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drawings/drawing1.xml" ContentType="application/vnd.openxmlformats-officedocument.drawing+xml"/>
  <Override PartName="/xl/customProperty8.bin" ContentType="application/vnd.openxmlformats-officedocument.spreadsheetml.customProperty"/>
  <Override PartName="/xl/drawings/drawing2.xml" ContentType="application/vnd.openxmlformats-officedocument.drawing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3.xml" ContentType="application/vnd.openxmlformats-officedocument.drawing+xml"/>
  <Override PartName="/xl/customProperty14.bin" ContentType="application/vnd.openxmlformats-officedocument.spreadsheetml.customProperty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15.bin" ContentType="application/vnd.openxmlformats-officedocument.spreadsheetml.customProperty"/>
  <Override PartName="/xl/drawings/drawing5.xml" ContentType="application/vnd.openxmlformats-officedocument.drawing+xml"/>
  <Override PartName="/xl/customProperty16.bin" ContentType="application/vnd.openxmlformats-officedocument.spreadsheetml.customProperty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ocs.lighting.com/personal/a_rozak_signify_com/Documents/AA Moje pliku z dysku D/2025 Cennik/2025/Cennik q4/1.10.2025 Polska/"/>
    </mc:Choice>
  </mc:AlternateContent>
  <xr:revisionPtr revIDLastSave="2" documentId="8_{DD3DC378-CA17-46C7-A3AA-14B7604DD8E2}" xr6:coauthVersionLast="47" xr6:coauthVersionMax="47" xr10:uidLastSave="{C6AF250E-4DA9-46DA-9320-2EE905F8B7FD}"/>
  <bookViews>
    <workbookView xWindow="28680" yWindow="-120" windowWidth="29040" windowHeight="15720" tabRatio="858" xr2:uid="{32C3972B-176D-4A62-AAAF-9749AA942677}"/>
  </bookViews>
  <sheets>
    <sheet name="Intro page" sheetId="50" r:id="rId1"/>
    <sheet name="Hyperlinks" sheetId="42" state="hidden" r:id="rId2"/>
    <sheet name="Cennik Signify 01.10.2025" sheetId="27" r:id="rId3"/>
    <sheet name="Nowości produktowe od Q3 2025" sheetId="14" r:id="rId4"/>
    <sheet name="Wycofane produkty" sheetId="15" r:id="rId5"/>
    <sheet name="Nazwy produktów do e-commece" sheetId="52" r:id="rId6"/>
    <sheet name="Przewodnik po nazwach produktów" sheetId="54" r:id="rId7"/>
    <sheet name="Oprawy konsumenckie 2025" sheetId="63" r:id="rId8"/>
    <sheet name="T8 Philips zamienniki LED" sheetId="55" r:id="rId9"/>
    <sheet name="T5 Philips zamienniki LED" sheetId="56" r:id="rId10"/>
    <sheet name="CFL-ni Philips zamienniki LED" sheetId="57" r:id="rId11"/>
    <sheet name="PILA LF zamienniki LED" sheetId="58" r:id="rId12"/>
    <sheet name="SON Philips zamienniki LED " sheetId="59" r:id="rId13"/>
    <sheet name="SON-T Philips zamienniki LED " sheetId="60" r:id="rId14"/>
    <sheet name="HPL Philips zamienniki LED " sheetId="61" r:id="rId15"/>
    <sheet name="HPI Philips zamienniki LED " sheetId="62" r:id="rId16"/>
  </sheets>
  <definedNames>
    <definedName name="___thinkcell0kUAAAAAAAAEAAAA1Nar9ra1fEuIFMA2TFLwKA" hidden="1">#N/A</definedName>
    <definedName name="___thinkcell0kUAAAAAAAAEAAAA8Il089xAAk.WhDKbZZGO1Q" hidden="1">#N/A</definedName>
    <definedName name="___thinkcell0kUAAAAAAAAEAAAAa71KzEv2b0Cs_CrOnnm7.A" hidden="1">#N/A</definedName>
    <definedName name="___thinkcellhkMAAAAAAAABAAAA5PJtC958C0WXYeE2DRhrwg" hidden="1">#N/A</definedName>
    <definedName name="___thinkcellhkMAAAAAAAABAAAAaDM3j.z7J0COqrKAiEiu7Q" hidden="1">#N/A</definedName>
    <definedName name="___thinkcellhkMAAAAAAAABAAAAb698.8JXx0qy_Z3SPpW87w" hidden="1">#N/A</definedName>
    <definedName name="___thinkcellhkMAAAAAAAABAAAAiYs1_328UkqLCMxGR7Vu9g" hidden="1">#N/A</definedName>
    <definedName name="___thinkcellhkMAAAAAAAABAAAAJ4XOujxP_kaafqUrzM5DGg" hidden="1">#N/A</definedName>
    <definedName name="___thinkcellhkMAAAAAAAABAAAAlRkx1cR6aECVSvo39jNJWg" hidden="1">#N/A</definedName>
    <definedName name="___thinkcellhkMAAAAAAAABAAAAsWuCLBguO0mWmp_zykAxWA" hidden="1">#N/A</definedName>
    <definedName name="___thinkcellhkMAAAAAAAAEAAAA_EVG1uv8NEyG.zICanra0Q" hidden="1">#N/A</definedName>
    <definedName name="___thinkcellhkMAAAAAAAAEAAAAclzFSoz.ukKZDaj7wjqG7g" hidden="1">#N/A</definedName>
    <definedName name="___thinkcellhkMAAAAAAAAEAAAADfUVKxYZjE.OpC2E5BvM0Q" hidden="1">#N/A</definedName>
    <definedName name="___thinkcellhkMAAAAAAAAEAAAAGRIBsMTmMkGFHs1CsxsJEA" hidden="1">#N/A</definedName>
    <definedName name="___thinkcellhkMAAAAAAAAEAAAAhPpU0NWraEGUOYA3hLaK8g" hidden="1">#N/A</definedName>
    <definedName name="___thinkcellhkMAAAAAAAAEAAAAKD9mZIytsUitxoJVqjnYIQ" hidden="1">#N/A</definedName>
    <definedName name="___thinkcellhkMAAAAAAAAEAAAAmpb5x3C4Ikume21BwKzaLQ" hidden="1">#N/A</definedName>
    <definedName name="___thinkcellhkMAAAAAAAAEAAAANiPIv8FHekatX81GKN6QUA" hidden="1">#N/A</definedName>
    <definedName name="___thinkcellhkMAAAAAAAAEAAAAOYnlOA6tUECRO_gA88w_.w" hidden="1">#N/A</definedName>
    <definedName name="___thinkcellhkMAAAAAAAAEAAAAOYSJnBcSK0aBV.m4dKYIhQ" hidden="1">#N/A</definedName>
    <definedName name="___thinkcellhkMAAAAAAAAEAAAAQ4lHxouf8UCUSHBBvv.1AQ" hidden="1">#N/A</definedName>
    <definedName name="___thinkcellhkMAAAAAAAAEAAAArdvQJBprSEW90KUJIHJzxg" hidden="1">#N/A</definedName>
    <definedName name="___thinkcellhkMAAAAAAAAEAAAAshcfCnsGIkWkOjmYFKvPCg" hidden="1">#N/A</definedName>
    <definedName name="___thinkcellhkMAAAAAAAAEAAAAwgvcerp35E209Nm19xXAFA" hidden="1">#N/A</definedName>
    <definedName name="___thinkcellhkMAAAAAAAAEAAAAWRi66GsMP0OVXE7NkxtW9g" hidden="1">#N/A</definedName>
    <definedName name="___thinkcellhkMAAAAAAAAEAAAAYYO6Pf8ZB0mxNICPeeOA4Q" hidden="1">#N/A</definedName>
    <definedName name="___thinkcellJ0YAAAAAAAAEAAAAdyfNpTJls0KstaQSiHHE7w" hidden="1">#N/A</definedName>
    <definedName name="___thinkcellJ0YAAAAAAAAEAAAAsurZBfmyrEazpHF1wpYowg" hidden="1">#N/A</definedName>
    <definedName name="___thinkcelljEMAAAAAAAAEAAAA_.29GbPCqEuQoK7.D0Chxg" hidden="1">#N/A</definedName>
    <definedName name="___thinkcelljEMAAAAAAAAEAAAABWDiaDuBEkia7B5ZyiYwnQ" hidden="1">#N/A</definedName>
    <definedName name="___thinkcelljEMAAAAAAAAEAAAAISQ7DnF6Z0CMCZaTH5VoOQ" hidden="1">#N/A</definedName>
    <definedName name="___thinkcelljEMAAAAAAAAEAAAAuKyOi.LrN0.Rha3g1IbpUA" hidden="1">#N/A</definedName>
    <definedName name="___thinkcelljEMAAAAAAAAEAAAAvZFooyJhEEWSPfDr.8QQmw" hidden="1">#N/A</definedName>
    <definedName name="___thinkcelljEMAAAAAAAAEAAAAwJIfxv9l4EGW4TfQzpWzPg" hidden="1">#N/A</definedName>
    <definedName name="___thinkcellM0YAAAAAAAAEAAAA0dhoEOEA8ESPQNdJS3u3mA" hidden="1">#N/A</definedName>
    <definedName name="___thinkcellM0YAAAAAAAAEAAAA290JLcMNXUeYLNqmQJ4mSg" hidden="1">#N/A</definedName>
    <definedName name="___thinkcellM0YAAAAAAAAEAAAAbhzKOoOa5E..rX6p3BlgaQ" hidden="1">#N/A</definedName>
    <definedName name="___thinkcellNUYAAAAAAAABAAAAH25LP8Y4HU2JaYvYCoShkg" hidden="1">#N/A</definedName>
    <definedName name="___thinkcellNUYAAAAAAAABAAAAqx8nieM.b0eNY3BuQZcUMA" hidden="1">#N/A</definedName>
    <definedName name="___thinkcellw0UAAAAAAAAEAAAAkPi366beV0aMIMwIeZPnSA" hidden="1">#N/A</definedName>
    <definedName name="___thinkcellWUMAAAAAAAAEAAAA.zlaD2GY_Ue_PeFOIxS3XQ" hidden="1">#N/A</definedName>
    <definedName name="___thinkcellWUMAAAAAAAAEAAAA_wjHNcXIDk6e8AFyhjD_NQ" hidden="1">#N/A</definedName>
    <definedName name="___thinkcellWUMAAAAAAAAEAAAA6R2DU1sbuUiPpbuCzSceuQ" hidden="1">#N/A</definedName>
    <definedName name="___thinkcellWUMAAAAAAAAEAAAAAG_Pd9_r8kilfgAdoeZlgg" hidden="1">#N/A</definedName>
    <definedName name="___thinkcellWUMAAAAAAAAEAAAAAQZoFi4GlEGspqxRT2Fblg" hidden="1">#N/A</definedName>
    <definedName name="___thinkcellWUMAAAAAAAAEAAAAD4xoUAqrmk.YCBDSGCRScw" hidden="1">#N/A</definedName>
    <definedName name="___thinkcellWUMAAAAAAAAEAAAAeI.RrLE9BEWA7cyoNZOGtQ" hidden="1">#N/A</definedName>
    <definedName name="___thinkcellWUMAAAAAAAAEAAAAgCcsoDyCbEO9SBSdViaAaA" hidden="1">#N/A</definedName>
    <definedName name="___thinkcellWUMAAAAAAAAEAAAAgEUvHdk2l0q9sYu5v3LZiQ" hidden="1">#N/A</definedName>
    <definedName name="___thinkcellWUMAAAAAAAAEAAAAGzyXZh2jwUeWf58q7RVHJg" hidden="1">#N/A</definedName>
    <definedName name="___thinkcellWUMAAAAAAAAEAAAAi9LU5oPFpUKb7KRRow4lnA" hidden="1">#N/A</definedName>
    <definedName name="___thinkcellWUMAAAAAAAAEAAAAiNMslnxXpUGl0dRaGmgfYA" hidden="1">#N/A</definedName>
    <definedName name="___thinkcellWUMAAAAAAAAEAAAAjfgLhl9jlUWy7r9rS_BCeA" hidden="1">#N/A</definedName>
    <definedName name="___thinkcellWUMAAAAAAAAEAAAAMd2g.zb5Sky2uPfM3FR2RQ" hidden="1">#N/A</definedName>
    <definedName name="___thinkcellWUMAAAAAAAAEAAAAmRs1mDZBF062TcknK7.TQA" hidden="1">#N/A</definedName>
    <definedName name="___thinkcellWUMAAAAAAAAEAAAAsVfgKqjIUkyLFqQ8E0.UBA" hidden="1">#N/A</definedName>
    <definedName name="___thinkcellWUMAAAAAAAAEAAAAtBBex6PAEEO5PIdwdw8xlw" hidden="1">#N/A</definedName>
    <definedName name="___thinkcellWUMAAAAAAAAEAAAAuGQlYHES3EOKvUCYa4.hFw" hidden="1">#N/A</definedName>
    <definedName name="_Fill" hidden="1">#N/A</definedName>
    <definedName name="_xlnm._FilterDatabase" localSheetId="2" hidden="1">'Cennik Signify 01.10.2025'!$A$1:$BP$1567</definedName>
    <definedName name="_xlnm._FilterDatabase" localSheetId="10" hidden="1">'CFL-ni Philips zamienniki LED'!$A$2:$AI$132</definedName>
    <definedName name="_xlnm._FilterDatabase" localSheetId="1" hidden="1">Hyperlinks!$A$1:$D$706</definedName>
    <definedName name="_xlnm._FilterDatabase" localSheetId="5" hidden="1">'Nazwy produktów do e-commece'!$A$1:$E$1571</definedName>
    <definedName name="_xlnm._FilterDatabase" localSheetId="3" hidden="1">'Nowości produktowe od Q3 2025'!$A$1:$V$143</definedName>
    <definedName name="_xlnm._FilterDatabase" localSheetId="7" hidden="1">'Oprawy konsumenckie 2025'!$A$3:$O$615</definedName>
    <definedName name="_xlnm._FilterDatabase" localSheetId="11" hidden="1">'PILA LF zamienniki LED'!$A$2:$U$11</definedName>
    <definedName name="_xlnm._FilterDatabase" localSheetId="6" hidden="1">'Przewodnik po nazwach produktów'!$A$12:$D$12</definedName>
    <definedName name="_xlnm._FilterDatabase" localSheetId="12" hidden="1">'SON Philips zamienniki LED '!$A$2:$AN$70</definedName>
    <definedName name="_xlnm._FilterDatabase" localSheetId="13" hidden="1">'SON-T Philips zamienniki LED '!$A$2:$AN$86</definedName>
    <definedName name="_xlnm._FilterDatabase" localSheetId="9" hidden="1">'T5 Philips zamienniki LED'!$A$2:$AG$81</definedName>
    <definedName name="_xlnm._FilterDatabase" localSheetId="8" hidden="1">'T8 Philips zamienniki LED'!$A$2:$FQ$2</definedName>
    <definedName name="_xlnm._FilterDatabase" localSheetId="4" hidden="1">'Wycofane produkty'!$A$1:$U$526</definedName>
    <definedName name="_Key1" hidden="1">#N/A</definedName>
    <definedName name="_Order1" hidden="1">255</definedName>
    <definedName name="_Parse_Out" hidden="1">#N/A</definedName>
    <definedName name="_s" hidden="1">#N/A</definedName>
    <definedName name="_Sort" hidden="1">#N/A</definedName>
    <definedName name="aaa" localSheetId="0">#REF!</definedName>
    <definedName name="aaa">#REF!</definedName>
    <definedName name="ACTFOR" hidden="1">#N/A</definedName>
    <definedName name="adf" localSheetId="0" hidden="1">{"cash",#N/A,FALSE,"Executive Summary";"overview",#N/A,FALSE,"Executive Summary"}</definedName>
    <definedName name="adf" hidden="1">{"cash",#N/A,FALSE,"Executive Summary";"overview",#N/A,FALSE,"Executive Summary"}</definedName>
    <definedName name="adfs" localSheetId="0" hidden="1">{"cash",#N/A,FALSE,"Executive Summary";"overview",#N/A,FALSE,"Executive Summary"}</definedName>
    <definedName name="adfs" hidden="1">{"cash",#N/A,FALSE,"Executive Summary";"overview",#N/A,FALSE,"Executive Summary"}</definedName>
    <definedName name="agfjh" localSheetId="0" hidden="1">{"cash",#N/A,FALSE,"Executive Summary";"overview",#N/A,FALSE,"Executive Summary"}</definedName>
    <definedName name="agfjh" hidden="1">{"cash",#N/A,FALSE,"Executive Summary";"overview",#N/A,FALSE,"Executive Summary"}</definedName>
    <definedName name="asdf" hidden="1">#N/A</definedName>
    <definedName name="asf" localSheetId="0" hidden="1">{"cash",#N/A,FALSE,"Executive Summary";"overview",#N/A,FALSE,"Executive Summary"}</definedName>
    <definedName name="asf" hidden="1">{"cash",#N/A,FALSE,"Executive Summary";"overview",#N/A,FALSE,"Executive Summary"}</definedName>
    <definedName name="asfd" localSheetId="0" hidden="1">{"cash",#N/A,FALSE,"Executive Summary";"overview",#N/A,FALSE,"Executive Summary"}</definedName>
    <definedName name="asfd" hidden="1">{"cash",#N/A,FALSE,"Executive Summary";"overview",#N/A,FALSE,"Executive Summary"}</definedName>
    <definedName name="bbb" localSheetId="0">#REF!</definedName>
    <definedName name="bbb">#REF!</definedName>
    <definedName name="Brand">#N/A</definedName>
    <definedName name="Customer_2023" localSheetId="0">#REF!</definedName>
    <definedName name="Customer_2023">#REF!</definedName>
    <definedName name="Customer_Q3" localSheetId="0">#REF!</definedName>
    <definedName name="Customer_Q3">#REF!</definedName>
    <definedName name="Customer_Q4" localSheetId="0">#REF!</definedName>
    <definedName name="Customer_Q4">#REF!</definedName>
    <definedName name="das" localSheetId="0" hidden="1">{"cash",#N/A,FALSE,"Executive Summary";"overview",#N/A,FALSE,"Executive Summary"}</definedName>
    <definedName name="das" hidden="1">{"cash",#N/A,FALSE,"Executive Summary";"overview",#N/A,FALSE,"Executive Summary"}</definedName>
    <definedName name="dd" localSheetId="0" hidden="1">{"cash",#N/A,FALSE,"Executive Summary";"overview",#N/A,FALSE,"Executive Summary"}</definedName>
    <definedName name="dd" hidden="1">{"cash",#N/A,FALSE,"Executive Summary";"overview",#N/A,FALSE,"Executive Summary"}</definedName>
    <definedName name="dfd" localSheetId="0" hidden="1">{"cash",#N/A,FALSE,"Executive Summary";"overview",#N/A,FALSE,"Executive Summary"}</definedName>
    <definedName name="dfd" hidden="1">{"cash",#N/A,FALSE,"Executive Summary";"overview",#N/A,FALSE,"Executive Summary"}</definedName>
    <definedName name="dfs" localSheetId="0" hidden="1">{"cash",#N/A,FALSE,"Executive Summary";"overview",#N/A,FALSE,"Executive Summary"}</definedName>
    <definedName name="dfs" hidden="1">{"cash",#N/A,FALSE,"Executive Summary";"overview",#N/A,FALSE,"Executive Summary"}</definedName>
    <definedName name="dfsd" localSheetId="0" hidden="1">{"cash",#N/A,FALSE,"Executive Summary";"overview",#N/A,FALSE,"Executive Summary"}</definedName>
    <definedName name="dfsd" hidden="1">{"cash",#N/A,FALSE,"Executive Summary";"overview",#N/A,FALSE,"Executive Summary"}</definedName>
    <definedName name="Dim">#N/A</definedName>
    <definedName name="Discount_2023">#REF!</definedName>
    <definedName name="Discount_Q3" localSheetId="0">#REF!</definedName>
    <definedName name="Discount_Q3">#REF!</definedName>
    <definedName name="Discount_Q4" localSheetId="0">#REF!</definedName>
    <definedName name="Discount_Q4">#REF!</definedName>
    <definedName name="dsaf" localSheetId="0" hidden="1">{"cash",#N/A,FALSE,"Executive Summary";"overview",#N/A,FALSE,"Executive Summary"}</definedName>
    <definedName name="dsaf" hidden="1">{"cash",#N/A,FALSE,"Executive Summary";"overview",#N/A,FALSE,"Executive Summary"}</definedName>
    <definedName name="dsf" localSheetId="0" hidden="1">{"cash",#N/A,FALSE,"Executive Summary";"overview",#N/A,FALSE,"Executive Summary"}</definedName>
    <definedName name="dsf" hidden="1">{"cash",#N/A,FALSE,"Executive Summary";"overview",#N/A,FALSE,"Executive Summary"}</definedName>
    <definedName name="f" localSheetId="0" hidden="1">{"cash",#N/A,FALSE,"Executive Summary";"overview",#N/A,FALSE,"Executive Summary"}</definedName>
    <definedName name="f" hidden="1">{"cash",#N/A,FALSE,"Executive Summary";"overview",#N/A,FALSE,"Executive Summary"}</definedName>
    <definedName name="fads" localSheetId="0" hidden="1">{"cash",#N/A,FALSE,"Executive Summary";"overview",#N/A,FALSE,"Executive Summary"}</definedName>
    <definedName name="fads" hidden="1">{"cash",#N/A,FALSE,"Executive Summary";"overview",#N/A,FALSE,"Executive Summary"}</definedName>
    <definedName name="fdfsda" localSheetId="0" hidden="1">{"cash",#N/A,FALSE,"Executive Summary";"overview",#N/A,FALSE,"Executive Summary"}</definedName>
    <definedName name="fdfsda" hidden="1">{"cash",#N/A,FALSE,"Executive Summary";"overview",#N/A,FALSE,"Executive Summary"}</definedName>
    <definedName name="fdsa" localSheetId="0" hidden="1">{"cash",#N/A,FALSE,"Executive Summary";"overview",#N/A,FALSE,"Executive Summary"}</definedName>
    <definedName name="fdsa" hidden="1">{"cash",#N/A,FALSE,"Executive Summary";"overview",#N/A,FALSE,"Executive Summary"}</definedName>
    <definedName name="g" localSheetId="0" hidden="1">{"cash",#N/A,FALSE,"Executive Summary";"overview",#N/A,FALSE,"Executive Summary"}</definedName>
    <definedName name="g" hidden="1">{"cash",#N/A,FALSE,"Executive Summary";"overview",#N/A,FALSE,"Executive Summary"}</definedName>
    <definedName name="Jasper" localSheetId="0" hidden="1">{"DESDAUDIO",#N/A,FALSE,"DESD#11"}</definedName>
    <definedName name="Jasper" hidden="1">{"DESDAUDIO",#N/A,FALSE,"DESD#11"}</definedName>
    <definedName name="Jasper2" localSheetId="0" hidden="1">{"DESDCOMBI",#N/A,FALSE,"DESD#11"}</definedName>
    <definedName name="Jasper2" hidden="1">{"DESDCOMBI",#N/A,FALSE,"DESD#11"}</definedName>
    <definedName name="jhfgj" localSheetId="0" hidden="1">{"DESDRESUMO2TR",#N/A,FALSE,"DESD#11"}</definedName>
    <definedName name="jhfgj" hidden="1">{"DESDRESUMO2TR",#N/A,FALSE,"DESD#11"}</definedName>
    <definedName name="jj" hidden="1">#N/A</definedName>
    <definedName name="MPG_2023">#REF!</definedName>
    <definedName name="MPG_Q3" localSheetId="0">#REF!</definedName>
    <definedName name="MPG_Q3">#REF!</definedName>
    <definedName name="MPG_Q4" localSheetId="0">#REF!</definedName>
    <definedName name="MPG_Q4">#REF!</definedName>
    <definedName name="noname" localSheetId="0" hidden="1">{"cash",#N/A,FALSE,"Executive Summary";"overview",#N/A,FALSE,"Executive Summary"}</definedName>
    <definedName name="noname" hidden="1">{"cash",#N/A,FALSE,"Executive Summary";"overview",#N/A,FALSE,"Executive Summary"}</definedName>
    <definedName name="POF" localSheetId="0">#REF!</definedName>
    <definedName name="POF">#REF!</definedName>
    <definedName name="poff" localSheetId="0">#REF!</definedName>
    <definedName name="poff">#REF!</definedName>
    <definedName name="PROFOR" hidden="1">#N/A</definedName>
    <definedName name="q" localSheetId="0" hidden="1">{"cash",#N/A,FALSE,"Executive Summary";"overview",#N/A,FALSE,"Executive Summary"}</definedName>
    <definedName name="q" hidden="1">{"cash",#N/A,FALSE,"Executive Summary";"overview",#N/A,FALSE,"Executive Summary"}</definedName>
    <definedName name="RTemp1" hidden="1">"483S8Z1BAGV5C5J5V24260DV6"</definedName>
    <definedName name="s" localSheetId="0" hidden="1">{"cash",#N/A,FALSE,"Executive Summary";"overview",#N/A,FALSE,"Executive Summary"}</definedName>
    <definedName name="s" hidden="1">{"cash",#N/A,FALSE,"Executive Summary";"overview",#N/A,FALSE,"Executive Summary"}</definedName>
    <definedName name="SAPBEXdnldView" hidden="1">"4BL3F9V39IJPGMVUG9BWEQ434"</definedName>
    <definedName name="SAPBEXhrIndnt" hidden="1">1</definedName>
    <definedName name="SAPBEXrevision" hidden="1">2</definedName>
    <definedName name="SAPBEXrevision2" hidden="1">1</definedName>
    <definedName name="SAPBEXsysID" hidden="1">"PB1"</definedName>
    <definedName name="SAPBEXsysID2" hidden="1">"WPC"</definedName>
    <definedName name="SAPBEXwbID" hidden="1">"3ZB0HA7U9ZM59N4PQFAW64NXS"</definedName>
    <definedName name="SAPBEXwbID2" hidden="1">"483S8Z1BAGV5C5J5V24260DV6"</definedName>
    <definedName name="sd" localSheetId="0" hidden="1">{"cash",#N/A,FALSE,"Executive Summary";"overview",#N/A,FALSE,"Executive Summary"}</definedName>
    <definedName name="sd" hidden="1">{"cash",#N/A,FALSE,"Executive Summary";"overview",#N/A,FALSE,"Executive Summary"}</definedName>
    <definedName name="sencount" hidden="1">1</definedName>
    <definedName name="SHEET12" hidden="1">#N/A</definedName>
    <definedName name="SHEET13" hidden="1">#N/A</definedName>
    <definedName name="sort" hidden="1">#N/A</definedName>
    <definedName name="ss" hidden="1">#N/A</definedName>
    <definedName name="test" localSheetId="0" hidden="1">{"cash",#N/A,FALSE,"Executive Summary";"overview",#N/A,FALSE,"Executive Summary"}</definedName>
    <definedName name="test" hidden="1">{"cash",#N/A,FALSE,"Executive Summary";"overview",#N/A,FALSE,"Executive Summary"}</definedName>
    <definedName name="test1" localSheetId="0" hidden="1">{"cash",#N/A,FALSE,"Executive Summary";"overview",#N/A,FALSE,"Executive Summary"}</definedName>
    <definedName name="test1" hidden="1">{"cash",#N/A,FALSE,"Executive Summary";"overview",#N/A,FALSE,"Executive Summary"}</definedName>
    <definedName name="test2" localSheetId="0" hidden="1">{"cash",#N/A,FALSE,"Executive Summary";"overview",#N/A,FALSE,"Executive Summary"}</definedName>
    <definedName name="test2" hidden="1">{"cash",#N/A,FALSE,"Executive Summary";"overview",#N/A,FALSE,"Executive Summary"}</definedName>
    <definedName name="Tier">#N/A</definedName>
    <definedName name="TPEI">#N/A</definedName>
    <definedName name="TPType">#N/A</definedName>
    <definedName name="weee" localSheetId="0">#REF!</definedName>
    <definedName name="weee">#REF!</definedName>
    <definedName name="wrn.CICMP." localSheetId="0" hidden="1">{"CICMP",#N/A,FALSE,"DESD#11"}</definedName>
    <definedName name="wrn.CICMP." hidden="1">{"CICMP",#N/A,FALSE,"DESD#11"}</definedName>
    <definedName name="wrn.CIPROD." localSheetId="0" hidden="1">{"CIPROD",#N/A,FALSE,"DESD#11"}</definedName>
    <definedName name="wrn.CIPROD." hidden="1">{"CIPROD",#N/A,FALSE,"DESD#11"}</definedName>
    <definedName name="wrn.DESDAUDIO." localSheetId="0" hidden="1">{"DESDAUDIO",#N/A,FALSE,"DESD#11"}</definedName>
    <definedName name="wrn.DESDAUDIO." hidden="1">{"DESDAUDIO",#N/A,FALSE,"DESD#11"}</definedName>
    <definedName name="wrn.DESDCOMBI." localSheetId="0" hidden="1">{"DESDCOMBI",#N/A,FALSE,"DESD#11"}</definedName>
    <definedName name="wrn.DESDCOMBI." hidden="1">{"DESDCOMBI",#N/A,FALSE,"DESD#11"}</definedName>
    <definedName name="wrn.DESDMONITOR." localSheetId="0" hidden="1">{"DESDMONITOR",#N/A,FALSE,"DESD#11"}</definedName>
    <definedName name="wrn.DESDMONITOR." hidden="1">{"DESDMONITOR",#N/A,FALSE,"DESD#11"}</definedName>
    <definedName name="wrn.DESDPORT." localSheetId="0" hidden="1">{"DesdePort",#N/A,FALSE,"DESD#11"}</definedName>
    <definedName name="wrn.DESDPORT." hidden="1">{"DesdePort",#N/A,FALSE,"DESD#11"}</definedName>
    <definedName name="wrn.DESDTOTAL." localSheetId="0" hidden="1">{"DESDVIDEO",#N/A,TRUE,"DESD#11";"DESDAUDIO",#N/A,TRUE,"DESD#11";"DesdePort",#N/A,TRUE,"DESD#11";"DESDVCR",#N/A,TRUE,"DESD#11";"DESDCOMBI",#N/A,TRUE,"DESD#11";"DESDRESUMO1",#N/A,TRUE,"DESD#11";"DESDRESUMO2",#N/A,TRUE,"DESD#11"}</definedName>
    <definedName name="wrn.DESDTOTAL." hidden="1">{"DESDVIDEO",#N/A,TRUE,"DESD#11";"DESDAUDIO",#N/A,TRUE,"DESD#11";"DesdePort",#N/A,TRUE,"DESD#11";"DESDVCR",#N/A,TRUE,"DESD#11";"DESDCOMBI",#N/A,TRUE,"DESD#11";"DESDRESUMO1",#N/A,TRUE,"DESD#11";"DESDRESUMO2",#N/A,TRUE,"DESD#11"}</definedName>
    <definedName name="wrn.DESDVCR." localSheetId="0" hidden="1">{"DESDVCR",#N/A,FALSE,"DESD#11"}</definedName>
    <definedName name="wrn.DESDVCR." hidden="1">{"DESDVCR",#N/A,FALSE,"DESD#11"}</definedName>
    <definedName name="wrn.DESDVIDEO." localSheetId="0" hidden="1">{"DESDVIDEO",#N/A,FALSE,"DESD#11"}</definedName>
    <definedName name="wrn.DESDVIDEO." hidden="1">{"DESDVIDEO",#N/A,FALSE,"DESD#11"}</definedName>
    <definedName name="wrn.DESPMIL." localSheetId="0" hidden="1">{"DESPMIL",#N/A,FALSE,"DESD#11"}</definedName>
    <definedName name="wrn.DESPMIL." hidden="1">{"DESPMIL",#N/A,FALSE,"DESD#11"}</definedName>
    <definedName name="wrn.DESPTOTAIS." localSheetId="0" hidden="1">{"DESPMIL",#N/A,FALSE,"DESD#11";"DESPUNIT",#N/A,FALSE,"DESD#11"}</definedName>
    <definedName name="wrn.DESPTOTAIS." hidden="1">{"DESPMIL",#N/A,FALSE,"DESD#11";"DESPUNIT",#N/A,FALSE,"DESD#11"}</definedName>
    <definedName name="wrn.DESPUNIT." localSheetId="0" hidden="1">{"DESPUNIT",#N/A,FALSE,"DESD#11"}</definedName>
    <definedName name="wrn.DESPUNIT." hidden="1">{"DESPUNIT",#N/A,FALSE,"DESD#11"}</definedName>
    <definedName name="wrn.DRI." localSheetId="0" hidden="1">{"DRI",#N/A,FALSE,"Plan1"}</definedName>
    <definedName name="wrn.DRI." hidden="1">{"DRI",#N/A,FALSE,"Plan1"}</definedName>
    <definedName name="wrn.EB." localSheetId="0" hidden="1">{"EB",#N/A,FALSE,"Plan1"}</definedName>
    <definedName name="wrn.EB." hidden="1">{"EB",#N/A,FALSE,"Plan1"}</definedName>
    <definedName name="wrn.EVOLUTION." localSheetId="0" hidden="1">{"EVOLUTION",#N/A,FALSE,"GERAÇÃO"}</definedName>
    <definedName name="wrn.EVOLUTION." hidden="1">{"EVOLUTION",#N/A,FALSE,"GERAÇÃO"}</definedName>
    <definedName name="wrn.exec." localSheetId="0" hidden="1">{"cash",#N/A,FALSE,"Executive Summary";"overview",#N/A,FALSE,"Executive Summary"}</definedName>
    <definedName name="wrn.exec." hidden="1">{"cash",#N/A,FALSE,"Executive Summary";"overview",#N/A,FALSE,"Executive Summary"}</definedName>
    <definedName name="wrn.impresso." localSheetId="0" hidden="1">{"impresso",#N/A,FALSE,"RES"}</definedName>
    <definedName name="wrn.impresso." hidden="1">{"impresso",#N/A,FALSE,"RES"}</definedName>
    <definedName name="wrn.NORMATIVO." localSheetId="0" hidden="1">{"NORMATIVO",#N/A,FALSE,"DESD#11"}</definedName>
    <definedName name="wrn.NORMATIVO." hidden="1">{"NORMATIVO",#N/A,FALSE,"DESD#11"}</definedName>
    <definedName name="wrn.NORMATIVO2." localSheetId="0" hidden="1">{#N/A,#N/A,FALSE,"DESD#11"}</definedName>
    <definedName name="wrn.NORMATIVO2." hidden="1">{#N/A,#N/A,FALSE,"DESD#11"}</definedName>
    <definedName name="wrn.PRECOS." localSheetId="0" hidden="1">{"PRECOS",#N/A,TRUE,"DESD#11"}</definedName>
    <definedName name="wrn.PRECOS." hidden="1">{"PRECOS",#N/A,TRUE,"DESD#11"}</definedName>
    <definedName name="wrn.PSxDESD." localSheetId="0" hidden="1">{"PSxDESD",#N/A,FALSE,"DESD#11"}</definedName>
    <definedName name="wrn.PSxDESD." hidden="1">{"PSxDESD",#N/A,FALSE,"DESD#11"}</definedName>
    <definedName name="wrn.RESULTADO." localSheetId="0" hidden="1">{"RESULTADO",#N/A,FALSE,"GERAÇÃO"}</definedName>
    <definedName name="wrn.RESULTADO." hidden="1">{"RESULTADO",#N/A,FALSE,"GERAÇÃO"}</definedName>
    <definedName name="wrn.RESUMO1." localSheetId="0" hidden="1">{"DESDRESUMO1",#N/A,FALSE,"DESD#11"}</definedName>
    <definedName name="wrn.RESUMO1." hidden="1">{"DESDRESUMO1",#N/A,FALSE,"DESD#11"}</definedName>
    <definedName name="wrn.RESUMO1TR." localSheetId="0" hidden="1">{"DESDRESUMO1TR",#N/A,FALSE,"DESD#11"}</definedName>
    <definedName name="wrn.RESUMO1TR." hidden="1">{"DESDRESUMO1TR",#N/A,FALSE,"DESD#11"}</definedName>
    <definedName name="wrn.RESUMO2." localSheetId="0" hidden="1">{"DESDRESUMO2",#N/A,FALSE,"DESD#11"}</definedName>
    <definedName name="wrn.RESUMO2." hidden="1">{"DESDRESUMO2",#N/A,FALSE,"DESD#11"}</definedName>
    <definedName name="wrn.RESUMO2TR." localSheetId="0" hidden="1">{"DESDRESUMO2TR",#N/A,FALSE,"DESD#11"}</definedName>
    <definedName name="wrn.RESUMO2TR." hidden="1">{"DESDRESUMO2TR",#N/A,FALSE,"DESD#11"}</definedName>
    <definedName name="wrn.RESUMOS._.1._.e._.2." localSheetId="0" hidden="1">{"DESDRESUMO1",#N/A,TRUE,"DESD#11";"DESDRESUMO2",#N/A,TRUE,"DESD#11"}</definedName>
    <definedName name="wrn.RESUMOS._.1._.e._.2." hidden="1">{"DESDRESUMO1",#N/A,TRUE,"DESD#11";"DESDRESUMO2",#N/A,TRUE,"DESD#11"}</definedName>
    <definedName name="wrn.RESUMOS._.1TR._.E._.2TR." localSheetId="0" hidden="1">{"DESDRESUMO1TR",#N/A,FALSE,"DESD#11";"DESDRESUMO2TR",#N/A,FALSE,"DESD#11"}</definedName>
    <definedName name="wrn.RESUMOS._.1TR._.E._.2TR." hidden="1">{"DESDRESUMO1TR",#N/A,FALSE,"DESD#11";"DESDRESUMO2TR",#N/A,FALSE,"DESD#11"}</definedName>
    <definedName name="wrn.SUMARY._.EXT." localSheetId="0" hidden="1">{"SUMEXT",#N/A,TRUE,"DESD#11"}</definedName>
    <definedName name="wrn.SUMARY._.EXT." hidden="1">{"SUMEXT",#N/A,TRUE,"DESD#11"}</definedName>
    <definedName name="wrn.SUMARY._.INT." localSheetId="0" hidden="1">{"SUMINT",#N/A,TRUE,"DESD#11"}</definedName>
    <definedName name="wrn.SUMARY._.INT." hidden="1">{"SUMINT",#N/A,TRUE,"DESD#11"}</definedName>
    <definedName name="wrn.TODOS." localSheetId="0" hidden="1">{#N/A,#N/A,FALSE,"TOTAL";#N/A,#N/A,FALSE,"ADM";#N/A,#N/A,FALSE,"S.MAQ";#N/A,#N/A,FALSE,"VIGIL";#N/A,#N/A,FALSE,"S.ENG";#N/A,#N/A,FALSE,"S.GERAIS";#N/A,#N/A,FALSE,"RI";#N/A,#N/A,FALSE,"REFEIT";#N/A,#N/A,FALSE,"AMBUL";#N/A,#N/A,FALSE,"DES.PESS";#N/A,#N/A,FALSE,"L.VIP";#N/A,#N/A,FALSE,"ENG.PROD";#N/A,#N/A,FALSE,"C.QUALID";#N/A,#N/A,FALSE,"G.G.IND";#N/A,#N/A,FALSE,"P.PROD.PRIM";#N/A,#N/A,FALSE,"LOGIST";#N/A,#N/A,FALSE,"COMPRAS";#N/A,#N/A,FALSE,"DDF";#N/A,#N/A,FALSE,"ALM-INSP";#N/A,#N/A,FALSE,"AUTOM";#N/A,#N/A,FALSE,"AUDIO";#N/A,#N/A,FALSE,"RECUP";#N/A,#N/A,FALSE,"VIDEO";#N/A,#N/A,FALSE,"INS.AUT";#N/A,#N/A,FALSE,"TUNER";#N/A,#N/A,FALSE,"VCR";#N/A,#N/A,FALSE,"MONIT";#N/A,#N/A,FALSE,"CDI";#N/A,#N/A,FALSE,"PCI";#N/A,#N/A,FALSE,"COMBI"}</definedName>
    <definedName name="wrn.TODOS." hidden="1">{#N/A,#N/A,FALSE,"TOTAL";#N/A,#N/A,FALSE,"ADM";#N/A,#N/A,FALSE,"S.MAQ";#N/A,#N/A,FALSE,"VIGIL";#N/A,#N/A,FALSE,"S.ENG";#N/A,#N/A,FALSE,"S.GERAIS";#N/A,#N/A,FALSE,"RI";#N/A,#N/A,FALSE,"REFEIT";#N/A,#N/A,FALSE,"AMBUL";#N/A,#N/A,FALSE,"DES.PESS";#N/A,#N/A,FALSE,"L.VIP";#N/A,#N/A,FALSE,"ENG.PROD";#N/A,#N/A,FALSE,"C.QUALID";#N/A,#N/A,FALSE,"G.G.IND";#N/A,#N/A,FALSE,"P.PROD.PRIM";#N/A,#N/A,FALSE,"LOGIST";#N/A,#N/A,FALSE,"COMPRAS";#N/A,#N/A,FALSE,"DDF";#N/A,#N/A,FALSE,"ALM-INSP";#N/A,#N/A,FALSE,"AUTOM";#N/A,#N/A,FALSE,"AUDIO";#N/A,#N/A,FALSE,"RECUP";#N/A,#N/A,FALSE,"VIDEO";#N/A,#N/A,FALSE,"INS.AUT";#N/A,#N/A,FALSE,"TUNER";#N/A,#N/A,FALSE,"VCR";#N/A,#N/A,FALSE,"MONIT";#N/A,#N/A,FALSE,"CDI";#N/A,#N/A,FALSE,"PCI";#N/A,#N/A,FALSE,"COMBI"}</definedName>
    <definedName name="ww" localSheetId="0" hidden="1">{"cash",#N/A,FALSE,"Executive Summary";"overview",#N/A,FALSE,"Executive Summary"}</definedName>
    <definedName name="ww" hidden="1">{"cash",#N/A,FALSE,"Executive Summary";"overview",#N/A,FALSE,"Executive Summary"}</definedName>
    <definedName name="x" localSheetId="0" hidden="1">{"cash",#N/A,FALSE,"Executive Summary";"overview",#N/A,FALSE,"Executive Summary"}</definedName>
    <definedName name="x" hidden="1">{"cash",#N/A,FALSE,"Executive Summary";"overview",#N/A,FALSE,"Executive Summary"}</definedName>
    <definedName name="y" localSheetId="0" hidden="1">{"cash",#N/A,FALSE,"Executive Summary";"overview",#N/A,FALSE,"Executive Summary"}</definedName>
    <definedName name="y" hidden="1">{"cash",#N/A,FALSE,"Executive Summary";"overview",#N/A,FALSE,"Executive Summary"}</definedName>
    <definedName name="z" hidden="1">#N/A</definedName>
    <definedName name="Z_C892ED00_C13B_4164_834F_34659D57D474_.wvu.FilterData" hidden="1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ennik Signify_ccfe6b7e-f31f-4d9f-b305-8bf9a1793397" name="Cennik Signify" connection="Query - Cennik Signify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626" i="27" l="1"/>
  <c r="BM626" i="27"/>
  <c r="D626" i="27"/>
  <c r="BO627" i="27"/>
  <c r="BN627" i="27"/>
  <c r="BM627" i="27"/>
  <c r="BN626" i="27"/>
  <c r="BN10" i="27"/>
  <c r="BN8" i="27"/>
  <c r="BM8" i="27"/>
  <c r="BM10" i="27"/>
  <c r="D10" i="27"/>
  <c r="D8" i="27"/>
  <c r="D9" i="27"/>
  <c r="D11" i="27"/>
  <c r="D12" i="27"/>
  <c r="D13" i="27"/>
  <c r="D14" i="27"/>
  <c r="BO1220" i="27" l="1"/>
  <c r="BN1220" i="27"/>
  <c r="BM1220" i="27"/>
  <c r="BO1219" i="27"/>
  <c r="BN1219" i="27"/>
  <c r="BM1219" i="27"/>
  <c r="BO1218" i="27"/>
  <c r="BN1218" i="27"/>
  <c r="BM1218" i="27"/>
  <c r="BO1217" i="27"/>
  <c r="BN1217" i="27"/>
  <c r="BM1217" i="27"/>
  <c r="BO1216" i="27"/>
  <c r="BN1216" i="27"/>
  <c r="BM1216" i="27"/>
  <c r="BO1215" i="27"/>
  <c r="BN1215" i="27"/>
  <c r="BM1215" i="27"/>
  <c r="BO1214" i="27"/>
  <c r="BN1214" i="27"/>
  <c r="BM1214" i="27"/>
  <c r="BO1213" i="27"/>
  <c r="BN1213" i="27"/>
  <c r="BM1213" i="27"/>
  <c r="BO1212" i="27"/>
  <c r="BN1212" i="27"/>
  <c r="BM1212" i="27"/>
  <c r="BO1211" i="27"/>
  <c r="BN1211" i="27"/>
  <c r="BM1211" i="27"/>
  <c r="BO1210" i="27"/>
  <c r="BN1210" i="27"/>
  <c r="BM1210" i="27"/>
  <c r="BO1209" i="27"/>
  <c r="BN1209" i="27"/>
  <c r="BM1209" i="27"/>
  <c r="BO1208" i="27"/>
  <c r="BN1208" i="27"/>
  <c r="BM1208" i="27"/>
  <c r="BO1207" i="27"/>
  <c r="BN1207" i="27"/>
  <c r="BM1207" i="27"/>
  <c r="BO1206" i="27"/>
  <c r="BN1206" i="27"/>
  <c r="BM1206" i="27"/>
  <c r="BO1205" i="27"/>
  <c r="BN1205" i="27"/>
  <c r="BM1205" i="27"/>
  <c r="D1220" i="27"/>
  <c r="D1219" i="27"/>
  <c r="D1218" i="27"/>
  <c r="D1217" i="27"/>
  <c r="D1216" i="27"/>
  <c r="D1215" i="27"/>
  <c r="D1214" i="27"/>
  <c r="D1213" i="27"/>
  <c r="D1212" i="27"/>
  <c r="D1211" i="27"/>
  <c r="D1210" i="27"/>
  <c r="D1209" i="27"/>
  <c r="D1208" i="27"/>
  <c r="D1207" i="27"/>
  <c r="D1206" i="27"/>
  <c r="D1205" i="27"/>
  <c r="D1567" i="27"/>
  <c r="D1566" i="27"/>
  <c r="D1565" i="27"/>
  <c r="D1564" i="27"/>
  <c r="D1563" i="27"/>
  <c r="D1562" i="27"/>
  <c r="D1561" i="27"/>
  <c r="D1560" i="27"/>
  <c r="D1559" i="27"/>
  <c r="D1558" i="27"/>
  <c r="D1557" i="27"/>
  <c r="D1556" i="27"/>
  <c r="D1555" i="27"/>
  <c r="D1554" i="27"/>
  <c r="D1553" i="27"/>
  <c r="D1552" i="27"/>
  <c r="D1551" i="27"/>
  <c r="D1550" i="27"/>
  <c r="D1549" i="27"/>
  <c r="D1548" i="27"/>
  <c r="D1547" i="27"/>
  <c r="D1546" i="27"/>
  <c r="D1545" i="27"/>
  <c r="D1544" i="27"/>
  <c r="D1543" i="27"/>
  <c r="D1542" i="27"/>
  <c r="D1541" i="27"/>
  <c r="D1540" i="27"/>
  <c r="D1539" i="27"/>
  <c r="D1538" i="27"/>
  <c r="D1537" i="27"/>
  <c r="D1536" i="27"/>
  <c r="D1535" i="27"/>
  <c r="D1534" i="27"/>
  <c r="D1533" i="27"/>
  <c r="D1532" i="27"/>
  <c r="D1531" i="27"/>
  <c r="D1530" i="27"/>
  <c r="D1529" i="27"/>
  <c r="D1528" i="27"/>
  <c r="D1527" i="27"/>
  <c r="D1526" i="27"/>
  <c r="D1525" i="27"/>
  <c r="D1524" i="27"/>
  <c r="D1523" i="27"/>
  <c r="D1522" i="27"/>
  <c r="D1521" i="27"/>
  <c r="D1520" i="27"/>
  <c r="D1519" i="27"/>
  <c r="D1518" i="27"/>
  <c r="D1517" i="27"/>
  <c r="D1516" i="27"/>
  <c r="D1515" i="27"/>
  <c r="D1514" i="27"/>
  <c r="D1513" i="27"/>
  <c r="D1512" i="27"/>
  <c r="D1511" i="27"/>
  <c r="D1510" i="27"/>
  <c r="D1509" i="27"/>
  <c r="D1508" i="27"/>
  <c r="D1507" i="27"/>
  <c r="D1506" i="27"/>
  <c r="D1505" i="27"/>
  <c r="D1504" i="27"/>
  <c r="D1503" i="27"/>
  <c r="D1502" i="27"/>
  <c r="D1501" i="27"/>
  <c r="D1500" i="27"/>
  <c r="D1499" i="27"/>
  <c r="D1498" i="27"/>
  <c r="D1497" i="27"/>
  <c r="D1496" i="27"/>
  <c r="D1495" i="27"/>
  <c r="D1494" i="27"/>
  <c r="D1493" i="27"/>
  <c r="D1492" i="27"/>
  <c r="D1491" i="27"/>
  <c r="D1490" i="27"/>
  <c r="D1489" i="27"/>
  <c r="D1488" i="27"/>
  <c r="D1487" i="27"/>
  <c r="D1486" i="27"/>
  <c r="D1485" i="27"/>
  <c r="D1484" i="27"/>
  <c r="D1483" i="27"/>
  <c r="D1482" i="27"/>
  <c r="D1481" i="27"/>
  <c r="D1480" i="27"/>
  <c r="D1479" i="27"/>
  <c r="D1478" i="27"/>
  <c r="D1477" i="27"/>
  <c r="D1476" i="27"/>
  <c r="D1475" i="27"/>
  <c r="D1474" i="27"/>
  <c r="D1473" i="27"/>
  <c r="D1472" i="27"/>
  <c r="D1471" i="27"/>
  <c r="D1470" i="27"/>
  <c r="D1469" i="27"/>
  <c r="D1468" i="27"/>
  <c r="D1467" i="27"/>
  <c r="D1466" i="27"/>
  <c r="D1465" i="27"/>
  <c r="D1464" i="27"/>
  <c r="D1463" i="27"/>
  <c r="D1462" i="27"/>
  <c r="D1461" i="27"/>
  <c r="D1460" i="27"/>
  <c r="D1459" i="27"/>
  <c r="D1458" i="27"/>
  <c r="D1457" i="27"/>
  <c r="D1456" i="27"/>
  <c r="D1455" i="27"/>
  <c r="D1454" i="27"/>
  <c r="D1453" i="27"/>
  <c r="D1452" i="27"/>
  <c r="D1451" i="27"/>
  <c r="D1450" i="27"/>
  <c r="D1449" i="27"/>
  <c r="D1448" i="27"/>
  <c r="D1447" i="27"/>
  <c r="D1446" i="27"/>
  <c r="D1445" i="27"/>
  <c r="D1444" i="27"/>
  <c r="D1443" i="27"/>
  <c r="D1442" i="27"/>
  <c r="D1441" i="27"/>
  <c r="D1440" i="27"/>
  <c r="D1439" i="27"/>
  <c r="D1438" i="27"/>
  <c r="D1437" i="27"/>
  <c r="D1436" i="27"/>
  <c r="D1435" i="27"/>
  <c r="D1434" i="27"/>
  <c r="D1433" i="27"/>
  <c r="D1432" i="27"/>
  <c r="D1431" i="27"/>
  <c r="D1430" i="27"/>
  <c r="D1429" i="27"/>
  <c r="D1428" i="27"/>
  <c r="D1427" i="27"/>
  <c r="D1426" i="27"/>
  <c r="D1425" i="27"/>
  <c r="D1424" i="27"/>
  <c r="D1423" i="27"/>
  <c r="D1422" i="27"/>
  <c r="D1421" i="27"/>
  <c r="D1420" i="27"/>
  <c r="D1419" i="27"/>
  <c r="D1418" i="27"/>
  <c r="D1417" i="27"/>
  <c r="D1416" i="27"/>
  <c r="D1415" i="27"/>
  <c r="D1414" i="27"/>
  <c r="D1413" i="27"/>
  <c r="D1412" i="27"/>
  <c r="D1411" i="27"/>
  <c r="D1410" i="27"/>
  <c r="D1409" i="27"/>
  <c r="D1408" i="27"/>
  <c r="D1407" i="27"/>
  <c r="D1406" i="27"/>
  <c r="D1405" i="27"/>
  <c r="D1404" i="27"/>
  <c r="D1403" i="27"/>
  <c r="D1402" i="27"/>
  <c r="D1401" i="27"/>
  <c r="D1400" i="27"/>
  <c r="D1399" i="27"/>
  <c r="D1398" i="27"/>
  <c r="D1397" i="27"/>
  <c r="D1396" i="27"/>
  <c r="D1395" i="27"/>
  <c r="D1394" i="27"/>
  <c r="D1393" i="27"/>
  <c r="D1392" i="27"/>
  <c r="D1391" i="27"/>
  <c r="D1390" i="27"/>
  <c r="D1389" i="27"/>
  <c r="D1388" i="27"/>
  <c r="D1387" i="27"/>
  <c r="D1386" i="27"/>
  <c r="D1385" i="27"/>
  <c r="D1384" i="27"/>
  <c r="D1383" i="27"/>
  <c r="D1382" i="27"/>
  <c r="D1381" i="27"/>
  <c r="D1380" i="27"/>
  <c r="D1379" i="27"/>
  <c r="D1378" i="27"/>
  <c r="D1377" i="27"/>
  <c r="D1376" i="27"/>
  <c r="D1375" i="27"/>
  <c r="D1374" i="27"/>
  <c r="D1373" i="27"/>
  <c r="D1372" i="27"/>
  <c r="D1371" i="27"/>
  <c r="D1370" i="27"/>
  <c r="D1369" i="27"/>
  <c r="D1368" i="27"/>
  <c r="D1367" i="27"/>
  <c r="D1366" i="27"/>
  <c r="D1365" i="27"/>
  <c r="D1364" i="27"/>
  <c r="D1363" i="27"/>
  <c r="D1362" i="27"/>
  <c r="D1361" i="27"/>
  <c r="D1360" i="27"/>
  <c r="D1359" i="27"/>
  <c r="D1358" i="27"/>
  <c r="D1357" i="27"/>
  <c r="D1356" i="27"/>
  <c r="D1355" i="27"/>
  <c r="D1354" i="27"/>
  <c r="D1353" i="27"/>
  <c r="D1352" i="27"/>
  <c r="D1351" i="27"/>
  <c r="D1350" i="27"/>
  <c r="D1349" i="27"/>
  <c r="D1348" i="27"/>
  <c r="D1347" i="27"/>
  <c r="D1346" i="27"/>
  <c r="D1345" i="27"/>
  <c r="D1344" i="27"/>
  <c r="D1343" i="27"/>
  <c r="D1342" i="27"/>
  <c r="D1341" i="27"/>
  <c r="D1340" i="27"/>
  <c r="D1339" i="27"/>
  <c r="D1338" i="27"/>
  <c r="D1337" i="27"/>
  <c r="D1336" i="27"/>
  <c r="D1335" i="27"/>
  <c r="D1334" i="27"/>
  <c r="D1333" i="27"/>
  <c r="D1332" i="27"/>
  <c r="D1331" i="27"/>
  <c r="D1330" i="27"/>
  <c r="D1329" i="27"/>
  <c r="D1328" i="27"/>
  <c r="D1327" i="27"/>
  <c r="D1326" i="27"/>
  <c r="D1325" i="27"/>
  <c r="D1324" i="27"/>
  <c r="D1323" i="27"/>
  <c r="D1322" i="27"/>
  <c r="D1321" i="27"/>
  <c r="D1320" i="27"/>
  <c r="D1319" i="27"/>
  <c r="D1318" i="27"/>
  <c r="D1317" i="27"/>
  <c r="D1316" i="27"/>
  <c r="D1315" i="27"/>
  <c r="D1314" i="27"/>
  <c r="D1313" i="27"/>
  <c r="D1312" i="27"/>
  <c r="D1311" i="27"/>
  <c r="D1310" i="27"/>
  <c r="D1309" i="27"/>
  <c r="D1308" i="27"/>
  <c r="D1307" i="27"/>
  <c r="D1306" i="27"/>
  <c r="D1305" i="27"/>
  <c r="D1304" i="27"/>
  <c r="D1303" i="27"/>
  <c r="D1302" i="27"/>
  <c r="D1301" i="27"/>
  <c r="D1300" i="27"/>
  <c r="D1299" i="27"/>
  <c r="D1298" i="27"/>
  <c r="D1297" i="27"/>
  <c r="D1296" i="27"/>
  <c r="D1295" i="27"/>
  <c r="D1294" i="27"/>
  <c r="D1293" i="27"/>
  <c r="D1292" i="27"/>
  <c r="D1291" i="27"/>
  <c r="D1290" i="27"/>
  <c r="D1289" i="27"/>
  <c r="D1288" i="27"/>
  <c r="D1287" i="27"/>
  <c r="D1286" i="27"/>
  <c r="D1285" i="27"/>
  <c r="D1284" i="27"/>
  <c r="D1283" i="27"/>
  <c r="D1282" i="27"/>
  <c r="D1281" i="27"/>
  <c r="D1280" i="27"/>
  <c r="D1279" i="27"/>
  <c r="D1278" i="27"/>
  <c r="D1277" i="27"/>
  <c r="D1276" i="27"/>
  <c r="D1275" i="27"/>
  <c r="D1274" i="27"/>
  <c r="D1273" i="27"/>
  <c r="D1272" i="27"/>
  <c r="D1271" i="27"/>
  <c r="D1270" i="27"/>
  <c r="D1269" i="27"/>
  <c r="D1268" i="27"/>
  <c r="D1267" i="27"/>
  <c r="D1266" i="27"/>
  <c r="D1265" i="27"/>
  <c r="D1264" i="27"/>
  <c r="D1263" i="27"/>
  <c r="D1262" i="27"/>
  <c r="D1261" i="27"/>
  <c r="D1260" i="27"/>
  <c r="D1259" i="27"/>
  <c r="D1258" i="27"/>
  <c r="D1257" i="27"/>
  <c r="D1256" i="27"/>
  <c r="D1255" i="27"/>
  <c r="D1254" i="27"/>
  <c r="D1253" i="27"/>
  <c r="D1252" i="27"/>
  <c r="D1251" i="27"/>
  <c r="D1250" i="27"/>
  <c r="D1249" i="27"/>
  <c r="D1248" i="27"/>
  <c r="D1247" i="27"/>
  <c r="D1246" i="27"/>
  <c r="D1245" i="27"/>
  <c r="D1244" i="27"/>
  <c r="D1243" i="27"/>
  <c r="D1242" i="27"/>
  <c r="D1241" i="27"/>
  <c r="D1240" i="27"/>
  <c r="D1239" i="27"/>
  <c r="D1238" i="27"/>
  <c r="D1237" i="27"/>
  <c r="D1236" i="27"/>
  <c r="D1235" i="27"/>
  <c r="D1234" i="27"/>
  <c r="D1233" i="27"/>
  <c r="D1232" i="27"/>
  <c r="D1231" i="27"/>
  <c r="D1230" i="27"/>
  <c r="D1229" i="27"/>
  <c r="D1228" i="27"/>
  <c r="D1227" i="27"/>
  <c r="D1226" i="27"/>
  <c r="D1225" i="27"/>
  <c r="D1224" i="27"/>
  <c r="D1223" i="27"/>
  <c r="D1222" i="27"/>
  <c r="D1221" i="27"/>
  <c r="D1204" i="27"/>
  <c r="D1203" i="27"/>
  <c r="D1202" i="27"/>
  <c r="D1201" i="27"/>
  <c r="D1200" i="27"/>
  <c r="D1199" i="27"/>
  <c r="D1198" i="27"/>
  <c r="D1197" i="27"/>
  <c r="D1196" i="27"/>
  <c r="D1195" i="27"/>
  <c r="D1194" i="27"/>
  <c r="D1193" i="27"/>
  <c r="D1192" i="27"/>
  <c r="D1191" i="27"/>
  <c r="D1190" i="27"/>
  <c r="D1189" i="27"/>
  <c r="D1188" i="27"/>
  <c r="D1187" i="27"/>
  <c r="D1186" i="27"/>
  <c r="D1185" i="27"/>
  <c r="D1184" i="27"/>
  <c r="D1183" i="27"/>
  <c r="D1182" i="27"/>
  <c r="D1181" i="27"/>
  <c r="D1180" i="27"/>
  <c r="D1179" i="27"/>
  <c r="D1178" i="27"/>
  <c r="D1177" i="27"/>
  <c r="D1176" i="27"/>
  <c r="D1175" i="27"/>
  <c r="D1174" i="27"/>
  <c r="D1173" i="27"/>
  <c r="D1172" i="27"/>
  <c r="D1171" i="27"/>
  <c r="D1170" i="27"/>
  <c r="D1169" i="27"/>
  <c r="D1168" i="27"/>
  <c r="D1167" i="27"/>
  <c r="D1166" i="27"/>
  <c r="D1165" i="27"/>
  <c r="D1164" i="27"/>
  <c r="D1163" i="27"/>
  <c r="D1162" i="27"/>
  <c r="D1161" i="27"/>
  <c r="D1160" i="27"/>
  <c r="D1159" i="27"/>
  <c r="D1158" i="27"/>
  <c r="D1157" i="27"/>
  <c r="D1156" i="27"/>
  <c r="D1155" i="27"/>
  <c r="D1154" i="27"/>
  <c r="D1153" i="27"/>
  <c r="D1152" i="27"/>
  <c r="D1151" i="27"/>
  <c r="D1150" i="27"/>
  <c r="D1149" i="27"/>
  <c r="D1148" i="27"/>
  <c r="D1147" i="27"/>
  <c r="D1146" i="27"/>
  <c r="D1145" i="27"/>
  <c r="D1144" i="27"/>
  <c r="D1143" i="27"/>
  <c r="D1142" i="27"/>
  <c r="D1141" i="27"/>
  <c r="D1140" i="27"/>
  <c r="D1139" i="27"/>
  <c r="D1138" i="27"/>
  <c r="D1137" i="27"/>
  <c r="D1136" i="27"/>
  <c r="D1135" i="27"/>
  <c r="D1134" i="27"/>
  <c r="D1133" i="27"/>
  <c r="D1132" i="27"/>
  <c r="D1131" i="27"/>
  <c r="D1130" i="27"/>
  <c r="D1129" i="27"/>
  <c r="D1128" i="27"/>
  <c r="D1127" i="27"/>
  <c r="D1126" i="27"/>
  <c r="D1125" i="27"/>
  <c r="D1124" i="27"/>
  <c r="D1123" i="27"/>
  <c r="D1122" i="27"/>
  <c r="D1121" i="27"/>
  <c r="D1120" i="27"/>
  <c r="D1119" i="27"/>
  <c r="D1118" i="27"/>
  <c r="D1117" i="27"/>
  <c r="D1116" i="27"/>
  <c r="D1115" i="27"/>
  <c r="D1114" i="27"/>
  <c r="D1113" i="27"/>
  <c r="D1112" i="27"/>
  <c r="D1111" i="27"/>
  <c r="D1110" i="27"/>
  <c r="D1109" i="27"/>
  <c r="D1108" i="27"/>
  <c r="D1107" i="27"/>
  <c r="D1106" i="27"/>
  <c r="D1105" i="27"/>
  <c r="D1104" i="27"/>
  <c r="D1103" i="27"/>
  <c r="D1102" i="27"/>
  <c r="D1101" i="27"/>
  <c r="D1100" i="27"/>
  <c r="D1099" i="27"/>
  <c r="D1098" i="27"/>
  <c r="D1097" i="27"/>
  <c r="D1096" i="27"/>
  <c r="D1095" i="27"/>
  <c r="D1094" i="27"/>
  <c r="D1093" i="27"/>
  <c r="D1092" i="27"/>
  <c r="D1091" i="27"/>
  <c r="D1090" i="27"/>
  <c r="D1089" i="27"/>
  <c r="D1088" i="27"/>
  <c r="D1087" i="27"/>
  <c r="D1086" i="27"/>
  <c r="D1085" i="27"/>
  <c r="D1084" i="27"/>
  <c r="D1083" i="27"/>
  <c r="D1082" i="27"/>
  <c r="D1081" i="27"/>
  <c r="D1080" i="27"/>
  <c r="D1079" i="27"/>
  <c r="D1078" i="27"/>
  <c r="D1077" i="27"/>
  <c r="D1076" i="27"/>
  <c r="D1075" i="27"/>
  <c r="D1074" i="27"/>
  <c r="D1073" i="27"/>
  <c r="D1072" i="27"/>
  <c r="D1071" i="27"/>
  <c r="D1070" i="27"/>
  <c r="D1069" i="27"/>
  <c r="D1068" i="27"/>
  <c r="D1067" i="27"/>
  <c r="D1066" i="27"/>
  <c r="D1065" i="27"/>
  <c r="D1064" i="27"/>
  <c r="D1063" i="27"/>
  <c r="D1062" i="27"/>
  <c r="D1061" i="27"/>
  <c r="D1060" i="27"/>
  <c r="D1059" i="27"/>
  <c r="D1058" i="27"/>
  <c r="D1057" i="27"/>
  <c r="D1056" i="27"/>
  <c r="D1055" i="27"/>
  <c r="D1054" i="27"/>
  <c r="D1053" i="27"/>
  <c r="D1052" i="27"/>
  <c r="D1051" i="27"/>
  <c r="D1050" i="27"/>
  <c r="D1049" i="27"/>
  <c r="D1048" i="27"/>
  <c r="D1047" i="27"/>
  <c r="D1046" i="27"/>
  <c r="D1045" i="27"/>
  <c r="D1044" i="27"/>
  <c r="D1043" i="27"/>
  <c r="D1042" i="27"/>
  <c r="D1041" i="27"/>
  <c r="D1040" i="27"/>
  <c r="D1039" i="27"/>
  <c r="D1038" i="27"/>
  <c r="D1037" i="27"/>
  <c r="D1036" i="27"/>
  <c r="D1035" i="27"/>
  <c r="D1034" i="27"/>
  <c r="D1033" i="27"/>
  <c r="D1032" i="27"/>
  <c r="D1031" i="27"/>
  <c r="D1030" i="27"/>
  <c r="D1029" i="27"/>
  <c r="D1028" i="27"/>
  <c r="D1027" i="27"/>
  <c r="D1026" i="27"/>
  <c r="D1025" i="27"/>
  <c r="D1024" i="27"/>
  <c r="D1023" i="27"/>
  <c r="D1022" i="27"/>
  <c r="D1021" i="27"/>
  <c r="D1020" i="27"/>
  <c r="D1019" i="27"/>
  <c r="D1018" i="27"/>
  <c r="D1017" i="27"/>
  <c r="D1016" i="27"/>
  <c r="D1015" i="27"/>
  <c r="D1014" i="27"/>
  <c r="D1013" i="27"/>
  <c r="D1012" i="27"/>
  <c r="D1011" i="27"/>
  <c r="D1010" i="27"/>
  <c r="D1009" i="27"/>
  <c r="D1008" i="27"/>
  <c r="D1007" i="27"/>
  <c r="D1006" i="27"/>
  <c r="D1005" i="27"/>
  <c r="D1004" i="27"/>
  <c r="D1003" i="27"/>
  <c r="D1002" i="27"/>
  <c r="D1001" i="27"/>
  <c r="D1000" i="27"/>
  <c r="D999" i="27"/>
  <c r="D998" i="27"/>
  <c r="D997" i="27"/>
  <c r="D996" i="27"/>
  <c r="D995" i="27"/>
  <c r="D994" i="27"/>
  <c r="D993" i="27"/>
  <c r="D992" i="27"/>
  <c r="D991" i="27"/>
  <c r="D990" i="27"/>
  <c r="D989" i="27"/>
  <c r="D988" i="27"/>
  <c r="D987" i="27"/>
  <c r="D986" i="27"/>
  <c r="D985" i="27"/>
  <c r="D984" i="27"/>
  <c r="D983" i="27"/>
  <c r="D982" i="27"/>
  <c r="D981" i="27"/>
  <c r="D980" i="27"/>
  <c r="D979" i="27"/>
  <c r="D978" i="27"/>
  <c r="D977" i="27"/>
  <c r="D976" i="27"/>
  <c r="D975" i="27"/>
  <c r="D974" i="27"/>
  <c r="D973" i="27"/>
  <c r="D972" i="27"/>
  <c r="D971" i="27"/>
  <c r="D970" i="27"/>
  <c r="D969" i="27"/>
  <c r="D968" i="27"/>
  <c r="D967" i="27"/>
  <c r="D966" i="27"/>
  <c r="D965" i="27"/>
  <c r="D964" i="27"/>
  <c r="D963" i="27"/>
  <c r="D962" i="27"/>
  <c r="D961" i="27"/>
  <c r="D960" i="27"/>
  <c r="D959" i="27"/>
  <c r="D958" i="27"/>
  <c r="D957" i="27"/>
  <c r="D956" i="27"/>
  <c r="D955" i="27"/>
  <c r="D954" i="27"/>
  <c r="D953" i="27"/>
  <c r="D952" i="27"/>
  <c r="D951" i="27"/>
  <c r="D950" i="27"/>
  <c r="D949" i="27"/>
  <c r="D948" i="27"/>
  <c r="D947" i="27"/>
  <c r="D946" i="27"/>
  <c r="D945" i="27"/>
  <c r="D944" i="27"/>
  <c r="D943" i="27"/>
  <c r="D942" i="27"/>
  <c r="D941" i="27"/>
  <c r="D940" i="27"/>
  <c r="D939" i="27"/>
  <c r="D938" i="27"/>
  <c r="D937" i="27"/>
  <c r="D936" i="27"/>
  <c r="D935" i="27"/>
  <c r="D934" i="27"/>
  <c r="D933" i="27"/>
  <c r="D932" i="27"/>
  <c r="D931" i="27"/>
  <c r="D930" i="27"/>
  <c r="D929" i="27"/>
  <c r="D928" i="27"/>
  <c r="D927" i="27"/>
  <c r="D926" i="27"/>
  <c r="D925" i="27"/>
  <c r="D924" i="27"/>
  <c r="D923" i="27"/>
  <c r="D922" i="27"/>
  <c r="D921" i="27"/>
  <c r="D920" i="27"/>
  <c r="D919" i="27"/>
  <c r="D918" i="27"/>
  <c r="D917" i="27"/>
  <c r="D916" i="27"/>
  <c r="D915" i="27"/>
  <c r="D914" i="27"/>
  <c r="D913" i="27"/>
  <c r="D912" i="27"/>
  <c r="D911" i="27"/>
  <c r="D910" i="27"/>
  <c r="D909" i="27"/>
  <c r="D908" i="27"/>
  <c r="D907" i="27"/>
  <c r="D906" i="27"/>
  <c r="D905" i="27"/>
  <c r="D904" i="27"/>
  <c r="D903" i="27"/>
  <c r="D902" i="27"/>
  <c r="D901" i="27"/>
  <c r="D900" i="27"/>
  <c r="D899" i="27"/>
  <c r="D898" i="27"/>
  <c r="D897" i="27"/>
  <c r="D896" i="27"/>
  <c r="D895" i="27"/>
  <c r="D894" i="27"/>
  <c r="D893" i="27"/>
  <c r="D892" i="27"/>
  <c r="D891" i="27"/>
  <c r="D890" i="27"/>
  <c r="D889" i="27"/>
  <c r="D888" i="27"/>
  <c r="D887" i="27"/>
  <c r="D886" i="27"/>
  <c r="D885" i="27"/>
  <c r="D884" i="27"/>
  <c r="D883" i="27"/>
  <c r="D882" i="27"/>
  <c r="D881" i="27"/>
  <c r="D880" i="27"/>
  <c r="D879" i="27"/>
  <c r="D878" i="27"/>
  <c r="D877" i="27"/>
  <c r="D876" i="27"/>
  <c r="D875" i="27"/>
  <c r="D874" i="27"/>
  <c r="D873" i="27"/>
  <c r="D872" i="27"/>
  <c r="D871" i="27"/>
  <c r="D870" i="27"/>
  <c r="D869" i="27"/>
  <c r="D868" i="27"/>
  <c r="D867" i="27"/>
  <c r="D866" i="27"/>
  <c r="D865" i="27"/>
  <c r="D864" i="27"/>
  <c r="D863" i="27"/>
  <c r="D862" i="27"/>
  <c r="D861" i="27"/>
  <c r="D860" i="27"/>
  <c r="D859" i="27"/>
  <c r="D858" i="27"/>
  <c r="D857" i="27"/>
  <c r="D856" i="27"/>
  <c r="D855" i="27"/>
  <c r="D854" i="27"/>
  <c r="D853" i="27"/>
  <c r="D852" i="27"/>
  <c r="D851" i="27"/>
  <c r="D850" i="27"/>
  <c r="D849" i="27"/>
  <c r="D848" i="27"/>
  <c r="D847" i="27"/>
  <c r="D846" i="27"/>
  <c r="D845" i="27"/>
  <c r="D844" i="27"/>
  <c r="D843" i="27"/>
  <c r="D842" i="27"/>
  <c r="D841" i="27"/>
  <c r="D840" i="27"/>
  <c r="D839" i="27"/>
  <c r="D838" i="27"/>
  <c r="D837" i="27"/>
  <c r="D836" i="27"/>
  <c r="D835" i="27"/>
  <c r="D834" i="27"/>
  <c r="D833" i="27"/>
  <c r="D832" i="27"/>
  <c r="D831" i="27"/>
  <c r="D830" i="27"/>
  <c r="D829" i="27"/>
  <c r="D828" i="27"/>
  <c r="D827" i="27"/>
  <c r="D826" i="27"/>
  <c r="D825" i="27"/>
  <c r="D824" i="27"/>
  <c r="D823" i="27"/>
  <c r="D822" i="27"/>
  <c r="D821" i="27"/>
  <c r="D820" i="27"/>
  <c r="D819" i="27"/>
  <c r="D818" i="27"/>
  <c r="D817" i="27"/>
  <c r="D816" i="27"/>
  <c r="D815" i="27"/>
  <c r="D814" i="27"/>
  <c r="D813" i="27"/>
  <c r="D812" i="27"/>
  <c r="D811" i="27"/>
  <c r="D810" i="27"/>
  <c r="D809" i="27"/>
  <c r="D808" i="27"/>
  <c r="D807" i="27"/>
  <c r="D806" i="27"/>
  <c r="D805" i="27"/>
  <c r="D804" i="27"/>
  <c r="D803" i="27"/>
  <c r="D802" i="27"/>
  <c r="D801" i="27"/>
  <c r="D800" i="27"/>
  <c r="D799" i="27"/>
  <c r="D798" i="27"/>
  <c r="D797" i="27"/>
  <c r="D796" i="27"/>
  <c r="D795" i="27"/>
  <c r="D794" i="27"/>
  <c r="D793" i="27"/>
  <c r="D792" i="27"/>
  <c r="D791" i="27"/>
  <c r="D790" i="27"/>
  <c r="D789" i="27"/>
  <c r="D788" i="27"/>
  <c r="D787" i="27"/>
  <c r="D786" i="27"/>
  <c r="D785" i="27"/>
  <c r="D784" i="27"/>
  <c r="D783" i="27"/>
  <c r="D782" i="27"/>
  <c r="D781" i="27"/>
  <c r="D780" i="27"/>
  <c r="D779" i="27"/>
  <c r="D778" i="27"/>
  <c r="D777" i="27"/>
  <c r="D776" i="27"/>
  <c r="D775" i="27"/>
  <c r="D774" i="27"/>
  <c r="D773" i="27"/>
  <c r="D772" i="27"/>
  <c r="D771" i="27"/>
  <c r="D770" i="27"/>
  <c r="D769" i="27"/>
  <c r="D768" i="27"/>
  <c r="D767" i="27"/>
  <c r="D766" i="27"/>
  <c r="D765" i="27"/>
  <c r="D764" i="27"/>
  <c r="D763" i="27"/>
  <c r="D762" i="27"/>
  <c r="D761" i="27"/>
  <c r="D760" i="27"/>
  <c r="D759" i="27"/>
  <c r="D758" i="27"/>
  <c r="D757" i="27"/>
  <c r="D756" i="27"/>
  <c r="D755" i="27"/>
  <c r="D754" i="27"/>
  <c r="D753" i="27"/>
  <c r="D752" i="27"/>
  <c r="D751" i="27"/>
  <c r="D750" i="27"/>
  <c r="D749" i="27"/>
  <c r="D748" i="27"/>
  <c r="D747" i="27"/>
  <c r="D746" i="27"/>
  <c r="D745" i="27"/>
  <c r="D744" i="27"/>
  <c r="D743" i="27"/>
  <c r="D742" i="27"/>
  <c r="D741" i="27"/>
  <c r="D740" i="27"/>
  <c r="D739" i="27"/>
  <c r="D738" i="27"/>
  <c r="D737" i="27"/>
  <c r="D736" i="27"/>
  <c r="D735" i="27"/>
  <c r="D734" i="27"/>
  <c r="D733" i="27"/>
  <c r="D732" i="27"/>
  <c r="D731" i="27"/>
  <c r="D730" i="27"/>
  <c r="D729" i="27"/>
  <c r="D728" i="27"/>
  <c r="D727" i="27"/>
  <c r="D726" i="27"/>
  <c r="D725" i="27"/>
  <c r="D724" i="27"/>
  <c r="D723" i="27"/>
  <c r="D722" i="27"/>
  <c r="D721" i="27"/>
  <c r="D720" i="27"/>
  <c r="D719" i="27"/>
  <c r="D718" i="27"/>
  <c r="D717" i="27"/>
  <c r="D716" i="27"/>
  <c r="D715" i="27"/>
  <c r="D714" i="27"/>
  <c r="D713" i="27"/>
  <c r="D712" i="27"/>
  <c r="D711" i="27"/>
  <c r="D710" i="27"/>
  <c r="D709" i="27"/>
  <c r="D708" i="27"/>
  <c r="D707" i="27"/>
  <c r="D706" i="27"/>
  <c r="D705" i="27"/>
  <c r="D704" i="27"/>
  <c r="D703" i="27"/>
  <c r="D702" i="27"/>
  <c r="D701" i="27"/>
  <c r="D700" i="27"/>
  <c r="D699" i="27"/>
  <c r="D698" i="27"/>
  <c r="D697" i="27"/>
  <c r="D696" i="27"/>
  <c r="D695" i="27"/>
  <c r="D694" i="27"/>
  <c r="D693" i="27"/>
  <c r="D692" i="27"/>
  <c r="D691" i="27"/>
  <c r="D690" i="27"/>
  <c r="D689" i="27"/>
  <c r="D688" i="27"/>
  <c r="D687" i="27"/>
  <c r="D686" i="27"/>
  <c r="D685" i="27"/>
  <c r="D684" i="27"/>
  <c r="D683" i="27"/>
  <c r="D682" i="27"/>
  <c r="D681" i="27"/>
  <c r="D680" i="27"/>
  <c r="D679" i="27"/>
  <c r="D678" i="27"/>
  <c r="D677" i="27"/>
  <c r="D676" i="27"/>
  <c r="D675" i="27"/>
  <c r="D674" i="27"/>
  <c r="D673" i="27"/>
  <c r="D672" i="27"/>
  <c r="D671" i="27"/>
  <c r="D670" i="27"/>
  <c r="D669" i="27"/>
  <c r="D668" i="27"/>
  <c r="D667" i="27"/>
  <c r="D666" i="27"/>
  <c r="D665" i="27"/>
  <c r="D664" i="27"/>
  <c r="D663" i="27"/>
  <c r="D662" i="27"/>
  <c r="D661" i="27"/>
  <c r="D660" i="27"/>
  <c r="D659" i="27"/>
  <c r="D658" i="27"/>
  <c r="D657" i="27"/>
  <c r="D656" i="27"/>
  <c r="D655" i="27"/>
  <c r="D654" i="27"/>
  <c r="D653" i="27"/>
  <c r="D652" i="27"/>
  <c r="D651" i="27"/>
  <c r="D650" i="27"/>
  <c r="D649" i="27"/>
  <c r="D648" i="27"/>
  <c r="D647" i="27"/>
  <c r="D646" i="27"/>
  <c r="D645" i="27"/>
  <c r="D644" i="27"/>
  <c r="D643" i="27"/>
  <c r="D642" i="27"/>
  <c r="D641" i="27"/>
  <c r="D640" i="27"/>
  <c r="D639" i="27"/>
  <c r="D638" i="27"/>
  <c r="D637" i="27"/>
  <c r="D636" i="27"/>
  <c r="D635" i="27"/>
  <c r="D634" i="27"/>
  <c r="D633" i="27"/>
  <c r="D632" i="27"/>
  <c r="D631" i="27"/>
  <c r="D630" i="27"/>
  <c r="D629" i="27"/>
  <c r="D628" i="27"/>
  <c r="D627" i="27"/>
  <c r="D625" i="27"/>
  <c r="D624" i="27"/>
  <c r="D623" i="27"/>
  <c r="D622" i="27"/>
  <c r="D621" i="27"/>
  <c r="D620" i="27"/>
  <c r="D619" i="27"/>
  <c r="D618" i="27"/>
  <c r="D617" i="27"/>
  <c r="D616" i="27"/>
  <c r="D615" i="27"/>
  <c r="D614" i="27"/>
  <c r="D613" i="27"/>
  <c r="D612" i="27"/>
  <c r="D611" i="27"/>
  <c r="D610" i="27"/>
  <c r="D609" i="27"/>
  <c r="D608" i="27"/>
  <c r="D607" i="27"/>
  <c r="D606" i="27"/>
  <c r="D605" i="27"/>
  <c r="D604" i="27"/>
  <c r="D603" i="27"/>
  <c r="D602" i="27"/>
  <c r="D601" i="27"/>
  <c r="D600" i="27"/>
  <c r="D599" i="27"/>
  <c r="D598" i="27"/>
  <c r="D597" i="27"/>
  <c r="D596" i="27"/>
  <c r="D595" i="27"/>
  <c r="D594" i="27"/>
  <c r="D593" i="27"/>
  <c r="D592" i="27"/>
  <c r="D591" i="27"/>
  <c r="D590" i="27"/>
  <c r="D589" i="27"/>
  <c r="D588" i="27"/>
  <c r="D587" i="27"/>
  <c r="D586" i="27"/>
  <c r="D585" i="27"/>
  <c r="D584" i="27"/>
  <c r="D583" i="27"/>
  <c r="D582" i="27"/>
  <c r="D581" i="27"/>
  <c r="D580" i="27"/>
  <c r="D579" i="27"/>
  <c r="D578" i="27"/>
  <c r="D577" i="27"/>
  <c r="D576" i="27"/>
  <c r="D575" i="27"/>
  <c r="D574" i="27"/>
  <c r="D573" i="27"/>
  <c r="D572" i="27"/>
  <c r="D571" i="27"/>
  <c r="D570" i="27"/>
  <c r="D569" i="27"/>
  <c r="D568" i="27"/>
  <c r="D567" i="27"/>
  <c r="D566" i="27"/>
  <c r="D565" i="27"/>
  <c r="D564" i="27"/>
  <c r="D563" i="27"/>
  <c r="D562" i="27"/>
  <c r="D561" i="27"/>
  <c r="D560" i="27"/>
  <c r="D559" i="27"/>
  <c r="D558" i="27"/>
  <c r="D557" i="27"/>
  <c r="D556" i="27"/>
  <c r="D555" i="27"/>
  <c r="D554" i="27"/>
  <c r="D553" i="27"/>
  <c r="D552" i="27"/>
  <c r="D551" i="27"/>
  <c r="D550" i="27"/>
  <c r="D549" i="27"/>
  <c r="D548" i="27"/>
  <c r="D547" i="27"/>
  <c r="D546" i="27"/>
  <c r="D545" i="27"/>
  <c r="D544" i="27"/>
  <c r="D543" i="27"/>
  <c r="D542" i="27"/>
  <c r="D541" i="27"/>
  <c r="D540" i="27"/>
  <c r="D539" i="27"/>
  <c r="D538" i="27"/>
  <c r="D537" i="27"/>
  <c r="D536" i="27"/>
  <c r="D535" i="27"/>
  <c r="D534" i="27"/>
  <c r="D533" i="27"/>
  <c r="D532" i="27"/>
  <c r="D531" i="27"/>
  <c r="D530" i="27"/>
  <c r="D529" i="27"/>
  <c r="D528" i="27"/>
  <c r="D527" i="27"/>
  <c r="D526" i="27"/>
  <c r="D525" i="27"/>
  <c r="D524" i="27"/>
  <c r="D523" i="27"/>
  <c r="D522" i="27"/>
  <c r="D521" i="27"/>
  <c r="D520" i="27"/>
  <c r="D519" i="27"/>
  <c r="D518" i="27"/>
  <c r="D517" i="27"/>
  <c r="D516" i="27"/>
  <c r="D515" i="27"/>
  <c r="D514" i="27"/>
  <c r="D513" i="27"/>
  <c r="D512" i="27"/>
  <c r="D511" i="27"/>
  <c r="D510" i="27"/>
  <c r="D509" i="27"/>
  <c r="D508" i="27"/>
  <c r="D507" i="27"/>
  <c r="D506" i="27"/>
  <c r="D505" i="27"/>
  <c r="D504" i="27"/>
  <c r="D503" i="27"/>
  <c r="D502" i="27"/>
  <c r="D501" i="27"/>
  <c r="D500" i="27"/>
  <c r="D499" i="27"/>
  <c r="D498" i="27"/>
  <c r="D497" i="27"/>
  <c r="D496" i="27"/>
  <c r="D495" i="27"/>
  <c r="D494" i="27"/>
  <c r="D493" i="27"/>
  <c r="D492" i="27"/>
  <c r="D491" i="27"/>
  <c r="D490" i="27"/>
  <c r="D489" i="27"/>
  <c r="D488" i="27"/>
  <c r="D487" i="27"/>
  <c r="D486" i="27"/>
  <c r="D485" i="27"/>
  <c r="D484" i="27"/>
  <c r="D483" i="27"/>
  <c r="D482" i="27"/>
  <c r="D481" i="27"/>
  <c r="D480" i="27"/>
  <c r="D479" i="27"/>
  <c r="D478" i="27"/>
  <c r="D477" i="27"/>
  <c r="D476" i="27"/>
  <c r="D475" i="27"/>
  <c r="D474" i="27"/>
  <c r="D473" i="27"/>
  <c r="D472" i="27"/>
  <c r="D471" i="27"/>
  <c r="D470" i="27"/>
  <c r="D469" i="27"/>
  <c r="D468" i="27"/>
  <c r="D467" i="27"/>
  <c r="D466" i="27"/>
  <c r="D465" i="27"/>
  <c r="D464" i="27"/>
  <c r="D463" i="27"/>
  <c r="D462" i="27"/>
  <c r="D461" i="27"/>
  <c r="D460" i="27"/>
  <c r="D459" i="27"/>
  <c r="D458" i="27"/>
  <c r="D457" i="27"/>
  <c r="D456" i="27"/>
  <c r="D455" i="27"/>
  <c r="D454" i="27"/>
  <c r="D453" i="27"/>
  <c r="D452" i="27"/>
  <c r="D451" i="27"/>
  <c r="D450" i="27"/>
  <c r="D449" i="27"/>
  <c r="D448" i="27"/>
  <c r="D447" i="27"/>
  <c r="D446" i="27"/>
  <c r="D445" i="27"/>
  <c r="D444" i="27"/>
  <c r="D443" i="27"/>
  <c r="D442" i="27"/>
  <c r="D441" i="27"/>
  <c r="D440" i="27"/>
  <c r="D439" i="27"/>
  <c r="D438" i="27"/>
  <c r="D437" i="27"/>
  <c r="D436" i="27"/>
  <c r="D435" i="27"/>
  <c r="D434" i="27"/>
  <c r="D433" i="27"/>
  <c r="D432" i="27"/>
  <c r="D431" i="27"/>
  <c r="D430" i="27"/>
  <c r="D429" i="27"/>
  <c r="D428" i="27"/>
  <c r="D427" i="27"/>
  <c r="D426" i="27"/>
  <c r="D425" i="27"/>
  <c r="D424" i="27"/>
  <c r="D423" i="27"/>
  <c r="D422" i="27"/>
  <c r="D421" i="27"/>
  <c r="D420" i="27"/>
  <c r="D419" i="27"/>
  <c r="D418" i="27"/>
  <c r="D417" i="27"/>
  <c r="D416" i="27"/>
  <c r="D415" i="27"/>
  <c r="D414" i="27"/>
  <c r="D413" i="27"/>
  <c r="D412" i="27"/>
  <c r="D411" i="27"/>
  <c r="D410" i="27"/>
  <c r="D409" i="27"/>
  <c r="D408" i="27"/>
  <c r="D407" i="27"/>
  <c r="D406" i="27"/>
  <c r="D405" i="27"/>
  <c r="D404" i="27"/>
  <c r="D403" i="27"/>
  <c r="D402" i="27"/>
  <c r="D401" i="27"/>
  <c r="D400" i="27"/>
  <c r="D399" i="27"/>
  <c r="D398" i="27"/>
  <c r="D397" i="27"/>
  <c r="D396" i="27"/>
  <c r="D395" i="27"/>
  <c r="D394" i="27"/>
  <c r="D393" i="27"/>
  <c r="D392" i="27"/>
  <c r="D391" i="27"/>
  <c r="D390" i="27"/>
  <c r="D389" i="27"/>
  <c r="D388" i="27"/>
  <c r="D387" i="27"/>
  <c r="D386" i="27"/>
  <c r="D385" i="27"/>
  <c r="D384" i="27"/>
  <c r="D383" i="27"/>
  <c r="D382" i="27"/>
  <c r="D381" i="27"/>
  <c r="D380" i="27"/>
  <c r="D379" i="27"/>
  <c r="D378" i="27"/>
  <c r="D377" i="27"/>
  <c r="D376" i="27"/>
  <c r="D375" i="27"/>
  <c r="D374" i="27"/>
  <c r="D373" i="27"/>
  <c r="D372" i="27"/>
  <c r="D371" i="27"/>
  <c r="D370" i="27"/>
  <c r="D369" i="27"/>
  <c r="D368" i="27"/>
  <c r="D367" i="27"/>
  <c r="D366" i="27"/>
  <c r="D365" i="27"/>
  <c r="D364" i="27"/>
  <c r="D363" i="27"/>
  <c r="D362" i="27"/>
  <c r="D361" i="27"/>
  <c r="D360" i="27"/>
  <c r="D359" i="27"/>
  <c r="D358" i="27"/>
  <c r="D357" i="27"/>
  <c r="D356" i="27"/>
  <c r="D355" i="27"/>
  <c r="D354" i="27"/>
  <c r="D353" i="27"/>
  <c r="D352" i="27"/>
  <c r="D351" i="27"/>
  <c r="D350" i="27"/>
  <c r="D349" i="27"/>
  <c r="D348" i="27"/>
  <c r="D347" i="27"/>
  <c r="D346" i="27"/>
  <c r="D345" i="27"/>
  <c r="D344" i="27"/>
  <c r="D343" i="27"/>
  <c r="D342" i="27"/>
  <c r="D341" i="27"/>
  <c r="D340" i="27"/>
  <c r="D339" i="27"/>
  <c r="D338" i="27"/>
  <c r="D337" i="27"/>
  <c r="D336" i="27"/>
  <c r="D335" i="27"/>
  <c r="D334" i="27"/>
  <c r="D333" i="27"/>
  <c r="D332" i="27"/>
  <c r="D331" i="27"/>
  <c r="D330" i="27"/>
  <c r="D329" i="27"/>
  <c r="D328" i="27"/>
  <c r="D327" i="27"/>
  <c r="D326" i="27"/>
  <c r="D325" i="27"/>
  <c r="D324" i="27"/>
  <c r="D323" i="27"/>
  <c r="D322" i="27"/>
  <c r="D321" i="27"/>
  <c r="D320" i="27"/>
  <c r="D319" i="27"/>
  <c r="D318" i="27"/>
  <c r="D317" i="27"/>
  <c r="D316" i="27"/>
  <c r="D315" i="27"/>
  <c r="D314" i="27"/>
  <c r="D313" i="27"/>
  <c r="D312" i="27"/>
  <c r="D311" i="27"/>
  <c r="D310" i="27"/>
  <c r="D309" i="27"/>
  <c r="D308" i="27"/>
  <c r="D307" i="27"/>
  <c r="D306" i="27"/>
  <c r="D305" i="27"/>
  <c r="D304" i="27"/>
  <c r="D303" i="27"/>
  <c r="D302" i="27"/>
  <c r="D301" i="27"/>
  <c r="D300" i="27"/>
  <c r="D299" i="27"/>
  <c r="D298" i="27"/>
  <c r="D297" i="27"/>
  <c r="D296" i="27"/>
  <c r="D295" i="27"/>
  <c r="D294" i="27"/>
  <c r="D293" i="27"/>
  <c r="D292" i="27"/>
  <c r="D291" i="27"/>
  <c r="D290" i="27"/>
  <c r="D289" i="27"/>
  <c r="D288" i="27"/>
  <c r="D287" i="27"/>
  <c r="D286" i="27"/>
  <c r="D285" i="27"/>
  <c r="D284" i="27"/>
  <c r="D283" i="27"/>
  <c r="D282" i="27"/>
  <c r="D281" i="27"/>
  <c r="D280" i="27"/>
  <c r="D279" i="27"/>
  <c r="D278" i="27"/>
  <c r="D277" i="27"/>
  <c r="D276" i="27"/>
  <c r="D275" i="27"/>
  <c r="D274" i="27"/>
  <c r="D273" i="27"/>
  <c r="D272" i="27"/>
  <c r="D271" i="27"/>
  <c r="D270" i="27"/>
  <c r="D269" i="27"/>
  <c r="D268" i="27"/>
  <c r="D267" i="27"/>
  <c r="D266" i="27"/>
  <c r="D265" i="27"/>
  <c r="D264" i="27"/>
  <c r="D263" i="27"/>
  <c r="D262" i="27"/>
  <c r="D261" i="27"/>
  <c r="D260" i="27"/>
  <c r="D259" i="27"/>
  <c r="D258" i="27"/>
  <c r="D257" i="27"/>
  <c r="D256" i="27"/>
  <c r="D255" i="27"/>
  <c r="D254" i="27"/>
  <c r="D253" i="27"/>
  <c r="D252" i="27"/>
  <c r="D251" i="27"/>
  <c r="D250" i="27"/>
  <c r="D249" i="27"/>
  <c r="D248" i="27"/>
  <c r="D247" i="27"/>
  <c r="D246" i="27"/>
  <c r="D245" i="27"/>
  <c r="D244" i="27"/>
  <c r="D243" i="27"/>
  <c r="D242" i="27"/>
  <c r="D241" i="27"/>
  <c r="D240" i="27"/>
  <c r="D239" i="27"/>
  <c r="D238" i="27"/>
  <c r="D237" i="27"/>
  <c r="D236" i="27"/>
  <c r="D235" i="27"/>
  <c r="D234" i="27"/>
  <c r="D233" i="27"/>
  <c r="D232" i="27"/>
  <c r="D231" i="27"/>
  <c r="D230" i="27"/>
  <c r="D229" i="27"/>
  <c r="D228" i="27"/>
  <c r="D227" i="27"/>
  <c r="D226" i="27"/>
  <c r="D225" i="27"/>
  <c r="D224" i="27"/>
  <c r="D223" i="27"/>
  <c r="D222" i="27"/>
  <c r="D221" i="27"/>
  <c r="D220" i="27"/>
  <c r="D219" i="27"/>
  <c r="D218" i="27"/>
  <c r="D217" i="27"/>
  <c r="D216" i="27"/>
  <c r="D215" i="27"/>
  <c r="D214" i="27"/>
  <c r="D213" i="27"/>
  <c r="D212" i="27"/>
  <c r="D211" i="27"/>
  <c r="D210" i="27"/>
  <c r="D209" i="27"/>
  <c r="D208" i="27"/>
  <c r="D207" i="27"/>
  <c r="D206" i="27"/>
  <c r="D205" i="27"/>
  <c r="D204" i="27"/>
  <c r="D203" i="27"/>
  <c r="D202" i="27"/>
  <c r="D201" i="27"/>
  <c r="D200" i="27"/>
  <c r="D199" i="27"/>
  <c r="D198" i="27"/>
  <c r="D197" i="27"/>
  <c r="D196" i="27"/>
  <c r="D195" i="27"/>
  <c r="D194" i="27"/>
  <c r="D193" i="27"/>
  <c r="D192" i="27"/>
  <c r="D191" i="27"/>
  <c r="D190" i="27"/>
  <c r="D189" i="27"/>
  <c r="D188" i="27"/>
  <c r="D187" i="27"/>
  <c r="D186" i="27"/>
  <c r="D185" i="27"/>
  <c r="D184" i="27"/>
  <c r="D183" i="27"/>
  <c r="D182" i="27"/>
  <c r="D181" i="27"/>
  <c r="D180" i="27"/>
  <c r="D179" i="27"/>
  <c r="D178" i="27"/>
  <c r="D177" i="27"/>
  <c r="D176" i="27"/>
  <c r="D175" i="27"/>
  <c r="D174" i="27"/>
  <c r="D173" i="27"/>
  <c r="D172" i="27"/>
  <c r="D171" i="27"/>
  <c r="D170" i="27"/>
  <c r="D169" i="27"/>
  <c r="D168" i="27"/>
  <c r="D167" i="27"/>
  <c r="D166" i="27"/>
  <c r="D165" i="27"/>
  <c r="D164" i="27"/>
  <c r="D163" i="27"/>
  <c r="D162" i="27"/>
  <c r="D161" i="27"/>
  <c r="D160" i="27"/>
  <c r="D159" i="27"/>
  <c r="D158" i="27"/>
  <c r="D157" i="27"/>
  <c r="D156" i="27"/>
  <c r="D155" i="27"/>
  <c r="D154" i="27"/>
  <c r="D153" i="27"/>
  <c r="D152" i="27"/>
  <c r="D151" i="27"/>
  <c r="D150" i="27"/>
  <c r="D149" i="27"/>
  <c r="D148" i="27"/>
  <c r="D147" i="27"/>
  <c r="D146" i="27"/>
  <c r="D145" i="27"/>
  <c r="D144" i="27"/>
  <c r="D143" i="27"/>
  <c r="D142" i="27"/>
  <c r="D141" i="27"/>
  <c r="D140" i="27"/>
  <c r="D139" i="27"/>
  <c r="D138" i="27"/>
  <c r="D137" i="27"/>
  <c r="D136" i="27"/>
  <c r="D135" i="27"/>
  <c r="D134" i="27"/>
  <c r="D133" i="27"/>
  <c r="D132" i="27"/>
  <c r="D131" i="27"/>
  <c r="D130" i="27"/>
  <c r="D129" i="27"/>
  <c r="D128" i="27"/>
  <c r="D127" i="27"/>
  <c r="D126" i="27"/>
  <c r="D125" i="27"/>
  <c r="D124" i="27"/>
  <c r="D123" i="27"/>
  <c r="D122" i="27"/>
  <c r="D121" i="27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4" i="27"/>
  <c r="D103" i="27"/>
  <c r="D10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7" i="27"/>
  <c r="D6" i="27"/>
  <c r="D5" i="27"/>
  <c r="D4" i="27"/>
  <c r="D3" i="27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BO1222" i="27" l="1"/>
  <c r="BN1222" i="27"/>
  <c r="BM1222" i="27"/>
  <c r="BO1221" i="27"/>
  <c r="BN1221" i="27"/>
  <c r="BM1221" i="27"/>
  <c r="BO827" i="27" l="1"/>
  <c r="BN827" i="27"/>
  <c r="BM827" i="27"/>
  <c r="E1220" i="27" l="1"/>
  <c r="E1219" i="27"/>
  <c r="E1218" i="27"/>
  <c r="E1217" i="27"/>
  <c r="E1216" i="27"/>
  <c r="E1215" i="27"/>
  <c r="E1214" i="27"/>
  <c r="E1213" i="27"/>
  <c r="E1212" i="27"/>
  <c r="E1211" i="27"/>
  <c r="E1210" i="27"/>
  <c r="E1209" i="27"/>
  <c r="E1208" i="27"/>
  <c r="E1207" i="27"/>
  <c r="E1206" i="27"/>
  <c r="E1205" i="27"/>
  <c r="G5" i="63"/>
  <c r="G6" i="63"/>
  <c r="G7" i="63"/>
  <c r="G8" i="63"/>
  <c r="G9" i="63"/>
  <c r="G10" i="63"/>
  <c r="G11" i="6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3" i="63"/>
  <c r="G54" i="63"/>
  <c r="G55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G103" i="63"/>
  <c r="G104" i="63"/>
  <c r="G105" i="63"/>
  <c r="G106" i="63"/>
  <c r="G107" i="63"/>
  <c r="G108" i="63"/>
  <c r="G109" i="63"/>
  <c r="G110" i="63"/>
  <c r="G111" i="63"/>
  <c r="G112" i="63"/>
  <c r="G113" i="63"/>
  <c r="G114" i="63"/>
  <c r="G115" i="63"/>
  <c r="G116" i="63"/>
  <c r="G117" i="63"/>
  <c r="G118" i="63"/>
  <c r="G119" i="63"/>
  <c r="G120" i="63"/>
  <c r="G121" i="63"/>
  <c r="G122" i="63"/>
  <c r="G123" i="63"/>
  <c r="G124" i="63"/>
  <c r="G125" i="63"/>
  <c r="G126" i="63"/>
  <c r="G127" i="63"/>
  <c r="G128" i="63"/>
  <c r="G129" i="63"/>
  <c r="G130" i="63"/>
  <c r="G131" i="63"/>
  <c r="G132" i="63"/>
  <c r="G133" i="63"/>
  <c r="G134" i="63"/>
  <c r="G135" i="63"/>
  <c r="G136" i="63"/>
  <c r="G137" i="63"/>
  <c r="G138" i="63"/>
  <c r="G139" i="63"/>
  <c r="G140" i="63"/>
  <c r="G141" i="63"/>
  <c r="G142" i="63"/>
  <c r="G143" i="63"/>
  <c r="G144" i="63"/>
  <c r="G145" i="63"/>
  <c r="G146" i="63"/>
  <c r="G147" i="63"/>
  <c r="G148" i="63"/>
  <c r="G149" i="63"/>
  <c r="G150" i="63"/>
  <c r="G151" i="63"/>
  <c r="G152" i="63"/>
  <c r="G153" i="63"/>
  <c r="G154" i="63"/>
  <c r="G155" i="63"/>
  <c r="G156" i="63"/>
  <c r="G157" i="63"/>
  <c r="G158" i="63"/>
  <c r="G159" i="63"/>
  <c r="G160" i="63"/>
  <c r="G161" i="63"/>
  <c r="G162" i="63"/>
  <c r="G163" i="63"/>
  <c r="G164" i="63"/>
  <c r="G165" i="63"/>
  <c r="G166" i="63"/>
  <c r="G167" i="63"/>
  <c r="G168" i="63"/>
  <c r="G169" i="63"/>
  <c r="G170" i="63"/>
  <c r="G171" i="63"/>
  <c r="G172" i="63"/>
  <c r="G173" i="63"/>
  <c r="G174" i="63"/>
  <c r="G175" i="63"/>
  <c r="G176" i="63"/>
  <c r="G177" i="63"/>
  <c r="G178" i="63"/>
  <c r="G179" i="63"/>
  <c r="G180" i="63"/>
  <c r="G181" i="63"/>
  <c r="G182" i="63"/>
  <c r="G183" i="63"/>
  <c r="G184" i="63"/>
  <c r="G185" i="63"/>
  <c r="G186" i="63"/>
  <c r="G187" i="63"/>
  <c r="G188" i="63"/>
  <c r="G189" i="63"/>
  <c r="G190" i="63"/>
  <c r="G191" i="63"/>
  <c r="G192" i="63"/>
  <c r="G193" i="63"/>
  <c r="G194" i="63"/>
  <c r="G195" i="63"/>
  <c r="G196" i="63"/>
  <c r="G197" i="63"/>
  <c r="G198" i="63"/>
  <c r="G199" i="63"/>
  <c r="G200" i="63"/>
  <c r="G201" i="63"/>
  <c r="G202" i="63"/>
  <c r="G203" i="63"/>
  <c r="G204" i="63"/>
  <c r="G205" i="63"/>
  <c r="G206" i="63"/>
  <c r="G207" i="63"/>
  <c r="G208" i="63"/>
  <c r="G209" i="63"/>
  <c r="G210" i="63"/>
  <c r="G211" i="63"/>
  <c r="G212" i="63"/>
  <c r="G213" i="63"/>
  <c r="G214" i="63"/>
  <c r="G215" i="63"/>
  <c r="G216" i="63"/>
  <c r="G217" i="63"/>
  <c r="G218" i="63"/>
  <c r="G219" i="63"/>
  <c r="G220" i="63"/>
  <c r="G221" i="63"/>
  <c r="G222" i="63"/>
  <c r="G223" i="63"/>
  <c r="G224" i="63"/>
  <c r="G225" i="63"/>
  <c r="G226" i="63"/>
  <c r="G227" i="63"/>
  <c r="G228" i="63"/>
  <c r="G229" i="63"/>
  <c r="G230" i="63"/>
  <c r="G231" i="63"/>
  <c r="G232" i="63"/>
  <c r="G233" i="63"/>
  <c r="G234" i="63"/>
  <c r="G235" i="63"/>
  <c r="G236" i="63"/>
  <c r="G237" i="63"/>
  <c r="G238" i="63"/>
  <c r="G239" i="63"/>
  <c r="G240" i="63"/>
  <c r="G241" i="63"/>
  <c r="G242" i="63"/>
  <c r="G243" i="63"/>
  <c r="G244" i="63"/>
  <c r="G245" i="63"/>
  <c r="G246" i="63"/>
  <c r="G247" i="63"/>
  <c r="G248" i="63"/>
  <c r="G249" i="63"/>
  <c r="G250" i="63"/>
  <c r="G251" i="63"/>
  <c r="G252" i="63"/>
  <c r="G253" i="63"/>
  <c r="G254" i="63"/>
  <c r="G255" i="63"/>
  <c r="G256" i="63"/>
  <c r="G257" i="63"/>
  <c r="G258" i="63"/>
  <c r="G259" i="63"/>
  <c r="G260" i="63"/>
  <c r="G261" i="63"/>
  <c r="G262" i="63"/>
  <c r="G263" i="63"/>
  <c r="G264" i="63"/>
  <c r="G265" i="63"/>
  <c r="G266" i="63"/>
  <c r="G267" i="63"/>
  <c r="G268" i="63"/>
  <c r="G269" i="63"/>
  <c r="G270" i="63"/>
  <c r="G271" i="63"/>
  <c r="G272" i="63"/>
  <c r="G273" i="63"/>
  <c r="G274" i="63"/>
  <c r="G275" i="63"/>
  <c r="G276" i="63"/>
  <c r="G277" i="63"/>
  <c r="G278" i="63"/>
  <c r="G279" i="63"/>
  <c r="G280" i="63"/>
  <c r="G281" i="63"/>
  <c r="G282" i="63"/>
  <c r="G283" i="63"/>
  <c r="G284" i="63"/>
  <c r="G285" i="63"/>
  <c r="G286" i="63"/>
  <c r="G287" i="63"/>
  <c r="G288" i="63"/>
  <c r="G289" i="63"/>
  <c r="G290" i="63"/>
  <c r="G291" i="63"/>
  <c r="G292" i="63"/>
  <c r="G293" i="63"/>
  <c r="G294" i="63"/>
  <c r="G295" i="63"/>
  <c r="G296" i="63"/>
  <c r="G297" i="63"/>
  <c r="G298" i="63"/>
  <c r="G299" i="63"/>
  <c r="G300" i="63"/>
  <c r="G301" i="63"/>
  <c r="G302" i="63"/>
  <c r="G303" i="63"/>
  <c r="G304" i="63"/>
  <c r="G305" i="63"/>
  <c r="G306" i="63"/>
  <c r="G307" i="63"/>
  <c r="G308" i="63"/>
  <c r="G309" i="63"/>
  <c r="G310" i="63"/>
  <c r="G311" i="63"/>
  <c r="G312" i="63"/>
  <c r="G313" i="63"/>
  <c r="G314" i="63"/>
  <c r="G315" i="63"/>
  <c r="G316" i="63"/>
  <c r="G317" i="63"/>
  <c r="G318" i="63"/>
  <c r="G319" i="63"/>
  <c r="G320" i="63"/>
  <c r="G321" i="63"/>
  <c r="G322" i="63"/>
  <c r="G323" i="63"/>
  <c r="G324" i="63"/>
  <c r="G325" i="63"/>
  <c r="G326" i="63"/>
  <c r="G327" i="63"/>
  <c r="G328" i="63"/>
  <c r="G329" i="63"/>
  <c r="G330" i="63"/>
  <c r="G331" i="63"/>
  <c r="G332" i="63"/>
  <c r="G333" i="63"/>
  <c r="G334" i="63"/>
  <c r="G335" i="63"/>
  <c r="G336" i="63"/>
  <c r="G337" i="63"/>
  <c r="G338" i="63"/>
  <c r="G339" i="63"/>
  <c r="G340" i="63"/>
  <c r="G341" i="63"/>
  <c r="G342" i="63"/>
  <c r="G343" i="63"/>
  <c r="G344" i="63"/>
  <c r="G345" i="63"/>
  <c r="G346" i="63"/>
  <c r="G347" i="63"/>
  <c r="G348" i="63"/>
  <c r="G349" i="63"/>
  <c r="G350" i="63"/>
  <c r="G351" i="63"/>
  <c r="G352" i="63"/>
  <c r="G353" i="63"/>
  <c r="G354" i="63"/>
  <c r="G355" i="63"/>
  <c r="G356" i="63"/>
  <c r="G357" i="63"/>
  <c r="G358" i="63"/>
  <c r="G359" i="63"/>
  <c r="G360" i="63"/>
  <c r="G361" i="63"/>
  <c r="G362" i="63"/>
  <c r="G363" i="63"/>
  <c r="G364" i="63"/>
  <c r="G365" i="63"/>
  <c r="G366" i="63"/>
  <c r="G367" i="63"/>
  <c r="G368" i="63"/>
  <c r="G369" i="63"/>
  <c r="G370" i="63"/>
  <c r="G371" i="63"/>
  <c r="G372" i="63"/>
  <c r="G373" i="63"/>
  <c r="G374" i="63"/>
  <c r="G375" i="63"/>
  <c r="G376" i="63"/>
  <c r="G377" i="63"/>
  <c r="G378" i="63"/>
  <c r="G379" i="63"/>
  <c r="G380" i="63"/>
  <c r="G381" i="63"/>
  <c r="G382" i="63"/>
  <c r="G383" i="63"/>
  <c r="G384" i="63"/>
  <c r="G385" i="63"/>
  <c r="G386" i="63"/>
  <c r="G387" i="63"/>
  <c r="G388" i="63"/>
  <c r="G389" i="63"/>
  <c r="G390" i="63"/>
  <c r="G391" i="63"/>
  <c r="G392" i="63"/>
  <c r="G393" i="63"/>
  <c r="G394" i="63"/>
  <c r="G395" i="63"/>
  <c r="G396" i="63"/>
  <c r="G397" i="63"/>
  <c r="G398" i="63"/>
  <c r="G399" i="63"/>
  <c r="G400" i="63"/>
  <c r="G401" i="63"/>
  <c r="G402" i="63"/>
  <c r="G403" i="63"/>
  <c r="G404" i="63"/>
  <c r="G405" i="63"/>
  <c r="G406" i="63"/>
  <c r="G407" i="63"/>
  <c r="G408" i="63"/>
  <c r="G409" i="63"/>
  <c r="G410" i="63"/>
  <c r="G411" i="63"/>
  <c r="G412" i="63"/>
  <c r="G413" i="63"/>
  <c r="G414" i="63"/>
  <c r="G415" i="63"/>
  <c r="G416" i="63"/>
  <c r="G417" i="63"/>
  <c r="G418" i="63"/>
  <c r="G419" i="63"/>
  <c r="G420" i="63"/>
  <c r="G421" i="63"/>
  <c r="G422" i="63"/>
  <c r="G423" i="63"/>
  <c r="G424" i="63"/>
  <c r="G425" i="63"/>
  <c r="G426" i="63"/>
  <c r="G427" i="63"/>
  <c r="G428" i="63"/>
  <c r="G429" i="63"/>
  <c r="G430" i="63"/>
  <c r="G431" i="63"/>
  <c r="G432" i="63"/>
  <c r="G433" i="63"/>
  <c r="G434" i="63"/>
  <c r="G435" i="63"/>
  <c r="G436" i="63"/>
  <c r="G437" i="63"/>
  <c r="G438" i="63"/>
  <c r="G439" i="63"/>
  <c r="G440" i="63"/>
  <c r="G441" i="63"/>
  <c r="G442" i="63"/>
  <c r="G443" i="63"/>
  <c r="G444" i="63"/>
  <c r="G445" i="63"/>
  <c r="G446" i="63"/>
  <c r="G447" i="63"/>
  <c r="G448" i="63"/>
  <c r="G449" i="63"/>
  <c r="G450" i="63"/>
  <c r="G451" i="63"/>
  <c r="G452" i="63"/>
  <c r="G453" i="63"/>
  <c r="G454" i="63"/>
  <c r="G455" i="63"/>
  <c r="G456" i="63"/>
  <c r="G457" i="63"/>
  <c r="G458" i="63"/>
  <c r="G459" i="63"/>
  <c r="G460" i="63"/>
  <c r="G461" i="63"/>
  <c r="G462" i="63"/>
  <c r="G463" i="63"/>
  <c r="G464" i="63"/>
  <c r="G465" i="63"/>
  <c r="G466" i="63"/>
  <c r="G467" i="63"/>
  <c r="G468" i="63"/>
  <c r="G469" i="63"/>
  <c r="G470" i="63"/>
  <c r="G471" i="63"/>
  <c r="G472" i="63"/>
  <c r="G473" i="63"/>
  <c r="G474" i="63"/>
  <c r="G475" i="63"/>
  <c r="G476" i="63"/>
  <c r="G477" i="63"/>
  <c r="G478" i="63"/>
  <c r="G479" i="63"/>
  <c r="G480" i="63"/>
  <c r="G481" i="63"/>
  <c r="G482" i="63"/>
  <c r="G483" i="63"/>
  <c r="G484" i="63"/>
  <c r="G485" i="63"/>
  <c r="G486" i="63"/>
  <c r="G487" i="63"/>
  <c r="G488" i="63"/>
  <c r="G489" i="63"/>
  <c r="G490" i="63"/>
  <c r="G491" i="63"/>
  <c r="G492" i="63"/>
  <c r="G493" i="63"/>
  <c r="G494" i="63"/>
  <c r="G495" i="63"/>
  <c r="G496" i="63"/>
  <c r="G497" i="63"/>
  <c r="G498" i="63"/>
  <c r="G499" i="63"/>
  <c r="G500" i="63"/>
  <c r="G501" i="63"/>
  <c r="G502" i="63"/>
  <c r="G503" i="63"/>
  <c r="G504" i="63"/>
  <c r="G505" i="63"/>
  <c r="G506" i="63"/>
  <c r="G507" i="63"/>
  <c r="G508" i="63"/>
  <c r="G509" i="63"/>
  <c r="G510" i="63"/>
  <c r="G511" i="63"/>
  <c r="G512" i="63"/>
  <c r="G513" i="63"/>
  <c r="G514" i="63"/>
  <c r="G515" i="63"/>
  <c r="G516" i="63"/>
  <c r="G517" i="63"/>
  <c r="G518" i="63"/>
  <c r="G519" i="63"/>
  <c r="G520" i="63"/>
  <c r="G521" i="63"/>
  <c r="G522" i="63"/>
  <c r="G523" i="63"/>
  <c r="G524" i="63"/>
  <c r="G525" i="63"/>
  <c r="G526" i="63"/>
  <c r="G527" i="63"/>
  <c r="G528" i="63"/>
  <c r="G529" i="63"/>
  <c r="G530" i="63"/>
  <c r="G531" i="63"/>
  <c r="G532" i="63"/>
  <c r="G533" i="63"/>
  <c r="G534" i="63"/>
  <c r="G535" i="63"/>
  <c r="G536" i="63"/>
  <c r="G537" i="63"/>
  <c r="G538" i="63"/>
  <c r="G539" i="63"/>
  <c r="G540" i="63"/>
  <c r="G541" i="63"/>
  <c r="G542" i="63"/>
  <c r="G543" i="63"/>
  <c r="G544" i="63"/>
  <c r="G545" i="63"/>
  <c r="G546" i="63"/>
  <c r="G547" i="63"/>
  <c r="G548" i="63"/>
  <c r="G549" i="63"/>
  <c r="G550" i="63"/>
  <c r="G551" i="63"/>
  <c r="G552" i="63"/>
  <c r="G553" i="63"/>
  <c r="G554" i="63"/>
  <c r="G555" i="63"/>
  <c r="G556" i="63"/>
  <c r="G557" i="63"/>
  <c r="G558" i="63"/>
  <c r="G559" i="63"/>
  <c r="G560" i="63"/>
  <c r="G561" i="63"/>
  <c r="G562" i="63"/>
  <c r="G563" i="63"/>
  <c r="G564" i="63"/>
  <c r="G565" i="63"/>
  <c r="G566" i="63"/>
  <c r="G567" i="63"/>
  <c r="G568" i="63"/>
  <c r="G569" i="63"/>
  <c r="G570" i="63"/>
  <c r="G571" i="63"/>
  <c r="G572" i="63"/>
  <c r="G573" i="63"/>
  <c r="G574" i="63"/>
  <c r="G575" i="63"/>
  <c r="G576" i="63"/>
  <c r="G577" i="63"/>
  <c r="G578" i="63"/>
  <c r="G579" i="63"/>
  <c r="G580" i="63"/>
  <c r="G581" i="63"/>
  <c r="G582" i="63"/>
  <c r="G583" i="63"/>
  <c r="G584" i="63"/>
  <c r="G585" i="63"/>
  <c r="G586" i="63"/>
  <c r="G587" i="63"/>
  <c r="G588" i="63"/>
  <c r="G589" i="63"/>
  <c r="G590" i="63"/>
  <c r="G591" i="63"/>
  <c r="G592" i="63"/>
  <c r="G593" i="63"/>
  <c r="G594" i="63"/>
  <c r="G595" i="63"/>
  <c r="G596" i="63"/>
  <c r="G597" i="63"/>
  <c r="G598" i="63"/>
  <c r="G599" i="63"/>
  <c r="G600" i="63"/>
  <c r="G601" i="63"/>
  <c r="G602" i="63"/>
  <c r="G603" i="63"/>
  <c r="G604" i="63"/>
  <c r="G605" i="63"/>
  <c r="G606" i="63"/>
  <c r="G607" i="63"/>
  <c r="G608" i="63"/>
  <c r="G609" i="63"/>
  <c r="G610" i="63"/>
  <c r="G611" i="63"/>
  <c r="G612" i="63"/>
  <c r="G613" i="63"/>
  <c r="G614" i="63"/>
  <c r="G615" i="63"/>
  <c r="G4" i="63"/>
  <c r="BP6" i="27"/>
  <c r="BP11" i="27"/>
  <c r="BP12" i="27"/>
  <c r="BP13" i="27"/>
  <c r="BP14" i="27"/>
  <c r="BP16" i="27"/>
  <c r="BP17" i="27"/>
  <c r="BP19" i="27"/>
  <c r="BP20" i="27"/>
  <c r="BP21" i="27"/>
  <c r="BP22" i="27"/>
  <c r="BP23" i="27"/>
  <c r="BP25" i="27"/>
  <c r="BP27" i="27"/>
  <c r="BP28" i="27"/>
  <c r="BP31" i="27"/>
  <c r="BP32" i="27"/>
  <c r="BP33" i="27"/>
  <c r="BP34" i="27"/>
  <c r="BP36" i="27"/>
  <c r="BP38" i="27"/>
  <c r="BP39" i="27"/>
  <c r="BP43" i="27"/>
  <c r="BP44" i="27"/>
  <c r="BP45" i="27"/>
  <c r="BP46" i="27"/>
  <c r="BP47" i="27"/>
  <c r="BP48" i="27"/>
  <c r="BP52" i="27"/>
  <c r="BP53" i="27"/>
  <c r="BP60" i="27"/>
  <c r="BP61" i="27"/>
  <c r="BP62" i="27"/>
  <c r="BP63" i="27"/>
  <c r="BP64" i="27"/>
  <c r="BP66" i="27"/>
  <c r="BP67" i="27"/>
  <c r="BP68" i="27"/>
  <c r="BP69" i="27"/>
  <c r="BP70" i="27"/>
  <c r="BP72" i="27"/>
  <c r="BP75" i="27"/>
  <c r="BP76" i="27"/>
  <c r="BP77" i="27"/>
  <c r="BP78" i="27"/>
  <c r="BP79" i="27"/>
  <c r="BP80" i="27"/>
  <c r="BP81" i="27"/>
  <c r="BP82" i="27"/>
  <c r="BP83" i="27"/>
  <c r="BP84" i="27"/>
  <c r="BP85" i="27"/>
  <c r="BP86" i="27"/>
  <c r="BP87" i="27"/>
  <c r="BP88" i="27"/>
  <c r="BP89" i="27"/>
  <c r="BP91" i="27"/>
  <c r="BP93" i="27"/>
  <c r="BP95" i="27"/>
  <c r="BP97" i="27"/>
  <c r="BP98" i="27"/>
  <c r="BP99" i="27"/>
  <c r="BP100" i="27"/>
  <c r="BP101" i="27"/>
  <c r="BP102" i="27"/>
  <c r="BP103" i="27"/>
  <c r="BP104" i="27"/>
  <c r="BP105" i="27"/>
  <c r="BP106" i="27"/>
  <c r="BP107" i="27"/>
  <c r="BP108" i="27"/>
  <c r="BP109" i="27"/>
  <c r="BP110" i="27"/>
  <c r="BP111" i="27"/>
  <c r="BP112" i="27"/>
  <c r="BP113" i="27"/>
  <c r="BP114" i="27"/>
  <c r="BP115" i="27"/>
  <c r="BP116" i="27"/>
  <c r="BP117" i="27"/>
  <c r="BP118" i="27"/>
  <c r="BP119" i="27"/>
  <c r="BP120" i="27"/>
  <c r="BP121" i="27"/>
  <c r="BP122" i="27"/>
  <c r="BP123" i="27"/>
  <c r="BP124" i="27"/>
  <c r="BP125" i="27"/>
  <c r="BP126" i="27"/>
  <c r="BP127" i="27"/>
  <c r="BP128" i="27"/>
  <c r="BP130" i="27"/>
  <c r="BP131" i="27"/>
  <c r="BP132" i="27"/>
  <c r="BP133" i="27"/>
  <c r="BP134" i="27"/>
  <c r="BP135" i="27"/>
  <c r="BP138" i="27"/>
  <c r="BP139" i="27"/>
  <c r="BP140" i="27"/>
  <c r="BP141" i="27"/>
  <c r="BP145" i="27"/>
  <c r="BP153" i="27"/>
  <c r="BP154" i="27"/>
  <c r="BP155" i="27"/>
  <c r="BP156" i="27"/>
  <c r="BP157" i="27"/>
  <c r="BP158" i="27"/>
  <c r="BP167" i="27"/>
  <c r="BP173" i="27"/>
  <c r="BP174" i="27"/>
  <c r="BP175" i="27"/>
  <c r="BP176" i="27"/>
  <c r="BP177" i="27"/>
  <c r="BP178" i="27"/>
  <c r="BP179" i="27"/>
  <c r="BP180" i="27"/>
  <c r="BP181" i="27"/>
  <c r="BP182" i="27"/>
  <c r="BP183" i="27"/>
  <c r="BP185" i="27"/>
  <c r="BP186" i="27"/>
  <c r="BP187" i="27"/>
  <c r="BP189" i="27"/>
  <c r="BP190" i="27"/>
  <c r="BP191" i="27"/>
  <c r="BP192" i="27"/>
  <c r="BP193" i="27"/>
  <c r="BP195" i="27"/>
  <c r="BP196" i="27"/>
  <c r="BP197" i="27"/>
  <c r="BP198" i="27"/>
  <c r="BP199" i="27"/>
  <c r="BP201" i="27"/>
  <c r="BP202" i="27"/>
  <c r="BP203" i="27"/>
  <c r="BP204" i="27"/>
  <c r="BP205" i="27"/>
  <c r="BP206" i="27"/>
  <c r="BP207" i="27"/>
  <c r="BP208" i="27"/>
  <c r="BP209" i="27"/>
  <c r="BP210" i="27"/>
  <c r="BP211" i="27"/>
  <c r="BP212" i="27"/>
  <c r="BP213" i="27"/>
  <c r="BP214" i="27"/>
  <c r="BP215" i="27"/>
  <c r="BP216" i="27"/>
  <c r="BP217" i="27"/>
  <c r="BP218" i="27"/>
  <c r="BP219" i="27"/>
  <c r="BP220" i="27"/>
  <c r="BP221" i="27"/>
  <c r="BP222" i="27"/>
  <c r="BP223" i="27"/>
  <c r="BP224" i="27"/>
  <c r="BP225" i="27"/>
  <c r="BP226" i="27"/>
  <c r="BP227" i="27"/>
  <c r="BP228" i="27"/>
  <c r="BP229" i="27"/>
  <c r="BP230" i="27"/>
  <c r="BP231" i="27"/>
  <c r="BP232" i="27"/>
  <c r="BP233" i="27"/>
  <c r="BP234" i="27"/>
  <c r="BP235" i="27"/>
  <c r="BP236" i="27"/>
  <c r="BP237" i="27"/>
  <c r="BP238" i="27"/>
  <c r="BP239" i="27"/>
  <c r="BP240" i="27"/>
  <c r="BP241" i="27"/>
  <c r="BP242" i="27"/>
  <c r="BP243" i="27"/>
  <c r="BP244" i="27"/>
  <c r="BP245" i="27"/>
  <c r="BP246" i="27"/>
  <c r="BP247" i="27"/>
  <c r="BP248" i="27"/>
  <c r="BP249" i="27"/>
  <c r="BP250" i="27"/>
  <c r="BP251" i="27"/>
  <c r="BP261" i="27"/>
  <c r="BP262" i="27"/>
  <c r="BP263" i="27"/>
  <c r="BP264" i="27"/>
  <c r="BP265" i="27"/>
  <c r="BP266" i="27"/>
  <c r="BP267" i="27"/>
  <c r="BP268" i="27"/>
  <c r="BP269" i="27"/>
  <c r="BP270" i="27"/>
  <c r="BP271" i="27"/>
  <c r="BP272" i="27"/>
  <c r="BP273" i="27"/>
  <c r="BP274" i="27"/>
  <c r="BP275" i="27"/>
  <c r="BP276" i="27"/>
  <c r="BP277" i="27"/>
  <c r="BP278" i="27"/>
  <c r="BP279" i="27"/>
  <c r="BP280" i="27"/>
  <c r="BP281" i="27"/>
  <c r="BP282" i="27"/>
  <c r="BP284" i="27"/>
  <c r="BP285" i="27"/>
  <c r="BP286" i="27"/>
  <c r="BP287" i="27"/>
  <c r="BP288" i="27"/>
  <c r="BP289" i="27"/>
  <c r="BP290" i="27"/>
  <c r="BP291" i="27"/>
  <c r="BP292" i="27"/>
  <c r="BP293" i="27"/>
  <c r="BP294" i="27"/>
  <c r="BP295" i="27"/>
  <c r="BP296" i="27"/>
  <c r="BP297" i="27"/>
  <c r="BP298" i="27"/>
  <c r="BP299" i="27"/>
  <c r="BP300" i="27"/>
  <c r="BP301" i="27"/>
  <c r="BP302" i="27"/>
  <c r="BP303" i="27"/>
  <c r="BP304" i="27"/>
  <c r="BP305" i="27"/>
  <c r="BP306" i="27"/>
  <c r="BP307" i="27"/>
  <c r="BP308" i="27"/>
  <c r="BP309" i="27"/>
  <c r="BP310" i="27"/>
  <c r="BP311" i="27"/>
  <c r="BP312" i="27"/>
  <c r="BP313" i="27"/>
  <c r="BP314" i="27"/>
  <c r="BP315" i="27"/>
  <c r="BP316" i="27"/>
  <c r="BP317" i="27"/>
  <c r="BP318" i="27"/>
  <c r="BP319" i="27"/>
  <c r="BP320" i="27"/>
  <c r="BP321" i="27"/>
  <c r="BP322" i="27"/>
  <c r="BP323" i="27"/>
  <c r="BP324" i="27"/>
  <c r="BP325" i="27"/>
  <c r="BP326" i="27"/>
  <c r="BP327" i="27"/>
  <c r="BP330" i="27"/>
  <c r="BP331" i="27"/>
  <c r="BP332" i="27"/>
  <c r="BP333" i="27"/>
  <c r="BP334" i="27"/>
  <c r="BP335" i="27"/>
  <c r="BP336" i="27"/>
  <c r="BP337" i="27"/>
  <c r="BP338" i="27"/>
  <c r="BP339" i="27"/>
  <c r="BP340" i="27"/>
  <c r="BP341" i="27"/>
  <c r="BP342" i="27"/>
  <c r="BP343" i="27"/>
  <c r="BP344" i="27"/>
  <c r="BP345" i="27"/>
  <c r="BP346" i="27"/>
  <c r="BP347" i="27"/>
  <c r="BP348" i="27"/>
  <c r="BP349" i="27"/>
  <c r="BP350" i="27"/>
  <c r="BP351" i="27"/>
  <c r="BP352" i="27"/>
  <c r="BP353" i="27"/>
  <c r="BP354" i="27"/>
  <c r="BP355" i="27"/>
  <c r="BP356" i="27"/>
  <c r="BP357" i="27"/>
  <c r="BP358" i="27"/>
  <c r="BP359" i="27"/>
  <c r="BP360" i="27"/>
  <c r="BP361" i="27"/>
  <c r="BP362" i="27"/>
  <c r="BP363" i="27"/>
  <c r="BP364" i="27"/>
  <c r="BP365" i="27"/>
  <c r="BP366" i="27"/>
  <c r="BP367" i="27"/>
  <c r="BP368" i="27"/>
  <c r="BP369" i="27"/>
  <c r="BP370" i="27"/>
  <c r="BP371" i="27"/>
  <c r="BP372" i="27"/>
  <c r="BP373" i="27"/>
  <c r="BP374" i="27"/>
  <c r="BP375" i="27"/>
  <c r="BP376" i="27"/>
  <c r="BP377" i="27"/>
  <c r="BP378" i="27"/>
  <c r="BP379" i="27"/>
  <c r="BP381" i="27"/>
  <c r="BP382" i="27"/>
  <c r="BP384" i="27"/>
  <c r="BP386" i="27"/>
  <c r="BP387" i="27"/>
  <c r="BP389" i="27"/>
  <c r="BP390" i="27"/>
  <c r="BP391" i="27"/>
  <c r="BP392" i="27"/>
  <c r="BP393" i="27"/>
  <c r="BP394" i="27"/>
  <c r="BP395" i="27"/>
  <c r="BP396" i="27"/>
  <c r="BP397" i="27"/>
  <c r="BP398" i="27"/>
  <c r="BP399" i="27"/>
  <c r="BP400" i="27"/>
  <c r="BP401" i="27"/>
  <c r="BP402" i="27"/>
  <c r="BP403" i="27"/>
  <c r="BP404" i="27"/>
  <c r="BP405" i="27"/>
  <c r="BP406" i="27"/>
  <c r="BP407" i="27"/>
  <c r="BP408" i="27"/>
  <c r="BP409" i="27"/>
  <c r="BP411" i="27"/>
  <c r="BP412" i="27"/>
  <c r="BP413" i="27"/>
  <c r="BP414" i="27"/>
  <c r="BP415" i="27"/>
  <c r="BP416" i="27"/>
  <c r="BP417" i="27"/>
  <c r="BP418" i="27"/>
  <c r="BP419" i="27"/>
  <c r="BP420" i="27"/>
  <c r="BP421" i="27"/>
  <c r="BP422" i="27"/>
  <c r="BP423" i="27"/>
  <c r="BP424" i="27"/>
  <c r="BP425" i="27"/>
  <c r="BP426" i="27"/>
  <c r="BP427" i="27"/>
  <c r="BP428" i="27"/>
  <c r="BP429" i="27"/>
  <c r="BP430" i="27"/>
  <c r="BP431" i="27"/>
  <c r="BP432" i="27"/>
  <c r="BP433" i="27"/>
  <c r="BP434" i="27"/>
  <c r="BP435" i="27"/>
  <c r="BP436" i="27"/>
  <c r="BP437" i="27"/>
  <c r="BP438" i="27"/>
  <c r="BP441" i="27"/>
  <c r="BP442" i="27"/>
  <c r="BP443" i="27"/>
  <c r="BP444" i="27"/>
  <c r="BP445" i="27"/>
  <c r="BP446" i="27"/>
  <c r="BP447" i="27"/>
  <c r="BP448" i="27"/>
  <c r="BP449" i="27"/>
  <c r="BP450" i="27"/>
  <c r="BP451" i="27"/>
  <c r="BP452" i="27"/>
  <c r="BP453" i="27"/>
  <c r="BP454" i="27"/>
  <c r="BP455" i="27"/>
  <c r="BP456" i="27"/>
  <c r="BP457" i="27"/>
  <c r="BP458" i="27"/>
  <c r="BP459" i="27"/>
  <c r="BP460" i="27"/>
  <c r="BP461" i="27"/>
  <c r="BP462" i="27"/>
  <c r="BP463" i="27"/>
  <c r="BP464" i="27"/>
  <c r="BP465" i="27"/>
  <c r="BP466" i="27"/>
  <c r="BP467" i="27"/>
  <c r="BP468" i="27"/>
  <c r="BP469" i="27"/>
  <c r="BP470" i="27"/>
  <c r="BP471" i="27"/>
  <c r="BP475" i="27"/>
  <c r="BP476" i="27"/>
  <c r="BP477" i="27"/>
  <c r="BP481" i="27"/>
  <c r="BP482" i="27"/>
  <c r="BP483" i="27"/>
  <c r="BP484" i="27"/>
  <c r="BP495" i="27"/>
  <c r="BP496" i="27"/>
  <c r="BP498" i="27"/>
  <c r="BP499" i="27"/>
  <c r="BP500" i="27"/>
  <c r="BP501" i="27"/>
  <c r="BP502" i="27"/>
  <c r="BP503" i="27"/>
  <c r="BP505" i="27"/>
  <c r="BP507" i="27"/>
  <c r="BP509" i="27"/>
  <c r="BP510" i="27"/>
  <c r="BP511" i="27"/>
  <c r="BP512" i="27"/>
  <c r="BP513" i="27"/>
  <c r="BP514" i="27"/>
  <c r="BP515" i="27"/>
  <c r="BP516" i="27"/>
  <c r="BP517" i="27"/>
  <c r="BP518" i="27"/>
  <c r="BP519" i="27"/>
  <c r="BP520" i="27"/>
  <c r="BP521" i="27"/>
  <c r="BP522" i="27"/>
  <c r="BP523" i="27"/>
  <c r="BP525" i="27"/>
  <c r="BP527" i="27"/>
  <c r="BP528" i="27"/>
  <c r="BP529" i="27"/>
  <c r="BP530" i="27"/>
  <c r="BP531" i="27"/>
  <c r="BP532" i="27"/>
  <c r="BP533" i="27"/>
  <c r="BP536" i="27"/>
  <c r="BP538" i="27"/>
  <c r="BP539" i="27"/>
  <c r="BP540" i="27"/>
  <c r="BP541" i="27"/>
  <c r="BP542" i="27"/>
  <c r="BP544" i="27"/>
  <c r="BP545" i="27"/>
  <c r="BP546" i="27"/>
  <c r="BP547" i="27"/>
  <c r="BP548" i="27"/>
  <c r="BP549" i="27"/>
  <c r="BP550" i="27"/>
  <c r="BP551" i="27"/>
  <c r="BP553" i="27"/>
  <c r="BP554" i="27"/>
  <c r="BP556" i="27"/>
  <c r="BP557" i="27"/>
  <c r="BP558" i="27"/>
  <c r="BP559" i="27"/>
  <c r="BP560" i="27"/>
  <c r="BP561" i="27"/>
  <c r="BP562" i="27"/>
  <c r="BP563" i="27"/>
  <c r="BP564" i="27"/>
  <c r="BP565" i="27"/>
  <c r="BP566" i="27"/>
  <c r="BP567" i="27"/>
  <c r="BP568" i="27"/>
  <c r="BP569" i="27"/>
  <c r="BP570" i="27"/>
  <c r="BP571" i="27"/>
  <c r="BP572" i="27"/>
  <c r="BP573" i="27"/>
  <c r="BP574" i="27"/>
  <c r="BP575" i="27"/>
  <c r="BP576" i="27"/>
  <c r="BP577" i="27"/>
  <c r="BP578" i="27"/>
  <c r="BP579" i="27"/>
  <c r="BP580" i="27"/>
  <c r="BP581" i="27"/>
  <c r="BP582" i="27"/>
  <c r="BP583" i="27"/>
  <c r="BP584" i="27"/>
  <c r="BP585" i="27"/>
  <c r="BP586" i="27"/>
  <c r="BP587" i="27"/>
  <c r="BP588" i="27"/>
  <c r="BP589" i="27"/>
  <c r="BP590" i="27"/>
  <c r="BP591" i="27"/>
  <c r="BP592" i="27"/>
  <c r="BP593" i="27"/>
  <c r="BP594" i="27"/>
  <c r="BP595" i="27"/>
  <c r="BP596" i="27"/>
  <c r="BP597" i="27"/>
  <c r="BP598" i="27"/>
  <c r="BP599" i="27"/>
  <c r="BP600" i="27"/>
  <c r="BP601" i="27"/>
  <c r="BP602" i="27"/>
  <c r="BP603" i="27"/>
  <c r="BP604" i="27"/>
  <c r="BP605" i="27"/>
  <c r="BP606" i="27"/>
  <c r="BP607" i="27"/>
  <c r="BP608" i="27"/>
  <c r="BP609" i="27"/>
  <c r="BP610" i="27"/>
  <c r="BP611" i="27"/>
  <c r="BP612" i="27"/>
  <c r="BP613" i="27"/>
  <c r="BP614" i="27"/>
  <c r="BP615" i="27"/>
  <c r="BP616" i="27"/>
  <c r="BP617" i="27"/>
  <c r="BP618" i="27"/>
  <c r="BP619" i="27"/>
  <c r="BP620" i="27"/>
  <c r="BP621" i="27"/>
  <c r="BP622" i="27"/>
  <c r="BP623" i="27"/>
  <c r="BP630" i="27"/>
  <c r="BP631" i="27"/>
  <c r="BP632" i="27"/>
  <c r="BP633" i="27"/>
  <c r="BP634" i="27"/>
  <c r="BP635" i="27"/>
  <c r="BP636" i="27"/>
  <c r="BP637" i="27"/>
  <c r="BP638" i="27"/>
  <c r="BP639" i="27"/>
  <c r="BP640" i="27"/>
  <c r="BP641" i="27"/>
  <c r="BP642" i="27"/>
  <c r="BP643" i="27"/>
  <c r="BP644" i="27"/>
  <c r="BP645" i="27"/>
  <c r="BP646" i="27"/>
  <c r="BP647" i="27"/>
  <c r="BP648" i="27"/>
  <c r="BP649" i="27"/>
  <c r="BP650" i="27"/>
  <c r="BP651" i="27"/>
  <c r="BP652" i="27"/>
  <c r="BP653" i="27"/>
  <c r="BP654" i="27"/>
  <c r="BP655" i="27"/>
  <c r="BP656" i="27"/>
  <c r="BP657" i="27"/>
  <c r="BP658" i="27"/>
  <c r="BP659" i="27"/>
  <c r="BP660" i="27"/>
  <c r="BP661" i="27"/>
  <c r="BP662" i="27"/>
  <c r="BP663" i="27"/>
  <c r="BP664" i="27"/>
  <c r="BP665" i="27"/>
  <c r="BP666" i="27"/>
  <c r="BP667" i="27"/>
  <c r="BP668" i="27"/>
  <c r="BP669" i="27"/>
  <c r="BP670" i="27"/>
  <c r="BP671" i="27"/>
  <c r="BP672" i="27"/>
  <c r="BP673" i="27"/>
  <c r="BP674" i="27"/>
  <c r="BP675" i="27"/>
  <c r="BP676" i="27"/>
  <c r="BP677" i="27"/>
  <c r="BP678" i="27"/>
  <c r="BP679" i="27"/>
  <c r="BP680" i="27"/>
  <c r="BP681" i="27"/>
  <c r="BP682" i="27"/>
  <c r="BP683" i="27"/>
  <c r="BP684" i="27"/>
  <c r="BP685" i="27"/>
  <c r="BP686" i="27"/>
  <c r="BP687" i="27"/>
  <c r="BP688" i="27"/>
  <c r="BP689" i="27"/>
  <c r="BP690" i="27"/>
  <c r="BP691" i="27"/>
  <c r="BP692" i="27"/>
  <c r="BP693" i="27"/>
  <c r="BP694" i="27"/>
  <c r="BP695" i="27"/>
  <c r="BP696" i="27"/>
  <c r="BP697" i="27"/>
  <c r="BP698" i="27"/>
  <c r="BP699" i="27"/>
  <c r="BP700" i="27"/>
  <c r="BP702" i="27"/>
  <c r="BP703" i="27"/>
  <c r="BP704" i="27"/>
  <c r="BP705" i="27"/>
  <c r="BP706" i="27"/>
  <c r="BP707" i="27"/>
  <c r="BP708" i="27"/>
  <c r="BP709" i="27"/>
  <c r="BP710" i="27"/>
  <c r="BP711" i="27"/>
  <c r="BP712" i="27"/>
  <c r="BP713" i="27"/>
  <c r="BP714" i="27"/>
  <c r="BP715" i="27"/>
  <c r="BP716" i="27"/>
  <c r="BP717" i="27"/>
  <c r="BP718" i="27"/>
  <c r="BP719" i="27"/>
  <c r="BP720" i="27"/>
  <c r="BP721" i="27"/>
  <c r="BP722" i="27"/>
  <c r="BP723" i="27"/>
  <c r="BP724" i="27"/>
  <c r="BP725" i="27"/>
  <c r="BP726" i="27"/>
  <c r="BP727" i="27"/>
  <c r="BP728" i="27"/>
  <c r="BP729" i="27"/>
  <c r="BP730" i="27"/>
  <c r="BP731" i="27"/>
  <c r="BP732" i="27"/>
  <c r="BP733" i="27"/>
  <c r="BP734" i="27"/>
  <c r="BP735" i="27"/>
  <c r="BP736" i="27"/>
  <c r="BP737" i="27"/>
  <c r="BP738" i="27"/>
  <c r="BP739" i="27"/>
  <c r="BP740" i="27"/>
  <c r="BP741" i="27"/>
  <c r="BP742" i="27"/>
  <c r="BP743" i="27"/>
  <c r="BP744" i="27"/>
  <c r="BP745" i="27"/>
  <c r="BP746" i="27"/>
  <c r="BP747" i="27"/>
  <c r="BP748" i="27"/>
  <c r="BP749" i="27"/>
  <c r="BP750" i="27"/>
  <c r="BP751" i="27"/>
  <c r="BP752" i="27"/>
  <c r="BP794" i="27"/>
  <c r="BP795" i="27"/>
  <c r="BP796" i="27"/>
  <c r="BP797" i="27"/>
  <c r="BP798" i="27"/>
  <c r="BP799" i="27"/>
  <c r="BP800" i="27"/>
  <c r="BP801" i="27"/>
  <c r="BP802" i="27"/>
  <c r="BP803" i="27"/>
  <c r="BO106" i="27"/>
  <c r="BO269" i="27"/>
  <c r="BO270" i="27"/>
  <c r="BO271" i="27"/>
  <c r="BO272" i="27"/>
  <c r="BO273" i="27"/>
  <c r="BO274" i="27"/>
  <c r="BO275" i="27"/>
  <c r="BO276" i="27"/>
  <c r="BO277" i="27"/>
  <c r="BO278" i="27"/>
  <c r="BO279" i="27"/>
  <c r="BO280" i="27"/>
  <c r="BO296" i="27"/>
  <c r="BO297" i="27"/>
  <c r="BO313" i="27"/>
  <c r="BO314" i="27"/>
  <c r="BO315" i="27"/>
  <c r="BO316" i="27"/>
  <c r="BO317" i="27"/>
  <c r="BO318" i="27"/>
  <c r="BO319" i="27"/>
  <c r="BO320" i="27"/>
  <c r="BO321" i="27"/>
  <c r="BO322" i="27"/>
  <c r="BO323" i="27"/>
  <c r="BO324" i="27"/>
  <c r="BO325" i="27"/>
  <c r="BO326" i="27"/>
  <c r="BO327" i="27"/>
  <c r="BO328" i="27"/>
  <c r="BO329" i="27"/>
  <c r="BO441" i="27"/>
  <c r="BO442" i="27"/>
  <c r="BO443" i="27"/>
  <c r="BO484" i="27"/>
  <c r="BO501" i="27"/>
  <c r="BO502" i="27"/>
  <c r="BO503" i="27"/>
  <c r="BO504" i="27"/>
  <c r="BO505" i="27"/>
  <c r="BO506" i="27"/>
  <c r="BO507" i="27"/>
  <c r="BO508" i="27"/>
  <c r="BO509" i="27"/>
  <c r="BO516" i="27"/>
  <c r="BO517" i="27"/>
  <c r="BO521" i="27"/>
  <c r="BO522" i="27"/>
  <c r="BO523" i="27"/>
  <c r="BO524" i="27"/>
  <c r="BO525" i="27"/>
  <c r="BO526" i="27"/>
  <c r="BO527" i="27"/>
  <c r="BO528" i="27"/>
  <c r="BO529" i="27"/>
  <c r="BO530" i="27"/>
  <c r="BO531" i="27"/>
  <c r="BO532" i="27"/>
  <c r="BO533" i="27"/>
  <c r="BO534" i="27"/>
  <c r="BO535" i="27"/>
  <c r="BO536" i="27"/>
  <c r="BO537" i="27"/>
  <c r="BO538" i="27"/>
  <c r="BO539" i="27"/>
  <c r="BO540" i="27"/>
  <c r="BO541" i="27"/>
  <c r="BO542" i="27"/>
  <c r="BO543" i="27"/>
  <c r="BO544" i="27"/>
  <c r="BO545" i="27"/>
  <c r="BO546" i="27"/>
  <c r="BO547" i="27"/>
  <c r="BO548" i="27"/>
  <c r="BO549" i="27"/>
  <c r="BO550" i="27"/>
  <c r="BO551" i="27"/>
  <c r="BO552" i="27"/>
  <c r="BO553" i="27"/>
  <c r="BO554" i="27"/>
  <c r="BO555" i="27"/>
  <c r="BO556" i="27"/>
  <c r="BO557" i="27"/>
  <c r="BO558" i="27"/>
  <c r="BO559" i="27"/>
  <c r="BO560" i="27"/>
  <c r="BO561" i="27"/>
  <c r="BO562" i="27"/>
  <c r="BO563" i="27"/>
  <c r="BO564" i="27"/>
  <c r="BO565" i="27"/>
  <c r="BO566" i="27"/>
  <c r="BO567" i="27"/>
  <c r="BO568" i="27"/>
  <c r="BO569" i="27"/>
  <c r="BO570" i="27"/>
  <c r="BO571" i="27"/>
  <c r="BO572" i="27"/>
  <c r="BO573" i="27"/>
  <c r="BO574" i="27"/>
  <c r="BO575" i="27"/>
  <c r="BO576" i="27"/>
  <c r="BO577" i="27"/>
  <c r="BO578" i="27"/>
  <c r="BO579" i="27"/>
  <c r="BO580" i="27"/>
  <c r="BO581" i="27"/>
  <c r="BO582" i="27"/>
  <c r="BO583" i="27"/>
  <c r="BO584" i="27"/>
  <c r="BO585" i="27"/>
  <c r="BO586" i="27"/>
  <c r="BO587" i="27"/>
  <c r="BO588" i="27"/>
  <c r="BO592" i="27"/>
  <c r="BO593" i="27"/>
  <c r="BO594" i="27"/>
  <c r="BO601" i="27"/>
  <c r="BO602" i="27"/>
  <c r="BO603" i="27"/>
  <c r="BO604" i="27"/>
  <c r="BO605" i="27"/>
  <c r="BO606" i="27"/>
  <c r="BO607" i="27"/>
  <c r="BO608" i="27"/>
  <c r="BO609" i="27"/>
  <c r="BO610" i="27"/>
  <c r="BO611" i="27"/>
  <c r="BO612" i="27"/>
  <c r="BO613" i="27"/>
  <c r="BO614" i="27"/>
  <c r="BO615" i="27"/>
  <c r="BO616" i="27"/>
  <c r="BO617" i="27"/>
  <c r="BO618" i="27"/>
  <c r="BO619" i="27"/>
  <c r="BO620" i="27"/>
  <c r="BO621" i="27"/>
  <c r="BO622" i="27"/>
  <c r="BO623" i="27"/>
  <c r="BO624" i="27"/>
  <c r="BO625" i="27"/>
  <c r="BO628" i="27"/>
  <c r="BO636" i="27"/>
  <c r="BO637" i="27"/>
  <c r="BO638" i="27"/>
  <c r="BO639" i="27"/>
  <c r="BO640" i="27"/>
  <c r="BO641" i="27"/>
  <c r="BO642" i="27"/>
  <c r="BO643" i="27"/>
  <c r="BO644" i="27"/>
  <c r="BO645" i="27"/>
  <c r="BO646" i="27"/>
  <c r="BO647" i="27"/>
  <c r="BO648" i="27"/>
  <c r="BO649" i="27"/>
  <c r="BO650" i="27"/>
  <c r="BO651" i="27"/>
  <c r="BO652" i="27"/>
  <c r="BO653" i="27"/>
  <c r="BO654" i="27"/>
  <c r="BO655" i="27"/>
  <c r="BO656" i="27"/>
  <c r="BO657" i="27"/>
  <c r="BO658" i="27"/>
  <c r="BO659" i="27"/>
  <c r="BO660" i="27"/>
  <c r="BO661" i="27"/>
  <c r="BO662" i="27"/>
  <c r="BO663" i="27"/>
  <c r="BO664" i="27"/>
  <c r="BO665" i="27"/>
  <c r="BO666" i="27"/>
  <c r="BO667" i="27"/>
  <c r="BO668" i="27"/>
  <c r="BO669" i="27"/>
  <c r="BO670" i="27"/>
  <c r="BO671" i="27"/>
  <c r="BO672" i="27"/>
  <c r="BO673" i="27"/>
  <c r="BO674" i="27"/>
  <c r="BO675" i="27"/>
  <c r="BO676" i="27"/>
  <c r="BO677" i="27"/>
  <c r="BO678" i="27"/>
  <c r="BO679" i="27"/>
  <c r="BO680" i="27"/>
  <c r="BO681" i="27"/>
  <c r="BO682" i="27"/>
  <c r="BO683" i="27"/>
  <c r="BO684" i="27"/>
  <c r="BO685" i="27"/>
  <c r="BO686" i="27"/>
  <c r="BO690" i="27"/>
  <c r="BO691" i="27"/>
  <c r="BO692" i="27"/>
  <c r="BO696" i="27"/>
  <c r="BO699" i="27"/>
  <c r="BO700" i="27"/>
  <c r="BO701" i="27"/>
  <c r="BO702" i="27"/>
  <c r="BO706" i="27"/>
  <c r="BO707" i="27"/>
  <c r="BO708" i="27"/>
  <c r="BO709" i="27"/>
  <c r="BO710" i="27"/>
  <c r="BO711" i="27"/>
  <c r="BO712" i="27"/>
  <c r="BO713" i="27"/>
  <c r="BO714" i="27"/>
  <c r="BO715" i="27"/>
  <c r="BO716" i="27"/>
  <c r="BO717" i="27"/>
  <c r="BO718" i="27"/>
  <c r="BO719" i="27"/>
  <c r="BO720" i="27"/>
  <c r="BO721" i="27"/>
  <c r="BO722" i="27"/>
  <c r="BO723" i="27"/>
  <c r="BO724" i="27"/>
  <c r="BO725" i="27"/>
  <c r="BO726" i="27"/>
  <c r="BO727" i="27"/>
  <c r="BO728" i="27"/>
  <c r="BO729" i="27"/>
  <c r="BO730" i="27"/>
  <c r="BO731" i="27"/>
  <c r="BO732" i="27"/>
  <c r="BO733" i="27"/>
  <c r="BO734" i="27"/>
  <c r="BO735" i="27"/>
  <c r="BO736" i="27"/>
  <c r="BO737" i="27"/>
  <c r="BO738" i="27"/>
  <c r="BO739" i="27"/>
  <c r="BO740" i="27"/>
  <c r="BO741" i="27"/>
  <c r="BO742" i="27"/>
  <c r="BO743" i="27"/>
  <c r="BO744" i="27"/>
  <c r="BO745" i="27"/>
  <c r="BO746" i="27"/>
  <c r="BO747" i="27"/>
  <c r="BO748" i="27"/>
  <c r="BO749" i="27"/>
  <c r="BO750" i="27"/>
  <c r="BO751" i="27"/>
  <c r="BO752" i="27"/>
  <c r="BO753" i="27"/>
  <c r="BO754" i="27"/>
  <c r="BO755" i="27"/>
  <c r="BO756" i="27"/>
  <c r="BO757" i="27"/>
  <c r="BO758" i="27"/>
  <c r="BO759" i="27"/>
  <c r="BO760" i="27"/>
  <c r="BO761" i="27"/>
  <c r="BO762" i="27"/>
  <c r="BO763" i="27"/>
  <c r="BO764" i="27"/>
  <c r="BO765" i="27"/>
  <c r="BO766" i="27"/>
  <c r="BO767" i="27"/>
  <c r="BO768" i="27"/>
  <c r="BO769" i="27"/>
  <c r="BO770" i="27"/>
  <c r="BO771" i="27"/>
  <c r="BO772" i="27"/>
  <c r="BO773" i="27"/>
  <c r="BO774" i="27"/>
  <c r="BO775" i="27"/>
  <c r="BO776" i="27"/>
  <c r="BO777" i="27"/>
  <c r="BO778" i="27"/>
  <c r="BO779" i="27"/>
  <c r="BO780" i="27"/>
  <c r="BO781" i="27"/>
  <c r="BO782" i="27"/>
  <c r="BO783" i="27"/>
  <c r="BO784" i="27"/>
  <c r="BO785" i="27"/>
  <c r="BO786" i="27"/>
  <c r="BO787" i="27"/>
  <c r="BO788" i="27"/>
  <c r="BO804" i="27"/>
  <c r="BO805" i="27"/>
  <c r="BO806" i="27"/>
  <c r="BO807" i="27"/>
  <c r="BO808" i="27"/>
  <c r="BO809" i="27"/>
  <c r="BO810" i="27"/>
  <c r="BO811" i="27"/>
  <c r="BO812" i="27"/>
  <c r="BO813" i="27"/>
  <c r="BO814" i="27"/>
  <c r="BO815" i="27"/>
  <c r="BO816" i="27"/>
  <c r="BO817" i="27"/>
  <c r="BO818" i="27"/>
  <c r="BO819" i="27"/>
  <c r="BO820" i="27"/>
  <c r="BO821" i="27"/>
  <c r="BO822" i="27"/>
  <c r="BO823" i="27"/>
  <c r="BO824" i="27"/>
  <c r="BO825" i="27"/>
  <c r="BO826" i="27"/>
  <c r="BO828" i="27"/>
  <c r="BO829" i="27"/>
  <c r="BO830" i="27"/>
  <c r="BO831" i="27"/>
  <c r="BO832" i="27"/>
  <c r="BO833" i="27"/>
  <c r="BO834" i="27"/>
  <c r="BO835" i="27"/>
  <c r="BO836" i="27"/>
  <c r="BO837" i="27"/>
  <c r="BO838" i="27"/>
  <c r="BO839" i="27"/>
  <c r="BO840" i="27"/>
  <c r="BO841" i="27"/>
  <c r="BO842" i="27"/>
  <c r="BO843" i="27"/>
  <c r="BO844" i="27"/>
  <c r="BO845" i="27"/>
  <c r="BO846" i="27"/>
  <c r="BO847" i="27"/>
  <c r="BO848" i="27"/>
  <c r="BO849" i="27"/>
  <c r="BO850" i="27"/>
  <c r="BO851" i="27"/>
  <c r="BO852" i="27"/>
  <c r="BO853" i="27"/>
  <c r="BO858" i="27"/>
  <c r="BO859" i="27"/>
  <c r="BO860" i="27"/>
  <c r="BO861" i="27"/>
  <c r="BO862" i="27"/>
  <c r="BO863" i="27"/>
  <c r="BO864" i="27"/>
  <c r="BO865" i="27"/>
  <c r="BO866" i="27"/>
  <c r="BO867" i="27"/>
  <c r="BO868" i="27"/>
  <c r="BO869" i="27"/>
  <c r="BO870" i="27"/>
  <c r="BO871" i="27"/>
  <c r="BO872" i="27"/>
  <c r="BO873" i="27"/>
  <c r="BO874" i="27"/>
  <c r="BO875" i="27"/>
  <c r="BO876" i="27"/>
  <c r="BO877" i="27"/>
  <c r="BO878" i="27"/>
  <c r="BO879" i="27"/>
  <c r="BO880" i="27"/>
  <c r="BO881" i="27"/>
  <c r="BO882" i="27"/>
  <c r="BO883" i="27"/>
  <c r="BO884" i="27"/>
  <c r="BO885" i="27"/>
  <c r="BO886" i="27"/>
  <c r="BO887" i="27"/>
  <c r="BO888" i="27"/>
  <c r="BO889" i="27"/>
  <c r="BO890" i="27"/>
  <c r="BO891" i="27"/>
  <c r="BO892" i="27"/>
  <c r="BO893" i="27"/>
  <c r="BO894" i="27"/>
  <c r="BO895" i="27"/>
  <c r="BO896" i="27"/>
  <c r="BO897" i="27"/>
  <c r="BO898" i="27"/>
  <c r="BO899" i="27"/>
  <c r="BO900" i="27"/>
  <c r="BO901" i="27"/>
  <c r="BO902" i="27"/>
  <c r="BO903" i="27"/>
  <c r="BO904" i="27"/>
  <c r="BO905" i="27"/>
  <c r="BO906" i="27"/>
  <c r="BO907" i="27"/>
  <c r="BO908" i="27"/>
  <c r="BO909" i="27"/>
  <c r="BO910" i="27"/>
  <c r="BO911" i="27"/>
  <c r="BO912" i="27"/>
  <c r="BO913" i="27"/>
  <c r="BO914" i="27"/>
  <c r="BO915" i="27"/>
  <c r="BO916" i="27"/>
  <c r="BO917" i="27"/>
  <c r="BO918" i="27"/>
  <c r="BO919" i="27"/>
  <c r="BO920" i="27"/>
  <c r="BO928" i="27"/>
  <c r="BO929" i="27"/>
  <c r="BO930" i="27"/>
  <c r="BO931" i="27"/>
  <c r="BO932" i="27"/>
  <c r="BO933" i="27"/>
  <c r="BO934" i="27"/>
  <c r="BO935" i="27"/>
  <c r="BO936" i="27"/>
  <c r="BO937" i="27"/>
  <c r="BO938" i="27"/>
  <c r="BO939" i="27"/>
  <c r="BO940" i="27"/>
  <c r="BO941" i="27"/>
  <c r="BO942" i="27"/>
  <c r="BO943" i="27"/>
  <c r="BO944" i="27"/>
  <c r="BO945" i="27"/>
  <c r="BO946" i="27"/>
  <c r="BO947" i="27"/>
  <c r="BO948" i="27"/>
  <c r="BO949" i="27"/>
  <c r="BO950" i="27"/>
  <c r="BO951" i="27"/>
  <c r="BO952" i="27"/>
  <c r="BO953" i="27"/>
  <c r="BO956" i="27"/>
  <c r="BO958" i="27"/>
  <c r="BO959" i="27"/>
  <c r="BO960" i="27"/>
  <c r="BO968" i="27"/>
  <c r="BO969" i="27"/>
  <c r="BO970" i="27"/>
  <c r="BO971" i="27"/>
  <c r="BO972" i="27"/>
  <c r="BO973" i="27"/>
  <c r="BO974" i="27"/>
  <c r="BO975" i="27"/>
  <c r="BO976" i="27"/>
  <c r="BO977" i="27"/>
  <c r="BO978" i="27"/>
  <c r="BO979" i="27"/>
  <c r="BO980" i="27"/>
  <c r="BO981" i="27"/>
  <c r="BO982" i="27"/>
  <c r="BO983" i="27"/>
  <c r="BO984" i="27"/>
  <c r="BO985" i="27"/>
  <c r="BO986" i="27"/>
  <c r="BO987" i="27"/>
  <c r="BO988" i="27"/>
  <c r="BO989" i="27"/>
  <c r="BO990" i="27"/>
  <c r="BO991" i="27"/>
  <c r="BO992" i="27"/>
  <c r="BO993" i="27"/>
  <c r="BO994" i="27"/>
  <c r="BO995" i="27"/>
  <c r="BO996" i="27"/>
  <c r="BO997" i="27"/>
  <c r="BO998" i="27"/>
  <c r="BO999" i="27"/>
  <c r="BO1000" i="27"/>
  <c r="BO1001" i="27"/>
  <c r="BO1002" i="27"/>
  <c r="BO1003" i="27"/>
  <c r="BO1004" i="27"/>
  <c r="BO1005" i="27"/>
  <c r="BO1006" i="27"/>
  <c r="BO1007" i="27"/>
  <c r="BO1008" i="27"/>
  <c r="BO1009" i="27"/>
  <c r="BO1010" i="27"/>
  <c r="BO1011" i="27"/>
  <c r="BO1012" i="27"/>
  <c r="BO1013" i="27"/>
  <c r="BO1014" i="27"/>
  <c r="BO1015" i="27"/>
  <c r="BO1016" i="27"/>
  <c r="BO1017" i="27"/>
  <c r="BO1018" i="27"/>
  <c r="BO1019" i="27"/>
  <c r="BO1020" i="27"/>
  <c r="BO1021" i="27"/>
  <c r="BO1022" i="27"/>
  <c r="BO1023" i="27"/>
  <c r="BO1024" i="27"/>
  <c r="BO1025" i="27"/>
  <c r="BO1026" i="27"/>
  <c r="BO1027" i="27"/>
  <c r="BO1028" i="27"/>
  <c r="BO1029" i="27"/>
  <c r="BO1030" i="27"/>
  <c r="BO1031" i="27"/>
  <c r="BO1032" i="27"/>
  <c r="BO1033" i="27"/>
  <c r="BO1034" i="27"/>
  <c r="BO1035" i="27"/>
  <c r="BO1036" i="27"/>
  <c r="BO1037" i="27"/>
  <c r="BO1038" i="27"/>
  <c r="BO1039" i="27"/>
  <c r="BO1040" i="27"/>
  <c r="BO1041" i="27"/>
  <c r="BO1042" i="27"/>
  <c r="BO1043" i="27"/>
  <c r="BO1044" i="27"/>
  <c r="BO1045" i="27"/>
  <c r="BO1046" i="27"/>
  <c r="BO1047" i="27"/>
  <c r="BO1048" i="27"/>
  <c r="BO1049" i="27"/>
  <c r="BO1050" i="27"/>
  <c r="BO1051" i="27"/>
  <c r="BO1052" i="27"/>
  <c r="BO1053" i="27"/>
  <c r="BO1054" i="27"/>
  <c r="BO1055" i="27"/>
  <c r="BO1056" i="27"/>
  <c r="BO1057" i="27"/>
  <c r="BO1058" i="27"/>
  <c r="BO1059" i="27"/>
  <c r="BO1060" i="27"/>
  <c r="BO1061" i="27"/>
  <c r="BO1062" i="27"/>
  <c r="BO1063" i="27"/>
  <c r="BO1064" i="27"/>
  <c r="BO1065" i="27"/>
  <c r="BO1066" i="27"/>
  <c r="BO1067" i="27"/>
  <c r="BO1068" i="27"/>
  <c r="BO1069" i="27"/>
  <c r="BO1070" i="27"/>
  <c r="BO1071" i="27"/>
  <c r="BO1072" i="27"/>
  <c r="BO1073" i="27"/>
  <c r="BO1074" i="27"/>
  <c r="BO1075" i="27"/>
  <c r="BO1076" i="27"/>
  <c r="BO1077" i="27"/>
  <c r="BO1078" i="27"/>
  <c r="BO1079" i="27"/>
  <c r="BO1080" i="27"/>
  <c r="BO1081" i="27"/>
  <c r="BO1082" i="27"/>
  <c r="BO1083" i="27"/>
  <c r="BO1084" i="27"/>
  <c r="BO1085" i="27"/>
  <c r="BO1086" i="27"/>
  <c r="BO1087" i="27"/>
  <c r="BO1088" i="27"/>
  <c r="BO1089" i="27"/>
  <c r="BO1090" i="27"/>
  <c r="BO1091" i="27"/>
  <c r="BO1092" i="27"/>
  <c r="BO1093" i="27"/>
  <c r="BO1094" i="27"/>
  <c r="BO1095" i="27"/>
  <c r="BO1096" i="27"/>
  <c r="BO1105" i="27"/>
  <c r="BO1106" i="27"/>
  <c r="BO1107" i="27"/>
  <c r="BO1108" i="27"/>
  <c r="BO1109" i="27"/>
  <c r="BO1110" i="27"/>
  <c r="BO1111" i="27"/>
  <c r="BO1113" i="27"/>
  <c r="BO1114" i="27"/>
  <c r="BO1118" i="27"/>
  <c r="BO1122" i="27"/>
  <c r="BO1123" i="27"/>
  <c r="BO1124" i="27"/>
  <c r="BO1125" i="27"/>
  <c r="BO1126" i="27"/>
  <c r="BO1127" i="27"/>
  <c r="BO1128" i="27"/>
  <c r="BO1129" i="27"/>
  <c r="BO1130" i="27"/>
  <c r="BO1131" i="27"/>
  <c r="BO1132" i="27"/>
  <c r="BO1133" i="27"/>
  <c r="BO1134" i="27"/>
  <c r="BO1135" i="27"/>
  <c r="BO1136" i="27"/>
  <c r="BO1137" i="27"/>
  <c r="BO1138" i="27"/>
  <c r="BO1139" i="27"/>
  <c r="BO1140" i="27"/>
  <c r="BO1141" i="27"/>
  <c r="BO1142" i="27"/>
  <c r="BO1143" i="27"/>
  <c r="BO1144" i="27"/>
  <c r="BO1145" i="27"/>
  <c r="BO1146" i="27"/>
  <c r="BO1147" i="27"/>
  <c r="BO1148" i="27"/>
  <c r="BO1149" i="27"/>
  <c r="BO1150" i="27"/>
  <c r="BO1151" i="27"/>
  <c r="BO1152" i="27"/>
  <c r="BO1153" i="27"/>
  <c r="BO1154" i="27"/>
  <c r="BO1155" i="27"/>
  <c r="BO1156" i="27"/>
  <c r="BO1157" i="27"/>
  <c r="BO1158" i="27"/>
  <c r="BO1159" i="27"/>
  <c r="BO1160" i="27"/>
  <c r="BO1161" i="27"/>
  <c r="BO1162" i="27"/>
  <c r="BO1163" i="27"/>
  <c r="BO1164" i="27"/>
  <c r="BO1165" i="27"/>
  <c r="BO1166" i="27"/>
  <c r="BO1167" i="27"/>
  <c r="BO1168" i="27"/>
  <c r="BO1169" i="27"/>
  <c r="BO1170" i="27"/>
  <c r="BO1171" i="27"/>
  <c r="BO1172" i="27"/>
  <c r="BO1173" i="27"/>
  <c r="BO1174" i="27"/>
  <c r="BO1175" i="27"/>
  <c r="BO1176" i="27"/>
  <c r="BO1177" i="27"/>
  <c r="BO1178" i="27"/>
  <c r="BO1179" i="27"/>
  <c r="BO1180" i="27"/>
  <c r="BO1181" i="27"/>
  <c r="BO1182" i="27"/>
  <c r="BO1183" i="27"/>
  <c r="BO1184" i="27"/>
  <c r="BO1185" i="27"/>
  <c r="BO1186" i="27"/>
  <c r="BO1187" i="27"/>
  <c r="BO1188" i="27"/>
  <c r="BO1189" i="27"/>
  <c r="BO1190" i="27"/>
  <c r="BO1191" i="27"/>
  <c r="BO1192" i="27"/>
  <c r="BO1193" i="27"/>
  <c r="BO1194" i="27"/>
  <c r="BO1195" i="27"/>
  <c r="BO1196" i="27"/>
  <c r="BO1197" i="27"/>
  <c r="BO1198" i="27"/>
  <c r="BO1200" i="27"/>
  <c r="BO1202" i="27"/>
  <c r="BO1203" i="27"/>
  <c r="BO1223" i="27"/>
  <c r="BO1224" i="27"/>
  <c r="BO1225" i="27"/>
  <c r="BO1226" i="27"/>
  <c r="BO1227" i="27"/>
  <c r="BO1228" i="27"/>
  <c r="BO1229" i="27"/>
  <c r="BO1230" i="27"/>
  <c r="BO1231" i="27"/>
  <c r="BO1232" i="27"/>
  <c r="BO1233" i="27"/>
  <c r="BO1234" i="27"/>
  <c r="BO1235" i="27"/>
  <c r="BO1236" i="27"/>
  <c r="BO1237" i="27"/>
  <c r="BO1238" i="27"/>
  <c r="BO1239" i="27"/>
  <c r="BO1240" i="27"/>
  <c r="BO1241" i="27"/>
  <c r="BO1242" i="27"/>
  <c r="BO1243" i="27"/>
  <c r="BO1244" i="27"/>
  <c r="BO1245" i="27"/>
  <c r="BO1246" i="27"/>
  <c r="BO1247" i="27"/>
  <c r="BO1248" i="27"/>
  <c r="BO1249" i="27"/>
  <c r="BO1250" i="27"/>
  <c r="BO1251" i="27"/>
  <c r="BO1252" i="27"/>
  <c r="BO1253" i="27"/>
  <c r="BO1254" i="27"/>
  <c r="BO1255" i="27"/>
  <c r="BO1256" i="27"/>
  <c r="BO1257" i="27"/>
  <c r="BO1258" i="27"/>
  <c r="BO1259" i="27"/>
  <c r="BO1260" i="27"/>
  <c r="BO1261" i="27"/>
  <c r="BO1262" i="27"/>
  <c r="BO1263" i="27"/>
  <c r="BO1264" i="27"/>
  <c r="BO1265" i="27"/>
  <c r="BO1266" i="27"/>
  <c r="BO1267" i="27"/>
  <c r="BO1268" i="27"/>
  <c r="BO1269" i="27"/>
  <c r="BO1270" i="27"/>
  <c r="BO1271" i="27"/>
  <c r="BO1272" i="27"/>
  <c r="BO1273" i="27"/>
  <c r="BO1274" i="27"/>
  <c r="BO1275" i="27"/>
  <c r="BO1276" i="27"/>
  <c r="BO1277" i="27"/>
  <c r="BO1278" i="27"/>
  <c r="BO1279" i="27"/>
  <c r="BO1280" i="27"/>
  <c r="BO1281" i="27"/>
  <c r="BO1282" i="27"/>
  <c r="BO1283" i="27"/>
  <c r="BO1284" i="27"/>
  <c r="BO1285" i="27"/>
  <c r="BO1286" i="27"/>
  <c r="BO1287" i="27"/>
  <c r="BO1288" i="27"/>
  <c r="BO1289" i="27"/>
  <c r="BO1290" i="27"/>
  <c r="BO1291" i="27"/>
  <c r="BO1292" i="27"/>
  <c r="BO1293" i="27"/>
  <c r="BO1294" i="27"/>
  <c r="BO1295" i="27"/>
  <c r="BO1296" i="27"/>
  <c r="BO1303" i="27"/>
  <c r="BO1304" i="27"/>
  <c r="BO1305" i="27"/>
  <c r="BO1306" i="27"/>
  <c r="BO1307" i="27"/>
  <c r="BO1308" i="27"/>
  <c r="BO1309" i="27"/>
  <c r="BO1310" i="27"/>
  <c r="BO1311" i="27"/>
  <c r="BO1312" i="27"/>
  <c r="BO1313" i="27"/>
  <c r="BO1314" i="27"/>
  <c r="BO1315" i="27"/>
  <c r="BO1316" i="27"/>
  <c r="BO1317" i="27"/>
  <c r="BO1318" i="27"/>
  <c r="BO1319" i="27"/>
  <c r="BO1320" i="27"/>
  <c r="BN3" i="27"/>
  <c r="BN4" i="27"/>
  <c r="BN5" i="27"/>
  <c r="BN7" i="27"/>
  <c r="BN9" i="27"/>
  <c r="BN11" i="27"/>
  <c r="BN12" i="27"/>
  <c r="BN13" i="27"/>
  <c r="BN14" i="27"/>
  <c r="BN15" i="27"/>
  <c r="BN16" i="27"/>
  <c r="BN17" i="27"/>
  <c r="BN18" i="27"/>
  <c r="BN19" i="27"/>
  <c r="BN20" i="27"/>
  <c r="BN21" i="27"/>
  <c r="BN22" i="27"/>
  <c r="BN23" i="27"/>
  <c r="BN24" i="27"/>
  <c r="BN25" i="27"/>
  <c r="BN26" i="27"/>
  <c r="BN27" i="27"/>
  <c r="BN28" i="27"/>
  <c r="BN29" i="27"/>
  <c r="BN30" i="27"/>
  <c r="BN31" i="27"/>
  <c r="BN32" i="27"/>
  <c r="BN33" i="27"/>
  <c r="BN34" i="27"/>
  <c r="BN35" i="27"/>
  <c r="BN36" i="27"/>
  <c r="BN37" i="27"/>
  <c r="BN38" i="27"/>
  <c r="BN39" i="27"/>
  <c r="BN40" i="27"/>
  <c r="BN41" i="27"/>
  <c r="BN42" i="27"/>
  <c r="BN43" i="27"/>
  <c r="BN44" i="27"/>
  <c r="BN45" i="27"/>
  <c r="BN46" i="27"/>
  <c r="BN47" i="27"/>
  <c r="BN48" i="27"/>
  <c r="BN49" i="27"/>
  <c r="BN50" i="27"/>
  <c r="BN51" i="27"/>
  <c r="BN52" i="27"/>
  <c r="BN53" i="27"/>
  <c r="BN54" i="27"/>
  <c r="BN55" i="27"/>
  <c r="BN56" i="27"/>
  <c r="BN57" i="27"/>
  <c r="BN58" i="27"/>
  <c r="BN59" i="27"/>
  <c r="BN60" i="27"/>
  <c r="BN61" i="27"/>
  <c r="BN62" i="27"/>
  <c r="BN63" i="27"/>
  <c r="BN64" i="27"/>
  <c r="BN65" i="27"/>
  <c r="BN66" i="27"/>
  <c r="BN67" i="27"/>
  <c r="BN68" i="27"/>
  <c r="BN69" i="27"/>
  <c r="BN70" i="27"/>
  <c r="BN71" i="27"/>
  <c r="BN72" i="27"/>
  <c r="BN85" i="27"/>
  <c r="BN86" i="27"/>
  <c r="BN87" i="27"/>
  <c r="BN88" i="27"/>
  <c r="BN89" i="27"/>
  <c r="BN90" i="27"/>
  <c r="BN91" i="27"/>
  <c r="BN92" i="27"/>
  <c r="BN93" i="27"/>
  <c r="BN94" i="27"/>
  <c r="BN95" i="27"/>
  <c r="BN96" i="27"/>
  <c r="BN97" i="27"/>
  <c r="BN98" i="27"/>
  <c r="BN99" i="27"/>
  <c r="BN100" i="27"/>
  <c r="BN101" i="27"/>
  <c r="BN102" i="27"/>
  <c r="BN103" i="27"/>
  <c r="BN104" i="27"/>
  <c r="BN105" i="27"/>
  <c r="BN106" i="27"/>
  <c r="BN107" i="27"/>
  <c r="BN108" i="27"/>
  <c r="BN109" i="27"/>
  <c r="BN110" i="27"/>
  <c r="BN111" i="27"/>
  <c r="BN112" i="27"/>
  <c r="BN113" i="27"/>
  <c r="BN114" i="27"/>
  <c r="BN115" i="27"/>
  <c r="BN116" i="27"/>
  <c r="BN117" i="27"/>
  <c r="BN118" i="27"/>
  <c r="BN119" i="27"/>
  <c r="BN120" i="27"/>
  <c r="BN121" i="27"/>
  <c r="BN122" i="27"/>
  <c r="BN123" i="27"/>
  <c r="BN124" i="27"/>
  <c r="BN125" i="27"/>
  <c r="BN126" i="27"/>
  <c r="BN127" i="27"/>
  <c r="BN128" i="27"/>
  <c r="BN129" i="27"/>
  <c r="BN130" i="27"/>
  <c r="BN131" i="27"/>
  <c r="BN132" i="27"/>
  <c r="BN133" i="27"/>
  <c r="BN134" i="27"/>
  <c r="BN135" i="27"/>
  <c r="BN136" i="27"/>
  <c r="BN137" i="27"/>
  <c r="BN138" i="27"/>
  <c r="BN139" i="27"/>
  <c r="BN140" i="27"/>
  <c r="BN141" i="27"/>
  <c r="BN143" i="27"/>
  <c r="BN144" i="27"/>
  <c r="BN145" i="27"/>
  <c r="BN147" i="27"/>
  <c r="BN148" i="27"/>
  <c r="BN149" i="27"/>
  <c r="BN150" i="27"/>
  <c r="BN151" i="27"/>
  <c r="BN152" i="27"/>
  <c r="BN153" i="27"/>
  <c r="BN154" i="27"/>
  <c r="BN155" i="27"/>
  <c r="BN156" i="27"/>
  <c r="BN157" i="27"/>
  <c r="BN158" i="27"/>
  <c r="BN159" i="27"/>
  <c r="BN160" i="27"/>
  <c r="BN161" i="27"/>
  <c r="BN162" i="27"/>
  <c r="BN163" i="27"/>
  <c r="BN164" i="27"/>
  <c r="BN165" i="27"/>
  <c r="BN166" i="27"/>
  <c r="BN173" i="27"/>
  <c r="BN174" i="27"/>
  <c r="BN175" i="27"/>
  <c r="BN176" i="27"/>
  <c r="BN177" i="27"/>
  <c r="BN178" i="27"/>
  <c r="BN180" i="27"/>
  <c r="BN181" i="27"/>
  <c r="BN182" i="27"/>
  <c r="BN183" i="27"/>
  <c r="BN184" i="27"/>
  <c r="BN185" i="27"/>
  <c r="BN186" i="27"/>
  <c r="BN187" i="27"/>
  <c r="BN188" i="27"/>
  <c r="BN189" i="27"/>
  <c r="BN190" i="27"/>
  <c r="BN191" i="27"/>
  <c r="BN201" i="27"/>
  <c r="BN202" i="27"/>
  <c r="BN203" i="27"/>
  <c r="BN204" i="27"/>
  <c r="BN205" i="27"/>
  <c r="BN206" i="27"/>
  <c r="BN207" i="27"/>
  <c r="BN208" i="27"/>
  <c r="BN209" i="27"/>
  <c r="BN210" i="27"/>
  <c r="BN211" i="27"/>
  <c r="BN212" i="27"/>
  <c r="BN213" i="27"/>
  <c r="BN214" i="27"/>
  <c r="BN215" i="27"/>
  <c r="BN216" i="27"/>
  <c r="BN217" i="27"/>
  <c r="BN218" i="27"/>
  <c r="BN219" i="27"/>
  <c r="BN220" i="27"/>
  <c r="BN221" i="27"/>
  <c r="BN222" i="27"/>
  <c r="BN223" i="27"/>
  <c r="BN224" i="27"/>
  <c r="BN225" i="27"/>
  <c r="BN226" i="27"/>
  <c r="BN227" i="27"/>
  <c r="BN228" i="27"/>
  <c r="BN229" i="27"/>
  <c r="BN230" i="27"/>
  <c r="BN231" i="27"/>
  <c r="BN232" i="27"/>
  <c r="BN233" i="27"/>
  <c r="BN234" i="27"/>
  <c r="BN235" i="27"/>
  <c r="BN236" i="27"/>
  <c r="BN237" i="27"/>
  <c r="BN238" i="27"/>
  <c r="BN239" i="27"/>
  <c r="BN240" i="27"/>
  <c r="BN241" i="27"/>
  <c r="BN242" i="27"/>
  <c r="BN243" i="27"/>
  <c r="BN244" i="27"/>
  <c r="BN251" i="27"/>
  <c r="BN258" i="27"/>
  <c r="BN261" i="27"/>
  <c r="BN262" i="27"/>
  <c r="BN263" i="27"/>
  <c r="BN264" i="27"/>
  <c r="BN265" i="27"/>
  <c r="BN266" i="27"/>
  <c r="BN267" i="27"/>
  <c r="BN268" i="27"/>
  <c r="BN269" i="27"/>
  <c r="BN270" i="27"/>
  <c r="BN271" i="27"/>
  <c r="BN272" i="27"/>
  <c r="BN273" i="27"/>
  <c r="BN274" i="27"/>
  <c r="BN275" i="27"/>
  <c r="BN276" i="27"/>
  <c r="BN277" i="27"/>
  <c r="BN278" i="27"/>
  <c r="BN279" i="27"/>
  <c r="BN280" i="27"/>
  <c r="BN281" i="27"/>
  <c r="BN282" i="27"/>
  <c r="BN283" i="27"/>
  <c r="BN284" i="27"/>
  <c r="BN285" i="27"/>
  <c r="BN286" i="27"/>
  <c r="BN287" i="27"/>
  <c r="BN288" i="27"/>
  <c r="BN289" i="27"/>
  <c r="BN290" i="27"/>
  <c r="BN291" i="27"/>
  <c r="BN292" i="27"/>
  <c r="BN293" i="27"/>
  <c r="BN294" i="27"/>
  <c r="BN295" i="27"/>
  <c r="BN296" i="27"/>
  <c r="BN297" i="27"/>
  <c r="BN298" i="27"/>
  <c r="BN299" i="27"/>
  <c r="BN300" i="27"/>
  <c r="BN301" i="27"/>
  <c r="BN302" i="27"/>
  <c r="BN303" i="27"/>
  <c r="BN304" i="27"/>
  <c r="BN305" i="27"/>
  <c r="BN306" i="27"/>
  <c r="BN307" i="27"/>
  <c r="BN308" i="27"/>
  <c r="BN309" i="27"/>
  <c r="BN310" i="27"/>
  <c r="BN311" i="27"/>
  <c r="BN312" i="27"/>
  <c r="BN313" i="27"/>
  <c r="BN314" i="27"/>
  <c r="BN315" i="27"/>
  <c r="BN316" i="27"/>
  <c r="BN317" i="27"/>
  <c r="BN318" i="27"/>
  <c r="BN319" i="27"/>
  <c r="BN320" i="27"/>
  <c r="BN321" i="27"/>
  <c r="BN322" i="27"/>
  <c r="BN323" i="27"/>
  <c r="BN324" i="27"/>
  <c r="BN325" i="27"/>
  <c r="BN326" i="27"/>
  <c r="BN327" i="27"/>
  <c r="BN328" i="27"/>
  <c r="BN329" i="27"/>
  <c r="BN330" i="27"/>
  <c r="BN331" i="27"/>
  <c r="BN332" i="27"/>
  <c r="BN333" i="27"/>
  <c r="BN334" i="27"/>
  <c r="BN335" i="27"/>
  <c r="BN336" i="27"/>
  <c r="BN337" i="27"/>
  <c r="BN338" i="27"/>
  <c r="BN339" i="27"/>
  <c r="BN340" i="27"/>
  <c r="BN341" i="27"/>
  <c r="BN342" i="27"/>
  <c r="BN343" i="27"/>
  <c r="BN344" i="27"/>
  <c r="BN345" i="27"/>
  <c r="BN346" i="27"/>
  <c r="BN347" i="27"/>
  <c r="BN348" i="27"/>
  <c r="BN349" i="27"/>
  <c r="BN350" i="27"/>
  <c r="BN351" i="27"/>
  <c r="BN352" i="27"/>
  <c r="BN353" i="27"/>
  <c r="BN354" i="27"/>
  <c r="BN355" i="27"/>
  <c r="BN356" i="27"/>
  <c r="BN357" i="27"/>
  <c r="BN358" i="27"/>
  <c r="BN359" i="27"/>
  <c r="BN360" i="27"/>
  <c r="BN361" i="27"/>
  <c r="BN362" i="27"/>
  <c r="BN363" i="27"/>
  <c r="BN364" i="27"/>
  <c r="BN365" i="27"/>
  <c r="BN366" i="27"/>
  <c r="BN367" i="27"/>
  <c r="BN368" i="27"/>
  <c r="BN369" i="27"/>
  <c r="BN370" i="27"/>
  <c r="BN371" i="27"/>
  <c r="BN372" i="27"/>
  <c r="BN373" i="27"/>
  <c r="BN374" i="27"/>
  <c r="BN375" i="27"/>
  <c r="BN376" i="27"/>
  <c r="BN377" i="27"/>
  <c r="BN378" i="27"/>
  <c r="BN379" i="27"/>
  <c r="BN380" i="27"/>
  <c r="BN381" i="27"/>
  <c r="BN382" i="27"/>
  <c r="BN383" i="27"/>
  <c r="BN384" i="27"/>
  <c r="BN385" i="27"/>
  <c r="BN386" i="27"/>
  <c r="BN387" i="27"/>
  <c r="BN388" i="27"/>
  <c r="BN389" i="27"/>
  <c r="BN390" i="27"/>
  <c r="BN391" i="27"/>
  <c r="BN392" i="27"/>
  <c r="BN393" i="27"/>
  <c r="BN394" i="27"/>
  <c r="BN395" i="27"/>
  <c r="BN396" i="27"/>
  <c r="BN397" i="27"/>
  <c r="BN398" i="27"/>
  <c r="BN399" i="27"/>
  <c r="BN400" i="27"/>
  <c r="BN401" i="27"/>
  <c r="BN402" i="27"/>
  <c r="BN403" i="27"/>
  <c r="BN404" i="27"/>
  <c r="BN405" i="27"/>
  <c r="BN406" i="27"/>
  <c r="BN407" i="27"/>
  <c r="BN408" i="27"/>
  <c r="BN409" i="27"/>
  <c r="BN410" i="27"/>
  <c r="BN411" i="27"/>
  <c r="BN412" i="27"/>
  <c r="BN413" i="27"/>
  <c r="BN414" i="27"/>
  <c r="BN415" i="27"/>
  <c r="BN416" i="27"/>
  <c r="BN417" i="27"/>
  <c r="BN418" i="27"/>
  <c r="BN419" i="27"/>
  <c r="BN420" i="27"/>
  <c r="BN421" i="27"/>
  <c r="BN422" i="27"/>
  <c r="BN423" i="27"/>
  <c r="BN424" i="27"/>
  <c r="BN425" i="27"/>
  <c r="BN426" i="27"/>
  <c r="BN427" i="27"/>
  <c r="BN428" i="27"/>
  <c r="BN429" i="27"/>
  <c r="BN430" i="27"/>
  <c r="BN431" i="27"/>
  <c r="BN432" i="27"/>
  <c r="BN433" i="27"/>
  <c r="BN434" i="27"/>
  <c r="BN435" i="27"/>
  <c r="BN436" i="27"/>
  <c r="BN437" i="27"/>
  <c r="BN438" i="27"/>
  <c r="BN439" i="27"/>
  <c r="BN440" i="27"/>
  <c r="BN441" i="27"/>
  <c r="BN442" i="27"/>
  <c r="BN443" i="27"/>
  <c r="BN457" i="27"/>
  <c r="BN458" i="27"/>
  <c r="BN459" i="27"/>
  <c r="BN460" i="27"/>
  <c r="BN461" i="27"/>
  <c r="BN462" i="27"/>
  <c r="BN463" i="27"/>
  <c r="BN464" i="27"/>
  <c r="BN465" i="27"/>
  <c r="BN466" i="27"/>
  <c r="BN467" i="27"/>
  <c r="BN468" i="27"/>
  <c r="BN469" i="27"/>
  <c r="BN470" i="27"/>
  <c r="BN471" i="27"/>
  <c r="BN472" i="27"/>
  <c r="BN473" i="27"/>
  <c r="BN474" i="27"/>
  <c r="BN475" i="27"/>
  <c r="BN476" i="27"/>
  <c r="BN477" i="27"/>
  <c r="BN478" i="27"/>
  <c r="BN479" i="27"/>
  <c r="BN480" i="27"/>
  <c r="BN481" i="27"/>
  <c r="BN482" i="27"/>
  <c r="BN483" i="27"/>
  <c r="BN484" i="27"/>
  <c r="BN485" i="27"/>
  <c r="BN486" i="27"/>
  <c r="BN487" i="27"/>
  <c r="BN488" i="27"/>
  <c r="BN489" i="27"/>
  <c r="BN490" i="27"/>
  <c r="BN491" i="27"/>
  <c r="BN492" i="27"/>
  <c r="BN493" i="27"/>
  <c r="BN494" i="27"/>
  <c r="BN495" i="27"/>
  <c r="BN496" i="27"/>
  <c r="BN497" i="27"/>
  <c r="BN498" i="27"/>
  <c r="BN500" i="27"/>
  <c r="BN501" i="27"/>
  <c r="BN502" i="27"/>
  <c r="BN503" i="27"/>
  <c r="BN504" i="27"/>
  <c r="BN505" i="27"/>
  <c r="BN506" i="27"/>
  <c r="BN507" i="27"/>
  <c r="BN508" i="27"/>
  <c r="BN509" i="27"/>
  <c r="BN510" i="27"/>
  <c r="BN511" i="27"/>
  <c r="BN512" i="27"/>
  <c r="BN513" i="27"/>
  <c r="BN514" i="27"/>
  <c r="BN515" i="27"/>
  <c r="BN516" i="27"/>
  <c r="BN517" i="27"/>
  <c r="BN518" i="27"/>
  <c r="BN519" i="27"/>
  <c r="BN520" i="27"/>
  <c r="BN521" i="27"/>
  <c r="BN522" i="27"/>
  <c r="BN523" i="27"/>
  <c r="BN524" i="27"/>
  <c r="BN525" i="27"/>
  <c r="BN526" i="27"/>
  <c r="BN527" i="27"/>
  <c r="BN528" i="27"/>
  <c r="BN529" i="27"/>
  <c r="BN530" i="27"/>
  <c r="BN531" i="27"/>
  <c r="BN532" i="27"/>
  <c r="BN533" i="27"/>
  <c r="BN534" i="27"/>
  <c r="BN535" i="27"/>
  <c r="BN536" i="27"/>
  <c r="BN537" i="27"/>
  <c r="BN538" i="27"/>
  <c r="BN539" i="27"/>
  <c r="BN540" i="27"/>
  <c r="BN541" i="27"/>
  <c r="BN542" i="27"/>
  <c r="BN543" i="27"/>
  <c r="BN544" i="27"/>
  <c r="BN545" i="27"/>
  <c r="BN546" i="27"/>
  <c r="BN547" i="27"/>
  <c r="BN548" i="27"/>
  <c r="BN549" i="27"/>
  <c r="BN550" i="27"/>
  <c r="BN551" i="27"/>
  <c r="BN552" i="27"/>
  <c r="BN553" i="27"/>
  <c r="BN554" i="27"/>
  <c r="BN555" i="27"/>
  <c r="BN556" i="27"/>
  <c r="BN557" i="27"/>
  <c r="BN558" i="27"/>
  <c r="BN559" i="27"/>
  <c r="BN560" i="27"/>
  <c r="BN561" i="27"/>
  <c r="BN562" i="27"/>
  <c r="BN563" i="27"/>
  <c r="BN564" i="27"/>
  <c r="BN565" i="27"/>
  <c r="BN566" i="27"/>
  <c r="BN567" i="27"/>
  <c r="BN568" i="27"/>
  <c r="BN569" i="27"/>
  <c r="BN570" i="27"/>
  <c r="BN571" i="27"/>
  <c r="BN572" i="27"/>
  <c r="BN573" i="27"/>
  <c r="BN574" i="27"/>
  <c r="BN575" i="27"/>
  <c r="BN576" i="27"/>
  <c r="BN577" i="27"/>
  <c r="BN578" i="27"/>
  <c r="BN579" i="27"/>
  <c r="BN580" i="27"/>
  <c r="BN581" i="27"/>
  <c r="BN582" i="27"/>
  <c r="BN583" i="27"/>
  <c r="BN584" i="27"/>
  <c r="BN585" i="27"/>
  <c r="BN586" i="27"/>
  <c r="BN587" i="27"/>
  <c r="BN588" i="27"/>
  <c r="BN589" i="27"/>
  <c r="BN590" i="27"/>
  <c r="BN591" i="27"/>
  <c r="BN592" i="27"/>
  <c r="BN593" i="27"/>
  <c r="BN594" i="27"/>
  <c r="BN595" i="27"/>
  <c r="BN596" i="27"/>
  <c r="BN597" i="27"/>
  <c r="BN598" i="27"/>
  <c r="BN599" i="27"/>
  <c r="BN600" i="27"/>
  <c r="BN601" i="27"/>
  <c r="BN602" i="27"/>
  <c r="BN603" i="27"/>
  <c r="BN604" i="27"/>
  <c r="BN605" i="27"/>
  <c r="BN606" i="27"/>
  <c r="BN607" i="27"/>
  <c r="BN608" i="27"/>
  <c r="BN609" i="27"/>
  <c r="BN610" i="27"/>
  <c r="BN611" i="27"/>
  <c r="BN612" i="27"/>
  <c r="BN613" i="27"/>
  <c r="BN614" i="27"/>
  <c r="BN615" i="27"/>
  <c r="BN616" i="27"/>
  <c r="BN617" i="27"/>
  <c r="BN618" i="27"/>
  <c r="BN619" i="27"/>
  <c r="BN620" i="27"/>
  <c r="BN621" i="27"/>
  <c r="BN622" i="27"/>
  <c r="BN623" i="27"/>
  <c r="BN624" i="27"/>
  <c r="BN625" i="27"/>
  <c r="BN628" i="27"/>
  <c r="BN629" i="27"/>
  <c r="BN630" i="27"/>
  <c r="BN631" i="27"/>
  <c r="BN632" i="27"/>
  <c r="BN633" i="27"/>
  <c r="BN634" i="27"/>
  <c r="BN635" i="27"/>
  <c r="BN636" i="27"/>
  <c r="BN637" i="27"/>
  <c r="BN638" i="27"/>
  <c r="BN639" i="27"/>
  <c r="BN640" i="27"/>
  <c r="BN641" i="27"/>
  <c r="BN642" i="27"/>
  <c r="BN643" i="27"/>
  <c r="BN644" i="27"/>
  <c r="BN645" i="27"/>
  <c r="BN646" i="27"/>
  <c r="BN647" i="27"/>
  <c r="BN648" i="27"/>
  <c r="BN649" i="27"/>
  <c r="BN650" i="27"/>
  <c r="BN651" i="27"/>
  <c r="BN652" i="27"/>
  <c r="BN653" i="27"/>
  <c r="BN654" i="27"/>
  <c r="BN655" i="27"/>
  <c r="BN656" i="27"/>
  <c r="BN657" i="27"/>
  <c r="BN658" i="27"/>
  <c r="BN659" i="27"/>
  <c r="BN660" i="27"/>
  <c r="BN661" i="27"/>
  <c r="BN662" i="27"/>
  <c r="BN663" i="27"/>
  <c r="BN664" i="27"/>
  <c r="BN665" i="27"/>
  <c r="BN666" i="27"/>
  <c r="BN667" i="27"/>
  <c r="BN668" i="27"/>
  <c r="BN669" i="27"/>
  <c r="BN670" i="27"/>
  <c r="BN671" i="27"/>
  <c r="BN672" i="27"/>
  <c r="BN673" i="27"/>
  <c r="BN674" i="27"/>
  <c r="BN675" i="27"/>
  <c r="BN676" i="27"/>
  <c r="BN677" i="27"/>
  <c r="BN678" i="27"/>
  <c r="BN679" i="27"/>
  <c r="BN680" i="27"/>
  <c r="BN681" i="27"/>
  <c r="BN682" i="27"/>
  <c r="BN683" i="27"/>
  <c r="BN684" i="27"/>
  <c r="BN685" i="27"/>
  <c r="BN686" i="27"/>
  <c r="BN687" i="27"/>
  <c r="BN688" i="27"/>
  <c r="BN689" i="27"/>
  <c r="BN690" i="27"/>
  <c r="BN691" i="27"/>
  <c r="BN692" i="27"/>
  <c r="BN693" i="27"/>
  <c r="BN694" i="27"/>
  <c r="BN695" i="27"/>
  <c r="BN696" i="27"/>
  <c r="BN697" i="27"/>
  <c r="BN698" i="27"/>
  <c r="BN699" i="27"/>
  <c r="BN700" i="27"/>
  <c r="BN701" i="27"/>
  <c r="BN702" i="27"/>
  <c r="BN703" i="27"/>
  <c r="BN704" i="27"/>
  <c r="BN705" i="27"/>
  <c r="BN706" i="27"/>
  <c r="BN707" i="27"/>
  <c r="BN708" i="27"/>
  <c r="BN709" i="27"/>
  <c r="BN710" i="27"/>
  <c r="BN711" i="27"/>
  <c r="BN712" i="27"/>
  <c r="BN713" i="27"/>
  <c r="BN714" i="27"/>
  <c r="BN715" i="27"/>
  <c r="BN716" i="27"/>
  <c r="BN717" i="27"/>
  <c r="BN718" i="27"/>
  <c r="BN719" i="27"/>
  <c r="BN720" i="27"/>
  <c r="BN721" i="27"/>
  <c r="BN722" i="27"/>
  <c r="BN723" i="27"/>
  <c r="BN724" i="27"/>
  <c r="BN725" i="27"/>
  <c r="BN726" i="27"/>
  <c r="BN727" i="27"/>
  <c r="BN728" i="27"/>
  <c r="BN729" i="27"/>
  <c r="BN730" i="27"/>
  <c r="BN731" i="27"/>
  <c r="BN732" i="27"/>
  <c r="BN733" i="27"/>
  <c r="BN734" i="27"/>
  <c r="BN735" i="27"/>
  <c r="BN736" i="27"/>
  <c r="BN737" i="27"/>
  <c r="BN738" i="27"/>
  <c r="BN739" i="27"/>
  <c r="BN740" i="27"/>
  <c r="BN741" i="27"/>
  <c r="BN742" i="27"/>
  <c r="BN743" i="27"/>
  <c r="BN744" i="27"/>
  <c r="BN745" i="27"/>
  <c r="BN746" i="27"/>
  <c r="BN747" i="27"/>
  <c r="BN748" i="27"/>
  <c r="BN749" i="27"/>
  <c r="BN750" i="27"/>
  <c r="BN751" i="27"/>
  <c r="BN752" i="27"/>
  <c r="BN755" i="27"/>
  <c r="BN762" i="27"/>
  <c r="BN763" i="27"/>
  <c r="BN764" i="27"/>
  <c r="BN766" i="27"/>
  <c r="BN768" i="27"/>
  <c r="BN770" i="27"/>
  <c r="BN773" i="27"/>
  <c r="BN774" i="27"/>
  <c r="BN775" i="27"/>
  <c r="BN776" i="27"/>
  <c r="BN777" i="27"/>
  <c r="BN778" i="27"/>
  <c r="BN779" i="27"/>
  <c r="BN780" i="27"/>
  <c r="BN781" i="27"/>
  <c r="BN782" i="27"/>
  <c r="BN783" i="27"/>
  <c r="BN784" i="27"/>
  <c r="BN785" i="27"/>
  <c r="BN786" i="27"/>
  <c r="BN787" i="27"/>
  <c r="BN788" i="27"/>
  <c r="BN789" i="27"/>
  <c r="BN790" i="27"/>
  <c r="BN791" i="27"/>
  <c r="BN792" i="27"/>
  <c r="BN793" i="27"/>
  <c r="BN794" i="27"/>
  <c r="BN795" i="27"/>
  <c r="BN804" i="27"/>
  <c r="BN805" i="27"/>
  <c r="BN806" i="27"/>
  <c r="BN807" i="27"/>
  <c r="BN808" i="27"/>
  <c r="BN809" i="27"/>
  <c r="BN810" i="27"/>
  <c r="BN811" i="27"/>
  <c r="BN812" i="27"/>
  <c r="BN813" i="27"/>
  <c r="BN814" i="27"/>
  <c r="BN815" i="27"/>
  <c r="BN816" i="27"/>
  <c r="BN817" i="27"/>
  <c r="BN818" i="27"/>
  <c r="BN819" i="27"/>
  <c r="BN820" i="27"/>
  <c r="BN821" i="27"/>
  <c r="BN822" i="27"/>
  <c r="BN823" i="27"/>
  <c r="BN824" i="27"/>
  <c r="BN825" i="27"/>
  <c r="BN826" i="27"/>
  <c r="BN828" i="27"/>
  <c r="BN829" i="27"/>
  <c r="BN830" i="27"/>
  <c r="BN831" i="27"/>
  <c r="BN832" i="27"/>
  <c r="BN833" i="27"/>
  <c r="BN834" i="27"/>
  <c r="BN835" i="27"/>
  <c r="BN836" i="27"/>
  <c r="BN837" i="27"/>
  <c r="BN838" i="27"/>
  <c r="BN839" i="27"/>
  <c r="BN840" i="27"/>
  <c r="BN841" i="27"/>
  <c r="BN842" i="27"/>
  <c r="BN843" i="27"/>
  <c r="BN844" i="27"/>
  <c r="BN845" i="27"/>
  <c r="BN846" i="27"/>
  <c r="BN847" i="27"/>
  <c r="BN848" i="27"/>
  <c r="BN849" i="27"/>
  <c r="BN850" i="27"/>
  <c r="BN851" i="27"/>
  <c r="BN852" i="27"/>
  <c r="BN853" i="27"/>
  <c r="BN854" i="27"/>
  <c r="BN856" i="27"/>
  <c r="BN857" i="27"/>
  <c r="BN858" i="27"/>
  <c r="BN859" i="27"/>
  <c r="BN860" i="27"/>
  <c r="BN861" i="27"/>
  <c r="BN862" i="27"/>
  <c r="BN863" i="27"/>
  <c r="BN864" i="27"/>
  <c r="BN865" i="27"/>
  <c r="BN866" i="27"/>
  <c r="BN867" i="27"/>
  <c r="BN868" i="27"/>
  <c r="BN869" i="27"/>
  <c r="BN870" i="27"/>
  <c r="BN871" i="27"/>
  <c r="BN872" i="27"/>
  <c r="BN873" i="27"/>
  <c r="BN874" i="27"/>
  <c r="BN875" i="27"/>
  <c r="BN876" i="27"/>
  <c r="BN877" i="27"/>
  <c r="BN878" i="27"/>
  <c r="BN879" i="27"/>
  <c r="BN880" i="27"/>
  <c r="BN881" i="27"/>
  <c r="BN882" i="27"/>
  <c r="BN883" i="27"/>
  <c r="BN884" i="27"/>
  <c r="BN885" i="27"/>
  <c r="BN886" i="27"/>
  <c r="BN887" i="27"/>
  <c r="BN888" i="27"/>
  <c r="BN889" i="27"/>
  <c r="BN890" i="27"/>
  <c r="BN891" i="27"/>
  <c r="BN892" i="27"/>
  <c r="BN893" i="27"/>
  <c r="BN894" i="27"/>
  <c r="BN895" i="27"/>
  <c r="BN896" i="27"/>
  <c r="BN902" i="27"/>
  <c r="BN903" i="27"/>
  <c r="BN904" i="27"/>
  <c r="BN905" i="27"/>
  <c r="BN906" i="27"/>
  <c r="BN907" i="27"/>
  <c r="BN908" i="27"/>
  <c r="BN909" i="27"/>
  <c r="BN910" i="27"/>
  <c r="BN911" i="27"/>
  <c r="BN912" i="27"/>
  <c r="BN913" i="27"/>
  <c r="BN914" i="27"/>
  <c r="BN915" i="27"/>
  <c r="BN916" i="27"/>
  <c r="BN917" i="27"/>
  <c r="BN918" i="27"/>
  <c r="BN919" i="27"/>
  <c r="BN920" i="27"/>
  <c r="BN921" i="27"/>
  <c r="BN922" i="27"/>
  <c r="BN923" i="27"/>
  <c r="BN924" i="27"/>
  <c r="BN925" i="27"/>
  <c r="BN926" i="27"/>
  <c r="BN927" i="27"/>
  <c r="BN928" i="27"/>
  <c r="BN929" i="27"/>
  <c r="BN930" i="27"/>
  <c r="BN931" i="27"/>
  <c r="BN932" i="27"/>
  <c r="BN933" i="27"/>
  <c r="BN934" i="27"/>
  <c r="BN935" i="27"/>
  <c r="BN936" i="27"/>
  <c r="BN937" i="27"/>
  <c r="BN938" i="27"/>
  <c r="BN939" i="27"/>
  <c r="BN940" i="27"/>
  <c r="BN941" i="27"/>
  <c r="BN942" i="27"/>
  <c r="BN943" i="27"/>
  <c r="BN944" i="27"/>
  <c r="BN945" i="27"/>
  <c r="BN946" i="27"/>
  <c r="BN947" i="27"/>
  <c r="BN948" i="27"/>
  <c r="BN949" i="27"/>
  <c r="BN950" i="27"/>
  <c r="BN951" i="27"/>
  <c r="BN952" i="27"/>
  <c r="BN953" i="27"/>
  <c r="BN954" i="27"/>
  <c r="BN955" i="27"/>
  <c r="BN956" i="27"/>
  <c r="BN957" i="27"/>
  <c r="BN958" i="27"/>
  <c r="BN959" i="27"/>
  <c r="BN960" i="27"/>
  <c r="BN961" i="27"/>
  <c r="BN962" i="27"/>
  <c r="BN963" i="27"/>
  <c r="BN964" i="27"/>
  <c r="BN965" i="27"/>
  <c r="BN966" i="27"/>
  <c r="BN967" i="27"/>
  <c r="BN968" i="27"/>
  <c r="BN969" i="27"/>
  <c r="BN970" i="27"/>
  <c r="BN971" i="27"/>
  <c r="BN972" i="27"/>
  <c r="BN973" i="27"/>
  <c r="BN974" i="27"/>
  <c r="BN975" i="27"/>
  <c r="BN976" i="27"/>
  <c r="BN977" i="27"/>
  <c r="BN978" i="27"/>
  <c r="BN979" i="27"/>
  <c r="BN980" i="27"/>
  <c r="BN981" i="27"/>
  <c r="BN982" i="27"/>
  <c r="BN983" i="27"/>
  <c r="BN984" i="27"/>
  <c r="BN985" i="27"/>
  <c r="BN986" i="27"/>
  <c r="BN987" i="27"/>
  <c r="BN988" i="27"/>
  <c r="BN989" i="27"/>
  <c r="BN990" i="27"/>
  <c r="BN991" i="27"/>
  <c r="BN992" i="27"/>
  <c r="BN993" i="27"/>
  <c r="BN994" i="27"/>
  <c r="BN995" i="27"/>
  <c r="BN996" i="27"/>
  <c r="BN997" i="27"/>
  <c r="BN998" i="27"/>
  <c r="BN999" i="27"/>
  <c r="BN1000" i="27"/>
  <c r="BN1001" i="27"/>
  <c r="BN1002" i="27"/>
  <c r="BN1003" i="27"/>
  <c r="BN1004" i="27"/>
  <c r="BN1005" i="27"/>
  <c r="BN1006" i="27"/>
  <c r="BN1007" i="27"/>
  <c r="BN1008" i="27"/>
  <c r="BN1009" i="27"/>
  <c r="BN1010" i="27"/>
  <c r="BN1011" i="27"/>
  <c r="BN1012" i="27"/>
  <c r="BN1013" i="27"/>
  <c r="BN1014" i="27"/>
  <c r="BN1015" i="27"/>
  <c r="BN1016" i="27"/>
  <c r="BN1017" i="27"/>
  <c r="BN1018" i="27"/>
  <c r="BN1019" i="27"/>
  <c r="BN1020" i="27"/>
  <c r="BN1021" i="27"/>
  <c r="BN1022" i="27"/>
  <c r="BN1023" i="27"/>
  <c r="BN1024" i="27"/>
  <c r="BN1025" i="27"/>
  <c r="BN1026" i="27"/>
  <c r="BN1027" i="27"/>
  <c r="BN1028" i="27"/>
  <c r="BN1029" i="27"/>
  <c r="BN1030" i="27"/>
  <c r="BN1031" i="27"/>
  <c r="BN1032" i="27"/>
  <c r="BN1033" i="27"/>
  <c r="BN1034" i="27"/>
  <c r="BN1035" i="27"/>
  <c r="BN1036" i="27"/>
  <c r="BN1037" i="27"/>
  <c r="BN1038" i="27"/>
  <c r="BN1039" i="27"/>
  <c r="BN1040" i="27"/>
  <c r="BN1041" i="27"/>
  <c r="BN1042" i="27"/>
  <c r="BN1043" i="27"/>
  <c r="BN1044" i="27"/>
  <c r="BN1045" i="27"/>
  <c r="BN1046" i="27"/>
  <c r="BN1047" i="27"/>
  <c r="BN1048" i="27"/>
  <c r="BN1050" i="27"/>
  <c r="BN1051" i="27"/>
  <c r="BN1052" i="27"/>
  <c r="BN1053" i="27"/>
  <c r="BN1054" i="27"/>
  <c r="BN1055" i="27"/>
  <c r="BN1056" i="27"/>
  <c r="BN1057" i="27"/>
  <c r="BN1058" i="27"/>
  <c r="BN1059" i="27"/>
  <c r="BN1060" i="27"/>
  <c r="BN1061" i="27"/>
  <c r="BN1062" i="27"/>
  <c r="BN1063" i="27"/>
  <c r="BN1064" i="27"/>
  <c r="BN1065" i="27"/>
  <c r="BN1066" i="27"/>
  <c r="BN1067" i="27"/>
  <c r="BN1068" i="27"/>
  <c r="BN1069" i="27"/>
  <c r="BN1070" i="27"/>
  <c r="BN1071" i="27"/>
  <c r="BN1072" i="27"/>
  <c r="BN1073" i="27"/>
  <c r="BN1074" i="27"/>
  <c r="BN1075" i="27"/>
  <c r="BN1076" i="27"/>
  <c r="BN1077" i="27"/>
  <c r="BN1078" i="27"/>
  <c r="BN1079" i="27"/>
  <c r="BN1080" i="27"/>
  <c r="BN1081" i="27"/>
  <c r="BN1082" i="27"/>
  <c r="BN1083" i="27"/>
  <c r="BN1084" i="27"/>
  <c r="BN1085" i="27"/>
  <c r="BN1086" i="27"/>
  <c r="BN1087" i="27"/>
  <c r="BN1088" i="27"/>
  <c r="BN1089" i="27"/>
  <c r="BN1090" i="27"/>
  <c r="BN1091" i="27"/>
  <c r="BN1092" i="27"/>
  <c r="BN1093" i="27"/>
  <c r="BN1094" i="27"/>
  <c r="BN1095" i="27"/>
  <c r="BN1096" i="27"/>
  <c r="BN1097" i="27"/>
  <c r="BN1098" i="27"/>
  <c r="BN1099" i="27"/>
  <c r="BN1100" i="27"/>
  <c r="BN1101" i="27"/>
  <c r="BN1102" i="27"/>
  <c r="BN1103" i="27"/>
  <c r="BN1104" i="27"/>
  <c r="BN1105" i="27"/>
  <c r="BN1106" i="27"/>
  <c r="BN1107" i="27"/>
  <c r="BN1108" i="27"/>
  <c r="BN1109" i="27"/>
  <c r="BN1110" i="27"/>
  <c r="BN1111" i="27"/>
  <c r="BN1112" i="27"/>
  <c r="BN1118" i="27"/>
  <c r="BN1122" i="27"/>
  <c r="BN1123" i="27"/>
  <c r="BN1124" i="27"/>
  <c r="BN1125" i="27"/>
  <c r="BN1126" i="27"/>
  <c r="BN1127" i="27"/>
  <c r="BN1128" i="27"/>
  <c r="BN1129" i="27"/>
  <c r="BN1130" i="27"/>
  <c r="BN1131" i="27"/>
  <c r="BN1132" i="27"/>
  <c r="BN1133" i="27"/>
  <c r="BN1134" i="27"/>
  <c r="BN1135" i="27"/>
  <c r="BN1136" i="27"/>
  <c r="BN1137" i="27"/>
  <c r="BN1138" i="27"/>
  <c r="BN1139" i="27"/>
  <c r="BN1140" i="27"/>
  <c r="BN1141" i="27"/>
  <c r="BN1142" i="27"/>
  <c r="BN1143" i="27"/>
  <c r="BN1144" i="27"/>
  <c r="BN1145" i="27"/>
  <c r="BN1146" i="27"/>
  <c r="BN1147" i="27"/>
  <c r="BN1148" i="27"/>
  <c r="BN1149" i="27"/>
  <c r="BN1150" i="27"/>
  <c r="BN1151" i="27"/>
  <c r="BN1152" i="27"/>
  <c r="BN1153" i="27"/>
  <c r="BN1154" i="27"/>
  <c r="BN1155" i="27"/>
  <c r="BN1156" i="27"/>
  <c r="BN1157" i="27"/>
  <c r="BN1158" i="27"/>
  <c r="BN1159" i="27"/>
  <c r="BN1160" i="27"/>
  <c r="BN1161" i="27"/>
  <c r="BN1162" i="27"/>
  <c r="BN1163" i="27"/>
  <c r="BN1164" i="27"/>
  <c r="BN1165" i="27"/>
  <c r="BN1166" i="27"/>
  <c r="BN1167" i="27"/>
  <c r="BN1168" i="27"/>
  <c r="BN1169" i="27"/>
  <c r="BN1170" i="27"/>
  <c r="BN1171" i="27"/>
  <c r="BN1172" i="27"/>
  <c r="BN1173" i="27"/>
  <c r="BN1174" i="27"/>
  <c r="BN1175" i="27"/>
  <c r="BN1176" i="27"/>
  <c r="BN1177" i="27"/>
  <c r="BN1178" i="27"/>
  <c r="BN1179" i="27"/>
  <c r="BN1180" i="27"/>
  <c r="BN1181" i="27"/>
  <c r="BN1182" i="27"/>
  <c r="BN1183" i="27"/>
  <c r="BN1184" i="27"/>
  <c r="BN1185" i="27"/>
  <c r="BN1186" i="27"/>
  <c r="BN1187" i="27"/>
  <c r="BN1188" i="27"/>
  <c r="BN1189" i="27"/>
  <c r="BN1190" i="27"/>
  <c r="BN1191" i="27"/>
  <c r="BN1192" i="27"/>
  <c r="BN1193" i="27"/>
  <c r="BN1194" i="27"/>
  <c r="BN1195" i="27"/>
  <c r="BN1196" i="27"/>
  <c r="BN1197" i="27"/>
  <c r="BN1198" i="27"/>
  <c r="BN1199" i="27"/>
  <c r="BN1200" i="27"/>
  <c r="BN1201" i="27"/>
  <c r="BN1202" i="27"/>
  <c r="BN1203" i="27"/>
  <c r="BN1204" i="27"/>
  <c r="BN1223" i="27"/>
  <c r="BN1224" i="27"/>
  <c r="BN1225" i="27"/>
  <c r="BN1226" i="27"/>
  <c r="BN1227" i="27"/>
  <c r="BN1228" i="27"/>
  <c r="BN1229" i="27"/>
  <c r="BN1230" i="27"/>
  <c r="BN1231" i="27"/>
  <c r="BN1232" i="27"/>
  <c r="BN1233" i="27"/>
  <c r="BN1234" i="27"/>
  <c r="BN1235" i="27"/>
  <c r="BN1236" i="27"/>
  <c r="BN1237" i="27"/>
  <c r="BN1238" i="27"/>
  <c r="BN1239" i="27"/>
  <c r="BN1240" i="27"/>
  <c r="BN1241" i="27"/>
  <c r="BN1242" i="27"/>
  <c r="BN1243" i="27"/>
  <c r="BN1244" i="27"/>
  <c r="BN1245" i="27"/>
  <c r="BN1246" i="27"/>
  <c r="BN1247" i="27"/>
  <c r="BN1248" i="27"/>
  <c r="BN1249" i="27"/>
  <c r="BN1250" i="27"/>
  <c r="BN1251" i="27"/>
  <c r="BN1252" i="27"/>
  <c r="BN1253" i="27"/>
  <c r="BN1254" i="27"/>
  <c r="BN1255" i="27"/>
  <c r="BN1256" i="27"/>
  <c r="BN1257" i="27"/>
  <c r="BN1258" i="27"/>
  <c r="BN1259" i="27"/>
  <c r="BN1260" i="27"/>
  <c r="BN1261" i="27"/>
  <c r="BN1262" i="27"/>
  <c r="BN1263" i="27"/>
  <c r="BN1264" i="27"/>
  <c r="BN1265" i="27"/>
  <c r="BN1266" i="27"/>
  <c r="BN1267" i="27"/>
  <c r="BN1268" i="27"/>
  <c r="BN1269" i="27"/>
  <c r="BN1270" i="27"/>
  <c r="BN1271" i="27"/>
  <c r="BN1272" i="27"/>
  <c r="BN1273" i="27"/>
  <c r="BN1274" i="27"/>
  <c r="BN1275" i="27"/>
  <c r="BN1276" i="27"/>
  <c r="BN1277" i="27"/>
  <c r="BN1278" i="27"/>
  <c r="BN1279" i="27"/>
  <c r="BN1280" i="27"/>
  <c r="BN1281" i="27"/>
  <c r="BN1282" i="27"/>
  <c r="BN1283" i="27"/>
  <c r="BN1284" i="27"/>
  <c r="BN1285" i="27"/>
  <c r="BN1286" i="27"/>
  <c r="BN1287" i="27"/>
  <c r="BN1288" i="27"/>
  <c r="BN1289" i="27"/>
  <c r="BN1290" i="27"/>
  <c r="BN1291" i="27"/>
  <c r="BN1292" i="27"/>
  <c r="BN1293" i="27"/>
  <c r="BN1294" i="27"/>
  <c r="BN1295" i="27"/>
  <c r="BN1296" i="27"/>
  <c r="BN1297" i="27"/>
  <c r="BN1298" i="27"/>
  <c r="BN1299" i="27"/>
  <c r="BN1300" i="27"/>
  <c r="BN1301" i="27"/>
  <c r="BN1302" i="27"/>
  <c r="BN1303" i="27"/>
  <c r="BN1304" i="27"/>
  <c r="BN1305" i="27"/>
  <c r="BN1306" i="27"/>
  <c r="BN1307" i="27"/>
  <c r="BN1308" i="27"/>
  <c r="BN1309" i="27"/>
  <c r="BN1310" i="27"/>
  <c r="BN1311" i="27"/>
  <c r="BN1312" i="27"/>
  <c r="BN1313" i="27"/>
  <c r="BN1314" i="27"/>
  <c r="BN1315" i="27"/>
  <c r="BN1316" i="27"/>
  <c r="BN1317" i="27"/>
  <c r="BN1318" i="27"/>
  <c r="BN1319" i="27"/>
  <c r="BN1320" i="27"/>
  <c r="BN1321" i="27"/>
  <c r="BN1322" i="27"/>
  <c r="BN1323" i="27"/>
  <c r="BN1324" i="27"/>
  <c r="BN1325" i="27"/>
  <c r="BN1326" i="27"/>
  <c r="BN1327" i="27"/>
  <c r="BN1328" i="27"/>
  <c r="BN1329" i="27"/>
  <c r="BN1330" i="27"/>
  <c r="BN1331" i="27"/>
  <c r="BN1332" i="27"/>
  <c r="BN1333" i="27"/>
  <c r="BN1334" i="27"/>
  <c r="BN1335" i="27"/>
  <c r="BN1336" i="27"/>
  <c r="BN1337" i="27"/>
  <c r="BN1338" i="27"/>
  <c r="BN1339" i="27"/>
  <c r="BN1340" i="27"/>
  <c r="BN1341" i="27"/>
  <c r="BN1342" i="27"/>
  <c r="BN1343" i="27"/>
  <c r="BN1344" i="27"/>
  <c r="BN1345" i="27"/>
  <c r="BN1346" i="27"/>
  <c r="BN1347" i="27"/>
  <c r="BN1348" i="27"/>
  <c r="BN1349" i="27"/>
  <c r="BN1350" i="27"/>
  <c r="BN1351" i="27"/>
  <c r="BN1352" i="27"/>
  <c r="BN1353" i="27"/>
  <c r="BN1354" i="27"/>
  <c r="BN1355" i="27"/>
  <c r="BN1356" i="27"/>
  <c r="BN1357" i="27"/>
  <c r="BN1358" i="27"/>
  <c r="BN1359" i="27"/>
  <c r="BN1360" i="27"/>
  <c r="BN1361" i="27"/>
  <c r="BN1362" i="27"/>
  <c r="BN1363" i="27"/>
  <c r="BN1364" i="27"/>
  <c r="BN1365" i="27"/>
  <c r="BN1366" i="27"/>
  <c r="BN1367" i="27"/>
  <c r="BN1368" i="27"/>
  <c r="BN1369" i="27"/>
  <c r="BN1370" i="27"/>
  <c r="BN1371" i="27"/>
  <c r="BN1372" i="27"/>
  <c r="BN1373" i="27"/>
  <c r="BN1374" i="27"/>
  <c r="BN1375" i="27"/>
  <c r="BN1376" i="27"/>
  <c r="BN1377" i="27"/>
  <c r="BN1378" i="27"/>
  <c r="BN1379" i="27"/>
  <c r="BN1380" i="27"/>
  <c r="BN1381" i="27"/>
  <c r="BN1382" i="27"/>
  <c r="BN1383" i="27"/>
  <c r="BN1384" i="27"/>
  <c r="BN1385" i="27"/>
  <c r="BN1386" i="27"/>
  <c r="BN1388" i="27"/>
  <c r="BN1389" i="27"/>
  <c r="BN1390" i="27"/>
  <c r="BN1391" i="27"/>
  <c r="BN1392" i="27"/>
  <c r="BN1393" i="27"/>
  <c r="BN1394" i="27"/>
  <c r="BN1395" i="27"/>
  <c r="BN1396" i="27"/>
  <c r="BN1397" i="27"/>
  <c r="BN1398" i="27"/>
  <c r="BN1400" i="27"/>
  <c r="BN1401" i="27"/>
  <c r="BN1402" i="27"/>
  <c r="BN1403" i="27"/>
  <c r="BN1404" i="27"/>
  <c r="BN1405" i="27"/>
  <c r="BN1406" i="27"/>
  <c r="BN1407" i="27"/>
  <c r="BN1408" i="27"/>
  <c r="BN1409" i="27"/>
  <c r="BN1410" i="27"/>
  <c r="BN1411" i="27"/>
  <c r="BN1412" i="27"/>
  <c r="BN1413" i="27"/>
  <c r="BN1414" i="27"/>
  <c r="BN1415" i="27"/>
  <c r="BN1416" i="27"/>
  <c r="BN1417" i="27"/>
  <c r="BN1418" i="27"/>
  <c r="BN1419" i="27"/>
  <c r="BN1420" i="27"/>
  <c r="BN1421" i="27"/>
  <c r="BN1422" i="27"/>
  <c r="BN1423" i="27"/>
  <c r="BN1424" i="27"/>
  <c r="BN1425" i="27"/>
  <c r="BN1426" i="27"/>
  <c r="BN1427" i="27"/>
  <c r="BN1428" i="27"/>
  <c r="BN1429" i="27"/>
  <c r="BN1430" i="27"/>
  <c r="BN1431" i="27"/>
  <c r="BN1432" i="27"/>
  <c r="BN1433" i="27"/>
  <c r="BN1434" i="27"/>
  <c r="BN1435" i="27"/>
  <c r="BN1436" i="27"/>
  <c r="BN1437" i="27"/>
  <c r="BN1438" i="27"/>
  <c r="BN1439" i="27"/>
  <c r="BN1440" i="27"/>
  <c r="BN1441" i="27"/>
  <c r="BN1442" i="27"/>
  <c r="BN1443" i="27"/>
  <c r="BN1444" i="27"/>
  <c r="BN1445" i="27"/>
  <c r="BN1446" i="27"/>
  <c r="BN1447" i="27"/>
  <c r="BN1448" i="27"/>
  <c r="BN1449" i="27"/>
  <c r="BN1450" i="27"/>
  <c r="BN1451" i="27"/>
  <c r="BN1452" i="27"/>
  <c r="BN1453" i="27"/>
  <c r="BN1454" i="27"/>
  <c r="BN1455" i="27"/>
  <c r="BN1456" i="27"/>
  <c r="BN1457" i="27"/>
  <c r="BN1458" i="27"/>
  <c r="BN1459" i="27"/>
  <c r="BN1460" i="27"/>
  <c r="BN1461" i="27"/>
  <c r="BN1462" i="27"/>
  <c r="BN1463" i="27"/>
  <c r="BN1464" i="27"/>
  <c r="BN1465" i="27"/>
  <c r="BN1466" i="27"/>
  <c r="BN1467" i="27"/>
  <c r="BN1468" i="27"/>
  <c r="BN1469" i="27"/>
  <c r="BN1470" i="27"/>
  <c r="BN1471" i="27"/>
  <c r="BN1472" i="27"/>
  <c r="BN1473" i="27"/>
  <c r="BN1474" i="27"/>
  <c r="BN1475" i="27"/>
  <c r="BN1476" i="27"/>
  <c r="BN1477" i="27"/>
  <c r="BN1478" i="27"/>
  <c r="BN1479" i="27"/>
  <c r="BN1480" i="27"/>
  <c r="BN1481" i="27"/>
  <c r="BN1482" i="27"/>
  <c r="BN1483" i="27"/>
  <c r="BN1484" i="27"/>
  <c r="BN1485" i="27"/>
  <c r="BN1486" i="27"/>
  <c r="BN1488" i="27"/>
  <c r="BN1489" i="27"/>
  <c r="BN1490" i="27"/>
  <c r="BN1491" i="27"/>
  <c r="BN1492" i="27"/>
  <c r="BN1493" i="27"/>
  <c r="BN1494" i="27"/>
  <c r="BN1495" i="27"/>
  <c r="BN1496" i="27"/>
  <c r="BN1497" i="27"/>
  <c r="BN1498" i="27"/>
  <c r="BN1499" i="27"/>
  <c r="BN1500" i="27"/>
  <c r="BN1501" i="27"/>
  <c r="BN1502" i="27"/>
  <c r="BN1503" i="27"/>
  <c r="BN1504" i="27"/>
  <c r="BN1505" i="27"/>
  <c r="BN1506" i="27"/>
  <c r="BN1507" i="27"/>
  <c r="BN1508" i="27"/>
  <c r="BN1509" i="27"/>
  <c r="BN1510" i="27"/>
  <c r="BN1511" i="27"/>
  <c r="BN1512" i="27"/>
  <c r="BN1513" i="27"/>
  <c r="BN1514" i="27"/>
  <c r="BN1515" i="27"/>
  <c r="BN1516" i="27"/>
  <c r="BN1517" i="27"/>
  <c r="BN1518" i="27"/>
  <c r="BN1519" i="27"/>
  <c r="BN1520" i="27"/>
  <c r="BN1521" i="27"/>
  <c r="BN1522" i="27"/>
  <c r="BN1523" i="27"/>
  <c r="BN1524" i="27"/>
  <c r="BN1525" i="27"/>
  <c r="BN1526" i="27"/>
  <c r="BN1527" i="27"/>
  <c r="BN1528" i="27"/>
  <c r="BN1529" i="27"/>
  <c r="BN1530" i="27"/>
  <c r="BN1531" i="27"/>
  <c r="BN1532" i="27"/>
  <c r="BN1533" i="27"/>
  <c r="BN1534" i="27"/>
  <c r="BN1535" i="27"/>
  <c r="BN1536" i="27"/>
  <c r="BN1537" i="27"/>
  <c r="BN1538" i="27"/>
  <c r="BN1539" i="27"/>
  <c r="BN1540" i="27"/>
  <c r="BN1541" i="27"/>
  <c r="BN1542" i="27"/>
  <c r="BN1543" i="27"/>
  <c r="BN1544" i="27"/>
  <c r="BN1545" i="27"/>
  <c r="BN1546" i="27"/>
  <c r="BN1547" i="27"/>
  <c r="BN1548" i="27"/>
  <c r="BN1549" i="27"/>
  <c r="BN1550" i="27"/>
  <c r="BN1551" i="27"/>
  <c r="BN1552" i="27"/>
  <c r="BN1553" i="27"/>
  <c r="BN1554" i="27"/>
  <c r="BN1555" i="27"/>
  <c r="BN1556" i="27"/>
  <c r="BN1557" i="27"/>
  <c r="BN1558" i="27"/>
  <c r="BN1559" i="27"/>
  <c r="BN1560" i="27"/>
  <c r="BN1561" i="27"/>
  <c r="BN1562" i="27"/>
  <c r="BN1563" i="27"/>
  <c r="BN1564" i="27"/>
  <c r="BN1565" i="27"/>
  <c r="BN1566" i="27"/>
  <c r="BN1567" i="27"/>
  <c r="BN2" i="27"/>
  <c r="BM3" i="27"/>
  <c r="BM4" i="27"/>
  <c r="BM5" i="27"/>
  <c r="BM6" i="27"/>
  <c r="BM7" i="27"/>
  <c r="BM9" i="27"/>
  <c r="BM11" i="27"/>
  <c r="BM12" i="27"/>
  <c r="BM13" i="27"/>
  <c r="BM14" i="27"/>
  <c r="BM15" i="27"/>
  <c r="BM16" i="27"/>
  <c r="BM17" i="27"/>
  <c r="BM18" i="27"/>
  <c r="BM19" i="27"/>
  <c r="BM20" i="27"/>
  <c r="BM21" i="27"/>
  <c r="BM22" i="27"/>
  <c r="BM23" i="27"/>
  <c r="BM24" i="27"/>
  <c r="BM25" i="27"/>
  <c r="BM26" i="27"/>
  <c r="BM27" i="27"/>
  <c r="BM28" i="27"/>
  <c r="BM29" i="27"/>
  <c r="BM30" i="27"/>
  <c r="BM31" i="27"/>
  <c r="BM32" i="27"/>
  <c r="BM33" i="27"/>
  <c r="BM34" i="27"/>
  <c r="BM35" i="27"/>
  <c r="BM36" i="27"/>
  <c r="BM37" i="27"/>
  <c r="BM38" i="27"/>
  <c r="BM39" i="27"/>
  <c r="BM40" i="27"/>
  <c r="BM41" i="27"/>
  <c r="BM42" i="27"/>
  <c r="BM43" i="27"/>
  <c r="BM44" i="27"/>
  <c r="BM45" i="27"/>
  <c r="BM46" i="27"/>
  <c r="BM47" i="27"/>
  <c r="BM48" i="27"/>
  <c r="BM49" i="27"/>
  <c r="BM50" i="27"/>
  <c r="BM51" i="27"/>
  <c r="BM52" i="27"/>
  <c r="BM53" i="27"/>
  <c r="BM54" i="27"/>
  <c r="BM55" i="27"/>
  <c r="BM56" i="27"/>
  <c r="BM57" i="27"/>
  <c r="BM58" i="27"/>
  <c r="BM59" i="27"/>
  <c r="BM60" i="27"/>
  <c r="BM61" i="27"/>
  <c r="BM62" i="27"/>
  <c r="BM63" i="27"/>
  <c r="BM64" i="27"/>
  <c r="BM65" i="27"/>
  <c r="BM66" i="27"/>
  <c r="BM67" i="27"/>
  <c r="BM68" i="27"/>
  <c r="BM69" i="27"/>
  <c r="BM70" i="27"/>
  <c r="BM71" i="27"/>
  <c r="BM72" i="27"/>
  <c r="BM73" i="27"/>
  <c r="BM74" i="27"/>
  <c r="BM75" i="27"/>
  <c r="BM76" i="27"/>
  <c r="BM77" i="27"/>
  <c r="BM78" i="27"/>
  <c r="BM79" i="27"/>
  <c r="BM80" i="27"/>
  <c r="BM81" i="27"/>
  <c r="BM82" i="27"/>
  <c r="BM83" i="27"/>
  <c r="BM84" i="27"/>
  <c r="BM85" i="27"/>
  <c r="BM86" i="27"/>
  <c r="BM87" i="27"/>
  <c r="BM88" i="27"/>
  <c r="BM89" i="27"/>
  <c r="BM90" i="27"/>
  <c r="BM91" i="27"/>
  <c r="BM92" i="27"/>
  <c r="BM93" i="27"/>
  <c r="BM94" i="27"/>
  <c r="BM95" i="27"/>
  <c r="BM96" i="27"/>
  <c r="BM97" i="27"/>
  <c r="BM98" i="27"/>
  <c r="BM99" i="27"/>
  <c r="BM100" i="27"/>
  <c r="BM101" i="27"/>
  <c r="BM102" i="27"/>
  <c r="BM103" i="27"/>
  <c r="BM104" i="27"/>
  <c r="BM105" i="27"/>
  <c r="BM106" i="27"/>
  <c r="BM107" i="27"/>
  <c r="BM108" i="27"/>
  <c r="BM109" i="27"/>
  <c r="BM110" i="27"/>
  <c r="BM111" i="27"/>
  <c r="BM112" i="27"/>
  <c r="BM113" i="27"/>
  <c r="BM114" i="27"/>
  <c r="BM115" i="27"/>
  <c r="BM116" i="27"/>
  <c r="BM117" i="27"/>
  <c r="BM118" i="27"/>
  <c r="BM119" i="27"/>
  <c r="BM120" i="27"/>
  <c r="BM121" i="27"/>
  <c r="BM122" i="27"/>
  <c r="BM123" i="27"/>
  <c r="BM124" i="27"/>
  <c r="BM125" i="27"/>
  <c r="BM126" i="27"/>
  <c r="BM127" i="27"/>
  <c r="BM128" i="27"/>
  <c r="BM129" i="27"/>
  <c r="BM130" i="27"/>
  <c r="BM131" i="27"/>
  <c r="BM132" i="27"/>
  <c r="BM133" i="27"/>
  <c r="BM134" i="27"/>
  <c r="BM135" i="27"/>
  <c r="BM136" i="27"/>
  <c r="BM137" i="27"/>
  <c r="BM138" i="27"/>
  <c r="BM139" i="27"/>
  <c r="BM140" i="27"/>
  <c r="BM141" i="27"/>
  <c r="BM142" i="27"/>
  <c r="BM143" i="27"/>
  <c r="BM144" i="27"/>
  <c r="BM145" i="27"/>
  <c r="BM146" i="27"/>
  <c r="BM147" i="27"/>
  <c r="BM148" i="27"/>
  <c r="BM149" i="27"/>
  <c r="BM150" i="27"/>
  <c r="BM151" i="27"/>
  <c r="BM152" i="27"/>
  <c r="BM153" i="27"/>
  <c r="BM154" i="27"/>
  <c r="BM155" i="27"/>
  <c r="BM156" i="27"/>
  <c r="BM157" i="27"/>
  <c r="BM158" i="27"/>
  <c r="BM159" i="27"/>
  <c r="BM160" i="27"/>
  <c r="BM161" i="27"/>
  <c r="BM162" i="27"/>
  <c r="BM163" i="27"/>
  <c r="BM164" i="27"/>
  <c r="BM165" i="27"/>
  <c r="BM166" i="27"/>
  <c r="BM167" i="27"/>
  <c r="BM168" i="27"/>
  <c r="BM169" i="27"/>
  <c r="BM170" i="27"/>
  <c r="BM171" i="27"/>
  <c r="BM172" i="27"/>
  <c r="BM173" i="27"/>
  <c r="BM174" i="27"/>
  <c r="BM175" i="27"/>
  <c r="BM176" i="27"/>
  <c r="BM177" i="27"/>
  <c r="BM178" i="27"/>
  <c r="BM179" i="27"/>
  <c r="BM180" i="27"/>
  <c r="BM181" i="27"/>
  <c r="BM182" i="27"/>
  <c r="BM183" i="27"/>
  <c r="BM184" i="27"/>
  <c r="BM185" i="27"/>
  <c r="BM186" i="27"/>
  <c r="BM187" i="27"/>
  <c r="BM188" i="27"/>
  <c r="BM189" i="27"/>
  <c r="BM190" i="27"/>
  <c r="BM191" i="27"/>
  <c r="BM192" i="27"/>
  <c r="BM193" i="27"/>
  <c r="BM194" i="27"/>
  <c r="BM195" i="27"/>
  <c r="BM196" i="27"/>
  <c r="BM197" i="27"/>
  <c r="BM198" i="27"/>
  <c r="BM199" i="27"/>
  <c r="BM200" i="27"/>
  <c r="BM201" i="27"/>
  <c r="BM202" i="27"/>
  <c r="BM203" i="27"/>
  <c r="BM204" i="27"/>
  <c r="BM205" i="27"/>
  <c r="BM206" i="27"/>
  <c r="BM207" i="27"/>
  <c r="BM208" i="27"/>
  <c r="BM209" i="27"/>
  <c r="BM210" i="27"/>
  <c r="BM211" i="27"/>
  <c r="BM212" i="27"/>
  <c r="BM213" i="27"/>
  <c r="BM214" i="27"/>
  <c r="BM215" i="27"/>
  <c r="BM216" i="27"/>
  <c r="BM217" i="27"/>
  <c r="BM218" i="27"/>
  <c r="BM219" i="27"/>
  <c r="BM220" i="27"/>
  <c r="BM221" i="27"/>
  <c r="BM222" i="27"/>
  <c r="BM223" i="27"/>
  <c r="BM224" i="27"/>
  <c r="BM225" i="27"/>
  <c r="BM226" i="27"/>
  <c r="BM227" i="27"/>
  <c r="BM228" i="27"/>
  <c r="BM229" i="27"/>
  <c r="BM230" i="27"/>
  <c r="BM231" i="27"/>
  <c r="BM232" i="27"/>
  <c r="BM233" i="27"/>
  <c r="BM234" i="27"/>
  <c r="BM235" i="27"/>
  <c r="BM236" i="27"/>
  <c r="BM237" i="27"/>
  <c r="BM238" i="27"/>
  <c r="BM239" i="27"/>
  <c r="BM240" i="27"/>
  <c r="BM241" i="27"/>
  <c r="BM242" i="27"/>
  <c r="BM243" i="27"/>
  <c r="BM244" i="27"/>
  <c r="BM245" i="27"/>
  <c r="BM246" i="27"/>
  <c r="BM247" i="27"/>
  <c r="BM248" i="27"/>
  <c r="BM249" i="27"/>
  <c r="BM250" i="27"/>
  <c r="BM251" i="27"/>
  <c r="BM252" i="27"/>
  <c r="BM253" i="27"/>
  <c r="BM254" i="27"/>
  <c r="BM256" i="27"/>
  <c r="BM257" i="27"/>
  <c r="BM258" i="27"/>
  <c r="BM259" i="27"/>
  <c r="BM260" i="27"/>
  <c r="BM261" i="27"/>
  <c r="BM262" i="27"/>
  <c r="BM263" i="27"/>
  <c r="BM264" i="27"/>
  <c r="BM265" i="27"/>
  <c r="BM266" i="27"/>
  <c r="BM267" i="27"/>
  <c r="BM268" i="27"/>
  <c r="BM269" i="27"/>
  <c r="BM270" i="27"/>
  <c r="BM271" i="27"/>
  <c r="BM272" i="27"/>
  <c r="BM273" i="27"/>
  <c r="BM274" i="27"/>
  <c r="BM275" i="27"/>
  <c r="BM276" i="27"/>
  <c r="BM277" i="27"/>
  <c r="BM278" i="27"/>
  <c r="BM279" i="27"/>
  <c r="BM280" i="27"/>
  <c r="BM281" i="27"/>
  <c r="BM282" i="27"/>
  <c r="BM283" i="27"/>
  <c r="BM284" i="27"/>
  <c r="BM285" i="27"/>
  <c r="BM286" i="27"/>
  <c r="BM287" i="27"/>
  <c r="BM288" i="27"/>
  <c r="BM289" i="27"/>
  <c r="BM290" i="27"/>
  <c r="BM291" i="27"/>
  <c r="BM292" i="27"/>
  <c r="BM293" i="27"/>
  <c r="BM294" i="27"/>
  <c r="BM295" i="27"/>
  <c r="BM296" i="27"/>
  <c r="BM297" i="27"/>
  <c r="BM298" i="27"/>
  <c r="BM299" i="27"/>
  <c r="BM300" i="27"/>
  <c r="BM301" i="27"/>
  <c r="BM302" i="27"/>
  <c r="BM303" i="27"/>
  <c r="BM304" i="27"/>
  <c r="BM305" i="27"/>
  <c r="BM306" i="27"/>
  <c r="BM307" i="27"/>
  <c r="BM308" i="27"/>
  <c r="BM309" i="27"/>
  <c r="BM310" i="27"/>
  <c r="BM311" i="27"/>
  <c r="BM312" i="27"/>
  <c r="BM313" i="27"/>
  <c r="BM314" i="27"/>
  <c r="BM315" i="27"/>
  <c r="BM316" i="27"/>
  <c r="BM317" i="27"/>
  <c r="BM318" i="27"/>
  <c r="BM319" i="27"/>
  <c r="BM320" i="27"/>
  <c r="BM321" i="27"/>
  <c r="BM322" i="27"/>
  <c r="BM323" i="27"/>
  <c r="BM324" i="27"/>
  <c r="BM325" i="27"/>
  <c r="BM326" i="27"/>
  <c r="BM327" i="27"/>
  <c r="BM328" i="27"/>
  <c r="BM329" i="27"/>
  <c r="BM330" i="27"/>
  <c r="BM331" i="27"/>
  <c r="BM332" i="27"/>
  <c r="BM333" i="27"/>
  <c r="BM334" i="27"/>
  <c r="BM335" i="27"/>
  <c r="BM336" i="27"/>
  <c r="BM337" i="27"/>
  <c r="BM338" i="27"/>
  <c r="BM339" i="27"/>
  <c r="BM340" i="27"/>
  <c r="BM341" i="27"/>
  <c r="BM342" i="27"/>
  <c r="BM343" i="27"/>
  <c r="BM344" i="27"/>
  <c r="BM345" i="27"/>
  <c r="BM346" i="27"/>
  <c r="BM347" i="27"/>
  <c r="BM348" i="27"/>
  <c r="BM349" i="27"/>
  <c r="BM350" i="27"/>
  <c r="BM351" i="27"/>
  <c r="BM352" i="27"/>
  <c r="BM353" i="27"/>
  <c r="BM354" i="27"/>
  <c r="BM355" i="27"/>
  <c r="BM356" i="27"/>
  <c r="BM357" i="27"/>
  <c r="BM358" i="27"/>
  <c r="BM359" i="27"/>
  <c r="BM360" i="27"/>
  <c r="BM361" i="27"/>
  <c r="BM362" i="27"/>
  <c r="BM363" i="27"/>
  <c r="BM364" i="27"/>
  <c r="BM365" i="27"/>
  <c r="BM366" i="27"/>
  <c r="BM367" i="27"/>
  <c r="BM368" i="27"/>
  <c r="BM369" i="27"/>
  <c r="BM370" i="27"/>
  <c r="BM371" i="27"/>
  <c r="BM372" i="27"/>
  <c r="BM373" i="27"/>
  <c r="BM374" i="27"/>
  <c r="BM375" i="27"/>
  <c r="BM376" i="27"/>
  <c r="BM377" i="27"/>
  <c r="BM378" i="27"/>
  <c r="BM379" i="27"/>
  <c r="BM380" i="27"/>
  <c r="BM381" i="27"/>
  <c r="BM382" i="27"/>
  <c r="BM383" i="27"/>
  <c r="BM384" i="27"/>
  <c r="BM385" i="27"/>
  <c r="BM386" i="27"/>
  <c r="BM387" i="27"/>
  <c r="BM388" i="27"/>
  <c r="BM389" i="27"/>
  <c r="BM390" i="27"/>
  <c r="BM391" i="27"/>
  <c r="BM392" i="27"/>
  <c r="BM393" i="27"/>
  <c r="BM394" i="27"/>
  <c r="BM395" i="27"/>
  <c r="BM396" i="27"/>
  <c r="BM397" i="27"/>
  <c r="BM398" i="27"/>
  <c r="BM399" i="27"/>
  <c r="BM400" i="27"/>
  <c r="BM401" i="27"/>
  <c r="BM402" i="27"/>
  <c r="BM403" i="27"/>
  <c r="BM404" i="27"/>
  <c r="BM405" i="27"/>
  <c r="BM406" i="27"/>
  <c r="BM407" i="27"/>
  <c r="BM408" i="27"/>
  <c r="BM409" i="27"/>
  <c r="BM410" i="27"/>
  <c r="BM411" i="27"/>
  <c r="BM412" i="27"/>
  <c r="BM413" i="27"/>
  <c r="BM414" i="27"/>
  <c r="BM415" i="27"/>
  <c r="BM416" i="27"/>
  <c r="BM417" i="27"/>
  <c r="BM418" i="27"/>
  <c r="BM419" i="27"/>
  <c r="BM420" i="27"/>
  <c r="BM421" i="27"/>
  <c r="BM422" i="27"/>
  <c r="BM423" i="27"/>
  <c r="BM424" i="27"/>
  <c r="BM425" i="27"/>
  <c r="BM426" i="27"/>
  <c r="BM427" i="27"/>
  <c r="BM428" i="27"/>
  <c r="BM429" i="27"/>
  <c r="BM430" i="27"/>
  <c r="BM431" i="27"/>
  <c r="BM432" i="27"/>
  <c r="BM433" i="27"/>
  <c r="BM434" i="27"/>
  <c r="BM435" i="27"/>
  <c r="BM436" i="27"/>
  <c r="BM437" i="27"/>
  <c r="BM438" i="27"/>
  <c r="BM439" i="27"/>
  <c r="BM440" i="27"/>
  <c r="BM441" i="27"/>
  <c r="BM442" i="27"/>
  <c r="BM443" i="27"/>
  <c r="BM444" i="27"/>
  <c r="BM445" i="27"/>
  <c r="BM446" i="27"/>
  <c r="BM447" i="27"/>
  <c r="BM448" i="27"/>
  <c r="BM449" i="27"/>
  <c r="BM450" i="27"/>
  <c r="BM451" i="27"/>
  <c r="BM452" i="27"/>
  <c r="BM453" i="27"/>
  <c r="BM454" i="27"/>
  <c r="BM455" i="27"/>
  <c r="BM456" i="27"/>
  <c r="BM457" i="27"/>
  <c r="BM458" i="27"/>
  <c r="BM459" i="27"/>
  <c r="BM460" i="27"/>
  <c r="BM461" i="27"/>
  <c r="BM462" i="27"/>
  <c r="BM463" i="27"/>
  <c r="BM464" i="27"/>
  <c r="BM465" i="27"/>
  <c r="BM466" i="27"/>
  <c r="BM467" i="27"/>
  <c r="BM468" i="27"/>
  <c r="BM469" i="27"/>
  <c r="BM470" i="27"/>
  <c r="BM471" i="27"/>
  <c r="BM472" i="27"/>
  <c r="BM473" i="27"/>
  <c r="BM474" i="27"/>
  <c r="BM475" i="27"/>
  <c r="BM476" i="27"/>
  <c r="BM477" i="27"/>
  <c r="BM478" i="27"/>
  <c r="BM479" i="27"/>
  <c r="BM480" i="27"/>
  <c r="BM481" i="27"/>
  <c r="BM482" i="27"/>
  <c r="BM483" i="27"/>
  <c r="BM484" i="27"/>
  <c r="BM485" i="27"/>
  <c r="BM486" i="27"/>
  <c r="BM487" i="27"/>
  <c r="BM488" i="27"/>
  <c r="BM489" i="27"/>
  <c r="BM490" i="27"/>
  <c r="BM491" i="27"/>
  <c r="BM492" i="27"/>
  <c r="BM493" i="27"/>
  <c r="BM494" i="27"/>
  <c r="BM495" i="27"/>
  <c r="BM496" i="27"/>
  <c r="BM497" i="27"/>
  <c r="BM498" i="27"/>
  <c r="BM499" i="27"/>
  <c r="BM500" i="27"/>
  <c r="BM501" i="27"/>
  <c r="BM502" i="27"/>
  <c r="BM503" i="27"/>
  <c r="BM504" i="27"/>
  <c r="BM505" i="27"/>
  <c r="BM506" i="27"/>
  <c r="BM507" i="27"/>
  <c r="BM508" i="27"/>
  <c r="BM509" i="27"/>
  <c r="BM510" i="27"/>
  <c r="BM511" i="27"/>
  <c r="BM512" i="27"/>
  <c r="BM513" i="27"/>
  <c r="BM514" i="27"/>
  <c r="BM515" i="27"/>
  <c r="BM516" i="27"/>
  <c r="BM517" i="27"/>
  <c r="BM518" i="27"/>
  <c r="BM519" i="27"/>
  <c r="BM520" i="27"/>
  <c r="BM521" i="27"/>
  <c r="BM522" i="27"/>
  <c r="BM523" i="27"/>
  <c r="BM524" i="27"/>
  <c r="BM525" i="27"/>
  <c r="BM526" i="27"/>
  <c r="BM527" i="27"/>
  <c r="BM528" i="27"/>
  <c r="BM529" i="27"/>
  <c r="BM530" i="27"/>
  <c r="BM531" i="27"/>
  <c r="BM532" i="27"/>
  <c r="BM533" i="27"/>
  <c r="BM534" i="27"/>
  <c r="BM535" i="27"/>
  <c r="BM536" i="27"/>
  <c r="BM537" i="27"/>
  <c r="BM538" i="27"/>
  <c r="BM539" i="27"/>
  <c r="BM540" i="27"/>
  <c r="BM541" i="27"/>
  <c r="BM542" i="27"/>
  <c r="BM543" i="27"/>
  <c r="BM544" i="27"/>
  <c r="BM545" i="27"/>
  <c r="BM546" i="27"/>
  <c r="BM547" i="27"/>
  <c r="BM548" i="27"/>
  <c r="BM549" i="27"/>
  <c r="BM550" i="27"/>
  <c r="BM551" i="27"/>
  <c r="BM552" i="27"/>
  <c r="BM553" i="27"/>
  <c r="BM554" i="27"/>
  <c r="BM555" i="27"/>
  <c r="BM556" i="27"/>
  <c r="BM557" i="27"/>
  <c r="BM558" i="27"/>
  <c r="BM559" i="27"/>
  <c r="BM560" i="27"/>
  <c r="BM561" i="27"/>
  <c r="BM562" i="27"/>
  <c r="BM563" i="27"/>
  <c r="BM564" i="27"/>
  <c r="BM565" i="27"/>
  <c r="BM566" i="27"/>
  <c r="BM567" i="27"/>
  <c r="BM568" i="27"/>
  <c r="BM569" i="27"/>
  <c r="BM570" i="27"/>
  <c r="BM571" i="27"/>
  <c r="BM572" i="27"/>
  <c r="BM573" i="27"/>
  <c r="BM574" i="27"/>
  <c r="BM575" i="27"/>
  <c r="BM576" i="27"/>
  <c r="BM577" i="27"/>
  <c r="BM578" i="27"/>
  <c r="BM579" i="27"/>
  <c r="BM580" i="27"/>
  <c r="BM581" i="27"/>
  <c r="BM582" i="27"/>
  <c r="BM583" i="27"/>
  <c r="BM584" i="27"/>
  <c r="BM585" i="27"/>
  <c r="BM586" i="27"/>
  <c r="BM587" i="27"/>
  <c r="BM588" i="27"/>
  <c r="BM589" i="27"/>
  <c r="BM590" i="27"/>
  <c r="BM591" i="27"/>
  <c r="BM592" i="27"/>
  <c r="BM593" i="27"/>
  <c r="BM594" i="27"/>
  <c r="BM595" i="27"/>
  <c r="BM596" i="27"/>
  <c r="BM597" i="27"/>
  <c r="BM598" i="27"/>
  <c r="BM599" i="27"/>
  <c r="BM600" i="27"/>
  <c r="BM601" i="27"/>
  <c r="BM602" i="27"/>
  <c r="BM603" i="27"/>
  <c r="BM604" i="27"/>
  <c r="BM605" i="27"/>
  <c r="BM606" i="27"/>
  <c r="BM607" i="27"/>
  <c r="BM608" i="27"/>
  <c r="BM609" i="27"/>
  <c r="BM610" i="27"/>
  <c r="BM611" i="27"/>
  <c r="BM612" i="27"/>
  <c r="BM613" i="27"/>
  <c r="BM614" i="27"/>
  <c r="BM615" i="27"/>
  <c r="BM616" i="27"/>
  <c r="BM617" i="27"/>
  <c r="BM618" i="27"/>
  <c r="BM619" i="27"/>
  <c r="BM620" i="27"/>
  <c r="BM621" i="27"/>
  <c r="BM622" i="27"/>
  <c r="BM623" i="27"/>
  <c r="BM624" i="27"/>
  <c r="BM625" i="27"/>
  <c r="BM628" i="27"/>
  <c r="BM629" i="27"/>
  <c r="BM630" i="27"/>
  <c r="BM631" i="27"/>
  <c r="BM632" i="27"/>
  <c r="BM633" i="27"/>
  <c r="BM634" i="27"/>
  <c r="BM635" i="27"/>
  <c r="BM636" i="27"/>
  <c r="BM637" i="27"/>
  <c r="BM638" i="27"/>
  <c r="BM639" i="27"/>
  <c r="BM640" i="27"/>
  <c r="BM641" i="27"/>
  <c r="BM642" i="27"/>
  <c r="BM643" i="27"/>
  <c r="BM644" i="27"/>
  <c r="BM645" i="27"/>
  <c r="BM646" i="27"/>
  <c r="BM647" i="27"/>
  <c r="BM648" i="27"/>
  <c r="BM649" i="27"/>
  <c r="BM650" i="27"/>
  <c r="BM651" i="27"/>
  <c r="BM652" i="27"/>
  <c r="BM653" i="27"/>
  <c r="BM654" i="27"/>
  <c r="BM655" i="27"/>
  <c r="BM656" i="27"/>
  <c r="BM657" i="27"/>
  <c r="BM658" i="27"/>
  <c r="BM659" i="27"/>
  <c r="BM660" i="27"/>
  <c r="BM661" i="27"/>
  <c r="BM662" i="27"/>
  <c r="BM663" i="27"/>
  <c r="BM664" i="27"/>
  <c r="BM665" i="27"/>
  <c r="BM666" i="27"/>
  <c r="BM667" i="27"/>
  <c r="BM668" i="27"/>
  <c r="BM669" i="27"/>
  <c r="BM670" i="27"/>
  <c r="BM671" i="27"/>
  <c r="BM672" i="27"/>
  <c r="BM673" i="27"/>
  <c r="BM674" i="27"/>
  <c r="BM675" i="27"/>
  <c r="BM676" i="27"/>
  <c r="BM677" i="27"/>
  <c r="BM678" i="27"/>
  <c r="BM679" i="27"/>
  <c r="BM680" i="27"/>
  <c r="BM681" i="27"/>
  <c r="BM682" i="27"/>
  <c r="BM683" i="27"/>
  <c r="BM684" i="27"/>
  <c r="BM685" i="27"/>
  <c r="BM686" i="27"/>
  <c r="BM687" i="27"/>
  <c r="BM688" i="27"/>
  <c r="BM689" i="27"/>
  <c r="BM690" i="27"/>
  <c r="BM691" i="27"/>
  <c r="BM692" i="27"/>
  <c r="BM693" i="27"/>
  <c r="BM694" i="27"/>
  <c r="BM695" i="27"/>
  <c r="BM696" i="27"/>
  <c r="BM697" i="27"/>
  <c r="BM698" i="27"/>
  <c r="BM699" i="27"/>
  <c r="BM700" i="27"/>
  <c r="BM701" i="27"/>
  <c r="BM702" i="27"/>
  <c r="BM703" i="27"/>
  <c r="BM704" i="27"/>
  <c r="BM705" i="27"/>
  <c r="BM706" i="27"/>
  <c r="BM707" i="27"/>
  <c r="BM708" i="27"/>
  <c r="BM709" i="27"/>
  <c r="BM710" i="27"/>
  <c r="BM711" i="27"/>
  <c r="BM712" i="27"/>
  <c r="BM713" i="27"/>
  <c r="BM714" i="27"/>
  <c r="BM715" i="27"/>
  <c r="BM716" i="27"/>
  <c r="BM717" i="27"/>
  <c r="BM718" i="27"/>
  <c r="BM719" i="27"/>
  <c r="BM720" i="27"/>
  <c r="BM721" i="27"/>
  <c r="BM722" i="27"/>
  <c r="BM723" i="27"/>
  <c r="BM724" i="27"/>
  <c r="BM725" i="27"/>
  <c r="BM726" i="27"/>
  <c r="BM727" i="27"/>
  <c r="BM728" i="27"/>
  <c r="BM729" i="27"/>
  <c r="BM730" i="27"/>
  <c r="BM731" i="27"/>
  <c r="BM732" i="27"/>
  <c r="BM733" i="27"/>
  <c r="BM734" i="27"/>
  <c r="BM735" i="27"/>
  <c r="BM736" i="27"/>
  <c r="BM737" i="27"/>
  <c r="BM738" i="27"/>
  <c r="BM739" i="27"/>
  <c r="BM740" i="27"/>
  <c r="BM741" i="27"/>
  <c r="BM742" i="27"/>
  <c r="BM743" i="27"/>
  <c r="BM744" i="27"/>
  <c r="BM745" i="27"/>
  <c r="BM746" i="27"/>
  <c r="BM747" i="27"/>
  <c r="BM748" i="27"/>
  <c r="BM749" i="27"/>
  <c r="BM750" i="27"/>
  <c r="BM751" i="27"/>
  <c r="BM752" i="27"/>
  <c r="BM753" i="27"/>
  <c r="BM754" i="27"/>
  <c r="BM755" i="27"/>
  <c r="BM756" i="27"/>
  <c r="BM757" i="27"/>
  <c r="BM758" i="27"/>
  <c r="BM759" i="27"/>
  <c r="BM760" i="27"/>
  <c r="BM761" i="27"/>
  <c r="BM762" i="27"/>
  <c r="BM763" i="27"/>
  <c r="BM764" i="27"/>
  <c r="BM765" i="27"/>
  <c r="BM766" i="27"/>
  <c r="BM767" i="27"/>
  <c r="BM768" i="27"/>
  <c r="BM769" i="27"/>
  <c r="BM770" i="27"/>
  <c r="BM771" i="27"/>
  <c r="BM772" i="27"/>
  <c r="BM773" i="27"/>
  <c r="BM774" i="27"/>
  <c r="BM775" i="27"/>
  <c r="BM776" i="27"/>
  <c r="BM777" i="27"/>
  <c r="BM778" i="27"/>
  <c r="BM779" i="27"/>
  <c r="BM780" i="27"/>
  <c r="BM781" i="27"/>
  <c r="BM782" i="27"/>
  <c r="BM783" i="27"/>
  <c r="BM784" i="27"/>
  <c r="BM785" i="27"/>
  <c r="BM786" i="27"/>
  <c r="BM787" i="27"/>
  <c r="BM788" i="27"/>
  <c r="BM789" i="27"/>
  <c r="BM790" i="27"/>
  <c r="BM791" i="27"/>
  <c r="BM792" i="27"/>
  <c r="BM793" i="27"/>
  <c r="BM794" i="27"/>
  <c r="BM795" i="27"/>
  <c r="BM796" i="27"/>
  <c r="BM797" i="27"/>
  <c r="BM798" i="27"/>
  <c r="BM799" i="27"/>
  <c r="BM800" i="27"/>
  <c r="BM801" i="27"/>
  <c r="BM802" i="27"/>
  <c r="BM803" i="27"/>
  <c r="BM804" i="27"/>
  <c r="BM805" i="27"/>
  <c r="BM806" i="27"/>
  <c r="BM807" i="27"/>
  <c r="BM808" i="27"/>
  <c r="BM809" i="27"/>
  <c r="BM810" i="27"/>
  <c r="BM811" i="27"/>
  <c r="BM812" i="27"/>
  <c r="BM813" i="27"/>
  <c r="BM814" i="27"/>
  <c r="BM815" i="27"/>
  <c r="BM816" i="27"/>
  <c r="BM817" i="27"/>
  <c r="BM818" i="27"/>
  <c r="BM819" i="27"/>
  <c r="BM820" i="27"/>
  <c r="BM821" i="27"/>
  <c r="BM822" i="27"/>
  <c r="BM823" i="27"/>
  <c r="BM824" i="27"/>
  <c r="BM825" i="27"/>
  <c r="BM826" i="27"/>
  <c r="BM828" i="27"/>
  <c r="BM829" i="27"/>
  <c r="BM830" i="27"/>
  <c r="BM831" i="27"/>
  <c r="BM832" i="27"/>
  <c r="BM833" i="27"/>
  <c r="BM834" i="27"/>
  <c r="BM835" i="27"/>
  <c r="BM836" i="27"/>
  <c r="BM837" i="27"/>
  <c r="BM838" i="27"/>
  <c r="BM839" i="27"/>
  <c r="BM840" i="27"/>
  <c r="BM841" i="27"/>
  <c r="BM842" i="27"/>
  <c r="BM843" i="27"/>
  <c r="BM844" i="27"/>
  <c r="BM845" i="27"/>
  <c r="BM846" i="27"/>
  <c r="BM847" i="27"/>
  <c r="BM848" i="27"/>
  <c r="BM849" i="27"/>
  <c r="BM850" i="27"/>
  <c r="BM851" i="27"/>
  <c r="BM852" i="27"/>
  <c r="BM853" i="27"/>
  <c r="BM854" i="27"/>
  <c r="BM855" i="27"/>
  <c r="BM856" i="27"/>
  <c r="BM857" i="27"/>
  <c r="BM858" i="27"/>
  <c r="BM859" i="27"/>
  <c r="BM860" i="27"/>
  <c r="BM861" i="27"/>
  <c r="BM862" i="27"/>
  <c r="BM863" i="27"/>
  <c r="BM864" i="27"/>
  <c r="BM865" i="27"/>
  <c r="BM866" i="27"/>
  <c r="BM867" i="27"/>
  <c r="BM868" i="27"/>
  <c r="BM869" i="27"/>
  <c r="BM870" i="27"/>
  <c r="BM871" i="27"/>
  <c r="BM872" i="27"/>
  <c r="BM873" i="27"/>
  <c r="BM874" i="27"/>
  <c r="BM875" i="27"/>
  <c r="BM876" i="27"/>
  <c r="BM877" i="27"/>
  <c r="BM878" i="27"/>
  <c r="BM879" i="27"/>
  <c r="BM880" i="27"/>
  <c r="BM881" i="27"/>
  <c r="BM882" i="27"/>
  <c r="BM883" i="27"/>
  <c r="BM884" i="27"/>
  <c r="BM885" i="27"/>
  <c r="BM886" i="27"/>
  <c r="BM887" i="27"/>
  <c r="BM888" i="27"/>
  <c r="BM889" i="27"/>
  <c r="BM890" i="27"/>
  <c r="BM891" i="27"/>
  <c r="BM892" i="27"/>
  <c r="BM893" i="27"/>
  <c r="BM894" i="27"/>
  <c r="BM895" i="27"/>
  <c r="BM896" i="27"/>
  <c r="BM897" i="27"/>
  <c r="BM898" i="27"/>
  <c r="BM899" i="27"/>
  <c r="BM900" i="27"/>
  <c r="BM901" i="27"/>
  <c r="BM902" i="27"/>
  <c r="BM903" i="27"/>
  <c r="BM904" i="27"/>
  <c r="BM905" i="27"/>
  <c r="BM906" i="27"/>
  <c r="BM907" i="27"/>
  <c r="BM908" i="27"/>
  <c r="BM909" i="27"/>
  <c r="BM910" i="27"/>
  <c r="BM911" i="27"/>
  <c r="BM912" i="27"/>
  <c r="BM913" i="27"/>
  <c r="BM914" i="27"/>
  <c r="BM915" i="27"/>
  <c r="BM916" i="27"/>
  <c r="BM917" i="27"/>
  <c r="BM918" i="27"/>
  <c r="BM919" i="27"/>
  <c r="BM920" i="27"/>
  <c r="BM921" i="27"/>
  <c r="BM922" i="27"/>
  <c r="BM923" i="27"/>
  <c r="BM924" i="27"/>
  <c r="BM925" i="27"/>
  <c r="BM926" i="27"/>
  <c r="BM927" i="27"/>
  <c r="BM928" i="27"/>
  <c r="BM929" i="27"/>
  <c r="BM930" i="27"/>
  <c r="BM931" i="27"/>
  <c r="BM932" i="27"/>
  <c r="BM933" i="27"/>
  <c r="BM934" i="27"/>
  <c r="BM935" i="27"/>
  <c r="BM936" i="27"/>
  <c r="BM937" i="27"/>
  <c r="BM938" i="27"/>
  <c r="BM939" i="27"/>
  <c r="BM940" i="27"/>
  <c r="BM941" i="27"/>
  <c r="BM942" i="27"/>
  <c r="BM943" i="27"/>
  <c r="BM944" i="27"/>
  <c r="BM945" i="27"/>
  <c r="BM946" i="27"/>
  <c r="BM947" i="27"/>
  <c r="BM948" i="27"/>
  <c r="BM949" i="27"/>
  <c r="BM950" i="27"/>
  <c r="BM951" i="27"/>
  <c r="BM952" i="27"/>
  <c r="BM953" i="27"/>
  <c r="BM954" i="27"/>
  <c r="BM955" i="27"/>
  <c r="BM956" i="27"/>
  <c r="BM957" i="27"/>
  <c r="BM958" i="27"/>
  <c r="BM959" i="27"/>
  <c r="BM960" i="27"/>
  <c r="BM961" i="27"/>
  <c r="BM962" i="27"/>
  <c r="BM963" i="27"/>
  <c r="BM964" i="27"/>
  <c r="BM965" i="27"/>
  <c r="BM966" i="27"/>
  <c r="BM967" i="27"/>
  <c r="BM968" i="27"/>
  <c r="BM969" i="27"/>
  <c r="BM970" i="27"/>
  <c r="BM971" i="27"/>
  <c r="BM972" i="27"/>
  <c r="BM973" i="27"/>
  <c r="BM974" i="27"/>
  <c r="BM975" i="27"/>
  <c r="BM976" i="27"/>
  <c r="BM977" i="27"/>
  <c r="BM978" i="27"/>
  <c r="BM979" i="27"/>
  <c r="BM980" i="27"/>
  <c r="BM981" i="27"/>
  <c r="BM982" i="27"/>
  <c r="BM983" i="27"/>
  <c r="BM984" i="27"/>
  <c r="BM985" i="27"/>
  <c r="BM986" i="27"/>
  <c r="BM987" i="27"/>
  <c r="BM988" i="27"/>
  <c r="BM989" i="27"/>
  <c r="BM990" i="27"/>
  <c r="BM991" i="27"/>
  <c r="BM992" i="27"/>
  <c r="BM993" i="27"/>
  <c r="BM994" i="27"/>
  <c r="BM995" i="27"/>
  <c r="BM996" i="27"/>
  <c r="BM997" i="27"/>
  <c r="BM998" i="27"/>
  <c r="BM999" i="27"/>
  <c r="BM1000" i="27"/>
  <c r="BM1001" i="27"/>
  <c r="BM1002" i="27"/>
  <c r="BM1003" i="27"/>
  <c r="BM1004" i="27"/>
  <c r="BM1005" i="27"/>
  <c r="BM1006" i="27"/>
  <c r="BM1007" i="27"/>
  <c r="BM1008" i="27"/>
  <c r="BM1009" i="27"/>
  <c r="BM1010" i="27"/>
  <c r="BM1011" i="27"/>
  <c r="BM1012" i="27"/>
  <c r="BM1013" i="27"/>
  <c r="BM1014" i="27"/>
  <c r="BM1015" i="27"/>
  <c r="BM1016" i="27"/>
  <c r="BM1017" i="27"/>
  <c r="BM1018" i="27"/>
  <c r="BM1019" i="27"/>
  <c r="BM1020" i="27"/>
  <c r="BM1021" i="27"/>
  <c r="BM1022" i="27"/>
  <c r="BM1023" i="27"/>
  <c r="BM1024" i="27"/>
  <c r="BM1025" i="27"/>
  <c r="BM1026" i="27"/>
  <c r="BM1027" i="27"/>
  <c r="BM1028" i="27"/>
  <c r="BM1029" i="27"/>
  <c r="BM1030" i="27"/>
  <c r="BM1031" i="27"/>
  <c r="BM1032" i="27"/>
  <c r="BM1033" i="27"/>
  <c r="BM1034" i="27"/>
  <c r="BM1035" i="27"/>
  <c r="BM1036" i="27"/>
  <c r="BM1037" i="27"/>
  <c r="BM1038" i="27"/>
  <c r="BM1039" i="27"/>
  <c r="BM1040" i="27"/>
  <c r="BM1041" i="27"/>
  <c r="BM1042" i="27"/>
  <c r="BM1043" i="27"/>
  <c r="BM1044" i="27"/>
  <c r="BM1045" i="27"/>
  <c r="BM1046" i="27"/>
  <c r="BM1047" i="27"/>
  <c r="BM1048" i="27"/>
  <c r="BM1049" i="27"/>
  <c r="BM1050" i="27"/>
  <c r="BM1051" i="27"/>
  <c r="BM1052" i="27"/>
  <c r="BM1053" i="27"/>
  <c r="BM1054" i="27"/>
  <c r="BM1055" i="27"/>
  <c r="BM1056" i="27"/>
  <c r="BM1057" i="27"/>
  <c r="BM1058" i="27"/>
  <c r="BM1059" i="27"/>
  <c r="BM1060" i="27"/>
  <c r="BM1061" i="27"/>
  <c r="BM1062" i="27"/>
  <c r="BM1063" i="27"/>
  <c r="BM1064" i="27"/>
  <c r="BM1065" i="27"/>
  <c r="BM1066" i="27"/>
  <c r="BM1067" i="27"/>
  <c r="BM1068" i="27"/>
  <c r="BM1069" i="27"/>
  <c r="BM1070" i="27"/>
  <c r="BM1071" i="27"/>
  <c r="BM1072" i="27"/>
  <c r="BM1073" i="27"/>
  <c r="BM1074" i="27"/>
  <c r="BM1075" i="27"/>
  <c r="BM1076" i="27"/>
  <c r="BM1077" i="27"/>
  <c r="BM1078" i="27"/>
  <c r="BM1079" i="27"/>
  <c r="BM1080" i="27"/>
  <c r="BM1081" i="27"/>
  <c r="BM1082" i="27"/>
  <c r="BM1083" i="27"/>
  <c r="BM1084" i="27"/>
  <c r="BM1085" i="27"/>
  <c r="BM1086" i="27"/>
  <c r="BM1087" i="27"/>
  <c r="BM1088" i="27"/>
  <c r="BM1089" i="27"/>
  <c r="BM1090" i="27"/>
  <c r="BM1091" i="27"/>
  <c r="BM1092" i="27"/>
  <c r="BM1093" i="27"/>
  <c r="BM1094" i="27"/>
  <c r="BM1095" i="27"/>
  <c r="BM1096" i="27"/>
  <c r="BM1097" i="27"/>
  <c r="BM1098" i="27"/>
  <c r="BM1099" i="27"/>
  <c r="BM1100" i="27"/>
  <c r="BM1101" i="27"/>
  <c r="BM1102" i="27"/>
  <c r="BM1103" i="27"/>
  <c r="BM1104" i="27"/>
  <c r="BM1105" i="27"/>
  <c r="BM1106" i="27"/>
  <c r="BM1107" i="27"/>
  <c r="BM1108" i="27"/>
  <c r="BM1109" i="27"/>
  <c r="BM1110" i="27"/>
  <c r="BM1111" i="27"/>
  <c r="BM1112" i="27"/>
  <c r="BM1113" i="27"/>
  <c r="BM1114" i="27"/>
  <c r="BM1115" i="27"/>
  <c r="BM1116" i="27"/>
  <c r="BM1117" i="27"/>
  <c r="BM1118" i="27"/>
  <c r="BM1122" i="27"/>
  <c r="BM1123" i="27"/>
  <c r="BM1124" i="27"/>
  <c r="BM1125" i="27"/>
  <c r="BM1126" i="27"/>
  <c r="BM1127" i="27"/>
  <c r="BM1128" i="27"/>
  <c r="BM1129" i="27"/>
  <c r="BM1130" i="27"/>
  <c r="BM1131" i="27"/>
  <c r="BM1132" i="27"/>
  <c r="BM1133" i="27"/>
  <c r="BM1134" i="27"/>
  <c r="BM1135" i="27"/>
  <c r="BM1136" i="27"/>
  <c r="BM1137" i="27"/>
  <c r="BM1138" i="27"/>
  <c r="BM1139" i="27"/>
  <c r="BM1140" i="27"/>
  <c r="BM1141" i="27"/>
  <c r="BM1142" i="27"/>
  <c r="BM1143" i="27"/>
  <c r="BM1144" i="27"/>
  <c r="BM1145" i="27"/>
  <c r="BM1146" i="27"/>
  <c r="BM1147" i="27"/>
  <c r="BM1148" i="27"/>
  <c r="BM1149" i="27"/>
  <c r="BM1150" i="27"/>
  <c r="BM1151" i="27"/>
  <c r="BM1152" i="27"/>
  <c r="BM1153" i="27"/>
  <c r="BM1154" i="27"/>
  <c r="BM1155" i="27"/>
  <c r="BM1156" i="27"/>
  <c r="BM1157" i="27"/>
  <c r="BM1158" i="27"/>
  <c r="BM1159" i="27"/>
  <c r="BM1160" i="27"/>
  <c r="BM1161" i="27"/>
  <c r="BM1162" i="27"/>
  <c r="BM1163" i="27"/>
  <c r="BM1164" i="27"/>
  <c r="BM1165" i="27"/>
  <c r="BM1166" i="27"/>
  <c r="BM1167" i="27"/>
  <c r="BM1168" i="27"/>
  <c r="BM1169" i="27"/>
  <c r="BM1170" i="27"/>
  <c r="BM1171" i="27"/>
  <c r="BM1172" i="27"/>
  <c r="BM1173" i="27"/>
  <c r="BM1174" i="27"/>
  <c r="BM1175" i="27"/>
  <c r="BM1176" i="27"/>
  <c r="BM1177" i="27"/>
  <c r="BM1178" i="27"/>
  <c r="BM1179" i="27"/>
  <c r="BM1180" i="27"/>
  <c r="BM1181" i="27"/>
  <c r="BM1182" i="27"/>
  <c r="BM1183" i="27"/>
  <c r="BM1184" i="27"/>
  <c r="BM1185" i="27"/>
  <c r="BM1186" i="27"/>
  <c r="BM1187" i="27"/>
  <c r="BM1188" i="27"/>
  <c r="BM1189" i="27"/>
  <c r="BM1190" i="27"/>
  <c r="BM1191" i="27"/>
  <c r="BM1192" i="27"/>
  <c r="BM1193" i="27"/>
  <c r="BM1194" i="27"/>
  <c r="BM1195" i="27"/>
  <c r="BM1196" i="27"/>
  <c r="BM1197" i="27"/>
  <c r="BM1198" i="27"/>
  <c r="BM1199" i="27"/>
  <c r="BM1200" i="27"/>
  <c r="BM1201" i="27"/>
  <c r="BM1202" i="27"/>
  <c r="BM1203" i="27"/>
  <c r="BM1204" i="27"/>
  <c r="BM1223" i="27"/>
  <c r="BM1224" i="27"/>
  <c r="BM1225" i="27"/>
  <c r="BM1226" i="27"/>
  <c r="BM1227" i="27"/>
  <c r="BM1228" i="27"/>
  <c r="BM1229" i="27"/>
  <c r="BM1230" i="27"/>
  <c r="BM1231" i="27"/>
  <c r="BM1232" i="27"/>
  <c r="BM1233" i="27"/>
  <c r="BM1234" i="27"/>
  <c r="BM1235" i="27"/>
  <c r="BM1236" i="27"/>
  <c r="BM1237" i="27"/>
  <c r="BM1238" i="27"/>
  <c r="BM1239" i="27"/>
  <c r="BM1240" i="27"/>
  <c r="BM1241" i="27"/>
  <c r="BM1242" i="27"/>
  <c r="BM1243" i="27"/>
  <c r="BM1244" i="27"/>
  <c r="BM1245" i="27"/>
  <c r="BM1246" i="27"/>
  <c r="BM1247" i="27"/>
  <c r="BM1248" i="27"/>
  <c r="BM1249" i="27"/>
  <c r="BM1250" i="27"/>
  <c r="BM1251" i="27"/>
  <c r="BM1252" i="27"/>
  <c r="BM1253" i="27"/>
  <c r="BM1254" i="27"/>
  <c r="BM1255" i="27"/>
  <c r="BM1256" i="27"/>
  <c r="BM1257" i="27"/>
  <c r="BM1258" i="27"/>
  <c r="BM1259" i="27"/>
  <c r="BM1260" i="27"/>
  <c r="BM1261" i="27"/>
  <c r="BM1262" i="27"/>
  <c r="BM1263" i="27"/>
  <c r="BM1264" i="27"/>
  <c r="BM1265" i="27"/>
  <c r="BM1266" i="27"/>
  <c r="BM1267" i="27"/>
  <c r="BM1268" i="27"/>
  <c r="BM1269" i="27"/>
  <c r="BM1270" i="27"/>
  <c r="BM1271" i="27"/>
  <c r="BM1272" i="27"/>
  <c r="BM1273" i="27"/>
  <c r="BM1274" i="27"/>
  <c r="BM1275" i="27"/>
  <c r="BM1276" i="27"/>
  <c r="BM1277" i="27"/>
  <c r="BM1278" i="27"/>
  <c r="BM1279" i="27"/>
  <c r="BM1280" i="27"/>
  <c r="BM1281" i="27"/>
  <c r="BM1282" i="27"/>
  <c r="BM1283" i="27"/>
  <c r="BM1284" i="27"/>
  <c r="BM1285" i="27"/>
  <c r="BM1286" i="27"/>
  <c r="BM1287" i="27"/>
  <c r="BM1288" i="27"/>
  <c r="BM1289" i="27"/>
  <c r="BM1290" i="27"/>
  <c r="BM1291" i="27"/>
  <c r="BM1292" i="27"/>
  <c r="BM1293" i="27"/>
  <c r="BM1294" i="27"/>
  <c r="BM1295" i="27"/>
  <c r="BM1296" i="27"/>
  <c r="BM1297" i="27"/>
  <c r="BM1298" i="27"/>
  <c r="BM1299" i="27"/>
  <c r="BM1300" i="27"/>
  <c r="BM1301" i="27"/>
  <c r="BM1302" i="27"/>
  <c r="BM1303" i="27"/>
  <c r="BM1304" i="27"/>
  <c r="BM1305" i="27"/>
  <c r="BM1306" i="27"/>
  <c r="BM1307" i="27"/>
  <c r="BM1308" i="27"/>
  <c r="BM1309" i="27"/>
  <c r="BM1310" i="27"/>
  <c r="BM1311" i="27"/>
  <c r="BM1312" i="27"/>
  <c r="BM1313" i="27"/>
  <c r="BM1314" i="27"/>
  <c r="BM1315" i="27"/>
  <c r="BM1316" i="27"/>
  <c r="BM1317" i="27"/>
  <c r="BM1318" i="27"/>
  <c r="BM1319" i="27"/>
  <c r="BM1320" i="27"/>
  <c r="BM1321" i="27"/>
  <c r="BM1322" i="27"/>
  <c r="BM1323" i="27"/>
  <c r="BM1324" i="27"/>
  <c r="BM1325" i="27"/>
  <c r="BM1326" i="27"/>
  <c r="BM1327" i="27"/>
  <c r="BM1328" i="27"/>
  <c r="BM1329" i="27"/>
  <c r="BM1330" i="27"/>
  <c r="BM1331" i="27"/>
  <c r="BM1332" i="27"/>
  <c r="BM1333" i="27"/>
  <c r="BM1334" i="27"/>
  <c r="BM1335" i="27"/>
  <c r="BM1336" i="27"/>
  <c r="BM1337" i="27"/>
  <c r="BM1338" i="27"/>
  <c r="BM1339" i="27"/>
  <c r="BM1340" i="27"/>
  <c r="BM1341" i="27"/>
  <c r="BM1342" i="27"/>
  <c r="BM1343" i="27"/>
  <c r="BM1344" i="27"/>
  <c r="BM1345" i="27"/>
  <c r="BM1346" i="27"/>
  <c r="BM1347" i="27"/>
  <c r="BM1348" i="27"/>
  <c r="BM1349" i="27"/>
  <c r="BM1350" i="27"/>
  <c r="BM1351" i="27"/>
  <c r="BM1352" i="27"/>
  <c r="BM1353" i="27"/>
  <c r="BM1354" i="27"/>
  <c r="BM1355" i="27"/>
  <c r="BM1356" i="27"/>
  <c r="BM1357" i="27"/>
  <c r="BM1358" i="27"/>
  <c r="BM1359" i="27"/>
  <c r="BM1360" i="27"/>
  <c r="BM1361" i="27"/>
  <c r="BM1362" i="27"/>
  <c r="BM1363" i="27"/>
  <c r="BM1364" i="27"/>
  <c r="BM1365" i="27"/>
  <c r="BM1366" i="27"/>
  <c r="BM1367" i="27"/>
  <c r="BM1368" i="27"/>
  <c r="BM1369" i="27"/>
  <c r="BM1370" i="27"/>
  <c r="BM1371" i="27"/>
  <c r="BM1372" i="27"/>
  <c r="BM1373" i="27"/>
  <c r="BM1374" i="27"/>
  <c r="BM1375" i="27"/>
  <c r="BM1376" i="27"/>
  <c r="BM1377" i="27"/>
  <c r="BM1378" i="27"/>
  <c r="BM1379" i="27"/>
  <c r="BM1380" i="27"/>
  <c r="BM1381" i="27"/>
  <c r="BM1382" i="27"/>
  <c r="BM1383" i="27"/>
  <c r="BM1384" i="27"/>
  <c r="BM1385" i="27"/>
  <c r="BM1386" i="27"/>
  <c r="BM1388" i="27"/>
  <c r="BM1389" i="27"/>
  <c r="BM1390" i="27"/>
  <c r="BM1391" i="27"/>
  <c r="BM1392" i="27"/>
  <c r="BM1393" i="27"/>
  <c r="BM1394" i="27"/>
  <c r="BM1395" i="27"/>
  <c r="BM1396" i="27"/>
  <c r="BM1397" i="27"/>
  <c r="BM1398" i="27"/>
  <c r="BM1399" i="27"/>
  <c r="BM1400" i="27"/>
  <c r="BM1401" i="27"/>
  <c r="BM1402" i="27"/>
  <c r="BM1403" i="27"/>
  <c r="BM1404" i="27"/>
  <c r="BM1405" i="27"/>
  <c r="BM1406" i="27"/>
  <c r="BM1407" i="27"/>
  <c r="BM1408" i="27"/>
  <c r="BM1409" i="27"/>
  <c r="BM1410" i="27"/>
  <c r="BM1411" i="27"/>
  <c r="BM1412" i="27"/>
  <c r="BM1413" i="27"/>
  <c r="BM1414" i="27"/>
  <c r="BM1415" i="27"/>
  <c r="BM1416" i="27"/>
  <c r="BM1417" i="27"/>
  <c r="BM1418" i="27"/>
  <c r="BM1419" i="27"/>
  <c r="BM1420" i="27"/>
  <c r="BM1421" i="27"/>
  <c r="BM1422" i="27"/>
  <c r="BM1423" i="27"/>
  <c r="BM1424" i="27"/>
  <c r="BM1425" i="27"/>
  <c r="BM1426" i="27"/>
  <c r="BM1427" i="27"/>
  <c r="BM1428" i="27"/>
  <c r="BM1429" i="27"/>
  <c r="BM1430" i="27"/>
  <c r="BM1431" i="27"/>
  <c r="BM1432" i="27"/>
  <c r="BM1433" i="27"/>
  <c r="BM1434" i="27"/>
  <c r="BM1435" i="27"/>
  <c r="BM1436" i="27"/>
  <c r="BM1437" i="27"/>
  <c r="BM1438" i="27"/>
  <c r="BM1439" i="27"/>
  <c r="BM1440" i="27"/>
  <c r="BM1441" i="27"/>
  <c r="BM1442" i="27"/>
  <c r="BM1443" i="27"/>
  <c r="BM1444" i="27"/>
  <c r="BM1445" i="27"/>
  <c r="BM1446" i="27"/>
  <c r="BM1447" i="27"/>
  <c r="BM1448" i="27"/>
  <c r="BM1449" i="27"/>
  <c r="BM1450" i="27"/>
  <c r="BM1451" i="27"/>
  <c r="BM1452" i="27"/>
  <c r="BM1453" i="27"/>
  <c r="BM1454" i="27"/>
  <c r="BM1455" i="27"/>
  <c r="BM1456" i="27"/>
  <c r="BM1457" i="27"/>
  <c r="BM1458" i="27"/>
  <c r="BM1459" i="27"/>
  <c r="BM1460" i="27"/>
  <c r="BM1461" i="27"/>
  <c r="BM1462" i="27"/>
  <c r="BM1463" i="27"/>
  <c r="BM1464" i="27"/>
  <c r="BM1465" i="27"/>
  <c r="BM1466" i="27"/>
  <c r="BM1467" i="27"/>
  <c r="BM1468" i="27"/>
  <c r="BM1469" i="27"/>
  <c r="BM1470" i="27"/>
  <c r="BM1471" i="27"/>
  <c r="BM1472" i="27"/>
  <c r="BM1473" i="27"/>
  <c r="BM1474" i="27"/>
  <c r="BM1475" i="27"/>
  <c r="BM1476" i="27"/>
  <c r="BM1477" i="27"/>
  <c r="BM1478" i="27"/>
  <c r="BM1479" i="27"/>
  <c r="BM1480" i="27"/>
  <c r="BM1481" i="27"/>
  <c r="BM1482" i="27"/>
  <c r="BM1483" i="27"/>
  <c r="BM1484" i="27"/>
  <c r="BM1485" i="27"/>
  <c r="BM1486" i="27"/>
  <c r="BM1488" i="27"/>
  <c r="BM1489" i="27"/>
  <c r="BM1490" i="27"/>
  <c r="BM1491" i="27"/>
  <c r="BM1492" i="27"/>
  <c r="BM1493" i="27"/>
  <c r="BM1494" i="27"/>
  <c r="BM1495" i="27"/>
  <c r="BM1496" i="27"/>
  <c r="BM1497" i="27"/>
  <c r="BM1498" i="27"/>
  <c r="BM1499" i="27"/>
  <c r="BM1500" i="27"/>
  <c r="BM1501" i="27"/>
  <c r="BM1502" i="27"/>
  <c r="BM1503" i="27"/>
  <c r="BM1504" i="27"/>
  <c r="BM1505" i="27"/>
  <c r="BM1506" i="27"/>
  <c r="BM1507" i="27"/>
  <c r="BM1508" i="27"/>
  <c r="BM1509" i="27"/>
  <c r="BM1510" i="27"/>
  <c r="BM1511" i="27"/>
  <c r="BM1512" i="27"/>
  <c r="BM1513" i="27"/>
  <c r="BM1514" i="27"/>
  <c r="BM1515" i="27"/>
  <c r="BM1516" i="27"/>
  <c r="BM1517" i="27"/>
  <c r="BM1518" i="27"/>
  <c r="BM1519" i="27"/>
  <c r="BM1520" i="27"/>
  <c r="BM1521" i="27"/>
  <c r="BM1522" i="27"/>
  <c r="BM1523" i="27"/>
  <c r="BM1524" i="27"/>
  <c r="BM1525" i="27"/>
  <c r="BM1526" i="27"/>
  <c r="BM1527" i="27"/>
  <c r="BM1528" i="27"/>
  <c r="BM1529" i="27"/>
  <c r="BM1530" i="27"/>
  <c r="BM1531" i="27"/>
  <c r="BM1532" i="27"/>
  <c r="BM1533" i="27"/>
  <c r="BM1534" i="27"/>
  <c r="BM1535" i="27"/>
  <c r="BM1536" i="27"/>
  <c r="BM1537" i="27"/>
  <c r="BM1538" i="27"/>
  <c r="BM1539" i="27"/>
  <c r="BM1540" i="27"/>
  <c r="BM1541" i="27"/>
  <c r="BM1542" i="27"/>
  <c r="BM1543" i="27"/>
  <c r="BM1544" i="27"/>
  <c r="BM1545" i="27"/>
  <c r="BM1546" i="27"/>
  <c r="BM1547" i="27"/>
  <c r="BM1548" i="27"/>
  <c r="BM1549" i="27"/>
  <c r="BM1550" i="27"/>
  <c r="BM1551" i="27"/>
  <c r="BM1552" i="27"/>
  <c r="BM1553" i="27"/>
  <c r="BM1554" i="27"/>
  <c r="BM1555" i="27"/>
  <c r="BM1556" i="27"/>
  <c r="BM1557" i="27"/>
  <c r="BM1558" i="27"/>
  <c r="BM1559" i="27"/>
  <c r="BM1560" i="27"/>
  <c r="BM1561" i="27"/>
  <c r="BM1562" i="27"/>
  <c r="BM1563" i="27"/>
  <c r="BM1564" i="27"/>
  <c r="BM1565" i="27"/>
  <c r="BM1566" i="27"/>
  <c r="BM1567" i="27"/>
  <c r="BM2" i="27"/>
  <c r="D2" i="27"/>
  <c r="BM1487" i="27" l="1"/>
  <c r="BM1387" i="27"/>
  <c r="BM1121" i="27"/>
  <c r="BM1120" i="27"/>
  <c r="BM1119" i="27"/>
  <c r="BM255" i="27"/>
  <c r="O97" i="57" l="1"/>
  <c r="O84" i="57"/>
  <c r="O23" i="57"/>
  <c r="O17" i="5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tc={61E3F8A8-F30C-414F-8162-35BF89592B33}</author>
    <author>tc={3D3FEEC5-92B9-49D9-B9AE-82E3686C2D83}</author>
  </authors>
  <commentList>
    <comment ref="AA39" authorId="0" shapeId="0" xr:uid="{61E3F8A8-F30C-414F-8162-35BF89592B3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Lumen gap is too high; true replacement should be 40W. 26W will be average replacement.</t>
      </text>
    </comment>
    <comment ref="AG57" authorId="1" shapeId="0" xr:uid="{3D3FEEC5-92B9-49D9-B9AE-82E3686C2D8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Incorrect lumen information
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B09BF70-13FB-424D-90CA-718A6AD1CE80}" name="Query - Cennik Signify" description="Connection to the 'Cennik Signify' query in the workbook." type="100" refreshedVersion="8" minRefreshableVersion="5">
    <extLst>
      <ext xmlns:x15="http://schemas.microsoft.com/office/spreadsheetml/2010/11/main" uri="{DE250136-89BD-433C-8126-D09CA5730AF9}">
        <x15:connection id="32bb9180-4d93-45df-97fc-fb2fcaf32bc3"/>
      </ext>
    </extLst>
  </connection>
  <connection id="2" xr16:uid="{01A36826-032A-43CE-9940-B4D3DA87C974}" keepAlive="1" name="Query - Table1" description="Connection to the 'Table1' query in the workbook." type="5" refreshedVersion="8" background="1">
    <dbPr connection="Provider=Microsoft.Mashup.OleDb.1;Data Source=$Workbook$;Location=Table1;Extended Properties=&quot;&quot;" command="SELECT * FROM [Table1]"/>
  </connection>
  <connection id="3" xr16:uid="{D0A54157-FB48-42F6-BAE8-4512BD9FE01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<sst xmlns="http://schemas.openxmlformats.org/spreadsheetml/2006/main" count="225152" uniqueCount="65364">
  <si>
    <t>Cennik</t>
  </si>
  <si>
    <t>Prezentacja nowości</t>
  </si>
  <si>
    <t>Nowości Produktowe – Signify Partner Portal</t>
  </si>
  <si>
    <t>Dane do e-commerce</t>
  </si>
  <si>
    <t>Dane e-commerce – Signify Partner Portal</t>
  </si>
  <si>
    <t xml:space="preserve">Signify </t>
  </si>
  <si>
    <t>Strona główna | Oficjalna strona Signify Poland</t>
  </si>
  <si>
    <t>Profesjonalny katalog produktów - Philips</t>
  </si>
  <si>
    <t>Katalog On-line produktów Signify w marce Philips</t>
  </si>
  <si>
    <t>Profesjonalny katalog produktów LED lamps - Philips</t>
  </si>
  <si>
    <t>Katalog źrodeł światla Philips LED</t>
  </si>
  <si>
    <t>Profesjonalny katalog produktów - PILA</t>
  </si>
  <si>
    <t>Katalog produktów Signify w marce PILA</t>
  </si>
  <si>
    <t>Profesjonalny katalog produktów - Color Kinetics</t>
  </si>
  <si>
    <t>Oferta illuminacyjna Color Kinetics</t>
  </si>
  <si>
    <t>3D Printed Luminaires - Signify myCreation</t>
  </si>
  <si>
    <t>Signify myCreation</t>
  </si>
  <si>
    <t>Systems - InterAct</t>
  </si>
  <si>
    <t>Interact - systemy sterowania oświetleniem</t>
  </si>
  <si>
    <t xml:space="preserve">Dyrektywa RoHS wycofanie lamp TL </t>
  </si>
  <si>
    <t>Wycofanie świetlówek – Signify Partner Portal</t>
  </si>
  <si>
    <t>Narzędzie do wyszukiwania zamienników LED</t>
  </si>
  <si>
    <t>Narzędzie do konwersji lamp i sterowników | Philips lighting</t>
  </si>
  <si>
    <t>Lista zgodności stateczników dla LEDtubes</t>
  </si>
  <si>
    <t>phl-ledtube-eu-compatibility-list-professional</t>
  </si>
  <si>
    <t>Lista zgodności stateczników dla LED PL</t>
  </si>
  <si>
    <t>phl-led-pl-eu-compatibility-list-professional</t>
  </si>
  <si>
    <t>Lista zgodności stateczników dla LED HID</t>
  </si>
  <si>
    <t>phl-led-hid-eu-compatibility-list-professional</t>
  </si>
  <si>
    <t>Lista zgodności ściemniaczy dla LEDlamps - LV</t>
  </si>
  <si>
    <t>phl-low-voltage-ledlamps-eu-dimmer-compatibility-list-professional</t>
  </si>
  <si>
    <t>Lista zgodności ściemniaczy dla LEDlamps - MV</t>
  </si>
  <si>
    <t>phl-mains-voltage-ledlamps-eu-dimmer-compatibility-list-professional</t>
  </si>
  <si>
    <t>Dedykowane strony produktowe:</t>
  </si>
  <si>
    <t>LEDtubes</t>
  </si>
  <si>
    <t>Philips LEDtubes (T5, T8)</t>
  </si>
  <si>
    <t>LED PL Lamps</t>
  </si>
  <si>
    <t>Philips PL LED (PL-C, PL-L, PL-S, PL-T)</t>
  </si>
  <si>
    <t>TrueForce LED</t>
  </si>
  <si>
    <t>Philips LED HID (SON, HPL, MH, HPI)</t>
  </si>
  <si>
    <t>LED lamps - bulbs</t>
  </si>
  <si>
    <t>Philips LEDbulbs</t>
  </si>
  <si>
    <t>Reflektory LED</t>
  </si>
  <si>
    <t>Reflektory LED (GU4, G5.3, GU10, E14, E27)</t>
  </si>
  <si>
    <t>Portal dla Partnerów Handlowych</t>
  </si>
  <si>
    <t>Signify Partner Portal – Portal dla Partnerów Handlowych Signify</t>
  </si>
  <si>
    <t>Ulotki produktowe</t>
  </si>
  <si>
    <t>Materiały i ulotki – Signify Partner Portal</t>
  </si>
  <si>
    <t>Deklaracje CE i karty katalogowe</t>
  </si>
  <si>
    <t>Dokumentacja techniczna – Signify Partner Portal</t>
  </si>
  <si>
    <t>Materiały szkoleniowe i webinaria</t>
  </si>
  <si>
    <t>Szkolenia – Signify Partner Portal</t>
  </si>
  <si>
    <t>Elektroklub</t>
  </si>
  <si>
    <t>Elektroklub - program partnerski B2B dla elektryków | Philips lighting</t>
  </si>
  <si>
    <t>Elektroklub - Program partnerski dla elektryków</t>
  </si>
  <si>
    <t>EAN</t>
  </si>
  <si>
    <t>12NC</t>
  </si>
  <si>
    <t>EOC</t>
  </si>
  <si>
    <t>Link do zdjęcia</t>
  </si>
  <si>
    <t>Skrócony numer katalogowy</t>
  </si>
  <si>
    <t>Nazwa produktu</t>
  </si>
  <si>
    <t>Kategoria produktowa</t>
  </si>
  <si>
    <r>
      <t>Rodzina produktowa</t>
    </r>
    <r>
      <rPr>
        <b/>
        <sz val="6.05"/>
        <rFont val="Calibri"/>
        <family val="2"/>
      </rPr>
      <t xml:space="preserve">
</t>
    </r>
    <r>
      <rPr>
        <b/>
        <sz val="11"/>
        <rFont val="Calibri"/>
        <family val="2"/>
        <scheme val="minor"/>
      </rPr>
      <t>marek Signify</t>
    </r>
  </si>
  <si>
    <t xml:space="preserve">Philips LED w technologii
 All-in </t>
  </si>
  <si>
    <t>Kategoria produktu</t>
  </si>
  <si>
    <t>Rodzina produktowa 
Signify</t>
  </si>
  <si>
    <t>Marka</t>
  </si>
  <si>
    <t>Cena cennikowa netto PLN
za UoM obowiązująca od 01.10.2025 [bez KGO]</t>
  </si>
  <si>
    <t>Stawka KGO obowiązująca od 1.01.2024</t>
  </si>
  <si>
    <t>MPG (kod) 
grupa produktowa obowiązująca w 2025</t>
  </si>
  <si>
    <t xml:space="preserve">Rodzaj cennika </t>
  </si>
  <si>
    <t>Rekomendowane 
FCP</t>
  </si>
  <si>
    <t>Liczba sztuk w opakowaniu zbiorczym 
(UoM)</t>
  </si>
  <si>
    <t xml:space="preserve">UoM
jednostka opakowania </t>
  </si>
  <si>
    <t>Źródło w zestawie</t>
  </si>
  <si>
    <t>Kod poprzednik</t>
  </si>
  <si>
    <t>Kod następca</t>
  </si>
  <si>
    <t>Komentarz</t>
  </si>
  <si>
    <t xml:space="preserve">Kod CN </t>
  </si>
  <si>
    <t>Stary EEL</t>
  </si>
  <si>
    <t>Nowy EEL</t>
  </si>
  <si>
    <t>EPREL</t>
  </si>
  <si>
    <t xml:space="preserve">Nazwa e-commerce </t>
  </si>
  <si>
    <t>Typ źródła</t>
  </si>
  <si>
    <t>Trzonek</t>
  </si>
  <si>
    <t>Materiał / Wykonanie</t>
  </si>
  <si>
    <t>Zasilanie 
[V]</t>
  </si>
  <si>
    <t>Współpraca z osprzętem dla 
LEDtube/LED HID/PLED</t>
  </si>
  <si>
    <t>Moc
[W]</t>
  </si>
  <si>
    <t>Zamiennik dla konwecjonalnego źródła
[W]</t>
  </si>
  <si>
    <t>Temperatura barwowa [K]</t>
  </si>
  <si>
    <t xml:space="preserve">Trwałość [h] </t>
  </si>
  <si>
    <t xml:space="preserve">Możliwość ściemniania </t>
  </si>
  <si>
    <t>Kąt świecenia [st]</t>
  </si>
  <si>
    <t>Strumień świetlny dla reflektorów przy kącie 90 st [lm]</t>
  </si>
  <si>
    <t>Strumień świetlny 
[lm]</t>
  </si>
  <si>
    <t>CRI</t>
  </si>
  <si>
    <t>Liczba cykli załączeń</t>
  </si>
  <si>
    <t>Wymiary produktu 
Długość [mm]</t>
  </si>
  <si>
    <t>Wymiary produktu
Szerokość [mm]</t>
  </si>
  <si>
    <t>Wymiary produktu
Wysokość [mm]</t>
  </si>
  <si>
    <t xml:space="preserve">Typ opakowania jednostkowego </t>
  </si>
  <si>
    <t>Masa brutto [kg]</t>
  </si>
  <si>
    <t>Masa netto [kg]</t>
  </si>
  <si>
    <t>Okres gwarancji</t>
  </si>
  <si>
    <t>Nominalna skuteczność świetlna [lm/W]</t>
  </si>
  <si>
    <t>Barwa źródła światła</t>
  </si>
  <si>
    <t>Typ optyki</t>
  </si>
  <si>
    <t>Współczynnik mocy</t>
  </si>
  <si>
    <t>Wymienne źródło światła</t>
  </si>
  <si>
    <t>ENEC</t>
  </si>
  <si>
    <t>UGR</t>
  </si>
  <si>
    <t>Sterownik</t>
  </si>
  <si>
    <t>Korpus</t>
  </si>
  <si>
    <t>Lifetime L70</t>
  </si>
  <si>
    <t>Klasa bezpieczeństwa</t>
  </si>
  <si>
    <t>Kod stopnia ochrony</t>
  </si>
  <si>
    <t>Link do karty katalogowej</t>
  </si>
  <si>
    <t>Link do instrukcji montażowej</t>
  </si>
  <si>
    <t>EEL etykieta</t>
  </si>
  <si>
    <t>CORD/modern/E27/black 1CT EU RF</t>
  </si>
  <si>
    <t>Źródła światła LED</t>
  </si>
  <si>
    <t>Philips</t>
  </si>
  <si>
    <t>Akcesoria</t>
  </si>
  <si>
    <t>LED Bulbs</t>
  </si>
  <si>
    <t>PHILIPS</t>
  </si>
  <si>
    <t>brak</t>
  </si>
  <si>
    <t>L1</t>
  </si>
  <si>
    <t>Cennik źródeł LED Philips i PILA</t>
  </si>
  <si>
    <t>PCE</t>
  </si>
  <si>
    <t>n.a.</t>
  </si>
  <si>
    <t>Portfolio konsumenckie</t>
  </si>
  <si>
    <t>/</t>
  </si>
  <si>
    <t>Akcesorium Philips 1800K CORD/modern/E27/black 1CT EU RF 2 lata gwar</t>
  </si>
  <si>
    <t>E27</t>
  </si>
  <si>
    <t>120-240</t>
  </si>
  <si>
    <t>1800</t>
  </si>
  <si>
    <t>15000</t>
  </si>
  <si>
    <t>Bez możliwości przyciemniania</t>
  </si>
  <si>
    <t>300</t>
  </si>
  <si>
    <t>71</t>
  </si>
  <si>
    <t>169</t>
  </si>
  <si>
    <t>CT Box - pudełko kartonowe</t>
  </si>
  <si>
    <t>0,525</t>
  </si>
  <si>
    <t>0,432</t>
  </si>
  <si>
    <t>2 lata</t>
  </si>
  <si>
    <t>CORD/VIN/E27/rose gold 1CT EU</t>
  </si>
  <si>
    <t>Akcesorium Philips 40W 1800K CORD/VIN/E27/rose gold 1CT EU 2 lata gwar</t>
  </si>
  <si>
    <t>40</t>
  </si>
  <si>
    <t>CORD/classic/E27/gold 1CT EU RF</t>
  </si>
  <si>
    <t>Akcesorium Philips 40W 1800K CORD/classic/E27/gold 1CT EU RF 2 lata gwar</t>
  </si>
  <si>
    <t>MAS LEDBulb D 4-60W E27 827 A60 CL G UE</t>
  </si>
  <si>
    <t>Philips MASTER</t>
  </si>
  <si>
    <t xml:space="preserve">Żarówki LED </t>
  </si>
  <si>
    <t>tak</t>
  </si>
  <si>
    <t>A</t>
  </si>
  <si>
    <t>Żarówka LED Philips MASTER klasa A 4W zamiennik 60W 840lm ściemnialna 2700K LEDBulb D 4-60W E27 827 A60 CL G UE Szkło przezroczyste 5 lat gwar</t>
  </si>
  <si>
    <t>A60</t>
  </si>
  <si>
    <t>Szkło przezroczyste</t>
  </si>
  <si>
    <t>220-240</t>
  </si>
  <si>
    <t>4</t>
  </si>
  <si>
    <t>60</t>
  </si>
  <si>
    <t>2700</t>
  </si>
  <si>
    <t>50000</t>
  </si>
  <si>
    <t>Z możliwością ściemniania</t>
  </si>
  <si>
    <t>840</t>
  </si>
  <si>
    <t>80</t>
  </si>
  <si>
    <t>66</t>
  </si>
  <si>
    <t>137</t>
  </si>
  <si>
    <t>Geronimo CT Box - Ciemnoniebieski - Pudełko kartonowe</t>
  </si>
  <si>
    <t>0,045</t>
  </si>
  <si>
    <t>5 lat</t>
  </si>
  <si>
    <t>31051300</t>
  </si>
  <si>
    <t>MAS LEDBulb D 4-60W E27 830 A60 CL G UE</t>
  </si>
  <si>
    <t>Żarówka LED Philips MASTER klasa A 4W zamiennik 60W 840lm ściemnialna 3000K LEDBulb D 4-60W E27 830 A60 CL G UE Szkło przezroczyste 5 lat gwar</t>
  </si>
  <si>
    <t>3000</t>
  </si>
  <si>
    <t>31057500</t>
  </si>
  <si>
    <t>MAS LEDBulb D 4-60W E27 830 A60 FR G UE</t>
  </si>
  <si>
    <t>Żarówka LED Philips MASTER klasa A 4W zamiennik 60W 840lm ściemnialna 3000K LEDBulb D 4-60W E27 830 A60 FR G UE Szkło matowe 5 lat gwar</t>
  </si>
  <si>
    <t>Szkło matowe</t>
  </si>
  <si>
    <t>31059900</t>
  </si>
  <si>
    <t>MAS LEDBulb DT3.4-40W E27 CRI95A60CL G</t>
  </si>
  <si>
    <t>A++</t>
  </si>
  <si>
    <t>D</t>
  </si>
  <si>
    <t>Żarówka LED Philips MASTER 3.4W zamiennik 40W 470lm ściemnialna 2200-2700K LEDBulb DT3.4-40W E27 CRI95A60CL G Szkło przezroczyste 5 lat gwar</t>
  </si>
  <si>
    <t>3.4</t>
  </si>
  <si>
    <t>2200-2700</t>
  </si>
  <si>
    <t>25000</t>
  </si>
  <si>
    <t>470</t>
  </si>
  <si>
    <t>95</t>
  </si>
  <si>
    <t>20000</t>
  </si>
  <si>
    <t>120</t>
  </si>
  <si>
    <t>0,076</t>
  </si>
  <si>
    <t>0,031</t>
  </si>
  <si>
    <t>MAS LEDBulbDT3.4 -40W E27 CRI95 A60 FR G</t>
  </si>
  <si>
    <t>Żarówka LED Philips MASTER 3.4W zamiennik 40W 470lm ściemnialna 2200-2700K LEDBulbDT3.4 -40W E27 CRI95 A60 FR G Szkło matowe 5 lat gwar</t>
  </si>
  <si>
    <t>MAS LEDBulb DT5.9-60W E27 CRI95 A60 FR G</t>
  </si>
  <si>
    <t>Żarówka LED Philips MASTER 5.9W zamiennik 60W 806lm ściemnialna 2200-2700K LEDBulb DT5.9-60W E27 CRI95 A60 FR G Szkło matowe 5 lat gwar</t>
  </si>
  <si>
    <t>5.9</t>
  </si>
  <si>
    <t>806</t>
  </si>
  <si>
    <t>0,077</t>
  </si>
  <si>
    <t>0,032</t>
  </si>
  <si>
    <t>MAS LEDBulbDT5.9-60W E27 CRI95A60CL G</t>
  </si>
  <si>
    <t>Żarówka LED Philips MASTER 5.9W zamiennik 60W 806lm ściemnialna 2200-2700K LEDBulbDT5.9-60W E27 CRI95A60CL G Szkło przezroczyste 5 lat gwar</t>
  </si>
  <si>
    <t>MAS LEDBulb DT7.2-75W E27 927 A60 FR G</t>
  </si>
  <si>
    <t>Żarówka LED Philips MASTER 7.2W zamiennik 75W 1055lm ściemnialna 2200; 2700 K LEDBulb DT7.2-75W E27 927 A60 FR G Szkło matowe 5 lat gwar</t>
  </si>
  <si>
    <t>7.2</t>
  </si>
  <si>
    <t>75</t>
  </si>
  <si>
    <t>2200; 2700</t>
  </si>
  <si>
    <t>Tylko z określonymi ściemniaczami</t>
  </si>
  <si>
    <t>1055</t>
  </si>
  <si>
    <t>90</t>
  </si>
  <si>
    <t>0,03</t>
  </si>
  <si>
    <t>MAS LEDBulb DT7.2-75W E27 CRI95A60CL G</t>
  </si>
  <si>
    <t>Żarówka LED Philips MASTER 7.2W zamiennik 75W 1055lm ściemnialna 2200-2700K LEDBulb DT7.2-75W E27 CRI95A60CL G Szkło przezroczyste 5 lat gwar</t>
  </si>
  <si>
    <t>MAS LEDBulb DT7.2-75W E27 CRI95 A60 FR G</t>
  </si>
  <si>
    <t>Żarówka LED Philips MASTER 7.2W zamiennik 75W 1055lm ściemnialna 2200-2700K LEDBulb DT7.2-75W E27 CRI95 A60 FR G Szkło matowe 5 lat gwar</t>
  </si>
  <si>
    <t>MAS LEDBulbDT10.5-100W E27 927A60CLG</t>
  </si>
  <si>
    <t>Żarówka LED Philips MASTER 10.5W zamiennik 100W 1521lm ściemnialna 2200; 2700 K LEDBulbDT10.5-100W E27 927A60CLG Szkło przezroczyste 5 lat gwar</t>
  </si>
  <si>
    <t>10.5</t>
  </si>
  <si>
    <t>100</t>
  </si>
  <si>
    <t>1521</t>
  </si>
  <si>
    <t>MAS LEDBulbDT10.5-100W E27 CRI95A60CLG</t>
  </si>
  <si>
    <t>Żarówka LED Philips MASTER 10.5W zamiennik 100W 1521lm ściemnialna 2200-2700K LEDBulbDT10.5-100W E27 CRI95A60CLG Szkło przezroczyste 5 lat gwar</t>
  </si>
  <si>
    <t>0,083</t>
  </si>
  <si>
    <t>0,038</t>
  </si>
  <si>
    <t>MAS LEDBulb DT10.5-100W E27 CRI95A60FR G</t>
  </si>
  <si>
    <t>Żarówka LED Philips MASTER 10.5W zamiennik 100W 1521lm ściemnialna 2200-2700K LEDBulb DT10.5-100W E27 CRI95A60FR G Szkło matowe 5 lat gwar</t>
  </si>
  <si>
    <t>MAS LEDBulbND2.3-40W E27 827 A60 CL G UE</t>
  </si>
  <si>
    <t>Żarówka LED Philips MASTER klasa A 2.3W zamiennik 40W 485lm 2700K LEDBulbND2.3-40W E27 827 A60 CL G UE Szkło przezroczyste 5 lat gwar</t>
  </si>
  <si>
    <t>2.3</t>
  </si>
  <si>
    <t>485</t>
  </si>
  <si>
    <t>MAS LEDBulbND2.3-40W E27 827 A60 FR G UE</t>
  </si>
  <si>
    <t>Żarówka LED Philips MASTER klasa A 2.3W zamiennik 40W 485lm 2700K LEDBulbND2.3-40W E27 827 A60 FR G UE Szkło matowe 5 lat gwar</t>
  </si>
  <si>
    <t>MAS LEDBulbND2.3-40W E27 830 A60 CL G UE</t>
  </si>
  <si>
    <t>Żarówka LED Philips MASTER klasa A 2.3W zamiennik 40W 485lm 3000K LEDBulbND2.3-40W E27 830 A60 CL G UE Szkło przezroczyste 5 lat gwar</t>
  </si>
  <si>
    <t>0,035</t>
  </si>
  <si>
    <t>MAS LEDBulbND2.3-40W E27 830 A60 FR G UE</t>
  </si>
  <si>
    <t>Żarówka LED Philips MASTER klasa A 2.3W zamiennik 40W 485lm 3000K LEDBulbND2.3-40W E27 830 A60 FR G UE Szkło matowe 5 lat gwar</t>
  </si>
  <si>
    <t>MAS LEDBulbND2.3-40W E27 840 A60 CL G UE</t>
  </si>
  <si>
    <t>Żarówka LED Philips MASTER klasa A 2.3W zamiennik 40W 485lm 4000K LEDBulbND2.3-40W E27 840 A60 CL G UE Szkło przezroczyste 5 lat gwar</t>
  </si>
  <si>
    <t>4000</t>
  </si>
  <si>
    <t>MAS LEDBulbND2.3-40W E27 840 A60 FR G UE</t>
  </si>
  <si>
    <t>Żarówka LED Philips MASTER klasa A 2.3W zamiennik 40W 485lm 4000K LEDBulbND2.3-40W E27 840 A60 FR G UE Szkło matowe 5 lat gwar</t>
  </si>
  <si>
    <t>MAS LEDBulbND4-60W E27 827 A60 CL G UE</t>
  </si>
  <si>
    <t>Żarówka LED Philips MASTER klasa A 4W zamiennik 60W 840lm 2700K LEDBulbND4-60W E27 827 A60 CL G UE Szkło przezroczyste 5 lat gwar</t>
  </si>
  <si>
    <t>0,036</t>
  </si>
  <si>
    <t>MAS LEDBulbND4-60W E27 827 A60 FR G UE</t>
  </si>
  <si>
    <t>Żarówka LED Philips MASTER klasa A 4W zamiennik 60W 840lm 2700K LEDBulbND4-60W E27 827 A60 FR G UE Szkło matowe 5 lat gwar</t>
  </si>
  <si>
    <t>MAS LEDBulbND4-60W E27 827 G95 CL G UE</t>
  </si>
  <si>
    <t>Żarówka LED Philips MASTER klasa A 4W zamiennik 60W 840lm 2700K LEDBulbND4-60W E27 827 G95 CL G UE Szkło przezroczyste 5 lat gwar</t>
  </si>
  <si>
    <t>G95</t>
  </si>
  <si>
    <t>103</t>
  </si>
  <si>
    <t>166</t>
  </si>
  <si>
    <t>0,07</t>
  </si>
  <si>
    <t>MAS LEDBulbND4-60W E27 827 ST64 CL G UE</t>
  </si>
  <si>
    <t>Żarówka LED Philips MASTER klasa A 4W zamiennik 60W 840lm 2700K LEDBulbND4-60W E27 827 ST64 CL G UE Szkło przezroczyste 5 lat gwar</t>
  </si>
  <si>
    <t>ST64</t>
  </si>
  <si>
    <t>70</t>
  </si>
  <si>
    <t>152</t>
  </si>
  <si>
    <t>0,048</t>
  </si>
  <si>
    <t>MAS LEDBulbND4-60W E27 830 A60 CL G UE</t>
  </si>
  <si>
    <t>Żarówka LED Philips MASTER klasa A 4W zamiennik 60W 840lm 3000K LEDBulbND4-60W E27 830 A60 CL G UE Szkło przezroczyste 5 lat gwar</t>
  </si>
  <si>
    <t>MAS LEDBulbND4-60W E27 830 A60 FR G UE</t>
  </si>
  <si>
    <t>Żarówka LED Philips MASTER klasa A 4W zamiennik 60W 840lm 3000K LEDBulbND4-60W E27 830 A60 FR G UE Szkło matowe 5 lat gwar</t>
  </si>
  <si>
    <t>MAS LEDBulbND4-60W E27 840 A60 CL G UE</t>
  </si>
  <si>
    <t>Żarówka LED Philips MASTER klasa A 4W zamiennik 60W 840lm 4000K LEDBulbND4-60W E27 840 A60 CL G UE Szkło przezroczyste 5 lat gwar</t>
  </si>
  <si>
    <t>MAS LEDBulbND4-60W E27 840 A60 FR G UE</t>
  </si>
  <si>
    <t>Żarówka LED Philips MASTER klasa A 4W zamiennik 60W 840lm 4000K LEDBulbND4-60W E27 840 A60 FR G UE Szkło matowe 5 lat gwar</t>
  </si>
  <si>
    <t>MAS LEDBulbND4-60W E27 840 G95 CL G UE</t>
  </si>
  <si>
    <t>Żarówka LED Philips MASTER klasa A 4W zamiennik 60W 840lm 4000K LEDBulbND4-60W E27 840 G95 CL G UE Szkło przezroczyste 5 lat gwar</t>
  </si>
  <si>
    <t>MAS LEDBulbND5.2-75W E27 827 A60 CL G UE</t>
  </si>
  <si>
    <t>Żarówka LED Philips MASTER klasa A 5.2W zamiennik 75W 1095lm 2700K LEDBulbND5.2-75W E27 827 A60 CL G UE Szkło przezroczyste 5 lat gwar</t>
  </si>
  <si>
    <t>5.2</t>
  </si>
  <si>
    <t>1095</t>
  </si>
  <si>
    <t>MAS LEDBulbND5.2-75W E27 827 A60 FR G UE</t>
  </si>
  <si>
    <t>Żarówka LED Philips MASTER klasa A 5.2W zamiennik 75W 1095lm 2700K LEDBulbND5.2-75W E27 827 A60 FR G UE Szkło matowe 5 lat gwar</t>
  </si>
  <si>
    <t>MAS LEDBulbND5.2-75W E27 830 A60 CL G UE</t>
  </si>
  <si>
    <t>Żarówka LED Philips MASTER klasa A 5.2W zamiennik 75W 1095lm 3000K LEDBulbND5.2-75W E27 830 A60 CL G UE Szkło przezroczyste 5 lat gwar</t>
  </si>
  <si>
    <t>0,037</t>
  </si>
  <si>
    <t>MAS LEDBulbND5.2-75W E27 830 A60 FR G UE</t>
  </si>
  <si>
    <t>Żarówka LED Philips MASTER klasa A 5.2W zamiennik 75W 1095lm 3000K LEDBulbND5.2-75W E27 830 A60 FR G UE Szkło matowe 5 lat gwar</t>
  </si>
  <si>
    <t>MAS LEDBulbND5.2-75W E27 840 A60 CL G UE</t>
  </si>
  <si>
    <t>Żarówka LED Philips MASTER klasa A 5.2W zamiennik 75W 1095lm 4000K LEDBulbND5.2-75W E27 840 A60 CL G UE Szkło przezroczyste 5 lat gwar</t>
  </si>
  <si>
    <t>MAS LEDBulbND5.2-75W E27 840 A60 FR G UE</t>
  </si>
  <si>
    <t>Żarówka LED Philips MASTER klasa A 5.2W zamiennik 75W 1095lm 4000K LEDBulbND5.2-75W E27 840 A60 FR G UE Szkło matowe 5 lat gwar</t>
  </si>
  <si>
    <t>MAS LEDBulbND5.2-75W E27 840A70 CLG UE</t>
  </si>
  <si>
    <t>Produkt wycofywany. Dostępny do wyczerpania zapasu.</t>
  </si>
  <si>
    <t>Żarówka LED Philips MASTER klasa A 5.2W zamiennik 75W 1095lm 4000K LEDBulbND5.2-75W E27 840A70 CLG UE Szkło przezroczyste 5 lat gwar</t>
  </si>
  <si>
    <t>A70</t>
  </si>
  <si>
    <t>76</t>
  </si>
  <si>
    <t>140</t>
  </si>
  <si>
    <t>Geronimo CT Box - niebieski - pudełko kartonowe</t>
  </si>
  <si>
    <t>0,05</t>
  </si>
  <si>
    <t>MAS LEDBulbND7.3-100W E27 827 A60 CL GUE</t>
  </si>
  <si>
    <t>Żarówka LED Philips MASTER klasa A 7.3W zamiennik 100W 1535lm 2700K LEDBulbND7.3-100W E27 827 A60 CL GUE Szkło przezroczyste 5 lat gwar</t>
  </si>
  <si>
    <t>7.3</t>
  </si>
  <si>
    <t>1535</t>
  </si>
  <si>
    <t>MAS LEDBulbND7.3-100W E27 827 A60 FR GUE</t>
  </si>
  <si>
    <t>Żarówka LED Philips MASTER klasa A 7.3W zamiennik 100W 1535lm 2700K LEDBulbND7.3-100W E27 827 A60 FR GUE Szkło matowe 5 lat gwar</t>
  </si>
  <si>
    <t>MAS LEDBulbND7.3-100W E27 830 A60 CL GUE</t>
  </si>
  <si>
    <t>Żarówka LED Philips MASTER klasa A 7.3W zamiennik 100W 1535lm 3000K LEDBulbND7.3-100W E27 830 A60 CL GUE Szkło przezroczyste 5 lat gwar</t>
  </si>
  <si>
    <t>0,039</t>
  </si>
  <si>
    <t>MAS LEDBulbND7.3-100W E27 830 A60 FR GUE</t>
  </si>
  <si>
    <t>Żarówka LED Philips MASTER klasa A 7.3W zamiennik 100W 1535lm 3000K LEDBulbND7.3-100W E27 830 A60 FR GUE Szkło matowe 5 lat gwar</t>
  </si>
  <si>
    <t>MAS LEDBulbND7.3-100W E27 840 A60 CL GUE</t>
  </si>
  <si>
    <t>Żarówka LED Philips MASTER klasa A 7.3W zamiennik 100W 1535lm 4000K LEDBulbND7.3-100W E27 840 A60 CL GUE Szkło przezroczyste 5 lat gwar</t>
  </si>
  <si>
    <t>MAS LEDBulbND7.3-100W E27 840 A60 FR GUE</t>
  </si>
  <si>
    <t>Żarówka LED Philips MASTER klasa A 7.3W zamiennik 100W 1535lm 4000K LEDBulbND7.3-100W E27 840 A60 FR GUE Szkło matowe 5 lat gwar</t>
  </si>
  <si>
    <t>MAS LEDBulbND7.3-100WE27830 A70 FRG UE</t>
  </si>
  <si>
    <t>Żarówka LED Philips MASTER klasa A 7.3W zamiennik 100W 1535lm 3000K LEDBulbND7.3-100WE27830 A70 FRG UE Szkło matowe 5 lat gwar</t>
  </si>
  <si>
    <t>MAS LEDBulbND7.3-100WE27840 A70 CLG UE</t>
  </si>
  <si>
    <t>Żarówka LED Philips MASTER klasa A 7.3W zamiennik 100W 1535lm 4000K LEDBulbND7.3-100WE27840 A70 CLG UE Szkło przezroczyste 5 lat gwar</t>
  </si>
  <si>
    <t>MAS LEDBulbND7.3-100WE27840 A70 FRG UE</t>
  </si>
  <si>
    <t>Żarówka LED Philips MASTER klasa A 7.3W zamiennik 100W 1535lm 4000K LEDBulbND7.3-100WE27840 A70 FRG UE Szkło matowe 5 lat gwar</t>
  </si>
  <si>
    <t>MAS VLE LEDBulbD3.4-40W E27 927 A60 CL G</t>
  </si>
  <si>
    <t>Żarówka LED Philips MASTER klasa A 3.4W zamiennik 40W 470lm ściemnialna 2700K VLE LEDBulbD3.4-40W E27 927 A60 CL G Szkło przezroczyste 2.5 roku gwar</t>
  </si>
  <si>
    <t>Geronimo CT Box - Jasnoniebieski - Pudełko kartonowe</t>
  </si>
  <si>
    <t>2.5 roku</t>
  </si>
  <si>
    <t>MAS VLE LEDBulbD3.4-40W E27 927 A60 FR G</t>
  </si>
  <si>
    <t>Żarówka LED Philips MASTER klasa A 3.4W zamiennik 40W 470lm ściemnialna 2700K VLE LEDBulbD3.4-40W E27 927 A60 FR G Szkło matowe 2.5 roku gwar</t>
  </si>
  <si>
    <t>MAS VLE LEDBulbD3.4-40W E27 940 A60CL G</t>
  </si>
  <si>
    <t>A+</t>
  </si>
  <si>
    <t>F</t>
  </si>
  <si>
    <t>Żarówka LED Philips MASTER 3.4W zamiennik 40W 470lm ściemnialna 4000K VLE LEDBulbD3.4-40W E27 940 A60CL G Szkło przezroczyste 2.5 roku gwar</t>
  </si>
  <si>
    <t>MAS VLE LEDBulbD3.4-40W E27 940 A60FR G</t>
  </si>
  <si>
    <t>Żarówka LED Philips MASTER 3.4W zamiennik 40W 470lm ściemnialna 4000K VLE LEDBulbD3.4-40W E27 940 A60FR G Szkło matowe 2.5 roku gwar</t>
  </si>
  <si>
    <t>MAS VLE LEDBulbD4-25W E27 A60 GOLD SP G</t>
  </si>
  <si>
    <t>Zmiana na kod profesjonalny (poprzednik z portfolio konsumenckiego)</t>
  </si>
  <si>
    <t>Żarówka LED Philips MASTER 4W zamiennik 25W 250lm 1800K VLE LEDBulbD4-25W E27 A60 GOLD SP G Szkło Amber 2.5 roku gwar</t>
  </si>
  <si>
    <t>Szkło Amber</t>
  </si>
  <si>
    <t>25</t>
  </si>
  <si>
    <t>250</t>
  </si>
  <si>
    <t>MAS VLE LEDBulbD4-25WE27 G93GOLD SP G</t>
  </si>
  <si>
    <t>Żarówka LED Philips MASTER 4W zamiennik 25W 250lm 1800K VLE LEDBulbD4-25WE27 G93GOLD SP G Szkło Amber 2.5 roku gwar</t>
  </si>
  <si>
    <t>G93</t>
  </si>
  <si>
    <t>MAS VLE LEDBulbD5.9-60W E27 940 A60CL G</t>
  </si>
  <si>
    <t>Żarówka LED Philips MASTER 5.9W zamiennik 60W 806lm ściemnialna 4000K VLE LEDBulbD5.9-60W E27 940 A60CL G Szkło przezroczyste 2.5 roku gwar</t>
  </si>
  <si>
    <t>MAS VLE LEDBulbD5.9-60W E27 940 A60FR G</t>
  </si>
  <si>
    <t>E</t>
  </si>
  <si>
    <t>Żarówka LED Philips MASTER 5.9W zamiennik 60W 806lm ściemnialna 4000K VLE LEDBulbD5.9-60W E27 940 A60FR G Szkło matowe 2.5 roku gwar</t>
  </si>
  <si>
    <t>MAS VLE LEDBulb D5.9-60W  E27 927 A60CLG</t>
  </si>
  <si>
    <t>Żarówka LED Philips MASTER 5.9W zamiennik 60W 806lm ściemnialna 2700K VLE LEDBulb D5.9-60W E27 927 A60CLG Szkło przezroczyste 2.5 roku gwar</t>
  </si>
  <si>
    <t>MAS VLE LEDBulb D5.9-60W E27 927 A60 FRG</t>
  </si>
  <si>
    <t>Żarówka LED Philips MASTER 5.9W zamiennik 60W 806lm ściemnialna 2700K VLE LEDBulb D5.9-60W E27 927 A60 FRG Szkło matowe 2.5 roku gwar</t>
  </si>
  <si>
    <t>MAS VLE LEDBulb D5.9-60W E27 927 G120CLG</t>
  </si>
  <si>
    <t>Żarówka LED Philips MASTER 5.9W zamiennik 60W 806lm ściemnialna 2700K VLE LEDBulb D5.9-60W E27 927 G120CLG Szkło przezroczyste 2.5 roku gwar</t>
  </si>
  <si>
    <t>G120</t>
  </si>
  <si>
    <t>128</t>
  </si>
  <si>
    <t>196</t>
  </si>
  <si>
    <t>0,1</t>
  </si>
  <si>
    <t>MAS VLE LEDBulb D5.9-60W E27 927 ST64CLG</t>
  </si>
  <si>
    <t>Żarówka LED Philips MASTER 5.9W zamiennik 60W 806lm ściemnialna 2700K VLE LEDBulb D5.9-60W E27 927 ST64CLG Szkło przezroczyste 2.5 roku gwar</t>
  </si>
  <si>
    <t>MAS VLE LEDBulbD7.2-50W E27 A60 827 CM G</t>
  </si>
  <si>
    <t>Żarówka LED Philips MASTER klasa A 7.2W zamiennik 50W 650lm ściemnialna 2700K VLE LEDBulbD7.2-50W E27 A60 827 CM G Szkło z lustrzanym odbłyśnikiem 2.5 roku gwar</t>
  </si>
  <si>
    <t>Szkło z lustrzanym odbłyśnikiem</t>
  </si>
  <si>
    <t>50</t>
  </si>
  <si>
    <t>270</t>
  </si>
  <si>
    <t>650</t>
  </si>
  <si>
    <t>MAS VLE LEDBulbD7.8-75W E27 940 A60CL G</t>
  </si>
  <si>
    <t>Żarówka LED Philips MASTER 7.8W zamiennik 75W 1055lm ściemnialna 4000K VLE LEDBulbD7.8-75W E27 940 A60CL G Szkło przezroczyste 2.5 roku gwar</t>
  </si>
  <si>
    <t>7.8</t>
  </si>
  <si>
    <t>MAS VLE LEDBulbD7.8-75W E27 940 A60FR G</t>
  </si>
  <si>
    <t>Żarówka LED Philips MASTER 7.8W zamiennik 75W 1055lm ściemnialna 4000K VLE LEDBulbD7.8-75W E27 940 A60FR G Szkło matowe 2.5 roku gwar</t>
  </si>
  <si>
    <t>MAS VLE LEDBulb D7.8-75W E27 927 A60 CLG</t>
  </si>
  <si>
    <t>Żarówka LED Philips MASTER 7.8W zamiennik 75W 1055lm ściemnialna 2700K VLE LEDBulb D7.8-75W E27 927 A60 CLG Szkło przezroczyste 2.5 roku gwar</t>
  </si>
  <si>
    <t>MAS VLE LEDBulb D7.8-75W E27 927 A60 FRG</t>
  </si>
  <si>
    <t>Żarówka LED Philips MASTER 7.8W zamiennik 75W 1055lm ściemnialna 2700K VLE LEDBulb D7.8-75W E27 927 A60 FRG Szkło matowe 2.5 roku gwar</t>
  </si>
  <si>
    <t>MAS VLE LEDBulbD11.2-100W E27 927 A60CLG</t>
  </si>
  <si>
    <t>Żarówka LED Philips MASTER 11.2W zamiennik 100W 1521lm ściemnialna 2700K VLE LEDBulbD11.2-100W E27 927 A60CLG Szkło przezroczyste 2.5 roku gwar</t>
  </si>
  <si>
    <t>11.2</t>
  </si>
  <si>
    <t>MAS VLE LEDBulbD11.2-100W E27 927 A60FRG</t>
  </si>
  <si>
    <t>Żarówka LED Philips MASTER 11.2W zamiennik 100W 1521lm ściemnialna 2700K VLE LEDBulbD11.2-100W E27 927 A60FRG Szkło matowe 2.5 roku gwar</t>
  </si>
  <si>
    <t>MAS VLE LEDBulbD11.2-100W E27 940A60CLG</t>
  </si>
  <si>
    <t>Żarówka LED Philips MASTER 11.2W zamiennik 100W 1521lm ściemnialna 4000K VLE LEDBulbD11.2-100W E27 940A60CLG Szkło przezroczyste 2.5 roku gwar</t>
  </si>
  <si>
    <t>MAS VLE LEDBulbD11.2-100W E27 940A60FRG</t>
  </si>
  <si>
    <t>Żarówka LED Philips MASTER 11.2W zamiennik 100W 1521lm ściemnialna 4000K VLE LEDBulbD11.2-100W E27 940A60FRG Szkło matowe 2.5 roku gwar</t>
  </si>
  <si>
    <t>PILA LED 40W A60 E27 CW FR ND 1CT/6</t>
  </si>
  <si>
    <t>PILA</t>
  </si>
  <si>
    <t>L4</t>
  </si>
  <si>
    <t>FCP</t>
  </si>
  <si>
    <t>Żarówka LED PILA 4.9W zamiennik 40W 470lm 4000K LED 40W A60 E27 CW FR ND 1CT/6 Plastik matowy 2 lata gwar</t>
  </si>
  <si>
    <t>Plastik matowy</t>
  </si>
  <si>
    <t>4.9</t>
  </si>
  <si>
    <t>180</t>
  </si>
  <si>
    <t>61</t>
  </si>
  <si>
    <t>107.5</t>
  </si>
  <si>
    <t>Pudełko CT- pudełko kartonowe</t>
  </si>
  <si>
    <t>PILA LED 40W A60 E27 WW FR ND 1CT/6</t>
  </si>
  <si>
    <t>Żarówka LED PILA 4.9W zamiennik 40W 470lm 2700K LED 40W A60 E27 WW FR ND 1CT/6 Plastik matowy 2 lata gwar</t>
  </si>
  <si>
    <t>PILA LED 60W A60 E27 CW FR ND 1CT/6</t>
  </si>
  <si>
    <t>Żarówka LED PILA 8W zamiennik 60W 806lm 4000K LED 60W A60 E27 CW FR ND 1CT/6 Plastik matowy 2 lata gwar</t>
  </si>
  <si>
    <t>8</t>
  </si>
  <si>
    <t>30000</t>
  </si>
  <si>
    <t>62.5</t>
  </si>
  <si>
    <t>118</t>
  </si>
  <si>
    <t>CC Box- pudełko kartonowe</t>
  </si>
  <si>
    <t>0,028</t>
  </si>
  <si>
    <t>PILA LED 60W A60 E27 WW FR ND 1CT/6</t>
  </si>
  <si>
    <t>Żarówka LED PILA 8W zamiennik 60W 806lm 2700K LED 60W A60 E27 WW FR ND 1CT/6 Plastik matowy 2 lata gwar</t>
  </si>
  <si>
    <t>0,022</t>
  </si>
  <si>
    <t>PILA LED 75W A60 E27 CW FR ND 1CT/6 G3</t>
  </si>
  <si>
    <t>Żarówka LED PILA 10W zamiennik 75W 1055lm 4000K LED 75W A60 E27 CW FR ND 1CT/6 G3 Plastik matowy 2 lata gwar</t>
  </si>
  <si>
    <t>10</t>
  </si>
  <si>
    <t>PILA LED 75W A60 E27 WW FR ND 1CT/6 G3</t>
  </si>
  <si>
    <t>Żarówka LED PILA 10W zamiennik 75W 1055lm 2700K LED 75W A60 E27 WW FR ND 1CT/6 G3 Plastik matowy 2 lata gwar</t>
  </si>
  <si>
    <t>PILA LED 100W A60 E27 CW FR ND 1CT/6 G3</t>
  </si>
  <si>
    <t>Żarówka LED PILA 13W zamiennik 100W 1521lm 4000K LED 100W A60 E27 CW FR ND 1CT/6 G3 Plastik matowy 2 lata gwar</t>
  </si>
  <si>
    <t>13</t>
  </si>
  <si>
    <t>66.5</t>
  </si>
  <si>
    <t>0,034</t>
  </si>
  <si>
    <t>PILA LED 100W A60 E27 WW FR ND 1CT/6</t>
  </si>
  <si>
    <t>Żarówka LED PILA 13W zamiennik 100W 1521lm 2700K LED 100W A60 E27 WW FR ND 1CT/6 Plastik matowy 2 lata gwar</t>
  </si>
  <si>
    <t>PILA LED 120W A67 E27 4000K FR ND</t>
  </si>
  <si>
    <t>Żarówka LED PILA 15W zamiennik 120W 1900lm 4000K LED 120W A67 E27 4000K FR ND Plastik matowy 2 lata gwar</t>
  </si>
  <si>
    <t>A67</t>
  </si>
  <si>
    <t>15</t>
  </si>
  <si>
    <t>150</t>
  </si>
  <si>
    <t>1900</t>
  </si>
  <si>
    <t>70.5</t>
  </si>
  <si>
    <t>129</t>
  </si>
  <si>
    <t>0,065</t>
  </si>
  <si>
    <t>PILA LED 120W A67 E27 WW FR ND 1CT/6</t>
  </si>
  <si>
    <t>Żarówka LED PILA 15W zamiennik 120W 1900lm 2700K LED 120W A67 E27 WW FR ND 1CT/6 Plastik matowy 2 lata gwar</t>
  </si>
  <si>
    <t>0,078</t>
  </si>
  <si>
    <t>PILA LED 150W A80 E27 2700K FR ND</t>
  </si>
  <si>
    <t>Żarówka LED PILA 23W zamiennik 150W 2500lm 2700K LED 150W A80 E27 2700K FR ND Plastik matowy 2 lata gwar</t>
  </si>
  <si>
    <t>A80</t>
  </si>
  <si>
    <t>23</t>
  </si>
  <si>
    <t>2500</t>
  </si>
  <si>
    <t>83</t>
  </si>
  <si>
    <t>165</t>
  </si>
  <si>
    <t>0,15</t>
  </si>
  <si>
    <t>PILA LED 150W A80 E27 4000K FR ND</t>
  </si>
  <si>
    <t>Żarówka LED PILA 23W zamiennik 150W 2500lm 4000K LED 150W A80 E27 4000K FR ND Plastik matowy 2 lata gwar</t>
  </si>
  <si>
    <t>CorePro LED Stick ND 9.5-68W T38 E27 830</t>
  </si>
  <si>
    <t>Philips CorePro</t>
  </si>
  <si>
    <t>Żarówka LED Philips CorePro 9.5W zamiennik 68W 950lm 3000K LED Stick ND 9.5-68W T38 E27 830 Plastik matowy 2 lata gwar</t>
  </si>
  <si>
    <t>Stick</t>
  </si>
  <si>
    <t>9.5</t>
  </si>
  <si>
    <t>68</t>
  </si>
  <si>
    <t>240</t>
  </si>
  <si>
    <t>950</t>
  </si>
  <si>
    <t>39</t>
  </si>
  <si>
    <t>117</t>
  </si>
  <si>
    <t>0,042</t>
  </si>
  <si>
    <t>CorePro LED Stick ND 9.5-75W T38 E27 840</t>
  </si>
  <si>
    <t>Żarówka LED Philips CorePro 9.5W zamiennik 75W 1050lm 4000K LED Stick ND 9.5-75W T38 E27 840 Plastik matowy 2 lata gwar</t>
  </si>
  <si>
    <t>1050</t>
  </si>
  <si>
    <t>CorePro LEDBulbND 4.3-40W E27 A60827 CLG</t>
  </si>
  <si>
    <t>Żarówka LED Philips CorePro 4.3W zamiennik 40W 470lm 2700K LEDBulbND 4.3-40W E27 A60827 CLG Szkło przezroczyste 2 lata gwar</t>
  </si>
  <si>
    <t>4.3</t>
  </si>
  <si>
    <t>121</t>
  </si>
  <si>
    <t>CorePro LEDBulbND4.5-40W E27 A60 827FR G</t>
  </si>
  <si>
    <t>Żarówka LED Philips CorePro 4.5W zamiennik 40W 470lm 2700K LEDBulbND4.5-40W E27 A60 827FR G Szkło matowe 2 lata gwar</t>
  </si>
  <si>
    <t>4.5</t>
  </si>
  <si>
    <t>70000</t>
  </si>
  <si>
    <t>CorePro LEDbulb ND 4.9-40W A60 E27 827</t>
  </si>
  <si>
    <t>Żarówka LED Philips CorePro 4.9W zamiennik 40W 470lm 2700K LEDbulb ND 4.9-40W A60 E27 827 Plastik matowy 2 lata gwar</t>
  </si>
  <si>
    <t>6.25</t>
  </si>
  <si>
    <t>11.9</t>
  </si>
  <si>
    <t>A60S</t>
  </si>
  <si>
    <t>200</t>
  </si>
  <si>
    <t>62,5</t>
  </si>
  <si>
    <t>119</t>
  </si>
  <si>
    <t>CorePro LEDbulb ND 4.9-40W A60 E27 830</t>
  </si>
  <si>
    <t>Żarówka LED Philips CorePro 4.9W zamiennik 40W 470lm 3000K LEDbulb ND 4.9-40W A60 E27 830 Plastik matowy 2 lata gwar</t>
  </si>
  <si>
    <t>10000</t>
  </si>
  <si>
    <t>CorePro LEDbulb ND 4.9-40W A60 E27 840</t>
  </si>
  <si>
    <t>Żarówka LED Philips CorePro 4.9W zamiennik 40W 470lm 4000K LEDbulb ND 4.9-40W A60 E27 840 Plastik matowy 2 lata gwar</t>
  </si>
  <si>
    <t>CorePro LEDbulb ND 4.9-40W A60 E27 865</t>
  </si>
  <si>
    <t>Żarówka LED Philips CorePro 4.9W zamiennik 40W 470lm 6500K LEDbulb ND 4.9-40W A60 E27 865 Plastik matowy 2 lata gwar</t>
  </si>
  <si>
    <t>6500</t>
  </si>
  <si>
    <t>CorePro LEDBulbND 7-60W E27 A60 827FR G</t>
  </si>
  <si>
    <t>Żarówka LED Philips CorePro 7W zamiennik 60W 806lm 2700K LEDBulbND 7-60W E27 A60 827FR G Szkło matowe 2 lata gwar</t>
  </si>
  <si>
    <t>7</t>
  </si>
  <si>
    <t>CorePro LEDBulbND 7-60W E27 G93 827 CL G</t>
  </si>
  <si>
    <t>Żarówka LED Philips CorePro 7W zamiennik 60W 806lm 2700K LEDBulbND 7-60W E27 G93 827 CL G Szkło przezroczyste 2 lata gwar</t>
  </si>
  <si>
    <t>CorePro LEDBulbND 7-60W E27 ST64 827CL G</t>
  </si>
  <si>
    <t>Żarówka LED Philips CorePro 7W zamiennik 60W 806lm 2700K LEDBulbND 7-60W E27 ST64 827CL G Szkło przezroczyste 2 lata gwar</t>
  </si>
  <si>
    <t>CorePro LEDBulbND 7-60W E27 WW A60 CL G</t>
  </si>
  <si>
    <t>Żarówka LED Philips CorePro 7W zamiennik 60W 806lm 2700K LEDBulbND 7-60W E27 WW A60 CL G Szkło przezroczyste 2 lata gwar</t>
  </si>
  <si>
    <t>330</t>
  </si>
  <si>
    <t>Pudełko Prof CT- pudełko kartonowe</t>
  </si>
  <si>
    <t>CorePro LEDBulb7-60W E27 A60 840 FR G</t>
  </si>
  <si>
    <t>Żarówka LED Philips CorePro 7W zamiennik 60W 806lm 4000K LEDBulb7-60W E27 A60 840 FR G Szkło matowe 2 lata gwar</t>
  </si>
  <si>
    <t>CorePro LEDbulb ND 8-60W A60 E27 827</t>
  </si>
  <si>
    <t>Żarówka LED Philips CorePro 8W zamiennik 60W 806lm 2700K LEDbulb ND 8-60W A60 E27 827 Plastik matowy 2 lata gwar</t>
  </si>
  <si>
    <t>0,029</t>
  </si>
  <si>
    <t>CorePro LEDbulb ND 8-60W A60 E27 830</t>
  </si>
  <si>
    <t>Żarówka LED Philips CorePro 8W zamiennik 60W 806lm 3000K LEDbulb ND 8-60W A60 E27 830 Plastik matowy 2 lata gwar</t>
  </si>
  <si>
    <t>CorePro LEDbulb ND 8-60W A60 E27 840</t>
  </si>
  <si>
    <t>Żarówka LED Philips CorePro 8W zamiennik 60W 806lm 4000K LEDbulb ND 8-60W A60 E27 840 Plastik matowy 2 lata gwar</t>
  </si>
  <si>
    <t>Pudełko</t>
  </si>
  <si>
    <t>CorePro LEDbulb ND 8-60W A60 E27 865</t>
  </si>
  <si>
    <t>Żarówka LED Philips CorePro 8W zamiennik 60W 806lm 6500K LEDbulb ND 8-60W A60 E27 865 Plastik matowy 2 lata gwar</t>
  </si>
  <si>
    <t>CorePro LEDbulb DIM 8-60W A60 E27 5CCT</t>
  </si>
  <si>
    <t>All-in</t>
  </si>
  <si>
    <t>8539520000</t>
  </si>
  <si>
    <t>Żarówka LED Philips CorePro 8W zamiennik 60W 806lm ściemnialna 2700/3000/4000/5000/6500K LEDbulb DIM 8-60W A60 E27 5CCT Plastik matowy 2 lata gwar</t>
  </si>
  <si>
    <t>2700/3000/4000/5000/6500</t>
  </si>
  <si>
    <t>0,08</t>
  </si>
  <si>
    <t>0,043</t>
  </si>
  <si>
    <t>CorePro LEDBulbND8.5-75W E27 A60 827FR G</t>
  </si>
  <si>
    <t>Żarówka LED Philips CorePro 8.5W zamiennik 75W 1055lm 2700K LEDBulbND8.5-75W E27 A60 827FR G Szkło matowe 2 lata gwar</t>
  </si>
  <si>
    <t>8.5</t>
  </si>
  <si>
    <t>CorePro LEDBulbND 8.5-75W E27 A60 827CLG</t>
  </si>
  <si>
    <t>Żarówka LED Philips CorePro 8.5W zamiennik 75W 1055lm 2700K LEDBulbND 8.5-75W E27 A60 827CLG Szkło przezroczyste 2 lata gwar</t>
  </si>
  <si>
    <t>CorePro LEDBulb8.5-75W E27 A60 840 FR G</t>
  </si>
  <si>
    <t>Żarówka LED Philips CorePro 8.5W zamiennik 75W 1055lm 4000K LEDBulb8.5-75W E27 A60 840 FR G Szkło matowe 2 lata gwar</t>
  </si>
  <si>
    <t>CorePro LEDBulbND 8.5-75W E27 A60 840CLG</t>
  </si>
  <si>
    <t>Żarówka LED Philips CorePro 8.5W zamiennik 75W 1055lm 4000K LEDBulbND 8.5-75W E27 A60 840CLG Szkło przezroczyste 2 lata gwar</t>
  </si>
  <si>
    <t>CorePro LEDbulb ND 10-75W A60 E27 827</t>
  </si>
  <si>
    <t>Żarówka LED Philips CorePro 10W zamiennik 75W 1055lm 2700K LEDbulb ND 10-75W A60 E27 827 Plastik matowy 2 lata gwar</t>
  </si>
  <si>
    <t>CorePro LEDbulb ND 10-75W A60 E27 830</t>
  </si>
  <si>
    <t>Żarówka LED Philips CorePro 10W zamiennik 75W 1055lm 3000K LEDbulb ND 10-75W A60 E27 830 Plastik matowy 2 lata gwar</t>
  </si>
  <si>
    <t>CorePro LEDbulb ND 10-75W A60 E27 840</t>
  </si>
  <si>
    <t>Żarówka LED Philips CorePro 10W zamiennik 75W 1055lm 4000K LEDbulb ND 10-75W A60 E27 840 Plastik matowy 2 lata gwar</t>
  </si>
  <si>
    <t>CorePro LEDbulb ND 10-75W A60 E27 865</t>
  </si>
  <si>
    <t>Żarówka LED Philips CorePro 10W zamiennik 75W 1055lm 6500K LEDbulb ND 10-75W A60 E27 865 Plastik matowy 2 lata gwar</t>
  </si>
  <si>
    <t>CorePro LEDBulbND10.5-100W E27A60 827CLG</t>
  </si>
  <si>
    <t>Żarówka LED Philips CorePro 10.5W zamiennik 100W 1521lm 2700K LEDBulbND10.5-100W E27A60 827CLG Szkło przezroczyste 2 lata gwar</t>
  </si>
  <si>
    <t>CorePro LEDBulbND10.5-100W E27A60 827FRG</t>
  </si>
  <si>
    <t>Żarówka LED Philips CorePro 10.5W zamiennik 100W 1521lm 2700K LEDBulbND10.5-100W E27A60 827FRG Szkło matowe 2 lata gwar</t>
  </si>
  <si>
    <t>CorePro LEDBulb10.5-100W E27 A60 840 FRG</t>
  </si>
  <si>
    <t>Żarówka LED Philips CorePro 10.5W zamiennik 100W 1521lm 4000K LEDBulb10.5-100W E27 A60 840 FRG Szkło matowe 2 lata gwar</t>
  </si>
  <si>
    <t>230</t>
  </si>
  <si>
    <t>CorePro LEDBulbND10.5-100W E27A60 840CLG</t>
  </si>
  <si>
    <t>Żarówka LED Philips CorePro 10.5W zamiennik 100W 1521lm 4000K LEDBulbND10.5-100W E27A60 840CLG Szkło przezroczyste 2 lata gwar</t>
  </si>
  <si>
    <t>CorePro LEDbulb ND 13-100W A60 E27 827</t>
  </si>
  <si>
    <t>Żarówka LED Philips CorePro 13W zamiennik 100W 1521lm 2700K LEDbulb ND 13-100W A60 E27 827 Plastik matowy 2 lata gwar</t>
  </si>
  <si>
    <t>CorePro LEDbulb ND 13-100W A60 E27 830</t>
  </si>
  <si>
    <t>Żarówka LED Philips CorePro 13W zamiennik 100W 1521lm 3000K LEDbulb ND 13-100W A60 E27 830 Plastik matowy 2 lata gwar</t>
  </si>
  <si>
    <t>CorePro LEDbulb ND 13-100W A60 E27 840</t>
  </si>
  <si>
    <t>Żarówka LED Philips CorePro 13W zamiennik 100W 1521lm 4000K LEDbulb ND 13-100W A60 E27 840 Plastik matowy 2 lata gwar</t>
  </si>
  <si>
    <t>CorePro LEDbulb ND 13-100W A60 E27 865</t>
  </si>
  <si>
    <t>Żarówka LED Philips CorePro 13W zamiennik 100W 1521lm 6500K LEDbulb ND 13-100W A60 E27 865 Plastik matowy 2 lata gwar</t>
  </si>
  <si>
    <t>CorePro LEDBulbND17-150W E27 A67 827 CLG</t>
  </si>
  <si>
    <t>Żarówka LED Philips CorePro klasa A 17W zamiennik 150W 2452lm 2700K LEDBulbND17-150W E27 A67 827 CLG Szkło przezroczyste 2 lata gwar</t>
  </si>
  <si>
    <t>17</t>
  </si>
  <si>
    <t>2452</t>
  </si>
  <si>
    <t>139</t>
  </si>
  <si>
    <t>0,04</t>
  </si>
  <si>
    <t>CorePro LEDBulbND 120W E27 A67 827 CL G</t>
  </si>
  <si>
    <t>Żarówka LED Philips CorePro 13W zamiennik 120W 2000lm 2700K LEDBulbND 120W E27 A67 827 CL G Szkło przezroczyste 2 lata gwar</t>
  </si>
  <si>
    <t>2000</t>
  </si>
  <si>
    <t>CorePro LEDBulbND 120W E27 A67 827 FR G</t>
  </si>
  <si>
    <t>Żarówka LED Philips CorePro 13W zamiennik 120W 2000lm 2700K LEDBulbND 120W E27 A67 827 FR G Szkło matowe 2 lata gwar</t>
  </si>
  <si>
    <t>CorePro LEDBulbND 120W E27 A67 840 FR G</t>
  </si>
  <si>
    <t>Żarówka LED Philips CorePro 13W zamiennik 120W 2000lm 4000K LEDBulbND 120W E27 A67 840 FR G Szkło matowe 2 lata gwar</t>
  </si>
  <si>
    <t>CorePro LEDBulbND 120W E27 A67 865 FR G</t>
  </si>
  <si>
    <t>Żarówka LED Philips CorePro 13W zamiennik 120W 2000lm 6500K LEDBulbND 120W E27 A67 865 FR G Szkło matowe 2 lata gwar</t>
  </si>
  <si>
    <t>CorePro LEDBulbND 150W E27 A67 827 FR G</t>
  </si>
  <si>
    <t>Żarówka LED Philips CorePro 17.5 W zamiennik 150W 2452lm 2700K LEDBulbND 150W E27 A67 827 FR G Szkło matowe 2 lata gwar</t>
  </si>
  <si>
    <t>17.5</t>
  </si>
  <si>
    <t>CorePro LEDBulbND 150W E27 A67 840 CL G</t>
  </si>
  <si>
    <t>Żarówka LED Philips CorePro klasa A 17W zamiennik 150W 2452lm 4000K LEDBulbND 150W E27 A67 840 CL G Szkło przezroczyste 2 lata gwar</t>
  </si>
  <si>
    <t>CorePro LEDBulbND 150W E27 A67 840 FR G</t>
  </si>
  <si>
    <t>Żarówka LED Philips CorePro 17.5W zamiennik 150W 2452lm 4000K LEDBulbND 150W E27 A67 840 FR G 2 lata gwar</t>
  </si>
  <si>
    <t>CorePro LEDBulbND 150W E27 A67 865 FR G</t>
  </si>
  <si>
    <t>Żarówka LED Philips CorePro 17.5W zamiennik 150W 2452lm 6500K LEDBulbND 150W E27 A67 865 FR G Żarówki LED 2 lata gwar</t>
  </si>
  <si>
    <t>CorePro LEDBulbND 200W E27 A95 827 FR G</t>
  </si>
  <si>
    <t>Żarówka LED Philips CorePro 23W zamiennik 200W 3452lm 2700K LEDBulbND 200W E27 A95 827 FR G Żarówki LED 2 lata gwar</t>
  </si>
  <si>
    <t>A95</t>
  </si>
  <si>
    <t>3452</t>
  </si>
  <si>
    <t>105</t>
  </si>
  <si>
    <t>186</t>
  </si>
  <si>
    <t>0,086</t>
  </si>
  <si>
    <t>CorePro LEDBulbND 200W E27 A95 840 FR G</t>
  </si>
  <si>
    <t>Żarówka LED Philips CorePro 23W zamiennik 200W 3452lm 4000K LEDBulbND 200W E27 A95 840 FR G Żarówki LED 2 lata gwar</t>
  </si>
  <si>
    <t>CorePro LEDBulbND 200W E27 A95 865 FR G</t>
  </si>
  <si>
    <t>Żarówka LED Philips CorePro 23W zamiennik 200W 3452lm 6500K LEDBulbND 200W E27 A95 865 FR G Żarówki LED 2 lata gwar</t>
  </si>
  <si>
    <t>Corepro LED T25 ND 1.7-15W E14 827</t>
  </si>
  <si>
    <t>Żarówka LED Philips CorePro 2.2W zamiennik 15W 150lm 2700K Corepro LED T25 ND 1.7-15W E14 827 Żarówki LED 2 lata gwar</t>
  </si>
  <si>
    <t>T25</t>
  </si>
  <si>
    <t>E14</t>
  </si>
  <si>
    <t>2.2</t>
  </si>
  <si>
    <t>67</t>
  </si>
  <si>
    <t>0,008</t>
  </si>
  <si>
    <t>LEDbulb ND 4.9-40W A60 E27 827 2CT</t>
  </si>
  <si>
    <t>Philips Ecofit</t>
  </si>
  <si>
    <t>SET</t>
  </si>
  <si>
    <t>Żarówka LED Philips 4.9W zamiennik 40W 470lm 2700K LEDbulb ND 4.9-40W A60 E27 827 2CT Żarówki LED 2 lata gwar</t>
  </si>
  <si>
    <t>100,5</t>
  </si>
  <si>
    <t>108,5</t>
  </si>
  <si>
    <t>Pudełko CT (pudełko bez klapki) - pudełko kartonowe</t>
  </si>
  <si>
    <t>0,116</t>
  </si>
  <si>
    <t>0,06</t>
  </si>
  <si>
    <t>LEDbulb ND 4.9-40W A60 E27 840 2CT</t>
  </si>
  <si>
    <t>Żarówka LED Philips 4.9W zamiennik 40W 470lm 4000K LEDbulb ND 4.9-40W A60 E27 840 2CT Żarówki LED 2 lata gwar</t>
  </si>
  <si>
    <t>0,148</t>
  </si>
  <si>
    <t>0,092</t>
  </si>
  <si>
    <t>LEDbulb ND 8-60W A60 E27 827 6CT</t>
  </si>
  <si>
    <t>Żarówka LED Philips 8W zamiennik 60W 806lm 2700K LEDbulb ND 8-60W A60 E27 827 6CT Żarówki LED 2 lata gwar</t>
  </si>
  <si>
    <t>125</t>
  </si>
  <si>
    <t>187</t>
  </si>
  <si>
    <t>115</t>
  </si>
  <si>
    <t>Geronimo CT Box - Promo - Pudełko kartonowe</t>
  </si>
  <si>
    <t>0,307</t>
  </si>
  <si>
    <t>0,18</t>
  </si>
  <si>
    <t>LEDbulb ND 8-60W A60 E27 840 12CT</t>
  </si>
  <si>
    <t>Żarówka LED Philips 8W zamiennik 60W 806lm 4000K LEDbulb ND 8-60W A60 E27 840 12CT Żarówki LED 2 lata gwar</t>
  </si>
  <si>
    <t>127</t>
  </si>
  <si>
    <t>190</t>
  </si>
  <si>
    <t>170</t>
  </si>
  <si>
    <t>0,442</t>
  </si>
  <si>
    <t>0,276</t>
  </si>
  <si>
    <t>LEDbulb ND 8-60W A60 E27 830 12CT</t>
  </si>
  <si>
    <t>Żarówka LED Philips 8W zamiennik 60W 806lm 3000K LEDbulb ND 8-60W A60 E27 830 12CT Żarówki LED 2 lata gwar</t>
  </si>
  <si>
    <t>LEDbulb ND 8-60W A60 E27 827 12CT</t>
  </si>
  <si>
    <t>Żarówka LED Philips 8W zamiennik 60W 806lm 2700K LEDbulb ND 8-60W A60 E27 827 12CT 2 lata gwar</t>
  </si>
  <si>
    <t>LED 75W A60 E27 CDL FR ND 1SRT4</t>
  </si>
  <si>
    <t>Żarówka LED Philips 10W zamiennik 75W 1055lm 6500K LED 75W A60 E27 CDL FR ND 1SRT4 Żarówki LED 2 lata gwar</t>
  </si>
  <si>
    <t>65</t>
  </si>
  <si>
    <t>146</t>
  </si>
  <si>
    <t>63</t>
  </si>
  <si>
    <t>Poseidon PF Box - Entry - SRT</t>
  </si>
  <si>
    <t>0,074</t>
  </si>
  <si>
    <t>LEDbulb ND 10-75W A60 E27 827 2CT</t>
  </si>
  <si>
    <t>Żarówka LED Philips 10W zamiennik 75W 1055lm 2700K LEDbulb ND 10-75W A60 E27 827 2CT Żarówki LED 2 lata gwar</t>
  </si>
  <si>
    <t>LEDbulb ND 10-75W A60 E27 840 2CT</t>
  </si>
  <si>
    <t>Żarówka LED Philips 10W zamiennik 75W 1055lm 4000K LEDbulb ND 10-75W A60 E27 840 2CT Żarówki LED 2 lata gwar</t>
  </si>
  <si>
    <t>LEDbulb ND 10-75W A60 E27 827 6CT</t>
  </si>
  <si>
    <t>Żarówka LED Philips 10W zamiennik 75W 1055lm 2700K LEDbulb ND 10-75W A60 E27 827 6CT Żarówki LED 2 lata gwar</t>
  </si>
  <si>
    <t>0,397</t>
  </si>
  <si>
    <t>0,27</t>
  </si>
  <si>
    <t>LED 100W A60 E27 CDL FR ND 1SRT4</t>
  </si>
  <si>
    <t>Żarówka LED Philips 12.5W zamiennik 100W 1521lm 6500K LED 100W A60 E27 CDL FR ND 1SRT4 Żarówki LED 2 lata gwar</t>
  </si>
  <si>
    <t>12.5</t>
  </si>
  <si>
    <t>LEDbulb ND 13-100W A67 E27 827 2CT</t>
  </si>
  <si>
    <t>Żarówka LED Philips 13W zamiennik 100W 1521lm 2700K LEDbulb ND 13-100W A67 E27 827 2CT Żarówki LED 2 lata gwar</t>
  </si>
  <si>
    <t>116</t>
  </si>
  <si>
    <t>0,165</t>
  </si>
  <si>
    <t>LEDbulb ND 13-100W A67 E27 840 2CT</t>
  </si>
  <si>
    <t>Żarówka LED Philips 13W zamiennik 100W 1521lm 4000K LEDbulb ND 13-100W A67 E27 840 2CT Żarówki LED 2 lata gwar</t>
  </si>
  <si>
    <t>LED classic 11W G93 E27 smoky ND RF 1PF</t>
  </si>
  <si>
    <t>Żarówka LED Philips 2W zamiennik 11W 100lm 1800K LED classic 11W G93 E27 smoky ND RF 1PF Żarówki LED 2 lata gwar</t>
  </si>
  <si>
    <t>Szkło przydymione</t>
  </si>
  <si>
    <t>2</t>
  </si>
  <si>
    <t>11</t>
  </si>
  <si>
    <t>102</t>
  </si>
  <si>
    <t>182</t>
  </si>
  <si>
    <t>130</t>
  </si>
  <si>
    <t>Poseidon PF Box - Premium - pudełko kartonowe</t>
  </si>
  <si>
    <t>LED classic 11W T32 E27 smoky ND RFSRT4</t>
  </si>
  <si>
    <t>Żarówka LED Philips 2.3W zamiennik 11W 100lm 1800K LED classic 11W T32 E27 smoky ND RFSRT4 Żarówki LED 2 lata gwar</t>
  </si>
  <si>
    <t>T32</t>
  </si>
  <si>
    <t>45</t>
  </si>
  <si>
    <t>185</t>
  </si>
  <si>
    <t>PF Box (pudełko z klapą do zawieszania) - SRT (półka gotowa do użycia)</t>
  </si>
  <si>
    <t>LEDclassic 11W ST64 E27 smoky ND RFSRT4</t>
  </si>
  <si>
    <t>Żarówka LED Philips 2.3W zamiennik 11W 100lm 1800K LEDclassic 11W ST64 E27 smoky ND RFSRT4 Żarówki LED 2 lata gwar</t>
  </si>
  <si>
    <t>360</t>
  </si>
  <si>
    <t>0,044</t>
  </si>
  <si>
    <t>LEDclassic 11W A60 E27 smoky ND RFSRT4</t>
  </si>
  <si>
    <t>Żarówka LED Philips 2.3W zamiennik 11W 100lm 1800K LEDclassic 11W A60 E27 smoky ND RFSRT4 Żarówki LED 2 lata gwar</t>
  </si>
  <si>
    <t>LED classic 25W T25L E14 CL ND RF SRT4</t>
  </si>
  <si>
    <t>Żarówka LED Philips 2.1W zamiennik 25W 250lm 2700K LED classic 25W T25L E14 CL ND RF SRT4 Żarówki LED 2 lata gwar</t>
  </si>
  <si>
    <t>2.1</t>
  </si>
  <si>
    <t>46</t>
  </si>
  <si>
    <t>0,012</t>
  </si>
  <si>
    <t>LED classic 40W T25L E14 CL ND RF SRT4</t>
  </si>
  <si>
    <t>Żarówka LED Philips 4.5W zamiennik 40W 470lm 2700K LED classic 40W T25L E14 CL ND RF SRT4 Żarówki LED 2 lata gwar</t>
  </si>
  <si>
    <t>LED classic 60W G93 E27 WW FR ND RFSRT4</t>
  </si>
  <si>
    <t>Żarówka LED Philips 7W zamiennik 60W 806lm 2700K LED classic 60W G93 E27 WW FR ND RFSRT4 Żarówki LED 2 lata gwar</t>
  </si>
  <si>
    <t>104</t>
  </si>
  <si>
    <t>195</t>
  </si>
  <si>
    <t>LED cla 120W G120 E27 WW FR ND RFSRT4</t>
  </si>
  <si>
    <t>Żarówka LED Philips 13W zamiennik 120W 2000lm 2700K LED cla 120W G120 E27 WW FR ND RFSRT4 Żarówki LED 2 lata gwar</t>
  </si>
  <si>
    <t>LEDClassic SSW 60W A60 E27WWCLND RF1SRT4</t>
  </si>
  <si>
    <t>Żarówka LED Philips 7.5; 3; 1.6W zamiennik 60-30-16W 806-320-150lm 2700/2500/2200K LEDClassic SSW 60W A60 E27WWCLND RF1SRT4 Żarówki LED 2 lata gwar</t>
  </si>
  <si>
    <t>7.5; 3; 1.6</t>
  </si>
  <si>
    <t>60-30-16</t>
  </si>
  <si>
    <t>2700/2500/2200</t>
  </si>
  <si>
    <t>806-320-150</t>
  </si>
  <si>
    <t>Poseidon PF Box - Premium - SRT</t>
  </si>
  <si>
    <t>LEDClassic SSW 60W A60 E27WWFR ND 1PF/10</t>
  </si>
  <si>
    <t>Żarówka LED Philips 7.5; 3; 1.6W zamiennik 60-30-16W 806-320-150lm 2700/2500/2200K LEDClassic SSW 60W A60 E27WWFR ND 1PF/10 Żarówki LED 2 lata gwar</t>
  </si>
  <si>
    <t>12750</t>
  </si>
  <si>
    <t>LED classic-giant 28W E27 A160 GOLD ND</t>
  </si>
  <si>
    <t>929001817101, 929001817102</t>
  </si>
  <si>
    <t>Żarówka LED Philips 4.5W zamiennik 28W 300lm 1800K LED classic-giant 28W E27 A160 GOLD ND Żarówki LED 2 lata gwar</t>
  </si>
  <si>
    <t>A160</t>
  </si>
  <si>
    <t>28</t>
  </si>
  <si>
    <t>320</t>
  </si>
  <si>
    <t>Poseidon CT Box - Premium - pudełko kartonowe</t>
  </si>
  <si>
    <t>0,23</t>
  </si>
  <si>
    <t>LED classic-giant 28W E27 G200 GOLD ND</t>
  </si>
  <si>
    <t>929001817201, 929001817202</t>
  </si>
  <si>
    <t>Żarówka LED Philips 4.5W zamiennik 28W 300lm 1800K LED classic-giant 28W E27 G200 GOLD ND Żarówki LED 2 lata gwar</t>
  </si>
  <si>
    <t>G200</t>
  </si>
  <si>
    <t>225</t>
  </si>
  <si>
    <t>0,36</t>
  </si>
  <si>
    <t>LED classic-giant 40W E27 A160 GOLD DIM</t>
  </si>
  <si>
    <t>Żarówka LED Philips 7W zamiennik 40W 470lm ściemnialna 1800K LED classic-giant 40W E27 A160 GOLD DIM Żarówki LED 2 lata gwar</t>
  </si>
  <si>
    <t>LED classic-giant 40W E27 G200 GOLD DIM</t>
  </si>
  <si>
    <t>Żarówka LED Philips 7W zamiennik 40W 470lm ściemnialna 1800K LED classic-giant 40W E27 G200 GOLD DIM Żarówki LED 2 lata gwar</t>
  </si>
  <si>
    <t>LED classic-giant 40W E27 T65 GOLD DIM</t>
  </si>
  <si>
    <t>Żarówka LED Philips 7W zamiennik 40W 470lm ściemnialna 1800K LED classic-giant 40W E27 T65 GOLD DIM Żarówki LED 2 lata gwar</t>
  </si>
  <si>
    <t>T65</t>
  </si>
  <si>
    <t>0,196</t>
  </si>
  <si>
    <t>LED giant 20W E27 T65 1800K smoky D</t>
  </si>
  <si>
    <t>Żarówka LED Philips 6.5W zamiennik 20W 200lm ściemnialna 1800K LED giant 20W E27 T65 1800K smoky D Żarówki LED 2 lata gwar</t>
  </si>
  <si>
    <t>6.5</t>
  </si>
  <si>
    <t>20</t>
  </si>
  <si>
    <t>LED giant 20W E27 G200 1800K smoky D</t>
  </si>
  <si>
    <t>Żarówka LED Philips 6.5W zamiennik 20W 200lm ściemnialna 1800K LED giant 20W E27 G200 1800K smoky D Żarówki LED 2 lata gwar</t>
  </si>
  <si>
    <t>LED giant 20W E27 A160 1800K smoky D</t>
  </si>
  <si>
    <t>Żarówka LED Philips 6.5W zamiennik 20W 200lm ściemnialna 1800K LED giant 20W E27 A160 1800K smoky D Żarówki LED 2 lata gwar</t>
  </si>
  <si>
    <t>LED Sensor 60W A60 E27 WW FR ND 1SRT4</t>
  </si>
  <si>
    <t>Żarówka LED Philips 8W zamiennik 60W 806lm 2700K LED Sensor 60W A60 E27 WW FR ND 1SRT4 Żarówki LED 2 lata gwar</t>
  </si>
  <si>
    <t>280</t>
  </si>
  <si>
    <t>LED G95 25W 1800K E27 NDSRT Amber 1PF</t>
  </si>
  <si>
    <t>Żarówka LED Philips 3.1W zamiennik 25W 250lm 4000K LED G95 25W 1800K E27 NDSRT Amber 1PF Żarówki LED 2 lata gwar</t>
  </si>
  <si>
    <t>3.1</t>
  </si>
  <si>
    <t>130.5</t>
  </si>
  <si>
    <t>102.5</t>
  </si>
  <si>
    <t>LED A60 25W 1800K E27 NDSRT Amber 1PF</t>
  </si>
  <si>
    <t>Żarówka LED Philips 3.1W zamiennik 25W 250lm 2700K LED A60 25W 1800K E27 NDSRT Amber 1PF Żarówki LED 2 lata gwar</t>
  </si>
  <si>
    <t>LED A60 40W 1800K E27 NDSRT Amber 1PF</t>
  </si>
  <si>
    <t>Żarówka LED Philips 7W zamiennik 40W 470lm 2700K LED A60 40W 1800K E27 NDSRT Amber 1PF Żarówki LED 2 lata gwar</t>
  </si>
  <si>
    <t>LED ST64 25W 1800K E27 NDSRT Amber 1PF</t>
  </si>
  <si>
    <t>Żarówka LED Philips 3.1W zamiennik 25W 250lm 3000K LED ST64 25W 1800K E27 NDSRT Amber 1PF Żarówki LED 2 lata gwar</t>
  </si>
  <si>
    <t>177</t>
  </si>
  <si>
    <t>LEd ST64 40W 1800K E27 NDSRT Amber 1PF</t>
  </si>
  <si>
    <t>Żarówka LED Philips 7W zamiennik 40W 470lm 3000K LEd ST64 40W 1800K E27 NDSRT Amber 1PF Żarówki LED 2 lata gwar</t>
  </si>
  <si>
    <t>MAS LEDCandleDT2.5-25W E14 B35 CL G</t>
  </si>
  <si>
    <t>Świeczki / kulki LED</t>
  </si>
  <si>
    <t>LED Candles &amp; Lusters</t>
  </si>
  <si>
    <t>Świeczka LED Philips MASTER 2.5W zamiennik 25W 340lm 2700 K LEDCandleDT2.5-25W E14 B35 CL G Świeczki / kulki LED 5 lat gwar</t>
  </si>
  <si>
    <t>B35</t>
  </si>
  <si>
    <t>2.5</t>
  </si>
  <si>
    <t>340</t>
  </si>
  <si>
    <t>110</t>
  </si>
  <si>
    <t>0,013</t>
  </si>
  <si>
    <t>MAS LEDCandleDT2.5-25W E14 BA35 CL G</t>
  </si>
  <si>
    <t>Świeczka LED Philips MASTER 2.5W zamiennik 25W 340lm 2700 K LEDCandleDT2.5-25W E14 BA35 CL G Świeczki / kulki LED 5 lat gwar</t>
  </si>
  <si>
    <t>BA35</t>
  </si>
  <si>
    <t>39.5</t>
  </si>
  <si>
    <t>128.5</t>
  </si>
  <si>
    <t>MAS LEDCandleDT3.4-40W E14 927 B35CL G</t>
  </si>
  <si>
    <t>Świeczka LED Philips MASTER 3.4W zamiennik 40W 470lm 2700 K LEDCandleDT3.4-40W E14 927 B35CL G Świeczki / kulki LED 5 lat gwar</t>
  </si>
  <si>
    <t>MAS LEDCandleDT3.4-40W E14927 BA35CL G</t>
  </si>
  <si>
    <t>Świeczka LED Philips MASTER 3.4W zamiennik 40W 470lm 2700 K LEDCandleDT3.4-40W E14927 BA35CL G Świeczki / kulki LED 5 lat gwar</t>
  </si>
  <si>
    <t>143</t>
  </si>
  <si>
    <t>MAS LEDCandleDT3.4-40W E27 927 B35CL G</t>
  </si>
  <si>
    <t>Świeczka LED Philips MASTER 3.4W zamiennik 40W 470lm 2700 K LEDCandleDT3.4-40W E27 927 B35CL G Świeczki / kulki LED 5 lat gwar</t>
  </si>
  <si>
    <t>MAS LEDCandleDT5.9-60W E14 927 B35 CL G</t>
  </si>
  <si>
    <t>Świeczka LED Philips MASTER 5.9W zamiennik 60W 806lm 2700 K LEDCandleDT5.9-60W E14 927 B35 CL G Świeczki / kulki LED 5 lat gwar</t>
  </si>
  <si>
    <t>MAS LEDCandleND2.3-40W E14 827 B35CL GUE</t>
  </si>
  <si>
    <t>Świeczka LED Philips MASTER 2.3W zamiennik 40W 485lm 2700 K LEDCandleDT5.9-60W E14 927 B35 CL G Świeczki / kulki LED 5 lat gwar</t>
  </si>
  <si>
    <t>MAS LEDLusterDT2.5-25W E14 927 P45CL G</t>
  </si>
  <si>
    <t>Kulka Led Philips MASTER 2.5W zamiennik 25W 340lm ściemnialna 2200; 2700 K LEDLusterDT2.5-25W E14 927 P45CL G Świeczki / kulki LED 5 lat gwar</t>
  </si>
  <si>
    <t>P45</t>
  </si>
  <si>
    <t>97</t>
  </si>
  <si>
    <t>Sleeve - Pudełko kartonowe</t>
  </si>
  <si>
    <t>0,014</t>
  </si>
  <si>
    <t>MAS LEDLusterDT2.5-25W E27 927 P45CL G</t>
  </si>
  <si>
    <t>Kulka Led Philips MASTER 2.5W zamiennik 25W 340lm ściemnialna 2200; 2700 K LEDLusterDT2.5-25W E27 927 P45CL G Świeczki / kulki LED 5 lat gwar</t>
  </si>
  <si>
    <t>MAS LEDLusterDT3.4-40W E14 927 P45CL G</t>
  </si>
  <si>
    <t>Kulka Led Philips MASTER 3.4W zamiennik 40W 470lm ściemnialna 2200; 2700 K LEDLusterDT3.4-40W E14 927 P45CL G Świeczki / kulki LED 5 lat gwar</t>
  </si>
  <si>
    <t>Geronimo Sleeve - Taśma czarno-biała - Pudełko kartonowe</t>
  </si>
  <si>
    <t>MAS LEDLusterDT3.5-40W E27 927 P45CL G</t>
  </si>
  <si>
    <t>Kulka Led Philips MASTER 3.4W zamiennik 40W 470lm ściemnialna 2200; 2700 K LEDLusterDT3.5-40W E27 927 P45CL G Świeczki / kulki LED 5 lat gwar</t>
  </si>
  <si>
    <t>MAS LEDLusterDT3.5-40W E27 927 P45FR G</t>
  </si>
  <si>
    <t>Kulka Led Philips MASTER 3.4W zamiennik 40W 470lm ściemnialna 2200; 2700 K LEDLusterDT3.5-40W E27 927 P45FR G Świeczki / kulki LED 5 lat gwar</t>
  </si>
  <si>
    <t>MAS LEDLusterDT5.9-60W E14 927 P45 CL G</t>
  </si>
  <si>
    <t>Kulka Led Philips MASTER 5.9W zamiennik 60W 806lm ściemnialna 2200; 2700 K LEDLusterDT5.9-60W E14 927 P45 CL G Świeczki / kulki LED 5 lat gwar</t>
  </si>
  <si>
    <t>MAS LEDLusterDT5.9-60W E27 927 P45CL G</t>
  </si>
  <si>
    <t>Kulka Led Philips MASTER 5.9W zamiennik 60W 806lm ściemnialna 2200; 2700 K LEDLusterDT5.9-60W E27 927 P45CL G Świeczki / kulki LED 5 lat gwar</t>
  </si>
  <si>
    <t>MAS LEDLusterND2.3-40W E27 827 P45CL GUE</t>
  </si>
  <si>
    <t>G</t>
  </si>
  <si>
    <t>Kulka Led Philips MASTER 2.3W zamiennik 40W 485lm 2700K LEDLusterND2.3-40W E27 827 P45CL GUE Świeczki / kulki LED 5 lat gwar</t>
  </si>
  <si>
    <t>MAS LEDLusterND2.3-40W E27 840 P45CL GUE</t>
  </si>
  <si>
    <t>Kulka Led Philips MASTER 2.3W zamiennik 40W 485lm 4000K LEDLusterND2.3-40W E27 840 P45CL GUE Świeczki / kulki LED 5 lat gwar</t>
  </si>
  <si>
    <t>MAS VLE LEDCandleD3.4-40W E14 B35 927CLG</t>
  </si>
  <si>
    <t>Świeczka LED Philips MASTER 3.4W zamiennik 40W 470lm ściemnialna 2700K VLE LEDCandleD3.4-40W E14 B35 927CLG Świeczki / kulki LED 2.5 roku gwar</t>
  </si>
  <si>
    <t>MAS VLE LEDLusterD3.4-40W E14 P45 927FRG</t>
  </si>
  <si>
    <t>Kulka Led Philips MASTER 3.4W zamiennik 40W 470lm ściemnialna 2700K VLE LEDLusterD3.4-40W E14 P45 927FRG Świeczki / kulki LED 2.5 roku gwar</t>
  </si>
  <si>
    <t>MAS VLE LEDLusterD3.4-40W E27 P45 927FRG</t>
  </si>
  <si>
    <t>Kulka Led Philips MASTER 3.4W zamiennik 40W 470lm ściemnialna 2700K VLE LEDLusterD3.4-40W E27 P45 927FRG 2.5 roku gwar</t>
  </si>
  <si>
    <t>PILA LED 25W B35 E14 WW FR ND 1CT/10</t>
  </si>
  <si>
    <t>Kulka Led PILA 3W zamiennik 25W 250lm 2700K LED 25W B35 E14 WW FR ND 1CT/10 2 lata gwar</t>
  </si>
  <si>
    <t>3</t>
  </si>
  <si>
    <t>111</t>
  </si>
  <si>
    <t>0,024</t>
  </si>
  <si>
    <t>PILA LED 40W B35 E14 4000K FR ND</t>
  </si>
  <si>
    <t>Kulka Led PILA 4.9W zamiennik 40W 470lm 4000K LED 40W B35 E14 4000K FR ND 2 lata gwar</t>
  </si>
  <si>
    <t>36</t>
  </si>
  <si>
    <t>112</t>
  </si>
  <si>
    <t>0,017</t>
  </si>
  <si>
    <t>PILA LED 40W B35 E14 WW FR ND 1CT/10</t>
  </si>
  <si>
    <t>Kulka Led PILA 4.9W zamiennik 40W 470lm 2700K LED 40W B35 E14 WW FR ND 1CT/10 2 lata gwar</t>
  </si>
  <si>
    <t>0,021</t>
  </si>
  <si>
    <t>PILA LED 40W P45 E14 4000K FR ND</t>
  </si>
  <si>
    <t>Kulka Led PILA 4.9W zamiennik 40W 470lm 4000K LED 40W P45 E14 4000K FR ND 2 lata gwar</t>
  </si>
  <si>
    <t>0,016</t>
  </si>
  <si>
    <t>PILA LED 40W P45 E14 WW FR ND 1CT/10</t>
  </si>
  <si>
    <t>Kulka Led PILA 4.9W zamiennik 40W 470lm 2700K LED 40W P45 E14 WW FR ND 1CT/10 2 lata gwar</t>
  </si>
  <si>
    <t>600</t>
  </si>
  <si>
    <t>47</t>
  </si>
  <si>
    <t>84.5</t>
  </si>
  <si>
    <t>PILA LED 40W P45 E27 4000K FR ND</t>
  </si>
  <si>
    <t>Kulka Led PILA 4.9W zamiennik 40W 470lm 4000K LED 40W P45 E27 4000K FR ND 2 lata gwar</t>
  </si>
  <si>
    <t>PILA LED 40W P45 E27 WW FR ND 1CT/10</t>
  </si>
  <si>
    <t>Kulka Led PILA 4.9W zamiennik 40W 470lm 2700K LED 40W P45 E27 WW FR ND 1CT/10 2 lata gwar</t>
  </si>
  <si>
    <t>9</t>
  </si>
  <si>
    <t>PLA LED 60W B35 E14 WW ND 1CT/10</t>
  </si>
  <si>
    <t>Kulka Led PILA 8W zamiennik 60W 806lm 2700K PLA LED 60W B35 E14 WW ND 1CT/10 2 lata gwar</t>
  </si>
  <si>
    <t>PILA LEDCLA 60W B35 E14 WW CL ND 1CT/10</t>
  </si>
  <si>
    <t>Kulka Led PILA 6.5W zamiennik 60W 806lm 2700K LEDCLA 60W B35 E14 WW CL ND 1CT/10 2 lata gwar</t>
  </si>
  <si>
    <t>38</t>
  </si>
  <si>
    <t>CorePro candle ND 2.8-25W E14 827 B35 FR</t>
  </si>
  <si>
    <t>C</t>
  </si>
  <si>
    <t>Świeczka LED Philips CorePro 2.8W zamiennik 25W 250lm 2700K candle ND 2.8-25W E14 827 B35 FR 2 lata gwar</t>
  </si>
  <si>
    <t>2.8</t>
  </si>
  <si>
    <t>CorePro candle ND 5-40W E14 827 B35 FR</t>
  </si>
  <si>
    <t>Świeczka LED Philips CorePro 5W zamiennik 40W 470lm 2700K candle ND 5-40W E14 827 B35 FR 2 lata gwar</t>
  </si>
  <si>
    <t>5</t>
  </si>
  <si>
    <t>CorePro candle ND 5-40W E14 840 B35 FR</t>
  </si>
  <si>
    <t>Świeczka LED Philips CorePro 5W zamiennik 40W 470lm 4000K candle ND 5-40W E14 840 B35 FR 2 lata gwar</t>
  </si>
  <si>
    <t>CorePro candle ND 5-40W E14 865 B35 FR</t>
  </si>
  <si>
    <t>Świeczka LED Philips CorePro 5W zamiennik 40W 470lm 6500K candle ND 5-40W E14 865 B35 FR 2 lata gwar</t>
  </si>
  <si>
    <t>CorePro candle ND 7-60W E14 827 B38 FR</t>
  </si>
  <si>
    <t>Świeczka LED Philips CorePro 7W zamiennik 60W 806lm 2700K candle ND 7-60W E14 827 B38 FR 2 lata gwar</t>
  </si>
  <si>
    <t>B38</t>
  </si>
  <si>
    <t>0,053</t>
  </si>
  <si>
    <t>CorePro candle ND 7-60W E14 840 B38 FR</t>
  </si>
  <si>
    <t>Świeczka LED Philips CorePro 7W zamiennik 60W 806lm 4000K candle ND 7-60W E14 840 B38 FR 2 lata gwar</t>
  </si>
  <si>
    <t>CorePro candle ND 7-60W E14 865 B38 FR</t>
  </si>
  <si>
    <t>Świeczka LED Philips CorePro 7W zamiennik 60W 806lm 6500K candle ND 7-60W E14 865 B38 FR 2 lata gwar</t>
  </si>
  <si>
    <t>CorePro LEDCandle ND 2.2-25W B35 E14 FRG</t>
  </si>
  <si>
    <t>Świeczka LED Philips CorePro 2.2W zamiennik 25W 250lm ściemnialna 2700K LEDCandle ND 2.2-25W B35 E14 FRG 2 lata gwar</t>
  </si>
  <si>
    <t>110.5</t>
  </si>
  <si>
    <t>CorePro LEDCandleND 2-25W E14B35 827CL G</t>
  </si>
  <si>
    <t>Świeczka LED Philips CorePro 2W zamiennik 25W 250lm 2700K LEDCandleND 2-25W E14B35 827CL G 2 lata gwar</t>
  </si>
  <si>
    <t>Sleeve z kolorową taśmą - Pudełko kartonowe</t>
  </si>
  <si>
    <t>CorePro LEDCandleND2-25W E14BA35 827CL G</t>
  </si>
  <si>
    <t>Świeczka LED Philips CorePro 2W zamiennik 25W 250lm 2700K LEDCandleND2-25W E14BA35 827CL G Świeczki / kulki LED 2 lata gwar</t>
  </si>
  <si>
    <t>CorePro LEDCandleND2-25W ST35 E14 827CLG</t>
  </si>
  <si>
    <t>Świeczka LED Philips CorePro 2W zamiennik 25W 250lm 2700K LEDCandleND2-25W ST35 E14 827CLG Świeczki / kulki LED 2 lata gwar</t>
  </si>
  <si>
    <t>ST35</t>
  </si>
  <si>
    <t>CorePro LEDCandleND4.3-40W E14 827B35CLG</t>
  </si>
  <si>
    <t>Świeczka LED Philips CorePro 4.3W zamiennik 40W 470lm 2700K LEDCandleND4.3-40W E14 827B35CLG Świeczki / kulki LED 2 lata gwar</t>
  </si>
  <si>
    <t>CorePro LEDCandleND4.3-40W E14 827B35FRG</t>
  </si>
  <si>
    <t>Świeczka LED Philips CorePro 4.3W zamiennik 40W 470lm 2700K LEDCandleND4.3-40W E14 827B35FRG Świeczki / kulki LED 2 lata gwar</t>
  </si>
  <si>
    <t>Geronimo Sleeve - Niebieska taśma - Pudełko kartonowe</t>
  </si>
  <si>
    <t>CorePro LEDCandleND4.3-40W E14 840B35CLG</t>
  </si>
  <si>
    <t>Świeczka LED Philips CorePro 4.3W zamiennik 40W 470lm 4000K LEDCandleND4.3-40W E14 840B35CLG Świeczki / kulki LED 2 lata gwar</t>
  </si>
  <si>
    <t>CorePro LEDCandleND6.5-60W B35 E14827FRG</t>
  </si>
  <si>
    <t>Świeczka LED Philips CorePro 6.5W zamiennik 60W 806lm 2700K LEDCandleND6.5-60W B35 E14827FRG 2 lata gwar</t>
  </si>
  <si>
    <t>CorePro LEDCandle ND6.5-60W B35E14827CLG</t>
  </si>
  <si>
    <t>Świeczka LED Philips CorePro 6.5W zamiennik 60W 806lm 2700K LEDCandle ND6.5-60W B35E14827CLG 2 lata gwar</t>
  </si>
  <si>
    <t>CorePro LEDCandleND6.5-60W B35 E14840CLG</t>
  </si>
  <si>
    <t>Świeczka LED Philips CorePro 6.5W zamiennik 60W 806lm 4000K LEDCandleND6.5-60W B35 E14840CLG 2 lata gwar</t>
  </si>
  <si>
    <t>CorePro LEDCandleND6.5-60WB35 E14 840FRG</t>
  </si>
  <si>
    <t>Świeczka LED Philips CorePro 6.5W zamiennik 60W 806lm 4000K LEDCandleND6.5-60WB35 E14 840FRG 2 lata gwar</t>
  </si>
  <si>
    <t>CorePro LEDLuster ND 2.2-25W P45 E14 FRG</t>
  </si>
  <si>
    <t>Kulka Led Philips CorePro 2.2W zamiennik 25W 250lm ściemnialna 2700K LEDLuster ND 2.2-25W P45 E14 FRG 2 lata gwar</t>
  </si>
  <si>
    <t>355</t>
  </si>
  <si>
    <t>CorePro LEDLuster ND 2.2-25W P45 E27 FRG</t>
  </si>
  <si>
    <t>Kulka Led Philips CorePro 2.2W zamiennik 25W 250lm 2700K LEDLuster ND 2.2-25W P45 E27 FRG 2 lata gwar</t>
  </si>
  <si>
    <t>51</t>
  </si>
  <si>
    <t>CorePro LEDLusterND2-25W P45 E14 827 CLG</t>
  </si>
  <si>
    <t>Kulka Led Philips CorePro 2W zamiennik 25W 250lm 2700K LEDLusterND2-25W P45 E14 827 CLG 2 lata gwar</t>
  </si>
  <si>
    <t>CorePro LEDLusterND2-25W P45 E27 827 CLG</t>
  </si>
  <si>
    <t>Kulka Led Philips CorePro 2W zamiennik 25W 250lm 2700K LEDLusterND2-25W P45 E27 827 CLG 2 lata gwar</t>
  </si>
  <si>
    <t>CorePro LEDLusterND4.3-40W E14 827P45CLG</t>
  </si>
  <si>
    <t>Kulka Led Philips CorePro 4.3W zamiennik 40W 470lm 2700K LEDLusterND4.3-40W E14 827P45CLG 2 lata gwar</t>
  </si>
  <si>
    <t>CorePro LEDLusterND4.3-40W E14 827P45FRG</t>
  </si>
  <si>
    <t>Kulka Led Philips CorePro 4.3W zamiennik 40W 470lm 2700K LEDLusterND4.3-40W E14 827P45FRG 2 lata gwar</t>
  </si>
  <si>
    <t>CorePro LEDLusterND4.3-40W E27 827P45CLG</t>
  </si>
  <si>
    <t>Kulka Led Philips CorePro 4.3W zamiennik 40W 470lm 2700K LEDLusterND4.3-40W E27 827P45CLG 2 lata gwar</t>
  </si>
  <si>
    <t>CorePro LEDLusterND4.3-40W E27 827P45FRG</t>
  </si>
  <si>
    <t>Kulka Led Philips CorePro 4.3W zamiennik 40W 470lm 2700K LEDLusterND4.3-40W E27 827P45FRG 2 lata gwar</t>
  </si>
  <si>
    <t>CorePro LEDLusterND6.5-60W P45 E14827CLG</t>
  </si>
  <si>
    <t>Kulka Led Philips CorePro 6.5W zamiennik 60W 806lm 2700K LEDLusterND6.5-60W P45 E14827CLG 2 lata gwar</t>
  </si>
  <si>
    <t>CorePro LEDLusterND6.5-60W P45 E14827FRG</t>
  </si>
  <si>
    <t>Kulka Led Philips CorePro 6.5W zamiennik 60W 806lm 2700K LEDLusterND6.5-60W P45 E14827FRG 2 lata gwar</t>
  </si>
  <si>
    <t>CorePro LEDLusterND6.5-60W P45 E14840CLG</t>
  </si>
  <si>
    <t>Kulka Led Philips CorePro 6.5W zamiennik 60W 806lm 4000K LEDLusterND6.5-60W P45 E14840CLG 2 lata gwar</t>
  </si>
  <si>
    <t>CorePro LEDLusterND6.5-60W P45 E14840FRG</t>
  </si>
  <si>
    <t>Kulka Led Philips CorePro 6.5W zamiennik 60W 806lm 4000K LEDLusterND6.5-60W P45 E14840FRG 2 lata gwar</t>
  </si>
  <si>
    <t>CorePro LEDLusterND6.5-60W P45 E27827CLG</t>
  </si>
  <si>
    <t>Kulka Led Philips CorePro 6.5W zamiennik 60W 806lm 2700K LEDLusterND6.5-60W P45 E27827CLG 2 lata gwar</t>
  </si>
  <si>
    <t>CorePro LEDLusterND6.5-60W P45 E27827FRG</t>
  </si>
  <si>
    <t>Kulka Led Philips CorePro 6.5W zamiennik 60W 806lm 2700K LEDLusterND6.5-60W P45 E27827FRG 2 lata gwar</t>
  </si>
  <si>
    <t>CorePro LEDLusterND6.5-60W P45 E27840FRG</t>
  </si>
  <si>
    <t>Kulka Led Philips CorePro 6.5W zamiennik 60W 806lm 4000K LEDLusterND6.5-60W P45 E27840FRG 2 lata gwar</t>
  </si>
  <si>
    <t>CorePro lustre ND 2.8-25W E27 827 P45 FR</t>
  </si>
  <si>
    <t>Kulka Led Philips CorePro 2.8W zamiennik 25W 250lm 2700K lustre ND 2.8-25W E27 827 P45 FR 2 lata gwar</t>
  </si>
  <si>
    <t>86</t>
  </si>
  <si>
    <t>0,026</t>
  </si>
  <si>
    <t>CorePro lustre ND 2.8-25W E14 827 P45 FR</t>
  </si>
  <si>
    <t>Kulka Led Philips CorePro 2.8W zamiennik 25W 250lm 2700K lustre ND 2.8-25W E14 827 P45 FR 2 lata gwar</t>
  </si>
  <si>
    <t>0,02</t>
  </si>
  <si>
    <t>CorePro lustre ND 5-40W E14 827 P45 FR</t>
  </si>
  <si>
    <t>Kulka Led Philips CorePro 5W zamiennik 40W 470lm 2700K lustre ND 5-40W E14 827 P45 FR 2 lata gwar</t>
  </si>
  <si>
    <t>CorePro lustre ND 5-40W E14 840 P45 FR</t>
  </si>
  <si>
    <t>Kulka Led Philips CorePro 5W zamiennik 40W 470lm 4000K lustre ND 5-40W E14 840 P45 FR 2 lata gwar</t>
  </si>
  <si>
    <t>CorePro lustre ND 5-40W E14 865 P45 FR</t>
  </si>
  <si>
    <t>Kulka Led Philips CorePro 5W zamiennik 40W 470lm 6500K lustre ND 5-40W E14 865 P45 FR 2 lata gwar</t>
  </si>
  <si>
    <t>Corepro Lustre ND 5-40W E27 827 P45 FR</t>
  </si>
  <si>
    <t>Kulka Led Philips CorePro 5W zamiennik 40W 470lm 2700K Corepro Lustre ND 5-40W E27 827 P45 FR Świeczki / kulki LED 2 lata gwar</t>
  </si>
  <si>
    <t>CorePro lustre ND 7-60W E14 827 P48 FR</t>
  </si>
  <si>
    <t>Kulka Led Philips CorePro 7W zamiennik 60W 806lm 2700K lustre ND 7-60W E14 827 P48 FR Świeczki / kulki LED 2 lata gwar</t>
  </si>
  <si>
    <t>P48</t>
  </si>
  <si>
    <t>99</t>
  </si>
  <si>
    <t>0,023</t>
  </si>
  <si>
    <t>CorePro lustre ND 7-60W E14 840 P48 FR</t>
  </si>
  <si>
    <t>Kulka Led Philips CorePro 7W zamiennik 60W 806lm 4000K lustre ND 7-60W E14 840 P48 FR Świeczki / kulki LED 2 lata gwar</t>
  </si>
  <si>
    <t>CorePro lustre ND 7-60W E14 865 P48 FR</t>
  </si>
  <si>
    <t>Kulka Led Philips CorePro 7W zamiennik 60W 806lm 6500K lustre ND 7-60W E14 865 P48 FR Świeczki / kulki LED 2 lata gwar</t>
  </si>
  <si>
    <t>CorePro lustre ND 7-60W E27 827 P48 FR</t>
  </si>
  <si>
    <t>Kulka Led Philips CorePro 7W zamiennik 60W 806lm 2700K lustre ND 7-60W E27 827 P48 FR Świeczki / kulki LED 2 lata gwar</t>
  </si>
  <si>
    <t>CorePro lustre ND 7-60W E27 840 P48 FR</t>
  </si>
  <si>
    <t>Kulka Led Philips CorePro 7W zamiennik 60W 806lm 4000K lustre ND 7-60W E27 840 P48 FR Świeczki / kulki LED 2 lata gwar</t>
  </si>
  <si>
    <t>LED 25W B35 E14 WW FR ND 1PF/12</t>
  </si>
  <si>
    <t>Kulka Led Philips 2.8W zamiennik 25W 250lm 2700K LED 25W B35 E14 WW FR ND 1PF/12 Świeczki / kulki LED 2 lata gwar</t>
  </si>
  <si>
    <t>Poseidon PF Box - Entry - Pudełko kartonowe</t>
  </si>
  <si>
    <t>LED 40W B35 E14 WW FR ND 1PF/12</t>
  </si>
  <si>
    <t>Kulka Led Philips 4.9W zamiennik 40W 470lm 2700K LED 40W B35 E14 WW FR ND 1PF/12 Świeczki / kulki LED 2 lata gwar</t>
  </si>
  <si>
    <t>LED 40W P45 E14 WW FR ND 1PF/10</t>
  </si>
  <si>
    <t>Kulka Led Philips 4.9W zamiennik 40W 470lm 3000K LED 40W P45 E14 WW FR ND 1PF/10 Świeczki / kulki LED 2 lata gwar</t>
  </si>
  <si>
    <t>LED 60W B38 E14 WW FR ND 1SRT4</t>
  </si>
  <si>
    <t>Kulka Led Philips 7W zamiennik 59W 806lm 2700K LED 60W B38 E14 WW FR ND 1SRT4 Świeczki / kulki LED 2 lata gwar</t>
  </si>
  <si>
    <t>59</t>
  </si>
  <si>
    <t>0,67</t>
  </si>
  <si>
    <t>0,2</t>
  </si>
  <si>
    <t>LED 60W P48 E14 WW FR ND 1SRT4</t>
  </si>
  <si>
    <t>Kulka Led Philips 7W zamiennik 59W 806lm 2700K LED 60W P48 E14 WW FR ND 1SRT4 Świeczki / kulki LED 2 lata gwar</t>
  </si>
  <si>
    <t>LED 60W P48 E27 WW FR ND 1SRT4</t>
  </si>
  <si>
    <t>Kulka Led Philips 7W zamiennik 59W 806lm 2700K LED 60W P48 E27 WW FR ND 1SRT4 Świeczki / kulki LED 2 lata gwar</t>
  </si>
  <si>
    <t>LEDClassic SSW 40W B35 E14 WW CLND 1SRT4</t>
  </si>
  <si>
    <t>Kulka Led Philips 5; 2.5; 1W zamiennik 40-18-9W 470-180-90lm 2700/2500/2200K LEDClassic SSW 40W B35 E14 WW CLND 1SRT4 Świeczki / kulki LED 2 lata gwar</t>
  </si>
  <si>
    <t>5; 2.5; 1</t>
  </si>
  <si>
    <t>40-18-9</t>
  </si>
  <si>
    <t>470-180-90</t>
  </si>
  <si>
    <t>48803201</t>
  </si>
  <si>
    <t>CertaDrive LED Transformer 30W 24VDC</t>
  </si>
  <si>
    <t>Osprzęt / zasilacze</t>
  </si>
  <si>
    <t>LED Constant Voltage</t>
  </si>
  <si>
    <t>8504408390</t>
  </si>
  <si>
    <t>Osprzęt / zasilacz Philips 30W CertaDrive LED Transformer 30W 24VDC Osprzęt / zasilacze 3 lata gwar</t>
  </si>
  <si>
    <t>220 - 240</t>
  </si>
  <si>
    <t>48805601</t>
  </si>
  <si>
    <t>CertaDrive LED Transformer 60W 24VDC</t>
  </si>
  <si>
    <t>Osprzęt / zasilacz Philips 60W CertaDrive LED Transformer 60W 24VDC Osprzęt / zasilacze 3 lata gwar</t>
  </si>
  <si>
    <t>48807001</t>
  </si>
  <si>
    <t>CertaDrive LED Transformer 120W 24VDC</t>
  </si>
  <si>
    <t>Osprzęt / zasilacz Philips 120W CertaDrive LED Transformer 120W 24VDC Osprzęt / zasilacze 3 lata gwar</t>
  </si>
  <si>
    <t>CertaDrive LED Transformer 180W 24VDC</t>
  </si>
  <si>
    <t>Osprzęt / zasilacz Philips 180W CertaDrive LED Transformer 180W 24VDC Osprzęt / zasilacze 3 lata gwar</t>
  </si>
  <si>
    <t>LED Transformer 20W 24VDC 120-277V</t>
  </si>
  <si>
    <t>Osprzęt / zasilacz Philips 20W ściemnialna 3000K LED Transformer 20W 24VDC 120-277V Osprzęt / zasilacze 5 lat gwar</t>
  </si>
  <si>
    <t>Nie</t>
  </si>
  <si>
    <t>40000</t>
  </si>
  <si>
    <t>0,111</t>
  </si>
  <si>
    <t>LED Transformer 40W 24VDC 120-277V</t>
  </si>
  <si>
    <t>Osprzęt / zasilacz Philips 40W ściemnialna /K LED Transformer 40W 24VDC 120-277V Osprzęt / zasilacze 5 lat gwar</t>
  </si>
  <si>
    <t>LED Transformer 60W 24VDC</t>
  </si>
  <si>
    <t>Osprzęt / zasilacz Philips 60W 4000K LED Transformer 60W 24VDC Osprzęt / zasilacze 5 lat gwar</t>
  </si>
  <si>
    <t>30</t>
  </si>
  <si>
    <t>52</t>
  </si>
  <si>
    <t>62250900</t>
  </si>
  <si>
    <t>Xi LED Transformer 120W 24VDC</t>
  </si>
  <si>
    <t xml:space="preserve">Osprzęt / zasilacz Philips 120W Xi LED Transformer 120W 24VDC Osprzęt / zasilacze </t>
  </si>
  <si>
    <t>62252300</t>
  </si>
  <si>
    <t>Xi LED Transformer 150W 24VDC</t>
  </si>
  <si>
    <t xml:space="preserve">Osprzęt / zasilacz Philips 150W Xi LED Transformer 150W 24VDC Osprzęt / zasilacze </t>
  </si>
  <si>
    <t>MAS LED HPL M 2.8Klm 19W 830E27 FR G</t>
  </si>
  <si>
    <t>LEDowe zamienniki lamp HID</t>
  </si>
  <si>
    <t>LED HID</t>
  </si>
  <si>
    <t>Żarówka LED Philips MASTER 19W zamiennik 80W 2850lm 3000K LED HPL M 2.8Klm 19W 830E27 FR G LEDowe zamienniki lamp HID 5 lat gwar</t>
  </si>
  <si>
    <t>ED75</t>
  </si>
  <si>
    <t>230V</t>
  </si>
  <si>
    <t>19</t>
  </si>
  <si>
    <t>2850</t>
  </si>
  <si>
    <t>220.5</t>
  </si>
  <si>
    <t>0,145</t>
  </si>
  <si>
    <t>MAS LED HPL M 3.8Klm 24W 830 E27 FR G</t>
  </si>
  <si>
    <t>Żarówka LED Philips MASTER 24W zamiennik 125W 3850lm 3000K LED HPL M 3.8Klm 24W 830 E27 FR G LEDowe zamienniki lamp HID 5 lat gwar</t>
  </si>
  <si>
    <t>ED90</t>
  </si>
  <si>
    <t>24</t>
  </si>
  <si>
    <t>3850</t>
  </si>
  <si>
    <t>114</t>
  </si>
  <si>
    <t>272</t>
  </si>
  <si>
    <t>0,19</t>
  </si>
  <si>
    <t>MAS LED HPL M 3Klm 19W 840 E27 FR G</t>
  </si>
  <si>
    <t>Żarówka LED Philips MASTER 19W zamiennik 80W 3100lm 4000K LED HPL M 3Klm 19W 840 E27 FR G LEDowe zamienniki lamp HID 5 lat gwar</t>
  </si>
  <si>
    <t>3100</t>
  </si>
  <si>
    <t>MAS LED HPL M 4Klm 24W 840 E27 FR G</t>
  </si>
  <si>
    <t>Żarówka LED Philips MASTER 24W zamiennik 125W 4000lm 4000K LED HPL M 4Klm 24W 840 E27 FR G 5 lat gwar</t>
  </si>
  <si>
    <t>MAS LED HPL M 5.6Klm 33.5W 830 E27 FR G</t>
  </si>
  <si>
    <t>Żarówka LED Philips MASTER 33.5W zamiennik 200W 5600lm 3000K LED HPL M 5.6Klm 33.5W 830 E27 FR G 5 lat gwar</t>
  </si>
  <si>
    <t>33.5</t>
  </si>
  <si>
    <t>5600</t>
  </si>
  <si>
    <t>MAS LED HPL M 5.6Klm 33.5W 830 E40 FR G</t>
  </si>
  <si>
    <t>Żarówka LED Philips MASTER 33.5W zamiennik 200W 5600lm 3000K LED HPL M 5.6Klm 33.5W 830 E40 FR G 5 lat gwar</t>
  </si>
  <si>
    <t>E40</t>
  </si>
  <si>
    <t>0,21</t>
  </si>
  <si>
    <t>MAS LED HPL M 6Klm 33.5W 840 E27 FR G</t>
  </si>
  <si>
    <t>Żarówka LED Philips MASTER 33.5W zamiennik 200W 6000lm 4000K LED HPL M 6Klm 33.5W 840 E27 FR G 5 lat gwar</t>
  </si>
  <si>
    <t>6000</t>
  </si>
  <si>
    <t>MAS LED HPL M 6Klm 33.5W 840 E40 FR G</t>
  </si>
  <si>
    <t>Żarówka LED Philips MASTER 33.5W zamiennik 200W 6000lm 4000K LED HPL M 6Klm 33.5W 840 E40 FR G 5 lat gwar</t>
  </si>
  <si>
    <t>MAS LED SON-T IF 3.6Klm 23W 727 E27</t>
  </si>
  <si>
    <t>Żarówka LED Philips MASTER 23W zamiennik 50W 3600lm 2700K LED SON-T IF 3.6Klm 23W 727 E27 5 lat gwar</t>
  </si>
  <si>
    <t>T60</t>
  </si>
  <si>
    <t>Plastikowa obudowa i szklana przezroczysta soczewka</t>
  </si>
  <si>
    <t>48-58</t>
  </si>
  <si>
    <t>EM</t>
  </si>
  <si>
    <t>3600</t>
  </si>
  <si>
    <t>62</t>
  </si>
  <si>
    <t>245</t>
  </si>
  <si>
    <t>0,25</t>
  </si>
  <si>
    <t>MAS LED SON-T IF 4Klm 23W 740 E27</t>
  </si>
  <si>
    <t>B</t>
  </si>
  <si>
    <t>Żarówka LED Philips MASTER 23W zamiennik 50W 4000lm 4000K LED SON-T IF 4Klm 23W 740 E27 LEDowe zamienniki lamp HID 5 lat gwar</t>
  </si>
  <si>
    <t>MAS LED SON-T IF 5.4Klm 34W 727 E27</t>
  </si>
  <si>
    <t>Żarówka LED Philips MASTER 34W zamiennik 70W 5400lm 2700K LED SON-T IF 5.4Klm 34W 727 E27 LEDowe zamienniki lamp HID 5 lat gwar</t>
  </si>
  <si>
    <t>68-78</t>
  </si>
  <si>
    <t>34</t>
  </si>
  <si>
    <t>5400</t>
  </si>
  <si>
    <t>MAS LED SON-T IF 6Klm 34W 740 E27</t>
  </si>
  <si>
    <t>Żarówka LED Philips MASTER 34W zamiennik 70W 6000lm 4000K LED SON-T IF 6Klm 34W 740 E27 LEDowe zamienniki lamp HID 5 lat gwar</t>
  </si>
  <si>
    <t>MAS LED SON-T IF 8.1Klm 50W 727 E40</t>
  </si>
  <si>
    <t>Żarówka LED Philips MASTER 50W zamiennik 100W 8100lm 2700K LED SON-T IF 8.1Klm 50W 727 E40 LEDowe zamienniki lamp HID 5 lat gwar</t>
  </si>
  <si>
    <t>T70</t>
  </si>
  <si>
    <t>85-95</t>
  </si>
  <si>
    <t>8100</t>
  </si>
  <si>
    <t>295</t>
  </si>
  <si>
    <t>0,49</t>
  </si>
  <si>
    <t>MAS LED SON-T IF 9Klm 50W 740 E40</t>
  </si>
  <si>
    <t>Żarówka LED Philips MASTER 50W zamiennik 100W 9000lm 4000K LED SON-T IF 9Klm 50W 740 E40 LEDowe zamienniki lamp HID 5 lat gwar</t>
  </si>
  <si>
    <t>9000</t>
  </si>
  <si>
    <t>MAS LED SON-T IF 10.8Klm 65W 727 E40</t>
  </si>
  <si>
    <t>Żarówka LED Philips MASTER klasa A 65W zamiennik 150W 10800lm 2700K LED SON-T IF 10.8Klm 65W 727 E40 LEDowe zamienniki lamp HID 5 lat gwar</t>
  </si>
  <si>
    <t>80-90</t>
  </si>
  <si>
    <t>10800</t>
  </si>
  <si>
    <t>MAS LED SON-T IF 12Klm 65W 740 E40</t>
  </si>
  <si>
    <t>Żarówka LED Philips MASTER 65W zamiennik 150W 12000lm 4000K LED SON-T IF 12Klm 65W 740 E40 LEDowe zamienniki lamp HID 5 lat gwar</t>
  </si>
  <si>
    <t>12000</t>
  </si>
  <si>
    <t>37419500</t>
  </si>
  <si>
    <t>MAS LED SON-T UE M 3.6Klm 19W 727 E27</t>
  </si>
  <si>
    <t>Żarówka LED Philips MASTER 19W 3600lm 2700K LED SON-T UE M 3.6Klm 727 E40 LEDowe zamienniki lamp HID 5 lat gwar</t>
  </si>
  <si>
    <t>37421800</t>
  </si>
  <si>
    <t>MAS LED SON-T UE M 4Klm 19W 740 E27</t>
  </si>
  <si>
    <t>Żarówka LED Philips MASTER 19W 4000lm 4000K LED SON-T UE M 4Klm 740 E27 LEDowe zamienniki lamp HID 5 lat gwar</t>
  </si>
  <si>
    <t>37423200</t>
  </si>
  <si>
    <t>MAS LED SON-T UE M 5.4Klm 28.5W 727 E27</t>
  </si>
  <si>
    <t>Żarówka LED Philips MASTER 28.5W 5400lm 2700K LED SON-T UE M 5.4Klm 727 E27 LEDowe zamienniki lamp HID 5 lat gwar</t>
  </si>
  <si>
    <t>37425600</t>
  </si>
  <si>
    <t>MAS LED SON-T UE M 6Klm 28.5W 740 E27</t>
  </si>
  <si>
    <t>Żarówka LED Philips MASTER 28.5W 6000lm 4000K LED SON-T UE M 6Klm 740 E27 LEDowe zamienniki lamp HID 5 lat gwar</t>
  </si>
  <si>
    <t>MAS LED SON-T UE M 8Klm 42.8W 727 E40</t>
  </si>
  <si>
    <t>Żarówka LED Philips MASTER 42.8W zamiennik 100W 8000lm 2700K LED SON-T UE M 8Klm 42.8W 727 E40 LEDowe zamienniki lamp HID 5 lat gwar</t>
  </si>
  <si>
    <t>T52</t>
  </si>
  <si>
    <t>42.8</t>
  </si>
  <si>
    <t>8000</t>
  </si>
  <si>
    <t>261</t>
  </si>
  <si>
    <t>0,195</t>
  </si>
  <si>
    <t>MAS LED SON-T UE M 9Klm 42.8W 740 E40</t>
  </si>
  <si>
    <t>Żarówka LED Philips MASTER 42.8W zamiennik 100W 9000lm 4000K LED SON-T UE M 9Klm 42.8W 740 E40 LEDowe zamienniki lamp HID 5 lat gwar</t>
  </si>
  <si>
    <t>TForce Core HB MV ND 20W E27 830 G3</t>
  </si>
  <si>
    <t>SLR ready</t>
  </si>
  <si>
    <t>Żarówka LED Philips CorePro 20W zamiennik 80W 2600lm 3000K TForce Core HB MV ND 20W E27 830 G3 LEDowe zamienniki lamp HID 3 lata gwar</t>
  </si>
  <si>
    <t>T-shape</t>
  </si>
  <si>
    <t>2600</t>
  </si>
  <si>
    <t>82</t>
  </si>
  <si>
    <t>161</t>
  </si>
  <si>
    <t>3 lata</t>
  </si>
  <si>
    <t>TForce Core HB MV ND 20W E27 840 G3</t>
  </si>
  <si>
    <t>Żarówka LED Philips CorePro 20W zamiennik 80W 2700lm 4000K TForce Core HB MV ND 20W E27 840 G3 LEDowe zamienniki lamp HID 3 lata gwar</t>
  </si>
  <si>
    <t>TForce Core HB MV ND 30W E27 830 G3</t>
  </si>
  <si>
    <t>Żarówka LED Philips CorePro 30W zamiennik 125W 3700lm 3000K TForce Core HB MV ND 30W E27 830 G3 LEDowe zamienniki lamp HID 3 lata gwar</t>
  </si>
  <si>
    <t>3700</t>
  </si>
  <si>
    <t>TForce Core HB MV ND 30W E27 840 G3</t>
  </si>
  <si>
    <t>Żarówka LED Philips CorePro 30W zamiennik 125W 4000lm 4000K TForce Core HB MV ND 30W E27 840 G3 LEDowe zamienniki lamp HID 3 lata gwar</t>
  </si>
  <si>
    <t>TForce Core HB MV ND 35W E27 830 G3</t>
  </si>
  <si>
    <t>Żarówka LED Philips CorePro 35W zamiennik 125W 4800lm 3000K TForce Core HB MV ND 35W E27 830 G3 LEDowe zamienniki lamp HID 3 lata gwar</t>
  </si>
  <si>
    <t>35</t>
  </si>
  <si>
    <t>4800</t>
  </si>
  <si>
    <t>122</t>
  </si>
  <si>
    <t>214</t>
  </si>
  <si>
    <t>0,164</t>
  </si>
  <si>
    <t>TForce Core HB MV ND 35W E27 840 G3</t>
  </si>
  <si>
    <t>Żarówka LED Philips CorePro 35W zamiennik 125W 5000lm 4000K TForce Core HB MV ND 35W E27 840 G3 3 lata gwar</t>
  </si>
  <si>
    <t>5000</t>
  </si>
  <si>
    <t>TForce Core LED HPL 13W E27 827 FR</t>
  </si>
  <si>
    <t>Żarówka LED Philips CorePro 13W zamiennik 50W 1800lm 2700K TForce Core LED HPL 13W E27 827 FR 3 lata gwar</t>
  </si>
  <si>
    <t>220</t>
  </si>
  <si>
    <t>0,11</t>
  </si>
  <si>
    <t>TForce Core LED HPL 13W E27 830 FR</t>
  </si>
  <si>
    <t>Żarówka LED Philips CorePro 13W zamiennik 50W 2000lm 3000K TForce Core LED HPL 13W E27 830 FR 3 lata gwar</t>
  </si>
  <si>
    <t>0,13</t>
  </si>
  <si>
    <t>TForce Core LED HPL 13W E27 840 FR</t>
  </si>
  <si>
    <t>Żarówka LED Philips CorePro 13W zamiennik 50W 2000lm 4000K TForce Core LED HPL 13W E27 840 FR 3 lata gwar</t>
  </si>
  <si>
    <t>TForce Core LED HPL 18W E27 827 FR</t>
  </si>
  <si>
    <t>Żarówka LED Philips CorePro 18W zamiennik 80W 2600lm 2700K TForce Core LED HPL 18W E27 827 FR 3 lata gwar</t>
  </si>
  <si>
    <t>18</t>
  </si>
  <si>
    <t>0,119</t>
  </si>
  <si>
    <t>TForce Core LED HPL 18W E27 830 FR</t>
  </si>
  <si>
    <t>Żarówka LED Philips CorePro 18W zamiennik 80 (HPL 80W, SON 70W)W 3000lm 3000K TForce Core LED HPL 18W E27 830 FR 3 lata gwar</t>
  </si>
  <si>
    <t>80 (HPL 80W, SON 70W)</t>
  </si>
  <si>
    <t>TForce Core LED HPL 18W E27 840 FR</t>
  </si>
  <si>
    <t>Żarówka LED Philips CorePro 18W zamiennik 80 (HPL 80W, SON 70W)W 3000lm 4000K TForce Core LED HPL 18W E27 840 FR LEDowe zamienniki lamp HID 3 lata gwar</t>
  </si>
  <si>
    <t>TForce Core LED HPL 26W E27 827 FR</t>
  </si>
  <si>
    <t>Żarówka LED Philips CorePro 26W zamiennik 125W 3600lm 2700K TForce Core LED HPL 26W E27 827 FR LEDowe zamienniki lamp HID 3 lata gwar</t>
  </si>
  <si>
    <t>26</t>
  </si>
  <si>
    <t>33633900</t>
  </si>
  <si>
    <t>TForce Core LED HPL 24.5W E27 830 FR</t>
  </si>
  <si>
    <t>Żarówka LED Philips CorePro 24.5W zamiennik 125W 4000lm 3000K TForce Core LED HPL E27 830 FR LEDowe zamienniki lamp HID 3 lata gwar</t>
  </si>
  <si>
    <t>33635300</t>
  </si>
  <si>
    <t>TForce Core LED HPL 24.5W E27 840 FR</t>
  </si>
  <si>
    <t>Żarówka LED Philips CorePro 24.5W zamiennik 125W 4000lm 4000K TForce Core LED HPL E27 840 FR LEDowe zamienniki lamp HID 3 lata gwar</t>
  </si>
  <si>
    <t>TForce Core LED HPL 36W E27 827 FR</t>
  </si>
  <si>
    <t>Żarówka LED Philips CorePro 36W zamiennik 200W 5300lm 2700K TForce Core LED HPL 36W E27 827 FR LEDowe zamienniki lamp HID 3 lata gwar</t>
  </si>
  <si>
    <t>5300</t>
  </si>
  <si>
    <t>TForce Core LED HPL 36W E27 830 FR</t>
  </si>
  <si>
    <t>Żarówka LED Philips CorePro 36W zamiennik 200 (HPL 200W, SON 100W)W 5500lm 3000K TForce Core LED HPL 36W E27 830 FR LEDowe zamienniki lamp HID 3 lata gwar</t>
  </si>
  <si>
    <t>200 (HPL 200W, SON 100W)</t>
  </si>
  <si>
    <t>5500</t>
  </si>
  <si>
    <t>0,204</t>
  </si>
  <si>
    <t>TForce Core LED HPL 36W E27 840 FR</t>
  </si>
  <si>
    <t>Żarówka LED Philips CorePro 36W zamiennik 200 (HPL 200W, SON 100W)W 6000lm 4000K TForce Core LED HPL 36W E27 840 FR 3 lata gwar</t>
  </si>
  <si>
    <t>TForce Core LED HPL 36W E40 827 FR</t>
  </si>
  <si>
    <t>Żarówka LED Philips CorePro 36W zamiennik 200W 5300lm 2700K TForce Core LED HPL 36W E40 827 FR 3 lata gwar</t>
  </si>
  <si>
    <t>TForce Core LED HPL 36W E40 830 FR</t>
  </si>
  <si>
    <t>Żarówka LED Philips CorePro 36W zamiennik 200 (HPL 200W, SON 100W)W 5500lm 3000K TForce Core LED HPL 36W E40 830 FR 3 lata gwar</t>
  </si>
  <si>
    <t>TForce Core LED HPL 36W E40 840 FR</t>
  </si>
  <si>
    <t>Żarówka LED Philips CorePro 36W zamiennik 200 (HPL 200W, SON 100W)W 6000lm 4000K TForce Core LED HPL 36W E40 840 FR 3 lata gwar</t>
  </si>
  <si>
    <t>TForce Core LED road 17W 727 E27 MV</t>
  </si>
  <si>
    <t>Żarówka LED Philips CorePro 17W zamiennik 50W 2700lm 2700K TForce Core LED road 17W 727 E27 MV 3 lata gwar</t>
  </si>
  <si>
    <t>T38</t>
  </si>
  <si>
    <t>TForce Core LED road 17W 730 E27 MV</t>
  </si>
  <si>
    <t>Żarówka LED Philips CorePro 17W zamiennik 50W 2800lm 3000K TForce Core LED road 17W 730 E27 MV 3 lata gwar</t>
  </si>
  <si>
    <t>2800</t>
  </si>
  <si>
    <t>TForce Core LED road 17W 740 E27 MV</t>
  </si>
  <si>
    <t>Żarówka LED Philips CorePro 17W zamiennik 50W 3000lm 4000K TForce Core LED road 17W 740 E27 MV 3 lata gwar</t>
  </si>
  <si>
    <t>TForce Core LED road 26W 727 E27 MV</t>
  </si>
  <si>
    <t>Żarówka LED Philips CorePro 26W zamiennik 70W 4000lm 2700K TForce Core LED road 26W 727 E27 MV 3 lata gwar</t>
  </si>
  <si>
    <t>234</t>
  </si>
  <si>
    <t>0,096</t>
  </si>
  <si>
    <t>TForce Core LED road 26W 730 E27 MV</t>
  </si>
  <si>
    <t>Żarówka LED Philips CorePro 26W zamiennik 70W 4200lm 3000K TForce Core LED road 26W 730 E27 MV 3 lata gwar</t>
  </si>
  <si>
    <t>4200</t>
  </si>
  <si>
    <t>TForce Core LED road 26W 740 E27 MV</t>
  </si>
  <si>
    <t>Żarówka LED Philips CorePro 26W zamiennik 70W 4500lm 4000K TForce Core LED road 26W 740 E27 MV LEDowe zamienniki lamp HID 3 lata gwar</t>
  </si>
  <si>
    <t>4500</t>
  </si>
  <si>
    <t>TForce Core LED road 40W 727 E40 MV</t>
  </si>
  <si>
    <t>Żarówka LED Philips CorePro 40W zamiennik 100W 6500lm 2700K TForce Core LED road 40W 727 E40 MV LEDowe zamienniki lamp HID 3 lata gwar</t>
  </si>
  <si>
    <t>T46</t>
  </si>
  <si>
    <t>0,155</t>
  </si>
  <si>
    <t>TForce Core LED road 40W 730 E40 MV</t>
  </si>
  <si>
    <t>Żarówka LED Philips CorePro 40W zamiennik 100W 7200lm 3000K TForce Core LED road 40W 730 E40 MV LEDowe zamienniki lamp HID 3 lata gwar</t>
  </si>
  <si>
    <t>7200</t>
  </si>
  <si>
    <t>Poseidon CT Box - pudełko kartonowe</t>
  </si>
  <si>
    <t>0,157</t>
  </si>
  <si>
    <t>TForce Core LED road 40W 740 E40 MV</t>
  </si>
  <si>
    <t>Żarówka LED Philips CorePro 40W zamiennik 100W 7500lm 4000K TForce Core LED road 40W 740 E40 MV LEDowe zamienniki lamp HID 3 lata gwar</t>
  </si>
  <si>
    <t>7500</t>
  </si>
  <si>
    <t>TForce Core LED road 45W 727 E40 MV</t>
  </si>
  <si>
    <t>Nowość Q2 2024</t>
  </si>
  <si>
    <t>Żarówka LED Philips CorePro 45W zamiennik SonT 150WW 8800lm 2700K TForce Core LED road 45W 727 E40 MV LEDowe zamienniki lamp HID 3 lata gwar</t>
  </si>
  <si>
    <t>Szkło</t>
  </si>
  <si>
    <t>Mains</t>
  </si>
  <si>
    <t>SonT 150W</t>
  </si>
  <si>
    <t>8800</t>
  </si>
  <si>
    <t>0,175</t>
  </si>
  <si>
    <t>TForce Core LED road 45W 730 E40 MV</t>
  </si>
  <si>
    <t>Żarówka LED Philips CorePro 45W zamiennik SonT 150WW 8800lm 3000K TForce Core LED road 45W 730 E40 MV LEDowe zamienniki lamp HID 3 lata gwar</t>
  </si>
  <si>
    <t>370</t>
  </si>
  <si>
    <t>TForce Core LED road 49W 740 E40 MV</t>
  </si>
  <si>
    <t>Żarówka LED Philips CorePro 49W zamiennik SonT 150WW 10000lm 4000K TForce Core LED road 49W 740 E40 MV LEDowe zamienniki lamp HID 3 lata gwar</t>
  </si>
  <si>
    <t>49</t>
  </si>
  <si>
    <t>TForce LED HPI UN 95W E40 840 NB</t>
  </si>
  <si>
    <t>929001356802, 929001929702</t>
  </si>
  <si>
    <t>Żarówka LED Philips MASTER 95W zamiennik 250W 13000lm 4000K TForce LED HPI UN 95W E40 840 NB LEDowe zamienniki lamp HID 5 lat gwar</t>
  </si>
  <si>
    <t>Others</t>
  </si>
  <si>
    <t>Plastik przezroczysty</t>
  </si>
  <si>
    <t>Universal- EM/HF/230V</t>
  </si>
  <si>
    <t>8400 (90D)</t>
  </si>
  <si>
    <t>13000</t>
  </si>
  <si>
    <t>260</t>
  </si>
  <si>
    <t>345</t>
  </si>
  <si>
    <t>1,1</t>
  </si>
  <si>
    <t>TForce LED HPI UN 95W E40 840 WB</t>
  </si>
  <si>
    <t>929001356902, 929001929802</t>
  </si>
  <si>
    <t>Żarówka LED Philips MASTER 95W zamiennik 250W 13000lm 4000K TForce LED HPI UN 95W E40 840 WB LEDowe zamienniki lamp HID 5 lat gwar</t>
  </si>
  <si>
    <t>10400 (120D)</t>
  </si>
  <si>
    <t>TForce LED HPI UN 140W E40 840 NB</t>
  </si>
  <si>
    <t>929001357002, 929001812402</t>
  </si>
  <si>
    <t>Żarówka LED Philips MASTER 140W zamiennik 400W 20000lm 4000K TForce LED HPI UN 140W E40 840 NB LEDowe zamienniki lamp HID 5 lat gwar</t>
  </si>
  <si>
    <t>400</t>
  </si>
  <si>
    <t>13000 (90D)</t>
  </si>
  <si>
    <t>1,15</t>
  </si>
  <si>
    <t>TForce LED HPI UN 140W E40 840 WB</t>
  </si>
  <si>
    <t>929001357102, 929001812502</t>
  </si>
  <si>
    <t>Żarówka LED Philips MASTER 140W zamiennik 400W 20000lm 4000K TForce LED HPI UN 140W E40 840 WB LEDowe zamienniki lamp HID 5 lat gwar</t>
  </si>
  <si>
    <t>16200 (120D)</t>
  </si>
  <si>
    <t>TForce LED HPL ND 28-21W E27 830</t>
  </si>
  <si>
    <t>Żarówka LED Philips CorePro 21W zamiennik 50W 2850lm 3000K TForce LED HPL ND 28-21W E27 830 LEDowe zamienniki lamp HID 5 lat gwar</t>
  </si>
  <si>
    <t>EM/230V</t>
  </si>
  <si>
    <t>21</t>
  </si>
  <si>
    <t>87</t>
  </si>
  <si>
    <t>0,37</t>
  </si>
  <si>
    <t>TForce LED HPL ND 30-21W E27 840</t>
  </si>
  <si>
    <t>Żarówka LED Philips CorePro 21W zamiennik 50W 3000lm 4000K TForce LED HPL ND 30-21W E27 840 LEDowe zamienniki lamp HID 5 lat gwar</t>
  </si>
  <si>
    <t>TForce LED HPL ND 38-28W E27 830</t>
  </si>
  <si>
    <t>Żarówka LED Philips CorePro 28W zamiennik 80 (HPL 80W, SON 70W)W 3800lm 3000K TForce LED HPL ND 38-28W E27 830 LEDowe zamienniki lamp HID 5 lat gwar</t>
  </si>
  <si>
    <t>3800</t>
  </si>
  <si>
    <t>TForce LED HPL ND 40-28W E27 840</t>
  </si>
  <si>
    <t>Żarówka LED Philips CorePro 28W zamiennik 80 (HPL 80W, SON 70W)W 4000lm 4000K TForce LED HPL ND 40-28W E27 840 LEDowe zamienniki lamp HID 5 lat gwar</t>
  </si>
  <si>
    <t>0,365</t>
  </si>
  <si>
    <t>TForce LED HPL ND 57-42W E27 830</t>
  </si>
  <si>
    <t>Żarówka LED Philips CorePro 42W zamiennik 125 (HPL 125W, SON 70W)W 5700lm 3000K TForce LED HPL ND 57-42W E27 830 LEDowe zamienniki lamp HID 5 lat gwar</t>
  </si>
  <si>
    <t>42</t>
  </si>
  <si>
    <t>125 (HPL 125W, SON 70W)</t>
  </si>
  <si>
    <t>5700</t>
  </si>
  <si>
    <t>TForce LED HPL ND 57-42W E40 830</t>
  </si>
  <si>
    <t>Żarówka LED Philips CorePro 42W zamiennik 125 (HPL 125W, SON 70W)W 5700lm 3000K TForce LED HPL ND 57-42W E40 830 LEDowe zamienniki lamp HID 5 lat gwar</t>
  </si>
  <si>
    <t>203</t>
  </si>
  <si>
    <t>0,5</t>
  </si>
  <si>
    <t>TForce LED HPL ND 60-42W E27 840</t>
  </si>
  <si>
    <t>Żarówka LED Philips CorePro 42W zamiennik 125 (HPL 125W, SON 70W)W 6000lm 4000K TForce LED HPL ND 60-42W E27 840 LEDowe zamienniki lamp HID 5 lat gwar</t>
  </si>
  <si>
    <t>TForce LED HPL ND 60-42W E40 840</t>
  </si>
  <si>
    <t>Żarówka LED Philips CorePro 42W zamiennik 125 (HPL 125W, SON 70W)W 6000lm 4000K TForce LED HPL ND 60-42W E40 840 LEDowe zamienniki lamp HID 5 lat gwar</t>
  </si>
  <si>
    <t>CorePro LED HPI MV 9Klm 65W 840 E40 100D</t>
  </si>
  <si>
    <t>Żarówka LED Philips CorePro 65W zamiennik 150W 9000lm 4000K LED HPI MV 9Klm 65W 840 E40 100D LEDowe zamienniki lamp HID 3 lata gwar</t>
  </si>
  <si>
    <t>7650</t>
  </si>
  <si>
    <t>144</t>
  </si>
  <si>
    <t>172</t>
  </si>
  <si>
    <t>0,78</t>
  </si>
  <si>
    <t>CorePro LED HPI MV 15Klm 105W840E40 100D</t>
  </si>
  <si>
    <t>Żarówka LED Philips CorePro 105W zamiennik 250W 15000lm 4000K LED HPI MV 15Klm 105W840E40 100D LEDowe zamienniki lamp HID 3 lata gwar</t>
  </si>
  <si>
    <t>183</t>
  </si>
  <si>
    <t>1,13</t>
  </si>
  <si>
    <t>CorePro LEDcapsule 1.9-25W ND G9 827</t>
  </si>
  <si>
    <t>Kapsułki LED</t>
  </si>
  <si>
    <t>LED Spots</t>
  </si>
  <si>
    <t>Kapsułka LED Philips CorePro 1.9W zamiennik 25W 220lm 2700K LEDcapsule 1.9-25W ND G9 827 Kapsułki LED 2 lata gwar</t>
  </si>
  <si>
    <t>G9</t>
  </si>
  <si>
    <t>1.9</t>
  </si>
  <si>
    <t>0,025</t>
  </si>
  <si>
    <t>0,006</t>
  </si>
  <si>
    <t>CorePro LEDcapsule 1.9-25W ND G9 830</t>
  </si>
  <si>
    <t>Kapsułka LED Philips CorePro 1.9W zamiennik 25W 220lm 3000K LEDcapsule 1.9-25W ND G9 830 Kapsułki LED 2 lata gwar</t>
  </si>
  <si>
    <t>CorePro LEDcapsule 3.7-40W ND G9 827</t>
  </si>
  <si>
    <t>Kapsułka LED Philips CorePro 3.7W zamiennik 40W 470lm 2700K LEDcapsule 3.7-40W ND G9 827 2 lata gwar</t>
  </si>
  <si>
    <t>3.7</t>
  </si>
  <si>
    <t>0,009</t>
  </si>
  <si>
    <t>CorePro LEDcapsule 3.7-40W ND G9 830</t>
  </si>
  <si>
    <t>Kapsułka LED Philips CorePro 3.7W zamiennik 40W 470lm 3000K LEDcapsule 3.7-40W ND G9 830 Kapsułki LED 2 lata gwar</t>
  </si>
  <si>
    <t>CorePro LEDcapsule ND 4.8-60W G9 827</t>
  </si>
  <si>
    <t>Kapsułka LED Philips CorePro 4.8W zamiennik 60W 570lm 2700K LEDcapsule ND 4.8-60W G9 827 Kapsułki LED 2 lata gwar</t>
  </si>
  <si>
    <t>Capsule</t>
  </si>
  <si>
    <t>Plastikowa obudowa i plastikowa przezroczysta soczewka</t>
  </si>
  <si>
    <t>4.8</t>
  </si>
  <si>
    <t>570</t>
  </si>
  <si>
    <t>CorePro LEDcapsule ND 4.8-60W G9 830</t>
  </si>
  <si>
    <t>Kapsułka LED Philips CorePro 4.8W zamiennik 60W 570lm 3000K LEDcapsule ND 4.8-60W G9 830 Kapsułki LED 2 lata gwar</t>
  </si>
  <si>
    <t>CorePro LEDcapsuleLV 1.7-20W G4micro 827</t>
  </si>
  <si>
    <t>929002389002, 929002389102</t>
  </si>
  <si>
    <t>Kapsułka LED Philips CorePro 1.7W zamiennik 20W 200lm 2700K LEDcapsuleLV 1.7-20W G4micro 827 Kapsułki LED 2 lata gwar</t>
  </si>
  <si>
    <t>G4</t>
  </si>
  <si>
    <t>Plastik</t>
  </si>
  <si>
    <t>12V AC electronic</t>
  </si>
  <si>
    <t>1.7</t>
  </si>
  <si>
    <t>200000</t>
  </si>
  <si>
    <t>0,002</t>
  </si>
  <si>
    <t>CorePro LEDcapsuleLV 1.8-20W GY6.35 827</t>
  </si>
  <si>
    <t>Kapsułka LED Philips CorePro 1.8W zamiennik 20W 205lm 2700K LEDcapsuleLV 1.8-20W GY6.35 827 Kapsułki LED 2 lata gwar</t>
  </si>
  <si>
    <t>GY6.35</t>
  </si>
  <si>
    <t>12</t>
  </si>
  <si>
    <t>1.8</t>
  </si>
  <si>
    <t>205</t>
  </si>
  <si>
    <t>0,01</t>
  </si>
  <si>
    <t>30043900</t>
  </si>
  <si>
    <t>CorePro LEDcapsuleLV 1-10W G4 827micro</t>
  </si>
  <si>
    <t>Kapsułka LED Philips CorePro 1W zamiennik 10W 100lm 2700K LEDcapsuleLV G4micro 827 Kapsułki LED 2 lata gwar</t>
  </si>
  <si>
    <t>CorePro LEDcapsuleLV 2.1-20W G4 827 D</t>
  </si>
  <si>
    <t>Kapsułka LED Philips CorePro 2.1W zamiennik 20W 210lm ściemnialna 2700K LEDcapsuleLV 2.1-20W G4 827 D Kapsułki LED 2 lata gwar</t>
  </si>
  <si>
    <t>12V AC</t>
  </si>
  <si>
    <t>210</t>
  </si>
  <si>
    <t>CorePro LEDcapsuleLV 2.4-28W G4micro 827</t>
  </si>
  <si>
    <t>929002389202, 929002389302</t>
  </si>
  <si>
    <t>Kapsułka LED Philips CorePro 2.4W zamiennik 28W 300lm 2700K LEDcapsuleLV 2.4-28W G4micro 827 Kapsułki LED 2 lata gwar</t>
  </si>
  <si>
    <t>2.4</t>
  </si>
  <si>
    <t>0,004</t>
  </si>
  <si>
    <t>CorePro LEDcapsuleLV 4.2-40W GY6.35 827D</t>
  </si>
  <si>
    <t>Kapsułka LED Philips CorePro 4.2W zamiennik 40W 470lm ściemnialna 2700K LEDcapsuleLV 4.2-40W GY6.35 827D Kapsułki LED 2 lata gwar</t>
  </si>
  <si>
    <t>4.2</t>
  </si>
  <si>
    <t>CorePro LEDcapsuleMV 2.7-25W G9 827 D</t>
  </si>
  <si>
    <t>Kapsułka LED Philips CorePro 2.7W zamiennik 25W 300lm ściemnialna 2700K LEDcapsuleMV 2.7-25W G9 827 D Kapsułki LED 2 lata gwar</t>
  </si>
  <si>
    <t>2.7</t>
  </si>
  <si>
    <t>0,027</t>
  </si>
  <si>
    <t>CorePro LEDcapsuleMV 4-40W G9 827 D</t>
  </si>
  <si>
    <t>Kapsułka LED Philips CorePro 4W zamiennik 40W 480lm ściemnialna 2700K LEDcapsuleMV 4-40W G9 827 D Kapsułki LED 2 lata gwar</t>
  </si>
  <si>
    <t>480</t>
  </si>
  <si>
    <t>0,011</t>
  </si>
  <si>
    <t>CorePro LED linear D 14-120W R7S 118 840</t>
  </si>
  <si>
    <t>Liniowe LED R7S</t>
  </si>
  <si>
    <t>Halogen LED R7S Philips CorePro 14W zamiennik 120W 2000lm ściemnialna 4000K LED linear D 14-120W R7S 118 840 Liniowe LED R7S 2 lata gwar</t>
  </si>
  <si>
    <t>R7S</t>
  </si>
  <si>
    <t>14</t>
  </si>
  <si>
    <t>0,095</t>
  </si>
  <si>
    <t>CorePro LED linear D 14-120W R7S 118 830</t>
  </si>
  <si>
    <t>Halogen LED R7S Philips CorePro 14W zamiennik 120W 2000lm ściemnialna 3000K LED linear D 14-120W R7S 118 830 Liniowe LED R7S 2 lata gwar</t>
  </si>
  <si>
    <t>CorePro LEDlinear ND 7-60W R7S 78mm830</t>
  </si>
  <si>
    <t>Halogen LED R7S Philips CorePro 7W zamiennik 60W 950lm 3000K LEDlinear ND 7-60W R7S 78mm830 Liniowe LED R7S 2 lata gwar</t>
  </si>
  <si>
    <t>Przezroczysty plastik</t>
  </si>
  <si>
    <t>0,064</t>
  </si>
  <si>
    <t>CorePro LEDlinear ND 7-60W R7S 78mm840</t>
  </si>
  <si>
    <t>Halogen LED R7S Philips CorePro 7W zamiennik 60W 1000lm 4000K LEDlinear ND 7-60W R7S 78mm840 2 lata gwar</t>
  </si>
  <si>
    <t>1000</t>
  </si>
  <si>
    <t>CorePro R7S 118mm 7.2-60W 830</t>
  </si>
  <si>
    <t>Halogen LED R7S Philips CorePro 7.2W zamiennik 60W 810lm 3000K R7S 118mm 7.2-60W 830 2 lata gwar</t>
  </si>
  <si>
    <t>810</t>
  </si>
  <si>
    <t>CorePro R7S 118mm 7.2-60W 840</t>
  </si>
  <si>
    <t>Halogen LED R7S Philips CorePro 7.2W zamiennik 60W 850lm 4000K R7S 118mm 7.2-60W 840 Liniowe LED R7S 2 lata gwar</t>
  </si>
  <si>
    <t>850</t>
  </si>
  <si>
    <t>CorePro R7S 118mm 14-100W 840 D</t>
  </si>
  <si>
    <t>Halogen LED R7S Philips CorePro 14W zamiennik 100W 1800lm ściemnialna 4000K R7S 118mm 14-100W 840 D Liniowe LED R7S 2 lata gwar</t>
  </si>
  <si>
    <t>CorePro R7S 118mm 14-100W 830 D</t>
  </si>
  <si>
    <t>Halogen LED R7S Philips CorePro 14W zamiennik 100W 1600lm ściemnialna 3000K R7S 118mm 14-100W 830 D Liniowe LED R7S 2 lata gwar</t>
  </si>
  <si>
    <t>1600</t>
  </si>
  <si>
    <t>CorePro LEDlinearND 11.5-100W R7S78mm830</t>
  </si>
  <si>
    <t>Halogen LED R7S Philips CorePro 11.5W zamiennik 100W 1521lm 3000K LEDlinearND 11.5-100W R7S78mm830 Liniowe LED R7S 2 lata gwar</t>
  </si>
  <si>
    <t>11.5</t>
  </si>
  <si>
    <t>160</t>
  </si>
  <si>
    <t>MAS ExpertColor 10.8-50W 927 AR111 40D</t>
  </si>
  <si>
    <t>Źródła reflektorowe LED</t>
  </si>
  <si>
    <t>Reflektor LED Philips MASTER 10.8W zamiennik 50W 600lm ściemnialna 2700K ExpertColor 10.8-50W 927 AR111 40D Źródła reflektorowe LED 5 lat gwar</t>
  </si>
  <si>
    <t>AR111</t>
  </si>
  <si>
    <t>G53</t>
  </si>
  <si>
    <t>10.8</t>
  </si>
  <si>
    <t>91</t>
  </si>
  <si>
    <t>0,16</t>
  </si>
  <si>
    <t>MAS ExpertColor 10.8-50W 927 AR111 9D</t>
  </si>
  <si>
    <t>Reflektor LED Philips MASTER 10.8W zamiennik 50W 600lm ściemnialna 2700K ExpertColor 10.8-50W 927 AR111 9D Źródła reflektorowe LED 5 lat gwar</t>
  </si>
  <si>
    <t>MAS ExpertColor 10.8-50W 930 AR111 9D</t>
  </si>
  <si>
    <t>Reflektor LED Philips MASTER 10.8W zamiennik 50W 620lm ściemnialna 3000K ExpertColor 10.8-50W 930 AR111 9D Źródła reflektorowe LED 5 lat gwar</t>
  </si>
  <si>
    <t>620</t>
  </si>
  <si>
    <t>MAS ExpertColor 10.8-50W 927 AR111 24D</t>
  </si>
  <si>
    <t>Reflektor LED Philips MASTER klasa A 10.8W zamiennik 50W 600lm ściemnialna 2700K ExpertColor 10.8-50W 927 AR111 24D 5 lat gwar</t>
  </si>
  <si>
    <t>MAS ExpertColor 10.8-50W 930 AR111 24D</t>
  </si>
  <si>
    <t>Reflektor LED Philips MASTER klasa A 10.8W zamiennik 50W 620lm ściemnialna 3000K ExpertColor 10.8-50W 930 AR111 24D 5 lat gwar</t>
  </si>
  <si>
    <t>MAS ExpertColor 10.8-50W 930 AR111 40D</t>
  </si>
  <si>
    <t>Reflektor LED Philips MASTER 10.8W zamiennik 50W 620lm ściemnialna 3000K ExpertColor 10.8-50W 930 AR111 40D 5 lat gwar</t>
  </si>
  <si>
    <t>MAS ExpertColor 14.8-75W 927 AR111 24D</t>
  </si>
  <si>
    <t>Reflektor LED Philips MASTER 14.8W zamiennik 75W 875lm ściemnialna 2700K ExpertColor 14.8-75W 927 AR111 24D 5 lat gwar</t>
  </si>
  <si>
    <t>14.8</t>
  </si>
  <si>
    <t>875</t>
  </si>
  <si>
    <t>MAS ExpertColor 14.8-75W 927 AR111 45D</t>
  </si>
  <si>
    <t>Reflektor LED Philips MASTER 14.8W zamiennik 75W 875lm ściemnialna 2700K ExpertColor 14.8-75W 927 AR111 45D 5 lat gwar</t>
  </si>
  <si>
    <t>MAS ExpertColor 14.8-75W 930 AR111 24D</t>
  </si>
  <si>
    <t>Reflektor LED Philips MASTER 14.8W zamiennik 75W 875lm ściemnialna 3000K ExpertColor 14.8-75W 930 AR111 24D 5 lat gwar</t>
  </si>
  <si>
    <t>MAS ExpertColor 14.8-75W 930 AR111 45D</t>
  </si>
  <si>
    <t>Reflektor LED Philips MASTER 14.8W zamiennik 75W 875lm ściemnialna 3000K ExpertColor 14.8-75W 930 AR111 45D 5 lat gwar</t>
  </si>
  <si>
    <t>MAS ExpertColor 14.8-75W 940 AR111 24D</t>
  </si>
  <si>
    <t>Reflektor LED Philips MASTER 14.8W zamiennik 75W 950lm ściemnialna 4000K ExpertColor 14.8-75W 940 AR111 24D 5 lat gwar</t>
  </si>
  <si>
    <t>MAS ExpertColor 14.8-75W 940 AR111 45D</t>
  </si>
  <si>
    <t>Reflektor LED Philips MASTER 14.8W zamiennik 75W 950lm ściemnialna 4000K ExpertColor 14.8-75W 940 AR111 45D 5 lat gwar</t>
  </si>
  <si>
    <t>Pudełko PF (pudełko z klapką) - pudełko kartonowe</t>
  </si>
  <si>
    <t>MAS LED ExpertColor 3.9-35W GU10 927 25D</t>
  </si>
  <si>
    <t>Reflektor LED Philips MASTER 3.9W zamiennik 35W 265lm ściemnialna 2700K LED ExpertColor 3.9-35W GU10 927 25D 5 lat gwar</t>
  </si>
  <si>
    <t>PAR16</t>
  </si>
  <si>
    <t>GU10</t>
  </si>
  <si>
    <t>Szklana obudowa i plastikowa przezroczysta soczewka</t>
  </si>
  <si>
    <t>3.9</t>
  </si>
  <si>
    <t>265</t>
  </si>
  <si>
    <t>57</t>
  </si>
  <si>
    <t>MAS LED ExpertColor 3.9-35W GU10 927 36D</t>
  </si>
  <si>
    <t>Reflektor LED Philips MASTER 3.9W zamiennik 35W 265lm ściemnialna 2700K LED ExpertColor 3.9-35W GU10 927 36D Źródła reflektorowe LED 5 lat gwar</t>
  </si>
  <si>
    <t>MAS LED ExpertColor 3.9-35W GU10 930 36D</t>
  </si>
  <si>
    <t>Reflektor LED Philips MASTER 3.9W zamiennik 35W 280lm ściemnialna 3000K LED ExpertColor 3.9-35W GU10 930 36D Źródła reflektorowe LED 5 lat gwar</t>
  </si>
  <si>
    <t>0,054</t>
  </si>
  <si>
    <t>MAS LED ExpertColor 5.5-50W GU10 927 25D</t>
  </si>
  <si>
    <t>Reflektor LED Philips MASTER 5.5W zamiennik 50W 355lm ściemnialna 2700K LED ExpertColor 5.5-50W GU10 927 25D Źródła reflektorowe LED 5 lat gwar</t>
  </si>
  <si>
    <t>5.5</t>
  </si>
  <si>
    <t>MAS LED ExpertColor 5.5-50W GU10 927 36D</t>
  </si>
  <si>
    <t>Reflektor LED Philips MASTER 5.5W zamiennik 50W 355lm ściemnialna 2700K LED ExpertColor 5.5-50W GU10 927 36D Źródła reflektorowe LED 5 lat gwar</t>
  </si>
  <si>
    <t>Geronimo Sleeve - Ciemnoniebieska naklejka - Pudełko kartonowe</t>
  </si>
  <si>
    <t>MAS LED ExpertColor 5.5-50W GU10 930 25D</t>
  </si>
  <si>
    <t>Reflektor LED Philips MASTER 5.5W zamiennik 50W 375lm ściemnialna 3000K LED ExpertColor 5.5-50W GU10 930 25D Źródła reflektorowe LED 5 lat gwar</t>
  </si>
  <si>
    <t>375</t>
  </si>
  <si>
    <t>MAS LED ExpertColor 5.5-50W GU10 930 36D</t>
  </si>
  <si>
    <t>Reflektor LED Philips MASTER 5.5W zamiennik 50W 375lm ściemnialna 3000K LED ExpertColor 5.5-50W GU10 930 36D Źródła reflektorowe LED 5 lat gwar</t>
  </si>
  <si>
    <t>MAS LED ExpertColor 5.5-50W GU10 940 36D</t>
  </si>
  <si>
    <t>Reflektor LED Philips MASTER 5.5W zamiennik 50W 400lm ściemnialna 4000K LED ExpertColor 5.5-50W GU10 940 36D Źródła reflektorowe LED 5 lat gwar</t>
  </si>
  <si>
    <t>MAS LED ExpertColor 6.7-35W MR16 930 36D</t>
  </si>
  <si>
    <t>Reflektor LED Philips MASTER 6.7W zamiennik 35W 440lm ściemnialna 3000K LED ExpertColor 6.7-35W MR16 930 36D Źródła reflektorowe LED 5 lat gwar</t>
  </si>
  <si>
    <t>MR16</t>
  </si>
  <si>
    <t>GU5.3</t>
  </si>
  <si>
    <t>Czarna obudowa i plastikowa przezroczysta soczewka</t>
  </si>
  <si>
    <t>6.7</t>
  </si>
  <si>
    <t>440</t>
  </si>
  <si>
    <t>0,052</t>
  </si>
  <si>
    <t>MAS LED ExpertColor 6.7-35W MR16 927 10D</t>
  </si>
  <si>
    <t>Reflektor LED Philips MASTER 6.7W zamiennik 35W 410lm ściemnialna 2700K LED ExpertColor 6.7-35W MR16 927 10D Źródła reflektorowe LED 5 lat gwar</t>
  </si>
  <si>
    <t>410</t>
  </si>
  <si>
    <t>MAS LED ExpertColor 6.7-35W MR16 927 24D</t>
  </si>
  <si>
    <t>Reflektor LED Philips MASTER 6.7W zamiennik 35W 420lm ściemnialna 2700K LED ExpertColor 6.7-35W MR16 927 24D Źródła reflektorowe LED 5 lat gwar</t>
  </si>
  <si>
    <t>420</t>
  </si>
  <si>
    <t>MAS LED ExpertColor 6.7-35W MR16 930 10D</t>
  </si>
  <si>
    <t>Reflektor LED Philips MASTER 6.7W zamiennik 35W 430lm ściemnialna 3000K LED ExpertColor 6.7-35W MR16 930 10D Źródła reflektorowe LED 5 lat gwar</t>
  </si>
  <si>
    <t>430</t>
  </si>
  <si>
    <t>MAS LED ExpertColor 6.7-35W MR16 930 24D</t>
  </si>
  <si>
    <t>Reflektor LED Philips MASTER 6.7W zamiennik 35W 440lm ściemnialna 3000K LED ExpertColor 6.7-35W MR16 930 24D Źródła reflektorowe LED 5 lat gwar</t>
  </si>
  <si>
    <t>MAS LED ExpertColor 7.5-43W MR16 930 36D</t>
  </si>
  <si>
    <t>Reflektor LED Philips MASTER 7.5W zamiennik 43W 500lm ściemnialna 3000K LED ExpertColor 7.5-43W MR16 930 36D Źródła reflektorowe LED 5 lat gwar</t>
  </si>
  <si>
    <t>7.5</t>
  </si>
  <si>
    <t>43</t>
  </si>
  <si>
    <t>500</t>
  </si>
  <si>
    <t>92</t>
  </si>
  <si>
    <t>MAS LED ExpertColor 7.5-43W MR16 940 36D</t>
  </si>
  <si>
    <t>Reflektor LED Philips MASTER 7.5W zamiennik 43W 520lm ściemnialna 4000K LED ExpertColor 7.5-43W MR16 940 36D Źródła reflektorowe LED 5 lat gwar</t>
  </si>
  <si>
    <t>520</t>
  </si>
  <si>
    <t>MAS LED spot VLE D 3.7-35W GU10 927 36D</t>
  </si>
  <si>
    <t>Reflektor LED Philips MASTER 3.7W zamiennik 35W 270lm ściemnialna 2700K LED spot VLE D 3.7-35W GU10 927 36D Źródła reflektorowe LED 5 lat gwar</t>
  </si>
  <si>
    <t>39912900</t>
  </si>
  <si>
    <t>MAS LED spot VLE D 2.8-35W GU10 927 36D</t>
  </si>
  <si>
    <t>Reflektor LED Philips MASTER 2.8W zamiennik 35W 270lm ściemnialna 2700K LED spot VLE D GU10 927 36D Źródła reflektorowe LED 5 lat gwar</t>
  </si>
  <si>
    <t>39916700</t>
  </si>
  <si>
    <t>MAS LED spot VLE D 2.8-35W GU10 927 60D</t>
  </si>
  <si>
    <t>Reflektor LED Philips MASTER 2.8W zamiennik 35W 270lm ściemnialna 2700K LED spot VLE D GU10 927 60D Źródła reflektorowe LED 5 lat gwar</t>
  </si>
  <si>
    <t>MAS LED spot VLE D 3.7-35W GU10 930 36D</t>
  </si>
  <si>
    <t>Reflektor LED Philips MASTER 3.7W zamiennik 35W 270lm ściemnialna 3000K LED spot VLE D 3.7-35W GU10 930 36D Źródła reflektorowe LED 5 lat gwar</t>
  </si>
  <si>
    <t>39928000</t>
  </si>
  <si>
    <t>MAS LED spot VLE D 2.8-35W GU10 930 36D</t>
  </si>
  <si>
    <t>Reflektor LED Philips MASTER 2.8W zamiennik 35W 270lm ściemnialna 3000K LED spot VLE D GU10 930 36D Źródła reflektorowe LED 5 lat gwar</t>
  </si>
  <si>
    <t>MAS LED spot VLE D 3.7-35W GU10 930 60D</t>
  </si>
  <si>
    <t>Reflektor LED Philips MASTER 3.7W zamiennik 35W 270lm ściemnialna 3000K LED spot VLE D 3.7-35W GU10 930 60D Źródła reflektorowe LED 5 lat gwar</t>
  </si>
  <si>
    <t>39920400</t>
  </si>
  <si>
    <t>MAS LED spot VLE D 3.7-50W GU10 927 36D</t>
  </si>
  <si>
    <t>Reflektor LED Philips MASTER 3.7W zamiennik 50W 355lm ściemnialna 2700K LED spot VLE D GU10 927 36D Źródła reflektorowe LED 5 lat gwar</t>
  </si>
  <si>
    <t>39934100</t>
  </si>
  <si>
    <t>MAS LED spot VLE D 3.7-50W GU10 927 60D</t>
  </si>
  <si>
    <t>Reflektor LED Philips MASTER 3.7W zamiennik 50W 355lm ściemnialna 2700K LED spot VLE D GU10 927 60D Źródła reflektorowe LED 5 lat gwar</t>
  </si>
  <si>
    <t>MAS LED spot VLE D 4.9-50W GU10 930 36D</t>
  </si>
  <si>
    <t>Reflektor LED Philips MASTER 4.9W zamiennik 50W 365lm ściemnialna 3000K LED spot VLE D 4.9-50W GU10 930 36D Źródła reflektorowe LED 5 lat gwar</t>
  </si>
  <si>
    <t>365</t>
  </si>
  <si>
    <t>39944000</t>
  </si>
  <si>
    <t>MAS LED spot VLE D 3.7-50W GU10 930 36D</t>
  </si>
  <si>
    <t>Reflektor LED Philips MASTER 3.7W zamiennik 50W 365lm ściemnialna 3000K LED spot VLE D GU10 930 36D Źródła reflektorowe LED 5 lat gwar</t>
  </si>
  <si>
    <t>39936500</t>
  </si>
  <si>
    <t>MAS LED spot VLE D 3.7-50W GU10 930 60D</t>
  </si>
  <si>
    <t>Reflektor LED Philips MASTER 3.7W zamiennik 50W 365lm ściemnialna 3000K LED spot VLE D GU10 930 60D Źródła reflektorowe LED 5 lat gwar</t>
  </si>
  <si>
    <t>39946400</t>
  </si>
  <si>
    <t>MAS LED spot VLE D 3.7-50W GU10 940 36D</t>
  </si>
  <si>
    <t>Reflektor LED Philips MASTER 3.7W zamiennik 50W 380lm ściemnialna 4000K LED spot VLE D GU10 940 36D Źródła reflektorowe LED 5 lat gwar</t>
  </si>
  <si>
    <t>39938900</t>
  </si>
  <si>
    <t>MAS LED spot VLE D 3.7-50W GU10 940 60D</t>
  </si>
  <si>
    <t>Reflektor LED Philips MASTER 3.7W zamiennik 50W 370lm ściemnialna 4000K LED spot VLE D GU10 940 60D Źródła reflektorowe LED 5 lat gwar</t>
  </si>
  <si>
    <t>MAS LED spot VLE D 5.8-35W MR16 927 36D</t>
  </si>
  <si>
    <t>Reflektor LED Philips MASTER 5.8W zamiennik 35W 450lm ściemnialna 2700K LED spot VLE D 5.8-35W MR16 927 36D Źródła reflektorowe LED 5 lat gwar</t>
  </si>
  <si>
    <t>5.8</t>
  </si>
  <si>
    <t>450</t>
  </si>
  <si>
    <t>MAS LED spot VLE D 5.8-35W MR16 927 60D</t>
  </si>
  <si>
    <t>Reflektor LED Philips MASTER 5.8W zamiennik 35W 450lm ściemnialna 2700K LED spot VLE D 5.8-35W MR16 927 60D Źródła reflektorowe LED 5 lat gwar</t>
  </si>
  <si>
    <t>MAS LED spot VLE D 5.8-35W MR16 930 36D</t>
  </si>
  <si>
    <t>Reflektor LED Philips MASTER 5.8W zamiennik 35W 460lm ściemnialna 3000K LED spot VLE D 5.8-35W MR16 930 36D Źródła reflektorowe LED 5 lat gwar</t>
  </si>
  <si>
    <t>460</t>
  </si>
  <si>
    <t>MAS LED spot VLE D 5.8-35W MR16 930 60D</t>
  </si>
  <si>
    <t>Reflektor LED Philips MASTER 5.8W zamiennik 35W 460lm ściemnialna 3000K LED spot VLE D 5.8-35W MR16 930 60D 5 lat gwar</t>
  </si>
  <si>
    <t>MAS LED spot VLE D 5.8-35W MR16 940 36D</t>
  </si>
  <si>
    <t>Reflektor LED Philips MASTER 5.8W zamiennik 35W 490lm ściemnialna 4000K LED spot VLE D 5.8-35W MR16 940 36D Źródła reflektorowe LED 5 lat gwar</t>
  </si>
  <si>
    <t>490</t>
  </si>
  <si>
    <t>MAS LED spot VLE D 5.8-35W MR16 940 60D</t>
  </si>
  <si>
    <t>Reflektor LED Philips MASTER 5.8W zamiennik 35W 490lm ściemnialna 4000K LED spot VLE D 5.8-35W MR16 940 60D Źródła reflektorowe LED 5 lat gwar</t>
  </si>
  <si>
    <t>03827200</t>
  </si>
  <si>
    <t>MAS LED spot VLE D 5.5-80W GU10 930 36D</t>
  </si>
  <si>
    <t>Reflektor LED Philips MASTER 5.5W zamiennik 80W 575lm ściemnialna 3000K LED spot VLE D GU10 930 36D Źródła reflektorowe LED 5 lat gwar</t>
  </si>
  <si>
    <t>03823400</t>
  </si>
  <si>
    <t>MAS LED spot VLE D 5.5-80W GU10 940 36D</t>
  </si>
  <si>
    <t>Reflektor LED Philips MASTER 5.5W zamiennik 80W 575lm ściemnialna 4000K LED spot VLE D GU10 940 36D Źródła reflektorowe LED 5 lat gwar</t>
  </si>
  <si>
    <t>03829600</t>
  </si>
  <si>
    <t>MAS LED spot VLE D 650lm GU10 930 120D</t>
  </si>
  <si>
    <t>Reflektor LED Philips MASTER 6.2W 650lm ściemnialna 3000K LED spot VLE D GU10 930 120D Źródła reflektorowe LED 5 lat gwar</t>
  </si>
  <si>
    <t>03831900</t>
  </si>
  <si>
    <t>MAS LED spot VLE D 680lm GU10 940 120D</t>
  </si>
  <si>
    <t>Reflektor LED Philips MASTER 6.2W 680lm ściemnialna 4000K LED spot VLE D GU10 940 120D Źródła reflektorowe LED 5 lat gwar</t>
  </si>
  <si>
    <t>03833300</t>
  </si>
  <si>
    <t>MAS LED spot VLE D 680lm GU10 965 120D</t>
  </si>
  <si>
    <t>Reflektor LED Philips MASTER 6.2W 680lm ściemnialna 6500K LED spot VLE D GU10 965 120D Źródła reflektorowe LED 5 lat gwar</t>
  </si>
  <si>
    <t>MAS LED SPOT VLE D 7.5-50W MR16 927 36D</t>
  </si>
  <si>
    <t>Reflektor LED Philips MASTER 7.5W zamiennik 50W 621lm ściemnialna 2700K LED SPOT VLE D 7.5-50W MR16 927 36D Źródła reflektorowe LED 5 lat gwar</t>
  </si>
  <si>
    <t>621</t>
  </si>
  <si>
    <t>MAS LED SPOT VLE D 7.5-50W MR16 927 60D</t>
  </si>
  <si>
    <t>Reflektor LED Philips MASTER 7.5W zamiennik 50W 621lm ściemnialna 2700K LED SPOT VLE D 7.5-50W MR16 927 60D Źródła reflektorowe LED 5 lat gwar</t>
  </si>
  <si>
    <t>MAS LED SPOT VLE D 7.5-50W MR16 930 36D</t>
  </si>
  <si>
    <t>Reflektor LED Philips MASTER 7.5W zamiennik 50W 630lm ściemnialna 3000K LED SPOT VLE D 7.5-50W MR16 930 36D Źródła reflektorowe LED 5 lat gwar</t>
  </si>
  <si>
    <t>630</t>
  </si>
  <si>
    <t>MAS LED SPOT VLE D 7.5-50W MR16 930 60D</t>
  </si>
  <si>
    <t>Reflektor LED Philips MASTER 7.5W zamiennik 50W 630lm ściemnialna 3000K LED SPOT VLE D 7.5-50W MR16 930 60D Źródła reflektorowe LED 5 lat gwar</t>
  </si>
  <si>
    <t>MAS LED SPOT VLE D 7.5-50W MR16 940 36D</t>
  </si>
  <si>
    <t>Reflektor LED Philips MASTER 7.5W zamiennik 50W 660lm ściemnialna 4000K LED SPOT VLE D 7.5-50W MR16 940 36D Źródła reflektorowe LED 5 lat gwar</t>
  </si>
  <si>
    <t>660</t>
  </si>
  <si>
    <t>MAS LED SPOT VLE D 7.5-50W MR16 940 60D</t>
  </si>
  <si>
    <t>Reflektor LED Philips MASTER 7.5W zamiennik 50W 660lm ściemnialna 4000K LED SPOT VLE D 7.5-50W MR16 940 60D Źródła reflektorowe LED 5 lat gwar</t>
  </si>
  <si>
    <t>MAS LED spot VLE DT 3.7-35W GU10 927 36D</t>
  </si>
  <si>
    <t>Reflektor LED Philips MASTER 3.7W zamiennik 35W 270lm ściemnialna 2200; 2700 K LED spot VLE DT 3.7-35W GU10 927 36D Źródła reflektorowe LED 5 lat gwar</t>
  </si>
  <si>
    <t>39914300</t>
  </si>
  <si>
    <t>MAS LED spot VLE DT 2.8-35W GU10 927 36D</t>
  </si>
  <si>
    <t>Reflektor LED Philips MASTER 2.8W zamiennik 35W 280lm ściemnialna 2700K LED spot VLE DT GU10 927 36D Źródła reflektorowe LED 5 lat gwar</t>
  </si>
  <si>
    <t>39948800</t>
  </si>
  <si>
    <t>MAS LED spot VLE DT 3.7-50W GU10 927 36D</t>
  </si>
  <si>
    <t>Reflektor LED Philips MASTER 3.7W zamiennik 50W 355lm ściemnialna 2700K LED spot VLE DT GU10 927 36D Źródła reflektorowe LED 5 lat gwar</t>
  </si>
  <si>
    <t>05236000</t>
  </si>
  <si>
    <t>MAS LEDspot VLE D 3.7-50W GU10 92736D5CT</t>
  </si>
  <si>
    <t>05238400</t>
  </si>
  <si>
    <t>MAS LEDspot VLE D 3.7-50W GU10 93036D5CT</t>
  </si>
  <si>
    <t>MAS LEDExpertColor 20-100W 927 AR111 24D</t>
  </si>
  <si>
    <t>Reflektor LED Philips MASTER 20W zamiennik 100W 1270lm ściemnialna 2700K LEDExpertColor 20-100W 927 AR111 24D Źródła reflektorowe LED 5 lat gwar</t>
  </si>
  <si>
    <t>1270</t>
  </si>
  <si>
    <t>0,162</t>
  </si>
  <si>
    <t>MAS LEDExpertColor 20-100W 927 AR111 45D</t>
  </si>
  <si>
    <t>Reflektor LED Philips MASTER 20W zamiennik 100W 1270lm ściemnialna 2700K LEDExpertColor 20-100W 927 AR111 45D Źródła reflektorowe LED 5 lat gwar</t>
  </si>
  <si>
    <t>MAS LEDExpertColor 20-100W 930 AR111 24D</t>
  </si>
  <si>
    <t>Reflektor LED Philips MASTER 20W zamiennik 100W 1270lm ściemnialna 3000K LEDExpertColor 20-100W 930 AR111 24D 5 lat gwar</t>
  </si>
  <si>
    <t>MAS LEDExpertColor 20-100W 930 AR111 45D</t>
  </si>
  <si>
    <t>Reflektor LED Philips MASTER 20W zamiennik 100W 1270lm ściemnialna 3000K LEDExpertColor 20-100W 930 AR111 45D 5 lat gwar</t>
  </si>
  <si>
    <t>Geronimo Sleeve - Jasnoniebieska taśma - Pudełko kartonowe</t>
  </si>
  <si>
    <t>MAS LEDExpertColor 20-100W 940 AR111 24D</t>
  </si>
  <si>
    <t>Reflektor LED Philips MASTER 20W zamiennik 100W 1270lm ściemnialna 4000K LEDExpertColor 20-100W 940 AR111 24D 5 lat gwar</t>
  </si>
  <si>
    <t>MAS LEDExpertColor 20-100W 940 AR111 45D</t>
  </si>
  <si>
    <t>Reflektor LED Philips MASTER 20W zamiennik 100W 1270lm ściemnialna 4000K LEDExpertColor 20-100W 940 AR111 45D 5 lat gwar</t>
  </si>
  <si>
    <t>MAS LEDspot VLE D 13-100W 927 PAR38 25D</t>
  </si>
  <si>
    <t>Reflektor LED Philips MASTER 13W zamiennik 100W 1000lm ściemnialna 2700K LEDspot VLE D 13-100W 927 PAR38 25D Źródła reflektorowe LED 5 lat gwar</t>
  </si>
  <si>
    <t>PAR38</t>
  </si>
  <si>
    <t>123.5</t>
  </si>
  <si>
    <t>136</t>
  </si>
  <si>
    <t>124</t>
  </si>
  <si>
    <t>0,3</t>
  </si>
  <si>
    <t>MAS LEDspot VLE D 6-50W 927 PAR20 25D</t>
  </si>
  <si>
    <t>Reflektor LED Philips MASTER 6W zamiennik 50W 500lm ściemnialna 2700K LEDspot VLE D 6-50W 927 PAR20 25D Źródła reflektorowe LED 5 lat gwar</t>
  </si>
  <si>
    <t>PAR20</t>
  </si>
  <si>
    <t>6</t>
  </si>
  <si>
    <t>69</t>
  </si>
  <si>
    <t>89</t>
  </si>
  <si>
    <t>MAS LEDspot VLE D 6-50W 927 PAR20 40D</t>
  </si>
  <si>
    <t>Reflektor LED Philips MASTER 6W zamiennik 50W 500lm ściemnialna 2700K LEDspot VLE D 6-50W 927 PAR20 40D Źródła reflektorowe LED 5 lat gwar</t>
  </si>
  <si>
    <t>MAS LEDspot VLE D 6-50W 930 PAR20 25D</t>
  </si>
  <si>
    <t>Reflektor LED Philips MASTER 6W zamiennik 50W 515lm ściemnialna 3000K LEDspot VLE D 6-50W 930 PAR20 25D Źródła reflektorowe LED 5 lat gwar</t>
  </si>
  <si>
    <t>515</t>
  </si>
  <si>
    <t>MAS LEDspot VLE D 6-50W 930 PAR20 40D</t>
  </si>
  <si>
    <t>Reflektor LED Philips MASTER 6W zamiennik 50W 515lm ściemnialna 3000K LEDspot VLE D 6-50W 930 PAR20 40D Źródła reflektorowe LED 5 lat gwar</t>
  </si>
  <si>
    <t>MAS LEDspot VLE D 6-50W 940 PAR20 25D</t>
  </si>
  <si>
    <t>Reflektor LED Philips MASTER 6W zamiennik 50W 540lm ściemnialna 4000K LEDspot VLE D 6-50W 940 PAR20 25D Źródła reflektorowe LED 5 lat gwar</t>
  </si>
  <si>
    <t>540</t>
  </si>
  <si>
    <t>MAS LEDspot VLE D 6-50W 940 PAR20 40D</t>
  </si>
  <si>
    <t>Reflektor LED Philips MASTER 6W zamiennik 50W 540lm ściemnialna 4000K LEDspot VLE D 6-50W 940 PAR20 40D Źródła reflektorowe LED 5 lat gwar</t>
  </si>
  <si>
    <t>MAS LEDspot VLE D 9.5-75W 927 PAR30S 25D</t>
  </si>
  <si>
    <t>Reflektor LED Philips MASTER 9.5W zamiennik 75W 740lm ściemnialna 2700K LEDspot VLE D 9.5-75W 927 PAR30S 25D Źródła reflektorowe LED 5 lat gwar</t>
  </si>
  <si>
    <t>PAR30S</t>
  </si>
  <si>
    <t>740</t>
  </si>
  <si>
    <t>MAS LEDspot VLE D 9.5-75W 930 PAR30S 25D</t>
  </si>
  <si>
    <t>Reflektor LED Philips MASTER 9.5W zamiennik 75W 760lm ściemnialna 3000K LEDspot VLE D 9.5-75W 930 PAR30S 25D Źródła reflektorowe LED 5 lat gwar</t>
  </si>
  <si>
    <t>760</t>
  </si>
  <si>
    <t>MAS LEDspot VLE D 9.5-75W 940 PAR30S 25D</t>
  </si>
  <si>
    <t>Reflektor LED Philips MASTER 9.5W zamiennik 75W 820lm ściemnialna 4000K LEDspot VLE D 9.5-75W 940 PAR30S 25D Źródła reflektorowe LED 5 lat gwar</t>
  </si>
  <si>
    <t>820</t>
  </si>
  <si>
    <t>MAS LEDspotLV 3.5-20W 827 MR11 24D</t>
  </si>
  <si>
    <t>Reflektor LED Philips MASTER 3.5W zamiennik 20W 200lm 2700K LEDspotLV 3.5-20W 827 MR11 24D Źródła reflektorowe LED 5 lat gwar</t>
  </si>
  <si>
    <t>MR11</t>
  </si>
  <si>
    <t>GU4</t>
  </si>
  <si>
    <t>3.5</t>
  </si>
  <si>
    <t>0,018</t>
  </si>
  <si>
    <t>MAS LEDspot UE 2.1-50W GU10 ND 827 EELA</t>
  </si>
  <si>
    <t>Reflektor LED Philips MASTER 2.1W zamiennik 50W 400lm 2700K LEDspot UE 2.1-50W GU10 ND 827 EELA Źródła reflektorowe LED 5 lat gwar</t>
  </si>
  <si>
    <t>MAS LEDspot UE 2.1-50W GU10 ND 830 EELA</t>
  </si>
  <si>
    <t>Reflektor LED Philips MASTER 2.1W zamiennik 50W 400lm 3000K LEDspot UE 2.1-50W GU10 ND 830 EELA Źródła reflektorowe LED 5 lat gwar</t>
  </si>
  <si>
    <t>MAS LEDspot UE 2.1-50W GU10 ND 840 EELA</t>
  </si>
  <si>
    <t>Reflektor LED Philips MASTER 2.1W zamiennik 50W 400lm 4000K LEDspot UE 2.1-50W GU10 ND 840 EELA Źródła reflektorowe LED 5 lat gwar</t>
  </si>
  <si>
    <t>MAS LEDspot UE 2.1-50W GU10 DIM 827 EELA</t>
  </si>
  <si>
    <t>Reflektor LED Philips MASTER klasa A 2.1W zamiennik 50W 400lm ściemnialna 2700K LEDspot UE 2.1-50W GU10 DIM 827 EELA Źródła reflektorowe LED 5 lat gwar</t>
  </si>
  <si>
    <t>Szklana obudowa + przezroczysty plastikowy klosz</t>
  </si>
  <si>
    <t>MAS LEDspot UE 2.1-50W GU10 DIM 830 EELA</t>
  </si>
  <si>
    <t>Reflektor LED Philips MASTER klasa A 2.1W zamiennik 50W 400lm ściemnialna 3000K LEDspot UE 2.1-50W GU10 DIM 830 EELA Źródła reflektorowe LED 5 lat gwar</t>
  </si>
  <si>
    <t>MAS LEDspot UE 2.1-50W GU10 DIM 840 EELA</t>
  </si>
  <si>
    <t>Reflektor LED Philips MASTER klasa A 2.1W zamiennik 50W 400lm ściemnialna 4000K LEDspot UE 2.1-50W GU10 DIM 840 EELA 5 lat gwar</t>
  </si>
  <si>
    <t>MAS LEDspotLV D 7.5-50W 927 MR16 24D</t>
  </si>
  <si>
    <t>Reflektor LED Philips MASTER 7.5W zamiennik 50W 621lm ściemnialna 2700K LEDspotLV D 7.5-50W 927 MR16 24D 5 lat gwar</t>
  </si>
  <si>
    <t>MAS LEDspotLV D 7.5-50W 930 MR16 24D</t>
  </si>
  <si>
    <t>Reflektor LED Philips MASTER 7.5W zamiennik 50W 621lm ściemnialna 3000K LEDspotLV D 7.5-50W 930 MR16 24D 5 lat gwar</t>
  </si>
  <si>
    <t>MAS LEDspotLV D 7.5-50W 930 MR16 36D</t>
  </si>
  <si>
    <t>Reflektor LED Philips MASTER 7.5W zamiennik 50W 621lm ściemnialna 3000K LEDspotLV D 7.5-50W 930 MR16 36D Źródła reflektorowe LED 5 lat gwar</t>
  </si>
  <si>
    <t>MC LEDspot IA 4.7-50W GU10 927 36D</t>
  </si>
  <si>
    <t>Reflektor LED Philips MASTER 4.7W zamiennik 50W 345lm ściemnialna 2700K MC LEDspot IA 4.7-50W GU10 927 36D Źródła reflektorowe LED 5 lat gwar</t>
  </si>
  <si>
    <t>4.7</t>
  </si>
  <si>
    <t>Bezprzewodowe przyciemnianie</t>
  </si>
  <si>
    <t>MC LEDspot IA 4.7-50W GU10 930 36D</t>
  </si>
  <si>
    <t>Reflektor LED Philips MASTER 4.7W zamiennik 50W 345lm ściemnialna 3000K MC LEDspot IA 4.7-50W GU10 930 36D Źródła reflektorowe LED 5 lat gwar</t>
  </si>
  <si>
    <t>MC LEDspot IA 4.7-50W GU10 940 36D</t>
  </si>
  <si>
    <t>Reflektor LED Philips MASTER 4.7W zamiennik 50W 345lm ściemnialna 4000K MC LEDspot IA 4.7-50W GU10 940 36D Źródła reflektorowe LED 5 lat gwar</t>
  </si>
  <si>
    <t>PILA LED 35W GU10 WW 36D ND 1CT/10</t>
  </si>
  <si>
    <t>Reflektor LED PILA 3W zamiennik 35W 250lm 2700K LED 35W GU10 WW 36D ND 1CT/10 Źródła reflektorowe LED 2 lata gwar</t>
  </si>
  <si>
    <t>64</t>
  </si>
  <si>
    <t>PILA LED 35W GU5.3 WW 12V 36D ND</t>
  </si>
  <si>
    <t>Reflektor LED PILA 4.5W zamiennik 35W 400lm 2700K LED 35W GU5.3 WW 12V 36D ND Źródła reflektorowe LED 2 lata gwar</t>
  </si>
  <si>
    <t>51.5</t>
  </si>
  <si>
    <t>58</t>
  </si>
  <si>
    <t>PILA LED 500lm GU10 CW 120D ND 1CT/10</t>
  </si>
  <si>
    <t>Reflektor LED PILA 4.9W zamiennik 42W 500lm 4000K LED 500lm GU10 CW 120D ND 1CT/10 Źródła reflektorowe LED 2 lata gwar</t>
  </si>
  <si>
    <t>Plastikowa obudowa i plastikowa matowa soczewka</t>
  </si>
  <si>
    <t>PILA LED 500lm GU10 WW 120D ND 1CT/10</t>
  </si>
  <si>
    <t>Reflektor LED PILA 4.9W zamiennik 42W 500lm 2700K LED 500lm GU10 WW 120D ND 1CT/10 Źródła reflektorowe LED 2 lata gwar</t>
  </si>
  <si>
    <t>PILA LED 50W GU10 CW 36D ND 1CT/10</t>
  </si>
  <si>
    <t>Reflektor LED PILA 4.7W zamiennik 50W 460lm 4000K LED 50W GU10 CW 36D ND 1CT/10 Źródła reflektorowe LED 2 lata gwar</t>
  </si>
  <si>
    <t>PILA LED 50W GU10 CW 60D ND 1CT/10</t>
  </si>
  <si>
    <t>Reflektor LED PILA 4.7W zamiennik 50W 430lm 4000K LED 50W GU10 CW 60D ND 1CT/10 Źródła reflektorowe LED 2 lata gwar</t>
  </si>
  <si>
    <t>PILA LED 50W GU10 WW 36D ND 1CT/10</t>
  </si>
  <si>
    <t>Reflektor LED PILA 4.7W zamiennik 50W 400lm 2700K LED 50W GU10 WW 36D ND 1CT/10 Źródła reflektorowe LED 2 lata gwar</t>
  </si>
  <si>
    <t>380</t>
  </si>
  <si>
    <t>PILA LED 65W GU10 CW 36D ND 1CT/10</t>
  </si>
  <si>
    <t>Reflektor LED PILA 4.9W zamiennik 65W 480lm 4000K LED 65W GU10 CW 36D ND 1CT/10 Źródła reflektorowe LED 2 lata gwar</t>
  </si>
  <si>
    <t>PILA LED 65W GU10 WW 36D ND 1CT/10</t>
  </si>
  <si>
    <t>Reflektor LED PILA 4.9W zamiennik 65W 470lm 2700K LED 65W GU10 WW 36D ND 1CT/10 Źródła reflektorowe LED 2 lata gwar</t>
  </si>
  <si>
    <t>PILA LED GU10 350lm 120D 2700K ND</t>
  </si>
  <si>
    <t>Reflektor LED PILA 4W zamiennik 32W 350lm 2700K LED GU10 350lm 120D 2700K ND Źródła reflektorowe LED 2 lata gwar</t>
  </si>
  <si>
    <t>32</t>
  </si>
  <si>
    <t>350</t>
  </si>
  <si>
    <t>PILA LED GU10 350lm 120D 4000K ND</t>
  </si>
  <si>
    <t>Reflektor LED PILA 4W zamiennik 32W 350lm 4000K LED GU10 350lm 120D 4000K ND Źródła reflektorowe LED 2 lata gwar</t>
  </si>
  <si>
    <t>PILA LED GU10 720lm 120D 2700K ND</t>
  </si>
  <si>
    <t>Reflektor LED PILA 7W zamiennik 54W 720lm 2700K LED GU10 720lm 120D 2700K ND Źródła reflektorowe LED 2 lata gwar</t>
  </si>
  <si>
    <t>54</t>
  </si>
  <si>
    <t>720</t>
  </si>
  <si>
    <t>PILA LED GU10 720lm 120D 4000K ND</t>
  </si>
  <si>
    <t>Reflektor LED PILA 7W zamiennik 54W 720lm 4000K LED GU10 720lm 120D 4000K ND Źródła reflektorowe LED 2 lata gwar</t>
  </si>
  <si>
    <t>CorePro LED spot 2.3-20W 827 MR11 36D</t>
  </si>
  <si>
    <t>Reflektor LED Philips CorePro 2.3W zamiennik 20W 184lm 2700K LED spot 2.3-20W 827 MR11 36D Źródła reflektorowe LED 2 lata gwar</t>
  </si>
  <si>
    <t>184</t>
  </si>
  <si>
    <t>CorePro LED spot ND 2.9-20W MR16 827 36D</t>
  </si>
  <si>
    <t>Reflektor LED Philips CorePro 2.9W zamiennik 20W 230lm 2700K LED spot ND 2.9-20W MR16 827 36D Źródła reflektorowe LED 2 lata gwar</t>
  </si>
  <si>
    <t>2.9</t>
  </si>
  <si>
    <t>CorePro LED spot ND 4.4-35W MR16 827 36D</t>
  </si>
  <si>
    <t>Reflektor LED Philips CorePro 4.4W zamiennik 35W 345lm 2700K LED spot ND 4.4-35W MR16 827 36D Źródła reflektorowe LED 2 lata gwar</t>
  </si>
  <si>
    <t>4.4</t>
  </si>
  <si>
    <t>CorePro LED spot ND 4.4-35W MR16 840 36D</t>
  </si>
  <si>
    <t>Reflektor LED Philips CorePro 4.4W zamiennik 35W 390lm 4000K LED spot ND 4.4-35W MR16 840 36D Źródła reflektorowe LED 2 lata gwar</t>
  </si>
  <si>
    <t>390</t>
  </si>
  <si>
    <t>CorePro LEDspot 4.4-35W MR16 827 36D 5CT</t>
  </si>
  <si>
    <t>Reflektor LED Philips CorePro 4.4W zamiennik 35W 2700K LEDspot 4.4-35W MR16 827 36D 5CT Źródła reflektorowe LED 2 lata gwar</t>
  </si>
  <si>
    <t>53</t>
  </si>
  <si>
    <t>171</t>
  </si>
  <si>
    <t>0,282</t>
  </si>
  <si>
    <t>CorePro LED spot ND 7-50W MR16 827 36D</t>
  </si>
  <si>
    <t>Reflektor LED Philips CorePro 7W zamiennik 50W 621lm 2700K LED spot ND 7-50W MR16 827 36D Źródła reflektorowe LED 2 lata gwar</t>
  </si>
  <si>
    <t>CorePro LED spot ND 7-50W MR16 840 36D</t>
  </si>
  <si>
    <t>Reflektor LED Philips CorePro 7W zamiennik 50W 660lm 4000K LED spot ND 7-50W MR16 840 36D Źródła reflektorowe LED 2 lata gwar</t>
  </si>
  <si>
    <t>CorePro LEDspot 7-50W 830 AR111 40D</t>
  </si>
  <si>
    <t>Reflektor LED Philips CorePro 7W zamiennik 50W 550lm 3000K LEDspot 7-50W 830 AR111 40D Źródła reflektorowe LED 2 lata gwar</t>
  </si>
  <si>
    <t>550</t>
  </si>
  <si>
    <t>&gt;80</t>
  </si>
  <si>
    <t>CorePro LEDspot ND 9-60W 927 PAR38 25D</t>
  </si>
  <si>
    <t>Reflektor LED Philips CorePro 9W zamiennik 60W 750lm 2700K LEDspot ND 9-60W 927 PAR38 25D Źródła reflektorowe LED 2 lata gwar</t>
  </si>
  <si>
    <t>750</t>
  </si>
  <si>
    <t>CoreProLEDspot ND2.8-40W R50 E14 827 36D</t>
  </si>
  <si>
    <t>Reflektor LED Philips CorePro 2.8W zamiennik 40W 210lm 2700K CoreProLEDspot ND2.8-40W R50 E14 827 36D Źródła reflektorowe LED 2 lata gwar</t>
  </si>
  <si>
    <t>R50</t>
  </si>
  <si>
    <t>85</t>
  </si>
  <si>
    <t>CoreProLEDspot ND 3-40W R63 E27 827 36D</t>
  </si>
  <si>
    <t>Reflektor LED Philips CorePro 3W zamiennik 40W 210lm 2700K CoreProLEDspot ND 3-40W R63 E27 827 36D Źródła reflektorowe LED 2 lata gwar</t>
  </si>
  <si>
    <t>R63</t>
  </si>
  <si>
    <t>0,094</t>
  </si>
  <si>
    <t>CoreProLEDspot ND 4-60W R80 E27 827 36D</t>
  </si>
  <si>
    <t>Reflektor LED Philips CorePro 4W zamiennik 60W 345lm 2700K CoreProLEDspot ND 4-60W R80 E27 827 36D Źródła reflektorowe LED 2 lata gwar</t>
  </si>
  <si>
    <t>R80</t>
  </si>
  <si>
    <t>0,144</t>
  </si>
  <si>
    <t>CoreProLEDspot D 4.3-60W R50 E14 827 36D</t>
  </si>
  <si>
    <t>Reflektor LED Philips CorePro 4.3W zamiennik 60W 320lm ściemnialna 2700K CoreProLEDspot D 4.3-60W R50 E14 827 36D Źródła reflektorowe LED 2 lata gwar</t>
  </si>
  <si>
    <t>CoreProLEDspot D 4.5-60W R63 E27 827 36D</t>
  </si>
  <si>
    <t>Reflektor LED Philips CorePro 4.5W zamiennik 60W 345lm ściemnialna 2700K CoreProLEDspot D 4.5-60W R63 E27 827 36D Źródła reflektorowe LED 2 lata gwar</t>
  </si>
  <si>
    <t>CoreProLEDspot ND 8-100W R80 E27 827 36D</t>
  </si>
  <si>
    <t>Reflektor LED Philips CorePro 8W zamiennik 100W 670lm 2700K CoreProLEDspot ND 8-100W R80 E27 827 36D Źródła reflektorowe LED 2 lata gwar</t>
  </si>
  <si>
    <t>670</t>
  </si>
  <si>
    <t>Corepro LEDspot 2.7-25W GU10 827 36D</t>
  </si>
  <si>
    <t>Reflektor LED Philips CorePro 2.7W zamiennik 25W 215lm 2700K Corepro LEDspot 2.7-25W GU10 827 36D Źródła reflektorowe LED 2 lata gwar</t>
  </si>
  <si>
    <t>215</t>
  </si>
  <si>
    <t>Corepro LEDspot 2.7-25W GU10 830 36D</t>
  </si>
  <si>
    <t>Reflektor LED Philips CorePro 2.7W zamiennik 25W 225lm 3000K Corepro LEDspot 2.7-25W GU10 830 36D Źródła reflektorowe LED 2 lata gwar</t>
  </si>
  <si>
    <t>Corepro LEDspot 2.7-25W GU10 840 36D</t>
  </si>
  <si>
    <t>Reflektor LED Philips CorePro 2.7W zamiennik 25W 230lm 4000K Corepro LEDspot 2.7-25W GU10 840 36D Źródła reflektorowe LED 2 lata gwar</t>
  </si>
  <si>
    <t>CorePro LEDspot 3-35W GU10 827 36D DIM</t>
  </si>
  <si>
    <t>Reflektor LED Philips CorePro 3W zamiennik 35W 230lm ściemnialna 2700K LEDspot 3-35W GU10 827 36D DIM 2 lata gwar</t>
  </si>
  <si>
    <t>CorePro LEDspot 3-35W GU10 830 36D DIM</t>
  </si>
  <si>
    <t>Reflektor LED Philips CorePro 3W zamiennik 35W 230lm ściemnialna 3000K LEDspot 3-35W GU10 830 36D DIM 2 lata gwar</t>
  </si>
  <si>
    <t>CorePro LEDspot 3-35W GU10 840 36D DIM</t>
  </si>
  <si>
    <t>Reflektor LED Philips CorePro 3W zamiennik 35W 240lm ściemnialna 4000K LEDspot 3-35W GU10 840 36D DIM 2 lata gwar</t>
  </si>
  <si>
    <t>Corepro LEDspot 3.5-35W GU10 827 36D</t>
  </si>
  <si>
    <t>Reflektor LED Philips CorePro 3.5W zamiennik 35W 255lm 2700K Corepro LEDspot 3.5-35W GU10 827 36D Źródła reflektorowe LED 2 lata gwar</t>
  </si>
  <si>
    <t>255</t>
  </si>
  <si>
    <t>Corepro LEDspot 3.5-35W GU10 830 36D</t>
  </si>
  <si>
    <t>Reflektor LED Philips CorePro 3.5W zamiennik 35W 265lm 3000K Corepro LEDspot 3.5-35W GU10 830 36D Źródła reflektorowe LED 2 lata gwar</t>
  </si>
  <si>
    <t>Corepro LEDspot 3.5-35W GU10 840 36D</t>
  </si>
  <si>
    <t>Reflektor LED Philips CorePro 3.5W zamiennik 35W 275lm 4000K Corepro LEDspot 3.5-35W GU10 840 36D Źródła reflektorowe LED 2 lata gwar</t>
  </si>
  <si>
    <t>275</t>
  </si>
  <si>
    <t>CorePro LEDspot 4-50W GU10 827 36D DIM</t>
  </si>
  <si>
    <t>Reflektor LED Philips CorePro 4W zamiennik 50W 345lm ściemnialna 2700K LEDspot 4-50W GU10 827 36D DIM Źródła reflektorowe LED 2 lata gwar</t>
  </si>
  <si>
    <t>CorePro LEDspot 4-50W GU10 830 36D DIM</t>
  </si>
  <si>
    <t>Reflektor LED Philips CorePro 4W zamiennik 50W 345lm ściemnialna 3000K LEDspot 4-50W GU10 830 36D DIM Źródła reflektorowe LED 2 lata gwar</t>
  </si>
  <si>
    <t>CorePro LEDspot 4-50W GU10 840 36D DIM</t>
  </si>
  <si>
    <t>Reflektor LED Philips CorePro 4W zamiennik 50W 350lm ściemnialna 4000K LEDspot 4-50W GU10 840 36D DIM Źródła reflektorowe LED 2 lata gwar</t>
  </si>
  <si>
    <t>CorePro LEDspot 4.5-50W GU10 3CCT 36DDIM</t>
  </si>
  <si>
    <t>Reflektor LED Philips CorePro 4.5W zamiennik 50W 2700K LEDspot 4.6-50W GU10 36D all-in 2700; 3000; 4000K ściemnialne Źródła reflektorowe LED 2 lata gwar</t>
  </si>
  <si>
    <t>2700; 3000; 4000</t>
  </si>
  <si>
    <t>Corepro LEDspot 4.6-50W GU10 827 36D</t>
  </si>
  <si>
    <t>Reflektor LED Philips CorePro 4.6W zamiennik 50W 355lm 2700K Corepro LEDspot 4.6-50W GU10 827 36D Źródła reflektorowe LED 2 lata gwar</t>
  </si>
  <si>
    <t>4.6</t>
  </si>
  <si>
    <t>Corepro LEDspot 4.6-50W GU10 830 36D</t>
  </si>
  <si>
    <t>Reflektor LED Philips CorePro 4.6W zamiennik 50W 370lm 3000K Corepro LEDspot 4.6-50W GU10 830 36D Źródła reflektorowe LED 2 lata gwar</t>
  </si>
  <si>
    <t>Corepro LEDspot 4.6-50W GU10 840 36D</t>
  </si>
  <si>
    <t>Reflektor LED Philips CorePro 4.6W zamiennik 50W 390lm 4000K Corepro LEDspot 4.6-50W GU10 840 36D Źródła reflektorowe LED 2 lata gwar</t>
  </si>
  <si>
    <t>Corepro LEDspot 4.6-50W GU10 865 36D</t>
  </si>
  <si>
    <t>Reflektor LED Philips CorePro 4.6W zamiennik 50W 390lm 6500K Corepro LEDspot 4.6-50W GU10 865 36D Źródła reflektorowe LED 2 lata gwar</t>
  </si>
  <si>
    <t>CorePro LEDspot 4.6-50W GU10 827 36D 5CT</t>
  </si>
  <si>
    <t>Reflektor LED Philips CorePro 4.6W zamiennik 50W 2700K LEDspot 4.6-50W GU10 827 36D 5CT Źródła reflektorowe LED 2 lata gwar</t>
  </si>
  <si>
    <t>0,332</t>
  </si>
  <si>
    <t>0,225</t>
  </si>
  <si>
    <t>CorePro LEDspot 4.9-65W GU10 830 36D ND</t>
  </si>
  <si>
    <t>Reflektor LED Philips CorePro 4.9W zamiennik 65W 460lm 3000K LEDspot 4.9-65W GU10 830 36D ND Źródła reflektorowe LED 2 lata gwar</t>
  </si>
  <si>
    <t>CorePro LEDspot 4.9-65W GU10 840 36D ND</t>
  </si>
  <si>
    <t>Reflektor LED Philips CorePro 4.9W zamiennik 65W 485lm 4000K LEDspot 4.9-65W GU10 840 36D ND Źródła reflektorowe LED 2 lata gwar</t>
  </si>
  <si>
    <t>Corepro LEDspot 550lm GU10 830 120D</t>
  </si>
  <si>
    <t>Reflektor LED Philips CorePro 4.9W 550lm 3000K Corepro LEDspot 550lm GU10 830 120D Źródła reflektorowe LED 2 lata gwar</t>
  </si>
  <si>
    <t>Szklana obudowa i plastikowa matowa soczewka</t>
  </si>
  <si>
    <t>Corepro LEDspot 550lm GU10 865 120D</t>
  </si>
  <si>
    <t>Reflektor LED Philips CorePro 4.9W 550lm 6500K Corepro LEDspot 550lm GU10 865 120D Źródła reflektorowe LED 2 lata gwar</t>
  </si>
  <si>
    <t>Corepro LEDspot 550lm GU10 840 120D</t>
  </si>
  <si>
    <t>Reflektor LED Philips CorePro 4.9W 550lm 4000K Corepro LEDspot 550lm GU10 840 120D Źródła reflektorowe LED 2 lata gwar</t>
  </si>
  <si>
    <t>Corepro LEDspot 670lm GU10 830 60D</t>
  </si>
  <si>
    <t>Reflektor LED Philips CorePro 6.7W zamiennik 90W 670lm 3000K Corepro LEDspot 670lm GU10 830 60D Źródła reflektorowe LED 2 lata gwar</t>
  </si>
  <si>
    <t>0,062</t>
  </si>
  <si>
    <t>Corepro LEDspot 730lm GU10 840 60D</t>
  </si>
  <si>
    <t>Reflektor LED Philips CorePro 6.7W zamiennik 100W 730lm 4000K Corepro LEDspot 730lm GU10 840 60D Źródła reflektorowe LED 2 lata gwar</t>
  </si>
  <si>
    <t>730</t>
  </si>
  <si>
    <t>LEDspot GU10 50W 830 36D 6CT</t>
  </si>
  <si>
    <t>Reflektor LED Philips CorePro 4.7W zamiennik 50W 3000K LEDspot GU10 50W 830 36D 6CT Źródła reflektorowe LED 2 lata gwar</t>
  </si>
  <si>
    <t>Plastikowa obudowa + przezroczysty plastikowy klosz</t>
  </si>
  <si>
    <t>0,244</t>
  </si>
  <si>
    <t>LED SSW 50W GU10 WW 36D RF ND SRT4</t>
  </si>
  <si>
    <t>Reflektor LED Philips 4.8-3.5-1.5W zamiennik 50W 2700/2500/2200K LED SSW 50W GU10 WW 36D RF ND SRT4 Źródła reflektorowe LED 2 lata gwar</t>
  </si>
  <si>
    <t>4.8-3.5-1.5</t>
  </si>
  <si>
    <t>LED 500lm GX53 WW ND SRT4</t>
  </si>
  <si>
    <t>Reflektor LED Philips 5.5W zamiennik 40W 500lm 2700K LED 500lm GX53 WW ND SRT4 Źródła reflektorowe LED 2 lata gwar</t>
  </si>
  <si>
    <t>GX53</t>
  </si>
  <si>
    <t>MR11 GU10 3.5W-35W WW 36D 2700K SRT6</t>
  </si>
  <si>
    <t>Reflektor LED Philips 3.5W zamiennik 35W 250lm 2700K MR11 GU10 3.5W-35W WW 36D 2700K SRT6 Źródła reflektorowe LED 2 lata gwar</t>
  </si>
  <si>
    <t>MAS LEDtube 600mm HE 7W 830 T5 EU</t>
  </si>
  <si>
    <t>Tuby LED</t>
  </si>
  <si>
    <t>LEDtube</t>
  </si>
  <si>
    <t>Tuba LED Philips MASTER 7W zamiennik 14W 1000lm 3000K LEDtube 600mm HE 7W 830 T5 EU Tuby LED 5 lat gwar</t>
  </si>
  <si>
    <t>T5</t>
  </si>
  <si>
    <t>G5</t>
  </si>
  <si>
    <t>585</t>
  </si>
  <si>
    <t>18,5</t>
  </si>
  <si>
    <t>0,102</t>
  </si>
  <si>
    <t>MAS LEDtube 600mm HE 7W 840 T5 EU</t>
  </si>
  <si>
    <t>Tuba LED Philips MASTER 7W zamiennik 14W 1050lm 4000K LEDtube 600mm HE 7W 840 T5 EU Tuby LED 5 lat gwar</t>
  </si>
  <si>
    <t>MAS LEDtube 600mm HE 7W 865 T5 EU</t>
  </si>
  <si>
    <t>Tuba LED Philips MASTER 7W zamiennik 14W 1050lm 6500K LEDtube 600mm HE 7W 865 T5 EU Tuby LED 5 lat gwar</t>
  </si>
  <si>
    <t>MAS LEDtube 600mm HO 8W830 T8</t>
  </si>
  <si>
    <t>Tuba LED Philips MASTER 8W zamiennik 18W 1000lm 3000K LEDtube 600mm HO 8W830 T8 Tuby LED 5 lat gwar</t>
  </si>
  <si>
    <t>T8</t>
  </si>
  <si>
    <t>G13 ROT</t>
  </si>
  <si>
    <t>28.5</t>
  </si>
  <si>
    <t>640</t>
  </si>
  <si>
    <t>04415000</t>
  </si>
  <si>
    <t>MAS LEDtube 600mm HO 7.6W830 T8</t>
  </si>
  <si>
    <t>Tuba LED Philips MASTER 7.6W zamiennik 18W 1090lm 3000K LEDtube 600mm HO 7.6W830 T8 Tuby LED 5 lat gwar</t>
  </si>
  <si>
    <t>MAS LEDtube 600mm HO 8W840 T8</t>
  </si>
  <si>
    <t>Tuba LED Philips MASTER 8W zamiennik 18W 1050lm 4000K LEDtube 600mm HO 8W840 T8 Tuby LED 5 lat gwar</t>
  </si>
  <si>
    <t>04417400</t>
  </si>
  <si>
    <t>MAS LEDtube 600mm HO 7.6W840 T8</t>
  </si>
  <si>
    <t>Tuba LED Philips MASTER 7.6W zamiennik 18W 1150lm 4000K LEDtube 600mm HO 7.6W840 T8 Tuby LED 5 lat gwar</t>
  </si>
  <si>
    <t>MAS LEDtube 600mm HO 8W865 T8</t>
  </si>
  <si>
    <t>Tuba LED Philips MASTER 8W zamiennik 18W 1050lm 6500K LEDtube 600mm HO 8W865 T8 Tuby LED 5 lat gwar</t>
  </si>
  <si>
    <t>04419800</t>
  </si>
  <si>
    <t>MAS LEDtube 600mm HO 7.6W865 T8</t>
  </si>
  <si>
    <t>Tuba LED Philips MASTER 7.6W zamiennik 18W 1150lm 6500K LEDtube 600mm HO 7.6W865 T8 Tuby LED 5 lat gwar</t>
  </si>
  <si>
    <t>MAS LEDtube 600mm HO 10.5W 830 T5</t>
  </si>
  <si>
    <t>Tuba LED Philips MASTER 10.5W zamiennik 24W 1500lm 3000K LEDtube 600mm HO 10.5W 830 T5 Tuby LED 5 lat gwar</t>
  </si>
  <si>
    <t>1500</t>
  </si>
  <si>
    <t>565</t>
  </si>
  <si>
    <t>MAS LEDtube 600mm HO 10.5W 840 T5</t>
  </si>
  <si>
    <t>Tuba LED Philips MASTER klasa A 10.5W zamiennik 24W 1600lm 4000K LEDtube 600mm HO 10.5W 840 T5 Tuby LED 5 lat gwar</t>
  </si>
  <si>
    <t>MAS LEDtube 600mm HO 10.5W 865 T5</t>
  </si>
  <si>
    <t>Tuba LED Philips MASTER 10.5W zamiennik 24W 1600lm 6500K LEDtube 600mm HO 10.5W 865 T5 Tuby LED 5 lat gwar</t>
  </si>
  <si>
    <t>MAS LEDtube 900mm HE 11.5W 830 T5 EU</t>
  </si>
  <si>
    <t>Tuba LED Philips MASTER 11.5W zamiennik 21W 1600lm 3000K LEDtube 900mm HE 11.5W 830 T5 EU Tuby LED 5 lat gwar</t>
  </si>
  <si>
    <t>863</t>
  </si>
  <si>
    <t>0,112</t>
  </si>
  <si>
    <t>MAS LEDtube 900mm HE 11.5W 840 T5 EU</t>
  </si>
  <si>
    <t>Tuba LED Philips MASTER 11.5W zamiennik 21W 1700lm 4000K LEDtube 900mm HE 11.5W 840 T5 EU Tuby LED 5 lat gwar</t>
  </si>
  <si>
    <t>1700</t>
  </si>
  <si>
    <t>MAS LEDtube 900mm HE 11.5W 865 T5 EU</t>
  </si>
  <si>
    <t>Tuba LED Philips MASTER 11.5W zamiennik 21W 1700lm 6500K LEDtube 900mm HE 11.5W 865 T5 EU Tuby LED 5 lat gwar</t>
  </si>
  <si>
    <t>MAS LEDtube 900mm HO 12W 840 T8</t>
  </si>
  <si>
    <t>Tuba LED Philips MASTER 12W zamiennik 30W 1535lm 4000K LEDtube 900mm HO 12W 840 T8 Tuby LED 5 lat gwar</t>
  </si>
  <si>
    <t>945</t>
  </si>
  <si>
    <t>MAS LEDtube 900mm HO 12W 865 T8</t>
  </si>
  <si>
    <t>Tuba LED Philips MASTER 12W zamiennik 30W 1535lm 6500K LEDtube 900mm HO 12W 865 T8 Tuby LED 5 lat gwar</t>
  </si>
  <si>
    <t>MAS LEDtube 900mm HO 18.5W 830 T5</t>
  </si>
  <si>
    <t>Tuba LED Philips MASTER 18.5W zamiennik 39W 2600lm 3000K LEDtube 900mm HO 18.5W 830 T5 Tuby LED 5 lat gwar</t>
  </si>
  <si>
    <t>18.5</t>
  </si>
  <si>
    <t>0,125</t>
  </si>
  <si>
    <t>MAS LEDtube 900mm HO 18.5W 840 T5</t>
  </si>
  <si>
    <t>Tuba LED Philips MASTER 18.5W zamiennik 39W 2800lm 4000K LEDtube 900mm HO 18.5W 840 T5 Tuby LED 5 lat gwar</t>
  </si>
  <si>
    <t>MAS LEDtube 900mm HO 18.5W 865 T5</t>
  </si>
  <si>
    <t>Tuba LED Philips MASTER 18.5W zamiennik 39W 2800lm 6500K LEDtube 900mm HO 18.5W 865 T5 Tuby LED 5 lat gwar</t>
  </si>
  <si>
    <t>MAS LEDtube 1200mm HE 16.5W 830 T5 EU</t>
  </si>
  <si>
    <t>Tuba LED Philips MASTER 16.5W zamiennik 28W 2300lm 3000K LEDtube 1200mm HE 16.5W 830 T5 EU Tuby LED 5 lat gwar</t>
  </si>
  <si>
    <t>16.5</t>
  </si>
  <si>
    <t>2300</t>
  </si>
  <si>
    <t>1165</t>
  </si>
  <si>
    <t>0,215</t>
  </si>
  <si>
    <t>MAS LEDtube 1200mm HE 16.5W 840 T5 EU</t>
  </si>
  <si>
    <t>Tuba LED Philips MASTER 16.5W zamiennik 28W 2500lm 4000K LEDtube 1200mm HE 16.5W 840 T5 EU 5 lat gwar</t>
  </si>
  <si>
    <t>MAS LEDtube 1200mm HE 16.5W 865 T5 EU</t>
  </si>
  <si>
    <t>Tuba LED Philips MASTER 16.5W zamiennik 28W 2500lm 6500K LEDtube 1200mm HE 16.5W 865 T5 EU Tuby LED 5 lat gwar</t>
  </si>
  <si>
    <t>MAS LEDtube 1200mm HO 12.5W 830 T8</t>
  </si>
  <si>
    <t>Tuba LED Philips MASTER 12.5W zamiennik 36W 2000lm 3000K LEDtube 1200mm HO 12.5W 830 T8 Tuby LED 5 lat gwar</t>
  </si>
  <si>
    <t>1250</t>
  </si>
  <si>
    <t>38805500</t>
  </si>
  <si>
    <t>MAS LEDtube 1200mm HO 11.3W 830 T8 EELC</t>
  </si>
  <si>
    <t>Tuba LED Philips MASTER 11.3W zamiennik 36W 2000lm 3000K LEDtube 1200mm HO 11.3W 830 T8 EELC Tuby LED 10 lat gwar</t>
  </si>
  <si>
    <t>MAS LEDtube 1200mm HO 12.5W 840 T8</t>
  </si>
  <si>
    <t>Tuba LED Philips MASTER 12.5W zamiennik 36W 2100lm 4000K LEDtube 1200mm HO 12.5W 840 T8 Tuby LED 5 lat gwar</t>
  </si>
  <si>
    <t>2100</t>
  </si>
  <si>
    <t>38807900</t>
  </si>
  <si>
    <t>MAS LEDtube 1200mm HO 11.3W 840 T8 EELB</t>
  </si>
  <si>
    <t>Tuba LED Philips MASTER 11.3W zamiennik 36W 2100lm 4000K LEDtube 1200mm HO 11.3W 840 T8 EELB Tuby LED 10 lat gwar</t>
  </si>
  <si>
    <t>38809300</t>
  </si>
  <si>
    <t>MAS LEDtube 1200mm HO 11.3W 865 T8 EELB</t>
  </si>
  <si>
    <t>Tuba LED Philips MASTER 11.3W zamiennik 36W 2100lm 6500K LEDtube 1200mm HO 11.3W 865 T8 EELB Tuby LED 10 lat gwar</t>
  </si>
  <si>
    <t>MAS LEDtube 1200mm HO 26W 830 T5</t>
  </si>
  <si>
    <t>Tuba LED Philips MASTER 26W zamiennik 54W 3600lm 3000K LEDtube 1200mm HO 26W 830 T5 Tuby LED 5 lat gwar</t>
  </si>
  <si>
    <t>MAS LEDtube 1200mm HO 26W 840 T5</t>
  </si>
  <si>
    <t>Tuba LED Philips MASTER 26W zamiennik 54W 3900lm 4000K LEDtube 1200mm HO 26W 840 T5 Tuby LED 5 lat gwar</t>
  </si>
  <si>
    <t>3900</t>
  </si>
  <si>
    <t>MAS LEDtube 1200mm HO 26W 865 T5</t>
  </si>
  <si>
    <t>Tuba LED Philips MASTER 26W zamiennik 54W 3900lm 6500K LEDtube 1200mm HO 26W 865 T5 Tuby LED 5 lat gwar</t>
  </si>
  <si>
    <t>MAS LEDtube 1200mm UE 11.9W 840 T8 EELA</t>
  </si>
  <si>
    <t>Tuba LED Philips MASTER 11.9W zamiennik 36W 2500lm 4000K LEDtube 1200mm UE 11.9W 840 T8 EELA Tuby LED 10 lat gwar</t>
  </si>
  <si>
    <t>100000</t>
  </si>
  <si>
    <t>10 lat</t>
  </si>
  <si>
    <t>MAS LEDtube 1200mm UE 11.9W 865 T8 EELA</t>
  </si>
  <si>
    <t>Nowość Q1 2024</t>
  </si>
  <si>
    <t>Tuba LED Philips MASTER 11.9W zamiennik 36W 2500lm 6500K LEDtube 1200mm UE 11.9W 865 T8 EELA Tuby LED 10 lat gwar</t>
  </si>
  <si>
    <t>MAS LEDtube 1200mm UE 13.5W 840 T8</t>
  </si>
  <si>
    <t>Tuba LED Philips MASTER 13.5W zamiennik 36W 2500lm 4000K LEDtube 1200mm UE 13.5W 840 T8 7 lat gwar</t>
  </si>
  <si>
    <t>13.5</t>
  </si>
  <si>
    <t>75000</t>
  </si>
  <si>
    <t>7 lat</t>
  </si>
  <si>
    <t>MAS LEDtube 1200mm UO 14.7W 830 T8</t>
  </si>
  <si>
    <t>Tuba LED Philips MASTER 14.7W zamiennik 36W 2300lm 3000K LEDtube 1200mm UO 14.7W 830 T8 5 lat gwar</t>
  </si>
  <si>
    <t>14.7</t>
  </si>
  <si>
    <t>38793500</t>
  </si>
  <si>
    <t>MAS LEDtube 1200mm UO 13.5W 830 T8 EELC</t>
  </si>
  <si>
    <t>Tuba LED Philips MASTER 13.5W zamiennik 36W 2300lm 3000K LEDtube 1200mm UO 13.5W 830 T8 EELC Tuby LED 10 lat gwar</t>
  </si>
  <si>
    <t>MAS LEDtube 1200mm UO 14.7W 840 T8</t>
  </si>
  <si>
    <t>Tuba LED Philips MASTER 14.7W zamiennik 36W 2500lm 4000K LEDtube 1200mm UO 14.7W 840 T8 Tuby LED 5 lat gwar</t>
  </si>
  <si>
    <t>38795900</t>
  </si>
  <si>
    <t>MAS LEDtube 1200mm UO 13.5W 840 T8 EELB</t>
  </si>
  <si>
    <t>Tuba LED Philips MASTER 13.5W zamiennik 36W 2500lm 4000K LEDtube 1200mm UO 13.5W 840 T8 EELB Tuby LED 10 lat gwar</t>
  </si>
  <si>
    <t>38797300</t>
  </si>
  <si>
    <t>MAS LEDtube 1200mm UO 13.5W 865 T8 EELB</t>
  </si>
  <si>
    <t>Tuba LED Philips MASTER 13.5W zamiennik 36W 2500lm 6500K LEDtube 1200mm UO 13.5W 865 T8 EELB Tuby LED 10 lat gwar</t>
  </si>
  <si>
    <t>MAS LEDtube 1500mm HE 20W 830 T5 EU</t>
  </si>
  <si>
    <t>Tuba LED Philips MASTER 20W zamiennik 35W 2800lm 3000K LEDtube 1500mm HE 20W 830 T5 EU Tuby LED 5 lat gwar</t>
  </si>
  <si>
    <t>1465</t>
  </si>
  <si>
    <t>0,176</t>
  </si>
  <si>
    <t>MAS LEDtube 1500mm HE 20W 840 T5 EU</t>
  </si>
  <si>
    <t>Tuba LED Philips MASTER 20W zamiennik 35W 3000lm 4000K LEDtube 1500mm HE 20W 840 T5 EU Tuby LED 5 lat gwar</t>
  </si>
  <si>
    <t>MAS LEDtube 1500mm HE 20W 865 T5 EU</t>
  </si>
  <si>
    <t>Tuba LED Philips MASTER 20W zamiennik 35W 3000lm 6500K LEDtube 1500mm HE 20W 865 T5 EU Tuby LED 5 lat gwar</t>
  </si>
  <si>
    <t>MAS LEDtube 1500mm HO 18.2W 830 T8</t>
  </si>
  <si>
    <t>Tuba LED Philips MASTER 18.2W zamiennik 58W 2900lm 3000K LEDtube 1500mm HO 18.2W 830 T8 Tuby LED 5 lat gwar</t>
  </si>
  <si>
    <t>18.2</t>
  </si>
  <si>
    <t>2900</t>
  </si>
  <si>
    <t>1550</t>
  </si>
  <si>
    <t>0,285</t>
  </si>
  <si>
    <t>38811600</t>
  </si>
  <si>
    <t>MAS LEDtube 1500mm HO 16.7W 830 T8 EELC</t>
  </si>
  <si>
    <t>Tuba LED Philips MASTER 16.7W zamiennik 58W 2900lm 3000K LEDtube 1500mm HO 16.7W 830 T8 EELC Tuby LED 10 lat gwar</t>
  </si>
  <si>
    <t>38813000</t>
  </si>
  <si>
    <t>MAS LEDtube 1500mm HO 16.7W 840 T8 EELB</t>
  </si>
  <si>
    <t>Tuba LED Philips MASTER 16.7W zamiennik 58W 3100lm 4000K LEDtube 1500mm HO 16.7W 840 T8 EELB Tuby LED 10 lat gwar</t>
  </si>
  <si>
    <t>38815400</t>
  </si>
  <si>
    <t>MAS LEDtube 1500mm HO 16.7W 865 T8 EELB</t>
  </si>
  <si>
    <t>Tuba LED Philips MASTER 16.7W zamiennik 58W 3100lm 6500K LEDtube 1500mm HO 16.7W 865 T8 EELB Tuby LED 10 lat gwar</t>
  </si>
  <si>
    <t>MAS LEDtube 1500mm HO 26W 830 T5</t>
  </si>
  <si>
    <t>Tuba LED Philips MASTER 26W zamiennik 49W 3600lm 3000K LEDtube 1500mm HO 26W 830 T5 Tuby LED 5 lat gwar</t>
  </si>
  <si>
    <t>MAS LEDtube 1500mm HO 26W 840 T5</t>
  </si>
  <si>
    <t>Tuba LED Philips MASTER 26W zamiennik 49W 3900lm 4000K LEDtube 1500mm HO 26W 840 T5 Tuby LED 5 lat gwar</t>
  </si>
  <si>
    <t>MAS LEDtube 1500mm HO 26W 865 T5</t>
  </si>
  <si>
    <t>Tuba LED Philips MASTER 26W zamiennik 49W 3900lm 6500K LEDtube 1500mm HO 26W 865 T5 Tuby LED 5 lat gwar</t>
  </si>
  <si>
    <t>MAS LEDtube 1500mm UE 17.6W 840 T8 EELA</t>
  </si>
  <si>
    <t>Tuba LED Philips MASTER 17.6W zamiennik 58W 3700lm 4000K LEDtube 1500mm UE 17.6W 840 T8 EELA Tuby LED 10 lat gwar</t>
  </si>
  <si>
    <t>17.6</t>
  </si>
  <si>
    <t>MAS LEDtube 1500mm UE 17.6W 865 T8 EELA</t>
  </si>
  <si>
    <t>Tuba LED Philips MASTER 17.6W zamiennik 58W 3700lm 6500K LEDtube 1500mm UE 17.6W 865 T8 EELA Tuby LED 10 lat gwar</t>
  </si>
  <si>
    <t>MAS LEDtube 1500mm UE 20W 865 T8</t>
  </si>
  <si>
    <t>Tuba LED Philips MASTER 20W zamiennik 58W 3700lm 6500K LEDtube 1500mm UE 20W 865 T8 Tuby LED 7 lat gwar</t>
  </si>
  <si>
    <t>38799700</t>
  </si>
  <si>
    <t>MAS LEDtube 1500mm UO 20W 830 T8 EELC</t>
  </si>
  <si>
    <t>Tuba LED Philips MASTER 20W zamiennik 58W 3400lm 3000K LEDtube 1500mm UO 20W 830 T8 EELC Tuby LED 10 lat gwar</t>
  </si>
  <si>
    <t>38801700</t>
  </si>
  <si>
    <t>MAS LEDtube 1500mm UO 20W 840 T8 EELB</t>
  </si>
  <si>
    <t>Tuba LED Philips MASTER 20W zamiennik 58W 3700lm 4000K LEDtube 1500mm UO 20W 840 T8 EELB Tuby LED 10 lat gwar</t>
  </si>
  <si>
    <t>MAS LEDtube 1500mm UO 21.7W 865 T8</t>
  </si>
  <si>
    <t>Tuba LED Philips MASTER 21.7W zamiennik 58W 3700lm 6500K LEDtube 1500mm UO 21.7W 865 T8 5 lat gwar</t>
  </si>
  <si>
    <t>21.7</t>
  </si>
  <si>
    <t>38803100</t>
  </si>
  <si>
    <t>MAS LEDtube 1500mm UO 20W 865 T8 EELB</t>
  </si>
  <si>
    <t>Tuba LED Philips MASTER 20W zamiennik 58W 3700lm 6500K LEDtube 1500mm UO 20W 865 T8 EELB Tuby LED 10 lat gwar</t>
  </si>
  <si>
    <t>MAS LEDtube 1500mm UO 36W 830 T5</t>
  </si>
  <si>
    <t>Tuba LED Philips MASTER 36W zamiennik 80W 5200lm 3000K LEDtube 1500mm UO 36W 830 T5 Tuby LED 5 lat gwar</t>
  </si>
  <si>
    <t>5200</t>
  </si>
  <si>
    <t>21.5</t>
  </si>
  <si>
    <t>1463</t>
  </si>
  <si>
    <t>MAS LEDtube 1500mm UO 36W 840 T5</t>
  </si>
  <si>
    <t>Tuba LED Philips MASTER 36W zamiennik 80W 5600lm 4000K LEDtube 1500mm UO 36W 840 T5 Tuby LED 5 lat gwar</t>
  </si>
  <si>
    <t>MAS LEDtube 1500mm UO 36W 865 T5</t>
  </si>
  <si>
    <t>Tuba LED Philips MASTER 36W zamiennik 80W 5600lm 6500K LEDtube 1500mm UO 36W 865 T5 Tuby LED 5 lat gwar</t>
  </si>
  <si>
    <t>MAS LEDtube HF 1200mm HE 16.5W 830 T5</t>
  </si>
  <si>
    <t>Tuba LED Philips MASTER 16.5W zamiennik 28W 2300lm ściemnialna 3000K LEDtube HF 1200mm HE 16.5W 830 T5 Tuby LED 5 lat gwar</t>
  </si>
  <si>
    <t>70-120</t>
  </si>
  <si>
    <t>HF</t>
  </si>
  <si>
    <t>60000</t>
  </si>
  <si>
    <t>Tak - proszę sprawdzić kompatybilność balastu</t>
  </si>
  <si>
    <t>MAS LEDtube HF 1200mm HE 16.5W 840 T5</t>
  </si>
  <si>
    <t>Tuba LED Philips MASTER 16.5W zamiennik 28W 2500lm ściemnialna 4000K LEDtube HF 1200mm HE 16.5W 840 T5 Tuby LED 5 lat gwar</t>
  </si>
  <si>
    <t>MAS LEDtube HF 1200mm HE 16.5W 865 T5</t>
  </si>
  <si>
    <t>Tuba LED Philips MASTER 16.5W zamiennik 28W 2500lm ściemnialna 6500K LEDtube HF 1200mm HE 16.5W 865 T5 Tuby LED 5 lat gwar</t>
  </si>
  <si>
    <t>MAS LEDtube HF 1200mm HO 14W830 T8</t>
  </si>
  <si>
    <t>Tuba LED Philips MASTER 14W zamiennik 36W 2000lm ściemnialna 3000K LEDtube HF 1200mm HO 14W830 T8 Tuby LED 5 lat gwar</t>
  </si>
  <si>
    <t>30-80</t>
  </si>
  <si>
    <t>1214</t>
  </si>
  <si>
    <t>MAS LEDtube HF 1200mm HO 14W840 T8</t>
  </si>
  <si>
    <t>Tuba LED Philips MASTER 14W zamiennik 36W 2100lm ściemnialna 4000K LEDtube HF 1200mm HO 14W840 T8 Tuby LED 5 lat gwar</t>
  </si>
  <si>
    <t>MAS LEDtube HF 1200mm HO 14W865 T8</t>
  </si>
  <si>
    <t>Tuba LED Philips MASTER 14W zamiennik 36W 2100lm ściemnialna 6500K LEDtube HF 1200mm HO 14W865 T8 Tuby LED 5 lat gwar</t>
  </si>
  <si>
    <t>MAS LEDtube HF 1200mm HO 26W 830 T5 OE</t>
  </si>
  <si>
    <t>Tuba LED Philips MASTER 26W zamiennik 54W 3700lm ściemnialna 3000K LEDtube HF 1200mm HO 26W 830 T5 OE Tuby LED 5 lat gwar</t>
  </si>
  <si>
    <t>20-90</t>
  </si>
  <si>
    <t>MAS LEDtube HF 1200mm HO 26W 840 T5 OE</t>
  </si>
  <si>
    <t>Tuba LED Philips MASTER 26W zamiennik 54W 3900lm ściemnialna 4000K LEDtube HF 1200mm HO 26W 840 T5 OE Tuby LED 5 lat gwar</t>
  </si>
  <si>
    <t>MAS LEDtube HF 1200mm HO 26W 865 T5 OE</t>
  </si>
  <si>
    <t>Tuba LED Philips MASTER 26W zamiennik 54W 3900lm ściemnialna 6500K LEDtube HF 1200mm HO 26W 865 T5 OE Tuby LED 5 lat gwar</t>
  </si>
  <si>
    <t>MAS LEDtube HF 1200mm UO 16W830 T8</t>
  </si>
  <si>
    <t>Tuba LED Philips MASTER 16W zamiennik 36W 2350lm ściemnialna 3000K LEDtube HF 1200mm UO 16W830 T8 Tuby LED 5 lat gwar</t>
  </si>
  <si>
    <t>16</t>
  </si>
  <si>
    <t>2350</t>
  </si>
  <si>
    <t>MAS LEDtube HF 1200mm UO 16W840 T8</t>
  </si>
  <si>
    <t>Tuba LED Philips MASTER 16W zamiennik 36W 2500lm ściemnialna 4000K LEDtube HF 1200mm UO 16W840 T8 Tuby LED 5 lat gwar</t>
  </si>
  <si>
    <t>MAS LEDtube HF 1200mm UO 16W865 T8</t>
  </si>
  <si>
    <t>Tuba LED Philips MASTER 16W zamiennik 36W 2500lm ściemnialna 6500K LEDtube HF 1200mm UO 16W865 T8 Tuby LED 5 lat gwar</t>
  </si>
  <si>
    <t>MAS LEDtube HF 1500mm HE 20W 830 T5</t>
  </si>
  <si>
    <t>Tuba LED Philips MASTER 20W zamiennik 35W 2800lm ściemnialna 3000K LEDtube HF 1500mm HE 20W 830 T5 Tuby LED 5 lat gwar</t>
  </si>
  <si>
    <t>80-130</t>
  </si>
  <si>
    <t>MAS LEDtube HF 1500mm HE 20W 840 T5</t>
  </si>
  <si>
    <t>Tuba LED Philips MASTER 20W zamiennik 35W 3000lm ściemnialna 4000K LEDtube HF 1500mm HE 20W 840 T5 Tuby LED 5 lat gwar</t>
  </si>
  <si>
    <t>MAS LEDtube HF 1500mm HO 20W830 T8</t>
  </si>
  <si>
    <t>Tuba LED Philips MASTER 20W zamiennik 58W 2900lm ściemnialna 3000K LEDtube HF 1500mm HO 20W830 T8 Tuby LED 5 lat gwar</t>
  </si>
  <si>
    <t>1524</t>
  </si>
  <si>
    <t>0,28</t>
  </si>
  <si>
    <t>MAS LEDtube HF 1500mm HO 20W840 T8</t>
  </si>
  <si>
    <t>Tuba LED Philips MASTER 20W zamiennik 58W 3100lm ściemnialna 4000K LEDtube HF 1500mm HO 20W840 T8 Tuby LED 5 lat gwar</t>
  </si>
  <si>
    <t>MAS LEDtube HF 1500mm HO 20W865 T8</t>
  </si>
  <si>
    <t>Tuba LED Philips MASTER 20W zamiennik 58W 3100lm ściemnialna 6500K LEDtube HF 1500mm HO 20W865 T8 Tuby LED 5 lat gwar</t>
  </si>
  <si>
    <t>MAS LEDtube HF 1500mm HO 26W 830 T5 OE</t>
  </si>
  <si>
    <t>Tuba LED Philips MASTER 26W zamiennik 49W 3700lm ściemnialna 3000K LEDtube HF 1500mm HO 26W 830 T5 OE Tuby LED 5 lat gwar</t>
  </si>
  <si>
    <t>60-120</t>
  </si>
  <si>
    <t>MAS LEDtube HF 1500mm HO 26W 840 T5 OE</t>
  </si>
  <si>
    <t>Tuba LED Philips MASTER 26W zamiennik 49W 3900lm ściemnialna 4000K LEDtube HF 1500mm HO 26W 840 T5 OE Tuby LED 5 lat gwar</t>
  </si>
  <si>
    <t>MAS LEDtube HF 1500mm HO 26W 865 T5 OE</t>
  </si>
  <si>
    <t>Tuba LED Philips MASTER 26W zamiennik 49W 3900lm ściemnialna 6500K LEDtube HF 1500mm HO 26W 865 T5 OE Tuby LED 5 lat gwar</t>
  </si>
  <si>
    <t>MAS LEDtube HF 1500mm UO 24W830 T8</t>
  </si>
  <si>
    <t>Tuba LED Philips MASTER 24W zamiennik 58W 3500lm ściemnialna 3000K LEDtube HF 1500mm UO 24W830 T8 Tuby LED 5 lat gwar</t>
  </si>
  <si>
    <t>3500</t>
  </si>
  <si>
    <t>MAS LEDtube HF 1500mm UO 24W840 T8</t>
  </si>
  <si>
    <t>Tuba LED Philips MASTER 24W zamiennik 58W 3700lm ściemnialna 4000K LEDtube HF 1500mm UO 24W840 T8 Tuby LED 5 lat gwar</t>
  </si>
  <si>
    <t>MAS LEDtube HF 1500mm UO 24W865 T8</t>
  </si>
  <si>
    <t>Tuba LED Philips MASTER 24W zamiennik 58W 3700lm ściemnialna 6500K LEDtube HF 1500mm UO 24W865 T8 Tuby LED 5 lat gwar</t>
  </si>
  <si>
    <t>MAS LEDtube HF 1500mm UO 36W 830 T5</t>
  </si>
  <si>
    <t>Tuba LED Philips MASTER 36W zamiennik 80W 5200lm ściemnialna 3000K LEDtube HF 1500mm UO 36W 830 T5 Tuby LED 5 lat gwar</t>
  </si>
  <si>
    <t>55-85</t>
  </si>
  <si>
    <t>22</t>
  </si>
  <si>
    <t>0,17</t>
  </si>
  <si>
    <t>MAS LEDtube HF 1500mm UO 36W 840 T5</t>
  </si>
  <si>
    <t>Tuba LED Philips MASTER 36W zamiennik 80W 5600lm ściemnialna 4000K LEDtube HF 1500mm UO 36W 840 T5 Tuby LED 5 lat gwar</t>
  </si>
  <si>
    <t>MAS LEDtube HF 1500mm UO 36W 865 T5</t>
  </si>
  <si>
    <t>Tuba LED Philips MASTER 36W zamiennik 80W 5600lm ściemnialna 6500K LEDtube HF 1500mm UO 36W 865 T5 Tuby LED 5 lat gwar</t>
  </si>
  <si>
    <t>MAS LEDtube HF 600mm HE 7W 830 T5</t>
  </si>
  <si>
    <t>Tuba LED Philips MASTER 7W zamiennik 14W 1000lm ściemnialna 3000K LEDtube HF 600mm HE 7W 830 T5 Tuby LED 5 lat gwar</t>
  </si>
  <si>
    <t>40-70</t>
  </si>
  <si>
    <t>563</t>
  </si>
  <si>
    <t>0,117</t>
  </si>
  <si>
    <t>0,085</t>
  </si>
  <si>
    <t>MAS LEDtube HF 600mm HE 7W 840 T5</t>
  </si>
  <si>
    <t>Tuba LED Philips MASTER 7W zamiennik 14W 1050lm ściemnialna 4000K LEDtube HF 600mm HE 7W 840 T5 Tuby LED 5 lat gwar</t>
  </si>
  <si>
    <t>MAS LEDtube HF 600mm HE 7W 865 T5</t>
  </si>
  <si>
    <t>Tuba LED Philips MASTER 7W zamiennik 14W 1050lm ściemnialna 6500K LEDtube HF 600mm HE 7W 865 T5 Tuby LED 5 lat gwar</t>
  </si>
  <si>
    <t>MAS LEDtube HF 600mm HO 10.5W 830 T5</t>
  </si>
  <si>
    <t>Tuba LED Philips MASTER klasa A 10.5W zamiennik 24W 1500lm ściemnialna 3000K LEDtube HF 600mm HO 10.5W 830 T5 Tuby LED 5 lat gwar</t>
  </si>
  <si>
    <t>30-120</t>
  </si>
  <si>
    <t>MAS LEDtube HF 600mm HO 10.5W 840 T5</t>
  </si>
  <si>
    <t>Tuba LED Philips MASTER 10.5W zamiennik 24W 1600lm ściemnialna 4000K LEDtube HF 600mm HO 10.5W 840 T5 Tuby LED 5 lat gwar</t>
  </si>
  <si>
    <t>MAS LEDtube HF 600mm HO 10.5W 865 T5</t>
  </si>
  <si>
    <t>Tuba LED Philips MASTER klasa A 10.5W zamiennik 24W 1600lm ściemnialna 6500K LEDtube HF 600mm HO 10.5W 865 T5 Tuby LED 5 lat gwar</t>
  </si>
  <si>
    <t>MAS LEDtube HF 600mm HO 8W830 T8</t>
  </si>
  <si>
    <t>Tuba LED Philips MASTER 8W zamiennik 18W 1000lm 3000K LEDtube HF 600mm HO 8W830 T8 Tuby LED 5 lat gwar</t>
  </si>
  <si>
    <t>20-50</t>
  </si>
  <si>
    <t>603</t>
  </si>
  <si>
    <t>MAS LEDtube HF 600mm HO 8W840 T8</t>
  </si>
  <si>
    <t>Tuba LED Philips MASTER 8W zamiennik 18W 1050lm 4000K LEDtube HF 600mm HO 8W840 T8 Tuby LED 5 lat gwar</t>
  </si>
  <si>
    <t>MAS LEDtube HF 600mm HO 8W865 T8</t>
  </si>
  <si>
    <t>Tuba LED Philips MASTER 8W zamiennik 18W 1050lm 6500K LEDtube HF 600mm HO 8W865 T8 Tuby LED 5 lat gwar</t>
  </si>
  <si>
    <t>MAS LEDtube HF 900mm HE 11.5W 830 T5</t>
  </si>
  <si>
    <t>Tuba LED Philips MASTER 11.5W zamiennik 21W 1600lm ściemnialna 3000K LEDtube HF 900mm HE 11.5W 830 T5 Tuby LED 5 lat gwar</t>
  </si>
  <si>
    <t>60-100</t>
  </si>
  <si>
    <t>0,115</t>
  </si>
  <si>
    <t>MAS LEDtube HF 900mm HE 11.5W 840 T5</t>
  </si>
  <si>
    <t>Tuba LED Philips MASTER 11.5W zamiennik 21W 1700lm ściemnialna 4000K LEDtube HF 900mm HE 11.5W 840 T5 Tuby LED 5 lat gwar</t>
  </si>
  <si>
    <t>MAS LEDtube HF 900mm HE 11.5W 865 T5</t>
  </si>
  <si>
    <t>Tuba LED Philips MASTER 11.5W zamiennik 21W 1700lm ściemnialna 6500K LEDtube HF 900mm HE 11.5W 865 T5 Tuby LED 5 lat gwar</t>
  </si>
  <si>
    <t>MAS LEDtube HF 900mm HO 18.5W 830 T5</t>
  </si>
  <si>
    <t>Tuba LED Philips MASTER 18.5W zamiennik 39W 2600lm ściemnialna 3000K LEDtube HF 900mm HO 18.5W 830 T5 Tuby LED 5 lat gwar</t>
  </si>
  <si>
    <t>MAS LEDtube HF 900mm HO 18.5W 840 T5</t>
  </si>
  <si>
    <t>Tuba LED Philips MASTER 18.5W zamiennik 39W 2800lm ściemnialna 4000K LEDtube HF 900mm HO 18.5W 840 T5 Tuby LED 5 lat gwar</t>
  </si>
  <si>
    <t>MAS LEDtube HF 900mm HO 18.5W 865 T5</t>
  </si>
  <si>
    <t>Tuba LED Philips MASTER klasa A 18.5W zamiennik 39W 2800lm ściemnialna 6500K LEDtube HF 900mm HO 18.5W 865 T5 Tuby LED 5 lat gwar</t>
  </si>
  <si>
    <t>MAS LEDtube VLE 600mm HO 8W 830 T8</t>
  </si>
  <si>
    <t>Tuba LED Philips MASTER 8W zamiennik 18W 1000lm 3000K LEDtube VLE 600mm HO 8W 830 T8 Tuby LED 5 lat gwar</t>
  </si>
  <si>
    <t>G13</t>
  </si>
  <si>
    <t>MAS LEDtube VLE 600mm HO 8W 840 T8</t>
  </si>
  <si>
    <t>Tuba LED Philips MASTER 8W zamiennik 18W 1050lm 4000K LEDtube VLE 600mm HO 8W 840 T8 Tuby LED 5 lat gwar</t>
  </si>
  <si>
    <t>MAS LEDtube VLE 600mm HO 8W 865 T8</t>
  </si>
  <si>
    <t>Tuba LED Philips MASTER 8W zamiennik 18W 1050lm 6500K LEDtube VLE 600mm HO 8W 865 T8 Tuby LED 5 lat gwar</t>
  </si>
  <si>
    <t>MAS LEDtube VLE 1200mm HO 14W 830 T8</t>
  </si>
  <si>
    <t>Tuba LED Philips MASTER 14W zamiennik 36W 2000lm 3000K LEDtube VLE 1200mm HO 14W 830 T8 Tuby LED 5 lat gwar</t>
  </si>
  <si>
    <t>MAS LEDtube VLE 1200mm HO 14W 840 T8</t>
  </si>
  <si>
    <t>Tuba LED Philips MASTER 14W zamiennik 36W 2100lm 4000K LEDtube VLE 1200mm HO 14W 840 T8 Tuby LED 5 lat gwar</t>
  </si>
  <si>
    <t>MAS LEDtube VLE 1200mm HO 14W 865 T8</t>
  </si>
  <si>
    <t>Tuba LED Philips MASTER 14W zamiennik 36W 2100lm 6500K LEDtube VLE 1200mm HO 14W 865 T8 Tuby LED 5 lat gwar</t>
  </si>
  <si>
    <t>MAS LEDtube VLE 1200mm UE 14W 840 T8</t>
  </si>
  <si>
    <t>Tuba LED Philips MASTER 14W zamiennik 36W 2600lm 4000K LEDtube VLE 1200mm UE 14W 840 T8 Tuby LED 5 lat gwar</t>
  </si>
  <si>
    <t>1260</t>
  </si>
  <si>
    <t>28,5</t>
  </si>
  <si>
    <t>0,256</t>
  </si>
  <si>
    <t>0,185</t>
  </si>
  <si>
    <t>MAS LEDtube VLE 1200mm UO 15.5W 830 T8</t>
  </si>
  <si>
    <t>Tuba LED Philips MASTER 15.5W zamiennik 36W 2300lm 3000K LEDtube VLE 1200mm UO 15.5W 830 T8 Tuby LED 5 lat gwar</t>
  </si>
  <si>
    <t>15.5</t>
  </si>
  <si>
    <t>MAS LEDtube VLE 1200mm UO 15.5W 840 T8</t>
  </si>
  <si>
    <t>Tuba LED Philips MASTER 15.5W zamiennik 36W 2500lm 4000K LEDtube VLE 1200mm UO 15.5W 840 T8 Tuby LED 5 lat gwar</t>
  </si>
  <si>
    <t>MAS LEDtube VLE 1200mm UO 15.5W 865 T8</t>
  </si>
  <si>
    <t>Tuba LED Philips MASTER 15.5W zamiennik 36W 2500lm 6500K LEDtube VLE 1200mm UO 15.5W 865 T8 Tuby LED 5 lat gwar</t>
  </si>
  <si>
    <t>MAS LEDtube VLE 1500mm HO 20.5W 830 T8</t>
  </si>
  <si>
    <t>Tuba LED Philips MASTER 20.5W zamiennik 58W 2900lm 3000K LEDtube VLE 1500mm HO 20.5W 830 T8 Tuby LED 5 lat gwar</t>
  </si>
  <si>
    <t>20.5</t>
  </si>
  <si>
    <t>MAS LEDtube VLE 1500mm HO 20.5W 840 T8</t>
  </si>
  <si>
    <t>Tuba LED Philips MASTER 20.5W zamiennik 58W 3100lm 4000K LEDtube VLE 1500mm HO 20.5W 840 T8 Tuby LED 5 lat gwar</t>
  </si>
  <si>
    <t>MAS LEDtube VLE 1500mm HO 20.5W 865 T8</t>
  </si>
  <si>
    <t>Tuba LED Philips MASTER 20.5W zamiennik 58W 3100lm 6500K LEDtube VLE 1500mm HO 20.5W 865 T8 5 lat gwar</t>
  </si>
  <si>
    <t>MAS LEDtube VLE 1500mm UE 22.1W 840 T8</t>
  </si>
  <si>
    <t>Tuba LED Philips MASTER 22.1W zamiennik 58W 4100lm 4000K LEDtube VLE 1500mm UE 22.1W 840 T8 Tuby LED 5 lat gwar</t>
  </si>
  <si>
    <t>22.1</t>
  </si>
  <si>
    <t>4100</t>
  </si>
  <si>
    <t>0,312</t>
  </si>
  <si>
    <t>MAS LEDtube VLE 1500mm UO 23W 830 T8</t>
  </si>
  <si>
    <t>Tuba LED Philips MASTER 23W zamiennik 58W 3400lm 3000K LEDtube VLE 1500mm UO 23W 830 T8 Tuby LED 5 lat gwar</t>
  </si>
  <si>
    <t>3400</t>
  </si>
  <si>
    <t>1560</t>
  </si>
  <si>
    <t>MAS LEDtube VLE 1500mm UO 23W 840 T8</t>
  </si>
  <si>
    <t>Tuba LED Philips MASTER 23W zamiennik 58W 3700lm 4000K LEDtube VLE 1500mm UO 23W 840 T8 Tuby LED 5 lat gwar</t>
  </si>
  <si>
    <t>MAS LEDtube VLE 1500mm UO 23W 865 T8</t>
  </si>
  <si>
    <t>Tuba LED Philips MASTER 23W zamiennik 58W 3700lm 6500K LEDtube VLE 1500mm UO 23W 865 T8 Tuby LED 5 lat gwar</t>
  </si>
  <si>
    <t>MAS LEDtube VLE UN 1200mm UO 15.5W830 T8</t>
  </si>
  <si>
    <t>Tuba LED Philips MASTER 15.5W zamiennik 36W 2300lm 3000K LEDtube VLE UN 1200mm UO 15.5W830 T8 Tuby LED 5 lat gwar</t>
  </si>
  <si>
    <t>MAS LEDtube VLE UN 1200mm UO 15.5W840 T8</t>
  </si>
  <si>
    <t>Tuba LED Philips MASTER 15.5W zamiennik 36W 2500lm 4000K LEDtube VLE UN 1200mm UO 15.5W840 T8 Tuby LED 5 lat gwar</t>
  </si>
  <si>
    <t>MAS LEDtube VLE UN 1200mm UO 15.5W865 T8</t>
  </si>
  <si>
    <t>Tuba LED Philips MASTER 15.5W zamiennik 36W 2500lm 6500K LEDtube VLE UN 1200mm UO 15.5W865 T8 Tuby LED 5 lat gwar</t>
  </si>
  <si>
    <t>MAS LEDtube VLE UN 1500mm UO 23W830 T8</t>
  </si>
  <si>
    <t>Tuba LED Philips MASTER 23W zamiennik 58W 3400lm 3000K LEDtube VLE UN 1500mm UO 23W830 T8 Tuby LED 5 lat gwar</t>
  </si>
  <si>
    <t>MAS LEDtube VLE UN 1500mm UO 23W840 T8</t>
  </si>
  <si>
    <t>Tuba LED Philips MASTER 23W zamiennik 58W 3700lm 4000K LEDtube VLE UN 1500mm UO 23W840 T8 Tuby LED 5 lat gwar</t>
  </si>
  <si>
    <t>MAS LEDtube VLE UN 1500mm UO 23W865 T8</t>
  </si>
  <si>
    <t>Tuba LED Philips MASTER 23W zamiennik 58W 3700lm 6500K LEDtube VLE UN 1500mm UO 23W865 T8 Tuby LED 5 lat gwar</t>
  </si>
  <si>
    <t>MC LEDtube IA 600mm HO 7W840 T8</t>
  </si>
  <si>
    <t>Tuba LED Philips MASTER 7W zamiennik 18W 1050lm ściemnialna 4000K MC LEDtube IA 600mm HO 7W840 T8 Tuby LED 5 lat gwar</t>
  </si>
  <si>
    <t>MC LEDtube IA 600mm HO 7W865 T8</t>
  </si>
  <si>
    <t>Tuba LED Philips MASTER 7W zamiennik 18W 1050lm ściemnialna 6500K MC LEDtube IA 600mm HO 7W865 T8 Tuby LED 5 lat gwar</t>
  </si>
  <si>
    <t>06315100</t>
  </si>
  <si>
    <t>LEDtube Connected IA 1200mm 15.6W865 T8</t>
  </si>
  <si>
    <t>Tuba LED Philips Connected IA 15.6W zamiennik 36W 2500lm 6500K LEDtube 1200mm 15.6W 865 T8 Tuby LED 5 lat gwar</t>
  </si>
  <si>
    <t>06317500</t>
  </si>
  <si>
    <t>LEDtube Connected IA 1500mm 23.1W840 T8</t>
  </si>
  <si>
    <t>85395000</t>
  </si>
  <si>
    <t>Tuba LED Philips Connected IA 23.1W zamiennik 58W 3700lm 4000K LEDtube 1500mm 23.1W 840 T8 Tuby LED 5 lat gwar</t>
  </si>
  <si>
    <t>MC LEDtube IA 1500mm UO 25W865 T8</t>
  </si>
  <si>
    <t>Tuba LED Philips MASTER 25W zamiennik 58W 3700lm ściemnialna 6500K MC LEDtube IA 1500mm UO 25W865 T8 Tuby LED 5 lat gwar</t>
  </si>
  <si>
    <t>0,45</t>
  </si>
  <si>
    <t>Pila LED tube 600mm 8W 840 G13</t>
  </si>
  <si>
    <t xml:space="preserve">Zmiana parametrów z 25khrs do 20khrs, PF z 0.9 do 0.5, brak startera, </t>
  </si>
  <si>
    <t>Tuba LED PILA 8W zamiennik 18W 800lm 4000K Pila LED tube 600mm 8W 840 G13 Tuby LED 2 lata gwar</t>
  </si>
  <si>
    <t>800</t>
  </si>
  <si>
    <t>0,12</t>
  </si>
  <si>
    <t>97539000</t>
  </si>
  <si>
    <t>Pila LED tube 600mm HO 9W 840 G13</t>
  </si>
  <si>
    <t>Tuba LED PILA 9W zamiennik 18W 900lm 4000K LEDtube 600mm HO 9W 840 G13 Tuby LED 3 lata gwar</t>
  </si>
  <si>
    <t>97541300</t>
  </si>
  <si>
    <t>Pila LED tube 600mm HO 9W 865 G13</t>
  </si>
  <si>
    <t>Tuba LED PILA 9W zamiennik 18W 900lm 6500K LEDtube 600mm HO 9W 865 G13 Tuby LED 3 lata gwar</t>
  </si>
  <si>
    <t>97543700</t>
  </si>
  <si>
    <t>Pila LED tube 1200mm HO 18W 840 G13</t>
  </si>
  <si>
    <t>Tuba LED PILA 18W zamiennik 36W 1800lm 4000K LEDtube 1200mm HO 18W 840 G13 Tuby LED 3 lata gwar</t>
  </si>
  <si>
    <t>97545100</t>
  </si>
  <si>
    <t>Pila LED tube 1200mm HO 18W 865 G13</t>
  </si>
  <si>
    <t>Tuba LED PILA 18W zamiennik 36W 1800lm 6500K LEDtube 1200mm HO 18W 865 G13 Tuby LED 3 lata gwar</t>
  </si>
  <si>
    <t>97547500</t>
  </si>
  <si>
    <t>Pila LED tube 1500mm HO 23W 840 G13</t>
  </si>
  <si>
    <t>Tuba LED PILA 23W zamiennik 58W 2300lm 4000K LEDtube 1500mm HO 18W 840 G13 Tuby LED 3 lata gwar</t>
  </si>
  <si>
    <t>97549900</t>
  </si>
  <si>
    <t>Pila LED tube 1500mm HO 23W 865 G13</t>
  </si>
  <si>
    <t>Tuba LED PILA 23W zamiennik 58W 2300lm 6500K LEDtube 1500mm HO 18W 865 G13 Tuby LED 3 lata gwar</t>
  </si>
  <si>
    <t>CorePro LEDtube 600mm 8W 830 T8</t>
  </si>
  <si>
    <t>Tuba LED Philips CorePro 8W zamiennik 18W 750lm 3000K LEDtube 600mm 8W 830 T8 Tuby LED 3 lata gwar</t>
  </si>
  <si>
    <t>0,22</t>
  </si>
  <si>
    <t>CorePro LEDtube 600mm 8W 840 T8</t>
  </si>
  <si>
    <t>Produkt wycofywany. Dostępny do wyczerpania zapasu. Przejście na 20-paki</t>
  </si>
  <si>
    <t>Tuba LED Philips CorePro 8W zamiennik 18W 800lm 4000K LEDtube 600mm 8W 840 T8 Tuby LED 3 lata gwar</t>
  </si>
  <si>
    <t>CorePro LEDtube 600mm 8W 865 T8</t>
  </si>
  <si>
    <t>Tuba LED Philips CorePro 8W zamiennik 18W 800lm 6500K LEDtube 600mm 8W 865 T8 Tuby LED 3 lata gwar</t>
  </si>
  <si>
    <t>CorePro LEDtube 600mm HO 8W 830 T8</t>
  </si>
  <si>
    <t>Tuba LED Philips CorePro 8W zamiennik 18W 850lm 3000K LEDtube 600mm HO 8W 830 T8 Tuby LED 3 lata gwar</t>
  </si>
  <si>
    <t>CorePro LEDtube 600mm HO 8W 840 T8</t>
  </si>
  <si>
    <t>Tuba LED Philips CorePro 8W zamiennik 18W 900lm 4000K LEDtube 600mm HO 8W 840 T8 Tuby LED 3 lata gwar</t>
  </si>
  <si>
    <t>900</t>
  </si>
  <si>
    <t>CorePro LEDtube 600mm HO 8W 865 T8</t>
  </si>
  <si>
    <t>Tuba LED Philips CorePro 8W zamiennik 18W 900lm 6500K LEDtube 600mm HO 8W 865 T8 Tuby LED 3 lata gwar</t>
  </si>
  <si>
    <t>CorePro LEDtube 1200mm 15.5W 830 T8</t>
  </si>
  <si>
    <t>Tuba LED Philips CorePro 15.5W zamiennik 36W 1700lm 3000K LEDtube 1200mm 15.5W 830 T8 Tuby LED 3 lata gwar</t>
  </si>
  <si>
    <t>CorePro LEDtube 1200mm 15.5W 840 T8</t>
  </si>
  <si>
    <t>Tuba LED Philips CorePro 15.5W zamiennik 36W 1800lm 4000K LEDtube 1200mm 15.5W 840 T8 3 lata gwar</t>
  </si>
  <si>
    <t>CorePro LEDtube 1200mm 15.5W 865 T8</t>
  </si>
  <si>
    <t>Tuba LED Philips CorePro 15.5W zamiennik 36W 1800lm 6500K LEDtube 1200mm 15.5W 865 T8 3 lata gwar</t>
  </si>
  <si>
    <t>CorePro LEDtube 1200mm HO 18W 830 T8</t>
  </si>
  <si>
    <t>Tuba LED Philips CorePro 18W zamiennik 36W 1850lm 3000K LEDtube 1200mm HO 18W 830 T8 3 lata gwar</t>
  </si>
  <si>
    <t>1850</t>
  </si>
  <si>
    <t>CorePro LEDtube 1200mm HO 18W 840 T8</t>
  </si>
  <si>
    <t>Tuba LED Philips CorePro 18W zamiennik 36W 2000lm 4000K LEDtube 1200mm HO 18W 840 T8 3 lata gwar</t>
  </si>
  <si>
    <t>CorePro LEDtube 1200mm HO 18W 865 T8</t>
  </si>
  <si>
    <t>Tuba LED Philips CorePro 18W zamiennik 36W 2000lm 6500K LEDtube 1200mm HO 18W 865 T8 Tuby LED 3 lata gwar</t>
  </si>
  <si>
    <t>CorePro LEDtube 1200mm UO 17.7W 830 T8</t>
  </si>
  <si>
    <t>Tuba LED Philips CorePro 17.7W zamiennik 36W 2250lm 3000K LEDtube 1200mm UO 17.7W 830 T8 Tuby LED 3 lata gwar</t>
  </si>
  <si>
    <t>17.7</t>
  </si>
  <si>
    <t>2250</t>
  </si>
  <si>
    <t>Sleeve Geronimo - Niebieska taśma - Pudełko kartonowe</t>
  </si>
  <si>
    <t>0,291</t>
  </si>
  <si>
    <t>CorePro LEDtube 1200mm UO 17.7W 840 T8</t>
  </si>
  <si>
    <t>Tuba LED Philips CorePro 17.7W zamiennik 36W 2400lm 4000K LEDtube 1200mm UO 17.7W 840 T8 Tuby LED 3 lata gwar</t>
  </si>
  <si>
    <t>2400</t>
  </si>
  <si>
    <t>CorePro LEDtube 1200mm UO 17.7W 865 T8</t>
  </si>
  <si>
    <t>Tuba LED Philips CorePro 17.7W zamiennik 36W 2400lm 6500K LEDtube 1200mm UO 17.7W 865 T8 Tuby LED 3 lata gwar</t>
  </si>
  <si>
    <t>CorePro LEDtube 1500mm 20W 830 T8</t>
  </si>
  <si>
    <t>Tuba LED Philips CorePro 20W zamiennik 58W 2050lm 3000K LEDtube 1500mm 20W 830 T8 Tuby LED 3 lata gwar</t>
  </si>
  <si>
    <t>2050</t>
  </si>
  <si>
    <t>CorePro LEDtube 1500mm 20W 840 T8</t>
  </si>
  <si>
    <t>Tuba LED Philips CorePro 20W zamiennik 58W 2200lm 4000K LEDtube 1500mm 20W 840 T8 Tuby LED 3 lata gwar</t>
  </si>
  <si>
    <t>2200</t>
  </si>
  <si>
    <t>CorePro LEDtube 1500mm 20W 865 T8</t>
  </si>
  <si>
    <t>Tuba LED Philips CorePro 20W zamiennik 58W 2200lm 6500K LEDtube 1500mm 20W 865 T8 Tuby LED 3 lata gwar</t>
  </si>
  <si>
    <t>CorePro LEDtube 1500mm HO 24W 830 T8</t>
  </si>
  <si>
    <t>Tuba LED Philips CorePro 24W zamiennik 58W 2500lm 3000K LEDtube 1500mm HO 24W 830 T8 Tuby LED 3 lata gwar</t>
  </si>
  <si>
    <t>CorePro LEDtube 1500mm HO 24W 840 T8</t>
  </si>
  <si>
    <t>Tuba LED Philips CorePro 24W zamiennik 58W 2700lm 4000K LEDtube 1500mm HO 24W 840 T8 Tuby LED 3 lata gwar</t>
  </si>
  <si>
    <t>CorePro LEDtube 1500mm HO 24W 865 T8</t>
  </si>
  <si>
    <t>Tuba LED Philips CorePro 24W zamiennik 58W 2700lm 6500K LEDtube 1500mm HO 24W 865 T8 Tuby LED 3 lata gwar</t>
  </si>
  <si>
    <t>CorePro LEDtube 1500mm UO 25.9W 830 T8</t>
  </si>
  <si>
    <t>Tuba LED Philips CorePro 25.9W zamiennik 58W 3320lm 3000K LEDtube 1500mm UO 25.9W 830 T8 Tuby LED 3 lata gwar</t>
  </si>
  <si>
    <t>25.9</t>
  </si>
  <si>
    <t>3320</t>
  </si>
  <si>
    <t>0,352</t>
  </si>
  <si>
    <t>CorePro LEDtube 1500mm UO 25.9W 840 T8</t>
  </si>
  <si>
    <t>Tuba LED Philips CorePro 25.9W zamiennik 58W 3500lm 4000K LEDtube 1500mm UO 25.9W 840 T8 Tuby LED 3 lata gwar</t>
  </si>
  <si>
    <t>CorePro LEDtube 1500mm UO 25.9W 865 T8</t>
  </si>
  <si>
    <t>Tuba LED Philips CorePro 25.9W zamiennik 58W 3500lm 6500K LEDtube 1500mm UO 25.9W 865 T8 Tuby LED 3 lata gwar</t>
  </si>
  <si>
    <t>CorePro LEDtube HF 600mm HE 7.1W 830T5</t>
  </si>
  <si>
    <t>Tuba LED Philips CorePro 7.1W zamiennik 14W 1000lm 3000K LEDtube HF 600mm HE 7.1W 830T5 Tuby LED 3 lata gwar</t>
  </si>
  <si>
    <t>7.1</t>
  </si>
  <si>
    <t>CorePro LEDtube HF 600mm HE 7.1W 840T5</t>
  </si>
  <si>
    <t>Tuba LED Philips CorePro 7.1W zamiennik 14W 1050lm 4000K LEDtube HF 600mm HE 7.1W 840T5 Tuby LED 3 lata gwar</t>
  </si>
  <si>
    <t>CorePro LEDtube HF 600mm HE 7.1W 865T5</t>
  </si>
  <si>
    <t>Tuba LED Philips CorePro klasa A 7.1W zamiennik 14W 1050lm 6500K LEDtube HF 600mm HE 7.1W 865T5 Tuby LED 3 lata gwar</t>
  </si>
  <si>
    <t>CorePro LEDtube HF 1200mm HE 17.1W 830T5</t>
  </si>
  <si>
    <t>Tuba LED Philips CorePro 17.1W zamiennik 28W 2300lm 3000K LEDtube HF 1200mm HE 17.1W 830T5 Tuby LED 3 lata gwar</t>
  </si>
  <si>
    <t>17.1</t>
  </si>
  <si>
    <t>CorePro LEDtube HF 1200mm HE 17.1W 840T5</t>
  </si>
  <si>
    <t>Tuba LED Philips CorePro 17.1W zamiennik 28W 2500lm 4000K LEDtube HF 1200mm HE 17.1W 840T5 Tuby LED 3 lata gwar</t>
  </si>
  <si>
    <t>CorePro LEDtube HF 1200mm HE 17.1W 865T5</t>
  </si>
  <si>
    <t>Tuba LED Philips CorePro 17.1W zamiennik 28W 2500lm 6500K LEDtube HF 1200mm HE 17.1W 865T5 Tuby LED 3 lata gwar</t>
  </si>
  <si>
    <t>CorePro LEDtube HF 1200mm HO 26.7W 830T5</t>
  </si>
  <si>
    <t>Tuba LED Philips CorePro 26.7W zamiennik 54W 3700lm 3000K LEDtube HF 1200mm HO 26.7W 830T5 Tuby LED 3 lata gwar</t>
  </si>
  <si>
    <t>26.7</t>
  </si>
  <si>
    <t>CorePro LEDtube HF 1200mm HO 26.7W 840T5</t>
  </si>
  <si>
    <t>Tuba LED Philips CorePro 26.7W zamiennik 54W 3900lm 4000K LEDtube HF 1200mm HO 26.7W 840T5 Tuby LED 3 lata gwar</t>
  </si>
  <si>
    <t>CorePro LEDtube HF 1200mm HO 26.7W 865T5</t>
  </si>
  <si>
    <t>Tuba LED Philips CorePro 26.7W zamiennik 54W 3900lm 6500K LEDtube HF 1200mm HO 26.7W 865T5 Tuby LED 3 lata gwar</t>
  </si>
  <si>
    <t>CorePro LEDtube HF 1500mm HE 20.5W 830T5</t>
  </si>
  <si>
    <t>Tuba LED Philips CorePro 20.5W zamiennik 35W 2800lm 3000K LEDtube HF 1500mm HE 20.5W 830T5 Tuby LED 3 lata gwar</t>
  </si>
  <si>
    <t>CorePro LEDtube HF 1500mm HE 20.5W 840T5</t>
  </si>
  <si>
    <t>Tuba LED Philips CorePro 20.5W zamiennik 35W 3000lm 4000K LEDtube HF 1500mm HE 20.5W 840T5 Tuby LED 3 lata gwar</t>
  </si>
  <si>
    <t>CorePro LEDtube HF 1500mm HE 20.5W 865T5</t>
  </si>
  <si>
    <t>Tuba LED Philips CorePro 20.5W zamiennik 35W 3000lm 6500K LEDtube HF 1500mm HE 20.5W 865T5 Tuby LED 3 lata gwar</t>
  </si>
  <si>
    <t>CorePro LEDtube HF 1500mm HO 26.7W 830T5</t>
  </si>
  <si>
    <t>Tuba LED Philips CorePro 26.7W zamiennik 49W 3700lm 3000K LEDtube HF 1500mm HO 26.7W 830T5 Tuby LED 3 lata gwar</t>
  </si>
  <si>
    <t>CorePro LEDtube HF 1500mm HO 26.7W 840T5</t>
  </si>
  <si>
    <t>Tuba LED Philips CorePro 26.7W zamiennik 49W 3900lm 4000K LEDtube HF 1500mm HO 26.7W 840T5 3 lata gwar</t>
  </si>
  <si>
    <t>CorePro LEDtube HF 1500mm HO 26.7W 865T5</t>
  </si>
  <si>
    <t>Tuba LED Philips CorePro klasa A 26.7W zamiennik 49W 3900lm 6500K LEDtube HF 1500mm HO 26.7W 865T5 3 lata gwar</t>
  </si>
  <si>
    <t>CorePro LEDtube UN 600mm HO 8W830 T8</t>
  </si>
  <si>
    <t>Tuba LED Philips CorePro 8W zamiennik 18W 850lm 3000K LEDtube UN 600mm HO 8W830 T8 3 lata gwar</t>
  </si>
  <si>
    <t>CorePro LEDtube UN 600mm HO 8W840 T8</t>
  </si>
  <si>
    <t>Tuba LED Philips CorePro 8W zamiennik 18W 900lm 4000K LEDtube UN 600mm HO 8W840 T8 3 lata gwar</t>
  </si>
  <si>
    <t>CorePro LEDtube UN 600mm HO 8W865 T8</t>
  </si>
  <si>
    <t>Tuba LED Philips CorePro 8W zamiennik 18W 900lm 6500K LEDtube UN 600mm HO 8W865 T8 3 lata gwar</t>
  </si>
  <si>
    <t>CorePro LEDtube UN 1200mm HO 18W830 T8</t>
  </si>
  <si>
    <t>Tuba LED Philips CorePro 18W zamiennik 36W 1850lm 3000K LEDtube UN 1200mm HO 18W830 T8 Tuby LED 3 lata gwar</t>
  </si>
  <si>
    <t>CorePro LEDtube UN 1200mm HO 18W840 T8</t>
  </si>
  <si>
    <t>Tuba LED Philips CorePro 18W zamiennik 36W 2000lm 4000K LEDtube UN 1200mm HO 18W840 T8 Tuby LED 3 lata gwar</t>
  </si>
  <si>
    <t>CorePro LEDtube UN 1200mm HO 18W865 T8</t>
  </si>
  <si>
    <t>Tuba LED Philips CorePro 18W zamiennik 36W 2000lm 6500K LEDtube UN 1200mm HO 18W865 T8 Tuby LED 3 lata gwar</t>
  </si>
  <si>
    <t>CorePro LEDtube UN 1200mm UO 15.5W830 T8</t>
  </si>
  <si>
    <t>Tuba LED Philips CorePro 15.5W zamiennik 36W 2200lm 3000K LEDtube UN 1200mm UO 15.5W830 T8 Tuby LED 3 lata gwar</t>
  </si>
  <si>
    <t>0,202</t>
  </si>
  <si>
    <t>CorePro LEDtube UN 1200mm UO 15.5W840 T8</t>
  </si>
  <si>
    <t>Tuba LED Philips CorePro 15.5W zamiennik 36W 2400lm 4000K LEDtube UN 1200mm UO 15.5W840 T8 3 lata gwar</t>
  </si>
  <si>
    <t>CorePro LEDtube UN 1200mm UO 15.5W865 T8</t>
  </si>
  <si>
    <t>Tuba LED Philips CorePro 15.5W zamiennik 36W 2400lm 6500K LEDtube UN 1200mm UO 15.5W865 T8 3 lata gwar</t>
  </si>
  <si>
    <t>CorePro LEDtube UN 1500mm HO 23W830 T8</t>
  </si>
  <si>
    <t>Tuba LED Philips CorePro 23W zamiennik 58W 2500lm 3000K LEDtube UN 1500mm HO 23W830 T8 3 lata gwar</t>
  </si>
  <si>
    <t>CorePro LEDtube UN 1500mm HO 23W840 T8</t>
  </si>
  <si>
    <t>Tuba LED Philips CorePro 23W zamiennik 58W 2700lm 4000K LEDtube UN 1500mm HO 23W840 T8 Tuby LED 3 lata gwar</t>
  </si>
  <si>
    <t>Viking CT Box - pudełko kartonowe</t>
  </si>
  <si>
    <t>CorePro LEDtube UN 1500mm HO 23W865 T8</t>
  </si>
  <si>
    <t>Tuba LED Philips CorePro 23W zamiennik 58W 2700lm 6500K LEDtube UN 1500mm HO 23W865 T8 Tuby LED 3 lata gwar</t>
  </si>
  <si>
    <t>CorePro LEDtube UN 1500mm UO 23W830 T8</t>
  </si>
  <si>
    <t>Tuba LED Philips CorePro 23W zamiennik 58W 3200lm 3000K LEDtube UN 1500mm UO 23W830 T8 Tuby LED 3 lata gwar</t>
  </si>
  <si>
    <t>3200</t>
  </si>
  <si>
    <t>1515</t>
  </si>
  <si>
    <t>0,255</t>
  </si>
  <si>
    <t>CorePro LEDtube UN 1500mm UO 23W840 T8</t>
  </si>
  <si>
    <t>Tuba LED Philips CorePro 23W zamiennik 58W 3500lm 4000K LEDtube UN 1500mm UO 23W840 T8 Tuby LED 3 lata gwar</t>
  </si>
  <si>
    <t>CorePro LEDtube UN 1500mm UO 23W865 T8</t>
  </si>
  <si>
    <t>Tuba LED Philips CorePro 23W zamiennik 58W 3500lm 6500K LEDtube UN 1500mm UO 23W865 T8 Tuby LED 3 lata gwar</t>
  </si>
  <si>
    <t>26604900</t>
  </si>
  <si>
    <t>Ecofit LEDtube 600mm HO 9W 840 T8 S</t>
  </si>
  <si>
    <t>Tuba LED Philips Ecofit 9W zamiennik 18W 900lm 4000K Ecofit LEDtube 600mm HO 9W 840 T8 S Tuby LED 2 lata gwar</t>
  </si>
  <si>
    <t>26606300</t>
  </si>
  <si>
    <t>Ecofit LEDtube 600mm HO 9W 865 T8 S</t>
  </si>
  <si>
    <t>Tuba LED Philips Ecofit 9W zamiennik 18W 900lm 6500K Ecofit LEDtube 600mm HO 9W 865 T8 S Tuby LED 2 lata gwar</t>
  </si>
  <si>
    <t>26608700</t>
  </si>
  <si>
    <t>Ecofit LEDtube 1200mm HO 18W 840 T8 S</t>
  </si>
  <si>
    <t>Tuba LED Philips Ecofit 18W zamiennik 36W 1800lm 4000K Ecofit LEDtube 1200mm HO 18W 840 T8 S Tuby LED 2 lata gwar</t>
  </si>
  <si>
    <t>26610000</t>
  </si>
  <si>
    <t>Ecofit LEDtube 1200mm HO 18W 865 T8 S</t>
  </si>
  <si>
    <t>Tuba LED Philips Ecofit 18W zamiennik 36W 1800lm 6500K Ecofit LEDtube 1200mm HO 18W 865 T8 S Tuby LED 2 lata gwar</t>
  </si>
  <si>
    <t>26614800</t>
  </si>
  <si>
    <t>Ecofit LEDtube 1500mm HO 23W 865 T8 S</t>
  </si>
  <si>
    <t>Tuba LED Philips Ecofit 23W zamiennik 54W 2300lm 6500K Ecofit LEDtube 1500mm HO 23W 865 T8 S Tuby LED 2 lata gwar</t>
  </si>
  <si>
    <t>Ecofit LEDtube 1500mm 19.5W 840 T8</t>
  </si>
  <si>
    <t>Zmiana parametrów z 15khrs na 20khrs; zawiera starter, PF 0.5</t>
  </si>
  <si>
    <t>Tuba LED Philips Ecofit 19.5W zamiennik 54W 2000lm 4000K Ecofit LEDtube 1500mm 19.5W 840 T8 2 lata gwar</t>
  </si>
  <si>
    <t>19.5</t>
  </si>
  <si>
    <t>26612400</t>
  </si>
  <si>
    <t>Ecofit LEDtube 1500mm HO 23W 840 T8 S</t>
  </si>
  <si>
    <t>Tuba LED Philips Ecofit 23W zamiennik 54W 2300lm 4000K Ecofit LEDtube 1500mm HO 23W 840 T8 S Tuby LED 2 lata gwar</t>
  </si>
  <si>
    <t>LED 2.2W 300mm S14S WW ND 1CT/4</t>
  </si>
  <si>
    <t>Tuba LED Philips 2.2W zamiennik 35W 250lm 2700K LED 2.2W 300mm S14S WW ND 1CT/4 Tuby LED 2 lata gwar</t>
  </si>
  <si>
    <t>S14S</t>
  </si>
  <si>
    <t>33</t>
  </si>
  <si>
    <t>335</t>
  </si>
  <si>
    <t>LED 3.5W 500mm S14D WW ND 1CT/4</t>
  </si>
  <si>
    <t>Tuba LED Philips 3.5W zamiennik 60W 375lm 2700K LED 3.5W 500mm S14D WW ND 1CT/4 Tuby LED 2 lata gwar</t>
  </si>
  <si>
    <t>S14D</t>
  </si>
  <si>
    <t>535</t>
  </si>
  <si>
    <t>0,14</t>
  </si>
  <si>
    <t>LED 3.5W 500mm S14S WW ND 1CT/4</t>
  </si>
  <si>
    <t>Tuba LED Philips 3.5W zamiennik 60W 375lm 2700K LED 3.5W 500mm S14S WW ND 1CT/4 2 lata gwar</t>
  </si>
  <si>
    <t>CorePro LED PLT HF 6.5W 830 4P GX24q-2</t>
  </si>
  <si>
    <t>LEDowe zamienniki świetlówek niezintegrowanych CFL-ni</t>
  </si>
  <si>
    <t>PLED</t>
  </si>
  <si>
    <t>Świetlówka LED Philips CorePro 6.5W zamiennik 18W 720lm 3000K LED PLT HF 6.5W 830 4P GX24q-2 3 lata gwar</t>
  </si>
  <si>
    <t>PL-T</t>
  </si>
  <si>
    <t>GX24Q-2 ROT</t>
  </si>
  <si>
    <t>20-60</t>
  </si>
  <si>
    <t>45.5</t>
  </si>
  <si>
    <t>121.5</t>
  </si>
  <si>
    <t>CorePro LED PLT HF 6.5W 840 4P GX24q-2</t>
  </si>
  <si>
    <t>Świetlówka LED Philips CorePro 6.5W zamiennik 18W 800lm 4000K LED PLT HF 6.5W 840 4P GX24q-2 3 lata gwar</t>
  </si>
  <si>
    <t>CorePro LED PLT HF 9W 830 4P GX24q-3</t>
  </si>
  <si>
    <t>Świetlówka LED Philips CorePro 9W zamiennik 26W 990lm 3000K LED PLT HF 9W 830 4P GX24q-3 3 lata gwar</t>
  </si>
  <si>
    <t>GX24Q-3 ROT</t>
  </si>
  <si>
    <t>990</t>
  </si>
  <si>
    <t>143.5</t>
  </si>
  <si>
    <t>0,124</t>
  </si>
  <si>
    <t>CorePro LED PLT HF 9W 840 4P GX24q-3</t>
  </si>
  <si>
    <t>Świetlówka LED Philips CorePro 9W zamiennik 26W 1100lm 4000K LED PLT HF 9W 840 4P GX24q-3 LEDowe zamienniki świetlówek niezintegrowanych CFL-ni 3 lata gwar</t>
  </si>
  <si>
    <t>1100</t>
  </si>
  <si>
    <t>CorePro LED PLT HF 18.5W 830 4P GX24q-4</t>
  </si>
  <si>
    <t>Świetlówka LED Philips CorePro 18.5W zamiennik 42W 2100lm 3000K LED PLT HF 18.5W 830 4P GX24q-4 LEDowe zamienniki świetlówek niezintegrowanych CFL-ni 3 lata gwar</t>
  </si>
  <si>
    <t>GX24Q-4 ROT</t>
  </si>
  <si>
    <t>167.5</t>
  </si>
  <si>
    <t>0,135</t>
  </si>
  <si>
    <t>CorePro LED PLT HF 18.5W 840 4P GX24q-4</t>
  </si>
  <si>
    <t>Świetlówka LED Philips CorePro 18.5W zamiennik 42W 2250lm 4000K LED PLT HF 18.5W 840 4P GX24q-4 LEDowe zamienniki świetlówek niezintegrowanych CFL-ni 3 lata gwar</t>
  </si>
  <si>
    <t>CorePro LED PLC 5.5W 830 4P G24q-1</t>
  </si>
  <si>
    <t>September 2024 introduction</t>
  </si>
  <si>
    <t>Świetlówka LED Philips CorePro 5.5W zamiennik 13W 600lm 3000K LED PLC 5.5W 830 4P G24q-1 LEDowe zamienniki świetlówek niezintegrowanych CFL-ni 3 lata gwar</t>
  </si>
  <si>
    <t>PL-C</t>
  </si>
  <si>
    <t>G24Q-1 ROT</t>
  </si>
  <si>
    <t>34,5</t>
  </si>
  <si>
    <t>147</t>
  </si>
  <si>
    <t>Pudełko CT (pudełko bez klapy) - pudełko kartonowe</t>
  </si>
  <si>
    <t>CorePro LED PLC 5.5W 840 4P G24q-1</t>
  </si>
  <si>
    <t>Świetlówka LED Philips CorePro 5.5W zamiennik 13W 660lm 4000K LED PLC 5.5W 840 4P G24q-1 LEDowe zamienniki świetlówek niezintegrowanych CFL-ni 3 lata gwar</t>
  </si>
  <si>
    <t>CorePro LED PLT HF 15W 830 4P GX24q-3</t>
  </si>
  <si>
    <t>Świetlówka LED Philips CorePro 15W zamiennik 32W 1620lm 3000K LED PLT HF 15W 830 4P GX24q-3 LEDowe zamienniki świetlówek niezintegrowanych CFL-ni 3 lata gwar</t>
  </si>
  <si>
    <t>1620</t>
  </si>
  <si>
    <t>158.5</t>
  </si>
  <si>
    <t>0,129</t>
  </si>
  <si>
    <t>CorePro LED PLT HF 15W 840 4P GX24q-3</t>
  </si>
  <si>
    <t>Świetlówka LED Philips CorePro 15W zamiennik 32W 1800lm 4000K LED PLT HF 15W 840 4P GX24q-3 LEDowe zamienniki świetlówek niezintegrowanych CFL-ni 3 lata gwar</t>
  </si>
  <si>
    <t>CorePro LED PLC 6.5W 830 4P G24q-2</t>
  </si>
  <si>
    <t>Świetlówka LED Philips CorePro 6.5W zamiennik 18W 700lm 3000K LED PLC 6.5W 830 4P G24q-2 LEDowe zamienniki świetlówek niezintegrowanych CFL-ni 3 lata gwar</t>
  </si>
  <si>
    <t>G24Q-2 ROT</t>
  </si>
  <si>
    <t>700</t>
  </si>
  <si>
    <t>CorePro LED PLC 6.5W 840 4P G24q-2</t>
  </si>
  <si>
    <t>Świetlówka LED Philips CorePro 6.5W zamiennik 18W 770lm 4000K LED PLC 6.5W 840 4P G24q-2 LEDowe zamienniki świetlówek niezintegrowanych CFL-ni 3 lata gwar</t>
  </si>
  <si>
    <t>770</t>
  </si>
  <si>
    <t>CorePro LED PLC 9.5W 830 4P G24q-3</t>
  </si>
  <si>
    <t>Świetlówka LED Philips CorePro 9.5W zamiennik 26W 990lm 3000K LED PLC 9.5W 830 4P G24q-3 LEDowe zamienniki świetlówek niezintegrowanych CFL-ni 3 lata gwar</t>
  </si>
  <si>
    <t>G24Q-3 ROT</t>
  </si>
  <si>
    <t>41</t>
  </si>
  <si>
    <t>0,132</t>
  </si>
  <si>
    <t>0,108</t>
  </si>
  <si>
    <t>CorePro LED PLC 9.5W 840 4P G24q-3</t>
  </si>
  <si>
    <t>Świetlówka LED Philips CorePro 9.5W zamiennik 26W 1100lm 4000K LED PLC 9.5W 840 4P G24q-3 LEDowe zamienniki świetlówek niezintegrowanych CFL-ni 3 lata gwar</t>
  </si>
  <si>
    <t>03501100</t>
  </si>
  <si>
    <t>CorePro LED PLC 360D 5.9W 3CCT 2P G24d</t>
  </si>
  <si>
    <t>Multi-CCT</t>
  </si>
  <si>
    <t>Świetlówka LED Philips CorePro 5.9W zamiennik 13W CorePro LED PLC 360D 5.9W 3CCT 2P G24d 3 lata gwar</t>
  </si>
  <si>
    <t>03503500</t>
  </si>
  <si>
    <t>CorePro LED PLC 360D 6.9W 3CCT 2P G24d</t>
  </si>
  <si>
    <t>Świetlówka LED Philips CorePro 6.9W zamiennik 18W CorePro LED PLC 360D 6.9W 3CCT 2P G24d 3 lata gwar</t>
  </si>
  <si>
    <t>03505900</t>
  </si>
  <si>
    <t>CorePro LED PLC 360D 8.9W 3CCT 2P G24d</t>
  </si>
  <si>
    <t>Świetlówka LED Philips CorePro 8.9W zamiennik 26W CorePro LED PLC 360D 8.9W 3CCT 2P G24d 3 lata gwar</t>
  </si>
  <si>
    <t>CorePro LED PLL Mains 24W 830 4P</t>
  </si>
  <si>
    <t>Świetlówka LED Philips CorePro 24W zamiennik 55W 3200lm 3000K LED PLL Mains 24W 830 4P LEDowe zamienniki świetlówek niezintegrowanych CFL-ni 3 lata gwar</t>
  </si>
  <si>
    <t>PL-L</t>
  </si>
  <si>
    <t>2G11</t>
  </si>
  <si>
    <t>55</t>
  </si>
  <si>
    <t>32.5</t>
  </si>
  <si>
    <t>546.5</t>
  </si>
  <si>
    <t>50.5</t>
  </si>
  <si>
    <t>0,192</t>
  </si>
  <si>
    <t>CorePro LED PLL Mains 24W 840 4P</t>
  </si>
  <si>
    <t>Świetlówka LED Philips CorePro 24W zamiennik 55W 3400lm 4000K LED PLL Mains 24W 840 4P LEDowe zamienniki świetlówek niezintegrowanych CFL-ni 3 lata gwar</t>
  </si>
  <si>
    <t>CorePro LED PLL EM/Mains 12W 830 4P</t>
  </si>
  <si>
    <t>Świetlówka LED Philips CorePro 12W zamiennik 24W 1440lm 3000K LED PLL EM/Mains 12W 830 4P LEDowe zamienniki świetlówek niezintegrowanych CFL-ni 3 lata gwar</t>
  </si>
  <si>
    <t>1440</t>
  </si>
  <si>
    <t>347.5</t>
  </si>
  <si>
    <t>0,113</t>
  </si>
  <si>
    <t>CorePro LED PLL EM/Mains 12W 840 4P</t>
  </si>
  <si>
    <t>Świetlówka LED Philips CorePro 12W zamiennik 24W 1500lm 4000K LED PLL EM/Mains 12W 840 4P LEDowe zamienniki świetlówek niezintegrowanych CFL-ni 3 lata gwar</t>
  </si>
  <si>
    <t>CorePro LED PLL HF 16.5W 830 4P 2G11</t>
  </si>
  <si>
    <t>Świetlówka LED Philips CorePro 16.5W zamiennik 36W 2000lm 3000K LED PLL HF 16.5W 830 4P 2G11 LEDowe zamienniki świetlówek niezintegrowanych CFL-ni 3 lata gwar</t>
  </si>
  <si>
    <t>53-77</t>
  </si>
  <si>
    <t>CorePro LED PLL HF 16.5W 840 4P 2G11</t>
  </si>
  <si>
    <t>Świetlówka LED Philips CorePro 16.5W zamiennik 36W 2100lm 4000K LED PLL HF 16.5W 840 4P 2G11 LEDowe zamienniki świetlówek niezintegrowanych CFL-ni 3 lata gwar</t>
  </si>
  <si>
    <t>CorePro LED PLL EM/Mains 8W 830 4P</t>
  </si>
  <si>
    <t>Świetlówka LED Philips CorePro 8W zamiennik 18W 960lm 3000K LED PLL EM/Mains 8W 830 4P LEDowe zamienniki świetlówek niezintegrowanych CFL-ni 3 lata gwar</t>
  </si>
  <si>
    <t>960</t>
  </si>
  <si>
    <t>255.5</t>
  </si>
  <si>
    <t>CorePro LED PLL EM/Mains 8W 840 4P</t>
  </si>
  <si>
    <t>Świetlówka LED Philips CorePro 8W zamiennik 18W 1000lm 4000K LED PLL EM/Mains 8W 840 4P 3 lata gwar</t>
  </si>
  <si>
    <t>CorePro LED PLL EM/Mains 16.5W 830 4P</t>
  </si>
  <si>
    <t>Świetlówka LED Philips CorePro 16.5W zamiennik 36W 2000lm 3000K LED PLL EM/Mains 16.5W 830 4P 3 lata gwar</t>
  </si>
  <si>
    <t>441.5</t>
  </si>
  <si>
    <t>CorePro LED PLL EM/Mains 16.5W 840 4P</t>
  </si>
  <si>
    <t>Świetlówka LED Philips CorePro 16.5W zamiennik 36W 2100lm 4000K LED PLL EM/Mains 16.5W 840 4P 3 lata gwar</t>
  </si>
  <si>
    <t>CorePro LED PLL HF 8W 830 4P 2G11</t>
  </si>
  <si>
    <t>Świetlówka LED Philips CorePro 8W zamiennik 18W 960lm 3000K LED PLL HF 8W 830 4P 2G11 3 lata gwar</t>
  </si>
  <si>
    <t>228.5</t>
  </si>
  <si>
    <t>CorePro LED PLL HF 8W 840 4P 2G11</t>
  </si>
  <si>
    <t>Świetlówka LED Philips CorePro 8W zamiennik 18W 1000lm 4000K LED PLL HF 8W 840 4P 2G11 3 lata gwar</t>
  </si>
  <si>
    <t>CorePro LED PLL HF 12W 830 4P 2G11</t>
  </si>
  <si>
    <t>Świetlówka LED Philips CorePro 12W zamiennik 24W 1440lm 3000K LED PLL HF 12W 830 4P 2G11 3 lata gwar</t>
  </si>
  <si>
    <t>321.5</t>
  </si>
  <si>
    <t>CorePro LED PLL HF 12W 840 4P 2G11</t>
  </si>
  <si>
    <t>Świetlówka LED Philips CorePro 12W zamiennik 24W 1500lm 4000K LED PLL HF 12W 840 4P 2G11 3 lata gwar</t>
  </si>
  <si>
    <t>CorePro LED PLL HF 24W 830 4P 2G11</t>
  </si>
  <si>
    <t>Świetlówka LED Philips CorePro 24W zamiennik 55W 3200lm 3000K LED PLL HF 24W 830 4P 2G11 3 lata gwar</t>
  </si>
  <si>
    <t>CorePro LED PLL HF 24W 840 4P 2G11</t>
  </si>
  <si>
    <t>Świetlówka LED Philips CorePro 24W zamiennik 55W 3400lm 4000K LED PLL HF 24W 840 4P 2G11 3 lata gwar</t>
  </si>
  <si>
    <t>CorePro LED PLS 3.5W 830 2P G23</t>
  </si>
  <si>
    <t>Świetlówka LED Philips CorePro 3.5W zamiennik 7W 360lm 3000K LED PLS 3.5W 830 2P G23 3 lata gwar</t>
  </si>
  <si>
    <t>PL-S</t>
  </si>
  <si>
    <t>G23</t>
  </si>
  <si>
    <t>EM/Mains</t>
  </si>
  <si>
    <t>35.5</t>
  </si>
  <si>
    <t>141</t>
  </si>
  <si>
    <t>22.5</t>
  </si>
  <si>
    <t>CorePro LED PLS 3.5W 840 2P G23</t>
  </si>
  <si>
    <t>Świetlówka LED Philips CorePro 3.5W zamiennik 7W 390lm 4000K LED PLS 3.5W 840 2P G23 3 lata gwar</t>
  </si>
  <si>
    <t>Geronimo Sleeve - Naklejka czarno-biała - Pudełko kartonowe</t>
  </si>
  <si>
    <t>CorePro LED PLS 5W 830 2P G23</t>
  </si>
  <si>
    <t>Świetlówka LED Philips CorePro 5W zamiennik 9/11W 520lm 3000K LED PLS 5W 830 2P G23 3 lata gwar</t>
  </si>
  <si>
    <t>9/11</t>
  </si>
  <si>
    <t>168</t>
  </si>
  <si>
    <t>CorePro LED PLS 5W 840 2P G23</t>
  </si>
  <si>
    <t>Świetlówka LED Philips CorePro 5W zamiennik 9/11W 550lm 4000K LED PLS 5W 840 2P G23 3 lata gwar</t>
  </si>
  <si>
    <t>CorePro LED Urban PLL Mains 13W 830</t>
  </si>
  <si>
    <t>Świetlówka LED Philips CorePro 13W zamiennik 24W 1520lm 3000K LED Urban PLL Mains 13W 830 3 lata gwar</t>
  </si>
  <si>
    <t>1520</t>
  </si>
  <si>
    <t>326</t>
  </si>
  <si>
    <t>CorePro LED Urban PLL Mains 13W 840</t>
  </si>
  <si>
    <t>Świetlówka LED Philips CorePro 13W zamiennik 24W 1600lm 4000K LED Urban PLL Mains 13W 840 3 lata gwar</t>
  </si>
  <si>
    <t>CorePro LED Urban PLL Mains 18W 830</t>
  </si>
  <si>
    <t>Świetlówka LED Philips CorePro 18W zamiennik 36W 2100lm 3000K LED Urban PLL Mains 18W 830 3 lata gwar</t>
  </si>
  <si>
    <t>423</t>
  </si>
  <si>
    <t>CorePro LED Urban PLL Mains 18W 840</t>
  </si>
  <si>
    <t>Świetlówka LED Philips CorePro 18W zamiennik 36W 2300lm 4000K LED Urban PLL Mains 18W 840 3 lata gwar</t>
  </si>
  <si>
    <t>CorePro LED PLC 5.9W 830 2P G24d-1</t>
  </si>
  <si>
    <t>Świetlówka LED Philips CorePro klasa A 5.9W zamiennik 13W 600lm 3000K LED PLC 5.9W 830 2P G24d-1 3 lata gwar</t>
  </si>
  <si>
    <t>G24d-1 ROT</t>
  </si>
  <si>
    <t>CorePro LED PLC 5.9W 840 2P G24d-1</t>
  </si>
  <si>
    <t>Świetlówka LED Philips CorePro 5.9W zamiennik 13W 660lm 4000K LED PLC 5.9W 840 2P G24d-1 3 lata gwar</t>
  </si>
  <si>
    <t>CorePro LED PLC 6.9W 830 2P G24d-2</t>
  </si>
  <si>
    <t>Świetlówka LED Philips CorePro 6.9W zamiennik 18W 700lm 3000K LED PLC 6.9W 830 2P G24d-2 3 lata gwar</t>
  </si>
  <si>
    <t>G24D-2 ROT</t>
  </si>
  <si>
    <t>6.9</t>
  </si>
  <si>
    <t>0,075</t>
  </si>
  <si>
    <t>CorePro LED PLC 6.9W 840 2P G24d-2</t>
  </si>
  <si>
    <t>Świetlówka LED Philips CorePro 6.9W zamiennik 18W 770lm 4000K LED PLC 6.9W 840 2P G24d-2 3 lata gwar</t>
  </si>
  <si>
    <t>CorePro LED PLC 8.9W 830 2P G24d-3</t>
  </si>
  <si>
    <t>Świetlówka LED Philips CorePro 8.9W zamiennik 26W 990lm 3000K LED PLC 8.9W 830 2P G24d-3 3 lata gwar</t>
  </si>
  <si>
    <t>G24D-3 ROT</t>
  </si>
  <si>
    <t>8.9</t>
  </si>
  <si>
    <t>173</t>
  </si>
  <si>
    <t>0,09</t>
  </si>
  <si>
    <t>CorePro LED PLC 8.9W 840 2P G24d-3</t>
  </si>
  <si>
    <t>Świetlówka LED Philips CorePro 8.9W zamiennik 26W 1100lm 4000K LED PLC 8.9W 840 2P G24d-3 3 lata gwar</t>
  </si>
  <si>
    <t>MAS LEDstrip 4.3W927 475LM/M 5M</t>
  </si>
  <si>
    <t>Taśmy LED</t>
  </si>
  <si>
    <t>Strip light</t>
  </si>
  <si>
    <t>Taśma LED Philips MASTER 4.3/1m(19)W LEDstrip 4.3W927 475LM/M 5M Taśmy LED 5 lat gwar</t>
  </si>
  <si>
    <t>LEDstrip</t>
  </si>
  <si>
    <t>Taśma LED</t>
  </si>
  <si>
    <t>4.3/1m(19)</t>
  </si>
  <si>
    <t>Pudełko Poseidon CT - Pudełko średnie - Pudełko kartonowe</t>
  </si>
  <si>
    <t>MAS LEDstrip 4.3W930 475LM/M 5M</t>
  </si>
  <si>
    <t>Taśma LED Philips MASTER 4.3/1m(19)W LEDstrip 4.3W930 475LM/M 5M Taśmy LED 5 lat gwar</t>
  </si>
  <si>
    <t>MAS LEDstrip 4.3W940 500LM/M 5M</t>
  </si>
  <si>
    <t>Taśma LED Philips MASTER 4.3/1m(19)W LEDstrip 4.3W940 500LM/M 5M Taśmy LED 5 lat gwar</t>
  </si>
  <si>
    <t>MAS LEDstrip 4.3W965 500LM/M 5M</t>
  </si>
  <si>
    <t>Taśma LED Philips MASTER 4.3/1m(19)W LEDstrip 4.3W965 500LM/M 5M Taśmy LED 5 lat gwar</t>
  </si>
  <si>
    <t>MAS LEDstrip 8.3W927 920LM/M 5M</t>
  </si>
  <si>
    <t>Taśma LED Philips MASTER 8.3/1m(37)W LEDstrip 8.3W927 920LM/M 5M Taśmy LED 5 lat gwar</t>
  </si>
  <si>
    <t>8.3/1m(37)</t>
  </si>
  <si>
    <t>MAS LEDstrip 8.3W930 920LM/M 5M</t>
  </si>
  <si>
    <t>Taśma LED Philips MASTER 8.3/1m(37)W LEDstrip 8.3W930 920LM/M 5M Taśmy LED 5 lat gwar</t>
  </si>
  <si>
    <t>MAS LEDstrip 8.3W940 1000LM/M 5M</t>
  </si>
  <si>
    <t>Taśma LED Philips MASTER 8.3/1m(37)W LEDstrip 8.3W940 1000LM/M 5M Taśmy LED 5 lat gwar</t>
  </si>
  <si>
    <t>MAS LEDstrip 8.3W965 950LM/M 5M</t>
  </si>
  <si>
    <t>Taśma LED Philips MASTER 8.3/1m(37)W LEDstrip 8.3W965 950LM/M 5M Taśmy LED 5 lat gwar</t>
  </si>
  <si>
    <t>MAS LEDstrip 12.5W927 1380LM/M 5M</t>
  </si>
  <si>
    <t>Taśma LED Philips MASTER 12.5/1m(52)W LEDstrip 12.5W927 1380LM/M 5M Taśmy LED 5 lat gwar</t>
  </si>
  <si>
    <t>12.5/1m(52)</t>
  </si>
  <si>
    <t>MAS LEDstrip 12.5W930 1380LM/M 5M</t>
  </si>
  <si>
    <t>Taśma LED Philips MASTER 12.5/1m(52)W LEDstrip 12.5W930 1380LM/M 5M Taśmy LED 5 lat gwar</t>
  </si>
  <si>
    <t>MAS LEDstrip 12.5W940 1500LM/M 5M</t>
  </si>
  <si>
    <t>Taśma LED Philips MASTER 12.5/1m(52)W LEDstrip 12.5W940 1500LM/M 5M Taśmy LED 5 lat gwar</t>
  </si>
  <si>
    <t>MAS LEDstrip 12.5W965 1450LM/M 5M</t>
  </si>
  <si>
    <t>Taśma LED Philips MASTER 12.5/1m(52)W LEDstrip 12.5W965 1450LM/M 5M Taśmy LED 5 lat gwar</t>
  </si>
  <si>
    <t>MAS LEDstrip 16.6W927 1830LM/M 5M</t>
  </si>
  <si>
    <t>Taśma LED Philips MASTER 16.6/1m(67)W LEDstrip 16.6W927 1830LM/M 5M Taśmy LED 5 lat gwar</t>
  </si>
  <si>
    <t>16.6/1m(67)</t>
  </si>
  <si>
    <t>MAS LEDstrip 16.6W930 1830LM/M 5M</t>
  </si>
  <si>
    <t>Taśma LED Philips MASTER 16.6/1m(67)W LEDstrip 16.6W930 1830LM/M 5M Taśmy LED 5 lat gwar</t>
  </si>
  <si>
    <t>MAS LEDstrip 16.6W940 2000LM/M 5M</t>
  </si>
  <si>
    <t>Taśma LED Philips MASTER 16.6/1m(67)W LEDstrip 16.6W940 2000LM/M 5M Taśmy LED 5 lat gwar</t>
  </si>
  <si>
    <t>MAS LEDstrip 16.6W965 2000LM/M 5M</t>
  </si>
  <si>
    <t>Taśma LED Philips MASTER 16.6/1m(67)W LEDstrip 16.6W965 2000LM/M 5M Taśmy LED 5 lat gwar</t>
  </si>
  <si>
    <t>MAS LEDstrip 21.3W927 2400LM/M 5M</t>
  </si>
  <si>
    <t>Taśma LED Philips MASTER 21.3/1m(81)W LEDstrip 21.3W927 2400LM/M 5M Taśmy LED 5 lat gwar</t>
  </si>
  <si>
    <t>21.3/1m(81)</t>
  </si>
  <si>
    <t>MAS LEDstrip 21.3W930 2400LM/M 5M</t>
  </si>
  <si>
    <t>Taśma LED Philips MASTER 21.3/1m(81)W LEDstrip 21.3W930 2400LM/M 5M Taśmy LED 5 lat gwar</t>
  </si>
  <si>
    <t>MAS LEDstrip 21.3W940 2500LM/M 5M</t>
  </si>
  <si>
    <t>Taśma LED Philips MASTER 21.3/1m(81)W LEDstrip 21.3W940 2500LM/M 5M Taśmy LED 5 lat gwar</t>
  </si>
  <si>
    <t>MAS LEDstrip 21.3W965 2450LM/M 5M</t>
  </si>
  <si>
    <t>Taśma LED Philips MASTER 21.3/1m(81)W LEDstrip 21.3W965 2450LM/M 5M Taśmy LED 5 lat gwar</t>
  </si>
  <si>
    <t>CorePro LEDstrip 2.3W827 270LM/M 5M</t>
  </si>
  <si>
    <t>Taśma LED Philips CorePro 2.3/1m(10.5)W LEDstrip 2.3W827 270LM/M 5M Taśmy LED 2 lata gwar</t>
  </si>
  <si>
    <t>2.3/1m(10.5)</t>
  </si>
  <si>
    <t>CorePro LEDstrip 2.3W830 270LM/M 5M</t>
  </si>
  <si>
    <t>Taśma LED Philips CorePro 2.3/1m(10.5)W LEDstrip 2.3W830 270LM/M 5M Taśmy LED 2 lata gwar</t>
  </si>
  <si>
    <t>CorePro LEDstrip 2.3W840 300LM/M 5M</t>
  </si>
  <si>
    <t>Taśma LED Philips CorePro 2.3/1m(10.5)W LEDstrip 2.3W840 300LM/M 5M Taśmy LED 2 lata gwar</t>
  </si>
  <si>
    <t>CorePro LEDstrip 2.3W865 300LM/M 5M</t>
  </si>
  <si>
    <t>Taśma LED Philips CorePro 2.3/1m(10.5)W LEDstrip 2.3W865 300LM/M 5M Taśmy LED 2 lata gwar</t>
  </si>
  <si>
    <t>CorePro LEDstrip 6W827 750LM/M 5M</t>
  </si>
  <si>
    <t>Taśma LED Philips CorePro 6/1m(27)W LEDstrip 6W827 750LM/M 5M Taśmy LED 2 lata gwar</t>
  </si>
  <si>
    <t>6/1m(27)</t>
  </si>
  <si>
    <t>CorePro LEDstrip 6W830 750LM/M 5M</t>
  </si>
  <si>
    <t>Taśma LED Philips CorePro 6/1m(27)W LEDstrip 6W830 750LM/M 5M Taśmy LED 2 lata gwar</t>
  </si>
  <si>
    <t>CorePro LEDstrip 6W840 800LM/M 5M</t>
  </si>
  <si>
    <t>Taśma LED Philips CorePro 6/1m(27)W LEDstrip 6W840 800LM/M 5M Taśmy LED 2 lata gwar</t>
  </si>
  <si>
    <t>CorePro LEDstrip 6W865 780LM/M 5M</t>
  </si>
  <si>
    <t>Taśma LED Philips CorePro 6/1m(27)W LEDstrip 6W865 780LM/M 5M Taśmy LED 2 lata gwar</t>
  </si>
  <si>
    <t>CorePro LEDstrip 9.2W827 1080LM/M 5M</t>
  </si>
  <si>
    <t>Taśma LED Philips CorePro 9.2/1m(39)W LEDstrip 9.2W827 1080LM/M 5M Taśmy LED 2 lata gwar</t>
  </si>
  <si>
    <t>9.2/1m(39)</t>
  </si>
  <si>
    <t>CorePro LEDstrip 9.2W830 1080LM/M 5M</t>
  </si>
  <si>
    <t>Taśma LED Philips CorePro 9.2/1m(39)W LEDstrip 9.2W830 1080LM/M 5M Taśmy LED 2 lata gwar</t>
  </si>
  <si>
    <t>CorePro LEDstrip 9.2W840 1200LM/M 5M</t>
  </si>
  <si>
    <t>Taśma LED Philips CorePro 9.2/1m(39)W LEDstrip 9.2W840 1200LM/M 5M Taśmy LED 2 lata gwar</t>
  </si>
  <si>
    <t>CorePro LEDstrip 9.2W865 1180LM/M 5M</t>
  </si>
  <si>
    <t>Taśma LED Philips CorePro 9.2/1m(39)W LEDstrip 9.2W865 1180LM/M 5M Taśmy LED 2 lata gwar</t>
  </si>
  <si>
    <t>CorePro LEDstrip 12.3W827 1450LM/M 5M</t>
  </si>
  <si>
    <t>Taśma LED Philips CorePro 12.3/1m(52)W LEDstrip 12.3W827 1450LM/M 5M Taśmy LED 2 lata gwar</t>
  </si>
  <si>
    <t>12.3/1m(52)</t>
  </si>
  <si>
    <t>CorePro LEDstrip 12.3W830 1450LM/M 5M</t>
  </si>
  <si>
    <t>Taśma LED Philips CorePro 12.3/1m(52)W LEDstrip 12.3W830 1450LM/M 5M Taśmy LED 2 lata gwar</t>
  </si>
  <si>
    <t>CorePro LEDstrip 12.3W840 1600LM/M 5M</t>
  </si>
  <si>
    <t>Taśma LED Philips CorePro 12.3/1m(52)W LEDstrip 12.3W840 1600LM/M 5M Taśmy LED 2 lata gwar</t>
  </si>
  <si>
    <t>CorePro LEDstrip 12.3W865 1580LM/M 5M</t>
  </si>
  <si>
    <t>Taśma LED Philips CorePro 12.3/1m(52)W LEDstrip 12.3W865 1580LM/M 5M Taśmy LED 2 lata gwar</t>
  </si>
  <si>
    <t>MASTER LEDtube Starter EMP GenIII</t>
  </si>
  <si>
    <t>Akcesorium Philips MASTER MASTER LEDtube Starter EMP GenIII Akcesoria 1 rok gwar</t>
  </si>
  <si>
    <t>100-277</t>
  </si>
  <si>
    <t>94</t>
  </si>
  <si>
    <t>1 rok</t>
  </si>
  <si>
    <t>LS mounting clips IP20 50pcs EU</t>
  </si>
  <si>
    <t>Akcesorium Philips LS mounting clips IP20 50pcs EU Akcesoria 1 rok gwar</t>
  </si>
  <si>
    <t>LS corner connector IP20 50pcs EU</t>
  </si>
  <si>
    <t>Akcesorium Philips LS corner connector IP20 50pcs EU Akcesoria 1 rok gwar</t>
  </si>
  <si>
    <t>Przewód ze złączką</t>
  </si>
  <si>
    <t>0,163</t>
  </si>
  <si>
    <t>LS tape-to-tape connector IP20 50pcs EU</t>
  </si>
  <si>
    <t>Akcesorium Philips LS tape-to-tape connector IP20 50pcs EU Akcesoria 1 rok gwar</t>
  </si>
  <si>
    <t>0,041</t>
  </si>
  <si>
    <t>LS tape-to-wire connector IP20 50pcs EU</t>
  </si>
  <si>
    <t>Akcesorium Philips LS tape-to-wire connector IP20 50pcs EU Akcesoria 1 rok gwar</t>
  </si>
  <si>
    <t>PILA LEDtube 1200mm UO 15.5W 840 T8</t>
  </si>
  <si>
    <t>Tuba LED PILA 15.5W zamiennik 36W 2500lm 4000K LEDtube 1200mm UO 15.5W 840 T8 Tuby LED 2 lata gwar</t>
  </si>
  <si>
    <t>1213</t>
  </si>
  <si>
    <t>0.25</t>
  </si>
  <si>
    <t>840 neutralna biel</t>
  </si>
  <si>
    <t>0.9</t>
  </si>
  <si>
    <t>PILA LEDtube 1500mm UO 23W 840 T8</t>
  </si>
  <si>
    <t>Tuba LED PILA 23W zamiennik 58W 3700lm 4000K LEDtube 1500mm UO 23W 840 T8 Tuby LED 2 lata gwar</t>
  </si>
  <si>
    <t>1514</t>
  </si>
  <si>
    <t>0.325</t>
  </si>
  <si>
    <t>05774700</t>
  </si>
  <si>
    <t>LEDbulb ND 4.9-40W A60 E27 827 1CT</t>
  </si>
  <si>
    <t>Żarówka LED Philips Ecofit 4.9W zamiennik 40W 470lm 2700K LEDbulb ND 4.9-40W A60 E27 827 1CT 2 lata gwar</t>
  </si>
  <si>
    <t>05776100</t>
  </si>
  <si>
    <t>LEDbulb ND 4.9-40W A60 E27 840 1CT</t>
  </si>
  <si>
    <t>Żarówka LED Philips Ecofit 4.9W zamiennik 40W 470lm 4000K LEDbulb ND 4.9-40W A60 E27 840 1CT 2 lata gwar</t>
  </si>
  <si>
    <t>05762400</t>
  </si>
  <si>
    <t>LEDbulb ND 8-60W A60 E27 827 1CT</t>
  </si>
  <si>
    <t>Żarówka LED Philips Ecofit 8W zamiennik 60W 806lm 2700K LEDbulb ND 8-60W A60 E27 827 1CT 2 lata gwar</t>
  </si>
  <si>
    <t>05764800</t>
  </si>
  <si>
    <t>LEDbulb ND 8-60W A60 E27 840 1CT</t>
  </si>
  <si>
    <t>Żarówka LED Philips Ecofit 8W zamiennik 60W 806lm 4000K LEDbulb ND 8-60W A60 E27 840 1CT 2 lata gwar</t>
  </si>
  <si>
    <t>05766200</t>
  </si>
  <si>
    <t>LEDbulb ND 10-75W A60 E27 827 1CT</t>
  </si>
  <si>
    <t>Żarówka LED Philips Ecofit 10W zamiennik 75W 1055lm 2700K LEDbulb ND 10-75W A60 E27 827 1CT 2 lata gwar</t>
  </si>
  <si>
    <t>05768600</t>
  </si>
  <si>
    <t>LEDbulb ND 10-75W A60 E27 840 1CT</t>
  </si>
  <si>
    <t>Żarówka LED Philips Ecofit 10W zamiennik 75W 1055lm 4000K LEDbulb ND 10-75W A60 E27 840 1CT 2 lata gwar</t>
  </si>
  <si>
    <t>05770900</t>
  </si>
  <si>
    <t>LEDbulb ND 13-100W A60 E27 827 1CT</t>
  </si>
  <si>
    <t>Żarówka LED Philips Ecofit 13W zamiennik 100W 1521lm 2700K LEDbulb ND 13-100W A60 E27 827 1CT 2 lata gwar</t>
  </si>
  <si>
    <t>05772300</t>
  </si>
  <si>
    <t>LEDbulb ND 13-100W A60 E27 840 1CT</t>
  </si>
  <si>
    <t>Żarówka LED Philips Ecofit 13W zamiennik 100W 1521lm 4000K LEDbulb ND 13-100W A60 E27 840 1CT 2 lata gwar</t>
  </si>
  <si>
    <t>BN021C LED5S/830 L300</t>
  </si>
  <si>
    <t>Oprawy profesjonalne</t>
  </si>
  <si>
    <t>Philips Ledinaire</t>
  </si>
  <si>
    <t>Belka LED</t>
  </si>
  <si>
    <t>Battens Comm.</t>
  </si>
  <si>
    <t>P1</t>
  </si>
  <si>
    <t>Cennik opraw podstawowych Philips i PILA</t>
  </si>
  <si>
    <t>Belka LED Philips Ledinaire BN021C 5W 480lm 3000K LED5S/830 L300 5 lat gwar</t>
  </si>
  <si>
    <t>37</t>
  </si>
  <si>
    <t>96</t>
  </si>
  <si>
    <t>830 barwa ciepło-biała</t>
  </si>
  <si>
    <t>Bardzo szeroki rozsył światła</t>
  </si>
  <si>
    <t>0.8</t>
  </si>
  <si>
    <t>Zasilacz (wł./wył.)</t>
  </si>
  <si>
    <t>Poliwęglan</t>
  </si>
  <si>
    <t>Klasa bezpieczeństwa II</t>
  </si>
  <si>
    <t>IP20 | Ochrona przed dotknięciem palcem</t>
  </si>
  <si>
    <t>BN021C LED5S/840 L300</t>
  </si>
  <si>
    <t>Belka LED Philips Ledinaire BN021C 5W 540lm 4000K LED5S/840 L300 5 lat gwar</t>
  </si>
  <si>
    <t>108</t>
  </si>
  <si>
    <t>BN021C LED10S/830 L600</t>
  </si>
  <si>
    <t>Belka LED Philips Ledinaire BN021C 10W 960lm 3000K LED10S/830 L600 5 lat gwar</t>
  </si>
  <si>
    <t>0,178</t>
  </si>
  <si>
    <t>BN021C LED10S/840 L600</t>
  </si>
  <si>
    <t>Belka LED Philips Ledinaire BN021C 10W 1050lm 4000K LED10S/840 L600 5 lat gwar</t>
  </si>
  <si>
    <t>BN021C LED14S/830 L900</t>
  </si>
  <si>
    <t>Belka LED Philips Ledinaire BN021C 15W 1450lm 3000K LED14S/830 L900 5 lat gwar</t>
  </si>
  <si>
    <t>1450</t>
  </si>
  <si>
    <t>970</t>
  </si>
  <si>
    <t>0,238</t>
  </si>
  <si>
    <t>BN021C LED15S/840 L900</t>
  </si>
  <si>
    <t>Belka LED Philips Ledinaire BN021C 15W 1600lm 4000K LED15S/840 L900 5 lat gwar</t>
  </si>
  <si>
    <t>107</t>
  </si>
  <si>
    <t>BN021C LED19S/830 L1200</t>
  </si>
  <si>
    <t>Belka LED Philips Ledinaire BN021C 20W 1900lm 3000K LED19S/830 L1200 5 lat gwar</t>
  </si>
  <si>
    <t>0,288</t>
  </si>
  <si>
    <t>BN021C LED20S/840 L1200</t>
  </si>
  <si>
    <t>Belka LED Philips Ledinaire BN021C 20W 2100lm 4000K LED20S/840 L1200 5 lat gwar</t>
  </si>
  <si>
    <t>BN021C LED24S/830 L1500</t>
  </si>
  <si>
    <t>Belka LED Philips Ledinaire BN021C 24W 2400lm 3000K LED24S/830 L1500 5 lat gwar</t>
  </si>
  <si>
    <t>1570</t>
  </si>
  <si>
    <t>0,348</t>
  </si>
  <si>
    <t>BN021C LED25S/840 L1500</t>
  </si>
  <si>
    <t>Belka LED Philips Ledinaire BN021C 24W 2600lm 4000K LED25S/840 L1500 5 lat gwar</t>
  </si>
  <si>
    <t>BN126C LED22S/840 PSU L600</t>
  </si>
  <si>
    <t>Philips Coreline</t>
  </si>
  <si>
    <t>P3</t>
  </si>
  <si>
    <t>Cennik opraw projektowych Philips</t>
  </si>
  <si>
    <t>Belka LED Philips Coreline BN126C 17W 2200lm 4000K LED22S/840 PSU L600 5 lat gwar</t>
  </si>
  <si>
    <t>607</t>
  </si>
  <si>
    <t>0,85</t>
  </si>
  <si>
    <t>0,65</t>
  </si>
  <si>
    <t>Kąt rozsyłu światła 120°</t>
  </si>
  <si>
    <t>Znak ENEC</t>
  </si>
  <si>
    <t>Stal</t>
  </si>
  <si>
    <t>Klasa bezpieczeństwa I</t>
  </si>
  <si>
    <t>BN126C LED32S/830 PSU L1500</t>
  </si>
  <si>
    <t>Belka LED Philips Coreline BN126C 25.5W 3200lm 3000K LED32S/830 PSU L1500 5 lat gwar</t>
  </si>
  <si>
    <t>1455</t>
  </si>
  <si>
    <t>1,783</t>
  </si>
  <si>
    <t>1,36</t>
  </si>
  <si>
    <t>BN126C LED41S/840 PSU L1200</t>
  </si>
  <si>
    <t>Belka LED Philips Coreline BN126C 31W 4100lm 4000K LED41S/840 PSU L1200 5 lat gwar</t>
  </si>
  <si>
    <t>31</t>
  </si>
  <si>
    <t>1142</t>
  </si>
  <si>
    <t>1,4</t>
  </si>
  <si>
    <t>BN126C LED48S/830 PSU L1500</t>
  </si>
  <si>
    <t>Belka LED Philips Coreline BN126C 40W 4800lm 3000K LED48S/830 PSU L1500 5 lat gwar</t>
  </si>
  <si>
    <t>BN126C LED52S/840 PSU L1500</t>
  </si>
  <si>
    <t>Belka LED Philips Coreline BN126C 40W 5200lm 4000K LED52S/840 PSU L1500 5 lat gwar</t>
  </si>
  <si>
    <t>BN126C LED60S/830 PSU L1800</t>
  </si>
  <si>
    <t>Belka LED Philips Coreline BN126C 49W 6000lm 3000K LED60S/830 PSU L1800 5 lat gwar</t>
  </si>
  <si>
    <t>1755</t>
  </si>
  <si>
    <t>2,133</t>
  </si>
  <si>
    <t>1,61</t>
  </si>
  <si>
    <t>BN126C LED64S/840 PSU L1800</t>
  </si>
  <si>
    <t>Belka LED Philips Coreline BN126C 49W 6400lm 4000K LED64S/840 PSU L1800 5 lat gwar</t>
  </si>
  <si>
    <t>6400</t>
  </si>
  <si>
    <t>BN126C LED64S/840 PSU L1200</t>
  </si>
  <si>
    <t>Belka LED Philips Coreline BN126C 49W 6400lm 4000K LED64S/840 PSU L1200 5 lat gwar</t>
  </si>
  <si>
    <t>BN126C LED80S/840 PSU L1500</t>
  </si>
  <si>
    <t>Belka LED Philips Coreline BN126C 59W 8000lm 4000K LED80S/840 PSU L1500 5 lat gwar</t>
  </si>
  <si>
    <t>BN126C LED100S/840 PSU L1800</t>
  </si>
  <si>
    <t>Belka LED Philips Coreline BN126C 75W 10000lm 4000K LED100S/840 PSU L1800 5 lat gwar</t>
  </si>
  <si>
    <t>76839099</t>
  </si>
  <si>
    <t>BN126C LED15S_24S/830_40 PSU L600</t>
  </si>
  <si>
    <t>All-in, Multi-lumen &amp; Multi-CCT</t>
  </si>
  <si>
    <t>9405119090</t>
  </si>
  <si>
    <t>Belka LED Philips Coreline all-in BN126C LED15S_24S/830_40 PSU L600 5 lat gwar</t>
  </si>
  <si>
    <t>76840699</t>
  </si>
  <si>
    <t>BN126C LED25S_41S/830_40 PSU L1200</t>
  </si>
  <si>
    <t>Belka LED Philips Coreline all-in BN126C LED25S_41S/830_40 PSU L1200 5 lat gwar</t>
  </si>
  <si>
    <t>76838399</t>
  </si>
  <si>
    <t>BN126C LED80S/830_40 PSD L1500</t>
  </si>
  <si>
    <t>All-in, Multi-CCT</t>
  </si>
  <si>
    <t>Belka LED Philips Coreline all-in BN126C LED80S/830_40 PSD L1500 5 lat gwar</t>
  </si>
  <si>
    <t>76841399</t>
  </si>
  <si>
    <t>BN126C LED35S_52S/830_40 PSU L1500</t>
  </si>
  <si>
    <t>Belka LED Philips Coreline all-in BN126C LED35S_52S/830_40 PSU L1500 5 lat gwar</t>
  </si>
  <si>
    <t>76842099</t>
  </si>
  <si>
    <t>BN126C LED64S_100S/830_40 PSU L1800</t>
  </si>
  <si>
    <t>Belka LED Philips Coreline all-in BN126C LED64S_100S/830_40 PSU L1800 5 lat gwar</t>
  </si>
  <si>
    <t>76837699</t>
  </si>
  <si>
    <t>BN126C LED64S/830_40 PSD L1200</t>
  </si>
  <si>
    <t>Belka LED Philips Coreline all-in BN126C LED64S/830_40 PSD L1200 5 lat gwar</t>
  </si>
  <si>
    <t>WL070V LED11S/830 PSU II WH</t>
  </si>
  <si>
    <t>Plafon</t>
  </si>
  <si>
    <t>Decorative Comm.</t>
  </si>
  <si>
    <t>Plafon Philips Ledinaire WL070V 11W 1100lm 3000K LED11S/830 PSU II WH 5 lat gwar</t>
  </si>
  <si>
    <t>290</t>
  </si>
  <si>
    <t>1,2</t>
  </si>
  <si>
    <t>Symetryczna</t>
  </si>
  <si>
    <t>IP65 | Zabezpieczone przed przenikaniem kurzu, strugoodporne</t>
  </si>
  <si>
    <t>WL070V LED17S/830 PSU II WH</t>
  </si>
  <si>
    <t>Plafon Philips Ledinaire WL070V 17W 1700lm 3000K LED17S/830 PSU II WH 5 lat gwar</t>
  </si>
  <si>
    <t>WL140V LED12S/840 PSR MDU WH</t>
  </si>
  <si>
    <t>Plafon Philips Coreline WL140V 13W 1250lm 4000K ściemnialna LED12S/840 PSR MDU WH 5 lat gwar</t>
  </si>
  <si>
    <t>Tak</t>
  </si>
  <si>
    <t>2,2</t>
  </si>
  <si>
    <t>1,6</t>
  </si>
  <si>
    <t>Zasilacz z regulacją</t>
  </si>
  <si>
    <t>WL140V LED20S/830 PSU MDU WH</t>
  </si>
  <si>
    <t>Plafon Philips Coreline WL140V 19W 1850lm 3000K LED20S/830 PSU MDU WH 5 lat gwar</t>
  </si>
  <si>
    <t>2,1</t>
  </si>
  <si>
    <t>1,5</t>
  </si>
  <si>
    <t>WL140V LED20S/830 PSU WH</t>
  </si>
  <si>
    <t>Plafon Philips Coreline WL140V 20W 2100lm 3000K LED20S/830 PSU WH 5 lat gwar</t>
  </si>
  <si>
    <t>WL140V LED20S/840 PSR MDU WH</t>
  </si>
  <si>
    <t>Plafon Philips Coreline WL140V 23W 2200lm 4000K ściemnialna LED20S/840 PSR MDU WH 5 lat gwar</t>
  </si>
  <si>
    <t>2,25</t>
  </si>
  <si>
    <t>1,65</t>
  </si>
  <si>
    <t>WL140V LED20S/840 PSU WH</t>
  </si>
  <si>
    <t>Plafon Philips Coreline WL140V 20W 2200lm 4000K LED20S/840 PSU WH 5 lat gwar</t>
  </si>
  <si>
    <t>WL140V LED34S/830 PSU WH</t>
  </si>
  <si>
    <t>Plafon Philips Coreline WL140V 32W 3400lm 3000K LED34S/830 PSU WH 5 lat gwar</t>
  </si>
  <si>
    <t>30713299</t>
  </si>
  <si>
    <t>WL140V 14_24_40S/827_830_840 PSU WH</t>
  </si>
  <si>
    <t>9405114090</t>
  </si>
  <si>
    <t>Plafon Philips Coreline all-in WL140V 14_24_40S/827_830_840 PSU WH 5 lat gwar</t>
  </si>
  <si>
    <t>30714999</t>
  </si>
  <si>
    <t>WL140V 14_24_40S/827_830_840 PSU MDU WH</t>
  </si>
  <si>
    <t>Plafon Philips Coreline all-in WL140V 14_24_40S/827_830_840 PSU MDU WH 5 lat gwar</t>
  </si>
  <si>
    <t>30715699</t>
  </si>
  <si>
    <t>WL140V 14_24_40S/827_830_840 PSR MDU WH</t>
  </si>
  <si>
    <t>Plafon Philips Coreline all-in WL140V 14_24_40S/827_830_840 PSR MDU WH 5 lat gwar</t>
  </si>
  <si>
    <t>PILA WL007C LED10S/840 PSU RND WH G2</t>
  </si>
  <si>
    <t>P8</t>
  </si>
  <si>
    <t>Plafon PILA WL007C 12W 960lm 4000K LED10S/840 PSU RND WH G2 2 lata gwar</t>
  </si>
  <si>
    <t>0,263</t>
  </si>
  <si>
    <t>0.5</t>
  </si>
  <si>
    <t>IP54 | Zabezpieczone przed gromadzeniem się kurzu, bryzgoodporne</t>
  </si>
  <si>
    <t>PILA WL007C LED13S/840 PSU OVL WH</t>
  </si>
  <si>
    <t>Plafon PILA WL007C 15W 1400lm 4000K LED13S/840 PSU OVL WH 2 lata gwar</t>
  </si>
  <si>
    <t>1400</t>
  </si>
  <si>
    <t>&gt;70</t>
  </si>
  <si>
    <t>224</t>
  </si>
  <si>
    <t>72</t>
  </si>
  <si>
    <t>134</t>
  </si>
  <si>
    <t>0,47</t>
  </si>
  <si>
    <t>0,32</t>
  </si>
  <si>
    <t>Kąt rozsyłu światła 110°</t>
  </si>
  <si>
    <t>20 000 h</t>
  </si>
  <si>
    <t>PILA WL007C LED13S/840 PSU RND MDU WH</t>
  </si>
  <si>
    <t>Plafon PILA WL007C 15W 1300lm 4000K LED13S/840 PSU RND MDU WH 2 lata gwar</t>
  </si>
  <si>
    <t>1300</t>
  </si>
  <si>
    <t>31586199</t>
  </si>
  <si>
    <t>PILA WL007C G2 13S/840 PSU RND MDU WH</t>
  </si>
  <si>
    <t>Plafon PILA WL007C 15W 1400lm 4000K G2 13S/840 PSU RND MDU WH 2 lata gwar</t>
  </si>
  <si>
    <t>PILA WL007C LED16S/840 PSU RND WH G2</t>
  </si>
  <si>
    <t>Plafon PILA WL007C 20W 1600lm 4000K LED16S/840 PSU RND WH G2 2 lata gwar</t>
  </si>
  <si>
    <t>0,357</t>
  </si>
  <si>
    <t>0,24</t>
  </si>
  <si>
    <t>PILA Ceiling RD 10W 4000K W 06</t>
  </si>
  <si>
    <t>Ceiling</t>
  </si>
  <si>
    <t>Plafon PILA 10W 1100lm 4000K Ceiling RD 10W 4000K W 06 2 lata gwar</t>
  </si>
  <si>
    <t>0,454</t>
  </si>
  <si>
    <t>Opalizowany</t>
  </si>
  <si>
    <t>15 000 h</t>
  </si>
  <si>
    <t>PILA Ceiling RD 17W 4000K W 06</t>
  </si>
  <si>
    <t>Plafon PILA 17W 1900lm 4000K Ceiling RD 17W 4000K W 06 2 lata gwar</t>
  </si>
  <si>
    <t>352</t>
  </si>
  <si>
    <t>0,801</t>
  </si>
  <si>
    <t>PILA Ceiling RD LED10W 830 IP44</t>
  </si>
  <si>
    <t>Nowość z czerwca 2024</t>
  </si>
  <si>
    <t>Plafon PILA 10W 820lm 3000K Ceiling RD LED10W 830 IP44 2 lata gwar</t>
  </si>
  <si>
    <t>0,481</t>
  </si>
  <si>
    <t>IP44 | Ochrona przed przewodami, bryzgoodporne</t>
  </si>
  <si>
    <t>PILA Ceiling RD LED10W 840 IP44</t>
  </si>
  <si>
    <t>Plafon PILA 10W 880lm 4000K Ceiling RD LED10W 840 IP44 2 lata gwar</t>
  </si>
  <si>
    <t>880</t>
  </si>
  <si>
    <t>88</t>
  </si>
  <si>
    <t>PILA Ceiling RD LED24W 830 IP44</t>
  </si>
  <si>
    <t>Plafon PILA 24W 2100lm 3000K Ceiling RD LED24W 830 IP44 2 lata gwar</t>
  </si>
  <si>
    <t>1,076</t>
  </si>
  <si>
    <t>0,58</t>
  </si>
  <si>
    <t>PILA Ceiling RD LED24W 840 IP44</t>
  </si>
  <si>
    <t>Plafon PILA 24W 2200lm 4000K Ceiling RD LED24W 840 IP44 2 lata gwar</t>
  </si>
  <si>
    <t>PILA Ceiling RD LED12W 830 IP44 MDU</t>
  </si>
  <si>
    <t>December 2024 introduction</t>
  </si>
  <si>
    <t>Plafon PILA 12W 1250lm 3000K Ceiling RD LED12W 830 IP44 MDU 2 lata gwar</t>
  </si>
  <si>
    <t>(blank)</t>
  </si>
  <si>
    <t>0,565</t>
  </si>
  <si>
    <t>0,29</t>
  </si>
  <si>
    <t>830 barwa ciepło biala</t>
  </si>
  <si>
    <t>PILA Ceiling RD LED12W 840 IP44 MDU</t>
  </si>
  <si>
    <t>Plafon PILA 12W 1300lm 4000K Ceiling RD LED12W 840 IP44 MDU 2 lata gwar</t>
  </si>
  <si>
    <t>PILA Ceiling RD LED21W 830 IP44 MDU</t>
  </si>
  <si>
    <t>Plafon PILA 21W 2200lm 3000K Ceiling RD LED21W 830 IP44 MDU 2 lata gwar</t>
  </si>
  <si>
    <t>1,034</t>
  </si>
  <si>
    <t>0,6</t>
  </si>
  <si>
    <t>PILA Ceiling RD LED21W 840 IP44 MDU</t>
  </si>
  <si>
    <t>Plafon PILA 21W 2300lm 4000K Ceiling RD LED21W 840 IP44 MDU 2 lata gwar</t>
  </si>
  <si>
    <t>DN065B G4 Trim Accessory D150 BK</t>
  </si>
  <si>
    <t>Downlights Comm.</t>
  </si>
  <si>
    <t>Akcesorium Philips Ledinaire DN065B G4 Trim Accessory D150 BK 5 lat gwar</t>
  </si>
  <si>
    <t>DN065B G4 Trim Accessory D200 BK</t>
  </si>
  <si>
    <t>Akcesorium Philips Ledinaire DN065B G4 Trim Accessory D200 BK 5 lat gwar</t>
  </si>
  <si>
    <t>DN065B G4 Trim Accessory D150 SI</t>
  </si>
  <si>
    <t>Akcesorium Philips Ledinaire DN065B G4 Trim Accessory D150 SI 5 lat gwar</t>
  </si>
  <si>
    <t>DN065B G4 Trim Accessory D200 SI</t>
  </si>
  <si>
    <t>Akcesorium Philips Ledinaire DN065B G4 Trim Accessory D200 SI 5 lat gwar</t>
  </si>
  <si>
    <t>DN065B G4 LED12/830 12W 220-240V D150 RD</t>
  </si>
  <si>
    <t>Downlight</t>
  </si>
  <si>
    <t>Downlight Philips Ledinaire DN065B G4 12W 1200lm 3000K LED12/830 12W 220-240V D150 RD 5 lat gwar</t>
  </si>
  <si>
    <t>1200</t>
  </si>
  <si>
    <t>178</t>
  </si>
  <si>
    <t>Metal/plastik</t>
  </si>
  <si>
    <t>IP20/40 | Ochrona przed dotknięciem palcem, powierzchnia emitująca światło</t>
  </si>
  <si>
    <t>DN065B G4 LED12/830 12W 220-240V L150 SQ</t>
  </si>
  <si>
    <t>Downlight Philips Ledinaire DN065B G4 12W 1200lm 3000K LED12/830 12W 220-240V L150 SQ 5 lat gwar</t>
  </si>
  <si>
    <t>189</t>
  </si>
  <si>
    <t>192</t>
  </si>
  <si>
    <t>0,323</t>
  </si>
  <si>
    <t>DN065B G4 LED12/840 12W 220-240V D150 RD</t>
  </si>
  <si>
    <t>Downlight Philips Ledinaire DN065B G4 12W 1200lm 4000K LED12/840 12W 220-240V D150 RD 5 lat gwar</t>
  </si>
  <si>
    <t>DN065B G4 LED12/840 12W 220-240V L150 SQ</t>
  </si>
  <si>
    <t>Downlight Philips Ledinaire DN065B G4 12W 1200lm 4000K LED12/840 12W 220-240V L150 SQ 5 lat gwar</t>
  </si>
  <si>
    <t>DN065B G4 LED20/830 19W 220-240V D200 RD</t>
  </si>
  <si>
    <t>Downlight Philips Ledinaire DN065B G4 19W 2000lm 3000K LED20/830 19W 220-240V D200 RD 5 lat gwar</t>
  </si>
  <si>
    <t>229</t>
  </si>
  <si>
    <t>228</t>
  </si>
  <si>
    <t>0,494</t>
  </si>
  <si>
    <t>DN065B G4 LED20/840 19W 220-240V D200 RD</t>
  </si>
  <si>
    <t>Downlight Philips Ledinaire DN065B G4 19W 2000lm 4000K LED20/840 19W 220-240V D200 RD 5 lat gwar</t>
  </si>
  <si>
    <t>DN065B G4 LED12/830_840_865 12W D150 RD</t>
  </si>
  <si>
    <t>Downlight Philips Ledinaire DN065B G4 12W 1200lm 3000/4000/6500K LED20/840 12W 220-240V D150 RD 5 lat gwar</t>
  </si>
  <si>
    <t>DN065B G4 LED20/830_840_865 19W D200 RD</t>
  </si>
  <si>
    <t>Downlight Philips Ledinaire DN065B G4 19W 2000lm 3000/4000/6500K LED20/840 19W 220-240V D200 RD 5 lat gwar</t>
  </si>
  <si>
    <t>DN065C G4 LED12/830 12W 220-240V 6-D175</t>
  </si>
  <si>
    <t>Downlight Philips Ledinaire DN065C G4 12W 1200lm 3000K LED12/830 12W 220-240V 6-D175 5 lat gwar</t>
  </si>
  <si>
    <t>0,452</t>
  </si>
  <si>
    <t>0,38</t>
  </si>
  <si>
    <t>DN065C G4 LED12/840 12W 220-240V 6-D175</t>
  </si>
  <si>
    <t>Downlight Philips Ledinaire DN065C G4 12W 1200lm 4000K LED12/840 12W 220-240V 6-D175 5 lat gwar</t>
  </si>
  <si>
    <t>DN065C G4 LED20/830 19W 220-240V 8-D225</t>
  </si>
  <si>
    <t>Downlight Philips Ledinaire DN065C G4 19W 2000lm 3000K LED20/830 19W 220-240V 8-D225 5 lat gwar</t>
  </si>
  <si>
    <t>0,685</t>
  </si>
  <si>
    <t>DN065C G4 LED20/840 19W 220-240V 8-D225</t>
  </si>
  <si>
    <t>Downlight Philips Ledinaire DN065C G4 19W 2000lm 4000K LED20/840 19W 220-240V 8-D225 5 lat gwar</t>
  </si>
  <si>
    <t>DN142B 10S/830 PSD-E UGR19</t>
  </si>
  <si>
    <t>Downlight Philips Coreline DN142B UGR19 10.7W 1150lm 3000K ściemnialna 10S/830 PSD-E UGR19 5 lat gwar</t>
  </si>
  <si>
    <t>10.7</t>
  </si>
  <si>
    <t>1150</t>
  </si>
  <si>
    <t>≥80</t>
  </si>
  <si>
    <t>293</t>
  </si>
  <si>
    <t>145</t>
  </si>
  <si>
    <t>199</t>
  </si>
  <si>
    <t>0,98</t>
  </si>
  <si>
    <t>0,597</t>
  </si>
  <si>
    <t>Odbłyśnik fasetonowy</t>
  </si>
  <si>
    <t>0.95</t>
  </si>
  <si>
    <t>Zewnętrzny zasilacz z interfejsem DALI</t>
  </si>
  <si>
    <t>L80</t>
  </si>
  <si>
    <t>DN142B 10S/830 PSD-E  WR</t>
  </si>
  <si>
    <t>Downlight Philips Coreline DN142B UGR19 10.7W 1200lm 3000K ściemnialna 10S/830 PSD-E WR 5 lat gwar</t>
  </si>
  <si>
    <t>0,873</t>
  </si>
  <si>
    <t>Biały odbłyśnik perforowany bez rastra</t>
  </si>
  <si>
    <t>DN142B 10S/830 PSU-E UGR19</t>
  </si>
  <si>
    <t>Downlight Philips Coreline DN142B UGR19 9.8W 1200lm 3000K 10S/830 PSU-E UGR19 5 lat gwar</t>
  </si>
  <si>
    <t>9.8</t>
  </si>
  <si>
    <t>0,26</t>
  </si>
  <si>
    <t>Zewnętrzny zasilacz (wł./wył.)</t>
  </si>
  <si>
    <t>DN142B 10S/830 PSU-E WR</t>
  </si>
  <si>
    <t>Downlight Philips Coreline DN142B 9.8W 1200lm 3000K 10S/830 PSU-E WR 5 lat gwar</t>
  </si>
  <si>
    <t>233</t>
  </si>
  <si>
    <t>WR</t>
  </si>
  <si>
    <t>DN142B 10S/840 PSD-E UGR19</t>
  </si>
  <si>
    <t>Downlight Philips Coreline DN142B UGR19 10.7W 1150lm 4000K ściemnialna 10S/840 PSD-E UGR19 5 lat gwar</t>
  </si>
  <si>
    <t>DN142B 10S/840 PSD-E  WR</t>
  </si>
  <si>
    <t>Downlight Philips Coreline DN142B 10.7W 1200lm 4000K ściemnialna 10S/840 PSD-E WR 5 lat gwar</t>
  </si>
  <si>
    <t>DN142B 10S/840 PSU-E UGR19</t>
  </si>
  <si>
    <t>Downlight Philips Coreline DN142B UGR19 9.8W 1200lm 4000K 10S/840 PSU-E UGR19 5 lat gwar</t>
  </si>
  <si>
    <t>DN142B 10S/840 PSU-E WR</t>
  </si>
  <si>
    <t>Downlight Philips Coreline DN142B 9.8W 1200lm 4000K 10S/840 PSU-E WR 5 lat gwar</t>
  </si>
  <si>
    <t>248</t>
  </si>
  <si>
    <t>DN142B 20S/830 PSD-E UGR19</t>
  </si>
  <si>
    <t>Downlight Philips Coreline DN142B UGR19 20.5W 2250lm 3000K ściemnialna 20S/830 PSD-E UGR19 5 lat gwar</t>
  </si>
  <si>
    <t>1,327</t>
  </si>
  <si>
    <t>0,84</t>
  </si>
  <si>
    <t>DN142B 20S/830 PSD-E  WR</t>
  </si>
  <si>
    <t>Downlight Philips Coreline DN142B 20.5W 2350lm 3000K ściemnialna 20S/830 PSD-E WR 5 lat gwar</t>
  </si>
  <si>
    <t>1,162</t>
  </si>
  <si>
    <t>0,675</t>
  </si>
  <si>
    <t>DN142B 20S/830 PSU-E UGR19</t>
  </si>
  <si>
    <t>Downlight Philips Coreline DN142B UGR19 19.2W 2300lm 3000K 20S/830 PSU-E UGR19 5 lat gwar</t>
  </si>
  <si>
    <t>19.2</t>
  </si>
  <si>
    <t>0,917</t>
  </si>
  <si>
    <t>0,41</t>
  </si>
  <si>
    <t>DN142B 20S/830 PSU-E WR</t>
  </si>
  <si>
    <t>Downlight Philips Coreline DN142B 19.2W 2350lm 3000K 20S/830 PSU-E WR 5 lat gwar</t>
  </si>
  <si>
    <t>264</t>
  </si>
  <si>
    <t>DN142B 20S/840 PSD-E UGR19</t>
  </si>
  <si>
    <t>Downlight Philips Coreline DN142B UGR19 20.5W 2250lm 4000K ściemnialna 20S/840 PSD-E UGR19 5 lat gwar</t>
  </si>
  <si>
    <t>DN142B 20S/840 PSD-E  WR</t>
  </si>
  <si>
    <t>Downlight Philips Coreline DN142B 20.6W 2350lm 4000K ściemnialna 20S/840 PSD-E WR 5 lat gwar</t>
  </si>
  <si>
    <t>20.6</t>
  </si>
  <si>
    <t>0,92</t>
  </si>
  <si>
    <t>0,56</t>
  </si>
  <si>
    <t>DN142B 20S/840 PSU-E UGR19</t>
  </si>
  <si>
    <t>Downlight Philips Coreline DN142B UGR19 19.2W 2300lm 4000K 20S/840 PSU-E UGR19 5 lat gwar</t>
  </si>
  <si>
    <t>DN142B 20S/840 PSU-E WR</t>
  </si>
  <si>
    <t>Downlight Philips Coreline DN142B 19.2W 2350lm 4000K 20S/840 PSU-E WR 5 lat gwar</t>
  </si>
  <si>
    <t>DN145B LED10S/830 PSD-E II WH</t>
  </si>
  <si>
    <t>Downlight Philips Coreline DN145B 13W 1100lm 3000K ściemnialna LED10S/830 PSD-E II WH 5 lat gwar</t>
  </si>
  <si>
    <t>0,327</t>
  </si>
  <si>
    <t>Kąt rozsyłu światła 90°</t>
  </si>
  <si>
    <t>Odlew aluminiowy</t>
  </si>
  <si>
    <t>IP20/44 | Ochrona przed dotknięciem palcem; ochrona przed przewodami, bryzgoodporne</t>
  </si>
  <si>
    <t>DN145B LED10S/830 PSU II WH</t>
  </si>
  <si>
    <t>Downlight Philips Coreline DN145B 11W 1100lm 3000K LED10S/830 PSU II WH 5 lat gwar</t>
  </si>
  <si>
    <t>174</t>
  </si>
  <si>
    <t>0,401</t>
  </si>
  <si>
    <t>DN145B LED10S/840 PSD-E II WH</t>
  </si>
  <si>
    <t>Downlight Philips Coreline DN145B 13W 1100lm 4000K ściemnialna LED10S/840 PSD-E II WH 5 lat gwar</t>
  </si>
  <si>
    <t>DN145B LED10S/840 PSU II WH</t>
  </si>
  <si>
    <t>Downlight Philips Coreline DN145B 11W 1100lm 4000K LED10S/840 PSU II WH 5 lat gwar</t>
  </si>
  <si>
    <t>DN145B LED20S/830 PSD-E II WH</t>
  </si>
  <si>
    <t>Downlight Philips Coreline DN145B 22.5W 2100lm 3000K ściemnialna LED20S/830 PSD-E II WH 5 lat gwar</t>
  </si>
  <si>
    <t>0,465</t>
  </si>
  <si>
    <t>93</t>
  </si>
  <si>
    <t>DN145B LED20S/830 PSU II WH</t>
  </si>
  <si>
    <t>Downlight Philips Coreline DN145B 21W 2100lm 3000K LED20S/830 PSU II WH 5 lat gwar</t>
  </si>
  <si>
    <t>227</t>
  </si>
  <si>
    <t>0,55</t>
  </si>
  <si>
    <t>DN145B LED20S/840 PSD-E II WH</t>
  </si>
  <si>
    <t>Downlight Philips Coreline DN145B 22.5W 2100lm 4000K ściemnialna LED20S/840 PSD-E II WH 5 lat gwar</t>
  </si>
  <si>
    <t>DN145B LED20S/840 PSU II WH</t>
  </si>
  <si>
    <t>Downlight Philips Coreline DN145B 21W 2100lm 4000K LED20S/840 PSU II WH 5 lat gwar</t>
  </si>
  <si>
    <t>DN145C LED10S/830 PSU II WH</t>
  </si>
  <si>
    <t>Downlight Philips Coreline DN145C 11W 1100lm 3000K LED10S/830 PSU II WH 5 lat gwar</t>
  </si>
  <si>
    <t>0,652</t>
  </si>
  <si>
    <t>DN145C LED20S/840 PSU II WH</t>
  </si>
  <si>
    <t>Downlight Philips Coreline DN145C 21W 2100lm 4000K LED20S/840 PSU II WH 5 lat gwar</t>
  </si>
  <si>
    <t>222</t>
  </si>
  <si>
    <t>223</t>
  </si>
  <si>
    <t>0,933</t>
  </si>
  <si>
    <t>0,83</t>
  </si>
  <si>
    <t>50041999</t>
  </si>
  <si>
    <t>DN145B LED10S/830_840 PSU WH</t>
  </si>
  <si>
    <t>Downlight Philips Coreline all-in DN145B LED10S/830_840 PSU WH 5 lat gwar</t>
  </si>
  <si>
    <t>50042699</t>
  </si>
  <si>
    <t>DN145B LED20S/830_840 PSU WH</t>
  </si>
  <si>
    <t>Downlight Philips Coreline all-in DN145B LED20S/830_840 PSU WH 5 lat gwar</t>
  </si>
  <si>
    <t>31699899</t>
  </si>
  <si>
    <t>DN145B LED10S/830_840 PSD WH</t>
  </si>
  <si>
    <t>Downlight Philips Coreline all-in DN145B LED10S/830_840 PSD WH 5 lat gwar</t>
  </si>
  <si>
    <t>31700199</t>
  </si>
  <si>
    <t>DN145B LED20S/830_840 PSD WH</t>
  </si>
  <si>
    <t>Downlight Philips Coreline all-in DN145B LED20S/830_840 PSD WH 5 lat gwar</t>
  </si>
  <si>
    <t>DN145Z SM Frame D150</t>
  </si>
  <si>
    <t>Philips CoreLine SlimDownlight DN145Z SM Frame D150</t>
  </si>
  <si>
    <t>DN145Z SM Frame D200</t>
  </si>
  <si>
    <t>Philips CoreLine SlimDownlight DN145Z SM Frame D200</t>
  </si>
  <si>
    <t>PILA DN020B LED12/830 13W D150 RD EU</t>
  </si>
  <si>
    <t>Nowa generacja produktowa</t>
  </si>
  <si>
    <t>Downlight PILA DN020B 13W 1200lm 3000K LED12/830 13W D150 RD EU 2 lata gwar</t>
  </si>
  <si>
    <t>0,184</t>
  </si>
  <si>
    <t>PSU</t>
  </si>
  <si>
    <t>PILA DN020B LED12/840 13W D150 RD EU</t>
  </si>
  <si>
    <t>Downlight PILA DN020B 13W 1200lm 4000K LED12/840 13W D150 RD EU 2 lata gwar</t>
  </si>
  <si>
    <t>PILA DN020B LED20/830 20W D200 RD EU</t>
  </si>
  <si>
    <t>Downlight PILA DN020B 20W 2000lm 3000K LED20/830 20W D200 RD EU 2 lata gwar</t>
  </si>
  <si>
    <t>0,334</t>
  </si>
  <si>
    <t>PILA DN020B LED20/840 20W D200 RD EU</t>
  </si>
  <si>
    <t>Downlight PILA DN020B 20W 2000lm 4000K LED20/840 20W D200 RD EU 2 lata gwar</t>
  </si>
  <si>
    <t>DN070B LED12/830 12W 220-240V D150 RD EU</t>
  </si>
  <si>
    <t>Downlight Philips Ledinaire DN070B 12W 1200lm 3000K LED12/830 12W 220-240V D150 RD EU 5 lat gwar</t>
  </si>
  <si>
    <t>0,574</t>
  </si>
  <si>
    <t>0,44</t>
  </si>
  <si>
    <t>Kąt rozsyłu światła 60°</t>
  </si>
  <si>
    <t>IP20/54 | Ochrona przed dotknięciem palcem; zabezpieczenie przed gromadzeniem się kurzu, bryzgoodporne</t>
  </si>
  <si>
    <t>DN070B LED12/840 12W 220-240V D150 RD EU</t>
  </si>
  <si>
    <t>Downlight Philips Ledinaire DN070B 12W 1200lm 4000K LED12/840 12W 220-240V D150 RD EU 5 lat gwar</t>
  </si>
  <si>
    <t>DN070B LED24/830 24W 220-240V D200 RD EU</t>
  </si>
  <si>
    <t>Downlight Philips Ledinaire DN070B 24W 2400lm 3000K LED24/830 24W 220-240V D200 RD EU 5 lat gwar</t>
  </si>
  <si>
    <t>0,783</t>
  </si>
  <si>
    <t>Tworzywo sztuczne</t>
  </si>
  <si>
    <t>DN070B LED24/840 24W 220-240V D200 RD EU</t>
  </si>
  <si>
    <t>Downlight Philips Ledinaire DN070B 24W 2400lm 4000K LED24/840 24W 220-240V D200 RD EU 5 lat gwar</t>
  </si>
  <si>
    <t>RS060B G2 LDNR LED5-36/840 PSR II WH</t>
  </si>
  <si>
    <t>Oprawa downlight typu Spot LED</t>
  </si>
  <si>
    <t>Oprawa downlight typu Spot LED Philips Ledinaire RS060B G2 6W 550lm 4000K ściemnialna LDNR LED5-36/840 PSR II WH 5 lat gwar</t>
  </si>
  <si>
    <t>0,137</t>
  </si>
  <si>
    <t>Kąt rozsyłu światła 36°</t>
  </si>
  <si>
    <t>RS061B G2 LDNR LED5-36/830 PSR II WH</t>
  </si>
  <si>
    <t>Oprawa downlight typu Spot LED Philips Ledinaire RS061B G2 6W 500lm 3000K ściemnialna LDNR LED5-36/830 PSR II WH 5 lat gwar</t>
  </si>
  <si>
    <t>0,147</t>
  </si>
  <si>
    <t>RS061B G2 LDNR LED5-36/840 PSR II WH</t>
  </si>
  <si>
    <t>Oprawa downlight typu Spot LED Philips Ledinaire RS061B G2 6W 550lm 4000K ściemnialna LDNR LED5-36/840 PSR II WH 5 lat gwar</t>
  </si>
  <si>
    <t>RS150B  LED12-WB-/830 D78 PSR PI6 WH</t>
  </si>
  <si>
    <t>Oprawa downlight typu Spot LED Philips Coreline RS150B 12.3W 1280lm 3000K ściemnialna LED12-WB-/830 D78 PSR PI6 WH 5 lat gwar</t>
  </si>
  <si>
    <t>12.3</t>
  </si>
  <si>
    <t>1280</t>
  </si>
  <si>
    <t>131</t>
  </si>
  <si>
    <t>0,467</t>
  </si>
  <si>
    <t>0,4</t>
  </si>
  <si>
    <t>Szeroki rozsył światła</t>
  </si>
  <si>
    <t>Zewnętrzny zasilacz z regulacją</t>
  </si>
  <si>
    <t>RS150B  LED12-WB-/840 D78 PSR PI6 WH</t>
  </si>
  <si>
    <t>Oprawa downlight typu Spot LED Philips Coreline RS150B 12.3W 1320lm 4000K ściemnialna LED12-WB-/840 D78 PSR PI6 WH 5 lat gwar</t>
  </si>
  <si>
    <t>1320</t>
  </si>
  <si>
    <t>RS150B  LED6-WB-/830 D78 PSR PI6 WH</t>
  </si>
  <si>
    <t>Oprawa downlight typu Spot LED Philips Coreline RS150B 7.2W 680lm 3000K ściemnialna LED6-WB-/830 D78 PSR PI6 WH 5 lat gwar</t>
  </si>
  <si>
    <t>680</t>
  </si>
  <si>
    <t>0,411</t>
  </si>
  <si>
    <t>0,33</t>
  </si>
  <si>
    <t>RS150B  LED6-WB-/840 D78 PSR PI6 WH</t>
  </si>
  <si>
    <t>Oprawa downlight typu Spot LED Philips Coreline RS150B 7.2W 720lm 4000K ściemnialna LED6-WB-/840 D78 PSR PI6 WH 5 lat gwar</t>
  </si>
  <si>
    <t>RS150B  LED9-WB-/830 D78 PSR PI6 WH</t>
  </si>
  <si>
    <t>Oprawa downlight typu Spot LED Philips Coreline RS150B 10.2W 900lm 3000K ściemnialna LED9-WB-/830 D78 PSR PI6 WH 5 lat gwar</t>
  </si>
  <si>
    <t>10.2</t>
  </si>
  <si>
    <t>RS150B  LED9-WB-/840 D78 PSR PI6 WH</t>
  </si>
  <si>
    <t>Oprawa downlight typu Spot LED Philips Coreline RS150B 10.2W 950lm 4000K ściemnialna LED9-WB-/840 D78 PSR PI6 WH 5 lat gwar</t>
  </si>
  <si>
    <t>RS150B  LED12-WB-/830 D78 PSR PI6 ALU</t>
  </si>
  <si>
    <t>Oprawa downlight typu Spot LED Philips Coreline RS150B 12.3W 1280lm 3000K ściemnialna LED12-WB-/830 D78 PSR PI6 ALU 5 lat gwar</t>
  </si>
  <si>
    <t>RS150B  LED9-WB-/830 D78 PSR PI6 ALU</t>
  </si>
  <si>
    <t>Oprawa downlight typu Spot LED Philips Coreline RS150B 10.2W 900lm 3000K ściemnialna LED9-WB-/830 D78 PSR PI6 ALU 5 lat gwar</t>
  </si>
  <si>
    <t>RS150Z CFRM RND-ADJUST D80 ALU</t>
  </si>
  <si>
    <t>Akcesorium Philips Coreline RS150Z CFRM RND-ADJUST D80 ALU 5 lat gwar</t>
  </si>
  <si>
    <t>44</t>
  </si>
  <si>
    <t>98</t>
  </si>
  <si>
    <t>RS150Z CFRM RND-ADJUST D80 BK</t>
  </si>
  <si>
    <t>Akcesorium Philips Coreline RS150Z CFRM RND-ADJUST D80 BK 5 lat gwar</t>
  </si>
  <si>
    <t>RS150Z CFRM RND-ADJUST D80 WH</t>
  </si>
  <si>
    <t>Akcesorium Philips Coreline RS150Z CFRM RND-ADJUST D80 WH 5 lat gwar</t>
  </si>
  <si>
    <t>RS150Z CFRM RND-FIX D78 BK</t>
  </si>
  <si>
    <t>Akcesorium Philips Coreline RS150Z CFRM RND-FIX D78 BK 5 lat gwar</t>
  </si>
  <si>
    <t>RS150Z CFRM RND-FIX D78 WH</t>
  </si>
  <si>
    <t>Akcesorium Philips Coreline RS150Z CFRM RND-FIX D78 WH 5 lat gwar</t>
  </si>
  <si>
    <t>RS150Z CFRM SQR-ADJUST D80 ALU</t>
  </si>
  <si>
    <t>Akcesorium Philips Coreline RS150Z CFRM SQR-ADJUST D80 ALU 5 lat gwar</t>
  </si>
  <si>
    <t>RS150Z CFRM SQR-ADJUST D80 WH</t>
  </si>
  <si>
    <t>Akcesorium Philips Coreline RS150Z CFRM SQR-ADJUST D80 WH 5 lat gwar</t>
  </si>
  <si>
    <t>RS150Z MODULE LED6-WB-/827 D78 PSR</t>
  </si>
  <si>
    <t>Oprawa downlight typu Spot LED Philips Coreline RS150Z 7.2W 660lm 2700K ściemnialna MODULE LED6-WB-/827 D78 PSR 5 lat gwar</t>
  </si>
  <si>
    <t>74</t>
  </si>
  <si>
    <t>0,317</t>
  </si>
  <si>
    <t>827 barwa ciepło-biała</t>
  </si>
  <si>
    <t>Kąt rozsyłu światła 38°</t>
  </si>
  <si>
    <t>RS150Z MODULE LED6-WB-/840 D78 PSR</t>
  </si>
  <si>
    <t>Oprawa downlight typu Spot LED Philips Coreline RS150Z 7.2W 720lm 4000K ściemnialna MODULE LED6-WB-/840 D78 PSR 5 lat gwar</t>
  </si>
  <si>
    <t>RS150Z MODULE LED9-WB-/830 D78 PSR</t>
  </si>
  <si>
    <t>Oprawa downlight typu Spot LED Philips Coreline RS150Z 10.2W 900lm 3000K ściemnialna MODULE LED9-WB-/830 D78 PSR 5 lat gwar</t>
  </si>
  <si>
    <t>RS150Z MODULE LED9-WB-/840 D78 PSR</t>
  </si>
  <si>
    <t>Oprawa downlight typu Spot LED Philips Coreline RS150Z 10.2W 950lm 4000K ściemnialna MODULE LED9-WB-/840 D78 PSR 5 lat gwar</t>
  </si>
  <si>
    <t>RS151B  LED12-WB-/830 D78 PSD PI10 WH</t>
  </si>
  <si>
    <t>Oprawa downlight typu Spot LED Philips Coreline RS151B 12.3W 1280lm 3000K ściemnialna LED12-WB-/830 D78 PSD PI10 WH 5 lat gwar</t>
  </si>
  <si>
    <t>156</t>
  </si>
  <si>
    <t>0,578</t>
  </si>
  <si>
    <t>RS151B  LED12-WB-/830 D78 PSR PI6 ALU</t>
  </si>
  <si>
    <t>Oprawa downlight typu Spot LED Philips Coreline RS151B 12.3W 1280lm 3000K ściemnialna LED12-WB-/830 D78 PSR PI6 ALU 5 lat gwar</t>
  </si>
  <si>
    <t>RS151B  LED12-WB-/830 D78 PSR PI6 WH</t>
  </si>
  <si>
    <t>Oprawa downlight typu Spot LED Philips Coreline RS151B 12.3W 1280lm 3000K ściemnialna LED12-WB-/830 D78 PSR PI6 WH 5 lat gwar</t>
  </si>
  <si>
    <t>RS151B  LED12-WB-/830 D78 WIA PI6 WH</t>
  </si>
  <si>
    <t>Oprawa downlight typu Spot LED Philips Coreline RS151B 12W 1280lm 3000K ściemnialna LED12-WB-/830 D78 WIA PI6 WH 5 lat gwar</t>
  </si>
  <si>
    <t>106</t>
  </si>
  <si>
    <t>Obsługa systemu Interact ze sterownikiem bezprzewodowym (zewnętrzny)</t>
  </si>
  <si>
    <t>RS151B  LED12-WB-/840 D78 PSD PI10 WH</t>
  </si>
  <si>
    <t>Oprawa downlight typu Spot LED Philips Coreline RS151B 12.3W 1320lm 4000K ściemnialna LED12-WB-/840 D78 PSD PI10 WH 5 lat gwar</t>
  </si>
  <si>
    <t>RS151B  LED12-WB-/840 D78 PSR PI6 WH</t>
  </si>
  <si>
    <t>Oprawa downlight typu Spot LED Philips Coreline RS151B 12.3W 1320lm 4000K ściemnialna LED12-WB-/840 D78 PSR PI6 WH 5 lat gwar</t>
  </si>
  <si>
    <t>RS151B  LED12-WB-/840 D78 WIA PI6 WH</t>
  </si>
  <si>
    <t>Oprawa downlight typu Spot LED Philips Coreline RS151B 12W 1320lm 4000K ściemnialna LED12-WB-/840 D78 WIA PI6 WH 5 lat gwar</t>
  </si>
  <si>
    <t>RS151B  LED6-WB-/827 D78 PSR PI6 ALU</t>
  </si>
  <si>
    <t>Oprawa downlight typu Spot LED Philips Coreline RS151B 7.2W 660lm 2700K ściemnialna LED6-WB-/827 D78 PSR PI6 ALU 5 lat gwar</t>
  </si>
  <si>
    <t>RS151B  LED6-WB-/830 D78 PSR PI6 ALU</t>
  </si>
  <si>
    <t>Oprawa downlight typu Spot LED Philips Coreline RS151B 7.2W 680lm 3000K ściemnialna LED6-WB-/830 D78 PSR PI6 ALU 5 lat gwar</t>
  </si>
  <si>
    <t>RS151B  LED6-WB-/830 D78 PSR PI6 WH</t>
  </si>
  <si>
    <t>Oprawa downlight typu Spot LED Philips Coreline RS151B 7.2W 680lm 3000K ściemnialna LED6-WB-/830 D78 PSR PI6 WH 5 lat gwar</t>
  </si>
  <si>
    <t>RS151B  LED6-WB-/840 D78 PSR PI6 ALU</t>
  </si>
  <si>
    <t>Oprawa downlight typu Spot LED Philips Coreline RS151B 7.2W 720lm 4000K ściemnialna LED6-WB-/840 D78 PSR PI6 ALU 5 lat gwar</t>
  </si>
  <si>
    <t>RS151B  LED6-WB-/840 D78 PSR PI6 WH</t>
  </si>
  <si>
    <t>Oprawa downlight typu Spot LED Philips Coreline RS151B 7.2W 720lm 4000K ściemnialna LED6-WB-/840 D78 PSR PI6 WH 5 lat gwar</t>
  </si>
  <si>
    <t>RS151B  LED9-WB-/830 D78 PSR PI6 ALU</t>
  </si>
  <si>
    <t>Oprawa downlight typu Spot LED Philips Coreline RS151B 10.2W 900lm 3000K ściemnialna LED9-WB-/830 D78 PSR PI6 ALU 5 lat gwar</t>
  </si>
  <si>
    <t>RS151B  LED9-WB-/830 D78 PSR PI6 WH</t>
  </si>
  <si>
    <t>Oprawa downlight typu Spot LED Philips Coreline RS151B 10.2W 900lm 3000K ściemnialna LED9-WB-/830 D78 PSR PI6 WH 5 lat gwar</t>
  </si>
  <si>
    <t>RS151B  LED9-WB-/840 D78 PSR PI6 WH</t>
  </si>
  <si>
    <t>Oprawa downlight typu Spot LED Philips Coreline RS151B 10.2W 950lm 4000K ściemnialna LED9-WB-/840 D78 PSR PI6 WH 5 lat gwar</t>
  </si>
  <si>
    <t>RS151B  LED12-WB-/840 D78 PSR PI6 ALU</t>
  </si>
  <si>
    <t>Oprawa downlight typu Spot LED Philips Coreline RS151B 12.3W 1320lm 4000K ściemnialna LED12-WB-/840 D78 PSR PI6 ALU 5 lat gwar</t>
  </si>
  <si>
    <t>RS151B  LED6-WB-/830 D78HALOX PSR PI6 WH</t>
  </si>
  <si>
    <t>Oprawa downlight typu Spot LED Philips Coreline RS151B 7.2W 680lm 3000K ściemnialna LED6-WB-/830 D78HALOX PSR PI6 WH 5 lat gwar</t>
  </si>
  <si>
    <t>RS151B  LED9-WB-/840 D78 PSR PI6 ALU</t>
  </si>
  <si>
    <t>Oprawa downlight typu Spot LED Philips Coreline RS151B 10.2W 950lm 4000K ściemnialna LED9-WB-/840 D78 PSR PI6 ALU 5 lat gwar</t>
  </si>
  <si>
    <t>RS071B 5S/827_30_40 40D PSR PI6 IP65 BK</t>
  </si>
  <si>
    <t>Oprawa downlight typu Spot LED Philips Ledinaire RS071B 6W 550lm all-in 2700; 3000; 4000K ściemnialna 5S/827_30_40 40D PSR PI6 IP65 BK 5 lat gwar</t>
  </si>
  <si>
    <t>132</t>
  </si>
  <si>
    <t>2700 K/ 3000 K/ 4000 K</t>
  </si>
  <si>
    <t>Kąt rozsyłu światła 40°</t>
  </si>
  <si>
    <t>RS071B 5S/827_30_40 40D PSR PI6 IP65 WH</t>
  </si>
  <si>
    <t>Oprawa downlight typu Spot LED Philips Ledinaire RS071B 6W 550lm all-in 2700; 3000; 4000K ściemnialna 5S/827_30_40 40D PSR PI6 IP65 WH 5 lat gwar</t>
  </si>
  <si>
    <t>RS071B 5S/827_30_40 60D PSR PI6 IP65 BK</t>
  </si>
  <si>
    <t>Oprawa downlight typu Spot LED Philips Ledinaire RS071B 6W 550lm all-in 2700; 3000; 4000K ściemnialna 5S/827_30_40 60D PSR PI6 IP65 BK 5 lat gwar</t>
  </si>
  <si>
    <t>RS071B 5S/827_30_40 60D PSR PI6 IP65 WH</t>
  </si>
  <si>
    <t>Oprawa downlight typu Spot LED Philips Ledinaire RS071B 6W 550lm all-in 2700; 3000; 4000K ściemnialna 5S/827_30_40 60D PSR PI6 IP65 WH 5 lat gwar</t>
  </si>
  <si>
    <t>RS071B Trim Accessory GD</t>
  </si>
  <si>
    <t>Akcesorium Philips Ledinaire RS071B Trim Accessory GD 5 lat gwar</t>
  </si>
  <si>
    <t>RS071B Trim Accessory SI</t>
  </si>
  <si>
    <t>Akcesorium Philips Ledinaire RS071B Trim Accessory SI 5 lat gwar</t>
  </si>
  <si>
    <t>BY020P G3 LED105S/840 PSU WB GR</t>
  </si>
  <si>
    <t>Highbay</t>
  </si>
  <si>
    <t>HighBay &amp; LowBay Comm.</t>
  </si>
  <si>
    <t>Highbay Philips Ledinaire BY020P G3 LED105S/840 PSU WB GR / gwar</t>
  </si>
  <si>
    <t>BY020Z G2 ALU</t>
  </si>
  <si>
    <t>Akcesorium Philips Ledinaire BY020Z G2 ALU 5 lat gwar</t>
  </si>
  <si>
    <t>382</t>
  </si>
  <si>
    <t>BY022P G3 LED280S/840 PSU WB GR</t>
  </si>
  <si>
    <t>Highbay Philips Ledinaire BY022P G3 LED280S/840 PSU WB GR / gwar</t>
  </si>
  <si>
    <t>BY021P G3 LED200S/840 PSU WB GR</t>
  </si>
  <si>
    <t>Highbay Philips Ledinaire BY021P G3 LED200S/840 PSU WB GR / gwar</t>
  </si>
  <si>
    <t>BY030P LED150_220_280S/840_50_65 PSU WB</t>
  </si>
  <si>
    <t>Highbay Philips Ledinaire BY030P LED150_220_280S/840_50_65 PSU WB / gwar</t>
  </si>
  <si>
    <t>BY021Z G2 ALU</t>
  </si>
  <si>
    <t>Akcesorium Philips Ledinaire BY021Z G2 ALU 5 lat gwar</t>
  </si>
  <si>
    <t>194</t>
  </si>
  <si>
    <t>1,05</t>
  </si>
  <si>
    <t>0,8</t>
  </si>
  <si>
    <t>BY021Z G3 ALU</t>
  </si>
  <si>
    <t>Akcesorium Philips Ledinaire BY021Z G3 ALU / gwar</t>
  </si>
  <si>
    <t>LSCS Highbay Remote Control_Z</t>
  </si>
  <si>
    <t>Akcesorium Philips Ledinaire LSCS Highbay Remote Control_Z / gwar</t>
  </si>
  <si>
    <t>LSCS Highbay Sensor_Z</t>
  </si>
  <si>
    <t>Akcesorium Philips Ledinaire LSCS Highbay Sensor_Z / gwar</t>
  </si>
  <si>
    <t>Highbay Reflector AL-L_Z</t>
  </si>
  <si>
    <t>Akcesorium Philips Ledinaire Highbay Reflector AL-L_Z / gwar</t>
  </si>
  <si>
    <t>Highbay MB_Z</t>
  </si>
  <si>
    <t>Akcesorium Philips Ledinaire Highbay MB_Z / gwar</t>
  </si>
  <si>
    <t>BY100P LED100S/840 PSU WB</t>
  </si>
  <si>
    <t>Highbay Philips Coreline BY100P 77W 10500lm 4000K LED100S/840 PSU WB 5 lat gwar</t>
  </si>
  <si>
    <t>77</t>
  </si>
  <si>
    <t>10500</t>
  </si>
  <si>
    <t>1,9</t>
  </si>
  <si>
    <t>BY100Z BR L215</t>
  </si>
  <si>
    <t>Akcesorium Philips Coreline BY100Z BR L215 5 lat gwar</t>
  </si>
  <si>
    <t>209</t>
  </si>
  <si>
    <t>1,45</t>
  </si>
  <si>
    <t>BY101P LED200S/840 PSU WB</t>
  </si>
  <si>
    <t>Highbay Philips Coreline BY101P 154W 20500lm 4000K LED200S/840 PSU WB 5 lat gwar</t>
  </si>
  <si>
    <t>154</t>
  </si>
  <si>
    <t>135</t>
  </si>
  <si>
    <t>2,9</t>
  </si>
  <si>
    <t>2,3</t>
  </si>
  <si>
    <t>133</t>
  </si>
  <si>
    <t>BY101Z ALU</t>
  </si>
  <si>
    <t>Akcesorium Philips Coreline BY101Z ALU 5 lat gwar</t>
  </si>
  <si>
    <t>BY102P LED260S/840 PSU WB</t>
  </si>
  <si>
    <t>Highbay Philips Coreline BY102P 187W 25500lm 4000K LED260S/840 PSU WB 5 lat gwar</t>
  </si>
  <si>
    <t>29</t>
  </si>
  <si>
    <t>BY102Z ALU</t>
  </si>
  <si>
    <t>Akcesorium Philips Coreline BY102Z ALU 5 lat gwar</t>
  </si>
  <si>
    <t>0,7</t>
  </si>
  <si>
    <t>BY120P G5 LED105S/840 PSU NB</t>
  </si>
  <si>
    <t>Highbay Philips Coreline BY120P G5 67W 10500lm 4000K LED105S/840 PSU NB 5 lat gwar</t>
  </si>
  <si>
    <t>328</t>
  </si>
  <si>
    <t>316</t>
  </si>
  <si>
    <t>2,4</t>
  </si>
  <si>
    <t>1,99</t>
  </si>
  <si>
    <t>157</t>
  </si>
  <si>
    <t>Wąski rozsył światła</t>
  </si>
  <si>
    <t>BY120P G5 LED105S/840 PSU WB</t>
  </si>
  <si>
    <t>Highbay Philips Coreline BY120P G5 67W 10500lm 4000K LED105S/840 PSU WB 5 lat gwar</t>
  </si>
  <si>
    <t>BY120P G5 LED105S/865 PSU NB</t>
  </si>
  <si>
    <t>Highbay Philips Coreline BY120P G5 67W 10500lm 6500K LED105S/865 PSU NB 5 lat gwar</t>
  </si>
  <si>
    <t>865 barwa dzienna chłodna</t>
  </si>
  <si>
    <t>BY120P G5 LED105S/865 PSU WB</t>
  </si>
  <si>
    <t>Highbay Philips Coreline BY120P G5 67W 10500lm 6500K LED105S/865 PSU WB 5 lat gwar</t>
  </si>
  <si>
    <t>BY121P G5 LED105S/840 PSD NB</t>
  </si>
  <si>
    <t>Highbay Philips Coreline BY121P G5 72W 10500lm 4000K ściemnialna LED105S/840 PSD NB 5 lat gwar</t>
  </si>
  <si>
    <t>368</t>
  </si>
  <si>
    <t>356</t>
  </si>
  <si>
    <t>4,1</t>
  </si>
  <si>
    <t>3,54</t>
  </si>
  <si>
    <t>Zasilacz z interfejsem DALI</t>
  </si>
  <si>
    <t>BY121P G5 LED105S/840 PSD WB</t>
  </si>
  <si>
    <t>Highbay Philips Coreline BY121P G5 72W 10500lm 4000K ściemnialna LED105S/840 PSD WB 5 lat gwar</t>
  </si>
  <si>
    <t>BY121P G5 LED105S/865 PSD NB</t>
  </si>
  <si>
    <t>Highbay Philips Coreline BY121P G5 72W 10500lm 6500K ściemnialna LED105S/865 PSD NB 5 lat gwar</t>
  </si>
  <si>
    <t>BY121P G5 LED105S/865 PSD WB</t>
  </si>
  <si>
    <t>Highbay Philips Coreline BY121P G5 72W 10500lm 6500K ściemnialna LED105S/865 PSD WB 5 lat gwar</t>
  </si>
  <si>
    <t>30637100</t>
  </si>
  <si>
    <t>BY120P G6 LED100/UE840 PSU NB</t>
  </si>
  <si>
    <t>Highbay Philips Coreline BY120P G6 51W 10000lm 4000K LED100/UE840 PSU NB 5 lat gwar</t>
  </si>
  <si>
    <t>30636400</t>
  </si>
  <si>
    <t>BY120P G6 LED100/UE840 PSU WB</t>
  </si>
  <si>
    <t>Highbay Philips Coreline BY120P G6 51W 10000lm 4000K LED100/UE840 PSU WB 5 lat gwar</t>
  </si>
  <si>
    <t>30650000</t>
  </si>
  <si>
    <t>BY120P G6 LED100/840 PSD WB</t>
  </si>
  <si>
    <t>Highbay Philips Coreline BY120P G6 55W 10000lm 4000K ściemnialna LED100/UE840 PSD WB 5 lat gwar</t>
  </si>
  <si>
    <t>BY120P G5 LED150S/840 PSU NB</t>
  </si>
  <si>
    <t>Highbay Philips Coreline BY120P G5 95W 15000lm 4000K LED150S/840 PSU NB 5 lat gwar</t>
  </si>
  <si>
    <t>158</t>
  </si>
  <si>
    <t>BY120P G5 LED150S/840 PSU WB</t>
  </si>
  <si>
    <t>Highbay Philips Coreline BY120P G5 95W 15000lm 4000K LED150S/840 PSU WB 5 lat gwar</t>
  </si>
  <si>
    <t>BY121P G5 LED150S/840 PSD NB</t>
  </si>
  <si>
    <t>Highbay Philips Coreline BY121P G5 102W 15000lm 4000K ściemnialna LED150S/840 PSD NB 5 lat gwar</t>
  </si>
  <si>
    <t>BY121P G5 LED150S/840 PSD WB</t>
  </si>
  <si>
    <t>Highbay Philips Coreline BY121P G5 102W 15000lm 4000K ściemnialna LED150S/840 PSD WB 5 lat gwar</t>
  </si>
  <si>
    <t>30639500</t>
  </si>
  <si>
    <t>BY120P G6 LED150/UE840 PSU NB</t>
  </si>
  <si>
    <t>Highbay Philips Coreline BY120P G6 78W 15000lm 4000K LED150/UE840 PSU NB 5 lat gwar</t>
  </si>
  <si>
    <t>30638800</t>
  </si>
  <si>
    <t>BY120P G6 LED150/UE840 PSU WB</t>
  </si>
  <si>
    <t>Highbay Philips Coreline BY120P G6 78W 15000lm 4000K LED150/UE840 PSU WB 5 lat gwar</t>
  </si>
  <si>
    <t>30653100</t>
  </si>
  <si>
    <t>BY120P G6 LED150/840 PSD NB</t>
  </si>
  <si>
    <t>Highbay Philips Coreline BY120P G6 82W 15000lm 4000K ściemnialna LED150/840 PSD NB 5 lat gwar</t>
  </si>
  <si>
    <t>30652400</t>
  </si>
  <si>
    <t>BY120P G6 LED150/840 PSD WB</t>
  </si>
  <si>
    <t>Highbay Philips Coreline BY120P G6 82W 15000lm 4000K ściemnialna LED150/840 PSD WB 5 lat gwar</t>
  </si>
  <si>
    <t>BY121P G5 LED200S/840 PSD NB</t>
  </si>
  <si>
    <t>Highbay Philips Coreline BY121P G5 134W 20000lm 4000K ściemnialna LED200S/840 PSD NB 5 lat gwar</t>
  </si>
  <si>
    <t>149</t>
  </si>
  <si>
    <t>BY121P G5 LED200S/840 PSD WB</t>
  </si>
  <si>
    <t>Highbay Philips Coreline BY121P G5 134W 20000lm 4000K ściemnialna LED200S/840 PSD WB 5 lat gwar</t>
  </si>
  <si>
    <t>BY121P G5 LED200S/840 PSU NB</t>
  </si>
  <si>
    <t>Highbay Philips Coreline BY121P G5 126W 20000lm 4000K LED200S/840 PSU NB 5 lat gwar</t>
  </si>
  <si>
    <t>126</t>
  </si>
  <si>
    <t>3,2</t>
  </si>
  <si>
    <t>2,69</t>
  </si>
  <si>
    <t>159</t>
  </si>
  <si>
    <t>BY121P G5 LED200S/840 PSU WB</t>
  </si>
  <si>
    <t>Highbay Philips Coreline BY121P G5 126W 20000lm 4000K LED200S/840 PSU WB 5 lat gwar</t>
  </si>
  <si>
    <t>BY121P G5 LED200S/865 PSD NB</t>
  </si>
  <si>
    <t>Highbay Philips Coreline BY121P G5 134W 20000lm 6500K ściemnialna LED200S/865 PSD NB 5 lat gwar</t>
  </si>
  <si>
    <t>BY121P G5 LED200S/865 PSD WB</t>
  </si>
  <si>
    <t>Highbay Philips Coreline BY121P G5 134W 20000lm 6500K ściemnialna LED200S/865 PSD WB 5 lat gwar</t>
  </si>
  <si>
    <t>BY121P G5 LED200S/865 PSU NB</t>
  </si>
  <si>
    <t>Highbay Philips Coreline BY121P G5 126W 20000lm 6500K LED200S/865 PSU NB 5 lat gwar</t>
  </si>
  <si>
    <t>BY121P G5 LED200S/865 PSU WB</t>
  </si>
  <si>
    <t>Highbay Philips Coreline BY121P G5 126W 20000lm 6500K LED200S/865 PSU WB 5 lat gwar</t>
  </si>
  <si>
    <t>30641800</t>
  </si>
  <si>
    <t>BY120P G6 LED200/UE840 PSU NB</t>
  </si>
  <si>
    <t>Highbay Philips Coreline BY120P G6 105W 20000lm 4000K LED200/UE840 PSU NB 5 lat gwar</t>
  </si>
  <si>
    <t>30640100</t>
  </si>
  <si>
    <t>BY120P G6 LED200/UE840 PSU WB</t>
  </si>
  <si>
    <t>Highbay Philips Coreline BY120P G6 105W 20000lm 4000K LED200/UE840 PSU WB 5 lat gwar</t>
  </si>
  <si>
    <t>30654800</t>
  </si>
  <si>
    <t>BY120P G6 LED200/840 PSD WB</t>
  </si>
  <si>
    <t>Highbay Philips Coreline BY120P G6 110W 20000lm 4000K LED200/840 PSD WB 5 lat gwar</t>
  </si>
  <si>
    <t>BY122P G5 LED250S/840 PSD NB</t>
  </si>
  <si>
    <t>Highbay Philips Coreline BY122P G5 168W 25000lm 4000K ściemnialna LED250S/840 PSD NB 5 lat gwar</t>
  </si>
  <si>
    <t>436</t>
  </si>
  <si>
    <t>424</t>
  </si>
  <si>
    <t>6,29</t>
  </si>
  <si>
    <t>BY122P G5 LED250S/840 PSD WB</t>
  </si>
  <si>
    <t>Highbay Philips Coreline BY122P G5 168W 25000lm 4000K ściemnialna LED250S/840 PSD WB 5 lat gwar</t>
  </si>
  <si>
    <t>BY122P G5 LED250S/840 PSU NB</t>
  </si>
  <si>
    <t>Highbay Philips Coreline BY122P G5 157W 25000lm 4000K LED250S/840 PSU NB 5 lat gwar</t>
  </si>
  <si>
    <t>4,9</t>
  </si>
  <si>
    <t>4,19</t>
  </si>
  <si>
    <t>BY122P G5 LED250S/840 PSU WB</t>
  </si>
  <si>
    <t>Highbay Philips Coreline BY122P G5 157W 25000lm 4000K LED250S/840 PSU WB 5 lat gwar</t>
  </si>
  <si>
    <t>BY122P G5 LED250S/865 PSD NB</t>
  </si>
  <si>
    <t>Highbay Philips Coreline BY122P G5 168W 25000lm 6500K ściemnialna LED250S/865 PSD NB 5 lat gwar</t>
  </si>
  <si>
    <t>BY122P G5 LED250S/865 PSD WB</t>
  </si>
  <si>
    <t>Highbay Philips Coreline BY122P G5 168W 25000lm 6500K ściemnialna LED250S/865 PSD WB 5 lat gwar</t>
  </si>
  <si>
    <t>BY122P G5 LED250S/865 PSU NB</t>
  </si>
  <si>
    <t>Highbay Philips Coreline BY122P G5 157W 25000lm 6500K LED250S/865 PSU NB 5 lat gwar</t>
  </si>
  <si>
    <t>BY122P G5 LED250S/865 PSU WB</t>
  </si>
  <si>
    <t>Highbay Philips Coreline BY122P G5 157W 25000lm 6500K LED250S/865 PSU WB 5 lat gwar</t>
  </si>
  <si>
    <t>30643200</t>
  </si>
  <si>
    <t>BY121P G6 LED250/UE840 PSU NB</t>
  </si>
  <si>
    <t>Highbay Philips Coreline BY121P G6 130W 25000lm 4000K LED250/UE840 PSU NB 5 lat gwar</t>
  </si>
  <si>
    <t>30642500</t>
  </si>
  <si>
    <t>BY121P G6 LED250/UE840 PSU WB</t>
  </si>
  <si>
    <t>Highbay Philips Coreline BY121P G6 130W 25000lm 4000K LED250/UE840 PSU WB 5 lat gwar</t>
  </si>
  <si>
    <t>30657900</t>
  </si>
  <si>
    <t>BY121P G6 LED250/840 PSD NB</t>
  </si>
  <si>
    <t>Highbay Philips Coreline BY121P G6 137W 25000lm 4000K LED250/840 PSD NB 5 lat gwar</t>
  </si>
  <si>
    <t>30656200</t>
  </si>
  <si>
    <t>BY121P G6 LED250/840 PSD WB</t>
  </si>
  <si>
    <t>Highbay Philips Coreline BY121P G6 137W 25000lm 4000K LED250/840 PSD WB 5 lat gwar</t>
  </si>
  <si>
    <t>30675300</t>
  </si>
  <si>
    <t>BY121P G6 LED280/840 PSD WB</t>
  </si>
  <si>
    <t>Highbay Philips Coreline BY121P G6 153W 28000lm 4000K LED280/840 PSD WB 5 lat gwar</t>
  </si>
  <si>
    <t>30674600</t>
  </si>
  <si>
    <t>BY121P G6 LED280/840 PSD NB</t>
  </si>
  <si>
    <t>Highbay Philips Coreline BY121P G6 153W 28000lm 4000K LED280/840 PSD NB 5 lat gwar</t>
  </si>
  <si>
    <t>BY122P G5 LED300S/840 PSD NB</t>
  </si>
  <si>
    <t>Highbay Philips Coreline BY122P G5 205W 30000lm 4000K ściemnialna LED300S/840 PSD NB 5 lat gwar</t>
  </si>
  <si>
    <t>BY122P G5 LED300S/840 PSD WB</t>
  </si>
  <si>
    <t>Highbay Philips Coreline BY122P G5 205W 30000lm 4000K ściemnialna LED300S/840 PSD WB 5 lat gwar</t>
  </si>
  <si>
    <t>BY122P G5 LED300S/840 PSU NB</t>
  </si>
  <si>
    <t>Highbay Philips Coreline BY122P G5 192W 30000lm 4000K LED300S/840 PSU NB 5 lat gwar</t>
  </si>
  <si>
    <t>BY122P G5 LED300S/840 PSU WB</t>
  </si>
  <si>
    <t>Highbay Philips Coreline BY122P G5 192W 30000lm 4000K LED300S/840 PSU WB 5 lat gwar</t>
  </si>
  <si>
    <t>30645600</t>
  </si>
  <si>
    <t>BY121P G6 LED300/UE840 PSU NB</t>
  </si>
  <si>
    <t>Highbay Philips Coreline BY121P G6 155W 30000lm 4000K LED300/UE840 PSU NB 5 lat gwar</t>
  </si>
  <si>
    <t>30644900</t>
  </si>
  <si>
    <t>BY121P G6 LED300/UE840 PSU WB</t>
  </si>
  <si>
    <t>Highbay Philips Coreline BY121P G6 155W 30000lm 4000K LED300/UE840 PSU WB 5 lat gwar</t>
  </si>
  <si>
    <t>30647000</t>
  </si>
  <si>
    <t>BY122P G6 LED350/UE840 PSU NB</t>
  </si>
  <si>
    <t>Highbay Philips Coreline BY122P G6 184W 35000lm 4000K LED350/UE840 PSU NB 5 lat gwar</t>
  </si>
  <si>
    <t>30646300</t>
  </si>
  <si>
    <t>BY122P G6 LED350/UE840 PSU WB</t>
  </si>
  <si>
    <t>Highbay Philips Coreline BY122P G6 184W 35000lm 4000K LED350/UE840 PSU WB 5 lat gwar</t>
  </si>
  <si>
    <t>30658600</t>
  </si>
  <si>
    <t>BY122P G6 LED350/840 PSD WB</t>
  </si>
  <si>
    <t>Highbay Philips Coreline BY122P G6 196W 35000lm 4000K ściemnialna LED350/840 PSD WB 5 lat gwar</t>
  </si>
  <si>
    <t>30659300</t>
  </si>
  <si>
    <t>BY122P G6 LED350/840 PSD NB</t>
  </si>
  <si>
    <t>Highbay Philips Coreline BY122P G6 196W 35000lm 4000K ściemnialna LED350/840 PSD NB 5 lat gwar</t>
  </si>
  <si>
    <t>30649400</t>
  </si>
  <si>
    <t>BY122P G6 LED400/UE840 PSU NB</t>
  </si>
  <si>
    <t>Highbay Philips Coreline BY122P G6 210W 40000lm 4000K LED400/UE840 PSU NB 5 lat gwar</t>
  </si>
  <si>
    <t>30648700</t>
  </si>
  <si>
    <t>BY122P G6 LED400/UE840 PSU WB</t>
  </si>
  <si>
    <t>Highbay Philips Coreline BY122P G6 210W 40000lm 4000K LED400/UE840 PSU WB 5 lat gwar</t>
  </si>
  <si>
    <t>30660900</t>
  </si>
  <si>
    <t>BY122P G6 LED400/840 PSD WB</t>
  </si>
  <si>
    <t>Highbay Philips Coreline BY122P G6 222W 40000lm 4000K LED400/840 PSD WB 5 lat gwar</t>
  </si>
  <si>
    <t>30661600</t>
  </si>
  <si>
    <t>BY122P G6 LED400/840 PSD NB</t>
  </si>
  <si>
    <t>Highbay Philips Coreline BY122P G6 222W 40000lm 4000K LED400/840 PSD NB 5 lat gwar</t>
  </si>
  <si>
    <t>PILA BY007P G2 LED100S/840 PSU WB</t>
  </si>
  <si>
    <t>Highbay PILA BY007P G2 100W 10000lm WBK LED100S/840 PSU WB 2 lata gwar</t>
  </si>
  <si>
    <t>WB</t>
  </si>
  <si>
    <t>257</t>
  </si>
  <si>
    <t>1,22</t>
  </si>
  <si>
    <t>1,04</t>
  </si>
  <si>
    <t>PILA BY007P G2 LED150S/840 PSU WB</t>
  </si>
  <si>
    <t>Highbay PILA BY007P G2 150W 15000lm WBK LED150S/840 PSU WB 2 lata gwar</t>
  </si>
  <si>
    <t>310</t>
  </si>
  <si>
    <t>297</t>
  </si>
  <si>
    <t>1,66</t>
  </si>
  <si>
    <t>PILA BY007P G2 LED200S/840 PSU WB</t>
  </si>
  <si>
    <t>Highbay PILA BY007P G2 200W 20000lm WBK LED200S/840 PSU WB 2 lata gwar</t>
  </si>
  <si>
    <t>337</t>
  </si>
  <si>
    <t>1,84</t>
  </si>
  <si>
    <t>ST151T LED30S/930 WB BK</t>
  </si>
  <si>
    <t>Projektor do szyny 3C</t>
  </si>
  <si>
    <t>Projectors Commodity</t>
  </si>
  <si>
    <t>Projektor do szyny 3C Philips Coreline ST151T UGR19 30W 3000lm 3000K LED30S/930 WB BK 5 lat gwar</t>
  </si>
  <si>
    <t>&gt;90</t>
  </si>
  <si>
    <t>0,589</t>
  </si>
  <si>
    <t>0,51</t>
  </si>
  <si>
    <t>930 barwa ciepło-biała</t>
  </si>
  <si>
    <t>Aluminium</t>
  </si>
  <si>
    <t>ST151T LED30S/930 WB WH</t>
  </si>
  <si>
    <t>Projektor do szyny 3C Philips Coreline ST151T UGR19 30W 3000lm 3000K LED30S/930 WB WH 5 lat gwar</t>
  </si>
  <si>
    <t>ST151T LED30S/940 MB WH</t>
  </si>
  <si>
    <t>Projektor do szyny 3C Philips Coreline ST151T 27W 3000lm 4000K LED30S/940 MB WH 5 lat gwar</t>
  </si>
  <si>
    <t>27</t>
  </si>
  <si>
    <t>940 barwa biała neutralna</t>
  </si>
  <si>
    <t>ST151T LED30S/940 WB BK</t>
  </si>
  <si>
    <t>Projektor do szyny 3C Philips Coreline ST151T 27W 3000lm 4000K LED30S/940 WB BK 5 lat gwar</t>
  </si>
  <si>
    <t>ST151T LED30S/930 MB BK</t>
  </si>
  <si>
    <t>Projektor do szyny 3C Philips Coreline ST151T UGR19 30W 3000lm 3000K LED30S/930 MB BK 5 lat gwar</t>
  </si>
  <si>
    <t>Średni rozsył światła</t>
  </si>
  <si>
    <t>ST151T LED30S/930 MB WH</t>
  </si>
  <si>
    <t>Projektor do szyny 3C Philips Coreline ST151T UGR19 30W 3000lm 3000K LED30S/930 MB WH 5 lat gwar</t>
  </si>
  <si>
    <t>ST151T LED30S/940 MB BK</t>
  </si>
  <si>
    <t>Projektor do szyny 3C Philips Coreline ST151T 27W 3000lm 4000K LED30S/940 MB BK 5 lat gwar</t>
  </si>
  <si>
    <t>ST151T LED30S/940 WB WH</t>
  </si>
  <si>
    <t>Projektor do szyny 3C Philips Coreline ST151T 27W 3000lm 4000K LED30S/940 WB WH 5 lat gwar</t>
  </si>
  <si>
    <t>RC059Z SMB W60L60</t>
  </si>
  <si>
    <t>Recessed Comm.</t>
  </si>
  <si>
    <t>Akcesorium Philips Ledinaire RC059Z SMB W60L60 5 lat gwar</t>
  </si>
  <si>
    <t>605</t>
  </si>
  <si>
    <t>0,74</t>
  </si>
  <si>
    <t>RC059Z SMB W30L120</t>
  </si>
  <si>
    <t>Akcesorium Philips Ledinaire RC059Z SMB W30L120 5 lat gwar</t>
  </si>
  <si>
    <t>0,82</t>
  </si>
  <si>
    <t>RC059Z SMB W60L120</t>
  </si>
  <si>
    <t>Akcesorium Philips Ledinaire RC059Z SMB W60L120 5 lat gwar</t>
  </si>
  <si>
    <t>1,3</t>
  </si>
  <si>
    <t>0,96</t>
  </si>
  <si>
    <t>RC059Z SMB W62L62</t>
  </si>
  <si>
    <t>Akcesorium Philips Ledinaire RC059Z SMB W62L62 / gwar</t>
  </si>
  <si>
    <t>RC065Z SME-3 WH</t>
  </si>
  <si>
    <t>Akcesorium Philips Ledinaire RC065Z SME-3 WH 5 lat gwar</t>
  </si>
  <si>
    <t>0,34</t>
  </si>
  <si>
    <t>RC065Z SC</t>
  </si>
  <si>
    <t>Akcesorium Philips Ledinaire RC065Z SC 5 lat gwar</t>
  </si>
  <si>
    <t>Panel PCV clip SW</t>
  </si>
  <si>
    <t>Akcesorium Philips Panel PCV clip SW 5 lat gwar</t>
  </si>
  <si>
    <t>Panel Suspension SW</t>
  </si>
  <si>
    <t>Akcesorium Philips Panel Suspension SW 5 lat gwar</t>
  </si>
  <si>
    <t>EXT2010 OCC DL PIR AC Sensor RS WH ESW</t>
  </si>
  <si>
    <t>Czujnik ruchu/światła EcoSet</t>
  </si>
  <si>
    <t>Czujnik ruchu/światła EcoSet Philips EXT2010 OCC DL PIR AC Sensor RS WH ESW 5 lat gwar</t>
  </si>
  <si>
    <t>EXT2020 OCC DL MW AC Sensor S WH ESW</t>
  </si>
  <si>
    <t>Waterproof comm.</t>
  </si>
  <si>
    <t>Czujnik ruchu/światła EcoSet Philips Ledinaire EXT2020 OCC DL MW AC Sensor S WH ESW 5 lat gwar</t>
  </si>
  <si>
    <t>RC065B G5 34_36S/830_40 PSD W60L60 OC SC</t>
  </si>
  <si>
    <t>Oprawa biurowa do wbudowania</t>
  </si>
  <si>
    <t>Panel LED Philips Ledinaire RC065B G5 UGR19 28W 3400lm all-in 3000; 4000K ściemnialna 34_36S/830_40 PSD W60L60 OC SC 5 lat gwar</t>
  </si>
  <si>
    <t>3000; 4000</t>
  </si>
  <si>
    <t>655</t>
  </si>
  <si>
    <t>610</t>
  </si>
  <si>
    <t>2,395</t>
  </si>
  <si>
    <t>3000 K/ 3500 K/ 4000 K</t>
  </si>
  <si>
    <t>RC065B G5 34_36S/830_40 PSU 30x120 OC SC</t>
  </si>
  <si>
    <t>Panel LED Philips Ledinaire RC065B G5 UGR19 28W 3400lm all-in 3000; 4000K 34_36S/830_40 PSU 30x120 OC SC 5 lat gwar</t>
  </si>
  <si>
    <t>1235</t>
  </si>
  <si>
    <t>2,515</t>
  </si>
  <si>
    <t>1,75</t>
  </si>
  <si>
    <t>RC065B G5 34_36S/830_40 PSU 60x60 NOC SC</t>
  </si>
  <si>
    <t>Panel LED Philips Ledinaire RC065B G5 28W 3400lm all-in 3000; 4000K 34_36S/830_40 PSU 60x60 NOC SC 5 lat gwar</t>
  </si>
  <si>
    <t>635</t>
  </si>
  <si>
    <t>2,095</t>
  </si>
  <si>
    <t>1,35</t>
  </si>
  <si>
    <t>RC065B G5 34_36S/830_40 PSU W60L60 OC SC</t>
  </si>
  <si>
    <t>Panel LED Philips Ledinaire RC065B G5 UGR19 28W 3400lm all-in 3000; 4000K 34_36S/830_40 PSU W60L60 OC SC 5 lat gwar</t>
  </si>
  <si>
    <t>RC065B G5 34S/840 PSD W60L60 OC CFW</t>
  </si>
  <si>
    <t>Panel LED Philips Ledinaire RC065B G5 UGR19 28W 3400lm 4000K ściemnialna 34S/840 PSD W60L60 OC CFW 5 lat gwar</t>
  </si>
  <si>
    <t>RC065B G5 34S/840 PSU W60L60 NOC CFW</t>
  </si>
  <si>
    <t>Panel LED Philips Ledinaire RC065B G5 28W 3400lm 4000K 34S/840 PSU W60L60 NOC CFW 5 lat gwar</t>
  </si>
  <si>
    <t>RC065B G5 34S/840 PSU W60L60 NOC SC</t>
  </si>
  <si>
    <t>Panel LED Philips Ledinaire RC065B G5 28W 3400lm 4000K 34S/840 PSU W60L60 NOC SC 5 lat gwar</t>
  </si>
  <si>
    <t>RC065B G5 34S/840 PSU W60L60 OC CFW</t>
  </si>
  <si>
    <t>Panel LED Philips Ledinaire RC065B G5 UGR19 28W 3400lm 4000K 34S/840 PSU W60L60 OC CFW 5 lat gwar</t>
  </si>
  <si>
    <t>RC065B G5 34S/840 PSU W60L60 OC SC</t>
  </si>
  <si>
    <t>Panel LED Philips Ledinaire RC065B G5 UGR19 28W 3400lm 4000K 34S/840 PSU W60L60 OC SC 5 lat gwar</t>
  </si>
  <si>
    <t>RC065B G5 34S/865 PSU W60L60 NOC CFW</t>
  </si>
  <si>
    <t>Panel LED Philips Ledinaire RC065B G5 28W 3400lm 6500K 34S/865 PSU W60L60 NOC CFW 5 lat gwar</t>
  </si>
  <si>
    <t>RC065B G5 34S/865 PSU W60L60 OC CFW</t>
  </si>
  <si>
    <t>Panel LED Philips Ledinaire RC065B G5 UGR19 28W 3400lm 6500K 34S/865 PSU W60L60 OC CFW 5 lat gwar</t>
  </si>
  <si>
    <t>RC065B G5 41S/840 PSU W60L60 NOC CFW</t>
  </si>
  <si>
    <t>Panel LED Philips Ledinaire RC065B G5 34W 4100lm 4000K 41S/840 PSU W60L60 NOC CFW 5 lat gwar</t>
  </si>
  <si>
    <t>RC065B G5 41S/840 PSU W60L60 OC CFW</t>
  </si>
  <si>
    <t>Panel LED Philips Ledinaire RC065B G5 UGR19 34W 4100lm 4000K 41S/840 PSU W60L60 OC CFW 5 lat gwar</t>
  </si>
  <si>
    <t>RC065B G5 60S/840 PSU 60x120 NOC TPb CFW</t>
  </si>
  <si>
    <t>Panel LED Philips Ledinaire RC065B G5 50W 6000lm 4000K 60S/840 PSU 60x120 NOC TPb CFW 5 lat gwar</t>
  </si>
  <si>
    <t>1215</t>
  </si>
  <si>
    <t>5,13</t>
  </si>
  <si>
    <t>3,6</t>
  </si>
  <si>
    <t>RC132Z G5 SME-3 WH</t>
  </si>
  <si>
    <t>Akcesorium Philips Coreline RC132Z G5 SME-3 WH 5 lat gwar</t>
  </si>
  <si>
    <t>RC132Z G5 SME-4 WH</t>
  </si>
  <si>
    <t>Akcesorium Philips Coreline RC132Z G5 SME-4 WH 5 lat gwar</t>
  </si>
  <si>
    <t>RC132V G5 36S/840 PSD W60L60 OC ELB3</t>
  </si>
  <si>
    <t>Panel LED Philips Coreline RC132V G5 UGR19 34W 3600lm 4000K ściemnialna 36S/840 PSD W60L60 OC ELB3 5 lat gwar</t>
  </si>
  <si>
    <t>4,5</t>
  </si>
  <si>
    <t>RC132V G5 36S/840 PSU W60L60 NOC</t>
  </si>
  <si>
    <t>Panel LED Philips Coreline RC132V G5 28.5W 3600lm 4000K 36S/840 PSU W60L60 NOC 5 lat gwar</t>
  </si>
  <si>
    <t>48</t>
  </si>
  <si>
    <t>2,5</t>
  </si>
  <si>
    <t>RC132V G6 29_36_43S/830_40 PSD W60L60 OC</t>
  </si>
  <si>
    <t>Panel LED Philips Coreline RC132V G6 UGR19 31; 22W 2900; 3100; 3350; 3600; 4000; 4300lm all-in 3000; 3500; 4000K ściemnialna 29_36_43S/830_40 PSD W60L60 OC 5 lat gwar</t>
  </si>
  <si>
    <t>31; 22</t>
  </si>
  <si>
    <t>3000; 3500; 4000</t>
  </si>
  <si>
    <t>2900; 3100; 3350; 3600; 4000; 4300</t>
  </si>
  <si>
    <t>665</t>
  </si>
  <si>
    <t>3,1</t>
  </si>
  <si>
    <t>2,26</t>
  </si>
  <si>
    <t>141; 139</t>
  </si>
  <si>
    <t>RC132V G6 29_36_43S/830_40 PSDW30L120OC</t>
  </si>
  <si>
    <t>Panel LED Philips Coreline RC132V G6 UGR19 31; 22W 2900; 3100; 3350; 3600; 4000; 4300lm all-in 3000; 3500; 4000K ściemnialna 29_36_43S/830_40 PSDW30L120OC 5 lat gwar</t>
  </si>
  <si>
    <t>1225</t>
  </si>
  <si>
    <t>3,28</t>
  </si>
  <si>
    <t>2,48</t>
  </si>
  <si>
    <t>światło w wielu temperaturach barwowych</t>
  </si>
  <si>
    <t>RC132V G6 29_36_43S/830_40 PSU W60L60 OC</t>
  </si>
  <si>
    <t>Panel LED Philips Coreline RC132V G6 UGR19 31; 22W 2900; 3100; 3350; 3600; 4000; 4300lm all-in 3000; 3500; 4000K 29_36_43S/830_40 PSU W60L60 OC 5 lat gwar</t>
  </si>
  <si>
    <t>3,07</t>
  </si>
  <si>
    <t>2,23</t>
  </si>
  <si>
    <t>RC132V G6 29_36_43S/830_40 PSU W60L60NOC</t>
  </si>
  <si>
    <t>Panel LED Philips Coreline RC132V G6 31; 22W 2900; 3100; 3350; 3600; 4000; 4300lm all-in 3000; 3500; 4000K 29_36_43S/830_40 PSU W60L60NOC 5 lat gwar</t>
  </si>
  <si>
    <t>2,59</t>
  </si>
  <si>
    <t>RC132V G6 31_36_43S/940 PSD W60L60 OC</t>
  </si>
  <si>
    <t>All-in, Multi-lumen</t>
  </si>
  <si>
    <t>Panel LED Philips Coreline RC132V G6 UGR19 38; 26W 3100; 3600; 4300lm 4000K ściemnialna 31_36_43S/940 PSD W60L60 OC 5 lat gwar</t>
  </si>
  <si>
    <t>38; 26</t>
  </si>
  <si>
    <t>3100; 3600; 4300</t>
  </si>
  <si>
    <t>3,02</t>
  </si>
  <si>
    <t>2,18</t>
  </si>
  <si>
    <t>119; 115</t>
  </si>
  <si>
    <t>RC132V G6 34S/830 PSU W60L60 NOC</t>
  </si>
  <si>
    <t>Panel LED Philips Coreline RC132V G6 26W 3400lm 3000K 34S/830 PSU W60L60 NOC 5 lat gwar</t>
  </si>
  <si>
    <t>2,49</t>
  </si>
  <si>
    <t>RC132V G6 34S/830 PSU W60L60 OC</t>
  </si>
  <si>
    <t>Panel LED Philips Coreline RC132V G6 UGR19 26W 3400lm 3000K 34S/830 PSU W60L60 OC 5 lat gwar</t>
  </si>
  <si>
    <t>2,99</t>
  </si>
  <si>
    <t>2,15</t>
  </si>
  <si>
    <t>RC132V G6 36S/840 PSD W30L120 OC</t>
  </si>
  <si>
    <t>Panel LED Philips Coreline RC132V G6 UGR19 26W 3600lm 4000K ściemnialna 36S/840 PSD W30L120 OC 5 lat gwar</t>
  </si>
  <si>
    <t>3,18</t>
  </si>
  <si>
    <t>2,38</t>
  </si>
  <si>
    <t>138</t>
  </si>
  <si>
    <t>RC132V G6 36S/840 PSD W60L60 OC</t>
  </si>
  <si>
    <t>Panel LED Philips Coreline RC132V G6 UGR19 26W 3600lm 4000K ściemnialna 36S/840 PSD W60L60 OC 5 lat gwar</t>
  </si>
  <si>
    <t>RC132V G6 36S/840 PSU W30L120 NOC</t>
  </si>
  <si>
    <t>Panel LED Philips Coreline RC132V G6 26W 3600lm 4000K 36S/840 PSU W30L120 NOC 5 lat gwar</t>
  </si>
  <si>
    <t>2,685</t>
  </si>
  <si>
    <t>1,78</t>
  </si>
  <si>
    <t>RC132V G6 36S/840 PSU W30L120 OC</t>
  </si>
  <si>
    <t>Panel LED Philips Coreline RC132V G6 UGR19 26W 3600lm 4000K 36S/840 PSU W30L120 OC 5 lat gwar</t>
  </si>
  <si>
    <t>3,15</t>
  </si>
  <si>
    <t>2,35</t>
  </si>
  <si>
    <t>RC132V G6 36S/840 PSU W60L60 NOC</t>
  </si>
  <si>
    <t>Panel LED Philips Coreline RC132V G6 26W 3600lm 4000K 36S/840 PSU W60L60 NOC 5 lat gwar</t>
  </si>
  <si>
    <t>RC132V G6 36S/840 PSU W60L60 OC</t>
  </si>
  <si>
    <t>Panel LED Philips Coreline RC132V G6 UGR19 26W 3600lm 4000K 36S/840 PSU W60L60 OC 5 lat gwar</t>
  </si>
  <si>
    <t>RC132V G6 36S/840 PSU W60L60 OC BN</t>
  </si>
  <si>
    <t>Panel LED Philips Coreline RC132V G6 UGR19 26W 3600lm 4000K 36S/840 PSU W60L60 OC BN 5 lat gwar</t>
  </si>
  <si>
    <t>2,94</t>
  </si>
  <si>
    <t>RC132V G6 36S/840 PSU W60L60 OC BN6</t>
  </si>
  <si>
    <t>Panel LED Philips Coreline RC132V G6 UGR19 26W 3600lm 4000K 36S/840 PSU W60L60 OC BN6 5 lat gwar</t>
  </si>
  <si>
    <t>643</t>
  </si>
  <si>
    <t>103,7</t>
  </si>
  <si>
    <t>2,275</t>
  </si>
  <si>
    <t>RC132V G6 36S/UE840 PSD W60L60 OC</t>
  </si>
  <si>
    <t>Panel LED Philips Coreline RC132V G6 UGR19 23.6W 3600lm 4000K ściemnialna 36S/UE840 PSD W60L60 OC 5 lat gwar</t>
  </si>
  <si>
    <t>23.6</t>
  </si>
  <si>
    <t>3,09</t>
  </si>
  <si>
    <t>153</t>
  </si>
  <si>
    <t>RC132V G6 36S/UE840 PSU W60L60 NOC</t>
  </si>
  <si>
    <t>Panel LED Philips Coreline RC132V G6 22.5W 3600lm 4000K 36S/UE840 PSU W60L60 NOC 5 lat gwar</t>
  </si>
  <si>
    <t>2,56</t>
  </si>
  <si>
    <t>1,72</t>
  </si>
  <si>
    <t>RC132V G6 36S/UE840 PSU W60L60 OC</t>
  </si>
  <si>
    <t>Panel LED Philips Coreline RC132V G6 UGR19 22.5W 3600lm 4000K 36S/UE840 PSU W60L60 OC 5 lat gwar</t>
  </si>
  <si>
    <t>3,06</t>
  </si>
  <si>
    <t>2,22</t>
  </si>
  <si>
    <t>RC132V G6 36S/840 PSU W60L60 NOC IP65_20</t>
  </si>
  <si>
    <t>Panel LED Philips Coreline RC132V G6 36S/840 PSU W60L60 NOC IP65_20 / gwar</t>
  </si>
  <si>
    <t>RC132V G6 43S/840 PSU W60L60 NOC BN</t>
  </si>
  <si>
    <t>Panel LED Philips Coreline RC132V G6 31W 4300lm 4000K 43S/840 PSU W60L60 NOC BN 5 lat gwar</t>
  </si>
  <si>
    <t>4300</t>
  </si>
  <si>
    <t>2,43</t>
  </si>
  <si>
    <t>RC132V G6 43S/840 PSU W60L60 OC BN</t>
  </si>
  <si>
    <t>Panel LED Philips Coreline RC132V G6 UGR19 31W 4300lm 4000K 43S/840 PSU W60L60 OC BN 5 lat gwar</t>
  </si>
  <si>
    <t>2,838</t>
  </si>
  <si>
    <t>RC132V G6 48S/940 PSD W60L60 OC IP65</t>
  </si>
  <si>
    <t>Panel LED Philips Coreline RC132V G6 48S/940 PSD W60L60 OC IP65 / gwar</t>
  </si>
  <si>
    <t>RC132V G6 48S/940 PSU W60L60 OC IP65</t>
  </si>
  <si>
    <t>Panel LED Philips Coreline RC132V G6 48S/940 PSU W60L60 OC IP65 / gwar</t>
  </si>
  <si>
    <t>RC132V G6 50S/940 PSU W60L60 NOC IP65</t>
  </si>
  <si>
    <t>Panel LED Philips Coreline RC132V G6 50S/940 PSU W60L60 NOC IP65 / gwar</t>
  </si>
  <si>
    <t>RC132V G6 50S/840 PSD W60L60 OC</t>
  </si>
  <si>
    <t>Panel LED Philips Coreline RC132V G6 UGR19 38W 5000lm 4000K ściemnialna 50S/840 PSD W60L60 OC 5 lat gwar</t>
  </si>
  <si>
    <t>RC132V G6 50S/840 PSU W60L60 OC BN</t>
  </si>
  <si>
    <t>Panel LED Philips Coreline RC132V G6 UGR19 38W 5000lm 4000K 50S/840 PSU W60L60 OC BN 5 lat gwar</t>
  </si>
  <si>
    <t>RC133V G6 29_36_43S/830_40 PSU W62L62 OC</t>
  </si>
  <si>
    <t>Panel LED Philips Coreline RC133V G6 29_36_43S/830_40 PSU W62L62 OC / gwar</t>
  </si>
  <si>
    <t>RC133V G6 29_36_43S/830_40 PSD W62L62 OC</t>
  </si>
  <si>
    <t>Panel LED Philips Coreline RC133V G6 29_36_43S/830_40 PSD W62L62 OC / gwar</t>
  </si>
  <si>
    <t>76411899</t>
  </si>
  <si>
    <t>RC136B G4 34_43_57S/830 PSD W30L120 OC</t>
  </si>
  <si>
    <t>Panel LED Philips Coreline all-in RC136B G4 34_43_57S/830 PSD W30L120 OC / 5 lat gwar</t>
  </si>
  <si>
    <t>76412599</t>
  </si>
  <si>
    <t>RC136B G4 34_43_57S/830 PSD W60L60 OC</t>
  </si>
  <si>
    <t>Panel LED Philips Coreline all-in RC136B G4 34_43_57S/830 PSD W60L60 OC / 5 lat gwar</t>
  </si>
  <si>
    <t>76413299</t>
  </si>
  <si>
    <t>RC136B G4 36_45_60S/840 PSD W30L120 OC</t>
  </si>
  <si>
    <t>Panel LED Philips Coreline all-in RC136B G4 36_45_60S/840 PSD W30L120 OC / 5 lat gwar</t>
  </si>
  <si>
    <t>RC136B 31S_37S_43S/840 PSD W60L60 NOC</t>
  </si>
  <si>
    <t>Panel LED Philips Coreline RC136B 31; 22W 3100; 3700; 4300lm 4000K ściemnialna 31S_37S_43S/840 PSD W60L60 NOC 5 lat gwar</t>
  </si>
  <si>
    <t>3100; 3700; 4300</t>
  </si>
  <si>
    <t>615</t>
  </si>
  <si>
    <t>Kąt rozsyłu światła 100°</t>
  </si>
  <si>
    <t>76414999</t>
  </si>
  <si>
    <t>RC136B G4 36_45_60S/840 PSD W60L60 OC</t>
  </si>
  <si>
    <t>Panel LED Philips Coreline all-in RC136B G4 36_45_60S/840 PSD W60L60 OC / 5 lat gwar</t>
  </si>
  <si>
    <t>76415699</t>
  </si>
  <si>
    <t>RC136B G4 36_45_60S/840 PSU W60L60 NOC</t>
  </si>
  <si>
    <t>Panel LED Philips Coreline all-in RC136B G4 36_45_60S/840 PSU W60L60 NOC / 5 lat gwar</t>
  </si>
  <si>
    <t>76416399</t>
  </si>
  <si>
    <t>RC136B G4 36_45_60S/840 PSU W60L60 OC</t>
  </si>
  <si>
    <t>RC136B 31S_37S_43S/840 PSU W60L60NOCELB3</t>
  </si>
  <si>
    <t>Panel LED Philips Coreline RC136B 34; 25W 3100; 3700; 4300lm 4000K 31S_37S_43S/840 PSU W60L60NOCELB3 5 lat gwar</t>
  </si>
  <si>
    <t>RC136B 60S/840 PSD W60L60 OC</t>
  </si>
  <si>
    <t>Panel LED Philips Coreline RC136B UGR19 44W 6000lm 4000K ściemnialna 60S/840 PSD W60L60 OC 5 lat gwar</t>
  </si>
  <si>
    <t>651</t>
  </si>
  <si>
    <t>656</t>
  </si>
  <si>
    <t>4,3</t>
  </si>
  <si>
    <t>3,5</t>
  </si>
  <si>
    <t>Kąt rozsyłu światła 84°</t>
  </si>
  <si>
    <t>RC136B 60S/840 PSU W60L60 OC</t>
  </si>
  <si>
    <t>Panel LED Philips Coreline RC136B UGR19 44W 6000lm 4000K 60S/840 PSU W60L60 OC 5 lat gwar</t>
  </si>
  <si>
    <t>RC159Z SMB W60L60</t>
  </si>
  <si>
    <t>Akcesorium Philips Coreline RC159Z SMB W60L60 5 lat gwar</t>
  </si>
  <si>
    <t>RC159Z SMB W62L62</t>
  </si>
  <si>
    <t>Akcesorium Philips Coreline RC159Z SMB W62L62 / gwar</t>
  </si>
  <si>
    <t>RC159Z SMB W30L120</t>
  </si>
  <si>
    <t>Akcesorium Philips Coreline RC159Z SMB W30L120 5 lat gwar</t>
  </si>
  <si>
    <t>1,54</t>
  </si>
  <si>
    <t>1,26</t>
  </si>
  <si>
    <t>RC159Z Safety Cable</t>
  </si>
  <si>
    <t>Akcesorium Philips Coreline RC159Z Safety Cable 5 lat gwar</t>
  </si>
  <si>
    <t>RC159Z Plaster Ceiling SMB-PLC</t>
  </si>
  <si>
    <t>Akcesorium Philips Coreline RC159Z Plaster Ceiling SMB-PLC 5 lat gwar</t>
  </si>
  <si>
    <t>RC159Z Suspension set SME-4 WH</t>
  </si>
  <si>
    <t>Akcesorium Philips Coreline RC159Z Suspension set SME-4 WH 5 lat gwar</t>
  </si>
  <si>
    <t>RC159Z Suspension set SME-3 WH</t>
  </si>
  <si>
    <t>Akcesorium Philips Coreline RC159Z Suspension set SME-3 WH 5 lat gwar</t>
  </si>
  <si>
    <t>RC159Z Suspension set SME-2 WH</t>
  </si>
  <si>
    <t>Akcesorium Philips Coreline RC159Z Suspension set SME-2 WH 5 lat gwar</t>
  </si>
  <si>
    <t>RC159Z Deco Square W60L60 (5pcs)</t>
  </si>
  <si>
    <t xml:space="preserve">Nowość Q1 2025 </t>
  </si>
  <si>
    <t>Akcesorium Philips Coreline RC159Z Deco Square W60L60 (5pcs)</t>
  </si>
  <si>
    <t>RC159Z Deco Double Square W60L60 (5pcs)</t>
  </si>
  <si>
    <t>Akcesorium Philips Coreline RC159Z Deco Double Square W60L60 (5pcs)</t>
  </si>
  <si>
    <t>RC159Z Deco Double Circle W60L60 (5pcs)</t>
  </si>
  <si>
    <t>Akcesorium Philips Coreline RC159Z Deco Double Circle W60L60 (5pcs)</t>
  </si>
  <si>
    <t>PILA RC007B LED12S/840 PSU W30L30 NOC</t>
  </si>
  <si>
    <t>Panel LED PILA RC007B 15W 1200lm 4000K LED12S/840 PSU W30L30 NOC 2 lata gwar</t>
  </si>
  <si>
    <t>305</t>
  </si>
  <si>
    <t>PILA RC007B LED40S/840 PSU I W60L60 NOC</t>
  </si>
  <si>
    <t>Panel LED PILA RC007B 40W 4000lm 4000K LED40S/840 PSU I W60L60 NOC 2 lata gwar</t>
  </si>
  <si>
    <t>1,25</t>
  </si>
  <si>
    <t>PILA RC007B LED40S/840 PSU I W60L60 OC</t>
  </si>
  <si>
    <t>Panel LED PILA RC007B UGR19 40W 4000lm 4000K LED40S/840 PSU I W60L60 OC 2 lata gwar</t>
  </si>
  <si>
    <t>EcoSet BLE IR Remote Controller</t>
  </si>
  <si>
    <t>Pilot zdalny EcoSet</t>
  </si>
  <si>
    <t>Pilot zdalny EcoSet Philips Ledinaire EcoSet BLE IR Remote Controller 5 lat gwar</t>
  </si>
  <si>
    <t>EcoSet BLE Wall Switch</t>
  </si>
  <si>
    <t>Przycisk ścienny EcoSet</t>
  </si>
  <si>
    <t>Przycisk ścienny EcoSet Philips Ledinaire EcoSet BLE Wall Switch 5 lat gwar</t>
  </si>
  <si>
    <t>RC075 34S/840 ESW W60L60 OC EcoSet SC</t>
  </si>
  <si>
    <t>Panel biurowy EcoSet</t>
  </si>
  <si>
    <t>Panel biurowy EcoSet Philips Ledinaire UGR19 28W 3400lm 4000K ściemnialna RC075 34S/840 ESW W60L60 OC EcoSet SC 5 lat gwar</t>
  </si>
  <si>
    <t>Sterownik bezprzewodowy do stosowania z urządzeniem EcoSet</t>
  </si>
  <si>
    <t>ZRP220 AD60/60 A5</t>
  </si>
  <si>
    <t>Road Lighting</t>
  </si>
  <si>
    <t>Akcesorium Philips ZRP220 AD60/60 A5 5 lat gwar</t>
  </si>
  <si>
    <t>1,16</t>
  </si>
  <si>
    <t>1,06</t>
  </si>
  <si>
    <t>ZRP100 SPIG ADAP CL MALAGA+LN STREETLIGH</t>
  </si>
  <si>
    <t>Akcesorium Philips ZRP100 SPIG ADAP CL MALAGA+LN STREETLIGH 5 lat gwar</t>
  </si>
  <si>
    <t>BGP290 LED45/740 II DM10 48/60S</t>
  </si>
  <si>
    <t>Philips LumiStreet</t>
  </si>
  <si>
    <t>Oprawa drogowa</t>
  </si>
  <si>
    <t>Oprawa drogowa Philips LumiStreet BGP290 28W 3735lm 4000K LED45/740 II DM10 48/60S 5 lat gwar</t>
  </si>
  <si>
    <t>3735</t>
  </si>
  <si>
    <t>475</t>
  </si>
  <si>
    <t>740 neutralna biel</t>
  </si>
  <si>
    <t>DM10</t>
  </si>
  <si>
    <t>0.98</t>
  </si>
  <si>
    <t>DALI</t>
  </si>
  <si>
    <t>100 000 h</t>
  </si>
  <si>
    <t>IP66 | Zabezpieczone przed przenikaniem kurzu, strugoodporne</t>
  </si>
  <si>
    <t>BGP290 LED60/740 II DM10 48/60S</t>
  </si>
  <si>
    <t>Oprawa drogowa Philips LumiStreet BGP290 38W 4800lm 4000K LED60/740 II DM10 48/60S 5 lat gwar</t>
  </si>
  <si>
    <t>BGP291 LED85-4S/740 II DM10 48/60S</t>
  </si>
  <si>
    <t>Oprawa drogowa Philips LumiStreet BGP291 55W 7310lm 4000K LED85-4S/740 II DM10 48/60S 5 lat gwar</t>
  </si>
  <si>
    <t>7310</t>
  </si>
  <si>
    <t>4,8</t>
  </si>
  <si>
    <t>BGP292 LED120-4S/740 II DM10 48/60S</t>
  </si>
  <si>
    <t>Oprawa drogowa Philips LumiStreet BGP292 73W 10320lm 4000K LED120-4S/740 II DM10 48/60S 5 lat gwar</t>
  </si>
  <si>
    <t>73</t>
  </si>
  <si>
    <t>10320</t>
  </si>
  <si>
    <t>685</t>
  </si>
  <si>
    <t>5,1</t>
  </si>
  <si>
    <t>BGP292 LED170-4S/740 II DM10 48/60S</t>
  </si>
  <si>
    <t>Oprawa drogowa Philips LumiStreet BGP292 108W 14280lm 4000K LED170-4S/740 II DM10 48/60S 5 lat gwar</t>
  </si>
  <si>
    <t>14280</t>
  </si>
  <si>
    <t>BRP056 LED53/730 PSU 42W SLF CE</t>
  </si>
  <si>
    <t>Oprawa drogowa Philips Ledinaire BRP056 42W 4606lm 3000K LED53/730 PSU 42W SLF CE 5 lat gwar</t>
  </si>
  <si>
    <t>4606</t>
  </si>
  <si>
    <t>467</t>
  </si>
  <si>
    <t>1,875</t>
  </si>
  <si>
    <t>730 barwa ciepło-biała</t>
  </si>
  <si>
    <t>SLF</t>
  </si>
  <si>
    <t>Wysokociśnieniowy odlew aluminiowy</t>
  </si>
  <si>
    <t>-</t>
  </si>
  <si>
    <t>BRP056 LED36/730 PSU 27W SLF CE</t>
  </si>
  <si>
    <t>Availibility from Q4-2024</t>
  </si>
  <si>
    <t>Oprawa drogowa Philips Ledinaire BRP056 27W 3128lm 3000K LED36/730 PSU 27W SLF CE 5 lat gwar</t>
  </si>
  <si>
    <t>3128</t>
  </si>
  <si>
    <t>421</t>
  </si>
  <si>
    <t>78</t>
  </si>
  <si>
    <t>Aluminiowy odlew ciśnieniowy</t>
  </si>
  <si>
    <t>BRP062 LED72/730 PSU 54W SLA CE</t>
  </si>
  <si>
    <t>Oprawa drogowa Philips Ledinaire BRP062 54W 6281lm 3000K LED72/730 PSU 54W SLA CE 5 lat gwar</t>
  </si>
  <si>
    <t>6281</t>
  </si>
  <si>
    <t>473</t>
  </si>
  <si>
    <t>2,625</t>
  </si>
  <si>
    <t>1,8</t>
  </si>
  <si>
    <t>BRP056 LED38/740 PSU 27W SLF CE</t>
  </si>
  <si>
    <t>Oprawa drogowa Philips Ledinaire BRP056 27W 3200lm 4000K LED38/740 PSU 27W SLF CE 5 lat gwar</t>
  </si>
  <si>
    <t>BRP101 LED41/730 II DM</t>
  </si>
  <si>
    <t>Oprawa drogowa Philips Coreline BRP101 28W 4100lm 3000K LED41/730 II DM 5 lat gwar</t>
  </si>
  <si>
    <t>DM</t>
  </si>
  <si>
    <t>BRP101 LED44/740 I DM</t>
  </si>
  <si>
    <t>Oprawa drogowa Philips Coreline BRP101 28W 4400lm 4000K LED44/740 I DM 5 lat gwar</t>
  </si>
  <si>
    <t>4400</t>
  </si>
  <si>
    <t>BRP101 LED44/740 II DM</t>
  </si>
  <si>
    <t>Oprawa drogowa Philips Coreline BRP101 28W 4400lm 4000K LED44/740 II DM 5 lat gwar</t>
  </si>
  <si>
    <t>BRP102 LED55/730 II DM</t>
  </si>
  <si>
    <t>Oprawa drogowa Philips Coreline BRP102 37.5W 5500lm 3000K LED55/730 II DM 5 lat gwar</t>
  </si>
  <si>
    <t>37.5</t>
  </si>
  <si>
    <t>3,3</t>
  </si>
  <si>
    <t>BRP102 LED58/740 I DM</t>
  </si>
  <si>
    <t>5800</t>
  </si>
  <si>
    <t>BRP102 LED58/740 II DM</t>
  </si>
  <si>
    <t>BRP102 LED69/730 II DM</t>
  </si>
  <si>
    <t>Oprawa drogowa Philips Coreline BRP102 46.5W 6900lm 3000K LED69/730 II DM 5 lat gwar</t>
  </si>
  <si>
    <t>46.5</t>
  </si>
  <si>
    <t>6900</t>
  </si>
  <si>
    <t>BRP102 LED74/740 I DM</t>
  </si>
  <si>
    <t>Oprawa drogowa Philips Coreline BRP102 46.5W 7400lm 4000K LED74/740 I DM 5 lat gwar</t>
  </si>
  <si>
    <t>7400</t>
  </si>
  <si>
    <t>BRP102 LED74/740 II DM</t>
  </si>
  <si>
    <t>Oprawa drogowa Philips Coreline BRP102 46.5W 7400lm 4000K LED74/740 II DM 5 lat gwar</t>
  </si>
  <si>
    <t>BRP102 LED103/730 II DM</t>
  </si>
  <si>
    <t>Oprawa drogowa Philips Coreline BRP102 69W 11000lm 3000K LED103/730 II DM 5 lat gwar</t>
  </si>
  <si>
    <t>11000</t>
  </si>
  <si>
    <t>BRP102 LED110/740 I DM</t>
  </si>
  <si>
    <t>Oprawa drogowa Philips Coreline BRP102 69W 11000lm 4000K LED110/740 I DM 5 lat gwar</t>
  </si>
  <si>
    <t>BRP102 LED110/740 II DM</t>
  </si>
  <si>
    <t>Oprawa drogowa Philips Coreline BRP102 69W 11000lm 4000K LED110/740 II DM 5 lat gwar</t>
  </si>
  <si>
    <t>BPP008 LED-MP 740 PSU I GR 60P</t>
  </si>
  <si>
    <t>City Beautification &amp; Urban</t>
  </si>
  <si>
    <t>Oprawa drogowa Philips BPP008 27W 2500lm 4000K LED-MP 740 PSU I GR 60P 3 lata gwar</t>
  </si>
  <si>
    <t>632</t>
  </si>
  <si>
    <t>317</t>
  </si>
  <si>
    <t>7,2</t>
  </si>
  <si>
    <t>barwa biała neutralna</t>
  </si>
  <si>
    <t>60P</t>
  </si>
  <si>
    <t>BPP008 LED-MP 830 PSU I GR 60P</t>
  </si>
  <si>
    <t>Oprawa drogowa Philips BPP008 27W 2300lm 3000K LED-MP 830 PSU I GR 60P 3 lata gwar</t>
  </si>
  <si>
    <t>7,5</t>
  </si>
  <si>
    <t>BVP085 LED09/840</t>
  </si>
  <si>
    <t>Naświetlacz</t>
  </si>
  <si>
    <t>Solar LED</t>
  </si>
  <si>
    <t>Naświetlacz Philips Ledinaire BVP085 6.5W 910lm 4000K ściemnialna LED09/840 2 lata gwar</t>
  </si>
  <si>
    <t>910</t>
  </si>
  <si>
    <t>60,5</t>
  </si>
  <si>
    <t>3,658</t>
  </si>
  <si>
    <t>2,37</t>
  </si>
  <si>
    <t>1.0</t>
  </si>
  <si>
    <t>Sterownik zintegrowany z tablicą LED (DoB)</t>
  </si>
  <si>
    <t>Klasa bezpieczeństwa III</t>
  </si>
  <si>
    <t>BVP085 LED17/830</t>
  </si>
  <si>
    <t>Naświetlacz Philips Ledinaire BVP085 13W 1690lm 3000K ściemnialna LED17/830 2 lata gwar</t>
  </si>
  <si>
    <t>1690</t>
  </si>
  <si>
    <t>4,746</t>
  </si>
  <si>
    <t>2,83</t>
  </si>
  <si>
    <t>BVP085 LED18/840</t>
  </si>
  <si>
    <t>Naświetlacz Philips Ledinaire BVP085 13W 1820lm 4000K ściemnialna LED18/840 2 lata gwar</t>
  </si>
  <si>
    <t>1820</t>
  </si>
  <si>
    <t>BVP085 LED26/830</t>
  </si>
  <si>
    <t>Naświetlacz Philips Ledinaire BVP085 20W 2600lm 3000K ściemnialna LED26/830 2 lata gwar</t>
  </si>
  <si>
    <t>63,5</t>
  </si>
  <si>
    <t>6,593</t>
  </si>
  <si>
    <t>4,46</t>
  </si>
  <si>
    <t>BVP085 LED28/840</t>
  </si>
  <si>
    <t>Naświetlacz Philips Ledinaire BVP085 20W 2800lm 4000K ściemnialna LED28/840 2 lata gwar</t>
  </si>
  <si>
    <t>BVP085 LED42/830</t>
  </si>
  <si>
    <t>Naświetlacz Philips Ledinaire BVP085 32W 4160lm 3000K ściemnialna LED42/830 2 lata gwar</t>
  </si>
  <si>
    <t>4160</t>
  </si>
  <si>
    <t>9,233</t>
  </si>
  <si>
    <t>6,2</t>
  </si>
  <si>
    <t>BVP085 LED45/840</t>
  </si>
  <si>
    <t>Naświetlacz Philips Ledinaire BVP085 32W 4480lm 4000K ściemnialna LED45/840 2 lata gwar</t>
  </si>
  <si>
    <t>4480</t>
  </si>
  <si>
    <t>BVP111 LED49-4S/730 OFA52</t>
  </si>
  <si>
    <t>Sports &amp; Area Comm.</t>
  </si>
  <si>
    <t>Naświetlacz Philips Coreline BVP111 31W 4263lm 3000K LED49-4S/730 OFA52 5 lat gwar</t>
  </si>
  <si>
    <t>4263</t>
  </si>
  <si>
    <t>292</t>
  </si>
  <si>
    <t>2,7</t>
  </si>
  <si>
    <t>2,57</t>
  </si>
  <si>
    <t>OFA52</t>
  </si>
  <si>
    <t>BVP111 LED49-4S/730 S</t>
  </si>
  <si>
    <t>Naświetlacz Philips Coreline BVP111 31W 4263lm 3000K LED49-4S/730 S 5 lat gwar</t>
  </si>
  <si>
    <t>S</t>
  </si>
  <si>
    <t>BVP111 LED51-4S/740 OFA52</t>
  </si>
  <si>
    <t>Naświetlacz Philips Coreline BVP111 31W 4437lm 4000K LED51-4S/740 OFA52 5 lat gwar</t>
  </si>
  <si>
    <t>4437</t>
  </si>
  <si>
    <t>142</t>
  </si>
  <si>
    <t>BVP111 LED51-4S/740 S</t>
  </si>
  <si>
    <t>Naświetlacz Philips Coreline BVP111 31W 4437lm 4000K LED51-4S/740 S 5 lat gwar</t>
  </si>
  <si>
    <t>BVP111 LED73-4S/740 OFA52</t>
  </si>
  <si>
    <t>Naświetlacz Philips Coreline BVP111 43W 6278lm 4000K LED73-4S/740 OFA52 5 lat gwar</t>
  </si>
  <si>
    <t>6278</t>
  </si>
  <si>
    <t>BVP125 LED120-4S/740 PSU S ALU C1KC3</t>
  </si>
  <si>
    <t>Naświetlacz Philips Coreline BVP125 90W 12000lm 4000K LED120-4S/740 PSU S ALU C1KC3 5 lat gwar</t>
  </si>
  <si>
    <t>369</t>
  </si>
  <si>
    <t>5,5</t>
  </si>
  <si>
    <t>BVP125 LED80-4S/740 PSU OFA52 ALU C1KC3</t>
  </si>
  <si>
    <t>Naświetlacz Philips Coreline BVP125 57W 8000lm 4000K LED80-4S/740 PSU OFA52 ALU C1KC3 5 lat gwar</t>
  </si>
  <si>
    <t>0.94</t>
  </si>
  <si>
    <t>BVP125 LED80-4S/740 PSU S ALU C1KC3</t>
  </si>
  <si>
    <t>Naświetlacz Philips Coreline BVP125 57W 8000lm 4000K LED80-4S/740 PSU S ALU C1KC3 5 lat gwar</t>
  </si>
  <si>
    <t>148</t>
  </si>
  <si>
    <t>BVP130 LED210-4S/740 PSU OFA52 ALU C1KC3</t>
  </si>
  <si>
    <t>Naświetlacz Philips Coreline BVP130 141W 21000lm 4000K LED210-4S/740 PSU OFA52 ALU C1KC3 5 lat gwar</t>
  </si>
  <si>
    <t>21000</t>
  </si>
  <si>
    <t>531</t>
  </si>
  <si>
    <t>8,1</t>
  </si>
  <si>
    <t>0.99</t>
  </si>
  <si>
    <t>BVP130 LED210-4S/740 PSU S ALU C1KC3</t>
  </si>
  <si>
    <t>Naświetlacz Philips Coreline BVP130 141W 21000lm 4000K LED210-4S/740 PSU S ALU C1KC3 5 lat gwar</t>
  </si>
  <si>
    <t>BVP130 LED260-4S/740 PSU OFA52 ALU C1KC3</t>
  </si>
  <si>
    <t>Naświetlacz Philips Coreline BVP130 182W 26000lm 4000K LED260-4S/740 PSU OFA52 ALU C1KC3 5 lat gwar</t>
  </si>
  <si>
    <t>26000</t>
  </si>
  <si>
    <t>8,4</t>
  </si>
  <si>
    <t>7,8</t>
  </si>
  <si>
    <t>BVP130 LED260-4S/740 PSU S ALU C1KC3 T35</t>
  </si>
  <si>
    <t>Naświetlacz Philips Coreline BVP130 182W 26000lm 4000K LED260-4S/740 PSU S ALU C1KC3 T35 5 lat gwar</t>
  </si>
  <si>
    <t>BVP167 LED12/830_40_65 DOB 10W SWB</t>
  </si>
  <si>
    <t>911401841483, 911401851483</t>
  </si>
  <si>
    <t>Naświetlacz Philips Ledinaire BVP167 10W 1100; 1200lm all-in 3000; 4000; 6500K LED12/830_40_65 DOB 10W SWB 5 lat gwar</t>
  </si>
  <si>
    <t>3000; 4000; 6500</t>
  </si>
  <si>
    <t>1100; 1200</t>
  </si>
  <si>
    <t>0,318</t>
  </si>
  <si>
    <t>110; 120</t>
  </si>
  <si>
    <t>830 barwa ciepło-biała i 865 barwa dzienna chłodna</t>
  </si>
  <si>
    <t>Symetryczne 110°</t>
  </si>
  <si>
    <t>BVP167 LED12/830_40_65DOB 10W SWB MDU</t>
  </si>
  <si>
    <t>911401883683, 911401883783</t>
  </si>
  <si>
    <t>Naświetlacz Philips Ledinaire BVP167 10W 1100; 1200lm all-in 3000; 4000; 6500K LED12/830_40_65DOB 10W SWB MDU 5 lat gwar</t>
  </si>
  <si>
    <t>BVP167 LED24/830_40_65 DOB 20W SWB</t>
  </si>
  <si>
    <t>911401842483, 911401852483</t>
  </si>
  <si>
    <t>Naświetlacz Philips Ledinaire BVP167 20W 2200; 2400lm all-in 3000; 4000; 6500K LED24/830_40_65 DOB 20W SWB 5 lat gwar</t>
  </si>
  <si>
    <t>2200; 2400</t>
  </si>
  <si>
    <t>0,372</t>
  </si>
  <si>
    <t>BVP167 LED24/830_40_65DOB 20W SWB MDU</t>
  </si>
  <si>
    <t>911401883983, 911401884083</t>
  </si>
  <si>
    <t>Naświetlacz Philips Ledinaire BVP167 20W 2200; 2400lm all-in 3000; 4000; 6500K LED24/830_40_65DOB 20W SWB MDU 5 lat gwar</t>
  </si>
  <si>
    <t>0,412</t>
  </si>
  <si>
    <t>BVP167 LED36/830_40_65 DOB 30W SWB</t>
  </si>
  <si>
    <t>911401843483, 911401853483, 911401863483</t>
  </si>
  <si>
    <t>Naświetlacz Philips Ledinaire BVP167 30W 3300; 3600lm all-in 3000; 4000; 6500K LED36/830_40_65 DOB 30W SWB 5 lat gwar</t>
  </si>
  <si>
    <t>3300; 3600</t>
  </si>
  <si>
    <t>0,623</t>
  </si>
  <si>
    <t>0,545</t>
  </si>
  <si>
    <t>BVP167 LED36/830_40_65DOB 30W SWB MDU</t>
  </si>
  <si>
    <t>911401884283, 911401884383</t>
  </si>
  <si>
    <t>Naświetlacz Philips Ledinaire BVP167 30W 3300; 3600lm all-in 3000; 4000; 6500K LED36/830_40_65DOB 30W SWB MDU 5 lat gwar</t>
  </si>
  <si>
    <t>0,698</t>
  </si>
  <si>
    <t>0,585</t>
  </si>
  <si>
    <t>BVP167 LED60/830_40_65 DOB 50W SWB</t>
  </si>
  <si>
    <t>911401844483, 911401854483, 911401864483</t>
  </si>
  <si>
    <t>Naświetlacz Philips Ledinaire BVP167 50W 5500; 6000lm all-in 3000; 4000; 6500K LED60/830_40_65 DOB 50W SWB 5 lat gwar</t>
  </si>
  <si>
    <t>5500; 6000</t>
  </si>
  <si>
    <t>232</t>
  </si>
  <si>
    <t>0,927</t>
  </si>
  <si>
    <t>0,81</t>
  </si>
  <si>
    <t>BVP167 LED60/830_40_65DOB 50W SWB MDU</t>
  </si>
  <si>
    <t>911401884583, 911401884683</t>
  </si>
  <si>
    <t>Naświetlacz Philips Ledinaire BVP167 50W 5500; 6000lm all-in 3000; 4000; 6500K LED60/830_40_65DOB 50W SWB MDU 5 lat gwar</t>
  </si>
  <si>
    <t>0,982</t>
  </si>
  <si>
    <t>BVP167 LED73/830_40_65 DOB 65W AWB</t>
  </si>
  <si>
    <t>911401896183, 911401896083</t>
  </si>
  <si>
    <t>Naświetlacz Philips Ledinaire BVP167 65W 7000; 7350lm all-in 3000; 4000; 6500K LED73/830_40_65 DOB 65W AWB 5 lat gwar</t>
  </si>
  <si>
    <t>7000; 7350</t>
  </si>
  <si>
    <t>286</t>
  </si>
  <si>
    <t>1,551</t>
  </si>
  <si>
    <t>1,43</t>
  </si>
  <si>
    <t>110; 115</t>
  </si>
  <si>
    <t>Asymetryczny kąt rozsyłu światła</t>
  </si>
  <si>
    <t>BVP167 LED84/830_40_65 DOB 70W SWB</t>
  </si>
  <si>
    <t>911401855483, 911401845483</t>
  </si>
  <si>
    <t>Naświetlacz Philips Ledinaire BVP167 70W 7700; 8400lm all-in 3000; 4000; 6500K LED84/830_40_65 DOB 70W SWB 5 lat gwar</t>
  </si>
  <si>
    <t>7700; 8400</t>
  </si>
  <si>
    <t>1,495</t>
  </si>
  <si>
    <t>1,364</t>
  </si>
  <si>
    <t>BVP169 LED105/830_40_65 DOB 90W AWB</t>
  </si>
  <si>
    <t>911401896383, 911401896483</t>
  </si>
  <si>
    <t>Naświetlacz Philips Ledinaire BVP169 90W 10000; 10500lm all-in 3000; 4000; 6500K LED105/830_40_65 DOB 90W AWB 5 lat gwar</t>
  </si>
  <si>
    <t>10000; 10500</t>
  </si>
  <si>
    <t>304</t>
  </si>
  <si>
    <t>2,08</t>
  </si>
  <si>
    <t>BVP169 LED120/830_40_65 DOB 100W SWB</t>
  </si>
  <si>
    <t>911401846483, 911401856483, 911401866483</t>
  </si>
  <si>
    <t>Naświetlacz Philips Ledinaire BVP169 100W 11000; 12000lm all-in 3000; 4000; 6500K LED120/830_40_65 DOB 100W SWB 5 lat gwar</t>
  </si>
  <si>
    <t>11000; 12000</t>
  </si>
  <si>
    <t>2,138</t>
  </si>
  <si>
    <t>1,92</t>
  </si>
  <si>
    <t>BVP169 LED157/830_40_65 DOB 135W AWB</t>
  </si>
  <si>
    <t>911401896683, 911401896783</t>
  </si>
  <si>
    <t>Naświetlacz Philips Ledinaire BVP169 135W 15000; 15750lm all-in 3000; 4000; 6500K LED157/830_40_65 DOB 135W AWB 5 lat gwar</t>
  </si>
  <si>
    <t>15000; 15750</t>
  </si>
  <si>
    <t>282</t>
  </si>
  <si>
    <t>401</t>
  </si>
  <si>
    <t>3,533</t>
  </si>
  <si>
    <t>3,29</t>
  </si>
  <si>
    <t>BVP169 LED180/830_40_65 DOB 150W SWB</t>
  </si>
  <si>
    <t>911401847483, 911401857483, 911401867483</t>
  </si>
  <si>
    <t>Naświetlacz Philips Ledinaire BVP169 150W 16500; 18000lm all-in 3000; 4000; 6500K LED180/830_40_65 DOB 150W SWB 5 lat gwar</t>
  </si>
  <si>
    <t>16500; 18000</t>
  </si>
  <si>
    <t>3,253</t>
  </si>
  <si>
    <t>3,05</t>
  </si>
  <si>
    <t>BVP169 LED210/830_40_65 DOB 180W AWB</t>
  </si>
  <si>
    <t>911401896983, 911401897083</t>
  </si>
  <si>
    <t>Naświetlacz Philips Ledinaire BVP169 180W 20000; 21000lm all-in 3000; 4000; 6500K LED210/830_40_65 DOB 180W AWB 5 lat gwar</t>
  </si>
  <si>
    <t>20000; 21000</t>
  </si>
  <si>
    <t>336</t>
  </si>
  <si>
    <t>474</t>
  </si>
  <si>
    <t>4,973</t>
  </si>
  <si>
    <t>4,55</t>
  </si>
  <si>
    <t>BVP169 LED240/830_40_65 DOB 200W SWB</t>
  </si>
  <si>
    <t>911401848483, 911401858483, 911401868483</t>
  </si>
  <si>
    <t>Naświetlacz Philips Ledinaire BVP169 200W 22000; 24000lm all-in 3000; 4000; 6500K LED240/830_40_65 DOB 200W SWB 5 lat gwar</t>
  </si>
  <si>
    <t>22000; 24000</t>
  </si>
  <si>
    <t>4,638</t>
  </si>
  <si>
    <t>4,36</t>
  </si>
  <si>
    <t>PILA BVP008 100W 4000K</t>
  </si>
  <si>
    <t>Naświetlacz PILA BVP008 100W 9000lm 4000K 100W 4000K 2 lata gwar</t>
  </si>
  <si>
    <t>329</t>
  </si>
  <si>
    <t>1,663</t>
  </si>
  <si>
    <t>1,47</t>
  </si>
  <si>
    <t>PILA BVP008 10W 3000K</t>
  </si>
  <si>
    <t>Naświetlacz PILA BVP008 10W 3000K 2 lata gwar</t>
  </si>
  <si>
    <t>0,233</t>
  </si>
  <si>
    <t>PILA BVP008 10W 4000K</t>
  </si>
  <si>
    <t>Naświetlacz PILA BVP008 10W 950lm 4000K 10W 4000K 2 lata gwar</t>
  </si>
  <si>
    <t>PILA BVP008 200W 4000K</t>
  </si>
  <si>
    <t>Naświetlacz PILA BVP008 200W 9500lm 4000K 200W 4000K 2 lata gwar</t>
  </si>
  <si>
    <t>9500</t>
  </si>
  <si>
    <t>457</t>
  </si>
  <si>
    <t>347</t>
  </si>
  <si>
    <t>3,418</t>
  </si>
  <si>
    <t>PILA BVP008 20W 3000K</t>
  </si>
  <si>
    <t>Naświetlacz PILA BVP008 20W 1800lm 3000K 20W 3000K 2 lata gwar</t>
  </si>
  <si>
    <t>0,338</t>
  </si>
  <si>
    <t>PILA BVP008 20W 4000K</t>
  </si>
  <si>
    <t>Naświetlacz PILA BVP008 20W 1900lm 4000K 20W 4000K 2 lata gwar</t>
  </si>
  <si>
    <t>PILA BVP008 20W 4000K MDU</t>
  </si>
  <si>
    <t>Naświetlacz PILA BVP008 20W 1900lm 4000K 20W 4000K MDU 2 lata gwar</t>
  </si>
  <si>
    <t>PILA BVP008 50W 3000K</t>
  </si>
  <si>
    <t>Naświetlacz PILA BVP008 50W 4500lm 3000K 50W 3000K 2 lata gwar</t>
  </si>
  <si>
    <t>188</t>
  </si>
  <si>
    <t>0,754</t>
  </si>
  <si>
    <t>0,68</t>
  </si>
  <si>
    <t>PILA BVP008 50W 4000K</t>
  </si>
  <si>
    <t>Naświetlacz PILA BVP008 50W 4750lm 4000K 50W 4000K 2 lata gwar</t>
  </si>
  <si>
    <t>4750</t>
  </si>
  <si>
    <t>PILA BVP008 50W 4000K MDU</t>
  </si>
  <si>
    <t>Naświetlacz PILA BVP008 50W 4750lm 4000K 50W 4000K MDU 2 lata gwar</t>
  </si>
  <si>
    <t>0,779</t>
  </si>
  <si>
    <t>0,72</t>
  </si>
  <si>
    <t>SM060C LED34S/840 PSU W20L120 NOC</t>
  </si>
  <si>
    <t>Oprawa biurowa nabudowana</t>
  </si>
  <si>
    <t>Surface &amp; Suspend. comm.</t>
  </si>
  <si>
    <t>Panel nasufitowy LED Philips Ledinaire SM060C 34W 3400lm 4000K LED34S/840 PSU W20L120 NOC 5 lat gwar</t>
  </si>
  <si>
    <t>3,39</t>
  </si>
  <si>
    <t>2,75</t>
  </si>
  <si>
    <t>76470599</t>
  </si>
  <si>
    <t>SM060C G2 34_40S/840 PSU W20L120 NOC​</t>
  </si>
  <si>
    <t>Nowość Q1 2025 - dostępny od kwietnia</t>
  </si>
  <si>
    <t>Panel nasufitowy LED Philips Ledinaire SM060C G2 33W 3400; 4000lm all-in 4000K LED34_40S/840 PSU W20L120 NOC 5 lat gwar</t>
  </si>
  <si>
    <t>33; 28</t>
  </si>
  <si>
    <t>3400; 4000</t>
  </si>
  <si>
    <t>SM060C LED34S/840 PSU W20L120 OC</t>
  </si>
  <si>
    <t>Panel nasufitowy LED Philips Ledinaire SM060C UGR19 34W 3400lm 4000K LED34S/840 PSU W20L120 OC 5 lat gwar</t>
  </si>
  <si>
    <t>76471299</t>
  </si>
  <si>
    <t>SM060C G2 34_40S/840 PSU W20L120 OC</t>
  </si>
  <si>
    <t>Panel nasufitowy LED Philips Ledinaire SM060C G2 33W 3400; 4000lm all-in 4000K LED34_40S/840 PSU W20L120 OC 5 lat gwar</t>
  </si>
  <si>
    <t>SM065C 41S/840 PSU W60L60 OC</t>
  </si>
  <si>
    <t>Panel nasufitowy LED Philips Ledinaire SM065C 34W 4100lm 4000K 41S/840 PSU W60L60 OC 5 lat gwar</t>
  </si>
  <si>
    <t>595</t>
  </si>
  <si>
    <t>2,225</t>
  </si>
  <si>
    <t>IP20/40 | Ochrona przed dotknięciem palcem; ochrona przed przewodami</t>
  </si>
  <si>
    <t>SM065C 41S/840 PSU W60L60 OC 4PK</t>
  </si>
  <si>
    <t>4-pak zastępuje pojedynczą wersję (911401892085) z poprzedniej edycji cennika</t>
  </si>
  <si>
    <t>Panel nasufitowy LED Philips Ledinaire SM065C 34W 4100lm 4000K 41S/840 PSU W60L60 OC 4PK 5 lat gwar</t>
  </si>
  <si>
    <t>OC</t>
  </si>
  <si>
    <t>L70</t>
  </si>
  <si>
    <t>SM065C 41S/840 PSU W60L60 NOC</t>
  </si>
  <si>
    <t>Panel nasufitowy LED Philips Ledinaire SM065C 34W 4100lm 4000K 41S/840 PSU W60L60 NOC 5 lat gwar</t>
  </si>
  <si>
    <t>2,55</t>
  </si>
  <si>
    <t>SM065C 41S/840 PSU W60L60 NOC 4PK</t>
  </si>
  <si>
    <t>Panel nasufitowy LED Philips Ledinaire SM065C 41S/840 PSU W60L60 NOC 4PK / 5 lat gwar</t>
  </si>
  <si>
    <t>76423199</t>
  </si>
  <si>
    <t>SM136V G4 34_43_57S/830 PSD W20L120 OC</t>
  </si>
  <si>
    <t>Panel nasufitowy LED Philips Ledinaire all-in SM136V G4 34_43_57S/830 PSD W20L120 OC / 5 lat gwar</t>
  </si>
  <si>
    <t>76430999</t>
  </si>
  <si>
    <t>SM136V G4 34_43_65S/830 PSD W20L157 OC</t>
  </si>
  <si>
    <t>Panel nasufitowy LED Philips Ledinaire all-in SM136V G4 34_43_65S/830 PSD W20L157 OC / 5 lat gwar</t>
  </si>
  <si>
    <t>SM136V 28S_34S_40S/830 PSU W20L120 NOC</t>
  </si>
  <si>
    <t>Panel nasufitowy LED Philips Coreline SM136V 31; 22W 2800; 3400; 4000lm 3000K 28S_34S_40S/830 PSU W20L120 NOC 5 lat gwar</t>
  </si>
  <si>
    <t>1275</t>
  </si>
  <si>
    <t>4,6</t>
  </si>
  <si>
    <t>3,8</t>
  </si>
  <si>
    <t>76428699</t>
  </si>
  <si>
    <t>SM136V G4 34_43_65S/830 PSU W20L157 OC</t>
  </si>
  <si>
    <t>Panel nasufitowy LED Philips Ledinaire all-in SM136V G4 34_43_65S/830 PSU W20L157 OC / 5 lat gwar</t>
  </si>
  <si>
    <t>SM136V 31S_37S_43S/840 PSD W20L120 NOC</t>
  </si>
  <si>
    <t>Panel nasufitowy LED Philips Coreline SM136V 31; 22W 3100; 3700; 4300lm 4000K ściemnialna 31S_37S_43S/840 PSD W20L120 NOC 5 lat gwar</t>
  </si>
  <si>
    <t>SM136V 31S_37S_43S/840 PSD W20L120OCELB3</t>
  </si>
  <si>
    <t>Panel nasufitowy LED Philips Coreline SM136V UGR19 34; 25W 3100; 3700; 4300lm 4000K ściemnialna 31S_37S_43S/840 PSD W20L120OCELB3 5 lat gwar</t>
  </si>
  <si>
    <t>76429399</t>
  </si>
  <si>
    <t>SM136V G4 36_45_68S/840 PSD W20L157 OC</t>
  </si>
  <si>
    <t>Panel nasufitowy LED Philips Ledinaire all-in SM136V G4 36_45_68S/840 PSD W20L157 OC / 5 lat gwar</t>
  </si>
  <si>
    <t>SM136V 31S_37S_43S/840 PSU W20L120 NOC</t>
  </si>
  <si>
    <t>Panel nasufitowy LED Philips Coreline SM136V 31; 22W 3100; 3700; 4300lm 4000K 31S_37S_43S/840 PSU W20L120 NOC 5 lat gwar</t>
  </si>
  <si>
    <t>76421799</t>
  </si>
  <si>
    <t>SM136V G4 36_45_60S/840 PSU W20L120 NOC</t>
  </si>
  <si>
    <t>Panel nasufitowy LED Philips Ledinaire all-in SM136V G4 36_45_60S/840 PSU W20L120 NOC / 5 lat gwar</t>
  </si>
  <si>
    <t>76422499</t>
  </si>
  <si>
    <t>SM136V G4 36_45_60S/840 PSU W20L120 OC</t>
  </si>
  <si>
    <t>Panel nasufitowy LED Philips Ledinaire all-in SM136V G4 36_45_60S/840 PSU W20L120 OC / 5 lat gwar</t>
  </si>
  <si>
    <t>76427999</t>
  </si>
  <si>
    <t>SM136V G4 36_45_68S/840 PSU W20L157 OC</t>
  </si>
  <si>
    <t>Panel nasufitowy LED Philips Ledinaire all-in SM136V G4 36_45_68S/840 PSU W20L157 OC / 5 lat gwar</t>
  </si>
  <si>
    <t>SM136V 31S_37S_43S/840 PSUW20L120NOCELB3</t>
  </si>
  <si>
    <t>Panel nasufitowy LED Philips Coreline SM136V 34; 25W 3100; 3700; 4300lm 4000K 31S_37S_43S/840 PSUW20L120NOCELB3 5 lat gwar</t>
  </si>
  <si>
    <t>SM136V 60S/840 PSD W20L120 OC</t>
  </si>
  <si>
    <t>Panel nasufitowy LED Philips Coreline SM136V UGR19 44W 6000lm 4000K ściemnialna 60S/840 PSD W20L120 OC 5 lat gwar</t>
  </si>
  <si>
    <t>1246</t>
  </si>
  <si>
    <t>266</t>
  </si>
  <si>
    <t>4,2</t>
  </si>
  <si>
    <t>76424899</t>
  </si>
  <si>
    <t>SM136V G4 36_45_60S/840 PSD W20L120 OC</t>
  </si>
  <si>
    <t>Panel nasufitowy LED Philips Ledinaire all-in SM136V G4 36_45_60S/840 PSD W20L120 OC / 5 lat gwar</t>
  </si>
  <si>
    <t>SM155C 17_26S/830_840 PSU TW3 PI5 L602</t>
  </si>
  <si>
    <t>Panel nasufitowy LED Philips Coreline SM155C przelotowa 20; 17; 14; 12W 1700; 1900; 2200; 2600lm all-in 3000; 4000K 17_26S/830_840 PSU TW3 PI5 L602 5 lat gwar</t>
  </si>
  <si>
    <t>20; 17; 14; 12</t>
  </si>
  <si>
    <t>1700; 1900; 2200; 2600</t>
  </si>
  <si>
    <t>175</t>
  </si>
  <si>
    <t>2,035</t>
  </si>
  <si>
    <t>3000 K/ 4000 K</t>
  </si>
  <si>
    <t>SM155C 30_48S/830_840 PSED TW1 PI5 L1160</t>
  </si>
  <si>
    <t>Panel nasufitowy LED Philips Coreline SM155C przelotowa 34.5; 20.5W 3000; 4800lm all-in 3000; 4000K ściemnialna 30_48S/830_840 PSED TW1 PI5 L1160 5 lat gwar</t>
  </si>
  <si>
    <t>34.5; 20.5</t>
  </si>
  <si>
    <t>3000; 4800</t>
  </si>
  <si>
    <t>1210</t>
  </si>
  <si>
    <t>3,425</t>
  </si>
  <si>
    <t>2,65</t>
  </si>
  <si>
    <t>Zasilacz z interfejsem DALI, może pracować przy zasilaniu prądem stałym jako centralne oświetlenie awaryjne (zintegrowana)</t>
  </si>
  <si>
    <t>SM155C 30_48S/830_840 PSU TW3 PI5 L1160</t>
  </si>
  <si>
    <t>Panel nasufitowy LED Philips Coreline SM155C przelotowa 34; 30; 25; 20W 3000; 3450; 4100; 4800lm all-in 3000; 4000K 30_48S/830_840 PSU TW3 PI5 L1160 5 lat gwar</t>
  </si>
  <si>
    <t>34; 30; 25; 20</t>
  </si>
  <si>
    <t>3000; 3450; 4100; 4800</t>
  </si>
  <si>
    <t>3,41</t>
  </si>
  <si>
    <t>SM155C 37_60S/830_840 PSED TW1 PI5 L1440</t>
  </si>
  <si>
    <t>Panel nasufitowy LED Philips Coreline SM155C przelotowa 43.5; 25.5W 3700; 6000lm all-in 3000; 4000K ściemnialna 37_60S/830_840 PSED TW1 PI5 L1440 5 lat gwar</t>
  </si>
  <si>
    <t>43.5; 25.5</t>
  </si>
  <si>
    <t>3700; 6000</t>
  </si>
  <si>
    <t>1491</t>
  </si>
  <si>
    <t>4,205</t>
  </si>
  <si>
    <t>SM155C 48S/840 PSU TW3 PI5 L1160</t>
  </si>
  <si>
    <t>Panel nasufitowy LED Philips Coreline SM155C przelotowa 34W 4800lm 4000K 48S/840 PSU TW3 PI5 L1160 5 lat gwar</t>
  </si>
  <si>
    <t>3,38</t>
  </si>
  <si>
    <t>SM155C 60S/840 PSU TW3 PI5 L1440</t>
  </si>
  <si>
    <t>Panel nasufitowy LED Philips Coreline SM155C przelotowa 43W 6000lm 4000K 60S/840 PSU TW3 PI5 L1440 5 lat gwar</t>
  </si>
  <si>
    <t>4,068</t>
  </si>
  <si>
    <t>SM155Z Suspension set CL fastset</t>
  </si>
  <si>
    <t>Panel nasufitowy LED Philips Coreline SM155Z Suspension set CL fastset 5 lat gwar</t>
  </si>
  <si>
    <t>WT050C 1xTLED L600</t>
  </si>
  <si>
    <t>Oprawa hermetyczna</t>
  </si>
  <si>
    <t>nie</t>
  </si>
  <si>
    <t>Oprawa hermetyczna Philips Ledinaire WT050C 1xTLED L600 5 lat gwar</t>
  </si>
  <si>
    <t>WT050C 2xTLED L600</t>
  </si>
  <si>
    <t>Oprawa hermetyczna Philips Ledinaire WT050C 2xTLED L600 5 lat gwar</t>
  </si>
  <si>
    <t>WT050C 1xTLED L1500</t>
  </si>
  <si>
    <t>Oprawa hermetyczna Philips Ledinaire WT050C 1xTLED L1500 5 lat gwar</t>
  </si>
  <si>
    <t>0,88</t>
  </si>
  <si>
    <t>WT050C 1xTLED L1200</t>
  </si>
  <si>
    <t>Oprawa hermetyczna Philips Ledinaire WT050C 1xTLED L1200 5 lat gwar</t>
  </si>
  <si>
    <t>WT050C 2xTLED L1500</t>
  </si>
  <si>
    <t>Oprawa hermetyczna Philips Ledinaire WT050C 2xTLED L1500 5 lat gwar</t>
  </si>
  <si>
    <t>WT050C 2xTLED L1200</t>
  </si>
  <si>
    <t>Oprawa hermetyczna Philips Ledinaire WT050C 2xTLED L1200 5 lat gwar</t>
  </si>
  <si>
    <t>WT060C LED18S/840 PSU L600 BN</t>
  </si>
  <si>
    <t>Oprawa hermetyczna Philips Ledinaire WT060C 15W 1800lm 4000K LED18S/840 PSU L600 BN 5 lat gwar</t>
  </si>
  <si>
    <t>618</t>
  </si>
  <si>
    <t>0,422</t>
  </si>
  <si>
    <t>0,31</t>
  </si>
  <si>
    <t>WT060C LED25S/840 PSU L1200 BN</t>
  </si>
  <si>
    <t>Oprawa hermetyczna Philips Ledinaire WT060C 20W 2500lm 4000K LED25S/840 PSU L1200 BN 5 lat gwar</t>
  </si>
  <si>
    <t>1228</t>
  </si>
  <si>
    <t>56</t>
  </si>
  <si>
    <t>0,757</t>
  </si>
  <si>
    <t>WT060C LED25S/840 PSU TW1 L1200 BN</t>
  </si>
  <si>
    <t>Oprawa hermetyczna Philips Ledinaire WT060C przelotowa 20W 2500lm 4000K LED25S/840 PSU TW1 L1200 BN 5 lat gwar</t>
  </si>
  <si>
    <t>1287</t>
  </si>
  <si>
    <t>0,848</t>
  </si>
  <si>
    <t>0,64</t>
  </si>
  <si>
    <t>WT060C LED34S/840 PSU L1500 BN</t>
  </si>
  <si>
    <t>Oprawa hermetyczna Philips Ledinaire WT060C 28W 3400lm 4000K LED34S/840 PSU L1500 BN 5 lat gwar</t>
  </si>
  <si>
    <t>1528</t>
  </si>
  <si>
    <t>0,921</t>
  </si>
  <si>
    <t>WT060C LED34S/840 PSU TW1 L1500 BN</t>
  </si>
  <si>
    <t>Oprawa hermetyczna Philips Ledinaire WT060C przelotowa 28W 3400lm 4000K LED34S/840 PSU TW1 L1500 BN 5 lat gwar</t>
  </si>
  <si>
    <t>1587</t>
  </si>
  <si>
    <t>1,054</t>
  </si>
  <si>
    <t>WT060C LED36S/840 PSU L1200 BN</t>
  </si>
  <si>
    <t>Oprawa hermetyczna Philips Ledinaire WT060C 30W 3600lm 4000K LED36S/840 PSU L1200 BN 5 lat gwar</t>
  </si>
  <si>
    <t>1208</t>
  </si>
  <si>
    <t>WT060C LED36S/840 PSU TW1 L1200 BN</t>
  </si>
  <si>
    <t>Oprawa hermetyczna Philips Ledinaire WT060C przelotowa 30W 3600lm 4000K LED36S/840 PSU TW1 L1200 BN 5 lat gwar</t>
  </si>
  <si>
    <t>1265</t>
  </si>
  <si>
    <t>WT060C LED36S/865 PSU L1200 BN</t>
  </si>
  <si>
    <t>Oprawa hermetyczna Philips Ledinaire WT060C 30W 3600lm 6500K LED36S/865 PSU L1200 BN 5 lat gwar</t>
  </si>
  <si>
    <t>WT060C LED56S/840 PSU L1500 BN</t>
  </si>
  <si>
    <t>Oprawa hermetyczna Philips Ledinaire WT060C 46W 5600lm 4000K LED56S/840 PSU L1500 BN 5 lat gwar</t>
  </si>
  <si>
    <t>1508</t>
  </si>
  <si>
    <t>WT060C LED56S/840 PSU TW1 L1500 BN</t>
  </si>
  <si>
    <t>Oprawa hermetyczna Philips Ledinaire WT060C przelotowa 46W 5600lm 4000K LED56S/840 PSU TW1 L1500 BN 5 lat gwar</t>
  </si>
  <si>
    <t>1565</t>
  </si>
  <si>
    <t>WT060C LED56S/865 PSU L1500 BN</t>
  </si>
  <si>
    <t>Oprawa hermetyczna Philips Ledinaire WT060C 46W 5600lm 6500K LED56S/865 PSU L1500 BN 5 lat gwar</t>
  </si>
  <si>
    <t>WT060C LED80S/840 PSU L1800 BN</t>
  </si>
  <si>
    <t>Oprawa hermetyczna Philips Ledinaire WT060C 65W 8000lm 4000K LED80S/840 PSU L1800 BN 5 lat gwar</t>
  </si>
  <si>
    <t>1808</t>
  </si>
  <si>
    <t>1,106</t>
  </si>
  <si>
    <t>WT065C G2 LED98S/840 PSU L1500</t>
  </si>
  <si>
    <t>Oprawa hermetyczna Philips Ledinaire WT065C G2 60W 9800lm 4000K LED98S/840 PSU L1500 5 lat gwar</t>
  </si>
  <si>
    <t>9800</t>
  </si>
  <si>
    <t>2,006</t>
  </si>
  <si>
    <t>163</t>
  </si>
  <si>
    <t>WT065C G3 LED18S/840 PSU L600 BN</t>
  </si>
  <si>
    <t>Oprawa hermetyczna Philips Ledinaire WT065C G3 16W 1800lm 4000K LED18S/840 PSU L600 BN 5 lat gwar</t>
  </si>
  <si>
    <t>0,803</t>
  </si>
  <si>
    <t>0,66</t>
  </si>
  <si>
    <t>WT065C G3 LED24S/840 PSU L1200 BN</t>
  </si>
  <si>
    <t>Oprawa hermetyczna Philips Ledinaire WT065C G3 22W 2400lm 4000K LED24S/840 PSU L1200 BN 5 lat gwar</t>
  </si>
  <si>
    <t>1,342</t>
  </si>
  <si>
    <t>109</t>
  </si>
  <si>
    <t>WT065C G3 LED35S/840 PSU L1500 BN</t>
  </si>
  <si>
    <t>Oprawa hermetyczna Philips Ledinaire WT065C G3 31W 3500lm 4000K LED35S/840 PSU L1500 BN 5 lat gwar</t>
  </si>
  <si>
    <t>1,591</t>
  </si>
  <si>
    <t>1,28</t>
  </si>
  <si>
    <t>113</t>
  </si>
  <si>
    <t>WT065C G3 LED48S/840 PSU L1200 BN</t>
  </si>
  <si>
    <t>Oprawa hermetyczna Philips Ledinaire WT065C G3 44W 4800lm 4000K LED48S/840 PSU L1200 BN 5 lat gwar</t>
  </si>
  <si>
    <t>1,362</t>
  </si>
  <si>
    <t>1,12</t>
  </si>
  <si>
    <t>WT065C G3 LED68S/840 PSU L1500 BN</t>
  </si>
  <si>
    <t>Oprawa hermetyczna Philips Ledinaire WT065C G3 53W 6800lm 4000K LED68S/840 PSU L1500 BN 5 lat gwar</t>
  </si>
  <si>
    <t>6800</t>
  </si>
  <si>
    <t>1,631</t>
  </si>
  <si>
    <t>1,32</t>
  </si>
  <si>
    <t>WT065C G3 LED74S/840 PSU L1500 BN</t>
  </si>
  <si>
    <t>Oprawa hermetyczna Philips Ledinaire WT065C G3 54W 7400lm 4000K LED74S/840 PSU L1500 BN 5 lat gwar</t>
  </si>
  <si>
    <t>1,661</t>
  </si>
  <si>
    <t>WT065C LED29_48S/840 PSU L1200</t>
  </si>
  <si>
    <t>Oprawa hermetyczna Philips Ledinaire WT065C 42; 23W 2900; 4800lm 4000K LED29_48S/840 PSU L1200 5 lat gwar</t>
  </si>
  <si>
    <t>42; 23</t>
  </si>
  <si>
    <t>2900; 4800</t>
  </si>
  <si>
    <t>1,38</t>
  </si>
  <si>
    <t>126; 114</t>
  </si>
  <si>
    <t>WT065C LED29_48S/840 PSU L1200 TW1</t>
  </si>
  <si>
    <t>Oprawa hermetyczna Philips Ledinaire WT065C przelotowa 42; 23W 2900; 4800lm 4000K LED29_48S/840 PSU L1200 TW1 5 lat gwar</t>
  </si>
  <si>
    <t>1,53</t>
  </si>
  <si>
    <t>WT065C LED41_68S/840 PSU L1500</t>
  </si>
  <si>
    <t>Oprawa hermetyczna Philips Ledinaire WT065C 53; 30W 4100; 6800lm 4000K LED41_68S/840 PSU L1500 5 lat gwar</t>
  </si>
  <si>
    <t>53; 30</t>
  </si>
  <si>
    <t>4100; 6800</t>
  </si>
  <si>
    <t>137; 128</t>
  </si>
  <si>
    <t>WT065C LED41_68S/840 PSU L1500 TW1</t>
  </si>
  <si>
    <t>Oprawa hermetyczna Philips Ledinaire WT065C przelotowa 53; 30W 4100; 6800lm 4000K LED41_68S/840 PSU L1500 TW1 5 lat gwar</t>
  </si>
  <si>
    <t>1,811</t>
  </si>
  <si>
    <t>WT075C 48S/840 ESW L1200 EcoSet</t>
  </si>
  <si>
    <t>Oprawa hermetyczna Philips Ledinaire WT075C 35W 4800lm 4000K ściemnialna 48S/840 ESW L1200 EcoSet 5 lat gwar</t>
  </si>
  <si>
    <t>1,241</t>
  </si>
  <si>
    <t>0,99</t>
  </si>
  <si>
    <t>WT075C 68S/840 ESW L1500 EcoSet</t>
  </si>
  <si>
    <t>Oprawa hermetyczna Philips Ledinaire WT075C 50W 6800lm 4000K ściemnialna 68S/840 ESW L1500 EcoSet 5 lat gwar</t>
  </si>
  <si>
    <t>1,533</t>
  </si>
  <si>
    <t>WT120C G2 LED18S/840 PSU PCO L600</t>
  </si>
  <si>
    <t>Oprawa hermetyczna Philips Coreline WT120C G2 15W 1800lm 4000K LED18S/840 PSU PCO L600 5 lat gwar</t>
  </si>
  <si>
    <t>690</t>
  </si>
  <si>
    <t>0,981</t>
  </si>
  <si>
    <t>WT120C G2 LED19S/840 PSD L600</t>
  </si>
  <si>
    <t>Oprawa hermetyczna Philips Coreline WT120C G2 16.5W 1900lm 4000K ściemnialna LED19S/840 PSD L600 5 lat gwar</t>
  </si>
  <si>
    <t>1,143</t>
  </si>
  <si>
    <t>0,93</t>
  </si>
  <si>
    <t>WT120C G2 LED19S/840 PSU L600</t>
  </si>
  <si>
    <t>Oprawa hermetyczna Philips Coreline WT120C G2 15W 1900lm 4000K LED19S/840 PSU L600 5 lat gwar</t>
  </si>
  <si>
    <t>1,089</t>
  </si>
  <si>
    <t>WT120C G2 LED20S/840 PSU L600</t>
  </si>
  <si>
    <t>Oprawa hermetyczna Philips Coreline WT120C G2 12.8W 2000lm 4000K LED20S/840 PSU L600 5 lat gwar</t>
  </si>
  <si>
    <t>12.8</t>
  </si>
  <si>
    <t>1,033</t>
  </si>
  <si>
    <t>WT120C G2 LED25S/840 PSU PCO L1200</t>
  </si>
  <si>
    <t>Oprawa hermetyczna Philips Coreline WT120C G2 20.5W 2500lm 4000K LED25S/840 PSU PCO L1200 5 lat gwar</t>
  </si>
  <si>
    <t>1240</t>
  </si>
  <si>
    <t>1,7</t>
  </si>
  <si>
    <t>WT120C G2 LED27_45S/840 PSU L1200</t>
  </si>
  <si>
    <t>Oprawa hermetyczna Philips Coreline WT120C G2 32; 18W 2700; 4500lm 4000K LED27_45S/840 PSU L1200 5 lat gwar</t>
  </si>
  <si>
    <t>32; 18</t>
  </si>
  <si>
    <t>2700; 4500</t>
  </si>
  <si>
    <t>1,73</t>
  </si>
  <si>
    <t>1,33</t>
  </si>
  <si>
    <t>WT120C G2 LED27S/840 PSD L1200</t>
  </si>
  <si>
    <t>Oprawa hermetyczna Philips Coreline WT120C G2 22W 2700lm 4000K ściemnialna LED27S/840 PSD L1200 5 lat gwar</t>
  </si>
  <si>
    <t>123</t>
  </si>
  <si>
    <t>WT120C G2 LED27S/840 PSU L1200</t>
  </si>
  <si>
    <t>Oprawa hermetyczna Philips Coreline WT120C G2 20.5W 2700lm 4000K LED27S/840 PSU L1200 5 lat gwar</t>
  </si>
  <si>
    <t>WT120C G2 LED27S/840 PSU TW3 L1200</t>
  </si>
  <si>
    <t>Oprawa hermetyczna Philips Coreline WT120C G2 przelotowa 20.5W 2700lm 4000K LED27S/840 PSU TW3 L1200 5 lat gwar</t>
  </si>
  <si>
    <t>1,967</t>
  </si>
  <si>
    <t>WT120C G2 LED31S/840 PSU PCO L1500</t>
  </si>
  <si>
    <t>Oprawa hermetyczna Philips Coreline WT120C G2 24.3W 3100lm 4000K LED31S/840 PSU PCO L1500 5 lat gwar</t>
  </si>
  <si>
    <t>24.3</t>
  </si>
  <si>
    <t>1540</t>
  </si>
  <si>
    <t>2,042</t>
  </si>
  <si>
    <t>WT120C G2 LED34S/840 PSD L1500</t>
  </si>
  <si>
    <t>Oprawa hermetyczna Philips Coreline WT120C G2 26W 3400lm 4000K ściemnialna LED34S/840 PSD L1500 5 lat gwar</t>
  </si>
  <si>
    <t>1530</t>
  </si>
  <si>
    <t>1,82</t>
  </si>
  <si>
    <t>WT120C G2 LED34S/840 PSU L1500</t>
  </si>
  <si>
    <t>Oprawa hermetyczna Philips Coreline WT120C G2 24.3W 3400lm 4000K LED34S/840 PSU L1500 5 lat gwar</t>
  </si>
  <si>
    <t>WT120C G2 LED34S/865 PSU L1500</t>
  </si>
  <si>
    <t>Oprawa hermetyczna Philips Coreline WT120C G2 24.5W 3400lm 6500K LED34S/865 PSU L1500 5 lat gwar</t>
  </si>
  <si>
    <t>24.5</t>
  </si>
  <si>
    <t>2,184</t>
  </si>
  <si>
    <t>WT120C G2 LED37S/830 PSU L1200</t>
  </si>
  <si>
    <t>Oprawa hermetyczna Philips Coreline WT120C G2 28.5W 3700lm 3000K LED37S/830 PSU L1200 5 lat gwar</t>
  </si>
  <si>
    <t>WT120C G2 LED37S/840 PSU PCO L1200</t>
  </si>
  <si>
    <t>Oprawa hermetyczna Philips Coreline WT120C G2 28.6W 3700lm 4000K LED37S/840 PSU PCO L1200 5 lat gwar</t>
  </si>
  <si>
    <t>28.6</t>
  </si>
  <si>
    <t>WT120C G2 LED40S/840 PSD L1200</t>
  </si>
  <si>
    <t>Oprawa hermetyczna Philips Coreline WT120C G2 30.5W 4000lm 4000K ściemnialna LED40S/840 PSD L1200 5 lat gwar</t>
  </si>
  <si>
    <t>30.5</t>
  </si>
  <si>
    <t>WT120C G2 LED40S/840 PSD L600</t>
  </si>
  <si>
    <t>Oprawa hermetyczna Philips Coreline WT120C G2 25W 4000lm 4000K ściemnialna LED40S/840 PSD L600 5 lat gwar</t>
  </si>
  <si>
    <t>1,056</t>
  </si>
  <si>
    <t>WT120C G2 LED40S/840 PSU L1200</t>
  </si>
  <si>
    <t>Oprawa hermetyczna Philips Coreline WT120C G2 28.6W 4000lm 4000K LED40S/840 PSU L1200 5 lat gwar</t>
  </si>
  <si>
    <t>WT120C G2 LED40S/840 PSU L600</t>
  </si>
  <si>
    <t>Oprawa hermetyczna Philips Coreline WT120C G2 25W 4000lm 4000K LED40S/840 PSU L600 5 lat gwar</t>
  </si>
  <si>
    <t>WT120C G2 LED40S/840 PSU TW1 WEC L1200</t>
  </si>
  <si>
    <t>Oprawa hermetyczna Philips Coreline WT120C G2 przelotowa 29.5W 4000lm 4000K LED40S/840 PSU TW1 WEC L1200 5 lat gwar</t>
  </si>
  <si>
    <t>29.5</t>
  </si>
  <si>
    <t>0.86</t>
  </si>
  <si>
    <t>WT120C G2 LED40S/840 PSU WEC L1200</t>
  </si>
  <si>
    <t>Oprawa hermetyczna Philips Coreline WT120C G2 29W 4000lm 4000K LED40S/840 PSU WEC L1200 5 lat gwar</t>
  </si>
  <si>
    <t>WT120C G2 LED40S/865 PSU L1200</t>
  </si>
  <si>
    <t>Oprawa hermetyczna Philips Coreline WT120C G2 28.5W 4000lm 6500K LED40S/865 PSU L1200 5 lat gwar</t>
  </si>
  <si>
    <t>1,807</t>
  </si>
  <si>
    <t>WT120C G2 LED55S/830 PSU L1500</t>
  </si>
  <si>
    <t>Oprawa hermetyczna Philips Coreline WT120C G2 43W 5500lm 3000K LED55S/830 PSU L1500 5 lat gwar</t>
  </si>
  <si>
    <t>WT120C G2 LED57S/840 PSU PCO L1500</t>
  </si>
  <si>
    <t>Oprawa hermetyczna Philips Coreline WT120C G2 42.9 W 5700lm 4000K LED57S/840 PSU PCO L1500 5 lat gwar</t>
  </si>
  <si>
    <t>42.9</t>
  </si>
  <si>
    <t>WT120C G2 LED60S/840 PSD L1200</t>
  </si>
  <si>
    <t>Oprawa hermetyczna Philips Coreline WT120C G2 37.5W 6000lm 4000K ściemnialna LED60S/840 PSD L1200 5 lat gwar</t>
  </si>
  <si>
    <t>WT120C G2 LED60S/840 PSD L1500</t>
  </si>
  <si>
    <t>Oprawa hermetyczna Philips Coreline WT120C G2 45W 6000lm 4000K ściemnialna LED60S/840 PSD L1500 5 lat gwar</t>
  </si>
  <si>
    <t>WT120C G2 LED60S/840 PSU L1200</t>
  </si>
  <si>
    <t>Oprawa hermetyczna Philips Coreline WT120C G2 37.5W 6000lm 4000K LED60S/840 PSU L1200 5 lat gwar</t>
  </si>
  <si>
    <t>1,667</t>
  </si>
  <si>
    <t>1,29</t>
  </si>
  <si>
    <t>WT120C G2 LED60S/840 PSU L1500</t>
  </si>
  <si>
    <t>Oprawa hermetyczna Philips Coreline WT120C G2 42.9W 6000lm 4000K LED60S/840 PSU L1500 5 lat gwar</t>
  </si>
  <si>
    <t>WT120C G2 LED60S/840 PSU TW1 WEC L1500</t>
  </si>
  <si>
    <t>Oprawa hermetyczna Philips Coreline WT120C G2 przelotowa 44W 6000lm 4000K LED60S/840 PSU TW1 WEC L1500 5 lat gwar</t>
  </si>
  <si>
    <t>WT120C G2 LED60S/840 PSU TW3 L1500</t>
  </si>
  <si>
    <t>Oprawa hermetyczna Philips Coreline WT120C G2 przelotowa 43W 6000lm 4000K LED60S/840 PSU TW3 L1500 5 lat gwar</t>
  </si>
  <si>
    <t>1580</t>
  </si>
  <si>
    <t>2,333</t>
  </si>
  <si>
    <t>WT120C G2 LED60S/840 PSU WEC L1500</t>
  </si>
  <si>
    <t>Oprawa hermetyczna Philips Coreline WT120C G2 44.5W 6000lm 4000K LED60S/840 PSU WEC L1500 5 lat gwar</t>
  </si>
  <si>
    <t>44.5</t>
  </si>
  <si>
    <t>2,02</t>
  </si>
  <si>
    <t>1,64</t>
  </si>
  <si>
    <t>WT120C G2 LED60S/865 PSU L1500</t>
  </si>
  <si>
    <t>Oprawa hermetyczna Philips Coreline WT120C G2 43W 6000lm 6500K LED60S/865 PSU L1500 5 lat gwar</t>
  </si>
  <si>
    <t>WT120C G2 LED75S/840 PSU PCO L1500</t>
  </si>
  <si>
    <t>Oprawa hermetyczna Philips Coreline WT120C G2 57.1 W 7500lm 4000K LED75S/840 PSU PCO L1500 5 lat gwar</t>
  </si>
  <si>
    <t>57.1</t>
  </si>
  <si>
    <t>2,189</t>
  </si>
  <si>
    <t>WT120C G2 LED80S/840 PSD L1200</t>
  </si>
  <si>
    <t>Oprawa hermetyczna Philips Coreline WT120C G2 50W 8000lm 4000K ściemnialna LED80S/840 PSD L1200 5 lat gwar</t>
  </si>
  <si>
    <t>WT120C G2 LED80S/840 PSD L1500</t>
  </si>
  <si>
    <t>Oprawa hermetyczna Philips Coreline WT120C G2 62W 8000lm 4000K ściemnialna LED80S/840 PSD L1500 5 lat gwar</t>
  </si>
  <si>
    <t>1571</t>
  </si>
  <si>
    <t>2,12</t>
  </si>
  <si>
    <t>WT120C G2 LED80S/840 PSU L1200</t>
  </si>
  <si>
    <t>Oprawa hermetyczna Philips Coreline WT120C G2 50W 8000lm 4000K LED80S/840 PSU L1200 5 lat gwar</t>
  </si>
  <si>
    <t>WT120C G2 LED80S/840 PSU L1500</t>
  </si>
  <si>
    <t>Oprawa hermetyczna Philips Coreline WT120C G2 57.1W 8000lm 4000K LED80S/840 PSU L1500 5 lat gwar</t>
  </si>
  <si>
    <t>WT120C G2 LED80S/840 PSU TW3 L1500</t>
  </si>
  <si>
    <t>Oprawa hermetyczna Philips Coreline WT120C G2 przelotowa 60W 8000lm 4000K LED80S/840 PSU TW3 L1500 5 lat gwar</t>
  </si>
  <si>
    <t>Oprawa hermetyczna Philips Coreline WT120C G2 przelotowa 57W 8000lm 4000K LED80S/840 PSU TW3 L1500 5 lat gwar</t>
  </si>
  <si>
    <t>WT120C G2 LED100S/840 PSD L1500</t>
  </si>
  <si>
    <t>Oprawa hermetyczna Philips Coreline WT120C G2 62W 10000lm 4000K ściemnialna LED100S/840 PSD L1500 5 lat gwar</t>
  </si>
  <si>
    <t>2,178</t>
  </si>
  <si>
    <t>WT120C G2 LED100S/840 PSU L1500</t>
  </si>
  <si>
    <t>Oprawa hermetyczna Philips Coreline WT120C G2 62W 10000lm 4000K LED100S/840 PSU L1500 5 lat gwar</t>
  </si>
  <si>
    <t>WT120C G2 LED120S/840 PSD L1500</t>
  </si>
  <si>
    <t>Oprawa hermetyczna Philips Coreline WT120C G2 75W 12000lm 4000K ściemnialna LED120S/840 PSD L1500 5 lat gwar</t>
  </si>
  <si>
    <t>WT120C G2 LED120S/840 PSU L1500</t>
  </si>
  <si>
    <t>Oprawa hermetyczna Philips Coreline WT120C G2 75W 12000lm 4000K LED120S/840 PSU L1500 5 lat gwar</t>
  </si>
  <si>
    <t>WT120Z TW-3x2.5-L1200</t>
  </si>
  <si>
    <t>Akcesorium Philips Coreline WT120Z TW-3x2.5-L1200 5 lat gwar</t>
  </si>
  <si>
    <t>WT120Z TW-3x2.5-L1500</t>
  </si>
  <si>
    <t>Akcesorium Philips Coreline WT120Z TW-3x2.5-L1500 5 lat gwar</t>
  </si>
  <si>
    <t>WT120Z TW-3x2.5-L600</t>
  </si>
  <si>
    <t>Akcesorium Philips Coreline WT120Z TW-3x2.5-L600 5 lat gwar</t>
  </si>
  <si>
    <t>WT120Z TW-5x2.5-L1200</t>
  </si>
  <si>
    <t>Akcesorium Philips Coreline WT120Z TW-5x2.5-L1200 5 lat gwar</t>
  </si>
  <si>
    <t>WT120Z TW-5x2.5-L1500</t>
  </si>
  <si>
    <t>Akcesorium Philips Coreline WT120Z TW-5x2.5-L1500 5 lat gwar</t>
  </si>
  <si>
    <t>WT120Z TW-5x2.5-L600</t>
  </si>
  <si>
    <t>Akcesorium Philips Coreline WT120Z TW-5x2.5-L600 5 lat gwar</t>
  </si>
  <si>
    <t>WT210C LED39S/840 PSU TW1 PMMA L1500</t>
  </si>
  <si>
    <t>Oprawa hermetyczna Philips Coreline WT210C przelotowa 28W 3900lm 4000K LED39S/840 PSU TW1 PMMA L1500 5 lat gwar</t>
  </si>
  <si>
    <t>1675</t>
  </si>
  <si>
    <t>IP69K | Zabezpieczone przed przenikaniem kurzu, ciśnieniowo szczelne 80°C</t>
  </si>
  <si>
    <t>WT210C LED50S/840 PSU TW1 PC L1200</t>
  </si>
  <si>
    <t>Oprawa hermetyczna Philips Coreline WT210C przelotowa 39W 5000lm 4000K LED50S/840 PSU TW1 PC L1200 5 lat gwar</t>
  </si>
  <si>
    <t>1355</t>
  </si>
  <si>
    <t>IP68 | Zabezpieczone przed przenikaniem kurzu, ciśnieniowo szczelne</t>
  </si>
  <si>
    <t>WT210C LED50S/840 PSU TW1 PMMA L1200</t>
  </si>
  <si>
    <t>Oprawa hermetyczna Philips Coreline WT210C przelotowa 39W 5000lm 4000K LED50S/840 PSU TW1 PMMA L1200 5 lat gwar</t>
  </si>
  <si>
    <t>1,85</t>
  </si>
  <si>
    <t>WT210C LED70S/840 PSU TW1 PC L1500</t>
  </si>
  <si>
    <t>Oprawa hermetyczna Philips Coreline WT210C przelotowa 54W 7000lm 4000K LED70S/840 PSU TW1 PC L1500 5 lat gwar</t>
  </si>
  <si>
    <t>7000</t>
  </si>
  <si>
    <t>1655</t>
  </si>
  <si>
    <t>WT210C LED70S/840 PSU TW1 PMMA L1500</t>
  </si>
  <si>
    <t>Oprawa hermetyczna Philips Coreline WT210C przelotowa 54W 7000lm 4000K LED70S/840 PSU TW1 PMMA L1500 5 lat gwar</t>
  </si>
  <si>
    <t>75317499</t>
  </si>
  <si>
    <t>PILA WT007C LED24S/840 PSU L600</t>
  </si>
  <si>
    <t>Nowość Q1 2025</t>
  </si>
  <si>
    <t>Oprawa hermetyczna PILA WT007C 19W 2400lm 4000K 24S/840 PSU L600 2 lata gwar</t>
  </si>
  <si>
    <t>poliwęglan</t>
  </si>
  <si>
    <t>75318199</t>
  </si>
  <si>
    <t>PILA WT007C LED48S/840 PSU L1200</t>
  </si>
  <si>
    <t>Oprawa hermetyczna PILA WT007C 38W 4800lm 4000K 48S/840 PSU L1200 2 lata gwar</t>
  </si>
  <si>
    <t>75319899</t>
  </si>
  <si>
    <t>PILA WT007C LED68S/840 PSU L1500</t>
  </si>
  <si>
    <t>Oprawa hermetyczna PILA WT007C 54W 6800lm 4000K 68S/840 PSU L1500 2 lata gwar</t>
  </si>
  <si>
    <t>PILA WT008C 20S/840 PSU L600 CLASSIC</t>
  </si>
  <si>
    <t>Oprawa hermetyczna PILA WT008C 18W 2000lm 4000K 20S/840 PSU L600 CLASSIC 2 lata gwar</t>
  </si>
  <si>
    <t>590</t>
  </si>
  <si>
    <t>0,478</t>
  </si>
  <si>
    <t>0,35</t>
  </si>
  <si>
    <t>PILA WT008C 20S/840 PSU L600 TW CLASSIC</t>
  </si>
  <si>
    <t>Oprawa hermetyczna PILA WT008C przelotowa 18W 2000lm 4000K 20S/840 PSU L600 TW CLASSIC 2 lata gwar</t>
  </si>
  <si>
    <t>0,488</t>
  </si>
  <si>
    <t>PILA WT008C 40S/840 PSU L1200 CLASSIC</t>
  </si>
  <si>
    <t>Oprawa hermetyczna PILA WT008C 36W 4000lm 4000K 40S/840 PSU L1200 CLASSIC 2 lata gwar</t>
  </si>
  <si>
    <t>1195</t>
  </si>
  <si>
    <t>0,883</t>
  </si>
  <si>
    <t>PILA WT008C 40S/840 PSU L1200 TW CLASSIC</t>
  </si>
  <si>
    <t>Oprawa hermetyczna PILA WT008C przelotowa 36W 4000lm 4000K 40S/840 PSU L1200 TW CLASSIC 2 lata gwar</t>
  </si>
  <si>
    <t>0,893</t>
  </si>
  <si>
    <t>0,71</t>
  </si>
  <si>
    <t>PILA WT008C 60S/840 PSU L1500 CLASSIC</t>
  </si>
  <si>
    <t>Oprawa hermetyczna PILA WT008C 53W 6000lm 4000K 60S/840 PSU L1500 CLASSIC 2 lata gwar</t>
  </si>
  <si>
    <t>1495</t>
  </si>
  <si>
    <t>1,052</t>
  </si>
  <si>
    <t>PILA WT008C 60S/840 PSU L1500 TW CLASSIC</t>
  </si>
  <si>
    <t>Oprawa hermetyczna PILA WT008C przelotowa 53W 6000lm 4000K 60S/840 PSU L1500 TW CLASSIC 2 lata gwar</t>
  </si>
  <si>
    <t>1510</t>
  </si>
  <si>
    <t>1,062</t>
  </si>
  <si>
    <t>55897700</t>
  </si>
  <si>
    <t>BVP125 LED160-4S/740 S</t>
  </si>
  <si>
    <t>Naświetlacz Philips Coreline BVP125 117W 16000lm 4000K LED160-4S/740 PSU S ALU 5 lat gwar</t>
  </si>
  <si>
    <t xml:space="preserve">340.5 </t>
  </si>
  <si>
    <t xml:space="preserve">67.4 </t>
  </si>
  <si>
    <t>55896000</t>
  </si>
  <si>
    <t>BVP125 LED160-4S/740 OFA52</t>
  </si>
  <si>
    <t>Naświetlacz Philips Coreline BVP125 117W 16000lm 4000K LED160-4S/740 PSU A ALU 5 lat gwar</t>
  </si>
  <si>
    <t>Asymetryczna</t>
  </si>
  <si>
    <t>76746199</t>
  </si>
  <si>
    <t>WL070V gen2 11_17S/830_840_860 PSU</t>
  </si>
  <si>
    <t>Plafon Philips Ledinaire WL070V G2 17W 1100; 1700lm all-in 3000; 4000; 5700K LED11_17S/830_840_860 PSU WH 5 lat gwar</t>
  </si>
  <si>
    <t xml:space="preserve">3000 ;4000 ;5700 </t>
  </si>
  <si>
    <t xml:space="preserve">1150 ;1800 </t>
  </si>
  <si>
    <t>Biel</t>
  </si>
  <si>
    <t>76747899</t>
  </si>
  <si>
    <t>WL070V gen2 11_17S/830_840_860 PSU MDU</t>
  </si>
  <si>
    <t>Plafon Philips Ledinaire WL070V G2 17W 1100; 1700lm all-in 3000; 4000; 5700K LED11_17S/830_840_860 PSU WH MDU 5 lat gwar</t>
  </si>
  <si>
    <t>Ustawione ściemnianie;Tak</t>
  </si>
  <si>
    <t>HF-B 136/236 TL-D EII 220-240V 50/60Hz</t>
  </si>
  <si>
    <t xml:space="preserve">Konwencjonalne źródła światła </t>
  </si>
  <si>
    <t>eFluo Fix</t>
  </si>
  <si>
    <t>L2</t>
  </si>
  <si>
    <t>Cennik źródeł konwencjonalnych Philips</t>
  </si>
  <si>
    <t>Statecznik elektroniczny HF-B 236 TLD/PLL</t>
  </si>
  <si>
    <t>HF-B 158/258 TL-D EII 220-240V 50/60Hz</t>
  </si>
  <si>
    <t>Statecznik elektroniczny HF-B 158/258 TLD EII</t>
  </si>
  <si>
    <t>HF-E 1/2 58 TL-D II 220-240V 50/60Hz</t>
  </si>
  <si>
    <t>Statecznik elektroniczny HF-E 1/2 58 TL-D II 220-240V 50/60Hz</t>
  </si>
  <si>
    <t>HF-E II 236 TL-D 220-240V 50/60Hz</t>
  </si>
  <si>
    <t>Statecznik elektroniczny HF-E 236 TL-D II 220-240V 50/60Hz</t>
  </si>
  <si>
    <t>HF-M BLUE 109 LH TL/PL-S 230-240V</t>
  </si>
  <si>
    <t>Statecznik elektroniczny HF-MatchboxBLUE 109</t>
  </si>
  <si>
    <t>HF-M BLUE 114 LH TL/PL-S/PL-C 230-240V</t>
  </si>
  <si>
    <t>Statecznik HF-M BLUE 114 LH TL/PL-S/PL-C 230-240V</t>
  </si>
  <si>
    <t>HF-M BLUE 121 LH TL5 230-240V</t>
  </si>
  <si>
    <t>Statecznik elektroniczny HF-M BLUE 121 LH TL5 230-240V</t>
  </si>
  <si>
    <t>HF-M BLUE 124 LH TL/TL5/PL-L 230-240V</t>
  </si>
  <si>
    <t>Statecznik HF-M BLUE 124 LH TL/TL5/PL-L 230-240V</t>
  </si>
  <si>
    <t>HF-M BLUE 124 SH TL/TL5/PL-L 230-240V</t>
  </si>
  <si>
    <t>Statecznik elektroniczny 1x24W HF-M 124 SH TL/TL5/PL</t>
  </si>
  <si>
    <t>HF-M RED 109 SH TL/PL-S 230-240V</t>
  </si>
  <si>
    <t>Statecznik elektroniczny HF-M RED 109 SH TL/PL-S</t>
  </si>
  <si>
    <t>HF-M RED 114 SH TL/TL5/PL-C/S 230-240V</t>
  </si>
  <si>
    <t>Statecznik HF-M RED 114 SH TL/TL5/PL-C/S 230-240V</t>
  </si>
  <si>
    <t>HF-M RED 118 SH PL-C/PL-T 230-240V</t>
  </si>
  <si>
    <t>Statecznik elektroniczny HF-MatchboxRED 118 SH PL-C/PL-T</t>
  </si>
  <si>
    <t>HF-M RED 124 SH TL/TL5/PL-L 230-240V</t>
  </si>
  <si>
    <t>Statecznik elektroniczny HF-MatchboxRED 124 SH TL/TL5/PL-L</t>
  </si>
  <si>
    <t>HF-P 1 14-35 TL5 HE III 220-240V</t>
  </si>
  <si>
    <t>Statecznik elektroniczny HF-P 1 14-35</t>
  </si>
  <si>
    <t>HF-P 1 22-42 PL-T/C/L/TL5C EII 220-240V</t>
  </si>
  <si>
    <t>Statecznik elektroniczny HF-P 1 22-42</t>
  </si>
  <si>
    <t>HF-P 1/218 PL-T/C III 220-240V</t>
  </si>
  <si>
    <t>Statecznik HF-P 218 PL-T/C III 220-240V 50/60Hz</t>
  </si>
  <si>
    <t>HF-P 118/136 TL-D III 220-240V 50/60 Hz</t>
  </si>
  <si>
    <t>HF-P 149 TL5 HO III 220-240V 50/60Hz IDC</t>
  </si>
  <si>
    <t xml:space="preserve">Statecznik HF-P 149 TL5 HO III 220-240V 50/60Hz IDC </t>
  </si>
  <si>
    <t>HF-P 154/155 TL5 HO/PLL III 220-240V IDC</t>
  </si>
  <si>
    <t>Statecznik elektroniczny HF-P 154/155 TL5 HO/PL-L III IDC</t>
  </si>
  <si>
    <t>HF-P 158 TL-D III 220-240V 50/60Hz IDC</t>
  </si>
  <si>
    <t>Statecznik elektroniczny HF-P 158 TL-D III 220-240V 50/60Hz IDC</t>
  </si>
  <si>
    <t>HF-P 180 TL5 III 220-240V 50/60Hz</t>
  </si>
  <si>
    <t xml:space="preserve">Statecznik HF-P 180 TL5 III 220-240V 50/60Hz </t>
  </si>
  <si>
    <t>HF-P 2 14-35 TL5 HE III 220-240V</t>
  </si>
  <si>
    <t>Statecznik elektroniczny HF-P 2 14-35 TL5 HE III 220-240V</t>
  </si>
  <si>
    <t>HF-P 2 22-42 PL-T/C/L/TL5C EII 220-240V</t>
  </si>
  <si>
    <t>Statecznik elektroniczny HF-P 2x22-42W PLT/C/L</t>
  </si>
  <si>
    <t>HF-P 2 24/39 TL5 III 220-240V 50/60Hz</t>
  </si>
  <si>
    <t>Statecznik elektroniczny HF-P 2 24-39 TL5 HO III 8727900952261 /12 szt./</t>
  </si>
  <si>
    <t>HF-P 218/236 TL-D III 220-240V 50/60 Hz</t>
  </si>
  <si>
    <t xml:space="preserve">Statecznik elektroniczny HF-P 236 TL-D III </t>
  </si>
  <si>
    <t>HF-P 249 TL5 HO III 220-240V 50/60Hz IDC</t>
  </si>
  <si>
    <t>Statecznik elektroniczny HF-P 2x49W TL5 HO III</t>
  </si>
  <si>
    <t>HF-P 254/255 TL5 HO/PLL III 220-240V IDC</t>
  </si>
  <si>
    <t>Statecznik HF-P 254/255 TL5 HO/PLL III 220-240V IDC</t>
  </si>
  <si>
    <t>HF-P 258 TL-D III 220-240V 50/60Hz IDC</t>
  </si>
  <si>
    <t>Statecznik elektroniczny 2x58W HF-P 258</t>
  </si>
  <si>
    <t>HF-P 280 TL5/PL-L III 220-240V 50/60Hz</t>
  </si>
  <si>
    <t>Statecznik elektroniczny HF-P 280 TL5/PL-L III 220-240V 50/60Hz /12szt./</t>
  </si>
  <si>
    <t>HF-P 3/418 TL-D III 220-240V 50/60Hz IDC</t>
  </si>
  <si>
    <t>Statecznik elektroniczny 18W HF-P 3/418</t>
  </si>
  <si>
    <t>HF-Pi 1 28/35/49/54 TL5 EII 220-240V</t>
  </si>
  <si>
    <t>Statecznik HF-Pi 1 28/35/49/54 TL5 EII 220-240V</t>
  </si>
  <si>
    <t>HF-Pi 1 28/35/49/80 TL5 EII</t>
  </si>
  <si>
    <t xml:space="preserve">Statecznik HF-Pi 1 28/35/49/80 TL5 EII </t>
  </si>
  <si>
    <t>HF-Pi 2 28/35/49/54 TL5 EII 220-240V</t>
  </si>
  <si>
    <t xml:space="preserve">Statecznik HF-Pi 2 28/35/49/54 TL5 EII 220-240V </t>
  </si>
  <si>
    <t>HF-Pi 2 28/35/49/80 TL5 EII</t>
  </si>
  <si>
    <t>Statecznik elektroniczny HF-Pi 2 28/35/49/80 TL5 EII  /50szt./</t>
  </si>
  <si>
    <t>HF-Pi 3/4 14/24 TL5/PL-L EII 220-240V</t>
  </si>
  <si>
    <t>Statecznik elektroniczny 3/4x14W HF-Pi 3/414</t>
  </si>
  <si>
    <t>HF-R 136 TL-D EII 220-240V 50/60Hz</t>
  </si>
  <si>
    <t>Statecznik elektroniczny HF-R 136 TLD EII /12 szt./</t>
  </si>
  <si>
    <t>HF-R 158 TL-D EII 220-240V 50/60Hz</t>
  </si>
  <si>
    <t xml:space="preserve">Statecznik HF-R 158 TL-D EII 220-240V 50/60Hz </t>
  </si>
  <si>
    <t>HF-R 2 26-42 PL-T/C EII 220-240V 50/60Hz</t>
  </si>
  <si>
    <t xml:space="preserve">Statecznik elektroniczny HF-R 2 26-42 PL-T/C EII 220-240V 50/60Hz </t>
  </si>
  <si>
    <t>HF-R 236 TL-D EII 220-240V 50/60Hz</t>
  </si>
  <si>
    <t>Statecznik HF-R 236 TL-D EII 220-240V 50/60Hz</t>
  </si>
  <si>
    <t>HF-R 258 TL-D EII 220-240V 50/60Hz</t>
  </si>
  <si>
    <t>Statecznik elektroniczny HF-R 258</t>
  </si>
  <si>
    <t>HF-Ri TD 1 28/35/49/54 TL5 E+ 195-240V</t>
  </si>
  <si>
    <t>Statecznik elektroniczny HF-Ri TD 1 28/35/49/54 TL5 E+ 195-240V /12 szt./</t>
  </si>
  <si>
    <t>HF-Ri TD 2 14/21/24/39 E+</t>
  </si>
  <si>
    <t>Statecznik HF-Ri TD 2 14/21/24/39 E+</t>
  </si>
  <si>
    <t>HF-Ri TD 2 28/35/49/54 TL5 E+ 195-240V</t>
  </si>
  <si>
    <t>Statecznik elektroniczny HF-Ri TD 2 28/35/49/54 TL5 E+ 195-240V /12szt./</t>
  </si>
  <si>
    <t>HF-Ri TD 4 14/24 TL5 E+ 195-240V</t>
  </si>
  <si>
    <t>Statecznik HF-Ri TD 4 14/24 TL5 E+ 195-240V</t>
  </si>
  <si>
    <t>HF-S 118/136 TL-D II 220-240V 50/60Hz</t>
  </si>
  <si>
    <t>Statecznik elektron. HF-S 136 TL-D II 220-240V 50/60Hz</t>
  </si>
  <si>
    <t>HF-S 154 TL5 II 220-240V 50/60Hz</t>
  </si>
  <si>
    <t>Statecznik HF-S 154 TL5 II 220-240V 50/60Hz</t>
  </si>
  <si>
    <t>HF-S 158 TL-D II 220-240V 50/60Hz</t>
  </si>
  <si>
    <t>Statecznik HF-S 158 TL-D II 220-240V 50/60Hz</t>
  </si>
  <si>
    <t>HF-S 218/236 TL-D II 220-240V 50/60Hz</t>
  </si>
  <si>
    <t>Statecznik elektroniczny HF-S 236</t>
  </si>
  <si>
    <t>HF-S 249 TL5 II 220-240V 50/60Hz</t>
  </si>
  <si>
    <t>Statecznik HF-S 249 TL5 II 220-240V 50/60Hz</t>
  </si>
  <si>
    <t>HF-S 254 TL5 II 220-240V 50/60Hz</t>
  </si>
  <si>
    <t>Statecznik HF-S 254 TL5 II 220-240V 50/60Hz</t>
  </si>
  <si>
    <t>HF-S 258 TL-D II 220-240V 50/60Hz</t>
  </si>
  <si>
    <t>Statecznik elektroniczny HF-S 258 TLD II 2x58W</t>
  </si>
  <si>
    <t>HF-S 3/4 18 TL-D II 220-240V 50/60Hz</t>
  </si>
  <si>
    <t>Statecznik elektron. HF-S 3/418 TL-D II 220-240V</t>
  </si>
  <si>
    <t>HID-AV C 35-70 /S CDM 220-240V 50/60Hz</t>
  </si>
  <si>
    <t>eHID Indoor</t>
  </si>
  <si>
    <t>Statecznik elektroniczny HID-AV C 35-70/S CDM 50/60Hz</t>
  </si>
  <si>
    <t>HID-PV 100 /S SDW-TG 220-240V 50/60Hz</t>
  </si>
  <si>
    <t>Statecznik elektroniczny HID-PV 100 /S SDW-TG 220-240V 50/60Hz</t>
  </si>
  <si>
    <t>HID-PV Base 100 SON/CDO Q 220-240V</t>
  </si>
  <si>
    <t>eHID Outdoor &amp; Industry</t>
  </si>
  <si>
    <t>Statecznik elektroniczny HID-PV Base 100 SON/CDO Q 220-240V</t>
  </si>
  <si>
    <t>HID-PV Base 150 SON/CDO Q 220-240V</t>
  </si>
  <si>
    <t>Statecznik elektroniczny HID-PV Base 150 SON/CDO Q 220-240V</t>
  </si>
  <si>
    <t>HID-PV Base 70 SON C3 220-240V</t>
  </si>
  <si>
    <t>Statecznik elektroniczny HID-PV Base 70 SON C3 220-240V</t>
  </si>
  <si>
    <t>HID-PV C 150 /S CDM 220-240V 50/60Hz</t>
  </si>
  <si>
    <t>Statecznik elektroniczny HID-PV C 150 /S CDM 220-240V 50/60Hz</t>
  </si>
  <si>
    <t>HID-PV C 35 /I CDM 220-240V 50/60Hz NG</t>
  </si>
  <si>
    <t>Statecznik elektroniczny HID-PV C 35 /I CDM 220-240V 50/60Hz NG</t>
  </si>
  <si>
    <t>HID-PV C 35 /S CDM 220-240V 50/60Hz NG</t>
  </si>
  <si>
    <t>Statecznik elektroniczny HID-PV C 35 /S CDM 220-240V 50/60Hz NG</t>
  </si>
  <si>
    <t>HID-PV C 50 /I CDM 220-240V 50/60Hz</t>
  </si>
  <si>
    <t>Statecznik elektroniczny HID-PV C 50 /I CDM 220-240V 50/60Hz</t>
  </si>
  <si>
    <t>HID-PV C 70 /I CDM 220-240V 50/60Hz NG</t>
  </si>
  <si>
    <t>Statecznik elektroniczny HID-PV C 70 /I CDM 220-240V 50/60Hz NG</t>
  </si>
  <si>
    <t>HID-PV C 70 /S CDM 220-240V 50/60Hz NG</t>
  </si>
  <si>
    <t>Statecznik elektroniczny HID-PV C 70 /S CDM 220-240V 50/60Hz NG</t>
  </si>
  <si>
    <t>HID-PV m 20 /I CDM 220-240V 50/60Hz</t>
  </si>
  <si>
    <t>Statecznik elektroniczny HID-PV m 20 /I CDM 220-240V 50/60Hz</t>
  </si>
  <si>
    <t>App 15.4W E14 230-240V T22 CL OV 1CT</t>
  </si>
  <si>
    <t>Żarówki specjalne</t>
  </si>
  <si>
    <t>GLS Others</t>
  </si>
  <si>
    <t>Żarówka 15W E14 240V T22 300 st.C do piekarników</t>
  </si>
  <si>
    <t>App 26.0W E14 230-240V T25 CL OV 1CT</t>
  </si>
  <si>
    <t>Żarówka 26W E14 240V T25 300 st.C do piekarników</t>
  </si>
  <si>
    <t>App 40.0W E14 230-240V T29 OV 1PF/10</t>
  </si>
  <si>
    <t>Żarówka 40W E14 240V T29 1PF/10 300 st.C do piekarników</t>
  </si>
  <si>
    <t>BR125 IR 150W E27 230-250V CL 1CT/10</t>
  </si>
  <si>
    <t>Health &amp; Industry</t>
  </si>
  <si>
    <t>Źródło światła BR125 IR 150W E27 230-250V CL 1CT/10</t>
  </si>
  <si>
    <t>BR125 IR 150W E27 230-250V Red 1CT/10</t>
  </si>
  <si>
    <t>Promiennik E27 150W BR125 IR 150W E27 230-250V czerwony 1CT/10 /10szt./</t>
  </si>
  <si>
    <t>BR125 IR 250W E27 230-250V CL 1CT/10</t>
  </si>
  <si>
    <t xml:space="preserve">Źródło światła BR125 IR 250W E27 230-250V CL 1CT/10 </t>
  </si>
  <si>
    <t>BR125 IR 250W E27 230-250V Red 1CT/10</t>
  </si>
  <si>
    <t>Promiennik podczerwieni E27 250W 125mm BR125 IR 230-250V Red do pracy ciężkiej1CT/10</t>
  </si>
  <si>
    <t>Deco 7.0W E14 230-240V T17 CL 1CT/10X10F</t>
  </si>
  <si>
    <t>Żarówka rurkowa 7W E14 przezrocz. Deco 7W</t>
  </si>
  <si>
    <t>PAR38 IR 100W E27 230V CL 1CT/12</t>
  </si>
  <si>
    <t>Promiennik podczerwieni E27 100W 121mm InfraRed PAR-38IR przezroczysty</t>
  </si>
  <si>
    <t>PAR38 IR 100W E27 230V Red 1CT/12</t>
  </si>
  <si>
    <t>Promiennik podczerwienie E27 100W 121mm InfraRed PAR-38IR czerwowny</t>
  </si>
  <si>
    <t>PAR38 IR 150W E27 230V Red 1CT/12</t>
  </si>
  <si>
    <t>Promiennik E27 150W RAR-38E IR 230V Red 1CT/12 do zast. Leczniczych</t>
  </si>
  <si>
    <t>PAR38 IR 175W E27 230V CL 1CT/12</t>
  </si>
  <si>
    <t>Promiennik podczerwienie E27 175W 125mm InfraRed PAR-38IR przezroczysty</t>
  </si>
  <si>
    <t>PAR38 IR 175W E27 230V Red 1CT/12</t>
  </si>
  <si>
    <t>Promiennik podczerwienie E27 175W 121mm InfraRed PAR-38IR czerwony</t>
  </si>
  <si>
    <t>R125 IR 375W E27 230-250V CL 1CT/10</t>
  </si>
  <si>
    <t>Promiennik podczerwieni E27 375W R125 IR 230-250V CL 1CT</t>
  </si>
  <si>
    <t>Caps OV 26.0W G9 230V 1CT/20</t>
  </si>
  <si>
    <t>Kapsułki halogenowe</t>
  </si>
  <si>
    <t>Halogen Lamps</t>
  </si>
  <si>
    <t>Kapsułki halogenowe do piekarnika Caps OV 26.0W G9 230V 1CT/20</t>
  </si>
  <si>
    <t>PL-S 9W BLB/2P 1CT/6X10CC</t>
  </si>
  <si>
    <t>Świetlówki liniowe</t>
  </si>
  <si>
    <t>Świetlówka kompaktowa G23 (2-pin) 9W PL-S 2P</t>
  </si>
  <si>
    <t>TL 4W BLB 1FM/10X25CC</t>
  </si>
  <si>
    <t>Świetlówka G5 4W 108 TL 4W/108 Blacklight</t>
  </si>
  <si>
    <t>TL 6W BLB 1FM/10X25CC</t>
  </si>
  <si>
    <t>Świetlówka G5 6W 108 TL 6W/108 Blacklight /25szt./</t>
  </si>
  <si>
    <t>TL-D 18W BLB 1SL/25</t>
  </si>
  <si>
    <t>Świetlówka G13 18W 108 BLACKLIGHT 18W/108</t>
  </si>
  <si>
    <t>TL-D 36W BLB 1SL/25</t>
  </si>
  <si>
    <t>Świetlówka G13 36W 108 BLACKLIGHT 36W/108</t>
  </si>
  <si>
    <t>TL-D Colored 18W Blue 1SL/25</t>
  </si>
  <si>
    <t>Świetlówka G13 18W 18 TLD niebieska</t>
  </si>
  <si>
    <t>TL-D Colored 18W Green 1SL/25</t>
  </si>
  <si>
    <t>Świetlówka G13 18W/17 TLD zielona /25szt./</t>
  </si>
  <si>
    <t>TL-D Colored 18W Red 1SL/25</t>
  </si>
  <si>
    <t>Świetlówka G13 18W/15 TLD czerwona /25szt./</t>
  </si>
  <si>
    <t>TL-D Colored 18W Yellow 1SL/25</t>
  </si>
  <si>
    <t>Świetlówka G13 18W/16 TLD żółta /25szt./</t>
  </si>
  <si>
    <t>TL-D Colored 36W Blue 1SL/25</t>
  </si>
  <si>
    <t>Świetlówka G13 36W 18 TLD niebieska</t>
  </si>
  <si>
    <t>TL-D Colored 36W Green 1SL/25</t>
  </si>
  <si>
    <t>Świetlówka G13 36W/17 TLD zielona /25szt./</t>
  </si>
  <si>
    <t>TL-D Colored 36W Red 1SL/25</t>
  </si>
  <si>
    <t>Świetlówka G13 36W/15 TLD czerwona</t>
  </si>
  <si>
    <t>TL-D Colored 36W Yellow 1SL/25</t>
  </si>
  <si>
    <t>Świetlówka G13 36W 16 TLD żółta</t>
  </si>
  <si>
    <t>TL-D Colored 58W Blue 1SL/25</t>
  </si>
  <si>
    <t>Świetlówka G13 58W TLD niebieska</t>
  </si>
  <si>
    <t>TL-D Colored 58W Green 1SL/25</t>
  </si>
  <si>
    <t>Źródło światła TL-D Colored 58W Green 1SL/25</t>
  </si>
  <si>
    <t>TL-D Colored 58W Red 1SL/25</t>
  </si>
  <si>
    <t>Źródło światła TL-D Colored 58W Red 1SL/25</t>
  </si>
  <si>
    <t>TL-D Colored 58W Yellow 1SL/25</t>
  </si>
  <si>
    <t>Świetlówka G13 58W 111V 2250lm żółta TL-D /25 szt./</t>
  </si>
  <si>
    <t>CDM-Rm Elite Mini 20W/830 GX10 MR16 10D</t>
  </si>
  <si>
    <t>Lampy wyładowcze</t>
  </si>
  <si>
    <t>HID Indoor</t>
  </si>
  <si>
    <t xml:space="preserve">Źródło światła CDM-Rm Elite Mini 20W/830 GX10 MR16 10D </t>
  </si>
  <si>
    <t>CDM-Rm Elite Mini 20W/830 GX10 MR16 25D</t>
  </si>
  <si>
    <t>Żarówka metahalogenkowa ceramiczna MASTERColour CDM-Rm Mini 20W/830 GX10 MR16 25D</t>
  </si>
  <si>
    <t>CDM-Rm Elite Mini 20W/830 GX10 MR16 40D</t>
  </si>
  <si>
    <t>Źródło światła CDM-Rm Elite Mini 20W/830 GX10 MR16 40D</t>
  </si>
  <si>
    <t>CDM-Rm Elite Mini 35W/930 GX10 MR16 10D</t>
  </si>
  <si>
    <t xml:space="preserve">Źródło światła CDM-Rm Elite Mini 35W/930 GX10 MR16 10D </t>
  </si>
  <si>
    <t>CDM-Rm Elite Mini 35W/930 GX10 MR16 25D</t>
  </si>
  <si>
    <t>Lampa met. MASTERColour CDM-Rm Elite Mini 35W/930 GX10 MR16 25D</t>
  </si>
  <si>
    <t>CDM-Rm Elite Mini 35W/930 GX10 MR16 40D</t>
  </si>
  <si>
    <t xml:space="preserve">Źródło światła CDM-Rm Elite Mini 35W/930 GX10 MR16 40D </t>
  </si>
  <si>
    <t>MASTER SDW-T 35W/825 PG12-1 1SL/12</t>
  </si>
  <si>
    <t xml:space="preserve">Źródło światła MASTER SDW-T 35W/825 PG12-1 1SL/12  </t>
  </si>
  <si>
    <t>MASTER SDW-T 50W/825 PG12-1 1SL/12</t>
  </si>
  <si>
    <t>Lampa sodowa PG12-1 50W 2500K MASTER SDW-T White SON /12 szt./</t>
  </si>
  <si>
    <t>MASTERC CDM-R111 35W/942 GX8.5 24D 1CT</t>
  </si>
  <si>
    <t xml:space="preserve">Źródło światła MASTERC CDM-R111 35W/942 GX8.5 24D 1CT </t>
  </si>
  <si>
    <t>MASTERC CDM-R111 70W/942 GX8.5 24D 1CT/6</t>
  </si>
  <si>
    <t xml:space="preserve">Źródło światła MASTERC CDM-R111 70W/942 GX8.5 24D 1CT/6  </t>
  </si>
  <si>
    <t>MASTERC CDM-R111 Elite 35W/930 GX8.5 24D</t>
  </si>
  <si>
    <t xml:space="preserve">Lampa metalohalogenkowa MASTERC CDM-R111 Elite 35W/930 GX8.5 24D </t>
  </si>
  <si>
    <t>MASTERC CDM-R111 Elite 35W/930 GX8.5 40D</t>
  </si>
  <si>
    <t>Lampa metalohalogenkowa MASTERC CDM-R111 Elite 35W/930 GX8.5 40D</t>
  </si>
  <si>
    <t>MASTERC CDM-R111 Elite 70W/930 GX8.5 10D</t>
  </si>
  <si>
    <t>Lampa metalohalogenkowa MASTERC CDM-R111 Elite 70W/930 GX8.5 10D</t>
  </si>
  <si>
    <t>MASTERC CDM-R111 Elite 70W/930 GX8.5 24D</t>
  </si>
  <si>
    <t>Lampa metalohalogenkowa MASTERC Lampa metalohalogenkowa CDM-R111 Elite 70W/930 GX8.5 24D</t>
  </si>
  <si>
    <t>MASTERC CDM-R111 Elite 70W/930 GX8.5 40D</t>
  </si>
  <si>
    <t>Lampa metalohalogenkowa MASTERC CDM-R111 Elite 70W/930 GX8.5 40D</t>
  </si>
  <si>
    <t>MASTERC CDM-T 150W/830 G12 1CT</t>
  </si>
  <si>
    <t>Lampa metalohalogenkowa 150W G12 230V 2950K przeźroczysta CDM-T</t>
  </si>
  <si>
    <t>MASTERC CDM-T 150W/942 G12 1CT</t>
  </si>
  <si>
    <t xml:space="preserve">Lampa metalohalogenkowa 150W G12 230V 4200K przeźroczysta CDM-T </t>
  </si>
  <si>
    <t>MASTERC CDM-T 250W/942 G12 1CT/12</t>
  </si>
  <si>
    <t>HID Outdoor</t>
  </si>
  <si>
    <t>Źródło światła MASTERC CDM-T 250W/942 G12 1CT/12</t>
  </si>
  <si>
    <t>MASTERC CDM-T 35W/830 G12 1CT/12</t>
  </si>
  <si>
    <t>Lampa metalohalogenkowa 35W G12 230V 3095K przeźroczysta CDM-T</t>
  </si>
  <si>
    <t>MASTERC CDM-T 35W/842 G12 1CT/12</t>
  </si>
  <si>
    <t>Lampa metalohalogenkowa 35W G12 84V 4200K przeźroczysta CDM-T</t>
  </si>
  <si>
    <t>MASTERC CDM-T 70W/830 G12 1CT/12</t>
  </si>
  <si>
    <t>Lampa metalohalogenkowa 70W G12 230V 3070K przeźroczysta CDM-T</t>
  </si>
  <si>
    <t>MASTERC CDM-T 70W/942 G12 1CT/12</t>
  </si>
  <si>
    <t>Lampa metalohalogenkowa 70W G12 230V 4200K przeźroczysta CDM-T</t>
  </si>
  <si>
    <t>MASTERC CDM-T Elite 100W/930 G12 1CT/12</t>
  </si>
  <si>
    <t>MASTERC CDM-T Elite 20W/830 G12 1CT/12</t>
  </si>
  <si>
    <t>Lampa metalohalogenkowa 20W 230V 2980K przeźroczysta CDM-T  /12 szt./</t>
  </si>
  <si>
    <t>MASTERC CDM-T Elite 35W/930 G12 1CT/12</t>
  </si>
  <si>
    <t>Lampa metalohalogenkowa 35W G12 85V 3000K przeźroczysta MASTERColour CDM-T Elite 8727900911374 /12 szt./</t>
  </si>
  <si>
    <t>MASTERC CDM-T Elite 35W/942 G12 1CT</t>
  </si>
  <si>
    <t>Lampa metalohalogenkowa MASTERC CDM-T Elite 35W/942 G12 1CT /12szt./</t>
  </si>
  <si>
    <t>MASTERC CDM-T Elite 50W/930 G12 1CT/12</t>
  </si>
  <si>
    <t>Lampa metalohalogenkowa 50W G12 90V 3000K MASTERColour CDM-T Elite 50W/930 G12 1CT</t>
  </si>
  <si>
    <t>MASTERC CDM-T Elite 50W/942 G12 1CT</t>
  </si>
  <si>
    <t>Lampa metalohalogenkowa MASTERC CDM-T Elite 50W/942 G12 1CT /12szt./</t>
  </si>
  <si>
    <t>MASTERC CDM-T Elite 70W/930 G12 1CT/12</t>
  </si>
  <si>
    <t>Lampa metalohalogenkowa 70W G12 85V 3000K przeźroczysta MASTERColour CDM-T Elite</t>
  </si>
  <si>
    <t>MASTERC CDM-T Elite 70W/942 G12 1CT</t>
  </si>
  <si>
    <t>Źródło światła MASTERC CDM-T Elite 70W/942 G12 1CT</t>
  </si>
  <si>
    <t>MASTERC CDM-TC 35W/830 G8.5 1CT/12</t>
  </si>
  <si>
    <t>Lampa metalohalogenkowa 35W G8,5 230V 3000K przeźroczysta CDM-TC</t>
  </si>
  <si>
    <t>MASTERC CDM-TC 35W/842 G8.5 1CT/12</t>
  </si>
  <si>
    <t>Lampa metalohalogenkowa 35W G8,5 230V 4200K przeźroczysta CDM-TC /12 szt./</t>
  </si>
  <si>
    <t>MASTERC CDM-TC 70W/830 G8.5 1CT/12</t>
  </si>
  <si>
    <t>Lampa metalohalogenkowa 70W G8,5 230V 3000K przeźroczysta CDM-TC</t>
  </si>
  <si>
    <t>MASTERC CDM-TC 70W/842 G8.5 1CT/12</t>
  </si>
  <si>
    <t xml:space="preserve">Źródło światła MASTERC CDM-TC 70W/842 G8.5 1CT/12 </t>
  </si>
  <si>
    <t>MASTERC CDM-TC Elite 20W/830 G8.5 1CT/12</t>
  </si>
  <si>
    <t>Lampa metalohalogenkowa 20W G8,5 94V ciepło biała MASTERColour CDM-TC 20W/830 G8.5 1CT  /12szt./</t>
  </si>
  <si>
    <t>MASTERC CDM-TC Elite 35W/930 G8.5 1CT/12</t>
  </si>
  <si>
    <t xml:space="preserve">Lampa metalohalogenkowa 35W G8.5 MASTERC CDM-TC Elite 35W/930 G8.5 1CT/12 </t>
  </si>
  <si>
    <t>MASTERC CDM-TC Elite 35W/942 G8.5 1CT</t>
  </si>
  <si>
    <t xml:space="preserve">Lampa metalohalogenkowa MASTERC CDM-TC Elite 35W/942 G8.5 1CT </t>
  </si>
  <si>
    <t>MASTERC CDM-TC Elite 50W/930 G8.5 1CT/12</t>
  </si>
  <si>
    <t>Lampa metahalogenkowa 50W G8,5 90V MASTERC CDM-TC Elite 50W/930 G8.5 1CT/12  /12szt./</t>
  </si>
  <si>
    <t>MASTERC CDM-TC Elite 70W/930 G8.5 1CT/12</t>
  </si>
  <si>
    <t xml:space="preserve">Lampa met. MASTERColour CDM-TC Elite 70W T14 </t>
  </si>
  <si>
    <t>MASTERC CDM-TC Elite 70W/942 G8.5 1CT</t>
  </si>
  <si>
    <t>Źródło światła MASTERC CDM-TC Elite 70W/942 G8.5 1CT</t>
  </si>
  <si>
    <t>MASTERC CDM-TD 150W/830 RX7s 1CT</t>
  </si>
  <si>
    <t>Lampa metalohalogenkowa 150W RX7s 230V 3000K CDM-TD</t>
  </si>
  <si>
    <t>MASTERC CDM-TD 70W/830 RX7s 1CT/12</t>
  </si>
  <si>
    <t>Lampa metalohalogenkowa 70W RX7s 230V 3000K przeźroczysta CDM-TD</t>
  </si>
  <si>
    <t>MASTERC CDM-TD 70W/942 RX7s 1CT/12</t>
  </si>
  <si>
    <t>Lampa metalohalogenkowa 70W RX7s 230V 4200K przeźroczysta CDM-TD</t>
  </si>
  <si>
    <t>MASTERC CDM-Tm Mini 20W/830 PGJ5 1CT/12</t>
  </si>
  <si>
    <t>Lampa metalohalogenkowa 20W 3000K przeźroczysta CDM-Tm</t>
  </si>
  <si>
    <t>MASTERC CDM-Tm Mini 35W/930 PGJ5 1CT/12</t>
  </si>
  <si>
    <t>Lampa metalohalogenkowa 35W 230V 3000K przeźroczysta CDM-Tm</t>
  </si>
  <si>
    <t>MC CDM-R Elite 35W/930 E27 PAR20 30D</t>
  </si>
  <si>
    <t xml:space="preserve">Źródło światła MC CDM-R Elite 35W/930 E27 PAR20 30D </t>
  </si>
  <si>
    <t>MC CDM-R Elite 35W/930 E27 PAR30L 10D</t>
  </si>
  <si>
    <t>Lampa metalohalogenkowa E27 35W 230V 3000K MASTERColour CDM-R Elite 35W/930 E27 PAR30L 10D</t>
  </si>
  <si>
    <t>MC CDM-R Elite 35W/930 E27 PAR30L 30D</t>
  </si>
  <si>
    <t>Lampa metalohalogenkowa 35W E27 88V 3000K MASTERColour CDM-R Elite 35W/930 E27 PAR30L 30D</t>
  </si>
  <si>
    <t>MC CDM-R Elite 70W/930 E27 PAR30L 10D</t>
  </si>
  <si>
    <t>Lampa metalohalogenkowa E27 70W 86V 3000K MASTERColour CDM-R Elite 70W/930 E27 PAR30L 10D</t>
  </si>
  <si>
    <t>MC CDM-R Elite 70W/930 E27 PAR30L 30D</t>
  </si>
  <si>
    <t xml:space="preserve">Źródło światła MC CDM-R Elite 70W/930 E27 PAR30L 30D  </t>
  </si>
  <si>
    <t>MC CDM-R Elite 70W/930 E27 PAR30L 40D</t>
  </si>
  <si>
    <t xml:space="preserve">Lampa metalohalogenkowa MC CDM-R Elite 70W/930 E27 3000K PAR30L 40D </t>
  </si>
  <si>
    <t>MC CDM-R Elite 70W/942 E27 PAR30L 30D</t>
  </si>
  <si>
    <t xml:space="preserve">Źródło światła MC CDM-R Elite 70W/942 E27 PAR30L 30D  </t>
  </si>
  <si>
    <t>MC CDM-Tm Elite Mini  20W/830 GU6.5 1CT</t>
  </si>
  <si>
    <t>Źródło światła MC CDM-Tm Elite Mini 20W/830 GU6.5 1CT</t>
  </si>
  <si>
    <t>MC CDM-Tm Elite Mini 35W/930 GU6.5 1CT</t>
  </si>
  <si>
    <t xml:space="preserve">Źródło światła MC CDM-Tm Elite Mini 35W/930 GU6.5 1CT </t>
  </si>
  <si>
    <t>MST SDW-TG Mini 100W/825 GX12-1 1CT/12</t>
  </si>
  <si>
    <t xml:space="preserve">Lampa sodowa GX12-1 100W 2500K MASTER SDW-TG Mini White SON </t>
  </si>
  <si>
    <t>MST SDW-TG Mini 50W/825 GX12-1 1CT/12</t>
  </si>
  <si>
    <t xml:space="preserve">Lampa sodowa wyładowcza MASTER SDW-TG Mini 50W/825 GX12-1 1CT </t>
  </si>
  <si>
    <t>HPI-T 1000W/543 E40 1SL/4</t>
  </si>
  <si>
    <t xml:space="preserve">Lampa metalohalogenkowa 1000W E40 220V 4300K przeźroczysta HPI-T </t>
  </si>
  <si>
    <t>HPI-T 2000W/542 E40 380V 1SL/4</t>
  </si>
  <si>
    <t xml:space="preserve">Lampa metalohalogenkowa 2000W E40 380V 3800K przeźroczysta HPI-T H.O. 380V </t>
  </si>
  <si>
    <t>HPI-T 2000W/646 E40 220V CRP/4</t>
  </si>
  <si>
    <t>Lampa metalohalogenkowa 2000W E40 230V 4200K przeźroczysta HPI-T 230V  /4 szt./</t>
  </si>
  <si>
    <t>MASTER CityWh CDO-ET Plus 100W/828 E40</t>
  </si>
  <si>
    <t xml:space="preserve">Lampa metalohalogenkowa 100W E40 230V 2890K MASTER CityWhite CDO-ET Plus </t>
  </si>
  <si>
    <t>MASTER CityWh CDO-ET Plus 150W/828 E40</t>
  </si>
  <si>
    <t>Lampa metalohalogenkowa 150W E40 230V 2800K matowa MASTER CityWhite CDO-ET Plus  /12 szt./</t>
  </si>
  <si>
    <t>MASTER CityWh CDO-ET Plus 50W/828 E27</t>
  </si>
  <si>
    <t xml:space="preserve">Źródło światła MASTER CityWh CDO-ET Plus 50W/828 E27  </t>
  </si>
  <si>
    <t>MASTER CityWh CDO-ET Plus 70W/828 E27</t>
  </si>
  <si>
    <t>Świetlówka MASTER CityWhite CDO-ET Plus 70W/828 E27  /24szt./</t>
  </si>
  <si>
    <t>MASTER CityWh CDO-TT Plus 100W/828 E40</t>
  </si>
  <si>
    <t xml:space="preserve">Lampa metalohalogenkowa 100W E40 230V 2800K przeźroczysta MASTER CityWhite CDO-TT Plus </t>
  </si>
  <si>
    <t>MASTER CityWh CDO-TT Plus 150W/828 E40</t>
  </si>
  <si>
    <t xml:space="preserve">Lampa metalohalogenkowa 150W E40 230V 2800K przeźroczysta CDO-TT </t>
  </si>
  <si>
    <t>MASTER CityWh CDO-TT Plus 150W/942 E40</t>
  </si>
  <si>
    <t xml:space="preserve">Lampa metalohalogenkowa 150W E40 230V 4200K przeźroczysta CDM-TT </t>
  </si>
  <si>
    <t>MASTER CityWh CDO-TT Plus 250W/830 E40</t>
  </si>
  <si>
    <t>Lampa metalohalogenkowa MASTER CityWhite CDO-TT Plus 250W/830 E40</t>
  </si>
  <si>
    <t>MASTER CityWh CDO-TT Plus 50W/828 E27</t>
  </si>
  <si>
    <t xml:space="preserve">Źródło światła MASTER CityWh CDO-TT Plus 50W/828 E27  </t>
  </si>
  <si>
    <t>MASTER CityWh CDO-TT Plus 70W/828 E27</t>
  </si>
  <si>
    <t xml:space="preserve">Lampa metalohalogenkowa 70W E27 230V 2800K przeźroczysta MASTER CityWhite CDO-TT Plus </t>
  </si>
  <si>
    <t>MASTER CityWh CDO-TT Plus 70W/942 E27</t>
  </si>
  <si>
    <t xml:space="preserve">Lampa metalohalogenkowa 70W E27 230V 4200K przeźroczysta CDO-TT Plus </t>
  </si>
  <si>
    <t>MASTER HPI-T PLUS 450W/645 E40 1SL/12</t>
  </si>
  <si>
    <t xml:space="preserve">Lampa metalohalogenkowa 450W E40 230V 4500K przeźroczysta MASTER HPI-T Plus </t>
  </si>
  <si>
    <t>MASTER MHN-FC 1000W/740 230V XW</t>
  </si>
  <si>
    <t xml:space="preserve">Lampa metalohalogenkowa MASTER MHN-FC 1000W/740 230V XW </t>
  </si>
  <si>
    <t>MASTER MHN-LA 1000W/842 230V XWH</t>
  </si>
  <si>
    <t xml:space="preserve">Lampa metalohalogenkowa MASTER MHN-LA 1000W/842 230V XWH </t>
  </si>
  <si>
    <t>MASTER MHN-LA 1000W/956 230V XWH</t>
  </si>
  <si>
    <t>Lampa metalohalogenkowa MASTER MHN-LA 1000W/956 230V XWH</t>
  </si>
  <si>
    <t>MASTER MHN-LA 2000W/842 400V XWH</t>
  </si>
  <si>
    <t xml:space="preserve">Lampa metalohalogenkowa MASTER MHN-LA 2000W/842 400V XWH </t>
  </si>
  <si>
    <t>MASTER MHN-LA 2000W/956 400V XWH</t>
  </si>
  <si>
    <t xml:space="preserve">Lampa metalohalogenkowa MASTER MHN-LA 2000W/956 400V XWH </t>
  </si>
  <si>
    <t>MASTER MHN-SA 1800W/956 (P)SFC 230V</t>
  </si>
  <si>
    <t xml:space="preserve">Źródło światła MASTER MHN-SA 1800W/956 (P)SFC 230V  </t>
  </si>
  <si>
    <t>MASTER MHN-SA 1800W/956 (P)SFC 400V</t>
  </si>
  <si>
    <t xml:space="preserve">Źródło światła MASTER MHN-SA 1800W/956 (P)SFC 400V  </t>
  </si>
  <si>
    <t>MASTER MHN-SA 2000W/956 400V XW HO UNP/1</t>
  </si>
  <si>
    <t xml:space="preserve">Lampa metalohalogenkowa MASTER MHN-SA 2000W/956 400V XW HO UNP/1 </t>
  </si>
  <si>
    <t>MASTER MHN-SE 2000W/956 GX22 400V HO UNP</t>
  </si>
  <si>
    <t xml:space="preserve">Źródło światła MASTER MHN-SE 2000W/956 GX22 400V HO UNP </t>
  </si>
  <si>
    <t>MASTER SON PIA Plus 100W/220 E40 1SL/12</t>
  </si>
  <si>
    <t xml:space="preserve">Źródło światła MASTER SON PIA Plus 100W/220 E40 1SL/12  </t>
  </si>
  <si>
    <t>MASTER SON PIA Plus 150W/220 E40 1SL/12</t>
  </si>
  <si>
    <t xml:space="preserve">Lampa sodowa E40 150W 2000K MASTER SON PIA Plus </t>
  </si>
  <si>
    <t>MASTER SON PIA Plus 250W/220 E40 1SL/12</t>
  </si>
  <si>
    <t xml:space="preserve">Źródło światła MASTER SON PIA Plus 250W/220 E40 1SL/12  </t>
  </si>
  <si>
    <t>MASTER SON PIA Plus 400W/220 E40 1SL/12</t>
  </si>
  <si>
    <t xml:space="preserve">Źródło światła MASTER SON PIA Plus 400W/220 E40 1SL/12  </t>
  </si>
  <si>
    <t>MASTER SON PIA Plus 70W/220 I E27 1CT/24</t>
  </si>
  <si>
    <t xml:space="preserve">Lampa sodowa E27 70W 1900K MASTER SON-I PIA Plus </t>
  </si>
  <si>
    <t>MASTERColour CDM-E MW eco 230W/842 E40</t>
  </si>
  <si>
    <t xml:space="preserve">Lampa metalohalogenkowa E40 230W/842 CDM-E MW eco MASTERColour </t>
  </si>
  <si>
    <t>MASTERColour CDM-E MW eco 360W/842 E40</t>
  </si>
  <si>
    <t xml:space="preserve">Lampa metalohalogenkowa E40 360W/842 CDM-E MW eco MASTERColour </t>
  </si>
  <si>
    <t>MASTERColour CDM-T MW eco 230W/842 E40</t>
  </si>
  <si>
    <t xml:space="preserve">Lampa metalohalogenkowa E40 230W/842 CDM-T MW eco MASTERColour </t>
  </si>
  <si>
    <t>MASTERColour CDM-T MW eco 360W/842 E40</t>
  </si>
  <si>
    <t xml:space="preserve">Lampa metalohalogenkowa E40 360W/842 CDM-T MW eco MASTERColour </t>
  </si>
  <si>
    <t>MST MHN-SB 2000W/956 400V K12s-7 WH HO</t>
  </si>
  <si>
    <t xml:space="preserve">Źródło światła MST MHN-SB 2000W/956 400V K12s-7 WH HO  </t>
  </si>
  <si>
    <t>MST SON APIA Plus Xtra 100W E40 1SL/12</t>
  </si>
  <si>
    <t xml:space="preserve">Lampa sodowa MASTER SON APIA Plus Xtra 100W E40 1S </t>
  </si>
  <si>
    <t>MST SON APIA Plus Xtra 150W E40 1SL/12</t>
  </si>
  <si>
    <t xml:space="preserve">Źródło światła MST SON APIA Plus Xtra 150W E40 1SL/12  </t>
  </si>
  <si>
    <t>MST SON APIA Plus Xtra 70W E27 1SL/24</t>
  </si>
  <si>
    <t>Lampa sodowa MASTER SON APIA Plus Xtra 70W E27 1SL  /24 szt./</t>
  </si>
  <si>
    <t>MST SON-T APIA Plus Xtra 100W E40 1SL/12</t>
  </si>
  <si>
    <t xml:space="preserve">Źródło światła MST SON-T APIA Plus Xtra 100W E40 1SL/12  </t>
  </si>
  <si>
    <t>MST SON-T APIA Plus Xtra 150W E40 1SL/12</t>
  </si>
  <si>
    <t xml:space="preserve">Lampa sodowa MST SON-T APIA Plus Xtra 150W E40 1SL/12 </t>
  </si>
  <si>
    <t>MST SON-T APIA Plus Xtra 250W E40 1SL/12</t>
  </si>
  <si>
    <t xml:space="preserve">Źródło światła MST SON-T APIA Plus Xtra 250W E40 1SL/12  </t>
  </si>
  <si>
    <t>MST SON-T APIA Plus Xtra 400W E40 1SL/12</t>
  </si>
  <si>
    <t xml:space="preserve">Źródło światła MST SON-T APIA Plus Xtra 400W E40 1SL/12  </t>
  </si>
  <si>
    <t>MST SON-T APIA Plus Xtra 50W E27 1SL/12</t>
  </si>
  <si>
    <t xml:space="preserve">Źródło światła MST SON-T APIA Plus Xtra 50W E27 1SL/12 PHILIPS </t>
  </si>
  <si>
    <t>MST SON-T APIA Plus Xtra 70W E27 1SL/12</t>
  </si>
  <si>
    <t xml:space="preserve">Źródło światła MST SON-T APIA Plus Xtra 70W E27 1SL/12  </t>
  </si>
  <si>
    <t>MST SON-T PIA Plus 100W/220 E40 1SL/12</t>
  </si>
  <si>
    <t xml:space="preserve">Lampa sodowa E40 100W 2000K MASTER SON-T PIA Plus </t>
  </si>
  <si>
    <t>MST SON-T PIA Plus 150W/220 E40 - 1SL/12</t>
  </si>
  <si>
    <t xml:space="preserve">Lampa sodowa E40 150W 2000K MASTER SON-T PIA Plus </t>
  </si>
  <si>
    <t>MST SON-T PIA Plus 250W E E40 1SL/12</t>
  </si>
  <si>
    <t xml:space="preserve">Lampa sodowa E40 250W 2000K MASTER SON-T PIA Plus </t>
  </si>
  <si>
    <t>MST SON-T PIA Plus 400W E E40 1SL/12</t>
  </si>
  <si>
    <t xml:space="preserve">Lampa sodowa E40 400W 2000K MASTER SON-T PIA Plus </t>
  </si>
  <si>
    <t>MST SON-T PIA Plus 50W/220 E27 1SL/12</t>
  </si>
  <si>
    <t xml:space="preserve">Lampa sodowa E27 50W 2000K MASTER SON-T PIA Plus </t>
  </si>
  <si>
    <t>MST SON-T PIA Plus 600W/220 E40 1SL/12</t>
  </si>
  <si>
    <t xml:space="preserve">Lampa sodowa E40 600W 2000K MASTER SON-T PIA Plus </t>
  </si>
  <si>
    <t>MST SON-T PIA Plus 70W/220 E27 1SL/12</t>
  </si>
  <si>
    <t xml:space="preserve">Lampa sodowa E27 70W 2000K MASTER SON-T PIA Plus </t>
  </si>
  <si>
    <t>SON 70W/220 I E27 1CT/24</t>
  </si>
  <si>
    <t xml:space="preserve">Lampa sodowa E27 70W 2000K SON I </t>
  </si>
  <si>
    <t>SON 70W E E27 CO 1CT/24</t>
  </si>
  <si>
    <t>Lampa sodowa SON 70W E E27 CO 1CT/24  /24szt./</t>
  </si>
  <si>
    <t>SON-T 1000W E40 1SL/4</t>
  </si>
  <si>
    <t xml:space="preserve">Lampa sodowa E40 1000W 2000K SON-T </t>
  </si>
  <si>
    <t>SI 51 220-240V 50/60Hz</t>
  </si>
  <si>
    <t>Ignitors / Capacitors / Electrical Units</t>
  </si>
  <si>
    <t xml:space="preserve">Układ zapłonowy 250-400W SI 51 do lamp metalohalogenkowych HPI </t>
  </si>
  <si>
    <t>SKD 578 220-240V 50/60Hz</t>
  </si>
  <si>
    <t>Układ zapłonowy 35-600W SKD 578 do lamp SON/CDM/MH/HPI/HPA/CDO 8727900771312</t>
  </si>
  <si>
    <t>SKD 578-S 220-240V 50/60Hz</t>
  </si>
  <si>
    <t xml:space="preserve">Statecznik SKD 578-S 220-240V 50/60Hz  </t>
  </si>
  <si>
    <t>SND 57 220-240V 50/60Hz</t>
  </si>
  <si>
    <t xml:space="preserve">Zapłonnik 50-70W SND57 </t>
  </si>
  <si>
    <t>SND 58 220-240V 50/60Hz</t>
  </si>
  <si>
    <t xml:space="preserve">Zapłonnik 35-600W SND 58 do lamp SON/CDM/MH/HPI/HPA </t>
  </si>
  <si>
    <t>BHD 2000 L76-A2 380/400/415V 50Hz HP-317</t>
  </si>
  <si>
    <t>mHID</t>
  </si>
  <si>
    <t xml:space="preserve">Statecznik BHD 2000 L76-A2 380/400/415V 50Hz HP-317  </t>
  </si>
  <si>
    <t>BHL 1000 L78-A2 230/240V 50Hz HP-207</t>
  </si>
  <si>
    <t xml:space="preserve">Statecznik rtec.1000W BHL 1000L78 230-240V </t>
  </si>
  <si>
    <t>BHL 2000 L76-A2 380/400/415V 50Hz HP-317</t>
  </si>
  <si>
    <t xml:space="preserve">Statecznik BHL 2000 L76-A2 380/400/415V 50Hz HP-317  </t>
  </si>
  <si>
    <t>BHL 250 K307-A2 230/240V 50Hz BC2-134</t>
  </si>
  <si>
    <t>BSN 100 K302-A2-ITS 230V 50Hz</t>
  </si>
  <si>
    <t xml:space="preserve">Statecznik BSN 100 K302-A2-ITS 230V 50Hz </t>
  </si>
  <si>
    <t>BSN 100 L33-A2-TS 230V 50Hz</t>
  </si>
  <si>
    <t xml:space="preserve">Statecznik do lamp sodowych BSN 100 </t>
  </si>
  <si>
    <t>BSN 1000 L78-A2 230/240V 50Hz HP-257</t>
  </si>
  <si>
    <t xml:space="preserve">Statecznik BSN 1000 L78-A2 230/240V 50Hz HP-257  </t>
  </si>
  <si>
    <t>BSN 150 K302-A2-ITS 230V 50Hz</t>
  </si>
  <si>
    <t xml:space="preserve">Statecznik do lamp sodowych 150W BSN K302-A2-ITS 230V 50Hz </t>
  </si>
  <si>
    <t>BSN 150 L33-A2-TS 230V 50Hz</t>
  </si>
  <si>
    <t xml:space="preserve">Statecznik BSN 150 L33-A2-TS 230V 50Hz 74100900 </t>
  </si>
  <si>
    <t>BSN 250 K302-A2-ITS 230V 50Hz</t>
  </si>
  <si>
    <t xml:space="preserve">Statecznik sodowy BSN 250 K302-A2-ITS 230V 50Hz </t>
  </si>
  <si>
    <t>BSN 250 L33-A2-TS 230V 50Hz</t>
  </si>
  <si>
    <t xml:space="preserve">BSN 250 L33-A2-TS 230V 50Hz </t>
  </si>
  <si>
    <t>BSN 400 K407-A2-ITS 230/240V 50Hz BC3</t>
  </si>
  <si>
    <t xml:space="preserve">Statecznik BSN 400 K407-ITS 230/240V 50Hz BC3-166 </t>
  </si>
  <si>
    <t>BSN 400 L33-A2-TS 230V 50Hz HD3-166</t>
  </si>
  <si>
    <t>Statecznik BSN 400 L33-TS 230V 50Hz HD3-166  /4 szt./</t>
  </si>
  <si>
    <t>BSN 50 K302-A2-ITS 230V 50Hz</t>
  </si>
  <si>
    <t xml:space="preserve">Statecznik BSN 50 K302-A2-ITS 230V 50Hz  </t>
  </si>
  <si>
    <t>BSN 70 K302-A2-ITS 230V 50Hz</t>
  </si>
  <si>
    <t xml:space="preserve">Statecznik BSN 70 K302-A2-ITS 230V 50Hz </t>
  </si>
  <si>
    <t>BSN 70 L33-A2-TS 230V 50Hz HD1-118</t>
  </si>
  <si>
    <t xml:space="preserve">Statecznik do lamp sodowych BSN 70 </t>
  </si>
  <si>
    <t>MASTER TL5 HO Secura 80W/840 UNP/40</t>
  </si>
  <si>
    <t>TL Lamps</t>
  </si>
  <si>
    <t>Zwolnienie przedłużone do 24 lutego 2025 / RoHS</t>
  </si>
  <si>
    <t>Świetlówka 80W 4000KMASTER TL5 HO Secura 80W/840 UNP/40</t>
  </si>
  <si>
    <t>MASTER TL-D Food 18W/79 SLV/25</t>
  </si>
  <si>
    <t xml:space="preserve">Świetlówka G13 18W 79 TLD Food mięsna </t>
  </si>
  <si>
    <t>MASTER TL-D Food 30W/79 SLV/25</t>
  </si>
  <si>
    <t xml:space="preserve">Świetlówka G13 30W 79 TLD Food mięsna </t>
  </si>
  <si>
    <t>MASTER TL-D Food 58W/79 SLV/25</t>
  </si>
  <si>
    <t xml:space="preserve">Świetlówka G13 58W 79 TLD Food mięsna </t>
  </si>
  <si>
    <t>MASTER TL-D Super 80 1m 36W/830 SLV/25</t>
  </si>
  <si>
    <t>Świetlówka G13 36W 830 TL-D Super 80  /25 szt./</t>
  </si>
  <si>
    <t>MASTER TL-D Super 80 1m 36W/840 SLV/25</t>
  </si>
  <si>
    <t>Świetlówka G13 36W 840 4000K Master TLD Super 80 1m  /25szt./</t>
  </si>
  <si>
    <t>TL Mini 13W/33-640 FAM/10X25BOX</t>
  </si>
  <si>
    <t>Świetlówka G5 13W/33-640 4000K TL Mini 8711500704757 /25szt./</t>
  </si>
  <si>
    <t>TL Mini 4W/33-640 FAM/10X25BOX</t>
  </si>
  <si>
    <t>Świetlówka G5 4W 640 4000K TL Mini  /25szt./</t>
  </si>
  <si>
    <t>TL Mini 6W/33-640 FAM/10X25BOX</t>
  </si>
  <si>
    <t>Świetlówka G5 6W 640 4000K TL Mini  /25szt./</t>
  </si>
  <si>
    <t>TL Mini 8W/33-640 FAM/10X25BOX</t>
  </si>
  <si>
    <t>Świetlówka G5 8W 640 4000K TL Mini  /25szt./</t>
  </si>
  <si>
    <t>TL-E 22W/840 1CT/12</t>
  </si>
  <si>
    <t xml:space="preserve">Świetlówka kołowa G10q 22W 840 4000K MASTER TL-E Super 80 </t>
  </si>
  <si>
    <t>TL-E 32W/840 1CT/12</t>
  </si>
  <si>
    <t xml:space="preserve">Świetlówka kołowa G10q 32W 840 4000K 32W/840 TLE </t>
  </si>
  <si>
    <t>TL-E 40W/830 1CT/12</t>
  </si>
  <si>
    <t xml:space="preserve">Świetlówka kołowa G10q 40W 830 3000K TLE ciepłobiała </t>
  </si>
  <si>
    <t>TL-E 40W/840 1CT/12</t>
  </si>
  <si>
    <t xml:space="preserve">Świetlówka kołowa G10q 40W 840 4000K TLE </t>
  </si>
  <si>
    <t>TL-X XL 20W/33-640 SLV/25</t>
  </si>
  <si>
    <t xml:space="preserve">Świetlówka Fa6 20W 640 4100K TLX przeciwwybuchowa </t>
  </si>
  <si>
    <t>TL-X XL 40W/33-640 SLV/25</t>
  </si>
  <si>
    <t xml:space="preserve">Świetlówka Fa6 40W 640 4000K TLX przeciwwybuchowa </t>
  </si>
  <si>
    <t>S10 4-65W SIN 220-240V WH 2PF/10</t>
  </si>
  <si>
    <t>TL Starters</t>
  </si>
  <si>
    <t xml:space="preserve">Zapłonnik do świetlówek S10 4-65W SIN 220-240V WH 2PF/10  </t>
  </si>
  <si>
    <t>S10 4-65W SIN 220-240V WH EUR/12X25CT</t>
  </si>
  <si>
    <t xml:space="preserve">Zapłonnik 4-65W S10 </t>
  </si>
  <si>
    <t>S10E 18-75W SIN 220-240V BL/20X25CT</t>
  </si>
  <si>
    <t xml:space="preserve">Zapłonnik 18-75W S10-E </t>
  </si>
  <si>
    <t>S12 115-140W 220-240V UNP/20X25CT</t>
  </si>
  <si>
    <t>Starter S12 115-140W 220-240V UNP/20X25CT</t>
  </si>
  <si>
    <t>S2 4-22W SER 220-240V WH EUR/12X25CT</t>
  </si>
  <si>
    <t>Zapłonnik 4-22W S2  /25szt./</t>
  </si>
  <si>
    <t>Cena cennikowa netto PLN
za UoM obowiązująca od 01.03.2025 [bez KGO]</t>
  </si>
  <si>
    <t>MPG (kod) 
grupa produktowa</t>
  </si>
  <si>
    <t xml:space="preserve">Okres wycofania </t>
  </si>
  <si>
    <t>Opis kategorii</t>
  </si>
  <si>
    <t>Rodzina produktowa Signify</t>
  </si>
  <si>
    <t>Q1-2024</t>
  </si>
  <si>
    <t>BBP344 LED3600/NW 36W 20D 100-240V</t>
  </si>
  <si>
    <t>Oprawa wbudowana w ziemię</t>
  </si>
  <si>
    <t>Urban inspiration commodity</t>
  </si>
  <si>
    <t>BBP343 LED1800/WW 18W 45D 100-240V</t>
  </si>
  <si>
    <t>BBP342 LED1200/NW 12W 20D 100-240V</t>
  </si>
  <si>
    <t>BBP344 LED3600/WW 36W 45D 100-240V</t>
  </si>
  <si>
    <t>BBP344 LED3600/NW 36W 45D 100-240V</t>
  </si>
  <si>
    <t>RC132V G5 36S/840 PSU W60L60 OC ELB3</t>
  </si>
  <si>
    <t>n/a</t>
  </si>
  <si>
    <t>RC132V G5 36S/840 PSU W30L120 OC ELB3</t>
  </si>
  <si>
    <t>RC132V G5 36S/840 PSD W30L120 OC ELB3</t>
  </si>
  <si>
    <t>RC132V G5 31_36_43S/840 PSD W60L60OCELB3</t>
  </si>
  <si>
    <t>BVP110 LED42/NW A</t>
  </si>
  <si>
    <t>BVP110 LED42/NW S</t>
  </si>
  <si>
    <t>DN140B LED10S/830 PSU WR PI6</t>
  </si>
  <si>
    <t>DN140B LED10S/840 PSU WR PI6</t>
  </si>
  <si>
    <t>DN140B LED20S/840 PSU WR PI6</t>
  </si>
  <si>
    <t>DN140B LED10S/830 PSU C PI6</t>
  </si>
  <si>
    <t>DN140B LED10S/840 PSU C PI6</t>
  </si>
  <si>
    <t>DN140B LED10S/840 PSD-E C</t>
  </si>
  <si>
    <t>DN140B LED20S/830 PSU C PI6</t>
  </si>
  <si>
    <t>DN140B LED20S/840 PSU C PI6</t>
  </si>
  <si>
    <t>DN140B LED20S/830 PSD-E C</t>
  </si>
  <si>
    <t>BBP342 LED1200/WW 12W 20D 100-240V</t>
  </si>
  <si>
    <t>BBP343 LED1800/WW 18W 20D 100-240V</t>
  </si>
  <si>
    <t xml:space="preserve">Produkt wycofywany. Dostępny do wyczerpania zapasu. </t>
  </si>
  <si>
    <t>BBP344 LED3600/WW 36W 20D 100-240V</t>
  </si>
  <si>
    <t>PILA BY007P LED200S/840 PSU WB</t>
  </si>
  <si>
    <t>tbc</t>
  </si>
  <si>
    <t>RC065B LED34S/840 PSU W60L60 OC</t>
  </si>
  <si>
    <t>RS140B LED6-32-/827 PSR PI6 WH</t>
  </si>
  <si>
    <t>Spot LED</t>
  </si>
  <si>
    <t>RS141B LED6-32-/827 PSR PI6 WH</t>
  </si>
  <si>
    <t>RS140B LED9-32-/830 PSR PI6 WH</t>
  </si>
  <si>
    <t>RS140B LED9-32-/840 PSR PI6 WH</t>
  </si>
  <si>
    <t>RS140B LED12-36-/830 PSR PI6 WH</t>
  </si>
  <si>
    <t>RS140B LED6-32-/840 PSR PI6 ALU</t>
  </si>
  <si>
    <t>RS141B LED6-32-/840 PSR PI6 ALU</t>
  </si>
  <si>
    <t>RS140B LED9-32-/830 PSR PI6 ALU</t>
  </si>
  <si>
    <t>RS140B LED9-32-/840 PSR PI6 ALU</t>
  </si>
  <si>
    <t>RS140B LED12-36-/840 PSR PI6 ALU</t>
  </si>
  <si>
    <t>RS140Z MODULE LED6-32-/830</t>
  </si>
  <si>
    <t>RS140Z MODULE LED6-32-/840</t>
  </si>
  <si>
    <t>RS140Z MODULE LED9-32-/840</t>
  </si>
  <si>
    <t>RS140Z CFRM RND-ADJUST D80 BK</t>
  </si>
  <si>
    <t>RS142B LED6-32-/827 PSR PI6 WH FR</t>
  </si>
  <si>
    <t>RS142B LED6-32-/830 PSR PI6 WH FR</t>
  </si>
  <si>
    <t>RS140Z CFRM SQR-ADJUST WH</t>
  </si>
  <si>
    <t>RS140Z CFRM SQR-ADJUST ALU</t>
  </si>
  <si>
    <t>RS140Z CFRM SQR-FIX Darklight</t>
  </si>
  <si>
    <t>CSLS 100 SDW-T 220-240V 50/60Hz</t>
  </si>
  <si>
    <t>Osprzęt</t>
  </si>
  <si>
    <t>SND 88 400V 50/60Hz</t>
  </si>
  <si>
    <t>BRP056 LED34/730 PSU 27W SLF CE</t>
  </si>
  <si>
    <t>Road Lighting Comm.</t>
  </si>
  <si>
    <t>BRP062 LED70/730 PSU 54W SLA CE</t>
  </si>
  <si>
    <t>BRP056 LED35/740 PSU 27W SLF CE</t>
  </si>
  <si>
    <t>BRP062 LED72/740 PSU 54W SLA CE</t>
  </si>
  <si>
    <t>Halogen MV Caps 29.0W G9 230V CL 1PF/10</t>
  </si>
  <si>
    <t>Halogen MV Click 44.0W G9 230V CL 1CT</t>
  </si>
  <si>
    <t>Caps 3000h 7.1W G4 12V CL 1CT/10x10F</t>
  </si>
  <si>
    <t>Dostępne po wyprzedaży kodu wycofywanego</t>
  </si>
  <si>
    <t>Halo Caps 14.3W G4 12V CL 1PF/10</t>
  </si>
  <si>
    <t>Halo Caps 14.3W G4 12V CL 2PF/10</t>
  </si>
  <si>
    <t>Caps 3000h 14.3W G4 12V CL 1CT/10x10F</t>
  </si>
  <si>
    <t>PL-S 9W BLB/4P 1CT/6X10CC</t>
  </si>
  <si>
    <t>MASTER TL-D Super 80 15W/827 SLV/25</t>
  </si>
  <si>
    <t>MASTER TL-D Super 80 15W/865 1SL/25</t>
  </si>
  <si>
    <t>MST TL Mini 8W/827 FAM/10X25BOX</t>
  </si>
  <si>
    <t>MST TL Mini 8W/830 FAM/10X25BOX</t>
  </si>
  <si>
    <t>MST TL Mini 8W/840 FAM/10X25BOX</t>
  </si>
  <si>
    <t>TL Mini 13W/54-765 FAM/10X25BOX</t>
  </si>
  <si>
    <t>MST TL Mini 13W/827 FAM/10X25BOX</t>
  </si>
  <si>
    <t>MST TL Mini 13W/840 FAM/10X25BOX</t>
  </si>
  <si>
    <t>MASTER TL-D Super 80 14W/840 SLV/25</t>
  </si>
  <si>
    <t>MASTERC CDM-TMW Elite 210W/942 1CT</t>
  </si>
  <si>
    <t>CDM Elite TMW 315/942/U/O EU</t>
  </si>
  <si>
    <t>LED Bulbs Prof</t>
  </si>
  <si>
    <t>L6</t>
  </si>
  <si>
    <t>CorePro LEDbulb ND 11-75W A60 E27 827</t>
  </si>
  <si>
    <t>CorePro LEDbulb ND 7.5-60W A60 E27 840</t>
  </si>
  <si>
    <t>CorePro LEDBulbND 4-40W E27 ST64 827 CLG</t>
  </si>
  <si>
    <t>PILA LED CLA 25W B35 E14 WW CL ND 1CT/10</t>
  </si>
  <si>
    <t>LED Candles &amp; Lustres</t>
  </si>
  <si>
    <t>PILA LED CLA 25W P45 E14 WW CL ND 1CT/10</t>
  </si>
  <si>
    <t>CorePro LEDbulb ND 7.5-60W A60 E27 830</t>
  </si>
  <si>
    <t>CorePro LEDbulb ND 12.5-100W A60 E27 840</t>
  </si>
  <si>
    <t>CorePro LEDbulb ND 12.5-100W A60 E27 865</t>
  </si>
  <si>
    <t>PILA LED CLA 40W P45 E14 WW CL ND 1CT/10</t>
  </si>
  <si>
    <t>CorePro LEDBulbND 4.3-40W E27 A60840 CLG</t>
  </si>
  <si>
    <t>TForce LED Road 60-35W E27 740</t>
  </si>
  <si>
    <t>LEDowe zamienniki lamp wyładowczych</t>
  </si>
  <si>
    <t>LED HID Prof</t>
  </si>
  <si>
    <t>LED classic 35W ST64 E27 825 GOLD NDSRT4</t>
  </si>
  <si>
    <t>LED classic 48W A60 E27 825 GOLD NDSRT4</t>
  </si>
  <si>
    <t>LED classic 48W ST64 E27 825 GOLD NDSRT4</t>
  </si>
  <si>
    <t>LED classic 35W G93 E27 825 GOLD NDSRT4</t>
  </si>
  <si>
    <t>TForce LED Road 42-25W E27 740</t>
  </si>
  <si>
    <t>TForce LED Road 120-68W E40 740</t>
  </si>
  <si>
    <t>CorePro LEDLusterND4.3-40W E14 840P45CLG</t>
  </si>
  <si>
    <t>LED Cand Prof</t>
  </si>
  <si>
    <t>CorePro LEDBulbND 120W E27 A67 840 CL G</t>
  </si>
  <si>
    <t>DN065B G3 LDNR LED20/840 19.5W D200 RD</t>
  </si>
  <si>
    <t>DN065C G3 LDNR LED10/830 10.5W D175 RD</t>
  </si>
  <si>
    <t>Downlight &amp; Spots</t>
  </si>
  <si>
    <t>CorePro candle ND 2.8-25W E14 840 B35 FR</t>
  </si>
  <si>
    <t>PILA LEDCLA 75W A60 E27 WW CL ND 1CT/6</t>
  </si>
  <si>
    <t>PILA LED CLA 60W A60 E27 WW CL ND 1CT/10</t>
  </si>
  <si>
    <t>PILA LED 35W GU10 CW 36D ND 1CT/10</t>
  </si>
  <si>
    <t>MAS VLE LEDCandleD3.4-40W E14 B35 927FRG</t>
  </si>
  <si>
    <t>MAS LEDCandleND2.3-40W E14 830B35 CLG UE</t>
  </si>
  <si>
    <t>Q2-2024</t>
  </si>
  <si>
    <t>RC065B LED34S/840 PSU W60L60 NOC BN6</t>
  </si>
  <si>
    <t>6cio pack</t>
  </si>
  <si>
    <t>RC065B LED34S/840 PSU W60L60 OC BN</t>
  </si>
  <si>
    <t>RC065B LED34S/840 PSU W60L60 OC BN6</t>
  </si>
  <si>
    <t>MASTER TL-D Super 80 15W/840 SLV/25</t>
  </si>
  <si>
    <t>Pila LED classic 60W A60 E27 WWND 1CT/10</t>
  </si>
  <si>
    <t>PILA LEDCLA 100W A60 E27 WW CL ND 1CT/6</t>
  </si>
  <si>
    <t>CorePro LEDBulbND 7-60W E27 A60 840 CL G</t>
  </si>
  <si>
    <t>PILA LEDCLA 60W P45 E14 WW CL ND 1CT/10</t>
  </si>
  <si>
    <t>CorePro lustre ND 2.8-25W E14 840 P45 FR</t>
  </si>
  <si>
    <t>CorePro LEDcapsuleLV 2.7-28W G4 827</t>
  </si>
  <si>
    <t>CorePro LEDtube 1200mm 14.5W865</t>
  </si>
  <si>
    <t>CorePro LEDtube 1500mm UO 31.5W 865 T8</t>
  </si>
  <si>
    <t>CorePro LED PLC 8.5W 840 2P G24d-3</t>
  </si>
  <si>
    <t>Produkt wycofywany. Dostępny do wyczerpania zapasu. Zastąpiony przez wersję 230 V.</t>
  </si>
  <si>
    <t>CorePro LED PLC 6.5W 830 2P G24d-2</t>
  </si>
  <si>
    <t>CorePro LED PLC 4.5W 840 2P G24d-1</t>
  </si>
  <si>
    <t>CorePro LED PLC 6.5W 840 2P G24d-2</t>
  </si>
  <si>
    <t>BCP384 36LED 30K 220V A2 L100 D2</t>
  </si>
  <si>
    <t>Naświetlacz iluminacyjny</t>
  </si>
  <si>
    <t>P5</t>
  </si>
  <si>
    <t>BCP310 LED760/NW 15W 100-240V Cyl BK</t>
  </si>
  <si>
    <t>Słupek oświetleniowy</t>
  </si>
  <si>
    <t>DN140B LED20S/830 PSU WR PI6</t>
  </si>
  <si>
    <t>DN140B LED20S/840 PSD-E C</t>
  </si>
  <si>
    <t>PILA DN020B G2 LED12/830 15W D150 RD EU</t>
  </si>
  <si>
    <t>RS140B LED12-36-/830 PSR PI6 ALU</t>
  </si>
  <si>
    <t>RC132V G5 34S/830 PSD W30L120 OC</t>
  </si>
  <si>
    <t>RC132V G5 36S/840 PSU W30L120 NOC</t>
  </si>
  <si>
    <t>BRP101 LED37/740 I DM</t>
  </si>
  <si>
    <t>BVP164 LED12/840 PSU 10W SWB CE</t>
  </si>
  <si>
    <t>BVP164 LED22/830 PSU 20W SWB MDU CE</t>
  </si>
  <si>
    <t>BVP164 LED84/840 PSU 70W SWB MDU CE</t>
  </si>
  <si>
    <t>BVP165 LED120/840 PSU 100W SWB CE</t>
  </si>
  <si>
    <t>BBP343 LED1800/NW 18W 45D 100-240V</t>
  </si>
  <si>
    <t>Deco 10.0W E14 240-250V T17 CL 1CT/10X10</t>
  </si>
  <si>
    <t>Halo Caps 36.0W GY6.35 12V CL 2PF/10</t>
  </si>
  <si>
    <t>MASTER TL-D Super 80 1m 36W/865 1SL/25</t>
  </si>
  <si>
    <t>MST TL Mini 13W/830 FAM/10X25BOX</t>
  </si>
  <si>
    <t>TL Mini 8W/54-765 FAM/10X25BOX</t>
  </si>
  <si>
    <t>LED 40W A60 E27 WW FR ND 1PF/10</t>
  </si>
  <si>
    <t>Produkt wycofany. Przejście z kodu konsumenckiego na profesjonalny</t>
  </si>
  <si>
    <t>LED classic 35W A60 E27 825 GOLD NDSRT4</t>
  </si>
  <si>
    <t>Q3-2024</t>
  </si>
  <si>
    <t>CorePro LEDspot 10-75W 830 AR111 40D</t>
  </si>
  <si>
    <t>LED 2.2W 300mm S14D WW ND 1CT/4</t>
  </si>
  <si>
    <t>CorePro LED PLC 8.5W 830 2P G24d-3</t>
  </si>
  <si>
    <t>Produkt wycofywany. Dostępny do wyczerpania zapasu. Zastąpiony przez wersję 230 V</t>
  </si>
  <si>
    <t>CorePro LED PLC 4.5W 830 2P G24d-1</t>
  </si>
  <si>
    <t>BCP384 48LED RGBNW 220V A2 L100 DMX D2</t>
  </si>
  <si>
    <t>DN140B LED20S/840 PSD-E  WR</t>
  </si>
  <si>
    <t>PILA DN020B LED22/840 22.5W D200 RD EU</t>
  </si>
  <si>
    <t>RC065Z SMB W60L60 G2</t>
  </si>
  <si>
    <t>RC132V G5 29_34_40S/830 PSD W60L60 OC</t>
  </si>
  <si>
    <t>RC132V G5 31_36_43S/840 PSD W60L60 OC</t>
  </si>
  <si>
    <t>RC132V G5 31_36_43S/840 PSU W60L60 OC</t>
  </si>
  <si>
    <t>RC132V G5 34S/830 PSD W60L60 OC</t>
  </si>
  <si>
    <t>RC132V G5 34S/830 PSD W60L60 OC ELB3</t>
  </si>
  <si>
    <t>RC132V G5 36S/840 PSD W30L120 OC</t>
  </si>
  <si>
    <t>RC132V G5 36S/840 PSU W30L120 NOC ELB3</t>
  </si>
  <si>
    <t>RC132V G5 36S/840 PSU W30L120 OC</t>
  </si>
  <si>
    <t>BRP101 LED37/740 II DM</t>
  </si>
  <si>
    <t>BVP164 LED11/830 PSU 10W SWB CE</t>
  </si>
  <si>
    <t>BVP164 LED24/840 PSU 20W SWB MDU CE</t>
  </si>
  <si>
    <t>BVP164 LED55/830 PSU 50W SWB CE</t>
  </si>
  <si>
    <t>BVP164 LED55/830 PSU 50W SWB MDU CE</t>
  </si>
  <si>
    <t>BVP164 LED60/840 PSU 50W SWB CE</t>
  </si>
  <si>
    <t>BVP164 LED60/840 PSU 50W SWB MDU CE</t>
  </si>
  <si>
    <t>BVP164 LED73/840 PSU 70W AWB CE</t>
  </si>
  <si>
    <t>BVP165 LED105/840 PSU 100W AWB CE</t>
  </si>
  <si>
    <t>BVP165 LED157/840 PSU 150W AWB CE</t>
  </si>
  <si>
    <t>BVP165 LED180/840 PSU 150W SWB CE</t>
  </si>
  <si>
    <t>BVP165 LED210/840 PSU 200W AWB CE</t>
  </si>
  <si>
    <t>BVP165 LED240/840 PSU 200W SWB CE</t>
  </si>
  <si>
    <t>BBP341 LED540/NW 6W 20D 100-240V</t>
  </si>
  <si>
    <t>BBP343 LED1800/NW 18W 20D 100-240V</t>
  </si>
  <si>
    <t>Caps 3000h 26.0W GY6.35 12V 1CT/10x10F</t>
  </si>
  <si>
    <t>Halo Caps 26.0W GY6.35 12V CL 1PF/10</t>
  </si>
  <si>
    <t>Halo Caps 36.0W GY6.35 12V CL 1PF/10</t>
  </si>
  <si>
    <t>Halogen MV Click 19.0W G9 230V CL 1CT</t>
  </si>
  <si>
    <t>TL-E 32W/830 1CT/12</t>
  </si>
  <si>
    <t>LED 15W T25 E14 WW FR ND 1PF/12</t>
  </si>
  <si>
    <t>LED classic 25W A60 E27GOLD SP D RF SRT4</t>
  </si>
  <si>
    <t>LED classic 25W G93 E27 GOLD SP D SRT4</t>
  </si>
  <si>
    <t>LED classic 60W A60 E27 WW FR ND 1CT/10</t>
  </si>
  <si>
    <t>LED classic 120W A67 E27 CDL FR ND 1SRT4</t>
  </si>
  <si>
    <t>LED classic 120W A67 E27 CW FR NDRF1SRT4</t>
  </si>
  <si>
    <t>LED classic 120W A67 E27 WW FR NDRFSRT4</t>
  </si>
  <si>
    <t>LED classic 150W A67 E27 CDL FR ND 1SRT4</t>
  </si>
  <si>
    <t>LED classic 150W A67 E27 CW FR ND 1SRT4</t>
  </si>
  <si>
    <t>LED classic 150W A67 E27 WW FR NDRFSRT4</t>
  </si>
  <si>
    <t>LED classic 200W A95 E27 CDL FR ND 1PF/4</t>
  </si>
  <si>
    <t>LED classic 200W A95 E27 CW FR ND 1PF/4</t>
  </si>
  <si>
    <t>LED classic 200W A95 E27 WW FR ND 1PF</t>
  </si>
  <si>
    <t>LED classic 25W B35 E14 WW CL ND RFSRT4</t>
  </si>
  <si>
    <t>LED classic 25W B35 E14 WW FR ND RFSRT4</t>
  </si>
  <si>
    <t>LED classic 25W BA35 E14 WW CL ND RFSRT4</t>
  </si>
  <si>
    <t>LED classic 25W P45 E14 WW CL ND RFSRT4</t>
  </si>
  <si>
    <t>LED classic 25W P45 E14 WW FR ND RFSRT4</t>
  </si>
  <si>
    <t>LED classic 25W P45 E27 WW CL ND RFSRT4</t>
  </si>
  <si>
    <t>LED classic 25W P45 E27 WW FR ND RFSRT4</t>
  </si>
  <si>
    <t>LED classic 25W ST35 E14 WW CL ND RFSRT4</t>
  </si>
  <si>
    <t>LED classic 40W B35 E14 WW CL ND RFSRT4</t>
  </si>
  <si>
    <t>LED classic 40W E27 WW P45 CL ND RFSRT4</t>
  </si>
  <si>
    <t>LED classic 40W P45 E14 WW CL ND RFSRT4</t>
  </si>
  <si>
    <t>LED classic 40W P45 E14 WW FR ND RFSRT4</t>
  </si>
  <si>
    <t>LED classic 40W P45 E27 WW FR ND RFSRT4</t>
  </si>
  <si>
    <t>LED 20W MR16 WW 36D RF ND SRT4</t>
  </si>
  <si>
    <t>LED 35W MR16 CW 36D RF ND SRT4</t>
  </si>
  <si>
    <t>LED 35W MR16 WW 36D RF ND SRT4</t>
  </si>
  <si>
    <t>LED 50W MR16 CW 36D RF ND SRT4</t>
  </si>
  <si>
    <t>LED 50W MR16 WW 36D RF ND SRT4</t>
  </si>
  <si>
    <t>LED classic 35W GU10 WW 36D RF ND SRT4</t>
  </si>
  <si>
    <t>LEDClassic 35W GU10 CW 36D RF ND SRT4</t>
  </si>
  <si>
    <t>LEDClassic 35W GU10 WH 36D ND RF 1PFSRT4</t>
  </si>
  <si>
    <t>LEDClassic 50W GU10 CW 36D RF ND 1PFSRT4</t>
  </si>
  <si>
    <t>LEDClassic 50W GU10 WH 36D ND 1PF SRT4</t>
  </si>
  <si>
    <t>LEDClassic 50W GU10 WW 36D RF ND SRT4</t>
  </si>
  <si>
    <t>LEDClassic 65W GU10 CW 36D ND 1PF SRT4</t>
  </si>
  <si>
    <t>LEDClassic 65W GU10 WH 36D RF ND PF SRT4</t>
  </si>
  <si>
    <t>Zastąpiony wersją 4-pak (911401892285)</t>
  </si>
  <si>
    <t>CorePro LEDlinear ND 7.5-60W R7S 78mm840</t>
  </si>
  <si>
    <t>MAS LEDtube 600mm HE 8W 840 T5 EU</t>
  </si>
  <si>
    <t>CorePro LEDtube 1200mm UO 21.5W 865 T8</t>
  </si>
  <si>
    <t>CorePro LED PLC 9W 830 4P G24q-3</t>
  </si>
  <si>
    <t>RC132V G5 31_36_43S/840 PSU W60L60 NOC</t>
  </si>
  <si>
    <t>RC132V G5 36S/840 PSD W60L60 OC</t>
  </si>
  <si>
    <t>BVP164 LED11/830 PSU 10W SWB MDU CE</t>
  </si>
  <si>
    <t>BVP164 LED12/840 PSU 10W SWB MDU CE</t>
  </si>
  <si>
    <t>BVP164 LED24/840 PSU 20W SWB CE</t>
  </si>
  <si>
    <t>Caps 3000h 36.0W GY6.35 12V 1CT/10x10F</t>
  </si>
  <si>
    <t>MAS LEDBulbDT5.9-60W E27 927A60CL G</t>
  </si>
  <si>
    <t>LED 75W A60 E27 WW FR ND 1PF/10</t>
  </si>
  <si>
    <t>LED 25W P45 E14 WW FR ND 1PF/10</t>
  </si>
  <si>
    <t>Caps OV 22.0W G4 12V 1CT/50</t>
  </si>
  <si>
    <t>RC132V G5 48S/840 PSD W60L60 OC</t>
  </si>
  <si>
    <t>BRP102 LED75/740 I DM</t>
  </si>
  <si>
    <t>BRP102 LED75/740 II DM</t>
  </si>
  <si>
    <t>BRP102 LED110/730 II DM</t>
  </si>
  <si>
    <t>Q4-2024</t>
  </si>
  <si>
    <t>PILA LED 60W A60 E27 865 FR ND 1CT/10</t>
  </si>
  <si>
    <t>PILA LED CLA 40W B35 E14 WW CL ND 1CT/10</t>
  </si>
  <si>
    <t>BCP384 9LED 30K 220V A2 L30 D2</t>
  </si>
  <si>
    <t>Philips Uni</t>
  </si>
  <si>
    <t>BCP384 9LED 40K 220V A2 L30 D2</t>
  </si>
  <si>
    <t>BCP384 12LED RGBNW 220V A2 L30 DMX D2</t>
  </si>
  <si>
    <t>BCP384 36LED 40K 220V A2 L100 D2</t>
  </si>
  <si>
    <t>BCP390 4LED 30K 24V 3x90 DMX D3</t>
  </si>
  <si>
    <t>BCP390 4LED 40K 24V 3x90 DMX D3</t>
  </si>
  <si>
    <t>BCP390 4LED RGBNW 24V 3x90 DMX D3</t>
  </si>
  <si>
    <t>BCP310 LED760/WW 15W 100-240V Cyl BK</t>
  </si>
  <si>
    <t>BCP311 LED760/NW 15W 100-240V Cyl BK</t>
  </si>
  <si>
    <t>BCP311 LED760/WW 15W 100-240V Cyl BK</t>
  </si>
  <si>
    <t>BCP312 LED760/NW 15W 100-240V Cyl BK</t>
  </si>
  <si>
    <t>BCP312 LED760/WW 15W 100-240V Cyl BK</t>
  </si>
  <si>
    <t>PILA SL252 EC RD 070 5W 27K W HV 06</t>
  </si>
  <si>
    <t>PILA SL252 EC RD 070 5W 40K W HV 06</t>
  </si>
  <si>
    <t>DN065B G3 LDNR LED10/830 10.5W L150 SQ</t>
  </si>
  <si>
    <t>DN065B G3 LDNR LED10/840 10.5W L150 SQ</t>
  </si>
  <si>
    <t>DN065C G3 LDNR LED10/840 10.5W D175 RD</t>
  </si>
  <si>
    <t>DN065C G3 LDNR LED20/830 19.5W D225 RD</t>
  </si>
  <si>
    <t>DN140B LED10S/830 PSD-E C</t>
  </si>
  <si>
    <t>DN140B LED10S/830 PSD-E  WR</t>
  </si>
  <si>
    <t>DN140B LED10S/840 PSD-E  WR</t>
  </si>
  <si>
    <t>DN140B LED20S/830 PSD-E  WR</t>
  </si>
  <si>
    <t>PILA DN020B LED13/830 14W D150 RD EU</t>
  </si>
  <si>
    <t>PILA DN020B LED13/840 14W D150 RD EU</t>
  </si>
  <si>
    <t>PILA DN020B LED22/830 22.5W D200 RD EU</t>
  </si>
  <si>
    <t>RS140B LED6-32-/830 PSR PI6 WH</t>
  </si>
  <si>
    <t>RS140B LED6-32-/840 PSR PI6 WH</t>
  </si>
  <si>
    <t>RS141B LED12-36-/830 PSR PI6 WH</t>
  </si>
  <si>
    <t>RS141B LED6-32-/827 PSR PI6 ALU</t>
  </si>
  <si>
    <t>RS141B LED6-32-/830 PSR PI6 ALU</t>
  </si>
  <si>
    <t>RS141B LED6-32-/830 PSR PI6 WH</t>
  </si>
  <si>
    <t>RS141B LED6-32-/840 PSR PI6 WH</t>
  </si>
  <si>
    <t>RS141B LED9-32-/830 PSR PI6 WH</t>
  </si>
  <si>
    <t>RS141B LED9-32-/840 PSR PI6 WH</t>
  </si>
  <si>
    <t>BY020P G2 LED105S/840 PSU WB GR</t>
  </si>
  <si>
    <t>BY021P G2 LED205S/840 PSU WB GR</t>
  </si>
  <si>
    <t>RC060B LED40S/840 PSU W60L60 NOC</t>
  </si>
  <si>
    <t>RC065B LED34S/840 PSU W60L60 NOC</t>
  </si>
  <si>
    <t>RC065B LED34S/840 PSU W60L60 NOC BN</t>
  </si>
  <si>
    <t>BRP101 LED36/730 II DM</t>
  </si>
  <si>
    <t>BRP102 LED54/730 II DM</t>
  </si>
  <si>
    <t>BRP102 LED55/740 I DM</t>
  </si>
  <si>
    <t>BRP102 LED55/740 II DM</t>
  </si>
  <si>
    <t>BRP102 LED72/730 II DM</t>
  </si>
  <si>
    <t>BVP164 LED22/830 PSU 20W SWB CE</t>
  </si>
  <si>
    <t>BVP164 LED84/840 PSU 70W SWB CE</t>
  </si>
  <si>
    <t>BBP341 LED540/WW 6W 20D 100-240V</t>
  </si>
  <si>
    <t>BBP343 LED RGB 18W 20D 24V GM</t>
  </si>
  <si>
    <t>PILA WT007C LED17S/840 PSU L600</t>
  </si>
  <si>
    <t>PILA WT007C LED34S/840 PSU L1200</t>
  </si>
  <si>
    <t>PILA WT007C LED54S/840 PSU L1500</t>
  </si>
  <si>
    <t>Q1-2025</t>
  </si>
  <si>
    <t>MAS LEDBulb D 4-60W E27 827 A60 FR G UE</t>
  </si>
  <si>
    <t>MAS LEDBulb DT3.4-40W E27 927A60CL G</t>
  </si>
  <si>
    <t>MAS LEDBulbDT3.4 -40W E27 927 A60 FR G</t>
  </si>
  <si>
    <t>MAS LEDBulb DT5.9-60W E27 927 A60 FR G</t>
  </si>
  <si>
    <t>MAS LEDBulb DT7.2-75W E27 927A60CL G</t>
  </si>
  <si>
    <t>MAS LEDBulb DT10.5-100W E27  927A60 FR G</t>
  </si>
  <si>
    <t>MAS LEDBulbND2.3-40W E27830 A60CL G EELA</t>
  </si>
  <si>
    <t>MAS LEDBulbND2.3-40W E27840 A60CL G EELA</t>
  </si>
  <si>
    <t>MAS LEDBulbND4-60W E27 830 A60 CL G EELA</t>
  </si>
  <si>
    <t>MAS LEDBulbND5.2-75W E27 830A70 CLG UE</t>
  </si>
  <si>
    <t>MAS LEDBulbND7.3-100WE27830 A70 CLG UE</t>
  </si>
  <si>
    <t>PILA LED CLA 40W A60 E27 WW CL ND 1CT/10</t>
  </si>
  <si>
    <t>LED 60W A60 E27 CDL FR ND 1SRT4</t>
  </si>
  <si>
    <t>LED 60W A60 E27 WW FR ND 1PF/10</t>
  </si>
  <si>
    <t>LED 60W A60 E27 CW FR ND 1PF/10</t>
  </si>
  <si>
    <t>LED 75W A60 E27 CW FR ND 1SRT4</t>
  </si>
  <si>
    <t>LED 100W A60 E27 WW FR ND 1PF/10</t>
  </si>
  <si>
    <t>LED 100W A60 E27 CW FR ND 1SRT4</t>
  </si>
  <si>
    <t>MAS LEDCandleND2.3-40W E14 840B35 CLG UE</t>
  </si>
  <si>
    <t>MAS LEDLusterND2.3-40W E14 827 P45CL GUE</t>
  </si>
  <si>
    <t>MAS LEDLusterND2.3-40W E14 840 P45CL GUE</t>
  </si>
  <si>
    <t>PILA LED 40W B35 E14 WW FR ND 3CT/6</t>
  </si>
  <si>
    <t>LED 25W P45 E27 WW FR ND 1PF/10</t>
  </si>
  <si>
    <t>CorePro LEDcapsule 2-25W ND G9 827</t>
  </si>
  <si>
    <t>CorePro LEDcapsule 2-25W ND G9 830</t>
  </si>
  <si>
    <t>CorePro LEDcapsule 3.2-40W ND G9 827</t>
  </si>
  <si>
    <t>CorePro LEDcapsuleLV 1.8-20W G4 827</t>
  </si>
  <si>
    <t>CorePro LEDcapsuleLV 1.8-20W G4 830</t>
  </si>
  <si>
    <t>CorePro LEDcapsuleLV 2.7-28W G4 830</t>
  </si>
  <si>
    <t>CorePro LEDlinear ND 7.5-60W R7S 78mm830</t>
  </si>
  <si>
    <t>MAS LEDspot UE 2.4-50W GU10 ND 830 EELB</t>
  </si>
  <si>
    <t>MAS LEDspotLV D 7.5-50W 940 MR16 24D</t>
  </si>
  <si>
    <t>CorePro LEDspot 14-100W 830 AR111 40D</t>
  </si>
  <si>
    <t>MAS LEDtube 600mm HE 8W 830 T5 EU</t>
  </si>
  <si>
    <t>MAS LEDtube 600mm HE 8W 865 T5 EU</t>
  </si>
  <si>
    <t>MAS LEDtube HF 600mm HE 8W 830 T5</t>
  </si>
  <si>
    <t>MAS LEDtube HF 600mm HE 8W 840 T5</t>
  </si>
  <si>
    <t>MAS LEDtube HF 600mm HE 8W 865 T5</t>
  </si>
  <si>
    <t>MC LEDtube IA 1200mm UO 16W840 T8</t>
  </si>
  <si>
    <t>CorePro LEDtube 1200mm UO 21.5W 830 T8</t>
  </si>
  <si>
    <t>CorePro LEDtube 1200mm UO 21.5W 840 T8</t>
  </si>
  <si>
    <t>CorePro LEDtube 1500mm UO 31.5W 840 T8</t>
  </si>
  <si>
    <t>BN126C LED60S/830 PSU L1200</t>
  </si>
  <si>
    <t>PILA BN007C LED30S/840 L1200</t>
  </si>
  <si>
    <t>RS143Z CFRM GRID 1x1 WH</t>
  </si>
  <si>
    <t>RS143Z CFRM GRID 1x2 WH</t>
  </si>
  <si>
    <t>RS143Z CFRM GRID 1x3 WH</t>
  </si>
  <si>
    <t>RS150B  LED6-WB-/827 D78 PSR PI6 ALU</t>
  </si>
  <si>
    <t>RS150B  LED6-WB-/830 D78 PSR PI6 ALU</t>
  </si>
  <si>
    <t>RS150B  LED6-WB-/840 D78 PSR PI6 ALU</t>
  </si>
  <si>
    <t>RS150Z CFRM RND-ADJUST D80 WH HALOX100</t>
  </si>
  <si>
    <t>RS150Z CFRM RND-FIX D78 ALU</t>
  </si>
  <si>
    <t>RS150Z MODULE LED6-WB-/830 D78 PSR</t>
  </si>
  <si>
    <t>RC133Z G5 SMB W62L62</t>
  </si>
  <si>
    <t>RC132Z G5 SMB W30L120</t>
  </si>
  <si>
    <t>RC132Z G5 SMB-PLC</t>
  </si>
  <si>
    <t>RC132V G5 34S/830 PSU W60L60 NOC</t>
  </si>
  <si>
    <t>RC132V G5 34S/830 PSU W60L60 OC</t>
  </si>
  <si>
    <t>RC132V G5 36S/840 PSU W60L60 NOC ELB3</t>
  </si>
  <si>
    <t>RC132V G5 36S/840 PSU W60L60 OC</t>
  </si>
  <si>
    <t>Halo Linear 140.0W R7s 118mm 230V 1PF/12</t>
  </si>
  <si>
    <t>Liniowe halogeny R7s</t>
  </si>
  <si>
    <t>Halo Linear 55.0W R7s 78mm 230V 1PF/12</t>
  </si>
  <si>
    <t>MASTER SDW-T 100W/825 PG12-1 1SL/12</t>
  </si>
  <si>
    <t>MASTER HPI PLUS 450W/645 BU E40 1SL/6</t>
  </si>
  <si>
    <t>MASTER TL5 HO Secura 54W/840 UNP/40</t>
  </si>
  <si>
    <t>Q3-2025</t>
  </si>
  <si>
    <t>LED Transformer 120W 24VDC</t>
  </si>
  <si>
    <t>LED Transformer 150W 24VDC 220-240V</t>
  </si>
  <si>
    <t>TForce Core LED HPL 26W E27 830 FR</t>
  </si>
  <si>
    <t>TForce Core LED HPL 26W E27 840 FR</t>
  </si>
  <si>
    <t>CorePro LEDcapsule 3.2-40W ND G9 830</t>
  </si>
  <si>
    <t>CorePro LEDcapsuleLV 1.8-20W GY6.35 830</t>
  </si>
  <si>
    <t>CorePro LEDcapsuleLV 1-10W G4 830</t>
  </si>
  <si>
    <t>CorePro LEDcapsuleMV 2.6-25W G9 827 D</t>
  </si>
  <si>
    <t>MAS LED spot VLE D 3.7-35W GU10 927 60D</t>
  </si>
  <si>
    <t>MAS LED spot VLE D 4.8-50W GU10 927 36D</t>
  </si>
  <si>
    <t>MAS LED spot VLE D 4.9-50W GU10 927 60D</t>
  </si>
  <si>
    <t>MAS LED spot VLE D 4.9-50W GU10 930 60D</t>
  </si>
  <si>
    <t>MAS LED spot VLE D 4.9-50W GU10 940 36D</t>
  </si>
  <si>
    <t>MAS LED spot VLE D 4.9-50W GU10 940 60D</t>
  </si>
  <si>
    <t>MAS LED spot VLE D 6.2-80W GU10 930 36D</t>
  </si>
  <si>
    <t>MAS LED spot VLE D 6.2-80W GU10 940 36D</t>
  </si>
  <si>
    <t>MAS LED spot VLE DT 4.9-50W GU10 927 36D</t>
  </si>
  <si>
    <t>MAS LEDspot VLE D 4.7-50W GU10 82736D5CT</t>
  </si>
  <si>
    <t>MAS LEDspot VLE D 4.7-50W GU10 83036D5CT</t>
  </si>
  <si>
    <t>MAS LEDspot UE 2.4-50W GU10 ND 840 EELB</t>
  </si>
  <si>
    <t>MAS LEDspotLV D 7.5-50W 927 MR16 36D</t>
  </si>
  <si>
    <t>MAS LEDspotLV D 7.5-50W 940 MR16 36D</t>
  </si>
  <si>
    <t>PILA LED 50W GU5.3 WW 12V 36D ND 1CT/10</t>
  </si>
  <si>
    <t>CoreProLEDspot ND1.4-25W R50 E14 827 36D</t>
  </si>
  <si>
    <t>CoreProLEDspot ND1.8-30W R39 E14 827 36D</t>
  </si>
  <si>
    <t>CoreProLEDspot D8.5-100W R80 E27 827 36D</t>
  </si>
  <si>
    <t>MAS LEDtube 1200mm HO 12.5W 865 T8</t>
  </si>
  <si>
    <t>MAS LEDtube 1200mm UE 13.5W 830 T8</t>
  </si>
  <si>
    <t>MAS LEDtube 1200mm UE 13.5W 865 T8</t>
  </si>
  <si>
    <t>MAS LEDtube 1200mm UO 14.7W 865 T8</t>
  </si>
  <si>
    <t>MAS LEDtube 1500mm HO 18.2W 840 T8</t>
  </si>
  <si>
    <t>MAS LEDtube 1500mm HO 18.2W 865 T8</t>
  </si>
  <si>
    <t>MAS LEDtube 1500mm UE 20W 830 T8</t>
  </si>
  <si>
    <t>MAS LEDtube 1500mm UE 20W 840 T8</t>
  </si>
  <si>
    <t>MAS LEDtube 1500mm UO 21.7W 830 T8</t>
  </si>
  <si>
    <t>MAS LEDtube 1500mm UO 21.7W 840 T8</t>
  </si>
  <si>
    <t>MC LEDtube IA 1200mm UO 16W865 T8</t>
  </si>
  <si>
    <t>MC LEDtube IA 1500mm UO 25W840 T8</t>
  </si>
  <si>
    <t>Pila LED tube 600mm 8W 865 G13</t>
  </si>
  <si>
    <t>Pila LED tube 1200mm 16W 840 G13</t>
  </si>
  <si>
    <t>Pila LED tube 1200mm 16W 865 G13</t>
  </si>
  <si>
    <t>Pila LED tube 1500mm 19.5W 840 G13</t>
  </si>
  <si>
    <t>Pila LED tube 1500mm 19.5W 865 G13</t>
  </si>
  <si>
    <t>CorePro LEDtube 1500mm UO 31.5W 830 T8</t>
  </si>
  <si>
    <t>Ecofit LEDtube 600mm 8W 840 T8</t>
  </si>
  <si>
    <t>repositioning/change from 15khrs to 20khrs and starter included in the package, PF 0.5, Q3 New SLR Ecofit code with starter included</t>
  </si>
  <si>
    <t>Ecofit LEDtube 600mm 8W 865 T8</t>
  </si>
  <si>
    <t>Ecofit LEDtube 1200mm 16W 840 T8</t>
  </si>
  <si>
    <t>Ecofit LEDtube 1200mm 16W 865 T8</t>
  </si>
  <si>
    <t>Ecofit LEDtube 1500mm 19.5W 865 T8</t>
  </si>
  <si>
    <t>CorePro LED PLC 9W 840 4P G24q-3</t>
  </si>
  <si>
    <t>BN126C LED20S/830 PSU L600</t>
  </si>
  <si>
    <t>BN126C LED23S/830 PSU L1200</t>
  </si>
  <si>
    <t>BN126C LED25S/840 PSU L1200</t>
  </si>
  <si>
    <t>BN126C LED35S/840 PSU L1500</t>
  </si>
  <si>
    <t>BN126C LED38S/830 PSU L1200</t>
  </si>
  <si>
    <t>BN126C LED64S/840 PSD L1200</t>
  </si>
  <si>
    <t>BN126C LED74S/830 PSU L1500</t>
  </si>
  <si>
    <t>BN126C LED80S/840 PSD L1500</t>
  </si>
  <si>
    <t>BN126C LED80S/840 PSU ELB3 L1500</t>
  </si>
  <si>
    <t>BN126C LED94S/830 PSU L1800</t>
  </si>
  <si>
    <t>WL070V LED11S/840 PSU II WH</t>
  </si>
  <si>
    <t>WL070V LED17S/830 PSU MDU II WH</t>
  </si>
  <si>
    <t>WL070V LED17S/840 PSU II WH</t>
  </si>
  <si>
    <t>WL070V LED17S/840 PSU MDU II WH</t>
  </si>
  <si>
    <t>WL140V LED12S/830 PSR MDU WH</t>
  </si>
  <si>
    <t>WL140V LED12S/830 PSU WH</t>
  </si>
  <si>
    <t>WL140V LED12S/840 PSU WH</t>
  </si>
  <si>
    <t>WL140V LED20S/830 PSR MDU WH</t>
  </si>
  <si>
    <t>WL140V LED20S/840 PSU MDU WH</t>
  </si>
  <si>
    <t>WL140V LED34S/830 PSR MDU WH</t>
  </si>
  <si>
    <t>WL140V LED34S/840 PSR MDU WH</t>
  </si>
  <si>
    <t>WL140V LED34S/840 PSU WH</t>
  </si>
  <si>
    <t>DN145C LED10S/840 PSU II WH</t>
  </si>
  <si>
    <t>DN145C LED20S/830 PSU II WH</t>
  </si>
  <si>
    <t>PILA DN020B G2 LED20/830 24W D200 RD EU</t>
  </si>
  <si>
    <t>RS060B G2 LDNR LED5-36/830 PSR II WH</t>
  </si>
  <si>
    <t>Panel SMB W60L60</t>
  </si>
  <si>
    <t>RC065B LED41S/840 PSU W60L60 NOC</t>
  </si>
  <si>
    <t>RC132Z G5 SMB W60L60</t>
  </si>
  <si>
    <t>RC132V G5 29_34_40S/830 PSU W60L60 OC</t>
  </si>
  <si>
    <t>RC136B 28S_34S_40S/830 PSD W30L120 OC</t>
  </si>
  <si>
    <t>RC136B 28S_34S_40S/830 PSD W30L120OCELB3</t>
  </si>
  <si>
    <t>RC136B 28S_34S_40S/830 PSD W60L60 OC</t>
  </si>
  <si>
    <t>RC136B 28S_34S_40S/830 PSU W60L60 NOC</t>
  </si>
  <si>
    <t>RC136B 31S_37S_43S/840 PSD W30L120 OC</t>
  </si>
  <si>
    <t>RC136B 31S_37S_43S/840 PSD W30L120OCELB3</t>
  </si>
  <si>
    <t>RC136B 31S_37S_43S/840 PSD W60L60 OC</t>
  </si>
  <si>
    <t>RC136B 31S_37S_43S/840 PSD W60L60 OCELB3</t>
  </si>
  <si>
    <t>RC136B 31S_37S_43S/840 PSD W60L60NOCELB3</t>
  </si>
  <si>
    <t>RC136B 31S_37S_43S/840 PSU W60L60 NOC</t>
  </si>
  <si>
    <t>RC136B 31S_37S_43S/840 PSU W60L60 OC</t>
  </si>
  <si>
    <t>SM060C LED40S/840 PSU W20L120 NOC</t>
  </si>
  <si>
    <t>SM136V 28S_34S_40S/830 PSD W20L120 OC</t>
  </si>
  <si>
    <t>SM136V 28S_34S_40S/830 PSD W20L150 OC</t>
  </si>
  <si>
    <t>SM136V 28S_34S_40S/830 PSU W20L150 NOC</t>
  </si>
  <si>
    <t>SM136V 31S_37S_43S/840 PSD W20L120 OC</t>
  </si>
  <si>
    <t>SM136V 31S_37S_43S/840 PSD W20L150 OC</t>
  </si>
  <si>
    <t>SM136V 31S_37S_43S/840 PSD W20L150OCELB3</t>
  </si>
  <si>
    <t>SM136V 31S_37S_43S/840 PSU W20L120 OC</t>
  </si>
  <si>
    <t>SM136V 31S_37S_43S/840 PSU W20L150 NOC</t>
  </si>
  <si>
    <t>SM136V 31S_37S_43S/840 PSU W20L150 OC</t>
  </si>
  <si>
    <t>SM136V 31S_37S_43S/840 PSUW20L150NOCELB3</t>
  </si>
  <si>
    <t>SM136V 60S/840 PSU W20L120 OC</t>
  </si>
  <si>
    <t>Halo Linear 140.0W R7s 78mm 230V 1PF/12</t>
  </si>
  <si>
    <t>Halo Linear 90.0W R7s 78mm 230V 1PF/12</t>
  </si>
  <si>
    <t>TL 8W BLB 1FM/10X25CC</t>
  </si>
  <si>
    <t>MASTERC CDM-T 250W/830 G12 1CT/12</t>
  </si>
  <si>
    <t>MASTERC CDM-T Elite 150W/930 G12 1CT/12</t>
  </si>
  <si>
    <t>MASTERC CDM-TD 150W/942 RX7s 1CT</t>
  </si>
  <si>
    <t>MC CDM-R Elite 70W/942 E27 PAR30L 40D</t>
  </si>
  <si>
    <t>MST CosmoWh CPO-TW Xtra 140W/728 PGZ12</t>
  </si>
  <si>
    <t>MST CosmoWh CPO-TW Xtra 45W/628 PGZ12</t>
  </si>
  <si>
    <t>MST CosmoWh CPO-TW Xtra 60W/728 PGZ12</t>
  </si>
  <si>
    <t>MST CosmoWh CPO-TW Xtra 90W/728 PGZ12</t>
  </si>
  <si>
    <t>MASTER TL-D Food 36W/79 SLV/25</t>
  </si>
  <si>
    <t>TL-E 22W/865 1CT/12</t>
  </si>
  <si>
    <t>TL-E 32W/865 1CT/12</t>
  </si>
  <si>
    <t>TL-E 40W/865 1CT/12</t>
  </si>
  <si>
    <t>MAS LEDBulbND4-60W E27 840 A60 CL G EELA</t>
  </si>
  <si>
    <t>Nazwa produktu Signify</t>
  </si>
  <si>
    <t xml:space="preserve">Przewodnik po znaczeniach fraz w nazwach produktów Signify </t>
  </si>
  <si>
    <t>Typ produktu</t>
  </si>
  <si>
    <t>Skrót / część z nazwy produktu w cenniku</t>
  </si>
  <si>
    <t>Znaczenie</t>
  </si>
  <si>
    <t>Dodatkowy opis</t>
  </si>
  <si>
    <t>źródła LED bulb, Spot, Capsule, Linear</t>
  </si>
  <si>
    <t>MAS</t>
  </si>
  <si>
    <t>MASTER</t>
  </si>
  <si>
    <t xml:space="preserve">Najwyższa jakość marki PHILIS do profesjonalnego zastosowania </t>
  </si>
  <si>
    <t>MAS VLE</t>
  </si>
  <si>
    <t>MASTER Value</t>
  </si>
  <si>
    <t xml:space="preserve">Wysoka jakość marki PHILIPS w ekonomicznej wersji do profesjonalnego zastosowania </t>
  </si>
  <si>
    <t xml:space="preserve">CorePro </t>
  </si>
  <si>
    <t>CorePro</t>
  </si>
  <si>
    <t xml:space="preserve">Wysoka jakość marki PHILIPS w ekonomicznej wersji do ogólnego i pół-profesjonalnego zastosowania </t>
  </si>
  <si>
    <t xml:space="preserve">Produkty w marce PILA </t>
  </si>
  <si>
    <t xml:space="preserve">LED classic </t>
  </si>
  <si>
    <t xml:space="preserve">PHILIPS </t>
  </si>
  <si>
    <t xml:space="preserve">Tradycyjny kształt żarówki </t>
  </si>
  <si>
    <t>LEDbulb</t>
  </si>
  <si>
    <t>Żarówka LED</t>
  </si>
  <si>
    <t>Tradycyjny kształt żarówki</t>
  </si>
  <si>
    <t xml:space="preserve">Classic-giant </t>
  </si>
  <si>
    <t xml:space="preserve">Żarówki LED w powiększonych kształtach </t>
  </si>
  <si>
    <t>LEDCandle</t>
  </si>
  <si>
    <t>Świeczka LED</t>
  </si>
  <si>
    <t>Tradycyjny kształt żarówki typu świeczka</t>
  </si>
  <si>
    <t xml:space="preserve">LEDLuster </t>
  </si>
  <si>
    <t>Kulka LED</t>
  </si>
  <si>
    <t>Tradycyjny kształt żarówki typu kulka</t>
  </si>
  <si>
    <t>LEDSpot</t>
  </si>
  <si>
    <t>Odpowiedniki tradycyjnych halogenów MR16, MR11, AR111</t>
  </si>
  <si>
    <t>LEDcapsule</t>
  </si>
  <si>
    <t>kapsułka LED</t>
  </si>
  <si>
    <t xml:space="preserve">Odpowiednik kapsułek halogenowych </t>
  </si>
  <si>
    <t>LEDLinear</t>
  </si>
  <si>
    <t xml:space="preserve">LED liniowy </t>
  </si>
  <si>
    <t xml:space="preserve">źródło zastępujące halogen liniowy </t>
  </si>
  <si>
    <t>Dimmable</t>
  </si>
  <si>
    <t>oznacza że źródło LED jest ściemnialne</t>
  </si>
  <si>
    <t>DT</t>
  </si>
  <si>
    <t xml:space="preserve">DimTone </t>
  </si>
  <si>
    <t>oznacza że źródło LED jest ściemnialne wraz ze zmianą temperatury barwowej</t>
  </si>
  <si>
    <t>ND</t>
  </si>
  <si>
    <t>Not Dimmable</t>
  </si>
  <si>
    <t>oznacza że źródło LED jest nieściemnialne</t>
  </si>
  <si>
    <t>SSW</t>
  </si>
  <si>
    <t>tryb pracy SceneSwitch</t>
  </si>
  <si>
    <t>Żarówka LED z inteligentną pamięcią ustawień współpracująca ze zwykłym włącznikiem, możliwość zmiany temp. barwowej lub/i strumienia świetlnego</t>
  </si>
  <si>
    <t>ExpertColor</t>
  </si>
  <si>
    <t>określenie słowne Ra90 dla LEDSpot</t>
  </si>
  <si>
    <t>określenie słowne na bardzo wysoki wskaźnik Ra pow. 90</t>
  </si>
  <si>
    <t>4-60W</t>
  </si>
  <si>
    <t>opis odpowiednika w mocach źródeł LED</t>
  </si>
  <si>
    <t xml:space="preserve">pierwsza wartość to moc źródła LED, druga wartość to odpowiednik mocy konwencjonalnego źródła </t>
  </si>
  <si>
    <t>3.4-40W</t>
  </si>
  <si>
    <t>40W, 60W</t>
  </si>
  <si>
    <t>opis odpowiednika w mocy</t>
  </si>
  <si>
    <t xml:space="preserve">Przy źródłach PILA i konsumenckich wskazana jest tylko moc odpowiednika konwencjonalnego </t>
  </si>
  <si>
    <t xml:space="preserve">E27, E14, </t>
  </si>
  <si>
    <t xml:space="preserve">trzonek </t>
  </si>
  <si>
    <t>dla tradycyjnych żarówek</t>
  </si>
  <si>
    <t xml:space="preserve">dla LEDSpot - odpowiedników 1 do 1 halogenów </t>
  </si>
  <si>
    <t>G4, GY6,35</t>
  </si>
  <si>
    <t>dla kapsułek LED z zasilaniem na 12V</t>
  </si>
  <si>
    <t>dla kapsułek LED z zasilaniem na 230V</t>
  </si>
  <si>
    <t>dla LEDLinear odpowiednik halogenów liniowych</t>
  </si>
  <si>
    <t xml:space="preserve">825, 827, 830, 840, 865 </t>
  </si>
  <si>
    <t xml:space="preserve">temperatury barwowe źródła </t>
  </si>
  <si>
    <t>Pierwsza cyfra oznacza Ra (80), a kolejne dwie cyfry oznaczają temperaturę barwową światła np. 27 - 2700 K</t>
  </si>
  <si>
    <t>927, 930, 940</t>
  </si>
  <si>
    <t>Pierwsza cyfra oznacza Ra (90), a kolejne dwie cyfry oznaczają temperaturę barwową światła np. 27 - 2700 K</t>
  </si>
  <si>
    <t>WW</t>
  </si>
  <si>
    <t>Warm Withe</t>
  </si>
  <si>
    <t>CW</t>
  </si>
  <si>
    <t>Cool White</t>
  </si>
  <si>
    <t>CDL</t>
  </si>
  <si>
    <t>Cool DayLight</t>
  </si>
  <si>
    <t>1800K, 2700K, 3000K, 4000K</t>
  </si>
  <si>
    <t xml:space="preserve">podawane dla niektórych produktów konsumenckich </t>
  </si>
  <si>
    <t>A60, A67, A70, A95, A160</t>
  </si>
  <si>
    <t xml:space="preserve">tradycyjny kształt żarówki </t>
  </si>
  <si>
    <t xml:space="preserve">A - kształt żarówki / liczba 60/70/90/160 etc. - średnica w najszerszym miejscu </t>
  </si>
  <si>
    <t>T25L, T65</t>
  </si>
  <si>
    <t>kształt tubularny</t>
  </si>
  <si>
    <t xml:space="preserve">T - kształt tubularny / liczba 25 - średnica w najszerszym miejscu </t>
  </si>
  <si>
    <t>G93, G200</t>
  </si>
  <si>
    <t>kształt globe</t>
  </si>
  <si>
    <t xml:space="preserve">G - kształt kulisty / liczba 93/200 - średnica w najszerszym miejscu </t>
  </si>
  <si>
    <t xml:space="preserve">kształt klasyczny </t>
  </si>
  <si>
    <t>ST - żarówka ozdobna w kształcie klasycznym Edisona</t>
  </si>
  <si>
    <t>B35, B38</t>
  </si>
  <si>
    <t>kształt świeczki</t>
  </si>
  <si>
    <t xml:space="preserve">B - kształt świeczki / liczba 35/38  - średnica w najszerszym miejscu </t>
  </si>
  <si>
    <t>P45, P48</t>
  </si>
  <si>
    <t xml:space="preserve">kształt kulki </t>
  </si>
  <si>
    <t xml:space="preserve">P - kształt kulki / liczba 45/48 - średnica w najszerszym miejscu </t>
  </si>
  <si>
    <t>kształt LEDSpot</t>
  </si>
  <si>
    <t>zamienniki klasycznych halogenów AR111</t>
  </si>
  <si>
    <t>MR16, MR11</t>
  </si>
  <si>
    <t>zamienniki klasycznych halogenów typu MR16 i MR11</t>
  </si>
  <si>
    <t>PAR20, PAR30S, PAR38</t>
  </si>
  <si>
    <t xml:space="preserve">kształt reflektorów </t>
  </si>
  <si>
    <t>zamienniki klasycznych źródeł żarowych i halogenowych typu PAR</t>
  </si>
  <si>
    <t xml:space="preserve">R39, R50, R63, R80 </t>
  </si>
  <si>
    <t xml:space="preserve">CL </t>
  </si>
  <si>
    <t>bańka przezroczysta</t>
  </si>
  <si>
    <t xml:space="preserve">CL - clear </t>
  </si>
  <si>
    <t xml:space="preserve">FR </t>
  </si>
  <si>
    <t xml:space="preserve">bańka matowana </t>
  </si>
  <si>
    <t>FR - frosted</t>
  </si>
  <si>
    <t>CM</t>
  </si>
  <si>
    <t xml:space="preserve">bańka zwierciadlana </t>
  </si>
  <si>
    <t>pokryta powłoką tworząca reflektor by odbijać światło w kierunku trzonka</t>
  </si>
  <si>
    <t>Amber, smoky, Gold</t>
  </si>
  <si>
    <t>bańka kolorowa</t>
  </si>
  <si>
    <t xml:space="preserve">określenie koloru bańki szklanej dla danego źródła </t>
  </si>
  <si>
    <t xml:space="preserve">G </t>
  </si>
  <si>
    <t>bańka szklana</t>
  </si>
  <si>
    <t>określenie tylko dla źródła wykonanego ze szkła</t>
  </si>
  <si>
    <t>UE</t>
  </si>
  <si>
    <t>Ultra Efficient</t>
  </si>
  <si>
    <t xml:space="preserve">określenie dla ultra wydajnych źródeł światła </t>
  </si>
  <si>
    <t>EELA</t>
  </si>
  <si>
    <t>klasa energetyczna A, skuteczność świetlna pow. 210lm/W</t>
  </si>
  <si>
    <t>1CT/10</t>
  </si>
  <si>
    <t xml:space="preserve">rodzaj pakowania </t>
  </si>
  <si>
    <t>1 żarówka w kartoniku pakowana po 10 sztuk w op. zbiorczym</t>
  </si>
  <si>
    <t>1PF/12</t>
  </si>
  <si>
    <t>1 żarówka w kartoniku pakowana po 12 sztuk w op. zbiorczym</t>
  </si>
  <si>
    <t>NDRF1SRT4</t>
  </si>
  <si>
    <t>1 żarówka w kartoniku konsumenckim  pakowana po 4 sztuk w op. zbiorczym</t>
  </si>
  <si>
    <t>RF</t>
  </si>
  <si>
    <t>1 żarówka w kartoniku konsumenckim</t>
  </si>
  <si>
    <t>9D,24D,40D, 60D</t>
  </si>
  <si>
    <t xml:space="preserve">kąt świecenia </t>
  </si>
  <si>
    <t xml:space="preserve">określony w nazwie dla halogenów </t>
  </si>
  <si>
    <t>350lm, 680lm, 720lm</t>
  </si>
  <si>
    <t>strumień świetlny</t>
  </si>
  <si>
    <t>określony tylko w produktach konsumenckich</t>
  </si>
  <si>
    <t>MC &amp; IA</t>
  </si>
  <si>
    <t xml:space="preserve">określenie MASTERConnect </t>
  </si>
  <si>
    <t>dla źródeł możliwych do podłączenia w system InterAct</t>
  </si>
  <si>
    <t>LV</t>
  </si>
  <si>
    <t>zasilanie 12V</t>
  </si>
  <si>
    <t>określenie przy LEDSpot i LEDcapsule</t>
  </si>
  <si>
    <t>MV</t>
  </si>
  <si>
    <t>zasilanie 230V</t>
  </si>
  <si>
    <t>600/900/1200/1500mm</t>
  </si>
  <si>
    <t xml:space="preserve">określenie długości LEDtube </t>
  </si>
  <si>
    <t>odpowiednie zamiennik dla tradycyjnych świetlówek liniowych T8 i T5</t>
  </si>
  <si>
    <t>8W, 11,5W, 16,5W, 24W, 36W etc.</t>
  </si>
  <si>
    <t>określenie mocy źródła LEDtube</t>
  </si>
  <si>
    <t xml:space="preserve">w nazwie podana jest moc źródła LED </t>
  </si>
  <si>
    <t>HE</t>
  </si>
  <si>
    <t xml:space="preserve">High Efficiency </t>
  </si>
  <si>
    <t>wysoka skuteczność</t>
  </si>
  <si>
    <t xml:space="preserve">Ultra Efficient </t>
  </si>
  <si>
    <t>ultra wydajna</t>
  </si>
  <si>
    <t>HO</t>
  </si>
  <si>
    <t>High Output</t>
  </si>
  <si>
    <t>wysoki strumień</t>
  </si>
  <si>
    <t>UO</t>
  </si>
  <si>
    <t>Ultra Output</t>
  </si>
  <si>
    <t>ultra strumień</t>
  </si>
  <si>
    <t>określenie typu LEDtube</t>
  </si>
  <si>
    <t>zamiennik dla świetlówek T5</t>
  </si>
  <si>
    <t>zamiennik dla świetlówek T8</t>
  </si>
  <si>
    <t>EU</t>
  </si>
  <si>
    <t>European Union</t>
  </si>
  <si>
    <t xml:space="preserve">produkt dedykowany na rynek Unii Europejskiej </t>
  </si>
  <si>
    <t xml:space="preserve">High Frequency </t>
  </si>
  <si>
    <t xml:space="preserve">zasilanie tylko przez statecznik elektroniczny </t>
  </si>
  <si>
    <t>OE</t>
  </si>
  <si>
    <t>Office Enabled</t>
  </si>
  <si>
    <t xml:space="preserve">dedykowany do biur z opcją ściemniania w systemie DALI, 1-10V </t>
  </si>
  <si>
    <t>UN</t>
  </si>
  <si>
    <t xml:space="preserve">Universal </t>
  </si>
  <si>
    <t>zasilanie każdego rodzaju, EM, HF, bezpośrednio 230V</t>
  </si>
  <si>
    <t>MC IA</t>
  </si>
  <si>
    <t xml:space="preserve">MASTER Connect InterAct </t>
  </si>
  <si>
    <t>możliwość podłączenia do systemu InterAct</t>
  </si>
  <si>
    <t>MASTER LEDtube Starter EMP Gen3</t>
  </si>
  <si>
    <t xml:space="preserve">zworka do opraw EM w miejsce startera </t>
  </si>
  <si>
    <t xml:space="preserve">umożliwia pracę LEDtube w obwodzie ze statecznikiem elektromagnetycznym </t>
  </si>
  <si>
    <t xml:space="preserve">Trzonek tylko w nazwie PILA LEDTubes </t>
  </si>
  <si>
    <t xml:space="preserve">PLED </t>
  </si>
  <si>
    <t>LED PLT</t>
  </si>
  <si>
    <t>zamiennik LED dla PLT</t>
  </si>
  <si>
    <t>zamiennik 1 do 1</t>
  </si>
  <si>
    <t>LED PLC</t>
  </si>
  <si>
    <t>zamiennik LED dla PLC</t>
  </si>
  <si>
    <t>LED PLL</t>
  </si>
  <si>
    <t>zamiennik LED dla PLL</t>
  </si>
  <si>
    <t>zasilanie</t>
  </si>
  <si>
    <t>do podłączenia ze statecznikiem elektromagnetycznym lub bezpośrednio na 230V</t>
  </si>
  <si>
    <t>do podłączenia tylko ze statecznikiem elektronicznym</t>
  </si>
  <si>
    <t>G24q-3, G24d-1, 2G11</t>
  </si>
  <si>
    <t>rodzaje trzonków</t>
  </si>
  <si>
    <t>2P, 4P</t>
  </si>
  <si>
    <t xml:space="preserve">liczba pinów </t>
  </si>
  <si>
    <t xml:space="preserve">4,5W, 6,5W, 12W, 16,5W etc. </t>
  </si>
  <si>
    <t>moc źródła LED</t>
  </si>
  <si>
    <t xml:space="preserve">Oprawy profesjonalne </t>
  </si>
  <si>
    <t>BDP</t>
  </si>
  <si>
    <t xml:space="preserve">Oprawa zewnętrzna parkowa </t>
  </si>
  <si>
    <t xml:space="preserve">wewnętrzne oznaczenie rodziny opraw Signify </t>
  </si>
  <si>
    <t>BGP</t>
  </si>
  <si>
    <t>Oprawa zewnętrzna drogowa</t>
  </si>
  <si>
    <t>BN</t>
  </si>
  <si>
    <t>Oprawa do wnętrz typu belka</t>
  </si>
  <si>
    <t>BPP</t>
  </si>
  <si>
    <t>BRP</t>
  </si>
  <si>
    <t>BVP</t>
  </si>
  <si>
    <t>Oprawa zewnętrzna typu naświetlacz</t>
  </si>
  <si>
    <t>BY</t>
  </si>
  <si>
    <t>Oprawa do wnętrz typu highbay</t>
  </si>
  <si>
    <t>DN</t>
  </si>
  <si>
    <t>Oprawa do wnętrz typu downlight</t>
  </si>
  <si>
    <t>LL</t>
  </si>
  <si>
    <t>Oprawa do wnętrz linie świetlne</t>
  </si>
  <si>
    <t>RC</t>
  </si>
  <si>
    <t>Oprawa do wnętrz do wbudowania</t>
  </si>
  <si>
    <t>WL</t>
  </si>
  <si>
    <t>Oprawa do wnętrz naścienna</t>
  </si>
  <si>
    <t>WT</t>
  </si>
  <si>
    <t>Oprawa do wnętrz typu szczelna</t>
  </si>
  <si>
    <t>RS</t>
  </si>
  <si>
    <t>Oprawa do wnętrz typu oczko</t>
  </si>
  <si>
    <t>SM</t>
  </si>
  <si>
    <t>Oprawa do wnętrz nasufitowa</t>
  </si>
  <si>
    <t>ST</t>
  </si>
  <si>
    <t>Oprawa do wnętrz typu projektor</t>
  </si>
  <si>
    <t>ZRP</t>
  </si>
  <si>
    <t>Wysięgnik do opraw drogowych</t>
  </si>
  <si>
    <t xml:space="preserve">wewnętrzne oznaczenie aksesoriów Signify </t>
  </si>
  <si>
    <t>LED10S / LED24S / LED100S</t>
  </si>
  <si>
    <t>Strumień swietlny z oprawy</t>
  </si>
  <si>
    <t xml:space="preserve">Oznaczenie strumienia świetlengo dla całej oprawy np. LED10S oznacza strumemień 1000lm a LED124S - 12400lm </t>
  </si>
  <si>
    <t>LED12-36</t>
  </si>
  <si>
    <t>Strumień oprawy 1200lm i kąt 36stopni - dotyczy opisów tylko opraw RS typu oczko</t>
  </si>
  <si>
    <t>34_36S/830_40</t>
  </si>
  <si>
    <t xml:space="preserve">Oprawa all-in ze zmiennym strumieniem świetlnym 2 opcje 3400lm i 3600lm i ze manią temperatury barwowej 3000K i 4000K </t>
  </si>
  <si>
    <t>29_34_40S</t>
  </si>
  <si>
    <t>Oprawa all-in z regulowanym strumieniem świetlnym 3 opcje 2900lm, 3400lm, 4000lm</t>
  </si>
  <si>
    <t xml:space="preserve">828 / 830 / 840 / 865 </t>
  </si>
  <si>
    <t xml:space="preserve">Ra i Temperatura barwowa </t>
  </si>
  <si>
    <t>927 / 930 / 940</t>
  </si>
  <si>
    <t xml:space="preserve">3000K / 4000K </t>
  </si>
  <si>
    <t xml:space="preserve">Pełny parametr w stopniach Kelvina </t>
  </si>
  <si>
    <t>L300 / L600 / L900 / L1200 / L1500</t>
  </si>
  <si>
    <t>Oznaczenie wymiarów oprawy</t>
  </si>
  <si>
    <t>L - długość oprawy liczba w tej kombinacji podana jest w mm L1200 to opraw o długości 1200mm</t>
  </si>
  <si>
    <t>W60L60 / W30L120</t>
  </si>
  <si>
    <t xml:space="preserve">wymiary w centymetrach </t>
  </si>
  <si>
    <t>30x120 / 60x60</t>
  </si>
  <si>
    <t xml:space="preserve">Wymiary oprawy w cm </t>
  </si>
  <si>
    <t>D150 / D200</t>
  </si>
  <si>
    <t>Srednica</t>
  </si>
  <si>
    <t>SQ</t>
  </si>
  <si>
    <t xml:space="preserve">Oznaczenie kształtu oprawy </t>
  </si>
  <si>
    <t>Kształt kwadratowy</t>
  </si>
  <si>
    <t>RD</t>
  </si>
  <si>
    <t xml:space="preserve">Kształt okrągły </t>
  </si>
  <si>
    <t>RND</t>
  </si>
  <si>
    <t xml:space="preserve">Okrągła </t>
  </si>
  <si>
    <t>OVL</t>
  </si>
  <si>
    <t>Owalna</t>
  </si>
  <si>
    <t xml:space="preserve">CLASSIC </t>
  </si>
  <si>
    <t xml:space="preserve">Klasyczny kształt dla danej rodziny </t>
  </si>
  <si>
    <t xml:space="preserve">PSU </t>
  </si>
  <si>
    <t xml:space="preserve">Typ zasilacza </t>
  </si>
  <si>
    <t xml:space="preserve">Zasilacz bez mozliwości regulacji </t>
  </si>
  <si>
    <t>PSD</t>
  </si>
  <si>
    <t>Zasilacz w wersji Dali</t>
  </si>
  <si>
    <t>PSD-E</t>
  </si>
  <si>
    <t>Zasilacz w wersji Dali wersja wystająca poza oprawę</t>
  </si>
  <si>
    <t>PSU-E</t>
  </si>
  <si>
    <t>Zasilacz w wersji PSU wersja wystająca poza oprawę</t>
  </si>
  <si>
    <t>PSR</t>
  </si>
  <si>
    <t xml:space="preserve">Zasilacz z możliwością regulacji </t>
  </si>
  <si>
    <t>MDU</t>
  </si>
  <si>
    <t>Oprawa z czujnikiem ruchu</t>
  </si>
  <si>
    <t>ELB3</t>
  </si>
  <si>
    <t>Oprawa z systemem oś. awawryjnego</t>
  </si>
  <si>
    <t>Oprawa zintegrowana z baterią podtrzymującą oświetlenie do 3 godzin</t>
  </si>
  <si>
    <t>Kąt wiązki światła z oprawy</t>
  </si>
  <si>
    <t xml:space="preserve">Szeroki kąt </t>
  </si>
  <si>
    <t>MB</t>
  </si>
  <si>
    <t xml:space="preserve">Średni kąt </t>
  </si>
  <si>
    <t>NB</t>
  </si>
  <si>
    <t>Wąski kąt</t>
  </si>
  <si>
    <t xml:space="preserve">GR / ALU / BK / SI / WH </t>
  </si>
  <si>
    <t xml:space="preserve">Kolor oprawy </t>
  </si>
  <si>
    <t>GR - szary, Alu - aluminium, BK - czarny, SI - srebrny, WH - biały</t>
  </si>
  <si>
    <t>G2 / G3 / G4 / G5 /G6</t>
  </si>
  <si>
    <t xml:space="preserve">Generacja oprawy w danej rodzinie </t>
  </si>
  <si>
    <t xml:space="preserve">G2 - generacja 2-ga </t>
  </si>
  <si>
    <t>10W / 10.5W /20W</t>
  </si>
  <si>
    <t>Moc oprawy</t>
  </si>
  <si>
    <t xml:space="preserve">Moc podana dla całej oprawy </t>
  </si>
  <si>
    <t>NOC</t>
  </si>
  <si>
    <t xml:space="preserve">Wspólczynnik olśnienia </t>
  </si>
  <si>
    <t>Non office compliance</t>
  </si>
  <si>
    <t>Office compliance</t>
  </si>
  <si>
    <t>UGR19</t>
  </si>
  <si>
    <t>I / II</t>
  </si>
  <si>
    <t>Klasa ochronności</t>
  </si>
  <si>
    <t>TW</t>
  </si>
  <si>
    <t xml:space="preserve">Oznaczenie okablowania oprawy </t>
  </si>
  <si>
    <t xml:space="preserve">Okablowanie przelotowe 1 fazowe </t>
  </si>
  <si>
    <t>TW3</t>
  </si>
  <si>
    <t>Okablowanie przelotowe 3-fazowe</t>
  </si>
  <si>
    <t>WEC</t>
  </si>
  <si>
    <t>Oprawa przystosowana dla okablowania przelotowego ale bez okablowania wewnętrznego</t>
  </si>
  <si>
    <t>CFW</t>
  </si>
  <si>
    <t>Podłacznie do zasilania, przewód wystający z zasilacza gotowy do podłączenia do złaczki lub zasilania</t>
  </si>
  <si>
    <t>WIA</t>
  </si>
  <si>
    <t>Oprawy system ready do InterAct</t>
  </si>
  <si>
    <t>PI5 / PI6</t>
  </si>
  <si>
    <t>Typ złaczki w oprawie</t>
  </si>
  <si>
    <t>Push In z liczbą przyłaczeń</t>
  </si>
  <si>
    <t>SC</t>
  </si>
  <si>
    <t>Linki mocujące</t>
  </si>
  <si>
    <t xml:space="preserve">Akcesoria dołączane w komplecie </t>
  </si>
  <si>
    <t xml:space="preserve">BN - na końcu nazwy </t>
  </si>
  <si>
    <t xml:space="preserve">Rodzaj pakowania </t>
  </si>
  <si>
    <t>szary ekologiczny karton</t>
  </si>
  <si>
    <t>BN6 na końcu nazwy</t>
  </si>
  <si>
    <t>szary ekologiczny karton pakowane po 6 sztuk - 6-pack</t>
  </si>
  <si>
    <t xml:space="preserve">Oprawa o wysokiej skuteczności strumień vs moc </t>
  </si>
  <si>
    <t xml:space="preserve">PCO </t>
  </si>
  <si>
    <t>Określenie materiału</t>
  </si>
  <si>
    <t xml:space="preserve">Poliwęglan opalizowany </t>
  </si>
  <si>
    <t>PMMA</t>
  </si>
  <si>
    <t>Polimetakrylan metylu</t>
  </si>
  <si>
    <t>1xTLED</t>
  </si>
  <si>
    <t>Oznaczenie oprawy pod LEDtuby</t>
  </si>
  <si>
    <t>Oprawa z możliwością instalacji 1xLEDTube na 230V</t>
  </si>
  <si>
    <t>2xTLED</t>
  </si>
  <si>
    <t>Oprawa z możliwością instalacji 2xLEDTube na 230V</t>
  </si>
  <si>
    <t>SW2</t>
  </si>
  <si>
    <t>Typ zawieszenia</t>
  </si>
  <si>
    <t>SW2 - linki bez kabla zasilającego</t>
  </si>
  <si>
    <t>Cennik opraw konsumenckich dla Partnerów Hurtowych Signify Poland - obowiązujący od 01.01.2025</t>
  </si>
  <si>
    <t>Kod produktu - 12NC</t>
  </si>
  <si>
    <t>Kod produktu - 
EOC</t>
  </si>
  <si>
    <t>Kod produktu - 
EAN</t>
  </si>
  <si>
    <t>Zastępuje kod 12NC</t>
  </si>
  <si>
    <t>Zastępuje kod EAN</t>
  </si>
  <si>
    <t xml:space="preserve">Zdjęcie </t>
  </si>
  <si>
    <t xml:space="preserve">Typ oprawy </t>
  </si>
  <si>
    <t>Rodzina opraw</t>
  </si>
  <si>
    <t>Kategoria produtowa</t>
  </si>
  <si>
    <t>Status produktu</t>
  </si>
  <si>
    <t>KGO na fakturze 
w PLN</t>
  </si>
  <si>
    <t>Cena cennikowa netto obowiązująca 
od 1.01.2025
bez KGO</t>
  </si>
  <si>
    <t>CLOCKWORK single spot white 1x4W SELV</t>
  </si>
  <si>
    <t>LED integrated, dimmable</t>
  </si>
  <si>
    <t>Clockwork</t>
  </si>
  <si>
    <t>Build-on spots</t>
  </si>
  <si>
    <t>Aktywny do sprzedaży</t>
  </si>
  <si>
    <t>MPG 50</t>
  </si>
  <si>
    <t>Brak</t>
  </si>
  <si>
    <t>CLOCKWORK bar/tube white 2x4W SELV</t>
  </si>
  <si>
    <t>CLOCKWORK bar/tube white 4x4W SELV</t>
  </si>
  <si>
    <t>Phase single spot white 1x4.5W SELV</t>
  </si>
  <si>
    <t>Phase</t>
  </si>
  <si>
    <t>Phase single spot black 1x4.5W SELV</t>
  </si>
  <si>
    <t>STAR single spot white 1x3W SELV</t>
  </si>
  <si>
    <t>Star</t>
  </si>
  <si>
    <t>STAR bar/tube white 2x3W SELV</t>
  </si>
  <si>
    <t>STAR plate/spiral white 3x3W SELV</t>
  </si>
  <si>
    <t>STAR bar/tube white 4x3W SELV</t>
  </si>
  <si>
    <t>STAR bar/tube black 4x4.5W SELV Dim</t>
  </si>
  <si>
    <t>Produkt nieaktywny, możliwy do zamówienia. Prosimy o kontakt z opiekunem handlowym w celu omówienia szczegółów.</t>
  </si>
  <si>
    <t>STAR plate/spiral black 3x4.5W SELV Dim</t>
  </si>
  <si>
    <t>STAR single spot black 1x4.5W SELV Dim</t>
  </si>
  <si>
    <t>STAR bar/tube black 2x4.5W SELV Dim</t>
  </si>
  <si>
    <t>5049130P0</t>
  </si>
  <si>
    <t>BOX single spot black 1x4.5W SELV (WGD)</t>
  </si>
  <si>
    <t>LED integrated, WGD</t>
  </si>
  <si>
    <t>Box</t>
  </si>
  <si>
    <t>5049230P0</t>
  </si>
  <si>
    <t>BOX special form black 2x4.5W SELV (WGD)</t>
  </si>
  <si>
    <t>5049430P0</t>
  </si>
  <si>
    <t>BOX special form black 4x4.5W SELV (WGD)</t>
  </si>
  <si>
    <t>5049131P0</t>
  </si>
  <si>
    <t>BOX single spot white 1x4.5W SELV (WGD)</t>
  </si>
  <si>
    <t>5049231P0</t>
  </si>
  <si>
    <t>BOX special form white 2x4.5W SELV (WGD)</t>
  </si>
  <si>
    <t>5049431P0</t>
  </si>
  <si>
    <t>BOX special form white 4x4.5W SELV (WGD)</t>
  </si>
  <si>
    <t>5317431P0</t>
  </si>
  <si>
    <t>CLOCKWORK bar/tube white 4x4.5W SELV (WGD)</t>
  </si>
  <si>
    <t>5624031P0</t>
  </si>
  <si>
    <t>STAR single spot white 1x4.5W SELV (WGD)</t>
  </si>
  <si>
    <t>5624231P0</t>
  </si>
  <si>
    <t>STAR bar/tube white 2x4.5W SELV (WGD)</t>
  </si>
  <si>
    <t>5624331P0</t>
  </si>
  <si>
    <t>STAR plate/spiral white 3x4.5W SELV (WGD)</t>
  </si>
  <si>
    <t>5624431P0</t>
  </si>
  <si>
    <t>STAR bar/tube white 4x4.5W SELV (WGD)</t>
  </si>
  <si>
    <t>5023217E7</t>
  </si>
  <si>
    <t>Burlap bar/tube nickel 2x40W 230V</t>
  </si>
  <si>
    <t>no lightsource included</t>
  </si>
  <si>
    <t>Burlap</t>
  </si>
  <si>
    <t>5023317E7</t>
  </si>
  <si>
    <t>Burlap plate/spiral nickel 3x40W 230V</t>
  </si>
  <si>
    <t>5023417E7</t>
  </si>
  <si>
    <t>Burlap bar/tube nickel 4x40W 230V</t>
  </si>
  <si>
    <t>5503017PN</t>
  </si>
  <si>
    <t>CARREA single spot nickel 1x50W 230V</t>
  </si>
  <si>
    <t>Carrea</t>
  </si>
  <si>
    <t>5503217PN</t>
  </si>
  <si>
    <t>CARREA plate/spiral nickel 2x50W 230V</t>
  </si>
  <si>
    <t>5503417PN</t>
  </si>
  <si>
    <t>CARREA plate/spiral nickel 4x50W 230V</t>
  </si>
  <si>
    <t>5059130PN</t>
  </si>
  <si>
    <t>KOSIPO single spot black 1xNW</t>
  </si>
  <si>
    <t>Kosipo</t>
  </si>
  <si>
    <t>5059230PN</t>
  </si>
  <si>
    <t>KOSIPO bar/tube black 2xNW</t>
  </si>
  <si>
    <t>5059330PN</t>
  </si>
  <si>
    <t>KOSIPO bar/tube black 3xNW</t>
  </si>
  <si>
    <t>5059430PN</t>
  </si>
  <si>
    <t>KOSIPO bar/tube black 4xNW</t>
  </si>
  <si>
    <t>KOSIPO single spot white 1xNW 230V</t>
  </si>
  <si>
    <t>KOSIPO bar/tube white 2xNW 230V</t>
  </si>
  <si>
    <t>KOSIPO bar/tube white 3xNW 230V</t>
  </si>
  <si>
    <t>KOSIPO bar/tube white 4xNW 230V</t>
  </si>
  <si>
    <t>5030017E7</t>
  </si>
  <si>
    <t>Limbali single spot nickel 1x50W 230V</t>
  </si>
  <si>
    <t>Limbali</t>
  </si>
  <si>
    <t>5030217E7</t>
  </si>
  <si>
    <t>Limbali bar/tube nickel 2x50W 230V</t>
  </si>
  <si>
    <t>5030317E7</t>
  </si>
  <si>
    <t>Limbali plate/spiral nickel 3x50W 230V</t>
  </si>
  <si>
    <t>5030417E7</t>
  </si>
  <si>
    <t>Limbali bar/tube nickel 4x50W 230V</t>
  </si>
  <si>
    <t>Limbali single spot white 1x50W 230V</t>
  </si>
  <si>
    <t>Limbali bar/tube white 2x50W 230V</t>
  </si>
  <si>
    <t>Limbali plate/spiral white 3x50W 230V</t>
  </si>
  <si>
    <t>Limbali bar/tube white 4x50W 230V</t>
  </si>
  <si>
    <t>Limbali single spot black 1x50W 230V</t>
  </si>
  <si>
    <t>Limbali bar/tube black 2x50W 230V</t>
  </si>
  <si>
    <t>Limbali plate/spiral black 3x50W 230V</t>
  </si>
  <si>
    <t>Limbali bar/tube black 4x50W 230V</t>
  </si>
  <si>
    <t>5031017E7</t>
  </si>
  <si>
    <t>Meranti single spot nickel 1x35W 230V</t>
  </si>
  <si>
    <t>Meranti</t>
  </si>
  <si>
    <t>5031217E7</t>
  </si>
  <si>
    <t>Meranti bar/tube nickel 2x35W 230V</t>
  </si>
  <si>
    <t>5031317E7</t>
  </si>
  <si>
    <t>Meranti bar/tube nickel 3x35W 230V</t>
  </si>
  <si>
    <t>5031417E7</t>
  </si>
  <si>
    <t>Meranti bar/tube nickel 4x35W 230V</t>
  </si>
  <si>
    <t>Meranti single spot white 1x35W 230V</t>
  </si>
  <si>
    <t>Meranti bar/tube white 2x35W 230V</t>
  </si>
  <si>
    <t>Meranti bar/tube white 3x35W 230V</t>
  </si>
  <si>
    <t>Meranti bar/tube white 4x35W 230V</t>
  </si>
  <si>
    <t>Meranti single spot black 1x35W 230V</t>
  </si>
  <si>
    <t>Meranti bar/tube black 2x35W 230V</t>
  </si>
  <si>
    <t>Meranti bar/tube black 3x35W 230V</t>
  </si>
  <si>
    <t>Meranti bar/tube black 4x35W 230V</t>
  </si>
  <si>
    <t>5057131PN</t>
  </si>
  <si>
    <t>PAISLEY single spot white 1xNW</t>
  </si>
  <si>
    <t>Paisley</t>
  </si>
  <si>
    <t>5057231PN</t>
  </si>
  <si>
    <t>PAISLEY bar/tube white 2xNW</t>
  </si>
  <si>
    <t>5057331PN</t>
  </si>
  <si>
    <t>PAISLEY bar/tube white 3xNW</t>
  </si>
  <si>
    <t>5057431PN</t>
  </si>
  <si>
    <t>PAISLEY bar/tube white 4xNW</t>
  </si>
  <si>
    <t>5057148PN</t>
  </si>
  <si>
    <t>PAISLEY single spot aluminium 1xNW</t>
  </si>
  <si>
    <t>5057248PN</t>
  </si>
  <si>
    <t>PAISLEY bar/tube aluminium 2xNW</t>
  </si>
  <si>
    <t>5057348PN</t>
  </si>
  <si>
    <t>PAISLEY bar/tube aluminium 3xNW</t>
  </si>
  <si>
    <t>5633030PN</t>
  </si>
  <si>
    <t>PILLAR single spot black 1x50W 230V</t>
  </si>
  <si>
    <t>Pillar</t>
  </si>
  <si>
    <t>5633031PN</t>
  </si>
  <si>
    <t>PILLAR single spot white 1x50W 230V</t>
  </si>
  <si>
    <t>5058130PN</t>
  </si>
  <si>
    <t>PONGEE single spot black 1xNW</t>
  </si>
  <si>
    <t>Pongee</t>
  </si>
  <si>
    <t>5058230PN</t>
  </si>
  <si>
    <t>PONGEE bar/tube black 2xNW</t>
  </si>
  <si>
    <t>5058330PN</t>
  </si>
  <si>
    <t>PONGEE plate/spiral black 3xNW</t>
  </si>
  <si>
    <t>5058430PN</t>
  </si>
  <si>
    <t>PONGEE bar/tube black 4xNW</t>
  </si>
  <si>
    <t>5058131PN</t>
  </si>
  <si>
    <t>PONGEE single spot white 1xNW</t>
  </si>
  <si>
    <t>5058231PN</t>
  </si>
  <si>
    <t>PONGEE bar/tube white 2xNW</t>
  </si>
  <si>
    <t>5058331PN</t>
  </si>
  <si>
    <t>PONGEE plate/spiral white 3xNW</t>
  </si>
  <si>
    <t>5058431PN</t>
  </si>
  <si>
    <t>PONGEE bar/tube white 4xNW</t>
  </si>
  <si>
    <t>Runner single spot white 1x50W 230V</t>
  </si>
  <si>
    <t>Runner</t>
  </si>
  <si>
    <t>Runner bar/tube white 2x50W 230V</t>
  </si>
  <si>
    <t>Runner bar/tube white 3x50W 230V</t>
  </si>
  <si>
    <t>Runner plate/spiral white 4x50W 230V</t>
  </si>
  <si>
    <t>Runner single spot aluminium 1x50W 230V</t>
  </si>
  <si>
    <t>Runner bar/tube aluminium 2x50W 230V</t>
  </si>
  <si>
    <t>Runner bar/tube aluminium 3x50W 230V</t>
  </si>
  <si>
    <t>RUNNER single spot black 1x20W 230V</t>
  </si>
  <si>
    <t>RUNNER bar/tube black 2x20W 230V</t>
  </si>
  <si>
    <t>RUNNER bar/tube black 3x20W 230V</t>
  </si>
  <si>
    <t>RUNNER plate/spiral black 4x20W 230V</t>
  </si>
  <si>
    <t>3280931P0</t>
  </si>
  <si>
    <t>CAVANAL 27K ceiling lamp white 1x18W 230</t>
  </si>
  <si>
    <t>LED integrated</t>
  </si>
  <si>
    <t>CAVANAL</t>
  </si>
  <si>
    <t>3281031P0</t>
  </si>
  <si>
    <t>CAVANAL 27K SQ ceiling lamp white 1x18W</t>
  </si>
  <si>
    <t>915004570701</t>
  </si>
  <si>
    <t>8718696122778</t>
  </si>
  <si>
    <t>Cinnabar 2700k ceiling lamp white 6W</t>
  </si>
  <si>
    <t>Cinnabar</t>
  </si>
  <si>
    <t>915004570801</t>
  </si>
  <si>
    <t>8718696122785</t>
  </si>
  <si>
    <t>Cinnabar 2700K ceiling lamp white 17W</t>
  </si>
  <si>
    <t>915004570901</t>
  </si>
  <si>
    <t>8718696122792</t>
  </si>
  <si>
    <t>Cinnabar 2700K ceiling lamp white 20W</t>
  </si>
  <si>
    <t>915004987101</t>
  </si>
  <si>
    <t>8718696125786</t>
  </si>
  <si>
    <t>Cinnabar 4000k ceiling lamp white 6W</t>
  </si>
  <si>
    <t>915004987201</t>
  </si>
  <si>
    <t>8718696125793</t>
  </si>
  <si>
    <t>Cinnabar 4000K ceiling lamp white 17W</t>
  </si>
  <si>
    <t>915004987301</t>
  </si>
  <si>
    <t>8718696125809</t>
  </si>
  <si>
    <t>Cinnabar 4000k ceiling lamp white 20W</t>
  </si>
  <si>
    <t>915005297201</t>
  </si>
  <si>
    <t>8718696153246</t>
  </si>
  <si>
    <t>Mauve CL252 PIR RD 6W 27K W HV SR 06</t>
  </si>
  <si>
    <t>Mauve</t>
  </si>
  <si>
    <t>915005297101</t>
  </si>
  <si>
    <t>8718696153239</t>
  </si>
  <si>
    <t>Mauve CL252 PIR RD 16W 27K W HV SR 06</t>
  </si>
  <si>
    <t>Mauve CL252 PIR RD 6W 40K W HV SR 06</t>
  </si>
  <si>
    <t>Mauve CL252 PIR RD 16W 40K W HV SR 06</t>
  </si>
  <si>
    <t>3111031P0</t>
  </si>
  <si>
    <t>915004575602</t>
  </si>
  <si>
    <t>8718696162804</t>
  </si>
  <si>
    <t>MAUVE 27K LED CEILING SQ 17W</t>
  </si>
  <si>
    <t>3111031P3</t>
  </si>
  <si>
    <t>915004575603</t>
  </si>
  <si>
    <t>8718696162811</t>
  </si>
  <si>
    <t>MAUVE 40K LED CEILING SQ 17W</t>
  </si>
  <si>
    <t>915005777601</t>
  </si>
  <si>
    <t>8718699681036</t>
  </si>
  <si>
    <t>CL200 EC RD 6W 27K W HV 06</t>
  </si>
  <si>
    <t>Moire CL200</t>
  </si>
  <si>
    <t>915005778201</t>
  </si>
  <si>
    <t>8718699681098</t>
  </si>
  <si>
    <t>CL200 EC RD 10W 27K W HV 06</t>
  </si>
  <si>
    <t>915005778801</t>
  </si>
  <si>
    <t>8718699681135</t>
  </si>
  <si>
    <t>CL200 EC RD 17W 27K W HV 06</t>
  </si>
  <si>
    <t>929002622101</t>
  </si>
  <si>
    <t>8719514335110</t>
  </si>
  <si>
    <t>CL200 EC RD 20W 27K W HV 06</t>
  </si>
  <si>
    <t>915005777701</t>
  </si>
  <si>
    <t>8718699681050</t>
  </si>
  <si>
    <t>CL200 EC RD 6W 40K W HV 06</t>
  </si>
  <si>
    <t>915005778301</t>
  </si>
  <si>
    <t>8718699681111</t>
  </si>
  <si>
    <t>CL200 EC RD 10W 40K W HV 06</t>
  </si>
  <si>
    <t>915005778901</t>
  </si>
  <si>
    <t>8718699681159</t>
  </si>
  <si>
    <t>CL200 EC RD 17W 40K W HV 06</t>
  </si>
  <si>
    <t>915005774211</t>
  </si>
  <si>
    <t>8719514334991</t>
  </si>
  <si>
    <t>CL200 EC RD 20W 40K W HV 06</t>
  </si>
  <si>
    <t>Moire CL200 RD 36W 27K W HV 06</t>
  </si>
  <si>
    <t>Moire CL200 high lumen</t>
  </si>
  <si>
    <t>Moire CL200 RD 36W 40K W HV 06</t>
  </si>
  <si>
    <t>Ozziet CL570 SS RD 18W 27K B HV 06</t>
  </si>
  <si>
    <t>Ozziet</t>
  </si>
  <si>
    <t>Ozziet CL570 SS RD 18W 27K W HV 06</t>
  </si>
  <si>
    <t>Ozziet CL570 SS RD 22W 27K B HV 06</t>
  </si>
  <si>
    <t>Ozziet CL570 SS RD 22W 27K W HV 06</t>
  </si>
  <si>
    <t>Ozziet CL570 SS RD 36W 27K B HV 06</t>
  </si>
  <si>
    <t>Ozziet CL570 SS RD 36W 27K W HV 06</t>
  </si>
  <si>
    <t>Ozziet CL570 SS RD 18W 40K B HV 06</t>
  </si>
  <si>
    <t>Ozziet CL570 SS RD 18W 40K W HV 06</t>
  </si>
  <si>
    <t>Ozziet CL570 SS RD 22W 40K B HV 06</t>
  </si>
  <si>
    <t>Ozziet CL570 SS RD 22W 40K W HV 06</t>
  </si>
  <si>
    <t>Ozziet CL570 SS RD 36W 40K B HV 06</t>
  </si>
  <si>
    <t>Ozziet CL570 SS RD 36W 40K W HV 06</t>
  </si>
  <si>
    <t>929002215901</t>
  </si>
  <si>
    <t>8718699680534</t>
  </si>
  <si>
    <t>Shan CL253 EC RD 12W 27K W HV Sensor 06</t>
  </si>
  <si>
    <t>Shan</t>
  </si>
  <si>
    <t>929002216001</t>
  </si>
  <si>
    <t>8718699680558</t>
  </si>
  <si>
    <t>Shan CL253 EC RD 12W 40K W HV Sensor 06</t>
  </si>
  <si>
    <t>SHORE CL202 EC RD 10W 40K W HV 06</t>
  </si>
  <si>
    <t>Shore</t>
  </si>
  <si>
    <t>SHORE CL202 EC RD 17W 40K W HV 06</t>
  </si>
  <si>
    <t>3180131EO</t>
  </si>
  <si>
    <t>Suede ceiling lamp white 27K 4x2.4W</t>
  </si>
  <si>
    <t>Suede</t>
  </si>
  <si>
    <t>3180231EO</t>
  </si>
  <si>
    <t>Suede ceiling lamp white 27K 4x5W</t>
  </si>
  <si>
    <t>Suede ceiling lamp white 40K 4x2.4W</t>
  </si>
  <si>
    <t>Suede ceiling lamp white 40K 4x5W</t>
  </si>
  <si>
    <t>915005776901</t>
  </si>
  <si>
    <t>8718699681012</t>
  </si>
  <si>
    <t>Superslim CL550 SS RD 15W 27K W WV 06</t>
  </si>
  <si>
    <t>Super Slim CL550</t>
  </si>
  <si>
    <t>915005776701</t>
  </si>
  <si>
    <t>8718699680978</t>
  </si>
  <si>
    <t>Superslim CL550 SS RD 18W 27K W WV 06</t>
  </si>
  <si>
    <t>Superslim CL550 SS RD 22W 27K W WV 06</t>
  </si>
  <si>
    <t>Superslim CL550 SS RD 36W 27K W WV 06</t>
  </si>
  <si>
    <t>915005777901</t>
  </si>
  <si>
    <t>8718699681074</t>
  </si>
  <si>
    <t>Superslim CL550 SS RD 15W 40K W WV 06</t>
  </si>
  <si>
    <t>915005776801</t>
  </si>
  <si>
    <t>8718699680992</t>
  </si>
  <si>
    <t>Superslim CL550 SS RD 18W 40K W WV 06</t>
  </si>
  <si>
    <t>Superslim CL550 SS RD 22W 27K B WV 06</t>
  </si>
  <si>
    <t>Superslim CL550 SS RD 36W 27K B WV 06</t>
  </si>
  <si>
    <t>Touch ceiling CL560 SS SQ 12W 27K W HV06</t>
  </si>
  <si>
    <t>Touch</t>
  </si>
  <si>
    <t>Touch ceiling CL560 SS SQ 36W 27K W HV06</t>
  </si>
  <si>
    <t>Touch ceiling CL560 SS RT 36W 27K W HV06</t>
  </si>
  <si>
    <t>Touch ceiling CL560 SS SQ 12W 40K W HV06</t>
  </si>
  <si>
    <t>Touch ceiling CL560 SS SQ 36W 40K W HV06</t>
  </si>
  <si>
    <t>Touch ceiling CL560 SS RT 36W 40K W HV06</t>
  </si>
  <si>
    <t>915004571201</t>
  </si>
  <si>
    <t>8718696122822</t>
  </si>
  <si>
    <t>Twirly 2700K ceiling lamp white 1x12W</t>
  </si>
  <si>
    <t>Twirly</t>
  </si>
  <si>
    <t>915004571401</t>
  </si>
  <si>
    <t>8718696122846</t>
  </si>
  <si>
    <t>Twirly 2700K ceiling lamp white 1x17W</t>
  </si>
  <si>
    <t>915004571301</t>
  </si>
  <si>
    <t>8718696122839</t>
  </si>
  <si>
    <t>Twirly 2700K ceiling lamp grey 1x12W 240</t>
  </si>
  <si>
    <t>915004571501</t>
  </si>
  <si>
    <t>8718696122853</t>
  </si>
  <si>
    <t>Twirly 2700K ceiling lamp grey 1x17W 240</t>
  </si>
  <si>
    <t>915005109501</t>
  </si>
  <si>
    <t>8718696129579</t>
  </si>
  <si>
    <t>Twirly 4000K ceiling lamp white 1x17W</t>
  </si>
  <si>
    <t>3182131P5</t>
  </si>
  <si>
    <t>915005315604</t>
  </si>
  <si>
    <t>8718696162774</t>
  </si>
  <si>
    <t>WAWEL LED WHT17W TUNABLE ceiling lamp</t>
  </si>
  <si>
    <t>Wawel</t>
  </si>
  <si>
    <t>3182231P5</t>
  </si>
  <si>
    <t>915005315707</t>
  </si>
  <si>
    <t>8718696162781</t>
  </si>
  <si>
    <t>WAWEL LED WHT20W TUNABLE ceiling lamp</t>
  </si>
  <si>
    <t>3182331P5</t>
  </si>
  <si>
    <t>915005315708</t>
  </si>
  <si>
    <t>8718696162798</t>
  </si>
  <si>
    <t>WAWEL LED WHT36W TUNABLE ceiling lamp</t>
  </si>
  <si>
    <t>CANOPUS CL259 RD 17W 27K W HV IP44 06</t>
  </si>
  <si>
    <t>Canopus bathroom</t>
  </si>
  <si>
    <t>Ceiling bathroom</t>
  </si>
  <si>
    <t>CANOPUS CL259 RD 20W 27K W HV IP44 06</t>
  </si>
  <si>
    <t>Cavanal SS RD 12W 27K W HV IP44 06</t>
  </si>
  <si>
    <t>CAVANAL bathroom</t>
  </si>
  <si>
    <t>DORIS CL257 EC RD 6W 27K B HV IP44 06</t>
  </si>
  <si>
    <t>Doris bathroom</t>
  </si>
  <si>
    <t>DORIS CL257 EC RD 6W 27K C HV IP44 06</t>
  </si>
  <si>
    <t>DORIS CL257 EC RD 6W 27K W HV IP44 06</t>
  </si>
  <si>
    <t>DORIS CL257 EC RD 6W 27K N HV IP44 06</t>
  </si>
  <si>
    <t>DORIS CL257 EC RD 17W 27K B HV IP44 06</t>
  </si>
  <si>
    <t>DORIS CL257 EC RD 17W 27K C HV IP44 06</t>
  </si>
  <si>
    <t>DORIS CL257 EC RD 17W 27K W HV IP44 06</t>
  </si>
  <si>
    <t>DORIS CL257 EC RD 17W 27K N HV IP44 06</t>
  </si>
  <si>
    <t>DORIS CL257 EC RD 17W 40K C HV IP44 06</t>
  </si>
  <si>
    <t>DORIS CL257 EC RD 17W 40K W HV IP44 06</t>
  </si>
  <si>
    <t>DORIS CL257 EC RD 17W 40K N HV IP44 06</t>
  </si>
  <si>
    <t>SPRAY CL260 RD 12W 27K S HV IP44 06</t>
  </si>
  <si>
    <t>Spray bathroom</t>
  </si>
  <si>
    <t>SPRAY CL260 RD 17W 27K S HV IP44 06</t>
  </si>
  <si>
    <t>Superslim CL550 SS RD 15W 27K W WVIP4406</t>
  </si>
  <si>
    <t>Super Slim CL550 bathroom</t>
  </si>
  <si>
    <t>Superslim CL550 SS RD 18W 27K W WVIP4406</t>
  </si>
  <si>
    <t>Superslim CL550 SS RD 15W 40K W WVIP4406</t>
  </si>
  <si>
    <t>Superslim CL550 SS RD 15W 27K B WVIP4406</t>
  </si>
  <si>
    <t>Superslim CL550 SS RD 18W 27K B WVIP4406</t>
  </si>
  <si>
    <t>340581116</t>
  </si>
  <si>
    <t>Fit wall lamp chrome 2x2.5W SELV</t>
  </si>
  <si>
    <t>Fit</t>
  </si>
  <si>
    <t>Wall bathroom</t>
  </si>
  <si>
    <t>7010131P2</t>
  </si>
  <si>
    <t>915005517601</t>
  </si>
  <si>
    <t>8718696164273</t>
  </si>
  <si>
    <t>MYL LIGHTSTRIPS 2M white</t>
  </si>
  <si>
    <t>LightStrips</t>
  </si>
  <si>
    <t>Lightstrips</t>
  </si>
  <si>
    <t>7010231P2</t>
  </si>
  <si>
    <t>915005517101</t>
  </si>
  <si>
    <t>8718696164228</t>
  </si>
  <si>
    <t>MYL LIGHTSTRIPS 5M white</t>
  </si>
  <si>
    <t>7010131P6</t>
  </si>
  <si>
    <t>915005517701</t>
  </si>
  <si>
    <t>8718696164280</t>
  </si>
  <si>
    <t>MYL LIGHTSTRIPS 2M RGB mixed</t>
  </si>
  <si>
    <t>7010231P6</t>
  </si>
  <si>
    <t>915005517301</t>
  </si>
  <si>
    <t>8718696164242</t>
  </si>
  <si>
    <t>MYL LIGHTSTRIPS 5M RGB mixed</t>
  </si>
  <si>
    <t>929002515131</t>
  </si>
  <si>
    <t>8718699778033</t>
  </si>
  <si>
    <t>DIAMOND CUT G2 DL264 RD075 3.5W30K WH</t>
  </si>
  <si>
    <t>Diamond Cut</t>
  </si>
  <si>
    <t>915005810731</t>
  </si>
  <si>
    <t>8718699775117</t>
  </si>
  <si>
    <t>DIAMOND CUT G2 DL264 RD075 3.5W40K WH</t>
  </si>
  <si>
    <t>MAGNEOS SF DL252 RD 210 12W 27K WH 06</t>
  </si>
  <si>
    <t>Magneos</t>
  </si>
  <si>
    <t>MAGNEOS SF DL252 RD 284 20W 27K WH 06</t>
  </si>
  <si>
    <t>MAGNEOS SF DL252 SQ 210 12W 27K WH 06</t>
  </si>
  <si>
    <t>MAGNEOS SF DL252 SQ 284 20W 27K WH 06</t>
  </si>
  <si>
    <t>MAGNEOS SF DL252 RD 210 12W 27K BL 06</t>
  </si>
  <si>
    <t>MAGNEOS SF DL252 RD 284 20W 27K BL 06</t>
  </si>
  <si>
    <t>MAGNEOS SF DL252 SQ 210 12W 27K BL 06</t>
  </si>
  <si>
    <t>MAGNEOS SF DL252 SQ 284 20W 27K BL 06</t>
  </si>
  <si>
    <t>MAGNEOS SF DL252 RD 210 12W 40K WH 06</t>
  </si>
  <si>
    <t>MAGNEOS SF DL252 SQ 210 12W 40K WH 06</t>
  </si>
  <si>
    <t>915005808501</t>
  </si>
  <si>
    <t>8718696173794</t>
  </si>
  <si>
    <t>59555POMERON DIM 070 5W 27K EU recessed</t>
  </si>
  <si>
    <t>Pomeron</t>
  </si>
  <si>
    <t>915005808701</t>
  </si>
  <si>
    <t>8718696173817</t>
  </si>
  <si>
    <t>59556POMERON DIM 070 7W 27K EU recessed</t>
  </si>
  <si>
    <t>915005808401</t>
  </si>
  <si>
    <t>8718696173787</t>
  </si>
  <si>
    <t>59554POMERON DIM 070 3W 40K EU recessed</t>
  </si>
  <si>
    <t>915005808601</t>
  </si>
  <si>
    <t>8718696173800</t>
  </si>
  <si>
    <t>59555POMERON DIM 070 5W 40K EU recessed</t>
  </si>
  <si>
    <t>915005808801</t>
  </si>
  <si>
    <t>8718696173824</t>
  </si>
  <si>
    <t>59556POMERON DIM 070 7W 40K EU recessed</t>
  </si>
  <si>
    <t>SPARKLE SL261 RD 070 5W 27K W HV L</t>
  </si>
  <si>
    <t>Sparkle</t>
  </si>
  <si>
    <t>SPARKLE SL261 RD 070 5W 27K W HV L 3p</t>
  </si>
  <si>
    <t>SPARKLE SL261 RD 070 5.5W 27K W HV R</t>
  </si>
  <si>
    <t>SPARKLE SL261 RD 070 5.5W 27K N HV R 3p</t>
  </si>
  <si>
    <t>SPARKLE SL261 RD 070 5W 27K N HV L</t>
  </si>
  <si>
    <t>SPARKLE SL261 RD 070 5W 27K N HV L 3p</t>
  </si>
  <si>
    <t>SPARKLE SL261 RD 070 5.5W 27K N HV R</t>
  </si>
  <si>
    <t>SPARKLE SL261 RD 070 5.5W 27K W HV R 3p</t>
  </si>
  <si>
    <t>5039117PN</t>
  </si>
  <si>
    <t>915005422901</t>
  </si>
  <si>
    <t>8718696160831</t>
  </si>
  <si>
    <t>DONEGAL recessed nickel 1xNW 230V</t>
  </si>
  <si>
    <t>Donegal</t>
  </si>
  <si>
    <t>5039317PN</t>
  </si>
  <si>
    <t>915005423501</t>
  </si>
  <si>
    <t>8718696160893</t>
  </si>
  <si>
    <t>DONEGAL recessed nickel 3xNW 230V</t>
  </si>
  <si>
    <t>5039199PN</t>
  </si>
  <si>
    <t>915005423401</t>
  </si>
  <si>
    <t>8718696160886</t>
  </si>
  <si>
    <t>DONEGAL recessed grey 1xNW 230V</t>
  </si>
  <si>
    <t>5039399PN</t>
  </si>
  <si>
    <t>915005424001</t>
  </si>
  <si>
    <t>8718696160947</t>
  </si>
  <si>
    <t>DONEGAL recessed grey 3xNW 230V</t>
  </si>
  <si>
    <t>5039105PN</t>
  </si>
  <si>
    <t>915005423201</t>
  </si>
  <si>
    <t>8718696160862</t>
  </si>
  <si>
    <t>DONEGAL recessed copper 1xNW 230V</t>
  </si>
  <si>
    <t>5040117PN</t>
  </si>
  <si>
    <t>915005424201</t>
  </si>
  <si>
    <t>8718696160961</t>
  </si>
  <si>
    <t>5040317PN</t>
  </si>
  <si>
    <t>915005424701</t>
  </si>
  <si>
    <t>8718696161012</t>
  </si>
  <si>
    <t>5018331PN</t>
  </si>
  <si>
    <t>915005418701</t>
  </si>
  <si>
    <t>8718696160404</t>
  </si>
  <si>
    <t>ENNEPER recessed white 3xNW 230V</t>
  </si>
  <si>
    <t>Enneper</t>
  </si>
  <si>
    <t>5019131PN</t>
  </si>
  <si>
    <t>915005416801</t>
  </si>
  <si>
    <t>8718696160213</t>
  </si>
  <si>
    <t>ENNEPER recessed white 1xNW 230V</t>
  </si>
  <si>
    <t>5019331PN</t>
  </si>
  <si>
    <t>915005418401</t>
  </si>
  <si>
    <t>8718696160374</t>
  </si>
  <si>
    <t>DIVE SL261 RD 070 5W 27K W HV IP65L</t>
  </si>
  <si>
    <t>Dive bathroom</t>
  </si>
  <si>
    <t>Downlight &amp; Spots bathroom</t>
  </si>
  <si>
    <t>DIVE SL261 RD 070 5W 27K W HV IP65L 3p</t>
  </si>
  <si>
    <t>DIVE SL261 RD 070 5.5W 27K W HV IP65R</t>
  </si>
  <si>
    <t>DIVE SL261 RD 070 5.5W 27K W HV IP65R 3p</t>
  </si>
  <si>
    <t>DIVE SL261 RD 070 5W 27K N HV IP65L</t>
  </si>
  <si>
    <t>DIVE SL261 RD 070 5W 27K N HV IP65L 3p</t>
  </si>
  <si>
    <t>DIVE SL261 RD 070 5.5W 27K N HV IP65R</t>
  </si>
  <si>
    <t>DIVE SL261 RD 070 5.5W 27K N HV IP65R 3p</t>
  </si>
  <si>
    <t>Rock side-earthing related articles inox</t>
  </si>
  <si>
    <t>accessory</t>
  </si>
  <si>
    <t>Rock</t>
  </si>
  <si>
    <t>Outdoor accessories</t>
  </si>
  <si>
    <t>Rock pin-earthing related articles inox</t>
  </si>
  <si>
    <t>1747630PN</t>
  </si>
  <si>
    <t>915001211801</t>
  </si>
  <si>
    <t>VIRGINIA black related articles (sensor)</t>
  </si>
  <si>
    <t>Virginia</t>
  </si>
  <si>
    <t>1747631PN</t>
  </si>
  <si>
    <t>915001211901</t>
  </si>
  <si>
    <t>VIRGINIA related articles white (sensor)</t>
  </si>
  <si>
    <t>1747687PN</t>
  </si>
  <si>
    <t>915001212001</t>
  </si>
  <si>
    <t>VIRGINIA related articles grey (sensor)</t>
  </si>
  <si>
    <t>1739030P0</t>
  </si>
  <si>
    <t>Actea wall lantern black 1x12W 176V</t>
  </si>
  <si>
    <t>Actea</t>
  </si>
  <si>
    <t>Outdoor</t>
  </si>
  <si>
    <t>1732030P3</t>
  </si>
  <si>
    <t>Antelope 4000K wall lantern black 1x6W</t>
  </si>
  <si>
    <t>Antelope</t>
  </si>
  <si>
    <t>1732031P3</t>
  </si>
  <si>
    <t>Antelope 4000K wall lantern white 1x6W</t>
  </si>
  <si>
    <t>164609316</t>
  </si>
  <si>
    <t>Arbour wall lantern anthracite 1x6W 230V</t>
  </si>
  <si>
    <t>Arbour</t>
  </si>
  <si>
    <t>164599316</t>
  </si>
  <si>
    <t>Arbour wall lantern anthracite 2x4.5W</t>
  </si>
  <si>
    <t>164619316</t>
  </si>
  <si>
    <t>Arbour IR wall lantern anthracite 1x6W</t>
  </si>
  <si>
    <t>Arbour pedestal anthracite 1x6W 230V</t>
  </si>
  <si>
    <t>164639316</t>
  </si>
  <si>
    <t>Arbour post anthracite 1x6W 230V</t>
  </si>
  <si>
    <t>1646093P3</t>
  </si>
  <si>
    <t>Arbour 4000K wall lantern anthracite 1x6</t>
  </si>
  <si>
    <t>1646193P3</t>
  </si>
  <si>
    <t>Arbour IR 4000K wall lantern anthracite</t>
  </si>
  <si>
    <t>1646293P3</t>
  </si>
  <si>
    <t>Arbour 4000K pedestal anthracite 1x6W</t>
  </si>
  <si>
    <t>1646393P3</t>
  </si>
  <si>
    <t>Arbour 4000K post anthracite 1x6W 230V</t>
  </si>
  <si>
    <t>1648393P0</t>
  </si>
  <si>
    <t>Bustan wall lantern anthracite 2x4.5W</t>
  </si>
  <si>
    <t>Bustan</t>
  </si>
  <si>
    <t>1648493P0</t>
  </si>
  <si>
    <t>Bustan IR wall lantern anthracite 2x4.5</t>
  </si>
  <si>
    <t>1648593P0</t>
  </si>
  <si>
    <t>Bustan pedestal anthracite 2x4.5W SELV</t>
  </si>
  <si>
    <t>1648693P0</t>
  </si>
  <si>
    <t>Bustan post anthracite 2x4.5W SELV</t>
  </si>
  <si>
    <t>1648393P3</t>
  </si>
  <si>
    <t>Bustan 4000K wall lantern anthracite 2x</t>
  </si>
  <si>
    <t>1648493P3</t>
  </si>
  <si>
    <t>Bustan IR 4000K wall lantern anthracite</t>
  </si>
  <si>
    <t>1735747P0</t>
  </si>
  <si>
    <t>Buxus wall lantern inox 2x4.5W SELV</t>
  </si>
  <si>
    <t>Buxus</t>
  </si>
  <si>
    <t>Calgary wall lantern inox 1x3W 230V</t>
  </si>
  <si>
    <t>Calgary</t>
  </si>
  <si>
    <t>Calgary wall lantern inox 1x3.5W 230V IR</t>
  </si>
  <si>
    <t>164559316</t>
  </si>
  <si>
    <t>Capricorn wall lantern anthracite 1x6W</t>
  </si>
  <si>
    <t>Capricorn</t>
  </si>
  <si>
    <t>164569316</t>
  </si>
  <si>
    <t>Capricorn IR wall lantern anthracite 1x6</t>
  </si>
  <si>
    <t>1735847P0</t>
  </si>
  <si>
    <t>Cistus wall lantern inox 2x4.5W SELV</t>
  </si>
  <si>
    <t>Cistus</t>
  </si>
  <si>
    <t>Doris Ceiling 6W 27K Nickel IP54 HV</t>
  </si>
  <si>
    <t>Doris</t>
  </si>
  <si>
    <t>Doris Ceiling 6W 27K White IP54 HV</t>
  </si>
  <si>
    <t>Doris Ceiling 6W 27K Black IP54 HV</t>
  </si>
  <si>
    <t>Doris Ceiling 6W 40K Nickel IP54 HV</t>
  </si>
  <si>
    <t>Doris Ceiling 6W 40K White IP54 HV</t>
  </si>
  <si>
    <t>Doris Ceiling 6W 40K Black IP54 HV</t>
  </si>
  <si>
    <t>1739330P0</t>
  </si>
  <si>
    <t>Drosera wall lantern black 1x12W 176V</t>
  </si>
  <si>
    <t>Drosera</t>
  </si>
  <si>
    <t>Dust wall lantern antracit 1x3W 230V</t>
  </si>
  <si>
    <t>Dust</t>
  </si>
  <si>
    <t>173219316</t>
  </si>
  <si>
    <t>Grass wall lantern anthracite 2x4.5W SEL</t>
  </si>
  <si>
    <t>Grass</t>
  </si>
  <si>
    <t>173229316</t>
  </si>
  <si>
    <t>Grass IR wall lantern anthracite 2x4.5W</t>
  </si>
  <si>
    <t>Karp wall lantern anthracite 1x6W 230V</t>
  </si>
  <si>
    <t>Karp</t>
  </si>
  <si>
    <t>Macaw wall lantern black 1x3W SELV</t>
  </si>
  <si>
    <t>Macaw</t>
  </si>
  <si>
    <t>Macaw wall lantern black 1x3.5W 230V IR</t>
  </si>
  <si>
    <t>1648030P0</t>
  </si>
  <si>
    <t>Parterre wall lantern black 1x8W 230V</t>
  </si>
  <si>
    <t>Parterre</t>
  </si>
  <si>
    <t>1648130P0</t>
  </si>
  <si>
    <t>Parterre pedestal black 1x8W 230V</t>
  </si>
  <si>
    <t>1739493P0</t>
  </si>
  <si>
    <t>Petronia wall lantern anthracite 1x12W</t>
  </si>
  <si>
    <t>Petronia</t>
  </si>
  <si>
    <t>1739593P0</t>
  </si>
  <si>
    <t>Petronia IR wall lantern anthracite 1x12</t>
  </si>
  <si>
    <t>1739493P3</t>
  </si>
  <si>
    <t>Petronia 4000K wall lantern anthracite 1</t>
  </si>
  <si>
    <t>173234716</t>
  </si>
  <si>
    <t>Python wall lantern inox 1x6W 230V</t>
  </si>
  <si>
    <t>Python</t>
  </si>
  <si>
    <t>173244716</t>
  </si>
  <si>
    <t>Python IR wall lantern inox 1x6W 230V</t>
  </si>
  <si>
    <t>Python Wall Anthracite 1x6W 27K HV</t>
  </si>
  <si>
    <t>Python IR Wall Anthracite 1x6W 27K HV</t>
  </si>
  <si>
    <t>Python Wall Anthracite 1x6W 40K HV</t>
  </si>
  <si>
    <t>Python IR Wall Anthracite 1x6W 40K HV</t>
  </si>
  <si>
    <t>Raccoon wall lantern inox 1x3W SELV</t>
  </si>
  <si>
    <t>Raccoon</t>
  </si>
  <si>
    <t>Raccoon IR wall lantern inox 1x3W</t>
  </si>
  <si>
    <t>Raccoon wall lantern antracit 1x3W SELV</t>
  </si>
  <si>
    <t>Raccoon IR wall lantern antracit 1x3W</t>
  </si>
  <si>
    <t>1739193P0</t>
  </si>
  <si>
    <t>Samondra wall lantern anthracite 1x12W</t>
  </si>
  <si>
    <t>Samondra</t>
  </si>
  <si>
    <t>1739293P0</t>
  </si>
  <si>
    <t>Samondra IR wall lantern anthracite 1x12</t>
  </si>
  <si>
    <t>1739193P3</t>
  </si>
  <si>
    <t>Samondra 4000K wall lantern anthracite 1</t>
  </si>
  <si>
    <t>1735193P0</t>
  </si>
  <si>
    <t>Shadow wall lantern anthracite 2x4.5W</t>
  </si>
  <si>
    <t>Shades</t>
  </si>
  <si>
    <t>Splay Wall Anthracite 12W 27K HV</t>
  </si>
  <si>
    <t>Splay</t>
  </si>
  <si>
    <t>Splay IR Wall Anthracite 12W 27K HV</t>
  </si>
  <si>
    <t>Splay Pedestal Anthracite 12W 27K HV</t>
  </si>
  <si>
    <t>Splay Post Anthracite 12W 27K HV</t>
  </si>
  <si>
    <t>Splay Wall Anthracite 12W 40K HV</t>
  </si>
  <si>
    <t>Splay IR Wall Anthracite 12W 40K HV</t>
  </si>
  <si>
    <t>Splay Pedestal Anthracite 12W 40K HV</t>
  </si>
  <si>
    <t>Splay Post Anthracite 12W 40K HV</t>
  </si>
  <si>
    <t>164649316</t>
  </si>
  <si>
    <t>Stock wall lantern anthracite 1x6W 230V</t>
  </si>
  <si>
    <t>Stock</t>
  </si>
  <si>
    <t>164659316</t>
  </si>
  <si>
    <t>Stock IR wall lantern anthracite 1x6W</t>
  </si>
  <si>
    <t>164669316</t>
  </si>
  <si>
    <t>Stock pedestal anthracite 1x6W 230V</t>
  </si>
  <si>
    <t>164679316</t>
  </si>
  <si>
    <t>Stock post anthracite 1x6W 230V</t>
  </si>
  <si>
    <t>1648793P0</t>
  </si>
  <si>
    <t>Stratosphere wall lantern anthracite 2x up&amp;down</t>
  </si>
  <si>
    <t>Stratosphere</t>
  </si>
  <si>
    <t>1648893P0</t>
  </si>
  <si>
    <t>Stratosphere pedestal anthracite 2x4.5W</t>
  </si>
  <si>
    <t>1648993P0</t>
  </si>
  <si>
    <t>Stratosphere post anthracite 2x4.5W SELV</t>
  </si>
  <si>
    <t>1735493P3</t>
  </si>
  <si>
    <t>Stratosphere 4000K wall lantern direct</t>
  </si>
  <si>
    <t>1648793P3</t>
  </si>
  <si>
    <t>Stratosphere 4000K wall lantern up&amp;down</t>
  </si>
  <si>
    <t>1648893P3</t>
  </si>
  <si>
    <t>Stratosphere 4000K pedestal anthracite 2</t>
  </si>
  <si>
    <t>1648993P3</t>
  </si>
  <si>
    <t>Stratosphere 4000K post anthracite 2x4.5</t>
  </si>
  <si>
    <t>SuperSlim Ceiling SSW 15W 27K White IP54 WV</t>
  </si>
  <si>
    <t>SuperSlim outdoor</t>
  </si>
  <si>
    <t>SuperSlim Ceiling SSW 15W 27K Black IP54 WV</t>
  </si>
  <si>
    <t>SuperSlim Ceiling SSW 15W 40K White IP54 WV</t>
  </si>
  <si>
    <t>SuperSlim Ceiling SSW 15W 40K Black IP54 WV</t>
  </si>
  <si>
    <t>Virga wall lantern black 1x3W SELV</t>
  </si>
  <si>
    <t>Virga</t>
  </si>
  <si>
    <t>172963016</t>
  </si>
  <si>
    <t>Yarrow wall lantern black 1x6W 230V</t>
  </si>
  <si>
    <t>Yarrow</t>
  </si>
  <si>
    <t>172973016</t>
  </si>
  <si>
    <t>Yarrow IR wall lantern black 1x6W 230V</t>
  </si>
  <si>
    <t>Alpenglow Wall Anthracite 1x60W HV</t>
  </si>
  <si>
    <t>Alpenglow</t>
  </si>
  <si>
    <t>1649430PN</t>
  </si>
  <si>
    <t>Alpenglow wall lantern black 1x42W 230V</t>
  </si>
  <si>
    <t>1649530PN</t>
  </si>
  <si>
    <t>Alpenglow down wall lantern black 1x60W</t>
  </si>
  <si>
    <t>1649630PN</t>
  </si>
  <si>
    <t>Alpenglow pedestal black 1x60W 230V</t>
  </si>
  <si>
    <t>1649730PN</t>
  </si>
  <si>
    <t>Alpenglow post black 1x60W 230V</t>
  </si>
  <si>
    <t>915003817101</t>
  </si>
  <si>
    <t>5413987123177</t>
  </si>
  <si>
    <t>Border wall lantern grey 1x42W 230V</t>
  </si>
  <si>
    <t>Border</t>
  </si>
  <si>
    <t>Produkt dostępny do wyczerpania zapasu</t>
  </si>
  <si>
    <t>915003761401</t>
  </si>
  <si>
    <t>5413987120268</t>
  </si>
  <si>
    <t>Bridge wall lantern anthracite 1x42W 230</t>
  </si>
  <si>
    <t>Bridge</t>
  </si>
  <si>
    <t>915003762101</t>
  </si>
  <si>
    <t>5413987120336</t>
  </si>
  <si>
    <t>Bridge wall lantern anthracite 1x42W 230 IR</t>
  </si>
  <si>
    <t>915003761501</t>
  </si>
  <si>
    <t>5413987120275</t>
  </si>
  <si>
    <t>Bridge pedestal anthracite 1x42W 230V</t>
  </si>
  <si>
    <t>915003761601</t>
  </si>
  <si>
    <t>5413987120282</t>
  </si>
  <si>
    <t>Bridge post anthracite 1x42W 230V</t>
  </si>
  <si>
    <t>1723630PN</t>
  </si>
  <si>
    <t>Buzzard wall lantern black 1x60W 230V</t>
  </si>
  <si>
    <t>Buzzard</t>
  </si>
  <si>
    <t>1747447PN</t>
  </si>
  <si>
    <t>915000478201</t>
  </si>
  <si>
    <t>CALGARY wall lantern inox 1x60W 230V</t>
  </si>
  <si>
    <t>1747547PN</t>
  </si>
  <si>
    <t>915000478301</t>
  </si>
  <si>
    <t>CALGARY IR wall lantern inox 1x60W 230V</t>
  </si>
  <si>
    <t>1747993PN</t>
  </si>
  <si>
    <t>915002117101</t>
  </si>
  <si>
    <t>CALGARY wall lantern anthracite 1x60W</t>
  </si>
  <si>
    <t>1738130PN</t>
  </si>
  <si>
    <t>Cormorant wall lantern black 1x42W 230V</t>
  </si>
  <si>
    <t>Cormorant</t>
  </si>
  <si>
    <t>Creek wall lantern black 1x60W 230V base</t>
  </si>
  <si>
    <t>Creek</t>
  </si>
  <si>
    <t>Creek wall lantern black 1x60W 230V down</t>
  </si>
  <si>
    <t>Creek wall lantern black 1x60W 230V up</t>
  </si>
  <si>
    <t>Creek IR wall lantern black 1x60W 230V</t>
  </si>
  <si>
    <t>Creek lantern pendant black 1x60W 230V</t>
  </si>
  <si>
    <t>Creek pedestal black 1x60W 230V</t>
  </si>
  <si>
    <t>Creek post black 1x60W 230V</t>
  </si>
  <si>
    <t>Creek post black 3x60W 230V</t>
  </si>
  <si>
    <t>Creek wall lantern white 1x60W 230V base</t>
  </si>
  <si>
    <t>Creek wall lantern white 1x60W 230V down</t>
  </si>
  <si>
    <t>Creek wall lantern white 1x60W 230V up</t>
  </si>
  <si>
    <t>Creek IR wall lantern white 1x60W 230V</t>
  </si>
  <si>
    <t>Creek post white 1x60W 230V</t>
  </si>
  <si>
    <t>1748086PN</t>
  </si>
  <si>
    <t>915003767301</t>
  </si>
  <si>
    <t>DAMASCUS wall lantern rust 1x60W 230V</t>
  </si>
  <si>
    <t>Damascus</t>
  </si>
  <si>
    <t>0164330PN</t>
  </si>
  <si>
    <t>Hammock wall lantern black 1x60W 230V</t>
  </si>
  <si>
    <t>Hammock</t>
  </si>
  <si>
    <t>1723530PN</t>
  </si>
  <si>
    <t>Harvest wall lantern black 2x42W 230V</t>
  </si>
  <si>
    <t>Harvest</t>
  </si>
  <si>
    <t>1733793PN</t>
  </si>
  <si>
    <t>Hedgehog wall lantern anthracite 1x42W</t>
  </si>
  <si>
    <t>Hedgehog</t>
  </si>
  <si>
    <t>1733787PN</t>
  </si>
  <si>
    <t>Hedgehog wall lantern grey 1x42W 230V</t>
  </si>
  <si>
    <t>1723730PN</t>
  </si>
  <si>
    <t>Hoverfly wall lantern black 1x60W 230V</t>
  </si>
  <si>
    <t>Hoverfly</t>
  </si>
  <si>
    <t>915002145802</t>
  </si>
  <si>
    <t>8718291444480</t>
  </si>
  <si>
    <t>June wall lantern anthracite 1x42W 230V</t>
  </si>
  <si>
    <t>June</t>
  </si>
  <si>
    <t>915002146002</t>
  </si>
  <si>
    <t>8718291444503</t>
  </si>
  <si>
    <t>June IR wall lantern anthracite 1x42W</t>
  </si>
  <si>
    <t>915002145904</t>
  </si>
  <si>
    <t>8718291444497</t>
  </si>
  <si>
    <t>June IR wall lantern grey 1x42W</t>
  </si>
  <si>
    <t>1738393PN</t>
  </si>
  <si>
    <t>Kiskadee wall lantern anthracite 1x42W</t>
  </si>
  <si>
    <t>Kiskadee</t>
  </si>
  <si>
    <t>1735093PN</t>
  </si>
  <si>
    <t>Moonshine Pendant Ceiling anthracite 2x</t>
  </si>
  <si>
    <t>Moonshine</t>
  </si>
  <si>
    <t>1710247PN</t>
  </si>
  <si>
    <t>Nightingale wall lantern inox 2x35W 230V</t>
  </si>
  <si>
    <t>Nightingale</t>
  </si>
  <si>
    <t>1710286PN</t>
  </si>
  <si>
    <t>Nightingale wall lantern rust 2x35W 230V</t>
  </si>
  <si>
    <t>1627030PN</t>
  </si>
  <si>
    <t>Pasture wall lantern black 1x60W 230V</t>
  </si>
  <si>
    <t>Pasture</t>
  </si>
  <si>
    <t>1747330PN</t>
  </si>
  <si>
    <t>915000200801</t>
  </si>
  <si>
    <t>PEKING wall lantern black 1x60W 230V IR</t>
  </si>
  <si>
    <t>Peking</t>
  </si>
  <si>
    <t>0165230PN</t>
  </si>
  <si>
    <t>Raindrop wall lantern black 1x60W 230V</t>
  </si>
  <si>
    <t>Raindrop</t>
  </si>
  <si>
    <t>0165206PN</t>
  </si>
  <si>
    <t>Raindrop wall lantern bronze 1x60W 230V</t>
  </si>
  <si>
    <t xml:space="preserve">0165252PN </t>
  </si>
  <si>
    <t>Raindrop wall lantern iron 1x60W 230V</t>
  </si>
  <si>
    <t>1738930PN</t>
  </si>
  <si>
    <t>Serres wall lantern black 1x42W 230V</t>
  </si>
  <si>
    <t>Serres</t>
  </si>
  <si>
    <t>1733547PN</t>
  </si>
  <si>
    <t>Shovel wall lantern inox 1x42W 230V</t>
  </si>
  <si>
    <t>915002150002</t>
  </si>
  <si>
    <t>8718291444336</t>
  </si>
  <si>
    <t>Shades wall lantern anthracite 1x42W 230</t>
  </si>
  <si>
    <t>915002149902</t>
  </si>
  <si>
    <t>8718291444329</t>
  </si>
  <si>
    <t>Shades wall lantern grey 1x42W 230V</t>
  </si>
  <si>
    <t>915002147302</t>
  </si>
  <si>
    <t>8718291444350</t>
  </si>
  <si>
    <t>Skies wall lantern anthracite 2x42W 230V</t>
  </si>
  <si>
    <t>Skies</t>
  </si>
  <si>
    <t>915002148102</t>
  </si>
  <si>
    <t>8718291444343</t>
  </si>
  <si>
    <t>Skies wall lantern grey 2x42W 230V</t>
  </si>
  <si>
    <t>1738230PN</t>
  </si>
  <si>
    <t>Skua wall lantern black 1x42W 230V</t>
  </si>
  <si>
    <t>Skua</t>
  </si>
  <si>
    <t>0181630PN</t>
  </si>
  <si>
    <t>Topiary wall lantern black 1x60W 230V</t>
  </si>
  <si>
    <t>Topiary</t>
  </si>
  <si>
    <t>UTRECHT Pedestal Anthracite 1x20W HV</t>
  </si>
  <si>
    <t>Utrecht</t>
  </si>
  <si>
    <t>UTRECHT Post Anthracite 1x20W HV</t>
  </si>
  <si>
    <t>1735647P0</t>
  </si>
  <si>
    <t>Crust recessed spot outdoor inox square 1x3W 230V</t>
  </si>
  <si>
    <t>Crust</t>
  </si>
  <si>
    <t>Outdoor recessed</t>
  </si>
  <si>
    <t>Moss recessed spot outdoor inox 1x3W 230V</t>
  </si>
  <si>
    <t>Moss</t>
  </si>
  <si>
    <t>1748130P0</t>
  </si>
  <si>
    <t>915005204701</t>
  </si>
  <si>
    <t>PULED spike black 1x5W 230V</t>
  </si>
  <si>
    <t>LED retrofit 1x</t>
  </si>
  <si>
    <t>Puled</t>
  </si>
  <si>
    <t>Outdoor spot</t>
  </si>
  <si>
    <t>Amber DSK202 PT 5W 40K W USB 02</t>
  </si>
  <si>
    <t>Amber</t>
  </si>
  <si>
    <t>Portable desk lamp</t>
  </si>
  <si>
    <t>Amber DSK202 PT 5W 40K B USB 02</t>
  </si>
  <si>
    <t>Bucket DSK214 PT 8W 40K W USB 02</t>
  </si>
  <si>
    <t>Bucket</t>
  </si>
  <si>
    <t>Cicero DSK260 PT Camping 5W 50K W USB 02</t>
  </si>
  <si>
    <t>Cicero</t>
  </si>
  <si>
    <t>Donutclip DSK201 PT 3W 40K W USB 02</t>
  </si>
  <si>
    <t>Donutclip DSK201</t>
  </si>
  <si>
    <t>Donutclip DSK201 PT 3W 40K P USB 02</t>
  </si>
  <si>
    <t>Hat DSK213 PT 4.5W 40K W USB 02</t>
  </si>
  <si>
    <t>Hat</t>
  </si>
  <si>
    <t>Ivory DSK203 PT 5W 27-50K W USB 02</t>
  </si>
  <si>
    <t>Ivory</t>
  </si>
  <si>
    <t>Mirror DSK205 PT 4.5W 30-50K W USB 02</t>
  </si>
  <si>
    <t>Mirror</t>
  </si>
  <si>
    <t>Mirror DSK205 PT 4.5W 30-50K P USB 02</t>
  </si>
  <si>
    <t>Rock DSK211 PT 5W 50K W USB 02</t>
  </si>
  <si>
    <t>Sword DSK610 RD 14W 40K GR WV 06</t>
  </si>
  <si>
    <t>Sword</t>
  </si>
  <si>
    <t>Tilpa DSK212 PT 5W 50K W USB 02</t>
  </si>
  <si>
    <t>Tilpa</t>
  </si>
  <si>
    <t>Tyla IR Wall AN 1x9W 27K HV</t>
  </si>
  <si>
    <t>Tyla</t>
  </si>
  <si>
    <t>Tyla IR Pedestal AN 1x9W 27K HV</t>
  </si>
  <si>
    <t>Tyla IR Wall AN 1x9W 40K HV</t>
  </si>
  <si>
    <t>Tyla IR Pedestal AN 1x9W 40K HV</t>
  </si>
  <si>
    <t>Tyla IR Wall AN 1X1.2W 30K SR UE</t>
  </si>
  <si>
    <t>LED integrated, solar</t>
  </si>
  <si>
    <t>Tyla IR Pedestal AN 1X1.2W 30K SR UE</t>
  </si>
  <si>
    <t>Tyla IR Wall AN 1X1.2W 40K SR UE</t>
  </si>
  <si>
    <t>Tyla IR Pedestal AN 1X1.2W 40K SR UE</t>
  </si>
  <si>
    <t>LV Transformer 48W</t>
  </si>
  <si>
    <t>Low volt</t>
  </si>
  <si>
    <t>LV Spot BL 1x6W 40K</t>
  </si>
  <si>
    <t>LV Utrecht Pedestal AN 1x6W 40K</t>
  </si>
  <si>
    <t>LV Arbour Pedestal AN 1x6W 40K</t>
  </si>
  <si>
    <t>LV Spot pack 24W 5m 1pk</t>
  </si>
  <si>
    <t>Mimosa Wall AN 1x7W 27K HV</t>
  </si>
  <si>
    <t>Mimosa</t>
  </si>
  <si>
    <t>Mimosa Wall AN 1x7W 40K HV</t>
  </si>
  <si>
    <t>Mimosa Pedestal AN 1x7W 27K HV</t>
  </si>
  <si>
    <t>Mimosa Pedestal AN 1x7W 40K HV</t>
  </si>
  <si>
    <t>Arbour Wall An 1x3.8W 30K HV UE</t>
  </si>
  <si>
    <t>Arbour UE</t>
  </si>
  <si>
    <t>Arbour Pedestal An 1x3.8W 30K HV UE</t>
  </si>
  <si>
    <t>Arbour Post An 1x3.8W 30K HV UE</t>
  </si>
  <si>
    <t>872016917360600</t>
  </si>
  <si>
    <t>8720169173606</t>
  </si>
  <si>
    <t>915005805401</t>
  </si>
  <si>
    <t>8718696173565</t>
  </si>
  <si>
    <t>59444 MESON 080 5.5W 30K WH recessed</t>
  </si>
  <si>
    <t>Meson</t>
  </si>
  <si>
    <t>LED Downlight Basic</t>
  </si>
  <si>
    <t>NOWOŚĆ!
Produkt nieaktywny, możliwy do zamówienia. Prosimy o kontakt z opiekunem handlowym w celu omówienia szczegółów.</t>
  </si>
  <si>
    <t>872016917362000</t>
  </si>
  <si>
    <t>8720169173620</t>
  </si>
  <si>
    <t>915005805501</t>
  </si>
  <si>
    <t>8718696173572</t>
  </si>
  <si>
    <t>59444 MESON 080 5.5W 40K WH recessed</t>
  </si>
  <si>
    <t>872016917364400</t>
  </si>
  <si>
    <t>8720169173644</t>
  </si>
  <si>
    <t>915005805601</t>
  </si>
  <si>
    <t>8718696173589</t>
  </si>
  <si>
    <t>59444 MESON 080 5.5W 65K WH recessed</t>
  </si>
  <si>
    <t>872016917376700</t>
  </si>
  <si>
    <t>8720169173767</t>
  </si>
  <si>
    <t>915005805701</t>
  </si>
  <si>
    <t>8718696173596</t>
  </si>
  <si>
    <t>59464 MESON 125 12.5W 30K WH recessed</t>
  </si>
  <si>
    <t>872016917378100</t>
  </si>
  <si>
    <t>8720169173781</t>
  </si>
  <si>
    <t>915005805801</t>
  </si>
  <si>
    <t>8718696173602</t>
  </si>
  <si>
    <t>59464 MESON 125 12.5W 40K WH recessed</t>
  </si>
  <si>
    <t>872016917380400</t>
  </si>
  <si>
    <t>8720169173804</t>
  </si>
  <si>
    <t>915005805901</t>
  </si>
  <si>
    <t>8718696173619</t>
  </si>
  <si>
    <t>59464 MESON 125 12.5W 65K WH recessed</t>
  </si>
  <si>
    <t>872016917382800</t>
  </si>
  <si>
    <t>8720169173828</t>
  </si>
  <si>
    <t>915005806301</t>
  </si>
  <si>
    <t>8718696173657</t>
  </si>
  <si>
    <t>59466 MESON 150 16.5W 30K WH recessed</t>
  </si>
  <si>
    <t>872016917384200</t>
  </si>
  <si>
    <t>8720169173842</t>
  </si>
  <si>
    <t>915005806401</t>
  </si>
  <si>
    <t>8718696173664</t>
  </si>
  <si>
    <t>59466 MESON 150 16.5W 40K WH recessed</t>
  </si>
  <si>
    <t>872016917386600</t>
  </si>
  <si>
    <t>8720169173866</t>
  </si>
  <si>
    <t>915005806501</t>
  </si>
  <si>
    <t>8718696173671</t>
  </si>
  <si>
    <t>59466 MESON 150 16.5W 65K WH recessed</t>
  </si>
  <si>
    <t>872016917400900</t>
  </si>
  <si>
    <t>8720169174009</t>
  </si>
  <si>
    <t>915005806001</t>
  </si>
  <si>
    <t>8718696173626</t>
  </si>
  <si>
    <t>59465 MESON 125 12.5W 30K WH SQ recessed</t>
  </si>
  <si>
    <t>872016917346000</t>
  </si>
  <si>
    <t>8720169173460</t>
  </si>
  <si>
    <t>915005806101</t>
  </si>
  <si>
    <t>8718696173633</t>
  </si>
  <si>
    <t>59465 MESON 125 12.5W 40K WH SQ recessed</t>
  </si>
  <si>
    <t>872016917402300</t>
  </si>
  <si>
    <t>8720169174023</t>
  </si>
  <si>
    <t>915005806201</t>
  </si>
  <si>
    <t>8718696173640</t>
  </si>
  <si>
    <t>59465 MESON 125 12.5W 65K WH SQ recessed</t>
  </si>
  <si>
    <t>872016917404700</t>
  </si>
  <si>
    <t>8720169174047</t>
  </si>
  <si>
    <t>915005806601</t>
  </si>
  <si>
    <t>8718696173688</t>
  </si>
  <si>
    <t>59467 MESON 150 16.5W 30K WH SQ recessed</t>
  </si>
  <si>
    <t>872016917348400</t>
  </si>
  <si>
    <t>8720169173484</t>
  </si>
  <si>
    <t>915005806701</t>
  </si>
  <si>
    <t>8718696173695</t>
  </si>
  <si>
    <t>59467 MESON 150 16.5W 40K WH SQ recessed</t>
  </si>
  <si>
    <t>872016917408500</t>
  </si>
  <si>
    <t>8720169174085</t>
  </si>
  <si>
    <t>915005806801</t>
  </si>
  <si>
    <t>8718696173701</t>
  </si>
  <si>
    <t>59467 MESON 150 16.5W 65K WH SQ recessed</t>
  </si>
  <si>
    <t>872016923096500</t>
  </si>
  <si>
    <t>8720169230965</t>
  </si>
  <si>
    <t>915005806901</t>
  </si>
  <si>
    <t>8718696173718</t>
  </si>
  <si>
    <t>59469 MESON 175 20W 30K WH recessed</t>
  </si>
  <si>
    <t>872016923098900</t>
  </si>
  <si>
    <t>8720169230989</t>
  </si>
  <si>
    <t>915005807001</t>
  </si>
  <si>
    <t>8718696173725</t>
  </si>
  <si>
    <t>59469 MESON 175 20W 40K WH recessed</t>
  </si>
  <si>
    <t>872016923100900</t>
  </si>
  <si>
    <t>8720169231009</t>
  </si>
  <si>
    <t>915005807101</t>
  </si>
  <si>
    <t>8718696173732</t>
  </si>
  <si>
    <t>59469 MESON 175 20W 65K WH recessed</t>
  </si>
  <si>
    <t>872016923102300</t>
  </si>
  <si>
    <t>8720169231023</t>
  </si>
  <si>
    <t>915005807201</t>
  </si>
  <si>
    <t>8718696173749</t>
  </si>
  <si>
    <t>59471 MESON 200 23.5W 30K WH recessed</t>
  </si>
  <si>
    <t>872016923104700</t>
  </si>
  <si>
    <t>8720169231047</t>
  </si>
  <si>
    <t>915005807301</t>
  </si>
  <si>
    <t>8718696173756</t>
  </si>
  <si>
    <t>59471 MESON 200 23.5W 40K WH recessed</t>
  </si>
  <si>
    <t>872016923106100</t>
  </si>
  <si>
    <t>8720169231061</t>
  </si>
  <si>
    <t>915005807401</t>
  </si>
  <si>
    <t>8718696173763</t>
  </si>
  <si>
    <t>59471 MESON 200 23.5W 65K WH recessed</t>
  </si>
  <si>
    <t>872016921278700</t>
  </si>
  <si>
    <t>8720169212787</t>
  </si>
  <si>
    <t>Diamond cut ultra efficient  125 30k</t>
  </si>
  <si>
    <t>LED Downlight Plus</t>
  </si>
  <si>
    <t>872016917474000</t>
  </si>
  <si>
    <t>8720169174740</t>
  </si>
  <si>
    <t>Bracia Spot WH 1x5.5W 27K HV</t>
  </si>
  <si>
    <t>Bracia</t>
  </si>
  <si>
    <t>Build-on Spotlight</t>
  </si>
  <si>
    <t>872016917476400</t>
  </si>
  <si>
    <t>8720169174764</t>
  </si>
  <si>
    <t>Bracia Spot WH 2x5.5W 27K HV</t>
  </si>
  <si>
    <t>872016917478800</t>
  </si>
  <si>
    <t>8720169174788</t>
  </si>
  <si>
    <t>Bracia Spot WH 3x5.5W 27K HV</t>
  </si>
  <si>
    <t>872016917480100</t>
  </si>
  <si>
    <t>8720169174801</t>
  </si>
  <si>
    <t>Bracia Spot WH 4x5.5W 27K HV</t>
  </si>
  <si>
    <t>872016917482500</t>
  </si>
  <si>
    <t>8720169174825</t>
  </si>
  <si>
    <t>Bracia Spot BL 1x5.5W 27K HV</t>
  </si>
  <si>
    <t>872016917484900</t>
  </si>
  <si>
    <t>8720169174849</t>
  </si>
  <si>
    <t>Bracia Spot BL 2x5.5W 27K HV</t>
  </si>
  <si>
    <t>872016917486300</t>
  </si>
  <si>
    <t>8720169174863</t>
  </si>
  <si>
    <t>Bracia Spot BL 3x5.5W 27K HV</t>
  </si>
  <si>
    <t>872016917488700</t>
  </si>
  <si>
    <t>8720169174887</t>
  </si>
  <si>
    <t>Bracia Spot BL 4x5.5W 27K HV</t>
  </si>
  <si>
    <t>872016919545500</t>
  </si>
  <si>
    <t>8720169195455</t>
  </si>
  <si>
    <t>Mauve CL270 EC SQ 12W 27K W HV 06</t>
  </si>
  <si>
    <t>Ceiling U</t>
  </si>
  <si>
    <t>872016919547900</t>
  </si>
  <si>
    <t>8720169195479</t>
  </si>
  <si>
    <t>Mauve CL270 EC SQ 12W 40K W HV 06</t>
  </si>
  <si>
    <t>872016919549300</t>
  </si>
  <si>
    <t>8720169195493</t>
  </si>
  <si>
    <t>Mauve CL270 EC SQ 24W 27K W HV 06</t>
  </si>
  <si>
    <t>872016919551600</t>
  </si>
  <si>
    <t>8720169195516</t>
  </si>
  <si>
    <t>Mauve CL270 EC SQ 24W 40K W HV 06</t>
  </si>
  <si>
    <t>872016919439700</t>
  </si>
  <si>
    <t>8720169194397</t>
  </si>
  <si>
    <t>Forys Clip DSK206 5W 40K W USB</t>
  </si>
  <si>
    <t>Forys</t>
  </si>
  <si>
    <t>Convenient</t>
  </si>
  <si>
    <t>872016919517200</t>
  </si>
  <si>
    <t>8720169195172</t>
  </si>
  <si>
    <t>Garnet CL580 SS 30W 27K W HV IP20 06</t>
  </si>
  <si>
    <t>Garnet</t>
  </si>
  <si>
    <t>Ceiling ScenceSwitch</t>
  </si>
  <si>
    <t>872016919519600</t>
  </si>
  <si>
    <t>8720169195196</t>
  </si>
  <si>
    <t>Garnet CL580 SS 30W 27K B HV IP20 06</t>
  </si>
  <si>
    <t>872016919521900</t>
  </si>
  <si>
    <t>8720169195219</t>
  </si>
  <si>
    <t>Garnet CL580 SS 30W 40K W HV IP20 06</t>
  </si>
  <si>
    <t>872016919523300</t>
  </si>
  <si>
    <t>8720169195233</t>
  </si>
  <si>
    <t>Garnet CL580 SS 30W 40K B HV IP20 06</t>
  </si>
  <si>
    <t>872016919525700</t>
  </si>
  <si>
    <t>8720169195257</t>
  </si>
  <si>
    <t>Garnet CL580 SS 40W 27K W HV IP20 06</t>
  </si>
  <si>
    <t>872016919527100</t>
  </si>
  <si>
    <t>8720169195271</t>
  </si>
  <si>
    <t>Garnet CL580 SS 40W 27K B HV IP20 06</t>
  </si>
  <si>
    <t>872016919529500</t>
  </si>
  <si>
    <t>8720169195295</t>
  </si>
  <si>
    <t>Garnet CL580 SS 40W 40K W HV IP20 06</t>
  </si>
  <si>
    <t>872016919531800</t>
  </si>
  <si>
    <t>8720169195318</t>
  </si>
  <si>
    <t>Garnet CL580 SS 40W 40K B HV IP20 06</t>
  </si>
  <si>
    <t>872016919607000</t>
  </si>
  <si>
    <t>8720169196070</t>
  </si>
  <si>
    <t>Izso CL620 AIO RD 24W 27-40-65K W RC</t>
  </si>
  <si>
    <t>Izso</t>
  </si>
  <si>
    <t>Ceiling AIO Basic</t>
  </si>
  <si>
    <t>872016919609400</t>
  </si>
  <si>
    <t>8720169196094</t>
  </si>
  <si>
    <t>Izso CL620 AIO RD 40W 27-40-65K W RC</t>
  </si>
  <si>
    <t>872016919611700</t>
  </si>
  <si>
    <t>8720169196117</t>
  </si>
  <si>
    <t>Wincel CL630 AIO RD 24W 27-40-65K WF RC</t>
  </si>
  <si>
    <t>Wincel</t>
  </si>
  <si>
    <t>872016919613100</t>
  </si>
  <si>
    <t>8720169196131</t>
  </si>
  <si>
    <t>Wincel CL630 AIO RD 40W 27-40-65K WF RC</t>
  </si>
  <si>
    <t>872016925725200</t>
  </si>
  <si>
    <t>8720169257252</t>
  </si>
  <si>
    <t>915005378301</t>
  </si>
  <si>
    <t>8718696158876</t>
  </si>
  <si>
    <t>Bustan UE WA 3.8W 27K AN HV 06</t>
  </si>
  <si>
    <t>872016925727600</t>
  </si>
  <si>
    <t>8720169257276</t>
  </si>
  <si>
    <t>915005378302</t>
  </si>
  <si>
    <t>8718696161340</t>
  </si>
  <si>
    <t>Bustan UE WA 3.8W 40K AN HV 06</t>
  </si>
  <si>
    <t>872016925729000</t>
  </si>
  <si>
    <t>8720169257290</t>
  </si>
  <si>
    <t>915005378501</t>
  </si>
  <si>
    <t>8718696158890</t>
  </si>
  <si>
    <t>Bustan UE PD 3.8W 27K AN HV 06</t>
  </si>
  <si>
    <t>872016925731300</t>
  </si>
  <si>
    <t>8720169257313</t>
  </si>
  <si>
    <t>915005378701</t>
  </si>
  <si>
    <t>8718696158913</t>
  </si>
  <si>
    <t>Stratosphere UE WA 3.8W 27K AN HV 06</t>
  </si>
  <si>
    <t>872016925733700</t>
  </si>
  <si>
    <t>8720169257337</t>
  </si>
  <si>
    <t>915005378702</t>
  </si>
  <si>
    <t>8718696161395</t>
  </si>
  <si>
    <t>Stratosphere UE WA 3.8W 40K AN HV 06</t>
  </si>
  <si>
    <t>872016925735100</t>
  </si>
  <si>
    <t>8720169257351</t>
  </si>
  <si>
    <t>915005378801</t>
  </si>
  <si>
    <t>8718696158920</t>
  </si>
  <si>
    <t>Stratosphere UE PD 3.8W 27K AN HV 06</t>
  </si>
  <si>
    <t>872016925737500</t>
  </si>
  <si>
    <t>8720169257375</t>
  </si>
  <si>
    <t>915005378802</t>
  </si>
  <si>
    <t>8718696161401</t>
  </si>
  <si>
    <t>Stratosphere UE PD 3.8W 40K AN HV 06</t>
  </si>
  <si>
    <t>872016925739900</t>
  </si>
  <si>
    <t>8720169257399</t>
  </si>
  <si>
    <t>915005378401</t>
  </si>
  <si>
    <t>8718696158883</t>
  </si>
  <si>
    <t>Bustan UE WA 3.8W 27K AN HV IR 06</t>
  </si>
  <si>
    <t>872016925741200</t>
  </si>
  <si>
    <t>8720169257412</t>
  </si>
  <si>
    <t>915005378402</t>
  </si>
  <si>
    <t>8718696161357</t>
  </si>
  <si>
    <t>Bustan UE WA 3.8W 40K AN HV IR 06</t>
  </si>
  <si>
    <t>872016925743600</t>
  </si>
  <si>
    <t>8720169257436</t>
  </si>
  <si>
    <t>915005378601</t>
  </si>
  <si>
    <t>8718696158906</t>
  </si>
  <si>
    <t>Bustan UE PO 3.8W 27K AN HV 06</t>
  </si>
  <si>
    <t>872016925745000</t>
  </si>
  <si>
    <t>8720169257450</t>
  </si>
  <si>
    <t>915005378901</t>
  </si>
  <si>
    <t>8718696158937</t>
  </si>
  <si>
    <t>Stratosphere UE PO 3.8W 27K AN HV 06</t>
  </si>
  <si>
    <t>872016925747400</t>
  </si>
  <si>
    <t>8720169257474</t>
  </si>
  <si>
    <t>915005378902</t>
  </si>
  <si>
    <t>8718696161418</t>
  </si>
  <si>
    <t>Stratosphere UE PO 3.8W 40K AN HV 06</t>
  </si>
  <si>
    <t>872016925749800</t>
  </si>
  <si>
    <t>8720169257498</t>
  </si>
  <si>
    <t>915005382702</t>
  </si>
  <si>
    <t>8718696161388</t>
  </si>
  <si>
    <t>Stratosphere UE SWA 3.8W 40K AN HV 06</t>
  </si>
  <si>
    <t>872016926369700</t>
  </si>
  <si>
    <t>8720169263697</t>
  </si>
  <si>
    <t>Stratosphere UE SWA 3.8W 27K AN HV 06</t>
  </si>
  <si>
    <t>872016926371000</t>
  </si>
  <si>
    <t>8720169263710</t>
  </si>
  <si>
    <t>915005554501</t>
  </si>
  <si>
    <t>8718696165942</t>
  </si>
  <si>
    <t>Samondra UE WA 3.8W 27K AN HV IR 06</t>
  </si>
  <si>
    <t>872016926373400</t>
  </si>
  <si>
    <t>8720169263734</t>
  </si>
  <si>
    <t>915005554901</t>
  </si>
  <si>
    <t>8718696165973</t>
  </si>
  <si>
    <t>Petronia UE WA 3.8W 27K AN HV IR 06</t>
  </si>
  <si>
    <t>872016926375800</t>
  </si>
  <si>
    <t>8720169263758</t>
  </si>
  <si>
    <t>915005197301</t>
  </si>
  <si>
    <t>8718696131640</t>
  </si>
  <si>
    <t>Python UE WA 3.8W 27K IX HV 06</t>
  </si>
  <si>
    <t>872016926377200</t>
  </si>
  <si>
    <t>8720169263772</t>
  </si>
  <si>
    <t>915005197401</t>
  </si>
  <si>
    <t>8718696131657</t>
  </si>
  <si>
    <t>Python UE WA 3.8W 27K IX HV IR 06</t>
  </si>
  <si>
    <t>872016926379600</t>
  </si>
  <si>
    <t>8720169263796</t>
  </si>
  <si>
    <t>929003188201</t>
  </si>
  <si>
    <t>8719514417670</t>
  </si>
  <si>
    <t>Splay UE WA 3.8W 27K AN HV 06</t>
  </si>
  <si>
    <t>872016926381900</t>
  </si>
  <si>
    <t>8720169263819</t>
  </si>
  <si>
    <t>929003188601</t>
  </si>
  <si>
    <t>8719514417717</t>
  </si>
  <si>
    <t>Splay UE WA 3.8W 27K AN HV IR 06</t>
  </si>
  <si>
    <t>872016926383300</t>
  </si>
  <si>
    <t>8720169263833</t>
  </si>
  <si>
    <t>915005193901</t>
  </si>
  <si>
    <t>8718696131251</t>
  </si>
  <si>
    <t>Arbour UE WA 3.8W 27K AN HV IR 06</t>
  </si>
  <si>
    <t>872016926385700</t>
  </si>
  <si>
    <t>8720169263857</t>
  </si>
  <si>
    <t>915005193701</t>
  </si>
  <si>
    <t>8718696131237</t>
  </si>
  <si>
    <t>Arbour UE 2xWA 3.8W 27K AN HV 06</t>
  </si>
  <si>
    <t>872016926387100</t>
  </si>
  <si>
    <t>8720169263871</t>
  </si>
  <si>
    <t>Camill UE SR WA SQ 1.4W 30K BL FR IR 06</t>
  </si>
  <si>
    <t>Camill</t>
  </si>
  <si>
    <t>872016926389500</t>
  </si>
  <si>
    <t>8720169263895</t>
  </si>
  <si>
    <t>Camill UE SR WA RD 1.4W 30K BL FR IR 06</t>
  </si>
  <si>
    <t>872016926391800</t>
  </si>
  <si>
    <t>8720169263918</t>
  </si>
  <si>
    <t>Camill UE SR WA SQ 1.4W 30K BL CL IR 06</t>
  </si>
  <si>
    <t>872016926393200</t>
  </si>
  <si>
    <t>8720169263932</t>
  </si>
  <si>
    <t>Camill UE SR WA RD 1.4W 30K BL CL IR 06</t>
  </si>
  <si>
    <t>872016926544800</t>
  </si>
  <si>
    <t>8720169265448</t>
  </si>
  <si>
    <t>Yarixa SR WA 2.2W 27K BL IR 06</t>
  </si>
  <si>
    <t>Yarixa</t>
  </si>
  <si>
    <t>872016926546200</t>
  </si>
  <si>
    <t>8720169265462</t>
  </si>
  <si>
    <t>Enkara SR HN 0.2W 27K BL 06</t>
  </si>
  <si>
    <t>Enkara</t>
  </si>
  <si>
    <t>872016926548600</t>
  </si>
  <si>
    <t>8720169265486</t>
  </si>
  <si>
    <t>Shroud SR WA 2.3W 27K BL FR IR 06</t>
  </si>
  <si>
    <t>Shroud</t>
  </si>
  <si>
    <t>872016926550900</t>
  </si>
  <si>
    <t>8720169265509</t>
  </si>
  <si>
    <t>Shroud SR WA 2.3W 27K BL CL IR 06</t>
  </si>
  <si>
    <t>872016926552300</t>
  </si>
  <si>
    <t>8720169265523</t>
  </si>
  <si>
    <t>Jivix SR WA 1.4W 27K BL 06</t>
  </si>
  <si>
    <t>Jivix</t>
  </si>
  <si>
    <t>872016926554700</t>
  </si>
  <si>
    <t>8720169265547</t>
  </si>
  <si>
    <t>Fyce SR WA 1.5W 27K BL 06</t>
  </si>
  <si>
    <t>Fyce</t>
  </si>
  <si>
    <t>872016926556100</t>
  </si>
  <si>
    <t>8720169265561</t>
  </si>
  <si>
    <t>Fyce SR PD 1.5W 27K BL 06</t>
  </si>
  <si>
    <t>872016926558500</t>
  </si>
  <si>
    <t>8720169265585</t>
  </si>
  <si>
    <t>Fyve SR WA 1.5W 27K BL 06</t>
  </si>
  <si>
    <t>Fyve</t>
  </si>
  <si>
    <t>872016926560800</t>
  </si>
  <si>
    <t>8720169265608</t>
  </si>
  <si>
    <t>Fyve SR PD 1.5W 27K BL 06</t>
  </si>
  <si>
    <t>872016926562200</t>
  </si>
  <si>
    <t>8720169265622</t>
  </si>
  <si>
    <t>Vynce SR WA RD 1.5W 27K BL 06</t>
  </si>
  <si>
    <t>Vynce</t>
  </si>
  <si>
    <t>872016926564600</t>
  </si>
  <si>
    <t>8720169265646</t>
  </si>
  <si>
    <t>Vynce SR PD RD 1.5W 27K BL 06</t>
  </si>
  <si>
    <t>872016926566000</t>
  </si>
  <si>
    <t>8720169265660</t>
  </si>
  <si>
    <t>Vynce SR WA SQ 1.5W 27K BL 06</t>
  </si>
  <si>
    <t>872016926568400</t>
  </si>
  <si>
    <t>8720169265684</t>
  </si>
  <si>
    <t>Vynce SR PD SQ 1.5W 27K BL 06</t>
  </si>
  <si>
    <t>872016926570700</t>
  </si>
  <si>
    <t>8720169265707</t>
  </si>
  <si>
    <t>Vapora SR WA 1.5W 27K BL 06</t>
  </si>
  <si>
    <t>Vapora</t>
  </si>
  <si>
    <t>872016926572100</t>
  </si>
  <si>
    <t>8720169265721</t>
  </si>
  <si>
    <t>Vapora SR PD 1.5W 27K BL 06</t>
  </si>
  <si>
    <t>872016926574500</t>
  </si>
  <si>
    <t>8720169265745</t>
  </si>
  <si>
    <t>Zonal UE SR WA SQ 1.3W 30K BL IR 06</t>
  </si>
  <si>
    <t>Zonal</t>
  </si>
  <si>
    <t>872016926637700</t>
  </si>
  <si>
    <t>8720169266377</t>
  </si>
  <si>
    <t>Bellini WA SQ Max 25W BL HV 06</t>
  </si>
  <si>
    <t>Bellini</t>
  </si>
  <si>
    <t>872016926639100</t>
  </si>
  <si>
    <t>8720169266391</t>
  </si>
  <si>
    <t>Bellini WA RD Max 25W BL HV 06</t>
  </si>
  <si>
    <t>872016926641400</t>
  </si>
  <si>
    <t>8720169266414</t>
  </si>
  <si>
    <t>Alzor WA Max 25W BL HV 06</t>
  </si>
  <si>
    <t>Alzor</t>
  </si>
  <si>
    <t>872016926576900</t>
  </si>
  <si>
    <t>8720169265769</t>
  </si>
  <si>
    <t>Zonal UE SR WA RD 1.3W 30K BL IR 06</t>
  </si>
  <si>
    <t>872016926647600</t>
  </si>
  <si>
    <t>8720169266476</t>
  </si>
  <si>
    <t>Inyma WA Max 25W BL HV 06</t>
  </si>
  <si>
    <t>Inyma</t>
  </si>
  <si>
    <t>872016926649000</t>
  </si>
  <si>
    <t>8720169266490</t>
  </si>
  <si>
    <t>Mirth WA Max 25W BL HV 06</t>
  </si>
  <si>
    <t>Mirth</t>
  </si>
  <si>
    <t>872016926651300</t>
  </si>
  <si>
    <t>8720169266513</t>
  </si>
  <si>
    <t>Listra WA Max 25W BL HV 06</t>
  </si>
  <si>
    <t>Listra</t>
  </si>
  <si>
    <t>872016926653700</t>
  </si>
  <si>
    <t>8720169266537</t>
  </si>
  <si>
    <t>Flareon WA Max 25W BL HV 06</t>
  </si>
  <si>
    <t>Flareon</t>
  </si>
  <si>
    <t>872016926655100</t>
  </si>
  <si>
    <t>8720169266551</t>
  </si>
  <si>
    <t>Kylis WA Max 25W BL HV 06</t>
  </si>
  <si>
    <t>Kylis</t>
  </si>
  <si>
    <t>872016926657500</t>
  </si>
  <si>
    <t>8720169266575</t>
  </si>
  <si>
    <t>Kylis 2xWA Max 25W BL HV 06</t>
  </si>
  <si>
    <t>872016926659900</t>
  </si>
  <si>
    <t>8720169266599</t>
  </si>
  <si>
    <t>Laven WA 6W 27K BL HV 06</t>
  </si>
  <si>
    <t>Laven</t>
  </si>
  <si>
    <t>872016926661200</t>
  </si>
  <si>
    <t>8720169266612</t>
  </si>
  <si>
    <t>Laven WA 6W 40K BL HV 06</t>
  </si>
  <si>
    <t>872016926663600</t>
  </si>
  <si>
    <t>8720169266636</t>
  </si>
  <si>
    <t>Laven SWA 6W 27K BL HV 06</t>
  </si>
  <si>
    <t>872016926665000</t>
  </si>
  <si>
    <t>8720169266650</t>
  </si>
  <si>
    <t>Laven SWA 6W 40K BL HV 06</t>
  </si>
  <si>
    <t>872016926667400</t>
  </si>
  <si>
    <t>8720169266674</t>
  </si>
  <si>
    <t>Laven PD 6W 27K BL HV 06</t>
  </si>
  <si>
    <t>872016926669800</t>
  </si>
  <si>
    <t>8720169266698</t>
  </si>
  <si>
    <t>Laven PD 6W 40K BL HV 06</t>
  </si>
  <si>
    <t>872016926671100</t>
  </si>
  <si>
    <t>8720169266711</t>
  </si>
  <si>
    <t>Pyrona WA 12W 27K BL HV 06</t>
  </si>
  <si>
    <t>Pyrona</t>
  </si>
  <si>
    <t>872016926675900</t>
  </si>
  <si>
    <t>8720169266759</t>
  </si>
  <si>
    <t>Kyrie WA 12W 27K BL HV 06</t>
  </si>
  <si>
    <t>Kyrie</t>
  </si>
  <si>
    <t>872016926679700</t>
  </si>
  <si>
    <t>8720169266797</t>
  </si>
  <si>
    <t>Ulyzo WA 12W 27K BL HV 06</t>
  </si>
  <si>
    <t>Ulyzo</t>
  </si>
  <si>
    <t>872016926683400</t>
  </si>
  <si>
    <t>8720169266834</t>
  </si>
  <si>
    <t>Nightingale WA 2xMax 35W BL HV 06</t>
  </si>
  <si>
    <t>872016926685800</t>
  </si>
  <si>
    <t>8720169266858</t>
  </si>
  <si>
    <t>Fresco RS 4.6W 27K BL HV 06</t>
  </si>
  <si>
    <t>Fresco</t>
  </si>
  <si>
    <t>872016926717600</t>
  </si>
  <si>
    <t>8720169267176</t>
  </si>
  <si>
    <t>Radii UE SR LK WA 1.3W 30K BL IR 06</t>
  </si>
  <si>
    <t>Radii</t>
  </si>
  <si>
    <t>872016926721300</t>
  </si>
  <si>
    <t>8720169267213</t>
  </si>
  <si>
    <t>Radii UE SR LK PD 1.3W 30K BL IR 06</t>
  </si>
  <si>
    <t>872016926913200</t>
  </si>
  <si>
    <t>8720169269132</t>
  </si>
  <si>
    <t>Jivix SR SP 1.4W 27K BL 06</t>
  </si>
  <si>
    <t>872016926915600</t>
  </si>
  <si>
    <t>8720169269156</t>
  </si>
  <si>
    <t>Nysil Security 8.7W 50K BL 06</t>
  </si>
  <si>
    <t>Nysil</t>
  </si>
  <si>
    <t>872016926917000</t>
  </si>
  <si>
    <t>8720169269170</t>
  </si>
  <si>
    <t>929003187801</t>
  </si>
  <si>
    <t>8719514417595</t>
  </si>
  <si>
    <t>Python UE WA 3.8W 27K AN HV 06</t>
  </si>
  <si>
    <t>872016926919400</t>
  </si>
  <si>
    <t>8720169269194</t>
  </si>
  <si>
    <t>929003188001</t>
  </si>
  <si>
    <t>8719514417632</t>
  </si>
  <si>
    <t>Python UE WA 3.8W 27K AN HV IR 06</t>
  </si>
  <si>
    <t>872016926939200</t>
  </si>
  <si>
    <t>8720169269392</t>
  </si>
  <si>
    <t>Caper GardenLink SP KIT BL 24V 06</t>
  </si>
  <si>
    <t>Caper</t>
  </si>
  <si>
    <t>872016926921700</t>
  </si>
  <si>
    <t>8720169269217</t>
  </si>
  <si>
    <t>Caper GardenLink SP 1x BL 24V 06</t>
  </si>
  <si>
    <t>872016926941500</t>
  </si>
  <si>
    <t>8720169269415</t>
  </si>
  <si>
    <t>Purex GardenLink PD KIT BL 24V 06</t>
  </si>
  <si>
    <t>Purex</t>
  </si>
  <si>
    <t>872016926923100</t>
  </si>
  <si>
    <t>8720169269231</t>
  </si>
  <si>
    <t>Purex GardenLink PD 1x BL 24V 06</t>
  </si>
  <si>
    <t>872016926943900</t>
  </si>
  <si>
    <t>8720169269439</t>
  </si>
  <si>
    <t>Grits GardenLink WA KIT BL 24V 06</t>
  </si>
  <si>
    <t>Grits</t>
  </si>
  <si>
    <t>872016926925500</t>
  </si>
  <si>
    <t>8720169269255</t>
  </si>
  <si>
    <t>Grits GardenLink WA 1x BL 24V 06</t>
  </si>
  <si>
    <t>872016926945300</t>
  </si>
  <si>
    <t>8720169269453</t>
  </si>
  <si>
    <t>Spore GardenLink GR KIT BL 24V 06</t>
  </si>
  <si>
    <t>Spore</t>
  </si>
  <si>
    <t>872016926927900</t>
  </si>
  <si>
    <t>8720169269279</t>
  </si>
  <si>
    <t>Spore GardenLink GR 1x BL 24V 06</t>
  </si>
  <si>
    <t>872016926929300</t>
  </si>
  <si>
    <t>8720169269293</t>
  </si>
  <si>
    <t>GardenLink D2D sensor BL 24V 06</t>
  </si>
  <si>
    <t>GardenLink</t>
  </si>
  <si>
    <t>872016926931600</t>
  </si>
  <si>
    <t>8720169269316</t>
  </si>
  <si>
    <t>GardenLink 2m cable</t>
  </si>
  <si>
    <t>872016926933000</t>
  </si>
  <si>
    <t>8720169269330</t>
  </si>
  <si>
    <t>GardenLink 5m cable</t>
  </si>
  <si>
    <t>872016926935400</t>
  </si>
  <si>
    <t>8720169269354</t>
  </si>
  <si>
    <t>GardenLink 10m cable</t>
  </si>
  <si>
    <t>872016926937800</t>
  </si>
  <si>
    <t>8720169269378</t>
  </si>
  <si>
    <t>GardenLink PSU 24V 06</t>
  </si>
  <si>
    <t>872016927688800</t>
  </si>
  <si>
    <t>8720169276888</t>
  </si>
  <si>
    <t>915005554801</t>
  </si>
  <si>
    <t>8718696165966</t>
  </si>
  <si>
    <t>Petronia UE WA 3.8W 27K AN HV 06</t>
  </si>
  <si>
    <t>872016927686400</t>
  </si>
  <si>
    <t>8720169276864</t>
  </si>
  <si>
    <t>915005554401</t>
  </si>
  <si>
    <t>8718696165935</t>
  </si>
  <si>
    <t>Samondra UE WA 3.8W 27K AN HV 06</t>
  </si>
  <si>
    <t>872016927804200</t>
  </si>
  <si>
    <t>8720169278042</t>
  </si>
  <si>
    <t>915005193801</t>
  </si>
  <si>
    <t>8718696131244</t>
  </si>
  <si>
    <t>Arbour UE WA 3.8W 27K AN HV 06</t>
  </si>
  <si>
    <t>872016927806600</t>
  </si>
  <si>
    <t>8720169278066</t>
  </si>
  <si>
    <t>915005194001</t>
  </si>
  <si>
    <t>8718696131268</t>
  </si>
  <si>
    <t>Arbour UE PD 3.8W 27K AN HV 06</t>
  </si>
  <si>
    <t>872016927808000</t>
  </si>
  <si>
    <t>8720169278080</t>
  </si>
  <si>
    <t>915005194101</t>
  </si>
  <si>
    <t>8718696131275</t>
  </si>
  <si>
    <t>Arbour UE PO 3.8W 27K AN HV 06</t>
  </si>
  <si>
    <t>872016929598800</t>
  </si>
  <si>
    <t>8720169295988</t>
  </si>
  <si>
    <t>Acuna CL253 RD 12W 27K W HV Sensor</t>
  </si>
  <si>
    <t>Acuna</t>
  </si>
  <si>
    <t>872016929600800</t>
  </si>
  <si>
    <t>8720169296008</t>
  </si>
  <si>
    <t>Acuna CL253 RD 12W 40K W HV Sensor</t>
  </si>
  <si>
    <t>872016929602200</t>
  </si>
  <si>
    <t>8720169296022</t>
  </si>
  <si>
    <t>Acuna CL253 RD 21W 27K W HV Sensor</t>
  </si>
  <si>
    <t>872016929604600</t>
  </si>
  <si>
    <t>8720169296046</t>
  </si>
  <si>
    <t>Acuna CL253 RD 21W 40K W HV Sensor</t>
  </si>
  <si>
    <t>872016930125200</t>
  </si>
  <si>
    <t>8720169301252</t>
  </si>
  <si>
    <t>Coiner ceiling SS RD 24W 27K W</t>
  </si>
  <si>
    <t>Coiner</t>
  </si>
  <si>
    <t>872016930127600</t>
  </si>
  <si>
    <t>8720169301276</t>
  </si>
  <si>
    <t>Coiner ceiling SS RD 24W 40K W</t>
  </si>
  <si>
    <t>872016930129000</t>
  </si>
  <si>
    <t>8720169301290</t>
  </si>
  <si>
    <t>Coiner ceiling SS RD 24W 27K B</t>
  </si>
  <si>
    <t>872016930131300</t>
  </si>
  <si>
    <t>8720169301313</t>
  </si>
  <si>
    <t>Coiner ceiling SS RD 24W 40K B</t>
  </si>
  <si>
    <t>872016930133700</t>
  </si>
  <si>
    <t>8720169301337</t>
  </si>
  <si>
    <t>Hanno ceiling SS RD 24W 27K B_G</t>
  </si>
  <si>
    <t>Hanno</t>
  </si>
  <si>
    <t>872016930135100</t>
  </si>
  <si>
    <t>8720169301351</t>
  </si>
  <si>
    <t>Hanno ceiling SS RD 24W 40K B_G</t>
  </si>
  <si>
    <t>872016930137500</t>
  </si>
  <si>
    <t>8720169301375</t>
  </si>
  <si>
    <t>Hanno ceiling SS RD 24W 27K W_G</t>
  </si>
  <si>
    <t>872016930139900</t>
  </si>
  <si>
    <t>8720169301399</t>
  </si>
  <si>
    <t>Hanno ceiling SS RD 24W 40K W_G</t>
  </si>
  <si>
    <t>872016930101600</t>
  </si>
  <si>
    <t>8720169301016</t>
  </si>
  <si>
    <t>Fleta UE Ceiling SS W 10W 27K</t>
  </si>
  <si>
    <t>Fleta</t>
  </si>
  <si>
    <t>872016930103000</t>
  </si>
  <si>
    <t>8720169301030</t>
  </si>
  <si>
    <t>Fleta UE Ceiling SS W 10W 40K</t>
  </si>
  <si>
    <t>872016930097200</t>
  </si>
  <si>
    <t>8720169300972</t>
  </si>
  <si>
    <t>Fleta UE Ceiling SS T 10W 27K</t>
  </si>
  <si>
    <t>872016930099600</t>
  </si>
  <si>
    <t>8720169300996</t>
  </si>
  <si>
    <t>Fleta UE Ceiling SS T 10W 40K</t>
  </si>
  <si>
    <t>872016930105400</t>
  </si>
  <si>
    <t>8720169301054</t>
  </si>
  <si>
    <t>Pebblo UE Ceiling SS W 10W 27K</t>
  </si>
  <si>
    <t>Pebblo</t>
  </si>
  <si>
    <t>872016930107800</t>
  </si>
  <si>
    <t>8720169301078</t>
  </si>
  <si>
    <t>Pebblo UE Ceiling SS W 10W 40K</t>
  </si>
  <si>
    <t>872016930109200</t>
  </si>
  <si>
    <t>8720169301092</t>
  </si>
  <si>
    <t>Pebblo UE Ceiling SS B 10W 27K</t>
  </si>
  <si>
    <t>872016930111500</t>
  </si>
  <si>
    <t>8720169301115</t>
  </si>
  <si>
    <t>Pebblo UE Ceiling SS B 10W 40K</t>
  </si>
  <si>
    <t>872016929650300</t>
  </si>
  <si>
    <t>8720169296503</t>
  </si>
  <si>
    <t>Alula SR PT 1.2W RGB30K BL</t>
  </si>
  <si>
    <t>Alula</t>
  </si>
  <si>
    <t>872016929897200</t>
  </si>
  <si>
    <t>8720169298972</t>
  </si>
  <si>
    <t>Idris Spot 5W BL IP44 HV</t>
  </si>
  <si>
    <t>Idris</t>
  </si>
  <si>
    <t>872016929899600</t>
  </si>
  <si>
    <t>8720169298996</t>
  </si>
  <si>
    <t>Idris Spot 2x5W BL IP44 HV</t>
  </si>
  <si>
    <t>872016929901600</t>
  </si>
  <si>
    <t>8720169299016</t>
  </si>
  <si>
    <t>Idris Spot 3x5W BL IP44 HV</t>
  </si>
  <si>
    <t>872016929905400</t>
  </si>
  <si>
    <t>8720169299054</t>
  </si>
  <si>
    <t>Idris Spot 3x5W plate BL IP44 HV</t>
  </si>
  <si>
    <t>872016929907800</t>
  </si>
  <si>
    <t>8720169299078</t>
  </si>
  <si>
    <t>Idris Spot 5W WH IP44 HV</t>
  </si>
  <si>
    <t>872016929909200</t>
  </si>
  <si>
    <t>8720169299092</t>
  </si>
  <si>
    <t>Idris Spot 2x5W WH IP44 HV</t>
  </si>
  <si>
    <t>872016929911500</t>
  </si>
  <si>
    <t>8720169299115</t>
  </si>
  <si>
    <t>Idris Spot 3x5W WH IP44 HV</t>
  </si>
  <si>
    <t>872016929915300</t>
  </si>
  <si>
    <t>8720169299153</t>
  </si>
  <si>
    <t>Idris Spot 3x5W plate WH IP44 HV</t>
  </si>
  <si>
    <t>872016929917700</t>
  </si>
  <si>
    <t>8720169299177</t>
  </si>
  <si>
    <t>Idris Spot 5W BS IP44 HV</t>
  </si>
  <si>
    <t>872016929919100</t>
  </si>
  <si>
    <t>8720169299191</t>
  </si>
  <si>
    <t>Idris Spot 2x5W BS IP44 HV</t>
  </si>
  <si>
    <t>872016929921400</t>
  </si>
  <si>
    <t>8720169299214</t>
  </si>
  <si>
    <t>Idris Spot 3x5W BS IP44 HV</t>
  </si>
  <si>
    <t>872016929925200</t>
  </si>
  <si>
    <t>8720169299252</t>
  </si>
  <si>
    <t>Idris Spot 3x5W plate BS IP44 HV</t>
  </si>
  <si>
    <t>872016929927600</t>
  </si>
  <si>
    <t>8720169299276</t>
  </si>
  <si>
    <t>Palms Spot 25W BL HV</t>
  </si>
  <si>
    <t>Palms</t>
  </si>
  <si>
    <t>872016929929000</t>
  </si>
  <si>
    <t>8720169299290</t>
  </si>
  <si>
    <t>Palms Spot 2x25W BL HV</t>
  </si>
  <si>
    <t>872016929931300</t>
  </si>
  <si>
    <t>8720169299313</t>
  </si>
  <si>
    <t>Palms Spot 3x25W BL HV</t>
  </si>
  <si>
    <t>872016929933700</t>
  </si>
  <si>
    <t>8720169299337</t>
  </si>
  <si>
    <t>Palms Spot 4x25W BL HV</t>
  </si>
  <si>
    <t>872016929935100</t>
  </si>
  <si>
    <t>8720169299351</t>
  </si>
  <si>
    <t>Palms Spot 3x25W plate BL HV</t>
  </si>
  <si>
    <t>872016929957300</t>
  </si>
  <si>
    <t>8720169299573</t>
  </si>
  <si>
    <t>Sleet Spot 25W BL HV</t>
  </si>
  <si>
    <t>Sleet</t>
  </si>
  <si>
    <t>872016929959700</t>
  </si>
  <si>
    <t>8720169299597</t>
  </si>
  <si>
    <t>Sleet Spot 2x25W BL HV</t>
  </si>
  <si>
    <t>872016929961000</t>
  </si>
  <si>
    <t>8720169299610</t>
  </si>
  <si>
    <t>Sleet Spot 3x25W BL HV</t>
  </si>
  <si>
    <t>872016929963400</t>
  </si>
  <si>
    <t>8720169299634</t>
  </si>
  <si>
    <t>Sleet Spot 4x25W BL HV</t>
  </si>
  <si>
    <t>872016929965800</t>
  </si>
  <si>
    <t>8720169299658</t>
  </si>
  <si>
    <t>Sleet Spot 3x25W plate BL HV</t>
  </si>
  <si>
    <t>872016929987000</t>
  </si>
  <si>
    <t>8720169299870</t>
  </si>
  <si>
    <t>Conduit Spot 5W BS HV</t>
  </si>
  <si>
    <t>Conduit</t>
  </si>
  <si>
    <t>872016929989400</t>
  </si>
  <si>
    <t>8720169299894</t>
  </si>
  <si>
    <t>Conduit Spot 2x5W BS HV</t>
  </si>
  <si>
    <t>872016929991700</t>
  </si>
  <si>
    <t>8720169299917</t>
  </si>
  <si>
    <t>Conduit Spot 3x5W BS HV</t>
  </si>
  <si>
    <t>872016929993100</t>
  </si>
  <si>
    <t>8720169299931</t>
  </si>
  <si>
    <t>Conduit Spot 4x5W BS HV</t>
  </si>
  <si>
    <t>872016929995500</t>
  </si>
  <si>
    <t>8720169299955</t>
  </si>
  <si>
    <t>Conduit Spot 3x5W plate BS HV</t>
  </si>
  <si>
    <t>872016929997900</t>
  </si>
  <si>
    <t>8720169299979</t>
  </si>
  <si>
    <t>Cleft Spot 5W BL HV</t>
  </si>
  <si>
    <t>Cleft</t>
  </si>
  <si>
    <t>872016929999300</t>
  </si>
  <si>
    <t>8720169299993</t>
  </si>
  <si>
    <t>Cleft Spot 2x5W BL HV</t>
  </si>
  <si>
    <t>872016930001900</t>
  </si>
  <si>
    <t>8720169300019</t>
  </si>
  <si>
    <t>Cleft Spot 3x5W BL HV</t>
  </si>
  <si>
    <t>872016930003300</t>
  </si>
  <si>
    <t>8720169300033</t>
  </si>
  <si>
    <t>Cleft Spot 4x5W BL HV</t>
  </si>
  <si>
    <t>872016930005700</t>
  </si>
  <si>
    <t>8720169300057</t>
  </si>
  <si>
    <t>Cleft Spot 3x5W plate BL HV</t>
  </si>
  <si>
    <t>Niall</t>
  </si>
  <si>
    <t>872016930007100</t>
  </si>
  <si>
    <t>8720169300071</t>
  </si>
  <si>
    <t>Niall Spot 5W BS HV</t>
  </si>
  <si>
    <t>872016930009500</t>
  </si>
  <si>
    <t>8720169300095</t>
  </si>
  <si>
    <t>Niall Spot 2x5W BS HV</t>
  </si>
  <si>
    <t>872016930011800</t>
  </si>
  <si>
    <t>8720169300118</t>
  </si>
  <si>
    <t>Niall Spot 3x5W BS HV</t>
  </si>
  <si>
    <t>872016930015600</t>
  </si>
  <si>
    <t>8720169300156</t>
  </si>
  <si>
    <t>Niall Spot 3x5W plate BS HV</t>
  </si>
  <si>
    <t>872016930013200</t>
  </si>
  <si>
    <t>8720169300132</t>
  </si>
  <si>
    <t>Niall Spot 4x5W BS HV</t>
  </si>
  <si>
    <t>872016929937500</t>
  </si>
  <si>
    <t>8720169299375</t>
  </si>
  <si>
    <t>Rover RD 5W 27K BS IP44 HV</t>
  </si>
  <si>
    <t>Rover</t>
  </si>
  <si>
    <t>872016929939900</t>
  </si>
  <si>
    <t>8720169299399</t>
  </si>
  <si>
    <t>Rover RD 10W 27K BS IP44 HV</t>
  </si>
  <si>
    <t>872016929949800</t>
  </si>
  <si>
    <t>8720169299498</t>
  </si>
  <si>
    <t>Rover SQ 5W 27K BS IP44 HV</t>
  </si>
  <si>
    <t>872016929951100</t>
  </si>
  <si>
    <t>8720169299511</t>
  </si>
  <si>
    <t>Rover SQ 10W 27K BS IP44 HV</t>
  </si>
  <si>
    <t>872016930017000</t>
  </si>
  <si>
    <t>8720169300170</t>
  </si>
  <si>
    <t>Rover RD 5W 27K BL IP44 HV</t>
  </si>
  <si>
    <t>872016930021700</t>
  </si>
  <si>
    <t>8720169300217</t>
  </si>
  <si>
    <t>Rover RD 10W 27K BL IP44 HV</t>
  </si>
  <si>
    <t>872016930025500</t>
  </si>
  <si>
    <t>8720169300255</t>
  </si>
  <si>
    <t>Rover SQ 5W 27K BL IP44 HV</t>
  </si>
  <si>
    <t>872016930029300</t>
  </si>
  <si>
    <t>8720169300293</t>
  </si>
  <si>
    <t>Rover SQ 10W 27K BL IP44 HV</t>
  </si>
  <si>
    <t>872016930808400</t>
  </si>
  <si>
    <t>8720169308084</t>
  </si>
  <si>
    <t>8719514494589</t>
  </si>
  <si>
    <t>Diamond Cut Ultra Efficient 80 30K</t>
  </si>
  <si>
    <t>Downlight &amp; Spotlight</t>
  </si>
  <si>
    <t>872016930810700</t>
  </si>
  <si>
    <t>8720169308107</t>
  </si>
  <si>
    <t>8719514494565</t>
  </si>
  <si>
    <t>Diamond Cut Ultra Efficient 80 40K</t>
  </si>
  <si>
    <t>872016930812100</t>
  </si>
  <si>
    <t>8720169308121</t>
  </si>
  <si>
    <t>8719514494602</t>
  </si>
  <si>
    <t>Diamond Cut Ultra Efficient 90 30K</t>
  </si>
  <si>
    <t>872016930814500</t>
  </si>
  <si>
    <t>8720169308145</t>
  </si>
  <si>
    <t>8719514494626</t>
  </si>
  <si>
    <t>Diamond Cut Ultra Efficient 90 40K</t>
  </si>
  <si>
    <t>872016930816900</t>
  </si>
  <si>
    <t>8720169308169</t>
  </si>
  <si>
    <t>Diamond Cut Ultra Efficient 125 30K</t>
  </si>
  <si>
    <t>872016930818300</t>
  </si>
  <si>
    <t>8720169308183</t>
  </si>
  <si>
    <t>8720169212800</t>
  </si>
  <si>
    <t>Diamond Cut Ultra Efficient 125 40K</t>
  </si>
  <si>
    <t>872016930820600</t>
  </si>
  <si>
    <t>8720169308206</t>
  </si>
  <si>
    <t>8720169212824</t>
  </si>
  <si>
    <t>Diamond Cut Ultra Efficient 150 30K</t>
  </si>
  <si>
    <t>872016930822000</t>
  </si>
  <si>
    <t>8720169308220</t>
  </si>
  <si>
    <t>8720169212848</t>
  </si>
  <si>
    <t>Diamond Cut Ultra Efficient 150 40K</t>
  </si>
  <si>
    <t>Świetlówki liniowe T8 oferta Philips</t>
  </si>
  <si>
    <t>Ecofit LEDtube EM/230V Standard Output</t>
  </si>
  <si>
    <t>Corepro LEDtube EM/230V Standard Output (20pcs/pack)</t>
  </si>
  <si>
    <t>Corepro LEDtube EM/230V High Output (20pcs/pack)</t>
  </si>
  <si>
    <t>Corepro LEDtube EM/230V Ultra Output</t>
  </si>
  <si>
    <t xml:space="preserve">MASTER Value LEDtube EM/230V High Output </t>
  </si>
  <si>
    <t xml:space="preserve">MASTER Value LEDtube EM/230V Ultra Output </t>
  </si>
  <si>
    <t xml:space="preserve">MASTER LEDtube EM/230V High Output </t>
  </si>
  <si>
    <t xml:space="preserve">MASTER LEDtube EM/230V Ultra Output </t>
  </si>
  <si>
    <t>MASTER LEDtube EM/230V Ultra Efficient Class B</t>
  </si>
  <si>
    <t>MASTER LEDtube EM/230V Ultra Efficient Class A</t>
  </si>
  <si>
    <t>MasterConnect LEDtube EM/230V Ultra Output</t>
  </si>
  <si>
    <t xml:space="preserve">MASTER LEDtube HF High Output </t>
  </si>
  <si>
    <t xml:space="preserve">MASTER LEDtube HF Ultra Output </t>
  </si>
  <si>
    <t>Corepro LEDtube Universal High Output (230V/EM/HF)</t>
  </si>
  <si>
    <t>Corepro LEDtube Universal Ultra Output (230V/EM/HF)</t>
  </si>
  <si>
    <t>MASTER Value LEDtube Universal Ultra Output (230V/EM/HF)</t>
  </si>
  <si>
    <t>Kod EOC</t>
  </si>
  <si>
    <t>short EOC</t>
  </si>
  <si>
    <t>EAN1</t>
  </si>
  <si>
    <t>data wycofania zgodnie z dyrektywą RoHS</t>
  </si>
  <si>
    <t xml:space="preserve">Strumień świetlny lm </t>
  </si>
  <si>
    <t>Moc</t>
  </si>
  <si>
    <t>Trwałość w godzinach</t>
  </si>
  <si>
    <t>Skuteczność (lm/W)</t>
  </si>
  <si>
    <t>Klasa EEL</t>
  </si>
  <si>
    <t>CCT/K</t>
  </si>
  <si>
    <t>wymiar w mm</t>
  </si>
  <si>
    <t>MASTER TL-D Super 80 18W/827 1SL/25</t>
  </si>
  <si>
    <t>63162640</t>
  </si>
  <si>
    <t>24 sierpnia 2023 / RoHS</t>
  </si>
  <si>
    <t>brak zamiennika LED</t>
  </si>
  <si>
    <t>929003577132</t>
  </si>
  <si>
    <t>871951448638600</t>
  </si>
  <si>
    <t>48638600</t>
  </si>
  <si>
    <t>8719514486386</t>
  </si>
  <si>
    <t>929003577402</t>
  </si>
  <si>
    <t>871951448644700</t>
  </si>
  <si>
    <t>48644700</t>
  </si>
  <si>
    <t>8719514486447</t>
  </si>
  <si>
    <t>871869964679000</t>
  </si>
  <si>
    <t>64679000</t>
  </si>
  <si>
    <t>8718699646790</t>
  </si>
  <si>
    <t>929004260202</t>
  </si>
  <si>
    <t>872110304415000</t>
  </si>
  <si>
    <t>8721103044150</t>
  </si>
  <si>
    <t>1090</t>
  </si>
  <si>
    <t>7.6</t>
  </si>
  <si>
    <t>929001393132</t>
  </si>
  <si>
    <t>871951446640100</t>
  </si>
  <si>
    <t>46640100</t>
  </si>
  <si>
    <t>8719514466401</t>
  </si>
  <si>
    <t>871869978277100</t>
  </si>
  <si>
    <t>78277100</t>
  </si>
  <si>
    <t>8718699782771</t>
  </si>
  <si>
    <t>MASTER TL-D Super 80 18W/830 1SL/25</t>
  </si>
  <si>
    <t>63165740</t>
  </si>
  <si>
    <t>MASTER TL-D Super 80 18W/830 UNP/25</t>
  </si>
  <si>
    <t>61054640</t>
  </si>
  <si>
    <t>MASTER TL-D Super 80 18W/835 1SL/25</t>
  </si>
  <si>
    <t>63168840</t>
  </si>
  <si>
    <t>MASTER TL-D Super 80 18W/840 1SL/25</t>
  </si>
  <si>
    <t>63171840</t>
  </si>
  <si>
    <t>871951426604900</t>
  </si>
  <si>
    <t>8719514266049</t>
  </si>
  <si>
    <t>929003547202</t>
  </si>
  <si>
    <t>871951445977900</t>
  </si>
  <si>
    <t>45977900</t>
  </si>
  <si>
    <t>8719514459779</t>
  </si>
  <si>
    <t>929003158602</t>
  </si>
  <si>
    <t>871951442103500</t>
  </si>
  <si>
    <t>42103500</t>
  </si>
  <si>
    <t>8719514421035</t>
  </si>
  <si>
    <t>871869964681300</t>
  </si>
  <si>
    <t>64681300</t>
  </si>
  <si>
    <t>8718699646813</t>
  </si>
  <si>
    <t>929004260302</t>
  </si>
  <si>
    <t>872110304417400</t>
  </si>
  <si>
    <t>8721103044174</t>
  </si>
  <si>
    <t>151</t>
  </si>
  <si>
    <t>871869971748300</t>
  </si>
  <si>
    <t>71748300</t>
  </si>
  <si>
    <t>8718699717483</t>
  </si>
  <si>
    <t>871951446642500</t>
  </si>
  <si>
    <t>46642500</t>
  </si>
  <si>
    <t>8719514466425</t>
  </si>
  <si>
    <t>871869978279500</t>
  </si>
  <si>
    <t>78279500</t>
  </si>
  <si>
    <t>8718699782795</t>
  </si>
  <si>
    <t>MASTER TL-D Super 80 18W/840 UNP/25</t>
  </si>
  <si>
    <t>61012640</t>
  </si>
  <si>
    <t>MASTER TL-D Super 80 18W/865 1SL/25</t>
  </si>
  <si>
    <t>63177040</t>
  </si>
  <si>
    <t>871951426606300</t>
  </si>
  <si>
    <t>8719514266063</t>
  </si>
  <si>
    <t>929003547302</t>
  </si>
  <si>
    <t>871951445979300</t>
  </si>
  <si>
    <t>45979300</t>
  </si>
  <si>
    <t>8719514459793</t>
  </si>
  <si>
    <t>929003158702</t>
  </si>
  <si>
    <t>871951442105900</t>
  </si>
  <si>
    <t>42105900</t>
  </si>
  <si>
    <t>8719514421059</t>
  </si>
  <si>
    <t>871869964683700</t>
  </si>
  <si>
    <t>64683700</t>
  </si>
  <si>
    <t>8718699646837</t>
  </si>
  <si>
    <t>929004260402</t>
  </si>
  <si>
    <t>872110304419800</t>
  </si>
  <si>
    <t>8721103044198</t>
  </si>
  <si>
    <t>871869971750600</t>
  </si>
  <si>
    <t>71750600</t>
  </si>
  <si>
    <t>8718699717506</t>
  </si>
  <si>
    <t>929001393332</t>
  </si>
  <si>
    <t>871951446644900</t>
  </si>
  <si>
    <t>46644900</t>
  </si>
  <si>
    <t>8719514466449</t>
  </si>
  <si>
    <t>871869978281800</t>
  </si>
  <si>
    <t>78281800</t>
  </si>
  <si>
    <t>8718699782818</t>
  </si>
  <si>
    <t>MASTER TL-D Super 80 30W/827 SLV/25</t>
  </si>
  <si>
    <t>63180040</t>
  </si>
  <si>
    <t>MASTER TL-D Super 80 30W/830 1SL/25</t>
  </si>
  <si>
    <t>63183140</t>
  </si>
  <si>
    <t>MASTER TL-D Super 80 30W/840 1SL/25</t>
  </si>
  <si>
    <t>63186240</t>
  </si>
  <si>
    <t>871869668708600</t>
  </si>
  <si>
    <t>68708600</t>
  </si>
  <si>
    <t>8718696687086</t>
  </si>
  <si>
    <t>1575</t>
  </si>
  <si>
    <t>MASTER TL-D Super 80 30W/865 SLV/25</t>
  </si>
  <si>
    <t>63189340</t>
  </si>
  <si>
    <t>871869668710900</t>
  </si>
  <si>
    <t>68710900</t>
  </si>
  <si>
    <t>8718696687109</t>
  </si>
  <si>
    <t>MASTER TL-D Super 80 36W/827 1SL/25</t>
  </si>
  <si>
    <t>63192340</t>
  </si>
  <si>
    <t>929003577232</t>
  </si>
  <si>
    <t>871951448640900</t>
  </si>
  <si>
    <t>48640900</t>
  </si>
  <si>
    <t>8719514486409</t>
  </si>
  <si>
    <t>929003577532</t>
  </si>
  <si>
    <t>871951448646100</t>
  </si>
  <si>
    <t>48646100</t>
  </si>
  <si>
    <t>8719514486461</t>
  </si>
  <si>
    <t>929003746102</t>
  </si>
  <si>
    <t>872016927858500</t>
  </si>
  <si>
    <t>27858500</t>
  </si>
  <si>
    <t>8720169278585</t>
  </si>
  <si>
    <t>871869964685100</t>
  </si>
  <si>
    <t>64685100</t>
  </si>
  <si>
    <t>8718699646851</t>
  </si>
  <si>
    <t>871951431680500</t>
  </si>
  <si>
    <t>31680500</t>
  </si>
  <si>
    <t>8719514316805</t>
  </si>
  <si>
    <t>929004242402</t>
  </si>
  <si>
    <t>872016938805500</t>
  </si>
  <si>
    <t>8720169388055</t>
  </si>
  <si>
    <t>11.3</t>
  </si>
  <si>
    <t>176</t>
  </si>
  <si>
    <t>929004241802</t>
  </si>
  <si>
    <t>872016938793500</t>
  </si>
  <si>
    <t>8720169387935</t>
  </si>
  <si>
    <t>929003745102</t>
  </si>
  <si>
    <t>872016927690100</t>
  </si>
  <si>
    <t>27690100</t>
  </si>
  <si>
    <t>8720169276901</t>
  </si>
  <si>
    <t>929003553402</t>
  </si>
  <si>
    <t>871951446688300</t>
  </si>
  <si>
    <t>46688300</t>
  </si>
  <si>
    <t>8719514466883</t>
  </si>
  <si>
    <t>929003554002</t>
  </si>
  <si>
    <t>871951446700200</t>
  </si>
  <si>
    <t>46700200</t>
  </si>
  <si>
    <t>8719514467002</t>
  </si>
  <si>
    <t>871869680166600</t>
  </si>
  <si>
    <t>80166600</t>
  </si>
  <si>
    <t>8718696801666</t>
  </si>
  <si>
    <t>929003648102</t>
  </si>
  <si>
    <t>872016919996500</t>
  </si>
  <si>
    <t>19996500</t>
  </si>
  <si>
    <t>8720169199965</t>
  </si>
  <si>
    <t>871951431668300</t>
  </si>
  <si>
    <t>31668300</t>
  </si>
  <si>
    <t>8719514316683</t>
  </si>
  <si>
    <t>MASTER TL-D Super 80 36W/830 1SL/25</t>
  </si>
  <si>
    <t>63195440</t>
  </si>
  <si>
    <t>MASTER TL-D Super 80 36W/830 UNP/25</t>
  </si>
  <si>
    <t>61017140</t>
  </si>
  <si>
    <t>MASTER TL-D Super 80 36W/835 1SL/25</t>
  </si>
  <si>
    <t>63198540</t>
  </si>
  <si>
    <t>MASTER TL-D Super 80 36W/840 1SL/25</t>
  </si>
  <si>
    <t>63201240</t>
  </si>
  <si>
    <t>871951426608700</t>
  </si>
  <si>
    <t>8719514266087</t>
  </si>
  <si>
    <t>929003519702</t>
  </si>
  <si>
    <t>871951444807000</t>
  </si>
  <si>
    <t>44807000</t>
  </si>
  <si>
    <t>8719514448070</t>
  </si>
  <si>
    <t>929001874932</t>
  </si>
  <si>
    <t>871951446958700</t>
  </si>
  <si>
    <t>46958700</t>
  </si>
  <si>
    <t>8719514469587</t>
  </si>
  <si>
    <t>929003746202</t>
  </si>
  <si>
    <t>872016927860800</t>
  </si>
  <si>
    <t>27860800</t>
  </si>
  <si>
    <t>8720169278608</t>
  </si>
  <si>
    <t>871869964687500</t>
  </si>
  <si>
    <t>64687500</t>
  </si>
  <si>
    <t>8718699646875</t>
  </si>
  <si>
    <t>871951431682900</t>
  </si>
  <si>
    <t>31682900</t>
  </si>
  <si>
    <t>8719514316829</t>
  </si>
  <si>
    <t>929004242502</t>
  </si>
  <si>
    <t>872016938807900</t>
  </si>
  <si>
    <t>8720169388079</t>
  </si>
  <si>
    <t>929004241902</t>
  </si>
  <si>
    <t>872016938795900</t>
  </si>
  <si>
    <t>8720169387959</t>
  </si>
  <si>
    <t>871951433972900</t>
  </si>
  <si>
    <t>33972900</t>
  </si>
  <si>
    <t>8719514339729</t>
  </si>
  <si>
    <t>871951443166900</t>
  </si>
  <si>
    <t>43166900</t>
  </si>
  <si>
    <t>8719514431669</t>
  </si>
  <si>
    <t>871869966970600</t>
  </si>
  <si>
    <t>66970600</t>
  </si>
  <si>
    <t>8718699669706</t>
  </si>
  <si>
    <t>929003553502</t>
  </si>
  <si>
    <t>871951446684500</t>
  </si>
  <si>
    <t>46684500</t>
  </si>
  <si>
    <t>8719514466845</t>
  </si>
  <si>
    <t>871951446696800</t>
  </si>
  <si>
    <t>46696800</t>
  </si>
  <si>
    <t>8719514466968</t>
  </si>
  <si>
    <t>871869680168000</t>
  </si>
  <si>
    <t>80168000</t>
  </si>
  <si>
    <t>8718696801680</t>
  </si>
  <si>
    <t>929003648202</t>
  </si>
  <si>
    <t>872016919998900</t>
  </si>
  <si>
    <t>19998900</t>
  </si>
  <si>
    <t>8720169199989</t>
  </si>
  <si>
    <t>871951431670600</t>
  </si>
  <si>
    <t>31670600</t>
  </si>
  <si>
    <t>8719514316706</t>
  </si>
  <si>
    <t>MASTER TL-D Super 80 36W/840 UNP/25</t>
  </si>
  <si>
    <t>61018840</t>
  </si>
  <si>
    <t>MASTER TL-D Super 80 36W/865 1SL/25</t>
  </si>
  <si>
    <t>63207440</t>
  </si>
  <si>
    <t>871951426610000</t>
  </si>
  <si>
    <t>8719514266100</t>
  </si>
  <si>
    <t>929003519802</t>
  </si>
  <si>
    <t>871951444809400</t>
  </si>
  <si>
    <t>44809400</t>
  </si>
  <si>
    <t>8719514448094</t>
  </si>
  <si>
    <t>929001874832</t>
  </si>
  <si>
    <t>871951447558800</t>
  </si>
  <si>
    <t>47558800</t>
  </si>
  <si>
    <t>8719514475588</t>
  </si>
  <si>
    <t>929003746302</t>
  </si>
  <si>
    <t>872016927862200</t>
  </si>
  <si>
    <t>27862200</t>
  </si>
  <si>
    <t>8720169278622</t>
  </si>
  <si>
    <t>871869964689900</t>
  </si>
  <si>
    <t>64689900</t>
  </si>
  <si>
    <t>8718699646899</t>
  </si>
  <si>
    <t>871951431684300</t>
  </si>
  <si>
    <t>31684300</t>
  </si>
  <si>
    <t>8719514316843</t>
  </si>
  <si>
    <t>929004242602</t>
  </si>
  <si>
    <t>872016938809300</t>
  </si>
  <si>
    <t>8720169388093</t>
  </si>
  <si>
    <t>929004242002</t>
  </si>
  <si>
    <t>872016938797300</t>
  </si>
  <si>
    <t>8720169387973</t>
  </si>
  <si>
    <t>871951433974300</t>
  </si>
  <si>
    <t>33974300</t>
  </si>
  <si>
    <t>8719514339743</t>
  </si>
  <si>
    <t>872016926959000</t>
  </si>
  <si>
    <t>26959000</t>
  </si>
  <si>
    <t>8720169269590</t>
  </si>
  <si>
    <t>871869966972000</t>
  </si>
  <si>
    <t>66972000</t>
  </si>
  <si>
    <t>8718699669720</t>
  </si>
  <si>
    <t>929003553602</t>
  </si>
  <si>
    <t>871951446686900</t>
  </si>
  <si>
    <t>46686900</t>
  </si>
  <si>
    <t>8719514466869</t>
  </si>
  <si>
    <t>929003554202</t>
  </si>
  <si>
    <t>871951446698200</t>
  </si>
  <si>
    <t>46698200</t>
  </si>
  <si>
    <t>8719514466982</t>
  </si>
  <si>
    <t>871869680170300</t>
  </si>
  <si>
    <t>80170300</t>
  </si>
  <si>
    <t>8718696801703</t>
  </si>
  <si>
    <t>929003648302</t>
  </si>
  <si>
    <t>872016920000500</t>
  </si>
  <si>
    <t>20000500</t>
  </si>
  <si>
    <t>8720169200005</t>
  </si>
  <si>
    <t>871951431672000</t>
  </si>
  <si>
    <t>31672000</t>
  </si>
  <si>
    <t>8719514316720</t>
  </si>
  <si>
    <t>MASTER TL-D Super 80 58W/827 1SL/25</t>
  </si>
  <si>
    <t>63210440</t>
  </si>
  <si>
    <t>929003577332</t>
  </si>
  <si>
    <t>871951448642300</t>
  </si>
  <si>
    <t>48642300</t>
  </si>
  <si>
    <t>8719514486423</t>
  </si>
  <si>
    <t>929003577632</t>
  </si>
  <si>
    <t>871951448648500</t>
  </si>
  <si>
    <t>48648500</t>
  </si>
  <si>
    <t>8719514486485</t>
  </si>
  <si>
    <t>929003746402</t>
  </si>
  <si>
    <t>872016927864600</t>
  </si>
  <si>
    <t>27864600</t>
  </si>
  <si>
    <t>8720169278646</t>
  </si>
  <si>
    <t>871869964691200</t>
  </si>
  <si>
    <t>64691200</t>
  </si>
  <si>
    <t>8718699646912</t>
  </si>
  <si>
    <t>871951431686700</t>
  </si>
  <si>
    <t>31686700</t>
  </si>
  <si>
    <t>8719514316867</t>
  </si>
  <si>
    <t>929004242702</t>
  </si>
  <si>
    <t>872016938811600</t>
  </si>
  <si>
    <t>8720169388116</t>
  </si>
  <si>
    <t>16.7</t>
  </si>
  <si>
    <t>929004242102</t>
  </si>
  <si>
    <t>872016938799700</t>
  </si>
  <si>
    <t>8720169387997</t>
  </si>
  <si>
    <t>929003745202</t>
  </si>
  <si>
    <t>872016927692500</t>
  </si>
  <si>
    <t>27692500</t>
  </si>
  <si>
    <t>8720169276925</t>
  </si>
  <si>
    <t>929003553702</t>
  </si>
  <si>
    <t>871951446694400</t>
  </si>
  <si>
    <t>46694400</t>
  </si>
  <si>
    <t>8719514466944</t>
  </si>
  <si>
    <t>929003554302</t>
  </si>
  <si>
    <t>871951446706400</t>
  </si>
  <si>
    <t>46706400</t>
  </si>
  <si>
    <t>8719514467064</t>
  </si>
  <si>
    <t>871869680172700</t>
  </si>
  <si>
    <t>80172700</t>
  </si>
  <si>
    <t>8718696801727</t>
  </si>
  <si>
    <t>929003648402</t>
  </si>
  <si>
    <t>872016920002900</t>
  </si>
  <si>
    <t>20002900</t>
  </si>
  <si>
    <t>8720169200029</t>
  </si>
  <si>
    <t>871951431674400</t>
  </si>
  <si>
    <t>31674400</t>
  </si>
  <si>
    <t>8719514316744</t>
  </si>
  <si>
    <t>MASTER TL-D Super 80 58W/830 1SL/25</t>
  </si>
  <si>
    <t>63213540</t>
  </si>
  <si>
    <t>MASTER TL-D Super 80 58W/830 UNP/25</t>
  </si>
  <si>
    <t>61019540</t>
  </si>
  <si>
    <t>MASTER TL-D Super 80 58W/835 1SL/25</t>
  </si>
  <si>
    <t>63216640</t>
  </si>
  <si>
    <t>MASTER TL-D Super 80 58W/840 1SL/25</t>
  </si>
  <si>
    <t>63219740</t>
  </si>
  <si>
    <t>871951426612400</t>
  </si>
  <si>
    <t>8719514266124</t>
  </si>
  <si>
    <t>22.3</t>
  </si>
  <si>
    <t>929003547402</t>
  </si>
  <si>
    <t>871951445981600</t>
  </si>
  <si>
    <t>45981600</t>
  </si>
  <si>
    <t>8719514459816</t>
  </si>
  <si>
    <t>929001875132</t>
  </si>
  <si>
    <t>871951446960000</t>
  </si>
  <si>
    <t>46960000</t>
  </si>
  <si>
    <t>8719514469600</t>
  </si>
  <si>
    <t>929003746502</t>
  </si>
  <si>
    <t>872016927866000</t>
  </si>
  <si>
    <t>27866000</t>
  </si>
  <si>
    <t>8720169278660</t>
  </si>
  <si>
    <t>871869964693600</t>
  </si>
  <si>
    <t>64693600</t>
  </si>
  <si>
    <t>8718699646936</t>
  </si>
  <si>
    <t>871951431688100</t>
  </si>
  <si>
    <t>31688100</t>
  </si>
  <si>
    <t>8719514316881</t>
  </si>
  <si>
    <t>929004242802</t>
  </si>
  <si>
    <t>872016938813000</t>
  </si>
  <si>
    <t>8720169388130</t>
  </si>
  <si>
    <t>929004242202</t>
  </si>
  <si>
    <t>872016938801700</t>
  </si>
  <si>
    <t>8720169388017</t>
  </si>
  <si>
    <t>871951433976700</t>
  </si>
  <si>
    <t>33976700</t>
  </si>
  <si>
    <t>8719514339767</t>
  </si>
  <si>
    <t>871951443168300</t>
  </si>
  <si>
    <t>43168300</t>
  </si>
  <si>
    <t>8719514431683</t>
  </si>
  <si>
    <t>871869966976800</t>
  </si>
  <si>
    <t>66976800</t>
  </si>
  <si>
    <t>8718699669768</t>
  </si>
  <si>
    <t>929003553802</t>
  </si>
  <si>
    <t>871951446690600</t>
  </si>
  <si>
    <t>46690600</t>
  </si>
  <si>
    <t>8719514466906</t>
  </si>
  <si>
    <t>929003554402</t>
  </si>
  <si>
    <t>871951446702600</t>
  </si>
  <si>
    <t>46702600</t>
  </si>
  <si>
    <t>8719514467026</t>
  </si>
  <si>
    <t>871869680174100</t>
  </si>
  <si>
    <t>80174100</t>
  </si>
  <si>
    <t>8718696801741</t>
  </si>
  <si>
    <t>929003648502</t>
  </si>
  <si>
    <t>872016920004300</t>
  </si>
  <si>
    <t>20004300</t>
  </si>
  <si>
    <t>8720169200043</t>
  </si>
  <si>
    <t>871951431676800</t>
  </si>
  <si>
    <t>31676800</t>
  </si>
  <si>
    <t>8719514316768</t>
  </si>
  <si>
    <t>MASTER TL-D Super 80 58W/840 UNP/25</t>
  </si>
  <si>
    <t>61029440</t>
  </si>
  <si>
    <t>MASTER TL-D Super 80 58W/865 1SL/25</t>
  </si>
  <si>
    <t>63225840</t>
  </si>
  <si>
    <t>871951426614800</t>
  </si>
  <si>
    <t>8719514266148</t>
  </si>
  <si>
    <t>929003547502</t>
  </si>
  <si>
    <t>871951445983000</t>
  </si>
  <si>
    <t>45983000</t>
  </si>
  <si>
    <t>8719514459830</t>
  </si>
  <si>
    <t>929001875032</t>
  </si>
  <si>
    <t>871951447560100</t>
  </si>
  <si>
    <t>47560100</t>
  </si>
  <si>
    <t>8719514475601</t>
  </si>
  <si>
    <t>929003746602</t>
  </si>
  <si>
    <t>872016927868400</t>
  </si>
  <si>
    <t>27868400</t>
  </si>
  <si>
    <t>8720169278684</t>
  </si>
  <si>
    <t>871869964695000</t>
  </si>
  <si>
    <t>64695000</t>
  </si>
  <si>
    <t>8718699646950</t>
  </si>
  <si>
    <t>871951431690400</t>
  </si>
  <si>
    <t>31690400</t>
  </si>
  <si>
    <t>8719514316904</t>
  </si>
  <si>
    <t>929004242902</t>
  </si>
  <si>
    <t>872016938815400</t>
  </si>
  <si>
    <t>8720169388154</t>
  </si>
  <si>
    <t>929004242302</t>
  </si>
  <si>
    <t>872016938803100</t>
  </si>
  <si>
    <t>8720169388031</t>
  </si>
  <si>
    <t>871951433978100</t>
  </si>
  <si>
    <t>33978100</t>
  </si>
  <si>
    <t>8719514339781</t>
  </si>
  <si>
    <t>872016926961300</t>
  </si>
  <si>
    <t>26961300</t>
  </si>
  <si>
    <t>8720169269613</t>
  </si>
  <si>
    <t>871869966978200</t>
  </si>
  <si>
    <t>66978200</t>
  </si>
  <si>
    <t>8718699669782</t>
  </si>
  <si>
    <t>929003553902</t>
  </si>
  <si>
    <t>871951446692000</t>
  </si>
  <si>
    <t>46692000</t>
  </si>
  <si>
    <t>8719514466920</t>
  </si>
  <si>
    <t>929003554502</t>
  </si>
  <si>
    <t>871951446704000</t>
  </si>
  <si>
    <t>46704000</t>
  </si>
  <si>
    <t>8719514467040</t>
  </si>
  <si>
    <t>871869680176500</t>
  </si>
  <si>
    <t>80176500</t>
  </si>
  <si>
    <t>8718696801765</t>
  </si>
  <si>
    <t>929003648602</t>
  </si>
  <si>
    <t>871951431678200</t>
  </si>
  <si>
    <t>31678200</t>
  </si>
  <si>
    <t>8719514316782</t>
  </si>
  <si>
    <t>70278440</t>
  </si>
  <si>
    <t>No LED alternatives in this range, no development</t>
  </si>
  <si>
    <t>MASTER TL-D Super 80 15W/830 SLV/25</t>
  </si>
  <si>
    <t>70279140</t>
  </si>
  <si>
    <t>70280740</t>
  </si>
  <si>
    <t>91731400</t>
  </si>
  <si>
    <t>MASTER TL-D Super 80 23W/830 SLV/25</t>
  </si>
  <si>
    <t>55863340</t>
  </si>
  <si>
    <t>MASTER TL-D Super 80 23W/840 SLV/25</t>
  </si>
  <si>
    <t>55870140</t>
  </si>
  <si>
    <t>MASTER TL-D Super 80 38W/830 SLV/25</t>
  </si>
  <si>
    <t>55880040</t>
  </si>
  <si>
    <t>MAS LEDtube 1050mm 16W 830 T8</t>
  </si>
  <si>
    <t>871869672855000</t>
  </si>
  <si>
    <t>72855000</t>
  </si>
  <si>
    <t>8718696728550</t>
  </si>
  <si>
    <t>MASTER TL-D Super 80 38W/840 SLV/25</t>
  </si>
  <si>
    <t>55883140</t>
  </si>
  <si>
    <t>MAS LEDtube 1050mm 16W 840 T8</t>
  </si>
  <si>
    <t>871869961602100</t>
  </si>
  <si>
    <t>61602100</t>
  </si>
  <si>
    <t>8718699616021</t>
  </si>
  <si>
    <t>MASTER TL-D Super 80 70W/835 SLV/25</t>
  </si>
  <si>
    <t>64273840</t>
  </si>
  <si>
    <t>MASTER TL-D Super 80 70W/840 SLV/25</t>
  </si>
  <si>
    <t>61592340</t>
  </si>
  <si>
    <t>MASTER TL-D HF Super 80 16W/840 SLV/25</t>
  </si>
  <si>
    <t>63147340</t>
  </si>
  <si>
    <t>MASTER TL-D HF Super 80 32W/840 SLV/25</t>
  </si>
  <si>
    <t>63153440</t>
  </si>
  <si>
    <t>MASTER TL-D HF Super 80 50W/840 SLV/25</t>
  </si>
  <si>
    <t>63159640</t>
  </si>
  <si>
    <t>95381040</t>
  </si>
  <si>
    <t>MASTER TL-D Eco 32W/830 SLV/25</t>
  </si>
  <si>
    <t>26458940</t>
  </si>
  <si>
    <t>MASTER TL-D Eco 32W/840 SLV/25</t>
  </si>
  <si>
    <t>26462640</t>
  </si>
  <si>
    <t>MASTER TL-D Eco 32W/865 SLV/25</t>
  </si>
  <si>
    <t>26464040</t>
  </si>
  <si>
    <t>MASTER TL-D Eco 51W/830 SLV/25</t>
  </si>
  <si>
    <t>26466440</t>
  </si>
  <si>
    <t>MASTER TL-D Eco 51W/840 1SL/25</t>
  </si>
  <si>
    <t>26470140</t>
  </si>
  <si>
    <t>MASTER TL-D Eco 51W/865 SLV/25</t>
  </si>
  <si>
    <t>26472540</t>
  </si>
  <si>
    <t>MASTER TL-D Eco 16W/830 SLV/25</t>
  </si>
  <si>
    <t>26857040</t>
  </si>
  <si>
    <t>MASTER TL-D Eco 16W/840 SLV/25</t>
  </si>
  <si>
    <t>26861740</t>
  </si>
  <si>
    <t>MASTER TL-D Secura 18W/840 SLV/25</t>
  </si>
  <si>
    <t>64010940</t>
  </si>
  <si>
    <t>1 września 2023 / Ecodesign</t>
  </si>
  <si>
    <t>MASTER TL-D Secura 36W/840 SLV/25</t>
  </si>
  <si>
    <t>64014740</t>
  </si>
  <si>
    <t>MASTER TL-D Secura 58W/840 SLV/25</t>
  </si>
  <si>
    <t>64018540</t>
  </si>
  <si>
    <t>MASTER TL-D Xtreme 18W/830 SLV</t>
  </si>
  <si>
    <t>54492640</t>
  </si>
  <si>
    <t>24 lutego 2023 / RoHS</t>
  </si>
  <si>
    <t>MASTER TL-D Xtreme 18W/840 SLV</t>
  </si>
  <si>
    <t>54496440</t>
  </si>
  <si>
    <t>MASTER TL-D Xtreme 36W/830 SLV</t>
  </si>
  <si>
    <t>55866440</t>
  </si>
  <si>
    <t>MASTER TL-D Xtreme 36W/840 SLV</t>
  </si>
  <si>
    <t>55868840</t>
  </si>
  <si>
    <t>MASTER TL-D Xtreme 36W/865 SLV</t>
  </si>
  <si>
    <t>89277540</t>
  </si>
  <si>
    <t>MASTER TL-D Xtreme 58W/830 SLV</t>
  </si>
  <si>
    <t>55882440</t>
  </si>
  <si>
    <t>MASTER TL-D Xtreme 58W/840 SLV</t>
  </si>
  <si>
    <t>55886240</t>
  </si>
  <si>
    <t>MASTER TL-D Xtreme 58W/865 SLV</t>
  </si>
  <si>
    <t>89279940</t>
  </si>
  <si>
    <t>MASTER TL-D 90 De Luxe 18W/952 SLV/10</t>
  </si>
  <si>
    <t>88843325</t>
  </si>
  <si>
    <t>MASTER TL-D 90 De Luxe 18W/965 SLV/10</t>
  </si>
  <si>
    <t>88846425</t>
  </si>
  <si>
    <t>MASTER TL-D 90 De Luxe 36W/952 SLV/10</t>
  </si>
  <si>
    <t>88860025</t>
  </si>
  <si>
    <t>MASTER TL-D 90 De Luxe 36W/965 SLV/10</t>
  </si>
  <si>
    <t>88862425</t>
  </si>
  <si>
    <t>MASTER TL-D 90 De Luxe 58W/952 SLV/10</t>
  </si>
  <si>
    <t>88871625</t>
  </si>
  <si>
    <t>MASTER TL-D 90 De Luxe 58W/965 SLV/10</t>
  </si>
  <si>
    <t>88873025</t>
  </si>
  <si>
    <t>MASTER TL-D 90 Graphica 18W/952 SLV/10</t>
  </si>
  <si>
    <t>88850125</t>
  </si>
  <si>
    <t>MASTER TL-D 90 Graphica 18W/965 SLV/10</t>
  </si>
  <si>
    <t>88852525</t>
  </si>
  <si>
    <t>MASTER TL-D 90 Graphica 36W/952 SLV/10</t>
  </si>
  <si>
    <t>88864825</t>
  </si>
  <si>
    <t>MASTER TL-D 90 Graphica 36W/965 SLV/10</t>
  </si>
  <si>
    <t>88836525</t>
  </si>
  <si>
    <t>MASTER TL-D 90 Graphica 58W/952 SLV/10</t>
  </si>
  <si>
    <t>88875425</t>
  </si>
  <si>
    <t>MASTER TL-D 90 Graphica 58W/965 SLV/10</t>
  </si>
  <si>
    <t>88877825</t>
  </si>
  <si>
    <t>70624940</t>
  </si>
  <si>
    <t>planowane wycofanie 24 lutego 2025 / RoHS</t>
  </si>
  <si>
    <t>NA</t>
  </si>
  <si>
    <t>70621840</t>
  </si>
  <si>
    <t>70622540</t>
  </si>
  <si>
    <t>MAS LEDtube HF 1200mm 14W 833 T8 FOOD</t>
  </si>
  <si>
    <t>871951429616900</t>
  </si>
  <si>
    <t>29616900</t>
  </si>
  <si>
    <t>8719514296169</t>
  </si>
  <si>
    <t>70623240</t>
  </si>
  <si>
    <t>TL-D 18W Snow White 1SL/25</t>
  </si>
  <si>
    <t>89350540</t>
  </si>
  <si>
    <t>TL-D 36W Snow White 1SL/25</t>
  </si>
  <si>
    <t>89352940</t>
  </si>
  <si>
    <t>TL-D 58W Snow White 1SL/25</t>
  </si>
  <si>
    <t>89354340</t>
  </si>
  <si>
    <t>Świetlówki liniowe T5 oferta Philips</t>
  </si>
  <si>
    <t>MASTER LEDtube 230V T5</t>
  </si>
  <si>
    <r>
      <t>MASTER LEDtube HF T5</t>
    </r>
    <r>
      <rPr>
        <b/>
        <sz val="22"/>
        <color rgb="FF00B050"/>
        <rFont val="Calibri"/>
        <family val="2"/>
        <scheme val="minor"/>
      </rPr>
      <t xml:space="preserve"> </t>
    </r>
  </si>
  <si>
    <t>MASTER TL5 HE 14W/827 SLV/40</t>
  </si>
  <si>
    <t>8711500641021</t>
  </si>
  <si>
    <t>929003795402</t>
  </si>
  <si>
    <t>871951433425000</t>
  </si>
  <si>
    <t>33425000</t>
  </si>
  <si>
    <t>8719514334250</t>
  </si>
  <si>
    <t>872016930966100</t>
  </si>
  <si>
    <t>30966100</t>
  </si>
  <si>
    <t>8720169309661</t>
  </si>
  <si>
    <t>929003774102</t>
  </si>
  <si>
    <t>CorePro LEDtube HF 600mm HE 7.7W 830T5</t>
  </si>
  <si>
    <t>872016929540700</t>
  </si>
  <si>
    <t>29540700</t>
  </si>
  <si>
    <t>8720169295407</t>
  </si>
  <si>
    <t>MASTER TL5 HE 14W/830 UNP/40</t>
  </si>
  <si>
    <t>61063855</t>
  </si>
  <si>
    <t>8711500610638</t>
  </si>
  <si>
    <t>MASTER TL5 HE 14W/830 SLV/40</t>
  </si>
  <si>
    <t>63938755</t>
  </si>
  <si>
    <t>8711500639387</t>
  </si>
  <si>
    <t>MASTER TL5 HE 14W/830 1SL/20</t>
  </si>
  <si>
    <t>63938705</t>
  </si>
  <si>
    <t>MASTER TL5 HE 14W/835 SLV/40</t>
  </si>
  <si>
    <t>70765955</t>
  </si>
  <si>
    <t>8711500707659</t>
  </si>
  <si>
    <t>MASTER TL5 HE 14W/840 UNP/40</t>
  </si>
  <si>
    <t>61066955</t>
  </si>
  <si>
    <t>8711500610669</t>
  </si>
  <si>
    <t>871951433427400</t>
  </si>
  <si>
    <t>33427400</t>
  </si>
  <si>
    <t>8719514334274</t>
  </si>
  <si>
    <t>872016930968500</t>
  </si>
  <si>
    <t>30968500</t>
  </si>
  <si>
    <t>8720169309685</t>
  </si>
  <si>
    <t>929003774202</t>
  </si>
  <si>
    <t>CorePro LEDtube HF 600mm HE 7.7W 840T5</t>
  </si>
  <si>
    <t>872016929542100</t>
  </si>
  <si>
    <t>29542100</t>
  </si>
  <si>
    <t>8720169295421</t>
  </si>
  <si>
    <t>MASTER TL5 HE 14W/840 SLV/40</t>
  </si>
  <si>
    <t>63940055</t>
  </si>
  <si>
    <t>8711500639400</t>
  </si>
  <si>
    <t>MASTER TL5 HE 14W/840 1SL/20</t>
  </si>
  <si>
    <t>63940005</t>
  </si>
  <si>
    <t>MASTER TL5 HE 14W/865 SLV/40</t>
  </si>
  <si>
    <t>71009355</t>
  </si>
  <si>
    <t>8711500710093</t>
  </si>
  <si>
    <t>871951433429800</t>
  </si>
  <si>
    <t>33429800</t>
  </si>
  <si>
    <t>8719514334298</t>
  </si>
  <si>
    <t>872016930970800</t>
  </si>
  <si>
    <t>30970800</t>
  </si>
  <si>
    <t>8720169309708</t>
  </si>
  <si>
    <t>929003774302</t>
  </si>
  <si>
    <t>CorePro LEDtube HF 600mm HE 7.7W 865T5</t>
  </si>
  <si>
    <t>872016929544500</t>
  </si>
  <si>
    <t>29544500</t>
  </si>
  <si>
    <t>8720169295445</t>
  </si>
  <si>
    <t>MASTER TL5 HE 28W/827 SLV/40</t>
  </si>
  <si>
    <t>64322355</t>
  </si>
  <si>
    <t>871951433431100</t>
  </si>
  <si>
    <t>33431100</t>
  </si>
  <si>
    <t>8719514334311</t>
  </si>
  <si>
    <t>871869674329400</t>
  </si>
  <si>
    <t>74329400</t>
  </si>
  <si>
    <t>8718696743294</t>
  </si>
  <si>
    <t>929003774402</t>
  </si>
  <si>
    <t>872016929546900</t>
  </si>
  <si>
    <t>29546900</t>
  </si>
  <si>
    <t>8720169295469</t>
  </si>
  <si>
    <t>MASTER TL5 HE 28W/830 UNP/40</t>
  </si>
  <si>
    <t>61081255</t>
  </si>
  <si>
    <t>MASTER TL5 HE 28W/830 SLV/40</t>
  </si>
  <si>
    <t>63946255</t>
  </si>
  <si>
    <t>MASTER TL5 HE 28W/830 1SL/20</t>
  </si>
  <si>
    <t>63946205</t>
  </si>
  <si>
    <t>MASTER TL5 HE 28W/835 SLV/40</t>
  </si>
  <si>
    <t>71004855</t>
  </si>
  <si>
    <t>MASTER TL5 HE 28W/840 UNP/40</t>
  </si>
  <si>
    <t>61090455</t>
  </si>
  <si>
    <t>871951433433500</t>
  </si>
  <si>
    <t>33433500</t>
  </si>
  <si>
    <t>8719514334335</t>
  </si>
  <si>
    <t>871869674331700</t>
  </si>
  <si>
    <t>74331700</t>
  </si>
  <si>
    <t>8718696743317</t>
  </si>
  <si>
    <t>929003774502</t>
  </si>
  <si>
    <t>872016929548300</t>
  </si>
  <si>
    <t>29548300</t>
  </si>
  <si>
    <t>8720169295483</t>
  </si>
  <si>
    <t>MASTER TL5 HE 28W/840 SLV/40</t>
  </si>
  <si>
    <t>63948655</t>
  </si>
  <si>
    <t>MASTER TL5 HE 28W/840 1SL/20</t>
  </si>
  <si>
    <t>63948605</t>
  </si>
  <si>
    <t>MASTER TL5 HE 28W/865 SLV/40</t>
  </si>
  <si>
    <t>71015455</t>
  </si>
  <si>
    <t>8711500710154</t>
  </si>
  <si>
    <t>871951433435900</t>
  </si>
  <si>
    <t>33435900</t>
  </si>
  <si>
    <t>8719514334359</t>
  </si>
  <si>
    <t>871869674333100</t>
  </si>
  <si>
    <t>74333100</t>
  </si>
  <si>
    <t>8718696743331</t>
  </si>
  <si>
    <t>929003774602</t>
  </si>
  <si>
    <t>872016929550600</t>
  </si>
  <si>
    <t>29550600</t>
  </si>
  <si>
    <t>8720169295506</t>
  </si>
  <si>
    <t>MASTER TL5 HE 35W/827 SLV/40</t>
  </si>
  <si>
    <t>64324755</t>
  </si>
  <si>
    <t>8711500643247</t>
  </si>
  <si>
    <t>871951433437300</t>
  </si>
  <si>
    <t>33437300</t>
  </si>
  <si>
    <t>8719514334373</t>
  </si>
  <si>
    <t>871869674335500</t>
  </si>
  <si>
    <t>74335500</t>
  </si>
  <si>
    <t>8718696743355</t>
  </si>
  <si>
    <t>929003774702</t>
  </si>
  <si>
    <t>872016929552000</t>
  </si>
  <si>
    <t>29552000</t>
  </si>
  <si>
    <t>8720169295520</t>
  </si>
  <si>
    <t>MASTER TL5 HE 35W/830 UNP/40</t>
  </si>
  <si>
    <t>61103155</t>
  </si>
  <si>
    <t>8711500611031</t>
  </si>
  <si>
    <t>MASTER TL5 HE 35W/830 SLV/40</t>
  </si>
  <si>
    <t>63950955</t>
  </si>
  <si>
    <t>8711500639509</t>
  </si>
  <si>
    <t>MASTER TL5 HE 35W/830 SLV/20</t>
  </si>
  <si>
    <t>63950905</t>
  </si>
  <si>
    <t>MASTER TL5 HE 35W/840 UNP/40</t>
  </si>
  <si>
    <t>61105555</t>
  </si>
  <si>
    <t>8711500611055</t>
  </si>
  <si>
    <t>871951433439700</t>
  </si>
  <si>
    <t>33439700</t>
  </si>
  <si>
    <t>8719514334397</t>
  </si>
  <si>
    <t>871869674337900</t>
  </si>
  <si>
    <t>74337900</t>
  </si>
  <si>
    <t>8718696743379</t>
  </si>
  <si>
    <t>929003774802</t>
  </si>
  <si>
    <t>872016929554400</t>
  </si>
  <si>
    <t>29554400</t>
  </si>
  <si>
    <t>8720169295544</t>
  </si>
  <si>
    <t>MASTER TL5 HE 35W/840 SLV/40</t>
  </si>
  <si>
    <t>63952355</t>
  </si>
  <si>
    <t>8711500639523</t>
  </si>
  <si>
    <t>MASTER TL5 HE 35W/840 SLV/20</t>
  </si>
  <si>
    <t>63952305</t>
  </si>
  <si>
    <t>MASTER TL5 HE 35W/865 SLV/40</t>
  </si>
  <si>
    <t>71018555</t>
  </si>
  <si>
    <t>8711500710185</t>
  </si>
  <si>
    <t>871951433441000</t>
  </si>
  <si>
    <t>33441000</t>
  </si>
  <si>
    <t>8719514334410</t>
  </si>
  <si>
    <t>MAS LEDtube HF 1500mm HE 20W 865 T5</t>
  </si>
  <si>
    <t>871869674339300</t>
  </si>
  <si>
    <t>74339300</t>
  </si>
  <si>
    <t>8718696743393</t>
  </si>
  <si>
    <t>929003774902</t>
  </si>
  <si>
    <t>872016929556800</t>
  </si>
  <si>
    <t>29556800</t>
  </si>
  <si>
    <t>8720169295568</t>
  </si>
  <si>
    <t>MASTER TL5 HE Eco 13=14W/830 UNP/40</t>
  </si>
  <si>
    <t>88081600</t>
  </si>
  <si>
    <t>8711500881281</t>
  </si>
  <si>
    <t>929003795102</t>
  </si>
  <si>
    <t>MASTER TL5 HE Eco 13=14W/840 UNP/40</t>
  </si>
  <si>
    <t>88083000</t>
  </si>
  <si>
    <t>8711500881298</t>
  </si>
  <si>
    <t>929003795202</t>
  </si>
  <si>
    <t>MASTER TL5 HE Eco 25=28W/830 UNP/40</t>
  </si>
  <si>
    <t>82588600</t>
  </si>
  <si>
    <t>8711500880000</t>
  </si>
  <si>
    <t>MASTER TL5 HE Eco 25=28W/840 UNP/40</t>
  </si>
  <si>
    <t>82589300</t>
  </si>
  <si>
    <t>8711500880017</t>
  </si>
  <si>
    <t>MASTER TL5 HE Eco 32=35W/840 UNP/40</t>
  </si>
  <si>
    <t>82593000</t>
  </si>
  <si>
    <t>8711500880031</t>
  </si>
  <si>
    <t>MASTER TL5 HO 49W/830 UNP/40</t>
  </si>
  <si>
    <t>63752955</t>
  </si>
  <si>
    <t>8711500637529</t>
  </si>
  <si>
    <t>871869681929600</t>
  </si>
  <si>
    <t>81929600</t>
  </si>
  <si>
    <t>8718696819296</t>
  </si>
  <si>
    <t>871869974957600</t>
  </si>
  <si>
    <t>74957600</t>
  </si>
  <si>
    <t>8718699749576</t>
  </si>
  <si>
    <t>929003775302</t>
  </si>
  <si>
    <t>872016929564300</t>
  </si>
  <si>
    <t>29564300</t>
  </si>
  <si>
    <t>8720169295643</t>
  </si>
  <si>
    <t>MASTER TL5 HO 49W/830 SLV/40</t>
  </si>
  <si>
    <t>63954755</t>
  </si>
  <si>
    <t>8711500639547</t>
  </si>
  <si>
    <t>MASTER TL5 HO 49W/830 SLV/20</t>
  </si>
  <si>
    <t>63954705</t>
  </si>
  <si>
    <t>MASTER TL5 HO 49W/840 UNP/40</t>
  </si>
  <si>
    <t>63758155</t>
  </si>
  <si>
    <t>8711500637581</t>
  </si>
  <si>
    <t>871869681931900</t>
  </si>
  <si>
    <t>81931900</t>
  </si>
  <si>
    <t>8718696819319</t>
  </si>
  <si>
    <t>871869974959000</t>
  </si>
  <si>
    <t>74959000</t>
  </si>
  <si>
    <t>8718699749590</t>
  </si>
  <si>
    <t>929003775402</t>
  </si>
  <si>
    <t>872016929566700</t>
  </si>
  <si>
    <t>29566700</t>
  </si>
  <si>
    <t>8720169295667</t>
  </si>
  <si>
    <t>MASTER TL5 HO 49W/840 SLV/40</t>
  </si>
  <si>
    <t>63956155</t>
  </si>
  <si>
    <t>8711500639561</t>
  </si>
  <si>
    <t>MASTER TL5 HO 49W/840 SLV/20</t>
  </si>
  <si>
    <t>63956105</t>
  </si>
  <si>
    <t>MASTER TL5 HO 49W/865 SLV/40</t>
  </si>
  <si>
    <t>64389655</t>
  </si>
  <si>
    <t>8711500643896</t>
  </si>
  <si>
    <t>871869681933300</t>
  </si>
  <si>
    <t>81933300</t>
  </si>
  <si>
    <t>8718696819333</t>
  </si>
  <si>
    <t>871869974961300</t>
  </si>
  <si>
    <t>74961300</t>
  </si>
  <si>
    <t>8718699749613</t>
  </si>
  <si>
    <t>929003775502</t>
  </si>
  <si>
    <t>872016929568100</t>
  </si>
  <si>
    <t>29568100</t>
  </si>
  <si>
    <t>8720169295681</t>
  </si>
  <si>
    <t>MASTER TL5 HO Secura 49W/840 UNP/40</t>
  </si>
  <si>
    <t>95227155</t>
  </si>
  <si>
    <t>MASTER TL5 HO Xtra 49W/840 SLV/20</t>
  </si>
  <si>
    <t>26253005</t>
  </si>
  <si>
    <t>8711500262530</t>
  </si>
  <si>
    <t>MASTER TL5 HO 54W/830 UNP/40</t>
  </si>
  <si>
    <t>63734555</t>
  </si>
  <si>
    <t>8711500637345</t>
  </si>
  <si>
    <t>871869681921000</t>
  </si>
  <si>
    <t>81921000</t>
  </si>
  <si>
    <t>8718696819210</t>
  </si>
  <si>
    <t>871869974951400</t>
  </si>
  <si>
    <t>74951400</t>
  </si>
  <si>
    <t>8718699749514</t>
  </si>
  <si>
    <t>929003775002</t>
  </si>
  <si>
    <t>872016929558200</t>
  </si>
  <si>
    <t>29558200</t>
  </si>
  <si>
    <t>8720169295582</t>
  </si>
  <si>
    <t>MASTER TL5 HO 54W/830 SLV/40</t>
  </si>
  <si>
    <t>64316255</t>
  </si>
  <si>
    <t>8711500643162</t>
  </si>
  <si>
    <t>MASTER TL5 HO 54W/830 SLV/20</t>
  </si>
  <si>
    <t>64316205</t>
  </si>
  <si>
    <t>MASTER TL5 HO 54W/840 UNP/40</t>
  </si>
  <si>
    <t>63740655</t>
  </si>
  <si>
    <t>8711500637406</t>
  </si>
  <si>
    <t>871869681923400</t>
  </si>
  <si>
    <t>81923400</t>
  </si>
  <si>
    <t>8718696819234</t>
  </si>
  <si>
    <t>871869974953800</t>
  </si>
  <si>
    <t>74953800</t>
  </si>
  <si>
    <t>8718699749538</t>
  </si>
  <si>
    <t>929003775102</t>
  </si>
  <si>
    <t>872016929560500</t>
  </si>
  <si>
    <t>29560500</t>
  </si>
  <si>
    <t>8720169295605</t>
  </si>
  <si>
    <t>MASTER TL5 HO 54W/840 SLV/40</t>
  </si>
  <si>
    <t>64318655</t>
  </si>
  <si>
    <t>8711500643186</t>
  </si>
  <si>
    <t>MASTER TL5 HO 54W/840 SLV/20</t>
  </si>
  <si>
    <t>64318605</t>
  </si>
  <si>
    <t>MASTER TL5 HO 54W/865 SLV/40</t>
  </si>
  <si>
    <t>64391955</t>
  </si>
  <si>
    <t>8711500643919</t>
  </si>
  <si>
    <t>871869681925800</t>
  </si>
  <si>
    <t>81925800</t>
  </si>
  <si>
    <t>8718696819258</t>
  </si>
  <si>
    <t>871869974955200</t>
  </si>
  <si>
    <t>74955200</t>
  </si>
  <si>
    <t>8718699749552</t>
  </si>
  <si>
    <t>929003775202</t>
  </si>
  <si>
    <t>872016929562900</t>
  </si>
  <si>
    <t>29562900</t>
  </si>
  <si>
    <t>8720169295629</t>
  </si>
  <si>
    <t>95231855</t>
  </si>
  <si>
    <t>MASTER TL5 HO Xtra 54W/840 SLV/20</t>
  </si>
  <si>
    <t>26352005</t>
  </si>
  <si>
    <t>8711500263520</t>
  </si>
  <si>
    <t>MASTER TL5 HO 80W/830 SLV/40</t>
  </si>
  <si>
    <t>71040655</t>
  </si>
  <si>
    <t>8711500710406</t>
  </si>
  <si>
    <t>871951429050100</t>
  </si>
  <si>
    <t>29050100</t>
  </si>
  <si>
    <t>8719514290501</t>
  </si>
  <si>
    <t>871951441905600</t>
  </si>
  <si>
    <t>41905600</t>
  </si>
  <si>
    <t>8719514419056</t>
  </si>
  <si>
    <t>MASTER TL5 HO 80W/840 UNP/40</t>
  </si>
  <si>
    <t>64438155</t>
  </si>
  <si>
    <t>8711500644381</t>
  </si>
  <si>
    <t>871951429052500</t>
  </si>
  <si>
    <t>29052500</t>
  </si>
  <si>
    <t>8719514290525</t>
  </si>
  <si>
    <t>155</t>
  </si>
  <si>
    <t>871951441907000</t>
  </si>
  <si>
    <t>41907000</t>
  </si>
  <si>
    <t>8719514419070</t>
  </si>
  <si>
    <t>MASTER TL5 HO 80W/840 SLV/40</t>
  </si>
  <si>
    <t>71045155</t>
  </si>
  <si>
    <t>8711500710451</t>
  </si>
  <si>
    <t>MASTER TL5 HO 80W/840 SLV/20</t>
  </si>
  <si>
    <t>71045105</t>
  </si>
  <si>
    <t>MASTER TL5 HO 80W/865 SLV/40</t>
  </si>
  <si>
    <t>71047555</t>
  </si>
  <si>
    <t>8711500710475</t>
  </si>
  <si>
    <t>871951429054900</t>
  </si>
  <si>
    <t>29054900</t>
  </si>
  <si>
    <t>8719514290549</t>
  </si>
  <si>
    <t>871951441909400</t>
  </si>
  <si>
    <t>41909400</t>
  </si>
  <si>
    <t>8719514419094</t>
  </si>
  <si>
    <t>95235655</t>
  </si>
  <si>
    <t>MASTER TL5 HO Xtra 80W/840 SLV/20</t>
  </si>
  <si>
    <t>26303205</t>
  </si>
  <si>
    <t>8711500263032</t>
  </si>
  <si>
    <t>MASTER TL5 HO Eco 50=54W/840 UNP/40</t>
  </si>
  <si>
    <t>82591600</t>
  </si>
  <si>
    <t>8711500880055</t>
  </si>
  <si>
    <t>MASTER TL5 HO 90 De Luxe 49W/950 1SL20</t>
  </si>
  <si>
    <t>89062700</t>
  </si>
  <si>
    <t>8711500890627</t>
  </si>
  <si>
    <t>MASTER TL5 HO 90 De Luxe 49W/965 1SL20</t>
  </si>
  <si>
    <t>86972200</t>
  </si>
  <si>
    <t>8711500869722</t>
  </si>
  <si>
    <t>MASTER TL5 HO Eco 45=49W/840 UNP/40</t>
  </si>
  <si>
    <t>82595400</t>
  </si>
  <si>
    <t>8711500880079</t>
  </si>
  <si>
    <t>MASTER TL5 HO 90 De Luxe 54W/950 1SL20</t>
  </si>
  <si>
    <t>89066500</t>
  </si>
  <si>
    <t>8711500890665</t>
  </si>
  <si>
    <t>MASTER TL5 HO 90 De Luxe 54W/965 1SL20</t>
  </si>
  <si>
    <t>86983800</t>
  </si>
  <si>
    <t>8711500869838</t>
  </si>
  <si>
    <t>MASTER TL5 HO Eco 20=24W/840 UNP/40</t>
  </si>
  <si>
    <t>88086100</t>
  </si>
  <si>
    <t>929003734402</t>
  </si>
  <si>
    <t>872016927531700</t>
  </si>
  <si>
    <t>27531700</t>
  </si>
  <si>
    <t>8720169275317</t>
  </si>
  <si>
    <t>872016916309600</t>
  </si>
  <si>
    <t>16309600</t>
  </si>
  <si>
    <t>8720169163096</t>
  </si>
  <si>
    <t>MASTER TL5 HO 90 De Luxe 24W/965 1SL20</t>
  </si>
  <si>
    <t>26130400</t>
  </si>
  <si>
    <t/>
  </si>
  <si>
    <t>MASTER TL5 HO 24W/830 SLV/40</t>
  </si>
  <si>
    <t>63958555</t>
  </si>
  <si>
    <t>929003734302</t>
  </si>
  <si>
    <t>872016927521800</t>
  </si>
  <si>
    <t>27521800</t>
  </si>
  <si>
    <t>8720169275218</t>
  </si>
  <si>
    <t>872016916307200</t>
  </si>
  <si>
    <t>16307200</t>
  </si>
  <si>
    <t>8720169163072</t>
  </si>
  <si>
    <t>MASTER TL5 HO 24W/840 UNP/40</t>
  </si>
  <si>
    <t>63704855</t>
  </si>
  <si>
    <t>MASTER TL5 HO 24W/840 SLV/40</t>
  </si>
  <si>
    <t>63960855</t>
  </si>
  <si>
    <t>MASTER TL5 HO 24W/840 1SL/20</t>
  </si>
  <si>
    <t>63960805</t>
  </si>
  <si>
    <t>MASTER TL5 HO 24W/865 SLV/40</t>
  </si>
  <si>
    <t>64393355</t>
  </si>
  <si>
    <t>929003734502</t>
  </si>
  <si>
    <t>872016927523200</t>
  </si>
  <si>
    <t>27523200</t>
  </si>
  <si>
    <t>8720169275232</t>
  </si>
  <si>
    <t>872016916311900</t>
  </si>
  <si>
    <t>16311900</t>
  </si>
  <si>
    <t>8720169163119</t>
  </si>
  <si>
    <t>MASTER TL5 HO 39W/830 SLV/40</t>
  </si>
  <si>
    <t>63962255</t>
  </si>
  <si>
    <t>929003734602</t>
  </si>
  <si>
    <t>872016927525600</t>
  </si>
  <si>
    <t>27525600</t>
  </si>
  <si>
    <t>8720169275256</t>
  </si>
  <si>
    <t>872016916313300</t>
  </si>
  <si>
    <t>16313300</t>
  </si>
  <si>
    <t>8720169163133</t>
  </si>
  <si>
    <t>MASTER TL5 HO 39W/840 SLV/40</t>
  </si>
  <si>
    <t>63964655</t>
  </si>
  <si>
    <t>929003734702</t>
  </si>
  <si>
    <t>872016927527000</t>
  </si>
  <si>
    <t>27527000</t>
  </si>
  <si>
    <t>8720169275270</t>
  </si>
  <si>
    <t>872016916315700</t>
  </si>
  <si>
    <t>16315700</t>
  </si>
  <si>
    <t>8720169163157</t>
  </si>
  <si>
    <t>MASTER TL5 HO 39W/840 SLV/20</t>
  </si>
  <si>
    <t>63964605</t>
  </si>
  <si>
    <t>MASTER TL5 HO 39W/865 SLV/40</t>
  </si>
  <si>
    <t>64387255</t>
  </si>
  <si>
    <t>929003734802</t>
  </si>
  <si>
    <t>872016927529400</t>
  </si>
  <si>
    <t>27529400</t>
  </si>
  <si>
    <t>8720169275294</t>
  </si>
  <si>
    <t>872016916317100</t>
  </si>
  <si>
    <t>16317100</t>
  </si>
  <si>
    <t>8720169163171</t>
  </si>
  <si>
    <t>MASTER TL5 HE 21W/827 SLV/40</t>
  </si>
  <si>
    <t>64320955</t>
  </si>
  <si>
    <t>929003734002</t>
  </si>
  <si>
    <t>872016927062600</t>
  </si>
  <si>
    <t>27062600</t>
  </si>
  <si>
    <t>8720169270626</t>
  </si>
  <si>
    <t>872016916319500</t>
  </si>
  <si>
    <t>16319500</t>
  </si>
  <si>
    <t>8720169163195</t>
  </si>
  <si>
    <t>MASTER TL5 HE 21W/830 SLV/40</t>
  </si>
  <si>
    <t>63942455</t>
  </si>
  <si>
    <t>MASTER TL5 HE 21W/830 SLV/20</t>
  </si>
  <si>
    <t>63942405</t>
  </si>
  <si>
    <t>MASTER TL5 HE 21W/840 SLV/40</t>
  </si>
  <si>
    <t>63944855</t>
  </si>
  <si>
    <t>929003734102</t>
  </si>
  <si>
    <t>872016927064000</t>
  </si>
  <si>
    <t>27064000</t>
  </si>
  <si>
    <t>8720169270640</t>
  </si>
  <si>
    <t>872016916321800</t>
  </si>
  <si>
    <t>16321800</t>
  </si>
  <si>
    <t>8720169163218</t>
  </si>
  <si>
    <t>MASTER TL5 HE 21W/840 SLV/20</t>
  </si>
  <si>
    <t>63944805</t>
  </si>
  <si>
    <t>MASTER TL5 HE 21W/865 SLV/40</t>
  </si>
  <si>
    <t>71011655</t>
  </si>
  <si>
    <t>929003734202</t>
  </si>
  <si>
    <t>872016927066400</t>
  </si>
  <si>
    <t>27066400</t>
  </si>
  <si>
    <t>8720169270664</t>
  </si>
  <si>
    <t>872016916323200</t>
  </si>
  <si>
    <t>16323200</t>
  </si>
  <si>
    <t>8720169163232</t>
  </si>
  <si>
    <t xml:space="preserve">CFL-ni lamps </t>
  </si>
  <si>
    <t>Corepro PLED HF</t>
  </si>
  <si>
    <t xml:space="preserve">Corepro PLED EM </t>
  </si>
  <si>
    <t>Corepro PLED EM/230V</t>
  </si>
  <si>
    <t>MASTER PL-C 26W/840/4P 1CT/5X10BOX</t>
  </si>
  <si>
    <t>62336270</t>
  </si>
  <si>
    <t>871869654117300</t>
  </si>
  <si>
    <t>54117300</t>
  </si>
  <si>
    <t>8718696541173</t>
  </si>
  <si>
    <t>MASTER PL-C 18W/840/4P 1CT/5X10BOX</t>
  </si>
  <si>
    <t>62334870</t>
  </si>
  <si>
    <t>871869654121000</t>
  </si>
  <si>
    <t>54121000</t>
  </si>
  <si>
    <t>8718696541210</t>
  </si>
  <si>
    <t>MASTER PL-C 26W/840/2P 1CT/5X10BOX</t>
  </si>
  <si>
    <t>62100970</t>
  </si>
  <si>
    <t>871869654125800</t>
  </si>
  <si>
    <t>54125800</t>
  </si>
  <si>
    <t>8718696541258</t>
  </si>
  <si>
    <t>MASTER PL-C 18W/830/4P 1CT/5X10BOX</t>
  </si>
  <si>
    <t>62333170</t>
  </si>
  <si>
    <t>871869654119700</t>
  </si>
  <si>
    <t>54119700</t>
  </si>
  <si>
    <t>8718696541197</t>
  </si>
  <si>
    <t>MASTER PL-L 36W/840/4P 1CT/25</t>
  </si>
  <si>
    <t>70675140</t>
  </si>
  <si>
    <t>871869673974700</t>
  </si>
  <si>
    <t>73974700</t>
  </si>
  <si>
    <t>8718696739747</t>
  </si>
  <si>
    <t>872016915709500</t>
  </si>
  <si>
    <t>15709500</t>
  </si>
  <si>
    <t>8720169157095</t>
  </si>
  <si>
    <t>MASTER PL-C 18W/840/2P 1CT/5X10BOX</t>
  </si>
  <si>
    <t>62093470</t>
  </si>
  <si>
    <t>871869654129600</t>
  </si>
  <si>
    <t>54129600</t>
  </si>
  <si>
    <t>8718696541296</t>
  </si>
  <si>
    <t>MASTER PL-S 9W/840/2P 1CT/5X10CC</t>
  </si>
  <si>
    <t>26087170</t>
  </si>
  <si>
    <t>871869959668200</t>
  </si>
  <si>
    <t>59668200</t>
  </si>
  <si>
    <t>8718699596682</t>
  </si>
  <si>
    <t>MASTER PL-C 26W/830/4P 1CT/5X10BOX</t>
  </si>
  <si>
    <t>62335570</t>
  </si>
  <si>
    <t>871869654115900</t>
  </si>
  <si>
    <t>54115900</t>
  </si>
  <si>
    <t>8718696541159</t>
  </si>
  <si>
    <t>MASTER PL-L 18W/840/4P 1CT/25</t>
  </si>
  <si>
    <t>70669040</t>
  </si>
  <si>
    <t>48678200</t>
  </si>
  <si>
    <t>872016915701900</t>
  </si>
  <si>
    <t>15701900</t>
  </si>
  <si>
    <t>8720169157019</t>
  </si>
  <si>
    <t>MASTER PL-S 11W/840/2P 1CT/5X10BOX</t>
  </si>
  <si>
    <t>26109070</t>
  </si>
  <si>
    <t>MASTER PL-L 55W/840/4P 1CT/25</t>
  </si>
  <si>
    <t>61542840</t>
  </si>
  <si>
    <t>871869682841000</t>
  </si>
  <si>
    <t>82841000</t>
  </si>
  <si>
    <t>8718696828410</t>
  </si>
  <si>
    <t>872016915713200</t>
  </si>
  <si>
    <t>15713200</t>
  </si>
  <si>
    <t>8720169157132</t>
  </si>
  <si>
    <t>MASTER PL-C 13W/840/2P 1CT/5X10BOX</t>
  </si>
  <si>
    <t>62086670</t>
  </si>
  <si>
    <t>871869670661900</t>
  </si>
  <si>
    <t>70661900</t>
  </si>
  <si>
    <t>8718696706619</t>
  </si>
  <si>
    <t>MASTER PL-C 18W/830 /2P 1CT/5X10BOX</t>
  </si>
  <si>
    <t>62091070</t>
  </si>
  <si>
    <t>871869654127200</t>
  </si>
  <si>
    <t>54127200</t>
  </si>
  <si>
    <t>8718696541272</t>
  </si>
  <si>
    <t>MASTER PL-T 26W/830/4P 1CT/5X10BOX</t>
  </si>
  <si>
    <t>61120870</t>
  </si>
  <si>
    <t>CorePro LED PLT HF 9W 830 4P G24q-3</t>
  </si>
  <si>
    <t>48780200</t>
  </si>
  <si>
    <t>MASTER PL-L 18W/830/4P 1CT/25</t>
  </si>
  <si>
    <t>70668340</t>
  </si>
  <si>
    <t>872016915699900</t>
  </si>
  <si>
    <t>15699900</t>
  </si>
  <si>
    <t>8720169156999</t>
  </si>
  <si>
    <t>MASTER PL-T 32W/830/4P 1CT/5X10BOX</t>
  </si>
  <si>
    <t>61128470</t>
  </si>
  <si>
    <t>CorePro LED PLT HF 15W 830 4P G24q-3</t>
  </si>
  <si>
    <t>48784000</t>
  </si>
  <si>
    <t>MASTER PL-T 26W/840/4P 1CT/5X10BOX</t>
  </si>
  <si>
    <t>61125370</t>
  </si>
  <si>
    <t>CorePro LED PLT HF 9W 840 4P G24q-3</t>
  </si>
  <si>
    <t>48782600</t>
  </si>
  <si>
    <t>MASTER PL-S 9W/830/2P 1CT/5X10BOX</t>
  </si>
  <si>
    <t>26084070</t>
  </si>
  <si>
    <t>871869959666800</t>
  </si>
  <si>
    <t>59666800</t>
  </si>
  <si>
    <t>8718699596668</t>
  </si>
  <si>
    <t>MASTER PL-T 42W/830/4P 1CT/5X10BOX</t>
  </si>
  <si>
    <t>61134570</t>
  </si>
  <si>
    <t>929003576902</t>
  </si>
  <si>
    <t>CorePro LED PLT HF 18.5W 830 4P G24q-4</t>
  </si>
  <si>
    <t>48788800</t>
  </si>
  <si>
    <t>MASTER PL-C 26W/830/2P 1CT/5X10BOX</t>
  </si>
  <si>
    <t>62098970</t>
  </si>
  <si>
    <t>871869654123400</t>
  </si>
  <si>
    <t>54123400</t>
  </si>
  <si>
    <t>8718696541234</t>
  </si>
  <si>
    <t>MASTER PL-T 32W/840/4P 1CT/5X10BOX</t>
  </si>
  <si>
    <t>61131470</t>
  </si>
  <si>
    <t>929003576802</t>
  </si>
  <si>
    <t>CorePro LED PLT HF 15W 840 4P G24q-3</t>
  </si>
  <si>
    <t>MASTER PL-T 42W/840/4P 1CT/5X10BOX</t>
  </si>
  <si>
    <t>61137670</t>
  </si>
  <si>
    <t>929003577002</t>
  </si>
  <si>
    <t>CorePro LED PLT HF 18.5W 840 4P G24q-4</t>
  </si>
  <si>
    <t>48790100</t>
  </si>
  <si>
    <t>MASTER PL-C 13W/830/2P 1CT/5X10BOX</t>
  </si>
  <si>
    <t>62084270</t>
  </si>
  <si>
    <t>871869670659600</t>
  </si>
  <si>
    <t>70659600</t>
  </si>
  <si>
    <t>8718696706596</t>
  </si>
  <si>
    <t>MASTER PL-L 24W/840/4P 1CT/25</t>
  </si>
  <si>
    <t>70672040</t>
  </si>
  <si>
    <t xml:space="preserve">CorePro LED PLL HF 12W 840 4P 2G11 </t>
  </si>
  <si>
    <t>48682900</t>
  </si>
  <si>
    <t>872016915705700</t>
  </si>
  <si>
    <t>15705700</t>
  </si>
  <si>
    <t>8720169157057</t>
  </si>
  <si>
    <t>MASTER PL-C 13W/840/4P 1CT/5X10BOX</t>
  </si>
  <si>
    <t>62332470</t>
  </si>
  <si>
    <t>CorePro LED PLC 4.5W 840 4P G24q-1</t>
  </si>
  <si>
    <t>871869670665700</t>
  </si>
  <si>
    <t>70665700</t>
  </si>
  <si>
    <t>8718696706657</t>
  </si>
  <si>
    <t>MASTER PL-L 36W/830/4P 1CT/25</t>
  </si>
  <si>
    <t>70674440</t>
  </si>
  <si>
    <t>871869673966200</t>
  </si>
  <si>
    <t>73966200</t>
  </si>
  <si>
    <t>8718696739662</t>
  </si>
  <si>
    <t>872016915707100</t>
  </si>
  <si>
    <t>15707100</t>
  </si>
  <si>
    <t>8720169157071</t>
  </si>
  <si>
    <t>MASTER PL-S 11W/840/4P 1CT/5X10BOX</t>
  </si>
  <si>
    <t>26122970</t>
  </si>
  <si>
    <t>MASTER PL-L 24W/830/4P 1CT/25</t>
  </si>
  <si>
    <t>70671340</t>
  </si>
  <si>
    <t>48680500</t>
  </si>
  <si>
    <t>872016915703300</t>
  </si>
  <si>
    <t>15703300</t>
  </si>
  <si>
    <t>8720169157033</t>
  </si>
  <si>
    <t>MASTER PL-S 7W/840/2P 1CT/5X10BOX</t>
  </si>
  <si>
    <t>26065970</t>
  </si>
  <si>
    <t>MASTER PL-S 9W/827/2P 1CT/5X10BOX</t>
  </si>
  <si>
    <t>26079670</t>
  </si>
  <si>
    <t>MASTER PL-T 18W/830/4P 1CT/5X10BOX</t>
  </si>
  <si>
    <t>61076870</t>
  </si>
  <si>
    <t>929003576302</t>
  </si>
  <si>
    <t xml:space="preserve">CorePro LED PLT HF 6.5W 830 4P G24q-2 </t>
  </si>
  <si>
    <t>48776500</t>
  </si>
  <si>
    <t>MASTER PL-L 55W/830/4P 1CT/25</t>
  </si>
  <si>
    <t>61541140</t>
  </si>
  <si>
    <t>871869682839700</t>
  </si>
  <si>
    <t>82839700</t>
  </si>
  <si>
    <t>8718696828397</t>
  </si>
  <si>
    <t>872016915711800</t>
  </si>
  <si>
    <t>15711800</t>
  </si>
  <si>
    <t>8720169157118</t>
  </si>
  <si>
    <t>MASTER PL-C 13W/830/4P 1CT/5X10BOX</t>
  </si>
  <si>
    <t>62331770</t>
  </si>
  <si>
    <t>CorePro LED PLC 4.5W 830 4P G24q-1</t>
  </si>
  <si>
    <t>871869670663300</t>
  </si>
  <si>
    <t>70663300</t>
  </si>
  <si>
    <t>8718696706633</t>
  </si>
  <si>
    <t>PL-Q 28W/830/4P 1CT/10BOX</t>
  </si>
  <si>
    <t>26992825</t>
  </si>
  <si>
    <t>PL-Q 16W/830/2P 1CT/10BOX</t>
  </si>
  <si>
    <t>26987425</t>
  </si>
  <si>
    <t>MASTER PL-S 9W/840/4P 1CT/5X10BOX</t>
  </si>
  <si>
    <t>26096370</t>
  </si>
  <si>
    <t>MASTER PL-R Eco 17W/840/4P 1CT/5X10BOX</t>
  </si>
  <si>
    <t>26604070</t>
  </si>
  <si>
    <t>MASTER PL-T 18W/840/4P 1CT/5X10BOX</t>
  </si>
  <si>
    <t>61099770</t>
  </si>
  <si>
    <t>CorePro LED PLT HF 6.5W 840 4P G24q-2</t>
  </si>
  <si>
    <t>48778900</t>
  </si>
  <si>
    <t>MASTER PL-S 11W/830/2P 1CT/5X10BOX</t>
  </si>
  <si>
    <t>26106970</t>
  </si>
  <si>
    <t>MASTER PL-L Polar 36W/840/4P 1CT/25</t>
  </si>
  <si>
    <t>26160140</t>
  </si>
  <si>
    <t>PL-Q 28W/840/4P 1CT/10BOX</t>
  </si>
  <si>
    <t>26993525</t>
  </si>
  <si>
    <t>MASTER PL-T 26W/830/2P 1CT/5X10BOX</t>
  </si>
  <si>
    <t>61102470</t>
  </si>
  <si>
    <t>MASTER PL-S 11W/827/2P 1CT/5X10BOX</t>
  </si>
  <si>
    <t>26101470</t>
  </si>
  <si>
    <t>MASTER PL-T 57W/840/4P 1CT/5X10BOX</t>
  </si>
  <si>
    <t>61145170</t>
  </si>
  <si>
    <t>MASTER PL-S 9W/830/4P 1CT/5X10BOX</t>
  </si>
  <si>
    <t>26093270</t>
  </si>
  <si>
    <t>PL-Q 28W/835/4P 1CT/10BOX</t>
  </si>
  <si>
    <t>26967625</t>
  </si>
  <si>
    <t>MASTER PL-T 26W/840/2P 1CT/5X10BOX</t>
  </si>
  <si>
    <t>61113070</t>
  </si>
  <si>
    <t>PL-Q 16W/827/2P 1CT/10BOX</t>
  </si>
  <si>
    <t>26965225</t>
  </si>
  <si>
    <t>MASTER PL-C 10W/840/2P 1CT/5X10BOX</t>
  </si>
  <si>
    <t>70498670</t>
  </si>
  <si>
    <t>MASTER PL-L XTRA POLAR 36W/830/4P 1CT/25</t>
  </si>
  <si>
    <t>26776440</t>
  </si>
  <si>
    <t>MASTER PL-S 7W/827/2P 1CT/5X10BOX</t>
  </si>
  <si>
    <t>26057470</t>
  </si>
  <si>
    <t>MASTER PL-C 18W/827/2P 1CT/5X10BOX</t>
  </si>
  <si>
    <t>62088070</t>
  </si>
  <si>
    <t>MASTER PL-L 40W/840/4P 1CT/25</t>
  </si>
  <si>
    <t>61097340</t>
  </si>
  <si>
    <t>MASTER PL-S 7W/830/2P 1CT/5X10BOX</t>
  </si>
  <si>
    <t>26062870</t>
  </si>
  <si>
    <t>MASTER PL-L 40W/830/4P 1CT/25</t>
  </si>
  <si>
    <t>61094240</t>
  </si>
  <si>
    <t>MASTER PL-C 10W/830/2P 1CT/5X10BOX</t>
  </si>
  <si>
    <t>70724670</t>
  </si>
  <si>
    <t>MASTER PL-C 13W/827/2P 1CT/5X10BOX</t>
  </si>
  <si>
    <t>62081170</t>
  </si>
  <si>
    <t>MASTER PL-C 18W/827/4P 1CT/5X10BOX</t>
  </si>
  <si>
    <t>62327070</t>
  </si>
  <si>
    <t>PL-Q 16W/830/4P 1CT/10BOX</t>
  </si>
  <si>
    <t>26989825</t>
  </si>
  <si>
    <t>MASTER PL-C 26W/865/2P 1CT/5X10BOX</t>
  </si>
  <si>
    <t>63531070</t>
  </si>
  <si>
    <t>MASTER PL-L XTRA POLAR 24W/830/4P 1CT/25</t>
  </si>
  <si>
    <t>26772640</t>
  </si>
  <si>
    <t>MASTER PL-C Xtra 26W/840/4P 1CT/5X10BOX</t>
  </si>
  <si>
    <t>89892070</t>
  </si>
  <si>
    <t>MASTER PL-T 57W/830/4P 1CT/5X10BOX</t>
  </si>
  <si>
    <t>61140670</t>
  </si>
  <si>
    <t>MASTER PL-L XTRA 24W/830/4P 1CT/25</t>
  </si>
  <si>
    <t>26767240</t>
  </si>
  <si>
    <t>MASTER PL-T 18W/830/2P 1CT/5X10BOX</t>
  </si>
  <si>
    <t>61050870</t>
  </si>
  <si>
    <t>MASTER PL-L 36W/865/4P 1CT/25</t>
  </si>
  <si>
    <t>63520440</t>
  </si>
  <si>
    <t>871869673976100</t>
  </si>
  <si>
    <t>73976100</t>
  </si>
  <si>
    <t>8718696739761</t>
  </si>
  <si>
    <t>MASTER PL-R Eco 17W/830/4P 1CT/5X10BOX</t>
  </si>
  <si>
    <t>26601970</t>
  </si>
  <si>
    <t>MASTER PL-S 11W/830/4P 1CT/5X10BOX</t>
  </si>
  <si>
    <t>26119970</t>
  </si>
  <si>
    <t>MASTER PL-L Polar 55W/840/4P 1CT/25</t>
  </si>
  <si>
    <t>26164940</t>
  </si>
  <si>
    <t>MASTER PL-L Xtra 36W/830/4P 1CT/25</t>
  </si>
  <si>
    <t>89758940</t>
  </si>
  <si>
    <t>MASTER PL-T TOP 42W/830/4P 1CT/5X10BOX</t>
  </si>
  <si>
    <t>61004170</t>
  </si>
  <si>
    <t>MASTER PL-C 26W/827/2P 1CT/5X10BOX</t>
  </si>
  <si>
    <t>62095870</t>
  </si>
  <si>
    <t>PL-Q 38W/840/4P 1CT/10BOX</t>
  </si>
  <si>
    <t>27174725</t>
  </si>
  <si>
    <t>MASTER PL-T 18W/840/2P 1CT/5X10BOX</t>
  </si>
  <si>
    <t>61061470</t>
  </si>
  <si>
    <t>PL-Q 28W/827/4P 1CT/10BOX</t>
  </si>
  <si>
    <t>26991125</t>
  </si>
  <si>
    <t>MASTER PL-S 5W/840/4P 1CT/5X10BOX</t>
  </si>
  <si>
    <t>26054370</t>
  </si>
  <si>
    <t>PL-Q 28W/830/2P 1CT/10BOX</t>
  </si>
  <si>
    <t>27455725</t>
  </si>
  <si>
    <t>PL-Q 16W/835/2P 1CT/10BOX</t>
  </si>
  <si>
    <t>26966925</t>
  </si>
  <si>
    <t>MASTER PL-C 10W/827/2P 1CT/5X10BOX</t>
  </si>
  <si>
    <t>70681270</t>
  </si>
  <si>
    <t>MASTER PL-S 7W/840/4P 1CT/5X10BOX</t>
  </si>
  <si>
    <t>26076570</t>
  </si>
  <si>
    <t>MASTER PL-L Polar 24W/840/4P 1CT/25</t>
  </si>
  <si>
    <t>26156440</t>
  </si>
  <si>
    <t>MASTER PL-T Xtra 32W/840/4P 1CT/5X10BOX</t>
  </si>
  <si>
    <t>89743570</t>
  </si>
  <si>
    <t>MASTER PL-T TOP 42W/840/4P 1CT/5X10BOX</t>
  </si>
  <si>
    <t>61008970</t>
  </si>
  <si>
    <t>MASTER PL-C Xtra 18W/840/4P 1CT/5X10BOX</t>
  </si>
  <si>
    <t>95036970</t>
  </si>
  <si>
    <t>MASTER PL-C Xtra 26W/830/4P 1CT/5X10BOX</t>
  </si>
  <si>
    <t>89889070</t>
  </si>
  <si>
    <t>PL-Q 38W/830/4P 1CT/10BOX</t>
  </si>
  <si>
    <t>27172325</t>
  </si>
  <si>
    <t>MASTER PL-T TOP 26W/840/4P 1CT/5X10BOX</t>
  </si>
  <si>
    <t>88947870</t>
  </si>
  <si>
    <t>MASTER PL-C 26W/827/4P 1CT/5X10BOX</t>
  </si>
  <si>
    <t>62328770</t>
  </si>
  <si>
    <t>MASTER PL-T Xtra 32W/830/4P 1CT/5X10BOX</t>
  </si>
  <si>
    <t>89740470</t>
  </si>
  <si>
    <t>MASTER PL-C 10W/840/4P 1CT/5X10BOX</t>
  </si>
  <si>
    <t>62330070</t>
  </si>
  <si>
    <t>PL-Q 16W/835/4P 1CT/10BOX</t>
  </si>
  <si>
    <t>27206525</t>
  </si>
  <si>
    <t>MASTER PL-C 18W/865/2P 1CT/5X10BOX</t>
  </si>
  <si>
    <t>63527370</t>
  </si>
  <si>
    <t>MASTER PL-S 5W/827/2P 1CT/5X10BOX</t>
  </si>
  <si>
    <t>26045170</t>
  </si>
  <si>
    <t>MASTER PL-T TOP 26W/830/4P 1CT/5X10BOX</t>
  </si>
  <si>
    <t>88944770</t>
  </si>
  <si>
    <t>MASTER PL-L 18W/827/4P 1CT/25</t>
  </si>
  <si>
    <t>70667640</t>
  </si>
  <si>
    <t>PL-Q 16W/827/4P 1CT/10BOX</t>
  </si>
  <si>
    <t>26988125</t>
  </si>
  <si>
    <t>MASTER PL-T Xtra 42W/830/4P 1CT/5X10BOX</t>
  </si>
  <si>
    <t>89746670</t>
  </si>
  <si>
    <t>MASTER PL-T TOP 32W/840/4P 1CT/5X10BOX</t>
  </si>
  <si>
    <t>56026170</t>
  </si>
  <si>
    <t>MASTER PL-S 5W/840/2P 1CT/5X10BOX</t>
  </si>
  <si>
    <t>26048270</t>
  </si>
  <si>
    <t>MASTER PL-T 42W/827/4P 1CT/5X10BOX</t>
  </si>
  <si>
    <t>56002570</t>
  </si>
  <si>
    <t>PL-Q 38W/835/4P 1CT/10BOX</t>
  </si>
  <si>
    <t>27173025</t>
  </si>
  <si>
    <t>MASTER PL-L Xtra 36W/840/4P 1CT/25</t>
  </si>
  <si>
    <t>89760240</t>
  </si>
  <si>
    <t>MASTER PL-S 9W/827/4P 1CT/5X10BOX</t>
  </si>
  <si>
    <t>26090170</t>
  </si>
  <si>
    <t>MASTER PL-T TOP 57W/830/4P 1CT/5X10BOX</t>
  </si>
  <si>
    <t>61022570</t>
  </si>
  <si>
    <t>MASTER PL-C Xtra 26W/840/2P 1CT/5X10BOX</t>
  </si>
  <si>
    <t>89886970</t>
  </si>
  <si>
    <t>MASTER PL-T TOP 57W/840/4P 1CT/5X10BOX</t>
  </si>
  <si>
    <t>61034870</t>
  </si>
  <si>
    <t>MASTER PL-S 11W/827/4P 1CT/5X10BOX</t>
  </si>
  <si>
    <t>26114470</t>
  </si>
  <si>
    <t>MASTER PL-C 13W/865/2P 1CT/5X10BOX</t>
  </si>
  <si>
    <t>63523570</t>
  </si>
  <si>
    <t>MASTER PL-L XTRA 24W/840/4P 1CT/25</t>
  </si>
  <si>
    <t>26770240</t>
  </si>
  <si>
    <t>MASTER PL-R Eco 14W/830/4P 1CT/5X10BOX</t>
  </si>
  <si>
    <t>26595170</t>
  </si>
  <si>
    <t>MASTER PL-C 10W/830/4P 1CT/5X10BOX</t>
  </si>
  <si>
    <t>62329470</t>
  </si>
  <si>
    <t>MASTER PL-T TOP 18W/830/4P 1CT/5X10BOX</t>
  </si>
  <si>
    <t>88908970</t>
  </si>
  <si>
    <t>MASTER PL-L 24W/827/4P 1CT/25</t>
  </si>
  <si>
    <t>70670640</t>
  </si>
  <si>
    <t>MASTER PL-T TOP 18W/840/4P 1CT/5X10BOX</t>
  </si>
  <si>
    <t>88941670</t>
  </si>
  <si>
    <t>PL-Q 28W/827/2P 1CT/10BOX</t>
  </si>
  <si>
    <t>27454025</t>
  </si>
  <si>
    <t>MASTER PL-L 55W/865/4P 1CT/25</t>
  </si>
  <si>
    <t>26170040</t>
  </si>
  <si>
    <t>CorePro LED PLL HF 24W 865 4P 2G11</t>
  </si>
  <si>
    <t>871869682843400</t>
  </si>
  <si>
    <t>82843400</t>
  </si>
  <si>
    <t>8718696828434</t>
  </si>
  <si>
    <t>MASTER PL-T 32W/827/4P 1CT/5X10BOX</t>
  </si>
  <si>
    <t>55996870</t>
  </si>
  <si>
    <t>MASTER PL-L 80W/840/4P 1CT/25</t>
  </si>
  <si>
    <t>86712440</t>
  </si>
  <si>
    <t>MASTER PL-L 36W/827/4P 1CT/25</t>
  </si>
  <si>
    <t>70673740</t>
  </si>
  <si>
    <t>MASTER PL-C 13W/827/4P 1CT/5X10BOX</t>
  </si>
  <si>
    <t>62326370</t>
  </si>
  <si>
    <t>MASTER PL-T TOP 32W/830/4P 1CT/5X10BOX</t>
  </si>
  <si>
    <t>56023070</t>
  </si>
  <si>
    <t>MASTER PL-T Xtra 42W/840/4P 1CT/5X10BOX</t>
  </si>
  <si>
    <t>89749770</t>
  </si>
  <si>
    <t>MASTER PL-R Eco 14W/840/4P 1CT/5X10BOX</t>
  </si>
  <si>
    <t>26598270</t>
  </si>
  <si>
    <t>MASTER PL-C Xtra 18W/830/4P 1CT/5X10BOX</t>
  </si>
  <si>
    <t>95033870</t>
  </si>
  <si>
    <t>MASTER PL-S 5W/827/4P 1CT/5X10BOX</t>
  </si>
  <si>
    <t>26051270</t>
  </si>
  <si>
    <t>MASTER PL-L 24W/865/4P 1CT/25</t>
  </si>
  <si>
    <t>63517440</t>
  </si>
  <si>
    <t>MASTER PL-L 80W/830/4P 1CT/25</t>
  </si>
  <si>
    <t>86708740</t>
  </si>
  <si>
    <t>MASTER PL-S 7W/830/4P 1CT/5X10BOX</t>
  </si>
  <si>
    <t>26073470</t>
  </si>
  <si>
    <t>MASTER PL-L 18W/865/4P 1CT/25</t>
  </si>
  <si>
    <t>63514340</t>
  </si>
  <si>
    <t>MASTER PL-T TOP 42W/827/4P 1CT/5X10BOX</t>
  </si>
  <si>
    <t>27208970</t>
  </si>
  <si>
    <t>Świetlówki LF PILA</t>
  </si>
  <si>
    <t>EEL class</t>
  </si>
  <si>
    <t>LF 58W/865 Cool Daylight 1SL/25</t>
  </si>
  <si>
    <t>01570600</t>
  </si>
  <si>
    <t>872790097549900</t>
  </si>
  <si>
    <t>8727900975499</t>
  </si>
  <si>
    <t>LF 58W/840 Cool White 1SL/25</t>
  </si>
  <si>
    <t>96179900</t>
  </si>
  <si>
    <t>872790097547500</t>
  </si>
  <si>
    <t>8727900975475</t>
  </si>
  <si>
    <t>929002998082</t>
  </si>
  <si>
    <t>872790097535200</t>
  </si>
  <si>
    <t>97535200</t>
  </si>
  <si>
    <t>8727900975352</t>
  </si>
  <si>
    <t>LF 58W/830 Warm White 1SL/25</t>
  </si>
  <si>
    <t>01566900</t>
  </si>
  <si>
    <t>LF 36W/865 Cool Daylight 1SL/25</t>
  </si>
  <si>
    <t>01564500</t>
  </si>
  <si>
    <t>872790097545100</t>
  </si>
  <si>
    <t>8727900975451</t>
  </si>
  <si>
    <t>LF 36W/840 Cool White 1SL/25</t>
  </si>
  <si>
    <t>96177500</t>
  </si>
  <si>
    <t>872790097543700</t>
  </si>
  <si>
    <t>8727900975437</t>
  </si>
  <si>
    <t>929002997782</t>
  </si>
  <si>
    <t>872790097533800</t>
  </si>
  <si>
    <t>97533800</t>
  </si>
  <si>
    <t>8727900975338</t>
  </si>
  <si>
    <t>LF 36W/830 Warm White 1SL/25</t>
  </si>
  <si>
    <t>01560700</t>
  </si>
  <si>
    <t>LF 18W/865 Cool Daylight 1SL/25</t>
  </si>
  <si>
    <t>01558400</t>
  </si>
  <si>
    <t>872790097541300</t>
  </si>
  <si>
    <t>8727900975413</t>
  </si>
  <si>
    <t>LF 18W/840 Cool White 1SL/25</t>
  </si>
  <si>
    <t>96175100</t>
  </si>
  <si>
    <t>872790097539000</t>
  </si>
  <si>
    <t>8727900975390</t>
  </si>
  <si>
    <t>LF 18W/830 Warm White 1SL/25</t>
  </si>
  <si>
    <t>01554600</t>
  </si>
  <si>
    <t>CONVENTIONAL HID</t>
  </si>
  <si>
    <t>TFORCE CORE</t>
  </si>
  <si>
    <t>TFORCE LED HPL</t>
  </si>
  <si>
    <t>MAS LED HPL</t>
  </si>
  <si>
    <t>Krztałt bańki</t>
  </si>
  <si>
    <t>Moc
 W</t>
  </si>
  <si>
    <t>Replacement Type
True (X)
Avg (O)</t>
  </si>
  <si>
    <t>MST SON APIA Plus Xtra 50W E27 1SL/24</t>
  </si>
  <si>
    <t>Oval</t>
  </si>
  <si>
    <t>O</t>
  </si>
  <si>
    <t>TrueForce LED HPL ND 28-21W E27 830</t>
  </si>
  <si>
    <t>929003530702</t>
  </si>
  <si>
    <t>8719514451933</t>
  </si>
  <si>
    <t>928150619835</t>
  </si>
  <si>
    <t>TrueForce LED HPL ND 30-21W E27 840</t>
  </si>
  <si>
    <t>929003530802</t>
  </si>
  <si>
    <t>8719514451957</t>
  </si>
  <si>
    <t xml:space="preserve">TForce Core LED HPL 26W E27 830 FR </t>
  </si>
  <si>
    <t>TrueForce LED HPL ND 38-28W E27 830</t>
  </si>
  <si>
    <t>X</t>
  </si>
  <si>
    <t>929003530902</t>
  </si>
  <si>
    <t>8719514451971</t>
  </si>
  <si>
    <t xml:space="preserve">TForce Core LED HPL 26W E27 840 FR </t>
  </si>
  <si>
    <t>TrueForce LED HPL ND 40-28W E27 840</t>
  </si>
  <si>
    <t>929003531002</t>
  </si>
  <si>
    <t>8719514451995</t>
  </si>
  <si>
    <t>928061109835</t>
  </si>
  <si>
    <t>MASTER SON PIA Plus 50W E27</t>
  </si>
  <si>
    <t>928150808828</t>
  </si>
  <si>
    <t>SON 50W/220 I E27 1CT/24</t>
  </si>
  <si>
    <t>928494909891</t>
  </si>
  <si>
    <t>SON H 68W I E27 1CT/24</t>
  </si>
  <si>
    <t xml:space="preserve">TrueForce LED HPL ND 57-42W E27 830 </t>
  </si>
  <si>
    <t>929003531102</t>
  </si>
  <si>
    <t>8719514452015</t>
  </si>
  <si>
    <t>929003531202</t>
  </si>
  <si>
    <t>8719514452039</t>
  </si>
  <si>
    <t>TrueForce LED HPL ND 60-42W E27 840</t>
  </si>
  <si>
    <t>928150008835</t>
  </si>
  <si>
    <t>928150108828</t>
  </si>
  <si>
    <t>928061009835</t>
  </si>
  <si>
    <t>MASTER SON PIA Plus 70W E27</t>
  </si>
  <si>
    <t>928486700091</t>
  </si>
  <si>
    <t>928150719835</t>
  </si>
  <si>
    <t>928150819827</t>
  </si>
  <si>
    <t>928151608827</t>
  </si>
  <si>
    <t>928150919827</t>
  </si>
  <si>
    <t>`</t>
  </si>
  <si>
    <t>928153309830</t>
  </si>
  <si>
    <t>MST SON APIA Plus Xtra 250W E40 1SL/12</t>
  </si>
  <si>
    <t>928153409830</t>
  </si>
  <si>
    <t>MST SON APIA Plus Xtra 400W E40 1SL/12</t>
  </si>
  <si>
    <t>TFORCE CORE SON-T</t>
  </si>
  <si>
    <t>MAS LED SON-T</t>
  </si>
  <si>
    <t>MAS LED SON-T UE</t>
  </si>
  <si>
    <t>928150019227</t>
  </si>
  <si>
    <t>Tubular</t>
  </si>
  <si>
    <t xml:space="preserve"> TForce Core LED road 17W 730 E27 MV </t>
  </si>
  <si>
    <t>MAS LED SON-T EM 4Klm 23W 740 E27</t>
  </si>
  <si>
    <t>929003677102</t>
  </si>
  <si>
    <t>8720169240292</t>
  </si>
  <si>
    <t>929003467112</t>
  </si>
  <si>
    <t xml:space="preserve"> TForce Core LED road 17W 740 E27 MV</t>
  </si>
  <si>
    <t>MAS LED SON-T EM 3.6Klm 23W 727 E27</t>
  </si>
  <si>
    <t>929003677202</t>
  </si>
  <si>
    <t>8720169240315</t>
  </si>
  <si>
    <t>929003730802</t>
  </si>
  <si>
    <t>872016926771800</t>
  </si>
  <si>
    <t>8720169267718</t>
  </si>
  <si>
    <t>929003467012</t>
  </si>
  <si>
    <t>8719514448872</t>
  </si>
  <si>
    <t>929003730902</t>
  </si>
  <si>
    <t>872016926773200</t>
  </si>
  <si>
    <t>8720169267732</t>
  </si>
  <si>
    <t>928151900028</t>
  </si>
  <si>
    <t>871150019265315</t>
  </si>
  <si>
    <t>8711500192653</t>
  </si>
  <si>
    <t>929002485002</t>
  </si>
  <si>
    <t>871951431629400</t>
  </si>
  <si>
    <t>8719514316294</t>
  </si>
  <si>
    <t>929003677402</t>
  </si>
  <si>
    <t>8720169240353</t>
  </si>
  <si>
    <t>MSTSON-TPIA Plus 70W E27 1CT/12</t>
  </si>
  <si>
    <t>871829118069200</t>
  </si>
  <si>
    <t>8718291180692</t>
  </si>
  <si>
    <t>928483200094</t>
  </si>
  <si>
    <t>929003468118</t>
  </si>
  <si>
    <t>MAS LED SON-T EM 5.4Klm 34W 727 E27</t>
  </si>
  <si>
    <t>871951444909100</t>
  </si>
  <si>
    <t>929003677302</t>
  </si>
  <si>
    <t>8720169240339</t>
  </si>
  <si>
    <t>929003468218</t>
  </si>
  <si>
    <t>MAS LED SON-T EM 6Klm 34W 740 E27</t>
  </si>
  <si>
    <t>871951444911400</t>
  </si>
  <si>
    <t>8719514449114</t>
  </si>
  <si>
    <t>929003467212</t>
  </si>
  <si>
    <t>871951444891900</t>
  </si>
  <si>
    <t>8719514448919</t>
  </si>
  <si>
    <t>872016924033900</t>
  </si>
  <si>
    <t>929003467312</t>
  </si>
  <si>
    <t>871951444893300</t>
  </si>
  <si>
    <t>8719514448933</t>
  </si>
  <si>
    <t>872016924035300</t>
  </si>
  <si>
    <t>928150119227</t>
  </si>
  <si>
    <t>872790092290500</t>
  </si>
  <si>
    <t>8727900922905</t>
  </si>
  <si>
    <t>928082019235</t>
  </si>
  <si>
    <t>872016924029200</t>
  </si>
  <si>
    <t>929003731002</t>
  </si>
  <si>
    <t>872016926775600</t>
  </si>
  <si>
    <t>8720169267756</t>
  </si>
  <si>
    <t>928483300095</t>
  </si>
  <si>
    <t>MST SON-T PIA Plus 100W E40 1SL/12</t>
  </si>
  <si>
    <t>871829118071500</t>
  </si>
  <si>
    <t>8718291180715</t>
  </si>
  <si>
    <t>929003467412</t>
  </si>
  <si>
    <t>8719514448957</t>
  </si>
  <si>
    <t>929003467512</t>
  </si>
  <si>
    <t>8719514448971</t>
  </si>
  <si>
    <t>929003468418</t>
  </si>
  <si>
    <t>MAS LED SON-T EM 8.1Klm 50W 727 E40</t>
  </si>
  <si>
    <t>929003468518</t>
  </si>
  <si>
    <t>MAS LED SON-T EM 9Klm 50W 740 E40</t>
  </si>
  <si>
    <t>871951444917600</t>
  </si>
  <si>
    <t>8719514449176</t>
  </si>
  <si>
    <t>929003677502</t>
  </si>
  <si>
    <t>MAS LED SON-T UE M 8Klm 40W 727 E40</t>
  </si>
  <si>
    <t>8720169240377</t>
  </si>
  <si>
    <t>929003677602</t>
  </si>
  <si>
    <t>8720169240391</t>
  </si>
  <si>
    <t>928151709230</t>
  </si>
  <si>
    <t>871150019230115</t>
  </si>
  <si>
    <t>8711500192301</t>
  </si>
  <si>
    <t>o</t>
  </si>
  <si>
    <t>928150219230</t>
  </si>
  <si>
    <t>871829118073900</t>
  </si>
  <si>
    <t>8718291180739</t>
  </si>
  <si>
    <t>872016924037700</t>
  </si>
  <si>
    <t>872016924039100</t>
  </si>
  <si>
    <t>928150319230</t>
  </si>
  <si>
    <t>871829118075300</t>
  </si>
  <si>
    <t>8718291180753</t>
  </si>
  <si>
    <t>929003775602</t>
  </si>
  <si>
    <t>8720169297432</t>
  </si>
  <si>
    <t>929003467612</t>
  </si>
  <si>
    <t>871951444899500</t>
  </si>
  <si>
    <t>8719514448995</t>
  </si>
  <si>
    <t>929003775702</t>
  </si>
  <si>
    <t>8720169297456</t>
  </si>
  <si>
    <t>929003467712</t>
  </si>
  <si>
    <t>871951444901500</t>
  </si>
  <si>
    <t>8719514449015</t>
  </si>
  <si>
    <t>929003778802</t>
  </si>
  <si>
    <t>8720169297470</t>
  </si>
  <si>
    <t>929003468718</t>
  </si>
  <si>
    <t>MAS LED SON-T EM 10.8Klm 65W 727 E40</t>
  </si>
  <si>
    <t>8719514449213</t>
  </si>
  <si>
    <t>929003468818</t>
  </si>
  <si>
    <t>MAS LED SON-T EM 12Klm 65W 740 E40</t>
  </si>
  <si>
    <t>8719514449237</t>
  </si>
  <si>
    <t>928082219231</t>
  </si>
  <si>
    <t>871150017988315</t>
  </si>
  <si>
    <t>8711500179883</t>
  </si>
  <si>
    <t>MST SON-T PIA Plus 150W E40 1SL/12</t>
  </si>
  <si>
    <t>928483400095</t>
  </si>
  <si>
    <t>928150419230</t>
  </si>
  <si>
    <t>928144709230</t>
  </si>
  <si>
    <t>MST SON-T PIA Plus 250W E40 1SL/12</t>
  </si>
  <si>
    <t>928150519227</t>
  </si>
  <si>
    <t>MST SON-T PIA Plus 400W E40 1SL/12</t>
  </si>
  <si>
    <t>Tforce Core LED HPL</t>
  </si>
  <si>
    <t>TrueForce LED HPL</t>
  </si>
  <si>
    <t>HPL-N 50W/542 E27 SG 1CT/24</t>
  </si>
  <si>
    <t>8720169267770</t>
  </si>
  <si>
    <t>8718699750251</t>
  </si>
  <si>
    <t>929002349802</t>
  </si>
  <si>
    <t>8718699750275</t>
  </si>
  <si>
    <t>HPL-N 80W/542 E27 SG 1SL/24</t>
  </si>
  <si>
    <t>929003731202</t>
  </si>
  <si>
    <t>8720169267794</t>
  </si>
  <si>
    <t>HPL-N 125W/542 E27 SG SLV/24</t>
  </si>
  <si>
    <t>929003731302</t>
  </si>
  <si>
    <t>8720169267817</t>
  </si>
  <si>
    <t>add 5700&amp;6000LM</t>
  </si>
  <si>
    <t>929003531302</t>
  </si>
  <si>
    <t>8719514452053</t>
  </si>
  <si>
    <t>HPL-N 125W/542 E40 HG SLV/24</t>
  </si>
  <si>
    <t>929003531402</t>
  </si>
  <si>
    <t>8719514452077</t>
  </si>
  <si>
    <t>HPL-N 250W/542 E40 HG 1SL/12</t>
  </si>
  <si>
    <t>929002481202</t>
  </si>
  <si>
    <t>8719514299276</t>
  </si>
  <si>
    <t>929002006502</t>
  </si>
  <si>
    <t>8718699638221</t>
  </si>
  <si>
    <t>929002481302</t>
  </si>
  <si>
    <t>8719514299290</t>
  </si>
  <si>
    <t>929002006602</t>
  </si>
  <si>
    <t>8718699638245</t>
  </si>
  <si>
    <t>929002481402</t>
  </si>
  <si>
    <t>8719514299313</t>
  </si>
  <si>
    <t>929002006702</t>
  </si>
  <si>
    <t>8718699638269</t>
  </si>
  <si>
    <t>929002481502</t>
  </si>
  <si>
    <t>8719514299337</t>
  </si>
  <si>
    <t>929002006802</t>
  </si>
  <si>
    <t>8718699638283</t>
  </si>
  <si>
    <t>929003731502</t>
  </si>
  <si>
    <t>8720169267855</t>
  </si>
  <si>
    <t>929003731402</t>
  </si>
  <si>
    <t>8720169267831</t>
  </si>
  <si>
    <t>HPL-N 400W/542 E40 HG 1SL/6</t>
  </si>
  <si>
    <t>HPL-N 700W/542 E40 HG 1SL/6</t>
  </si>
  <si>
    <t>HPL-N 1000W/542 E40 HG CRP/6</t>
  </si>
  <si>
    <t>CorePro LED HPI</t>
  </si>
  <si>
    <t>TForce LED HPI</t>
  </si>
  <si>
    <t>929003161602</t>
  </si>
  <si>
    <t>8719514421219</t>
  </si>
  <si>
    <t>929003161702</t>
  </si>
  <si>
    <t>8719514421233</t>
  </si>
  <si>
    <t>MASTER HPI Plus 250W/645 BU E40 1SL/12</t>
  </si>
  <si>
    <t>929002350702</t>
  </si>
  <si>
    <t>871869975367200</t>
  </si>
  <si>
    <t>8718699753672</t>
  </si>
  <si>
    <t>929002350802</t>
  </si>
  <si>
    <t>871869975369600</t>
  </si>
  <si>
    <t>8718699753696</t>
  </si>
  <si>
    <t>MASTER HPI Plus 400W/645 BU E40 1SL/6</t>
  </si>
  <si>
    <t>929002350902</t>
  </si>
  <si>
    <t>871869975371900</t>
  </si>
  <si>
    <t>8718699753719</t>
  </si>
  <si>
    <t>929002351002</t>
  </si>
  <si>
    <t>871869975373300</t>
  </si>
  <si>
    <t>8718699753733</t>
  </si>
  <si>
    <t>929002281608</t>
  </si>
  <si>
    <t>TForce HB 140W E40 840 NB GM</t>
  </si>
  <si>
    <t>871869973286800</t>
  </si>
  <si>
    <t>8718699732868</t>
  </si>
  <si>
    <t>929002281708</t>
  </si>
  <si>
    <t>TForce HB 140W E40 840 WB GM</t>
  </si>
  <si>
    <t>871869973272100</t>
  </si>
  <si>
    <t>8718699732721</t>
  </si>
  <si>
    <t>929002281808</t>
  </si>
  <si>
    <t>TForce HB 140W E40 865 NB GM</t>
  </si>
  <si>
    <t>871869973274500</t>
  </si>
  <si>
    <t>8718699732745</t>
  </si>
  <si>
    <t>929002281908</t>
  </si>
  <si>
    <t>TForce HB 140W E40 865 WB GM</t>
  </si>
  <si>
    <t>871869973276900</t>
  </si>
  <si>
    <t>8718699732769</t>
  </si>
  <si>
    <t>Zdjęcie</t>
  </si>
  <si>
    <t>Karta katalogowa</t>
  </si>
  <si>
    <t>Instrukcje Instalacji</t>
  </si>
  <si>
    <t>EEL</t>
  </si>
  <si>
    <t>https://www.assets.signify.com/is/content/Signify/911401841882_EU.pl_PL.PROF.FP</t>
  </si>
  <si>
    <t>https://www.assets.signify.com/is/content/Signify/BN021C%20EU-MI-0427_Final%20v3</t>
  </si>
  <si>
    <t>https://www.assets.signify.com/is/image/Signify/8719514414150-929003149501-100W-power-supply-Hue-EU-RTP</t>
  </si>
  <si>
    <t>https://www.assets.signify.com/is/content/Signify/911401841782_EU.pl_PL.PROF.FP</t>
  </si>
  <si>
    <t>https://www.assets.signify.com/is/image/Signify/8719514413979-929003149201-40W-power-supply-Hue-EU-RTP</t>
  </si>
  <si>
    <t>https://www.assets.signify.com/is/content/Signify/911401842082_EU.pl_PL.PROF.FP</t>
  </si>
  <si>
    <t>https://www.assets.signify.com/is/image/Signify/8719514340879-929003056201-Adore-Hue-bar-tube-white-2x5W-230V-RTP-TRN</t>
  </si>
  <si>
    <t>https://www.assets.signify.com/is/content/Signify/911401841982_EU.pl_PL.PROF.FP</t>
  </si>
  <si>
    <t>https://www.assets.signify.com/is/image/Signify/8719514340893-929003056301-Adore-Hue-bar-tube-white-3x5W-230V-RTP-TRN</t>
  </si>
  <si>
    <t>https://www.assets.signify.com/is/content/Signify/911401842282_EU.pl_PL.PROF.FP</t>
  </si>
  <si>
    <t>https://www.assets.signify.com/is/image/Signify/8719514340916-929003056401-Adore-Hue-plate-spiral-white-3x5W-230V-RTP-TRN</t>
  </si>
  <si>
    <t>https://www.assets.signify.com/is/content/Signify/911401842182_EU.pl_PL.PROF.FP</t>
  </si>
  <si>
    <t>https://www.assets.signify.com/is/image/Signify/8719514340794-929003055801-Hue_Adore-recessed-chrome-1x5W-230V-RTP-TRN</t>
  </si>
  <si>
    <t>https://www.assets.signify.com/is/content/Signify/911401842482_EU.pl_PL.PROF.FP</t>
  </si>
  <si>
    <t>https://www.assets.signify.com/is/image/Signify/8719514340817-929003055901-Adore-Hue-recessed-chrome-3x5W-230V-RTP-TRN</t>
  </si>
  <si>
    <t>https://www.assets.signify.com/is/content/Signify/911401842382_EU.pl_PL.PROF.FP</t>
  </si>
  <si>
    <t>https://www.assets.signify.com/is/image/Signify/8719514340855-929003056101-Hue_Adore-single-spot-white-1x5W-230V-RTP-TRN</t>
  </si>
  <si>
    <t>https://www.assets.signify.com/is/content/Signify/911401842682_EU.pl_PL.PROF.FP</t>
  </si>
  <si>
    <t>https://www.assets.signify.com/is/image/PhilipsLighting/1746630P7-p1-APP-on-TRN</t>
  </si>
  <si>
    <t>https://www.assets.signify.com/is/content/Signify/911401842582_EU.pl_PL.PROF.FP</t>
  </si>
  <si>
    <t>https://www.assets.signify.com/is/image/Signify/8719514341074-929003054901-Hue-WA-Amaze-pendant-black-RTP-TRN</t>
  </si>
  <si>
    <t>https://www.assets.signify.com/is/content/Signify/911401833684_EU.pl_PL.PROF.FP</t>
  </si>
  <si>
    <t>https://www.assets.signify.com/is/content/Signify/BN126C%20G4-MI-PSU_V4_2023%2005</t>
  </si>
  <si>
    <t>https://www.assets.signify.com/is/image/Signify/8719514341098-929003054801-Hue-WA-Amaze-pendant-white-RTP-TRN</t>
  </si>
  <si>
    <t>https://www.assets.signify.com/is/content/Signify/911401833584_EU.pl_PL.PROF.FP</t>
  </si>
  <si>
    <t>https://www.assets.signify.com/is/image/PhilipsLighting/1746330P7-8718696174371-915005842801-UpDown-round-wall-lantern-black-2x8W-24V-RTP-TRN</t>
  </si>
  <si>
    <t>https://www.assets.signify.com/is/content/Signify/911401833884_EU.pl_PL.PROF.FP</t>
  </si>
  <si>
    <t>https://www.assets.signify.com/is/image/PhilipsLighting/1746347P7-p0-RTP-TRN</t>
  </si>
  <si>
    <t>https://www.assets.signify.com/is/content/Signify/911401833784_EU.pl_PL.PROF.FP</t>
  </si>
  <si>
    <t>https://www.assets.signify.com/is/image/Signify/5062231P7-8718696171585-915005762001-Hue_WCA-Argenta-plate-spiral-white-2x5_7W-RTP-TRN</t>
  </si>
  <si>
    <t>https://www.assets.signify.com/is/content/Signify/911401834484_EU.pl_PL.PROF.FP</t>
  </si>
  <si>
    <t>https://www.assets.signify.com/is/image/Signify/5062331P7-8718696171592-915005762101-Hue_WCA-Argenta-plate-spiral-white-3x5_7W-RTP-TRN</t>
  </si>
  <si>
    <t>https://www.assets.signify.com/is/content/Signify/911401834384_EU.pl_PL.PROF.FP</t>
  </si>
  <si>
    <t>https://www.assets.signify.com/is/image/Signify/5062431P7-8718696171608-915005762201-Hue_WCA-Argenta-plate-spiral-white-4x5_7W-RTP-TRN</t>
  </si>
  <si>
    <t>https://www.assets.signify.com/is/content/Signify/911401834084_EU.pl_PL.PROF.FP</t>
  </si>
  <si>
    <t>https://www.assets.signify.com/is/image/Signify/5062131P7-8718696171578-915005761901-Hue_WCA-Argenta-single-spot-white-1x5_7W-RTP-TRN</t>
  </si>
  <si>
    <t>https://www.assets.signify.com/is/content/Signify/911401833984_EU.pl_PL.PROF.FP</t>
  </si>
  <si>
    <t>https://www.assets.signify.com/is/image/Signify/3216431p5p0_on</t>
  </si>
  <si>
    <t>https://www.assets.signify.com/is/content/Signify/911401834684_EU.pl_PL.PROF.FP</t>
  </si>
  <si>
    <t>https://www.assets.signify.com/is/image/Signify/8720169159075-929003597901-Aurelle-Hue-Panel-RD-Black-24_5W-RTP</t>
  </si>
  <si>
    <t>https://www.assets.signify.com/is/content/Signify/911401834584_EU.pl_PL.PROF.FP</t>
  </si>
  <si>
    <t>https://www.assets.signify.com/is/image/Signify/3216331p5p0_on</t>
  </si>
  <si>
    <t>https://www.assets.signify.com/is/content/Signify/911401834284_EU.pl_PL.PROF.FP</t>
  </si>
  <si>
    <t>https://www.assets.signify.com/is/image/Signify/8720169158955-929003597701-Aurelle-Hue-Panel-REC-Black-39W-RTP</t>
  </si>
  <si>
    <t>https://www.assets.signify.com/is/content/Signify/911401835084_EU.pl_PL.PROF.FP</t>
  </si>
  <si>
    <t>https://www.assets.signify.com/is/image/Signify/3216131p5p0_on</t>
  </si>
  <si>
    <t>https://www.assets.signify.com/is/content/Signify/910505103404_EU.pl_PL.PROF.FP</t>
  </si>
  <si>
    <t>https://www.assets.signify.com/is/content/Signify/Manual%20Instruction_CoreLine%20batten%20BN126C%20PSD_WIA_2023%2005</t>
  </si>
  <si>
    <t>https://www.assets.signify.com/is/image/Signify/3216231p5p0_on</t>
  </si>
  <si>
    <t>https://www.assets.signify.com/is/content/Signify/911401834184_EU.pl_PL.PROF.FP</t>
  </si>
  <si>
    <t>https://www.assets.signify.com/is/image/Signify/8720169159013-929003597801-Aurelle-Hue-Panel-SQ-Black-19W-RTP</t>
  </si>
  <si>
    <t>https://www.assets.signify.com/is/content/Signify/911401834984_EU.pl_PL.PROF.FP</t>
  </si>
  <si>
    <t>https://www.assets.signify.com/is/image/Signify/8720169158894-929003597601-Aurelle-Hue-Panel-SQ-Black-39W-RTP</t>
  </si>
  <si>
    <t>https://www.assets.signify.com/is/content/Signify/911401834884_EU.pl_PL.PROF.FP</t>
  </si>
  <si>
    <t>https://www.assets.signify.com/is/image/Signify/8719514341111-929003055201-Hue-WA-Being-ceiling-lamp-aluminium-RTP-TRN</t>
  </si>
  <si>
    <t>https://www.assets.signify.com/is/content/Signify/910505103405_EU.pl_PL.PROF.FP</t>
  </si>
  <si>
    <t>https://www.assets.signify.com/is/image/Signify/8719514341135-929003055101-Hue-WA-Being-ceiling-lamp-black-RTP-TRN</t>
  </si>
  <si>
    <t>https://www.assets.signify.com/is/content/Signify/910505103382_EU.pl_PL.PROF.FP</t>
  </si>
  <si>
    <t>https://www.assets.signify.com/is/content/Signify/Manual%20Instruction_CoreLine%20batten%20BN126C%20EL_2023%2005</t>
  </si>
  <si>
    <t>https://www.assets.signify.com/is/image/Signify/8719514341159-929003055001-Hue-WA-Being-ceiling-lamp-white-RTP-TRN</t>
  </si>
  <si>
    <t>https://www.assets.signify.com/is/content/Signify/911401834784_EU.pl_PL.PROF.FP</t>
  </si>
  <si>
    <t>https://www.assets.signify.com/is/image/Signify/5047230p7p0</t>
  </si>
  <si>
    <t>https://www.assets.signify.com/is/content/Signify/911401835284_EU.pl_PL.PROF.FP</t>
  </si>
  <si>
    <t>https://www.assets.signify.com/is/image/Signify/5047330p7p1</t>
  </si>
  <si>
    <t>https://www.assets.signify.com/is/content/Signify/911401835184_EU.pl_PL.PROF.FP</t>
  </si>
  <si>
    <t>https://www.assets.signify.com/is/image/Signify/5047130p8p0</t>
  </si>
  <si>
    <t>https://www.assets.signify.com/is/content/Signify/PILA_Batten_BN007C-MI</t>
  </si>
  <si>
    <t>https://www.assets.signify.com/is/image/Signify/5047131p7p1</t>
  </si>
  <si>
    <t>https://www.assets.signify.com/is/content/Signify/911401742412_EU.pl_PL.PROF.FP</t>
  </si>
  <si>
    <t>https://www.assets.signify.com/is/image/Signify/5047430p7p1</t>
  </si>
  <si>
    <t>https://www.assets.signify.com/is/content/Signify/911401742402_EU.pl_PL.PROF.FP</t>
  </si>
  <si>
    <t>https://www.assets.signify.com/is/image/Signify/5047431p7p1</t>
  </si>
  <si>
    <t>https://www.assets.signify.com/is/content/Signify/911401742382_EU.pl_PL.PROF.FP</t>
  </si>
  <si>
    <t>https://www.assets.signify.com/is/image/Signify/5047130p7p0</t>
  </si>
  <si>
    <t>https://www.assets.signify.com/is/content/Signify/911401742332_EU.pl_PL.PROF.FP</t>
  </si>
  <si>
    <t>https://www.assets.signify.com/is/image/PhilipsLighting/5047131P6_915005919401_meethue-APP_02</t>
  </si>
  <si>
    <t>https://www.assets.signify.com/is/content/Signify/911401742352_EU.pl_PL.PROF.FP</t>
  </si>
  <si>
    <t>https://www.assets.signify.com/is/image/Signify/1736830PN-915006001601-RTP</t>
  </si>
  <si>
    <t>https://www.assets.signify.com/is/content/Signify/911401742392_EU.pl_PL.PROF.FP</t>
  </si>
  <si>
    <t>https://www.assets.signify.com/is/image/Signify/1742030P7-8718696167991-915005630301-Calla%20Hue%20ext_%20pedestal%20Black%201x8W%2024V-RTP-TRN</t>
  </si>
  <si>
    <t>https://www.assets.signify.com/is/content/Signify/911401742342_EU.pl_PL.PROF.FP</t>
  </si>
  <si>
    <t>https://www.assets.signify.com/is/image/PhilipsLighting/8719514388499-929003098601-Calla-Hue_WCA-Pedestal-Inox-25cm-RTP-TRN</t>
  </si>
  <si>
    <t>https://www.assets.signify.com/is/content/Signify/911401742362_EU.pl_PL.PROF.FP</t>
  </si>
  <si>
    <t>https://www.assets.signify.com/is/image/Signify/1743730P7-8718696170557-915005731801-Calla%20Large%20Hue%20ext_%20pedestal%20black%201x8-RTP-TRN</t>
  </si>
  <si>
    <t>https://www.assets.signify.com/is/content/Signify/911401736313_EU.pl_PL.PROF.FP</t>
  </si>
  <si>
    <t>https://www.assets.signify.com/is/image/Signify/5061030P7-Carousel-MainProduct-RTP_01</t>
  </si>
  <si>
    <t>https://www.assets.signify.com/is/content/Signify/911401736353_EU.pl_PL.PROF.FP</t>
  </si>
  <si>
    <t>https://www.assets.signify.com/is/content/Signify/911401736393_EU.pl_PL.PROF.FP</t>
  </si>
  <si>
    <t>https://www.assets.signify.com/is/image/Signify/5061031P7-Carousel-MainProduct-RTP_01</t>
  </si>
  <si>
    <t>https://www.assets.signify.com/is/content/Signify/911401736673_EU.pl_PL.PROF.FP</t>
  </si>
  <si>
    <t>https://www.assets.signify.com/is/content/Signify/911401745433_EU.pl_PL.PROF.FP</t>
  </si>
  <si>
    <t>https://www.assets.signify.com/is/image/Signify/5060930P7-Carousel-MainProduct-RTP_01</t>
  </si>
  <si>
    <t>https://www.assets.signify.com/is/image/Signify/5060931P7-Carousel-MainProduct-RTP_01</t>
  </si>
  <si>
    <t>https://www.assets.signify.com/is/content/Signify/911401745443_EU.pl_PL.PROF.FP</t>
  </si>
  <si>
    <t>https://www.assets.signify.com/is/image/Signify/5060730P7-Carousel-MainProduct-RTP_01</t>
  </si>
  <si>
    <t>https://www.assets.signify.com/is/image/Signify/5060731P7-Carousel-MainProduct-RTP_01</t>
  </si>
  <si>
    <t>https://www.assets.signify.com/is/content/Signify/911401745503_EU.pl_PL.PROF.FP</t>
  </si>
  <si>
    <t>https://www.assets.signify.com/is/image/Signify/5060830P7-Carousel-MainProduct-RTP_01</t>
  </si>
  <si>
    <t>https://www.assets.signify.com/is/image/Signify/5060831P7-Carousel-MainProduct-RTP_01</t>
  </si>
  <si>
    <t>https://www.assets.signify.com/is/content/Signify/911401746513_EU.pl_PL.PROF.FP</t>
  </si>
  <si>
    <t>https://www.assets.signify.com/is/image/Signify/8719514338623-929003047401-hue-centura-RTP-TRN</t>
  </si>
  <si>
    <t>https://www.assets.signify.com/is/image/Signify/8719514342866-929003045301-centura-RTP-TRN</t>
  </si>
  <si>
    <t>https://www.assets.signify.com/is/content/Signify/911401746523_EU.pl_PL.PROF.FP</t>
  </si>
  <si>
    <t>https://www.assets.signify.com/is/image/Signify/8719514342927-929003045401-centura-RTP-TRN</t>
  </si>
  <si>
    <t>https://www.assets.signify.com/is/image/Signify/8719514342903-929003045501-centura-RTP-TRN</t>
  </si>
  <si>
    <t>https://www.assets.signify.com/is/content/Signify/911401746583_EU.pl_PL.PROF.FP</t>
  </si>
  <si>
    <t>https://www.assets.signify.com/is/image/Signify/8719514338647-929003047501-hue-centura-RTP-TRN</t>
  </si>
  <si>
    <t>https://www.assets.signify.com/is/image/Signify/8719514342880-929003045201-centura-RTP-TRN</t>
  </si>
  <si>
    <t>https://www.assets.signify.com/is/content/Signify/911401737313_EU.pl_PL.PROF.FP</t>
  </si>
  <si>
    <t>https://www.assets.signify.com/is/content/Signify/UniEdge_BCP390-INI</t>
  </si>
  <si>
    <t>https://www.assets.signify.com/is/image/Signify/8719514338807-929003047601-hue-centura-RTP-TRN</t>
  </si>
  <si>
    <t>https://www.assets.signify.com/is/content/Signify/911401737333_EU.pl_PL.PROF.FP</t>
  </si>
  <si>
    <t>https://www.assets.signify.com/is/image/Signify/8719514338920-929003047701-hue-centura-RTP-TRN</t>
  </si>
  <si>
    <t>https://www.assets.signify.com/is/content/Signify/911401737343_EU.pl_PL.PROF.FP</t>
  </si>
  <si>
    <t>https://www.assets.signify.com/is/image/PhilipsLighting/7602031P7_b0-RTP</t>
  </si>
  <si>
    <t>https://www.assets.signify.com/is/content/Signify/912300024255_EU.pl_PL.PROF.FP</t>
  </si>
  <si>
    <t>https://www.assets.signify.com/is/content/Signify/BDP260_TownTune_CPT-INI</t>
  </si>
  <si>
    <t>https://www.assets.signify.com/is/image/PhilipsLighting/7820230P7-Carousel-MainProduct-RTP-01</t>
  </si>
  <si>
    <t>https://www.assets.signify.com/is/content/Signify/912300024253_EU.pl_PL.PROF.FP</t>
  </si>
  <si>
    <t>https://www.assets.signify.com/is/image/PhilipsLighting/7820231P7-Carousel-MainProduct-RTP-01</t>
  </si>
  <si>
    <t>https://www.assets.signify.com/is/content/Signify/912300024257_EU.pl_PL.PROF.FP</t>
  </si>
  <si>
    <t>https://www.assets.signify.com/is/image/PhilipsLighting/7820430p7p0</t>
  </si>
  <si>
    <t>https://www.assets.signify.com/is/content/Signify/912300024262_EU.pl_PL.PROF.FP</t>
  </si>
  <si>
    <t>https://www.assets.signify.com/is/image/PhilipsLighting/7820331P7-Carousel-MainProduct-RTP-01</t>
  </si>
  <si>
    <t>https://www.assets.signify.com/is/content/Signify/912300024260_EU.pl_PL.PROF.FP</t>
  </si>
  <si>
    <t>https://www.assets.signify.com/is/image/PhilipsLighting/7820330P7-Carousel-MainProduct-RTP-01</t>
  </si>
  <si>
    <t>https://www.assets.signify.com/is/content/Signify/912300024264_EU.pl_PL.PROF.FP</t>
  </si>
  <si>
    <t>https://www.assets.signify.com/is/image/PhilipsLighting/7820130P7-banner-MainProduct-RTP-01</t>
  </si>
  <si>
    <t>https://www.assets.signify.com/is/content/Signify/912300024261_EU.pl_PL.PROF.FP</t>
  </si>
  <si>
    <t>https://www.assets.signify.com/is/image/PhilipsLighting/7820131P7-Carousel-MainProduct-RTP-01</t>
  </si>
  <si>
    <t>https://www.assets.signify.com/is/content/Signify/912300024259_EU.pl_PL.PROF.FP</t>
  </si>
  <si>
    <t>https://www.assets.signify.com/is/image/Signify/8720169277618-929003736201-Datura-round-small-RTP</t>
  </si>
  <si>
    <t>https://www.assets.signify.com/is/content/Signify/912300024263_EU.pl_PL.PROF.FP</t>
  </si>
  <si>
    <t>https://www.assets.signify.com/is/image/Signify/8720169277557-929003736101-Datura-round-RTP</t>
  </si>
  <si>
    <t>https://www.assets.signify.com/is/content/Signify/912300024268_EU.pl_PL.PROF.FP</t>
  </si>
  <si>
    <t>https://www.assets.signify.com/is/image/Signify/8720169277731-929003736401-Datura-rectangle-RTP</t>
  </si>
  <si>
    <t>https://www.assets.signify.com/is/content/Signify/912300024266_EU.pl_PL.PROF.FP</t>
  </si>
  <si>
    <t>https://www.assets.signify.com/is/image/Signify/8720169277670-929003736301-Datura-square-RTP</t>
  </si>
  <si>
    <t>https://www.assets.signify.com/is/content/Signify/912300024270_EU.pl_PL.PROF.FP</t>
  </si>
  <si>
    <t>https://www.assets.signify.com/is/image/PhilipsLighting/1746530P7-8718696174401-915005843201-Daylo-black-1x15W-24V-RTP-TRN</t>
  </si>
  <si>
    <t>https://www.assets.signify.com/is/content/Signify/912300024267_EU.pl_PL.PROF.FP</t>
  </si>
  <si>
    <t>https://www.assets.signify.com/is/image/PhilipsLighting/1746547P7-8718696174418-915005843301-Daylo-inox-1x15W-24V-RTP-TRN</t>
  </si>
  <si>
    <t>https://www.assets.signify.com/is/content/Signify/912300024265_EU.pl_PL.PROF.FP</t>
  </si>
  <si>
    <t>https://www.assets.signify.com/is/image/Signify/1743530P7-8718696170533-915005731401-Discover-Hue_WCA-EU-RTP-TRN</t>
  </si>
  <si>
    <t>https://www.assets.signify.com/is/content/Signify/912300024269_EU.pl_PL.PROF.FP</t>
  </si>
  <si>
    <t>https://www.assets.signify.com/is/image/Signify/8720169234505-929003665001-Hue_Dymera-wall-light-black-EU-RTP</t>
  </si>
  <si>
    <t>https://www.assets.signify.com/is/content/Signify/911401755262_EU.pl_PL.PROF.FP</t>
  </si>
  <si>
    <t>https://www.assets.signify.com/is/image/Signify/1744030P7-8718696170588-915005732301-Econic-Hue_WCA-EU-down-wall-lantern-RTP-TRN</t>
  </si>
  <si>
    <t>https://www.assets.signify.com/is/image/Signify/1744130P7-8718696170595-915005732501-Econic-Hue_WCA-EU-pedestal-black-1x15W-RTP-TRN</t>
  </si>
  <si>
    <t>https://www.assets.signify.com/is/content/Signify/911401755272_EU.pl_PL.PROF.FP</t>
  </si>
  <si>
    <t>https://www.assets.signify.com/is/image/Signify/1744230P7-8718696170601-915005732701-Econic-Hue_WCA-EU-post-black-1x15W-24V-RTP-TRN</t>
  </si>
  <si>
    <t>https://www.assets.signify.com/is/image/Signify/1743830P7-8718696170564-915005731901-Econic-Hue_WCA-EU-square-wall-lantern-RTP-TRN</t>
  </si>
  <si>
    <t>https://www.assets.signify.com/is/content/Signify/911401755282_EU.pl_PL.PROF.FP</t>
  </si>
  <si>
    <t>https://www.assets.signify.com/is/image/Signify/1743930P7-8718696170571-915005732101-Econic-Hue_WCA-EU-up-wall-lantern-black-RTP-TRN</t>
  </si>
  <si>
    <t>https://www.assets.signify.com/is/content/Signify/911401826382_EU.pl_PL.PROF.FP</t>
  </si>
  <si>
    <t>https://www.assets.signify.com/is/content/Signify/Installation%20Instruction%20Ledinaire%20wall-mounted%20WL070V_v2;https://www.assets.signify.com/is/content/Signify/Installation%20Instruction%20Ledinaire%20Wall-mounted%20WL070V</t>
  </si>
  <si>
    <t>https://www.assets.signify.com/is/image/Signify/8719514343368-929003052501-4090330P9-Ensis-Hue_WCA-pendant-black-2x39W-24V-RTP-TRN</t>
  </si>
  <si>
    <t>https://www.assets.signify.com/is/content/Signify/911401826482_EU.pl_PL.PROF.FP</t>
  </si>
  <si>
    <t>https://www.assets.signify.com/is/image/Signify/4090331P9-8719514343467-929003053301-Ensis-Hue_WCA-pendant-white-2x39W-24V-RTP-TRN</t>
  </si>
  <si>
    <t>https://www.assets.signify.com/is/content/Signify/911401826582_EU.pl_PL.PROF.FP</t>
  </si>
  <si>
    <t>https://www.assets.signify.com/is/image/Signify/8719514341258-929003054701-Hue-WA-Fair-ceiling-lamp-black-RTP-TRN</t>
  </si>
  <si>
    <t>https://www.assets.signify.com/is/content/Signify/911401826782_EU.pl_PL.PROF.FP</t>
  </si>
  <si>
    <t>https://www.assets.signify.com/is/image/Signify/8719514341272-929003054601-Hue-WA-Fair-ceiling-lamp-white-RTP-TRN</t>
  </si>
  <si>
    <t>https://www.assets.signify.com/is/content/Signify/911401826682_EU.pl_PL.PROF.FP</t>
  </si>
  <si>
    <t>https://www.assets.signify.com/is/image/Signify/8719514341296-929003054501-Hue-WA-Fair-pendant-black-RTP-TRN</t>
  </si>
  <si>
    <t>https://www.assets.signify.com/is/content/Signify/911401826882_EU.pl_PL.PROF.FP</t>
  </si>
  <si>
    <t>https://www.assets.signify.com/is/image/Signify/8719514341319-929003054401-Hue-WA-Fair-pendant-white-RTP-TRN</t>
  </si>
  <si>
    <t>https://www.assets.signify.com/is/content/Signify/911401851582_EU.pl_PL.PROF.FP</t>
  </si>
  <si>
    <t>https://www.assets.signify.com/is/content/Signify/CoreLine%20Wall-mounted%20WL140V%20Installation%20Instructions</t>
  </si>
  <si>
    <t>https://www.assets.signify.com/is/image/Signify/4090631P9-8719514343528-929003053601-Flourish-Hue_WCA-pendant-white-1x31W-24V-RTP-TRN</t>
  </si>
  <si>
    <t>https://www.assets.signify.com/is/content/Signify/911401847382_EU.pl_PL.PROF.FP</t>
  </si>
  <si>
    <t>https://www.assets.signify.com/is/image/Signify/4090431P9-8719514343481-929003053401-Flourish-Hue_WCA-table-lamp-white-1x9_5W-230-RTP-TRN</t>
  </si>
  <si>
    <t>https://www.assets.signify.com/is/content/Signify/911401851682_EU.pl_PL.PROF.FP</t>
  </si>
  <si>
    <t>https://www.assets.signify.com/is/image/Signify/5063230P7-8718696171523-915005761401-Hue_WCA-Fugato-plate-spiral-black-2x5_7W-RTP-TRN</t>
  </si>
  <si>
    <t>https://www.assets.signify.com/is/content/Signify/911401847482_EU.pl_PL.PROF.FP</t>
  </si>
  <si>
    <t>https://www.assets.signify.com/is/image/Signify/5063330P7-8718696171547-915005761601-Hue_WCA-Fugato-plate-spiral-black-3x5_7W-RTP-TRN</t>
  </si>
  <si>
    <t>https://www.assets.signify.com/is/content/Signify/911401851782_EU.pl_PL.PROF.FP</t>
  </si>
  <si>
    <t>https://www.assets.signify.com/is/image/Signify/5063430P7-8718696171561-915005761801-Hue_WCA-Fugato-plate-spiral-black-4x5_7W-RTP-TRN</t>
  </si>
  <si>
    <t>https://www.assets.signify.com/is/content/Signify/911401847982_EU.pl_PL.PROF.FP</t>
  </si>
  <si>
    <t>https://www.assets.signify.com/is/image/Signify/5063231P7-8718696171516-915005761301-Hue_WCA-Fugato-plate-spiral-white-2x5_7W-RTP-TRN</t>
  </si>
  <si>
    <t>https://www.assets.signify.com/is/content/Signify/911401847582_EU.pl_PL.PROF.FP</t>
  </si>
  <si>
    <t>https://www.assets.signify.com/is/image/Signify/5063331P7-8718696171530-915005761501-Hue_WCA-Fugato-plate-spiral-white-3x5_7W-RTP-TRN</t>
  </si>
  <si>
    <t>https://www.assets.signify.com/is/content/Signify/911401851882_EU.pl_PL.PROF.FP</t>
  </si>
  <si>
    <t>https://www.assets.signify.com/is/image/Signify/5063431P7-8718696171554-915005761701-Hue_WCA-Fugato-plate-spiral-white-4x5_7W-RTP-TRN</t>
  </si>
  <si>
    <t>https://www.assets.signify.com/is/content/Signify/911401848082_EU.pl_PL.PROF.FP</t>
  </si>
  <si>
    <t>https://www.assets.signify.com/is/image/Signify/5063130P7-8718696171509-915005761201-Hue_WCA-Fugato-single-spot-black-1x5_7W-RTP-TRN</t>
  </si>
  <si>
    <t>https://www.assets.signify.com/is/content/Signify/911401847682_EU.pl_PL.PROF.FP</t>
  </si>
  <si>
    <t>https://www.assets.signify.com/is/image/Signify/5063131P7-8718696171493-915005761101-Hue_WCA-Fugato-single-spot-white-1x5_7W-RTP-TRN</t>
  </si>
  <si>
    <t>https://www.assets.signify.com/is/content/Signify/911401851982_EU.pl_PL.PROF.FP</t>
  </si>
  <si>
    <t>https://www.assets.signify.com/is/image/Signify/8718696176269-915005987201-Hue_Gradient-Signe-floor-black-EU-RTP-TRN</t>
  </si>
  <si>
    <t>https://www.assets.signify.com/is/content/Signify/911401847782_EU.pl_PL.PROF.FP</t>
  </si>
  <si>
    <t>https://www.assets.signify.com/is/image/Signify/8719514433526-929003479701-Hue_Wellbeing-gradient-Signe-Oak-floor-white-EU-RTP-TRN</t>
  </si>
  <si>
    <t>https://www.assets.signify.com/is/content/Signify/911401852082_EU.pl_PL.PROF.FP</t>
  </si>
  <si>
    <t>https://www.assets.signify.com/is/image/Signify/8718696176252-915005987101-Hue_Gradient-Signe-floor-white-EU-RTP-TRN</t>
  </si>
  <si>
    <t>https://www.assets.signify.com/is/content/Signify/911401847882_EU.pl_PL.PROF.FP</t>
  </si>
  <si>
    <t>https://www.assets.signify.com/is/image/PhilipsLighting/8718696176245-915005987001-Hue_Gradient-Signe-table-black-EU-UK-RTP-TRN</t>
  </si>
  <si>
    <t>https://www.assets.signify.com/is/content/Signify/PILA_Wall_Mounted_WL007C-MI</t>
  </si>
  <si>
    <t>https://www.assets.signify.com/is/image/PhilipsLighting/8719514433465-929003479601-Hue_Wellbeing-gradient-Signe-Oak-table-white-EU-UK-RTP-TRN</t>
  </si>
  <si>
    <t>https://www.assets.signify.com/is/image/PhilipsLighting/8718696176238-915005986901-Hue_Gradient-Signe-table-white-%20EU-UK-RTP-TRN</t>
  </si>
  <si>
    <t>https://www.assets.signify.com/is/image/PhilipsLighting/929002376001_p2-APP</t>
  </si>
  <si>
    <t>https://www.assets.signify.com/is/image/PhilipsLighting/929002375901_p2-APP</t>
  </si>
  <si>
    <t>https://www.assets.signify.com/is/content/Signify/Ceiling_PILA_RD_10W_W_MI-INI</t>
  </si>
  <si>
    <t>https://www.assets.signify.com/is/image/Signify/8718696176542-915005997701-Hue_WA-Devere-L-RTP-TRN</t>
  </si>
  <si>
    <t>https://www.assets.signify.com/is/image/Signify/8718696176535-915005997601-Hue_WA-Devere-M-RTP-TRN</t>
  </si>
  <si>
    <t>https://www.assets.signify.com/is/image/Signify/8718696176467-915005996901-Hue_WA-Enrave-L-RTP-TRN</t>
  </si>
  <si>
    <t>https://www.assets.signify.com/is/image/Signify/8718696176450-915005996801-Hue_WA-Enrave-L-RTP-TRN</t>
  </si>
  <si>
    <t>https://www.assets.signify.com/is/image/Signify/8718696176443-915005996701-Hue_WA-Enrave-M-RTP-TRN</t>
  </si>
  <si>
    <t>https://www.assets.signify.com/is/image/Signify/8718696176436-915005996601-Hue_WA-Enrave-M-RTP-TRN</t>
  </si>
  <si>
    <t>https://www.assets.signify.com/is/content/Signify/Downlight_MZD_SL252_WH_RD_MI-INI</t>
  </si>
  <si>
    <t>https://www.assets.signify.com/is/image/Signify/8718696176580-915005998101-Hue_WA-Enrave-RTP-TRN</t>
  </si>
  <si>
    <t>https://www.assets.signify.com/is/image/Signify/8718696176573-915005998001-Hue_WA-Enrave-RTP-TRN</t>
  </si>
  <si>
    <t>https://www.assets.signify.com/is/content/Signify/929002664232_EU.pl_PL.PROF.FP</t>
  </si>
  <si>
    <t>https://www.assets.signify.com/is/content/Signify/Downlight_DN065B_G3_LDNR_SQ_MI-INI</t>
  </si>
  <si>
    <t>https://www.assets.signify.com/is/image/Signify/8718696176429-915005996501-Hue_WA-Enrave-S-RTP-TRN</t>
  </si>
  <si>
    <t>https://www.assets.signify.com/is/content/Signify/929002664332_EU.pl_PL.PROF.FP</t>
  </si>
  <si>
    <t>https://www.assets.signify.com/is/image/Signify/8718696176412-915005996401-Hue_WA-Enrave-S-RTP-TRN</t>
  </si>
  <si>
    <t>https://www.assets.signify.com/is/image/Signify/8718696176481-915005997101-Hue_WA-Enrave-XL-RTP-TRN</t>
  </si>
  <si>
    <t>https://www.assets.signify.com/is/image/Signify/8718696176474-915005997001-Hue_WA-Enrave-XL-RTP-TRN</t>
  </si>
  <si>
    <t>https://www.assets.signify.com/is/image/Signify/8720169246621-929003674402-Hue%20Festavia%20string%20lights%20250LEDs%20EU-GEN2-APP</t>
  </si>
  <si>
    <t>https://www.assets.signify.com/is/image/Signify/8720169246867-929003674602-Hue_Festavia_string_lights_500LEDs_EU-GEN2-APP</t>
  </si>
  <si>
    <t>https://www.assets.signify.com/is/content/Signify/929004083532_EU.pl_PL.PROF.FP</t>
  </si>
  <si>
    <t>https://www.assets.signify.com/is/content/Signify/Ledinaire-SlimDownlight-gen4-PSU-E-INI</t>
  </si>
  <si>
    <t>https://www.assets.signify.com/is/image/PhilipsLighting/8719514404595-929003128501-Hue_Belle-portable-lamp-black-EU-UK-RTP</t>
  </si>
  <si>
    <t>https://www.assets.signify.com/is/content/Signify/929004083632_EU.pl_PL.PROF.FP</t>
  </si>
  <si>
    <t>https://www.assets.signify.com/is/image/PhilipsLighting/8719514404571-929003128401-Hue_Belle-portable-lamp-white-EU-UK-RTP</t>
  </si>
  <si>
    <t>https://www.assets.signify.com/is/content/Signify/929003250532_EU.pl_PL.PROF.FP</t>
  </si>
  <si>
    <t>https://www.assets.signify.com/is/content/Signify/Downlight_DN065B_G4_324165985691_V2_Online-INI</t>
  </si>
  <si>
    <t>https://www.assets.signify.com/is/image/Signify/8719514339965-929002994901-Hue_WCA-gradient-lightstrip-ambiance-base-EU-UK-RTP-TRN</t>
  </si>
  <si>
    <t>https://www.assets.signify.com/is/content/Signify/929003251132_EU.pl_PL.PROF.FP</t>
  </si>
  <si>
    <t>https://www.assets.signify.com/is/image/Signify/8719514339989-929002995001-Hue_WCA-gradient-lightstrip-ambiance-ext-EU-RTP-TRN</t>
  </si>
  <si>
    <t>https://www.assets.signify.com/is/content/Signify/929003250632_EU.pl_PL.PROF.FP</t>
  </si>
  <si>
    <t>https://www.assets.signify.com/is/image/Signify/8718696176528-915005997501-Hue_WCA-Infuse-L-RTP-TRN</t>
  </si>
  <si>
    <t>https://www.assets.signify.com/is/content/Signify/929003251232_EU.pl_PL.PROF.FP</t>
  </si>
  <si>
    <t>https://www.assets.signify.com/is/image/Signify/8718696176511-915005997401-Hue_WCA-Infuse-L-RTP-TRN</t>
  </si>
  <si>
    <t>https://www.assets.signify.com/is/content/Signify/929003250832_EU.pl_PL.PROF.FP</t>
  </si>
  <si>
    <t>https://www.assets.signify.com/is/image/Signify/8718696176504-915005997301-Hue_WCA-Infuse-M-RTP-TRN</t>
  </si>
  <si>
    <t>https://www.assets.signify.com/is/content/Signify/929003250932_EU.pl_PL.PROF.FP</t>
  </si>
  <si>
    <t>https://www.assets.signify.com/is/image/Signify/8718696176498-915005997201-Hue_WCA-Infuse-M-RTP-TRN</t>
  </si>
  <si>
    <t>https://www.assets.signify.com/is/content/Signify/929002664532_EU.pl_PL.PROF.FP</t>
  </si>
  <si>
    <t>https://www.assets.signify.com/is/content/Signify/Downlight_DN065C_LNDR_RD_MI-INI</t>
  </si>
  <si>
    <t>https://www.assets.signify.com/is/image/PhilipsLighting/929002376201_8719514264489-Hue_WCA-Iris-gen4-EU-UK-black-RTP-TRN</t>
  </si>
  <si>
    <t>https://www.assets.signify.com/is/content/Signify/929002664632_EU.pl_PL.PROF.FP</t>
  </si>
  <si>
    <t>https://www.assets.signify.com/is/image/PhilipsLighting/929002376801_8719514264564_p0_RTP</t>
  </si>
  <si>
    <t>https://www.assets.signify.com/is/content/Signify/929003251532_EU.pl_PL.PROF.FP</t>
  </si>
  <si>
    <t>https://www.assets.signify.com/is/content/Signify/Downlight_DN065C_G4_324165985701_V2_Online-INI</t>
  </si>
  <si>
    <t>https://www.assets.signify.com/is/image/PhilipsLighting/929002376401_8719514264526_p0_RTP</t>
  </si>
  <si>
    <t>https://www.assets.signify.com/is/image/PhilipsLighting/929002376701_8719514264540_p0_RTP</t>
  </si>
  <si>
    <t>https://www.assets.signify.com/is/content/Signify/929003251732_EU.pl_PL.PROF.FP</t>
  </si>
  <si>
    <t>https://www.assets.signify.com/is/image/PhilipsLighting/929002376101_8719514264465-Hue_WCA-Iris-gen4-EU-UK-white-RTP-TRN</t>
  </si>
  <si>
    <t>https://www.assets.signify.com/is/content/Signify/929003251832_EU.pl_PL.PROF.FP</t>
  </si>
  <si>
    <t>https://www.assets.signify.com/is/image/PhilipsLighting/8718699709839-carousel-RTP_01</t>
  </si>
  <si>
    <t>https://www.assets.signify.com/is/content/Signify/911401632005_EU.pl_PL.PROF.FP</t>
  </si>
  <si>
    <t>https://www.assets.signify.com/is/content/Signify/Coreline_Downlight_DN140B-MI</t>
  </si>
  <si>
    <t>https://www.assets.signify.com/is/image/PhilipsLighting/8718699709853-carousel-RTP_01</t>
  </si>
  <si>
    <t>https://www.assets.signify.com/is/content/Signify/911401631205_EU.pl_PL.PROF.FP</t>
  </si>
  <si>
    <t>https://www.assets.signify.com/is/image/Signify/8718699703448-carousel-RTP_01</t>
  </si>
  <si>
    <t>https://www.assets.signify.com/is/content/Signify/911401631305_EU.pl_PL.PROF.FP</t>
  </si>
  <si>
    <t>https://www.assets.signify.com/is/image/Signify/8718699703424-carousel-RTP_01</t>
  </si>
  <si>
    <t>https://www.assets.signify.com/is/content/Signify/911401631605_EU.pl_PL.PROF.FP</t>
  </si>
  <si>
    <t>https://www.assets.signify.com/is/image/Signify/8719514407480-929003115901-Hue_Perifo-cylinder-pendant-B-RTP</t>
  </si>
  <si>
    <t>https://www.assets.signify.com/is/content/Signify/910505103588_EU.pl_PL.PROF.FP</t>
  </si>
  <si>
    <t>https://www.assets.signify.com/is/content/Signify/CoreLine_Downlight_DN142B_Installation_Instructions_PSD</t>
  </si>
  <si>
    <t>https://www.assets.signify.com/is/image/Signify/8719514407503-929003116001-Hue_Perifo-cylinder-pendant-W-RTP</t>
  </si>
  <si>
    <t>https://www.assets.signify.com/is/content/Signify/910505103586_EU.pl_PL.PROF.FP</t>
  </si>
  <si>
    <t>https://www.assets.signify.com/is/image/Signify/8719514407442-929003115701-Hue_Perifo-cylinder-spotlight-B-RTP</t>
  </si>
  <si>
    <t>https://www.assets.signify.com/is/content/Signify/911401551232_EU.pl_PL.PROF.FP</t>
  </si>
  <si>
    <t>https://www.assets.signify.com/is/content/Signify/444170264921%20DN142B%20PSU%20Installation%20Instructions</t>
  </si>
  <si>
    <t>https://www.assets.signify.com/is/image/Signify/8719514407466-929003115801-Hue_Perifo-cylinder-spotlight-W-RTP</t>
  </si>
  <si>
    <t>https://www.assets.signify.com/is/content/Signify/911401551032_EU.pl_PL.PROF.FP</t>
  </si>
  <si>
    <t>https://www.assets.signify.com/is/image/Signify/8720169326750-929003817102-Hue-WCA-Solo-lightstrip-10m-EU-RTP</t>
  </si>
  <si>
    <t>https://www.assets.signify.com/is/content/Signify/910505103592_EU.pl_PL.PROF.FP</t>
  </si>
  <si>
    <t>https://www.assets.signify.com/is/image/Signify/8720169326637-929003816902-Hue-WCA-Solo-lightstrip-3m-EU-RTP</t>
  </si>
  <si>
    <t>https://www.assets.signify.com/is/content/Signify/910505103590_EU.pl_PL.PROF.FP</t>
  </si>
  <si>
    <t>https://www.assets.signify.com/is/image/Signify/8720169326699-929003817002-Hue-WCA-Solo-lightstrip-5m-EU-RTP</t>
  </si>
  <si>
    <t>https://www.assets.signify.com/is/content/Signify/911401551632_EU.pl_PL.PROF.FP</t>
  </si>
  <si>
    <t>https://www.assets.signify.com/is/image/Signify/8720169262997-929003711201-Hue-Twilight-bedside-lamp-white-EU-UK-RTP</t>
  </si>
  <si>
    <t>https://www.assets.signify.com/is/content/Signify/911401551432_EU.pl_PL.PROF.FP</t>
  </si>
  <si>
    <t>https://www.assets.signify.com/is/image/Signify/8720169264274-929003712401-Hue-WACA-Slim-downlight-6inch-EMEA-Black-RTP</t>
  </si>
  <si>
    <t>https://www.assets.signify.com/is/content/Signify/910505103596_EU.pl_PL.PROF.FP</t>
  </si>
  <si>
    <t>https://www.assets.signify.com/is/image/Signify/8720169264212-929003712301-Hue-WACA-Slim-downlight-6inch-EMEA-White-RTP</t>
  </si>
  <si>
    <t>https://www.assets.signify.com/is/content/Signify/910505103594_EU.pl_PL.PROF.FP</t>
  </si>
  <si>
    <t>https://www.assets.signify.com/is/image/Signify/8720169264151-929003712201-Hue-WACA-Slim-downlight-3inch-EMEA-Black-RTP</t>
  </si>
  <si>
    <t>https://www.assets.signify.com/is/content/Signify/911401552032_EU.pl_PL.PROF.FP</t>
  </si>
  <si>
    <t>https://www.assets.signify.com/is/image/Signify/8720169264793-929003712202-Hue-WACA-Slim-downlight-3inch-EMEA-Black-Multipack-RTP</t>
  </si>
  <si>
    <t>https://www.assets.signify.com/is/content/Signify/911401551832_EU.pl_PL.PROF.FP</t>
  </si>
  <si>
    <t>https://www.assets.signify.com/is/image/Signify/8720169264090-929003712101-Hue-WACA-Slim-downlight-3inch-EMEA-White-RTP</t>
  </si>
  <si>
    <t>https://www.assets.signify.com/is/content/Signify/910505103601_EU.pl_PL.PROF.FP</t>
  </si>
  <si>
    <t>https://www.assets.signify.com/is/image/Signify/8720169264731-929003712102-Hue-WACA-Slim-downlight-3inch-EMEA-White-Multipack-RTP</t>
  </si>
  <si>
    <t>https://www.assets.signify.com/is/content/Signify/910505103598_EU.pl_PL.PROF.FP</t>
  </si>
  <si>
    <t>https://www.assets.signify.com/is/image/Signify/8718696176566-915005997901-Hue_WCA-Xamento-L-RTP-TRN</t>
  </si>
  <si>
    <t>https://www.assets.signify.com/is/content/Signify/911401552432_EU.pl_PL.PROF.FP</t>
  </si>
  <si>
    <t>https://www.assets.signify.com/is/image/Signify/8718696176559-915005997801-Hue_WCA-Xamento-M-RTP-TRN</t>
  </si>
  <si>
    <t>https://www.assets.signify.com/is/content/Signify/911401552232_EU.pl_PL.PROF.FP</t>
  </si>
  <si>
    <t>https://www.assets.signify.com/is/image/Signify/8719514407725-929003117101-Hue_Perifo-ceiling-set-3-cyl-pen-B-RTP</t>
  </si>
  <si>
    <t>https://www.assets.signify.com/is/content/Signify/910500465901_EU.pl_PL.PROF.FP</t>
  </si>
  <si>
    <t>https://www.assets.signify.com/is/content/Signify/444316022141%20MI%20DN145B%20IA1%20PSD-E;https://www.assets.signify.com/is/content/Signify/CoreLine%20SlimDownlight%20DN145%20Dali%20-%20IA1%20Installation%20Instruction</t>
  </si>
  <si>
    <t>https://www.assets.signify.com/is/image/Signify/8719514407749-929003117201-Hue_Perifo-ceiling-set-3-cyl-pen-W-RTP</t>
  </si>
  <si>
    <t>https://www.assets.signify.com/is/content/Signify/911401805980_EU.pl_PL.PROF.FP</t>
  </si>
  <si>
    <t>https://www.assets.signify.com/is/content/Signify/CoreLine%20SlimDownlight%20DN145%20Installation%20Instruction</t>
  </si>
  <si>
    <t>https://www.assets.signify.com/is/image/Signify/8719514407800-929003117501-Hue_Perifo-ceiling-set-3-cyl-spot-1-LB-B-RTP</t>
  </si>
  <si>
    <t>https://www.assets.signify.com/is/content/Signify/910500465902_EU.pl_PL.PROF.FP</t>
  </si>
  <si>
    <t>https://www.assets.signify.com/is/image/Signify/8719514407824-929003117601-Hue_Perifo-ceiling-set-3-cyl-spot-1-LB-W-RTP</t>
  </si>
  <si>
    <t>https://www.assets.signify.com/is/content/Signify/911401806080_EU.pl_PL.PROF.FP</t>
  </si>
  <si>
    <t>https://www.assets.signify.com/is/image/Signify/8719514407763-929003117301-Hue_Perifo-ceiling-set-4-cyl-spot-B-RTP</t>
  </si>
  <si>
    <t>https://www.assets.signify.com/is/content/Signify/910500465903_EU.pl_PL.PROF.FP</t>
  </si>
  <si>
    <t>https://www.assets.signify.com/is/image/Signify/8719514407787-929003117401-Hue_Perifo-ceiling-set-4-cyl-spot-W-RTP</t>
  </si>
  <si>
    <t>https://www.assets.signify.com/is/content/Signify/911401806180_EU.pl_PL.PROF.FP</t>
  </si>
  <si>
    <t>https://www.assets.signify.com/is/image/Signify/8719514407886-929003117901-Hue_Perifo-wall-set-2-cyl-spot-1-GT-B-RTP</t>
  </si>
  <si>
    <t>https://www.assets.signify.com/is/content/Signify/910500465904_EU.pl_PL.PROF.FP</t>
  </si>
  <si>
    <t>https://www.assets.signify.com/is/image/Signify/8719514407909-929003118001-Hue_Perifo-wall-set-2-cyl-spot-1-GT-W-RTP</t>
  </si>
  <si>
    <t>https://www.assets.signify.com/is/content/Signify/911401806280_EU.pl_PL.PROF.FP</t>
  </si>
  <si>
    <t>https://www.assets.signify.com/is/image/Signify/8719514407848-929003117701-Hue_Perifo-wall-set-3-cyl-spot-B-RTP</t>
  </si>
  <si>
    <t>https://www.assets.signify.com/is/content/Signify/911401806380_EU.pl_PL.PROF.FP</t>
  </si>
  <si>
    <t>https://www.assets.signify.com/is/image/Signify/8719514407862-929003117801-Hue_Perifo-wall-set-3-cyl-spot-W-RTP</t>
  </si>
  <si>
    <t>https://www.assets.signify.com/is/content/Signify/911401806480_EU.pl_PL.PROF.FP</t>
  </si>
  <si>
    <t>https://www.assets.signify.com/is/image/PhilipsLighting/8719514411807-929003145201-Hue_WA-4_9W-Fil-Candle-E14-1P-EU-RTP</t>
  </si>
  <si>
    <t>https://www.assets.signify.com/is/content/Signify/911401806580_EU.pl_PL.PROF.FP</t>
  </si>
  <si>
    <t>https://www.assets.signify.com/is/image/PhilipsLighting/8719514411869-929003145202-Hue_WA-4_9W-Fil-Candle-E14-2P-EU-RTP</t>
  </si>
  <si>
    <t>https://www.assets.signify.com/is/content/Signify/911401806680_EU.pl_PL.PROF.FP</t>
  </si>
  <si>
    <t>https://www.assets.signify.com/is/image/Signify/1743030P7-8718696170496-915005730801-Impress-Hue_WCA-EU-large-wall-lantern-RTP-TRN</t>
  </si>
  <si>
    <t>https://www.assets.signify.com/is/content/Signify/Downlight_PILA_DN020B_G2_RD-EU_MI-INI</t>
  </si>
  <si>
    <t>https://www.assets.signify.com/is/image/Signify/1743130P7-8718696170502-915005731001-Impress%20Hue%20WACA%20EU%20pedestal%20black%202x8W-RTP-TRN</t>
  </si>
  <si>
    <t>https://www.assets.signify.com/is/image/Signify/1743230P7-8718696170519-915005731101-Impress-Hue_WCA-EU-post-black-2x8W-24V-RTP-TRN</t>
  </si>
  <si>
    <t>https://www.assets.signify.com/is/image/Signify/1742930P7-8718696170489-915005730601-Impress-Hue_WCA-EU-wall-lantern-black-2-RTP-TRN</t>
  </si>
  <si>
    <t>https://www.assets.signify.com/is/content/Signify/Downlight_MZD_DN020B_WH_MI-INI;https://www.assets.signify.com/is/content/Signify/Downlight_PILA_DN020B_RD-EU_MI-INI</t>
  </si>
  <si>
    <t>https://www.assets.signify.com/is/image/Signify/1743430P7-8718696170526-915005731301-Impress-Hue_WCA-EU-pedestal-black-2x8W-RTP-TRN</t>
  </si>
  <si>
    <t>https://www.assets.signify.com/is/image/PhilipsLighting/1745930P7-8718696174333-915005842101-IMPRESS-wall-lantern-black-2x8W-24V-RTP-TRN</t>
  </si>
  <si>
    <t>https://www.assets.signify.com/is/image/PhilipsLighting/8719514388512-929003098901-Inara-Hue_White-fil-EU-wall-lantern-black-RTP-TRN</t>
  </si>
  <si>
    <t>https://www.assets.signify.com/is/image/Signify/4090230P9-8719514343429-929003053101-Liane-Hue_WCA-wall-lamp-black-1x12W-24V-RTP-TRN</t>
  </si>
  <si>
    <t>https://www.assets.signify.com/is/image/Signify/4090231P9-8719514343443-929003053201-Liane-Hue_WCA-wall-lamp-white-1x12W-24V-RTP-TRN-1</t>
  </si>
  <si>
    <t>https://www.assets.signify.com/is/content/Signify/Downlight_DN070B_RD_EU-UMD</t>
  </si>
  <si>
    <t>https://www.assets.signify.com/is/image/Signify/1742830P7-carousel-RTP_01</t>
  </si>
  <si>
    <t>https://www.assets.signify.com/is/image/Signify/1741430P7-carousel-RTP_01</t>
  </si>
  <si>
    <t>https://www.assets.signify.com/is/image/Signify/1741530P7-carousel-RTP_01</t>
  </si>
  <si>
    <t>https://www.assets.signify.com/is/image/PhilipsLighting/1746230P7-carousel-RTP_01</t>
  </si>
  <si>
    <t>https://www.assets.signify.com/is/content/Signify/929002669732_EU.pl_PL.PROF.FP</t>
  </si>
  <si>
    <t>https://www.assets.signify.com/is/content/Signify/Downlight_RS060B_RS061B_PSRII_WH_20210915_MI-INI</t>
  </si>
  <si>
    <t>https://www.assets.signify.com/is/image/Signify/1740293P0-8718696166055-915005561301-Lucca-Hue-pedestal-anthracite-1x9W-230V-RTP-TRN</t>
  </si>
  <si>
    <t>https://www.assets.signify.com/is/content/Signify/929002669832_EU.pl_PL.PROF.FP</t>
  </si>
  <si>
    <t>https://www.assets.signify.com/is/image/Signify/1740393P0-8718696166062-915005561401-Lucca-Hue-post-anthracite-1x9W-230V-RTP-TRN</t>
  </si>
  <si>
    <t>https://www.assets.signify.com/is/content/Signify/929002670032_EU.pl_PL.PROF.FP</t>
  </si>
  <si>
    <t>https://www.assets.signify.com/is/image/Signify/1740193P0-8718696166048-915005561201-Lucca-Hue-wall-lantern-anthracite-1x9W-RTP-TRN</t>
  </si>
  <si>
    <t>https://www.assets.signify.com/is/content/Signify/929002670132_EU.pl_PL.PROF.FP</t>
  </si>
  <si>
    <t>https://www.assets.signify.com/is/image/Signify/1736830PN-915006001601-RTP-TRN</t>
  </si>
  <si>
    <t>https://www.assets.signify.com/is/content/Signify/912401483032_EU.pl_PL.PROF.FP</t>
  </si>
  <si>
    <t>https://www.assets.signify.com/is/content/Signify/Coreline_Recessed_Spot_RS140B_RS141B_600LM-900LM-INI</t>
  </si>
  <si>
    <t>https://www.assets.signify.com/is/image/Signify/1748930PN_p0-RTP</t>
  </si>
  <si>
    <t>https://www.assets.signify.com/is/content/Signify/912401483033_EU.pl_PL.PROF.FP</t>
  </si>
  <si>
    <t>https://www.assets.signify.com/is/image/Signify/1736930PN-915006001801-RTP-TRN</t>
  </si>
  <si>
    <t>https://www.assets.signify.com/is/content/Signify/912401483041_EU.pl_PL.PROF.FP</t>
  </si>
  <si>
    <t>https://www.assets.signify.com/is/content/Signify/Coreline_Recessed_Spot_RS140B_RS141B_1200LM-INI</t>
  </si>
  <si>
    <t>https://www.assets.signify.com/is/image/Signify/5041148p8p0</t>
  </si>
  <si>
    <t>https://www.assets.signify.com/is/content/Signify/912401483048_EU.pl_PL.PROF.FP</t>
  </si>
  <si>
    <t>https://www.assets.signify.com/is/image/Signify/8719514342828-929003045101-milliskin-RTP-TRN</t>
  </si>
  <si>
    <t>https://www.assets.signify.com/is/image/Signify/5041131p8p0</t>
  </si>
  <si>
    <t>https://www.assets.signify.com/is/content/Signify/912401483035_EU.pl_PL.PROF.FP</t>
  </si>
  <si>
    <t>https://www.assets.signify.com/is/image/Signify/8719514342842-929003045001-milliskin-RTP-TRN</t>
  </si>
  <si>
    <t>https://www.assets.signify.com/is/content/Signify/912401483036_EU.pl_PL.PROF.FP</t>
  </si>
  <si>
    <t>https://www.assets.signify.com/is/image/PhilipsLighting/1745530P7-8718696174296-915005841601-Bustan-Vip-pedestal-black-1x13_5W-24V-RTP-TRN</t>
  </si>
  <si>
    <t>https://www.assets.signify.com/is/content/Signify/912401483037_EU.pl_PL.PROF.FP</t>
  </si>
  <si>
    <t>https://www.assets.signify.com/is/image/PhilipsLighting/1745630P7-8718696174302-915005841701-Bustan-Vip-wall-lantern-black-1x13_5W-24-RTP-TRN</t>
  </si>
  <si>
    <t>https://www.assets.signify.com/is/content/Signify/912401483038_EU.pl_PL.PROF.FP</t>
  </si>
  <si>
    <t>https://www.assets.signify.com/is/image/Signify/8718699689322_929002240701_p0-RTP</t>
  </si>
  <si>
    <t>https://www.assets.signify.com/is/content/Signify/911401899382_EU.pl_PL.PROF.FP</t>
  </si>
  <si>
    <t>https://www.assets.signify.com/is/content/Signify/127075007928_Release_CoreLine%20Recessed%20Spot%20gen2_D78-1200lm%20PSR_manual</t>
  </si>
  <si>
    <t>https://www.assets.signify.com/is/image/PhilipsLighting/8718699689285_929002240401_meethue_2_APP</t>
  </si>
  <si>
    <t>https://www.assets.signify.com/is/content/Signify/911401899482_EU.pl_PL.PROF.FP</t>
  </si>
  <si>
    <t>https://www.assets.signify.com/is/image/Signify/8720169258341-929003050602-Philips-Hue-3xSmart-plug-EU-RTP</t>
  </si>
  <si>
    <t>https://www.assets.signify.com/is/content/Signify/911401898982_EU.pl_PL.PROF.FP</t>
  </si>
  <si>
    <t>https://www.assets.signify.com/is/content/Signify/127075007939_Release_CoreLine%20Recessed%20Spot%20gen2_D78-650_900lm%20PSR_manual</t>
  </si>
  <si>
    <t>https://www.assets.signify.com/is/image/PhilipsLighting/8719514419452-929003152101-Hue_Black-Cord-LG-E27-EU-RTP</t>
  </si>
  <si>
    <t>https://www.assets.signify.com/is/content/Signify/911401899082_EU.pl_PL.PROF.FP</t>
  </si>
  <si>
    <t>https://www.assets.signify.com/is/image/Signify/8718696511800-929001180601-Carousel-MainProduct-RTP-01</t>
  </si>
  <si>
    <t>https://www.assets.signify.com/is/content/Signify/911401899182_EU.pl_PL.PROF.FP</t>
  </si>
  <si>
    <t>https://www.assets.signify.com/is/image/Signify/hue_dimmerswitch_v2_p1</t>
  </si>
  <si>
    <t>https://www.assets.signify.com/is/content/Signify/911401899282_EU.pl_PL.PROF.FP</t>
  </si>
  <si>
    <t>https://www.assets.signify.com/is/image/PhilipsLighting/8719514419278-929003151301-Hue_WCA-LG-Ellipse-E27-EU-RTP</t>
  </si>
  <si>
    <t>https://www.assets.signify.com/is/content/Signify/911401810784_EU.pl_PL.PROF.FP</t>
  </si>
  <si>
    <t>https://www.assets.signify.com/is/image/Signify/8720169311954-929003151202-Philips-Hue-WCA-LG-G125-E27-EU-RTP</t>
  </si>
  <si>
    <t>https://www.assets.signify.com/is/content/Signify/911401824584_EU.pl_PL.PROF.FP</t>
  </si>
  <si>
    <t>https://www.assets.signify.com/is/image/Signify/8719514419155-929003151101-Philips-Hue-WCA-LG-G95-E27-EU-RTP</t>
  </si>
  <si>
    <t>https://www.assets.signify.com/is/content/Signify/911401810584_EU.pl_PL.PROF.FP</t>
  </si>
  <si>
    <t>https://www.assets.signify.com/is/image/Signify/8719514419391-929003151501-Philips-Hue-WCA-LG-ST72-E27-EU-RTP</t>
  </si>
  <si>
    <t>https://www.assets.signify.com/is/content/Signify/911401824484_EU.pl_PL.PROF.FP</t>
  </si>
  <si>
    <t>https://www.assets.signify.com/is/image/Signify/8720169311978-929003151402-Philips-Hue-WCA-LG-Triangular-E27-EU-RTP</t>
  </si>
  <si>
    <t>https://www.assets.signify.com/is/content/Signify/911401810684_EU.pl_PL.PROF.FP</t>
  </si>
  <si>
    <t>https://www.assets.signify.com/is/image/PhilipsLighting/dca7ee9ade3e4fea91f0ac2400a99c38</t>
  </si>
  <si>
    <t>https://www.assets.signify.com/is/content/Signify/911401811784_EU.pl_PL.PROF.FP</t>
  </si>
  <si>
    <t>https://www.assets.signify.com/is/image/PhilipsLighting/8718699625474%20EU-Carousel-MainProduct-RTP_01</t>
  </si>
  <si>
    <t>https://www.assets.signify.com/is/content/Signify/911401811884_EU.pl_PL.PROF.FP</t>
  </si>
  <si>
    <t>https://www.assets.signify.com/is/image/Signify/8719514440937-929003500201-Philips-Hue-Tap-dial-switch-EU-Black-RTP</t>
  </si>
  <si>
    <t>https://www.assets.signify.com/is/content/Signify/911401811684_EU.pl_PL.PROF.FP</t>
  </si>
  <si>
    <t>https://www.assets.signify.com/is/image/Signify/8719514440999-929003500101-Philips-Hue-Tap-dial-switch-EU-White-RTP</t>
  </si>
  <si>
    <t>https://www.assets.signify.com/is/image/Signify/8719514318045-929003017101-RTP</t>
  </si>
  <si>
    <t>https://www.assets.signify.com/is/content/Signify/911401811584_EU.pl_PL.PROF.FP</t>
  </si>
  <si>
    <t>https://www.assets.signify.com/is/image/Signify/8719514318021-929003017102-RTP</t>
  </si>
  <si>
    <t>https://www.assets.signify.com/is/content/Signify/911401811484_EU.pl_PL.PROF.FP</t>
  </si>
  <si>
    <t>https://www.assets.signify.com/is/image/PhilipsLighting/8719514340060-929001953507-Hue_W-5_2W-GU10-EU-RTP-TRN</t>
  </si>
  <si>
    <t>https://www.assets.signify.com/is/content/Signify/911401811384_EU.pl_PL.PROF.FP</t>
  </si>
  <si>
    <t>https://www.assets.signify.com/is/image/PhilipsLighting/8719514340145-929001953508-Hue_W-5_2W-GU10-2P-EU-RTP-TRN</t>
  </si>
  <si>
    <t>https://www.assets.signify.com/is/content/Signify/911401812084_EU.pl_PL.PROF.FP</t>
  </si>
  <si>
    <t>https://www.assets.signify.com/is/image/Signify/8719514320666-929003021101-Hue_W-B39-E14-EU-RTP-TRN</t>
  </si>
  <si>
    <t>https://www.assets.signify.com/is/content/Signify/911401811984_EU.pl_PL.PROF.FP</t>
  </si>
  <si>
    <t>https://www.assets.signify.com/is/image/Signify/8719514320628-929003021102-Hue_W-B39-E14-EU-2P-RTP-TRN</t>
  </si>
  <si>
    <t>https://www.assets.signify.com/is/content/Signify/911401899582_EU.pl_PL.PROF.FP</t>
  </si>
  <si>
    <t>https://www.assets.signify.com/is/content/Signify/127075007931_Release_CoreLine%20Recessed%20Spot%20gen2_D78-650_900lm%20PSR_module_manual</t>
  </si>
  <si>
    <t>https://www.assets.signify.com/is/image/PhilipsLighting/8719514266889-RTP-TRN</t>
  </si>
  <si>
    <t>https://www.assets.signify.com/is/content/Signify/911401899682_EU.pl_PL.PROF.FP</t>
  </si>
  <si>
    <t>https://www.assets.signify.com/is/image/PhilipsLighting/8719514266902-RTP-TRN</t>
  </si>
  <si>
    <t>https://www.assets.signify.com/is/content/Signify/911401899782_EU.pl_PL.PROF.FP</t>
  </si>
  <si>
    <t>https://www.assets.signify.com/is/image/PhilipsLighting/8719514342941-929003051401-Hue_W-7W-Fil-A60-E27-EUR-RTP</t>
  </si>
  <si>
    <t>https://www.assets.signify.com/is/content/Signify/911401899882_EU.pl_PL.PROF.FP</t>
  </si>
  <si>
    <t>https://www.assets.signify.com/is/image/PhilipsLighting/8719514343023-929003052101-Hue_W-7W-Fil-G125-E27-EUR-RTP</t>
  </si>
  <si>
    <t>https://www.assets.signify.com/is/content/Signify/911401899982_EU.pl_PL.PROF.FP</t>
  </si>
  <si>
    <t>https://www.assets.signify.com/is/image/PhilipsLighting/8719514343009-929003051901-Hue_W-7W-Fil-G93-E27-EUR-RTP</t>
  </si>
  <si>
    <t>https://www.assets.signify.com/is/content/Signify/911401898782_EU.pl_PL.PROF.FP</t>
  </si>
  <si>
    <t>https://www.assets.signify.com/is/content/Signify/127075007929_Release_CoreLine%20Recessed%20Spot%20gen2__D78-1200lm%20PSD_manual</t>
  </si>
  <si>
    <t>https://www.assets.signify.com/is/image/PhilipsLighting/8719514342989-929003051701-Hue_W-7W-Fil-ST64-E27-EUR-RTP</t>
  </si>
  <si>
    <t>https://www.assets.signify.com/is/content/Signify/911401898382_EU.pl_PL.PROF.FP</t>
  </si>
  <si>
    <t>https://www.assets.signify.com/is/image/PhilipsLighting/8719514343061-929003052301-Hue_W-7W-Fil-ST72-E27-EUR-RTP</t>
  </si>
  <si>
    <t>https://www.assets.signify.com/is/content/Signify/911401898282_EU.pl_PL.PROF.FP</t>
  </si>
  <si>
    <t>https://www.assets.signify.com/is/image/Signify/8719514289116-929002469201-Philips-Hue_W-9_5W-A60-E27-2set-EU-RTP</t>
  </si>
  <si>
    <t>https://www.assets.signify.com/is/content/Signify/911401898582_EU.pl_PL.PROF.FP</t>
  </si>
  <si>
    <t>https://www.assets.signify.com/is/content/Signify/127075007930_Release_CoreLine%20Recessed%20Spot%20gen2_D78-1200lm%20WIA_manual</t>
  </si>
  <si>
    <t>https://www.assets.signify.com/is/image/Signify/8719514289130-929002469204-Philips-Hue_W-9_5W-A60-E27-3set-sw-EU-RTP</t>
  </si>
  <si>
    <t>https://www.assets.signify.com/is/content/Signify/911401898882_EU.pl_PL.PROF.FP</t>
  </si>
  <si>
    <t>https://www.assets.signify.com/is/image/Signify/8719514288232-929002469202-Hue_W-A60-E27-EUR-on-TRN</t>
  </si>
  <si>
    <t>https://www.assets.signify.com/is/content/Signify/911401898482_EU.pl_PL.PROF.FP</t>
  </si>
  <si>
    <t>https://www.assets.signify.com/is/image/Signify/8719514289192-929002469205-Hue_white-A60-E27-EU-2P-on-TRN</t>
  </si>
  <si>
    <t>https://www.assets.signify.com/is/content/Signify/911401898682_EU.pl_PL.PROF.FP</t>
  </si>
  <si>
    <t>https://www.assets.signify.com/is/image/Signify/8719514319028-929001821623-Hue_W-9W-A60-E27-EU-2P-RTP-TRN</t>
  </si>
  <si>
    <t>https://www.assets.signify.com/is/content/Signify/911401897882_EU.pl_PL.PROF.FP</t>
  </si>
  <si>
    <t>https://www.assets.signify.com/is/image/PhilipsLighting/8719514329881-929001821627-Hue_W-9W-A60-E27-EU-3P-RTP-TRN</t>
  </si>
  <si>
    <t>https://www.assets.signify.com/is/content/Signify/911401897582_EU.pl_PL.PROF.FP</t>
  </si>
  <si>
    <t>https://www.assets.signify.com/is/image/Signify/8719514319141-929001821625-Hue_W-9W-A60-E27-EU-4P-RTP-TRN</t>
  </si>
  <si>
    <t>https://www.assets.signify.com/is/content/Signify/911401897482_EU.pl_PL.PROF.FP</t>
  </si>
  <si>
    <t>https://www.assets.signify.com/is/image/PhilipsLighting/8719514339903-929001953309-Hue_WA-5W-GU10-EUR-RTP-TRN</t>
  </si>
  <si>
    <t>https://www.assets.signify.com/is/content/Signify/911401897782_EU.pl_PL.PROF.FP</t>
  </si>
  <si>
    <t>https://www.assets.signify.com/is/image/PhilipsLighting/8719514340121-929001953310-Hue_WA-5W-GU10-2P-EUR-RTP-TRN</t>
  </si>
  <si>
    <t>https://www.assets.signify.com/is/content/Signify/911401897682_EU.pl_PL.PROF.FP</t>
  </si>
  <si>
    <t>https://www.assets.signify.com/is/image/PhilipsLighting/8719514342804-929001953312-Hue_WA-4_3W-GU10%203P-EUR-RTP-TRN</t>
  </si>
  <si>
    <t>https://www.assets.signify.com/is/content/Signify/911401898082_EU.pl_PL.PROF.FP</t>
  </si>
  <si>
    <t>https://www.assets.signify.com/is/image/PhilipsLighting/8719514491106-929003573701-Hue_WA-XW-Luster-E14-1P-EU-RTP</t>
  </si>
  <si>
    <t>https://www.assets.signify.com/is/content/Signify/911401897982_EU.pl_PL.PROF.FP</t>
  </si>
  <si>
    <t>https://www.assets.signify.com/is/image/PhilipsLighting/8719514491168-929003573702-Hue_WA-XW-Luster-E14-2P-EU-RTP</t>
  </si>
  <si>
    <t>https://www.assets.signify.com/is/content/Signify/911401898182_EU.pl_PL.PROF.FP</t>
  </si>
  <si>
    <t>https://www.assets.signify.com/is/image/Signify/8718699726294-929002294401-Hue_WA-B39-E14-on-TRN</t>
  </si>
  <si>
    <t>https://www.assets.signify.com/is/content/Signify/911401810484_EU.pl_PL.PROF.FP</t>
  </si>
  <si>
    <t>https://www.assets.signify.com/is/image/Signify/8718699726355-929002294402-Hue_WA-B39-E14-2P-on-TRN</t>
  </si>
  <si>
    <t>https://www.assets.signify.com/is/content/Signify/911401811284_EU.pl_PL.PROF.FP</t>
  </si>
  <si>
    <t>https://www.assets.signify.com/is/image/PhilipsLighting/8719514491342-929003575201-Philips-Hue_WA-12V-MR16-1P-EU-RTP</t>
  </si>
  <si>
    <t>https://www.assets.signify.com/is/content/Signify/911401810384_EU.pl_PL.PROF.FP</t>
  </si>
  <si>
    <t>https://www.assets.signify.com/is/image/PhilipsLighting/8719514491588-929003575202-Philips-Hue_WA-12V-MR16-2P-EU-RTP</t>
  </si>
  <si>
    <t>https://www.assets.signify.com/is/content/Signify/929003322602_EU.pl_PL.PROF.FP</t>
  </si>
  <si>
    <t>https://www.assets.signify.com/is/content/Signify/RS071B_MI_324166033633_for_online_updated-INI</t>
  </si>
  <si>
    <t>https://www.assets.signify.com/is/image/PhilipsLighting/8719514328242-929002489802-Hue_WA-8_5W-A60-E27-2P-EUR-RTP-TRN</t>
  </si>
  <si>
    <t>https://www.assets.signify.com/is/content/Signify/929003322502_EU.pl_PL.PROF.FP</t>
  </si>
  <si>
    <t>https://www.assets.signify.com/is/image/Signify/8719514328266-929002489803-Hue_WA-8_5W-A60-E27-3P-EUR-RTP-TRN</t>
  </si>
  <si>
    <t>https://www.assets.signify.com/is/content/Signify/929003322802_EU.pl_PL.PROF.FP</t>
  </si>
  <si>
    <t>https://www.assets.signify.com/is/image/Signify/8719514328280-929002489804-Hue_WA-8_5W-A60-E27-4P-EUR-RTP-TRN</t>
  </si>
  <si>
    <t>https://www.assets.signify.com/is/content/Signify/929003322702_EU.pl_PL.PROF.FP</t>
  </si>
  <si>
    <t>https://www.assets.signify.com/is/image/PhilipsLighting/8719514301429-929002477501-Hue_WA-Fil-A60-E27-RTP-TRN</t>
  </si>
  <si>
    <t>https://www.assets.signify.com/is/content/Signify/929003322902_EU.pl_PL.PROF.FP</t>
  </si>
  <si>
    <t>https://www.assets.signify.com/is/image/Signify/8720169258266-929002477504-PIM-C1L1</t>
  </si>
  <si>
    <t>https://www.assets.signify.com/is/content/Signify/929003323002_EU.pl_PL.PROF.FP</t>
  </si>
  <si>
    <t>https://www.assets.signify.com/is/image/PhilipsLighting/8719514301542-929002478101-Hue_WA-Fil-G125-E27-RTP-TRN</t>
  </si>
  <si>
    <t>https://www.assets.signify.com/is/content/Signify/911401642407_EU.pl_PL.PROF.FP</t>
  </si>
  <si>
    <t>https://www.assets.signify.com/is/content/Signify/Lediniare%20Highbay%20MI_bracket%20addition;https://www.assets.signify.com/is/content/Signify/Ledinaire_Highbay_BY020P_BY021P_G2-MI_1</t>
  </si>
  <si>
    <t>https://www.assets.signify.com/is/image/PhilipsLighting/8719514301481-929002477801-Hue_WA-Fil-G93-E27-RTP-TRN</t>
  </si>
  <si>
    <t>https://www.assets.signify.com/is/content/Signify/911401657907_EU.pl_PL.PROF.FP</t>
  </si>
  <si>
    <t>https://www.assets.signify.com/is/image/PhilipsLighting/8719514301467-929002477701-Hue_WA-Fil-ST64-E27-RTP-TRN</t>
  </si>
  <si>
    <t>https://www.assets.signify.com/is/content/Signify/911401642307_EU.pl_PL.PROF.FP</t>
  </si>
  <si>
    <t>https://www.assets.signify.com/is/image/PhilipsLighting/8719514301504-929002477901-Hue_WA-Fil-ST72-E27-RTP-TRN</t>
  </si>
  <si>
    <t>https://www.assets.signify.com/is/content/Signify/911401658007_EU.pl_PL.PROF.FP</t>
  </si>
  <si>
    <t>https://www.assets.signify.com/is/image/Signify/8719514291256-929002468404-Hue_WA-A60-E27-2P-EUR-on-TRN</t>
  </si>
  <si>
    <t>https://www.assets.signify.com/is/content/Signify/911401671107_EU.pl_PL.PROF.FP</t>
  </si>
  <si>
    <t>https://www.assets.signify.com/is/content/Signify/CoreLine%20Value%20highbay%20MI_v2;https://www.assets.signify.com/is/content/Signify/CoreLine_Value_Highbay_%20BY100P_101P_102P_PSU-MI_1</t>
  </si>
  <si>
    <t>https://www.assets.signify.com/is/image/Signify/8719514291232-929002468403-Philips-Hue_WA-8W-A60-E27-3set-sw-EU-RTP</t>
  </si>
  <si>
    <t>https://www.assets.signify.com/is/content/Signify/911401676807_EU.pl_PL.PROF.FP</t>
  </si>
  <si>
    <t>https://www.assets.signify.com/is/image/Signify/8719514291119-929002468401-Hue_WA-A60-E27-EU-on-TRN</t>
  </si>
  <si>
    <t>https://www.assets.signify.com/is/content/Signify/911401646207_EU.pl_PL.PROF.FP</t>
  </si>
  <si>
    <t>https://www.assets.signify.com/is/image/PhilipsLighting/8719514339880-929001953111-Hue_WCA-5_7W-GU10-EUR-RTP-TRN</t>
  </si>
  <si>
    <t>https://www.assets.signify.com/is/image/PhilipsLighting/8719514340084-929001953112-Hue_WCA-5_7W-GU10-2P-EUR-RTP-TRN</t>
  </si>
  <si>
    <t>https://www.assets.signify.com/is/content/Signify/911401646307_EU.pl_PL.PROF.FP</t>
  </si>
  <si>
    <t>https://www.assets.signify.com/is/image/PhilipsLighting/8719514342767-929001953115-Hue_WCA-4_3W-GU10-3P-EUR-RTP-TRN</t>
  </si>
  <si>
    <t>https://www.assets.signify.com/is/content/Signify/911401677207_EU.pl_PL.PROF.FP</t>
  </si>
  <si>
    <t>https://www.assets.signify.com/is/image/PhilipsLighting/8719514340107-929001953113-Philips-Hue_WCA-4_3W-GU10-3set-sw-EUR-RTP</t>
  </si>
  <si>
    <t>https://www.assets.signify.com/is/content/Signify/911401629208_EU.pl_PL.PROF.FP</t>
  </si>
  <si>
    <t>https://www.assets.signify.com/is/image/Signify/8719514491229-929003573601-Hue_WCA-XW-Luster-E14-1P-EU-RTP</t>
  </si>
  <si>
    <t>https://www.assets.signify.com/is/content/Signify/911401629308_EU.pl_PL.PROF.FP</t>
  </si>
  <si>
    <t>https://www.assets.signify.com/is/image/PhilipsLighting/8719514491298-929003573602-Hue_WCA-XW-Luster-E14-2P-EU-RTP</t>
  </si>
  <si>
    <t>https://www.assets.signify.com/is/content/Signify/911401630008_EU.pl_PL.PROF.FP</t>
  </si>
  <si>
    <t>https://www.assets.signify.com/is/image/PhilipsLighting/8718699726317-929002294201-Hue_WCA-B39-E14-on-TRN</t>
  </si>
  <si>
    <t>https://www.assets.signify.com/is/content/Signify/911401630108_EU.pl_PL.PROF.FP</t>
  </si>
  <si>
    <t>https://www.assets.signify.com/is/image/PhilipsLighting/8718699726331-929002294202-Hue_WCA-B39-E14-2P-on-TRN</t>
  </si>
  <si>
    <t>https://www.assets.signify.com/is/content/Signify/911401632208_EU.pl_PL.PROF.FP</t>
  </si>
  <si>
    <t>https://www.assets.signify.com/is/image/PhilipsLighting/8719514491649-929003575302-Philips-Hue_WCA-12V-MR16-2P-EU-RTP</t>
  </si>
  <si>
    <t>https://www.assets.signify.com/is/content/Signify/911401632308_EU.pl_PL.PROF.FP</t>
  </si>
  <si>
    <t>https://www.assets.signify.com/is/image/PhilipsLighting/8719514491403-929003575301-Philips-Hue_WCA-12V-MR16-1P-EU-RTP</t>
  </si>
  <si>
    <t>https://www.assets.signify.com/is/content/Signify/911401629608_EU.pl_PL.PROF.FP</t>
  </si>
  <si>
    <t>https://www.assets.signify.com/is/image/PhilipsLighting/8719514328365-929002489602-Hue_WCA-9W-A60-E27-2p-EUR-RTP-TRN</t>
  </si>
  <si>
    <t>https://www.assets.signify.com/is/content/Signify/911401629708_EU.pl_PL.PROF.FP</t>
  </si>
  <si>
    <t>https://www.assets.signify.com/is/image/PhilipsLighting/8719514328389-929002489603-Hue_WCA-9W-A60-E27-3p-EUR-RTP-TRN</t>
  </si>
  <si>
    <t>https://www.assets.signify.com/is/content/Signify/911401630408_EU.pl_PL.PROF.FP</t>
  </si>
  <si>
    <t>https://www.assets.signify.com/is/image/PhilipsLighting/8719514328402-929002489604-Hue_WCA-9W-A60-E27-4p-EUR-RTP-TRN</t>
  </si>
  <si>
    <t>https://www.assets.signify.com/is/content/Signify/911401630508_EU.pl_PL.PROF.FP</t>
  </si>
  <si>
    <t>https://www.assets.signify.com/is/image/PhilipsLighting/8719514291171-929002468801-Hue_WCA-A60-E27-on-TRN</t>
  </si>
  <si>
    <t>https://www.assets.signify.com/is/content/Signify/911401632408_EU.pl_PL.PROF.FP</t>
  </si>
  <si>
    <t>https://www.assets.signify.com/is/image/PhilipsLighting/8719514291317-929002468802-Hue_WCA-A60-E27-2P-EUR-on-TRN</t>
  </si>
  <si>
    <t>https://www.assets.signify.com/is/content/Signify/911401632508_EU.pl_PL.PROF.FP</t>
  </si>
  <si>
    <t>https://www.assets.signify.com/is/image/PhilipsLighting/8719514291379-929002468805-Philips-Hue_WCA-9W-A60-E27-2set-sw-EU-RTP</t>
  </si>
  <si>
    <t>https://www.assets.signify.com/is/content/Signify/911401629808_EU.pl_PL.PROF.FP</t>
  </si>
  <si>
    <t>https://www.assets.signify.com/is/image/PhilipsLighting/8719514291355-929002468804-Philips-Hue_WCA-9W-A60-E27-3set-sw-EU-RTP</t>
  </si>
  <si>
    <t>https://www.assets.signify.com/is/content/Signify/911401629908_EU.pl_PL.PROF.FP</t>
  </si>
  <si>
    <t>https://www.assets.signify.com/is/image/Signify/5633030P7p0</t>
  </si>
  <si>
    <t>https://www.assets.signify.com/is/content/Signify/911401629408_EU.pl_PL.PROF.FP</t>
  </si>
  <si>
    <t>https://www.assets.signify.com/is/image/PhilipsLighting/5633031P9_915005917101__meethue-APP_02</t>
  </si>
  <si>
    <t>https://www.assets.signify.com/is/content/Signify/911401629508_EU.pl_PL.PROF.FP</t>
  </si>
  <si>
    <t>https://www.assets.signify.com/is/image/Signify/5633230P7p0</t>
  </si>
  <si>
    <t>https://www.assets.signify.com/is/content/Signify/911401630608_EU.pl_PL.PROF.FP</t>
  </si>
  <si>
    <t>https://www.assets.signify.com/is/image/Signify/5633231P7p0</t>
  </si>
  <si>
    <t>https://www.assets.signify.com/is/content/Signify/911401630708_EU.pl_PL.PROF.FP</t>
  </si>
  <si>
    <t>https://www.assets.signify.com/is/content/Signify/911401630208_EU.pl_PL.PROF.FP</t>
  </si>
  <si>
    <t>https://www.assets.signify.com/is/image/Signify/5633031P7p0</t>
  </si>
  <si>
    <t>https://www.assets.signify.com/is/content/Signify/911401630308_EU.pl_PL.PROF.FP</t>
  </si>
  <si>
    <t>https://www.assets.signify.com/is/image/PhilipsLighting/8719514466777-929003553001-Hue-Resonate-wall-down-black-RTP</t>
  </si>
  <si>
    <t>https://www.assets.signify.com/is/content/Signify/911401631208_EU.pl_PL.PROF.FP</t>
  </si>
  <si>
    <t>https://www.assets.signify.com/is/image/PhilipsLighting/1746430P7-8718696174388-915005842901-UpDown-square-wall-lantern-black-2x8W-24-RTP-TRN</t>
  </si>
  <si>
    <t>https://www.assets.signify.com/is/content/Signify/911401631308_EU.pl_PL.PROF.FP</t>
  </si>
  <si>
    <t>https://www.assets.signify.com/is/image/PhilipsLighting/1746447P7-8718696174395-915005843001-UpDown-square-wall-lantern-inox-2x8W-24V-RTP-TRN</t>
  </si>
  <si>
    <t>https://www.assets.signify.com/is/content/Signify/911401630808_EU.pl_PL.PROF.FP</t>
  </si>
  <si>
    <t>https://www.assets.signify.com/is/image/Signify/5309230P7p0</t>
  </si>
  <si>
    <t>https://www.assets.signify.com/is/content/Signify/911401630908_EU.pl_PL.PROF.FP</t>
  </si>
  <si>
    <t>https://www.assets.signify.com/is/image/PhilipsLighting/5309330P6_915005915801_meethue-APP_02</t>
  </si>
  <si>
    <t>https://www.assets.signify.com/is/content/Signify/911401631408_EU.pl_PL.PROF.FP</t>
  </si>
  <si>
    <t>https://www.assets.signify.com/is/image/Signify/5309231P7p0</t>
  </si>
  <si>
    <t>https://www.assets.signify.com/is/content/Signify/911401631508_EU.pl_PL.PROF.FP</t>
  </si>
  <si>
    <t>https://www.assets.signify.com/is/image/PhilipsLighting/5309331P6_915005915701_meethue-APP_02</t>
  </si>
  <si>
    <t>https://www.assets.signify.com/is/image/PhilipsLighting/5309030P9_915005916001_meethue-APP_02</t>
  </si>
  <si>
    <t>https://www.assets.signify.com/is/content/Signify/911401631108_EU.pl_PL.PROF.FP</t>
  </si>
  <si>
    <t>https://www.assets.signify.com/is/image/Signify/5309031P7p1</t>
  </si>
  <si>
    <t>https://www.assets.signify.com/is/content/Signify/911401632808_EU.pl_PL.PROF.FP</t>
  </si>
  <si>
    <t>https://www.assets.signify.com/is/image/Signify/5309030P7p1</t>
  </si>
  <si>
    <t>https://www.assets.signify.com/is/content/Signify/911401632908_EU.pl_PL.PROF.FP</t>
  </si>
  <si>
    <t>https://www.assets.signify.com/is/image/PhilipsLighting/5309031P6_915005915501_meethue-APP_02</t>
  </si>
  <si>
    <t>https://www.assets.signify.com/is/content/Signify/911401632608_EU.pl_PL.PROF.FP</t>
  </si>
  <si>
    <t>https://www.assets.signify.com/is/image/Signify/4090130P9-8719514343382-929003052901-Sana-Hue_WCA-wall-lamp-black-1x20W-24V-RTP-TRN</t>
  </si>
  <si>
    <t>https://www.assets.signify.com/is/content/Signify/911401632708_EU.pl_PL.PROF.FP</t>
  </si>
  <si>
    <t>https://www.assets.signify.com/is/image/Signify/4090131P9-8719514343405-929003053001-Sana-Hue_WCA-wall-lamp-white-1x20W-24V-RTP-TRN</t>
  </si>
  <si>
    <t>https://www.assets.signify.com/is/content/Signify/MI-PILA%20BY007P%20G2</t>
  </si>
  <si>
    <t>https://www.assets.signify.com/is/image/Signify/8719514341333-929003055401-Hue-WA-Still-ceiling-lamp-aluminium-RTP-TRN</t>
  </si>
  <si>
    <t>https://www.assets.signify.com/is/image/Signify/8719514341357-929003055501-Hue-WA-Still-ceiling-lamp-black-RTP-TRN</t>
  </si>
  <si>
    <t>https://www.assets.signify.com/is/image/Signify/8719514341371-929003055301-Hue-WA-Still-ceiling-lamp-white-RTP-TRN</t>
  </si>
  <si>
    <t>https://www.assets.signify.com/is/content/Signify/911401846982_EU.pl_PL.PROF.FP</t>
  </si>
  <si>
    <t>https://www.assets.signify.com/is/content/Signify/MI%20CoreLine%20Projector%20gen2_ST151T-INI%20Sep%202021</t>
  </si>
  <si>
    <t>https://www.assets.signify.com/is/image/Signify/8720169159198-929003598101-Surimu-Hue-Panel-RD-40W-RTP</t>
  </si>
  <si>
    <t>https://www.assets.signify.com/is/content/Signify/911401847182_EU.pl_PL.PROF.FP</t>
  </si>
  <si>
    <t>https://www.assets.signify.com/is/image/Signify/8720169159136-929003598001-Surimu-Hue-Panel-SQ-27W-RTP</t>
  </si>
  <si>
    <t>https://www.assets.signify.com/is/content/Signify/911401846882_EU.pl_PL.PROF.FP</t>
  </si>
  <si>
    <t>https://www.assets.signify.com/is/image/Signify/8719514355057-929002966501-Hue_WCA-Aurelle-panel-RTP-TRN</t>
  </si>
  <si>
    <t>https://www.assets.signify.com/is/content/Signify/911401847082_EU.pl_PL.PROF.FP</t>
  </si>
  <si>
    <t>https://www.assets.signify.com/is/image/Signify/8719514355071-929002966401-Hue_WCA-Aurelle-panel-RTP-TRN</t>
  </si>
  <si>
    <t>https://www.assets.signify.com/is/content/Signify/911401846582_EU.pl_PL.PROF.FP</t>
  </si>
  <si>
    <t>https://www.assets.signify.com/is/image/Signify/1740447P0-8718696166079-915005561501-Tuar-Hue-wall-lantern-inox-1x9W-230V-RTP-TRN</t>
  </si>
  <si>
    <t>https://www.assets.signify.com/is/content/Signify/911401846782_EU.pl_PL.PROF.FP</t>
  </si>
  <si>
    <t>https://www.assets.signify.com/is/image/Signify/1647393P0-8718696154472-915003761502-Turaco-Hue-pedestal-anthracite-1x9W-230V-RTP-TRN</t>
  </si>
  <si>
    <t>https://www.assets.signify.com/is/content/Signify/911401846682_EU.pl_PL.PROF.FP</t>
  </si>
  <si>
    <t>https://www.assets.signify.com/is/image/Signify/1647493P0-8718696154489-915003761602-Turaco-Hue-post-anthracite-1x9W-230V-RTP-TRN</t>
  </si>
  <si>
    <t>https://www.assets.signify.com/is/image/Signify/1647293P0-8718696154465-915003761403-Turaco-Hue-wall-lantern-anthracite-1x9W-RTP-TRN</t>
  </si>
  <si>
    <t>https://www.assets.signify.com/is/content/Signify/910500188415_EU.pl_PL.PROF.FP</t>
  </si>
  <si>
    <t>https://www.assets.signify.com/is/content/Signify/IIII9_RCS750I_0001</t>
  </si>
  <si>
    <t>https://www.assets.signify.com/is/image/PhilipsLighting/1743630p7p0</t>
  </si>
  <si>
    <t>https://www.assets.signify.com/is/content/Signify/910930013218_EU.pl_PL.PROF.FP</t>
  </si>
  <si>
    <t>https://www.assets.signify.com/is/image/PhilipsLighting/8719514341395-929003054101-Hue-WA-Wellner-table-lamp-white-RTP-TRN</t>
  </si>
  <si>
    <t>https://www.assets.signify.com/is/content/Signify/910500188815_EU.pl_PL.PROF.FP</t>
  </si>
  <si>
    <t>https://www.assets.signify.com/is/image/Signify/8719514341418-929003054001-Hue-WA-table-lamp-black-RTP-TRN</t>
  </si>
  <si>
    <t>https://www.assets.signify.com/is/content/Signify/910500188515_EU.pl_PL.PROF.FP</t>
  </si>
  <si>
    <t>https://www.assets.signify.com/is/image/Signify/8719514452138-929003526101-Xamento-Hue-recessed-black-1x5-7W-RTP</t>
  </si>
  <si>
    <t>https://www.assets.signify.com/is/content/Signify/910930013318_EU.pl_PL.PROF.FP</t>
  </si>
  <si>
    <t>https://www.assets.signify.com/is/image/Signify/8719514452190-929003526201-Xamento-Hue-recessed-black-3x5-7W-RTP</t>
  </si>
  <si>
    <t>https://www.assets.signify.com/is/content/Signify/910500188915_EU.pl_PL.PROF.FP</t>
  </si>
  <si>
    <t>https://www.assets.signify.com/is/image/Signify/8719514355347-929003074701-hue_wca-Xamento-RTP</t>
  </si>
  <si>
    <t>https://www.assets.signify.com/is/content/Signify/910500188615_EU.pl_PL.PROF.FP</t>
  </si>
  <si>
    <t>https://www.assets.signify.com/is/image/Signify/8719514355392-929003074801-hue_wca-Xamento-RTP</t>
  </si>
  <si>
    <t>https://www.assets.signify.com/is/content/Signify/910930013418_EU.pl_PL.PROF.FP</t>
  </si>
  <si>
    <t>https://www.assets.signify.com/is/image/Signify/8719514452251-929003526301-Xamento-M-Hue-ceiling-lamp-black-RTP</t>
  </si>
  <si>
    <t>https://www.assets.signify.com/is/content/Signify/910500189015_EU.pl_PL.PROF.FP</t>
  </si>
  <si>
    <t>https://www.assets.signify.com/is/image/Signify/8718699704803-929002275802-p0-TRN</t>
  </si>
  <si>
    <t>https://www.assets.signify.com/is/content/Signify/910500188715_EU.pl_PL.PROF.FP</t>
  </si>
  <si>
    <t>https://www.assets.signify.com/is/image/PhilipsLighting/8718699784775-929002422801-Carousel-MainProduct-RTP_01</t>
  </si>
  <si>
    <t>https://www.assets.signify.com/is/content/Signify/910500189115_EU.pl_PL.PROF.FP</t>
  </si>
  <si>
    <t>https://www.assets.signify.com/is/content/Signify/910930009618_EU.pl_PL.PROF.FP</t>
  </si>
  <si>
    <t>https://www.assets.signify.com/is/image/PhilipsLighting/8718696176290-915005987901-Hue_Play-gradient-light-tube-compact-white-EU-UK-RTP-TRN</t>
  </si>
  <si>
    <t>https://www.assets.signify.com/is/content/Signify/910930009718_EU.pl_PL.PROF.FP</t>
  </si>
  <si>
    <t>https://www.assets.signify.com/is/image/PhilipsLighting/8718696176306-915005988001-Hue_Play-gradient-light-%20tube-compact-black-EU-UK-RTP-TRN</t>
  </si>
  <si>
    <t>https://www.assets.signify.com/is/content/Signify/910930009818_EU.pl_PL.PROF.FP</t>
  </si>
  <si>
    <t>https://www.assets.signify.com/is/image/PhilipsLighting/8718696176313-915005988101-Hue_Play-gradient-light-tube-large-white-EU-UK-RTP-TRN</t>
  </si>
  <si>
    <t>https://www.assets.signify.com/is/content/Signify/910930009918_EU.pl_PL.PROF.FP</t>
  </si>
  <si>
    <t>https://www.assets.signify.com/is/image/PhilipsLighting/8718696176320-915005988201-Hue_Play-gradient-light-tube-large-black-EU-UK-RTP-TRN</t>
  </si>
  <si>
    <t>https://www.assets.signify.com/is/content/Signify/914770011815_EU.pl_PL.PROF.FP</t>
  </si>
  <si>
    <t>https://www.assets.signify.com/is/image/Signify/8719514434479-929003498501-Hue_Play-gradient-PC-lightstrip-24-27-inch-EU-RTP</t>
  </si>
  <si>
    <t>https://www.assets.signify.com/is/content/Signify/914770011915_EU.pl_PL.PROF.FP</t>
  </si>
  <si>
    <t>https://www.assets.signify.com/is/image/Signify/8719514434530-929003498601-Hue_Play-gradient-PC-lightstrip-32-34-inch-EU-RTP</t>
  </si>
  <si>
    <t>https://www.assets.signify.com/is/content/Signify/910500188315_EU.pl_PL.PROF.FP</t>
  </si>
  <si>
    <t>https://www.assets.signify.com/is/image/Signify/8719514434592-929003498701-Hue_Play-gradient-PC-lightstrip-3x-24-27-inch-EU-RTP</t>
  </si>
  <si>
    <t>https://www.assets.signify.com/is/content/Signify/910502558818_EU.pl_PL.PROF.FP</t>
  </si>
  <si>
    <t>https://www.assets.signify.com/is/image/Signify/8719514434639-929003498502-Hue_Play-gradient-PC-lightstrip-24-27-inch-EU-SK-RTP</t>
  </si>
  <si>
    <t>https://www.assets.signify.com/is/content/Signify/910500187915_EU.pl_PL.PROF.FP</t>
  </si>
  <si>
    <t>https://www.assets.signify.com/is/image/Signify/8719514434653-929003498602-Hue_Play-gradient-PC-lightstrip-32-34-inch-EU-SK-RTP</t>
  </si>
  <si>
    <t>https://www.assets.signify.com/is/content/Signify/910502558918_EU.pl_PL.PROF.FP</t>
  </si>
  <si>
    <t>https://www.assets.signify.com/is/image/Signify/8719514434677-929003498702-Hue_Play-gradient-PC-lightstrip-3x-24-27-inch-EU-SK-RTP</t>
  </si>
  <si>
    <t>https://www.assets.signify.com/is/content/Signify/910500187815_EU.pl_PL.PROF.FP</t>
  </si>
  <si>
    <t>https://www.assets.signify.com/is/image/Signify/8719514458666-929003499601-Philips-Hue-Sync-Box-gen-2-EMEA-RTP</t>
  </si>
  <si>
    <t>https://www.assets.signify.com/is/content/Signify/910930013618_EU.pl_PL.PROF.FP</t>
  </si>
  <si>
    <t>https://www.assets.signify.com/is/image/Signify/8719514487284-929003563803-Philips_Hue_Secure_contact_sensor_EU_black_1pk-RTP</t>
  </si>
  <si>
    <t>https://www.assets.signify.com/is/content/Signify/910500187515_EU.pl_PL.PROF.FP</t>
  </si>
  <si>
    <t>https://www.assets.signify.com/is/image/Signify/8719514487345-929003563903-Philips_Hue_Secure_contact_sensor_EU_white_1pk-RTP</t>
  </si>
  <si>
    <t>https://www.assets.signify.com/is/content/Signify/910502559118_EU.pl_PL.PROF.FP</t>
  </si>
  <si>
    <t>https://www.assets.signify.com/is/image/Signify/8719514487161-929003563804-Philips_Hue_Secure_contact_sensor_EU_black_2pk-RTP</t>
  </si>
  <si>
    <t>https://www.assets.signify.com/is/content/Signify/910500187615_EU.pl_PL.PROF.FP</t>
  </si>
  <si>
    <t>https://www.assets.signify.com/is/image/Signify/8719514487222-929003563904-Philips_Hue_Secure_contact_sensor_EU_white_2pk-RTP</t>
  </si>
  <si>
    <t>https://www.assets.signify.com/is/content/Signify/910502558618_EU.pl_PL.PROF.FP</t>
  </si>
  <si>
    <t>https://www.assets.signify.com/is/image/Signify/8720169177703-929003608801-Philips-Hue_Secure-Flood-Light-with-Camera-EU-RTP</t>
  </si>
  <si>
    <t>https://www.assets.signify.com/is/content/Signify/910500187715_EU.pl_PL.PROF.FP</t>
  </si>
  <si>
    <t>https://www.assets.signify.com/is/image/Signify/8719514492677-929003562502-Hue-Secure-Cam-Wired-Black-EU-RTP</t>
  </si>
  <si>
    <t>https://www.assets.signify.com/is/content/Signify/910502558418_EU.pl_PL.PROF.FP</t>
  </si>
  <si>
    <t>https://www.assets.signify.com/is/image/Signify/8719514492776-929003562602-Hue-Secure-Cam-Battery-Black-EU-RTP</t>
  </si>
  <si>
    <t>https://www.assets.signify.com/is/content/Signify/910500187315_EU.pl_PL.PROF.FP</t>
  </si>
  <si>
    <t>https://www.assets.signify.com/is/image/Signify/8719514492851-929003562702-Hue-Secure-Cam-Wired-White-EU-RTP</t>
  </si>
  <si>
    <t>https://www.assets.signify.com/is/content/Signify/910502558518_EU.pl_PL.PROF.FP</t>
  </si>
  <si>
    <t>https://www.assets.signify.com/is/image/Signify/8719514492936-929003562802-Hue-Secure-Cam-Battery-White-EU-RTP</t>
  </si>
  <si>
    <t>https://www.assets.signify.com/is/content/Signify/910500187215_EU.pl_PL.PROF.FP</t>
  </si>
  <si>
    <t>https://www.assets.signify.com/is/image/Signify/8719514496132-929003562504-Hue-Secure-Cam-Wired-Desktop-Stand-Black-EU-RTP</t>
  </si>
  <si>
    <t>https://www.assets.signify.com/is/content/Signify/910502558718_EU.pl_PL.PROF.FP</t>
  </si>
  <si>
    <t>https://www.assets.signify.com/is/image/Signify/8719514496156-929003562704-Hue-Secure-Cam-Wired-Desktop-Stand-White-EU-RTP</t>
  </si>
  <si>
    <t>https://www.assets.signify.com/is/content/Signify/910500187415_EU.pl_PL.PROF.FP</t>
  </si>
  <si>
    <t>https://www.assets.signify.com/is/image/Signify/8720169160637-929003562901-Hue-Secure-Cam-Desktop-Stand-Accessory-Black-EU-RTP</t>
  </si>
  <si>
    <t>https://www.assets.signify.com/is/content/Signify/910500188115_EU.pl_PL.PROF.FP</t>
  </si>
  <si>
    <t>https://www.assets.signify.com/is/image/Signify/8720169160699-929003563001-Hue-Secure-Cam-Desktop-Stand-Accessory-White-EU-RTP</t>
  </si>
  <si>
    <t>https://www.assets.signify.com/is/content/Signify/910500188015_EU.pl_PL.PROF.FP</t>
  </si>
  <si>
    <t>https://www.assets.signify.com/is/image/Signify/8720169160811-929003563201-Hue-Secure-Cam-5m-CSA-2DA-Cable-Black-EU-RTP</t>
  </si>
  <si>
    <t>https://www.assets.signify.com/is/content/Signify/911401808087_EU.pl_PL.PROF.FP</t>
  </si>
  <si>
    <t>https://www.assets.signify.com/is/content/Signify/Surface-mounted-MI-EU-RC059Z</t>
  </si>
  <si>
    <t>https://www.assets.signify.com/is/image/Signify/8720169160996-929003563701-Hue-Secure-Cam-Anti-theft-Cable-EU-RTP</t>
  </si>
  <si>
    <t>https://www.assets.signify.com/is/content/Signify/911401808287_EU.pl_PL.PROF.FP</t>
  </si>
  <si>
    <t>https://www.assets.signify.com/is/image/PhilipsLighting/8720169159617-929002468824-Hue_Secure-kit-wca-EU-E27-RTP</t>
  </si>
  <si>
    <t>https://www.assets.signify.com/is/content/Signify/911401808387_EU.pl_PL.PROF.FP</t>
  </si>
  <si>
    <t>https://www.assets.signify.com/is/image/Signify/8720169192317-929003562707-Philips-Hue-Securekit-camera-WCA-EU-E27-RTP-StiWA</t>
  </si>
  <si>
    <t>https://www.assets.signify.com/is/content/Signify/911401805681_EU.pl_PL.PROF.FP</t>
  </si>
  <si>
    <t>https://www.assets.signify.com/is/content/Signify/Ledinaire%20panel%20standard%20version%20MI</t>
  </si>
  <si>
    <t>https://www.assets.signify.com/is/image/Signify/8720169262911-929003711901-Philips-Hue-Secure-Camera-Mount-with-ground-spike-EU-RTP</t>
  </si>
  <si>
    <t>https://www.assets.signify.com/is/content/Signify/911401892680_EU.pl_PL.PROF.FP</t>
  </si>
  <si>
    <t>https://www.assets.signify.com/is/image/Signify/WIZ_Wireless_Sensor-SPP</t>
  </si>
  <si>
    <t>https://www.assets.signify.com/is/image/Signify/WiZ_Accessory_Remote_Control_Taiwan-SPP</t>
  </si>
  <si>
    <t>https://www.assets.signify.com/is/image/Signify/VLIM2022072NP-ON-R</t>
  </si>
  <si>
    <t>https://www.assets.signify.com/is/content/Signify/Surface%20mounted%20MI%202022</t>
  </si>
  <si>
    <t>https://www.assets.signify.com/is/image/Signify/8719514552708-WiZ-SmartPlug-Powermeter-type-E-PDP-RTP</t>
  </si>
  <si>
    <t>https://www.assets.signify.com/is/content/Signify/911401562943_EU.pl_PL.PROF.FP</t>
  </si>
  <si>
    <t>https://www.assets.signify.com/is/content/Signify/911401563143_EU.pl_PL.PROF.FP</t>
  </si>
  <si>
    <t>https://www.assets.signify.com/is/content/Signify/MountingInstructionsParkingSensorEcoset</t>
  </si>
  <si>
    <t>https://www.assets.signify.com/is/image/Signify/8718699789329_carousel_RTP_01</t>
  </si>
  <si>
    <t>https://www.assets.signify.com/is/content/Signify/911401842380_EU.pl_PL.PROF.FP</t>
  </si>
  <si>
    <t>https://www.assets.signify.com/is/content/Signify/Ledinaire_Recessed_RC060B-MI%20%281%29</t>
  </si>
  <si>
    <t>https://www.assets.signify.com/is/image/Signify/8718699789343_carousel_RTP_01</t>
  </si>
  <si>
    <t>https://www.assets.signify.com/is/content/Signify/911401877485_EU.pl_PL.PROF.FP</t>
  </si>
  <si>
    <t>https://www.assets.signify.com/is/content/Signify/Ledinaire-panel-G5-Mounting-Instructions-Connector-Final-1</t>
  </si>
  <si>
    <t>https://www.assets.signify.com/is/image/Signify/cafdae80f3524bd4a831ad2600e3ae8a</t>
  </si>
  <si>
    <t>https://www.assets.signify.com/is/content/Signify/911401877585_EU.pl_PL.PROF.FP</t>
  </si>
  <si>
    <t>https://www.assets.signify.com/is/image/Signify/Wi_Fi_BLE_40W_C37_E14_927_65_TW_3CT_6-SPP</t>
  </si>
  <si>
    <t>https://www.assets.signify.com/is/content/Signify/911401877385_EU.pl_PL.PROF.FP</t>
  </si>
  <si>
    <t>https://www.assets.signify.com/is/image/Signify/WiZ_website_PDP_C37_E14_TW_3pk-SPP</t>
  </si>
  <si>
    <t>https://www.assets.signify.com/is/content/Signify/911401877285_EU.pl_PL.PROF.FP</t>
  </si>
  <si>
    <t>https://www.assets.signify.com/is/image/Signify/PHI_WFB_40W_C37_E14_927_65_TW_3CT_6-SPP</t>
  </si>
  <si>
    <t>https://www.assets.signify.com/is/content/Signify/911401875785_EU.pl_PL.PROF.FP</t>
  </si>
  <si>
    <t>https://www.assets.signify.com/is/content/Signify/Ledinaire-panel-G5-Mounting-Instructions-Flywire-Final-1</t>
  </si>
  <si>
    <t>https://www.assets.signify.com/is/image/Signify/PHI_WFB_40W_C37_E14_927_65_TW-SPP</t>
  </si>
  <si>
    <t>https://www.assets.signify.com/is/content/Signify/911401875485_EU.pl_PL.PROF.FP</t>
  </si>
  <si>
    <t>https://www.assets.signify.com/is/image/Signify/WiZ_website_PDP_C37_E14_TW_2pk-SPP</t>
  </si>
  <si>
    <t>https://www.assets.signify.com/is/image/PhilipsLighting/PHI_WFB_40W_C37_E14_922_65_RGB-SPP</t>
  </si>
  <si>
    <t>https://www.assets.signify.com/is/content/Signify/911401885080_EU.pl_PL.PROF.FP</t>
  </si>
  <si>
    <t>https://www.assets.signify.com/is/content/Signify/Ledinarie%20Panel%20G4%20Mounting%20Instructions%20version%203</t>
  </si>
  <si>
    <t>https://www.assets.signify.com/is/image/Signify/Wi_Fi_BLE_40W_C37_E14_922_65_RGB_3CT_6-SPP</t>
  </si>
  <si>
    <t>https://www.assets.signify.com/is/content/Signify/911401820385_EU.pl_PL.PROF.FP</t>
  </si>
  <si>
    <t>https://www.assets.signify.com/is/content/PhilipsLighting/MI-Ledinaire%20panel%20BN_Jan2023</t>
  </si>
  <si>
    <t>https://www.assets.signify.com/is/image/Signify/WiZ_website_PDP_C37_E14_RGBTW_3pk-SPP</t>
  </si>
  <si>
    <t>https://www.assets.signify.com/is/content/Signify/911401875185_EU.pl_PL.PROF.FP</t>
  </si>
  <si>
    <t>https://www.assets.signify.com/is/image/Signify/PHI_WFB_40W_C37_E14_922_65_RGB_3CT_6-SPP</t>
  </si>
  <si>
    <t>https://www.assets.signify.com/is/content/Signify/911401875285_EU.pl_PL.PROF.FP</t>
  </si>
  <si>
    <t>https://www.assets.signify.com/is/image/Signify/PHI_WFB_40W_C37_E14_922_65_RGB-SPP</t>
  </si>
  <si>
    <t>https://www.assets.signify.com/is/content/Signify/911401875685_EU.pl_PL.PROF.FP</t>
  </si>
  <si>
    <t>https://www.assets.signify.com/is/image/Signify/WiZ_website_PDP_C37_E14_RGBTW_2pk-SPP</t>
  </si>
  <si>
    <t>https://www.assets.signify.com/is/content/Signify/911401875385_EU.pl_PL.PROF.FP</t>
  </si>
  <si>
    <t>https://www.assets.signify.com/is/image/Signify/42458eeceeab4f779a4aad2600e3dfc5</t>
  </si>
  <si>
    <t>https://www.assets.signify.com/is/content/Signify/911401875985_EU.pl_PL.PROF.FP</t>
  </si>
  <si>
    <t>https://www.assets.signify.com/is/image/Signify/WiFi_BLE_14_5A21_Tunable_927_65_6_1PF-SPP</t>
  </si>
  <si>
    <t>https://www.assets.signify.com/is/content/Signify/911401876085_EU.pl_PL.PROF.FP</t>
  </si>
  <si>
    <t>https://www.assets.signify.com/is/image/Signify/5ea67028d04f4f7abf9aad2600e3e84e</t>
  </si>
  <si>
    <t>https://www.assets.signify.com/is/content/Signify/911401876985_EU.pl_PL.PROF.FP</t>
  </si>
  <si>
    <t>https://www.assets.signify.com/is/image/Signify/Wi_Fi_BLE_100W_A67_E27_922_65_RGB_1PF_6_S-SPP</t>
  </si>
  <si>
    <t>https://www.assets.signify.com/is/content/Signify/911401823781_EU.pl_PL.PROF.FP</t>
  </si>
  <si>
    <t>https://www.assets.signify.com/is/image/Signify/Wi_Fi_BLE_75W_G95_E27_927_65_TW_1PF_6_S-SPP</t>
  </si>
  <si>
    <t>https://www.assets.signify.com/is/content/Signify/911401860884_EU.pl_PL.PROF.FP</t>
  </si>
  <si>
    <t>https://www.assets.signify.com/is/content/Signify/Mounting%20Instructions-%20CoreLine%20panel%20G5_standard%20codes</t>
  </si>
  <si>
    <t>https://www.assets.signify.com/is/image/Signify/WiFi-BLE-LEDstrip-2M-1600lm-startkit-SPP</t>
  </si>
  <si>
    <t>https://www.assets.signify.com/is/content/Signify/911401861284_EU.pl_PL.PROF.FP</t>
  </si>
  <si>
    <t>https://www.assets.signify.com/is/image/Signify/WiZ_LED%20Strip_1M_extension_update-SPP</t>
  </si>
  <si>
    <t>https://www.assets.signify.com/is/content/Signify/911401861384_EU.pl_PL.PROF.FP</t>
  </si>
  <si>
    <t>https://www.assets.signify.com/is/image/Signify/WIZ_WiFi_BLE_Portable_Hero_White-SPP</t>
  </si>
  <si>
    <t>https://www.assets.signify.com/is/content/Signify/911401843684_EU.pl_PL.PROF.FP</t>
  </si>
  <si>
    <t>https://www.assets.signify.com/is/content/PhilipsLighting/Mounting%20Instructions-%20CoreLine%20panel%20G5_standard%20codes_v4</t>
  </si>
  <si>
    <t>https://www.assets.signify.com/is/image/PhilipsLighting/WIZ_IMAGEO_Spots_White_1x5W_RGB-SPP</t>
  </si>
  <si>
    <t>https://www.assets.signify.com/is/content/Signify/911401844184_EU.pl_PL.PROF.FP</t>
  </si>
  <si>
    <t>https://www.assets.signify.com/is/content/Signify/911401840584_EU.pl_PL.PROF.FP</t>
  </si>
  <si>
    <t>https://www.assets.signify.com/is/content/PhilipsLighting/Mounting%20Instructions-%20CoreLine%20panel%20G5_standard%20codes_v4;https://www.assets.signify.com/is/content/Signify/Mounting%20Instructions-%20CoreLine%20panel%20G5_standard%20codes</t>
  </si>
  <si>
    <t>https://www.assets.signify.com/is/image/PhilipsLighting/WIZ_IMAGEO_Spots_White_2x5W_RGB-SPP</t>
  </si>
  <si>
    <t>https://www.assets.signify.com/is/content/Signify/911401841084_EU.pl_PL.PROF.FP</t>
  </si>
  <si>
    <t>https://www.assets.signify.com/is/content/Signify/911401841584_EU.pl_PL.PROF.FP</t>
  </si>
  <si>
    <t>https://www.assets.signify.com/is/image/PhilipsLighting/WIZ_IMAGEO_Spots_White_3x5W_RGB-SPP</t>
  </si>
  <si>
    <t>https://www.assets.signify.com/is/content/Signify/910505102347_EU.pl_PL.PROF.FP</t>
  </si>
  <si>
    <t>https://www.assets.signify.com/is/content/PhilipsLighting/Mounting%20Instructions-%20CoreLine%20panel%20G5_LSC%20codes_March2023</t>
  </si>
  <si>
    <t>https://www.assets.signify.com/is/content/Signify/911401840684_EU.pl_PL.PROF.FP</t>
  </si>
  <si>
    <t>https://www.assets.signify.com/is/image/PhilipsLighting/WIZ_IMAGEO_Spots_Black_1x5W_RGB-SPP</t>
  </si>
  <si>
    <t>https://www.assets.signify.com/is/content/Signify/910505102353_EU.pl_PL.PROF.FP</t>
  </si>
  <si>
    <t>https://www.assets.signify.com/is/content/Signify/911401841184_EU.pl_PL.PROF.FP</t>
  </si>
  <si>
    <t>https://www.assets.signify.com/is/image/PhilipsLighting/WIZ_IMAGEO_Spots_Black_2x5W_RGB-SPP</t>
  </si>
  <si>
    <t>https://www.assets.signify.com/is/content/Signify/911401841684_EU.pl_PL.PROF.FP</t>
  </si>
  <si>
    <t>https://www.assets.signify.com/is/content/Signify/911401891285_EU.pl_PL.PROF.FP</t>
  </si>
  <si>
    <t>https://www.assets.signify.com/is/content/Signify/CoreLine-panel-G6-Installation-Instructions-RC132V</t>
  </si>
  <si>
    <t>https://www.assets.signify.com/is/image/PhilipsLighting/WIZ_IMAGEO_Spots_Black_3x5W_RGB-SPP</t>
  </si>
  <si>
    <t>https://www.assets.signify.com/is/content/Signify/911401801187_EU.pl_PL.PROF.FP</t>
  </si>
  <si>
    <t>https://www.assets.signify.com/is/image/Signify/SuperSlim-Wiz-Ceiling-White-RD-SPP</t>
  </si>
  <si>
    <t>https://www.assets.signify.com/is/content/Signify/911401801287_EU.pl_PL.PROF.FP</t>
  </si>
  <si>
    <t>https://www.assets.signify.com/is/image/Signify/SuperSlim-Wiz-Ceiling-B-RD-SPP</t>
  </si>
  <si>
    <t>https://www.assets.signify.com/is/content/Signify/911401801787_EU.pl_PL.PROF.FP</t>
  </si>
  <si>
    <t>https://www.assets.signify.com/is/image/Signify/Adria-Wiz-Ceiling-RD-2700K-Dim-SPP</t>
  </si>
  <si>
    <t>https://www.assets.signify.com/is/image/Signify/Adria-Wiz-Ceiling-RD-4000K-Dim-SPP</t>
  </si>
  <si>
    <t>https://www.assets.signify.com/is/content/Signify/911401890885_EU.pl_PL.PROF.FP</t>
  </si>
  <si>
    <t>https://www.assets.signify.com/is/image/Signify/WIZ_SQUARE_Portable_RGB-SPP</t>
  </si>
  <si>
    <t>https://www.assets.signify.com/is/content/Signify/911401890485_EU.pl_PL.PROF.FP</t>
  </si>
  <si>
    <t>https://www.assets.signify.com/is/image/Signify/347f4b57d84447f29da2ad2600e35dfa</t>
  </si>
  <si>
    <t>https://www.assets.signify.com/is/content/Signify/911401890785_EU.pl_PL.PROF.FP</t>
  </si>
  <si>
    <t>https://www.assets.signify.com/is/image/Signify/a26f723e6a214f838cb8b037006e28ca</t>
  </si>
  <si>
    <t>https://www.assets.signify.com/is/content/Signify/911401890285_EU.pl_PL.PROF.FP</t>
  </si>
  <si>
    <t>https://www.assets.signify.com/is/image/Signify/2f3af429f24240df90ebad2600e36101</t>
  </si>
  <si>
    <t>https://www.assets.signify.com/is/content/Signify/911401890585_EU.pl_PL.PROF.FP</t>
  </si>
  <si>
    <t>https://www.assets.signify.com/is/image/Signify/Wi_Fi_BLE_60W_A60_E27_927_65_CL_1PF_6_S-SPP</t>
  </si>
  <si>
    <t>https://www.assets.signify.com/is/content/Signify/CoreLine-panel-G6-Installation-Instructions-RC132V-BN</t>
  </si>
  <si>
    <t>https://www.assets.signify.com/is/image/Signify/PHI_WFB_60W_A60_E27_927_65_CL-SPP</t>
  </si>
  <si>
    <t>https://www.assets.signify.com/is/content/Signify/911401800887_EU.pl_PL.PROF.FP</t>
  </si>
  <si>
    <t>https://www.assets.signify.com/is/image/Signify/7210fbc1986642e18d59b044006b1e0e</t>
  </si>
  <si>
    <t>https://www.assets.signify.com/is/content/Signify/911401800287_EU.pl_PL.PROF.FP</t>
  </si>
  <si>
    <t>https://www.assets.signify.com/is/image/Signify/beaa68360abf496eb04bad2600e36541</t>
  </si>
  <si>
    <t>https://www.assets.signify.com/is/content/Signify/911401800087_EU.pl_PL.PROF.FP</t>
  </si>
  <si>
    <t>https://www.assets.signify.com/is/image/Signify/Wi_Fi_BLE_50W_A60_E27_920_50_Amb_1PF_6_S-SPP</t>
  </si>
  <si>
    <t>https://www.assets.signify.com/is/content/Signify/911401800187_EU.pl_PL.PROF.FP</t>
  </si>
  <si>
    <t>https://www.assets.signify.com/is/image/Signify/5f302a5af3864c958a9ead2600e369d3</t>
  </si>
  <si>
    <t>https://www.assets.signify.com/is/content/Signify/911401807087_EU.pl_PL.PROF.FP</t>
  </si>
  <si>
    <t>https://www.assets.signify.com/is/image/Signify/Wi_Fi_BLE_40W_C35_E14_927_65_CL_1PF_6_S-SPP</t>
  </si>
  <si>
    <t>https://www.assets.signify.com/is/image/Signify/96abe20252a74fb59c09ad2600e36caa</t>
  </si>
  <si>
    <t>https://www.assets.signify.com/is/content/Signify/911401800387_EU.pl_PL.PROF.FP</t>
  </si>
  <si>
    <t>https://www.assets.signify.com/is/image/Signify/Wi_Fi_BLE_25W_C35_E14_920_50_Amb_1PF_6_S-SPP</t>
  </si>
  <si>
    <t>https://www.assets.signify.com/is/content/Signify/911401807187_EU.pl_PL.PROF.FP</t>
  </si>
  <si>
    <t>https://www.assets.signify.com/is/image/PhilipsLighting/PHI_WFB_60W_G125_E27_927_65_CL-SPP</t>
  </si>
  <si>
    <t>https://www.assets.signify.com/is/content/Signify/911401860984_EU.pl_PL.PROF.FP</t>
  </si>
  <si>
    <t>https://www.assets.signify.com/is/image/Signify/Wi_Fi_BLE_60W_G125_E27_927_65_CL_1PF_6_S-SPP</t>
  </si>
  <si>
    <t>https://www.assets.signify.com/is/content/Signify/911401801487_EU.pl_PL.PROF.FP</t>
  </si>
  <si>
    <t>https://www.assets.signify.com/is/content/Signify/CoreLine-panel-G6-Installation-Instructions-RC133V</t>
  </si>
  <si>
    <t>https://www.assets.signify.com/is/image/Signify/c3b15237a8a94103b572ad2600e3740e</t>
  </si>
  <si>
    <t>https://www.assets.signify.com/is/content/Signify/911401801387_EU.pl_PL.PROF.FP</t>
  </si>
  <si>
    <t>https://www.assets.signify.com/is/image/Signify/Wi_Fi_BLE_50W_G125_E27_920_50_Amb_1PF_6_S-SPP</t>
  </si>
  <si>
    <t>https://www.assets.signify.com/is/content/Signify/911401880881_EU.pl_PL.PROF.FP</t>
  </si>
  <si>
    <t>https://www.assets.signify.com/is/content/Signify/RC136%20PSU%20_%20PSD%20MI-update-Jul23</t>
  </si>
  <si>
    <t>https://www.assets.signify.com/is/image/Signify/ccaf45d6edb54e389cb6ad2600e37c5f</t>
  </si>
  <si>
    <t>https://www.assets.signify.com/is/content/Signify/910505101244_EU.pl_PL.PROF.FP</t>
  </si>
  <si>
    <t>https://www.assets.signify.com/is/image/Signify/Wi_Fi_BLE_40W_G200_E27_927_65_CL_1CT_2_S-SPP</t>
  </si>
  <si>
    <t>https://www.assets.signify.com/is/content/Signify/911401880681_EU.pl_PL.PROF.FP</t>
  </si>
  <si>
    <t>https://www.assets.signify.com/is/image/Signify/9be12343b1a741e6a2f7ad2600e38167</t>
  </si>
  <si>
    <t>https://www.assets.signify.com/is/content/Signify/911401880281_EU.pl_PL.PROF.FP</t>
  </si>
  <si>
    <t>https://www.assets.signify.com/is/image/Signify/3b526a94c8954d91a3dab037006ea3a4</t>
  </si>
  <si>
    <t>https://www.assets.signify.com/is/content/Signify/911401880981_EU.pl_PL.PROF.FP</t>
  </si>
  <si>
    <t>https://www.assets.signify.com/is/image/Signify/06b1a3727bd14dfb8295ad2600e38561</t>
  </si>
  <si>
    <t>https://www.assets.signify.com/is/content/Signify/910505101245_EU.pl_PL.PROF.FP</t>
  </si>
  <si>
    <t>https://www.assets.signify.com/is/image/Signify/Wi_Fi_BLE_60W_G95_E27_927_65_CL_1PF_6_S-SPP</t>
  </si>
  <si>
    <t>https://www.assets.signify.com/is/content/Signify/911401880581_EU.pl_PL.PROF.FP</t>
  </si>
  <si>
    <t>https://www.assets.signify.com/is/image/PhilipsLighting/PHI_WFB_50W_G95_E27_920_50_Amb-SPP</t>
  </si>
  <si>
    <t>https://www.assets.signify.com/is/content/Signify/911401880781_EU.pl_PL.PROF.FP</t>
  </si>
  <si>
    <t>https://www.assets.signify.com/is/image/Signify/Wi_Fi_BLE_50W_G95_E27_920_50_Amb_1PF_6_S-SPP</t>
  </si>
  <si>
    <t>https://www.assets.signify.com/is/content/Signify/910505101241_EU.pl_PL.PROF.FP</t>
  </si>
  <si>
    <t>https://www.assets.signify.com/is/image/PhilipsLighting/PHI_WFB_25W_PS160_E27_920_50_Amb-SPP</t>
  </si>
  <si>
    <t>https://www.assets.signify.com/is/content/Signify/910505101243_EU.pl_PL.PROF.FP</t>
  </si>
  <si>
    <t>https://www.assets.signify.com/is/image/Signify/Wi_Fi_BLE_25W_PS160_E27_920_50_Amb_1CT_2_S-SPP</t>
  </si>
  <si>
    <t>https://www.assets.signify.com/is/content/Signify/911401880381_EU.pl_PL.PROF.FP</t>
  </si>
  <si>
    <t>https://www.assets.signify.com/is/image/Signify/787f53ea18bb4cf1ac63ad2600e390a6</t>
  </si>
  <si>
    <t>https://www.assets.signify.com/is/content/Signify/911401880481_EU.pl_PL.PROF.FP</t>
  </si>
  <si>
    <t>https://www.assets.signify.com/is/image/Signify/Wi_Fi_BLE_60W_ST64_E27_927_65_CL_1PF_6_S-SPP</t>
  </si>
  <si>
    <t>https://www.assets.signify.com/is/content/Signify/910505101242_EU.pl_PL.PROF.FP</t>
  </si>
  <si>
    <t>https://www.assets.signify.com/is/image/Signify/a3381f14647b427aac95ad2600e393b1</t>
  </si>
  <si>
    <t>https://www.assets.signify.com/is/content/Signify/911401808385_EU.pl_PL.PROF.FP</t>
  </si>
  <si>
    <t>https://www.assets.signify.com/is/content/Signify/Mounting%20instructions%20CoreLine%20Recessed%206000LM1</t>
  </si>
  <si>
    <t>https://www.assets.signify.com/is/image/Signify/Wi_Fi_BLE_50W_ST64_E27_920_50_Amb_1PF_6_S-SPP</t>
  </si>
  <si>
    <t>https://www.assets.signify.com/is/content/Signify/911401808285_EU.pl_PL.PROF.FP</t>
  </si>
  <si>
    <t>https://www.assets.signify.com/is/image/Signify/PHI_WFB_50W_ST64_E27_920_50_Amb-SPP</t>
  </si>
  <si>
    <t>https://www.assets.signify.com/is/content/Signify/911401807787_EU.pl_PL.PROF.FP</t>
  </si>
  <si>
    <t>https://www.assets.signify.com/is/content/Signify/Surface-mounted-MI-EU-RC159Z</t>
  </si>
  <si>
    <t>https://www.assets.signify.com/is/image/Signify/WiZ_website_PDP_ST64_E27_Amb_TW_2pk-SPP</t>
  </si>
  <si>
    <t>https://www.assets.signify.com/is/content/Signify/911401807987_EU.pl_PL.PROF.FP</t>
  </si>
  <si>
    <t>https://www.assets.signify.com/is/image/Signify/WiZ_website_PDP_ST64_E27_Amb_TW_2pk_remote-SPP</t>
  </si>
  <si>
    <t>https://www.assets.signify.com/is/content/Signify/911401809187_EU.pl_PL.PROF.FP</t>
  </si>
  <si>
    <t>https://www.assets.signify.com/is/content/Signify/CoreLine-panel-G6-Installation-Instructions-RC132V;https://www.assets.signify.com/is/content/Signify/CoreLine-panel-G6-Installation-Instructions-RC133V;https://www.assets.signify.com/is/content/Signify/CoreLine-panel-G6-Installation-Instructions-RC132V-BN</t>
  </si>
  <si>
    <t>https://www.assets.signify.com/is/image/Signify/8719514554177-Wi-Fi-BLE-Bar-Linear-Light-EU-Dual-RTP_01</t>
  </si>
  <si>
    <t>https://www.assets.signify.com/is/content/Signify/911401809287_EU.pl_PL.PROF.FP</t>
  </si>
  <si>
    <t>https://www.assets.signify.com/is/image/Signify/8719514554153-Wi-Fi-BLE-Bar-Linear-Light-EU-Single-RTP_01</t>
  </si>
  <si>
    <t>https://www.assets.signify.com/is/content/Signify/911401809387_EU.pl_PL.PROF.FP</t>
  </si>
  <si>
    <t>https://www.assets.signify.com/is/image/Signify/Rune-Wiz-Ceiling-W-RGB-SPP</t>
  </si>
  <si>
    <t>https://www.assets.signify.com/is/content/Signify/911401809487_EU.pl_PL.PROF.FP</t>
  </si>
  <si>
    <t>https://www.assets.signify.com/is/image/Signify/Rune-Wiz-Ceiling-B-RGB-SPP</t>
  </si>
  <si>
    <t>https://www.assets.signify.com/is/content/Signify/911401809587_EU.pl_PL.PROF.FP</t>
  </si>
  <si>
    <t>https://www.assets.signify.com/is/image/Signify/WIZ_Luminaire_Up_Down_Spots_2_White_RGB_Wall_ON-SPP</t>
  </si>
  <si>
    <t>https://www.assets.signify.com/is/content/Signify/PILA_Back-lit_panel_RC007B_3030-MI</t>
  </si>
  <si>
    <t>https://www.assets.signify.com/is/image/Signify/WIZ_Luminaire_Up_Down_Spots_2_Black_RGB_Wall_ON-SPP</t>
  </si>
  <si>
    <t>https://www.assets.signify.com/is/image/Signify/8719514554511-WiZ-IMAGEO-Spots-3x5W-W-22-65K-RGB-RD-PDP-RTP</t>
  </si>
  <si>
    <t>https://www.assets.signify.com/is/image/Signify/8719514554535-WiZ-IMAGEO-Spots-3x5W-B-22-65K-RGB-RD-PDP-RTP</t>
  </si>
  <si>
    <t>https://www.assets.signify.com/is/content/Signify/911401562743_EU.pl_PL.PROF.FP</t>
  </si>
  <si>
    <t>https://www.assets.signify.com/is/content/PhilipsLighting/Mounting_instruction_Ledinaire_remote_control_EcoSet</t>
  </si>
  <si>
    <t>https://www.assets.signify.com/is/image/Signify/8719514554559-WiZ-IMAGEO-Spots-4x5W-W-22-65K-RGB-SQ-PDP-RTP</t>
  </si>
  <si>
    <t>https://www.assets.signify.com/is/content/Signify/911401562843_EU.pl_PL.PROF.FP</t>
  </si>
  <si>
    <t>https://www.assets.signify.com/is/content/PhilipsLighting/Mounting_instruction_Ledinaire_wall_switch_EcoSet</t>
  </si>
  <si>
    <t>https://www.assets.signify.com/is/image/Signify/8719514554573-WiZ-IMAGEO-Spots-4x5W-B-22-65K-RGB-SQ-PDP-RTP</t>
  </si>
  <si>
    <t>https://www.assets.signify.com/is/content/Signify/911401877685_EU.pl_PL.PROF.FP</t>
  </si>
  <si>
    <t>https://www.assets.signify.com/is/content/Signify/Mounting%20Instruction%20Ledinaire%20panel%20G5%20Ecoset</t>
  </si>
  <si>
    <t>https://www.assets.signify.com/is/image/Signify/8719514554412-Wi-Fi-BLE-Mobile-Portable-Light-EU-RTP_01</t>
  </si>
  <si>
    <t>https://www.assets.signify.com/is/content/Signify/OIII9_ZRP220I_PHL_0001</t>
  </si>
  <si>
    <t>https://www.assets.signify.com/is/image/Signify/8719514554375-Wi-Fi-BLE-Pole-Floor-Light-EU-RTP_01</t>
  </si>
  <si>
    <t>https://www.assets.signify.com/is/content/Signify/910925868646_EU.pl_PL.PROF.FP</t>
  </si>
  <si>
    <t>https://www.assets.signify.com/is/image/Signify/8720169076969-8720169076983-046677605506-WiZ-Fairy-Lights-color-Wifi-LED-EU-NAM-RTP</t>
  </si>
  <si>
    <t>https://www.assets.signify.com/is/image/Signify/SuperSlim-Wiz-Ceiling-W-RD-SPP</t>
  </si>
  <si>
    <t>https://www.assets.signify.com/is/image/Signify/SuperSlim-Wiz-Ceiling-Black-RD-SPP</t>
  </si>
  <si>
    <t>https://www.assets.signify.com/is/image/Signify/8719514554979-WiZ-SuperSlim-Ceiling-32W-W-RD-27-65K-TW-PDP-RTP</t>
  </si>
  <si>
    <t>https://www.assets.signify.com/is/image/Signify/8720169071018-WiZ-SuperSlim-Ceiling-32W-B-RD-27-65K-TW-PDP-RTP</t>
  </si>
  <si>
    <t>https://www.assets.signify.com/is/image/Signify/Panel-Wiz-Ceiling-SQ-White-SPP</t>
  </si>
  <si>
    <t>https://www.assets.signify.com/is/content/Signify/919515814269_EU.pl_PL.PROF.FP</t>
  </si>
  <si>
    <t>https://www.assets.signify.com/is/content/Signify/441510926510-583_Ledinaire%20%28Smart%20Bright%29%20Street%20Light_BRP056-BRP062_MI;https://www.assets.signify.com/is/content/Signify/MI%20sheet%20Europe_13_10_20</t>
  </si>
  <si>
    <t>https://www.assets.signify.com/is/image/Signify/8719514554870-WiZ-Panel-Ceiling-SQ-36W-Black-27-65K-TW-PDP-RTP</t>
  </si>
  <si>
    <t>https://www.assets.signify.com/is/content/Signify/919515814272_EU.pl_PL.PROF.FP</t>
  </si>
  <si>
    <t>https://www.assets.signify.com/is/image/Signify/8719514554894-WiZ-Panel-Ceiling-SQ-12W-White-27-65K-TW-PDP-RTP</t>
  </si>
  <si>
    <t>https://www.assets.signify.com/is/image/Signify/8719514554917-WiZ-Panel-Ceiling-SQ-12W-Black-27-65K-TW-PDP-RTP</t>
  </si>
  <si>
    <t>https://www.assets.signify.com/is/content/Signify/910925869868_EU.pl_PL.PROF.FP</t>
  </si>
  <si>
    <t>https://www.assets.signify.com/is/image/Signify/WiZ-RGBW-LED-strip-kit-4m-SPP</t>
  </si>
  <si>
    <t>https://www.assets.signify.com/is/content/Signify/910925869855_EU.pl_PL.PROF.FP</t>
  </si>
  <si>
    <t>https://www.assets.signify.com/is/image/Signify/8720169071254-WiZ-Wall-Light-EU-PDP-RTP</t>
  </si>
  <si>
    <t>https://www.assets.signify.com/is/content/Signify/910925869856_EU.pl_PL.PROF.FP</t>
  </si>
  <si>
    <t>https://www.assets.signify.com/is/image/Signify/Panel-WiZ-Ceiling-RT-White-SPP</t>
  </si>
  <si>
    <t>https://www.assets.signify.com/is/image/Signify/Panel-WiZ-Ceiling-RT-Black-SPP</t>
  </si>
  <si>
    <t>https://www.assets.signify.com/is/content/Signify/910925869870_EU.pl_PL.PROF.FP</t>
  </si>
  <si>
    <t>https://www.assets.signify.com/is/image/Signify/8720169071599-WiZ-Ground-Spot-Starter-Kit-EU-PDP-RTP</t>
  </si>
  <si>
    <t>https://www.assets.signify.com/is/content/Signify/910925865340_EU.pl_PL.PROF.FP</t>
  </si>
  <si>
    <t>https://www.assets.signify.com/is/content/Signify/442710336212_583_Coreline_Malaga_LED_BRP101_BRP102_MI</t>
  </si>
  <si>
    <t>https://www.assets.signify.com/is/image/Signify/8720169071650-WiZ-Ground-Spot-Extension-EU-PDP-RTP</t>
  </si>
  <si>
    <t>https://www.assets.signify.com/is/content/Signify/910925865341_EU.pl_PL.PROF.FP</t>
  </si>
  <si>
    <t>https://www.assets.signify.com/is/image/Signify/8720169071797-WiZ-Bollard-Starter-Kit-EU-PDP-RTP</t>
  </si>
  <si>
    <t>https://www.assets.signify.com/is/content/Signify/910925869859_EU.pl_PL.PROF.FP</t>
  </si>
  <si>
    <t>https://www.assets.signify.com/is/image/Signify/8720169071858-WiZ-Bollard-Extension-Kit-EU-PDP-RTP</t>
  </si>
  <si>
    <t>https://www.assets.signify.com/is/content/Signify/910925869860_EU.pl_PL.PROF.FP</t>
  </si>
  <si>
    <t>https://www.assets.signify.com/is/image/Signify/8720169072411-WiZ-NFC-TAG-PDP-RTP</t>
  </si>
  <si>
    <t>https://www.assets.signify.com/is/content/Signify/910925869871_EU.pl_PL.PROF.FP</t>
  </si>
  <si>
    <t>https://www.assets.signify.com/is/image/Signify/Wi_Fi_BLE_40W_A60_E27_822_65_RGB_CL_1PF-SPP</t>
  </si>
  <si>
    <t>https://www.assets.signify.com/is/image/Signify/d7977c54fbfb4eb0ac66afd6009be6a1</t>
  </si>
  <si>
    <t>https://www.assets.signify.com/is/content/Signify/910925869861_EU.pl_PL.PROF.FP</t>
  </si>
  <si>
    <t>https://www.assets.signify.com/is/image/Signify/Wi_Fi_BLE_40W_G95_E27_822_65_RGB_CL_1PF-SPP</t>
  </si>
  <si>
    <t>https://www.assets.signify.com/is/content/Signify/910925869862_EU.pl_PL.PROF.FP</t>
  </si>
  <si>
    <t>https://www.assets.signify.com/is/image/Signify/7526e804cf184ef59daaafd6009be9ff</t>
  </si>
  <si>
    <t>https://www.assets.signify.com/is/content/Signify/910925865342_EU.pl_PL.PROF.FP</t>
  </si>
  <si>
    <t>https://www.assets.signify.com/is/image/Signify/Wi_Fi_BLE_40W_ST64_E27_822_65_RGB_CL_1PF-SPP</t>
  </si>
  <si>
    <t>https://www.assets.signify.com/is/content/Signify/910925865343_EU.pl_PL.PROF.FP</t>
  </si>
  <si>
    <t>https://www.assets.signify.com/is/image/Signify/9157a030c140463a91c0afd6009bec1e</t>
  </si>
  <si>
    <t>https://www.assets.signify.com/is/content/Signify/910925869875_EU.pl_PL.PROF.FP</t>
  </si>
  <si>
    <t>https://www.assets.signify.com/is/image/Signify/Neon-Flex-LED-strip-3M-RGB-HR-PDP-big-SPP</t>
  </si>
  <si>
    <t>https://www.assets.signify.com/is/image/PhilipsLighting/WiFi_BLE_Portrait-SPP</t>
  </si>
  <si>
    <t>https://www.assets.signify.com/is/content/Signify/910925869863_EU.pl_PL.PROF.FP</t>
  </si>
  <si>
    <t>https://www.assets.signify.com/is/image/Signify/SuperSlim_WIZ_Ceiling_White_RGB-SPP</t>
  </si>
  <si>
    <t>https://www.assets.signify.com/is/content/Signify/910925869864_EU.pl_PL.PROF.FP</t>
  </si>
  <si>
    <t>https://www.assets.signify.com/is/image/Signify/SuperSlim_WIZ_Ceiling_Black_RGB-SPP</t>
  </si>
  <si>
    <t>https://www.assets.signify.com/is/content/Signify/911401663403_EU.pl_PL.PROF.FP</t>
  </si>
  <si>
    <t>https://www.assets.signify.com/is/content/Signify/StreetSaver%20G2-INI;https://www.assets.signify.com/is/content/Signify/Streetsaver_Gen2_BPP008-MI%20Aug%202021</t>
  </si>
  <si>
    <t>https://www.assets.signify.com/is/content/Signify/911401663503_EU.pl_PL.PROF.FP</t>
  </si>
  <si>
    <t>https://www.assets.signify.com/is/content/Signify/910925866298_EU.pl_PL.PROF.FP</t>
  </si>
  <si>
    <t>https://www.assets.signify.com/is/content/Signify/583442710146658%20TownGuide%20BDP100%20MI%20Nov%202021</t>
  </si>
  <si>
    <t>https://www.assets.signify.com/is/image/Signify/20231127-LED-strip-5m-outdoor-no-glow-new-size-SPP</t>
  </si>
  <si>
    <t>https://www.assets.signify.com/is/content/Signify/910925866299_EU.pl_PL.PROF.FP</t>
  </si>
  <si>
    <t>https://www.assets.signify.com/is/image/Signify/WiZ_48ft_String_Lights_ON_1-SPP</t>
  </si>
  <si>
    <t>https://www.assets.signify.com/is/content/Signify/910925866301_EU.pl_PL.PROF.FP</t>
  </si>
  <si>
    <t>https://www.assets.signify.com/is/image/Signify/078e4810cd354c4fb823ae990105ccdb</t>
  </si>
  <si>
    <t>https://www.assets.signify.com/is/content/Signify/910925866286_EU.pl_PL.PROF.FP</t>
  </si>
  <si>
    <t>https://www.assets.signify.com/is/image/Signify/Wi_Fi_BLE_40W_P45_E14_922_65_RGB_1PF_6_S-SPP</t>
  </si>
  <si>
    <t>https://www.assets.signify.com/is/content/Signify/910925866273_EU.pl_PL.PROF.FP</t>
  </si>
  <si>
    <t>https://www.assets.signify.com/is/image/Signify/6eebaa2c0fc94ac0bc50ae9901069637</t>
  </si>
  <si>
    <t>https://www.assets.signify.com/is/content/Signify/910925866287_EU.pl_PL.PROF.FP</t>
  </si>
  <si>
    <t>https://www.assets.signify.com/is/image/Signify/Wi_Fi_BLE_40W_P45_E27_922_65_RGB_1PF_6_S-SPP</t>
  </si>
  <si>
    <t>https://www.assets.signify.com/is/content/Signify/910925866297_EU.pl_PL.PROF.FP</t>
  </si>
  <si>
    <t>https://www.assets.signify.com/is/image/Signify/ea9daea8a23e4ce39f28aead00ccbb33</t>
  </si>
  <si>
    <t>https://www.assets.signify.com/is/content/Signify/911401881602_EU.pl_PL.PROF.FP</t>
  </si>
  <si>
    <t>https://www.assets.signify.com/is/content/Signify/MI-BVP085-Ledinaire-Solar-floodlight</t>
  </si>
  <si>
    <t>https://www.assets.signify.com/is/image/Signify/Wi_Fi_BLE_150W_A80_E27_922_65_RGB_1PF_6_S-SPP</t>
  </si>
  <si>
    <t>https://www.assets.signify.com/is/content/Signify/911401881702_EU.pl_PL.PROF.FP</t>
  </si>
  <si>
    <t>https://www.assets.signify.com/is/image/Signify/a2e10bbcd98b446ab895aec1009b07fb</t>
  </si>
  <si>
    <t>https://www.assets.signify.com/is/content/Signify/911401881802_EU.pl_PL.PROF.FP</t>
  </si>
  <si>
    <t>https://www.assets.signify.com/is/content/Signify/911401881902_EU.pl_PL.PROF.FP</t>
  </si>
  <si>
    <t>https://www.assets.signify.com/is/image/Signify/c6bb98becadf4c1aa4b9afd60126f82b</t>
  </si>
  <si>
    <t>https://www.assets.signify.com/is/content/Signify/911401882002_EU.pl_PL.PROF.FP</t>
  </si>
  <si>
    <t>https://www.assets.signify.com/is/image/Signify/WiZ_website_PDP_A60_E27_RGBTW_2pk-SPP</t>
  </si>
  <si>
    <t>https://www.assets.signify.com/is/content/Signify/911401882102_EU.pl_PL.PROF.FP</t>
  </si>
  <si>
    <t>https://www.assets.signify.com/is/image/Signify/WiZ_website_PDP_A60_E27_RGBTW_3pk-SPP</t>
  </si>
  <si>
    <t>https://www.assets.signify.com/is/content/Signify/911401882202_EU.pl_PL.PROF.FP</t>
  </si>
  <si>
    <t>https://www.assets.signify.com/is/content/Signify/912300060468_EU.pl_PL.PROF.FP</t>
  </si>
  <si>
    <t>https://www.assets.signify.com/is/content/Signify/MI_Coreline%20tempo%20small%20gen2</t>
  </si>
  <si>
    <t>https://www.assets.signify.com/is/content/Signify/912300060470_EU.pl_PL.PROF.FP</t>
  </si>
  <si>
    <t>https://www.assets.signify.com/is/image/Signify/Wi_Fi_BLE_75W_G95_E27_822_65_RGB_1PF_6-SPP</t>
  </si>
  <si>
    <t>https://www.assets.signify.com/is/content/Signify/912300060466_EU.pl_PL.PROF.FP</t>
  </si>
  <si>
    <t>https://www.assets.signify.com/is/image/Signify/PHI_WFB_75W_G95_E27_822_65_RGB_1PF_6-SPP</t>
  </si>
  <si>
    <t>https://www.assets.signify.com/is/content/Signify/912300060467_EU.pl_PL.PROF.FP</t>
  </si>
  <si>
    <t>https://www.assets.signify.com/is/image/Signify/2edaa7f0eace4021b1a3ac5b007f42af</t>
  </si>
  <si>
    <t>https://www.assets.signify.com/is/content/Signify/912300060469_EU.pl_PL.PROF.FP</t>
  </si>
  <si>
    <t>https://www.assets.signify.com/is/image/Signify/WiZ_website_PDP_A60_E27_RGBTW_2pk_remote-SPP</t>
  </si>
  <si>
    <t>https://www.assets.signify.com/is/content/Signify/912300024003_EU.pl_PL.PROF.FP</t>
  </si>
  <si>
    <t>https://www.assets.signify.com/is/content/Signify/CoreLine%20tempo%20medium-BVP125-INI</t>
  </si>
  <si>
    <t>https://www.assets.signify.com/is/image/PhilipsLighting/Wi_Fi_BLE_60W_A60_E27_827_40_TW_EELA_1PF-SPP</t>
  </si>
  <si>
    <t>https://www.assets.signify.com/is/content/Signify/912300024002_EU.pl_PL.PROF.FP</t>
  </si>
  <si>
    <t>https://www.assets.signify.com/is/image/Signify/01a98746e19241cdb419b07a00e845f4</t>
  </si>
  <si>
    <t>https://www.assets.signify.com/is/content/Signify/912300024004_EU.pl_PL.PROF.FP</t>
  </si>
  <si>
    <t>https://www.assets.signify.com/is/image/Signify/PHI-WFB-50W-GU10-GLASS-927-65-TW-3CT-6-RTP</t>
  </si>
  <si>
    <t>https://www.assets.signify.com/is/content/Signify/912300023662_EU.pl_PL.PROF.FP</t>
  </si>
  <si>
    <t>https://www.assets.signify.com/is/content/Signify/Coreline_Tempo_Large-BVP130-INI</t>
  </si>
  <si>
    <t>https://www.assets.signify.com/is/image/Signify/8718699786747-WiZ-Wifi-BLE-50W-GU10-Glass-927-65-TW-1PF-6-RTP_01</t>
  </si>
  <si>
    <t>https://www.assets.signify.com/is/content/Signify/912300023665_EU.pl_PL.PROF.FP</t>
  </si>
  <si>
    <t>https://www.assets.signify.com/is/content/Signify/912300023661_EU.pl_PL.PROF.FP</t>
  </si>
  <si>
    <t>https://www.assets.signify.com/is/content/Signify/912300023664_EU.pl_PL.PROF.FP</t>
  </si>
  <si>
    <t>https://www.assets.signify.com/is/image/Signify/8720169076709-WiZ-Wifi-BLE-50W-GU10-Glass-927-65-TW-2PF-6-RTP_01-1</t>
  </si>
  <si>
    <t>https://www.assets.signify.com/is/content/Signify/912300023660_EU.pl_PL.PROF.FP</t>
  </si>
  <si>
    <t>https://www.assets.signify.com/is/image/Signify/PHI-WFB-50W-GU10-GLASS-922-65-RGB-3CT-6-RTP</t>
  </si>
  <si>
    <t>https://www.assets.signify.com/is/content/Signify/912300023663_EU.pl_PL.PROF.FP</t>
  </si>
  <si>
    <t>https://www.assets.signify.com/is/image/Signify/8720169076761-WiZ-Wifi-BLE-50W-GU10-Glass-922-65-RGB-1PF-6-RTP_01</t>
  </si>
  <si>
    <t>https://www.assets.signify.com/is/content/Signify/911401883683_EU.pl_PL.PROF.FP</t>
  </si>
  <si>
    <t>https://www.assets.signify.com/is/content/Signify/Mounting-instructions-BVP164-EU-10-70W-MDU</t>
  </si>
  <si>
    <t>https://www.assets.signify.com/is/image/Signify/8720169076662-WiZ-Wifi-BLE-50W-GU10-Glass-922-65-RGB-3CT-6-RTP_01</t>
  </si>
  <si>
    <t>https://www.assets.signify.com/is/content/Signify/911401883783_EU.pl_PL.PROF.FP</t>
  </si>
  <si>
    <t>https://www.assets.signify.com/is/content/Signify/911401842483_EU.pl_PL.PROF.FP</t>
  </si>
  <si>
    <t>https://www.assets.signify.com/is/content/Signify/MI%20-%20Ledinaire%20floodlights%20BVP164%20165%20SWB%2010-200W</t>
  </si>
  <si>
    <t>https://www.assets.signify.com/is/content/Signify/911401852483_EU.pl_PL.PROF.FP</t>
  </si>
  <si>
    <t>https://www.assets.signify.com/is/image/Signify/8720169076723-WiZ-Wifi-BLE-50W-GU10-Glass-922-65-RGB-2PF-6-RTP_01</t>
  </si>
  <si>
    <t>https://www.assets.signify.com/is/content/Signify/911401855483_EU.pl_PL.PROF.FP</t>
  </si>
  <si>
    <t>https://www.assets.signify.com/is/image/Signify/PHI-WFB-60W-A60-E27-827-65-TW-1PF-6-RTP</t>
  </si>
  <si>
    <t>https://www.assets.signify.com/is/content/Signify/911401871386_EU.pl_PL.PROF.FP</t>
  </si>
  <si>
    <t>https://www.assets.signify.com/is/content/Signify/Mounting-instruction-Ledinaire-Floodlight-All-in-SWB</t>
  </si>
  <si>
    <t>https://www.assets.signify.com/is/image/Signify/WiZ-Wi-Fi-BLE-60W-A60-E27-827-65-TW-1PF-6-PDP-RTP</t>
  </si>
  <si>
    <t>https://www.assets.signify.com/is/content/Signify/911401891386_EU.pl_PL.PROF.FP</t>
  </si>
  <si>
    <t>https://www.assets.signify.com/is/content/Signify/Mounting-instruction-Ledinaire-Floodlight-All-in-with-sensor</t>
  </si>
  <si>
    <t>https://www.assets.signify.com/is/content/Signify/911401872386_EU.pl_PL.PROF.FP</t>
  </si>
  <si>
    <t>https://www.assets.signify.com/is/content/Signify/911401892386_EU.pl_PL.PROF.FP</t>
  </si>
  <si>
    <t>https://www.assets.signify.com/is/image/Signify/WiZ-Wi-Fi-BLE-60W-A60-E27-827-65-TW-2PF-6-PDP-RTP</t>
  </si>
  <si>
    <t>https://www.assets.signify.com/is/content/Signify/911401873386_EU.pl_PL.PROF.FP</t>
  </si>
  <si>
    <t>https://www.assets.signify.com/is/image/Signify/PHI_WFB_75W_G95_927_65_TW_1PF_6-SPP</t>
  </si>
  <si>
    <t>https://www.assets.signify.com/is/content/Signify/911401893386_EU.pl_PL.PROF.FP</t>
  </si>
  <si>
    <t>https://www.assets.signify.com/is/image/Signify/8720169077027-WiZ-Smart-Dial-Switch-EU-RTP_01</t>
  </si>
  <si>
    <t>https://www.assets.signify.com/is/content/Signify/911401874386_EU.pl_PL.PROF.FP</t>
  </si>
  <si>
    <t>https://www.assets.signify.com/is/image/Signify/8720169076181_WiZ_Smart_outdoor_wall_light_classic-EU_ATF_ETAILER_EXTRA_COM-02-SPP</t>
  </si>
  <si>
    <t>https://www.assets.signify.com/is/content/Signify/911401894386_EU.pl_PL.PROF.FP</t>
  </si>
  <si>
    <t>https://www.assets.signify.com/is/image/Signify/8720169077669-WiZ-LED-strip-RGB-10m-EU-PDP-APP</t>
  </si>
  <si>
    <t>https://www.assets.signify.com/is/content/Signify/911401883386_EU.pl_PL.PROF.FP</t>
  </si>
  <si>
    <t>https://www.assets.signify.com/is/content/Signify/Mounting-instruction-Ledinaire-Floodlight-All-in-AWB</t>
  </si>
  <si>
    <t>https://www.assets.signify.com/is/image/Signify/8720169077683-WiZ-RGB-IC-LED-strip-5m-2pk-EU-PDP-APP</t>
  </si>
  <si>
    <t>https://www.assets.signify.com/is/content/Signify/911401875386_EU.pl_PL.PROF.FP</t>
  </si>
  <si>
    <t>https://www.assets.signify.com/is/image/Signify/8720169078222-WiZ-LED-strip-RGB-4m-EU-PDP-APP</t>
  </si>
  <si>
    <t>https://www.assets.signify.com/is/content/Signify/911401884386_EU.pl_PL.PROF.FP</t>
  </si>
  <si>
    <t>https://www.assets.signify.com/is/image/Signify/8720169077041-929004121901-WiZ-Contact-Sensor-1PK-EU-PDP-PIM</t>
  </si>
  <si>
    <t>https://www.assets.signify.com/is/content/Signify/911401876386_EU.pl_PL.PROF.FP</t>
  </si>
  <si>
    <t>https://www.assets.signify.com/is/image/Signify/929004121932-WiZ-Contact-Sensor-2PK-EU-PDP-PIM</t>
  </si>
  <si>
    <t>https://www.assets.signify.com/is/content/Signify/911401885386_EU.pl_PL.PROF.FP</t>
  </si>
  <si>
    <t>https://www.assets.signify.com/is/image/Signify/8720169072039-WiZ-Indoor-Camera-EU-PDP-RTP-1</t>
  </si>
  <si>
    <t>https://www.assets.signify.com/is/content/Signify/911401877386_EU.pl_PL.PROF.FP</t>
  </si>
  <si>
    <t>https://www.assets.signify.com/is/image/Signify/8720169075016-WiZ-Home-Monitoring-Kit-EU-PDP-RTP</t>
  </si>
  <si>
    <t>https://www.assets.signify.com/is/content/Signify/911401886386_EU.pl_PL.PROF.FP</t>
  </si>
  <si>
    <t>https://www.assets.signify.com/is/image/Signify/8720169072114-WiZ-Smart-Outdoor-Wall-Light-With-Camera-PDP-RTP_01</t>
  </si>
  <si>
    <t>https://www.assets.signify.com/is/content/Signify/911401878386_EU.pl_PL.PROF.FP</t>
  </si>
  <si>
    <t>https://www.assets.signify.com/is/image/Signify/8720169076822-WiZ-Outdoor-Camera-EU-RTP_01</t>
  </si>
  <si>
    <t>https://www.assets.signify.com/is/image/PhilipsLighting/dc96aea4b0c940479b61a9b9009f6abd</t>
  </si>
  <si>
    <t>https://www.assets.signify.com/is/image/PhilipsLighting/1806210262_rft</t>
  </si>
  <si>
    <t>https://www.assets.signify.com/is/image/PhilipsLighting/192c5252f2d44e04adf7a9b9009f7b38</t>
  </si>
  <si>
    <t>https://www.assets.signify.com/is/image/PhilipsLighting/180621025r_rft</t>
  </si>
  <si>
    <t>https://www.assets.signify.com/is/image/PhilipsLighting/fb0b601cbb1647b7b60ca9b9009f77ce</t>
  </si>
  <si>
    <t>https://www.assets.signify.com/is/image/PhilipsLighting/82b4acc9980a470ebc30a9b9009f7eb2</t>
  </si>
  <si>
    <t>https://www.assets.signify.com/is/image/PhilipsLighting/a20574e0cbcf488a97dba9b9009ce431</t>
  </si>
  <si>
    <t>https://www.assets.signify.com/is/image/PhilipsLighting/0187c34483d649508630a9b9009c2d7a</t>
  </si>
  <si>
    <t>https://www.assets.signify.com/is/image/PhilipsLighting/96ca60a3fc8541ba8811a9b9009c337a</t>
  </si>
  <si>
    <t>https://www.assets.signify.com/is/image/Signify/5503017PNp0</t>
  </si>
  <si>
    <t>https://www.assets.signify.com/is/content/Signify/911401850680_EU.pl_PL.PROF.FP</t>
  </si>
  <si>
    <t>https://www.assets.signify.com/is/content/Signify/Ledinaire_Surface_Mounted%20SM060C-MI</t>
  </si>
  <si>
    <t>https://www.assets.signify.com/is/image/Signify/5503217PNp0</t>
  </si>
  <si>
    <t>https://www.assets.signify.com/is/content/Signify/911401842280_EU.pl_PL.PROF.FP</t>
  </si>
  <si>
    <t>https://www.assets.signify.com/is/image/Signify/5503417PNp0</t>
  </si>
  <si>
    <t>https://www.assets.signify.com/is/content/Signify/911401842480_EU.pl_PL.PROF.FP</t>
  </si>
  <si>
    <t>https://www.assets.signify.com/is/image/PhilipsLighting/aa206cf4041949eaae90a9b9009fab85</t>
  </si>
  <si>
    <t>https://www.assets.signify.com/is/image/Signify/Ledinaire-surface-mounted-SM065C-RTP</t>
  </si>
  <si>
    <t>https://www.assets.signify.com/is/content/Signify/911401892285_EU.pl_PL.PROF.FP</t>
  </si>
  <si>
    <t>https://www.assets.signify.com/is/content/Signify/MI-SM065C-Ledinaire-surface-mounted-2024</t>
  </si>
  <si>
    <t>https://www.assets.signify.com/is/image/PhilipsLighting/18062102an_rft</t>
  </si>
  <si>
    <t>https://www.assets.signify.com/is/content/Signify/911401892185_EU.pl_PL.PROF.FP</t>
  </si>
  <si>
    <t>https://www.assets.signify.com/is/image/PhilipsLighting/3a6c4c5ffaf343e38288a9b9009fb3d3</t>
  </si>
  <si>
    <t>https://www.assets.signify.com/is/content/Signify/911401882081_EU.pl_PL.PROF.FP</t>
  </si>
  <si>
    <t>https://www.assets.signify.com/is/content/Signify/SM136%20PSU%20_%20PSD%20MI-update-Jul23</t>
  </si>
  <si>
    <t>https://www.assets.signify.com/is/image/PhilipsLighting/f487f778fd264eebb1d9a9b9008bc691</t>
  </si>
  <si>
    <t>https://www.assets.signify.com/is/content/Signify/911401882581_EU.pl_PL.PROF.FP</t>
  </si>
  <si>
    <t>https://www.assets.signify.com/is/image/PhilipsLighting/34c3bbbf0eef43d0a537a9b9008bce99</t>
  </si>
  <si>
    <t>https://www.assets.signify.com/is/content/Signify/911401881681_EU.pl_PL.PROF.FP</t>
  </si>
  <si>
    <t>https://www.assets.signify.com/is/image/PhilipsLighting/1402250nr2_rft</t>
  </si>
  <si>
    <t>https://www.assets.signify.com/is/content/Signify/911401882281_EU.pl_PL.PROF.FP</t>
  </si>
  <si>
    <t>https://www.assets.signify.com/is/image/PhilipsLighting/17042400or_rft</t>
  </si>
  <si>
    <t>https://www.assets.signify.com/is/content/Signify/911401881981_EU.pl_PL.PROF.FP</t>
  </si>
  <si>
    <t>https://www.assets.signify.com/is/image/PhilipsLighting/c31f123a9fd24aeda07fa9b9009a95d9</t>
  </si>
  <si>
    <t>https://www.assets.signify.com/is/content/Signify/911401882181_EU.pl_PL.PROF.FP</t>
  </si>
  <si>
    <t>https://www.assets.signify.com/is/image/PhilipsLighting/17042400qk_rft</t>
  </si>
  <si>
    <t>https://www.assets.signify.com/is/content/Signify/910505101247_EU.pl_PL.PROF.FP</t>
  </si>
  <si>
    <t>https://www.assets.signify.com/is/content/Signify/MI%20SM136V%20CoreLine%20surface_mounted%20PSU%20_%20PSD%20LSC%20Oct%202022</t>
  </si>
  <si>
    <t>https://www.assets.lighting.philips.com/is/image/PhilipsLighting/603fd88dc94d4ae5b658a9b90099da09</t>
  </si>
  <si>
    <t>https://www.assets.signify.com/is/content/Signify/911401882681_EU.pl_PL.PROF.FP</t>
  </si>
  <si>
    <t>https://www.assets.signify.com/is/image/PhilipsLighting/657775767e9d49bbb91baa1e009a3aeb</t>
  </si>
  <si>
    <t>https://www.assets.signify.com/is/content/Signify/910505101248_EU.pl_PL.PROF.FP</t>
  </si>
  <si>
    <t>https://www.assets.signify.com/is/image/Signify/d95ee491e55548ee93dbaff000c38493</t>
  </si>
  <si>
    <t>https://www.assets.signify.com/is/content/Signify/911401881781_EU.pl_PL.PROF.FP</t>
  </si>
  <si>
    <t>https://www.assets.signify.com/is/image/Signify/139b619d53d04231903eaff000c3926e</t>
  </si>
  <si>
    <t>https://www.assets.signify.com/is/content/Signify/911401881881_EU.pl_PL.PROF.FP</t>
  </si>
  <si>
    <t>https://www.assets.signify.com/is/image/Signify/ce403515b90e475b8f8baff000c3a0a9</t>
  </si>
  <si>
    <t>https://www.assets.signify.com/is/content/Signify/911401882381_EU.pl_PL.PROF.FP</t>
  </si>
  <si>
    <t>https://www.assets.signify.com/is/image/PhilipsLighting/4c9a130bc4134b669657a9b9009cb054</t>
  </si>
  <si>
    <t>https://www.assets.signify.com/is/content/Signify/911401882481_EU.pl_PL.PROF.FP</t>
  </si>
  <si>
    <t>https://www.assets.signify.com/is/image/PhilipsLighting/96fb6fdf0df74b39acf7a9b9009cb526</t>
  </si>
  <si>
    <t>https://www.assets.signify.com/is/content/Signify/910505101246_EU.pl_PL.PROF.FP</t>
  </si>
  <si>
    <t>https://www.assets.signify.com/is/image/PhilipsLighting/17090701ty_rft</t>
  </si>
  <si>
    <t>https://www.assets.signify.com/is/content/Signify/910505101249_EU.pl_PL.PROF.FP</t>
  </si>
  <si>
    <t>https://www.assets.signify.com/is/image/PhilipsLighting/5f47a34cbb294e509157a9b9009cbdd9</t>
  </si>
  <si>
    <t>https://www.assets.signify.com/is/content/Signify/911401808585_EU.pl_PL.PROF.FP</t>
  </si>
  <si>
    <t>https://www.assets.signify.com/is/content/Signify/Mounting%20instructions%20CoreLine%20Surface%20Mounted%206000LM1</t>
  </si>
  <si>
    <t>https://www.assets.signify.com/is/image/PhilipsLighting/17042400g5_rft</t>
  </si>
  <si>
    <t>https://www.assets.signify.com/is/content/Signify/911401808485_EU.pl_PL.PROF.FP</t>
  </si>
  <si>
    <t>https://www.assets.lighting.philips.com/is/image/PhilipsLighting/ddaccce1f2884db7a76da9b90099ffb9</t>
  </si>
  <si>
    <t>https://www.assets.signify.com/is/content/Signify/911401841385_EU.pl_PL.PROF.FP</t>
  </si>
  <si>
    <t>https://www.assets.signify.com/is/content/Signify/FastSet_SM155C-MI_FINAL</t>
  </si>
  <si>
    <t>https://www.assets.signify.com/is/image/PhilipsLighting/17042400ih_rft</t>
  </si>
  <si>
    <t>https://www.assets.signify.com/is/content/Signify/911401803587_EU.pl_PL.PROF.FP</t>
  </si>
  <si>
    <t>https://www.assets.signify.com/is/content/Signify/FastSet_SM155C-MI_FINAL;https://www.assets.signify.com/is/content/Signify/FastSet_SM155C%20LSC-MI_FINAL</t>
  </si>
  <si>
    <t>https://www.assets.signify.com/is/image/PhilipsLighting/17042400fn_rft</t>
  </si>
  <si>
    <t>https://www.assets.signify.com/is/content/Signify/911401841485_EU.pl_PL.PROF.FP</t>
  </si>
  <si>
    <t>https://www.assets.signify.com/is/image/PhilipsLighting/17042400go_rft</t>
  </si>
  <si>
    <t>https://www.assets.signify.com/is/content/Signify/911401803687_EU.pl_PL.PROF.FP</t>
  </si>
  <si>
    <t>https://www.assets.lighting.philips.com/is/image/PhilipsLighting/17d67d73a010485d9edba9b9009a0917</t>
  </si>
  <si>
    <t>https://www.assets.signify.com/is/content/Signify/911401841185_EU.pl_PL.PROF.FP</t>
  </si>
  <si>
    <t>https://www.assets.lighting.philips.com/is/image/PhilipsLighting/8a7f79c7f0b54aa8815ea9b9009a1ced</t>
  </si>
  <si>
    <t>https://www.assets.signify.com/is/content/Signify/911401841285_EU.pl_PL.PROF.FP</t>
  </si>
  <si>
    <t>https://www.assets.signify.com/is/image/PhilipsLighting/1d71ca6b904044c3a012a9b9009fadf8</t>
  </si>
  <si>
    <t>https://www.assets.signify.com/is/content/Signify/911401856685_EU.pl_PL.PROF.FP</t>
  </si>
  <si>
    <t>https://www.assets.signify.com/is/image/PhilipsLighting/bc2b7e765b314d9fbcf1a9b9009fb162</t>
  </si>
  <si>
    <t>https://www.assets.signify.com/is/content/Signify/910925867567_EU.pl_PL.PROF.FP</t>
  </si>
  <si>
    <t>https://www.assets.signify.com/is/image/Signify/5633030PNp0</t>
  </si>
  <si>
    <t>https://www.assets.signify.com/is/content/Signify/910925867564_EU.pl_PL.PROF.FP</t>
  </si>
  <si>
    <t>https://www.assets.signify.com/is/image/Signify/5633031PNp0</t>
  </si>
  <si>
    <t>https://www.assets.lighting.philips.com/is/image/PhilipsLighting/58ecdf96a1d242ac8386a9b9009a32b0</t>
  </si>
  <si>
    <t>https://www.assets.signify.com/is/content/Signify/910925867573_EU.pl_PL.PROF.FP</t>
  </si>
  <si>
    <t>https://www.assets.signify.com/is/image/PhilipsLighting/4edf1a7592654f6eb4eba9b9009a45cb</t>
  </si>
  <si>
    <t>https://www.assets.signify.com/is/content/Signify/910925867562_EU.pl_PL.PROF.FP</t>
  </si>
  <si>
    <t>https://www.assets.signify.com/is/image/PhilipsLighting/a786f14f01eb4f3bb1f6a9b9009a5823</t>
  </si>
  <si>
    <t>https://www.assets.signify.com/is/content/Signify/910925867563_EU.pl_PL.PROF.FP</t>
  </si>
  <si>
    <t>https://www.assets.signify.com/is/image/PhilipsLighting/430bf6fa1770479eb952a9b9009a6b9e</t>
  </si>
  <si>
    <t>https://www.assets.signify.com/is/content/Signify/910925867566_EU.pl_PL.PROF.FP</t>
  </si>
  <si>
    <t>https://www.assets.signify.com/is/image/PhilipsLighting/0067569171734435b837a9b9009a3d08</t>
  </si>
  <si>
    <t>https://www.assets.signify.com/is/content/Signify/910925867569_EU.pl_PL.PROF.FP</t>
  </si>
  <si>
    <t>https://www.assets.signify.com/is/image/PhilipsLighting/17042400lu_rft</t>
  </si>
  <si>
    <t>https://www.assets.signify.com/is/image/PhilipsLighting/37569dab60ce4f15ac96a9b9009a6126</t>
  </si>
  <si>
    <t>https://www.assets.signify.com/is/content/Signify/910925867568_EU.pl_PL.PROF.FP</t>
  </si>
  <si>
    <t>https://www.assets.signify.com/is/image/PhilipsLighting/17042400ob_rft</t>
  </si>
  <si>
    <t>https://www.assets.signify.com/is/image/PhilipsLighting/530904812_p2</t>
  </si>
  <si>
    <t>https://www.assets.signify.com/is/content/Signify/910925867570_EU.pl_PL.PROF.FP</t>
  </si>
  <si>
    <t>https://www.assets.signify.com/is/image/Signify/eff5ac8015cc4193928da4a4005a6348</t>
  </si>
  <si>
    <t>https://www.assets.signify.com/is/content/Signify/910925867571_EU.pl_PL.PROF.FP</t>
  </si>
  <si>
    <t>https://www.assets.signify.com/is/image/PhilipsLighting/b77eed540e56458c8eecab1400c39833</t>
  </si>
  <si>
    <t>https://www.assets.signify.com/is/content/Signify/910925867572_EU.pl_PL.PROF.FP</t>
  </si>
  <si>
    <t>https://www.assets.signify.com/is/content/Signify/910925867515_EU.pl_PL.PROF.FP</t>
  </si>
  <si>
    <t>https://www.assets.signify.com/is/content/Signify/CT%20gen2%20installation_dec%202022</t>
  </si>
  <si>
    <t>https://www.assets.signify.com/is/image/PhilipsLighting/530923112_p2</t>
  </si>
  <si>
    <t>https://www.assets.signify.com/is/content/Signify/910925867522_EU.pl_PL.PROF.FP</t>
  </si>
  <si>
    <t>https://www.assets.signify.com/is/content/Signify/910925867523_EU.pl_PL.PROF.FP</t>
  </si>
  <si>
    <t>https://www.assets.signify.com/is/image/PhilipsLighting/249eecea35ef4ad89d17ab1400c3a9c1</t>
  </si>
  <si>
    <t>https://www.assets.signify.com/is/content/Signify/910925867495_EU.pl_PL.PROF.FP</t>
  </si>
  <si>
    <t>https://www.assets.signify.com/is/image/PhilipsLighting/689f77c46a7f44b4ad6ea9b9009fcd37</t>
  </si>
  <si>
    <t>https://www.assets.signify.com/is/content/Signify/910925867524_EU.pl_PL.PROF.FP</t>
  </si>
  <si>
    <t>https://www.assets.signify.com/is/image/PhilipsLighting/59ca664e01f741a388a9a9b9009fd107</t>
  </si>
  <si>
    <t>https://www.assets.signify.com/is/image/PhilipsLighting/0d3f5589ffdd430c99f9a9b9009f6b13</t>
  </si>
  <si>
    <t>https://www.assets.signify.com/is/content/Signify/MOUNTING%20INSTRUCTION%20LL200X_v10</t>
  </si>
  <si>
    <t>https://www.assets.signify.com/is/image/PhilipsLighting/18062102e0_rft</t>
  </si>
  <si>
    <t>https://www.assets.signify.com/is/content/Signify/910925867583_EU.pl_PL.PROF.FP</t>
  </si>
  <si>
    <t>https://www.assets.signify.com/is/image/PhilipsLighting/1307300ccd_rft</t>
  </si>
  <si>
    <t>https://www.assets.signify.com/is/image/PhilipsLighting/b077932d6e704a11aec1a9b9009fc00e</t>
  </si>
  <si>
    <t>https://www.assets.signify.com/is/image/PhilipsLighting/f79954530efe47ee9646a9b9009fc924</t>
  </si>
  <si>
    <t>https://www.assets.signify.com/is/image/PhilipsLighting/18062102xw_rft</t>
  </si>
  <si>
    <t>https://www.assets.signify.com/is/content/Signify/910925867498_EU.pl_PL.PROF.FP</t>
  </si>
  <si>
    <t>https://www.assets.signify.com/is/content/Signify/CT%20gen2%20BV%20Installation</t>
  </si>
  <si>
    <t>https://www.assets.signify.com/is/image/PhilipsLighting/5b89cf106fc04e1497eba9b9008a08a1</t>
  </si>
  <si>
    <t>https://www.assets.signify.com/is/content/Signify/910925867535_EU.pl_PL.PROF.FP</t>
  </si>
  <si>
    <t>https://www.assets.signify.com/is/image/PhilipsLighting/18062102vt_rft</t>
  </si>
  <si>
    <t>https://www.assets.signify.com/is/content/Signify/910925867530_EU.pl_PL.PROF.FP</t>
  </si>
  <si>
    <t>https://www.assets.signify.com/is/image/PhilipsLighting/af08a1d07fde45d8af28a9b9009fc4a3</t>
  </si>
  <si>
    <t>https://www.assets.signify.com/is/content/Signify/910925867560_EU.pl_PL.PROF.FP</t>
  </si>
  <si>
    <t>https://www.assets.signify.com/is/image/PhilipsLighting/18062102xh_rft</t>
  </si>
  <si>
    <t>https://www.assets.signify.com/is/content/Signify/910925867536_EU.pl_PL.PROF.FP</t>
  </si>
  <si>
    <t>https://www.assets.signify.com/is/image/Signify/915000873002-TITAN-single-spot-aluminium-1x50W-230V-RTP</t>
  </si>
  <si>
    <t>https://www.assets.signify.com/is/content/Signify/910925867531_EU.pl_PL.PROF.FP</t>
  </si>
  <si>
    <t>https://www.assets.signify.com/is/image/Signify/915000873302-TITAN-plate-spira-aluminium-2x50W-RTP</t>
  </si>
  <si>
    <t>https://www.assets.signify.com/is/content/Signify/910925867537_EU.pl_PL.PROF.FP</t>
  </si>
  <si>
    <t>https://www.assets.signify.com/is/image/Signify/915000873502-TITAN-plate-spira-aluminium-4x50W-RTP</t>
  </si>
  <si>
    <t>https://www.assets.signify.com/is/content/Signify/910925867534_EU.pl_PL.PROF.FP</t>
  </si>
  <si>
    <t>https://www.assets.signify.com/is/image/Signify/d4bb405d201849f58e6cae3d01073b82</t>
  </si>
  <si>
    <t>https://www.assets.signify.com/is/content/Signify/910925867538_EU.pl_PL.PROF.FP</t>
  </si>
  <si>
    <t>https://www.assets.signify.com/is/image/Signify/712b3531f0774bc28eaaae3d01074366</t>
  </si>
  <si>
    <t>https://www.assets.signify.com/is/content/Signify/910925867533_EU.pl_PL.PROF.FP</t>
  </si>
  <si>
    <t>https://www.assets.signify.com/is/image/Signify/7a3b3b53f38f4c10a9f6ae3d01074d25</t>
  </si>
  <si>
    <t>https://www.assets.signify.com/is/content/Signify/910925867526_EU.pl_PL.PROF.FP</t>
  </si>
  <si>
    <t>https://www.assets.signify.com/is/image/Signify/3f310e56551c431784e8ae3d010757b1</t>
  </si>
  <si>
    <t>https://www.assets.signify.com/is/content/Signify/910925867527_EU.pl_PL.PROF.FP</t>
  </si>
  <si>
    <t>https://www.assets.signify.com/is/image/Signify/6ba9e073fef849249659ae3d01076417</t>
  </si>
  <si>
    <t>https://www.assets.signify.com/is/content/Signify/910925867525_EU.pl_PL.PROF.FP</t>
  </si>
  <si>
    <t>https://www.assets.signify.com/is/image/Signify/67606fb806fc4cbd952cae3d010771d0</t>
  </si>
  <si>
    <t>https://www.assets.signify.com/is/content/Signify/910925867529_EU.pl_PL.PROF.FP</t>
  </si>
  <si>
    <t>https://www.assets.signify.com/is/image/Signify/c9ca52075a6549a08a9fae3d01077e1c</t>
  </si>
  <si>
    <t>https://www.assets.signify.com/is/content/Signify/910925867506_EU.pl_PL.PROF.FP</t>
  </si>
  <si>
    <t>https://www.assets.signify.com/is/image/Signify/ec83c5fb09e74430ace6ae3d01078a50</t>
  </si>
  <si>
    <t>https://www.assets.signify.com/is/image/Signify/383bcb88210e46cf88f9ae3d01079344</t>
  </si>
  <si>
    <t>https://www.assets.signify.com/is/image/Signify/a55d504d04ea4f839754ae3d01079b63</t>
  </si>
  <si>
    <t>https://www.assets.signify.com/is/content/Signify/910925867589_EU.pl_PL.PROF.FP</t>
  </si>
  <si>
    <t>https://www.assets.signify.com/is/image/Signify/9c9df0d4c815496ea786ae3d0107a495</t>
  </si>
  <si>
    <t>https://www.assets.signify.com/is/image/Signify/dc3f747595d34519b28bae3d0107af8a</t>
  </si>
  <si>
    <t>https://www.assets.signify.com/is/image/Signify/f6529dfccd524ad1a042ae9a017327c2</t>
  </si>
  <si>
    <t>https://www.assets.signify.com/is/image/Signify/686675c2de22448cabdfae9a017347d7</t>
  </si>
  <si>
    <t>https://www.assets.signify.com/is/image/Signify/0c914237843e411ab433ae9a0173576b</t>
  </si>
  <si>
    <t>https://www.assets.signify.com/is/image/Signify/2edf87f505a348678c05ae9a01736d50</t>
  </si>
  <si>
    <t>https://www.assets.signify.com/is/content/Signify/910925867552_EU.pl_PL.PROF.FP</t>
  </si>
  <si>
    <t>https://www.assets.signify.com/is/image/Signify/beaf9d13cc664eeaab11ae9a01737f59</t>
  </si>
  <si>
    <t>https://www.assets.signify.com/is/content/Signify/910925867553_EU.pl_PL.PROF.FP</t>
  </si>
  <si>
    <t>https://www.assets.signify.com/is/image/Signify/86e43875f2394a43bbc7ae9a01738d54</t>
  </si>
  <si>
    <t>https://www.assets.signify.com/is/content/Signify/910925867540_EU.pl_PL.PROF.FP</t>
  </si>
  <si>
    <t>https://www.assets.signify.com/is/image/Signify/149d910fa2c8425da589ae9a01739672</t>
  </si>
  <si>
    <t>https://www.assets.signify.com/is/content/Signify/910925867554_EU.pl_PL.PROF.FP</t>
  </si>
  <si>
    <t>https://www.assets.signify.com/is/image/Signify/18679efa1dcf4b0aa964ae9a01739d93</t>
  </si>
  <si>
    <t>https://www.assets.signify.com/is/content/Signify/910925867541_EU.pl_PL.PROF.FP</t>
  </si>
  <si>
    <t>https://www.assets.signify.com/is/image/Signify/6939b184fbb645d394a4ae9a0173ae63</t>
  </si>
  <si>
    <t>https://www.assets.signify.com/is/content/Signify/910925867550_EU.pl_PL.PROF.FP</t>
  </si>
  <si>
    <t>https://www.assets.signify.com/is/image/Signify/5ff64c0628f845a08f19ae9a0173bcf3</t>
  </si>
  <si>
    <t>https://www.assets.signify.com/is/content/Signify/910925867556_EU.pl_PL.PROF.FP</t>
  </si>
  <si>
    <t>https://www.assets.signify.com/is/image/Signify/0f48e03bab2d4773a08aae9a0173c62f</t>
  </si>
  <si>
    <t>https://www.assets.signify.com/is/content/Signify/910925867557_EU.pl_PL.PROF.FP</t>
  </si>
  <si>
    <t>https://www.assets.signify.com/is/image/PhilipsLighting/Meranti_bar_tube_white_4x35W-SPP</t>
  </si>
  <si>
    <t>https://www.assets.signify.com/is/content/Signify/910925867558_EU.pl_PL.PROF.FP</t>
  </si>
  <si>
    <t>https://www.assets.signify.com/is/image/Signify/bd11fb9136704758954fae9a0173eebe</t>
  </si>
  <si>
    <t>https://www.assets.signify.com/is/content/Signify/910925867543_EU.pl_PL.PROF.FP</t>
  </si>
  <si>
    <t>https://www.assets.signify.com/is/image/Signify/529d5bec372e4ee9b3a5ae9a0173ffe3</t>
  </si>
  <si>
    <t>https://www.assets.signify.com/is/content/Signify/910925867559_EU.pl_PL.PROF.FP</t>
  </si>
  <si>
    <t>https://www.assets.signify.com/is/image/Signify/e921c5fe015d40ad9a3aae9a0174120f</t>
  </si>
  <si>
    <t>https://www.assets.signify.com/is/content/Signify/910925867544_EU.pl_PL.PROF.FP</t>
  </si>
  <si>
    <t>https://www.assets.signify.com/is/image/Signify/a6a1f024cc304135b68eae9a017423a8</t>
  </si>
  <si>
    <t>https://www.assets.signify.com/is/content/Signify/910925867539_EU.pl_PL.PROF.FP</t>
  </si>
  <si>
    <t>https://www.assets.signify.com/is/image/PhilipsLighting/654cd40457d54dc5b649a9b9008bc114</t>
  </si>
  <si>
    <t>https://www.assets.signify.com/is/content/Signify/910925867545_EU.pl_PL.PROF.FP</t>
  </si>
  <si>
    <t>https://www.assets.signify.com/is/image/PhilipsLighting/9f3cbac7f604463a8586a9b9008bbc1c</t>
  </si>
  <si>
    <t>https://www.assets.signify.com/is/content/Signify/910925867546_EU.pl_PL.PROF.FP</t>
  </si>
  <si>
    <t>https://www.assets.signify.com/is/image/Signify/66585e612b9a4451a7e1af4e00e9ffdb</t>
  </si>
  <si>
    <t>https://www.assets.signify.com/is/content/Signify/910925867548_EU.pl_PL.PROF.FP</t>
  </si>
  <si>
    <t>https://www.assets.signify.com/is/image/Signify/03378ac6447943058c82af4e00ea1253</t>
  </si>
  <si>
    <t>https://www.assets.signify.com/is/content/Signify/910925867549_EU.pl_PL.PROF.FP</t>
  </si>
  <si>
    <t>https://www.assets.signify.com/is/image/Signify/379af34f0c9e4921b0cdaf4e00ea288a</t>
  </si>
  <si>
    <t>https://www.assets.signify.com/is/image/Signify/542dc2972c2846fca158af4e00ea3af4</t>
  </si>
  <si>
    <t>https://www.assets.signify.com/is/image/Signify/ab5e8a1e2b9b491ebf6eaf4e00ea5160</t>
  </si>
  <si>
    <t>https://www.assets.signify.com/is/content/Signify/910925867595_EU.pl_PL.PROF.FP</t>
  </si>
  <si>
    <t>https://www.assets.signify.com/is/image/PhilipsLighting/8720169174849-929003299101-Bracia-BL-2x5W-27K-HV-RTP</t>
  </si>
  <si>
    <t>https://www.assets.signify.com/is/image/Signify/a3d78d4eb787496aa2a4af4e00ea79a5</t>
  </si>
  <si>
    <t>https://www.assets.signify.com/is/image/PhilipsLighting/8720169174887-929003299301-Bracia-BL-4x5W-27K-HV-RTP</t>
  </si>
  <si>
    <t>https://www.assets.signify.com/is/image/PhilipsLighting/8720169196070-929003316701-LED-Izso-CL620-AIO-RD-24W-27-40-65K-W-RC-LightExperience-2700K-20</t>
  </si>
  <si>
    <t>https://www.assets.signify.com/is/content/Signify/911401755342_EU.pl_PL.PROF.FP</t>
  </si>
  <si>
    <t>https://www.assets.signify.com/is/image/Signify/d05e45a3ed964e34ae6caf6500f76f9f</t>
  </si>
  <si>
    <t>https://www.assets.signify.com/is/image/Signify/d43265d8c8a548f8a231af6500f77a26</t>
  </si>
  <si>
    <t>https://www.assets.signify.com/is/content/Signify/911401812187_EU.pl_PL.PROF.FP</t>
  </si>
  <si>
    <t>https://www.assets.signify.com/is/content/Signify/WT050C-MI-v2024-01</t>
  </si>
  <si>
    <t>https://www.assets.signify.com/is/image/Signify/6ac99756bc2a4f8b9bddaf6500f76109</t>
  </si>
  <si>
    <t>https://www.assets.signify.com/is/content/Signify/911401812287_EU.pl_PL.PROF.FP</t>
  </si>
  <si>
    <t>https://www.assets.signify.com/is/image/PhilipsLighting/f87c51596d09494a8fdea9b90096aefa</t>
  </si>
  <si>
    <t>https://www.assets.signify.com/is/content/Signify/911401807581_EU.pl_PL.PROF.FP</t>
  </si>
  <si>
    <t>https://www.assets.signify.com/is/content/Signify/MI_WT050C_20200807_FINAL</t>
  </si>
  <si>
    <t>https://www.assets.signify.com/is/image/PhilipsLighting/bf201890040c404b8419a9b90096bd9c</t>
  </si>
  <si>
    <t>https://www.assets.signify.com/is/content/Signify/911401807381_EU.pl_PL.PROF.FP</t>
  </si>
  <si>
    <t>https://www.assets.signify.com/is/image/PhilipsLighting/2acc09368b5f4643b24ea9b90096b641</t>
  </si>
  <si>
    <t>https://www.assets.signify.com/is/content/Signify/911401807681_EU.pl_PL.PROF.FP</t>
  </si>
  <si>
    <t>https://www.assets.signify.com/is/image/PhilipsLighting/9ef5fe17c6fa47cdb675aa2a009de17a</t>
  </si>
  <si>
    <t>https://www.assets.signify.com/is/content/Signify/911401807481_EU.pl_PL.PROF.FP</t>
  </si>
  <si>
    <t>https://www.assets.signify.com/is/image/PhilipsLighting/7046b234306844e48358aa30008e5148</t>
  </si>
  <si>
    <t>https://www.assets.signify.com/is/content/Signify/911401876480_EU.pl_PL.PROF.FP</t>
  </si>
  <si>
    <t>https://www.assets.signify.com/is/content/Signify/Ledinaire_Waterproof_WT060C-MI_v2023%2003</t>
  </si>
  <si>
    <t>https://www.assets.signify.com/is/image/PhilipsLighting/6001cfae5c26465e90edaa34007ccb32</t>
  </si>
  <si>
    <t>https://www.assets.signify.com/is/content/Signify/911401892780_EU.pl_PL.PROF.FP</t>
  </si>
  <si>
    <t>https://www.assets.signify.com/is/image/PhilipsLighting/4faa79959da746f8995aaa3400b0b3ce</t>
  </si>
  <si>
    <t>https://www.assets.signify.com/is/content/Signify/911401892880_EU.pl_PL.PROF.FP</t>
  </si>
  <si>
    <t>https://www.assets.signify.com/is/image/PhilipsLighting/b4212a61ff70479190bba9b9009eeeb1</t>
  </si>
  <si>
    <t>https://www.assets.signify.com/is/content/Signify/911401892980_EU.pl_PL.PROF.FP</t>
  </si>
  <si>
    <t>https://www.assets.signify.com/is/image/PhilipsLighting/b4972ab222a94502b7d6a9b9009efdd1</t>
  </si>
  <si>
    <t>https://www.assets.signify.com/is/content/Signify/911401893080_EU.pl_PL.PROF.FP</t>
  </si>
  <si>
    <t>https://www.assets.signify.com/is/image/Signify/0c319cb586dc4ad98ffaacb100fb466f</t>
  </si>
  <si>
    <t>https://www.assets.signify.com/is/content/Signify/911401876680_EU.pl_PL.PROF.FP</t>
  </si>
  <si>
    <t>https://www.assets.signify.com/is/image/Signify/05b7caf2c9b6405cbe4aacb100fb6047</t>
  </si>
  <si>
    <t>https://www.assets.signify.com/is/content/Signify/911401876780_EU.pl_PL.PROF.FP</t>
  </si>
  <si>
    <t>https://www.assets.signify.com/is/image/Signify/182eef545bf7445a8cd1acb100fbaffa</t>
  </si>
  <si>
    <t>https://www.assets.signify.com/is/content/Signify/911401877280_EU.pl_PL.PROF.FP</t>
  </si>
  <si>
    <t>https://www.assets.signify.com/is/image/Signify/3ba5850b71bf4508b826acb100fbced2</t>
  </si>
  <si>
    <t>https://www.assets.signify.com/is/content/Signify/911401876880_EU.pl_PL.PROF.FP</t>
  </si>
  <si>
    <t>https://www.assets.signify.com/is/image/Signify/545af259578d4a99a829acb10117417e</t>
  </si>
  <si>
    <t>https://www.assets.signify.com/is/content/Signify/911401876980_EU.pl_PL.PROF.FP</t>
  </si>
  <si>
    <t>https://www.assets.signify.com/is/image/Signify/d995dd36dc234d6f83c5acb101176f64</t>
  </si>
  <si>
    <t>https://www.assets.signify.com/is/content/Signify/911401877480_EU.pl_PL.PROF.FP</t>
  </si>
  <si>
    <t>https://www.assets.signify.com/is/image/Signify/1507cc61821f48118e6eacb1011785de</t>
  </si>
  <si>
    <t>https://www.assets.signify.com/is/content/Signify/911401893180_EU.pl_PL.PROF.FP</t>
  </si>
  <si>
    <t>https://www.assets.signify.com/is/image/Signify/791b1991a7b244268f45acb10117a2b1</t>
  </si>
  <si>
    <t>https://www.assets.signify.com/is/content/Signify/911401874084_EU.pl_PL.PROF.FP</t>
  </si>
  <si>
    <t>https://www.assets.signify.com/is/content/Signify/Manual%20Instruction_WT065C_final</t>
  </si>
  <si>
    <t>https://www.assets.signify.com/is/image/Signify/606c850e357c4b719d21acb1011716d1</t>
  </si>
  <si>
    <t>https://www.assets.signify.com/is/content/Signify/911401807485_EU.pl_PL.PROF.FP</t>
  </si>
  <si>
    <t>https://www.assets.signify.com/is/content/Signify/Ledinaire%20waterproof%20WT065C%20G3%20BN_MI_v2023%2005</t>
  </si>
  <si>
    <t>https://www.assets.signify.com/is/image/Signify/aff18c0c8b8a44a09434acb101172b98</t>
  </si>
  <si>
    <t>https://www.assets.signify.com/is/content/Signify/911401807585_EU.pl_PL.PROF.FP</t>
  </si>
  <si>
    <t>https://www.assets.signify.com/is/image/Signify/5a3b28d4e9574e3db5e7acb100fa86f1</t>
  </si>
  <si>
    <t>https://www.assets.signify.com/is/content/Signify/911401807785_EU.pl_PL.PROF.FP</t>
  </si>
  <si>
    <t>https://www.assets.signify.com/is/image/Signify/02b173a40ded46e7bdd9acb100faa6f5</t>
  </si>
  <si>
    <t>https://www.assets.signify.com/is/content/Signify/911401807685_EU.pl_PL.PROF.FP</t>
  </si>
  <si>
    <t>https://www.assets.signify.com/is/image/Signify/b2280132497045d99537acb100fac709</t>
  </si>
  <si>
    <t>https://www.assets.signify.com/is/content/Signify/911401807885_EU.pl_PL.PROF.FP</t>
  </si>
  <si>
    <t>https://www.assets.signify.com/is/image/Signify/f5865a55302c43eea1d3acb100fb02e0</t>
  </si>
  <si>
    <t>https://www.assets.signify.com/is/content/Signify/911401807985_EU.pl_PL.PROF.FP</t>
  </si>
  <si>
    <t>https://www.assets.signify.com/is/image/Signify/6bd9067941b74b1b988cacb100fb28b3</t>
  </si>
  <si>
    <t>https://www.assets.signify.com/is/content/Signify/911401815185_EU.pl_PL.PROF.FP</t>
  </si>
  <si>
    <t>https://www.assets.signify.com/is/content/Signify/Manual%20Instruction_Ledinaire%20waterproof%20WT065C%20All_In_v202305</t>
  </si>
  <si>
    <t>https://www.assets.signify.com/is/image/Signify/d4e8adf391b547e49e1cacb10107f0df</t>
  </si>
  <si>
    <t>https://www.assets.signify.com/is/content/Signify/911401815385_EU.pl_PL.PROF.FP</t>
  </si>
  <si>
    <t>https://www.assets.signify.com/is/image/Signify/806c92bc47184fcaa17bae3f00efed0b</t>
  </si>
  <si>
    <t>https://www.assets.signify.com/is/content/Signify/911401815285_EU.pl_PL.PROF.FP</t>
  </si>
  <si>
    <t>https://www.assets.signify.com/is/image/Signify/68649541ae32415e92f9ae3f00eff2e7</t>
  </si>
  <si>
    <t>https://www.assets.signify.com/is/content/Signify/911401815485_EU.pl_PL.PROF.FP</t>
  </si>
  <si>
    <t>https://www.assets.signify.com/is/content/Signify/911401802987_EU.pl_PL.PROF.FP</t>
  </si>
  <si>
    <t>https://www.assets.signify.com/is/content/Signify/Manual-Instruction-Ledinaire-waterproof-Ecoset-v2024-01</t>
  </si>
  <si>
    <t>https://www.assets.signify.com/is/content/Signify/911401803087_EU.pl_PL.PROF.FP</t>
  </si>
  <si>
    <t>https://www.assets.signify.com/is/image/Signify/aadd20a2e9f547669e2dae3f00eff9e3</t>
  </si>
  <si>
    <t>https://www.assets.signify.com/is/content/Signify/911401836980_EU.pl_PL.PROF.FP</t>
  </si>
  <si>
    <t>https://www.assets.signify.com/is/content/Signify/CoreLine%20waterproof%20WT120C%20G2%20PSU_2023%2005</t>
  </si>
  <si>
    <t>https://www.assets.signify.com/is/image/Signify/ff13e242ed404ca58177ae3f00effdbb</t>
  </si>
  <si>
    <t>https://www.assets.signify.com/is/content/Signify/910505100038_EU.pl_PL.PROF.FP</t>
  </si>
  <si>
    <t>https://www.assets.signify.com/is/content/Signify/Installation%20instruction_CoreLine%20waterproof%20WT120C%20standard_2023%2005</t>
  </si>
  <si>
    <t>https://www.assets.signify.com/is/content/Signify/911401823480_EU.pl_PL.PROF.FP</t>
  </si>
  <si>
    <t>https://www.assets.signify.com/is/content/Signify/911401815487_EU.pl_PL.PROF.FP</t>
  </si>
  <si>
    <t>https://www.assets.signify.com/is/content/Signify/Manual-Instruction-WT120C-G2-high-lumen-v202404</t>
  </si>
  <si>
    <t>https://www.assets.signify.com/is/image/Signify/dac230cf18154bbc8ddcae3f00f00065</t>
  </si>
  <si>
    <t>https://www.assets.signify.com/is/content/Signify/911401837080_EU.pl_PL.PROF.FP</t>
  </si>
  <si>
    <t>https://www.assets.signify.com/is/image/Signify/20962cb956d64dcabfe2ae3f00f00217</t>
  </si>
  <si>
    <t>https://www.assets.signify.com/is/content/Signify/911401814985_EU.pl_PL.PROF.FP</t>
  </si>
  <si>
    <t>https://www.assets.signify.com/is/content/Signify/Manual%20Instruction_CoreLine%20waterproof_WT120C%20All_in_v2023%2005</t>
  </si>
  <si>
    <t>https://www.assets.signify.com/is/content/Signify/910505100044_EU.pl_PL.PROF.FP</t>
  </si>
  <si>
    <t>https://www.assets.signify.com/is/content/Signify/911401823580_EU.pl_PL.PROF.FP</t>
  </si>
  <si>
    <t>https://www.assets.signify.com/is/image/PhilipsLighting/8720169195172-929003315701-LED-CL580-SS-30W-27K-W-HV-Garnet-06-RTP</t>
  </si>
  <si>
    <t>https://www.assets.signify.com/is/content/Signify/911401535291_EU.pl_PL.PROF.FP</t>
  </si>
  <si>
    <t>https://www.assets.signify.com/is/content/Signify/MI_FINAL_v20221021</t>
  </si>
  <si>
    <t>https://www.assets.signify.com/is/image/Signify/b5b80fbe3dd0450983b5af6300b43c9e</t>
  </si>
  <si>
    <t>https://www.assets.signify.com/is/content/Signify/911401837180_EU.pl_PL.PROF.FP</t>
  </si>
  <si>
    <t>https://www.assets.signify.com/is/image/PhilipsLighting/8720169195219-929003315901-LED-CL580-SS-30W-40K-W-HV-Garnet-06-RTP</t>
  </si>
  <si>
    <t>https://www.assets.signify.com/is/content/Signify/910505100061_EU.pl_PL.PROF.FP</t>
  </si>
  <si>
    <t>https://www.assets.signify.com/is/image/Signify/d88e267686d344f1a167af6300b454c2</t>
  </si>
  <si>
    <t>https://www.assets.signify.com/is/content/Signify/911401823680_EU.pl_PL.PROF.FP</t>
  </si>
  <si>
    <t>https://www.assets.signify.com/is/image/PhilipsLighting/8720169195257-929003316101-LED-CL580-SS-40W-27K-W-HV-Garnet-06-RTP</t>
  </si>
  <si>
    <t>https://www.assets.signify.com/is/content/Signify/911401824481_EU.pl_PL.PROF.FP</t>
  </si>
  <si>
    <t>https://www.assets.signify.com/is/image/PhilipsLighting/8720169195271-929003316201-LED-CL580-SS-40W-27K-B-HV-Garnet-06-RTP</t>
  </si>
  <si>
    <t>https://www.assets.signify.com/is/content/Signify/911401824681_EU.pl_PL.PROF.FP</t>
  </si>
  <si>
    <t>https://www.assets.signify.com/is/image/Signify/a21cf1045a9b4b68bf25af6300b47716</t>
  </si>
  <si>
    <t>https://www.assets.signify.com/is/content/Signify/911401837280_EU.pl_PL.PROF.FP</t>
  </si>
  <si>
    <t>https://www.assets.signify.com/is/image/Signify/a2d6514f88784b52a9fdaf6300b481a7</t>
  </si>
  <si>
    <t>https://www.assets.signify.com/is/content/Signify/910505100053_EU.pl_PL.PROF.FP</t>
  </si>
  <si>
    <t>https://www.assets.signify.com/is/image/PhilipsLighting/eec6460ecec141f881c2a9b9008bd974</t>
  </si>
  <si>
    <t>https://www.assets.signify.com/is/content/Signify/911401816087_EU.pl_PL.PROF.FP</t>
  </si>
  <si>
    <t>https://www.assets.signify.com/is/image/PhilipsLighting/a57b28c4a9924fa3b70ca9b9008e8f3a</t>
  </si>
  <si>
    <t>https://www.assets.signify.com/is/content/Signify/911401823780_EU.pl_PL.PROF.FP</t>
  </si>
  <si>
    <t>https://www.assets.signify.com/is/image/PhilipsLighting/ee05eaf4937c4e70a021a9b9008e92bc</t>
  </si>
  <si>
    <t>https://www.assets.signify.com/is/content/Signify/911401815587_EU.pl_PL.PROF.FP</t>
  </si>
  <si>
    <t>https://www.assets.signify.com/is/image/PhilipsLighting/47ca3ddfdd414d9da30da9b9009a553d</t>
  </si>
  <si>
    <t>https://www.assets.signify.com/is/content/Signify/910505100051_EU.pl_PL.PROF.FP</t>
  </si>
  <si>
    <t>https://www.assets.signify.com/is/image/PhilipsLighting/001d415e6d9946ad8981a9b9008f783d</t>
  </si>
  <si>
    <t>https://www.assets.signify.com/is/content/Signify/910505100050_EU.pl_PL.PROF.FP</t>
  </si>
  <si>
    <t>https://www.assets.signify.com/is/image/PhilipsLighting/73988c88885c43afaf31a9b9008f7ffe</t>
  </si>
  <si>
    <t>https://www.assets.signify.com/is/content/Signify/911401824381_EU.pl_PL.PROF.FP</t>
  </si>
  <si>
    <t>https://www.assets.signify.com/is/image/PhilipsLighting/32ab5a8c6dde4767aae2a9b9008f7bfb</t>
  </si>
  <si>
    <t>https://www.assets.signify.com/is/content/Signify/911401824781_EU.pl_PL.PROF.FP</t>
  </si>
  <si>
    <t>https://www.assets.signify.com/is/image/PhilipsLighting/138839c9d6c64277b153a9b9008bdd15</t>
  </si>
  <si>
    <t>https://www.assets.signify.com/is/content/Signify/911401816187_EU.pl_PL.PROF.FP</t>
  </si>
  <si>
    <t>https://www.assets.signify.com/is/image/PhilipsLighting/410d90b8ec9d4ac38391a9b9009aa62c</t>
  </si>
  <si>
    <t>https://www.assets.signify.com/is/content/Signify/910505100072_EU.pl_PL.PROF.FP</t>
  </si>
  <si>
    <t>https://www.assets.signify.com/is/image/PhilipsLighting/8a3f51ed5ed445909592a9b9008e8798</t>
  </si>
  <si>
    <t>https://www.assets.signify.com/is/content/Signify/911401815687_EU.pl_PL.PROF.FP</t>
  </si>
  <si>
    <t>https://www.assets.signify.com/is/image/PhilipsLighting/7f550aa8b8a34c14a839a9b9008e8b82</t>
  </si>
  <si>
    <t>https://www.assets.signify.com/is/content/Signify/911401823880_EU.pl_PL.PROF.FP</t>
  </si>
  <si>
    <t>https://www.assets.signify.com/is/image/PhilipsLighting/3bb4aa387b8b4b2680a0a9b90096a06e</t>
  </si>
  <si>
    <t>https://www.assets.signify.com/is/content/Signify/910505100070_EU.pl_PL.PROF.FP</t>
  </si>
  <si>
    <t>https://www.assets.signify.com/is/image/PhilipsLighting/e3a154608ef444c49b63a9b90096a7bb</t>
  </si>
  <si>
    <t>https://www.assets.signify.com/is/content/Signify/911401535591_EU.pl_PL.PROF.FP</t>
  </si>
  <si>
    <t>https://www.assets.signify.com/is/image/PhilipsLighting/09fe48d1e6dd4bb587faab6500dd6eea</t>
  </si>
  <si>
    <t>https://www.assets.signify.com/is/content/Signify/910505100069_EU.pl_PL.PROF.FP</t>
  </si>
  <si>
    <t>https://www.assets.signify.com/is/image/PhilipsLighting/7680eef213d748a4a7c8ab6500dd8fe5</t>
  </si>
  <si>
    <t>https://www.assets.signify.com/is/content/Signify/911401824581_EU.pl_PL.PROF.FP</t>
  </si>
  <si>
    <t>https://www.assets.signify.com/is/image/PhilipsLighting/cc6ec6dc3f56470c9ff2ab6500ddad55</t>
  </si>
  <si>
    <t>https://www.assets.signify.com/is/content/Signify/911401816287_EU.pl_PL.PROF.FP</t>
  </si>
  <si>
    <t>https://www.assets.signify.com/is/image/PhilipsLighting/f4dbea27c84c4ba9b68fab6500df7b7e</t>
  </si>
  <si>
    <t>https://www.assets.signify.com/is/content/Signify/910505100079_EU.pl_PL.PROF.FP</t>
  </si>
  <si>
    <t>https://www.assets.signify.com/is/image/PhilipsLighting/53c87c66827c4bc3a688ab6500df9ade</t>
  </si>
  <si>
    <t>https://www.assets.signify.com/is/content/Signify/911401815787_EU.pl_PL.PROF.FP</t>
  </si>
  <si>
    <t>https://www.assets.signify.com/is/image/PhilipsLighting/c6932d4bf64e4056beafa9b9008e8122</t>
  </si>
  <si>
    <t>https://www.assets.signify.com/is/content/Signify/911401823980_EU.pl_PL.PROF.FP</t>
  </si>
  <si>
    <t>https://www.assets.signify.com/is/image/PhilipsLighting/1771d317fd6840b689cda9b9008e84ff</t>
  </si>
  <si>
    <t>https://www.assets.signify.com/is/content/Signify/910505100077_EU.pl_PL.PROF.FP</t>
  </si>
  <si>
    <t>https://www.assets.signify.com/is/image/Signify/067fbc72e7214595acb5aae40031eacf</t>
  </si>
  <si>
    <t>https://www.assets.signify.com/is/content/Signify/911401535691_EU.pl_PL.PROF.FP</t>
  </si>
  <si>
    <t>https://www.assets.signify.com/is/image/PhilipsLighting/e60629e029834f2cb6e4ab6500ded7d2</t>
  </si>
  <si>
    <t>https://www.assets.signify.com/is/content/Signify/911401816387_EU.pl_PL.PROF.FP</t>
  </si>
  <si>
    <t>https://www.assets.signify.com/is/image/PhilipsLighting/225dcd3bf6ed4ca1a57fab6500df1f2b</t>
  </si>
  <si>
    <t>https://www.assets.signify.com/is/content/Signify/911401815887_EU.pl_PL.PROF.FP</t>
  </si>
  <si>
    <t>https://www.assets.signify.com/is/image/Signify/89ab0b46f8b34fc88bc9af5400de0a45</t>
  </si>
  <si>
    <t>https://www.assets.signify.com/is/content/Signify/911401816487_EU.pl_PL.PROF.FP</t>
  </si>
  <si>
    <t>https://www.assets.signify.com/is/image/PhilipsLighting/8718699681159-915005778901-Moire-CL200-EC-RD-17W-40K-W-HV-06-RTP</t>
  </si>
  <si>
    <t>https://www.assets.signify.com/is/content/Signify/911401815987_EU.pl_PL.PROF.FP</t>
  </si>
  <si>
    <t>https://www.assets.signify.com/is/image/PhilipsLighting/b6de9cb946764c759d81a9b9008f8b6f</t>
  </si>
  <si>
    <t>https://www.assets.signify.com/is/content/Signify/911401816787_EU.pl_PL.PROF.FP</t>
  </si>
  <si>
    <t>https://www.assets.signify.com/is/content/Signify/911401816987_EU.pl_PL.PROF.FP</t>
  </si>
  <si>
    <t>https://www.assets.signify.com/is/image/PhilipsLighting/a3d66f838afe41408b9aab6500de8126</t>
  </si>
  <si>
    <t>https://www.assets.signify.com/is/content/Signify/911401816587_EU.pl_PL.PROF.FP</t>
  </si>
  <si>
    <t>https://www.assets.signify.com/is/image/PhilipsLighting/d2fee59cba3d47b89f0dab6500debc27</t>
  </si>
  <si>
    <t>https://www.assets.signify.com/is/content/Signify/911401816887_EU.pl_PL.PROF.FP</t>
  </si>
  <si>
    <t>https://www.assets.signify.com/is/image/PhilipsLighting/b503c7816c7d424ebea1ab5d009db20a</t>
  </si>
  <si>
    <t>https://www.assets.signify.com/is/content/Signify/911401817087_EU.pl_PL.PROF.FP</t>
  </si>
  <si>
    <t>https://www.assets.signify.com/is/image/PhilipsLighting/8718699680558_VLIM2018326</t>
  </si>
  <si>
    <t>https://www.assets.signify.com/is/content/Signify/911401816687_EU.pl_PL.PROF.FP</t>
  </si>
  <si>
    <t>https://www.assets.signify.com/is/content/Signify/911401860284_EU.pl_PL.PROF.FP</t>
  </si>
  <si>
    <t>https://www.assets.signify.com/is/content/Signify/Manual%20Instruction%20PMMA_%202022%2009%2021</t>
  </si>
  <si>
    <t>https://www.assets.signify.com/is/image/PhilipsLighting/8718699681098-915005778201-Moire-CL200-EC-RD-10W-27K-W-HV-06-RTP</t>
  </si>
  <si>
    <t>https://www.assets.signify.com/is/content/Signify/911401828084_EU.pl_PL.PROF.FP</t>
  </si>
  <si>
    <t>https://www.assets.signify.com/is/content/Signify/Manual%20Instruction%20PC_%202022%2009%2021</t>
  </si>
  <si>
    <t>https://www.assets.signify.com/is/image/Signify/747e7d394c2c40bea8d7af5400ddcb49</t>
  </si>
  <si>
    <t>https://www.assets.signify.com/is/content/Signify/911401827884_EU.pl_PL.PROF.FP</t>
  </si>
  <si>
    <t>https://www.assets.signify.com/is/image/PhilipsLighting/8718699681036_p0-APP</t>
  </si>
  <si>
    <t>https://www.assets.signify.com/is/content/Signify/911401828184_EU.pl_PL.PROF.FP</t>
  </si>
  <si>
    <t>https://www.assets.signify.com/is/image/PhilipsLighting/6856b4101b844feb9d06a9b9008f87d7</t>
  </si>
  <si>
    <t>https://www.assets.signify.com/is/content/Signify/911401827984_EU.pl_PL.PROF.FP</t>
  </si>
  <si>
    <t>https://www.assets.signify.com/is/content/Signify/PILA_Waterproof_WT007C-MI</t>
  </si>
  <si>
    <t>https://www.assets.signify.com/is/image/PhilipsLighting/8718699681036-915005777601-Moire-CL200-EC-RD-6W-27K-W-HV-06-RTP</t>
  </si>
  <si>
    <t>https://www.assets.signify.com/is/image/Signify/1e9577d411a743ecabb3af5400dd68d3</t>
  </si>
  <si>
    <t>https://www.assets.signify.com/is/image/PhilipsLighting/4f6b85f9494644288717ab6500df3bbd</t>
  </si>
  <si>
    <t>https://www.assets.signify.com/is/content/Signify/MI-PILA-WT008C-Classic</t>
  </si>
  <si>
    <t>https://www.assets.signify.com/is/image/PhilipsLighting/f81c4d64f26141b1bb8eab6500df605e</t>
  </si>
  <si>
    <t>https://www.assets.signify.com/is/image/PhilipsLighting/299faca434ac47c08c25ab6500ddc3e8</t>
  </si>
  <si>
    <t>https://www.assets.signify.com/is/image/PhilipsLighting/40e115ac0e4f486e9880ab6500de076e</t>
  </si>
  <si>
    <t>https://www.assets.signify.com/is/image/PhilipsLighting/78885e7910bb4203ad79ab6500de264c</t>
  </si>
  <si>
    <t>https://www.assets.signify.com/is/content/Signify/929001977901_EU.pl_PL.PROF.FP</t>
  </si>
  <si>
    <t>https://www.assets.signify.com/is/image/PhilipsLighting/e7cd6de9e7374cb7821fab6500de66b9</t>
  </si>
  <si>
    <t>https://www.assets.signify.com/is/content/Signify/929001977801_EU.pl_PL.PROF.FP</t>
  </si>
  <si>
    <t>https://www.assets.signify.com/is/image/Signify/9f3bb7c727d24f23bf3aacb100975d0d</t>
  </si>
  <si>
    <t>https://www.assets.signify.com/is/content/Signify/929001978001_EU.pl_PL.PROF.FP</t>
  </si>
  <si>
    <t>https://www.assets.signify.com/is/image/Signify/098b53baa7434445a2e6af5400df74cd</t>
  </si>
  <si>
    <t>https://www.assets.signify.com/is/content/Signify/929003691502_EU.pl_PL.PROF.FP</t>
  </si>
  <si>
    <t>https://www.assets.signify.com/is/image/Signify/4cd9a5348a794b7db9feacb10101a9de</t>
  </si>
  <si>
    <t>https://www.assets.signify.com/is/content/Signify/929003691602_EU.pl_PL.PROF.FP</t>
  </si>
  <si>
    <t>https://www.assets.signify.com/is/image/Signify/5fd9cf7fe42f4531a9cbacb10101c33a</t>
  </si>
  <si>
    <t>https://www.assets.signify.com/is/content/Signify/929003691702_EU.pl_PL.PROF.FP</t>
  </si>
  <si>
    <t>https://www.assets.signify.com/is/image/Signify/ce2a2a287bc347f1a151ae4500a19676</t>
  </si>
  <si>
    <t>https://www.assets.signify.com/is/content/Signify/929003691802_EU.pl_PL.PROF.FP</t>
  </si>
  <si>
    <t>https://www.assets.signify.com/is/content/Signify/929003009982_EU.pl_PL.PROF.FP</t>
  </si>
  <si>
    <t>https://www.assets.signify.com/is/image/Signify/b72b579eef374605b20dae4500a1742b</t>
  </si>
  <si>
    <t>https://www.assets.signify.com/is/content/Signify/929003010002_EU.pl_PL.PROF.FP</t>
  </si>
  <si>
    <t>https://www.assets.signify.com/is/content/Signify/929003010382_EU.pl_PL.PROF.FP</t>
  </si>
  <si>
    <t>https://www.assets.signify.com/is/image/Signify/186467a63fa642c6a45aae4500a185bf</t>
  </si>
  <si>
    <t>https://www.assets.signify.com/is/content/Signify/929003010402_EU.pl_PL.PROF.FP</t>
  </si>
  <si>
    <t>https://www.assets.signify.com/is/content/Signify/929003011182_EU.pl_PL.PROF.FP</t>
  </si>
  <si>
    <t>https://www.assets.signify.com/is/image/Signify/17da3d9be1804eca9430af5400fc1bab</t>
  </si>
  <si>
    <t>https://www.assets.signify.com/is/content/Signify/929003011302_EU.pl_PL.PROF.FP</t>
  </si>
  <si>
    <t>https://www.assets.signify.com/is/image/Signify/084c45fcb40546deb3abaf5400fc35fb</t>
  </si>
  <si>
    <t>https://www.assets.signify.com/is/content/Signify/929003011582_EU.pl_PL.PROF.FP</t>
  </si>
  <si>
    <t>https://www.assets.signify.com/is/image/PhilipsLighting/8720169195493-929003313401-LED-Mauve-CL270-EC-SQ-24W-27K-W-HV-06-RTP</t>
  </si>
  <si>
    <t>https://www.assets.signify.com/is/content/Signify/929003011702_EU.pl_PL.PROF.FP</t>
  </si>
  <si>
    <t>https://www.assets.signify.com/is/image/PhilipsLighting/8720169195516-929003313501-LED-Mauve-CL270-EC-SQ-24W-40K-W-HV-06-RTP</t>
  </si>
  <si>
    <t>https://www.assets.signify.com/is/content/Signify/929003622702_EU.pl_PL.PROF.FP</t>
  </si>
  <si>
    <t>https://eprel.ec.europa.eu/api/products/lightsources/1442600/labels?format=PDF</t>
  </si>
  <si>
    <t>https://www.assets.signify.com/is/image/Signify/4ad9bff2292c4c78997dadcc005f4b53</t>
  </si>
  <si>
    <t>https://www.assets.signify.com/is/content/Signify/929003622902_EU.pl_PL.PROF.FP</t>
  </si>
  <si>
    <t>https://eprel.ec.europa.eu/api/products/lightsources/1442603/labels?format=PDF</t>
  </si>
  <si>
    <t>https://www.assets.signify.com/is/image/PhilipsLighting/1786492a1fea40b6853ca9b900951422</t>
  </si>
  <si>
    <t>https://www.assets.signify.com/is/content/Signify/929003702502_EU.pl_PL.PROF.FP</t>
  </si>
  <si>
    <t>https://eprel.ec.europa.eu/api/products/lightsources/1543851/labels?format=PDF</t>
  </si>
  <si>
    <t>https://www.assets.signify.com/is/image/PhilipsLighting/ec04184904ce4d6e94eda9b90095365e</t>
  </si>
  <si>
    <t>https://www.assets.signify.com/is/content/Signify/929003702702_EU.pl_PL.PROF.FP</t>
  </si>
  <si>
    <t>https://www.assets.signify.com/is/image/PhilipsLighting/3b007c17f96d44e895d5a9b90095a769</t>
  </si>
  <si>
    <t>https://www.assets.signify.com/is/content/Signify/929003623102_EU.pl_PL.PROF.FP</t>
  </si>
  <si>
    <t>https://eprel.ec.europa.eu/api/products/lightsources/1442605/labels?format=PDF</t>
  </si>
  <si>
    <t>https://www.assets.signify.com/is/image/PhilipsLighting/4a9d13ea95a34aed9f76a9b90095a15b</t>
  </si>
  <si>
    <t>https://www.assets.signify.com/is/content/Signify/929003623302_EU.pl_PL.PROF.FP</t>
  </si>
  <si>
    <t>https://www.assets.signify.com/is/image/PhilipsLighting/54365fe9a4564df48feea9b9009598c6</t>
  </si>
  <si>
    <t>https://www.assets.signify.com/is/content/Signify/929003066402_EU.pl_PL.PROF.FP</t>
  </si>
  <si>
    <t>https://www.assets.signify.com/is/image/PhilipsLighting/4e3e915098c54ed1a96aa9b90095b42f</t>
  </si>
  <si>
    <t>https://www.assets.signify.com/is/content/Signify/929003066502_EU.pl_PL.PROF.FP</t>
  </si>
  <si>
    <t>https://www.assets.signify.com/is/image/PhilipsLighting/16822b2cc4a1484291e8a9b90095437c</t>
  </si>
  <si>
    <t>https://www.assets.signify.com/is/content/Signify/929003623502_EU.pl_PL.PROF.FP</t>
  </si>
  <si>
    <t>https://eprel.ec.europa.eu/api/products/lightsources/1442609/labels?format=PDF</t>
  </si>
  <si>
    <t>https://www.assets.signify.com/is/image/Signify/161223018f_rft</t>
  </si>
  <si>
    <t>https://www.assets.signify.com/is/content/Signify/929003623702_EU.pl_PL.PROF.FP</t>
  </si>
  <si>
    <t>https://eprel.ec.europa.eu/api/products/lightsources/1442611/labels?format=PDF</t>
  </si>
  <si>
    <t>https://www.assets.signify.com/is/image/Signify/161223016v_rft</t>
  </si>
  <si>
    <t>https://www.assets.signify.com/is/content/Signify/929003642502_EU.pl_PL.PROF.FP</t>
  </si>
  <si>
    <t>https://www.assets.signify.com/is/image/Signify/161223019z_rft</t>
  </si>
  <si>
    <t>https://www.assets.signify.com/is/content/Signify/929003642402_EU.pl_PL.PROF.FP</t>
  </si>
  <si>
    <t>https://www.assets.signify.com/is/image/Signify/16122301f1_rft</t>
  </si>
  <si>
    <t>https://www.assets.signify.com/is/content/Signify/929003066702_EU.pl_PL.PROF.FP</t>
  </si>
  <si>
    <t>https://www.assets.signify.com/is/image/Signify/16122300u1_rft</t>
  </si>
  <si>
    <t>https://www.assets.signify.com/is/content/Signify/929003702902_EU.pl_PL.PROF.FP</t>
  </si>
  <si>
    <t>https://eprel.ec.europa.eu/api/products/lightsources/1543855/labels?format=PDF</t>
  </si>
  <si>
    <t>https://www.assets.signify.com/is/image/Signify/16122300qx_rft</t>
  </si>
  <si>
    <t>https://www.assets.signify.com/is/content/Signify/929003703102_EU.pl_PL.PROF.FP</t>
  </si>
  <si>
    <t>https://eprel.ec.europa.eu/api/products/lightsources/1543857/labels?format=PDF</t>
  </si>
  <si>
    <t>https://www.assets.signify.com/is/image/Signify/264c6f57ce1845e083dbadda00be5cb7</t>
  </si>
  <si>
    <t>https://www.assets.signify.com/is/content/Signify/929003480002_EU.pl_PL.PROF.FP</t>
  </si>
  <si>
    <t>https://www.assets.signify.com/is/image/Signify/386bdbc59c1e4d52ae9dadda00be7bc0</t>
  </si>
  <si>
    <t>https://www.assets.signify.com/is/content/Signify/929003066802_EU.pl_PL.PROF.FP</t>
  </si>
  <si>
    <t>https://www.assets.signify.com/is/image/Signify/5c2ebfe00e6a4644a5fdaea6009ff50f</t>
  </si>
  <si>
    <t>https://www.assets.signify.com/is/content/Signify/929003623902_EU.pl_PL.PROF.FP</t>
  </si>
  <si>
    <t>https://eprel.ec.europa.eu/api/products/lightsources/1442613/labels?format=PDF</t>
  </si>
  <si>
    <t>https://www.assets.signify.com/is/image/Signify/e9f178153ef843869209aed2008a4ccc</t>
  </si>
  <si>
    <t>https://www.assets.signify.com/is/content/Signify/929003624102_EU.pl_PL.PROF.FP</t>
  </si>
  <si>
    <t>https://eprel.ec.europa.eu/api/products/lightsources/1442615/labels?format=PDF</t>
  </si>
  <si>
    <t>https://www.assets.signify.com/is/image/Signify/7957b536c9824fdeb73cadcc005f38d5</t>
  </si>
  <si>
    <t>https://www.assets.signify.com/is/content/Signify/929003480102_EU.pl_PL.PROF.FP</t>
  </si>
  <si>
    <t>https://www.assets.signify.com/is/image/Signify/2b8a2e3318e34277bf8cae7d009d7be1</t>
  </si>
  <si>
    <t>https://www.assets.signify.com/is/content/Signify/929003642602_EU.pl_PL.PROF.FP</t>
  </si>
  <si>
    <t>https://www.assets.signify.com/is/image/Signify/77b18097945b457c8cffae7d009da5d0</t>
  </si>
  <si>
    <t>https://www.assets.signify.com/is/content/Signify/929003624302_EU.pl_PL.PROF.FP</t>
  </si>
  <si>
    <t>https://eprel.ec.europa.eu/api/products/lightsources/1442617/labels?format=PDF</t>
  </si>
  <si>
    <t>https://www.assets.signify.com/is/image/Signify/39969ed0548b4c65b9fbae7d009df452</t>
  </si>
  <si>
    <t>https://www.assets.signify.com/is/content/Signify/929003624502_EU.pl_PL.PROF.FP</t>
  </si>
  <si>
    <t>https://www.assets.signify.com/is/image/Signify/de05a80acb8048a797b1ae7d009dcc66</t>
  </si>
  <si>
    <t>https://www.assets.signify.com/is/content/Signify/929003703302_EU.pl_PL.PROF.FP</t>
  </si>
  <si>
    <t>https://eprel.ec.europa.eu/api/products/lightsources/1543859/labels?format=PDF</t>
  </si>
  <si>
    <t>https://www.assets.signify.com/is/image/PhilipsLighting/Donutclip_DSK201_PT_White_USB-SPP</t>
  </si>
  <si>
    <t>https://www.assets.signify.com/is/content/Signify/929003703502_EU.pl_PL.PROF.FP</t>
  </si>
  <si>
    <t>https://eprel.ec.europa.eu/api/products/lightsources/1543861/labels?format=PDF</t>
  </si>
  <si>
    <t>https://www.assets.signify.com/is/image/PhilipsLighting/Donutclip_DSK201_PT_Pink_USB-SPP</t>
  </si>
  <si>
    <t>https://www.assets.signify.com/is/content/Signify/929003480402_EU.pl_PL.PROF.FP</t>
  </si>
  <si>
    <t>https://www.assets.signify.com/is/image/PhilipsLighting/Forys_Clip_DSK206_W_USB-SPP</t>
  </si>
  <si>
    <t>https://www.assets.signify.com/is/content/Signify/929003624702_EU.pl_PL.PROF.FP</t>
  </si>
  <si>
    <t>https://www.assets.signify.com/is/image/Signify/df1d3ecad9b5488293bcae7d007e3ff5</t>
  </si>
  <si>
    <t>https://www.assets.signify.com/is/content/Signify/929003624902_EU.pl_PL.PROF.FP</t>
  </si>
  <si>
    <t>https://www.assets.signify.com/is/image/Signify/277227e6f8264137a3d2afc400d35ece</t>
  </si>
  <si>
    <t>https://www.assets.signify.com/is/content/Signify/929003480502_EU.pl_PL.PROF.FP</t>
  </si>
  <si>
    <t>https://www.assets.signify.com/is/content/Signify/929003625102_EU.pl_PL.PROF.FP</t>
  </si>
  <si>
    <t>https://eprel.ec.europa.eu/api/products/lightsources/1442625/labels?format=PDF</t>
  </si>
  <si>
    <t>https://www.assets.signify.com/is/content/Signify/929003625302_EU.pl_PL.PROF.FP</t>
  </si>
  <si>
    <t>https://eprel.ec.europa.eu/api/products/lightsources/1442627/labels?format=PDF</t>
  </si>
  <si>
    <t>https://www.assets.signify.com/is/content/Signify/929003703702_EU.pl_PL.PROF.FP</t>
  </si>
  <si>
    <t>https://eprel.ec.europa.eu/api/products/lightsources/1543863/labels?format=PDF</t>
  </si>
  <si>
    <t>https://www.assets.signify.com/is/content/Signify/929003703902_EU.pl_PL.PROF.FP</t>
  </si>
  <si>
    <t>https://eprel.ec.europa.eu/api/products/lightsources/1543865/labels?format=PDF</t>
  </si>
  <si>
    <t>https://www.assets.signify.com/is/content/Signify/929003625502_EU.pl_PL.PROF.FP</t>
  </si>
  <si>
    <t>https://eprel.ec.europa.eu/api/products/lightsources/1442629/labels?format=PDF</t>
  </si>
  <si>
    <t>https://www.assets.signify.com/is/content/Signify/929003625702_EU.pl_PL.PROF.FP</t>
  </si>
  <si>
    <t>https://eprel.ec.europa.eu/api/products/lightsources/1442631/labels?format=PDF</t>
  </si>
  <si>
    <t>https://www.assets.signify.com/is/content/Signify/929003480602_EU.pl_PL.PROF.FP</t>
  </si>
  <si>
    <t>https://www.assets.signify.com/is/content/Signify/929003480202_EU.pl_PL.PROF.FP</t>
  </si>
  <si>
    <t>https://www.assets.signify.com/is/image/PhilipsLighting/MESON_WH_SQ_recessed-SPP</t>
  </si>
  <si>
    <t>https://www.assets.signify.com/is/content/Signify/929003480702_EU.pl_PL.PROF.FP</t>
  </si>
  <si>
    <t>https://www.assets.signify.com/is/content/Signify/929003480302_EU.pl_PL.PROF.FP</t>
  </si>
  <si>
    <t>https://www.assets.signify.com/is/content/Signify/929003070502_EU.pl_PL.PROF.FP</t>
  </si>
  <si>
    <t>https://eprel.ec.europa.eu/api/products/lightsources/574383/labels?format=PDF</t>
  </si>
  <si>
    <t>https://www.assets.signify.com/is/content/Signify/929003070702_EU.pl_PL.PROF.FP</t>
  </si>
  <si>
    <t>https://eprel.ec.europa.eu/api/products/lightsources/574384/labels?format=PDF</t>
  </si>
  <si>
    <t>https://www.assets.signify.com/is/content/Signify/929003526602_EU.pl_PL.PROF.FP</t>
  </si>
  <si>
    <t>https://www.assets.signify.com/is/content/Signify/929003527002_EU.pl_PL.PROF.FP</t>
  </si>
  <si>
    <t>https://www.assets.signify.com/is/content/Signify/929002982802_EU.pl_PL.PROF.FP</t>
  </si>
  <si>
    <t>https://www.assets.signify.com/is/content/Signify/929002983002_EU.pl_PL.PROF.FP</t>
  </si>
  <si>
    <t>https://www.assets.signify.com/is/content/Signify/929003526702_EU.pl_PL.PROF.FP</t>
  </si>
  <si>
    <t>https://www.assets.signify.com/is/content/Signify/929003527102_EU.pl_PL.PROF.FP</t>
  </si>
  <si>
    <t>https://www.assets.signify.com/is/content/Signify/929003057502_EU.pl_PL.PROF.FP</t>
  </si>
  <si>
    <t>https://eprel.ec.europa.eu/api/products/lightsources/574361/labels?format=PDF</t>
  </si>
  <si>
    <t>https://www.assets.signify.com/is/content/Signify/929003057702_EU.pl_PL.PROF.FP</t>
  </si>
  <si>
    <t>https://eprel.ec.europa.eu/api/products/lightsources/574362/labels?format=PDF</t>
  </si>
  <si>
    <t>https://www.assets.signify.com/is/image/Signify/MESON_SURFACE_WH_D150-SPP</t>
  </si>
  <si>
    <t>https://www.assets.signify.com/is/content/Signify/929003059302_EU.pl_PL.PROF.FP</t>
  </si>
  <si>
    <t>https://eprel.ec.europa.eu/api/products/lightsources/574367/labels?format=PDF</t>
  </si>
  <si>
    <t>https://www.assets.signify.com/is/content/Signify/929003059402_EU.pl_PL.PROF.FP</t>
  </si>
  <si>
    <t>https://eprel.ec.europa.eu/api/products/lightsources/574368/labels?format=PDF</t>
  </si>
  <si>
    <t>https://www.assets.signify.com/is/image/Signify/MESON_SURFACE_WH_D200-SPP</t>
  </si>
  <si>
    <t>https://www.assets.signify.com/is/content/Signify/929002412802_EU.pl_PL.PROF.FP</t>
  </si>
  <si>
    <t>https://eprel.ec.europa.eu/api/products/lightsources/1825216/labels?format=PDF</t>
  </si>
  <si>
    <t>https://www.assets.signify.com/is/content/Signify/929003526802_EU.pl_PL.PROF.FP</t>
  </si>
  <si>
    <t>https://www.assets.signify.com/is/image/PhilipsLighting/8719514328679-929002661031-RTP-TRN</t>
  </si>
  <si>
    <t>https://www.assets.signify.com/is/content/Signify/929003527202_EU.pl_PL.PROF.FP</t>
  </si>
  <si>
    <t>https://eprel.ec.europa.eu/api/products/lightsources/1189718/labels?format=PDF</t>
  </si>
  <si>
    <t>https://www.assets.signify.com/is/image/PhilipsLighting/8719514328693-929002661131-APP-TRN</t>
  </si>
  <si>
    <t>https://www.assets.signify.com/is/content/Signify/929003057902_EU.pl_PL.PROF.FP</t>
  </si>
  <si>
    <t>https://eprel.ec.europa.eu/api/products/lightsources/574363/labels?format=PDF</t>
  </si>
  <si>
    <t>https://www.assets.signify.com/is/image/PhilipsLighting/8719514328716-929002661231-RTP-TRN</t>
  </si>
  <si>
    <t>https://www.assets.signify.com/is/content/Signify/929003058102_EU.pl_PL.PROF.FP</t>
  </si>
  <si>
    <t>https://eprel.ec.europa.eu/api/products/lightsources/574364/labels?format=PDF</t>
  </si>
  <si>
    <t>https://www.assets.signify.com/is/image/Signify/0e116b4968a6418f9322acfa00cf78ec</t>
  </si>
  <si>
    <t>https://www.assets.signify.com/is/content/Signify/929003058302_EU.pl_PL.PROF.FP</t>
  </si>
  <si>
    <t>https://eprel.ec.europa.eu/api/products/lightsources/574365/labels?format=PDF</t>
  </si>
  <si>
    <t>https://www.assets.signify.com/is/image/Signify/bbb3d6bf22734f61a66facfa00cfd81c</t>
  </si>
  <si>
    <t>https://www.assets.signify.com/is/content/Signify/929003058502_EU.pl_PL.PROF.FP</t>
  </si>
  <si>
    <t>https://eprel.ec.europa.eu/api/products/lightsources/574366/labels?format=PDF</t>
  </si>
  <si>
    <t>https://www.assets.signify.com/is/image/PhilipsLighting/8719514328778-929002661531-RTP-TRN</t>
  </si>
  <si>
    <t>https://www.assets.signify.com/is/image/Signify/d6c532b31f1e4c28829dacfa00d04cb7</t>
  </si>
  <si>
    <t>https://www.assets.signify.com/is/content/Signify/929003527302_EU.pl_PL.PROF.FP</t>
  </si>
  <si>
    <t>https://eprel.ec.europa.eu/api/products/lightsources/1189715/labels?format=PDF</t>
  </si>
  <si>
    <t>https://www.assets.signify.com/is/image/Signify/936cd9a8263e45b7a2d3acfa00d08706</t>
  </si>
  <si>
    <t>https://www.assets.signify.com/is/image/Signify/4cb86b9e1759440fa7caacef00de5c04</t>
  </si>
  <si>
    <t>https://www.assets.signify.com/is/image/Signify/74835116381949fabc35acef00de66bd</t>
  </si>
  <si>
    <t>https://www.assets.signify.com/is/image/Signify/ebd0c874946c4192bdc1ae7600c79c9e</t>
  </si>
  <si>
    <t>https://www.assets.signify.com/is/image/Signify/Downlight_DOAMOND_CUT_G2_DL264_RD_SI-SPP</t>
  </si>
  <si>
    <t>https://www.assets.signify.com/is/image/Signify/Philips-PBP-LED-Downlight-MIP-TRA</t>
  </si>
  <si>
    <t>https://www.assets.signify.com/is/image/Signify/6832d20aa8cd4c2c8714aee600d1609b</t>
  </si>
  <si>
    <t>https://www.assets.signify.com/is/image/PhilipsLighting/929002373820p1-revised</t>
  </si>
  <si>
    <t>https://www.assets.signify.com/is/content/Signify/929001901402_EU.pl_PL.PROF.FP</t>
  </si>
  <si>
    <t>https://eprel.ec.europa.eu/api/products/lightsources/415169/labels?format=PDF</t>
  </si>
  <si>
    <t>https://www.assets.signify.com/is/content/Signify/929001901502_EU.pl_PL.PROF.FP</t>
  </si>
  <si>
    <t>https://eprel.ec.europa.eu/api/products/lightsources/415170/labels?format=PDF</t>
  </si>
  <si>
    <t>https://www.assets.signify.com/is/image/PhilipsLighting/3452e74962774f3f8f64abd8003bf656</t>
  </si>
  <si>
    <t>https://www.assets.signify.com/is/content/Signify/929001890092_EU.pl_PL.PROF.FP</t>
  </si>
  <si>
    <t>https://eprel.ec.europa.eu/api/products/lightsources/387405/labels?format=PDF</t>
  </si>
  <si>
    <t>https://www.assets.signify.com/is/image/PhilipsLighting/14b4419e63cd47a4bc2eab6500ccba89</t>
  </si>
  <si>
    <t>https://www.assets.signify.com/is/content/Signify/929001242992_EU.pl_PL.PROF.FP</t>
  </si>
  <si>
    <t>https://eprel.ec.europa.eu/api/products/lightsources/387365/labels?format=PDF</t>
  </si>
  <si>
    <t>https://www.assets.signify.com/is/image/PhilipsLighting/e54184b9ea224762ad80ab6500ccbde9</t>
  </si>
  <si>
    <t>https://eprel.ec.europa.eu/api/products/lightsources/1137333/labels?format=PDF</t>
  </si>
  <si>
    <t>https://www.assets.signify.com/is/image/PhilipsLighting/929002374420p0-2</t>
  </si>
  <si>
    <t>https://eprel.ec.europa.eu/api/products/lightsources/1218501/labels?format=PDF</t>
  </si>
  <si>
    <t>https://www.assets.signify.com/is/image/PhilipsLighting/ecf8076208974463b1cbab6500ccc1f2</t>
  </si>
  <si>
    <t>https://eprel.ec.europa.eu/api/products/lightsources/1227623/labels?format=PDF</t>
  </si>
  <si>
    <t>https://www.assets.signify.com/is/image/PhilipsLighting/047eb0aeb1684edbb66aab6500ccc51e</t>
  </si>
  <si>
    <t>https://eprel.ec.europa.eu/api/products/lightsources/1365424/labels?format=PDF</t>
  </si>
  <si>
    <t>https://www.assets.signify.com/is/image/PhilipsLighting/929002374220p0-2</t>
  </si>
  <si>
    <t>https://www.assets.signify.com/is/content/Signify/929001243002_EU.pl_PL.PROF.FP</t>
  </si>
  <si>
    <t>https://eprel.ec.europa.eu/api/products/lightsources/1825136/labels?format=PDF</t>
  </si>
  <si>
    <t>https://www.assets.signify.com/is/image/PhilipsLighting/73c6f372f60c4dfab909aba000843cf3</t>
  </si>
  <si>
    <t>https://www.assets.signify.com/is/content/Signify/929001387992_EU.pl_PL.PROF.FP</t>
  </si>
  <si>
    <t>https://eprel.ec.europa.eu/api/products/lightsources/1825195/labels?format=PDF</t>
  </si>
  <si>
    <t>https://www.assets.signify.com/is/image/PhilipsLighting/614449c14d2d43e8952cab6500d44d9b</t>
  </si>
  <si>
    <t>https://www.assets.signify.com/is/content/Signify/929001387692_EU.pl_PL.PROF.FP</t>
  </si>
  <si>
    <t>https://eprel.ec.europa.eu/api/products/lightsources/1825163/labels?format=PDF</t>
  </si>
  <si>
    <t>https://www.assets.signify.com/is/image/PhilipsLighting/a0d955272d8f48ac99e9ab6500ccb680</t>
  </si>
  <si>
    <t>https://www.assets.signify.com/is/content/Signify/929001387362_EU.pl_PL.PROF.FP</t>
  </si>
  <si>
    <t>https://eprel.ec.europa.eu/api/products/lightsources/1825154/labels?format=PDF</t>
  </si>
  <si>
    <t>https://www.assets.signify.com/is/content/Signify/929001323592_EU.pl_PL.PROF.FP</t>
  </si>
  <si>
    <t>https://eprel.ec.europa.eu/api/products/lightsources/1825144/labels?format=PDF</t>
  </si>
  <si>
    <t>https://www.assets.signify.com/is/image/PhilipsLighting/47db9fa302234e4b8600aba000843030</t>
  </si>
  <si>
    <t>https://www.assets.signify.com/is/content/Signify/929002306208_EU.pl_PL.PROF.FP</t>
  </si>
  <si>
    <t>https://eprel.ec.europa.eu/api/products/lightsources/397611/labels?format=PDF</t>
  </si>
  <si>
    <t>https://www.assets.signify.com/is/image/PhilipsLighting/f45f282b3a864c37880caba0008467f2</t>
  </si>
  <si>
    <t>https://www.assets.signify.com/is/content/Signify/929003607408_EU.pl_PL.PROF.FP</t>
  </si>
  <si>
    <t>https://eprel.ec.europa.eu/api/products/lightsources/1365423/labels?format=PDF</t>
  </si>
  <si>
    <t>https://www.assets.signify.com/is/content/Signify/929002306308_EU.pl_PL.PROF.FP</t>
  </si>
  <si>
    <t>https://eprel.ec.europa.eu/api/products/lightsources/397612/labels?format=PDF</t>
  </si>
  <si>
    <t>https://www.assets.signify.com/is/content/Signify/929002306408_EU.pl_PL.PROF.FP</t>
  </si>
  <si>
    <t>https://eprel.ec.europa.eu/api/products/lightsources/696290/labels?format=PDF</t>
  </si>
  <si>
    <t>https://www.assets.signify.com/is/content/Signify/929002025702_EU.pl_PL.PROF.FP</t>
  </si>
  <si>
    <t>https://eprel.ec.europa.eu/api/products/lightsources/387425/labels?format=PDF</t>
  </si>
  <si>
    <t>https://www.assets.signify.com/is/content/Signify/929002025492_EU.pl_PL.PROF.FP</t>
  </si>
  <si>
    <t>https://eprel.ec.europa.eu/api/products/lightsources/387423/labels?format=PDF</t>
  </si>
  <si>
    <t>https://www.assets.signify.com/is/content/Signify/929002025892_EU.pl_PL.PROF.FP</t>
  </si>
  <si>
    <t>https://eprel.ec.europa.eu/api/products/lightsources/387426/labels?format=PDF</t>
  </si>
  <si>
    <t>https://www.assets.signify.com/is/image/PhilipsLighting/b2db67876a3644869efcaba000844ea7</t>
  </si>
  <si>
    <t>https://www.assets.signify.com/is/content/Signify/929002025592_EU.pl_PL.PROF.FP</t>
  </si>
  <si>
    <t>https://eprel.ec.europa.eu/api/products/lightsources/387424/labels?format=PDF</t>
  </si>
  <si>
    <t>https://www.assets.signify.com/is/content/Signify/929002306508_EU.pl_PL.PROF.FP</t>
  </si>
  <si>
    <t>https://eprel.ec.europa.eu/api/products/lightsources/397613/labels?format=PDF</t>
  </si>
  <si>
    <t>https://www.assets.signify.com/is/image/Signify/4152350694f94c1ba4bfae1f00f6c2b1</t>
  </si>
  <si>
    <t>https://www.assets.signify.com/is/content/Signify/929003607508_EU.pl_PL.PROF.FP</t>
  </si>
  <si>
    <t>https://eprel.ec.europa.eu/api/products/lightsources/1365426/labels?format=PDF</t>
  </si>
  <si>
    <t>https://www.assets.signify.com/is/content/Signify/929002306608_EU.pl_PL.PROF.FP</t>
  </si>
  <si>
    <t>https://eprel.ec.europa.eu/api/products/lightsources/397614/labels?format=PDF</t>
  </si>
  <si>
    <t>https://www.assets.signify.com/is/content/Signify/929002306708_EU.pl_PL.PROF.FP</t>
  </si>
  <si>
    <t>https://eprel.ec.europa.eu/api/products/lightsources/696292/labels?format=PDF</t>
  </si>
  <si>
    <t>https://www.assets.signify.com/is/content/Signify/929002026192_EU.pl_PL.PROF.FP</t>
  </si>
  <si>
    <t>https://eprel.ec.europa.eu/api/products/lightsources/387429/labels?format=PDF</t>
  </si>
  <si>
    <t>https://www.assets.signify.com/is/image/PhilipsLighting/12f001635b144d08bf9ba9b9009cc3bb</t>
  </si>
  <si>
    <t>https://www.assets.signify.com/is/content/Signify/929002026402_EU.pl_PL.PROF.FP</t>
  </si>
  <si>
    <t>https://eprel.ec.europa.eu/api/products/lightsources/387431/labels?format=PDF</t>
  </si>
  <si>
    <t>https://www.assets.signify.com/is/image/PhilipsLighting/1d2a7aabda5a40eebed4a9b9009590c6</t>
  </si>
  <si>
    <t>https://www.assets.signify.com/is/content/Signify/929002026592_EU.pl_PL.PROF.FP</t>
  </si>
  <si>
    <t>https://eprel.ec.europa.eu/api/products/lightsources/387432/labels?format=PDF</t>
  </si>
  <si>
    <t>https://www.assets.signify.com/is/image/PhilipsLighting/b0183fba88ad4e209b89a9b900959ad8</t>
  </si>
  <si>
    <t>https://www.assets.signify.com/is/content/Signify/929002026292_EU.pl_PL.PROF.FP</t>
  </si>
  <si>
    <t>https://eprel.ec.europa.eu/api/products/lightsources/387430/labels?format=PDF</t>
  </si>
  <si>
    <t>https://www.assets.signify.com/is/image/PhilipsLighting/17022200gl_rft</t>
  </si>
  <si>
    <t>https://eprel.ec.europa.eu/api/products/lightsources/397615/labels?format=PDF</t>
  </si>
  <si>
    <t>https://www.assets.signify.com/is/image/PhilipsLighting/298db28731824855885ba9b90095ac53</t>
  </si>
  <si>
    <t>https://www.assets.signify.com/is/content/Signify/929003607608_EU.pl_PL.PROF.FP</t>
  </si>
  <si>
    <t>https://eprel.ec.europa.eu/api/products/lightsources/1365425/labels?format=PDF</t>
  </si>
  <si>
    <t>https://www.assets.signify.com/is/image/PhilipsLighting/15102705cb_rft</t>
  </si>
  <si>
    <t>https://www.assets.signify.com/is/content/Signify/929002306908_EU.pl_PL.PROF.FP</t>
  </si>
  <si>
    <t>https://eprel.ec.europa.eu/api/products/lightsources/397616/labels?format=PDF</t>
  </si>
  <si>
    <t>https://www.assets.signify.com/is/image/PhilipsLighting/b1bcc3d1a9a645b38abca9b90090e03a</t>
  </si>
  <si>
    <t>https://www.assets.signify.com/is/content/Signify/929002307008_EU.pl_PL.PROF.FP</t>
  </si>
  <si>
    <t>https://eprel.ec.europa.eu/api/products/lightsources/696293/labels?format=PDF</t>
  </si>
  <si>
    <t>https://www.assets.signify.com/is/image/Signify/1611100046_rft</t>
  </si>
  <si>
    <t>https://www.assets.signify.com/is/content/Signify/929002055092_EU.pl_PL.PROF.FP</t>
  </si>
  <si>
    <t>https://eprel.ec.europa.eu/api/products/lightsources/374867/labels?format=PDF</t>
  </si>
  <si>
    <t>https://www.assets.signify.com/is/image/Signify/161110003k_rft</t>
  </si>
  <si>
    <t>https://www.assets.signify.com/is/content/Signify/929002371502_EU.pl_PL.PROF.FP</t>
  </si>
  <si>
    <t>https://eprel.ec.europa.eu/api/products/lightsources/374896/labels?format=PDF</t>
  </si>
  <si>
    <t>https://www.assets.signify.com/is/image/Signify/151027051a_rft</t>
  </si>
  <si>
    <t>https://www.assets.signify.com/is/content/Signify/929002371802_EU.pl_PL.PROF.FP</t>
  </si>
  <si>
    <t>https://eprel.ec.europa.eu/api/products/lightsources/374902/labels?format=PDF</t>
  </si>
  <si>
    <t>https://www.assets.signify.com/is/image/Signify/151027051w_rft</t>
  </si>
  <si>
    <t>https://www.assets.signify.com/is/content/Signify/929002371902_EU.pl_PL.PROF.FP</t>
  </si>
  <si>
    <t>https://eprel.ec.europa.eu/api/products/lightsources/374903/labels?format=PDF</t>
  </si>
  <si>
    <t>https://www.assets.signify.com/is/image/Signify/1611100053_rft</t>
  </si>
  <si>
    <t>https://www.assets.signify.com/is/content/Signify/929002372002_EU.pl_PL.PROF.FP</t>
  </si>
  <si>
    <t>https://eprel.ec.europa.eu/api/products/lightsources/374904/labels?format=PDF</t>
  </si>
  <si>
    <t>https://www.assets.signify.com/is/image/PhilipsLighting/161110004s_rft</t>
  </si>
  <si>
    <t>https://www.assets.signify.com/is/content/Signify/929002372602_EU.pl_PL.PROF.FP</t>
  </si>
  <si>
    <t>https://eprel.ec.europa.eu/api/products/lightsources/374905/labels?format=PDF</t>
  </si>
  <si>
    <t>https://www.assets.signify.com/is/image/PhilipsLighting/151027051l_rft</t>
  </si>
  <si>
    <t>https://www.assets.signify.com/is/content/Signify/929002372402_EU.pl_PL.PROF.FP</t>
  </si>
  <si>
    <t>https://www.assets.signify.com/is/image/PhilipsLighting/1510270527_rft</t>
  </si>
  <si>
    <t>https://www.assets.signify.com/is/content/Signify/929002372702_EU.pl_PL.PROF.FP</t>
  </si>
  <si>
    <t>https://eprel.ec.europa.eu/api/products/lightsources/374906/labels?format=PDF</t>
  </si>
  <si>
    <t>https://www.assets.signify.com/is/image/PhilipsLighting/5774e1c5342f42efb31ba9b9009433fa</t>
  </si>
  <si>
    <t>https://www.assets.signify.com/is/content/Signify/929002372802_EU.pl_PL.PROF.FP</t>
  </si>
  <si>
    <t>https://eprel.ec.europa.eu/api/products/lightsources/374907/labels?format=PDF</t>
  </si>
  <si>
    <t>https://www.assets.signify.com/is/image/PhilipsLighting/17092806pm_rft</t>
  </si>
  <si>
    <t>https://www.assets.signify.com/is/content/Signify/929002372902_EU.pl_PL.PROF.FP</t>
  </si>
  <si>
    <t>https://eprel.ec.europa.eu/api/products/lightsources/374908/labels?format=PDF</t>
  </si>
  <si>
    <t>https://www.assets.signify.com/is/image/Signify/17022300ga_rft</t>
  </si>
  <si>
    <t>https://www.assets.signify.com/is/content/Signify/929002373002_EU.pl_PL.PROF.FP</t>
  </si>
  <si>
    <t>https://eprel.ec.europa.eu/api/products/lightsources/374909/labels?format=PDF</t>
  </si>
  <si>
    <t>https://www.assets.signify.com/is/image/Signify/17022300hw_rft</t>
  </si>
  <si>
    <t>https://www.assets.signify.com/is/content/Signify/929002373102_EU.pl_PL.PROF.FP</t>
  </si>
  <si>
    <t>https://eprel.ec.europa.eu/api/products/lightsources/374910/labels?format=PDF</t>
  </si>
  <si>
    <t>https://www.assets.signify.com/is/image/Signify/17022300ji_rft</t>
  </si>
  <si>
    <t>https://www.assets.signify.com/is/content/Signify/929001325702_EU.pl_PL.PROF.FP</t>
  </si>
  <si>
    <t>https://eprel.ec.europa.eu/api/products/lightsources/391879/labels?format=PDF</t>
  </si>
  <si>
    <t>https://www.assets.signify.com/is/image/Signify/17022300ku_rft</t>
  </si>
  <si>
    <t>https://www.assets.signify.com/is/image/Signify/17022300gy_rft</t>
  </si>
  <si>
    <t>https://www.assets.signify.com/is/image/Signify/17022300iu_rft</t>
  </si>
  <si>
    <t>https://www.assets.signify.com/is/image/PhilipsLighting/563294309aca468b9268a9b9009614c9</t>
  </si>
  <si>
    <t>https://www.assets.signify.com/is/image/PhilipsLighting/b1fb53ff83814447b8aba9b900921626</t>
  </si>
  <si>
    <t>https://www.assets.signify.com/is/image/PhilipsLighting/15011903p9_rft</t>
  </si>
  <si>
    <t>https://www.assets.signify.com/is/image/PhilipsLighting/314247545fad417c9d4da9b9008ecc78</t>
  </si>
  <si>
    <t>https://www.assets.signify.com/is/image/PhilipsLighting/1b79dde825034a6b93d3a9b900902acd</t>
  </si>
  <si>
    <t>https://www.assets.signify.com/is/content/Signify/929002380801_EU.pl_PL.PROF.FP</t>
  </si>
  <si>
    <t>https://www.assets.signify.com/is/image/PhilipsLighting/c56713cc12c0490a83f0a9b9009037aa</t>
  </si>
  <si>
    <t>https://www.assets.signify.com/is/content/Signify/929002380701_EU.pl_PL.PROF.FP</t>
  </si>
  <si>
    <t>https://www.assets.signify.com/is/image/PhilipsLighting/d9d4539052c54223a7b8a9b900961f5e</t>
  </si>
  <si>
    <t>https://www.assets.signify.com/is/content/Signify/929002380601_EU.pl_PL.PROF.FP</t>
  </si>
  <si>
    <t>https://www.assets.signify.com/is/image/PhilipsLighting/03c55f39f6f8452a8447a9b9009c9f52</t>
  </si>
  <si>
    <t>https://www.assets.signify.com/is/content/Signify/929002380501_EU.pl_PL.PROF.FP</t>
  </si>
  <si>
    <t>https://www.assets.signify.com/is/image/PhilipsLighting/12121100wz_rft</t>
  </si>
  <si>
    <t>https://www.assets.signify.com/is/image/PhilipsLighting/12121100te_rft</t>
  </si>
  <si>
    <t>https://www.assets.signify.com/is/image/PhilipsLighting/a49520adb0d846a4b9bda9b900888afd</t>
  </si>
  <si>
    <t>https://www.assets.signify.com/is/content/Signify/929002370801_EU.pl_PL.PROF.FP</t>
  </si>
  <si>
    <t>https://www.assets.signify.com/is/image/PhilipsLighting/d32b49309edf4ab1a21aa9b90088d203</t>
  </si>
  <si>
    <t>https://www.assets.signify.com/is/content/Signify/929002372101_EU.pl_PL.PROF.FP</t>
  </si>
  <si>
    <t>https://www.assets.signify.com/is/image/PhilipsLighting/9f83a47a239e4d00b088a9b90088be71</t>
  </si>
  <si>
    <t>https://www.assets.signify.com/is/content/Signify/929001888655_EU.pl_PL.PROF.FP</t>
  </si>
  <si>
    <t>https://www.assets.signify.com/is/image/PhilipsLighting/f229a0b282294145a2f4a9b90088a46d</t>
  </si>
  <si>
    <t>https://www.assets.signify.com/is/content/Signify/929002445517_EU.pl_PL.PROF.FP</t>
  </si>
  <si>
    <t>https://www.assets.signify.com/is/image/PhilipsLighting/12121100ur_rft</t>
  </si>
  <si>
    <t>https://www.assets.signify.com/is/content/Signify/929002983801_EU.pl_PL.PROF.FP</t>
  </si>
  <si>
    <t>https://www.assets.signify.com/is/image/PhilipsLighting/56281b6ce301435b8a81a9b90088b563</t>
  </si>
  <si>
    <t>https://www.assets.signify.com/is/content/Signify/929002983901_EU.pl_PL.PROF.FP</t>
  </si>
  <si>
    <t>https://www.assets.signify.com/is/image/PhilipsLighting/69f22a710d60478f8c92a9b90088cc01</t>
  </si>
  <si>
    <t>https://www.assets.signify.com/is/content/Signify/929002983501_EU.pl_PL.PROF.FP</t>
  </si>
  <si>
    <t>https://www.assets.signify.com/is/image/PhilipsLighting/c8ac4c96c107451b82b1a9b900889fff</t>
  </si>
  <si>
    <t>https://www.assets.signify.com/is/content/Signify/929002983601_EU.pl_PL.PROF.FP</t>
  </si>
  <si>
    <t>https://www.assets.signify.com/is/image/PhilipsLighting/147d96f86711447995c5a9b9008898a7</t>
  </si>
  <si>
    <t>https://www.assets.signify.com/is/content/Signify/929002983701_EU.pl_PL.PROF.FP</t>
  </si>
  <si>
    <t>https://www.assets.signify.com/is/image/PhilipsLighting/7dd63933d5fa46bfa806a9b90088d5a2</t>
  </si>
  <si>
    <t>https://www.assets.signify.com/is/content/Signify/929002982701_EU.pl_PL.PROF.FP</t>
  </si>
  <si>
    <t>https://www.assets.signify.com/is/image/PhilipsLighting/12121100v2_rft</t>
  </si>
  <si>
    <t>https://www.assets.signify.com/is/content/Signify/929002982601_EU.pl_PL.PROF.FP</t>
  </si>
  <si>
    <t>https://www.assets.signify.com/is/image/PhilipsLighting/6b652508214742dda81fa9b900960963</t>
  </si>
  <si>
    <t>https://www.assets.signify.com/is/content/Signify/929002982501_EU.pl_PL.PROF.FP</t>
  </si>
  <si>
    <t>https://www.assets.signify.com/is/image/PhilipsLighting/17092902ik_rft</t>
  </si>
  <si>
    <t>https://www.assets.signify.com/is/image/PhilipsLighting/2dc9ddeced4f40d78db0a9b9008df356</t>
  </si>
  <si>
    <t>https://www.assets.signify.com/is/image/PhilipsLighting/24e2172ee5884f30bc20a9b90090e7cc</t>
  </si>
  <si>
    <t>https://www.assets.signify.com/is/image/PhilipsLighting/4830f245efae42bebe27a9b90090f0f2</t>
  </si>
  <si>
    <t>https://www.assets.signify.com/is/image/PhilipsLighting/f2710f365b044c81996da9b90091ea6c</t>
  </si>
  <si>
    <t>https://www.assets.signify.com/is/image/PhilipsLighting/4da9f86b9bc847b5a067a9b900920c3f</t>
  </si>
  <si>
    <t>https://www.assets.signify.com/is/image/PhilipsLighting/22a34bd741c1430ab3f8a9b900961367</t>
  </si>
  <si>
    <t>https://www.assets.signify.com/is/content/Signify/929003011982_EU.pl_PL.PROF.FP</t>
  </si>
  <si>
    <t>https://eprel.ec.europa.eu/api/products/lightsources/1109136/labels?format=PDF</t>
  </si>
  <si>
    <t>https://www.assets.signify.com/is/image/PhilipsLighting/7028a97858604d87a6dca9b9009608f0</t>
  </si>
  <si>
    <t>https://www.assets.signify.com/is/content/Signify/929003071302_EU.pl_PL.PROF.FP</t>
  </si>
  <si>
    <t>https://eprel.ec.europa.eu/api/products/lightsources/1227625/labels?format=PDF</t>
  </si>
  <si>
    <t>https://www.assets.signify.com/is/image/PhilipsLighting/151027059v_rft</t>
  </si>
  <si>
    <t>https://www.assets.signify.com/is/content/Signify/929003012282_EU.pl_PL.PROF.FP</t>
  </si>
  <si>
    <t>https://eprel.ec.europa.eu/api/products/lightsources/1109139/labels?format=PDF</t>
  </si>
  <si>
    <t>https://www.assets.signify.com/is/image/PhilipsLighting/160414009y_rft</t>
  </si>
  <si>
    <t>https://www.assets.signify.com/is/content/Signify/929003013082_EU.pl_PL.PROF.FP</t>
  </si>
  <si>
    <t>https://eprel.ec.europa.eu/api/products/lightsources/1109143/labels?format=PDF</t>
  </si>
  <si>
    <t>https://www.assets.signify.com/is/image/PhilipsLighting/2ac5c383c6a74a728225a9b900909866</t>
  </si>
  <si>
    <t>https://www.assets.signify.com/is/content/Signify/929003012382_EU.pl_PL.PROF.FP</t>
  </si>
  <si>
    <t>https://eprel.ec.europa.eu/api/products/lightsources/1109140/labels?format=PDF</t>
  </si>
  <si>
    <t>https://www.assets.signify.com/is/image/PhilipsLighting/61bcde5fe08c44788164a9b9009ca880</t>
  </si>
  <si>
    <t>https://www.assets.signify.com/is/content/Signify/929003013982_EU.pl_PL.PROF.FP</t>
  </si>
  <si>
    <t>https://eprel.ec.europa.eu/api/products/lightsources/1109147/labels?format=PDF</t>
  </si>
  <si>
    <t>https://www.assets.signify.com/is/image/PhilipsLighting/1bb4b703b4b847ffb54ea9b9008b65ac</t>
  </si>
  <si>
    <t>https://www.assets.signify.com/is/content/Signify/929003625902_EU.pl_PL.PROF.FP</t>
  </si>
  <si>
    <t>https://www.assets.signify.com/is/image/PhilipsLighting/d9f6fb8cc45444619d46a9b9008ed3e5</t>
  </si>
  <si>
    <t>https://www.assets.signify.com/is/content/Signify/929003480902_EU.pl_PL.PROF.FP</t>
  </si>
  <si>
    <t>https://www.assets.signify.com/is/image/PhilipsLighting/112eed4e731d4b538d44a9b90095b5b4</t>
  </si>
  <si>
    <t>https://www.assets.signify.com/is/content/Signify/929003012082_EU.pl_PL.PROF.FP</t>
  </si>
  <si>
    <t>https://eprel.ec.europa.eu/api/products/lightsources/1109137/labels?format=PDF</t>
  </si>
  <si>
    <t>https://www.assets.signify.com/is/image/PhilipsLighting/Nightingale_wall_lantern_inox-SPP</t>
  </si>
  <si>
    <t>https://www.assets.signify.com/is/content/Signify/929003012182_EU.pl_PL.PROF.FP</t>
  </si>
  <si>
    <t>https://eprel.ec.europa.eu/api/products/lightsources/1109138/labels?format=PDF</t>
  </si>
  <si>
    <t>https://www.assets.signify.com/is/image/PhilipsLighting/Nightingale_wall_lantern_rust-SPP</t>
  </si>
  <si>
    <t>https://www.assets.signify.com/is/content/Signify/929003013182_EU.pl_PL.PROF.FP</t>
  </si>
  <si>
    <t>https://eprel.ec.europa.eu/api/products/lightsources/1109144/labels?format=PDF</t>
  </si>
  <si>
    <t>https://www.assets.signify.com/is/image/Signify/17022300ea_rft</t>
  </si>
  <si>
    <t>https://www.assets.signify.com/is/content/Signify/929003013282_EU.pl_PL.PROF.FP</t>
  </si>
  <si>
    <t>https://eprel.ec.europa.eu/api/products/lightsources/1109145/labels?format=PDF</t>
  </si>
  <si>
    <t>https://www.assets.signify.com/is/image/PhilipsLighting/17022300ey_rft</t>
  </si>
  <si>
    <t>https://www.assets.signify.com/is/content/Signify/929003013682_EU.pl_PL.PROF.FP</t>
  </si>
  <si>
    <t>https://www.assets.signify.com/is/image/PhilipsLighting/ffd37232afd146089d9ea9b900963da9</t>
  </si>
  <si>
    <t>https://www.assets.signify.com/is/content/Signify/929003014182_EU.pl_PL.PROF.FP</t>
  </si>
  <si>
    <t>https://eprel.ec.europa.eu/api/products/lightsources/1109149/labels?format=PDF</t>
  </si>
  <si>
    <t>https://www.assets.signify.com/is/image/PhilipsLighting/c61868337d7348e68d61a9b900920143</t>
  </si>
  <si>
    <t>https://www.assets.signify.com/is/content/Signify/929003014382_EU.pl_PL.PROF.FP</t>
  </si>
  <si>
    <t>https://eprel.ec.europa.eu/api/products/lightsources/1109151/labels?format=PDF</t>
  </si>
  <si>
    <t>https://www.assets.signify.com/is/image/Signify/180517007m_rft</t>
  </si>
  <si>
    <t>https://www.assets.signify.com/is/content/Signify/929003626102_EU.pl_PL.PROF.FP</t>
  </si>
  <si>
    <t>https://www.assets.signify.com/is/image/PhilipsLighting/3443d6309e0b4cc49c48a9b9009cd835</t>
  </si>
  <si>
    <t>https://www.assets.signify.com/is/content/Signify/929003626402_EU.pl_PL.PROF.FP</t>
  </si>
  <si>
    <t>https://www.assets.signify.com/is/image/Signify/17092902l0_rft</t>
  </si>
  <si>
    <t>https://www.assets.signify.com/is/content/Signify/929003626202_EU.pl_PL.PROF.FP</t>
  </si>
  <si>
    <t>https://eprel.ec.europa.eu/api/products/lightsources/1442634/labels?format=PDF</t>
  </si>
  <si>
    <t>https://www.assets.signify.com/is/image/Signify/1739493p3p0</t>
  </si>
  <si>
    <t>https://www.assets.signify.com/is/content/Signify/929003626502_EU.pl_PL.PROF.FP</t>
  </si>
  <si>
    <t>https://www.assets.signify.com/is/image/Signify/15102705eg_rft</t>
  </si>
  <si>
    <t>https://www.assets.signify.com/is/content/Signify/929003059502_EU.pl_PL.PROF.FP</t>
  </si>
  <si>
    <t>https://eprel.ec.europa.eu/api/products/lightsources/574369/labels?format=PDF</t>
  </si>
  <si>
    <t>https://www.assets.signify.com/is/image/Signify/15102705f2_rft</t>
  </si>
  <si>
    <t>https://www.assets.signify.com/is/content/Signify/929003060202_EU.pl_PL.PROF.FP</t>
  </si>
  <si>
    <t>https://eprel.ec.europa.eu/api/products/lightsources/574372/labels?format=PDF</t>
  </si>
  <si>
    <t>https://www.assets.signify.com/is/image/PhilipsLighting/9671749bb44d4a3cb457a9b9008b27ba</t>
  </si>
  <si>
    <t>https://www.assets.signify.com/is/content/Signify/929003060602_EU.pl_PL.PROF.FP</t>
  </si>
  <si>
    <t>https://eprel.ec.europa.eu/api/products/lightsources/574374/labels?format=PDF</t>
  </si>
  <si>
    <t>https://www.assets.signify.com/is/image/PhilipsLighting/a89e4846b7a34bd78defa9b9008b3234</t>
  </si>
  <si>
    <t>https://www.assets.signify.com/is/image/PhilipsLighting/1402050k90_rft</t>
  </si>
  <si>
    <t>https://www.assets.signify.com/is/image/PhilipsLighting/9fc85da1ab0847c6a3faa9b9008b2d52</t>
  </si>
  <si>
    <t>https://www.assets.signify.com/is/image/Signify/180517006p_rft</t>
  </si>
  <si>
    <t>https://www.assets.signify.com/is/image/Signify/180517006e_rft</t>
  </si>
  <si>
    <t>https://www.assets.signify.com/is/image/Signify/1805170070_rft</t>
  </si>
  <si>
    <t>https://www.assets.signify.com/is/image/PhilipsLighting/836972b5bb334560a464a9b9009cc8ff</t>
  </si>
  <si>
    <t>https://www.assets.signify.com/is/image/Signify/17092902gv_rft</t>
  </si>
  <si>
    <t>https://www.assets.signify.com/is/image/PhilipsLighting/a43076ad3ddd4931811da9b9009ce2e6</t>
  </si>
  <si>
    <t>https://www.assets.signify.com/is/image/PhilipsLighting/70dd224b1b884e8cbcfea9b9009cbf95</t>
  </si>
  <si>
    <t>https://www.assets.signify.com/is/image/PhilipsLighting/306cdac99e2c428b9a57a9b90095c097</t>
  </si>
  <si>
    <t>https://www.assets.signify.com/is/image/PhilipsLighting/921196e962e74d8fb950a9b90095e2df</t>
  </si>
  <si>
    <t>https://www.assets.signify.com/is/image/PhilipsLighting/b4e0575cbcb74c748acca9b9009ca4fc</t>
  </si>
  <si>
    <t>https://www.assets.signify.com/is/content/Signify/929002966802_EU.pl_PL.PROF.FP</t>
  </si>
  <si>
    <t>https://eprel.ec.europa.eu/api/products/lightsources/453194/labels?format=PDF</t>
  </si>
  <si>
    <t>https://www.assets.signify.com/is/image/PhilipsLighting/04a38a7c9a22460db063a9b900906b4d</t>
  </si>
  <si>
    <t>https://www.assets.signify.com/is/content/Signify/929002968402_EU.pl_PL.PROF.FP</t>
  </si>
  <si>
    <t>https://eprel.ec.europa.eu/api/products/lightsources/453199/labels?format=PDF</t>
  </si>
  <si>
    <t>https://www.assets.signify.com/is/image/PhilipsLighting/151027053q_rft</t>
  </si>
  <si>
    <t>https://www.assets.signify.com/is/content/Signify/929002968802_EU.pl_PL.PROF.FP</t>
  </si>
  <si>
    <t>https://eprel.ec.europa.eu/api/products/lightsources/453200/labels?format=PDF</t>
  </si>
  <si>
    <t>https://www.assets.signify.com/is/image/PhilipsLighting/a5b1ce214a96417db69da9b900907bdd</t>
  </si>
  <si>
    <t>https://www.assets.signify.com/is/content/Signify/929002969202_EU.pl_PL.PROF.FP</t>
  </si>
  <si>
    <t>https://eprel.ec.europa.eu/api/products/lightsources/453201/labels?format=PDF</t>
  </si>
  <si>
    <t>https://www.assets.signify.com/is/image/PhilipsLighting/bb8e0a41cb9a484e8e70a9b90090837f</t>
  </si>
  <si>
    <t>https://www.assets.signify.com/is/content/Signify/929002972502_EU.pl_PL.PROF.FP</t>
  </si>
  <si>
    <t>https://eprel.ec.europa.eu/api/products/lightsources/453210/labels?format=PDF</t>
  </si>
  <si>
    <t>https://www.assets.signify.com/is/image/Signify/17022300mi_rft</t>
  </si>
  <si>
    <t>https://www.assets.signify.com/is/content/Signify/929002972702_EU.pl_PL.PROF.FP</t>
  </si>
  <si>
    <t>https://eprel.ec.europa.eu/api/products/lightsources/453211/labels?format=PDF</t>
  </si>
  <si>
    <t>https://www.assets.signify.com/is/image/Signify/17022300nu_rft</t>
  </si>
  <si>
    <t>https://www.assets.signify.com/is/content/Signify/929002972902_EU.pl_PL.PROF.FP</t>
  </si>
  <si>
    <t>https://eprel.ec.europa.eu/api/products/lightsources/453212/labels?format=PDF</t>
  </si>
  <si>
    <t>https://www.assets.signify.com/is/image/Signify/17022200b0_rft</t>
  </si>
  <si>
    <t>https://www.assets.signify.com/is/content/Signify/929001345292_EU.pl_PL.PROF.FP</t>
  </si>
  <si>
    <t>https://eprel.ec.europa.eu/api/products/lightsources/387381/labels?format=PDF</t>
  </si>
  <si>
    <t>https://www.assets.signify.com/is/image/Signify/17022200pu_rft</t>
  </si>
  <si>
    <t>https://www.assets.signify.com/is/content/Signify/929001238392_EU.pl_PL.PROF.FP</t>
  </si>
  <si>
    <t>https://eprel.ec.europa.eu/api/products/lightsources/387351/labels?format=PDF</t>
  </si>
  <si>
    <t>https://www.assets.signify.com/is/image/Signify/17022300n6_rft</t>
  </si>
  <si>
    <t>https://www.assets.signify.com/is/content/Signify/929001238492_EU.pl_PL.PROF.FP</t>
  </si>
  <si>
    <t>https://eprel.ec.europa.eu/api/products/lightsources/387361/labels?format=PDF</t>
  </si>
  <si>
    <t>https://www.assets.signify.com/is/image/Signify/17022200a4_rft</t>
  </si>
  <si>
    <t>https://www.assets.signify.com/is/content/Signify/929001238592_EU.pl_PL.PROF.FP</t>
  </si>
  <si>
    <t>https://eprel.ec.europa.eu/api/products/lightsources/387362/labels?format=PDF</t>
  </si>
  <si>
    <t>https://www.assets.signify.com/is/image/Signify/17022200bt_rft</t>
  </si>
  <si>
    <t>https://www.assets.signify.com/is/content/Signify/929001889792_EU.pl_PL.PROF.FP</t>
  </si>
  <si>
    <t>https://eprel.ec.europa.eu/api/products/lightsources/387402/labels?format=PDF</t>
  </si>
  <si>
    <t>https://www.assets.signify.com/is/image/PhilipsLighting/53015b8df3054067852da9b90091f637</t>
  </si>
  <si>
    <t>https://www.assets.signify.com/is/content/Signify/929001345392_EU.pl_PL.PROF.FP</t>
  </si>
  <si>
    <t>https://eprel.ec.europa.eu/api/products/lightsources/387382/labels?format=PDF</t>
  </si>
  <si>
    <t>https://www.assets.signify.com/is/image/PhilipsLighting/17050302u2_rft</t>
  </si>
  <si>
    <t>https://www.assets.signify.com/is/content/Signify/929002024392_EU.pl_PL.PROF.FP</t>
  </si>
  <si>
    <t>https://eprel.ec.europa.eu/api/products/lightsources/387417/labels?format=PDF</t>
  </si>
  <si>
    <t>https://www.assets.signify.com/is/image/PhilipsLighting/1402050kbi_rft</t>
  </si>
  <si>
    <t>https://www.assets.signify.com/is/content/Signify/929002028292_EU.pl_PL.PROF.FP</t>
  </si>
  <si>
    <t>https://eprel.ec.europa.eu/api/products/lightsources/1825175/labels?format=PDF</t>
  </si>
  <si>
    <t>https://www.assets.signify.com/is/image/PhilipsLighting/1f18ae6aff8049bd87f2a9b9008b4cb6</t>
  </si>
  <si>
    <t>https://www.assets.signify.com/is/content/Signify/929002028092_EU.pl_PL.PROF.FP</t>
  </si>
  <si>
    <t>https://eprel.ec.europa.eu/api/products/lightsources/1825171/labels?format=PDF</t>
  </si>
  <si>
    <t>https://www.assets.signify.com/is/image/PhilipsLighting/63d31f4b5a3b4db69006a9b90090a7d8</t>
  </si>
  <si>
    <t>https://www.assets.signify.com/is/content/Signify/929002028192_EU.pl_PL.PROF.FP</t>
  </si>
  <si>
    <t>https://eprel.ec.europa.eu/api/products/lightsources/1825173/labels?format=PDF</t>
  </si>
  <si>
    <t>https://www.assets.signify.com/is/image/PhilipsLighting/933e775d77da494fb6dea9b90090ae94</t>
  </si>
  <si>
    <t>https://www.assets.signify.com/is/content/Signify/929002028392_EU.pl_PL.PROF.FP</t>
  </si>
  <si>
    <t>https://eprel.ec.europa.eu/api/products/lightsources/1825177/labels?format=PDF</t>
  </si>
  <si>
    <t>https://www.assets.signify.com/is/image/PhilipsLighting/1402050kcn_rft</t>
  </si>
  <si>
    <t>https://www.assets.signify.com/is/content/Signify/929001345492_EU.pl_PL.PROF.FP</t>
  </si>
  <si>
    <t>https://eprel.ec.europa.eu/api/products/lightsources/387383/labels?format=PDF</t>
  </si>
  <si>
    <t>https://www.assets.signify.com/is/image/PhilipsLighting/419afb2ae0e3411fa486a9b9008dfb0c</t>
  </si>
  <si>
    <t>https://www.assets.signify.com/is/content/Signify/929001345692_EU.pl_PL.PROF.FP</t>
  </si>
  <si>
    <t>https://eprel.ec.europa.eu/api/products/lightsources/387385/labels?format=PDF</t>
  </si>
  <si>
    <t>https://www.assets.signify.com/is/image/PhilipsLighting/14040900sd_rft</t>
  </si>
  <si>
    <t>https://www.assets.signify.com/is/content/Signify/929001238692_EU.pl_PL.PROF.FP</t>
  </si>
  <si>
    <t>https://eprel.ec.europa.eu/api/products/lightsources/387363/labels?format=PDF</t>
  </si>
  <si>
    <t>https://www.assets.signify.com/is/content/Signify/929001238792_EU.pl_PL.PROF.FP</t>
  </si>
  <si>
    <t>https://eprel.ec.europa.eu/api/products/lightsources/387364/labels?format=PDF</t>
  </si>
  <si>
    <t>https://www.assets.signify.com/is/image/PhilipsLighting/1747230PN-915006002601-LIMA%20wall%20lantern%20black%201x60W%20230V-RTP</t>
  </si>
  <si>
    <t>https://www.assets.signify.com/is/content/Signify/929001890492_EU.pl_PL.PROF.FP</t>
  </si>
  <si>
    <t>https://eprel.ec.europa.eu/api/products/lightsources/387409/labels?format=PDF</t>
  </si>
  <si>
    <t>https://www.assets.signify.com/is/image/Signify/c0007439cf8b4e3b9311acd300ad5c72</t>
  </si>
  <si>
    <t>https://www.assets.signify.com/is/content/Signify/929001345592_EU.pl_PL.PROF.FP</t>
  </si>
  <si>
    <t>https://eprel.ec.europa.eu/api/products/lightsources/387384/labels?format=PDF</t>
  </si>
  <si>
    <t>https://www.assets.signify.com/is/image/Signify/caa4c8c5d2cf4263a794acd300ad69f6</t>
  </si>
  <si>
    <t>https://www.assets.signify.com/is/content/Signify/929001890592_EU.pl_PL.PROF.FP</t>
  </si>
  <si>
    <t>https://eprel.ec.europa.eu/api/products/lightsources/387410/labels?format=PDF</t>
  </si>
  <si>
    <t>https://www.assets.signify.com/is/image/Signify/1e35da73484e4e82896facd300ad7066</t>
  </si>
  <si>
    <t>https://www.assets.signify.com/is/content/Signify/929001345792_EU.pl_PL.PROF.FP</t>
  </si>
  <si>
    <t>https://eprel.ec.europa.eu/api/products/lightsources/387386/labels?format=PDF</t>
  </si>
  <si>
    <t>https://www.assets.signify.com/is/image/Signify/f55f165a299e402ab5bbacd300ad88a5</t>
  </si>
  <si>
    <t>https://www.assets.signify.com/is/content/Signify/929002028592_EU.pl_PL.PROF.FP</t>
  </si>
  <si>
    <t>https://eprel.ec.europa.eu/api/products/lightsources/1825180/labels?format=PDF</t>
  </si>
  <si>
    <t>https://www.assets.signify.com/is/image/PhilipsLighting/1747631PN-915006003101-VIRGINIA%20WHITE%20related%20articles%20white-RTP</t>
  </si>
  <si>
    <t>https://www.assets.signify.com/is/content/Signify/929002028792_EU.pl_PL.PROF.FP</t>
  </si>
  <si>
    <t>https://eprel.ec.europa.eu/api/products/lightsources/1825184/labels?format=PDF</t>
  </si>
  <si>
    <t>https://www.assets.signify.com/is/image/Signify/4717408fd1854562a3afacd300adab80</t>
  </si>
  <si>
    <t>https://www.assets.signify.com/is/content/Signify/929002028692_EU.pl_PL.PROF.FP</t>
  </si>
  <si>
    <t>https://eprel.ec.europa.eu/api/products/lightsources/1825182/labels?format=PDF</t>
  </si>
  <si>
    <t>https://www.assets.signify.com/is/image/Signify/d629a2ac9a1b413a80a8acd300adec68</t>
  </si>
  <si>
    <t>https://www.assets.signify.com/is/content/Signify/929002028892_EU.pl_PL.PROF.FP</t>
  </si>
  <si>
    <t>https://eprel.ec.europa.eu/api/products/lightsources/1825186/labels?format=PDF</t>
  </si>
  <si>
    <t>https://www.assets.signify.com/is/image/PhilipsLighting/1748086PN-915006003601-DAMASCUS%20wall%20lantern%20rust%201x60W-RTP</t>
  </si>
  <si>
    <t>https://www.assets.signify.com/is/content/Signify/929002029092_EU.pl_PL.PROF.FP</t>
  </si>
  <si>
    <t>https://eprel.ec.europa.eu/api/products/lightsources/1825189/labels?format=PDF</t>
  </si>
  <si>
    <t>https://www.assets.signify.com/is/image/PhilipsLighting/1748130P0-915006003701-PULED%20spike%20black%201x5W%20230V-RTP</t>
  </si>
  <si>
    <t>https://www.assets.signify.com/is/content/Signify/929002029292_EU.pl_PL.PROF.FP</t>
  </si>
  <si>
    <t>https://eprel.ec.europa.eu/api/products/lightsources/1825191/labels?format=PDF</t>
  </si>
  <si>
    <t>https://www.assets.signify.com/is/image/PhilipsLighting/26bd5f622c86462a89c9a9b90088da5d</t>
  </si>
  <si>
    <t>https://www.assets.signify.com/is/content/Signify/929002029392_EU.pl_PL.PROF.FP</t>
  </si>
  <si>
    <t>https://eprel.ec.europa.eu/api/products/lightsources/1825193/labels?format=PDF</t>
  </si>
  <si>
    <t>https://www.assets.signify.com/is/image/PhilipsLighting/121211011p_rft</t>
  </si>
  <si>
    <t>https://www.assets.signify.com/is/content/Signify/929002966902_EU.pl_PL.PROF.FP</t>
  </si>
  <si>
    <t>https://eprel.ec.europa.eu/api/products/lightsources/453195/labels?format=PDF</t>
  </si>
  <si>
    <t>https://www.assets.signify.com/is/image/Signify/12121400na_a2_</t>
  </si>
  <si>
    <t>https://www.assets.signify.com/is/content/Signify/929002967102_EU.pl_PL.PROF.FP</t>
  </si>
  <si>
    <t>https://eprel.ec.europa.eu/api/products/lightsources/453196/labels?format=PDF</t>
  </si>
  <si>
    <t>https://www.assets.signify.com/is/image/PhilipsLighting/ff16b0fb401f4d6bb924a9b90088e9e8</t>
  </si>
  <si>
    <t>https://www.assets.signify.com/is/content/Signify/929002969602_EU.pl_PL.PROF.FP</t>
  </si>
  <si>
    <t>https://eprel.ec.europa.eu/api/products/lightsources/453203/labels?format=PDF</t>
  </si>
  <si>
    <t>https://www.assets.signify.com/is/image/PhilipsLighting/d65c9e10f9f949f6b5d9a9b90088f021</t>
  </si>
  <si>
    <t>https://www.assets.signify.com/is/content/Signify/929002970002_EU.pl_PL.PROF.FP</t>
  </si>
  <si>
    <t>https://eprel.ec.europa.eu/api/products/lightsources/453204/labels?format=PDF</t>
  </si>
  <si>
    <t>https://www.assets.signify.com/is/image/PhilipsLighting/12121101nb_rft</t>
  </si>
  <si>
    <t>https://www.assets.signify.com/is/content/Signify/929002970402_EU.pl_PL.PROF.FP</t>
  </si>
  <si>
    <t>https://eprel.ec.europa.eu/api/products/lightsources/453205/labels?format=PDF</t>
  </si>
  <si>
    <t>https://www.assets.signify.com/is/image/PhilipsLighting/12121101m4_rft</t>
  </si>
  <si>
    <t>https://www.assets.signify.com/is/content/Signify/929002969402_EU.pl_PL.PROF.FP</t>
  </si>
  <si>
    <t>https://eprel.ec.europa.eu/api/products/lightsources/453202/labels?format=PDF</t>
  </si>
  <si>
    <t>https://www.assets.signify.com/is/image/PhilipsLighting/12121101mf_rft</t>
  </si>
  <si>
    <t>https://www.assets.signify.com/is/content/Signify/929002973102_EU.pl_PL.PROF.FP</t>
  </si>
  <si>
    <t>https://eprel.ec.europa.eu/api/products/lightsources/453214/labels?format=PDF</t>
  </si>
  <si>
    <t>https://www.assets.signify.com/is/image/PhilipsLighting/12021011z1_rft</t>
  </si>
  <si>
    <t>https://www.assets.signify.com/is/content/Signify/929002973302_EU.pl_PL.PROF.FP</t>
  </si>
  <si>
    <t>https://eprel.ec.europa.eu/api/products/lightsources/453216/labels?format=PDF</t>
  </si>
  <si>
    <t>https://www.assets.signify.com/is/image/PhilipsLighting/b575560476544df7b795a9b90088227d</t>
  </si>
  <si>
    <t>https://www.assets.signify.com/is/content/Signify/929002973502_EU.pl_PL.PROF.FP</t>
  </si>
  <si>
    <t>https://eprel.ec.europa.eu/api/products/lightsources/453217/labels?format=PDF</t>
  </si>
  <si>
    <t>https://www.assets.signify.com/is/image/PhilipsLighting/12021011zv_rft</t>
  </si>
  <si>
    <t>https://www.assets.signify.com/is/content/Signify/929002973002_EU.pl_PL.PROF.FP</t>
  </si>
  <si>
    <t>https://eprel.ec.europa.eu/api/products/lightsources/453213/labels?format=PDF</t>
  </si>
  <si>
    <t>https://www.assets.signify.com/is/image/PhilipsLighting/12021011zb_rft</t>
  </si>
  <si>
    <t>https://www.assets.signify.com/is/content/Signify/929002973202_EU.pl_PL.PROF.FP</t>
  </si>
  <si>
    <t>https://eprel.ec.europa.eu/api/products/lightsources/453215/labels?format=PDF</t>
  </si>
  <si>
    <t>https://www.assets.signify.com/is/image/PhilipsLighting/1202101269_rft</t>
  </si>
  <si>
    <t>https://www.assets.signify.com/is/image/Signify/8719514417533-929003187501-UTRECHT-Pedestal-Anthracite-1x20W-HV-RTP-1</t>
  </si>
  <si>
    <t>https://www.assets.signify.com/is/image/Signify/8719514417557-929003187601-UTRECHT-Post-Anthracite-1x20W-HV2-RTP</t>
  </si>
  <si>
    <t>https://www.assets.signify.com/is/image/Signify/b5a5df2ce93f40cdbdebadfa00a166f3</t>
  </si>
  <si>
    <t>https://www.assets.signify.com/is/image/Signify/659b2c15de7843059b5aadfa00a17dae</t>
  </si>
  <si>
    <t>https://www.assets.signify.com/is/image/Signify/a25fb087888a41468d50adfa00a19795</t>
  </si>
  <si>
    <t>https://www.assets.signify.com/is/content/Signify/929001888855_EU.pl_PL.PROF.FP</t>
  </si>
  <si>
    <t>https://www.assets.signify.com/is/image/Signify/5e61a1cf8540427f9b77adfa00a1acb0</t>
  </si>
  <si>
    <t>https://www.assets.signify.com/is/image/Signify/fc6dd5cd4f7c4d39b966adfa00a1c7cf</t>
  </si>
  <si>
    <t>https://www.assets.signify.com/is/image/Signify/24bd445a3d4f4517a0fbadfa00a1df88</t>
  </si>
  <si>
    <t>https://www.assets.signify.com/is/image/Signify/7257590edadd4d898ef8adfa00a1f268</t>
  </si>
  <si>
    <t>https://www.assets.signify.com/is/image/Signify/4cf86f6f842148309422adfa00a20851</t>
  </si>
  <si>
    <t>https://www.assets.signify.com/is/image/Signify/020017a87a664ba5836badfa00a225da</t>
  </si>
  <si>
    <t>https://www.assets.signify.com/is/image/Signify/acd941ec34074d3c97daadfa00a241d8</t>
  </si>
  <si>
    <t>https://www.assets.signify.com/is/image/Signify/de6ef3c16f6d4d59aa91adfa00a25789</t>
  </si>
  <si>
    <t>https://www.assets.signify.com/is/image/Signify/23796ac0bc8443e091e0adfa00a2781c</t>
  </si>
  <si>
    <t>https://www.assets.signify.com/is/image/Signify/245af41201204bfdb008adfa00a292a6</t>
  </si>
  <si>
    <t>https://www.assets.signify.com/is/content/Signify/929003530702_EU.pl_PL.PROF.FP</t>
  </si>
  <si>
    <t>https://eprel.ec.europa.eu/api/products/lightsources/1363715/labels?format=PDF</t>
  </si>
  <si>
    <t>https://www.assets.signify.com/is/image/Signify/38ca1120ceb8412e9ebeadfe00854954</t>
  </si>
  <si>
    <t>https://www.assets.signify.com/is/content/Signify/929003530902_EU.pl_PL.PROF.FP</t>
  </si>
  <si>
    <t>https://eprel.ec.europa.eu/api/products/lightsources/1363717/labels?format=PDF</t>
  </si>
  <si>
    <t>https://www.assets.signify.com/is/image/Signify/f91efb38d3bf457f9dd8adfe00853652</t>
  </si>
  <si>
    <t>https://www.assets.signify.com/is/content/Signify/929003530802_EU.pl_PL.PROF.FP</t>
  </si>
  <si>
    <t>https://eprel.ec.europa.eu/api/products/lightsources/1363719/labels?format=PDF</t>
  </si>
  <si>
    <t>https://www.assets.signify.com/is/image/Signify/e2e12c41d8ed4c808ac1adfe008529d0</t>
  </si>
  <si>
    <t>https://www.assets.signify.com/is/content/Signify/929003531002_EU.pl_PL.PROF.FP</t>
  </si>
  <si>
    <t>https://eprel.ec.europa.eu/api/products/lightsources/1363718/labels?format=PDF</t>
  </si>
  <si>
    <t>https://www.assets.signify.com/is/image/Signify/bddf9f7a6d1c4ebf8087adfe008513c3</t>
  </si>
  <si>
    <t>https://www.assets.signify.com/is/content/Signify/929003531102_EU.pl_PL.PROF.FP</t>
  </si>
  <si>
    <t>https://eprel.ec.europa.eu/api/products/lightsources/1363713/labels?format=PDF</t>
  </si>
  <si>
    <t>https://www.assets.signify.com/is/image/Signify/e12c01dbdc35485f93ccadfe0084fe88</t>
  </si>
  <si>
    <t>https://www.assets.signify.com/is/content/Signify/929003531302_EU.pl_PL.PROF.FP</t>
  </si>
  <si>
    <t>https://eprel.ec.europa.eu/api/products/lightsources/1363714/labels?format=PDF</t>
  </si>
  <si>
    <t>https://www.assets.signify.com/is/image/Signify/6bef04c6221940178351adfe0084efb0</t>
  </si>
  <si>
    <t>https://www.assets.signify.com/is/content/Signify/929003531202_EU.pl_PL.PROF.FP</t>
  </si>
  <si>
    <t>https://eprel.ec.europa.eu/api/products/lightsources/1363716/labels?format=PDF</t>
  </si>
  <si>
    <t>https://www.assets.signify.com/is/image/Signify/d22f098f579f44f086e8adfe0084d2b8</t>
  </si>
  <si>
    <t>https://www.assets.signify.com/is/content/Signify/929003531402_EU.pl_PL.PROF.FP</t>
  </si>
  <si>
    <t>https://eprel.ec.europa.eu/api/products/lightsources/1363720/labels?format=PDF</t>
  </si>
  <si>
    <t>https://www.assets.signify.com/is/image/Signify/0296d79a594449dd8ec5adfe0084baf2</t>
  </si>
  <si>
    <t>https://www.assets.signify.com/is/content/Signify/929003467012_EU.pl_PL.PROF.FP</t>
  </si>
  <si>
    <t>https://eprel.ec.europa.eu/api/products/lightsources/1077800/labels?format=PDF</t>
  </si>
  <si>
    <t>https://www.assets.signify.com/is/image/Signify/f6c2583300b94708817fadfe00849a32</t>
  </si>
  <si>
    <t>https://www.assets.signify.com/is/content/Signify/929003467112_EU.pl_PL.PROF.FP</t>
  </si>
  <si>
    <t>https://eprel.ec.europa.eu/api/products/lightsources/1077792/labels?format=PDF</t>
  </si>
  <si>
    <t>https://www.assets.signify.com/is/image/Signify/512488db8eb042c1858eadfe008471e3</t>
  </si>
  <si>
    <t>https://www.assets.signify.com/is/content/Signify/929003467212_EU.pl_PL.PROF.FP</t>
  </si>
  <si>
    <t>https://eprel.ec.europa.eu/api/products/lightsources/1077801/labels?format=PDF</t>
  </si>
  <si>
    <t>https://www.assets.signify.com/is/image/Signify/Tyla_IR_Wall_AN_9W_HV-SPP</t>
  </si>
  <si>
    <t>https://www.assets.signify.com/is/content/Signify/929003467312_EU.pl_PL.PROF.FP</t>
  </si>
  <si>
    <t>https://eprel.ec.europa.eu/api/products/lightsources/1077795/labels?format=PDF</t>
  </si>
  <si>
    <t>https://www.assets.signify.com/is/content/Signify/929003467412_EU.pl_PL.PROF.FP</t>
  </si>
  <si>
    <t>https://eprel.ec.europa.eu/api/products/lightsources/1077790/labels?format=PDF</t>
  </si>
  <si>
    <t>https://www.assets.signify.com/is/content/Signify/929003467512_EU.pl_PL.PROF.FP</t>
  </si>
  <si>
    <t>https://eprel.ec.europa.eu/api/products/lightsources/1077806/labels?format=PDF</t>
  </si>
  <si>
    <t>https://www.assets.signify.com/is/image/Signify/Tyla_IR_Pedestal_AN_9W_HV-SPP</t>
  </si>
  <si>
    <t>https://www.assets.signify.com/is/content/Signify/929003467612_EU.pl_PL.PROF.FP</t>
  </si>
  <si>
    <t>https://eprel.ec.europa.eu/api/products/lightsources/1077807/labels?format=PDF</t>
  </si>
  <si>
    <t>https://www.assets.signify.com/is/image/Signify/Tyla_IR_Wall_AN_1_2W_SR_UE-SPP</t>
  </si>
  <si>
    <t>https://www.assets.signify.com/is/content/Signify/929003467712_EU.pl_PL.PROF.FP</t>
  </si>
  <si>
    <t>https://eprel.ec.europa.eu/api/products/lightsources/1077791/labels?format=PDF</t>
  </si>
  <si>
    <t>https://www.assets.signify.com/is/image/Signify/Tyla_IR_Pedestal_AN_1_2W_SR_UE-SPP</t>
  </si>
  <si>
    <t>https://www.assets.signify.com/is/content/Signify/929003677102_EU.pl_PL.PROF.FP</t>
  </si>
  <si>
    <t>https://www.assets.signify.com/is/content/Signify/929003677202_EU.pl_PL.PROF.FP</t>
  </si>
  <si>
    <t>https://www.assets.signify.com/is/content/Signify/929003677302_EU.pl_PL.PROF.FP</t>
  </si>
  <si>
    <t>https://www.assets.signify.com/is/image/Signify/d5671bad4d03481d8ecfaebb00dadb4d</t>
  </si>
  <si>
    <t>https://www.assets.signify.com/is/content/Signify/929003677402_EU.pl_PL.PROF.FP</t>
  </si>
  <si>
    <t>https://www.assets.signify.com/is/image/Signify/290a322c343c4ba8b05aaebb00dc568a</t>
  </si>
  <si>
    <t>https://www.assets.signify.com/is/content/Signify/929003677502_EU.pl_PL.PROF.FP</t>
  </si>
  <si>
    <t>https://eprel.ec.europa.eu/api/products/lightsources/2096242/labels?format=PDF</t>
  </si>
  <si>
    <t>https://www.assets.signify.com/is/image/Signify/74a31f6d51394598a2f3aebb00dae956</t>
  </si>
  <si>
    <t>https://www.assets.signify.com/is/content/Signify/929003677602_EU.pl_PL.PROF.FP</t>
  </si>
  <si>
    <t>https://eprel.ec.europa.eu/api/products/lightsources/2096239/labels?format=PDF</t>
  </si>
  <si>
    <t>https://www.assets.signify.com/is/image/PhilipsLighting/8719514477032-929003261001-GardenLink-Wire-5m</t>
  </si>
  <si>
    <t>https://www.assets.signify.com/is/content/Signify/929002405702_EU.pl_PL.PROF.FP</t>
  </si>
  <si>
    <t>https://www.assets.signify.com/is/image/Signify/602d21b6f6b2442cb94caebb00db0317</t>
  </si>
  <si>
    <t>https://www.assets.signify.com/is/content/Signify/929002405802_EU.pl_PL.PROF.FP</t>
  </si>
  <si>
    <t>https://eprel.ec.europa.eu/api/products/lightsources/1744994/labels?format=PDF</t>
  </si>
  <si>
    <t>https://www.assets.signify.com/is/image/Signify/4076b7441a544f12a25aaebb00db08c0</t>
  </si>
  <si>
    <t>https://www.assets.signify.com/is/content/Signify/929002406302_EU.pl_PL.PROF.FP</t>
  </si>
  <si>
    <t>https://eprel.ec.europa.eu/api/products/lightsources/1744995/labels?format=PDF</t>
  </si>
  <si>
    <t>https://www.assets.signify.com/is/image/Signify/c48e82a3cc8a421da70daebb00db2cec</t>
  </si>
  <si>
    <t>https://www.assets.signify.com/is/content/Signify/929002406402_EU.pl_PL.PROF.FP</t>
  </si>
  <si>
    <t>https://eprel.ec.europa.eu/api/products/lightsources/1744997/labels?format=PDF</t>
  </si>
  <si>
    <t>https://www.assets.signify.com/is/content/Signify/929002406602_EU.pl_PL.PROF.FP</t>
  </si>
  <si>
    <t>https://eprel.ec.europa.eu/api/products/lightsources/1745000/labels?format=PDF</t>
  </si>
  <si>
    <t>https://www.assets.signify.com/is/image/PhilipsLighting/8719514477155-929003261601-GardenLink-Utrecht-Pedestal-AN-1x6W-40K-RTP</t>
  </si>
  <si>
    <t>https://www.assets.signify.com/is/content/Signify/929002406702_EU.pl_PL.PROF.FP</t>
  </si>
  <si>
    <t>https://eprel.ec.europa.eu/api/products/lightsources/1745002/labels?format=PDF</t>
  </si>
  <si>
    <t>https://www.assets.signify.com/is/content/Signify/929003731102_EU.pl_PL.PROF.FP</t>
  </si>
  <si>
    <t>https://eprel.ec.europa.eu/api/products/lightsources/1962816/labels?format=PDF</t>
  </si>
  <si>
    <t>https://www.assets.signify.com/is/image/Signify/da1ad9e4d0354659a9b1aebb00dbf64d</t>
  </si>
  <si>
    <t>https://www.assets.signify.com/is/content/Signify/929002349702_EU.pl_PL.PROF.FP</t>
  </si>
  <si>
    <t>https://eprel.ec.europa.eu/api/products/lightsources/403618/labels?format=PDF</t>
  </si>
  <si>
    <t>https://www.assets.signify.com/is/content/Signify/929002349802_EU.pl_PL.PROF.FP</t>
  </si>
  <si>
    <t>https://eprel.ec.europa.eu/api/products/lightsources/403619/labels?format=PDF</t>
  </si>
  <si>
    <t>https://www.assets.signify.com/is/image/Signify/c97e76f3b88b4391b8d9aebb00dc20ae</t>
  </si>
  <si>
    <t>https://www.assets.signify.com/is/content/Signify/929003731202_EU.pl_PL.PROF.FP</t>
  </si>
  <si>
    <t>https://eprel.ec.europa.eu/api/products/lightsources/1962817/labels?format=PDF</t>
  </si>
  <si>
    <t>https://www.assets.signify.com/is/image/Signify/0d7ccd36a4d64104832eaebb00dc742d</t>
  </si>
  <si>
    <t>https://www.assets.signify.com/is/content/Signify/929002349902_EU.pl_PL.PROF.FP</t>
  </si>
  <si>
    <t>https://eprel.ec.europa.eu/api/products/lightsources/403620/labels?format=PDF</t>
  </si>
  <si>
    <t>https://www.assets.signify.com/is/image/Signify/0747ae438e4047a49feaaebb00dc4201</t>
  </si>
  <si>
    <t>https://www.assets.signify.com/is/content/Signify/929002350002_EU.pl_PL.PROF.FP</t>
  </si>
  <si>
    <t>https://eprel.ec.europa.eu/api/products/lightsources/403621/labels?format=PDF</t>
  </si>
  <si>
    <t>https://www.assets.signify.com/is/image/Signify/047bc51b932e40ff990eaebb00dc8a74</t>
  </si>
  <si>
    <t>https://www.assets.signify.com/is/content/Signify/929003731302_EU.pl_PL.PROF.FP</t>
  </si>
  <si>
    <t>https://eprel.ec.europa.eu/api/products/lightsources/1617387/labels?format=PDF</t>
  </si>
  <si>
    <t>https://www.assets.signify.com/is/image/Signify/ac126bd849f04989abd3af5700af99b2</t>
  </si>
  <si>
    <t>https://www.assets.signify.com/is/content/Signify/929002350102_EU.pl_PL.PROF.FP</t>
  </si>
  <si>
    <t>https://www.assets.signify.com/is/content/Signify/929002350202_EU.pl_PL.PROF.FP</t>
  </si>
  <si>
    <t>https://www.assets.signify.com/is/image/Signify/77391a01e8e94db09d1faf5700affa73</t>
  </si>
  <si>
    <t>https://www.assets.signify.com/is/content/Signify/929003731402_EU.pl_PL.PROF.FP</t>
  </si>
  <si>
    <t>https://eprel.ec.europa.eu/api/products/lightsources/1617392/labels?format=PDF</t>
  </si>
  <si>
    <t>https://www.assets.signify.com/is/content/Signify/929002481202_EU.pl_PL.PROF.FP</t>
  </si>
  <si>
    <t>https://eprel.ec.europa.eu/api/products/lightsources/403654/labels?format=PDF</t>
  </si>
  <si>
    <t>https://www.assets.signify.com/is/content/Signify/929002481302_EU.pl_PL.PROF.FP</t>
  </si>
  <si>
    <t>https://eprel.ec.europa.eu/api/products/lightsources/403655/labels?format=PDF</t>
  </si>
  <si>
    <t>https://www.assets.signify.com/is/content/Signify/929003731502_EU.pl_PL.PROF.FP</t>
  </si>
  <si>
    <t>https://eprel.ec.europa.eu/api/products/lightsources/1617390/labels?format=PDF</t>
  </si>
  <si>
    <t>https://www.assets.signify.com/is/content/Signify/929002481402_EU.pl_PL.PROF.FP</t>
  </si>
  <si>
    <t>https://eprel.ec.europa.eu/api/products/lightsources/403656/labels?format=PDF</t>
  </si>
  <si>
    <t>https://www.assets.signify.com/is/content/Signify/929002481502_EU.pl_PL.PROF.FP</t>
  </si>
  <si>
    <t>https://eprel.ec.europa.eu/api/products/lightsources/403657/labels?format=PDF</t>
  </si>
  <si>
    <t>https://www.assets.signify.com/is/content/Signify/929003730802_EU.pl_PL.PROF.FP</t>
  </si>
  <si>
    <t>https://www.assets.signify.com/is/content/Signify/929002484802_EU.pl_PL.PROF.FP</t>
  </si>
  <si>
    <t>https://www.assets.signify.com/is/content/Signify/929002484902_EU.pl_PL.PROF.FP</t>
  </si>
  <si>
    <t>https://www.assets.signify.com/is/content/Signify/929003730902_EU.pl_PL.PROF.FP</t>
  </si>
  <si>
    <t>https://eprel.ec.europa.eu/api/products/lightsources/1617393/labels?format=PDF</t>
  </si>
  <si>
    <t>https://www.assets.signify.com/is/content/Signify/929002485002_EU.pl_PL.PROF.FP</t>
  </si>
  <si>
    <t>https://eprel.ec.europa.eu/api/products/lightsources/1641606/labels?format=PDF</t>
  </si>
  <si>
    <t>https://www.assets.signify.com/is/content/Signify/929002485102_EU.pl_PL.PROF.FP</t>
  </si>
  <si>
    <t>https://eprel.ec.europa.eu/api/products/lightsources/1641607/labels?format=PDF</t>
  </si>
  <si>
    <t>https://www.assets.signify.com/is/content/Signify/929003731002_EU.pl_PL.PROF.FP</t>
  </si>
  <si>
    <t>https://eprel.ec.europa.eu/api/products/lightsources/1617389/labels?format=PDF</t>
  </si>
  <si>
    <t>https://www.assets.signify.com/is/content/Signify/929002485202_EU.pl_PL.PROF.FP</t>
  </si>
  <si>
    <t>https://eprel.ec.europa.eu/api/products/lightsources/574359/labels?format=PDF</t>
  </si>
  <si>
    <t>https://www.assets.signify.com/is/content/Signify/929002485302_EU.pl_PL.PROF.FP</t>
  </si>
  <si>
    <t>https://eprel.ec.europa.eu/api/products/lightsources/574360/labels?format=PDF</t>
  </si>
  <si>
    <t>https://www.assets.signify.com/is/content/Signify/929003778802_EU.pl_PL.PROF.FP</t>
  </si>
  <si>
    <t>https://www.assets.signify.com/is/content/Signify/929003775702_EU.pl_PL.PROF.FP</t>
  </si>
  <si>
    <t>https://www.assets.signify.com/is/content/Signify/929002350702_EU.pl_PL.PROF.FP</t>
  </si>
  <si>
    <t>https://eprel.ec.europa.eu/api/products/lightsources/1858672/labels?format=PDF</t>
  </si>
  <si>
    <t>https://www.assets.signify.com/is/content/Signify/929002350802_EU.pl_PL.PROF.FP</t>
  </si>
  <si>
    <t>https://eprel.ec.europa.eu/api/products/lightsources/1858673/labels?format=PDF</t>
  </si>
  <si>
    <t>https://www.assets.signify.com/is/content/Signify/929002350902_EU.pl_PL.PROF.FP</t>
  </si>
  <si>
    <t>https://eprel.ec.europa.eu/api/products/lightsources/1858674/labels?format=PDF</t>
  </si>
  <si>
    <t>https://www.assets.signify.com/is/content/Signify/929002351002_EU.pl_PL.PROF.FP</t>
  </si>
  <si>
    <t>https://eprel.ec.europa.eu/api/products/lightsources/1858675/labels?format=PDF</t>
  </si>
  <si>
    <t>https://www.assets.signify.com/is/content/Signify/929002006102_EU.pl_PL.PROF.FP</t>
  </si>
  <si>
    <t>https://eprel.ec.europa.eu/api/products/lightsources/403568/labels?format=PDF</t>
  </si>
  <si>
    <t>https://www.assets.signify.com/is/content/Signify/929002006202_EU.pl_PL.PROF.FP</t>
  </si>
  <si>
    <t>https://eprel.ec.europa.eu/api/products/lightsources/403569/labels?format=PDF</t>
  </si>
  <si>
    <t>https://www.assets.signify.com/is/content/Signify/929002006302_EU.pl_PL.PROF.FP</t>
  </si>
  <si>
    <t>https://eprel.ec.europa.eu/api/products/lightsources/403570/labels?format=PDF</t>
  </si>
  <si>
    <t>https://www.assets.signify.com/is/content/Signify/929002006402_EU.pl_PL.PROF.FP</t>
  </si>
  <si>
    <t>https://eprel.ec.europa.eu/api/products/lightsources/403571/labels?format=PDF</t>
  </si>
  <si>
    <t>https://www.assets.signify.com/is/content/Signify/929002006502_EU.pl_PL.PROF.FP</t>
  </si>
  <si>
    <t>https://eprel.ec.europa.eu/api/products/lightsources/403603/labels?format=PDF</t>
  </si>
  <si>
    <t>https://www.assets.signify.com/is/image/PhilipsLighting/Camill_UE_SR_WA_SQ_BL_FR-SPP</t>
  </si>
  <si>
    <t>https://www.assets.signify.com/is/content/Signify/929002006702_EU.pl_PL.PROF.FP</t>
  </si>
  <si>
    <t>https://eprel.ec.europa.eu/api/products/lightsources/403605/labels?format=PDF</t>
  </si>
  <si>
    <t>https://www.assets.signify.com/is/image/PhilipsLighting/Camill_UE_SR_WA_RD_BL_FR-SPP</t>
  </si>
  <si>
    <t>https://www.assets.signify.com/is/content/Signify/929002006602_EU.pl_PL.PROF.FP</t>
  </si>
  <si>
    <t>https://eprel.ec.europa.eu/api/products/lightsources/403604/labels?format=PDF</t>
  </si>
  <si>
    <t>https://www.assets.signify.com/is/image/PhilipsLighting/Camill_UE_SR_WA_SQ_BL_CL-SPP</t>
  </si>
  <si>
    <t>https://www.assets.signify.com/is/content/Signify/929002006802_EU.pl_PL.PROF.FP</t>
  </si>
  <si>
    <t>https://eprel.ec.europa.eu/api/products/lightsources/403606/labels?format=PDF</t>
  </si>
  <si>
    <t>https://www.assets.signify.com/is/image/PhilipsLighting/Camill_UE_SR_WA_RD_BL_CL-SPP</t>
  </si>
  <si>
    <t>https://www.assets.signify.com/is/content/Signify/929003161602_EU.pl_PL.PROF.FP</t>
  </si>
  <si>
    <t>https://www.assets.signify.com/is/image/PhilipsLighting/8720169265448_929003364201_Yarixa_SR_WA_RFT-SPP</t>
  </si>
  <si>
    <t>https://www.assets.signify.com/is/content/Signify/929003161702_EU.pl_PL.PROF.FP</t>
  </si>
  <si>
    <t>https://www.assets.signify.com/is/image/PhilipsLighting/8720169265462_929003364301_Enkara_SR_HN_RFT</t>
  </si>
  <si>
    <t>https://www.assets.signify.com/is/content/Signify/929002495202_EU.pl_PL.PROF.FP</t>
  </si>
  <si>
    <t>https://www.assets.signify.com/is/image/Signify/8f9c1b29459a4a5da19eb02e00b6a4ac</t>
  </si>
  <si>
    <t>https://www.assets.signify.com/is/content/Signify/929002495302_EU.pl_PL.PROF.FP</t>
  </si>
  <si>
    <t>https://www.assets.signify.com/is/image/Signify/39e6f8f5bb9f428b9e20b02e00b6a8bc</t>
  </si>
  <si>
    <t>https://www.assets.signify.com/is/content/Signify/929002495502_EU.pl_PL.PROF.FP</t>
  </si>
  <si>
    <t>https://www.assets.signify.com/is/image/Signify/4f8c7061f5d0455793f7b02e00b6a06b</t>
  </si>
  <si>
    <t>https://www.assets.signify.com/is/content/Signify/929002495602_EU.pl_PL.PROF.FP</t>
  </si>
  <si>
    <t>https://www.assets.signify.com/is/image/Signify/7f8f51ae289040a19b58b02e00b69d86</t>
  </si>
  <si>
    <t>https://www.assets.signify.com/is/content/Signify/929002055102_EU.pl_PL.PROF.FP</t>
  </si>
  <si>
    <t>https://eprel.ec.europa.eu/api/products/lightsources/397599/labels?format=PDF</t>
  </si>
  <si>
    <t>https://www.assets.signify.com/is/image/Signify/2433cd824f2c4f69ab78b02e00b69a62</t>
  </si>
  <si>
    <t>https://www.assets.signify.com/is/content/Signify/929002059802_EU.pl_PL.PROF.FP</t>
  </si>
  <si>
    <t>https://eprel.ec.europa.eu/api/products/lightsources/397600/labels?format=PDF</t>
  </si>
  <si>
    <t>https://www.assets.signify.com/is/image/PhilipsLighting/8720169265585_929003364901_Fyve_SR_WA_RFT</t>
  </si>
  <si>
    <t>https://www.assets.signify.com/is/content/Signify/929003779002_EU.pl_PL.PROF.FP</t>
  </si>
  <si>
    <t>https://eprel.ec.europa.eu/api/products/lightsources/1879160/labels?format=PDF</t>
  </si>
  <si>
    <t>https://www.assets.signify.com/is/image/Signify/5a4a43e39b394ee6b43cb02e00b69129</t>
  </si>
  <si>
    <t>https://www.assets.signify.com/is/content/Signify/929002389002_EU.pl_PL.PROF.FP</t>
  </si>
  <si>
    <t>https://www.assets.signify.com/is/image/Signify/4e624bf5b3734af380f2b02e00b69394</t>
  </si>
  <si>
    <t>https://www.assets.signify.com/is/content/Signify/929002389102_EU.pl_PL.PROF.FP</t>
  </si>
  <si>
    <t>https://www.assets.signify.com/is/image/Signify/50be1112cc234ccb8936b02e00b67ec1</t>
  </si>
  <si>
    <t>https://www.assets.signify.com/is/content/Signify/929002389702_EU.pl_PL.PROF.FP</t>
  </si>
  <si>
    <t>https://eprel.ec.europa.eu/api/products/lightsources/374877/labels?format=PDF</t>
  </si>
  <si>
    <t>https://www.assets.signify.com/is/image/PhilipsLighting/8720169265660_929004066301_Vynce_SR_WA_SQ_RFT02</t>
  </si>
  <si>
    <t>https://www.assets.signify.com/is/content/Signify/929002389802_EU.pl_PL.PROF.FP</t>
  </si>
  <si>
    <t>https://www.assets.signify.com/is/image/Signify/3782c8b8faa84b3fa1bdb02e00b675e2</t>
  </si>
  <si>
    <t>https://www.assets.signify.com/is/content/Signify/929003778902_EU.pl_PL.PROF.FP</t>
  </si>
  <si>
    <t>https://eprel.ec.europa.eu/api/products/lightsources/1879165/labels?format=PDF</t>
  </si>
  <si>
    <t>https://www.assets.signify.com/is/image/Signify/124961987b1f4747b93db02e00b66fad</t>
  </si>
  <si>
    <t>https://www.assets.signify.com/is/content/Signify/929002388902_EU.pl_PL.PROF.FP</t>
  </si>
  <si>
    <t>https://www.assets.signify.com/is/image/Signify/b284c5dace0449bb947eb02e00b6739c</t>
  </si>
  <si>
    <t>https://www.assets.signify.com/is/content/Signify/929002389402_EU.pl_PL.PROF.FP</t>
  </si>
  <si>
    <t>https://www.assets.signify.com/is/image/PhilipsLighting/Zonal_UE_SR_WA_SQ-SPP</t>
  </si>
  <si>
    <t>https://www.assets.signify.com/is/content/Signify/929003779102_EU.pl_PL.PROF.FP</t>
  </si>
  <si>
    <t>https://eprel.ec.europa.eu/api/products/lightsources/1879161/labels?format=PDF</t>
  </si>
  <si>
    <t>https://www.assets.signify.com/is/image/PhilipsLighting/8720169266377_929003361101_Bellini_SQ_RFT_V2-SPP</t>
  </si>
  <si>
    <t>https://www.assets.signify.com/is/content/Signify/929002389302_EU.pl_PL.PROF.FP</t>
  </si>
  <si>
    <t>https://www.assets.signify.com/is/image/Signify/b75ec040f0564cf994c6b07d00ebee4b</t>
  </si>
  <si>
    <t>https://www.assets.signify.com/is/content/Signify/929003609002_EU.pl_PL.PROF.FP</t>
  </si>
  <si>
    <t>https://eprel.ec.europa.eu/api/products/lightsources/1403030/labels?format=PDF</t>
  </si>
  <si>
    <t>https://www.assets.signify.com/is/image/Signify/e08760cbabf7446cbe82b07d00ebfbc6</t>
  </si>
  <si>
    <t>https://www.assets.signify.com/is/content/Signify/929002389902_EU.pl_PL.PROF.FP</t>
  </si>
  <si>
    <t>https://www.assets.signify.com/is/image/PhilipsLighting/Zonal_UE_SR_WA_RD-SPP</t>
  </si>
  <si>
    <t>https://www.assets.signify.com/is/content/Signify/929002390002_EU.pl_PL.PROF.FP</t>
  </si>
  <si>
    <t>https://www.assets.signify.com/is/image/Signify/b00b482bcdda430a94a6b07d00ec110a</t>
  </si>
  <si>
    <t>https://www.assets.signify.com/is/content/Signify/929001353702_EU.pl_PL.PROF.FP</t>
  </si>
  <si>
    <t>https://eprel.ec.europa.eu/api/products/lightsources/397583/labels?format=PDF</t>
  </si>
  <si>
    <t>https://www.assets.signify.com/is/image/PhilipsLighting/929003361701_Mirth-SPP</t>
  </si>
  <si>
    <t>https://www.assets.signify.com/is/content/Signify/929001353602_EU.pl_PL.PROF.FP</t>
  </si>
  <si>
    <t>https://eprel.ec.europa.eu/api/products/lightsources/397582/labels?format=PDF</t>
  </si>
  <si>
    <t>https://www.assets.signify.com/is/image/Signify/356788edd6384ffe95e0b07d00ec1cd7</t>
  </si>
  <si>
    <t>https://www.assets.signify.com/is/content/Signify/929002495002_EU.pl_PL.PROF.FP</t>
  </si>
  <si>
    <t>https://eprel.ec.europa.eu/api/products/lightsources/624213/labels?format=PDF</t>
  </si>
  <si>
    <t>https://www.assets.signify.com/is/image/Signify/b9844071b1a243afb05bb07d00eb71bf</t>
  </si>
  <si>
    <t>https://www.assets.signify.com/is/content/Signify/929002495102_EU.pl_PL.PROF.FP</t>
  </si>
  <si>
    <t>https://eprel.ec.europa.eu/api/products/lightsources/624211/labels?format=PDF</t>
  </si>
  <si>
    <t>https://www.assets.signify.com/is/image/Signify/6172232b56a047c9ad08b07d00eb95b6</t>
  </si>
  <si>
    <t>https://www.assets.signify.com/is/content/Signify/929001243802_EU.pl_PL.PROF.FP</t>
  </si>
  <si>
    <t>https://eprel.ec.europa.eu/api/products/lightsources/465217/labels?format=PDF</t>
  </si>
  <si>
    <t>https://www.assets.signify.com/is/image/PhilipsLighting/8720169266575_VLIM2023063</t>
  </si>
  <si>
    <t>https://www.assets.signify.com/is/content/Signify/929001243702_EU.pl_PL.PROF.FP</t>
  </si>
  <si>
    <t>https://eprel.ec.europa.eu/api/products/lightsources/465216/labels?format=PDF</t>
  </si>
  <si>
    <t>https://www.assets.signify.com/is/image/PhilipsLighting/8720169266599_VLIM2023064</t>
  </si>
  <si>
    <t>https://www.assets.signify.com/is/content/Signify/929001339102_EU.pl_PL.PROF.FP</t>
  </si>
  <si>
    <t>https://www.assets.signify.com/is/image/Signify/01fd21b53a864ea5b428b07d00eba39f</t>
  </si>
  <si>
    <t>https://www.assets.signify.com/is/content/Signify/929001339002_EU.pl_PL.PROF.FP</t>
  </si>
  <si>
    <t>https://www.assets.signify.com/is/image/Signify/fbae5f7734084d07bf61b07d00ebabf7</t>
  </si>
  <si>
    <t>https://www.assets.signify.com/is/content/Signify/929003791502_EU.pl_PL.PROF.FP</t>
  </si>
  <si>
    <t>https://eprel.ec.europa.eu/api/products/lightsources/1880096/labels?format=PDF</t>
  </si>
  <si>
    <t>https://www.assets.signify.com/is/image/PhilipsLighting/8720169266650_VLIM2023065</t>
  </si>
  <si>
    <t>https://www.assets.signify.com/is/content/Signify/929003043402_EU.pl_PL.PROF.FP</t>
  </si>
  <si>
    <t>https://eprel.ec.europa.eu/api/products/lightsources/648254/labels?format=PDF</t>
  </si>
  <si>
    <t>https://www.assets.signify.com/is/image/PhilipsLighting/8720169266674_VLIM2023066</t>
  </si>
  <si>
    <t>https://www.assets.signify.com/is/content/Signify/929003043202_EU.pl_PL.PROF.FP</t>
  </si>
  <si>
    <t>https://eprel.ec.europa.eu/api/products/lightsources/648245/labels?format=PDF</t>
  </si>
  <si>
    <t>https://www.assets.signify.com/is/image/Signify/29c7c1759814400393f6b07d00ebd290</t>
  </si>
  <si>
    <t>https://www.assets.signify.com/is/content/Signify/929003043502_EU.pl_PL.PROF.FP</t>
  </si>
  <si>
    <t>https://eprel.ec.europa.eu/api/products/lightsources/648250/labels?format=PDF</t>
  </si>
  <si>
    <t>https://www.assets.signify.com/is/image/Signify/c8726965e36241149f64b07d00eb7c5f</t>
  </si>
  <si>
    <t>https://www.assets.signify.com/is/content/Signify/929003043302_EU.pl_PL.PROF.FP</t>
  </si>
  <si>
    <t>https://eprel.ec.europa.eu/api/products/lightsources/648244/labels?format=PDF</t>
  </si>
  <si>
    <t>https://www.assets.signify.com/is/image/PhilipsLighting/8720169266759_VLIM2023060</t>
  </si>
  <si>
    <t>https://www.assets.signify.com/is/content/Signify/929003043602_EU.pl_PL.PROF.FP</t>
  </si>
  <si>
    <t>https://eprel.ec.europa.eu/api/products/lightsources/648247/labels?format=PDF</t>
  </si>
  <si>
    <t>https://www.assets.signify.com/is/image/PhilipsLighting/8720169266797_VLIM2023061</t>
  </si>
  <si>
    <t>https://www.assets.signify.com/is/content/Signify/929003043702_EU.pl_PL.PROF.FP</t>
  </si>
  <si>
    <t>https://eprel.ec.europa.eu/api/products/lightsources/648252/labels?format=PDF</t>
  </si>
  <si>
    <t>https://www.assets.signify.com/is/image/Signify/5b9d14e11f6949a7a443b04c005f8910</t>
  </si>
  <si>
    <t>https://www.assets.signify.com/is/content/Signify/929003042602_EU.pl_PL.PROF.FP</t>
  </si>
  <si>
    <t>https://eprel.ec.europa.eu/api/products/lightsources/648255/labels?format=PDF</t>
  </si>
  <si>
    <t>https://www.assets.signify.com/is/image/PhilipsLighting/929003363501_Fresco-SPP</t>
  </si>
  <si>
    <t>https://www.assets.signify.com/is/content/Signify/929003042702_EU.pl_PL.PROF.FP</t>
  </si>
  <si>
    <t>https://eprel.ec.europa.eu/api/products/lightsources/648259/labels?format=PDF</t>
  </si>
  <si>
    <t>https://www.assets.signify.com/is/image/Signify/bb038cfa27cd47d1a5bdb03e00d41736</t>
  </si>
  <si>
    <t>https://www.assets.signify.com/is/content/Signify/929003042802_EU.pl_PL.PROF.FP</t>
  </si>
  <si>
    <t>https://eprel.ec.europa.eu/api/products/lightsources/648257/labels?format=PDF</t>
  </si>
  <si>
    <t>https://www.assets.signify.com/is/image/PhilipsLighting/8720169267213-929004067401-Radii-UE-SR-LK-PD-30K-BL-IR-06-RTP</t>
  </si>
  <si>
    <t>https://www.assets.signify.com/is/content/Signify/929003042902_EU.pl_PL.PROF.FP</t>
  </si>
  <si>
    <t>https://eprel.ec.europa.eu/api/products/lightsources/648246/labels?format=PDF</t>
  </si>
  <si>
    <t>https://www.assets.signify.com/is/image/PhilipsLighting/8720169269132_929004073601_Jivix_SR_SP_RFT</t>
  </si>
  <si>
    <t>https://www.assets.signify.com/is/content/Signify/929003043002_EU.pl_PL.PROF.FP</t>
  </si>
  <si>
    <t>https://eprel.ec.europa.eu/api/products/lightsources/648253/labels?format=PDF</t>
  </si>
  <si>
    <t>https://www.assets.signify.com/is/image/PhilipsLighting/8720169269156_929004073701_Nysil_Security_RFT</t>
  </si>
  <si>
    <t>https://www.assets.signify.com/is/content/Signify/929003043102_EU.pl_PL.PROF.FP</t>
  </si>
  <si>
    <t>https://eprel.ec.europa.eu/api/products/lightsources/648243/labels?format=PDF</t>
  </si>
  <si>
    <t>https://www.assets.signify.com/is/content/Signify/929001346402_EU.pl_PL.PROF.FP</t>
  </si>
  <si>
    <t>https://www.assets.signify.com/is/content/Signify/929001346702_EU.pl_PL.PROF.FP</t>
  </si>
  <si>
    <t>https://www.assets.signify.com/is/image/Signify/8720169269392-929004072101-Caper-SP-KIT-BL-24V-MIP-SPP</t>
  </si>
  <si>
    <t>https://www.assets.signify.com/is/content/Signify/929001346802_EU.pl_PL.PROF.FP</t>
  </si>
  <si>
    <t>https://www.assets.signify.com/is/image/Signify/8720169269217-929004072201-Caper-SP-1x-BL-24V-MIP-SPP</t>
  </si>
  <si>
    <t>https://www.assets.signify.com/is/content/Signify/929001347002_EU.pl_PL.PROF.FP</t>
  </si>
  <si>
    <t>https://www.assets.signify.com/is/image/Signify/8720169269415-929004072301-Purex-PD-KIT-BL-24V-MIP-SPP</t>
  </si>
  <si>
    <t>https://www.assets.signify.com/is/content/Signify/929001347302_EU.pl_PL.PROF.FP</t>
  </si>
  <si>
    <t>https://www.assets.signify.com/is/image/Signify/8720169269231-929004072401-Purex-PD-1x-BL-24V-MIP-SPP</t>
  </si>
  <si>
    <t>https://www.assets.signify.com/is/content/Signify/929001347102_EU.pl_PL.PROF.FP</t>
  </si>
  <si>
    <t>https://www.assets.signify.com/is/image/Signify/8720169269439-929004072501-Grits-WA-KIT-BL-24V-MIP-SPP</t>
  </si>
  <si>
    <t>https://www.assets.signify.com/is/content/Signify/929001347402_EU.pl_PL.PROF.FP</t>
  </si>
  <si>
    <t>https://www.assets.signify.com/is/image/Signify/8720169269255-929004072601-Grits-WA-1x-BL-24V-MIP-SPP</t>
  </si>
  <si>
    <t>https://www.assets.signify.com/is/content/Signify/929001347502_EU.pl_PL.PROF.FP</t>
  </si>
  <si>
    <t>https://www.assets.signify.com/is/image/Signify/8720169269453-929004072701-Spore-GR-KIT-BL-24V-MIP-SPP</t>
  </si>
  <si>
    <t>https://www.assets.signify.com/is/content/Signify/929003079502_EU.pl_PL.PROF.FP</t>
  </si>
  <si>
    <t>https://eprel.ec.europa.eu/api/products/lightsources/624223/labels?format=PDF</t>
  </si>
  <si>
    <t>https://www.assets.signify.com/is/image/Signify/8720169269279-929004072801-Spore-GR-1x-BL-24V-MIP-SPP</t>
  </si>
  <si>
    <t>https://www.assets.signify.com/is/content/Signify/929003078802_EU.pl_PL.PROF.FP</t>
  </si>
  <si>
    <t>https://eprel.ec.europa.eu/api/products/lightsources/624220/labels?format=PDF</t>
  </si>
  <si>
    <t>https://www.assets.signify.com/is/image/Signify/8720169269293-929004072901-GardenLink-D2D-sensor-BL-24V-MIP-V2-SPP</t>
  </si>
  <si>
    <t>https://www.assets.signify.com/is/content/Signify/929003079102_EU.pl_PL.PROF.FP</t>
  </si>
  <si>
    <t>https://eprel.ec.europa.eu/api/products/lightsources/624217/labels?format=PDF</t>
  </si>
  <si>
    <t>https://www.assets.signify.com/is/image/Signify/8720169269316-929004073001-Philips-GardenLink-2m-cable-MIP-SPP</t>
  </si>
  <si>
    <t>https://www.assets.signify.com/is/content/Signify/929003078902_EU.pl_PL.PROF.FP</t>
  </si>
  <si>
    <t>https://eprel.ec.europa.eu/api/products/lightsources/624209/labels?format=PDF</t>
  </si>
  <si>
    <t>https://www.assets.signify.com/is/image/Signify/8720169269330-929004073101-Philips-GardenLink-5m-cable-MIP-SPP</t>
  </si>
  <si>
    <t>https://www.assets.signify.com/is/content/Signify/929003079202_EU.pl_PL.PROF.FP</t>
  </si>
  <si>
    <t>https://eprel.ec.europa.eu/api/products/lightsources/624214/labels?format=PDF</t>
  </si>
  <si>
    <t>https://www.assets.signify.com/is/image/Signify/8720169269354-929004073201-Philips-GardenLink-10m-cable-MIP-SPP</t>
  </si>
  <si>
    <t>https://www.assets.signify.com/is/content/Signify/929003080102_EU.pl_PL.PROF.FP</t>
  </si>
  <si>
    <t>https://eprel.ec.europa.eu/api/products/lightsources/624224/labels?format=PDF</t>
  </si>
  <si>
    <t>https://www.assets.signify.com/is/image/Signify/8720169269378-929004073301-Philips-GardenLink-PSU-24V-EU-MIP-SPP</t>
  </si>
  <si>
    <t>https://www.assets.signify.com/is/content/Signify/929003080202_EU.pl_PL.PROF.FP</t>
  </si>
  <si>
    <t>https://eprel.ec.europa.eu/api/products/lightsources/624219/labels?format=PDF</t>
  </si>
  <si>
    <t>https://www.assets.signify.com/is/image/Signify/17092902jq_rft</t>
  </si>
  <si>
    <t>https://www.assets.signify.com/is/content/Signify/929002979402_EU.pl_PL.PROF.FP</t>
  </si>
  <si>
    <t>https://www.assets.signify.com/is/image/Signify/17092902er_rft</t>
  </si>
  <si>
    <t>https://www.assets.signify.com/is/content/Signify/929002979802_EU.pl_PL.PROF.FP</t>
  </si>
  <si>
    <t>https://www.assets.signify.com/is/content/Signify/929001348302_EU.pl_PL.PROF.FP</t>
  </si>
  <si>
    <t>https://www.assets.signify.com/is/content/Signify/929002979902_EU.pl_PL.PROF.FP</t>
  </si>
  <si>
    <t>https://www.assets.signify.com/is/content/Signify/929002980102_EU.pl_PL.PROF.FP</t>
  </si>
  <si>
    <t>https://www.assets.signify.com/is/image/PhilipsLighting/a129fb1c439347bfb1fba9b9009cf23c</t>
  </si>
  <si>
    <t>https://www.assets.signify.com/is/content/Signify/929001349102_EU.pl_PL.PROF.FP</t>
  </si>
  <si>
    <t>https://www.assets.signify.com/is/image/Signify/Acuna-CL253-RD-12W-White-HV-RTP</t>
  </si>
  <si>
    <t>https://www.assets.signify.com/is/content/Signify/929001348902_EU.pl_PL.PROF.FP</t>
  </si>
  <si>
    <t>https://www.assets.signify.com/is/content/Signify/929001349202_EU.pl_PL.PROF.FP</t>
  </si>
  <si>
    <t>https://www.assets.signify.com/is/image/Signify/Acuna-CL253-RD-21W-White-HV-RTP</t>
  </si>
  <si>
    <t>https://www.assets.signify.com/is/content/Signify/929001349002_EU.pl_PL.PROF.FP</t>
  </si>
  <si>
    <t>https://www.assets.signify.com/is/content/Signify/929001349302_EU.pl_PL.PROF.FP</t>
  </si>
  <si>
    <t>https://www.assets.signify.com/is/image/Signify/Coiner-ceiling-SS-RD-24W-W-RTP</t>
  </si>
  <si>
    <t>https://www.assets.signify.com/is/content/Signify/929002492502_EU.pl_PL.PROF.FP</t>
  </si>
  <si>
    <t>https://eprel.ec.europa.eu/api/products/lightsources/453173/labels?format=PDF</t>
  </si>
  <si>
    <t>https://www.assets.signify.com/is/content/Signify/929002492802_EU.pl_PL.PROF.FP</t>
  </si>
  <si>
    <t>https://eprel.ec.europa.eu/api/products/lightsources/453176/labels?format=PDF</t>
  </si>
  <si>
    <t>https://www.assets.signify.com/is/image/Signify/Coiner-ceiling-SS-RD-24W-B-RTP</t>
  </si>
  <si>
    <t>https://www.assets.signify.com/is/content/Signify/929002492602_EU.pl_PL.PROF.FP</t>
  </si>
  <si>
    <t>https://eprel.ec.europa.eu/api/products/lightsources/453174/labels?format=PDF</t>
  </si>
  <si>
    <t>https://www.assets.signify.com/is/content/Signify/929002492902_EU.pl_PL.PROF.FP</t>
  </si>
  <si>
    <t>https://eprel.ec.europa.eu/api/products/lightsources/453177/labels?format=PDF</t>
  </si>
  <si>
    <t>https://www.assets.signify.com/is/image/Signify/Hanno-ceiling-SS-RD-24W-B-G-RTP</t>
  </si>
  <si>
    <t>https://www.assets.signify.com/is/content/Signify/929002492702_EU.pl_PL.PROF.FP</t>
  </si>
  <si>
    <t>https://eprel.ec.europa.eu/api/products/lightsources/453175/labels?format=PDF</t>
  </si>
  <si>
    <t>https://www.assets.signify.com/is/content/Signify/929002493002_EU.pl_PL.PROF.FP</t>
  </si>
  <si>
    <t>https://eprel.ec.europa.eu/api/products/lightsources/453178/labels?format=PDF</t>
  </si>
  <si>
    <t>https://www.assets.signify.com/is/image/Signify/Hanno-ceiling-SS-RD-24W-W-G-RTP</t>
  </si>
  <si>
    <t>https://www.assets.signify.com/is/content/Signify/929002068402_EU.pl_PL.PROF.FP</t>
  </si>
  <si>
    <t>https://www.assets.signify.com/is/content/Signify/929002066002_EU.pl_PL.PROF.FP</t>
  </si>
  <si>
    <t>https://www.assets.signify.com/is/image/Signify/Fleta-UE-Ceiling-SS-W-10W-RTP</t>
  </si>
  <si>
    <t>https://www.assets.signify.com/is/content/Signify/929002210002_EU.pl_PL.PROF.FP</t>
  </si>
  <si>
    <t>https://www.assets.signify.com/is/content/Signify/929002210102_EU.pl_PL.PROF.FP</t>
  </si>
  <si>
    <t>https://www.assets.signify.com/is/image/Signify/Fleta-UE-Ceiling-SS-T-10W-RTP</t>
  </si>
  <si>
    <t>https://www.assets.signify.com/is/content/Signify/929002210202_EU.pl_PL.PROF.FP</t>
  </si>
  <si>
    <t>https://www.assets.signify.com/is/content/Signify/929002493202_EU.pl_PL.PROF.FP</t>
  </si>
  <si>
    <t>https://eprel.ec.europa.eu/api/products/lightsources/453180/labels?format=PDF</t>
  </si>
  <si>
    <t>https://www.assets.signify.com/is/image/Signify/Pebblo-UE-Ceiling-SS-W-10W-RTP</t>
  </si>
  <si>
    <t>https://www.assets.signify.com/is/content/Signify/929002493502_EU.pl_PL.PROF.FP</t>
  </si>
  <si>
    <t>https://eprel.ec.europa.eu/api/products/lightsources/453183/labels?format=PDF</t>
  </si>
  <si>
    <t>https://www.assets.signify.com/is/content/Signify/929002493302_EU.pl_PL.PROF.FP</t>
  </si>
  <si>
    <t>https://eprel.ec.europa.eu/api/products/lightsources/453181/labels?format=PDF</t>
  </si>
  <si>
    <t>https://www.assets.signify.com/is/image/Signify/Pebblo-UE-Ceiling-SS-B-10W-RTP</t>
  </si>
  <si>
    <t>https://www.assets.signify.com/is/content/Signify/929002493602_EU.pl_PL.PROF.FP</t>
  </si>
  <si>
    <t>https://eprel.ec.europa.eu/api/products/lightsources/453184/labels?format=PDF</t>
  </si>
  <si>
    <t>https://www.assets.signify.com/is/content/Signify/929002493402_EU.pl_PL.PROF.FP</t>
  </si>
  <si>
    <t>https://eprel.ec.europa.eu/api/products/lightsources/453182/labels?format=PDF</t>
  </si>
  <si>
    <t>https://www.assets.signify.com/is/image/Signify/Philips-Alula-SR-PT-OFF-RTP</t>
  </si>
  <si>
    <t>https://www.assets.signify.com/is/content/Signify/929002493702_EU.pl_PL.PROF.FP</t>
  </si>
  <si>
    <t>https://eprel.ec.europa.eu/api/products/lightsources/453185/labels?format=PDF</t>
  </si>
  <si>
    <t>https://www.assets.signify.com/is/image/Signify/8720169298972-929004103501-Idris-Spot-1H-BL-IP44-HV-RTP</t>
  </si>
  <si>
    <t>https://www.assets.signify.com/is/content/Signify/929002979702_EU.pl_PL.PROF.FP</t>
  </si>
  <si>
    <t>https://www.assets.signify.com/is/image/Signify/8720169298996-929004103601-Idris-Spot-2H-BL-IP44-HV-RTP</t>
  </si>
  <si>
    <t>https://www.assets.signify.com/is/content/Signify/929001350302_EU.pl_PL.PROF.FP</t>
  </si>
  <si>
    <t>https://www.assets.signify.com/is/image/Signify/8720169299016-929004103701-Idris-Spot-3H-BL-IP44-HV-RTP</t>
  </si>
  <si>
    <t>https://www.assets.signify.com/is/content/Signify/929003478602_EU.pl_PL.PROF.FP</t>
  </si>
  <si>
    <t>https://eprel.ec.europa.eu/api/products/lightsources/1122531/labels?format=PDF</t>
  </si>
  <si>
    <t>https://www.assets.signify.com/is/image/Signify/8720169299054-929004103901-Idris-Spot-3H-plate-BL-IP44-HV-RTP</t>
  </si>
  <si>
    <t>https://www.assets.signify.com/is/content/Signify/929003478902_EU.pl_PL.PROF.FP</t>
  </si>
  <si>
    <t>https://eprel.ec.europa.eu/api/products/lightsources/1122530/labels?format=PDF</t>
  </si>
  <si>
    <t>https://www.assets.signify.com/is/image/Signify/8720169299078-929004104001-Idris-Spot-1H-WH-IP44-HV-RTP</t>
  </si>
  <si>
    <t>https://www.assets.signify.com/is/content/Signify/929003478702_EU.pl_PL.PROF.FP</t>
  </si>
  <si>
    <t>https://eprel.ec.europa.eu/api/products/lightsources/1122533/labels?format=PDF</t>
  </si>
  <si>
    <t>https://www.assets.signify.com/is/image/Signify/8720169299092-929004104101-Idris-Spot-2H-WH-IP44-HV-RTP</t>
  </si>
  <si>
    <t>https://www.assets.signify.com/is/content/Signify/929003479002_EU.pl_PL.PROF.FP</t>
  </si>
  <si>
    <t>https://eprel.ec.europa.eu/api/products/lightsources/1122532/labels?format=PDF</t>
  </si>
  <si>
    <t>https://www.assets.signify.com/is/image/Signify/8720169299115-929004104201-Idris-Spot-3H-WH-IP44-HV-RTP</t>
  </si>
  <si>
    <t>https://www.assets.signify.com/is/content/Signify/929003478802_EU.pl_PL.PROF.FP</t>
  </si>
  <si>
    <t>https://eprel.ec.europa.eu/api/products/lightsources/1122534/labels?format=PDF</t>
  </si>
  <si>
    <t>https://www.assets.signify.com/is/image/Signify/8720169299153-929004104401-Idris-Spot-3H-plate-WH-IP44-HV-RTP</t>
  </si>
  <si>
    <t>https://www.assets.signify.com/is/content/Signify/929003479102_EU.pl_PL.PROF.FP</t>
  </si>
  <si>
    <t>https://eprel.ec.europa.eu/api/products/lightsources/1122529/labels?format=PDF</t>
  </si>
  <si>
    <t>https://www.assets.signify.com/is/image/Signify/8720169299177-929004104501-Idris-Spot-1H-BS-IP44-HV-RTP</t>
  </si>
  <si>
    <t>https://www.assets.signify.com/is/content/Signify/929003163102_EU.pl_PL.PROF.FP</t>
  </si>
  <si>
    <t>https://www.assets.signify.com/is/image/Signify/8720169299191-929004104601-Idris-Spot-2H-BS-IP44-HV-RTP</t>
  </si>
  <si>
    <t>https://www.assets.signify.com/is/content/Signify/929003163202_EU.pl_PL.PROF.FP</t>
  </si>
  <si>
    <t>https://www.assets.signify.com/is/image/Signify/8720169299214-929004104701-Idris-Spot-3H-BS-IP44-HV-RTP</t>
  </si>
  <si>
    <t>https://www.assets.signify.com/is/content/Signify/929003485202_EU.pl_PL.PROF.FP</t>
  </si>
  <si>
    <t>https://eprel.ec.europa.eu/api/products/lightsources/1121745/labels?format=PDF</t>
  </si>
  <si>
    <t>https://www.assets.signify.com/is/image/Signify/8720169299252-929004104901-Idris-Spot-3H-plate-BS-IP44-HV-RTP</t>
  </si>
  <si>
    <t>https://www.assets.signify.com/is/content/Signify/929003485702_EU.pl_PL.PROF.FP</t>
  </si>
  <si>
    <t>https://eprel.ec.europa.eu/api/products/lightsources/1121750/labels?format=PDF</t>
  </si>
  <si>
    <t>https://www.assets.signify.com/is/image/Signify/8720169299276-929004105001-Palms-Spot-1H-BL-HV-RTP</t>
  </si>
  <si>
    <t>https://www.assets.signify.com/is/content/Signify/929003486002_EU.pl_PL.PROF.FP</t>
  </si>
  <si>
    <t>https://eprel.ec.europa.eu/api/products/lightsources/1121748/labels?format=PDF</t>
  </si>
  <si>
    <t>https://www.assets.signify.com/is/image/Signify/8720169299290-929004105101-Palms-Spot-2H-BL-HV-RTP</t>
  </si>
  <si>
    <t>https://www.assets.signify.com/is/content/Signify/929003485802_EU.pl_PL.PROF.FP</t>
  </si>
  <si>
    <t>https://eprel.ec.europa.eu/api/products/lightsources/1121752/labels?format=PDF</t>
  </si>
  <si>
    <t>https://www.assets.signify.com/is/image/Signify/8720169299313-929004105201-Palms-Spot-3H-BL-HV-RTP</t>
  </si>
  <si>
    <t>https://www.assets.signify.com/is/content/Signify/929003486102_EU.pl_PL.PROF.FP</t>
  </si>
  <si>
    <t>https://eprel.ec.europa.eu/api/products/lightsources/1121743/labels?format=PDF</t>
  </si>
  <si>
    <t>https://www.assets.signify.com/is/image/Signify/8720169299337-929004105301-Palms-Spot-4H-BL-HV-RTP</t>
  </si>
  <si>
    <t>https://www.assets.signify.com/is/content/Signify/929003485902_EU.pl_PL.PROF.FP</t>
  </si>
  <si>
    <t>https://eprel.ec.europa.eu/api/products/lightsources/1121749/labels?format=PDF</t>
  </si>
  <si>
    <t>https://www.assets.signify.com/is/image/Signify/8720169299351-929004105401-Palms-Spot-3H-Plate-BL-HV-RTP</t>
  </si>
  <si>
    <t>https://www.assets.signify.com/is/content/Signify/929003486202_EU.pl_PL.PROF.FP</t>
  </si>
  <si>
    <t>https://eprel.ec.europa.eu/api/products/lightsources/1121753/labels?format=PDF</t>
  </si>
  <si>
    <t>https://www.assets.signify.com/is/image/Signify/8720169299573-929004106501-Sleet-Spot-1H-BL-HV-RTP</t>
  </si>
  <si>
    <t>https://www.assets.signify.com/is/content/Signify/929003485402_EU.pl_PL.PROF.FP</t>
  </si>
  <si>
    <t>https://eprel.ec.europa.eu/api/products/lightsources/1121746/labels?format=PDF</t>
  </si>
  <si>
    <t>https://www.assets.signify.com/is/image/Signify/8720169299597-929004106601-Sleet-Spot-2H-BL-HV-RTP</t>
  </si>
  <si>
    <t>https://www.assets.signify.com/is/content/Signify/929003485502_EU.pl_PL.PROF.FP</t>
  </si>
  <si>
    <t>https://eprel.ec.europa.eu/api/products/lightsources/1121747/labels?format=PDF</t>
  </si>
  <si>
    <t>https://www.assets.signify.com/is/image/Signify/8720169299610-929004106701-Sleet-Spot-3H-BL-HV-RTP</t>
  </si>
  <si>
    <t>https://www.assets.signify.com/is/content/Signify/929003485602_EU.pl_PL.PROF.FP</t>
  </si>
  <si>
    <t>https://eprel.ec.europa.eu/api/products/lightsources/1121751/labels?format=PDF</t>
  </si>
  <si>
    <t>https://www.assets.signify.com/is/image/Signify/8720169299634-929004106801-Sleet-Spot-4H-BL-HV-RTP</t>
  </si>
  <si>
    <t>https://www.assets.signify.com/is/content/Signify/929003087002_EU.pl_PL.PROF.FP</t>
  </si>
  <si>
    <t>https://eprel.ec.europa.eu/api/products/lightsources/680249/labels?format=PDF</t>
  </si>
  <si>
    <t>https://www.assets.signify.com/is/image/Signify/8720169299658-929004106901-Sleet-Spot-3H-plate-BL-HV-RTP</t>
  </si>
  <si>
    <t>https://www.assets.signify.com/is/content/Signify/929003634602_EU.pl_PL.PROF.FP</t>
  </si>
  <si>
    <t>https://eprel.ec.europa.eu/api/products/lightsources/1428242/labels?format=PDF</t>
  </si>
  <si>
    <t>https://www.assets.signify.com/is/image/Signify/8720169299870-929004108001-Conduit-Spot-1H-BS-HV-RTP</t>
  </si>
  <si>
    <t>https://www.assets.signify.com/is/content/Signify/929003610002_EU.pl_PL.PROF.FP</t>
  </si>
  <si>
    <t>https://eprel.ec.europa.eu/api/products/lightsources/1428240/labels?format=PDF</t>
  </si>
  <si>
    <t>https://www.assets.signify.com/is/image/Signify/8720169299894-929004108101-Conduit-Spot-2H-BS-HV-RTP</t>
  </si>
  <si>
    <t>https://www.assets.signify.com/is/content/Signify/929003610102_EU.pl_PL.PROF.FP</t>
  </si>
  <si>
    <t>https://eprel.ec.europa.eu/api/products/lightsources/1428241/labels?format=PDF</t>
  </si>
  <si>
    <t>https://www.assets.signify.com/is/image/Signify/8720169299917-929004108201-Conduit-Spot-3H-BS-HV-RTP</t>
  </si>
  <si>
    <t>https://www.assets.signify.com/is/content/Signify/929002491902_EU.pl_PL.PROF.FP</t>
  </si>
  <si>
    <t>https://eprel.ec.europa.eu/api/products/lightsources/465196/labels?format=PDF</t>
  </si>
  <si>
    <t>https://www.assets.signify.com/is/image/Signify/8720169299931-929004108301-Conduit-Spot-4H-BS-HV-RTP</t>
  </si>
  <si>
    <t>https://www.assets.signify.com/is/content/Signify/929002492002_EU.pl_PL.PROF.FP</t>
  </si>
  <si>
    <t>https://www.assets.signify.com/is/image/Signify/8720169299955-929004108401-Conduit-Spot-3H-plate-BS-HV-RTP</t>
  </si>
  <si>
    <t>https://www.assets.signify.com/is/content/Signify/929002492102_EU.pl_PL.PROF.FP</t>
  </si>
  <si>
    <t>https://www.assets.signify.com/is/image/Signify/8720169299979-929004108501-Cleft-Spot-1H-BL-HV-RTP</t>
  </si>
  <si>
    <t>https://www.assets.signify.com/is/image/Signify/8720169299993-929004108601-Cleft-Spot-2H-BL-HV-RTP</t>
  </si>
  <si>
    <t>https://www.assets.signify.com/is/content/Signify/929002492302_EU.pl_PL.PROF.FP</t>
  </si>
  <si>
    <t>https://www.assets.signify.com/is/image/Signify/8720169300019-929004108701-Cleft-Spot-3H-BL-HV-RTP</t>
  </si>
  <si>
    <t>https://www.assets.signify.com/is/content/Signify/929002492402_EU.pl_PL.PROF.FP</t>
  </si>
  <si>
    <t>https://www.assets.signify.com/is/image/Signify/8720169300033-929004108801-Cleft-Spot-4H-BL-HV-RTP</t>
  </si>
  <si>
    <t>https://www.assets.signify.com/is/content/Signify/929002253702_EU.pl_PL.PROF.FP</t>
  </si>
  <si>
    <t>https://eprel.ec.europa.eu/api/products/lightsources/387343/labels?format=PDF</t>
  </si>
  <si>
    <t>https://www.assets.signify.com/is/image/Signify/8720169300057-929004108901-Cleft-Spot-3H-plate-BL-HV-RTP</t>
  </si>
  <si>
    <t>https://www.assets.signify.com/is/content/Signify/929002253802_EU.pl_PL.PROF.FP</t>
  </si>
  <si>
    <t>https://eprel.ec.europa.eu/api/products/lightsources/387344/labels?format=PDF</t>
  </si>
  <si>
    <t>https://www.assets.signify.com/is/image/Signify/8720169300071-929004109001-Niall-Spot-1H-BS-HV-RTP</t>
  </si>
  <si>
    <t>https://www.assets.signify.com/is/content/Signify/929002253902_EU.pl_PL.PROF.FP</t>
  </si>
  <si>
    <t>https://eprel.ec.europa.eu/api/products/lightsources/387345/labels?format=PDF</t>
  </si>
  <si>
    <t>https://www.assets.signify.com/is/image/Signify/8720169300095-929004109101-Niall-Spot-2H-BS-HV-RTP</t>
  </si>
  <si>
    <t>https://www.assets.signify.com/is/image/Signify/8720169300118-929004109201-Niall-Spot-3H-BS-HV-RTP</t>
  </si>
  <si>
    <t>https://www.assets.signify.com/is/image/Signify/8720169300156-929004109401-Niall-Spot-3H-plate-BS-HV-RTP</t>
  </si>
  <si>
    <t>https://www.assets.signify.com/is/image/Signify/8720169300132-929004109301-Niall-Spot-4H-BS-HV-RTP</t>
  </si>
  <si>
    <t>https://www.assets.signify.com/is/image/Signify/8720169299375-929004105501-Rover-RD-5W-27K-BS-IP44-HV-RTP</t>
  </si>
  <si>
    <t>https://www.assets.signify.com/is/image/Signify/Rover-RD-27K-BS-IP44-HV-RTP</t>
  </si>
  <si>
    <t>https://www.assets.signify.com/is/image/Signify/8720169299498-929004106101-Rover-SQ-5W-27K-BS-IP44-HV-RTP</t>
  </si>
  <si>
    <t>https://www.assets.signify.com/is/image/Signify/8720169299511-929004106201-Rover-SQ-10W-27K-BS-IP44-HV-RTP</t>
  </si>
  <si>
    <t>https://www.assets.signify.com/is/image/Signify/8720169300170-929004109501-Rover-RD-5W-27K-BL-IP44-HV-RTP</t>
  </si>
  <si>
    <t>https://www.assets.signify.com/is/image/Signify/8720169300217-929004109701-Rover-RD-10W-27K-BL-IP44-HV-RTP</t>
  </si>
  <si>
    <t>https://www.assets.signify.com/is/image/Signify/8720169300255-929004109901-Rover-SQ-5W-27K-BL-IP44-HV-RTP</t>
  </si>
  <si>
    <t>https://www.assets.signify.com/is/image/Signify/8720169300293-929004110101-Rover-SQ-10W-27K-BL-IP44-HV-RTP</t>
  </si>
  <si>
    <t>https://www.assets.signify.com/is/content/Signify/929002066402_EU.pl_PL.PROF.FP</t>
  </si>
  <si>
    <t>https://eprel.ec.europa.eu/api/products/lightsources/391909/labels?format=PDF</t>
  </si>
  <si>
    <t>https://www.assets.signify.com/is/content/Signify/929002494502_EU.pl_PL.PROF.FP</t>
  </si>
  <si>
    <t>https://eprel.ec.europa.eu/api/products/lightsources/421456/labels?format=PDF</t>
  </si>
  <si>
    <t>https://www.assets.signify.com/is/content/Signify/929002494602_EU.pl_PL.PROF.FP</t>
  </si>
  <si>
    <t>https://eprel.ec.europa.eu/api/products/lightsources/421457/labels?format=PDF</t>
  </si>
  <si>
    <t>https://www.assets.signify.com/is/content/Signify/929002494702_EU.pl_PL.PROF.FP</t>
  </si>
  <si>
    <t>https://eprel.ec.europa.eu/api/products/lightsources/421458/labels?format=PDF</t>
  </si>
  <si>
    <t>https://www.assets.signify.com/is/image/Signify/Projectline-Batten-24W-SPP</t>
  </si>
  <si>
    <t>https://www.assets.signify.com/is/content/Signify/929001904802_EU.pl_PL.PROF.FP</t>
  </si>
  <si>
    <t>https://eprel.ec.europa.eu/api/products/lightsources/465221/labels?format=PDF</t>
  </si>
  <si>
    <t>https://www.assets.signify.com/is/content/Signify/929001905002_EU.pl_PL.PROF.FP</t>
  </si>
  <si>
    <t>https://eprel.ec.europa.eu/api/products/lightsources/465223/labels?format=PDF</t>
  </si>
  <si>
    <t>https://www.assets.signify.com/is/image/Signify/Projectline-Batten-50W-SPP</t>
  </si>
  <si>
    <t>https://www.assets.signify.com/is/content/Signify/929002965002_EU.pl_PL.PROF.FP</t>
  </si>
  <si>
    <t>https://eprel.ec.europa.eu/api/products/lightsources/491865/labels?format=PDF</t>
  </si>
  <si>
    <t>https://www.assets.signify.com/is/content/Signify/929003485302_EU.pl_PL.PROF.FP</t>
  </si>
  <si>
    <t>https://eprel.ec.europa.eu/api/products/lightsources/1121744/labels?format=PDF</t>
  </si>
  <si>
    <t>https://www.assets.signify.com/is/image/Signify/Projectline-Waterproof-24W-SPP</t>
  </si>
  <si>
    <t>https://www.assets.signify.com/is/content/Signify/929002965202_EU.pl_PL.PROF.FP</t>
  </si>
  <si>
    <t>https://www.assets.signify.com/is/content/Signify/929001891002_EU.pl_PL.PROF.FP</t>
  </si>
  <si>
    <t>https://www.assets.signify.com/is/image/Signify/Projectline-Waterproof-50W-SPP</t>
  </si>
  <si>
    <t>https://www.assets.signify.com/is/content/Signify/929001890902_EU.pl_PL.PROF.FP</t>
  </si>
  <si>
    <t>https://www.assets.signify.com/is/content/Signify/929001891102_EU.pl_PL.PROF.FP</t>
  </si>
  <si>
    <t>https://eprel.ec.europa.eu/api/products/lightsources/397641/labels?format=PDF</t>
  </si>
  <si>
    <t>https://www.assets.signify.com/is/image/PhilipsLighting/Mazda%20Batten%20pic%20for%20film</t>
  </si>
  <si>
    <t>https://www.assets.signify.com/is/content/Signify/929001891302_EU.pl_PL.PROF.FP</t>
  </si>
  <si>
    <t>https://eprel.ec.europa.eu/api/products/lightsources/397643/labels?format=PDF</t>
  </si>
  <si>
    <t>https://www.assets.signify.com/is/image/Signify/Projectline_Batten_3xCCT_SPP</t>
  </si>
  <si>
    <t>https://www.assets.signify.com/is/content/Signify/929001891502_EU.pl_PL.PROF.FP</t>
  </si>
  <si>
    <t>https://eprel.ec.europa.eu/api/products/lightsources/397645/labels?format=PDF</t>
  </si>
  <si>
    <t>https://www.assets.signify.com/is/content/Signify/929001891202_EU.pl_PL.PROF.FP</t>
  </si>
  <si>
    <t>https://eprel.ec.europa.eu/api/products/lightsources/397642/labels?format=PDF</t>
  </si>
  <si>
    <t>https://www.assets.signify.com/is/content/Signify/929001891402_EU.pl_PL.PROF.FP</t>
  </si>
  <si>
    <t>https://eprel.ec.europa.eu/api/products/lightsources/397644/labels?format=PDF</t>
  </si>
  <si>
    <t>https://www.assets.signify.com/is/content/Signify/929001891602_EU.pl_PL.PROF.FP</t>
  </si>
  <si>
    <t>https://eprel.ec.europa.eu/api/products/lightsources/397646/labels?format=PDF</t>
  </si>
  <si>
    <t>https://www.assets.signify.com/is/image/Signify/1fb2b4f2eec34713a17daee0008865c6</t>
  </si>
  <si>
    <t>https://www.assets.signify.com/is/content/Signify/929002996902_EU.pl_PL.PROF.FP</t>
  </si>
  <si>
    <t>https://www.assets.signify.com/is/image/Signify/e11dbbf46ec542099c1caee000886fff</t>
  </si>
  <si>
    <t>https://www.assets.signify.com/is/content/Signify/929001217532_EU.pl_PL.PROF.FP</t>
  </si>
  <si>
    <t>https://www.assets.signify.com/is/image/Signify/9a61db57243841f28cadaee0008878c5</t>
  </si>
  <si>
    <t>https://www.assets.signify.com/is/content/Signify/929001217602_EU.pl_PL.PROF.FP</t>
  </si>
  <si>
    <t>https://www.assets.signify.com/is/image/Signify/a2e9e64860ab453595dbaee00088814d</t>
  </si>
  <si>
    <t>https://www.assets.signify.com/is/content/Signify/929001217702_EU.pl_PL.PROF.FP</t>
  </si>
  <si>
    <t>https://www.assets.signify.com/is/image/PhilipsLighting/ProjectLine%20-%2010W%20and%2020W</t>
  </si>
  <si>
    <t>https://www.assets.signify.com/is/content/Signify/929002495802_EU.pl_PL.PROF.FP</t>
  </si>
  <si>
    <t>https://www.assets.signify.com/is/content/Signify/929002068202_EU.pl_PL.PROF.FP</t>
  </si>
  <si>
    <t>https://www.assets.signify.com/is/image/PhilipsLighting/ProjectLine%20-%2030W%20and%2050W</t>
  </si>
  <si>
    <t>https://www.assets.signify.com/is/content/Signify/929002065602_EU.pl_PL.PROF.FP</t>
  </si>
  <si>
    <t>https://www.assets.signify.com/is/content/Signify/929001217862_EU.pl_PL.PROF.FP</t>
  </si>
  <si>
    <t>https://eprel.ec.europa.eu/api/products/lightsources/391855/labels?format=PDF</t>
  </si>
  <si>
    <t>https://www.assets.signify.com/is/image/PhilipsLighting/ProjectLine%20-%20MDU%20-%2020W</t>
  </si>
  <si>
    <t>https://www.assets.signify.com/is/content/Signify/929001217902_EU.pl_PL.PROF.FP</t>
  </si>
  <si>
    <t>https://www.assets.signify.com/is/image/PhilipsLighting/ProjectLine%20-%20MDU%20-%2030W%20and%2050W</t>
  </si>
  <si>
    <t>https://www.assets.signify.com/is/content/Signify/929001218002_EU.pl_PL.PROF.FP</t>
  </si>
  <si>
    <t>https://www.assets.signify.com/is/content/Signify/929002495902_EU.pl_PL.PROF.FP</t>
  </si>
  <si>
    <t>https://www.assets.signify.com/is/image/PhilipsLighting/ProjectLine%20-%20100W_%20150W%20and%20200W</t>
  </si>
  <si>
    <t>https://www.assets.signify.com/is/content/Signify/929002068302_EU.pl_PL.PROF.FP</t>
  </si>
  <si>
    <t>https://www.assets.signify.com/is/content/Signify/929002065802_EU.pl_PL.PROF.FP</t>
  </si>
  <si>
    <t>https://www.assets.signify.com/is/content/Signify/929001215232_EU.pl_PL.PROF.FP</t>
  </si>
  <si>
    <t>https://eprel.ec.europa.eu/api/products/lightsources/387358/labels?format=PDF</t>
  </si>
  <si>
    <t>https://www.assets.signify.com/is/content/Signify/929001218102_EU.pl_PL.PROF.FP</t>
  </si>
  <si>
    <t>https://www.assets.signify.com/is/content/Signify/929001218202_EU.pl_PL.PROF.FP</t>
  </si>
  <si>
    <t>https://www.assets.signify.com/is/content/Signify/929001218302_EU.pl_PL.PROF.FP</t>
  </si>
  <si>
    <t>https://www.assets.signify.com/is/content/Signify/929002981002_EU.pl_PL.PROF.FP</t>
  </si>
  <si>
    <t>https://www.assets.signify.com/is/content/Signify/929002981102_EU.pl_PL.PROF.FP</t>
  </si>
  <si>
    <t>https://www.assets.signify.com/is/content/Signify/929002981202_EU.pl_PL.PROF.FP</t>
  </si>
  <si>
    <t>https://www.assets.signify.com/is/content/Signify/929002981402_EU.pl_PL.PROF.FP</t>
  </si>
  <si>
    <t>https://www.assets.signify.com/is/content/Signify/929002981302_EU.pl_PL.PROF.FP</t>
  </si>
  <si>
    <t>https://www.assets.signify.com/is/content/Signify/929002466702_EU.pl_PL.PROF.FP</t>
  </si>
  <si>
    <t>https://eprel.ec.europa.eu/api/products/lightsources/391939/labels?format=PDF</t>
  </si>
  <si>
    <t>https://www.assets.signify.com/is/image/Signify/dc953b261a5f458f953faee00087d526</t>
  </si>
  <si>
    <t>https://www.assets.signify.com/is/content/Signify/929002466802_EU.pl_PL.PROF.FP</t>
  </si>
  <si>
    <t>https://eprel.ec.europa.eu/api/products/lightsources/391940/labels?format=PDF</t>
  </si>
  <si>
    <t>https://www.assets.signify.com/is/image/Signify/9bf4ed18a1e94a2a9a34aee00087de90</t>
  </si>
  <si>
    <t>https://www.assets.signify.com/is/content/Signify/929002981855_EU.pl_PL.PROF.FP</t>
  </si>
  <si>
    <t>https://www.assets.signify.com/is/content/Signify/929001364655_EU.pl_PL.PROF.FP</t>
  </si>
  <si>
    <t>https://www.assets.signify.com/is/image/Signify/94f88b210a0847efb147aa5d00e1a4a8</t>
  </si>
  <si>
    <t>https://www.assets.signify.com/is/content/Signify/929003044102_EU.pl_PL.PROF.FP</t>
  </si>
  <si>
    <t>https://www.assets.signify.com/is/image/Signify/558d6db914af4c4fb434aa5d00e1c5c3</t>
  </si>
  <si>
    <t>https://www.assets.signify.com/is/content/Signify/929003044202_EU.pl_PL.PROF.FP</t>
  </si>
  <si>
    <t>https://www.assets.signify.com/is/image/Signify/f798676a29174f6ba3c2aee000884214</t>
  </si>
  <si>
    <t>https://www.assets.signify.com/is/image/Signify/fd03167d8b6e4aa2b62eafcf00e5d40e</t>
  </si>
  <si>
    <t>https://www.assets.signify.com/is/content/Signify/929001307002_EU.pl_PL.PROF.FP</t>
  </si>
  <si>
    <t>https://www.assets.signify.com/is/image/Signify/6a94c84f880142a892abafcf00e5e5a7</t>
  </si>
  <si>
    <t>https://www.assets.signify.com/is/content/Signify/929001307102_EU.pl_PL.PROF.FP</t>
  </si>
  <si>
    <t>https://www.assets.signify.com/is/image/Signify/06eb984d5e174bc9ab97afcf00e5f77e</t>
  </si>
  <si>
    <t>https://www.assets.signify.com/is/content/Signify/929001307202_EU.pl_PL.PROF.FP</t>
  </si>
  <si>
    <t>https://www.assets.signify.com/is/image/Signify/93c2de4d994a43faaa25afcf00e5fcc4</t>
  </si>
  <si>
    <t>https://www.assets.signify.com/is/content/Signify/929003734302_EU.pl_PL.PROF.FP</t>
  </si>
  <si>
    <t>https://eprel.ec.europa.eu/api/products/lightsources/1590874/labels?format=PDF</t>
  </si>
  <si>
    <t>https://www.assets.signify.com/is/image/Signify/c87d4dc272224f11ab4bafcf00e601e6</t>
  </si>
  <si>
    <t>https://www.assets.signify.com/is/content/Signify/929003734402_EU.pl_PL.PROF.FP</t>
  </si>
  <si>
    <t>https://eprel.ec.europa.eu/api/products/lightsources/1590872/labels?format=PDF</t>
  </si>
  <si>
    <t>https://www.assets.signify.com/is/image/Signify/615dae4aa41b4004a9f8afcf00e606b8</t>
  </si>
  <si>
    <t>https://www.assets.signify.com/is/content/Signify/929003734502_EU.pl_PL.PROF.FP</t>
  </si>
  <si>
    <t>https://eprel.ec.europa.eu/api/products/lightsources/1590873/labels?format=PDF</t>
  </si>
  <si>
    <t>https://www.assets.signify.com/is/image/Signify/8720169351257-929004140601-Valor-UE-2xWA-4-3W-27K-AN-HV-RTP</t>
  </si>
  <si>
    <t>https://www.assets.signify.com/is/content/Signify/929003734002_EU.pl_PL.PROF.FP</t>
  </si>
  <si>
    <t>https://eprel.ec.europa.eu/api/products/lightsources/1587455/labels?format=PDF</t>
  </si>
  <si>
    <t>https://www.assets.signify.com/is/image/Signify/8720169351295-929004140801-Reese-UE-WA-4-3W-27K-AN-HV-RTP</t>
  </si>
  <si>
    <t>https://www.assets.signify.com/is/content/Signify/929003734102_EU.pl_PL.PROF.FP</t>
  </si>
  <si>
    <t>https://eprel.ec.europa.eu/api/products/lightsources/1587456/labels?format=PDF</t>
  </si>
  <si>
    <t>https://www.assets.signify.com/is/content/Signify/929003734202_EU.pl_PL.PROF.FP</t>
  </si>
  <si>
    <t>https://eprel.ec.europa.eu/api/products/lightsources/1587454/labels?format=PDF</t>
  </si>
  <si>
    <t>https://www.assets.signify.com/is/image/Signify/8720169351332-929004141001-Otis-UE-WA-4-3W-27K-SS-HV-RTP</t>
  </si>
  <si>
    <t>https://www.assets.signify.com/is/content/Signify/929001298402_EU.pl_PL.PROF.FP</t>
  </si>
  <si>
    <t>https://eprel.ec.europa.eu/api/products/lightsources/1206963/labels?format=PDF</t>
  </si>
  <si>
    <t>https://www.assets.signify.com/is/image/Signify/8720169351356-929004141101-Otis-UE-PD-4-3W-27K-SS-HV-RTP</t>
  </si>
  <si>
    <t>https://www.assets.signify.com/is/content/Signify/929001298502_EU.pl_PL.PROF.FP</t>
  </si>
  <si>
    <t>https://eprel.ec.europa.eu/api/products/lightsources/1206964/labels?format=PDF</t>
  </si>
  <si>
    <t>https://www.assets.signify.com/is/image/Signify/8720169351370-929004141201-Kinno-WA-Down-Max-25W-BL-HV-RTP</t>
  </si>
  <si>
    <t>https://www.assets.signify.com/is/content/Signify/929003734602_EU.pl_PL.PROF.FP</t>
  </si>
  <si>
    <t>https://eprel.ec.europa.eu/api/products/lightsources/1590870/labels?format=PDF</t>
  </si>
  <si>
    <t>https://www.assets.signify.com/is/image/Signify/8720169351394-929004141301-Kinno-WA-UP-Max-25W-BL-HV-RTP</t>
  </si>
  <si>
    <t>https://www.assets.signify.com/is/content/Signify/929003734702_EU.pl_PL.PROF.FP</t>
  </si>
  <si>
    <t>https://eprel.ec.europa.eu/api/products/lightsources/1590869/labels?format=PDF</t>
  </si>
  <si>
    <t>https://www.assets.signify.com/is/image/Signify/8720169351431-929004141501-Kinno-PD-Max-25W-BL-HV-RTP</t>
  </si>
  <si>
    <t>https://www.assets.signify.com/is/content/Signify/929003734802_EU.pl_PL.PROF.FP</t>
  </si>
  <si>
    <t>https://eprel.ec.europa.eu/api/products/lightsources/1590871/labels?format=PDF</t>
  </si>
  <si>
    <t>https://www.assets.signify.com/is/image/Signify/8720169351455-929004141601-Sunera-WA-Max-25W-BL-CL-HV-RTP</t>
  </si>
  <si>
    <t>https://www.assets.signify.com/is/content/Signify/929003044402_EU.pl_PL.PROF.FP</t>
  </si>
  <si>
    <t>https://eprel.ec.europa.eu/api/products/lightsources/1476410/labels?format=PDF</t>
  </si>
  <si>
    <t>https://www.assets.signify.com/is/content/Signify/929003044502_EU.pl_PL.PROF.FP</t>
  </si>
  <si>
    <t>https://eprel.ec.europa.eu/api/products/lightsources/1476407/labels?format=PDF</t>
  </si>
  <si>
    <t>https://www.assets.signify.com/is/content/Signify/929003044602_EU.pl_PL.PROF.FP</t>
  </si>
  <si>
    <t>https://eprel.ec.europa.eu/api/products/lightsources/1476411/labels?format=PDF</t>
  </si>
  <si>
    <t>https://www.assets.signify.com/is/content/Signify/929001922602_EU.pl_PL.PROF.FP</t>
  </si>
  <si>
    <t>https://www.assets.signify.com/is/content/Signify/929001922702_EU.pl_PL.PROF.FP</t>
  </si>
  <si>
    <t>https://www.assets.signify.com/is/content/Signify/929001922802_EU.pl_PL.PROF.FP</t>
  </si>
  <si>
    <t>https://www.assets.signify.com/is/content/Signify/929001908502_EU.pl_PL.PROF.FP</t>
  </si>
  <si>
    <t>https://eprel.ec.europa.eu/api/products/lightsources/652790/labels?format=PDF</t>
  </si>
  <si>
    <t>https://www.assets.signify.com/is/content/Signify/929001908602_EU.pl_PL.PROF.FP</t>
  </si>
  <si>
    <t>https://eprel.ec.europa.eu/api/products/lightsources/652789/labels?format=PDF</t>
  </si>
  <si>
    <t>https://www.assets.signify.com/is/content/Signify/929001908702_EU.pl_PL.PROF.FP</t>
  </si>
  <si>
    <t>https://eprel.ec.europa.eu/api/products/lightsources/652787/labels?format=PDF</t>
  </si>
  <si>
    <t>https://www.assets.signify.com/is/image/Signify/929004631501-Blaise-UE-SR-WA-SQ-30K-AN-IR-3000k-ON-RTP</t>
  </si>
  <si>
    <t>https://www.assets.signify.com/is/content/Signify/929003482202_EU.pl_PL.PROF.FP</t>
  </si>
  <si>
    <t>https://eprel.ec.europa.eu/api/products/lightsources/2102398/labels?format=PDF</t>
  </si>
  <si>
    <t>https://www.assets.signify.com/is/image/Signify/8720169362062-929004631601-Ezra-UE-SR-WA-SQ-30K-BL-IR-ON-RTP</t>
  </si>
  <si>
    <t>https://www.assets.signify.com/is/content/Signify/929003731802_EU.pl_PL.PROF.FP</t>
  </si>
  <si>
    <t>https://eprel.ec.europa.eu/api/products/lightsources/2102399/labels?format=PDF</t>
  </si>
  <si>
    <t>https://www.assets.signify.com/is/image/Signify/8720169362086-929004631701-Nissa-UE-SR-WA-30K-BL-IR-ON-RTP</t>
  </si>
  <si>
    <t>https://www.assets.signify.com/is/content/Signify/929003745102_EU.pl_PL.PROF.FP</t>
  </si>
  <si>
    <t>https://www.assets.signify.com/is/image/Signify/8720169362109-929004631801-Blaise-UE-SR-LK-PD-SQ-30K-AN-IR-with-spike-ON-RTP</t>
  </si>
  <si>
    <t>https://www.assets.signify.com/is/content/Signify/929003067002_EU.pl_PL.PROF.FP</t>
  </si>
  <si>
    <t>https://eprel.ec.europa.eu/api/products/lightsources/1205540/labels?format=PDF</t>
  </si>
  <si>
    <t>https://www.assets.signify.com/is/image/Signify/8720169362123-929004631901-Ezra-UE-SR-PD-SQ-30K-BL-IR-ground-plugging-ON-RTP</t>
  </si>
  <si>
    <t>https://www.assets.signify.com/is/content/Signify/929003067102_EU.pl_PL.PROF.FP</t>
  </si>
  <si>
    <t>https://eprel.ec.europa.eu/api/products/lightsources/1205537/labels?format=PDF</t>
  </si>
  <si>
    <t>https://www.assets.signify.com/is/image/Signify/8720169362147-929004632001-Nissa-UE-SR-PD-30K-BL-IR-ground-plugging-ON-RTP</t>
  </si>
  <si>
    <t>https://www.assets.signify.com/is/content/Signify/929002998202_EU.pl_PL.PROF.FP</t>
  </si>
  <si>
    <t>https://www.assets.signify.com/is/image/Signify/8720169362161-929004632101-Tylus-UE-SR-Security-30K-WH-IR-ON-RTP</t>
  </si>
  <si>
    <t>https://www.assets.signify.com/is/content/Signify/929002998302_EU.pl_PL.PROF.FP</t>
  </si>
  <si>
    <t>https://www.assets.signify.com/is/image/Signify/8720169362185-929004632201-Tylus-UE-SR-Security-50K-WH-IR-ON-RTP</t>
  </si>
  <si>
    <t>https://www.assets.signify.com/is/content/Signify/929002998402_EU.pl_PL.PROF.FP</t>
  </si>
  <si>
    <t>https://www.assets.signify.com/is/image/Signify/8720169362208-929004632301-Tylus-UE-SR-Security-30K-BL-IR-ON-RTP</t>
  </si>
  <si>
    <t>https://www.assets.signify.com/is/content/Signify/929002421202_EU.pl_PL.PROF.FP</t>
  </si>
  <si>
    <t>https://eprel.ec.europa.eu/api/products/lightsources/1476403/labels?format=PDF</t>
  </si>
  <si>
    <t>https://www.assets.signify.com/is/image/Signify/8720169362222-929004632401-Tylus-UE-SR-Security-50K-BL-IR-ON-RTP</t>
  </si>
  <si>
    <t>https://www.assets.signify.com/is/content/Signify/929002421302_EU.pl_PL.PROF.FP</t>
  </si>
  <si>
    <t>https://eprel.ec.europa.eu/api/products/lightsources/1476404/labels?format=PDF</t>
  </si>
  <si>
    <t>https://www.assets.signify.com/is/image/Signify/8720169362246-929004632501-Ashlyn-SR-SP-27K-BL-EU-Wall-Mounting-ON-RTP</t>
  </si>
  <si>
    <t>https://www.assets.signify.com/is/content/Signify/929002421402_EU.pl_PL.PROF.FP</t>
  </si>
  <si>
    <t>https://eprel.ec.europa.eu/api/products/lightsources/1476405/labels?format=PDF</t>
  </si>
  <si>
    <t>https://www.assets.signify.com/is/image/Signify/Lois-Flood-BL-10W-OFF-RTP</t>
  </si>
  <si>
    <t>https://www.assets.signify.com/is/content/Signify/929001922902_EU.pl_PL.PROF.FP</t>
  </si>
  <si>
    <t>https://www.assets.signify.com/is/content/Signify/929001923002_EU.pl_PL.PROF.FP</t>
  </si>
  <si>
    <t>https://www.assets.signify.com/is/content/Signify/929001923102_EU.pl_PL.PROF.FP</t>
  </si>
  <si>
    <t>https://www.assets.signify.com/is/content/Signify/929001908802_EU.pl_PL.PROF.FP</t>
  </si>
  <si>
    <t>https://eprel.ec.europa.eu/api/products/lightsources/652785/labels?format=PDF</t>
  </si>
  <si>
    <t>https://www.assets.signify.com/is/content/Signify/929001908902_EU.pl_PL.PROF.FP</t>
  </si>
  <si>
    <t>https://eprel.ec.europa.eu/api/products/lightsources/652788/labels?format=PDF</t>
  </si>
  <si>
    <t>https://www.assets.signify.com/is/content/Signify/929001909002_EU.pl_PL.PROF.FP</t>
  </si>
  <si>
    <t>https://eprel.ec.europa.eu/api/products/lightsources/652786/labels?format=PDF</t>
  </si>
  <si>
    <t>https://www.assets.signify.com/is/content/Signify/929003482302_EU.pl_PL.PROF.FP</t>
  </si>
  <si>
    <t>https://eprel.ec.europa.eu/api/products/lightsources/2102397/labels?format=PDF</t>
  </si>
  <si>
    <t>https://www.assets.signify.com/is/content/Signify/929003731902_EU.pl_PL.PROF.FP</t>
  </si>
  <si>
    <t>https://eprel.ec.europa.eu/api/products/lightsources/2102400/labels?format=PDF</t>
  </si>
  <si>
    <t>https://www.assets.signify.com/is/content/Signify/929003745202_EU.pl_PL.PROF.FP</t>
  </si>
  <si>
    <t>https://www.assets.signify.com/is/content/Signify/929003067202_EU.pl_PL.PROF.FP</t>
  </si>
  <si>
    <t>https://eprel.ec.europa.eu/api/products/lightsources/1205538/labels?format=PDF</t>
  </si>
  <si>
    <t>https://www.assets.signify.com/is/content/Signify/929003067302_EU.pl_PL.PROF.FP</t>
  </si>
  <si>
    <t>https://eprel.ec.europa.eu/api/products/lightsources/1205539/labels?format=PDF</t>
  </si>
  <si>
    <t>https://www.assets.signify.com/is/content/Signify/929002998502_EU.pl_PL.PROF.FP</t>
  </si>
  <si>
    <t>https://www.assets.signify.com/is/content/Signify/929002998602_EU.pl_PL.PROF.FP</t>
  </si>
  <si>
    <t>https://www.assets.signify.com/is/content/Signify/929002998702_EU.pl_PL.PROF.FP</t>
  </si>
  <si>
    <t>https://www.assets.signify.com/is/content/Signify/929002474802_EU.pl_PL.PROF.FP</t>
  </si>
  <si>
    <t>https://eprel.ec.europa.eu/api/products/lightsources/403646/labels?format=PDF</t>
  </si>
  <si>
    <t>https://www.assets.signify.com/is/content/Signify/929002474902_EU.pl_PL.PROF.FP</t>
  </si>
  <si>
    <t>https://eprel.ec.europa.eu/api/products/lightsources/403647/labels?format=PDF</t>
  </si>
  <si>
    <t>https://www.assets.signify.com/is/content/Signify/929002475002_EU.pl_PL.PROF.FP</t>
  </si>
  <si>
    <t>https://eprel.ec.europa.eu/api/products/lightsources/403648/labels?format=PDF</t>
  </si>
  <si>
    <t>https://www.assets.signify.com/is/content/Signify/929001391002_EU.pl_PL.PROF.FP</t>
  </si>
  <si>
    <t>https://eprel.ec.europa.eu/api/products/lightsources/1384134/labels?format=PDF</t>
  </si>
  <si>
    <t>https://www.assets.signify.com/is/content/Signify/929001391102_EU.pl_PL.PROF.FP</t>
  </si>
  <si>
    <t>https://eprel.ec.europa.eu/api/products/lightsources/1384135/labels?format=PDF</t>
  </si>
  <si>
    <t>https://www.assets.signify.com/is/content/Signify/929001391202_EU.pl_PL.PROF.FP</t>
  </si>
  <si>
    <t>https://eprel.ec.europa.eu/api/products/lightsources/1384136/labels?format=PDF</t>
  </si>
  <si>
    <t>https://www.assets.signify.com/is/content/Signify/929003553402_EU.pl_PL.PROF.FP</t>
  </si>
  <si>
    <t>https://eprel.ec.europa.eu/api/products/lightsources/1165513/labels?format=PDF</t>
  </si>
  <si>
    <t>https://www.assets.signify.com/is/content/Signify/929003553502_EU.pl_PL.PROF.FP</t>
  </si>
  <si>
    <t>https://eprel.ec.europa.eu/api/products/lightsources/1165509/labels?format=PDF</t>
  </si>
  <si>
    <t>https://www.assets.signify.com/is/content/Signify/929003553602_EU.pl_PL.PROF.FP</t>
  </si>
  <si>
    <t>https://eprel.ec.europa.eu/api/products/lightsources/1165510/labels?format=PDF</t>
  </si>
  <si>
    <t>https://www.assets.signify.com/is/content/Signify/929002352002_EU.pl_PL.PROF.FP</t>
  </si>
  <si>
    <t>https://eprel.ec.europa.eu/api/products/lightsources/1384140/labels?format=PDF</t>
  </si>
  <si>
    <t>https://www.assets.signify.com/is/content/Signify/929002352102_EU.pl_PL.PROF.FP</t>
  </si>
  <si>
    <t>https://eprel.ec.europa.eu/api/products/lightsources/1384141/labels?format=PDF</t>
  </si>
  <si>
    <t>https://www.assets.signify.com/is/content/Signify/929002352202_EU.pl_PL.PROF.FP</t>
  </si>
  <si>
    <t>https://eprel.ec.europa.eu/api/products/lightsources/1384142/labels?format=PDF</t>
  </si>
  <si>
    <t>https://www.assets.signify.com/is/content/Signify/929003554002_EU.pl_PL.PROF.FP</t>
  </si>
  <si>
    <t>https://eprel.ec.europa.eu/api/products/lightsources/1165504/labels?format=PDF</t>
  </si>
  <si>
    <t>https://www.assets.signify.com/is/content/Signify/929003554102_EU.pl_PL.PROF.FP</t>
  </si>
  <si>
    <t>https://eprel.ec.europa.eu/api/products/lightsources/1165514/labels?format=PDF</t>
  </si>
  <si>
    <t>https://www.assets.signify.com/is/content/Signify/929003554202_EU.pl_PL.PROF.FP</t>
  </si>
  <si>
    <t>https://eprel.ec.europa.eu/api/products/lightsources/1165507/labels?format=PDF</t>
  </si>
  <si>
    <t>https://www.assets.signify.com/is/content/Signify/929001391302_EU.pl_PL.PROF.FP</t>
  </si>
  <si>
    <t>https://eprel.ec.europa.eu/api/products/lightsources/1384137/labels?format=PDF</t>
  </si>
  <si>
    <t>https://www.assets.signify.com/is/content/Signify/929001391402_EU.pl_PL.PROF.FP</t>
  </si>
  <si>
    <t>https://eprel.ec.europa.eu/api/products/lightsources/1384138/labels?format=PDF</t>
  </si>
  <si>
    <t>https://www.assets.signify.com/is/image/Signify/LED_CLA_40W_A60_E27_2700K_CL_UE_SRT4-SPP</t>
  </si>
  <si>
    <t>https://www.assets.signify.com/is/content/Signify/929003553702_EU.pl_PL.PROF.FP</t>
  </si>
  <si>
    <t>https://eprel.ec.europa.eu/api/products/lightsources/1165503/labels?format=PDF</t>
  </si>
  <si>
    <t>https://www.assets.signify.com/is/image/Signify/9a052ebd6b4447c2a29aae4500a2bfdc</t>
  </si>
  <si>
    <t>https://www.assets.signify.com/is/content/Signify/929003553802_EU.pl_PL.PROF.FP</t>
  </si>
  <si>
    <t>https://eprel.ec.europa.eu/api/products/lightsources/1165505/labels?format=PDF</t>
  </si>
  <si>
    <t>https://www.assets.signify.com/is/image/Signify/f2a0541641c84842af1cafcc00c1b3ae</t>
  </si>
  <si>
    <t>https://www.assets.signify.com/is/content/Signify/929003553902_EU.pl_PL.PROF.FP</t>
  </si>
  <si>
    <t>https://eprel.ec.europa.eu/api/products/lightsources/1165515/labels?format=PDF</t>
  </si>
  <si>
    <t>https://www.assets.signify.com/is/image/Signify/3bc891442ecf456690c7afcc00c1add5</t>
  </si>
  <si>
    <t>https://www.assets.signify.com/is/content/Signify/929002352302_EU.pl_PL.PROF.FP</t>
  </si>
  <si>
    <t>https://eprel.ec.europa.eu/api/products/lightsources/1384143/labels?format=PDF</t>
  </si>
  <si>
    <t>https://www.assets.signify.com/is/image/Signify/76f6d976f3234baeb3adafcc00c17b9e</t>
  </si>
  <si>
    <t>https://www.assets.signify.com/is/content/Signify/929002352402_EU.pl_PL.PROF.FP</t>
  </si>
  <si>
    <t>https://eprel.ec.europa.eu/api/products/lightsources/1384144/labels?format=PDF</t>
  </si>
  <si>
    <t>https://www.assets.signify.com/is/image/Signify/8f3cefae9ace43cbb196afcc00c18542</t>
  </si>
  <si>
    <t>https://www.assets.signify.com/is/content/Signify/929002352502_EU.pl_PL.PROF.FP</t>
  </si>
  <si>
    <t>https://eprel.ec.europa.eu/api/products/lightsources/1384145/labels?format=PDF</t>
  </si>
  <si>
    <t>https://www.assets.signify.com/is/image/Signify/aad3fdff71c248eab4f4ae4500a1ecff</t>
  </si>
  <si>
    <t>https://www.assets.signify.com/is/content/Signify/929003554302_EU.pl_PL.PROF.FP</t>
  </si>
  <si>
    <t>https://eprel.ec.europa.eu/api/products/lightsources/1165506/labels?format=PDF</t>
  </si>
  <si>
    <t>https://www.assets.signify.com/is/image/Signify/LED_CLA_40W_P45_E14_2700K_CL_UE_SRT4_S-SPP</t>
  </si>
  <si>
    <t>https://www.assets.signify.com/is/content/Signify/929003554402_EU.pl_PL.PROF.FP</t>
  </si>
  <si>
    <t>https://eprel.ec.europa.eu/api/products/lightsources/1165512/labels?format=PDF</t>
  </si>
  <si>
    <t>https://www.assets.signify.com/is/image/Signify/LED_CLA_40W_P45_E14_4000K_CL_UE_SRT4-SPP</t>
  </si>
  <si>
    <t>https://www.assets.signify.com/is/content/Signify/929003554502_EU.pl_PL.PROF.FP</t>
  </si>
  <si>
    <t>https://eprel.ec.europa.eu/api/products/lightsources/1165516/labels?format=PDF</t>
  </si>
  <si>
    <t>https://www.assets.signify.com/is/image/Signify/a4d0ab1f96f84461bdd1afcc00c1b1dc</t>
  </si>
  <si>
    <t>https://www.assets.signify.com/is/content/Signify/929003153902_EU.pl_PL.PROF.FP</t>
  </si>
  <si>
    <t>https://eprel.ec.europa.eu/api/products/lightsources/989222/labels?format=PDF</t>
  </si>
  <si>
    <t>https://www.assets.signify.com/is/image/Signify/e1ec572d731a45a2bbe2afcc00c1a7d9</t>
  </si>
  <si>
    <t>https://www.assets.signify.com/is/content/Signify/929003154002_EU.pl_PL.PROF.FP</t>
  </si>
  <si>
    <t>https://eprel.ec.europa.eu/api/products/lightsources/989223/labels?format=PDF</t>
  </si>
  <si>
    <t>https://www.assets.signify.com/is/image/Signify/12e65b95f2b74386a110afcc00c18d15</t>
  </si>
  <si>
    <t>https://www.assets.signify.com/is/content/Signify/929003154102_EU.pl_PL.PROF.FP</t>
  </si>
  <si>
    <t>https://eprel.ec.europa.eu/api/products/lightsources/989224/labels?format=PDF</t>
  </si>
  <si>
    <t>https://www.assets.signify.com/is/image/Signify/b67de7cb4ed74884b470afcc00c194aa</t>
  </si>
  <si>
    <t>https://www.assets.signify.com/is/content/Signify/929001390702_EU.pl_PL.PROF.FP</t>
  </si>
  <si>
    <t>https://www.assets.signify.com/is/image/Signify/LED_CLA_60W_A60_E27_2700K_CL_UE_SRT4-SPP</t>
  </si>
  <si>
    <t>https://www.assets.signify.com/is/content/Signify/929001390802_EU.pl_PL.PROF.FP</t>
  </si>
  <si>
    <t>https://www.assets.signify.com/is/content/Signify/929001390902_EU.pl_PL.PROF.FP</t>
  </si>
  <si>
    <t>https://www.assets.signify.com/is/image/Signify/LED_CLA_60W_ST64_E27_2700K_CL_UE_SRT4-SPP</t>
  </si>
  <si>
    <t>https://www.assets.signify.com/is/content/Signify/929003596202_EU.pl_PL.PROF.FP</t>
  </si>
  <si>
    <t>https://eprel.ec.europa.eu/api/products/lightsources/1407666/labels?format=PDF</t>
  </si>
  <si>
    <t>https://www.assets.signify.com/is/image/Signify/6c744afdc0b9486eb7bcafcc00c1b635</t>
  </si>
  <si>
    <t>https://www.assets.signify.com/is/content/Signify/929003596302_EU.pl_PL.PROF.FP</t>
  </si>
  <si>
    <t>https://eprel.ec.europa.eu/api/products/lightsources/1407658/labels?format=PDF</t>
  </si>
  <si>
    <t>https://www.assets.signify.com/is/image/Signify/179503679c584df7a992afcc00c1b858</t>
  </si>
  <si>
    <t>https://www.assets.signify.com/is/content/Signify/929003596402_EU.pl_PL.PROF.FP</t>
  </si>
  <si>
    <t>https://eprel.ec.europa.eu/api/products/lightsources/1407659/labels?format=PDF</t>
  </si>
  <si>
    <t>https://www.assets.signify.com/is/content/Signify/929001393132_EU.pl_PL.PROF.FP</t>
  </si>
  <si>
    <t>https://eprel.ec.europa.eu/api/products/lightsources/1597256/labels?format=PDF</t>
  </si>
  <si>
    <t>https://www.assets.signify.com/is/image/Signify/dfda2b4496844570bb56afcc00c198d9</t>
  </si>
  <si>
    <t>https://www.assets.signify.com/is/content/Signify/929001393232_EU.pl_PL.PROF.FP</t>
  </si>
  <si>
    <t>https://eprel.ec.europa.eu/api/products/lightsources/1597257/labels?format=PDF</t>
  </si>
  <si>
    <t>https://www.assets.signify.com/is/image/Signify/1e22829fecf14d4094edafcc00c19b2a</t>
  </si>
  <si>
    <t>https://www.assets.signify.com/is/content/Signify/929001393332_EU.pl_PL.PROF.FP</t>
  </si>
  <si>
    <t>https://eprel.ec.europa.eu/api/products/lightsources/1597258/labels?format=PDF</t>
  </si>
  <si>
    <t>https://www.assets.signify.com/is/image/Signify/1461772507f14e0fbc35ae4500a25c15</t>
  </si>
  <si>
    <t>https://www.assets.signify.com/is/content/Signify/929003596802_EU.pl_PL.PROF.FP</t>
  </si>
  <si>
    <t>https://eprel.ec.europa.eu/api/products/lightsources/1407663/labels?format=PDF</t>
  </si>
  <si>
    <t>https://www.assets.signify.com/is/content/Signify/929003596902_EU.pl_PL.PROF.FP</t>
  </si>
  <si>
    <t>https://eprel.ec.europa.eu/api/products/lightsources/1407664/labels?format=PDF</t>
  </si>
  <si>
    <t>https://www.assets.signify.com/is/image/Signify/e4c6ea83300a42bdb981afcc00c19f40</t>
  </si>
  <si>
    <t>https://www.assets.signify.com/is/content/Signify/929003597002_EU.pl_PL.PROF.FP</t>
  </si>
  <si>
    <t>https://eprel.ec.europa.eu/api/products/lightsources/1407665/labels?format=PDF</t>
  </si>
  <si>
    <t>https://www.assets.signify.com/is/image/Signify/LED_CLA_100WA60_E27_4000K_CL_UE_SRT4-SPP</t>
  </si>
  <si>
    <t>https://www.assets.signify.com/is/content/Signify/929003596502_EU.pl_PL.PROF.FP</t>
  </si>
  <si>
    <t>https://eprel.ec.europa.eu/api/products/lightsources/1407660/labels?format=PDF</t>
  </si>
  <si>
    <t>https://www.assets.signify.com/is/image/Signify/1f1a48140dc5492ca883afcc00c1a146</t>
  </si>
  <si>
    <t>https://www.assets.signify.com/is/content/Signify/929003596602_EU.pl_PL.PROF.FP</t>
  </si>
  <si>
    <t>https://eprel.ec.europa.eu/api/products/lightsources/1407661/labels?format=PDF</t>
  </si>
  <si>
    <t>https://www.assets.signify.com/is/content/Signify/929003596702_EU.pl_PL.PROF.FP</t>
  </si>
  <si>
    <t>https://eprel.ec.europa.eu/api/products/lightsources/1407662/labels?format=PDF</t>
  </si>
  <si>
    <t>https://www.assets.signify.com/is/image/Signify/27c3281f94154eada14fafac00b8166a</t>
  </si>
  <si>
    <t>https://www.assets.signify.com/is/content/Signify/929002021102_EU.pl_PL.PROF.FP</t>
  </si>
  <si>
    <t>https://eprel.ec.europa.eu/api/products/lightsources/1095862/labels?format=PDF</t>
  </si>
  <si>
    <t>https://www.assets.signify.com/is/content/Signify/929002021202_EU.pl_PL.PROF.FP</t>
  </si>
  <si>
    <t>https://eprel.ec.europa.eu/api/products/lightsources/1095863/labels?format=PDF</t>
  </si>
  <si>
    <t>https://www.assets.signify.com/is/image/PhilipsLighting/125731668c384c878a8baabc00738bb0</t>
  </si>
  <si>
    <t>https://www.assets.signify.com/is/content/Signify/929002021302_EU.pl_PL.PROF.FP</t>
  </si>
  <si>
    <t>https://eprel.ec.europa.eu/api/products/lightsources/1095864/labels?format=PDF</t>
  </si>
  <si>
    <t>https://www.assets.signify.com/is/image/Signify/LEDClassic_SSW_60W_A60_E27_WW_CL_ND_1SRT-SPP</t>
  </si>
  <si>
    <t>https://www.assets.signify.com/is/content/Signify/929002021402_EU.pl_PL.PROF.FP</t>
  </si>
  <si>
    <t>https://eprel.ec.europa.eu/api/products/lightsources/1095865/labels?format=PDF</t>
  </si>
  <si>
    <t>https://www.assets.signify.com/is/image/Signify/40c71e6af5044713b78aa8ee00376b9c</t>
  </si>
  <si>
    <t>https://www.assets.signify.com/is/content/Signify/929002021502_EU.pl_PL.PROF.FP</t>
  </si>
  <si>
    <t>https://eprel.ec.europa.eu/api/products/lightsources/1095866/labels?format=PDF</t>
  </si>
  <si>
    <t>https://www.assets.signify.com/is/image/Signify/LEDspot_25W_GU10_830_36D-SPP</t>
  </si>
  <si>
    <t>https://www.assets.signify.com/is/content/Signify/929002021602_EU.pl_PL.PROF.FP</t>
  </si>
  <si>
    <t>https://eprel.ec.europa.eu/api/products/lightsources/1095867/labels?format=PDF</t>
  </si>
  <si>
    <t>https://www.assets.signify.com/is/content/Signify/929002997602_EU.pl_PL.PROF.FP</t>
  </si>
  <si>
    <t>https://eprel.ec.europa.eu/api/products/lightsources/1095871/labels?format=PDF</t>
  </si>
  <si>
    <t>https://www.assets.signify.com/is/image/PhilipsLighting/5d1328fc6b814591a323abbb012ebfcf</t>
  </si>
  <si>
    <t>https://www.assets.signify.com/is/content/Signify/929002997702_EU.pl_PL.PROF.FP</t>
  </si>
  <si>
    <t>https://eprel.ec.europa.eu/api/products/lightsources/1095872/labels?format=PDF</t>
  </si>
  <si>
    <t>https://www.assets.signify.com/is/image/PhilipsLighting/30894bfa9e974cc199e5abe1010e14c3</t>
  </si>
  <si>
    <t>https://www.assets.signify.com/is/content/Signify/929002997802_EU.pl_PL.PROF.FP</t>
  </si>
  <si>
    <t>https://eprel.ec.europa.eu/api/products/lightsources/1095873/labels?format=PDF</t>
  </si>
  <si>
    <t>https://www.assets.signify.com/is/image/Signify/LED_classic_40W_B35_E14_CL_WGD90_SRT4_1-SPP</t>
  </si>
  <si>
    <t>https://www.assets.signify.com/is/content/Signify/929002021702_EU.pl_PL.PROF.FP</t>
  </si>
  <si>
    <t>https://eprel.ec.europa.eu/api/products/lightsources/1095868/labels?format=PDF</t>
  </si>
  <si>
    <t>https://www.assets.signify.com/is/image/Signify/d2b55701f7b04b88889bad2d0090861e</t>
  </si>
  <si>
    <t>https://www.assets.signify.com/is/content/Signify/929002021802_EU.pl_PL.PROF.FP</t>
  </si>
  <si>
    <t>https://eprel.ec.europa.eu/api/products/lightsources/1095869/labels?format=PDF</t>
  </si>
  <si>
    <t>https://www.assets.signify.com/is/image/Signify/d2c6f13d3d0d4691b4bdad2d00909b3d</t>
  </si>
  <si>
    <t>https://www.assets.signify.com/is/content/Signify/929002021902_EU.pl_PL.PROF.FP</t>
  </si>
  <si>
    <t>https://eprel.ec.europa.eu/api/products/lightsources/1095870/labels?format=PDF</t>
  </si>
  <si>
    <t>https://www.assets.signify.com/is/image/Signify/7b227717882145ac9c1dad2d0090a169</t>
  </si>
  <si>
    <t>https://www.assets.signify.com/is/content/Signify/929002997902_EU.pl_PL.PROF.FP</t>
  </si>
  <si>
    <t>https://eprel.ec.europa.eu/api/products/lightsources/1095874/labels?format=PDF</t>
  </si>
  <si>
    <t>https://www.assets.signify.com/is/image/Signify/e8137811e18048b58156ad2d0090a37d</t>
  </si>
  <si>
    <t>https://www.assets.signify.com/is/content/Signify/929002998002_EU.pl_PL.PROF.FP</t>
  </si>
  <si>
    <t>https://eprel.ec.europa.eu/api/products/lightsources/1095875/labels?format=PDF</t>
  </si>
  <si>
    <t>https://www.assets.signify.com/is/image/Signify/afdc8ba564e7420b802aad2d0090a6a7</t>
  </si>
  <si>
    <t>https://www.assets.signify.com/is/content/Signify/929002998102_EU.pl_PL.PROF.FP</t>
  </si>
  <si>
    <t>https://eprel.ec.europa.eu/api/products/lightsources/1095876/labels?format=PDF</t>
  </si>
  <si>
    <t>https://www.assets.signify.com/is/image/Signify/LEDcandle_25W_E14_827_FR_P45-SPP</t>
  </si>
  <si>
    <t>https://www.assets.signify.com/is/content/Signify/929002997002_EU.pl_PL.PROF.FP</t>
  </si>
  <si>
    <t>https://www.assets.signify.com/is/image/Signify/LEDcandle_25W_E27_827_FR_P45-SPP</t>
  </si>
  <si>
    <t>https://www.assets.signify.com/is/content/Signify/929002997102_EU.pl_PL.PROF.FP</t>
  </si>
  <si>
    <t>https://www.assets.signify.com/is/image/Signify/f374d60d50e24688a21aad2d0090b2d3</t>
  </si>
  <si>
    <t>https://www.assets.signify.com/is/content/Signify/929002997202_EU.pl_PL.PROF.FP</t>
  </si>
  <si>
    <t>https://www.assets.signify.com/is/image/Signify/6cadf42f46894ca2925aad2d009089c5</t>
  </si>
  <si>
    <t>https://www.assets.signify.com/is/content/Signify/929002997302_EU.pl_PL.PROF.FP</t>
  </si>
  <si>
    <t>https://www.assets.signify.com/is/content/Signify/929002997402_EU.pl_PL.PROF.FP</t>
  </si>
  <si>
    <t>https://www.assets.signify.com/is/content/Signify/929002997502_EU.pl_PL.PROF.FP</t>
  </si>
  <si>
    <t>https://www.assets.signify.com/is/content/Signify/929002295302_EU.pl_PL.PROF.FP</t>
  </si>
  <si>
    <t>https://www.assets.signify.com/is/image/Signify/0af9985ac4ee4fb5a542ad2d0090b723</t>
  </si>
  <si>
    <t>https://www.assets.signify.com/is/content/Signify/929002295402_EU.pl_PL.PROF.FP</t>
  </si>
  <si>
    <t>https://www.assets.signify.com/is/content/Signify/929002210402_EU.pl_PL.PROF.FP</t>
  </si>
  <si>
    <t>https://www.assets.signify.com/is/image/Signify/f92bfbaad5674033a507ad2d0090bc13</t>
  </si>
  <si>
    <t>https://www.assets.signify.com/is/content/Signify/929002210502_EU.pl_PL.PROF.FP</t>
  </si>
  <si>
    <t>https://www.assets.signify.com/is/image/Signify/9ee181f9f0c848339892ad2d0090c463</t>
  </si>
  <si>
    <t>https://www.assets.signify.com/is/content/Signify/929002210802_EU.pl_PL.PROF.FP</t>
  </si>
  <si>
    <t>https://www.assets.signify.com/is/image/Signify/de83e73b33324093ac69ad2d0090c920</t>
  </si>
  <si>
    <t>https://www.assets.signify.com/is/content/Signify/929002210902_EU.pl_PL.PROF.FP</t>
  </si>
  <si>
    <t>https://www.assets.signify.com/is/image/Signify/5085c49cc28f4290929dad2d009075c0</t>
  </si>
  <si>
    <t>https://www.assets.signify.com/is/image/Signify/LEDSpots_PAR16_GU10-SPP</t>
  </si>
  <si>
    <t>https://www.assets.signify.com/is/image/Signify/1876bf3345064b0c88b4aa4e00e64a39</t>
  </si>
  <si>
    <t>https://www.assets.signify.com/is/content/Signify/929003577132_EU.pl_PL.PROF.FP</t>
  </si>
  <si>
    <t>https://eprel.ec.europa.eu/api/products/lightsources/1827708/labels?format=PDF</t>
  </si>
  <si>
    <t>https://www.assets.signify.com/is/image/Signify/LED_classic_BA35_E14_WW_POS1-SPP</t>
  </si>
  <si>
    <t>https://www.assets.signify.com/is/content/Signify/929003022102_EU.pl_PL.PROF.FP</t>
  </si>
  <si>
    <t>https://eprel.ec.europa.eu/api/products/lightsources/1827696/labels?format=PDF</t>
  </si>
  <si>
    <t>https://www.assets.signify.com/is/image/PhilipsLighting/c0dbbd6a44b045f9b654abbb012eb643</t>
  </si>
  <si>
    <t>https://www.assets.signify.com/is/content/Signify/929003547202_EU.pl_PL.PROF.FP</t>
  </si>
  <si>
    <t>https://eprel.ec.europa.eu/api/products/lightsources/1827699/labels?format=PDF</t>
  </si>
  <si>
    <t>https://www.assets.signify.com/is/image/PhilipsLighting/7b01071f1eac40a4bd7ca79a00a2a4f0</t>
  </si>
  <si>
    <t>https://www.assets.signify.com/is/content/Signify/929003022202_EU.pl_PL.PROF.FP</t>
  </si>
  <si>
    <t>https://eprel.ec.europa.eu/api/products/lightsources/1827695/labels?format=PDF</t>
  </si>
  <si>
    <t>https://www.assets.signify.com/is/image/Signify/LEDcandle_25W_E14_827_FR_B35-SPP</t>
  </si>
  <si>
    <t>https://www.assets.signify.com/is/content/Signify/929003547302_EU.pl_PL.PROF.FP</t>
  </si>
  <si>
    <t>https://eprel.ec.europa.eu/api/products/lightsources/1827701/labels?format=PDF</t>
  </si>
  <si>
    <t>https://www.assets.signify.com/is/content/Signify/929003577402_EU.pl_PL.PROF.FP</t>
  </si>
  <si>
    <t>https://eprel.ec.europa.eu/api/products/lightsources/1827709/labels?format=PDF</t>
  </si>
  <si>
    <t>https://www.assets.signify.com/is/content/Signify/929003158602_EU.pl_PL.PROF.FP</t>
  </si>
  <si>
    <t>https://eprel.ec.europa.eu/api/products/lightsources/1827697/labels?format=PDF</t>
  </si>
  <si>
    <t>https://www.assets.signify.com/is/image/Signify/LEDLuster_ND_25W_P45_E27_CL_PP</t>
  </si>
  <si>
    <t>https://www.assets.signify.com/is/content/Signify/929003158702_EU.pl_PL.PROF.FP</t>
  </si>
  <si>
    <t>https://eprel.ec.europa.eu/api/products/lightsources/1827698/labels?format=PDF</t>
  </si>
  <si>
    <t>https://www.assets.signify.com/is/content/Signify/929003577232_EU.pl_PL.PROF.FP</t>
  </si>
  <si>
    <t>https://eprel.ec.europa.eu/api/products/lightsources/1827706/labels?format=PDF</t>
  </si>
  <si>
    <t>https://www.assets.signify.com/is/image/Signify/LEDLuster_ND_2_25W_P45_E14_CL-SPP</t>
  </si>
  <si>
    <t>https://www.assets.signify.com/is/content/Signify/929003519702_EU.pl_PL.PROF.FP</t>
  </si>
  <si>
    <t>https://eprel.ec.europa.eu/api/products/lightsources/1827702/labels?format=PDF</t>
  </si>
  <si>
    <t>https://www.assets.signify.com/is/image/Signify/LED_classic_ST35_E14_WW_POS1-SPP</t>
  </si>
  <si>
    <t>https://www.assets.signify.com/is/content/Signify/929003519802_EU.pl_PL.PROF.FP</t>
  </si>
  <si>
    <t>https://eprel.ec.europa.eu/api/products/lightsources/1827703/labels?format=PDF</t>
  </si>
  <si>
    <t>https://www.assets.signify.com/is/image/PhilipsLighting/2000d6b517bc4f04a73babbb012eb4d5</t>
  </si>
  <si>
    <t>https://eprel.ec.europa.eu/api/products/lightsources/1827705/labels?format=PDF</t>
  </si>
  <si>
    <t>https://www.assets.signify.com/is/image/PhilipsLighting/9555537b5db24c81bce0a9b9009cf023</t>
  </si>
  <si>
    <t>https://www.assets.signify.com/is/content/Signify/929001874932_EU.pl_PL.PROF.FP</t>
  </si>
  <si>
    <t>https://eprel.ec.europa.eu/api/products/lightsources/1827692/labels?format=PDF</t>
  </si>
  <si>
    <t>https://www.assets.signify.com/is/content/Signify/929001874902_EU.pl_PL.PROF.FP</t>
  </si>
  <si>
    <t>https://www.assets.signify.com/is/image/Signify/LEDbulb_Classic_40W_E27_P45_827_CL_ND-SPP</t>
  </si>
  <si>
    <t>https://www.assets.signify.com/is/content/Signify/929001874832_EU.pl_PL.PROF.FP</t>
  </si>
  <si>
    <t>https://eprel.ec.europa.eu/api/products/lightsources/1827691/labels?format=PDF</t>
  </si>
  <si>
    <t>https://www.assets.signify.com/is/content/Signify/929001874802_EU.pl_PL.PROF.FP</t>
  </si>
  <si>
    <t>https://www.assets.signify.com/is/image/Signify/LEDClassic_6-60W_ST64_E27_830_CL_ND-SPP</t>
  </si>
  <si>
    <t>https://www.assets.signify.com/is/content/Signify/929003577702_EU.pl_PL.PROF.FP</t>
  </si>
  <si>
    <t>https://www.assets.signify.com/is/image/Signify/LEDbulb_Classic_40W_E14_B35_827_CL_ND-SPP</t>
  </si>
  <si>
    <t>https://www.assets.signify.com/is/content/Signify/929003154202_EU.pl_PL.PROF.FP</t>
  </si>
  <si>
    <t>https://www.assets.signify.com/is/content/Signify/929003154302_EU.pl_PL.PROF.FP</t>
  </si>
  <si>
    <t>https://www.assets.signify.com/is/image/Signify/LEDbulb_Classic_40W_E14_P45_827_CL_ND-SPP</t>
  </si>
  <si>
    <t>https://www.assets.signify.com/is/content/Signify/929003577332_EU.pl_PL.PROF.FP</t>
  </si>
  <si>
    <t>https://eprel.ec.europa.eu/api/products/lightsources/1827710/labels?format=PDF</t>
  </si>
  <si>
    <t>https://www.assets.signify.com/is/content/Signify/929003022502_EU.pl_PL.PROF.FP</t>
  </si>
  <si>
    <t>https://www.assets.signify.com/is/image/Signify/LED_classic_T25L_E14_CL_POS2-SPP</t>
  </si>
  <si>
    <t>https://www.assets.signify.com/is/content/Signify/929003547402_EU.pl_PL.PROF.FP</t>
  </si>
  <si>
    <t>https://eprel.ec.europa.eu/api/products/lightsources/1827700/labels?format=PDF</t>
  </si>
  <si>
    <t>https://www.assets.signify.com/is/image/Signify/LEDbulb_60W_E27_827_CL_A60_D-SPP</t>
  </si>
  <si>
    <t>https://www.assets.signify.com/is/content/Signify/929003022602_EU.pl_PL.PROF.FP</t>
  </si>
  <si>
    <t>https://www.assets.signify.com/is/content/Signify/929003547502_EU.pl_PL.PROF.FP</t>
  </si>
  <si>
    <t>https://eprel.ec.europa.eu/api/products/lightsources/1827704/labels?format=PDF</t>
  </si>
  <si>
    <t>https://www.assets.signify.com/is/content/Signify/929003577632_EU.pl_PL.PROF.FP</t>
  </si>
  <si>
    <t>https://eprel.ec.europa.eu/api/products/lightsources/1827707/labels?format=PDF</t>
  </si>
  <si>
    <t>https://www.assets.signify.com/is/content/Signify/929001875132_EU.pl_PL.PROF.FP</t>
  </si>
  <si>
    <t>https://eprel.ec.europa.eu/api/products/lightsources/1827694/labels?format=PDF</t>
  </si>
  <si>
    <t>https://www.assets.signify.com/is/content/Signify/929001875102_EU.pl_PL.PROF.FP</t>
  </si>
  <si>
    <t>https://www.assets.signify.com/is/image/Signify/LEDluster_E27_P45-SPP</t>
  </si>
  <si>
    <t>https://www.assets.signify.com/is/content/Signify/929001875032_EU.pl_PL.PROF.FP</t>
  </si>
  <si>
    <t>https://eprel.ec.europa.eu/api/products/lightsources/1827693/labels?format=PDF</t>
  </si>
  <si>
    <t>https://www.assets.signify.com/is/content/Signify/929001875002_EU.pl_PL.PROF.FP</t>
  </si>
  <si>
    <t>https://www.assets.signify.com/is/content/Signify/929003577802_EU.pl_PL.PROF.FP</t>
  </si>
  <si>
    <t>https://www.assets.signify.com/is/image/PhilipsLighting/2cacc8e84c9143c89bd1a9b90097f91c</t>
  </si>
  <si>
    <t>https://www.assets.signify.com/is/content/Signify/929003154402_EU.pl_PL.PROF.FP</t>
  </si>
  <si>
    <t>https://www.assets.signify.com/is/image/Signify/LEDcandle_E14_B35-SPP</t>
  </si>
  <si>
    <t>https://www.assets.signify.com/is/content/Signify/929003774102_EU.pl_PL.PROF.FP</t>
  </si>
  <si>
    <t>https://eprel.ec.europa.eu/api/products/lightsources/1880103/labels?format=PDF</t>
  </si>
  <si>
    <t>https://www.assets.signify.com/is/content/Signify/929003774202_EU.pl_PL.PROF.FP</t>
  </si>
  <si>
    <t>https://eprel.ec.europa.eu/api/products/lightsources/1880102/labels?format=PDF</t>
  </si>
  <si>
    <t>https://www.assets.signify.com/is/image/Signify/LEDluster_E14_P45-SPP</t>
  </si>
  <si>
    <t>https://www.assets.signify.com/is/content/Signify/929003774302_EU.pl_PL.PROF.FP</t>
  </si>
  <si>
    <t>https://eprel.ec.europa.eu/api/products/lightsources/1880098/labels?format=PDF</t>
  </si>
  <si>
    <t>https://www.assets.signify.com/is/content/Signify/929003774402_EU.pl_PL.PROF.FP</t>
  </si>
  <si>
    <t>https://eprel.ec.europa.eu/api/products/lightsources/1880104/labels?format=PDF</t>
  </si>
  <si>
    <t>https://www.assets.signify.com/is/image/Signify/LEDbulb_60W_E27_827_CL_G93-SPP</t>
  </si>
  <si>
    <t>https://www.assets.signify.com/is/content/Signify/929003774502_EU.pl_PL.PROF.FP</t>
  </si>
  <si>
    <t>https://eprel.ec.europa.eu/api/products/lightsources/1880099/labels?format=PDF</t>
  </si>
  <si>
    <t>https://www.assets.signify.com/is/image/PhilipsLighting/57859663dbf0408494d6a79a00a2cf2d</t>
  </si>
  <si>
    <t>https://www.assets.signify.com/is/content/Signify/929003774602_EU.pl_PL.PROF.FP</t>
  </si>
  <si>
    <t>https://eprel.ec.europa.eu/api/products/lightsources/1880100/labels?format=PDF</t>
  </si>
  <si>
    <t>https://www.assets.signify.com/is/image/Signify/LED%20classic%2060W%20E27%20WW%20G120%20FR%20ND%20SRT4-SPP</t>
  </si>
  <si>
    <t>https://www.assets.signify.com/is/content/Signify/929003775002_EU.pl_PL.PROF.FP</t>
  </si>
  <si>
    <t>https://eprel.ec.europa.eu/api/products/lightsources/1857688/labels?format=PDF</t>
  </si>
  <si>
    <t>https://www.assets.signify.com/is/image/Signify/LEDbulb_60W_E27_827_CL_ST64-SPP</t>
  </si>
  <si>
    <t>https://www.assets.signify.com/is/content/Signify/929003775102_EU.pl_PL.PROF.FP</t>
  </si>
  <si>
    <t>https://eprel.ec.europa.eu/api/products/lightsources/1857691/labels?format=PDF</t>
  </si>
  <si>
    <t>https://www.assets.signify.com/is/image/Signify/LEDbulb_Classic_75W_E27_A60_827_CL_ND-SPP</t>
  </si>
  <si>
    <t>https://www.assets.signify.com/is/content/Signify/929003775202_EU.pl_PL.PROF.FP</t>
  </si>
  <si>
    <t>https://eprel.ec.europa.eu/api/products/lightsources/1857690/labels?format=PDF</t>
  </si>
  <si>
    <t>https://www.assets.signify.com/is/content/Signify/929003774702_EU.pl_PL.PROF.FP</t>
  </si>
  <si>
    <t>https://eprel.ec.europa.eu/api/products/lightsources/1880101/labels?format=PDF</t>
  </si>
  <si>
    <t>https://www.assets.signify.com/is/image/PhilipsLighting/fd86fad455c540f4a7b4a8ee00376125</t>
  </si>
  <si>
    <t>https://www.assets.signify.com/is/content/Signify/929003774802_EU.pl_PL.PROF.FP</t>
  </si>
  <si>
    <t>https://eprel.ec.europa.eu/api/products/lightsources/1880097/labels?format=PDF</t>
  </si>
  <si>
    <t>https://www.assets.signify.com/is/image/PhilipsLighting/eae13a8ef5064ec3bd1fab05009ed014</t>
  </si>
  <si>
    <t>https://www.assets.signify.com/is/content/Signify/929003774902_EU.pl_PL.PROF.FP</t>
  </si>
  <si>
    <t>https://eprel.ec.europa.eu/api/products/lightsources/1880105/labels?format=PDF</t>
  </si>
  <si>
    <t>https://www.assets.signify.com/is/content/Signify/929003775302_EU.pl_PL.PROF.FP</t>
  </si>
  <si>
    <t>https://eprel.ec.europa.eu/api/products/lightsources/1857687/labels?format=PDF</t>
  </si>
  <si>
    <t>https://www.assets.signify.com/is/content/Signify/929003775402_EU.pl_PL.PROF.FP</t>
  </si>
  <si>
    <t>https://eprel.ec.europa.eu/api/products/lightsources/1857686/labels?format=PDF</t>
  </si>
  <si>
    <t>https://www.assets.signify.com/is/content/Signify/929003775502_EU.pl_PL.PROF.FP</t>
  </si>
  <si>
    <t>https://eprel.ec.europa.eu/api/products/lightsources/1857689/labels?format=PDF</t>
  </si>
  <si>
    <t>https://www.assets.signify.com/is/content/Signify/929002419802_EU.pl_PL.PROF.FP</t>
  </si>
  <si>
    <t>https://eprel.ec.europa.eu/api/products/lightsources/1936625/labels?format=PDF</t>
  </si>
  <si>
    <t>https://www.assets.signify.com/is/content/Signify/929002419902_EU.pl_PL.PROF.FP</t>
  </si>
  <si>
    <t>https://eprel.ec.europa.eu/api/products/lightsources/1932580/labels?format=PDF</t>
  </si>
  <si>
    <t>https://www.assets.signify.com/is/image/Signify/LED_classic_G120_E27_FR_POS2-SPP</t>
  </si>
  <si>
    <t>https://www.assets.signify.com/is/content/Signify/929002420002_EU.pl_PL.PROF.FP</t>
  </si>
  <si>
    <t>https://eprel.ec.europa.eu/api/products/lightsources/1936626/labels?format=PDF</t>
  </si>
  <si>
    <t>https://www.assets.signify.com/is/image/Signify/LED%20Bulb%20A67%20E27%20ND%20Clear-SPP</t>
  </si>
  <si>
    <t>https://www.assets.signify.com/is/content/Signify/929001869202_EU.pl_PL.PROF.FP</t>
  </si>
  <si>
    <t>https://eprel.ec.europa.eu/api/products/lightsources/1936621/labels?format=PDF</t>
  </si>
  <si>
    <t>https://www.assets.signify.com/is/image/PhilipsLighting/aeeb511f8553414c8ea0aa5400792462</t>
  </si>
  <si>
    <t>https://www.assets.signify.com/is/content/Signify/929001869302_EU.pl_PL.PROF.FP</t>
  </si>
  <si>
    <t>https://eprel.ec.europa.eu/api/products/lightsources/1932578/labels?format=PDF</t>
  </si>
  <si>
    <t>https://www.assets.signify.com/is/content/Signify/929001869402_EU.pl_PL.PROF.FP</t>
  </si>
  <si>
    <t>https://eprel.ec.europa.eu/api/products/lightsources/1936622/labels?format=PDF</t>
  </si>
  <si>
    <t>https://www.assets.signify.com/is/content/Signify/929003648102_EU.pl_PL.PROF.FP</t>
  </si>
  <si>
    <t>https://eprel.ec.europa.eu/api/products/lightsources/1552693/labels?format=PDF</t>
  </si>
  <si>
    <t>https://www.assets.signify.com/is/content/Signify/929003648202_EU.pl_PL.PROF.FP</t>
  </si>
  <si>
    <t>https://eprel.ec.europa.eu/api/products/lightsources/1552694/labels?format=PDF</t>
  </si>
  <si>
    <t>https://www.assets.signify.com/is/image/Signify/LED%20classic%20E27%20G120-SPP</t>
  </si>
  <si>
    <t>https://www.assets.signify.com/is/content/Signify/929003648302_EU.pl_PL.PROF.FP</t>
  </si>
  <si>
    <t>https://eprel.ec.europa.eu/api/products/lightsources/1552695/labels?format=PDF</t>
  </si>
  <si>
    <t>https://www.assets.signify.com/is/image/PhilipsLighting/7693e79ae89a49778d67aa6401272f0e</t>
  </si>
  <si>
    <t>https://www.assets.signify.com/is/content/Signify/929001869502_EU.pl_PL.PROF.FP</t>
  </si>
  <si>
    <t>https://eprel.ec.europa.eu/api/products/lightsources/1936623/labels?format=PDF</t>
  </si>
  <si>
    <t>https://www.assets.signify.com/is/image/Signify/LED_classic_100W_A60_CW_FR_ND_1CT_10-SPP</t>
  </si>
  <si>
    <t>https://www.assets.signify.com/is/content/Signify/929001869602_EU.pl_PL.PROF.FP</t>
  </si>
  <si>
    <t>https://eprel.ec.europa.eu/api/products/lightsources/1932579/labels?format=PDF</t>
  </si>
  <si>
    <t>https://www.assets.signify.com/is/image/PhilipsLighting/cb4875b2afe24885b5c0aac600e60f29</t>
  </si>
  <si>
    <t>https://www.assets.signify.com/is/content/Signify/929001869702_EU.pl_PL.PROF.FP</t>
  </si>
  <si>
    <t>https://eprel.ec.europa.eu/api/products/lightsources/1936624/labels?format=PDF</t>
  </si>
  <si>
    <t>https://www.assets.signify.com/is/image/Signify/MZD_LEDCLA_120W_A67_E27_827_FR_ND-SPP</t>
  </si>
  <si>
    <t>https://www.assets.signify.com/is/content/Signify/929003648402_EU.pl_PL.PROF.FP</t>
  </si>
  <si>
    <t>https://eprel.ec.europa.eu/api/products/lightsources/1552696/labels?format=PDF</t>
  </si>
  <si>
    <t>https://www.assets.signify.com/is/image/Signify/536e8dba13df49499116ad6e006edde9</t>
  </si>
  <si>
    <t>https://www.assets.signify.com/is/content/Signify/929003648502_EU.pl_PL.PROF.FP</t>
  </si>
  <si>
    <t>https://eprel.ec.europa.eu/api/products/lightsources/1552697/labels?format=PDF</t>
  </si>
  <si>
    <t>https://www.assets.signify.com/is/content/Signify/929003648602_EU.pl_PL.PROF.FP</t>
  </si>
  <si>
    <t>https://eprel.ec.europa.eu/api/products/lightsources/1552698/labels?format=PDF</t>
  </si>
  <si>
    <t>https://www.assets.signify.com/is/image/Signify/LED_classic_A67_E27_CL_1-POS2A-SPP</t>
  </si>
  <si>
    <t>https://www.assets.signify.com/is/content/Signify/929003130502_EU.pl_PL.PROF.FP</t>
  </si>
  <si>
    <t>https://www.assets.signify.com/is/image/Signify/LED_classic_A67_E27_FR-POS2A-SPP</t>
  </si>
  <si>
    <t>https://www.assets.signify.com/is/content/Signify/929003130602_EU.pl_PL.PROF.FP</t>
  </si>
  <si>
    <t>https://www.assets.signify.com/is/image/Signify/fe32d7a960bd4938b51cabdc012672e8</t>
  </si>
  <si>
    <t>https://www.assets.signify.com/is/content/Signify/929003130702_EU.pl_PL.PROF.FP</t>
  </si>
  <si>
    <t>https://www.assets.signify.com/is/content/Signify/929002444201_EU.pl_PL.PROF.FP</t>
  </si>
  <si>
    <t>https://www.assets.signify.com/is/content/Signify/929002444101_EU.pl_PL.PROF.FP</t>
  </si>
  <si>
    <t>https://www.assets.signify.com/is/image/Signify/eeaa013da41c490ca0dbabdc012674a8</t>
  </si>
  <si>
    <t>https://www.assets.signify.com/is/content/Signify/929002444301_EU.pl_PL.PROF.FP</t>
  </si>
  <si>
    <t>https://www.assets.signify.com/is/content/Signify/929003576302_EU.pl_PL.PROF.FP</t>
  </si>
  <si>
    <t>https://eprel.ec.europa.eu/api/products/lightsources/1361420/labels?format=PDF</t>
  </si>
  <si>
    <t>https://www.assets.signify.com/is/content/Signify/929003576402_EU.pl_PL.PROF.FP</t>
  </si>
  <si>
    <t>https://eprel.ec.europa.eu/api/products/lightsources/1361421/labels?format=PDF</t>
  </si>
  <si>
    <t>https://www.assets.signify.com/is/content/Signify/929003576502_EU.pl_PL.PROF.FP</t>
  </si>
  <si>
    <t>https://eprel.ec.europa.eu/api/products/lightsources/1361422/labels?format=PDF</t>
  </si>
  <si>
    <t>https://www.assets.signify.com/is/content/Signify/929003576602_EU.pl_PL.PROF.FP</t>
  </si>
  <si>
    <t>https://eprel.ec.europa.eu/api/products/lightsources/1361423/labels?format=PDF</t>
  </si>
  <si>
    <t>https://www.assets.signify.com/is/content/Signify/929003576902_EU.pl_PL.PROF.FP</t>
  </si>
  <si>
    <t>https://eprel.ec.europa.eu/api/products/lightsources/1361426/labels?format=PDF</t>
  </si>
  <si>
    <t>https://www.assets.signify.com/is/content/Signify/929003577002_EU.pl_PL.PROF.FP</t>
  </si>
  <si>
    <t>https://eprel.ec.europa.eu/api/products/lightsources/1361427/labels?format=PDF</t>
  </si>
  <si>
    <t>https://www.assets.signify.com/is/content/Signify/929001201002_EU.pl_PL.PROF.FP</t>
  </si>
  <si>
    <t>https://www.assets.signify.com/is/content/Signify/929001201102_EU.pl_PL.PROF.FP</t>
  </si>
  <si>
    <t>https://www.assets.signify.com/is/content/Signify/929003576702_EU.pl_PL.PROF.FP</t>
  </si>
  <si>
    <t>https://eprel.ec.europa.eu/api/products/lightsources/1361424/labels?format=PDF</t>
  </si>
  <si>
    <t>https://www.assets.signify.com/is/content/Signify/929003576802_EU.pl_PL.PROF.FP</t>
  </si>
  <si>
    <t>https://eprel.ec.europa.eu/api/products/lightsources/1361425/labels?format=PDF</t>
  </si>
  <si>
    <t>https://www.assets.signify.com/is/image/Signify/LEDspot_50W_GU10_830_35D-SPP</t>
  </si>
  <si>
    <t>https://www.assets.signify.com/is/content/Signify/929001200802_EU.pl_PL.PROF.FP</t>
  </si>
  <si>
    <t>https://www.assets.signify.com/is/image/PhilipsLighting/c35e79e89e104b56bfe4a73500bd62ab</t>
  </si>
  <si>
    <t>https://www.assets.signify.com/is/content/Signify/929001200902_EU.pl_PL.PROF.FP</t>
  </si>
  <si>
    <t>https://www.assets.signify.com/is/image/Signify/LEDspot_120W_R7S_830_Linear-SPP</t>
  </si>
  <si>
    <t>https://www.assets.signify.com/is/content/Signify/929003592802_EU.pl_PL.PROF.FP</t>
  </si>
  <si>
    <t>https://eprel.ec.europa.eu/api/products/lightsources/1370829/labels?format=PDF</t>
  </si>
  <si>
    <t>https://www.assets.signify.com/is/image/PhilipsLighting/6a36745fab514d24b148a8930068990e</t>
  </si>
  <si>
    <t>https://www.assets.signify.com/is/content/Signify/929003592902_EU.pl_PL.PROF.FP</t>
  </si>
  <si>
    <t>https://eprel.ec.europa.eu/api/products/lightsources/1370830/labels?format=PDF</t>
  </si>
  <si>
    <t>https://www.assets.signify.com/is/image/PhilipsLighting/SPPR1_LEDBULB_0030</t>
  </si>
  <si>
    <t>https://www.assets.signify.com/is/content/Signify/929003592402_EU.pl_PL.PROF.FP</t>
  </si>
  <si>
    <t>https://eprel.ec.europa.eu/api/products/lightsources/1370825/labels?format=PDF</t>
  </si>
  <si>
    <t>https://www.assets.signify.com/is/image/PhilipsLighting/609043cd54354047ab81ab4300c02db7</t>
  </si>
  <si>
    <t>https://www.assets.signify.com/is/content/Signify/929003592502_EU.pl_PL.PROF.FP</t>
  </si>
  <si>
    <t>https://eprel.ec.europa.eu/api/products/lightsources/1370826/labels?format=PDF</t>
  </si>
  <si>
    <t>https://www.assets.signify.com/is/image/PhilipsLighting/f47ec8fb2acf45109d92aba400e1c1ad</t>
  </si>
  <si>
    <t>https://www.assets.signify.com/is/content/Signify/929001381502_EU.pl_PL.PROF.FP</t>
  </si>
  <si>
    <t>https://eprel.ec.europa.eu/api/products/lightsources/387352/labels?format=PDF</t>
  </si>
  <si>
    <t>https://www.assets.signify.com/is/image/PhilipsLighting/4039a855b8464fdc8d18ac3900dd5978</t>
  </si>
  <si>
    <t>https://www.assets.signify.com/is/content/Signify/929001381602_EU.pl_PL.PROF.FP</t>
  </si>
  <si>
    <t>https://eprel.ec.europa.eu/api/products/lightsources/387353/labels?format=PDF</t>
  </si>
  <si>
    <t>https://www.assets.signify.com/is/image/PhilipsLighting/8771c26636af44789d58aaea00dfea09</t>
  </si>
  <si>
    <t>https://www.assets.signify.com/is/content/Signify/929003592202_EU.pl_PL.PROF.FP</t>
  </si>
  <si>
    <t>https://eprel.ec.europa.eu/api/products/lightsources/1370823/labels?format=PDF</t>
  </si>
  <si>
    <t>https://www.assets.signify.com/is/content/Signify/929003592302_EU.pl_PL.PROF.FP</t>
  </si>
  <si>
    <t>https://eprel.ec.europa.eu/api/products/lightsources/1370824/labels?format=PDF</t>
  </si>
  <si>
    <t>https://www.assets.signify.com/is/content/Signify/929003592602_EU.pl_PL.PROF.FP</t>
  </si>
  <si>
    <t>https://eprel.ec.europa.eu/api/products/lightsources/1370827/labels?format=PDF</t>
  </si>
  <si>
    <t>https://www.assets.signify.com/is/image/Signify/LEDBulb_CorePro_E27_A60_5W-SPP</t>
  </si>
  <si>
    <t>https://eprel.ec.europa.eu/api/products/lightsources/1370828/labels?format=PDF</t>
  </si>
  <si>
    <t>https://www.assets.signify.com/is/image/PhilipsLighting/aa3b6e33e032410884b1ab8200f2922e</t>
  </si>
  <si>
    <t>https://www.assets.signify.com/is/content/Signify/929003578802_EU.pl_PL.PROF.FP</t>
  </si>
  <si>
    <t>https://eprel.ec.europa.eu/api/products/lightsources/1370819/labels?format=PDF</t>
  </si>
  <si>
    <t>https://www.assets.signify.com/is/content/Signify/929003578902_EU.pl_PL.PROF.FP</t>
  </si>
  <si>
    <t>https://eprel.ec.europa.eu/api/products/lightsources/1370820/labels?format=PDF</t>
  </si>
  <si>
    <t>https://www.assets.signify.com/is/image/Signify/LED_60W_B38_E14_WW_FR_ND_1SRT4_1-SPP</t>
  </si>
  <si>
    <t>https://www.assets.signify.com/is/content/Signify/929003579002_EU.pl_PL.PROF.FP</t>
  </si>
  <si>
    <t>https://eprel.ec.europa.eu/api/products/lightsources/1370821/labels?format=PDF</t>
  </si>
  <si>
    <t>https://www.assets.signify.com/is/image/Signify/824dd121e651459b8a5fad270065aad9</t>
  </si>
  <si>
    <t>https://www.assets.signify.com/is/content/Signify/929003579102_EU.pl_PL.PROF.FP</t>
  </si>
  <si>
    <t>https://eprel.ec.europa.eu/api/products/lightsources/1370822/labels?format=PDF</t>
  </si>
  <si>
    <t>https://www.assets.signify.com/is/content/Signify/929001920402_EU.pl_PL.PROF.FP</t>
  </si>
  <si>
    <t>https://eprel.ec.europa.eu/api/products/lightsources/387355/labels?format=PDF</t>
  </si>
  <si>
    <t>https://www.assets.signify.com/is/image/Signify/LEDcapsule_CorePro_ND_4_8_60W_G9_827-SPP</t>
  </si>
  <si>
    <t>https://www.assets.signify.com/is/content/Signify/929001920502_EU.pl_PL.PROF.FP</t>
  </si>
  <si>
    <t>https://eprel.ec.europa.eu/api/products/lightsources/387356/labels?format=PDF</t>
  </si>
  <si>
    <t>https://www.assets.signify.com/is/image/PhilipsLighting/LEDcapsule_CorePro_ND_4_8_60W_G9_827-SPP</t>
  </si>
  <si>
    <t>https://eprel.ec.europa.eu/api/products/lightsources/1820624/labels?format=PDF</t>
  </si>
  <si>
    <t>https://www.assets.signify.com/is/image/Signify/52e834befba84986825dad270065ac95</t>
  </si>
  <si>
    <t>https://www.assets.signify.com/is/content/Signify/929003756702_EU.pl_PL.PROF.FP</t>
  </si>
  <si>
    <t>https://eprel.ec.europa.eu/api/products/lightsources/1820626/labels?format=PDF</t>
  </si>
  <si>
    <t>https://www.assets.signify.com/is/image/Signify/LED_60W_P48_E14_WW_FR_ND_1SRT4_1-SPP</t>
  </si>
  <si>
    <t>https://www.assets.signify.com/is/content/Signify/929003756802_EU.pl_PL.PROF.FP</t>
  </si>
  <si>
    <t>https://eprel.ec.europa.eu/api/products/lightsources/1820625/labels?format=PDF</t>
  </si>
  <si>
    <t>https://www.assets.signify.com/is/content/Signify/929003756902_EU.pl_PL.PROF.FP</t>
  </si>
  <si>
    <t>https://eprel.ec.europa.eu/api/products/lightsources/1820623/labels?format=PDF</t>
  </si>
  <si>
    <t>https://www.assets.signify.com/is/image/Signify/LED_60W_P48_E27_WW_FR_ND_1SRT4_1-SPP</t>
  </si>
  <si>
    <t>https://www.assets.signify.com/is/content/Signify/929003758202_EU.pl_PL.PROF.FP</t>
  </si>
  <si>
    <t>https://eprel.ec.europa.eu/api/products/lightsources/1826742/labels?format=PDF</t>
  </si>
  <si>
    <t>https://www.assets.signify.com/is/image/Signify/07efa71ea3604e269c68ad270065adfb</t>
  </si>
  <si>
    <t>https://www.assets.signify.com/is/content/Signify/929003758302_EU.pl_PL.PROF.FP</t>
  </si>
  <si>
    <t>https://eprel.ec.europa.eu/api/products/lightsources/1826743/labels?format=PDF</t>
  </si>
  <si>
    <t>https://www.assets.signify.com/is/image/Signify/LEDlinear_CorePro_7_2W_R7S_1-SPP</t>
  </si>
  <si>
    <t>https://www.assets.signify.com/is/content/Signify/929003758402_EU.pl_PL.PROF.FP</t>
  </si>
  <si>
    <t>https://eprel.ec.europa.eu/api/products/lightsources/1826744/labels?format=PDF</t>
  </si>
  <si>
    <t>https://www.assets.signify.com/is/image/Signify/LEDlinear_CorePro_7_2W_R7S-SPP</t>
  </si>
  <si>
    <t>https://www.assets.signify.com/is/content/Signify/929003758502_EU.pl_PL.PROF.FP</t>
  </si>
  <si>
    <t>https://eprel.ec.europa.eu/api/products/lightsources/1826745/labels?format=PDF</t>
  </si>
  <si>
    <t>https://www.assets.signify.com/is/image/PhilipsLighting/f75c9359b090406cb0beabce01368937</t>
  </si>
  <si>
    <t>https://www.assets.signify.com/is/content/Signify/929003757002_EU.pl_PL.PROF.FP</t>
  </si>
  <si>
    <t>https://eprel.ec.europa.eu/api/products/lightsources/1820629/labels?format=PDF</t>
  </si>
  <si>
    <t>https://www.assets.signify.com/is/image/Signify/LEDSpot_MR16_GU5_3-SPP</t>
  </si>
  <si>
    <t>https://www.assets.signify.com/is/content/Signify/929003757102_EU.pl_PL.PROF.FP</t>
  </si>
  <si>
    <t>https://eprel.ec.europa.eu/api/products/lightsources/1820632/labels?format=PDF</t>
  </si>
  <si>
    <t>https://www.assets.signify.com/is/image/Signify/LED_GX53_WW_ND_POS1-SPP</t>
  </si>
  <si>
    <t>https://www.assets.signify.com/is/content/Signify/929003757202_EU.pl_PL.PROF.FP</t>
  </si>
  <si>
    <t>https://eprel.ec.europa.eu/api/products/lightsources/1820631/labels?format=PDF</t>
  </si>
  <si>
    <t>https://www.assets.signify.com/is/image/PhilipsLighting/47d3672c6d9f42198e21ac7f0096395b</t>
  </si>
  <si>
    <t>https://www.assets.signify.com/is/content/Signify/929003757302_EU.pl_PL.PROF.FP</t>
  </si>
  <si>
    <t>https://eprel.ec.europa.eu/api/products/lightsources/1820628/labels?format=PDF</t>
  </si>
  <si>
    <t>https://www.assets.signify.com/is/image/Signify/ba17e2093c2741b1afa0aa7e0097f302</t>
  </si>
  <si>
    <t>https://www.assets.signify.com/is/content/Signify/929003757402_EU.pl_PL.PROF.FP</t>
  </si>
  <si>
    <t>https://eprel.ec.europa.eu/api/products/lightsources/1820627/labels?format=PDF</t>
  </si>
  <si>
    <t>https://www.assets.signify.com/is/content/Signify/929003757502_EU.pl_PL.PROF.FP</t>
  </si>
  <si>
    <t>https://eprel.ec.europa.eu/api/products/lightsources/1820630/labels?format=PDF</t>
  </si>
  <si>
    <t>https://www.assets.signify.com/is/image/PhilipsLighting/f51741a6a1f74eb697f6a95300150245</t>
  </si>
  <si>
    <t>https://www.assets.signify.com/is/image/Signify/LEDCandle_B35NDFR_RCA-SPP</t>
  </si>
  <si>
    <t>https://www.assets.signify.com/is/image/Signify/376d3c990da845768041ac7f00964381</t>
  </si>
  <si>
    <t>https://www.assets.signify.com/is/content/Signify/929002696502_EU.pl_PL.PROF.FP</t>
  </si>
  <si>
    <t>https://www.assets.signify.com/is/image/Signify/LED_40W_G9_CW_ND_SRT6-SPP</t>
  </si>
  <si>
    <t>https://www.assets.signify.com/is/image/Signify/4f53cf84cdf14973b84fad5c008e6e44</t>
  </si>
  <si>
    <t>https://www.assets.signify.com/is/image/Signify/LEDCapsule_CorePro_3_2W_G9-SPP</t>
  </si>
  <si>
    <t>https://www.assets.signify.com/is/image/Signify/902e052a3a484f4d89acad5c008e68a4</t>
  </si>
  <si>
    <t>https://www.assets.signify.com/is/image/Signify/f05b6bc700444ac4bd0baf85007b6074</t>
  </si>
  <si>
    <t>https://www.assets.signify.com/is/content/Signify/929002697202_EU.pl_PL.PROF.FP</t>
  </si>
  <si>
    <t>https://www.assets.signify.com/is/content/Signify/929002697302_EU.pl_PL.PROF.FP</t>
  </si>
  <si>
    <t>https://www.assets.signify.com/is/content/Signify/929002697402_EU.pl_PL.PROF.FP</t>
  </si>
  <si>
    <t>https://www.assets.signify.com/is/image/PhilipsLighting/a44392b5247449a897d3ac7f00964d41</t>
  </si>
  <si>
    <t>https://www.assets.signify.com/is/content/Signify/929002697802_EU.pl_PL.PROF.FP</t>
  </si>
  <si>
    <t>https://www.assets.signify.com/is/image/Signify/LED_G4_12V_Dim_POS2-SPP</t>
  </si>
  <si>
    <t>https://www.assets.signify.com/is/content/Signify/929002698002_EU.pl_PL.PROF.FP</t>
  </si>
  <si>
    <t>https://www.assets.signify.com/is/image/Signify/5aa4d262afe84b7abd5ead5c008e629e</t>
  </si>
  <si>
    <t>https://www.assets.signify.com/is/content/Signify/929002694702_EU.pl_PL.PROF.FP</t>
  </si>
  <si>
    <t>https://www.assets.signify.com/is/image/Signify/33df3588825147c681daad5c008e5ce4</t>
  </si>
  <si>
    <t>https://www.assets.signify.com/is/content/Signify/929002694802_EU.pl_PL.PROF.FP</t>
  </si>
  <si>
    <t>https://www.assets.signify.com/is/image/PhilipsLighting/ed0c44b870c34100ab33abce01364417</t>
  </si>
  <si>
    <t>https://www.assets.signify.com/is/content/Signify/929002694902_EU.pl_PL.PROF.FP</t>
  </si>
  <si>
    <t>https://www.assets.signify.com/is/image/Signify/LEDCapsule_CorePro_2W_G9-SPP</t>
  </si>
  <si>
    <t>https://www.assets.signify.com/is/content/Signify/929002695002_EU.pl_PL.PROF.FP</t>
  </si>
  <si>
    <t>https://www.assets.signify.com/is/content/Signify/929002695102_EU.pl_PL.PROF.FP</t>
  </si>
  <si>
    <t>https://www.assets.signify.com/is/content/Signify/929002695202_EU.pl_PL.PROF.FP</t>
  </si>
  <si>
    <t>https://www.assets.signify.com/is/image/Signify/LEDCandle_25W_E14_T25_Frosted_827_16D_ND-SPP</t>
  </si>
  <si>
    <t>https://www.assets.signify.com/is/content/Signify/929002695302_EU.pl_PL.PROF.FP</t>
  </si>
  <si>
    <t>https://www.assets.signify.com/is/content/Signify/929002695402_EU.pl_PL.PROF.FP</t>
  </si>
  <si>
    <t>https://www.assets.signify.com/is/image/PhilipsLighting/a83b7d2e6faf4f419265abce01364ac3</t>
  </si>
  <si>
    <t>https://www.assets.signify.com/is/content/Signify/929002695502_EU.pl_PL.PROF.FP</t>
  </si>
  <si>
    <t>https://www.assets.signify.com/is/image/Signify/LED_G4_12V_2_POS2-SPP</t>
  </si>
  <si>
    <t>https://www.assets.signify.com/is/content/Signify/929002695602_EU.pl_PL.PROF.FP</t>
  </si>
  <si>
    <t>https://www.assets.signify.com/is/image/Signify/LED_T25_E14_WW_C1_POS1-SPP</t>
  </si>
  <si>
    <t>https://www.assets.signify.com/is/content/Signify/929002695702_EU.pl_PL.PROF.FP</t>
  </si>
  <si>
    <t>https://www.assets.signify.com/is/image/Signify/LED_G4_12V_1_POS2-SPP</t>
  </si>
  <si>
    <t>https://www.assets.signify.com/is/content/Signify/929002695802_EU.pl_PL.PROF.FP</t>
  </si>
  <si>
    <t>https://www.assets.signify.com/is/image/PhilipsLighting/b5bc7041ca974ebda914abce013648e5</t>
  </si>
  <si>
    <t>https://www.assets.signify.com/is/content/Signify/929002695902_EU.pl_PL.PROF.FP</t>
  </si>
  <si>
    <t>https://www.assets.signify.com/is/image/Signify/LEDspot_CorePro_60W_E27_R80_827_36D_ND-SPP</t>
  </si>
  <si>
    <t>https://www.assets.signify.com/is/content/Signify/929002696002_EU.pl_PL.PROF.FP</t>
  </si>
  <si>
    <t>https://www.assets.signify.com/is/image/Signify/LEDspot_CorePro_40W_E27_R63_827_36D_ND-SPP</t>
  </si>
  <si>
    <t>https://www.assets.signify.com/is/content/Signify/929002696102_EU.pl_PL.PROF.FP</t>
  </si>
  <si>
    <t>https://www.assets.signify.com/is/image/PhilipsLighting/3fbaf95c36be4fc7a7c7a8eb00313538</t>
  </si>
  <si>
    <t>https://www.assets.signify.com/is/content/Signify/929002696202_EU.pl_PL.PROF.FP</t>
  </si>
  <si>
    <t>https://www.assets.signify.com/is/content/Signify/929003481702_EU.pl_PL.PROF.FP</t>
  </si>
  <si>
    <t>https://www.assets.signify.com/is/content/Signify/929003167602_EU.pl_PL.PROF.FP</t>
  </si>
  <si>
    <t>https://www.assets.signify.com/is/image/Signify/4493d79c500a4f3db688a73c006db776</t>
  </si>
  <si>
    <t>https://www.assets.signify.com/is/content/Signify/929003167702_EU.pl_PL.PROF.FP</t>
  </si>
  <si>
    <t>https://www.assets.signify.com/is/image/Signify/LEDtube_1200mm_17W_G5-SPP</t>
  </si>
  <si>
    <t>https://www.assets.signify.com/is/content/Signify/929003167802_EU.pl_PL.PROF.FP</t>
  </si>
  <si>
    <t>https://www.assets.signify.com/is/image/Signify/34cb6b8448bd496f9b07ab4300e1f139</t>
  </si>
  <si>
    <t>https://www.assets.signify.com/is/content/Signify/929003167902_EU.pl_PL.PROF.FP</t>
  </si>
  <si>
    <t>https://www.assets.signify.com/is/image/PhilipsLighting/9fe3551c78e84303a879a8ea006700fc</t>
  </si>
  <si>
    <t>911401846087</t>
  </si>
  <si>
    <t>https://www.assets.signify.com/is/content/Signify/Ledinaire-WM-WL070V-Installation-Instructions</t>
  </si>
  <si>
    <t>911401846187</t>
  </si>
  <si>
    <t>912300060474</t>
  </si>
  <si>
    <t>https://www.assets.signify.com/is/content/Signify/912300060474_EU.pl_PL.PROF.FP</t>
  </si>
  <si>
    <t>https://www.assets.signify.com/is/content/Signify/583443000020863-583_CoreLine%20Tempo%20Medium_MI</t>
  </si>
  <si>
    <t>912300060475</t>
  </si>
  <si>
    <t>https://www.assets.signify.com/is/content/Signify/912300060475_EU.pl_PL.PROF.FP</t>
  </si>
  <si>
    <t>https://www.assets.signify.com/is/image/PhilipsLighting/f7484b6f173b494396f1a73500bd6fff</t>
  </si>
  <si>
    <t>https://www.assets.signify.com/is/image/Signify/e6de74a16092464b951eafe900d66994</t>
  </si>
  <si>
    <t>911401843787</t>
  </si>
  <si>
    <t>https://www.assets.signify.com/is/content/Signify/911401843787_EU.pl_PL.PROF.FP</t>
  </si>
  <si>
    <t>https://www.assets.signify.com/is/content/Signify/Ledinaire-surface-mounted-Gen-2-Mounting-Instructions</t>
  </si>
  <si>
    <t>911401843887</t>
  </si>
  <si>
    <t>https://www.assets.signify.com/is/content/Signify/911401843887_EU.pl_PL.PROF.FP</t>
  </si>
  <si>
    <t>911401853087</t>
  </si>
  <si>
    <t>https://www.assets.signify.com/is/content/Signify/MI-PILA-Waterproof-WT007C</t>
  </si>
  <si>
    <t>911401853187</t>
  </si>
  <si>
    <t>911401853287</t>
  </si>
  <si>
    <t>912401483525</t>
  </si>
  <si>
    <t>https://www.assets.signify.com/is/content/Signify/912401483525_EU.pl_PL.PROF.FP</t>
  </si>
  <si>
    <t>912401483526</t>
  </si>
  <si>
    <t>https://www.assets.signify.com/is/content/Signify/912401483526_EU.pl_PL.PROF.FP</t>
  </si>
  <si>
    <t>912401483527</t>
  </si>
  <si>
    <t>https://www.assets.signify.com/is/content/Signify/912401483527_EU.pl_PL.PROF.FP</t>
  </si>
  <si>
    <t>929004221002</t>
  </si>
  <si>
    <t>https://www.assets.signify.com/is/content/Signify/929004221002_EU.pl_PL.PROF.FP</t>
  </si>
  <si>
    <t>https://www.assets.signify.com/is/content/Signify/3CCT-reference-control-setting-INI</t>
  </si>
  <si>
    <t>https://www.assets.signify.com/is/image/Signify/LEDbulb_CorePro_9_5_68W_E27_Stick_Frosted_830_24D_ND-SPP</t>
  </si>
  <si>
    <t>https://www.assets.signify.com/is/image/PhilipsLighting/32c6b1c713164385af7fa89a007d3659</t>
  </si>
  <si>
    <t>https://www.assets.signify.com/is/content/Signify/929003677132_EU.pl_PL.PROF.FP</t>
  </si>
  <si>
    <t>https://www.assets.signify.com/is/image/PhilipsLighting/ce62a6416a0e4abd9131ac2900f02b9e</t>
  </si>
  <si>
    <t>https://www.assets.signify.com/is/content/Signify/929003677232_EU.pl_PL.PROF.FP</t>
  </si>
  <si>
    <t>https://www.assets.signify.com/is/image/PhilipsLighting/60d49d51ee8241c3a438ac2900f0247f</t>
  </si>
  <si>
    <t>https://www.assets.signify.com/is/content/Signify/929003677332_EU.pl_PL.PROF.FP</t>
  </si>
  <si>
    <t>https://www.assets.signify.com/is/image/PhilipsLighting/8baa7c2c490c41158e62ac2900f02d10</t>
  </si>
  <si>
    <t>https://www.assets.signify.com/is/content/Signify/929003677432_EU.pl_PL.PROF.FP</t>
  </si>
  <si>
    <t>https://www.assets.signify.com/is/image/Signify/LED_classic_12W_T25S_E14_CL_ND_SRT6-SPP</t>
  </si>
  <si>
    <t>https://www.assets.signify.com/is/content/Signify/929003836502_EU.pl_PL.PROF.FP</t>
  </si>
  <si>
    <t>https://www.assets.signify.com/is/image/Signify/LEDspot_GU4_Classic_MR11-SPP</t>
  </si>
  <si>
    <t>https://www.assets.signify.com/is/content/Signify/929003836602_EU.pl_PL.PROF.FP</t>
  </si>
  <si>
    <t>https://www.assets.signify.com/is/image/Signify/87f3b7ef552244598adaafc400d637ca</t>
  </si>
  <si>
    <t>https://www.assets.signify.com/is/content/Signify/929004247302_EU.pl_PL.PROF.FP</t>
  </si>
  <si>
    <t>https://www.assets.signify.com/is/image/Signify/f123ef053a6c4ce5991cafc400d62b6d</t>
  </si>
  <si>
    <t>https://www.assets.signify.com/is/content/Signify/929004247602_EU.pl_PL.PROF.FP</t>
  </si>
  <si>
    <t>https://www.assets.signify.com/is/image/Signify/dda1569fa8ca4a0e9947afc400d649c3</t>
  </si>
  <si>
    <t>https://www.assets.signify.com/is/content/Signify/929004247402_EU.pl_PL.PROF.FP</t>
  </si>
  <si>
    <t>https://www.assets.signify.com/is/image/Signify/d57696310b5a4c1f9cd0afc400d62e6f</t>
  </si>
  <si>
    <t>https://www.assets.signify.com/is/content/Signify/929004247902_EU.pl_PL.PROF.FP</t>
  </si>
  <si>
    <t>https://www.assets.signify.com/is/image/Signify/d01e7d06a5af460eba5aafc400d6692a</t>
  </si>
  <si>
    <t>https://www.assets.signify.com/is/content/Signify/929004248202_EU.pl_PL.PROF.FP</t>
  </si>
  <si>
    <t>https://www.assets.signify.com/is/image/Signify/8389df57c0b94e878e0bafc400d63be9</t>
  </si>
  <si>
    <t>https://www.assets.signify.com/is/content/Signify/929004248002_EU.pl_PL.PROF.FP</t>
  </si>
  <si>
    <t>https://www.assets.signify.com/is/content/Signify/929004248302_EU.pl_PL.PROF.FP</t>
  </si>
  <si>
    <t>https://www.assets.signify.com/is/content/Signify/929004248102_EU.pl_PL.PROF.FP</t>
  </si>
  <si>
    <t>https://www.assets.signify.com/is/image/Signify/9bcb9a4006a54017b36bafc400d63324</t>
  </si>
  <si>
    <t>https://www.assets.signify.com/is/content/Signify/929004248402_EU.pl_PL.PROF.FP</t>
  </si>
  <si>
    <t>https://www.assets.signify.com/is/content/Signify/929004255902_EU.pl_PL.PROF.FP</t>
  </si>
  <si>
    <t>https://www.assets.signify.com/is/image/Signify/c0d7182a6b304dd3a53aafc400d642b0</t>
  </si>
  <si>
    <t>https://www.assets.signify.com/is/content/Signify/929004256002_EU.pl_PL.PROF.FP</t>
  </si>
  <si>
    <t>https://www.assets.signify.com/is/image/Signify/fd66f503b3384da7a2b9afc400d6654d</t>
  </si>
  <si>
    <t>https://www.assets.signify.com/is/content/Signify/929004256202_EU.pl_PL.PROF.FP</t>
  </si>
  <si>
    <t>https://www.assets.signify.com/is/image/Signify/c1cf27a96f6a4886ad27afc400d66bd4</t>
  </si>
  <si>
    <t>https://www.assets.signify.com/is/content/Signify/929004256302_EU.pl_PL.PROF.FP</t>
  </si>
  <si>
    <t>https://www.assets.signify.com/is/image/Signify/dbc6ecb21e1f4d0d94f2afc400d6518e</t>
  </si>
  <si>
    <t>https://www.assets.signify.com/is/content/Signify/929004256402_EU.pl_PL.PROF.FP</t>
  </si>
  <si>
    <t>https://www.assets.signify.com/is/content/Signify/929004247102_EU.pl_PL.PROF.FP</t>
  </si>
  <si>
    <t>https://www.assets.signify.com/is/image/Signify/3d924223eefd4d19a10ea86d00742b71</t>
  </si>
  <si>
    <t>https://www.assets.signify.com/is/content/Signify/929004247202_EU.pl_PL.PROF.FP</t>
  </si>
  <si>
    <t>https://www.assets.signify.com/is/image/Signify/47eef338f53a46aba4f1afc400d65974</t>
  </si>
  <si>
    <t>https://www.assets.signify.com/is/content/Signify/929004247952_EU.pl_PL.PROF.FP</t>
  </si>
  <si>
    <t>https://www.assets.signify.com/is/image/Signify/cd56b682b2464f00a86eafc400d66191</t>
  </si>
  <si>
    <t>https://www.assets.signify.com/is/content/Signify/929004248052_EU.pl_PL.PROF.FP</t>
  </si>
  <si>
    <t>https://www.assets.signify.com/is/image/Signify/d25ac3a17ec843f4b81dafc400d621ed</t>
  </si>
  <si>
    <t>https://www.assets.signify.com/is/content/Signify/929004260202_EU.pl_PL.PROF.FP</t>
  </si>
  <si>
    <t>https://www.assets.signify.com/is/image/PhilipsLighting/181101090g_rft</t>
  </si>
  <si>
    <t>https://www.assets.signify.com/is/content/Signify/929004260302_EU.pl_PL.PROF.FP</t>
  </si>
  <si>
    <t>https://www.assets.signify.com/is/image/Signify/LEDBulb_E27_A60_5_5W-SPP</t>
  </si>
  <si>
    <t>https://www.assets.signify.com/is/content/Signify/929004260402_EU.pl_PL.PROF.FP</t>
  </si>
  <si>
    <t>https://www.assets.signify.com/is/content/Signify/929004242402_EU.pl_PL.PROF.FP</t>
  </si>
  <si>
    <t>https://www.assets.signify.com/is/image/Signify/LEDBulb_E27_ST6_5_5W-SPP</t>
  </si>
  <si>
    <t>https://www.assets.signify.com/is/content/Signify/929004242502_EU.pl_PL.PROF.FP</t>
  </si>
  <si>
    <t>https://www.assets.signify.com/is/image/Signify/cd29067137e941a28fa5ae4500a1cd43</t>
  </si>
  <si>
    <t>https://www.assets.signify.com/is/content/Signify/929004242602_EU.pl_PL.PROF.FP</t>
  </si>
  <si>
    <t>https://www.assets.signify.com/is/image/PhilipsLighting/c9c282c8e96245eda6aaa89a007d294a</t>
  </si>
  <si>
    <t>https://www.assets.signify.com/is/content/Signify/929004241802_EU.pl_PL.PROF.FP</t>
  </si>
  <si>
    <t>https://www.assets.signify.com/is/image/PhilipsLighting/b6724dc7f5d04902874ba89a007d1416</t>
  </si>
  <si>
    <t>https://www.assets.signify.com/is/content/Signify/929004241902_EU.pl_PL.PROF.FP</t>
  </si>
  <si>
    <t>https://www.assets.signify.com/is/image/PhilipsLighting/c75f80af620f4341a244a89a007d2d31</t>
  </si>
  <si>
    <t>https://www.assets.signify.com/is/content/Signify/929004242002_EU.pl_PL.PROF.FP</t>
  </si>
  <si>
    <t>https://www.assets.signify.com/is/image/Signify/ff7ce07ac82f44da95b0ad39005b7bcc</t>
  </si>
  <si>
    <t>https://www.assets.signify.com/is/content/Signify/929004242702_EU.pl_PL.PROF.FP</t>
  </si>
  <si>
    <t>https://www.assets.signify.com/is/content/Signify/929004242802_EU.pl_PL.PROF.FP</t>
  </si>
  <si>
    <t>https://www.assets.signify.com/is/image/PhilipsLighting/600adb1b4112476e85eaa9b9009f4327</t>
  </si>
  <si>
    <t>https://www.assets.signify.com/is/content/Signify/929004242902_EU.pl_PL.PROF.FP</t>
  </si>
  <si>
    <t>https://www.assets.signify.com/is/image/PhilipsLighting/3cd10d5c176245c390faa9b9009f4844</t>
  </si>
  <si>
    <t>https://www.assets.signify.com/is/content/Signify/929004242102_EU.pl_PL.PROF.FP</t>
  </si>
  <si>
    <t>https://www.assets.signify.com/is/image/Signify/LED_colored_P45_E27_YELLOW-SPP</t>
  </si>
  <si>
    <t>https://www.assets.signify.com/is/content/Signify/929004242202_EU.pl_PL.PROF.FP</t>
  </si>
  <si>
    <t>https://www.assets.signify.com/is/image/Signify/LEDCLA_50W_G120_E27_922_GOLD_SP_1PF_4-SPP</t>
  </si>
  <si>
    <t>https://www.assets.signify.com/is/content/Signify/929004242302_EU.pl_PL.PROF.FP</t>
  </si>
  <si>
    <t>https://www.assets.signify.com/is/image/Signify/LED_classic_ST64_E27_GOLD_POS2-SPP</t>
  </si>
  <si>
    <t>https://www.assets.signify.com/is/image/Signify/0a703741d856405dbdc2afc400d6450a</t>
  </si>
  <si>
    <t>https://www.assets.signify.com/is/image/PhilipsLighting/ec627c95650d41d7af1da8ac007eef9f</t>
  </si>
  <si>
    <t>https://www.assets.signify.com/is/image/PhilipsLighting/b88445817b754441bda0a8ac007ee915</t>
  </si>
  <si>
    <t>https://www.assets.signify.com/is/image/Signify/LEDclassic_A60_E27_smoky_POS2-SPP</t>
  </si>
  <si>
    <t>https://www.assets.signify.com/is/image/PhilipsLighting/c9e71a7e990f4cd7910babce0136348f</t>
  </si>
  <si>
    <t>https://www.assets.signify.com/is/image/PhilipsLighting/e42bb30876324bb8ac15abce01363634</t>
  </si>
  <si>
    <t>https://www.assets.signify.com/is/image/Signify/6e9709b1d8c54f2e9bb9abce01363887</t>
  </si>
  <si>
    <t>https://www.assets.signify.com/is/image/PhilipsLighting/902230a2016e45eda186aa6f00adb540</t>
  </si>
  <si>
    <t>https://www.assets.signify.com/is/content/Signify/929002445702_EU.pl_PL.PROF.FP</t>
  </si>
  <si>
    <t>https://www.assets.signify.com/is/image/PhilipsLighting/18110108zz_rft</t>
  </si>
  <si>
    <t>https://www.assets.signify.com/is/content/Signify/929002445802_EU.pl_PL.PROF.FP</t>
  </si>
  <si>
    <t>https://www.assets.signify.com/is/image/PhilipsLighting/62b05822f7ed4858a762a9b900a2fe24</t>
  </si>
  <si>
    <t>https://www.assets.signify.com/is/content/Signify/929002446002_EU.pl_PL.PROF.FP</t>
  </si>
  <si>
    <t>https://www.assets.signify.com/is/image/Signify/PILA_LED_25W_B35_E14_WW_FR_ND_1CT_10-SPP</t>
  </si>
  <si>
    <t>https://www.assets.signify.com/is/content/Signify/929002446102_EU.pl_PL.PROF.FP</t>
  </si>
  <si>
    <t>https://www.assets.signify.com/is/content/Signify/929002446402_EU.pl_PL.PROF.FP</t>
  </si>
  <si>
    <t>https://www.assets.signify.com/is/content/Signify/929002446302_EU.pl_PL.PROF.FP</t>
  </si>
  <si>
    <t>https://www.assets.signify.com/is/content/Signify/911401850487_EU.pl_PL.PROF.FP</t>
  </si>
  <si>
    <t>https://www.assets.signify.com/is/content/Signify/911401850587_EU.pl_PL.PROF.FP</t>
  </si>
  <si>
    <t>https://www.assets.signify.com/is/content/Signify/911401850387_EU.pl_PL.PROF.FP</t>
  </si>
  <si>
    <t>https://www.assets.signify.com/is/content/Signify/911401850687_EU.pl_PL.PROF.FP</t>
  </si>
  <si>
    <t>https://www.assets.signify.com/is/content/Signify/911401850787_EU.pl_PL.PROF.FP</t>
  </si>
  <si>
    <t>https://www.assets.signify.com/is/content/Signify/911401850287_EU.pl_PL.PROF.FP</t>
  </si>
  <si>
    <t>https://www.assets.signify.com/is/content/Signify/911401873687_EU.pl_PL.PROF.FP</t>
  </si>
  <si>
    <t>https://www.assets.signify.com/is/content/Signify/911401873787_EU.pl_PL.PROF.FP</t>
  </si>
  <si>
    <t>https://www.assets.signify.com/is/content/Signify/911401873887_EU.pl_PL.PROF.FP</t>
  </si>
  <si>
    <t>https://www.assets.signify.com/is/content/Signify/911401816185_EU.pl_PL.PROF.FP</t>
  </si>
  <si>
    <t>https://www.assets.signify.com/is/content/Signify/911401553345_EU.pl_PL.PROF.FP</t>
  </si>
  <si>
    <t>https://www.assets.signify.com/is/content/Signify/911401553645_EU.pl_PL.PROF.FP</t>
  </si>
  <si>
    <t>https://www.assets.signify.com/is/image/Signify/MZD_LEDCLA_100W_A60_E27_827_FR_ND-SPP</t>
  </si>
  <si>
    <t>https://www.assets.signify.com/is/content/Signify/911401553745_EU.pl_PL.PROF.FP</t>
  </si>
  <si>
    <t>https://www.assets.signify.com/is/image/Signify/ee8d00bfbc2a4f5fb105ad6e006edc46</t>
  </si>
  <si>
    <t>https://www.assets.signify.com/is/content/Signify/911401553945_EU.pl_PL.PROF.FP</t>
  </si>
  <si>
    <t>https://www.assets.signify.com/is/image/PhilipsLighting/7fe627fbb214451bb4f7aa6401242691</t>
  </si>
  <si>
    <t>https://www.assets.signify.com/is/content/Signify/911401554245_EU.pl_PL.PROF.FP</t>
  </si>
  <si>
    <t>https://www.assets.signify.com/is/content/Signify/911401554045_EU.pl_PL.PROF.FP</t>
  </si>
  <si>
    <t>https://www.assets.signify.com/is/content/Signify/911401554345_EU.pl_PL.PROF.FP</t>
  </si>
  <si>
    <t>https://www.assets.signify.com/is/content/Signify/911401554545_EU.pl_PL.PROF.FP</t>
  </si>
  <si>
    <t>https://www.assets.signify.com/is/content/Signify/911401554845_EU.pl_PL.PROF.FP</t>
  </si>
  <si>
    <t>https://www.assets.signify.com/is/content/Signify/911401554945_EU.pl_PL.PROF.FP</t>
  </si>
  <si>
    <t>https://www.assets.signify.com/is/content/Signify/911401555145_EU.pl_PL.PROF.FP</t>
  </si>
  <si>
    <t>https://www.assets.signify.com/is/content/Signify/911401555445_EU.pl_PL.PROF.FP</t>
  </si>
  <si>
    <t>https://www.assets.signify.com/is/content/Signify/911401555245_EU.pl_PL.PROF.FP</t>
  </si>
  <si>
    <t>https://www.assets.signify.com/is/content/Signify/911401555545_EU.pl_PL.PROF.FP</t>
  </si>
  <si>
    <t>https://www.assets.signify.com/is/content/Signify/911401555945_EU.pl_PL.PROF.FP</t>
  </si>
  <si>
    <t>https://www.assets.signify.com/is/content/Signify/911401555745_EU.pl_PL.PROF.FP</t>
  </si>
  <si>
    <t>https://www.assets.signify.com/is/image/Signify/LEDbulb_A65_E27_FR_P1-SPP</t>
  </si>
  <si>
    <t>https://www.assets.signify.com/is/content/Signify/911401556145_EU.pl_PL.PROF.FP</t>
  </si>
  <si>
    <t>https://www.assets.signify.com/is/content/Signify/911401556245_EU.pl_PL.PROF.FP</t>
  </si>
  <si>
    <t>https://www.assets.signify.com/is/content/Signify/911401556345_EU.pl_PL.PROF.FP</t>
  </si>
  <si>
    <t>https://www.assets.signify.com/is/content/Signify/911401556645_EU.pl_PL.PROF.FP</t>
  </si>
  <si>
    <t>https://www.assets.signify.com/is/content/Signify/911401556745_EU.pl_PL.PROF.FP</t>
  </si>
  <si>
    <t>https://www.assets.signify.com/is/content/Signify/911401556445_EU.pl_PL.PROF.FP</t>
  </si>
  <si>
    <t>https://www.assets.signify.com/is/content/Signify/911401556945_EU.pl_PL.PROF.FP</t>
  </si>
  <si>
    <t>https://www.assets.signify.com/is/content/Signify/911401557245_EU.pl_PL.PROF.FP</t>
  </si>
  <si>
    <t>https://www.assets.signify.com/is/content/Signify/911401557345_EU.pl_PL.PROF.FP</t>
  </si>
  <si>
    <t>https://www.assets.signify.com/is/content/Signify/911401557045_EU.pl_PL.PROF.FP</t>
  </si>
  <si>
    <t>https://www.assets.signify.com/is/content/Signify/911401840687_EU.pl_PL.PROF.FP</t>
  </si>
  <si>
    <t>https://www.assets.signify.com/is/content/Signify/911401840787_EU.pl_PL.PROF.FP</t>
  </si>
  <si>
    <t>https://www.assets.signify.com/is/image/Signify/LEDtube_PRO_1200mm_12W_G13_850_1800lm-SPP</t>
  </si>
  <si>
    <t>https://www.assets.signify.com/is/content/Signify/911401840887_EU.pl_PL.PROF.FP</t>
  </si>
  <si>
    <t>https://www.assets.signify.com/is/content/Signify/911401840987_EU.pl_PL.PROF.FP</t>
  </si>
  <si>
    <t>https://www.assets.signify.com/is/content/Signify/911401841087_EU.pl_PL.PROF.FP</t>
  </si>
  <si>
    <t>https://www.assets.signify.com/is/image/Signify/LEDtube_T8_600mm_8W_G13-SPP</t>
  </si>
  <si>
    <t>https://www.assets.signify.com/is/content/Signify/911401841187_EU.pl_PL.PROF.FP</t>
  </si>
  <si>
    <t>https://www.assets.signify.com/is/content/Signify/911401841887_EU.pl_PL.PROF.FP</t>
  </si>
  <si>
    <t>https://www.assets.signify.com/is/content/Signify/911401842587_EU.pl_PL.PROF.FP</t>
  </si>
  <si>
    <t>https://www.assets.signify.com/is/image/PhilipsLighting/25b83f16111d417989e1a9530014f995</t>
  </si>
  <si>
    <t>https://www.assets.signify.com/is/content/Signify/911401842387_EU.pl_PL.PROF.FP</t>
  </si>
  <si>
    <t>https://www.assets.signify.com/is/image/Signify/LED-25W-G9-WW-230V-Dim-SRT6-RTP</t>
  </si>
  <si>
    <t>https://www.assets.signify.com/is/content/Signify/911401842487_EU.pl_PL.PROF.FP</t>
  </si>
  <si>
    <t>https://www.assets.signify.com/is/image/Signify/LED-10W-G4-WW-12V-ND-micro-2SRT6-RTP</t>
  </si>
  <si>
    <t>https://www.assets.signify.com/is/content/Signify/911401841687_EU.pl_PL.PROF.FP</t>
  </si>
  <si>
    <t>https://www.assets.signify.com/is/content/Signify/911401841787_EU.pl_PL.PROF.FP</t>
  </si>
  <si>
    <t>https://www.assets.signify.com/is/image/Signify/LED-20W-G4-WW-12V-ND-micro-2SRT6-RTP</t>
  </si>
  <si>
    <t>https://www.assets.signify.com/is/content/Signify/911401842287_EU.pl_PL.PROF.FP</t>
  </si>
  <si>
    <t>https://www.assets.signify.com/is/content/Signify/911401841987_EU.pl_PL.PROF.FP</t>
  </si>
  <si>
    <t>https://www.assets.signify.com/is/image/Signify/LED-28W-G4-WW-12V-ND-micro-SRT6-RTP</t>
  </si>
  <si>
    <t>https://www.assets.signify.com/is/content/Signify/929004252802_EU.pl_PL.PROF.FP</t>
  </si>
  <si>
    <t>https://www.assets.signify.com/is/image/Signify/LED-20W-G4-WW-12V-Dim-SRT6-RTP</t>
  </si>
  <si>
    <t>https://www.assets.signify.com/is/content/Signify/929004252902_EU.pl_PL.PROF.FP</t>
  </si>
  <si>
    <t>https://www.assets.signify.com/is/content/Signify/929004253002_EU.pl_PL.PROF.FP</t>
  </si>
  <si>
    <t>https://www.assets.signify.com/is/image/Signify/LED-40W-G9-WW-ND-3PF-6-DISC-RTP</t>
  </si>
  <si>
    <t>https://www.assets.signify.com/is/image/Signify/LED-25W-G9-WW-ND-3PF-6-DISC-RTP</t>
  </si>
  <si>
    <t>https://www.assets.signify.com/is/image/Signify/LED-100W-R7S-78mm-WH-ND-SRT4-RTP</t>
  </si>
  <si>
    <t>https://www.assets.signify.com/is/image/Signify/LEDClassic-50W-GU10-WW-36D-DIM-UE-SRT4-RTP</t>
  </si>
  <si>
    <t>https://www.assets.signify.com/is/image/Signify/LED-T5-mini-4-5W-G5-1CT-20240320-RTP</t>
  </si>
  <si>
    <t>https://www.assets.signify.com/is/image/Signify/LED-T5-mini-8-5W-G5-1CT-20240320-RTP</t>
  </si>
  <si>
    <t>https://www.assets.signify.com/is/image/Signify/LED-T8-UN-G13-CW-HO-20240321-RTP</t>
  </si>
  <si>
    <t>https://www.assets.signify.com/is/image/Signify/LED-T5-HF-600mm-G5-HE-1CT-20240320-RTP</t>
  </si>
  <si>
    <t>https://www.assets.signify.com/is/image/Signify/LED-T5-HF-1200mm-G5-HE-1CT-20240320-RTP</t>
  </si>
  <si>
    <t>https://www.assets.signify.com/is/image/Signify/LED-T5-HF-1500mm-G5-HE-1CT-20240320-RTP</t>
  </si>
  <si>
    <t>https://www.assets.signify.com/is/image/Signify/LED-T5-HF-900mm-G5-HE-1CT-20240320-RTP</t>
  </si>
  <si>
    <t>https://www.assets.signify.com/is/image/Signify/LED_CLA_60W_A60_E27_3000K_FR_UE_SRT4-SPP</t>
  </si>
  <si>
    <t>https://www.assets.signify.com/is/image/Signify/LED-CLA-100W-A60-E27-2700K-FR-UE-D-SRT4-RTP</t>
  </si>
  <si>
    <t>https://www.assets.signify.com/is/image/Signify/LED-CLA-40W-B35-E14-2700K-CL-UE-SRT4-RTP</t>
  </si>
  <si>
    <t>https://www.assets.signify.com/is/image/Signify/LED-CLA-40W-B35-E14-4000K-CL-UE-SRT4-RTP</t>
  </si>
  <si>
    <t>https://www.assets.signify.com/is/image/Signify/LED-CLA-40W-P45-E14-2700K-CL-UE-SRT4-RTP</t>
  </si>
  <si>
    <t>https://www.assets.signify.com/is/image/Signify/LED-CLA-40W-P45-E14-4000K-CL-UE-SRT4-RTP</t>
  </si>
  <si>
    <t>https://www.assets.signify.com/is/image/Signify/LED-CLA-40W-B35-E14-2700K-FR-UE-SRT4-RTP</t>
  </si>
  <si>
    <t>https://www.assets.signify.com/is/image/Signify/LED-CLA-40W-P45-E14-2700K-FR-UE-SRT4-RTP</t>
  </si>
  <si>
    <t>https://www.assets.signify.com/is/image/Signify/LED-CLA-40W-P45-E27-2700K-FR-UE-SRT4-RTP</t>
  </si>
  <si>
    <t>https://www.assets.signify.com/is/image/Signify/LED-CLA-60W-A60-E27-2700K-CL-UE-D-SRT4-RTP</t>
  </si>
  <si>
    <t>https://www.assets.signify.com/is/image/Signify/LEDbulb_12-80W_E27_A60_730_FR_130D-SPP</t>
  </si>
  <si>
    <t>https://www.assets.signify.com/is/image/Signify/LEDbulb_10-65W_E27_A60_765_FR_130D-SPP</t>
  </si>
  <si>
    <t>822274820221</t>
  </si>
  <si>
    <t>https://www.assets.signify.com/is/image/Signify/NCT_IMG_frame_large_822274820221_SPP</t>
  </si>
  <si>
    <t>https://www.assets.signify.com/is/content/Signify/NCT_Large%20frame_MI;https://www.assets.signify.com/is/content/Signify/NCT_INI_large_island</t>
  </si>
  <si>
    <t>822274820222</t>
  </si>
  <si>
    <t>https://www.assets.signify.com/is/image/Signify/NCT_IMG_frame_small_822274820222_SPP</t>
  </si>
  <si>
    <t>https://www.assets.signify.com/is/content/Signify/NCT_INI_small_island;https://www.assets.signify.com/is/content/Signify/NCT_Small%20frame_MI</t>
  </si>
  <si>
    <t>822274820223</t>
  </si>
  <si>
    <t>https://www.assets.signify.com/is/image/Signify/NCT_IMG_skylight%20W60L60_822274820223_SPP</t>
  </si>
  <si>
    <t>https://www.assets.signify.com/is/content/Signify/NCT-INI-NatureConnect-SkyW60L60</t>
  </si>
  <si>
    <t>822274820224</t>
  </si>
  <si>
    <t>https://www.assets.signify.com/is/image/Signify/NCT_IMG_daylight%20W60L180_822274820224_SPP</t>
  </si>
  <si>
    <t>https://www.assets.signify.com/is/content/Signify/NCT_Daylight%20W60L180%20panel_MI%20EU-NAM</t>
  </si>
  <si>
    <t>822274820225</t>
  </si>
  <si>
    <t>https://www.assets.signify.com/is/image/Signify/NCT_IMG_daylight%20W60L180_822274820225_SPP</t>
  </si>
  <si>
    <t>822274820226</t>
  </si>
  <si>
    <t>https://www.assets.signify.com/is/image/Signify/NCT_IMG_daylight_W60L180_drv_island_822274820226_SPP</t>
  </si>
  <si>
    <t>https://www.assets.signify.com/is/content/Signify/NCT_Daylight%20W60L180%20driver_MI</t>
  </si>
  <si>
    <t>822274820227</t>
  </si>
  <si>
    <t>https://www.assets.signify.com/is/image/Signify/NCT_IMG_lightscape_White_822274820227_SPP</t>
  </si>
  <si>
    <t>https://www.assets.signify.com/is/content/Signify/NCT_Lightscape_MI</t>
  </si>
  <si>
    <t>822274820228</t>
  </si>
  <si>
    <t>https://www.assets.signify.com/is/image/Signify/NCT_IMG_lightscape_Grey_822274820228_SPP</t>
  </si>
  <si>
    <t>822274820229</t>
  </si>
  <si>
    <t>https://www.assets.signify.com/is/image/Signify/NCT_IMG_lightscape_controller_82227482022_SPP</t>
  </si>
  <si>
    <t>822274820232</t>
  </si>
  <si>
    <t>https://www.assets.signify.com/is/image/Signify/NCT_IMG_inrush_controller_822274820232_SPP</t>
  </si>
  <si>
    <t>https://www.assets.signify.com/is/content/Signify/NCT_Inrush_controller_MI%2020220920</t>
  </si>
  <si>
    <t>822274820625</t>
  </si>
  <si>
    <t>https://www.assets.signify.com/is/image/Signify/NCT_IMG_daylight_W60L180_driver_VPC_822274820625_SPP</t>
  </si>
  <si>
    <t>822274820626</t>
  </si>
  <si>
    <t>https://www.assets.signify.com/is/image/Signify/NCT_IMG_daylight_W60L180_susp_kit_822274820626_SPP</t>
  </si>
  <si>
    <t>https://www.assets.signify.com/is/content/Signify/NCT_Daylight%20W60L180%20suspension%20kit_MI</t>
  </si>
  <si>
    <t>822274820715</t>
  </si>
  <si>
    <t>https://www.assets.signify.com/is/image/Signify/NCT_IMG_cable_set_large_island_822274820715_SPP</t>
  </si>
  <si>
    <t>822274820716</t>
  </si>
  <si>
    <t>https://www.assets.signify.com/is/image/Signify/NCT_IMG_cable_set_small_island_822274820716_SPP</t>
  </si>
  <si>
    <t>910400172712</t>
  </si>
  <si>
    <t>https://www.assets.signify.com/is/image/Signify/OPPR1_SGS203I_0005</t>
  </si>
  <si>
    <t>https://www.assets.signify.com/is/content/Signify/OIII9_SGS203I_PHL_0001</t>
  </si>
  <si>
    <t>910400173112</t>
  </si>
  <si>
    <t>910400177712</t>
  </si>
  <si>
    <t>910400179312</t>
  </si>
  <si>
    <t>https://www.assets.signify.com/is/image/Signify/OPPR1_SGS203I_0001</t>
  </si>
  <si>
    <t>910400184412</t>
  </si>
  <si>
    <t>https://www.assets.signify.com/is/image/Signify/OPPR1_MVP507I_0001</t>
  </si>
  <si>
    <t>https://www.assets.signify.com/is/content/Signify/910400184412_EU.pl_PL.PROF.FP</t>
  </si>
  <si>
    <t>https://www.assets.signify.com/is/content/Signify/OIII9_MVP507I_PHL_0001</t>
  </si>
  <si>
    <t>910400184612</t>
  </si>
  <si>
    <t>https://www.assets.signify.com/is/content/Signify/910400184612_EU.pl_PL.PROF.FP</t>
  </si>
  <si>
    <t>910400184712</t>
  </si>
  <si>
    <t>https://www.assets.signify.com/is/content/Signify/910400184712_EU.pl_PL.PROF.FP</t>
  </si>
  <si>
    <t>910400184812</t>
  </si>
  <si>
    <t>https://www.assets.signify.com/is/content/Signify/910400184812_EU.pl_PL.PROF.FP</t>
  </si>
  <si>
    <t>910400188212</t>
  </si>
  <si>
    <t>https://www.assets.signify.com/is/content/Signify/910400188212_EU.pl_PL.PROF.FP</t>
  </si>
  <si>
    <t>910400188412</t>
  </si>
  <si>
    <t>https://www.assets.signify.com/is/content/Signify/910400188412_EU.pl_PL.PROF.FP</t>
  </si>
  <si>
    <t>910400188512</t>
  </si>
  <si>
    <t>https://www.assets.signify.com/is/content/Signify/910400188512_EU.pl_PL.PROF.FP</t>
  </si>
  <si>
    <t>910400188612</t>
  </si>
  <si>
    <t>https://www.assets.signify.com/is/content/Signify/910400188612_EU.pl_PL.PROF.FP</t>
  </si>
  <si>
    <t>910400188812</t>
  </si>
  <si>
    <t>https://www.assets.signify.com/is/content/Signify/910400188812_EU.pl_PL.PROF.FP</t>
  </si>
  <si>
    <t>910400188912</t>
  </si>
  <si>
    <t>https://www.assets.signify.com/is/content/Signify/910400188912_EU.pl_PL.PROF.FP</t>
  </si>
  <si>
    <t>910400189012</t>
  </si>
  <si>
    <t>https://www.assets.signify.com/is/content/Signify/910400189012_EU.pl_PL.PROF.FP</t>
  </si>
  <si>
    <t>910400618018</t>
  </si>
  <si>
    <t>https://www.assets.signify.com/is/image/Signify/IPPR1_TMS022I_0005</t>
  </si>
  <si>
    <t>https://www.assets.signify.com/is/content/Signify/910400618018_EU.pl_PL.PROF.FP</t>
  </si>
  <si>
    <t>https://www.assets.signify.com/is/content/Signify/IIII9_TMS022I_PHL_0001;https://www.assets.signify.com/is/content/Signify/IIII9_TMS022I_PHL_0003</t>
  </si>
  <si>
    <t>910400618218</t>
  </si>
  <si>
    <t>https://www.assets.signify.com/is/content/Signify/910400618218_EU.pl_PL.PROF.FP</t>
  </si>
  <si>
    <t>910400618618</t>
  </si>
  <si>
    <t>https://www.assets.signify.com/is/content/Signify/910400618618_EU.pl_PL.PROF.FP</t>
  </si>
  <si>
    <t>910400618818</t>
  </si>
  <si>
    <t>https://www.assets.signify.com/is/content/Signify/910400618818_EU.pl_PL.PROF.FP</t>
  </si>
  <si>
    <t>910400619218</t>
  </si>
  <si>
    <t>https://www.assets.signify.com/is/content/Signify/910400619218_EU.pl_PL.PROF.FP</t>
  </si>
  <si>
    <t>910400620418</t>
  </si>
  <si>
    <t>https://www.assets.signify.com/is/image/Signify/IPAC1_GMS022I_0001</t>
  </si>
  <si>
    <t>https://www.assets.signify.com/is/content/Signify/910400620418_EU.pl_PL.PROF.FP</t>
  </si>
  <si>
    <t>910400620518</t>
  </si>
  <si>
    <t>https://www.assets.signify.com/is/content/Signify/910400620518_EU.pl_PL.PROF.FP</t>
  </si>
  <si>
    <t>910400620618</t>
  </si>
  <si>
    <t>https://www.assets.signify.com/is/content/Signify/910400620618_EU.pl_PL.PROF.FP</t>
  </si>
  <si>
    <t>910400620718</t>
  </si>
  <si>
    <t>https://www.assets.signify.com/is/image/Signify/IPAC1_GMS022I_0017</t>
  </si>
  <si>
    <t>https://www.assets.signify.com/is/content/Signify/910400620718_EU.pl_PL.PROF.FP</t>
  </si>
  <si>
    <t>910400620818</t>
  </si>
  <si>
    <t>https://www.assets.signify.com/is/content/Signify/910400620818_EU.pl_PL.PROF.FP</t>
  </si>
  <si>
    <t>910400620918</t>
  </si>
  <si>
    <t>https://www.assets.signify.com/is/content/Signify/910400620918_EU.pl_PL.PROF.FP</t>
  </si>
  <si>
    <t>910400627918</t>
  </si>
  <si>
    <t>https://www.assets.signify.com/is/image/Signify/IPAC1_GMS028I_GMS028_L</t>
  </si>
  <si>
    <t>https://www.assets.signify.com/is/content/Signify/910400627918_EU.pl_PL.PROF.FP</t>
  </si>
  <si>
    <t>910400628018</t>
  </si>
  <si>
    <t>https://www.assets.signify.com/is/content/Signify/910400628018_EU.pl_PL.PROF.FP</t>
  </si>
  <si>
    <t>910400628118</t>
  </si>
  <si>
    <t>https://www.assets.signify.com/is/image/Signify/IPAC1_ZMS028I_ZMS028_EP</t>
  </si>
  <si>
    <t>https://www.assets.signify.com/is/content/Signify/910400628118_EU.pl_PL.PROF.FP</t>
  </si>
  <si>
    <t>910400628218</t>
  </si>
  <si>
    <t>https://www.assets.signify.com/is/image/Signify/IPAC1_ZMS028I_ZMS028_CP</t>
  </si>
  <si>
    <t>https://www.assets.signify.com/is/content/Signify/910400628218_EU.pl_PL.PROF.FP</t>
  </si>
  <si>
    <t>910400639018</t>
  </si>
  <si>
    <t>https://www.assets.signify.com/is/image/Signify/IPPR1-TTX400I-0009</t>
  </si>
  <si>
    <t>https://www.assets.signify.com/is/content/Signify/910400639018_EU.pl_PL.PROF.FP</t>
  </si>
  <si>
    <t>https://www.assets.signify.com/is/content/Signify/IIII9_TTX400I_PHL_0001</t>
  </si>
  <si>
    <t>910400639118</t>
  </si>
  <si>
    <t>https://www.assets.signify.com/is/image/Signify/IPPR1_TTX400I_TTX400_7</t>
  </si>
  <si>
    <t>https://www.assets.signify.com/is/content/Signify/910400639118_EU.pl_PL.PROF.FP</t>
  </si>
  <si>
    <t>910400639218</t>
  </si>
  <si>
    <t>https://www.assets.signify.com/is/content/Signify/910400639218_EU.pl_PL.PROF.FP</t>
  </si>
  <si>
    <t>910400639318</t>
  </si>
  <si>
    <t>https://www.assets.signify.com/is/image/Signify/IPAC1_ZTX400I_0029</t>
  </si>
  <si>
    <t>https://www.assets.signify.com/is/content/Signify/910400639318_EU.pl_PL.PROF.FP</t>
  </si>
  <si>
    <t>https://www.assets.signify.com/is/content/Signify/IIII9_ZTX400I_PHL_0003</t>
  </si>
  <si>
    <t>910400639418</t>
  </si>
  <si>
    <t>https://www.assets.signify.com/is/content/Signify/910400639418_EU.pl_PL.PROF.FP</t>
  </si>
  <si>
    <t>910400639518</t>
  </si>
  <si>
    <t>https://www.assets.signify.com/is/image/Signify/IPAC1_ZTX400I_0057</t>
  </si>
  <si>
    <t>https://www.assets.signify.com/is/content/Signify/910400639518_EU.pl_PL.PROF.FP</t>
  </si>
  <si>
    <t>910400641218</t>
  </si>
  <si>
    <t>https://www.assets.signify.com/is/image/Signify/IPPR1_TTX400I_0051</t>
  </si>
  <si>
    <t>https://www.assets.signify.com/is/content/Signify/910400641218_EU.pl_PL.PROF.FP</t>
  </si>
  <si>
    <t>910400641318</t>
  </si>
  <si>
    <t>https://www.assets.signify.com/is/content/Signify/910400641318_EU.pl_PL.PROF.FP</t>
  </si>
  <si>
    <t>910400641418</t>
  </si>
  <si>
    <t>https://www.assets.signify.com/is/image/Signify/IPPR1_TTX400I_0061</t>
  </si>
  <si>
    <t>https://www.assets.signify.com/is/content/Signify/910400641418_EU.pl_PL.PROF.FP</t>
  </si>
  <si>
    <t>910400641518</t>
  </si>
  <si>
    <t>https://www.assets.signify.com/is/content/Signify/910400641518_EU.pl_PL.PROF.FP</t>
  </si>
  <si>
    <t>910400642118</t>
  </si>
  <si>
    <t>https://www.assets.signify.com/is/content/Signify/910400642118_EU.pl_PL.PROF.FP</t>
  </si>
  <si>
    <t>910400642218</t>
  </si>
  <si>
    <t>https://www.assets.signify.com/is/content/Signify/910400642218_EU.pl_PL.PROF.FP</t>
  </si>
  <si>
    <t>910400642318</t>
  </si>
  <si>
    <t>https://www.assets.signify.com/is/content/Signify/910400642318_EU.pl_PL.PROF.FP</t>
  </si>
  <si>
    <t>910400642418</t>
  </si>
  <si>
    <t>https://www.assets.signify.com/is/content/Signify/910400642418_EU.pl_PL.PROF.FP</t>
  </si>
  <si>
    <t>910400642618</t>
  </si>
  <si>
    <t>https://www.assets.signify.com/is/content/Signify/910400642618_EU.pl_PL.PROF.FP</t>
  </si>
  <si>
    <t>910400642818</t>
  </si>
  <si>
    <t>https://www.assets.signify.com/is/content/Signify/910400642818_EU.pl_PL.PROF.FP</t>
  </si>
  <si>
    <t>910400643318</t>
  </si>
  <si>
    <t>https://www.assets.signify.com/is/image/Signify/IPPR1_TTX400I_0005</t>
  </si>
  <si>
    <t>https://www.assets.signify.com/is/content/Signify/910400643318_EU.pl_PL.PROF.FP</t>
  </si>
  <si>
    <t>910400643818</t>
  </si>
  <si>
    <t>https://www.assets.signify.com/is/image/Signify/IPAC1_ZTX400I_ZTX400_UCD</t>
  </si>
  <si>
    <t>https://www.assets.signify.com/is/content/Signify/910400643818_EU.pl_PL.PROF.FP</t>
  </si>
  <si>
    <t>910400643918</t>
  </si>
  <si>
    <t>https://www.assets.signify.com/is/image/Signify/IPAC1_ZTX400I_ZTX400_CCD</t>
  </si>
  <si>
    <t>https://www.assets.signify.com/is/content/Signify/910400643918_EU.pl_PL.PROF.FP</t>
  </si>
  <si>
    <t>910400644018</t>
  </si>
  <si>
    <t>https://www.assets.signify.com/is/image/Signify/IPPR1_TTX400I_TTX400_5</t>
  </si>
  <si>
    <t>https://www.assets.signify.com/is/content/Signify/910400644018_EU.pl_PL.PROF.FP</t>
  </si>
  <si>
    <t>910400644118</t>
  </si>
  <si>
    <t>https://www.assets.signify.com/is/content/Signify/910400644118_EU.pl_PL.PROF.FP</t>
  </si>
  <si>
    <t>910400644218</t>
  </si>
  <si>
    <t>https://www.assets.signify.com/is/content/Signify/910400644218_EU.pl_PL.PROF.FP</t>
  </si>
  <si>
    <t>910400644318</t>
  </si>
  <si>
    <t>https://www.assets.signify.com/is/content/Signify/910400644318_EU.pl_PL.PROF.FP</t>
  </si>
  <si>
    <t>910400644418</t>
  </si>
  <si>
    <t>https://www.assets.signify.com/is/content/Signify/910400644418_EU.pl_PL.PROF.FP</t>
  </si>
  <si>
    <t>910400644518</t>
  </si>
  <si>
    <t>https://www.assets.signify.com/is/content/Signify/910400644518_EU.pl_PL.PROF.FP</t>
  </si>
  <si>
    <t>910400644618</t>
  </si>
  <si>
    <t>https://www.assets.signify.com/is/content/Signify/910400644618_EU.pl_PL.PROF.FP</t>
  </si>
  <si>
    <t>910400644718</t>
  </si>
  <si>
    <t>https://www.assets.signify.com/is/content/Signify/910400644718_EU.pl_PL.PROF.FP</t>
  </si>
  <si>
    <t>910400644818</t>
  </si>
  <si>
    <t>https://www.assets.signify.com/is/image/Signify/IPPR1_TTX400I_TTX410</t>
  </si>
  <si>
    <t>https://www.assets.signify.com/is/content/Signify/910400644818_EU.pl_PL.PROF.FP</t>
  </si>
  <si>
    <t>910400644918</t>
  </si>
  <si>
    <t>https://www.assets.signify.com/is/content/Signify/910400644918_EU.pl_PL.PROF.FP</t>
  </si>
  <si>
    <t>910400645018</t>
  </si>
  <si>
    <t>https://www.assets.signify.com/is/image/Signify/IPAC1_ZTX400I_ZTX400_CB</t>
  </si>
  <si>
    <t>https://www.assets.signify.com/is/content/Signify/910400645018_EU.pl_PL.PROF.FP</t>
  </si>
  <si>
    <t>910400645118</t>
  </si>
  <si>
    <t>https://www.assets.signify.com/is/image/Signify/IPAC1_ZTX400I_ZTX400_CDB</t>
  </si>
  <si>
    <t>https://www.assets.signify.com/is/content/Signify/910400645118_EU.pl_PL.PROF.FP</t>
  </si>
  <si>
    <t>910400645218</t>
  </si>
  <si>
    <t>https://www.assets.signify.com/is/image/Signify/IPAC1_ZTX400I_0055</t>
  </si>
  <si>
    <t>https://www.assets.signify.com/is/content/Signify/910400645218_EU.pl_PL.PROF.FP</t>
  </si>
  <si>
    <t>910400645318</t>
  </si>
  <si>
    <t>https://www.assets.signify.com/is/image/Signify/IPAC1_ZTX400I_ZTX400_MB</t>
  </si>
  <si>
    <t>https://www.assets.signify.com/is/content/Signify/910400645318_EU.pl_PL.PROF.FP</t>
  </si>
  <si>
    <t>910400645418</t>
  </si>
  <si>
    <t>https://www.assets.signify.com/is/image/Signify/IPAC1_ZTX400I_ZTX400_PB</t>
  </si>
  <si>
    <t>https://www.assets.signify.com/is/content/Signify/910400645418_EU.pl_PL.PROF.FP</t>
  </si>
  <si>
    <t>https://www.assets.signify.com/is/content/Signify/IIII9_ZTX400I_PHL_0001;https://www.assets.signify.com/is/content/Signify/IIII9_ZTX400I_PHL_0003</t>
  </si>
  <si>
    <t>910400645518</t>
  </si>
  <si>
    <t>https://www.assets.signify.com/is/image/Signify/IPAC1_ZTX400I_ZTX400_UB</t>
  </si>
  <si>
    <t>https://www.assets.signify.com/is/content/Signify/910400645518_EU.pl_PL.PROF.FP</t>
  </si>
  <si>
    <t>910400645918</t>
  </si>
  <si>
    <t>https://www.assets.signify.com/is/image/Signify/IPAC1-ZTX400i-ZTX400-CU</t>
  </si>
  <si>
    <t>https://www.assets.signify.com/is/content/Signify/910400645918_EU.pl_PL.PROF.FP</t>
  </si>
  <si>
    <t>910400646018</t>
  </si>
  <si>
    <t>https://www.assets.signify.com/is/image/Signify/IPAC1_ZTX400I_ZTX400_CL</t>
  </si>
  <si>
    <t>https://www.assets.signify.com/is/content/Signify/910400646018_EU.pl_PL.PROF.FP</t>
  </si>
  <si>
    <t>910400646118</t>
  </si>
  <si>
    <t>https://www.assets.signify.com/is/image/Signify/IPAC1_ZTX400I_ZTX410_ICC</t>
  </si>
  <si>
    <t>https://www.assets.signify.com/is/content/Signify/910400646118_EU.pl_PL.PROF.FP</t>
  </si>
  <si>
    <t>910400646218</t>
  </si>
  <si>
    <t>https://www.assets.signify.com/is/image/Signify/IPAC1_ZTX400I_ZTX400_DC</t>
  </si>
  <si>
    <t>https://www.assets.signify.com/is/content/Signify/910400646218_EU.pl_PL.PROF.FP</t>
  </si>
  <si>
    <t>910400646318</t>
  </si>
  <si>
    <t>https://www.assets.signify.com/is/image/Signify/IPAC1_ZTX400I_ZTX400_CM</t>
  </si>
  <si>
    <t>https://www.assets.signify.com/is/content/Signify/910400646318_EU.pl_PL.PROF.FP</t>
  </si>
  <si>
    <t>910400646518</t>
  </si>
  <si>
    <t>https://www.assets.signify.com/is/image/Signify/IPAC1_ZTX400I_0063</t>
  </si>
  <si>
    <t>https://www.assets.signify.com/is/content/Signify/910400646518_EU.pl_PL.PROF.FP</t>
  </si>
  <si>
    <t>910400646618</t>
  </si>
  <si>
    <t>https://www.assets.signify.com/is/image/Signify/IPAC1_ZTX400I_0013</t>
  </si>
  <si>
    <t>https://www.assets.signify.com/is/content/Signify/910400646618_EU.pl_PL.PROF.FP</t>
  </si>
  <si>
    <t>910400646718</t>
  </si>
  <si>
    <t>https://www.assets.signify.com/is/content/Signify/910400646718_EU.pl_PL.PROF.FP</t>
  </si>
  <si>
    <t>910400646818</t>
  </si>
  <si>
    <t>https://www.assets.signify.com/is/image/Signify/IPAC1_ZTX400I_ZTX400_ECC</t>
  </si>
  <si>
    <t>https://www.assets.signify.com/is/content/Signify/910400646818_EU.pl_PL.PROF.FP</t>
  </si>
  <si>
    <t>910400647018</t>
  </si>
  <si>
    <t>https://www.assets.signify.com/is/image/Signify/IPAC1_ZTX400I_0053</t>
  </si>
  <si>
    <t>https://www.assets.signify.com/is/content/Signify/910400647018_EU.pl_PL.PROF.FP</t>
  </si>
  <si>
    <t>910400647118</t>
  </si>
  <si>
    <t>https://www.assets.signify.com/is/content/Signify/910400647118_EU.pl_PL.PROF.FP</t>
  </si>
  <si>
    <t>910400647218</t>
  </si>
  <si>
    <t>https://www.assets.signify.com/is/content/Signify/910400647218_EU.pl_PL.PROF.FP</t>
  </si>
  <si>
    <t>910400648918</t>
  </si>
  <si>
    <t>https://www.assets.signify.com/is/image/Signify/IPAC1_GMX450I_0005</t>
  </si>
  <si>
    <t>https://www.assets.signify.com/is/content/Signify/910400648918_EU.pl_PL.PROF.FP</t>
  </si>
  <si>
    <t>910400649018</t>
  </si>
  <si>
    <t>https://www.assets.signify.com/is/content/Signify/910400649018_EU.pl_PL.PROF.FP</t>
  </si>
  <si>
    <t>910400649118</t>
  </si>
  <si>
    <t>https://www.assets.signify.com/is/content/Signify/910400649118_EU.pl_PL.PROF.FP</t>
  </si>
  <si>
    <t>910400649518</t>
  </si>
  <si>
    <t>https://www.assets.signify.com/is/image/Signify/IPAC1_ZTX400I_0027</t>
  </si>
  <si>
    <t>https://www.assets.signify.com/is/content/Signify/910400649518_EU.pl_PL.PROF.FP</t>
  </si>
  <si>
    <t>910400649618</t>
  </si>
  <si>
    <t>https://www.assets.signify.com/is/content/Signify/910400649618_EU.pl_PL.PROF.FP</t>
  </si>
  <si>
    <t>910400649718</t>
  </si>
  <si>
    <t>https://www.assets.signify.com/is/image/Signify/IPAC1_ZTX400I_0023</t>
  </si>
  <si>
    <t>https://www.assets.signify.com/is/content/Signify/910400649718_EU.pl_PL.PROF.FP</t>
  </si>
  <si>
    <t>910400649818</t>
  </si>
  <si>
    <t>https://www.assets.signify.com/is/image/Signify/IPAC1_ZTX400I_0025</t>
  </si>
  <si>
    <t>https://www.assets.signify.com/is/content/Signify/910400649818_EU.pl_PL.PROF.FP</t>
  </si>
  <si>
    <t>910400649918</t>
  </si>
  <si>
    <t>https://www.assets.signify.com/is/content/Signify/910400649918_EU.pl_PL.PROF.FP</t>
  </si>
  <si>
    <t>910400650018</t>
  </si>
  <si>
    <t>https://www.assets.signify.com/is/image/Signify/IPAC1_ZTX400I_0021</t>
  </si>
  <si>
    <t>https://www.assets.signify.com/is/content/Signify/910400650018_EU.pl_PL.PROF.FP</t>
  </si>
  <si>
    <t>910400650118</t>
  </si>
  <si>
    <t>https://www.assets.signify.com/is/image/Signify/IPAC1_ZTX400I_0047</t>
  </si>
  <si>
    <t>https://www.assets.signify.com/is/content/Signify/910400650118_EU.pl_PL.PROF.FP</t>
  </si>
  <si>
    <t>910400650818</t>
  </si>
  <si>
    <t>https://www.assets.signify.com/is/image/Signify/IPAC1_GMX460I_GMX460_C-NB</t>
  </si>
  <si>
    <t>https://www.assets.signify.com/is/content/Signify/910400650818_EU.pl_PL.PROF.FP</t>
  </si>
  <si>
    <t>910400650918</t>
  </si>
  <si>
    <t>https://www.assets.signify.com/is/image/Signify/IPAC1_GMX460I_GMX467_M-A</t>
  </si>
  <si>
    <t>https://www.assets.signify.com/is/content/Signify/910400650918_EU.pl_PL.PROF.FP</t>
  </si>
  <si>
    <t>910400651018</t>
  </si>
  <si>
    <t>https://www.assets.signify.com/is/content/Signify/910400651018_EU.pl_PL.PROF.FP</t>
  </si>
  <si>
    <t>910400652818</t>
  </si>
  <si>
    <t>https://www.assets.signify.com/is/image/Signify/IPAC1_GGX450I_0011</t>
  </si>
  <si>
    <t>https://www.assets.signify.com/is/content/Signify/910400652818_EU.pl_PL.PROF.FP</t>
  </si>
  <si>
    <t>910400653918</t>
  </si>
  <si>
    <t>https://www.assets.signify.com/is/content/Signify/910400653918_EU.pl_PL.PROF.FP</t>
  </si>
  <si>
    <t>910400654018</t>
  </si>
  <si>
    <t>https://www.assets.signify.com/is/content/Signify/910400654018_EU.pl_PL.PROF.FP</t>
  </si>
  <si>
    <t>910400659118</t>
  </si>
  <si>
    <t>https://www.assets.signify.com/is/image/Signify/IPPR1_TMX204I_0004</t>
  </si>
  <si>
    <t>https://www.assets.signify.com/is/content/Signify/910400659118_EU.pl_PL.PROF.FP</t>
  </si>
  <si>
    <t>https://www.assets.signify.com/is/content/Signify/IIII9_TMX204I_PHL_0001</t>
  </si>
  <si>
    <t>910400660418</t>
  </si>
  <si>
    <t>https://www.assets.signify.com/is/image/Signify/IPPR1_TMX204I_0008</t>
  </si>
  <si>
    <t>https://www.assets.signify.com/is/content/Signify/910400660418_EU.pl_PL.PROF.FP</t>
  </si>
  <si>
    <t>910400660518</t>
  </si>
  <si>
    <t>https://www.assets.signify.com/is/content/Signify/910400660518_EU.pl_PL.PROF.FP</t>
  </si>
  <si>
    <t>910400660618</t>
  </si>
  <si>
    <t>https://www.assets.signify.com/is/content/Signify/910400660618_EU.pl_PL.PROF.FP</t>
  </si>
  <si>
    <t>910400660818</t>
  </si>
  <si>
    <t>https://www.assets.signify.com/is/content/Signify/910400660818_EU.pl_PL.PROF.FP</t>
  </si>
  <si>
    <t>910400660918</t>
  </si>
  <si>
    <t>https://www.assets.signify.com/is/content/Signify/910400660918_EU.pl_PL.PROF.FP</t>
  </si>
  <si>
    <t>910400661118</t>
  </si>
  <si>
    <t>https://www.assets.signify.com/is/content/Signify/910400661118_EU.pl_PL.PROF.FP</t>
  </si>
  <si>
    <t>910400661318</t>
  </si>
  <si>
    <t>https://www.assets.signify.com/is/content/Signify/910400661318_EU.pl_PL.PROF.FP</t>
  </si>
  <si>
    <t>910400661418</t>
  </si>
  <si>
    <t>https://www.assets.signify.com/is/content/Signify/910400661418_EU.pl_PL.PROF.FP</t>
  </si>
  <si>
    <t>910400661518</t>
  </si>
  <si>
    <t>https://www.assets.signify.com/is/content/Signify/910400661518_EU.pl_PL.PROF.FP</t>
  </si>
  <si>
    <t>910400662718</t>
  </si>
  <si>
    <t>https://www.assets.signify.com/is/content/Signify/910400662718_EU.pl_PL.PROF.FP</t>
  </si>
  <si>
    <t>https://www.assets.signify.com/is/content/Signify/IIII9_TMX204I_PHL_0001;https://www.assets.signify.com/is/content/Signify/IIII9_TMX204I_PHL_0003;https://www.assets.signify.com/is/content/Signify/IIII9_TMX204I_PHL_0005</t>
  </si>
  <si>
    <t>910400662818</t>
  </si>
  <si>
    <t>https://www.assets.signify.com/is/content/Signify/910400662818_EU.pl_PL.PROF.FP</t>
  </si>
  <si>
    <t>910400663218</t>
  </si>
  <si>
    <t>https://www.assets.signify.com/is/content/Signify/910400663218_EU.pl_PL.PROF.FP</t>
  </si>
  <si>
    <t>910400663418</t>
  </si>
  <si>
    <t>https://www.assets.signify.com/is/image/Signify/IPAC1_GMX460I_0011</t>
  </si>
  <si>
    <t>https://www.assets.signify.com/is/content/Signify/910400663418_EU.pl_PL.PROF.FP</t>
  </si>
  <si>
    <t>910400663518</t>
  </si>
  <si>
    <t>https://www.assets.signify.com/is/image/Signify/IPAC1_GMX460I_0001</t>
  </si>
  <si>
    <t>https://www.assets.signify.com/is/content/Signify/910400663518_EU.pl_PL.PROF.FP</t>
  </si>
  <si>
    <t>910400663618</t>
  </si>
  <si>
    <t>https://www.assets.signify.com/is/content/Signify/910400663618_EU.pl_PL.PROF.FP</t>
  </si>
  <si>
    <t>910400663718</t>
  </si>
  <si>
    <t>https://www.assets.signify.com/is/content/Signify/910400663718_EU.pl_PL.PROF.FP</t>
  </si>
  <si>
    <t>910400663818</t>
  </si>
  <si>
    <t>https://www.assets.signify.com/is/image/Signify/IPAC1_GGX451I_0001</t>
  </si>
  <si>
    <t>https://www.assets.signify.com/is/content/Signify/910400663818_EU.pl_PL.PROF.FP</t>
  </si>
  <si>
    <t>910400663918</t>
  </si>
  <si>
    <t>https://www.assets.signify.com/is/content/Signify/910400663918_EU.pl_PL.PROF.FP</t>
  </si>
  <si>
    <t>910400664018</t>
  </si>
  <si>
    <t>https://www.assets.signify.com/is/image/Signify/IPAC1_GGX451I_0003</t>
  </si>
  <si>
    <t>https://www.assets.signify.com/is/content/Signify/910400664018_EU.pl_PL.PROF.FP</t>
  </si>
  <si>
    <t>910400664118</t>
  </si>
  <si>
    <t>https://www.assets.signify.com/is/content/Signify/910400664118_EU.pl_PL.PROF.FP</t>
  </si>
  <si>
    <t>910400664218</t>
  </si>
  <si>
    <t>https://www.assets.signify.com/is/image/Signify/IPAC1_GGX451I_0005</t>
  </si>
  <si>
    <t>https://www.assets.signify.com/is/content/Signify/910400664218_EU.pl_PL.PROF.FP</t>
  </si>
  <si>
    <t>910400664318</t>
  </si>
  <si>
    <t>https://www.assets.signify.com/is/content/Signify/910400664318_EU.pl_PL.PROF.FP</t>
  </si>
  <si>
    <t>910400664418</t>
  </si>
  <si>
    <t>https://www.assets.signify.com/is/image/Signify/IPAC1_GMX460I_GMX470_C-NB</t>
  </si>
  <si>
    <t>https://www.assets.signify.com/is/content/Signify/910400664418_EU.pl_PL.PROF.FP</t>
  </si>
  <si>
    <t>910400666818</t>
  </si>
  <si>
    <t>https://www.assets.signify.com/is/image/Signify/IPAC1_ZMX204I_ZMX204_SR</t>
  </si>
  <si>
    <t>https://www.assets.signify.com/is/content/Signify/910400666818_EU.pl_PL.PROF.FP</t>
  </si>
  <si>
    <t>910400668018</t>
  </si>
  <si>
    <t>https://www.assets.signify.com/is/content/Signify/910400668018_EU.pl_PL.PROF.FP</t>
  </si>
  <si>
    <t>910400668318</t>
  </si>
  <si>
    <t>https://www.assets.signify.com/is/image/Signify/IPAC1_ZTX400I_0075</t>
  </si>
  <si>
    <t>https://www.assets.signify.com/is/content/Signify/910400668318_EU.pl_PL.PROF.FP</t>
  </si>
  <si>
    <t>910400668718</t>
  </si>
  <si>
    <t>https://www.assets.signify.com/is/image/Signify/IPAC1_GMX460I_0003</t>
  </si>
  <si>
    <t>https://www.assets.signify.com/is/content/Signify/910400668718_EU.pl_PL.PROF.FP</t>
  </si>
  <si>
    <t>910400668818</t>
  </si>
  <si>
    <t>https://www.assets.signify.com/is/content/Signify/910400668818_EU.pl_PL.PROF.FP</t>
  </si>
  <si>
    <t>910400670018</t>
  </si>
  <si>
    <t>https://www.assets.signify.com/is/image/Signify/IPPR1_TTX400I_0125</t>
  </si>
  <si>
    <t>https://www.assets.signify.com/is/content/Signify/910400670018_EU.pl_PL.PROF.FP</t>
  </si>
  <si>
    <t>910400670118</t>
  </si>
  <si>
    <t>https://www.assets.signify.com/is/image/Signify/IPPR1_TTX400I_0121</t>
  </si>
  <si>
    <t>https://www.assets.signify.com/is/content/Signify/910400670118_EU.pl_PL.PROF.FP</t>
  </si>
  <si>
    <t>910400670218</t>
  </si>
  <si>
    <t>https://www.assets.signify.com/is/content/Signify/910400670218_EU.pl_PL.PROF.FP</t>
  </si>
  <si>
    <t>910400670318</t>
  </si>
  <si>
    <t>910400670418</t>
  </si>
  <si>
    <t>https://www.assets.signify.com/is/content/Signify/910400670418_EU.pl_PL.PROF.FP</t>
  </si>
  <si>
    <t>910400670518</t>
  </si>
  <si>
    <t>https://www.assets.signify.com/is/content/Signify/910400670518_EU.pl_PL.PROF.FP</t>
  </si>
  <si>
    <t>910400670618</t>
  </si>
  <si>
    <t>https://www.assets.signify.com/is/content/Signify/910400670618_EU.pl_PL.PROF.FP</t>
  </si>
  <si>
    <t>910400670718</t>
  </si>
  <si>
    <t>https://www.assets.signify.com/is/content/Signify/910400670718_EU.pl_PL.PROF.FP</t>
  </si>
  <si>
    <t>910400670818</t>
  </si>
  <si>
    <t>https://www.assets.signify.com/is/content/Signify/910400670818_EU.pl_PL.PROF.FP</t>
  </si>
  <si>
    <t>910400670918</t>
  </si>
  <si>
    <t>https://www.assets.signify.com/is/content/Signify/910400670918_EU.pl_PL.PROF.FP</t>
  </si>
  <si>
    <t>910400671318</t>
  </si>
  <si>
    <t>https://www.assets.signify.com/is/image/Signify/IPAC1_GMX530I_0023</t>
  </si>
  <si>
    <t>https://www.assets.signify.com/is/content/Signify/910400671318_EU.pl_PL.PROF.FP</t>
  </si>
  <si>
    <t>910400671618</t>
  </si>
  <si>
    <t>https://www.assets.signify.com/is/image/Signify/IPAC1_ZTX400I_0001</t>
  </si>
  <si>
    <t>https://www.assets.signify.com/is/content/Signify/910400671618_EU.pl_PL.PROF.FP</t>
  </si>
  <si>
    <t>910400671718</t>
  </si>
  <si>
    <t>https://www.assets.signify.com/is/content/Signify/910400671718_EU.pl_PL.PROF.FP</t>
  </si>
  <si>
    <t>910400671818</t>
  </si>
  <si>
    <t>https://www.assets.signify.com/is/content/Signify/910400671818_EU.pl_PL.PROF.FP</t>
  </si>
  <si>
    <t>910400672018</t>
  </si>
  <si>
    <t>https://www.assets.signify.com/is/image/Signify/IPAC1_ZTX400I_0103</t>
  </si>
  <si>
    <t>https://www.assets.signify.com/is/content/Signify/910400672018_EU.pl_PL.PROF.FP</t>
  </si>
  <si>
    <t>910400673318</t>
  </si>
  <si>
    <t>910400673418</t>
  </si>
  <si>
    <t>https://www.assets.signify.com/is/content/Signify/910400673418_EU.pl_PL.PROF.FP</t>
  </si>
  <si>
    <t>910400674218</t>
  </si>
  <si>
    <t>https://www.assets.signify.com/is/image/Signify/IPAC1_GGX450I_0007</t>
  </si>
  <si>
    <t>https://www.assets.signify.com/is/content/Signify/910400674218_EU.pl_PL.PROF.FP</t>
  </si>
  <si>
    <t>910400674318</t>
  </si>
  <si>
    <t>https://www.assets.signify.com/is/content/Signify/910400674318_EU.pl_PL.PROF.FP</t>
  </si>
  <si>
    <t>910400674418</t>
  </si>
  <si>
    <t>https://www.assets.signify.com/is/image/Signify/IPAC1_GGX450I_0003</t>
  </si>
  <si>
    <t>https://www.assets.signify.com/is/content/Signify/910400674418_EU.pl_PL.PROF.FP</t>
  </si>
  <si>
    <t>910400674518</t>
  </si>
  <si>
    <t>https://www.assets.signify.com/is/content/Signify/910400674518_EU.pl_PL.PROF.FP</t>
  </si>
  <si>
    <t>910400674618</t>
  </si>
  <si>
    <t>https://www.assets.signify.com/is/image/Signify/IPAC1_GGX450I_0001</t>
  </si>
  <si>
    <t>https://www.assets.signify.com/is/content/Signify/910400674618_EU.pl_PL.PROF.FP</t>
  </si>
  <si>
    <t>910400674718</t>
  </si>
  <si>
    <t>https://www.assets.signify.com/is/content/Signify/910400674718_EU.pl_PL.PROF.FP</t>
  </si>
  <si>
    <t>910400674818</t>
  </si>
  <si>
    <t>https://www.assets.signify.com/is/image/Signify/IPAC1_GGX450I_0009</t>
  </si>
  <si>
    <t>https://www.assets.signify.com/is/content/Signify/910400674818_EU.pl_PL.PROF.FP</t>
  </si>
  <si>
    <t>910400674918</t>
  </si>
  <si>
    <t>https://www.assets.signify.com/is/content/Signify/910400674918_EU.pl_PL.PROF.FP</t>
  </si>
  <si>
    <t>910400675018</t>
  </si>
  <si>
    <t>https://www.assets.signify.com/is/content/Signify/910400675018_EU.pl_PL.PROF.FP</t>
  </si>
  <si>
    <t>910400675118</t>
  </si>
  <si>
    <t>https://www.assets.signify.com/is/content/Signify/910400675118_EU.pl_PL.PROF.FP</t>
  </si>
  <si>
    <t>910400675218</t>
  </si>
  <si>
    <t>https://www.assets.signify.com/is/content/Signify/910400675218_EU.pl_PL.PROF.FP</t>
  </si>
  <si>
    <t>910400675318</t>
  </si>
  <si>
    <t>https://www.assets.signify.com/is/content/Signify/910400675318_EU.pl_PL.PROF.FP</t>
  </si>
  <si>
    <t>910400675418</t>
  </si>
  <si>
    <t>https://www.assets.signify.com/is/content/Signify/910400675418_EU.pl_PL.PROF.FP</t>
  </si>
  <si>
    <t>910400675518</t>
  </si>
  <si>
    <t>https://www.assets.signify.com/is/content/Signify/910400675518_EU.pl_PL.PROF.FP</t>
  </si>
  <si>
    <t>910400713201</t>
  </si>
  <si>
    <t>https://www.assets.signify.com/is/image/Signify/OPPR1_DBP333I_0023</t>
  </si>
  <si>
    <t>https://www.assets.signify.com/is/content/Signify/910400713201_EU.pl_PL.PROF.FP</t>
  </si>
  <si>
    <t>https://www.assets.signify.com/is/content/Signify/OIII9_DBP333I_PHL_0001</t>
  </si>
  <si>
    <t>910400713401</t>
  </si>
  <si>
    <t>https://www.assets.signify.com/is/image/Signify/OPPR1_DBP333I_0015</t>
  </si>
  <si>
    <t>910400713601</t>
  </si>
  <si>
    <t>https://www.assets.signify.com/is/image/Signify/OPPR1_DBP333I_0009</t>
  </si>
  <si>
    <t>910400784601</t>
  </si>
  <si>
    <t>https://www.assets.signify.com/is/image/Signify/OPAC1_ZCP300I_0005</t>
  </si>
  <si>
    <t>https://www.assets.signify.com/is/content/Signify/910400784601_EU.pl_PL.PROF.FP</t>
  </si>
  <si>
    <t>910400793201</t>
  </si>
  <si>
    <t>https://www.assets.signify.com/is/image/Signify/OPAC1_ZCP300I_0003</t>
  </si>
  <si>
    <t>https://www.assets.signify.com/is/content/Signify/910400793201_EU.pl_PL.PROF.FP</t>
  </si>
  <si>
    <t>910400793301</t>
  </si>
  <si>
    <t>https://www.assets.signify.com/is/image/Signify/OPAC1_ZCP300I_0019</t>
  </si>
  <si>
    <t>https://www.assets.signify.com/is/content/Signify/910400793301_EU.pl_PL.PROF.FP</t>
  </si>
  <si>
    <t>910400793401</t>
  </si>
  <si>
    <t>https://www.assets.signify.com/is/content/Signify/910400793401_EU.pl_PL.PROF.FP</t>
  </si>
  <si>
    <t>910400793501</t>
  </si>
  <si>
    <t>https://www.assets.signify.com/is/image/Signify/OPAC1_ZCP300I_0013</t>
  </si>
  <si>
    <t>https://www.assets.signify.com/is/content/Signify/910400793501_EU.pl_PL.PROF.FP</t>
  </si>
  <si>
    <t>910400857603</t>
  </si>
  <si>
    <t>https://www.assets.signify.com/is/image/Signify/IPAC1_GGX450W_0003</t>
  </si>
  <si>
    <t>https://www.assets.signify.com/is/content/Signify/910400857603_EU.pl_PL.PROF.FP</t>
  </si>
  <si>
    <t>910400857703</t>
  </si>
  <si>
    <t>https://www.assets.signify.com/is/content/Signify/910400857703_EU.pl_PL.PROF.FP</t>
  </si>
  <si>
    <t>910400857803</t>
  </si>
  <si>
    <t>https://www.assets.signify.com/is/content/Signify/910400857803_EU.pl_PL.PROF.FP</t>
  </si>
  <si>
    <t>910400858403</t>
  </si>
  <si>
    <t>https://www.assets.signify.com/is/image/Signify/IPAC1_GGX450W_0001</t>
  </si>
  <si>
    <t>https://www.assets.signify.com/is/content/Signify/910400858403_EU.pl_PL.PROF.FP</t>
  </si>
  <si>
    <t>910400858503</t>
  </si>
  <si>
    <t>https://www.assets.signify.com/is/content/Signify/910400858503_EU.pl_PL.PROF.FP</t>
  </si>
  <si>
    <t>910400858603</t>
  </si>
  <si>
    <t>https://www.assets.signify.com/is/content/Signify/910400858603_EU.pl_PL.PROF.FP</t>
  </si>
  <si>
    <t>910400898503</t>
  </si>
  <si>
    <t>https://www.assets.signify.com/is/image/Signify/IPAC1_ZBS300I_0007</t>
  </si>
  <si>
    <t>https://www.assets.signify.com/is/content/Signify/910400898503_EU.pl_PL.PROF.FP</t>
  </si>
  <si>
    <t>910401005712</t>
  </si>
  <si>
    <t>https://www.assets.signify.com/is/image/Signify/OPPR1_MVF024I_0001</t>
  </si>
  <si>
    <t>https://www.assets.signify.com/is/content/Signify/910401005712_EU.pl_PL.PROF.FP</t>
  </si>
  <si>
    <t>https://www.assets.signify.com/is/content/Signify/OIII9_MVF024I_0001</t>
  </si>
  <si>
    <t>910401005812</t>
  </si>
  <si>
    <t>https://www.assets.signify.com/is/content/Signify/910401005812_EU.pl_PL.PROF.FP</t>
  </si>
  <si>
    <t>910401005912</t>
  </si>
  <si>
    <t>https://www.assets.signify.com/is/content/Signify/910401005912_EU.pl_PL.PROF.FP</t>
  </si>
  <si>
    <t>910401086112</t>
  </si>
  <si>
    <t>https://www.assets.signify.com/is/image/Signify/OPAC1_ZVF024I_0001</t>
  </si>
  <si>
    <t>https://www.assets.signify.com/is/content/Signify/910401086112_EU.pl_PL.PROF.FP</t>
  </si>
  <si>
    <t>910401529003</t>
  </si>
  <si>
    <t>https://www.assets.signify.com/is/image/Signify/IPPR1_TBH375I_TBH375</t>
  </si>
  <si>
    <t>https://www.assets.signify.com/is/content/Signify/910401529003_EU.pl_PL.PROF.FP</t>
  </si>
  <si>
    <t>https://www.assets.signify.com/is/content/Signify/IIII9_TBH375I_PHL_0001</t>
  </si>
  <si>
    <t>910401529303</t>
  </si>
  <si>
    <t>https://www.assets.signify.com/is/content/Signify/910401529303_EU.pl_PL.PROF.FP</t>
  </si>
  <si>
    <t>910401592703</t>
  </si>
  <si>
    <t>https://www.assets.signify.com/is/image/Signify/IPAC1_ZPH201I_0001</t>
  </si>
  <si>
    <t>https://www.assets.signify.com/is/content/Signify/910401592703_EU.pl_PL.PROF.FP</t>
  </si>
  <si>
    <t>https://www.assets.signify.com/is/content/Signify/IIII9_ZPH201I_PHL_0001</t>
  </si>
  <si>
    <t>910401593603</t>
  </si>
  <si>
    <t>https://www.assets.signify.com/is/content/Signify/910401593603_EU.pl_PL.PROF.FP</t>
  </si>
  <si>
    <t>910401593703</t>
  </si>
  <si>
    <t>https://www.assets.signify.com/is/content/Signify/910401593703_EU.pl_PL.PROF.FP</t>
  </si>
  <si>
    <t>910401593803</t>
  </si>
  <si>
    <t>https://www.assets.signify.com/is/content/Signify/910401593803_EU.pl_PL.PROF.FP</t>
  </si>
  <si>
    <t>910401593903</t>
  </si>
  <si>
    <t>https://www.assets.signify.com/is/content/Signify/910401593903_EU.pl_PL.PROF.FP</t>
  </si>
  <si>
    <t>910401596803</t>
  </si>
  <si>
    <t>https://www.assets.signify.com/is/image/Signify/IPAC1_ZBS450I_0001</t>
  </si>
  <si>
    <t>https://www.assets.signify.com/is/content/Signify/910401596803_EU.pl_PL.PROF.FP</t>
  </si>
  <si>
    <t>910401770512</t>
  </si>
  <si>
    <t>910401786112</t>
  </si>
  <si>
    <t>910401786312</t>
  </si>
  <si>
    <t>910401815118</t>
  </si>
  <si>
    <t>https://www.assets.signify.com/is/image/Signify/OPPR1_SGS252I_0003</t>
  </si>
  <si>
    <t>https://www.assets.signify.com/is/content/Signify/910401815118_EU.pl_PL.PROF.FP</t>
  </si>
  <si>
    <t>910401815318</t>
  </si>
  <si>
    <t>https://www.assets.signify.com/is/content/Signify/910401815318_EU.pl_PL.PROF.FP</t>
  </si>
  <si>
    <t>https://www.assets.signify.com/is/content/Signify/OIII9_SGS252I_PHL_0001</t>
  </si>
  <si>
    <t>910401835618</t>
  </si>
  <si>
    <t>https://www.assets.signify.com/is/image/Signify/OPPR1_SGS253I_0003</t>
  </si>
  <si>
    <t>https://www.assets.signify.com/is/content/Signify/910401835618_EU.pl_PL.PROF.FP</t>
  </si>
  <si>
    <t>https://www.assets.signify.com/is/content/Signify/OIII9_SGS253I_PHL_0001</t>
  </si>
  <si>
    <t>910401835718</t>
  </si>
  <si>
    <t>https://www.assets.signify.com/is/content/Signify/910401835718_EU.pl_PL.PROF.FP</t>
  </si>
  <si>
    <t>910401836118</t>
  </si>
  <si>
    <t>https://www.assets.signify.com/is/content/Signify/910401836118_EU.pl_PL.PROF.FP</t>
  </si>
  <si>
    <t>910401836618</t>
  </si>
  <si>
    <t>https://www.assets.signify.com/is/content/Signify/910401836618_EU.pl_PL.PROF.FP</t>
  </si>
  <si>
    <t>910401837118</t>
  </si>
  <si>
    <t>https://www.assets.signify.com/is/content/Signify/910401837118_EU.pl_PL.PROF.FP</t>
  </si>
  <si>
    <t>910401837218</t>
  </si>
  <si>
    <t>https://www.assets.signify.com/is/content/Signify/910401837218_EU.pl_PL.PROF.FP</t>
  </si>
  <si>
    <t>910401837518</t>
  </si>
  <si>
    <t>https://www.assets.signify.com/is/content/Signify/910401837518_EU.pl_PL.PROF.FP</t>
  </si>
  <si>
    <t>910401837618</t>
  </si>
  <si>
    <t>https://www.assets.signify.com/is/content/Signify/910401837618_EU.pl_PL.PROF.FP</t>
  </si>
  <si>
    <t>910401837918</t>
  </si>
  <si>
    <t>https://www.assets.signify.com/is/content/Signify/910401837918_EU.pl_PL.PROF.FP</t>
  </si>
  <si>
    <t>910401838018</t>
  </si>
  <si>
    <t>https://www.assets.signify.com/is/content/Signify/910401838018_EU.pl_PL.PROF.FP</t>
  </si>
  <si>
    <t>910401839118</t>
  </si>
  <si>
    <t>https://www.assets.signify.com/is/content/Signify/910401839118_EU.pl_PL.PROF.FP</t>
  </si>
  <si>
    <t>910401839318</t>
  </si>
  <si>
    <t>https://www.assets.signify.com/is/content/Signify/910401839318_EU.pl_PL.PROF.FP</t>
  </si>
  <si>
    <t>910401839618</t>
  </si>
  <si>
    <t>https://www.assets.signify.com/is/content/Signify/910401839618_EU.pl_PL.PROF.FP</t>
  </si>
  <si>
    <t>910401839718</t>
  </si>
  <si>
    <t>https://www.assets.signify.com/is/content/Signify/910401839718_EU.pl_PL.PROF.FP</t>
  </si>
  <si>
    <t>910401840018</t>
  </si>
  <si>
    <t>https://www.assets.signify.com/is/image/Signify/OPPR1_SGS252I_0001</t>
  </si>
  <si>
    <t>https://www.assets.signify.com/is/content/Signify/910401840018_EU.pl_PL.PROF.FP</t>
  </si>
  <si>
    <t>910401840418</t>
  </si>
  <si>
    <t>https://www.assets.signify.com/is/image/Signify/OPPR1_SGS252I_0005</t>
  </si>
  <si>
    <t>https://www.assets.signify.com/is/content/Signify/910401840418_EU.pl_PL.PROF.FP</t>
  </si>
  <si>
    <t>910401840518</t>
  </si>
  <si>
    <t>https://www.assets.signify.com/is/content/Signify/910401840518_EU.pl_PL.PROF.FP</t>
  </si>
  <si>
    <t>910401840618</t>
  </si>
  <si>
    <t>910401840718</t>
  </si>
  <si>
    <t>910401840818</t>
  </si>
  <si>
    <t>910401842018</t>
  </si>
  <si>
    <t>910401844918</t>
  </si>
  <si>
    <t>910401845018</t>
  </si>
  <si>
    <t>910401845118</t>
  </si>
  <si>
    <t>910401849118</t>
  </si>
  <si>
    <t>https://www.assets.signify.com/is/content/Signify/910401849118_EU.pl_PL.PROF.FP</t>
  </si>
  <si>
    <t>910401853718</t>
  </si>
  <si>
    <t>https://www.assets.signify.com/is/image/Signify/OPPR1_CDS500I_0019</t>
  </si>
  <si>
    <t>https://www.assets.signify.com/is/content/Signify/910401853718_EU.pl_PL.PROF.FP</t>
  </si>
  <si>
    <t>https://www.assets.signify.com/is/content/Signify/OIII9_CDS500I_PHL_0001</t>
  </si>
  <si>
    <t>910401853918</t>
  </si>
  <si>
    <t>https://www.assets.signify.com/is/image/Signify/OPPR1_CDS500I_0011</t>
  </si>
  <si>
    <t>https://www.assets.signify.com/is/content/Signify/910401853918_EU.pl_PL.PROF.FP</t>
  </si>
  <si>
    <t>910401861418</t>
  </si>
  <si>
    <t>910401861618</t>
  </si>
  <si>
    <t>https://www.assets.signify.com/is/content/Signify/910401861618_EU.pl_PL.PROF.FP</t>
  </si>
  <si>
    <t>910401861718</t>
  </si>
  <si>
    <t>https://www.assets.signify.com/is/content/Signify/910401861718_EU.pl_PL.PROF.FP</t>
  </si>
  <si>
    <t>910401866018</t>
  </si>
  <si>
    <t>https://www.assets.signify.com/is/content/Signify/910401866018_EU.pl_PL.PROF.FP</t>
  </si>
  <si>
    <t>910401873818</t>
  </si>
  <si>
    <t>https://www.assets.signify.com/is/image/Signify/OPPR1_SGS254I_0003</t>
  </si>
  <si>
    <t>https://www.assets.signify.com/is/content/Signify/910401873818_EU.pl_PL.PROF.FP</t>
  </si>
  <si>
    <t>https://www.assets.signify.com/is/content/Signify/OIII9_SGS254I_PHL_0001</t>
  </si>
  <si>
    <t>910401874318</t>
  </si>
  <si>
    <t>https://www.assets.signify.com/is/content/Signify/910401874318_EU.pl_PL.PROF.FP</t>
  </si>
  <si>
    <t>910401875818</t>
  </si>
  <si>
    <t>https://www.assets.signify.com/is/content/Signify/910401875818_EU.pl_PL.PROF.FP</t>
  </si>
  <si>
    <t>910401880918</t>
  </si>
  <si>
    <t>910401881018</t>
  </si>
  <si>
    <t>https://www.assets.signify.com/is/content/Signify/910401881018_EU.pl_PL.PROF.FP</t>
  </si>
  <si>
    <t>910401881118</t>
  </si>
  <si>
    <t>910401881318</t>
  </si>
  <si>
    <t>https://www.assets.signify.com/is/content/Signify/910401881318_EU.pl_PL.PROF.FP</t>
  </si>
  <si>
    <t>910401899418</t>
  </si>
  <si>
    <t>https://www.assets.signify.com/is/image/Signify/OPPR1_SGS253I_0005</t>
  </si>
  <si>
    <t>https://www.assets.signify.com/is/content/Signify/910401899418_EU.pl_PL.PROF.FP</t>
  </si>
  <si>
    <t>910401906512</t>
  </si>
  <si>
    <t>https://www.assets.signify.com/is/image/Signify/OPPR1_SGS101K_0001</t>
  </si>
  <si>
    <t>https://www.assets.signify.com/is/content/Signify/910401906512_EU.pl_PL.PROF.FP</t>
  </si>
  <si>
    <t>https://www.assets.signify.com/is/content/Signify/OIII9_SGS101K_PHL_0001</t>
  </si>
  <si>
    <t>910401906612</t>
  </si>
  <si>
    <t>https://www.assets.signify.com/is/image/Signify/OPPR1_SGS102K_0001</t>
  </si>
  <si>
    <t>https://www.assets.signify.com/is/content/Signify/910401906612_EU.pl_PL.PROF.FP</t>
  </si>
  <si>
    <t>https://www.assets.signify.com/is/content/Signify/OIII9_SGS102K_PHL_0001</t>
  </si>
  <si>
    <t>910402200003</t>
  </si>
  <si>
    <t>https://www.assets.signify.com/is/image/Signify/IPAC1_GMS022I_0011</t>
  </si>
  <si>
    <t>https://www.assets.signify.com/is/content/Signify/910402200003_EU.pl_PL.PROF.FP</t>
  </si>
  <si>
    <t>910402201484</t>
  </si>
  <si>
    <t>https://www.assets.signify.com/is/image/Signify/IPPR1_TMS022I_0001</t>
  </si>
  <si>
    <t>https://www.assets.signify.com/is/content/Signify/910402201484_EU.pl_PL.PROF.FP</t>
  </si>
  <si>
    <t>910402201603</t>
  </si>
  <si>
    <t>https://www.assets.signify.com/is/content/Signify/910402201603_EU.pl_PL.PROF.FP</t>
  </si>
  <si>
    <t>https://www.assets.signify.com/is/content/Signify/583442710065511_MI_LINECO_TMS022_Signify</t>
  </si>
  <si>
    <t>910402204084</t>
  </si>
  <si>
    <t>https://www.assets.signify.com/is/content/Signify/910402204084_EU.pl_PL.PROF.FP</t>
  </si>
  <si>
    <t>910402204284</t>
  </si>
  <si>
    <t>https://www.assets.signify.com/is/content/Signify/910402204284_EU.pl_PL.PROF.FP</t>
  </si>
  <si>
    <t>910402204384</t>
  </si>
  <si>
    <t>https://www.assets.signify.com/is/content/Signify/910402204384_EU.pl_PL.PROF.FP</t>
  </si>
  <si>
    <t>910402204803</t>
  </si>
  <si>
    <t>https://www.assets.signify.com/is/content/Signify/910402204803_EU.pl_PL.PROF.FP</t>
  </si>
  <si>
    <t>910402207403</t>
  </si>
  <si>
    <t>https://www.assets.signify.com/is/content/Signify/910402207403_EU.pl_PL.PROF.FP</t>
  </si>
  <si>
    <t>910402207503</t>
  </si>
  <si>
    <t>https://www.assets.signify.com/is/content/Signify/910402207503_EU.pl_PL.PROF.FP</t>
  </si>
  <si>
    <t>910402207603</t>
  </si>
  <si>
    <t>https://www.assets.signify.com/is/content/Signify/910402207603_EU.pl_PL.PROF.FP</t>
  </si>
  <si>
    <t>910402207703</t>
  </si>
  <si>
    <t>https://www.assets.signify.com/is/content/Signify/910402207703_EU.pl_PL.PROF.FP</t>
  </si>
  <si>
    <t>910402207903</t>
  </si>
  <si>
    <t>https://www.assets.signify.com/is/content/Signify/910402207903_EU.pl_PL.PROF.FP</t>
  </si>
  <si>
    <t>910402208003</t>
  </si>
  <si>
    <t>https://www.assets.signify.com/is/content/Signify/910402208003_EU.pl_PL.PROF.FP</t>
  </si>
  <si>
    <t>910402208403</t>
  </si>
  <si>
    <t>https://www.assets.signify.com/is/content/Signify/910402208403_EU.pl_PL.PROF.FP</t>
  </si>
  <si>
    <t>910402208503</t>
  </si>
  <si>
    <t>https://www.assets.signify.com/is/content/Signify/910402208503_EU.pl_PL.PROF.FP</t>
  </si>
  <si>
    <t>910402208603</t>
  </si>
  <si>
    <t>https://www.assets.signify.com/is/content/Signify/910402208603_EU.pl_PL.PROF.FP</t>
  </si>
  <si>
    <t>910402208903</t>
  </si>
  <si>
    <t>https://www.assets.signify.com/is/content/Signify/910402208903_EU.pl_PL.PROF.FP</t>
  </si>
  <si>
    <t>910402211703</t>
  </si>
  <si>
    <t>https://www.assets.signify.com/is/image/Signify/IPAC1_GMS022I_0013</t>
  </si>
  <si>
    <t>https://www.assets.signify.com/is/content/Signify/910402211703_EU.pl_PL.PROF.FP</t>
  </si>
  <si>
    <t>910402213403</t>
  </si>
  <si>
    <t>https://www.assets.signify.com/is/content/Signify/910402213403_EU.pl_PL.PROF.FP</t>
  </si>
  <si>
    <t>910402213803</t>
  </si>
  <si>
    <t>https://www.assets.signify.com/is/image/Signify/IPAC1_ZMS022I_0005</t>
  </si>
  <si>
    <t>https://www.assets.signify.com/is/content/Signify/910402213803_EU.pl_PL.PROF.FP</t>
  </si>
  <si>
    <t>910402213903</t>
  </si>
  <si>
    <t>https://www.assets.signify.com/is/content/Signify/910402213903_EU.pl_PL.PROF.FP</t>
  </si>
  <si>
    <t>910402214003</t>
  </si>
  <si>
    <t>https://www.assets.signify.com/is/content/Signify/910402214003_EU.pl_PL.PROF.FP</t>
  </si>
  <si>
    <t>910402214403</t>
  </si>
  <si>
    <t>https://www.assets.signify.com/is/content/Signify/910402214403_EU.pl_PL.PROF.FP</t>
  </si>
  <si>
    <t>910402217103</t>
  </si>
  <si>
    <t>https://www.assets.signify.com/is/image/Signify/IPPR1_TMS028I_0001</t>
  </si>
  <si>
    <t>https://www.assets.signify.com/is/content/Signify/910402217103_EU.pl_PL.PROF.FP</t>
  </si>
  <si>
    <t>https://www.assets.signify.com/is/content/Signify/IIII9_TMS028I_PHL_0001;https://www.assets.signify.com/is/content/Signify/IIII9_TMS028I_PHL_0005</t>
  </si>
  <si>
    <t>910402217203</t>
  </si>
  <si>
    <t>https://www.assets.signify.com/is/content/Signify/910402217203_EU.pl_PL.PROF.FP</t>
  </si>
  <si>
    <t>910402217503</t>
  </si>
  <si>
    <t>https://www.assets.signify.com/is/image/Signify/IPPR1_TMS028I_0003</t>
  </si>
  <si>
    <t>https://www.assets.signify.com/is/content/Signify/910402217503_EU.pl_PL.PROF.FP</t>
  </si>
  <si>
    <t>910402217603</t>
  </si>
  <si>
    <t>https://www.assets.signify.com/is/content/Signify/910402217603_EU.pl_PL.PROF.FP</t>
  </si>
  <si>
    <t>910402218903</t>
  </si>
  <si>
    <t>https://www.assets.signify.com/is/content/Signify/910402218903_EU.pl_PL.PROF.FP</t>
  </si>
  <si>
    <t>910402219303</t>
  </si>
  <si>
    <t>https://www.assets.signify.com/is/content/Signify/910402219303_EU.pl_PL.PROF.FP</t>
  </si>
  <si>
    <t>910402239412</t>
  </si>
  <si>
    <t>https://www.assets.signify.com/is/image/Signify/IPPR1_TTX260I_0071</t>
  </si>
  <si>
    <t>https://www.assets.signify.com/is/content/Signify/910402239412_EU.pl_PL.PROF.FP</t>
  </si>
  <si>
    <t>https://www.assets.signify.com/is/content/Signify/IIII9_TTX260I_PHL_0001</t>
  </si>
  <si>
    <t>910402269403</t>
  </si>
  <si>
    <t>https://www.assets.signify.com/is/content/Signify/910402269403_EU.pl_PL.PROF.FP</t>
  </si>
  <si>
    <t>910402269503</t>
  </si>
  <si>
    <t>https://www.assets.signify.com/is/content/Signify/910402269503_EU.pl_PL.PROF.FP</t>
  </si>
  <si>
    <t>910402269603</t>
  </si>
  <si>
    <t>https://www.assets.signify.com/is/content/Signify/910402269603_EU.pl_PL.PROF.FP</t>
  </si>
  <si>
    <t>910402269703</t>
  </si>
  <si>
    <t>https://www.assets.signify.com/is/content/Signify/910402269703_EU.pl_PL.PROF.FP</t>
  </si>
  <si>
    <t>910402269803</t>
  </si>
  <si>
    <t>https://www.assets.signify.com/is/content/Signify/910402269803_EU.pl_PL.PROF.FP</t>
  </si>
  <si>
    <t>910402269903</t>
  </si>
  <si>
    <t>https://www.assets.signify.com/is/content/Signify/910402269903_EU.pl_PL.PROF.FP</t>
  </si>
  <si>
    <t>910402270112</t>
  </si>
  <si>
    <t>https://www.assets.signify.com/is/image/Signify/IPPR1_TCS160I_0011</t>
  </si>
  <si>
    <t>https://www.assets.signify.com/is/content/Signify/910402270112_EU.pl_PL.PROF.FP</t>
  </si>
  <si>
    <t>https://www.assets.signify.com/is/content/Signify/IIII9_TCS160I_PHL_0001;https://www.assets.signify.com/is/content/Signify/IIII9_TCS160I_PHL_0003;https://www.assets.signify.com/is/content/Signify/IIII9_TCS160I_PHL_0005;https://www.assets.signify.com/is/content/Signify/IIII9_TCS160I_PHL_0007;https://www.assets.signify.com/is/content/Signify/IIII9_TCS160I_PHL_0009</t>
  </si>
  <si>
    <t>910402270212</t>
  </si>
  <si>
    <t>https://www.assets.signify.com/is/image/Signify/IPPR1_TCS160I_0009</t>
  </si>
  <si>
    <t>https://www.assets.signify.com/is/content/Signify/910402270212_EU.pl_PL.PROF.FP</t>
  </si>
  <si>
    <t>910402270312</t>
  </si>
  <si>
    <t>https://www.assets.signify.com/is/image/Signify/IPPR1_TCS160I_0007</t>
  </si>
  <si>
    <t>https://www.assets.signify.com/is/content/Signify/910402270312_EU.pl_PL.PROF.FP</t>
  </si>
  <si>
    <t>910402270512</t>
  </si>
  <si>
    <t>https://www.assets.signify.com/is/image/Signify/IPPR1_TCS160I_0003</t>
  </si>
  <si>
    <t>https://www.assets.signify.com/is/content/Signify/910402270512_EU.pl_PL.PROF.FP</t>
  </si>
  <si>
    <t>910402270912</t>
  </si>
  <si>
    <t>https://www.assets.signify.com/is/content/Signify/910402270912_EU.pl_PL.PROF.FP</t>
  </si>
  <si>
    <t>910402271512</t>
  </si>
  <si>
    <t>https://www.assets.signify.com/is/content/Signify/910402271512_EU.pl_PL.PROF.FP</t>
  </si>
  <si>
    <t>910402287012</t>
  </si>
  <si>
    <t>https://www.assets.signify.com/is/image/Signify/IPPR1_TCS260I_0003</t>
  </si>
  <si>
    <t>https://www.assets.signify.com/is/content/Signify/IIII9_TCS260I_PHL_0001</t>
  </si>
  <si>
    <t>910402287212</t>
  </si>
  <si>
    <t>910402287412</t>
  </si>
  <si>
    <t>https://www.assets.signify.com/is/content/Signify/910402287412_EU.pl_PL.PROF.FP</t>
  </si>
  <si>
    <t>910402287512</t>
  </si>
  <si>
    <t>910402287612</t>
  </si>
  <si>
    <t>910402287812</t>
  </si>
  <si>
    <t>910402288012</t>
  </si>
  <si>
    <t>910402288212</t>
  </si>
  <si>
    <t>910402288312</t>
  </si>
  <si>
    <t>910402288412</t>
  </si>
  <si>
    <t>910402288512</t>
  </si>
  <si>
    <t>910402288612</t>
  </si>
  <si>
    <t>910402288812</t>
  </si>
  <si>
    <t>910402298312</t>
  </si>
  <si>
    <t>910402298412</t>
  </si>
  <si>
    <t>910402298512</t>
  </si>
  <si>
    <t>910402298612</t>
  </si>
  <si>
    <t>910402298712</t>
  </si>
  <si>
    <t>910402298812</t>
  </si>
  <si>
    <t>910402298912</t>
  </si>
  <si>
    <t>https://www.assets.signify.com/is/content/Signify/910402298912_EU.pl_PL.PROF.FP</t>
  </si>
  <si>
    <t>910402299012</t>
  </si>
  <si>
    <t>910402299112</t>
  </si>
  <si>
    <t>910402299212</t>
  </si>
  <si>
    <t>910402299312</t>
  </si>
  <si>
    <t>910402299412</t>
  </si>
  <si>
    <t>910402299512</t>
  </si>
  <si>
    <t>910402299612</t>
  </si>
  <si>
    <t>910402299712</t>
  </si>
  <si>
    <t>910402299812</t>
  </si>
  <si>
    <t>910402299912</t>
  </si>
  <si>
    <t>910402365412</t>
  </si>
  <si>
    <t>https://www.assets.signify.com/is/image/Signify/IPPR1_TCS160I_0005</t>
  </si>
  <si>
    <t>https://www.assets.signify.com/is/content/Signify/910402365412_EU.pl_PL.PROF.FP</t>
  </si>
  <si>
    <t>910402365512</t>
  </si>
  <si>
    <t>https://www.assets.signify.com/is/content/Signify/910402365512_EU.pl_PL.PROF.FP</t>
  </si>
  <si>
    <t>910402366012</t>
  </si>
  <si>
    <t>https://www.assets.signify.com/is/content/Signify/910402366012_EU.pl_PL.PROF.FP</t>
  </si>
  <si>
    <t>910402366112</t>
  </si>
  <si>
    <t>https://www.assets.signify.com/is/content/Signify/910402366112_EU.pl_PL.PROF.FP</t>
  </si>
  <si>
    <t>910402366612</t>
  </si>
  <si>
    <t>https://www.assets.signify.com/is/image/Signify/IPPR1_TCS160I_0013</t>
  </si>
  <si>
    <t>https://www.assets.signify.com/is/content/Signify/910402366612_EU.pl_PL.PROF.FP</t>
  </si>
  <si>
    <t>910402366712</t>
  </si>
  <si>
    <t>https://www.assets.signify.com/is/content/Signify/910402366712_EU.pl_PL.PROF.FP</t>
  </si>
  <si>
    <t>910402372812</t>
  </si>
  <si>
    <t>https://www.assets.signify.com/is/content/Signify/910402372812_EU.pl_PL.PROF.FP</t>
  </si>
  <si>
    <t>910402372912</t>
  </si>
  <si>
    <t>https://www.assets.signify.com/is/content/Signify/910402372912_EU.pl_PL.PROF.FP</t>
  </si>
  <si>
    <t>910402373012</t>
  </si>
  <si>
    <t>https://www.assets.signify.com/is/image/Signify/IPPR1_TCS160I_0001</t>
  </si>
  <si>
    <t>https://www.assets.signify.com/is/content/Signify/910402373012_EU.pl_PL.PROF.FP</t>
  </si>
  <si>
    <t>910402373112</t>
  </si>
  <si>
    <t>https://www.assets.signify.com/is/content/Signify/910402373112_EU.pl_PL.PROF.FP</t>
  </si>
  <si>
    <t>910402373312</t>
  </si>
  <si>
    <t>https://www.assets.signify.com/is/image/Signify/IPPR1_TCS160I_0017</t>
  </si>
  <si>
    <t>https://www.assets.signify.com/is/content/Signify/910402373312_EU.pl_PL.PROF.FP</t>
  </si>
  <si>
    <t>910402374012</t>
  </si>
  <si>
    <t>https://www.assets.signify.com/is/content/Signify/910402374012_EU.pl_PL.PROF.FP</t>
  </si>
  <si>
    <t>910402374112</t>
  </si>
  <si>
    <t>https://www.assets.signify.com/is/content/Signify/910402374112_EU.pl_PL.PROF.FP</t>
  </si>
  <si>
    <t>910402374312</t>
  </si>
  <si>
    <t>https://www.assets.signify.com/is/content/Signify/910402374312_EU.pl_PL.PROF.FP</t>
  </si>
  <si>
    <t>910402374412</t>
  </si>
  <si>
    <t>https://www.assets.signify.com/is/content/Signify/910402374412_EU.pl_PL.PROF.FP</t>
  </si>
  <si>
    <t>910402374512</t>
  </si>
  <si>
    <t>https://www.assets.signify.com/is/content/Signify/910402374512_EU.pl_PL.PROF.FP</t>
  </si>
  <si>
    <t>910402374612</t>
  </si>
  <si>
    <t>https://www.assets.signify.com/is/content/Signify/910402374612_EU.pl_PL.PROF.FP</t>
  </si>
  <si>
    <t>910402374712</t>
  </si>
  <si>
    <t>https://www.assets.signify.com/is/content/Signify/910402374712_EU.pl_PL.PROF.FP</t>
  </si>
  <si>
    <t>910402374812</t>
  </si>
  <si>
    <t>https://www.assets.signify.com/is/content/Signify/910402374812_EU.pl_PL.PROF.FP</t>
  </si>
  <si>
    <t>910402374912</t>
  </si>
  <si>
    <t>https://www.assets.signify.com/is/content/Signify/910402374912_EU.pl_PL.PROF.FP</t>
  </si>
  <si>
    <t>910402375012</t>
  </si>
  <si>
    <t>https://www.assets.signify.com/is/content/Signify/910402375012_EU.pl_PL.PROF.FP</t>
  </si>
  <si>
    <t>910402375112</t>
  </si>
  <si>
    <t>https://www.assets.signify.com/is/content/Signify/910402375112_EU.pl_PL.PROF.FP</t>
  </si>
  <si>
    <t>910402375312</t>
  </si>
  <si>
    <t>https://www.assets.signify.com/is/content/Signify/910402375312_EU.pl_PL.PROF.FP</t>
  </si>
  <si>
    <t>910402375412</t>
  </si>
  <si>
    <t>https://www.assets.signify.com/is/content/Signify/910402375412_EU.pl_PL.PROF.FP</t>
  </si>
  <si>
    <t>910402375512</t>
  </si>
  <si>
    <t>https://www.assets.signify.com/is/content/Signify/910402375512_EU.pl_PL.PROF.FP</t>
  </si>
  <si>
    <t>910402375612</t>
  </si>
  <si>
    <t>https://www.assets.signify.com/is/content/Signify/910402375612_EU.pl_PL.PROF.FP</t>
  </si>
  <si>
    <t>910402375812</t>
  </si>
  <si>
    <t>https://www.assets.signify.com/is/content/Signify/910402375812_EU.pl_PL.PROF.FP</t>
  </si>
  <si>
    <t>910402375912</t>
  </si>
  <si>
    <t>https://www.assets.signify.com/is/content/Signify/910402375912_EU.pl_PL.PROF.FP</t>
  </si>
  <si>
    <t>910402376112</t>
  </si>
  <si>
    <t>https://www.assets.signify.com/is/content/Signify/910402376112_EU.pl_PL.PROF.FP</t>
  </si>
  <si>
    <t>910402376212</t>
  </si>
  <si>
    <t>https://www.assets.signify.com/is/content/Signify/910402376212_EU.pl_PL.PROF.FP</t>
  </si>
  <si>
    <t>910402376312</t>
  </si>
  <si>
    <t>https://www.assets.signify.com/is/content/Signify/910402376312_EU.pl_PL.PROF.FP</t>
  </si>
  <si>
    <t>910402376412</t>
  </si>
  <si>
    <t>https://www.assets.signify.com/is/content/Signify/910402376412_EU.pl_PL.PROF.FP</t>
  </si>
  <si>
    <t>910402376512</t>
  </si>
  <si>
    <t>https://www.assets.signify.com/is/content/Signify/910402376512_EU.pl_PL.PROF.FP</t>
  </si>
  <si>
    <t>910402376612</t>
  </si>
  <si>
    <t>https://www.assets.signify.com/is/content/Signify/910402376612_EU.pl_PL.PROF.FP</t>
  </si>
  <si>
    <t>910402376712</t>
  </si>
  <si>
    <t>https://www.assets.signify.com/is/content/Signify/910402376712_EU.pl_PL.PROF.FP</t>
  </si>
  <si>
    <t>910402376812</t>
  </si>
  <si>
    <t>https://www.assets.signify.com/is/content/Signify/910402376812_EU.pl_PL.PROF.FP</t>
  </si>
  <si>
    <t>910402376912</t>
  </si>
  <si>
    <t>https://www.assets.signify.com/is/content/Signify/910402376912_EU.pl_PL.PROF.FP</t>
  </si>
  <si>
    <t>910402377012</t>
  </si>
  <si>
    <t>https://www.assets.signify.com/is/content/Signify/910402377012_EU.pl_PL.PROF.FP</t>
  </si>
  <si>
    <t>910402377112</t>
  </si>
  <si>
    <t>https://www.assets.signify.com/is/content/Signify/910402377112_EU.pl_PL.PROF.FP</t>
  </si>
  <si>
    <t>910402377212</t>
  </si>
  <si>
    <t>https://www.assets.signify.com/is/content/Signify/910402377212_EU.pl_PL.PROF.FP</t>
  </si>
  <si>
    <t>910402377312</t>
  </si>
  <si>
    <t>https://www.assets.signify.com/is/content/Signify/910402377312_EU.pl_PL.PROF.FP</t>
  </si>
  <si>
    <t>910402377412</t>
  </si>
  <si>
    <t>https://www.assets.signify.com/is/content/Signify/910402377412_EU.pl_PL.PROF.FP</t>
  </si>
  <si>
    <t>910402377512</t>
  </si>
  <si>
    <t>https://www.assets.signify.com/is/content/Signify/910402377512_EU.pl_PL.PROF.FP</t>
  </si>
  <si>
    <t>910402377612</t>
  </si>
  <si>
    <t>https://www.assets.signify.com/is/content/Signify/910402377612_EU.pl_PL.PROF.FP</t>
  </si>
  <si>
    <t>910402377712</t>
  </si>
  <si>
    <t>https://www.assets.signify.com/is/content/Signify/910402377712_EU.pl_PL.PROF.FP</t>
  </si>
  <si>
    <t>910402377812</t>
  </si>
  <si>
    <t>https://www.assets.signify.com/is/content/Signify/910402377812_EU.pl_PL.PROF.FP</t>
  </si>
  <si>
    <t>910402377912</t>
  </si>
  <si>
    <t>https://www.assets.signify.com/is/content/Signify/910402377912_EU.pl_PL.PROF.FP</t>
  </si>
  <si>
    <t>910402378012</t>
  </si>
  <si>
    <t>https://www.assets.signify.com/is/content/Signify/910402378012_EU.pl_PL.PROF.FP</t>
  </si>
  <si>
    <t>910402378212</t>
  </si>
  <si>
    <t>https://www.assets.signify.com/is/content/Signify/910402378212_EU.pl_PL.PROF.FP</t>
  </si>
  <si>
    <t>910402378412</t>
  </si>
  <si>
    <t>https://www.assets.signify.com/is/content/Signify/910402378412_EU.pl_PL.PROF.FP</t>
  </si>
  <si>
    <t>910402378512</t>
  </si>
  <si>
    <t>https://www.assets.signify.com/is/content/Signify/910402378512_EU.pl_PL.PROF.FP</t>
  </si>
  <si>
    <t>910402378712</t>
  </si>
  <si>
    <t>https://www.assets.signify.com/is/content/Signify/910402378712_EU.pl_PL.PROF.FP</t>
  </si>
  <si>
    <t>910402378912</t>
  </si>
  <si>
    <t>https://www.assets.signify.com/is/content/Signify/910402378912_EU.pl_PL.PROF.FP</t>
  </si>
  <si>
    <t>910402379012</t>
  </si>
  <si>
    <t>https://www.assets.signify.com/is/content/Signify/910402379012_EU.pl_PL.PROF.FP</t>
  </si>
  <si>
    <t>910402379112</t>
  </si>
  <si>
    <t>https://www.assets.signify.com/is/content/Signify/910402379112_EU.pl_PL.PROF.FP</t>
  </si>
  <si>
    <t>910402379212</t>
  </si>
  <si>
    <t>https://www.assets.signify.com/is/content/Signify/910402379212_EU.pl_PL.PROF.FP</t>
  </si>
  <si>
    <t>910402379312</t>
  </si>
  <si>
    <t>https://www.assets.signify.com/is/content/Signify/910402379312_EU.pl_PL.PROF.FP</t>
  </si>
  <si>
    <t>910402379412</t>
  </si>
  <si>
    <t>https://www.assets.signify.com/is/content/Signify/910402379412_EU.pl_PL.PROF.FP</t>
  </si>
  <si>
    <t>910402379512</t>
  </si>
  <si>
    <t>https://www.assets.signify.com/is/content/Signify/910402379512_EU.pl_PL.PROF.FP</t>
  </si>
  <si>
    <t>910402379612</t>
  </si>
  <si>
    <t>https://www.assets.signify.com/is/content/Signify/910402379612_EU.pl_PL.PROF.FP</t>
  </si>
  <si>
    <t>910402379712</t>
  </si>
  <si>
    <t>https://www.assets.signify.com/is/content/Signify/910402379712_EU.pl_PL.PROF.FP</t>
  </si>
  <si>
    <t>910402379912</t>
  </si>
  <si>
    <t>https://www.assets.signify.com/is/content/Signify/910402379912_EU.pl_PL.PROF.FP</t>
  </si>
  <si>
    <t>910402380012</t>
  </si>
  <si>
    <t>https://www.assets.signify.com/is/content/Signify/910402380012_EU.pl_PL.PROF.FP</t>
  </si>
  <si>
    <t>910402380212</t>
  </si>
  <si>
    <t>https://www.assets.signify.com/is/content/Signify/910402380212_EU.pl_PL.PROF.FP</t>
  </si>
  <si>
    <t>910402380412</t>
  </si>
  <si>
    <t>https://www.assets.signify.com/is/content/Signify/910402380412_EU.pl_PL.PROF.FP</t>
  </si>
  <si>
    <t>910402380512</t>
  </si>
  <si>
    <t>https://www.assets.signify.com/is/content/Signify/910402380512_EU.pl_PL.PROF.FP</t>
  </si>
  <si>
    <t>910402380612</t>
  </si>
  <si>
    <t>https://www.assets.signify.com/is/content/Signify/910402380612_EU.pl_PL.PROF.FP</t>
  </si>
  <si>
    <t>910402380712</t>
  </si>
  <si>
    <t>https://www.assets.signify.com/is/content/Signify/910402380712_EU.pl_PL.PROF.FP</t>
  </si>
  <si>
    <t>910402380912</t>
  </si>
  <si>
    <t>https://www.assets.signify.com/is/content/Signify/910402380912_EU.pl_PL.PROF.FP</t>
  </si>
  <si>
    <t>910402381012</t>
  </si>
  <si>
    <t>https://www.assets.signify.com/is/content/Signify/910402381012_EU.pl_PL.PROF.FP</t>
  </si>
  <si>
    <t>910402381112</t>
  </si>
  <si>
    <t>https://www.assets.signify.com/is/content/Signify/910402381112_EU.pl_PL.PROF.FP</t>
  </si>
  <si>
    <t>910402381212</t>
  </si>
  <si>
    <t>https://www.assets.signify.com/is/content/Signify/910402381212_EU.pl_PL.PROF.FP</t>
  </si>
  <si>
    <t>910402381312</t>
  </si>
  <si>
    <t>https://www.assets.signify.com/is/content/Signify/910402381312_EU.pl_PL.PROF.FP</t>
  </si>
  <si>
    <t>910402381412</t>
  </si>
  <si>
    <t>https://www.assets.signify.com/is/content/Signify/910402381412_EU.pl_PL.PROF.FP</t>
  </si>
  <si>
    <t>910402381512</t>
  </si>
  <si>
    <t>https://www.assets.signify.com/is/content/Signify/910402381512_EU.pl_PL.PROF.FP</t>
  </si>
  <si>
    <t>910402381612</t>
  </si>
  <si>
    <t>https://www.assets.signify.com/is/content/Signify/910402381612_EU.pl_PL.PROF.FP</t>
  </si>
  <si>
    <t>910402381712</t>
  </si>
  <si>
    <t>https://www.assets.signify.com/is/content/Signify/910402381712_EU.pl_PL.PROF.FP</t>
  </si>
  <si>
    <t>910402381812</t>
  </si>
  <si>
    <t>https://www.assets.signify.com/is/content/Signify/910402381812_EU.pl_PL.PROF.FP</t>
  </si>
  <si>
    <t>910402381912</t>
  </si>
  <si>
    <t>https://www.assets.signify.com/is/content/Signify/910402381912_EU.pl_PL.PROF.FP</t>
  </si>
  <si>
    <t>910402382012</t>
  </si>
  <si>
    <t>https://www.assets.signify.com/is/content/Signify/910402382012_EU.pl_PL.PROF.FP</t>
  </si>
  <si>
    <t>910402382212</t>
  </si>
  <si>
    <t>https://www.assets.signify.com/is/content/Signify/910402382212_EU.pl_PL.PROF.FP</t>
  </si>
  <si>
    <t>910402382312</t>
  </si>
  <si>
    <t>https://www.assets.signify.com/is/content/Signify/910402382312_EU.pl_PL.PROF.FP</t>
  </si>
  <si>
    <t>910402382412</t>
  </si>
  <si>
    <t>https://www.assets.signify.com/is/content/Signify/910402382412_EU.pl_PL.PROF.FP</t>
  </si>
  <si>
    <t>910402382512</t>
  </si>
  <si>
    <t>https://www.assets.signify.com/is/content/Signify/910402382512_EU.pl_PL.PROF.FP</t>
  </si>
  <si>
    <t>910402382612</t>
  </si>
  <si>
    <t>https://www.assets.signify.com/is/content/Signify/910402382612_EU.pl_PL.PROF.FP</t>
  </si>
  <si>
    <t>910402382712</t>
  </si>
  <si>
    <t>https://www.assets.signify.com/is/content/Signify/910402382712_EU.pl_PL.PROF.FP</t>
  </si>
  <si>
    <t>910402382812</t>
  </si>
  <si>
    <t>https://www.assets.signify.com/is/content/Signify/910402382812_EU.pl_PL.PROF.FP</t>
  </si>
  <si>
    <t>910402382912</t>
  </si>
  <si>
    <t>https://www.assets.signify.com/is/content/Signify/910402382912_EU.pl_PL.PROF.FP</t>
  </si>
  <si>
    <t>910402383012</t>
  </si>
  <si>
    <t>https://www.assets.signify.com/is/content/Signify/910402383012_EU.pl_PL.PROF.FP</t>
  </si>
  <si>
    <t>910402383112</t>
  </si>
  <si>
    <t>https://www.assets.signify.com/is/content/Signify/910402383112_EU.pl_PL.PROF.FP</t>
  </si>
  <si>
    <t>910402383212</t>
  </si>
  <si>
    <t>https://www.assets.signify.com/is/content/Signify/910402383212_EU.pl_PL.PROF.FP</t>
  </si>
  <si>
    <t>910402383312</t>
  </si>
  <si>
    <t>https://www.assets.signify.com/is/content/Signify/910402383312_EU.pl_PL.PROF.FP</t>
  </si>
  <si>
    <t>910402383412</t>
  </si>
  <si>
    <t>https://www.assets.signify.com/is/content/Signify/910402383412_EU.pl_PL.PROF.FP</t>
  </si>
  <si>
    <t>910402383512</t>
  </si>
  <si>
    <t>https://www.assets.signify.com/is/content/Signify/910402383512_EU.pl_PL.PROF.FP</t>
  </si>
  <si>
    <t>910402383612</t>
  </si>
  <si>
    <t>https://www.assets.signify.com/is/content/Signify/910402383612_EU.pl_PL.PROF.FP</t>
  </si>
  <si>
    <t>910402383712</t>
  </si>
  <si>
    <t>https://www.assets.signify.com/is/content/Signify/910402383712_EU.pl_PL.PROF.FP</t>
  </si>
  <si>
    <t>910402383812</t>
  </si>
  <si>
    <t>https://www.assets.signify.com/is/content/Signify/910402383812_EU.pl_PL.PROF.FP</t>
  </si>
  <si>
    <t>910402383912</t>
  </si>
  <si>
    <t>https://www.assets.signify.com/is/content/Signify/910402383912_EU.pl_PL.PROF.FP</t>
  </si>
  <si>
    <t>910402384012</t>
  </si>
  <si>
    <t>https://www.assets.signify.com/is/content/Signify/910402384012_EU.pl_PL.PROF.FP</t>
  </si>
  <si>
    <t>910402384112</t>
  </si>
  <si>
    <t>https://www.assets.signify.com/is/content/Signify/910402384112_EU.pl_PL.PROF.FP</t>
  </si>
  <si>
    <t>910402384212</t>
  </si>
  <si>
    <t>https://www.assets.signify.com/is/content/Signify/910402384212_EU.pl_PL.PROF.FP</t>
  </si>
  <si>
    <t>910402384312</t>
  </si>
  <si>
    <t>https://www.assets.signify.com/is/content/Signify/910402384312_EU.pl_PL.PROF.FP</t>
  </si>
  <si>
    <t>910402384512</t>
  </si>
  <si>
    <t>https://www.assets.signify.com/is/content/Signify/910402384512_EU.pl_PL.PROF.FP</t>
  </si>
  <si>
    <t>910402384612</t>
  </si>
  <si>
    <t>https://www.assets.signify.com/is/content/Signify/910402384612_EU.pl_PL.PROF.FP</t>
  </si>
  <si>
    <t>910402384712</t>
  </si>
  <si>
    <t>https://www.assets.signify.com/is/content/Signify/910402384712_EU.pl_PL.PROF.FP</t>
  </si>
  <si>
    <t>910402384812</t>
  </si>
  <si>
    <t>https://www.assets.signify.com/is/content/Signify/910402384812_EU.pl_PL.PROF.FP</t>
  </si>
  <si>
    <t>910402384912</t>
  </si>
  <si>
    <t>https://www.assets.signify.com/is/content/Signify/910402384912_EU.pl_PL.PROF.FP</t>
  </si>
  <si>
    <t>910402385012</t>
  </si>
  <si>
    <t>https://www.assets.signify.com/is/content/Signify/910402385012_EU.pl_PL.PROF.FP</t>
  </si>
  <si>
    <t>910402385112</t>
  </si>
  <si>
    <t>https://www.assets.signify.com/is/content/Signify/910402385112_EU.pl_PL.PROF.FP</t>
  </si>
  <si>
    <t>910402385212</t>
  </si>
  <si>
    <t>https://www.assets.signify.com/is/content/Signify/910402385212_EU.pl_PL.PROF.FP</t>
  </si>
  <si>
    <t>910402385312</t>
  </si>
  <si>
    <t>https://www.assets.signify.com/is/content/Signify/910402385312_EU.pl_PL.PROF.FP</t>
  </si>
  <si>
    <t>910402385412</t>
  </si>
  <si>
    <t>https://www.assets.signify.com/is/content/Signify/910402385412_EU.pl_PL.PROF.FP</t>
  </si>
  <si>
    <t>910402385512</t>
  </si>
  <si>
    <t>https://www.assets.signify.com/is/content/Signify/910402385512_EU.pl_PL.PROF.FP</t>
  </si>
  <si>
    <t>910402385612</t>
  </si>
  <si>
    <t>https://www.assets.signify.com/is/content/Signify/910402385612_EU.pl_PL.PROF.FP</t>
  </si>
  <si>
    <t>910402385712</t>
  </si>
  <si>
    <t>https://www.assets.signify.com/is/content/Signify/910402385712_EU.pl_PL.PROF.FP</t>
  </si>
  <si>
    <t>910402385812</t>
  </si>
  <si>
    <t>https://www.assets.signify.com/is/content/Signify/910402385812_EU.pl_PL.PROF.FP</t>
  </si>
  <si>
    <t>910402385912</t>
  </si>
  <si>
    <t>https://www.assets.signify.com/is/content/Signify/910402385912_EU.pl_PL.PROF.FP</t>
  </si>
  <si>
    <t>910402386012</t>
  </si>
  <si>
    <t>https://www.assets.signify.com/is/content/Signify/910402386012_EU.pl_PL.PROF.FP</t>
  </si>
  <si>
    <t>910402386112</t>
  </si>
  <si>
    <t>https://www.assets.signify.com/is/content/Signify/910402386112_EU.pl_PL.PROF.FP</t>
  </si>
  <si>
    <t>910402386212</t>
  </si>
  <si>
    <t>https://www.assets.signify.com/is/content/Signify/910402386212_EU.pl_PL.PROF.FP</t>
  </si>
  <si>
    <t>910402386312</t>
  </si>
  <si>
    <t>https://www.assets.signify.com/is/content/Signify/910402386312_EU.pl_PL.PROF.FP</t>
  </si>
  <si>
    <t>910402386412</t>
  </si>
  <si>
    <t>https://www.assets.signify.com/is/content/Signify/910402386412_EU.pl_PL.PROF.FP</t>
  </si>
  <si>
    <t>910402386512</t>
  </si>
  <si>
    <t>https://www.assets.signify.com/is/content/Signify/910402386512_EU.pl_PL.PROF.FP</t>
  </si>
  <si>
    <t>910402386612</t>
  </si>
  <si>
    <t>https://www.assets.signify.com/is/content/Signify/910402386612_EU.pl_PL.PROF.FP</t>
  </si>
  <si>
    <t>910402386712</t>
  </si>
  <si>
    <t>https://www.assets.signify.com/is/content/Signify/910402386712_EU.pl_PL.PROF.FP</t>
  </si>
  <si>
    <t>910402386812</t>
  </si>
  <si>
    <t>https://www.assets.signify.com/is/content/Signify/910402386812_EU.pl_PL.PROF.FP</t>
  </si>
  <si>
    <t>910402386912</t>
  </si>
  <si>
    <t>https://www.assets.signify.com/is/content/Signify/910402386912_EU.pl_PL.PROF.FP</t>
  </si>
  <si>
    <t>910402387012</t>
  </si>
  <si>
    <t>https://www.assets.signify.com/is/content/Signify/910402387012_EU.pl_PL.PROF.FP</t>
  </si>
  <si>
    <t>910402387212</t>
  </si>
  <si>
    <t>https://www.assets.signify.com/is/content/Signify/910402387212_EU.pl_PL.PROF.FP</t>
  </si>
  <si>
    <t>910402387312</t>
  </si>
  <si>
    <t>https://www.assets.signify.com/is/content/Signify/910402387312_EU.pl_PL.PROF.FP</t>
  </si>
  <si>
    <t>910402387412</t>
  </si>
  <si>
    <t>https://www.assets.signify.com/is/content/Signify/910402387412_EU.pl_PL.PROF.FP</t>
  </si>
  <si>
    <t>910402387512</t>
  </si>
  <si>
    <t>https://www.assets.signify.com/is/content/Signify/910402387512_EU.pl_PL.PROF.FP</t>
  </si>
  <si>
    <t>910402387712</t>
  </si>
  <si>
    <t>https://www.assets.signify.com/is/content/Signify/910402387712_EU.pl_PL.PROF.FP</t>
  </si>
  <si>
    <t>910402387812</t>
  </si>
  <si>
    <t>https://www.assets.signify.com/is/content/Signify/910402387812_EU.pl_PL.PROF.FP</t>
  </si>
  <si>
    <t>910402387912</t>
  </si>
  <si>
    <t>https://www.assets.signify.com/is/content/Signify/910402387912_EU.pl_PL.PROF.FP</t>
  </si>
  <si>
    <t>910402388012</t>
  </si>
  <si>
    <t>https://www.assets.signify.com/is/content/Signify/910402388012_EU.pl_PL.PROF.FP</t>
  </si>
  <si>
    <t>910402388212</t>
  </si>
  <si>
    <t>https://www.assets.signify.com/is/content/Signify/910402388212_EU.pl_PL.PROF.FP</t>
  </si>
  <si>
    <t>910402388312</t>
  </si>
  <si>
    <t>https://www.assets.signify.com/is/content/Signify/910402388312_EU.pl_PL.PROF.FP</t>
  </si>
  <si>
    <t>910402388512</t>
  </si>
  <si>
    <t>https://www.assets.signify.com/is/content/Signify/910402388512_EU.pl_PL.PROF.FP</t>
  </si>
  <si>
    <t>910402388612</t>
  </si>
  <si>
    <t>https://www.assets.signify.com/is/content/Signify/910402388612_EU.pl_PL.PROF.FP</t>
  </si>
  <si>
    <t>910402388712</t>
  </si>
  <si>
    <t>https://www.assets.signify.com/is/content/Signify/910402388712_EU.pl_PL.PROF.FP</t>
  </si>
  <si>
    <t>910402388812</t>
  </si>
  <si>
    <t>https://www.assets.signify.com/is/content/Signify/910402388812_EU.pl_PL.PROF.FP</t>
  </si>
  <si>
    <t>910402388912</t>
  </si>
  <si>
    <t>https://www.assets.signify.com/is/content/Signify/910402388912_EU.pl_PL.PROF.FP</t>
  </si>
  <si>
    <t>910402389012</t>
  </si>
  <si>
    <t>https://www.assets.signify.com/is/content/Signify/910402389012_EU.pl_PL.PROF.FP</t>
  </si>
  <si>
    <t>910402389112</t>
  </si>
  <si>
    <t>https://www.assets.signify.com/is/content/Signify/910402389112_EU.pl_PL.PROF.FP</t>
  </si>
  <si>
    <t>910402389212</t>
  </si>
  <si>
    <t>https://www.assets.signify.com/is/content/Signify/910402389212_EU.pl_PL.PROF.FP</t>
  </si>
  <si>
    <t>910402389312</t>
  </si>
  <si>
    <t>https://www.assets.signify.com/is/content/Signify/910402389312_EU.pl_PL.PROF.FP</t>
  </si>
  <si>
    <t>910402389412</t>
  </si>
  <si>
    <t>https://www.assets.signify.com/is/content/Signify/910402389412_EU.pl_PL.PROF.FP</t>
  </si>
  <si>
    <t>910402389512</t>
  </si>
  <si>
    <t>https://www.assets.signify.com/is/content/Signify/910402389512_EU.pl_PL.PROF.FP</t>
  </si>
  <si>
    <t>910402389612</t>
  </si>
  <si>
    <t>https://www.assets.signify.com/is/content/Signify/910402389612_EU.pl_PL.PROF.FP</t>
  </si>
  <si>
    <t>910402389712</t>
  </si>
  <si>
    <t>https://www.assets.signify.com/is/content/Signify/910402389712_EU.pl_PL.PROF.FP</t>
  </si>
  <si>
    <t>910402389812</t>
  </si>
  <si>
    <t>https://www.assets.signify.com/is/content/Signify/910402389812_EU.pl_PL.PROF.FP</t>
  </si>
  <si>
    <t>910402389912</t>
  </si>
  <si>
    <t>https://www.assets.signify.com/is/content/Signify/910402389912_EU.pl_PL.PROF.FP</t>
  </si>
  <si>
    <t>910402390012</t>
  </si>
  <si>
    <t>https://www.assets.signify.com/is/content/Signify/910402390012_EU.pl_PL.PROF.FP</t>
  </si>
  <si>
    <t>910402390112</t>
  </si>
  <si>
    <t>https://www.assets.signify.com/is/content/Signify/910402390112_EU.pl_PL.PROF.FP</t>
  </si>
  <si>
    <t>910402390212</t>
  </si>
  <si>
    <t>https://www.assets.signify.com/is/content/Signify/910402390212_EU.pl_PL.PROF.FP</t>
  </si>
  <si>
    <t>910402390312</t>
  </si>
  <si>
    <t>https://www.assets.signify.com/is/content/Signify/910402390312_EU.pl_PL.PROF.FP</t>
  </si>
  <si>
    <t>910402390412</t>
  </si>
  <si>
    <t>https://www.assets.signify.com/is/content/Signify/910402390412_EU.pl_PL.PROF.FP</t>
  </si>
  <si>
    <t>910402390512</t>
  </si>
  <si>
    <t>https://www.assets.signify.com/is/content/Signify/910402390512_EU.pl_PL.PROF.FP</t>
  </si>
  <si>
    <t>910402390612</t>
  </si>
  <si>
    <t>910402390712</t>
  </si>
  <si>
    <t>910402390812</t>
  </si>
  <si>
    <t>https://www.assets.signify.com/is/content/Signify/910402390812_EU.pl_PL.PROF.FP</t>
  </si>
  <si>
    <t>910402390912</t>
  </si>
  <si>
    <t>910402392412</t>
  </si>
  <si>
    <t>https://www.assets.signify.com/is/content/Signify/910402392412_EU.pl_PL.PROF.FP</t>
  </si>
  <si>
    <t>910402392712</t>
  </si>
  <si>
    <t>https://www.assets.signify.com/is/content/Signify/910402392712_EU.pl_PL.PROF.FP</t>
  </si>
  <si>
    <t>910402393512</t>
  </si>
  <si>
    <t>https://www.assets.signify.com/is/content/Signify/910402393512_EU.pl_PL.PROF.FP</t>
  </si>
  <si>
    <t>910402393612</t>
  </si>
  <si>
    <t>https://www.assets.signify.com/is/content/Signify/910402393612_EU.pl_PL.PROF.FP</t>
  </si>
  <si>
    <t>910402393712</t>
  </si>
  <si>
    <t>https://www.assets.signify.com/is/content/Signify/910402393712_EU.pl_PL.PROF.FP</t>
  </si>
  <si>
    <t>910402394212</t>
  </si>
  <si>
    <t>https://www.assets.signify.com/is/content/Signify/910402394212_EU.pl_PL.PROF.FP</t>
  </si>
  <si>
    <t>910402394412</t>
  </si>
  <si>
    <t>https://www.assets.signify.com/is/content/Signify/910402394412_EU.pl_PL.PROF.FP</t>
  </si>
  <si>
    <t>910402394912</t>
  </si>
  <si>
    <t>910402395012</t>
  </si>
  <si>
    <t>910402395112</t>
  </si>
  <si>
    <t>https://www.assets.signify.com/is/content/Signify/910402395112_EU.pl_PL.PROF.FP</t>
  </si>
  <si>
    <t>910402395212</t>
  </si>
  <si>
    <t>https://www.assets.signify.com/is/content/Signify/910402395212_EU.pl_PL.PROF.FP</t>
  </si>
  <si>
    <t>910402395312</t>
  </si>
  <si>
    <t>910402395412</t>
  </si>
  <si>
    <t>https://www.assets.signify.com/is/content/Signify/910402395412_EU.pl_PL.PROF.FP</t>
  </si>
  <si>
    <t>910402395512</t>
  </si>
  <si>
    <t>https://www.assets.signify.com/is/content/Signify/910402395512_EU.pl_PL.PROF.FP</t>
  </si>
  <si>
    <t>910402395712</t>
  </si>
  <si>
    <t>910402395812</t>
  </si>
  <si>
    <t>910402396112</t>
  </si>
  <si>
    <t>910402396212</t>
  </si>
  <si>
    <t>https://www.assets.signify.com/is/content/Signify/910402396212_EU.pl_PL.PROF.FP</t>
  </si>
  <si>
    <t>910402398012</t>
  </si>
  <si>
    <t>https://www.assets.signify.com/is/content/Signify/910402398012_EU.pl_PL.PROF.FP</t>
  </si>
  <si>
    <t>910402398212</t>
  </si>
  <si>
    <t>910402398312</t>
  </si>
  <si>
    <t>https://www.assets.signify.com/is/content/Signify/910402398312_EU.pl_PL.PROF.FP</t>
  </si>
  <si>
    <t>910402399112</t>
  </si>
  <si>
    <t>https://www.assets.signify.com/is/content/Signify/910402399112_EU.pl_PL.PROF.FP</t>
  </si>
  <si>
    <t>910402399212</t>
  </si>
  <si>
    <t>https://www.assets.signify.com/is/content/Signify/910402399212_EU.pl_PL.PROF.FP</t>
  </si>
  <si>
    <t>910402399312</t>
  </si>
  <si>
    <t>https://www.assets.signify.com/is/content/Signify/910402399312_EU.pl_PL.PROF.FP</t>
  </si>
  <si>
    <t>910402399912</t>
  </si>
  <si>
    <t>https://www.assets.signify.com/is/content/Signify/910402399912_EU.pl_PL.PROF.FP</t>
  </si>
  <si>
    <t>910402425212</t>
  </si>
  <si>
    <t>https://www.assets.signify.com/is/image/Signify/IPPR1_TCS125I_0001</t>
  </si>
  <si>
    <t>https://www.assets.signify.com/is/content/Signify/910402425212_EU.pl_PL.PROF.FP</t>
  </si>
  <si>
    <t>https://www.assets.signify.com/is/content/Signify/IIII9_TCS125I_PHL_0001</t>
  </si>
  <si>
    <t>910402425312</t>
  </si>
  <si>
    <t>https://www.assets.signify.com/is/image/Signify/IPPR1_TCS125I_0003</t>
  </si>
  <si>
    <t>https://www.assets.signify.com/is/content/Signify/910402425312_EU.pl_PL.PROF.FP</t>
  </si>
  <si>
    <t>910402425612</t>
  </si>
  <si>
    <t>https://www.assets.signify.com/is/content/Signify/910402425612_EU.pl_PL.PROF.FP</t>
  </si>
  <si>
    <t>910402425712</t>
  </si>
  <si>
    <t>https://www.assets.signify.com/is/content/Signify/910402425712_EU.pl_PL.PROF.FP</t>
  </si>
  <si>
    <t>910402425812</t>
  </si>
  <si>
    <t>https://www.assets.signify.com/is/content/Signify/910402425812_EU.pl_PL.PROF.FP</t>
  </si>
  <si>
    <t>910402425912</t>
  </si>
  <si>
    <t>https://www.assets.signify.com/is/content/Signify/910402425912_EU.pl_PL.PROF.FP</t>
  </si>
  <si>
    <t>910402434412</t>
  </si>
  <si>
    <t>https://www.assets.signify.com/is/content/Signify/910402434412_EU.pl_PL.PROF.FP</t>
  </si>
  <si>
    <t>910402434712</t>
  </si>
  <si>
    <t>https://www.assets.signify.com/is/content/Signify/910402434712_EU.pl_PL.PROF.FP</t>
  </si>
  <si>
    <t>910402434912</t>
  </si>
  <si>
    <t>https://www.assets.signify.com/is/content/Signify/910402434912_EU.pl_PL.PROF.FP</t>
  </si>
  <si>
    <t>910402435312</t>
  </si>
  <si>
    <t>https://www.assets.signify.com/is/content/Signify/910402435312_EU.pl_PL.PROF.FP</t>
  </si>
  <si>
    <t>910402435412</t>
  </si>
  <si>
    <t>https://www.assets.signify.com/is/content/Signify/910402435412_EU.pl_PL.PROF.FP</t>
  </si>
  <si>
    <t>910402438312</t>
  </si>
  <si>
    <t>https://www.assets.signify.com/is/content/Signify/910402438312_EU.pl_PL.PROF.FP</t>
  </si>
  <si>
    <t>910402438612</t>
  </si>
  <si>
    <t>910402438812</t>
  </si>
  <si>
    <t>https://www.assets.signify.com/is/content/Signify/910402438812_EU.pl_PL.PROF.FP</t>
  </si>
  <si>
    <t>910402446912</t>
  </si>
  <si>
    <t>https://www.assets.signify.com/is/content/Signify/910402446912_EU.pl_PL.PROF.FP</t>
  </si>
  <si>
    <t>910402447512</t>
  </si>
  <si>
    <t>910402447812</t>
  </si>
  <si>
    <t>https://www.assets.signify.com/is/content/Signify/910402447812_EU.pl_PL.PROF.FP</t>
  </si>
  <si>
    <t>910402447912</t>
  </si>
  <si>
    <t>https://www.assets.signify.com/is/content/Signify/910402447912_EU.pl_PL.PROF.FP</t>
  </si>
  <si>
    <t>910402453012</t>
  </si>
  <si>
    <t>910402453112</t>
  </si>
  <si>
    <t>https://www.assets.signify.com/is/content/Signify/910402453112_EU.pl_PL.PROF.FP</t>
  </si>
  <si>
    <t>910402453212</t>
  </si>
  <si>
    <t>https://www.assets.signify.com/is/content/Signify/910402453212_EU.pl_PL.PROF.FP</t>
  </si>
  <si>
    <t>910402453312</t>
  </si>
  <si>
    <t>910402453412</t>
  </si>
  <si>
    <t>910402453512</t>
  </si>
  <si>
    <t>910402453612</t>
  </si>
  <si>
    <t>910402453712</t>
  </si>
  <si>
    <t>910402453812</t>
  </si>
  <si>
    <t>910402453912</t>
  </si>
  <si>
    <t>https://www.assets.signify.com/is/content/Signify/910402453912_EU.pl_PL.PROF.FP</t>
  </si>
  <si>
    <t>910402454012</t>
  </si>
  <si>
    <t>https://www.assets.signify.com/is/content/Signify/910402454012_EU.pl_PL.PROF.FP</t>
  </si>
  <si>
    <t>910402454112</t>
  </si>
  <si>
    <t>https://www.assets.signify.com/is/content/Signify/910402454112_EU.pl_PL.PROF.FP</t>
  </si>
  <si>
    <t>910402454512</t>
  </si>
  <si>
    <t>https://www.assets.signify.com/is/content/Signify/910402454512_EU.pl_PL.PROF.FP</t>
  </si>
  <si>
    <t>910402457812</t>
  </si>
  <si>
    <t>https://www.assets.signify.com/is/content/Signify/910402457812_EU.pl_PL.PROF.FP</t>
  </si>
  <si>
    <t>910402457912</t>
  </si>
  <si>
    <t>https://www.assets.signify.com/is/content/Signify/910402457912_EU.pl_PL.PROF.FP</t>
  </si>
  <si>
    <t>910402458412</t>
  </si>
  <si>
    <t>https://www.assets.signify.com/is/content/Signify/910402458412_EU.pl_PL.PROF.FP</t>
  </si>
  <si>
    <t>910402459712</t>
  </si>
  <si>
    <t>https://www.assets.signify.com/is/content/Signify/910402459712_EU.pl_PL.PROF.FP</t>
  </si>
  <si>
    <t>910402459912</t>
  </si>
  <si>
    <t>910402461012</t>
  </si>
  <si>
    <t>https://www.assets.signify.com/is/content/Signify/910402461012_EU.pl_PL.PROF.FP</t>
  </si>
  <si>
    <t>910402461112</t>
  </si>
  <si>
    <t>https://www.assets.signify.com/is/content/Signify/910402461112_EU.pl_PL.PROF.FP</t>
  </si>
  <si>
    <t>910402461212</t>
  </si>
  <si>
    <t>https://www.assets.signify.com/is/content/Signify/910402461212_EU.pl_PL.PROF.FP</t>
  </si>
  <si>
    <t>910402461312</t>
  </si>
  <si>
    <t>https://www.assets.signify.com/is/content/Signify/910402461312_EU.pl_PL.PROF.FP</t>
  </si>
  <si>
    <t>910402461412</t>
  </si>
  <si>
    <t>https://www.assets.signify.com/is/content/Signify/910402461412_EU.pl_PL.PROF.FP</t>
  </si>
  <si>
    <t>910402461512</t>
  </si>
  <si>
    <t>https://www.assets.signify.com/is/content/Signify/910402461512_EU.pl_PL.PROF.FP</t>
  </si>
  <si>
    <t>910402461612</t>
  </si>
  <si>
    <t>https://www.assets.signify.com/is/content/Signify/910402461612_EU.pl_PL.PROF.FP</t>
  </si>
  <si>
    <t>910402461712</t>
  </si>
  <si>
    <t>https://www.assets.signify.com/is/content/Signify/910402461712_EU.pl_PL.PROF.FP</t>
  </si>
  <si>
    <t>910402461812</t>
  </si>
  <si>
    <t>https://www.assets.signify.com/is/content/Signify/910402461812_EU.pl_PL.PROF.FP</t>
  </si>
  <si>
    <t>910402461912</t>
  </si>
  <si>
    <t>https://www.assets.signify.com/is/content/Signify/910402461912_EU.pl_PL.PROF.FP</t>
  </si>
  <si>
    <t>910402462012</t>
  </si>
  <si>
    <t>https://www.assets.signify.com/is/content/Signify/910402462012_EU.pl_PL.PROF.FP</t>
  </si>
  <si>
    <t>910402462112</t>
  </si>
  <si>
    <t>https://www.assets.signify.com/is/content/Signify/910402462112_EU.pl_PL.PROF.FP</t>
  </si>
  <si>
    <t>910402462212</t>
  </si>
  <si>
    <t>910402462312</t>
  </si>
  <si>
    <t>910402462412</t>
  </si>
  <si>
    <t>910402462512</t>
  </si>
  <si>
    <t>https://www.assets.signify.com/is/content/Signify/910402462512_EU.pl_PL.PROF.FP</t>
  </si>
  <si>
    <t>910402462612</t>
  </si>
  <si>
    <t>910402462712</t>
  </si>
  <si>
    <t>910402462812</t>
  </si>
  <si>
    <t>910402462912</t>
  </si>
  <si>
    <t>910402463012</t>
  </si>
  <si>
    <t>910402463112</t>
  </si>
  <si>
    <t>https://www.assets.signify.com/is/content/Signify/910402463112_EU.pl_PL.PROF.FP</t>
  </si>
  <si>
    <t>910402463212</t>
  </si>
  <si>
    <t>910402463312</t>
  </si>
  <si>
    <t>910402463412</t>
  </si>
  <si>
    <t>910402463512</t>
  </si>
  <si>
    <t>910402463612</t>
  </si>
  <si>
    <t>910402463712</t>
  </si>
  <si>
    <t>910402464612</t>
  </si>
  <si>
    <t>https://www.assets.signify.com/is/image/Signify/IPPR1_TPS260I_0007</t>
  </si>
  <si>
    <t>https://www.assets.signify.com/is/content/Signify/910402464612_EU.pl_PL.PROF.FP</t>
  </si>
  <si>
    <t>https://www.assets.signify.com/is/content/Signify/EFix-TPS262-II;https://www.assets.signify.com/is/content/Signify/IIII9_TPS260I_PHL_0001</t>
  </si>
  <si>
    <t>910402464712</t>
  </si>
  <si>
    <t>https://www.assets.signify.com/is/image/Signify/IPPR1_TPS260I_0011</t>
  </si>
  <si>
    <t>https://www.assets.signify.com/is/content/Signify/910402464712_EU.pl_PL.PROF.FP</t>
  </si>
  <si>
    <t>910402464912</t>
  </si>
  <si>
    <t>https://www.assets.signify.com/is/image/Signify/IPPR1_TPS260I_0015</t>
  </si>
  <si>
    <t>https://www.assets.signify.com/is/content/Signify/910402464912_EU.pl_PL.PROF.FP</t>
  </si>
  <si>
    <t>910402465012</t>
  </si>
  <si>
    <t>https://www.assets.signify.com/is/image/Signify/IPPR1_TPS260I_0023</t>
  </si>
  <si>
    <t>https://www.assets.signify.com/is/content/Signify/910402465012_EU.pl_PL.PROF.FP</t>
  </si>
  <si>
    <t>910402465112</t>
  </si>
  <si>
    <t>https://www.assets.signify.com/is/image/Signify/IPPR1_TPS260I_0027</t>
  </si>
  <si>
    <t>https://www.assets.signify.com/is/content/Signify/910402465112_EU.pl_PL.PROF.FP</t>
  </si>
  <si>
    <t>910402465212</t>
  </si>
  <si>
    <t>https://www.assets.signify.com/is/image/Signify/IPPR1_TPS260I_0031</t>
  </si>
  <si>
    <t>https://www.assets.signify.com/is/content/Signify/910402465212_EU.pl_PL.PROF.FP</t>
  </si>
  <si>
    <t>910402465312</t>
  </si>
  <si>
    <t>https://www.assets.signify.com/is/image/Signify/IPPR1_TPS260I_0041</t>
  </si>
  <si>
    <t>https://www.assets.signify.com/is/content/Signify/910402465312_EU.pl_PL.PROF.FP</t>
  </si>
  <si>
    <t>910402465412</t>
  </si>
  <si>
    <t>https://www.assets.signify.com/is/image/Signify/IPPR1_TPS260I_0005</t>
  </si>
  <si>
    <t>https://www.assets.signify.com/is/content/Signify/910402465412_EU.pl_PL.PROF.FP</t>
  </si>
  <si>
    <t>910402465512</t>
  </si>
  <si>
    <t>https://www.assets.signify.com/is/image/Signify/IPPR1_TPS260I_0009</t>
  </si>
  <si>
    <t>https://www.assets.signify.com/is/content/Signify/910402465512_EU.pl_PL.PROF.FP</t>
  </si>
  <si>
    <t>https://www.assets.signify.com/is/content/Signify/IIII9_TPS260I_PHL_0001</t>
  </si>
  <si>
    <t>910402465612</t>
  </si>
  <si>
    <t>https://www.assets.signify.com/is/image/Signify/IPPR1_TPS260I_0013</t>
  </si>
  <si>
    <t>https://www.assets.signify.com/is/content/Signify/910402465612_EU.pl_PL.PROF.FP</t>
  </si>
  <si>
    <t>910402465712</t>
  </si>
  <si>
    <t>https://www.assets.signify.com/is/image/Signify/IPPR1_TPS260I_0043</t>
  </si>
  <si>
    <t>https://www.assets.signify.com/is/content/Signify/910402465712_EU.pl_PL.PROF.FP</t>
  </si>
  <si>
    <t>910402465812</t>
  </si>
  <si>
    <t>https://www.assets.signify.com/is/image/Signify/IPPR1_TPS260I_0025</t>
  </si>
  <si>
    <t>https://www.assets.signify.com/is/content/Signify/910402465812_EU.pl_PL.PROF.FP</t>
  </si>
  <si>
    <t>910402465912</t>
  </si>
  <si>
    <t>https://www.assets.signify.com/is/image/Signify/IPPR1_TPS260I_0045</t>
  </si>
  <si>
    <t>https://www.assets.signify.com/is/content/Signify/910402465912_EU.pl_PL.PROF.FP</t>
  </si>
  <si>
    <t>910402468912</t>
  </si>
  <si>
    <t>https://www.assets.signify.com/is/content/Signify/910402468912_EU.pl_PL.PROF.FP</t>
  </si>
  <si>
    <t>910402469012</t>
  </si>
  <si>
    <t>910402469112</t>
  </si>
  <si>
    <t>910402469212</t>
  </si>
  <si>
    <t>910402469312</t>
  </si>
  <si>
    <t>910402469712</t>
  </si>
  <si>
    <t>https://www.assets.signify.com/is/content/Signify/910402469712_EU.pl_PL.PROF.FP</t>
  </si>
  <si>
    <t>910402471412</t>
  </si>
  <si>
    <t>910402471512</t>
  </si>
  <si>
    <t>https://www.assets.signify.com/is/content/Signify/910402471512_EU.pl_PL.PROF.FP</t>
  </si>
  <si>
    <t>910402472012</t>
  </si>
  <si>
    <t>https://www.assets.signify.com/is/content/Signify/910402472012_EU.pl_PL.PROF.FP</t>
  </si>
  <si>
    <t>910402472112</t>
  </si>
  <si>
    <t>https://www.assets.signify.com/is/content/Signify/910402472112_EU.pl_PL.PROF.FP</t>
  </si>
  <si>
    <t>910402472612</t>
  </si>
  <si>
    <t>910402472712</t>
  </si>
  <si>
    <t>https://www.assets.signify.com/is/content/Signify/910402472712_EU.pl_PL.PROF.FP</t>
  </si>
  <si>
    <t>910402473412</t>
  </si>
  <si>
    <t>https://www.assets.signify.com/is/content/Signify/910402473412_EU.pl_PL.PROF.FP</t>
  </si>
  <si>
    <t>910402473512</t>
  </si>
  <si>
    <t>https://www.assets.signify.com/is/content/Signify/910402473512_EU.pl_PL.PROF.FP</t>
  </si>
  <si>
    <t>910402473612</t>
  </si>
  <si>
    <t>https://www.assets.signify.com/is/content/Signify/910402473612_EU.pl_PL.PROF.FP</t>
  </si>
  <si>
    <t>910402473712</t>
  </si>
  <si>
    <t>https://www.assets.signify.com/is/content/Signify/910402473712_EU.pl_PL.PROF.FP</t>
  </si>
  <si>
    <t>910402473812</t>
  </si>
  <si>
    <t>https://www.assets.signify.com/is/content/Signify/910402473812_EU.pl_PL.PROF.FP</t>
  </si>
  <si>
    <t>910402473912</t>
  </si>
  <si>
    <t>https://www.assets.signify.com/is/content/Signify/910402473912_EU.pl_PL.PROF.FP</t>
  </si>
  <si>
    <t>910402474012</t>
  </si>
  <si>
    <t>910402474112</t>
  </si>
  <si>
    <t>https://www.assets.signify.com/is/content/Signify/910402474112_EU.pl_PL.PROF.FP</t>
  </si>
  <si>
    <t>910402474212</t>
  </si>
  <si>
    <t>910402474612</t>
  </si>
  <si>
    <t>https://www.assets.signify.com/is/content/Signify/910402474612_EU.pl_PL.PROF.FP</t>
  </si>
  <si>
    <t>910402474712</t>
  </si>
  <si>
    <t>https://www.assets.signify.com/is/content/Signify/910402474712_EU.pl_PL.PROF.FP</t>
  </si>
  <si>
    <t>910402474812</t>
  </si>
  <si>
    <t>https://www.assets.signify.com/is/content/Signify/910402474812_EU.pl_PL.PROF.FP</t>
  </si>
  <si>
    <t>910402475112</t>
  </si>
  <si>
    <t>910402494412</t>
  </si>
  <si>
    <t>https://www.assets.signify.com/is/image/Signify/IPPR1_TCW060I_0007</t>
  </si>
  <si>
    <t>https://www.assets.signify.com/is/content/Signify/IIII9_TCW060I_PHL_0001</t>
  </si>
  <si>
    <t>910402494712</t>
  </si>
  <si>
    <t>https://www.assets.signify.com/is/image/Signify/IPPR1_TCW060I_0005</t>
  </si>
  <si>
    <t>910402494812</t>
  </si>
  <si>
    <t>910402494912</t>
  </si>
  <si>
    <t>910402495012</t>
  </si>
  <si>
    <t>910402495112</t>
  </si>
  <si>
    <t>https://www.assets.signify.com/is/image/Signify/IPPR1_BY150PI_0001</t>
  </si>
  <si>
    <t>https://www.assets.signify.com/is/content/Signify/910402495112_EU.pl_PL.PROF.FP</t>
  </si>
  <si>
    <t>https://www.assets.signify.com/is/content/Signify/IIII9_BY150PI_PHL_0001</t>
  </si>
  <si>
    <t>910402495212</t>
  </si>
  <si>
    <t>https://www.assets.signify.com/is/content/Signify/910402495212_EU.pl_PL.PROF.FP</t>
  </si>
  <si>
    <t>910402495412</t>
  </si>
  <si>
    <t>https://www.assets.signify.com/is/content/Signify/910402495412_EU.pl_PL.PROF.FP</t>
  </si>
  <si>
    <t>910402495512</t>
  </si>
  <si>
    <t>https://www.assets.signify.com/is/content/Signify/910402495512_EU.pl_PL.PROF.FP</t>
  </si>
  <si>
    <t>910402495612</t>
  </si>
  <si>
    <t>https://www.assets.signify.com/is/content/Signify/910402495612_EU.pl_PL.PROF.FP</t>
  </si>
  <si>
    <t>910402495712</t>
  </si>
  <si>
    <t>https://www.assets.signify.com/is/content/Signify/910402495712_EU.pl_PL.PROF.FP</t>
  </si>
  <si>
    <t>910402495912</t>
  </si>
  <si>
    <t>https://www.assets.signify.com/is/content/Signify/910402495912_EU.pl_PL.PROF.FP</t>
  </si>
  <si>
    <t>910402496012</t>
  </si>
  <si>
    <t>https://www.assets.signify.com/is/content/Signify/910402496012_EU.pl_PL.PROF.FP</t>
  </si>
  <si>
    <t>910402496112</t>
  </si>
  <si>
    <t>https://www.assets.signify.com/is/content/Signify/910402496112_EU.pl_PL.PROF.FP</t>
  </si>
  <si>
    <t>910402496512</t>
  </si>
  <si>
    <t>https://www.assets.signify.com/is/content/Signify/910402496512_EU.pl_PL.PROF.FP</t>
  </si>
  <si>
    <t>910402497112</t>
  </si>
  <si>
    <t>https://www.assets.signify.com/is/content/Signify/910402497112_EU.pl_PL.PROF.FP</t>
  </si>
  <si>
    <t>910402497312</t>
  </si>
  <si>
    <t>https://www.assets.signify.com/is/content/Signify/910402497312_EU.pl_PL.PROF.FP</t>
  </si>
  <si>
    <t>910402497512</t>
  </si>
  <si>
    <t>https://www.assets.signify.com/is/image/Signify/IPPR1_TCW060I_0001</t>
  </si>
  <si>
    <t>https://www.assets.signify.com/is/content/Signify/910402497512_EU.pl_PL.PROF.FP</t>
  </si>
  <si>
    <t>910402498012</t>
  </si>
  <si>
    <t>https://www.assets.signify.com/is/image/Signify/IPPR1_TCW060I_0003</t>
  </si>
  <si>
    <t>https://www.assets.signify.com/is/content/Signify/910402498012_EU.pl_PL.PROF.FP</t>
  </si>
  <si>
    <t>910402498112</t>
  </si>
  <si>
    <t>https://www.assets.signify.com/is/content/Signify/910402498112_EU.pl_PL.PROF.FP</t>
  </si>
  <si>
    <t>910402498512</t>
  </si>
  <si>
    <t>https://www.assets.signify.com/is/content/Signify/910402498512_EU.pl_PL.PROF.FP</t>
  </si>
  <si>
    <t>910402498612</t>
  </si>
  <si>
    <t>https://www.assets.signify.com/is/content/Signify/910402498612_EU.pl_PL.PROF.FP</t>
  </si>
  <si>
    <t>910402498712</t>
  </si>
  <si>
    <t>https://www.assets.signify.com/is/content/Signify/910402498712_EU.pl_PL.PROF.FP</t>
  </si>
  <si>
    <t>910402498812</t>
  </si>
  <si>
    <t>https://www.assets.signify.com/is/content/Signify/910402498812_EU.pl_PL.PROF.FP</t>
  </si>
  <si>
    <t>910402498912</t>
  </si>
  <si>
    <t>https://www.assets.signify.com/is/content/Signify/910402498912_EU.pl_PL.PROF.FP</t>
  </si>
  <si>
    <t>910402499012</t>
  </si>
  <si>
    <t>https://www.assets.signify.com/is/content/Signify/910402499012_EU.pl_PL.PROF.FP</t>
  </si>
  <si>
    <t>910402499112</t>
  </si>
  <si>
    <t>https://www.assets.signify.com/is/content/Signify/910402499112_EU.pl_PL.PROF.FP</t>
  </si>
  <si>
    <t>910402499212</t>
  </si>
  <si>
    <t>https://www.assets.signify.com/is/content/Signify/910402499212_EU.pl_PL.PROF.FP</t>
  </si>
  <si>
    <t>910402499312</t>
  </si>
  <si>
    <t>https://www.assets.signify.com/is/content/Signify/910402499312_EU.pl_PL.PROF.FP</t>
  </si>
  <si>
    <t>910402499412</t>
  </si>
  <si>
    <t>https://www.assets.signify.com/is/content/Signify/910402499412_EU.pl_PL.PROF.FP</t>
  </si>
  <si>
    <t>910402499512</t>
  </si>
  <si>
    <t>https://www.assets.signify.com/is/content/Signify/910402499512_EU.pl_PL.PROF.FP</t>
  </si>
  <si>
    <t>910402499612</t>
  </si>
  <si>
    <t>https://www.assets.signify.com/is/content/Signify/910402499612_EU.pl_PL.PROF.FP</t>
  </si>
  <si>
    <t>910402499712</t>
  </si>
  <si>
    <t>https://www.assets.signify.com/is/content/Signify/910402499712_EU.pl_PL.PROF.FP</t>
  </si>
  <si>
    <t>910402499812</t>
  </si>
  <si>
    <t>https://www.assets.signify.com/is/content/Signify/910402499812_EU.pl_PL.PROF.FP</t>
  </si>
  <si>
    <t>910402499912</t>
  </si>
  <si>
    <t>https://www.assets.signify.com/is/content/Signify/910402499912_EU.pl_PL.PROF.FP</t>
  </si>
  <si>
    <t>910402601818</t>
  </si>
  <si>
    <t>https://www.assets.signify.com/is/image/Signify/IPPR1_TCW215I_0001</t>
  </si>
  <si>
    <t>https://www.assets.signify.com/is/content/Signify/910402601818_EU.pl_PL.PROF.FP</t>
  </si>
  <si>
    <t>https://www.assets.signify.com/is/content/Signify/IIII9_TCW215I_PHL_0001;https://www.assets.signify.com/is/content/Signify/IIII9_TCW215I_PHL_0003;https://www.assets.signify.com/is/content/Signify/IIII9_TCW215I_PHL_0005</t>
  </si>
  <si>
    <t>910402601918</t>
  </si>
  <si>
    <t>https://www.assets.signify.com/is/image/Signify/IPPR1_TCW215I_0003</t>
  </si>
  <si>
    <t>https://www.assets.signify.com/is/content/Signify/910402601918_EU.pl_PL.PROF.FP</t>
  </si>
  <si>
    <t>910402602018</t>
  </si>
  <si>
    <t>https://www.assets.signify.com/is/content/Signify/910402602018_EU.pl_PL.PROF.FP</t>
  </si>
  <si>
    <t>910402602118</t>
  </si>
  <si>
    <t>https://www.assets.signify.com/is/content/Signify/910402602118_EU.pl_PL.PROF.FP</t>
  </si>
  <si>
    <t>910402602218</t>
  </si>
  <si>
    <t>https://www.assets.signify.com/is/content/Signify/910402602218_EU.pl_PL.PROF.FP</t>
  </si>
  <si>
    <t>910402602318</t>
  </si>
  <si>
    <t>https://www.assets.signify.com/is/content/Signify/910402602318_EU.pl_PL.PROF.FP</t>
  </si>
  <si>
    <t>910402604718</t>
  </si>
  <si>
    <t>https://www.assets.signify.com/is/content/Signify/910402604718_EU.pl_PL.PROF.FP</t>
  </si>
  <si>
    <t>910402604918</t>
  </si>
  <si>
    <t>https://www.assets.signify.com/is/content/Signify/910402604918_EU.pl_PL.PROF.FP</t>
  </si>
  <si>
    <t>910402605118</t>
  </si>
  <si>
    <t>https://www.assets.signify.com/is/image/Signify/IPPR1_TCW216I_0003</t>
  </si>
  <si>
    <t>https://www.assets.signify.com/is/content/Signify/910402605118_EU.pl_PL.PROF.FP</t>
  </si>
  <si>
    <t>https://www.assets.signify.com/is/content/Signify/IIII9_TCW216I_PHL_0001;https://www.assets.signify.com/is/content/Signify/IIII9_TCW216I_PHL_0005</t>
  </si>
  <si>
    <t>910402606818</t>
  </si>
  <si>
    <t>https://www.assets.signify.com/is/image/Signify/IPPR1_TCW216I_0001</t>
  </si>
  <si>
    <t>https://www.assets.signify.com/is/content/Signify/910402606818_EU.pl_PL.PROF.FP</t>
  </si>
  <si>
    <t>910402606918</t>
  </si>
  <si>
    <t>https://www.assets.signify.com/is/content/Signify/910402606918_EU.pl_PL.PROF.FP</t>
  </si>
  <si>
    <t>910402607018</t>
  </si>
  <si>
    <t>https://www.assets.signify.com/is/content/Signify/910402607018_EU.pl_PL.PROF.FP</t>
  </si>
  <si>
    <t>910402607118</t>
  </si>
  <si>
    <t>https://www.assets.signify.com/is/content/Signify/910402607118_EU.pl_PL.PROF.FP</t>
  </si>
  <si>
    <t>910402607218</t>
  </si>
  <si>
    <t>https://www.assets.signify.com/is/content/Signify/910402607218_EU.pl_PL.PROF.FP</t>
  </si>
  <si>
    <t>910402607318</t>
  </si>
  <si>
    <t>https://www.assets.signify.com/is/content/Signify/910402607318_EU.pl_PL.PROF.FP</t>
  </si>
  <si>
    <t>910402608918</t>
  </si>
  <si>
    <t>https://www.assets.signify.com/is/content/Signify/910402608918_EU.pl_PL.PROF.FP</t>
  </si>
  <si>
    <t>910402609118</t>
  </si>
  <si>
    <t>https://www.assets.signify.com/is/content/Signify/910402609118_EU.pl_PL.PROF.FP</t>
  </si>
  <si>
    <t>910402610818</t>
  </si>
  <si>
    <t>https://www.assets.signify.com/is/content/Signify/910402610818_EU.pl_PL.PROF.FP</t>
  </si>
  <si>
    <t>910402610918</t>
  </si>
  <si>
    <t>https://www.assets.signify.com/is/content/Signify/910402610918_EU.pl_PL.PROF.FP</t>
  </si>
  <si>
    <t>910402611018</t>
  </si>
  <si>
    <t>https://www.assets.signify.com/is/content/Signify/910402611018_EU.pl_PL.PROF.FP</t>
  </si>
  <si>
    <t>910402611118</t>
  </si>
  <si>
    <t>https://www.assets.signify.com/is/content/Signify/910402611118_EU.pl_PL.PROF.FP</t>
  </si>
  <si>
    <t>910402611218</t>
  </si>
  <si>
    <t>https://www.assets.signify.com/is/content/Signify/910402611218_EU.pl_PL.PROF.FP</t>
  </si>
  <si>
    <t>910402611318</t>
  </si>
  <si>
    <t>https://www.assets.signify.com/is/content/Signify/910402611318_EU.pl_PL.PROF.FP</t>
  </si>
  <si>
    <t>910402611518</t>
  </si>
  <si>
    <t>https://www.assets.signify.com/is/content/Signify/910402611518_EU.pl_PL.PROF.FP</t>
  </si>
  <si>
    <t>910402611618</t>
  </si>
  <si>
    <t>https://www.assets.signify.com/is/content/Signify/910402611618_EU.pl_PL.PROF.FP</t>
  </si>
  <si>
    <t>910402611718</t>
  </si>
  <si>
    <t>https://www.assets.signify.com/is/content/Signify/910402611718_EU.pl_PL.PROF.FP</t>
  </si>
  <si>
    <t>910402615618</t>
  </si>
  <si>
    <t>https://www.assets.signify.com/is/content/Signify/910402615618_EU.pl_PL.PROF.FP</t>
  </si>
  <si>
    <t>910402615918</t>
  </si>
  <si>
    <t>910402616018</t>
  </si>
  <si>
    <t>https://www.assets.signify.com/is/content/Signify/910402616018_EU.pl_PL.PROF.FP</t>
  </si>
  <si>
    <t>910402616918</t>
  </si>
  <si>
    <t>910402617018</t>
  </si>
  <si>
    <t>https://www.assets.signify.com/is/content/Signify/910402617018_EU.pl_PL.PROF.FP</t>
  </si>
  <si>
    <t>910402617118</t>
  </si>
  <si>
    <t>https://www.assets.signify.com/is/content/Signify/910402617118_EU.pl_PL.PROF.FP</t>
  </si>
  <si>
    <t>910402617418</t>
  </si>
  <si>
    <t>https://www.assets.signify.com/is/content/Signify/910402617418_EU.pl_PL.PROF.FP</t>
  </si>
  <si>
    <t>910402617518</t>
  </si>
  <si>
    <t>https://www.assets.signify.com/is/content/Signify/910402617518_EU.pl_PL.PROF.FP</t>
  </si>
  <si>
    <t>910402617618</t>
  </si>
  <si>
    <t>https://www.assets.signify.com/is/content/Signify/910402617618_EU.pl_PL.PROF.FP</t>
  </si>
  <si>
    <t>910402617718</t>
  </si>
  <si>
    <t>https://www.assets.signify.com/is/content/Signify/910402617718_EU.pl_PL.PROF.FP</t>
  </si>
  <si>
    <t>910402617818</t>
  </si>
  <si>
    <t>https://www.assets.signify.com/is/content/Signify/910402617818_EU.pl_PL.PROF.FP</t>
  </si>
  <si>
    <t>910402617918</t>
  </si>
  <si>
    <t>https://www.assets.signify.com/is/content/Signify/910402617918_EU.pl_PL.PROF.FP</t>
  </si>
  <si>
    <t>910402618418</t>
  </si>
  <si>
    <t>https://www.assets.signify.com/is/content/Signify/910402618418_EU.pl_PL.PROF.FP</t>
  </si>
  <si>
    <t>910402618518</t>
  </si>
  <si>
    <t>https://www.assets.signify.com/is/content/Signify/910402618518_EU.pl_PL.PROF.FP</t>
  </si>
  <si>
    <t>910402618618</t>
  </si>
  <si>
    <t>https://www.assets.signify.com/is/content/Signify/910402618618_EU.pl_PL.PROF.FP</t>
  </si>
  <si>
    <t>910402618718</t>
  </si>
  <si>
    <t>https://www.assets.signify.com/is/content/Signify/910402618718_EU.pl_PL.PROF.FP</t>
  </si>
  <si>
    <t>910402619318</t>
  </si>
  <si>
    <t>https://www.assets.signify.com/is/content/Signify/910402619318_EU.pl_PL.PROF.FP</t>
  </si>
  <si>
    <t>910402619418</t>
  </si>
  <si>
    <t>https://www.assets.signify.com/is/content/Signify/910402619418_EU.pl_PL.PROF.FP</t>
  </si>
  <si>
    <t>910402619518</t>
  </si>
  <si>
    <t>https://www.assets.signify.com/is/content/Signify/910402619518_EU.pl_PL.PROF.FP</t>
  </si>
  <si>
    <t>910402619618</t>
  </si>
  <si>
    <t>https://www.assets.signify.com/is/content/Signify/910402619618_EU.pl_PL.PROF.FP</t>
  </si>
  <si>
    <t>910402619718</t>
  </si>
  <si>
    <t>https://www.assets.signify.com/is/content/Signify/910402619718_EU.pl_PL.PROF.FP</t>
  </si>
  <si>
    <t>910402619818</t>
  </si>
  <si>
    <t>https://www.assets.signify.com/is/content/Signify/910402619818_EU.pl_PL.PROF.FP</t>
  </si>
  <si>
    <t>910402620118</t>
  </si>
  <si>
    <t>https://www.assets.signify.com/is/content/Signify/910402620118_EU.pl_PL.PROF.FP</t>
  </si>
  <si>
    <t>910402620218</t>
  </si>
  <si>
    <t>https://www.assets.signify.com/is/content/Signify/910402620218_EU.pl_PL.PROF.FP</t>
  </si>
  <si>
    <t>910402620318</t>
  </si>
  <si>
    <t>https://www.assets.signify.com/is/content/Signify/910402620318_EU.pl_PL.PROF.FP</t>
  </si>
  <si>
    <t>910402620418</t>
  </si>
  <si>
    <t>https://www.assets.signify.com/is/content/Signify/910402620418_EU.pl_PL.PROF.FP</t>
  </si>
  <si>
    <t>910402620518</t>
  </si>
  <si>
    <t>https://www.assets.signify.com/is/content/Signify/910402620518_EU.pl_PL.PROF.FP</t>
  </si>
  <si>
    <t>910402620618</t>
  </si>
  <si>
    <t>https://www.assets.signify.com/is/content/Signify/910402620618_EU.pl_PL.PROF.FP</t>
  </si>
  <si>
    <t>910402620718</t>
  </si>
  <si>
    <t>https://www.assets.signify.com/is/content/Signify/910402620718_EU.pl_PL.PROF.FP</t>
  </si>
  <si>
    <t>910402620818</t>
  </si>
  <si>
    <t>https://www.assets.signify.com/is/content/Signify/910402620818_EU.pl_PL.PROF.FP</t>
  </si>
  <si>
    <t>910402620918</t>
  </si>
  <si>
    <t>https://www.assets.signify.com/is/content/Signify/910402620918_EU.pl_PL.PROF.FP</t>
  </si>
  <si>
    <t>910402621018</t>
  </si>
  <si>
    <t>https://www.assets.signify.com/is/content/Signify/910402621018_EU.pl_PL.PROF.FP</t>
  </si>
  <si>
    <t>910402621118</t>
  </si>
  <si>
    <t>https://www.assets.signify.com/is/content/Signify/910402621118_EU.pl_PL.PROF.FP</t>
  </si>
  <si>
    <t>910402621518</t>
  </si>
  <si>
    <t>https://www.assets.signify.com/is/image/Signify/IPAC1_ZCW216I_0001</t>
  </si>
  <si>
    <t>https://www.assets.signify.com/is/content/Signify/910402621518_EU.pl_PL.PROF.FP</t>
  </si>
  <si>
    <t>910402621618</t>
  </si>
  <si>
    <t>https://www.assets.signify.com/is/image/Signify/IPAC1_ZCW216I_0005</t>
  </si>
  <si>
    <t>https://www.assets.signify.com/is/content/Signify/910402621618_EU.pl_PL.PROF.FP</t>
  </si>
  <si>
    <t>910402621718</t>
  </si>
  <si>
    <t>https://www.assets.signify.com/is/content/Signify/910402621718_EU.pl_PL.PROF.FP</t>
  </si>
  <si>
    <t>910402621818</t>
  </si>
  <si>
    <t>https://www.assets.signify.com/is/image/Signify/IPAC1_ZCW216I_0011</t>
  </si>
  <si>
    <t>https://www.assets.signify.com/is/content/Signify/910402621818_EU.pl_PL.PROF.FP</t>
  </si>
  <si>
    <t>910402622818</t>
  </si>
  <si>
    <t>https://www.assets.signify.com/is/content/Signify/910402622818_EU.pl_PL.PROF.FP</t>
  </si>
  <si>
    <t>910402623118</t>
  </si>
  <si>
    <t>https://www.assets.signify.com/is/image/Signify/IPAC1_ZCW216I_0003</t>
  </si>
  <si>
    <t>https://www.assets.signify.com/is/content/Signify/910402623118_EU.pl_PL.PROF.FP</t>
  </si>
  <si>
    <t>910402623218</t>
  </si>
  <si>
    <t>https://www.assets.signify.com/is/content/Signify/910402623218_EU.pl_PL.PROF.FP</t>
  </si>
  <si>
    <t>910402623318</t>
  </si>
  <si>
    <t>https://www.assets.signify.com/is/content/Signify/910402623318_EU.pl_PL.PROF.FP</t>
  </si>
  <si>
    <t>910402623418</t>
  </si>
  <si>
    <t>https://www.assets.signify.com/is/content/Signify/910402623418_EU.pl_PL.PROF.FP</t>
  </si>
  <si>
    <t>910402623518</t>
  </si>
  <si>
    <t>https://www.assets.signify.com/is/content/Signify/910402623518_EU.pl_PL.PROF.FP</t>
  </si>
  <si>
    <t>910402623618</t>
  </si>
  <si>
    <t>https://www.assets.signify.com/is/content/Signify/910402623618_EU.pl_PL.PROF.FP</t>
  </si>
  <si>
    <t>910402623718</t>
  </si>
  <si>
    <t>https://www.assets.signify.com/is/content/Signify/910402623718_EU.pl_PL.PROF.FP</t>
  </si>
  <si>
    <t>910402623818</t>
  </si>
  <si>
    <t>https://www.assets.signify.com/is/content/Signify/910402623818_EU.pl_PL.PROF.FP</t>
  </si>
  <si>
    <t>910402623918</t>
  </si>
  <si>
    <t>https://www.assets.signify.com/is/content/Signify/910402623918_EU.pl_PL.PROF.FP</t>
  </si>
  <si>
    <t>910402627418</t>
  </si>
  <si>
    <t>https://www.assets.signify.com/is/image/Signify/IPAC1_GMX530I_0025</t>
  </si>
  <si>
    <t>https://www.assets.signify.com/is/content/Signify/910402627418_EU.pl_PL.PROF.FP</t>
  </si>
  <si>
    <t>910402630218</t>
  </si>
  <si>
    <t>https://www.assets.signify.com/is/image/Signify/IPPR1_TBS160I_0005</t>
  </si>
  <si>
    <t>https://www.assets.signify.com/is/content/Signify/910402630218_EU.pl_PL.PROF.FP</t>
  </si>
  <si>
    <t>https://www.assets.signify.com/is/content/Signify/IIII9_TBS160I_PHL_0001</t>
  </si>
  <si>
    <t>910402631618</t>
  </si>
  <si>
    <t>https://www.assets.signify.com/is/image/Signify/IPPR1_TBS160I_0027</t>
  </si>
  <si>
    <t>https://www.assets.signify.com/is/content/Signify/910402631618_EU.pl_PL.PROF.FP</t>
  </si>
  <si>
    <t>910402635218</t>
  </si>
  <si>
    <t>https://www.assets.signify.com/is/image/Signify/IPAC1_GMX530I_0021</t>
  </si>
  <si>
    <t>https://www.assets.signify.com/is/content/Signify/910402635218_EU.pl_PL.PROF.FP</t>
  </si>
  <si>
    <t>910402635318</t>
  </si>
  <si>
    <t>https://www.assets.signify.com/is/image/Signify/IPAC1_GMX530I_0029</t>
  </si>
  <si>
    <t>https://www.assets.signify.com/is/content/Signify/910402635318_EU.pl_PL.PROF.FP</t>
  </si>
  <si>
    <t>910402639018</t>
  </si>
  <si>
    <t>https://www.assets.signify.com/is/image/Signify/IPPR1_TBS160I_0025</t>
  </si>
  <si>
    <t>https://www.assets.signify.com/is/content/Signify/910402639018_EU.pl_PL.PROF.FP</t>
  </si>
  <si>
    <t>910402639318</t>
  </si>
  <si>
    <t>https://www.assets.signify.com/is/content/Signify/910402639318_EU.pl_PL.PROF.FP</t>
  </si>
  <si>
    <t>910402639518</t>
  </si>
  <si>
    <t>https://www.assets.signify.com/is/content/Signify/910402639518_EU.pl_PL.PROF.FP</t>
  </si>
  <si>
    <t>910402639818</t>
  </si>
  <si>
    <t>910402640018</t>
  </si>
  <si>
    <t>https://www.assets.signify.com/is/image/Signify/IPPR1_TBS160I_0021</t>
  </si>
  <si>
    <t>https://www.assets.signify.com/is/content/Signify/910402640018_EU.pl_PL.PROF.FP</t>
  </si>
  <si>
    <t>910402641018</t>
  </si>
  <si>
    <t>https://www.assets.signify.com/is/content/Signify/910402641018_EU.pl_PL.PROF.FP</t>
  </si>
  <si>
    <t>910402641318</t>
  </si>
  <si>
    <t>https://www.assets.signify.com/is/content/Signify/910402641318_EU.pl_PL.PROF.FP</t>
  </si>
  <si>
    <t>910402641718</t>
  </si>
  <si>
    <t>https://www.assets.signify.com/is/image/Signify/IPAC1_ZTX400I_0005</t>
  </si>
  <si>
    <t>https://www.assets.signify.com/is/content/Signify/910402641718_EU.pl_PL.PROF.FP</t>
  </si>
  <si>
    <t>910402642418</t>
  </si>
  <si>
    <t>https://www.assets.signify.com/is/content/Signify/910402642418_EU.pl_PL.PROF.FP</t>
  </si>
  <si>
    <t>910402642718</t>
  </si>
  <si>
    <t>https://www.assets.signify.com/is/content/Signify/910402642718_EU.pl_PL.PROF.FP</t>
  </si>
  <si>
    <t>910402642818</t>
  </si>
  <si>
    <t>https://www.assets.signify.com/is/content/Signify/910402642818_EU.pl_PL.PROF.FP</t>
  </si>
  <si>
    <t>910402642918</t>
  </si>
  <si>
    <t>https://www.assets.signify.com/is/content/Signify/910402642918_EU.pl_PL.PROF.FP</t>
  </si>
  <si>
    <t>910402643218</t>
  </si>
  <si>
    <t>https://www.assets.signify.com/is/content/Signify/910402643218_EU.pl_PL.PROF.FP</t>
  </si>
  <si>
    <t>910402643318</t>
  </si>
  <si>
    <t>https://www.assets.signify.com/is/content/Signify/910402643318_EU.pl_PL.PROF.FP</t>
  </si>
  <si>
    <t>910402643418</t>
  </si>
  <si>
    <t>https://www.assets.signify.com/is/content/Signify/910402643418_EU.pl_PL.PROF.FP</t>
  </si>
  <si>
    <t>910402644318</t>
  </si>
  <si>
    <t>https://www.assets.signify.com/is/content/Signify/910402644318_EU.pl_PL.PROF.FP</t>
  </si>
  <si>
    <t>910402645018</t>
  </si>
  <si>
    <t>https://www.assets.signify.com/is/image/Signify/IPPR1_TBS162I_0003</t>
  </si>
  <si>
    <t>https://www.assets.signify.com/is/content/Signify/910402645018_EU.pl_PL.PROF.FP</t>
  </si>
  <si>
    <t>910402645118</t>
  </si>
  <si>
    <t>https://www.assets.signify.com/is/image/Signify/IPPR1_TBS162I_0009</t>
  </si>
  <si>
    <t>https://www.assets.signify.com/is/content/Signify/910402645118_EU.pl_PL.PROF.FP</t>
  </si>
  <si>
    <t>910402645418</t>
  </si>
  <si>
    <t>https://www.assets.signify.com/is/content/Signify/910402645418_EU.pl_PL.PROF.FP</t>
  </si>
  <si>
    <t>910402645518</t>
  </si>
  <si>
    <t>https://www.assets.signify.com/is/image/Signify/IPPR1_TBS162I_0005</t>
  </si>
  <si>
    <t>https://www.assets.signify.com/is/content/Signify/910402645518_EU.pl_PL.PROF.FP</t>
  </si>
  <si>
    <t>910402645618</t>
  </si>
  <si>
    <t>https://www.assets.signify.com/is/image/Signify/IPPR1_TBS162I_0011</t>
  </si>
  <si>
    <t>https://www.assets.signify.com/is/content/Signify/910402645618_EU.pl_PL.PROF.FP</t>
  </si>
  <si>
    <t>910402647118</t>
  </si>
  <si>
    <t>https://www.assets.signify.com/is/content/Signify/910402647118_EU.pl_PL.PROF.FP</t>
  </si>
  <si>
    <t>910402647218</t>
  </si>
  <si>
    <t>https://www.assets.signify.com/is/content/Signify/910402647218_EU.pl_PL.PROF.FP</t>
  </si>
  <si>
    <t>910402647818</t>
  </si>
  <si>
    <t>910402650318</t>
  </si>
  <si>
    <t>https://www.assets.signify.com/is/content/Signify/910402650318_EU.pl_PL.PROF.FP</t>
  </si>
  <si>
    <t>910402650518</t>
  </si>
  <si>
    <t>https://www.assets.signify.com/is/content/Signify/910402650518_EU.pl_PL.PROF.FP</t>
  </si>
  <si>
    <t>910402650618</t>
  </si>
  <si>
    <t>910402650718</t>
  </si>
  <si>
    <t>https://www.assets.signify.com/is/content/Signify/910402650718_EU.pl_PL.PROF.FP</t>
  </si>
  <si>
    <t>910402657818</t>
  </si>
  <si>
    <t>https://www.assets.signify.com/is/image/Signify/IPAC1_GMX530I_0031</t>
  </si>
  <si>
    <t>https://www.assets.signify.com/is/content/Signify/910402657818_EU.pl_PL.PROF.FP</t>
  </si>
  <si>
    <t>910402657918</t>
  </si>
  <si>
    <t>https://www.assets.signify.com/is/image/Signify/IPAC1_GMX530I_0013</t>
  </si>
  <si>
    <t>https://www.assets.signify.com/is/content/Signify/910402657918_EU.pl_PL.PROF.FP</t>
  </si>
  <si>
    <t>910402658918</t>
  </si>
  <si>
    <t>https://www.assets.signify.com/is/content/Signify/910402658918_EU.pl_PL.PROF.FP</t>
  </si>
  <si>
    <t>910402660918</t>
  </si>
  <si>
    <t>https://www.assets.signify.com/is/content/Signify/910402660918_EU.pl_PL.PROF.FP</t>
  </si>
  <si>
    <t>910402661618</t>
  </si>
  <si>
    <t>https://www.assets.signify.com/is/content/Signify/910402661618_EU.pl_PL.PROF.FP</t>
  </si>
  <si>
    <t>910402667818</t>
  </si>
  <si>
    <t>https://www.assets.signify.com/is/content/Signify/910402667818_EU.pl_PL.PROF.FP</t>
  </si>
  <si>
    <t>910402671718</t>
  </si>
  <si>
    <t>https://www.assets.signify.com/is/image/Signify/IPAC1_GMX530I_0017</t>
  </si>
  <si>
    <t>https://www.assets.signify.com/is/content/Signify/910402671718_EU.pl_PL.PROF.FP</t>
  </si>
  <si>
    <t>910402677018</t>
  </si>
  <si>
    <t>https://www.assets.signify.com/is/image/Signify/IPAC1_ZBS160I_ZBS160_MB</t>
  </si>
  <si>
    <t>https://www.assets.signify.com/is/content/Signify/910402677018_EU.pl_PL.PROF.FP</t>
  </si>
  <si>
    <t>https://www.assets.signify.com/is/content/Signify/IIII9_ZBS160I_PHL_0001</t>
  </si>
  <si>
    <t>910402677318</t>
  </si>
  <si>
    <t>https://www.assets.signify.com/is/image/Signify/IPAC1_ZBS160I_ZBS160_PLA</t>
  </si>
  <si>
    <t>https://www.assets.signify.com/is/content/Signify/910402677318_EU.pl_PL.PROF.FP</t>
  </si>
  <si>
    <t>910402920118</t>
  </si>
  <si>
    <t>https://www.assets.signify.com/is/content/Signify/910402920118_EU.pl_PL.PROF.FP</t>
  </si>
  <si>
    <t>910402920818</t>
  </si>
  <si>
    <t>https://www.assets.signify.com/is/content/Signify/910402920818_EU.pl_PL.PROF.FP</t>
  </si>
  <si>
    <t>910402923301</t>
  </si>
  <si>
    <t>https://www.assets.signify.com/is/content/Signify/910402923301_EU.pl_PL.PROF.FP</t>
  </si>
  <si>
    <t>910403012712</t>
  </si>
  <si>
    <t>https://www.assets.signify.com/is/image/Signify/OPAC1_ZVP507I_0001</t>
  </si>
  <si>
    <t>https://www.assets.signify.com/is/content/Signify/910403012712_EU.pl_PL.PROF.FP</t>
  </si>
  <si>
    <t>910403013312</t>
  </si>
  <si>
    <t>910403025212</t>
  </si>
  <si>
    <t>https://www.assets.signify.com/is/content/Signify/910403025212_EU.pl_PL.PROF.FP</t>
  </si>
  <si>
    <t>910403025312</t>
  </si>
  <si>
    <t>https://www.assets.signify.com/is/content/Signify/910403025312_EU.pl_PL.PROF.FP</t>
  </si>
  <si>
    <t>910403025412</t>
  </si>
  <si>
    <t>https://www.assets.signify.com/is/content/Signify/910403025412_EU.pl_PL.PROF.FP</t>
  </si>
  <si>
    <t>910403025512</t>
  </si>
  <si>
    <t>https://www.assets.signify.com/is/content/Signify/910403025512_EU.pl_PL.PROF.FP</t>
  </si>
  <si>
    <t>910403025612</t>
  </si>
  <si>
    <t>https://www.assets.signify.com/is/content/Signify/910403025612_EU.pl_PL.PROF.FP</t>
  </si>
  <si>
    <t>910403025712</t>
  </si>
  <si>
    <t>https://www.assets.signify.com/is/content/Signify/910403025712_EU.pl_PL.PROF.FP</t>
  </si>
  <si>
    <t>910403029212</t>
  </si>
  <si>
    <t>https://www.assets.signify.com/is/image/Signify/OPPR1_SNF111I_0003</t>
  </si>
  <si>
    <t>https://www.assets.signify.com/is/content/Signify/910403029212_EU.pl_PL.PROF.FP</t>
  </si>
  <si>
    <t>https://www.assets.signify.com/is/content/Signify/OIII9_SNF111I_PHL_0001</t>
  </si>
  <si>
    <t>910403029312</t>
  </si>
  <si>
    <t>https://www.assets.signify.com/is/content/Signify/910403029312_EU.pl_PL.PROF.FP</t>
  </si>
  <si>
    <t>910403029512</t>
  </si>
  <si>
    <t>https://www.assets.signify.com/is/content/Signify/910403029512_EU.pl_PL.PROF.FP</t>
  </si>
  <si>
    <t>910403029612</t>
  </si>
  <si>
    <t>https://www.assets.signify.com/is/content/Signify/910403029612_EU.pl_PL.PROF.FP</t>
  </si>
  <si>
    <t>910403029712</t>
  </si>
  <si>
    <t>https://www.assets.signify.com/is/content/Signify/910403029712_EU.pl_PL.PROF.FP</t>
  </si>
  <si>
    <t>910403031712</t>
  </si>
  <si>
    <t>https://www.assets.signify.com/is/content/Signify/910403031712_EU.pl_PL.PROF.FP</t>
  </si>
  <si>
    <t>910403031912</t>
  </si>
  <si>
    <t>https://www.assets.signify.com/is/content/Signify/910403031912_EU.pl_PL.PROF.FP</t>
  </si>
  <si>
    <t>910403032112</t>
  </si>
  <si>
    <t>https://www.assets.signify.com/is/content/Signify/910403032112_EU.pl_PL.PROF.FP</t>
  </si>
  <si>
    <t>910403032212</t>
  </si>
  <si>
    <t>https://www.assets.signify.com/is/content/Signify/910403032212_EU.pl_PL.PROF.FP</t>
  </si>
  <si>
    <t>910403032312</t>
  </si>
  <si>
    <t>https://www.assets.signify.com/is/content/Signify/910403032312_EU.pl_PL.PROF.FP</t>
  </si>
  <si>
    <t>910403032412</t>
  </si>
  <si>
    <t>https://www.assets.signify.com/is/content/Signify/910403032412_EU.pl_PL.PROF.FP</t>
  </si>
  <si>
    <t>910403041712</t>
  </si>
  <si>
    <t>https://www.assets.signify.com/is/image/Signify/OPPR1_MVP506I_0001</t>
  </si>
  <si>
    <t>https://www.assets.signify.com/is/content/Signify/910403041712_EU.pl_PL.PROF.FP</t>
  </si>
  <si>
    <t>https://www.assets.signify.com/is/content/Signify/OIII9_MVP506I_PHL_0003</t>
  </si>
  <si>
    <t>910403041812</t>
  </si>
  <si>
    <t>https://www.assets.signify.com/is/content/Signify/910403041812_EU.pl_PL.PROF.FP</t>
  </si>
  <si>
    <t>910403041912</t>
  </si>
  <si>
    <t>https://www.assets.signify.com/is/content/Signify/910403041912_EU.pl_PL.PROF.FP</t>
  </si>
  <si>
    <t>910403042112</t>
  </si>
  <si>
    <t>https://www.assets.signify.com/is/content/Signify/910403042112_EU.pl_PL.PROF.FP</t>
  </si>
  <si>
    <t>910403042212</t>
  </si>
  <si>
    <t>https://www.assets.signify.com/is/content/Signify/910403042212_EU.pl_PL.PROF.FP</t>
  </si>
  <si>
    <t>910403042312</t>
  </si>
  <si>
    <t>https://www.assets.signify.com/is/content/Signify/910403042312_EU.pl_PL.PROF.FP</t>
  </si>
  <si>
    <t>910403042412</t>
  </si>
  <si>
    <t>https://www.assets.signify.com/is/content/Signify/910403042412_EU.pl_PL.PROF.FP</t>
  </si>
  <si>
    <t>910403042512</t>
  </si>
  <si>
    <t>https://www.assets.signify.com/is/image/Signify/OPPR1_MVP506I_0003</t>
  </si>
  <si>
    <t>https://www.assets.signify.com/is/content/Signify/910403042512_EU.pl_PL.PROF.FP</t>
  </si>
  <si>
    <t>910403042612</t>
  </si>
  <si>
    <t>https://www.assets.signify.com/is/content/Signify/910403042612_EU.pl_PL.PROF.FP</t>
  </si>
  <si>
    <t>910403042712</t>
  </si>
  <si>
    <t>https://www.assets.signify.com/is/content/Signify/910403042712_EU.pl_PL.PROF.FP</t>
  </si>
  <si>
    <t>910403042912</t>
  </si>
  <si>
    <t>https://www.assets.signify.com/is/content/Signify/910403042912_EU.pl_PL.PROF.FP</t>
  </si>
  <si>
    <t>910403043012</t>
  </si>
  <si>
    <t>https://www.assets.signify.com/is/content/Signify/910403043012_EU.pl_PL.PROF.FP</t>
  </si>
  <si>
    <t>910403043112</t>
  </si>
  <si>
    <t>https://www.assets.signify.com/is/content/Signify/910403043112_EU.pl_PL.PROF.FP</t>
  </si>
  <si>
    <t>910403043212</t>
  </si>
  <si>
    <t>https://www.assets.signify.com/is/content/Signify/910403043212_EU.pl_PL.PROF.FP</t>
  </si>
  <si>
    <t>910403044312</t>
  </si>
  <si>
    <t>https://www.assets.signify.com/is/image/Signify/OPPR1_SRS421I_0001</t>
  </si>
  <si>
    <t>https://www.assets.signify.com/is/content/Signify/OIII9_SRS421I_0001</t>
  </si>
  <si>
    <t>910403044412</t>
  </si>
  <si>
    <t>https://www.assets.signify.com/is/content/Signify/910403044412_EU.pl_PL.PROF.FP</t>
  </si>
  <si>
    <t>910403046212</t>
  </si>
  <si>
    <t>910403046512</t>
  </si>
  <si>
    <t>910403055412</t>
  </si>
  <si>
    <t>https://www.assets.signify.com/is/content/Signify/910403055412_EU.pl_PL.PROF.FP</t>
  </si>
  <si>
    <t>910403055512</t>
  </si>
  <si>
    <t>910403055612</t>
  </si>
  <si>
    <t>910403055912</t>
  </si>
  <si>
    <t>https://www.assets.signify.com/is/content/Signify/910403055912_EU.pl_PL.PROF.FP</t>
  </si>
  <si>
    <t>910403058012</t>
  </si>
  <si>
    <t>https://www.assets.signify.com/is/content/Signify/910403058012_EU.pl_PL.PROF.FP</t>
  </si>
  <si>
    <t>910403058112</t>
  </si>
  <si>
    <t>https://www.assets.signify.com/is/content/Signify/910403058112_EU.pl_PL.PROF.FP</t>
  </si>
  <si>
    <t>910403058212</t>
  </si>
  <si>
    <t>https://www.assets.signify.com/is/content/Signify/910403058212_EU.pl_PL.PROF.FP</t>
  </si>
  <si>
    <t>910403058312</t>
  </si>
  <si>
    <t>https://www.assets.signify.com/is/content/Signify/910403058312_EU.pl_PL.PROF.FP</t>
  </si>
  <si>
    <t>910403058412</t>
  </si>
  <si>
    <t>910403058612</t>
  </si>
  <si>
    <t>910403058712</t>
  </si>
  <si>
    <t>910403058812</t>
  </si>
  <si>
    <t>910403059212</t>
  </si>
  <si>
    <t>910403059412</t>
  </si>
  <si>
    <t>910403059612</t>
  </si>
  <si>
    <t>910403063112</t>
  </si>
  <si>
    <t>910403063212</t>
  </si>
  <si>
    <t>https://www.assets.signify.com/is/image/Signify/OPPR1_SGS203I_0003</t>
  </si>
  <si>
    <t>910403063312</t>
  </si>
  <si>
    <t>910403063412</t>
  </si>
  <si>
    <t>https://www.assets.signify.com/is/content/Signify/910403063412_EU.pl_PL.PROF.FP</t>
  </si>
  <si>
    <t>910403063512</t>
  </si>
  <si>
    <t>https://www.assets.signify.com/is/content/Signify/910403063512_EU.pl_PL.PROF.FP</t>
  </si>
  <si>
    <t>910403066212</t>
  </si>
  <si>
    <t>https://www.assets.signify.com/is/content/Signify/910403066212_EU.pl_PL.PROF.FP</t>
  </si>
  <si>
    <t>910403066312</t>
  </si>
  <si>
    <t>https://www.assets.signify.com/is/content/Signify/910403066312_EU.pl_PL.PROF.FP</t>
  </si>
  <si>
    <t>910403066412</t>
  </si>
  <si>
    <t>https://www.assets.signify.com/is/image/Signify/OPAC1_ZVP506I_0001</t>
  </si>
  <si>
    <t>https://www.assets.signify.com/is/content/Signify/910403066412_EU.pl_PL.PROF.FP</t>
  </si>
  <si>
    <t>910403066912</t>
  </si>
  <si>
    <t>910403067012</t>
  </si>
  <si>
    <t>910403067212</t>
  </si>
  <si>
    <t>910403067312</t>
  </si>
  <si>
    <t>910403067412</t>
  </si>
  <si>
    <t>910403067512</t>
  </si>
  <si>
    <t>910403067712</t>
  </si>
  <si>
    <t>910403067812</t>
  </si>
  <si>
    <t>910403068712</t>
  </si>
  <si>
    <t>910403069612</t>
  </si>
  <si>
    <t>https://www.assets.signify.com/is/content/Signify/910403069612_EU.pl_PL.PROF.FP</t>
  </si>
  <si>
    <t>910403069712</t>
  </si>
  <si>
    <t>https://www.assets.signify.com/is/content/Signify/910403069712_EU.pl_PL.PROF.FP</t>
  </si>
  <si>
    <t>910403070112</t>
  </si>
  <si>
    <t>https://www.assets.signify.com/is/content/Signify/910403070112_EU.pl_PL.PROF.FP</t>
  </si>
  <si>
    <t>910403070812</t>
  </si>
  <si>
    <t>910403070912</t>
  </si>
  <si>
    <t>910403073312</t>
  </si>
  <si>
    <t>910403076512</t>
  </si>
  <si>
    <t>910403076612</t>
  </si>
  <si>
    <t>https://www.assets.signify.com/is/content/Signify/910403076612_EU.pl_PL.PROF.FP</t>
  </si>
  <si>
    <t>910403076712</t>
  </si>
  <si>
    <t>910403076812</t>
  </si>
  <si>
    <t>910403077012</t>
  </si>
  <si>
    <t>https://www.assets.signify.com/is/content/Signify/910403077012_EU.pl_PL.PROF.FP</t>
  </si>
  <si>
    <t>910403077112</t>
  </si>
  <si>
    <t>910403077212</t>
  </si>
  <si>
    <t>https://www.assets.signify.com/is/content/Signify/910403077212_EU.pl_PL.PROF.FP</t>
  </si>
  <si>
    <t>910403077812</t>
  </si>
  <si>
    <t>910403078312</t>
  </si>
  <si>
    <t>910403078412</t>
  </si>
  <si>
    <t>910403078612</t>
  </si>
  <si>
    <t>910403078712</t>
  </si>
  <si>
    <t>https://www.assets.signify.com/is/content/Signify/910403078712_EU.pl_PL.PROF.FP</t>
  </si>
  <si>
    <t>910403078812</t>
  </si>
  <si>
    <t>910403090912</t>
  </si>
  <si>
    <t>https://www.assets.signify.com/is/image/Signify/OPPR1_DBP521I_0001</t>
  </si>
  <si>
    <t>https://www.assets.signify.com/is/content/Signify/910403090912_EU.pl_PL.PROF.FP</t>
  </si>
  <si>
    <t>https://www.assets.signify.com/is/content/Signify/OIII9_DBP521I_PHL_0001;https://www.assets.signify.com/is/content/Signify/OIII9_DBP521I_PHL_0003</t>
  </si>
  <si>
    <t>910403091012</t>
  </si>
  <si>
    <t>https://www.assets.signify.com/is/content/Signify/910403091012_EU.pl_PL.PROF.FP</t>
  </si>
  <si>
    <t>910403091512</t>
  </si>
  <si>
    <t>https://www.assets.signify.com/is/content/Signify/910403091512_EU.pl_PL.PROF.FP</t>
  </si>
  <si>
    <t>910403091612</t>
  </si>
  <si>
    <t>https://www.assets.signify.com/is/content/Signify/910403091612_EU.pl_PL.PROF.FP</t>
  </si>
  <si>
    <t>910403091712</t>
  </si>
  <si>
    <t>https://www.assets.signify.com/is/content/Signify/910403091712_EU.pl_PL.PROF.FP</t>
  </si>
  <si>
    <t>910403091812</t>
  </si>
  <si>
    <t>https://www.assets.signify.com/is/content/Signify/910403091812_EU.pl_PL.PROF.FP</t>
  </si>
  <si>
    <t>910403091912</t>
  </si>
  <si>
    <t>https://www.assets.signify.com/is/content/Signify/910403091912_EU.pl_PL.PROF.FP</t>
  </si>
  <si>
    <t>910403092012</t>
  </si>
  <si>
    <t>https://www.assets.signify.com/is/content/Signify/910403092012_EU.pl_PL.PROF.FP</t>
  </si>
  <si>
    <t>910403092112</t>
  </si>
  <si>
    <t>https://www.assets.signify.com/is/content/Signify/910403092112_EU.pl_PL.PROF.FP</t>
  </si>
  <si>
    <t>910403092212</t>
  </si>
  <si>
    <t>https://www.assets.signify.com/is/content/Signify/910403092212_EU.pl_PL.PROF.FP</t>
  </si>
  <si>
    <t>910403092312</t>
  </si>
  <si>
    <t>https://www.assets.signify.com/is/content/Signify/910403092312_EU.pl_PL.PROF.FP</t>
  </si>
  <si>
    <t>910403092412</t>
  </si>
  <si>
    <t>https://www.assets.signify.com/is/content/Signify/910403092412_EU.pl_PL.PROF.FP</t>
  </si>
  <si>
    <t>910403092512</t>
  </si>
  <si>
    <t>https://www.assets.signify.com/is/content/Signify/910403092512_EU.pl_PL.PROF.FP</t>
  </si>
  <si>
    <t>910403093312</t>
  </si>
  <si>
    <t>https://www.assets.signify.com/is/image/Signify/OPAC1_ZBP521I_0001</t>
  </si>
  <si>
    <t>https://www.assets.signify.com/is/content/Signify/910403093312_EU.pl_PL.PROF.FP</t>
  </si>
  <si>
    <t>910403093412</t>
  </si>
  <si>
    <t>https://www.assets.signify.com/is/image/Signify/OPAC1_ZBP521I_0069</t>
  </si>
  <si>
    <t>https://www.assets.signify.com/is/content/Signify/910403093412_EU.pl_PL.PROF.FP</t>
  </si>
  <si>
    <t>910403093512</t>
  </si>
  <si>
    <t>https://www.assets.signify.com/is/image/Signify/OPAC1_ZBP521I_0019</t>
  </si>
  <si>
    <t>https://www.assets.signify.com/is/content/Signify/910403093512_EU.pl_PL.PROF.FP</t>
  </si>
  <si>
    <t>910403093712</t>
  </si>
  <si>
    <t>https://www.assets.signify.com/is/image/Signify/OPAC1_ZBP521I_0017</t>
  </si>
  <si>
    <t>https://www.assets.signify.com/is/content/Signify/910403093712_EU.pl_PL.PROF.FP</t>
  </si>
  <si>
    <t>910403095012</t>
  </si>
  <si>
    <t>https://www.assets.signify.com/is/image/Signify/OPAC1_ZBP521I_0031</t>
  </si>
  <si>
    <t>https://www.assets.signify.com/is/content/Signify/910403095012_EU.pl_PL.PROF.FP</t>
  </si>
  <si>
    <t>910403095112</t>
  </si>
  <si>
    <t>https://www.assets.signify.com/is/image/Signify/OPAC1_ZBP521I_0033</t>
  </si>
  <si>
    <t>https://www.assets.signify.com/is/content/Signify/910403095112_EU.pl_PL.PROF.FP</t>
  </si>
  <si>
    <t>910403095212</t>
  </si>
  <si>
    <t>https://www.assets.signify.com/is/image/Signify/OPAC1_ZBP521I_0025</t>
  </si>
  <si>
    <t>https://www.assets.signify.com/is/content/Signify/910403095212_EU.pl_PL.PROF.FP</t>
  </si>
  <si>
    <t>910403095312</t>
  </si>
  <si>
    <t>https://www.assets.signify.com/is/image/Signify/OPAC1_ZBP521I_0055</t>
  </si>
  <si>
    <t>https://www.assets.signify.com/is/content/Signify/910403095312_EU.pl_PL.PROF.FP</t>
  </si>
  <si>
    <t>910403095412</t>
  </si>
  <si>
    <t>https://www.assets.signify.com/is/image/Signify/OPAC1_ZBP521I_0037</t>
  </si>
  <si>
    <t>https://www.assets.signify.com/is/content/Signify/910403095412_EU.pl_PL.PROF.FP</t>
  </si>
  <si>
    <t>910403095512</t>
  </si>
  <si>
    <t>https://www.assets.signify.com/is/image/Signify/OPAC1_ZBP521I_0035</t>
  </si>
  <si>
    <t>https://www.assets.signify.com/is/content/Signify/910403095512_EU.pl_PL.PROF.FP</t>
  </si>
  <si>
    <t>910403095712</t>
  </si>
  <si>
    <t>https://www.assets.signify.com/is/image/Signify/OPAC1_ZBP521I_0011</t>
  </si>
  <si>
    <t>https://www.assets.signify.com/is/content/Signify/910403095712_EU.pl_PL.PROF.FP</t>
  </si>
  <si>
    <t>910403095812</t>
  </si>
  <si>
    <t>https://www.assets.signify.com/is/image/Signify/OPAC1_ZBP521I_0013</t>
  </si>
  <si>
    <t>https://www.assets.signify.com/is/content/Signify/910403095812_EU.pl_PL.PROF.FP</t>
  </si>
  <si>
    <t>910403095912</t>
  </si>
  <si>
    <t>https://www.assets.signify.com/is/image/Signify/OPAC1_ZBP521I_0009</t>
  </si>
  <si>
    <t>https://www.assets.signify.com/is/content/Signify/910403095912_EU.pl_PL.PROF.FP</t>
  </si>
  <si>
    <t>910403096012</t>
  </si>
  <si>
    <t>https://www.assets.signify.com/is/image/Signify/OPAC1_ZBP521I_0021</t>
  </si>
  <si>
    <t>https://www.assets.signify.com/is/content/Signify/910403096012_EU.pl_PL.PROF.FP</t>
  </si>
  <si>
    <t>910403096212</t>
  </si>
  <si>
    <t>https://www.assets.signify.com/is/image/Signify/OPPR1_DBP521I_0003</t>
  </si>
  <si>
    <t>https://www.assets.signify.com/is/content/Signify/910403096212_EU.pl_PL.PROF.FP</t>
  </si>
  <si>
    <t>910403096312</t>
  </si>
  <si>
    <t>https://www.assets.signify.com/is/content/Signify/910403096312_EU.pl_PL.PROF.FP</t>
  </si>
  <si>
    <t>910403096412</t>
  </si>
  <si>
    <t>https://www.assets.signify.com/is/content/Signify/910403096412_EU.pl_PL.PROF.FP</t>
  </si>
  <si>
    <t>910403096712</t>
  </si>
  <si>
    <t>https://www.assets.signify.com/is/content/Signify/910403096712_EU.pl_PL.PROF.FP</t>
  </si>
  <si>
    <t>910403096812</t>
  </si>
  <si>
    <t>https://www.assets.signify.com/is/content/Signify/910403096812_EU.pl_PL.PROF.FP</t>
  </si>
  <si>
    <t>910403096912</t>
  </si>
  <si>
    <t>https://www.assets.signify.com/is/content/Signify/910403096912_EU.pl_PL.PROF.FP</t>
  </si>
  <si>
    <t>910403097212</t>
  </si>
  <si>
    <t>https://www.assets.signify.com/is/content/Signify/910403097212_EU.pl_PL.PROF.FP</t>
  </si>
  <si>
    <t>910403097312</t>
  </si>
  <si>
    <t>https://www.assets.signify.com/is/content/Signify/910403097312_EU.pl_PL.PROF.FP</t>
  </si>
  <si>
    <t>910403097412</t>
  </si>
  <si>
    <t>https://www.assets.signify.com/is/content/Signify/910403097412_EU.pl_PL.PROF.FP</t>
  </si>
  <si>
    <t>910403200403</t>
  </si>
  <si>
    <t>https://www.assets.signify.com/is/image/Signify/IPAC1_ZPH760I_0003</t>
  </si>
  <si>
    <t>https://www.assets.signify.com/is/content/Signify/910403200403_EU.pl_PL.PROF.FP</t>
  </si>
  <si>
    <t>https://www.assets.signify.com/is/content/Signify/IIII9_ZPH760I_PHL_0001</t>
  </si>
  <si>
    <t>910403201003</t>
  </si>
  <si>
    <t>https://www.assets.signify.com/is/image/Signify/IPPR1_TPS760I_0005</t>
  </si>
  <si>
    <t>https://www.assets.signify.com/is/content/Signify/910403201003_EU.pl_PL.PROF.FP</t>
  </si>
  <si>
    <t>https://www.assets.signify.com/is/content/Signify/IIII9_TPS760I_PHL_0001</t>
  </si>
  <si>
    <t>910403201103</t>
  </si>
  <si>
    <t>https://www.assets.signify.com/is/content/Signify/910403201103_EU.pl_PL.PROF.FP</t>
  </si>
  <si>
    <t>910403202503</t>
  </si>
  <si>
    <t>https://www.assets.signify.com/is/image/Signify/IPAC1_ZBS460I_0001</t>
  </si>
  <si>
    <t>https://www.assets.signify.com/is/content/Signify/910403202503_EU.pl_PL.PROF.FP</t>
  </si>
  <si>
    <t>910403202603</t>
  </si>
  <si>
    <t>https://www.assets.signify.com/is/image/Signify/IPAC1_ZBS460I_0003</t>
  </si>
  <si>
    <t>https://www.assets.signify.com/is/content/Signify/910403202603_EU.pl_PL.PROF.FP</t>
  </si>
  <si>
    <t>910403202703</t>
  </si>
  <si>
    <t>https://www.assets.signify.com/is/image/Signify/IPAC1_ZBS460I_0005</t>
  </si>
  <si>
    <t>https://www.assets.signify.com/is/content/Signify/910403202703_EU.pl_PL.PROF.FP</t>
  </si>
  <si>
    <t>910403203803</t>
  </si>
  <si>
    <t>https://www.assets.signify.com/is/content/Signify/910403203803_EU.pl_PL.PROF.FP</t>
  </si>
  <si>
    <t>910403204203</t>
  </si>
  <si>
    <t>https://www.assets.signify.com/is/image/Signify/IPAC1_ZBS415I_0009</t>
  </si>
  <si>
    <t>https://www.assets.signify.com/is/content/Signify/910403204203_EU.pl_PL.PROF.FP</t>
  </si>
  <si>
    <t>910403204303</t>
  </si>
  <si>
    <t>https://www.assets.signify.com/is/image/Signify/IPAC1_ZBS415I_0005</t>
  </si>
  <si>
    <t>https://www.assets.signify.com/is/content/Signify/910403204303_EU.pl_PL.PROF.FP</t>
  </si>
  <si>
    <t>910403204403</t>
  </si>
  <si>
    <t>https://www.assets.signify.com/is/content/Signify/910403204403_EU.pl_PL.PROF.FP</t>
  </si>
  <si>
    <t>910403204503</t>
  </si>
  <si>
    <t>https://www.assets.signify.com/is/image/Signify/IPAC1_ZBS415I_0011</t>
  </si>
  <si>
    <t>https://www.assets.signify.com/is/content/Signify/910403204503_EU.pl_PL.PROF.FP</t>
  </si>
  <si>
    <t>910403204603</t>
  </si>
  <si>
    <t>https://www.assets.signify.com/is/content/Signify/910403204603_EU.pl_PL.PROF.FP</t>
  </si>
  <si>
    <t>910403204703</t>
  </si>
  <si>
    <t>https://www.assets.signify.com/is/content/Signify/910403204703_EU.pl_PL.PROF.FP</t>
  </si>
  <si>
    <t>910403204803</t>
  </si>
  <si>
    <t>https://www.assets.signify.com/is/content/Signify/910403204803_EU.pl_PL.PROF.FP</t>
  </si>
  <si>
    <t>910403204903</t>
  </si>
  <si>
    <t>https://www.assets.signify.com/is/image/Signify/IPAC1_ZBS415I_0001</t>
  </si>
  <si>
    <t>https://www.assets.signify.com/is/content/Signify/910403204903_EU.pl_PL.PROF.FP</t>
  </si>
  <si>
    <t>910403205003</t>
  </si>
  <si>
    <t>https://www.assets.signify.com/is/image/Signify/IPAC1_ZBS415I_0003</t>
  </si>
  <si>
    <t>https://www.assets.signify.com/is/content/Signify/910403205003_EU.pl_PL.PROF.FP</t>
  </si>
  <si>
    <t>910403205103</t>
  </si>
  <si>
    <t>https://www.assets.signify.com/is/image/Signify/IPAC1_ZBS415I_0007</t>
  </si>
  <si>
    <t>https://www.assets.signify.com/is/content/Signify/910403205103_EU.pl_PL.PROF.FP</t>
  </si>
  <si>
    <t>910403205203</t>
  </si>
  <si>
    <t>https://www.assets.signify.com/is/content/Signify/910403205203_EU.pl_PL.PROF.FP</t>
  </si>
  <si>
    <t>910403205303</t>
  </si>
  <si>
    <t>https://www.assets.signify.com/is/content/Signify/910403205303_EU.pl_PL.PROF.FP</t>
  </si>
  <si>
    <t>910403205403</t>
  </si>
  <si>
    <t>https://www.assets.signify.com/is/content/Signify/910403205403_EU.pl_PL.PROF.FP</t>
  </si>
  <si>
    <t>910403205503</t>
  </si>
  <si>
    <t>https://www.assets.signify.com/is/content/Signify/910403205503_EU.pl_PL.PROF.FP</t>
  </si>
  <si>
    <t>910403205603</t>
  </si>
  <si>
    <t>https://www.assets.signify.com/is/image/Signify/IPAC1_ZZS400I_0001</t>
  </si>
  <si>
    <t>https://www.assets.signify.com/is/content/Signify/910403205603_EU.pl_PL.PROF.FP</t>
  </si>
  <si>
    <t>910403206303</t>
  </si>
  <si>
    <t>https://www.assets.signify.com/is/image/Signify/IPAC1_ZCS460I_0011</t>
  </si>
  <si>
    <t>https://www.assets.signify.com/is/content/Signify/910403206303_EU.pl_PL.PROF.FP</t>
  </si>
  <si>
    <t>910403206603</t>
  </si>
  <si>
    <t>https://www.assets.signify.com/is/image/Signify/IPAC1_ZCS460I_0013</t>
  </si>
  <si>
    <t>https://www.assets.signify.com/is/content/Signify/910403206603_EU.pl_PL.PROF.FP</t>
  </si>
  <si>
    <t>910403207203</t>
  </si>
  <si>
    <t>https://www.assets.signify.com/is/image/Signify/IPAC1_ZCS460I_0029</t>
  </si>
  <si>
    <t>https://www.assets.signify.com/is/content/Signify/910403207203_EU.pl_PL.PROF.FP</t>
  </si>
  <si>
    <t>910403207803</t>
  </si>
  <si>
    <t>https://www.assets.signify.com/is/image/Signify/IPAC1_ZCS460I_0015</t>
  </si>
  <si>
    <t>https://www.assets.signify.com/is/content/Signify/910403207803_EU.pl_PL.PROF.FP</t>
  </si>
  <si>
    <t>910403208103</t>
  </si>
  <si>
    <t>https://www.assets.signify.com/is/image/Signify/IPAC1_ZCS460I_0023</t>
  </si>
  <si>
    <t>https://www.assets.signify.com/is/content/Signify/910403208103_EU.pl_PL.PROF.FP</t>
  </si>
  <si>
    <t>910403208403</t>
  </si>
  <si>
    <t>https://www.assets.signify.com/is/image/Signify/IPAC1_ZCS460I_0025</t>
  </si>
  <si>
    <t>https://www.assets.signify.com/is/content/Signify/910403208403_EU.pl_PL.PROF.FP</t>
  </si>
  <si>
    <t>910403209003</t>
  </si>
  <si>
    <t>https://www.assets.signify.com/is/image/Signify/IPAC1_ZCS460I_0049</t>
  </si>
  <si>
    <t>https://www.assets.signify.com/is/content/Signify/910403209003_EU.pl_PL.PROF.FP</t>
  </si>
  <si>
    <t>910403209303</t>
  </si>
  <si>
    <t>https://www.assets.signify.com/is/image/Signify/IPAC1_ZCS460I_0017</t>
  </si>
  <si>
    <t>https://www.assets.signify.com/is/content/Signify/910403209303_EU.pl_PL.PROF.FP</t>
  </si>
  <si>
    <t>910403209603</t>
  </si>
  <si>
    <t>https://www.assets.signify.com/is/image/Signify/IPAC1_ZCS460I_0033</t>
  </si>
  <si>
    <t>https://www.assets.signify.com/is/content/Signify/910403209603_EU.pl_PL.PROF.FP</t>
  </si>
  <si>
    <t>910403209903</t>
  </si>
  <si>
    <t>https://www.assets.signify.com/is/image/Signify/IPAC1_ZCS460I_0035</t>
  </si>
  <si>
    <t>https://www.assets.signify.com/is/content/Signify/910403209903_EU.pl_PL.PROF.FP</t>
  </si>
  <si>
    <t>910403210203</t>
  </si>
  <si>
    <t>https://www.assets.signify.com/is/image/Signify/IPAC1_ZCS460I_0037</t>
  </si>
  <si>
    <t>https://www.assets.signify.com/is/content/Signify/910403210203_EU.pl_PL.PROF.FP</t>
  </si>
  <si>
    <t>910403212303</t>
  </si>
  <si>
    <t>https://www.assets.signify.com/is/image/Signify/IPAC1_ZCS460I_0055</t>
  </si>
  <si>
    <t>https://www.assets.signify.com/is/content/Signify/910403212303_EU.pl_PL.PROF.FP</t>
  </si>
  <si>
    <t>910403212603</t>
  </si>
  <si>
    <t>https://www.assets.signify.com/is/image/Signify/IPAC1_ZCS460I_0057</t>
  </si>
  <si>
    <t>https://www.assets.signify.com/is/content/Signify/910403212603_EU.pl_PL.PROF.FP</t>
  </si>
  <si>
    <t>910403212903</t>
  </si>
  <si>
    <t>https://www.assets.signify.com/is/image/Signify/IPAC1_ZCS460I_0059</t>
  </si>
  <si>
    <t>https://www.assets.signify.com/is/content/Signify/910403212903_EU.pl_PL.PROF.FP</t>
  </si>
  <si>
    <t>910403213203</t>
  </si>
  <si>
    <t>https://www.assets.signify.com/is/image/Signify/IPAC1_ZCS460I_0005</t>
  </si>
  <si>
    <t>https://www.assets.signify.com/is/content/Signify/910403213203_EU.pl_PL.PROF.FP</t>
  </si>
  <si>
    <t>910403214003</t>
  </si>
  <si>
    <t>https://www.assets.signify.com/is/image/Signify/IPAC1_ZCS460I_0061</t>
  </si>
  <si>
    <t>https://www.assets.signify.com/is/content/Signify/910403214003_EU.pl_PL.PROF.FP</t>
  </si>
  <si>
    <t>910403214603</t>
  </si>
  <si>
    <t>https://www.assets.signify.com/is/image/Signify/IPAC1_ZCS460I_0073</t>
  </si>
  <si>
    <t>https://www.assets.signify.com/is/content/Signify/910403214603_EU.pl_PL.PROF.FP</t>
  </si>
  <si>
    <t>910403214903</t>
  </si>
  <si>
    <t>https://www.assets.signify.com/is/image/Signify/IPAC1_ZCS460I_0077</t>
  </si>
  <si>
    <t>https://www.assets.signify.com/is/content/Signify/910403214903_EU.pl_PL.PROF.FP</t>
  </si>
  <si>
    <t>910403215503</t>
  </si>
  <si>
    <t>https://www.assets.signify.com/is/image/Signify/IPAC1_ZCS460I_0081</t>
  </si>
  <si>
    <t>https://www.assets.signify.com/is/content/Signify/910403215503_EU.pl_PL.PROF.FP</t>
  </si>
  <si>
    <t>910403215803</t>
  </si>
  <si>
    <t>https://www.assets.signify.com/is/content/Signify/910403215803_EU.pl_PL.PROF.FP</t>
  </si>
  <si>
    <t>910403216003</t>
  </si>
  <si>
    <t>https://www.assets.signify.com/is/content/Signify/910403216003_EU.pl_PL.PROF.FP</t>
  </si>
  <si>
    <t>910403216103</t>
  </si>
  <si>
    <t>https://www.assets.signify.com/is/content/Signify/910403216103_EU.pl_PL.PROF.FP</t>
  </si>
  <si>
    <t>910403216603</t>
  </si>
  <si>
    <t>https://www.assets.signify.com/is/image/Signify/IPAC1_ZCS460I_0075</t>
  </si>
  <si>
    <t>https://www.assets.signify.com/is/content/Signify/910403216603_EU.pl_PL.PROF.FP</t>
  </si>
  <si>
    <t>910403216803</t>
  </si>
  <si>
    <t>https://www.assets.signify.com/is/image/Signify/IPAC1_ZBS415I_0013</t>
  </si>
  <si>
    <t>https://www.assets.signify.com/is/content/Signify/910403216803_EU.pl_PL.PROF.FP</t>
  </si>
  <si>
    <t>910403217203</t>
  </si>
  <si>
    <t>https://www.assets.signify.com/is/image/Signify/IPAC1_ZCS460I_0003</t>
  </si>
  <si>
    <t>https://www.assets.signify.com/is/content/Signify/910403217203_EU.pl_PL.PROF.FP</t>
  </si>
  <si>
    <t>910403217703</t>
  </si>
  <si>
    <t>https://www.assets.signify.com/is/content/Signify/910403217703_EU.pl_PL.PROF.FP</t>
  </si>
  <si>
    <t>910403218103</t>
  </si>
  <si>
    <t>https://www.assets.signify.com/is/image/Signify/IPAC1_SM120ZI_0001</t>
  </si>
  <si>
    <t>https://www.assets.signify.com/is/content/Signify/910403218103_EU.pl_PL.PROF.FP</t>
  </si>
  <si>
    <t>https://www.assets.signify.com/is/content/Signify/Coreline%20SM120V-INI</t>
  </si>
  <si>
    <t>910403218203</t>
  </si>
  <si>
    <t>https://www.assets.signify.com/is/image/Signify/IPAC1_SP480ZI_0001</t>
  </si>
  <si>
    <t>https://www.assets.signify.com/is/content/Signify/910403218203_EU.pl_PL.PROF.FP</t>
  </si>
  <si>
    <t>910403218303</t>
  </si>
  <si>
    <t>https://www.assets.signify.com/is/image/Signify/IPAC1_SP480ZI_0003</t>
  </si>
  <si>
    <t>https://www.assets.signify.com/is/content/Signify/910403218303_EU.pl_PL.PROF.FP</t>
  </si>
  <si>
    <t>910403218803</t>
  </si>
  <si>
    <t>https://www.assets.signify.com/is/image/Signify/IPAC1_SM461ZI_0001</t>
  </si>
  <si>
    <t>https://www.assets.signify.com/is/content/Signify/910403218803_EU.pl_PL.PROF.FP</t>
  </si>
  <si>
    <t>910403218903</t>
  </si>
  <si>
    <t>https://www.assets.signify.com/is/image/Signify/IPAC1_SM461ZI_0003</t>
  </si>
  <si>
    <t>https://www.assets.signify.com/is/content/Signify/910403218903_EU.pl_PL.PROF.FP</t>
  </si>
  <si>
    <t>910403219703</t>
  </si>
  <si>
    <t>https://www.assets.signify.com/is/image/Signify/TrueLine_recessed-RC530Z-AP</t>
  </si>
  <si>
    <t>https://www.assets.signify.com/is/content/Signify/910403219703_EU.pl_PL.PROF.FP</t>
  </si>
  <si>
    <t>https://www.assets.signify.com/is/content/Signify/MI%20TrueLine%20Recessed_v7</t>
  </si>
  <si>
    <t>910403302002</t>
  </si>
  <si>
    <t>https://www.assets.signify.com/is/image/Signify/OPPR1_BWG150C_0001</t>
  </si>
  <si>
    <t>https://www.assets.signify.com/is/content/Signify/910403302002_EU.pl_PL.PROF.FP</t>
  </si>
  <si>
    <t>910403307702</t>
  </si>
  <si>
    <t>https://www.assets.signify.com/is/image/Signify/OPPR1_BCP150C_0001</t>
  </si>
  <si>
    <t>https://www.assets.signify.com/is/content/Signify/910403307702_EU.pl_PL.PROF.FP</t>
  </si>
  <si>
    <t>https://www.assets.signify.com/is/content/Signify/Smart_Bollard-BCP150_BCP151-INI</t>
  </si>
  <si>
    <t>910403308102</t>
  </si>
  <si>
    <t>https://www.assets.signify.com/is/image/Signify/OPPR1_BCP150C_0003</t>
  </si>
  <si>
    <t>https://www.assets.signify.com/is/content/Signify/910403308102_EU.pl_PL.PROF.FP</t>
  </si>
  <si>
    <t>910403308302</t>
  </si>
  <si>
    <t>https://www.assets.signify.com/is/content/Signify/910403308302_EU.pl_PL.PROF.FP</t>
  </si>
  <si>
    <t>910403314101</t>
  </si>
  <si>
    <t>https://www.assets.signify.com/is/content/Signify/910403314101_EU.pl_PL.PROF.FP</t>
  </si>
  <si>
    <t>910403720712</t>
  </si>
  <si>
    <t>https://www.assets.signify.com/is/image/Signify/OPPR1_CDS480I_0001</t>
  </si>
  <si>
    <t>https://www.assets.signify.com/is/content/Signify/910403720712_EU.pl_PL.PROF.FP</t>
  </si>
  <si>
    <t>https://www.assets.signify.com/is/content/Signify/OIII9_CDS480I_PHL_0001</t>
  </si>
  <si>
    <t>910403720812</t>
  </si>
  <si>
    <t>https://www.assets.signify.com/is/content/Signify/910403720812_EU.pl_PL.PROF.FP</t>
  </si>
  <si>
    <t>910403723612</t>
  </si>
  <si>
    <t>https://www.assets.signify.com/is/content/Signify/910403723612_EU.pl_PL.PROF.FP</t>
  </si>
  <si>
    <t>910403723912</t>
  </si>
  <si>
    <t>910403729512</t>
  </si>
  <si>
    <t>https://www.assets.signify.com/is/image/Signify/OPAC1_ZBP521I_0061</t>
  </si>
  <si>
    <t>https://www.assets.signify.com/is/content/Signify/910403729512_EU.pl_PL.PROF.FP</t>
  </si>
  <si>
    <t>910403730512</t>
  </si>
  <si>
    <t>https://www.assets.signify.com/is/content/Signify/910403730512_EU.pl_PL.PROF.FP</t>
  </si>
  <si>
    <t>910403730612</t>
  </si>
  <si>
    <t>https://www.assets.signify.com/is/content/Signify/910403730612_EU.pl_PL.PROF.FP</t>
  </si>
  <si>
    <t>910403730712</t>
  </si>
  <si>
    <t>https://www.assets.signify.com/is/content/Signify/910403730712_EU.pl_PL.PROF.FP</t>
  </si>
  <si>
    <t>910403731312</t>
  </si>
  <si>
    <t>https://www.assets.signify.com/is/content/Signify/910403731312_EU.pl_PL.PROF.FP</t>
  </si>
  <si>
    <t>910403731412</t>
  </si>
  <si>
    <t>https://www.assets.signify.com/is/content/Signify/910403731412_EU.pl_PL.PROF.FP</t>
  </si>
  <si>
    <t>910403731512</t>
  </si>
  <si>
    <t>https://www.assets.signify.com/is/content/Signify/910403731512_EU.pl_PL.PROF.FP</t>
  </si>
  <si>
    <t>910403731712</t>
  </si>
  <si>
    <t>910403732612</t>
  </si>
  <si>
    <t>https://www.assets.signify.com/is/image/Signify/OPPR1_DBP521I_0005</t>
  </si>
  <si>
    <t>https://www.assets.signify.com/is/content/Signify/910403732612_EU.pl_PL.PROF.FP</t>
  </si>
  <si>
    <t>910403733512</t>
  </si>
  <si>
    <t>https://www.assets.signify.com/is/content/Signify/910403733512_EU.pl_PL.PROF.FP</t>
  </si>
  <si>
    <t>910403733612</t>
  </si>
  <si>
    <t>https://www.assets.signify.com/is/content/Signify/910403733612_EU.pl_PL.PROF.FP</t>
  </si>
  <si>
    <t>910403733712</t>
  </si>
  <si>
    <t>https://www.assets.signify.com/is/content/Signify/910403733712_EU.pl_PL.PROF.FP</t>
  </si>
  <si>
    <t>910403735012</t>
  </si>
  <si>
    <t>https://www.assets.signify.com/is/content/Signify/910403735012_EU.pl_PL.PROF.FP</t>
  </si>
  <si>
    <t>910403735112</t>
  </si>
  <si>
    <t>https://www.assets.signify.com/is/content/Signify/910403735112_EU.pl_PL.PROF.FP</t>
  </si>
  <si>
    <t>910403735212</t>
  </si>
  <si>
    <t>https://www.assets.signify.com/is/content/Signify/910403735212_EU.pl_PL.PROF.FP</t>
  </si>
  <si>
    <t>910403736512</t>
  </si>
  <si>
    <t>https://www.assets.signify.com/is/image/Signify/OPAC1_ZBP521I_0005</t>
  </si>
  <si>
    <t>https://www.assets.signify.com/is/content/Signify/910403736512_EU.pl_PL.PROF.FP</t>
  </si>
  <si>
    <t>910403736612</t>
  </si>
  <si>
    <t>https://www.assets.signify.com/is/content/Signify/910403736612_EU.pl_PL.PROF.FP</t>
  </si>
  <si>
    <t>910403736712</t>
  </si>
  <si>
    <t>https://www.assets.signify.com/is/image/Signify/OPAC1_ZBP521I_0059</t>
  </si>
  <si>
    <t>https://www.assets.signify.com/is/content/Signify/910403736712_EU.pl_PL.PROF.FP</t>
  </si>
  <si>
    <t>910403736812</t>
  </si>
  <si>
    <t>https://www.assets.signify.com/is/content/Signify/910403736812_EU.pl_PL.PROF.FP</t>
  </si>
  <si>
    <t>910403736912</t>
  </si>
  <si>
    <t>https://www.assets.signify.com/is/image/Signify/OPAC1_ZBP521I_0063</t>
  </si>
  <si>
    <t>https://www.assets.signify.com/is/content/Signify/910403736912_EU.pl_PL.PROF.FP</t>
  </si>
  <si>
    <t>910403737012</t>
  </si>
  <si>
    <t>https://www.assets.signify.com/is/content/Signify/910403737012_EU.pl_PL.PROF.FP</t>
  </si>
  <si>
    <t>910403737112</t>
  </si>
  <si>
    <t>https://www.assets.signify.com/is/content/Signify/910403737112_EU.pl_PL.PROF.FP</t>
  </si>
  <si>
    <t>910403737212</t>
  </si>
  <si>
    <t>https://www.assets.signify.com/is/content/Signify/910403737212_EU.pl_PL.PROF.FP</t>
  </si>
  <si>
    <t>910403737312</t>
  </si>
  <si>
    <t>https://www.assets.signify.com/is/image/Signify/OPAC1_ZBP521I_0015</t>
  </si>
  <si>
    <t>https://www.assets.signify.com/is/content/Signify/910403737312_EU.pl_PL.PROF.FP</t>
  </si>
  <si>
    <t>910403737412</t>
  </si>
  <si>
    <t>https://www.assets.signify.com/is/content/Signify/910403737412_EU.pl_PL.PROF.FP</t>
  </si>
  <si>
    <t>910403737512</t>
  </si>
  <si>
    <t>https://www.assets.signify.com/is/image/Signify/OPAC1_ZBP521I_0027</t>
  </si>
  <si>
    <t>https://www.assets.signify.com/is/content/Signify/910403737512_EU.pl_PL.PROF.FP</t>
  </si>
  <si>
    <t>910403737612</t>
  </si>
  <si>
    <t>https://www.assets.signify.com/is/image/Signify/OPAC1_ZBP521I_0029</t>
  </si>
  <si>
    <t>https://www.assets.signify.com/is/content/Signify/910403737612_EU.pl_PL.PROF.FP</t>
  </si>
  <si>
    <t>910403739112</t>
  </si>
  <si>
    <t>https://www.assets.signify.com/is/image/Signify/OPAC1_ZBP521I_0003</t>
  </si>
  <si>
    <t>https://www.assets.signify.com/is/content/Signify/910403739112_EU.pl_PL.PROF.FP</t>
  </si>
  <si>
    <t>910403739212</t>
  </si>
  <si>
    <t>https://www.assets.signify.com/is/content/Signify/910403739212_EU.pl_PL.PROF.FP</t>
  </si>
  <si>
    <t>910403747012</t>
  </si>
  <si>
    <t>https://www.assets.signify.com/is/image/Signify/OPAC1_ZBP521I_0023</t>
  </si>
  <si>
    <t>https://www.assets.signify.com/is/content/Signify/910403747012_EU.pl_PL.PROF.FP</t>
  </si>
  <si>
    <t>910403747112</t>
  </si>
  <si>
    <t>https://www.assets.signify.com/is/content/Signify/910403747112_EU.pl_PL.PROF.FP</t>
  </si>
  <si>
    <t>910403747312</t>
  </si>
  <si>
    <t>https://www.assets.signify.com/is/content/Signify/910403747312_EU.pl_PL.PROF.FP</t>
  </si>
  <si>
    <t>910403747412</t>
  </si>
  <si>
    <t>https://www.assets.signify.com/is/content/Signify/910403747412_EU.pl_PL.PROF.FP</t>
  </si>
  <si>
    <t>910403747512</t>
  </si>
  <si>
    <t>https://www.assets.signify.com/is/content/Signify/910403747512_EU.pl_PL.PROF.FP</t>
  </si>
  <si>
    <t>910403747612</t>
  </si>
  <si>
    <t>https://www.assets.signify.com/is/content/Signify/910403747612_EU.pl_PL.PROF.FP</t>
  </si>
  <si>
    <t>910403747712</t>
  </si>
  <si>
    <t>https://www.assets.signify.com/is/content/Signify/910403747712_EU.pl_PL.PROF.FP</t>
  </si>
  <si>
    <t>910403747812</t>
  </si>
  <si>
    <t>https://www.assets.signify.com/is/content/Signify/910403747812_EU.pl_PL.PROF.FP</t>
  </si>
  <si>
    <t>910403748712</t>
  </si>
  <si>
    <t>https://www.assets.signify.com/is/content/Signify/910403748712_EU.pl_PL.PROF.FP</t>
  </si>
  <si>
    <t>910403748812</t>
  </si>
  <si>
    <t>https://www.assets.signify.com/is/content/Signify/910403748812_EU.pl_PL.PROF.FP</t>
  </si>
  <si>
    <t>910403750312</t>
  </si>
  <si>
    <t>https://www.assets.signify.com/is/image/Signify/OPPR1_SRS419I_0001</t>
  </si>
  <si>
    <t>https://www.assets.signify.com/is/content/Signify/910403750312_EU.pl_PL.PROF.FP</t>
  </si>
  <si>
    <t>https://www.assets.signify.com/is/content/Signify/OIII9_SRS419I_PHL_0001</t>
  </si>
  <si>
    <t>910403758312</t>
  </si>
  <si>
    <t>https://www.assets.signify.com/is/content/Signify/910403758312_EU.pl_PL.PROF.FP</t>
  </si>
  <si>
    <t>910403758412</t>
  </si>
  <si>
    <t>https://www.assets.signify.com/is/content/Signify/910403758412_EU.pl_PL.PROF.FP</t>
  </si>
  <si>
    <t>910403758512</t>
  </si>
  <si>
    <t>https://www.assets.signify.com/is/content/Signify/910403758512_EU.pl_PL.PROF.FP</t>
  </si>
  <si>
    <t>910403758612</t>
  </si>
  <si>
    <t>https://www.assets.signify.com/is/content/Signify/910403758612_EU.pl_PL.PROF.FP</t>
  </si>
  <si>
    <t>910403759712</t>
  </si>
  <si>
    <t>https://www.assets.signify.com/is/image/Signify/OPPR1_MVP504I_0003</t>
  </si>
  <si>
    <t>https://www.assets.signify.com/is/content/Signify/910403759712_EU.pl_PL.PROF.FP</t>
  </si>
  <si>
    <t>https://www.assets.signify.com/is/content/Signify/OptiFlood%20Mini%20MVP504-INI</t>
  </si>
  <si>
    <t>910403759812</t>
  </si>
  <si>
    <t>https://www.assets.signify.com/is/content/Signify/910403759812_EU.pl_PL.PROF.FP</t>
  </si>
  <si>
    <t>910403760012</t>
  </si>
  <si>
    <t>https://www.assets.signify.com/is/content/Signify/910403760012_EU.pl_PL.PROF.FP</t>
  </si>
  <si>
    <t>910403760112</t>
  </si>
  <si>
    <t>https://www.assets.signify.com/is/content/Signify/910403760112_EU.pl_PL.PROF.FP</t>
  </si>
  <si>
    <t>910403760212</t>
  </si>
  <si>
    <t>https://www.assets.signify.com/is/content/Signify/910403760212_EU.pl_PL.PROF.FP</t>
  </si>
  <si>
    <t>910403760412</t>
  </si>
  <si>
    <t>https://www.assets.signify.com/is/content/Signify/910403760412_EU.pl_PL.PROF.FP</t>
  </si>
  <si>
    <t>910403760512</t>
  </si>
  <si>
    <t>https://www.assets.signify.com/is/content/Signify/910403760512_EU.pl_PL.PROF.FP</t>
  </si>
  <si>
    <t>910403760612</t>
  </si>
  <si>
    <t>https://www.assets.signify.com/is/content/Signify/910403760612_EU.pl_PL.PROF.FP</t>
  </si>
  <si>
    <t>910403760812</t>
  </si>
  <si>
    <t>https://www.assets.signify.com/is/content/Signify/910403760812_EU.pl_PL.PROF.FP</t>
  </si>
  <si>
    <t>910403761112</t>
  </si>
  <si>
    <t>https://www.assets.signify.com/is/content/Signify/910403761112_EU.pl_PL.PROF.FP</t>
  </si>
  <si>
    <t>910403761412</t>
  </si>
  <si>
    <t>https://www.assets.signify.com/is/content/Signify/910403761412_EU.pl_PL.PROF.FP</t>
  </si>
  <si>
    <t>910403761612</t>
  </si>
  <si>
    <t>https://www.assets.signify.com/is/content/Signify/910403761612_EU.pl_PL.PROF.FP</t>
  </si>
  <si>
    <t>910403761812</t>
  </si>
  <si>
    <t>https://www.assets.signify.com/is/content/Signify/910403761812_EU.pl_PL.PROF.FP</t>
  </si>
  <si>
    <t>910403762012</t>
  </si>
  <si>
    <t>https://www.assets.signify.com/is/content/Signify/910403762012_EU.pl_PL.PROF.FP</t>
  </si>
  <si>
    <t>910403762212</t>
  </si>
  <si>
    <t>https://www.assets.signify.com/is/content/Signify/910403762212_EU.pl_PL.PROF.FP</t>
  </si>
  <si>
    <t>910403762312</t>
  </si>
  <si>
    <t>910403762412</t>
  </si>
  <si>
    <t>https://www.assets.signify.com/is/content/Signify/910403762412_EU.pl_PL.PROF.FP</t>
  </si>
  <si>
    <t>910403762612</t>
  </si>
  <si>
    <t>https://www.assets.signify.com/is/content/Signify/910403762612_EU.pl_PL.PROF.FP</t>
  </si>
  <si>
    <t>910403762712</t>
  </si>
  <si>
    <t>https://www.assets.signify.com/is/content/Signify/910403762712_EU.pl_PL.PROF.FP</t>
  </si>
  <si>
    <t>910403762912</t>
  </si>
  <si>
    <t>https://www.assets.signify.com/is/content/Signify/910403762912_EU.pl_PL.PROF.FP</t>
  </si>
  <si>
    <t>910403763012</t>
  </si>
  <si>
    <t>https://www.assets.signify.com/is/content/Signify/910403763012_EU.pl_PL.PROF.FP</t>
  </si>
  <si>
    <t>910403763212</t>
  </si>
  <si>
    <t>https://www.assets.signify.com/is/content/Signify/910403763212_EU.pl_PL.PROF.FP</t>
  </si>
  <si>
    <t>910403763312</t>
  </si>
  <si>
    <t>https://www.assets.signify.com/is/content/Signify/910403763312_EU.pl_PL.PROF.FP</t>
  </si>
  <si>
    <t>910403763412</t>
  </si>
  <si>
    <t>https://www.assets.signify.com/is/content/Signify/910403763412_EU.pl_PL.PROF.FP</t>
  </si>
  <si>
    <t>910403763612</t>
  </si>
  <si>
    <t>https://www.assets.signify.com/is/content/Signify/910403763612_EU.pl_PL.PROF.FP</t>
  </si>
  <si>
    <t>910403763712</t>
  </si>
  <si>
    <t>https://www.assets.signify.com/is/content/Signify/910403763712_EU.pl_PL.PROF.FP</t>
  </si>
  <si>
    <t>910403763812</t>
  </si>
  <si>
    <t>https://www.assets.signify.com/is/content/Signify/910403763812_EU.pl_PL.PROF.FP</t>
  </si>
  <si>
    <t>910403763912</t>
  </si>
  <si>
    <t>https://www.assets.signify.com/is/content/Signify/910403763912_EU.pl_PL.PROF.FP</t>
  </si>
  <si>
    <t>910403764012</t>
  </si>
  <si>
    <t>https://www.assets.signify.com/is/content/Signify/910403764012_EU.pl_PL.PROF.FP</t>
  </si>
  <si>
    <t>910403764312</t>
  </si>
  <si>
    <t>https://www.assets.signify.com/is/content/Signify/910403764312_EU.pl_PL.PROF.FP</t>
  </si>
  <si>
    <t>910403764512</t>
  </si>
  <si>
    <t>https://www.assets.signify.com/is/content/Signify/910403764512_EU.pl_PL.PROF.FP</t>
  </si>
  <si>
    <t>910403764812</t>
  </si>
  <si>
    <t>https://www.assets.signify.com/is/content/Signify/910403764812_EU.pl_PL.PROF.FP</t>
  </si>
  <si>
    <t>910403764912</t>
  </si>
  <si>
    <t>https://www.assets.signify.com/is/content/Signify/910403764912_EU.pl_PL.PROF.FP</t>
  </si>
  <si>
    <t>https://www.assets.signify.com/is/content/Signify/OIII9_MVF403i_PHL_0003;https://www.assets.signify.com/is/content/Signify/OptiFlood%20Mini%20MVP504-INI</t>
  </si>
  <si>
    <t>910403765012</t>
  </si>
  <si>
    <t>https://www.assets.signify.com/is/content/Signify/910403765012_EU.pl_PL.PROF.FP</t>
  </si>
  <si>
    <t>910403765212</t>
  </si>
  <si>
    <t>https://www.assets.signify.com/is/content/Signify/910403765212_EU.pl_PL.PROF.FP</t>
  </si>
  <si>
    <t>910403765312</t>
  </si>
  <si>
    <t>https://www.assets.signify.com/is/content/Signify/910403765312_EU.pl_PL.PROF.FP</t>
  </si>
  <si>
    <t>910403765412</t>
  </si>
  <si>
    <t>https://www.assets.signify.com/is/content/Signify/910403765412_EU.pl_PL.PROF.FP</t>
  </si>
  <si>
    <t>910403765812</t>
  </si>
  <si>
    <t>https://www.assets.signify.com/is/content/Signify/910403765812_EU.pl_PL.PROF.FP</t>
  </si>
  <si>
    <t>910403765912</t>
  </si>
  <si>
    <t>https://www.assets.signify.com/is/content/Signify/910403765912_EU.pl_PL.PROF.FP</t>
  </si>
  <si>
    <t>910403766112</t>
  </si>
  <si>
    <t>https://www.assets.signify.com/is/content/Signify/910403766112_EU.pl_PL.PROF.FP</t>
  </si>
  <si>
    <t>910403766412</t>
  </si>
  <si>
    <t>https://www.assets.signify.com/is/content/Signify/910403766412_EU.pl_PL.PROF.FP</t>
  </si>
  <si>
    <t>910403766512</t>
  </si>
  <si>
    <t>https://www.assets.signify.com/is/content/Signify/910403766512_EU.pl_PL.PROF.FP</t>
  </si>
  <si>
    <t>910403766712</t>
  </si>
  <si>
    <t>https://www.assets.signify.com/is/content/Signify/910403766712_EU.pl_PL.PROF.FP</t>
  </si>
  <si>
    <t>910403766812</t>
  </si>
  <si>
    <t>https://www.assets.signify.com/is/content/Signify/910403766812_EU.pl_PL.PROF.FP</t>
  </si>
  <si>
    <t>910403766912</t>
  </si>
  <si>
    <t>https://www.assets.signify.com/is/content/Signify/910403766912_EU.pl_PL.PROF.FP</t>
  </si>
  <si>
    <t>910403767012</t>
  </si>
  <si>
    <t>https://www.assets.signify.com/is/content/Signify/910403767012_EU.pl_PL.PROF.FP</t>
  </si>
  <si>
    <t>910403767112</t>
  </si>
  <si>
    <t>https://www.assets.signify.com/is/content/Signify/910403767112_EU.pl_PL.PROF.FP</t>
  </si>
  <si>
    <t>910403767512</t>
  </si>
  <si>
    <t>https://www.assets.signify.com/is/content/Signify/910403767512_EU.pl_PL.PROF.FP</t>
  </si>
  <si>
    <t>910403767712</t>
  </si>
  <si>
    <t>https://www.assets.signify.com/is/content/Signify/910403767712_EU.pl_PL.PROF.FP</t>
  </si>
  <si>
    <t>910403767812</t>
  </si>
  <si>
    <t>https://www.assets.signify.com/is/content/Signify/910403767812_EU.pl_PL.PROF.FP</t>
  </si>
  <si>
    <t>910403768112</t>
  </si>
  <si>
    <t>https://www.assets.signify.com/is/content/Signify/910403768112_EU.pl_PL.PROF.FP</t>
  </si>
  <si>
    <t>910403768512</t>
  </si>
  <si>
    <t>https://www.assets.signify.com/is/content/Signify/910403768512_EU.pl_PL.PROF.FP</t>
  </si>
  <si>
    <t>910403768812</t>
  </si>
  <si>
    <t>https://www.assets.signify.com/is/content/Signify/910403768812_EU.pl_PL.PROF.FP</t>
  </si>
  <si>
    <t>910403768912</t>
  </si>
  <si>
    <t>https://www.assets.signify.com/is/content/Signify/910403768912_EU.pl_PL.PROF.FP</t>
  </si>
  <si>
    <t>910403769112</t>
  </si>
  <si>
    <t>https://www.assets.signify.com/is/content/Signify/910403769112_EU.pl_PL.PROF.FP</t>
  </si>
  <si>
    <t>910403769412</t>
  </si>
  <si>
    <t>https://www.assets.signify.com/is/content/Signify/910403769412_EU.pl_PL.PROF.FP</t>
  </si>
  <si>
    <t>910403769512</t>
  </si>
  <si>
    <t>https://www.assets.signify.com/is/content/Signify/910403769512_EU.pl_PL.PROF.FP</t>
  </si>
  <si>
    <t>910403769712</t>
  </si>
  <si>
    <t>https://www.assets.signify.com/is/content/Signify/910403769712_EU.pl_PL.PROF.FP</t>
  </si>
  <si>
    <t>910403769812</t>
  </si>
  <si>
    <t>https://www.assets.signify.com/is/content/Signify/910403769812_EU.pl_PL.PROF.FP</t>
  </si>
  <si>
    <t>910403769912</t>
  </si>
  <si>
    <t>https://www.assets.signify.com/is/content/Signify/910403769912_EU.pl_PL.PROF.FP</t>
  </si>
  <si>
    <t>910403773412</t>
  </si>
  <si>
    <t>910403779612</t>
  </si>
  <si>
    <t>https://www.assets.signify.com/is/image/Signify/OPPR1_DBP521I_0011</t>
  </si>
  <si>
    <t>https://www.assets.signify.com/is/content/Signify/910403779612_EU.pl_PL.PROF.FP</t>
  </si>
  <si>
    <t>910403779812</t>
  </si>
  <si>
    <t>https://www.assets.signify.com/is/image/Signify/OPPR1_DBP521I_0017</t>
  </si>
  <si>
    <t>https://www.assets.signify.com/is/content/Signify/910403779812_EU.pl_PL.PROF.FP</t>
  </si>
  <si>
    <t>910403780212</t>
  </si>
  <si>
    <t>https://www.assets.signify.com/is/content/Signify/910403780212_EU.pl_PL.PROF.FP</t>
  </si>
  <si>
    <t>910403780412</t>
  </si>
  <si>
    <t>https://www.assets.signify.com/is/content/Signify/910403780412_EU.pl_PL.PROF.FP</t>
  </si>
  <si>
    <t>910403780812</t>
  </si>
  <si>
    <t>https://www.assets.signify.com/is/content/Signify/910403780812_EU.pl_PL.PROF.FP</t>
  </si>
  <si>
    <t>910403781012</t>
  </si>
  <si>
    <t>https://www.assets.signify.com/is/content/Signify/910403781012_EU.pl_PL.PROF.FP</t>
  </si>
  <si>
    <t>910403781412</t>
  </si>
  <si>
    <t>https://www.assets.signify.com/is/content/Signify/910403781412_EU.pl_PL.PROF.FP</t>
  </si>
  <si>
    <t>910403781612</t>
  </si>
  <si>
    <t>https://www.assets.signify.com/is/content/Signify/910403781612_EU.pl_PL.PROF.FP</t>
  </si>
  <si>
    <t>910403787412</t>
  </si>
  <si>
    <t>https://www.assets.signify.com/is/content/Signify/910403787412_EU.pl_PL.PROF.FP</t>
  </si>
  <si>
    <t>910403787512</t>
  </si>
  <si>
    <t>https://www.assets.signify.com/is/content/Signify/910403787512_EU.pl_PL.PROF.FP</t>
  </si>
  <si>
    <t>910403787612</t>
  </si>
  <si>
    <t>https://www.assets.signify.com/is/content/Signify/910403787612_EU.pl_PL.PROF.FP</t>
  </si>
  <si>
    <t>910403787812</t>
  </si>
  <si>
    <t>https://www.assets.signify.com/is/content/Signify/910403787812_EU.pl_PL.PROF.FP</t>
  </si>
  <si>
    <t>910403787912</t>
  </si>
  <si>
    <t>https://www.assets.signify.com/is/content/Signify/910403787912_EU.pl_PL.PROF.FP</t>
  </si>
  <si>
    <t>910403788012</t>
  </si>
  <si>
    <t>https://www.assets.signify.com/is/content/Signify/910403788012_EU.pl_PL.PROF.FP</t>
  </si>
  <si>
    <t>910403788112</t>
  </si>
  <si>
    <t>https://www.assets.signify.com/is/content/Signify/910403788112_EU.pl_PL.PROF.FP</t>
  </si>
  <si>
    <t>910403788212</t>
  </si>
  <si>
    <t>https://www.assets.signify.com/is/content/Signify/910403788212_EU.pl_PL.PROF.FP</t>
  </si>
  <si>
    <t>910403788312</t>
  </si>
  <si>
    <t>https://www.assets.signify.com/is/content/Signify/910403788312_EU.pl_PL.PROF.FP</t>
  </si>
  <si>
    <t>910403790512</t>
  </si>
  <si>
    <t>https://www.assets.signify.com/is/content/Signify/910403790512_EU.pl_PL.PROF.FP</t>
  </si>
  <si>
    <t>910403790612</t>
  </si>
  <si>
    <t>https://www.assets.signify.com/is/content/Signify/910403790612_EU.pl_PL.PROF.FP</t>
  </si>
  <si>
    <t>910403790712</t>
  </si>
  <si>
    <t>https://www.assets.signify.com/is/content/Signify/910403790712_EU.pl_PL.PROF.FP</t>
  </si>
  <si>
    <t>910403790812</t>
  </si>
  <si>
    <t>https://www.assets.signify.com/is/content/Signify/910403790812_EU.pl_PL.PROF.FP</t>
  </si>
  <si>
    <t>910403791312</t>
  </si>
  <si>
    <t>https://www.assets.signify.com/is/content/Signify/910403791312_EU.pl_PL.PROF.FP</t>
  </si>
  <si>
    <t>910403791512</t>
  </si>
  <si>
    <t>https://www.assets.signify.com/is/content/Signify/910403791512_EU.pl_PL.PROF.FP</t>
  </si>
  <si>
    <t>910403791612</t>
  </si>
  <si>
    <t>https://www.assets.signify.com/is/content/Signify/910403791612_EU.pl_PL.PROF.FP</t>
  </si>
  <si>
    <t>910403793412</t>
  </si>
  <si>
    <t>910403793512</t>
  </si>
  <si>
    <t>910403793612</t>
  </si>
  <si>
    <t>https://www.assets.signify.com/is/content/Signify/910403793612_EU.pl_PL.PROF.FP</t>
  </si>
  <si>
    <t>910403793712</t>
  </si>
  <si>
    <t>https://www.assets.signify.com/is/content/Signify/910403793712_EU.pl_PL.PROF.FP</t>
  </si>
  <si>
    <t>910403793812</t>
  </si>
  <si>
    <t>910403794312</t>
  </si>
  <si>
    <t>910403794412</t>
  </si>
  <si>
    <t>https://www.assets.signify.com/is/content/Signify/910403794412_EU.pl_PL.PROF.FP</t>
  </si>
  <si>
    <t>910403794712</t>
  </si>
  <si>
    <t>https://www.assets.signify.com/is/content/Signify/910403794712_EU.pl_PL.PROF.FP</t>
  </si>
  <si>
    <t>910403794912</t>
  </si>
  <si>
    <t>https://www.assets.signify.com/is/content/Signify/910403794912_EU.pl_PL.PROF.FP</t>
  </si>
  <si>
    <t>910403796612</t>
  </si>
  <si>
    <t>910403796712</t>
  </si>
  <si>
    <t>910403803112</t>
  </si>
  <si>
    <t>910403803212</t>
  </si>
  <si>
    <t>https://www.assets.signify.com/is/content/Signify/910403803212_EU.pl_PL.PROF.FP</t>
  </si>
  <si>
    <t>910403803512</t>
  </si>
  <si>
    <t>910403803612</t>
  </si>
  <si>
    <t>https://www.assets.signify.com/is/content/Signify/910403803612_EU.pl_PL.PROF.FP</t>
  </si>
  <si>
    <t>910403803812</t>
  </si>
  <si>
    <t>https://www.assets.signify.com/is/content/Signify/910403803812_EU.pl_PL.PROF.FP</t>
  </si>
  <si>
    <t>910403901912</t>
  </si>
  <si>
    <t>910403902312</t>
  </si>
  <si>
    <t>910403911012</t>
  </si>
  <si>
    <t>https://www.assets.signify.com/is/image/Signify/OPPR1_BGP060I_0001</t>
  </si>
  <si>
    <t>https://www.assets.signify.com/is/content/Signify/583441318106194_MI_Mini_Koffer_BGP060-INI;https://www.assets.signify.com/is/content/Signify/583441110267372_MI_Mini_Koffer_EGP060-INI</t>
  </si>
  <si>
    <t>910403911212</t>
  </si>
  <si>
    <t>910403911412</t>
  </si>
  <si>
    <t>910403911512</t>
  </si>
  <si>
    <t>910403911612</t>
  </si>
  <si>
    <t>910403916912</t>
  </si>
  <si>
    <t>https://www.assets.signify.com/is/image/Signify/OPPR1_BRS419I_0001</t>
  </si>
  <si>
    <t>https://www.assets.signify.com/is/content/Signify/OIII9_BRS419I_PHL_0003</t>
  </si>
  <si>
    <t>910403928512</t>
  </si>
  <si>
    <t>https://www.assets.signify.com/is/content/Signify/910403928512_EU.pl_PL.PROF.FP</t>
  </si>
  <si>
    <t>910403928612</t>
  </si>
  <si>
    <t>https://www.assets.signify.com/is/content/Signify/910403928612_EU.pl_PL.PROF.FP</t>
  </si>
  <si>
    <t>910403928812</t>
  </si>
  <si>
    <t>https://www.assets.signify.com/is/content/Signify/910403928812_EU.pl_PL.PROF.FP</t>
  </si>
  <si>
    <t>910403928912</t>
  </si>
  <si>
    <t>https://www.assets.signify.com/is/content/Signify/910403928912_EU.pl_PL.PROF.FP</t>
  </si>
  <si>
    <t>910403929012</t>
  </si>
  <si>
    <t>https://www.assets.signify.com/is/content/Signify/910403929012_EU.pl_PL.PROF.FP</t>
  </si>
  <si>
    <t>910403929112</t>
  </si>
  <si>
    <t>https://www.assets.signify.com/is/content/Signify/910403929112_EU.pl_PL.PROF.FP</t>
  </si>
  <si>
    <t>910403929212</t>
  </si>
  <si>
    <t>https://www.assets.signify.com/is/content/Signify/910403929212_EU.pl_PL.PROF.FP</t>
  </si>
  <si>
    <t>910403929312</t>
  </si>
  <si>
    <t>https://www.assets.signify.com/is/content/Signify/910403929312_EU.pl_PL.PROF.FP</t>
  </si>
  <si>
    <t>910403929412</t>
  </si>
  <si>
    <t>https://www.assets.signify.com/is/content/Signify/910403929412_EU.pl_PL.PROF.FP</t>
  </si>
  <si>
    <t>910403929512</t>
  </si>
  <si>
    <t>https://www.assets.signify.com/is/content/Signify/910403929512_EU.pl_PL.PROF.FP</t>
  </si>
  <si>
    <t>910403929612</t>
  </si>
  <si>
    <t>https://www.assets.signify.com/is/content/Signify/910403929612_EU.pl_PL.PROF.FP</t>
  </si>
  <si>
    <t>910403929712</t>
  </si>
  <si>
    <t>https://www.assets.signify.com/is/content/Signify/910403929712_EU.pl_PL.PROF.FP</t>
  </si>
  <si>
    <t>910403929812</t>
  </si>
  <si>
    <t>https://www.assets.signify.com/is/content/Signify/910403929812_EU.pl_PL.PROF.FP</t>
  </si>
  <si>
    <t>910403946712</t>
  </si>
  <si>
    <t>910403946912</t>
  </si>
  <si>
    <t>910403947012</t>
  </si>
  <si>
    <t>910403947112</t>
  </si>
  <si>
    <t>910403947212</t>
  </si>
  <si>
    <t>910403947312</t>
  </si>
  <si>
    <t>910403947412</t>
  </si>
  <si>
    <t>910403947512</t>
  </si>
  <si>
    <t>https://www.assets.signify.com/is/image/Signify/OPPR1_BBP621I_0005</t>
  </si>
  <si>
    <t>https://www.assets.signify.com/is/content/Signify/910403947512_EU.pl_PL.PROF.FP</t>
  </si>
  <si>
    <t>https://www.assets.signify.com/is/content/Signify/PHI_Decoscene_LED_BGP621_Small-INI</t>
  </si>
  <si>
    <t>910403947612</t>
  </si>
  <si>
    <t>https://www.assets.signify.com/is/content/Signify/910403947612_EU.pl_PL.PROF.FP</t>
  </si>
  <si>
    <t>910403947712</t>
  </si>
  <si>
    <t>https://www.assets.signify.com/is/content/Signify/910403947712_EU.pl_PL.PROF.FP</t>
  </si>
  <si>
    <t>910403947812</t>
  </si>
  <si>
    <t>https://www.assets.signify.com/is/content/Signify/910403947812_EU.pl_PL.PROF.FP</t>
  </si>
  <si>
    <t>910403947912</t>
  </si>
  <si>
    <t>https://www.assets.signify.com/is/content/Signify/910403947912_EU.pl_PL.PROF.FP</t>
  </si>
  <si>
    <t>910403948012</t>
  </si>
  <si>
    <t>https://www.assets.signify.com/is/content/Signify/910403948012_EU.pl_PL.PROF.FP</t>
  </si>
  <si>
    <t>910403948112</t>
  </si>
  <si>
    <t>https://www.assets.signify.com/is/content/Signify/910403948112_EU.pl_PL.PROF.FP</t>
  </si>
  <si>
    <t>910403948212</t>
  </si>
  <si>
    <t>https://www.assets.signify.com/is/content/Signify/910403948212_EU.pl_PL.PROF.FP</t>
  </si>
  <si>
    <t>910403948312</t>
  </si>
  <si>
    <t>https://www.assets.signify.com/is/content/Signify/910403948312_EU.pl_PL.PROF.FP</t>
  </si>
  <si>
    <t>910403948412</t>
  </si>
  <si>
    <t>https://www.assets.signify.com/is/content/Signify/910403948412_EU.pl_PL.PROF.FP</t>
  </si>
  <si>
    <t>910403948512</t>
  </si>
  <si>
    <t>https://www.assets.signify.com/is/content/Signify/910403948512_EU.pl_PL.PROF.FP</t>
  </si>
  <si>
    <t>910403948612</t>
  </si>
  <si>
    <t>https://www.assets.signify.com/is/content/Signify/910403948612_EU.pl_PL.PROF.FP</t>
  </si>
  <si>
    <t>910403948712</t>
  </si>
  <si>
    <t>https://www.assets.signify.com/is/image/Signify/OPPR1_BBP621I_0001</t>
  </si>
  <si>
    <t>https://www.assets.signify.com/is/content/Signify/910403948712_EU.pl_PL.PROF.FP</t>
  </si>
  <si>
    <t>910403948812</t>
  </si>
  <si>
    <t>https://www.assets.signify.com/is/content/Signify/910403948812_EU.pl_PL.PROF.FP</t>
  </si>
  <si>
    <t>910403948912</t>
  </si>
  <si>
    <t>https://www.assets.signify.com/is/content/Signify/910403948912_EU.pl_PL.PROF.FP</t>
  </si>
  <si>
    <t>910403949012</t>
  </si>
  <si>
    <t>https://www.assets.signify.com/is/content/Signify/910403949012_EU.pl_PL.PROF.FP</t>
  </si>
  <si>
    <t>910403949112</t>
  </si>
  <si>
    <t>https://www.assets.signify.com/is/content/Signify/910403949112_EU.pl_PL.PROF.FP</t>
  </si>
  <si>
    <t>910403949212</t>
  </si>
  <si>
    <t>https://www.assets.signify.com/is/content/Signify/910403949212_EU.pl_PL.PROF.FP</t>
  </si>
  <si>
    <t>910403949312</t>
  </si>
  <si>
    <t>https://www.assets.signify.com/is/content/Signify/910403949312_EU.pl_PL.PROF.FP</t>
  </si>
  <si>
    <t>910403949512</t>
  </si>
  <si>
    <t>https://www.assets.signify.com/is/content/Signify/910403949512_EU.pl_PL.PROF.FP</t>
  </si>
  <si>
    <t>910403949612</t>
  </si>
  <si>
    <t>https://www.assets.signify.com/is/content/Signify/910403949612_EU.pl_PL.PROF.FP</t>
  </si>
  <si>
    <t>910403949712</t>
  </si>
  <si>
    <t>https://www.assets.signify.com/is/content/Signify/910403949712_EU.pl_PL.PROF.FP</t>
  </si>
  <si>
    <t>910403949812</t>
  </si>
  <si>
    <t>https://www.assets.signify.com/is/content/Signify/910403949812_EU.pl_PL.PROF.FP</t>
  </si>
  <si>
    <t>https://www.assets.signify.com/is/content/Signify/OIII9_BBP621I_0001</t>
  </si>
  <si>
    <t>910403949912</t>
  </si>
  <si>
    <t>https://www.assets.signify.com/is/content/Signify/910403949912_EU.pl_PL.PROF.FP</t>
  </si>
  <si>
    <t>https://www.assets.signify.com/is/content/Signify/PHI_Decoscene_LED_BGP623_Large-INI</t>
  </si>
  <si>
    <t>910403950012</t>
  </si>
  <si>
    <t>https://www.assets.signify.com/is/content/Signify/910403950012_EU.pl_PL.PROF.FP</t>
  </si>
  <si>
    <t>910403950112</t>
  </si>
  <si>
    <t>https://www.assets.signify.com/is/content/Signify/910403950112_EU.pl_PL.PROF.FP</t>
  </si>
  <si>
    <t>910403950212</t>
  </si>
  <si>
    <t>https://www.assets.signify.com/is/content/Signify/910403950212_EU.pl_PL.PROF.FP</t>
  </si>
  <si>
    <t>910403950312</t>
  </si>
  <si>
    <t>https://www.assets.signify.com/is/content/Signify/910403950312_EU.pl_PL.PROF.FP</t>
  </si>
  <si>
    <t>910403950412</t>
  </si>
  <si>
    <t>https://www.assets.signify.com/is/content/Signify/910403950412_EU.pl_PL.PROF.FP</t>
  </si>
  <si>
    <t>910403950512</t>
  </si>
  <si>
    <t>https://www.assets.signify.com/is/content/Signify/910403950512_EU.pl_PL.PROF.FP</t>
  </si>
  <si>
    <t>910403950612</t>
  </si>
  <si>
    <t>https://www.assets.signify.com/is/content/Signify/910403950612_EU.pl_PL.PROF.FP</t>
  </si>
  <si>
    <t>910403950712</t>
  </si>
  <si>
    <t>https://www.assets.signify.com/is/content/Signify/910403950712_EU.pl_PL.PROF.FP</t>
  </si>
  <si>
    <t>910403950812</t>
  </si>
  <si>
    <t>https://www.assets.signify.com/is/content/Signify/910403950812_EU.pl_PL.PROF.FP</t>
  </si>
  <si>
    <t>910403950912</t>
  </si>
  <si>
    <t>https://www.assets.signify.com/is/content/Signify/910403950912_EU.pl_PL.PROF.FP</t>
  </si>
  <si>
    <t>910403951012</t>
  </si>
  <si>
    <t>https://www.assets.signify.com/is/content/Signify/910403951012_EU.pl_PL.PROF.FP</t>
  </si>
  <si>
    <t>910403951112</t>
  </si>
  <si>
    <t>https://www.assets.signify.com/is/content/Signify/910403951112_EU.pl_PL.PROF.FP</t>
  </si>
  <si>
    <t>910403951212</t>
  </si>
  <si>
    <t>https://www.assets.signify.com/is/content/Signify/910403951212_EU.pl_PL.PROF.FP</t>
  </si>
  <si>
    <t>910403951312</t>
  </si>
  <si>
    <t>https://www.assets.signify.com/is/content/Signify/910403951312_EU.pl_PL.PROF.FP</t>
  </si>
  <si>
    <t>910403951412</t>
  </si>
  <si>
    <t>https://www.assets.signify.com/is/content/Signify/910403951412_EU.pl_PL.PROF.FP</t>
  </si>
  <si>
    <t>910403951512</t>
  </si>
  <si>
    <t>https://www.assets.signify.com/is/content/Signify/910403951512_EU.pl_PL.PROF.FP</t>
  </si>
  <si>
    <t>910403951612</t>
  </si>
  <si>
    <t>https://www.assets.signify.com/is/content/Signify/910403951612_EU.pl_PL.PROF.FP</t>
  </si>
  <si>
    <t>910403951712</t>
  </si>
  <si>
    <t>https://www.assets.signify.com/is/content/Signify/910403951712_EU.pl_PL.PROF.FP</t>
  </si>
  <si>
    <t>910403951812</t>
  </si>
  <si>
    <t>https://www.assets.signify.com/is/content/Signify/910403951812_EU.pl_PL.PROF.FP</t>
  </si>
  <si>
    <t>910403951912</t>
  </si>
  <si>
    <t>https://www.assets.signify.com/is/content/Signify/910403951912_EU.pl_PL.PROF.FP</t>
  </si>
  <si>
    <t>910403952012</t>
  </si>
  <si>
    <t>https://www.assets.signify.com/is/content/Signify/910403952012_EU.pl_PL.PROF.FP</t>
  </si>
  <si>
    <t>910403952212</t>
  </si>
  <si>
    <t>https://www.assets.signify.com/is/content/Signify/910403952212_EU.pl_PL.PROF.FP</t>
  </si>
  <si>
    <t>910403952312</t>
  </si>
  <si>
    <t>https://www.assets.signify.com/is/content/Signify/910403952312_EU.pl_PL.PROF.FP</t>
  </si>
  <si>
    <t>910403952412</t>
  </si>
  <si>
    <t>https://www.assets.signify.com/is/content/Signify/910403952412_EU.pl_PL.PROF.FP</t>
  </si>
  <si>
    <t>910403952712</t>
  </si>
  <si>
    <t>https://www.assets.signify.com/is/content/Signify/910403952712_EU.pl_PL.PROF.FP</t>
  </si>
  <si>
    <t>910403952812</t>
  </si>
  <si>
    <t>https://www.assets.signify.com/is/content/Signify/910403952812_EU.pl_PL.PROF.FP</t>
  </si>
  <si>
    <t>910403952912</t>
  </si>
  <si>
    <t>https://www.assets.signify.com/is/content/Signify/910403952912_EU.pl_PL.PROF.FP</t>
  </si>
  <si>
    <t>910403953012</t>
  </si>
  <si>
    <t>https://www.assets.signify.com/is/content/Signify/910403953012_EU.pl_PL.PROF.FP</t>
  </si>
  <si>
    <t>910403953112</t>
  </si>
  <si>
    <t>https://www.assets.signify.com/is/image/Signify/OPPR1_BCP623I_0001</t>
  </si>
  <si>
    <t>https://www.assets.signify.com/is/content/Signify/910403953112_EU.pl_PL.PROF.FP</t>
  </si>
  <si>
    <t>https://www.assets.signify.com/is/content/Signify/OIII9_BCP623I_PHL_0001</t>
  </si>
  <si>
    <t>910403953212</t>
  </si>
  <si>
    <t>https://www.assets.signify.com/is/content/Signify/910403953212_EU.pl_PL.PROF.FP</t>
  </si>
  <si>
    <t>910403953312</t>
  </si>
  <si>
    <t>https://www.assets.signify.com/is/content/Signify/910403953312_EU.pl_PL.PROF.FP</t>
  </si>
  <si>
    <t>910403953512</t>
  </si>
  <si>
    <t>https://www.assets.signify.com/is/content/Signify/910403953512_EU.pl_PL.PROF.FP</t>
  </si>
  <si>
    <t>910403953612</t>
  </si>
  <si>
    <t>https://www.assets.signify.com/is/content/Signify/910403953612_EU.pl_PL.PROF.FP</t>
  </si>
  <si>
    <t>910403953712</t>
  </si>
  <si>
    <t>https://www.assets.signify.com/is/content/Signify/910403953712_EU.pl_PL.PROF.FP</t>
  </si>
  <si>
    <t>910403953812</t>
  </si>
  <si>
    <t>https://www.assets.signify.com/is/content/Signify/910403953812_EU.pl_PL.PROF.FP</t>
  </si>
  <si>
    <t>910403953912</t>
  </si>
  <si>
    <t>https://www.assets.signify.com/is/content/Signify/910403953912_EU.pl_PL.PROF.FP</t>
  </si>
  <si>
    <t>910403954012</t>
  </si>
  <si>
    <t>https://www.assets.signify.com/is/content/Signify/910403954012_EU.pl_PL.PROF.FP</t>
  </si>
  <si>
    <t>910403954112</t>
  </si>
  <si>
    <t>https://www.assets.signify.com/is/content/Signify/910403954112_EU.pl_PL.PROF.FP</t>
  </si>
  <si>
    <t>910403954212</t>
  </si>
  <si>
    <t>https://www.assets.signify.com/is/content/Signify/910403954212_EU.pl_PL.PROF.FP</t>
  </si>
  <si>
    <t>910403954712</t>
  </si>
  <si>
    <t>https://www.assets.signify.com/is/image/Signify/OPPR1_BCP623I_0003</t>
  </si>
  <si>
    <t>https://www.assets.signify.com/is/content/Signify/910403954712_EU.pl_PL.PROF.FP</t>
  </si>
  <si>
    <t>910403954812</t>
  </si>
  <si>
    <t>https://www.assets.signify.com/is/content/Signify/910403954812_EU.pl_PL.PROF.FP</t>
  </si>
  <si>
    <t>910403955412</t>
  </si>
  <si>
    <t>https://www.assets.signify.com/is/content/Signify/910403955412_EU.pl_PL.PROF.FP</t>
  </si>
  <si>
    <t>910403955512</t>
  </si>
  <si>
    <t>https://www.assets.signify.com/is/image/Signify/OPPR1_BVP626I_0001</t>
  </si>
  <si>
    <t>https://www.assets.signify.com/is/content/Signify/910403955512_EU.pl_PL.PROF.FP</t>
  </si>
  <si>
    <t>https://www.assets.signify.com/is/content/Signify/OIII9_BVP626I_PHL_0001</t>
  </si>
  <si>
    <t>910403955612</t>
  </si>
  <si>
    <t>https://www.assets.signify.com/is/content/Signify/910403955612_EU.pl_PL.PROF.FP</t>
  </si>
  <si>
    <t>910403955712</t>
  </si>
  <si>
    <t>https://www.assets.signify.com/is/content/Signify/910403955712_EU.pl_PL.PROF.FP</t>
  </si>
  <si>
    <t>910403955812</t>
  </si>
  <si>
    <t>https://www.assets.signify.com/is/content/Signify/910403955812_EU.pl_PL.PROF.FP</t>
  </si>
  <si>
    <t>910403955912</t>
  </si>
  <si>
    <t>https://www.assets.signify.com/is/content/Signify/910403955912_EU.pl_PL.PROF.FP</t>
  </si>
  <si>
    <t>910403956012</t>
  </si>
  <si>
    <t>https://www.assets.signify.com/is/content/Signify/910403956012_EU.pl_PL.PROF.FP</t>
  </si>
  <si>
    <t>910403956112</t>
  </si>
  <si>
    <t>https://www.assets.signify.com/is/content/Signify/910403956112_EU.pl_PL.PROF.FP</t>
  </si>
  <si>
    <t>910403956212</t>
  </si>
  <si>
    <t>https://www.assets.signify.com/is/content/Signify/910403956212_EU.pl_PL.PROF.FP</t>
  </si>
  <si>
    <t>910403956312</t>
  </si>
  <si>
    <t>https://www.assets.signify.com/is/content/Signify/910403956312_EU.pl_PL.PROF.FP</t>
  </si>
  <si>
    <t>910403956412</t>
  </si>
  <si>
    <t>https://www.assets.signify.com/is/content/Signify/910403956412_EU.pl_PL.PROF.FP</t>
  </si>
  <si>
    <t>910403956512</t>
  </si>
  <si>
    <t>https://www.assets.signify.com/is/content/Signify/910403956512_EU.pl_PL.PROF.FP</t>
  </si>
  <si>
    <t>910403956612</t>
  </si>
  <si>
    <t>https://www.assets.signify.com/is/content/Signify/910403956612_EU.pl_PL.PROF.FP</t>
  </si>
  <si>
    <t>910403956712</t>
  </si>
  <si>
    <t>https://www.assets.signify.com/is/image/Signify/OPPR1_BVP626I_0003</t>
  </si>
  <si>
    <t>https://www.assets.signify.com/is/content/Signify/910403956712_EU.pl_PL.PROF.FP</t>
  </si>
  <si>
    <t>910403956812</t>
  </si>
  <si>
    <t>https://www.assets.signify.com/is/content/Signify/910403956812_EU.pl_PL.PROF.FP</t>
  </si>
  <si>
    <t>910403956912</t>
  </si>
  <si>
    <t>https://www.assets.signify.com/is/content/Signify/910403956912_EU.pl_PL.PROF.FP</t>
  </si>
  <si>
    <t>910403957012</t>
  </si>
  <si>
    <t>https://www.assets.signify.com/is/content/Signify/910403957012_EU.pl_PL.PROF.FP</t>
  </si>
  <si>
    <t>910403957112</t>
  </si>
  <si>
    <t>https://www.assets.signify.com/is/content/Signify/910403957112_EU.pl_PL.PROF.FP</t>
  </si>
  <si>
    <t>910403957212</t>
  </si>
  <si>
    <t>https://www.assets.signify.com/is/content/Signify/910403957212_EU.pl_PL.PROF.FP</t>
  </si>
  <si>
    <t>910403957312</t>
  </si>
  <si>
    <t>https://www.assets.signify.com/is/content/Signify/910403957312_EU.pl_PL.PROF.FP</t>
  </si>
  <si>
    <t>910403957712</t>
  </si>
  <si>
    <t>https://www.assets.signify.com/is/content/Signify/910403957712_EU.pl_PL.PROF.FP</t>
  </si>
  <si>
    <t>910403957812</t>
  </si>
  <si>
    <t>https://www.assets.signify.com/is/content/Signify/910403957812_EU.pl_PL.PROF.FP</t>
  </si>
  <si>
    <t>910403957912</t>
  </si>
  <si>
    <t>https://www.assets.signify.com/is/image/Signify/OPPR1_BVP636I_0001</t>
  </si>
  <si>
    <t>https://www.assets.signify.com/is/content/Signify/910403957912_EU.pl_PL.PROF.FP</t>
  </si>
  <si>
    <t>https://www.assets.signify.com/is/content/Signify/OIII9_BVP636I_PHL_0001</t>
  </si>
  <si>
    <t>910403958012</t>
  </si>
  <si>
    <t>https://www.assets.signify.com/is/content/Signify/910403958012_EU.pl_PL.PROF.FP</t>
  </si>
  <si>
    <t>910403958112</t>
  </si>
  <si>
    <t>https://www.assets.signify.com/is/content/Signify/910403958112_EU.pl_PL.PROF.FP</t>
  </si>
  <si>
    <t>910403958212</t>
  </si>
  <si>
    <t>https://www.assets.signify.com/is/content/Signify/910403958212_EU.pl_PL.PROF.FP</t>
  </si>
  <si>
    <t>910403958312</t>
  </si>
  <si>
    <t>https://www.assets.signify.com/is/content/Signify/910403958312_EU.pl_PL.PROF.FP</t>
  </si>
  <si>
    <t>910403958412</t>
  </si>
  <si>
    <t>https://www.assets.signify.com/is/content/Signify/910403958412_EU.pl_PL.PROF.FP</t>
  </si>
  <si>
    <t>910403958512</t>
  </si>
  <si>
    <t>https://www.assets.signify.com/is/content/Signify/910403958512_EU.pl_PL.PROF.FP</t>
  </si>
  <si>
    <t>910403958612</t>
  </si>
  <si>
    <t>https://www.assets.signify.com/is/content/Signify/910403958612_EU.pl_PL.PROF.FP</t>
  </si>
  <si>
    <t>910403958712</t>
  </si>
  <si>
    <t>https://www.assets.signify.com/is/content/Signify/910403958712_EU.pl_PL.PROF.FP</t>
  </si>
  <si>
    <t>910403958812</t>
  </si>
  <si>
    <t>https://www.assets.signify.com/is/content/Signify/910403958812_EU.pl_PL.PROF.FP</t>
  </si>
  <si>
    <t>910403958912</t>
  </si>
  <si>
    <t>https://www.assets.signify.com/is/content/Signify/910403958912_EU.pl_PL.PROF.FP</t>
  </si>
  <si>
    <t>910403959012</t>
  </si>
  <si>
    <t>https://www.assets.signify.com/is/content/Signify/910403959012_EU.pl_PL.PROF.FP</t>
  </si>
  <si>
    <t>910403959112</t>
  </si>
  <si>
    <t>https://www.assets.signify.com/is/content/Signify/910403959112_EU.pl_PL.PROF.FP</t>
  </si>
  <si>
    <t>910403959312</t>
  </si>
  <si>
    <t>https://www.assets.signify.com/is/content/Signify/910403959312_EU.pl_PL.PROF.FP</t>
  </si>
  <si>
    <t>910403959412</t>
  </si>
  <si>
    <t>https://www.assets.signify.com/is/content/Signify/910403959412_EU.pl_PL.PROF.FP</t>
  </si>
  <si>
    <t>910403959512</t>
  </si>
  <si>
    <t>https://www.assets.signify.com/is/content/Signify/910403959512_EU.pl_PL.PROF.FP</t>
  </si>
  <si>
    <t>910403959612</t>
  </si>
  <si>
    <t>https://www.assets.signify.com/is/content/Signify/910403959612_EU.pl_PL.PROF.FP</t>
  </si>
  <si>
    <t>910403959712</t>
  </si>
  <si>
    <t>https://www.assets.signify.com/is/content/Signify/910403959712_EU.pl_PL.PROF.FP</t>
  </si>
  <si>
    <t>910403959812</t>
  </si>
  <si>
    <t>https://www.assets.signify.com/is/content/Signify/910403959812_EU.pl_PL.PROF.FP</t>
  </si>
  <si>
    <t>910403959912</t>
  </si>
  <si>
    <t>https://www.assets.signify.com/is/content/Signify/910403959912_EU.pl_PL.PROF.FP</t>
  </si>
  <si>
    <t>910403960112</t>
  </si>
  <si>
    <t>https://www.assets.signify.com/is/content/Signify/910403960112_EU.pl_PL.PROF.FP</t>
  </si>
  <si>
    <t>910403960212</t>
  </si>
  <si>
    <t>https://www.assets.signify.com/is/content/Signify/910403960212_EU.pl_PL.PROF.FP</t>
  </si>
  <si>
    <t>910403960612</t>
  </si>
  <si>
    <t>https://www.assets.signify.com/is/content/Signify/910403960612_EU.pl_PL.PROF.FP</t>
  </si>
  <si>
    <t>910403960712</t>
  </si>
  <si>
    <t>https://www.assets.signify.com/is/content/Signify/910403960712_EU.pl_PL.PROF.FP</t>
  </si>
  <si>
    <t>910403960812</t>
  </si>
  <si>
    <t>https://www.assets.signify.com/is/content/Signify/910403960812_EU.pl_PL.PROF.FP</t>
  </si>
  <si>
    <t>910403960912</t>
  </si>
  <si>
    <t>https://www.assets.signify.com/is/content/Signify/910403960912_EU.pl_PL.PROF.FP</t>
  </si>
  <si>
    <t>910403961012</t>
  </si>
  <si>
    <t>https://www.assets.signify.com/is/content/Signify/910403961012_EU.pl_PL.PROF.FP</t>
  </si>
  <si>
    <t>910403961112</t>
  </si>
  <si>
    <t>https://www.assets.signify.com/is/content/Signify/910403961112_EU.pl_PL.PROF.FP</t>
  </si>
  <si>
    <t>910403961212</t>
  </si>
  <si>
    <t>https://www.assets.signify.com/is/content/Signify/910403961212_EU.pl_PL.PROF.FP</t>
  </si>
  <si>
    <t>910403961312</t>
  </si>
  <si>
    <t>https://www.assets.signify.com/is/content/Signify/910403961312_EU.pl_PL.PROF.FP</t>
  </si>
  <si>
    <t>910403961412</t>
  </si>
  <si>
    <t>https://www.assets.signify.com/is/content/Signify/910403961412_EU.pl_PL.PROF.FP</t>
  </si>
  <si>
    <t>910403961612</t>
  </si>
  <si>
    <t>https://www.assets.signify.com/is/content/Signify/910403961612_EU.pl_PL.PROF.FP</t>
  </si>
  <si>
    <t>910403961812</t>
  </si>
  <si>
    <t>https://www.assets.signify.com/is/content/Signify/910403961812_EU.pl_PL.PROF.FP</t>
  </si>
  <si>
    <t>910403961912</t>
  </si>
  <si>
    <t>https://www.assets.signify.com/is/content/Signify/910403961912_EU.pl_PL.PROF.FP</t>
  </si>
  <si>
    <t>910403962212</t>
  </si>
  <si>
    <t>https://www.assets.signify.com/is/content/Signify/910403962212_EU.pl_PL.PROF.FP</t>
  </si>
  <si>
    <t>910403962412</t>
  </si>
  <si>
    <t>https://www.assets.signify.com/is/content/Signify/910403962412_EU.pl_PL.PROF.FP</t>
  </si>
  <si>
    <t>910403969912</t>
  </si>
  <si>
    <t>https://www.assets.signify.com/is/content/Signify/910403969912_EU.pl_PL.PROF.FP</t>
  </si>
  <si>
    <t>910403970012</t>
  </si>
  <si>
    <t>910403970112</t>
  </si>
  <si>
    <t>910403976312</t>
  </si>
  <si>
    <t>910403978012</t>
  </si>
  <si>
    <t>https://www.assets.signify.com/is/content/Signify/910403978012_EU.pl_PL.PROF.FP</t>
  </si>
  <si>
    <t>910403979112</t>
  </si>
  <si>
    <t>https://www.assets.signify.com/is/image/Signify/OPPR1_SGP352I_0001</t>
  </si>
  <si>
    <t>https://www.assets.signify.com/is/content/Signify/OIII9_SGP352I_PHL_0001</t>
  </si>
  <si>
    <t>910403979212</t>
  </si>
  <si>
    <t>910403998812</t>
  </si>
  <si>
    <t>https://www.assets.signify.com/is/content/Signify/910403998812_EU.pl_PL.PROF.FP</t>
  </si>
  <si>
    <t>910403999312</t>
  </si>
  <si>
    <t>https://www.assets.signify.com/is/content/Signify/910403999312_EU.pl_PL.PROF.FP</t>
  </si>
  <si>
    <t>910403999412</t>
  </si>
  <si>
    <t>https://www.assets.signify.com/is/content/Signify/910403999412_EU.pl_PL.PROF.FP</t>
  </si>
  <si>
    <t>910403999812</t>
  </si>
  <si>
    <t>https://www.assets.signify.com/is/content/Signify/910403999812_EU.pl_PL.PROF.FP</t>
  </si>
  <si>
    <t>910404100012</t>
  </si>
  <si>
    <t>https://www.assets.signify.com/is/content/Signify/910404100012_EU.pl_PL.PROF.FP</t>
  </si>
  <si>
    <t>910404100412</t>
  </si>
  <si>
    <t>https://www.assets.signify.com/is/content/Signify/910404100412_EU.pl_PL.PROF.FP</t>
  </si>
  <si>
    <t>910404100512</t>
  </si>
  <si>
    <t>https://www.assets.signify.com/is/content/Signify/910404100512_EU.pl_PL.PROF.FP</t>
  </si>
  <si>
    <t>910404101012</t>
  </si>
  <si>
    <t>https://www.assets.signify.com/is/content/Signify/910404101012_EU.pl_PL.PROF.FP</t>
  </si>
  <si>
    <t>910404101212</t>
  </si>
  <si>
    <t>https://www.assets.signify.com/is/content/Signify/910404101212_EU.pl_PL.PROF.FP</t>
  </si>
  <si>
    <t>910404101612</t>
  </si>
  <si>
    <t>https://www.assets.signify.com/is/content/Signify/910404101612_EU.pl_PL.PROF.FP</t>
  </si>
  <si>
    <t>910404101712</t>
  </si>
  <si>
    <t>https://www.assets.signify.com/is/content/Signify/910404101712_EU.pl_PL.PROF.FP</t>
  </si>
  <si>
    <t>910404102112</t>
  </si>
  <si>
    <t>https://www.assets.signify.com/is/content/Signify/910404102112_EU.pl_PL.PROF.FP</t>
  </si>
  <si>
    <t>910404102212</t>
  </si>
  <si>
    <t>https://www.assets.signify.com/is/content/Signify/910404102212_EU.pl_PL.PROF.FP</t>
  </si>
  <si>
    <t>910404102312</t>
  </si>
  <si>
    <t>https://www.assets.signify.com/is/content/Signify/910404102312_EU.pl_PL.PROF.FP</t>
  </si>
  <si>
    <t>910404102412</t>
  </si>
  <si>
    <t>https://www.assets.signify.com/is/content/Signify/910404102412_EU.pl_PL.PROF.FP</t>
  </si>
  <si>
    <t>910404102512</t>
  </si>
  <si>
    <t>https://www.assets.signify.com/is/content/Signify/910404102512_EU.pl_PL.PROF.FP</t>
  </si>
  <si>
    <t>910404102612</t>
  </si>
  <si>
    <t>https://www.assets.signify.com/is/content/Signify/910404102612_EU.pl_PL.PROF.FP</t>
  </si>
  <si>
    <t>910404102712</t>
  </si>
  <si>
    <t>https://www.assets.signify.com/is/content/Signify/910404102712_EU.pl_PL.PROF.FP</t>
  </si>
  <si>
    <t>910404104712</t>
  </si>
  <si>
    <t>https://www.assets.signify.com/is/content/Signify/910404104712_EU.pl_PL.PROF.FP</t>
  </si>
  <si>
    <t>910404104812</t>
  </si>
  <si>
    <t>https://www.assets.signify.com/is/content/Signify/910404104812_EU.pl_PL.PROF.FP</t>
  </si>
  <si>
    <t>910404104912</t>
  </si>
  <si>
    <t>https://www.assets.signify.com/is/content/Signify/910404104912_EU.pl_PL.PROF.FP</t>
  </si>
  <si>
    <t>910404105112</t>
  </si>
  <si>
    <t>https://www.assets.signify.com/is/content/Signify/910404105112_EU.pl_PL.PROF.FP</t>
  </si>
  <si>
    <t>910404105212</t>
  </si>
  <si>
    <t>https://www.assets.signify.com/is/content/Signify/910404105212_EU.pl_PL.PROF.FP</t>
  </si>
  <si>
    <t>910404105312</t>
  </si>
  <si>
    <t>https://www.assets.signify.com/is/content/Signify/910404105312_EU.pl_PL.PROF.FP</t>
  </si>
  <si>
    <t>910404105412</t>
  </si>
  <si>
    <t>https://www.assets.signify.com/is/content/Signify/910404105412_EU.pl_PL.PROF.FP</t>
  </si>
  <si>
    <t>910404107612</t>
  </si>
  <si>
    <t>https://www.assets.signify.com/is/content/Signify/910404107612_EU.pl_PL.PROF.FP</t>
  </si>
  <si>
    <t>910404118412</t>
  </si>
  <si>
    <t>https://www.assets.signify.com/is/image/Signify/OPPR1_SGP352I_0003</t>
  </si>
  <si>
    <t>910404118512</t>
  </si>
  <si>
    <t>910404118612</t>
  </si>
  <si>
    <t>910404118712</t>
  </si>
  <si>
    <t>910404118812</t>
  </si>
  <si>
    <t>910404118912</t>
  </si>
  <si>
    <t>910404119012</t>
  </si>
  <si>
    <t>910404119112</t>
  </si>
  <si>
    <t>910404119212</t>
  </si>
  <si>
    <t>910404119312</t>
  </si>
  <si>
    <t>910404119412</t>
  </si>
  <si>
    <t>910404119612</t>
  </si>
  <si>
    <t>910404119712</t>
  </si>
  <si>
    <t>910404119812</t>
  </si>
  <si>
    <t>910404119912</t>
  </si>
  <si>
    <t>910404120012</t>
  </si>
  <si>
    <t>910404120112</t>
  </si>
  <si>
    <t>910404120212</t>
  </si>
  <si>
    <t>910404120312</t>
  </si>
  <si>
    <t>910404120412</t>
  </si>
  <si>
    <t>910404127412</t>
  </si>
  <si>
    <t>https://www.assets.signify.com/is/content/Signify/910404127412_EU.pl_PL.PROF.FP</t>
  </si>
  <si>
    <t>910404127512</t>
  </si>
  <si>
    <t>https://www.assets.signify.com/is/content/Signify/910404127512_EU.pl_PL.PROF.FP</t>
  </si>
  <si>
    <t>910404131812</t>
  </si>
  <si>
    <t>https://www.assets.signify.com/is/image/Signify/OPPR1_BDS461I_0005</t>
  </si>
  <si>
    <t>https://www.assets.signify.com/is/content/Signify/910404131812_EU.pl_PL.PROF.FP</t>
  </si>
  <si>
    <t>https://www.assets.signify.com/is/content/Signify/OIII9_BDS461I_0001</t>
  </si>
  <si>
    <t>910404132112</t>
  </si>
  <si>
    <t>https://www.assets.signify.com/is/content/Signify/910404132112_EU.pl_PL.PROF.FP</t>
  </si>
  <si>
    <t>910404132212</t>
  </si>
  <si>
    <t>https://www.assets.signify.com/is/image/Signify/OPPR1_BDS461I_0007</t>
  </si>
  <si>
    <t>https://www.assets.signify.com/is/content/Signify/910404132212_EU.pl_PL.PROF.FP</t>
  </si>
  <si>
    <t>910404132312</t>
  </si>
  <si>
    <t>https://www.assets.signify.com/is/content/Signify/910404132312_EU.pl_PL.PROF.FP</t>
  </si>
  <si>
    <t>910404132512</t>
  </si>
  <si>
    <t>https://www.assets.signify.com/is/content/Signify/910404132512_EU.pl_PL.PROF.FP</t>
  </si>
  <si>
    <t>910404132712</t>
  </si>
  <si>
    <t>https://www.assets.signify.com/is/image/Signify/OPPR1_BDS461I_0009</t>
  </si>
  <si>
    <t>https://www.assets.signify.com/is/content/Signify/910404132712_EU.pl_PL.PROF.FP</t>
  </si>
  <si>
    <t>910404132812</t>
  </si>
  <si>
    <t>https://www.assets.signify.com/is/image/Signify/OPPR1_BDS461I_0011</t>
  </si>
  <si>
    <t>https://www.assets.signify.com/is/content/Signify/910404132812_EU.pl_PL.PROF.FP</t>
  </si>
  <si>
    <t>910404133012</t>
  </si>
  <si>
    <t>https://www.assets.signify.com/is/content/Signify/910404133012_EU.pl_PL.PROF.FP</t>
  </si>
  <si>
    <t>910404133412</t>
  </si>
  <si>
    <t>https://www.assets.signify.com/is/image/Signify/OPPR1_BDS461I_0017</t>
  </si>
  <si>
    <t>https://www.assets.signify.com/is/content/Signify/910404133412_EU.pl_PL.PROF.FP</t>
  </si>
  <si>
    <t>910404133512</t>
  </si>
  <si>
    <t>https://www.assets.signify.com/is/content/Signify/910404133512_EU.pl_PL.PROF.FP</t>
  </si>
  <si>
    <t>910404133612</t>
  </si>
  <si>
    <t>https://www.assets.signify.com/is/content/Signify/910404133612_EU.pl_PL.PROF.FP</t>
  </si>
  <si>
    <t>910404134212</t>
  </si>
  <si>
    <t>https://www.assets.signify.com/is/content/Signify/910404134212_EU.pl_PL.PROF.FP</t>
  </si>
  <si>
    <t>910404134312</t>
  </si>
  <si>
    <t>https://www.assets.signify.com/is/image/Signify/OPPR1_BDS461I_0013</t>
  </si>
  <si>
    <t>https://www.assets.signify.com/is/content/Signify/910404134312_EU.pl_PL.PROF.FP</t>
  </si>
  <si>
    <t>910404134512</t>
  </si>
  <si>
    <t>https://www.assets.signify.com/is/image/Signify/OPPR1_BGP452I_0001</t>
  </si>
  <si>
    <t>https://www.assets.signify.com/is/content/Signify/910404134512_EU.pl_PL.PROF.FP</t>
  </si>
  <si>
    <t>910404134912</t>
  </si>
  <si>
    <t>https://www.assets.signify.com/is/image/Signify/OPPR1_BDS461I_0019</t>
  </si>
  <si>
    <t>https://www.assets.signify.com/is/content/Signify/910404134912_EU.pl_PL.PROF.FP</t>
  </si>
  <si>
    <t>910404135112</t>
  </si>
  <si>
    <t>https://www.assets.signify.com/is/image/Signify/OPPR1_CDS461I_0005</t>
  </si>
  <si>
    <t>https://www.assets.signify.com/is/content/Signify/910404135112_EU.pl_PL.PROF.FP</t>
  </si>
  <si>
    <t>https://www.assets.signify.com/is/content/Signify/OIII9_CDS461I_0001</t>
  </si>
  <si>
    <t>910404135212</t>
  </si>
  <si>
    <t>https://www.assets.signify.com/is/content/Signify/910404135212_EU.pl_PL.PROF.FP</t>
  </si>
  <si>
    <t>910404135712</t>
  </si>
  <si>
    <t>https://www.assets.signify.com/is/content/Signify/910404135712_EU.pl_PL.PROF.FP</t>
  </si>
  <si>
    <t>910404139412</t>
  </si>
  <si>
    <t>https://www.assets.signify.com/is/image/Signify/OPPR1_CDS461I_0009</t>
  </si>
  <si>
    <t>https://www.assets.signify.com/is/content/Signify/910404139412_EU.pl_PL.PROF.FP</t>
  </si>
  <si>
    <t>910404139812</t>
  </si>
  <si>
    <t>https://www.assets.signify.com/is/content/Signify/910404139812_EU.pl_PL.PROF.FP</t>
  </si>
  <si>
    <t>910404144512</t>
  </si>
  <si>
    <t>https://www.assets.signify.com/is/content/Signify/910404144512_EU.pl_PL.PROF.FP</t>
  </si>
  <si>
    <t>910404145312</t>
  </si>
  <si>
    <t>https://www.assets.signify.com/is/image/Signify/OPPR1_CDS461I_0025</t>
  </si>
  <si>
    <t>https://www.assets.signify.com/is/content/Signify/910404145312_EU.pl_PL.PROF.FP</t>
  </si>
  <si>
    <t>910404151412</t>
  </si>
  <si>
    <t>https://www.assets.signify.com/is/image/Signify/OPPR1_CDS461I_0041</t>
  </si>
  <si>
    <t>https://www.assets.signify.com/is/content/Signify/910404151412_EU.pl_PL.PROF.FP</t>
  </si>
  <si>
    <t>910404153812</t>
  </si>
  <si>
    <t>https://www.assets.signify.com/is/content/Signify/910404153812_EU.pl_PL.PROF.FP</t>
  </si>
  <si>
    <t>910404156512</t>
  </si>
  <si>
    <t>https://www.assets.signify.com/is/content/Signify/910404156512_EU.pl_PL.PROF.FP</t>
  </si>
  <si>
    <t>910404156812</t>
  </si>
  <si>
    <t>https://www.assets.signify.com/is/image/Signify/OPPR1_CDS461I_0043</t>
  </si>
  <si>
    <t>https://www.assets.signify.com/is/content/Signify/910404156812_EU.pl_PL.PROF.FP</t>
  </si>
  <si>
    <t>910404157712</t>
  </si>
  <si>
    <t>https://www.assets.signify.com/is/content/Signify/910404157712_EU.pl_PL.PROF.FP</t>
  </si>
  <si>
    <t>910404159112</t>
  </si>
  <si>
    <t>https://www.assets.signify.com/is/image/Signify/OPPR1_HGP452I_0001</t>
  </si>
  <si>
    <t>https://www.assets.signify.com/is/content/Signify/910404159112_EU.pl_PL.PROF.FP</t>
  </si>
  <si>
    <t>910404159312</t>
  </si>
  <si>
    <t>https://www.assets.signify.com/is/content/Signify/910404159312_EU.pl_PL.PROF.FP</t>
  </si>
  <si>
    <t>910404160012</t>
  </si>
  <si>
    <t>https://www.assets.signify.com/is/content/Signify/910404160012_EU.pl_PL.PROF.FP</t>
  </si>
  <si>
    <t>910404160612</t>
  </si>
  <si>
    <t>https://www.assets.signify.com/is/content/Signify/910404160612_EU.pl_PL.PROF.FP</t>
  </si>
  <si>
    <t>910404160712</t>
  </si>
  <si>
    <t>https://www.assets.signify.com/is/content/Signify/910404160712_EU.pl_PL.PROF.FP</t>
  </si>
  <si>
    <t>910404160812</t>
  </si>
  <si>
    <t>https://www.assets.signify.com/is/image/Signify/OPPR1_CDS461I_0037</t>
  </si>
  <si>
    <t>https://www.assets.signify.com/is/content/Signify/910404160812_EU.pl_PL.PROF.FP</t>
  </si>
  <si>
    <t>910404160912</t>
  </si>
  <si>
    <t>https://www.assets.signify.com/is/content/Signify/910404160912_EU.pl_PL.PROF.FP</t>
  </si>
  <si>
    <t>910404161012</t>
  </si>
  <si>
    <t>https://www.assets.signify.com/is/image/Signify/OPPR1_CDS461I_0021</t>
  </si>
  <si>
    <t>https://www.assets.signify.com/is/content/Signify/910404161012_EU.pl_PL.PROF.FP</t>
  </si>
  <si>
    <t>910404161112</t>
  </si>
  <si>
    <t>https://www.assets.signify.com/is/image/Signify/OPPR1_CDS461I_0045</t>
  </si>
  <si>
    <t>https://www.assets.signify.com/is/content/Signify/910404161112_EU.pl_PL.PROF.FP</t>
  </si>
  <si>
    <t>910404161212</t>
  </si>
  <si>
    <t>https://www.assets.signify.com/is/content/Signify/910404161212_EU.pl_PL.PROF.FP</t>
  </si>
  <si>
    <t>910404161312</t>
  </si>
  <si>
    <t>https://www.assets.signify.com/is/content/Signify/910404161312_EU.pl_PL.PROF.FP</t>
  </si>
  <si>
    <t>910404161412</t>
  </si>
  <si>
    <t>https://www.assets.signify.com/is/content/Signify/910404161412_EU.pl_PL.PROF.FP</t>
  </si>
  <si>
    <t>910404161512</t>
  </si>
  <si>
    <t>https://www.assets.signify.com/is/content/Signify/910404161512_EU.pl_PL.PROF.FP</t>
  </si>
  <si>
    <t>910404161612</t>
  </si>
  <si>
    <t>https://www.assets.signify.com/is/content/Signify/910404161612_EU.pl_PL.PROF.FP</t>
  </si>
  <si>
    <t>910500041312</t>
  </si>
  <si>
    <t>910500041712</t>
  </si>
  <si>
    <t>https://www.assets.signify.com/is/content/Signify/910500041712_EU.pl_PL.PROF.FP</t>
  </si>
  <si>
    <t>910500042612</t>
  </si>
  <si>
    <t>https://www.assets.signify.com/is/content/Signify/910500042612_EU.pl_PL.PROF.FP</t>
  </si>
  <si>
    <t>910500043212</t>
  </si>
  <si>
    <t>910500043312</t>
  </si>
  <si>
    <t>https://www.assets.signify.com/is/content/Signify/910500043312_EU.pl_PL.PROF.FP</t>
  </si>
  <si>
    <t>910500043912</t>
  </si>
  <si>
    <t>https://www.assets.signify.com/is/content/Signify/910500043912_EU.pl_PL.PROF.FP</t>
  </si>
  <si>
    <t>910500045812</t>
  </si>
  <si>
    <t>910500187215</t>
  </si>
  <si>
    <t>https://www.assets.signify.com/is/image/Signify/IPAC1_ZRS750I_0031</t>
  </si>
  <si>
    <t>910500187315</t>
  </si>
  <si>
    <t>https://www.assets.signify.com/is/image/Signify/3_circuit_Square-ZRS750_EPSL_WH-AP</t>
  </si>
  <si>
    <t>910500187415</t>
  </si>
  <si>
    <t>https://www.assets.signify.com/is/image/Signify/3_circuit_Square-ZRS750_ICP_WH-AP</t>
  </si>
  <si>
    <t>910500187515</t>
  </si>
  <si>
    <t>https://www.assets.signify.com/is/image/Signify/3_circuit_Square-ZRS750_CPF_WH-AP</t>
  </si>
  <si>
    <t>910500187615</t>
  </si>
  <si>
    <t>https://www.assets.signify.com/is/image/Signify/3_circuit_Square-ZRS750_CPS_WH-AP</t>
  </si>
  <si>
    <t>910500187715</t>
  </si>
  <si>
    <t>https://www.assets.signify.com/is/image/Signify/3_circuit_Square-ZRS750_EP_WH-AP</t>
  </si>
  <si>
    <t>910500187815</t>
  </si>
  <si>
    <t>https://www.assets.signify.com/is/image/Signify/3_circuit_Square-ZRS750_CCPI_WH-AP</t>
  </si>
  <si>
    <t>910500187915</t>
  </si>
  <si>
    <t>https://www.assets.signify.com/is/image/Signify/3_circuit_Square-ZRS750_CCPE_WH-AP</t>
  </si>
  <si>
    <t>910500188015</t>
  </si>
  <si>
    <t>https://www.assets.signify.com/is/image/Signify/3_circuit_Square-ZRS750_TCPR_WH-AP</t>
  </si>
  <si>
    <t>910500188115</t>
  </si>
  <si>
    <t>https://www.assets.signify.com/is/image/Signify/3_circuit_Square-ZRS750_TCPL_WH-AP</t>
  </si>
  <si>
    <t>910500188215</t>
  </si>
  <si>
    <t>https://www.assets.signify.com/is/image/Signify/3_circuit_Square-ZRS750_CPX_WH-AP</t>
  </si>
  <si>
    <t>https://www.assets.signify.com/is/content/Signify/910500188215_EU.pl_PL.PROF.FP</t>
  </si>
  <si>
    <t>910500188315</t>
  </si>
  <si>
    <t>https://www.assets.signify.com/is/image/Signify/3_circuit_Square-ZRS750_ACP_WH-AP</t>
  </si>
  <si>
    <t>910500188415</t>
  </si>
  <si>
    <t>https://www.assets.signify.com/is/image/Signify/IPAC_RCS750i_0019</t>
  </si>
  <si>
    <t>910500188515</t>
  </si>
  <si>
    <t>910500188615</t>
  </si>
  <si>
    <t>910500188715</t>
  </si>
  <si>
    <t>910500188815</t>
  </si>
  <si>
    <t>https://www.assets.signify.com/is/image/Signify/IPAC_RCS750i_0021</t>
  </si>
  <si>
    <t>910500188915</t>
  </si>
  <si>
    <t>910500189015</t>
  </si>
  <si>
    <t>910500189115</t>
  </si>
  <si>
    <t>910500451406</t>
  </si>
  <si>
    <t>https://www.assets.signify.com/is/image/Signify/IPPR1_MBX200I_0001</t>
  </si>
  <si>
    <t>https://www.assets.signify.com/is/content/Signify/910500451406_EU.pl_PL.PROF.FP</t>
  </si>
  <si>
    <t>https://www.assets.signify.com/is/content/Signify/IIII9_MBX200I_0001</t>
  </si>
  <si>
    <t>910500451407</t>
  </si>
  <si>
    <t>https://www.assets.signify.com/is/image/Signify/IPPR1_MBX200I_0019</t>
  </si>
  <si>
    <t>https://www.assets.signify.com/is/content/Signify/910500451407_EU.pl_PL.PROF.FP</t>
  </si>
  <si>
    <t>910500451412</t>
  </si>
  <si>
    <t>https://www.assets.signify.com/is/content/Signify/910500451412_EU.pl_PL.PROF.FP</t>
  </si>
  <si>
    <t>910500451413</t>
  </si>
  <si>
    <t>https://www.assets.signify.com/is/content/Signify/910500451413_EU.pl_PL.PROF.FP</t>
  </si>
  <si>
    <t>910500451428</t>
  </si>
  <si>
    <t>https://www.assets.signify.com/is/image/Signify/IPPR1_MBX200I_0003</t>
  </si>
  <si>
    <t>https://www.assets.signify.com/is/content/Signify/910500451428_EU.pl_PL.PROF.FP</t>
  </si>
  <si>
    <t>910500451433</t>
  </si>
  <si>
    <t>https://www.assets.signify.com/is/image/Signify/IPPR1_MBX200I_0021</t>
  </si>
  <si>
    <t>https://www.assets.signify.com/is/content/Signify/910500451433_EU.pl_PL.PROF.FP</t>
  </si>
  <si>
    <t>910500451434</t>
  </si>
  <si>
    <t>https://www.assets.signify.com/is/content/Signify/910500451434_EU.pl_PL.PROF.FP</t>
  </si>
  <si>
    <t>910500451439</t>
  </si>
  <si>
    <t>https://www.assets.signify.com/is/content/Signify/910500451439_EU.pl_PL.PROF.FP</t>
  </si>
  <si>
    <t>910500451654</t>
  </si>
  <si>
    <t>https://www.assets.signify.com/is/image/Signify/IPPR1_FBS120I_0001</t>
  </si>
  <si>
    <t>https://www.assets.signify.com/is/content/Signify/910500451654_EU.pl_PL.PROF.FP</t>
  </si>
  <si>
    <t>https://www.assets.signify.com/is/content/Signify/IIII9_FBS120I_0005;https://www.assets.signify.com/is/content/Signify/IIII9_FBS120I_PHL_0001</t>
  </si>
  <si>
    <t>910500451655</t>
  </si>
  <si>
    <t>https://www.assets.signify.com/is/image/Signify/IPPR1_FBS120I_0007</t>
  </si>
  <si>
    <t>https://www.assets.signify.com/is/content/Signify/910500451655_EU.pl_PL.PROF.FP</t>
  </si>
  <si>
    <t>910500451659</t>
  </si>
  <si>
    <t>https://www.assets.signify.com/is/content/Signify/910500451659_EU.pl_PL.PROF.FP</t>
  </si>
  <si>
    <t>910500451660</t>
  </si>
  <si>
    <t>https://www.assets.signify.com/is/content/Signify/910500451660_EU.pl_PL.PROF.FP</t>
  </si>
  <si>
    <t>910500451661</t>
  </si>
  <si>
    <t>https://www.assets.signify.com/is/image/Signify/IPPR1_FBS120I_0003</t>
  </si>
  <si>
    <t>https://www.assets.signify.com/is/content/Signify/910500451661_EU.pl_PL.PROF.FP</t>
  </si>
  <si>
    <t>910500451662</t>
  </si>
  <si>
    <t>https://www.assets.signify.com/is/content/Signify/910500451662_EU.pl_PL.PROF.FP</t>
  </si>
  <si>
    <t>910500451663</t>
  </si>
  <si>
    <t>https://www.assets.signify.com/is/content/Signify/910500451663_EU.pl_PL.PROF.FP</t>
  </si>
  <si>
    <t>910500451664</t>
  </si>
  <si>
    <t>https://www.assets.signify.com/is/image/Signify/IPPR1_FBS120I_0005</t>
  </si>
  <si>
    <t>https://www.assets.signify.com/is/content/Signify/910500451664_EU.pl_PL.PROF.FP</t>
  </si>
  <si>
    <t>910500451665</t>
  </si>
  <si>
    <t>https://www.assets.signify.com/is/content/Signify/910500451665_EU.pl_PL.PROF.FP</t>
  </si>
  <si>
    <t>910500451666</t>
  </si>
  <si>
    <t>https://www.assets.signify.com/is/content/Signify/910500451666_EU.pl_PL.PROF.FP</t>
  </si>
  <si>
    <t>910500451667</t>
  </si>
  <si>
    <t>https://www.assets.signify.com/is/content/Signify/910500451667_EU.pl_PL.PROF.FP</t>
  </si>
  <si>
    <t>910500451668</t>
  </si>
  <si>
    <t>https://www.assets.signify.com/is/content/Signify/910500451668_EU.pl_PL.PROF.FP</t>
  </si>
  <si>
    <t>910500451669</t>
  </si>
  <si>
    <t>https://www.assets.signify.com/is/content/Signify/910500451669_EU.pl_PL.PROF.FP</t>
  </si>
  <si>
    <t>910500451670</t>
  </si>
  <si>
    <t>https://www.assets.signify.com/is/content/Signify/910500451670_EU.pl_PL.PROF.FP</t>
  </si>
  <si>
    <t>910500451671</t>
  </si>
  <si>
    <t>https://www.assets.signify.com/is/content/Signify/910500451671_EU.pl_PL.PROF.FP</t>
  </si>
  <si>
    <t>910500451672</t>
  </si>
  <si>
    <t>https://www.assets.signify.com/is/content/Signify/910500451672_EU.pl_PL.PROF.FP</t>
  </si>
  <si>
    <t>910500451673</t>
  </si>
  <si>
    <t>https://www.assets.signify.com/is/content/Signify/910500451673_EU.pl_PL.PROF.FP</t>
  </si>
  <si>
    <t>910500451674</t>
  </si>
  <si>
    <t>https://www.assets.signify.com/is/content/Signify/910500451674_EU.pl_PL.PROF.FP</t>
  </si>
  <si>
    <t>910500451675</t>
  </si>
  <si>
    <t>https://www.assets.signify.com/is/content/Signify/910500451675_EU.pl_PL.PROF.FP</t>
  </si>
  <si>
    <t>910500451676</t>
  </si>
  <si>
    <t>https://www.assets.signify.com/is/content/Signify/910500451676_EU.pl_PL.PROF.FP</t>
  </si>
  <si>
    <t>910500451677</t>
  </si>
  <si>
    <t>https://www.assets.signify.com/is/content/Signify/910500451677_EU.pl_PL.PROF.FP</t>
  </si>
  <si>
    <t>910500451678</t>
  </si>
  <si>
    <t>https://www.assets.signify.com/is/content/Signify/910500451678_EU.pl_PL.PROF.FP</t>
  </si>
  <si>
    <t>910500451679</t>
  </si>
  <si>
    <t>https://www.assets.signify.com/is/content/Signify/910500451679_EU.pl_PL.PROF.FP</t>
  </si>
  <si>
    <t>910500451681</t>
  </si>
  <si>
    <t>https://www.assets.signify.com/is/content/Signify/910500451681_EU.pl_PL.PROF.FP</t>
  </si>
  <si>
    <t>910500451682</t>
  </si>
  <si>
    <t>https://www.assets.signify.com/is/content/Signify/910500451682_EU.pl_PL.PROF.FP</t>
  </si>
  <si>
    <t>910500451683</t>
  </si>
  <si>
    <t>https://www.assets.signify.com/is/content/Signify/910500451683_EU.pl_PL.PROF.FP</t>
  </si>
  <si>
    <t>910500451684</t>
  </si>
  <si>
    <t>https://www.assets.signify.com/is/content/Signify/910500451684_EU.pl_PL.PROF.FP</t>
  </si>
  <si>
    <t>910500451685</t>
  </si>
  <si>
    <t>https://www.assets.signify.com/is/content/Signify/910500451685_EU.pl_PL.PROF.FP</t>
  </si>
  <si>
    <t>910500451687</t>
  </si>
  <si>
    <t>https://www.assets.signify.com/is/content/Signify/910500451687_EU.pl_PL.PROF.FP</t>
  </si>
  <si>
    <t>910500451688</t>
  </si>
  <si>
    <t>https://www.assets.signify.com/is/content/Signify/910500451688_EU.pl_PL.PROF.FP</t>
  </si>
  <si>
    <t>910500451691</t>
  </si>
  <si>
    <t>https://www.assets.signify.com/is/content/Signify/910500451691_EU.pl_PL.PROF.FP</t>
  </si>
  <si>
    <t>910500451692</t>
  </si>
  <si>
    <t>https://www.assets.signify.com/is/content/Signify/910500451692_EU.pl_PL.PROF.FP</t>
  </si>
  <si>
    <t>910500451693</t>
  </si>
  <si>
    <t>https://www.assets.signify.com/is/content/Signify/910500451693_EU.pl_PL.PROF.FP</t>
  </si>
  <si>
    <t>910500451694</t>
  </si>
  <si>
    <t>https://www.assets.signify.com/is/content/Signify/910500451694_EU.pl_PL.PROF.FP</t>
  </si>
  <si>
    <t>910500451695</t>
  </si>
  <si>
    <t>https://www.assets.signify.com/is/content/Signify/910500451695_EU.pl_PL.PROF.FP</t>
  </si>
  <si>
    <t>910500451696</t>
  </si>
  <si>
    <t>https://www.assets.signify.com/is/content/Signify/910500451696_EU.pl_PL.PROF.FP</t>
  </si>
  <si>
    <t>910500451697</t>
  </si>
  <si>
    <t>https://www.assets.signify.com/is/content/Signify/910500451697_EU.pl_PL.PROF.FP</t>
  </si>
  <si>
    <t>910500451698</t>
  </si>
  <si>
    <t>https://www.assets.signify.com/is/content/Signify/910500451698_EU.pl_PL.PROF.FP</t>
  </si>
  <si>
    <t>910500451699</t>
  </si>
  <si>
    <t>https://www.assets.signify.com/is/content/Signify/910500451699_EU.pl_PL.PROF.FP</t>
  </si>
  <si>
    <t>910500451701</t>
  </si>
  <si>
    <t>https://www.assets.signify.com/is/content/Signify/910500451701_EU.pl_PL.PROF.FP</t>
  </si>
  <si>
    <t>910500451702</t>
  </si>
  <si>
    <t>https://www.assets.signify.com/is/content/Signify/910500451702_EU.pl_PL.PROF.FP</t>
  </si>
  <si>
    <t>910500451703</t>
  </si>
  <si>
    <t>https://www.assets.signify.com/is/content/Signify/910500451703_EU.pl_PL.PROF.FP</t>
  </si>
  <si>
    <t>910500451704</t>
  </si>
  <si>
    <t>https://www.assets.signify.com/is/content/Signify/910500451704_EU.pl_PL.PROF.FP</t>
  </si>
  <si>
    <t>910500451705</t>
  </si>
  <si>
    <t>https://www.assets.signify.com/is/content/Signify/910500451705_EU.pl_PL.PROF.FP</t>
  </si>
  <si>
    <t>910500451706</t>
  </si>
  <si>
    <t>https://www.assets.signify.com/is/content/Signify/910500451706_EU.pl_PL.PROF.FP</t>
  </si>
  <si>
    <t>910500451707</t>
  </si>
  <si>
    <t>https://www.assets.signify.com/is/content/Signify/910500451707_EU.pl_PL.PROF.FP</t>
  </si>
  <si>
    <t>910500451708</t>
  </si>
  <si>
    <t>https://www.assets.signify.com/is/content/Signify/910500451708_EU.pl_PL.PROF.FP</t>
  </si>
  <si>
    <t>910500451709</t>
  </si>
  <si>
    <t>https://www.assets.signify.com/is/content/Signify/910500451709_EU.pl_PL.PROF.FP</t>
  </si>
  <si>
    <t>910500451710</t>
  </si>
  <si>
    <t>https://www.assets.signify.com/is/content/Signify/910500451710_EU.pl_PL.PROF.FP</t>
  </si>
  <si>
    <t>910500451711</t>
  </si>
  <si>
    <t>https://www.assets.signify.com/is/content/Signify/910500451711_EU.pl_PL.PROF.FP</t>
  </si>
  <si>
    <t>910500451712</t>
  </si>
  <si>
    <t>https://www.assets.signify.com/is/content/Signify/910500451712_EU.pl_PL.PROF.FP</t>
  </si>
  <si>
    <t>910500451713</t>
  </si>
  <si>
    <t>https://www.assets.signify.com/is/content/Signify/910500451713_EU.pl_PL.PROF.FP</t>
  </si>
  <si>
    <t>910500451714</t>
  </si>
  <si>
    <t>https://www.assets.signify.com/is/content/Signify/910500451714_EU.pl_PL.PROF.FP</t>
  </si>
  <si>
    <t>910500451715</t>
  </si>
  <si>
    <t>https://www.assets.signify.com/is/content/Signify/910500451715_EU.pl_PL.PROF.FP</t>
  </si>
  <si>
    <t>910500451716</t>
  </si>
  <si>
    <t>https://www.assets.signify.com/is/content/Signify/910500451716_EU.pl_PL.PROF.FP</t>
  </si>
  <si>
    <t>910500451717</t>
  </si>
  <si>
    <t>https://www.assets.signify.com/is/content/Signify/910500451717_EU.pl_PL.PROF.FP</t>
  </si>
  <si>
    <t>910500451718</t>
  </si>
  <si>
    <t>https://www.assets.signify.com/is/content/Signify/910500451718_EU.pl_PL.PROF.FP</t>
  </si>
  <si>
    <t>910500451719</t>
  </si>
  <si>
    <t>https://www.assets.signify.com/is/content/Signify/910500451719_EU.pl_PL.PROF.FP</t>
  </si>
  <si>
    <t>910500451720</t>
  </si>
  <si>
    <t>https://www.assets.signify.com/is/content/Signify/910500451720_EU.pl_PL.PROF.FP</t>
  </si>
  <si>
    <t>910500451721</t>
  </si>
  <si>
    <t>https://www.assets.signify.com/is/content/Signify/910500451721_EU.pl_PL.PROF.FP</t>
  </si>
  <si>
    <t>910500451722</t>
  </si>
  <si>
    <t>https://www.assets.signify.com/is/content/Signify/910500451722_EU.pl_PL.PROF.FP</t>
  </si>
  <si>
    <t>910500451723</t>
  </si>
  <si>
    <t>https://www.assets.signify.com/is/content/Signify/910500451723_EU.pl_PL.PROF.FP</t>
  </si>
  <si>
    <t>910500451724</t>
  </si>
  <si>
    <t>https://www.assets.signify.com/is/content/Signify/910500451724_EU.pl_PL.PROF.FP</t>
  </si>
  <si>
    <t>910500451725</t>
  </si>
  <si>
    <t>https://www.assets.signify.com/is/content/Signify/910500451725_EU.pl_PL.PROF.FP</t>
  </si>
  <si>
    <t>910500451726</t>
  </si>
  <si>
    <t>https://www.assets.signify.com/is/content/Signify/910500451726_EU.pl_PL.PROF.FP</t>
  </si>
  <si>
    <t>910500451727</t>
  </si>
  <si>
    <t>https://www.assets.signify.com/is/content/Signify/910500451727_EU.pl_PL.PROF.FP</t>
  </si>
  <si>
    <t>910500451728</t>
  </si>
  <si>
    <t>https://www.assets.signify.com/is/content/Signify/910500451728_EU.pl_PL.PROF.FP</t>
  </si>
  <si>
    <t>910500451729</t>
  </si>
  <si>
    <t>https://www.assets.signify.com/is/content/Signify/910500451729_EU.pl_PL.PROF.FP</t>
  </si>
  <si>
    <t>910500451730</t>
  </si>
  <si>
    <t>https://www.assets.signify.com/is/content/Signify/910500451730_EU.pl_PL.PROF.FP</t>
  </si>
  <si>
    <t>910500451731</t>
  </si>
  <si>
    <t>https://www.assets.signify.com/is/content/Signify/910500451731_EU.pl_PL.PROF.FP</t>
  </si>
  <si>
    <t>910500451732</t>
  </si>
  <si>
    <t>https://www.assets.signify.com/is/content/Signify/910500451732_EU.pl_PL.PROF.FP</t>
  </si>
  <si>
    <t>910500451733</t>
  </si>
  <si>
    <t>https://www.assets.signify.com/is/content/Signify/910500451733_EU.pl_PL.PROF.FP</t>
  </si>
  <si>
    <t>910500451734</t>
  </si>
  <si>
    <t>https://www.assets.signify.com/is/content/Signify/910500451734_EU.pl_PL.PROF.FP</t>
  </si>
  <si>
    <t>910500451735</t>
  </si>
  <si>
    <t>https://www.assets.signify.com/is/content/Signify/910500451735_EU.pl_PL.PROF.FP</t>
  </si>
  <si>
    <t>910500451736</t>
  </si>
  <si>
    <t>https://www.assets.signify.com/is/content/Signify/910500451736_EU.pl_PL.PROF.FP</t>
  </si>
  <si>
    <t>910500451737</t>
  </si>
  <si>
    <t>https://www.assets.signify.com/is/content/Signify/910500451737_EU.pl_PL.PROF.FP</t>
  </si>
  <si>
    <t>910500451738</t>
  </si>
  <si>
    <t>https://www.assets.signify.com/is/content/Signify/910500451738_EU.pl_PL.PROF.FP</t>
  </si>
  <si>
    <t>910500451739</t>
  </si>
  <si>
    <t>https://www.assets.signify.com/is/content/Signify/910500451739_EU.pl_PL.PROF.FP</t>
  </si>
  <si>
    <t>910500451740</t>
  </si>
  <si>
    <t>https://www.assets.signify.com/is/content/Signify/910500451740_EU.pl_PL.PROF.FP</t>
  </si>
  <si>
    <t>910500451741</t>
  </si>
  <si>
    <t>https://www.assets.signify.com/is/content/Signify/910500451741_EU.pl_PL.PROF.FP</t>
  </si>
  <si>
    <t>910500451742</t>
  </si>
  <si>
    <t>https://www.assets.signify.com/is/content/Signify/910500451742_EU.pl_PL.PROF.FP</t>
  </si>
  <si>
    <t>910500451743</t>
  </si>
  <si>
    <t>https://www.assets.signify.com/is/content/Signify/910500451743_EU.pl_PL.PROF.FP</t>
  </si>
  <si>
    <t>910500451744</t>
  </si>
  <si>
    <t>https://www.assets.signify.com/is/content/Signify/910500451744_EU.pl_PL.PROF.FP</t>
  </si>
  <si>
    <t>910500451811</t>
  </si>
  <si>
    <t>https://www.assets.signify.com/is/content/Signify/910500451811_EU.pl_PL.PROF.FP</t>
  </si>
  <si>
    <t>910500451817</t>
  </si>
  <si>
    <t>https://www.assets.signify.com/is/content/Signify/910500451817_EU.pl_PL.PROF.FP</t>
  </si>
  <si>
    <t>910500451913</t>
  </si>
  <si>
    <t>https://www.assets.signify.com/is/image/Signify/IPAC1_ZBS120I_0001</t>
  </si>
  <si>
    <t>https://www.assets.signify.com/is/content/Signify/910500451913_EU.pl_PL.PROF.FP</t>
  </si>
  <si>
    <t>910500451914</t>
  </si>
  <si>
    <t>https://www.assets.signify.com/is/image/Signify/IPAC1_GBS120I_0003</t>
  </si>
  <si>
    <t>https://www.assets.signify.com/is/content/Signify/910500451914_EU.pl_PL.PROF.FP</t>
  </si>
  <si>
    <t>910500451915</t>
  </si>
  <si>
    <t>https://www.assets.signify.com/is/image/Signify/IPAC1_GBS120I_0001</t>
  </si>
  <si>
    <t>https://www.assets.signify.com/is/content/Signify/910500451915_EU.pl_PL.PROF.FP</t>
  </si>
  <si>
    <t>910500452723</t>
  </si>
  <si>
    <t>https://www.assets.signify.com/is/image/Signify/IPAC1_GD501ZI_0005</t>
  </si>
  <si>
    <t>https://www.assets.signify.com/is/content/Signify/910500452723_EU.pl_PL.PROF.FP</t>
  </si>
  <si>
    <t>https://www.assets.signify.com/is/content/Signify/StoreFlux_GD501Z-SIG-INI</t>
  </si>
  <si>
    <t>910500452724</t>
  </si>
  <si>
    <t>https://www.assets.signify.com/is/image/Signify/IPAC1_GD501ZI_0007</t>
  </si>
  <si>
    <t>https://www.assets.signify.com/is/content/Signify/910500452724_EU.pl_PL.PROF.FP</t>
  </si>
  <si>
    <t>910500452725</t>
  </si>
  <si>
    <t>https://www.assets.signify.com/is/image/Signify/IPAC1_GD501ZI_0009</t>
  </si>
  <si>
    <t>https://www.assets.signify.com/is/content/Signify/910500452725_EU.pl_PL.PROF.FP</t>
  </si>
  <si>
    <t>910500452726</t>
  </si>
  <si>
    <t>https://www.assets.signify.com/is/image/Signify/IPAC1_GD501ZI_0011</t>
  </si>
  <si>
    <t>https://www.assets.signify.com/is/content/Signify/910500452726_EU.pl_PL.PROF.FP</t>
  </si>
  <si>
    <t>910500452727</t>
  </si>
  <si>
    <t>https://www.assets.signify.com/is/image/Signify/IPAC1_GD501ZI_0013</t>
  </si>
  <si>
    <t>https://www.assets.signify.com/is/content/Signify/910500452727_EU.pl_PL.PROF.FP</t>
  </si>
  <si>
    <t>910500453335</t>
  </si>
  <si>
    <t>https://www.assets.signify.com/is/image/Signify/IPPR1_WT120CI_0001</t>
  </si>
  <si>
    <t>https://www.assets.signify.com/is/content/Signify/910500453335_EU.pl_PL.PROF.FP</t>
  </si>
  <si>
    <t>https://www.assets.signify.com/is/content/Signify/CL%20Waterproof_PSU-INI;https://www.assets.signify.com/is/content/Signify/INI_CoreLine%20Waterproof_WT120C_PSU</t>
  </si>
  <si>
    <t>910500453336</t>
  </si>
  <si>
    <t>https://www.assets.signify.com/is/content/Signify/910500453336_EU.pl_PL.PROF.FP</t>
  </si>
  <si>
    <t>910500453337</t>
  </si>
  <si>
    <t>https://www.assets.signify.com/is/content/Signify/910500453337_EU.pl_PL.PROF.FP</t>
  </si>
  <si>
    <t>910500453338</t>
  </si>
  <si>
    <t>https://www.assets.signify.com/is/content/Signify/910500453338_EU.pl_PL.PROF.FP</t>
  </si>
  <si>
    <t>910500453339</t>
  </si>
  <si>
    <t>https://www.assets.signify.com/is/content/Signify/910500453339_EU.pl_PL.PROF.FP</t>
  </si>
  <si>
    <t>910500454097</t>
  </si>
  <si>
    <t>https://www.assets.signify.com/is/image/Signify/OPPR1_BWC110I_0009</t>
  </si>
  <si>
    <t>https://www.assets.signify.com/is/content/Signify/910500454097_EU.pl_PL.PROF.FP</t>
  </si>
  <si>
    <t>https://www.assets.signify.com/is/content/Signify/BWC110_BWC120-INI</t>
  </si>
  <si>
    <t>910500454098</t>
  </si>
  <si>
    <t>https://www.assets.signify.com/is/content/Signify/910500454098_EU.pl_PL.PROF.FP</t>
  </si>
  <si>
    <t>910500454099</t>
  </si>
  <si>
    <t>https://www.assets.signify.com/is/content/Signify/910500454099_EU.pl_PL.PROF.FP</t>
  </si>
  <si>
    <t>910500454101</t>
  </si>
  <si>
    <t>https://www.assets.signify.com/is/image/Signify/OPPR1_BWC110I_0007</t>
  </si>
  <si>
    <t>https://www.assets.signify.com/is/content/Signify/910500454101_EU.pl_PL.PROF.FP</t>
  </si>
  <si>
    <t>910500454102</t>
  </si>
  <si>
    <t>https://www.assets.signify.com/is/content/Signify/910500454102_EU.pl_PL.PROF.FP</t>
  </si>
  <si>
    <t>910500454103</t>
  </si>
  <si>
    <t>https://www.assets.signify.com/is/content/Signify/910500454103_EU.pl_PL.PROF.FP</t>
  </si>
  <si>
    <t>910500454104</t>
  </si>
  <si>
    <t>https://www.assets.signify.com/is/content/Signify/910500454104_EU.pl_PL.PROF.FP</t>
  </si>
  <si>
    <t>910500454105</t>
  </si>
  <si>
    <t>https://www.assets.signify.com/is/content/Signify/910500454105_EU.pl_PL.PROF.FP</t>
  </si>
  <si>
    <t>910500454298</t>
  </si>
  <si>
    <t>https://www.assets.signify.com/is/content/Signify/910500454298_EU.pl_PL.PROF.FP</t>
  </si>
  <si>
    <t>https://www.assets.signify.com/is/content/Signify/INI_CoreLine%20Waterproof_WT120C_PSU_emergency;https://www.assets.signify.com/is/content/Signify/CL%20Waterproof_PSU_EL-INI</t>
  </si>
  <si>
    <t>910500454299</t>
  </si>
  <si>
    <t>https://www.assets.signify.com/is/content/Signify/910500454299_EU.pl_PL.PROF.FP</t>
  </si>
  <si>
    <t>910500454301</t>
  </si>
  <si>
    <t>https://www.assets.signify.com/is/content/Signify/910500454301_EU.pl_PL.PROF.FP</t>
  </si>
  <si>
    <t>910500454302</t>
  </si>
  <si>
    <t>https://www.assets.signify.com/is/content/Signify/910500454302_EU.pl_PL.PROF.FP</t>
  </si>
  <si>
    <t>910500454303</t>
  </si>
  <si>
    <t>https://www.assets.signify.com/is/content/Signify/910500454303_EU.pl_PL.PROF.FP</t>
  </si>
  <si>
    <t>910500454304</t>
  </si>
  <si>
    <t>https://www.assets.signify.com/is/content/Signify/910500454304_EU.pl_PL.PROF.FP</t>
  </si>
  <si>
    <t>910500454305</t>
  </si>
  <si>
    <t>https://www.assets.signify.com/is/content/Signify/910500454305_EU.pl_PL.PROF.FP</t>
  </si>
  <si>
    <t>910500454306</t>
  </si>
  <si>
    <t>https://www.assets.signify.com/is/content/Signify/910500454306_EU.pl_PL.PROF.FP</t>
  </si>
  <si>
    <t>910500454726</t>
  </si>
  <si>
    <t>910500454752</t>
  </si>
  <si>
    <t>https://www.assets.signify.com/is/image/Signify/IPAC1_ST530ZI_0001</t>
  </si>
  <si>
    <t>https://www.assets.signify.com/is/content/Signify/910500454752_EU.pl_PL.PROF.FP</t>
  </si>
  <si>
    <t>910500454753</t>
  </si>
  <si>
    <t>https://www.assets.signify.com/is/image/Signify/IPAC1_ST530ZI_0003</t>
  </si>
  <si>
    <t>https://www.assets.signify.com/is/content/Signify/910500454753_EU.pl_PL.PROF.FP</t>
  </si>
  <si>
    <t>910500454754</t>
  </si>
  <si>
    <t>https://www.assets.signify.com/is/content/Signify/910500454754_EU.pl_PL.PROF.FP</t>
  </si>
  <si>
    <t>910500454755</t>
  </si>
  <si>
    <t>https://www.assets.signify.com/is/content/Signify/910500454755_EU.pl_PL.PROF.FP</t>
  </si>
  <si>
    <t>910500454756</t>
  </si>
  <si>
    <t>https://www.assets.signify.com/is/content/Signify/910500454756_EU.pl_PL.PROF.FP</t>
  </si>
  <si>
    <t>910500454757</t>
  </si>
  <si>
    <t>https://www.assets.signify.com/is/content/Signify/910500454757_EU.pl_PL.PROF.FP</t>
  </si>
  <si>
    <t>910500454788</t>
  </si>
  <si>
    <t>https://www.assets.signify.com/is/image/Signify/IPPR1_WL120VI_0007</t>
  </si>
  <si>
    <t>https://www.assets.signify.com/is/content/Signify/910500454788_EU.pl_PL.PROF.FP</t>
  </si>
  <si>
    <t>https://www.assets.signify.com/is/content/Signify/IIII9_WL120VI_0003</t>
  </si>
  <si>
    <t>910500454789</t>
  </si>
  <si>
    <t>https://www.assets.signify.com/is/image/Signify/IPPR1_WL120VI_0005</t>
  </si>
  <si>
    <t>https://www.assets.signify.com/is/content/Signify/910500454789_EU.pl_PL.PROF.FP</t>
  </si>
  <si>
    <t>910500454790</t>
  </si>
  <si>
    <t>https://www.assets.signify.com/is/content/Signify/910500454790_EU.pl_PL.PROF.FP</t>
  </si>
  <si>
    <t>910500454791</t>
  </si>
  <si>
    <t>https://www.assets.signify.com/is/content/Signify/910500454791_EU.pl_PL.PROF.FP</t>
  </si>
  <si>
    <t>910500454792</t>
  </si>
  <si>
    <t>https://www.assets.signify.com/is/image/Signify/IPPR1_WL120VI_0003</t>
  </si>
  <si>
    <t>https://www.assets.signify.com/is/content/Signify/910500454792_EU.pl_PL.PROF.FP</t>
  </si>
  <si>
    <t>https://www.assets.signify.com/is/content/Signify/IIII9_WL120VI_0005</t>
  </si>
  <si>
    <t>910500454793</t>
  </si>
  <si>
    <t>https://www.assets.signify.com/is/content/Signify/910500454793_EU.pl_PL.PROF.FP</t>
  </si>
  <si>
    <t>910500454794</t>
  </si>
  <si>
    <t>https://www.assets.signify.com/is/image/Signify/IPPR1_WL120VI_0001</t>
  </si>
  <si>
    <t>https://www.assets.signify.com/is/content/Signify/910500454794_EU.pl_PL.PROF.FP</t>
  </si>
  <si>
    <t>910500454795</t>
  </si>
  <si>
    <t>https://www.assets.signify.com/is/content/Signify/910500454795_EU.pl_PL.PROF.FP</t>
  </si>
  <si>
    <t>910500454796</t>
  </si>
  <si>
    <t>https://www.assets.signify.com/is/content/Signify/910500454796_EU.pl_PL.PROF.FP</t>
  </si>
  <si>
    <t>https://www.assets.signify.com/is/content/Signify/IIII9_WL120VI_0001</t>
  </si>
  <si>
    <t>910500454797</t>
  </si>
  <si>
    <t>https://www.assets.signify.com/is/content/Signify/910500454797_EU.pl_PL.PROF.FP</t>
  </si>
  <si>
    <t>910500454798</t>
  </si>
  <si>
    <t>https://www.assets.signify.com/is/content/Signify/910500454798_EU.pl_PL.PROF.FP</t>
  </si>
  <si>
    <t>910500454799</t>
  </si>
  <si>
    <t>https://www.assets.signify.com/is/content/Signify/910500454799_EU.pl_PL.PROF.FP</t>
  </si>
  <si>
    <t>910500454801</t>
  </si>
  <si>
    <t>https://www.assets.signify.com/is/content/Signify/910500454801_EU.pl_PL.PROF.FP</t>
  </si>
  <si>
    <t>910500454802</t>
  </si>
  <si>
    <t>https://www.assets.signify.com/is/content/Signify/910500454802_EU.pl_PL.PROF.FP</t>
  </si>
  <si>
    <t>910500454803</t>
  </si>
  <si>
    <t>https://www.assets.signify.com/is/content/Signify/910500454803_EU.pl_PL.PROF.FP</t>
  </si>
  <si>
    <t>910500454804</t>
  </si>
  <si>
    <t>https://www.assets.signify.com/is/content/Signify/910500454804_EU.pl_PL.PROF.FP</t>
  </si>
  <si>
    <t>910500454805</t>
  </si>
  <si>
    <t>https://www.assets.signify.com/is/content/Signify/910500454805_EU.pl_PL.PROF.FP</t>
  </si>
  <si>
    <t>910500454806</t>
  </si>
  <si>
    <t>https://www.assets.signify.com/is/content/Signify/910500454806_EU.pl_PL.PROF.FP</t>
  </si>
  <si>
    <t>910500454807</t>
  </si>
  <si>
    <t>https://www.assets.signify.com/is/content/Signify/910500454807_EU.pl_PL.PROF.FP</t>
  </si>
  <si>
    <t>910500454808</t>
  </si>
  <si>
    <t>https://www.assets.signify.com/is/content/Signify/910500454808_EU.pl_PL.PROF.FP</t>
  </si>
  <si>
    <t>910500454809</t>
  </si>
  <si>
    <t>https://www.assets.signify.com/is/content/Signify/910500454809_EU.pl_PL.PROF.FP</t>
  </si>
  <si>
    <t>910500454810</t>
  </si>
  <si>
    <t>https://www.assets.signify.com/is/content/Signify/910500454810_EU.pl_PL.PROF.FP</t>
  </si>
  <si>
    <t>910500454811</t>
  </si>
  <si>
    <t>https://www.assets.signify.com/is/content/Signify/910500454811_EU.pl_PL.PROF.FP</t>
  </si>
  <si>
    <t>910500454812</t>
  </si>
  <si>
    <t>https://www.assets.signify.com/is/content/Signify/910500454812_EU.pl_PL.PROF.FP</t>
  </si>
  <si>
    <t>910500454813</t>
  </si>
  <si>
    <t>https://www.assets.signify.com/is/content/Signify/910500454813_EU.pl_PL.PROF.FP</t>
  </si>
  <si>
    <t>910500454814</t>
  </si>
  <si>
    <t>https://www.assets.signify.com/is/content/Signify/910500454814_EU.pl_PL.PROF.FP</t>
  </si>
  <si>
    <t>910500454815</t>
  </si>
  <si>
    <t>https://www.assets.signify.com/is/content/Signify/910500454815_EU.pl_PL.PROF.FP</t>
  </si>
  <si>
    <t>910500454816</t>
  </si>
  <si>
    <t>https://www.assets.signify.com/is/content/Signify/910500454816_EU.pl_PL.PROF.FP</t>
  </si>
  <si>
    <t>910500454944</t>
  </si>
  <si>
    <t>https://www.assets.signify.com/is/image/Signify/IPPR1_DN460BI_0001</t>
  </si>
  <si>
    <t>https://www.assets.signify.com/is/content/Signify/910500454944_EU.pl_PL.PROF.FP</t>
  </si>
  <si>
    <t>https://www.assets.signify.com/is/content/Signify/Mounting%20Instruction%20Greenspace%20DN460B-DN461B-DN470B-DN471B-INI</t>
  </si>
  <si>
    <t>910500454945</t>
  </si>
  <si>
    <t>https://www.assets.signify.com/is/content/Signify/910500454945_EU.pl_PL.PROF.FP</t>
  </si>
  <si>
    <t>910500454946</t>
  </si>
  <si>
    <t>https://www.assets.signify.com/is/content/Signify/910500454946_EU.pl_PL.PROF.FP</t>
  </si>
  <si>
    <t>https://www.assets.signify.com/is/content/Signify/Mounting%20Instruction%20Greenspace%20Emergency%20DN460B-DN461B-DN470B-DN471B-INI</t>
  </si>
  <si>
    <t>910500454947</t>
  </si>
  <si>
    <t>https://www.assets.signify.com/is/content/Signify/910500454947_EU.pl_PL.PROF.FP</t>
  </si>
  <si>
    <t>910500454948</t>
  </si>
  <si>
    <t>https://www.assets.signify.com/is/image/Signify/IPPR1_DN460BI_0009</t>
  </si>
  <si>
    <t>https://www.assets.signify.com/is/content/Signify/910500454948_EU.pl_PL.PROF.FP</t>
  </si>
  <si>
    <t>910500454949</t>
  </si>
  <si>
    <t>https://www.assets.signify.com/is/content/Signify/910500454949_EU.pl_PL.PROF.FP</t>
  </si>
  <si>
    <t>910500454950</t>
  </si>
  <si>
    <t>https://www.assets.signify.com/is/content/Signify/910500454950_EU.pl_PL.PROF.FP</t>
  </si>
  <si>
    <t>910500454951</t>
  </si>
  <si>
    <t>https://www.assets.signify.com/is/content/Signify/910500454951_EU.pl_PL.PROF.FP</t>
  </si>
  <si>
    <t>910500454952</t>
  </si>
  <si>
    <t>https://www.assets.signify.com/is/content/Signify/910500454952_EU.pl_PL.PROF.FP</t>
  </si>
  <si>
    <t>910500454953</t>
  </si>
  <si>
    <t>https://www.assets.signify.com/is/content/Signify/910500454953_EU.pl_PL.PROF.FP</t>
  </si>
  <si>
    <t>910500454954</t>
  </si>
  <si>
    <t>https://www.assets.signify.com/is/content/Signify/910500454954_EU.pl_PL.PROF.FP</t>
  </si>
  <si>
    <t>910500454955</t>
  </si>
  <si>
    <t>https://www.assets.signify.com/is/content/Signify/910500454955_EU.pl_PL.PROF.FP</t>
  </si>
  <si>
    <t>910500454956</t>
  </si>
  <si>
    <t>https://www.assets.signify.com/is/image/Signify/IPPR1_DN460BI_0005</t>
  </si>
  <si>
    <t>https://www.assets.signify.com/is/content/Signify/910500454956_EU.pl_PL.PROF.FP</t>
  </si>
  <si>
    <t>910500454957</t>
  </si>
  <si>
    <t>https://www.assets.signify.com/is/content/Signify/910500454957_EU.pl_PL.PROF.FP</t>
  </si>
  <si>
    <t>910500454958</t>
  </si>
  <si>
    <t>https://www.assets.signify.com/is/content/Signify/910500454958_EU.pl_PL.PROF.FP</t>
  </si>
  <si>
    <t>910500454959</t>
  </si>
  <si>
    <t>https://www.assets.signify.com/is/content/Signify/910500454959_EU.pl_PL.PROF.FP</t>
  </si>
  <si>
    <t>910500454960</t>
  </si>
  <si>
    <t>https://www.assets.signify.com/is/content/Signify/910500454960_EU.pl_PL.PROF.FP</t>
  </si>
  <si>
    <t>910500454961</t>
  </si>
  <si>
    <t>https://www.assets.signify.com/is/content/Signify/910500454961_EU.pl_PL.PROF.FP</t>
  </si>
  <si>
    <t>910500454962</t>
  </si>
  <si>
    <t>https://www.assets.signify.com/is/content/Signify/910500454962_EU.pl_PL.PROF.FP</t>
  </si>
  <si>
    <t>910500454963</t>
  </si>
  <si>
    <t>https://www.assets.signify.com/is/content/Signify/910500454963_EU.pl_PL.PROF.FP</t>
  </si>
  <si>
    <t>910500454964</t>
  </si>
  <si>
    <t>https://www.assets.signify.com/is/image/Signify/IPPR1_DN460BI_0003</t>
  </si>
  <si>
    <t>https://www.assets.signify.com/is/content/Signify/910500454964_EU.pl_PL.PROF.FP</t>
  </si>
  <si>
    <t>910500454965</t>
  </si>
  <si>
    <t>https://www.assets.signify.com/is/content/Signify/910500454965_EU.pl_PL.PROF.FP</t>
  </si>
  <si>
    <t>910500454966</t>
  </si>
  <si>
    <t>https://www.assets.signify.com/is/content/Signify/910500454966_EU.pl_PL.PROF.FP</t>
  </si>
  <si>
    <t>910500454967</t>
  </si>
  <si>
    <t>https://www.assets.signify.com/is/content/Signify/910500454967_EU.pl_PL.PROF.FP</t>
  </si>
  <si>
    <t>910500454968</t>
  </si>
  <si>
    <t>https://www.assets.signify.com/is/image/Signify/IPPR1_DN460BI_0011</t>
  </si>
  <si>
    <t>https://www.assets.signify.com/is/content/Signify/910500454968_EU.pl_PL.PROF.FP</t>
  </si>
  <si>
    <t>910500454969</t>
  </si>
  <si>
    <t>https://www.assets.signify.com/is/content/Signify/910500454969_EU.pl_PL.PROF.FP</t>
  </si>
  <si>
    <t>910500454970</t>
  </si>
  <si>
    <t>https://www.assets.signify.com/is/content/Signify/910500454970_EU.pl_PL.PROF.FP</t>
  </si>
  <si>
    <t>910500454971</t>
  </si>
  <si>
    <t>https://www.assets.signify.com/is/content/Signify/910500454971_EU.pl_PL.PROF.FP</t>
  </si>
  <si>
    <t>910500454972</t>
  </si>
  <si>
    <t>https://www.assets.signify.com/is/content/Signify/910500454972_EU.pl_PL.PROF.FP</t>
  </si>
  <si>
    <t>910500454973</t>
  </si>
  <si>
    <t>https://www.assets.signify.com/is/content/Signify/910500454973_EU.pl_PL.PROF.FP</t>
  </si>
  <si>
    <t>910500454974</t>
  </si>
  <si>
    <t>https://www.assets.signify.com/is/content/Signify/910500454974_EU.pl_PL.PROF.FP</t>
  </si>
  <si>
    <t>910500454975</t>
  </si>
  <si>
    <t>https://www.assets.signify.com/is/content/Signify/910500454975_EU.pl_PL.PROF.FP</t>
  </si>
  <si>
    <t>910500454976</t>
  </si>
  <si>
    <t>https://www.assets.signify.com/is/image/Signify/IPPR1_DN460BI_0007</t>
  </si>
  <si>
    <t>https://www.assets.signify.com/is/content/Signify/910500454976_EU.pl_PL.PROF.FP</t>
  </si>
  <si>
    <t>910500454977</t>
  </si>
  <si>
    <t>https://www.assets.signify.com/is/content/Signify/910500454977_EU.pl_PL.PROF.FP</t>
  </si>
  <si>
    <t>910500454978</t>
  </si>
  <si>
    <t>https://www.assets.signify.com/is/content/Signify/910500454978_EU.pl_PL.PROF.FP</t>
  </si>
  <si>
    <t>910500454979</t>
  </si>
  <si>
    <t>https://www.assets.signify.com/is/content/Signify/910500454979_EU.pl_PL.PROF.FP</t>
  </si>
  <si>
    <t>910500454980</t>
  </si>
  <si>
    <t>https://www.assets.signify.com/is/content/Signify/910500454980_EU.pl_PL.PROF.FP</t>
  </si>
  <si>
    <t>910500454981</t>
  </si>
  <si>
    <t>https://www.assets.signify.com/is/content/Signify/910500454981_EU.pl_PL.PROF.FP</t>
  </si>
  <si>
    <t>910500454982</t>
  </si>
  <si>
    <t>https://www.assets.signify.com/is/content/Signify/910500454982_EU.pl_PL.PROF.FP</t>
  </si>
  <si>
    <t>910500454983</t>
  </si>
  <si>
    <t>https://www.assets.signify.com/is/content/Signify/910500454983_EU.pl_PL.PROF.FP</t>
  </si>
  <si>
    <t>910500456219</t>
  </si>
  <si>
    <t>https://www.assets.signify.com/is/content/Signify/910500456219_EU.pl_PL.PROF.FP</t>
  </si>
  <si>
    <t>910500456220</t>
  </si>
  <si>
    <t>https://www.assets.signify.com/is/content/Signify/910500456220_EU.pl_PL.PROF.FP</t>
  </si>
  <si>
    <t>910500456225</t>
  </si>
  <si>
    <t>https://www.assets.signify.com/is/content/Signify/910500456225_EU.pl_PL.PROF.FP</t>
  </si>
  <si>
    <t>910500456226</t>
  </si>
  <si>
    <t>https://www.assets.signify.com/is/content/Signify/910500456226_EU.pl_PL.PROF.FP</t>
  </si>
  <si>
    <t>910500456227</t>
  </si>
  <si>
    <t>https://www.assets.signify.com/is/content/Signify/910500456227_EU.pl_PL.PROF.FP</t>
  </si>
  <si>
    <t>910500456228</t>
  </si>
  <si>
    <t>https://www.assets.signify.com/is/content/Signify/910500456228_EU.pl_PL.PROF.FP</t>
  </si>
  <si>
    <t>https://www.assets.signify.com/is/content/Signify/583444316019181_1</t>
  </si>
  <si>
    <t>910500456229</t>
  </si>
  <si>
    <t>https://www.assets.signify.com/is/content/Signify/910500456229_EU.pl_PL.PROF.FP</t>
  </si>
  <si>
    <t>910500456230</t>
  </si>
  <si>
    <t>https://www.assets.signify.com/is/content/Signify/910500456230_EU.pl_PL.PROF.FP</t>
  </si>
  <si>
    <t>910500456231</t>
  </si>
  <si>
    <t>https://www.assets.signify.com/is/content/Signify/910500456231_EU.pl_PL.PROF.FP</t>
  </si>
  <si>
    <t>910500456232</t>
  </si>
  <si>
    <t>https://www.assets.signify.com/is/content/Signify/910500456232_EU.pl_PL.PROF.FP</t>
  </si>
  <si>
    <t>910500456233</t>
  </si>
  <si>
    <t>https://www.assets.signify.com/is/content/Signify/910500456233_EU.pl_PL.PROF.FP</t>
  </si>
  <si>
    <t>910500456234</t>
  </si>
  <si>
    <t>https://www.assets.signify.com/is/content/Signify/910500456234_EU.pl_PL.PROF.FP</t>
  </si>
  <si>
    <t>910500456235</t>
  </si>
  <si>
    <t>https://www.assets.signify.com/is/content/Signify/910500456235_EU.pl_PL.PROF.FP</t>
  </si>
  <si>
    <t>910500456236</t>
  </si>
  <si>
    <t>https://www.assets.signify.com/is/content/Signify/910500456236_EU.pl_PL.PROF.FP</t>
  </si>
  <si>
    <t>910500456237</t>
  </si>
  <si>
    <t>https://www.assets.signify.com/is/content/Signify/910500456237_EU.pl_PL.PROF.FP</t>
  </si>
  <si>
    <t>910500456238</t>
  </si>
  <si>
    <t>https://www.assets.signify.com/is/content/Signify/910500456238_EU.pl_PL.PROF.FP</t>
  </si>
  <si>
    <t>910500456243</t>
  </si>
  <si>
    <t>https://www.assets.signify.com/is/content/Signify/910500456243_EU.pl_PL.PROF.FP</t>
  </si>
  <si>
    <t>910500456244</t>
  </si>
  <si>
    <t>https://www.assets.signify.com/is/content/Signify/910500456244_EU.pl_PL.PROF.FP</t>
  </si>
  <si>
    <t>910500456249</t>
  </si>
  <si>
    <t>https://www.assets.signify.com/is/content/Signify/910500456249_EU.pl_PL.PROF.FP</t>
  </si>
  <si>
    <t>910500456250</t>
  </si>
  <si>
    <t>https://www.assets.signify.com/is/content/Signify/910500456250_EU.pl_PL.PROF.FP</t>
  </si>
  <si>
    <t>910500456251</t>
  </si>
  <si>
    <t>https://www.assets.signify.com/is/content/Signify/910500456251_EU.pl_PL.PROF.FP</t>
  </si>
  <si>
    <t>910500456252</t>
  </si>
  <si>
    <t>https://www.assets.signify.com/is/content/Signify/910500456252_EU.pl_PL.PROF.FP</t>
  </si>
  <si>
    <t>910500456253</t>
  </si>
  <si>
    <t>https://www.assets.signify.com/is/content/Signify/910500456253_EU.pl_PL.PROF.FP</t>
  </si>
  <si>
    <t>910500456254</t>
  </si>
  <si>
    <t>https://www.assets.signify.com/is/content/Signify/910500456254_EU.pl_PL.PROF.FP</t>
  </si>
  <si>
    <t>910500456255</t>
  </si>
  <si>
    <t>https://www.assets.signify.com/is/content/Signify/910500456255_EU.pl_PL.PROF.FP</t>
  </si>
  <si>
    <t>910500456256</t>
  </si>
  <si>
    <t>https://www.assets.signify.com/is/content/Signify/910500456256_EU.pl_PL.PROF.FP</t>
  </si>
  <si>
    <t>910500456257</t>
  </si>
  <si>
    <t>https://www.assets.signify.com/is/content/Signify/910500456257_EU.pl_PL.PROF.FP</t>
  </si>
  <si>
    <t>910500456258</t>
  </si>
  <si>
    <t>https://www.assets.signify.com/is/content/Signify/910500456258_EU.pl_PL.PROF.FP</t>
  </si>
  <si>
    <t>910500456263</t>
  </si>
  <si>
    <t>https://www.assets.signify.com/is/content/Signify/910500456263_EU.pl_PL.PROF.FP</t>
  </si>
  <si>
    <t>910500456264</t>
  </si>
  <si>
    <t>https://www.assets.signify.com/is/content/Signify/910500456264_EU.pl_PL.PROF.FP</t>
  </si>
  <si>
    <t>910500456269</t>
  </si>
  <si>
    <t>https://www.assets.signify.com/is/content/Signify/910500456269_EU.pl_PL.PROF.FP</t>
  </si>
  <si>
    <t>910500456270</t>
  </si>
  <si>
    <t>https://www.assets.signify.com/is/content/Signify/910500456270_EU.pl_PL.PROF.FP</t>
  </si>
  <si>
    <t>910500456271</t>
  </si>
  <si>
    <t>https://www.assets.signify.com/is/content/Signify/910500456271_EU.pl_PL.PROF.FP</t>
  </si>
  <si>
    <t>910500456272</t>
  </si>
  <si>
    <t>https://www.assets.signify.com/is/content/Signify/910500456272_EU.pl_PL.PROF.FP</t>
  </si>
  <si>
    <t>910500456273</t>
  </si>
  <si>
    <t>https://www.assets.signify.com/is/content/Signify/910500456273_EU.pl_PL.PROF.FP</t>
  </si>
  <si>
    <t>910500456274</t>
  </si>
  <si>
    <t>https://www.assets.signify.com/is/content/Signify/910500456274_EU.pl_PL.PROF.FP</t>
  </si>
  <si>
    <t>910500456275</t>
  </si>
  <si>
    <t>https://www.assets.signify.com/is/content/Signify/910500456275_EU.pl_PL.PROF.FP</t>
  </si>
  <si>
    <t>910500456276</t>
  </si>
  <si>
    <t>https://www.assets.signify.com/is/content/Signify/910500456276_EU.pl_PL.PROF.FP</t>
  </si>
  <si>
    <t>910500456277</t>
  </si>
  <si>
    <t>https://www.assets.signify.com/is/content/Signify/910500456277_EU.pl_PL.PROF.FP</t>
  </si>
  <si>
    <t>910500456278</t>
  </si>
  <si>
    <t>https://www.assets.signify.com/is/content/Signify/910500456278_EU.pl_PL.PROF.FP</t>
  </si>
  <si>
    <t>910500456279</t>
  </si>
  <si>
    <t>https://www.assets.signify.com/is/content/Signify/910500456279_EU.pl_PL.PROF.FP</t>
  </si>
  <si>
    <t>910500456280</t>
  </si>
  <si>
    <t>https://www.assets.signify.com/is/content/Signify/910500456280_EU.pl_PL.PROF.FP</t>
  </si>
  <si>
    <t>910500456281</t>
  </si>
  <si>
    <t>https://www.assets.signify.com/is/content/Signify/910500456281_EU.pl_PL.PROF.FP</t>
  </si>
  <si>
    <t>910500456282</t>
  </si>
  <si>
    <t>https://www.assets.signify.com/is/content/Signify/910500456282_EU.pl_PL.PROF.FP</t>
  </si>
  <si>
    <t>910500456287</t>
  </si>
  <si>
    <t>https://www.assets.signify.com/is/content/Signify/910500456287_EU.pl_PL.PROF.FP</t>
  </si>
  <si>
    <t>910500456288</t>
  </si>
  <si>
    <t>https://www.assets.signify.com/is/content/Signify/910500456288_EU.pl_PL.PROF.FP</t>
  </si>
  <si>
    <t>910500456293</t>
  </si>
  <si>
    <t>https://www.assets.signify.com/is/content/Signify/910500456293_EU.pl_PL.PROF.FP</t>
  </si>
  <si>
    <t>910500456294</t>
  </si>
  <si>
    <t>https://www.assets.signify.com/is/content/Signify/910500456294_EU.pl_PL.PROF.FP</t>
  </si>
  <si>
    <t>910500456295</t>
  </si>
  <si>
    <t>https://www.assets.signify.com/is/content/Signify/910500456295_EU.pl_PL.PROF.FP</t>
  </si>
  <si>
    <t>910500456296</t>
  </si>
  <si>
    <t>https://www.assets.signify.com/is/content/Signify/910500456296_EU.pl_PL.PROF.FP</t>
  </si>
  <si>
    <t>910500456297</t>
  </si>
  <si>
    <t>https://www.assets.signify.com/is/content/Signify/910500456297_EU.pl_PL.PROF.FP</t>
  </si>
  <si>
    <t>910500456298</t>
  </si>
  <si>
    <t>https://www.assets.signify.com/is/content/Signify/910500456298_EU.pl_PL.PROF.FP</t>
  </si>
  <si>
    <t>910500456299</t>
  </si>
  <si>
    <t>https://www.assets.signify.com/is/content/Signify/910500456299_EU.pl_PL.PROF.FP</t>
  </si>
  <si>
    <t>910500456301</t>
  </si>
  <si>
    <t>https://www.assets.signify.com/is/content/Signify/910500456301_EU.pl_PL.PROF.FP</t>
  </si>
  <si>
    <t>910500456302</t>
  </si>
  <si>
    <t>https://www.assets.signify.com/is/content/Signify/910500456302_EU.pl_PL.PROF.FP</t>
  </si>
  <si>
    <t>910500456303</t>
  </si>
  <si>
    <t>https://www.assets.signify.com/is/content/Signify/910500456303_EU.pl_PL.PROF.FP</t>
  </si>
  <si>
    <t>910500456512</t>
  </si>
  <si>
    <t>https://www.assets.signify.com/is/image/Signify/IPPR1_RS340BI_0003</t>
  </si>
  <si>
    <t>https://www.assets.signify.com/is/content/Signify/910500456512_EU.pl_PL.PROF.FP</t>
  </si>
  <si>
    <t>https://www.assets.signify.com/is/content/Signify/GreenSpace_Accent_Elbow-RS342B-II</t>
  </si>
  <si>
    <t>910500456513</t>
  </si>
  <si>
    <t>https://www.assets.signify.com/is/content/Signify/910500456513_EU.pl_PL.PROF.FP</t>
  </si>
  <si>
    <t>910500456514</t>
  </si>
  <si>
    <t>https://www.assets.signify.com/is/content/Signify/910500456514_EU.pl_PL.PROF.FP</t>
  </si>
  <si>
    <t>910500456515</t>
  </si>
  <si>
    <t>https://www.assets.signify.com/is/content/Signify/910500456515_EU.pl_PL.PROF.FP</t>
  </si>
  <si>
    <t>910500456516</t>
  </si>
  <si>
    <t>https://www.assets.signify.com/is/content/Signify/910500456516_EU.pl_PL.PROF.FP</t>
  </si>
  <si>
    <t>910500456517</t>
  </si>
  <si>
    <t>https://www.assets.signify.com/is/content/Signify/910500456517_EU.pl_PL.PROF.FP</t>
  </si>
  <si>
    <t>910500456518</t>
  </si>
  <si>
    <t>https://www.assets.signify.com/is/content/Signify/910500456518_EU.pl_PL.PROF.FP</t>
  </si>
  <si>
    <t>910500456519</t>
  </si>
  <si>
    <t>https://www.assets.signify.com/is/content/Signify/910500456519_EU.pl_PL.PROF.FP</t>
  </si>
  <si>
    <t>910500456520</t>
  </si>
  <si>
    <t>https://www.assets.signify.com/is/content/Signify/910500456520_EU.pl_PL.PROF.FP</t>
  </si>
  <si>
    <t>910500456521</t>
  </si>
  <si>
    <t>https://www.assets.signify.com/is/content/Signify/910500456521_EU.pl_PL.PROF.FP</t>
  </si>
  <si>
    <t>910500456522</t>
  </si>
  <si>
    <t>https://www.assets.signify.com/is/content/Signify/910500456522_EU.pl_PL.PROF.FP</t>
  </si>
  <si>
    <t>910500456523</t>
  </si>
  <si>
    <t>https://www.assets.signify.com/is/content/Signify/910500456523_EU.pl_PL.PROF.FP</t>
  </si>
  <si>
    <t>910500456524</t>
  </si>
  <si>
    <t>https://www.assets.signify.com/is/content/Signify/910500456524_EU.pl_PL.PROF.FP</t>
  </si>
  <si>
    <t>910500456525</t>
  </si>
  <si>
    <t>https://www.assets.signify.com/is/content/Signify/910500456525_EU.pl_PL.PROF.FP</t>
  </si>
  <si>
    <t>910500456526</t>
  </si>
  <si>
    <t>https://www.assets.signify.com/is/content/Signify/910500456526_EU.pl_PL.PROF.FP</t>
  </si>
  <si>
    <t>910500456527</t>
  </si>
  <si>
    <t>https://www.assets.signify.com/is/content/Signify/910500456527_EU.pl_PL.PROF.FP</t>
  </si>
  <si>
    <t>910500456528</t>
  </si>
  <si>
    <t>https://www.assets.signify.com/is/content/Signify/910500456528_EU.pl_PL.PROF.FP</t>
  </si>
  <si>
    <t>910500456529</t>
  </si>
  <si>
    <t>https://www.assets.signify.com/is/content/Signify/910500456529_EU.pl_PL.PROF.FP</t>
  </si>
  <si>
    <t>910500456530</t>
  </si>
  <si>
    <t>https://www.assets.signify.com/is/content/Signify/910500456530_EU.pl_PL.PROF.FP</t>
  </si>
  <si>
    <t>910500456531</t>
  </si>
  <si>
    <t>https://www.assets.signify.com/is/content/Signify/910500456531_EU.pl_PL.PROF.FP</t>
  </si>
  <si>
    <t>910500456532</t>
  </si>
  <si>
    <t>https://www.assets.signify.com/is/content/Signify/910500456532_EU.pl_PL.PROF.FP</t>
  </si>
  <si>
    <t>910500456533</t>
  </si>
  <si>
    <t>https://www.assets.signify.com/is/content/Signify/910500456533_EU.pl_PL.PROF.FP</t>
  </si>
  <si>
    <t>910500456534</t>
  </si>
  <si>
    <t>https://www.assets.signify.com/is/content/Signify/910500456534_EU.pl_PL.PROF.FP</t>
  </si>
  <si>
    <t>910500456535</t>
  </si>
  <si>
    <t>https://www.assets.signify.com/is/content/Signify/910500456535_EU.pl_PL.PROF.FP</t>
  </si>
  <si>
    <t>910500456536</t>
  </si>
  <si>
    <t>https://www.assets.signify.com/is/content/Signify/910500456536_EU.pl_PL.PROF.FP</t>
  </si>
  <si>
    <t>910500456537</t>
  </si>
  <si>
    <t>https://www.assets.signify.com/is/content/Signify/910500456537_EU.pl_PL.PROF.FP</t>
  </si>
  <si>
    <t>910500456538</t>
  </si>
  <si>
    <t>https://www.assets.signify.com/is/content/Signify/910500456538_EU.pl_PL.PROF.FP</t>
  </si>
  <si>
    <t>910500456539</t>
  </si>
  <si>
    <t>https://www.assets.signify.com/is/content/Signify/910500456539_EU.pl_PL.PROF.FP</t>
  </si>
  <si>
    <t>910500456540</t>
  </si>
  <si>
    <t>https://www.assets.signify.com/is/content/Signify/910500456540_EU.pl_PL.PROF.FP</t>
  </si>
  <si>
    <t>910500456541</t>
  </si>
  <si>
    <t>https://www.assets.signify.com/is/content/Signify/910500456541_EU.pl_PL.PROF.FP</t>
  </si>
  <si>
    <t>910500456542</t>
  </si>
  <si>
    <t>https://www.assets.signify.com/is/content/Signify/910500456542_EU.pl_PL.PROF.FP</t>
  </si>
  <si>
    <t>910500456543</t>
  </si>
  <si>
    <t>https://www.assets.signify.com/is/content/Signify/910500456543_EU.pl_PL.PROF.FP</t>
  </si>
  <si>
    <t>910500456544</t>
  </si>
  <si>
    <t>https://www.assets.signify.com/is/content/Signify/910500456544_EU.pl_PL.PROF.FP</t>
  </si>
  <si>
    <t>910500456545</t>
  </si>
  <si>
    <t>https://www.assets.signify.com/is/content/Signify/910500456545_EU.pl_PL.PROF.FP</t>
  </si>
  <si>
    <t>910500456546</t>
  </si>
  <si>
    <t>https://www.assets.signify.com/is/content/Signify/910500456546_EU.pl_PL.PROF.FP</t>
  </si>
  <si>
    <t>910500456547</t>
  </si>
  <si>
    <t>https://www.assets.signify.com/is/content/Signify/910500456547_EU.pl_PL.PROF.FP</t>
  </si>
  <si>
    <t>910500456556</t>
  </si>
  <si>
    <t>https://www.assets.signify.com/is/image/Signify/IPPR1_LL850XI_0003</t>
  </si>
  <si>
    <t>https://www.assets.signify.com/is/content/Signify/910500456556_EU.pl_PL.PROF.FP</t>
  </si>
  <si>
    <t>https://www.assets.signify.com/is/content/Signify/IIII9_LL850XI_0001</t>
  </si>
  <si>
    <t>910500456557</t>
  </si>
  <si>
    <t>https://www.assets.signify.com/is/content/Signify/910500456557_EU.pl_PL.PROF.FP</t>
  </si>
  <si>
    <t>910500456558</t>
  </si>
  <si>
    <t>https://www.assets.signify.com/is/image/Signify/IPPR1_LL400XI_0003</t>
  </si>
  <si>
    <t>https://www.assets.signify.com/is/content/Signify/910500456558_EU.pl_PL.PROF.FP</t>
  </si>
  <si>
    <t>https://www.assets.signify.com/is/content/Signify/IIII9_LL400XI_0001</t>
  </si>
  <si>
    <t>910500456559</t>
  </si>
  <si>
    <t>https://www.assets.signify.com/is/content/Signify/910500456559_EU.pl_PL.PROF.FP</t>
  </si>
  <si>
    <t>910500456560</t>
  </si>
  <si>
    <t>https://www.assets.signify.com/is/image/Signify/IPPR1_LL850XI_0001</t>
  </si>
  <si>
    <t>https://www.assets.signify.com/is/content/Signify/910500456560_EU.pl_PL.PROF.FP</t>
  </si>
  <si>
    <t>910500456561</t>
  </si>
  <si>
    <t>https://www.assets.signify.com/is/content/Signify/910500456561_EU.pl_PL.PROF.FP</t>
  </si>
  <si>
    <t>910500456562</t>
  </si>
  <si>
    <t>https://www.assets.signify.com/is/image/Signify/IPPR1_LL400XI_0001</t>
  </si>
  <si>
    <t>https://www.assets.signify.com/is/content/Signify/910500456562_EU.pl_PL.PROF.FP</t>
  </si>
  <si>
    <t>910500456563</t>
  </si>
  <si>
    <t>https://www.assets.signify.com/is/content/Signify/910500456563_EU.pl_PL.PROF.FP</t>
  </si>
  <si>
    <t>910500456570</t>
  </si>
  <si>
    <t>https://www.assets.signify.com/is/image/Signify/IPPR1_4MX960I_0001</t>
  </si>
  <si>
    <t>https://www.assets.signify.com/is/content/Signify/910500456570_EU.pl_PL.PROF.FP</t>
  </si>
  <si>
    <t>https://www.assets.signify.com/is/content/Signify/IIII9_4MX960I_0001</t>
  </si>
  <si>
    <t>910500456571</t>
  </si>
  <si>
    <t>https://www.assets.signify.com/is/image/Signify/IPPR1_4MX960I_0003</t>
  </si>
  <si>
    <t>https://www.assets.signify.com/is/content/Signify/910500456571_EU.pl_PL.PROF.FP</t>
  </si>
  <si>
    <t>910500456572</t>
  </si>
  <si>
    <t>https://www.assets.signify.com/is/image/Signify/IPPR1_4MX960I_0005</t>
  </si>
  <si>
    <t>https://www.assets.signify.com/is/content/Signify/910500456572_EU.pl_PL.PROF.FP</t>
  </si>
  <si>
    <t>910500456573</t>
  </si>
  <si>
    <t>https://www.assets.signify.com/is/image/Signify/IPPR1_4MX960I_0007</t>
  </si>
  <si>
    <t>https://www.assets.signify.com/is/content/Signify/910500456573_EU.pl_PL.PROF.FP</t>
  </si>
  <si>
    <t>910500456612</t>
  </si>
  <si>
    <t>https://www.assets.signify.com/is/content/Signify/910500456612_EU.pl_PL.PROF.FP</t>
  </si>
  <si>
    <t>910500456613</t>
  </si>
  <si>
    <t>https://www.assets.signify.com/is/content/Signify/910500456613_EU.pl_PL.PROF.FP</t>
  </si>
  <si>
    <t>910500456614</t>
  </si>
  <si>
    <t>https://www.assets.signify.com/is/content/Signify/910500456614_EU.pl_PL.PROF.FP</t>
  </si>
  <si>
    <t>910500456615</t>
  </si>
  <si>
    <t>https://www.assets.signify.com/is/content/Signify/910500456615_EU.pl_PL.PROF.FP</t>
  </si>
  <si>
    <t>910500456616</t>
  </si>
  <si>
    <t>https://www.assets.signify.com/is/content/Signify/910500456616_EU.pl_PL.PROF.FP</t>
  </si>
  <si>
    <t>910500456617</t>
  </si>
  <si>
    <t>https://www.assets.signify.com/is/content/Signify/910500456617_EU.pl_PL.PROF.FP</t>
  </si>
  <si>
    <t>910500456618</t>
  </si>
  <si>
    <t>https://www.assets.signify.com/is/content/Signify/910500456618_EU.pl_PL.PROF.FP</t>
  </si>
  <si>
    <t>910500456619</t>
  </si>
  <si>
    <t>https://www.assets.signify.com/is/content/Signify/910500456619_EU.pl_PL.PROF.FP</t>
  </si>
  <si>
    <t>910500456841</t>
  </si>
  <si>
    <t>https://www.assets.signify.com/is/image/Signify/EcoStyle-ST440T_BK-SPP</t>
  </si>
  <si>
    <t>https://www.assets.signify.com/is/content/Signify/910500456841_EU.pl_PL.PROF.FP</t>
  </si>
  <si>
    <t>https://www.assets.signify.com/is/content/Signify/EcoStyle-ST440T-II</t>
  </si>
  <si>
    <t>910500456842</t>
  </si>
  <si>
    <t>https://www.assets.signify.com/is/content/Signify/910500456842_EU.pl_PL.PROF.FP</t>
  </si>
  <si>
    <t>910500456843</t>
  </si>
  <si>
    <t>https://www.assets.signify.com/is/content/Signify/910500456843_EU.pl_PL.PROF.FP</t>
  </si>
  <si>
    <t>910500456844</t>
  </si>
  <si>
    <t>https://www.assets.signify.com/is/content/Signify/910500456844_EU.pl_PL.PROF.FP</t>
  </si>
  <si>
    <t>910500456845</t>
  </si>
  <si>
    <t>https://www.assets.signify.com/is/image/Signify/EcoStyle-ST440T_WH-SPP</t>
  </si>
  <si>
    <t>https://www.assets.signify.com/is/content/Signify/910500456845_EU.pl_PL.PROF.FP</t>
  </si>
  <si>
    <t>910500456846</t>
  </si>
  <si>
    <t>https://www.assets.signify.com/is/content/Signify/910500456846_EU.pl_PL.PROF.FP</t>
  </si>
  <si>
    <t>910500456847</t>
  </si>
  <si>
    <t>https://www.assets.signify.com/is/content/Signify/910500456847_EU.pl_PL.PROF.FP</t>
  </si>
  <si>
    <t>910500456848</t>
  </si>
  <si>
    <t>https://www.assets.signify.com/is/content/Signify/910500456848_EU.pl_PL.PROF.FP</t>
  </si>
  <si>
    <t>910500456851</t>
  </si>
  <si>
    <t>https://www.assets.signify.com/is/content/Signify/910500456851_EU.pl_PL.PROF.FP</t>
  </si>
  <si>
    <t>910500456852</t>
  </si>
  <si>
    <t>https://www.assets.signify.com/is/content/Signify/910500456852_EU.pl_PL.PROF.FP</t>
  </si>
  <si>
    <t>910500456853</t>
  </si>
  <si>
    <t>https://www.assets.signify.com/is/content/Signify/910500456853_EU.pl_PL.PROF.FP</t>
  </si>
  <si>
    <t>910500456854</t>
  </si>
  <si>
    <t>https://www.assets.signify.com/is/content/Signify/910500456854_EU.pl_PL.PROF.FP</t>
  </si>
  <si>
    <t>910500456855</t>
  </si>
  <si>
    <t>https://www.assets.signify.com/is/content/Signify/910500456855_EU.pl_PL.PROF.FP</t>
  </si>
  <si>
    <t>910500456856</t>
  </si>
  <si>
    <t>https://www.assets.signify.com/is/content/Signify/910500456856_EU.pl_PL.PROF.FP</t>
  </si>
  <si>
    <t>910500456857</t>
  </si>
  <si>
    <t>https://www.assets.signify.com/is/content/Signify/910500456857_EU.pl_PL.PROF.FP</t>
  </si>
  <si>
    <t>910500456858</t>
  </si>
  <si>
    <t>https://www.assets.signify.com/is/content/Signify/910500456858_EU.pl_PL.PROF.FP</t>
  </si>
  <si>
    <t>910500456861</t>
  </si>
  <si>
    <t>https://www.assets.signify.com/is/content/Signify/910500456861_EU.pl_PL.PROF.FP</t>
  </si>
  <si>
    <t>910500456862</t>
  </si>
  <si>
    <t>https://www.assets.signify.com/is/content/Signify/910500456862_EU.pl_PL.PROF.FP</t>
  </si>
  <si>
    <t>910500456863</t>
  </si>
  <si>
    <t>https://www.assets.signify.com/is/content/Signify/910500456863_EU.pl_PL.PROF.FP</t>
  </si>
  <si>
    <t>910500456864</t>
  </si>
  <si>
    <t>https://www.assets.signify.com/is/content/Signify/910500456864_EU.pl_PL.PROF.FP</t>
  </si>
  <si>
    <t>910500456865</t>
  </si>
  <si>
    <t>https://www.assets.signify.com/is/content/Signify/910500456865_EU.pl_PL.PROF.FP</t>
  </si>
  <si>
    <t>910500456866</t>
  </si>
  <si>
    <t>https://www.assets.signify.com/is/content/Signify/910500456866_EU.pl_PL.PROF.FP</t>
  </si>
  <si>
    <t>910500456867</t>
  </si>
  <si>
    <t>https://www.assets.signify.com/is/content/Signify/910500456867_EU.pl_PL.PROF.FP</t>
  </si>
  <si>
    <t>910500456868</t>
  </si>
  <si>
    <t>https://www.assets.signify.com/is/content/Signify/910500456868_EU.pl_PL.PROF.FP</t>
  </si>
  <si>
    <t>910500456880</t>
  </si>
  <si>
    <t>https://www.assets.signify.com/is/image/Signify/IPAC1_ST640ZI_0003</t>
  </si>
  <si>
    <t>https://www.assets.signify.com/is/content/Signify/910500456880_EU.pl_PL.PROF.FP</t>
  </si>
  <si>
    <t>910500456881</t>
  </si>
  <si>
    <t>https://www.assets.signify.com/is/image/Signify/IPAC1_ST640ZI_0007</t>
  </si>
  <si>
    <t>https://www.assets.signify.com/is/content/Signify/910500456881_EU.pl_PL.PROF.FP</t>
  </si>
  <si>
    <t>910500456882</t>
  </si>
  <si>
    <t>https://www.assets.signify.com/is/image/Signify/IPAC1_ST640ZI_0001</t>
  </si>
  <si>
    <t>https://www.assets.signify.com/is/content/Signify/910500456882_EU.pl_PL.PROF.FP</t>
  </si>
  <si>
    <t>910500456883</t>
  </si>
  <si>
    <t>https://www.assets.signify.com/is/image/Signify/IPAC1_ST640ZI_0005</t>
  </si>
  <si>
    <t>https://www.assets.signify.com/is/content/Signify/910500456883_EU.pl_PL.PROF.FP</t>
  </si>
  <si>
    <t>910500456884</t>
  </si>
  <si>
    <t>https://www.assets.signify.com/is/image/Signify/IPAC1_ST640ZI_0009</t>
  </si>
  <si>
    <t>https://www.assets.signify.com/is/content/Signify/910500456884_EU.pl_PL.PROF.FP</t>
  </si>
  <si>
    <t>910500456942</t>
  </si>
  <si>
    <t>https://www.assets.signify.com/is/content/Signify/LL850Z-INI</t>
  </si>
  <si>
    <t>910500456946</t>
  </si>
  <si>
    <t>910500457060</t>
  </si>
  <si>
    <t>https://www.assets.signify.com/is/content/Signify/910500457060_EU.pl_PL.PROF.FP</t>
  </si>
  <si>
    <t>910500457072</t>
  </si>
  <si>
    <t>https://www.assets.signify.com/is/content/Signify/910500457072_EU.pl_PL.PROF.FP</t>
  </si>
  <si>
    <t>910500457086</t>
  </si>
  <si>
    <t>https://www.assets.signify.com/is/image/Signify/StyliD-ST740T_BK-PP</t>
  </si>
  <si>
    <t>https://www.assets.signify.com/is/content/Signify/910500457086_EU.pl_PL.PROF.FP</t>
  </si>
  <si>
    <t>https://www.assets.signify.com/is/content/Signify/IIII9_ST730CI_0001</t>
  </si>
  <si>
    <t>910500457087</t>
  </si>
  <si>
    <t>https://www.assets.signify.com/is/content/Signify/910500457087_EU.pl_PL.PROF.FP</t>
  </si>
  <si>
    <t>https://www.assets.signify.com/is/content/Signify/StyliD_ST740T_C_S-INI</t>
  </si>
  <si>
    <t>910500457088</t>
  </si>
  <si>
    <t>https://www.assets.signify.com/is/image/Signify/StyliD-ST750T_BK-PP</t>
  </si>
  <si>
    <t>https://www.assets.signify.com/is/content/Signify/910500457088_EU.pl_PL.PROF.FP</t>
  </si>
  <si>
    <t>https://www.assets.signify.com/is/content/Signify/StyliD_ST750T_C-INI</t>
  </si>
  <si>
    <t>910500457089</t>
  </si>
  <si>
    <t>https://www.assets.signify.com/is/content/Signify/910500457089_EU.pl_PL.PROF.FP</t>
  </si>
  <si>
    <t>910500457090</t>
  </si>
  <si>
    <t>https://www.assets.signify.com/is/image/Signify/IPPR1_RS730BI_0089</t>
  </si>
  <si>
    <t>https://www.assets.signify.com/is/content/Signify/910500457090_EU.pl_PL.PROF.FP</t>
  </si>
  <si>
    <t>https://www.assets.signify.com/is/content/Signify/LSA%20mini_comp%20food%20SR2016-INI</t>
  </si>
  <si>
    <t>910500457091</t>
  </si>
  <si>
    <t>https://www.assets.signify.com/is/content/Signify/910500457091_EU.pl_PL.PROF.FP</t>
  </si>
  <si>
    <t>https://www.assets.signify.com/is/content/Signify/LSA%20mini_comp%20SR2018-INI</t>
  </si>
  <si>
    <t>910500457092</t>
  </si>
  <si>
    <t>https://www.assets.signify.com/is/content/Signify/LSA%20Perfo%20SR2018-INI</t>
  </si>
  <si>
    <t>910500457093</t>
  </si>
  <si>
    <t>https://www.assets.signify.com/is/content/Signify/910500457093_EU.pl_PL.PROF.FP</t>
  </si>
  <si>
    <t>https://www.assets.signify.com/is/content/Signify/IIII9_RS730BI_0001</t>
  </si>
  <si>
    <t>910500457101</t>
  </si>
  <si>
    <t>https://www.assets.signify.com/is/image/Signify/IPPR1_ST730CI_0010</t>
  </si>
  <si>
    <t>https://www.assets.signify.com/is/content/Signify/IIII9_ST730CI_0003</t>
  </si>
  <si>
    <t>910500457102</t>
  </si>
  <si>
    <t>910500457103</t>
  </si>
  <si>
    <t>https://www.assets.signify.com/is/image/Signify/IPPR1_ST730CI_0026</t>
  </si>
  <si>
    <t>910500457104</t>
  </si>
  <si>
    <t>910500457105</t>
  </si>
  <si>
    <t>910500457106</t>
  </si>
  <si>
    <t>910500457107</t>
  </si>
  <si>
    <t>910500457108</t>
  </si>
  <si>
    <t>https://www.assets.signify.com/is/image/Signify/IPPR1_ST730CI_0042</t>
  </si>
  <si>
    <t>910500457109</t>
  </si>
  <si>
    <t>910500457110</t>
  </si>
  <si>
    <t>910500457111</t>
  </si>
  <si>
    <t>910500457112</t>
  </si>
  <si>
    <t>910500457113</t>
  </si>
  <si>
    <t>910500457114</t>
  </si>
  <si>
    <t>910500457117</t>
  </si>
  <si>
    <t>https://www.assets.signify.com/is/content/Signify/IIII9_RS730BI_0003</t>
  </si>
  <si>
    <t>910500457118</t>
  </si>
  <si>
    <t>910500457119</t>
  </si>
  <si>
    <t>910500457120</t>
  </si>
  <si>
    <t>910500457121</t>
  </si>
  <si>
    <t>910500457122</t>
  </si>
  <si>
    <t>910500457283</t>
  </si>
  <si>
    <t>https://www.assets.signify.com/is/content/Signify/910500457283_EU.pl_PL.PROF.FP</t>
  </si>
  <si>
    <t>910500457284</t>
  </si>
  <si>
    <t>https://www.assets.signify.com/is/content/Signify/910500457284_EU.pl_PL.PROF.FP</t>
  </si>
  <si>
    <t>910500457285</t>
  </si>
  <si>
    <t>https://www.assets.signify.com/is/content/Signify/910500457285_EU.pl_PL.PROF.FP</t>
  </si>
  <si>
    <t>910500457286</t>
  </si>
  <si>
    <t>https://www.assets.signify.com/is/content/Signify/910500457286_EU.pl_PL.PROF.FP</t>
  </si>
  <si>
    <t>910500457287</t>
  </si>
  <si>
    <t>https://www.assets.signify.com/is/content/Signify/910500457287_EU.pl_PL.PROF.FP</t>
  </si>
  <si>
    <t>910500457288</t>
  </si>
  <si>
    <t>https://www.assets.signify.com/is/content/Signify/910500457288_EU.pl_PL.PROF.FP</t>
  </si>
  <si>
    <t>910500457289</t>
  </si>
  <si>
    <t>https://www.assets.signify.com/is/content/Signify/910500457289_EU.pl_PL.PROF.FP</t>
  </si>
  <si>
    <t>910500457290</t>
  </si>
  <si>
    <t>https://www.assets.signify.com/is/content/Signify/910500457290_EU.pl_PL.PROF.FP</t>
  </si>
  <si>
    <t>910500457291</t>
  </si>
  <si>
    <t>https://www.assets.signify.com/is/content/Signify/910500457291_EU.pl_PL.PROF.FP</t>
  </si>
  <si>
    <t>910500457292</t>
  </si>
  <si>
    <t>https://www.assets.signify.com/is/content/Signify/910500457292_EU.pl_PL.PROF.FP</t>
  </si>
  <si>
    <t>910500457293</t>
  </si>
  <si>
    <t>https://www.assets.signify.com/is/content/Signify/910500457293_EU.pl_PL.PROF.FP</t>
  </si>
  <si>
    <t>910500457294</t>
  </si>
  <si>
    <t>https://www.assets.signify.com/is/content/Signify/910500457294_EU.pl_PL.PROF.FP</t>
  </si>
  <si>
    <t>910500457295</t>
  </si>
  <si>
    <t>https://www.assets.signify.com/is/content/Signify/910500457295_EU.pl_PL.PROF.FP</t>
  </si>
  <si>
    <t>910500457296</t>
  </si>
  <si>
    <t>https://www.assets.signify.com/is/content/Signify/910500457296_EU.pl_PL.PROF.FP</t>
  </si>
  <si>
    <t>910500457297</t>
  </si>
  <si>
    <t>https://www.assets.signify.com/is/content/Signify/910500457297_EU.pl_PL.PROF.FP</t>
  </si>
  <si>
    <t>910500457298</t>
  </si>
  <si>
    <t>https://www.assets.signify.com/is/content/Signify/910500457298_EU.pl_PL.PROF.FP</t>
  </si>
  <si>
    <t>910500457299</t>
  </si>
  <si>
    <t>https://www.assets.signify.com/is/content/Signify/910500457299_EU.pl_PL.PROF.FP</t>
  </si>
  <si>
    <t>910500457301</t>
  </si>
  <si>
    <t>https://www.assets.signify.com/is/content/Signify/IIII9_RS730BI_0005</t>
  </si>
  <si>
    <t>910500457302</t>
  </si>
  <si>
    <t>https://www.assets.signify.com/is/image/Signify/IPPR1_RS730BI_0123</t>
  </si>
  <si>
    <t>https://www.assets.signify.com/is/content/Signify/910500457302_EU.pl_PL.PROF.FP</t>
  </si>
  <si>
    <t>910500457303</t>
  </si>
  <si>
    <t>https://www.assets.signify.com/is/content/Signify/910500457303_EU.pl_PL.PROF.FP</t>
  </si>
  <si>
    <t>910500457304</t>
  </si>
  <si>
    <t>https://www.assets.signify.com/is/content/Signify/910500457304_EU.pl_PL.PROF.FP</t>
  </si>
  <si>
    <t>910500457305</t>
  </si>
  <si>
    <t>https://www.assets.signify.com/is/content/Signify/910500457305_EU.pl_PL.PROF.FP</t>
  </si>
  <si>
    <t>910500457306</t>
  </si>
  <si>
    <t>910500457307</t>
  </si>
  <si>
    <t>910500457308</t>
  </si>
  <si>
    <t>910500457309</t>
  </si>
  <si>
    <t>910500457310</t>
  </si>
  <si>
    <t>https://www.assets.signify.com/is/content/Signify/910500457310_EU.pl_PL.PROF.FP</t>
  </si>
  <si>
    <t>910500457311</t>
  </si>
  <si>
    <t>https://www.assets.signify.com/is/content/Signify/910500457311_EU.pl_PL.PROF.FP</t>
  </si>
  <si>
    <t>910500457312</t>
  </si>
  <si>
    <t>https://www.assets.signify.com/is/content/Signify/910500457312_EU.pl_PL.PROF.FP</t>
  </si>
  <si>
    <t>910500457313</t>
  </si>
  <si>
    <t>https://www.assets.signify.com/is/content/Signify/910500457313_EU.pl_PL.PROF.FP</t>
  </si>
  <si>
    <t>910500457314</t>
  </si>
  <si>
    <t>https://www.assets.signify.com/is/content/Signify/910500457314_EU.pl_PL.PROF.FP</t>
  </si>
  <si>
    <t>910500457315</t>
  </si>
  <si>
    <t>https://www.assets.signify.com/is/content/Signify/910500457315_EU.pl_PL.PROF.FP</t>
  </si>
  <si>
    <t>910500457316</t>
  </si>
  <si>
    <t>https://www.assets.signify.com/is/content/Signify/910500457316_EU.pl_PL.PROF.FP</t>
  </si>
  <si>
    <t>910500457317</t>
  </si>
  <si>
    <t>https://www.assets.signify.com/is/content/Signify/910500457317_EU.pl_PL.PROF.FP</t>
  </si>
  <si>
    <t>910500457318</t>
  </si>
  <si>
    <t>https://www.assets.signify.com/is/content/Signify/910500457318_EU.pl_PL.PROF.FP</t>
  </si>
  <si>
    <t>910500457319</t>
  </si>
  <si>
    <t>https://www.assets.signify.com/is/content/Signify/910500457319_EU.pl_PL.PROF.FP</t>
  </si>
  <si>
    <t>910500457320</t>
  </si>
  <si>
    <t>910500457321</t>
  </si>
  <si>
    <t>910500457322</t>
  </si>
  <si>
    <t>https://www.assets.signify.com/is/content/Signify/910500457322_EU.pl_PL.PROF.FP</t>
  </si>
  <si>
    <t>910500457323</t>
  </si>
  <si>
    <t>https://www.assets.signify.com/is/content/Signify/910500457323_EU.pl_PL.PROF.FP</t>
  </si>
  <si>
    <t>910500457324</t>
  </si>
  <si>
    <t>910500457325</t>
  </si>
  <si>
    <t>910500457326</t>
  </si>
  <si>
    <t>https://www.assets.signify.com/is/content/Signify/910500457326_EU.pl_PL.PROF.FP</t>
  </si>
  <si>
    <t>910500457327</t>
  </si>
  <si>
    <t>https://www.assets.signify.com/is/content/Signify/910500457327_EU.pl_PL.PROF.FP</t>
  </si>
  <si>
    <t>910500457328</t>
  </si>
  <si>
    <t>https://www.assets.signify.com/is/content/Signify/910500457328_EU.pl_PL.PROF.FP</t>
  </si>
  <si>
    <t>910500457329</t>
  </si>
  <si>
    <t>https://www.assets.signify.com/is/content/Signify/910500457329_EU.pl_PL.PROF.FP</t>
  </si>
  <si>
    <t>910500457331</t>
  </si>
  <si>
    <t>https://www.assets.signify.com/is/image/Signify/IPPR1_RS730BI_0103</t>
  </si>
  <si>
    <t>https://www.assets.signify.com/is/content/Signify/910500457331_EU.pl_PL.PROF.FP</t>
  </si>
  <si>
    <t>910500457332</t>
  </si>
  <si>
    <t>https://www.assets.signify.com/is/content/Signify/910500457332_EU.pl_PL.PROF.FP</t>
  </si>
  <si>
    <t>910500457333</t>
  </si>
  <si>
    <t>https://www.assets.signify.com/is/content/Signify/910500457333_EU.pl_PL.PROF.FP</t>
  </si>
  <si>
    <t>910500457334</t>
  </si>
  <si>
    <t>https://www.assets.signify.com/is/content/Signify/910500457334_EU.pl_PL.PROF.FP</t>
  </si>
  <si>
    <t>910500457335</t>
  </si>
  <si>
    <t>https://www.assets.signify.com/is/content/Signify/910500457335_EU.pl_PL.PROF.FP</t>
  </si>
  <si>
    <t>910500457336</t>
  </si>
  <si>
    <t>https://www.assets.signify.com/is/content/Signify/910500457336_EU.pl_PL.PROF.FP</t>
  </si>
  <si>
    <t>910500457337</t>
  </si>
  <si>
    <t>https://www.assets.signify.com/is/content/Signify/910500457337_EU.pl_PL.PROF.FP</t>
  </si>
  <si>
    <t>910500457338</t>
  </si>
  <si>
    <t>https://www.assets.signify.com/is/content/Signify/910500457338_EU.pl_PL.PROF.FP</t>
  </si>
  <si>
    <t>910500457339</t>
  </si>
  <si>
    <t>https://www.assets.signify.com/is/content/Signify/910500457339_EU.pl_PL.PROF.FP</t>
  </si>
  <si>
    <t>910500457340</t>
  </si>
  <si>
    <t>https://www.assets.signify.com/is/content/Signify/910500457340_EU.pl_PL.PROF.FP</t>
  </si>
  <si>
    <t>910500457341</t>
  </si>
  <si>
    <t>https://www.assets.signify.com/is/image/Signify/IPPR1_ST730CI_0113</t>
  </si>
  <si>
    <t>https://www.assets.signify.com/is/content/Signify/910500457341_EU.pl_PL.PROF.FP</t>
  </si>
  <si>
    <t>https://www.assets.signify.com/is/content/Signify/StyliD_ST730T_C-INI</t>
  </si>
  <si>
    <t>910500457342</t>
  </si>
  <si>
    <t>https://www.assets.signify.com/is/image/Signify/IPPR1_ST730CI_0129</t>
  </si>
  <si>
    <t>https://www.assets.signify.com/is/content/Signify/910500457342_EU.pl_PL.PROF.FP</t>
  </si>
  <si>
    <t>910500457343</t>
  </si>
  <si>
    <t>https://www.assets.signify.com/is/image/Signify/IPPR1_ST730CI_0145</t>
  </si>
  <si>
    <t>https://www.assets.signify.com/is/content/Signify/910500457343_EU.pl_PL.PROF.FP</t>
  </si>
  <si>
    <t>https://www.assets.signify.com/is/content/Signify/IIII9_ST730CI_0005</t>
  </si>
  <si>
    <t>910500457344</t>
  </si>
  <si>
    <t>https://www.assets.signify.com/is/image/Signify/IPPR1_ST730CI_0107</t>
  </si>
  <si>
    <t>https://www.assets.signify.com/is/content/Signify/910500457344_EU.pl_PL.PROF.FP</t>
  </si>
  <si>
    <t>910500457345</t>
  </si>
  <si>
    <t>https://www.assets.signify.com/is/image/Signify/IPPR1_ST730CI_0125</t>
  </si>
  <si>
    <t>https://www.assets.signify.com/is/content/Signify/910500457345_EU.pl_PL.PROF.FP</t>
  </si>
  <si>
    <t>910500457346</t>
  </si>
  <si>
    <t>https://www.assets.signify.com/is/image/Signify/IPPR1_ST730CI_0141</t>
  </si>
  <si>
    <t>https://www.assets.signify.com/is/content/Signify/910500457346_EU.pl_PL.PROF.FP</t>
  </si>
  <si>
    <t>910500457347</t>
  </si>
  <si>
    <t>https://www.assets.signify.com/is/content/Signify/910500457347_EU.pl_PL.PROF.FP</t>
  </si>
  <si>
    <t>910500457348</t>
  </si>
  <si>
    <t>https://www.assets.signify.com/is/content/Signify/910500457348_EU.pl_PL.PROF.FP</t>
  </si>
  <si>
    <t>910500457349</t>
  </si>
  <si>
    <t>https://www.assets.signify.com/is/image/Signify/IPPR1_ST730CI_0097</t>
  </si>
  <si>
    <t>https://www.assets.signify.com/is/content/Signify/910500457349_EU.pl_PL.PROF.FP</t>
  </si>
  <si>
    <t>910500457350</t>
  </si>
  <si>
    <t>https://www.assets.signify.com/is/content/Signify/910500457350_EU.pl_PL.PROF.FP</t>
  </si>
  <si>
    <t>910500457351</t>
  </si>
  <si>
    <t>https://www.assets.signify.com/is/content/Signify/910500457351_EU.pl_PL.PROF.FP</t>
  </si>
  <si>
    <t>910500457352</t>
  </si>
  <si>
    <t>https://www.assets.signify.com/is/content/Signify/910500457352_EU.pl_PL.PROF.FP</t>
  </si>
  <si>
    <t>910500457353</t>
  </si>
  <si>
    <t>https://www.assets.signify.com/is/content/Signify/910500457353_EU.pl_PL.PROF.FP</t>
  </si>
  <si>
    <t>910500457354</t>
  </si>
  <si>
    <t>https://www.assets.signify.com/is/content/Signify/910500457354_EU.pl_PL.PROF.FP</t>
  </si>
  <si>
    <t>910500457355</t>
  </si>
  <si>
    <t>https://www.assets.signify.com/is/content/Signify/910500457355_EU.pl_PL.PROF.FP</t>
  </si>
  <si>
    <t>910500457356</t>
  </si>
  <si>
    <t>https://www.assets.signify.com/is/content/Signify/910500457356_EU.pl_PL.PROF.FP</t>
  </si>
  <si>
    <t>910500457357</t>
  </si>
  <si>
    <t>https://www.assets.signify.com/is/content/Signify/910500457357_EU.pl_PL.PROF.FP</t>
  </si>
  <si>
    <t>910500457358</t>
  </si>
  <si>
    <t>https://www.assets.signify.com/is/content/Signify/910500457358_EU.pl_PL.PROF.FP</t>
  </si>
  <si>
    <t>910500457359</t>
  </si>
  <si>
    <t>https://www.assets.signify.com/is/content/Signify/910500457359_EU.pl_PL.PROF.FP</t>
  </si>
  <si>
    <t>910500457360</t>
  </si>
  <si>
    <t>https://www.assets.signify.com/is/image/Signify/IPPR1_ST730CI_0117</t>
  </si>
  <si>
    <t>https://www.assets.signify.com/is/content/Signify/910500457360_EU.pl_PL.PROF.FP</t>
  </si>
  <si>
    <t>910500457361</t>
  </si>
  <si>
    <t>https://www.assets.signify.com/is/content/Signify/910500457361_EU.pl_PL.PROF.FP</t>
  </si>
  <si>
    <t>910500457362</t>
  </si>
  <si>
    <t>https://www.assets.signify.com/is/content/Signify/910500457362_EU.pl_PL.PROF.FP</t>
  </si>
  <si>
    <t>910500457363</t>
  </si>
  <si>
    <t>https://www.assets.signify.com/is/content/Signify/910500457363_EU.pl_PL.PROF.FP</t>
  </si>
  <si>
    <t>910500457364</t>
  </si>
  <si>
    <t>https://www.assets.signify.com/is/content/Signify/910500457364_EU.pl_PL.PROF.FP</t>
  </si>
  <si>
    <t>910500457365</t>
  </si>
  <si>
    <t>https://www.assets.signify.com/is/content/Signify/910500457365_EU.pl_PL.PROF.FP</t>
  </si>
  <si>
    <t>910500457366</t>
  </si>
  <si>
    <t>https://www.assets.signify.com/is/content/Signify/910500457366_EU.pl_PL.PROF.FP</t>
  </si>
  <si>
    <t>910500457367</t>
  </si>
  <si>
    <t>https://www.assets.signify.com/is/content/Signify/910500457367_EU.pl_PL.PROF.FP</t>
  </si>
  <si>
    <t>910500457368</t>
  </si>
  <si>
    <t>https://www.assets.signify.com/is/content/Signify/910500457368_EU.pl_PL.PROF.FP</t>
  </si>
  <si>
    <t>910500457369</t>
  </si>
  <si>
    <t>https://www.assets.signify.com/is/content/Signify/910500457369_EU.pl_PL.PROF.FP</t>
  </si>
  <si>
    <t>910500457370</t>
  </si>
  <si>
    <t>https://www.assets.signify.com/is/content/Signify/910500457370_EU.pl_PL.PROF.FP</t>
  </si>
  <si>
    <t>910500457371</t>
  </si>
  <si>
    <t>https://www.assets.signify.com/is/content/Signify/910500457371_EU.pl_PL.PROF.FP</t>
  </si>
  <si>
    <t>910500457372</t>
  </si>
  <si>
    <t>https://www.assets.signify.com/is/content/Signify/910500457372_EU.pl_PL.PROF.FP</t>
  </si>
  <si>
    <t>910500457373</t>
  </si>
  <si>
    <t>https://www.assets.signify.com/is/content/Signify/910500457373_EU.pl_PL.PROF.FP</t>
  </si>
  <si>
    <t>910500457374</t>
  </si>
  <si>
    <t>https://www.assets.signify.com/is/content/Signify/910500457374_EU.pl_PL.PROF.FP</t>
  </si>
  <si>
    <t>910500457375</t>
  </si>
  <si>
    <t>https://www.assets.signify.com/is/content/Signify/910500457375_EU.pl_PL.PROF.FP</t>
  </si>
  <si>
    <t>910500457376</t>
  </si>
  <si>
    <t>https://www.assets.signify.com/is/content/Signify/910500457376_EU.pl_PL.PROF.FP</t>
  </si>
  <si>
    <t>910500457377</t>
  </si>
  <si>
    <t>https://www.assets.signify.com/is/content/Signify/910500457377_EU.pl_PL.PROF.FP</t>
  </si>
  <si>
    <t>910500457378</t>
  </si>
  <si>
    <t>https://www.assets.signify.com/is/content/Signify/910500457378_EU.pl_PL.PROF.FP</t>
  </si>
  <si>
    <t>910500457379</t>
  </si>
  <si>
    <t>https://www.assets.signify.com/is/content/Signify/910500457379_EU.pl_PL.PROF.FP</t>
  </si>
  <si>
    <t>910500457380</t>
  </si>
  <si>
    <t>https://www.assets.signify.com/is/content/Signify/910500457380_EU.pl_PL.PROF.FP</t>
  </si>
  <si>
    <t>910500457381</t>
  </si>
  <si>
    <t>https://www.assets.signify.com/is/content/Signify/910500457381_EU.pl_PL.PROF.FP</t>
  </si>
  <si>
    <t>910500457382</t>
  </si>
  <si>
    <t>910500457383</t>
  </si>
  <si>
    <t>https://www.assets.signify.com/is/content/Signify/910500457383_EU.pl_PL.PROF.FP</t>
  </si>
  <si>
    <t>910500457384</t>
  </si>
  <si>
    <t>https://www.assets.signify.com/is/content/Signify/910500457384_EU.pl_PL.PROF.FP</t>
  </si>
  <si>
    <t>910500457385</t>
  </si>
  <si>
    <t>https://www.assets.signify.com/is/content/Signify/910500457385_EU.pl_PL.PROF.FP</t>
  </si>
  <si>
    <t>910500457386</t>
  </si>
  <si>
    <t>https://www.assets.signify.com/is/content/Signify/910500457386_EU.pl_PL.PROF.FP</t>
  </si>
  <si>
    <t>910500457387</t>
  </si>
  <si>
    <t>https://www.assets.signify.com/is/content/Signify/910500457387_EU.pl_PL.PROF.FP</t>
  </si>
  <si>
    <t>910500457388</t>
  </si>
  <si>
    <t>https://www.assets.signify.com/is/content/Signify/910500457388_EU.pl_PL.PROF.FP</t>
  </si>
  <si>
    <t>910500457389</t>
  </si>
  <si>
    <t>https://www.assets.signify.com/is/content/Signify/910500457389_EU.pl_PL.PROF.FP</t>
  </si>
  <si>
    <t>910500457390</t>
  </si>
  <si>
    <t>https://www.assets.signify.com/is/content/Signify/910500457390_EU.pl_PL.PROF.FP</t>
  </si>
  <si>
    <t>910500457391</t>
  </si>
  <si>
    <t>https://www.assets.signify.com/is/content/Signify/910500457391_EU.pl_PL.PROF.FP</t>
  </si>
  <si>
    <t>910500457560</t>
  </si>
  <si>
    <t>https://www.assets.signify.com/is/image/Signify/IPPR1_RS340BI_0001</t>
  </si>
  <si>
    <t>https://www.assets.signify.com/is/content/Signify/910500457560_EU.pl_PL.PROF.FP</t>
  </si>
  <si>
    <t>https://www.assets.signify.com/is/content/Signify/GreenSpace_Accent_Elbow-RS342B-II1;https://www.assets.signify.com/is/content/Signify/IIII9_RS340BI_0003</t>
  </si>
  <si>
    <t>910500457561</t>
  </si>
  <si>
    <t>https://www.assets.signify.com/is/content/Signify/910500457561_EU.pl_PL.PROF.FP</t>
  </si>
  <si>
    <t>910500457562</t>
  </si>
  <si>
    <t>https://www.assets.signify.com/is/content/Signify/910500457562_EU.pl_PL.PROF.FP</t>
  </si>
  <si>
    <t>910500457563</t>
  </si>
  <si>
    <t>https://www.assets.signify.com/is/content/Signify/910500457563_EU.pl_PL.PROF.FP</t>
  </si>
  <si>
    <t>910500457564</t>
  </si>
  <si>
    <t>https://www.assets.signify.com/is/content/Signify/910500457564_EU.pl_PL.PROF.FP</t>
  </si>
  <si>
    <t>https://www.assets.signify.com/is/content/Signify/GreenSpace_Accent_Elbow-RS342B-II1</t>
  </si>
  <si>
    <t>910500457565</t>
  </si>
  <si>
    <t>https://www.assets.signify.com/is/content/Signify/910500457565_EU.pl_PL.PROF.FP</t>
  </si>
  <si>
    <t>910500457566</t>
  </si>
  <si>
    <t>https://www.assets.signify.com/is/image/Signify/IPPR1_RS340BI_0011</t>
  </si>
  <si>
    <t>https://www.assets.signify.com/is/content/Signify/910500457566_EU.pl_PL.PROF.FP</t>
  </si>
  <si>
    <t>https://www.assets.signify.com/is/content/Signify/IIII9_RS340BI_0007</t>
  </si>
  <si>
    <t>910500457567</t>
  </si>
  <si>
    <t>https://www.assets.signify.com/is/content/Signify/910500457567_EU.pl_PL.PROF.FP</t>
  </si>
  <si>
    <t>910500457568</t>
  </si>
  <si>
    <t>https://www.assets.signify.com/is/content/Signify/910500457568_EU.pl_PL.PROF.FP</t>
  </si>
  <si>
    <t>910500457569</t>
  </si>
  <si>
    <t>https://www.assets.signify.com/is/content/Signify/910500457569_EU.pl_PL.PROF.FP</t>
  </si>
  <si>
    <t>910500457570</t>
  </si>
  <si>
    <t>https://www.assets.signify.com/is/image/Signify/IPPR1_RS340BI_0007</t>
  </si>
  <si>
    <t>https://www.assets.signify.com/is/content/Signify/910500457570_EU.pl_PL.PROF.FP</t>
  </si>
  <si>
    <t>910500457571</t>
  </si>
  <si>
    <t>https://www.assets.signify.com/is/content/Signify/910500457571_EU.pl_PL.PROF.FP</t>
  </si>
  <si>
    <t>910500457572</t>
  </si>
  <si>
    <t>https://www.assets.signify.com/is/content/Signify/910500457572_EU.pl_PL.PROF.FP</t>
  </si>
  <si>
    <t>910500457573</t>
  </si>
  <si>
    <t>https://www.assets.signify.com/is/content/Signify/910500457573_EU.pl_PL.PROF.FP</t>
  </si>
  <si>
    <t>910500457574</t>
  </si>
  <si>
    <t>https://www.assets.signify.com/is/image/Signify/IPPR1_RS340BI_0009</t>
  </si>
  <si>
    <t>https://www.assets.signify.com/is/content/Signify/910500457574_EU.pl_PL.PROF.FP</t>
  </si>
  <si>
    <t>910500457575</t>
  </si>
  <si>
    <t>https://www.assets.signify.com/is/content/Signify/910500457575_EU.pl_PL.PROF.FP</t>
  </si>
  <si>
    <t>910500457576</t>
  </si>
  <si>
    <t>https://www.assets.signify.com/is/content/Signify/910500457576_EU.pl_PL.PROF.FP</t>
  </si>
  <si>
    <t>910500457577</t>
  </si>
  <si>
    <t>https://www.assets.signify.com/is/content/Signify/910500457577_EU.pl_PL.PROF.FP</t>
  </si>
  <si>
    <t>910500457578</t>
  </si>
  <si>
    <t>https://www.assets.signify.com/is/content/Signify/910500457578_EU.pl_PL.PROF.FP</t>
  </si>
  <si>
    <t>910500457579</t>
  </si>
  <si>
    <t>https://www.assets.signify.com/is/content/Signify/910500457579_EU.pl_PL.PROF.FP</t>
  </si>
  <si>
    <t>910500457580</t>
  </si>
  <si>
    <t>https://www.assets.signify.com/is/content/Signify/910500457580_EU.pl_PL.PROF.FP</t>
  </si>
  <si>
    <t>910500457581</t>
  </si>
  <si>
    <t>https://www.assets.signify.com/is/content/Signify/910500457581_EU.pl_PL.PROF.FP</t>
  </si>
  <si>
    <t>910500457582</t>
  </si>
  <si>
    <t>https://www.assets.signify.com/is/content/Signify/910500457582_EU.pl_PL.PROF.FP</t>
  </si>
  <si>
    <t>910500457583</t>
  </si>
  <si>
    <t>https://www.assets.signify.com/is/content/Signify/910500457583_EU.pl_PL.PROF.FP</t>
  </si>
  <si>
    <t>910500457584</t>
  </si>
  <si>
    <t>https://www.assets.signify.com/is/content/Signify/910500457584_EU.pl_PL.PROF.FP</t>
  </si>
  <si>
    <t>910500457585</t>
  </si>
  <si>
    <t>https://www.assets.signify.com/is/content/Signify/910500457585_EU.pl_PL.PROF.FP</t>
  </si>
  <si>
    <t>910500457586</t>
  </si>
  <si>
    <t>https://www.assets.signify.com/is/content/Signify/910500457586_EU.pl_PL.PROF.FP</t>
  </si>
  <si>
    <t>910500457587</t>
  </si>
  <si>
    <t>https://www.assets.signify.com/is/content/Signify/910500457587_EU.pl_PL.PROF.FP</t>
  </si>
  <si>
    <t>910500457588</t>
  </si>
  <si>
    <t>https://www.assets.signify.com/is/content/Signify/910500457588_EU.pl_PL.PROF.FP</t>
  </si>
  <si>
    <t>910500457589</t>
  </si>
  <si>
    <t>https://www.assets.signify.com/is/content/Signify/910500457589_EU.pl_PL.PROF.FP</t>
  </si>
  <si>
    <t>910500457590</t>
  </si>
  <si>
    <t>https://www.assets.signify.com/is/content/Signify/910500457590_EU.pl_PL.PROF.FP</t>
  </si>
  <si>
    <t>910500457591</t>
  </si>
  <si>
    <t>https://www.assets.signify.com/is/content/Signify/910500457591_EU.pl_PL.PROF.FP</t>
  </si>
  <si>
    <t>910500457592</t>
  </si>
  <si>
    <t>https://www.assets.signify.com/is/content/Signify/910500457592_EU.pl_PL.PROF.FP</t>
  </si>
  <si>
    <t>910500457593</t>
  </si>
  <si>
    <t>https://www.assets.signify.com/is/content/Signify/910500457593_EU.pl_PL.PROF.FP</t>
  </si>
  <si>
    <t>910500457594</t>
  </si>
  <si>
    <t>https://www.assets.signify.com/is/content/Signify/910500457594_EU.pl_PL.PROF.FP</t>
  </si>
  <si>
    <t>910500457595</t>
  </si>
  <si>
    <t>https://www.assets.signify.com/is/content/Signify/910500457595_EU.pl_PL.PROF.FP</t>
  </si>
  <si>
    <t>910500457596</t>
  </si>
  <si>
    <t>https://www.assets.signify.com/is/content/Signify/910500457596_EU.pl_PL.PROF.FP</t>
  </si>
  <si>
    <t>910500457597</t>
  </si>
  <si>
    <t>https://www.assets.signify.com/is/content/Signify/910500457597_EU.pl_PL.PROF.FP</t>
  </si>
  <si>
    <t>910500457598</t>
  </si>
  <si>
    <t>https://www.assets.signify.com/is/content/Signify/910500457598_EU.pl_PL.PROF.FP</t>
  </si>
  <si>
    <t>910500457599</t>
  </si>
  <si>
    <t>https://www.assets.signify.com/is/content/Signify/910500457599_EU.pl_PL.PROF.FP</t>
  </si>
  <si>
    <t>910500457601</t>
  </si>
  <si>
    <t>https://www.assets.signify.com/is/content/Signify/910500457601_EU.pl_PL.PROF.FP</t>
  </si>
  <si>
    <t>910500457602</t>
  </si>
  <si>
    <t>https://www.assets.signify.com/is/content/Signify/910500457602_EU.pl_PL.PROF.FP</t>
  </si>
  <si>
    <t>910500457613</t>
  </si>
  <si>
    <t>910500457617</t>
  </si>
  <si>
    <t>910500457639</t>
  </si>
  <si>
    <t>https://www.assets.signify.com/is/content/Signify/910500457639_EU.pl_PL.PROF.FP</t>
  </si>
  <si>
    <t>910500457640</t>
  </si>
  <si>
    <t>https://www.assets.signify.com/is/content/Signify/910500457640_EU.pl_PL.PROF.FP</t>
  </si>
  <si>
    <t>910500457641</t>
  </si>
  <si>
    <t>https://www.assets.signify.com/is/content/Signify/910500457641_EU.pl_PL.PROF.FP</t>
  </si>
  <si>
    <t>910500457642</t>
  </si>
  <si>
    <t>https://www.assets.signify.com/is/content/Signify/910500457642_EU.pl_PL.PROF.FP</t>
  </si>
  <si>
    <t>910500457643</t>
  </si>
  <si>
    <t>https://www.assets.signify.com/is/content/Signify/910500457643_EU.pl_PL.PROF.FP</t>
  </si>
  <si>
    <t>910500457644</t>
  </si>
  <si>
    <t>https://www.assets.signify.com/is/content/Signify/910500457644_EU.pl_PL.PROF.FP</t>
  </si>
  <si>
    <t>910500457645</t>
  </si>
  <si>
    <t>https://www.assets.signify.com/is/content/Signify/910500457645_EU.pl_PL.PROF.FP</t>
  </si>
  <si>
    <t>910500457646</t>
  </si>
  <si>
    <t>https://www.assets.signify.com/is/content/Signify/910500457646_EU.pl_PL.PROF.FP</t>
  </si>
  <si>
    <t>910500457678</t>
  </si>
  <si>
    <t>https://www.assets.signify.com/is/content/Signify/910500457678_EU.pl_PL.PROF.FP</t>
  </si>
  <si>
    <t>910500457699</t>
  </si>
  <si>
    <t>https://www.assets.signify.com/is/image/Signify/IPPR1_DN130BI_0001</t>
  </si>
  <si>
    <t>https://www.assets.signify.com/is/content/Signify/910500457699_EU.pl_PL.PROF.FP</t>
  </si>
  <si>
    <t>https://www.assets.signify.com/is/content/Signify/DN130B%20Coreline%20DL3-INI</t>
  </si>
  <si>
    <t>910500457701</t>
  </si>
  <si>
    <t>https://www.assets.signify.com/is/content/Signify/910500457701_EU.pl_PL.PROF.FP</t>
  </si>
  <si>
    <t>910500457702</t>
  </si>
  <si>
    <t>https://www.assets.signify.com/is/image/Signify/IPPR1_DN130BI_0005</t>
  </si>
  <si>
    <t>https://www.assets.signify.com/is/content/Signify/910500457702_EU.pl_PL.PROF.FP</t>
  </si>
  <si>
    <t>910500457703</t>
  </si>
  <si>
    <t>https://www.assets.signify.com/is/content/Signify/910500457703_EU.pl_PL.PROF.FP</t>
  </si>
  <si>
    <t>910500457704</t>
  </si>
  <si>
    <t>https://www.assets.signify.com/is/image/Signify/IPPR1_DN130BI_0003</t>
  </si>
  <si>
    <t>https://www.assets.signify.com/is/content/Signify/910500457704_EU.pl_PL.PROF.FP</t>
  </si>
  <si>
    <t>910500457705</t>
  </si>
  <si>
    <t>https://www.assets.signify.com/is/content/Signify/910500457705_EU.pl_PL.PROF.FP</t>
  </si>
  <si>
    <t>910500457706</t>
  </si>
  <si>
    <t>https://www.assets.signify.com/is/image/Signify/IPPR1_DN130BI_0007</t>
  </si>
  <si>
    <t>https://www.assets.signify.com/is/content/Signify/910500457706_EU.pl_PL.PROF.FP</t>
  </si>
  <si>
    <t>910500457707</t>
  </si>
  <si>
    <t>https://www.assets.signify.com/is/content/Signify/910500457707_EU.pl_PL.PROF.FP</t>
  </si>
  <si>
    <t>910500457724</t>
  </si>
  <si>
    <t>https://www.assets.signify.com/is/content/Signify/910500457724_EU.pl_PL.PROF.FP</t>
  </si>
  <si>
    <t>910500457725</t>
  </si>
  <si>
    <t>https://www.assets.signify.com/is/content/Signify/910500457725_EU.pl_PL.PROF.FP</t>
  </si>
  <si>
    <t>910500457726</t>
  </si>
  <si>
    <t>https://www.assets.signify.com/is/content/Signify/910500457726_EU.pl_PL.PROF.FP</t>
  </si>
  <si>
    <t>910500457727</t>
  </si>
  <si>
    <t>https://www.assets.signify.com/is/content/Signify/910500457727_EU.pl_PL.PROF.FP</t>
  </si>
  <si>
    <t>910500457728</t>
  </si>
  <si>
    <t>https://www.assets.signify.com/is/content/Signify/910500457728_EU.pl_PL.PROF.FP</t>
  </si>
  <si>
    <t>910500457729</t>
  </si>
  <si>
    <t>https://www.assets.signify.com/is/content/Signify/910500457729_EU.pl_PL.PROF.FP</t>
  </si>
  <si>
    <t>910500457730</t>
  </si>
  <si>
    <t>https://www.assets.signify.com/is/content/Signify/910500457730_EU.pl_PL.PROF.FP</t>
  </si>
  <si>
    <t>910500457731</t>
  </si>
  <si>
    <t>https://www.assets.signify.com/is/content/Signify/910500457731_EU.pl_PL.PROF.FP</t>
  </si>
  <si>
    <t>910500457929</t>
  </si>
  <si>
    <t>https://www.assets.signify.com/is/content/Signify/910500457929_EU.pl_PL.PROF.FP</t>
  </si>
  <si>
    <t>910500457930</t>
  </si>
  <si>
    <t>https://www.assets.signify.com/is/content/Signify/910500457930_EU.pl_PL.PROF.FP</t>
  </si>
  <si>
    <t>910500457931</t>
  </si>
  <si>
    <t>https://www.assets.signify.com/is/content/Signify/910500457931_EU.pl_PL.PROF.FP</t>
  </si>
  <si>
    <t>910500457932</t>
  </si>
  <si>
    <t>https://www.assets.signify.com/is/content/Signify/910500457932_EU.pl_PL.PROF.FP</t>
  </si>
  <si>
    <t>910500457933</t>
  </si>
  <si>
    <t>https://www.assets.signify.com/is/content/Signify/910500457933_EU.pl_PL.PROF.FP</t>
  </si>
  <si>
    <t>910500457934</t>
  </si>
  <si>
    <t>https://www.assets.signify.com/is/content/Signify/910500457934_EU.pl_PL.PROF.FP</t>
  </si>
  <si>
    <t>910500457964</t>
  </si>
  <si>
    <t>https://www.assets.signify.com/is/image/Signify/IPPR1_4MX850I_0007</t>
  </si>
  <si>
    <t>https://www.assets.signify.com/is/content/Signify/910500457964_EU.pl_PL.PROF.FP</t>
  </si>
  <si>
    <t>https://www.assets.signify.com/is/content/Signify/Maxos%20LED%20Industry_MI</t>
  </si>
  <si>
    <t>910500457965</t>
  </si>
  <si>
    <t>https://www.assets.signify.com/is/content/Signify/910500457965_EU.pl_PL.PROF.FP</t>
  </si>
  <si>
    <t>910500458078</t>
  </si>
  <si>
    <t>https://www.assets.signify.com/is/content/Signify/910500458078_EU.pl_PL.PROF.FP</t>
  </si>
  <si>
    <t>910500458079</t>
  </si>
  <si>
    <t>https://www.assets.signify.com/is/content/Signify/910500458079_EU.pl_PL.PROF.FP</t>
  </si>
  <si>
    <t>910500458080</t>
  </si>
  <si>
    <t>https://www.assets.signify.com/is/content/Signify/910500458080_EU.pl_PL.PROF.FP</t>
  </si>
  <si>
    <t>910500458081</t>
  </si>
  <si>
    <t>https://www.assets.signify.com/is/content/Signify/910500458081_EU.pl_PL.PROF.FP</t>
  </si>
  <si>
    <t>910500458082</t>
  </si>
  <si>
    <t>https://www.assets.signify.com/is/content/Signify/910500458082_EU.pl_PL.PROF.FP</t>
  </si>
  <si>
    <t>910500458083</t>
  </si>
  <si>
    <t>https://www.assets.signify.com/is/content/Signify/910500458083_EU.pl_PL.PROF.FP</t>
  </si>
  <si>
    <t>910500458084</t>
  </si>
  <si>
    <t>https://www.assets.signify.com/is/content/Signify/910500458084_EU.pl_PL.PROF.FP</t>
  </si>
  <si>
    <t>910500458085</t>
  </si>
  <si>
    <t>https://www.assets.signify.com/is/content/Signify/910500458085_EU.pl_PL.PROF.FP</t>
  </si>
  <si>
    <t>910500458086</t>
  </si>
  <si>
    <t>https://www.assets.signify.com/is/content/Signify/910500458086_EU.pl_PL.PROF.FP</t>
  </si>
  <si>
    <t>910500458087</t>
  </si>
  <si>
    <t>https://www.assets.signify.com/is/content/Signify/910500458087_EU.pl_PL.PROF.FP</t>
  </si>
  <si>
    <t>910500458088</t>
  </si>
  <si>
    <t>https://www.assets.signify.com/is/content/Signify/910500458088_EU.pl_PL.PROF.FP</t>
  </si>
  <si>
    <t>910500458089</t>
  </si>
  <si>
    <t>https://www.assets.signify.com/is/content/Signify/910500458089_EU.pl_PL.PROF.FP</t>
  </si>
  <si>
    <t>910500458090</t>
  </si>
  <si>
    <t>https://www.assets.signify.com/is/content/Signify/910500458090_EU.pl_PL.PROF.FP</t>
  </si>
  <si>
    <t>910500458091</t>
  </si>
  <si>
    <t>https://www.assets.signify.com/is/content/Signify/910500458091_EU.pl_PL.PROF.FP</t>
  </si>
  <si>
    <t>910500458092</t>
  </si>
  <si>
    <t>https://www.assets.signify.com/is/content/Signify/910500458092_EU.pl_PL.PROF.FP</t>
  </si>
  <si>
    <t>910500458093</t>
  </si>
  <si>
    <t>https://www.assets.signify.com/is/content/Signify/910500458093_EU.pl_PL.PROF.FP</t>
  </si>
  <si>
    <t>910500458190</t>
  </si>
  <si>
    <t>https://www.assets.signify.com/is/image/Signify/IPPR1_GD601BI_0001</t>
  </si>
  <si>
    <t>https://www.assets.signify.com/is/content/Signify/910500458190_EU.pl_PL.PROF.FP</t>
  </si>
  <si>
    <t>https://www.assets.signify.com/is/content/Signify/444316025681_583_Storeflux_GD60xB_GD61xB_INI</t>
  </si>
  <si>
    <t>910500458191</t>
  </si>
  <si>
    <t>https://www.assets.signify.com/is/content/Signify/910500458191_EU.pl_PL.PROF.FP</t>
  </si>
  <si>
    <t>910500458192</t>
  </si>
  <si>
    <t>https://www.assets.signify.com/is/content/Signify/910500458192_EU.pl_PL.PROF.FP</t>
  </si>
  <si>
    <t>910500458193</t>
  </si>
  <si>
    <t>https://www.assets.signify.com/is/image/Signify/IPPR1_GD601BI_0003</t>
  </si>
  <si>
    <t>https://www.assets.signify.com/is/content/Signify/910500458193_EU.pl_PL.PROF.FP</t>
  </si>
  <si>
    <t>910500458194</t>
  </si>
  <si>
    <t>https://www.assets.signify.com/is/content/Signify/910500458194_EU.pl_PL.PROF.FP</t>
  </si>
  <si>
    <t>910500458195</t>
  </si>
  <si>
    <t>https://www.assets.signify.com/is/content/Signify/910500458195_EU.pl_PL.PROF.FP</t>
  </si>
  <si>
    <t>910500458243</t>
  </si>
  <si>
    <t>https://www.assets.signify.com/is/content/Signify/910500458243_EU.pl_PL.PROF.FP</t>
  </si>
  <si>
    <t>https://www.assets.signify.com/is/content/Signify/CL%20Waterproof_PSD-INI;https://www.assets.signify.com/is/content/Signify/INI_CoreLine%20Waterproof_WT120C_PSD</t>
  </si>
  <si>
    <t>910500458244</t>
  </si>
  <si>
    <t>https://www.assets.signify.com/is/content/Signify/910500458244_EU.pl_PL.PROF.FP</t>
  </si>
  <si>
    <t>910500458245</t>
  </si>
  <si>
    <t>https://www.assets.signify.com/is/content/Signify/910500458245_EU.pl_PL.PROF.FP</t>
  </si>
  <si>
    <t>https://www.assets.signify.com/is/content/Signify/CL%20Waterproof_PSD-INI</t>
  </si>
  <si>
    <t>910500458246</t>
  </si>
  <si>
    <t>https://www.assets.signify.com/is/content/Signify/910500458246_EU.pl_PL.PROF.FP</t>
  </si>
  <si>
    <t>910500458247</t>
  </si>
  <si>
    <t>https://www.assets.signify.com/is/content/Signify/910500458247_EU.pl_PL.PROF.FP</t>
  </si>
  <si>
    <t>910500458291</t>
  </si>
  <si>
    <t>https://www.assets.signify.com/is/content/Signify/910500458291_EU.pl_PL.PROF.FP</t>
  </si>
  <si>
    <t>910500458298</t>
  </si>
  <si>
    <t>https://www.assets.signify.com/is/image/Signify/IPPR1_GD601BI_0005</t>
  </si>
  <si>
    <t>https://www.assets.signify.com/is/content/Signify/910500458298_EU.pl_PL.PROF.FP</t>
  </si>
  <si>
    <t>910500458299</t>
  </si>
  <si>
    <t>https://www.assets.signify.com/is/content/Signify/910500458299_EU.pl_PL.PROF.FP</t>
  </si>
  <si>
    <t>910500458304</t>
  </si>
  <si>
    <t>https://www.assets.signify.com/is/image/Signify/IPPR1_GD601BI_0007</t>
  </si>
  <si>
    <t>https://www.assets.signify.com/is/content/Signify/910500458304_EU.pl_PL.PROF.FP</t>
  </si>
  <si>
    <t>https://www.assets.signify.com/is/content/Signify/StoreFlux_GD601Bi-INI</t>
  </si>
  <si>
    <t>910500458308</t>
  </si>
  <si>
    <t>https://www.assets.signify.com/is/image/Signify/IPPR1_GD601BI_0009</t>
  </si>
  <si>
    <t>https://www.assets.signify.com/is/content/Signify/910500458308_EU.pl_PL.PROF.FP</t>
  </si>
  <si>
    <t>910500458313</t>
  </si>
  <si>
    <t>https://www.assets.signify.com/is/content/Signify/910500458313_EU.pl_PL.PROF.FP</t>
  </si>
  <si>
    <t>910500458314</t>
  </si>
  <si>
    <t>https://www.assets.signify.com/is/content/Signify/910500458314_EU.pl_PL.PROF.FP</t>
  </si>
  <si>
    <t>910500458406</t>
  </si>
  <si>
    <t>https://www.assets.signify.com/is/image/Signify/IPPR1_ST730CI_0095</t>
  </si>
  <si>
    <t>https://www.assets.signify.com/is/content/Signify/910500458406_EU.pl_PL.PROF.FP</t>
  </si>
  <si>
    <t>910500458407</t>
  </si>
  <si>
    <t>https://www.assets.signify.com/is/content/Signify/910500458407_EU.pl_PL.PROF.FP</t>
  </si>
  <si>
    <t>910500458408</t>
  </si>
  <si>
    <t>https://www.assets.signify.com/is/content/Signify/910500458408_EU.pl_PL.PROF.FP</t>
  </si>
  <si>
    <t>910500458409</t>
  </si>
  <si>
    <t>https://www.assets.signify.com/is/image/Signify/IPPR1_ST730CI_0091</t>
  </si>
  <si>
    <t>https://www.assets.signify.com/is/content/Signify/910500458409_EU.pl_PL.PROF.FP</t>
  </si>
  <si>
    <t>910500458410</t>
  </si>
  <si>
    <t>https://www.assets.signify.com/is/image/Signify/StyliD-ST750T_WH-PP</t>
  </si>
  <si>
    <t>https://www.assets.signify.com/is/content/Signify/910500458410_EU.pl_PL.PROF.FP</t>
  </si>
  <si>
    <t>910500458411</t>
  </si>
  <si>
    <t>https://www.assets.signify.com/is/image/Signify/IPPR1_RS730BI_0069</t>
  </si>
  <si>
    <t>https://www.assets.signify.com/is/content/Signify/910500458411_EU.pl_PL.PROF.FP</t>
  </si>
  <si>
    <t>910500458412</t>
  </si>
  <si>
    <t>https://www.assets.signify.com/is/content/Signify/910500458412_EU.pl_PL.PROF.FP</t>
  </si>
  <si>
    <t>910500458413</t>
  </si>
  <si>
    <t>https://www.assets.signify.com/is/content/Signify/910500458413_EU.pl_PL.PROF.FP</t>
  </si>
  <si>
    <t>910500458414</t>
  </si>
  <si>
    <t>https://www.assets.signify.com/is/content/Signify/910500458414_EU.pl_PL.PROF.FP</t>
  </si>
  <si>
    <t>910500458415</t>
  </si>
  <si>
    <t>https://www.assets.signify.com/is/image/Signify/IPPR1_RS730BI_0075</t>
  </si>
  <si>
    <t>https://www.assets.signify.com/is/content/Signify/910500458415_EU.pl_PL.PROF.FP</t>
  </si>
  <si>
    <t>910500458416</t>
  </si>
  <si>
    <t>https://www.assets.signify.com/is/content/Signify/910500458416_EU.pl_PL.PROF.FP</t>
  </si>
  <si>
    <t>910500458417</t>
  </si>
  <si>
    <t>https://www.assets.signify.com/is/content/Signify/910500458417_EU.pl_PL.PROF.FP</t>
  </si>
  <si>
    <t>910500458450</t>
  </si>
  <si>
    <t>https://www.assets.signify.com/is/image/Signify/IPPR1_GD601BI_0011</t>
  </si>
  <si>
    <t>https://www.assets.signify.com/is/content/Signify/910500458450_EU.pl_PL.PROF.FP</t>
  </si>
  <si>
    <t>910500458452</t>
  </si>
  <si>
    <t>https://www.assets.signify.com/is/image/Signify/IPPR1_GD601BI_0013</t>
  </si>
  <si>
    <t>https://www.assets.signify.com/is/content/Signify/910500458452_EU.pl_PL.PROF.FP</t>
  </si>
  <si>
    <t>910500458454</t>
  </si>
  <si>
    <t>https://www.assets.signify.com/is/content/Signify/910500458454_EU.pl_PL.PROF.FP</t>
  </si>
  <si>
    <t>910500458459</t>
  </si>
  <si>
    <t>https://www.assets.signify.com/is/image/Signify/IPPR1_GD601BI_0015</t>
  </si>
  <si>
    <t>https://www.assets.signify.com/is/content/Signify/910500458459_EU.pl_PL.PROF.FP</t>
  </si>
  <si>
    <t>910500458463</t>
  </si>
  <si>
    <t>https://www.assets.signify.com/is/image/Signify/IPPR1_GD601BI_0017</t>
  </si>
  <si>
    <t>https://www.assets.signify.com/is/content/Signify/910500458463_EU.pl_PL.PROF.FP</t>
  </si>
  <si>
    <t>910500458467</t>
  </si>
  <si>
    <t>https://www.assets.signify.com/is/image/Signify/IPPR1_GD601BI_0019</t>
  </si>
  <si>
    <t>https://www.assets.signify.com/is/content/Signify/910500458467_EU.pl_PL.PROF.FP</t>
  </si>
  <si>
    <t>910500458468</t>
  </si>
  <si>
    <t>https://www.assets.signify.com/is/image/Signify/IPPR1_ST640TI_0003</t>
  </si>
  <si>
    <t>https://www.assets.signify.com/is/content/Signify/910500458468_EU.pl_PL.PROF.FP</t>
  </si>
  <si>
    <t>https://www.assets.signify.com/is/content/Signify/IIII9_ST640TI_0001</t>
  </si>
  <si>
    <t>910500458469</t>
  </si>
  <si>
    <t>https://www.assets.signify.com/is/content/Signify/910500458469_EU.pl_PL.PROF.FP</t>
  </si>
  <si>
    <t>910500458470</t>
  </si>
  <si>
    <t>https://www.assets.signify.com/is/content/Signify/910500458470_EU.pl_PL.PROF.FP</t>
  </si>
  <si>
    <t>910500458471</t>
  </si>
  <si>
    <t>https://www.assets.signify.com/is/content/Signify/910500458471_EU.pl_PL.PROF.FP</t>
  </si>
  <si>
    <t>910500458472</t>
  </si>
  <si>
    <t>https://www.assets.signify.com/is/content/Signify/910500458472_EU.pl_PL.PROF.FP</t>
  </si>
  <si>
    <t>910500458473</t>
  </si>
  <si>
    <t>https://www.assets.signify.com/is/content/Signify/910500458473_EU.pl_PL.PROF.FP</t>
  </si>
  <si>
    <t>910500458474</t>
  </si>
  <si>
    <t>https://www.assets.signify.com/is/content/Signify/910500458474_EU.pl_PL.PROF.FP</t>
  </si>
  <si>
    <t>910500458475</t>
  </si>
  <si>
    <t>https://www.assets.signify.com/is/content/Signify/910500458475_EU.pl_PL.PROF.FP</t>
  </si>
  <si>
    <t>910500458476</t>
  </si>
  <si>
    <t>https://www.assets.signify.com/is/content/Signify/910500458476_EU.pl_PL.PROF.FP</t>
  </si>
  <si>
    <t>910500458477</t>
  </si>
  <si>
    <t>https://www.assets.signify.com/is/content/Signify/910500458477_EU.pl_PL.PROF.FP</t>
  </si>
  <si>
    <t>910500458478</t>
  </si>
  <si>
    <t>https://www.assets.signify.com/is/content/Signify/910500458478_EU.pl_PL.PROF.FP</t>
  </si>
  <si>
    <t>910500458479</t>
  </si>
  <si>
    <t>https://www.assets.signify.com/is/image/Signify/IPPR1_ST640TI_0001</t>
  </si>
  <si>
    <t>https://www.assets.signify.com/is/content/Signify/910500458479_EU.pl_PL.PROF.FP</t>
  </si>
  <si>
    <t>910500458480</t>
  </si>
  <si>
    <t>https://www.assets.signify.com/is/content/Signify/910500458480_EU.pl_PL.PROF.FP</t>
  </si>
  <si>
    <t>910500458481</t>
  </si>
  <si>
    <t>https://www.assets.signify.com/is/content/Signify/910500458481_EU.pl_PL.PROF.FP</t>
  </si>
  <si>
    <t>910500458482</t>
  </si>
  <si>
    <t>https://www.assets.signify.com/is/content/Signify/910500458482_EU.pl_PL.PROF.FP</t>
  </si>
  <si>
    <t>910500458483</t>
  </si>
  <si>
    <t>https://www.assets.signify.com/is/content/Signify/910500458483_EU.pl_PL.PROF.FP</t>
  </si>
  <si>
    <t>910500458484</t>
  </si>
  <si>
    <t>https://www.assets.signify.com/is/content/Signify/910500458484_EU.pl_PL.PROF.FP</t>
  </si>
  <si>
    <t>910500458485</t>
  </si>
  <si>
    <t>https://www.assets.signify.com/is/content/Signify/910500458485_EU.pl_PL.PROF.FP</t>
  </si>
  <si>
    <t>910500458486</t>
  </si>
  <si>
    <t>https://www.assets.signify.com/is/content/Signify/910500458486_EU.pl_PL.PROF.FP</t>
  </si>
  <si>
    <t>910500458678</t>
  </si>
  <si>
    <t>https://www.assets.signify.com/is/image/Signify/IPPR1_4MX900I_0001</t>
  </si>
  <si>
    <t>https://www.assets.signify.com/is/content/Signify/910500458678_EU.pl_PL.PROF.FP</t>
  </si>
  <si>
    <t>https://www.assets.signify.com/is/content/Signify/Maxos_Perforrmer_MI</t>
  </si>
  <si>
    <t>910500458679</t>
  </si>
  <si>
    <t>910500458764</t>
  </si>
  <si>
    <t>https://www.assets.signify.com/is/image/Signify/GreenSpace_Accent_Gridlight-RS302B_WH-PP</t>
  </si>
  <si>
    <t>https://www.assets.signify.com/is/content/Signify/910500458764_EU.pl_PL.PROF.FP</t>
  </si>
  <si>
    <t>910500458765</t>
  </si>
  <si>
    <t>https://www.assets.signify.com/is/content/Signify/910500458765_EU.pl_PL.PROF.FP</t>
  </si>
  <si>
    <t>910500458767</t>
  </si>
  <si>
    <t>https://www.assets.signify.com/is/content/Signify/910500458767_EU.pl_PL.PROF.FP</t>
  </si>
  <si>
    <t>910500458769</t>
  </si>
  <si>
    <t>https://www.assets.signify.com/is/content/Signify/910500458769_EU.pl_PL.PROF.FP</t>
  </si>
  <si>
    <t>910500458770</t>
  </si>
  <si>
    <t>https://www.assets.signify.com/is/content/Signify/910500458770_EU.pl_PL.PROF.FP</t>
  </si>
  <si>
    <t>910500458794</t>
  </si>
  <si>
    <t>https://www.assets.signify.com/is/content/Signify/910500458794_EU.pl_PL.PROF.FP</t>
  </si>
  <si>
    <t>https://www.assets.signify.com/is/content/Signify/CL%20Waterproof_TW-INI;https://www.assets.signify.com/is/content/Signify/INI_CoreLine%20Waterproof_WT120C_ThroughWiring</t>
  </si>
  <si>
    <t>910500458795</t>
  </si>
  <si>
    <t>https://www.assets.signify.com/is/content/Signify/910500458795_EU.pl_PL.PROF.FP</t>
  </si>
  <si>
    <t>910500458796</t>
  </si>
  <si>
    <t>https://www.assets.signify.com/is/content/Signify/910500458796_EU.pl_PL.PROF.FP</t>
  </si>
  <si>
    <t>910500458797</t>
  </si>
  <si>
    <t>https://www.assets.signify.com/is/content/Signify/910500458797_EU.pl_PL.PROF.FP</t>
  </si>
  <si>
    <t>910500458816</t>
  </si>
  <si>
    <t>https://www.assets.signify.com/is/content/Signify/910500458816_EU.pl_PL.PROF.FP</t>
  </si>
  <si>
    <t>910500458817</t>
  </si>
  <si>
    <t>https://www.assets.signify.com/is/content/Signify/910500458817_EU.pl_PL.PROF.FP</t>
  </si>
  <si>
    <t>910500458819</t>
  </si>
  <si>
    <t>https://www.assets.signify.com/is/content/Signify/910500458819_EU.pl_PL.PROF.FP</t>
  </si>
  <si>
    <t>910500458864</t>
  </si>
  <si>
    <t>https://www.assets.signify.com/is/content/Signify/910500458864_EU.pl_PL.PROF.FP</t>
  </si>
  <si>
    <t>910500458865</t>
  </si>
  <si>
    <t>https://www.assets.signify.com/is/content/Signify/910500458865_EU.pl_PL.PROF.FP</t>
  </si>
  <si>
    <t>910500458866</t>
  </si>
  <si>
    <t>https://www.assets.signify.com/is/content/Signify/910500458866_EU.pl_PL.PROF.FP</t>
  </si>
  <si>
    <t>910500458867</t>
  </si>
  <si>
    <t>https://www.assets.signify.com/is/content/Signify/910500458867_EU.pl_PL.PROF.FP</t>
  </si>
  <si>
    <t>910500458868</t>
  </si>
  <si>
    <t>https://www.assets.signify.com/is/content/Signify/910500458868_EU.pl_PL.PROF.FP</t>
  </si>
  <si>
    <t>910500458880</t>
  </si>
  <si>
    <t>https://www.assets.signify.com/is/content/Signify/910500458880_EU.pl_PL.PROF.FP</t>
  </si>
  <si>
    <t>910500458881</t>
  </si>
  <si>
    <t>https://www.assets.signify.com/is/content/Signify/910500458881_EU.pl_PL.PROF.FP</t>
  </si>
  <si>
    <t>910500458882</t>
  </si>
  <si>
    <t>https://www.assets.signify.com/is/content/Signify/910500458882_EU.pl_PL.PROF.FP</t>
  </si>
  <si>
    <t>910500458884</t>
  </si>
  <si>
    <t>https://www.assets.signify.com/is/content/Signify/910500458884_EU.pl_PL.PROF.FP</t>
  </si>
  <si>
    <t>910500458885</t>
  </si>
  <si>
    <t>https://www.assets.signify.com/is/content/Signify/910500458885_EU.pl_PL.PROF.FP</t>
  </si>
  <si>
    <t>910500458889</t>
  </si>
  <si>
    <t>https://www.assets.signify.com/is/content/Signify/910500458889_EU.pl_PL.PROF.FP</t>
  </si>
  <si>
    <t>910500458890</t>
  </si>
  <si>
    <t>https://www.assets.signify.com/is/content/Signify/910500458890_EU.pl_PL.PROF.FP</t>
  </si>
  <si>
    <t>910500459011</t>
  </si>
  <si>
    <t>https://www.assets.signify.com/is/content/Signify/910500459011_EU.pl_PL.PROF.FP</t>
  </si>
  <si>
    <t>910500459012</t>
  </si>
  <si>
    <t>https://www.assets.signify.com/is/content/Signify/910500459012_EU.pl_PL.PROF.FP</t>
  </si>
  <si>
    <t>910500459013</t>
  </si>
  <si>
    <t>https://www.assets.signify.com/is/content/Signify/910500459013_EU.pl_PL.PROF.FP</t>
  </si>
  <si>
    <t>910500459014</t>
  </si>
  <si>
    <t>https://www.assets.signify.com/is/content/Signify/910500459014_EU.pl_PL.PROF.FP</t>
  </si>
  <si>
    <t>910500459015</t>
  </si>
  <si>
    <t>https://www.assets.signify.com/is/content/Signify/910500459015_EU.pl_PL.PROF.FP</t>
  </si>
  <si>
    <t>910500459016</t>
  </si>
  <si>
    <t>https://www.assets.signify.com/is/content/Signify/910500459016_EU.pl_PL.PROF.FP</t>
  </si>
  <si>
    <t>910500459017</t>
  </si>
  <si>
    <t>https://www.assets.signify.com/is/content/Signify/910500459017_EU.pl_PL.PROF.FP</t>
  </si>
  <si>
    <t>910500459018</t>
  </si>
  <si>
    <t>https://www.assets.signify.com/is/content/Signify/910500459018_EU.pl_PL.PROF.FP</t>
  </si>
  <si>
    <t>910500459019</t>
  </si>
  <si>
    <t>https://www.assets.signify.com/is/content/Signify/910500459019_EU.pl_PL.PROF.FP</t>
  </si>
  <si>
    <t>910500459020</t>
  </si>
  <si>
    <t>https://www.assets.signify.com/is/content/Signify/910500459020_EU.pl_PL.PROF.FP</t>
  </si>
  <si>
    <t>910500459033</t>
  </si>
  <si>
    <t>https://www.assets.signify.com/is/content/Signify/910500459033_EU.pl_PL.PROF.FP</t>
  </si>
  <si>
    <t>910500459034</t>
  </si>
  <si>
    <t>https://www.assets.signify.com/is/image/Signify/StyliD-ST740T_ST740C_WH-PP</t>
  </si>
  <si>
    <t>https://www.assets.signify.com/is/content/Signify/910500459034_EU.pl_PL.PROF.FP</t>
  </si>
  <si>
    <t>910500459035</t>
  </si>
  <si>
    <t>https://www.assets.signify.com/is/content/Signify/910500459035_EU.pl_PL.PROF.FP</t>
  </si>
  <si>
    <t>910500459036</t>
  </si>
  <si>
    <t>https://www.assets.signify.com/is/content/Signify/910500459036_EU.pl_PL.PROF.FP</t>
  </si>
  <si>
    <t>910500459037</t>
  </si>
  <si>
    <t>https://www.assets.signify.com/is/content/Signify/910500459037_EU.pl_PL.PROF.FP</t>
  </si>
  <si>
    <t>910500459038</t>
  </si>
  <si>
    <t>https://www.assets.signify.com/is/content/Signify/910500459038_EU.pl_PL.PROF.FP</t>
  </si>
  <si>
    <t>910500459039</t>
  </si>
  <si>
    <t>https://www.assets.signify.com/is/content/Signify/910500459039_EU.pl_PL.PROF.FP</t>
  </si>
  <si>
    <t>910500459040</t>
  </si>
  <si>
    <t>https://www.assets.signify.com/is/content/Signify/910500459040_EU.pl_PL.PROF.FP</t>
  </si>
  <si>
    <t>910500459041</t>
  </si>
  <si>
    <t>https://www.assets.signify.com/is/content/Signify/910500459041_EU.pl_PL.PROF.FP</t>
  </si>
  <si>
    <t>910500459042</t>
  </si>
  <si>
    <t>https://www.assets.signify.com/is/content/Signify/910500459042_EU.pl_PL.PROF.FP</t>
  </si>
  <si>
    <t>910500459043</t>
  </si>
  <si>
    <t>https://www.assets.signify.com/is/content/Signify/910500459043_EU.pl_PL.PROF.FP</t>
  </si>
  <si>
    <t>910500459044</t>
  </si>
  <si>
    <t>https://www.assets.signify.com/is/content/Signify/910500459044_EU.pl_PL.PROF.FP</t>
  </si>
  <si>
    <t>910500459046</t>
  </si>
  <si>
    <t>https://www.assets.signify.com/is/image/Signify/IPPR1_RS730BI_0095</t>
  </si>
  <si>
    <t>https://www.assets.signify.com/is/content/Signify/910500459046_EU.pl_PL.PROF.FP</t>
  </si>
  <si>
    <t>910500459047</t>
  </si>
  <si>
    <t>https://www.assets.signify.com/is/content/Signify/910500459047_EU.pl_PL.PROF.FP</t>
  </si>
  <si>
    <t>910500459048</t>
  </si>
  <si>
    <t>https://www.assets.signify.com/is/content/Signify/910500459048_EU.pl_PL.PROF.FP</t>
  </si>
  <si>
    <t>910500459049</t>
  </si>
  <si>
    <t>https://www.assets.signify.com/is/content/Signify/910500459049_EU.pl_PL.PROF.FP</t>
  </si>
  <si>
    <t>https://www.assets.signify.com/is/content/Signify/LSA%20Mini_Compact_ACC-INI</t>
  </si>
  <si>
    <t>910500459050</t>
  </si>
  <si>
    <t>https://www.assets.signify.com/is/content/Signify/910500459050_EU.pl_PL.PROF.FP</t>
  </si>
  <si>
    <t>910500459051</t>
  </si>
  <si>
    <t>https://www.assets.signify.com/is/content/Signify/910500459051_EU.pl_PL.PROF.FP</t>
  </si>
  <si>
    <t>910500459052</t>
  </si>
  <si>
    <t>https://www.assets.signify.com/is/content/Signify/910500459052_EU.pl_PL.PROF.FP</t>
  </si>
  <si>
    <t>910500459053</t>
  </si>
  <si>
    <t>https://www.assets.signify.com/is/content/Signify/910500459053_EU.pl_PL.PROF.FP</t>
  </si>
  <si>
    <t>910500459054</t>
  </si>
  <si>
    <t>https://www.assets.signify.com/is/content/Signify/910500459054_EU.pl_PL.PROF.FP</t>
  </si>
  <si>
    <t>910500459055</t>
  </si>
  <si>
    <t>https://www.assets.signify.com/is/content/Signify/910500459055_EU.pl_PL.PROF.FP</t>
  </si>
  <si>
    <t>910500459056</t>
  </si>
  <si>
    <t>https://www.assets.signify.com/is/content/Signify/910500459056_EU.pl_PL.PROF.FP</t>
  </si>
  <si>
    <t>910500459057</t>
  </si>
  <si>
    <t>https://www.assets.signify.com/is/content/Signify/910500459057_EU.pl_PL.PROF.FP</t>
  </si>
  <si>
    <t>910500459058</t>
  </si>
  <si>
    <t>https://www.assets.signify.com/is/content/Signify/910500459058_EU.pl_PL.PROF.FP</t>
  </si>
  <si>
    <t>910500459059</t>
  </si>
  <si>
    <t>https://www.assets.signify.com/is/content/Signify/910500459059_EU.pl_PL.PROF.FP</t>
  </si>
  <si>
    <t>910500459060</t>
  </si>
  <si>
    <t>https://www.assets.signify.com/is/content/Signify/910500459060_EU.pl_PL.PROF.FP</t>
  </si>
  <si>
    <t>910500459061</t>
  </si>
  <si>
    <t>https://www.assets.signify.com/is/content/Signify/910500459061_EU.pl_PL.PROF.FP</t>
  </si>
  <si>
    <t>910500459086</t>
  </si>
  <si>
    <t>https://www.assets.signify.com/is/content/Signify/910500459086_EU.pl_PL.PROF.FP</t>
  </si>
  <si>
    <t>910500459125</t>
  </si>
  <si>
    <t>https://www.assets.signify.com/is/content/Signify/910500459125_EU.pl_PL.PROF.FP</t>
  </si>
  <si>
    <t>910500459232</t>
  </si>
  <si>
    <t>https://www.assets.signify.com/is/image/Signify/GreenSpace_Accent_Gridlight-RS301B_WH-PP</t>
  </si>
  <si>
    <t>https://www.assets.signify.com/is/content/Signify/910500459232_EU.pl_PL.PROF.FP</t>
  </si>
  <si>
    <t>910500459233</t>
  </si>
  <si>
    <t>https://www.assets.signify.com/is/content/Signify/910500459233_EU.pl_PL.PROF.FP</t>
  </si>
  <si>
    <t>910500459234</t>
  </si>
  <si>
    <t>https://www.assets.signify.com/is/content/Signify/910500459234_EU.pl_PL.PROF.FP</t>
  </si>
  <si>
    <t>910500459235</t>
  </si>
  <si>
    <t>https://www.assets.signify.com/is/content/Signify/910500459235_EU.pl_PL.PROF.FP</t>
  </si>
  <si>
    <t>https://www.assets.signify.com/is/content/Signify/Greenspace_Accent_Gridlight-GD301B_GD302B-II</t>
  </si>
  <si>
    <t>910500459236</t>
  </si>
  <si>
    <t>https://www.assets.signify.com/is/content/Signify/910500459236_EU.pl_PL.PROF.FP</t>
  </si>
  <si>
    <t>910500459237</t>
  </si>
  <si>
    <t>https://www.assets.signify.com/is/content/Signify/910500459237_EU.pl_PL.PROF.FP</t>
  </si>
  <si>
    <t>910500459240</t>
  </si>
  <si>
    <t>https://www.assets.signify.com/is/content/Signify/910500459240_EU.pl_PL.PROF.FP</t>
  </si>
  <si>
    <t>910500459241</t>
  </si>
  <si>
    <t>https://www.assets.signify.com/is/content/Signify/910500459241_EU.pl_PL.PROF.FP</t>
  </si>
  <si>
    <t>910500459242</t>
  </si>
  <si>
    <t>https://www.assets.signify.com/is/content/Signify/910500459242_EU.pl_PL.PROF.FP</t>
  </si>
  <si>
    <t>910500459299</t>
  </si>
  <si>
    <t>https://www.assets.signify.com/is/image/Signify/CoreLine_Waterproof_DOB-PP</t>
  </si>
  <si>
    <t>https://www.assets.signify.com/is/content/Signify/910500459299_EU.pl_PL.PROF.FP</t>
  </si>
  <si>
    <t>https://www.assets.signify.com/is/content/Signify/CL%20Waterproof_DoB%20-%20final-INI</t>
  </si>
  <si>
    <t>910500459301</t>
  </si>
  <si>
    <t>https://www.assets.signify.com/is/content/Signify/910500459301_EU.pl_PL.PROF.FP</t>
  </si>
  <si>
    <t>910500459302</t>
  </si>
  <si>
    <t>https://www.assets.signify.com/is/content/Signify/910500459302_EU.pl_PL.PROF.FP</t>
  </si>
  <si>
    <t>910500459303</t>
  </si>
  <si>
    <t>https://www.assets.signify.com/is/content/Signify/910500459303_EU.pl_PL.PROF.FP</t>
  </si>
  <si>
    <t>910500459319</t>
  </si>
  <si>
    <t>https://www.assets.signify.com/is/image/Signify/GreenSpace_Accent_Cardanic-RS343B-PP</t>
  </si>
  <si>
    <t>https://www.assets.signify.com/is/content/Signify/910500459319_EU.pl_PL.PROF.FP</t>
  </si>
  <si>
    <t>https://www.assets.signify.com/is/content/Signify/GreenSpace_Accent_Cardanic-RS343B-II</t>
  </si>
  <si>
    <t>910500459321</t>
  </si>
  <si>
    <t>https://www.assets.signify.com/is/content/Signify/910500459321_EU.pl_PL.PROF.FP</t>
  </si>
  <si>
    <t>910500459329</t>
  </si>
  <si>
    <t>https://www.assets.signify.com/is/content/Signify/910500459329_EU.pl_PL.PROF.FP</t>
  </si>
  <si>
    <t>910500459330</t>
  </si>
  <si>
    <t>https://www.assets.signify.com/is/content/Signify/910500459330_EU.pl_PL.PROF.FP</t>
  </si>
  <si>
    <t>910500459331</t>
  </si>
  <si>
    <t>https://www.assets.signify.com/is/content/Signify/910500459331_EU.pl_PL.PROF.FP</t>
  </si>
  <si>
    <t>910500459339</t>
  </si>
  <si>
    <t>https://www.assets.signify.com/is/content/Signify/910500459339_EU.pl_PL.PROF.FP</t>
  </si>
  <si>
    <t>910500459340</t>
  </si>
  <si>
    <t>https://www.assets.signify.com/is/content/Signify/910500459340_EU.pl_PL.PROF.FP</t>
  </si>
  <si>
    <t>910500459341</t>
  </si>
  <si>
    <t>https://www.assets.signify.com/is/content/Signify/910500459341_EU.pl_PL.PROF.FP</t>
  </si>
  <si>
    <t>910500459344</t>
  </si>
  <si>
    <t>https://www.assets.signify.com/is/content/Signify/910500459344_EU.pl_PL.PROF.FP</t>
  </si>
  <si>
    <t>910500459349</t>
  </si>
  <si>
    <t>https://www.assets.signify.com/is/content/Signify/910500459349_EU.pl_PL.PROF.FP</t>
  </si>
  <si>
    <t>910500459350</t>
  </si>
  <si>
    <t>https://www.assets.signify.com/is/content/Signify/910500459350_EU.pl_PL.PROF.FP</t>
  </si>
  <si>
    <t>910500459351</t>
  </si>
  <si>
    <t>https://www.assets.signify.com/is/content/Signify/910500459351_EU.pl_PL.PROF.FP</t>
  </si>
  <si>
    <t>910500459352</t>
  </si>
  <si>
    <t>https://www.assets.signify.com/is/content/Signify/910500459352_EU.pl_PL.PROF.FP</t>
  </si>
  <si>
    <t>910500459353</t>
  </si>
  <si>
    <t>https://www.assets.signify.com/is/content/Signify/910500459353_EU.pl_PL.PROF.FP</t>
  </si>
  <si>
    <t>910500459356</t>
  </si>
  <si>
    <t>https://www.assets.signify.com/is/content/Signify/910500459356_EU.pl_PL.PROF.FP</t>
  </si>
  <si>
    <t>910500459362</t>
  </si>
  <si>
    <t>https://www.assets.signify.com/is/content/Signify/910500459362_EU.pl_PL.PROF.FP</t>
  </si>
  <si>
    <t>910500459366</t>
  </si>
  <si>
    <t>https://www.assets.signify.com/is/image/Signify/GreenSpace_Accent_Projector-ST320T_WH-PP</t>
  </si>
  <si>
    <t>https://www.assets.signify.com/is/content/Signify/910500459366_EU.pl_PL.PROF.FP</t>
  </si>
  <si>
    <t>https://www.assets.signify.com/is/content/Signify/GreenSpace_Accent_Projector-ST320T-II</t>
  </si>
  <si>
    <t>910500459368</t>
  </si>
  <si>
    <t>https://www.assets.signify.com/is/content/Signify/910500459368_EU.pl_PL.PROF.FP</t>
  </si>
  <si>
    <t>910500459369</t>
  </si>
  <si>
    <t>https://www.assets.signify.com/is/image/Signify/GreenSpace_Accent_Projector-ST320T_BK-PP</t>
  </si>
  <si>
    <t>https://www.assets.signify.com/is/content/Signify/910500459369_EU.pl_PL.PROF.FP</t>
  </si>
  <si>
    <t>910500459370</t>
  </si>
  <si>
    <t>https://www.assets.signify.com/is/content/Signify/910500459370_EU.pl_PL.PROF.FP</t>
  </si>
  <si>
    <t>910500459371</t>
  </si>
  <si>
    <t>https://www.assets.signify.com/is/content/Signify/910500459371_EU.pl_PL.PROF.FP</t>
  </si>
  <si>
    <t>910500459372</t>
  </si>
  <si>
    <t>https://www.assets.signify.com/is/content/Signify/910500459372_EU.pl_PL.PROF.FP</t>
  </si>
  <si>
    <t>910500459373</t>
  </si>
  <si>
    <t>https://www.assets.signify.com/is/content/Signify/910500459373_EU.pl_PL.PROF.FP</t>
  </si>
  <si>
    <t>910500459374</t>
  </si>
  <si>
    <t>https://www.assets.signify.com/is/content/Signify/910500459374_EU.pl_PL.PROF.FP</t>
  </si>
  <si>
    <t>910500459375</t>
  </si>
  <si>
    <t>https://www.assets.signify.com/is/content/Signify/910500459375_EU.pl_PL.PROF.FP</t>
  </si>
  <si>
    <t>910500459376</t>
  </si>
  <si>
    <t>https://www.assets.signify.com/is/content/Signify/910500459376_EU.pl_PL.PROF.FP</t>
  </si>
  <si>
    <t>910500459378</t>
  </si>
  <si>
    <t>https://www.assets.signify.com/is/content/Signify/910500459378_EU.pl_PL.PROF.FP</t>
  </si>
  <si>
    <t>910500459379</t>
  </si>
  <si>
    <t>https://www.assets.signify.com/is/content/Signify/910500459379_EU.pl_PL.PROF.FP</t>
  </si>
  <si>
    <t>910500459380</t>
  </si>
  <si>
    <t>https://www.assets.signify.com/is/content/Signify/910500459380_EU.pl_PL.PROF.FP</t>
  </si>
  <si>
    <t>910500459381</t>
  </si>
  <si>
    <t>https://www.assets.signify.com/is/content/Signify/910500459381_EU.pl_PL.PROF.FP</t>
  </si>
  <si>
    <t>910500459384</t>
  </si>
  <si>
    <t>https://www.assets.signify.com/is/content/Signify/910500459384_EU.pl_PL.PROF.FP</t>
  </si>
  <si>
    <t>910500459386</t>
  </si>
  <si>
    <t>https://www.assets.signify.com/is/content/Signify/910500459386_EU.pl_PL.PROF.FP</t>
  </si>
  <si>
    <t>910500459387</t>
  </si>
  <si>
    <t>https://www.assets.signify.com/is/content/Signify/910500459387_EU.pl_PL.PROF.FP</t>
  </si>
  <si>
    <t>910500459388</t>
  </si>
  <si>
    <t>https://www.assets.signify.com/is/content/Signify/910500459388_EU.pl_PL.PROF.FP</t>
  </si>
  <si>
    <t>910500459389</t>
  </si>
  <si>
    <t>https://www.assets.signify.com/is/content/Signify/910500459389_EU.pl_PL.PROF.FP</t>
  </si>
  <si>
    <t>910500459391</t>
  </si>
  <si>
    <t>https://www.assets.signify.com/is/content/Signify/910500459391_EU.pl_PL.PROF.FP</t>
  </si>
  <si>
    <t>910500459392</t>
  </si>
  <si>
    <t>https://www.assets.signify.com/is/image/Signify/GreenSpace_Accent_Projector-ST320T_SI-SPP</t>
  </si>
  <si>
    <t>https://www.assets.signify.com/is/content/Signify/910500459392_EU.pl_PL.PROF.FP</t>
  </si>
  <si>
    <t>910500459393</t>
  </si>
  <si>
    <t>https://www.assets.signify.com/is/content/Signify/910500459393_EU.pl_PL.PROF.FP</t>
  </si>
  <si>
    <t>910500459394</t>
  </si>
  <si>
    <t>https://www.assets.signify.com/is/content/Signify/910500459394_EU.pl_PL.PROF.FP</t>
  </si>
  <si>
    <t>910500459395</t>
  </si>
  <si>
    <t>https://www.assets.signify.com/is/content/Signify/910500459395_EU.pl_PL.PROF.FP</t>
  </si>
  <si>
    <t>910500459396</t>
  </si>
  <si>
    <t>https://www.assets.signify.com/is/content/Signify/910500459396_EU.pl_PL.PROF.FP</t>
  </si>
  <si>
    <t>910500459397</t>
  </si>
  <si>
    <t>https://www.assets.signify.com/is/content/Signify/910500459397_EU.pl_PL.PROF.FP</t>
  </si>
  <si>
    <t>910500459398</t>
  </si>
  <si>
    <t>https://www.assets.signify.com/is/content/Signify/910500459398_EU.pl_PL.PROF.FP</t>
  </si>
  <si>
    <t>910500459401</t>
  </si>
  <si>
    <t>https://www.assets.signify.com/is/content/Signify/910500459401_EU.pl_PL.PROF.FP</t>
  </si>
  <si>
    <t>910500459422</t>
  </si>
  <si>
    <t>https://www.assets.signify.com/is/image/Signify/IPPR1_RS730BI_0029</t>
  </si>
  <si>
    <t>910500459427</t>
  </si>
  <si>
    <t>https://www.assets.signify.com/is/content/Signify/910500459427_EU.pl_PL.PROF.FP</t>
  </si>
  <si>
    <t>910500459431</t>
  </si>
  <si>
    <t>https://www.assets.signify.com/is/content/Signify/910500459431_EU.pl_PL.PROF.FP</t>
  </si>
  <si>
    <t>910500459440</t>
  </si>
  <si>
    <t>https://www.assets.signify.com/is/image/Signify/IPPR1_RS730BI_0129</t>
  </si>
  <si>
    <t>https://www.assets.signify.com/is/content/Signify/910500459440_EU.pl_PL.PROF.FP</t>
  </si>
  <si>
    <t>910500459441</t>
  </si>
  <si>
    <t>https://www.assets.signify.com/is/content/Signify/910500459441_EU.pl_PL.PROF.FP</t>
  </si>
  <si>
    <t>910500459449</t>
  </si>
  <si>
    <t>https://www.assets.signify.com/is/content/Signify/910500459449_EU.pl_PL.PROF.FP</t>
  </si>
  <si>
    <t>910500459450</t>
  </si>
  <si>
    <t>https://www.assets.signify.com/is/content/Signify/910500459450_EU.pl_PL.PROF.FP</t>
  </si>
  <si>
    <t>910500459483</t>
  </si>
  <si>
    <t>https://www.assets.signify.com/is/content/Signify/910500459483_EU.pl_PL.PROF.FP</t>
  </si>
  <si>
    <t>910500459498</t>
  </si>
  <si>
    <t>https://www.assets.signify.com/is/content/Signify/910500459498_EU.pl_PL.PROF.FP</t>
  </si>
  <si>
    <t>910500459499</t>
  </si>
  <si>
    <t>https://www.assets.signify.com/is/content/Signify/910500459499_EU.pl_PL.PROF.FP</t>
  </si>
  <si>
    <t>910500459501</t>
  </si>
  <si>
    <t>https://www.assets.signify.com/is/content/Signify/910500459501_EU.pl_PL.PROF.FP</t>
  </si>
  <si>
    <t>910500459502</t>
  </si>
  <si>
    <t>https://www.assets.signify.com/is/content/Signify/910500459502_EU.pl_PL.PROF.FP</t>
  </si>
  <si>
    <t>910500459507</t>
  </si>
  <si>
    <t>https://www.assets.signify.com/is/content/Signify/910500459507_EU.pl_PL.PROF.FP</t>
  </si>
  <si>
    <t>910500459509</t>
  </si>
  <si>
    <t>https://www.assets.signify.com/is/content/Signify/910500459509_EU.pl_PL.PROF.FP</t>
  </si>
  <si>
    <t>https://www.assets.signify.com/is/content/Signify/444316025591_583_RS343B_GSA_Cardanic_MI</t>
  </si>
  <si>
    <t>910500459516</t>
  </si>
  <si>
    <t>https://www.assets.signify.com/is/content/Signify/910500459516_EU.pl_PL.PROF.FP</t>
  </si>
  <si>
    <t>910500459518</t>
  </si>
  <si>
    <t>https://www.assets.signify.com/is/content/Signify/910500459518_EU.pl_PL.PROF.FP</t>
  </si>
  <si>
    <t>910500459521</t>
  </si>
  <si>
    <t>https://www.assets.signify.com/is/content/Signify/910500459521_EU.pl_PL.PROF.FP</t>
  </si>
  <si>
    <t>https://www.assets.signify.com/is/content/Signify/GreenSpace_Accent_Cardanic-RS343B-II1</t>
  </si>
  <si>
    <t>910500459523</t>
  </si>
  <si>
    <t>https://www.assets.signify.com/is/content/Signify/910500459523_EU.pl_PL.PROF.FP</t>
  </si>
  <si>
    <t>910500459682</t>
  </si>
  <si>
    <t>https://www.assets.signify.com/is/content/Signify/910500459682_EU.pl_PL.PROF.FP</t>
  </si>
  <si>
    <t>910500459710</t>
  </si>
  <si>
    <t>https://www.assets.signify.com/is/content/Signify/910500459710_EU.pl_PL.PROF.FP</t>
  </si>
  <si>
    <t>910500459711</t>
  </si>
  <si>
    <t>https://www.assets.signify.com/is/content/Signify/910500459711_EU.pl_PL.PROF.FP</t>
  </si>
  <si>
    <t>910500459716</t>
  </si>
  <si>
    <t>https://www.assets.signify.com/is/content/Signify/910500459716_EU.pl_PL.PROF.FP</t>
  </si>
  <si>
    <t>910500459717</t>
  </si>
  <si>
    <t>https://www.assets.signify.com/is/content/Signify/910500459717_EU.pl_PL.PROF.FP</t>
  </si>
  <si>
    <t>910500459721</t>
  </si>
  <si>
    <t>https://www.assets.signify.com/is/image/Signify/GreenSpace_Accent_Fixed-RS340B-PP</t>
  </si>
  <si>
    <t>https://www.assets.signify.com/is/content/Signify/910500459721_EU.pl_PL.PROF.FP</t>
  </si>
  <si>
    <t>https://www.assets.signify.com/is/content/Signify/GSA_Fixed-INI</t>
  </si>
  <si>
    <t>910500459722</t>
  </si>
  <si>
    <t>https://www.assets.signify.com/is/content/Signify/910500459722_EU.pl_PL.PROF.FP</t>
  </si>
  <si>
    <t>910500459723</t>
  </si>
  <si>
    <t>https://www.assets.signify.com/is/content/Signify/910500459723_EU.pl_PL.PROF.FP</t>
  </si>
  <si>
    <t>910500459724</t>
  </si>
  <si>
    <t>https://www.assets.signify.com/is/content/Signify/910500459724_EU.pl_PL.PROF.FP</t>
  </si>
  <si>
    <t>910500459725</t>
  </si>
  <si>
    <t>https://www.assets.signify.com/is/content/Signify/910500459725_EU.pl_PL.PROF.FP</t>
  </si>
  <si>
    <t>910500459727</t>
  </si>
  <si>
    <t>https://www.assets.signify.com/is/content/Signify/910500459727_EU.pl_PL.PROF.FP</t>
  </si>
  <si>
    <t>910500459738</t>
  </si>
  <si>
    <t>https://www.assets.signify.com/is/content/Signify/910500459738_EU.pl_PL.PROF.FP</t>
  </si>
  <si>
    <t>910500459740</t>
  </si>
  <si>
    <t>https://www.assets.signify.com/is/content/Signify/910500459740_EU.pl_PL.PROF.FP</t>
  </si>
  <si>
    <t>910500459744</t>
  </si>
  <si>
    <t>https://www.assets.signify.com/is/content/Signify/910500459744_EU.pl_PL.PROF.FP</t>
  </si>
  <si>
    <t>910500459746</t>
  </si>
  <si>
    <t>https://www.assets.signify.com/is/image/Signify/StoreSet_Recessed-RC505B-SPP</t>
  </si>
  <si>
    <t>https://www.assets.signify.com/is/content/Signify/910500459746_EU.pl_PL.PROF.FP</t>
  </si>
  <si>
    <t>https://www.assets.signify.com/is/content/Signify/444316015727-583_Storeset_RC505B-MI</t>
  </si>
  <si>
    <t>910500459747</t>
  </si>
  <si>
    <t>https://www.assets.signify.com/is/content/Signify/910500459747_EU.pl_PL.PROF.FP</t>
  </si>
  <si>
    <t>910500459748</t>
  </si>
  <si>
    <t>https://www.assets.signify.com/is/image/Signify/StoreSet_Trak-SM505T_SI-PP</t>
  </si>
  <si>
    <t>https://www.assets.signify.com/is/content/Signify/910500459748_EU.pl_PL.PROF.FP</t>
  </si>
  <si>
    <t>https://www.assets.signify.com/is/content/Signify/444316015737-583_Storeset_SM505T-MI</t>
  </si>
  <si>
    <t>910500459752</t>
  </si>
  <si>
    <t>https://www.assets.signify.com/is/image/Signify/StoreSet_Trak-SM505T_BK-PP</t>
  </si>
  <si>
    <t>https://www.assets.signify.com/is/content/Signify/910500459752_EU.pl_PL.PROF.FP</t>
  </si>
  <si>
    <t>910500459753</t>
  </si>
  <si>
    <t>https://www.assets.signify.com/is/content/Signify/910500459753_EU.pl_PL.PROF.FP</t>
  </si>
  <si>
    <t>910500459756</t>
  </si>
  <si>
    <t>https://www.assets.signify.com/is/content/Signify/910500459756_EU.pl_PL.PROF.FP</t>
  </si>
  <si>
    <t>910500459757</t>
  </si>
  <si>
    <t>https://www.assets.signify.com/is/content/Signify/910500459757_EU.pl_PL.PROF.FP</t>
  </si>
  <si>
    <t>910500459758</t>
  </si>
  <si>
    <t>https://www.assets.signify.com/is/content/Signify/910500459758_EU.pl_PL.PROF.FP</t>
  </si>
  <si>
    <t>910500459764</t>
  </si>
  <si>
    <t>https://www.assets.signify.com/is/content/Signify/910500459764_EU.pl_PL.PROF.FP</t>
  </si>
  <si>
    <t>910500459767</t>
  </si>
  <si>
    <t>https://www.assets.signify.com/is/image/Signify/StoreSet_Trak-SM505T_WH-PP</t>
  </si>
  <si>
    <t>https://www.assets.signify.com/is/content/Signify/910500459767_EU.pl_PL.PROF.FP</t>
  </si>
  <si>
    <t>910500459769</t>
  </si>
  <si>
    <t>https://www.assets.signify.com/is/image/Signify/StoreSet_Maxos-SM505S_SI-PP</t>
  </si>
  <si>
    <t>https://www.assets.signify.com/is/content/Signify/910500459769_EU.pl_PL.PROF.FP</t>
  </si>
  <si>
    <t>https://www.assets.signify.com/is/content/Signify/444316015747-583_Storeset_SM505S-MI</t>
  </si>
  <si>
    <t>910500459776</t>
  </si>
  <si>
    <t>https://www.assets.signify.com/is/image/Signify/StoreSet_Maxos-SM505S_WH-PP</t>
  </si>
  <si>
    <t>https://www.assets.signify.com/is/content/Signify/910500459776_EU.pl_PL.PROF.FP</t>
  </si>
  <si>
    <t>910500459784</t>
  </si>
  <si>
    <t>https://www.assets.signify.com/is/content/Signify/910500459784_EU.pl_PL.PROF.FP</t>
  </si>
  <si>
    <t>910500459786</t>
  </si>
  <si>
    <t>https://www.assets.signify.com/is/content/Signify/910500459786_EU.pl_PL.PROF.FP</t>
  </si>
  <si>
    <t>910500459787</t>
  </si>
  <si>
    <t>https://www.assets.signify.com/is/content/Signify/910500459787_EU.pl_PL.PROF.FP</t>
  </si>
  <si>
    <t>910500459788</t>
  </si>
  <si>
    <t>https://www.assets.signify.com/is/content/Signify/910500459788_EU.pl_PL.PROF.FP</t>
  </si>
  <si>
    <t>910500459789</t>
  </si>
  <si>
    <t>https://www.assets.signify.com/is/content/Signify/910500459789_EU.pl_PL.PROF.FP</t>
  </si>
  <si>
    <t>910500459790</t>
  </si>
  <si>
    <t>https://www.assets.signify.com/is/content/Signify/910500459790_EU.pl_PL.PROF.FP</t>
  </si>
  <si>
    <t>910500459799</t>
  </si>
  <si>
    <t>https://www.assets.signify.com/is/image/Signify/GreenSpace_Accent_Maxos_fusion_WH-PP</t>
  </si>
  <si>
    <t>https://www.assets.signify.com/is/content/Signify/910500459799_EU.pl_PL.PROF.FP</t>
  </si>
  <si>
    <t>910500459802</t>
  </si>
  <si>
    <t>https://www.assets.signify.com/is/image/Signify/GreenSpace_Accent_Maxos_fusion_BK-PP</t>
  </si>
  <si>
    <t>https://www.assets.signify.com/is/content/Signify/910500459802_EU.pl_PL.PROF.FP</t>
  </si>
  <si>
    <t>910500459804</t>
  </si>
  <si>
    <t>https://www.assets.signify.com/is/content/Signify/910500459804_EU.pl_PL.PROF.FP</t>
  </si>
  <si>
    <t>910500459810</t>
  </si>
  <si>
    <t>https://www.assets.signify.com/is/content/Signify/910500459810_EU.pl_PL.PROF.FP</t>
  </si>
  <si>
    <t>910500459811</t>
  </si>
  <si>
    <t>https://www.assets.signify.com/is/content/Signify/910500459811_EU.pl_PL.PROF.FP</t>
  </si>
  <si>
    <t>910500459812</t>
  </si>
  <si>
    <t>https://www.assets.signify.com/is/content/Signify/910500459812_EU.pl_PL.PROF.FP</t>
  </si>
  <si>
    <t>910500459814</t>
  </si>
  <si>
    <t>https://www.assets.signify.com/is/content/Signify/910500459814_EU.pl_PL.PROF.FP</t>
  </si>
  <si>
    <t>910500459815</t>
  </si>
  <si>
    <t>https://www.assets.signify.com/is/image/Signify/GreenSpace_Accent_Maxos_fusion_SI-PP</t>
  </si>
  <si>
    <t>https://www.assets.signify.com/is/content/Signify/910500459815_EU.pl_PL.PROF.FP</t>
  </si>
  <si>
    <t>910500459816</t>
  </si>
  <si>
    <t>https://www.assets.signify.com/is/content/Signify/910500459816_EU.pl_PL.PROF.FP</t>
  </si>
  <si>
    <t>910500459817</t>
  </si>
  <si>
    <t>https://www.assets.signify.com/is/content/Signify/910500459817_EU.pl_PL.PROF.FP</t>
  </si>
  <si>
    <t>910500459818</t>
  </si>
  <si>
    <t>https://www.assets.signify.com/is/content/Signify/910500459818_EU.pl_PL.PROF.FP</t>
  </si>
  <si>
    <t>910500459819</t>
  </si>
  <si>
    <t>https://www.assets.signify.com/is/content/Signify/910500459819_EU.pl_PL.PROF.FP</t>
  </si>
  <si>
    <t>910500459820</t>
  </si>
  <si>
    <t>https://www.assets.signify.com/is/content/Signify/910500459820_EU.pl_PL.PROF.FP</t>
  </si>
  <si>
    <t>910500459821</t>
  </si>
  <si>
    <t>https://www.assets.signify.com/is/content/Signify/910500459821_EU.pl_PL.PROF.FP</t>
  </si>
  <si>
    <t>910500459823</t>
  </si>
  <si>
    <t>https://www.assets.signify.com/is/content/Signify/910500459823_EU.pl_PL.PROF.FP</t>
  </si>
  <si>
    <t>910500459901</t>
  </si>
  <si>
    <t>https://www.assets.signify.com/is/image/Signify/SlimBlend_SR-RC400B_VPC-SPP</t>
  </si>
  <si>
    <t>https://www.assets.signify.com/is/content/Signify/910500459901_EU.pl_PL.PROF.FP</t>
  </si>
  <si>
    <t>https://www.assets.signify.com/is/content/Signify/Slimblend_RC400B_SM400C_SP400P_MI_SLR</t>
  </si>
  <si>
    <t>910500459902</t>
  </si>
  <si>
    <t>https://www.assets.signify.com/is/content/Signify/910500459902_EU.pl_PL.PROF.FP</t>
  </si>
  <si>
    <t>910500459905</t>
  </si>
  <si>
    <t>https://www.assets.signify.com/is/content/Signify/910500459905_EU.pl_PL.PROF.FP</t>
  </si>
  <si>
    <t>910500459906</t>
  </si>
  <si>
    <t>https://www.assets.signify.com/is/image/Signify/SlimBlend-SR-RC400B-VPC-ACL-SPP</t>
  </si>
  <si>
    <t>https://www.assets.signify.com/is/content/Signify/910500459906_EU.pl_PL.PROF.FP</t>
  </si>
  <si>
    <t>910500459909</t>
  </si>
  <si>
    <t>https://www.assets.signify.com/is/content/Signify/910500459909_EU.pl_PL.PROF.FP</t>
  </si>
  <si>
    <t>910500459911</t>
  </si>
  <si>
    <t>https://www.assets.signify.com/is/image/Signify/SlimBlend_RR-RC400B-SPP</t>
  </si>
  <si>
    <t>https://www.assets.signify.com/is/content/Signify/910500459911_EU.pl_PL.PROF.FP</t>
  </si>
  <si>
    <t>910500459912</t>
  </si>
  <si>
    <t>https://www.assets.signify.com/is/content/Signify/910500459912_EU.pl_PL.PROF.FP</t>
  </si>
  <si>
    <t>910500459914</t>
  </si>
  <si>
    <t>https://www.assets.signify.com/is/image/Signify/SlimBlend_RR-RC400B_VPC-SPP</t>
  </si>
  <si>
    <t>https://www.assets.signify.com/is/content/Signify/910500459914_EU.pl_PL.PROF.FP</t>
  </si>
  <si>
    <t>910500459915</t>
  </si>
  <si>
    <t>https://www.assets.signify.com/is/content/Signify/910500459915_EU.pl_PL.PROF.FP</t>
  </si>
  <si>
    <t>910500459916</t>
  </si>
  <si>
    <t>https://www.assets.signify.com/is/content/Signify/910500459916_EU.pl_PL.PROF.FP</t>
  </si>
  <si>
    <t>910500459929</t>
  </si>
  <si>
    <t>https://www.assets.signify.com/is/image/Signify/slimblend-rectangular-suspended-sp400p-acl-spp</t>
  </si>
  <si>
    <t>https://www.assets.signify.com/is/content/Signify/910500459929_EU.pl_PL.PROF.FP</t>
  </si>
  <si>
    <t>https://www.assets.signify.com/is/content/Signify/583444316018455%20-%20NTMI%20RC400B%20SlimBlend</t>
  </si>
  <si>
    <t>910500459941</t>
  </si>
  <si>
    <t>https://www.assets.signify.com/is/content/Signify/910500459941_EU.pl_PL.PROF.FP</t>
  </si>
  <si>
    <t>910500459943</t>
  </si>
  <si>
    <t>https://www.assets.signify.com/is/content/Signify/910500459943_EU.pl_PL.PROF.FP</t>
  </si>
  <si>
    <t>910500459945</t>
  </si>
  <si>
    <t>https://www.assets.signify.com/is/content/Signify/910500459945_EU.pl_PL.PROF.FP</t>
  </si>
  <si>
    <t>910500459946</t>
  </si>
  <si>
    <t>https://www.assets.signify.com/is/content/Signify/910500459946_EU.pl_PL.PROF.FP</t>
  </si>
  <si>
    <t>910500459947</t>
  </si>
  <si>
    <t>https://www.assets.signify.com/is/image/Signify/SlimBlend_SR-RC400B_CPC_T-SPP</t>
  </si>
  <si>
    <t>https://www.assets.signify.com/is/content/Signify/910500459947_EU.pl_PL.PROF.FP</t>
  </si>
  <si>
    <t>910500459948</t>
  </si>
  <si>
    <t>https://www.assets.signify.com/is/content/Signify/910500459948_EU.pl_PL.PROF.FP</t>
  </si>
  <si>
    <t>910500459949</t>
  </si>
  <si>
    <t>https://www.assets.signify.com/is/content/Signify/910500459949_EU.pl_PL.PROF.FP</t>
  </si>
  <si>
    <t>https://www.assets.signify.com/is/content/Signify/slimblend-ini</t>
  </si>
  <si>
    <t>910500459952</t>
  </si>
  <si>
    <t>https://www.assets.signify.com/is/image/Signify/SlimBlend_SR-RC400B_PCV-SPP</t>
  </si>
  <si>
    <t>https://www.assets.signify.com/is/content/Signify/910500459952_EU.pl_PL.PROF.FP</t>
  </si>
  <si>
    <t>910500459953</t>
  </si>
  <si>
    <t>https://www.assets.signify.com/is/content/Signify/910500459953_EU.pl_PL.PROF.FP</t>
  </si>
  <si>
    <t>910500459954</t>
  </si>
  <si>
    <t>https://www.assets.signify.com/is/content/Signify/910500459954_EU.pl_PL.PROF.FP</t>
  </si>
  <si>
    <t>910500459955</t>
  </si>
  <si>
    <t>https://www.assets.signify.com/is/content/Signify/910500459955_EU.pl_PL.PROF.FP</t>
  </si>
  <si>
    <t>910500459956</t>
  </si>
  <si>
    <t>https://www.assets.signify.com/is/content/Signify/910500459956_EU.pl_PL.PROF.FP</t>
  </si>
  <si>
    <t>910500459957</t>
  </si>
  <si>
    <t>https://www.assets.signify.com/is/content/Signify/910500459957_EU.pl_PL.PROF.FP</t>
  </si>
  <si>
    <t>910500459958</t>
  </si>
  <si>
    <t>https://www.assets.signify.com/is/content/Signify/910500459958_EU.pl_PL.PROF.FP</t>
  </si>
  <si>
    <t>910500459959</t>
  </si>
  <si>
    <t>https://www.assets.signify.com/is/image/Signify/SlimBlend_RR-RC400B_PCV-SPP</t>
  </si>
  <si>
    <t>https://www.assets.signify.com/is/content/Signify/910500459959_EU.pl_PL.PROF.FP</t>
  </si>
  <si>
    <t>910500459960</t>
  </si>
  <si>
    <t>https://www.assets.signify.com/is/content/Signify/910500459960_EU.pl_PL.PROF.FP</t>
  </si>
  <si>
    <t>910500459961</t>
  </si>
  <si>
    <t>https://www.assets.signify.com/is/content/Signify/910500459961_EU.pl_PL.PROF.FP</t>
  </si>
  <si>
    <t>910500459962</t>
  </si>
  <si>
    <t>https://www.assets.signify.com/is/image/Signify/slimblend_square_sm-sm400c-spp</t>
  </si>
  <si>
    <t>https://www.assets.signify.com/is/content/Signify/910500459962_EU.pl_PL.PROF.FP</t>
  </si>
  <si>
    <t>910500459963</t>
  </si>
  <si>
    <t>https://www.assets.signify.com/is/content/Signify/910500459963_EU.pl_PL.PROF.FP</t>
  </si>
  <si>
    <t>910500459964</t>
  </si>
  <si>
    <t>https://www.assets.signify.com/is/content/Signify/910500459964_EU.pl_PL.PROF.FP</t>
  </si>
  <si>
    <t>910500459965</t>
  </si>
  <si>
    <t>https://www.assets.signify.com/is/content/Signify/910500459965_EU.pl_PL.PROF.FP</t>
  </si>
  <si>
    <t>910500459966</t>
  </si>
  <si>
    <t>https://www.assets.signify.com/is/image/Signify/SlimBlend_RSM-SM400C-SPP</t>
  </si>
  <si>
    <t>https://www.assets.signify.com/is/content/Signify/910500459966_EU.pl_PL.PROF.FP</t>
  </si>
  <si>
    <t>910500459967</t>
  </si>
  <si>
    <t>https://www.assets.signify.com/is/content/Signify/910500459967_EU.pl_PL.PROF.FP</t>
  </si>
  <si>
    <t>910500459975</t>
  </si>
  <si>
    <t>https://www.assets.signify.com/is/content/Signify/910500459975_EU.pl_PL.PROF.FP</t>
  </si>
  <si>
    <t>910500459976</t>
  </si>
  <si>
    <t>https://www.assets.signify.com/is/content/Signify/910500459976_EU.pl_PL.PROF.FP</t>
  </si>
  <si>
    <t>910500459988</t>
  </si>
  <si>
    <t>910500460003</t>
  </si>
  <si>
    <t>https://www.assets.signify.com/is/content/Signify/910500460003_EU.pl_PL.PROF.FP</t>
  </si>
  <si>
    <t>910500460004</t>
  </si>
  <si>
    <t>https://www.assets.signify.com/is/content/Signify/910500460004_EU.pl_PL.PROF.FP</t>
  </si>
  <si>
    <t>910500460008</t>
  </si>
  <si>
    <t>https://www.assets.signify.com/is/content/Signify/910500460008_EU.pl_PL.PROF.FP</t>
  </si>
  <si>
    <t>910500460009</t>
  </si>
  <si>
    <t>https://www.assets.signify.com/is/content/Signify/910500460009_EU.pl_PL.PROF.FP</t>
  </si>
  <si>
    <t>910500460075</t>
  </si>
  <si>
    <t>https://www.assets.signify.com/is/image/Signify/IPPR1_4MX850I_0003</t>
  </si>
  <si>
    <t>https://www.assets.signify.com/is/content/Signify/910500460075_EU.pl_PL.PROF.FP</t>
  </si>
  <si>
    <t>910500460217</t>
  </si>
  <si>
    <t>https://www.assets.signify.com/is/content/Signify/910500460217_EU.pl_PL.PROF.FP</t>
  </si>
  <si>
    <t>910500460218</t>
  </si>
  <si>
    <t>https://www.assets.signify.com/is/content/Signify/910500460218_EU.pl_PL.PROF.FP</t>
  </si>
  <si>
    <t>910500460220</t>
  </si>
  <si>
    <t>https://www.assets.signify.com/is/content/Signify/910500460220_EU.pl_PL.PROF.FP</t>
  </si>
  <si>
    <t>910500460221</t>
  </si>
  <si>
    <t>https://www.assets.signify.com/is/content/Signify/910500460221_EU.pl_PL.PROF.FP</t>
  </si>
  <si>
    <t>910500460275</t>
  </si>
  <si>
    <t>https://www.assets.signify.com/is/content/Signify/910500460275_EU.pl_PL.PROF.FP</t>
  </si>
  <si>
    <t>910500460299</t>
  </si>
  <si>
    <t>https://www.assets.signify.com/is/content/Signify/910500460299_EU.pl_PL.PROF.FP</t>
  </si>
  <si>
    <t>910500460303</t>
  </si>
  <si>
    <t>https://www.assets.signify.com/is/content/Signify/910500460303_EU.pl_PL.PROF.FP</t>
  </si>
  <si>
    <t>910500460391</t>
  </si>
  <si>
    <t>https://www.assets.signify.com/is/content/Signify/910500460391_EU.pl_PL.PROF.FP</t>
  </si>
  <si>
    <t>910500460415</t>
  </si>
  <si>
    <t>https://www.assets.signify.com/is/content/Signify/910500460415_EU.pl_PL.PROF.FP</t>
  </si>
  <si>
    <t>910500460420</t>
  </si>
  <si>
    <t>https://www.assets.signify.com/is/content/Signify/910500460420_EU.pl_PL.PROF.FP</t>
  </si>
  <si>
    <t>910500460502</t>
  </si>
  <si>
    <t>https://www.assets.signify.com/is/image/Signify/IPPR1_4MX850I_0001</t>
  </si>
  <si>
    <t>https://www.assets.signify.com/is/content/Signify/910500460502_EU.pl_PL.PROF.FP</t>
  </si>
  <si>
    <t>910500460537</t>
  </si>
  <si>
    <t>https://www.assets.signify.com/is/content/Signify/910500460537_EU.pl_PL.PROF.FP</t>
  </si>
  <si>
    <t>910500460538</t>
  </si>
  <si>
    <t>https://www.assets.signify.com/is/content/Signify/910500460538_EU.pl_PL.PROF.FP</t>
  </si>
  <si>
    <t>910500465001</t>
  </si>
  <si>
    <t>https://www.assets.signify.com/is/content/Signify/910500465001_EU.pl_PL.PROF.FP</t>
  </si>
  <si>
    <t>910500465003</t>
  </si>
  <si>
    <t>https://www.assets.signify.com/is/image/Signify/SlimBlend%20Rectangular_Suspended-SP400P-1SPP</t>
  </si>
  <si>
    <t>https://www.assets.signify.com/is/content/Signify/910500465003_EU.pl_PL.PROF.FP</t>
  </si>
  <si>
    <t>910500465004</t>
  </si>
  <si>
    <t>https://www.assets.signify.com/is/content/Signify/910500465004_EU.pl_PL.PROF.FP</t>
  </si>
  <si>
    <t>910500465005</t>
  </si>
  <si>
    <t>https://www.assets.signify.com/is/content/Signify/910500465005_EU.pl_PL.PROF.FP</t>
  </si>
  <si>
    <t>910500465006</t>
  </si>
  <si>
    <t>https://www.assets.signify.com/is/content/Signify/910500465006_EU.pl_PL.PROF.FP</t>
  </si>
  <si>
    <t>910500465021</t>
  </si>
  <si>
    <t>https://www.assets.signify.com/is/image/Signify/StyliD_Maxos_fusion-ST740S-WH-SPP</t>
  </si>
  <si>
    <t>https://www.assets.signify.com/is/content/Signify/910500465021_EU.pl_PL.PROF.FP</t>
  </si>
  <si>
    <t>910500465024</t>
  </si>
  <si>
    <t>https://www.assets.signify.com/is/image/Signify/StyliD_Maxos_fusion-ST740S-BK-SPP</t>
  </si>
  <si>
    <t>https://www.assets.signify.com/is/content/Signify/910500465024_EU.pl_PL.PROF.FP</t>
  </si>
  <si>
    <t>910500465027</t>
  </si>
  <si>
    <t>https://www.assets.signify.com/is/content/Signify/910500465027_EU.pl_PL.PROF.FP</t>
  </si>
  <si>
    <t>910500465028</t>
  </si>
  <si>
    <t>https://www.assets.signify.com/is/content/Signify/910500465028_EU.pl_PL.PROF.FP</t>
  </si>
  <si>
    <t>910500465030</t>
  </si>
  <si>
    <t>https://www.assets.signify.com/is/content/Signify/910500465030_EU.pl_PL.PROF.FP</t>
  </si>
  <si>
    <t>910500465040</t>
  </si>
  <si>
    <t>https://www.assets.signify.com/is/image/Signify/EcoStyle-ST440S-BK-SPP</t>
  </si>
  <si>
    <t>https://www.assets.signify.com/is/content/Signify/910500465040_EU.pl_PL.PROF.FP</t>
  </si>
  <si>
    <t>910500465041</t>
  </si>
  <si>
    <t>https://www.assets.signify.com/is/content/Signify/910500465041_EU.pl_PL.PROF.FP</t>
  </si>
  <si>
    <t>910500465043</t>
  </si>
  <si>
    <t>https://www.assets.signify.com/is/content/Signify/910500465043_EU.pl_PL.PROF.FP</t>
  </si>
  <si>
    <t>910500465044</t>
  </si>
  <si>
    <t>https://www.assets.signify.com/is/content/Signify/910500465044_EU.pl_PL.PROF.FP</t>
  </si>
  <si>
    <t>910500465045</t>
  </si>
  <si>
    <t>https://www.assets.signify.com/is/content/Signify/910500465045_EU.pl_PL.PROF.FP</t>
  </si>
  <si>
    <t>910500465054</t>
  </si>
  <si>
    <t>https://www.assets.signify.com/is/image/Signify/EcoStyle-ST440S-WH-SPP</t>
  </si>
  <si>
    <t>https://www.assets.signify.com/is/content/Signify/910500465054_EU.pl_PL.PROF.FP</t>
  </si>
  <si>
    <t>910500465055</t>
  </si>
  <si>
    <t>https://www.assets.signify.com/is/content/Signify/910500465055_EU.pl_PL.PROF.FP</t>
  </si>
  <si>
    <t>910500465060</t>
  </si>
  <si>
    <t>https://www.assets.signify.com/is/content/Signify/910500465060_EU.pl_PL.PROF.FP</t>
  </si>
  <si>
    <t>910500465061</t>
  </si>
  <si>
    <t>https://www.assets.signify.com/is/content/Signify/910500465061_EU.pl_PL.PROF.FP</t>
  </si>
  <si>
    <t>910500465062</t>
  </si>
  <si>
    <t>https://www.assets.signify.com/is/content/Signify/910500465062_EU.pl_PL.PROF.FP</t>
  </si>
  <si>
    <t>910500465122</t>
  </si>
  <si>
    <t>https://www.assets.signify.com/is/image/Signify/GreenSpace_Accent_Pendant-PT320T_WH-SPP</t>
  </si>
  <si>
    <t>https://www.assets.signify.com/is/content/Signify/910500465122_EU.pl_PL.PROF.FP</t>
  </si>
  <si>
    <t>https://www.assets.signify.com/is/content/Signify/GSA_Pendant_PT320P-INI</t>
  </si>
  <si>
    <t>910500465123</t>
  </si>
  <si>
    <t>https://www.assets.signify.com/is/image/Signify/GreenSpace_Accent_Pendant-PT320T_BK-SPP</t>
  </si>
  <si>
    <t>https://www.assets.signify.com/is/content/Signify/910500465123_EU.pl_PL.PROF.FP</t>
  </si>
  <si>
    <t>910500465124</t>
  </si>
  <si>
    <t>https://www.assets.signify.com/is/content/Signify/910500465124_EU.pl_PL.PROF.FP</t>
  </si>
  <si>
    <t>910500465125</t>
  </si>
  <si>
    <t>https://www.assets.signify.com/is/content/Signify/910500465125_EU.pl_PL.PROF.FP</t>
  </si>
  <si>
    <t>910500465126</t>
  </si>
  <si>
    <t>https://www.assets.signify.com/is/image/Signify/GreenSpace_Accent_Pendant-PT320T_SI-SPP</t>
  </si>
  <si>
    <t>https://www.assets.signify.com/is/content/Signify/910500465126_EU.pl_PL.PROF.FP</t>
  </si>
  <si>
    <t>910500465127</t>
  </si>
  <si>
    <t>https://www.assets.signify.com/is/content/Signify/910500465127_EU.pl_PL.PROF.FP</t>
  </si>
  <si>
    <t>910500465128</t>
  </si>
  <si>
    <t>https://www.assets.signify.com/is/content/Signify/910500465128_EU.pl_PL.PROF.FP</t>
  </si>
  <si>
    <t>910500465129</t>
  </si>
  <si>
    <t>https://www.assets.signify.com/is/content/Signify/910500465129_EU.pl_PL.PROF.FP</t>
  </si>
  <si>
    <t>910500465130</t>
  </si>
  <si>
    <t>https://www.assets.signify.com/is/content/Signify/910500465130_EU.pl_PL.PROF.FP</t>
  </si>
  <si>
    <t>910500465131</t>
  </si>
  <si>
    <t>https://www.assets.signify.com/is/content/Signify/910500465131_EU.pl_PL.PROF.FP</t>
  </si>
  <si>
    <t>910500465132</t>
  </si>
  <si>
    <t>https://www.assets.signify.com/is/content/Signify/910500465132_EU.pl_PL.PROF.FP</t>
  </si>
  <si>
    <t>910500465133</t>
  </si>
  <si>
    <t>https://www.assets.signify.com/is/content/Signify/910500465133_EU.pl_PL.PROF.FP</t>
  </si>
  <si>
    <t>910500465140</t>
  </si>
  <si>
    <t>https://www.assets.signify.com/is/image/Signify/Truefashion_Compact-ST710T_WH-SPP</t>
  </si>
  <si>
    <t>https://www.assets.signify.com/is/content/Signify/910500465140_EU.pl_PL.PROF.FP</t>
  </si>
  <si>
    <t>https://www.assets.signify.com/is/content/Signify/TrueFashion_G1_ST700T_ST710T_ST711T-INI</t>
  </si>
  <si>
    <t>910500465146</t>
  </si>
  <si>
    <t>https://www.assets.signify.com/is/image/Signify/Truefashion_Compact-ST710T_SI-SPP</t>
  </si>
  <si>
    <t>https://www.assets.signify.com/is/content/Signify/910500465146_EU.pl_PL.PROF.FP</t>
  </si>
  <si>
    <t>910500465152</t>
  </si>
  <si>
    <t>https://www.assets.signify.com/is/content/Signify/910500465152_EU.pl_PL.PROF.FP</t>
  </si>
  <si>
    <t>910500465154</t>
  </si>
  <si>
    <t>https://www.assets.signify.com/is/content/Signify/910500465154_EU.pl_PL.PROF.FP</t>
  </si>
  <si>
    <t>910500465155</t>
  </si>
  <si>
    <t>https://www.assets.signify.com/is/content/Signify/910500465155_EU.pl_PL.PROF.FP</t>
  </si>
  <si>
    <t>910500465156</t>
  </si>
  <si>
    <t>https://www.assets.signify.com/is/image/Signify/Truefashion_Compact-ST710T_BK-SPP</t>
  </si>
  <si>
    <t>https://www.assets.signify.com/is/content/Signify/910500465156_EU.pl_PL.PROF.FP</t>
  </si>
  <si>
    <t>910500465157</t>
  </si>
  <si>
    <t>https://www.assets.signify.com/is/content/Signify/910500465157_EU.pl_PL.PROF.FP</t>
  </si>
  <si>
    <t>910500465160</t>
  </si>
  <si>
    <t>https://www.assets.signify.com/is/content/Signify/910500465160_EU.pl_PL.PROF.FP</t>
  </si>
  <si>
    <t>910500465162</t>
  </si>
  <si>
    <t>https://www.assets.signify.com/is/content/Signify/910500465162_EU.pl_PL.PROF.FP</t>
  </si>
  <si>
    <t>910500465166</t>
  </si>
  <si>
    <t>https://www.assets.signify.com/is/image/Signify/Truefashion_Highlight-ST720_ST721_WH-SPP</t>
  </si>
  <si>
    <t>https://www.assets.signify.com/is/content/Signify/910500465166_EU.pl_PL.PROF.FP</t>
  </si>
  <si>
    <t>https://www.assets.signify.com/is/content/Signify/444316018643-583-Truefashion_ST720T-ST721T-INI</t>
  </si>
  <si>
    <t>910500465175</t>
  </si>
  <si>
    <t>https://www.assets.signify.com/is/image/Signify/CoreLine_Batten-BN124C-L1200mm-SPP</t>
  </si>
  <si>
    <t>https://www.assets.signify.com/is/content/Signify/910500465175_EU.pl_PL.PROF.FP</t>
  </si>
  <si>
    <t>https://www.assets.signify.com/is/content/Signify/Coreline_Batten_BN124C-ELB3-INI</t>
  </si>
  <si>
    <t>910500465177</t>
  </si>
  <si>
    <t>https://www.assets.signify.com/is/content/Signify/910500465177_EU.pl_PL.PROF.FP</t>
  </si>
  <si>
    <t>910500465223</t>
  </si>
  <si>
    <t>https://www.assets.signify.com/is/image/Signify/Truefashion_Mini-ST700T_BK-SPP</t>
  </si>
  <si>
    <t>https://www.assets.signify.com/is/content/Signify/910500465223_EU.pl_PL.PROF.FP</t>
  </si>
  <si>
    <t>910500465262</t>
  </si>
  <si>
    <t>https://www.assets.signify.com/is/content/Signify/910500465262_EU.pl_PL.PROF.FP</t>
  </si>
  <si>
    <t>910500465263</t>
  </si>
  <si>
    <t>https://www.assets.signify.com/is/content/Signify/910500465263_EU.pl_PL.PROF.FP</t>
  </si>
  <si>
    <t>910500465264</t>
  </si>
  <si>
    <t>https://www.assets.signify.com/is/content/Signify/910500465264_EU.pl_PL.PROF.FP</t>
  </si>
  <si>
    <t>910500465265</t>
  </si>
  <si>
    <t>https://www.assets.signify.com/is/content/Signify/910500465265_EU.pl_PL.PROF.FP</t>
  </si>
  <si>
    <t>910500465266</t>
  </si>
  <si>
    <t>https://www.assets.signify.com/is/content/Signify/910500465266_EU.pl_PL.PROF.FP</t>
  </si>
  <si>
    <t>https://www.assets.signify.com/is/content/Signify/CL_Waterproof_IA1-INI</t>
  </si>
  <si>
    <t>910500465267</t>
  </si>
  <si>
    <t>https://www.assets.signify.com/is/content/Signify/910500465267_EU.pl_PL.PROF.FP</t>
  </si>
  <si>
    <t>910500465291</t>
  </si>
  <si>
    <t>https://www.assets.signify.com/is/content/Signify/910500465291_EU.pl_PL.PROF.FP</t>
  </si>
  <si>
    <t>910500465314</t>
  </si>
  <si>
    <t>https://www.assets.signify.com/is/content/Signify/910500465314_EU.pl_PL.PROF.FP</t>
  </si>
  <si>
    <t>910500465338</t>
  </si>
  <si>
    <t>https://www.assets.signify.com/is/content/Signify/910500465338_EU.pl_PL.PROF.FP</t>
  </si>
  <si>
    <t>https://www.assets.signify.com/is/content/Signify/DN130B%20Coreline%20DL3%20EL3-INI</t>
  </si>
  <si>
    <t>910500465339</t>
  </si>
  <si>
    <t>https://www.assets.signify.com/is/content/Signify/910500465339_EU.pl_PL.PROF.FP</t>
  </si>
  <si>
    <t>910500465340</t>
  </si>
  <si>
    <t>https://www.assets.signify.com/is/content/Signify/910500465340_EU.pl_PL.PROF.FP</t>
  </si>
  <si>
    <t>910500465341</t>
  </si>
  <si>
    <t>https://www.assets.signify.com/is/content/Signify/910500465341_EU.pl_PL.PROF.FP</t>
  </si>
  <si>
    <t>910500465394</t>
  </si>
  <si>
    <t>https://www.assets.signify.com/is/image/Signify/CoreLine_Wall-mounted-WL131V_D35-SPP</t>
  </si>
  <si>
    <t>https://www.assets.signify.com/is/content/Signify/910500465394_EU.pl_PL.PROF.FP</t>
  </si>
  <si>
    <t>https://www.assets.signify.com/is/content/Signify/MI%20Coreline%20Wall-mounted_%20WL131V</t>
  </si>
  <si>
    <t>910500465410</t>
  </si>
  <si>
    <t>https://www.assets.signify.com/is/content/Signify/910500465410_EU.pl_PL.PROF.FP</t>
  </si>
  <si>
    <t>https://www.assets.signify.com/is/content/Signify/MI%20CoreLine%20Wall-mounted_WL131V%20EL</t>
  </si>
  <si>
    <t>910500465416</t>
  </si>
  <si>
    <t>https://www.assets.signify.com/is/content/Signify/910500465416_EU.pl_PL.PROF.FP</t>
  </si>
  <si>
    <t>910500465433</t>
  </si>
  <si>
    <t>https://www.assets.signify.com/is/image/Signify/StyliD-Evo-Compact-ST770S-WH-SPP</t>
  </si>
  <si>
    <t>https://www.assets.signify.com/is/content/Signify/910500465433_EU.pl_PL.PROF.FP</t>
  </si>
  <si>
    <t>https://www.assets.signify.com/is/content/Signify/Mounting%20instructions%20StyliD%20Evo%20Compact%20ST770T_ST770S-INI</t>
  </si>
  <si>
    <t>910500465536</t>
  </si>
  <si>
    <t>https://www.assets.signify.com/is/image/Signify/GentleSpace_Gen3-BY481-SPP</t>
  </si>
  <si>
    <t>https://www.assets.signify.com/is/content/Signify/910500465536_EU.pl_PL.PROF.FP</t>
  </si>
  <si>
    <t>https://www.assets.signify.com/is/content/Signify/Manual%20Instruction_Gentlespace%20gen3_std_2022%2010;https://www.assets.signify.com/is/content/Signify/Gentlespace%20gen3_std-MI_1</t>
  </si>
  <si>
    <t>910500465537</t>
  </si>
  <si>
    <t>https://www.assets.signify.com/is/content/Signify/910500465537_EU.pl_PL.PROF.FP</t>
  </si>
  <si>
    <t>https://www.assets.signify.com/is/content/Signify/Manual%20Instruction_Gentlespace%20gen3_std_2022%2010</t>
  </si>
  <si>
    <t>910500465538</t>
  </si>
  <si>
    <t>https://www.assets.signify.com/is/content/Signify/910500465538_EU.pl_PL.PROF.FP</t>
  </si>
  <si>
    <t>910500465539</t>
  </si>
  <si>
    <t>https://www.assets.signify.com/is/image/Signify/PHL_GentleSpace_Gen3-BY480-SPP</t>
  </si>
  <si>
    <t>https://www.assets.signify.com/is/content/Signify/910500465539_EU.pl_PL.PROF.FP</t>
  </si>
  <si>
    <t>910500465540</t>
  </si>
  <si>
    <t>https://www.assets.signify.com/is/content/Signify/910500465540_EU.pl_PL.PROF.FP</t>
  </si>
  <si>
    <t>910500465541</t>
  </si>
  <si>
    <t>https://www.assets.signify.com/is/image/Signify/GentleSpace_Gen3_BY481P_ACW_SSP</t>
  </si>
  <si>
    <t>https://www.assets.signify.com/is/content/Signify/910500465541_EU.pl_PL.PROF.FP</t>
  </si>
  <si>
    <t>https://www.assets.signify.com/is/content/Signify/Gentlespace%20gen3_std-MI_1</t>
  </si>
  <si>
    <t>910500465542</t>
  </si>
  <si>
    <t>https://www.assets.signify.com/is/content/Signify/910500465542_EU.pl_PL.PROF.FP</t>
  </si>
  <si>
    <t>910500465543</t>
  </si>
  <si>
    <t>https://www.assets.signify.com/is/content/Signify/910500465543_EU.pl_PL.PROF.FP</t>
  </si>
  <si>
    <t>910500465544</t>
  </si>
  <si>
    <t>https://www.assets.signify.com/is/content/Signify/910500465544_EU.pl_PL.PROF.FP</t>
  </si>
  <si>
    <t>910500465545</t>
  </si>
  <si>
    <t>https://www.assets.signify.com/is/content/Signify/910500465545_EU.pl_PL.PROF.FP</t>
  </si>
  <si>
    <t>910500465546</t>
  </si>
  <si>
    <t>https://www.assets.signify.com/is/image/Signify/PHL_GentleSpace_Gen3-BY480_MB-WH-SPP</t>
  </si>
  <si>
    <t>https://www.assets.signify.com/is/content/Signify/910500465546_EU.pl_PL.PROF.FP</t>
  </si>
  <si>
    <t>910500465547</t>
  </si>
  <si>
    <t>https://www.assets.signify.com/is/content/Signify/910500465547_EU.pl_PL.PROF.FP</t>
  </si>
  <si>
    <t>910500465548</t>
  </si>
  <si>
    <t>https://www.assets.signify.com/is/content/Signify/910500465548_EU.pl_PL.PROF.FP</t>
  </si>
  <si>
    <t>910500465549</t>
  </si>
  <si>
    <t>https://www.assets.signify.com/is/content/Signify/910500465549_EU.pl_PL.PROF.FP</t>
  </si>
  <si>
    <t>910500465550</t>
  </si>
  <si>
    <t>https://www.assets.signify.com/is/content/Signify/910500465550_EU.pl_PL.PROF.FP</t>
  </si>
  <si>
    <t>910500465551</t>
  </si>
  <si>
    <t>https://www.assets.signify.com/is/content/Signify/910500465551_EU.pl_PL.PROF.FP</t>
  </si>
  <si>
    <t>910500465552</t>
  </si>
  <si>
    <t>https://www.assets.signify.com/is/content/Signify/910500465552_EU.pl_PL.PROF.FP</t>
  </si>
  <si>
    <t>910500465553</t>
  </si>
  <si>
    <t>https://www.assets.signify.com/is/content/Signify/910500465553_EU.pl_PL.PROF.FP</t>
  </si>
  <si>
    <t>910500465554</t>
  </si>
  <si>
    <t>https://www.assets.signify.com/is/content/Signify/910500465554_EU.pl_PL.PROF.FP</t>
  </si>
  <si>
    <t>910500465555</t>
  </si>
  <si>
    <t>https://www.assets.signify.com/is/content/Signify/910500465555_EU.pl_PL.PROF.FP</t>
  </si>
  <si>
    <t>910500465556</t>
  </si>
  <si>
    <t>https://www.assets.signify.com/is/image/Signify/PHL_GentleSpace_Gen3-BY481_MB-SPP</t>
  </si>
  <si>
    <t>https://www.assets.signify.com/is/content/Signify/910500465556_EU.pl_PL.PROF.FP</t>
  </si>
  <si>
    <t>910500465557</t>
  </si>
  <si>
    <t>https://www.assets.signify.com/is/content/Signify/910500465557_EU.pl_PL.PROF.FP</t>
  </si>
  <si>
    <t>910500465558</t>
  </si>
  <si>
    <t>https://www.assets.signify.com/is/image/Signify/PHL_GentleSpace_Gen3-BY480_MB-SPP</t>
  </si>
  <si>
    <t>https://www.assets.signify.com/is/content/Signify/910500465558_EU.pl_PL.PROF.FP</t>
  </si>
  <si>
    <t>910500465559</t>
  </si>
  <si>
    <t>https://www.assets.signify.com/is/content/Signify/910500465559_EU.pl_PL.PROF.FP</t>
  </si>
  <si>
    <t>910500465560</t>
  </si>
  <si>
    <t>https://www.assets.signify.com/is/content/Signify/910500465560_EU.pl_PL.PROF.FP</t>
  </si>
  <si>
    <t>910500465561</t>
  </si>
  <si>
    <t>https://www.assets.signify.com/is/content/Signify/910500465561_EU.pl_PL.PROF.FP</t>
  </si>
  <si>
    <t>910500465562</t>
  </si>
  <si>
    <t>https://www.assets.signify.com/is/content/Signify/910500465562_EU.pl_PL.PROF.FP</t>
  </si>
  <si>
    <t>910500465563</t>
  </si>
  <si>
    <t>https://www.assets.signify.com/is/image/Signify/GentleSpace_Gen3-BY481-WH-SPP</t>
  </si>
  <si>
    <t>https://www.assets.signify.com/is/content/Signify/910500465563_EU.pl_PL.PROF.FP</t>
  </si>
  <si>
    <t>910500465564</t>
  </si>
  <si>
    <t>https://www.assets.signify.com/is/content/Signify/910500465564_EU.pl_PL.PROF.FP</t>
  </si>
  <si>
    <t>910500465565</t>
  </si>
  <si>
    <t>https://www.assets.signify.com/is/content/Signify/910500465565_EU.pl_PL.PROF.FP</t>
  </si>
  <si>
    <t>910500465566</t>
  </si>
  <si>
    <t>https://www.assets.signify.com/is/image/Signify/PHL_GentleSpace_Gen3-BY480-WH-SPP</t>
  </si>
  <si>
    <t>https://www.assets.signify.com/is/content/Signify/910500465566_EU.pl_PL.PROF.FP</t>
  </si>
  <si>
    <t>910500465567</t>
  </si>
  <si>
    <t>https://www.assets.signify.com/is/content/Signify/910500465567_EU.pl_PL.PROF.FP</t>
  </si>
  <si>
    <t>910500465568</t>
  </si>
  <si>
    <t>https://www.assets.signify.com/is/content/Signify/910500465568_EU.pl_PL.PROF.FP</t>
  </si>
  <si>
    <t>910500465569</t>
  </si>
  <si>
    <t>https://www.assets.signify.com/is/content/Signify/910500465569_EU.pl_PL.PROF.FP</t>
  </si>
  <si>
    <t>910500465570</t>
  </si>
  <si>
    <t>https://www.assets.signify.com/is/content/Signify/910500465570_EU.pl_PL.PROF.FP</t>
  </si>
  <si>
    <t>910500465571</t>
  </si>
  <si>
    <t>https://www.assets.signify.com/is/content/Signify/910500465571_EU.pl_PL.PROF.FP</t>
  </si>
  <si>
    <t>910500465572</t>
  </si>
  <si>
    <t>https://www.assets.signify.com/is/content/Signify/910500465572_EU.pl_PL.PROF.FP</t>
  </si>
  <si>
    <t>910500465573</t>
  </si>
  <si>
    <t>https://www.assets.signify.com/is/content/Signify/910500465573_EU.pl_PL.PROF.FP</t>
  </si>
  <si>
    <t>910500465574</t>
  </si>
  <si>
    <t>https://www.assets.signify.com/is/content/Signify/910500465574_EU.pl_PL.PROF.FP</t>
  </si>
  <si>
    <t>910500465575</t>
  </si>
  <si>
    <t>https://www.assets.signify.com/is/content/Signify/910500465575_EU.pl_PL.PROF.FP</t>
  </si>
  <si>
    <t>910500465576</t>
  </si>
  <si>
    <t>https://www.assets.signify.com/is/content/Signify/910500465576_EU.pl_PL.PROF.FP</t>
  </si>
  <si>
    <t>910500465577</t>
  </si>
  <si>
    <t>https://www.assets.signify.com/is/content/Signify/910500465577_EU.pl_PL.PROF.FP</t>
  </si>
  <si>
    <t>910500465578</t>
  </si>
  <si>
    <t>https://www.assets.signify.com/is/content/Signify/910500465578_EU.pl_PL.PROF.FP</t>
  </si>
  <si>
    <t>910500465579</t>
  </si>
  <si>
    <t>https://www.assets.signify.com/is/content/Signify/910500465579_EU.pl_PL.PROF.FP</t>
  </si>
  <si>
    <t>910500465580</t>
  </si>
  <si>
    <t>https://www.assets.signify.com/is/content/Signify/910500465580_EU.pl_PL.PROF.FP</t>
  </si>
  <si>
    <t>910500465581</t>
  </si>
  <si>
    <t>https://www.assets.signify.com/is/content/Signify/910500465581_EU.pl_PL.PROF.FP</t>
  </si>
  <si>
    <t>910500465582</t>
  </si>
  <si>
    <t>https://www.assets.signify.com/is/content/Signify/910500465582_EU.pl_PL.PROF.FP</t>
  </si>
  <si>
    <t>910500465583</t>
  </si>
  <si>
    <t>https://www.assets.signify.com/is/content/Signify/910500465583_EU.pl_PL.PROF.FP</t>
  </si>
  <si>
    <t>910500465584</t>
  </si>
  <si>
    <t>https://www.assets.signify.com/is/content/Signify/910500465584_EU.pl_PL.PROF.FP</t>
  </si>
  <si>
    <t>910500465585</t>
  </si>
  <si>
    <t>https://www.assets.signify.com/is/content/Signify/910500465585_EU.pl_PL.PROF.FP</t>
  </si>
  <si>
    <t>910500465586</t>
  </si>
  <si>
    <t>https://www.assets.signify.com/is/content/Signify/910500465586_EU.pl_PL.PROF.FP</t>
  </si>
  <si>
    <t>910500465587</t>
  </si>
  <si>
    <t>https://www.assets.signify.com/is/image/Signify/PHL_GentleSpace_Gen3-BY481_MB-WH-SPP</t>
  </si>
  <si>
    <t>https://www.assets.signify.com/is/content/Signify/910500465587_EU.pl_PL.PROF.FP</t>
  </si>
  <si>
    <t>910500465588</t>
  </si>
  <si>
    <t>https://www.assets.signify.com/is/content/Signify/910500465588_EU.pl_PL.PROF.FP</t>
  </si>
  <si>
    <t>910500465589</t>
  </si>
  <si>
    <t>https://www.assets.signify.com/is/content/Signify/910500465589_EU.pl_PL.PROF.FP</t>
  </si>
  <si>
    <t>910500465590</t>
  </si>
  <si>
    <t>https://www.assets.signify.com/is/content/Signify/910500465590_EU.pl_PL.PROF.FP</t>
  </si>
  <si>
    <t>910500465591</t>
  </si>
  <si>
    <t>https://www.assets.signify.com/is/content/Signify/910500465591_EU.pl_PL.PROF.FP</t>
  </si>
  <si>
    <t>910500465592</t>
  </si>
  <si>
    <t>https://www.assets.signify.com/is/content/Signify/910500465592_EU.pl_PL.PROF.FP</t>
  </si>
  <si>
    <t>910500465593</t>
  </si>
  <si>
    <t>https://www.assets.signify.com/is/content/Signify/910500465593_EU.pl_PL.PROF.FP</t>
  </si>
  <si>
    <t>910500465594</t>
  </si>
  <si>
    <t>https://www.assets.signify.com/is/content/Signify/910500465594_EU.pl_PL.PROF.FP</t>
  </si>
  <si>
    <t>910500465595</t>
  </si>
  <si>
    <t>https://www.assets.signify.com/is/content/Signify/910500465595_EU.pl_PL.PROF.FP</t>
  </si>
  <si>
    <t>910500465596</t>
  </si>
  <si>
    <t>https://www.assets.signify.com/is/content/Signify/910500465596_EU.pl_PL.PROF.FP</t>
  </si>
  <si>
    <t>910500465597</t>
  </si>
  <si>
    <t>https://www.assets.signify.com/is/content/Signify/910500465597_EU.pl_PL.PROF.FP</t>
  </si>
  <si>
    <t>910500465598</t>
  </si>
  <si>
    <t>https://www.assets.signify.com/is/content/Signify/910500465598_EU.pl_PL.PROF.FP</t>
  </si>
  <si>
    <t>910500465599</t>
  </si>
  <si>
    <t>https://www.assets.signify.com/is/content/Signify/910500465599_EU.pl_PL.PROF.FP</t>
  </si>
  <si>
    <t>910500465601</t>
  </si>
  <si>
    <t>https://www.assets.signify.com/is/content/Signify/910500465601_EU.pl_PL.PROF.FP</t>
  </si>
  <si>
    <t>910500465602</t>
  </si>
  <si>
    <t>https://www.assets.signify.com/is/content/Signify/910500465602_EU.pl_PL.PROF.FP</t>
  </si>
  <si>
    <t>910500465603</t>
  </si>
  <si>
    <t>https://www.assets.signify.com/is/content/Signify/910500465603_EU.pl_PL.PROF.FP</t>
  </si>
  <si>
    <t>910500465604</t>
  </si>
  <si>
    <t>https://www.assets.signify.com/is/content/Signify/910500465604_EU.pl_PL.PROF.FP</t>
  </si>
  <si>
    <t>910500465605</t>
  </si>
  <si>
    <t>https://www.assets.signify.com/is/content/Signify/910500465605_EU.pl_PL.PROF.FP</t>
  </si>
  <si>
    <t>910500465606</t>
  </si>
  <si>
    <t>https://www.assets.signify.com/is/content/Signify/910500465606_EU.pl_PL.PROF.FP</t>
  </si>
  <si>
    <t>910500465607</t>
  </si>
  <si>
    <t>https://www.assets.signify.com/is/content/Signify/910500465607_EU.pl_PL.PROF.FP</t>
  </si>
  <si>
    <t>910500465608</t>
  </si>
  <si>
    <t>https://www.assets.signify.com/is/content/Signify/910500465608_EU.pl_PL.PROF.FP</t>
  </si>
  <si>
    <t>910500465609</t>
  </si>
  <si>
    <t>https://www.assets.signify.com/is/content/Signify/910500465609_EU.pl_PL.PROF.FP</t>
  </si>
  <si>
    <t>910500465613</t>
  </si>
  <si>
    <t>https://www.assets.signify.com/is/content/Signify/910500465613_EU.pl_PL.PROF.FP</t>
  </si>
  <si>
    <t>910500465614</t>
  </si>
  <si>
    <t>https://www.assets.signify.com/is/content/Signify/910500465614_EU.pl_PL.PROF.FP</t>
  </si>
  <si>
    <t>910500465615</t>
  </si>
  <si>
    <t>https://www.assets.signify.com/is/content/Signify/910500465615_EU.pl_PL.PROF.FP</t>
  </si>
  <si>
    <t>910500465617</t>
  </si>
  <si>
    <t>https://www.assets.signify.com/is/content/Signify/910500465617_EU.pl_PL.PROF.FP</t>
  </si>
  <si>
    <t>910500465618</t>
  </si>
  <si>
    <t>https://www.assets.signify.com/is/image/Signify/GentleSpace_Gen3_BY481X-IRE-BSP</t>
  </si>
  <si>
    <t>https://www.assets.signify.com/is/content/Signify/910500465618_EU.pl_PL.PROF.FP</t>
  </si>
  <si>
    <t>910500465619</t>
  </si>
  <si>
    <t>https://www.assets.signify.com/is/content/Signify/910500465619_EU.pl_PL.PROF.FP</t>
  </si>
  <si>
    <t>910500465625</t>
  </si>
  <si>
    <t>https://www.assets.signify.com/is/content/Signify/910500465625_EU.pl_PL.PROF.FP</t>
  </si>
  <si>
    <t>910500465626</t>
  </si>
  <si>
    <t>https://www.assets.signify.com/is/image/Signify/Greenspace%20Accent%20Projector%20mini-ST315T_BK_%201-SPP</t>
  </si>
  <si>
    <t>https://www.assets.signify.com/is/content/Signify/910500465626_EU.pl_PL.PROF.FP</t>
  </si>
  <si>
    <t>910500465627</t>
  </si>
  <si>
    <t>https://www.assets.signify.com/is/content/Signify/910500465627_EU.pl_PL.PROF.FP</t>
  </si>
  <si>
    <t>910500465628</t>
  </si>
  <si>
    <t>https://www.assets.signify.com/is/image/Signify/Greenspace%20Accent%20Projector%20mini-ST315T_WH_%201-SPP</t>
  </si>
  <si>
    <t>https://www.assets.signify.com/is/content/Signify/910500465628_EU.pl_PL.PROF.FP</t>
  </si>
  <si>
    <t>910500465629</t>
  </si>
  <si>
    <t>https://www.assets.signify.com/is/content/Signify/910500465629_EU.pl_PL.PROF.FP</t>
  </si>
  <si>
    <t>910500465630</t>
  </si>
  <si>
    <t>https://www.assets.signify.com/is/image/Signify/Greenspace%20Accent%20Projector%20mini-ST315T_SI_%201-SPP</t>
  </si>
  <si>
    <t>https://www.assets.signify.com/is/content/Signify/910500465630_EU.pl_PL.PROF.FP</t>
  </si>
  <si>
    <t>https://www.assets.signify.com/is/content/Signify/GreenSpace_Accent_Projector_Mini-ST315T-INI</t>
  </si>
  <si>
    <t>910500465631</t>
  </si>
  <si>
    <t>https://www.assets.signify.com/is/content/Signify/910500465631_EU.pl_PL.PROF.FP</t>
  </si>
  <si>
    <t>910500465632</t>
  </si>
  <si>
    <t>https://www.assets.signify.com/is/content/Signify/910500465632_EU.pl_PL.PROF.FP</t>
  </si>
  <si>
    <t>910500465633</t>
  </si>
  <si>
    <t>https://www.assets.signify.com/is/content/Signify/910500465633_EU.pl_PL.PROF.FP</t>
  </si>
  <si>
    <t>910500465634</t>
  </si>
  <si>
    <t>https://www.assets.signify.com/is/content/Signify/910500465634_EU.pl_PL.PROF.FP</t>
  </si>
  <si>
    <t>910500465635</t>
  </si>
  <si>
    <t>https://www.assets.signify.com/is/content/Signify/910500465635_EU.pl_PL.PROF.FP</t>
  </si>
  <si>
    <t>910500465636</t>
  </si>
  <si>
    <t>https://www.assets.signify.com/is/content/Signify/910500465636_EU.pl_PL.PROF.FP</t>
  </si>
  <si>
    <t>910500465637</t>
  </si>
  <si>
    <t>https://www.assets.signify.com/is/content/Signify/910500465637_EU.pl_PL.PROF.FP</t>
  </si>
  <si>
    <t>910500465638</t>
  </si>
  <si>
    <t>https://www.assets.signify.com/is/content/Signify/910500465638_EU.pl_PL.PROF.FP</t>
  </si>
  <si>
    <t>910500465639</t>
  </si>
  <si>
    <t>https://www.assets.signify.com/is/content/Signify/910500465639_EU.pl_PL.PROF.FP</t>
  </si>
  <si>
    <t>910500465640</t>
  </si>
  <si>
    <t>https://www.assets.signify.com/is/content/Signify/910500465640_EU.pl_PL.PROF.FP</t>
  </si>
  <si>
    <t>910500465641</t>
  </si>
  <si>
    <t>https://www.assets.signify.com/is/content/Signify/910500465641_EU.pl_PL.PROF.FP</t>
  </si>
  <si>
    <t>910500465642</t>
  </si>
  <si>
    <t>https://www.assets.signify.com/is/content/Signify/910500465642_EU.pl_PL.PROF.FP</t>
  </si>
  <si>
    <t>910500465643</t>
  </si>
  <si>
    <t>https://www.assets.signify.com/is/content/Signify/910500465643_EU.pl_PL.PROF.FP</t>
  </si>
  <si>
    <t>910500465644</t>
  </si>
  <si>
    <t>https://www.assets.signify.com/is/content/Signify/910500465644_EU.pl_PL.PROF.FP</t>
  </si>
  <si>
    <t>910500465645</t>
  </si>
  <si>
    <t>https://www.assets.signify.com/is/content/Signify/910500465645_EU.pl_PL.PROF.FP</t>
  </si>
  <si>
    <t>910500465648</t>
  </si>
  <si>
    <t>https://www.assets.signify.com/is/content/Signify/910500465648_EU.pl_PL.PROF.FP</t>
  </si>
  <si>
    <t>910500465651</t>
  </si>
  <si>
    <t>https://www.assets.signify.com/is/content/Signify/910500465651_EU.pl_PL.PROF.FP</t>
  </si>
  <si>
    <t>910500465652</t>
  </si>
  <si>
    <t>https://www.assets.signify.com/is/content/Signify/910500465652_EU.pl_PL.PROF.FP</t>
  </si>
  <si>
    <t>910500465653</t>
  </si>
  <si>
    <t>https://www.assets.signify.com/is/content/Signify/910500465653_EU.pl_PL.PROF.FP</t>
  </si>
  <si>
    <t>910500465689</t>
  </si>
  <si>
    <t>https://www.assets.signify.com/is/image/Signify/GentleSpace_Gen3_BY481P-BR-SPP</t>
  </si>
  <si>
    <t>https://www.assets.signify.com/is/content/Signify/910500465689_EU.pl_PL.PROF.FP</t>
  </si>
  <si>
    <t>910500465722</t>
  </si>
  <si>
    <t>https://www.assets.signify.com/is/image/Signify/TrueFashion2_compact-ST715T_BK_%20SPP1</t>
  </si>
  <si>
    <t>https://www.assets.signify.com/is/content/Signify/910500465722_EU.pl_PL.PROF.FP</t>
  </si>
  <si>
    <t>https://www.assets.signify.com/is/content/Signify/444316021185-583-TrueFashion%202_ST705T_ST715T-INI</t>
  </si>
  <si>
    <t>910500465729</t>
  </si>
  <si>
    <t>https://www.assets.signify.com/is/content/Signify/910500465729_EU.pl_PL.PROF.FP</t>
  </si>
  <si>
    <t>https://www.assets.signify.com/is/content/Signify/444316021182%20NT_MI%20A4%20TrueFashion2;https://www.assets.signify.com/is/content/Signify/444316021185-583-TrueFashion%202_ST705T_ST715T-INI;https://www.assets.signify.com/is/content/Signify/444316023501%20NT_MI%20A4%20Extra%20Pages%20Leaflet%20TrueFashion2</t>
  </si>
  <si>
    <t>910500465732</t>
  </si>
  <si>
    <t>https://www.assets.signify.com/is/image/Signify/TrueFashion2_compact-ST715T_WH_%20SPP1</t>
  </si>
  <si>
    <t>https://www.assets.signify.com/is/content/Signify/910500465732_EU.pl_PL.PROF.FP</t>
  </si>
  <si>
    <t>910500465785</t>
  </si>
  <si>
    <t>https://www.assets.signify.com/is/image/Signify/GentleSpace_Gen3_Acc-BY481_Bracket-SPP</t>
  </si>
  <si>
    <t>910500465789</t>
  </si>
  <si>
    <t>910500465817</t>
  </si>
  <si>
    <t>https://www.assets.signify.com/is/image/Signify/IPPR1_DN135BI_0001</t>
  </si>
  <si>
    <t>https://www.assets.signify.com/is/content/Signify/910500465817_EU.pl_PL.PROF.FP</t>
  </si>
  <si>
    <t>https://www.assets.signify.com/is/content/Signify/Installation%20Instruction%20DN13B%20Dali1</t>
  </si>
  <si>
    <t>910500465818</t>
  </si>
  <si>
    <t>https://www.assets.signify.com/is/content/Signify/910500465818_EU.pl_PL.PROF.FP</t>
  </si>
  <si>
    <t>910500465854</t>
  </si>
  <si>
    <t>https://www.assets.signify.com/is/image/Signify/StyliD-Evo-Performance-ST780T-WH-SPP</t>
  </si>
  <si>
    <t>https://www.assets.signify.com/is/content/Signify/910500465854_EU.pl_PL.PROF.FP</t>
  </si>
  <si>
    <t>https://www.assets.signify.com/is/content/Signify/Mounting%20instructions%20StyliD%20Evo%20Perfo%20ST780T_St780S-INI</t>
  </si>
  <si>
    <t>910500465861</t>
  </si>
  <si>
    <t>https://www.assets.signify.com/is/image/Signify/StyliD-Evo-Performance-Barndoor-ST780Z-BD-SPP</t>
  </si>
  <si>
    <t>https://www.assets.signify.com/is/content/Signify/910500465861_EU.pl_PL.PROF.FP</t>
  </si>
  <si>
    <t>https://www.assets.signify.com/is/content/Signify/Mounting%20instructions%20StyliD%20Evo%20Perfo%20accessory-INI</t>
  </si>
  <si>
    <t>910500465871</t>
  </si>
  <si>
    <t>https://www.assets.signify.com/is/image/Signify/StyliD-Evo-Compact-reflector-ST770Z-REF-SPP</t>
  </si>
  <si>
    <t>https://www.assets.signify.com/is/content/Signify/910500465871_EU.pl_PL.PROF.FP</t>
  </si>
  <si>
    <t>https://www.assets.signify.com/is/content/Signify/Mounting%20instructions%20StyliD%20Evo%20Compact%20accessory-INI</t>
  </si>
  <si>
    <t>910500465894</t>
  </si>
  <si>
    <t>https://www.assets.signify.com/is/content/Signify/910500465894_EU.pl_PL.PROF.FP</t>
  </si>
  <si>
    <t>910500465895</t>
  </si>
  <si>
    <t>https://www.assets.signify.com/is/content/Signify/910500465895_EU.pl_PL.PROF.FP</t>
  </si>
  <si>
    <t>910500465898</t>
  </si>
  <si>
    <t>https://www.assets.signify.com/is/image/Signify/Coreline_SlimDownlight-DN145B_20S_SPP</t>
  </si>
  <si>
    <t>https://www.assets.signify.com/is/content/Signify/910500465898_EU.pl_PL.PROF.FP</t>
  </si>
  <si>
    <t>https://www.assets.signify.com/is/content/Signify/CoreLine%20SlimDownlight%20DN145%20Dali%20-%20IA1%20Installation%20Instruction;https://www.assets.signify.com/is/content/Signify/CoreLine%20SlimDownlight%20DN145%20IA1%20-%20Dali%20Installation%20Instruction</t>
  </si>
  <si>
    <t>910500465899</t>
  </si>
  <si>
    <t>https://www.assets.signify.com/is/content/Signify/910500465899_EU.pl_PL.PROF.FP</t>
  </si>
  <si>
    <t>https://www.assets.signify.com/is/content/Signify/CoreLine%20SlimDownlight%20DN145%20Dali%20-%20IA1%20Installation%20Instruction</t>
  </si>
  <si>
    <t>910500465901</t>
  </si>
  <si>
    <t>https://www.assets.signify.com/is/image/Signify/Coreline_SlimDownlight-DN145B_10S_SPP</t>
  </si>
  <si>
    <t>910500465902</t>
  </si>
  <si>
    <t>910500465903</t>
  </si>
  <si>
    <t>910500465904</t>
  </si>
  <si>
    <t>910500465916</t>
  </si>
  <si>
    <t>https://www.assets.signify.com/is/image/Signify/Gentle-Space_Gen3_Foodcover_Large_ACC</t>
  </si>
  <si>
    <t>https://www.assets.signify.com/is/content/Signify/910500465916_EU.pl_PL.PROF.FP</t>
  </si>
  <si>
    <t>910500465922</t>
  </si>
  <si>
    <t>https://www.assets.signify.com/is/content/Signify/910500465922_EU.pl_PL.PROF.FP</t>
  </si>
  <si>
    <t>910500465925</t>
  </si>
  <si>
    <t>https://www.assets.signify.com/is/content/Signify/910500465925_EU.pl_PL.PROF.FP</t>
  </si>
  <si>
    <t>910500683318</t>
  </si>
  <si>
    <t>https://www.assets.signify.com/is/image/Signify/OPAC1_ZRP550I_0001</t>
  </si>
  <si>
    <t>https://www.assets.signify.com/is/content/Signify/910500683318_EU.pl_PL.PROF.FP</t>
  </si>
  <si>
    <t>https://www.assets.signify.com/is/content/Signify/OIII9_ZRP550I_PHL_0001</t>
  </si>
  <si>
    <t>910500683418</t>
  </si>
  <si>
    <t>https://www.assets.signify.com/is/image/Signify/OPAC1_ZRP550I_0005</t>
  </si>
  <si>
    <t>https://www.assets.signify.com/is/content/Signify/910500683418_EU.pl_PL.PROF.FP</t>
  </si>
  <si>
    <t>910500686818</t>
  </si>
  <si>
    <t>https://www.assets.signify.com/is/image/Signify/OPAC1_ZRP550I_0003</t>
  </si>
  <si>
    <t>910500686918</t>
  </si>
  <si>
    <t>https://www.assets.signify.com/is/image/Signify/OPAC1_ZRP550I_0011</t>
  </si>
  <si>
    <t>910500702218</t>
  </si>
  <si>
    <t>https://www.assets.signify.com/is/image/Signify/OPAC1_ZVF403I_0003</t>
  </si>
  <si>
    <t>https://www.assets.signify.com/is/content/Signify/910500702218_EU.pl_PL.PROF.FP</t>
  </si>
  <si>
    <t>https://www.assets.signify.com/is/content/Signify/OIII9_ZVF403I_PHL_0001</t>
  </si>
  <si>
    <t>910500716818</t>
  </si>
  <si>
    <t>https://www.assets.signify.com/is/image/Signify/OPAC1_ZRS250I_0005</t>
  </si>
  <si>
    <t>https://www.assets.signify.com/is/content/Signify/910500716818_EU.pl_PL.PROF.FP</t>
  </si>
  <si>
    <t>https://www.assets.signify.com/is/content/Signify/OIII9_ZRS250I_PHL_0001</t>
  </si>
  <si>
    <t>910500909912</t>
  </si>
  <si>
    <t>910500946612</t>
  </si>
  <si>
    <t>https://www.assets.signify.com/is/image/Signify/OPPR1_SGP340I_0001</t>
  </si>
  <si>
    <t>https://www.assets.signify.com/is/content/Signify/910500946612_EU.pl_PL.PROF.FP</t>
  </si>
  <si>
    <t>https://www.assets.signify.com/is/content/Signify/OIII9_SGP340I_PHL_0001</t>
  </si>
  <si>
    <t>910500946712</t>
  </si>
  <si>
    <t>https://www.assets.signify.com/is/content/Signify/910500946712_EU.pl_PL.PROF.FP</t>
  </si>
  <si>
    <t>910500946812</t>
  </si>
  <si>
    <t>https://www.assets.signify.com/is/image/Signify/OPPR1_SGP340I_0002</t>
  </si>
  <si>
    <t>https://www.assets.signify.com/is/content/Signify/910500946812_EU.pl_PL.PROF.FP</t>
  </si>
  <si>
    <t>910500946912</t>
  </si>
  <si>
    <t>https://www.assets.signify.com/is/content/Signify/910500946912_EU.pl_PL.PROF.FP</t>
  </si>
  <si>
    <t>910500967012</t>
  </si>
  <si>
    <t>https://www.assets.signify.com/is/content/Signify/910500967012_EU.pl_PL.PROF.FP</t>
  </si>
  <si>
    <t>910500967112</t>
  </si>
  <si>
    <t>https://www.assets.signify.com/is/content/Signify/910500967112_EU.pl_PL.PROF.FP</t>
  </si>
  <si>
    <t>910500967212</t>
  </si>
  <si>
    <t>https://www.assets.signify.com/is/content/Signify/910500967212_EU.pl_PL.PROF.FP</t>
  </si>
  <si>
    <t>910500967312</t>
  </si>
  <si>
    <t>https://www.assets.signify.com/is/content/Signify/910500967312_EU.pl_PL.PROF.FP</t>
  </si>
  <si>
    <t>910500967412</t>
  </si>
  <si>
    <t>https://www.assets.signify.com/is/content/Signify/910500967412_EU.pl_PL.PROF.FP</t>
  </si>
  <si>
    <t>910500967512</t>
  </si>
  <si>
    <t>https://www.assets.signify.com/is/content/Signify/910500967512_EU.pl_PL.PROF.FP</t>
  </si>
  <si>
    <t>910500967612</t>
  </si>
  <si>
    <t>https://www.assets.signify.com/is/content/Signify/910500967612_EU.pl_PL.PROF.FP</t>
  </si>
  <si>
    <t>910500967712</t>
  </si>
  <si>
    <t>https://www.assets.signify.com/is/content/Signify/910500967712_EU.pl_PL.PROF.FP</t>
  </si>
  <si>
    <t>910500967812</t>
  </si>
  <si>
    <t>https://www.assets.signify.com/is/content/Signify/910500967812_EU.pl_PL.PROF.FP</t>
  </si>
  <si>
    <t>910500967912</t>
  </si>
  <si>
    <t>https://www.assets.signify.com/is/content/Signify/910500967912_EU.pl_PL.PROF.FP</t>
  </si>
  <si>
    <t>910500968112</t>
  </si>
  <si>
    <t>https://www.assets.signify.com/is/content/Signify/910500968112_EU.pl_PL.PROF.FP</t>
  </si>
  <si>
    <t>910500968212</t>
  </si>
  <si>
    <t>https://www.assets.signify.com/is/content/Signify/910500968212_EU.pl_PL.PROF.FP</t>
  </si>
  <si>
    <t>910500968312</t>
  </si>
  <si>
    <t>https://www.assets.signify.com/is/content/Signify/910500968312_EU.pl_PL.PROF.FP</t>
  </si>
  <si>
    <t>910500971212</t>
  </si>
  <si>
    <t>https://www.assets.signify.com/is/image/Signify/OPPR1_EPS300I_0001</t>
  </si>
  <si>
    <t>https://www.assets.signify.com/is/content/Signify/910500971212_EU.pl_PL.PROF.FP</t>
  </si>
  <si>
    <t>https://www.assets.signify.com/is/content/Signify/OIII9_EPS300I_PHL_0005</t>
  </si>
  <si>
    <t>910500972412</t>
  </si>
  <si>
    <t>https://www.assets.signify.com/is/content/Signify/910500972412_EU.pl_PL.PROF.FP</t>
  </si>
  <si>
    <t>910500978612</t>
  </si>
  <si>
    <t>https://www.assets.signify.com/is/content/Signify/910500978612_EU.pl_PL.PROF.FP</t>
  </si>
  <si>
    <t>910500979012</t>
  </si>
  <si>
    <t>https://www.assets.signify.com/is/content/Signify/910500979012_EU.pl_PL.PROF.FP</t>
  </si>
  <si>
    <t>910500980012</t>
  </si>
  <si>
    <t>https://www.assets.signify.com/is/content/Signify/910500980012_EU.pl_PL.PROF.FP</t>
  </si>
  <si>
    <t>910500981212</t>
  </si>
  <si>
    <t>https://www.assets.signify.com/is/content/Signify/910500981212_EU.pl_PL.PROF.FP</t>
  </si>
  <si>
    <t>910500981812</t>
  </si>
  <si>
    <t>https://www.assets.signify.com/is/content/Signify/910500981812_EU.pl_PL.PROF.FP</t>
  </si>
  <si>
    <t>910500982412</t>
  </si>
  <si>
    <t>https://www.assets.signify.com/is/content/Signify/910500982412_EU.pl_PL.PROF.FP</t>
  </si>
  <si>
    <t>910500982712</t>
  </si>
  <si>
    <t>https://www.assets.signify.com/is/content/Signify/910500982712_EU.pl_PL.PROF.FP</t>
  </si>
  <si>
    <t>910500983312</t>
  </si>
  <si>
    <t>https://www.assets.signify.com/is/content/Signify/910500983312_EU.pl_PL.PROF.FP</t>
  </si>
  <si>
    <t>910500983912</t>
  </si>
  <si>
    <t>https://www.assets.signify.com/is/content/Signify/910500983912_EU.pl_PL.PROF.FP</t>
  </si>
  <si>
    <t>910500984212</t>
  </si>
  <si>
    <t>910500984512</t>
  </si>
  <si>
    <t>https://www.assets.signify.com/is/content/Signify/910500984512_EU.pl_PL.PROF.FP</t>
  </si>
  <si>
    <t>910500984812</t>
  </si>
  <si>
    <t>https://www.assets.signify.com/is/content/Signify/910500984812_EU.pl_PL.PROF.FP</t>
  </si>
  <si>
    <t>910500985312</t>
  </si>
  <si>
    <t>https://www.assets.signify.com/is/image/Signify/OPPR1_EPS300I_0005</t>
  </si>
  <si>
    <t>https://www.assets.signify.com/is/content/Signify/910500985312_EU.pl_PL.PROF.FP</t>
  </si>
  <si>
    <t>910500985412</t>
  </si>
  <si>
    <t>https://www.assets.signify.com/is/image/Signify/OPPR1_EPS300I_0003</t>
  </si>
  <si>
    <t>https://www.assets.signify.com/is/content/Signify/910500985412_EU.pl_PL.PROF.FP</t>
  </si>
  <si>
    <t>910500985712</t>
  </si>
  <si>
    <t>https://www.assets.signify.com/is/content/Signify/910500985712_EU.pl_PL.PROF.FP</t>
  </si>
  <si>
    <t>910500985812</t>
  </si>
  <si>
    <t>https://www.assets.signify.com/is/content/Signify/910500985812_EU.pl_PL.PROF.FP</t>
  </si>
  <si>
    <t>910500985912</t>
  </si>
  <si>
    <t>910500986112</t>
  </si>
  <si>
    <t>https://www.assets.signify.com/is/content/Signify/910500986112_EU.pl_PL.PROF.FP</t>
  </si>
  <si>
    <t>910500986212</t>
  </si>
  <si>
    <t>https://www.assets.signify.com/is/content/Signify/910500986212_EU.pl_PL.PROF.FP</t>
  </si>
  <si>
    <t>910500986512</t>
  </si>
  <si>
    <t>https://www.assets.signify.com/is/content/Signify/910500986512_EU.pl_PL.PROF.FP</t>
  </si>
  <si>
    <t>910500986612</t>
  </si>
  <si>
    <t>https://www.assets.signify.com/is/content/Signify/910500986612_EU.pl_PL.PROF.FP</t>
  </si>
  <si>
    <t>910500986912</t>
  </si>
  <si>
    <t>https://www.assets.signify.com/is/content/Signify/910500986912_EU.pl_PL.PROF.FP</t>
  </si>
  <si>
    <t>910500987012</t>
  </si>
  <si>
    <t>https://www.assets.signify.com/is/content/Signify/910500987012_EU.pl_PL.PROF.FP</t>
  </si>
  <si>
    <t>910500987312</t>
  </si>
  <si>
    <t>https://www.assets.signify.com/is/content/Signify/910500987312_EU.pl_PL.PROF.FP</t>
  </si>
  <si>
    <t>910500987412</t>
  </si>
  <si>
    <t>https://www.assets.signify.com/is/content/Signify/910500987412_EU.pl_PL.PROF.FP</t>
  </si>
  <si>
    <t>910500987712</t>
  </si>
  <si>
    <t>https://www.assets.signify.com/is/content/Signify/910500987712_EU.pl_PL.PROF.FP</t>
  </si>
  <si>
    <t>910500987812</t>
  </si>
  <si>
    <t>https://www.assets.signify.com/is/content/Signify/910500987812_EU.pl_PL.PROF.FP</t>
  </si>
  <si>
    <t>910500987912</t>
  </si>
  <si>
    <t>https://www.assets.signify.com/is/content/Signify/910500987912_EU.pl_PL.PROF.FP</t>
  </si>
  <si>
    <t>910500988012</t>
  </si>
  <si>
    <t>https://www.assets.signify.com/is/content/Signify/910500988012_EU.pl_PL.PROF.FP</t>
  </si>
  <si>
    <t>910500988312</t>
  </si>
  <si>
    <t>https://www.assets.signify.com/is/content/Signify/910500988312_EU.pl_PL.PROF.FP</t>
  </si>
  <si>
    <t>910500988412</t>
  </si>
  <si>
    <t>https://www.assets.signify.com/is/content/Signify/910500988412_EU.pl_PL.PROF.FP</t>
  </si>
  <si>
    <t>910500988712</t>
  </si>
  <si>
    <t>https://www.assets.signify.com/is/content/Signify/910500988712_EU.pl_PL.PROF.FP</t>
  </si>
  <si>
    <t>910500988812</t>
  </si>
  <si>
    <t>https://www.assets.signify.com/is/content/Signify/910500988812_EU.pl_PL.PROF.FP</t>
  </si>
  <si>
    <t>910500989012</t>
  </si>
  <si>
    <t>910500989112</t>
  </si>
  <si>
    <t>https://www.assets.signify.com/is/content/Signify/910500989112_EU.pl_PL.PROF.FP</t>
  </si>
  <si>
    <t>910500989212</t>
  </si>
  <si>
    <t>https://www.assets.signify.com/is/content/Signify/910500989212_EU.pl_PL.PROF.FP</t>
  </si>
  <si>
    <t>910500989312</t>
  </si>
  <si>
    <t>https://www.assets.signify.com/is/content/Signify/910500989312_EU.pl_PL.PROF.FP</t>
  </si>
  <si>
    <t>910500989412</t>
  </si>
  <si>
    <t>https://www.assets.signify.com/is/content/Signify/910500989412_EU.pl_PL.PROF.FP</t>
  </si>
  <si>
    <t>910500990112</t>
  </si>
  <si>
    <t>https://www.assets.signify.com/is/content/Signify/910500990112_EU.pl_PL.PROF.FP</t>
  </si>
  <si>
    <t>910500990212</t>
  </si>
  <si>
    <t>https://www.assets.signify.com/is/content/Signify/910500990212_EU.pl_PL.PROF.FP</t>
  </si>
  <si>
    <t>910500990312</t>
  </si>
  <si>
    <t>https://www.assets.signify.com/is/content/Signify/910500990312_EU.pl_PL.PROF.FP</t>
  </si>
  <si>
    <t>910500990412</t>
  </si>
  <si>
    <t>https://www.assets.signify.com/is/content/Signify/910500990412_EU.pl_PL.PROF.FP</t>
  </si>
  <si>
    <t>910500990512</t>
  </si>
  <si>
    <t>https://www.assets.signify.com/is/content/Signify/910500990512_EU.pl_PL.PROF.FP</t>
  </si>
  <si>
    <t>910500990612</t>
  </si>
  <si>
    <t>https://www.assets.signify.com/is/content/Signify/910500990612_EU.pl_PL.PROF.FP</t>
  </si>
  <si>
    <t>910500990712</t>
  </si>
  <si>
    <t>https://www.assets.signify.com/is/content/Signify/910500990712_EU.pl_PL.PROF.FP</t>
  </si>
  <si>
    <t>910500990812</t>
  </si>
  <si>
    <t>https://www.assets.signify.com/is/content/Signify/910500990812_EU.pl_PL.PROF.FP</t>
  </si>
  <si>
    <t>910500990912</t>
  </si>
  <si>
    <t>https://www.assets.signify.com/is/content/Signify/910500990912_EU.pl_PL.PROF.FP</t>
  </si>
  <si>
    <t>910500991001</t>
  </si>
  <si>
    <t>https://www.assets.signify.com/is/image/Signify/OPPR1_BDP001I_0001</t>
  </si>
  <si>
    <t>https://www.assets.signify.com/is/content/Signify/910500991001_EU.pl_PL.PROF.FP</t>
  </si>
  <si>
    <t>https://www.assets.signify.com/is/content/Signify/OIII9_BDP001I_0001</t>
  </si>
  <si>
    <t>910500991002</t>
  </si>
  <si>
    <t>https://www.assets.signify.com/is/content/Signify/910500991002_EU.pl_PL.PROF.FP</t>
  </si>
  <si>
    <t>910500991003</t>
  </si>
  <si>
    <t>https://www.assets.signify.com/is/image/Signify/OPPR1_BDP001I_0003</t>
  </si>
  <si>
    <t>https://www.assets.signify.com/is/content/Signify/910500991003_EU.pl_PL.PROF.FP</t>
  </si>
  <si>
    <t>910500991004</t>
  </si>
  <si>
    <t>https://www.assets.signify.com/is/content/Signify/910500991004_EU.pl_PL.PROF.FP</t>
  </si>
  <si>
    <t>910500991005</t>
  </si>
  <si>
    <t>https://www.assets.signify.com/is/image/Signify/OPPR1_BDP001I_0005</t>
  </si>
  <si>
    <t>https://www.assets.signify.com/is/content/Signify/910500991005_EU.pl_PL.PROF.FP</t>
  </si>
  <si>
    <t>910500991006</t>
  </si>
  <si>
    <t>https://www.assets.signify.com/is/content/Signify/910500991006_EU.pl_PL.PROF.FP</t>
  </si>
  <si>
    <t>910500991007</t>
  </si>
  <si>
    <t>https://www.assets.signify.com/is/image/Signify/OPPR1_BDP001I_0007</t>
  </si>
  <si>
    <t>https://www.assets.signify.com/is/content/Signify/910500991007_EU.pl_PL.PROF.FP</t>
  </si>
  <si>
    <t>910500991009</t>
  </si>
  <si>
    <t>https://www.assets.signify.com/is/image/Signify/OPPR1_BDP100I_0001</t>
  </si>
  <si>
    <t>https://www.assets.signify.com/is/content/Signify/910500991009_EU.pl_PL.PROF.FP</t>
  </si>
  <si>
    <t>910500991010</t>
  </si>
  <si>
    <t>https://www.assets.signify.com/is/content/Signify/910500991010_EU.pl_PL.PROF.FP</t>
  </si>
  <si>
    <t>910500991011</t>
  </si>
  <si>
    <t>https://www.assets.signify.com/is/image/Signify/OPPR1_BDP100I_0003</t>
  </si>
  <si>
    <t>https://www.assets.signify.com/is/content/Signify/910500991011_EU.pl_PL.PROF.FP</t>
  </si>
  <si>
    <t>910500991012</t>
  </si>
  <si>
    <t>https://www.assets.signify.com/is/image/Signify/OPPR1_BDP100I_0019</t>
  </si>
  <si>
    <t>https://www.assets.signify.com/is/content/Signify/910500991012_EU.pl_PL.PROF.FP</t>
  </si>
  <si>
    <t>https://www.assets.signify.com/is/content/Signify/BDP100_TownGuide_Performer-INI</t>
  </si>
  <si>
    <t>910500991013</t>
  </si>
  <si>
    <t>https://www.assets.signify.com/is/image/Signify/OPPR1_BDP100I_0013</t>
  </si>
  <si>
    <t>https://www.assets.signify.com/is/content/Signify/910500991013_EU.pl_PL.PROF.FP</t>
  </si>
  <si>
    <t>910500991014</t>
  </si>
  <si>
    <t>https://www.assets.signify.com/is/image/Signify/OPPR1_BDP100I_0005</t>
  </si>
  <si>
    <t>https://www.assets.signify.com/is/content/Signify/910500991014_EU.pl_PL.PROF.FP</t>
  </si>
  <si>
    <t>910500991015</t>
  </si>
  <si>
    <t>https://www.assets.signify.com/is/image/Signify/OPPR1_BDP100I_0007</t>
  </si>
  <si>
    <t>https://www.assets.signify.com/is/content/Signify/910500991015_EU.pl_PL.PROF.FP</t>
  </si>
  <si>
    <t>910500991021</t>
  </si>
  <si>
    <t>https://www.assets.signify.com/is/image/Signify/OPPR1_BDP100I_0009</t>
  </si>
  <si>
    <t>https://www.assets.signify.com/is/content/Signify/910500991021_EU.pl_PL.PROF.FP</t>
  </si>
  <si>
    <t>910500991023</t>
  </si>
  <si>
    <t>https://www.assets.signify.com/is/image/Signify/OPPR1_BDP100I_0011</t>
  </si>
  <si>
    <t>https://www.assets.signify.com/is/content/Signify/910500991023_EU.pl_PL.PROF.FP</t>
  </si>
  <si>
    <t>910500991024</t>
  </si>
  <si>
    <t>https://www.assets.signify.com/is/image/Signify/OPPR1_BDP100I_0017</t>
  </si>
  <si>
    <t>https://www.assets.signify.com/is/content/Signify/910500991024_EU.pl_PL.PROF.FP</t>
  </si>
  <si>
    <t>910500991025</t>
  </si>
  <si>
    <t>https://www.assets.signify.com/is/content/Signify/910500991025_EU.pl_PL.PROF.FP</t>
  </si>
  <si>
    <t>910500991026</t>
  </si>
  <si>
    <t>910500991032</t>
  </si>
  <si>
    <t>https://www.assets.signify.com/is/content/Signify/910500991032_EU.pl_PL.PROF.FP</t>
  </si>
  <si>
    <t>910500991033</t>
  </si>
  <si>
    <t>https://www.assets.signify.com/is/content/Signify/910500991033_EU.pl_PL.PROF.FP</t>
  </si>
  <si>
    <t>910500991034</t>
  </si>
  <si>
    <t>https://www.assets.signify.com/is/content/Signify/910500991034_EU.pl_PL.PROF.FP</t>
  </si>
  <si>
    <t>910500991035</t>
  </si>
  <si>
    <t>910500991036</t>
  </si>
  <si>
    <t>910500991037</t>
  </si>
  <si>
    <t>910500991038</t>
  </si>
  <si>
    <t>https://www.assets.signify.com/is/content/Signify/910500991038_EU.pl_PL.PROF.FP</t>
  </si>
  <si>
    <t>910500991039</t>
  </si>
  <si>
    <t>https://www.assets.signify.com/is/content/Signify/910500991039_EU.pl_PL.PROF.FP</t>
  </si>
  <si>
    <t>910500991040</t>
  </si>
  <si>
    <t>https://www.assets.signify.com/is/content/Signify/910500991040_EU.pl_PL.PROF.FP</t>
  </si>
  <si>
    <t>910500991041</t>
  </si>
  <si>
    <t>https://www.assets.signify.com/is/content/Signify/910500991041_EU.pl_PL.PROF.FP</t>
  </si>
  <si>
    <t>910500991042</t>
  </si>
  <si>
    <t>https://www.assets.signify.com/is/content/Signify/910500991042_EU.pl_PL.PROF.FP</t>
  </si>
  <si>
    <t>910500991043</t>
  </si>
  <si>
    <t>https://www.assets.signify.com/is/content/Signify/910500991043_EU.pl_PL.PROF.FP</t>
  </si>
  <si>
    <t>910500991044</t>
  </si>
  <si>
    <t>910500991045</t>
  </si>
  <si>
    <t>https://www.assets.signify.com/is/content/Signify/910500991045_EU.pl_PL.PROF.FP</t>
  </si>
  <si>
    <t>910500991046</t>
  </si>
  <si>
    <t>https://www.assets.signify.com/is/content/Signify/910500991046_EU.pl_PL.PROF.FP</t>
  </si>
  <si>
    <t>910500991047</t>
  </si>
  <si>
    <t>910500991048</t>
  </si>
  <si>
    <t>910500991049</t>
  </si>
  <si>
    <t>910500991050</t>
  </si>
  <si>
    <t>https://www.assets.signify.com/is/content/Signify/910500991050_EU.pl_PL.PROF.FP</t>
  </si>
  <si>
    <t>910500991051</t>
  </si>
  <si>
    <t>https://www.assets.signify.com/is/content/Signify/910500991051_EU.pl_PL.PROF.FP</t>
  </si>
  <si>
    <t>910500991052</t>
  </si>
  <si>
    <t>https://www.assets.signify.com/is/content/Signify/910500991052_EU.pl_PL.PROF.FP</t>
  </si>
  <si>
    <t>910500991053</t>
  </si>
  <si>
    <t>https://www.assets.signify.com/is/content/Signify/910500991053_EU.pl_PL.PROF.FP</t>
  </si>
  <si>
    <t>910500991054</t>
  </si>
  <si>
    <t>910500991055</t>
  </si>
  <si>
    <t>https://www.assets.signify.com/is/content/Signify/910500991055_EU.pl_PL.PROF.FP</t>
  </si>
  <si>
    <t>910500991056</t>
  </si>
  <si>
    <t>https://www.assets.signify.com/is/content/Signify/910500991056_EU.pl_PL.PROF.FP</t>
  </si>
  <si>
    <t>910500991057</t>
  </si>
  <si>
    <t>https://www.assets.signify.com/is/content/Signify/910500991057_EU.pl_PL.PROF.FP</t>
  </si>
  <si>
    <t>910500991058</t>
  </si>
  <si>
    <t>https://www.assets.signify.com/is/content/Signify/910500991058_EU.pl_PL.PROF.FP</t>
  </si>
  <si>
    <t>910500991059</t>
  </si>
  <si>
    <t>https://www.assets.signify.com/is/content/Signify/910500991059_EU.pl_PL.PROF.FP</t>
  </si>
  <si>
    <t>910500991060</t>
  </si>
  <si>
    <t>https://www.assets.signify.com/is/content/Signify/910500991060_EU.pl_PL.PROF.FP</t>
  </si>
  <si>
    <t>910500991061</t>
  </si>
  <si>
    <t>https://www.assets.signify.com/is/content/Signify/910500991061_EU.pl_PL.PROF.FP</t>
  </si>
  <si>
    <t>910500991062</t>
  </si>
  <si>
    <t>https://www.assets.signify.com/is/content/Signify/910500991062_EU.pl_PL.PROF.FP</t>
  </si>
  <si>
    <t>910500991063</t>
  </si>
  <si>
    <t>https://www.assets.signify.com/is/content/Signify/910500991063_EU.pl_PL.PROF.FP</t>
  </si>
  <si>
    <t>910500991064</t>
  </si>
  <si>
    <t>https://www.assets.signify.com/is/content/Signify/910500991064_EU.pl_PL.PROF.FP</t>
  </si>
  <si>
    <t>910500991065</t>
  </si>
  <si>
    <t>https://www.assets.signify.com/is/content/Signify/910500991065_EU.pl_PL.PROF.FP</t>
  </si>
  <si>
    <t>910500991066</t>
  </si>
  <si>
    <t>https://www.assets.signify.com/is/content/Signify/910500991066_EU.pl_PL.PROF.FP</t>
  </si>
  <si>
    <t>910500991067</t>
  </si>
  <si>
    <t>https://www.assets.signify.com/is/content/Signify/910500991067_EU.pl_PL.PROF.FP</t>
  </si>
  <si>
    <t>910500991068</t>
  </si>
  <si>
    <t>https://www.assets.signify.com/is/content/Signify/910500991068_EU.pl_PL.PROF.FP</t>
  </si>
  <si>
    <t>910500991069</t>
  </si>
  <si>
    <t>https://www.assets.signify.com/is/content/Signify/910500991069_EU.pl_PL.PROF.FP</t>
  </si>
  <si>
    <t>910500991070</t>
  </si>
  <si>
    <t>https://www.assets.signify.com/is/content/Signify/910500991070_EU.pl_PL.PROF.FP</t>
  </si>
  <si>
    <t>910500991071</t>
  </si>
  <si>
    <t>https://www.assets.signify.com/is/content/Signify/910500991071_EU.pl_PL.PROF.FP</t>
  </si>
  <si>
    <t>910500991072</t>
  </si>
  <si>
    <t>https://www.assets.signify.com/is/content/Signify/910500991072_EU.pl_PL.PROF.FP</t>
  </si>
  <si>
    <t>910500991073</t>
  </si>
  <si>
    <t>https://www.assets.signify.com/is/content/Signify/910500991073_EU.pl_PL.PROF.FP</t>
  </si>
  <si>
    <t>910500991074</t>
  </si>
  <si>
    <t>https://www.assets.signify.com/is/content/Signify/910500991074_EU.pl_PL.PROF.FP</t>
  </si>
  <si>
    <t>910500991075</t>
  </si>
  <si>
    <t>https://www.assets.signify.com/is/content/Signify/910500991075_EU.pl_PL.PROF.FP</t>
  </si>
  <si>
    <t>910500991076</t>
  </si>
  <si>
    <t>https://www.assets.signify.com/is/content/Signify/910500991076_EU.pl_PL.PROF.FP</t>
  </si>
  <si>
    <t>910500991077</t>
  </si>
  <si>
    <t>https://www.assets.signify.com/is/content/Signify/910500991077_EU.pl_PL.PROF.FP</t>
  </si>
  <si>
    <t>910500991078</t>
  </si>
  <si>
    <t>https://www.assets.signify.com/is/content/Signify/910500991078_EU.pl_PL.PROF.FP</t>
  </si>
  <si>
    <t>910500991079</t>
  </si>
  <si>
    <t>https://www.assets.signify.com/is/content/Signify/910500991079_EU.pl_PL.PROF.FP</t>
  </si>
  <si>
    <t>910500991080</t>
  </si>
  <si>
    <t>https://www.assets.signify.com/is/content/Signify/910500991080_EU.pl_PL.PROF.FP</t>
  </si>
  <si>
    <t>910500991081</t>
  </si>
  <si>
    <t>https://www.assets.signify.com/is/content/Signify/910500991081_EU.pl_PL.PROF.FP</t>
  </si>
  <si>
    <t>910500991082</t>
  </si>
  <si>
    <t>https://www.assets.signify.com/is/content/Signify/910500991082_EU.pl_PL.PROF.FP</t>
  </si>
  <si>
    <t>910500991083</t>
  </si>
  <si>
    <t>https://www.assets.signify.com/is/content/Signify/910500991083_EU.pl_PL.PROF.FP</t>
  </si>
  <si>
    <t>910500991084</t>
  </si>
  <si>
    <t>https://www.assets.signify.com/is/content/Signify/910500991084_EU.pl_PL.PROF.FP</t>
  </si>
  <si>
    <t>910500991085</t>
  </si>
  <si>
    <t>https://www.assets.signify.com/is/content/Signify/910500991085_EU.pl_PL.PROF.FP</t>
  </si>
  <si>
    <t>910500991086</t>
  </si>
  <si>
    <t>https://www.assets.signify.com/is/content/Signify/910500991086_EU.pl_PL.PROF.FP</t>
  </si>
  <si>
    <t>910500991087</t>
  </si>
  <si>
    <t>https://www.assets.signify.com/is/content/Signify/910500991087_EU.pl_PL.PROF.FP</t>
  </si>
  <si>
    <t>910500991088</t>
  </si>
  <si>
    <t>https://www.assets.signify.com/is/content/Signify/910500991088_EU.pl_PL.PROF.FP</t>
  </si>
  <si>
    <t>910500991089</t>
  </si>
  <si>
    <t>https://www.assets.signify.com/is/content/Signify/910500991089_EU.pl_PL.PROF.FP</t>
  </si>
  <si>
    <t>910500991090</t>
  </si>
  <si>
    <t>https://www.assets.signify.com/is/content/Signify/910500991090_EU.pl_PL.PROF.FP</t>
  </si>
  <si>
    <t>910500991091</t>
  </si>
  <si>
    <t>https://www.assets.signify.com/is/content/Signify/910500991091_EU.pl_PL.PROF.FP</t>
  </si>
  <si>
    <t>910500991092</t>
  </si>
  <si>
    <t>https://www.assets.signify.com/is/content/Signify/910500991092_EU.pl_PL.PROF.FP</t>
  </si>
  <si>
    <t>910500991093</t>
  </si>
  <si>
    <t>https://www.assets.signify.com/is/content/Signify/910500991093_EU.pl_PL.PROF.FP</t>
  </si>
  <si>
    <t>910500991094</t>
  </si>
  <si>
    <t>https://www.assets.signify.com/is/content/Signify/910500991094_EU.pl_PL.PROF.FP</t>
  </si>
  <si>
    <t>910500991095</t>
  </si>
  <si>
    <t>https://www.assets.signify.com/is/content/Signify/910500991095_EU.pl_PL.PROF.FP</t>
  </si>
  <si>
    <t>910500991096</t>
  </si>
  <si>
    <t>https://www.assets.signify.com/is/content/Signify/910500991096_EU.pl_PL.PROF.FP</t>
  </si>
  <si>
    <t>910500991097</t>
  </si>
  <si>
    <t>https://www.assets.signify.com/is/content/Signify/910500991097_EU.pl_PL.PROF.FP</t>
  </si>
  <si>
    <t>910500991098</t>
  </si>
  <si>
    <t>https://www.assets.signify.com/is/content/Signify/910500991098_EU.pl_PL.PROF.FP</t>
  </si>
  <si>
    <t>910500991099</t>
  </si>
  <si>
    <t>https://www.assets.signify.com/is/content/Signify/910500991099_EU.pl_PL.PROF.FP</t>
  </si>
  <si>
    <t>910500991101</t>
  </si>
  <si>
    <t>https://www.assets.signify.com/is/content/Signify/910500991101_EU.pl_PL.PROF.FP</t>
  </si>
  <si>
    <t>910500991102</t>
  </si>
  <si>
    <t>https://www.assets.signify.com/is/content/Signify/910500991102_EU.pl_PL.PROF.FP</t>
  </si>
  <si>
    <t>910500991103</t>
  </si>
  <si>
    <t>https://www.assets.signify.com/is/content/Signify/910500991103_EU.pl_PL.PROF.FP</t>
  </si>
  <si>
    <t>910500991104</t>
  </si>
  <si>
    <t>https://www.assets.signify.com/is/content/Signify/910500991104_EU.pl_PL.PROF.FP</t>
  </si>
  <si>
    <t>910500991105</t>
  </si>
  <si>
    <t>https://www.assets.signify.com/is/content/Signify/910500991105_EU.pl_PL.PROF.FP</t>
  </si>
  <si>
    <t>910500991106</t>
  </si>
  <si>
    <t>910500991107</t>
  </si>
  <si>
    <t>910500991108</t>
  </si>
  <si>
    <t>910500991109</t>
  </si>
  <si>
    <t>910500991110</t>
  </si>
  <si>
    <t>910500991112</t>
  </si>
  <si>
    <t>https://www.assets.signify.com/is/content/Signify/910500991112_EU.pl_PL.PROF.FP</t>
  </si>
  <si>
    <t>910500991113</t>
  </si>
  <si>
    <t>910500991114</t>
  </si>
  <si>
    <t>910500991115</t>
  </si>
  <si>
    <t>https://www.assets.signify.com/is/content/Signify/910500991115_EU.pl_PL.PROF.FP</t>
  </si>
  <si>
    <t>910500991116</t>
  </si>
  <si>
    <t>910500991117</t>
  </si>
  <si>
    <t>https://www.assets.signify.com/is/content/Signify/910500991117_EU.pl_PL.PROF.FP</t>
  </si>
  <si>
    <t>910500991118</t>
  </si>
  <si>
    <t>910500991120</t>
  </si>
  <si>
    <t>910500991121</t>
  </si>
  <si>
    <t>https://www.assets.signify.com/is/content/Signify/910500991121_EU.pl_PL.PROF.FP</t>
  </si>
  <si>
    <t>910500991122</t>
  </si>
  <si>
    <t>https://www.assets.signify.com/is/content/Signify/910500991122_EU.pl_PL.PROF.FP</t>
  </si>
  <si>
    <t>910500991123</t>
  </si>
  <si>
    <t>910500991124</t>
  </si>
  <si>
    <t>910500991125</t>
  </si>
  <si>
    <t>https://www.assets.signify.com/is/content/Signify/910500991125_EU.pl_PL.PROF.FP</t>
  </si>
  <si>
    <t>910500991126</t>
  </si>
  <si>
    <t>910500991128</t>
  </si>
  <si>
    <t>https://www.assets.signify.com/is/content/Signify/910500991128_EU.pl_PL.PROF.FP</t>
  </si>
  <si>
    <t>910500991129</t>
  </si>
  <si>
    <t>https://www.assets.signify.com/is/content/Signify/910500991129_EU.pl_PL.PROF.FP</t>
  </si>
  <si>
    <t>910500991130</t>
  </si>
  <si>
    <t>https://www.assets.signify.com/is/content/Signify/910500991130_EU.pl_PL.PROF.FP</t>
  </si>
  <si>
    <t>910500991131</t>
  </si>
  <si>
    <t>https://www.assets.signify.com/is/content/Signify/910500991131_EU.pl_PL.PROF.FP</t>
  </si>
  <si>
    <t>910500991132</t>
  </si>
  <si>
    <t>https://www.assets.signify.com/is/content/Signify/910500991132_EU.pl_PL.PROF.FP</t>
  </si>
  <si>
    <t>910500991133</t>
  </si>
  <si>
    <t>910500991134</t>
  </si>
  <si>
    <t>910500991136</t>
  </si>
  <si>
    <t>https://www.assets.signify.com/is/image/Signify/OPPR1_BDP100I_0015</t>
  </si>
  <si>
    <t>https://www.assets.signify.com/is/content/Signify/910500991136_EU.pl_PL.PROF.FP</t>
  </si>
  <si>
    <t>910500991137</t>
  </si>
  <si>
    <t>910500991138</t>
  </si>
  <si>
    <t>https://www.assets.signify.com/is/content/Signify/910500991138_EU.pl_PL.PROF.FP</t>
  </si>
  <si>
    <t>910500991139</t>
  </si>
  <si>
    <t>https://www.assets.signify.com/is/content/Signify/910500991139_EU.pl_PL.PROF.FP</t>
  </si>
  <si>
    <t>910500991140</t>
  </si>
  <si>
    <t>910500991141</t>
  </si>
  <si>
    <t>910500991142</t>
  </si>
  <si>
    <t>https://www.assets.signify.com/is/content/Signify/910500991142_EU.pl_PL.PROF.FP</t>
  </si>
  <si>
    <t>910500991144</t>
  </si>
  <si>
    <t>910500991145</t>
  </si>
  <si>
    <t>910500991146</t>
  </si>
  <si>
    <t>910500991147</t>
  </si>
  <si>
    <t>https://www.assets.signify.com/is/content/Signify/910500991147_EU.pl_PL.PROF.FP</t>
  </si>
  <si>
    <t>910500991148</t>
  </si>
  <si>
    <t>910500991149</t>
  </si>
  <si>
    <t>https://www.assets.signify.com/is/content/Signify/910500991149_EU.pl_PL.PROF.FP</t>
  </si>
  <si>
    <t>910500991150</t>
  </si>
  <si>
    <t>910500991152</t>
  </si>
  <si>
    <t>https://www.assets.signify.com/is/content/Signify/910500991152_EU.pl_PL.PROF.FP</t>
  </si>
  <si>
    <t>910500991153</t>
  </si>
  <si>
    <t>https://www.assets.signify.com/is/content/Signify/910500991153_EU.pl_PL.PROF.FP</t>
  </si>
  <si>
    <t>910500991154</t>
  </si>
  <si>
    <t>910500991156</t>
  </si>
  <si>
    <t>910500991161</t>
  </si>
  <si>
    <t>910500991162</t>
  </si>
  <si>
    <t>910500991163</t>
  </si>
  <si>
    <t>910500991164</t>
  </si>
  <si>
    <t>https://www.assets.signify.com/is/content/Signify/910500991164_EU.pl_PL.PROF.FP</t>
  </si>
  <si>
    <t>910500991165</t>
  </si>
  <si>
    <t>910500991166</t>
  </si>
  <si>
    <t>910500991167</t>
  </si>
  <si>
    <t>910500991168</t>
  </si>
  <si>
    <t>910500991173</t>
  </si>
  <si>
    <t>910500991174</t>
  </si>
  <si>
    <t>910500991175</t>
  </si>
  <si>
    <t>910500991176</t>
  </si>
  <si>
    <t>910500991177</t>
  </si>
  <si>
    <t>910500991178</t>
  </si>
  <si>
    <t>910500991179</t>
  </si>
  <si>
    <t>910500991180</t>
  </si>
  <si>
    <t>910500991181</t>
  </si>
  <si>
    <t>910500991182</t>
  </si>
  <si>
    <t>910500991183</t>
  </si>
  <si>
    <t>910500991184</t>
  </si>
  <si>
    <t>910500991185</t>
  </si>
  <si>
    <t>910500991186</t>
  </si>
  <si>
    <t>910500991187</t>
  </si>
  <si>
    <t>910500991188</t>
  </si>
  <si>
    <t>910500991189</t>
  </si>
  <si>
    <t>910500991190</t>
  </si>
  <si>
    <t>https://www.assets.signify.com/is/content/Signify/910500991190_EU.pl_PL.PROF.FP</t>
  </si>
  <si>
    <t>910500991191</t>
  </si>
  <si>
    <t>910500991192</t>
  </si>
  <si>
    <t>910500991193</t>
  </si>
  <si>
    <t>910500991194</t>
  </si>
  <si>
    <t>910500991195</t>
  </si>
  <si>
    <t>910500991196</t>
  </si>
  <si>
    <t>910500991197</t>
  </si>
  <si>
    <t>910500991198</t>
  </si>
  <si>
    <t>910500991199</t>
  </si>
  <si>
    <t>910500991201</t>
  </si>
  <si>
    <t>910500991202</t>
  </si>
  <si>
    <t>910500991203</t>
  </si>
  <si>
    <t>910500991204</t>
  </si>
  <si>
    <t>910500991205</t>
  </si>
  <si>
    <t>910500991206</t>
  </si>
  <si>
    <t>910500991207</t>
  </si>
  <si>
    <t>910500991208</t>
  </si>
  <si>
    <t>910500991209</t>
  </si>
  <si>
    <t>910500991210</t>
  </si>
  <si>
    <t>https://www.assets.signify.com/is/content/Signify/910500991210_EU.pl_PL.PROF.FP</t>
  </si>
  <si>
    <t>910500991211</t>
  </si>
  <si>
    <t>https://www.assets.signify.com/is/content/Signify/910500991211_EU.pl_PL.PROF.FP</t>
  </si>
  <si>
    <t>910500991212</t>
  </si>
  <si>
    <t>https://www.assets.signify.com/is/content/Signify/910500991212_EU.pl_PL.PROF.FP</t>
  </si>
  <si>
    <t>910500991213</t>
  </si>
  <si>
    <t>https://www.assets.signify.com/is/content/Signify/910500991213_EU.pl_PL.PROF.FP</t>
  </si>
  <si>
    <t>910500991214</t>
  </si>
  <si>
    <t>https://www.assets.signify.com/is/content/Signify/910500991214_EU.pl_PL.PROF.FP</t>
  </si>
  <si>
    <t>910500991215</t>
  </si>
  <si>
    <t>910500991216</t>
  </si>
  <si>
    <t>https://www.assets.signify.com/is/content/Signify/910500991216_EU.pl_PL.PROF.FP</t>
  </si>
  <si>
    <t>910500991217</t>
  </si>
  <si>
    <t>910500991218</t>
  </si>
  <si>
    <t>https://www.assets.signify.com/is/content/Signify/910500991218_EU.pl_PL.PROF.FP</t>
  </si>
  <si>
    <t>910500991219</t>
  </si>
  <si>
    <t>910500991220</t>
  </si>
  <si>
    <t>https://www.assets.signify.com/is/content/Signify/910500991220_EU.pl_PL.PROF.FP</t>
  </si>
  <si>
    <t>910500991221</t>
  </si>
  <si>
    <t>https://www.assets.signify.com/is/content/Signify/910500991221_EU.pl_PL.PROF.FP</t>
  </si>
  <si>
    <t>910500991222</t>
  </si>
  <si>
    <t>https://www.assets.signify.com/is/content/Signify/910500991222_EU.pl_PL.PROF.FP</t>
  </si>
  <si>
    <t>910500991223</t>
  </si>
  <si>
    <t>https://www.assets.signify.com/is/content/Signify/910500991223_EU.pl_PL.PROF.FP</t>
  </si>
  <si>
    <t>910500991224</t>
  </si>
  <si>
    <t>https://www.assets.signify.com/is/content/Signify/910500991224_EU.pl_PL.PROF.FP</t>
  </si>
  <si>
    <t>910500991225</t>
  </si>
  <si>
    <t>910500991226</t>
  </si>
  <si>
    <t>https://www.assets.signify.com/is/content/Signify/910500991226_EU.pl_PL.PROF.FP</t>
  </si>
  <si>
    <t>910500991227</t>
  </si>
  <si>
    <t>910500991228</t>
  </si>
  <si>
    <t>https://www.assets.signify.com/is/content/Signify/910500991228_EU.pl_PL.PROF.FP</t>
  </si>
  <si>
    <t>910500991229</t>
  </si>
  <si>
    <t>910500991230</t>
  </si>
  <si>
    <t>https://www.assets.signify.com/is/content/Signify/910500991230_EU.pl_PL.PROF.FP</t>
  </si>
  <si>
    <t>910500991231</t>
  </si>
  <si>
    <t>https://www.assets.signify.com/is/content/Signify/910500991231_EU.pl_PL.PROF.FP</t>
  </si>
  <si>
    <t>910500991232</t>
  </si>
  <si>
    <t>https://www.assets.signify.com/is/content/Signify/910500991232_EU.pl_PL.PROF.FP</t>
  </si>
  <si>
    <t>910500991233</t>
  </si>
  <si>
    <t>https://www.assets.signify.com/is/content/Signify/910500991233_EU.pl_PL.PROF.FP</t>
  </si>
  <si>
    <t>910500991241</t>
  </si>
  <si>
    <t>910500991242</t>
  </si>
  <si>
    <t>910500991243</t>
  </si>
  <si>
    <t>910500991244</t>
  </si>
  <si>
    <t>910500991245</t>
  </si>
  <si>
    <t>910500991246</t>
  </si>
  <si>
    <t>910500991247</t>
  </si>
  <si>
    <t>910500991248</t>
  </si>
  <si>
    <t>910500991249</t>
  </si>
  <si>
    <t>910500991250</t>
  </si>
  <si>
    <t>910500991251</t>
  </si>
  <si>
    <t>910500991252</t>
  </si>
  <si>
    <t>910500991253</t>
  </si>
  <si>
    <t>910500991254</t>
  </si>
  <si>
    <t>910500991255</t>
  </si>
  <si>
    <t>910500991256</t>
  </si>
  <si>
    <t>910500991258</t>
  </si>
  <si>
    <t>https://www.assets.signify.com/is/image/Signify/OPPR1_BDP100I_0021</t>
  </si>
  <si>
    <t>910500991259</t>
  </si>
  <si>
    <t>910500991260</t>
  </si>
  <si>
    <t>910500991261</t>
  </si>
  <si>
    <t>910500991262</t>
  </si>
  <si>
    <t>910500991263</t>
  </si>
  <si>
    <t>910500991264</t>
  </si>
  <si>
    <t>910500991265</t>
  </si>
  <si>
    <t>910500991266</t>
  </si>
  <si>
    <t>910500991267</t>
  </si>
  <si>
    <t>910500991268</t>
  </si>
  <si>
    <t>910500991269</t>
  </si>
  <si>
    <t>910500991270</t>
  </si>
  <si>
    <t>910500991271</t>
  </si>
  <si>
    <t>910500991272</t>
  </si>
  <si>
    <t>910500991273</t>
  </si>
  <si>
    <t>910500991274</t>
  </si>
  <si>
    <t>910500991275</t>
  </si>
  <si>
    <t>910500991276</t>
  </si>
  <si>
    <t>910500991277</t>
  </si>
  <si>
    <t>910500991278</t>
  </si>
  <si>
    <t>910500991279</t>
  </si>
  <si>
    <t>910500991280</t>
  </si>
  <si>
    <t>910500991281</t>
  </si>
  <si>
    <t>910500991282</t>
  </si>
  <si>
    <t>910500991283</t>
  </si>
  <si>
    <t>910500991285</t>
  </si>
  <si>
    <t>910500991286</t>
  </si>
  <si>
    <t>910500991287</t>
  </si>
  <si>
    <t>910500991288</t>
  </si>
  <si>
    <t>910500991289</t>
  </si>
  <si>
    <t>910500991290</t>
  </si>
  <si>
    <t>910500991291</t>
  </si>
  <si>
    <t>910501230303</t>
  </si>
  <si>
    <t>https://www.assets.signify.com/is/image/Signify/IPPR1_TCS640I_0005</t>
  </si>
  <si>
    <t>https://www.assets.signify.com/is/content/Signify/910501230303_EU.pl_PL.PROF.FP</t>
  </si>
  <si>
    <t>https://www.assets.signify.com/is/content/Signify/IIII9_TCS640I_PHL_0001</t>
  </si>
  <si>
    <t>910501230403</t>
  </si>
  <si>
    <t>https://www.assets.signify.com/is/image/Signify/IPPR1_TCS640I_0001</t>
  </si>
  <si>
    <t>https://www.assets.signify.com/is/content/Signify/910501230403_EU.pl_PL.PROF.FP</t>
  </si>
  <si>
    <t>910501230603</t>
  </si>
  <si>
    <t>https://www.assets.signify.com/is/content/Signify/910501230603_EU.pl_PL.PROF.FP</t>
  </si>
  <si>
    <t>910501230703</t>
  </si>
  <si>
    <t>https://www.assets.signify.com/is/content/Signify/910501230703_EU.pl_PL.PROF.FP</t>
  </si>
  <si>
    <t>910501230903</t>
  </si>
  <si>
    <t>https://www.assets.signify.com/is/image/Signify/IPPR1_TCS640I_0021</t>
  </si>
  <si>
    <t>https://www.assets.signify.com/is/content/Signify/910501230903_EU.pl_PL.PROF.FP</t>
  </si>
  <si>
    <t>910501231003</t>
  </si>
  <si>
    <t>https://www.assets.signify.com/is/image/Signify/IPPR1_TCS640I_0017</t>
  </si>
  <si>
    <t>https://www.assets.signify.com/is/content/Signify/910501231003_EU.pl_PL.PROF.FP</t>
  </si>
  <si>
    <t>910501231203</t>
  </si>
  <si>
    <t>https://www.assets.signify.com/is/content/Signify/910501231203_EU.pl_PL.PROF.FP</t>
  </si>
  <si>
    <t>910501231303</t>
  </si>
  <si>
    <t>https://www.assets.signify.com/is/content/Signify/910501231303_EU.pl_PL.PROF.FP</t>
  </si>
  <si>
    <t>910501231503</t>
  </si>
  <si>
    <t>https://www.assets.signify.com/is/image/Signify/IPPR1_TCS640I_0037</t>
  </si>
  <si>
    <t>https://www.assets.signify.com/is/content/Signify/910501231503_EU.pl_PL.PROF.FP</t>
  </si>
  <si>
    <t>910501231603</t>
  </si>
  <si>
    <t>https://www.assets.signify.com/is/image/Signify/IPPR1_TCS640I_0033</t>
  </si>
  <si>
    <t>https://www.assets.signify.com/is/content/Signify/910501231603_EU.pl_PL.PROF.FP</t>
  </si>
  <si>
    <t>910501231703</t>
  </si>
  <si>
    <t>https://www.assets.signify.com/is/image/Signify/IPPR1_TCS640I_0039</t>
  </si>
  <si>
    <t>https://www.assets.signify.com/is/content/Signify/910501231703_EU.pl_PL.PROF.FP</t>
  </si>
  <si>
    <t>910501231803</t>
  </si>
  <si>
    <t>https://www.assets.signify.com/is/image/Signify/IPPR1_TCS640I_0053</t>
  </si>
  <si>
    <t>https://www.assets.signify.com/is/content/Signify/910501231803_EU.pl_PL.PROF.FP</t>
  </si>
  <si>
    <t>910501232003</t>
  </si>
  <si>
    <t>https://www.assets.signify.com/is/image/Signify/IPPR1_TCS640I_0055</t>
  </si>
  <si>
    <t>https://www.assets.signify.com/is/content/Signify/910501232003_EU.pl_PL.PROF.FP</t>
  </si>
  <si>
    <t>910501234303</t>
  </si>
  <si>
    <t>https://www.assets.signify.com/is/image/Signify/IPPR1_TPS640I_0017</t>
  </si>
  <si>
    <t>https://www.assets.signify.com/is/content/Signify/910501234303_EU.pl_PL.PROF.FP</t>
  </si>
  <si>
    <t>https://www.assets.signify.com/is/content/Signify/IIII9_TPS640I_PHL_0001</t>
  </si>
  <si>
    <t>910501234603</t>
  </si>
  <si>
    <t>https://www.assets.signify.com/is/content/Signify/910501234603_EU.pl_PL.PROF.FP</t>
  </si>
  <si>
    <t>910501234903</t>
  </si>
  <si>
    <t>https://www.assets.signify.com/is/image/Signify/IPPR1_TPS640I_0025</t>
  </si>
  <si>
    <t>https://www.assets.signify.com/is/content/Signify/910501234903_EU.pl_PL.PROF.FP</t>
  </si>
  <si>
    <t>910501235203</t>
  </si>
  <si>
    <t>https://www.assets.signify.com/is/content/Signify/910501235203_EU.pl_PL.PROF.FP</t>
  </si>
  <si>
    <t>910501235303</t>
  </si>
  <si>
    <t>https://www.assets.signify.com/is/image/Signify/IPPR1_TPS640I_0021</t>
  </si>
  <si>
    <t>https://www.assets.signify.com/is/content/Signify/910501235303_EU.pl_PL.PROF.FP</t>
  </si>
  <si>
    <t>910501237803</t>
  </si>
  <si>
    <t>https://www.assets.signify.com/is/content/Signify/910501237803_EU.pl_PL.PROF.FP</t>
  </si>
  <si>
    <t>910501238103</t>
  </si>
  <si>
    <t>https://www.assets.signify.com/is/content/Signify/910501238103_EU.pl_PL.PROF.FP</t>
  </si>
  <si>
    <t>910501238203</t>
  </si>
  <si>
    <t>https://www.assets.signify.com/is/content/Signify/910501238203_EU.pl_PL.PROF.FP</t>
  </si>
  <si>
    <t>910501238403</t>
  </si>
  <si>
    <t>https://www.assets.signify.com/is/content/Signify/910501238403_EU.pl_PL.PROF.FP</t>
  </si>
  <si>
    <t>910501239203</t>
  </si>
  <si>
    <t>https://www.assets.signify.com/is/image/Signify/IPPR1_TCS760I_0001</t>
  </si>
  <si>
    <t>https://www.assets.signify.com/is/content/Signify/IIII9_TCS760I_PHL_0001</t>
  </si>
  <si>
    <t>910501240303</t>
  </si>
  <si>
    <t>https://www.assets.signify.com/is/image/Signify/IPPR1_TPS760I_0001</t>
  </si>
  <si>
    <t>https://www.assets.signify.com/is/content/Signify/910501240303_EU.pl_PL.PROF.FP</t>
  </si>
  <si>
    <t>910501241303</t>
  </si>
  <si>
    <t>910501242503</t>
  </si>
  <si>
    <t>https://www.assets.signify.com/is/image/Signify/IPPR1_TBS760I_0003</t>
  </si>
  <si>
    <t>https://www.assets.signify.com/is/content/Signify/910501242503_EU.pl_PL.PROF.FP</t>
  </si>
  <si>
    <t>https://www.assets.signify.com/is/content/Signify/IIII9_TBS760I_PHL_0001</t>
  </si>
  <si>
    <t>910501243103</t>
  </si>
  <si>
    <t>https://www.assets.signify.com/is/image/Signify/IPPR1_TCS680I_0005</t>
  </si>
  <si>
    <t>https://www.assets.signify.com/is/content/Signify/910501243103_EU.pl_PL.PROF.FP</t>
  </si>
  <si>
    <t>https://www.assets.signify.com/is/content/Signify/IIII9_TCS680I_PHL_0001</t>
  </si>
  <si>
    <t>910501243203</t>
  </si>
  <si>
    <t>https://www.assets.signify.com/is/image/Signify/IPPR1_TCS680I_0001</t>
  </si>
  <si>
    <t>https://www.assets.signify.com/is/content/Signify/910501243203_EU.pl_PL.PROF.FP</t>
  </si>
  <si>
    <t>910501243303</t>
  </si>
  <si>
    <t>https://www.assets.signify.com/is/image/Signify/IPPR1_TCS680I_0007</t>
  </si>
  <si>
    <t>https://www.assets.signify.com/is/content/Signify/910501243303_EU.pl_PL.PROF.FP</t>
  </si>
  <si>
    <t>910501243403</t>
  </si>
  <si>
    <t>https://www.assets.signify.com/is/content/Signify/910501243403_EU.pl_PL.PROF.FP</t>
  </si>
  <si>
    <t>910501243603</t>
  </si>
  <si>
    <t>https://www.assets.signify.com/is/content/Signify/910501243603_EU.pl_PL.PROF.FP</t>
  </si>
  <si>
    <t>910501244703</t>
  </si>
  <si>
    <t>https://www.assets.signify.com/is/image/Signify/IPPR1_TPS680I_0007</t>
  </si>
  <si>
    <t>https://www.assets.signify.com/is/content/Signify/910501244703_EU.pl_PL.PROF.FP</t>
  </si>
  <si>
    <t>https://www.assets.signify.com/is/content/Signify/IIII9_TPS680I_PHL_0001</t>
  </si>
  <si>
    <t>910501244803</t>
  </si>
  <si>
    <t>https://www.assets.signify.com/is/image/Signify/IPPR1_TPS680I_0005</t>
  </si>
  <si>
    <t>https://www.assets.signify.com/is/content/Signify/910501244803_EU.pl_PL.PROF.FP</t>
  </si>
  <si>
    <t>910501244903</t>
  </si>
  <si>
    <t>https://www.assets.signify.com/is/image/Signify/IPPR1_TPS680I_0009</t>
  </si>
  <si>
    <t>https://www.assets.signify.com/is/content/Signify/910501244903_EU.pl_PL.PROF.FP</t>
  </si>
  <si>
    <t>910501245003</t>
  </si>
  <si>
    <t>https://www.assets.signify.com/is/content/Signify/910501245003_EU.pl_PL.PROF.FP</t>
  </si>
  <si>
    <t>910501245103</t>
  </si>
  <si>
    <t>https://www.assets.signify.com/is/content/Signify/910501245103_EU.pl_PL.PROF.FP</t>
  </si>
  <si>
    <t>910501245303</t>
  </si>
  <si>
    <t>https://www.assets.signify.com/is/image/Signify/IPPR1_TPS680I_0017</t>
  </si>
  <si>
    <t>https://www.assets.signify.com/is/content/Signify/910501245303_EU.pl_PL.PROF.FP</t>
  </si>
  <si>
    <t>910501245903</t>
  </si>
  <si>
    <t>https://www.assets.signify.com/is/image/Signify/IPPR1_TPS680I_0011</t>
  </si>
  <si>
    <t>https://www.assets.signify.com/is/content/Signify/910501245903_EU.pl_PL.PROF.FP</t>
  </si>
  <si>
    <t>910501246003</t>
  </si>
  <si>
    <t>https://www.assets.signify.com/is/content/Signify/910501246003_EU.pl_PL.PROF.FP</t>
  </si>
  <si>
    <t>910501246303</t>
  </si>
  <si>
    <t>https://www.assets.signify.com/is/content/Signify/910501246303_EU.pl_PL.PROF.FP</t>
  </si>
  <si>
    <t>910501246603</t>
  </si>
  <si>
    <t>https://www.assets.signify.com/is/content/Signify/910501246603_EU.pl_PL.PROF.FP</t>
  </si>
  <si>
    <t>910501247603</t>
  </si>
  <si>
    <t>910501247903</t>
  </si>
  <si>
    <t>https://www.assets.signify.com/is/content/Signify/910501247903_EU.pl_PL.PROF.FP</t>
  </si>
  <si>
    <t>910501248003</t>
  </si>
  <si>
    <t>https://www.assets.signify.com/is/content/Signify/910501248003_EU.pl_PL.PROF.FP</t>
  </si>
  <si>
    <t>910501248103</t>
  </si>
  <si>
    <t>https://www.assets.signify.com/is/content/Signify/910501248103_EU.pl_PL.PROF.FP</t>
  </si>
  <si>
    <t>910501248203</t>
  </si>
  <si>
    <t>https://www.assets.signify.com/is/content/Signify/910501248203_EU.pl_PL.PROF.FP</t>
  </si>
  <si>
    <t>910501248303</t>
  </si>
  <si>
    <t>https://www.assets.signify.com/is/image/Signify/IPPR1_TCS760I_0003</t>
  </si>
  <si>
    <t>https://www.assets.signify.com/is/content/Signify/910501248303_EU.pl_PL.PROF.FP</t>
  </si>
  <si>
    <t>910501248403</t>
  </si>
  <si>
    <t>https://www.assets.signify.com/is/content/Signify/910501248403_EU.pl_PL.PROF.FP</t>
  </si>
  <si>
    <t>910501248503</t>
  </si>
  <si>
    <t>https://www.assets.signify.com/is/content/Signify/910501248503_EU.pl_PL.PROF.FP</t>
  </si>
  <si>
    <t>910501248603</t>
  </si>
  <si>
    <t>https://www.assets.signify.com/is/image/Signify/IPPR1_TCS760I_0005</t>
  </si>
  <si>
    <t>https://www.assets.signify.com/is/content/Signify/910501248603_EU.pl_PL.PROF.FP</t>
  </si>
  <si>
    <t>910501248803</t>
  </si>
  <si>
    <t>https://www.assets.signify.com/is/content/Signify/910501248803_EU.pl_PL.PROF.FP</t>
  </si>
  <si>
    <t>910501249103</t>
  </si>
  <si>
    <t>https://www.assets.signify.com/is/image/Signify/IPPR1_TPS760I_0003</t>
  </si>
  <si>
    <t>https://www.assets.signify.com/is/content/Signify/910501249103_EU.pl_PL.PROF.FP</t>
  </si>
  <si>
    <t>910501249303</t>
  </si>
  <si>
    <t>https://www.assets.signify.com/is/content/Signify/910501249303_EU.pl_PL.PROF.FP</t>
  </si>
  <si>
    <t>910501249403</t>
  </si>
  <si>
    <t>https://www.assets.signify.com/is/content/Signify/910501249403_EU.pl_PL.PROF.FP</t>
  </si>
  <si>
    <t>910501249503</t>
  </si>
  <si>
    <t>https://www.assets.signify.com/is/content/Signify/910501249503_EU.pl_PL.PROF.FP</t>
  </si>
  <si>
    <t>910501249703</t>
  </si>
  <si>
    <t>https://www.assets.signify.com/is/content/Signify/910501249703_EU.pl_PL.PROF.FP</t>
  </si>
  <si>
    <t>910501249803</t>
  </si>
  <si>
    <t>https://www.assets.signify.com/is/content/Signify/910501249803_EU.pl_PL.PROF.FP</t>
  </si>
  <si>
    <t>910501250103</t>
  </si>
  <si>
    <t>https://www.assets.signify.com/is/content/Signify/910501250103_EU.pl_PL.PROF.FP</t>
  </si>
  <si>
    <t>910501250203</t>
  </si>
  <si>
    <t>https://www.assets.signify.com/is/content/Signify/910501250203_EU.pl_PL.PROF.FP</t>
  </si>
  <si>
    <t>910501250403</t>
  </si>
  <si>
    <t>https://www.assets.signify.com/is/content/Signify/910501250403_EU.pl_PL.PROF.FP</t>
  </si>
  <si>
    <t>910501250503</t>
  </si>
  <si>
    <t>https://www.assets.signify.com/is/content/Signify/910501250503_EU.pl_PL.PROF.FP</t>
  </si>
  <si>
    <t>910501250603</t>
  </si>
  <si>
    <t>https://www.assets.signify.com/is/image/Signify/IPPR1_TCS680I_0003</t>
  </si>
  <si>
    <t>https://www.assets.signify.com/is/content/Signify/910501250603_EU.pl_PL.PROF.FP</t>
  </si>
  <si>
    <t>910501250803</t>
  </si>
  <si>
    <t>https://www.assets.signify.com/is/content/Signify/910501250803_EU.pl_PL.PROF.FP</t>
  </si>
  <si>
    <t>910501251303</t>
  </si>
  <si>
    <t>https://www.assets.signify.com/is/content/Signify/910501251303_EU.pl_PL.PROF.FP</t>
  </si>
  <si>
    <t>910501251403</t>
  </si>
  <si>
    <t>https://www.assets.signify.com/is/content/Signify/910501251403_EU.pl_PL.PROF.FP</t>
  </si>
  <si>
    <t>910501251703</t>
  </si>
  <si>
    <t>https://www.assets.signify.com/is/content/Signify/910501251703_EU.pl_PL.PROF.FP</t>
  </si>
  <si>
    <t>910501252903</t>
  </si>
  <si>
    <t>https://www.assets.signify.com/is/image/Signify/IPPR1_TCS680I_0015</t>
  </si>
  <si>
    <t>https://www.assets.signify.com/is/content/Signify/910501252903_EU.pl_PL.PROF.FP</t>
  </si>
  <si>
    <t>910501253603</t>
  </si>
  <si>
    <t>https://www.assets.signify.com/is/content/Signify/910501253603_EU.pl_PL.PROF.FP</t>
  </si>
  <si>
    <t>910501253703</t>
  </si>
  <si>
    <t>https://www.assets.signify.com/is/content/Signify/910501253703_EU.pl_PL.PROF.FP</t>
  </si>
  <si>
    <t>910501253803</t>
  </si>
  <si>
    <t>https://www.assets.signify.com/is/content/Signify/910501253803_EU.pl_PL.PROF.FP</t>
  </si>
  <si>
    <t>910501254203</t>
  </si>
  <si>
    <t>https://www.assets.signify.com/is/content/Signify/910501254203_EU.pl_PL.PROF.FP</t>
  </si>
  <si>
    <t>910501254603</t>
  </si>
  <si>
    <t>https://www.assets.signify.com/is/content/Signify/910501254603_EU.pl_PL.PROF.FP</t>
  </si>
  <si>
    <t>910501254803</t>
  </si>
  <si>
    <t>https://www.assets.signify.com/is/content/Signify/910501254803_EU.pl_PL.PROF.FP</t>
  </si>
  <si>
    <t>910501255003</t>
  </si>
  <si>
    <t>https://www.assets.signify.com/is/content/Signify/910501255003_EU.pl_PL.PROF.FP</t>
  </si>
  <si>
    <t>910501256803</t>
  </si>
  <si>
    <t>https://www.assets.signify.com/is/content/Signify/910501256803_EU.pl_PL.PROF.FP</t>
  </si>
  <si>
    <t>910501257003</t>
  </si>
  <si>
    <t>https://www.assets.signify.com/is/content/Signify/910501257003_EU.pl_PL.PROF.FP</t>
  </si>
  <si>
    <t>910501257503</t>
  </si>
  <si>
    <t>910501257603</t>
  </si>
  <si>
    <t>https://www.assets.signify.com/is/content/Signify/910501257603_EU.pl_PL.PROF.FP</t>
  </si>
  <si>
    <t>910501257703</t>
  </si>
  <si>
    <t>https://www.assets.signify.com/is/content/Signify/910501257703_EU.pl_PL.PROF.FP</t>
  </si>
  <si>
    <t>910501257803</t>
  </si>
  <si>
    <t>https://www.assets.signify.com/is/content/Signify/910501257803_EU.pl_PL.PROF.FP</t>
  </si>
  <si>
    <t>910501258203</t>
  </si>
  <si>
    <t>https://www.assets.signify.com/is/content/Signify/910501258203_EU.pl_PL.PROF.FP</t>
  </si>
  <si>
    <t>910501259903</t>
  </si>
  <si>
    <t>https://www.assets.signify.com/is/content/Signify/910501259903_EU.pl_PL.PROF.FP</t>
  </si>
  <si>
    <t>910501260003</t>
  </si>
  <si>
    <t>https://www.assets.signify.com/is/image/Signify/IPPR1_TCS640I_0007</t>
  </si>
  <si>
    <t>https://www.assets.signify.com/is/content/Signify/910501260003_EU.pl_PL.PROF.FP</t>
  </si>
  <si>
    <t>910501260103</t>
  </si>
  <si>
    <t>https://www.assets.signify.com/is/image/Signify/IPPR1_TCS640I_0003</t>
  </si>
  <si>
    <t>https://www.assets.signify.com/is/content/Signify/910501260103_EU.pl_PL.PROF.FP</t>
  </si>
  <si>
    <t>910501260503</t>
  </si>
  <si>
    <t>https://www.assets.signify.com/is/content/Signify/910501260503_EU.pl_PL.PROF.FP</t>
  </si>
  <si>
    <t>910501260603</t>
  </si>
  <si>
    <t>https://www.assets.signify.com/is/image/Signify/IPPR1_TCS640I_0023</t>
  </si>
  <si>
    <t>https://www.assets.signify.com/is/content/Signify/910501260603_EU.pl_PL.PROF.FP</t>
  </si>
  <si>
    <t>910501260703</t>
  </si>
  <si>
    <t>https://www.assets.signify.com/is/image/Signify/IPPR1_TCS640I_0019</t>
  </si>
  <si>
    <t>https://www.assets.signify.com/is/content/Signify/910501260703_EU.pl_PL.PROF.FP</t>
  </si>
  <si>
    <t>910501261103</t>
  </si>
  <si>
    <t>https://www.assets.signify.com/is/content/Signify/910501261103_EU.pl_PL.PROF.FP</t>
  </si>
  <si>
    <t>910501261303</t>
  </si>
  <si>
    <t>https://www.assets.signify.com/is/content/Signify/910501261303_EU.pl_PL.PROF.FP</t>
  </si>
  <si>
    <t>910501261603</t>
  </si>
  <si>
    <t>https://www.assets.signify.com/is/content/Signify/910501261603_EU.pl_PL.PROF.FP</t>
  </si>
  <si>
    <t>910501261803</t>
  </si>
  <si>
    <t>https://www.assets.signify.com/is/content/Signify/910501261803_EU.pl_PL.PROF.FP</t>
  </si>
  <si>
    <t>910501262303</t>
  </si>
  <si>
    <t>https://www.assets.signify.com/is/content/Signify/910501262303_EU.pl_PL.PROF.FP</t>
  </si>
  <si>
    <t>910501262503</t>
  </si>
  <si>
    <t>https://www.assets.signify.com/is/image/Signify/IPPR1_TCS640I_0035</t>
  </si>
  <si>
    <t>https://www.assets.signify.com/is/content/Signify/910501262503_EU.pl_PL.PROF.FP</t>
  </si>
  <si>
    <t>910501262603</t>
  </si>
  <si>
    <t>https://www.assets.signify.com/is/content/Signify/910501262603_EU.pl_PL.PROF.FP</t>
  </si>
  <si>
    <t>910501262903</t>
  </si>
  <si>
    <t>https://www.assets.signify.com/is/image/Signify/IPPR1_TCS640I_0049</t>
  </si>
  <si>
    <t>https://www.assets.signify.com/is/content/Signify/910501262903_EU.pl_PL.PROF.FP</t>
  </si>
  <si>
    <t>910501263003</t>
  </si>
  <si>
    <t>https://www.assets.signify.com/is/content/Signify/910501263003_EU.pl_PL.PROF.FP</t>
  </si>
  <si>
    <t>910501263103</t>
  </si>
  <si>
    <t>https://www.assets.signify.com/is/image/Signify/IPPR1_TCS640I_0065</t>
  </si>
  <si>
    <t>https://www.assets.signify.com/is/content/Signify/910501263103_EU.pl_PL.PROF.FP</t>
  </si>
  <si>
    <t>910501263203</t>
  </si>
  <si>
    <t>https://www.assets.signify.com/is/content/Signify/910501263203_EU.pl_PL.PROF.FP</t>
  </si>
  <si>
    <t>910501266503</t>
  </si>
  <si>
    <t>https://www.assets.signify.com/is/content/Signify/910501266503_EU.pl_PL.PROF.FP</t>
  </si>
  <si>
    <t>910501267703</t>
  </si>
  <si>
    <t>https://www.assets.signify.com/is/content/Signify/910501267703_EU.pl_PL.PROF.FP</t>
  </si>
  <si>
    <t>910501268903</t>
  </si>
  <si>
    <t>https://www.assets.signify.com/is/content/Signify/910501268903_EU.pl_PL.PROF.FP</t>
  </si>
  <si>
    <t>910501269003</t>
  </si>
  <si>
    <t>https://www.assets.signify.com/is/image/Signify/IPPR1_TPS640I_0027</t>
  </si>
  <si>
    <t>https://www.assets.signify.com/is/content/Signify/910501269003_EU.pl_PL.PROF.FP</t>
  </si>
  <si>
    <t>910501269803</t>
  </si>
  <si>
    <t>https://www.assets.signify.com/is/image/Signify/IPPR1_TPS640I_0013</t>
  </si>
  <si>
    <t>https://www.assets.signify.com/is/content/Signify/910501269803_EU.pl_PL.PROF.FP</t>
  </si>
  <si>
    <t>910501270103</t>
  </si>
  <si>
    <t>https://www.assets.signify.com/is/content/Signify/910501270103_EU.pl_PL.PROF.FP</t>
  </si>
  <si>
    <t>910501270303</t>
  </si>
  <si>
    <t>https://www.assets.signify.com/is/image/Signify/IPPR1_TPS640I_0023</t>
  </si>
  <si>
    <t>https://www.assets.signify.com/is/content/Signify/910501270303_EU.pl_PL.PROF.FP</t>
  </si>
  <si>
    <t>910501270903</t>
  </si>
  <si>
    <t>https://www.assets.signify.com/is/content/Signify/910501270903_EU.pl_PL.PROF.FP</t>
  </si>
  <si>
    <t>910501271003</t>
  </si>
  <si>
    <t>https://www.assets.signify.com/is/content/Signify/910501271003_EU.pl_PL.PROF.FP</t>
  </si>
  <si>
    <t>910501271103</t>
  </si>
  <si>
    <t>https://www.assets.signify.com/is/content/Signify/910501271103_EU.pl_PL.PROF.FP</t>
  </si>
  <si>
    <t>910501271203</t>
  </si>
  <si>
    <t>https://www.assets.signify.com/is/content/Signify/910501271203_EU.pl_PL.PROF.FP</t>
  </si>
  <si>
    <t>910501271303</t>
  </si>
  <si>
    <t>https://www.assets.signify.com/is/content/Signify/910501271303_EU.pl_PL.PROF.FP</t>
  </si>
  <si>
    <t>910501271403</t>
  </si>
  <si>
    <t>https://www.assets.signify.com/is/content/Signify/910501271403_EU.pl_PL.PROF.FP</t>
  </si>
  <si>
    <t>910501271703</t>
  </si>
  <si>
    <t>https://www.assets.signify.com/is/content/Signify/910501271703_EU.pl_PL.PROF.FP</t>
  </si>
  <si>
    <t>910501271903</t>
  </si>
  <si>
    <t>https://www.assets.signify.com/is/content/Signify/910501271903_EU.pl_PL.PROF.FP</t>
  </si>
  <si>
    <t>910501272103</t>
  </si>
  <si>
    <t>https://www.assets.signify.com/is/content/Signify/910501272103_EU.pl_PL.PROF.FP</t>
  </si>
  <si>
    <t>910501272203</t>
  </si>
  <si>
    <t>https://www.assets.signify.com/is/content/Signify/910501272203_EU.pl_PL.PROF.FP</t>
  </si>
  <si>
    <t>910501272403</t>
  </si>
  <si>
    <t>https://www.assets.signify.com/is/content/Signify/910501272403_EU.pl_PL.PROF.FP</t>
  </si>
  <si>
    <t>910501272503</t>
  </si>
  <si>
    <t>https://www.assets.signify.com/is/content/Signify/910501272503_EU.pl_PL.PROF.FP</t>
  </si>
  <si>
    <t>910501272803</t>
  </si>
  <si>
    <t>https://www.assets.signify.com/is/content/Signify/910501272803_EU.pl_PL.PROF.FP</t>
  </si>
  <si>
    <t>910501272903</t>
  </si>
  <si>
    <t>https://www.assets.signify.com/is/content/Signify/910501272903_EU.pl_PL.PROF.FP</t>
  </si>
  <si>
    <t>910501273803</t>
  </si>
  <si>
    <t>https://www.assets.signify.com/is/content/Signify/910501273803_EU.pl_PL.PROF.FP</t>
  </si>
  <si>
    <t>910501273903</t>
  </si>
  <si>
    <t>https://www.assets.signify.com/is/content/Signify/910501273903_EU.pl_PL.PROF.FP</t>
  </si>
  <si>
    <t>910501274403</t>
  </si>
  <si>
    <t>https://www.assets.signify.com/is/content/Signify/910501274403_EU.pl_PL.PROF.FP</t>
  </si>
  <si>
    <t>910501274503</t>
  </si>
  <si>
    <t>https://www.assets.signify.com/is/content/Signify/910501274503_EU.pl_PL.PROF.FP</t>
  </si>
  <si>
    <t>910501275003</t>
  </si>
  <si>
    <t>https://www.assets.signify.com/is/content/Signify/910501275003_EU.pl_PL.PROF.FP</t>
  </si>
  <si>
    <t>910501275103</t>
  </si>
  <si>
    <t>https://www.assets.signify.com/is/content/Signify/910501275103_EU.pl_PL.PROF.FP</t>
  </si>
  <si>
    <t>910501276203</t>
  </si>
  <si>
    <t>https://www.assets.signify.com/is/image/Signify/IPPR1_TWS680I_0001</t>
  </si>
  <si>
    <t>https://www.assets.signify.com/is/content/Signify/910501276203_EU.pl_PL.PROF.FP</t>
  </si>
  <si>
    <t>https://www.assets.signify.com/is/content/Signify/IIII9_TWS680I_PHL_0001</t>
  </si>
  <si>
    <t>910501276303</t>
  </si>
  <si>
    <t>https://www.assets.signify.com/is/content/Signify/910501276303_EU.pl_PL.PROF.FP</t>
  </si>
  <si>
    <t>910501277603</t>
  </si>
  <si>
    <t>https://www.assets.signify.com/is/content/Signify/910501277603_EU.pl_PL.PROF.FP</t>
  </si>
  <si>
    <t>910501278503</t>
  </si>
  <si>
    <t>https://www.assets.signify.com/is/content/Signify/910501278503_EU.pl_PL.PROF.FP</t>
  </si>
  <si>
    <t>910501278603</t>
  </si>
  <si>
    <t>https://www.assets.signify.com/is/image/Signify/IPPR1_TCS760I_0007</t>
  </si>
  <si>
    <t>https://www.assets.signify.com/is/content/Signify/910501278603_EU.pl_PL.PROF.FP</t>
  </si>
  <si>
    <t>910501278703</t>
  </si>
  <si>
    <t>https://www.assets.signify.com/is/content/Signify/910501278703_EU.pl_PL.PROF.FP</t>
  </si>
  <si>
    <t>910501278803</t>
  </si>
  <si>
    <t>https://www.assets.signify.com/is/content/Signify/910501278803_EU.pl_PL.PROF.FP</t>
  </si>
  <si>
    <t>910501279803</t>
  </si>
  <si>
    <t>https://www.assets.signify.com/is/content/Signify/910501279803_EU.pl_PL.PROF.FP</t>
  </si>
  <si>
    <t>910501280103</t>
  </si>
  <si>
    <t>https://www.assets.signify.com/is/content/Signify/910501280103_EU.pl_PL.PROF.FP</t>
  </si>
  <si>
    <t>910501280403</t>
  </si>
  <si>
    <t>https://www.assets.signify.com/is/content/Signify/910501280403_EU.pl_PL.PROF.FP</t>
  </si>
  <si>
    <t>910501281003</t>
  </si>
  <si>
    <t>https://www.assets.signify.com/is/content/Signify/910501281003_EU.pl_PL.PROF.FP</t>
  </si>
  <si>
    <t>910501281203</t>
  </si>
  <si>
    <t>https://www.assets.signify.com/is/content/Signify/910501281203_EU.pl_PL.PROF.FP</t>
  </si>
  <si>
    <t>910501281303</t>
  </si>
  <si>
    <t>https://www.assets.signify.com/is/content/Signify/910501281303_EU.pl_PL.PROF.FP</t>
  </si>
  <si>
    <t>910501281703</t>
  </si>
  <si>
    <t>https://www.assets.signify.com/is/content/Signify/910501281703_EU.pl_PL.PROF.FP</t>
  </si>
  <si>
    <t>910501282303</t>
  </si>
  <si>
    <t>https://www.assets.signify.com/is/content/Signify/910501282303_EU.pl_PL.PROF.FP</t>
  </si>
  <si>
    <t>910501282603</t>
  </si>
  <si>
    <t>https://www.assets.signify.com/is/content/Signify/910501282603_EU.pl_PL.PROF.FP</t>
  </si>
  <si>
    <t>910501282803</t>
  </si>
  <si>
    <t>https://www.assets.signify.com/is/content/Signify/910501282803_EU.pl_PL.PROF.FP</t>
  </si>
  <si>
    <t>910501285503</t>
  </si>
  <si>
    <t>https://www.assets.signify.com/is/content/Signify/910501285503_EU.pl_PL.PROF.FP</t>
  </si>
  <si>
    <t>910501285603</t>
  </si>
  <si>
    <t>https://www.assets.signify.com/is/image/Signify/IPPR1_TPS760I_0007</t>
  </si>
  <si>
    <t>https://www.assets.signify.com/is/content/Signify/910501285603_EU.pl_PL.PROF.FP</t>
  </si>
  <si>
    <t>910501285703</t>
  </si>
  <si>
    <t>https://www.assets.signify.com/is/content/Signify/910501285703_EU.pl_PL.PROF.FP</t>
  </si>
  <si>
    <t>910501285803</t>
  </si>
  <si>
    <t>https://www.assets.signify.com/is/content/Signify/910501285803_EU.pl_PL.PROF.FP</t>
  </si>
  <si>
    <t>910501287103</t>
  </si>
  <si>
    <t>https://www.assets.signify.com/is/content/Signify/910501287103_EU.pl_PL.PROF.FP</t>
  </si>
  <si>
    <t>910501287203</t>
  </si>
  <si>
    <t>https://www.assets.signify.com/is/content/Signify/910501287203_EU.pl_PL.PROF.FP</t>
  </si>
  <si>
    <t>910501287303</t>
  </si>
  <si>
    <t>https://www.assets.signify.com/is/content/Signify/910501287303_EU.pl_PL.PROF.FP</t>
  </si>
  <si>
    <t>910501287903</t>
  </si>
  <si>
    <t>https://www.assets.signify.com/is/content/Signify/910501287903_EU.pl_PL.PROF.FP</t>
  </si>
  <si>
    <t>910501288103</t>
  </si>
  <si>
    <t>https://www.assets.signify.com/is/content/Signify/910501288103_EU.pl_PL.PROF.FP</t>
  </si>
  <si>
    <t>910501288203</t>
  </si>
  <si>
    <t>https://www.assets.signify.com/is/image/Signify/IPPR1_TPS680I_0013</t>
  </si>
  <si>
    <t>910501288603</t>
  </si>
  <si>
    <t>https://www.assets.signify.com/is/content/Signify/910501288603_EU.pl_PL.PROF.FP</t>
  </si>
  <si>
    <t>910501288703</t>
  </si>
  <si>
    <t>https://www.assets.signify.com/is/content/Signify/910501288703_EU.pl_PL.PROF.FP</t>
  </si>
  <si>
    <t>910501288803</t>
  </si>
  <si>
    <t>https://www.assets.signify.com/is/content/Signify/910501288803_EU.pl_PL.PROF.FP</t>
  </si>
  <si>
    <t>910501288903</t>
  </si>
  <si>
    <t>https://www.assets.signify.com/is/content/Signify/910501288903_EU.pl_PL.PROF.FP</t>
  </si>
  <si>
    <t>910501289203</t>
  </si>
  <si>
    <t>https://www.assets.signify.com/is/image/Signify/IPPR1_TPS680I_0019</t>
  </si>
  <si>
    <t>910501289803</t>
  </si>
  <si>
    <t>https://www.assets.signify.com/is/content/Signify/910501289803_EU.pl_PL.PROF.FP</t>
  </si>
  <si>
    <t>910501289903</t>
  </si>
  <si>
    <t>https://www.assets.signify.com/is/content/Signify/910501289903_EU.pl_PL.PROF.FP</t>
  </si>
  <si>
    <t>910501290003</t>
  </si>
  <si>
    <t>https://www.assets.signify.com/is/content/Signify/910501290003_EU.pl_PL.PROF.FP</t>
  </si>
  <si>
    <t>910501290103</t>
  </si>
  <si>
    <t>910501290203</t>
  </si>
  <si>
    <t>910501290303</t>
  </si>
  <si>
    <t>https://www.assets.signify.com/is/content/Signify/910501290303_EU.pl_PL.PROF.FP</t>
  </si>
  <si>
    <t>910501290403</t>
  </si>
  <si>
    <t>https://www.assets.signify.com/is/content/Signify/910501290403_EU.pl_PL.PROF.FP</t>
  </si>
  <si>
    <t>910501290503</t>
  </si>
  <si>
    <t>https://www.assets.signify.com/is/content/Signify/910501290503_EU.pl_PL.PROF.FP</t>
  </si>
  <si>
    <t>910501290603</t>
  </si>
  <si>
    <t>910501290703</t>
  </si>
  <si>
    <t>910501291503</t>
  </si>
  <si>
    <t>https://www.assets.signify.com/is/image/Signify/IPPR1_TPS640I_0015</t>
  </si>
  <si>
    <t>https://www.assets.signify.com/is/content/Signify/910501291503_EU.pl_PL.PROF.FP</t>
  </si>
  <si>
    <t>910501291603</t>
  </si>
  <si>
    <t>910501291703</t>
  </si>
  <si>
    <t>https://www.assets.signify.com/is/content/Signify/910501291703_EU.pl_PL.PROF.FP</t>
  </si>
  <si>
    <t>910501292103</t>
  </si>
  <si>
    <t>https://www.assets.signify.com/is/content/Signify/910501292103_EU.pl_PL.PROF.FP</t>
  </si>
  <si>
    <t>910501292303</t>
  </si>
  <si>
    <t>https://www.assets.signify.com/is/content/Signify/910501292303_EU.pl_PL.PROF.FP</t>
  </si>
  <si>
    <t>910501292403</t>
  </si>
  <si>
    <t>910501292903</t>
  </si>
  <si>
    <t>https://www.assets.signify.com/is/content/Signify/910501292903_EU.pl_PL.PROF.FP</t>
  </si>
  <si>
    <t>910501293103</t>
  </si>
  <si>
    <t>https://www.assets.signify.com/is/content/Signify/910501293103_EU.pl_PL.PROF.FP</t>
  </si>
  <si>
    <t>910501293303</t>
  </si>
  <si>
    <t>https://www.assets.signify.com/is/content/Signify/910501293303_EU.pl_PL.PROF.FP</t>
  </si>
  <si>
    <t>910501293503</t>
  </si>
  <si>
    <t>https://www.assets.signify.com/is/content/Signify/910501293503_EU.pl_PL.PROF.FP</t>
  </si>
  <si>
    <t>910501293603</t>
  </si>
  <si>
    <t>910501293903</t>
  </si>
  <si>
    <t>https://www.assets.signify.com/is/content/Signify/910501293903_EU.pl_PL.PROF.FP</t>
  </si>
  <si>
    <t>910501295403</t>
  </si>
  <si>
    <t>https://www.assets.signify.com/is/content/Signify/910501295403_EU.pl_PL.PROF.FP</t>
  </si>
  <si>
    <t>910501295603</t>
  </si>
  <si>
    <t>https://www.assets.signify.com/is/content/Signify/910501295603_EU.pl_PL.PROF.FP</t>
  </si>
  <si>
    <t>910501295803</t>
  </si>
  <si>
    <t>https://www.assets.signify.com/is/content/Signify/910501295803_EU.pl_PL.PROF.FP</t>
  </si>
  <si>
    <t>910501296203</t>
  </si>
  <si>
    <t>https://www.assets.signify.com/is/content/Signify/910501296203_EU.pl_PL.PROF.FP</t>
  </si>
  <si>
    <t>910501296503</t>
  </si>
  <si>
    <t>https://www.assets.signify.com/is/content/Signify/910501296503_EU.pl_PL.PROF.FP</t>
  </si>
  <si>
    <t>910501296903</t>
  </si>
  <si>
    <t>https://www.assets.signify.com/is/content/Signify/910501296903_EU.pl_PL.PROF.FP</t>
  </si>
  <si>
    <t>910501297203</t>
  </si>
  <si>
    <t>https://www.assets.signify.com/is/content/Signify/910501297203_EU.pl_PL.PROF.FP</t>
  </si>
  <si>
    <t>910501300903</t>
  </si>
  <si>
    <t>https://www.assets.signify.com/is/content/Signify/910501300903_EU.pl_PL.PROF.FP</t>
  </si>
  <si>
    <t>910501301303</t>
  </si>
  <si>
    <t>https://www.assets.signify.com/is/content/Signify/910501301303_EU.pl_PL.PROF.FP</t>
  </si>
  <si>
    <t>910501301403</t>
  </si>
  <si>
    <t>https://www.assets.signify.com/is/content/Signify/910501301403_EU.pl_PL.PROF.FP</t>
  </si>
  <si>
    <t>910501301503</t>
  </si>
  <si>
    <t>https://www.assets.signify.com/is/content/Signify/910501301503_EU.pl_PL.PROF.FP</t>
  </si>
  <si>
    <t>910501302003</t>
  </si>
  <si>
    <t>https://www.assets.signify.com/is/content/Signify/910501302003_EU.pl_PL.PROF.FP</t>
  </si>
  <si>
    <t>910501302303</t>
  </si>
  <si>
    <t>https://www.assets.signify.com/is/content/Signify/910501302303_EU.pl_PL.PROF.FP</t>
  </si>
  <si>
    <t>910501302503</t>
  </si>
  <si>
    <t>https://www.assets.signify.com/is/content/Signify/910501302503_EU.pl_PL.PROF.FP</t>
  </si>
  <si>
    <t>910501306303</t>
  </si>
  <si>
    <t>https://www.assets.signify.com/is/content/Signify/910501306303_EU.pl_PL.PROF.FP</t>
  </si>
  <si>
    <t>910501306603</t>
  </si>
  <si>
    <t>https://www.assets.signify.com/is/content/Signify/910501306603_EU.pl_PL.PROF.FP</t>
  </si>
  <si>
    <t>910501306803</t>
  </si>
  <si>
    <t>https://www.assets.signify.com/is/content/Signify/910501306803_EU.pl_PL.PROF.FP</t>
  </si>
  <si>
    <t>910501307103</t>
  </si>
  <si>
    <t>https://www.assets.signify.com/is/content/Signify/910501307103_EU.pl_PL.PROF.FP</t>
  </si>
  <si>
    <t>910501307403</t>
  </si>
  <si>
    <t>https://www.assets.signify.com/is/content/Signify/910501307403_EU.pl_PL.PROF.FP</t>
  </si>
  <si>
    <t>910501309303</t>
  </si>
  <si>
    <t>https://www.assets.signify.com/is/content/Signify/910501309303_EU.pl_PL.PROF.FP</t>
  </si>
  <si>
    <t>910501310103</t>
  </si>
  <si>
    <t>https://www.assets.signify.com/is/content/Signify/910501310103_EU.pl_PL.PROF.FP</t>
  </si>
  <si>
    <t>910501310903</t>
  </si>
  <si>
    <t>910501311003</t>
  </si>
  <si>
    <t>https://www.assets.signify.com/is/content/Signify/910501311003_EU.pl_PL.PROF.FP</t>
  </si>
  <si>
    <t>910501311403</t>
  </si>
  <si>
    <t>910501311503</t>
  </si>
  <si>
    <t>https://www.assets.signify.com/is/content/Signify/910501311503_EU.pl_PL.PROF.FP</t>
  </si>
  <si>
    <t>910501312703</t>
  </si>
  <si>
    <t>https://www.assets.signify.com/is/content/Signify/910501312703_EU.pl_PL.PROF.FP</t>
  </si>
  <si>
    <t>910501313503</t>
  </si>
  <si>
    <t>https://www.assets.signify.com/is/content/Signify/910501313503_EU.pl_PL.PROF.FP</t>
  </si>
  <si>
    <t>910501313603</t>
  </si>
  <si>
    <t>https://www.assets.signify.com/is/content/Signify/910501313603_EU.pl_PL.PROF.FP</t>
  </si>
  <si>
    <t>910501313803</t>
  </si>
  <si>
    <t>910501313903</t>
  </si>
  <si>
    <t>https://www.assets.signify.com/is/content/Signify/910501313903_EU.pl_PL.PROF.FP</t>
  </si>
  <si>
    <t>910501314203</t>
  </si>
  <si>
    <t>https://www.assets.signify.com/is/content/Signify/910501314203_EU.pl_PL.PROF.FP</t>
  </si>
  <si>
    <t>910501314603</t>
  </si>
  <si>
    <t>https://www.assets.signify.com/is/content/Signify/910501314603_EU.pl_PL.PROF.FP</t>
  </si>
  <si>
    <t>910501315203</t>
  </si>
  <si>
    <t>https://www.assets.signify.com/is/content/Signify/910501315203_EU.pl_PL.PROF.FP</t>
  </si>
  <si>
    <t>910501319403</t>
  </si>
  <si>
    <t>https://www.assets.signify.com/is/content/Signify/910501319403_EU.pl_PL.PROF.FP</t>
  </si>
  <si>
    <t>910501319903</t>
  </si>
  <si>
    <t>https://www.assets.signify.com/is/content/Signify/910501319903_EU.pl_PL.PROF.FP</t>
  </si>
  <si>
    <t>910501321803</t>
  </si>
  <si>
    <t>https://www.assets.signify.com/is/content/Signify/910501321803_EU.pl_PL.PROF.FP</t>
  </si>
  <si>
    <t>910501322003</t>
  </si>
  <si>
    <t>https://www.assets.signify.com/is/content/Signify/910501322003_EU.pl_PL.PROF.FP</t>
  </si>
  <si>
    <t>910501322203</t>
  </si>
  <si>
    <t>910501322303</t>
  </si>
  <si>
    <t>https://www.assets.signify.com/is/content/Signify/910501322303_EU.pl_PL.PROF.FP</t>
  </si>
  <si>
    <t>910501322803</t>
  </si>
  <si>
    <t>https://www.assets.signify.com/is/content/Signify/910501322803_EU.pl_PL.PROF.FP</t>
  </si>
  <si>
    <t>910501324103</t>
  </si>
  <si>
    <t>https://www.assets.signify.com/is/content/Signify/910501324103_EU.pl_PL.PROF.FP</t>
  </si>
  <si>
    <t>910501324603</t>
  </si>
  <si>
    <t>https://www.assets.signify.com/is/content/Signify/910501324603_EU.pl_PL.PROF.FP</t>
  </si>
  <si>
    <t>910501324703</t>
  </si>
  <si>
    <t>https://www.assets.signify.com/is/content/Signify/910501324703_EU.pl_PL.PROF.FP</t>
  </si>
  <si>
    <t>910501325003</t>
  </si>
  <si>
    <t>910501325103</t>
  </si>
  <si>
    <t>https://www.assets.signify.com/is/content/Signify/910501325103_EU.pl_PL.PROF.FP</t>
  </si>
  <si>
    <t>910501325803</t>
  </si>
  <si>
    <t>https://www.assets.signify.com/is/content/Signify/910501325803_EU.pl_PL.PROF.FP</t>
  </si>
  <si>
    <t>910501327503</t>
  </si>
  <si>
    <t>https://www.assets.signify.com/is/content/Signify/910501327503_EU.pl_PL.PROF.FP</t>
  </si>
  <si>
    <t>910501327803</t>
  </si>
  <si>
    <t>https://www.assets.signify.com/is/content/Signify/910501327803_EU.pl_PL.PROF.FP</t>
  </si>
  <si>
    <t>910501327903</t>
  </si>
  <si>
    <t>https://www.assets.signify.com/is/content/Signify/910501327903_EU.pl_PL.PROF.FP</t>
  </si>
  <si>
    <t>910501328203</t>
  </si>
  <si>
    <t>https://www.assets.signify.com/is/content/Signify/910501328203_EU.pl_PL.PROF.FP</t>
  </si>
  <si>
    <t>910501328403</t>
  </si>
  <si>
    <t>https://www.assets.signify.com/is/content/Signify/910501328403_EU.pl_PL.PROF.FP</t>
  </si>
  <si>
    <t>910501328503</t>
  </si>
  <si>
    <t>https://www.assets.signify.com/is/content/Signify/910501328503_EU.pl_PL.PROF.FP</t>
  </si>
  <si>
    <t>910501328603</t>
  </si>
  <si>
    <t>https://www.assets.signify.com/is/content/Signify/910501328603_EU.pl_PL.PROF.FP</t>
  </si>
  <si>
    <t>910501328903</t>
  </si>
  <si>
    <t>https://www.assets.signify.com/is/content/Signify/910501328903_EU.pl_PL.PROF.FP</t>
  </si>
  <si>
    <t>910501329003</t>
  </si>
  <si>
    <t>https://www.assets.signify.com/is/content/Signify/910501329003_EU.pl_PL.PROF.FP</t>
  </si>
  <si>
    <t>910501329203</t>
  </si>
  <si>
    <t>https://www.assets.signify.com/is/content/Signify/910501329203_EU.pl_PL.PROF.FP</t>
  </si>
  <si>
    <t>910501329403</t>
  </si>
  <si>
    <t>https://www.assets.signify.com/is/content/Signify/910501329403_EU.pl_PL.PROF.FP</t>
  </si>
  <si>
    <t>910501329603</t>
  </si>
  <si>
    <t>https://www.assets.signify.com/is/content/Signify/910501329603_EU.pl_PL.PROF.FP</t>
  </si>
  <si>
    <t>910501329903</t>
  </si>
  <si>
    <t>910501330003</t>
  </si>
  <si>
    <t>910501330303</t>
  </si>
  <si>
    <t>910501331003</t>
  </si>
  <si>
    <t>https://www.assets.signify.com/is/content/Signify/910501331003_EU.pl_PL.PROF.FP</t>
  </si>
  <si>
    <t>910501331603</t>
  </si>
  <si>
    <t>https://www.assets.signify.com/is/content/Signify/910501331603_EU.pl_PL.PROF.FP</t>
  </si>
  <si>
    <t>910501331703</t>
  </si>
  <si>
    <t>https://www.assets.signify.com/is/content/Signify/910501331703_EU.pl_PL.PROF.FP</t>
  </si>
  <si>
    <t>910501332403</t>
  </si>
  <si>
    <t>https://www.assets.signify.com/is/content/Signify/910501332403_EU.pl_PL.PROF.FP</t>
  </si>
  <si>
    <t>910501332803</t>
  </si>
  <si>
    <t>https://www.assets.signify.com/is/content/Signify/910501332803_EU.pl_PL.PROF.FP</t>
  </si>
  <si>
    <t>910501333203</t>
  </si>
  <si>
    <t>910501333903</t>
  </si>
  <si>
    <t>https://www.assets.signify.com/is/content/Signify/910501333903_EU.pl_PL.PROF.FP</t>
  </si>
  <si>
    <t>910501334203</t>
  </si>
  <si>
    <t>https://www.assets.signify.com/is/content/Signify/910501334203_EU.pl_PL.PROF.FP</t>
  </si>
  <si>
    <t>910501334603</t>
  </si>
  <si>
    <t>https://www.assets.signify.com/is/content/Signify/910501334603_EU.pl_PL.PROF.FP</t>
  </si>
  <si>
    <t>910501334803</t>
  </si>
  <si>
    <t>https://www.assets.signify.com/is/content/Signify/910501334803_EU.pl_PL.PROF.FP</t>
  </si>
  <si>
    <t>910501335203</t>
  </si>
  <si>
    <t>https://www.assets.signify.com/is/content/Signify/910501335203_EU.pl_PL.PROF.FP</t>
  </si>
  <si>
    <t>910501336003</t>
  </si>
  <si>
    <t>https://www.assets.signify.com/is/content/Signify/910501336003_EU.pl_PL.PROF.FP</t>
  </si>
  <si>
    <t>910501336303</t>
  </si>
  <si>
    <t>910501338603</t>
  </si>
  <si>
    <t>https://www.assets.signify.com/is/content/Signify/910501338603_EU.pl_PL.PROF.FP</t>
  </si>
  <si>
    <t>910501339803</t>
  </si>
  <si>
    <t>https://www.assets.signify.com/is/content/Signify/910501339803_EU.pl_PL.PROF.FP</t>
  </si>
  <si>
    <t>910501339903</t>
  </si>
  <si>
    <t>https://www.assets.signify.com/is/content/Signify/910501339903_EU.pl_PL.PROF.FP</t>
  </si>
  <si>
    <t>910501340703</t>
  </si>
  <si>
    <t>910501343103</t>
  </si>
  <si>
    <t>https://www.assets.signify.com/is/content/Signify/910501343103_EU.pl_PL.PROF.FP</t>
  </si>
  <si>
    <t>910501347803</t>
  </si>
  <si>
    <t>https://www.assets.signify.com/is/image/Signify/IPPR1_TCS649I_0001</t>
  </si>
  <si>
    <t>https://www.assets.signify.com/is/content/Signify/IIII9_TCS649I_PHL_0001</t>
  </si>
  <si>
    <t>910501350203</t>
  </si>
  <si>
    <t>910501362503</t>
  </si>
  <si>
    <t>https://www.assets.signify.com/is/content/Signify/910501362503_EU.pl_PL.PROF.FP</t>
  </si>
  <si>
    <t>910501363303</t>
  </si>
  <si>
    <t>910501363403</t>
  </si>
  <si>
    <t>910501374103</t>
  </si>
  <si>
    <t>910501374203</t>
  </si>
  <si>
    <t>910501376603</t>
  </si>
  <si>
    <t>https://www.assets.signify.com/is/image/Signify/IPPR1_FFS760I_0003</t>
  </si>
  <si>
    <t>https://www.assets.signify.com/is/content/Signify/910501376603_EU.pl_PL.PROF.FP</t>
  </si>
  <si>
    <t>https://www.assets.signify.com/is/content/Signify/IIII9_FFS760I_PHL_0001</t>
  </si>
  <si>
    <t>910501385303</t>
  </si>
  <si>
    <t>https://www.assets.signify.com/is/content/Signify/910501385303_EU.pl_PL.PROF.FP</t>
  </si>
  <si>
    <t>910501389503</t>
  </si>
  <si>
    <t>910501391303</t>
  </si>
  <si>
    <t>https://www.assets.signify.com/is/image/Signify/IPPR1_TPS460I_0121</t>
  </si>
  <si>
    <t>https://www.assets.signify.com/is/content/Signify/910501391303_EU.pl_PL.PROF.FP</t>
  </si>
  <si>
    <t>https://www.assets.signify.com/is/content/Signify/IIII9_TPS460I_PHL_0001</t>
  </si>
  <si>
    <t>910501392203</t>
  </si>
  <si>
    <t>https://www.assets.signify.com/is/image/Signify/IPPR1_TCS460I_0003</t>
  </si>
  <si>
    <t>https://www.assets.signify.com/is/content/Signify/910501392203_EU.pl_PL.PROF.FP</t>
  </si>
  <si>
    <t>https://www.assets.signify.com/is/content/Signify/IIII9_TCS460I_PHL_0001;https://www.assets.signify.com/is/content/Signify/IIII9_TCS460I_PHL_0007</t>
  </si>
  <si>
    <t>910501392303</t>
  </si>
  <si>
    <t>https://www.assets.signify.com/is/content/Signify/910501392303_EU.pl_PL.PROF.FP</t>
  </si>
  <si>
    <t>910501392403</t>
  </si>
  <si>
    <t>https://www.assets.signify.com/is/content/Signify/910501392403_EU.pl_PL.PROF.FP</t>
  </si>
  <si>
    <t>910501392503</t>
  </si>
  <si>
    <t>https://www.assets.signify.com/is/image/Signify/IPPR1_TCS460I_0013</t>
  </si>
  <si>
    <t>https://www.assets.signify.com/is/content/Signify/910501392503_EU.pl_PL.PROF.FP</t>
  </si>
  <si>
    <t>910501392603</t>
  </si>
  <si>
    <t>https://www.assets.signify.com/is/image/Signify/IPPR1_TCS460I_0037</t>
  </si>
  <si>
    <t>https://www.assets.signify.com/is/content/Signify/910501392603_EU.pl_PL.PROF.FP</t>
  </si>
  <si>
    <t>910501392803</t>
  </si>
  <si>
    <t>https://www.assets.signify.com/is/image/Signify/IPPR1_TCS460I_0021</t>
  </si>
  <si>
    <t>https://www.assets.signify.com/is/content/Signify/910501392803_EU.pl_PL.PROF.FP</t>
  </si>
  <si>
    <t>910501392903</t>
  </si>
  <si>
    <t>https://www.assets.signify.com/is/image/Signify/IPPR1_TCS460I_0023</t>
  </si>
  <si>
    <t>https://www.assets.signify.com/is/content/Signify/910501392903_EU.pl_PL.PROF.FP</t>
  </si>
  <si>
    <t>910501393203</t>
  </si>
  <si>
    <t>https://www.assets.signify.com/is/image/Signify/IPPR1_TPS460I_0099</t>
  </si>
  <si>
    <t>https://www.assets.signify.com/is/content/Signify/910501393203_EU.pl_PL.PROF.FP</t>
  </si>
  <si>
    <t>https://www.assets.signify.com/is/content/Signify/IIII9_TPS460I_PHL_0001;https://www.assets.signify.com/is/content/Signify/IIII9_TPS460I_PHL_0007</t>
  </si>
  <si>
    <t>910501393303</t>
  </si>
  <si>
    <t>https://www.assets.signify.com/is/image/Signify/IPPR1_TPS460I_0065</t>
  </si>
  <si>
    <t>https://www.assets.signify.com/is/content/Signify/910501393303_EU.pl_PL.PROF.FP</t>
  </si>
  <si>
    <t>910501393403</t>
  </si>
  <si>
    <t>https://www.assets.signify.com/is/image/Signify/IPPR1_TPS460I_0003</t>
  </si>
  <si>
    <t>https://www.assets.signify.com/is/content/Signify/910501393403_EU.pl_PL.PROF.FP</t>
  </si>
  <si>
    <t>910501393503</t>
  </si>
  <si>
    <t>https://www.assets.signify.com/is/image/Signify/IPPR1_TPS460I_0101</t>
  </si>
  <si>
    <t>https://www.assets.signify.com/is/content/Signify/910501393503_EU.pl_PL.PROF.FP</t>
  </si>
  <si>
    <t>910501393803</t>
  </si>
  <si>
    <t>https://www.assets.signify.com/is/image/Signify/IPPR1_TPS460I_0103</t>
  </si>
  <si>
    <t>https://www.assets.signify.com/is/content/Signify/910501393803_EU.pl_PL.PROF.FP</t>
  </si>
  <si>
    <t>910501398803</t>
  </si>
  <si>
    <t>https://www.assets.signify.com/is/image/Signify/IPPR1_TCS460I_0113</t>
  </si>
  <si>
    <t>https://www.assets.signify.com/is/content/Signify/910501398803_EU.pl_PL.PROF.FP</t>
  </si>
  <si>
    <t>https://www.assets.signify.com/is/content/Signify/IIII9_TCS460I_PHL_0005</t>
  </si>
  <si>
    <t>910501398903</t>
  </si>
  <si>
    <t>https://www.assets.signify.com/is/content/Signify/910501398903_EU.pl_PL.PROF.FP</t>
  </si>
  <si>
    <t>910501399003</t>
  </si>
  <si>
    <t>https://www.assets.signify.com/is/content/Signify/910501399003_EU.pl_PL.PROF.FP</t>
  </si>
  <si>
    <t>910501399103</t>
  </si>
  <si>
    <t>https://www.assets.signify.com/is/image/Signify/IPPR1_TPS460I_0193</t>
  </si>
  <si>
    <t>https://www.assets.signify.com/is/content/Signify/910501399103_EU.pl_PL.PROF.FP</t>
  </si>
  <si>
    <t>https://www.assets.signify.com/is/content/Signify/IIII9_TPS460I_PHL_0005</t>
  </si>
  <si>
    <t>910501399503</t>
  </si>
  <si>
    <t>https://www.assets.signify.com/is/content/Signify/910501399503_EU.pl_PL.PROF.FP</t>
  </si>
  <si>
    <t>910501399703</t>
  </si>
  <si>
    <t>https://www.assets.signify.com/is/content/Signify/910501399703_EU.pl_PL.PROF.FP</t>
  </si>
  <si>
    <t>910501660003</t>
  </si>
  <si>
    <t>https://www.assets.signify.com/is/image/Signify/IPPR1_TBS105I_0005</t>
  </si>
  <si>
    <t>https://www.assets.signify.com/is/content/Signify/910501660003_EU.pl_PL.PROF.FP</t>
  </si>
  <si>
    <t>https://www.assets.signify.com/is/content/Signify/IIII9_TBS105I_PHL_0001</t>
  </si>
  <si>
    <t>910501660203</t>
  </si>
  <si>
    <t>https://www.assets.signify.com/is/image/Signify/IPPR1_TBS105I_0001</t>
  </si>
  <si>
    <t>https://www.assets.signify.com/is/content/Signify/910501660203_EU.pl_PL.PROF.FP</t>
  </si>
  <si>
    <t>910501660303</t>
  </si>
  <si>
    <t>https://www.assets.signify.com/is/content/Signify/910501660303_EU.pl_PL.PROF.FP</t>
  </si>
  <si>
    <t>910501660403</t>
  </si>
  <si>
    <t>https://www.assets.signify.com/is/content/Signify/910501660403_EU.pl_PL.PROF.FP</t>
  </si>
  <si>
    <t>910501660503</t>
  </si>
  <si>
    <t>https://www.assets.signify.com/is/content/Signify/910501660503_EU.pl_PL.PROF.FP</t>
  </si>
  <si>
    <t>910501660603</t>
  </si>
  <si>
    <t>https://www.assets.signify.com/is/content/Signify/910501660603_EU.pl_PL.PROF.FP</t>
  </si>
  <si>
    <t>910501660703</t>
  </si>
  <si>
    <t>https://www.assets.signify.com/is/content/Signify/910501660703_EU.pl_PL.PROF.FP</t>
  </si>
  <si>
    <t>910501661403</t>
  </si>
  <si>
    <t>https://www.assets.signify.com/is/content/Signify/910501661403_EU.pl_PL.PROF.FP</t>
  </si>
  <si>
    <t>910501667003</t>
  </si>
  <si>
    <t>https://www.assets.signify.com/is/content/Signify/910501667003_EU.pl_PL.PROF.FP</t>
  </si>
  <si>
    <t>910501671503</t>
  </si>
  <si>
    <t>https://www.assets.signify.com/is/content/Signify/910501671503_EU.pl_PL.PROF.FP</t>
  </si>
  <si>
    <t>910501671703</t>
  </si>
  <si>
    <t>910501702903</t>
  </si>
  <si>
    <t>https://www.assets.signify.com/is/content/Signify/910501702903_EU.pl_PL.PROF.FP</t>
  </si>
  <si>
    <t>910501712003</t>
  </si>
  <si>
    <t>https://www.assets.signify.com/is/content/Signify/910501712003_EU.pl_PL.PROF.FP</t>
  </si>
  <si>
    <t>910501713903</t>
  </si>
  <si>
    <t>https://www.assets.signify.com/is/content/Signify/910501713903_EU.pl_PL.PROF.FP</t>
  </si>
  <si>
    <t>910501714703</t>
  </si>
  <si>
    <t>https://www.assets.signify.com/is/image/Signify/IPPR1_TBS760I_0001</t>
  </si>
  <si>
    <t>https://www.assets.signify.com/is/content/Signify/910501714703_EU.pl_PL.PROF.FP</t>
  </si>
  <si>
    <t>910501733803</t>
  </si>
  <si>
    <t>https://www.assets.signify.com/is/content/Signify/910501733803_EU.pl_PL.PROF.FP</t>
  </si>
  <si>
    <t>910501733903</t>
  </si>
  <si>
    <t>https://www.assets.signify.com/is/content/Signify/910501733903_EU.pl_PL.PROF.FP</t>
  </si>
  <si>
    <t>910501734003</t>
  </si>
  <si>
    <t>https://www.assets.signify.com/is/content/Signify/910501734003_EU.pl_PL.PROF.FP</t>
  </si>
  <si>
    <t>910501734103</t>
  </si>
  <si>
    <t>https://www.assets.signify.com/is/content/Signify/910501734103_EU.pl_PL.PROF.FP</t>
  </si>
  <si>
    <t>910501734203</t>
  </si>
  <si>
    <t>https://www.assets.signify.com/is/content/Signify/910501734203_EU.pl_PL.PROF.FP</t>
  </si>
  <si>
    <t>910501734303</t>
  </si>
  <si>
    <t>https://www.assets.signify.com/is/content/Signify/910501734303_EU.pl_PL.PROF.FP</t>
  </si>
  <si>
    <t>910501734403</t>
  </si>
  <si>
    <t>https://www.assets.signify.com/is/content/Signify/910501734403_EU.pl_PL.PROF.FP</t>
  </si>
  <si>
    <t>910501734503</t>
  </si>
  <si>
    <t>https://www.assets.signify.com/is/content/Signify/910501734503_EU.pl_PL.PROF.FP</t>
  </si>
  <si>
    <t>910501736503</t>
  </si>
  <si>
    <t>https://www.assets.signify.com/is/content/Signify/910501736503_EU.pl_PL.PROF.FP</t>
  </si>
  <si>
    <t>910501738503</t>
  </si>
  <si>
    <t>https://www.assets.signify.com/is/content/Signify/910501738503_EU.pl_PL.PROF.FP</t>
  </si>
  <si>
    <t>910501738603</t>
  </si>
  <si>
    <t>https://www.assets.signify.com/is/content/Signify/910501738603_EU.pl_PL.PROF.FP</t>
  </si>
  <si>
    <t>910501738703</t>
  </si>
  <si>
    <t>https://www.assets.signify.com/is/content/Signify/910501738703_EU.pl_PL.PROF.FP</t>
  </si>
  <si>
    <t>910501738803</t>
  </si>
  <si>
    <t>https://www.assets.signify.com/is/content/Signify/910501738803_EU.pl_PL.PROF.FP</t>
  </si>
  <si>
    <t>910501739003</t>
  </si>
  <si>
    <t>https://www.assets.signify.com/is/content/Signify/910501739003_EU.pl_PL.PROF.FP</t>
  </si>
  <si>
    <t>910501773203</t>
  </si>
  <si>
    <t>https://www.assets.signify.com/is/image/Signify/IPPR1_TBS460I_0103</t>
  </si>
  <si>
    <t>https://www.assets.signify.com/is/content/Signify/IIII9_TBS460I_PHL_0001</t>
  </si>
  <si>
    <t>910501773303</t>
  </si>
  <si>
    <t>https://www.assets.signify.com/is/image/Signify/IPPR1_TBS460I_0121</t>
  </si>
  <si>
    <t>910501773403</t>
  </si>
  <si>
    <t>https://www.assets.signify.com/is/image/Signify/IPPR1_TBS460I_0021</t>
  </si>
  <si>
    <t>https://www.assets.signify.com/is/content/Signify/910501773403_EU.pl_PL.PROF.FP</t>
  </si>
  <si>
    <t>910501773603</t>
  </si>
  <si>
    <t>https://www.assets.signify.com/is/image/Signify/IPPR1_TBS460I_0273</t>
  </si>
  <si>
    <t>910501773903</t>
  </si>
  <si>
    <t>https://www.assets.signify.com/is/image/Signify/IPPR1_TBS460I_0291</t>
  </si>
  <si>
    <t>910501774203</t>
  </si>
  <si>
    <t>https://www.assets.signify.com/is/image/Signify/IPPR1_TBS460I_0001</t>
  </si>
  <si>
    <t>910501774303</t>
  </si>
  <si>
    <t>https://www.assets.signify.com/is/content/Signify/910501774303_EU.pl_PL.PROF.FP</t>
  </si>
  <si>
    <t>910501774403</t>
  </si>
  <si>
    <t>https://www.assets.signify.com/is/content/Signify/910501774403_EU.pl_PL.PROF.FP</t>
  </si>
  <si>
    <t>910501774503</t>
  </si>
  <si>
    <t>910501774703</t>
  </si>
  <si>
    <t>https://www.assets.signify.com/is/image/Signify/IPPR1_TBS460I_0019</t>
  </si>
  <si>
    <t>https://www.assets.signify.com/is/content/Signify/910501774703_EU.pl_PL.PROF.FP</t>
  </si>
  <si>
    <t>910501774903</t>
  </si>
  <si>
    <t>910501775103</t>
  </si>
  <si>
    <t>https://www.assets.signify.com/is/content/Signify/910501775103_EU.pl_PL.PROF.FP</t>
  </si>
  <si>
    <t>910501775403</t>
  </si>
  <si>
    <t>https://www.assets.signify.com/is/content/Signify/910501775403_EU.pl_PL.PROF.FP</t>
  </si>
  <si>
    <t>910501775703</t>
  </si>
  <si>
    <t>https://www.assets.signify.com/is/content/Signify/910501775703_EU.pl_PL.PROF.FP</t>
  </si>
  <si>
    <t>910501776003</t>
  </si>
  <si>
    <t>https://www.assets.signify.com/is/content/Signify/910501776003_EU.pl_PL.PROF.FP</t>
  </si>
  <si>
    <t>910501776303</t>
  </si>
  <si>
    <t>910501776503</t>
  </si>
  <si>
    <t>910501776803</t>
  </si>
  <si>
    <t>910501777003</t>
  </si>
  <si>
    <t>https://www.assets.signify.com/is/image/Signify/IPPR1_TBS460I_0205</t>
  </si>
  <si>
    <t>910501777103</t>
  </si>
  <si>
    <t>https://www.assets.signify.com/is/content/Signify/910501777103_EU.pl_PL.PROF.FP</t>
  </si>
  <si>
    <t>910501777303</t>
  </si>
  <si>
    <t>https://www.assets.signify.com/is/image/Signify/IPPR1_TBS460I_0223</t>
  </si>
  <si>
    <t>910501777403</t>
  </si>
  <si>
    <t>https://www.assets.signify.com/is/content/Signify/910501777403_EU.pl_PL.PROF.FP</t>
  </si>
  <si>
    <t>910501777503</t>
  </si>
  <si>
    <t>https://www.assets.signify.com/is/image/Signify/IPPR1_TBS460I_0341</t>
  </si>
  <si>
    <t>910501777903</t>
  </si>
  <si>
    <t>https://www.assets.signify.com/is/content/Signify/910501777903_EU.pl_PL.PROF.FP</t>
  </si>
  <si>
    <t>910501778003</t>
  </si>
  <si>
    <t>https://www.assets.signify.com/is/image/Signify/IPPR1_TBS460I_0225</t>
  </si>
  <si>
    <t>https://www.assets.signify.com/is/content/Signify/910501778003_EU.pl_PL.PROF.FP</t>
  </si>
  <si>
    <t>910501778603</t>
  </si>
  <si>
    <t>910501779003</t>
  </si>
  <si>
    <t>https://www.assets.signify.com/is/content/Signify/910501779003_EU.pl_PL.PROF.FP</t>
  </si>
  <si>
    <t>910501779403</t>
  </si>
  <si>
    <t>https://www.assets.signify.com/is/image/Signify/IPPR1_TBS460I_0447</t>
  </si>
  <si>
    <t>https://www.assets.signify.com/is/content/Signify/910501779403_EU.pl_PL.PROF.FP</t>
  </si>
  <si>
    <t>910501779503</t>
  </si>
  <si>
    <t>https://www.assets.signify.com/is/image/Signify/IPPR1_TBS460I_0125</t>
  </si>
  <si>
    <t>https://www.assets.signify.com/is/content/Signify/910501779503_EU.pl_PL.PROF.FP</t>
  </si>
  <si>
    <t>910501779703</t>
  </si>
  <si>
    <t>https://www.assets.signify.com/is/image/Signify/IPPR1_TBS460I_0123</t>
  </si>
  <si>
    <t>https://www.assets.signify.com/is/content/Signify/910501779703_EU.pl_PL.PROF.FP</t>
  </si>
  <si>
    <t>910501779803</t>
  </si>
  <si>
    <t>https://www.assets.signify.com/is/image/Signify/IPPR1_TBS460I_0345</t>
  </si>
  <si>
    <t>910501779903</t>
  </si>
  <si>
    <t>910501780003</t>
  </si>
  <si>
    <t>https://www.assets.signify.com/is/content/Signify/910501780003_EU.pl_PL.PROF.FP</t>
  </si>
  <si>
    <t>910501780703</t>
  </si>
  <si>
    <t>https://www.assets.signify.com/is/content/Signify/910501780703_EU.pl_PL.PROF.FP</t>
  </si>
  <si>
    <t>910501781203</t>
  </si>
  <si>
    <t>https://www.assets.signify.com/is/content/Signify/910501781203_EU.pl_PL.PROF.FP</t>
  </si>
  <si>
    <t>910501781303</t>
  </si>
  <si>
    <t>https://www.assets.signify.com/is/content/Signify/910501781303_EU.pl_PL.PROF.FP</t>
  </si>
  <si>
    <t>910501781503</t>
  </si>
  <si>
    <t>https://www.assets.signify.com/is/image/Signify/IPPR1_TBS460I_0445</t>
  </si>
  <si>
    <t>https://www.assets.signify.com/is/content/Signify/910501781503_EU.pl_PL.PROF.FP</t>
  </si>
  <si>
    <t>910501781603</t>
  </si>
  <si>
    <t>https://www.assets.signify.com/is/image/Signify/IPPR1_TBS460I_0363</t>
  </si>
  <si>
    <t>910501781703</t>
  </si>
  <si>
    <t>https://www.assets.signify.com/is/image/Signify/IPPR1_TBS460I_0107</t>
  </si>
  <si>
    <t>https://www.assets.signify.com/is/content/Signify/910501781703_EU.pl_PL.PROF.FP</t>
  </si>
  <si>
    <t>910501782203</t>
  </si>
  <si>
    <t>https://www.assets.signify.com/is/content/Signify/910501782203_EU.pl_PL.PROF.FP</t>
  </si>
  <si>
    <t>910501782603</t>
  </si>
  <si>
    <t>910501782703</t>
  </si>
  <si>
    <t>910501783503</t>
  </si>
  <si>
    <t>https://www.assets.signify.com/is/content/Signify/910501783503_EU.pl_PL.PROF.FP</t>
  </si>
  <si>
    <t>910501783603</t>
  </si>
  <si>
    <t>https://www.assets.signify.com/is/content/Signify/910501783603_EU.pl_PL.PROF.FP</t>
  </si>
  <si>
    <t>910501784303</t>
  </si>
  <si>
    <t>https://www.assets.signify.com/is/content/Signify/910501784303_EU.pl_PL.PROF.FP</t>
  </si>
  <si>
    <t>910501784403</t>
  </si>
  <si>
    <t>910501784503</t>
  </si>
  <si>
    <t>910501784803</t>
  </si>
  <si>
    <t>https://www.assets.signify.com/is/content/Signify/910501784803_EU.pl_PL.PROF.FP</t>
  </si>
  <si>
    <t>910501785303</t>
  </si>
  <si>
    <t>https://www.assets.signify.com/is/image/Signify/IPPR1_TBS460I_0359</t>
  </si>
  <si>
    <t>910501785403</t>
  </si>
  <si>
    <t>https://www.assets.signify.com/is/image/Signify/IPPR1_TBS460I_0119</t>
  </si>
  <si>
    <t>910501786103</t>
  </si>
  <si>
    <t>https://www.assets.signify.com/is/content/Signify/910501786103_EU.pl_PL.PROF.FP</t>
  </si>
  <si>
    <t>910501786803</t>
  </si>
  <si>
    <t>https://www.assets.signify.com/is/image/Signify/IPPR1_TBS460I_0357</t>
  </si>
  <si>
    <t>910501787403</t>
  </si>
  <si>
    <t>https://www.assets.signify.com/is/content/Signify/910501787403_EU.pl_PL.PROF.FP</t>
  </si>
  <si>
    <t>910501787503</t>
  </si>
  <si>
    <t>https://www.assets.signify.com/is/content/Signify/910501787503_EU.pl_PL.PROF.FP</t>
  </si>
  <si>
    <t>910501788003</t>
  </si>
  <si>
    <t>https://www.assets.signify.com/is/content/Signify/910501788003_EU.pl_PL.PROF.FP</t>
  </si>
  <si>
    <t>910501788703</t>
  </si>
  <si>
    <t>https://www.assets.signify.com/is/content/Signify/910501788703_EU.pl_PL.PROF.FP</t>
  </si>
  <si>
    <t>910501789003</t>
  </si>
  <si>
    <t>https://www.assets.signify.com/is/content/Signify/910501789003_EU.pl_PL.PROF.FP</t>
  </si>
  <si>
    <t>910501789803</t>
  </si>
  <si>
    <t>https://www.assets.signify.com/is/content/Signify/910501789803_EU.pl_PL.PROF.FP</t>
  </si>
  <si>
    <t>910501790003</t>
  </si>
  <si>
    <t>910501791503</t>
  </si>
  <si>
    <t>910501791603</t>
  </si>
  <si>
    <t>910501792003</t>
  </si>
  <si>
    <t>https://www.assets.signify.com/is/image/Signify/IPPR1_TBS460I_0293</t>
  </si>
  <si>
    <t>https://www.assets.signify.com/is/content/Signify/910501792003_EU.pl_PL.PROF.FP</t>
  </si>
  <si>
    <t>910501792103</t>
  </si>
  <si>
    <t>910501792303</t>
  </si>
  <si>
    <t>https://www.assets.signify.com/is/content/Signify/910501792303_EU.pl_PL.PROF.FP</t>
  </si>
  <si>
    <t>910501792703</t>
  </si>
  <si>
    <t>https://www.assets.signify.com/is/image/Signify/IPPR1_TBS460I_0287</t>
  </si>
  <si>
    <t>https://www.assets.signify.com/is/content/Signify/910501792703_EU.pl_PL.PROF.FP</t>
  </si>
  <si>
    <t>910501792903</t>
  </si>
  <si>
    <t>https://www.assets.signify.com/is/image/Signify/IPPR1_TBS460I_0299</t>
  </si>
  <si>
    <t>https://www.assets.signify.com/is/content/Signify/910501792903_EU.pl_PL.PROF.FP</t>
  </si>
  <si>
    <t>910501793903</t>
  </si>
  <si>
    <t>https://www.assets.signify.com/is/content/Signify/910501793903_EU.pl_PL.PROF.FP</t>
  </si>
  <si>
    <t>910501794303</t>
  </si>
  <si>
    <t>910501794603</t>
  </si>
  <si>
    <t>910501794903</t>
  </si>
  <si>
    <t>https://www.assets.signify.com/is/content/Signify/910501794903_EU.pl_PL.PROF.FP</t>
  </si>
  <si>
    <t>910501796203</t>
  </si>
  <si>
    <t>https://www.assets.signify.com/is/content/Signify/910501796203_EU.pl_PL.PROF.FP</t>
  </si>
  <si>
    <t>910501797103</t>
  </si>
  <si>
    <t>910501797203</t>
  </si>
  <si>
    <t>910501797503</t>
  </si>
  <si>
    <t>https://www.assets.signify.com/is/content/Signify/910501797503_EU.pl_PL.PROF.FP</t>
  </si>
  <si>
    <t>910501798203</t>
  </si>
  <si>
    <t>https://www.assets.signify.com/is/image/Signify/IPPR1_TBS460I_0285</t>
  </si>
  <si>
    <t>https://www.assets.signify.com/is/content/Signify/910501798203_EU.pl_PL.PROF.FP</t>
  </si>
  <si>
    <t>910501799603</t>
  </si>
  <si>
    <t>https://www.assets.signify.com/is/image/Signify/IPPR1_TBS460I_0297</t>
  </si>
  <si>
    <t>https://www.assets.signify.com/is/content/Signify/910501799603_EU.pl_PL.PROF.FP</t>
  </si>
  <si>
    <t>910501800603</t>
  </si>
  <si>
    <t>https://www.assets.signify.com/is/content/Signify/910501800603_EU.pl_PL.PROF.FP</t>
  </si>
  <si>
    <t>910501800803</t>
  </si>
  <si>
    <t>https://www.assets.signify.com/is/content/Signify/910501800803_EU.pl_PL.PROF.FP</t>
  </si>
  <si>
    <t>910501801503</t>
  </si>
  <si>
    <t>https://www.assets.signify.com/is/content/Signify/910501801503_EU.pl_PL.PROF.FP</t>
  </si>
  <si>
    <t>910501801603</t>
  </si>
  <si>
    <t>https://www.assets.signify.com/is/content/Signify/910501801603_EU.pl_PL.PROF.FP</t>
  </si>
  <si>
    <t>910501801703</t>
  </si>
  <si>
    <t>https://www.assets.signify.com/is/content/Signify/910501801703_EU.pl_PL.PROF.FP</t>
  </si>
  <si>
    <t>910501801903</t>
  </si>
  <si>
    <t>910501802003</t>
  </si>
  <si>
    <t>910501802103</t>
  </si>
  <si>
    <t>https://www.assets.signify.com/is/image/Signify/IPPR1_TBS460I_0459</t>
  </si>
  <si>
    <t>https://www.assets.signify.com/is/content/Signify/910501802103_EU.pl_PL.PROF.FP</t>
  </si>
  <si>
    <t>910501802203</t>
  </si>
  <si>
    <t>https://www.assets.signify.com/is/content/Signify/910501802203_EU.pl_PL.PROF.FP</t>
  </si>
  <si>
    <t>910501802403</t>
  </si>
  <si>
    <t>https://www.assets.signify.com/is/image/Signify/IPPR1_TBS460I_0361</t>
  </si>
  <si>
    <t>https://www.assets.signify.com/is/content/Signify/910501802403_EU.pl_PL.PROF.FP</t>
  </si>
  <si>
    <t>910501802503</t>
  </si>
  <si>
    <t>910501802703</t>
  </si>
  <si>
    <t>https://www.assets.signify.com/is/content/Signify/910501802703_EU.pl_PL.PROF.FP</t>
  </si>
  <si>
    <t>910501803103</t>
  </si>
  <si>
    <t>https://www.assets.signify.com/is/image/Signify/IPPR1_TBS460I_0355</t>
  </si>
  <si>
    <t>https://www.assets.signify.com/is/content/Signify/910501803103_EU.pl_PL.PROF.FP</t>
  </si>
  <si>
    <t>910501803203</t>
  </si>
  <si>
    <t>https://www.assets.signify.com/is/image/Signify/IPPR1_TBS460I_0457</t>
  </si>
  <si>
    <t>https://www.assets.signify.com/is/content/Signify/910501803203_EU.pl_PL.PROF.FP</t>
  </si>
  <si>
    <t>910501804303</t>
  </si>
  <si>
    <t>https://www.assets.signify.com/is/content/Signify/910501804303_EU.pl_PL.PROF.FP</t>
  </si>
  <si>
    <t>910501804403</t>
  </si>
  <si>
    <t>https://www.assets.signify.com/is/content/Signify/910501804403_EU.pl_PL.PROF.FP</t>
  </si>
  <si>
    <t>910501804603</t>
  </si>
  <si>
    <t>https://www.assets.signify.com/is/content/Signify/910501804603_EU.pl_PL.PROF.FP</t>
  </si>
  <si>
    <t>910501804803</t>
  </si>
  <si>
    <t>https://www.assets.signify.com/is/content/Signify/910501804803_EU.pl_PL.PROF.FP</t>
  </si>
  <si>
    <t>910501804903</t>
  </si>
  <si>
    <t>910501805003</t>
  </si>
  <si>
    <t>910501805303</t>
  </si>
  <si>
    <t>https://www.assets.signify.com/is/content/Signify/910501805303_EU.pl_PL.PROF.FP</t>
  </si>
  <si>
    <t>910501806603</t>
  </si>
  <si>
    <t>https://www.assets.signify.com/is/content/Signify/910501806603_EU.pl_PL.PROF.FP</t>
  </si>
  <si>
    <t>910501806703</t>
  </si>
  <si>
    <t>https://www.assets.signify.com/is/content/Signify/910501806703_EU.pl_PL.PROF.FP</t>
  </si>
  <si>
    <t>910501807303</t>
  </si>
  <si>
    <t>https://www.assets.signify.com/is/content/Signify/910501807303_EU.pl_PL.PROF.FP</t>
  </si>
  <si>
    <t>910501807903</t>
  </si>
  <si>
    <t>https://www.assets.signify.com/is/content/Signify/910501807903_EU.pl_PL.PROF.FP</t>
  </si>
  <si>
    <t>910501808503</t>
  </si>
  <si>
    <t>910501808603</t>
  </si>
  <si>
    <t>https://www.assets.signify.com/is/image/Signify/IPPR1_TBS460I_0353</t>
  </si>
  <si>
    <t>https://www.assets.signify.com/is/content/Signify/910501808603_EU.pl_PL.PROF.FP</t>
  </si>
  <si>
    <t>910501809203</t>
  </si>
  <si>
    <t>https://www.assets.signify.com/is/content/Signify/910501809203_EU.pl_PL.PROF.FP</t>
  </si>
  <si>
    <t>910501809303</t>
  </si>
  <si>
    <t>https://www.assets.signify.com/is/content/Signify/910501809303_EU.pl_PL.PROF.FP</t>
  </si>
  <si>
    <t>910501809503</t>
  </si>
  <si>
    <t>https://www.assets.signify.com/is/content/Signify/910501809503_EU.pl_PL.PROF.FP</t>
  </si>
  <si>
    <t>910501810103</t>
  </si>
  <si>
    <t>https://www.assets.signify.com/is/image/Signify/IPPR1_TBS460I_0365</t>
  </si>
  <si>
    <t>https://www.assets.signify.com/is/content/Signify/910501810103_EU.pl_PL.PROF.FP</t>
  </si>
  <si>
    <t>910501810203</t>
  </si>
  <si>
    <t>https://www.assets.signify.com/is/content/Signify/910501810203_EU.pl_PL.PROF.FP</t>
  </si>
  <si>
    <t>910501811103</t>
  </si>
  <si>
    <t>https://www.assets.signify.com/is/content/Signify/910501811103_EU.pl_PL.PROF.FP</t>
  </si>
  <si>
    <t>910501811203</t>
  </si>
  <si>
    <t>https://www.assets.signify.com/is/content/Signify/910501811203_EU.pl_PL.PROF.FP</t>
  </si>
  <si>
    <t>910501812003</t>
  </si>
  <si>
    <t>https://www.assets.signify.com/is/content/Signify/910501812003_EU.pl_PL.PROF.FP</t>
  </si>
  <si>
    <t>910501812103</t>
  </si>
  <si>
    <t>https://www.assets.signify.com/is/content/Signify/910501812103_EU.pl_PL.PROF.FP</t>
  </si>
  <si>
    <t>910501813103</t>
  </si>
  <si>
    <t>https://www.assets.signify.com/is/content/Signify/910501813103_EU.pl_PL.PROF.FP</t>
  </si>
  <si>
    <t>910501813703</t>
  </si>
  <si>
    <t>https://www.assets.signify.com/is/content/Signify/910501813703_EU.pl_PL.PROF.FP</t>
  </si>
  <si>
    <t>910501814303</t>
  </si>
  <si>
    <t>https://www.assets.signify.com/is/content/Signify/910501814303_EU.pl_PL.PROF.FP</t>
  </si>
  <si>
    <t>910501814503</t>
  </si>
  <si>
    <t>https://www.assets.signify.com/is/image/Signify/IPPR1_TBS460I_0137</t>
  </si>
  <si>
    <t>https://www.assets.signify.com/is/content/Signify/910501814503_EU.pl_PL.PROF.FP</t>
  </si>
  <si>
    <t>910501815103</t>
  </si>
  <si>
    <t>https://www.assets.signify.com/is/image/Signify/IPPR1_TBS460I_0155</t>
  </si>
  <si>
    <t>https://www.assets.signify.com/is/content/Signify/910501815103_EU.pl_PL.PROF.FP</t>
  </si>
  <si>
    <t>910501815403</t>
  </si>
  <si>
    <t>https://www.assets.signify.com/is/image/Signify/IPPR1_TBS460I_0153</t>
  </si>
  <si>
    <t>https://www.assets.signify.com/is/content/Signify/910501815403_EU.pl_PL.PROF.FP</t>
  </si>
  <si>
    <t>910501815503</t>
  </si>
  <si>
    <t>https://www.assets.signify.com/is/image/Signify/IPPR1_TBS460I_0189</t>
  </si>
  <si>
    <t>https://www.assets.signify.com/is/content/Signify/910501815503_EU.pl_PL.PROF.FP</t>
  </si>
  <si>
    <t>910501815603</t>
  </si>
  <si>
    <t>https://www.assets.signify.com/is/image/Signify/IPPR1_TBS460I_0159</t>
  </si>
  <si>
    <t>https://www.assets.signify.com/is/content/Signify/910501815603_EU.pl_PL.PROF.FP</t>
  </si>
  <si>
    <t>910501815803</t>
  </si>
  <si>
    <t>https://www.assets.signify.com/is/content/Signify/910501815803_EU.pl_PL.PROF.FP</t>
  </si>
  <si>
    <t>910501816103</t>
  </si>
  <si>
    <t>https://www.assets.signify.com/is/image/Signify/IPPR1_TBS460I_0307</t>
  </si>
  <si>
    <t>https://www.assets.signify.com/is/content/Signify/910501816103_EU.pl_PL.PROF.FP</t>
  </si>
  <si>
    <t>910501816503</t>
  </si>
  <si>
    <t>https://www.assets.signify.com/is/content/Signify/910501816503_EU.pl_PL.PROF.FP</t>
  </si>
  <si>
    <t>910501816703</t>
  </si>
  <si>
    <t>https://www.assets.signify.com/is/image/Signify/IPPR1_TBS460I_0325</t>
  </si>
  <si>
    <t>https://www.assets.signify.com/is/content/Signify/910501816703_EU.pl_PL.PROF.FP</t>
  </si>
  <si>
    <t>910501816903</t>
  </si>
  <si>
    <t>https://www.assets.signify.com/is/image/Signify/IPPR1_TBS460I_0319</t>
  </si>
  <si>
    <t>https://www.assets.signify.com/is/content/Signify/910501816903_EU.pl_PL.PROF.FP</t>
  </si>
  <si>
    <t>910501817103</t>
  </si>
  <si>
    <t>https://www.assets.signify.com/is/content/Signify/910501817103_EU.pl_PL.PROF.FP</t>
  </si>
  <si>
    <t>910501817203</t>
  </si>
  <si>
    <t>https://www.assets.signify.com/is/content/Signify/910501817203_EU.pl_PL.PROF.FP</t>
  </si>
  <si>
    <t>910501817503</t>
  </si>
  <si>
    <t>https://www.assets.signify.com/is/content/Signify/910501817503_EU.pl_PL.PROF.FP</t>
  </si>
  <si>
    <t>910501817603</t>
  </si>
  <si>
    <t>https://www.assets.signify.com/is/content/Signify/910501817603_EU.pl_PL.PROF.FP</t>
  </si>
  <si>
    <t>910501817903</t>
  </si>
  <si>
    <t>https://www.assets.signify.com/is/image/Signify/IPPR1_TBS460I_0375</t>
  </si>
  <si>
    <t>https://www.assets.signify.com/is/content/Signify/910501817903_EU.pl_PL.PROF.FP</t>
  </si>
  <si>
    <t>910501818003</t>
  </si>
  <si>
    <t>https://www.assets.signify.com/is/image/Signify/IPPR1_TBS460I_0379</t>
  </si>
  <si>
    <t>https://www.assets.signify.com/is/content/Signify/910501818003_EU.pl_PL.PROF.FP</t>
  </si>
  <si>
    <t>910501818303</t>
  </si>
  <si>
    <t>https://www.assets.signify.com/is/content/Signify/910501818303_EU.pl_PL.PROF.FP</t>
  </si>
  <si>
    <t>910501818403</t>
  </si>
  <si>
    <t>https://www.assets.signify.com/is/content/Signify/910501818403_EU.pl_PL.PROF.FP</t>
  </si>
  <si>
    <t>910501818503</t>
  </si>
  <si>
    <t>https://www.assets.signify.com/is/image/Signify/IPPR1_TBS460I_0393</t>
  </si>
  <si>
    <t>https://www.assets.signify.com/is/content/Signify/910501818503_EU.pl_PL.PROF.FP</t>
  </si>
  <si>
    <t>910501818603</t>
  </si>
  <si>
    <t>https://www.assets.signify.com/is/image/Signify/IPPR1_TBS460I_0397</t>
  </si>
  <si>
    <t>https://www.assets.signify.com/is/content/Signify/910501818603_EU.pl_PL.PROF.FP</t>
  </si>
  <si>
    <t>910501818703</t>
  </si>
  <si>
    <t>https://www.assets.signify.com/is/image/Signify/IPPR1_TBS460I_0387</t>
  </si>
  <si>
    <t>https://www.assets.signify.com/is/content/Signify/910501818703_EU.pl_PL.PROF.FP</t>
  </si>
  <si>
    <t>910501818803</t>
  </si>
  <si>
    <t>https://www.assets.signify.com/is/image/Signify/IPPR1_TBS460I_0391</t>
  </si>
  <si>
    <t>https://www.assets.signify.com/is/content/Signify/910501818803_EU.pl_PL.PROF.FP</t>
  </si>
  <si>
    <t>910501818903</t>
  </si>
  <si>
    <t>https://www.assets.signify.com/is/content/Signify/910501818903_EU.pl_PL.PROF.FP</t>
  </si>
  <si>
    <t>910501819003</t>
  </si>
  <si>
    <t>https://www.assets.signify.com/is/content/Signify/910501819003_EU.pl_PL.PROF.FP</t>
  </si>
  <si>
    <t>910501819303</t>
  </si>
  <si>
    <t>https://www.assets.signify.com/is/content/Signify/910501819303_EU.pl_PL.PROF.FP</t>
  </si>
  <si>
    <t>910501819403</t>
  </si>
  <si>
    <t>https://www.assets.signify.com/is/content/Signify/910501819403_EU.pl_PL.PROF.FP</t>
  </si>
  <si>
    <t>910501830303</t>
  </si>
  <si>
    <t>https://www.assets.signify.com/is/image/Signify/IPPR1_TBS460I_0245</t>
  </si>
  <si>
    <t>https://www.assets.signify.com/is/content/Signify/910501830303_EU.pl_PL.PROF.FP</t>
  </si>
  <si>
    <t>910501830403</t>
  </si>
  <si>
    <t>https://www.assets.signify.com/is/image/Signify/IPPR1_TBS460I_0251</t>
  </si>
  <si>
    <t>https://www.assets.signify.com/is/content/Signify/910501830403_EU.pl_PL.PROF.FP</t>
  </si>
  <si>
    <t>910501830903</t>
  </si>
  <si>
    <t>https://www.assets.signify.com/is/content/Signify/910501830903_EU.pl_PL.PROF.FP</t>
  </si>
  <si>
    <t>910501833003</t>
  </si>
  <si>
    <t>https://www.assets.signify.com/is/content/Signify/910501833003_EU.pl_PL.PROF.FP</t>
  </si>
  <si>
    <t>910501833103</t>
  </si>
  <si>
    <t>https://www.assets.signify.com/is/content/Signify/910501833103_EU.pl_PL.PROF.FP</t>
  </si>
  <si>
    <t>910501833203</t>
  </si>
  <si>
    <t>https://www.assets.signify.com/is/content/Signify/910501833203_EU.pl_PL.PROF.FP</t>
  </si>
  <si>
    <t>910501833303</t>
  </si>
  <si>
    <t>https://www.assets.signify.com/is/content/Signify/910501833303_EU.pl_PL.PROF.FP</t>
  </si>
  <si>
    <t>910501833403</t>
  </si>
  <si>
    <t>https://www.assets.signify.com/is/content/Signify/910501833403_EU.pl_PL.PROF.FP</t>
  </si>
  <si>
    <t>910501833503</t>
  </si>
  <si>
    <t>https://www.assets.signify.com/is/content/Signify/910501833503_EU.pl_PL.PROF.FP</t>
  </si>
  <si>
    <t>910501840203</t>
  </si>
  <si>
    <t>https://www.assets.signify.com/is/content/Signify/910501840203_EU.pl_PL.PROF.FP</t>
  </si>
  <si>
    <t>910501840603</t>
  </si>
  <si>
    <t>910501840703</t>
  </si>
  <si>
    <t>https://www.assets.signify.com/is/image/Signify/IPPR1_TBS460I_0175</t>
  </si>
  <si>
    <t>910501841403</t>
  </si>
  <si>
    <t>910501841603</t>
  </si>
  <si>
    <t>910501842303</t>
  </si>
  <si>
    <t>910501842403</t>
  </si>
  <si>
    <t>910501843103</t>
  </si>
  <si>
    <t>910501861903</t>
  </si>
  <si>
    <t>910501862003</t>
  </si>
  <si>
    <t>910501862103</t>
  </si>
  <si>
    <t>910501862203</t>
  </si>
  <si>
    <t>910501862503</t>
  </si>
  <si>
    <t>910501862603</t>
  </si>
  <si>
    <t>910501862703</t>
  </si>
  <si>
    <t>910501862803</t>
  </si>
  <si>
    <t>910501865103</t>
  </si>
  <si>
    <t>910501865503</t>
  </si>
  <si>
    <t>910501874203</t>
  </si>
  <si>
    <t>https://www.assets.signify.com/is/image/Signify/IPPR1_TBS415I_0007</t>
  </si>
  <si>
    <t>https://www.assets.signify.com/is/content/Signify/910501874203_EU.pl_PL.PROF.FP</t>
  </si>
  <si>
    <t>https://www.assets.signify.com/is/content/Signify/IIII9_TBS415I_PHL_0001</t>
  </si>
  <si>
    <t>910501881803</t>
  </si>
  <si>
    <t>https://www.assets.signify.com/is/image/Signify/IPPR1_TBS415I_0171</t>
  </si>
  <si>
    <t>https://www.assets.signify.com/is/content/Signify/910501881803_EU.pl_PL.PROF.FP</t>
  </si>
  <si>
    <t>https://www.assets.signify.com/is/content/Signify/IIII9_TBS415I_PHL_0003</t>
  </si>
  <si>
    <t>910501886003</t>
  </si>
  <si>
    <t>https://www.assets.signify.com/is/content/Signify/910501886003_EU.pl_PL.PROF.FP</t>
  </si>
  <si>
    <t>910501886103</t>
  </si>
  <si>
    <t>https://www.assets.signify.com/is/content/Signify/910501886103_EU.pl_PL.PROF.FP</t>
  </si>
  <si>
    <t>910501886203</t>
  </si>
  <si>
    <t>https://www.assets.signify.com/is/content/Signify/910501886203_EU.pl_PL.PROF.FP</t>
  </si>
  <si>
    <t>910501886303</t>
  </si>
  <si>
    <t>https://www.assets.signify.com/is/content/Signify/910501886303_EU.pl_PL.PROF.FP</t>
  </si>
  <si>
    <t>910501886503</t>
  </si>
  <si>
    <t>https://www.assets.signify.com/is/image/Signify/IPPR1_TBS415I_0015</t>
  </si>
  <si>
    <t>https://www.assets.signify.com/is/content/Signify/910501886503_EU.pl_PL.PROF.FP</t>
  </si>
  <si>
    <t>910501886603</t>
  </si>
  <si>
    <t>https://www.assets.signify.com/is/content/Signify/910501886603_EU.pl_PL.PROF.FP</t>
  </si>
  <si>
    <t>910501886703</t>
  </si>
  <si>
    <t>https://www.assets.signify.com/is/content/Signify/910501886703_EU.pl_PL.PROF.FP</t>
  </si>
  <si>
    <t>910501886803</t>
  </si>
  <si>
    <t>https://www.assets.signify.com/is/content/Signify/910501886803_EU.pl_PL.PROF.FP</t>
  </si>
  <si>
    <t>910501887003</t>
  </si>
  <si>
    <t>https://www.assets.signify.com/is/content/Signify/910501887003_EU.pl_PL.PROF.FP</t>
  </si>
  <si>
    <t>910501887103</t>
  </si>
  <si>
    <t>https://www.assets.signify.com/is/content/Signify/910501887103_EU.pl_PL.PROF.FP</t>
  </si>
  <si>
    <t>910501887203</t>
  </si>
  <si>
    <t>https://www.assets.signify.com/is/content/Signify/910501887203_EU.pl_PL.PROF.FP</t>
  </si>
  <si>
    <t>910501887303</t>
  </si>
  <si>
    <t>https://www.assets.signify.com/is/content/Signify/910501887303_EU.pl_PL.PROF.FP</t>
  </si>
  <si>
    <t>910501887503</t>
  </si>
  <si>
    <t>https://www.assets.signify.com/is/content/Signify/910501887503_EU.pl_PL.PROF.FP</t>
  </si>
  <si>
    <t>910501887703</t>
  </si>
  <si>
    <t>https://www.assets.signify.com/is/content/Signify/910501887703_EU.pl_PL.PROF.FP</t>
  </si>
  <si>
    <t>910501887803</t>
  </si>
  <si>
    <t>https://www.assets.signify.com/is/content/Signify/910501887803_EU.pl_PL.PROF.FP</t>
  </si>
  <si>
    <t>910501888503</t>
  </si>
  <si>
    <t>https://www.assets.signify.com/is/image/Signify/IPPR1_TBS415I_0003</t>
  </si>
  <si>
    <t>https://www.assets.signify.com/is/content/Signify/910501888503_EU.pl_PL.PROF.FP</t>
  </si>
  <si>
    <t>910501888603</t>
  </si>
  <si>
    <t>https://www.assets.signify.com/is/content/Signify/910501888603_EU.pl_PL.PROF.FP</t>
  </si>
  <si>
    <t>910501888703</t>
  </si>
  <si>
    <t>https://www.assets.signify.com/is/content/Signify/910501888703_EU.pl_PL.PROF.FP</t>
  </si>
  <si>
    <t>910501888803</t>
  </si>
  <si>
    <t>https://www.assets.signify.com/is/content/Signify/910501888803_EU.pl_PL.PROF.FP</t>
  </si>
  <si>
    <t>910501889003</t>
  </si>
  <si>
    <t>https://www.assets.signify.com/is/image/Signify/IPPR1_TBS415I_0031</t>
  </si>
  <si>
    <t>https://www.assets.signify.com/is/content/Signify/910501889003_EU.pl_PL.PROF.FP</t>
  </si>
  <si>
    <t>910501889303</t>
  </si>
  <si>
    <t>https://www.assets.signify.com/is/content/Signify/910501889303_EU.pl_PL.PROF.FP</t>
  </si>
  <si>
    <t>910501889403</t>
  </si>
  <si>
    <t>https://www.assets.signify.com/is/content/Signify/910501889403_EU.pl_PL.PROF.FP</t>
  </si>
  <si>
    <t>910501889503</t>
  </si>
  <si>
    <t>https://www.assets.signify.com/is/image/Signify/IPPR1_TBS415I_0027</t>
  </si>
  <si>
    <t>https://www.assets.signify.com/is/content/Signify/910501889503_EU.pl_PL.PROF.FP</t>
  </si>
  <si>
    <t>910501889603</t>
  </si>
  <si>
    <t>https://www.assets.signify.com/is/content/Signify/910501889603_EU.pl_PL.PROF.FP</t>
  </si>
  <si>
    <t>910501889703</t>
  </si>
  <si>
    <t>https://www.assets.signify.com/is/content/Signify/910501889703_EU.pl_PL.PROF.FP</t>
  </si>
  <si>
    <t>910501889803</t>
  </si>
  <si>
    <t>https://www.assets.signify.com/is/content/Signify/910501889803_EU.pl_PL.PROF.FP</t>
  </si>
  <si>
    <t>910501895203</t>
  </si>
  <si>
    <t>https://www.assets.signify.com/is/content/Signify/910501895203_EU.pl_PL.PROF.FP</t>
  </si>
  <si>
    <t>910501895903</t>
  </si>
  <si>
    <t>https://www.assets.signify.com/is/image/Signify/IPPR1_TBS415I_0103</t>
  </si>
  <si>
    <t>https://www.assets.signify.com/is/content/Signify/910501895903_EU.pl_PL.PROF.FP</t>
  </si>
  <si>
    <t>910501896203</t>
  </si>
  <si>
    <t>https://www.assets.signify.com/is/content/Signify/910501896203_EU.pl_PL.PROF.FP</t>
  </si>
  <si>
    <t>910501896303</t>
  </si>
  <si>
    <t>https://www.assets.signify.com/is/content/Signify/910501896303_EU.pl_PL.PROF.FP</t>
  </si>
  <si>
    <t>910501896403</t>
  </si>
  <si>
    <t>https://www.assets.signify.com/is/content/Signify/910501896403_EU.pl_PL.PROF.FP</t>
  </si>
  <si>
    <t>910501896503</t>
  </si>
  <si>
    <t>https://www.assets.signify.com/is/content/Signify/910501896503_EU.pl_PL.PROF.FP</t>
  </si>
  <si>
    <t>910501896703</t>
  </si>
  <si>
    <t>https://www.assets.signify.com/is/image/Signify/IPPR1_TBS415I_0107</t>
  </si>
  <si>
    <t>https://www.assets.signify.com/is/content/Signify/910501896703_EU.pl_PL.PROF.FP</t>
  </si>
  <si>
    <t>910501896803</t>
  </si>
  <si>
    <t>https://www.assets.signify.com/is/content/Signify/910501896803_EU.pl_PL.PROF.FP</t>
  </si>
  <si>
    <t>910501897003</t>
  </si>
  <si>
    <t>https://www.assets.signify.com/is/content/Signify/910501897003_EU.pl_PL.PROF.FP</t>
  </si>
  <si>
    <t>910501898303</t>
  </si>
  <si>
    <t>https://www.assets.signify.com/is/image/Signify/IPPR1_TBS415I_0151</t>
  </si>
  <si>
    <t>https://www.assets.signify.com/is/content/Signify/910501898303_EU.pl_PL.PROF.FP</t>
  </si>
  <si>
    <t>910501898403</t>
  </si>
  <si>
    <t>https://www.assets.signify.com/is/content/Signify/910501898403_EU.pl_PL.PROF.FP</t>
  </si>
  <si>
    <t>910501898503</t>
  </si>
  <si>
    <t>https://www.assets.signify.com/is/content/Signify/910501898503_EU.pl_PL.PROF.FP</t>
  </si>
  <si>
    <t>910501898603</t>
  </si>
  <si>
    <t>https://www.assets.signify.com/is/content/Signify/910501898603_EU.pl_PL.PROF.FP</t>
  </si>
  <si>
    <t>910501898903</t>
  </si>
  <si>
    <t>https://www.assets.signify.com/is/image/Signify/IPPR1_TBS415I_0159</t>
  </si>
  <si>
    <t>https://www.assets.signify.com/is/content/Signify/910501898903_EU.pl_PL.PROF.FP</t>
  </si>
  <si>
    <t>910501899003</t>
  </si>
  <si>
    <t>https://www.assets.signify.com/is/content/Signify/910501899003_EU.pl_PL.PROF.FP</t>
  </si>
  <si>
    <t>910501900803</t>
  </si>
  <si>
    <t>https://www.assets.signify.com/is/content/Signify/910501900803_EU.pl_PL.PROF.FP</t>
  </si>
  <si>
    <t>910501900903</t>
  </si>
  <si>
    <t>https://www.assets.signify.com/is/content/Signify/910501900903_EU.pl_PL.PROF.FP</t>
  </si>
  <si>
    <t>910501901803</t>
  </si>
  <si>
    <t>https://www.assets.signify.com/is/image/Signify/IPPR1_TBS415I_0147</t>
  </si>
  <si>
    <t>https://www.assets.signify.com/is/content/Signify/910501901803_EU.pl_PL.PROF.FP</t>
  </si>
  <si>
    <t>910501902003</t>
  </si>
  <si>
    <t>https://www.assets.signify.com/is/content/Signify/910501902003_EU.pl_PL.PROF.FP</t>
  </si>
  <si>
    <t>910501902803</t>
  </si>
  <si>
    <t>https://www.assets.signify.com/is/content/Signify/910501902803_EU.pl_PL.PROF.FP</t>
  </si>
  <si>
    <t>910501903003</t>
  </si>
  <si>
    <t>https://www.assets.signify.com/is/content/Signify/910501903003_EU.pl_PL.PROF.FP</t>
  </si>
  <si>
    <t>910501903103</t>
  </si>
  <si>
    <t>https://www.assets.signify.com/is/content/Signify/910501903103_EU.pl_PL.PROF.FP</t>
  </si>
  <si>
    <t>910501908303</t>
  </si>
  <si>
    <t>https://www.assets.signify.com/is/image/Signify/IPPR1_TBS415I_0051</t>
  </si>
  <si>
    <t>https://www.assets.signify.com/is/content/Signify/910501908303_EU.pl_PL.PROF.FP</t>
  </si>
  <si>
    <t>910501908403</t>
  </si>
  <si>
    <t>https://www.assets.signify.com/is/content/Signify/910501908403_EU.pl_PL.PROF.FP</t>
  </si>
  <si>
    <t>910501908503</t>
  </si>
  <si>
    <t>https://www.assets.signify.com/is/content/Signify/910501908503_EU.pl_PL.PROF.FP</t>
  </si>
  <si>
    <t>910501908603</t>
  </si>
  <si>
    <t>https://www.assets.signify.com/is/content/Signify/910501908603_EU.pl_PL.PROF.FP</t>
  </si>
  <si>
    <t>910501908703</t>
  </si>
  <si>
    <t>https://www.assets.signify.com/is/content/Signify/910501908703_EU.pl_PL.PROF.FP</t>
  </si>
  <si>
    <t>910501908803</t>
  </si>
  <si>
    <t>https://www.assets.signify.com/is/content/Signify/910501908803_EU.pl_PL.PROF.FP</t>
  </si>
  <si>
    <t>910501908903</t>
  </si>
  <si>
    <t>https://www.assets.signify.com/is/content/Signify/910501908903_EU.pl_PL.PROF.FP</t>
  </si>
  <si>
    <t>910501909103</t>
  </si>
  <si>
    <t>https://www.assets.signify.com/is/content/Signify/910501909103_EU.pl_PL.PROF.FP</t>
  </si>
  <si>
    <t>910501909203</t>
  </si>
  <si>
    <t>https://www.assets.signify.com/is/content/Signify/910501909203_EU.pl_PL.PROF.FP</t>
  </si>
  <si>
    <t>910501909303</t>
  </si>
  <si>
    <t>https://www.assets.signify.com/is/content/Signify/910501909303_EU.pl_PL.PROF.FP</t>
  </si>
  <si>
    <t>910501909403</t>
  </si>
  <si>
    <t>https://www.assets.signify.com/is/image/Signify/IPPR1_TBS415I_0055</t>
  </si>
  <si>
    <t>https://www.assets.signify.com/is/content/Signify/910501909403_EU.pl_PL.PROF.FP</t>
  </si>
  <si>
    <t>910501909503</t>
  </si>
  <si>
    <t>https://www.assets.signify.com/is/content/Signify/910501909503_EU.pl_PL.PROF.FP</t>
  </si>
  <si>
    <t>910501909603</t>
  </si>
  <si>
    <t>https://www.assets.signify.com/is/content/Signify/910501909603_EU.pl_PL.PROF.FP</t>
  </si>
  <si>
    <t>910501910503</t>
  </si>
  <si>
    <t>https://www.assets.signify.com/is/image/Signify/IPPR1_TBS415I_0119</t>
  </si>
  <si>
    <t>https://www.assets.signify.com/is/content/Signify/910501910503_EU.pl_PL.PROF.FP</t>
  </si>
  <si>
    <t>910501910603</t>
  </si>
  <si>
    <t>https://www.assets.signify.com/is/content/Signify/910501910603_EU.pl_PL.PROF.FP</t>
  </si>
  <si>
    <t>910501910703</t>
  </si>
  <si>
    <t>https://www.assets.signify.com/is/content/Signify/910501910703_EU.pl_PL.PROF.FP</t>
  </si>
  <si>
    <t>910501910803</t>
  </si>
  <si>
    <t>https://www.assets.signify.com/is/content/Signify/910501910803_EU.pl_PL.PROF.FP</t>
  </si>
  <si>
    <t>910501910903</t>
  </si>
  <si>
    <t>https://www.assets.signify.com/is/content/Signify/910501910903_EU.pl_PL.PROF.FP</t>
  </si>
  <si>
    <t>910501911003</t>
  </si>
  <si>
    <t>https://www.assets.signify.com/is/content/Signify/910501911003_EU.pl_PL.PROF.FP</t>
  </si>
  <si>
    <t>910501911103</t>
  </si>
  <si>
    <t>https://www.assets.signify.com/is/content/Signify/910501911103_EU.pl_PL.PROF.FP</t>
  </si>
  <si>
    <t>910501911303</t>
  </si>
  <si>
    <t>https://www.assets.signify.com/is/content/Signify/910501911303_EU.pl_PL.PROF.FP</t>
  </si>
  <si>
    <t>910501911403</t>
  </si>
  <si>
    <t>https://www.assets.signify.com/is/content/Signify/910501911403_EU.pl_PL.PROF.FP</t>
  </si>
  <si>
    <t>910501911503</t>
  </si>
  <si>
    <t>https://www.assets.signify.com/is/content/Signify/910501911503_EU.pl_PL.PROF.FP</t>
  </si>
  <si>
    <t>910501911603</t>
  </si>
  <si>
    <t>https://www.assets.signify.com/is/image/Signify/IPPR1_TBS415I_0123</t>
  </si>
  <si>
    <t>https://www.assets.signify.com/is/content/Signify/910501911603_EU.pl_PL.PROF.FP</t>
  </si>
  <si>
    <t>910501912503</t>
  </si>
  <si>
    <t>https://www.assets.signify.com/is/content/Signify/910501912503_EU.pl_PL.PROF.FP</t>
  </si>
  <si>
    <t>910501912703</t>
  </si>
  <si>
    <t>https://www.assets.signify.com/is/content/Signify/910501912703_EU.pl_PL.PROF.FP</t>
  </si>
  <si>
    <t>910501912803</t>
  </si>
  <si>
    <t>https://www.assets.signify.com/is/content/Signify/910501912803_EU.pl_PL.PROF.FP</t>
  </si>
  <si>
    <t>910501912903</t>
  </si>
  <si>
    <t>https://www.assets.signify.com/is/content/Signify/910501912903_EU.pl_PL.PROF.FP</t>
  </si>
  <si>
    <t>910501913603</t>
  </si>
  <si>
    <t>https://www.assets.signify.com/is/content/Signify/910501913603_EU.pl_PL.PROF.FP</t>
  </si>
  <si>
    <t>910501913703</t>
  </si>
  <si>
    <t>https://www.assets.signify.com/is/content/Signify/910501913703_EU.pl_PL.PROF.FP</t>
  </si>
  <si>
    <t>910501913803</t>
  </si>
  <si>
    <t>https://www.assets.signify.com/is/content/Signify/910501913803_EU.pl_PL.PROF.FP</t>
  </si>
  <si>
    <t>910501913903</t>
  </si>
  <si>
    <t>https://www.assets.signify.com/is/content/Signify/910501913903_EU.pl_PL.PROF.FP</t>
  </si>
  <si>
    <t>910501914803</t>
  </si>
  <si>
    <t>https://www.assets.signify.com/is/content/Signify/910501914803_EU.pl_PL.PROF.FP</t>
  </si>
  <si>
    <t>910501916803</t>
  </si>
  <si>
    <t>https://www.assets.signify.com/is/content/Signify/910501916803_EU.pl_PL.PROF.FP</t>
  </si>
  <si>
    <t>910501916903</t>
  </si>
  <si>
    <t>https://www.assets.signify.com/is/content/Signify/910501916903_EU.pl_PL.PROF.FP</t>
  </si>
  <si>
    <t>910501917003</t>
  </si>
  <si>
    <t>https://www.assets.signify.com/is/content/Signify/910501917003_EU.pl_PL.PROF.FP</t>
  </si>
  <si>
    <t>910501918203</t>
  </si>
  <si>
    <t>https://www.assets.signify.com/is/content/Signify/910501918203_EU.pl_PL.PROF.FP</t>
  </si>
  <si>
    <t>910501918503</t>
  </si>
  <si>
    <t>https://www.assets.signify.com/is/content/Signify/910501918503_EU.pl_PL.PROF.FP</t>
  </si>
  <si>
    <t>910501919003</t>
  </si>
  <si>
    <t>https://www.assets.signify.com/is/content/Signify/910501919003_EU.pl_PL.PROF.FP</t>
  </si>
  <si>
    <t>910501919503</t>
  </si>
  <si>
    <t>https://www.assets.signify.com/is/content/Signify/910501919503_EU.pl_PL.PROF.FP</t>
  </si>
  <si>
    <t>910501922103</t>
  </si>
  <si>
    <t>https://www.assets.signify.com/is/content/Signify/910501922103_EU.pl_PL.PROF.FP</t>
  </si>
  <si>
    <t>910501922303</t>
  </si>
  <si>
    <t>https://www.assets.signify.com/is/content/Signify/910501922303_EU.pl_PL.PROF.FP</t>
  </si>
  <si>
    <t>910501924803</t>
  </si>
  <si>
    <t>https://www.assets.signify.com/is/content/Signify/910501924803_EU.pl_PL.PROF.FP</t>
  </si>
  <si>
    <t>910501924903</t>
  </si>
  <si>
    <t>https://www.assets.signify.com/is/content/Signify/910501924903_EU.pl_PL.PROF.FP</t>
  </si>
  <si>
    <t>910501925003</t>
  </si>
  <si>
    <t>https://www.assets.signify.com/is/content/Signify/910501925003_EU.pl_PL.PROF.FP</t>
  </si>
  <si>
    <t>910501925103</t>
  </si>
  <si>
    <t>https://www.assets.signify.com/is/content/Signify/910501925103_EU.pl_PL.PROF.FP</t>
  </si>
  <si>
    <t>910501925203</t>
  </si>
  <si>
    <t>https://www.assets.signify.com/is/content/Signify/910501925203_EU.pl_PL.PROF.FP</t>
  </si>
  <si>
    <t>910501925403</t>
  </si>
  <si>
    <t>https://www.assets.signify.com/is/content/Signify/910501925403_EU.pl_PL.PROF.FP</t>
  </si>
  <si>
    <t>910501925603</t>
  </si>
  <si>
    <t>https://www.assets.signify.com/is/content/Signify/910501925603_EU.pl_PL.PROF.FP</t>
  </si>
  <si>
    <t>910501925703</t>
  </si>
  <si>
    <t>https://www.assets.signify.com/is/content/Signify/910501925703_EU.pl_PL.PROF.FP</t>
  </si>
  <si>
    <t>910501925803</t>
  </si>
  <si>
    <t>https://www.assets.signify.com/is/content/Signify/910501925803_EU.pl_PL.PROF.FP</t>
  </si>
  <si>
    <t>910501925903</t>
  </si>
  <si>
    <t>https://www.assets.signify.com/is/content/Signify/910501925903_EU.pl_PL.PROF.FP</t>
  </si>
  <si>
    <t>910501926003</t>
  </si>
  <si>
    <t>https://www.assets.signify.com/is/content/Signify/910501926003_EU.pl_PL.PROF.FP</t>
  </si>
  <si>
    <t>910501926103</t>
  </si>
  <si>
    <t>https://www.assets.signify.com/is/content/Signify/910501926103_EU.pl_PL.PROF.FP</t>
  </si>
  <si>
    <t>910501926203</t>
  </si>
  <si>
    <t>https://www.assets.signify.com/is/content/Signify/910501926203_EU.pl_PL.PROF.FP</t>
  </si>
  <si>
    <t>910501928403</t>
  </si>
  <si>
    <t>https://www.assets.signify.com/is/content/Signify/910501928403_EU.pl_PL.PROF.FP</t>
  </si>
  <si>
    <t>910501928603</t>
  </si>
  <si>
    <t>https://www.assets.signify.com/is/content/Signify/910501928603_EU.pl_PL.PROF.FP</t>
  </si>
  <si>
    <t>910501928703</t>
  </si>
  <si>
    <t>https://www.assets.signify.com/is/content/Signify/910501928703_EU.pl_PL.PROF.FP</t>
  </si>
  <si>
    <t>910501928803</t>
  </si>
  <si>
    <t>https://www.assets.signify.com/is/content/Signify/910501928803_EU.pl_PL.PROF.FP</t>
  </si>
  <si>
    <t>910501929203</t>
  </si>
  <si>
    <t>https://www.assets.signify.com/is/content/Signify/910501929203_EU.pl_PL.PROF.FP</t>
  </si>
  <si>
    <t>910501929303</t>
  </si>
  <si>
    <t>https://www.assets.signify.com/is/content/Signify/910501929303_EU.pl_PL.PROF.FP</t>
  </si>
  <si>
    <t>910501933903</t>
  </si>
  <si>
    <t>910501941403</t>
  </si>
  <si>
    <t>https://www.assets.signify.com/is/content/Signify/910501941403_EU.pl_PL.PROF.FP</t>
  </si>
  <si>
    <t>910501941503</t>
  </si>
  <si>
    <t>https://www.assets.signify.com/is/content/Signify/910501941503_EU.pl_PL.PROF.FP</t>
  </si>
  <si>
    <t>910501943703</t>
  </si>
  <si>
    <t>910501949303</t>
  </si>
  <si>
    <t>https://www.assets.signify.com/is/image/Signify/IPPR1_TBS460I_0997</t>
  </si>
  <si>
    <t>https://www.assets.signify.com/is/content/Signify/910501949303_EU.pl_PL.PROF.FP</t>
  </si>
  <si>
    <t>https://www.assets.signify.com/is/content/Signify/IIII9_TBS460I_PHL_0007</t>
  </si>
  <si>
    <t>910501949803</t>
  </si>
  <si>
    <t>https://www.assets.signify.com/is/content/Signify/910501949803_EU.pl_PL.PROF.FP</t>
  </si>
  <si>
    <t>910501950503</t>
  </si>
  <si>
    <t>https://www.assets.signify.com/is/content/Signify/910501950503_EU.pl_PL.PROF.FP</t>
  </si>
  <si>
    <t>910501950603</t>
  </si>
  <si>
    <t>https://www.assets.signify.com/is/content/Signify/910501950603_EU.pl_PL.PROF.FP</t>
  </si>
  <si>
    <t>910501964203</t>
  </si>
  <si>
    <t>https://www.assets.signify.com/is/image/Signify/IPPR1_BBS415I_0009</t>
  </si>
  <si>
    <t>https://www.assets.signify.com/is/content/Signify/910501964203_EU.pl_PL.PROF.FP</t>
  </si>
  <si>
    <t>https://www.assets.signify.com/is/content/Signify/IIII9_BBS415I_PHL_0001</t>
  </si>
  <si>
    <t>910501964603</t>
  </si>
  <si>
    <t>https://www.assets.signify.com/is/image/Signify/IPPR1_BBS415I_0001</t>
  </si>
  <si>
    <t>https://www.assets.signify.com/is/content/Signify/910501964603_EU.pl_PL.PROF.FP</t>
  </si>
  <si>
    <t>910501968403</t>
  </si>
  <si>
    <t>https://www.assets.signify.com/is/image/Signify/IPPR1_RC300BI_0001</t>
  </si>
  <si>
    <t>https://www.assets.signify.com/is/content/Signify/910501968403_EU.pl_PL.PROF.FP</t>
  </si>
  <si>
    <t>https://www.assets.signify.com/is/content/Signify/IIII9_RC300BI_PHL_0001</t>
  </si>
  <si>
    <t>910501968503</t>
  </si>
  <si>
    <t>https://www.assets.signify.com/is/image/Signify/IPPR1_RC300BI_0005</t>
  </si>
  <si>
    <t>https://www.assets.signify.com/is/content/Signify/910501968503_EU.pl_PL.PROF.FP</t>
  </si>
  <si>
    <t>910501968603</t>
  </si>
  <si>
    <t>https://www.assets.signify.com/is/image/Signify/IPPR1_RC300BI_0003</t>
  </si>
  <si>
    <t>https://www.assets.signify.com/is/content/Signify/910501968603_EU.pl_PL.PROF.FP</t>
  </si>
  <si>
    <t>910501968703</t>
  </si>
  <si>
    <t>https://www.assets.signify.com/is/image/Signify/IPPR1_RC300BI_0007</t>
  </si>
  <si>
    <t>https://www.assets.signify.com/is/content/Signify/910501968703_EU.pl_PL.PROF.FP</t>
  </si>
  <si>
    <t>910501968903</t>
  </si>
  <si>
    <t>910501970303</t>
  </si>
  <si>
    <t>https://www.assets.signify.com/is/image/Signify/IPPR1_BBS460I_0003</t>
  </si>
  <si>
    <t>https://www.assets.signify.com/is/content/Signify/910501970303_EU.pl_PL.PROF.FP</t>
  </si>
  <si>
    <t>https://www.assets.signify.com/is/content/Signify/IIII9_BBS460I_PHL_0001</t>
  </si>
  <si>
    <t>910501978003</t>
  </si>
  <si>
    <t>https://www.assets.signify.com/is/image/Signify/IPPR1_CR434BI_0001</t>
  </si>
  <si>
    <t>https://www.assets.signify.com/is/content/Signify/910501978003_EU.pl_PL.PROF.FP</t>
  </si>
  <si>
    <t>https://www.assets.signify.com/is/content/Signify/442200393036%20-%20NT_MI%20CR434Bi_v3</t>
  </si>
  <si>
    <t>910501978103</t>
  </si>
  <si>
    <t>https://www.assets.signify.com/is/content/Signify/910501978103_EU.pl_PL.PROF.FP</t>
  </si>
  <si>
    <t>https://www.assets.signify.com/is/content/Signify/442200393036_583_LED%20Cleanroom_CR434B_CR436B_CR444B_CR446B_MI</t>
  </si>
  <si>
    <t>910501978203</t>
  </si>
  <si>
    <t>https://www.assets.signify.com/is/content/Signify/910501978203_EU.pl_PL.PROF.FP</t>
  </si>
  <si>
    <t>910501978303</t>
  </si>
  <si>
    <t>https://www.assets.signify.com/is/content/Signify/910501978303_EU.pl_PL.PROF.FP</t>
  </si>
  <si>
    <t>910501978403</t>
  </si>
  <si>
    <t>https://www.assets.signify.com/is/image/Signify/IPPR1_CR434BI_0005</t>
  </si>
  <si>
    <t>https://www.assets.signify.com/is/content/Signify/910501978403_EU.pl_PL.PROF.FP</t>
  </si>
  <si>
    <t>910501978503</t>
  </si>
  <si>
    <t>https://www.assets.signify.com/is/content/Signify/910501978503_EU.pl_PL.PROF.FP</t>
  </si>
  <si>
    <t>910501978703</t>
  </si>
  <si>
    <t>https://www.assets.signify.com/is/image/Signify/IPPR1_CR434BI_0009</t>
  </si>
  <si>
    <t>https://www.assets.signify.com/is/content/Signify/910501978703_EU.pl_PL.PROF.FP</t>
  </si>
  <si>
    <t>910501978903</t>
  </si>
  <si>
    <t>https://www.assets.signify.com/is/content/Signify/910501978903_EU.pl_PL.PROF.FP</t>
  </si>
  <si>
    <t>910501979103</t>
  </si>
  <si>
    <t>https://www.assets.signify.com/is/image/Signify/IPPR1_CR434BI_0013</t>
  </si>
  <si>
    <t>https://www.assets.signify.com/is/content/Signify/910501979103_EU.pl_PL.PROF.FP</t>
  </si>
  <si>
    <t>910501979203</t>
  </si>
  <si>
    <t>https://www.assets.signify.com/is/image/Signify/IPPR1_CR434BI_0003</t>
  </si>
  <si>
    <t>https://www.assets.signify.com/is/content/Signify/910501979203_EU.pl_PL.PROF.FP</t>
  </si>
  <si>
    <t>910501979303</t>
  </si>
  <si>
    <t>https://www.assets.signify.com/is/content/Signify/910501979303_EU.pl_PL.PROF.FP</t>
  </si>
  <si>
    <t>910501979503</t>
  </si>
  <si>
    <t>https://www.assets.signify.com/is/content/Signify/910501979503_EU.pl_PL.PROF.FP</t>
  </si>
  <si>
    <t>910501979703</t>
  </si>
  <si>
    <t>https://www.assets.signify.com/is/image/Signify/IPPR1_CR434BI_0007</t>
  </si>
  <si>
    <t>https://www.assets.signify.com/is/content/Signify/910501979703_EU.pl_PL.PROF.FP</t>
  </si>
  <si>
    <t>910501979903</t>
  </si>
  <si>
    <t>https://www.assets.signify.com/is/image/Signify/IPPR1_CR434BI_0011</t>
  </si>
  <si>
    <t>https://www.assets.signify.com/is/content/Signify/910501979903_EU.pl_PL.PROF.FP</t>
  </si>
  <si>
    <t>910501980103</t>
  </si>
  <si>
    <t>https://www.assets.signify.com/is/content/Signify/910501980103_EU.pl_PL.PROF.FP</t>
  </si>
  <si>
    <t>910501983803</t>
  </si>
  <si>
    <t>https://www.assets.signify.com/is/content/Signify/910501983803_EU.pl_PL.PROF.FP</t>
  </si>
  <si>
    <t>910501988503</t>
  </si>
  <si>
    <t>https://www.assets.signify.com/is/image/Signify/IPPR1_RC120BI_0001</t>
  </si>
  <si>
    <t>https://www.assets.signify.com/is/content/Signify/910501988503_EU.pl_PL.PROF.FP</t>
  </si>
  <si>
    <t>https://www.assets.signify.com/is/content/Signify/IIII9_RC120BI_0001</t>
  </si>
  <si>
    <t>910501988603</t>
  </si>
  <si>
    <t>https://www.assets.signify.com/is/content/Signify/910501988603_EU.pl_PL.PROF.FP</t>
  </si>
  <si>
    <t>910501988703</t>
  </si>
  <si>
    <t>https://www.assets.signify.com/is/image/Signify/IPPR1_RC120BI_0003</t>
  </si>
  <si>
    <t>https://www.assets.signify.com/is/content/Signify/910501988703_EU.pl_PL.PROF.FP</t>
  </si>
  <si>
    <t>910501988803</t>
  </si>
  <si>
    <t>https://www.assets.signify.com/is/content/Signify/910501988803_EU.pl_PL.PROF.FP</t>
  </si>
  <si>
    <t>910501988903</t>
  </si>
  <si>
    <t>https://www.assets.signify.com/is/image/Signify/IPPR1_SM120VI_0001</t>
  </si>
  <si>
    <t>https://www.assets.signify.com/is/content/Signify/910501988903_EU.pl_PL.PROF.FP</t>
  </si>
  <si>
    <t>https://www.assets.signify.com/is/content/Signify/IIII9_SM120VI_0001</t>
  </si>
  <si>
    <t>910501989003</t>
  </si>
  <si>
    <t>https://www.assets.signify.com/is/content/Signify/910501989003_EU.pl_PL.PROF.FP</t>
  </si>
  <si>
    <t>910501989103</t>
  </si>
  <si>
    <t>https://www.assets.signify.com/is/image/Signify/IPPR1_SM120VI_0003</t>
  </si>
  <si>
    <t>https://www.assets.signify.com/is/content/Signify/910501989103_EU.pl_PL.PROF.FP</t>
  </si>
  <si>
    <t>910501989203</t>
  </si>
  <si>
    <t>https://www.assets.signify.com/is/content/Signify/910501989203_EU.pl_PL.PROF.FP</t>
  </si>
  <si>
    <t>910501989303</t>
  </si>
  <si>
    <t>https://www.assets.signify.com/is/content/Signify/910501989303_EU.pl_PL.PROF.FP</t>
  </si>
  <si>
    <t>910501989403</t>
  </si>
  <si>
    <t>https://www.assets.signify.com/is/content/Signify/910501989403_EU.pl_PL.PROF.FP</t>
  </si>
  <si>
    <t>910501989503</t>
  </si>
  <si>
    <t>https://www.assets.signify.com/is/content/Signify/910501989503_EU.pl_PL.PROF.FP</t>
  </si>
  <si>
    <t>910501989703</t>
  </si>
  <si>
    <t>https://www.assets.signify.com/is/content/Signify/910501989703_EU.pl_PL.PROF.FP</t>
  </si>
  <si>
    <t>910501989803</t>
  </si>
  <si>
    <t>https://www.assets.signify.com/is/content/Signify/910501989803_EU.pl_PL.PROF.FP</t>
  </si>
  <si>
    <t>910501989903</t>
  </si>
  <si>
    <t>https://www.assets.signify.com/is/content/Signify/910501989903_EU.pl_PL.PROF.FP</t>
  </si>
  <si>
    <t>910501990003</t>
  </si>
  <si>
    <t>https://www.assets.signify.com/is/content/Signify/910501990003_EU.pl_PL.PROF.FP</t>
  </si>
  <si>
    <t>910501990103</t>
  </si>
  <si>
    <t>https://www.assets.signify.com/is/content/Signify/910501990103_EU.pl_PL.PROF.FP</t>
  </si>
  <si>
    <t>910501990203</t>
  </si>
  <si>
    <t>https://www.assets.signify.com/is/content/Signify/910501990203_EU.pl_PL.PROF.FP</t>
  </si>
  <si>
    <t>910501990303</t>
  </si>
  <si>
    <t>https://www.assets.signify.com/is/content/Signify/910501990303_EU.pl_PL.PROF.FP</t>
  </si>
  <si>
    <t>910501990403</t>
  </si>
  <si>
    <t>https://www.assets.signify.com/is/content/Signify/910501990403_EU.pl_PL.PROF.FP</t>
  </si>
  <si>
    <t>910501990503</t>
  </si>
  <si>
    <t>https://www.assets.signify.com/is/content/Signify/910501990503_EU.pl_PL.PROF.FP</t>
  </si>
  <si>
    <t>910501990603</t>
  </si>
  <si>
    <t>https://www.assets.signify.com/is/content/Signify/910501990603_EU.pl_PL.PROF.FP</t>
  </si>
  <si>
    <t>910501990703</t>
  </si>
  <si>
    <t>https://www.assets.signify.com/is/content/Signify/910501990703_EU.pl_PL.PROF.FP</t>
  </si>
  <si>
    <t>910501990803</t>
  </si>
  <si>
    <t>https://www.assets.signify.com/is/content/Signify/910501990803_EU.pl_PL.PROF.FP</t>
  </si>
  <si>
    <t>910501991303</t>
  </si>
  <si>
    <t>https://www.assets.signify.com/is/image/Signify/IPPR1_RC120BI_0005</t>
  </si>
  <si>
    <t>https://www.assets.signify.com/is/content/Signify/910501991303_EU.pl_PL.PROF.FP</t>
  </si>
  <si>
    <t>910501991403</t>
  </si>
  <si>
    <t>https://www.assets.signify.com/is/content/Signify/910501991403_EU.pl_PL.PROF.FP</t>
  </si>
  <si>
    <t>910501995103</t>
  </si>
  <si>
    <t>https://www.assets.signify.com/is/content/Signify/910501995103_EU.pl_PL.PROF.FP</t>
  </si>
  <si>
    <t>910501996103</t>
  </si>
  <si>
    <t>https://www.assets.signify.com/is/content/Signify/910501996103_EU.pl_PL.PROF.FP</t>
  </si>
  <si>
    <t>910501996203</t>
  </si>
  <si>
    <t>https://www.assets.signify.com/is/content/Signify/910501996203_EU.pl_PL.PROF.FP</t>
  </si>
  <si>
    <t>910501996303</t>
  </si>
  <si>
    <t>https://www.assets.signify.com/is/content/Signify/910501996303_EU.pl_PL.PROF.FP</t>
  </si>
  <si>
    <t>910501996403</t>
  </si>
  <si>
    <t>https://www.assets.signify.com/is/content/Signify/910501996403_EU.pl_PL.PROF.FP</t>
  </si>
  <si>
    <t>910501996503</t>
  </si>
  <si>
    <t>https://www.assets.signify.com/is/content/Signify/910501996503_EU.pl_PL.PROF.FP</t>
  </si>
  <si>
    <t>910501996603</t>
  </si>
  <si>
    <t>https://www.assets.signify.com/is/content/Signify/910501996603_EU.pl_PL.PROF.FP</t>
  </si>
  <si>
    <t>910501996703</t>
  </si>
  <si>
    <t>https://www.assets.signify.com/is/content/Signify/910501996703_EU.pl_PL.PROF.FP</t>
  </si>
  <si>
    <t>910501996803</t>
  </si>
  <si>
    <t>https://www.assets.signify.com/is/content/Signify/910501996803_EU.pl_PL.PROF.FP</t>
  </si>
  <si>
    <t>910501996903</t>
  </si>
  <si>
    <t>https://www.assets.signify.com/is/content/Signify/910501996903_EU.pl_PL.PROF.FP</t>
  </si>
  <si>
    <t>910501997003</t>
  </si>
  <si>
    <t>https://www.assets.signify.com/is/content/Signify/910501997003_EU.pl_PL.PROF.FP</t>
  </si>
  <si>
    <t>910501997103</t>
  </si>
  <si>
    <t>https://www.assets.signify.com/is/content/Signify/910501997103_EU.pl_PL.PROF.FP</t>
  </si>
  <si>
    <t>910501997203</t>
  </si>
  <si>
    <t>https://www.assets.signify.com/is/content/Signify/910501997203_EU.pl_PL.PROF.FP</t>
  </si>
  <si>
    <t>910501997303</t>
  </si>
  <si>
    <t>https://www.assets.signify.com/is/content/Signify/910501997303_EU.pl_PL.PROF.FP</t>
  </si>
  <si>
    <t>910501997403</t>
  </si>
  <si>
    <t>https://www.assets.signify.com/is/content/Signify/910501997403_EU.pl_PL.PROF.FP</t>
  </si>
  <si>
    <t>910501997503</t>
  </si>
  <si>
    <t>https://www.assets.signify.com/is/content/Signify/910501997503_EU.pl_PL.PROF.FP</t>
  </si>
  <si>
    <t>910501997603</t>
  </si>
  <si>
    <t>https://www.assets.signify.com/is/content/Signify/910501997603_EU.pl_PL.PROF.FP</t>
  </si>
  <si>
    <t>910502002903</t>
  </si>
  <si>
    <t>https://www.assets.signify.com/is/image/Signify/IPPR1_RC460BI_0047</t>
  </si>
  <si>
    <t>https://www.assets.signify.com/is/content/Signify/910502002903_EU.pl_PL.PROF.FP</t>
  </si>
  <si>
    <t>https://www.assets.signify.com/is/content/Signify/PowerBalance%20MI-%20final%20Apr%202023</t>
  </si>
  <si>
    <t>910502003003</t>
  </si>
  <si>
    <t>https://www.assets.signify.com/is/content/Signify/910502003003_EU.pl_PL.PROF.FP</t>
  </si>
  <si>
    <t>910502003103</t>
  </si>
  <si>
    <t>https://www.assets.signify.com/is/content/Signify/910502003103_EU.pl_PL.PROF.FP</t>
  </si>
  <si>
    <t>910502003203</t>
  </si>
  <si>
    <t>https://www.assets.signify.com/is/content/Signify/910502003203_EU.pl_PL.PROF.FP</t>
  </si>
  <si>
    <t>910502003303</t>
  </si>
  <si>
    <t>https://www.assets.signify.com/is/image/Signify/IPPR1_BBS560I_0001</t>
  </si>
  <si>
    <t>https://www.assets.signify.com/is/content/Signify/910502003303_EU.pl_PL.PROF.FP</t>
  </si>
  <si>
    <t>https://www.assets.signify.com/is/content/Signify/IIII9_BBS560I_PHL_0001</t>
  </si>
  <si>
    <t>910502003403</t>
  </si>
  <si>
    <t>https://www.assets.signify.com/is/content/Signify/910502003403_EU.pl_PL.PROF.FP</t>
  </si>
  <si>
    <t>910502003503</t>
  </si>
  <si>
    <t>910502003603</t>
  </si>
  <si>
    <t>910502003703</t>
  </si>
  <si>
    <t>https://www.assets.signify.com/is/content/Signify/910502003703_EU.pl_PL.PROF.FP</t>
  </si>
  <si>
    <t>910502003803</t>
  </si>
  <si>
    <t>910502003903</t>
  </si>
  <si>
    <t>https://www.assets.signify.com/is/image/Signify/IPPR1_BBS560I_0003</t>
  </si>
  <si>
    <t>910502004003</t>
  </si>
  <si>
    <t>910502004103</t>
  </si>
  <si>
    <t>910502004203</t>
  </si>
  <si>
    <t>910502004303</t>
  </si>
  <si>
    <t>910502004403</t>
  </si>
  <si>
    <t>910502004503</t>
  </si>
  <si>
    <t>https://www.assets.signify.com/is/image/Signify/IPPR1_BBS560I_0013</t>
  </si>
  <si>
    <t>https://www.assets.signify.com/is/content/Signify/IIII9_BBS560I_PHL_0003</t>
  </si>
  <si>
    <t>910502004603</t>
  </si>
  <si>
    <t>https://www.assets.signify.com/is/content/Signify/910502004603_EU.pl_PL.PROF.FP</t>
  </si>
  <si>
    <t>910502004703</t>
  </si>
  <si>
    <t>910502004803</t>
  </si>
  <si>
    <t>910502004903</t>
  </si>
  <si>
    <t>910502005003</t>
  </si>
  <si>
    <t>910502005103</t>
  </si>
  <si>
    <t>https://www.assets.signify.com/is/content/Signify/910502005103_EU.pl_PL.PROF.FP</t>
  </si>
  <si>
    <t>910502005203</t>
  </si>
  <si>
    <t>910502005303</t>
  </si>
  <si>
    <t>910502005403</t>
  </si>
  <si>
    <t>910502005503</t>
  </si>
  <si>
    <t>https://www.assets.signify.com/is/image/Signify/IPPR1_BBS560I_0015</t>
  </si>
  <si>
    <t>910502005603</t>
  </si>
  <si>
    <t>https://www.assets.signify.com/is/content/Signify/910502005603_EU.pl_PL.PROF.FP</t>
  </si>
  <si>
    <t>910502005703</t>
  </si>
  <si>
    <t>https://www.assets.signify.com/is/content/Signify/910502005703_EU.pl_PL.PROF.FP</t>
  </si>
  <si>
    <t>910502005803</t>
  </si>
  <si>
    <t>https://www.assets.signify.com/is/content/Signify/910502005803_EU.pl_PL.PROF.FP</t>
  </si>
  <si>
    <t>910502005903</t>
  </si>
  <si>
    <t>https://www.assets.signify.com/is/content/Signify/910502005903_EU.pl_PL.PROF.FP</t>
  </si>
  <si>
    <t>910502006003</t>
  </si>
  <si>
    <t>https://www.assets.signify.com/is/content/Signify/910502006003_EU.pl_PL.PROF.FP</t>
  </si>
  <si>
    <t>910502006103</t>
  </si>
  <si>
    <t>https://www.assets.signify.com/is/content/Signify/910502006103_EU.pl_PL.PROF.FP</t>
  </si>
  <si>
    <t>910502006303</t>
  </si>
  <si>
    <t>https://www.assets.signify.com/is/content/Signify/910502006303_EU.pl_PL.PROF.FP</t>
  </si>
  <si>
    <t>910502006603</t>
  </si>
  <si>
    <t>https://www.assets.signify.com/is/content/Signify/910502006603_EU.pl_PL.PROF.FP</t>
  </si>
  <si>
    <t>910502007603</t>
  </si>
  <si>
    <t>https://www.assets.signify.com/is/content/Signify/910502007603_EU.pl_PL.PROF.FP</t>
  </si>
  <si>
    <t>910502007903</t>
  </si>
  <si>
    <t>https://www.assets.signify.com/is/content/Signify/910502007903_EU.pl_PL.PROF.FP</t>
  </si>
  <si>
    <t>910502008103</t>
  </si>
  <si>
    <t>https://www.assets.signify.com/is/content/Signify/910502008103_EU.pl_PL.PROF.FP</t>
  </si>
  <si>
    <t>910502008203</t>
  </si>
  <si>
    <t>https://www.assets.signify.com/is/content/Signify/910502008203_EU.pl_PL.PROF.FP</t>
  </si>
  <si>
    <t>910502009303</t>
  </si>
  <si>
    <t>https://www.assets.signify.com/is/content/Signify/910502009303_EU.pl_PL.PROF.FP</t>
  </si>
  <si>
    <t>910502009503</t>
  </si>
  <si>
    <t>https://www.assets.signify.com/is/content/Signify/910502009503_EU.pl_PL.PROF.FP</t>
  </si>
  <si>
    <t>910502012103</t>
  </si>
  <si>
    <t>https://www.assets.signify.com/is/content/Signify/910502012103_EU.pl_PL.PROF.FP</t>
  </si>
  <si>
    <t>910502012203</t>
  </si>
  <si>
    <t>https://www.assets.signify.com/is/content/Signify/910502012203_EU.pl_PL.PROF.FP</t>
  </si>
  <si>
    <t>910502012903</t>
  </si>
  <si>
    <t>https://www.assets.signify.com/is/content/Signify/910502012903_EU.pl_PL.PROF.FP</t>
  </si>
  <si>
    <t>910502013003</t>
  </si>
  <si>
    <t>https://www.assets.signify.com/is/content/Signify/910502013003_EU.pl_PL.PROF.FP</t>
  </si>
  <si>
    <t>910502013203</t>
  </si>
  <si>
    <t>https://www.assets.signify.com/is/content/Signify/910502013203_EU.pl_PL.PROF.FP</t>
  </si>
  <si>
    <t>910502014703</t>
  </si>
  <si>
    <t>https://www.assets.signify.com/is/image/Signify/IPPR1_RC660BI_0001</t>
  </si>
  <si>
    <t>https://www.assets.signify.com/is/content/Signify/910502014703_EU.pl_PL.PROF.FP</t>
  </si>
  <si>
    <t>https://www.assets.signify.com/is/content/Signify/IIII9_RC660BI_PHL_0001</t>
  </si>
  <si>
    <t>910502014803</t>
  </si>
  <si>
    <t>https://www.assets.signify.com/is/content/Signify/910502014803_EU.pl_PL.PROF.FP</t>
  </si>
  <si>
    <t>910502014903</t>
  </si>
  <si>
    <t>https://www.assets.signify.com/is/content/Signify/910502014903_EU.pl_PL.PROF.FP</t>
  </si>
  <si>
    <t>910502015003</t>
  </si>
  <si>
    <t>https://www.assets.signify.com/is/content/Signify/910502015003_EU.pl_PL.PROF.FP</t>
  </si>
  <si>
    <t>910502015103</t>
  </si>
  <si>
    <t>https://www.assets.signify.com/is/content/Signify/910502015103_EU.pl_PL.PROF.FP</t>
  </si>
  <si>
    <t>910502015203</t>
  </si>
  <si>
    <t>https://www.assets.signify.com/is/content/Signify/910502015203_EU.pl_PL.PROF.FP</t>
  </si>
  <si>
    <t>910502015303</t>
  </si>
  <si>
    <t>https://www.assets.signify.com/is/content/Signify/910502015303_EU.pl_PL.PROF.FP</t>
  </si>
  <si>
    <t>910502015403</t>
  </si>
  <si>
    <t>https://www.assets.signify.com/is/content/Signify/910502015403_EU.pl_PL.PROF.FP</t>
  </si>
  <si>
    <t>910502021803</t>
  </si>
  <si>
    <t>https://www.assets.signify.com/is/content/Signify/910502021803_EU.pl_PL.PROF.FP</t>
  </si>
  <si>
    <t>910502022403</t>
  </si>
  <si>
    <t>https://www.assets.signify.com/is/image/Signify/IPPR1_RC480BI_0015</t>
  </si>
  <si>
    <t>https://www.assets.signify.com/is/content/Signify/910502022403_EU.pl_PL.PROF.FP</t>
  </si>
  <si>
    <t>https://www.assets.signify.com/is/content/Signify/IIII9_RC480BI_0001</t>
  </si>
  <si>
    <t>910502022503</t>
  </si>
  <si>
    <t>https://www.assets.signify.com/is/image/Signify/IPPR1_RC480BI_0035</t>
  </si>
  <si>
    <t>https://www.assets.signify.com/is/content/Signify/910502022503_EU.pl_PL.PROF.FP</t>
  </si>
  <si>
    <t>910502022703</t>
  </si>
  <si>
    <t>https://www.assets.signify.com/is/image/Signify/IPPR1_RC480BI_0001</t>
  </si>
  <si>
    <t>https://www.assets.signify.com/is/content/Signify/910502022703_EU.pl_PL.PROF.FP</t>
  </si>
  <si>
    <t>910502022803</t>
  </si>
  <si>
    <t>https://www.assets.signify.com/is/content/Signify/910502022803_EU.pl_PL.PROF.FP</t>
  </si>
  <si>
    <t>910502022903</t>
  </si>
  <si>
    <t>https://www.assets.signify.com/is/content/Signify/910502022903_EU.pl_PL.PROF.FP</t>
  </si>
  <si>
    <t>910502023003</t>
  </si>
  <si>
    <t>https://www.assets.signify.com/is/image/Signify/IPPR1_RC480BI_0005</t>
  </si>
  <si>
    <t>https://www.assets.signify.com/is/content/Signify/910502023003_EU.pl_PL.PROF.FP</t>
  </si>
  <si>
    <t>910502023103</t>
  </si>
  <si>
    <t>https://www.assets.signify.com/is/image/Signify/IPPR1_RC480BI_0007</t>
  </si>
  <si>
    <t>https://www.assets.signify.com/is/content/Signify/910502023103_EU.pl_PL.PROF.FP</t>
  </si>
  <si>
    <t>910502023203</t>
  </si>
  <si>
    <t>https://www.assets.signify.com/is/image/Signify/IPPR1_RC480BI_0009</t>
  </si>
  <si>
    <t>https://www.assets.signify.com/is/content/Signify/910502023203_EU.pl_PL.PROF.FP</t>
  </si>
  <si>
    <t>910502023303</t>
  </si>
  <si>
    <t>https://www.assets.signify.com/is/image/Signify/IPPR1_RC480BI_0003</t>
  </si>
  <si>
    <t>https://www.assets.signify.com/is/content/Signify/910502023303_EU.pl_PL.PROF.FP</t>
  </si>
  <si>
    <t>910502023403</t>
  </si>
  <si>
    <t>https://www.assets.signify.com/is/image/Signify/IPPR1_RC480BI_0012</t>
  </si>
  <si>
    <t>https://www.assets.signify.com/is/content/Signify/910502023403_EU.pl_PL.PROF.FP</t>
  </si>
  <si>
    <t>910502023503</t>
  </si>
  <si>
    <t>https://www.assets.signify.com/is/image/Signify/IPPR1_RC480BI_0029</t>
  </si>
  <si>
    <t>https://www.assets.signify.com/is/content/Signify/910502023503_EU.pl_PL.PROF.FP</t>
  </si>
  <si>
    <t>910502023603</t>
  </si>
  <si>
    <t>https://www.assets.signify.com/is/image/Signify/IPPR1_RC480BI_0031</t>
  </si>
  <si>
    <t>https://www.assets.signify.com/is/content/Signify/910502023603_EU.pl_PL.PROF.FP</t>
  </si>
  <si>
    <t>910502023703</t>
  </si>
  <si>
    <t>https://www.assets.signify.com/is/image/Signify/IPPR1_RC480BI_0030</t>
  </si>
  <si>
    <t>https://www.assets.signify.com/is/content/Signify/910502023703_EU.pl_PL.PROF.FP</t>
  </si>
  <si>
    <t>910502023803</t>
  </si>
  <si>
    <t>https://www.assets.signify.com/is/image/Signify/IPPR1_RC480BI_0032</t>
  </si>
  <si>
    <t>https://www.assets.signify.com/is/content/Signify/910502023803_EU.pl_PL.PROF.FP</t>
  </si>
  <si>
    <t>910502023903</t>
  </si>
  <si>
    <t>https://www.assets.signify.com/is/image/Signify/IPPR1_RC480BI_0013</t>
  </si>
  <si>
    <t>https://www.assets.signify.com/is/content/Signify/910502023903_EU.pl_PL.PROF.FP</t>
  </si>
  <si>
    <t>910502024003</t>
  </si>
  <si>
    <t>https://www.assets.signify.com/is/image/Signify/IPPR1_RC480BI_0033</t>
  </si>
  <si>
    <t>https://www.assets.signify.com/is/content/Signify/910502024003_EU.pl_PL.PROF.FP</t>
  </si>
  <si>
    <t>910502028803</t>
  </si>
  <si>
    <t>https://www.assets.signify.com/is/image/Signify/IPPR1_RC460BI_0115</t>
  </si>
  <si>
    <t>https://www.assets.signify.com/is/content/Signify/910502028803_EU.pl_PL.PROF.FP</t>
  </si>
  <si>
    <t>https://www.assets.signify.com/is/content/Signify/Mounting_instructions_PowerBalance_v1-INI;https://www.assets.signify.com/is/content/Signify/Mounting_instructions_PowerBalance_gen2-INI</t>
  </si>
  <si>
    <t>910502028903</t>
  </si>
  <si>
    <t>https://www.assets.signify.com/is/content/Signify/910502028903_EU.pl_PL.PROF.FP</t>
  </si>
  <si>
    <t>https://www.assets.signify.com/is/content/Signify/Mounting_instructions_PowerBalance_v1-INI</t>
  </si>
  <si>
    <t>910502029003</t>
  </si>
  <si>
    <t>https://www.assets.signify.com/is/image/Signify/IPPR1_RC460BI_0117</t>
  </si>
  <si>
    <t>https://www.assets.signify.com/is/content/Signify/910502029003_EU.pl_PL.PROF.FP</t>
  </si>
  <si>
    <t>910502029103</t>
  </si>
  <si>
    <t>https://www.assets.signify.com/is/image/Signify/IPPR1_RC460BI_0125</t>
  </si>
  <si>
    <t>https://www.assets.signify.com/is/content/Signify/910502029103_EU.pl_PL.PROF.FP</t>
  </si>
  <si>
    <t>910502029203</t>
  </si>
  <si>
    <t>https://www.assets.signify.com/is/image/Signify/IPPR1_RC460BI_0121</t>
  </si>
  <si>
    <t>https://www.assets.signify.com/is/content/Signify/910502029203_EU.pl_PL.PROF.FP</t>
  </si>
  <si>
    <t>910502029303</t>
  </si>
  <si>
    <t>https://www.assets.signify.com/is/image/Signify/IPPR1_RC460BI_0119</t>
  </si>
  <si>
    <t>https://www.assets.signify.com/is/content/Signify/910502029303_EU.pl_PL.PROF.FP</t>
  </si>
  <si>
    <t>910502029403</t>
  </si>
  <si>
    <t>https://www.assets.signify.com/is/content/Signify/910502029403_EU.pl_PL.PROF.FP</t>
  </si>
  <si>
    <t>910502029503</t>
  </si>
  <si>
    <t>https://www.assets.signify.com/is/content/Signify/910502029503_EU.pl_PL.PROF.FP</t>
  </si>
  <si>
    <t>910502029603</t>
  </si>
  <si>
    <t>https://www.assets.signify.com/is/content/Signify/910502029603_EU.pl_PL.PROF.FP</t>
  </si>
  <si>
    <t>910502029703</t>
  </si>
  <si>
    <t>https://www.assets.signify.com/is/content/Signify/910502029703_EU.pl_PL.PROF.FP</t>
  </si>
  <si>
    <t>910502029803</t>
  </si>
  <si>
    <t>https://www.assets.signify.com/is/content/Signify/910502029803_EU.pl_PL.PROF.FP</t>
  </si>
  <si>
    <t>910502029903</t>
  </si>
  <si>
    <t>https://www.assets.signify.com/is/content/Signify/910502029903_EU.pl_PL.PROF.FP</t>
  </si>
  <si>
    <t>910502030003</t>
  </si>
  <si>
    <t>https://www.assets.signify.com/is/image/Signify/IPPR1_RC360BI_0001</t>
  </si>
  <si>
    <t>https://www.assets.signify.com/is/content/Signify/910502030003_EU.pl_PL.PROF.FP</t>
  </si>
  <si>
    <t>https://www.assets.signify.com/is/content/Signify/PowerBalance%20MI-%20final%20Apr%202023;https://www.assets.signify.com/is/content/Signify/Mounting_instructions_PowerBalance_gen2-SIG-INI</t>
  </si>
  <si>
    <t>910502030103</t>
  </si>
  <si>
    <t>https://www.assets.signify.com/is/content/Signify/910502030103_EU.pl_PL.PROF.FP</t>
  </si>
  <si>
    <t>910502030203</t>
  </si>
  <si>
    <t>https://www.assets.signify.com/is/image/Signify/IPPR1_RC360BI_0003</t>
  </si>
  <si>
    <t>https://www.assets.signify.com/is/content/Signify/910502030203_EU.pl_PL.PROF.FP</t>
  </si>
  <si>
    <t>910502030303</t>
  </si>
  <si>
    <t>https://www.assets.signify.com/is/content/Signify/910502030303_EU.pl_PL.PROF.FP</t>
  </si>
  <si>
    <t>910502030403</t>
  </si>
  <si>
    <t>https://www.assets.signify.com/is/image/Signify/IPPR1_RC360BI_0009</t>
  </si>
  <si>
    <t>https://www.assets.signify.com/is/content/Signify/910502030403_EU.pl_PL.PROF.FP</t>
  </si>
  <si>
    <t>https://www.assets.signify.com/is/content/Signify/PowerBalance%20MI-%20final%20Apr%202023;https://www.assets.signify.com/is/content/Signify/MI_ActiLume_DALI-INI;https://www.assets.signify.com/is/content/Signify/Mounting_instructions_PowerBalance_gen2-SIG-INI</t>
  </si>
  <si>
    <t>910502030503</t>
  </si>
  <si>
    <t>https://www.assets.signify.com/is/image/Signify/IPPR1_RC360BI_0011</t>
  </si>
  <si>
    <t>https://www.assets.signify.com/is/content/Signify/910502030503_EU.pl_PL.PROF.FP</t>
  </si>
  <si>
    <t>https://www.assets.signify.com/is/content/Signify/Mounting_instructions_PowerBalance_v1-INI;https://www.assets.signify.com/is/content/Signify/Mounting_Instructions_RC360B_PowerBalance_v1-INI;https://www.assets.signify.com/is/content/Signify/PowerBalance%20MI-%20final%20Apr%202023</t>
  </si>
  <si>
    <t>910502030603</t>
  </si>
  <si>
    <t>https://www.assets.signify.com/is/image/Signify/IPPR1_RC360BI_0005</t>
  </si>
  <si>
    <t>https://www.assets.signify.com/is/content/Signify/910502030603_EU.pl_PL.PROF.FP</t>
  </si>
  <si>
    <t>910502030703</t>
  </si>
  <si>
    <t>https://www.assets.signify.com/is/image/Signify/IPPR1_RC360BI_0007</t>
  </si>
  <si>
    <t>https://www.assets.signify.com/is/content/Signify/910502030703_EU.pl_PL.PROF.FP</t>
  </si>
  <si>
    <t>910502030803</t>
  </si>
  <si>
    <t>https://www.assets.signify.com/is/image/Signify/IPPR1_RC360BI_0013</t>
  </si>
  <si>
    <t>https://www.assets.signify.com/is/content/Signify/910502030803_EU.pl_PL.PROF.FP</t>
  </si>
  <si>
    <t>910502030903</t>
  </si>
  <si>
    <t>https://www.assets.signify.com/is/image/Signify/IPPR1_RC360BI_0015</t>
  </si>
  <si>
    <t>https://www.assets.signify.com/is/content/Signify/910502030903_EU.pl_PL.PROF.FP</t>
  </si>
  <si>
    <t>910502032203</t>
  </si>
  <si>
    <t>https://www.assets.signify.com/is/content/Signify/910502032203_EU.pl_PL.PROF.FP</t>
  </si>
  <si>
    <t>910502032303</t>
  </si>
  <si>
    <t>https://www.assets.signify.com/is/content/Signify/910502032303_EU.pl_PL.PROF.FP</t>
  </si>
  <si>
    <t>910502032403</t>
  </si>
  <si>
    <t>https://www.assets.signify.com/is/content/Signify/910502032403_EU.pl_PL.PROF.FP</t>
  </si>
  <si>
    <t>910502032503</t>
  </si>
  <si>
    <t>910502032603</t>
  </si>
  <si>
    <t>910502032703</t>
  </si>
  <si>
    <t>910502032803</t>
  </si>
  <si>
    <t>https://www.assets.signify.com/is/content/Signify/910502032803_EU.pl_PL.PROF.FP</t>
  </si>
  <si>
    <t>910502032903</t>
  </si>
  <si>
    <t>https://www.assets.signify.com/is/content/Signify/910502032903_EU.pl_PL.PROF.FP</t>
  </si>
  <si>
    <t>910502033003</t>
  </si>
  <si>
    <t>https://www.assets.signify.com/is/content/Signify/910502033003_EU.pl_PL.PROF.FP</t>
  </si>
  <si>
    <t>910502033103</t>
  </si>
  <si>
    <t>910502033203</t>
  </si>
  <si>
    <t>910502033303</t>
  </si>
  <si>
    <t>https://www.assets.signify.com/is/image/Signify/IPPR1_CR434BI_0015</t>
  </si>
  <si>
    <t>910502034603</t>
  </si>
  <si>
    <t>910502034703</t>
  </si>
  <si>
    <t>https://www.assets.signify.com/is/content/Signify/910502034703_EU.pl_PL.PROF.FP</t>
  </si>
  <si>
    <t>910502034803</t>
  </si>
  <si>
    <t>910502034903</t>
  </si>
  <si>
    <t>910502036603</t>
  </si>
  <si>
    <t>https://www.assets.signify.com/is/content/Signify/910502036603_EU.pl_PL.PROF.FP</t>
  </si>
  <si>
    <t>910502038303</t>
  </si>
  <si>
    <t>https://www.assets.signify.com/is/image/Signify/IPPR1_RC460BI_0043</t>
  </si>
  <si>
    <t>https://www.assets.signify.com/is/content/Signify/910502038303_EU.pl_PL.PROF.FP</t>
  </si>
  <si>
    <t>910502038503</t>
  </si>
  <si>
    <t>https://www.assets.signify.com/is/image/Signify/SmartBalance_Tunable_White_recessed-RC484B_W60L60-PP</t>
  </si>
  <si>
    <t>https://www.assets.signify.com/is/content/Signify/Smartbalance_Tunable_White-RC480B_RC482B-II</t>
  </si>
  <si>
    <t>910502038603</t>
  </si>
  <si>
    <t>https://www.assets.signify.com/is/image/Signify/SmartBalance_Tunable_White_recessed-RC486B_W62L62-PP</t>
  </si>
  <si>
    <t>910502042503</t>
  </si>
  <si>
    <t>https://www.assets.signify.com/is/image/Signify/PowerBalance_Tunable_White_recessed-RC464B_W60L60-PP</t>
  </si>
  <si>
    <t>https://www.assets.signify.com/is/content/Signify/910502042503_EU.pl_PL.PROF.FP</t>
  </si>
  <si>
    <t>https://www.assets.signify.com/is/content/Signify/Mounting_instructions_PowerBalance_gen2-SIG-INI</t>
  </si>
  <si>
    <t>910502042603</t>
  </si>
  <si>
    <t>https://www.assets.signify.com/is/content/Signify/910502042603_EU.pl_PL.PROF.FP</t>
  </si>
  <si>
    <t>910502042703</t>
  </si>
  <si>
    <t>https://www.assets.signify.com/is/image/Signify/PowerBalance_Tunable_White_recessed-RC464B_W30L120-PP</t>
  </si>
  <si>
    <t>https://www.assets.signify.com/is/content/Signify/910502042703_EU.pl_PL.PROF.FP</t>
  </si>
  <si>
    <t>910502042803</t>
  </si>
  <si>
    <t>https://www.assets.signify.com/is/content/Signify/910502042803_EU.pl_PL.PROF.FP</t>
  </si>
  <si>
    <t>910502042903</t>
  </si>
  <si>
    <t>https://www.assets.signify.com/is/image/Signify/PowerBalance_Tunable_White_recessed-RC466B_W62L62-PP</t>
  </si>
  <si>
    <t>https://www.assets.signify.com/is/content/Signify/910502042903_EU.pl_PL.PROF.FP</t>
  </si>
  <si>
    <t>910502043003</t>
  </si>
  <si>
    <t>https://www.assets.signify.com/is/content/Signify/910502043003_EU.pl_PL.PROF.FP</t>
  </si>
  <si>
    <t>910502043103</t>
  </si>
  <si>
    <t>https://www.assets.signify.com/is/image/Signify/PowerBalance_Tunable_White_recessed-RC466B_W31L125-PP</t>
  </si>
  <si>
    <t>https://www.assets.signify.com/is/content/Signify/910502043103_EU.pl_PL.PROF.FP</t>
  </si>
  <si>
    <t>910502043203</t>
  </si>
  <si>
    <t>https://www.assets.signify.com/is/content/Signify/910502043203_EU.pl_PL.PROF.FP</t>
  </si>
  <si>
    <t>910502043403</t>
  </si>
  <si>
    <t>https://www.assets.signify.com/is/content/Signify/910502043403_EU.pl_PL.PROF.FP</t>
  </si>
  <si>
    <t>https://www.assets.signify.com/is/content/Signify/Trueline%20RC530B-INI1</t>
  </si>
  <si>
    <t>910502043503</t>
  </si>
  <si>
    <t>https://www.assets.signify.com/is/content/Signify/910502043503_EU.pl_PL.PROF.FP</t>
  </si>
  <si>
    <t>910502043603</t>
  </si>
  <si>
    <t>https://www.assets.signify.com/is/image/Signify/TrueLine_recessed-RC531B_L1130-PP</t>
  </si>
  <si>
    <t>https://www.assets.signify.com/is/content/Signify/910502043603_EU.pl_PL.PROF.FP</t>
  </si>
  <si>
    <t>910502043703</t>
  </si>
  <si>
    <t>https://www.assets.signify.com/is/image/Signify/TrueLine_recessed-RC530B_ACL_L1170-PP</t>
  </si>
  <si>
    <t>https://www.assets.signify.com/is/content/Signify/910502043703_EU.pl_PL.PROF.FP</t>
  </si>
  <si>
    <t>910502043803</t>
  </si>
  <si>
    <t>https://www.assets.signify.com/is/content/Signify/910502043803_EU.pl_PL.PROF.FP</t>
  </si>
  <si>
    <t>https://www.assets.signify.com/is/content/Signify/Trueline%20RC530B-INI</t>
  </si>
  <si>
    <t>910502043903</t>
  </si>
  <si>
    <t>https://www.assets.signify.com/is/content/Signify/910502043903_EU.pl_PL.PROF.FP</t>
  </si>
  <si>
    <t>910502044003</t>
  </si>
  <si>
    <t>https://www.assets.signify.com/is/content/Signify/910502044003_EU.pl_PL.PROF.FP</t>
  </si>
  <si>
    <t>910502044203</t>
  </si>
  <si>
    <t>https://www.assets.signify.com/is/content/Signify/910502044203_EU.pl_PL.PROF.FP</t>
  </si>
  <si>
    <t>910502044303</t>
  </si>
  <si>
    <t>https://www.assets.signify.com/is/content/Signify/910502044303_EU.pl_PL.PROF.FP</t>
  </si>
  <si>
    <t>910502044403</t>
  </si>
  <si>
    <t>https://www.assets.signify.com/is/content/Signify/910502044403_EU.pl_PL.PROF.FP</t>
  </si>
  <si>
    <t>910502044503</t>
  </si>
  <si>
    <t>https://www.assets.signify.com/is/content/Signify/910502044503_EU.pl_PL.PROF.FP</t>
  </si>
  <si>
    <t>910502044603</t>
  </si>
  <si>
    <t>https://www.assets.signify.com/is/content/Signify/910502044603_EU.pl_PL.PROF.FP</t>
  </si>
  <si>
    <t>910502044703</t>
  </si>
  <si>
    <t>https://www.assets.signify.com/is/content/Signify/910502044703_EU.pl_PL.PROF.FP</t>
  </si>
  <si>
    <t>910502044803</t>
  </si>
  <si>
    <t>https://www.assets.signify.com/is/content/Signify/910502044803_EU.pl_PL.PROF.FP</t>
  </si>
  <si>
    <t>910502045303</t>
  </si>
  <si>
    <t>https://www.assets.signify.com/is/content/Signify/910502045303_EU.pl_PL.PROF.FP</t>
  </si>
  <si>
    <t>910502048003</t>
  </si>
  <si>
    <t>https://www.assets.signify.com/is/content/Signify/910502048003_EU.pl_PL.PROF.FP</t>
  </si>
  <si>
    <t>910502048103</t>
  </si>
  <si>
    <t>https://www.assets.signify.com/is/content/Signify/910502048103_EU.pl_PL.PROF.FP</t>
  </si>
  <si>
    <t>910502048203</t>
  </si>
  <si>
    <t>https://www.assets.signify.com/is/content/Signify/910502048203_EU.pl_PL.PROF.FP</t>
  </si>
  <si>
    <t>910502048303</t>
  </si>
  <si>
    <t>https://www.assets.signify.com/is/content/Signify/910502048303_EU.pl_PL.PROF.FP</t>
  </si>
  <si>
    <t>910502048803</t>
  </si>
  <si>
    <t>https://www.assets.signify.com/is/content/Signify/910502048803_EU.pl_PL.PROF.FP</t>
  </si>
  <si>
    <t>910502048903</t>
  </si>
  <si>
    <t>https://www.assets.signify.com/is/content/Signify/910502048903_EU.pl_PL.PROF.FP</t>
  </si>
  <si>
    <t>910502049003</t>
  </si>
  <si>
    <t>https://www.assets.signify.com/is/content/Signify/910502049003_EU.pl_PL.PROF.FP</t>
  </si>
  <si>
    <t>910502049303</t>
  </si>
  <si>
    <t>https://www.assets.signify.com/is/content/Signify/910502049303_EU.pl_PL.PROF.FP</t>
  </si>
  <si>
    <t>910502049703</t>
  </si>
  <si>
    <t>https://www.assets.signify.com/is/image/Signify/TrueLine_recessed-RC533B_L1130-PP</t>
  </si>
  <si>
    <t>https://www.assets.signify.com/is/content/Signify/910502049703_EU.pl_PL.PROF.FP</t>
  </si>
  <si>
    <t>910502050703</t>
  </si>
  <si>
    <t>https://www.assets.signify.com/is/content/Signify/910502050703_EU.pl_PL.PROF.FP</t>
  </si>
  <si>
    <t>910502050803</t>
  </si>
  <si>
    <t>https://www.assets.signify.com/is/content/Signify/910502050803_EU.pl_PL.PROF.FP</t>
  </si>
  <si>
    <t>910502051003</t>
  </si>
  <si>
    <t>https://www.assets.signify.com/is/content/Signify/910502051003_EU.pl_PL.PROF.FP</t>
  </si>
  <si>
    <t>910502051103</t>
  </si>
  <si>
    <t>https://www.assets.signify.com/is/content/Signify/910502051103_EU.pl_PL.PROF.FP</t>
  </si>
  <si>
    <t>910502051203</t>
  </si>
  <si>
    <t>https://www.assets.signify.com/is/content/Signify/910502051203_EU.pl_PL.PROF.FP</t>
  </si>
  <si>
    <t>910502051403</t>
  </si>
  <si>
    <t>https://www.assets.signify.com/is/content/Signify/910502051403_EU.pl_PL.PROF.FP</t>
  </si>
  <si>
    <t>910502054803</t>
  </si>
  <si>
    <t>https://www.assets.signify.com/is/content/Signify/910502054803_EU.pl_PL.PROF.FP</t>
  </si>
  <si>
    <t>910502056703</t>
  </si>
  <si>
    <t>https://www.assets.signify.com/is/image/Signify/TrueLine-RC530_RC531B_VPC-SPP</t>
  </si>
  <si>
    <t>https://www.assets.signify.com/is/content/Signify/910502056703_EU.pl_PL.PROF.FP</t>
  </si>
  <si>
    <t>910502056803</t>
  </si>
  <si>
    <t>https://www.assets.signify.com/is/content/Signify/910502056803_EU.pl_PL.PROF.FP</t>
  </si>
  <si>
    <t>910502056903</t>
  </si>
  <si>
    <t>https://www.assets.signify.com/is/content/Signify/910502056903_EU.pl_PL.PROF.FP</t>
  </si>
  <si>
    <t>910502057103</t>
  </si>
  <si>
    <t>https://www.assets.signify.com/is/content/Signify/910502057103_EU.pl_PL.PROF.FP</t>
  </si>
  <si>
    <t>910502057203</t>
  </si>
  <si>
    <t>https://www.assets.signify.com/is/content/Signify/910502057203_EU.pl_PL.PROF.FP</t>
  </si>
  <si>
    <t>910502057303</t>
  </si>
  <si>
    <t>https://www.assets.signify.com/is/content/Signify/910502057303_EU.pl_PL.PROF.FP</t>
  </si>
  <si>
    <t>910502057403</t>
  </si>
  <si>
    <t>https://www.assets.signify.com/is/content/Signify/910502057403_EU.pl_PL.PROF.FP</t>
  </si>
  <si>
    <t>910502057503</t>
  </si>
  <si>
    <t>https://www.assets.signify.com/is/content/Signify/910502057503_EU.pl_PL.PROF.FP</t>
  </si>
  <si>
    <t>910502057703</t>
  </si>
  <si>
    <t>https://www.assets.signify.com/is/content/Signify/910502057703_EU.pl_PL.PROF.FP</t>
  </si>
  <si>
    <t>910502057803</t>
  </si>
  <si>
    <t>https://www.assets.signify.com/is/content/Signify/910502057803_EU.pl_PL.PROF.FP</t>
  </si>
  <si>
    <t>910502057903</t>
  </si>
  <si>
    <t>https://www.assets.signify.com/is/image/Signify/TrueLine-RC534B_VPC-SPP</t>
  </si>
  <si>
    <t>https://www.assets.signify.com/is/content/Signify/910502057903_EU.pl_PL.PROF.FP</t>
  </si>
  <si>
    <t>910502058003</t>
  </si>
  <si>
    <t>https://www.assets.signify.com/is/content/Signify/910502058003_EU.pl_PL.PROF.FP</t>
  </si>
  <si>
    <t>910502058103</t>
  </si>
  <si>
    <t>https://www.assets.signify.com/is/content/Signify/910502058103_EU.pl_PL.PROF.FP</t>
  </si>
  <si>
    <t>910502058203</t>
  </si>
  <si>
    <t>https://www.assets.signify.com/is/content/Signify/910502058203_EU.pl_PL.PROF.FP</t>
  </si>
  <si>
    <t>910502058303</t>
  </si>
  <si>
    <t>https://www.assets.signify.com/is/content/Signify/910502058303_EU.pl_PL.PROF.FP</t>
  </si>
  <si>
    <t>910502058503</t>
  </si>
  <si>
    <t>https://www.assets.signify.com/is/content/Signify/910502058503_EU.pl_PL.PROF.FP</t>
  </si>
  <si>
    <t>910502058603</t>
  </si>
  <si>
    <t>https://www.assets.signify.com/is/content/Signify/910502058603_EU.pl_PL.PROF.FP</t>
  </si>
  <si>
    <t>910502059003</t>
  </si>
  <si>
    <t>https://www.assets.signify.com/is/image/Signify/TrueLine-RC535B</t>
  </si>
  <si>
    <t>https://www.assets.signify.com/is/content/Signify/910502059003_EU.pl_PL.PROF.FP</t>
  </si>
  <si>
    <t>910502103018</t>
  </si>
  <si>
    <t>https://www.assets.signify.com/is/image/Signify/OPAC1_ZGS253I_0001</t>
  </si>
  <si>
    <t>https://www.assets.signify.com/is/content/Signify/910502103018_EU.pl_PL.PROF.FP</t>
  </si>
  <si>
    <t>910502103118</t>
  </si>
  <si>
    <t>https://www.assets.signify.com/is/content/Signify/910502103118_EU.pl_PL.PROF.FP</t>
  </si>
  <si>
    <t>910502103218</t>
  </si>
  <si>
    <t>https://www.assets.signify.com/is/image/Signify/OPAC1_ZGS252I_0001</t>
  </si>
  <si>
    <t>https://www.assets.signify.com/is/content/Signify/910502103218_EU.pl_PL.PROF.FP</t>
  </si>
  <si>
    <t>910502103318</t>
  </si>
  <si>
    <t>https://www.assets.signify.com/is/content/Signify/910502103318_EU.pl_PL.PROF.FP</t>
  </si>
  <si>
    <t>910502105418</t>
  </si>
  <si>
    <t>https://www.assets.signify.com/is/image/Signify/OPPR1_CGP430I_0001</t>
  </si>
  <si>
    <t>https://www.assets.signify.com/is/content/Signify/OIII9_CGP430I_PHL_0001</t>
  </si>
  <si>
    <t>910502105518</t>
  </si>
  <si>
    <t>https://www.assets.signify.com/is/content/Signify/910502105518_EU.pl_PL.PROF.FP</t>
  </si>
  <si>
    <t>910502105618</t>
  </si>
  <si>
    <t>https://www.assets.signify.com/is/content/Signify/910502105618_EU.pl_PL.PROF.FP</t>
  </si>
  <si>
    <t>910502105818</t>
  </si>
  <si>
    <t>https://www.assets.signify.com/is/content/Signify/910502105818_EU.pl_PL.PROF.FP</t>
  </si>
  <si>
    <t>910502106018</t>
  </si>
  <si>
    <t>910502106118</t>
  </si>
  <si>
    <t>https://www.assets.signify.com/is/content/Signify/910502106118_EU.pl_PL.PROF.FP</t>
  </si>
  <si>
    <t>910502106418</t>
  </si>
  <si>
    <t>https://www.assets.signify.com/is/content/Signify/910502106418_EU.pl_PL.PROF.FP</t>
  </si>
  <si>
    <t>910502106618</t>
  </si>
  <si>
    <t>910502107118</t>
  </si>
  <si>
    <t>https://www.assets.signify.com/is/content/Signify/910502107118_EU.pl_PL.PROF.FP</t>
  </si>
  <si>
    <t>910502109218</t>
  </si>
  <si>
    <t>https://www.assets.signify.com/is/content/Signify/910502109218_EU.pl_PL.PROF.FP</t>
  </si>
  <si>
    <t>910502109318</t>
  </si>
  <si>
    <t>910502109518</t>
  </si>
  <si>
    <t>https://www.assets.signify.com/is/content/Signify/910502109518_EU.pl_PL.PROF.FP</t>
  </si>
  <si>
    <t>910502109718</t>
  </si>
  <si>
    <t>https://www.assets.signify.com/is/content/Signify/910502109718_EU.pl_PL.PROF.FP</t>
  </si>
  <si>
    <t>910502109818</t>
  </si>
  <si>
    <t>https://www.assets.signify.com/is/content/Signify/910502109818_EU.pl_PL.PROF.FP</t>
  </si>
  <si>
    <t>910502110718</t>
  </si>
  <si>
    <t>https://www.assets.signify.com/is/image/Signify/OPPR1_SGP681I_0001</t>
  </si>
  <si>
    <t>https://www.assets.signify.com/is/content/Signify/OIII9_SGP681I_PHL_0001</t>
  </si>
  <si>
    <t>910502110818</t>
  </si>
  <si>
    <t>910502111118</t>
  </si>
  <si>
    <t>910502116018</t>
  </si>
  <si>
    <t>https://www.assets.signify.com/is/image/Signify/OPPR1_SGP682I_0001</t>
  </si>
  <si>
    <t>https://www.assets.signify.com/is/content/Signify/OIII9_SGP682I_PHL_0001</t>
  </si>
  <si>
    <t>910502116118</t>
  </si>
  <si>
    <t>910502118018</t>
  </si>
  <si>
    <t>https://www.assets.signify.com/is/content/Signify/910502118018_EU.pl_PL.PROF.FP</t>
  </si>
  <si>
    <t>910502118118</t>
  </si>
  <si>
    <t>https://www.assets.signify.com/is/content/Signify/910502118118_EU.pl_PL.PROF.FP</t>
  </si>
  <si>
    <t>910502118218</t>
  </si>
  <si>
    <t>https://www.assets.signify.com/is/content/Signify/910502118218_EU.pl_PL.PROF.FP</t>
  </si>
  <si>
    <t>910502118318</t>
  </si>
  <si>
    <t>https://www.assets.signify.com/is/content/Signify/910502118318_EU.pl_PL.PROF.FP</t>
  </si>
  <si>
    <t>910502118418</t>
  </si>
  <si>
    <t>https://www.assets.signify.com/is/content/Signify/910502118418_EU.pl_PL.PROF.FP</t>
  </si>
  <si>
    <t>910502119818</t>
  </si>
  <si>
    <t>https://www.assets.signify.com/is/image/Signify/OPPR1_CGP430I_0005</t>
  </si>
  <si>
    <t>https://www.assets.signify.com/is/content/Signify/910502119818_EU.pl_PL.PROF.FP</t>
  </si>
  <si>
    <t>https://www.assets.signify.com/is/content/Signify/OIII9_CGP430I_PHL_0001;https://www.assets.signify.com/is/content/Signify/OIII9_CGP430I_PHL_0003</t>
  </si>
  <si>
    <t>910502119918</t>
  </si>
  <si>
    <t>https://www.assets.signify.com/is/content/Signify/910502119918_EU.pl_PL.PROF.FP</t>
  </si>
  <si>
    <t>910502120018</t>
  </si>
  <si>
    <t>https://www.assets.signify.com/is/content/Signify/910502120018_EU.pl_PL.PROF.FP</t>
  </si>
  <si>
    <t>910502120218</t>
  </si>
  <si>
    <t>https://www.assets.signify.com/is/content/Signify/910502120218_EU.pl_PL.PROF.FP</t>
  </si>
  <si>
    <t>910502120318</t>
  </si>
  <si>
    <t>https://www.assets.signify.com/is/content/Signify/910502120318_EU.pl_PL.PROF.FP</t>
  </si>
  <si>
    <t>910502120418</t>
  </si>
  <si>
    <t>https://www.assets.signify.com/is/content/Signify/910502120418_EU.pl_PL.PROF.FP</t>
  </si>
  <si>
    <t>910502120518</t>
  </si>
  <si>
    <t>https://www.assets.signify.com/is/content/Signify/910502120518_EU.pl_PL.PROF.FP</t>
  </si>
  <si>
    <t>910502120618</t>
  </si>
  <si>
    <t>https://www.assets.signify.com/is/content/Signify/910502120618_EU.pl_PL.PROF.FP</t>
  </si>
  <si>
    <t>910502120718</t>
  </si>
  <si>
    <t>https://www.assets.signify.com/is/content/Signify/910502120718_EU.pl_PL.PROF.FP</t>
  </si>
  <si>
    <t>910502120818</t>
  </si>
  <si>
    <t>https://www.assets.signify.com/is/content/Signify/910502120818_EU.pl_PL.PROF.FP</t>
  </si>
  <si>
    <t>910502121018</t>
  </si>
  <si>
    <t>https://www.assets.signify.com/is/content/Signify/910502121018_EU.pl_PL.PROF.FP</t>
  </si>
  <si>
    <t>910502121218</t>
  </si>
  <si>
    <t>https://www.assets.signify.com/is/content/Signify/910502121218_EU.pl_PL.PROF.FP</t>
  </si>
  <si>
    <t>910502121318</t>
  </si>
  <si>
    <t>https://www.assets.signify.com/is/content/Signify/910502121318_EU.pl_PL.PROF.FP</t>
  </si>
  <si>
    <t>910502121418</t>
  </si>
  <si>
    <t>https://www.assets.signify.com/is/content/Signify/910502121418_EU.pl_PL.PROF.FP</t>
  </si>
  <si>
    <t>910502121618</t>
  </si>
  <si>
    <t>https://www.assets.signify.com/is/content/Signify/910502121618_EU.pl_PL.PROF.FP</t>
  </si>
  <si>
    <t>910502121718</t>
  </si>
  <si>
    <t>https://www.assets.signify.com/is/content/Signify/910502121718_EU.pl_PL.PROF.FP</t>
  </si>
  <si>
    <t>910502121818</t>
  </si>
  <si>
    <t>https://www.assets.signify.com/is/content/Signify/910502121818_EU.pl_PL.PROF.FP</t>
  </si>
  <si>
    <t>910502121918</t>
  </si>
  <si>
    <t>https://www.assets.signify.com/is/content/Signify/910502121918_EU.pl_PL.PROF.FP</t>
  </si>
  <si>
    <t>910502122118</t>
  </si>
  <si>
    <t>https://www.assets.signify.com/is/content/Signify/910502122118_EU.pl_PL.PROF.FP</t>
  </si>
  <si>
    <t>910502122718</t>
  </si>
  <si>
    <t>910502122918</t>
  </si>
  <si>
    <t>https://www.assets.signify.com/is/image/Signify/OPPR1_SGS254I_0001</t>
  </si>
  <si>
    <t>https://www.assets.signify.com/is/content/Signify/910502122918_EU.pl_PL.PROF.FP</t>
  </si>
  <si>
    <t>910502123018</t>
  </si>
  <si>
    <t>https://www.assets.signify.com/is/content/Signify/910502123018_EU.pl_PL.PROF.FP</t>
  </si>
  <si>
    <t>910502123118</t>
  </si>
  <si>
    <t>910502123418</t>
  </si>
  <si>
    <t>https://www.assets.signify.com/is/content/Signify/910502123418_EU.pl_PL.PROF.FP</t>
  </si>
  <si>
    <t>910502123518</t>
  </si>
  <si>
    <t>910502123618</t>
  </si>
  <si>
    <t>https://www.assets.signify.com/is/content/Signify/910502123618_EU.pl_PL.PROF.FP</t>
  </si>
  <si>
    <t>910502123718</t>
  </si>
  <si>
    <t>https://www.assets.signify.com/is/content/Signify/910502123718_EU.pl_PL.PROF.FP</t>
  </si>
  <si>
    <t>910502123818</t>
  </si>
  <si>
    <t>https://www.assets.signify.com/is/image/Signify/OPPR1_SGS253I_0001</t>
  </si>
  <si>
    <t>https://www.assets.signify.com/is/content/Signify/910502123818_EU.pl_PL.PROF.FP</t>
  </si>
  <si>
    <t>910502124118</t>
  </si>
  <si>
    <t>https://www.assets.signify.com/is/content/Signify/910502124118_EU.pl_PL.PROF.FP</t>
  </si>
  <si>
    <t>910502124218</t>
  </si>
  <si>
    <t>https://www.assets.signify.com/is/content/Signify/910502124218_EU.pl_PL.PROF.FP</t>
  </si>
  <si>
    <t>910502124318</t>
  </si>
  <si>
    <t>https://www.assets.signify.com/is/content/Signify/910502124318_EU.pl_PL.PROF.FP</t>
  </si>
  <si>
    <t>910502124418</t>
  </si>
  <si>
    <t>https://www.assets.signify.com/is/content/Signify/910502124418_EU.pl_PL.PROF.FP</t>
  </si>
  <si>
    <t>910502124618</t>
  </si>
  <si>
    <t>https://www.assets.signify.com/is/content/Signify/910502124618_EU.pl_PL.PROF.FP</t>
  </si>
  <si>
    <t>910502124718</t>
  </si>
  <si>
    <t>https://www.assets.signify.com/is/content/Signify/910502124718_EU.pl_PL.PROF.FP</t>
  </si>
  <si>
    <t>910502124818</t>
  </si>
  <si>
    <t>https://www.assets.signify.com/is/content/Signify/910502124818_EU.pl_PL.PROF.FP</t>
  </si>
  <si>
    <t>910502124918</t>
  </si>
  <si>
    <t>https://www.assets.signify.com/is/content/Signify/910502124918_EU.pl_PL.PROF.FP</t>
  </si>
  <si>
    <t>910502125118</t>
  </si>
  <si>
    <t>https://www.assets.signify.com/is/content/Signify/910502125118_EU.pl_PL.PROF.FP</t>
  </si>
  <si>
    <t>910502126518</t>
  </si>
  <si>
    <t>https://www.assets.signify.com/is/content/Signify/910502126518_EU.pl_PL.PROF.FP</t>
  </si>
  <si>
    <t>910502126618</t>
  </si>
  <si>
    <t>https://www.assets.signify.com/is/content/Signify/910502126618_EU.pl_PL.PROF.FP</t>
  </si>
  <si>
    <t>910502126818</t>
  </si>
  <si>
    <t>https://www.assets.signify.com/is/content/Signify/910502126818_EU.pl_PL.PROF.FP</t>
  </si>
  <si>
    <t>910502126918</t>
  </si>
  <si>
    <t>https://www.assets.signify.com/is/content/Signify/910502126918_EU.pl_PL.PROF.FP</t>
  </si>
  <si>
    <t>910502127018</t>
  </si>
  <si>
    <t>https://www.assets.signify.com/is/content/Signify/910502127018_EU.pl_PL.PROF.FP</t>
  </si>
  <si>
    <t>910502127318</t>
  </si>
  <si>
    <t>https://www.assets.signify.com/is/content/Signify/910502127318_EU.pl_PL.PROF.FP</t>
  </si>
  <si>
    <t>910502127518</t>
  </si>
  <si>
    <t>910502127818</t>
  </si>
  <si>
    <t>910502128018</t>
  </si>
  <si>
    <t>https://www.assets.signify.com/is/content/Signify/910502128018_EU.pl_PL.PROF.FP</t>
  </si>
  <si>
    <t>910502128118</t>
  </si>
  <si>
    <t>https://www.assets.signify.com/is/content/Signify/910502128118_EU.pl_PL.PROF.FP</t>
  </si>
  <si>
    <t>910502128218</t>
  </si>
  <si>
    <t>https://www.assets.signify.com/is/content/Signify/910502128218_EU.pl_PL.PROF.FP</t>
  </si>
  <si>
    <t>910502128518</t>
  </si>
  <si>
    <t>https://www.assets.signify.com/is/content/Signify/910502128518_EU.pl_PL.PROF.FP</t>
  </si>
  <si>
    <t>910502128718</t>
  </si>
  <si>
    <t>https://www.assets.signify.com/is/content/Signify/910502128718_EU.pl_PL.PROF.FP</t>
  </si>
  <si>
    <t>910502128818</t>
  </si>
  <si>
    <t>https://www.assets.signify.com/is/content/Signify/910502128818_EU.pl_PL.PROF.FP</t>
  </si>
  <si>
    <t>910502128918</t>
  </si>
  <si>
    <t>https://www.assets.signify.com/is/content/Signify/910502128918_EU.pl_PL.PROF.FP</t>
  </si>
  <si>
    <t>910502129018</t>
  </si>
  <si>
    <t>https://www.assets.signify.com/is/content/Signify/910502129018_EU.pl_PL.PROF.FP</t>
  </si>
  <si>
    <t>910502133218</t>
  </si>
  <si>
    <t>https://www.assets.signify.com/is/content/Signify/910502133218_EU.pl_PL.PROF.FP</t>
  </si>
  <si>
    <t>910502133418</t>
  </si>
  <si>
    <t>https://www.assets.signify.com/is/content/Signify/910502133418_EU.pl_PL.PROF.FP</t>
  </si>
  <si>
    <t>910502133518</t>
  </si>
  <si>
    <t>https://www.assets.signify.com/is/content/Signify/910502133518_EU.pl_PL.PROF.FP</t>
  </si>
  <si>
    <t>910502133618</t>
  </si>
  <si>
    <t>https://www.assets.signify.com/is/content/Signify/910502133618_EU.pl_PL.PROF.FP</t>
  </si>
  <si>
    <t>910502133818</t>
  </si>
  <si>
    <t>https://www.assets.signify.com/is/content/Signify/910502133818_EU.pl_PL.PROF.FP</t>
  </si>
  <si>
    <t>910502133918</t>
  </si>
  <si>
    <t>https://www.assets.signify.com/is/content/Signify/910502133918_EU.pl_PL.PROF.FP</t>
  </si>
  <si>
    <t>910502134018</t>
  </si>
  <si>
    <t>https://www.assets.signify.com/is/content/Signify/910502134018_EU.pl_PL.PROF.FP</t>
  </si>
  <si>
    <t>910502134218</t>
  </si>
  <si>
    <t>https://www.assets.signify.com/is/content/Signify/910502134218_EU.pl_PL.PROF.FP</t>
  </si>
  <si>
    <t>910502134318</t>
  </si>
  <si>
    <t>https://www.assets.signify.com/is/content/Signify/910502134318_EU.pl_PL.PROF.FP</t>
  </si>
  <si>
    <t>910502134918</t>
  </si>
  <si>
    <t>https://www.assets.signify.com/is/content/Signify/910502134918_EU.pl_PL.PROF.FP</t>
  </si>
  <si>
    <t>910502135018</t>
  </si>
  <si>
    <t>910502135118</t>
  </si>
  <si>
    <t>https://www.assets.signify.com/is/content/Signify/910502135118_EU.pl_PL.PROF.FP</t>
  </si>
  <si>
    <t>910502135618</t>
  </si>
  <si>
    <t>910502135718</t>
  </si>
  <si>
    <t>https://www.assets.signify.com/is/content/Signify/910502135718_EU.pl_PL.PROF.FP</t>
  </si>
  <si>
    <t>910502135918</t>
  </si>
  <si>
    <t>https://www.assets.signify.com/is/content/Signify/910502135918_EU.pl_PL.PROF.FP</t>
  </si>
  <si>
    <t>910502136018</t>
  </si>
  <si>
    <t>https://www.assets.signify.com/is/content/Signify/910502136018_EU.pl_PL.PROF.FP</t>
  </si>
  <si>
    <t>910502136218</t>
  </si>
  <si>
    <t>https://www.assets.signify.com/is/content/Signify/910502136218_EU.pl_PL.PROF.FP</t>
  </si>
  <si>
    <t>910502136318</t>
  </si>
  <si>
    <t>https://www.assets.signify.com/is/content/Signify/910502136318_EU.pl_PL.PROF.FP</t>
  </si>
  <si>
    <t>910502136518</t>
  </si>
  <si>
    <t>https://www.assets.signify.com/is/content/Signify/910502136518_EU.pl_PL.PROF.FP</t>
  </si>
  <si>
    <t>910502136618</t>
  </si>
  <si>
    <t>https://www.assets.signify.com/is/content/Signify/910502136618_EU.pl_PL.PROF.FP</t>
  </si>
  <si>
    <t>910502136918</t>
  </si>
  <si>
    <t>https://www.assets.signify.com/is/content/Signify/910502136918_EU.pl_PL.PROF.FP</t>
  </si>
  <si>
    <t>910502137018</t>
  </si>
  <si>
    <t>https://www.assets.signify.com/is/content/Signify/910502137018_EU.pl_PL.PROF.FP</t>
  </si>
  <si>
    <t>910502139118</t>
  </si>
  <si>
    <t>https://www.assets.signify.com/is/image/Signify/OPPR1_CDS500I_0001</t>
  </si>
  <si>
    <t>https://www.assets.signify.com/is/content/Signify/910502139118_EU.pl_PL.PROF.FP</t>
  </si>
  <si>
    <t>910502140318</t>
  </si>
  <si>
    <t>https://www.assets.signify.com/is/image/Signify/OPPR1_CDS500I_0007</t>
  </si>
  <si>
    <t>https://www.assets.signify.com/is/content/Signify/910502140318_EU.pl_PL.PROF.FP</t>
  </si>
  <si>
    <t>910502140518</t>
  </si>
  <si>
    <t>https://www.assets.signify.com/is/content/Signify/910502140518_EU.pl_PL.PROF.FP</t>
  </si>
  <si>
    <t>910502140918</t>
  </si>
  <si>
    <t>https://www.assets.signify.com/is/image/Signify/OPPR1_CDS500I_0009</t>
  </si>
  <si>
    <t>https://www.assets.signify.com/is/content/Signify/910502140918_EU.pl_PL.PROF.FP</t>
  </si>
  <si>
    <t>910502141518</t>
  </si>
  <si>
    <t>https://www.assets.signify.com/is/content/Signify/910502141518_EU.pl_PL.PROF.FP</t>
  </si>
  <si>
    <t>910502142118</t>
  </si>
  <si>
    <t>https://www.assets.signify.com/is/image/Signify/OPPR1_CDS500I_0013</t>
  </si>
  <si>
    <t>https://www.assets.signify.com/is/content/Signify/910502142118_EU.pl_PL.PROF.FP</t>
  </si>
  <si>
    <t>910502142718</t>
  </si>
  <si>
    <t>https://www.assets.signify.com/is/image/Signify/OPPR1_CDS500I_0017</t>
  </si>
  <si>
    <t>910502144218</t>
  </si>
  <si>
    <t>https://www.assets.signify.com/is/image/Signify/OPPR1_CDS501I_0007</t>
  </si>
  <si>
    <t>https://www.assets.signify.com/is/content/Signify/910502144218_EU.pl_PL.PROF.FP</t>
  </si>
  <si>
    <t>https://www.assets.signify.com/is/content/Signify/OIII9_CDS501I_PHL_0001</t>
  </si>
  <si>
    <t>910502144618</t>
  </si>
  <si>
    <t>https://www.assets.signify.com/is/image/Signify/OPPR1_CDS501I_0011</t>
  </si>
  <si>
    <t>https://www.assets.signify.com/is/content/Signify/910502144618_EU.pl_PL.PROF.FP</t>
  </si>
  <si>
    <t>910502144818</t>
  </si>
  <si>
    <t>https://www.assets.signify.com/is/content/Signify/910502144818_EU.pl_PL.PROF.FP</t>
  </si>
  <si>
    <t>910502144918</t>
  </si>
  <si>
    <t>https://www.assets.signify.com/is/content/Signify/910502144918_EU.pl_PL.PROF.FP</t>
  </si>
  <si>
    <t>910502145318</t>
  </si>
  <si>
    <t>https://www.assets.signify.com/is/content/Signify/910502145318_EU.pl_PL.PROF.FP</t>
  </si>
  <si>
    <t>910502145418</t>
  </si>
  <si>
    <t>https://www.assets.signify.com/is/image/Signify/OPPR1_DCP608I_0001</t>
  </si>
  <si>
    <t>https://www.assets.signify.com/is/content/Signify/910502145418_EU.pl_PL.PROF.FP</t>
  </si>
  <si>
    <t>https://www.assets.signify.com/is/content/Signify/OIII9_DCP608I_PHL_0001</t>
  </si>
  <si>
    <t>910502145518</t>
  </si>
  <si>
    <t>https://www.assets.signify.com/is/content/Signify/910502145518_EU.pl_PL.PROF.FP</t>
  </si>
  <si>
    <t>910502145618</t>
  </si>
  <si>
    <t>https://www.assets.signify.com/is/content/Signify/910502145618_EU.pl_PL.PROF.FP</t>
  </si>
  <si>
    <t>910502145918</t>
  </si>
  <si>
    <t>https://www.assets.signify.com/is/content/Signify/910502145918_EU.pl_PL.PROF.FP</t>
  </si>
  <si>
    <t>910502146018</t>
  </si>
  <si>
    <t>https://www.assets.signify.com/is/content/Signify/910502146018_EU.pl_PL.PROF.FP</t>
  </si>
  <si>
    <t>910502146218</t>
  </si>
  <si>
    <t>https://www.assets.signify.com/is/content/Signify/910502146218_EU.pl_PL.PROF.FP</t>
  </si>
  <si>
    <t>910502146318</t>
  </si>
  <si>
    <t>https://www.assets.signify.com/is/content/Signify/910502146318_EU.pl_PL.PROF.FP</t>
  </si>
  <si>
    <t>910502146418</t>
  </si>
  <si>
    <t>https://www.assets.signify.com/is/content/Signify/910502146418_EU.pl_PL.PROF.FP</t>
  </si>
  <si>
    <t>910502146718</t>
  </si>
  <si>
    <t>https://www.assets.signify.com/is/image/Signify/OPPR1_CDS500I_0003</t>
  </si>
  <si>
    <t>https://www.assets.signify.com/is/content/Signify/910502146718_EU.pl_PL.PROF.FP</t>
  </si>
  <si>
    <t>910502146918</t>
  </si>
  <si>
    <t>910502149218</t>
  </si>
  <si>
    <t>910502149318</t>
  </si>
  <si>
    <t>https://www.assets.signify.com/is/content/Signify/910502149318_EU.pl_PL.PROF.FP</t>
  </si>
  <si>
    <t>910502149418</t>
  </si>
  <si>
    <t>https://www.assets.signify.com/is/content/Signify/910502149418_EU.pl_PL.PROF.FP</t>
  </si>
  <si>
    <t>910502149518</t>
  </si>
  <si>
    <t>https://www.assets.signify.com/is/content/Signify/910502149518_EU.pl_PL.PROF.FP</t>
  </si>
  <si>
    <t>910502149618</t>
  </si>
  <si>
    <t>910502149718</t>
  </si>
  <si>
    <t>910502149818</t>
  </si>
  <si>
    <t>910502149918</t>
  </si>
  <si>
    <t>910502150618</t>
  </si>
  <si>
    <t>910502150718</t>
  </si>
  <si>
    <t>910502150818</t>
  </si>
  <si>
    <t>https://www.assets.signify.com/is/content/Signify/910502150818_EU.pl_PL.PROF.FP</t>
  </si>
  <si>
    <t>910502150918</t>
  </si>
  <si>
    <t>910502151018</t>
  </si>
  <si>
    <t>https://www.assets.signify.com/is/content/Signify/910502151018_EU.pl_PL.PROF.FP</t>
  </si>
  <si>
    <t>910502151118</t>
  </si>
  <si>
    <t>https://www.assets.signify.com/is/content/Signify/910502151118_EU.pl_PL.PROF.FP</t>
  </si>
  <si>
    <t>910502151418</t>
  </si>
  <si>
    <t>https://www.assets.signify.com/is/content/Signify/910502151418_EU.pl_PL.PROF.FP</t>
  </si>
  <si>
    <t>910502151518</t>
  </si>
  <si>
    <t>https://www.assets.signify.com/is/content/Signify/910502151518_EU.pl_PL.PROF.FP</t>
  </si>
  <si>
    <t>910502151818</t>
  </si>
  <si>
    <t>910502152018</t>
  </si>
  <si>
    <t>https://www.assets.signify.com/is/content/Signify/910502152018_EU.pl_PL.PROF.FP</t>
  </si>
  <si>
    <t>910502152418</t>
  </si>
  <si>
    <t>https://www.assets.signify.com/is/content/Signify/910502152418_EU.pl_PL.PROF.FP</t>
  </si>
  <si>
    <t>910502152618</t>
  </si>
  <si>
    <t>910502152818</t>
  </si>
  <si>
    <t>910502154018</t>
  </si>
  <si>
    <t>910502154118</t>
  </si>
  <si>
    <t>910502154218</t>
  </si>
  <si>
    <t>910502154318</t>
  </si>
  <si>
    <t>910502154418</t>
  </si>
  <si>
    <t>910502154518</t>
  </si>
  <si>
    <t>910502154618</t>
  </si>
  <si>
    <t>910502154718</t>
  </si>
  <si>
    <t>910502154818</t>
  </si>
  <si>
    <t>910502154918</t>
  </si>
  <si>
    <t>https://www.assets.signify.com/is/content/Signify/910502154918_EU.pl_PL.PROF.FP</t>
  </si>
  <si>
    <t>910502155118</t>
  </si>
  <si>
    <t>910502155218</t>
  </si>
  <si>
    <t>910502155318</t>
  </si>
  <si>
    <t>910502155418</t>
  </si>
  <si>
    <t>910502155518</t>
  </si>
  <si>
    <t>https://www.assets.signify.com/is/content/Signify/910502155518_EU.pl_PL.PROF.FP</t>
  </si>
  <si>
    <t>910502155618</t>
  </si>
  <si>
    <t>910502155718</t>
  </si>
  <si>
    <t>https://www.assets.signify.com/is/content/Signify/910502155718_EU.pl_PL.PROF.FP</t>
  </si>
  <si>
    <t>910502155818</t>
  </si>
  <si>
    <t>910502155918</t>
  </si>
  <si>
    <t>910502156018</t>
  </si>
  <si>
    <t>910502156118</t>
  </si>
  <si>
    <t>910502156218</t>
  </si>
  <si>
    <t>910502156318</t>
  </si>
  <si>
    <t>https://www.assets.signify.com/is/content/Signify/910502156318_EU.pl_PL.PROF.FP</t>
  </si>
  <si>
    <t>910502156418</t>
  </si>
  <si>
    <t>910502156518</t>
  </si>
  <si>
    <t>910502156618</t>
  </si>
  <si>
    <t>910502156718</t>
  </si>
  <si>
    <t>910502156918</t>
  </si>
  <si>
    <t>910502157018</t>
  </si>
  <si>
    <t>910502157118</t>
  </si>
  <si>
    <t>910502157218</t>
  </si>
  <si>
    <t>910502157318</t>
  </si>
  <si>
    <t>910502157418</t>
  </si>
  <si>
    <t>https://www.assets.signify.com/is/content/Signify/910502157418_EU.pl_PL.PROF.FP</t>
  </si>
  <si>
    <t>910502157518</t>
  </si>
  <si>
    <t>https://www.assets.signify.com/is/content/Signify/910502157518_EU.pl_PL.PROF.FP</t>
  </si>
  <si>
    <t>910502157618</t>
  </si>
  <si>
    <t>https://www.assets.signify.com/is/content/Signify/910502157618_EU.pl_PL.PROF.FP</t>
  </si>
  <si>
    <t>910502157818</t>
  </si>
  <si>
    <t>https://www.assets.signify.com/is/content/Signify/910502157818_EU.pl_PL.PROF.FP</t>
  </si>
  <si>
    <t>910502157918</t>
  </si>
  <si>
    <t>https://www.assets.signify.com/is/content/Signify/910502157918_EU.pl_PL.PROF.FP</t>
  </si>
  <si>
    <t>910502158018</t>
  </si>
  <si>
    <t>https://www.assets.signify.com/is/content/Signify/910502158018_EU.pl_PL.PROF.FP</t>
  </si>
  <si>
    <t>910502158118</t>
  </si>
  <si>
    <t>https://www.assets.signify.com/is/content/Signify/910502158118_EU.pl_PL.PROF.FP</t>
  </si>
  <si>
    <t>910502158218</t>
  </si>
  <si>
    <t>https://www.assets.signify.com/is/content/Signify/910502158218_EU.pl_PL.PROF.FP</t>
  </si>
  <si>
    <t>910502158318</t>
  </si>
  <si>
    <t>https://www.assets.signify.com/is/content/Signify/910502158318_EU.pl_PL.PROF.FP</t>
  </si>
  <si>
    <t>910502158418</t>
  </si>
  <si>
    <t>https://www.assets.signify.com/is/content/Signify/910502158418_EU.pl_PL.PROF.FP</t>
  </si>
  <si>
    <t>910502158518</t>
  </si>
  <si>
    <t>https://www.assets.signify.com/is/content/Signify/910502158518_EU.pl_PL.PROF.FP</t>
  </si>
  <si>
    <t>910502158618</t>
  </si>
  <si>
    <t>https://www.assets.signify.com/is/content/Signify/910502158618_EU.pl_PL.PROF.FP</t>
  </si>
  <si>
    <t>910502158718</t>
  </si>
  <si>
    <t>https://www.assets.signify.com/is/content/Signify/910502158718_EU.pl_PL.PROF.FP</t>
  </si>
  <si>
    <t>910502160218</t>
  </si>
  <si>
    <t>https://www.assets.signify.com/is/content/Signify/910502160218_EU.pl_PL.PROF.FP</t>
  </si>
  <si>
    <t>910502165518</t>
  </si>
  <si>
    <t>https://www.assets.signify.com/is/content/Signify/910502165518_EU.pl_PL.PROF.FP</t>
  </si>
  <si>
    <t>910502168518</t>
  </si>
  <si>
    <t>https://www.assets.signify.com/is/content/Signify/910502168518_EU.pl_PL.PROF.FP</t>
  </si>
  <si>
    <t>910502168718</t>
  </si>
  <si>
    <t>https://www.assets.signify.com/is/content/Signify/910502168718_EU.pl_PL.PROF.FP</t>
  </si>
  <si>
    <t>910502168818</t>
  </si>
  <si>
    <t>https://www.assets.signify.com/is/content/Signify/910502168818_EU.pl_PL.PROF.FP</t>
  </si>
  <si>
    <t>910502168918</t>
  </si>
  <si>
    <t>910502169018</t>
  </si>
  <si>
    <t>https://www.assets.signify.com/is/content/Signify/910502169018_EU.pl_PL.PROF.FP</t>
  </si>
  <si>
    <t>910502169118</t>
  </si>
  <si>
    <t>910502169318</t>
  </si>
  <si>
    <t>910502169518</t>
  </si>
  <si>
    <t>910502169718</t>
  </si>
  <si>
    <t>https://www.assets.signify.com/is/content/Signify/910502169718_EU.pl_PL.PROF.FP</t>
  </si>
  <si>
    <t>910502169818</t>
  </si>
  <si>
    <t>https://www.assets.signify.com/is/content/Signify/910502169818_EU.pl_PL.PROF.FP</t>
  </si>
  <si>
    <t>910502169918</t>
  </si>
  <si>
    <t>910502170018</t>
  </si>
  <si>
    <t>https://www.assets.signify.com/is/content/Signify/910502170018_EU.pl_PL.PROF.FP</t>
  </si>
  <si>
    <t>910502170118</t>
  </si>
  <si>
    <t>https://www.assets.signify.com/is/content/Signify/910502170118_EU.pl_PL.PROF.FP</t>
  </si>
  <si>
    <t>910502170218</t>
  </si>
  <si>
    <t>https://www.assets.signify.com/is/content/Signify/910502170218_EU.pl_PL.PROF.FP</t>
  </si>
  <si>
    <t>910502170318</t>
  </si>
  <si>
    <t>https://www.assets.signify.com/is/content/Signify/910502170318_EU.pl_PL.PROF.FP</t>
  </si>
  <si>
    <t>910502170418</t>
  </si>
  <si>
    <t>https://www.assets.signify.com/is/content/Signify/910502170418_EU.pl_PL.PROF.FP</t>
  </si>
  <si>
    <t>910502170618</t>
  </si>
  <si>
    <t>https://www.assets.signify.com/is/content/Signify/910502170618_EU.pl_PL.PROF.FP</t>
  </si>
  <si>
    <t>910502170818</t>
  </si>
  <si>
    <t>https://www.assets.signify.com/is/content/Signify/910502170818_EU.pl_PL.PROF.FP</t>
  </si>
  <si>
    <t>910502189718</t>
  </si>
  <si>
    <t>https://www.assets.signify.com/is/content/Signify/910502189718_EU.pl_PL.PROF.FP</t>
  </si>
  <si>
    <t>910502189818</t>
  </si>
  <si>
    <t>https://www.assets.signify.com/is/image/Signify/OPPR1_CGP430I_0017</t>
  </si>
  <si>
    <t>https://www.assets.signify.com/is/content/Signify/910502189818_EU.pl_PL.PROF.FP</t>
  </si>
  <si>
    <t>910502189918</t>
  </si>
  <si>
    <t>https://www.assets.signify.com/is/content/Signify/910502189918_EU.pl_PL.PROF.FP</t>
  </si>
  <si>
    <t>910502194918</t>
  </si>
  <si>
    <t>https://www.assets.signify.com/is/image/Signify/OPAC1_ZCP608I_0001</t>
  </si>
  <si>
    <t>https://www.assets.signify.com/is/content/Signify/910502194918_EU.pl_PL.PROF.FP</t>
  </si>
  <si>
    <t>910502195018</t>
  </si>
  <si>
    <t>https://www.assets.signify.com/is/image/Signify/OPAC1_ZCP608I_0005</t>
  </si>
  <si>
    <t>https://www.assets.signify.com/is/content/Signify/910502195018_EU.pl_PL.PROF.FP</t>
  </si>
  <si>
    <t>910502196018</t>
  </si>
  <si>
    <t>https://www.assets.signify.com/is/image/Signify/OPAC1_ZCP608I_0003</t>
  </si>
  <si>
    <t>https://www.assets.signify.com/is/content/Signify/910502196018_EU.pl_PL.PROF.FP</t>
  </si>
  <si>
    <t>910502196118</t>
  </si>
  <si>
    <t>https://www.assets.signify.com/is/image/Signify/OPAC1_ZCP608I_0009</t>
  </si>
  <si>
    <t>https://www.assets.signify.com/is/content/Signify/910502196118_EU.pl_PL.PROF.FP</t>
  </si>
  <si>
    <t>910502200018</t>
  </si>
  <si>
    <t>https://www.assets.signify.com/is/content/Signify/910502200018_EU.pl_PL.PROF.FP</t>
  </si>
  <si>
    <t>910502200118</t>
  </si>
  <si>
    <t>https://www.assets.signify.com/is/content/Signify/910502200118_EU.pl_PL.PROF.FP</t>
  </si>
  <si>
    <t>910502200218</t>
  </si>
  <si>
    <t>https://www.assets.signify.com/is/content/Signify/910502200218_EU.pl_PL.PROF.FP</t>
  </si>
  <si>
    <t>910502200318</t>
  </si>
  <si>
    <t>https://www.assets.signify.com/is/content/Signify/910502200318_EU.pl_PL.PROF.FP</t>
  </si>
  <si>
    <t>910502200418</t>
  </si>
  <si>
    <t>https://www.assets.signify.com/is/content/Signify/910502200418_EU.pl_PL.PROF.FP</t>
  </si>
  <si>
    <t>910502201018</t>
  </si>
  <si>
    <t>910502201118</t>
  </si>
  <si>
    <t>910502201418</t>
  </si>
  <si>
    <t>910502201518</t>
  </si>
  <si>
    <t>910502202318</t>
  </si>
  <si>
    <t>910502208018</t>
  </si>
  <si>
    <t>https://www.assets.signify.com/is/content/Signify/910502208018_EU.pl_PL.PROF.FP</t>
  </si>
  <si>
    <t>910502208118</t>
  </si>
  <si>
    <t>https://www.assets.signify.com/is/content/Signify/910502208118_EU.pl_PL.PROF.FP</t>
  </si>
  <si>
    <t>910502208218</t>
  </si>
  <si>
    <t>https://www.assets.signify.com/is/content/Signify/910502208218_EU.pl_PL.PROF.FP</t>
  </si>
  <si>
    <t>910502208318</t>
  </si>
  <si>
    <t>910502208518</t>
  </si>
  <si>
    <t>910502212718</t>
  </si>
  <si>
    <t>https://www.assets.signify.com/is/image/Signify/OPAC1_ZGP430I_0001</t>
  </si>
  <si>
    <t>https://www.assets.signify.com/is/content/Signify/910502212718_EU.pl_PL.PROF.FP</t>
  </si>
  <si>
    <t>910502212818</t>
  </si>
  <si>
    <t>https://www.assets.signify.com/is/content/Signify/910502212818_EU.pl_PL.PROF.FP</t>
  </si>
  <si>
    <t>910502218118</t>
  </si>
  <si>
    <t>https://www.assets.signify.com/is/image/Signify/OPPR1_MVF403I_0003</t>
  </si>
  <si>
    <t>https://www.assets.signify.com/is/content/Signify/910502218118_EU.pl_PL.PROF.FP</t>
  </si>
  <si>
    <t>https://www.assets.signify.com/is/content/Signify/OIII9_MVF403I_PHL_0003</t>
  </si>
  <si>
    <t>910502218218</t>
  </si>
  <si>
    <t>https://www.assets.signify.com/is/content/Signify/910502218218_EU.pl_PL.PROF.FP</t>
  </si>
  <si>
    <t>910502218318</t>
  </si>
  <si>
    <t>https://www.assets.signify.com/is/content/Signify/910502218318_EU.pl_PL.PROF.FP</t>
  </si>
  <si>
    <t>910502218418</t>
  </si>
  <si>
    <t>https://www.assets.signify.com/is/content/Signify/910502218418_EU.pl_PL.PROF.FP</t>
  </si>
  <si>
    <t>910502218518</t>
  </si>
  <si>
    <t>https://www.assets.signify.com/is/content/Signify/910502218518_EU.pl_PL.PROF.FP</t>
  </si>
  <si>
    <t>910502218618</t>
  </si>
  <si>
    <t>https://www.assets.signify.com/is/content/Signify/910502218618_EU.pl_PL.PROF.FP</t>
  </si>
  <si>
    <t>910502218718</t>
  </si>
  <si>
    <t>https://www.assets.signify.com/is/content/Signify/910502218718_EU.pl_PL.PROF.FP</t>
  </si>
  <si>
    <t>910502218818</t>
  </si>
  <si>
    <t>https://www.assets.signify.com/is/content/Signify/910502218818_EU.pl_PL.PROF.FP</t>
  </si>
  <si>
    <t>910502218918</t>
  </si>
  <si>
    <t>https://www.assets.signify.com/is/content/Signify/910502218918_EU.pl_PL.PROF.FP</t>
  </si>
  <si>
    <t>910502219018</t>
  </si>
  <si>
    <t>https://www.assets.signify.com/is/content/Signify/910502219018_EU.pl_PL.PROF.FP</t>
  </si>
  <si>
    <t>910502219118</t>
  </si>
  <si>
    <t>https://www.assets.signify.com/is/content/Signify/910502219118_EU.pl_PL.PROF.FP</t>
  </si>
  <si>
    <t>910502219218</t>
  </si>
  <si>
    <t>https://www.assets.signify.com/is/content/Signify/910502219218_EU.pl_PL.PROF.FP</t>
  </si>
  <si>
    <t>910502219318</t>
  </si>
  <si>
    <t>https://www.assets.signify.com/is/content/Signify/910502219318_EU.pl_PL.PROF.FP</t>
  </si>
  <si>
    <t>910502219418</t>
  </si>
  <si>
    <t>https://www.assets.signify.com/is/content/Signify/910502219418_EU.pl_PL.PROF.FP</t>
  </si>
  <si>
    <t>910502219518</t>
  </si>
  <si>
    <t>https://www.assets.signify.com/is/content/Signify/910502219518_EU.pl_PL.PROF.FP</t>
  </si>
  <si>
    <t>910502219618</t>
  </si>
  <si>
    <t>https://www.assets.signify.com/is/content/Signify/910502219618_EU.pl_PL.PROF.FP</t>
  </si>
  <si>
    <t>910502219718</t>
  </si>
  <si>
    <t>https://www.assets.signify.com/is/content/Signify/910502219718_EU.pl_PL.PROF.FP</t>
  </si>
  <si>
    <t>910502219818</t>
  </si>
  <si>
    <t>https://www.assets.signify.com/is/content/Signify/910502219818_EU.pl_PL.PROF.FP</t>
  </si>
  <si>
    <t>910502219918</t>
  </si>
  <si>
    <t>https://www.assets.signify.com/is/content/Signify/910502219918_EU.pl_PL.PROF.FP</t>
  </si>
  <si>
    <t>910502220018</t>
  </si>
  <si>
    <t>https://www.assets.signify.com/is/content/Signify/910502220018_EU.pl_PL.PROF.FP</t>
  </si>
  <si>
    <t>910502220118</t>
  </si>
  <si>
    <t>https://www.assets.signify.com/is/content/Signify/910502220118_EU.pl_PL.PROF.FP</t>
  </si>
  <si>
    <t>910502220218</t>
  </si>
  <si>
    <t>https://www.assets.signify.com/is/content/Signify/910502220218_EU.pl_PL.PROF.FP</t>
  </si>
  <si>
    <t>910502220318</t>
  </si>
  <si>
    <t>https://www.assets.signify.com/is/content/Signify/910502220318_EU.pl_PL.PROF.FP</t>
  </si>
  <si>
    <t>910502220418</t>
  </si>
  <si>
    <t>https://www.assets.signify.com/is/content/Signify/910502220418_EU.pl_PL.PROF.FP</t>
  </si>
  <si>
    <t>910502220518</t>
  </si>
  <si>
    <t>https://www.assets.signify.com/is/content/Signify/910502220518_EU.pl_PL.PROF.FP</t>
  </si>
  <si>
    <t>910502220618</t>
  </si>
  <si>
    <t>https://www.assets.signify.com/is/content/Signify/910502220618_EU.pl_PL.PROF.FP</t>
  </si>
  <si>
    <t>910502220818</t>
  </si>
  <si>
    <t>https://www.assets.signify.com/is/content/Signify/910502220818_EU.pl_PL.PROF.FP</t>
  </si>
  <si>
    <t>910502223118</t>
  </si>
  <si>
    <t>https://www.assets.signify.com/is/image/Signify/OPPR1_MVF403I_0001</t>
  </si>
  <si>
    <t>https://www.assets.signify.com/is/content/Signify/910502223118_EU.pl_PL.PROF.FP</t>
  </si>
  <si>
    <t>https://www.assets.signify.com/is/content/Signify/OIII9_MVF403I_PHL_0001</t>
  </si>
  <si>
    <t>910502223218</t>
  </si>
  <si>
    <t>https://www.assets.signify.com/is/content/Signify/910502223218_EU.pl_PL.PROF.FP</t>
  </si>
  <si>
    <t>910502223318</t>
  </si>
  <si>
    <t>https://www.assets.signify.com/is/content/Signify/910502223318_EU.pl_PL.PROF.FP</t>
  </si>
  <si>
    <t>910502223418</t>
  </si>
  <si>
    <t>https://www.assets.signify.com/is/content/Signify/910502223418_EU.pl_PL.PROF.FP</t>
  </si>
  <si>
    <t>910502223518</t>
  </si>
  <si>
    <t>https://www.assets.signify.com/is/content/Signify/910502223518_EU.pl_PL.PROF.FP</t>
  </si>
  <si>
    <t>910502223618</t>
  </si>
  <si>
    <t>https://www.assets.signify.com/is/content/Signify/910502223618_EU.pl_PL.PROF.FP</t>
  </si>
  <si>
    <t>910502223718</t>
  </si>
  <si>
    <t>https://www.assets.signify.com/is/content/Signify/910502223718_EU.pl_PL.PROF.FP</t>
  </si>
  <si>
    <t>910502223818</t>
  </si>
  <si>
    <t>https://www.assets.signify.com/is/content/Signify/910502223818_EU.pl_PL.PROF.FP</t>
  </si>
  <si>
    <t>910502224918</t>
  </si>
  <si>
    <t>https://www.assets.signify.com/is/content/Signify/910502224918_EU.pl_PL.PROF.FP</t>
  </si>
  <si>
    <t>910502225318</t>
  </si>
  <si>
    <t>https://www.assets.signify.com/is/content/Signify/910502225318_EU.pl_PL.PROF.FP</t>
  </si>
  <si>
    <t>910502225518</t>
  </si>
  <si>
    <t>https://www.assets.signify.com/is/content/Signify/910502225518_EU.pl_PL.PROF.FP</t>
  </si>
  <si>
    <t>910502226118</t>
  </si>
  <si>
    <t>910502226518</t>
  </si>
  <si>
    <t>https://www.assets.signify.com/is/image/Signify/OPAC1_ZVF403I_0005</t>
  </si>
  <si>
    <t>https://www.assets.signify.com/is/content/Signify/910502226518_EU.pl_PL.PROF.FP</t>
  </si>
  <si>
    <t>910502226618</t>
  </si>
  <si>
    <t>https://www.assets.signify.com/is/image/Signify/OPAC1_ZCP608I_0013</t>
  </si>
  <si>
    <t>https://www.assets.signify.com/is/content/Signify/910502226618_EU.pl_PL.PROF.FP</t>
  </si>
  <si>
    <t>910502269318</t>
  </si>
  <si>
    <t>910502269918</t>
  </si>
  <si>
    <t>https://www.assets.signify.com/is/content/Signify/910502269918_EU.pl_PL.PROF.FP</t>
  </si>
  <si>
    <t>910502270018</t>
  </si>
  <si>
    <t>https://www.assets.signify.com/is/content/Signify/910502270018_EU.pl_PL.PROF.FP</t>
  </si>
  <si>
    <t>910502273318</t>
  </si>
  <si>
    <t>https://www.assets.signify.com/is/content/Signify/910502273318_EU.pl_PL.PROF.FP</t>
  </si>
  <si>
    <t>910502273418</t>
  </si>
  <si>
    <t>https://www.assets.signify.com/is/content/Signify/910502273418_EU.pl_PL.PROF.FP</t>
  </si>
  <si>
    <t>910502273518</t>
  </si>
  <si>
    <t>https://www.assets.signify.com/is/content/Signify/910502273518_EU.pl_PL.PROF.FP</t>
  </si>
  <si>
    <t>910502273618</t>
  </si>
  <si>
    <t>https://www.assets.signify.com/is/content/Signify/910502273618_EU.pl_PL.PROF.FP</t>
  </si>
  <si>
    <t>910502279218</t>
  </si>
  <si>
    <t>https://www.assets.signify.com/is/content/Signify/910502279218_EU.pl_PL.PROF.FP</t>
  </si>
  <si>
    <t>910502279318</t>
  </si>
  <si>
    <t>https://www.assets.signify.com/is/content/Signify/910502279318_EU.pl_PL.PROF.FP</t>
  </si>
  <si>
    <t>910502279418</t>
  </si>
  <si>
    <t>https://www.assets.signify.com/is/content/Signify/910502279418_EU.pl_PL.PROF.FP</t>
  </si>
  <si>
    <t>910502279518</t>
  </si>
  <si>
    <t>https://www.assets.signify.com/is/content/Signify/910502279518_EU.pl_PL.PROF.FP</t>
  </si>
  <si>
    <t>910502292818</t>
  </si>
  <si>
    <t>https://www.assets.signify.com/is/image/Signify/OPPR1_CGP700I_0001</t>
  </si>
  <si>
    <t>https://www.assets.signify.com/is/content/Signify/910502292818_EU.pl_PL.PROF.FP</t>
  </si>
  <si>
    <t>https://www.assets.signify.com/is/content/Signify/OIII9_CGP700I_PHL_0001</t>
  </si>
  <si>
    <t>910502292918</t>
  </si>
  <si>
    <t>https://www.assets.signify.com/is/content/Signify/910502292918_EU.pl_PL.PROF.FP</t>
  </si>
  <si>
    <t>910502293018</t>
  </si>
  <si>
    <t>https://www.assets.signify.com/is/content/Signify/910502293018_EU.pl_PL.PROF.FP</t>
  </si>
  <si>
    <t>910502293218</t>
  </si>
  <si>
    <t>https://www.assets.signify.com/is/content/Signify/910502293218_EU.pl_PL.PROF.FP</t>
  </si>
  <si>
    <t>910502294818</t>
  </si>
  <si>
    <t>https://www.assets.signify.com/is/image/Signify/OPPR1_CGP705I_0001</t>
  </si>
  <si>
    <t>https://www.assets.signify.com/is/content/Signify/910502294818_EU.pl_PL.PROF.FP</t>
  </si>
  <si>
    <t>https://www.assets.signify.com/is/content/Signify/OIII9_CGP705I_PHL_0001</t>
  </si>
  <si>
    <t>910502294918</t>
  </si>
  <si>
    <t>https://www.assets.signify.com/is/content/Signify/910502294918_EU.pl_PL.PROF.FP</t>
  </si>
  <si>
    <t>910502295018</t>
  </si>
  <si>
    <t>https://www.assets.signify.com/is/content/Signify/910502295018_EU.pl_PL.PROF.FP</t>
  </si>
  <si>
    <t>910502309918</t>
  </si>
  <si>
    <t>https://www.assets.signify.com/is/image/Signify/IPAC1_GMS122I_0005</t>
  </si>
  <si>
    <t>https://www.assets.signify.com/is/content/Signify/910502309918_EU.pl_PL.PROF.FP</t>
  </si>
  <si>
    <t>https://www.assets.signify.com/is/content/Signify/IIII9_GMS122I_MZD_0003;https://www.assets.signify.com/is/content/Signify/IIII9_GMS122I_PHL_0001</t>
  </si>
  <si>
    <t>910502310118</t>
  </si>
  <si>
    <t>https://www.assets.signify.com/is/content/Signify/910502310118_EU.pl_PL.PROF.FP</t>
  </si>
  <si>
    <t>910502310218</t>
  </si>
  <si>
    <t>https://www.assets.signify.com/is/content/Signify/910502310218_EU.pl_PL.PROF.FP</t>
  </si>
  <si>
    <t>910502424615</t>
  </si>
  <si>
    <t>https://www.assets.signify.com/is/image/Signify/IPAC1_GBS120I_0005</t>
  </si>
  <si>
    <t>https://www.assets.signify.com/is/content/Signify/910502424615_EU.pl_PL.PROF.FP</t>
  </si>
  <si>
    <t>910502424715</t>
  </si>
  <si>
    <t>https://www.assets.signify.com/is/content/Signify/910502424715_EU.pl_PL.PROF.FP</t>
  </si>
  <si>
    <t>910502424815</t>
  </si>
  <si>
    <t>https://www.assets.signify.com/is/content/Signify/910502424815_EU.pl_PL.PROF.FP</t>
  </si>
  <si>
    <t>910502424915</t>
  </si>
  <si>
    <t>https://www.assets.signify.com/is/content/Signify/910502424915_EU.pl_PL.PROF.FP</t>
  </si>
  <si>
    <t>910502425215</t>
  </si>
  <si>
    <t>910502428315</t>
  </si>
  <si>
    <t>https://www.assets.signify.com/is/image/Signify/IPAC1_GBS120I_0007</t>
  </si>
  <si>
    <t>https://www.assets.signify.com/is/content/Signify/910502428315_EU.pl_PL.PROF.FP</t>
  </si>
  <si>
    <t>910502428415</t>
  </si>
  <si>
    <t>https://www.assets.signify.com/is/content/Signify/910502428415_EU.pl_PL.PROF.FP</t>
  </si>
  <si>
    <t>910502428615</t>
  </si>
  <si>
    <t>https://www.assets.signify.com/is/content/Signify/910502428615_EU.pl_PL.PROF.FP</t>
  </si>
  <si>
    <t>910502439015</t>
  </si>
  <si>
    <t>https://www.assets.signify.com/is/image/Signify/IPPR1_FBS260I_0001</t>
  </si>
  <si>
    <t>https://www.assets.signify.com/is/content/Signify/910502439015_EU.pl_PL.PROF.FP</t>
  </si>
  <si>
    <t>https://www.assets.signify.com/is/content/Signify/Fugato-FBS261_263_270_271_273_280-II</t>
  </si>
  <si>
    <t>910502439115</t>
  </si>
  <si>
    <t>https://www.assets.signify.com/is/content/Signify/910502439115_EU.pl_PL.PROF.FP</t>
  </si>
  <si>
    <t>910502439215</t>
  </si>
  <si>
    <t>https://www.assets.signify.com/is/content/Signify/910502439215_EU.pl_PL.PROF.FP</t>
  </si>
  <si>
    <t>910502439315</t>
  </si>
  <si>
    <t>https://www.assets.signify.com/is/content/Signify/910502439315_EU.pl_PL.PROF.FP</t>
  </si>
  <si>
    <t>910502439415</t>
  </si>
  <si>
    <t>https://www.assets.signify.com/is/content/Signify/910502439415_EU.pl_PL.PROF.FP</t>
  </si>
  <si>
    <t>910502439515</t>
  </si>
  <si>
    <t>https://www.assets.signify.com/is/content/Signify/910502439515_EU.pl_PL.PROF.FP</t>
  </si>
  <si>
    <t>910502439615</t>
  </si>
  <si>
    <t>https://www.assets.signify.com/is/image/Signify/IPPR1_FBS260I_0035</t>
  </si>
  <si>
    <t>https://www.assets.signify.com/is/content/Signify/910502439615_EU.pl_PL.PROF.FP</t>
  </si>
  <si>
    <t>910502439715</t>
  </si>
  <si>
    <t>https://www.assets.signify.com/is/content/Signify/910502439715_EU.pl_PL.PROF.FP</t>
  </si>
  <si>
    <t>910502439915</t>
  </si>
  <si>
    <t>https://www.assets.signify.com/is/content/Signify/910502439915_EU.pl_PL.PROF.FP</t>
  </si>
  <si>
    <t>910502443513</t>
  </si>
  <si>
    <t>https://www.assets.signify.com/is/image/Signify/IPPR1_FBS260I_0017</t>
  </si>
  <si>
    <t>https://www.assets.signify.com/is/content/Signify/910502443513_EU.pl_PL.PROF.FP</t>
  </si>
  <si>
    <t>https://www.assets.signify.com/is/content/Signify/IIII9_FBS260I_PHL_0007</t>
  </si>
  <si>
    <t>910502444013</t>
  </si>
  <si>
    <t>https://www.assets.signify.com/is/content/Signify/910502444013_EU.pl_PL.PROF.FP</t>
  </si>
  <si>
    <t>910502444715</t>
  </si>
  <si>
    <t>https://www.assets.signify.com/is/image/Signify/IPPR1_FBS260I_0003</t>
  </si>
  <si>
    <t>https://www.assets.signify.com/is/content/Signify/910502444715_EU.pl_PL.PROF.FP</t>
  </si>
  <si>
    <t>https://www.assets.signify.com/is/content/Signify/IIII9_FBS260I_PHL_0001</t>
  </si>
  <si>
    <t>910502445015</t>
  </si>
  <si>
    <t>https://www.assets.signify.com/is/content/Signify/910502445015_EU.pl_PL.PROF.FP</t>
  </si>
  <si>
    <t>910502445115</t>
  </si>
  <si>
    <t>https://www.assets.signify.com/is/content/Signify/910502445115_EU.pl_PL.PROF.FP</t>
  </si>
  <si>
    <t>910502445215</t>
  </si>
  <si>
    <t>https://www.assets.signify.com/is/content/Signify/910502445215_EU.pl_PL.PROF.FP</t>
  </si>
  <si>
    <t>910502445315</t>
  </si>
  <si>
    <t>https://www.assets.signify.com/is/content/Signify/910502445315_EU.pl_PL.PROF.FP</t>
  </si>
  <si>
    <t>910502445415</t>
  </si>
  <si>
    <t>https://www.assets.signify.com/is/content/Signify/910502445415_EU.pl_PL.PROF.FP</t>
  </si>
  <si>
    <t>910502445815</t>
  </si>
  <si>
    <t>https://www.assets.signify.com/is/image/Signify/IPPR1_FBS260I_0069</t>
  </si>
  <si>
    <t>https://www.assets.signify.com/is/content/Signify/910502445815_EU.pl_PL.PROF.FP</t>
  </si>
  <si>
    <t>910502446315</t>
  </si>
  <si>
    <t>https://www.assets.signify.com/is/content/Signify/910502446315_EU.pl_PL.PROF.FP</t>
  </si>
  <si>
    <t>https://www.assets.signify.com/is/content/Signify/IIII9_FBS260I_PHL_0001;https://www.assets.signify.com/is/content/Signify/IIII9_FBS260I_PHL_0015</t>
  </si>
  <si>
    <t>910502446715</t>
  </si>
  <si>
    <t>910502446915</t>
  </si>
  <si>
    <t>https://www.assets.signify.com/is/image/Signify/IPPR1_FBS260I_0005</t>
  </si>
  <si>
    <t>https://www.assets.signify.com/is/content/Signify/910502446915_EU.pl_PL.PROF.FP</t>
  </si>
  <si>
    <t>910502447115</t>
  </si>
  <si>
    <t>https://www.assets.signify.com/is/content/Signify/910502447115_EU.pl_PL.PROF.FP</t>
  </si>
  <si>
    <t>910502447215</t>
  </si>
  <si>
    <t>https://www.assets.signify.com/is/content/Signify/910502447215_EU.pl_PL.PROF.FP</t>
  </si>
  <si>
    <t>910502447415</t>
  </si>
  <si>
    <t>https://www.assets.signify.com/is/image/Signify/IPPR1_FBS260I_0007</t>
  </si>
  <si>
    <t>https://www.assets.signify.com/is/content/Signify/910502447415_EU.pl_PL.PROF.FP</t>
  </si>
  <si>
    <t>910502447815</t>
  </si>
  <si>
    <t>https://www.assets.signify.com/is/content/Signify/910502447815_EU.pl_PL.PROF.FP</t>
  </si>
  <si>
    <t>910502448215</t>
  </si>
  <si>
    <t>https://www.assets.signify.com/is/image/Signify/IPPR1_FBS260I_0009</t>
  </si>
  <si>
    <t>https://www.assets.signify.com/is/content/Signify/910502448215_EU.pl_PL.PROF.FP</t>
  </si>
  <si>
    <t>910502448515</t>
  </si>
  <si>
    <t>https://www.assets.signify.com/is/content/Signify/910502448515_EU.pl_PL.PROF.FP</t>
  </si>
  <si>
    <t>910502448915</t>
  </si>
  <si>
    <t>https://www.assets.signify.com/is/content/Signify/910502448915_EU.pl_PL.PROF.FP</t>
  </si>
  <si>
    <t>910502450413</t>
  </si>
  <si>
    <t>https://www.assets.signify.com/is/image/Signify/IPPR1_FBS260I_0091</t>
  </si>
  <si>
    <t>https://www.assets.signify.com/is/content/Signify/910502450413_EU.pl_PL.PROF.FP</t>
  </si>
  <si>
    <t>910502450513</t>
  </si>
  <si>
    <t>https://www.assets.signify.com/is/content/Signify/910502450513_EU.pl_PL.PROF.FP</t>
  </si>
  <si>
    <t>910502451113</t>
  </si>
  <si>
    <t>https://www.assets.signify.com/is/content/Signify/910502451113_EU.pl_PL.PROF.FP</t>
  </si>
  <si>
    <t>910502451213</t>
  </si>
  <si>
    <t>https://www.assets.signify.com/is/content/Signify/910502451213_EU.pl_PL.PROF.FP</t>
  </si>
  <si>
    <t>910502451313</t>
  </si>
  <si>
    <t>https://www.assets.signify.com/is/content/Signify/910502451313_EU.pl_PL.PROF.FP</t>
  </si>
  <si>
    <t>910502451413</t>
  </si>
  <si>
    <t>https://www.assets.signify.com/is/content/Signify/910502451413_EU.pl_PL.PROF.FP</t>
  </si>
  <si>
    <t>910502454013</t>
  </si>
  <si>
    <t>https://www.assets.signify.com/is/content/Signify/910502454013_EU.pl_PL.PROF.FP</t>
  </si>
  <si>
    <t>910502454113</t>
  </si>
  <si>
    <t>https://www.assets.signify.com/is/content/Signify/910502454113_EU.pl_PL.PROF.FP</t>
  </si>
  <si>
    <t>910502455213</t>
  </si>
  <si>
    <t>https://www.assets.signify.com/is/content/Signify/910502455213_EU.pl_PL.PROF.FP</t>
  </si>
  <si>
    <t>910502455615</t>
  </si>
  <si>
    <t>https://www.assets.signify.com/is/content/Signify/910502455615_EU.pl_PL.PROF.FP</t>
  </si>
  <si>
    <t>910502455715</t>
  </si>
  <si>
    <t>910502455915</t>
  </si>
  <si>
    <t>https://www.assets.signify.com/is/content/Signify/910502455915_EU.pl_PL.PROF.FP</t>
  </si>
  <si>
    <t>910502456515</t>
  </si>
  <si>
    <t>https://www.assets.signify.com/is/content/Signify/910502456515_EU.pl_PL.PROF.FP</t>
  </si>
  <si>
    <t>910502457315</t>
  </si>
  <si>
    <t>https://www.assets.signify.com/is/content/Signify/910502457315_EU.pl_PL.PROF.FP</t>
  </si>
  <si>
    <t>910502459113</t>
  </si>
  <si>
    <t>https://www.assets.signify.com/is/image/Signify/IPPR1_FBS260I_0089</t>
  </si>
  <si>
    <t>https://www.assets.signify.com/is/content/Signify/910502459113_EU.pl_PL.PROF.FP</t>
  </si>
  <si>
    <t>910502459515</t>
  </si>
  <si>
    <t>https://www.assets.signify.com/is/content/Signify/910502459515_EU.pl_PL.PROF.FP</t>
  </si>
  <si>
    <t>910502460215</t>
  </si>
  <si>
    <t>910502460715</t>
  </si>
  <si>
    <t>https://www.assets.signify.com/is/image/Signify/IPPR1_FBS260I_0039</t>
  </si>
  <si>
    <t>https://www.assets.signify.com/is/content/Signify/910502460715_EU.pl_PL.PROF.FP</t>
  </si>
  <si>
    <t>910502460815</t>
  </si>
  <si>
    <t>https://www.assets.signify.com/is/image/Signify/IPPR1_FBS260I_0037</t>
  </si>
  <si>
    <t>https://www.assets.signify.com/is/content/Signify/910502460815_EU.pl_PL.PROF.FP</t>
  </si>
  <si>
    <t>910502460915</t>
  </si>
  <si>
    <t>https://www.assets.signify.com/is/content/Signify/910502460915_EU.pl_PL.PROF.FP</t>
  </si>
  <si>
    <t>910502461015</t>
  </si>
  <si>
    <t>https://www.assets.signify.com/is/content/Signify/910502461015_EU.pl_PL.PROF.FP</t>
  </si>
  <si>
    <t>910502462413</t>
  </si>
  <si>
    <t>https://www.assets.signify.com/is/image/Signify/IPPR1_FBS260I_0063</t>
  </si>
  <si>
    <t>910502462513</t>
  </si>
  <si>
    <t>910502463315</t>
  </si>
  <si>
    <t>https://www.assets.signify.com/is/content/Signify/910502463315_EU.pl_PL.PROF.FP</t>
  </si>
  <si>
    <t>910502463515</t>
  </si>
  <si>
    <t>https://www.assets.signify.com/is/content/Signify/910502463515_EU.pl_PL.PROF.FP</t>
  </si>
  <si>
    <t>910502464115</t>
  </si>
  <si>
    <t>https://www.assets.signify.com/is/image/Signify/IPPR1_FBS260I_0043</t>
  </si>
  <si>
    <t>https://www.assets.signify.com/is/content/Signify/910502464115_EU.pl_PL.PROF.FP</t>
  </si>
  <si>
    <t>910502464515</t>
  </si>
  <si>
    <t>https://www.assets.signify.com/is/image/Signify/IPPR1_FBS260I_0073</t>
  </si>
  <si>
    <t>https://www.assets.signify.com/is/content/Signify/910502464515_EU.pl_PL.PROF.FP</t>
  </si>
  <si>
    <t>910502464615</t>
  </si>
  <si>
    <t>https://www.assets.signify.com/is/image/Signify/IPPR1_FBS260I_0081</t>
  </si>
  <si>
    <t>https://www.assets.signify.com/is/content/Signify/910502464615_EU.pl_PL.PROF.FP</t>
  </si>
  <si>
    <t>910502464815</t>
  </si>
  <si>
    <t>https://www.assets.signify.com/is/content/Signify/910502464815_EU.pl_PL.PROF.FP</t>
  </si>
  <si>
    <t>910502464915</t>
  </si>
  <si>
    <t>https://www.assets.signify.com/is/content/Signify/910502464915_EU.pl_PL.PROF.FP</t>
  </si>
  <si>
    <t>910502465015</t>
  </si>
  <si>
    <t>https://www.assets.signify.com/is/content/Signify/910502465015_EU.pl_PL.PROF.FP</t>
  </si>
  <si>
    <t>910502466615</t>
  </si>
  <si>
    <t>https://www.assets.signify.com/is/image/Signify/IPPR1_FBS260I_0051</t>
  </si>
  <si>
    <t>https://www.assets.signify.com/is/content/Signify/910502466615_EU.pl_PL.PROF.FP</t>
  </si>
  <si>
    <t>910502466815</t>
  </si>
  <si>
    <t>https://www.assets.signify.com/is/content/Signify/910502466815_EU.pl_PL.PROF.FP</t>
  </si>
  <si>
    <t>910502467315</t>
  </si>
  <si>
    <t>https://www.assets.signify.com/is/content/Signify/910502467315_EU.pl_PL.PROF.FP</t>
  </si>
  <si>
    <t>910502467515</t>
  </si>
  <si>
    <t>https://www.assets.signify.com/is/content/Signify/910502467515_EU.pl_PL.PROF.FP</t>
  </si>
  <si>
    <t>910502467815</t>
  </si>
  <si>
    <t>https://www.assets.signify.com/is/content/Signify/910502467815_EU.pl_PL.PROF.FP</t>
  </si>
  <si>
    <t>910502468215</t>
  </si>
  <si>
    <t>https://www.assets.signify.com/is/image/Signify/IPAC1-ZBS260i-0001</t>
  </si>
  <si>
    <t>https://www.assets.signify.com/is/content/Signify/910502468215_EU.pl_PL.PROF.FP</t>
  </si>
  <si>
    <t>https://www.assets.signify.com/is/content/Signify/IIII9_ZBS260I_PHL_0003</t>
  </si>
  <si>
    <t>910502468915</t>
  </si>
  <si>
    <t>https://www.assets.signify.com/is/image/Signify/IPAC1_ZBS260I_0003</t>
  </si>
  <si>
    <t>https://www.assets.signify.com/is/content/Signify/910502468915_EU.pl_PL.PROF.FP</t>
  </si>
  <si>
    <t>910502469015</t>
  </si>
  <si>
    <t>https://www.assets.signify.com/is/content/Signify/910502469015_EU.pl_PL.PROF.FP</t>
  </si>
  <si>
    <t>910502469215</t>
  </si>
  <si>
    <t>https://www.assets.signify.com/is/image/Signify/IPAC1_ZBS260I_0005</t>
  </si>
  <si>
    <t>https://www.assets.signify.com/is/content/Signify/910502469215_EU.pl_PL.PROF.FP</t>
  </si>
  <si>
    <t>910502469915</t>
  </si>
  <si>
    <t>https://www.assets.signify.com/is/image/Signify/IPAC1-ZBS260I-0007</t>
  </si>
  <si>
    <t>https://www.assets.signify.com/is/content/Signify/910502469915_EU.pl_PL.PROF.FP</t>
  </si>
  <si>
    <t>910502470115</t>
  </si>
  <si>
    <t>https://www.assets.signify.com/is/image/Signify/IPAC1_GBS260I_0003</t>
  </si>
  <si>
    <t>https://www.assets.signify.com/is/content/Signify/910502470115_EU.pl_PL.PROF.FP</t>
  </si>
  <si>
    <t>910502470215</t>
  </si>
  <si>
    <t>https://www.assets.signify.com/is/image/Signify/IPAC1_GBS260I_0001</t>
  </si>
  <si>
    <t>https://www.assets.signify.com/is/content/Signify/910502470215_EU.pl_PL.PROF.FP</t>
  </si>
  <si>
    <t>910502470315</t>
  </si>
  <si>
    <t>https://www.assets.signify.com/is/content/Signify/910502470315_EU.pl_PL.PROF.FP</t>
  </si>
  <si>
    <t>910502470415</t>
  </si>
  <si>
    <t>https://www.assets.signify.com/is/content/Signify/910502470415_EU.pl_PL.PROF.FP</t>
  </si>
  <si>
    <t>910502471015</t>
  </si>
  <si>
    <t>https://www.assets.signify.com/is/image/Signify/IPAC1_ZBS260I_0015</t>
  </si>
  <si>
    <t>https://www.assets.signify.com/is/content/Signify/910502471015_EU.pl_PL.PROF.FP</t>
  </si>
  <si>
    <t>910502471215</t>
  </si>
  <si>
    <t>https://www.assets.signify.com/is/content/Signify/910502471215_EU.pl_PL.PROF.FP</t>
  </si>
  <si>
    <t>910502471515</t>
  </si>
  <si>
    <t>https://www.assets.signify.com/is/image/Signify/IPAC1-ZBS260I-0013</t>
  </si>
  <si>
    <t>https://www.assets.signify.com/is/content/Signify/910502471515_EU.pl_PL.PROF.FP</t>
  </si>
  <si>
    <t>910502471715</t>
  </si>
  <si>
    <t>https://www.assets.signify.com/is/content/Signify/910502471715_EU.pl_PL.PROF.FP</t>
  </si>
  <si>
    <t>910502471915</t>
  </si>
  <si>
    <t>https://www.assets.signify.com/is/content/Signify/910502471915_EU.pl_PL.PROF.FP</t>
  </si>
  <si>
    <t>https://www.assets.signify.com/is/content/Signify/IIII9_ZBS260I_PHL_0001</t>
  </si>
  <si>
    <t>910502472015</t>
  </si>
  <si>
    <t>https://www.assets.signify.com/is/content/Signify/910502472015_EU.pl_PL.PROF.FP</t>
  </si>
  <si>
    <t>910502472115</t>
  </si>
  <si>
    <t>https://www.assets.signify.com/is/content/Signify/910502472115_EU.pl_PL.PROF.FP</t>
  </si>
  <si>
    <t>910502472215</t>
  </si>
  <si>
    <t>https://www.assets.signify.com/is/image/Signify/IPAC1_ZBS260I_0023</t>
  </si>
  <si>
    <t>https://www.assets.signify.com/is/content/Signify/910502472215_EU.pl_PL.PROF.FP</t>
  </si>
  <si>
    <t>910502472315</t>
  </si>
  <si>
    <t>https://www.assets.signify.com/is/content/Signify/910502472315_EU.pl_PL.PROF.FP</t>
  </si>
  <si>
    <t>910502472415</t>
  </si>
  <si>
    <t>https://www.assets.signify.com/is/content/Signify/910502472415_EU.pl_PL.PROF.FP</t>
  </si>
  <si>
    <t>910502472515</t>
  </si>
  <si>
    <t>https://www.assets.signify.com/is/image/Signify/IPAC1_ZBS260I_0019</t>
  </si>
  <si>
    <t>https://www.assets.signify.com/is/content/Signify/910502472515_EU.pl_PL.PROF.FP</t>
  </si>
  <si>
    <t>910502472615</t>
  </si>
  <si>
    <t>https://www.assets.signify.com/is/content/Signify/910502472615_EU.pl_PL.PROF.FP</t>
  </si>
  <si>
    <t>910502472715</t>
  </si>
  <si>
    <t>https://www.assets.signify.com/is/content/Signify/910502472715_EU.pl_PL.PROF.FP</t>
  </si>
  <si>
    <t>910502472815</t>
  </si>
  <si>
    <t>https://www.assets.signify.com/is/image/Signify/IPAC1_ZBS260I_0021</t>
  </si>
  <si>
    <t>https://www.assets.signify.com/is/content/Signify/910502472815_EU.pl_PL.PROF.FP</t>
  </si>
  <si>
    <t>910502472915</t>
  </si>
  <si>
    <t>https://www.assets.signify.com/is/content/Signify/910502472915_EU.pl_PL.PROF.FP</t>
  </si>
  <si>
    <t>910502473015</t>
  </si>
  <si>
    <t>https://www.assets.signify.com/is/content/Signify/910502473015_EU.pl_PL.PROF.FP</t>
  </si>
  <si>
    <t>910502473115</t>
  </si>
  <si>
    <t>https://www.assets.signify.com/is/image/Signify/IPAC1-ZBS260i-0025</t>
  </si>
  <si>
    <t>https://www.assets.signify.com/is/content/Signify/910502473115_EU.pl_PL.PROF.FP</t>
  </si>
  <si>
    <t>910502473215</t>
  </si>
  <si>
    <t>https://www.assets.signify.com/is/content/Signify/910502473215_EU.pl_PL.PROF.FP</t>
  </si>
  <si>
    <t>910502473315</t>
  </si>
  <si>
    <t>https://www.assets.signify.com/is/content/Signify/910502473315_EU.pl_PL.PROF.FP</t>
  </si>
  <si>
    <t>910502473415</t>
  </si>
  <si>
    <t>https://www.assets.signify.com/is/image/Signify/IPAC1_ZBS260I_0027</t>
  </si>
  <si>
    <t>https://www.assets.signify.com/is/content/Signify/910502473415_EU.pl_PL.PROF.FP</t>
  </si>
  <si>
    <t>910502473515</t>
  </si>
  <si>
    <t>https://www.assets.signify.com/is/content/Signify/910502473515_EU.pl_PL.PROF.FP</t>
  </si>
  <si>
    <t>910502473615</t>
  </si>
  <si>
    <t>https://www.assets.signify.com/is/content/Signify/910502473615_EU.pl_PL.PROF.FP</t>
  </si>
  <si>
    <t>910502473715</t>
  </si>
  <si>
    <t>https://www.assets.signify.com/is/content/Signify/910502473715_EU.pl_PL.PROF.FP</t>
  </si>
  <si>
    <t>910502473815</t>
  </si>
  <si>
    <t>https://www.assets.signify.com/is/content/Signify/910502473815_EU.pl_PL.PROF.FP</t>
  </si>
  <si>
    <t>910502473915</t>
  </si>
  <si>
    <t>https://www.assets.signify.com/is/content/Signify/910502473915_EU.pl_PL.PROF.FP</t>
  </si>
  <si>
    <t>910502474115</t>
  </si>
  <si>
    <t>https://www.assets.signify.com/is/image/Signify/IPAC1_ZBS260I_0009</t>
  </si>
  <si>
    <t>https://www.assets.signify.com/is/content/Signify/910502474115_EU.pl_PL.PROF.FP</t>
  </si>
  <si>
    <t>910502474415</t>
  </si>
  <si>
    <t>https://www.assets.signify.com/is/image/Signify/IPAC1_ZBS260I_0011</t>
  </si>
  <si>
    <t>https://www.assets.signify.com/is/content/Signify/910502474415_EU.pl_PL.PROF.FP</t>
  </si>
  <si>
    <t>910502476615</t>
  </si>
  <si>
    <t>https://www.assets.signify.com/is/content/Signify/910502476615_EU.pl_PL.PROF.FP</t>
  </si>
  <si>
    <t>910502476815</t>
  </si>
  <si>
    <t>https://www.assets.signify.com/is/content/Signify/910502476815_EU.pl_PL.PROF.FP</t>
  </si>
  <si>
    <t>910502477515</t>
  </si>
  <si>
    <t>https://www.assets.signify.com/is/content/Signify/910502477515_EU.pl_PL.PROF.FP</t>
  </si>
  <si>
    <t>910502477615</t>
  </si>
  <si>
    <t>https://www.assets.signify.com/is/content/Signify/910502477615_EU.pl_PL.PROF.FP</t>
  </si>
  <si>
    <t>910502477715</t>
  </si>
  <si>
    <t>https://www.assets.signify.com/is/content/Signify/910502477715_EU.pl_PL.PROF.FP</t>
  </si>
  <si>
    <t>910502477815</t>
  </si>
  <si>
    <t>https://www.assets.signify.com/is/content/Signify/910502477815_EU.pl_PL.PROF.FP</t>
  </si>
  <si>
    <t>910502478015</t>
  </si>
  <si>
    <t>https://www.assets.signify.com/is/content/Signify/910502478015_EU.pl_PL.PROF.FP</t>
  </si>
  <si>
    <t>910502478215</t>
  </si>
  <si>
    <t>https://www.assets.signify.com/is/content/Signify/910502478215_EU.pl_PL.PROF.FP</t>
  </si>
  <si>
    <t>910502478415</t>
  </si>
  <si>
    <t>https://www.assets.signify.com/is/content/Signify/910502478415_EU.pl_PL.PROF.FP</t>
  </si>
  <si>
    <t>910502478615</t>
  </si>
  <si>
    <t>https://www.assets.signify.com/is/content/Signify/910502478615_EU.pl_PL.PROF.FP</t>
  </si>
  <si>
    <t>910502478815</t>
  </si>
  <si>
    <t>https://www.assets.signify.com/is/content/Signify/910502478815_EU.pl_PL.PROF.FP</t>
  </si>
  <si>
    <t>910502478915</t>
  </si>
  <si>
    <t>https://www.assets.signify.com/is/content/Signify/910502478915_EU.pl_PL.PROF.FP</t>
  </si>
  <si>
    <t>910502479015</t>
  </si>
  <si>
    <t>https://www.assets.signify.com/is/content/Signify/910502479015_EU.pl_PL.PROF.FP</t>
  </si>
  <si>
    <t>910502479115</t>
  </si>
  <si>
    <t>https://www.assets.signify.com/is/content/Signify/910502479115_EU.pl_PL.PROF.FP</t>
  </si>
  <si>
    <t>910502479215</t>
  </si>
  <si>
    <t>https://www.assets.signify.com/is/content/Signify/910502479215_EU.pl_PL.PROF.FP</t>
  </si>
  <si>
    <t>910502479615</t>
  </si>
  <si>
    <t>https://www.assets.signify.com/is/content/Signify/910502479615_EU.pl_PL.PROF.FP</t>
  </si>
  <si>
    <t>910502481615</t>
  </si>
  <si>
    <t>910502481915</t>
  </si>
  <si>
    <t>https://www.assets.signify.com/is/content/Signify/910502481915_EU.pl_PL.PROF.FP</t>
  </si>
  <si>
    <t>910502482015</t>
  </si>
  <si>
    <t>https://www.assets.signify.com/is/content/Signify/910502482015_EU.pl_PL.PROF.FP</t>
  </si>
  <si>
    <t>910502482115</t>
  </si>
  <si>
    <t>https://www.assets.signify.com/is/content/Signify/910502482115_EU.pl_PL.PROF.FP</t>
  </si>
  <si>
    <t>910502482415</t>
  </si>
  <si>
    <t>https://www.assets.signify.com/is/content/Signify/910502482415_EU.pl_PL.PROF.FP</t>
  </si>
  <si>
    <t>910502482515</t>
  </si>
  <si>
    <t>https://www.assets.signify.com/is/content/Signify/910502482515_EU.pl_PL.PROF.FP</t>
  </si>
  <si>
    <t>910502482715</t>
  </si>
  <si>
    <t>https://www.assets.signify.com/is/content/Signify/910502482715_EU.pl_PL.PROF.FP</t>
  </si>
  <si>
    <t>910502482815</t>
  </si>
  <si>
    <t>https://www.assets.signify.com/is/content/Signify/910502482815_EU.pl_PL.PROF.FP</t>
  </si>
  <si>
    <t>910502483715</t>
  </si>
  <si>
    <t>https://www.assets.signify.com/is/content/Signify/910502483715_EU.pl_PL.PROF.FP</t>
  </si>
  <si>
    <t>910502483815</t>
  </si>
  <si>
    <t>910502484115</t>
  </si>
  <si>
    <t>https://www.assets.signify.com/is/content/Signify/910502484115_EU.pl_PL.PROF.FP</t>
  </si>
  <si>
    <t>910502484215</t>
  </si>
  <si>
    <t>https://www.assets.signify.com/is/content/Signify/910502484215_EU.pl_PL.PROF.FP</t>
  </si>
  <si>
    <t>910502484315</t>
  </si>
  <si>
    <t>https://www.assets.signify.com/is/content/Signify/910502484315_EU.pl_PL.PROF.FP</t>
  </si>
  <si>
    <t>910502484415</t>
  </si>
  <si>
    <t>https://www.assets.signify.com/is/content/Signify/910502484415_EU.pl_PL.PROF.FP</t>
  </si>
  <si>
    <t>910502484715</t>
  </si>
  <si>
    <t>https://www.assets.signify.com/is/content/Signify/910502484715_EU.pl_PL.PROF.FP</t>
  </si>
  <si>
    <t>910502484815</t>
  </si>
  <si>
    <t>https://www.assets.signify.com/is/content/Signify/910502484815_EU.pl_PL.PROF.FP</t>
  </si>
  <si>
    <t>910502484915</t>
  </si>
  <si>
    <t>https://www.assets.signify.com/is/content/Signify/910502484915_EU.pl_PL.PROF.FP</t>
  </si>
  <si>
    <t>910502485015</t>
  </si>
  <si>
    <t>https://www.assets.signify.com/is/content/Signify/910502485015_EU.pl_PL.PROF.FP</t>
  </si>
  <si>
    <t>910502485215</t>
  </si>
  <si>
    <t>https://www.assets.signify.com/is/content/Signify/910502485215_EU.pl_PL.PROF.FP</t>
  </si>
  <si>
    <t>910502486015</t>
  </si>
  <si>
    <t>https://www.assets.signify.com/is/content/Signify/910502486015_EU.pl_PL.PROF.FP</t>
  </si>
  <si>
    <t>910502486115</t>
  </si>
  <si>
    <t>https://www.assets.signify.com/is/content/Signify/910502486115_EU.pl_PL.PROF.FP</t>
  </si>
  <si>
    <t>910502486315</t>
  </si>
  <si>
    <t>https://www.assets.signify.com/is/content/Signify/910502486315_EU.pl_PL.PROF.FP</t>
  </si>
  <si>
    <t>910502486415</t>
  </si>
  <si>
    <t>https://www.assets.signify.com/is/content/Signify/910502486415_EU.pl_PL.PROF.FP</t>
  </si>
  <si>
    <t>910502486515</t>
  </si>
  <si>
    <t>https://www.assets.signify.com/is/content/Signify/910502486515_EU.pl_PL.PROF.FP</t>
  </si>
  <si>
    <t>910502486615</t>
  </si>
  <si>
    <t>https://www.assets.signify.com/is/content/Signify/910502486615_EU.pl_PL.PROF.FP</t>
  </si>
  <si>
    <t>910502486915</t>
  </si>
  <si>
    <t>https://www.assets.signify.com/is/content/Signify/910502486915_EU.pl_PL.PROF.FP</t>
  </si>
  <si>
    <t>910502487015</t>
  </si>
  <si>
    <t>https://www.assets.signify.com/is/content/Signify/910502487015_EU.pl_PL.PROF.FP</t>
  </si>
  <si>
    <t>910502487115</t>
  </si>
  <si>
    <t>https://www.assets.signify.com/is/content/Signify/910502487115_EU.pl_PL.PROF.FP</t>
  </si>
  <si>
    <t>910502487815</t>
  </si>
  <si>
    <t>https://www.assets.signify.com/is/content/Signify/910502487815_EU.pl_PL.PROF.FP</t>
  </si>
  <si>
    <t>910502487915</t>
  </si>
  <si>
    <t>https://www.assets.signify.com/is/content/Signify/910502487915_EU.pl_PL.PROF.FP</t>
  </si>
  <si>
    <t>910502488015</t>
  </si>
  <si>
    <t>https://www.assets.signify.com/is/content/Signify/910502488015_EU.pl_PL.PROF.FP</t>
  </si>
  <si>
    <t>910502488515</t>
  </si>
  <si>
    <t>https://www.assets.signify.com/is/content/Signify/910502488515_EU.pl_PL.PROF.FP</t>
  </si>
  <si>
    <t>910502488615</t>
  </si>
  <si>
    <t>https://www.assets.signify.com/is/content/Signify/910502488615_EU.pl_PL.PROF.FP</t>
  </si>
  <si>
    <t>910502488715</t>
  </si>
  <si>
    <t>https://www.assets.signify.com/is/content/Signify/910502488715_EU.pl_PL.PROF.FP</t>
  </si>
  <si>
    <t>910502488815</t>
  </si>
  <si>
    <t>https://www.assets.signify.com/is/content/Signify/910502488815_EU.pl_PL.PROF.FP</t>
  </si>
  <si>
    <t>910502488915</t>
  </si>
  <si>
    <t>https://www.assets.signify.com/is/content/Signify/910502488915_EU.pl_PL.PROF.FP</t>
  </si>
  <si>
    <t>910502489315</t>
  </si>
  <si>
    <t>https://www.assets.signify.com/is/content/Signify/910502489315_EU.pl_PL.PROF.FP</t>
  </si>
  <si>
    <t>910502489415</t>
  </si>
  <si>
    <t>https://www.assets.signify.com/is/content/Signify/910502489415_EU.pl_PL.PROF.FP</t>
  </si>
  <si>
    <t>910502489615</t>
  </si>
  <si>
    <t>https://www.assets.signify.com/is/content/Signify/910502489615_EU.pl_PL.PROF.FP</t>
  </si>
  <si>
    <t>910502489715</t>
  </si>
  <si>
    <t>https://www.assets.signify.com/is/content/Signify/910502489715_EU.pl_PL.PROF.FP</t>
  </si>
  <si>
    <t>910502489915</t>
  </si>
  <si>
    <t>https://www.assets.signify.com/is/content/Signify/910502489915_EU.pl_PL.PROF.FP</t>
  </si>
  <si>
    <t>910502490415</t>
  </si>
  <si>
    <t>https://www.assets.signify.com/is/content/Signify/910502490415_EU.pl_PL.PROF.FP</t>
  </si>
  <si>
    <t>910502490515</t>
  </si>
  <si>
    <t>https://www.assets.signify.com/is/image/Signify/IPPR1_FBS260I_0053</t>
  </si>
  <si>
    <t>https://www.assets.signify.com/is/content/Signify/910502490515_EU.pl_PL.PROF.FP</t>
  </si>
  <si>
    <t>910502490615</t>
  </si>
  <si>
    <t>https://www.assets.signify.com/is/content/Signify/910502490615_EU.pl_PL.PROF.FP</t>
  </si>
  <si>
    <t>910502490715</t>
  </si>
  <si>
    <t>https://www.assets.signify.com/is/content/Signify/910502490715_EU.pl_PL.PROF.FP</t>
  </si>
  <si>
    <t>910502491613</t>
  </si>
  <si>
    <t>910502491713</t>
  </si>
  <si>
    <t>910502493613</t>
  </si>
  <si>
    <t>https://www.assets.signify.com/is/image/Signify/IPPR1_FBS260I_0029</t>
  </si>
  <si>
    <t>https://www.assets.signify.com/is/content/Signify/910502493613_EU.pl_PL.PROF.FP</t>
  </si>
  <si>
    <t>https://www.assets.signify.com/is/content/Signify/IIII9_FBS260I_PHL_0003</t>
  </si>
  <si>
    <t>910502495815</t>
  </si>
  <si>
    <t>https://www.assets.signify.com/is/content/Signify/910502495815_EU.pl_PL.PROF.FP</t>
  </si>
  <si>
    <t>910502499315</t>
  </si>
  <si>
    <t>https://www.assets.signify.com/is/content/Signify/910502499315_EU.pl_PL.PROF.FP</t>
  </si>
  <si>
    <t>910502499415</t>
  </si>
  <si>
    <t>https://www.assets.signify.com/is/content/Signify/910502499415_EU.pl_PL.PROF.FP</t>
  </si>
  <si>
    <t>910502499515</t>
  </si>
  <si>
    <t>https://www.assets.signify.com/is/content/Signify/910502499515_EU.pl_PL.PROF.FP</t>
  </si>
  <si>
    <t>910502499715</t>
  </si>
  <si>
    <t>https://www.assets.signify.com/is/content/Signify/910502499715_EU.pl_PL.PROF.FP</t>
  </si>
  <si>
    <t>910502500041</t>
  </si>
  <si>
    <t>https://www.assets.signify.com/is/content/Signify/910502500041_EU.pl_PL.PROF.FP</t>
  </si>
  <si>
    <t>https://www.assets.signify.com/is/content/Signify/IIII9_RCS750I_0003</t>
  </si>
  <si>
    <t>910502500042</t>
  </si>
  <si>
    <t>https://www.assets.signify.com/is/image/Signify/IPAC_RCS750i_0023</t>
  </si>
  <si>
    <t>https://www.assets.signify.com/is/content/Signify/910502500042_EU.pl_PL.PROF.FP</t>
  </si>
  <si>
    <t>910502500043</t>
  </si>
  <si>
    <t>https://www.assets.signify.com/is/content/Signify/910502500043_EU.pl_PL.PROF.FP</t>
  </si>
  <si>
    <t>910502500044</t>
  </si>
  <si>
    <t>https://www.assets.signify.com/is/content/Signify/910502500044_EU.pl_PL.PROF.FP</t>
  </si>
  <si>
    <t>910502500045</t>
  </si>
  <si>
    <t>https://www.assets.signify.com/is/content/Signify/910502500045_EU.pl_PL.PROF.FP</t>
  </si>
  <si>
    <t>910502500046</t>
  </si>
  <si>
    <t>https://www.assets.signify.com/is/content/Signify/910502500046_EU.pl_PL.PROF.FP</t>
  </si>
  <si>
    <t>910502500047</t>
  </si>
  <si>
    <t>https://www.assets.signify.com/is/content/Signify/910502500047_EU.pl_PL.PROF.FP</t>
  </si>
  <si>
    <t>910502500048</t>
  </si>
  <si>
    <t>https://www.assets.signify.com/is/content/Signify/910502500048_EU.pl_PL.PROF.FP</t>
  </si>
  <si>
    <t>910502500049</t>
  </si>
  <si>
    <t>https://www.assets.signify.com/is/content/Signify/910502500049_EU.pl_PL.PROF.FP</t>
  </si>
  <si>
    <t>910502500050</t>
  </si>
  <si>
    <t>https://www.assets.signify.com/is/content/Signify/910502500050_EU.pl_PL.PROF.FP</t>
  </si>
  <si>
    <t>910502500051</t>
  </si>
  <si>
    <t>https://www.assets.signify.com/is/content/Signify/910502500051_EU.pl_PL.PROF.FP</t>
  </si>
  <si>
    <t>910502500052</t>
  </si>
  <si>
    <t>https://www.assets.signify.com/is/content/Signify/910502500052_EU.pl_PL.PROF.FP</t>
  </si>
  <si>
    <t>910502500053</t>
  </si>
  <si>
    <t>https://www.assets.signify.com/is/image/Signify/IPAC_RCS750i_0013</t>
  </si>
  <si>
    <t>https://www.assets.signify.com/is/content/Signify/910502500053_EU.pl_PL.PROF.FP</t>
  </si>
  <si>
    <t>910502500054</t>
  </si>
  <si>
    <t>https://www.assets.signify.com/is/image/Signify/IPAC1_RCS750I_0009</t>
  </si>
  <si>
    <t>https://www.assets.signify.com/is/content/Signify/910502500054_EU.pl_PL.PROF.FP</t>
  </si>
  <si>
    <t>910502500055</t>
  </si>
  <si>
    <t>https://www.assets.signify.com/is/image/Signify/IPAC_RCS750i_0015</t>
  </si>
  <si>
    <t>https://www.assets.signify.com/is/content/Signify/910502500055_EU.pl_PL.PROF.FP</t>
  </si>
  <si>
    <t>910502500056</t>
  </si>
  <si>
    <t>https://www.assets.signify.com/is/content/Signify/910502500056_EU.pl_PL.PROF.FP</t>
  </si>
  <si>
    <t>910502500057</t>
  </si>
  <si>
    <t>https://www.assets.signify.com/is/content/Signify/910502500057_EU.pl_PL.PROF.FP</t>
  </si>
  <si>
    <t>910502500058</t>
  </si>
  <si>
    <t>https://www.assets.signify.com/is/content/Signify/910502500058_EU.pl_PL.PROF.FP</t>
  </si>
  <si>
    <t>910502500059</t>
  </si>
  <si>
    <t>https://www.assets.signify.com/is/content/Signify/910502500059_EU.pl_PL.PROF.FP</t>
  </si>
  <si>
    <t>910502500060</t>
  </si>
  <si>
    <t>https://www.assets.signify.com/is/content/Signify/910502500060_EU.pl_PL.PROF.FP</t>
  </si>
  <si>
    <t>910502500061</t>
  </si>
  <si>
    <t>https://www.assets.signify.com/is/content/Signify/910502500061_EU.pl_PL.PROF.FP</t>
  </si>
  <si>
    <t>910502500062</t>
  </si>
  <si>
    <t>https://www.assets.signify.com/is/content/Signify/910502500062_EU.pl_PL.PROF.FP</t>
  </si>
  <si>
    <t>910502500063</t>
  </si>
  <si>
    <t>https://www.assets.signify.com/is/content/Signify/910502500063_EU.pl_PL.PROF.FP</t>
  </si>
  <si>
    <t>910502500064</t>
  </si>
  <si>
    <t>https://www.assets.signify.com/is/content/Signify/910502500064_EU.pl_PL.PROF.FP</t>
  </si>
  <si>
    <t>910502500065</t>
  </si>
  <si>
    <t>https://www.assets.signify.com/is/image/Signify/IPAC_ZCS750i_0263</t>
  </si>
  <si>
    <t>https://www.assets.signify.com/is/content/Signify/910502500065_EU.pl_PL.PROF.FP</t>
  </si>
  <si>
    <t>910502500066</t>
  </si>
  <si>
    <t>https://www.assets.signify.com/is/image/Signify/IPAC_ZCS750i_0267</t>
  </si>
  <si>
    <t>https://www.assets.signify.com/is/content/Signify/910502500066_EU.pl_PL.PROF.FP</t>
  </si>
  <si>
    <t>910502500067</t>
  </si>
  <si>
    <t>https://www.assets.signify.com/is/image/Signify/IPAC_ZCS750i_0265</t>
  </si>
  <si>
    <t>https://www.assets.signify.com/is/content/Signify/910502500067_EU.pl_PL.PROF.FP</t>
  </si>
  <si>
    <t>910502500068</t>
  </si>
  <si>
    <t>https://www.assets.signify.com/is/content/Signify/910502500068_EU.pl_PL.PROF.FP</t>
  </si>
  <si>
    <t>910502500069</t>
  </si>
  <si>
    <t>https://www.assets.signify.com/is/content/Signify/910502500069_EU.pl_PL.PROF.FP</t>
  </si>
  <si>
    <t>910502500070</t>
  </si>
  <si>
    <t>https://www.assets.signify.com/is/content/Signify/910502500070_EU.pl_PL.PROF.FP</t>
  </si>
  <si>
    <t>910502500071</t>
  </si>
  <si>
    <t>https://www.assets.signify.com/is/image/Signify/IPAC_ZCS750i_0275</t>
  </si>
  <si>
    <t>https://www.assets.signify.com/is/content/Signify/910502500071_EU.pl_PL.PROF.FP</t>
  </si>
  <si>
    <t>910502500072</t>
  </si>
  <si>
    <t>https://www.assets.signify.com/is/image/Signify/IPAC_ZCS750i_0279</t>
  </si>
  <si>
    <t>https://www.assets.signify.com/is/content/Signify/910502500072_EU.pl_PL.PROF.FP</t>
  </si>
  <si>
    <t>910502500073</t>
  </si>
  <si>
    <t>https://www.assets.signify.com/is/image/Signify/IPAC_ZCS750i_0277</t>
  </si>
  <si>
    <t>https://www.assets.signify.com/is/content/Signify/910502500073_EU.pl_PL.PROF.FP</t>
  </si>
  <si>
    <t>910502500074</t>
  </si>
  <si>
    <t>https://www.assets.signify.com/is/image/Signify/IPAC_ZCS750i_0269</t>
  </si>
  <si>
    <t>https://www.assets.signify.com/is/content/Signify/910502500074_EU.pl_PL.PROF.FP</t>
  </si>
  <si>
    <t>910502500075</t>
  </si>
  <si>
    <t>https://www.assets.signify.com/is/image/Signify/IPAC_ZCS750i_0273</t>
  </si>
  <si>
    <t>https://www.assets.signify.com/is/content/Signify/910502500075_EU.pl_PL.PROF.FP</t>
  </si>
  <si>
    <t>910502500076</t>
  </si>
  <si>
    <t>https://www.assets.signify.com/is/image/Signify/IPAC_ZCS750i_0271</t>
  </si>
  <si>
    <t>https://www.assets.signify.com/is/content/Signify/910502500076_EU.pl_PL.PROF.FP</t>
  </si>
  <si>
    <t>910502500077</t>
  </si>
  <si>
    <t>https://www.assets.signify.com/is/image/Signify/IPAC_ZCS750i_0281</t>
  </si>
  <si>
    <t>https://www.assets.signify.com/is/content/Signify/910502500077_EU.pl_PL.PROF.FP</t>
  </si>
  <si>
    <t>910502500078</t>
  </si>
  <si>
    <t>https://www.assets.signify.com/is/image/Signify/IPAC_ZCS750i_0285</t>
  </si>
  <si>
    <t>https://www.assets.signify.com/is/content/Signify/910502500078_EU.pl_PL.PROF.FP</t>
  </si>
  <si>
    <t>910502500079</t>
  </si>
  <si>
    <t>https://www.assets.signify.com/is/image/Signify/IPAC_ZCS750i_0283</t>
  </si>
  <si>
    <t>https://www.assets.signify.com/is/content/Signify/910502500079_EU.pl_PL.PROF.FP</t>
  </si>
  <si>
    <t>910502500080</t>
  </si>
  <si>
    <t>https://www.assets.signify.com/is/content/Signify/910502500080_EU.pl_PL.PROF.FP</t>
  </si>
  <si>
    <t>910502500081</t>
  </si>
  <si>
    <t>https://www.assets.signify.com/is/content/Signify/910502500081_EU.pl_PL.PROF.FP</t>
  </si>
  <si>
    <t>910502500082</t>
  </si>
  <si>
    <t>https://www.assets.signify.com/is/content/Signify/910502500082_EU.pl_PL.PROF.FP</t>
  </si>
  <si>
    <t>910502500083</t>
  </si>
  <si>
    <t>https://www.assets.signify.com/is/image/Signify/IPAC_ZCS750i_0287</t>
  </si>
  <si>
    <t>https://www.assets.signify.com/is/content/Signify/910502500083_EU.pl_PL.PROF.FP</t>
  </si>
  <si>
    <t>910502500084</t>
  </si>
  <si>
    <t>https://www.assets.signify.com/is/image/Signify/IPAC_ZCS750i_0291</t>
  </si>
  <si>
    <t>https://www.assets.signify.com/is/content/Signify/910502500084_EU.pl_PL.PROF.FP</t>
  </si>
  <si>
    <t>910502500085</t>
  </si>
  <si>
    <t>https://www.assets.signify.com/is/image/Signify/IPAC_ZCS750i_0289</t>
  </si>
  <si>
    <t>https://www.assets.signify.com/is/content/Signify/910502500085_EU.pl_PL.PROF.FP</t>
  </si>
  <si>
    <t>910502500086</t>
  </si>
  <si>
    <t>https://www.assets.signify.com/is/content/Signify/910502500086_EU.pl_PL.PROF.FP</t>
  </si>
  <si>
    <t>910502500087</t>
  </si>
  <si>
    <t>https://www.assets.signify.com/is/content/Signify/910502500087_EU.pl_PL.PROF.FP</t>
  </si>
  <si>
    <t>910502500088</t>
  </si>
  <si>
    <t>https://www.assets.signify.com/is/content/Signify/910502500088_EU.pl_PL.PROF.FP</t>
  </si>
  <si>
    <t>910502500089</t>
  </si>
  <si>
    <t>https://www.assets.signify.com/is/content/Signify/910502500089_EU.pl_PL.PROF.FP</t>
  </si>
  <si>
    <t>910502500090</t>
  </si>
  <si>
    <t>https://www.assets.signify.com/is/content/Signify/910502500090_EU.pl_PL.PROF.FP</t>
  </si>
  <si>
    <t>910502500091</t>
  </si>
  <si>
    <t>https://www.assets.signify.com/is/content/Signify/910502500091_EU.pl_PL.PROF.FP</t>
  </si>
  <si>
    <t>910502500092</t>
  </si>
  <si>
    <t>https://www.assets.signify.com/is/content/Signify/910502500092_EU.pl_PL.PROF.FP</t>
  </si>
  <si>
    <t>910502500093</t>
  </si>
  <si>
    <t>https://www.assets.signify.com/is/content/Signify/910502500093_EU.pl_PL.PROF.FP</t>
  </si>
  <si>
    <t>910502500094</t>
  </si>
  <si>
    <t>https://www.assets.signify.com/is/content/Signify/910502500094_EU.pl_PL.PROF.FP</t>
  </si>
  <si>
    <t>910502500095</t>
  </si>
  <si>
    <t>https://www.assets.signify.com/is/image/Signify/IPAC_ZCS750i_0293</t>
  </si>
  <si>
    <t>https://www.assets.signify.com/is/content/Signify/910502500095_EU.pl_PL.PROF.FP</t>
  </si>
  <si>
    <t>910502500096</t>
  </si>
  <si>
    <t>https://www.assets.signify.com/is/image/Signify/IPAC_ZCS750i_0297</t>
  </si>
  <si>
    <t>https://www.assets.signify.com/is/content/Signify/910502500096_EU.pl_PL.PROF.FP</t>
  </si>
  <si>
    <t>910502500097</t>
  </si>
  <si>
    <t>https://www.assets.signify.com/is/image/Signify/IPAC_ZCS750i_0295</t>
  </si>
  <si>
    <t>https://www.assets.signify.com/is/content/Signify/910502500097_EU.pl_PL.PROF.FP</t>
  </si>
  <si>
    <t>910502500098</t>
  </si>
  <si>
    <t>https://www.assets.signify.com/is/image/Signify/IPPR1_BBG462I_0009</t>
  </si>
  <si>
    <t>https://www.assets.signify.com/is/content/Signify/910502500098_EU.pl_PL.PROF.FP</t>
  </si>
  <si>
    <t>https://www.assets.signify.com/is/content/Signify/IIII9_BBG462I_PHL_0001</t>
  </si>
  <si>
    <t>910502500099</t>
  </si>
  <si>
    <t>https://www.assets.signify.com/is/image/Signify/IPPR1_BBG462I_0011</t>
  </si>
  <si>
    <t>https://www.assets.signify.com/is/content/Signify/910502500099_EU.pl_PL.PROF.FP</t>
  </si>
  <si>
    <t>910502505618</t>
  </si>
  <si>
    <t>https://www.assets.signify.com/is/image/Signify/OPAC1_ZRP550I_0007</t>
  </si>
  <si>
    <t>https://www.assets.signify.com/is/content/Signify/910502505618_EU.pl_PL.PROF.FP</t>
  </si>
  <si>
    <t>910502532018</t>
  </si>
  <si>
    <t>https://www.assets.signify.com/is/image/Signify/IPPR1_QBS570I_0015</t>
  </si>
  <si>
    <t>https://www.assets.signify.com/is/content/Signify/910502532018_EU.pl_PL.PROF.FP</t>
  </si>
  <si>
    <t>https://www.assets.signify.com/is/content/Signify/IIII9_QBS570I_PHL_0001</t>
  </si>
  <si>
    <t>910502532418</t>
  </si>
  <si>
    <t>https://www.assets.signify.com/is/image/Signify/IPPR1_QBD570I_0015</t>
  </si>
  <si>
    <t>https://www.assets.signify.com/is/content/Signify/910502532418_EU.pl_PL.PROF.FP</t>
  </si>
  <si>
    <t>https://www.assets.signify.com/is/content/Signify/IIII9_QBD570I_PHL_0001</t>
  </si>
  <si>
    <t>910502532718</t>
  </si>
  <si>
    <t>https://www.assets.signify.com/is/image/Signify/IPPR1_QBD570I_0001</t>
  </si>
  <si>
    <t>https://www.assets.signify.com/is/content/Signify/910502532718_EU.pl_PL.PROF.FP</t>
  </si>
  <si>
    <t>910502537318</t>
  </si>
  <si>
    <t>https://www.assets.signify.com/is/image/Signify/IPPR1_TCH128I_0001</t>
  </si>
  <si>
    <t>https://www.assets.signify.com/is/content/Signify/910502537318_EU.pl_PL.PROF.FP</t>
  </si>
  <si>
    <t>https://www.assets.signify.com/is/content/Signify/IIII9_TCH128I_MZD_0005;https://www.assets.signify.com/is/content/Signify/IIII9_TCH128I_PHL_0001;https://www.assets.signify.com/is/content/Signify/IIII9_TCH128I_PHL_0007</t>
  </si>
  <si>
    <t>910502537418</t>
  </si>
  <si>
    <t>https://www.assets.signify.com/is/content/Signify/910502537418_EU.pl_PL.PROF.FP</t>
  </si>
  <si>
    <t>910502537518</t>
  </si>
  <si>
    <t>https://www.assets.signify.com/is/content/Signify/910502537518_EU.pl_PL.PROF.FP</t>
  </si>
  <si>
    <t>910502537618</t>
  </si>
  <si>
    <t>https://www.assets.signify.com/is/content/Signify/910502537618_EU.pl_PL.PROF.FP</t>
  </si>
  <si>
    <t>910502537718</t>
  </si>
  <si>
    <t>https://www.assets.signify.com/is/content/Signify/910502537718_EU.pl_PL.PROF.FP</t>
  </si>
  <si>
    <t>910502537818</t>
  </si>
  <si>
    <t>https://www.assets.signify.com/is/content/Signify/910502537818_EU.pl_PL.PROF.FP</t>
  </si>
  <si>
    <t>910502538018</t>
  </si>
  <si>
    <t>https://www.assets.signify.com/is/content/Signify/910502538018_EU.pl_PL.PROF.FP</t>
  </si>
  <si>
    <t>910502538118</t>
  </si>
  <si>
    <t>https://www.assets.signify.com/is/image/Signify/IPPR1_QBS570I_0007</t>
  </si>
  <si>
    <t>https://www.assets.signify.com/is/content/Signify/910502538118_EU.pl_PL.PROF.FP</t>
  </si>
  <si>
    <t>910502538318</t>
  </si>
  <si>
    <t>https://www.assets.signify.com/is/image/Signify/IPPR1_QBS570I_0001</t>
  </si>
  <si>
    <t>https://www.assets.signify.com/is/content/Signify/910502538318_EU.pl_PL.PROF.FP</t>
  </si>
  <si>
    <t>910502538418</t>
  </si>
  <si>
    <t>https://www.assets.signify.com/is/content/Signify/910502538418_EU.pl_PL.PROF.FP</t>
  </si>
  <si>
    <t>910502538518</t>
  </si>
  <si>
    <t>https://www.assets.signify.com/is/image/Signify/IPPR1_QBD570I_0007</t>
  </si>
  <si>
    <t>https://www.assets.signify.com/is/content/Signify/910502538518_EU.pl_PL.PROF.FP</t>
  </si>
  <si>
    <t>910502538718</t>
  </si>
  <si>
    <t>https://www.assets.signify.com/is/content/Signify/910502538718_EU.pl_PL.PROF.FP</t>
  </si>
  <si>
    <t>910502538918</t>
  </si>
  <si>
    <t>https://www.assets.signify.com/is/image/Signify/IPPR1_QBS570I_0013</t>
  </si>
  <si>
    <t>https://www.assets.signify.com/is/content/Signify/910502538918_EU.pl_PL.PROF.FP</t>
  </si>
  <si>
    <t>910502539318</t>
  </si>
  <si>
    <t>https://www.assets.signify.com/is/image/Signify/IPPR1_QBD570I_0013</t>
  </si>
  <si>
    <t>https://www.assets.signify.com/is/content/Signify/910502539318_EU.pl_PL.PROF.FP</t>
  </si>
  <si>
    <t>910502539418</t>
  </si>
  <si>
    <t>https://www.assets.signify.com/is/image/Signify/IPPR1_QBD570I_0011</t>
  </si>
  <si>
    <t>https://www.assets.signify.com/is/content/Signify/910502539418_EU.pl_PL.PROF.FP</t>
  </si>
  <si>
    <t>910502540018</t>
  </si>
  <si>
    <t>https://www.assets.signify.com/is/content/Signify/910502540018_EU.pl_PL.PROF.FP</t>
  </si>
  <si>
    <t>910502540318</t>
  </si>
  <si>
    <t>https://www.assets.signify.com/is/content/Signify/910502540318_EU.pl_PL.PROF.FP</t>
  </si>
  <si>
    <t>910502540418</t>
  </si>
  <si>
    <t>https://www.assets.signify.com/is/content/Signify/910502540418_EU.pl_PL.PROF.FP</t>
  </si>
  <si>
    <t>910502540718</t>
  </si>
  <si>
    <t>https://www.assets.signify.com/is/content/Signify/910502540718_EU.pl_PL.PROF.FP</t>
  </si>
  <si>
    <t>910502545818</t>
  </si>
  <si>
    <t>https://www.assets.signify.com/is/image/Signify/IPPR1_TCH128I_0003</t>
  </si>
  <si>
    <t>https://www.assets.signify.com/is/content/Signify/910502545818_EU.pl_PL.PROF.FP</t>
  </si>
  <si>
    <t>https://www.assets.signify.com/is/content/Signify/IIII9_TCH128I_PHL_0001;https://www.assets.signify.com/is/content/Signify/IIII9_TCH128I_PHL_0007</t>
  </si>
  <si>
    <t>910502545918</t>
  </si>
  <si>
    <t>https://www.assets.signify.com/is/content/Signify/910502545918_EU.pl_PL.PROF.FP</t>
  </si>
  <si>
    <t>910502546618</t>
  </si>
  <si>
    <t>https://www.assets.signify.com/is/content/Signify/910502546618_EU.pl_PL.PROF.FP</t>
  </si>
  <si>
    <t>910502546718</t>
  </si>
  <si>
    <t>https://www.assets.signify.com/is/content/Signify/910502546718_EU.pl_PL.PROF.FP</t>
  </si>
  <si>
    <t>910502546818</t>
  </si>
  <si>
    <t>https://www.assets.signify.com/is/content/Signify/910502546818_EU.pl_PL.PROF.FP</t>
  </si>
  <si>
    <t>910502546918</t>
  </si>
  <si>
    <t>https://www.assets.signify.com/is/content/Signify/910502546918_EU.pl_PL.PROF.FP</t>
  </si>
  <si>
    <t>910502547018</t>
  </si>
  <si>
    <t>https://www.assets.signify.com/is/image/Signify/OPPR1_RVP251I_0001</t>
  </si>
  <si>
    <t>https://www.assets.signify.com/is/content/Signify/910502547018_EU.pl_PL.PROF.FP</t>
  </si>
  <si>
    <t>https://www.assets.signify.com/is/content/Signify/OIII9_RVP251I_PHL_0001</t>
  </si>
  <si>
    <t>910502547118</t>
  </si>
  <si>
    <t>https://www.assets.signify.com/is/content/Signify/910502547118_EU.pl_PL.PROF.FP</t>
  </si>
  <si>
    <t>910502547418</t>
  </si>
  <si>
    <t>https://www.assets.signify.com/is/content/Signify/910502547418_EU.pl_PL.PROF.FP</t>
  </si>
  <si>
    <t>910502547518</t>
  </si>
  <si>
    <t>https://www.assets.signify.com/is/content/Signify/910502547518_EU.pl_PL.PROF.FP</t>
  </si>
  <si>
    <t>910502548018</t>
  </si>
  <si>
    <t>https://www.assets.signify.com/is/content/Signify/910502548018_EU.pl_PL.PROF.FP</t>
  </si>
  <si>
    <t>910502548118</t>
  </si>
  <si>
    <t>https://www.assets.signify.com/is/content/Signify/910502548118_EU.pl_PL.PROF.FP</t>
  </si>
  <si>
    <t>910502548418</t>
  </si>
  <si>
    <t>https://www.assets.signify.com/is/image/Signify/OPPR1_RVP351I_0001</t>
  </si>
  <si>
    <t>https://www.assets.signify.com/is/content/Signify/910502548418_EU.pl_PL.PROF.FP</t>
  </si>
  <si>
    <t>https://www.assets.signify.com/is/content/Signify/OIII9_RVP351I_PHL_0001</t>
  </si>
  <si>
    <t>910502548518</t>
  </si>
  <si>
    <t>https://www.assets.signify.com/is/content/Signify/910502548518_EU.pl_PL.PROF.FP</t>
  </si>
  <si>
    <t>910502548618</t>
  </si>
  <si>
    <t>https://www.assets.signify.com/is/content/Signify/910502548618_EU.pl_PL.PROF.FP</t>
  </si>
  <si>
    <t>910502548718</t>
  </si>
  <si>
    <t>https://www.assets.signify.com/is/content/Signify/910502548718_EU.pl_PL.PROF.FP</t>
  </si>
  <si>
    <t>910502548818</t>
  </si>
  <si>
    <t>https://www.assets.signify.com/is/content/Signify/910502548818_EU.pl_PL.PROF.FP</t>
  </si>
  <si>
    <t>910502548918</t>
  </si>
  <si>
    <t>https://www.assets.signify.com/is/content/Signify/910502548918_EU.pl_PL.PROF.FP</t>
  </si>
  <si>
    <t>910502549018</t>
  </si>
  <si>
    <t>https://www.assets.signify.com/is/content/Signify/910502549018_EU.pl_PL.PROF.FP</t>
  </si>
  <si>
    <t>910502549118</t>
  </si>
  <si>
    <t>https://www.assets.signify.com/is/content/Signify/910502549118_EU.pl_PL.PROF.FP</t>
  </si>
  <si>
    <t>910502556118</t>
  </si>
  <si>
    <t>https://www.assets.signify.com/is/image/Signify/OPPR1_RVP151I_0001</t>
  </si>
  <si>
    <t>https://www.assets.signify.com/is/content/Signify/910502556118_EU.pl_PL.PROF.FP</t>
  </si>
  <si>
    <t>https://www.assets.signify.com/is/content/Signify/OIII9_RVP151I_PHL_0001</t>
  </si>
  <si>
    <t>910502556218</t>
  </si>
  <si>
    <t>https://www.assets.signify.com/is/content/Signify/910502556218_EU.pl_PL.PROF.FP</t>
  </si>
  <si>
    <t>910502556318</t>
  </si>
  <si>
    <t>https://www.assets.signify.com/is/content/Signify/910502556318_EU.pl_PL.PROF.FP</t>
  </si>
  <si>
    <t>910502556418</t>
  </si>
  <si>
    <t>https://www.assets.signify.com/is/content/Signify/910502556418_EU.pl_PL.PROF.FP</t>
  </si>
  <si>
    <t>910502558418</t>
  </si>
  <si>
    <t>https://www.assets.signify.com/is/image/Signify/3_circuit_Square-ZRS750_EPSL_BK-AP</t>
  </si>
  <si>
    <t>910502558518</t>
  </si>
  <si>
    <t>https://www.assets.signify.com/is/image/Signify/3_circuit_Square-ZRS750_EPSR_BK-AP</t>
  </si>
  <si>
    <t>910502558618</t>
  </si>
  <si>
    <t>https://www.assets.signify.com/is/image/Signify/ZRS750_EP_BK</t>
  </si>
  <si>
    <t>910502558718</t>
  </si>
  <si>
    <t>https://www.assets.signify.com/is/image/Signify/ZRS750_ICP_BK</t>
  </si>
  <si>
    <t>910502558818</t>
  </si>
  <si>
    <t>https://www.assets.signify.com/is/image/Signify/ZRS750_CCPE_BK</t>
  </si>
  <si>
    <t>910502558918</t>
  </si>
  <si>
    <t>910502559018</t>
  </si>
  <si>
    <t>https://www.assets.signify.com/is/image/Signify/3_circuit_Square-ZRS750_TCPR_BK-AP</t>
  </si>
  <si>
    <t>https://www.assets.signify.com/is/content/Signify/910502559018_EU.pl_PL.PROF.FP</t>
  </si>
  <si>
    <t>910502559118</t>
  </si>
  <si>
    <t>https://www.assets.signify.com/is/image/Signify/ZRS750_CPS_BK</t>
  </si>
  <si>
    <t>910502566618</t>
  </si>
  <si>
    <t>https://www.assets.signify.com/is/image/Signify/OPAC1_ZRP550I_0013</t>
  </si>
  <si>
    <t>https://www.assets.signify.com/is/content/Signify/910502566618_EU.pl_PL.PROF.FP</t>
  </si>
  <si>
    <t>910502566818</t>
  </si>
  <si>
    <t>https://www.assets.signify.com/is/content/Signify/910502566818_EU.pl_PL.PROF.FP</t>
  </si>
  <si>
    <t>910502569018</t>
  </si>
  <si>
    <t>https://www.assets.signify.com/is/image/Signify/OPAC1_ZRP550I_0017</t>
  </si>
  <si>
    <t>https://www.assets.signify.com/is/content/Signify/910502569018_EU.pl_PL.PROF.FP</t>
  </si>
  <si>
    <t>910502582318</t>
  </si>
  <si>
    <t>https://www.assets.signify.com/is/image/Signify/OPPR1_HCP170I_0002</t>
  </si>
  <si>
    <t>https://www.assets.signify.com/is/content/Signify/910502582318_EU.pl_PL.PROF.FP</t>
  </si>
  <si>
    <t>https://www.assets.signify.com/is/content/Signify/OIII9_HCP170I_MZD_0003;https://www.assets.signify.com/is/content/Signify/OIII9_HCP170I_PHL_0001</t>
  </si>
  <si>
    <t>910502582418</t>
  </si>
  <si>
    <t>https://www.assets.signify.com/is/content/Signify/910502582418_EU.pl_PL.PROF.FP</t>
  </si>
  <si>
    <t>910502582618</t>
  </si>
  <si>
    <t>https://www.assets.signify.com/is/image/Signify/OPPR1_HCP170I_0001</t>
  </si>
  <si>
    <t>https://www.assets.signify.com/is/content/Signify/910502582618_EU.pl_PL.PROF.FP</t>
  </si>
  <si>
    <t>910502582718</t>
  </si>
  <si>
    <t>https://www.assets.signify.com/is/content/Signify/910502582718_EU.pl_PL.PROF.FP</t>
  </si>
  <si>
    <t>910502582818</t>
  </si>
  <si>
    <t>https://www.assets.signify.com/is/image/Signify/OPAC1_GCP170I_0002</t>
  </si>
  <si>
    <t>https://www.assets.signify.com/is/content/Signify/910502582818_EU.pl_PL.PROF.FP</t>
  </si>
  <si>
    <t>910502582918</t>
  </si>
  <si>
    <t>https://www.assets.signify.com/is/image/Signify/OPAC1_GCP170I_0001</t>
  </si>
  <si>
    <t>https://www.assets.signify.com/is/content/Signify/910502582918_EU.pl_PL.PROF.FP</t>
  </si>
  <si>
    <t>910502610226</t>
  </si>
  <si>
    <t>https://www.assets.signify.com/is/image/Signify/OPPR1_BGP444I_0001</t>
  </si>
  <si>
    <t>https://www.assets.signify.com/is/content/Signify/910502610226_EU.pl_PL.PROF.FP</t>
  </si>
  <si>
    <t>https://www.assets.signify.com/is/content/Signify/OIII9_BGP444I_PHL_0001</t>
  </si>
  <si>
    <t>910502610227</t>
  </si>
  <si>
    <t>https://www.assets.signify.com/is/content/Signify/910502610227_EU.pl_PL.PROF.FP</t>
  </si>
  <si>
    <t>910502610230</t>
  </si>
  <si>
    <t>https://www.assets.signify.com/is/image/Signify/OPPR1_BWP445I_0001</t>
  </si>
  <si>
    <t>https://www.assets.signify.com/is/content/Signify/910502610230_EU.pl_PL.PROF.FP</t>
  </si>
  <si>
    <t>https://www.assets.signify.com/is/content/Signify/OIII9_BWP445I_PHL_0001</t>
  </si>
  <si>
    <t>910502610231</t>
  </si>
  <si>
    <t>https://www.assets.signify.com/is/content/Signify/910502610231_EU.pl_PL.PROF.FP</t>
  </si>
  <si>
    <t>910502610235</t>
  </si>
  <si>
    <t>https://www.assets.signify.com/is/content/Signify/910502610235_EU.pl_PL.PROF.FP</t>
  </si>
  <si>
    <t>910502726918</t>
  </si>
  <si>
    <t>910502737218</t>
  </si>
  <si>
    <t>https://www.assets.signify.com/is/image/Signify/IPPR1_TCW215I_0005</t>
  </si>
  <si>
    <t>https://www.assets.signify.com/is/content/Signify/910502737218_EU.pl_PL.PROF.FP</t>
  </si>
  <si>
    <t>910502737818</t>
  </si>
  <si>
    <t>https://www.assets.signify.com/is/content/Signify/910502737818_EU.pl_PL.PROF.FP</t>
  </si>
  <si>
    <t>910502738418</t>
  </si>
  <si>
    <t>https://www.assets.signify.com/is/image/Signify/IPPR1_TCW215I_0007</t>
  </si>
  <si>
    <t>https://www.assets.signify.com/is/content/Signify/910502738418_EU.pl_PL.PROF.FP</t>
  </si>
  <si>
    <t>910502739018</t>
  </si>
  <si>
    <t>https://www.assets.signify.com/is/content/Signify/910502739018_EU.pl_PL.PROF.FP</t>
  </si>
  <si>
    <t>910502739618</t>
  </si>
  <si>
    <t>https://www.assets.signify.com/is/content/Signify/910502739618_EU.pl_PL.PROF.FP</t>
  </si>
  <si>
    <t>910502740218</t>
  </si>
  <si>
    <t>https://www.assets.signify.com/is/content/Signify/910502740218_EU.pl_PL.PROF.FP</t>
  </si>
  <si>
    <t>910502740818</t>
  </si>
  <si>
    <t>https://www.assets.signify.com/is/content/Signify/910502740818_EU.pl_PL.PROF.FP</t>
  </si>
  <si>
    <t>910502741418</t>
  </si>
  <si>
    <t>https://www.assets.signify.com/is/content/Signify/910502741418_EU.pl_PL.PROF.FP</t>
  </si>
  <si>
    <t>910502744118</t>
  </si>
  <si>
    <t>https://www.assets.signify.com/is/content/Signify/910502744118_EU.pl_PL.PROF.FP</t>
  </si>
  <si>
    <t>910502744218</t>
  </si>
  <si>
    <t>https://www.assets.signify.com/is/content/Signify/910502744218_EU.pl_PL.PROF.FP</t>
  </si>
  <si>
    <t>910502744318</t>
  </si>
  <si>
    <t>https://www.assets.signify.com/is/content/Signify/910502744318_EU.pl_PL.PROF.FP</t>
  </si>
  <si>
    <t>910502744418</t>
  </si>
  <si>
    <t>https://www.assets.signify.com/is/content/Signify/910502744418_EU.pl_PL.PROF.FP</t>
  </si>
  <si>
    <t>910502745018</t>
  </si>
  <si>
    <t>https://www.assets.signify.com/is/content/Signify/910502745018_EU.pl_PL.PROF.FP</t>
  </si>
  <si>
    <t>910502746418</t>
  </si>
  <si>
    <t>https://www.assets.signify.com/is/image/Signify/IPPR1_TBS160I_0007</t>
  </si>
  <si>
    <t>https://www.assets.signify.com/is/content/Signify/910502746418_EU.pl_PL.PROF.FP</t>
  </si>
  <si>
    <t>910502746818</t>
  </si>
  <si>
    <t>https://www.assets.signify.com/is/image/Signify/IPAC1_GGX555I_0003</t>
  </si>
  <si>
    <t>https://www.assets.signify.com/is/content/Signify/910502746818_EU.pl_PL.PROF.FP</t>
  </si>
  <si>
    <t>910502747018</t>
  </si>
  <si>
    <t>https://www.assets.signify.com/is/image/Signify/IPAC1_GGX555I_0007</t>
  </si>
  <si>
    <t>https://www.assets.signify.com/is/content/Signify/910502747018_EU.pl_PL.PROF.FP</t>
  </si>
  <si>
    <t>910502747118</t>
  </si>
  <si>
    <t>https://www.assets.signify.com/is/content/Signify/910502747118_EU.pl_PL.PROF.FP</t>
  </si>
  <si>
    <t>910502747218</t>
  </si>
  <si>
    <t>https://www.assets.signify.com/is/image/Signify/IPAC1_GGX555I_0001</t>
  </si>
  <si>
    <t>https://www.assets.signify.com/is/content/Signify/910502747218_EU.pl_PL.PROF.FP</t>
  </si>
  <si>
    <t>https://www.assets.signify.com/is/content/Signify/IIII9_GGX555I_PHL_0003</t>
  </si>
  <si>
    <t>910502747318</t>
  </si>
  <si>
    <t>https://www.assets.signify.com/is/content/Signify/910502747318_EU.pl_PL.PROF.FP</t>
  </si>
  <si>
    <t>910502747418</t>
  </si>
  <si>
    <t>https://www.assets.signify.com/is/image/Signify/IPAC1_GGX555I_0009</t>
  </si>
  <si>
    <t>https://www.assets.signify.com/is/content/Signify/910502747418_EU.pl_PL.PROF.FP</t>
  </si>
  <si>
    <t>910502747618</t>
  </si>
  <si>
    <t>https://www.assets.signify.com/is/image/Signify/IPAC1_GGX555I_0011</t>
  </si>
  <si>
    <t>https://www.assets.signify.com/is/content/Signify/910502747618_EU.pl_PL.PROF.FP</t>
  </si>
  <si>
    <t>https://www.assets.signify.com/is/content/Signify/IIII9_GGX555I_PHL_0001</t>
  </si>
  <si>
    <t>910502748618</t>
  </si>
  <si>
    <t>https://www.assets.signify.com/is/image/Signify/IPAC1_ZTX400I_0031</t>
  </si>
  <si>
    <t>https://www.assets.signify.com/is/content/Signify/910502748618_EU.pl_PL.PROF.FP</t>
  </si>
  <si>
    <t>910502748718</t>
  </si>
  <si>
    <t>https://www.assets.signify.com/is/image/Signify/IPAC1_ZTX400I_0033</t>
  </si>
  <si>
    <t>https://www.assets.signify.com/is/content/Signify/910502748718_EU.pl_PL.PROF.FP</t>
  </si>
  <si>
    <t>910502749418</t>
  </si>
  <si>
    <t>https://www.assets.signify.com/is/content/Signify/910502749418_EU.pl_PL.PROF.FP</t>
  </si>
  <si>
    <t>910502749518</t>
  </si>
  <si>
    <t>https://www.assets.signify.com/is/content/Signify/910502749518_EU.pl_PL.PROF.FP</t>
  </si>
  <si>
    <t>910502750118</t>
  </si>
  <si>
    <t>https://www.assets.signify.com/is/image/Signify/IPPR1_TTX400I_0001</t>
  </si>
  <si>
    <t>https://www.assets.signify.com/is/content/Signify/910502750118_EU.pl_PL.PROF.FP</t>
  </si>
  <si>
    <t>910502750518</t>
  </si>
  <si>
    <t>https://www.assets.signify.com/is/content/Signify/910502750518_EU.pl_PL.PROF.FP</t>
  </si>
  <si>
    <t>910502750618</t>
  </si>
  <si>
    <t>https://www.assets.signify.com/is/content/Signify/910502750618_EU.pl_PL.PROF.FP</t>
  </si>
  <si>
    <t>910502750718</t>
  </si>
  <si>
    <t>https://www.assets.signify.com/is/content/Signify/910502750718_EU.pl_PL.PROF.FP</t>
  </si>
  <si>
    <t>910502752118</t>
  </si>
  <si>
    <t>https://www.assets.signify.com/is/image/Signify/IPAC1_ZTX400I_ZTX400_EP-PHL</t>
  </si>
  <si>
    <t>https://www.assets.signify.com/is/content/Signify/910502752118_EU.pl_PL.PROF.FP</t>
  </si>
  <si>
    <t>910502753818</t>
  </si>
  <si>
    <t>https://www.assets.signify.com/is/content/Signify/910502753818_EU.pl_PL.PROF.FP</t>
  </si>
  <si>
    <t>910502754018</t>
  </si>
  <si>
    <t>https://www.assets.signify.com/is/content/Signify/910502754018_EU.pl_PL.PROF.FP</t>
  </si>
  <si>
    <t>910502754118</t>
  </si>
  <si>
    <t>https://www.assets.signify.com/is/content/Signify/910502754118_EU.pl_PL.PROF.FP</t>
  </si>
  <si>
    <t>910502754218</t>
  </si>
  <si>
    <t>https://www.assets.signify.com/is/content/Signify/910502754218_EU.pl_PL.PROF.FP</t>
  </si>
  <si>
    <t>910502754318</t>
  </si>
  <si>
    <t>https://www.assets.signify.com/is/image/Signify/IPAC1_ZTX400I_0073</t>
  </si>
  <si>
    <t>https://www.assets.signify.com/is/content/Signify/910502754318_EU.pl_PL.PROF.FP</t>
  </si>
  <si>
    <t>910502755118</t>
  </si>
  <si>
    <t>https://www.assets.signify.com/is/content/Signify/910502755118_EU.pl_PL.PROF.FP</t>
  </si>
  <si>
    <t>910502755218</t>
  </si>
  <si>
    <t>https://www.assets.signify.com/is/content/Signify/910502755218_EU.pl_PL.PROF.FP</t>
  </si>
  <si>
    <t>910502755418</t>
  </si>
  <si>
    <t>https://www.assets.signify.com/is/content/Signify/910502755418_EU.pl_PL.PROF.FP</t>
  </si>
  <si>
    <t>910502755518</t>
  </si>
  <si>
    <t>https://www.assets.signify.com/is/content/Signify/910502755518_EU.pl_PL.PROF.FP</t>
  </si>
  <si>
    <t>910502756318</t>
  </si>
  <si>
    <t>https://www.assets.signify.com/is/image/Signify/IPAC1_GGX555I_0013</t>
  </si>
  <si>
    <t>https://www.assets.signify.com/is/content/Signify/910502756318_EU.pl_PL.PROF.FP</t>
  </si>
  <si>
    <t>910502757418</t>
  </si>
  <si>
    <t>https://www.assets.signify.com/is/content/Signify/910502757418_EU.pl_PL.PROF.FP</t>
  </si>
  <si>
    <t>910502763418</t>
  </si>
  <si>
    <t>https://www.assets.signify.com/is/content/Signify/910502763418_EU.pl_PL.PROF.FP</t>
  </si>
  <si>
    <t>910502764818</t>
  </si>
  <si>
    <t>https://www.assets.signify.com/is/content/Signify/910502764818_EU.pl_PL.PROF.FP</t>
  </si>
  <si>
    <t>910502764918</t>
  </si>
  <si>
    <t>https://www.assets.signify.com/is/content/Signify/910502764918_EU.pl_PL.PROF.FP</t>
  </si>
  <si>
    <t>910502765018</t>
  </si>
  <si>
    <t>https://www.assets.signify.com/is/content/Signify/910502765018_EU.pl_PL.PROF.FP</t>
  </si>
  <si>
    <t>910502765118</t>
  </si>
  <si>
    <t>https://www.assets.signify.com/is/content/Signify/910502765118_EU.pl_PL.PROF.FP</t>
  </si>
  <si>
    <t>910502765618</t>
  </si>
  <si>
    <t>https://www.assets.signify.com/is/content/Signify/910502765618_EU.pl_PL.PROF.FP</t>
  </si>
  <si>
    <t>910502765718</t>
  </si>
  <si>
    <t>https://www.assets.signify.com/is/content/Signify/910502765718_EU.pl_PL.PROF.FP</t>
  </si>
  <si>
    <t>910502765818</t>
  </si>
  <si>
    <t>https://www.assets.signify.com/is/content/Signify/910502765818_EU.pl_PL.PROF.FP</t>
  </si>
  <si>
    <t>910502765918</t>
  </si>
  <si>
    <t>https://www.assets.signify.com/is/content/Signify/910502765918_EU.pl_PL.PROF.FP</t>
  </si>
  <si>
    <t>910502767618</t>
  </si>
  <si>
    <t>https://www.assets.signify.com/is/image/Signify/IPAC1_GMX460I_GMX466_M-WB</t>
  </si>
  <si>
    <t>https://www.assets.signify.com/is/content/Signify/910502767618_EU.pl_PL.PROF.FP</t>
  </si>
  <si>
    <t>910502767718</t>
  </si>
  <si>
    <t>https://www.assets.signify.com/is/image/Signify/IPAC1_GMX460I_GMX466_HB-WB</t>
  </si>
  <si>
    <t>https://www.assets.signify.com/is/content/Signify/910502767718_EU.pl_PL.PROF.FP</t>
  </si>
  <si>
    <t>910502770018</t>
  </si>
  <si>
    <t>https://www.assets.signify.com/is/content/Signify/910502770018_EU.pl_PL.PROF.FP</t>
  </si>
  <si>
    <t>910502770118</t>
  </si>
  <si>
    <t>https://www.assets.signify.com/is/content/Signify/910502770118_EU.pl_PL.PROF.FP</t>
  </si>
  <si>
    <t>910502772918</t>
  </si>
  <si>
    <t>https://www.assets.signify.com/is/image/Signify/IPPR1_TMX204I_0001</t>
  </si>
  <si>
    <t>https://www.assets.signify.com/is/content/Signify/910502772918_EU.pl_PL.PROF.FP</t>
  </si>
  <si>
    <t>910502773018</t>
  </si>
  <si>
    <t>https://www.assets.signify.com/is/content/Signify/910502773018_EU.pl_PL.PROF.FP</t>
  </si>
  <si>
    <t>910502773118</t>
  </si>
  <si>
    <t>https://www.assets.signify.com/is/content/Signify/910502773118_EU.pl_PL.PROF.FP</t>
  </si>
  <si>
    <t>910502773218</t>
  </si>
  <si>
    <t>https://www.assets.signify.com/is/content/Signify/910502773218_EU.pl_PL.PROF.FP</t>
  </si>
  <si>
    <t>910502773318</t>
  </si>
  <si>
    <t>https://www.assets.signify.com/is/content/Signify/910502773318_EU.pl_PL.PROF.FP</t>
  </si>
  <si>
    <t>910502773418</t>
  </si>
  <si>
    <t>https://www.assets.signify.com/is/content/Signify/910502773418_EU.pl_PL.PROF.FP</t>
  </si>
  <si>
    <t>910502773518</t>
  </si>
  <si>
    <t>https://www.assets.signify.com/is/image/Signify/IPPR1_TMX204I_0003</t>
  </si>
  <si>
    <t>https://www.assets.signify.com/is/content/Signify/910502773518_EU.pl_PL.PROF.FP</t>
  </si>
  <si>
    <t>910502773618</t>
  </si>
  <si>
    <t>https://www.assets.signify.com/is/content/Signify/910502773618_EU.pl_PL.PROF.FP</t>
  </si>
  <si>
    <t>910502773718</t>
  </si>
  <si>
    <t>https://www.assets.signify.com/is/content/Signify/910502773718_EU.pl_PL.PROF.FP</t>
  </si>
  <si>
    <t>910502773818</t>
  </si>
  <si>
    <t>https://www.assets.signify.com/is/content/Signify/910502773818_EU.pl_PL.PROF.FP</t>
  </si>
  <si>
    <t>910502773918</t>
  </si>
  <si>
    <t>https://www.assets.signify.com/is/content/Signify/910502773918_EU.pl_PL.PROF.FP</t>
  </si>
  <si>
    <t>910502774018</t>
  </si>
  <si>
    <t>https://www.assets.signify.com/is/content/Signify/910502774018_EU.pl_PL.PROF.FP</t>
  </si>
  <si>
    <t>910502774118</t>
  </si>
  <si>
    <t>https://www.assets.signify.com/is/content/Signify/910502774118_EU.pl_PL.PROF.FP</t>
  </si>
  <si>
    <t>910502774218</t>
  </si>
  <si>
    <t>https://www.assets.signify.com/is/content/Signify/910502774218_EU.pl_PL.PROF.FP</t>
  </si>
  <si>
    <t>910502774418</t>
  </si>
  <si>
    <t>https://www.assets.signify.com/is/content/Signify/910502774418_EU.pl_PL.PROF.FP</t>
  </si>
  <si>
    <t>910502774818</t>
  </si>
  <si>
    <t>https://www.assets.signify.com/is/content/Signify/910502774818_EU.pl_PL.PROF.FP</t>
  </si>
  <si>
    <t>910502775218</t>
  </si>
  <si>
    <t>https://www.assets.signify.com/is/content/Signify/910502775218_EU.pl_PL.PROF.FP</t>
  </si>
  <si>
    <t>910502775318</t>
  </si>
  <si>
    <t>https://www.assets.signify.com/is/content/Signify/910502775318_EU.pl_PL.PROF.FP</t>
  </si>
  <si>
    <t>910502775418</t>
  </si>
  <si>
    <t>https://www.assets.signify.com/is/content/Signify/910502775418_EU.pl_PL.PROF.FP</t>
  </si>
  <si>
    <t>910502775818</t>
  </si>
  <si>
    <t>https://www.assets.signify.com/is/content/Signify/910502775818_EU.pl_PL.PROF.FP</t>
  </si>
  <si>
    <t>910502776418</t>
  </si>
  <si>
    <t>https://www.assets.signify.com/is/content/Signify/910502776418_EU.pl_PL.PROF.FP</t>
  </si>
  <si>
    <t>910502776518</t>
  </si>
  <si>
    <t>https://www.assets.signify.com/is/content/Signify/910502776518_EU.pl_PL.PROF.FP</t>
  </si>
  <si>
    <t>910502778018</t>
  </si>
  <si>
    <t>https://www.assets.signify.com/is/content/Signify/910502778018_EU.pl_PL.PROF.FP</t>
  </si>
  <si>
    <t>910502783418</t>
  </si>
  <si>
    <t>https://www.assets.signify.com/is/content/Signify/910502783418_EU.pl_PL.PROF.FP</t>
  </si>
  <si>
    <t>910502783518</t>
  </si>
  <si>
    <t>https://www.assets.signify.com/is/content/Signify/910502783518_EU.pl_PL.PROF.FP</t>
  </si>
  <si>
    <t>910502783618</t>
  </si>
  <si>
    <t>https://www.assets.signify.com/is/content/Signify/910502783618_EU.pl_PL.PROF.FP</t>
  </si>
  <si>
    <t>910502783718</t>
  </si>
  <si>
    <t>https://www.assets.signify.com/is/content/Signify/910502783718_EU.pl_PL.PROF.FP</t>
  </si>
  <si>
    <t>910502783818</t>
  </si>
  <si>
    <t>https://www.assets.signify.com/is/image/Signify/IPAC1_ZTX400I_0069</t>
  </si>
  <si>
    <t>https://www.assets.signify.com/is/content/Signify/910502783818_EU.pl_PL.PROF.FP</t>
  </si>
  <si>
    <t>910502783918</t>
  </si>
  <si>
    <t>https://www.assets.signify.com/is/content/Signify/910502783918_EU.pl_PL.PROF.FP</t>
  </si>
  <si>
    <t>910502784018</t>
  </si>
  <si>
    <t>https://www.assets.signify.com/is/content/Signify/910502784018_EU.pl_PL.PROF.FP</t>
  </si>
  <si>
    <t>910502791218</t>
  </si>
  <si>
    <t>https://www.assets.signify.com/is/image/Signify/IPPR1_TBS162I_0001</t>
  </si>
  <si>
    <t>https://www.assets.signify.com/is/content/Signify/910502791218_EU.pl_PL.PROF.FP</t>
  </si>
  <si>
    <t>910502791318</t>
  </si>
  <si>
    <t>https://www.assets.signify.com/is/image/Signify/IPPR1_TBS162I_0007</t>
  </si>
  <si>
    <t>https://www.assets.signify.com/is/content/Signify/910502791318_EU.pl_PL.PROF.FP</t>
  </si>
  <si>
    <t>910502797818</t>
  </si>
  <si>
    <t>https://www.assets.signify.com/is/content/Signify/910502797818_EU.pl_PL.PROF.FP</t>
  </si>
  <si>
    <t>910502797918</t>
  </si>
  <si>
    <t>https://www.assets.signify.com/is/content/Signify/910502797918_EU.pl_PL.PROF.FP</t>
  </si>
  <si>
    <t>910502798418</t>
  </si>
  <si>
    <t>https://www.assets.signify.com/is/content/Signify/910502798418_EU.pl_PL.PROF.FP</t>
  </si>
  <si>
    <t>910502798618</t>
  </si>
  <si>
    <t>https://www.assets.signify.com/is/content/Signify/910502798618_EU.pl_PL.PROF.FP</t>
  </si>
  <si>
    <t>910502798718</t>
  </si>
  <si>
    <t>https://www.assets.signify.com/is/content/Signify/910502798718_EU.pl_PL.PROF.FP</t>
  </si>
  <si>
    <t>910502798918</t>
  </si>
  <si>
    <t>https://www.assets.signify.com/is/content/Signify/910502798918_EU.pl_PL.PROF.FP</t>
  </si>
  <si>
    <t>910502839718</t>
  </si>
  <si>
    <t>https://www.assets.signify.com/is/image/Signify/IPPR1_TCH481I_0003</t>
  </si>
  <si>
    <t>https://www.assets.signify.com/is/content/Signify/910502839718_EU.pl_PL.PROF.FP</t>
  </si>
  <si>
    <t>https://www.assets.signify.com/is/content/Signify/IIII9_TCH481I_PHL_0001</t>
  </si>
  <si>
    <t>910502846518</t>
  </si>
  <si>
    <t>https://www.assets.signify.com/is/content/Signify/910502846518_EU.pl_PL.PROF.FP</t>
  </si>
  <si>
    <t>910502900015</t>
  </si>
  <si>
    <t>https://www.assets.signify.com/is/image/Signify/OPPR1_BCS713I_0008</t>
  </si>
  <si>
    <t>https://www.assets.signify.com/is/content/Signify/910502900015_EU.pl_PL.PROF.FP</t>
  </si>
  <si>
    <t>https://www.assets.signify.com/is/content/Signify/OIII9_BCS713I_PHL_0001</t>
  </si>
  <si>
    <t>910502900315</t>
  </si>
  <si>
    <t>https://www.assets.signify.com/is/content/Signify/910502900315_EU.pl_PL.PROF.FP</t>
  </si>
  <si>
    <t>910502900615</t>
  </si>
  <si>
    <t>https://www.assets.signify.com/is/content/Signify/910502900615_EU.pl_PL.PROF.FP</t>
  </si>
  <si>
    <t>910502900915</t>
  </si>
  <si>
    <t>https://www.assets.signify.com/is/content/Signify/910502900915_EU.pl_PL.PROF.FP</t>
  </si>
  <si>
    <t>910502901215</t>
  </si>
  <si>
    <t>https://www.assets.signify.com/is/content/Signify/910502901215_EU.pl_PL.PROF.FP</t>
  </si>
  <si>
    <t>910502901415</t>
  </si>
  <si>
    <t>https://www.assets.signify.com/is/content/Signify/910502901415_EU.pl_PL.PROF.FP</t>
  </si>
  <si>
    <t>910502901515</t>
  </si>
  <si>
    <t>https://www.assets.signify.com/is/content/Signify/910502901515_EU.pl_PL.PROF.FP</t>
  </si>
  <si>
    <t>910502901815</t>
  </si>
  <si>
    <t>https://www.assets.signify.com/is/content/Signify/910502901815_EU.pl_PL.PROF.FP</t>
  </si>
  <si>
    <t>910502902115</t>
  </si>
  <si>
    <t>https://www.assets.signify.com/is/content/Signify/910502902115_EU.pl_PL.PROF.FP</t>
  </si>
  <si>
    <t>910502902415</t>
  </si>
  <si>
    <t>https://www.assets.signify.com/is/content/Signify/910502902415_EU.pl_PL.PROF.FP</t>
  </si>
  <si>
    <t>910502902715</t>
  </si>
  <si>
    <t>https://www.assets.signify.com/is/content/Signify/910502902715_EU.pl_PL.PROF.FP</t>
  </si>
  <si>
    <t>910502903015</t>
  </si>
  <si>
    <t>https://www.assets.signify.com/is/image/Signify/OPPR1_BCS713I_0013</t>
  </si>
  <si>
    <t>https://www.assets.signify.com/is/content/Signify/910502903015_EU.pl_PL.PROF.FP</t>
  </si>
  <si>
    <t>https://www.assets.signify.com/is/content/Signify/OIII9_BCS713I_PHL_0001;https://www.assets.signify.com/is/content/Signify/OIII9_BCS713I_PHL_0007</t>
  </si>
  <si>
    <t>910502903215</t>
  </si>
  <si>
    <t>https://www.assets.signify.com/is/content/Signify/910502903215_EU.pl_PL.PROF.FP</t>
  </si>
  <si>
    <t>910502903315</t>
  </si>
  <si>
    <t>https://www.assets.signify.com/is/content/Signify/910502903315_EU.pl_PL.PROF.FP</t>
  </si>
  <si>
    <t>910502903515</t>
  </si>
  <si>
    <t>https://www.assets.signify.com/is/content/Signify/910502903515_EU.pl_PL.PROF.FP</t>
  </si>
  <si>
    <t>910502903615</t>
  </si>
  <si>
    <t>https://www.assets.signify.com/is/content/Signify/910502903615_EU.pl_PL.PROF.FP</t>
  </si>
  <si>
    <t>910502903915</t>
  </si>
  <si>
    <t>https://www.assets.signify.com/is/content/Signify/910502903915_EU.pl_PL.PROF.FP</t>
  </si>
  <si>
    <t>910502904115</t>
  </si>
  <si>
    <t>https://www.assets.signify.com/is/content/Signify/910502904115_EU.pl_PL.PROF.FP</t>
  </si>
  <si>
    <t>910502904215</t>
  </si>
  <si>
    <t>https://www.assets.signify.com/is/content/Signify/910502904215_EU.pl_PL.PROF.FP</t>
  </si>
  <si>
    <t>910502904515</t>
  </si>
  <si>
    <t>https://www.assets.signify.com/is/content/Signify/910502904515_EU.pl_PL.PROF.FP</t>
  </si>
  <si>
    <t>910502904715</t>
  </si>
  <si>
    <t>https://www.assets.signify.com/is/content/Signify/910502904715_EU.pl_PL.PROF.FP</t>
  </si>
  <si>
    <t>910502904815</t>
  </si>
  <si>
    <t>https://www.assets.signify.com/is/content/Signify/910502904815_EU.pl_PL.PROF.FP</t>
  </si>
  <si>
    <t>910502905015</t>
  </si>
  <si>
    <t>https://www.assets.signify.com/is/content/Signify/910502905015_EU.pl_PL.PROF.FP</t>
  </si>
  <si>
    <t>910502905115</t>
  </si>
  <si>
    <t>https://www.assets.signify.com/is/content/Signify/910502905115_EU.pl_PL.PROF.FP</t>
  </si>
  <si>
    <t>910502905415</t>
  </si>
  <si>
    <t>https://www.assets.signify.com/is/content/Signify/910502905415_EU.pl_PL.PROF.FP</t>
  </si>
  <si>
    <t>910502905715</t>
  </si>
  <si>
    <t>https://www.assets.signify.com/is/content/Signify/910502905715_EU.pl_PL.PROF.FP</t>
  </si>
  <si>
    <t>910502906015</t>
  </si>
  <si>
    <t>https://www.assets.signify.com/is/image/Signify/OPPR1_BCS713I_0015</t>
  </si>
  <si>
    <t>https://www.assets.signify.com/is/content/Signify/910502906015_EU.pl_PL.PROF.FP</t>
  </si>
  <si>
    <t>910502906215</t>
  </si>
  <si>
    <t>https://www.assets.signify.com/is/content/Signify/910502906215_EU.pl_PL.PROF.FP</t>
  </si>
  <si>
    <t>910502906315</t>
  </si>
  <si>
    <t>https://www.assets.signify.com/is/content/Signify/910502906315_EU.pl_PL.PROF.FP</t>
  </si>
  <si>
    <t>910502906515</t>
  </si>
  <si>
    <t>https://www.assets.signify.com/is/content/Signify/910502906515_EU.pl_PL.PROF.FP</t>
  </si>
  <si>
    <t>910502906615</t>
  </si>
  <si>
    <t>https://www.assets.signify.com/is/content/Signify/910502906615_EU.pl_PL.PROF.FP</t>
  </si>
  <si>
    <t>910502906815</t>
  </si>
  <si>
    <t>https://www.assets.signify.com/is/content/Signify/910502906815_EU.pl_PL.PROF.FP</t>
  </si>
  <si>
    <t>910502906915</t>
  </si>
  <si>
    <t>https://www.assets.signify.com/is/content/Signify/910502906915_EU.pl_PL.PROF.FP</t>
  </si>
  <si>
    <t>910502907115</t>
  </si>
  <si>
    <t>https://www.assets.signify.com/is/content/Signify/910502907115_EU.pl_PL.PROF.FP</t>
  </si>
  <si>
    <t>910502907215</t>
  </si>
  <si>
    <t>https://www.assets.signify.com/is/content/Signify/910502907215_EU.pl_PL.PROF.FP</t>
  </si>
  <si>
    <t>910502907415</t>
  </si>
  <si>
    <t>https://www.assets.signify.com/is/content/Signify/910502907415_EU.pl_PL.PROF.FP</t>
  </si>
  <si>
    <t>910502907515</t>
  </si>
  <si>
    <t>https://www.assets.signify.com/is/content/Signify/910502907515_EU.pl_PL.PROF.FP</t>
  </si>
  <si>
    <t>910502907815</t>
  </si>
  <si>
    <t>https://www.assets.signify.com/is/content/Signify/910502907815_EU.pl_PL.PROF.FP</t>
  </si>
  <si>
    <t>910502908115</t>
  </si>
  <si>
    <t>https://www.assets.signify.com/is/content/Signify/910502908115_EU.pl_PL.PROF.FP</t>
  </si>
  <si>
    <t>910502908415</t>
  </si>
  <si>
    <t>https://www.assets.signify.com/is/content/Signify/910502908415_EU.pl_PL.PROF.FP</t>
  </si>
  <si>
    <t>910502908615</t>
  </si>
  <si>
    <t>https://www.assets.signify.com/is/content/Signify/910502908615_EU.pl_PL.PROF.FP</t>
  </si>
  <si>
    <t>910502908715</t>
  </si>
  <si>
    <t>https://www.assets.signify.com/is/content/Signify/910502908715_EU.pl_PL.PROF.FP</t>
  </si>
  <si>
    <t>910502909015</t>
  </si>
  <si>
    <t>https://www.assets.signify.com/is/content/Signify/910502909015_EU.pl_PL.PROF.FP</t>
  </si>
  <si>
    <t>910502909215</t>
  </si>
  <si>
    <t>https://www.assets.signify.com/is/content/Signify/910502909215_EU.pl_PL.PROF.FP</t>
  </si>
  <si>
    <t>910502910215</t>
  </si>
  <si>
    <t>https://www.assets.signify.com/is/content/Signify/910502910215_EU.pl_PL.PROF.FP</t>
  </si>
  <si>
    <t>910502910515</t>
  </si>
  <si>
    <t>https://www.assets.signify.com/is/content/Signify/910502910515_EU.pl_PL.PROF.FP</t>
  </si>
  <si>
    <t>910502910715</t>
  </si>
  <si>
    <t>https://www.assets.signify.com/is/content/Signify/910502910715_EU.pl_PL.PROF.FP</t>
  </si>
  <si>
    <t>910502910815</t>
  </si>
  <si>
    <t>https://www.assets.signify.com/is/content/Signify/910502910815_EU.pl_PL.PROF.FP</t>
  </si>
  <si>
    <t>910502911115</t>
  </si>
  <si>
    <t>https://www.assets.signify.com/is/content/Signify/910502911115_EU.pl_PL.PROF.FP</t>
  </si>
  <si>
    <t>910502911415</t>
  </si>
  <si>
    <t>https://www.assets.signify.com/is/content/Signify/910502911415_EU.pl_PL.PROF.FP</t>
  </si>
  <si>
    <t>910502911715</t>
  </si>
  <si>
    <t>https://www.assets.signify.com/is/content/Signify/910502911715_EU.pl_PL.PROF.FP</t>
  </si>
  <si>
    <t>910502912015</t>
  </si>
  <si>
    <t>https://www.assets.signify.com/is/image/Signify/OPPR1_BCS713I_0017</t>
  </si>
  <si>
    <t>https://www.assets.signify.com/is/content/Signify/910502912015_EU.pl_PL.PROF.FP</t>
  </si>
  <si>
    <t>https://www.assets.signify.com/is/content/Signify/OIII9_BCS713I_PHL_0003</t>
  </si>
  <si>
    <t>910502912315</t>
  </si>
  <si>
    <t>https://www.assets.signify.com/is/content/Signify/910502912315_EU.pl_PL.PROF.FP</t>
  </si>
  <si>
    <t>910502912515</t>
  </si>
  <si>
    <t>https://www.assets.signify.com/is/content/Signify/910502912515_EU.pl_PL.PROF.FP</t>
  </si>
  <si>
    <t>910502912615</t>
  </si>
  <si>
    <t>https://www.assets.signify.com/is/content/Signify/910502912615_EU.pl_PL.PROF.FP</t>
  </si>
  <si>
    <t>910502912915</t>
  </si>
  <si>
    <t>https://www.assets.signify.com/is/content/Signify/910502912915_EU.pl_PL.PROF.FP</t>
  </si>
  <si>
    <t>910502913215</t>
  </si>
  <si>
    <t>https://www.assets.signify.com/is/content/Signify/910502913215_EU.pl_PL.PROF.FP</t>
  </si>
  <si>
    <t>910502913815</t>
  </si>
  <si>
    <t>https://www.assets.signify.com/is/content/Signify/910502913815_EU.pl_PL.PROF.FP</t>
  </si>
  <si>
    <t>910502914115</t>
  </si>
  <si>
    <t>https://www.assets.signify.com/is/content/Signify/910502914115_EU.pl_PL.PROF.FP</t>
  </si>
  <si>
    <t>910502914415</t>
  </si>
  <si>
    <t>https://www.assets.signify.com/is/content/Signify/910502914415_EU.pl_PL.PROF.FP</t>
  </si>
  <si>
    <t>910502914715</t>
  </si>
  <si>
    <t>https://www.assets.signify.com/is/content/Signify/910502914715_EU.pl_PL.PROF.FP</t>
  </si>
  <si>
    <t>910502915015</t>
  </si>
  <si>
    <t>https://www.assets.signify.com/is/image/Signify/OPPR1_BCS713I_0003</t>
  </si>
  <si>
    <t>https://www.assets.signify.com/is/content/Signify/910502915015_EU.pl_PL.PROF.FP</t>
  </si>
  <si>
    <t>910502915315</t>
  </si>
  <si>
    <t>https://www.assets.signify.com/is/content/Signify/910502915315_EU.pl_PL.PROF.FP</t>
  </si>
  <si>
    <t>910502915615</t>
  </si>
  <si>
    <t>https://www.assets.signify.com/is/content/Signify/910502915615_EU.pl_PL.PROF.FP</t>
  </si>
  <si>
    <t>910502915915</t>
  </si>
  <si>
    <t>https://www.assets.signify.com/is/content/Signify/910502915915_EU.pl_PL.PROF.FP</t>
  </si>
  <si>
    <t>910502916215</t>
  </si>
  <si>
    <t>https://www.assets.signify.com/is/content/Signify/910502916215_EU.pl_PL.PROF.FP</t>
  </si>
  <si>
    <t>910502916515</t>
  </si>
  <si>
    <t>https://www.assets.signify.com/is/content/Signify/910502916515_EU.pl_PL.PROF.FP</t>
  </si>
  <si>
    <t>910502917115</t>
  </si>
  <si>
    <t>https://www.assets.signify.com/is/content/Signify/910502917115_EU.pl_PL.PROF.FP</t>
  </si>
  <si>
    <t>910502917415</t>
  </si>
  <si>
    <t>https://www.assets.signify.com/is/content/Signify/910502917415_EU.pl_PL.PROF.FP</t>
  </si>
  <si>
    <t>910502917715</t>
  </si>
  <si>
    <t>https://www.assets.signify.com/is/content/Signify/910502917715_EU.pl_PL.PROF.FP</t>
  </si>
  <si>
    <t>910502918615</t>
  </si>
  <si>
    <t>https://www.assets.signify.com/is/image/Signify/OPAC1_ZCS710I_0003</t>
  </si>
  <si>
    <t>https://www.assets.signify.com/is/content/Signify/910502918615_EU.pl_PL.PROF.FP</t>
  </si>
  <si>
    <t>910502918715</t>
  </si>
  <si>
    <t>https://www.assets.signify.com/is/image/Signify/OPAC1_ZCS710I_0005</t>
  </si>
  <si>
    <t>https://www.assets.signify.com/is/content/Signify/910502918715_EU.pl_PL.PROF.FP</t>
  </si>
  <si>
    <t>910502918813</t>
  </si>
  <si>
    <t>https://www.assets.signify.com/is/image/Signify/OPAC1_ZCS710I_0001</t>
  </si>
  <si>
    <t>https://www.assets.signify.com/is/content/Signify/910502918813_EU.pl_PL.PROF.FP</t>
  </si>
  <si>
    <t>910502921915</t>
  </si>
  <si>
    <t>https://www.assets.signify.com/is/content/Signify/910502921915_EU.pl_PL.PROF.FP</t>
  </si>
  <si>
    <t>910502922015</t>
  </si>
  <si>
    <t>https://www.assets.signify.com/is/content/Signify/910502922015_EU.pl_PL.PROF.FP</t>
  </si>
  <si>
    <t>910502922115</t>
  </si>
  <si>
    <t>https://www.assets.signify.com/is/content/Signify/910502922115_EU.pl_PL.PROF.FP</t>
  </si>
  <si>
    <t>910502922215</t>
  </si>
  <si>
    <t>https://www.assets.signify.com/is/content/Signify/910502922215_EU.pl_PL.PROF.FP</t>
  </si>
  <si>
    <t>910503001915</t>
  </si>
  <si>
    <t>https://www.assets.signify.com/is/image/Signify/IPAC1_ZBS260I_0029</t>
  </si>
  <si>
    <t>https://www.assets.signify.com/is/content/Signify/910503001915_EU.pl_PL.PROF.FP</t>
  </si>
  <si>
    <t>910503002015</t>
  </si>
  <si>
    <t>https://www.assets.signify.com/is/content/Signify/910503002015_EU.pl_PL.PROF.FP</t>
  </si>
  <si>
    <t>910503002115</t>
  </si>
  <si>
    <t>https://www.assets.signify.com/is/image/Signify/IPAC1_ZBS260I_0033</t>
  </si>
  <si>
    <t>https://www.assets.signify.com/is/content/Signify/910503002115_EU.pl_PL.PROF.FP</t>
  </si>
  <si>
    <t>910503002215</t>
  </si>
  <si>
    <t>https://www.assets.signify.com/is/content/Signify/910503002215_EU.pl_PL.PROF.FP</t>
  </si>
  <si>
    <t>910503002315</t>
  </si>
  <si>
    <t>https://www.assets.signify.com/is/image/Signify/IPAC1_ZBS260I_0031</t>
  </si>
  <si>
    <t>https://www.assets.signify.com/is/content/Signify/910503002315_EU.pl_PL.PROF.FP</t>
  </si>
  <si>
    <t>910503002415</t>
  </si>
  <si>
    <t>https://www.assets.signify.com/is/content/Signify/910503002415_EU.pl_PL.PROF.FP</t>
  </si>
  <si>
    <t>910503002515</t>
  </si>
  <si>
    <t>https://www.assets.signify.com/is/image/Signify/IPAC1_ZBS260I_0035</t>
  </si>
  <si>
    <t>https://www.assets.signify.com/is/content/Signify/910503002515_EU.pl_PL.PROF.FP</t>
  </si>
  <si>
    <t>910503002615</t>
  </si>
  <si>
    <t>https://www.assets.signify.com/is/content/Signify/910503002615_EU.pl_PL.PROF.FP</t>
  </si>
  <si>
    <t>910503003315</t>
  </si>
  <si>
    <t>https://www.assets.signify.com/is/image/Signify/IPPR1_FBS260I_0031</t>
  </si>
  <si>
    <t>https://www.assets.signify.com/is/content/Signify/IIII9_FBS260I_PHL_0009</t>
  </si>
  <si>
    <t>910503003415</t>
  </si>
  <si>
    <t>https://www.assets.signify.com/is/content/Signify/910503003415_EU.pl_PL.PROF.FP</t>
  </si>
  <si>
    <t>910503003515</t>
  </si>
  <si>
    <t>https://www.assets.signify.com/is/content/Signify/910503003515_EU.pl_PL.PROF.FP</t>
  </si>
  <si>
    <t>910503003615</t>
  </si>
  <si>
    <t>https://www.assets.signify.com/is/image/Signify/IPPR1_FBS260I_0011</t>
  </si>
  <si>
    <t>910503003715</t>
  </si>
  <si>
    <t>https://www.assets.signify.com/is/content/Signify/910503003715_EU.pl_PL.PROF.FP</t>
  </si>
  <si>
    <t>910503003815</t>
  </si>
  <si>
    <t>https://www.assets.signify.com/is/content/Signify/910503003815_EU.pl_PL.PROF.FP</t>
  </si>
  <si>
    <t>910503004015</t>
  </si>
  <si>
    <t>910503006315</t>
  </si>
  <si>
    <t>https://www.assets.signify.com/is/content/Signify/910503006315_EU.pl_PL.PROF.FP</t>
  </si>
  <si>
    <t>910503006415</t>
  </si>
  <si>
    <t>910503006515</t>
  </si>
  <si>
    <t>https://www.assets.signify.com/is/content/Signify/910503006515_EU.pl_PL.PROF.FP</t>
  </si>
  <si>
    <t>910503012913</t>
  </si>
  <si>
    <t>https://www.assets.signify.com/is/content/Signify/910503012913_EU.pl_PL.PROF.FP</t>
  </si>
  <si>
    <t>910503013413</t>
  </si>
  <si>
    <t>https://www.assets.signify.com/is/content/Signify/910503013413_EU.pl_PL.PROF.FP</t>
  </si>
  <si>
    <t>910503013713</t>
  </si>
  <si>
    <t>https://www.assets.signify.com/is/content/Signify/910503013713_EU.pl_PL.PROF.FP</t>
  </si>
  <si>
    <t>910503013913</t>
  </si>
  <si>
    <t>https://www.assets.signify.com/is/content/Signify/910503013913_EU.pl_PL.PROF.FP</t>
  </si>
  <si>
    <t>910503020615</t>
  </si>
  <si>
    <t>https://www.assets.signify.com/is/image/Signify/IPPR1_MRS501I_0007</t>
  </si>
  <si>
    <t>https://www.assets.signify.com/is/content/Signify/910503020615_EU.pl_PL.PROF.FP</t>
  </si>
  <si>
    <t>https://www.assets.signify.com/is/content/Signify/IIII9_MRS501I_PHL_0003</t>
  </si>
  <si>
    <t>910503020715</t>
  </si>
  <si>
    <t>https://www.assets.signify.com/is/content/Signify/910503020715_EU.pl_PL.PROF.FP</t>
  </si>
  <si>
    <t>910503021115</t>
  </si>
  <si>
    <t>https://www.assets.signify.com/is/content/Signify/910503021115_EU.pl_PL.PROF.FP</t>
  </si>
  <si>
    <t>910503021215</t>
  </si>
  <si>
    <t>https://www.assets.signify.com/is/content/Signify/910503021215_EU.pl_PL.PROF.FP</t>
  </si>
  <si>
    <t>910503021315</t>
  </si>
  <si>
    <t>https://www.assets.signify.com/is/content/Signify/910503021315_EU.pl_PL.PROF.FP</t>
  </si>
  <si>
    <t>910503021415</t>
  </si>
  <si>
    <t>https://www.assets.signify.com/is/image/Signify/IPPR1_MRS501I_0009</t>
  </si>
  <si>
    <t>https://www.assets.signify.com/is/content/Signify/910503021415_EU.pl_PL.PROF.FP</t>
  </si>
  <si>
    <t>910503021815</t>
  </si>
  <si>
    <t>910503021915</t>
  </si>
  <si>
    <t>910503022015</t>
  </si>
  <si>
    <t>910503022115</t>
  </si>
  <si>
    <t>https://www.assets.signify.com/is/content/Signify/910503022115_EU.pl_PL.PROF.FP</t>
  </si>
  <si>
    <t>910503022415</t>
  </si>
  <si>
    <t>910503022515</t>
  </si>
  <si>
    <t>910503022915</t>
  </si>
  <si>
    <t>https://www.assets.signify.com/is/content/Signify/910503022915_EU.pl_PL.PROF.FP</t>
  </si>
  <si>
    <t>910503023015</t>
  </si>
  <si>
    <t>https://www.assets.signify.com/is/content/Signify/910503023015_EU.pl_PL.PROF.FP</t>
  </si>
  <si>
    <t>910503023115</t>
  </si>
  <si>
    <t>https://www.assets.signify.com/is/content/Signify/910503023115_EU.pl_PL.PROF.FP</t>
  </si>
  <si>
    <t>910503023215</t>
  </si>
  <si>
    <t>https://www.assets.signify.com/is/content/Signify/910503023215_EU.pl_PL.PROF.FP</t>
  </si>
  <si>
    <t>910503024415</t>
  </si>
  <si>
    <t>https://www.assets.signify.com/is/content/Signify/910503024415_EU.pl_PL.PROF.FP</t>
  </si>
  <si>
    <t>910503024915</t>
  </si>
  <si>
    <t>https://www.assets.signify.com/is/content/Signify/910503024915_EU.pl_PL.PROF.FP</t>
  </si>
  <si>
    <t>910503025015</t>
  </si>
  <si>
    <t>https://www.assets.signify.com/is/content/Signify/910503025015_EU.pl_PL.PROF.FP</t>
  </si>
  <si>
    <t>910503026415</t>
  </si>
  <si>
    <t>https://www.assets.signify.com/is/content/Signify/910503026415_EU.pl_PL.PROF.FP</t>
  </si>
  <si>
    <t>910503026515</t>
  </si>
  <si>
    <t>https://www.assets.signify.com/is/content/Signify/910503026515_EU.pl_PL.PROF.FP</t>
  </si>
  <si>
    <t>910503026615</t>
  </si>
  <si>
    <t>https://www.assets.signify.com/is/content/Signify/910503026615_EU.pl_PL.PROF.FP</t>
  </si>
  <si>
    <t>910503027915</t>
  </si>
  <si>
    <t>https://www.assets.signify.com/is/image/Signify/IPPR1_MRS501I_0001</t>
  </si>
  <si>
    <t>https://www.assets.signify.com/is/content/Signify/910503027915_EU.pl_PL.PROF.FP</t>
  </si>
  <si>
    <t>910503028115</t>
  </si>
  <si>
    <t>https://www.assets.signify.com/is/image/Signify/IPPR1_MRS501I_0003</t>
  </si>
  <si>
    <t>https://www.assets.signify.com/is/content/Signify/910503028115_EU.pl_PL.PROF.FP</t>
  </si>
  <si>
    <t>910503028215</t>
  </si>
  <si>
    <t>https://www.assets.signify.com/is/content/Signify/910503028215_EU.pl_PL.PROF.FP</t>
  </si>
  <si>
    <t>910503028415</t>
  </si>
  <si>
    <t>https://www.assets.signify.com/is/content/Signify/910503028415_EU.pl_PL.PROF.FP</t>
  </si>
  <si>
    <t>910503028515</t>
  </si>
  <si>
    <t>https://www.assets.signify.com/is/image/Signify/IPPR1_MRS501I_0005</t>
  </si>
  <si>
    <t>https://www.assets.signify.com/is/content/Signify/910503028515_EU.pl_PL.PROF.FP</t>
  </si>
  <si>
    <t>910503029915</t>
  </si>
  <si>
    <t>https://www.assets.signify.com/is/content/Signify/910503029915_EU.pl_PL.PROF.FP</t>
  </si>
  <si>
    <t>910503030015</t>
  </si>
  <si>
    <t>https://www.assets.signify.com/is/content/Signify/910503030015_EU.pl_PL.PROF.FP</t>
  </si>
  <si>
    <t>910503030115</t>
  </si>
  <si>
    <t>https://www.assets.signify.com/is/content/Signify/910503030115_EU.pl_PL.PROF.FP</t>
  </si>
  <si>
    <t>910503030215</t>
  </si>
  <si>
    <t>https://www.assets.signify.com/is/content/Signify/910503030215_EU.pl_PL.PROF.FP</t>
  </si>
  <si>
    <t>910503030315</t>
  </si>
  <si>
    <t>https://www.assets.signify.com/is/content/Signify/910503030315_EU.pl_PL.PROF.FP</t>
  </si>
  <si>
    <t>910503031715</t>
  </si>
  <si>
    <t>https://www.assets.signify.com/is/content/Signify/910503031715_EU.pl_PL.PROF.FP</t>
  </si>
  <si>
    <t>910503033115</t>
  </si>
  <si>
    <t>https://www.assets.signify.com/is/content/Signify/910503033115_EU.pl_PL.PROF.FP</t>
  </si>
  <si>
    <t>910503033215</t>
  </si>
  <si>
    <t>https://www.assets.signify.com/is/content/Signify/910503033215_EU.pl_PL.PROF.FP</t>
  </si>
  <si>
    <t>910503033315</t>
  </si>
  <si>
    <t>https://www.assets.signify.com/is/content/Signify/910503033315_EU.pl_PL.PROF.FP</t>
  </si>
  <si>
    <t>910503033415</t>
  </si>
  <si>
    <t>https://www.assets.signify.com/is/content/Signify/910503033415_EU.pl_PL.PROF.FP</t>
  </si>
  <si>
    <t>910503034915</t>
  </si>
  <si>
    <t>https://www.assets.signify.com/is/image/Signify/IPPR1_MRS501I_0015</t>
  </si>
  <si>
    <t>https://www.assets.signify.com/is/content/Signify/910503034915_EU.pl_PL.PROF.FP</t>
  </si>
  <si>
    <t>910503035215</t>
  </si>
  <si>
    <t>https://www.assets.signify.com/is/image/Signify/IPPR1_MRS501I_0017</t>
  </si>
  <si>
    <t>https://www.assets.signify.com/is/content/Signify/910503035215_EU.pl_PL.PROF.FP</t>
  </si>
  <si>
    <t>910503035415</t>
  </si>
  <si>
    <t>https://www.assets.signify.com/is/content/Signify/910503035415_EU.pl_PL.PROF.FP</t>
  </si>
  <si>
    <t>910503035515</t>
  </si>
  <si>
    <t>https://www.assets.signify.com/is/content/Signify/910503035515_EU.pl_PL.PROF.FP</t>
  </si>
  <si>
    <t>910503035615</t>
  </si>
  <si>
    <t>https://www.assets.signify.com/is/content/Signify/910503035615_EU.pl_PL.PROF.FP</t>
  </si>
  <si>
    <t>910503035815</t>
  </si>
  <si>
    <t>https://www.assets.signify.com/is/content/Signify/910503035815_EU.pl_PL.PROF.FP</t>
  </si>
  <si>
    <t>910503036615</t>
  </si>
  <si>
    <t>https://www.assets.signify.com/is/content/Signify/910503036615_EU.pl_PL.PROF.FP</t>
  </si>
  <si>
    <t>910503036915</t>
  </si>
  <si>
    <t>https://www.assets.signify.com/is/content/Signify/910503036915_EU.pl_PL.PROF.FP</t>
  </si>
  <si>
    <t>910503037015</t>
  </si>
  <si>
    <t>https://www.assets.signify.com/is/content/Signify/910503037015_EU.pl_PL.PROF.FP</t>
  </si>
  <si>
    <t>910503037215</t>
  </si>
  <si>
    <t>910503037315</t>
  </si>
  <si>
    <t>https://www.assets.signify.com/is/content/Signify/910503037315_EU.pl_PL.PROF.FP</t>
  </si>
  <si>
    <t>910503037515</t>
  </si>
  <si>
    <t>910503037615</t>
  </si>
  <si>
    <t>https://www.assets.signify.com/is/content/Signify/910503037615_EU.pl_PL.PROF.FP</t>
  </si>
  <si>
    <t>910503038815</t>
  </si>
  <si>
    <t>https://www.assets.signify.com/is/image/Signify/IPPR1_MRS501I_0013</t>
  </si>
  <si>
    <t>https://www.assets.signify.com/is/content/Signify/910503038815_EU.pl_PL.PROF.FP</t>
  </si>
  <si>
    <t>910503039215</t>
  </si>
  <si>
    <t>https://www.assets.signify.com/is/content/Signify/910503039215_EU.pl_PL.PROF.FP</t>
  </si>
  <si>
    <t>910503039415</t>
  </si>
  <si>
    <t>https://www.assets.signify.com/is/content/Signify/910503039415_EU.pl_PL.PROF.FP</t>
  </si>
  <si>
    <t>910503040215</t>
  </si>
  <si>
    <t>https://www.assets.signify.com/is/image/Signify/IPPR1_MRS501I_0011</t>
  </si>
  <si>
    <t>https://www.assets.signify.com/is/content/Signify/910503040215_EU.pl_PL.PROF.FP</t>
  </si>
  <si>
    <t>910503040315</t>
  </si>
  <si>
    <t>https://www.assets.signify.com/is/content/Signify/910503040315_EU.pl_PL.PROF.FP</t>
  </si>
  <si>
    <t>910503040415</t>
  </si>
  <si>
    <t>https://www.assets.signify.com/is/content/Signify/910503040415_EU.pl_PL.PROF.FP</t>
  </si>
  <si>
    <t>910503040515</t>
  </si>
  <si>
    <t>https://www.assets.signify.com/is/content/Signify/910503040515_EU.pl_PL.PROF.FP</t>
  </si>
  <si>
    <t>910503040615</t>
  </si>
  <si>
    <t>https://www.assets.signify.com/is/content/Signify/910503040615_EU.pl_PL.PROF.FP</t>
  </si>
  <si>
    <t>910503041215</t>
  </si>
  <si>
    <t>910503041915</t>
  </si>
  <si>
    <t>https://www.assets.signify.com/is/image/Signify/IPAC1_ZRS501I_0005</t>
  </si>
  <si>
    <t>https://www.assets.signify.com/is/content/Signify/910503041915_EU.pl_PL.PROF.FP</t>
  </si>
  <si>
    <t>910503042315</t>
  </si>
  <si>
    <t>https://www.assets.signify.com/is/image/Signify/IPAC1_ZRS501I_0017</t>
  </si>
  <si>
    <t>https://www.assets.signify.com/is/content/Signify/910503042315_EU.pl_PL.PROF.FP</t>
  </si>
  <si>
    <t>910503042415</t>
  </si>
  <si>
    <t>https://www.assets.signify.com/is/image/Signify/IPAC1_ZRS501I_0009</t>
  </si>
  <si>
    <t>https://www.assets.signify.com/is/content/Signify/910503042415_EU.pl_PL.PROF.FP</t>
  </si>
  <si>
    <t>910503042515</t>
  </si>
  <si>
    <t>https://www.assets.signify.com/is/image/Signify/IPAC1_ZRS501I_0015</t>
  </si>
  <si>
    <t>https://www.assets.signify.com/is/content/Signify/910503042515_EU.pl_PL.PROF.FP</t>
  </si>
  <si>
    <t>910503042615</t>
  </si>
  <si>
    <t>https://www.assets.signify.com/is/image/Signify/IPAC1_ZRS501I_0011</t>
  </si>
  <si>
    <t>https://www.assets.signify.com/is/content/Signify/910503042615_EU.pl_PL.PROF.FP</t>
  </si>
  <si>
    <t>910503042715</t>
  </si>
  <si>
    <t>https://www.assets.signify.com/is/image/Signify/IPAC1_ZRS501I_0013</t>
  </si>
  <si>
    <t>https://www.assets.signify.com/is/content/Signify/910503042715_EU.pl_PL.PROF.FP</t>
  </si>
  <si>
    <t>910503042815</t>
  </si>
  <si>
    <t>https://www.assets.signify.com/is/content/Signify/910503042815_EU.pl_PL.PROF.FP</t>
  </si>
  <si>
    <t>910503043015</t>
  </si>
  <si>
    <t>https://www.assets.signify.com/is/image/Signify/IPAC1_ZRS501I_0007</t>
  </si>
  <si>
    <t>https://www.assets.signify.com/is/content/Signify/910503043015_EU.pl_PL.PROF.FP</t>
  </si>
  <si>
    <t>910503043115</t>
  </si>
  <si>
    <t>https://www.assets.signify.com/is/image/Signify/IPAC1_ZRS501I_0003</t>
  </si>
  <si>
    <t>https://www.assets.signify.com/is/content/Signify/910503043115_EU.pl_PL.PROF.FP</t>
  </si>
  <si>
    <t>910503043215</t>
  </si>
  <si>
    <t>https://www.assets.signify.com/is/content/Signify/910503043215_EU.pl_PL.PROF.FP</t>
  </si>
  <si>
    <t>910503043315</t>
  </si>
  <si>
    <t>https://www.assets.signify.com/is/content/Signify/910503043315_EU.pl_PL.PROF.FP</t>
  </si>
  <si>
    <t>910503090315</t>
  </si>
  <si>
    <t>https://www.assets.signify.com/is/image/Signify/IPPR1_MRS561I_0009</t>
  </si>
  <si>
    <t>https://www.assets.signify.com/is/content/Signify/910503090315_EU.pl_PL.PROF.FP</t>
  </si>
  <si>
    <t>https://www.assets.signify.com/is/content/Signify/IIII9_MRS561I_0001</t>
  </si>
  <si>
    <t>910503090415</t>
  </si>
  <si>
    <t>https://www.assets.signify.com/is/image/Signify/IPPR1_MRS561I_0011</t>
  </si>
  <si>
    <t>https://www.assets.signify.com/is/content/Signify/910503090415_EU.pl_PL.PROF.FP</t>
  </si>
  <si>
    <t>910503090515</t>
  </si>
  <si>
    <t>https://www.assets.signify.com/is/content/Signify/910503090515_EU.pl_PL.PROF.FP</t>
  </si>
  <si>
    <t>910503090615</t>
  </si>
  <si>
    <t>https://www.assets.signify.com/is/content/Signify/910503090615_EU.pl_PL.PROF.FP</t>
  </si>
  <si>
    <t>910503090915</t>
  </si>
  <si>
    <t>https://www.assets.signify.com/is/content/Signify/910503090915_EU.pl_PL.PROF.FP</t>
  </si>
  <si>
    <t>910503091015</t>
  </si>
  <si>
    <t>https://www.assets.signify.com/is/content/Signify/910503091015_EU.pl_PL.PROF.FP</t>
  </si>
  <si>
    <t>910503091115</t>
  </si>
  <si>
    <t>https://www.assets.signify.com/is/content/Signify/910503091115_EU.pl_PL.PROF.FP</t>
  </si>
  <si>
    <t>910503091215</t>
  </si>
  <si>
    <t>https://www.assets.signify.com/is/content/Signify/910503091215_EU.pl_PL.PROF.FP</t>
  </si>
  <si>
    <t>910503091315</t>
  </si>
  <si>
    <t>https://www.assets.signify.com/is/content/Signify/910503091315_EU.pl_PL.PROF.FP</t>
  </si>
  <si>
    <t>910503092115</t>
  </si>
  <si>
    <t>https://www.assets.signify.com/is/content/Signify/910503092115_EU.pl_PL.PROF.FP</t>
  </si>
  <si>
    <t>910503092215</t>
  </si>
  <si>
    <t>https://www.assets.signify.com/is/content/Signify/910503092215_EU.pl_PL.PROF.FP</t>
  </si>
  <si>
    <t>910503092515</t>
  </si>
  <si>
    <t>https://www.assets.signify.com/is/content/Signify/910503092515_EU.pl_PL.PROF.FP</t>
  </si>
  <si>
    <t>910503092715</t>
  </si>
  <si>
    <t>https://www.assets.signify.com/is/content/Signify/910503092715_EU.pl_PL.PROF.FP</t>
  </si>
  <si>
    <t>910503093315</t>
  </si>
  <si>
    <t>https://www.assets.signify.com/is/content/Signify/910503093315_EU.pl_PL.PROF.FP</t>
  </si>
  <si>
    <t>910503093515</t>
  </si>
  <si>
    <t>https://www.assets.signify.com/is/image/Signify/IPPR1_MRS561I_0001</t>
  </si>
  <si>
    <t>https://www.assets.signify.com/is/content/Signify/910503093515_EU.pl_PL.PROF.FP</t>
  </si>
  <si>
    <t>910503093615</t>
  </si>
  <si>
    <t>https://www.assets.signify.com/is/image/Signify/IPPR1_MRS561I_0003</t>
  </si>
  <si>
    <t>https://www.assets.signify.com/is/content/Signify/910503093615_EU.pl_PL.PROF.FP</t>
  </si>
  <si>
    <t>910503093715</t>
  </si>
  <si>
    <t>https://www.assets.signify.com/is/content/Signify/910503093715_EU.pl_PL.PROF.FP</t>
  </si>
  <si>
    <t>910503093915</t>
  </si>
  <si>
    <t>https://www.assets.signify.com/is/content/Signify/910503093915_EU.pl_PL.PROF.FP</t>
  </si>
  <si>
    <t>910503094015</t>
  </si>
  <si>
    <t>https://www.assets.signify.com/is/content/Signify/910503094015_EU.pl_PL.PROF.FP</t>
  </si>
  <si>
    <t>910503094115</t>
  </si>
  <si>
    <t>https://www.assets.signify.com/is/content/Signify/910503094115_EU.pl_PL.PROF.FP</t>
  </si>
  <si>
    <t>910503094215</t>
  </si>
  <si>
    <t>https://www.assets.signify.com/is/content/Signify/910503094215_EU.pl_PL.PROF.FP</t>
  </si>
  <si>
    <t>910503094315</t>
  </si>
  <si>
    <t>https://www.assets.signify.com/is/content/Signify/910503094315_EU.pl_PL.PROF.FP</t>
  </si>
  <si>
    <t>910503094415</t>
  </si>
  <si>
    <t>https://www.assets.signify.com/is/content/Signify/910503094415_EU.pl_PL.PROF.FP</t>
  </si>
  <si>
    <t>910503094515</t>
  </si>
  <si>
    <t>https://www.assets.signify.com/is/content/Signify/910503094515_EU.pl_PL.PROF.FP</t>
  </si>
  <si>
    <t>910503094615</t>
  </si>
  <si>
    <t>https://www.assets.signify.com/is/content/Signify/910503094615_EU.pl_PL.PROF.FP</t>
  </si>
  <si>
    <t>910503095115</t>
  </si>
  <si>
    <t>https://www.assets.signify.com/is/content/Signify/910503095115_EU.pl_PL.PROF.FP</t>
  </si>
  <si>
    <t>910503095515</t>
  </si>
  <si>
    <t>https://www.assets.signify.com/is/content/Signify/910503095515_EU.pl_PL.PROF.FP</t>
  </si>
  <si>
    <t>910503095915</t>
  </si>
  <si>
    <t>https://www.assets.signify.com/is/content/Signify/910503095915_EU.pl_PL.PROF.FP</t>
  </si>
  <si>
    <t>910503096015</t>
  </si>
  <si>
    <t>https://www.assets.signify.com/is/content/Signify/910503096015_EU.pl_PL.PROF.FP</t>
  </si>
  <si>
    <t>910503096115</t>
  </si>
  <si>
    <t>https://www.assets.signify.com/is/content/Signify/910503096115_EU.pl_PL.PROF.FP</t>
  </si>
  <si>
    <t>910503300118</t>
  </si>
  <si>
    <t>https://www.assets.signify.com/is/image/Signify/IPPR1_TBS160I_0013</t>
  </si>
  <si>
    <t>https://www.assets.signify.com/is/content/Signify/910503300118_EU.pl_PL.PROF.FP</t>
  </si>
  <si>
    <t>910503300418</t>
  </si>
  <si>
    <t>https://www.assets.signify.com/is/image/Signify/IPPR1_TBS160I_0023</t>
  </si>
  <si>
    <t>https://www.assets.signify.com/is/content/Signify/910503300418_EU.pl_PL.PROF.FP</t>
  </si>
  <si>
    <t>910503300518</t>
  </si>
  <si>
    <t>https://www.assets.signify.com/is/image/Signify/IPPR1_TBS160I_0017</t>
  </si>
  <si>
    <t>https://www.assets.signify.com/is/content/Signify/910503300518_EU.pl_PL.PROF.FP</t>
  </si>
  <si>
    <t>910503300618</t>
  </si>
  <si>
    <t>https://www.assets.signify.com/is/content/Signify/910503300618_EU.pl_PL.PROF.FP</t>
  </si>
  <si>
    <t>910503300918</t>
  </si>
  <si>
    <t>910503301218</t>
  </si>
  <si>
    <t>https://www.assets.signify.com/is/content/Signify/910503301218_EU.pl_PL.PROF.FP</t>
  </si>
  <si>
    <t>910503301418</t>
  </si>
  <si>
    <t>https://www.assets.signify.com/is/content/Signify/910503301418_EU.pl_PL.PROF.FP</t>
  </si>
  <si>
    <t>910503301518</t>
  </si>
  <si>
    <t>https://www.assets.signify.com/is/content/Signify/910503301518_EU.pl_PL.PROF.FP</t>
  </si>
  <si>
    <t>910503301718</t>
  </si>
  <si>
    <t>https://www.assets.signify.com/is/content/Signify/910503301718_EU.pl_PL.PROF.FP</t>
  </si>
  <si>
    <t>910503303218</t>
  </si>
  <si>
    <t>https://www.assets.signify.com/is/content/Signify/910503303218_EU.pl_PL.PROF.FP</t>
  </si>
  <si>
    <t>910503303418</t>
  </si>
  <si>
    <t>https://www.assets.signify.com/is/content/Signify/910503303418_EU.pl_PL.PROF.FP</t>
  </si>
  <si>
    <t>910503303618</t>
  </si>
  <si>
    <t>910503304118</t>
  </si>
  <si>
    <t>https://www.assets.signify.com/is/image/Signify/IPAC1_GMX530I_0019</t>
  </si>
  <si>
    <t>https://www.assets.signify.com/is/content/Signify/910503304118_EU.pl_PL.PROF.FP</t>
  </si>
  <si>
    <t>910503307218</t>
  </si>
  <si>
    <t>https://www.assets.signify.com/is/content/Signify/910503307218_EU.pl_PL.PROF.FP</t>
  </si>
  <si>
    <t>910503320318</t>
  </si>
  <si>
    <t>https://www.assets.signify.com/is/image/Signify/IPAC1_ZGS260I_0001</t>
  </si>
  <si>
    <t>https://www.assets.signify.com/is/content/Signify/910503320318_EU.pl_PL.PROF.FP</t>
  </si>
  <si>
    <t>910503322018</t>
  </si>
  <si>
    <t>https://www.assets.signify.com/is/image/Signify/IPPR1_TBS160I_0031</t>
  </si>
  <si>
    <t>https://www.assets.signify.com/is/content/Signify/910503322018_EU.pl_PL.PROF.FP</t>
  </si>
  <si>
    <t>910503322518</t>
  </si>
  <si>
    <t>https://www.assets.signify.com/is/content/Signify/910503322518_EU.pl_PL.PROF.FP</t>
  </si>
  <si>
    <t>910503322618</t>
  </si>
  <si>
    <t>https://www.assets.signify.com/is/content/Signify/910503322618_EU.pl_PL.PROF.FP</t>
  </si>
  <si>
    <t>910503322718</t>
  </si>
  <si>
    <t>https://www.assets.signify.com/is/content/Signify/910503322718_EU.pl_PL.PROF.FP</t>
  </si>
  <si>
    <t>910503322818</t>
  </si>
  <si>
    <t>https://www.assets.signify.com/is/content/Signify/910503322818_EU.pl_PL.PROF.FP</t>
  </si>
  <si>
    <t>910503322918</t>
  </si>
  <si>
    <t>https://www.assets.signify.com/is/content/Signify/910503322918_EU.pl_PL.PROF.FP</t>
  </si>
  <si>
    <t>910503323018</t>
  </si>
  <si>
    <t>https://www.assets.signify.com/is/content/Signify/910503323018_EU.pl_PL.PROF.FP</t>
  </si>
  <si>
    <t>910503323118</t>
  </si>
  <si>
    <t>https://www.assets.signify.com/is/content/Signify/910503323118_EU.pl_PL.PROF.FP</t>
  </si>
  <si>
    <t>910503324918</t>
  </si>
  <si>
    <t>https://www.assets.signify.com/is/content/Signify/910503324918_EU.pl_PL.PROF.FP</t>
  </si>
  <si>
    <t>910503325018</t>
  </si>
  <si>
    <t>https://www.assets.signify.com/is/content/Signify/910503325018_EU.pl_PL.PROF.FP</t>
  </si>
  <si>
    <t>910503325118</t>
  </si>
  <si>
    <t>https://www.assets.signify.com/is/content/Signify/910503325118_EU.pl_PL.PROF.FP</t>
  </si>
  <si>
    <t>910503325218</t>
  </si>
  <si>
    <t>https://www.assets.signify.com/is/content/Signify/910503325218_EU.pl_PL.PROF.FP</t>
  </si>
  <si>
    <t>910503325318</t>
  </si>
  <si>
    <t>https://www.assets.signify.com/is/content/Signify/910503325318_EU.pl_PL.PROF.FP</t>
  </si>
  <si>
    <t>910503325518</t>
  </si>
  <si>
    <t>https://www.assets.signify.com/is/content/Signify/910503325518_EU.pl_PL.PROF.FP</t>
  </si>
  <si>
    <t>910503325618</t>
  </si>
  <si>
    <t>https://www.assets.signify.com/is/content/Signify/910503325618_EU.pl_PL.PROF.FP</t>
  </si>
  <si>
    <t>910503325818</t>
  </si>
  <si>
    <t>https://www.assets.signify.com/is/content/Signify/910503325818_EU.pl_PL.PROF.FP</t>
  </si>
  <si>
    <t>910503326018</t>
  </si>
  <si>
    <t>https://www.assets.signify.com/is/content/Signify/910503326018_EU.pl_PL.PROF.FP</t>
  </si>
  <si>
    <t>910503326318</t>
  </si>
  <si>
    <t>https://www.assets.signify.com/is/content/Signify/910503326318_EU.pl_PL.PROF.FP</t>
  </si>
  <si>
    <t>910503326918</t>
  </si>
  <si>
    <t>https://www.assets.signify.com/is/image/Signify/IPPR1_TBS260I_0017</t>
  </si>
  <si>
    <t>https://www.assets.signify.com/is/content/Signify/910503326918_EU.pl_PL.PROF.FP</t>
  </si>
  <si>
    <t>910503328518</t>
  </si>
  <si>
    <t>https://www.assets.signify.com/is/content/Signify/910503328518_EU.pl_PL.PROF.FP</t>
  </si>
  <si>
    <t>910503330118</t>
  </si>
  <si>
    <t>https://www.assets.signify.com/is/content/Signify/910503330118_EU.pl_PL.PROF.FP</t>
  </si>
  <si>
    <t>910503330218</t>
  </si>
  <si>
    <t>https://www.assets.signify.com/is/content/Signify/910503330218_EU.pl_PL.PROF.FP</t>
  </si>
  <si>
    <t>910503330318</t>
  </si>
  <si>
    <t>https://www.assets.signify.com/is/content/Signify/910503330318_EU.pl_PL.PROF.FP</t>
  </si>
  <si>
    <t>910503335718</t>
  </si>
  <si>
    <t>https://www.assets.signify.com/is/content/Signify/910503335718_EU.pl_PL.PROF.FP</t>
  </si>
  <si>
    <t>910503336218</t>
  </si>
  <si>
    <t>910503336318</t>
  </si>
  <si>
    <t>https://www.assets.signify.com/is/content/Signify/910503336318_EU.pl_PL.PROF.FP</t>
  </si>
  <si>
    <t>910503337818</t>
  </si>
  <si>
    <t>https://www.assets.signify.com/is/content/Signify/910503337818_EU.pl_PL.PROF.FP</t>
  </si>
  <si>
    <t>910503338218</t>
  </si>
  <si>
    <t>https://www.assets.signify.com/is/content/Signify/910503338218_EU.pl_PL.PROF.FP</t>
  </si>
  <si>
    <t>910503338318</t>
  </si>
  <si>
    <t>https://www.assets.signify.com/is/content/Signify/910503338318_EU.pl_PL.PROF.FP</t>
  </si>
  <si>
    <t>910503338718</t>
  </si>
  <si>
    <t>https://www.assets.signify.com/is/image/Signify/IPPR1_TBS160I_0003</t>
  </si>
  <si>
    <t>https://www.assets.signify.com/is/content/Signify/910503338718_EU.pl_PL.PROF.FP</t>
  </si>
  <si>
    <t>910503339018</t>
  </si>
  <si>
    <t>910503339318</t>
  </si>
  <si>
    <t>https://www.assets.signify.com/is/content/Signify/910503339318_EU.pl_PL.PROF.FP</t>
  </si>
  <si>
    <t>910503341118</t>
  </si>
  <si>
    <t>https://www.assets.signify.com/is/content/Signify/910503341118_EU.pl_PL.PROF.FP</t>
  </si>
  <si>
    <t>910503341218</t>
  </si>
  <si>
    <t>https://www.assets.signify.com/is/content/Signify/910503341218_EU.pl_PL.PROF.FP</t>
  </si>
  <si>
    <t>910503341318</t>
  </si>
  <si>
    <t>https://www.assets.signify.com/is/content/Signify/910503341318_EU.pl_PL.PROF.FP</t>
  </si>
  <si>
    <t>910503341418</t>
  </si>
  <si>
    <t>https://www.assets.signify.com/is/content/Signify/910503341418_EU.pl_PL.PROF.FP</t>
  </si>
  <si>
    <t>910503341518</t>
  </si>
  <si>
    <t>https://www.assets.signify.com/is/content/Signify/910503341518_EU.pl_PL.PROF.FP</t>
  </si>
  <si>
    <t>910503341618</t>
  </si>
  <si>
    <t>https://www.assets.signify.com/is/content/Signify/910503341618_EU.pl_PL.PROF.FP</t>
  </si>
  <si>
    <t>910503341718</t>
  </si>
  <si>
    <t>https://www.assets.signify.com/is/content/Signify/910503341718_EU.pl_PL.PROF.FP</t>
  </si>
  <si>
    <t>910503341818</t>
  </si>
  <si>
    <t>https://www.assets.signify.com/is/content/Signify/910503341818_EU.pl_PL.PROF.FP</t>
  </si>
  <si>
    <t>910503341918</t>
  </si>
  <si>
    <t>https://www.assets.signify.com/is/content/Signify/910503341918_EU.pl_PL.PROF.FP</t>
  </si>
  <si>
    <t>910503342018</t>
  </si>
  <si>
    <t>https://www.assets.signify.com/is/content/Signify/910503342018_EU.pl_PL.PROF.FP</t>
  </si>
  <si>
    <t>910503342118</t>
  </si>
  <si>
    <t>https://www.assets.signify.com/is/content/Signify/910503342118_EU.pl_PL.PROF.FP</t>
  </si>
  <si>
    <t>910503354518</t>
  </si>
  <si>
    <t>https://www.assets.signify.com/is/content/Signify/910503354518_EU.pl_PL.PROF.FP</t>
  </si>
  <si>
    <t>910503372718</t>
  </si>
  <si>
    <t>https://www.assets.signify.com/is/content/Signify/910503372718_EU.pl_PL.PROF.FP</t>
  </si>
  <si>
    <t>910503373818</t>
  </si>
  <si>
    <t>https://www.assets.signify.com/is/content/Signify/910503373818_EU.pl_PL.PROF.FP</t>
  </si>
  <si>
    <t>910503377618</t>
  </si>
  <si>
    <t>https://www.assets.signify.com/is/content/Signify/910503377618_EU.pl_PL.PROF.FP</t>
  </si>
  <si>
    <t>910503378018</t>
  </si>
  <si>
    <t>https://www.assets.signify.com/is/content/Signify/910503378018_EU.pl_PL.PROF.FP</t>
  </si>
  <si>
    <t>910503378218</t>
  </si>
  <si>
    <t>https://www.assets.signify.com/is/content/Signify/910503378218_EU.pl_PL.PROF.FP</t>
  </si>
  <si>
    <t>910503378318</t>
  </si>
  <si>
    <t>910503378418</t>
  </si>
  <si>
    <t>https://www.assets.signify.com/is/content/Signify/910503378418_EU.pl_PL.PROF.FP</t>
  </si>
  <si>
    <t>910503378618</t>
  </si>
  <si>
    <t>910503378718</t>
  </si>
  <si>
    <t>910503378818</t>
  </si>
  <si>
    <t>https://www.assets.signify.com/is/content/Signify/910503378818_EU.pl_PL.PROF.FP</t>
  </si>
  <si>
    <t>910503378918</t>
  </si>
  <si>
    <t>https://www.assets.signify.com/is/content/Signify/910503378918_EU.pl_PL.PROF.FP</t>
  </si>
  <si>
    <t>910503379018</t>
  </si>
  <si>
    <t>910503379218</t>
  </si>
  <si>
    <t>https://www.assets.signify.com/is/content/Signify/910503379218_EU.pl_PL.PROF.FP</t>
  </si>
  <si>
    <t>910503379418</t>
  </si>
  <si>
    <t>910503379518</t>
  </si>
  <si>
    <t>https://www.assets.signify.com/is/content/Signify/910503379518_EU.pl_PL.PROF.FP</t>
  </si>
  <si>
    <t>910503379618</t>
  </si>
  <si>
    <t>910503379718</t>
  </si>
  <si>
    <t>https://www.assets.signify.com/is/content/Signify/910503379718_EU.pl_PL.PROF.FP</t>
  </si>
  <si>
    <t>910503379918</t>
  </si>
  <si>
    <t>https://www.assets.signify.com/is/content/Signify/910503379918_EU.pl_PL.PROF.FP</t>
  </si>
  <si>
    <t>910503380118</t>
  </si>
  <si>
    <t>910503380618</t>
  </si>
  <si>
    <t>https://www.assets.signify.com/is/image/Signify/IPAC1_GMX450I_0001</t>
  </si>
  <si>
    <t>https://www.assets.signify.com/is/content/Signify/910503380618_EU.pl_PL.PROF.FP</t>
  </si>
  <si>
    <t>910503380718</t>
  </si>
  <si>
    <t>https://www.assets.signify.com/is/content/Signify/910503380718_EU.pl_PL.PROF.FP</t>
  </si>
  <si>
    <t>910503380818</t>
  </si>
  <si>
    <t>https://www.assets.signify.com/is/content/Signify/910503380818_EU.pl_PL.PROF.FP</t>
  </si>
  <si>
    <t>910503380918</t>
  </si>
  <si>
    <t>https://www.assets.signify.com/is/content/Signify/910503380918_EU.pl_PL.PROF.FP</t>
  </si>
  <si>
    <t>910503381018</t>
  </si>
  <si>
    <t>https://www.assets.signify.com/is/image/Signify/IPAC1_GMX450I_0003</t>
  </si>
  <si>
    <t>https://www.assets.signify.com/is/content/Signify/910503381018_EU.pl_PL.PROF.FP</t>
  </si>
  <si>
    <t>910503381118</t>
  </si>
  <si>
    <t>https://www.assets.signify.com/is/content/Signify/910503381118_EU.pl_PL.PROF.FP</t>
  </si>
  <si>
    <t>910503381318</t>
  </si>
  <si>
    <t>https://www.assets.signify.com/is/content/Signify/910503381318_EU.pl_PL.PROF.FP</t>
  </si>
  <si>
    <t>910503381818</t>
  </si>
  <si>
    <t>https://www.assets.signify.com/is/image/Signify/IPAC1_GMX555I_0003</t>
  </si>
  <si>
    <t>https://www.assets.signify.com/is/content/Signify/910503381818_EU.pl_PL.PROF.FP</t>
  </si>
  <si>
    <t>910503381918</t>
  </si>
  <si>
    <t>https://www.assets.signify.com/is/content/Signify/910503381918_EU.pl_PL.PROF.FP</t>
  </si>
  <si>
    <t>910503382018</t>
  </si>
  <si>
    <t>https://www.assets.signify.com/is/image/Signify/IPAC1_GMX555I_0005</t>
  </si>
  <si>
    <t>https://www.assets.signify.com/is/content/Signify/910503382018_EU.pl_PL.PROF.FP</t>
  </si>
  <si>
    <t>910503382118</t>
  </si>
  <si>
    <t>https://www.assets.signify.com/is/content/Signify/910503382118_EU.pl_PL.PROF.FP</t>
  </si>
  <si>
    <t>910503382218</t>
  </si>
  <si>
    <t>https://www.assets.signify.com/is/image/Signify/IPAC1_GMX555I_0007</t>
  </si>
  <si>
    <t>https://www.assets.signify.com/is/content/Signify/910503382218_EU.pl_PL.PROF.FP</t>
  </si>
  <si>
    <t>910503382318</t>
  </si>
  <si>
    <t>https://www.assets.signify.com/is/content/Signify/910503382318_EU.pl_PL.PROF.FP</t>
  </si>
  <si>
    <t>910503382418</t>
  </si>
  <si>
    <t>https://www.assets.signify.com/is/image/Signify/IPAC1_GMX555I_0009</t>
  </si>
  <si>
    <t>https://www.assets.signify.com/is/content/Signify/910503382418_EU.pl_PL.PROF.FP</t>
  </si>
  <si>
    <t>910503382518</t>
  </si>
  <si>
    <t>https://www.assets.signify.com/is/content/Signify/910503382518_EU.pl_PL.PROF.FP</t>
  </si>
  <si>
    <t>910503382618</t>
  </si>
  <si>
    <t>https://www.assets.signify.com/is/image/Signify/IPAC1_GMX555I_0011</t>
  </si>
  <si>
    <t>https://www.assets.signify.com/is/content/Signify/910503382618_EU.pl_PL.PROF.FP</t>
  </si>
  <si>
    <t>910503382718</t>
  </si>
  <si>
    <t>https://www.assets.signify.com/is/content/Signify/910503382718_EU.pl_PL.PROF.FP</t>
  </si>
  <si>
    <t>910503382818</t>
  </si>
  <si>
    <t>https://www.assets.signify.com/is/image/Signify/IPAC1_GMX555I_0001</t>
  </si>
  <si>
    <t>https://www.assets.signify.com/is/content/Signify/910503382818_EU.pl_PL.PROF.FP</t>
  </si>
  <si>
    <t>910503382918</t>
  </si>
  <si>
    <t>https://www.assets.signify.com/is/content/Signify/910503382918_EU.pl_PL.PROF.FP</t>
  </si>
  <si>
    <t>910503383218</t>
  </si>
  <si>
    <t>https://www.assets.signify.com/is/image/Signify/IPAC1_GMX555I_0015</t>
  </si>
  <si>
    <t>https://www.assets.signify.com/is/content/Signify/910503383218_EU.pl_PL.PROF.FP</t>
  </si>
  <si>
    <t>910503383318</t>
  </si>
  <si>
    <t>https://www.assets.signify.com/is/content/Signify/910503383318_EU.pl_PL.PROF.FP</t>
  </si>
  <si>
    <t>910503383418</t>
  </si>
  <si>
    <t>https://www.assets.signify.com/is/content/Signify/910503383418_EU.pl_PL.PROF.FP</t>
  </si>
  <si>
    <t>910503383518</t>
  </si>
  <si>
    <t>https://www.assets.signify.com/is/content/Signify/910503383518_EU.pl_PL.PROF.FP</t>
  </si>
  <si>
    <t>910503383718</t>
  </si>
  <si>
    <t>https://www.assets.signify.com/is/image/Signify/IPAC1_GMX450I_0007</t>
  </si>
  <si>
    <t>https://www.assets.signify.com/is/content/Signify/910503383718_EU.pl_PL.PROF.FP</t>
  </si>
  <si>
    <t>910503383818</t>
  </si>
  <si>
    <t>https://www.assets.signify.com/is/content/Signify/910503383818_EU.pl_PL.PROF.FP</t>
  </si>
  <si>
    <t>910503385018</t>
  </si>
  <si>
    <t>https://www.assets.signify.com/is/content/Signify/910503385018_EU.pl_PL.PROF.FP</t>
  </si>
  <si>
    <t>910503386218</t>
  </si>
  <si>
    <t>https://www.assets.signify.com/is/content/Signify/910503386218_EU.pl_PL.PROF.FP</t>
  </si>
  <si>
    <t>910503386318</t>
  </si>
  <si>
    <t>https://www.assets.signify.com/is/content/Signify/910503386318_EU.pl_PL.PROF.FP</t>
  </si>
  <si>
    <t>910503386418</t>
  </si>
  <si>
    <t>https://www.assets.signify.com/is/content/Signify/910503386418_EU.pl_PL.PROF.FP</t>
  </si>
  <si>
    <t>910503386518</t>
  </si>
  <si>
    <t>https://www.assets.signify.com/is/content/Signify/910503386518_EU.pl_PL.PROF.FP</t>
  </si>
  <si>
    <t>910503386618</t>
  </si>
  <si>
    <t>https://www.assets.signify.com/is/content/Signify/910503386618_EU.pl_PL.PROF.FP</t>
  </si>
  <si>
    <t>910503386718</t>
  </si>
  <si>
    <t>https://www.assets.signify.com/is/content/Signify/910503386718_EU.pl_PL.PROF.FP</t>
  </si>
  <si>
    <t>910503386818</t>
  </si>
  <si>
    <t>https://www.assets.signify.com/is/content/Signify/910503386818_EU.pl_PL.PROF.FP</t>
  </si>
  <si>
    <t>910503386918</t>
  </si>
  <si>
    <t>https://www.assets.signify.com/is/content/Signify/910503386918_EU.pl_PL.PROF.FP</t>
  </si>
  <si>
    <t>910503387018</t>
  </si>
  <si>
    <t>https://www.assets.signify.com/is/content/Signify/910503387018_EU.pl_PL.PROF.FP</t>
  </si>
  <si>
    <t>910503390518</t>
  </si>
  <si>
    <t>https://www.assets.signify.com/is/content/Signify/910503390518_EU.pl_PL.PROF.FP</t>
  </si>
  <si>
    <t>910503391318</t>
  </si>
  <si>
    <t>https://www.assets.signify.com/is/content/Signify/910503391318_EU.pl_PL.PROF.FP</t>
  </si>
  <si>
    <t>910503392018</t>
  </si>
  <si>
    <t>https://www.assets.signify.com/is/content/Signify/910503392018_EU.pl_PL.PROF.FP</t>
  </si>
  <si>
    <t>910503393418</t>
  </si>
  <si>
    <t>https://www.assets.signify.com/is/image/Signify/IPPR1_TBS160I_0001</t>
  </si>
  <si>
    <t>910503393918</t>
  </si>
  <si>
    <t>https://www.assets.signify.com/is/content/Signify/910503393918_EU.pl_PL.PROF.FP</t>
  </si>
  <si>
    <t>910503395218</t>
  </si>
  <si>
    <t>https://www.assets.signify.com/is/content/Signify/910503395218_EU.pl_PL.PROF.FP</t>
  </si>
  <si>
    <t>910503395418</t>
  </si>
  <si>
    <t>https://www.assets.signify.com/is/image/Signify/IPPR1_TBS160I_0011</t>
  </si>
  <si>
    <t>https://www.assets.signify.com/is/content/Signify/910503395418_EU.pl_PL.PROF.FP</t>
  </si>
  <si>
    <t>910503395518</t>
  </si>
  <si>
    <t>910503395618</t>
  </si>
  <si>
    <t>https://www.assets.signify.com/is/image/Signify/IPPR1_TBS160I_0015</t>
  </si>
  <si>
    <t>https://www.assets.signify.com/is/content/Signify/910503395618_EU.pl_PL.PROF.FP</t>
  </si>
  <si>
    <t>910503408815</t>
  </si>
  <si>
    <t>https://www.assets.signify.com/is/image/Signify/IPPR1_MRS561I_0027</t>
  </si>
  <si>
    <t>https://www.assets.signify.com/is/content/Signify/910503408815_EU.pl_PL.PROF.FP</t>
  </si>
  <si>
    <t>910503408915</t>
  </si>
  <si>
    <t>https://www.assets.signify.com/is/image/Signify/IPPR1_MRS561I_0031</t>
  </si>
  <si>
    <t>https://www.assets.signify.com/is/content/Signify/910503408915_EU.pl_PL.PROF.FP</t>
  </si>
  <si>
    <t>910503409215</t>
  </si>
  <si>
    <t>https://www.assets.signify.com/is/content/Signify/910503409215_EU.pl_PL.PROF.FP</t>
  </si>
  <si>
    <t>910503409315</t>
  </si>
  <si>
    <t>https://www.assets.signify.com/is/content/Signify/910503409315_EU.pl_PL.PROF.FP</t>
  </si>
  <si>
    <t>910503409415</t>
  </si>
  <si>
    <t>https://www.assets.signify.com/is/content/Signify/910503409415_EU.pl_PL.PROF.FP</t>
  </si>
  <si>
    <t>910503409515</t>
  </si>
  <si>
    <t>https://www.assets.signify.com/is/content/Signify/910503409515_EU.pl_PL.PROF.FP</t>
  </si>
  <si>
    <t>910503409615</t>
  </si>
  <si>
    <t>https://www.assets.signify.com/is/content/Signify/910503409615_EU.pl_PL.PROF.FP</t>
  </si>
  <si>
    <t>910503409715</t>
  </si>
  <si>
    <t>https://www.assets.signify.com/is/content/Signify/910503409715_EU.pl_PL.PROF.FP</t>
  </si>
  <si>
    <t>910503409815</t>
  </si>
  <si>
    <t>https://www.assets.signify.com/is/content/Signify/910503409815_EU.pl_PL.PROF.FP</t>
  </si>
  <si>
    <t>910503409915</t>
  </si>
  <si>
    <t>https://www.assets.signify.com/is/content/Signify/910503409915_EU.pl_PL.PROF.FP</t>
  </si>
  <si>
    <t>910503410015</t>
  </si>
  <si>
    <t>https://www.assets.signify.com/is/content/Signify/910503410015_EU.pl_PL.PROF.FP</t>
  </si>
  <si>
    <t>910503411115</t>
  </si>
  <si>
    <t>https://www.assets.signify.com/is/content/Signify/910503411115_EU.pl_PL.PROF.FP</t>
  </si>
  <si>
    <t>910503411415</t>
  </si>
  <si>
    <t>https://www.assets.signify.com/is/content/Signify/910503411415_EU.pl_PL.PROF.FP</t>
  </si>
  <si>
    <t>910503411515</t>
  </si>
  <si>
    <t>https://www.assets.signify.com/is/content/Signify/910503411515_EU.pl_PL.PROF.FP</t>
  </si>
  <si>
    <t>910503411615</t>
  </si>
  <si>
    <t>https://www.assets.signify.com/is/content/Signify/910503411615_EU.pl_PL.PROF.FP</t>
  </si>
  <si>
    <t>910503411715</t>
  </si>
  <si>
    <t>https://www.assets.signify.com/is/content/Signify/910503411715_EU.pl_PL.PROF.FP</t>
  </si>
  <si>
    <t>910503411815</t>
  </si>
  <si>
    <t>https://www.assets.signify.com/is/content/Signify/910503411815_EU.pl_PL.PROF.FP</t>
  </si>
  <si>
    <t>910503412015</t>
  </si>
  <si>
    <t>https://www.assets.signify.com/is/content/Signify/910503412015_EU.pl_PL.PROF.FP</t>
  </si>
  <si>
    <t>910503415315</t>
  </si>
  <si>
    <t>https://www.assets.signify.com/is/image/Signify/IPAC1_ZPK561I_0011</t>
  </si>
  <si>
    <t>https://www.assets.signify.com/is/content/Signify/910503415315_EU.pl_PL.PROF.FP</t>
  </si>
  <si>
    <t>https://www.assets.signify.com/is/content/Signify/IIII9_ZPK561I_0001</t>
  </si>
  <si>
    <t>910503415415</t>
  </si>
  <si>
    <t>https://www.assets.signify.com/is/image/Signify/IPAC1_ZPK561I_0009</t>
  </si>
  <si>
    <t>https://www.assets.signify.com/is/content/Signify/910503415415_EU.pl_PL.PROF.FP</t>
  </si>
  <si>
    <t>910503415515</t>
  </si>
  <si>
    <t>https://www.assets.signify.com/is/image/Signify/IPAC1_ZPK561I_0007</t>
  </si>
  <si>
    <t>https://www.assets.signify.com/is/content/Signify/910503415515_EU.pl_PL.PROF.FP</t>
  </si>
  <si>
    <t>910503415615</t>
  </si>
  <si>
    <t>https://www.assets.signify.com/is/image/Signify/IPAC1_ZPK561I_0005</t>
  </si>
  <si>
    <t>https://www.assets.signify.com/is/content/Signify/910503415615_EU.pl_PL.PROF.FP</t>
  </si>
  <si>
    <t>910503415715</t>
  </si>
  <si>
    <t>https://www.assets.signify.com/is/image/Signify/IPAC1_ZPK561I_0001</t>
  </si>
  <si>
    <t>https://www.assets.signify.com/is/content/Signify/910503415715_EU.pl_PL.PROF.FP</t>
  </si>
  <si>
    <t>910503415815</t>
  </si>
  <si>
    <t>https://www.assets.signify.com/is/image/Signify/IPAC1_ZPK561I_0003</t>
  </si>
  <si>
    <t>https://www.assets.signify.com/is/content/Signify/910503415815_EU.pl_PL.PROF.FP</t>
  </si>
  <si>
    <t>910503416015</t>
  </si>
  <si>
    <t>https://www.assets.signify.com/is/content/Signify/910503416015_EU.pl_PL.PROF.FP</t>
  </si>
  <si>
    <t>910503418315</t>
  </si>
  <si>
    <t>https://www.assets.signify.com/is/content/Signify/910503418315_EU.pl_PL.PROF.FP</t>
  </si>
  <si>
    <t>https://www.assets.signify.com/is/content/Signify/IIII9_FBS260I_PHL_0011</t>
  </si>
  <si>
    <t>910503418415</t>
  </si>
  <si>
    <t>https://www.assets.signify.com/is/content/Signify/910503418415_EU.pl_PL.PROF.FP</t>
  </si>
  <si>
    <t>910503418715</t>
  </si>
  <si>
    <t>https://www.assets.signify.com/is/content/Signify/910503418715_EU.pl_PL.PROF.FP</t>
  </si>
  <si>
    <t>910503418815</t>
  </si>
  <si>
    <t>https://www.assets.signify.com/is/content/Signify/910503418815_EU.pl_PL.PROF.FP</t>
  </si>
  <si>
    <t>910503418915</t>
  </si>
  <si>
    <t>https://www.assets.signify.com/is/content/Signify/910503418915_EU.pl_PL.PROF.FP</t>
  </si>
  <si>
    <t>910503419015</t>
  </si>
  <si>
    <t>https://www.assets.signify.com/is/content/Signify/910503419015_EU.pl_PL.PROF.FP</t>
  </si>
  <si>
    <t>910503420115</t>
  </si>
  <si>
    <t>910503420215</t>
  </si>
  <si>
    <t>910503420415</t>
  </si>
  <si>
    <t>910503420715</t>
  </si>
  <si>
    <t>910503420815</t>
  </si>
  <si>
    <t>https://www.assets.signify.com/is/image/Signify/IPPR1_MRS501I_0008</t>
  </si>
  <si>
    <t>https://www.assets.signify.com/is/content/Signify/910503420815_EU.pl_PL.PROF.FP</t>
  </si>
  <si>
    <t>910503422115</t>
  </si>
  <si>
    <t>https://www.assets.signify.com/is/content/Signify/910503422115_EU.pl_PL.PROF.FP</t>
  </si>
  <si>
    <t>910503428915</t>
  </si>
  <si>
    <t>https://www.assets.signify.com/is/content/Signify/910503428915_EU.pl_PL.PROF.FP</t>
  </si>
  <si>
    <t>910503429015</t>
  </si>
  <si>
    <t>https://www.assets.signify.com/is/content/Signify/910503429015_EU.pl_PL.PROF.FP</t>
  </si>
  <si>
    <t>910503429115</t>
  </si>
  <si>
    <t>https://www.assets.signify.com/is/content/Signify/910503429115_EU.pl_PL.PROF.FP</t>
  </si>
  <si>
    <t>910503429215</t>
  </si>
  <si>
    <t>https://www.assets.signify.com/is/content/Signify/910503429215_EU.pl_PL.PROF.FP</t>
  </si>
  <si>
    <t>910503429315</t>
  </si>
  <si>
    <t>https://www.assets.signify.com/is/content/Signify/910503429315_EU.pl_PL.PROF.FP</t>
  </si>
  <si>
    <t>910503429415</t>
  </si>
  <si>
    <t>https://www.assets.signify.com/is/content/Signify/910503429415_EU.pl_PL.PROF.FP</t>
  </si>
  <si>
    <t>910503429715</t>
  </si>
  <si>
    <t>https://www.assets.signify.com/is/content/Signify/910503429715_EU.pl_PL.PROF.FP</t>
  </si>
  <si>
    <t>910503429915</t>
  </si>
  <si>
    <t>https://www.assets.signify.com/is/content/Signify/910503429915_EU.pl_PL.PROF.FP</t>
  </si>
  <si>
    <t>910503430115</t>
  </si>
  <si>
    <t>https://www.assets.signify.com/is/content/Signify/910503430115_EU.pl_PL.PROF.FP</t>
  </si>
  <si>
    <t>910503430215</t>
  </si>
  <si>
    <t>https://www.assets.signify.com/is/content/Signify/910503430215_EU.pl_PL.PROF.FP</t>
  </si>
  <si>
    <t>910503430315</t>
  </si>
  <si>
    <t>https://www.assets.signify.com/is/content/Signify/910503430315_EU.pl_PL.PROF.FP</t>
  </si>
  <si>
    <t>910503430415</t>
  </si>
  <si>
    <t>https://www.assets.signify.com/is/content/Signify/910503430415_EU.pl_PL.PROF.FP</t>
  </si>
  <si>
    <t>910503430615</t>
  </si>
  <si>
    <t>https://www.assets.signify.com/is/content/Signify/910503430615_EU.pl_PL.PROF.FP</t>
  </si>
  <si>
    <t>910503431615</t>
  </si>
  <si>
    <t>https://www.assets.signify.com/is/image/Signify/OPPR1_BCS713I_0011</t>
  </si>
  <si>
    <t>https://www.assets.signify.com/is/content/Signify/910503431615_EU.pl_PL.PROF.FP</t>
  </si>
  <si>
    <t>910503431715</t>
  </si>
  <si>
    <t>https://www.assets.signify.com/is/content/Signify/910503431715_EU.pl_PL.PROF.FP</t>
  </si>
  <si>
    <t>910503432015</t>
  </si>
  <si>
    <t>https://www.assets.signify.com/is/content/Signify/910503432015_EU.pl_PL.PROF.FP</t>
  </si>
  <si>
    <t>910503432115</t>
  </si>
  <si>
    <t>https://www.assets.signify.com/is/content/Signify/910503432115_EU.pl_PL.PROF.FP</t>
  </si>
  <si>
    <t>910503432215</t>
  </si>
  <si>
    <t>https://www.assets.signify.com/is/content/Signify/910503432215_EU.pl_PL.PROF.FP</t>
  </si>
  <si>
    <t>910503432315</t>
  </si>
  <si>
    <t>https://www.assets.signify.com/is/content/Signify/910503432315_EU.pl_PL.PROF.FP</t>
  </si>
  <si>
    <t>910503432615</t>
  </si>
  <si>
    <t>https://www.assets.signify.com/is/content/Signify/910503432615_EU.pl_PL.PROF.FP</t>
  </si>
  <si>
    <t>910503432715</t>
  </si>
  <si>
    <t>https://www.assets.signify.com/is/content/Signify/910503432715_EU.pl_PL.PROF.FP</t>
  </si>
  <si>
    <t>910503433015</t>
  </si>
  <si>
    <t>https://www.assets.signify.com/is/content/Signify/910503433015_EU.pl_PL.PROF.FP</t>
  </si>
  <si>
    <t>910503433715</t>
  </si>
  <si>
    <t>https://www.assets.signify.com/is/content/Signify/910503433715_EU.pl_PL.PROF.FP</t>
  </si>
  <si>
    <t>910503433915</t>
  </si>
  <si>
    <t>https://www.assets.signify.com/is/content/Signify/910503433915_EU.pl_PL.PROF.FP</t>
  </si>
  <si>
    <t>910503434015</t>
  </si>
  <si>
    <t>https://www.assets.signify.com/is/image/Signify/OPPR1_BCS713I_0019</t>
  </si>
  <si>
    <t>https://www.assets.signify.com/is/content/Signify/910503434015_EU.pl_PL.PROF.FP</t>
  </si>
  <si>
    <t>910503434115</t>
  </si>
  <si>
    <t>https://www.assets.signify.com/is/content/Signify/910503434115_EU.pl_PL.PROF.FP</t>
  </si>
  <si>
    <t>910503434415</t>
  </si>
  <si>
    <t>https://www.assets.signify.com/is/content/Signify/910503434415_EU.pl_PL.PROF.FP</t>
  </si>
  <si>
    <t>910503434515</t>
  </si>
  <si>
    <t>https://www.assets.signify.com/is/content/Signify/910503434515_EU.pl_PL.PROF.FP</t>
  </si>
  <si>
    <t>910503434615</t>
  </si>
  <si>
    <t>https://www.assets.signify.com/is/content/Signify/910503434615_EU.pl_PL.PROF.FP</t>
  </si>
  <si>
    <t>910503434715</t>
  </si>
  <si>
    <t>https://www.assets.signify.com/is/content/Signify/910503434715_EU.pl_PL.PROF.FP</t>
  </si>
  <si>
    <t>910503434815</t>
  </si>
  <si>
    <t>https://www.assets.signify.com/is/content/Signify/910503434815_EU.pl_PL.PROF.FP</t>
  </si>
  <si>
    <t>910503435015</t>
  </si>
  <si>
    <t>https://www.assets.signify.com/is/content/Signify/910503435015_EU.pl_PL.PROF.FP</t>
  </si>
  <si>
    <t>910503435915</t>
  </si>
  <si>
    <t>https://www.assets.signify.com/is/content/Signify/910503435915_EU.pl_PL.PROF.FP</t>
  </si>
  <si>
    <t>910503436015</t>
  </si>
  <si>
    <t>https://www.assets.signify.com/is/content/Signify/910503436015_EU.pl_PL.PROF.FP</t>
  </si>
  <si>
    <t>910503436215</t>
  </si>
  <si>
    <t>https://www.assets.signify.com/is/content/Signify/910503436215_EU.pl_PL.PROF.FP</t>
  </si>
  <si>
    <t>910503436315</t>
  </si>
  <si>
    <t>https://www.assets.signify.com/is/content/Signify/910503436315_EU.pl_PL.PROF.FP</t>
  </si>
  <si>
    <t>910503436415</t>
  </si>
  <si>
    <t>https://www.assets.signify.com/is/content/Signify/910503436415_EU.pl_PL.PROF.FP</t>
  </si>
  <si>
    <t>910503436515</t>
  </si>
  <si>
    <t>https://www.assets.signify.com/is/content/Signify/910503436515_EU.pl_PL.PROF.FP</t>
  </si>
  <si>
    <t>910503436615</t>
  </si>
  <si>
    <t>https://www.assets.signify.com/is/content/Signify/910503436615_EU.pl_PL.PROF.FP</t>
  </si>
  <si>
    <t>910503436715</t>
  </si>
  <si>
    <t>https://www.assets.signify.com/is/content/Signify/910503436715_EU.pl_PL.PROF.FP</t>
  </si>
  <si>
    <t>910503436915</t>
  </si>
  <si>
    <t>https://www.assets.signify.com/is/image/Signify/OPAC1_ZCS710I_0007</t>
  </si>
  <si>
    <t>https://www.assets.signify.com/is/content/Signify/910503436915_EU.pl_PL.PROF.FP</t>
  </si>
  <si>
    <t>910503437015</t>
  </si>
  <si>
    <t>https://www.assets.signify.com/is/image/Signify/OPAC1_ZCS710I_0009</t>
  </si>
  <si>
    <t>https://www.assets.signify.com/is/content/Signify/910503437015_EU.pl_PL.PROF.FP</t>
  </si>
  <si>
    <t>910503437215</t>
  </si>
  <si>
    <t>https://www.assets.signify.com/is/content/Signify/910503437215_EU.pl_PL.PROF.FP</t>
  </si>
  <si>
    <t>910503437515</t>
  </si>
  <si>
    <t>https://www.assets.signify.com/is/image/Signify/OPAC1_ZCS710I_0015</t>
  </si>
  <si>
    <t>https://www.assets.signify.com/is/content/Signify/910503437515_EU.pl_PL.PROF.FP</t>
  </si>
  <si>
    <t>910503437715</t>
  </si>
  <si>
    <t>https://www.assets.signify.com/is/content/Signify/910503437715_EU.pl_PL.PROF.FP</t>
  </si>
  <si>
    <t>910503437815</t>
  </si>
  <si>
    <t>https://www.assets.signify.com/is/content/Signify/910503437815_EU.pl_PL.PROF.FP</t>
  </si>
  <si>
    <t>910503437915</t>
  </si>
  <si>
    <t>https://www.assets.signify.com/is/content/Signify/910503437915_EU.pl_PL.PROF.FP</t>
  </si>
  <si>
    <t>910503438015</t>
  </si>
  <si>
    <t>https://www.assets.signify.com/is/content/Signify/910503438015_EU.pl_PL.PROF.FP</t>
  </si>
  <si>
    <t>910503438115</t>
  </si>
  <si>
    <t>https://www.assets.signify.com/is/content/Signify/910503438115_EU.pl_PL.PROF.FP</t>
  </si>
  <si>
    <t>910503438215</t>
  </si>
  <si>
    <t>https://www.assets.signify.com/is/content/Signify/910503438215_EU.pl_PL.PROF.FP</t>
  </si>
  <si>
    <t>910503438315</t>
  </si>
  <si>
    <t>https://www.assets.signify.com/is/content/Signify/910503438315_EU.pl_PL.PROF.FP</t>
  </si>
  <si>
    <t>910503438415</t>
  </si>
  <si>
    <t>https://www.assets.signify.com/is/content/Signify/910503438415_EU.pl_PL.PROF.FP</t>
  </si>
  <si>
    <t>910503438515</t>
  </si>
  <si>
    <t>https://www.assets.signify.com/is/content/Signify/910503438515_EU.pl_PL.PROF.FP</t>
  </si>
  <si>
    <t>910503439515</t>
  </si>
  <si>
    <t>https://www.assets.signify.com/is/image/Signify/IPPR1_MRS561I_0059</t>
  </si>
  <si>
    <t>https://www.assets.signify.com/is/content/Signify/910503439515_EU.pl_PL.PROF.FP</t>
  </si>
  <si>
    <t>910503439615</t>
  </si>
  <si>
    <t>https://www.assets.signify.com/is/image/Signify/IPPR1_MRS561I_0057</t>
  </si>
  <si>
    <t>https://www.assets.signify.com/is/content/Signify/910503439615_EU.pl_PL.PROF.FP</t>
  </si>
  <si>
    <t>910503451715</t>
  </si>
  <si>
    <t>https://www.assets.signify.com/is/image/Signify/IPPR1_FBS260I_0107</t>
  </si>
  <si>
    <t>https://www.assets.signify.com/is/content/Signify/910503451715_EU.pl_PL.PROF.FP</t>
  </si>
  <si>
    <t>910503451915</t>
  </si>
  <si>
    <t>https://www.assets.signify.com/is/image/Signify/IPPR1_FBS260I_0095</t>
  </si>
  <si>
    <t>https://www.assets.signify.com/is/content/Signify/910503451915_EU.pl_PL.PROF.FP</t>
  </si>
  <si>
    <t>910503452015</t>
  </si>
  <si>
    <t>https://www.assets.signify.com/is/image/Signify/IPPR1_FBS260I_0103</t>
  </si>
  <si>
    <t>https://www.assets.signify.com/is/content/Signify/910503452015_EU.pl_PL.PROF.FP</t>
  </si>
  <si>
    <t>910503452115</t>
  </si>
  <si>
    <t>https://www.assets.signify.com/is/image/Signify/IPPR1_MRS501I_0049</t>
  </si>
  <si>
    <t>https://www.assets.signify.com/is/content/Signify/910503452115_EU.pl_PL.PROF.FP</t>
  </si>
  <si>
    <t>910503452215</t>
  </si>
  <si>
    <t>https://www.assets.signify.com/is/image/Signify/IPPR1_MRS501I_0045</t>
  </si>
  <si>
    <t>https://www.assets.signify.com/is/content/Signify/910503452215_EU.pl_PL.PROF.FP</t>
  </si>
  <si>
    <t>910503463515</t>
  </si>
  <si>
    <t>https://www.assets.signify.com/is/image/Signify/IPPR1_MRS501I_0025</t>
  </si>
  <si>
    <t>https://www.assets.signify.com/is/content/Signify/910503463515_EU.pl_PL.PROF.FP</t>
  </si>
  <si>
    <t>910503463615</t>
  </si>
  <si>
    <t>https://www.assets.signify.com/is/image/Signify/IPPR1_MRS501I_0021</t>
  </si>
  <si>
    <t>https://www.assets.signify.com/is/content/Signify/910503463615_EU.pl_PL.PROF.FP</t>
  </si>
  <si>
    <t>910503463715</t>
  </si>
  <si>
    <t>https://www.assets.signify.com/is/content/Signify/910503463715_EU.pl_PL.PROF.FP</t>
  </si>
  <si>
    <t>910503465515</t>
  </si>
  <si>
    <t>https://www.assets.signify.com/is/image/Signify/IPAC1_ZBS260I_0037</t>
  </si>
  <si>
    <t>https://www.assets.signify.com/is/content/Signify/910503465515_EU.pl_PL.PROF.FP</t>
  </si>
  <si>
    <t>910503466515</t>
  </si>
  <si>
    <t>https://www.assets.signify.com/is/image/Signify/OPAC1_ZCS710I_0011</t>
  </si>
  <si>
    <t>https://www.assets.signify.com/is/content/Signify/910503466515_EU.pl_PL.PROF.FP</t>
  </si>
  <si>
    <t>910503466615</t>
  </si>
  <si>
    <t>https://www.assets.signify.com/is/image/Signify/OPAC1_ZCS710I_0013</t>
  </si>
  <si>
    <t>https://www.assets.signify.com/is/content/Signify/910503466615_EU.pl_PL.PROF.FP</t>
  </si>
  <si>
    <t>910503489313</t>
  </si>
  <si>
    <t>https://www.assets.signify.com/is/content/Signify/910503489313_EU.pl_PL.PROF.FP</t>
  </si>
  <si>
    <t>910503490813</t>
  </si>
  <si>
    <t>https://www.assets.signify.com/is/content/Signify/910503490813_EU.pl_PL.PROF.FP</t>
  </si>
  <si>
    <t>910503490913</t>
  </si>
  <si>
    <t>https://www.assets.signify.com/is/content/Signify/910503490913_EU.pl_PL.PROF.FP</t>
  </si>
  <si>
    <t>910503491013</t>
  </si>
  <si>
    <t>https://www.assets.signify.com/is/content/Signify/910503491013_EU.pl_PL.PROF.FP</t>
  </si>
  <si>
    <t>910503491113</t>
  </si>
  <si>
    <t>https://www.assets.signify.com/is/content/Signify/910503491113_EU.pl_PL.PROF.FP</t>
  </si>
  <si>
    <t>910503491213</t>
  </si>
  <si>
    <t>https://www.assets.signify.com/is/content/Signify/910503491213_EU.pl_PL.PROF.FP</t>
  </si>
  <si>
    <t>910503495815</t>
  </si>
  <si>
    <t>910503499115</t>
  </si>
  <si>
    <t>https://www.assets.signify.com/is/content/Signify/910503499115_EU.pl_PL.PROF.FP</t>
  </si>
  <si>
    <t>910503502115</t>
  </si>
  <si>
    <t>https://www.assets.signify.com/is/image/Signify/IPPR1_FBS260I_0119</t>
  </si>
  <si>
    <t>https://www.assets.signify.com/is/content/Signify/910503502115_EU.pl_PL.PROF.FP</t>
  </si>
  <si>
    <t>910503502215</t>
  </si>
  <si>
    <t>https://www.assets.signify.com/is/content/Signify/910503502215_EU.pl_PL.PROF.FP</t>
  </si>
  <si>
    <t>910503502315</t>
  </si>
  <si>
    <t>https://www.assets.signify.com/is/content/Signify/910503502315_EU.pl_PL.PROF.FP</t>
  </si>
  <si>
    <t>910503502815</t>
  </si>
  <si>
    <t>https://www.assets.signify.com/is/content/Signify/910503502815_EU.pl_PL.PROF.FP</t>
  </si>
  <si>
    <t>910503503315</t>
  </si>
  <si>
    <t>910503505215</t>
  </si>
  <si>
    <t>https://www.assets.signify.com/is/content/Signify/910503505215_EU.pl_PL.PROF.FP</t>
  </si>
  <si>
    <t>910503508315</t>
  </si>
  <si>
    <t>https://www.assets.signify.com/is/image/Signify/IPPR1_MRS561I_0065</t>
  </si>
  <si>
    <t>https://www.assets.signify.com/is/content/Signify/910503508315_EU.pl_PL.PROF.FP</t>
  </si>
  <si>
    <t>910503508415</t>
  </si>
  <si>
    <t>https://www.assets.signify.com/is/content/Signify/910503508415_EU.pl_PL.PROF.FP</t>
  </si>
  <si>
    <t>910503508515</t>
  </si>
  <si>
    <t>https://www.assets.signify.com/is/image/Signify/IPPR1_MRS561I_0067</t>
  </si>
  <si>
    <t>https://www.assets.signify.com/is/content/Signify/910503508515_EU.pl_PL.PROF.FP</t>
  </si>
  <si>
    <t>910503508615</t>
  </si>
  <si>
    <t>https://www.assets.signify.com/is/content/Signify/910503508615_EU.pl_PL.PROF.FP</t>
  </si>
  <si>
    <t>910503508715</t>
  </si>
  <si>
    <t>https://www.assets.signify.com/is/content/Signify/910503508715_EU.pl_PL.PROF.FP</t>
  </si>
  <si>
    <t>910503508815</t>
  </si>
  <si>
    <t>https://www.assets.signify.com/is/content/Signify/910503508815_EU.pl_PL.PROF.FP</t>
  </si>
  <si>
    <t>910503508915</t>
  </si>
  <si>
    <t>https://www.assets.signify.com/is/content/Signify/910503508915_EU.pl_PL.PROF.FP</t>
  </si>
  <si>
    <t>910503509015</t>
  </si>
  <si>
    <t>https://www.assets.signify.com/is/content/Signify/910503509015_EU.pl_PL.PROF.FP</t>
  </si>
  <si>
    <t>910503519315</t>
  </si>
  <si>
    <t>https://www.assets.signify.com/is/content/Signify/910503519315_EU.pl_PL.PROF.FP</t>
  </si>
  <si>
    <t>910503552715</t>
  </si>
  <si>
    <t>https://www.assets.signify.com/is/content/Signify/910503552715_EU.pl_PL.PROF.FP</t>
  </si>
  <si>
    <t>910503553115</t>
  </si>
  <si>
    <t>https://www.assets.signify.com/is/content/Signify/910503553115_EU.pl_PL.PROF.FP</t>
  </si>
  <si>
    <t>910503553915</t>
  </si>
  <si>
    <t>https://www.assets.signify.com/is/content/Signify/910503553915_EU.pl_PL.PROF.FP</t>
  </si>
  <si>
    <t>910503563615</t>
  </si>
  <si>
    <t>910503563815</t>
  </si>
  <si>
    <t>910503565615</t>
  </si>
  <si>
    <t>https://www.assets.signify.com/is/content/Signify/910503565615_EU.pl_PL.PROF.FP</t>
  </si>
  <si>
    <t>910503569515</t>
  </si>
  <si>
    <t>https://www.assets.signify.com/is/image/Signify/IPPR1_ST390TI_0001</t>
  </si>
  <si>
    <t>https://www.assets.signify.com/is/content/Signify/910503569515_EU.pl_PL.PROF.FP</t>
  </si>
  <si>
    <t>https://www.assets.signify.com/is/content/Signify/IIII9_ST390TI_0001</t>
  </si>
  <si>
    <t>910503569615</t>
  </si>
  <si>
    <t>https://www.assets.signify.com/is/content/Signify/910503569615_EU.pl_PL.PROF.FP</t>
  </si>
  <si>
    <t>910503570115</t>
  </si>
  <si>
    <t>910503570215</t>
  </si>
  <si>
    <t>910503586401</t>
  </si>
  <si>
    <t>https://www.assets.signify.com/is/image/Signify/IPAC1_DN570GI_0003</t>
  </si>
  <si>
    <t>https://www.assets.signify.com/is/content/Signify/910503586401_EU.pl_PL.PROF.FP</t>
  </si>
  <si>
    <t>https://www.assets.signify.com/is/content/Signify/PHL_LuxSpace2_Accessories-SIG-INI</t>
  </si>
  <si>
    <t>910503586402</t>
  </si>
  <si>
    <t>https://www.assets.signify.com/is/content/Signify/910503586402_EU.pl_PL.PROF.FP</t>
  </si>
  <si>
    <t>910503586403</t>
  </si>
  <si>
    <t>https://www.assets.signify.com/is/content/Signify/910503586403_EU.pl_PL.PROF.FP</t>
  </si>
  <si>
    <t>910503586404</t>
  </si>
  <si>
    <t>https://www.assets.signify.com/is/image/Signify/IPPR1_DN560BI_0009</t>
  </si>
  <si>
    <t>https://www.assets.signify.com/is/content/Signify/910503586404_EU.pl_PL.PROF.FP</t>
  </si>
  <si>
    <t>https://www.assets.signify.com/is/content/Signify/Mounting%20Instruction%20Luxspace%20Recessed%20DN560B-561B-570B-571B</t>
  </si>
  <si>
    <t>910503586405</t>
  </si>
  <si>
    <t>https://www.assets.signify.com/is/content/Signify/910503586405_EU.pl_PL.PROF.FP</t>
  </si>
  <si>
    <t>910503586406</t>
  </si>
  <si>
    <t>https://www.assets.signify.com/is/content/Signify/910503586406_EU.pl_PL.PROF.FP</t>
  </si>
  <si>
    <t>910503586407</t>
  </si>
  <si>
    <t>https://www.assets.signify.com/is/content/Signify/910503586407_EU.pl_PL.PROF.FP</t>
  </si>
  <si>
    <t>910503586408</t>
  </si>
  <si>
    <t>https://www.assets.signify.com/is/image/Signify/IPPR1_DN560BI_0011</t>
  </si>
  <si>
    <t>https://www.assets.signify.com/is/content/Signify/910503586408_EU.pl_PL.PROF.FP</t>
  </si>
  <si>
    <t>910503586409</t>
  </si>
  <si>
    <t>https://www.assets.signify.com/is/content/Signify/910503586409_EU.pl_PL.PROF.FP</t>
  </si>
  <si>
    <t>910503586410</t>
  </si>
  <si>
    <t>https://www.assets.signify.com/is/content/Signify/910503586410_EU.pl_PL.PROF.FP</t>
  </si>
  <si>
    <t>910503586411</t>
  </si>
  <si>
    <t>https://www.assets.signify.com/is/content/Signify/910503586411_EU.pl_PL.PROF.FP</t>
  </si>
  <si>
    <t>910503586412</t>
  </si>
  <si>
    <t>https://www.assets.signify.com/is/image/Signify/IPPR1_DN560BI_0013</t>
  </si>
  <si>
    <t>https://www.assets.signify.com/is/content/Signify/910503586412_EU.pl_PL.PROF.FP</t>
  </si>
  <si>
    <t>910503586413</t>
  </si>
  <si>
    <t>https://www.assets.signify.com/is/content/Signify/910503586413_EU.pl_PL.PROF.FP</t>
  </si>
  <si>
    <t>https://www.assets.signify.com/is/content/Signify/LuxSpace2_PoE-INI;https://www.assets.signify.com/is/content/Signify/IIII9_DN560BI_0001</t>
  </si>
  <si>
    <t>910503586414</t>
  </si>
  <si>
    <t>https://www.assets.signify.com/is/image/Signify/IPPR1_DN560BI_0015</t>
  </si>
  <si>
    <t>https://www.assets.signify.com/is/content/Signify/910503586414_EU.pl_PL.PROF.FP</t>
  </si>
  <si>
    <t>910503586415</t>
  </si>
  <si>
    <t>https://www.assets.signify.com/is/image/Signify/IPPR1_DN570BI_0003</t>
  </si>
  <si>
    <t>https://www.assets.signify.com/is/content/Signify/910503586415_EU.pl_PL.PROF.FP</t>
  </si>
  <si>
    <t>910503586416</t>
  </si>
  <si>
    <t>https://www.assets.signify.com/is/image/Signify/IPPR1_DN560BI_0029</t>
  </si>
  <si>
    <t>https://www.assets.signify.com/is/content/Signify/910503586416_EU.pl_PL.PROF.FP</t>
  </si>
  <si>
    <t>910503586417</t>
  </si>
  <si>
    <t>https://www.assets.signify.com/is/content/Signify/910503586417_EU.pl_PL.PROF.FP</t>
  </si>
  <si>
    <t>910503586418</t>
  </si>
  <si>
    <t>https://www.assets.signify.com/is/image/Signify/IPPR1_DN560BI_0033</t>
  </si>
  <si>
    <t>https://www.assets.signify.com/is/content/Signify/910503586418_EU.pl_PL.PROF.FP</t>
  </si>
  <si>
    <t>910503586419</t>
  </si>
  <si>
    <t>https://www.assets.signify.com/is/content/Signify/910503586419_EU.pl_PL.PROF.FP</t>
  </si>
  <si>
    <t>910503586420</t>
  </si>
  <si>
    <t>https://www.assets.signify.com/is/image/Signify/IPPR1_DN560BI_0027</t>
  </si>
  <si>
    <t>https://www.assets.signify.com/is/content/Signify/910503586420_EU.pl_PL.PROF.FP</t>
  </si>
  <si>
    <t>910503586421</t>
  </si>
  <si>
    <t>https://www.assets.signify.com/is/content/Signify/910503586421_EU.pl_PL.PROF.FP</t>
  </si>
  <si>
    <t>910503586422</t>
  </si>
  <si>
    <t>https://www.assets.signify.com/is/image/Signify/IPPR1_DN560BI_0031</t>
  </si>
  <si>
    <t>https://www.assets.signify.com/is/content/Signify/910503586422_EU.pl_PL.PROF.FP</t>
  </si>
  <si>
    <t>910503586423</t>
  </si>
  <si>
    <t>https://www.assets.signify.com/is/content/Signify/910503586423_EU.pl_PL.PROF.FP</t>
  </si>
  <si>
    <t>910503586428</t>
  </si>
  <si>
    <t>https://www.assets.signify.com/is/content/Signify/910503586428_EU.pl_PL.PROF.FP</t>
  </si>
  <si>
    <t>910503586429</t>
  </si>
  <si>
    <t>https://www.assets.signify.com/is/content/Signify/910503586429_EU.pl_PL.PROF.FP</t>
  </si>
  <si>
    <t>910503586430</t>
  </si>
  <si>
    <t>https://www.assets.signify.com/is/content/Signify/910503586430_EU.pl_PL.PROF.FP</t>
  </si>
  <si>
    <t>910503586431</t>
  </si>
  <si>
    <t>https://www.assets.signify.com/is/content/Signify/910503586431_EU.pl_PL.PROF.FP</t>
  </si>
  <si>
    <t>910503586432</t>
  </si>
  <si>
    <t>https://www.assets.signify.com/is/content/Signify/910503586432_EU.pl_PL.PROF.FP</t>
  </si>
  <si>
    <t>910503586433</t>
  </si>
  <si>
    <t>https://www.assets.signify.com/is/content/Signify/910503586433_EU.pl_PL.PROF.FP</t>
  </si>
  <si>
    <t>910503586434</t>
  </si>
  <si>
    <t>https://www.assets.signify.com/is/content/Signify/910503586434_EU.pl_PL.PROF.FP</t>
  </si>
  <si>
    <t>910503586435</t>
  </si>
  <si>
    <t>https://www.assets.signify.com/is/content/Signify/910503586435_EU.pl_PL.PROF.FP</t>
  </si>
  <si>
    <t>910503586436</t>
  </si>
  <si>
    <t>https://www.assets.signify.com/is/content/Signify/910503586436_EU.pl_PL.PROF.FP</t>
  </si>
  <si>
    <t>910503586437</t>
  </si>
  <si>
    <t>https://www.assets.signify.com/is/content/Signify/910503586437_EU.pl_PL.PROF.FP</t>
  </si>
  <si>
    <t>910503586438</t>
  </si>
  <si>
    <t>https://www.assets.signify.com/is/image/Signify/IPPR1_DN560BI_0035</t>
  </si>
  <si>
    <t>https://www.assets.signify.com/is/content/Signify/910503586438_EU.pl_PL.PROF.FP</t>
  </si>
  <si>
    <t>https://www.assets.signify.com/is/content/Signify/Mounting%20Instruction%20Luxspace%20DN560B-DN561B-DN570B-DN571B-INI</t>
  </si>
  <si>
    <t>910503586439</t>
  </si>
  <si>
    <t>https://www.assets.signify.com/is/image/Signify/IPPR1_DN560BI_0037</t>
  </si>
  <si>
    <t>https://www.assets.signify.com/is/content/Signify/910503586439_EU.pl_PL.PROF.FP</t>
  </si>
  <si>
    <t>910503586440</t>
  </si>
  <si>
    <t>https://www.assets.signify.com/is/image/Signify/IPPR1_DN560BI_0039</t>
  </si>
  <si>
    <t>https://www.assets.signify.com/is/content/Signify/910503586440_EU.pl_PL.PROF.FP</t>
  </si>
  <si>
    <t>910503586441</t>
  </si>
  <si>
    <t>https://www.assets.signify.com/is/image/Signify/IPPR1_DN560BI_0001</t>
  </si>
  <si>
    <t>https://www.assets.signify.com/is/content/Signify/910503586441_EU.pl_PL.PROF.FP</t>
  </si>
  <si>
    <t>910503586442</t>
  </si>
  <si>
    <t>https://www.assets.signify.com/is/content/Signify/910503586442_EU.pl_PL.PROF.FP</t>
  </si>
  <si>
    <t>910503586443</t>
  </si>
  <si>
    <t>https://www.assets.signify.com/is/content/Signify/910503586443_EU.pl_PL.PROF.FP</t>
  </si>
  <si>
    <t>910503586444</t>
  </si>
  <si>
    <t>https://www.assets.signify.com/is/content/Signify/910503586444_EU.pl_PL.PROF.FP</t>
  </si>
  <si>
    <t>910503586445</t>
  </si>
  <si>
    <t>https://www.assets.signify.com/is/image/Signify/IPPR1_DN560BI_0003</t>
  </si>
  <si>
    <t>https://www.assets.signify.com/is/content/Signify/910503586445_EU.pl_PL.PROF.FP</t>
  </si>
  <si>
    <t>910503586446</t>
  </si>
  <si>
    <t>https://www.assets.signify.com/is/content/Signify/910503586446_EU.pl_PL.PROF.FP</t>
  </si>
  <si>
    <t>910503586447</t>
  </si>
  <si>
    <t>https://www.assets.signify.com/is/content/Signify/910503586447_EU.pl_PL.PROF.FP</t>
  </si>
  <si>
    <t>910503586448</t>
  </si>
  <si>
    <t>https://www.assets.signify.com/is/content/Signify/910503586448_EU.pl_PL.PROF.FP</t>
  </si>
  <si>
    <t>910503586449</t>
  </si>
  <si>
    <t>https://www.assets.signify.com/is/image/Signify/IPPR1_DN560BI_0005</t>
  </si>
  <si>
    <t>https://www.assets.signify.com/is/content/Signify/910503586449_EU.pl_PL.PROF.FP</t>
  </si>
  <si>
    <t>910503586450</t>
  </si>
  <si>
    <t>https://www.assets.signify.com/is/content/Signify/910503586450_EU.pl_PL.PROF.FP</t>
  </si>
  <si>
    <t>910503586451</t>
  </si>
  <si>
    <t>https://www.assets.signify.com/is/image/Signify/IPPR1_DN560BI_0007</t>
  </si>
  <si>
    <t>https://www.assets.signify.com/is/content/Signify/910503586451_EU.pl_PL.PROF.FP</t>
  </si>
  <si>
    <t>910503586452</t>
  </si>
  <si>
    <t>https://www.assets.signify.com/is/content/Signify/910503586452_EU.pl_PL.PROF.FP</t>
  </si>
  <si>
    <t>910503586453</t>
  </si>
  <si>
    <t>https://www.assets.signify.com/is/image/Signify/IPPR1_DN560BI_0019</t>
  </si>
  <si>
    <t>https://www.assets.signify.com/is/content/Signify/910503586453_EU.pl_PL.PROF.FP</t>
  </si>
  <si>
    <t>910503586454</t>
  </si>
  <si>
    <t>https://www.assets.signify.com/is/content/Signify/910503586454_EU.pl_PL.PROF.FP</t>
  </si>
  <si>
    <t>910503586455</t>
  </si>
  <si>
    <t>https://www.assets.signify.com/is/image/Signify/IPPR1_DN560BI_0023</t>
  </si>
  <si>
    <t>https://www.assets.signify.com/is/content/Signify/910503586455_EU.pl_PL.PROF.FP</t>
  </si>
  <si>
    <t>910503586456</t>
  </si>
  <si>
    <t>https://www.assets.signify.com/is/content/Signify/910503586456_EU.pl_PL.PROF.FP</t>
  </si>
  <si>
    <t>910503586457</t>
  </si>
  <si>
    <t>https://www.assets.signify.com/is/image/Signify/IPPR1_DN560BI_0017</t>
  </si>
  <si>
    <t>https://www.assets.signify.com/is/content/Signify/910503586457_EU.pl_PL.PROF.FP</t>
  </si>
  <si>
    <t>910503586458</t>
  </si>
  <si>
    <t>https://www.assets.signify.com/is/content/Signify/910503586458_EU.pl_PL.PROF.FP</t>
  </si>
  <si>
    <t>910503586459</t>
  </si>
  <si>
    <t>https://www.assets.signify.com/is/image/Signify/IPPR1_DN560BI_0021</t>
  </si>
  <si>
    <t>https://www.assets.signify.com/is/content/Signify/910503586459_EU.pl_PL.PROF.FP</t>
  </si>
  <si>
    <t>910503586460</t>
  </si>
  <si>
    <t>https://www.assets.signify.com/is/content/Signify/910503586460_EU.pl_PL.PROF.FP</t>
  </si>
  <si>
    <t>910503586465</t>
  </si>
  <si>
    <t>https://www.assets.signify.com/is/content/Signify/910503586465_EU.pl_PL.PROF.FP</t>
  </si>
  <si>
    <t>910503586466</t>
  </si>
  <si>
    <t>https://www.assets.signify.com/is/content/Signify/910503586466_EU.pl_PL.PROF.FP</t>
  </si>
  <si>
    <t>910503586467</t>
  </si>
  <si>
    <t>https://www.assets.signify.com/is/content/Signify/910503586467_EU.pl_PL.PROF.FP</t>
  </si>
  <si>
    <t>910503586468</t>
  </si>
  <si>
    <t>https://www.assets.signify.com/is/content/Signify/910503586468_EU.pl_PL.PROF.FP</t>
  </si>
  <si>
    <t>910503586469</t>
  </si>
  <si>
    <t>https://www.assets.signify.com/is/content/Signify/910503586469_EU.pl_PL.PROF.FP</t>
  </si>
  <si>
    <t>910503586470</t>
  </si>
  <si>
    <t>https://www.assets.signify.com/is/content/Signify/910503586470_EU.pl_PL.PROF.FP</t>
  </si>
  <si>
    <t>910503586471</t>
  </si>
  <si>
    <t>https://www.assets.signify.com/is/content/Signify/910503586471_EU.pl_PL.PROF.FP</t>
  </si>
  <si>
    <t>910503586472</t>
  </si>
  <si>
    <t>https://www.assets.signify.com/is/content/Signify/910503586472_EU.pl_PL.PROF.FP</t>
  </si>
  <si>
    <t>910503586473</t>
  </si>
  <si>
    <t>https://www.assets.signify.com/is/content/Signify/910503586473_EU.pl_PL.PROF.FP</t>
  </si>
  <si>
    <t>910503586474</t>
  </si>
  <si>
    <t>https://www.assets.signify.com/is/image/Signify/IPPR1_DN560BI_0049</t>
  </si>
  <si>
    <t>https://www.assets.signify.com/is/content/Signify/910503586474_EU.pl_PL.PROF.FP</t>
  </si>
  <si>
    <t>https://www.assets.signify.com/is/content/Signify/IIII9_DN560BI_0003</t>
  </si>
  <si>
    <t>910503586475</t>
  </si>
  <si>
    <t>https://www.assets.signify.com/is/content/Signify/910503586475_EU.pl_PL.PROF.FP</t>
  </si>
  <si>
    <t>910503586476</t>
  </si>
  <si>
    <t>https://www.assets.signify.com/is/image/Signify/IPPR1_DN560BI_0051</t>
  </si>
  <si>
    <t>https://www.assets.signify.com/is/content/Signify/910503586476_EU.pl_PL.PROF.FP</t>
  </si>
  <si>
    <t>910503586477</t>
  </si>
  <si>
    <t>https://www.assets.signify.com/is/content/Signify/910503586477_EU.pl_PL.PROF.FP</t>
  </si>
  <si>
    <t>910503586478</t>
  </si>
  <si>
    <t>https://www.assets.signify.com/is/image/Signify/IPPR1_DN560BI_0045</t>
  </si>
  <si>
    <t>https://www.assets.signify.com/is/content/Signify/910503586478_EU.pl_PL.PROF.FP</t>
  </si>
  <si>
    <t>910503586479</t>
  </si>
  <si>
    <t>https://www.assets.signify.com/is/content/Signify/910503586479_EU.pl_PL.PROF.FP</t>
  </si>
  <si>
    <t>910503586480</t>
  </si>
  <si>
    <t>https://www.assets.signify.com/is/image/Signify/IPPR1_DN560BI_0047</t>
  </si>
  <si>
    <t>https://www.assets.signify.com/is/content/Signify/910503586480_EU.pl_PL.PROF.FP</t>
  </si>
  <si>
    <t>910503586481</t>
  </si>
  <si>
    <t>https://www.assets.signify.com/is/content/Signify/910503586481_EU.pl_PL.PROF.FP</t>
  </si>
  <si>
    <t>910503586482</t>
  </si>
  <si>
    <t>https://www.assets.signify.com/is/content/Signify/910503586482_EU.pl_PL.PROF.FP</t>
  </si>
  <si>
    <t>910503586515</t>
  </si>
  <si>
    <t>https://www.assets.signify.com/is/content/Signify/910503586515_EU.pl_PL.PROF.FP</t>
  </si>
  <si>
    <t>910503586615</t>
  </si>
  <si>
    <t>https://www.assets.signify.com/is/content/Signify/910503586615_EU.pl_PL.PROF.FP</t>
  </si>
  <si>
    <t>910503586715</t>
  </si>
  <si>
    <t>https://www.assets.signify.com/is/content/Signify/910503586715_EU.pl_PL.PROF.FP</t>
  </si>
  <si>
    <t>910503586815</t>
  </si>
  <si>
    <t>https://www.assets.signify.com/is/content/Signify/910503586815_EU.pl_PL.PROF.FP</t>
  </si>
  <si>
    <t>910503586915</t>
  </si>
  <si>
    <t>https://www.assets.signify.com/is/content/Signify/910503586915_EU.pl_PL.PROF.FP</t>
  </si>
  <si>
    <t>910503587015</t>
  </si>
  <si>
    <t>https://www.assets.signify.com/is/content/Signify/910503587015_EU.pl_PL.PROF.FP</t>
  </si>
  <si>
    <t>910503587115</t>
  </si>
  <si>
    <t>https://www.assets.signify.com/is/content/Signify/910503587115_EU.pl_PL.PROF.FP</t>
  </si>
  <si>
    <t>910503587215</t>
  </si>
  <si>
    <t>https://www.assets.signify.com/is/content/Signify/910503587215_EU.pl_PL.PROF.FP</t>
  </si>
  <si>
    <t>910503587315</t>
  </si>
  <si>
    <t>https://www.assets.signify.com/is/content/Signify/910503587315_EU.pl_PL.PROF.FP</t>
  </si>
  <si>
    <t>910503587415</t>
  </si>
  <si>
    <t>https://www.assets.signify.com/is/content/Signify/910503587415_EU.pl_PL.PROF.FP</t>
  </si>
  <si>
    <t>910503587515</t>
  </si>
  <si>
    <t>https://www.assets.signify.com/is/content/Signify/910503587515_EU.pl_PL.PROF.FP</t>
  </si>
  <si>
    <t>910503587615</t>
  </si>
  <si>
    <t>https://www.assets.signify.com/is/content/Signify/910503587615_EU.pl_PL.PROF.FP</t>
  </si>
  <si>
    <t>910503587715</t>
  </si>
  <si>
    <t>https://www.assets.signify.com/is/content/Signify/910503587715_EU.pl_PL.PROF.FP</t>
  </si>
  <si>
    <t>910503587815</t>
  </si>
  <si>
    <t>https://www.assets.signify.com/is/content/Signify/910503587815_EU.pl_PL.PROF.FP</t>
  </si>
  <si>
    <t>910503587915</t>
  </si>
  <si>
    <t>https://www.assets.signify.com/is/content/Signify/910503587915_EU.pl_PL.PROF.FP</t>
  </si>
  <si>
    <t>910503588015</t>
  </si>
  <si>
    <t>https://www.assets.signify.com/is/content/Signify/910503588015_EU.pl_PL.PROF.FP</t>
  </si>
  <si>
    <t>910503588115</t>
  </si>
  <si>
    <t>https://www.assets.signify.com/is/content/Signify/910503588115_EU.pl_PL.PROF.FP</t>
  </si>
  <si>
    <t>910503588215</t>
  </si>
  <si>
    <t>https://www.assets.signify.com/is/content/Signify/910503588215_EU.pl_PL.PROF.FP</t>
  </si>
  <si>
    <t>910503588315</t>
  </si>
  <si>
    <t>https://www.assets.signify.com/is/content/Signify/910503588315_EU.pl_PL.PROF.FP</t>
  </si>
  <si>
    <t>910503588415</t>
  </si>
  <si>
    <t>https://www.assets.signify.com/is/content/Signify/910503588415_EU.pl_PL.PROF.FP</t>
  </si>
  <si>
    <t>910503588515</t>
  </si>
  <si>
    <t>https://www.assets.signify.com/is/content/Signify/910503588515_EU.pl_PL.PROF.FP</t>
  </si>
  <si>
    <t>910503588615</t>
  </si>
  <si>
    <t>https://www.assets.signify.com/is/content/Signify/910503588615_EU.pl_PL.PROF.FP</t>
  </si>
  <si>
    <t>910503588715</t>
  </si>
  <si>
    <t>https://www.assets.signify.com/is/content/Signify/910503588715_EU.pl_PL.PROF.FP</t>
  </si>
  <si>
    <t>https://www.assets.signify.com/is/content/Signify/IIII9_DN570BI_0001;https://www.assets.signify.com/is/content/Signify/LuxSpace2_PoE-INI</t>
  </si>
  <si>
    <t>910503588815</t>
  </si>
  <si>
    <t>https://www.assets.signify.com/is/content/Signify/910503588815_EU.pl_PL.PROF.FP</t>
  </si>
  <si>
    <t>910503588915</t>
  </si>
  <si>
    <t>https://www.assets.signify.com/is/content/Signify/910503588915_EU.pl_PL.PROF.FP</t>
  </si>
  <si>
    <t>910503589015</t>
  </si>
  <si>
    <t>https://www.assets.signify.com/is/content/Signify/910503589015_EU.pl_PL.PROF.FP</t>
  </si>
  <si>
    <t>910503589115</t>
  </si>
  <si>
    <t>https://www.assets.signify.com/is/content/Signify/910503589115_EU.pl_PL.PROF.FP</t>
  </si>
  <si>
    <t>910503589215</t>
  </si>
  <si>
    <t>https://www.assets.signify.com/is/content/Signify/910503589215_EU.pl_PL.PROF.FP</t>
  </si>
  <si>
    <t>910503589315</t>
  </si>
  <si>
    <t>https://www.assets.signify.com/is/content/Signify/910503589315_EU.pl_PL.PROF.FP</t>
  </si>
  <si>
    <t>910503589415</t>
  </si>
  <si>
    <t>https://www.assets.signify.com/is/content/Signify/910503589415_EU.pl_PL.PROF.FP</t>
  </si>
  <si>
    <t>910503589515</t>
  </si>
  <si>
    <t>https://www.assets.signify.com/is/content/Signify/910503589515_EU.pl_PL.PROF.FP</t>
  </si>
  <si>
    <t>910503590015</t>
  </si>
  <si>
    <t>https://www.assets.signify.com/is/content/Signify/910503590015_EU.pl_PL.PROF.FP</t>
  </si>
  <si>
    <t>910503590115</t>
  </si>
  <si>
    <t>https://www.assets.signify.com/is/content/Signify/910503590115_EU.pl_PL.PROF.FP</t>
  </si>
  <si>
    <t>910503590215</t>
  </si>
  <si>
    <t>https://www.assets.signify.com/is/content/Signify/910503590215_EU.pl_PL.PROF.FP</t>
  </si>
  <si>
    <t>910503590315</t>
  </si>
  <si>
    <t>https://www.assets.signify.com/is/content/Signify/910503590315_EU.pl_PL.PROF.FP</t>
  </si>
  <si>
    <t>910503590415</t>
  </si>
  <si>
    <t>https://www.assets.signify.com/is/content/Signify/910503590415_EU.pl_PL.PROF.FP</t>
  </si>
  <si>
    <t>910503590515</t>
  </si>
  <si>
    <t>https://www.assets.signify.com/is/content/Signify/910503590515_EU.pl_PL.PROF.FP</t>
  </si>
  <si>
    <t>910503590615</t>
  </si>
  <si>
    <t>https://www.assets.signify.com/is/content/Signify/910503590615_EU.pl_PL.PROF.FP</t>
  </si>
  <si>
    <t>910503590715</t>
  </si>
  <si>
    <t>https://www.assets.signify.com/is/content/Signify/910503590715_EU.pl_PL.PROF.FP</t>
  </si>
  <si>
    <t>910503590815</t>
  </si>
  <si>
    <t>https://www.assets.signify.com/is/content/Signify/910503590815_EU.pl_PL.PROF.FP</t>
  </si>
  <si>
    <t>910503590915</t>
  </si>
  <si>
    <t>https://www.assets.signify.com/is/content/Signify/910503590915_EU.pl_PL.PROF.FP</t>
  </si>
  <si>
    <t>910503591015</t>
  </si>
  <si>
    <t>https://www.assets.signify.com/is/content/Signify/910503591015_EU.pl_PL.PROF.FP</t>
  </si>
  <si>
    <t>910503591115</t>
  </si>
  <si>
    <t>https://www.assets.signify.com/is/content/Signify/910503591115_EU.pl_PL.PROF.FP</t>
  </si>
  <si>
    <t>910503591215</t>
  </si>
  <si>
    <t>https://www.assets.signify.com/is/content/Signify/910503591215_EU.pl_PL.PROF.FP</t>
  </si>
  <si>
    <t>910503591315</t>
  </si>
  <si>
    <t>https://www.assets.signify.com/is/content/Signify/910503591315_EU.pl_PL.PROF.FP</t>
  </si>
  <si>
    <t>910503591415</t>
  </si>
  <si>
    <t>https://www.assets.signify.com/is/content/Signify/910503591415_EU.pl_PL.PROF.FP</t>
  </si>
  <si>
    <t>910503591515</t>
  </si>
  <si>
    <t>https://www.assets.signify.com/is/content/Signify/910503591515_EU.pl_PL.PROF.FP</t>
  </si>
  <si>
    <t>910503591615</t>
  </si>
  <si>
    <t>https://www.assets.signify.com/is/content/Signify/910503591615_EU.pl_PL.PROF.FP</t>
  </si>
  <si>
    <t>910503591715</t>
  </si>
  <si>
    <t>https://www.assets.signify.com/is/content/Signify/910503591715_EU.pl_PL.PROF.FP</t>
  </si>
  <si>
    <t>910503591815</t>
  </si>
  <si>
    <t>https://www.assets.signify.com/is/content/Signify/910503591815_EU.pl_PL.PROF.FP</t>
  </si>
  <si>
    <t>910503591915</t>
  </si>
  <si>
    <t>https://www.assets.signify.com/is/content/Signify/910503591915_EU.pl_PL.PROF.FP</t>
  </si>
  <si>
    <t>910503592015</t>
  </si>
  <si>
    <t>https://www.assets.signify.com/is/content/Signify/910503592015_EU.pl_PL.PROF.FP</t>
  </si>
  <si>
    <t>910503592115</t>
  </si>
  <si>
    <t>https://www.assets.signify.com/is/content/Signify/910503592115_EU.pl_PL.PROF.FP</t>
  </si>
  <si>
    <t>910503592215</t>
  </si>
  <si>
    <t>https://www.assets.signify.com/is/content/Signify/910503592215_EU.pl_PL.PROF.FP</t>
  </si>
  <si>
    <t>910503592315</t>
  </si>
  <si>
    <t>https://www.assets.signify.com/is/content/Signify/910503592315_EU.pl_PL.PROF.FP</t>
  </si>
  <si>
    <t>910503592415</t>
  </si>
  <si>
    <t>https://www.assets.signify.com/is/content/Signify/910503592415_EU.pl_PL.PROF.FP</t>
  </si>
  <si>
    <t>910503592515</t>
  </si>
  <si>
    <t>https://www.assets.signify.com/is/content/Signify/910503592515_EU.pl_PL.PROF.FP</t>
  </si>
  <si>
    <t>910503592615</t>
  </si>
  <si>
    <t>https://www.assets.signify.com/is/content/Signify/910503592615_EU.pl_PL.PROF.FP</t>
  </si>
  <si>
    <t>910503592715</t>
  </si>
  <si>
    <t>https://www.assets.signify.com/is/content/Signify/910503592715_EU.pl_PL.PROF.FP</t>
  </si>
  <si>
    <t>910503592815</t>
  </si>
  <si>
    <t>https://www.assets.signify.com/is/content/Signify/910503592815_EU.pl_PL.PROF.FP</t>
  </si>
  <si>
    <t>910503592915</t>
  </si>
  <si>
    <t>https://www.assets.signify.com/is/content/Signify/910503592915_EU.pl_PL.PROF.FP</t>
  </si>
  <si>
    <t>910503593015</t>
  </si>
  <si>
    <t>https://www.assets.signify.com/is/content/Signify/910503593015_EU.pl_PL.PROF.FP</t>
  </si>
  <si>
    <t>910503593115</t>
  </si>
  <si>
    <t>https://www.assets.signify.com/is/content/Signify/910503593115_EU.pl_PL.PROF.FP</t>
  </si>
  <si>
    <t>910503593215</t>
  </si>
  <si>
    <t>https://www.assets.signify.com/is/content/Signify/910503593215_EU.pl_PL.PROF.FP</t>
  </si>
  <si>
    <t>910503593315</t>
  </si>
  <si>
    <t>https://www.assets.signify.com/is/content/Signify/910503593315_EU.pl_PL.PROF.FP</t>
  </si>
  <si>
    <t>910503593415</t>
  </si>
  <si>
    <t>https://www.assets.signify.com/is/content/Signify/910503593415_EU.pl_PL.PROF.FP</t>
  </si>
  <si>
    <t>910503593515</t>
  </si>
  <si>
    <t>https://www.assets.signify.com/is/content/Signify/910503593515_EU.pl_PL.PROF.FP</t>
  </si>
  <si>
    <t>910503593615</t>
  </si>
  <si>
    <t>https://www.assets.signify.com/is/content/Signify/910503593615_EU.pl_PL.PROF.FP</t>
  </si>
  <si>
    <t>910503593715</t>
  </si>
  <si>
    <t>https://www.assets.signify.com/is/content/Signify/910503593715_EU.pl_PL.PROF.FP</t>
  </si>
  <si>
    <t>910503593815</t>
  </si>
  <si>
    <t>https://www.assets.signify.com/is/content/Signify/910503593815_EU.pl_PL.PROF.FP</t>
  </si>
  <si>
    <t>910503593915</t>
  </si>
  <si>
    <t>https://www.assets.signify.com/is/content/Signify/910503593915_EU.pl_PL.PROF.FP</t>
  </si>
  <si>
    <t>910503594015</t>
  </si>
  <si>
    <t>https://www.assets.signify.com/is/content/Signify/910503594015_EU.pl_PL.PROF.FP</t>
  </si>
  <si>
    <t>910503594115</t>
  </si>
  <si>
    <t>https://www.assets.signify.com/is/content/Signify/910503594115_EU.pl_PL.PROF.FP</t>
  </si>
  <si>
    <t>910503594215</t>
  </si>
  <si>
    <t>https://www.assets.signify.com/is/content/Signify/910503594215_EU.pl_PL.PROF.FP</t>
  </si>
  <si>
    <t>910503594315</t>
  </si>
  <si>
    <t>https://www.assets.signify.com/is/content/Signify/910503594315_EU.pl_PL.PROF.FP</t>
  </si>
  <si>
    <t>910503594415</t>
  </si>
  <si>
    <t>https://www.assets.signify.com/is/content/Signify/910503594415_EU.pl_PL.PROF.FP</t>
  </si>
  <si>
    <t>910503594515</t>
  </si>
  <si>
    <t>https://www.assets.signify.com/is/content/Signify/910503594515_EU.pl_PL.PROF.FP</t>
  </si>
  <si>
    <t>910503594615</t>
  </si>
  <si>
    <t>https://www.assets.signify.com/is/content/Signify/910503594615_EU.pl_PL.PROF.FP</t>
  </si>
  <si>
    <t>910503594715</t>
  </si>
  <si>
    <t>https://www.assets.signify.com/is/content/Signify/910503594715_EU.pl_PL.PROF.FP</t>
  </si>
  <si>
    <t>910503594815</t>
  </si>
  <si>
    <t>https://www.assets.signify.com/is/content/Signify/910503594815_EU.pl_PL.PROF.FP</t>
  </si>
  <si>
    <t>910503594915</t>
  </si>
  <si>
    <t>https://www.assets.signify.com/is/content/Signify/910503594915_EU.pl_PL.PROF.FP</t>
  </si>
  <si>
    <t>910503595015</t>
  </si>
  <si>
    <t>https://www.assets.signify.com/is/content/Signify/910503595015_EU.pl_PL.PROF.FP</t>
  </si>
  <si>
    <t>910503595115</t>
  </si>
  <si>
    <t>https://www.assets.signify.com/is/content/Signify/910503595115_EU.pl_PL.PROF.FP</t>
  </si>
  <si>
    <t>910503595215</t>
  </si>
  <si>
    <t>https://www.assets.signify.com/is/content/Signify/910503595215_EU.pl_PL.PROF.FP</t>
  </si>
  <si>
    <t>910503595315</t>
  </si>
  <si>
    <t>https://www.assets.signify.com/is/image/Signify/IPPR1_DN570BI_0015</t>
  </si>
  <si>
    <t>https://www.assets.signify.com/is/content/Signify/910503595315_EU.pl_PL.PROF.FP</t>
  </si>
  <si>
    <t>910503595415</t>
  </si>
  <si>
    <t>https://www.assets.signify.com/is/content/Signify/910503595415_EU.pl_PL.PROF.FP</t>
  </si>
  <si>
    <t>910503595515</t>
  </si>
  <si>
    <t>https://www.assets.signify.com/is/content/Signify/910503595515_EU.pl_PL.PROF.FP</t>
  </si>
  <si>
    <t>910503595615</t>
  </si>
  <si>
    <t>https://www.assets.signify.com/is/content/Signify/910503595615_EU.pl_PL.PROF.FP</t>
  </si>
  <si>
    <t>910503595715</t>
  </si>
  <si>
    <t>https://www.assets.signify.com/is/content/Signify/910503595715_EU.pl_PL.PROF.FP</t>
  </si>
  <si>
    <t>910503595815</t>
  </si>
  <si>
    <t>https://www.assets.signify.com/is/content/Signify/910503595815_EU.pl_PL.PROF.FP</t>
  </si>
  <si>
    <t>910503595915</t>
  </si>
  <si>
    <t>https://www.assets.signify.com/is/content/Signify/910503595915_EU.pl_PL.PROF.FP</t>
  </si>
  <si>
    <t>910503596015</t>
  </si>
  <si>
    <t>https://www.assets.signify.com/is/content/Signify/910503596015_EU.pl_PL.PROF.FP</t>
  </si>
  <si>
    <t>910503596515</t>
  </si>
  <si>
    <t>https://www.assets.signify.com/is/content/Signify/910503596515_EU.pl_PL.PROF.FP</t>
  </si>
  <si>
    <t>910503596615</t>
  </si>
  <si>
    <t>https://www.assets.signify.com/is/content/Signify/910503596615_EU.pl_PL.PROF.FP</t>
  </si>
  <si>
    <t>910503596715</t>
  </si>
  <si>
    <t>https://www.assets.signify.com/is/content/Signify/910503596715_EU.pl_PL.PROF.FP</t>
  </si>
  <si>
    <t>910503596815</t>
  </si>
  <si>
    <t>https://www.assets.signify.com/is/content/Signify/910503596815_EU.pl_PL.PROF.FP</t>
  </si>
  <si>
    <t>910503596915</t>
  </si>
  <si>
    <t>https://www.assets.signify.com/is/content/Signify/910503596915_EU.pl_PL.PROF.FP</t>
  </si>
  <si>
    <t>910503597015</t>
  </si>
  <si>
    <t>https://www.assets.signify.com/is/content/Signify/910503597015_EU.pl_PL.PROF.FP</t>
  </si>
  <si>
    <t>910503597115</t>
  </si>
  <si>
    <t>https://www.assets.signify.com/is/content/Signify/910503597115_EU.pl_PL.PROF.FP</t>
  </si>
  <si>
    <t>910503597215</t>
  </si>
  <si>
    <t>https://www.assets.signify.com/is/content/Signify/910503597215_EU.pl_PL.PROF.FP</t>
  </si>
  <si>
    <t>910503597315</t>
  </si>
  <si>
    <t>https://www.assets.signify.com/is/content/Signify/910503597315_EU.pl_PL.PROF.FP</t>
  </si>
  <si>
    <t>910503597415</t>
  </si>
  <si>
    <t>https://www.assets.signify.com/is/content/Signify/910503597415_EU.pl_PL.PROF.FP</t>
  </si>
  <si>
    <t>910503597515</t>
  </si>
  <si>
    <t>https://www.assets.signify.com/is/content/Signify/910503597515_EU.pl_PL.PROF.FP</t>
  </si>
  <si>
    <t>910503597615</t>
  </si>
  <si>
    <t>https://www.assets.signify.com/is/content/Signify/910503597615_EU.pl_PL.PROF.FP</t>
  </si>
  <si>
    <t>910503597715</t>
  </si>
  <si>
    <t>https://www.assets.signify.com/is/content/Signify/910503597715_EU.pl_PL.PROF.FP</t>
  </si>
  <si>
    <t>910503597815</t>
  </si>
  <si>
    <t>https://www.assets.signify.com/is/content/Signify/910503597815_EU.pl_PL.PROF.FP</t>
  </si>
  <si>
    <t>910503597915</t>
  </si>
  <si>
    <t>https://www.assets.signify.com/is/content/Signify/910503597915_EU.pl_PL.PROF.FP</t>
  </si>
  <si>
    <t>https://www.assets.signify.com/is/content/Signify/LuxSpace2_PoE-INI</t>
  </si>
  <si>
    <t>910503598015</t>
  </si>
  <si>
    <t>https://www.assets.signify.com/is/content/Signify/910503598015_EU.pl_PL.PROF.FP</t>
  </si>
  <si>
    <t>910503598115</t>
  </si>
  <si>
    <t>https://www.assets.signify.com/is/content/Signify/910503598115_EU.pl_PL.PROF.FP</t>
  </si>
  <si>
    <t>910503598215</t>
  </si>
  <si>
    <t>https://www.assets.signify.com/is/content/Signify/910503598215_EU.pl_PL.PROF.FP</t>
  </si>
  <si>
    <t>910503598315</t>
  </si>
  <si>
    <t>https://www.assets.signify.com/is/content/Signify/910503598315_EU.pl_PL.PROF.FP</t>
  </si>
  <si>
    <t>910503598415</t>
  </si>
  <si>
    <t>https://www.assets.signify.com/is/content/Signify/910503598415_EU.pl_PL.PROF.FP</t>
  </si>
  <si>
    <t>910503598515</t>
  </si>
  <si>
    <t>https://www.assets.signify.com/is/content/Signify/910503598515_EU.pl_PL.PROF.FP</t>
  </si>
  <si>
    <t>910503598615</t>
  </si>
  <si>
    <t>https://www.assets.signify.com/is/content/Signify/910503598615_EU.pl_PL.PROF.FP</t>
  </si>
  <si>
    <t>https://www.assets.signify.com/is/content/Signify/IIII9_DN570BI_0003</t>
  </si>
  <si>
    <t>910503598715</t>
  </si>
  <si>
    <t>https://www.assets.signify.com/is/content/Signify/910503598715_EU.pl_PL.PROF.FP</t>
  </si>
  <si>
    <t>910503598815</t>
  </si>
  <si>
    <t>https://www.assets.signify.com/is/content/Signify/910503598815_EU.pl_PL.PROF.FP</t>
  </si>
  <si>
    <t>910503598915</t>
  </si>
  <si>
    <t>https://www.assets.signify.com/is/content/Signify/910503598915_EU.pl_PL.PROF.FP</t>
  </si>
  <si>
    <t>910503599015</t>
  </si>
  <si>
    <t>https://www.assets.signify.com/is/content/Signify/910503599015_EU.pl_PL.PROF.FP</t>
  </si>
  <si>
    <t>910503599115</t>
  </si>
  <si>
    <t>https://www.assets.signify.com/is/content/Signify/910503599115_EU.pl_PL.PROF.FP</t>
  </si>
  <si>
    <t>910503599215</t>
  </si>
  <si>
    <t>https://www.assets.signify.com/is/content/Signify/910503599215_EU.pl_PL.PROF.FP</t>
  </si>
  <si>
    <t>910503599315</t>
  </si>
  <si>
    <t>https://www.assets.signify.com/is/content/Signify/910503599315_EU.pl_PL.PROF.FP</t>
  </si>
  <si>
    <t>910503599415</t>
  </si>
  <si>
    <t>https://www.assets.signify.com/is/content/Signify/910503599415_EU.pl_PL.PROF.FP</t>
  </si>
  <si>
    <t>910503599515</t>
  </si>
  <si>
    <t>https://www.assets.signify.com/is/content/Signify/910503599515_EU.pl_PL.PROF.FP</t>
  </si>
  <si>
    <t>910503599615</t>
  </si>
  <si>
    <t>https://www.assets.signify.com/is/content/Signify/910503599615_EU.pl_PL.PROF.FP</t>
  </si>
  <si>
    <t>910503599715</t>
  </si>
  <si>
    <t>https://www.assets.signify.com/is/content/Signify/910503599715_EU.pl_PL.PROF.FP</t>
  </si>
  <si>
    <t>910503599815</t>
  </si>
  <si>
    <t>https://www.assets.signify.com/is/content/Signify/910503599815_EU.pl_PL.PROF.FP</t>
  </si>
  <si>
    <t>910503599915</t>
  </si>
  <si>
    <t>https://www.assets.signify.com/is/content/Signify/910503599915_EU.pl_PL.PROF.FP</t>
  </si>
  <si>
    <t>910503609818</t>
  </si>
  <si>
    <t>https://www.assets.signify.com/is/image/Signify/OPPR1_BCS200I_0001</t>
  </si>
  <si>
    <t>https://www.assets.signify.com/is/content/Signify/910503609818_EU.pl_PL.PROF.FP</t>
  </si>
  <si>
    <t>https://www.assets.signify.com/is/content/Signify/OIII9_BCS200I_PHL_0001</t>
  </si>
  <si>
    <t>910503609918</t>
  </si>
  <si>
    <t>https://www.assets.signify.com/is/content/Signify/910503609918_EU.pl_PL.PROF.FP</t>
  </si>
  <si>
    <t>910503610018</t>
  </si>
  <si>
    <t>https://www.assets.signify.com/is/content/Signify/910503610018_EU.pl_PL.PROF.FP</t>
  </si>
  <si>
    <t>910503610618</t>
  </si>
  <si>
    <t>https://www.assets.signify.com/is/content/Signify/910503610618_EU.pl_PL.PROF.FP</t>
  </si>
  <si>
    <t>910503610718</t>
  </si>
  <si>
    <t>https://www.assets.signify.com/is/content/Signify/910503610718_EU.pl_PL.PROF.FP</t>
  </si>
  <si>
    <t>910503610818</t>
  </si>
  <si>
    <t>https://www.assets.signify.com/is/content/Signify/910503610818_EU.pl_PL.PROF.FP</t>
  </si>
  <si>
    <t>910503610918</t>
  </si>
  <si>
    <t>https://www.assets.signify.com/is/content/Signify/910503610918_EU.pl_PL.PROF.FP</t>
  </si>
  <si>
    <t>910503611018</t>
  </si>
  <si>
    <t>https://www.assets.signify.com/is/content/Signify/910503611018_EU.pl_PL.PROF.FP</t>
  </si>
  <si>
    <t>910503611118</t>
  </si>
  <si>
    <t>https://www.assets.signify.com/is/content/Signify/910503611118_EU.pl_PL.PROF.FP</t>
  </si>
  <si>
    <t>910503611218</t>
  </si>
  <si>
    <t>https://www.assets.signify.com/is/content/Signify/910503611218_EU.pl_PL.PROF.FP</t>
  </si>
  <si>
    <t>910503611318</t>
  </si>
  <si>
    <t>https://www.assets.signify.com/is/content/Signify/910503611318_EU.pl_PL.PROF.FP</t>
  </si>
  <si>
    <t>910503611418</t>
  </si>
  <si>
    <t>https://www.assets.signify.com/is/content/Signify/910503611418_EU.pl_PL.PROF.FP</t>
  </si>
  <si>
    <t>910503611518</t>
  </si>
  <si>
    <t>https://www.assets.signify.com/is/content/Signify/910503611518_EU.pl_PL.PROF.FP</t>
  </si>
  <si>
    <t>910503633918</t>
  </si>
  <si>
    <t>https://www.assets.signify.com/is/image/Signify/IPPR1_FBH020I_0009</t>
  </si>
  <si>
    <t>https://www.assets.signify.com/is/content/Signify/910503633918_EU.pl_PL.PROF.FP</t>
  </si>
  <si>
    <t>https://www.assets.signify.com/is/content/Signify/IIII9_FBH020I_PHL_0001;https://www.assets.signify.com/is/content/Signify/IIII9_FBH020I_PHL_0003</t>
  </si>
  <si>
    <t>910503634018</t>
  </si>
  <si>
    <t>https://www.assets.signify.com/is/image/Signify/IPPR1_FBH020I_0011</t>
  </si>
  <si>
    <t>https://www.assets.signify.com/is/content/Signify/910503634018_EU.pl_PL.PROF.FP</t>
  </si>
  <si>
    <t>910503634118</t>
  </si>
  <si>
    <t>https://www.assets.signify.com/is/content/Signify/910503634118_EU.pl_PL.PROF.FP</t>
  </si>
  <si>
    <t>910503634218</t>
  </si>
  <si>
    <t>https://www.assets.signify.com/is/content/Signify/910503634218_EU.pl_PL.PROF.FP</t>
  </si>
  <si>
    <t>910503634318</t>
  </si>
  <si>
    <t>https://www.assets.signify.com/is/content/Signify/910503634318_EU.pl_PL.PROF.FP</t>
  </si>
  <si>
    <t>910503634418</t>
  </si>
  <si>
    <t>https://www.assets.signify.com/is/content/Signify/910503634418_EU.pl_PL.PROF.FP</t>
  </si>
  <si>
    <t>910503634518</t>
  </si>
  <si>
    <t>https://www.assets.signify.com/is/content/Signify/910503634518_EU.pl_PL.PROF.FP</t>
  </si>
  <si>
    <t>910503634618</t>
  </si>
  <si>
    <t>https://www.assets.signify.com/is/content/Signify/910503634618_EU.pl_PL.PROF.FP</t>
  </si>
  <si>
    <t>910503634818</t>
  </si>
  <si>
    <t>https://www.assets.signify.com/is/image/Signify/IPPR1_FBH020I_0005</t>
  </si>
  <si>
    <t>https://www.assets.signify.com/is/content/Signify/910503634818_EU.pl_PL.PROF.FP</t>
  </si>
  <si>
    <t>910503634918</t>
  </si>
  <si>
    <t>https://www.assets.signify.com/is/content/Signify/910503634918_EU.pl_PL.PROF.FP</t>
  </si>
  <si>
    <t>910503635018</t>
  </si>
  <si>
    <t>https://www.assets.signify.com/is/content/Signify/910503635018_EU.pl_PL.PROF.FP</t>
  </si>
  <si>
    <t>910503635318</t>
  </si>
  <si>
    <t>https://www.assets.signify.com/is/content/Signify/910503635318_EU.pl_PL.PROF.FP</t>
  </si>
  <si>
    <t>910503636418</t>
  </si>
  <si>
    <t>https://www.assets.signify.com/is/image/Signify/IPPR1_FBH020I_0007</t>
  </si>
  <si>
    <t>https://www.assets.signify.com/is/content/Signify/910503636418_EU.pl_PL.PROF.FP</t>
  </si>
  <si>
    <t>910503636518</t>
  </si>
  <si>
    <t>https://www.assets.signify.com/is/content/Signify/910503636518_EU.pl_PL.PROF.FP</t>
  </si>
  <si>
    <t>910503636618</t>
  </si>
  <si>
    <t>https://www.assets.signify.com/is/content/Signify/910503636618_EU.pl_PL.PROF.FP</t>
  </si>
  <si>
    <t>910503636718</t>
  </si>
  <si>
    <t>https://www.assets.signify.com/is/content/Signify/910503636718_EU.pl_PL.PROF.FP</t>
  </si>
  <si>
    <t>910503636818</t>
  </si>
  <si>
    <t>https://www.assets.signify.com/is/content/Signify/910503636818_EU.pl_PL.PROF.FP</t>
  </si>
  <si>
    <t>910503651618</t>
  </si>
  <si>
    <t>https://www.assets.signify.com/is/image/Signify/IPPR1_TBS165G_0007</t>
  </si>
  <si>
    <t>https://www.assets.signify.com/is/content/Signify/910503651618_EU.pl_PL.PROF.FP</t>
  </si>
  <si>
    <t>https://www.assets.signify.com/is/content/Signify/IIII9_TBS165G_PHL_0001</t>
  </si>
  <si>
    <t>910503651718</t>
  </si>
  <si>
    <t>https://www.assets.signify.com/is/image/Signify/IPPR1_TBS165G_0005</t>
  </si>
  <si>
    <t>https://www.assets.signify.com/is/content/Signify/910503651718_EU.pl_PL.PROF.FP</t>
  </si>
  <si>
    <t>910503651818</t>
  </si>
  <si>
    <t>https://www.assets.signify.com/is/image/Signify/IPPR1_TBS165G_0001</t>
  </si>
  <si>
    <t>https://www.assets.signify.com/is/content/Signify/910503651818_EU.pl_PL.PROF.FP</t>
  </si>
  <si>
    <t>910503651918</t>
  </si>
  <si>
    <t>https://www.assets.signify.com/is/content/Signify/910503651918_EU.pl_PL.PROF.FP</t>
  </si>
  <si>
    <t>910503652018</t>
  </si>
  <si>
    <t>https://www.assets.signify.com/is/content/Signify/910503652018_EU.pl_PL.PROF.FP</t>
  </si>
  <si>
    <t>910503652118</t>
  </si>
  <si>
    <t>https://www.assets.signify.com/is/content/Signify/910503652118_EU.pl_PL.PROF.FP</t>
  </si>
  <si>
    <t>910503652218</t>
  </si>
  <si>
    <t>https://www.assets.signify.com/is/image/Signify/IPPR1_TBS165G_0009</t>
  </si>
  <si>
    <t>https://www.assets.signify.com/is/content/Signify/910503652218_EU.pl_PL.PROF.FP</t>
  </si>
  <si>
    <t>910503652318</t>
  </si>
  <si>
    <t>https://www.assets.signify.com/is/image/Signify/IPPR1_TBS165G_0003</t>
  </si>
  <si>
    <t>https://www.assets.signify.com/is/content/Signify/910503652318_EU.pl_PL.PROF.FP</t>
  </si>
  <si>
    <t>910503652418</t>
  </si>
  <si>
    <t>https://www.assets.signify.com/is/image/Signify/IPPR1_TBS165G_0011</t>
  </si>
  <si>
    <t>https://www.assets.signify.com/is/content/Signify/910503652418_EU.pl_PL.PROF.FP</t>
  </si>
  <si>
    <t>910503652518</t>
  </si>
  <si>
    <t>https://www.assets.signify.com/is/content/Signify/910503652518_EU.pl_PL.PROF.FP</t>
  </si>
  <si>
    <t>910503652718</t>
  </si>
  <si>
    <t>https://www.assets.signify.com/is/content/Signify/910503652718_EU.pl_PL.PROF.FP</t>
  </si>
  <si>
    <t>910503652818</t>
  </si>
  <si>
    <t>https://www.assets.signify.com/is/image/Signify/IPPR1_TBS165G_0013</t>
  </si>
  <si>
    <t>https://www.assets.signify.com/is/content/Signify/910503652818_EU.pl_PL.PROF.FP</t>
  </si>
  <si>
    <t>910503652918</t>
  </si>
  <si>
    <t>https://www.assets.signify.com/is/image/Signify/IPPR1_TBS165G_0015</t>
  </si>
  <si>
    <t>https://www.assets.signify.com/is/content/Signify/910503652918_EU.pl_PL.PROF.FP</t>
  </si>
  <si>
    <t>910503653018</t>
  </si>
  <si>
    <t>https://www.assets.signify.com/is/image/Signify/IPPR1_TBS165G_0017</t>
  </si>
  <si>
    <t>https://www.assets.signify.com/is/content/Signify/910503653018_EU.pl_PL.PROF.FP</t>
  </si>
  <si>
    <t>910503653118</t>
  </si>
  <si>
    <t>https://www.assets.signify.com/is/content/Signify/910503653118_EU.pl_PL.PROF.FP</t>
  </si>
  <si>
    <t>910503653318</t>
  </si>
  <si>
    <t>https://www.assets.signify.com/is/content/Signify/910503653318_EU.pl_PL.PROF.FP</t>
  </si>
  <si>
    <t>910503662418</t>
  </si>
  <si>
    <t>https://www.assets.signify.com/is/image/Signify/IPPR1_TMW076I_0001</t>
  </si>
  <si>
    <t>https://www.assets.signify.com/is/content/Signify/910503662418_EU.pl_PL.PROF.FP</t>
  </si>
  <si>
    <t>https://www.assets.signify.com/is/content/Signify/IIII9_TMW076I_PHL_0001</t>
  </si>
  <si>
    <t>910503662518</t>
  </si>
  <si>
    <t>https://www.assets.signify.com/is/image/Signify/IPPR1_TMW076I_0003</t>
  </si>
  <si>
    <t>https://www.assets.signify.com/is/content/Signify/910503662518_EU.pl_PL.PROF.FP</t>
  </si>
  <si>
    <t>910503662618</t>
  </si>
  <si>
    <t>https://www.assets.signify.com/is/content/Signify/910503662618_EU.pl_PL.PROF.FP</t>
  </si>
  <si>
    <t>910503662718</t>
  </si>
  <si>
    <t>https://www.assets.signify.com/is/content/Signify/910503662718_EU.pl_PL.PROF.FP</t>
  </si>
  <si>
    <t>910503662818</t>
  </si>
  <si>
    <t>https://www.assets.signify.com/is/content/Signify/910503662818_EU.pl_PL.PROF.FP</t>
  </si>
  <si>
    <t>910503663018</t>
  </si>
  <si>
    <t>https://www.assets.signify.com/is/image/Signify/IPPR1_TMW076I_0005</t>
  </si>
  <si>
    <t>https://www.assets.signify.com/is/content/Signify/910503663018_EU.pl_PL.PROF.FP</t>
  </si>
  <si>
    <t>910503663118</t>
  </si>
  <si>
    <t>https://www.assets.signify.com/is/image/Signify/IPPR1_TMW076I_0007</t>
  </si>
  <si>
    <t>https://www.assets.signify.com/is/content/Signify/910503663118_EU.pl_PL.PROF.FP</t>
  </si>
  <si>
    <t>910503663218</t>
  </si>
  <si>
    <t>https://www.assets.signify.com/is/content/Signify/910503663218_EU.pl_PL.PROF.FP</t>
  </si>
  <si>
    <t>910503663318</t>
  </si>
  <si>
    <t>https://www.assets.signify.com/is/content/Signify/910503663318_EU.pl_PL.PROF.FP</t>
  </si>
  <si>
    <t>910503663418</t>
  </si>
  <si>
    <t>https://www.assets.signify.com/is/content/Signify/910503663418_EU.pl_PL.PROF.FP</t>
  </si>
  <si>
    <t>910503663518</t>
  </si>
  <si>
    <t>https://www.assets.signify.com/is/content/Signify/910503663518_EU.pl_PL.PROF.FP</t>
  </si>
  <si>
    <t>910503663618</t>
  </si>
  <si>
    <t>https://www.assets.signify.com/is/content/Signify/910503663618_EU.pl_PL.PROF.FP</t>
  </si>
  <si>
    <t>910503667518</t>
  </si>
  <si>
    <t>https://www.assets.signify.com/is/content/Signify/910503667518_EU.pl_PL.PROF.FP</t>
  </si>
  <si>
    <t>910503667618</t>
  </si>
  <si>
    <t>https://www.assets.signify.com/is/content/Signify/910503667618_EU.pl_PL.PROF.FP</t>
  </si>
  <si>
    <t>910503668318</t>
  </si>
  <si>
    <t>https://www.assets.signify.com/is/image/Signify/IPPR1_FWG200I_0045</t>
  </si>
  <si>
    <t>https://www.assets.signify.com/is/content/Signify/910503668318_EU.pl_PL.PROF.FP</t>
  </si>
  <si>
    <t>https://www.assets.signify.com/is/content/Signify/IIII9_FWG200I_PHL_0001;https://www.assets.signify.com/is/content/Signify/IIII9_FWG200I_PHL_0003</t>
  </si>
  <si>
    <t>910503668418</t>
  </si>
  <si>
    <t>https://www.assets.signify.com/is/content/Signify/910503668418_EU.pl_PL.PROF.FP</t>
  </si>
  <si>
    <t>910503668518</t>
  </si>
  <si>
    <t>https://www.assets.signify.com/is/content/Signify/910503668518_EU.pl_PL.PROF.FP</t>
  </si>
  <si>
    <t>910503668618</t>
  </si>
  <si>
    <t>https://www.assets.signify.com/is/image/Signify/IPPR1_FWG200I_0047</t>
  </si>
  <si>
    <t>https://www.assets.signify.com/is/content/Signify/910503668618_EU.pl_PL.PROF.FP</t>
  </si>
  <si>
    <t>910503668918</t>
  </si>
  <si>
    <t>https://www.assets.signify.com/is/image/Signify/IPPR1_FWG200I_0025</t>
  </si>
  <si>
    <t>https://www.assets.signify.com/is/content/Signify/910503668918_EU.pl_PL.PROF.FP</t>
  </si>
  <si>
    <t>910503669118</t>
  </si>
  <si>
    <t>https://www.assets.signify.com/is/content/Signify/910503669118_EU.pl_PL.PROF.FP</t>
  </si>
  <si>
    <t>910503669218</t>
  </si>
  <si>
    <t>https://www.assets.signify.com/is/image/Signify/IPPR1_FWG200I_0027</t>
  </si>
  <si>
    <t>https://www.assets.signify.com/is/content/Signify/910503669218_EU.pl_PL.PROF.FP</t>
  </si>
  <si>
    <t>910503669318</t>
  </si>
  <si>
    <t>https://www.assets.signify.com/is/content/Signify/910503669318_EU.pl_PL.PROF.FP</t>
  </si>
  <si>
    <t>910503669418</t>
  </si>
  <si>
    <t>https://www.assets.signify.com/is/content/Signify/910503669418_EU.pl_PL.PROF.FP</t>
  </si>
  <si>
    <t>910503669718</t>
  </si>
  <si>
    <t>https://www.assets.signify.com/is/image/Signify/IPPR1_FWG200I_0029</t>
  </si>
  <si>
    <t>https://www.assets.signify.com/is/content/Signify/910503669718_EU.pl_PL.PROF.FP</t>
  </si>
  <si>
    <t>910503669818</t>
  </si>
  <si>
    <t>https://www.assets.signify.com/is/content/Signify/910503669818_EU.pl_PL.PROF.FP</t>
  </si>
  <si>
    <t>910503669918</t>
  </si>
  <si>
    <t>https://www.assets.signify.com/is/content/Signify/910503669918_EU.pl_PL.PROF.FP</t>
  </si>
  <si>
    <t>910503670018</t>
  </si>
  <si>
    <t>https://www.assets.signify.com/is/image/Signify/IPPR1_FWG200I_0031</t>
  </si>
  <si>
    <t>https://www.assets.signify.com/is/content/Signify/910503670018_EU.pl_PL.PROF.FP</t>
  </si>
  <si>
    <t>910503670118</t>
  </si>
  <si>
    <t>https://www.assets.signify.com/is/content/Signify/910503670118_EU.pl_PL.PROF.FP</t>
  </si>
  <si>
    <t>910503670218</t>
  </si>
  <si>
    <t>https://www.assets.signify.com/is/content/Signify/910503670218_EU.pl_PL.PROF.FP</t>
  </si>
  <si>
    <t>910503670318</t>
  </si>
  <si>
    <t>https://www.assets.signify.com/is/image/Signify/IPPR1_FWG200I_0033</t>
  </si>
  <si>
    <t>https://www.assets.signify.com/is/content/Signify/910503670318_EU.pl_PL.PROF.FP</t>
  </si>
  <si>
    <t>910503670418</t>
  </si>
  <si>
    <t>https://www.assets.signify.com/is/image/Signify/IPPR1_FWG200I_0035</t>
  </si>
  <si>
    <t>https://www.assets.signify.com/is/content/Signify/910503670418_EU.pl_PL.PROF.FP</t>
  </si>
  <si>
    <t>910503670518</t>
  </si>
  <si>
    <t>https://www.assets.signify.com/is/image/Signify/IPPR1_FWG200I_0037</t>
  </si>
  <si>
    <t>https://www.assets.signify.com/is/content/Signify/910503670518_EU.pl_PL.PROF.FP</t>
  </si>
  <si>
    <t>910503670718</t>
  </si>
  <si>
    <t>https://www.assets.signify.com/is/image/Signify/IPPR1_FWG200I_0041</t>
  </si>
  <si>
    <t>https://www.assets.signify.com/is/content/Signify/910503670718_EU.pl_PL.PROF.FP</t>
  </si>
  <si>
    <t>910503670818</t>
  </si>
  <si>
    <t>https://www.assets.signify.com/is/image/Signify/IPPR1_FWG200I_0043</t>
  </si>
  <si>
    <t>https://www.assets.signify.com/is/content/Signify/910503670818_EU.pl_PL.PROF.FP</t>
  </si>
  <si>
    <t>910503675918</t>
  </si>
  <si>
    <t>https://www.assets.signify.com/is/image/Signify/OPPR1_HGC136I_0003</t>
  </si>
  <si>
    <t>https://www.assets.signify.com/is/content/Signify/910503675918_EU.pl_PL.PROF.FP</t>
  </si>
  <si>
    <t>https://www.assets.signify.com/is/content/Signify/OIII9_HGC136I_PHL_0001</t>
  </si>
  <si>
    <t>910503676018</t>
  </si>
  <si>
    <t>https://www.assets.signify.com/is/content/Signify/910503676018_EU.pl_PL.PROF.FP</t>
  </si>
  <si>
    <t>910503676118</t>
  </si>
  <si>
    <t>https://www.assets.signify.com/is/content/Signify/910503676118_EU.pl_PL.PROF.FP</t>
  </si>
  <si>
    <t>910503676218</t>
  </si>
  <si>
    <t>https://www.assets.signify.com/is/content/Signify/910503676218_EU.pl_PL.PROF.FP</t>
  </si>
  <si>
    <t>910503676318</t>
  </si>
  <si>
    <t>https://www.assets.signify.com/is/content/Signify/910503676318_EU.pl_PL.PROF.FP</t>
  </si>
  <si>
    <t>910503676418</t>
  </si>
  <si>
    <t>https://www.assets.signify.com/is/content/Signify/910503676418_EU.pl_PL.PROF.FP</t>
  </si>
  <si>
    <t>910503676518</t>
  </si>
  <si>
    <t>https://www.assets.signify.com/is/image/Signify/OPPR1_HGC136I_0005</t>
  </si>
  <si>
    <t>https://www.assets.signify.com/is/content/Signify/910503676518_EU.pl_PL.PROF.FP</t>
  </si>
  <si>
    <t>910503676618</t>
  </si>
  <si>
    <t>https://www.assets.signify.com/is/content/Signify/910503676618_EU.pl_PL.PROF.FP</t>
  </si>
  <si>
    <t>910503676718</t>
  </si>
  <si>
    <t>https://www.assets.signify.com/is/content/Signify/910503676718_EU.pl_PL.PROF.FP</t>
  </si>
  <si>
    <t>910503676818</t>
  </si>
  <si>
    <t>https://www.assets.signify.com/is/content/Signify/910503676818_EU.pl_PL.PROF.FP</t>
  </si>
  <si>
    <t>910503676918</t>
  </si>
  <si>
    <t>https://www.assets.signify.com/is/content/Signify/910503676918_EU.pl_PL.PROF.FP</t>
  </si>
  <si>
    <t>910503677018</t>
  </si>
  <si>
    <t>https://www.assets.signify.com/is/content/Signify/910503677018_EU.pl_PL.PROF.FP</t>
  </si>
  <si>
    <t>910503677118</t>
  </si>
  <si>
    <t>https://www.assets.signify.com/is/image/Signify/OPPR1_BGC136I_0001</t>
  </si>
  <si>
    <t>https://www.assets.signify.com/is/content/Signify/910503677118_EU.pl_PL.PROF.FP</t>
  </si>
  <si>
    <t>https://www.assets.signify.com/is/content/Signify/OIII9_BGC136I_PHL_0001</t>
  </si>
  <si>
    <t>910503677318</t>
  </si>
  <si>
    <t>https://www.assets.signify.com/is/image/Signify/OPPR1_BGC136I_0003</t>
  </si>
  <si>
    <t>https://www.assets.signify.com/is/content/Signify/910503677318_EU.pl_PL.PROF.FP</t>
  </si>
  <si>
    <t>910503677418</t>
  </si>
  <si>
    <t>https://www.assets.signify.com/is/content/Signify/910503677418_EU.pl_PL.PROF.FP</t>
  </si>
  <si>
    <t>910503677518</t>
  </si>
  <si>
    <t>https://www.assets.signify.com/is/image/Signify/IPPR1_BBG390I_0023</t>
  </si>
  <si>
    <t>https://www.assets.signify.com/is/content/Signify/910503677518_EU.pl_PL.PROF.FP</t>
  </si>
  <si>
    <t>https://www.assets.signify.com/is/content/Signify/IIII9_BBG390I_PHL_0001</t>
  </si>
  <si>
    <t>910503677618</t>
  </si>
  <si>
    <t>https://www.assets.signify.com/is/content/Signify/910503677618_EU.pl_PL.PROF.FP</t>
  </si>
  <si>
    <t>910503677718</t>
  </si>
  <si>
    <t>https://www.assets.signify.com/is/image/Signify/IPPR1_BBG390I_0027</t>
  </si>
  <si>
    <t>https://www.assets.signify.com/is/content/Signify/910503677718_EU.pl_PL.PROF.FP</t>
  </si>
  <si>
    <t>910503677818</t>
  </si>
  <si>
    <t>https://www.assets.signify.com/is/content/Signify/910503677818_EU.pl_PL.PROF.FP</t>
  </si>
  <si>
    <t>910503678318</t>
  </si>
  <si>
    <t>https://www.assets.signify.com/is/image/Signify/IPPR1_BBG390I_0025</t>
  </si>
  <si>
    <t>https://www.assets.signify.com/is/content/Signify/910503678318_EU.pl_PL.PROF.FP</t>
  </si>
  <si>
    <t>https://www.assets.signify.com/is/content/Signify/IIII9_BBG390I_PHL_0005</t>
  </si>
  <si>
    <t>910503678418</t>
  </si>
  <si>
    <t>https://www.assets.signify.com/is/content/Signify/910503678418_EU.pl_PL.PROF.FP</t>
  </si>
  <si>
    <t>910503678818</t>
  </si>
  <si>
    <t>910503678918</t>
  </si>
  <si>
    <t>https://www.assets.signify.com/is/content/Signify/910503678918_EU.pl_PL.PROF.FP</t>
  </si>
  <si>
    <t>910503679018</t>
  </si>
  <si>
    <t>https://www.assets.signify.com/is/content/Signify/910503679018_EU.pl_PL.PROF.FP</t>
  </si>
  <si>
    <t>910503679118</t>
  </si>
  <si>
    <t>910503679218</t>
  </si>
  <si>
    <t>910503680818</t>
  </si>
  <si>
    <t>https://www.assets.signify.com/is/image/Signify/IPPR1_CR200BI_0001</t>
  </si>
  <si>
    <t>https://www.assets.signify.com/is/content/Signify/910503680818_EU.pl_PL.PROF.FP</t>
  </si>
  <si>
    <t>https://www.assets.signify.com/is/content/Signify/IIII9_CR200BI_PHL_0001</t>
  </si>
  <si>
    <t>910503680918</t>
  </si>
  <si>
    <t>https://www.assets.signify.com/is/content/Signify/910503680918_EU.pl_PL.PROF.FP</t>
  </si>
  <si>
    <t>910503681018</t>
  </si>
  <si>
    <t>https://www.assets.signify.com/is/image/Signify/IPPR1_CR200BI_0003</t>
  </si>
  <si>
    <t>https://www.assets.signify.com/is/content/Signify/910503681018_EU.pl_PL.PROF.FP</t>
  </si>
  <si>
    <t>910503681118</t>
  </si>
  <si>
    <t>https://www.assets.signify.com/is/image/Signify/IPPR1_CR200BI_0005</t>
  </si>
  <si>
    <t>910503681218</t>
  </si>
  <si>
    <t>https://www.assets.signify.com/is/content/Signify/910503681218_EU.pl_PL.PROF.FP</t>
  </si>
  <si>
    <t>910503681318</t>
  </si>
  <si>
    <t>https://www.assets.signify.com/is/image/Signify/IPPR1_CR200BI_0007</t>
  </si>
  <si>
    <t>https://www.assets.signify.com/is/content/Signify/910503681318_EU.pl_PL.PROF.FP</t>
  </si>
  <si>
    <t>910503689418</t>
  </si>
  <si>
    <t>https://www.assets.signify.com/is/image/Signify/IPPR1_BBG390I_0001</t>
  </si>
  <si>
    <t>https://www.assets.signify.com/is/content/Signify/910503689418_EU.pl_PL.PROF.FP</t>
  </si>
  <si>
    <t>910503689618</t>
  </si>
  <si>
    <t>https://www.assets.signify.com/is/content/Signify/910503689618_EU.pl_PL.PROF.FP</t>
  </si>
  <si>
    <t>910503689818</t>
  </si>
  <si>
    <t>https://www.assets.signify.com/is/image/Signify/IPPR1_BBG390I_0003</t>
  </si>
  <si>
    <t>https://www.assets.signify.com/is/content/Signify/910503689818_EU.pl_PL.PROF.FP</t>
  </si>
  <si>
    <t>910503689918</t>
  </si>
  <si>
    <t>https://www.assets.signify.com/is/content/Signify/910503689918_EU.pl_PL.PROF.FP</t>
  </si>
  <si>
    <t>910503690018</t>
  </si>
  <si>
    <t>https://www.assets.signify.com/is/content/Signify/910503690018_EU.pl_PL.PROF.FP</t>
  </si>
  <si>
    <t>910503690118</t>
  </si>
  <si>
    <t>https://www.assets.signify.com/is/content/Signify/910503690118_EU.pl_PL.PROF.FP</t>
  </si>
  <si>
    <t>910503690218</t>
  </si>
  <si>
    <t>https://www.assets.signify.com/is/image/Signify/IPPR1_BBG390I_0005</t>
  </si>
  <si>
    <t>https://www.assets.signify.com/is/content/Signify/910503690218_EU.pl_PL.PROF.FP</t>
  </si>
  <si>
    <t>910503690318</t>
  </si>
  <si>
    <t>https://www.assets.signify.com/is/content/Signify/910503690318_EU.pl_PL.PROF.FP</t>
  </si>
  <si>
    <t>910503692018</t>
  </si>
  <si>
    <t>https://www.assets.signify.com/is/image/Signify/OPAC1_ZVF403I_0001</t>
  </si>
  <si>
    <t>https://www.assets.signify.com/is/content/Signify/910503692018_EU.pl_PL.PROF.FP</t>
  </si>
  <si>
    <t>910503693318</t>
  </si>
  <si>
    <t>https://www.assets.signify.com/is/content/Signify/910503693318_EU.pl_PL.PROF.FP</t>
  </si>
  <si>
    <t>910503694518</t>
  </si>
  <si>
    <t>https://www.assets.signify.com/is/image/Signify/OPPR1_BBC200I_0001</t>
  </si>
  <si>
    <t>https://www.assets.signify.com/is/content/Signify/910503694518_EU.pl_PL.PROF.FP</t>
  </si>
  <si>
    <t>https://www.assets.signify.com/is/content/Signify/OIII9_BBC200I_PHL_0003</t>
  </si>
  <si>
    <t>910503694618</t>
  </si>
  <si>
    <t>https://www.assets.signify.com/is/content/Signify/910503694618_EU.pl_PL.PROF.FP</t>
  </si>
  <si>
    <t>910503694718</t>
  </si>
  <si>
    <t>https://www.assets.signify.com/is/image/Signify/OPPR1_BBC200I_0003</t>
  </si>
  <si>
    <t>https://www.assets.signify.com/is/content/Signify/910503694718_EU.pl_PL.PROF.FP</t>
  </si>
  <si>
    <t>https://www.assets.signify.com/is/content/Signify/OIII9_BBC200I_PHL_0001</t>
  </si>
  <si>
    <t>910503694818</t>
  </si>
  <si>
    <t>https://www.assets.signify.com/is/content/Signify/910503694818_EU.pl_PL.PROF.FP</t>
  </si>
  <si>
    <t>910503694918</t>
  </si>
  <si>
    <t>https://www.assets.signify.com/is/content/Signify/910503694918_EU.pl_PL.PROF.FP</t>
  </si>
  <si>
    <t>910503695018</t>
  </si>
  <si>
    <t>https://www.assets.signify.com/is/content/Signify/910503695018_EU.pl_PL.PROF.FP</t>
  </si>
  <si>
    <t>910503695118</t>
  </si>
  <si>
    <t>https://www.assets.signify.com/is/content/Signify/910503695118_EU.pl_PL.PROF.FP</t>
  </si>
  <si>
    <t>910503695218</t>
  </si>
  <si>
    <t>https://www.assets.signify.com/is/content/Signify/910503695218_EU.pl_PL.PROF.FP</t>
  </si>
  <si>
    <t>910503695318</t>
  </si>
  <si>
    <t>https://www.assets.signify.com/is/content/Signify/910503695318_EU.pl_PL.PROF.FP</t>
  </si>
  <si>
    <t>910503695418</t>
  </si>
  <si>
    <t>https://www.assets.signify.com/is/content/Signify/910503695418_EU.pl_PL.PROF.FP</t>
  </si>
  <si>
    <t>910503695518</t>
  </si>
  <si>
    <t>https://www.assets.signify.com/is/content/Signify/910503695518_EU.pl_PL.PROF.FP</t>
  </si>
  <si>
    <t>910503695618</t>
  </si>
  <si>
    <t>https://www.assets.signify.com/is/content/Signify/910503695618_EU.pl_PL.PROF.FP</t>
  </si>
  <si>
    <t>910503695718</t>
  </si>
  <si>
    <t>https://www.assets.signify.com/is/content/Signify/910503695718_EU.pl_PL.PROF.FP</t>
  </si>
  <si>
    <t>910503695818</t>
  </si>
  <si>
    <t>https://www.assets.signify.com/is/content/Signify/910503695818_EU.pl_PL.PROF.FP</t>
  </si>
  <si>
    <t>910503695918</t>
  </si>
  <si>
    <t>https://www.assets.signify.com/is/content/Signify/910503695918_EU.pl_PL.PROF.FP</t>
  </si>
  <si>
    <t>910503696018</t>
  </si>
  <si>
    <t>https://www.assets.signify.com/is/content/Signify/910503696018_EU.pl_PL.PROF.FP</t>
  </si>
  <si>
    <t>910503696118</t>
  </si>
  <si>
    <t>https://www.assets.signify.com/is/content/Signify/910503696118_EU.pl_PL.PROF.FP</t>
  </si>
  <si>
    <t>910503696218</t>
  </si>
  <si>
    <t>https://www.assets.signify.com/is/content/Signify/910503696218_EU.pl_PL.PROF.FP</t>
  </si>
  <si>
    <t>910503696318</t>
  </si>
  <si>
    <t>https://www.assets.signify.com/is/content/Signify/910503696318_EU.pl_PL.PROF.FP</t>
  </si>
  <si>
    <t>910503696418</t>
  </si>
  <si>
    <t>https://www.assets.signify.com/is/content/Signify/910503696418_EU.pl_PL.PROF.FP</t>
  </si>
  <si>
    <t>910503705515</t>
  </si>
  <si>
    <t>https://www.assets.signify.com/is/content/Signify/910503705515_EU.pl_PL.PROF.FP</t>
  </si>
  <si>
    <t>910503705615</t>
  </si>
  <si>
    <t>https://www.assets.signify.com/is/content/Signify/910503705615_EU.pl_PL.PROF.FP</t>
  </si>
  <si>
    <t>910503705715</t>
  </si>
  <si>
    <t>https://www.assets.signify.com/is/content/Signify/910503705715_EU.pl_PL.PROF.FP</t>
  </si>
  <si>
    <t>910503705815</t>
  </si>
  <si>
    <t>https://www.assets.signify.com/is/content/Signify/910503705815_EU.pl_PL.PROF.FP</t>
  </si>
  <si>
    <t>910503705915</t>
  </si>
  <si>
    <t>https://www.assets.signify.com/is/content/Signify/910503705915_EU.pl_PL.PROF.FP</t>
  </si>
  <si>
    <t>910503706015</t>
  </si>
  <si>
    <t>https://www.assets.signify.com/is/content/Signify/910503706015_EU.pl_PL.PROF.FP</t>
  </si>
  <si>
    <t>910503706115</t>
  </si>
  <si>
    <t>https://www.assets.signify.com/is/content/Signify/910503706115_EU.pl_PL.PROF.FP</t>
  </si>
  <si>
    <t>910503706215</t>
  </si>
  <si>
    <t>https://www.assets.signify.com/is/content/Signify/910503706215_EU.pl_PL.PROF.FP</t>
  </si>
  <si>
    <t>910503706315</t>
  </si>
  <si>
    <t>https://www.assets.signify.com/is/content/Signify/910503706315_EU.pl_PL.PROF.FP</t>
  </si>
  <si>
    <t>910503706415</t>
  </si>
  <si>
    <t>https://www.assets.signify.com/is/content/Signify/910503706415_EU.pl_PL.PROF.FP</t>
  </si>
  <si>
    <t>910503706501</t>
  </si>
  <si>
    <t>https://www.assets.signify.com/is/image/Signify/IPPR1_SP790PI_0001</t>
  </si>
  <si>
    <t>https://www.assets.signify.com/is/content/Signify/910503706501_EU.pl_PL.PROF.FP</t>
  </si>
  <si>
    <t>https://www.assets.signify.com/is/content/Signify/IIII9_SP790PI_0001</t>
  </si>
  <si>
    <t>910503706502</t>
  </si>
  <si>
    <t>https://www.assets.signify.com/is/image/Signify/IPPR1_DN570BI_0001</t>
  </si>
  <si>
    <t>910503706506</t>
  </si>
  <si>
    <t>https://www.assets.signify.com/is/content/Signify/910503706506_EU.pl_PL.PROF.FP</t>
  </si>
  <si>
    <t>910503706507</t>
  </si>
  <si>
    <t>https://www.assets.signify.com/is/content/Signify/910503706507_EU.pl_PL.PROF.FP</t>
  </si>
  <si>
    <t>910503706508</t>
  </si>
  <si>
    <t>https://www.assets.signify.com/is/content/Signify/910503706508_EU.pl_PL.PROF.FP</t>
  </si>
  <si>
    <t>910503706509</t>
  </si>
  <si>
    <t>https://www.assets.signify.com/is/content/Signify/910503706509_EU.pl_PL.PROF.FP</t>
  </si>
  <si>
    <t>910503706510</t>
  </si>
  <si>
    <t>https://www.assets.signify.com/is/content/Signify/910503706510_EU.pl_PL.PROF.FP</t>
  </si>
  <si>
    <t>910503706511</t>
  </si>
  <si>
    <t>https://www.assets.signify.com/is/content/Signify/910503706511_EU.pl_PL.PROF.FP</t>
  </si>
  <si>
    <t>910503706512</t>
  </si>
  <si>
    <t>https://www.assets.signify.com/is/content/Signify/910503706512_EU.pl_PL.PROF.FP</t>
  </si>
  <si>
    <t>910503706513</t>
  </si>
  <si>
    <t>https://www.assets.signify.com/is/content/Signify/910503706513_EU.pl_PL.PROF.FP</t>
  </si>
  <si>
    <t>910503706514</t>
  </si>
  <si>
    <t>https://www.assets.signify.com/is/content/Signify/910503706514_EU.pl_PL.PROF.FP</t>
  </si>
  <si>
    <t>910503706515</t>
  </si>
  <si>
    <t>https://www.assets.signify.com/is/content/Signify/910503706515_EU.pl_PL.PROF.FP</t>
  </si>
  <si>
    <t>910503706516</t>
  </si>
  <si>
    <t>https://www.assets.signify.com/is/content/Signify/910503706516_EU.pl_PL.PROF.FP</t>
  </si>
  <si>
    <t>910503706517</t>
  </si>
  <si>
    <t>https://www.assets.signify.com/is/content/Signify/910503706517_EU.pl_PL.PROF.FP</t>
  </si>
  <si>
    <t>910503706518</t>
  </si>
  <si>
    <t>910503706519</t>
  </si>
  <si>
    <t>https://www.assets.signify.com/is/content/Signify/910503706519_EU.pl_PL.PROF.FP</t>
  </si>
  <si>
    <t>910503706520</t>
  </si>
  <si>
    <t>https://www.assets.signify.com/is/content/Signify/910503706520_EU.pl_PL.PROF.FP</t>
  </si>
  <si>
    <t>910503706521</t>
  </si>
  <si>
    <t>https://www.assets.signify.com/is/content/Signify/910503706521_EU.pl_PL.PROF.FP</t>
  </si>
  <si>
    <t>910503706522</t>
  </si>
  <si>
    <t>https://www.assets.signify.com/is/content/Signify/910503706522_EU.pl_PL.PROF.FP</t>
  </si>
  <si>
    <t>910503706523</t>
  </si>
  <si>
    <t>https://www.assets.signify.com/is/image/Signify/IPAC1_DN560GI_0001</t>
  </si>
  <si>
    <t>https://www.assets.signify.com/is/content/Signify/910503706523_EU.pl_PL.PROF.FP</t>
  </si>
  <si>
    <t>910503706524</t>
  </si>
  <si>
    <t>https://www.assets.signify.com/is/image/Signify/IPAC1_DN560GI_0003</t>
  </si>
  <si>
    <t>https://www.assets.signify.com/is/content/Signify/910503706524_EU.pl_PL.PROF.FP</t>
  </si>
  <si>
    <t>910503706528</t>
  </si>
  <si>
    <t>https://www.assets.signify.com/is/content/Signify/910503706528_EU.pl_PL.PROF.FP</t>
  </si>
  <si>
    <t>910503706529</t>
  </si>
  <si>
    <t>https://www.assets.signify.com/is/content/Signify/910503706529_EU.pl_PL.PROF.FP</t>
  </si>
  <si>
    <t>910503706530</t>
  </si>
  <si>
    <t>https://www.assets.signify.com/is/content/Signify/910503706530_EU.pl_PL.PROF.FP</t>
  </si>
  <si>
    <t>910503706531</t>
  </si>
  <si>
    <t>https://www.assets.signify.com/is/content/Signify/910503706531_EU.pl_PL.PROF.FP</t>
  </si>
  <si>
    <t>910503706532</t>
  </si>
  <si>
    <t>https://www.assets.signify.com/is/content/Signify/910503706532_EU.pl_PL.PROF.FP</t>
  </si>
  <si>
    <t>https://www.assets.signify.com/is/content/Signify/PHL_LuxSpace_Mini_recessed-INI</t>
  </si>
  <si>
    <t>910503706533</t>
  </si>
  <si>
    <t>https://www.assets.signify.com/is/content/Signify/910503706533_EU.pl_PL.PROF.FP</t>
  </si>
  <si>
    <t>910503706534</t>
  </si>
  <si>
    <t>https://www.assets.signify.com/is/content/Signify/910503706534_EU.pl_PL.PROF.FP</t>
  </si>
  <si>
    <t>910503706535</t>
  </si>
  <si>
    <t>https://www.assets.signify.com/is/content/Signify/910503706535_EU.pl_PL.PROF.FP</t>
  </si>
  <si>
    <t>910503706536</t>
  </si>
  <si>
    <t>https://www.assets.signify.com/is/content/Signify/910503706536_EU.pl_PL.PROF.FP</t>
  </si>
  <si>
    <t>910503706537</t>
  </si>
  <si>
    <t>https://www.assets.signify.com/is/content/Signify/910503706537_EU.pl_PL.PROF.FP</t>
  </si>
  <si>
    <t>910503706538</t>
  </si>
  <si>
    <t>https://www.assets.signify.com/is/content/Signify/910503706538_EU.pl_PL.PROF.FP</t>
  </si>
  <si>
    <t>910503706539</t>
  </si>
  <si>
    <t>https://www.assets.signify.com/is/content/Signify/910503706539_EU.pl_PL.PROF.FP</t>
  </si>
  <si>
    <t>910503706540</t>
  </si>
  <si>
    <t>https://www.assets.signify.com/is/content/Signify/910503706540_EU.pl_PL.PROF.FP</t>
  </si>
  <si>
    <t>910503706541</t>
  </si>
  <si>
    <t>https://www.assets.signify.com/is/content/Signify/910503706541_EU.pl_PL.PROF.FP</t>
  </si>
  <si>
    <t>910503706542</t>
  </si>
  <si>
    <t>https://www.assets.signify.com/is/content/Signify/910503706542_EU.pl_PL.PROF.FP</t>
  </si>
  <si>
    <t>910503706543</t>
  </si>
  <si>
    <t>https://www.assets.signify.com/is/content/Signify/910503706543_EU.pl_PL.PROF.FP</t>
  </si>
  <si>
    <t>910503706544</t>
  </si>
  <si>
    <t>https://www.assets.signify.com/is/image/Signify/IPPR1_PT570PI_0001</t>
  </si>
  <si>
    <t>https://www.assets.signify.com/is/content/Signify/IIII9_PT570Pi_0001</t>
  </si>
  <si>
    <t>910503706545</t>
  </si>
  <si>
    <t>910503706546</t>
  </si>
  <si>
    <t>910503706547</t>
  </si>
  <si>
    <t>910503706548</t>
  </si>
  <si>
    <t>910503706559</t>
  </si>
  <si>
    <t>https://www.assets.signify.com/is/content/Signify/910503706559_EU.pl_PL.PROF.FP</t>
  </si>
  <si>
    <t>910503706581</t>
  </si>
  <si>
    <t>https://www.assets.signify.com/is/image/Signify/IPPR1_DN570BI_0051</t>
  </si>
  <si>
    <t>https://www.assets.signify.com/is/content/Signify/Mounting%20Instruction%20Luxspace%20Square%20DN572B-INI</t>
  </si>
  <si>
    <t>910503706582</t>
  </si>
  <si>
    <t>910503706583</t>
  </si>
  <si>
    <t>https://www.assets.signify.com/is/content/Signify/910503706583_EU.pl_PL.PROF.FP</t>
  </si>
  <si>
    <t>910503706584</t>
  </si>
  <si>
    <t>910503706585</t>
  </si>
  <si>
    <t>https://www.assets.signify.com/is/image/Signify/IPPR1_DN570BI_0053</t>
  </si>
  <si>
    <t>910503706586</t>
  </si>
  <si>
    <t>910503706587</t>
  </si>
  <si>
    <t>910503706588</t>
  </si>
  <si>
    <t>910503706589</t>
  </si>
  <si>
    <t>910503706590</t>
  </si>
  <si>
    <t>https://www.assets.signify.com/is/content/Signify/910503706590_EU.pl_PL.PROF.FP</t>
  </si>
  <si>
    <t>910503706591</t>
  </si>
  <si>
    <t>https://www.assets.signify.com/is/content/Signify/910503706591_EU.pl_PL.PROF.FP</t>
  </si>
  <si>
    <t>910503706592</t>
  </si>
  <si>
    <t>https://www.assets.signify.com/is/content/Signify/910503706592_EU.pl_PL.PROF.FP</t>
  </si>
  <si>
    <t>910503706593</t>
  </si>
  <si>
    <t>910503706594</t>
  </si>
  <si>
    <t>910503706595</t>
  </si>
  <si>
    <t>910503706596</t>
  </si>
  <si>
    <t>910503706603</t>
  </si>
  <si>
    <t>https://www.assets.signify.com/is/image/Signify/IPPR1_DN570BI_0059</t>
  </si>
  <si>
    <t>910503706618</t>
  </si>
  <si>
    <t>https://www.assets.signify.com/is/content/Signify/910503706618_EU.pl_PL.PROF.FP</t>
  </si>
  <si>
    <t>910503706619</t>
  </si>
  <si>
    <t>https://www.assets.signify.com/is/content/Signify/910503706619_EU.pl_PL.PROF.FP</t>
  </si>
  <si>
    <t>910503706620</t>
  </si>
  <si>
    <t>https://www.assets.signify.com/is/content/Signify/910503706620_EU.pl_PL.PROF.FP</t>
  </si>
  <si>
    <t>910503706621</t>
  </si>
  <si>
    <t>https://www.assets.signify.com/is/content/Signify/910503706621_EU.pl_PL.PROF.FP</t>
  </si>
  <si>
    <t>910503706622</t>
  </si>
  <si>
    <t>https://www.assets.signify.com/is/content/Signify/910503706622_EU.pl_PL.PROF.FP</t>
  </si>
  <si>
    <t>https://www.assets.signify.com/is/content/Signify/LuxSpace-DN572B-II;https://www.assets.signify.com/is/content/Signify/IIII9_DN570BI_0005</t>
  </si>
  <si>
    <t>910503706623</t>
  </si>
  <si>
    <t>https://www.assets.signify.com/is/content/Signify/910503706623_EU.pl_PL.PROF.FP</t>
  </si>
  <si>
    <t>910503706624</t>
  </si>
  <si>
    <t>https://www.assets.signify.com/is/content/Signify/910503706624_EU.pl_PL.PROF.FP</t>
  </si>
  <si>
    <t>910503706625</t>
  </si>
  <si>
    <t>https://www.assets.signify.com/is/content/Signify/910503706625_EU.pl_PL.PROF.FP</t>
  </si>
  <si>
    <t>910503706634</t>
  </si>
  <si>
    <t>910503706635</t>
  </si>
  <si>
    <t>https://www.assets.signify.com/is/content/Signify/910503706635_EU.pl_PL.PROF.FP</t>
  </si>
  <si>
    <t>910503706636</t>
  </si>
  <si>
    <t>https://www.assets.signify.com/is/content/Signify/910503706636_EU.pl_PL.PROF.FP</t>
  </si>
  <si>
    <t>910503706637</t>
  </si>
  <si>
    <t>https://www.assets.signify.com/is/content/Signify/910503706637_EU.pl_PL.PROF.FP</t>
  </si>
  <si>
    <t>910503706638</t>
  </si>
  <si>
    <t>https://www.assets.signify.com/is/content/Signify/910503706638_EU.pl_PL.PROF.FP</t>
  </si>
  <si>
    <t>910503706639</t>
  </si>
  <si>
    <t>910503706640</t>
  </si>
  <si>
    <t>https://www.assets.signify.com/is/content/Signify/910503706640_EU.pl_PL.PROF.FP</t>
  </si>
  <si>
    <t>910503706641</t>
  </si>
  <si>
    <t>https://www.assets.signify.com/is/content/Signify/910503706641_EU.pl_PL.PROF.FP</t>
  </si>
  <si>
    <t>910503706642</t>
  </si>
  <si>
    <t>https://www.assets.signify.com/is/content/Signify/910503706642_EU.pl_PL.PROF.FP</t>
  </si>
  <si>
    <t>910503706643</t>
  </si>
  <si>
    <t>https://www.assets.signify.com/is/content/Signify/910503706643_EU.pl_PL.PROF.FP</t>
  </si>
  <si>
    <t>910503706644</t>
  </si>
  <si>
    <t>https://www.assets.signify.com/is/content/Signify/910503706644_EU.pl_PL.PROF.FP</t>
  </si>
  <si>
    <t>910503706645</t>
  </si>
  <si>
    <t>https://www.assets.signify.com/is/content/Signify/910503706645_EU.pl_PL.PROF.FP</t>
  </si>
  <si>
    <t>910503706646</t>
  </si>
  <si>
    <t>https://www.assets.signify.com/is/content/Signify/910503706646_EU.pl_PL.PROF.FP</t>
  </si>
  <si>
    <t>910503706647</t>
  </si>
  <si>
    <t>https://www.assets.signify.com/is/image/Signify/IPPR1_DN570BI_0017</t>
  </si>
  <si>
    <t>910503706648</t>
  </si>
  <si>
    <t>910503706649</t>
  </si>
  <si>
    <t>https://www.assets.signify.com/is/content/Signify/910503706649_EU.pl_PL.PROF.FP</t>
  </si>
  <si>
    <t>910503706650</t>
  </si>
  <si>
    <t>https://www.assets.signify.com/is/content/Signify/910503706650_EU.pl_PL.PROF.FP</t>
  </si>
  <si>
    <t>910503706667</t>
  </si>
  <si>
    <t>https://www.assets.signify.com/is/content/Signify/910503706667_EU.pl_PL.PROF.FP</t>
  </si>
  <si>
    <t>https://www.assets.signify.com/is/content/Signify/Mounting%20Instruction%20Luxspace%20POE%20DN560B-DN561B-DN570B-DN571B-DN572B-INI</t>
  </si>
  <si>
    <t>910503706703</t>
  </si>
  <si>
    <t>https://www.assets.signify.com/is/content/Signify/910503706703_EU.pl_PL.PROF.FP</t>
  </si>
  <si>
    <t>910503706704</t>
  </si>
  <si>
    <t>https://www.assets.signify.com/is/content/Signify/910503706704_EU.pl_PL.PROF.FP</t>
  </si>
  <si>
    <t>910503706708</t>
  </si>
  <si>
    <t>https://www.assets.signify.com/is/image/Signify/LuxSpace_surface_mounted-DN570C_D250-PP</t>
  </si>
  <si>
    <t>https://www.assets.signify.com/is/content/Signify/910503706708_EU.pl_PL.PROF.FP</t>
  </si>
  <si>
    <t>https://www.assets.signify.com/is/content/Signify/Mounting%20Instruction%20Luxspace%20DN570C-DN571C-INI</t>
  </si>
  <si>
    <t>910503706710</t>
  </si>
  <si>
    <t>https://www.assets.signify.com/is/content/Signify/910503706710_EU.pl_PL.PROF.FP</t>
  </si>
  <si>
    <t>910503706712</t>
  </si>
  <si>
    <t>https://www.assets.signify.com/is/content/Signify/910503706712_EU.pl_PL.PROF.FP</t>
  </si>
  <si>
    <t>910503706713</t>
  </si>
  <si>
    <t>https://www.assets.signify.com/is/content/Signify/910503706713_EU.pl_PL.PROF.FP</t>
  </si>
  <si>
    <t>910503706715</t>
  </si>
  <si>
    <t>https://www.assets.signify.com/is/content/Signify/910503706715_EU.pl_PL.PROF.FP</t>
  </si>
  <si>
    <t>910503713518</t>
  </si>
  <si>
    <t>910503713818</t>
  </si>
  <si>
    <t>910503714818</t>
  </si>
  <si>
    <t>910503715518</t>
  </si>
  <si>
    <t>910503715618</t>
  </si>
  <si>
    <t>910503715918</t>
  </si>
  <si>
    <t>910503716218</t>
  </si>
  <si>
    <t>910503716318</t>
  </si>
  <si>
    <t>910503716518</t>
  </si>
  <si>
    <t>910503716618</t>
  </si>
  <si>
    <t>910503717318</t>
  </si>
  <si>
    <t>910503718818</t>
  </si>
  <si>
    <t>910503718918</t>
  </si>
  <si>
    <t>910503720218</t>
  </si>
  <si>
    <t>https://www.assets.signify.com/is/content/Signify/910503720218_EU.pl_PL.PROF.FP</t>
  </si>
  <si>
    <t>910503720418</t>
  </si>
  <si>
    <t>https://www.assets.signify.com/is/content/Signify/910503720418_EU.pl_PL.PROF.FP</t>
  </si>
  <si>
    <t>910503720518</t>
  </si>
  <si>
    <t>https://www.assets.signify.com/is/content/Signify/910503720518_EU.pl_PL.PROF.FP</t>
  </si>
  <si>
    <t>910503721118</t>
  </si>
  <si>
    <t>910503722918</t>
  </si>
  <si>
    <t>https://www.assets.signify.com/is/image/Signify/OPPR1_SGS451I_0003</t>
  </si>
  <si>
    <t>https://www.assets.signify.com/is/content/Signify/910503722918_EU.pl_PL.PROF.FP</t>
  </si>
  <si>
    <t>https://www.assets.signify.com/is/content/Signify/OIII9_SGS451I_PHL_0001</t>
  </si>
  <si>
    <t>910503726418</t>
  </si>
  <si>
    <t>https://www.assets.signify.com/is/image/Signify/OPPR1_SGS451I_0001</t>
  </si>
  <si>
    <t>https://www.assets.signify.com/is/content/Signify/910503726418_EU.pl_PL.PROF.FP</t>
  </si>
  <si>
    <t>910503726618</t>
  </si>
  <si>
    <t>https://www.assets.signify.com/is/content/Signify/910503726618_EU.pl_PL.PROF.FP</t>
  </si>
  <si>
    <t>910503726718</t>
  </si>
  <si>
    <t>https://www.assets.signify.com/is/content/Signify/910503726718_EU.pl_PL.PROF.FP</t>
  </si>
  <si>
    <t>910503726818</t>
  </si>
  <si>
    <t>https://www.assets.signify.com/is/content/Signify/910503726818_EU.pl_PL.PROF.FP</t>
  </si>
  <si>
    <t>910503727118</t>
  </si>
  <si>
    <t>https://www.assets.signify.com/is/content/Signify/910503727118_EU.pl_PL.PROF.FP</t>
  </si>
  <si>
    <t>910503727218</t>
  </si>
  <si>
    <t>https://www.assets.signify.com/is/content/Signify/910503727218_EU.pl_PL.PROF.FP</t>
  </si>
  <si>
    <t>910503727418</t>
  </si>
  <si>
    <t>https://www.assets.signify.com/is/content/Signify/910503727418_EU.pl_PL.PROF.FP</t>
  </si>
  <si>
    <t>910503727518</t>
  </si>
  <si>
    <t>https://www.assets.signify.com/is/content/Signify/910503727518_EU.pl_PL.PROF.FP</t>
  </si>
  <si>
    <t>910503727618</t>
  </si>
  <si>
    <t>https://www.assets.signify.com/is/content/Signify/910503727618_EU.pl_PL.PROF.FP</t>
  </si>
  <si>
    <t>910503728018</t>
  </si>
  <si>
    <t>https://www.assets.signify.com/is/content/Signify/910503728018_EU.pl_PL.PROF.FP</t>
  </si>
  <si>
    <t>910503728118</t>
  </si>
  <si>
    <t>https://www.assets.signify.com/is/content/Signify/910503728118_EU.pl_PL.PROF.FP</t>
  </si>
  <si>
    <t>910503728218</t>
  </si>
  <si>
    <t>https://www.assets.signify.com/is/content/Signify/910503728218_EU.pl_PL.PROF.FP</t>
  </si>
  <si>
    <t>910503728318</t>
  </si>
  <si>
    <t>https://www.assets.signify.com/is/content/Signify/910503728318_EU.pl_PL.PROF.FP</t>
  </si>
  <si>
    <t>910503728418</t>
  </si>
  <si>
    <t>https://www.assets.signify.com/is/content/Signify/910503728418_EU.pl_PL.PROF.FP</t>
  </si>
  <si>
    <t>910503728518</t>
  </si>
  <si>
    <t>https://www.assets.signify.com/is/content/Signify/910503728518_EU.pl_PL.PROF.FP</t>
  </si>
  <si>
    <t>910503728618</t>
  </si>
  <si>
    <t>https://www.assets.signify.com/is/content/Signify/910503728618_EU.pl_PL.PROF.FP</t>
  </si>
  <si>
    <t>910503728718</t>
  </si>
  <si>
    <t>https://www.assets.signify.com/is/content/Signify/910503728718_EU.pl_PL.PROF.FP</t>
  </si>
  <si>
    <t>910503728818</t>
  </si>
  <si>
    <t>https://www.assets.signify.com/is/content/Signify/910503728818_EU.pl_PL.PROF.FP</t>
  </si>
  <si>
    <t>910503728918</t>
  </si>
  <si>
    <t>https://www.assets.signify.com/is/content/Signify/910503728918_EU.pl_PL.PROF.FP</t>
  </si>
  <si>
    <t>910503729018</t>
  </si>
  <si>
    <t>https://www.assets.signify.com/is/content/Signify/910503729018_EU.pl_PL.PROF.FP</t>
  </si>
  <si>
    <t>910503729218</t>
  </si>
  <si>
    <t>https://www.assets.signify.com/is/content/Signify/910503729218_EU.pl_PL.PROF.FP</t>
  </si>
  <si>
    <t>910503729418</t>
  </si>
  <si>
    <t>https://www.assets.signify.com/is/content/Signify/910503729418_EU.pl_PL.PROF.FP</t>
  </si>
  <si>
    <t>910503729518</t>
  </si>
  <si>
    <t>https://www.assets.signify.com/is/content/Signify/910503729518_EU.pl_PL.PROF.FP</t>
  </si>
  <si>
    <t>910503729618</t>
  </si>
  <si>
    <t>https://www.assets.signify.com/is/content/Signify/910503729618_EU.pl_PL.PROF.FP</t>
  </si>
  <si>
    <t>910503748418</t>
  </si>
  <si>
    <t>https://www.assets.signify.com/is/image/Signify/OPPR1_CGP700I_0003</t>
  </si>
  <si>
    <t>https://www.assets.signify.com/is/content/Signify/910503748418_EU.pl_PL.PROF.FP</t>
  </si>
  <si>
    <t>https://www.assets.signify.com/is/content/Signify/OIII9_CGP700I_PHL_0003</t>
  </si>
  <si>
    <t>910503748518</t>
  </si>
  <si>
    <t>https://www.assets.signify.com/is/content/Signify/910503748518_EU.pl_PL.PROF.FP</t>
  </si>
  <si>
    <t>910503748618</t>
  </si>
  <si>
    <t>https://www.assets.signify.com/is/content/Signify/910503748618_EU.pl_PL.PROF.FP</t>
  </si>
  <si>
    <t>910503748718</t>
  </si>
  <si>
    <t>https://www.assets.signify.com/is/content/Signify/910503748718_EU.pl_PL.PROF.FP</t>
  </si>
  <si>
    <t>910503769518</t>
  </si>
  <si>
    <t>910503769618</t>
  </si>
  <si>
    <t>910503769818</t>
  </si>
  <si>
    <t>910503769918</t>
  </si>
  <si>
    <t>910503770018</t>
  </si>
  <si>
    <t>910503770118</t>
  </si>
  <si>
    <t>910503770218</t>
  </si>
  <si>
    <t>910503770318</t>
  </si>
  <si>
    <t>910503770418</t>
  </si>
  <si>
    <t>910503770918</t>
  </si>
  <si>
    <t>910503771018</t>
  </si>
  <si>
    <t>910503771118</t>
  </si>
  <si>
    <t>910503771518</t>
  </si>
  <si>
    <t>910503771618</t>
  </si>
  <si>
    <t>910503771818</t>
  </si>
  <si>
    <t>910503771918</t>
  </si>
  <si>
    <t>910503772318</t>
  </si>
  <si>
    <t>910503772518</t>
  </si>
  <si>
    <t>910503772618</t>
  </si>
  <si>
    <t>910503772718</t>
  </si>
  <si>
    <t>910503772818</t>
  </si>
  <si>
    <t>910503772918</t>
  </si>
  <si>
    <t>910503773018</t>
  </si>
  <si>
    <t>910503773118</t>
  </si>
  <si>
    <t>910503773218</t>
  </si>
  <si>
    <t>910503773318</t>
  </si>
  <si>
    <t>910503773418</t>
  </si>
  <si>
    <t>910503773518</t>
  </si>
  <si>
    <t>910503773618</t>
  </si>
  <si>
    <t>910503773718</t>
  </si>
  <si>
    <t>910503773818</t>
  </si>
  <si>
    <t>910503773918</t>
  </si>
  <si>
    <t>910503774018</t>
  </si>
  <si>
    <t>910503774218</t>
  </si>
  <si>
    <t>910503774318</t>
  </si>
  <si>
    <t>910503774418</t>
  </si>
  <si>
    <t>910503774518</t>
  </si>
  <si>
    <t>https://www.assets.signify.com/is/content/Signify/910503774518_EU.pl_PL.PROF.FP</t>
  </si>
  <si>
    <t>910503774618</t>
  </si>
  <si>
    <t>910503774718</t>
  </si>
  <si>
    <t>910503775018</t>
  </si>
  <si>
    <t>910503775118</t>
  </si>
  <si>
    <t>910503775218</t>
  </si>
  <si>
    <t>910503775318</t>
  </si>
  <si>
    <t>910503775418</t>
  </si>
  <si>
    <t>910503777718</t>
  </si>
  <si>
    <t>https://www.assets.signify.com/is/image/Signify/OPPR1_DCP623I_0001</t>
  </si>
  <si>
    <t>https://www.assets.signify.com/is/content/Signify/910503777718_EU.pl_PL.PROF.FP</t>
  </si>
  <si>
    <t>https://www.assets.signify.com/is/content/Signify/OIII9_DCP623I_PHL_0001</t>
  </si>
  <si>
    <t>910503778218</t>
  </si>
  <si>
    <t>https://www.assets.signify.com/is/image/Signify/OPPR1_DVP636I_0003</t>
  </si>
  <si>
    <t>https://www.assets.signify.com/is/content/Signify/910503778218_EU.pl_PL.PROF.FP</t>
  </si>
  <si>
    <t>https://www.assets.signify.com/is/content/Signify/OIII9_DVP636I_PHL_0001</t>
  </si>
  <si>
    <t>910503778318</t>
  </si>
  <si>
    <t>https://www.assets.signify.com/is/image/Signify/OPPR1_DVP636I_0005</t>
  </si>
  <si>
    <t>https://www.assets.signify.com/is/content/Signify/910503778318_EU.pl_PL.PROF.FP</t>
  </si>
  <si>
    <t>910503778418</t>
  </si>
  <si>
    <t>https://www.assets.signify.com/is/image/Signify/OPPR1_DVP636I_0007</t>
  </si>
  <si>
    <t>https://www.assets.signify.com/is/content/Signify/910503778418_EU.pl_PL.PROF.FP</t>
  </si>
  <si>
    <t>910503778518</t>
  </si>
  <si>
    <t>https://www.assets.signify.com/is/image/Signify/OPPR1_DVP636I_0009</t>
  </si>
  <si>
    <t>https://www.assets.signify.com/is/content/Signify/910503778518_EU.pl_PL.PROF.FP</t>
  </si>
  <si>
    <t>910503778618</t>
  </si>
  <si>
    <t>https://www.assets.signify.com/is/image/Signify/OPPR1_DVP637I_0003</t>
  </si>
  <si>
    <t>https://www.assets.signify.com/is/content/Signify/910503778618_EU.pl_PL.PROF.FP</t>
  </si>
  <si>
    <t>https://www.assets.signify.com/is/content/Signify/OIII9_DVP637I_PHL_0001</t>
  </si>
  <si>
    <t>910503778718</t>
  </si>
  <si>
    <t>https://www.assets.signify.com/is/image/Signify/OPPR1_DVP637I_0007</t>
  </si>
  <si>
    <t>https://www.assets.signify.com/is/content/Signify/910503778718_EU.pl_PL.PROF.FP</t>
  </si>
  <si>
    <t>910503778818</t>
  </si>
  <si>
    <t>https://www.assets.signify.com/is/content/Signify/910503778818_EU.pl_PL.PROF.FP</t>
  </si>
  <si>
    <t>910503779418</t>
  </si>
  <si>
    <t>https://www.assets.signify.com/is/content/Signify/910503779418_EU.pl_PL.PROF.FP</t>
  </si>
  <si>
    <t>910503779518</t>
  </si>
  <si>
    <t>https://www.assets.signify.com/is/image/Signify/OPPR1_DCP623I_0003</t>
  </si>
  <si>
    <t>https://www.assets.signify.com/is/content/Signify/910503779518_EU.pl_PL.PROF.FP</t>
  </si>
  <si>
    <t>910503779918</t>
  </si>
  <si>
    <t>https://www.assets.signify.com/is/image/Signify/OPPR1_DVP626I_0003</t>
  </si>
  <si>
    <t>https://www.assets.signify.com/is/content/Signify/910503779918_EU.pl_PL.PROF.FP</t>
  </si>
  <si>
    <t>https://www.assets.signify.com/is/content/Signify/OIII9_DVP626I_PHL_0001</t>
  </si>
  <si>
    <t>910503780018</t>
  </si>
  <si>
    <t>https://www.assets.signify.com/is/content/Signify/910503780018_EU.pl_PL.PROF.FP</t>
  </si>
  <si>
    <t>910503780118</t>
  </si>
  <si>
    <t>https://www.assets.signify.com/is/content/Signify/910503780118_EU.pl_PL.PROF.FP</t>
  </si>
  <si>
    <t>910503780218</t>
  </si>
  <si>
    <t>https://www.assets.signify.com/is/image/Signify/OPPR1_DVP627I_0005</t>
  </si>
  <si>
    <t>https://www.assets.signify.com/is/content/Signify/910503780218_EU.pl_PL.PROF.FP</t>
  </si>
  <si>
    <t>https://www.assets.signify.com/is/content/Signify/OIII9_DVP627I_PHL_0001</t>
  </si>
  <si>
    <t>910503780318</t>
  </si>
  <si>
    <t>https://www.assets.signify.com/is/content/Signify/910503780318_EU.pl_PL.PROF.FP</t>
  </si>
  <si>
    <t>910503780418</t>
  </si>
  <si>
    <t>https://www.assets.signify.com/is/content/Signify/910503780418_EU.pl_PL.PROF.FP</t>
  </si>
  <si>
    <t>910503780618</t>
  </si>
  <si>
    <t>https://www.assets.signify.com/is/content/Signify/910503780618_EU.pl_PL.PROF.FP</t>
  </si>
  <si>
    <t>910503780718</t>
  </si>
  <si>
    <t>https://www.assets.signify.com/is/content/Signify/910503780718_EU.pl_PL.PROF.FP</t>
  </si>
  <si>
    <t>910503781418</t>
  </si>
  <si>
    <t>https://www.assets.signify.com/is/content/Signify/910503781418_EU.pl_PL.PROF.FP</t>
  </si>
  <si>
    <t>910503781618</t>
  </si>
  <si>
    <t>https://www.assets.signify.com/is/content/Signify/910503781618_EU.pl_PL.PROF.FP</t>
  </si>
  <si>
    <t>910503781718</t>
  </si>
  <si>
    <t>https://www.assets.signify.com/is/content/Signify/910503781718_EU.pl_PL.PROF.FP</t>
  </si>
  <si>
    <t>910503781818</t>
  </si>
  <si>
    <t>https://www.assets.signify.com/is/content/Signify/910503781818_EU.pl_PL.PROF.FP</t>
  </si>
  <si>
    <t>910503781918</t>
  </si>
  <si>
    <t>https://www.assets.signify.com/is/content/Signify/910503781918_EU.pl_PL.PROF.FP</t>
  </si>
  <si>
    <t>910503782018</t>
  </si>
  <si>
    <t>https://www.assets.signify.com/is/content/Signify/910503782018_EU.pl_PL.PROF.FP</t>
  </si>
  <si>
    <t>910503782118</t>
  </si>
  <si>
    <t>https://www.assets.signify.com/is/content/Signify/910503782118_EU.pl_PL.PROF.FP</t>
  </si>
  <si>
    <t>910503782218</t>
  </si>
  <si>
    <t>https://www.assets.signify.com/is/content/Signify/910503782218_EU.pl_PL.PROF.FP</t>
  </si>
  <si>
    <t>910503782418</t>
  </si>
  <si>
    <t>https://www.assets.signify.com/is/content/Signify/910503782418_EU.pl_PL.PROF.FP</t>
  </si>
  <si>
    <t>910503782518</t>
  </si>
  <si>
    <t>https://www.assets.signify.com/is/content/Signify/910503782518_EU.pl_PL.PROF.FP</t>
  </si>
  <si>
    <t>910503782618</t>
  </si>
  <si>
    <t>https://www.assets.signify.com/is/content/Signify/910503782618_EU.pl_PL.PROF.FP</t>
  </si>
  <si>
    <t>910503782818</t>
  </si>
  <si>
    <t>https://www.assets.signify.com/is/content/Signify/910503782818_EU.pl_PL.PROF.FP</t>
  </si>
  <si>
    <t>910503782918</t>
  </si>
  <si>
    <t>https://www.assets.signify.com/is/content/Signify/910503782918_EU.pl_PL.PROF.FP</t>
  </si>
  <si>
    <t>910503783018</t>
  </si>
  <si>
    <t>https://www.assets.signify.com/is/content/Signify/910503783018_EU.pl_PL.PROF.FP</t>
  </si>
  <si>
    <t>910503783218</t>
  </si>
  <si>
    <t>https://www.assets.signify.com/is/content/Signify/910503783218_EU.pl_PL.PROF.FP</t>
  </si>
  <si>
    <t>910503783318</t>
  </si>
  <si>
    <t>https://www.assets.signify.com/is/content/Signify/910503783318_EU.pl_PL.PROF.FP</t>
  </si>
  <si>
    <t>910503783418</t>
  </si>
  <si>
    <t>https://www.assets.signify.com/is/content/Signify/910503783418_EU.pl_PL.PROF.FP</t>
  </si>
  <si>
    <t>910503783618</t>
  </si>
  <si>
    <t>https://www.assets.signify.com/is/content/Signify/910503783618_EU.pl_PL.PROF.FP</t>
  </si>
  <si>
    <t>910503783718</t>
  </si>
  <si>
    <t>https://www.assets.signify.com/is/content/Signify/910503783718_EU.pl_PL.PROF.FP</t>
  </si>
  <si>
    <t>910503783818</t>
  </si>
  <si>
    <t>https://www.assets.signify.com/is/content/Signify/910503783818_EU.pl_PL.PROF.FP</t>
  </si>
  <si>
    <t>910503783918</t>
  </si>
  <si>
    <t>https://www.assets.signify.com/is/content/Signify/910503783918_EU.pl_PL.PROF.FP</t>
  </si>
  <si>
    <t>910503784918</t>
  </si>
  <si>
    <t>https://www.assets.signify.com/is/content/Signify/910503784918_EU.pl_PL.PROF.FP</t>
  </si>
  <si>
    <t>910503785218</t>
  </si>
  <si>
    <t>https://www.assets.signify.com/is/content/Signify/910503785218_EU.pl_PL.PROF.FP</t>
  </si>
  <si>
    <t>910503785418</t>
  </si>
  <si>
    <t>https://www.assets.signify.com/is/content/Signify/910503785418_EU.pl_PL.PROF.FP</t>
  </si>
  <si>
    <t>910503785518</t>
  </si>
  <si>
    <t>https://www.assets.signify.com/is/image/Signify/OPPR1_DVP627I_0001</t>
  </si>
  <si>
    <t>https://www.assets.signify.com/is/content/Signify/910503785518_EU.pl_PL.PROF.FP</t>
  </si>
  <si>
    <t>910503785618</t>
  </si>
  <si>
    <t>https://www.assets.signify.com/is/content/Signify/910503785618_EU.pl_PL.PROF.FP</t>
  </si>
  <si>
    <t>910503785718</t>
  </si>
  <si>
    <t>https://www.assets.signify.com/is/content/Signify/910503785718_EU.pl_PL.PROF.FP</t>
  </si>
  <si>
    <t>910503786318</t>
  </si>
  <si>
    <t>https://www.assets.signify.com/is/content/Signify/910503786318_EU.pl_PL.PROF.FP</t>
  </si>
  <si>
    <t>910503786418</t>
  </si>
  <si>
    <t>https://www.assets.signify.com/is/content/Signify/910503786418_EU.pl_PL.PROF.FP</t>
  </si>
  <si>
    <t>910503786518</t>
  </si>
  <si>
    <t>https://www.assets.signify.com/is/content/Signify/910503786518_EU.pl_PL.PROF.FP</t>
  </si>
  <si>
    <t>910503786718</t>
  </si>
  <si>
    <t>https://www.assets.signify.com/is/content/Signify/910503786718_EU.pl_PL.PROF.FP</t>
  </si>
  <si>
    <t>910503786818</t>
  </si>
  <si>
    <t>https://www.assets.signify.com/is/content/Signify/910503786818_EU.pl_PL.PROF.FP</t>
  </si>
  <si>
    <t>910503787018</t>
  </si>
  <si>
    <t>https://www.assets.signify.com/is/content/Signify/910503787018_EU.pl_PL.PROF.FP</t>
  </si>
  <si>
    <t>910503787218</t>
  </si>
  <si>
    <t>https://www.assets.signify.com/is/content/Signify/910503787218_EU.pl_PL.PROF.FP</t>
  </si>
  <si>
    <t>910503787418</t>
  </si>
  <si>
    <t>https://www.assets.signify.com/is/content/Signify/910503787418_EU.pl_PL.PROF.FP</t>
  </si>
  <si>
    <t>910503787518</t>
  </si>
  <si>
    <t>https://www.assets.signify.com/is/content/Signify/910503787518_EU.pl_PL.PROF.FP</t>
  </si>
  <si>
    <t>910503787618</t>
  </si>
  <si>
    <t>https://www.assets.signify.com/is/content/Signify/910503787618_EU.pl_PL.PROF.FP</t>
  </si>
  <si>
    <t>910503787718</t>
  </si>
  <si>
    <t>https://www.assets.signify.com/is/content/Signify/910503787718_EU.pl_PL.PROF.FP</t>
  </si>
  <si>
    <t>910503787818</t>
  </si>
  <si>
    <t>https://www.assets.signify.com/is/content/Signify/910503787818_EU.pl_PL.PROF.FP</t>
  </si>
  <si>
    <t>910503788218</t>
  </si>
  <si>
    <t>https://www.assets.signify.com/is/content/Signify/910503788218_EU.pl_PL.PROF.FP</t>
  </si>
  <si>
    <t>910503789418</t>
  </si>
  <si>
    <t>https://www.assets.signify.com/is/content/Signify/910503789418_EU.pl_PL.PROF.FP</t>
  </si>
  <si>
    <t>910503789518</t>
  </si>
  <si>
    <t>https://www.assets.signify.com/is/content/Signify/910503789518_EU.pl_PL.PROF.FP</t>
  </si>
  <si>
    <t>910503789618</t>
  </si>
  <si>
    <t>https://www.assets.signify.com/is/content/Signify/910503789618_EU.pl_PL.PROF.FP</t>
  </si>
  <si>
    <t>910503789818</t>
  </si>
  <si>
    <t>https://www.assets.signify.com/is/content/Signify/910503789818_EU.pl_PL.PROF.FP</t>
  </si>
  <si>
    <t>910503790418</t>
  </si>
  <si>
    <t>https://www.assets.signify.com/is/content/Signify/910503790418_EU.pl_PL.PROF.FP</t>
  </si>
  <si>
    <t>910503790518</t>
  </si>
  <si>
    <t>https://www.assets.signify.com/is/content/Signify/910503790518_EU.pl_PL.PROF.FP</t>
  </si>
  <si>
    <t>910503790618</t>
  </si>
  <si>
    <t>https://www.assets.signify.com/is/content/Signify/910503790618_EU.pl_PL.PROF.FP</t>
  </si>
  <si>
    <t>910503790718</t>
  </si>
  <si>
    <t>https://www.assets.signify.com/is/content/Signify/910503790718_EU.pl_PL.PROF.FP</t>
  </si>
  <si>
    <t>910503790818</t>
  </si>
  <si>
    <t>https://www.assets.signify.com/is/content/Signify/910503790818_EU.pl_PL.PROF.FP</t>
  </si>
  <si>
    <t>910503790918</t>
  </si>
  <si>
    <t>https://www.assets.signify.com/is/content/Signify/910503790918_EU.pl_PL.PROF.FP</t>
  </si>
  <si>
    <t>910503791118</t>
  </si>
  <si>
    <t>https://www.assets.signify.com/is/content/Signify/910503791118_EU.pl_PL.PROF.FP</t>
  </si>
  <si>
    <t>910503791218</t>
  </si>
  <si>
    <t>https://www.assets.signify.com/is/content/Signify/910503791218_EU.pl_PL.PROF.FP</t>
  </si>
  <si>
    <t>910503791318</t>
  </si>
  <si>
    <t>https://www.assets.signify.com/is/content/Signify/910503791318_EU.pl_PL.PROF.FP</t>
  </si>
  <si>
    <t>910503791418</t>
  </si>
  <si>
    <t>https://www.assets.signify.com/is/content/Signify/910503791418_EU.pl_PL.PROF.FP</t>
  </si>
  <si>
    <t>910503791518</t>
  </si>
  <si>
    <t>https://www.assets.signify.com/is/content/Signify/910503791518_EU.pl_PL.PROF.FP</t>
  </si>
  <si>
    <t>910503791618</t>
  </si>
  <si>
    <t>https://www.assets.signify.com/is/content/Signify/910503791618_EU.pl_PL.PROF.FP</t>
  </si>
  <si>
    <t>910503791718</t>
  </si>
  <si>
    <t>https://www.assets.signify.com/is/content/Signify/910503791718_EU.pl_PL.PROF.FP</t>
  </si>
  <si>
    <t>910503791818</t>
  </si>
  <si>
    <t>https://www.assets.signify.com/is/content/Signify/910503791818_EU.pl_PL.PROF.FP</t>
  </si>
  <si>
    <t>910503792418</t>
  </si>
  <si>
    <t>https://www.assets.signify.com/is/content/Signify/910503792418_EU.pl_PL.PROF.FP</t>
  </si>
  <si>
    <t>910503792518</t>
  </si>
  <si>
    <t>https://www.assets.signify.com/is/content/Signify/910503792518_EU.pl_PL.PROF.FP</t>
  </si>
  <si>
    <t>910503792618</t>
  </si>
  <si>
    <t>https://www.assets.signify.com/is/content/Signify/910503792618_EU.pl_PL.PROF.FP</t>
  </si>
  <si>
    <t>910503792718</t>
  </si>
  <si>
    <t>https://www.assets.signify.com/is/content/Signify/910503792718_EU.pl_PL.PROF.FP</t>
  </si>
  <si>
    <t>910503792818</t>
  </si>
  <si>
    <t>https://www.assets.signify.com/is/content/Signify/910503792818_EU.pl_PL.PROF.FP</t>
  </si>
  <si>
    <t>910503793118</t>
  </si>
  <si>
    <t>https://www.assets.signify.com/is/content/Signify/910503793118_EU.pl_PL.PROF.FP</t>
  </si>
  <si>
    <t>910503793318</t>
  </si>
  <si>
    <t>https://www.assets.signify.com/is/content/Signify/910503793318_EU.pl_PL.PROF.FP</t>
  </si>
  <si>
    <t>910503794018</t>
  </si>
  <si>
    <t>https://www.assets.signify.com/is/content/Signify/910503794018_EU.pl_PL.PROF.FP</t>
  </si>
  <si>
    <t>910503794118</t>
  </si>
  <si>
    <t>https://www.assets.signify.com/is/content/Signify/910503794118_EU.pl_PL.PROF.FP</t>
  </si>
  <si>
    <t>910503794218</t>
  </si>
  <si>
    <t>https://www.assets.signify.com/is/content/Signify/910503794218_EU.pl_PL.PROF.FP</t>
  </si>
  <si>
    <t>910503794418</t>
  </si>
  <si>
    <t>https://www.assets.signify.com/is/content/Signify/910503794418_EU.pl_PL.PROF.FP</t>
  </si>
  <si>
    <t>910503794518</t>
  </si>
  <si>
    <t>https://www.assets.signify.com/is/content/Signify/910503794518_EU.pl_PL.PROF.FP</t>
  </si>
  <si>
    <t>910503794618</t>
  </si>
  <si>
    <t>https://www.assets.signify.com/is/content/Signify/910503794618_EU.pl_PL.PROF.FP</t>
  </si>
  <si>
    <t>910503794718</t>
  </si>
  <si>
    <t>https://www.assets.signify.com/is/content/Signify/910503794718_EU.pl_PL.PROF.FP</t>
  </si>
  <si>
    <t>910503795018</t>
  </si>
  <si>
    <t>https://www.assets.signify.com/is/content/Signify/910503795018_EU.pl_PL.PROF.FP</t>
  </si>
  <si>
    <t>910503795118</t>
  </si>
  <si>
    <t>https://www.assets.signify.com/is/content/Signify/910503795118_EU.pl_PL.PROF.FP</t>
  </si>
  <si>
    <t>910503795218</t>
  </si>
  <si>
    <t>https://www.assets.signify.com/is/content/Signify/910503795218_EU.pl_PL.PROF.FP</t>
  </si>
  <si>
    <t>910503795418</t>
  </si>
  <si>
    <t>https://www.assets.signify.com/is/content/Signify/910503795418_EU.pl_PL.PROF.FP</t>
  </si>
  <si>
    <t>910503795718</t>
  </si>
  <si>
    <t>https://www.assets.signify.com/is/content/Signify/910503795718_EU.pl_PL.PROF.FP</t>
  </si>
  <si>
    <t>910503795918</t>
  </si>
  <si>
    <t>https://www.assets.signify.com/is/content/Signify/910503795918_EU.pl_PL.PROF.FP</t>
  </si>
  <si>
    <t>910503796118</t>
  </si>
  <si>
    <t>https://www.assets.signify.com/is/content/Signify/910503796118_EU.pl_PL.PROF.FP</t>
  </si>
  <si>
    <t>910503796218</t>
  </si>
  <si>
    <t>https://www.assets.signify.com/is/content/Signify/910503796218_EU.pl_PL.PROF.FP</t>
  </si>
  <si>
    <t>910503809218</t>
  </si>
  <si>
    <t>https://www.assets.signify.com/is/content/Signify/910503809218_EU.pl_PL.PROF.FP</t>
  </si>
  <si>
    <t>910503809418</t>
  </si>
  <si>
    <t>https://www.assets.signify.com/is/content/Signify/910503809418_EU.pl_PL.PROF.FP</t>
  </si>
  <si>
    <t>910503809518</t>
  </si>
  <si>
    <t>https://www.assets.signify.com/is/content/Signify/910503809518_EU.pl_PL.PROF.FP</t>
  </si>
  <si>
    <t>910503809818</t>
  </si>
  <si>
    <t>https://www.assets.signify.com/is/content/Signify/910503809818_EU.pl_PL.PROF.FP</t>
  </si>
  <si>
    <t>910503809918</t>
  </si>
  <si>
    <t>https://www.assets.signify.com/is/content/Signify/910503809918_EU.pl_PL.PROF.FP</t>
  </si>
  <si>
    <t>910503810018</t>
  </si>
  <si>
    <t>https://www.assets.signify.com/is/content/Signify/910503810018_EU.pl_PL.PROF.FP</t>
  </si>
  <si>
    <t>910503810318</t>
  </si>
  <si>
    <t>https://www.assets.signify.com/is/content/Signify/910503810318_EU.pl_PL.PROF.FP</t>
  </si>
  <si>
    <t>910503810718</t>
  </si>
  <si>
    <t>https://www.assets.signify.com/is/image/Signify/OPPR1_DCP623I_0009</t>
  </si>
  <si>
    <t>910503810818</t>
  </si>
  <si>
    <t>910503810918</t>
  </si>
  <si>
    <t>910503811118</t>
  </si>
  <si>
    <t>910503811318</t>
  </si>
  <si>
    <t>910503811618</t>
  </si>
  <si>
    <t>https://www.assets.signify.com/is/image/Signify/OPPR1_DCP623I_0007</t>
  </si>
  <si>
    <t>910503832318</t>
  </si>
  <si>
    <t>https://www.assets.signify.com/is/image/Signify/LumiMotion-SPP</t>
  </si>
  <si>
    <t>https://www.assets.signify.com/is/content/Signify/910503832318_EU.pl_PL.PROF.FP</t>
  </si>
  <si>
    <t>https://www.assets.signify.com/is/content/Signify/OIII9_EPC300I_PHL_0001</t>
  </si>
  <si>
    <t>910503843218</t>
  </si>
  <si>
    <t>https://www.assets.signify.com/is/content/Signify/910503843218_EU.pl_PL.PROF.FP</t>
  </si>
  <si>
    <t>910503843418</t>
  </si>
  <si>
    <t>https://www.assets.signify.com/is/content/Signify/910503843418_EU.pl_PL.PROF.FP</t>
  </si>
  <si>
    <t>910503896318</t>
  </si>
  <si>
    <t>https://www.assets.signify.com/is/image/Signify/OPPR1_DVP628I_0001</t>
  </si>
  <si>
    <t>https://www.assets.signify.com/is/content/Signify/OIII9_DVP628I_0001</t>
  </si>
  <si>
    <t>910503896418</t>
  </si>
  <si>
    <t>910503910002</t>
  </si>
  <si>
    <t>https://www.assets.signify.com/is/image/Signify/OPPR1_BPP007I_0001</t>
  </si>
  <si>
    <t>https://www.assets.signify.com/is/content/Signify/910503910002_EU.pl_PL.PROF.FP</t>
  </si>
  <si>
    <t>https://www.assets.signify.com/is/content/Signify/OIII9_BPP007I_PHL_0003</t>
  </si>
  <si>
    <t>910503910003</t>
  </si>
  <si>
    <t>https://www.assets.signify.com/is/content/Signify/910503910003_EU.pl_PL.PROF.FP</t>
  </si>
  <si>
    <t>910503910004</t>
  </si>
  <si>
    <t>https://www.assets.signify.com/is/content/Signify/910503910004_EU.pl_PL.PROF.FP</t>
  </si>
  <si>
    <t>https://www.assets.signify.com/is/content/Signify/OIII9_BPP007I_PHL_0001</t>
  </si>
  <si>
    <t>910503910005</t>
  </si>
  <si>
    <t>https://www.assets.signify.com/is/content/Signify/910503910005_EU.pl_PL.PROF.FP</t>
  </si>
  <si>
    <t>910503910006</t>
  </si>
  <si>
    <t>https://www.assets.signify.com/is/content/Signify/910503910006_EU.pl_PL.PROF.FP</t>
  </si>
  <si>
    <t>https://www.assets.signify.com/is/content/Signify/IIII9_TBS165G_PHL_0003</t>
  </si>
  <si>
    <t>910503910007</t>
  </si>
  <si>
    <t>https://www.assets.signify.com/is/content/Signify/910503910007_EU.pl_PL.PROF.FP</t>
  </si>
  <si>
    <t>910503910008</t>
  </si>
  <si>
    <t>https://www.assets.signify.com/is/content/Signify/910503910008_EU.pl_PL.PROF.FP</t>
  </si>
  <si>
    <t>910503910009</t>
  </si>
  <si>
    <t>https://www.assets.signify.com/is/content/Signify/910503910009_EU.pl_PL.PROF.FP</t>
  </si>
  <si>
    <t>910503910010</t>
  </si>
  <si>
    <t>https://www.assets.signify.com/is/content/Signify/910503910010_EU.pl_PL.PROF.FP</t>
  </si>
  <si>
    <t>https://www.assets.signify.com/is/content/Signify/IIII9_WL120VI_0001;https://www.assets.signify.com/is/content/Signify/IIII9_WL120VI_0005</t>
  </si>
  <si>
    <t>910503910011</t>
  </si>
  <si>
    <t>https://www.assets.signify.com/is/content/Signify/910503910011_EU.pl_PL.PROF.FP</t>
  </si>
  <si>
    <t>910503910012</t>
  </si>
  <si>
    <t>https://www.assets.signify.com/is/content/Signify/910503910012_EU.pl_PL.PROF.FP</t>
  </si>
  <si>
    <t>910503910013</t>
  </si>
  <si>
    <t>https://www.assets.signify.com/is/content/Signify/910503910013_EU.pl_PL.PROF.FP</t>
  </si>
  <si>
    <t>910503910014</t>
  </si>
  <si>
    <t>https://www.assets.signify.com/is/content/Signify/910503910014_EU.pl_PL.PROF.FP</t>
  </si>
  <si>
    <t>910503910015</t>
  </si>
  <si>
    <t>https://www.assets.signify.com/is/content/Signify/910503910015_EU.pl_PL.PROF.FP</t>
  </si>
  <si>
    <t>910503910016</t>
  </si>
  <si>
    <t>https://www.assets.signify.com/is/content/Signify/910503910016_EU.pl_PL.PROF.FP</t>
  </si>
  <si>
    <t>910503910017</t>
  </si>
  <si>
    <t>https://www.assets.signify.com/is/content/Signify/910503910017_EU.pl_PL.PROF.FP</t>
  </si>
  <si>
    <t>910503910018</t>
  </si>
  <si>
    <t>https://www.assets.signify.com/is/content/Signify/910503910018_EU.pl_PL.PROF.FP</t>
  </si>
  <si>
    <t>910503910019</t>
  </si>
  <si>
    <t>https://www.assets.signify.com/is/content/Signify/910503910019_EU.pl_PL.PROF.FP</t>
  </si>
  <si>
    <t>910503910020</t>
  </si>
  <si>
    <t>https://www.assets.signify.com/is/content/Signify/910503910020_EU.pl_PL.PROF.FP</t>
  </si>
  <si>
    <t>910503910021</t>
  </si>
  <si>
    <t>https://www.assets.signify.com/is/content/Signify/910503910021_EU.pl_PL.PROF.FP</t>
  </si>
  <si>
    <t>910503910027</t>
  </si>
  <si>
    <t>https://www.assets.signify.com/is/image/Signify/IPPR1_RC125BI_0003</t>
  </si>
  <si>
    <t>https://www.assets.signify.com/is/content/Signify/910503910027_EU.pl_PL.PROF.FP</t>
  </si>
  <si>
    <t>https://www.assets.signify.com/is/content/Signify/CoreLine%20Panel%20Gen%203%20Mounting%20Instructions%2020190723</t>
  </si>
  <si>
    <t>910503910028</t>
  </si>
  <si>
    <t>https://www.assets.signify.com/is/content/Signify/910503910028_EU.pl_PL.PROF.FP</t>
  </si>
  <si>
    <t>910503910029</t>
  </si>
  <si>
    <t>https://www.assets.signify.com/is/image/Signify/IPPR1_RC165VI_0001</t>
  </si>
  <si>
    <t>https://www.assets.signify.com/is/content/Signify/910503910029_EU.pl_PL.PROF.FP</t>
  </si>
  <si>
    <t>https://www.assets.signify.com/is/content/Signify/IIII9_RC165VI_0001</t>
  </si>
  <si>
    <t>910503910030</t>
  </si>
  <si>
    <t>https://www.assets.signify.com/is/content/Signify/910503910030_EU.pl_PL.PROF.FP</t>
  </si>
  <si>
    <t>910503910031</t>
  </si>
  <si>
    <t>https://www.assets.signify.com/is/image/Signify/IPPR1_RC165VI_0003</t>
  </si>
  <si>
    <t>https://www.assets.signify.com/is/content/Signify/910503910031_EU.pl_PL.PROF.FP</t>
  </si>
  <si>
    <t>910503910033</t>
  </si>
  <si>
    <t>https://www.assets.signify.com/is/content/Signify/910503910033_EU.pl_PL.PROF.FP</t>
  </si>
  <si>
    <t>910503910034</t>
  </si>
  <si>
    <t>https://www.assets.signify.com/is/content/Signify/910503910034_EU.pl_PL.PROF.FP</t>
  </si>
  <si>
    <t>910503910036</t>
  </si>
  <si>
    <t>https://www.assets.signify.com/is/content/Signify/910503910036_EU.pl_PL.PROF.FP</t>
  </si>
  <si>
    <t>910503910037</t>
  </si>
  <si>
    <t>https://www.assets.signify.com/is/image/Signify/IPPR1_RC165VI_0005</t>
  </si>
  <si>
    <t>https://www.assets.signify.com/is/content/Signify/910503910037_EU.pl_PL.PROF.FP</t>
  </si>
  <si>
    <t>910503910038</t>
  </si>
  <si>
    <t>https://www.assets.signify.com/is/content/Signify/910503910038_EU.pl_PL.PROF.FP</t>
  </si>
  <si>
    <t>910503910039</t>
  </si>
  <si>
    <t>https://www.assets.signify.com/is/image/Signify/OPAC1_ZVP420I_0001</t>
  </si>
  <si>
    <t>https://www.assets.signify.com/is/content/Signify/910503910039_EU.pl_PL.PROF.FP</t>
  </si>
  <si>
    <t>https://www.assets.signify.com/is/content/Signify/PHL_MI_OptiVision_LED_gen2-INI;https://www.assets.signify.com/is/content/Signify/PHL_MI_ArenaVision_LED_gen2-INI</t>
  </si>
  <si>
    <t>910503910040</t>
  </si>
  <si>
    <t>https://www.assets.signify.com/is/image/Signify/OPAC1_ZVP520I_0005</t>
  </si>
  <si>
    <t>https://www.assets.signify.com/is/content/Signify/910503910040_EU.pl_PL.PROF.FP</t>
  </si>
  <si>
    <t>https://www.assets.signify.com/is/content/Signify/PHL_MI_OptiVision_LED_gen2-INI</t>
  </si>
  <si>
    <t>910503910042</t>
  </si>
  <si>
    <t>https://www.assets.signify.com/is/image/Signify/3_circuit_Square-ZCS750_5C6_CPF_BK-AP</t>
  </si>
  <si>
    <t>https://www.assets.signify.com/is/content/Signify/910503910042_EU.pl_PL.PROF.FP</t>
  </si>
  <si>
    <t>910503910045</t>
  </si>
  <si>
    <t>910503910046</t>
  </si>
  <si>
    <t>910503910048</t>
  </si>
  <si>
    <t>910503910049</t>
  </si>
  <si>
    <t>910503910050</t>
  </si>
  <si>
    <t>https://www.assets.signify.com/is/image/Signify/IPPR1_TBS165G_0019</t>
  </si>
  <si>
    <t>https://www.assets.signify.com/is/content/Signify/910503910050_EU.pl_PL.PROF.FP</t>
  </si>
  <si>
    <t>910503910051</t>
  </si>
  <si>
    <t>https://www.assets.signify.com/is/image/Signify/IPPR1_TBS165G_0021</t>
  </si>
  <si>
    <t>https://www.assets.signify.com/is/content/Signify/910503910051_EU.pl_PL.PROF.FP</t>
  </si>
  <si>
    <t>910503910052</t>
  </si>
  <si>
    <t>https://www.assets.signify.com/is/image/Signify/IPPR1_RS140BI_0001</t>
  </si>
  <si>
    <t>https://www.assets.signify.com/is/content/Signify/910503910052_EU.pl_PL.PROF.FP</t>
  </si>
  <si>
    <t>https://www.assets.signify.com/is/content/Signify/CoreLine_Recessed_Spot-RS140B_RS141B-II</t>
  </si>
  <si>
    <t>910503910053</t>
  </si>
  <si>
    <t>https://www.assets.signify.com/is/content/Signify/910503910053_EU.pl_PL.PROF.FP</t>
  </si>
  <si>
    <t>910503910054</t>
  </si>
  <si>
    <t>https://www.assets.signify.com/is/content/Signify/910503910054_EU.pl_PL.PROF.FP</t>
  </si>
  <si>
    <t>910503910055</t>
  </si>
  <si>
    <t>https://www.assets.signify.com/is/image/Signify/IPPR1_RS140BI_0005</t>
  </si>
  <si>
    <t>https://www.assets.signify.com/is/content/Signify/910503910055_EU.pl_PL.PROF.FP</t>
  </si>
  <si>
    <t>910503910056</t>
  </si>
  <si>
    <t>https://www.assets.signify.com/is/content/Signify/910503910056_EU.pl_PL.PROF.FP</t>
  </si>
  <si>
    <t>910503910057</t>
  </si>
  <si>
    <t>https://www.assets.signify.com/is/content/Signify/910503910057_EU.pl_PL.PROF.FP</t>
  </si>
  <si>
    <t>910503910058</t>
  </si>
  <si>
    <t>https://www.assets.signify.com/is/image/Signify/IPPR1_RS140BI_0003</t>
  </si>
  <si>
    <t>https://www.assets.signify.com/is/content/Signify/910503910058_EU.pl_PL.PROF.FP</t>
  </si>
  <si>
    <t>910503910059</t>
  </si>
  <si>
    <t>https://www.assets.signify.com/is/content/Signify/910503910059_EU.pl_PL.PROF.FP</t>
  </si>
  <si>
    <t>910503910060</t>
  </si>
  <si>
    <t>https://www.assets.signify.com/is/content/Signify/910503910060_EU.pl_PL.PROF.FP</t>
  </si>
  <si>
    <t>910503910061</t>
  </si>
  <si>
    <t>https://www.assets.signify.com/is/image/Signify/IPPR1_RS140BI_0007</t>
  </si>
  <si>
    <t>https://www.assets.signify.com/is/content/Signify/910503910061_EU.pl_PL.PROF.FP</t>
  </si>
  <si>
    <t>910503910062</t>
  </si>
  <si>
    <t>https://www.assets.signify.com/is/content/Signify/910503910062_EU.pl_PL.PROF.FP</t>
  </si>
  <si>
    <t>910503910063</t>
  </si>
  <si>
    <t>https://www.assets.signify.com/is/content/Signify/910503910063_EU.pl_PL.PROF.FP</t>
  </si>
  <si>
    <t>910503910064</t>
  </si>
  <si>
    <t>https://www.assets.signify.com/is/image/Signify/OPPR1_BVP115I_0001</t>
  </si>
  <si>
    <t>https://www.assets.signify.com/is/content/Signify/910503910064_EU.pl_PL.PROF.FP</t>
  </si>
  <si>
    <t>https://www.assets.signify.com/is/content/Signify/OIII9_BVP115I_0001</t>
  </si>
  <si>
    <t>910503910065</t>
  </si>
  <si>
    <t>https://www.assets.signify.com/is/image/Signify/OPPR1_BVP115I_0003</t>
  </si>
  <si>
    <t>https://www.assets.signify.com/is/content/Signify/910503910065_EU.pl_PL.PROF.FP</t>
  </si>
  <si>
    <t>910503910066</t>
  </si>
  <si>
    <t>https://www.assets.signify.com/is/image/Signify/OPPR1_BVP115I_0005</t>
  </si>
  <si>
    <t>https://www.assets.signify.com/is/content/Signify/910503910066_EU.pl_PL.PROF.FP</t>
  </si>
  <si>
    <t>910503910067</t>
  </si>
  <si>
    <t>https://www.assets.signify.com/is/image/Signify/OPPR1_BVP115I_0007</t>
  </si>
  <si>
    <t>https://www.assets.signify.com/is/content/Signify/910503910067_EU.pl_PL.PROF.FP</t>
  </si>
  <si>
    <t>910503910068</t>
  </si>
  <si>
    <t>https://www.assets.signify.com/is/image/Signify/OPPR1_BVP115I_0009</t>
  </si>
  <si>
    <t>https://www.assets.signify.com/is/content/Signify/910503910068_EU.pl_PL.PROF.FP</t>
  </si>
  <si>
    <t>910503910069</t>
  </si>
  <si>
    <t>https://www.assets.signify.com/is/image/Signify/OPPR1_BVP115I_0011</t>
  </si>
  <si>
    <t>https://www.assets.signify.com/is/content/Signify/910503910069_EU.pl_PL.PROF.FP</t>
  </si>
  <si>
    <t>910503910070</t>
  </si>
  <si>
    <t>910503910071</t>
  </si>
  <si>
    <t>910503910072</t>
  </si>
  <si>
    <t>910503910073</t>
  </si>
  <si>
    <t>910503910074</t>
  </si>
  <si>
    <t>910503910075</t>
  </si>
  <si>
    <t>910503910076</t>
  </si>
  <si>
    <t>910503910077</t>
  </si>
  <si>
    <t>https://www.assets.signify.com/is/image/Signify/IPPR1_WT060CI_0001</t>
  </si>
  <si>
    <t>910503910078</t>
  </si>
  <si>
    <t>910503910079</t>
  </si>
  <si>
    <t>https://www.assets.signify.com/is/image/Signify/IPPR1_TCS165I_0013</t>
  </si>
  <si>
    <t>https://www.assets.signify.com/is/content/Signify/910503910079_EU.pl_PL.PROF.FP</t>
  </si>
  <si>
    <t>https://www.assets.signify.com/is/content/Signify/TCS165_square-INI;https://www.assets.signify.com/is/content/Signify/IIII9_TCS165I_PHL_0001;https://www.assets.signify.com/is/content/Signify/IIII9_TCS165I_PHL_0003;https://www.assets.signify.com/is/content/Signify/IIII9_TCS165I_PHL_0005</t>
  </si>
  <si>
    <t>910503910080</t>
  </si>
  <si>
    <t>https://www.assets.signify.com/is/content/Signify/910503910080_EU.pl_PL.PROF.FP</t>
  </si>
  <si>
    <t>https://www.assets.signify.com/is/content/Signify/TCS165_rectangle-INI</t>
  </si>
  <si>
    <t>910503910081</t>
  </si>
  <si>
    <t>https://www.assets.signify.com/is/content/Signify/910503910081_EU.pl_PL.PROF.FP</t>
  </si>
  <si>
    <t>910503910082</t>
  </si>
  <si>
    <t>https://www.assets.signify.com/is/image/Signify/IPPR1_TCS165I_0015</t>
  </si>
  <si>
    <t>https://www.assets.signify.com/is/content/Signify/910503910082_EU.pl_PL.PROF.FP</t>
  </si>
  <si>
    <t>https://www.assets.signify.com/is/content/Signify/TCS165_rectangle-INI;https://www.assets.signify.com/is/content/Signify/IIII9_TCS165I_PHL_0001;https://www.assets.signify.com/is/content/Signify/IIII9_TCS165I_PHL_0003;https://www.assets.signify.com/is/content/Signify/IIII9_TCS165I_PHL_0005</t>
  </si>
  <si>
    <t>910503910083</t>
  </si>
  <si>
    <t>https://www.assets.signify.com/is/content/Signify/910503910083_EU.pl_PL.PROF.FP</t>
  </si>
  <si>
    <t>910503910088</t>
  </si>
  <si>
    <t>https://www.assets.signify.com/is/image/Signify/IPPR1_ST120CI_0001</t>
  </si>
  <si>
    <t>https://www.assets.signify.com/is/content/Signify/910503910088_EU.pl_PL.PROF.FP</t>
  </si>
  <si>
    <t>https://www.assets.signify.com/is/content/Signify/IIII9_ST120CI_0001</t>
  </si>
  <si>
    <t>910503910089</t>
  </si>
  <si>
    <t>https://www.assets.signify.com/is/content/Signify/910503910089_EU.pl_PL.PROF.FP</t>
  </si>
  <si>
    <t>910503910090</t>
  </si>
  <si>
    <t>https://www.assets.signify.com/is/image/Signify/IPPR1_ST120CI_0003</t>
  </si>
  <si>
    <t>https://www.assets.signify.com/is/content/Signify/910503910090_EU.pl_PL.PROF.FP</t>
  </si>
  <si>
    <t>910503910091</t>
  </si>
  <si>
    <t>https://www.assets.signify.com/is/content/Signify/910503910091_EU.pl_PL.PROF.FP</t>
  </si>
  <si>
    <t>910503910092</t>
  </si>
  <si>
    <t>https://www.assets.signify.com/is/image/Signify/IPPR1_ST120CI_0005</t>
  </si>
  <si>
    <t>https://www.assets.signify.com/is/content/Signify/910503910092_EU.pl_PL.PROF.FP</t>
  </si>
  <si>
    <t>910503910093</t>
  </si>
  <si>
    <t>https://www.assets.signify.com/is/content/Signify/910503910093_EU.pl_PL.PROF.FP</t>
  </si>
  <si>
    <t>910503910094</t>
  </si>
  <si>
    <t>https://www.assets.signify.com/is/image/Signify/IPPR1_ST120CI_0007</t>
  </si>
  <si>
    <t>https://www.assets.signify.com/is/content/Signify/910503910094_EU.pl_PL.PROF.FP</t>
  </si>
  <si>
    <t>910503910095</t>
  </si>
  <si>
    <t>https://www.assets.signify.com/is/content/Signify/910503910095_EU.pl_PL.PROF.FP</t>
  </si>
  <si>
    <t>910503910096</t>
  </si>
  <si>
    <t>https://www.assets.signify.com/is/image/Signify/IPPR1_BN060CI_0001</t>
  </si>
  <si>
    <t>https://www.assets.signify.com/is/content/Signify/IIII9_BN060CI_LDR_0001</t>
  </si>
  <si>
    <t>910503910097</t>
  </si>
  <si>
    <t>https://www.assets.signify.com/is/image/Signify/IPPR1_BN060CI_0003</t>
  </si>
  <si>
    <t>910503910098</t>
  </si>
  <si>
    <t>https://www.assets.signify.com/is/image/Signify/IPPR1_RS049BI_0003</t>
  </si>
  <si>
    <t>https://www.assets.signify.com/is/content/Signify/910503910098_EU.pl_PL.PROF.FP</t>
  </si>
  <si>
    <t>910503910099</t>
  </si>
  <si>
    <t>https://www.assets.signify.com/is/content/Signify/910503910099_EU.pl_PL.PROF.FP</t>
  </si>
  <si>
    <t>910503910101</t>
  </si>
  <si>
    <t>https://www.assets.signify.com/is/image/Signify/IPPR1_RS049BI_0001</t>
  </si>
  <si>
    <t>https://www.assets.signify.com/is/content/Signify/910503910101_EU.pl_PL.PROF.FP</t>
  </si>
  <si>
    <t>910503910103</t>
  </si>
  <si>
    <t>https://www.assets.signify.com/is/content/Signify/910503910103_EU.pl_PL.PROF.FP</t>
  </si>
  <si>
    <t>910503910104</t>
  </si>
  <si>
    <t>https://www.assets.signify.com/is/content/Signify/910503910104_EU.pl_PL.PROF.FP</t>
  </si>
  <si>
    <t>910503910105</t>
  </si>
  <si>
    <t>https://www.assets.signify.com/is/content/Signify/910503910105_EU.pl_PL.PROF.FP</t>
  </si>
  <si>
    <t>910503910106</t>
  </si>
  <si>
    <t>https://www.assets.signify.com/is/image/Signify/IPPR1_RC125BI_0005</t>
  </si>
  <si>
    <t>https://www.assets.signify.com/is/content/Signify/910503910106_EU.pl_PL.PROF.FP</t>
  </si>
  <si>
    <t>910503910107</t>
  </si>
  <si>
    <t>https://www.assets.signify.com/is/content/Signify/910503910107_EU.pl_PL.PROF.FP</t>
  </si>
  <si>
    <t>910503910108</t>
  </si>
  <si>
    <t>https://www.assets.signify.com/is/image/Signify/IPPR1_RC125BI_0007</t>
  </si>
  <si>
    <t>https://www.assets.signify.com/is/content/Signify/910503910108_EU.pl_PL.PROF.FP</t>
  </si>
  <si>
    <t>910503910109</t>
  </si>
  <si>
    <t>https://www.assets.signify.com/is/content/Signify/910503910109_EU.pl_PL.PROF.FP</t>
  </si>
  <si>
    <t>910503910110</t>
  </si>
  <si>
    <t>https://www.assets.signify.com/is/image/Signify/IPPR1_DN135BI_0003</t>
  </si>
  <si>
    <t>https://www.assets.signify.com/is/content/Signify/910503910110_EU.pl_PL.PROF.FP</t>
  </si>
  <si>
    <t>https://www.assets.signify.com/is/content/Signify/CoreLine%20SlimDownlight%20DN135-INI;https://www.assets.signify.com/is/content/Signify/CoreLine_SlimDownlight-DN135-INI</t>
  </si>
  <si>
    <t>910503910111</t>
  </si>
  <si>
    <t>https://www.assets.signify.com/is/content/Signify/910503910111_EU.pl_PL.PROF.FP</t>
  </si>
  <si>
    <t>910503910112</t>
  </si>
  <si>
    <t>https://www.assets.signify.com/is/content/Signify/910503910112_EU.pl_PL.PROF.FP</t>
  </si>
  <si>
    <t>910503910113</t>
  </si>
  <si>
    <t>https://www.assets.signify.com/is/content/Signify/910503910113_EU.pl_PL.PROF.FP</t>
  </si>
  <si>
    <t>910503910114</t>
  </si>
  <si>
    <t>https://www.assets.signify.com/is/image/Signify/IPPR1_DN135Bi_0007</t>
  </si>
  <si>
    <t>https://www.assets.signify.com/is/content/Signify/910503910114_EU.pl_PL.PROF.FP</t>
  </si>
  <si>
    <t>910503910115</t>
  </si>
  <si>
    <t>https://www.assets.signify.com/is/content/Signify/910503910115_EU.pl_PL.PROF.FP</t>
  </si>
  <si>
    <t>910503910116</t>
  </si>
  <si>
    <t>https://www.assets.signify.com/is/image/Signify/IPPR1_DN135Bi_0005</t>
  </si>
  <si>
    <t>https://www.assets.signify.com/is/content/Signify/910503910116_EU.pl_PL.PROF.FP</t>
  </si>
  <si>
    <t>910503910117</t>
  </si>
  <si>
    <t>https://www.assets.signify.com/is/content/Signify/910503910117_EU.pl_PL.PROF.FP</t>
  </si>
  <si>
    <t>910503910118</t>
  </si>
  <si>
    <t>https://www.assets.signify.com/is/content/Signify/910503910118_EU.pl_PL.PROF.FP</t>
  </si>
  <si>
    <t>https://www.assets.signify.com/is/content/Signify/Ledinaire_Batten-BN060C-II</t>
  </si>
  <si>
    <t>910503910119</t>
  </si>
  <si>
    <t>https://www.assets.signify.com/is/content/Signify/910503910119_EU.pl_PL.PROF.FP</t>
  </si>
  <si>
    <t>910503910128</t>
  </si>
  <si>
    <t>https://www.assets.signify.com/is/image/Signify/CoreLine_Panel_OC-RC127V_W60L60_OC-PP</t>
  </si>
  <si>
    <t>https://www.assets.signify.com/is/content/Signify/910503910128_EU.pl_PL.PROF.FP</t>
  </si>
  <si>
    <t>910503910129</t>
  </si>
  <si>
    <t>https://www.assets.signify.com/is/content/Signify/910503910129_EU.pl_PL.PROF.FP</t>
  </si>
  <si>
    <t>910503910130</t>
  </si>
  <si>
    <t>https://www.assets.signify.com/is/image/Signify/CoreLine_Panel_OC-RC127V_W30L120_OC-PP</t>
  </si>
  <si>
    <t>https://www.assets.signify.com/is/content/Signify/910503910130_EU.pl_PL.PROF.FP</t>
  </si>
  <si>
    <t>910503910131</t>
  </si>
  <si>
    <t>https://www.assets.signify.com/is/content/Signify/910503910131_EU.pl_PL.PROF.FP</t>
  </si>
  <si>
    <t>910503910132</t>
  </si>
  <si>
    <t>https://www.assets.signify.com/is/content/Signify/910503910132_EU.pl_PL.PROF.FP</t>
  </si>
  <si>
    <t>910503910133</t>
  </si>
  <si>
    <t>https://www.assets.signify.com/is/content/Signify/910503910133_EU.pl_PL.PROF.FP</t>
  </si>
  <si>
    <t>910503910134</t>
  </si>
  <si>
    <t>https://www.assets.signify.com/is/content/Signify/910503910134_EU.pl_PL.PROF.FP</t>
  </si>
  <si>
    <t>910503910135</t>
  </si>
  <si>
    <t>https://www.assets.signify.com/is/content/Signify/910503910135_EU.pl_PL.PROF.FP</t>
  </si>
  <si>
    <t>910503910136</t>
  </si>
  <si>
    <t>https://www.assets.signify.com/is/image/Signify/CoreLine_Panel_OC-RC128V_W62L62_OC-PP</t>
  </si>
  <si>
    <t>https://www.assets.signify.com/is/content/Signify/910503910136_EU.pl_PL.PROF.FP</t>
  </si>
  <si>
    <t>910503910137</t>
  </si>
  <si>
    <t>https://www.assets.signify.com/is/content/Signify/910503910137_EU.pl_PL.PROF.FP</t>
  </si>
  <si>
    <t>910503910138</t>
  </si>
  <si>
    <t>https://www.assets.signify.com/is/image/Signify/CoreLine_Panel_OC-RC127Z_SME-2-SPP</t>
  </si>
  <si>
    <t>https://www.assets.signify.com/is/content/Signify/910503910138_EU.pl_PL.PROF.FP</t>
  </si>
  <si>
    <t>910503910139</t>
  </si>
  <si>
    <t>https://www.assets.signify.com/is/image/Signify/CoreLine_Panel_OC-RC127Z_SME-4-SPP</t>
  </si>
  <si>
    <t>https://www.assets.signify.com/is/content/Signify/910503910139_EU.pl_PL.PROF.FP</t>
  </si>
  <si>
    <t>910503910144</t>
  </si>
  <si>
    <t>https://www.assets.signify.com/is/content/Signify/910503910144_EU.pl_PL.PROF.FP</t>
  </si>
  <si>
    <t>910503910145</t>
  </si>
  <si>
    <t>https://www.assets.signify.com/is/content/Signify/910503910145_EU.pl_PL.PROF.FP</t>
  </si>
  <si>
    <t>910503910146</t>
  </si>
  <si>
    <t>https://www.assets.signify.com/is/image/Signify/CoreLine_Recessed_Spot-RS140B_LED6-60-PP</t>
  </si>
  <si>
    <t>https://www.assets.signify.com/is/content/Signify/910503910146_EU.pl_PL.PROF.FP</t>
  </si>
  <si>
    <t>910503910147</t>
  </si>
  <si>
    <t>https://www.assets.signify.com/is/content/Signify/910503910147_EU.pl_PL.PROF.FP</t>
  </si>
  <si>
    <t>910503910148</t>
  </si>
  <si>
    <t>https://www.assets.signify.com/is/content/Signify/910503910148_EU.pl_PL.PROF.FP</t>
  </si>
  <si>
    <t>910503910149</t>
  </si>
  <si>
    <t>https://www.assets.signify.com/is/content/Signify/910503910149_EU.pl_PL.PROF.FP</t>
  </si>
  <si>
    <t>910503910150</t>
  </si>
  <si>
    <t>https://www.assets.signify.com/is/content/Signify/910503910150_EU.pl_PL.PROF.FP</t>
  </si>
  <si>
    <t>910503910153</t>
  </si>
  <si>
    <t>https://www.assets.signify.com/is/content/Signify/910503910153_EU.pl_PL.PROF.FP</t>
  </si>
  <si>
    <t>910503910156</t>
  </si>
  <si>
    <t>https://www.assets.signify.com/is/image/Signify/Pentura_Mini_LED-BN132C-PP</t>
  </si>
  <si>
    <t>https://www.assets.signify.com/is/content/Signify/910503910156_EU.pl_PL.PROF.FP</t>
  </si>
  <si>
    <t>https://www.assets.signify.com/is/content/Signify/Pentura%20Mini%20G3-INI</t>
  </si>
  <si>
    <t>910503910157</t>
  </si>
  <si>
    <t>https://www.assets.signify.com/is/content/Signify/910503910157_EU.pl_PL.PROF.FP</t>
  </si>
  <si>
    <t>910503910158</t>
  </si>
  <si>
    <t>https://www.assets.signify.com/is/content/Signify/910503910158_EU.pl_PL.PROF.FP</t>
  </si>
  <si>
    <t>910503910159</t>
  </si>
  <si>
    <t>https://www.assets.signify.com/is/content/Signify/910503910159_EU.pl_PL.PROF.FP</t>
  </si>
  <si>
    <t>910503910160</t>
  </si>
  <si>
    <t>https://www.assets.signify.com/is/content/Signify/910503910160_EU.pl_PL.PROF.FP</t>
  </si>
  <si>
    <t>910503910161</t>
  </si>
  <si>
    <t>https://www.assets.signify.com/is/content/Signify/910503910161_EU.pl_PL.PROF.FP</t>
  </si>
  <si>
    <t>910503910162</t>
  </si>
  <si>
    <t>https://www.assets.signify.com/is/content/Signify/910503910162_EU.pl_PL.PROF.FP</t>
  </si>
  <si>
    <t>910503910163</t>
  </si>
  <si>
    <t>https://www.assets.signify.com/is/content/Signify/910503910163_EU.pl_PL.PROF.FP</t>
  </si>
  <si>
    <t>910503910164</t>
  </si>
  <si>
    <t>https://www.assets.signify.com/is/image/Signify/Pentura_Mini_LED-BN133C-PP</t>
  </si>
  <si>
    <t>https://www.assets.signify.com/is/content/Signify/910503910164_EU.pl_PL.PROF.FP</t>
  </si>
  <si>
    <t>910503910165</t>
  </si>
  <si>
    <t>https://www.assets.signify.com/is/content/Signify/910503910165_EU.pl_PL.PROF.FP</t>
  </si>
  <si>
    <t>910503910166</t>
  </si>
  <si>
    <t>https://www.assets.signify.com/is/image/Signify/Pentura_Mini_LED-BN132Z-AP</t>
  </si>
  <si>
    <t>https://www.assets.signify.com/is/content/Signify/910503910166_EU.pl_PL.PROF.FP</t>
  </si>
  <si>
    <t>910503910167</t>
  </si>
  <si>
    <t>https://www.assets.signify.com/is/image/Signify/Cleanroom_LED-CR250B_W60L60-PP</t>
  </si>
  <si>
    <t>https://www.assets.signify.com/is/content/Signify/910503910167_EU.pl_PL.PROF.FP</t>
  </si>
  <si>
    <t>https://www.assets.signify.com/is/content/Signify/CR250B%20MI</t>
  </si>
  <si>
    <t>910503910168</t>
  </si>
  <si>
    <t>https://www.assets.signify.com/is/content/Signify/910503910168_EU.pl_PL.PROF.FP</t>
  </si>
  <si>
    <t>910503910169</t>
  </si>
  <si>
    <t>https://www.assets.signify.com/is/content/Signify/910503910169_EU.pl_PL.PROF.FP</t>
  </si>
  <si>
    <t>910503910170</t>
  </si>
  <si>
    <t>https://www.assets.signify.com/is/content/Signify/910503910170_EU.pl_PL.PROF.FP</t>
  </si>
  <si>
    <t>910503910171</t>
  </si>
  <si>
    <t>https://www.assets.signify.com/is/image/Signify/Cleanroom_LED-CR250B_W30L120-PP</t>
  </si>
  <si>
    <t>https://www.assets.signify.com/is/content/Signify/910503910171_EU.pl_PL.PROF.FP</t>
  </si>
  <si>
    <t>910503910172</t>
  </si>
  <si>
    <t>https://www.assets.signify.com/is/content/Signify/910503910172_EU.pl_PL.PROF.FP</t>
  </si>
  <si>
    <t>910503910173</t>
  </si>
  <si>
    <t>https://www.assets.signify.com/is/content/Signify/910503910173_EU.pl_PL.PROF.FP</t>
  </si>
  <si>
    <t>910503910174</t>
  </si>
  <si>
    <t>https://www.assets.signify.com/is/content/Signify/910503910174_EU.pl_PL.PROF.FP</t>
  </si>
  <si>
    <t>910503910175</t>
  </si>
  <si>
    <t>https://www.assets.signify.com/is/image/Signify/Cleanroom_LED-CR150B_W60L60-PP</t>
  </si>
  <si>
    <t>https://www.assets.signify.com/is/content/Signify/910503910175_EU.pl_PL.PROF.FP</t>
  </si>
  <si>
    <t>https://www.assets.signify.com/is/content/Signify/CR150B%20MI</t>
  </si>
  <si>
    <t>910503910176</t>
  </si>
  <si>
    <t>https://www.assets.signify.com/is/content/Signify/910503910176_EU.pl_PL.PROF.FP</t>
  </si>
  <si>
    <t>910503910177</t>
  </si>
  <si>
    <t>https://www.assets.signify.com/is/image/Signify/Cleanroom_LED-CR150B_W30L120-PP</t>
  </si>
  <si>
    <t>https://www.assets.signify.com/is/content/Signify/910503910177_EU.pl_PL.PROF.FP</t>
  </si>
  <si>
    <t>910503910178</t>
  </si>
  <si>
    <t>https://www.assets.signify.com/is/content/Signify/910503910178_EU.pl_PL.PROF.FP</t>
  </si>
  <si>
    <t>910503910179</t>
  </si>
  <si>
    <t>https://www.assets.signify.com/is/content/Signify/910503910179_EU.pl_PL.PROF.FP</t>
  </si>
  <si>
    <t>910503910180</t>
  </si>
  <si>
    <t>https://www.assets.signify.com/is/content/Signify/910503910180_EU.pl_PL.PROF.FP</t>
  </si>
  <si>
    <t>910503910181</t>
  </si>
  <si>
    <t>https://www.assets.signify.com/is/content/Signify/910503910181_EU.pl_PL.PROF.FP</t>
  </si>
  <si>
    <t>910503910182</t>
  </si>
  <si>
    <t>https://www.assets.signify.com/is/image/Signify/ClearAccent-RS060B-PP</t>
  </si>
  <si>
    <t>https://www.assets.signify.com/is/content/Signify/910503910182_EU.pl_PL.PROF.FP</t>
  </si>
  <si>
    <t>https://www.assets.signify.com/is/content/Signify/ClearAccent-RS060B_RS061B-II</t>
  </si>
  <si>
    <t>910503910183</t>
  </si>
  <si>
    <t>https://www.assets.signify.com/is/content/Signify/910503910183_EU.pl_PL.PROF.FP</t>
  </si>
  <si>
    <t>910503910184</t>
  </si>
  <si>
    <t>https://www.assets.signify.com/is/image/Signify/ClearAccent-RS061B-PP</t>
  </si>
  <si>
    <t>https://www.assets.signify.com/is/content/Signify/910503910184_EU.pl_PL.PROF.FP</t>
  </si>
  <si>
    <t>910503910185</t>
  </si>
  <si>
    <t>https://www.assets.signify.com/is/content/Signify/910503910185_EU.pl_PL.PROF.FP</t>
  </si>
  <si>
    <t>910503910192</t>
  </si>
  <si>
    <t>https://www.assets.signify.com/is/content/Signify/910503910192_EU.pl_PL.PROF.FP</t>
  </si>
  <si>
    <t>910503910193</t>
  </si>
  <si>
    <t>https://www.assets.signify.com/is/content/Signify/910503910193_EU.pl_PL.PROF.FP</t>
  </si>
  <si>
    <t>910503910194</t>
  </si>
  <si>
    <t>https://www.assets.signify.com/is/content/Signify/910503910194_EU.pl_PL.PROF.FP</t>
  </si>
  <si>
    <t>910503910195</t>
  </si>
  <si>
    <t>https://www.assets.signify.com/is/content/Signify/910503910195_EU.pl_PL.PROF.FP</t>
  </si>
  <si>
    <t>910503910196</t>
  </si>
  <si>
    <t>https://www.assets.signify.com/is/content/Signify/910503910196_EU.pl_PL.PROF.FP</t>
  </si>
  <si>
    <t>910503910199</t>
  </si>
  <si>
    <t>https://www.assets.signify.com/is/image/Signify/Ledinaire_Panel-RC065B_W60L60_A-PP</t>
  </si>
  <si>
    <t>https://www.assets.signify.com/is/content/Signify/910503910199_EU.pl_PL.PROF.FP</t>
  </si>
  <si>
    <t>https://www.assets.signify.com/is/content/Signify/Ledinaire_Panel%20RC065B-II</t>
  </si>
  <si>
    <t>910503910201</t>
  </si>
  <si>
    <t>https://www.assets.signify.com/is/image/Signify/Ledinaire_Recessed-RC060B_W60L60-PP</t>
  </si>
  <si>
    <t>https://www.assets.signify.com/is/content/Signify/910503910201_EU.pl_PL.PROF.FP</t>
  </si>
  <si>
    <t>https://www.assets.signify.com/is/content/Signify/Ledinaire_Recessed-RC060B-II</t>
  </si>
  <si>
    <t>910503910202</t>
  </si>
  <si>
    <t>https://www.assets.signify.com/is/content/Signify/910503910202_EU.pl_PL.PROF.FP</t>
  </si>
  <si>
    <t>910503910204</t>
  </si>
  <si>
    <t>https://www.assets.signify.com/is/image/Signify/Ledinaire_Recessed-RC060B_W30L120-PP</t>
  </si>
  <si>
    <t>https://www.assets.signify.com/is/content/Signify/910503910204_EU.pl_PL.PROF.FP</t>
  </si>
  <si>
    <t>910503910205</t>
  </si>
  <si>
    <t>https://www.assets.signify.com/is/content/Signify/910503910205_EU.pl_PL.PROF.FP</t>
  </si>
  <si>
    <t>910503910206</t>
  </si>
  <si>
    <t>https://www.assets.signify.com/is/image/Signify/Ledinaire_Surface_Mounted-SM060C-PP</t>
  </si>
  <si>
    <t>https://www.assets.signify.com/is/content/Signify/910503910206_EU.pl_PL.PROF.FP</t>
  </si>
  <si>
    <t>https://www.assets.signify.com/is/content/Signify/Ledinaire_Surface_Mounted-SM060C-II</t>
  </si>
  <si>
    <t>910503910207</t>
  </si>
  <si>
    <t>https://www.assets.signify.com/is/content/Signify/910503910207_EU.pl_PL.PROF.FP</t>
  </si>
  <si>
    <t>910503910209</t>
  </si>
  <si>
    <t>https://www.assets.signify.com/is/content/Signify/910503910209_EU.pl_PL.PROF.FP</t>
  </si>
  <si>
    <t>https://www.assets.signify.com/is/content/Signify/Ledinaire_Waterproof-WT060C-II</t>
  </si>
  <si>
    <t>910503910210</t>
  </si>
  <si>
    <t>https://www.assets.signify.com/is/content/Signify/910503910210_EU.pl_PL.PROF.FP</t>
  </si>
  <si>
    <t>910503910211</t>
  </si>
  <si>
    <t>https://www.assets.signify.com/is/content/Signify/910503910211_EU.pl_PL.PROF.FP</t>
  </si>
  <si>
    <t>910503910212</t>
  </si>
  <si>
    <t>https://www.assets.signify.com/is/content/Signify/910503910212_EU.pl_PL.PROF.FP</t>
  </si>
  <si>
    <t>910503910246</t>
  </si>
  <si>
    <t>https://www.assets.signify.com/is/image/Signify/PHL_noa%20blind%20cover%20black%20xtsp11-2-SPP</t>
  </si>
  <si>
    <t>https://www.assets.signify.com/is/content/Signify/910503910246_EU.pl_PL.PROF.FP</t>
  </si>
  <si>
    <t>910503910255</t>
  </si>
  <si>
    <t>https://www.assets.signify.com/is/content/Signify/910503910255_EU.pl_PL.PROF.FP</t>
  </si>
  <si>
    <t>910503910256</t>
  </si>
  <si>
    <t>https://www.assets.signify.com/is/content/Signify/910503910256_EU.pl_PL.PROF.FP</t>
  </si>
  <si>
    <t>910503910257</t>
  </si>
  <si>
    <t>https://www.assets.signify.com/is/content/Signify/910503910257_EU.pl_PL.PROF.FP</t>
  </si>
  <si>
    <t>910503910258</t>
  </si>
  <si>
    <t>https://www.assets.signify.com/is/content/Signify/910503910258_EU.pl_PL.PROF.FP</t>
  </si>
  <si>
    <t>910503910259</t>
  </si>
  <si>
    <t>https://www.assets.signify.com/is/content/Signify/910503910259_EU.pl_PL.PROF.FP</t>
  </si>
  <si>
    <t>910503910260</t>
  </si>
  <si>
    <t>https://www.assets.signify.com/is/content/Signify/910503910260_EU.pl_PL.PROF.FP</t>
  </si>
  <si>
    <t>910503910261</t>
  </si>
  <si>
    <t>https://www.assets.signify.com/is/content/Signify/910503910261_EU.pl_PL.PROF.FP</t>
  </si>
  <si>
    <t>910503910262</t>
  </si>
  <si>
    <t>https://www.assets.signify.com/is/content/Signify/910503910262_EU.pl_PL.PROF.FP</t>
  </si>
  <si>
    <t>910503910263</t>
  </si>
  <si>
    <t>https://www.assets.signify.com/is/content/Signify/910503910263_EU.pl_PL.PROF.FP</t>
  </si>
  <si>
    <t>910503910264</t>
  </si>
  <si>
    <t>https://www.assets.signify.com/is/content/Signify/910503910264_EU.pl_PL.PROF.FP</t>
  </si>
  <si>
    <t>910503910265</t>
  </si>
  <si>
    <t>https://www.assets.signify.com/is/content/Signify/910503910265_EU.pl_PL.PROF.FP</t>
  </si>
  <si>
    <t>910503910266</t>
  </si>
  <si>
    <t>https://www.assets.signify.com/is/content/Signify/910503910266_EU.pl_PL.PROF.FP</t>
  </si>
  <si>
    <t>910503910267</t>
  </si>
  <si>
    <t>https://www.assets.signify.com/is/content/Signify/910503910267_EU.pl_PL.PROF.FP</t>
  </si>
  <si>
    <t>910503910277</t>
  </si>
  <si>
    <t>https://www.assets.signify.com/is/image/Signify/CoreLine_Batten-BN124C-L600mm-SPP</t>
  </si>
  <si>
    <t>https://www.assets.signify.com/is/content/Signify/910503910277_EU.pl_PL.PROF.FP</t>
  </si>
  <si>
    <t>https://www.assets.signify.com/is/content/Signify/Coreline%20Batten-BN124C-INI</t>
  </si>
  <si>
    <t>910503910278</t>
  </si>
  <si>
    <t>https://www.assets.signify.com/is/content/Signify/910503910278_EU.pl_PL.PROF.FP</t>
  </si>
  <si>
    <t>910503910279</t>
  </si>
  <si>
    <t>https://www.assets.signify.com/is/content/Signify/910503910279_EU.pl_PL.PROF.FP</t>
  </si>
  <si>
    <t>910503910280</t>
  </si>
  <si>
    <t>https://www.assets.signify.com/is/content/Signify/910503910280_EU.pl_PL.PROF.FP</t>
  </si>
  <si>
    <t>910503910281</t>
  </si>
  <si>
    <t>https://www.assets.signify.com/is/content/Signify/910503910281_EU.pl_PL.PROF.FP</t>
  </si>
  <si>
    <t>910503910282</t>
  </si>
  <si>
    <t>https://www.assets.signify.com/is/content/Signify/910503910282_EU.pl_PL.PROF.FP</t>
  </si>
  <si>
    <t>910503910293</t>
  </si>
  <si>
    <t>https://www.assets.signify.com/is/image/Signify/Ledinaire_Waterproof-WT060C_L600-SPP</t>
  </si>
  <si>
    <t>https://www.assets.signify.com/is/content/Signify/910503910293_EU.pl_PL.PROF.FP</t>
  </si>
  <si>
    <t>https://www.assets.signify.com/is/content/Signify/Ledinaire%20Waterproof-WT060C-INI</t>
  </si>
  <si>
    <t>910503910294</t>
  </si>
  <si>
    <t>https://www.assets.signify.com/is/content/Signify/910503910294_EU.pl_PL.PROF.FP</t>
  </si>
  <si>
    <t>910503910295</t>
  </si>
  <si>
    <t>https://www.assets.signify.com/is/image/Signify/Ledinaire_Waterproof-WT060C_L1200-SPP</t>
  </si>
  <si>
    <t>https://www.assets.signify.com/is/content/Signify/910503910295_EU.pl_PL.PROF.FP</t>
  </si>
  <si>
    <t>910503910296</t>
  </si>
  <si>
    <t>https://www.assets.signify.com/is/content/Signify/910503910296_EU.pl_PL.PROF.FP</t>
  </si>
  <si>
    <t>910503910297</t>
  </si>
  <si>
    <t>https://www.assets.signify.com/is/content/Signify/910503910297_EU.pl_PL.PROF.FP</t>
  </si>
  <si>
    <t>910503910298</t>
  </si>
  <si>
    <t>https://www.assets.signify.com/is/content/Signify/910503910298_EU.pl_PL.PROF.FP</t>
  </si>
  <si>
    <t>910503910302</t>
  </si>
  <si>
    <t>https://www.assets.signify.com/is/content/Signify/910503910302_EU.pl_PL.PROF.FP</t>
  </si>
  <si>
    <t>910503910303</t>
  </si>
  <si>
    <t>https://www.assets.signify.com/is/content/Signify/910503910303_EU.pl_PL.PROF.FP</t>
  </si>
  <si>
    <t>910503910305</t>
  </si>
  <si>
    <t>https://www.assets.signify.com/is/content/Signify/910503910305_EU.pl_PL.PROF.FP</t>
  </si>
  <si>
    <t>910503910306</t>
  </si>
  <si>
    <t>https://www.assets.signify.com/is/content/Signify/910503910306_EU.pl_PL.PROF.FP</t>
  </si>
  <si>
    <t>910503910307</t>
  </si>
  <si>
    <t>https://www.assets.signify.com/is/image/Signify/CoreLine%20Panel-RC132V_W60L60_RC133V_W62L62-SPP</t>
  </si>
  <si>
    <t>https://www.assets.signify.com/is/content/Signify/910503910307_EU.pl_PL.PROF.FP</t>
  </si>
  <si>
    <t>910503910308</t>
  </si>
  <si>
    <t>https://www.assets.signify.com/is/image/Signify/CoreLine%20Panel-RC132V_W30L60-SPP</t>
  </si>
  <si>
    <t>https://www.assets.signify.com/is/content/Signify/910503910308_EU.pl_PL.PROF.FP</t>
  </si>
  <si>
    <t>910503910309</t>
  </si>
  <si>
    <t>https://www.assets.signify.com/is/image/Signify/CoreLine%20Panel-RC132V_W30L120-SPP</t>
  </si>
  <si>
    <t>https://www.assets.signify.com/is/content/Signify/910503910309_EU.pl_PL.PROF.FP</t>
  </si>
  <si>
    <t>910503910310</t>
  </si>
  <si>
    <t>https://www.assets.signify.com/is/content/Signify/910503910310_EU.pl_PL.PROF.FP</t>
  </si>
  <si>
    <t>910503910311</t>
  </si>
  <si>
    <t>https://www.assets.signify.com/is/content/Signify/910503910311_EU.pl_PL.PROF.FP</t>
  </si>
  <si>
    <t>910503910312</t>
  </si>
  <si>
    <t>https://www.assets.signify.com/is/content/Signify/910503910312_EU.pl_PL.PROF.FP</t>
  </si>
  <si>
    <t>910503910313</t>
  </si>
  <si>
    <t>https://www.assets.signify.com/is/content/Signify/910503910313_EU.pl_PL.PROF.FP</t>
  </si>
  <si>
    <t>910503910314</t>
  </si>
  <si>
    <t>https://www.assets.signify.com/is/content/Signify/910503910314_EU.pl_PL.PROF.FP</t>
  </si>
  <si>
    <t>910503910315</t>
  </si>
  <si>
    <t>https://www.assets.signify.com/is/content/Signify/910503910315_EU.pl_PL.PROF.FP</t>
  </si>
  <si>
    <t>910503910317</t>
  </si>
  <si>
    <t>https://www.assets.signify.com/is/image/Signify/CoreLine_SlimDownlight-DN135B-SPP</t>
  </si>
  <si>
    <t>https://www.assets.signify.com/is/content/Signify/910503910317_EU.pl_PL.PROF.FP</t>
  </si>
  <si>
    <t>910503910318</t>
  </si>
  <si>
    <t>https://www.assets.signify.com/is/content/Signify/910503910318_EU.pl_PL.PROF.FP</t>
  </si>
  <si>
    <t>910503910319</t>
  </si>
  <si>
    <t>https://www.assets.signify.com/is/content/Signify/910503910319_EU.pl_PL.PROF.FP</t>
  </si>
  <si>
    <t>910503910320</t>
  </si>
  <si>
    <t>https://www.assets.signify.com/is/content/Signify/910503910320_EU.pl_PL.PROF.FP</t>
  </si>
  <si>
    <t>910503910321</t>
  </si>
  <si>
    <t>https://www.assets.signify.com/is/content/Signify/910503910321_EU.pl_PL.PROF.FP</t>
  </si>
  <si>
    <t>910503910322</t>
  </si>
  <si>
    <t>https://www.assets.signify.com/is/content/Signify/910503910322_EU.pl_PL.PROF.FP</t>
  </si>
  <si>
    <t>910503910323</t>
  </si>
  <si>
    <t>https://www.assets.signify.com/is/content/Signify/910503910323_EU.pl_PL.PROF.FP</t>
  </si>
  <si>
    <t>910503910324</t>
  </si>
  <si>
    <t>https://www.assets.signify.com/is/content/Signify/910503910324_EU.pl_PL.PROF.FP</t>
  </si>
  <si>
    <t>910503910325</t>
  </si>
  <si>
    <t>https://www.assets.signify.com/is/content/Signify/910503910325_EU.pl_PL.PROF.FP</t>
  </si>
  <si>
    <t>910503910326</t>
  </si>
  <si>
    <t>https://www.assets.signify.com/is/content/Signify/910503910326_EU.pl_PL.PROF.FP</t>
  </si>
  <si>
    <t>910503910327</t>
  </si>
  <si>
    <t>https://www.assets.signify.com/is/content/Signify/910503910327_EU.pl_PL.PROF.FP</t>
  </si>
  <si>
    <t>910503910328</t>
  </si>
  <si>
    <t>https://www.assets.signify.com/is/content/Signify/910503910328_EU.pl_PL.PROF.FP</t>
  </si>
  <si>
    <t>910503910329</t>
  </si>
  <si>
    <t>https://www.assets.signify.com/is/content/Signify/910503910329_EU.pl_PL.PROF.FP</t>
  </si>
  <si>
    <t>910503910330</t>
  </si>
  <si>
    <t>https://www.assets.signify.com/is/content/Signify/910503910330_EU.pl_PL.PROF.FP</t>
  </si>
  <si>
    <t>910503910331</t>
  </si>
  <si>
    <t>https://www.assets.signify.com/is/image/Signify/LEDINAIRE_SlimDownlight-DN065B_LED10S-SPP</t>
  </si>
  <si>
    <t>https://www.assets.signify.com/is/content/Signify/910503910331_EU.pl_PL.PROF.FP</t>
  </si>
  <si>
    <t>https://www.assets.signify.com/is/content/Signify/Ledinaire%20SlimDownlight-DN065B-INI</t>
  </si>
  <si>
    <t>910503910332</t>
  </si>
  <si>
    <t>https://www.assets.signify.com/is/content/Signify/910503910332_EU.pl_PL.PROF.FP</t>
  </si>
  <si>
    <t>910503910333</t>
  </si>
  <si>
    <t>https://www.assets.signify.com/is/image/Signify/LEDINAIRE_SlimDownlight-DN065B_LED20S-SPP</t>
  </si>
  <si>
    <t>https://www.assets.signify.com/is/content/Signify/910503910333_EU.pl_PL.PROF.FP</t>
  </si>
  <si>
    <t>910503910334</t>
  </si>
  <si>
    <t>https://www.assets.signify.com/is/content/Signify/910503910334_EU.pl_PL.PROF.FP</t>
  </si>
  <si>
    <t>910503911011</t>
  </si>
  <si>
    <t>https://www.assets.signify.com/is/image/Signify/IPPR1_BN120CI_0001</t>
  </si>
  <si>
    <t>https://www.assets.signify.com/is/content/Signify/910503911011_EU.pl_PL.PROF.FP</t>
  </si>
  <si>
    <t>https://www.assets.signify.com/is/content/Signify/IIII9_BN120CI_0001</t>
  </si>
  <si>
    <t>910503911112</t>
  </si>
  <si>
    <t>https://www.assets.signify.com/is/image/Signify/IPPR1_BN120CI_0003</t>
  </si>
  <si>
    <t>https://www.assets.signify.com/is/content/Signify/910503911112_EU.pl_PL.PROF.FP</t>
  </si>
  <si>
    <t>910503911213</t>
  </si>
  <si>
    <t>https://www.assets.signify.com/is/content/Signify/910503911213_EU.pl_PL.PROF.FP</t>
  </si>
  <si>
    <t>910503911415</t>
  </si>
  <si>
    <t>https://www.assets.signify.com/is/content/Signify/910503911415_EU.pl_PL.PROF.FP</t>
  </si>
  <si>
    <t>910503911516</t>
  </si>
  <si>
    <t>https://www.assets.signify.com/is/content/Signify/910503911516_EU.pl_PL.PROF.FP</t>
  </si>
  <si>
    <t>910503911718</t>
  </si>
  <si>
    <t>https://www.assets.signify.com/is/content/Signify/910503911718_EU.pl_PL.PROF.FP</t>
  </si>
  <si>
    <t>910504000003</t>
  </si>
  <si>
    <t>https://www.assets.signify.com/is/content/Signify/910504000003_EU.pl_PL.PROF.FP</t>
  </si>
  <si>
    <t>910504000203</t>
  </si>
  <si>
    <t>https://www.assets.signify.com/is/content/Signify/910504000203_EU.pl_PL.PROF.FP</t>
  </si>
  <si>
    <t>910504000403</t>
  </si>
  <si>
    <t>https://www.assets.signify.com/is/content/Signify/910504000403_EU.pl_PL.PROF.FP</t>
  </si>
  <si>
    <t>910504000603</t>
  </si>
  <si>
    <t>https://www.assets.signify.com/is/content/Signify/910504000603_EU.pl_PL.PROF.FP</t>
  </si>
  <si>
    <t>910504001003</t>
  </si>
  <si>
    <t>https://www.assets.signify.com/is/content/Signify/910504001003_EU.pl_PL.PROF.FP</t>
  </si>
  <si>
    <t>910504001203</t>
  </si>
  <si>
    <t>https://www.assets.signify.com/is/image/Signify/IPPR1_TPS460I_0007</t>
  </si>
  <si>
    <t>https://www.assets.signify.com/is/content/Signify/910504001203_EU.pl_PL.PROF.FP</t>
  </si>
  <si>
    <t>910504001403</t>
  </si>
  <si>
    <t>https://www.assets.signify.com/is/image/Signify/IPPR1_TPS460I_0035</t>
  </si>
  <si>
    <t>https://www.assets.signify.com/is/content/Signify/910504001403_EU.pl_PL.PROF.FP</t>
  </si>
  <si>
    <t>910504001603</t>
  </si>
  <si>
    <t>https://www.assets.signify.com/is/content/Signify/910504001603_EU.pl_PL.PROF.FP</t>
  </si>
  <si>
    <t>910504002003</t>
  </si>
  <si>
    <t>https://www.assets.signify.com/is/content/Signify/910504002003_EU.pl_PL.PROF.FP</t>
  </si>
  <si>
    <t>910504003303</t>
  </si>
  <si>
    <t>https://www.assets.signify.com/is/content/Signify/910504003303_EU.pl_PL.PROF.FP</t>
  </si>
  <si>
    <t>910504003703</t>
  </si>
  <si>
    <t>https://www.assets.signify.com/is/content/Signify/910504003703_EU.pl_PL.PROF.FP</t>
  </si>
  <si>
    <t>910504003903</t>
  </si>
  <si>
    <t>https://www.assets.signify.com/is/content/Signify/910504003903_EU.pl_PL.PROF.FP</t>
  </si>
  <si>
    <t>910504004303</t>
  </si>
  <si>
    <t>https://www.assets.signify.com/is/content/Signify/910504004303_EU.pl_PL.PROF.FP</t>
  </si>
  <si>
    <t>910504004703</t>
  </si>
  <si>
    <t>https://www.assets.signify.com/is/content/Signify/910504004703_EU.pl_PL.PROF.FP</t>
  </si>
  <si>
    <t>910504004903</t>
  </si>
  <si>
    <t>https://www.assets.signify.com/is/content/Signify/910504004903_EU.pl_PL.PROF.FP</t>
  </si>
  <si>
    <t>910504005303</t>
  </si>
  <si>
    <t>https://www.assets.signify.com/is/content/Signify/910504005303_EU.pl_PL.PROF.FP</t>
  </si>
  <si>
    <t>910504005503</t>
  </si>
  <si>
    <t>https://www.assets.signify.com/is/content/Signify/910504005503_EU.pl_PL.PROF.FP</t>
  </si>
  <si>
    <t>910504005703</t>
  </si>
  <si>
    <t>https://www.assets.signify.com/is/image/Signify/IPPR1_TPS460I_0063</t>
  </si>
  <si>
    <t>https://www.assets.signify.com/is/content/Signify/910504005703_EU.pl_PL.PROF.FP</t>
  </si>
  <si>
    <t>910504006103</t>
  </si>
  <si>
    <t>https://www.assets.signify.com/is/content/Signify/910504006103_EU.pl_PL.PROF.FP</t>
  </si>
  <si>
    <t>910504006403</t>
  </si>
  <si>
    <t>https://www.assets.signify.com/is/content/Signify/910504006403_EU.pl_PL.PROF.FP</t>
  </si>
  <si>
    <t>910504007403</t>
  </si>
  <si>
    <t>https://www.assets.signify.com/is/image/Signify/IPPR1_TCS460I_0055</t>
  </si>
  <si>
    <t>https://www.assets.signify.com/is/content/Signify/910504007403_EU.pl_PL.PROF.FP</t>
  </si>
  <si>
    <t>https://www.assets.signify.com/is/content/Signify/IIII9_TCS460I_PHL_0005;https://www.assets.signify.com/is/content/Signify/IIII9_TCS460I_PHL_0007</t>
  </si>
  <si>
    <t>910504025603</t>
  </si>
  <si>
    <t>https://www.assets.signify.com/is/content/Signify/910504025603_EU.pl_PL.PROF.FP</t>
  </si>
  <si>
    <t>910504026103</t>
  </si>
  <si>
    <t>https://www.assets.signify.com/is/content/Signify/910504026103_EU.pl_PL.PROF.FP</t>
  </si>
  <si>
    <t>910504026403</t>
  </si>
  <si>
    <t>https://www.assets.signify.com/is/content/Signify/910504026403_EU.pl_PL.PROF.FP</t>
  </si>
  <si>
    <t>910504026603</t>
  </si>
  <si>
    <t>https://www.assets.signify.com/is/image/Signify/IPPR1_TPS460I_0059</t>
  </si>
  <si>
    <t>https://www.assets.signify.com/is/content/Signify/910504026603_EU.pl_PL.PROF.FP</t>
  </si>
  <si>
    <t>910504026903</t>
  </si>
  <si>
    <t>https://www.assets.signify.com/is/content/Signify/910504026903_EU.pl_PL.PROF.FP</t>
  </si>
  <si>
    <t>910504027003</t>
  </si>
  <si>
    <t>https://www.assets.signify.com/is/content/Signify/910504027003_EU.pl_PL.PROF.FP</t>
  </si>
  <si>
    <t>910504028003</t>
  </si>
  <si>
    <t>https://www.assets.signify.com/is/image/Signify/IPPR1_TPS460I_0057</t>
  </si>
  <si>
    <t>https://www.assets.signify.com/is/content/Signify/910504028003_EU.pl_PL.PROF.FP</t>
  </si>
  <si>
    <t>910504028303</t>
  </si>
  <si>
    <t>https://www.assets.signify.com/is/content/Signify/910504028303_EU.pl_PL.PROF.FP</t>
  </si>
  <si>
    <t>910504028403</t>
  </si>
  <si>
    <t>https://www.assets.signify.com/is/content/Signify/910504028403_EU.pl_PL.PROF.FP</t>
  </si>
  <si>
    <t>910504032403</t>
  </si>
  <si>
    <t>https://www.assets.signify.com/is/image/Signify/IPPR1_TCS460I_0031</t>
  </si>
  <si>
    <t>https://www.assets.signify.com/is/content/Signify/910504032403_EU.pl_PL.PROF.FP</t>
  </si>
  <si>
    <t>910504032703</t>
  </si>
  <si>
    <t>https://www.assets.signify.com/is/content/Signify/910504032703_EU.pl_PL.PROF.FP</t>
  </si>
  <si>
    <t>910504058003</t>
  </si>
  <si>
    <t>https://www.assets.signify.com/is/image/Signify/IPPR1_TCS460I_0065</t>
  </si>
  <si>
    <t>https://www.assets.signify.com/is/content/Signify/910504058003_EU.pl_PL.PROF.FP</t>
  </si>
  <si>
    <t>910504058203</t>
  </si>
  <si>
    <t>https://www.assets.signify.com/is/image/Signify/IPPR1_TCS460I_0083</t>
  </si>
  <si>
    <t>https://www.assets.signify.com/is/content/Signify/910504058203_EU.pl_PL.PROF.FP</t>
  </si>
  <si>
    <t>910504058303</t>
  </si>
  <si>
    <t>https://www.assets.signify.com/is/image/Signify/IPPR1_TCS460I_0085</t>
  </si>
  <si>
    <t>https://www.assets.signify.com/is/content/Signify/910504058303_EU.pl_PL.PROF.FP</t>
  </si>
  <si>
    <t>910504060903</t>
  </si>
  <si>
    <t>910504061103</t>
  </si>
  <si>
    <t>910504065103</t>
  </si>
  <si>
    <t>910504065303</t>
  </si>
  <si>
    <t>910504074703</t>
  </si>
  <si>
    <t>https://www.assets.signify.com/is/image/Signify/IPPR1_BCS680I_0001</t>
  </si>
  <si>
    <t>https://www.assets.signify.com/is/content/Signify/910504074703_EU.pl_PL.PROF.FP</t>
  </si>
  <si>
    <t>https://www.assets.signify.com/is/content/Signify/IIII9_BCS680I_PHL_0001</t>
  </si>
  <si>
    <t>910504074803</t>
  </si>
  <si>
    <t>https://www.assets.signify.com/is/content/Signify/910504074803_EU.pl_PL.PROF.FP</t>
  </si>
  <si>
    <t>910504074903</t>
  </si>
  <si>
    <t>https://www.assets.signify.com/is/image/Signify/IPPR1_BCS680I_0003</t>
  </si>
  <si>
    <t>https://www.assets.signify.com/is/content/Signify/910504074903_EU.pl_PL.PROF.FP</t>
  </si>
  <si>
    <t>910504075003</t>
  </si>
  <si>
    <t>https://www.assets.signify.com/is/content/Signify/910504075003_EU.pl_PL.PROF.FP</t>
  </si>
  <si>
    <t>910504075303</t>
  </si>
  <si>
    <t>https://www.assets.signify.com/is/image/Signify/IPPR1_BPS680I_0001</t>
  </si>
  <si>
    <t>https://www.assets.signify.com/is/content/Signify/910504075303_EU.pl_PL.PROF.FP</t>
  </si>
  <si>
    <t>https://www.assets.signify.com/is/content/Signify/IIII9_BPS680I_PHL_0001</t>
  </si>
  <si>
    <t>910504075403</t>
  </si>
  <si>
    <t>https://www.assets.signify.com/is/content/Signify/910504075403_EU.pl_PL.PROF.FP</t>
  </si>
  <si>
    <t>910504075503</t>
  </si>
  <si>
    <t>https://www.assets.signify.com/is/image/Signify/IPPR1_BCS640I_0001</t>
  </si>
  <si>
    <t>https://www.assets.signify.com/is/content/Signify/910504075503_EU.pl_PL.PROF.FP</t>
  </si>
  <si>
    <t>https://www.assets.signify.com/is/content/Signify/IIII9_BCS640I_PHL_0001</t>
  </si>
  <si>
    <t>910504075603</t>
  </si>
  <si>
    <t>https://www.assets.signify.com/is/content/Signify/910504075603_EU.pl_PL.PROF.FP</t>
  </si>
  <si>
    <t>910504075703</t>
  </si>
  <si>
    <t>https://www.assets.signify.com/is/image/Signify/IPPR1_BCS640I_0005</t>
  </si>
  <si>
    <t>https://www.assets.signify.com/is/content/Signify/910504075703_EU.pl_PL.PROF.FP</t>
  </si>
  <si>
    <t>910504075903</t>
  </si>
  <si>
    <t>https://www.assets.signify.com/is/content/Signify/910504075903_EU.pl_PL.PROF.FP</t>
  </si>
  <si>
    <t>910504076103</t>
  </si>
  <si>
    <t>https://www.assets.signify.com/is/image/Signify/IPPR1_BPS640I_0001</t>
  </si>
  <si>
    <t>https://www.assets.signify.com/is/content/Signify/910504076103_EU.pl_PL.PROF.FP</t>
  </si>
  <si>
    <t>https://www.assets.signify.com/is/content/Signify/IIII9_BPS640I_PHL_0001</t>
  </si>
  <si>
    <t>910504076203</t>
  </si>
  <si>
    <t>https://www.assets.signify.com/is/content/Signify/910504076203_EU.pl_PL.PROF.FP</t>
  </si>
  <si>
    <t>910504076403</t>
  </si>
  <si>
    <t>https://www.assets.signify.com/is/content/Signify/910504076403_EU.pl_PL.PROF.FP</t>
  </si>
  <si>
    <t>910504076503</t>
  </si>
  <si>
    <t>https://www.assets.signify.com/is/image/Signify/IPPR1_BPS640I_0005</t>
  </si>
  <si>
    <t>https://www.assets.signify.com/is/content/Signify/910504076503_EU.pl_PL.PROF.FP</t>
  </si>
  <si>
    <t>910504076603</t>
  </si>
  <si>
    <t>https://www.assets.signify.com/is/content/Signify/910504076603_EU.pl_PL.PROF.FP</t>
  </si>
  <si>
    <t>910504076903</t>
  </si>
  <si>
    <t>https://www.assets.signify.com/is/content/Signify/910504076903_EU.pl_PL.PROF.FP</t>
  </si>
  <si>
    <t>910504077003</t>
  </si>
  <si>
    <t>https://www.assets.signify.com/is/content/Signify/910504077003_EU.pl_PL.PROF.FP</t>
  </si>
  <si>
    <t>910504077303</t>
  </si>
  <si>
    <t>https://www.assets.signify.com/is/image/Signify/IPPR1_BCS460I_0001</t>
  </si>
  <si>
    <t>https://www.assets.signify.com/is/content/Signify/910504077303_EU.pl_PL.PROF.FP</t>
  </si>
  <si>
    <t>https://www.assets.signify.com/is/content/Signify/IIII9_BCS460I_PHL_0001</t>
  </si>
  <si>
    <t>910504077403</t>
  </si>
  <si>
    <t>https://www.assets.signify.com/is/image/Signify/IPPR1_BCS460I_0002</t>
  </si>
  <si>
    <t>https://www.assets.signify.com/is/content/Signify/910504077403_EU.pl_PL.PROF.FP</t>
  </si>
  <si>
    <t>910504077503</t>
  </si>
  <si>
    <t>https://www.assets.signify.com/is/image/Signify/IPPR1_BCS460I_0009</t>
  </si>
  <si>
    <t>https://www.assets.signify.com/is/content/Signify/910504077503_EU.pl_PL.PROF.FP</t>
  </si>
  <si>
    <t>910504077603</t>
  </si>
  <si>
    <t>https://www.assets.signify.com/is/image/Signify/IPPR1_BCS460I_0010</t>
  </si>
  <si>
    <t>https://www.assets.signify.com/is/content/Signify/910504077603_EU.pl_PL.PROF.FP</t>
  </si>
  <si>
    <t>910504077703</t>
  </si>
  <si>
    <t>https://www.assets.signify.com/is/image/Signify/IPPR1_BCS460I_0017</t>
  </si>
  <si>
    <t>https://www.assets.signify.com/is/content/Signify/910504077703_EU.pl_PL.PROF.FP</t>
  </si>
  <si>
    <t>910504077803</t>
  </si>
  <si>
    <t>https://www.assets.signify.com/is/image/Signify/IPPR1_BPS460I_0001</t>
  </si>
  <si>
    <t>https://www.assets.signify.com/is/content/Signify/910504077803_EU.pl_PL.PROF.FP</t>
  </si>
  <si>
    <t>https://www.assets.signify.com/is/content/Signify/IIII9_BPS460I_PHL_0001</t>
  </si>
  <si>
    <t>910504078003</t>
  </si>
  <si>
    <t>https://www.assets.signify.com/is/image/Signify/IPPR1_BPS460I_0009</t>
  </si>
  <si>
    <t>https://www.assets.signify.com/is/content/Signify/910504078003_EU.pl_PL.PROF.FP</t>
  </si>
  <si>
    <t>910504078103</t>
  </si>
  <si>
    <t>https://www.assets.signify.com/is/image/Signify/IPPR1_BPS460I_0010</t>
  </si>
  <si>
    <t>https://www.assets.signify.com/is/content/Signify/910504078103_EU.pl_PL.PROF.FP</t>
  </si>
  <si>
    <t>910504078303</t>
  </si>
  <si>
    <t>https://www.assets.signify.com/is/content/Signify/910504078303_EU.pl_PL.PROF.FP</t>
  </si>
  <si>
    <t>910504078403</t>
  </si>
  <si>
    <t>https://www.assets.signify.com/is/content/Signify/910504078403_EU.pl_PL.PROF.FP</t>
  </si>
  <si>
    <t>910504078603</t>
  </si>
  <si>
    <t>https://www.assets.signify.com/is/content/Signify/910504078603_EU.pl_PL.PROF.FP</t>
  </si>
  <si>
    <t>910504078803</t>
  </si>
  <si>
    <t>https://www.assets.signify.com/is/content/Signify/910504078803_EU.pl_PL.PROF.FP</t>
  </si>
  <si>
    <t>910504078903</t>
  </si>
  <si>
    <t>https://www.assets.signify.com/is/image/Signify/IPPR1_BPS460I_0017</t>
  </si>
  <si>
    <t>https://www.assets.signify.com/is/content/Signify/910504078903_EU.pl_PL.PROF.FP</t>
  </si>
  <si>
    <t>910504079603</t>
  </si>
  <si>
    <t>https://www.assets.signify.com/is/image/Signify/IPPR1_SP520PI_0001</t>
  </si>
  <si>
    <t>https://www.assets.signify.com/is/content/Signify/910504079603_EU.pl_PL.PROF.FP</t>
  </si>
  <si>
    <t>https://www.assets.signify.com/is/content/Signify/IIII9_SP520PI_PHL_0001</t>
  </si>
  <si>
    <t>910504079703</t>
  </si>
  <si>
    <t>https://www.assets.signify.com/is/image/Signify/IPPR1_SP520PI_0003</t>
  </si>
  <si>
    <t>https://www.assets.signify.com/is/content/Signify/910504079703_EU.pl_PL.PROF.FP</t>
  </si>
  <si>
    <t>910504079803</t>
  </si>
  <si>
    <t>https://www.assets.signify.com/is/content/Signify/910504079803_EU.pl_PL.PROF.FP</t>
  </si>
  <si>
    <t>910504079903</t>
  </si>
  <si>
    <t>https://www.assets.signify.com/is/content/Signify/910504079903_EU.pl_PL.PROF.FP</t>
  </si>
  <si>
    <t>910504080003</t>
  </si>
  <si>
    <t>https://www.assets.signify.com/is/content/Signify/910504080003_EU.pl_PL.PROF.FP</t>
  </si>
  <si>
    <t>910504080103</t>
  </si>
  <si>
    <t>https://www.assets.signify.com/is/content/Signify/910504080103_EU.pl_PL.PROF.FP</t>
  </si>
  <si>
    <t>910504080203</t>
  </si>
  <si>
    <t>https://www.assets.signify.com/is/content/Signify/910504080203_EU.pl_PL.PROF.FP</t>
  </si>
  <si>
    <t>910504080303</t>
  </si>
  <si>
    <t>https://www.assets.signify.com/is/content/Signify/910504080303_EU.pl_PL.PROF.FP</t>
  </si>
  <si>
    <t>910504080403</t>
  </si>
  <si>
    <t>https://www.assets.signify.com/is/image/Signify/IPPR1_SP520PI_0005</t>
  </si>
  <si>
    <t>https://www.assets.signify.com/is/content/Signify/910504080403_EU.pl_PL.PROF.FP</t>
  </si>
  <si>
    <t>910504080503</t>
  </si>
  <si>
    <t>https://www.assets.signify.com/is/image/Signify/IPPR1_SP520PI_0007</t>
  </si>
  <si>
    <t>https://www.assets.signify.com/is/content/Signify/910504080503_EU.pl_PL.PROF.FP</t>
  </si>
  <si>
    <t>910504080603</t>
  </si>
  <si>
    <t>https://www.assets.signify.com/is/content/Signify/910504080603_EU.pl_PL.PROF.FP</t>
  </si>
  <si>
    <t>910504080703</t>
  </si>
  <si>
    <t>https://www.assets.signify.com/is/content/Signify/910504080703_EU.pl_PL.PROF.FP</t>
  </si>
  <si>
    <t>910504080803</t>
  </si>
  <si>
    <t>https://www.assets.signify.com/is/content/Signify/910504080803_EU.pl_PL.PROF.FP</t>
  </si>
  <si>
    <t>910504080903</t>
  </si>
  <si>
    <t>https://www.assets.signify.com/is/content/Signify/910504080903_EU.pl_PL.PROF.FP</t>
  </si>
  <si>
    <t>910504081003</t>
  </si>
  <si>
    <t>https://www.assets.signify.com/is/content/Signify/910504081003_EU.pl_PL.PROF.FP</t>
  </si>
  <si>
    <t>910504081103</t>
  </si>
  <si>
    <t>https://www.assets.signify.com/is/content/Signify/910504081103_EU.pl_PL.PROF.FP</t>
  </si>
  <si>
    <t>910504083603</t>
  </si>
  <si>
    <t>https://www.assets.signify.com/is/image/Signify/IPPR1_SM480CI_0001</t>
  </si>
  <si>
    <t>https://www.assets.signify.com/is/content/Signify/910504083603_EU.pl_PL.PROF.FP</t>
  </si>
  <si>
    <t>https://www.assets.signify.com/is/content/Signify/SM480C-INI</t>
  </si>
  <si>
    <t>910504083703</t>
  </si>
  <si>
    <t>https://www.assets.signify.com/is/image/Signify/IPPR1_SP480PI_0001</t>
  </si>
  <si>
    <t>https://www.assets.signify.com/is/content/Signify/910504083703_EU.pl_PL.PROF.FP</t>
  </si>
  <si>
    <t>https://www.assets.signify.com/is/content/Signify/SP480P-INI</t>
  </si>
  <si>
    <t>910504083803</t>
  </si>
  <si>
    <t>https://www.assets.signify.com/is/content/Signify/910504083803_EU.pl_PL.PROF.FP</t>
  </si>
  <si>
    <t>910504084603</t>
  </si>
  <si>
    <t>https://www.assets.signify.com/is/content/Signify/910504084603_EU.pl_PL.PROF.FP</t>
  </si>
  <si>
    <t>910504085203</t>
  </si>
  <si>
    <t>https://www.assets.signify.com/is/content/Signify/910504085203_EU.pl_PL.PROF.FP</t>
  </si>
  <si>
    <t>910504085603</t>
  </si>
  <si>
    <t>https://www.assets.signify.com/is/content/Signify/910504085603_EU.pl_PL.PROF.FP</t>
  </si>
  <si>
    <t>910504087303</t>
  </si>
  <si>
    <t>https://www.assets.signify.com/is/content/Signify/IIII9_SP480PI_0001</t>
  </si>
  <si>
    <t>910504087703</t>
  </si>
  <si>
    <t>https://www.assets.signify.com/is/content/Signify/910504087703_EU.pl_PL.PROF.FP</t>
  </si>
  <si>
    <t>910504089803</t>
  </si>
  <si>
    <t>https://www.assets.signify.com/is/image/Signify/IPPR1_FS484FI_0001</t>
  </si>
  <si>
    <t>https://www.assets.signify.com/is/content/Signify/910504089803_EU.pl_PL.PROF.FP</t>
  </si>
  <si>
    <t>https://www.assets.signify.com/is/content/Signify/SmartBalance%20FS484F-INI1</t>
  </si>
  <si>
    <t>910504089903</t>
  </si>
  <si>
    <t>https://www.assets.signify.com/is/image/Signify/IPPR1_FS484FI_0003</t>
  </si>
  <si>
    <t>https://www.assets.signify.com/is/content/Signify/910504089903_EU.pl_PL.PROF.FP</t>
  </si>
  <si>
    <t>910504090203</t>
  </si>
  <si>
    <t>https://www.assets.signify.com/is/content/Signify/910504090203_EU.pl_PL.PROF.FP</t>
  </si>
  <si>
    <t>910504090303</t>
  </si>
  <si>
    <t>https://www.assets.signify.com/is/content/Signify/910504090303_EU.pl_PL.PROF.FP</t>
  </si>
  <si>
    <t>910504091103</t>
  </si>
  <si>
    <t>https://www.assets.signify.com/is/image/Signify/IPPR1_SM460VI_0003</t>
  </si>
  <si>
    <t>https://www.assets.signify.com/is/content/Signify/910504091103_EU.pl_PL.PROF.FP</t>
  </si>
  <si>
    <t>https://www.assets.signify.com/is/content/Signify/IIII9_SM460VI_0001</t>
  </si>
  <si>
    <t>910504091203</t>
  </si>
  <si>
    <t>https://www.assets.signify.com/is/content/Signify/910504091203_EU.pl_PL.PROF.FP</t>
  </si>
  <si>
    <t>910504091303</t>
  </si>
  <si>
    <t>https://www.assets.signify.com/is/image/Signify/IPPR1_SM460VI_0001</t>
  </si>
  <si>
    <t>https://www.assets.signify.com/is/content/Signify/910504091303_EU.pl_PL.PROF.FP</t>
  </si>
  <si>
    <t>910504091403</t>
  </si>
  <si>
    <t>https://www.assets.signify.com/is/content/Signify/910504091403_EU.pl_PL.PROF.FP</t>
  </si>
  <si>
    <t>910504091503</t>
  </si>
  <si>
    <t>https://www.assets.signify.com/is/content/Signify/910504091503_EU.pl_PL.PROF.FP</t>
  </si>
  <si>
    <t>910504091603</t>
  </si>
  <si>
    <t>https://www.assets.signify.com/is/image/Signify/IPPR1_SM460VI_0005</t>
  </si>
  <si>
    <t>https://www.assets.signify.com/is/content/Signify/910504091603_EU.pl_PL.PROF.FP</t>
  </si>
  <si>
    <t>910504091703</t>
  </si>
  <si>
    <t>https://www.assets.signify.com/is/image/Signify/IPPR1_SM460VI_0009</t>
  </si>
  <si>
    <t>https://www.assets.signify.com/is/content/Signify/910504091703_EU.pl_PL.PROF.FP</t>
  </si>
  <si>
    <t>910504091803</t>
  </si>
  <si>
    <t>https://www.assets.signify.com/is/content/Signify/910504091803_EU.pl_PL.PROF.FP</t>
  </si>
  <si>
    <t>910504091903</t>
  </si>
  <si>
    <t>https://www.assets.signify.com/is/content/Signify/910504091903_EU.pl_PL.PROF.FP</t>
  </si>
  <si>
    <t>910504092003</t>
  </si>
  <si>
    <t>https://www.assets.signify.com/is/content/Signify/910504092003_EU.pl_PL.PROF.FP</t>
  </si>
  <si>
    <t>910504092103</t>
  </si>
  <si>
    <t>https://www.assets.signify.com/is/content/Signify/910504092103_EU.pl_PL.PROF.FP</t>
  </si>
  <si>
    <t>910504092203</t>
  </si>
  <si>
    <t>https://www.assets.signify.com/is/content/Signify/910504092203_EU.pl_PL.PROF.FP</t>
  </si>
  <si>
    <t>910504092303</t>
  </si>
  <si>
    <t>https://www.assets.signify.com/is/image/Signify/IPPR1_SM460VI_0007</t>
  </si>
  <si>
    <t>https://www.assets.signify.com/is/content/Signify/910504092303_EU.pl_PL.PROF.FP</t>
  </si>
  <si>
    <t>910504092403</t>
  </si>
  <si>
    <t>https://www.assets.signify.com/is/image/Signify/IPPR1_SM460VI_0011</t>
  </si>
  <si>
    <t>https://www.assets.signify.com/is/content/Signify/910504092403_EU.pl_PL.PROF.FP</t>
  </si>
  <si>
    <t>910504092503</t>
  </si>
  <si>
    <t>https://www.assets.signify.com/is/content/Signify/910504092503_EU.pl_PL.PROF.FP</t>
  </si>
  <si>
    <t>910504092603</t>
  </si>
  <si>
    <t>https://www.assets.signify.com/is/content/Signify/910504092603_EU.pl_PL.PROF.FP</t>
  </si>
  <si>
    <t>910504092703</t>
  </si>
  <si>
    <t>https://www.assets.signify.com/is/content/Signify/910504092703_EU.pl_PL.PROF.FP</t>
  </si>
  <si>
    <t>910504092803</t>
  </si>
  <si>
    <t>https://www.assets.signify.com/is/content/Signify/910504092803_EU.pl_PL.PROF.FP</t>
  </si>
  <si>
    <t>910504093303</t>
  </si>
  <si>
    <t>https://www.assets.signify.com/is/content/Signify/910504093303_EU.pl_PL.PROF.FP</t>
  </si>
  <si>
    <t>910504093503</t>
  </si>
  <si>
    <t>https://www.assets.signify.com/is/content/Signify/910504093503_EU.pl_PL.PROF.FP</t>
  </si>
  <si>
    <t>910504093703</t>
  </si>
  <si>
    <t>https://www.assets.signify.com/is/content/Signify/910504093703_EU.pl_PL.PROF.FP</t>
  </si>
  <si>
    <t>910504094003</t>
  </si>
  <si>
    <t>https://www.assets.signify.com/is/image/Signify/IPPR1_WL484WI_0001</t>
  </si>
  <si>
    <t>https://www.assets.signify.com/is/content/Signify/WL484W-INI-1</t>
  </si>
  <si>
    <t>910504094103</t>
  </si>
  <si>
    <t>https://www.assets.signify.com/is/image/Signify/IPPR1_WL484WI_0005</t>
  </si>
  <si>
    <t>https://www.assets.signify.com/is/content/Signify/910504094103_EU.pl_PL.PROF.FP</t>
  </si>
  <si>
    <t>910504094203</t>
  </si>
  <si>
    <t>https://www.assets.signify.com/is/image/Signify/IPPR1_WL484WI_0007</t>
  </si>
  <si>
    <t>https://www.assets.signify.com/is/content/Signify/910504094203_EU.pl_PL.PROF.FP</t>
  </si>
  <si>
    <t>910504094303</t>
  </si>
  <si>
    <t>910504095003</t>
  </si>
  <si>
    <t>https://www.assets.signify.com/is/image/Signify/IPPR1_FS484FI_0005</t>
  </si>
  <si>
    <t>https://www.assets.signify.com/is/content/Signify/910504095003_EU.pl_PL.PROF.FP</t>
  </si>
  <si>
    <t>910504096603</t>
  </si>
  <si>
    <t>https://www.assets.signify.com/is/image/Signify/SM500T-WB_VWB_DA20_DA35_BK-PP</t>
  </si>
  <si>
    <t>https://www.assets.signify.com/is/content/Signify/910504096603_EU.pl_PL.PROF.FP</t>
  </si>
  <si>
    <t>https://www.assets.signify.com/is/content/Signify/442200434668_583_SM500T_MI</t>
  </si>
  <si>
    <t>910504096703</t>
  </si>
  <si>
    <t>https://www.assets.signify.com/is/content/Signify/910504096703_EU.pl_PL.PROF.FP</t>
  </si>
  <si>
    <t>910504096803</t>
  </si>
  <si>
    <t>https://www.assets.signify.com/is/image/Signify/SM500T-DA20-WB_GR-PP</t>
  </si>
  <si>
    <t>https://www.assets.signify.com/is/content/Signify/910504096803_EU.pl_PL.PROF.FP</t>
  </si>
  <si>
    <t>910504096903</t>
  </si>
  <si>
    <t>https://www.assets.signify.com/is/image/Signify/SM500T-WB_VWB_DA20_DA35_GR-PP</t>
  </si>
  <si>
    <t>https://www.assets.signify.com/is/content/Signify/910504096903_EU.pl_PL.PROF.FP</t>
  </si>
  <si>
    <t>910504097003</t>
  </si>
  <si>
    <t>https://www.assets.signify.com/is/content/Signify/910504097003_EU.pl_PL.PROF.FP</t>
  </si>
  <si>
    <t>910504097103</t>
  </si>
  <si>
    <t>https://www.assets.signify.com/is/content/Signify/910504097103_EU.pl_PL.PROF.FP</t>
  </si>
  <si>
    <t>910504097203</t>
  </si>
  <si>
    <t>https://www.assets.signify.com/is/image/Signify/TrueLine_suspended-SP530P_SP532P_L1130_ALU-PP</t>
  </si>
  <si>
    <t>https://www.assets.signify.com/is/content/Signify/910504097203_EU.pl_PL.PROF.FP</t>
  </si>
  <si>
    <t>https://www.assets.signify.com/is/content/Signify/Trueline%20SP530P-INI1</t>
  </si>
  <si>
    <t>910504097303</t>
  </si>
  <si>
    <t>https://www.assets.signify.com/is/content/Signify/910504097303_EU.pl_PL.PROF.FP</t>
  </si>
  <si>
    <t>910504097403</t>
  </si>
  <si>
    <t>https://www.assets.signify.com/is/content/Signify/910504097403_EU.pl_PL.PROF.FP</t>
  </si>
  <si>
    <t>910504097503</t>
  </si>
  <si>
    <t>https://www.assets.signify.com/is/content/Signify/910504097503_EU.pl_PL.PROF.FP</t>
  </si>
  <si>
    <t>910504097603</t>
  </si>
  <si>
    <t>https://www.assets.signify.com/is/image/Signify/TrueLine_suspended-SP531P_SP533P_L1130_ALU-PP</t>
  </si>
  <si>
    <t>https://www.assets.signify.com/is/content/Signify/910504097603_EU.pl_PL.PROF.FP</t>
  </si>
  <si>
    <t>910504097703</t>
  </si>
  <si>
    <t>https://www.assets.signify.com/is/content/Signify/910504097703_EU.pl_PL.PROF.FP</t>
  </si>
  <si>
    <t>910504097803</t>
  </si>
  <si>
    <t>https://www.assets.signify.com/is/image/Signify/TrueLine_suspended-SP530P_SP532P_ACL_L1170_ALU-PP</t>
  </si>
  <si>
    <t>https://www.assets.signify.com/is/content/Signify/910504097803_EU.pl_PL.PROF.FP</t>
  </si>
  <si>
    <t>910504097903</t>
  </si>
  <si>
    <t>https://www.assets.signify.com/is/content/Signify/910504097903_EU.pl_PL.PROF.FP</t>
  </si>
  <si>
    <t>910504098003</t>
  </si>
  <si>
    <t>https://www.assets.signify.com/is/image/Signify/TrueLine_suspended-SP530P_SP532P_LE1_LF1_L1130_ALU-PP</t>
  </si>
  <si>
    <t>https://www.assets.signify.com/is/content/Signify/910504098003_EU.pl_PL.PROF.FP</t>
  </si>
  <si>
    <t>910504098103</t>
  </si>
  <si>
    <t>https://www.assets.signify.com/is/content/Signify/910504098103_EU.pl_PL.PROF.FP</t>
  </si>
  <si>
    <t>910504098203</t>
  </si>
  <si>
    <t>https://www.assets.signify.com/is/content/Signify/910504098203_EU.pl_PL.PROF.FP</t>
  </si>
  <si>
    <t>910504098303</t>
  </si>
  <si>
    <t>https://www.assets.signify.com/is/content/Signify/910504098303_EU.pl_PL.PROF.FP</t>
  </si>
  <si>
    <t>910504098403</t>
  </si>
  <si>
    <t>https://www.assets.signify.com/is/content/Signify/910504098403_EU.pl_PL.PROF.FP</t>
  </si>
  <si>
    <t>910504098503</t>
  </si>
  <si>
    <t>https://www.assets.signify.com/is/image/Signify/TrueLine_surface_mounted-SM530C_L1130_ALU-PP</t>
  </si>
  <si>
    <t>https://www.assets.signify.com/is/content/Signify/910504098503_EU.pl_PL.PROF.FP</t>
  </si>
  <si>
    <t>https://www.assets.signify.com/is/content/Signify/Trueline%20SM530C-INI1</t>
  </si>
  <si>
    <t>910504098603</t>
  </si>
  <si>
    <t>https://www.assets.signify.com/is/content/Signify/910504098603_EU.pl_PL.PROF.FP</t>
  </si>
  <si>
    <t>910504098703</t>
  </si>
  <si>
    <t>https://www.assets.signify.com/is/content/Signify/910504098703_EU.pl_PL.PROF.FP</t>
  </si>
  <si>
    <t>910504098803</t>
  </si>
  <si>
    <t>https://www.assets.signify.com/is/image/Signify/TrueLine_surface_mounted-SM530C_ACL_L1170_ALU-PP</t>
  </si>
  <si>
    <t>https://www.assets.signify.com/is/content/Signify/910504098803_EU.pl_PL.PROF.FP</t>
  </si>
  <si>
    <t>910504099003</t>
  </si>
  <si>
    <t>https://www.assets.signify.com/is/image/Signify/TrueLine_surface_mounted-SM531C_L1130_ALU-PP</t>
  </si>
  <si>
    <t>https://www.assets.signify.com/is/content/Signify/910504099003_EU.pl_PL.PROF.FP</t>
  </si>
  <si>
    <t>910504099103</t>
  </si>
  <si>
    <t>https://www.assets.signify.com/is/content/Signify/910504099103_EU.pl_PL.PROF.FP</t>
  </si>
  <si>
    <t>910504099203</t>
  </si>
  <si>
    <t>https://www.assets.signify.com/is/content/Signify/910504099203_EU.pl_PL.PROF.FP</t>
  </si>
  <si>
    <t>910504099303</t>
  </si>
  <si>
    <t>https://www.assets.signify.com/is/content/Signify/910504099303_EU.pl_PL.PROF.FP</t>
  </si>
  <si>
    <t>910504099403</t>
  </si>
  <si>
    <t>https://www.assets.signify.com/is/content/Signify/910504099403_EU.pl_PL.PROF.FP</t>
  </si>
  <si>
    <t>910504099503</t>
  </si>
  <si>
    <t>https://www.assets.signify.com/is/content/Signify/910504099503_EU.pl_PL.PROF.FP</t>
  </si>
  <si>
    <t>910504099703</t>
  </si>
  <si>
    <t>https://www.assets.signify.com/is/content/Signify/910504099703_EU.pl_PL.PROF.FP</t>
  </si>
  <si>
    <t>910504099803</t>
  </si>
  <si>
    <t>https://www.assets.signify.com/is/content/Signify/910504099803_EU.pl_PL.PROF.FP</t>
  </si>
  <si>
    <t>910504099903</t>
  </si>
  <si>
    <t>https://www.assets.signify.com/is/content/Signify/910504099903_EU.pl_PL.PROF.FP</t>
  </si>
  <si>
    <t>910504100003</t>
  </si>
  <si>
    <t>https://www.assets.signify.com/is/content/Signify/910504100003_EU.pl_PL.PROF.FP</t>
  </si>
  <si>
    <t>910504100103</t>
  </si>
  <si>
    <t>https://www.assets.signify.com/is/content/Signify/910504100103_EU.pl_PL.PROF.FP</t>
  </si>
  <si>
    <t>910504100203</t>
  </si>
  <si>
    <t>https://www.assets.signify.com/is/content/Signify/910504100203_EU.pl_PL.PROF.FP</t>
  </si>
  <si>
    <t>910504100303</t>
  </si>
  <si>
    <t>https://www.assets.signify.com/is/content/Signify/910504100303_EU.pl_PL.PROF.FP</t>
  </si>
  <si>
    <t>910504100403</t>
  </si>
  <si>
    <t>https://www.assets.signify.com/is/content/Signify/910504100403_EU.pl_PL.PROF.FP</t>
  </si>
  <si>
    <t>910504100503</t>
  </si>
  <si>
    <t>https://www.assets.signify.com/is/content/Signify/910504100503_EU.pl_PL.PROF.FP</t>
  </si>
  <si>
    <t>910504100603</t>
  </si>
  <si>
    <t>https://www.assets.signify.com/is/content/Signify/910504100603_EU.pl_PL.PROF.FP</t>
  </si>
  <si>
    <t>910504100703</t>
  </si>
  <si>
    <t>https://www.assets.signify.com/is/content/Signify/910504100703_EU.pl_PL.PROF.FP</t>
  </si>
  <si>
    <t>910504100803</t>
  </si>
  <si>
    <t>https://www.assets.signify.com/is/content/Signify/910504100803_EU.pl_PL.PROF.FP</t>
  </si>
  <si>
    <t>910504100903</t>
  </si>
  <si>
    <t>https://www.assets.signify.com/is/content/Signify/910504100903_EU.pl_PL.PROF.FP</t>
  </si>
  <si>
    <t>910504101003</t>
  </si>
  <si>
    <t>https://www.assets.signify.com/is/content/Signify/910504101003_EU.pl_PL.PROF.FP</t>
  </si>
  <si>
    <t>910504101103</t>
  </si>
  <si>
    <t>https://www.assets.signify.com/is/content/Signify/910504101103_EU.pl_PL.PROF.FP</t>
  </si>
  <si>
    <t>910504101203</t>
  </si>
  <si>
    <t>https://www.assets.signify.com/is/image/Signify/SmartBalance_Suspended_SpaceWise-SP480P_SP482P-PP</t>
  </si>
  <si>
    <t>https://www.assets.signify.com/is/content/Signify/910504101203_EU.pl_PL.PROF.FP</t>
  </si>
  <si>
    <t>910504101303</t>
  </si>
  <si>
    <t>https://www.assets.signify.com/is/content/Signify/910504101303_EU.pl_PL.PROF.FP</t>
  </si>
  <si>
    <t>910504101703</t>
  </si>
  <si>
    <t>https://www.assets.signify.com/is/content/Signify/910504101703_EU.pl_PL.PROF.FP</t>
  </si>
  <si>
    <t>910504102503</t>
  </si>
  <si>
    <t>https://www.assets.signify.com/is/content/Signify/910504102503_EU.pl_PL.PROF.FP</t>
  </si>
  <si>
    <t>910504102603</t>
  </si>
  <si>
    <t>https://www.assets.signify.com/is/content/Signify/910504102603_EU.pl_PL.PROF.FP</t>
  </si>
  <si>
    <t>910504102703</t>
  </si>
  <si>
    <t>https://www.assets.signify.com/is/content/Signify/910504102703_EU.pl_PL.PROF.FP</t>
  </si>
  <si>
    <t>910504102803</t>
  </si>
  <si>
    <t>https://www.assets.signify.com/is/content/Signify/910504102803_EU.pl_PL.PROF.FP</t>
  </si>
  <si>
    <t>910504104403</t>
  </si>
  <si>
    <t>https://www.assets.signify.com/is/content/Signify/910504104403_EU.pl_PL.PROF.FP</t>
  </si>
  <si>
    <t>910504104603</t>
  </si>
  <si>
    <t>https://www.assets.signify.com/is/content/Signify/910504104603_EU.pl_PL.PROF.FP</t>
  </si>
  <si>
    <t>910504107503</t>
  </si>
  <si>
    <t>https://www.assets.signify.com/is/content/Signify/910504107503_EU.pl_PL.PROF.FP</t>
  </si>
  <si>
    <t>910504107603</t>
  </si>
  <si>
    <t>https://www.assets.signify.com/is/content/Signify/910504107603_EU.pl_PL.PROF.FP</t>
  </si>
  <si>
    <t>910504109903</t>
  </si>
  <si>
    <t>https://www.assets.signify.com/is/image/Signify/GreenSpace_Downlight_Track-DN470T_BK-SPP</t>
  </si>
  <si>
    <t>https://www.assets.signify.com/is/content/Signify/910504109903_EU.pl_PL.PROF.FP</t>
  </si>
  <si>
    <t>https://www.assets.signify.com/is/content/Signify/GreenSpace_Downlight_Track-DN470T-INI</t>
  </si>
  <si>
    <t>910504110103</t>
  </si>
  <si>
    <t>https://www.assets.signify.com/is/content/Signify/910504110103_EU.pl_PL.PROF.FP</t>
  </si>
  <si>
    <t>910504110503</t>
  </si>
  <si>
    <t>https://www.assets.signify.com/is/content/Signify/910504110503_EU.pl_PL.PROF.FP</t>
  </si>
  <si>
    <t>910504110603</t>
  </si>
  <si>
    <t>https://www.assets.signify.com/is/image/Signify/GreenSpace_Downlight_Track-DN470T_WH-SPP</t>
  </si>
  <si>
    <t>https://www.assets.signify.com/is/content/Signify/910504110603_EU.pl_PL.PROF.FP</t>
  </si>
  <si>
    <t>910504112603</t>
  </si>
  <si>
    <t>https://www.assets.signify.com/is/image/Signify/TrueLine-SM534C-SPP</t>
  </si>
  <si>
    <t>https://www.assets.signify.com/is/content/Signify/910504112603_EU.pl_PL.PROF.FP</t>
  </si>
  <si>
    <t>910504112703</t>
  </si>
  <si>
    <t>https://www.assets.signify.com/is/content/Signify/910504112703_EU.pl_PL.PROF.FP</t>
  </si>
  <si>
    <t>910504112803</t>
  </si>
  <si>
    <t>https://www.assets.signify.com/is/image/Signify/TrueLine-SP534P-SPP</t>
  </si>
  <si>
    <t>https://www.assets.signify.com/is/content/Signify/910504112803_EU.pl_PL.PROF.FP</t>
  </si>
  <si>
    <t>910504112903</t>
  </si>
  <si>
    <t>https://www.assets.signify.com/is/content/Signify/910504112903_EU.pl_PL.PROF.FP</t>
  </si>
  <si>
    <t>910504115103</t>
  </si>
  <si>
    <t>https://www.assets.signify.com/is/image/Signify/TrueLevel_Surface%20Mounted-SM540C_ACL-SPP</t>
  </si>
  <si>
    <t>https://www.assets.signify.com/is/content/Signify/910504115103_EU.pl_PL.PROF.FP</t>
  </si>
  <si>
    <t>https://www.assets.signify.com/is/content/Signify/TrueLevel_SP54xP_SM54xC_MI_SLR</t>
  </si>
  <si>
    <t>910504115203</t>
  </si>
  <si>
    <t>https://www.assets.signify.com/is/image/Signify/TrueLevel_Suspended-SP542P_ACL-SPP</t>
  </si>
  <si>
    <t>https://www.assets.signify.com/is/content/Signify/910504115203_EU.pl_PL.PROF.FP</t>
  </si>
  <si>
    <t>https://www.assets.signify.com/is/content/Signify/TrueLevel-INI</t>
  </si>
  <si>
    <t>910504115303</t>
  </si>
  <si>
    <t>https://www.assets.signify.com/is/content/Signify/910504115303_EU.pl_PL.PROF.FP</t>
  </si>
  <si>
    <t>910504115403</t>
  </si>
  <si>
    <t>https://www.assets.signify.com/is/content/Signify/910504115403_EU.pl_PL.PROF.FP</t>
  </si>
  <si>
    <t>910504115503</t>
  </si>
  <si>
    <t>https://www.assets.signify.com/is/content/Signify/910504115503_EU.pl_PL.PROF.FP</t>
  </si>
  <si>
    <t>910504115603</t>
  </si>
  <si>
    <t>https://www.assets.signify.com/is/content/Signify/910504115603_EU.pl_PL.PROF.FP</t>
  </si>
  <si>
    <t>910504400018</t>
  </si>
  <si>
    <t>https://www.assets.signify.com/is/content/Signify/910504400018_EU.pl_PL.PROF.FP</t>
  </si>
  <si>
    <t>910504400118</t>
  </si>
  <si>
    <t>https://www.assets.signify.com/is/content/Signify/910504400118_EU.pl_PL.PROF.FP</t>
  </si>
  <si>
    <t>910504400318</t>
  </si>
  <si>
    <t>https://www.assets.signify.com/is/content/Signify/910504400318_EU.pl_PL.PROF.FP</t>
  </si>
  <si>
    <t>910504400418</t>
  </si>
  <si>
    <t>https://www.assets.signify.com/is/content/Signify/910504400418_EU.pl_PL.PROF.FP</t>
  </si>
  <si>
    <t>910504401718</t>
  </si>
  <si>
    <t>https://www.assets.signify.com/is/content/Signify/910504401718_EU.pl_PL.PROF.FP</t>
  </si>
  <si>
    <t>910504401818</t>
  </si>
  <si>
    <t>https://www.assets.signify.com/is/content/Signify/910504401818_EU.pl_PL.PROF.FP</t>
  </si>
  <si>
    <t>910504402018</t>
  </si>
  <si>
    <t>https://www.assets.signify.com/is/content/Signify/910504402018_EU.pl_PL.PROF.FP</t>
  </si>
  <si>
    <t>910504402118</t>
  </si>
  <si>
    <t>https://www.assets.signify.com/is/content/Signify/910504402118_EU.pl_PL.PROF.FP</t>
  </si>
  <si>
    <t>910504404918</t>
  </si>
  <si>
    <t>https://www.assets.signify.com/is/content/Signify/910504404918_EU.pl_PL.PROF.FP</t>
  </si>
  <si>
    <t>910504406218</t>
  </si>
  <si>
    <t>https://www.assets.signify.com/is/content/Signify/910504406218_EU.pl_PL.PROF.FP</t>
  </si>
  <si>
    <t>910504416518</t>
  </si>
  <si>
    <t>910504416718</t>
  </si>
  <si>
    <t>910504423718</t>
  </si>
  <si>
    <t>https://www.assets.signify.com/is/image/Signify/IPPR1_TBS260I_0009</t>
  </si>
  <si>
    <t>910504423818</t>
  </si>
  <si>
    <t>https://www.assets.signify.com/is/content/Signify/910504423818_EU.pl_PL.PROF.FP</t>
  </si>
  <si>
    <t>910504423918</t>
  </si>
  <si>
    <t>910504424018</t>
  </si>
  <si>
    <t>910504424118</t>
  </si>
  <si>
    <t>https://www.assets.signify.com/is/image/Signify/IPPR1_TBS260I_0019</t>
  </si>
  <si>
    <t>https://www.assets.signify.com/is/content/Signify/910504424118_EU.pl_PL.PROF.FP</t>
  </si>
  <si>
    <t>910504424218</t>
  </si>
  <si>
    <t>https://www.assets.signify.com/is/content/Signify/910504424218_EU.pl_PL.PROF.FP</t>
  </si>
  <si>
    <t>910504424318</t>
  </si>
  <si>
    <t>910504424418</t>
  </si>
  <si>
    <t>910504424518</t>
  </si>
  <si>
    <t>910504424618</t>
  </si>
  <si>
    <t>https://www.assets.signify.com/is/content/Signify/910504424618_EU.pl_PL.PROF.FP</t>
  </si>
  <si>
    <t>910504424718</t>
  </si>
  <si>
    <t>910504424818</t>
  </si>
  <si>
    <t>910504424918</t>
  </si>
  <si>
    <t>910504425018</t>
  </si>
  <si>
    <t>910504425118</t>
  </si>
  <si>
    <t>https://www.assets.signify.com/is/image/Signify/IPPR1_TBS260I_0037</t>
  </si>
  <si>
    <t>910504425218</t>
  </si>
  <si>
    <t>https://www.assets.signify.com/is/image/Signify/IPPR1_TBS260I_0047</t>
  </si>
  <si>
    <t>910504425318</t>
  </si>
  <si>
    <t>910504425418</t>
  </si>
  <si>
    <t>https://www.assets.signify.com/is/image/Signify/IPPR1_TBS260I_0001</t>
  </si>
  <si>
    <t>910504425518</t>
  </si>
  <si>
    <t>910504425618</t>
  </si>
  <si>
    <t>910504425718</t>
  </si>
  <si>
    <t>910504425818</t>
  </si>
  <si>
    <t>910504425918</t>
  </si>
  <si>
    <t>910504426018</t>
  </si>
  <si>
    <t>910504426118</t>
  </si>
  <si>
    <t>910504426218</t>
  </si>
  <si>
    <t>910504426318</t>
  </si>
  <si>
    <t>910504426418</t>
  </si>
  <si>
    <t>910504426518</t>
  </si>
  <si>
    <t>910504426618</t>
  </si>
  <si>
    <t>910504426718</t>
  </si>
  <si>
    <t>910504426818</t>
  </si>
  <si>
    <t>910504426918</t>
  </si>
  <si>
    <t>910504427018</t>
  </si>
  <si>
    <t>910504427118</t>
  </si>
  <si>
    <t>https://www.assets.signify.com/is/image/Signify/IPPR1_TBS260I_0006</t>
  </si>
  <si>
    <t>910504427218</t>
  </si>
  <si>
    <t>https://www.assets.signify.com/is/image/Signify/IPPR1_TBS260I_0015</t>
  </si>
  <si>
    <t>910504427318</t>
  </si>
  <si>
    <t>https://www.assets.signify.com/is/image/Signify/IPPR1_TBS260I_0025</t>
  </si>
  <si>
    <t>910504427418</t>
  </si>
  <si>
    <t>https://www.assets.signify.com/is/content/Signify/910504427418_EU.pl_PL.PROF.FP</t>
  </si>
  <si>
    <t>910504427518</t>
  </si>
  <si>
    <t>910504427618</t>
  </si>
  <si>
    <t>https://www.assets.signify.com/is/image/Signify/IPPR1_TBS260I_0043</t>
  </si>
  <si>
    <t>910504427818</t>
  </si>
  <si>
    <t>https://www.assets.signify.com/is/image/Signify/IPPR1_TBS260I_0053</t>
  </si>
  <si>
    <t>910504427918</t>
  </si>
  <si>
    <t>https://www.assets.signify.com/is/content/Signify/910504427918_EU.pl_PL.PROF.FP</t>
  </si>
  <si>
    <t>910504428018</t>
  </si>
  <si>
    <t>910504428118</t>
  </si>
  <si>
    <t>910504428218</t>
  </si>
  <si>
    <t>910504428318</t>
  </si>
  <si>
    <t>910504428418</t>
  </si>
  <si>
    <t>910504428518</t>
  </si>
  <si>
    <t>910504428618</t>
  </si>
  <si>
    <t>910504428718</t>
  </si>
  <si>
    <t>910504428818</t>
  </si>
  <si>
    <t>910504428918</t>
  </si>
  <si>
    <t>910504429018</t>
  </si>
  <si>
    <t>910504429118</t>
  </si>
  <si>
    <t>910504429218</t>
  </si>
  <si>
    <t>910504429318</t>
  </si>
  <si>
    <t>910504429418</t>
  </si>
  <si>
    <t>910504429518</t>
  </si>
  <si>
    <t>910504429618</t>
  </si>
  <si>
    <t>910504429718</t>
  </si>
  <si>
    <t>910504429818</t>
  </si>
  <si>
    <t>https://www.assets.signify.com/is/image/Signify/IPPR1_TBS260I_0003</t>
  </si>
  <si>
    <t>910504429918</t>
  </si>
  <si>
    <t>910504430018</t>
  </si>
  <si>
    <t>https://www.assets.signify.com/is/image/Signify/IPPR1_TBS260I_0011</t>
  </si>
  <si>
    <t>910504430118</t>
  </si>
  <si>
    <t>910504430218</t>
  </si>
  <si>
    <t>910504430318</t>
  </si>
  <si>
    <t>https://www.assets.signify.com/is/image/Signify/IPPR1_TBS260I_0021</t>
  </si>
  <si>
    <t>910504430418</t>
  </si>
  <si>
    <t>910504430518</t>
  </si>
  <si>
    <t>910504430618</t>
  </si>
  <si>
    <t>910504430718</t>
  </si>
  <si>
    <t>910504430818</t>
  </si>
  <si>
    <t>910504430918</t>
  </si>
  <si>
    <t>910504431018</t>
  </si>
  <si>
    <t>910504431118</t>
  </si>
  <si>
    <t>910504431218</t>
  </si>
  <si>
    <t>910504431418</t>
  </si>
  <si>
    <t>910504431518</t>
  </si>
  <si>
    <t>910504431618</t>
  </si>
  <si>
    <t>910504431718</t>
  </si>
  <si>
    <t>910504431818</t>
  </si>
  <si>
    <t>910504431918</t>
  </si>
  <si>
    <t>910504432018</t>
  </si>
  <si>
    <t>910504432118</t>
  </si>
  <si>
    <t>910504432218</t>
  </si>
  <si>
    <t>910504432318</t>
  </si>
  <si>
    <t>910504432418</t>
  </si>
  <si>
    <t>910504432518</t>
  </si>
  <si>
    <t>910504432618</t>
  </si>
  <si>
    <t>910504434118</t>
  </si>
  <si>
    <t>910504801182</t>
  </si>
  <si>
    <t>https://www.assets.signify.com/is/image/Signify/PHL_StyliD_PerfectBeam_VS_Color_White-SPP</t>
  </si>
  <si>
    <t>https://www.assets.signify.com/is/content/Signify/910504801182_EU.pl_PL.PROF.FP</t>
  </si>
  <si>
    <t>910504801183</t>
  </si>
  <si>
    <t>https://www.assets.signify.com/is/image/Signify/PHL_StyliD_PerfectBeam_VS_Color_Black-SPP</t>
  </si>
  <si>
    <t>https://www.assets.signify.com/is/content/Signify/910504801183_EU.pl_PL.PROF.FP</t>
  </si>
  <si>
    <t>910504801184</t>
  </si>
  <si>
    <t>https://www.assets.signify.com/is/content/Signify/910504801184_EU.pl_PL.PROF.FP</t>
  </si>
  <si>
    <t>910504801189</t>
  </si>
  <si>
    <t>https://www.assets.signify.com/is/image/Signify/PHL_StyliD_PerfectBeam_VS_Linear_Lens-SPP</t>
  </si>
  <si>
    <t>https://www.assets.signify.com/is/content/Signify/910504801189_EU.pl_PL.PROF.FP</t>
  </si>
  <si>
    <t>910504801516</t>
  </si>
  <si>
    <t>https://www.assets.signify.com/is/image/Signify/PHL_PerfectBeam_gen2-ST512T_Led75_BK-SPP</t>
  </si>
  <si>
    <t>910504801517</t>
  </si>
  <si>
    <t>910504801521</t>
  </si>
  <si>
    <t>https://www.assets.signify.com/is/image/Signify/PHL_PerfectBeam_gen2-ST512T_Led155_WH-SPP</t>
  </si>
  <si>
    <t>910504801526</t>
  </si>
  <si>
    <t>https://www.assets.signify.com/is/image/Signify/PHL_PerfectBeam_gen2-ST512T_Led155_BK-SPP</t>
  </si>
  <si>
    <t>910504909918</t>
  </si>
  <si>
    <t>https://www.assets.signify.com/is/content/Signify/910504909918_EU.pl_PL.PROF.FP</t>
  </si>
  <si>
    <t>910504910118</t>
  </si>
  <si>
    <t>https://www.assets.signify.com/is/content/Signify/910504910118_EU.pl_PL.PROF.FP</t>
  </si>
  <si>
    <t>910504910218</t>
  </si>
  <si>
    <t>https://www.assets.signify.com/is/content/Signify/910504910218_EU.pl_PL.PROF.FP</t>
  </si>
  <si>
    <t>910504910318</t>
  </si>
  <si>
    <t>https://www.assets.signify.com/is/content/Signify/910504910318_EU.pl_PL.PROF.FP</t>
  </si>
  <si>
    <t>910504910418</t>
  </si>
  <si>
    <t>https://www.assets.signify.com/is/content/Signify/910504910418_EU.pl_PL.PROF.FP</t>
  </si>
  <si>
    <t>910504910518</t>
  </si>
  <si>
    <t>https://www.assets.signify.com/is/content/Signify/910504910518_EU.pl_PL.PROF.FP</t>
  </si>
  <si>
    <t>910504999218</t>
  </si>
  <si>
    <t>https://www.assets.signify.com/is/image/Signify/OPPR1_BGS451I_0001</t>
  </si>
  <si>
    <t>https://www.assets.signify.com/is/content/Signify/910504999218_EU.pl_PL.PROF.FP</t>
  </si>
  <si>
    <t>https://www.assets.signify.com/is/content/Signify/583441110265397_MI_MiniIridiumLED_BGS451-INI</t>
  </si>
  <si>
    <t>910504999618</t>
  </si>
  <si>
    <t>https://www.assets.signify.com/is/content/Signify/910504999618_EU.pl_PL.PROF.FP</t>
  </si>
  <si>
    <t>910505000118</t>
  </si>
  <si>
    <t>https://www.assets.signify.com/is/content/Signify/910505000118_EU.pl_PL.PROF.FP</t>
  </si>
  <si>
    <t>910505002918</t>
  </si>
  <si>
    <t>https://www.assets.signify.com/is/content/Signify/910505002918_EU.pl_PL.PROF.FP</t>
  </si>
  <si>
    <t>910505013418</t>
  </si>
  <si>
    <t>https://www.assets.signify.com/is/content/Signify/910505013418_EU.pl_PL.PROF.FP</t>
  </si>
  <si>
    <t>910505013518</t>
  </si>
  <si>
    <t>https://www.assets.signify.com/is/content/Signify/910505013518_EU.pl_PL.PROF.FP</t>
  </si>
  <si>
    <t>910505013618</t>
  </si>
  <si>
    <t>https://www.assets.signify.com/is/content/Signify/910505013618_EU.pl_PL.PROF.FP</t>
  </si>
  <si>
    <t>910505013718</t>
  </si>
  <si>
    <t>https://www.assets.signify.com/is/content/Signify/910505013718_EU.pl_PL.PROF.FP</t>
  </si>
  <si>
    <t>910505013818</t>
  </si>
  <si>
    <t>https://www.assets.signify.com/is/content/Signify/910505013818_EU.pl_PL.PROF.FP</t>
  </si>
  <si>
    <t>910505013918</t>
  </si>
  <si>
    <t>https://www.assets.signify.com/is/content/Signify/910505013918_EU.pl_PL.PROF.FP</t>
  </si>
  <si>
    <t>910505014018</t>
  </si>
  <si>
    <t>https://www.assets.signify.com/is/content/Signify/910505014018_EU.pl_PL.PROF.FP</t>
  </si>
  <si>
    <t>910505014118</t>
  </si>
  <si>
    <t>https://www.assets.signify.com/is/content/Signify/910505014118_EU.pl_PL.PROF.FP</t>
  </si>
  <si>
    <t>910505014218</t>
  </si>
  <si>
    <t>https://www.assets.signify.com/is/content/Signify/910505014218_EU.pl_PL.PROF.FP</t>
  </si>
  <si>
    <t>910505014318</t>
  </si>
  <si>
    <t>https://www.assets.signify.com/is/content/Signify/910505014318_EU.pl_PL.PROF.FP</t>
  </si>
  <si>
    <t>910505014418</t>
  </si>
  <si>
    <t>https://www.assets.signify.com/is/content/Signify/910505014418_EU.pl_PL.PROF.FP</t>
  </si>
  <si>
    <t>910505014518</t>
  </si>
  <si>
    <t>https://www.assets.signify.com/is/content/Signify/910505014518_EU.pl_PL.PROF.FP</t>
  </si>
  <si>
    <t>910505014618</t>
  </si>
  <si>
    <t>https://www.assets.signify.com/is/content/Signify/910505014618_EU.pl_PL.PROF.FP</t>
  </si>
  <si>
    <t>910505014718</t>
  </si>
  <si>
    <t>https://www.assets.signify.com/is/content/Signify/910505014718_EU.pl_PL.PROF.FP</t>
  </si>
  <si>
    <t>910505014818</t>
  </si>
  <si>
    <t>https://www.assets.signify.com/is/content/Signify/910505014818_EU.pl_PL.PROF.FP</t>
  </si>
  <si>
    <t>910505014918</t>
  </si>
  <si>
    <t>https://www.assets.signify.com/is/content/Signify/910505014918_EU.pl_PL.PROF.FP</t>
  </si>
  <si>
    <t>910505016049</t>
  </si>
  <si>
    <t>https://www.assets.signify.com/is/image/Signify/OPPR1_BPP435I_0003</t>
  </si>
  <si>
    <t>https://www.assets.signify.com/is/content/Signify/910505016049_EU.pl_PL.PROF.FP</t>
  </si>
  <si>
    <t>https://www.assets.signify.com/is/content/Signify/OIII9_BPP435I_0001</t>
  </si>
  <si>
    <t>910505016050</t>
  </si>
  <si>
    <t>https://www.assets.signify.com/is/content/Signify/910505016050_EU.pl_PL.PROF.FP</t>
  </si>
  <si>
    <t>910505016052</t>
  </si>
  <si>
    <t>https://www.assets.signify.com/is/content/Signify/910505016052_EU.pl_PL.PROF.FP</t>
  </si>
  <si>
    <t>910505016053</t>
  </si>
  <si>
    <t>https://www.assets.signify.com/is/content/Signify/910505016053_EU.pl_PL.PROF.FP</t>
  </si>
  <si>
    <t>910505016054</t>
  </si>
  <si>
    <t>https://www.assets.signify.com/is/content/Signify/910505016054_EU.pl_PL.PROF.FP</t>
  </si>
  <si>
    <t>910505016056</t>
  </si>
  <si>
    <t>https://www.assets.signify.com/is/content/Signify/910505016056_EU.pl_PL.PROF.FP</t>
  </si>
  <si>
    <t>910505016057</t>
  </si>
  <si>
    <t>https://www.assets.signify.com/is/content/Signify/910505016057_EU.pl_PL.PROF.FP</t>
  </si>
  <si>
    <t>910505016058</t>
  </si>
  <si>
    <t>https://www.assets.signify.com/is/content/Signify/910505016058_EU.pl_PL.PROF.FP</t>
  </si>
  <si>
    <t>910505016060</t>
  </si>
  <si>
    <t>https://www.assets.signify.com/is/content/Signify/910505016060_EU.pl_PL.PROF.FP</t>
  </si>
  <si>
    <t>910505016061</t>
  </si>
  <si>
    <t>https://www.assets.signify.com/is/content/Signify/910505016061_EU.pl_PL.PROF.FP</t>
  </si>
  <si>
    <t>910505016062</t>
  </si>
  <si>
    <t>https://www.assets.signify.com/is/content/Signify/910505016062_EU.pl_PL.PROF.FP</t>
  </si>
  <si>
    <t>910505016063</t>
  </si>
  <si>
    <t>https://www.assets.signify.com/is/content/Signify/910505016063_EU.pl_PL.PROF.FP</t>
  </si>
  <si>
    <t>910505016064</t>
  </si>
  <si>
    <t>https://www.assets.signify.com/is/content/Signify/910505016064_EU.pl_PL.PROF.FP</t>
  </si>
  <si>
    <t>910505016065</t>
  </si>
  <si>
    <t>https://www.assets.signify.com/is/image/Signify/OPPR1_BPP435I_0001</t>
  </si>
  <si>
    <t>https://www.assets.signify.com/is/content/Signify/910505016065_EU.pl_PL.PROF.FP</t>
  </si>
  <si>
    <t>910505016066</t>
  </si>
  <si>
    <t>https://www.assets.signify.com/is/content/Signify/910505016066_EU.pl_PL.PROF.FP</t>
  </si>
  <si>
    <t>910505016067</t>
  </si>
  <si>
    <t>https://www.assets.signify.com/is/content/Signify/910505016067_EU.pl_PL.PROF.FP</t>
  </si>
  <si>
    <t>910505016068</t>
  </si>
  <si>
    <t>https://www.assets.signify.com/is/content/Signify/910505016068_EU.pl_PL.PROF.FP</t>
  </si>
  <si>
    <t>910505016069</t>
  </si>
  <si>
    <t>https://www.assets.signify.com/is/content/Signify/910505016069_EU.pl_PL.PROF.FP</t>
  </si>
  <si>
    <t>910505016070</t>
  </si>
  <si>
    <t>https://www.assets.signify.com/is/content/Signify/910505016070_EU.pl_PL.PROF.FP</t>
  </si>
  <si>
    <t>910505016071</t>
  </si>
  <si>
    <t>https://www.assets.signify.com/is/content/Signify/910505016071_EU.pl_PL.PROF.FP</t>
  </si>
  <si>
    <t>910505016072</t>
  </si>
  <si>
    <t>https://www.assets.signify.com/is/content/Signify/910505016072_EU.pl_PL.PROF.FP</t>
  </si>
  <si>
    <t>910505016073</t>
  </si>
  <si>
    <t>https://www.assets.signify.com/is/content/Signify/910505016073_EU.pl_PL.PROF.FP</t>
  </si>
  <si>
    <t>910505016074</t>
  </si>
  <si>
    <t>https://www.assets.signify.com/is/content/Signify/910505016074_EU.pl_PL.PROF.FP</t>
  </si>
  <si>
    <t>910505016075</t>
  </si>
  <si>
    <t>https://www.assets.signify.com/is/content/Signify/910505016075_EU.pl_PL.PROF.FP</t>
  </si>
  <si>
    <t>910505016076</t>
  </si>
  <si>
    <t>https://www.assets.signify.com/is/content/Signify/910505016076_EU.pl_PL.PROF.FP</t>
  </si>
  <si>
    <t>910505016077</t>
  </si>
  <si>
    <t>https://www.assets.signify.com/is/content/Signify/910505016077_EU.pl_PL.PROF.FP</t>
  </si>
  <si>
    <t>910505016078</t>
  </si>
  <si>
    <t>https://www.assets.signify.com/is/content/Signify/910505016078_EU.pl_PL.PROF.FP</t>
  </si>
  <si>
    <t>910505016079</t>
  </si>
  <si>
    <t>https://www.assets.signify.com/is/content/Signify/910505016079_EU.pl_PL.PROF.FP</t>
  </si>
  <si>
    <t>910505016080</t>
  </si>
  <si>
    <t>https://www.assets.signify.com/is/content/Signify/910505016080_EU.pl_PL.PROF.FP</t>
  </si>
  <si>
    <t>910505016081</t>
  </si>
  <si>
    <t>https://www.assets.signify.com/is/content/Signify/910505016081_EU.pl_PL.PROF.FP</t>
  </si>
  <si>
    <t>910505016082</t>
  </si>
  <si>
    <t>https://www.assets.signify.com/is/content/Signify/910505016082_EU.pl_PL.PROF.FP</t>
  </si>
  <si>
    <t>910505016083</t>
  </si>
  <si>
    <t>https://www.assets.signify.com/is/content/Signify/910505016083_EU.pl_PL.PROF.FP</t>
  </si>
  <si>
    <t>910505016084</t>
  </si>
  <si>
    <t>https://www.assets.signify.com/is/content/Signify/910505016084_EU.pl_PL.PROF.FP</t>
  </si>
  <si>
    <t>910505016085</t>
  </si>
  <si>
    <t>https://www.assets.signify.com/is/content/Signify/910505016085_EU.pl_PL.PROF.FP</t>
  </si>
  <si>
    <t>910505016086</t>
  </si>
  <si>
    <t>https://www.assets.signify.com/is/content/Signify/910505016086_EU.pl_PL.PROF.FP</t>
  </si>
  <si>
    <t>910505016087</t>
  </si>
  <si>
    <t>https://www.assets.signify.com/is/content/Signify/910505016087_EU.pl_PL.PROF.FP</t>
  </si>
  <si>
    <t>910505016088</t>
  </si>
  <si>
    <t>https://www.assets.signify.com/is/content/Signify/910505016088_EU.pl_PL.PROF.FP</t>
  </si>
  <si>
    <t>910505016089</t>
  </si>
  <si>
    <t>https://www.assets.signify.com/is/content/Signify/910505016089_EU.pl_PL.PROF.FP</t>
  </si>
  <si>
    <t>910505016090</t>
  </si>
  <si>
    <t>https://www.assets.signify.com/is/content/Signify/910505016090_EU.pl_PL.PROF.FP</t>
  </si>
  <si>
    <t>910505016091</t>
  </si>
  <si>
    <t>https://www.assets.signify.com/is/content/Signify/910505016091_EU.pl_PL.PROF.FP</t>
  </si>
  <si>
    <t>910505016092</t>
  </si>
  <si>
    <t>https://www.assets.signify.com/is/content/Signify/910505016092_EU.pl_PL.PROF.FP</t>
  </si>
  <si>
    <t>910505016093</t>
  </si>
  <si>
    <t>https://www.assets.signify.com/is/content/Signify/910505016093_EU.pl_PL.PROF.FP</t>
  </si>
  <si>
    <t>910505016094</t>
  </si>
  <si>
    <t>https://www.assets.signify.com/is/content/Signify/910505016094_EU.pl_PL.PROF.FP</t>
  </si>
  <si>
    <t>910505016095</t>
  </si>
  <si>
    <t>https://www.assets.signify.com/is/content/Signify/910505016095_EU.pl_PL.PROF.FP</t>
  </si>
  <si>
    <t>910505016096</t>
  </si>
  <si>
    <t>https://www.assets.signify.com/is/content/Signify/910505016096_EU.pl_PL.PROF.FP</t>
  </si>
  <si>
    <t>910505016097</t>
  </si>
  <si>
    <t>https://www.assets.signify.com/is/content/Signify/910505016097_EU.pl_PL.PROF.FP</t>
  </si>
  <si>
    <t>910505016098</t>
  </si>
  <si>
    <t>https://www.assets.signify.com/is/content/Signify/910505016098_EU.pl_PL.PROF.FP</t>
  </si>
  <si>
    <t>910505016099</t>
  </si>
  <si>
    <t>https://www.assets.signify.com/is/content/Signify/910505016099_EU.pl_PL.PROF.FP</t>
  </si>
  <si>
    <t>910505016101</t>
  </si>
  <si>
    <t>https://www.assets.signify.com/is/content/Signify/910505016101_EU.pl_PL.PROF.FP</t>
  </si>
  <si>
    <t>910505016102</t>
  </si>
  <si>
    <t>https://www.assets.signify.com/is/content/Signify/910505016102_EU.pl_PL.PROF.FP</t>
  </si>
  <si>
    <t>910505016103</t>
  </si>
  <si>
    <t>https://www.assets.signify.com/is/content/Signify/910505016103_EU.pl_PL.PROF.FP</t>
  </si>
  <si>
    <t>910505016104</t>
  </si>
  <si>
    <t>https://www.assets.signify.com/is/content/Signify/910505016104_EU.pl_PL.PROF.FP</t>
  </si>
  <si>
    <t>910505016105</t>
  </si>
  <si>
    <t>https://www.assets.signify.com/is/content/Signify/910505016105_EU.pl_PL.PROF.FP</t>
  </si>
  <si>
    <t>910505016106</t>
  </si>
  <si>
    <t>https://www.assets.signify.com/is/content/Signify/910505016106_EU.pl_PL.PROF.FP</t>
  </si>
  <si>
    <t>910505016107</t>
  </si>
  <si>
    <t>https://www.assets.signify.com/is/content/Signify/910505016107_EU.pl_PL.PROF.FP</t>
  </si>
  <si>
    <t>910505016109</t>
  </si>
  <si>
    <t>https://www.assets.signify.com/is/content/Signify/910505016109_EU.pl_PL.PROF.FP</t>
  </si>
  <si>
    <t>910505016110</t>
  </si>
  <si>
    <t>https://www.assets.signify.com/is/content/Signify/910505016110_EU.pl_PL.PROF.FP</t>
  </si>
  <si>
    <t>910505016111</t>
  </si>
  <si>
    <t>https://www.assets.signify.com/is/content/Signify/910505016111_EU.pl_PL.PROF.FP</t>
  </si>
  <si>
    <t>910505016113</t>
  </si>
  <si>
    <t>https://www.assets.signify.com/is/content/Signify/910505016113_EU.pl_PL.PROF.FP</t>
  </si>
  <si>
    <t>910505016114</t>
  </si>
  <si>
    <t>https://www.assets.signify.com/is/content/Signify/910505016114_EU.pl_PL.PROF.FP</t>
  </si>
  <si>
    <t>910505016115</t>
  </si>
  <si>
    <t>https://www.assets.signify.com/is/content/Signify/910505016115_EU.pl_PL.PROF.FP</t>
  </si>
  <si>
    <t>910505016116</t>
  </si>
  <si>
    <t>https://www.assets.signify.com/is/content/Signify/910505016116_EU.pl_PL.PROF.FP</t>
  </si>
  <si>
    <t>910505016117</t>
  </si>
  <si>
    <t>https://www.assets.signify.com/is/content/Signify/910505016117_EU.pl_PL.PROF.FP</t>
  </si>
  <si>
    <t>910505016118</t>
  </si>
  <si>
    <t>https://www.assets.signify.com/is/content/Signify/910505016118_EU.pl_PL.PROF.FP</t>
  </si>
  <si>
    <t>910505016119</t>
  </si>
  <si>
    <t>https://www.assets.signify.com/is/content/Signify/910505016119_EU.pl_PL.PROF.FP</t>
  </si>
  <si>
    <t>910505016120</t>
  </si>
  <si>
    <t>https://www.assets.signify.com/is/content/Signify/910505016120_EU.pl_PL.PROF.FP</t>
  </si>
  <si>
    <t>910505016121</t>
  </si>
  <si>
    <t>https://www.assets.signify.com/is/content/Signify/910505016121_EU.pl_PL.PROF.FP</t>
  </si>
  <si>
    <t>910505016122</t>
  </si>
  <si>
    <t>https://www.assets.signify.com/is/content/Signify/910505016122_EU.pl_PL.PROF.FP</t>
  </si>
  <si>
    <t>910505016165</t>
  </si>
  <si>
    <t>https://www.assets.signify.com/is/image/Signify/OPPR1_BDS100I_0003</t>
  </si>
  <si>
    <t>https://www.assets.signify.com/is/content/Signify/910505016165_EU.pl_PL.PROF.FP</t>
  </si>
  <si>
    <t>https://www.assets.signify.com/is/content/Signify/OIII9_BDS100I_PHL_0001</t>
  </si>
  <si>
    <t>910505016166</t>
  </si>
  <si>
    <t>https://www.assets.signify.com/is/content/Signify/910505016166_EU.pl_PL.PROF.FP</t>
  </si>
  <si>
    <t>910505016167</t>
  </si>
  <si>
    <t>https://www.assets.signify.com/is/content/Signify/910505016167_EU.pl_PL.PROF.FP</t>
  </si>
  <si>
    <t>910505016168</t>
  </si>
  <si>
    <t>https://www.assets.signify.com/is/content/Signify/910505016168_EU.pl_PL.PROF.FP</t>
  </si>
  <si>
    <t>910505016169</t>
  </si>
  <si>
    <t>https://www.assets.signify.com/is/content/Signify/910505016169_EU.pl_PL.PROF.FP</t>
  </si>
  <si>
    <t>910505016170</t>
  </si>
  <si>
    <t>https://www.assets.signify.com/is/content/Signify/910505016170_EU.pl_PL.PROF.FP</t>
  </si>
  <si>
    <t>910505016171</t>
  </si>
  <si>
    <t>https://www.assets.signify.com/is/content/Signify/910505016171_EU.pl_PL.PROF.FP</t>
  </si>
  <si>
    <t>910505016172</t>
  </si>
  <si>
    <t>https://www.assets.signify.com/is/content/Signify/910505016172_EU.pl_PL.PROF.FP</t>
  </si>
  <si>
    <t>910505016173</t>
  </si>
  <si>
    <t>https://www.assets.signify.com/is/content/Signify/910505016173_EU.pl_PL.PROF.FP</t>
  </si>
  <si>
    <t>910505016174</t>
  </si>
  <si>
    <t>https://www.assets.signify.com/is/content/Signify/910505016174_EU.pl_PL.PROF.FP</t>
  </si>
  <si>
    <t>910505016175</t>
  </si>
  <si>
    <t>https://www.assets.signify.com/is/content/Signify/910505016175_EU.pl_PL.PROF.FP</t>
  </si>
  <si>
    <t>910505016176</t>
  </si>
  <si>
    <t>https://www.assets.signify.com/is/content/Signify/910505016176_EU.pl_PL.PROF.FP</t>
  </si>
  <si>
    <t>910505016177</t>
  </si>
  <si>
    <t>https://www.assets.signify.com/is/content/Signify/910505016177_EU.pl_PL.PROF.FP</t>
  </si>
  <si>
    <t>910505016190</t>
  </si>
  <si>
    <t>https://www.assets.signify.com/is/image/Signify/OPPR1_BPP436I_0003</t>
  </si>
  <si>
    <t>https://www.assets.signify.com/is/content/Signify/910505016190_EU.pl_PL.PROF.FP</t>
  </si>
  <si>
    <t>https://www.assets.signify.com/is/content/Signify/OIII9_BPP436I_0001</t>
  </si>
  <si>
    <t>910505016191</t>
  </si>
  <si>
    <t>https://www.assets.signify.com/is/content/Signify/910505016191_EU.pl_PL.PROF.FP</t>
  </si>
  <si>
    <t>910505016192</t>
  </si>
  <si>
    <t>https://www.assets.signify.com/is/content/Signify/910505016192_EU.pl_PL.PROF.FP</t>
  </si>
  <si>
    <t>910505016193</t>
  </si>
  <si>
    <t>https://www.assets.signify.com/is/content/Signify/910505016193_EU.pl_PL.PROF.FP</t>
  </si>
  <si>
    <t>910505016194</t>
  </si>
  <si>
    <t>https://www.assets.signify.com/is/content/Signify/910505016194_EU.pl_PL.PROF.FP</t>
  </si>
  <si>
    <t>910505016195</t>
  </si>
  <si>
    <t>https://www.assets.signify.com/is/content/Signify/910505016195_EU.pl_PL.PROF.FP</t>
  </si>
  <si>
    <t>910505016196</t>
  </si>
  <si>
    <t>https://www.assets.signify.com/is/content/Signify/910505016196_EU.pl_PL.PROF.FP</t>
  </si>
  <si>
    <t>910505016197</t>
  </si>
  <si>
    <t>https://www.assets.signify.com/is/content/Signify/910505016197_EU.pl_PL.PROF.FP</t>
  </si>
  <si>
    <t>910505016198</t>
  </si>
  <si>
    <t>https://www.assets.signify.com/is/image/Signify/OPPR1_BPP436I_0001</t>
  </si>
  <si>
    <t>https://www.assets.signify.com/is/content/Signify/910505016198_EU.pl_PL.PROF.FP</t>
  </si>
  <si>
    <t>910505016199</t>
  </si>
  <si>
    <t>https://www.assets.signify.com/is/content/Signify/910505016199_EU.pl_PL.PROF.FP</t>
  </si>
  <si>
    <t>910505016201</t>
  </si>
  <si>
    <t>https://www.assets.signify.com/is/content/Signify/910505016201_EU.pl_PL.PROF.FP</t>
  </si>
  <si>
    <t>910505016202</t>
  </si>
  <si>
    <t>https://www.assets.signify.com/is/content/Signify/910505016202_EU.pl_PL.PROF.FP</t>
  </si>
  <si>
    <t>910505016203</t>
  </si>
  <si>
    <t>https://www.assets.signify.com/is/content/Signify/910505016203_EU.pl_PL.PROF.FP</t>
  </si>
  <si>
    <t>910505016204</t>
  </si>
  <si>
    <t>https://www.assets.signify.com/is/content/Signify/910505016204_EU.pl_PL.PROF.FP</t>
  </si>
  <si>
    <t>910505016205</t>
  </si>
  <si>
    <t>https://www.assets.signify.com/is/content/Signify/910505016205_EU.pl_PL.PROF.FP</t>
  </si>
  <si>
    <t>910505016206</t>
  </si>
  <si>
    <t>https://www.assets.signify.com/is/content/Signify/910505016206_EU.pl_PL.PROF.FP</t>
  </si>
  <si>
    <t>910505016207</t>
  </si>
  <si>
    <t>https://www.assets.signify.com/is/content/Signify/910505016207_EU.pl_PL.PROF.FP</t>
  </si>
  <si>
    <t>910505016208</t>
  </si>
  <si>
    <t>https://www.assets.signify.com/is/content/Signify/910505016208_EU.pl_PL.PROF.FP</t>
  </si>
  <si>
    <t>910505016209</t>
  </si>
  <si>
    <t>https://www.assets.signify.com/is/content/Signify/910505016209_EU.pl_PL.PROF.FP</t>
  </si>
  <si>
    <t>910505016210</t>
  </si>
  <si>
    <t>https://www.assets.signify.com/is/content/Signify/910505016210_EU.pl_PL.PROF.FP</t>
  </si>
  <si>
    <t>910505016211</t>
  </si>
  <si>
    <t>https://www.assets.signify.com/is/content/Signify/910505016211_EU.pl_PL.PROF.FP</t>
  </si>
  <si>
    <t>910505016212</t>
  </si>
  <si>
    <t>https://www.assets.signify.com/is/content/Signify/910505016212_EU.pl_PL.PROF.FP</t>
  </si>
  <si>
    <t>910505016213</t>
  </si>
  <si>
    <t>https://www.assets.signify.com/is/content/Signify/910505016213_EU.pl_PL.PROF.FP</t>
  </si>
  <si>
    <t>910505016214</t>
  </si>
  <si>
    <t>https://www.assets.signify.com/is/content/Signify/910505016214_EU.pl_PL.PROF.FP</t>
  </si>
  <si>
    <t>910505016215</t>
  </si>
  <si>
    <t>https://www.assets.signify.com/is/content/Signify/910505016215_EU.pl_PL.PROF.FP</t>
  </si>
  <si>
    <t>910505016216</t>
  </si>
  <si>
    <t>https://www.assets.signify.com/is/content/Signify/910505016216_EU.pl_PL.PROF.FP</t>
  </si>
  <si>
    <t>910505016217</t>
  </si>
  <si>
    <t>https://www.assets.signify.com/is/content/Signify/910505016217_EU.pl_PL.PROF.FP</t>
  </si>
  <si>
    <t>910505016218</t>
  </si>
  <si>
    <t>https://www.assets.signify.com/is/content/Signify/910505016218_EU.pl_PL.PROF.FP</t>
  </si>
  <si>
    <t>910505016219</t>
  </si>
  <si>
    <t>https://www.assets.signify.com/is/content/Signify/910505016219_EU.pl_PL.PROF.FP</t>
  </si>
  <si>
    <t>910505016220</t>
  </si>
  <si>
    <t>https://www.assets.signify.com/is/content/Signify/910505016220_EU.pl_PL.PROF.FP</t>
  </si>
  <si>
    <t>910505016221</t>
  </si>
  <si>
    <t>https://www.assets.signify.com/is/content/Signify/910505016221_EU.pl_PL.PROF.FP</t>
  </si>
  <si>
    <t>910505016222</t>
  </si>
  <si>
    <t>https://www.assets.signify.com/is/content/Signify/910505016222_EU.pl_PL.PROF.FP</t>
  </si>
  <si>
    <t>910505016223</t>
  </si>
  <si>
    <t>https://www.assets.signify.com/is/content/Signify/910505016223_EU.pl_PL.PROF.FP</t>
  </si>
  <si>
    <t>910505016224</t>
  </si>
  <si>
    <t>https://www.assets.signify.com/is/content/Signify/910505016224_EU.pl_PL.PROF.FP</t>
  </si>
  <si>
    <t>910505016225</t>
  </si>
  <si>
    <t>https://www.assets.signify.com/is/content/Signify/910505016225_EU.pl_PL.PROF.FP</t>
  </si>
  <si>
    <t>910505016226</t>
  </si>
  <si>
    <t>https://www.assets.signify.com/is/content/Signify/910505016226_EU.pl_PL.PROF.FP</t>
  </si>
  <si>
    <t>910505016227</t>
  </si>
  <si>
    <t>https://www.assets.signify.com/is/content/Signify/910505016227_EU.pl_PL.PROF.FP</t>
  </si>
  <si>
    <t>910505016228</t>
  </si>
  <si>
    <t>https://www.assets.signify.com/is/content/Signify/910505016228_EU.pl_PL.PROF.FP</t>
  </si>
  <si>
    <t>910505016229</t>
  </si>
  <si>
    <t>https://www.assets.signify.com/is/content/Signify/910505016229_EU.pl_PL.PROF.FP</t>
  </si>
  <si>
    <t>910505016230</t>
  </si>
  <si>
    <t>https://www.assets.signify.com/is/content/Signify/910505016230_EU.pl_PL.PROF.FP</t>
  </si>
  <si>
    <t>910505016231</t>
  </si>
  <si>
    <t>https://www.assets.signify.com/is/content/Signify/910505016231_EU.pl_PL.PROF.FP</t>
  </si>
  <si>
    <t>910505016232</t>
  </si>
  <si>
    <t>https://www.assets.signify.com/is/content/Signify/910505016232_EU.pl_PL.PROF.FP</t>
  </si>
  <si>
    <t>910505016234</t>
  </si>
  <si>
    <t>https://www.assets.signify.com/is/content/Signify/910505016234_EU.pl_PL.PROF.FP</t>
  </si>
  <si>
    <t>910505016235</t>
  </si>
  <si>
    <t>https://www.assets.signify.com/is/content/Signify/910505016235_EU.pl_PL.PROF.FP</t>
  </si>
  <si>
    <t>910505016236</t>
  </si>
  <si>
    <t>https://www.assets.signify.com/is/content/Signify/910505016236_EU.pl_PL.PROF.FP</t>
  </si>
  <si>
    <t>910505016237</t>
  </si>
  <si>
    <t>https://www.assets.signify.com/is/content/Signify/910505016237_EU.pl_PL.PROF.FP</t>
  </si>
  <si>
    <t>910505016238</t>
  </si>
  <si>
    <t>https://www.assets.signify.com/is/content/Signify/910505016238_EU.pl_PL.PROF.FP</t>
  </si>
  <si>
    <t>910505016239</t>
  </si>
  <si>
    <t>https://www.assets.signify.com/is/content/Signify/910505016239_EU.pl_PL.PROF.FP</t>
  </si>
  <si>
    <t>910505016240</t>
  </si>
  <si>
    <t>https://www.assets.signify.com/is/content/Signify/910505016240_EU.pl_PL.PROF.FP</t>
  </si>
  <si>
    <t>910505016241</t>
  </si>
  <si>
    <t>https://www.assets.signify.com/is/content/Signify/910505016241_EU.pl_PL.PROF.FP</t>
  </si>
  <si>
    <t>910505016242</t>
  </si>
  <si>
    <t>https://www.assets.signify.com/is/content/Signify/910505016242_EU.pl_PL.PROF.FP</t>
  </si>
  <si>
    <t>910505016243</t>
  </si>
  <si>
    <t>https://www.assets.signify.com/is/content/Signify/910505016243_EU.pl_PL.PROF.FP</t>
  </si>
  <si>
    <t>910505016244</t>
  </si>
  <si>
    <t>https://www.assets.signify.com/is/content/Signify/910505016244_EU.pl_PL.PROF.FP</t>
  </si>
  <si>
    <t>910505016245</t>
  </si>
  <si>
    <t>https://www.assets.signify.com/is/content/Signify/910505016245_EU.pl_PL.PROF.FP</t>
  </si>
  <si>
    <t>910505016246</t>
  </si>
  <si>
    <t>https://www.assets.signify.com/is/content/Signify/910505016246_EU.pl_PL.PROF.FP</t>
  </si>
  <si>
    <t>910505016247</t>
  </si>
  <si>
    <t>https://www.assets.signify.com/is/content/Signify/910505016247_EU.pl_PL.PROF.FP</t>
  </si>
  <si>
    <t>910505016248</t>
  </si>
  <si>
    <t>https://www.assets.signify.com/is/content/Signify/910505016248_EU.pl_PL.PROF.FP</t>
  </si>
  <si>
    <t>910505016249</t>
  </si>
  <si>
    <t>https://www.assets.signify.com/is/content/Signify/910505016249_EU.pl_PL.PROF.FP</t>
  </si>
  <si>
    <t>910505016250</t>
  </si>
  <si>
    <t>https://www.assets.signify.com/is/content/Signify/910505016250_EU.pl_PL.PROF.FP</t>
  </si>
  <si>
    <t>910505016251</t>
  </si>
  <si>
    <t>https://www.assets.signify.com/is/content/Signify/910505016251_EU.pl_PL.PROF.FP</t>
  </si>
  <si>
    <t>910505016252</t>
  </si>
  <si>
    <t>https://www.assets.signify.com/is/content/Signify/910505016252_EU.pl_PL.PROF.FP</t>
  </si>
  <si>
    <t>910505016253</t>
  </si>
  <si>
    <t>https://www.assets.signify.com/is/content/Signify/910505016253_EU.pl_PL.PROF.FP</t>
  </si>
  <si>
    <t>910505016254</t>
  </si>
  <si>
    <t>https://www.assets.signify.com/is/content/Signify/910505016254_EU.pl_PL.PROF.FP</t>
  </si>
  <si>
    <t>910505016322</t>
  </si>
  <si>
    <t>https://www.assets.signify.com/is/image/Signify/OPPR1-ECB330i-0005</t>
  </si>
  <si>
    <t>https://www.assets.signify.com/is/content/Signify/910505016322_EU.pl_PL.PROF.FP</t>
  </si>
  <si>
    <t>https://www.assets.signify.com/is/content/Signify/GearUnits-ECM330-II</t>
  </si>
  <si>
    <t>910505016323</t>
  </si>
  <si>
    <t>https://www.assets.signify.com/is/content/Signify/910505016323_EU.pl_PL.PROF.FP</t>
  </si>
  <si>
    <t>910505016324</t>
  </si>
  <si>
    <t>https://www.assets.signify.com/is/image/Signify/OPPR1_ECB330I_0007</t>
  </si>
  <si>
    <t>https://www.assets.signify.com/is/content/Signify/910505016324_EU.pl_PL.PROF.FP</t>
  </si>
  <si>
    <t>910505016325</t>
  </si>
  <si>
    <t>https://www.assets.signify.com/is/image/Signify/OPPR1_ECB330I_0009</t>
  </si>
  <si>
    <t>https://www.assets.signify.com/is/content/Signify/910505016325_EU.pl_PL.PROF.FP</t>
  </si>
  <si>
    <t>910505016346</t>
  </si>
  <si>
    <t>https://www.assets.signify.com/is/image/Signify/OPPR1_BGP321I_0001</t>
  </si>
  <si>
    <t>https://www.assets.signify.com/is/content/Signify/910505016346_EU.pl_PL.PROF.FP</t>
  </si>
  <si>
    <t>https://www.assets.signify.com/is/content/Signify/583441110265459_MI_SpeedStar_BGP322_BGP323_65459-INI</t>
  </si>
  <si>
    <t>910505016347</t>
  </si>
  <si>
    <t>https://www.assets.signify.com/is/content/Signify/910505016347_EU.pl_PL.PROF.FP</t>
  </si>
  <si>
    <t>910505016348</t>
  </si>
  <si>
    <t>https://www.assets.signify.com/is/content/Signify/910505016348_EU.pl_PL.PROF.FP</t>
  </si>
  <si>
    <t>910505016349</t>
  </si>
  <si>
    <t>https://www.assets.signify.com/is/content/Signify/910505016349_EU.pl_PL.PROF.FP</t>
  </si>
  <si>
    <t>910505016350</t>
  </si>
  <si>
    <t>https://www.assets.signify.com/is/content/Signify/910505016350_EU.pl_PL.PROF.FP</t>
  </si>
  <si>
    <t>910505016351</t>
  </si>
  <si>
    <t>https://www.assets.signify.com/is/content/Signify/910505016351_EU.pl_PL.PROF.FP</t>
  </si>
  <si>
    <t>910505016352</t>
  </si>
  <si>
    <t>https://www.assets.signify.com/is/content/Signify/910505016352_EU.pl_PL.PROF.FP</t>
  </si>
  <si>
    <t>910505016353</t>
  </si>
  <si>
    <t>https://www.assets.signify.com/is/content/Signify/910505016353_EU.pl_PL.PROF.FP</t>
  </si>
  <si>
    <t>910505016354</t>
  </si>
  <si>
    <t>https://www.assets.signify.com/is/content/Signify/910505016354_EU.pl_PL.PROF.FP</t>
  </si>
  <si>
    <t>910505016355</t>
  </si>
  <si>
    <t>https://www.assets.signify.com/is/content/Signify/910505016355_EU.pl_PL.PROF.FP</t>
  </si>
  <si>
    <t>910505016367</t>
  </si>
  <si>
    <t>https://www.assets.signify.com/is/content/Signify/910505016367_EU.pl_PL.PROF.FP</t>
  </si>
  <si>
    <t>910505016368</t>
  </si>
  <si>
    <t>https://www.assets.signify.com/is/content/Signify/910505016368_EU.pl_PL.PROF.FP</t>
  </si>
  <si>
    <t>910505016369</t>
  </si>
  <si>
    <t>https://www.assets.signify.com/is/content/Signify/910505016369_EU.pl_PL.PROF.FP</t>
  </si>
  <si>
    <t>910505016370</t>
  </si>
  <si>
    <t>https://www.assets.signify.com/is/content/Signify/910505016370_EU.pl_PL.PROF.FP</t>
  </si>
  <si>
    <t>910505016371</t>
  </si>
  <si>
    <t>https://www.assets.signify.com/is/content/Signify/910505016371_EU.pl_PL.PROF.FP</t>
  </si>
  <si>
    <t>910505016372</t>
  </si>
  <si>
    <t>https://www.assets.signify.com/is/content/Signify/910505016372_EU.pl_PL.PROF.FP</t>
  </si>
  <si>
    <t>910505016373</t>
  </si>
  <si>
    <t>https://www.assets.signify.com/is/content/Signify/910505016373_EU.pl_PL.PROF.FP</t>
  </si>
  <si>
    <t>910505016374</t>
  </si>
  <si>
    <t>https://www.assets.signify.com/is/content/Signify/910505016374_EU.pl_PL.PROF.FP</t>
  </si>
  <si>
    <t>910505016375</t>
  </si>
  <si>
    <t>https://www.assets.signify.com/is/content/Signify/910505016375_EU.pl_PL.PROF.FP</t>
  </si>
  <si>
    <t>910505016376</t>
  </si>
  <si>
    <t>https://www.assets.signify.com/is/content/Signify/910505016376_EU.pl_PL.PROF.FP</t>
  </si>
  <si>
    <t>910505016377</t>
  </si>
  <si>
    <t>https://www.assets.signify.com/is/content/Signify/910505016377_EU.pl_PL.PROF.FP</t>
  </si>
  <si>
    <t>910505016378</t>
  </si>
  <si>
    <t>https://www.assets.signify.com/is/content/Signify/910505016378_EU.pl_PL.PROF.FP</t>
  </si>
  <si>
    <t>910505016379</t>
  </si>
  <si>
    <t>https://www.assets.signify.com/is/image/Signify/OPPR1_BGP321I_0003</t>
  </si>
  <si>
    <t>https://www.assets.signify.com/is/content/Signify/910505016379_EU.pl_PL.PROF.FP</t>
  </si>
  <si>
    <t>910505016380</t>
  </si>
  <si>
    <t>https://www.assets.signify.com/is/content/Signify/910505016380_EU.pl_PL.PROF.FP</t>
  </si>
  <si>
    <t>910505016381</t>
  </si>
  <si>
    <t>https://www.assets.signify.com/is/content/Signify/910505016381_EU.pl_PL.PROF.FP</t>
  </si>
  <si>
    <t>910505016382</t>
  </si>
  <si>
    <t>https://www.assets.signify.com/is/content/Signify/910505016382_EU.pl_PL.PROF.FP</t>
  </si>
  <si>
    <t>910505016383</t>
  </si>
  <si>
    <t>https://www.assets.signify.com/is/content/Signify/910505016383_EU.pl_PL.PROF.FP</t>
  </si>
  <si>
    <t>910505016384</t>
  </si>
  <si>
    <t>https://www.assets.signify.com/is/content/Signify/910505016384_EU.pl_PL.PROF.FP</t>
  </si>
  <si>
    <t>910505016385</t>
  </si>
  <si>
    <t>https://www.assets.signify.com/is/content/Signify/910505016385_EU.pl_PL.PROF.FP</t>
  </si>
  <si>
    <t>910505016386</t>
  </si>
  <si>
    <t>https://www.assets.signify.com/is/content/Signify/910505016386_EU.pl_PL.PROF.FP</t>
  </si>
  <si>
    <t>910505016387</t>
  </si>
  <si>
    <t>https://www.assets.signify.com/is/content/Signify/910505016387_EU.pl_PL.PROF.FP</t>
  </si>
  <si>
    <t>910505016388</t>
  </si>
  <si>
    <t>https://www.assets.signify.com/is/content/Signify/910505016388_EU.pl_PL.PROF.FP</t>
  </si>
  <si>
    <t>910505016389</t>
  </si>
  <si>
    <t>https://www.assets.signify.com/is/content/Signify/910505016389_EU.pl_PL.PROF.FP</t>
  </si>
  <si>
    <t>910505016401</t>
  </si>
  <si>
    <t>https://www.assets.signify.com/is/content/Signify/910505016401_EU.pl_PL.PROF.FP</t>
  </si>
  <si>
    <t>910505016402</t>
  </si>
  <si>
    <t>https://www.assets.signify.com/is/content/Signify/910505016402_EU.pl_PL.PROF.FP</t>
  </si>
  <si>
    <t>910505016403</t>
  </si>
  <si>
    <t>https://www.assets.signify.com/is/content/Signify/910505016403_EU.pl_PL.PROF.FP</t>
  </si>
  <si>
    <t>910505016404</t>
  </si>
  <si>
    <t>https://www.assets.signify.com/is/content/Signify/910505016404_EU.pl_PL.PROF.FP</t>
  </si>
  <si>
    <t>910505016405</t>
  </si>
  <si>
    <t>https://www.assets.signify.com/is/content/Signify/910505016405_EU.pl_PL.PROF.FP</t>
  </si>
  <si>
    <t>910505016406</t>
  </si>
  <si>
    <t>https://www.assets.signify.com/is/content/Signify/910505016406_EU.pl_PL.PROF.FP</t>
  </si>
  <si>
    <t>910505016407</t>
  </si>
  <si>
    <t>https://www.assets.signify.com/is/content/Signify/910505016407_EU.pl_PL.PROF.FP</t>
  </si>
  <si>
    <t>910505016408</t>
  </si>
  <si>
    <t>https://www.assets.signify.com/is/content/Signify/910505016408_EU.pl_PL.PROF.FP</t>
  </si>
  <si>
    <t>910505016409</t>
  </si>
  <si>
    <t>https://www.assets.signify.com/is/content/Signify/910505016409_EU.pl_PL.PROF.FP</t>
  </si>
  <si>
    <t>910505016410</t>
  </si>
  <si>
    <t>https://www.assets.signify.com/is/content/Signify/910505016410_EU.pl_PL.PROF.FP</t>
  </si>
  <si>
    <t>910505016411</t>
  </si>
  <si>
    <t>https://www.assets.signify.com/is/content/Signify/910505016411_EU.pl_PL.PROF.FP</t>
  </si>
  <si>
    <t>910505016412</t>
  </si>
  <si>
    <t>https://www.assets.signify.com/is/content/Signify/910505016412_EU.pl_PL.PROF.FP</t>
  </si>
  <si>
    <t>910505016413</t>
  </si>
  <si>
    <t>https://www.assets.signify.com/is/image/Signify/OPPR1_BCP550I_0001</t>
  </si>
  <si>
    <t>https://www.assets.signify.com/is/content/Signify/910505016413_EU.pl_PL.PROF.FP</t>
  </si>
  <si>
    <t>https://www.assets.signify.com/is/content/Signify/OIII9_BCP550I_0001</t>
  </si>
  <si>
    <t>910505016414</t>
  </si>
  <si>
    <t>https://www.assets.signify.com/is/content/Signify/910505016414_EU.pl_PL.PROF.FP</t>
  </si>
  <si>
    <t>910505016415</t>
  </si>
  <si>
    <t>https://www.assets.signify.com/is/content/Signify/910505016415_EU.pl_PL.PROF.FP</t>
  </si>
  <si>
    <t>910505016416</t>
  </si>
  <si>
    <t>https://www.assets.signify.com/is/content/Signify/910505016416_EU.pl_PL.PROF.FP</t>
  </si>
  <si>
    <t>910505016417</t>
  </si>
  <si>
    <t>https://www.assets.signify.com/is/content/Signify/910505016417_EU.pl_PL.PROF.FP</t>
  </si>
  <si>
    <t>910505016418</t>
  </si>
  <si>
    <t>https://www.assets.signify.com/is/content/Signify/910505016418_EU.pl_PL.PROF.FP</t>
  </si>
  <si>
    <t>910505016419</t>
  </si>
  <si>
    <t>https://www.assets.signify.com/is/content/Signify/910505016419_EU.pl_PL.PROF.FP</t>
  </si>
  <si>
    <t>910505016420</t>
  </si>
  <si>
    <t>https://www.assets.signify.com/is/content/Signify/910505016420_EU.pl_PL.PROF.FP</t>
  </si>
  <si>
    <t>910505016421</t>
  </si>
  <si>
    <t>https://www.assets.signify.com/is/content/Signify/910505016421_EU.pl_PL.PROF.FP</t>
  </si>
  <si>
    <t>910505016422</t>
  </si>
  <si>
    <t>https://www.assets.signify.com/is/content/Signify/910505016422_EU.pl_PL.PROF.FP</t>
  </si>
  <si>
    <t>910505016423</t>
  </si>
  <si>
    <t>https://www.assets.signify.com/is/content/Signify/910505016423_EU.pl_PL.PROF.FP</t>
  </si>
  <si>
    <t>910505016424</t>
  </si>
  <si>
    <t>https://www.assets.signify.com/is/content/Signify/910505016424_EU.pl_PL.PROF.FP</t>
  </si>
  <si>
    <t>910505016434</t>
  </si>
  <si>
    <t>https://www.assets.signify.com/is/content/Signify/910505016434_EU.pl_PL.PROF.FP</t>
  </si>
  <si>
    <t>https://www.assets.signify.com/is/content/Signify/CitySoul_LED-II</t>
  </si>
  <si>
    <t>910505016435</t>
  </si>
  <si>
    <t>https://www.assets.signify.com/is/content/Signify/910505016435_EU.pl_PL.PROF.FP</t>
  </si>
  <si>
    <t>910505016436</t>
  </si>
  <si>
    <t>https://www.assets.signify.com/is/content/Signify/910505016436_EU.pl_PL.PROF.FP</t>
  </si>
  <si>
    <t>910505016441</t>
  </si>
  <si>
    <t>https://www.assets.signify.com/is/content/Signify/910505016441_EU.pl_PL.PROF.FP</t>
  </si>
  <si>
    <t>910505016442</t>
  </si>
  <si>
    <t>https://www.assets.signify.com/is/content/Signify/910505016442_EU.pl_PL.PROF.FP</t>
  </si>
  <si>
    <t>910505016443</t>
  </si>
  <si>
    <t>https://www.assets.signify.com/is/content/Signify/910505016443_EU.pl_PL.PROF.FP</t>
  </si>
  <si>
    <t>910505016444</t>
  </si>
  <si>
    <t>https://www.assets.signify.com/is/content/Signify/910505016444_EU.pl_PL.PROF.FP</t>
  </si>
  <si>
    <t>910505016445</t>
  </si>
  <si>
    <t>https://www.assets.signify.com/is/content/Signify/910505016445_EU.pl_PL.PROF.FP</t>
  </si>
  <si>
    <t>910505016446</t>
  </si>
  <si>
    <t>https://www.assets.signify.com/is/content/Signify/910505016446_EU.pl_PL.PROF.FP</t>
  </si>
  <si>
    <t>910505016464</t>
  </si>
  <si>
    <t>https://www.assets.signify.com/is/content/Signify/910505016464_EU.pl_PL.PROF.FP</t>
  </si>
  <si>
    <t>910505016465</t>
  </si>
  <si>
    <t>https://www.assets.signify.com/is/image/Signify/OPPR1_BGP430I_0003</t>
  </si>
  <si>
    <t>https://www.assets.signify.com/is/content/Signify/910505016465_EU.pl_PL.PROF.FP</t>
  </si>
  <si>
    <t>https://www.assets.signify.com/is/content/Signify/CitySoul_LED-II;https://www.assets.signify.com/is/content/Signify/OIII9_BGP430I_PHL_0001</t>
  </si>
  <si>
    <t>910505016466</t>
  </si>
  <si>
    <t>https://www.assets.signify.com/is/content/Signify/910505016466_EU.pl_PL.PROF.FP</t>
  </si>
  <si>
    <t>910505016467</t>
  </si>
  <si>
    <t>https://www.assets.signify.com/is/content/Signify/910505016467_EU.pl_PL.PROF.FP</t>
  </si>
  <si>
    <t>910505016468</t>
  </si>
  <si>
    <t>https://www.assets.signify.com/is/content/Signify/910505016468_EU.pl_PL.PROF.FP</t>
  </si>
  <si>
    <t>910505016469</t>
  </si>
  <si>
    <t>https://www.assets.signify.com/is/content/Signify/910505016469_EU.pl_PL.PROF.FP</t>
  </si>
  <si>
    <t>910505016470</t>
  </si>
  <si>
    <t>https://www.assets.signify.com/is/content/Signify/910505016470_EU.pl_PL.PROF.FP</t>
  </si>
  <si>
    <t>910505016471</t>
  </si>
  <si>
    <t>https://www.assets.signify.com/is/content/Signify/910505016471_EU.pl_PL.PROF.FP</t>
  </si>
  <si>
    <t>910505016472</t>
  </si>
  <si>
    <t>https://www.assets.signify.com/is/content/Signify/910505016472_EU.pl_PL.PROF.FP</t>
  </si>
  <si>
    <t>910505016473</t>
  </si>
  <si>
    <t>https://www.assets.signify.com/is/content/Signify/910505016473_EU.pl_PL.PROF.FP</t>
  </si>
  <si>
    <t>910505016534</t>
  </si>
  <si>
    <t>https://www.assets.signify.com/is/content/Signify/910505016534_EU.pl_PL.PROF.FP</t>
  </si>
  <si>
    <t>910505016535</t>
  </si>
  <si>
    <t>https://www.assets.signify.com/is/content/Signify/910505016535_EU.pl_PL.PROF.FP</t>
  </si>
  <si>
    <t>910505016536</t>
  </si>
  <si>
    <t>https://www.assets.signify.com/is/content/Signify/910505016536_EU.pl_PL.PROF.FP</t>
  </si>
  <si>
    <t>910505016539</t>
  </si>
  <si>
    <t>https://www.assets.signify.com/is/content/Signify/910505016539_EU.pl_PL.PROF.FP</t>
  </si>
  <si>
    <t>910505016540</t>
  </si>
  <si>
    <t>https://www.assets.signify.com/is/content/Signify/910505016540_EU.pl_PL.PROF.FP</t>
  </si>
  <si>
    <t>910505016635</t>
  </si>
  <si>
    <t>https://www.assets.signify.com/is/image/Signify/OPPR1_CDS480I_0005</t>
  </si>
  <si>
    <t>https://www.assets.signify.com/is/content/Signify/910505016635_EU.pl_PL.PROF.FP</t>
  </si>
  <si>
    <t>https://www.assets.signify.com/is/content/Signify/CitySpirit_Street_LED-BDS480-II</t>
  </si>
  <si>
    <t>910505016636</t>
  </si>
  <si>
    <t>https://www.assets.signify.com/is/content/Signify/910505016636_EU.pl_PL.PROF.FP</t>
  </si>
  <si>
    <t>910505016637</t>
  </si>
  <si>
    <t>https://www.assets.signify.com/is/content/Signify/910505016637_EU.pl_PL.PROF.FP</t>
  </si>
  <si>
    <t>910505016640</t>
  </si>
  <si>
    <t>https://www.assets.signify.com/is/content/Signify/910505016640_EU.pl_PL.PROF.FP</t>
  </si>
  <si>
    <t>910505016641</t>
  </si>
  <si>
    <t>https://www.assets.signify.com/is/content/Signify/910505016641_EU.pl_PL.PROF.FP</t>
  </si>
  <si>
    <t>910505016642</t>
  </si>
  <si>
    <t>https://www.assets.signify.com/is/content/Signify/910505016642_EU.pl_PL.PROF.FP</t>
  </si>
  <si>
    <t>910505016643</t>
  </si>
  <si>
    <t>https://www.assets.signify.com/is/content/Signify/910505016643_EU.pl_PL.PROF.FP</t>
  </si>
  <si>
    <t>910505016644</t>
  </si>
  <si>
    <t>https://www.assets.signify.com/is/content/Signify/910505016644_EU.pl_PL.PROF.FP</t>
  </si>
  <si>
    <t>910505016645</t>
  </si>
  <si>
    <t>https://www.assets.signify.com/is/content/Signify/910505016645_EU.pl_PL.PROF.FP</t>
  </si>
  <si>
    <t>910505016648</t>
  </si>
  <si>
    <t>https://www.assets.signify.com/is/content/Signify/910505016648_EU.pl_PL.PROF.FP</t>
  </si>
  <si>
    <t>910505016649</t>
  </si>
  <si>
    <t>https://www.assets.signify.com/is/content/Signify/910505016649_EU.pl_PL.PROF.FP</t>
  </si>
  <si>
    <t>910505016650</t>
  </si>
  <si>
    <t>https://www.assets.signify.com/is/content/Signify/910505016650_EU.pl_PL.PROF.FP</t>
  </si>
  <si>
    <t>910505016657</t>
  </si>
  <si>
    <t>https://www.assets.signify.com/is/content/Signify/910505016657_EU.pl_PL.PROF.FP</t>
  </si>
  <si>
    <t>910505016658</t>
  </si>
  <si>
    <t>https://www.assets.signify.com/is/content/Signify/910505016658_EU.pl_PL.PROF.FP</t>
  </si>
  <si>
    <t>910505016659</t>
  </si>
  <si>
    <t>https://www.assets.signify.com/is/content/Signify/910505016659_EU.pl_PL.PROF.FP</t>
  </si>
  <si>
    <t>910505016660</t>
  </si>
  <si>
    <t>https://www.assets.signify.com/is/content/Signify/910505016660_EU.pl_PL.PROF.FP</t>
  </si>
  <si>
    <t>910505016661</t>
  </si>
  <si>
    <t>https://www.assets.signify.com/is/content/Signify/910505016661_EU.pl_PL.PROF.FP</t>
  </si>
  <si>
    <t>910505016662</t>
  </si>
  <si>
    <t>https://www.assets.signify.com/is/content/Signify/910505016662_EU.pl_PL.PROF.FP</t>
  </si>
  <si>
    <t>910505016691</t>
  </si>
  <si>
    <t>https://www.assets.signify.com/is/content/Signify/910505016691_EU.pl_PL.PROF.FP</t>
  </si>
  <si>
    <t>910505016694</t>
  </si>
  <si>
    <t>https://www.assets.signify.com/is/content/Signify/910505016694_EU.pl_PL.PROF.FP</t>
  </si>
  <si>
    <t>910505016696</t>
  </si>
  <si>
    <t>https://www.assets.signify.com/is/content/Signify/910505016696_EU.pl_PL.PROF.FP</t>
  </si>
  <si>
    <t>910505016699</t>
  </si>
  <si>
    <t>https://www.assets.signify.com/is/content/Signify/910505016699_EU.pl_PL.PROF.FP</t>
  </si>
  <si>
    <t>910505016702</t>
  </si>
  <si>
    <t>https://www.assets.signify.com/is/content/Signify/910505016702_EU.pl_PL.PROF.FP</t>
  </si>
  <si>
    <t>910505016704</t>
  </si>
  <si>
    <t>https://www.assets.signify.com/is/content/Signify/910505016704_EU.pl_PL.PROF.FP</t>
  </si>
  <si>
    <t>910505016713</t>
  </si>
  <si>
    <t>https://www.assets.signify.com/is/image/Signify/OPPR1_BSP390I_0001</t>
  </si>
  <si>
    <t>https://www.assets.signify.com/is/content/Signify/910505016713_EU.pl_PL.PROF.FP</t>
  </si>
  <si>
    <t>https://www.assets.signify.com/is/content/Signify/BSP390_UrbanSky-INI</t>
  </si>
  <si>
    <t>910505016715</t>
  </si>
  <si>
    <t>https://www.assets.signify.com/is/content/Signify/910505016715_EU.pl_PL.PROF.FP</t>
  </si>
  <si>
    <t>910505016717</t>
  </si>
  <si>
    <t>https://www.assets.signify.com/is/content/Signify/910505016717_EU.pl_PL.PROF.FP</t>
  </si>
  <si>
    <t>910505016846</t>
  </si>
  <si>
    <t>https://www.assets.signify.com/is/image/Signify/OPAC1_JGP530I_0033</t>
  </si>
  <si>
    <t>910505016852</t>
  </si>
  <si>
    <t>https://www.assets.signify.com/is/image/Signify/OPAC1_JGP530I_0029</t>
  </si>
  <si>
    <t>910505016858</t>
  </si>
  <si>
    <t>https://www.assets.signify.com/is/image/Signify/OPAC1_JGP530I_0031</t>
  </si>
  <si>
    <t>https://www.assets.signify.com/is/content/Signify/910505016858_EU.pl_PL.PROF.FP</t>
  </si>
  <si>
    <t>910505016869</t>
  </si>
  <si>
    <t>https://www.assets.signify.com/is/image/Signify/OPPR1_BGP530I_0013</t>
  </si>
  <si>
    <t>https://www.assets.signify.com/is/content/Signify/910505016869_EU.pl_PL.PROF.FP</t>
  </si>
  <si>
    <t>910505016870</t>
  </si>
  <si>
    <t>https://www.assets.signify.com/is/image/Signify/OPPR1_BGP530I_0011</t>
  </si>
  <si>
    <t>https://www.assets.signify.com/is/content/Signify/910505016870_EU.pl_PL.PROF.FP</t>
  </si>
  <si>
    <t>910505016872</t>
  </si>
  <si>
    <t>https://www.assets.signify.com/is/content/Signify/910505016872_EU.pl_PL.PROF.FP</t>
  </si>
  <si>
    <t>910505016873</t>
  </si>
  <si>
    <t>https://www.assets.signify.com/is/content/Signify/910505016873_EU.pl_PL.PROF.FP</t>
  </si>
  <si>
    <t>910505016874</t>
  </si>
  <si>
    <t>https://www.assets.signify.com/is/content/Signify/910505016874_EU.pl_PL.PROF.FP</t>
  </si>
  <si>
    <t>910505016875</t>
  </si>
  <si>
    <t>https://www.assets.signify.com/is/content/Signify/910505016875_EU.pl_PL.PROF.FP</t>
  </si>
  <si>
    <t>910505016876</t>
  </si>
  <si>
    <t>https://www.assets.signify.com/is/content/Signify/910505016876_EU.pl_PL.PROF.FP</t>
  </si>
  <si>
    <t>910505016877</t>
  </si>
  <si>
    <t>https://www.assets.signify.com/is/content/Signify/910505016877_EU.pl_PL.PROF.FP</t>
  </si>
  <si>
    <t>910505016878</t>
  </si>
  <si>
    <t>https://www.assets.signify.com/is/content/Signify/910505016878_EU.pl_PL.PROF.FP</t>
  </si>
  <si>
    <t>910505016880</t>
  </si>
  <si>
    <t>https://www.assets.signify.com/is/content/Signify/910505016880_EU.pl_PL.PROF.FP</t>
  </si>
  <si>
    <t>https://www.assets.signify.com/is/content/Signify/CitySoul%20LED%20Gen2%20Mounting%20Instruction</t>
  </si>
  <si>
    <t>910505016881</t>
  </si>
  <si>
    <t>https://www.assets.signify.com/is/content/Signify/910505016881_EU.pl_PL.PROF.FP</t>
  </si>
  <si>
    <t>910505016882</t>
  </si>
  <si>
    <t>https://www.assets.signify.com/is/content/Signify/910505016882_EU.pl_PL.PROF.FP</t>
  </si>
  <si>
    <t>910505016883</t>
  </si>
  <si>
    <t>https://www.assets.signify.com/is/content/Signify/910505016883_EU.pl_PL.PROF.FP</t>
  </si>
  <si>
    <t>910505016884</t>
  </si>
  <si>
    <t>https://www.assets.signify.com/is/content/Signify/910505016884_EU.pl_PL.PROF.FP</t>
  </si>
  <si>
    <t>910505016885</t>
  </si>
  <si>
    <t>https://www.assets.signify.com/is/content/Signify/910505016885_EU.pl_PL.PROF.FP</t>
  </si>
  <si>
    <t>910505016886</t>
  </si>
  <si>
    <t>https://www.assets.signify.com/is/content/Signify/910505016886_EU.pl_PL.PROF.FP</t>
  </si>
  <si>
    <t>910505016887</t>
  </si>
  <si>
    <t>https://www.assets.signify.com/is/content/Signify/910505016887_EU.pl_PL.PROF.FP</t>
  </si>
  <si>
    <t>910505016888</t>
  </si>
  <si>
    <t>https://www.assets.signify.com/is/content/Signify/910505016888_EU.pl_PL.PROF.FP</t>
  </si>
  <si>
    <t>910505016889</t>
  </si>
  <si>
    <t>https://www.assets.signify.com/is/content/Signify/910505016889_EU.pl_PL.PROF.FP</t>
  </si>
  <si>
    <t>910505016923</t>
  </si>
  <si>
    <t>https://www.assets.signify.com/is/image/Signify/OPPR1_BGP530I_0021</t>
  </si>
  <si>
    <t>https://www.assets.signify.com/is/content/Signify/910505016923_EU.pl_PL.PROF.FP</t>
  </si>
  <si>
    <t>910505016924</t>
  </si>
  <si>
    <t>https://www.assets.signify.com/is/content/Signify/910505016924_EU.pl_PL.PROF.FP</t>
  </si>
  <si>
    <t>910505016925</t>
  </si>
  <si>
    <t>https://www.assets.signify.com/is/content/Signify/910505016925_EU.pl_PL.PROF.FP</t>
  </si>
  <si>
    <t>910505016926</t>
  </si>
  <si>
    <t>https://www.assets.signify.com/is/content/Signify/910505016926_EU.pl_PL.PROF.FP</t>
  </si>
  <si>
    <t>910505016927</t>
  </si>
  <si>
    <t>https://www.assets.signify.com/is/content/Signify/910505016927_EU.pl_PL.PROF.FP</t>
  </si>
  <si>
    <t>910505016928</t>
  </si>
  <si>
    <t>https://www.assets.signify.com/is/content/Signify/910505016928_EU.pl_PL.PROF.FP</t>
  </si>
  <si>
    <t>910505016929</t>
  </si>
  <si>
    <t>https://www.assets.signify.com/is/image/Signify/OPPR1_BGP530I_0003</t>
  </si>
  <si>
    <t>https://www.assets.signify.com/is/content/Signify/910505016929_EU.pl_PL.PROF.FP</t>
  </si>
  <si>
    <t>910505016930</t>
  </si>
  <si>
    <t>https://www.assets.signify.com/is/content/Signify/910505016930_EU.pl_PL.PROF.FP</t>
  </si>
  <si>
    <t>910505016931</t>
  </si>
  <si>
    <t>https://www.assets.signify.com/is/content/Signify/910505016931_EU.pl_PL.PROF.FP</t>
  </si>
  <si>
    <t>910505016932</t>
  </si>
  <si>
    <t>https://www.assets.signify.com/is/content/Signify/910505016932_EU.pl_PL.PROF.FP</t>
  </si>
  <si>
    <t>910505016933</t>
  </si>
  <si>
    <t>https://www.assets.signify.com/is/content/Signify/910505016933_EU.pl_PL.PROF.FP</t>
  </si>
  <si>
    <t>910505016934</t>
  </si>
  <si>
    <t>https://www.assets.signify.com/is/content/Signify/910505016934_EU.pl_PL.PROF.FP</t>
  </si>
  <si>
    <t>910505016935</t>
  </si>
  <si>
    <t>https://www.assets.signify.com/is/content/Signify/910505016935_EU.pl_PL.PROF.FP</t>
  </si>
  <si>
    <t>910505016936</t>
  </si>
  <si>
    <t>https://www.assets.signify.com/is/content/Signify/910505016936_EU.pl_PL.PROF.FP</t>
  </si>
  <si>
    <t>910505016937</t>
  </si>
  <si>
    <t>https://www.assets.signify.com/is/content/Signify/910505016937_EU.pl_PL.PROF.FP</t>
  </si>
  <si>
    <t>910505016938</t>
  </si>
  <si>
    <t>https://www.assets.signify.com/is/content/Signify/910505016938_EU.pl_PL.PROF.FP</t>
  </si>
  <si>
    <t>910505016987</t>
  </si>
  <si>
    <t>https://www.assets.signify.com/is/content/Signify/910505016987_EU.pl_PL.PROF.FP</t>
  </si>
  <si>
    <t>910505016988</t>
  </si>
  <si>
    <t>https://www.assets.signify.com/is/content/Signify/910505016988_EU.pl_PL.PROF.FP</t>
  </si>
  <si>
    <t>910505016989</t>
  </si>
  <si>
    <t>https://www.assets.signify.com/is/content/Signify/910505016989_EU.pl_PL.PROF.FP</t>
  </si>
  <si>
    <t>910505016990</t>
  </si>
  <si>
    <t>https://www.assets.signify.com/is/content/Signify/910505016990_EU.pl_PL.PROF.FP</t>
  </si>
  <si>
    <t>910505016991</t>
  </si>
  <si>
    <t>https://www.assets.signify.com/is/content/Signify/910505016991_EU.pl_PL.PROF.FP</t>
  </si>
  <si>
    <t>910505016992</t>
  </si>
  <si>
    <t>https://www.assets.signify.com/is/image/Signify/OPPR1_BGP530I_0001</t>
  </si>
  <si>
    <t>https://www.assets.signify.com/is/content/Signify/910505016992_EU.pl_PL.PROF.FP</t>
  </si>
  <si>
    <t>910505016993</t>
  </si>
  <si>
    <t>https://www.assets.signify.com/is/content/Signify/910505016993_EU.pl_PL.PROF.FP</t>
  </si>
  <si>
    <t>910505016994</t>
  </si>
  <si>
    <t>https://www.assets.signify.com/is/content/Signify/910505016994_EU.pl_PL.PROF.FP</t>
  </si>
  <si>
    <t>910505016995</t>
  </si>
  <si>
    <t>https://www.assets.signify.com/is/content/Signify/910505016995_EU.pl_PL.PROF.FP</t>
  </si>
  <si>
    <t>910505016996</t>
  </si>
  <si>
    <t>https://www.assets.signify.com/is/content/Signify/910505016996_EU.pl_PL.PROF.FP</t>
  </si>
  <si>
    <t>910505017031</t>
  </si>
  <si>
    <t>910505017169</t>
  </si>
  <si>
    <t>https://www.assets.signify.com/is/image/Signify/OPPR1_BDS490I_0027</t>
  </si>
  <si>
    <t>https://www.assets.signify.com/is/content/Signify/910505017169_EU.pl_PL.PROF.FP</t>
  </si>
  <si>
    <t>910505017171</t>
  </si>
  <si>
    <t>https://www.assets.signify.com/is/image/Signify/OPPR1_BDS490I_0009</t>
  </si>
  <si>
    <t>https://www.assets.signify.com/is/content/Signify/910505017171_EU.pl_PL.PROF.FP</t>
  </si>
  <si>
    <t>910505017179</t>
  </si>
  <si>
    <t>https://www.assets.signify.com/is/content/Signify/910505017179_EU.pl_PL.PROF.FP</t>
  </si>
  <si>
    <t>910505017180</t>
  </si>
  <si>
    <t>https://www.assets.signify.com/is/content/Signify/910505017180_EU.pl_PL.PROF.FP</t>
  </si>
  <si>
    <t>910505017181</t>
  </si>
  <si>
    <t>https://www.assets.signify.com/is/content/Signify/910505017181_EU.pl_PL.PROF.FP</t>
  </si>
  <si>
    <t>910505017182</t>
  </si>
  <si>
    <t>https://www.assets.signify.com/is/content/Signify/910505017182_EU.pl_PL.PROF.FP</t>
  </si>
  <si>
    <t>910505017183</t>
  </si>
  <si>
    <t>https://www.assets.signify.com/is/content/Signify/910505017183_EU.pl_PL.PROF.FP</t>
  </si>
  <si>
    <t>910505017184</t>
  </si>
  <si>
    <t>https://www.assets.signify.com/is/content/Signify/910505017184_EU.pl_PL.PROF.FP</t>
  </si>
  <si>
    <t>910505017185</t>
  </si>
  <si>
    <t>https://www.assets.signify.com/is/content/Signify/910505017185_EU.pl_PL.PROF.FP</t>
  </si>
  <si>
    <t>910505017186</t>
  </si>
  <si>
    <t>https://www.assets.signify.com/is/content/Signify/910505017186_EU.pl_PL.PROF.FP</t>
  </si>
  <si>
    <t>910505017187</t>
  </si>
  <si>
    <t>https://www.assets.signify.com/is/content/Signify/910505017187_EU.pl_PL.PROF.FP</t>
  </si>
  <si>
    <t>910505017188</t>
  </si>
  <si>
    <t>https://www.assets.signify.com/is/content/Signify/910505017188_EU.pl_PL.PROF.FP</t>
  </si>
  <si>
    <t>910505017260</t>
  </si>
  <si>
    <t>https://www.assets.signify.com/is/image/Signify/Ocean_Road-BRP708_MB-PP</t>
  </si>
  <si>
    <t>https://www.assets.signify.com/is/content/Signify/910505017260_EU.pl_PL.PROF.FP</t>
  </si>
  <si>
    <t>https://www.assets.signify.com/is/content/Signify/BRP708_Ocean_Road_LED-INI</t>
  </si>
  <si>
    <t>910505017261</t>
  </si>
  <si>
    <t>https://www.assets.signify.com/is/image/Signify/Ocean_Road-BRP708_MB_A20-PP</t>
  </si>
  <si>
    <t>https://www.assets.signify.com/is/content/Signify/910505017261_EU.pl_PL.PROF.FP</t>
  </si>
  <si>
    <t>910505017262</t>
  </si>
  <si>
    <t>https://www.assets.signify.com/is/content/Signify/910505017262_EU.pl_PL.PROF.FP</t>
  </si>
  <si>
    <t>910505017263</t>
  </si>
  <si>
    <t>https://www.assets.signify.com/is/content/Signify/910505017263_EU.pl_PL.PROF.FP</t>
  </si>
  <si>
    <t>910505017264</t>
  </si>
  <si>
    <t>https://www.assets.signify.com/is/content/Signify/910505017264_EU.pl_PL.PROF.FP</t>
  </si>
  <si>
    <t>910505017265</t>
  </si>
  <si>
    <t>https://www.assets.signify.com/is/content/Signify/910505017265_EU.pl_PL.PROF.FP</t>
  </si>
  <si>
    <t>910505017269</t>
  </si>
  <si>
    <t>https://www.assets.signify.com/is/image/Signify/ProFlood_LED-BCP608-PP</t>
  </si>
  <si>
    <t>https://www.assets.signify.com/is/content/Signify/910505017269_EU.pl_PL.PROF.FP</t>
  </si>
  <si>
    <t>https://www.assets.signify.com/is/content/Signify/ProFlood_LED-BCP608-II</t>
  </si>
  <si>
    <t>910505017270</t>
  </si>
  <si>
    <t>https://www.assets.signify.com/is/content/Signify/910505017270_EU.pl_PL.PROF.FP</t>
  </si>
  <si>
    <t>910505017271</t>
  </si>
  <si>
    <t>https://www.assets.signify.com/is/content/Signify/910505017271_EU.pl_PL.PROF.FP</t>
  </si>
  <si>
    <t>910505017272</t>
  </si>
  <si>
    <t>https://www.assets.signify.com/is/content/Signify/910505017272_EU.pl_PL.PROF.FP</t>
  </si>
  <si>
    <t>910505017273</t>
  </si>
  <si>
    <t>https://www.assets.signify.com/is/content/Signify/910505017273_EU.pl_PL.PROF.FP</t>
  </si>
  <si>
    <t>910505017274</t>
  </si>
  <si>
    <t>https://www.assets.signify.com/is/content/Signify/910505017274_EU.pl_PL.PROF.FP</t>
  </si>
  <si>
    <t>910505017420</t>
  </si>
  <si>
    <t>https://www.assets.signify.com/is/image/Signify/Thema_2_LED-BDP607_LU-PP</t>
  </si>
  <si>
    <t>https://www.assets.signify.com/is/content/Signify/910505017420_EU.pl_PL.PROF.FP</t>
  </si>
  <si>
    <t>https://www.assets.signify.com/is/content/Signify/Thema%20T2%20LED-INI</t>
  </si>
  <si>
    <t>910505017421</t>
  </si>
  <si>
    <t>https://www.assets.signify.com/is/image/Signify/Thema_2_LED-BDP607_L-PP</t>
  </si>
  <si>
    <t>https://www.assets.signify.com/is/content/Signify/910505017421_EU.pl_PL.PROF.FP</t>
  </si>
  <si>
    <t>910505017423</t>
  </si>
  <si>
    <t>https://www.assets.signify.com/is/image/Signify/Thema_2_LED-BDP607-PP</t>
  </si>
  <si>
    <t>https://www.assets.signify.com/is/content/Signify/910505017423_EU.pl_PL.PROF.FP</t>
  </si>
  <si>
    <t>910505017431</t>
  </si>
  <si>
    <t>https://www.assets.signify.com/is/image/Signify/CityCharm_Cone-BDS491_DGR-PP</t>
  </si>
  <si>
    <t>https://www.assets.signify.com/is/content/Signify/910505017431_EU.pl_PL.PROF.FP</t>
  </si>
  <si>
    <t>https://www.assets.signify.com/is/content/Signify/Mounting%20instructions%20CityCharm%20BDS490%20BDS491</t>
  </si>
  <si>
    <t>910505017432</t>
  </si>
  <si>
    <t>https://www.assets.signify.com/is/content/Signify/910505017432_EU.pl_PL.PROF.FP</t>
  </si>
  <si>
    <t>910505100036</t>
  </si>
  <si>
    <t>https://www.assets.signify.com/is/image/Signify/CoreLine_Waterproof_WT120C%20G2%20PCU%20-%20SPP</t>
  </si>
  <si>
    <t>https://www.assets.signify.com/is/content/Signify/910505100036_EU.pl_PL.PROF.FP</t>
  </si>
  <si>
    <t>https://www.assets.signify.com/is/content/Signify/Installation%20instruction_CoreLine%20waterproof%20WT120C%20MDU_2023%2005</t>
  </si>
  <si>
    <t>910505100038</t>
  </si>
  <si>
    <t>910505100039</t>
  </si>
  <si>
    <t>https://www.assets.signify.com/is/image/Signify/CoreLine_Waterproof_WT120C%20G2%20L1200%20PSU%20-%20SPP</t>
  </si>
  <si>
    <t>https://www.assets.signify.com/is/content/Signify/910505100039_EU.pl_PL.PROF.FP</t>
  </si>
  <si>
    <t>910505100040</t>
  </si>
  <si>
    <t>https://www.assets.signify.com/is/content/Signify/910505100040_EU.pl_PL.PROF.FP</t>
  </si>
  <si>
    <t>910505100041</t>
  </si>
  <si>
    <t>https://www.assets.signify.com/is/content/Signify/910505100041_EU.pl_PL.PROF.FP</t>
  </si>
  <si>
    <t>910505100042</t>
  </si>
  <si>
    <t>https://www.assets.signify.com/is/content/Signify/910505100042_EU.pl_PL.PROF.FP</t>
  </si>
  <si>
    <t>https://www.assets.signify.com/is/content/Signify/Installation%20instruction_CoreLine%20waterproof%20WT120C%20EL_2023%2005</t>
  </si>
  <si>
    <t>910505100043</t>
  </si>
  <si>
    <t>https://www.assets.signify.com/is/content/Signify/910505100043_EU.pl_PL.PROF.FP</t>
  </si>
  <si>
    <t>https://www.assets.signify.com/is/content/Signify/NT_MI%20WT120C%20G2%20MDU%20EL</t>
  </si>
  <si>
    <t>910505100044</t>
  </si>
  <si>
    <t>910505100045</t>
  </si>
  <si>
    <t>https://www.assets.signify.com/is/content/Signify/910505100045_EU.pl_PL.PROF.FP</t>
  </si>
  <si>
    <t>910505100047</t>
  </si>
  <si>
    <t>https://www.assets.signify.com/is/content/Signify/910505100047_EU.pl_PL.PROF.FP</t>
  </si>
  <si>
    <t>910505100048</t>
  </si>
  <si>
    <t>https://www.assets.signify.com/is/content/Signify/910505100048_EU.pl_PL.PROF.FP</t>
  </si>
  <si>
    <t>910505100049</t>
  </si>
  <si>
    <t>https://www.assets.signify.com/is/content/Signify/910505100049_EU.pl_PL.PROF.FP</t>
  </si>
  <si>
    <t>910505100050</t>
  </si>
  <si>
    <t>910505100051</t>
  </si>
  <si>
    <t>910505100052</t>
  </si>
  <si>
    <t>https://www.assets.signify.com/is/content/Signify/910505100052_EU.pl_PL.PROF.FP</t>
  </si>
  <si>
    <t>https://www.assets.signify.com/is/content/Signify/CoreLine_Waterproof_WT120C%20G2%20Standard%20LSC-MI_1</t>
  </si>
  <si>
    <t>910505100053</t>
  </si>
  <si>
    <t>910505100054</t>
  </si>
  <si>
    <t>https://www.assets.signify.com/is/content/Signify/910505100054_EU.pl_PL.PROF.FP</t>
  </si>
  <si>
    <t>910505100055</t>
  </si>
  <si>
    <t>https://www.assets.signify.com/is/content/Signify/910505100055_EU.pl_PL.PROF.FP</t>
  </si>
  <si>
    <t>https://www.assets.signify.com/is/content/Signify/Installation%20instruction_CoreLine%20waterproof%20WT120C%20EL%20MDU_2023%2005</t>
  </si>
  <si>
    <t>910505100056</t>
  </si>
  <si>
    <t>https://www.assets.signify.com/is/content/Signify/910505100056_EU.pl_PL.PROF.FP</t>
  </si>
  <si>
    <t>https://www.assets.signify.com/is/content/Signify/CoreLine_Waterproof_WT120C%20G2%20Emergency-MI_1</t>
  </si>
  <si>
    <t>910505100057</t>
  </si>
  <si>
    <t>https://www.assets.signify.com/is/content/Signify/910505100057_EU.pl_PL.PROF.FP</t>
  </si>
  <si>
    <t>910505100058</t>
  </si>
  <si>
    <t>https://www.assets.signify.com/is/image/Signify/CoreLine_Waterproof_WT120C%20G2%20L1500%20PSU%20-%20SPP</t>
  </si>
  <si>
    <t>https://www.assets.signify.com/is/content/Signify/910505100058_EU.pl_PL.PROF.FP</t>
  </si>
  <si>
    <t>910505100059</t>
  </si>
  <si>
    <t>https://www.assets.signify.com/is/content/Signify/910505100059_EU.pl_PL.PROF.FP</t>
  </si>
  <si>
    <t>910505100060</t>
  </si>
  <si>
    <t>https://www.assets.signify.com/is/content/Signify/910505100060_EU.pl_PL.PROF.FP</t>
  </si>
  <si>
    <t>910505100061</t>
  </si>
  <si>
    <t>910505100062</t>
  </si>
  <si>
    <t>https://www.assets.signify.com/is/content/Signify/910505100062_EU.pl_PL.PROF.FP</t>
  </si>
  <si>
    <t>910505100063</t>
  </si>
  <si>
    <t>https://www.assets.signify.com/is/content/Signify/910505100063_EU.pl_PL.PROF.FP</t>
  </si>
  <si>
    <t>910505100064</t>
  </si>
  <si>
    <t>https://www.assets.signify.com/is/content/Signify/910505100064_EU.pl_PL.PROF.FP</t>
  </si>
  <si>
    <t>910505100066</t>
  </si>
  <si>
    <t>https://www.assets.signify.com/is/content/Signify/910505100066_EU.pl_PL.PROF.FP</t>
  </si>
  <si>
    <t>910505100067</t>
  </si>
  <si>
    <t>https://www.assets.signify.com/is/content/Signify/910505100067_EU.pl_PL.PROF.FP</t>
  </si>
  <si>
    <t>910505100068</t>
  </si>
  <si>
    <t>https://www.assets.signify.com/is/content/Signify/910505100068_EU.pl_PL.PROF.FP</t>
  </si>
  <si>
    <t>910505100069</t>
  </si>
  <si>
    <t>910505100070</t>
  </si>
  <si>
    <t>910505100071</t>
  </si>
  <si>
    <t>https://www.assets.signify.com/is/content/Signify/910505100071_EU.pl_PL.PROF.FP</t>
  </si>
  <si>
    <t>910505100072</t>
  </si>
  <si>
    <t>910505100073</t>
  </si>
  <si>
    <t>https://www.assets.signify.com/is/content/Signify/910505100073_EU.pl_PL.PROF.FP</t>
  </si>
  <si>
    <t>910505100074</t>
  </si>
  <si>
    <t>https://www.assets.signify.com/is/content/Signify/910505100074_EU.pl_PL.PROF.FP</t>
  </si>
  <si>
    <t>910505100075</t>
  </si>
  <si>
    <t>https://www.assets.signify.com/is/content/Signify/910505100075_EU.pl_PL.PROF.FP</t>
  </si>
  <si>
    <t>910505100076</t>
  </si>
  <si>
    <t>https://www.assets.signify.com/is/content/Signify/910505100076_EU.pl_PL.PROF.FP</t>
  </si>
  <si>
    <t>910505100077</t>
  </si>
  <si>
    <t>910505100078</t>
  </si>
  <si>
    <t>https://www.assets.signify.com/is/content/Signify/910505100078_EU.pl_PL.PROF.FP</t>
  </si>
  <si>
    <t>910505100079</t>
  </si>
  <si>
    <t>910505100080</t>
  </si>
  <si>
    <t>https://www.assets.signify.com/is/content/Signify/910505100080_EU.pl_PL.PROF.FP</t>
  </si>
  <si>
    <t>910505100091</t>
  </si>
  <si>
    <t>https://www.assets.signify.com/is/image/Signify/TrueLevel_Surface%20Mounted-SM540C-SPP</t>
  </si>
  <si>
    <t>https://www.assets.signify.com/is/content/Signify/910505100091_EU.pl_PL.PROF.FP</t>
  </si>
  <si>
    <t>910505100092</t>
  </si>
  <si>
    <t>https://www.assets.signify.com/is/content/Signify/910505100092_EU.pl_PL.PROF.FP</t>
  </si>
  <si>
    <t>910505100093</t>
  </si>
  <si>
    <t>https://www.assets.signify.com/is/content/Signify/910505100093_EU.pl_PL.PROF.FP</t>
  </si>
  <si>
    <t>910505100094</t>
  </si>
  <si>
    <t>https://www.assets.signify.com/is/image/Signify/TrueLevel_Suspended-SP542P-SPP</t>
  </si>
  <si>
    <t>https://www.assets.signify.com/is/content/Signify/910505100094_EU.pl_PL.PROF.FP</t>
  </si>
  <si>
    <t>910505100095</t>
  </si>
  <si>
    <t>https://www.assets.signify.com/is/content/Signify/910505100095_EU.pl_PL.PROF.FP</t>
  </si>
  <si>
    <t>910505100096</t>
  </si>
  <si>
    <t>https://www.assets.signify.com/is/content/Signify/910505100096_EU.pl_PL.PROF.FP</t>
  </si>
  <si>
    <t>910505100103</t>
  </si>
  <si>
    <t>https://www.assets.signify.com/is/content/Signify/910505100103_EU.pl_PL.PROF.FP</t>
  </si>
  <si>
    <t>https://www.assets.signify.com/is/content/Signify/Trueline_SP530P_MI_SLR</t>
  </si>
  <si>
    <t>910505100109</t>
  </si>
  <si>
    <t>https://www.assets.signify.com/is/content/Signify/910505100109_EU.pl_PL.PROF.FP</t>
  </si>
  <si>
    <t>https://www.assets.signify.com/is/content/Signify/Trueline_SM530C_MI_SLR</t>
  </si>
  <si>
    <t>910505100111</t>
  </si>
  <si>
    <t>https://www.assets.signify.com/is/content/Signify/910505100111_EU.pl_PL.PROF.FP</t>
  </si>
  <si>
    <t>910505100113</t>
  </si>
  <si>
    <t>https://www.assets.signify.com/is/content/Signify/910505100113_EU.pl_PL.PROF.FP</t>
  </si>
  <si>
    <t>910505100114</t>
  </si>
  <si>
    <t>https://www.assets.signify.com/is/content/Signify/910505100114_EU.pl_PL.PROF.FP</t>
  </si>
  <si>
    <t>910505100117</t>
  </si>
  <si>
    <t>https://www.assets.signify.com/is/content/Signify/910505100117_EU.pl_PL.PROF.FP</t>
  </si>
  <si>
    <t>910505100119</t>
  </si>
  <si>
    <t>https://www.assets.signify.com/is/content/Signify/910505100119_EU.pl_PL.PROF.FP</t>
  </si>
  <si>
    <t>910505100120</t>
  </si>
  <si>
    <t>https://www.assets.signify.com/is/content/Signify/910505100120_EU.pl_PL.PROF.FP</t>
  </si>
  <si>
    <t>910505100123</t>
  </si>
  <si>
    <t>https://www.assets.signify.com/is/content/Signify/910505100123_EU.pl_PL.PROF.FP</t>
  </si>
  <si>
    <t>910505100124</t>
  </si>
  <si>
    <t>https://www.assets.signify.com/is/content/Signify/910505100124_EU.pl_PL.PROF.FP</t>
  </si>
  <si>
    <t>910505100126</t>
  </si>
  <si>
    <t>https://www.assets.signify.com/is/content/Signify/910505100126_EU.pl_PL.PROF.FP</t>
  </si>
  <si>
    <t>910505100129</t>
  </si>
  <si>
    <t>https://www.assets.signify.com/is/content/Signify/910505100129_EU.pl_PL.PROF.FP</t>
  </si>
  <si>
    <t>910505100130</t>
  </si>
  <si>
    <t>https://www.assets.signify.com/is/content/Signify/910505100130_EU.pl_PL.PROF.FP</t>
  </si>
  <si>
    <t>910505100131</t>
  </si>
  <si>
    <t>https://www.assets.signify.com/is/content/Signify/910505100131_EU.pl_PL.PROF.FP</t>
  </si>
  <si>
    <t>910505100136</t>
  </si>
  <si>
    <t>https://www.assets.signify.com/is/content/Signify/910505100136_EU.pl_PL.PROF.FP</t>
  </si>
  <si>
    <t>910505100137</t>
  </si>
  <si>
    <t>https://www.assets.signify.com/is/content/Signify/910505100137_EU.pl_PL.PROF.FP</t>
  </si>
  <si>
    <t>910505100139</t>
  </si>
  <si>
    <t>https://www.assets.signify.com/is/content/Signify/910505100139_EU.pl_PL.PROF.FP</t>
  </si>
  <si>
    <t>910505100140</t>
  </si>
  <si>
    <t>https://www.assets.signify.com/is/content/Signify/910505100140_EU.pl_PL.PROF.FP</t>
  </si>
  <si>
    <t>910505100142</t>
  </si>
  <si>
    <t>https://www.assets.signify.com/is/content/Signify/910505100142_EU.pl_PL.PROF.FP</t>
  </si>
  <si>
    <t>910505100146</t>
  </si>
  <si>
    <t>https://www.assets.signify.com/is/content/Signify/910505100146_EU.pl_PL.PROF.FP</t>
  </si>
  <si>
    <t>910505100147</t>
  </si>
  <si>
    <t>https://www.assets.signify.com/is/content/Signify/910505100147_EU.pl_PL.PROF.FP</t>
  </si>
  <si>
    <t>910505100149</t>
  </si>
  <si>
    <t>https://www.assets.signify.com/is/content/Signify/910505100149_EU.pl_PL.PROF.FP</t>
  </si>
  <si>
    <t>910505100153</t>
  </si>
  <si>
    <t>https://www.assets.signify.com/is/content/Signify/910505100153_EU.pl_PL.PROF.FP</t>
  </si>
  <si>
    <t>910505100161</t>
  </si>
  <si>
    <t>https://www.assets.signify.com/is/content/Signify/910505100161_EU.pl_PL.PROF.FP</t>
  </si>
  <si>
    <t>910505100163</t>
  </si>
  <si>
    <t>https://www.assets.signify.com/is/content/Signify/910505100163_EU.pl_PL.PROF.FP</t>
  </si>
  <si>
    <t>910505100168</t>
  </si>
  <si>
    <t>https://www.assets.signify.com/is/content/Signify/910505100168_EU.pl_PL.PROF.FP</t>
  </si>
  <si>
    <t>910505100169</t>
  </si>
  <si>
    <t>https://www.assets.signify.com/is/content/Signify/910505100169_EU.pl_PL.PROF.FP</t>
  </si>
  <si>
    <t>910505100171</t>
  </si>
  <si>
    <t>https://www.assets.signify.com/is/content/Signify/910505100171_EU.pl_PL.PROF.FP</t>
  </si>
  <si>
    <t>910505100173</t>
  </si>
  <si>
    <t>https://www.assets.signify.com/is/content/Signify/910505100173_EU.pl_PL.PROF.FP</t>
  </si>
  <si>
    <t>910505100174</t>
  </si>
  <si>
    <t>https://www.assets.signify.com/is/image/Signify/TrueLine_surface_mounted-SM530C_L1130_WH-PP</t>
  </si>
  <si>
    <t>https://www.assets.signify.com/is/content/Signify/910505100174_EU.pl_PL.PROF.FP</t>
  </si>
  <si>
    <t>910505100175</t>
  </si>
  <si>
    <t>https://www.assets.signify.com/is/content/Signify/910505100175_EU.pl_PL.PROF.FP</t>
  </si>
  <si>
    <t>910505100183</t>
  </si>
  <si>
    <t>https://www.assets.signify.com/is/content/Signify/910505100183_EU.pl_PL.PROF.FP</t>
  </si>
  <si>
    <t>910505100184</t>
  </si>
  <si>
    <t>https://www.assets.signify.com/is/content/Signify/910505100184_EU.pl_PL.PROF.FP</t>
  </si>
  <si>
    <t>910505100185</t>
  </si>
  <si>
    <t>https://www.assets.signify.com/is/content/Signify/910505100185_EU.pl_PL.PROF.FP</t>
  </si>
  <si>
    <t>910505100188</t>
  </si>
  <si>
    <t>https://www.assets.signify.com/is/content/Signify/910505100188_EU.pl_PL.PROF.FP</t>
  </si>
  <si>
    <t>910505100189</t>
  </si>
  <si>
    <t>https://www.assets.signify.com/is/content/Signify/910505100189_EU.pl_PL.PROF.FP</t>
  </si>
  <si>
    <t>910505100190</t>
  </si>
  <si>
    <t>https://www.assets.signify.com/is/content/Signify/910505100190_EU.pl_PL.PROF.FP</t>
  </si>
  <si>
    <t>910505100192</t>
  </si>
  <si>
    <t>https://www.assets.signify.com/is/content/Signify/910505100192_EU.pl_PL.PROF.FP</t>
  </si>
  <si>
    <t>https://www.assets.signify.com/is/content/Signify/Trueline_RC530B_MI_SLR</t>
  </si>
  <si>
    <t>910505100196</t>
  </si>
  <si>
    <t>https://www.assets.signify.com/is/content/Signify/910505100196_EU.pl_PL.PROF.FP</t>
  </si>
  <si>
    <t>910505100197</t>
  </si>
  <si>
    <t>https://www.assets.signify.com/is/content/Signify/910505100197_EU.pl_PL.PROF.FP</t>
  </si>
  <si>
    <t>910505100201</t>
  </si>
  <si>
    <t>https://www.assets.signify.com/is/content/Signify/910505100201_EU.pl_PL.PROF.FP</t>
  </si>
  <si>
    <t>910505100202</t>
  </si>
  <si>
    <t>https://www.assets.signify.com/is/content/Signify/910505100202_EU.pl_PL.PROF.FP</t>
  </si>
  <si>
    <t>910505100204</t>
  </si>
  <si>
    <t>https://www.assets.signify.com/is/content/Signify/910505100204_EU.pl_PL.PROF.FP</t>
  </si>
  <si>
    <t>910505100205</t>
  </si>
  <si>
    <t>https://www.assets.signify.com/is/content/Signify/910505100205_EU.pl_PL.PROF.FP</t>
  </si>
  <si>
    <t>910505100206</t>
  </si>
  <si>
    <t>https://www.assets.signify.com/is/content/Signify/910505100206_EU.pl_PL.PROF.FP</t>
  </si>
  <si>
    <t>910505100207</t>
  </si>
  <si>
    <t>https://www.assets.signify.com/is/content/Signify/910505100207_EU.pl_PL.PROF.FP</t>
  </si>
  <si>
    <t>910505100208</t>
  </si>
  <si>
    <t>https://www.assets.signify.com/is/content/Signify/910505100208_EU.pl_PL.PROF.FP</t>
  </si>
  <si>
    <t>910505100211</t>
  </si>
  <si>
    <t>https://www.assets.signify.com/is/content/Signify/910505100211_EU.pl_PL.PROF.FP</t>
  </si>
  <si>
    <t>910505100212</t>
  </si>
  <si>
    <t>https://www.assets.signify.com/is/content/Signify/910505100212_EU.pl_PL.PROF.FP</t>
  </si>
  <si>
    <t>910505100213</t>
  </si>
  <si>
    <t>https://www.assets.signify.com/is/content/Signify/910505100213_EU.pl_PL.PROF.FP</t>
  </si>
  <si>
    <t>910505100214</t>
  </si>
  <si>
    <t>https://www.assets.signify.com/is/content/Signify/910505100214_EU.pl_PL.PROF.FP</t>
  </si>
  <si>
    <t>910505100216</t>
  </si>
  <si>
    <t>https://www.assets.signify.com/is/content/Signify/910505100216_EU.pl_PL.PROF.FP</t>
  </si>
  <si>
    <t>910505100217</t>
  </si>
  <si>
    <t>https://www.assets.signify.com/is/content/Signify/910505100217_EU.pl_PL.PROF.FP</t>
  </si>
  <si>
    <t>910505100218</t>
  </si>
  <si>
    <t>https://www.assets.signify.com/is/content/Signify/910505100218_EU.pl_PL.PROF.FP</t>
  </si>
  <si>
    <t>910505100219</t>
  </si>
  <si>
    <t>https://www.assets.signify.com/is/content/Signify/910505100219_EU.pl_PL.PROF.FP</t>
  </si>
  <si>
    <t>910505100220</t>
  </si>
  <si>
    <t>https://www.assets.signify.com/is/content/Signify/910505100220_EU.pl_PL.PROF.FP</t>
  </si>
  <si>
    <t>910505100223</t>
  </si>
  <si>
    <t>https://www.assets.signify.com/is/content/Signify/910505100223_EU.pl_PL.PROF.FP</t>
  </si>
  <si>
    <t>910505100227</t>
  </si>
  <si>
    <t>https://www.assets.signify.com/is/content/Signify/910505100227_EU.pl_PL.PROF.FP</t>
  </si>
  <si>
    <t>910505100229</t>
  </si>
  <si>
    <t>https://www.assets.signify.com/is/image/Signify/IPPR1_RC460BI_0065</t>
  </si>
  <si>
    <t>https://www.assets.signify.com/is/content/Signify/910505100229_EU.pl_PL.PROF.FP</t>
  </si>
  <si>
    <t>910505100230</t>
  </si>
  <si>
    <t>https://www.assets.signify.com/is/content/Signify/910505100230_EU.pl_PL.PROF.FP</t>
  </si>
  <si>
    <t>910505100231</t>
  </si>
  <si>
    <t>https://www.assets.signify.com/is/content/Signify/910505100231_EU.pl_PL.PROF.FP</t>
  </si>
  <si>
    <t>https://www.assets.signify.com/is/content/Signify/PowerBalance_RC360B_362B_RC461B_463B_468B_MI_SLR;https://www.assets.signify.com/is/content/Signify/PowerBalance%20MI-%20final%20Apr%202023</t>
  </si>
  <si>
    <t>910505100232</t>
  </si>
  <si>
    <t>https://www.assets.signify.com/is/content/Signify/910505100232_EU.pl_PL.PROF.FP</t>
  </si>
  <si>
    <t>910505100234</t>
  </si>
  <si>
    <t>https://www.assets.signify.com/is/content/Signify/910505100234_EU.pl_PL.PROF.FP</t>
  </si>
  <si>
    <t>910505100235</t>
  </si>
  <si>
    <t>https://www.assets.signify.com/is/content/Signify/910505100235_EU.pl_PL.PROF.FP</t>
  </si>
  <si>
    <t>910505100236</t>
  </si>
  <si>
    <t>https://www.assets.signify.com/is/image/Signify/IPPR1_RC460BI_0069</t>
  </si>
  <si>
    <t>https://www.assets.signify.com/is/content/Signify/910505100236_EU.pl_PL.PROF.FP</t>
  </si>
  <si>
    <t>910505100238</t>
  </si>
  <si>
    <t>https://www.assets.signify.com/is/content/Signify/910505100238_EU.pl_PL.PROF.FP</t>
  </si>
  <si>
    <t>910505100239</t>
  </si>
  <si>
    <t>https://www.assets.signify.com/is/content/Signify/910505100239_EU.pl_PL.PROF.FP</t>
  </si>
  <si>
    <t>910505100240</t>
  </si>
  <si>
    <t>https://www.assets.signify.com/is/content/Signify/910505100240_EU.pl_PL.PROF.FP</t>
  </si>
  <si>
    <t>910505100241</t>
  </si>
  <si>
    <t>https://www.assets.signify.com/is/content/Signify/910505100241_EU.pl_PL.PROF.FP</t>
  </si>
  <si>
    <t>910505100242</t>
  </si>
  <si>
    <t>https://www.assets.signify.com/is/content/Signify/910505100242_EU.pl_PL.PROF.FP</t>
  </si>
  <si>
    <t>910505100244</t>
  </si>
  <si>
    <t>https://www.assets.signify.com/is/content/Signify/910505100244_EU.pl_PL.PROF.FP</t>
  </si>
  <si>
    <t>910505100245</t>
  </si>
  <si>
    <t>https://www.assets.signify.com/is/content/Signify/910505100245_EU.pl_PL.PROF.FP</t>
  </si>
  <si>
    <t>910505100247</t>
  </si>
  <si>
    <t>https://www.assets.signify.com/is/content/Signify/910505100247_EU.pl_PL.PROF.FP</t>
  </si>
  <si>
    <t>910505100248</t>
  </si>
  <si>
    <t>https://www.assets.signify.com/is/content/Signify/910505100248_EU.pl_PL.PROF.FP</t>
  </si>
  <si>
    <t>910505100249</t>
  </si>
  <si>
    <t>https://www.assets.signify.com/is/content/Signify/910505100249_EU.pl_PL.PROF.FP</t>
  </si>
  <si>
    <t>910505100250</t>
  </si>
  <si>
    <t>https://www.assets.signify.com/is/content/Signify/910505100250_EU.pl_PL.PROF.FP</t>
  </si>
  <si>
    <t>910505100251</t>
  </si>
  <si>
    <t>https://www.assets.signify.com/is/image/Signify/IPPR1_RC460BI_0049</t>
  </si>
  <si>
    <t>https://www.assets.signify.com/is/content/Signify/910505100251_EU.pl_PL.PROF.FP</t>
  </si>
  <si>
    <t>910505100252</t>
  </si>
  <si>
    <t>https://www.assets.signify.com/is/content/Signify/910505100252_EU.pl_PL.PROF.FP</t>
  </si>
  <si>
    <t>910505100253</t>
  </si>
  <si>
    <t>https://www.assets.signify.com/is/content/Signify/910505100253_EU.pl_PL.PROF.FP</t>
  </si>
  <si>
    <t>910505100255</t>
  </si>
  <si>
    <t>https://www.assets.signify.com/is/content/Signify/910505100255_EU.pl_PL.PROF.FP</t>
  </si>
  <si>
    <t>910505100256</t>
  </si>
  <si>
    <t>https://www.assets.signify.com/is/content/Signify/910505100256_EU.pl_PL.PROF.FP</t>
  </si>
  <si>
    <t>910505100258</t>
  </si>
  <si>
    <t>https://www.assets.signify.com/is/content/Signify/910505100258_EU.pl_PL.PROF.FP</t>
  </si>
  <si>
    <t>910505100259</t>
  </si>
  <si>
    <t>https://www.assets.signify.com/is/content/Signify/910505100259_EU.pl_PL.PROF.FP</t>
  </si>
  <si>
    <t>910505100261</t>
  </si>
  <si>
    <t>https://www.assets.signify.com/is/content/Signify/910505100261_EU.pl_PL.PROF.FP</t>
  </si>
  <si>
    <t>910505100262</t>
  </si>
  <si>
    <t>https://www.assets.signify.com/is/image/Signify/IPPR1_RC460BI_0055</t>
  </si>
  <si>
    <t>https://www.assets.signify.com/is/content/Signify/910505100262_EU.pl_PL.PROF.FP</t>
  </si>
  <si>
    <t>910505100263</t>
  </si>
  <si>
    <t>https://www.assets.signify.com/is/content/Signify/910505100263_EU.pl_PL.PROF.FP</t>
  </si>
  <si>
    <t>910505100265</t>
  </si>
  <si>
    <t>https://www.assets.signify.com/is/image/Signify/IPPR1_RC460BI_0025</t>
  </si>
  <si>
    <t>https://www.assets.signify.com/is/content/Signify/910505100265_EU.pl_PL.PROF.FP</t>
  </si>
  <si>
    <t>910505100266</t>
  </si>
  <si>
    <t>https://www.assets.signify.com/is/content/Signify/910505100266_EU.pl_PL.PROF.FP</t>
  </si>
  <si>
    <t>910505100267</t>
  </si>
  <si>
    <t>https://www.assets.signify.com/is/content/Signify/910505100267_EU.pl_PL.PROF.FP</t>
  </si>
  <si>
    <t>910505100269</t>
  </si>
  <si>
    <t>https://www.assets.signify.com/is/content/Signify/910505100269_EU.pl_PL.PROF.FP</t>
  </si>
  <si>
    <t>910505100270</t>
  </si>
  <si>
    <t>https://www.assets.signify.com/is/content/Signify/910505100270_EU.pl_PL.PROF.FP</t>
  </si>
  <si>
    <t>910505100271</t>
  </si>
  <si>
    <t>https://www.assets.signify.com/is/image/Signify/IPPR1_RC460BI_0027</t>
  </si>
  <si>
    <t>https://www.assets.signify.com/is/content/Signify/910505100271_EU.pl_PL.PROF.FP</t>
  </si>
  <si>
    <t>910505100272</t>
  </si>
  <si>
    <t>https://www.assets.signify.com/is/content/Signify/910505100272_EU.pl_PL.PROF.FP</t>
  </si>
  <si>
    <t>910505100273</t>
  </si>
  <si>
    <t>https://www.assets.signify.com/is/image/Signify/IPPR1_RC460BI_0053</t>
  </si>
  <si>
    <t>https://www.assets.signify.com/is/content/Signify/910505100273_EU.pl_PL.PROF.FP</t>
  </si>
  <si>
    <t>910505100274</t>
  </si>
  <si>
    <t>https://www.assets.signify.com/is/image/Signify/IPPR1_RC460BI_0051</t>
  </si>
  <si>
    <t>https://www.assets.signify.com/is/content/Signify/910505100274_EU.pl_PL.PROF.FP</t>
  </si>
  <si>
    <t>910505100277</t>
  </si>
  <si>
    <t>https://www.assets.signify.com/is/content/Signify/910505100277_EU.pl_PL.PROF.FP</t>
  </si>
  <si>
    <t>910505100278</t>
  </si>
  <si>
    <t>https://www.assets.signify.com/is/content/Signify/910505100278_EU.pl_PL.PROF.FP</t>
  </si>
  <si>
    <t>910505100279</t>
  </si>
  <si>
    <t>https://www.assets.signify.com/is/content/Signify/910505100279_EU.pl_PL.PROF.FP</t>
  </si>
  <si>
    <t>https://www.assets.signify.com/is/content/Signify/SmartBalance_SM480C_MI_SLR</t>
  </si>
  <si>
    <t>910505100282</t>
  </si>
  <si>
    <t>https://www.assets.signify.com/is/content/Signify/910505100282_EU.pl_PL.PROF.FP</t>
  </si>
  <si>
    <t>https://www.assets.signify.com/is/content/Signify/SmartBalance_SP480P_SP482P_MI_SLR</t>
  </si>
  <si>
    <t>910505100283</t>
  </si>
  <si>
    <t>https://www.assets.signify.com/is/content/Signify/910505100283_EU.pl_PL.PROF.FP</t>
  </si>
  <si>
    <t>910505100284</t>
  </si>
  <si>
    <t>https://www.assets.signify.com/is/content/Signify/910505100284_EU.pl_PL.PROF.FP</t>
  </si>
  <si>
    <t>910505100344</t>
  </si>
  <si>
    <t>https://www.assets.signify.com/is/content/Signify/910505100344_EU.pl_PL.PROF.FP</t>
  </si>
  <si>
    <t>910505100346</t>
  </si>
  <si>
    <t>https://www.assets.signify.com/is/content/Signify/910505100346_EU.pl_PL.PROF.FP</t>
  </si>
  <si>
    <t>910505100349</t>
  </si>
  <si>
    <t>https://www.assets.signify.com/is/content/Signify/910505100349_EU.pl_PL.PROF.FP</t>
  </si>
  <si>
    <t>910505100350</t>
  </si>
  <si>
    <t>https://www.assets.signify.com/is/content/Signify/910505100350_EU.pl_PL.PROF.FP</t>
  </si>
  <si>
    <t>910505100351</t>
  </si>
  <si>
    <t>https://www.assets.signify.com/is/content/Signify/910505100351_EU.pl_PL.PROF.FP</t>
  </si>
  <si>
    <t>910505100373</t>
  </si>
  <si>
    <t>https://www.assets.signify.com/is/content/Signify/910505100373_EU.pl_PL.PROF.FP</t>
  </si>
  <si>
    <t>910505100374</t>
  </si>
  <si>
    <t>https://www.assets.signify.com/is/image/Signify/TrueLevel_Suspended-SP542P_9003-SPP</t>
  </si>
  <si>
    <t>https://www.assets.signify.com/is/content/Signify/910505100374_EU.pl_PL.PROF.FP</t>
  </si>
  <si>
    <t>910505100375</t>
  </si>
  <si>
    <t>https://www.assets.signify.com/is/content/Signify/910505100375_EU.pl_PL.PROF.FP</t>
  </si>
  <si>
    <t>910505100376</t>
  </si>
  <si>
    <t>https://www.assets.signify.com/is/content/Signify/910505100376_EU.pl_PL.PROF.FP</t>
  </si>
  <si>
    <t>910505100377</t>
  </si>
  <si>
    <t>https://www.assets.signify.com/is/image/Signify/TrueLevel_Suspended-SP542P_SI-SPP</t>
  </si>
  <si>
    <t>https://www.assets.signify.com/is/content/Signify/910505100377_EU.pl_PL.PROF.FP</t>
  </si>
  <si>
    <t>910505100378</t>
  </si>
  <si>
    <t>https://www.assets.signify.com/is/image/Signify/TrueLevel_Suspended-SP542P_BK-SPP</t>
  </si>
  <si>
    <t>https://www.assets.signify.com/is/content/Signify/910505100378_EU.pl_PL.PROF.FP</t>
  </si>
  <si>
    <t>910505100416</t>
  </si>
  <si>
    <t>https://www.assets.signify.com/is/content/Signify/910505100416_EU.pl_PL.PROF.FP</t>
  </si>
  <si>
    <t>910505100417</t>
  </si>
  <si>
    <t>https://www.assets.signify.com/is/content/Signify/910505100417_EU.pl_PL.PROF.FP</t>
  </si>
  <si>
    <t>910505100423</t>
  </si>
  <si>
    <t>https://www.assets.signify.com/is/content/Signify/910505100423_EU.pl_PL.PROF.FP</t>
  </si>
  <si>
    <t>910505100468</t>
  </si>
  <si>
    <t>https://www.assets.signify.com/is/content/Signify/910505100468_EU.pl_PL.PROF.FP</t>
  </si>
  <si>
    <t>910505100469</t>
  </si>
  <si>
    <t>https://www.assets.signify.com/is/content/Signify/910505100469_EU.pl_PL.PROF.FP</t>
  </si>
  <si>
    <t>910505100470</t>
  </si>
  <si>
    <t>https://www.assets.signify.com/is/content/Signify/910505100470_EU.pl_PL.PROF.FP</t>
  </si>
  <si>
    <t>910505100471</t>
  </si>
  <si>
    <t>https://www.assets.signify.com/is/content/Signify/910505100471_EU.pl_PL.PROF.FP</t>
  </si>
  <si>
    <t>910505100472</t>
  </si>
  <si>
    <t>https://www.assets.signify.com/is/content/Signify/910505100472_EU.pl_PL.PROF.FP</t>
  </si>
  <si>
    <t>910505100488</t>
  </si>
  <si>
    <t>https://www.assets.signify.com/is/content/Signify/910505100488_EU.pl_PL.PROF.FP</t>
  </si>
  <si>
    <t>910505100489</t>
  </si>
  <si>
    <t>https://www.assets.signify.com/is/content/Signify/910505100489_EU.pl_PL.PROF.FP</t>
  </si>
  <si>
    <t>910505100490</t>
  </si>
  <si>
    <t>https://www.assets.signify.com/is/content/Signify/910505100490_EU.pl_PL.PROF.FP</t>
  </si>
  <si>
    <t>910505100491</t>
  </si>
  <si>
    <t>https://www.assets.signify.com/is/content/Signify/910505100491_EU.pl_PL.PROF.FP</t>
  </si>
  <si>
    <t>910505100492</t>
  </si>
  <si>
    <t>https://www.assets.signify.com/is/content/Signify/910505100492_EU.pl_PL.PROF.FP</t>
  </si>
  <si>
    <t>910505100494</t>
  </si>
  <si>
    <t>https://www.assets.signify.com/is/content/Signify/910505100494_EU.pl_PL.PROF.FP</t>
  </si>
  <si>
    <t>910505100495</t>
  </si>
  <si>
    <t>https://www.assets.signify.com/is/content/Signify/910505100495_EU.pl_PL.PROF.FP</t>
  </si>
  <si>
    <t>910505100496</t>
  </si>
  <si>
    <t>https://www.assets.signify.com/is/content/Signify/910505100496_EU.pl_PL.PROF.FP</t>
  </si>
  <si>
    <t>910505100497</t>
  </si>
  <si>
    <t>https://www.assets.signify.com/is/content/Signify/910505100497_EU.pl_PL.PROF.FP</t>
  </si>
  <si>
    <t>910505100498</t>
  </si>
  <si>
    <t>https://www.assets.signify.com/is/content/Signify/910505100498_EU.pl_PL.PROF.FP</t>
  </si>
  <si>
    <t>910505100499</t>
  </si>
  <si>
    <t>https://www.assets.signify.com/is/content/Signify/910505100499_EU.pl_PL.PROF.FP</t>
  </si>
  <si>
    <t>910505100507</t>
  </si>
  <si>
    <t>https://www.assets.signify.com/is/content/Signify/910505100507_EU.pl_PL.PROF.FP</t>
  </si>
  <si>
    <t>910505100508</t>
  </si>
  <si>
    <t>https://www.assets.signify.com/is/content/Signify/910505100508_EU.pl_PL.PROF.FP</t>
  </si>
  <si>
    <t>910505100509</t>
  </si>
  <si>
    <t>https://www.assets.signify.com/is/content/Signify/910505100509_EU.pl_PL.PROF.FP</t>
  </si>
  <si>
    <t>910505100510</t>
  </si>
  <si>
    <t>https://www.assets.signify.com/is/content/Signify/910505100510_EU.pl_PL.PROF.FP</t>
  </si>
  <si>
    <t>910505100527</t>
  </si>
  <si>
    <t>https://www.assets.signify.com/is/content/Signify/910505100527_EU.pl_PL.PROF.FP</t>
  </si>
  <si>
    <t>https://www.assets.signify.com/is/content/Signify/MI_CL%20Panel%20G4%2020210511_V7</t>
  </si>
  <si>
    <t>910505100530</t>
  </si>
  <si>
    <t>https://www.assets.signify.com/is/content/Signify/910505100530_EU.pl_PL.PROF.FP</t>
  </si>
  <si>
    <t>910505100532</t>
  </si>
  <si>
    <t>https://www.assets.signify.com/is/content/Signify/910505100532_EU.pl_PL.PROF.FP</t>
  </si>
  <si>
    <t>https://www.assets.signify.com/is/content/Signify/442710705096-583%20RC132V_133V%20G4%20LSC%20non-EL;https://www.assets.signify.com/is/content/Signify/MI_CL%20Panel%20G4%2020210511_V7_Emercency%20codes</t>
  </si>
  <si>
    <t>910505100533</t>
  </si>
  <si>
    <t>https://www.assets.signify.com/is/content/Signify/910505100533_EU.pl_PL.PROF.FP</t>
  </si>
  <si>
    <t>910505100536</t>
  </si>
  <si>
    <t>https://www.assets.signify.com/is/content/Signify/910505100536_EU.pl_PL.PROF.FP</t>
  </si>
  <si>
    <t>910505100537</t>
  </si>
  <si>
    <t>https://www.assets.signify.com/is/content/Signify/910505100537_EU.pl_PL.PROF.FP</t>
  </si>
  <si>
    <t>910505100541</t>
  </si>
  <si>
    <t>https://www.assets.signify.com/is/content/Signify/910505100541_EU.pl_PL.PROF.FP</t>
  </si>
  <si>
    <t>910505100542</t>
  </si>
  <si>
    <t>https://www.assets.signify.com/is/content/Signify/910505100542_EU.pl_PL.PROF.FP</t>
  </si>
  <si>
    <t>910505100544</t>
  </si>
  <si>
    <t>https://www.assets.signify.com/is/content/Signify/910505100544_EU.pl_PL.PROF.FP</t>
  </si>
  <si>
    <t>910505100601</t>
  </si>
  <si>
    <t>https://www.assets.signify.com/is/image/Signify/Ledinaire%20Square%20Wall-mounted_%20WL055V%20PSU%20WH%20-%20SPP</t>
  </si>
  <si>
    <t>https://www.assets.signify.com/is/content/Signify/910505100601_EU.pl_PL.PROF.FP</t>
  </si>
  <si>
    <t>https://www.assets.signify.com/is/content/Signify/Ledinaire_wall-mounted_WL055V_installation_instructions_EL</t>
  </si>
  <si>
    <t>910505100602</t>
  </si>
  <si>
    <t>https://www.assets.signify.com/is/content/Signify/910505100602_EU.pl_PL.PROF.FP</t>
  </si>
  <si>
    <t>910505100628</t>
  </si>
  <si>
    <t>https://www.assets.signify.com/is/image/Signify/Coreline%20Batten%20G3_%20BN126C%20PSU%20-%20SPP03</t>
  </si>
  <si>
    <t>https://www.assets.signify.com/is/content/Signify/910505100628_EU.pl_PL.PROF.FP</t>
  </si>
  <si>
    <t>https://www.assets.signify.com/is/content/Signify/CoreLine_Batten_%20BN126C%20Emergency-MI_1</t>
  </si>
  <si>
    <t>910505100629</t>
  </si>
  <si>
    <t>https://www.assets.signify.com/is/image/Signify/Coreline%20Batten%20G3_%20BN126C%20PSU%20-%20SPP02</t>
  </si>
  <si>
    <t>https://www.assets.signify.com/is/content/Signify/910505100629_EU.pl_PL.PROF.FP</t>
  </si>
  <si>
    <t>910505100630</t>
  </si>
  <si>
    <t>https://www.assets.signify.com/is/image/Signify/ST210T%20WH%20SPP%20161</t>
  </si>
  <si>
    <t>https://www.assets.signify.com/is/content/Signify/910505100630_EU.pl_PL.PROF.FP</t>
  </si>
  <si>
    <t>https://www.assets.signify.com/is/content/Signify/Mounting%20instructions%20Storefit%20ST210T-INI</t>
  </si>
  <si>
    <t>910505100633</t>
  </si>
  <si>
    <t>https://www.assets.signify.com/is/image/Signify/ST210T%20BK%20SPP%20161</t>
  </si>
  <si>
    <t>https://www.assets.signify.com/is/content/Signify/910505100633_EU.pl_PL.PROF.FP</t>
  </si>
  <si>
    <t>910505100634</t>
  </si>
  <si>
    <t>https://www.assets.signify.com/is/content/Signify/910505100634_EU.pl_PL.PROF.FP</t>
  </si>
  <si>
    <t>910505100636</t>
  </si>
  <si>
    <t>https://www.assets.signify.com/is/image/Signify/ST210T%20WH%20SPP%20224</t>
  </si>
  <si>
    <t>https://www.assets.signify.com/is/content/Signify/910505100636_EU.pl_PL.PROF.FP</t>
  </si>
  <si>
    <t>910505100637</t>
  </si>
  <si>
    <t>https://www.assets.signify.com/is/content/Signify/910505100637_EU.pl_PL.PROF.FP</t>
  </si>
  <si>
    <t>910505100639</t>
  </si>
  <si>
    <t>https://www.assets.signify.com/is/image/Signify/ST210T%20BK%20SPP%20224</t>
  </si>
  <si>
    <t>https://www.assets.signify.com/is/content/Signify/910505100639_EU.pl_PL.PROF.FP</t>
  </si>
  <si>
    <t>910505100640</t>
  </si>
  <si>
    <t>https://www.assets.signify.com/is/content/Signify/910505100640_EU.pl_PL.PROF.FP</t>
  </si>
  <si>
    <t>910505100642</t>
  </si>
  <si>
    <t>https://www.assets.signify.com/is/content/Signify/910505100642_EU.pl_PL.PROF.FP</t>
  </si>
  <si>
    <t>910505100643</t>
  </si>
  <si>
    <t>https://www.assets.signify.com/is/content/Signify/910505100643_EU.pl_PL.PROF.FP</t>
  </si>
  <si>
    <t>910505100645</t>
  </si>
  <si>
    <t>https://www.assets.signify.com/is/content/Signify/910505100645_EU.pl_PL.PROF.FP</t>
  </si>
  <si>
    <t>910505100646</t>
  </si>
  <si>
    <t>https://www.assets.signify.com/is/content/Signify/910505100646_EU.pl_PL.PROF.FP</t>
  </si>
  <si>
    <t>910505100648</t>
  </si>
  <si>
    <t>https://www.assets.signify.com/is/content/Signify/910505100648_EU.pl_PL.PROF.FP</t>
  </si>
  <si>
    <t>910505100649</t>
  </si>
  <si>
    <t>https://www.assets.signify.com/is/content/Signify/910505100649_EU.pl_PL.PROF.FP</t>
  </si>
  <si>
    <t>910505100651</t>
  </si>
  <si>
    <t>https://www.assets.signify.com/is/content/Signify/910505100651_EU.pl_PL.PROF.FP</t>
  </si>
  <si>
    <t>910505100652</t>
  </si>
  <si>
    <t>https://www.assets.signify.com/is/content/Signify/910505100652_EU.pl_PL.PROF.FP</t>
  </si>
  <si>
    <t>910505100772</t>
  </si>
  <si>
    <t>https://www.assets.signify.com/is/content/Signify/910505100772_EU.pl_PL.PROF.FP</t>
  </si>
  <si>
    <t>910505100773</t>
  </si>
  <si>
    <t>https://www.assets.signify.com/is/content/Signify/910505100773_EU.pl_PL.PROF.FP</t>
  </si>
  <si>
    <t>https://www.assets.signify.com/is/content/Signify/Manual%20Instruction_Gentlespace%20gen3_ATEX_2022%2010</t>
  </si>
  <si>
    <t>910505100774</t>
  </si>
  <si>
    <t>https://www.assets.signify.com/is/content/Signify/910505100774_EU.pl_PL.PROF.FP</t>
  </si>
  <si>
    <t>910505100775</t>
  </si>
  <si>
    <t>https://www.assets.signify.com/is/content/Signify/910505100775_EU.pl_PL.PROF.FP</t>
  </si>
  <si>
    <t>910505100776</t>
  </si>
  <si>
    <t>https://www.assets.signify.com/is/content/Signify/910505100776_EU.pl_PL.PROF.FP</t>
  </si>
  <si>
    <t>910505100777</t>
  </si>
  <si>
    <t>https://www.assets.signify.com/is/content/Signify/910505100777_EU.pl_PL.PROF.FP</t>
  </si>
  <si>
    <t>910505100778</t>
  </si>
  <si>
    <t>https://www.assets.signify.com/is/content/Signify/910505100778_EU.pl_PL.PROF.FP</t>
  </si>
  <si>
    <t>910505100779</t>
  </si>
  <si>
    <t>https://www.assets.signify.com/is/content/Signify/910505100779_EU.pl_PL.PROF.FP</t>
  </si>
  <si>
    <t>https://www.assets.signify.com/is/content/Signify/Manual%20Instruction_Gentlespace%20gen3_ball%20proof_2022%2010</t>
  </si>
  <si>
    <t>910505100780</t>
  </si>
  <si>
    <t>https://www.assets.signify.com/is/content/Signify/910505100780_EU.pl_PL.PROF.FP</t>
  </si>
  <si>
    <t>910505100781</t>
  </si>
  <si>
    <t>https://www.assets.signify.com/is/content/Signify/910505100781_EU.pl_PL.PROF.FP</t>
  </si>
  <si>
    <t>https://www.assets.signify.com/is/content/Signify/Gentlespace%20gen3_Interact-MI_1</t>
  </si>
  <si>
    <t>910505100782</t>
  </si>
  <si>
    <t>https://www.assets.signify.com/is/content/Signify/910505100782_EU.pl_PL.PROF.FP</t>
  </si>
  <si>
    <t>910505100783</t>
  </si>
  <si>
    <t>https://www.assets.signify.com/is/content/Signify/910505100783_EU.pl_PL.PROF.FP</t>
  </si>
  <si>
    <t>910505100784</t>
  </si>
  <si>
    <t>https://www.assets.signify.com/is/content/Signify/910505100784_EU.pl_PL.PROF.FP</t>
  </si>
  <si>
    <t>910505100785</t>
  </si>
  <si>
    <t>https://www.assets.signify.com/is/content/Signify/910505100785_EU.pl_PL.PROF.FP</t>
  </si>
  <si>
    <t>910505100786</t>
  </si>
  <si>
    <t>https://www.assets.signify.com/is/content/Signify/910505100786_EU.pl_PL.PROF.FP</t>
  </si>
  <si>
    <t>910505100826</t>
  </si>
  <si>
    <t>https://www.assets.signify.com/is/image/Signify/D65_Narrow%20Beam-RPO_SPP</t>
  </si>
  <si>
    <t>https://www.assets.signify.com/is/content/Signify/910505100826_EU.pl_PL.PROF.FP</t>
  </si>
  <si>
    <t>https://www.assets.signify.com/is/content/Signify/Mounting%20instructions%20StyliD%20Evo%20RPO%20accessory-INI</t>
  </si>
  <si>
    <t>910505100831</t>
  </si>
  <si>
    <t>https://www.assets.signify.com/is/image/Signify/D90_%20Medium%20Beam-RPO_SPP</t>
  </si>
  <si>
    <t>https://www.assets.signify.com/is/content/Signify/910505100831_EU.pl_PL.PROF.FP</t>
  </si>
  <si>
    <t>910505100832</t>
  </si>
  <si>
    <t>https://www.assets.signify.com/is/image/Signify/D90_Wide%20Beam-RPO_SPP</t>
  </si>
  <si>
    <t>https://www.assets.signify.com/is/content/Signify/910505100832_EU.pl_PL.PROF.FP</t>
  </si>
  <si>
    <t>910505100837</t>
  </si>
  <si>
    <t>https://www.assets.signify.com/is/content/Signify/910505100837_EU.pl_PL.PROF.FP</t>
  </si>
  <si>
    <t>https://www.assets.signify.com/is/content/Signify/444316026011-583_Luxspace2-recessed-MI</t>
  </si>
  <si>
    <t>910505100838</t>
  </si>
  <si>
    <t>https://www.assets.signify.com/is/content/Signify/910505100838_EU.pl_PL.PROF.FP</t>
  </si>
  <si>
    <t>910505100869</t>
  </si>
  <si>
    <t>https://www.assets.signify.com/is/content/Signify/910505100869_EU.pl_PL.PROF.FP</t>
  </si>
  <si>
    <t>910505100871</t>
  </si>
  <si>
    <t>https://www.assets.signify.com/is/content/Signify/910505100871_EU.pl_PL.PROF.FP</t>
  </si>
  <si>
    <t>910505100872</t>
  </si>
  <si>
    <t>https://www.assets.signify.com/is/content/Signify/910505100872_EU.pl_PL.PROF.FP</t>
  </si>
  <si>
    <t>910505100887</t>
  </si>
  <si>
    <t>https://www.assets.signify.com/is/content/Signify/910505100887_EU.pl_PL.PROF.FP</t>
  </si>
  <si>
    <t>910505100888</t>
  </si>
  <si>
    <t>https://www.assets.signify.com/is/content/Signify/910505100888_EU.pl_PL.PROF.FP</t>
  </si>
  <si>
    <t>910505100902</t>
  </si>
  <si>
    <t>https://www.assets.signify.com/is/content/Signify/910505100902_EU.pl_PL.PROF.FP</t>
  </si>
  <si>
    <t>https://www.assets.signify.com/is/content/Signify/444316026001-583_Luxspace2_TWH-MI</t>
  </si>
  <si>
    <t>910505100904</t>
  </si>
  <si>
    <t>https://www.assets.signify.com/is/content/Signify/910505100904_EU.pl_PL.PROF.FP</t>
  </si>
  <si>
    <t>910505100905</t>
  </si>
  <si>
    <t>https://www.assets.signify.com/is/content/Signify/910505100905_EU.pl_PL.PROF.FP</t>
  </si>
  <si>
    <t>910505100910</t>
  </si>
  <si>
    <t>https://www.assets.signify.com/is/content/Signify/910505100910_EU.pl_PL.PROF.FP</t>
  </si>
  <si>
    <t>https://www.assets.signify.com/is/content/Signify/Installation%20Instruction%20LuxSpace%20Downlight%20Recessed</t>
  </si>
  <si>
    <t>910505100911</t>
  </si>
  <si>
    <t>https://www.assets.signify.com/is/content/Signify/910505100911_EU.pl_PL.PROF.FP</t>
  </si>
  <si>
    <t>910505100918</t>
  </si>
  <si>
    <t>https://www.assets.signify.com/is/content/Signify/910505100918_EU.pl_PL.PROF.FP</t>
  </si>
  <si>
    <t>910505100919</t>
  </si>
  <si>
    <t>https://www.assets.signify.com/is/content/Signify/910505100919_EU.pl_PL.PROF.FP</t>
  </si>
  <si>
    <t>910505100926</t>
  </si>
  <si>
    <t>https://www.assets.signify.com/is/content/Signify/910505100926_EU.pl_PL.PROF.FP</t>
  </si>
  <si>
    <t>910505100927</t>
  </si>
  <si>
    <t>https://www.assets.signify.com/is/content/Signify/910505100927_EU.pl_PL.PROF.FP</t>
  </si>
  <si>
    <t>910505100950</t>
  </si>
  <si>
    <t>https://www.assets.signify.com/is/content/Signify/910505100950_EU.pl_PL.PROF.FP</t>
  </si>
  <si>
    <t>910505100951</t>
  </si>
  <si>
    <t>https://www.assets.signify.com/is/content/Signify/910505100951_EU.pl_PL.PROF.FP</t>
  </si>
  <si>
    <t>910505100952</t>
  </si>
  <si>
    <t>https://www.assets.signify.com/is/content/Signify/910505100952_EU.pl_PL.PROF.FP</t>
  </si>
  <si>
    <t>910505100959</t>
  </si>
  <si>
    <t>https://www.assets.signify.com/is/content/Signify/910505100959_EU.pl_PL.PROF.FP</t>
  </si>
  <si>
    <t>https://www.assets.signify.com/is/content/Signify/444316026031-583_Luxspace2_SurfaceMounted-MI</t>
  </si>
  <si>
    <t>910505100960</t>
  </si>
  <si>
    <t>https://www.assets.signify.com/is/content/Signify/910505100960_EU.pl_PL.PROF.FP</t>
  </si>
  <si>
    <t>910505100961</t>
  </si>
  <si>
    <t>https://www.assets.signify.com/is/content/Signify/910505100961_EU.pl_PL.PROF.FP</t>
  </si>
  <si>
    <t>910505100967</t>
  </si>
  <si>
    <t>https://www.assets.signify.com/is/content/Signify/910505100967_EU.pl_PL.PROF.FP</t>
  </si>
  <si>
    <t>910505100972</t>
  </si>
  <si>
    <t>https://www.assets.signify.com/is/content/Signify/910505100972_EU.pl_PL.PROF.FP</t>
  </si>
  <si>
    <t>910505100973</t>
  </si>
  <si>
    <t>https://www.assets.signify.com/is/content/Signify/910505100973_EU.pl_PL.PROF.FP</t>
  </si>
  <si>
    <t>910505100976</t>
  </si>
  <si>
    <t>https://www.assets.signify.com/is/content/Signify/910505100976_EU.pl_PL.PROF.FP</t>
  </si>
  <si>
    <t>910505100979</t>
  </si>
  <si>
    <t>https://www.assets.signify.com/is/content/Signify/910505100979_EU.pl_PL.PROF.FP</t>
  </si>
  <si>
    <t>https://www.assets.signify.com/is/content/Signify/Manual%20Instruction_Gentlespace%20gen3_class%20II_2022%2010</t>
  </si>
  <si>
    <t>910505100980</t>
  </si>
  <si>
    <t>https://www.assets.signify.com/is/content/Signify/910505100980_EU.pl_PL.PROF.FP</t>
  </si>
  <si>
    <t>910505100981</t>
  </si>
  <si>
    <t>https://www.assets.signify.com/is/content/Signify/910505100981_EU.pl_PL.PROF.FP</t>
  </si>
  <si>
    <t>910505100982</t>
  </si>
  <si>
    <t>https://www.assets.signify.com/is/content/Signify/910505100982_EU.pl_PL.PROF.FP</t>
  </si>
  <si>
    <t>910505100983</t>
  </si>
  <si>
    <t>https://www.assets.signify.com/is/content/Signify/910505100983_EU.pl_PL.PROF.FP</t>
  </si>
  <si>
    <t>910505100984</t>
  </si>
  <si>
    <t>https://www.assets.signify.com/is/content/Signify/910505100984_EU.pl_PL.PROF.FP</t>
  </si>
  <si>
    <t>910505100985</t>
  </si>
  <si>
    <t>https://www.assets.signify.com/is/content/Signify/910505100985_EU.pl_PL.PROF.FP</t>
  </si>
  <si>
    <t>910505100986</t>
  </si>
  <si>
    <t>https://www.assets.signify.com/is/content/Signify/910505100986_EU.pl_PL.PROF.FP</t>
  </si>
  <si>
    <t>910505101034</t>
  </si>
  <si>
    <t>https://www.assets.signify.com/is/image/Signify/GSA-ST321T-WH-SPP</t>
  </si>
  <si>
    <t>https://www.assets.signify.com/is/content/Signify/910505101034_EU.pl_PL.PROF.FP</t>
  </si>
  <si>
    <t>https://www.assets.signify.com/is/content/Signify/444316026121_583_GSA_Projector_ST321T_MI%20%281%29;https://www.assets.signify.com/is/content/Signify/MI_ST321T</t>
  </si>
  <si>
    <t>910505101036</t>
  </si>
  <si>
    <t>https://www.assets.signify.com/is/image/Signify/GSA-ST321T-BK-SPP</t>
  </si>
  <si>
    <t>https://www.assets.signify.com/is/content/Signify/910505101036_EU.pl_PL.PROF.FP</t>
  </si>
  <si>
    <t>910505101037</t>
  </si>
  <si>
    <t>https://www.assets.signify.com/is/content/Signify/910505101037_EU.pl_PL.PROF.FP</t>
  </si>
  <si>
    <t>910505101038</t>
  </si>
  <si>
    <t>https://www.assets.signify.com/is/content/Signify/910505101038_EU.pl_PL.PROF.FP</t>
  </si>
  <si>
    <t>910505101039</t>
  </si>
  <si>
    <t>https://www.assets.signify.com/is/content/Signify/910505101039_EU.pl_PL.PROF.FP</t>
  </si>
  <si>
    <t>910505101040</t>
  </si>
  <si>
    <t>https://www.assets.signify.com/is/content/Signify/910505101040_EU.pl_PL.PROF.FP</t>
  </si>
  <si>
    <t>910505101041</t>
  </si>
  <si>
    <t>https://www.assets.signify.com/is/image/Signify/GSA-ST321T-SI-SPP</t>
  </si>
  <si>
    <t>https://www.assets.signify.com/is/content/Signify/910505101041_EU.pl_PL.PROF.FP</t>
  </si>
  <si>
    <t>910505101042</t>
  </si>
  <si>
    <t>https://www.assets.signify.com/is/image/Signify/GSA-ST321S-WH-SPP</t>
  </si>
  <si>
    <t>https://www.assets.signify.com/is/content/Signify/910505101042_EU.pl_PL.PROF.FP</t>
  </si>
  <si>
    <t>910505101043</t>
  </si>
  <si>
    <t>https://www.assets.signify.com/is/content/Signify/910505101043_EU.pl_PL.PROF.FP</t>
  </si>
  <si>
    <t>910505101044</t>
  </si>
  <si>
    <t>https://www.assets.signify.com/is/content/Signify/910505101044_EU.pl_PL.PROF.FP</t>
  </si>
  <si>
    <t>910505101045</t>
  </si>
  <si>
    <t>https://www.assets.signify.com/is/image/Signify/GSA-ST321T-BK-DALI-SPP</t>
  </si>
  <si>
    <t>https://www.assets.signify.com/is/content/Signify/910505101045_EU.pl_PL.PROF.FP</t>
  </si>
  <si>
    <t>910505101046</t>
  </si>
  <si>
    <t>https://www.assets.signify.com/is/content/Signify/910505101046_EU.pl_PL.PROF.FP</t>
  </si>
  <si>
    <t>910505101047</t>
  </si>
  <si>
    <t>https://www.assets.signify.com/is/content/Signify/910505101047_EU.pl_PL.PROF.FP</t>
  </si>
  <si>
    <t>910505101048</t>
  </si>
  <si>
    <t>https://www.assets.signify.com/is/content/Signify/910505101048_EU.pl_PL.PROF.FP</t>
  </si>
  <si>
    <t>910505101049</t>
  </si>
  <si>
    <t>https://www.assets.signify.com/is/content/Signify/910505101049_EU.pl_PL.PROF.FP</t>
  </si>
  <si>
    <t>910505101050</t>
  </si>
  <si>
    <t>https://www.assets.signify.com/is/content/Signify/910505101050_EU.pl_PL.PROF.FP</t>
  </si>
  <si>
    <t>910505101051</t>
  </si>
  <si>
    <t>https://www.assets.signify.com/is/content/Signify/910505101051_EU.pl_PL.PROF.FP</t>
  </si>
  <si>
    <t>910505101052</t>
  </si>
  <si>
    <t>https://www.assets.signify.com/is/content/Signify/910505101052_EU.pl_PL.PROF.FP</t>
  </si>
  <si>
    <t>910505101053</t>
  </si>
  <si>
    <t>https://www.assets.signify.com/is/content/Signify/910505101053_EU.pl_PL.PROF.FP</t>
  </si>
  <si>
    <t>910505101054</t>
  </si>
  <si>
    <t>https://www.assets.signify.com/is/content/Signify/910505101054_EU.pl_PL.PROF.FP</t>
  </si>
  <si>
    <t>910505101055</t>
  </si>
  <si>
    <t>https://www.assets.signify.com/is/content/Signify/910505101055_EU.pl_PL.PROF.FP</t>
  </si>
  <si>
    <t>910505101056</t>
  </si>
  <si>
    <t>https://www.assets.signify.com/is/content/Signify/910505101056_EU.pl_PL.PROF.FP</t>
  </si>
  <si>
    <t>910505101057</t>
  </si>
  <si>
    <t>https://www.assets.signify.com/is/content/Signify/910505101057_EU.pl_PL.PROF.FP</t>
  </si>
  <si>
    <t>910505101058</t>
  </si>
  <si>
    <t>https://www.assets.signify.com/is/content/Signify/910505101058_EU.pl_PL.PROF.FP</t>
  </si>
  <si>
    <t>910505101059</t>
  </si>
  <si>
    <t>https://www.assets.signify.com/is/content/Signify/910505101059_EU.pl_PL.PROF.FP</t>
  </si>
  <si>
    <t>910505101060</t>
  </si>
  <si>
    <t>https://www.assets.signify.com/is/content/Signify/910505101060_EU.pl_PL.PROF.FP</t>
  </si>
  <si>
    <t>910505101061</t>
  </si>
  <si>
    <t>https://www.assets.signify.com/is/content/Signify/910505101061_EU.pl_PL.PROF.FP</t>
  </si>
  <si>
    <t>910505101062</t>
  </si>
  <si>
    <t>https://www.assets.signify.com/is/content/Signify/910505101062_EU.pl_PL.PROF.FP</t>
  </si>
  <si>
    <t>910505101063</t>
  </si>
  <si>
    <t>https://www.assets.signify.com/is/content/Signify/910505101063_EU.pl_PL.PROF.FP</t>
  </si>
  <si>
    <t>910505101064</t>
  </si>
  <si>
    <t>https://www.assets.signify.com/is/content/Signify/910505101064_EU.pl_PL.PROF.FP</t>
  </si>
  <si>
    <t>910505101065</t>
  </si>
  <si>
    <t>https://www.assets.signify.com/is/image/Signify/GSA-ST321S-BK-SPP</t>
  </si>
  <si>
    <t>https://www.assets.signify.com/is/content/Signify/910505101065_EU.pl_PL.PROF.FP</t>
  </si>
  <si>
    <t>https://www.assets.signify.com/is/content/Signify/444316026131_583_GSA_Projector_ST321S_MI%20%281%29</t>
  </si>
  <si>
    <t>910505101066</t>
  </si>
  <si>
    <t>https://www.assets.signify.com/is/image/Signify/GSA-ST321S-SI-SPP</t>
  </si>
  <si>
    <t>https://www.assets.signify.com/is/content/Signify/910505101066_EU.pl_PL.PROF.FP</t>
  </si>
  <si>
    <t>910505101067</t>
  </si>
  <si>
    <t>https://www.assets.signify.com/is/content/Signify/910505101067_EU.pl_PL.PROF.FP</t>
  </si>
  <si>
    <t>910505101068</t>
  </si>
  <si>
    <t>https://www.assets.signify.com/is/content/Signify/910505101068_EU.pl_PL.PROF.FP</t>
  </si>
  <si>
    <t>910505101069</t>
  </si>
  <si>
    <t>https://www.assets.signify.com/is/content/Signify/910505101069_EU.pl_PL.PROF.FP</t>
  </si>
  <si>
    <t>910505101070</t>
  </si>
  <si>
    <t>https://www.assets.signify.com/is/image/Signify/GSA-ST321Y-SIDE-SPP</t>
  </si>
  <si>
    <t>https://www.assets.signify.com/is/content/Signify/910505101070_EU.pl_PL.PROF.FP</t>
  </si>
  <si>
    <t>910505101185</t>
  </si>
  <si>
    <t>https://www.assets.signify.com/is/image/Signify/StoreFit-CL-trunk-ST210Y-SPP</t>
  </si>
  <si>
    <t>https://www.assets.signify.com/is/content/Signify/910505101185_EU.pl_PL.PROF.FP</t>
  </si>
  <si>
    <t>https://www.assets.signify.com/is/content/Signify/ST210Y-MI-v4</t>
  </si>
  <si>
    <t>910505101186</t>
  </si>
  <si>
    <t>https://www.assets.signify.com/is/content/Signify/910505101186_EU.pl_PL.PROF.FP</t>
  </si>
  <si>
    <t>https://www.assets.signify.com/is/content/Signify/MI_CL%20Panel%20G4%2020210511_V7;https://www.assets.signify.com/is/content/Signify/442710705096-583%20RC132V_133V%20G4%20LSC%20non-EL</t>
  </si>
  <si>
    <t>910505101187</t>
  </si>
  <si>
    <t>https://www.assets.signify.com/is/content/Signify/910505101187_EU.pl_PL.PROF.FP</t>
  </si>
  <si>
    <t>910505101188</t>
  </si>
  <si>
    <t>https://www.assets.signify.com/is/content/Signify/910505101188_EU.pl_PL.PROF.FP</t>
  </si>
  <si>
    <t>910505101189</t>
  </si>
  <si>
    <t>https://www.assets.signify.com/is/content/Signify/910505101189_EU.pl_PL.PROF.FP</t>
  </si>
  <si>
    <t>910505101190</t>
  </si>
  <si>
    <t>https://www.assets.signify.com/is/image/Signify/Coreline_Downlight_Gen4-DN140B_LED20S_WR-SPP</t>
  </si>
  <si>
    <t>https://www.assets.signify.com/is/content/Signify/910505101190_EU.pl_PL.PROF.FP</t>
  </si>
  <si>
    <t>https://www.assets.signify.com/is/content/Signify/442710705251-583%20Coreline%20Downlight%20Emergency%20DN140B-MI</t>
  </si>
  <si>
    <t>910505101191</t>
  </si>
  <si>
    <t>https://www.assets.signify.com/is/image/Signify/Coreline_Downlight_Gen4-DN140B_LED20S_C-SPP</t>
  </si>
  <si>
    <t>https://www.assets.signify.com/is/content/Signify/910505101191_EU.pl_PL.PROF.FP</t>
  </si>
  <si>
    <t>910505101192</t>
  </si>
  <si>
    <t>https://www.assets.signify.com/is/content/Signify/910505101192_EU.pl_PL.PROF.FP</t>
  </si>
  <si>
    <t>910505101193</t>
  </si>
  <si>
    <t>https://www.assets.signify.com/is/content/Signify/910505101193_EU.pl_PL.PROF.FP</t>
  </si>
  <si>
    <t>910505101195</t>
  </si>
  <si>
    <t>https://www.assets.signify.com/is/content/Signify/910505101195_EU.pl_PL.PROF.FP</t>
  </si>
  <si>
    <t>https://www.assets.signify.com/is/content/Signify/CoreLine%20SlimDownlight%20DN145B%20WIA%20Installation%20Instructions</t>
  </si>
  <si>
    <t>910505101196</t>
  </si>
  <si>
    <t>https://www.assets.signify.com/is/content/Signify/910505101196_EU.pl_PL.PROF.FP</t>
  </si>
  <si>
    <t>910505101197</t>
  </si>
  <si>
    <t>https://www.assets.signify.com/is/content/Signify/910505101197_EU.pl_PL.PROF.FP</t>
  </si>
  <si>
    <t>910505101198</t>
  </si>
  <si>
    <t>https://www.assets.signify.com/is/content/Signify/910505101198_EU.pl_PL.PROF.FP</t>
  </si>
  <si>
    <t>910505101222</t>
  </si>
  <si>
    <t>https://www.assets.signify.com/is/image/Signify/TrueLine-Suspended-line-LE-SPP</t>
  </si>
  <si>
    <t>https://www.assets.signify.com/is/content/Signify/910505101222_EU.pl_PL.PROF.FP</t>
  </si>
  <si>
    <t>910505101241</t>
  </si>
  <si>
    <t>https://www.assets.signify.com/is/image/Signify/CoreLine%20Recessed%20RC136B_60x60_SPP</t>
  </si>
  <si>
    <t>https://www.assets.signify.com/is/content/Signify/MI-RC136B-CoreLine-Recessed-PSU-PSD-Standard-codes-March-2023;https://www.assets.signify.com/is/content/Signify/MI%20SM136V%20CoreLine%20recessed%20PSU%20_%20PSD%20ELB3%20codes%20March%202023</t>
  </si>
  <si>
    <t>910505101242</t>
  </si>
  <si>
    <t>910505101243</t>
  </si>
  <si>
    <t>910505101244</t>
  </si>
  <si>
    <t>https://www.assets.signify.com/is/image/Signify/CoreLine%20Recessed%20RC136B_30x120_SPP</t>
  </si>
  <si>
    <t>910505101245</t>
  </si>
  <si>
    <t>910505101246</t>
  </si>
  <si>
    <t>https://www.assets.signify.com/is/image/Signify/CoreLine%20Surface-mounted-SM136V_20x120_SPP</t>
  </si>
  <si>
    <t>910505101247</t>
  </si>
  <si>
    <t>910505101248</t>
  </si>
  <si>
    <t>https://www.assets.signify.com/is/image/Signify/CoreLine%20Surface-mounted-SM136V_20x150_SPP</t>
  </si>
  <si>
    <t>910505101249</t>
  </si>
  <si>
    <t>910505101250</t>
  </si>
  <si>
    <t>https://www.assets.signify.com/is/content/Signify/910505101250_EU.pl_PL.PROF.FP</t>
  </si>
  <si>
    <t>910505101251</t>
  </si>
  <si>
    <t>https://www.assets.signify.com/is/content/Signify/910505101251_EU.pl_PL.PROF.FP</t>
  </si>
  <si>
    <t>910505101252</t>
  </si>
  <si>
    <t>https://www.assets.signify.com/is/content/Signify/910505101252_EU.pl_PL.PROF.FP</t>
  </si>
  <si>
    <t>910505101253</t>
  </si>
  <si>
    <t>https://www.assets.signify.com/is/content/Signify/910505101253_EU.pl_PL.PROF.FP</t>
  </si>
  <si>
    <t>910505101254</t>
  </si>
  <si>
    <t>https://www.assets.signify.com/is/content/Signify/910505101254_EU.pl_PL.PROF.FP</t>
  </si>
  <si>
    <t>910505101255</t>
  </si>
  <si>
    <t>https://www.assets.signify.com/is/content/Signify/910505101255_EU.pl_PL.PROF.FP</t>
  </si>
  <si>
    <t>910505101256</t>
  </si>
  <si>
    <t>https://www.assets.signify.com/is/content/Signify/910505101256_EU.pl_PL.PROF.FP</t>
  </si>
  <si>
    <t>910505101257</t>
  </si>
  <si>
    <t>https://www.assets.signify.com/is/content/Signify/910505101257_EU.pl_PL.PROF.FP</t>
  </si>
  <si>
    <t>910505101258</t>
  </si>
  <si>
    <t>https://www.assets.signify.com/is/content/Signify/910505101258_EU.pl_PL.PROF.FP</t>
  </si>
  <si>
    <t>910505101259</t>
  </si>
  <si>
    <t>https://www.assets.signify.com/is/content/Signify/910505101259_EU.pl_PL.PROF.FP</t>
  </si>
  <si>
    <t>910505101261</t>
  </si>
  <si>
    <t>https://www.assets.signify.com/is/content/Signify/910505101261_EU.pl_PL.PROF.FP</t>
  </si>
  <si>
    <t>910505101262</t>
  </si>
  <si>
    <t>https://www.assets.signify.com/is/content/Signify/910505101262_EU.pl_PL.PROF.FP</t>
  </si>
  <si>
    <t>910505101263</t>
  </si>
  <si>
    <t>https://www.assets.signify.com/is/content/Signify/910505101263_EU.pl_PL.PROF.FP</t>
  </si>
  <si>
    <t>910505101264</t>
  </si>
  <si>
    <t>https://www.assets.signify.com/is/content/Signify/910505101264_EU.pl_PL.PROF.FP</t>
  </si>
  <si>
    <t>910505101265</t>
  </si>
  <si>
    <t>https://www.assets.signify.com/is/content/Signify/910505101265_EU.pl_PL.PROF.FP</t>
  </si>
  <si>
    <t>910505101266</t>
  </si>
  <si>
    <t>https://www.assets.signify.com/is/content/Signify/910505101266_EU.pl_PL.PROF.FP</t>
  </si>
  <si>
    <t>910505101267</t>
  </si>
  <si>
    <t>https://www.assets.signify.com/is/content/Signify/910505101267_EU.pl_PL.PROF.FP</t>
  </si>
  <si>
    <t>910505101268</t>
  </si>
  <si>
    <t>https://www.assets.signify.com/is/content/Signify/910505101268_EU.pl_PL.PROF.FP</t>
  </si>
  <si>
    <t>910505101269</t>
  </si>
  <si>
    <t>https://www.assets.signify.com/is/content/Signify/910505101269_EU.pl_PL.PROF.FP</t>
  </si>
  <si>
    <t>910505101270</t>
  </si>
  <si>
    <t>https://www.assets.signify.com/is/content/Signify/910505101270_EU.pl_PL.PROF.FP</t>
  </si>
  <si>
    <t>910505101271</t>
  </si>
  <si>
    <t>https://www.assets.signify.com/is/content/Signify/910505101271_EU.pl_PL.PROF.FP</t>
  </si>
  <si>
    <t>910505101272</t>
  </si>
  <si>
    <t>https://www.assets.signify.com/is/content/Signify/910505101272_EU.pl_PL.PROF.FP</t>
  </si>
  <si>
    <t>910505101273</t>
  </si>
  <si>
    <t>https://www.assets.signify.com/is/content/Signify/910505101273_EU.pl_PL.PROF.FP</t>
  </si>
  <si>
    <t>910505101274</t>
  </si>
  <si>
    <t>https://www.assets.signify.com/is/content/Signify/910505101274_EU.pl_PL.PROF.FP</t>
  </si>
  <si>
    <t>910505101278</t>
  </si>
  <si>
    <t>https://www.assets.signify.com/is/content/Signify/910505101278_EU.pl_PL.PROF.FP</t>
  </si>
  <si>
    <t>910505101279</t>
  </si>
  <si>
    <t>https://www.assets.signify.com/is/content/Signify/910505101279_EU.pl_PL.PROF.FP</t>
  </si>
  <si>
    <t>910505101280</t>
  </si>
  <si>
    <t>https://www.assets.signify.com/is/content/Signify/910505101280_EU.pl_PL.PROF.FP</t>
  </si>
  <si>
    <t>910505101281</t>
  </si>
  <si>
    <t>https://www.assets.signify.com/is/image/Signify/TrueLine-Suspended-line-LF-SPP</t>
  </si>
  <si>
    <t>https://www.assets.signify.com/is/content/Signify/910505101281_EU.pl_PL.PROF.FP</t>
  </si>
  <si>
    <t>910505101282</t>
  </si>
  <si>
    <t>https://www.assets.signify.com/is/content/Signify/910505101282_EU.pl_PL.PROF.FP</t>
  </si>
  <si>
    <t>910505101283</t>
  </si>
  <si>
    <t>https://www.assets.signify.com/is/content/Signify/910505101283_EU.pl_PL.PROF.FP</t>
  </si>
  <si>
    <t>910505101284</t>
  </si>
  <si>
    <t>https://www.assets.signify.com/is/content/Signify/910505101284_EU.pl_PL.PROF.FP</t>
  </si>
  <si>
    <t>910505101285</t>
  </si>
  <si>
    <t>https://www.assets.signify.com/is/content/Signify/910505101285_EU.pl_PL.PROF.FP</t>
  </si>
  <si>
    <t>910505101286</t>
  </si>
  <si>
    <t>https://www.assets.signify.com/is/content/Signify/910505101286_EU.pl_PL.PROF.FP</t>
  </si>
  <si>
    <t>910505101287</t>
  </si>
  <si>
    <t>https://www.assets.signify.com/is/content/Signify/910505101287_EU.pl_PL.PROF.FP</t>
  </si>
  <si>
    <t>910505101288</t>
  </si>
  <si>
    <t>https://www.assets.signify.com/is/content/Signify/910505101288_EU.pl_PL.PROF.FP</t>
  </si>
  <si>
    <t>910505101289</t>
  </si>
  <si>
    <t>https://www.assets.signify.com/is/content/Signify/910505101289_EU.pl_PL.PROF.FP</t>
  </si>
  <si>
    <t>910505101290</t>
  </si>
  <si>
    <t>https://www.assets.signify.com/is/content/Signify/910505101290_EU.pl_PL.PROF.FP</t>
  </si>
  <si>
    <t>910505101291</t>
  </si>
  <si>
    <t>https://www.assets.signify.com/is/content/Signify/910505101291_EU.pl_PL.PROF.FP</t>
  </si>
  <si>
    <t>910505101292</t>
  </si>
  <si>
    <t>https://www.assets.signify.com/is/content/Signify/910505101292_EU.pl_PL.PROF.FP</t>
  </si>
  <si>
    <t>910505101293</t>
  </si>
  <si>
    <t>https://www.assets.signify.com/is/content/Signify/910505101293_EU.pl_PL.PROF.FP</t>
  </si>
  <si>
    <t>910505101294</t>
  </si>
  <si>
    <t>https://www.assets.signify.com/is/content/Signify/910505101294_EU.pl_PL.PROF.FP</t>
  </si>
  <si>
    <t>910505101295</t>
  </si>
  <si>
    <t>https://www.assets.signify.com/is/content/Signify/910505101295_EU.pl_PL.PROF.FP</t>
  </si>
  <si>
    <t>910505101296</t>
  </si>
  <si>
    <t>https://www.assets.signify.com/is/content/Signify/910505101296_EU.pl_PL.PROF.FP</t>
  </si>
  <si>
    <t>910505101297</t>
  </si>
  <si>
    <t>https://www.assets.signify.com/is/content/Signify/910505101297_EU.pl_PL.PROF.FP</t>
  </si>
  <si>
    <t>910505101298</t>
  </si>
  <si>
    <t>https://www.assets.signify.com/is/content/Signify/910505101298_EU.pl_PL.PROF.FP</t>
  </si>
  <si>
    <t>910505101313</t>
  </si>
  <si>
    <t>https://www.assets.signify.com/is/content/Signify/910505101313_EU.pl_PL.PROF.FP</t>
  </si>
  <si>
    <t>910505101314</t>
  </si>
  <si>
    <t>https://www.assets.signify.com/is/content/Signify/910505101314_EU.pl_PL.PROF.FP</t>
  </si>
  <si>
    <t>910505101315</t>
  </si>
  <si>
    <t>https://www.assets.signify.com/is/image/Signify/TrueLine-SP532_BK_SPP</t>
  </si>
  <si>
    <t>https://www.assets.signify.com/is/content/Signify/910505101315_EU.pl_PL.PROF.FP</t>
  </si>
  <si>
    <t>910505101316</t>
  </si>
  <si>
    <t>https://www.assets.signify.com/is/content/Signify/910505101316_EU.pl_PL.PROF.FP</t>
  </si>
  <si>
    <t>910505101317</t>
  </si>
  <si>
    <t>https://www.assets.signify.com/is/content/Signify/910505101317_EU.pl_PL.PROF.FP</t>
  </si>
  <si>
    <t>910505101318</t>
  </si>
  <si>
    <t>https://www.assets.signify.com/is/content/Signify/910505101318_EU.pl_PL.PROF.FP</t>
  </si>
  <si>
    <t>910505101319</t>
  </si>
  <si>
    <t>https://www.assets.signify.com/is/content/Signify/910505101319_EU.pl_PL.PROF.FP</t>
  </si>
  <si>
    <t>910505101320</t>
  </si>
  <si>
    <t>https://www.assets.signify.com/is/content/Signify/910505101320_EU.pl_PL.PROF.FP</t>
  </si>
  <si>
    <t>910505101333</t>
  </si>
  <si>
    <t>https://www.assets.signify.com/is/image/Signify/IPPR_FS484Fi_4p_0003</t>
  </si>
  <si>
    <t>https://www.assets.signify.com/is/content/Signify/910505101333_EU.pl_PL.PROF.FP</t>
  </si>
  <si>
    <t>https://www.assets.signify.com/is/content/Signify/SmartBalance_FFS-MI_SLR</t>
  </si>
  <si>
    <t>910505101334</t>
  </si>
  <si>
    <t>https://www.assets.signify.com/is/content/Signify/910505101334_EU.pl_PL.PROF.FP</t>
  </si>
  <si>
    <t>910505101349</t>
  </si>
  <si>
    <t>https://www.assets.signify.com/is/content/Signify/910505101349_EU.pl_PL.PROF.FP</t>
  </si>
  <si>
    <t>https://www.assets.signify.com/is/content/Signify/444316026141_583_GSA_Projector_ST321Y_MI%20%281%29</t>
  </si>
  <si>
    <t>910505101350</t>
  </si>
  <si>
    <t>https://www.assets.signify.com/is/content/Signify/910505101350_EU.pl_PL.PROF.FP</t>
  </si>
  <si>
    <t>910505101351</t>
  </si>
  <si>
    <t>https://www.assets.signify.com/is/content/Signify/910505101351_EU.pl_PL.PROF.FP</t>
  </si>
  <si>
    <t>910505101352</t>
  </si>
  <si>
    <t>https://www.assets.signify.com/is/content/Signify/910505101352_EU.pl_PL.PROF.FP</t>
  </si>
  <si>
    <t>910505101353</t>
  </si>
  <si>
    <t>https://www.assets.signify.com/is/content/Signify/910505101353_EU.pl_PL.PROF.FP</t>
  </si>
  <si>
    <t>910505101354</t>
  </si>
  <si>
    <t>https://www.assets.signify.com/is/content/Signify/910505101354_EU.pl_PL.PROF.FP</t>
  </si>
  <si>
    <t>910505101355</t>
  </si>
  <si>
    <t>https://www.assets.signify.com/is/content/Signify/910505101355_EU.pl_PL.PROF.FP</t>
  </si>
  <si>
    <t>910505101356</t>
  </si>
  <si>
    <t>https://www.assets.signify.com/is/content/Signify/910505101356_EU.pl_PL.PROF.FP</t>
  </si>
  <si>
    <t>910505101386</t>
  </si>
  <si>
    <t>https://www.assets.signify.com/is/image/Signify/StyliD-Evo-Compact-ST770T-SI-SPP</t>
  </si>
  <si>
    <t>https://www.assets.signify.com/is/content/Signify/910505101386_EU.pl_PL.PROF.FP</t>
  </si>
  <si>
    <t>https://www.assets.signify.com/is/content/Signify/444316025501_583_ST770T_ST770S_Stylid_Evo_Compact_Track_Trunk_MI</t>
  </si>
  <si>
    <t>910505101464</t>
  </si>
  <si>
    <t>https://www.assets.signify.com/is/content/Signify/910505101464_EU.pl_PL.PROF.FP</t>
  </si>
  <si>
    <t>https://www.assets.signify.com/is/content/Signify/444316025611_583_RS342B_GSA_Elbow_MI</t>
  </si>
  <si>
    <t>910505101479</t>
  </si>
  <si>
    <t>https://www.assets.signify.com/is/content/Signify/910505101479_EU.pl_PL.PROF.FP</t>
  </si>
  <si>
    <t>910505101480</t>
  </si>
  <si>
    <t>https://www.assets.signify.com/is/content/Signify/910505101480_EU.pl_PL.PROF.FP</t>
  </si>
  <si>
    <t>910505101481</t>
  </si>
  <si>
    <t>https://www.assets.signify.com/is/content/Signify/910505101481_EU.pl_PL.PROF.FP</t>
  </si>
  <si>
    <t>910505101497</t>
  </si>
  <si>
    <t>https://www.assets.signify.com/is/content/Signify/910505101497_EU.pl_PL.PROF.FP</t>
  </si>
  <si>
    <t>910505101498</t>
  </si>
  <si>
    <t>https://www.assets.signify.com/is/content/Signify/910505101498_EU.pl_PL.PROF.FP</t>
  </si>
  <si>
    <t>910505101499</t>
  </si>
  <si>
    <t>https://www.assets.signify.com/is/content/Signify/910505101499_EU.pl_PL.PROF.FP</t>
  </si>
  <si>
    <t>910505101501</t>
  </si>
  <si>
    <t>https://www.assets.signify.com/is/content/Signify/910505101501_EU.pl_PL.PROF.FP</t>
  </si>
  <si>
    <t>910505101504</t>
  </si>
  <si>
    <t>https://www.assets.signify.com/is/content/Signify/910505101504_EU.pl_PL.PROF.FP</t>
  </si>
  <si>
    <t>https://www.assets.signify.com/is/content/Signify/444316025621_583_GD301B_GD302B_GD303B_GSA_Gridlight_MI</t>
  </si>
  <si>
    <t>910505101505</t>
  </si>
  <si>
    <t>https://www.assets.signify.com/is/content/Signify/910505101505_EU.pl_PL.PROF.FP</t>
  </si>
  <si>
    <t>910505101506</t>
  </si>
  <si>
    <t>https://www.assets.signify.com/is/content/Signify/910505101506_EU.pl_PL.PROF.FP</t>
  </si>
  <si>
    <t>910505101507</t>
  </si>
  <si>
    <t>https://www.assets.signify.com/is/content/Signify/910505101507_EU.pl_PL.PROF.FP</t>
  </si>
  <si>
    <t>910505101508</t>
  </si>
  <si>
    <t>https://www.assets.signify.com/is/content/Signify/910505101508_EU.pl_PL.PROF.FP</t>
  </si>
  <si>
    <t>910505101509</t>
  </si>
  <si>
    <t>https://www.assets.signify.com/is/content/Signify/910505101509_EU.pl_PL.PROF.FP</t>
  </si>
  <si>
    <t>910505101510</t>
  </si>
  <si>
    <t>https://www.assets.signify.com/is/content/Signify/910505101510_EU.pl_PL.PROF.FP</t>
  </si>
  <si>
    <t>910505101512</t>
  </si>
  <si>
    <t>https://www.assets.signify.com/is/content/Signify/910505101512_EU.pl_PL.PROF.FP</t>
  </si>
  <si>
    <t>910505101522</t>
  </si>
  <si>
    <t>https://www.assets.signify.com/is/content/Signify/910505101522_EU.pl_PL.PROF.FP</t>
  </si>
  <si>
    <t>https://www.assets.signify.com/is/content/Signify/444316025841_583_GSA_Pendant_PT320P_MI%20%281%29</t>
  </si>
  <si>
    <t>910505101531</t>
  </si>
  <si>
    <t>https://www.assets.signify.com/is/content/Signify/910505101531_EU.pl_PL.PROF.FP</t>
  </si>
  <si>
    <t>910505101532</t>
  </si>
  <si>
    <t>https://www.assets.signify.com/is/content/Signify/910505101532_EU.pl_PL.PROF.FP</t>
  </si>
  <si>
    <t>910505101533</t>
  </si>
  <si>
    <t>https://www.assets.signify.com/is/content/Signify/910505101533_EU.pl_PL.PROF.FP</t>
  </si>
  <si>
    <t>910505101535</t>
  </si>
  <si>
    <t>https://www.assets.signify.com/is/image/Signify/CLWM-WL140V-WM-SPP</t>
  </si>
  <si>
    <t>https://www.assets.signify.com/is/content/Signify/910505101535_EU.pl_PL.PROF.FP</t>
  </si>
  <si>
    <t>https://www.assets.signify.com/is/content/Signify/Coreline%20Wall-mounted%20WL140V%20Installation%20Instructions%20%28LSC%29</t>
  </si>
  <si>
    <t>910505101539</t>
  </si>
  <si>
    <t>https://www.assets.signify.com/is/content/Signify/910505101539_EU.pl_PL.PROF.FP</t>
  </si>
  <si>
    <t>910505101542</t>
  </si>
  <si>
    <t>https://www.assets.signify.com/is/content/Signify/910505101542_EU.pl_PL.PROF.FP</t>
  </si>
  <si>
    <t>910505101543</t>
  </si>
  <si>
    <t>https://www.assets.signify.com/is/content/Signify/910505101543_EU.pl_PL.PROF.FP</t>
  </si>
  <si>
    <t>910505101547</t>
  </si>
  <si>
    <t>https://www.assets.signify.com/is/content/Signify/910505101547_EU.pl_PL.PROF.FP</t>
  </si>
  <si>
    <t>910505101548</t>
  </si>
  <si>
    <t>https://www.assets.signify.com/is/content/Signify/910505101548_EU.pl_PL.PROF.FP</t>
  </si>
  <si>
    <t>910505101549</t>
  </si>
  <si>
    <t>https://www.assets.signify.com/is/content/Signify/910505101549_EU.pl_PL.PROF.FP</t>
  </si>
  <si>
    <t>910505101550</t>
  </si>
  <si>
    <t>https://www.assets.signify.com/is/content/Signify/910505101550_EU.pl_PL.PROF.FP</t>
  </si>
  <si>
    <t>910505101551</t>
  </si>
  <si>
    <t>https://www.assets.signify.com/is/content/Signify/910505101551_EU.pl_PL.PROF.FP</t>
  </si>
  <si>
    <t>910505101552</t>
  </si>
  <si>
    <t>https://www.assets.signify.com/is/content/Signify/910505101552_EU.pl_PL.PROF.FP</t>
  </si>
  <si>
    <t>https://www.assets.signify.com/is/content/Signify/444316025571_CL_WM_MI%20LSC%20ver4</t>
  </si>
  <si>
    <t>910505101553</t>
  </si>
  <si>
    <t>https://www.assets.signify.com/is/content/Signify/910505101553_EU.pl_PL.PROF.FP</t>
  </si>
  <si>
    <t>910505101554</t>
  </si>
  <si>
    <t>https://www.assets.signify.com/is/content/Signify/910505101554_EU.pl_PL.PROF.FP</t>
  </si>
  <si>
    <t>910505101555</t>
  </si>
  <si>
    <t>https://www.assets.signify.com/is/content/Signify/910505101555_EU.pl_PL.PROF.FP</t>
  </si>
  <si>
    <t>910505101556</t>
  </si>
  <si>
    <t>https://www.assets.signify.com/is/content/Signify/910505101556_EU.pl_PL.PROF.FP</t>
  </si>
  <si>
    <t>910505101557</t>
  </si>
  <si>
    <t>https://www.assets.signify.com/is/content/Signify/910505101557_EU.pl_PL.PROF.FP</t>
  </si>
  <si>
    <t>910505101558</t>
  </si>
  <si>
    <t>https://www.assets.signify.com/is/content/Signify/910505101558_EU.pl_PL.PROF.FP</t>
  </si>
  <si>
    <t>910505101559</t>
  </si>
  <si>
    <t>https://www.assets.signify.com/is/content/Signify/910505101559_EU.pl_PL.PROF.FP</t>
  </si>
  <si>
    <t>910505101560</t>
  </si>
  <si>
    <t>https://www.assets.signify.com/is/content/Signify/910505101560_EU.pl_PL.PROF.FP</t>
  </si>
  <si>
    <t>910505101561</t>
  </si>
  <si>
    <t>https://www.assets.signify.com/is/content/Signify/910505101561_EU.pl_PL.PROF.FP</t>
  </si>
  <si>
    <t>910505101562</t>
  </si>
  <si>
    <t>https://www.assets.signify.com/is/content/Signify/910505101562_EU.pl_PL.PROF.FP</t>
  </si>
  <si>
    <t>910505101563</t>
  </si>
  <si>
    <t>https://www.assets.signify.com/is/content/Signify/910505101563_EU.pl_PL.PROF.FP</t>
  </si>
  <si>
    <t>910505101564</t>
  </si>
  <si>
    <t>https://www.assets.signify.com/is/content/Signify/910505101564_EU.pl_PL.PROF.FP</t>
  </si>
  <si>
    <t>910505101565</t>
  </si>
  <si>
    <t>https://www.assets.signify.com/is/content/Signify/910505101565_EU.pl_PL.PROF.FP</t>
  </si>
  <si>
    <t>910505101566</t>
  </si>
  <si>
    <t>https://www.assets.signify.com/is/image/Signify/LSA-RS771B-WH-SPP</t>
  </si>
  <si>
    <t>https://www.assets.signify.com/is/content/Signify/910505101566_EU.pl_PL.PROF.FP</t>
  </si>
  <si>
    <t>https://www.assets.signify.com/is/content/Signify/444316025901-583_Luxspace_Accent_RPO_Adj</t>
  </si>
  <si>
    <t>910505101567</t>
  </si>
  <si>
    <t>https://www.assets.signify.com/is/image/Signify/LSA-RS772-WH-SPP</t>
  </si>
  <si>
    <t>https://www.assets.signify.com/is/content/Signify/910505101567_EU.pl_PL.PROF.FP</t>
  </si>
  <si>
    <t>https://www.assets.signify.com/is/content/Signify/444316025911-583_Luxspace_Accent_RPO_elbow</t>
  </si>
  <si>
    <t>910505101568</t>
  </si>
  <si>
    <t>https://www.assets.signify.com/is/image/Signify/LSA-RS781B-WH-SPP</t>
  </si>
  <si>
    <t>https://www.assets.signify.com/is/content/Signify/910505101568_EU.pl_PL.PROF.FP</t>
  </si>
  <si>
    <t>910505101569</t>
  </si>
  <si>
    <t>https://www.assets.signify.com/is/image/Signify/LSA-RS782B-WH-SPP</t>
  </si>
  <si>
    <t>https://www.assets.signify.com/is/content/Signify/910505101569_EU.pl_PL.PROF.FP</t>
  </si>
  <si>
    <t>910505101570</t>
  </si>
  <si>
    <t>https://www.assets.signify.com/is/content/Signify/910505101570_EU.pl_PL.PROF.FP</t>
  </si>
  <si>
    <t>910505101571</t>
  </si>
  <si>
    <t>https://www.assets.signify.com/is/content/Signify/910505101571_EU.pl_PL.PROF.FP</t>
  </si>
  <si>
    <t>910505101572</t>
  </si>
  <si>
    <t>https://www.assets.signify.com/is/content/Signify/910505101572_EU.pl_PL.PROF.FP</t>
  </si>
  <si>
    <t>910505101573</t>
  </si>
  <si>
    <t>https://www.assets.signify.com/is/content/Signify/910505101573_EU.pl_PL.PROF.FP</t>
  </si>
  <si>
    <t>910505101574</t>
  </si>
  <si>
    <t>https://www.assets.signify.com/is/content/Signify/910505101574_EU.pl_PL.PROF.FP</t>
  </si>
  <si>
    <t>910505101575</t>
  </si>
  <si>
    <t>https://www.assets.signify.com/is/content/Signify/910505101575_EU.pl_PL.PROF.FP</t>
  </si>
  <si>
    <t>910505101576</t>
  </si>
  <si>
    <t>https://www.assets.signify.com/is/content/Signify/910505101576_EU.pl_PL.PROF.FP</t>
  </si>
  <si>
    <t>910505101577</t>
  </si>
  <si>
    <t>https://www.assets.signify.com/is/content/Signify/910505101577_EU.pl_PL.PROF.FP</t>
  </si>
  <si>
    <t>910505101578</t>
  </si>
  <si>
    <t>https://www.assets.signify.com/is/image/Signify/LSA-RS771B-BK-SPP</t>
  </si>
  <si>
    <t>https://www.assets.signify.com/is/content/Signify/910505101578_EU.pl_PL.PROF.FP</t>
  </si>
  <si>
    <t>910505101579</t>
  </si>
  <si>
    <t>https://www.assets.signify.com/is/content/Signify/910505101579_EU.pl_PL.PROF.FP</t>
  </si>
  <si>
    <t>910505101580</t>
  </si>
  <si>
    <t>https://www.assets.signify.com/is/content/Signify/910505101580_EU.pl_PL.PROF.FP</t>
  </si>
  <si>
    <t>910505101581</t>
  </si>
  <si>
    <t>https://www.assets.signify.com/is/content/Signify/910505101581_EU.pl_PL.PROF.FP</t>
  </si>
  <si>
    <t>910505101582</t>
  </si>
  <si>
    <t>https://www.assets.signify.com/is/content/Signify/910505101582_EU.pl_PL.PROF.FP</t>
  </si>
  <si>
    <t>910505101583</t>
  </si>
  <si>
    <t>https://www.assets.signify.com/is/content/Signify/910505101583_EU.pl_PL.PROF.FP</t>
  </si>
  <si>
    <t>910505101584</t>
  </si>
  <si>
    <t>https://www.assets.signify.com/is/content/Signify/910505101584_EU.pl_PL.PROF.FP</t>
  </si>
  <si>
    <t>910505101585</t>
  </si>
  <si>
    <t>https://www.assets.signify.com/is/image/Signify/LSA-RS771B-SI-SPP</t>
  </si>
  <si>
    <t>https://www.assets.signify.com/is/content/Signify/910505101585_EU.pl_PL.PROF.FP</t>
  </si>
  <si>
    <t>910505101586</t>
  </si>
  <si>
    <t>https://www.assets.signify.com/is/content/Signify/910505101586_EU.pl_PL.PROF.FP</t>
  </si>
  <si>
    <t>910505101587</t>
  </si>
  <si>
    <t>https://www.assets.signify.com/is/content/Signify/910505101587_EU.pl_PL.PROF.FP</t>
  </si>
  <si>
    <t>910505101588</t>
  </si>
  <si>
    <t>https://www.assets.signify.com/is/content/Signify/910505101588_EU.pl_PL.PROF.FP</t>
  </si>
  <si>
    <t>910505101589</t>
  </si>
  <si>
    <t>https://www.assets.signify.com/is/content/Signify/910505101589_EU.pl_PL.PROF.FP</t>
  </si>
  <si>
    <t>910505101590</t>
  </si>
  <si>
    <t>https://www.assets.signify.com/is/content/Signify/910505101590_EU.pl_PL.PROF.FP</t>
  </si>
  <si>
    <t>910505101591</t>
  </si>
  <si>
    <t>https://www.assets.signify.com/is/content/Signify/910505101591_EU.pl_PL.PROF.FP</t>
  </si>
  <si>
    <t>910505101592</t>
  </si>
  <si>
    <t>https://www.assets.signify.com/is/content/Signify/910505101592_EU.pl_PL.PROF.FP</t>
  </si>
  <si>
    <t>910505101593</t>
  </si>
  <si>
    <t>https://www.assets.signify.com/is/content/Signify/910505101593_EU.pl_PL.PROF.FP</t>
  </si>
  <si>
    <t>910505101594</t>
  </si>
  <si>
    <t>https://www.assets.signify.com/is/content/Signify/910505101594_EU.pl_PL.PROF.FP</t>
  </si>
  <si>
    <t>910505101595</t>
  </si>
  <si>
    <t>https://www.assets.signify.com/is/content/Signify/910505101595_EU.pl_PL.PROF.FP</t>
  </si>
  <si>
    <t>910505101596</t>
  </si>
  <si>
    <t>https://www.assets.signify.com/is/content/Signify/910505101596_EU.pl_PL.PROF.FP</t>
  </si>
  <si>
    <t>910505101597</t>
  </si>
  <si>
    <t>https://www.assets.signify.com/is/content/Signify/910505101597_EU.pl_PL.PROF.FP</t>
  </si>
  <si>
    <t>910505101598</t>
  </si>
  <si>
    <t>https://www.assets.signify.com/is/content/Signify/910505101598_EU.pl_PL.PROF.FP</t>
  </si>
  <si>
    <t>910505101599</t>
  </si>
  <si>
    <t>https://www.assets.signify.com/is/content/Signify/910505101599_EU.pl_PL.PROF.FP</t>
  </si>
  <si>
    <t>910505101601</t>
  </si>
  <si>
    <t>https://www.assets.signify.com/is/content/Signify/910505101601_EU.pl_PL.PROF.FP</t>
  </si>
  <si>
    <t>910505101602</t>
  </si>
  <si>
    <t>https://www.assets.signify.com/is/content/Signify/910505101602_EU.pl_PL.PROF.FP</t>
  </si>
  <si>
    <t>910505101603</t>
  </si>
  <si>
    <t>https://www.assets.signify.com/is/content/Signify/910505101603_EU.pl_PL.PROF.FP</t>
  </si>
  <si>
    <t>910505101604</t>
  </si>
  <si>
    <t>https://www.assets.signify.com/is/image/Signify/LSA-RS772-BK-SPP</t>
  </si>
  <si>
    <t>https://www.assets.signify.com/is/content/Signify/910505101604_EU.pl_PL.PROF.FP</t>
  </si>
  <si>
    <t>910505101605</t>
  </si>
  <si>
    <t>https://www.assets.signify.com/is/content/Signify/910505101605_EU.pl_PL.PROF.FP</t>
  </si>
  <si>
    <t>910505101606</t>
  </si>
  <si>
    <t>https://www.assets.signify.com/is/content/Signify/910505101606_EU.pl_PL.PROF.FP</t>
  </si>
  <si>
    <t>910505101607</t>
  </si>
  <si>
    <t>https://www.assets.signify.com/is/content/Signify/910505101607_EU.pl_PL.PROF.FP</t>
  </si>
  <si>
    <t>910505101608</t>
  </si>
  <si>
    <t>https://www.assets.signify.com/is/content/Signify/910505101608_EU.pl_PL.PROF.FP</t>
  </si>
  <si>
    <t>910505101609</t>
  </si>
  <si>
    <t>https://www.assets.signify.com/is/content/Signify/910505101609_EU.pl_PL.PROF.FP</t>
  </si>
  <si>
    <t>910505101610</t>
  </si>
  <si>
    <t>https://www.assets.signify.com/is/content/Signify/910505101610_EU.pl_PL.PROF.FP</t>
  </si>
  <si>
    <t>910505101611</t>
  </si>
  <si>
    <t>https://www.assets.signify.com/is/image/Signify/LSA-RS772-SI-SPP</t>
  </si>
  <si>
    <t>https://www.assets.signify.com/is/content/Signify/910505101611_EU.pl_PL.PROF.FP</t>
  </si>
  <si>
    <t>910505101612</t>
  </si>
  <si>
    <t>https://www.assets.signify.com/is/content/Signify/910505101612_EU.pl_PL.PROF.FP</t>
  </si>
  <si>
    <t>910505101613</t>
  </si>
  <si>
    <t>https://www.assets.signify.com/is/content/Signify/910505101613_EU.pl_PL.PROF.FP</t>
  </si>
  <si>
    <t>910505101614</t>
  </si>
  <si>
    <t>https://www.assets.signify.com/is/content/Signify/910505101614_EU.pl_PL.PROF.FP</t>
  </si>
  <si>
    <t>910505101615</t>
  </si>
  <si>
    <t>https://www.assets.signify.com/is/content/Signify/910505101615_EU.pl_PL.PROF.FP</t>
  </si>
  <si>
    <t>910505101616</t>
  </si>
  <si>
    <t>https://www.assets.signify.com/is/content/Signify/910505101616_EU.pl_PL.PROF.FP</t>
  </si>
  <si>
    <t>910505101617</t>
  </si>
  <si>
    <t>https://www.assets.signify.com/is/content/Signify/910505101617_EU.pl_PL.PROF.FP</t>
  </si>
  <si>
    <t>910505101618</t>
  </si>
  <si>
    <t>https://www.assets.signify.com/is/content/Signify/910505101618_EU.pl_PL.PROF.FP</t>
  </si>
  <si>
    <t>910505101619</t>
  </si>
  <si>
    <t>https://www.assets.signify.com/is/content/Signify/910505101619_EU.pl_PL.PROF.FP</t>
  </si>
  <si>
    <t>910505101620</t>
  </si>
  <si>
    <t>https://www.assets.signify.com/is/content/Signify/910505101620_EU.pl_PL.PROF.FP</t>
  </si>
  <si>
    <t>910505101621</t>
  </si>
  <si>
    <t>https://www.assets.signify.com/is/content/Signify/910505101621_EU.pl_PL.PROF.FP</t>
  </si>
  <si>
    <t>910505101622</t>
  </si>
  <si>
    <t>https://www.assets.signify.com/is/content/Signify/910505101622_EU.pl_PL.PROF.FP</t>
  </si>
  <si>
    <t>910505101623</t>
  </si>
  <si>
    <t>https://www.assets.signify.com/is/content/Signify/910505101623_EU.pl_PL.PROF.FP</t>
  </si>
  <si>
    <t>910505101624</t>
  </si>
  <si>
    <t>https://www.assets.signify.com/is/content/Signify/910505101624_EU.pl_PL.PROF.FP</t>
  </si>
  <si>
    <t>910505101625</t>
  </si>
  <si>
    <t>https://www.assets.signify.com/is/image/Signify/LSA-RS781B-BK-SPP</t>
  </si>
  <si>
    <t>https://www.assets.signify.com/is/content/Signify/910505101625_EU.pl_PL.PROF.FP</t>
  </si>
  <si>
    <t>910505101626</t>
  </si>
  <si>
    <t>https://www.assets.signify.com/is/content/Signify/910505101626_EU.pl_PL.PROF.FP</t>
  </si>
  <si>
    <t>910505101628</t>
  </si>
  <si>
    <t>https://www.assets.signify.com/is/content/Signify/910505101628_EU.pl_PL.PROF.FP</t>
  </si>
  <si>
    <t>910505101629</t>
  </si>
  <si>
    <t>https://www.assets.signify.com/is/content/Signify/910505101629_EU.pl_PL.PROF.FP</t>
  </si>
  <si>
    <t>910505101630</t>
  </si>
  <si>
    <t>https://www.assets.signify.com/is/content/Signify/910505101630_EU.pl_PL.PROF.FP</t>
  </si>
  <si>
    <t>910505101632</t>
  </si>
  <si>
    <t>https://www.assets.signify.com/is/image/Signify/LSA-RS781B-SI-SPP</t>
  </si>
  <si>
    <t>https://www.assets.signify.com/is/content/Signify/910505101632_EU.pl_PL.PROF.FP</t>
  </si>
  <si>
    <t>910505101633</t>
  </si>
  <si>
    <t>https://www.assets.signify.com/is/content/Signify/910505101633_EU.pl_PL.PROF.FP</t>
  </si>
  <si>
    <t>910505101634</t>
  </si>
  <si>
    <t>https://www.assets.signify.com/is/content/Signify/910505101634_EU.pl_PL.PROF.FP</t>
  </si>
  <si>
    <t>910505101635</t>
  </si>
  <si>
    <t>https://www.assets.signify.com/is/content/Signify/910505101635_EU.pl_PL.PROF.FP</t>
  </si>
  <si>
    <t>910505101636</t>
  </si>
  <si>
    <t>https://www.assets.signify.com/is/content/Signify/910505101636_EU.pl_PL.PROF.FP</t>
  </si>
  <si>
    <t>910505101637</t>
  </si>
  <si>
    <t>https://www.assets.signify.com/is/content/Signify/910505101637_EU.pl_PL.PROF.FP</t>
  </si>
  <si>
    <t>910505101638</t>
  </si>
  <si>
    <t>https://www.assets.signify.com/is/content/Signify/910505101638_EU.pl_PL.PROF.FP</t>
  </si>
  <si>
    <t>910505101639</t>
  </si>
  <si>
    <t>https://www.assets.signify.com/is/content/Signify/910505101639_EU.pl_PL.PROF.FP</t>
  </si>
  <si>
    <t>910505101640</t>
  </si>
  <si>
    <t>https://www.assets.signify.com/is/content/Signify/910505101640_EU.pl_PL.PROF.FP</t>
  </si>
  <si>
    <t>910505101641</t>
  </si>
  <si>
    <t>https://www.assets.signify.com/is/content/Signify/910505101641_EU.pl_PL.PROF.FP</t>
  </si>
  <si>
    <t>910505101642</t>
  </si>
  <si>
    <t>https://www.assets.signify.com/is/content/Signify/910505101642_EU.pl_PL.PROF.FP</t>
  </si>
  <si>
    <t>910505101643</t>
  </si>
  <si>
    <t>https://www.assets.signify.com/is/content/Signify/910505101643_EU.pl_PL.PROF.FP</t>
  </si>
  <si>
    <t>910505101644</t>
  </si>
  <si>
    <t>https://www.assets.signify.com/is/image/Signify/LSA-RS782B-BK-SPP</t>
  </si>
  <si>
    <t>https://www.assets.signify.com/is/content/Signify/910505101644_EU.pl_PL.PROF.FP</t>
  </si>
  <si>
    <t>910505101645</t>
  </si>
  <si>
    <t>https://www.assets.signify.com/is/content/Signify/910505101645_EU.pl_PL.PROF.FP</t>
  </si>
  <si>
    <t>910505101647</t>
  </si>
  <si>
    <t>https://www.assets.signify.com/is/content/Signify/910505101647_EU.pl_PL.PROF.FP</t>
  </si>
  <si>
    <t>910505101648</t>
  </si>
  <si>
    <t>https://www.assets.signify.com/is/content/Signify/910505101648_EU.pl_PL.PROF.FP</t>
  </si>
  <si>
    <t>910505101649</t>
  </si>
  <si>
    <t>https://www.assets.signify.com/is/content/Signify/910505101649_EU.pl_PL.PROF.FP</t>
  </si>
  <si>
    <t>910505101651</t>
  </si>
  <si>
    <t>https://www.assets.signify.com/is/image/Signify/LSA-RS782B-SI-SPP</t>
  </si>
  <si>
    <t>https://www.assets.signify.com/is/content/Signify/910505101651_EU.pl_PL.PROF.FP</t>
  </si>
  <si>
    <t>910505101652</t>
  </si>
  <si>
    <t>https://www.assets.signify.com/is/content/Signify/910505101652_EU.pl_PL.PROF.FP</t>
  </si>
  <si>
    <t>910505101653</t>
  </si>
  <si>
    <t>https://www.assets.signify.com/is/content/Signify/910505101653_EU.pl_PL.PROF.FP</t>
  </si>
  <si>
    <t>910505101654</t>
  </si>
  <si>
    <t>https://www.assets.signify.com/is/content/Signify/910505101654_EU.pl_PL.PROF.FP</t>
  </si>
  <si>
    <t>910505101655</t>
  </si>
  <si>
    <t>https://www.assets.signify.com/is/content/Signify/910505101655_EU.pl_PL.PROF.FP</t>
  </si>
  <si>
    <t>910505101666</t>
  </si>
  <si>
    <t>https://www.assets.signify.com/is/content/Signify/910505101666_EU.pl_PL.PROF.FP</t>
  </si>
  <si>
    <t>910505101667</t>
  </si>
  <si>
    <t>https://www.assets.signify.com/is/content/Signify/910505101667_EU.pl_PL.PROF.FP</t>
  </si>
  <si>
    <t>910505101668</t>
  </si>
  <si>
    <t>https://www.assets.signify.com/is/content/Signify/910505101668_EU.pl_PL.PROF.FP</t>
  </si>
  <si>
    <t>910505101669</t>
  </si>
  <si>
    <t>https://www.assets.signify.com/is/content/Signify/910505101669_EU.pl_PL.PROF.FP</t>
  </si>
  <si>
    <t>910505101670</t>
  </si>
  <si>
    <t>https://www.assets.signify.com/is/content/Signify/910505101670_EU.pl_PL.PROF.FP</t>
  </si>
  <si>
    <t>910505101671</t>
  </si>
  <si>
    <t>https://www.assets.signify.com/is/content/Signify/910505101671_EU.pl_PL.PROF.FP</t>
  </si>
  <si>
    <t>910505101672</t>
  </si>
  <si>
    <t>https://www.assets.signify.com/is/content/Signify/910505101672_EU.pl_PL.PROF.FP</t>
  </si>
  <si>
    <t>910505101673</t>
  </si>
  <si>
    <t>https://www.assets.signify.com/is/content/Signify/910505101673_EU.pl_PL.PROF.FP</t>
  </si>
  <si>
    <t>910505101674</t>
  </si>
  <si>
    <t>https://www.assets.signify.com/is/content/Signify/910505101674_EU.pl_PL.PROF.FP</t>
  </si>
  <si>
    <t>910505101675</t>
  </si>
  <si>
    <t>https://www.assets.signify.com/is/content/Signify/910505101675_EU.pl_PL.PROF.FP</t>
  </si>
  <si>
    <t>910505101676</t>
  </si>
  <si>
    <t>https://www.assets.signify.com/is/content/Signify/910505101676_EU.pl_PL.PROF.FP</t>
  </si>
  <si>
    <t>910505101677</t>
  </si>
  <si>
    <t>https://www.assets.signify.com/is/content/Signify/910505101677_EU.pl_PL.PROF.FP</t>
  </si>
  <si>
    <t>910505101678</t>
  </si>
  <si>
    <t>https://www.assets.signify.com/is/content/Signify/910505101678_EU.pl_PL.PROF.FP</t>
  </si>
  <si>
    <t>910505101679</t>
  </si>
  <si>
    <t>https://www.assets.signify.com/is/content/Signify/910505101679_EU.pl_PL.PROF.FP</t>
  </si>
  <si>
    <t>910505101680</t>
  </si>
  <si>
    <t>https://www.assets.signify.com/is/content/Signify/910505101680_EU.pl_PL.PROF.FP</t>
  </si>
  <si>
    <t>910505101681</t>
  </si>
  <si>
    <t>https://www.assets.signify.com/is/content/Signify/910505101681_EU.pl_PL.PROF.FP</t>
  </si>
  <si>
    <t>910505101682</t>
  </si>
  <si>
    <t>https://www.assets.signify.com/is/content/Signify/910505101682_EU.pl_PL.PROF.FP</t>
  </si>
  <si>
    <t>910505101683</t>
  </si>
  <si>
    <t>https://www.assets.signify.com/is/content/Signify/910505101683_EU.pl_PL.PROF.FP</t>
  </si>
  <si>
    <t>910505101684</t>
  </si>
  <si>
    <t>https://www.assets.signify.com/is/content/Signify/910505101684_EU.pl_PL.PROF.FP</t>
  </si>
  <si>
    <t>910505101685</t>
  </si>
  <si>
    <t>https://www.assets.signify.com/is/content/Signify/910505101685_EU.pl_PL.PROF.FP</t>
  </si>
  <si>
    <t>910505101686</t>
  </si>
  <si>
    <t>https://www.assets.signify.com/is/content/Signify/910505101686_EU.pl_PL.PROF.FP</t>
  </si>
  <si>
    <t>910505101687</t>
  </si>
  <si>
    <t>https://www.assets.signify.com/is/content/Signify/910505101687_EU.pl_PL.PROF.FP</t>
  </si>
  <si>
    <t>910505101688</t>
  </si>
  <si>
    <t>https://www.assets.signify.com/is/content/Signify/910505101688_EU.pl_PL.PROF.FP</t>
  </si>
  <si>
    <t>910505101689</t>
  </si>
  <si>
    <t>https://www.assets.signify.com/is/content/Signify/910505101689_EU.pl_PL.PROF.FP</t>
  </si>
  <si>
    <t>910505101690</t>
  </si>
  <si>
    <t>https://www.assets.signify.com/is/content/Signify/910505101690_EU.pl_PL.PROF.FP</t>
  </si>
  <si>
    <t>910505101691</t>
  </si>
  <si>
    <t>https://www.assets.signify.com/is/content/Signify/910505101691_EU.pl_PL.PROF.FP</t>
  </si>
  <si>
    <t>910505101692</t>
  </si>
  <si>
    <t>https://www.assets.signify.com/is/content/Signify/910505101692_EU.pl_PL.PROF.FP</t>
  </si>
  <si>
    <t>910505101693</t>
  </si>
  <si>
    <t>https://www.assets.signify.com/is/content/Signify/910505101693_EU.pl_PL.PROF.FP</t>
  </si>
  <si>
    <t>910505102038</t>
  </si>
  <si>
    <t>https://www.assets.signify.com/is/image/Signify/Greenspace_EU_gen_2-DN463B-SPP</t>
  </si>
  <si>
    <t>https://www.assets.signify.com/is/content/Signify/910505102038_EU.pl_PL.PROF.FP</t>
  </si>
  <si>
    <t>https://www.assets.signify.com/is/content/Signify/444316026071-583_Greenspace2_recessed-MI_n</t>
  </si>
  <si>
    <t>910505102040</t>
  </si>
  <si>
    <t>https://www.assets.signify.com/is/content/Signify/910505102040_EU.pl_PL.PROF.FP</t>
  </si>
  <si>
    <t>910505102041</t>
  </si>
  <si>
    <t>https://www.assets.signify.com/is/image/Signify/SPP_ST210T_RPO_WH</t>
  </si>
  <si>
    <t>https://www.assets.signify.com/is/content/Signify/910505102041_EU.pl_PL.PROF.FP</t>
  </si>
  <si>
    <t>https://www.assets.signify.com/is/content/Signify/444316023175%20Storefit%20RPO%20MI_ver3</t>
  </si>
  <si>
    <t>910505102042</t>
  </si>
  <si>
    <t>https://www.assets.signify.com/is/content/Signify/910505102042_EU.pl_PL.PROF.FP</t>
  </si>
  <si>
    <t>910505102043</t>
  </si>
  <si>
    <t>https://www.assets.signify.com/is/image/Signify/SPP_ST210T_RPO_BK</t>
  </si>
  <si>
    <t>https://www.assets.signify.com/is/content/Signify/910505102043_EU.pl_PL.PROF.FP</t>
  </si>
  <si>
    <t>910505102044</t>
  </si>
  <si>
    <t>https://www.assets.signify.com/is/content/Signify/910505102044_EU.pl_PL.PROF.FP</t>
  </si>
  <si>
    <t>910505102045</t>
  </si>
  <si>
    <t>https://www.assets.signify.com/is/content/Signify/910505102045_EU.pl_PL.PROF.FP</t>
  </si>
  <si>
    <t>910505102046</t>
  </si>
  <si>
    <t>https://www.assets.signify.com/is/content/Signify/910505102046_EU.pl_PL.PROF.FP</t>
  </si>
  <si>
    <t>910505102047</t>
  </si>
  <si>
    <t>https://www.assets.signify.com/is/content/Signify/910505102047_EU.pl_PL.PROF.FP</t>
  </si>
  <si>
    <t>910505102048</t>
  </si>
  <si>
    <t>https://www.assets.signify.com/is/content/Signify/910505102048_EU.pl_PL.PROF.FP</t>
  </si>
  <si>
    <t>910505102049</t>
  </si>
  <si>
    <t>https://www.assets.signify.com/is/content/Signify/910505102049_EU.pl_PL.PROF.FP</t>
  </si>
  <si>
    <t>910505102050</t>
  </si>
  <si>
    <t>https://www.assets.signify.com/is/content/Signify/910505102050_EU.pl_PL.PROF.FP</t>
  </si>
  <si>
    <t>910505102051</t>
  </si>
  <si>
    <t>https://www.assets.signify.com/is/content/Signify/910505102051_EU.pl_PL.PROF.FP</t>
  </si>
  <si>
    <t>910505102052</t>
  </si>
  <si>
    <t>https://www.assets.signify.com/is/content/Signify/910505102052_EU.pl_PL.PROF.FP</t>
  </si>
  <si>
    <t>910505102053</t>
  </si>
  <si>
    <t>https://www.assets.signify.com/is/content/Signify/910505102053_EU.pl_PL.PROF.FP</t>
  </si>
  <si>
    <t>910505102054</t>
  </si>
  <si>
    <t>https://www.assets.signify.com/is/content/Signify/910505102054_EU.pl_PL.PROF.FP</t>
  </si>
  <si>
    <t>910505102055</t>
  </si>
  <si>
    <t>https://www.assets.signify.com/is/content/Signify/910505102055_EU.pl_PL.PROF.FP</t>
  </si>
  <si>
    <t>910505102056</t>
  </si>
  <si>
    <t>https://www.assets.signify.com/is/content/Signify/910505102056_EU.pl_PL.PROF.FP</t>
  </si>
  <si>
    <t>910505102057</t>
  </si>
  <si>
    <t>https://www.assets.signify.com/is/image/Signify/SPP_ST210Y_RPO</t>
  </si>
  <si>
    <t>https://www.assets.signify.com/is/content/Signify/910505102057_EU.pl_PL.PROF.FP</t>
  </si>
  <si>
    <t>910505102058</t>
  </si>
  <si>
    <t>https://www.assets.signify.com/is/content/Signify/910505102058_EU.pl_PL.PROF.FP</t>
  </si>
  <si>
    <t>910505102059</t>
  </si>
  <si>
    <t>https://www.assets.signify.com/is/content/Signify/910505102059_EU.pl_PL.PROF.FP</t>
  </si>
  <si>
    <t>910505102060</t>
  </si>
  <si>
    <t>https://www.assets.signify.com/is/content/Signify/910505102060_EU.pl_PL.PROF.FP</t>
  </si>
  <si>
    <t>910505102061</t>
  </si>
  <si>
    <t>https://www.assets.signify.com/is/content/Signify/910505102061_EU.pl_PL.PROF.FP</t>
  </si>
  <si>
    <t>910505102062</t>
  </si>
  <si>
    <t>https://www.assets.signify.com/is/content/Signify/910505102062_EU.pl_PL.PROF.FP</t>
  </si>
  <si>
    <t>910505102063</t>
  </si>
  <si>
    <t>https://www.assets.signify.com/is/content/Signify/910505102063_EU.pl_PL.PROF.FP</t>
  </si>
  <si>
    <t>910505102064</t>
  </si>
  <si>
    <t>https://www.assets.signify.com/is/content/Signify/910505102064_EU.pl_PL.PROF.FP</t>
  </si>
  <si>
    <t>910505102065</t>
  </si>
  <si>
    <t>https://www.assets.signify.com/is/content/Signify/910505102065_EU.pl_PL.PROF.FP</t>
  </si>
  <si>
    <t>910505102066</t>
  </si>
  <si>
    <t>https://www.assets.signify.com/is/content/Signify/910505102066_EU.pl_PL.PROF.FP</t>
  </si>
  <si>
    <t>910505102067</t>
  </si>
  <si>
    <t>https://www.assets.signify.com/is/content/Signify/910505102067_EU.pl_PL.PROF.FP</t>
  </si>
  <si>
    <t>910505102068</t>
  </si>
  <si>
    <t>https://www.assets.signify.com/is/content/Signify/910505102068_EU.pl_PL.PROF.FP</t>
  </si>
  <si>
    <t>910505102069</t>
  </si>
  <si>
    <t>https://www.assets.signify.com/is/content/Signify/910505102069_EU.pl_PL.PROF.FP</t>
  </si>
  <si>
    <t>910505102070</t>
  </si>
  <si>
    <t>https://www.assets.signify.com/is/content/Signify/910505102070_EU.pl_PL.PROF.FP</t>
  </si>
  <si>
    <t>910505102106</t>
  </si>
  <si>
    <t>https://www.assets.signify.com/is/image/Signify/Greenspace_EU_gen_2-DN473B-SPP</t>
  </si>
  <si>
    <t>https://www.assets.signify.com/is/content/Signify/910505102106_EU.pl_PL.PROF.FP</t>
  </si>
  <si>
    <t>910505102111</t>
  </si>
  <si>
    <t>https://www.assets.signify.com/is/image/Signify/Greenspace_EU_gen_2-DN472B-SPP</t>
  </si>
  <si>
    <t>https://www.assets.signify.com/is/content/Signify/910505102111_EU.pl_PL.PROF.FP</t>
  </si>
  <si>
    <t>910505102113</t>
  </si>
  <si>
    <t>https://www.assets.signify.com/is/content/Signify/910505102113_EU.pl_PL.PROF.FP</t>
  </si>
  <si>
    <t>910505102192</t>
  </si>
  <si>
    <t>https://www.assets.signify.com/is/image/Signify/StoreFlux%20gen3%20PerfectAccent-GD621B_BK_SPP</t>
  </si>
  <si>
    <t>https://www.assets.signify.com/is/content/Signify/910505102192_EU.pl_PL.PROF.FP</t>
  </si>
  <si>
    <t>https://www.assets.signify.com/is/content/Signify/444316026702-MI-StoreFlux_GD601Bi-PerfectAccent-INI</t>
  </si>
  <si>
    <t>910505102193</t>
  </si>
  <si>
    <t>https://www.assets.signify.com/is/image/Signify/StoreFlux%20gen3%20PerfectAccent-GD621B_WH_SPP</t>
  </si>
  <si>
    <t>https://www.assets.signify.com/is/content/Signify/910505102193_EU.pl_PL.PROF.FP</t>
  </si>
  <si>
    <t>910505102194</t>
  </si>
  <si>
    <t>https://www.assets.signify.com/is/content/Signify/910505102194_EU.pl_PL.PROF.FP</t>
  </si>
  <si>
    <t>910505102195</t>
  </si>
  <si>
    <t>https://www.assets.signify.com/is/content/Signify/910505102195_EU.pl_PL.PROF.FP</t>
  </si>
  <si>
    <t>910505102196</t>
  </si>
  <si>
    <t>https://www.assets.signify.com/is/content/Signify/910505102196_EU.pl_PL.PROF.FP</t>
  </si>
  <si>
    <t>910505102197</t>
  </si>
  <si>
    <t>https://www.assets.signify.com/is/content/Signify/910505102197_EU.pl_PL.PROF.FP</t>
  </si>
  <si>
    <t>910505102198</t>
  </si>
  <si>
    <t>https://www.assets.signify.com/is/content/Signify/910505102198_EU.pl_PL.PROF.FP</t>
  </si>
  <si>
    <t>910505102199</t>
  </si>
  <si>
    <t>https://www.assets.signify.com/is/content/Signify/910505102199_EU.pl_PL.PROF.FP</t>
  </si>
  <si>
    <t>910505102201</t>
  </si>
  <si>
    <t>https://www.assets.signify.com/is/content/Signify/910505102201_EU.pl_PL.PROF.FP</t>
  </si>
  <si>
    <t>910505102202</t>
  </si>
  <si>
    <t>https://www.assets.signify.com/is/content/Signify/910505102202_EU.pl_PL.PROF.FP</t>
  </si>
  <si>
    <t>910505102203</t>
  </si>
  <si>
    <t>https://www.assets.signify.com/is/content/Signify/910505102203_EU.pl_PL.PROF.FP</t>
  </si>
  <si>
    <t>910505102204</t>
  </si>
  <si>
    <t>https://www.assets.signify.com/is/content/Signify/910505102204_EU.pl_PL.PROF.FP</t>
  </si>
  <si>
    <t>910505102205</t>
  </si>
  <si>
    <t>https://www.assets.signify.com/is/image/Signify/StoreFlux%20gen3%20PerfectAccent-GD622B_WH_SPP</t>
  </si>
  <si>
    <t>https://www.assets.signify.com/is/content/Signify/910505102205_EU.pl_PL.PROF.FP</t>
  </si>
  <si>
    <t>910505102206</t>
  </si>
  <si>
    <t>https://www.assets.signify.com/is/image/Signify/StoreFlux%20gen3%20PerfectAccent-GD622B_BK_SPP</t>
  </si>
  <si>
    <t>https://www.assets.signify.com/is/content/Signify/910505102206_EU.pl_PL.PROF.FP</t>
  </si>
  <si>
    <t>910505102207</t>
  </si>
  <si>
    <t>https://www.assets.signify.com/is/image/Signify/StoreFlux%20gen3%20PerfectAccent-GD623B_WH_SPP</t>
  </si>
  <si>
    <t>https://www.assets.signify.com/is/content/Signify/910505102207_EU.pl_PL.PROF.FP</t>
  </si>
  <si>
    <t>910505102208</t>
  </si>
  <si>
    <t>https://www.assets.signify.com/is/image/Signify/StoreFlux%20gen3%20PerfectAccent-GD623B_BK_SPP</t>
  </si>
  <si>
    <t>https://www.assets.signify.com/is/content/Signify/910505102208_EU.pl_PL.PROF.FP</t>
  </si>
  <si>
    <t>910505102209</t>
  </si>
  <si>
    <t>https://www.assets.signify.com/is/image/Signify/StoreSet_Linear-SM504T_WH-SPP</t>
  </si>
  <si>
    <t>https://www.assets.signify.com/is/content/Signify/910505102209_EU.pl_PL.PROF.FP</t>
  </si>
  <si>
    <t>https://www.assets.signify.com/is/content/Signify/Storeset%20Linear%20SM504T_MI-INI</t>
  </si>
  <si>
    <t>910505102210</t>
  </si>
  <si>
    <t>https://www.assets.signify.com/is/content/Signify/910505102210_EU.pl_PL.PROF.FP</t>
  </si>
  <si>
    <t>910505102211</t>
  </si>
  <si>
    <t>https://www.assets.signify.com/is/image/Signify/StoreSet_Linear-SM504T_BK-SPP</t>
  </si>
  <si>
    <t>https://www.assets.signify.com/is/content/Signify/910505102211_EU.pl_PL.PROF.FP</t>
  </si>
  <si>
    <t>910505102212</t>
  </si>
  <si>
    <t>https://www.assets.signify.com/is/content/Signify/910505102212_EU.pl_PL.PROF.FP</t>
  </si>
  <si>
    <t>910505102213</t>
  </si>
  <si>
    <t>https://www.assets.signify.com/is/image/Signify/StoreSet_Linear-SM504T_SI-SPP</t>
  </si>
  <si>
    <t>https://www.assets.signify.com/is/content/Signify/910505102213_EU.pl_PL.PROF.FP</t>
  </si>
  <si>
    <t>910505102214</t>
  </si>
  <si>
    <t>https://www.assets.signify.com/is/content/Signify/910505102214_EU.pl_PL.PROF.FP</t>
  </si>
  <si>
    <t>910505102215</t>
  </si>
  <si>
    <t>https://www.assets.signify.com/is/content/Signify/910505102215_EU.pl_PL.PROF.FP</t>
  </si>
  <si>
    <t>910505102216</t>
  </si>
  <si>
    <t>https://www.assets.signify.com/is/content/Signify/910505102216_EU.pl_PL.PROF.FP</t>
  </si>
  <si>
    <t>910505102217</t>
  </si>
  <si>
    <t>https://www.assets.signify.com/is/content/Signify/910505102217_EU.pl_PL.PROF.FP</t>
  </si>
  <si>
    <t>910505102218</t>
  </si>
  <si>
    <t>https://www.assets.signify.com/is/content/Signify/910505102218_EU.pl_PL.PROF.FP</t>
  </si>
  <si>
    <t>910505102219</t>
  </si>
  <si>
    <t>https://www.assets.signify.com/is/content/Signify/910505102219_EU.pl_PL.PROF.FP</t>
  </si>
  <si>
    <t>910505102220</t>
  </si>
  <si>
    <t>https://www.assets.signify.com/is/content/Signify/910505102220_EU.pl_PL.PROF.FP</t>
  </si>
  <si>
    <t>910505102221</t>
  </si>
  <si>
    <t>https://www.assets.signify.com/is/content/Signify/910505102221_EU.pl_PL.PROF.FP</t>
  </si>
  <si>
    <t>910505102222</t>
  </si>
  <si>
    <t>https://www.assets.signify.com/is/content/Signify/910505102222_EU.pl_PL.PROF.FP</t>
  </si>
  <si>
    <t>910505102223</t>
  </si>
  <si>
    <t>https://www.assets.signify.com/is/content/Signify/910505102223_EU.pl_PL.PROF.FP</t>
  </si>
  <si>
    <t>910505102224</t>
  </si>
  <si>
    <t>https://www.assets.signify.com/is/content/Signify/910505102224_EU.pl_PL.PROF.FP</t>
  </si>
  <si>
    <t>910505102225</t>
  </si>
  <si>
    <t>https://www.assets.signify.com/is/content/Signify/910505102225_EU.pl_PL.PROF.FP</t>
  </si>
  <si>
    <t>910505102226</t>
  </si>
  <si>
    <t>https://www.assets.signify.com/is/content/Signify/910505102226_EU.pl_PL.PROF.FP</t>
  </si>
  <si>
    <t>910505102227</t>
  </si>
  <si>
    <t>https://www.assets.signify.com/is/content/Signify/910505102227_EU.pl_PL.PROF.FP</t>
  </si>
  <si>
    <t>910505102228</t>
  </si>
  <si>
    <t>https://www.assets.signify.com/is/content/Signify/910505102228_EU.pl_PL.PROF.FP</t>
  </si>
  <si>
    <t>910505102235</t>
  </si>
  <si>
    <t>https://www.assets.signify.com/is/content/Signify/910505102235_EU.pl_PL.PROF.FP</t>
  </si>
  <si>
    <t>910505102286</t>
  </si>
  <si>
    <t>https://www.assets.signify.com/is/content/Signify/910505102286_EU.pl_PL.PROF.FP</t>
  </si>
  <si>
    <t>https://www.assets.signify.com/is/content/Signify/444316026071-583_Greenspace2_recessed-MI</t>
  </si>
  <si>
    <t>910505102347</t>
  </si>
  <si>
    <t>https://www.assets.signify.com/is/image/Signify/CoreLine%20panel%20G5-%2060x60%20front%20of%20pack_SPP</t>
  </si>
  <si>
    <t>910505102353</t>
  </si>
  <si>
    <t>910505102354</t>
  </si>
  <si>
    <t>https://www.assets.signify.com/is/content/Signify/910505102354_EU.pl_PL.PROF.FP</t>
  </si>
  <si>
    <t>910505102355</t>
  </si>
  <si>
    <t>https://www.assets.signify.com/is/image/PhilipsLighting/RC132V_G5_36S_840_PSU_W30L120_SPP</t>
  </si>
  <si>
    <t>https://www.assets.signify.com/is/content/Signify/910505102355_EU.pl_PL.PROF.FP</t>
  </si>
  <si>
    <t>910505102358</t>
  </si>
  <si>
    <t>https://www.assets.signify.com/is/content/Signify/910505102358_EU.pl_PL.PROF.FP</t>
  </si>
  <si>
    <t>910505102359</t>
  </si>
  <si>
    <t>https://www.assets.signify.com/is/content/Signify/910505102359_EU.pl_PL.PROF.FP</t>
  </si>
  <si>
    <t>910505102360</t>
  </si>
  <si>
    <t>https://www.assets.signify.com/is/content/Signify/910505102360_EU.pl_PL.PROF.FP</t>
  </si>
  <si>
    <t>910505102361</t>
  </si>
  <si>
    <t>https://www.assets.signify.com/is/content/Signify/910505102361_EU.pl_PL.PROF.FP</t>
  </si>
  <si>
    <t>910505102362</t>
  </si>
  <si>
    <t>https://www.assets.signify.com/is/content/Signify/910505102362_EU.pl_PL.PROF.FP</t>
  </si>
  <si>
    <t>910505102363</t>
  </si>
  <si>
    <t>https://www.assets.signify.com/is/content/Signify/910505102363_EU.pl_PL.PROF.FP</t>
  </si>
  <si>
    <t>910505102365</t>
  </si>
  <si>
    <t>https://www.assets.signify.com/is/content/Signify/910505102365_EU.pl_PL.PROF.FP</t>
  </si>
  <si>
    <t>910505102366</t>
  </si>
  <si>
    <t>https://www.assets.signify.com/is/content/Signify/910505102366_EU.pl_PL.PROF.FP</t>
  </si>
  <si>
    <t>910505102367</t>
  </si>
  <si>
    <t>https://www.assets.signify.com/is/content/Signify/910505102367_EU.pl_PL.PROF.FP</t>
  </si>
  <si>
    <t>910505102368</t>
  </si>
  <si>
    <t>https://www.assets.signify.com/is/content/Signify/910505102368_EU.pl_PL.PROF.FP</t>
  </si>
  <si>
    <t>910505102369</t>
  </si>
  <si>
    <t>https://www.assets.signify.com/is/content/Signify/910505102369_EU.pl_PL.PROF.FP</t>
  </si>
  <si>
    <t>910505102370</t>
  </si>
  <si>
    <t>https://www.assets.signify.com/is/content/Signify/910505102370_EU.pl_PL.PROF.FP</t>
  </si>
  <si>
    <t>910505102371</t>
  </si>
  <si>
    <t>https://www.assets.signify.com/is/content/Signify/910505102371_EU.pl_PL.PROF.FP</t>
  </si>
  <si>
    <t>910505102372</t>
  </si>
  <si>
    <t>https://www.assets.signify.com/is/content/Signify/910505102372_EU.pl_PL.PROF.FP</t>
  </si>
  <si>
    <t>910505102373</t>
  </si>
  <si>
    <t>https://www.assets.signify.com/is/content/Signify/910505102373_EU.pl_PL.PROF.FP</t>
  </si>
  <si>
    <t>910505102374</t>
  </si>
  <si>
    <t>https://www.assets.signify.com/is/content/Signify/910505102374_EU.pl_PL.PROF.FP</t>
  </si>
  <si>
    <t>910505102375</t>
  </si>
  <si>
    <t>https://www.assets.signify.com/is/content/Signify/910505102375_EU.pl_PL.PROF.FP</t>
  </si>
  <si>
    <t>910505102376</t>
  </si>
  <si>
    <t>https://www.assets.signify.com/is/content/Signify/910505102376_EU.pl_PL.PROF.FP</t>
  </si>
  <si>
    <t>910505102377</t>
  </si>
  <si>
    <t>https://www.assets.signify.com/is/image/Signify/CoreLine%20Panel%20SIA_W60L60%20Sensor%20version_front%20side_SPP</t>
  </si>
  <si>
    <t>https://www.assets.signify.com/is/content/Signify/910505102377_EU.pl_PL.PROF.FP</t>
  </si>
  <si>
    <t>910505102378</t>
  </si>
  <si>
    <t>https://www.assets.signify.com/is/content/Signify/910505102378_EU.pl_PL.PROF.FP</t>
  </si>
  <si>
    <t>910505102396</t>
  </si>
  <si>
    <t>https://www.assets.signify.com/is/content/Signify/910505102396_EU.pl_PL.PROF.FP</t>
  </si>
  <si>
    <t>910505102414</t>
  </si>
  <si>
    <t>https://www.assets.signify.com/is/image/Signify/SSP_ST761T_BK</t>
  </si>
  <si>
    <t>https://www.assets.signify.com/is/content/Signify/910505102414_EU.pl_PL.PROF.FP</t>
  </si>
  <si>
    <t>https://www.assets.signify.com/is/content/Signify/StoreFlow%20MI%20444316026981%20ver4</t>
  </si>
  <si>
    <t>910505102415</t>
  </si>
  <si>
    <t>https://www.assets.signify.com/is/image/Signify/SSP_ST762T_BK</t>
  </si>
  <si>
    <t>https://www.assets.signify.com/is/content/Signify/910505102415_EU.pl_PL.PROF.FP</t>
  </si>
  <si>
    <t>910505102418</t>
  </si>
  <si>
    <t>https://www.assets.signify.com/is/image/Signify/SlimBlendGen2_RecessMouted_RC330V_W60L60_OC_SPP</t>
  </si>
  <si>
    <t>https://www.assets.signify.com/is/content/Signify/910505102418_EU.pl_PL.PROF.FP</t>
  </si>
  <si>
    <t>https://www.assets.signify.com/is/content/Signify/SlimBlendGen2-MI-13062024</t>
  </si>
  <si>
    <t>910505102419</t>
  </si>
  <si>
    <t>https://www.assets.signify.com/is/content/Signify/910505102419_EU.pl_PL.PROF.FP</t>
  </si>
  <si>
    <t>910505102420</t>
  </si>
  <si>
    <t>https://www.assets.signify.com/is/content/Signify/910505102420_EU.pl_PL.PROF.FP</t>
  </si>
  <si>
    <t>910505102421</t>
  </si>
  <si>
    <t>https://www.assets.signify.com/is/content/Signify/910505102421_EU.pl_PL.PROF.FP</t>
  </si>
  <si>
    <t>910505102422</t>
  </si>
  <si>
    <t>https://www.assets.signify.com/is/content/Signify/910505102422_EU.pl_PL.PROF.FP</t>
  </si>
  <si>
    <t>910505102423</t>
  </si>
  <si>
    <t>https://www.assets.signify.com/is/content/Signify/910505102423_EU.pl_PL.PROF.FP</t>
  </si>
  <si>
    <t>910505102424</t>
  </si>
  <si>
    <t>https://www.assets.signify.com/is/content/Signify/910505102424_EU.pl_PL.PROF.FP</t>
  </si>
  <si>
    <t>910505102425</t>
  </si>
  <si>
    <t>https://www.assets.signify.com/is/content/Signify/910505102425_EU.pl_PL.PROF.FP</t>
  </si>
  <si>
    <t>910505102426</t>
  </si>
  <si>
    <t>https://www.assets.signify.com/is/content/Signify/910505102426_EU.pl_PL.PROF.FP</t>
  </si>
  <si>
    <t>910505102427</t>
  </si>
  <si>
    <t>https://www.assets.signify.com/is/image/Signify/SlimBlendGen2_RecessMouted_RC330V_W60L60_OC_IA4_SPP</t>
  </si>
  <si>
    <t>https://www.assets.signify.com/is/content/Signify/910505102427_EU.pl_PL.PROF.FP</t>
  </si>
  <si>
    <t>910505102428</t>
  </si>
  <si>
    <t>https://www.assets.signify.com/is/content/Signify/910505102428_EU.pl_PL.PROF.FP</t>
  </si>
  <si>
    <t>910505102429</t>
  </si>
  <si>
    <t>https://www.assets.signify.com/is/content/Signify/910505102429_EU.pl_PL.PROF.FP</t>
  </si>
  <si>
    <t>910505102430</t>
  </si>
  <si>
    <t>https://www.assets.signify.com/is/content/Signify/910505102430_EU.pl_PL.PROF.FP</t>
  </si>
  <si>
    <t>910505102431</t>
  </si>
  <si>
    <t>https://www.assets.signify.com/is/content/Signify/910505102431_EU.pl_PL.PROF.FP</t>
  </si>
  <si>
    <t>910505102432</t>
  </si>
  <si>
    <t>https://www.assets.signify.com/is/image/Signify/SlimBlendGen2_RecessMouted_RC330V_W60L60_OC%20IA5_SPP</t>
  </si>
  <si>
    <t>https://www.assets.signify.com/is/content/Signify/910505102432_EU.pl_PL.PROF.FP</t>
  </si>
  <si>
    <t>910505102433</t>
  </si>
  <si>
    <t>https://www.assets.signify.com/is/image/Signify/SlimBlendGen2_RecessMouted_RC330V_W30L120_OC_SPP</t>
  </si>
  <si>
    <t>https://www.assets.signify.com/is/content/Signify/910505102433_EU.pl_PL.PROF.FP</t>
  </si>
  <si>
    <t>910505102434</t>
  </si>
  <si>
    <t>https://www.assets.signify.com/is/content/Signify/910505102434_EU.pl_PL.PROF.FP</t>
  </si>
  <si>
    <t>910505102435</t>
  </si>
  <si>
    <t>https://www.assets.signify.com/is/content/Signify/910505102435_EU.pl_PL.PROF.FP</t>
  </si>
  <si>
    <t>910505102436</t>
  </si>
  <si>
    <t>https://www.assets.signify.com/is/content/Signify/910505102436_EU.pl_PL.PROF.FP</t>
  </si>
  <si>
    <t>910505102437</t>
  </si>
  <si>
    <t>https://www.assets.signify.com/is/content/Signify/910505102437_EU.pl_PL.PROF.FP</t>
  </si>
  <si>
    <t>910505102438</t>
  </si>
  <si>
    <t>https://www.assets.signify.com/is/content/Signify/910505102438_EU.pl_PL.PROF.FP</t>
  </si>
  <si>
    <t>910505102439</t>
  </si>
  <si>
    <t>https://www.assets.signify.com/is/content/Signify/910505102439_EU.pl_PL.PROF.FP</t>
  </si>
  <si>
    <t>910505102440</t>
  </si>
  <si>
    <t>https://www.assets.signify.com/is/image/Signify/SlimBlendGen2_RecessMouted_RC330V_W30L120_OC_IA4_SPP</t>
  </si>
  <si>
    <t>https://www.assets.signify.com/is/content/Signify/910505102440_EU.pl_PL.PROF.FP</t>
  </si>
  <si>
    <t>910505102441</t>
  </si>
  <si>
    <t>https://www.assets.signify.com/is/content/Signify/910505102441_EU.pl_PL.PROF.FP</t>
  </si>
  <si>
    <t>910505102442</t>
  </si>
  <si>
    <t>https://www.assets.signify.com/is/content/Signify/910505102442_EU.pl_PL.PROF.FP</t>
  </si>
  <si>
    <t>910505102443</t>
  </si>
  <si>
    <t>https://www.assets.signify.com/is/content/Signify/910505102443_EU.pl_PL.PROF.FP</t>
  </si>
  <si>
    <t>910505102444</t>
  </si>
  <si>
    <t>https://www.assets.signify.com/is/image/Signify/SlimBlendGen2_RecessMouted_RC330V_W30L120_OC_IA5_SPP</t>
  </si>
  <si>
    <t>https://www.assets.signify.com/is/content/Signify/910505102444_EU.pl_PL.PROF.FP</t>
  </si>
  <si>
    <t>910505102445</t>
  </si>
  <si>
    <t>https://www.assets.signify.com/is/image/Signify/SlimBlendGen2_RecessMouted_RC330V_W62L62_MXO_SPP</t>
  </si>
  <si>
    <t>https://www.assets.signify.com/is/content/Signify/910505102445_EU.pl_PL.PROF.FP</t>
  </si>
  <si>
    <t>910505102446</t>
  </si>
  <si>
    <t>https://www.assets.signify.com/is/content/Signify/910505102446_EU.pl_PL.PROF.FP</t>
  </si>
  <si>
    <t>910505102447</t>
  </si>
  <si>
    <t>https://www.assets.signify.com/is/content/Signify/910505102447_EU.pl_PL.PROF.FP</t>
  </si>
  <si>
    <t>910505102448</t>
  </si>
  <si>
    <t>https://www.assets.signify.com/is/content/Signify/910505102448_EU.pl_PL.PROF.FP</t>
  </si>
  <si>
    <t>910505102449</t>
  </si>
  <si>
    <t>https://www.assets.signify.com/is/content/Signify/910505102449_EU.pl_PL.PROF.FP</t>
  </si>
  <si>
    <t>910505102450</t>
  </si>
  <si>
    <t>https://www.assets.signify.com/is/image/Signify/SlimBlendGen2_RecessMouted_RC330V_W60L60_MXO_IA4ELW3_SPP</t>
  </si>
  <si>
    <t>https://www.assets.signify.com/is/content/Signify/910505102450_EU.pl_PL.PROF.FP</t>
  </si>
  <si>
    <t>910505102451</t>
  </si>
  <si>
    <t>https://www.assets.signify.com/is/image/Signify/SlimBlendGen2_RecessMouted_RC330V_W60L60_MXO_IA5_SPP</t>
  </si>
  <si>
    <t>https://www.assets.signify.com/is/content/Signify/910505102451_EU.pl_PL.PROF.FP</t>
  </si>
  <si>
    <t>910505102452</t>
  </si>
  <si>
    <t>https://www.assets.signify.com/is/content/Signify/910505102452_EU.pl_PL.PROF.FP</t>
  </si>
  <si>
    <t>910505102453</t>
  </si>
  <si>
    <t>https://www.assets.signify.com/is/content/Signify/910505102453_EU.pl_PL.PROF.FP</t>
  </si>
  <si>
    <t>910505102454</t>
  </si>
  <si>
    <t>https://www.assets.signify.com/is/content/Signify/910505102454_EU.pl_PL.PROF.FP</t>
  </si>
  <si>
    <t>910505102455</t>
  </si>
  <si>
    <t>https://www.assets.signify.com/is/content/Signify/910505102455_EU.pl_PL.PROF.FP</t>
  </si>
  <si>
    <t>910505102456</t>
  </si>
  <si>
    <t>https://www.assets.signify.com/is/content/Signify/910505102456_EU.pl_PL.PROF.FP</t>
  </si>
  <si>
    <t>910505102457</t>
  </si>
  <si>
    <t>https://www.assets.signify.com/is/content/Signify/910505102457_EU.pl_PL.PROF.FP</t>
  </si>
  <si>
    <t>910505102458</t>
  </si>
  <si>
    <t>https://www.assets.signify.com/is/content/Signify/910505102458_EU.pl_PL.PROF.FP</t>
  </si>
  <si>
    <t>910505102459</t>
  </si>
  <si>
    <t>https://www.assets.signify.com/is/content/Signify/910505102459_EU.pl_PL.PROF.FP</t>
  </si>
  <si>
    <t>910505102460</t>
  </si>
  <si>
    <t>https://www.assets.signify.com/is/content/Signify/910505102460_EU.pl_PL.PROF.FP</t>
  </si>
  <si>
    <t>910505102461</t>
  </si>
  <si>
    <t>https://www.assets.signify.com/is/content/Signify/910505102461_EU.pl_PL.PROF.FP</t>
  </si>
  <si>
    <t>910505102462</t>
  </si>
  <si>
    <t>https://www.assets.signify.com/is/content/Signify/910505102462_EU.pl_PL.PROF.FP</t>
  </si>
  <si>
    <t>910505102463</t>
  </si>
  <si>
    <t>https://www.assets.signify.com/is/content/Signify/910505102463_EU.pl_PL.PROF.FP</t>
  </si>
  <si>
    <t>910505102464</t>
  </si>
  <si>
    <t>https://www.assets.signify.com/is/image/Signify/SlimBlendGen2_RecessMouted_RC330V_W62L62_MXO_IA4_SPP</t>
  </si>
  <si>
    <t>https://www.assets.signify.com/is/content/Signify/910505102464_EU.pl_PL.PROF.FP</t>
  </si>
  <si>
    <t>910505102465</t>
  </si>
  <si>
    <t>https://www.assets.signify.com/is/content/Signify/910505102465_EU.pl_PL.PROF.FP</t>
  </si>
  <si>
    <t>910505102466</t>
  </si>
  <si>
    <t>https://www.assets.signify.com/is/content/Signify/910505102466_EU.pl_PL.PROF.FP</t>
  </si>
  <si>
    <t>910505102467</t>
  </si>
  <si>
    <t>https://www.assets.signify.com/is/content/Signify/910505102467_EU.pl_PL.PROF.FP</t>
  </si>
  <si>
    <t>910505102468</t>
  </si>
  <si>
    <t>https://www.assets.signify.com/is/image/Signify/SlimBlendGen2_Suspended_RC330V_W60L60_MXO_IA5_SPP</t>
  </si>
  <si>
    <t>https://www.assets.signify.com/is/content/Signify/910505102468_EU.pl_PL.PROF.FP</t>
  </si>
  <si>
    <t>910505102469</t>
  </si>
  <si>
    <t>https://www.assets.signify.com/is/image/Signify/SlimBlendGen2_RecessMouted_RC330V_W30L120_MXO_IA5_SPP</t>
  </si>
  <si>
    <t>https://www.assets.signify.com/is/content/Signify/910505102469_EU.pl_PL.PROF.FP</t>
  </si>
  <si>
    <t>910505102470</t>
  </si>
  <si>
    <t>https://www.assets.signify.com/is/content/Signify/910505102470_EU.pl_PL.PROF.FP</t>
  </si>
  <si>
    <t>910505102471</t>
  </si>
  <si>
    <t>https://www.assets.signify.com/is/content/Signify/910505102471_EU.pl_PL.PROF.FP</t>
  </si>
  <si>
    <t>910505102472</t>
  </si>
  <si>
    <t>https://www.assets.signify.com/is/content/Signify/910505102472_EU.pl_PL.PROF.FP</t>
  </si>
  <si>
    <t>910505102473</t>
  </si>
  <si>
    <t>https://www.assets.signify.com/is/content/Signify/910505102473_EU.pl_PL.PROF.FP</t>
  </si>
  <si>
    <t>910505102474</t>
  </si>
  <si>
    <t>https://www.assets.signify.com/is/content/Signify/910505102474_EU.pl_PL.PROF.FP</t>
  </si>
  <si>
    <t>910505102475</t>
  </si>
  <si>
    <t>https://www.assets.signify.com/is/image/Signify/SlimBlendGen2_RecessMouted_RC330V_W30L120_MXO_IA4_SPP</t>
  </si>
  <si>
    <t>https://www.assets.signify.com/is/content/Signify/910505102475_EU.pl_PL.PROF.FP</t>
  </si>
  <si>
    <t>910505102476</t>
  </si>
  <si>
    <t>https://www.assets.signify.com/is/content/Signify/910505102476_EU.pl_PL.PROF.FP</t>
  </si>
  <si>
    <t>910505102477</t>
  </si>
  <si>
    <t>https://www.assets.signify.com/is/content/Signify/910505102477_EU.pl_PL.PROF.FP</t>
  </si>
  <si>
    <t>910505102478</t>
  </si>
  <si>
    <t>https://www.assets.signify.com/is/content/Signify/910505102478_EU.pl_PL.PROF.FP</t>
  </si>
  <si>
    <t>910505102483</t>
  </si>
  <si>
    <t>https://www.assets.signify.com/is/content/Signify/910505102483_EU.pl_PL.PROF.FP</t>
  </si>
  <si>
    <t>910505102484</t>
  </si>
  <si>
    <t>https://www.assets.signify.com/is/content/Signify/910505102484_EU.pl_PL.PROF.FP</t>
  </si>
  <si>
    <t>910505102485</t>
  </si>
  <si>
    <t>https://www.assets.signify.com/is/content/Signify/910505102485_EU.pl_PL.PROF.FP</t>
  </si>
  <si>
    <t>910505102486</t>
  </si>
  <si>
    <t>https://www.assets.signify.com/is/content/Signify/910505102486_EU.pl_PL.PROF.FP</t>
  </si>
  <si>
    <t>910505102487</t>
  </si>
  <si>
    <t>https://www.assets.signify.com/is/content/Signify/910505102487_EU.pl_PL.PROF.FP</t>
  </si>
  <si>
    <t>910505102488</t>
  </si>
  <si>
    <t>https://www.assets.signify.com/is/content/Signify/910505102488_EU.pl_PL.PROF.FP</t>
  </si>
  <si>
    <t>910505102489</t>
  </si>
  <si>
    <t>https://www.assets.signify.com/is/content/Signify/910505102489_EU.pl_PL.PROF.FP</t>
  </si>
  <si>
    <t>910505102490</t>
  </si>
  <si>
    <t>https://www.assets.signify.com/is/content/Signify/910505102490_EU.pl_PL.PROF.FP</t>
  </si>
  <si>
    <t>910505102491</t>
  </si>
  <si>
    <t>https://www.assets.signify.com/is/content/Signify/910505102491_EU.pl_PL.PROF.FP</t>
  </si>
  <si>
    <t>910505102492</t>
  </si>
  <si>
    <t>https://www.assets.signify.com/is/content/Signify/910505102492_EU.pl_PL.PROF.FP</t>
  </si>
  <si>
    <t>910505102493</t>
  </si>
  <si>
    <t>https://www.assets.signify.com/is/content/Signify/910505102493_EU.pl_PL.PROF.FP</t>
  </si>
  <si>
    <t>910505102494</t>
  </si>
  <si>
    <t>https://www.assets.signify.com/is/content/Signify/910505102494_EU.pl_PL.PROF.FP</t>
  </si>
  <si>
    <t>910505102495</t>
  </si>
  <si>
    <t>https://www.assets.signify.com/is/content/Signify/910505102495_EU.pl_PL.PROF.FP</t>
  </si>
  <si>
    <t>910505102496</t>
  </si>
  <si>
    <t>https://www.assets.signify.com/is/content/Signify/910505102496_EU.pl_PL.PROF.FP</t>
  </si>
  <si>
    <t>910505102497</t>
  </si>
  <si>
    <t>https://www.assets.signify.com/is/content/Signify/910505102497_EU.pl_PL.PROF.FP</t>
  </si>
  <si>
    <t>910505102498</t>
  </si>
  <si>
    <t>https://www.assets.signify.com/is/content/Signify/910505102498_EU.pl_PL.PROF.FP</t>
  </si>
  <si>
    <t>910505102499</t>
  </si>
  <si>
    <t>https://www.assets.signify.com/is/image/Signify/RC330Z%20SMB-CPC_DPP</t>
  </si>
  <si>
    <t>https://www.assets.signify.com/is/content/Signify/910505102499_EU.pl_PL.PROF.FP</t>
  </si>
  <si>
    <t>910505102508</t>
  </si>
  <si>
    <t>https://www.assets.signify.com/is/image/Signify/SSP_ST761T_WH</t>
  </si>
  <si>
    <t>https://www.assets.signify.com/is/content/Signify/910505102508_EU.pl_PL.PROF.FP</t>
  </si>
  <si>
    <t>910505102517</t>
  </si>
  <si>
    <t>https://www.assets.signify.com/is/content/Signify/910505102517_EU.pl_PL.PROF.FP</t>
  </si>
  <si>
    <t>910505102518</t>
  </si>
  <si>
    <t>https://www.assets.signify.com/is/image/Signify/SSP_ST761T_SI</t>
  </si>
  <si>
    <t>https://www.assets.signify.com/is/content/Signify/910505102518_EU.pl_PL.PROF.FP</t>
  </si>
  <si>
    <t>910505102520</t>
  </si>
  <si>
    <t>https://www.assets.signify.com/is/content/Signify/910505102520_EU.pl_PL.PROF.FP</t>
  </si>
  <si>
    <t>910505102521</t>
  </si>
  <si>
    <t>https://www.assets.signify.com/is/content/Signify/910505102521_EU.pl_PL.PROF.FP</t>
  </si>
  <si>
    <t>910505102523</t>
  </si>
  <si>
    <t>https://www.assets.signify.com/is/content/Signify/910505102523_EU.pl_PL.PROF.FP</t>
  </si>
  <si>
    <t>910505102524</t>
  </si>
  <si>
    <t>https://www.assets.signify.com/is/image/Signify/SSP_ST762T_WH</t>
  </si>
  <si>
    <t>https://www.assets.signify.com/is/content/Signify/910505102524_EU.pl_PL.PROF.FP</t>
  </si>
  <si>
    <t>910505102525</t>
  </si>
  <si>
    <t>https://www.assets.signify.com/is/content/Signify/910505102525_EU.pl_PL.PROF.FP</t>
  </si>
  <si>
    <t>910505102526</t>
  </si>
  <si>
    <t>https://www.assets.signify.com/is/content/Signify/910505102526_EU.pl_PL.PROF.FP</t>
  </si>
  <si>
    <t>910505102527</t>
  </si>
  <si>
    <t>https://www.assets.signify.com/is/image/Signify/SSP_ST762T_SI</t>
  </si>
  <si>
    <t>https://www.assets.signify.com/is/content/Signify/910505102527_EU.pl_PL.PROF.FP</t>
  </si>
  <si>
    <t>910505102528</t>
  </si>
  <si>
    <t>https://www.assets.signify.com/is/content/Signify/910505102528_EU.pl_PL.PROF.FP</t>
  </si>
  <si>
    <t>910505102529</t>
  </si>
  <si>
    <t>https://www.assets.signify.com/is/content/Signify/910505102529_EU.pl_PL.PROF.FP</t>
  </si>
  <si>
    <t>910505102530</t>
  </si>
  <si>
    <t>https://www.assets.signify.com/is/content/Signify/910505102530_EU.pl_PL.PROF.FP</t>
  </si>
  <si>
    <t>910505102531</t>
  </si>
  <si>
    <t>https://www.assets.signify.com/is/content/Signify/910505102531_EU.pl_PL.PROF.FP</t>
  </si>
  <si>
    <t>910505102532</t>
  </si>
  <si>
    <t>https://www.assets.signify.com/is/content/Signify/910505102532_EU.pl_PL.PROF.FP</t>
  </si>
  <si>
    <t>910505102534</t>
  </si>
  <si>
    <t>https://www.assets.signify.com/is/content/Signify/910505102534_EU.pl_PL.PROF.FP</t>
  </si>
  <si>
    <t>910505102535</t>
  </si>
  <si>
    <t>https://www.assets.signify.com/is/content/Signify/910505102535_EU.pl_PL.PROF.FP</t>
  </si>
  <si>
    <t>910505102537</t>
  </si>
  <si>
    <t>https://www.assets.signify.com/is/content/Signify/910505102537_EU.pl_PL.PROF.FP</t>
  </si>
  <si>
    <t>910505102538</t>
  </si>
  <si>
    <t>https://www.assets.signify.com/is/content/Signify/910505102538_EU.pl_PL.PROF.FP</t>
  </si>
  <si>
    <t>910505102539</t>
  </si>
  <si>
    <t>https://www.assets.signify.com/is/content/Signify/910505102539_EU.pl_PL.PROF.FP</t>
  </si>
  <si>
    <t>910505102548</t>
  </si>
  <si>
    <t>https://www.assets.signify.com/is/content/Signify/910505102548_EU.pl_PL.PROF.FP</t>
  </si>
  <si>
    <t>910505102549</t>
  </si>
  <si>
    <t>https://www.assets.signify.com/is/content/Signify/910505102549_EU.pl_PL.PROF.FP</t>
  </si>
  <si>
    <t>910505102550</t>
  </si>
  <si>
    <t>https://www.assets.signify.com/is/content/Signify/910505102550_EU.pl_PL.PROF.FP</t>
  </si>
  <si>
    <t>910505102551</t>
  </si>
  <si>
    <t>https://www.assets.signify.com/is/content/Signify/910505102551_EU.pl_PL.PROF.FP</t>
  </si>
  <si>
    <t>910505102552</t>
  </si>
  <si>
    <t>https://www.assets.signify.com/is/content/Signify/910505102552_EU.pl_PL.PROF.FP</t>
  </si>
  <si>
    <t>910505102553</t>
  </si>
  <si>
    <t>https://www.assets.signify.com/is/content/Signify/910505102553_EU.pl_PL.PROF.FP</t>
  </si>
  <si>
    <t>910505102554</t>
  </si>
  <si>
    <t>https://www.assets.signify.com/is/content/Signify/910505102554_EU.pl_PL.PROF.FP</t>
  </si>
  <si>
    <t>910505102555</t>
  </si>
  <si>
    <t>https://www.assets.signify.com/is/content/Signify/910505102555_EU.pl_PL.PROF.FP</t>
  </si>
  <si>
    <t>910505102556</t>
  </si>
  <si>
    <t>https://www.assets.signify.com/is/content/Signify/910505102556_EU.pl_PL.PROF.FP</t>
  </si>
  <si>
    <t>910505102557</t>
  </si>
  <si>
    <t>https://www.assets.signify.com/is/content/Signify/910505102557_EU.pl_PL.PROF.FP</t>
  </si>
  <si>
    <t>910505102569</t>
  </si>
  <si>
    <t>https://www.assets.signify.com/is/image/Signify/SmartBalance%20FFS%20Gen2%20FS485F%20SPP-%20WH-%20REC%20foot</t>
  </si>
  <si>
    <t>https://www.assets.signify.com/is/content/Signify/910505102569_EU.pl_PL.PROF.FP</t>
  </si>
  <si>
    <t>https://www.assets.signify.com/is/content/Signify/SmartBalance%20FFS%20gen2%20installation%20instruction%20-May2023</t>
  </si>
  <si>
    <t>910505102570</t>
  </si>
  <si>
    <t>https://www.assets.signify.com/is/content/Signify/910505102570_EU.pl_PL.PROF.FP</t>
  </si>
  <si>
    <t>910505102571</t>
  </si>
  <si>
    <t>https://www.assets.signify.com/is/image/Signify/SmartBalance%20FFS%20Gen2%20FS485F%20SPP-%20WH-%20U%20foot</t>
  </si>
  <si>
    <t>https://www.assets.signify.com/is/content/Signify/910505102571_EU.pl_PL.PROF.FP</t>
  </si>
  <si>
    <t>910505102572</t>
  </si>
  <si>
    <t>https://www.assets.signify.com/is/content/Signify/910505102572_EU.pl_PL.PROF.FP</t>
  </si>
  <si>
    <t>910505102573</t>
  </si>
  <si>
    <t>https://www.assets.signify.com/is/image/Signify/SmartBalance%20FFS%20Gen2%20FS485F%20SPP-%20WH-%20REC%20foot%20with%20ACL</t>
  </si>
  <si>
    <t>https://www.assets.signify.com/is/content/Signify/910505102573_EU.pl_PL.PROF.FP</t>
  </si>
  <si>
    <t>910505102574</t>
  </si>
  <si>
    <t>https://www.assets.signify.com/is/content/Signify/910505102574_EU.pl_PL.PROF.FP</t>
  </si>
  <si>
    <t>910505102575</t>
  </si>
  <si>
    <t>https://www.assets.signify.com/is/image/Signify/SmartBalance%20FFS%20Gen2%20FS485F%20SPP-%20WH-%20U%20foot%20with%20Sensor_</t>
  </si>
  <si>
    <t>https://www.assets.signify.com/is/content/Signify/910505102575_EU.pl_PL.PROF.FP</t>
  </si>
  <si>
    <t>910505102576</t>
  </si>
  <si>
    <t>https://www.assets.signify.com/is/content/Signify/910505102576_EU.pl_PL.PROF.FP</t>
  </si>
  <si>
    <t>910505102577</t>
  </si>
  <si>
    <t>https://www.assets.signify.com/is/content/Signify/910505102577_EU.pl_PL.PROF.FP</t>
  </si>
  <si>
    <t>910505102578</t>
  </si>
  <si>
    <t>https://www.assets.signify.com/is/content/Signify/910505102578_EU.pl_PL.PROF.FP</t>
  </si>
  <si>
    <t>910505102579</t>
  </si>
  <si>
    <t>https://www.assets.signify.com/is/image/Signify/SmartBalance%20FFS%20Gen2%20FS485F%20SPP-%20SI-%20U%20foot%20with%20Sensor_</t>
  </si>
  <si>
    <t>https://www.assets.signify.com/is/content/Signify/910505102579_EU.pl_PL.PROF.FP</t>
  </si>
  <si>
    <t>910505102580</t>
  </si>
  <si>
    <t>https://www.assets.signify.com/is/content/Signify/910505102580_EU.pl_PL.PROF.FP</t>
  </si>
  <si>
    <t>910505102581</t>
  </si>
  <si>
    <t>https://www.assets.signify.com/is/image/Signify/SmartBalance%20FFS%20Gen2%20FS485F%20SPP-%20BK-%20U%20foot%20with%20Sensor</t>
  </si>
  <si>
    <t>https://www.assets.signify.com/is/content/Signify/910505102581_EU.pl_PL.PROF.FP</t>
  </si>
  <si>
    <t>910505102582</t>
  </si>
  <si>
    <t>https://www.assets.signify.com/is/content/Signify/910505102582_EU.pl_PL.PROF.FP</t>
  </si>
  <si>
    <t>910505102583</t>
  </si>
  <si>
    <t>https://www.assets.signify.com/is/image/Signify/SmartBalance%20FFS%20Gen2%20FS486F%20SPP-%20WH-%20U%20foot%20with%20ACL</t>
  </si>
  <si>
    <t>https://www.assets.signify.com/is/content/Signify/910505102583_EU.pl_PL.PROF.FP</t>
  </si>
  <si>
    <t>910505102584</t>
  </si>
  <si>
    <t>https://www.assets.signify.com/is/content/Signify/910505102584_EU.pl_PL.PROF.FP</t>
  </si>
  <si>
    <t>910505102585</t>
  </si>
  <si>
    <t>https://www.assets.signify.com/is/content/Signify/910505102585_EU.pl_PL.PROF.FP</t>
  </si>
  <si>
    <t>910505102586</t>
  </si>
  <si>
    <t>https://www.assets.signify.com/is/content/Signify/910505102586_EU.pl_PL.PROF.FP</t>
  </si>
  <si>
    <t>910505102587</t>
  </si>
  <si>
    <t>https://www.assets.signify.com/is/image/Signify/SmartBalance%20FFS%20Gen2%20FS486F%20SPP-%20SI-%20U%20foot%20with%20ACL</t>
  </si>
  <si>
    <t>https://www.assets.signify.com/is/content/Signify/910505102587_EU.pl_PL.PROF.FP</t>
  </si>
  <si>
    <t>910505102588</t>
  </si>
  <si>
    <t>https://www.assets.signify.com/is/content/Signify/910505102588_EU.pl_PL.PROF.FP</t>
  </si>
  <si>
    <t>910505102589</t>
  </si>
  <si>
    <t>https://www.assets.signify.com/is/image/Signify/SmartBalance%20FFS%20Gen2%20FS486F%20SPP-%20BK-%20U%20foot%20with%20ACL</t>
  </si>
  <si>
    <t>https://www.assets.signify.com/is/content/Signify/910505102589_EU.pl_PL.PROF.FP</t>
  </si>
  <si>
    <t>910505102590</t>
  </si>
  <si>
    <t>https://www.assets.signify.com/is/content/Signify/910505102590_EU.pl_PL.PROF.FP</t>
  </si>
  <si>
    <t>910505102591</t>
  </si>
  <si>
    <t>https://www.assets.signify.com/is/image/Signify/SmartBalance%20FFS%20Gen2%20FS486F%20SPP-%20WH-%20REC%20foot</t>
  </si>
  <si>
    <t>https://www.assets.signify.com/is/content/Signify/910505102591_EU.pl_PL.PROF.FP</t>
  </si>
  <si>
    <t>910505102592</t>
  </si>
  <si>
    <t>https://www.assets.signify.com/is/content/Signify/910505102592_EU.pl_PL.PROF.FP</t>
  </si>
  <si>
    <t>910505102593</t>
  </si>
  <si>
    <t>https://www.assets.signify.com/is/image/Signify/SmartBalance%20FFS%20Gen2%20FS486F%20SPP-%20WH-%20U%20foot</t>
  </si>
  <si>
    <t>https://www.assets.signify.com/is/content/Signify/910505102593_EU.pl_PL.PROF.FP</t>
  </si>
  <si>
    <t>910505102594</t>
  </si>
  <si>
    <t>https://www.assets.signify.com/is/content/Signify/910505102594_EU.pl_PL.PROF.FP</t>
  </si>
  <si>
    <t>910505102595</t>
  </si>
  <si>
    <t>https://www.assets.signify.com/is/image/Signify/SmartBalance%20FFS%20Gen2%20FS486F%20SPP-%20WH-%20REC%20foot%20with%20sensor_</t>
  </si>
  <si>
    <t>https://www.assets.signify.com/is/content/Signify/910505102595_EU.pl_PL.PROF.FP</t>
  </si>
  <si>
    <t>910505102647</t>
  </si>
  <si>
    <t>https://www.assets.signify.com/is/content/Signify/910505102647_EU.pl_PL.PROF.FP</t>
  </si>
  <si>
    <t>910505102652</t>
  </si>
  <si>
    <t>https://www.assets.signify.com/is/content/Signify/910505102652_EU.pl_PL.PROF.FP</t>
  </si>
  <si>
    <t>910505102663</t>
  </si>
  <si>
    <t>https://www.assets.signify.com/is/image/Signify/StoreSet_Evo_SM515T-BK-SPP</t>
  </si>
  <si>
    <t>https://www.assets.signify.com/is/content/Signify/910505102663_EU.pl_PL.PROF.FP</t>
  </si>
  <si>
    <t>https://www.assets.signify.com/is/content/Signify/StoreSet_Evo_TrackMI_D0114589_444316027591_v2</t>
  </si>
  <si>
    <t>910505102665</t>
  </si>
  <si>
    <t>https://www.assets.signify.com/is/image/Signify/StoreSet_Evo_SM515T-WH-SPP</t>
  </si>
  <si>
    <t>https://www.assets.signify.com/is/content/Signify/910505102665_EU.pl_PL.PROF.FP</t>
  </si>
  <si>
    <t>910505102666</t>
  </si>
  <si>
    <t>https://www.assets.signify.com/is/content/Signify/910505102666_EU.pl_PL.PROF.FP</t>
  </si>
  <si>
    <t>910505102668</t>
  </si>
  <si>
    <t>https://www.assets.signify.com/is/content/Signify/910505102668_EU.pl_PL.PROF.FP</t>
  </si>
  <si>
    <t>910505102671</t>
  </si>
  <si>
    <t>https://www.assets.signify.com/is/content/Signify/910505102671_EU.pl_PL.PROF.FP</t>
  </si>
  <si>
    <t>910505102674</t>
  </si>
  <si>
    <t>https://www.assets.signify.com/is/content/Signify/910505102674_EU.pl_PL.PROF.FP</t>
  </si>
  <si>
    <t>910505102675</t>
  </si>
  <si>
    <t>https://www.assets.signify.com/is/content/Signify/910505102675_EU.pl_PL.PROF.FP</t>
  </si>
  <si>
    <t>910505102676</t>
  </si>
  <si>
    <t>https://www.assets.signify.com/is/content/Signify/910505102676_EU.pl_PL.PROF.FP</t>
  </si>
  <si>
    <t>910505102679</t>
  </si>
  <si>
    <t>https://www.assets.signify.com/is/content/Signify/910505102679_EU.pl_PL.PROF.FP</t>
  </si>
  <si>
    <t>910505102692</t>
  </si>
  <si>
    <t>https://www.assets.signify.com/is/content/Signify/910505102692_EU.pl_PL.PROF.FP</t>
  </si>
  <si>
    <t>https://www.assets.signify.com/is/content/Signify/StoreSet_Evo_TrunkMI_D0114293_444316027601_v2</t>
  </si>
  <si>
    <t>910505102696</t>
  </si>
  <si>
    <t>https://www.assets.signify.com/is/content/Signify/910505102696_EU.pl_PL.PROF.FP</t>
  </si>
  <si>
    <t>910505102697</t>
  </si>
  <si>
    <t>https://www.assets.signify.com/is/content/Signify/910505102697_EU.pl_PL.PROF.FP</t>
  </si>
  <si>
    <t>910505102698</t>
  </si>
  <si>
    <t>https://www.assets.signify.com/is/content/Signify/910505102698_EU.pl_PL.PROF.FP</t>
  </si>
  <si>
    <t>910505102702</t>
  </si>
  <si>
    <t>https://www.assets.signify.com/is/content/Signify/910505102702_EU.pl_PL.PROF.FP</t>
  </si>
  <si>
    <t>910505102703</t>
  </si>
  <si>
    <t>https://www.assets.signify.com/is/content/Signify/910505102703_EU.pl_PL.PROF.FP</t>
  </si>
  <si>
    <t>910505102705</t>
  </si>
  <si>
    <t>https://www.assets.signify.com/is/content/Signify/910505102705_EU.pl_PL.PROF.FP</t>
  </si>
  <si>
    <t>910505102709</t>
  </si>
  <si>
    <t>https://www.assets.signify.com/is/content/Signify/910505102709_EU.pl_PL.PROF.FP</t>
  </si>
  <si>
    <t>910505102711</t>
  </si>
  <si>
    <t>https://www.assets.signify.com/is/content/Signify/910505102711_EU.pl_PL.PROF.FP</t>
  </si>
  <si>
    <t>910505102713</t>
  </si>
  <si>
    <t>https://www.assets.signify.com/is/content/Signify/910505102713_EU.pl_PL.PROF.FP</t>
  </si>
  <si>
    <t>910505102714</t>
  </si>
  <si>
    <t>https://www.assets.signify.com/is/content/Signify/910505102714_EU.pl_PL.PROF.FP</t>
  </si>
  <si>
    <t>910505102715</t>
  </si>
  <si>
    <t>https://www.assets.signify.com/is/content/Signify/910505102715_EU.pl_PL.PROF.FP</t>
  </si>
  <si>
    <t>910505102716</t>
  </si>
  <si>
    <t>https://www.assets.signify.com/is/content/Signify/910505102716_EU.pl_PL.PROF.FP</t>
  </si>
  <si>
    <t>910505102718</t>
  </si>
  <si>
    <t>https://www.assets.signify.com/is/content/Signify/910505102718_EU.pl_PL.PROF.FP</t>
  </si>
  <si>
    <t>910505102719</t>
  </si>
  <si>
    <t>https://www.assets.signify.com/is/content/Signify/910505102719_EU.pl_PL.PROF.FP</t>
  </si>
  <si>
    <t>910505102722</t>
  </si>
  <si>
    <t>https://www.assets.signify.com/is/image/Signify/StoreSet_Evo_SM515T-SI-SPP</t>
  </si>
  <si>
    <t>https://www.assets.signify.com/is/content/Signify/910505102722_EU.pl_PL.PROF.FP</t>
  </si>
  <si>
    <t>910505102726</t>
  </si>
  <si>
    <t>https://www.assets.signify.com/is/content/Signify/910505102726_EU.pl_PL.PROF.FP</t>
  </si>
  <si>
    <t>910505102727</t>
  </si>
  <si>
    <t>https://www.assets.signify.com/is/content/Signify/910505102727_EU.pl_PL.PROF.FP</t>
  </si>
  <si>
    <t>910505102728</t>
  </si>
  <si>
    <t>https://www.assets.signify.com/is/content/Signify/910505102728_EU.pl_PL.PROF.FP</t>
  </si>
  <si>
    <t>910505102730</t>
  </si>
  <si>
    <t>https://www.assets.signify.com/is/image/Signify/ST771T-WH-SPP</t>
  </si>
  <si>
    <t>https://www.assets.signify.com/is/content/Signify/910505102730_EU.pl_PL.PROF.FP</t>
  </si>
  <si>
    <t>https://www.assets.signify.com/is/content/Signify/ST771T-StyliD-DiT-MI</t>
  </si>
  <si>
    <t>910505102731</t>
  </si>
  <si>
    <t>https://www.assets.signify.com/is/image/Signify/ST771T-BK-SPP</t>
  </si>
  <si>
    <t>https://www.assets.signify.com/is/content/Signify/910505102731_EU.pl_PL.PROF.FP</t>
  </si>
  <si>
    <t>910505102732</t>
  </si>
  <si>
    <t>https://www.assets.signify.com/is/image/Signify/ST771T-SI-SPP</t>
  </si>
  <si>
    <t>https://www.assets.signify.com/is/content/Signify/910505102732_EU.pl_PL.PROF.FP</t>
  </si>
  <si>
    <t>910505102733</t>
  </si>
  <si>
    <t>https://www.assets.signify.com/is/content/Signify/910505102733_EU.pl_PL.PROF.FP</t>
  </si>
  <si>
    <t>910505102734</t>
  </si>
  <si>
    <t>https://www.assets.signify.com/is/content/Signify/910505102734_EU.pl_PL.PROF.FP</t>
  </si>
  <si>
    <t>910505102735</t>
  </si>
  <si>
    <t>https://www.assets.signify.com/is/content/Signify/910505102735_EU.pl_PL.PROF.FP</t>
  </si>
  <si>
    <t>910505102736</t>
  </si>
  <si>
    <t>https://www.assets.signify.com/is/content/Signify/910505102736_EU.pl_PL.PROF.FP</t>
  </si>
  <si>
    <t>910505102737</t>
  </si>
  <si>
    <t>https://www.assets.signify.com/is/content/Signify/910505102737_EU.pl_PL.PROF.FP</t>
  </si>
  <si>
    <t>910505102738</t>
  </si>
  <si>
    <t>https://www.assets.signify.com/is/content/Signify/910505102738_EU.pl_PL.PROF.FP</t>
  </si>
  <si>
    <t>910505102741</t>
  </si>
  <si>
    <t>https://www.assets.signify.com/is/image/Signify/RS350B-WH-ALU-RTP</t>
  </si>
  <si>
    <t>https://www.assets.signify.com/is/content/Signify/910505102741_EU.pl_PL.PROF.FP</t>
  </si>
  <si>
    <t>https://www.assets.signify.com/is/content/Signify/MI-RS350B-RS353B</t>
  </si>
  <si>
    <t>910505102751</t>
  </si>
  <si>
    <t>https://www.assets.signify.com/is/image/Signify/RS353B-WH-ALU-RTP</t>
  </si>
  <si>
    <t>https://www.assets.signify.com/is/content/Signify/910505102751_EU.pl_PL.PROF.FP</t>
  </si>
  <si>
    <t>910505102752</t>
  </si>
  <si>
    <t>https://www.assets.signify.com/is/content/Signify/910505102752_EU.pl_PL.PROF.FP</t>
  </si>
  <si>
    <t>910505102762</t>
  </si>
  <si>
    <t>https://www.assets.signify.com/is/image/Signify/RS352B-WH-RTP</t>
  </si>
  <si>
    <t>https://www.assets.signify.com/is/content/Signify/910505102762_EU.pl_PL.PROF.FP</t>
  </si>
  <si>
    <t>https://www.assets.signify.com/is/content/Signify/MI-RS352B</t>
  </si>
  <si>
    <t>910505102765</t>
  </si>
  <si>
    <t>https://www.assets.signify.com/is/content/Signify/910505102765_EU.pl_PL.PROF.FP</t>
  </si>
  <si>
    <t>910505102780</t>
  </si>
  <si>
    <t>https://www.assets.signify.com/is/image/Signify/GD352B-WH-RTP</t>
  </si>
  <si>
    <t>https://www.assets.signify.com/is/content/Signify/910505102780_EU.pl_PL.PROF.FP</t>
  </si>
  <si>
    <t>https://www.assets.signify.com/is/content/Signify/MI-GD351B-GD352B-GD353B</t>
  </si>
  <si>
    <t>910505102802</t>
  </si>
  <si>
    <t>https://www.assets.signify.com/is/content/Signify/910505102802_EU.pl_PL.PROF.FP</t>
  </si>
  <si>
    <t>https://www.assets.signify.com/is/content/Signify/CoreLine-panel-G6-Installation-Instructions-RC132V-RC133V-LSC</t>
  </si>
  <si>
    <t>910505102803</t>
  </si>
  <si>
    <t>https://www.assets.signify.com/is/content/Signify/910505102803_EU.pl_PL.PROF.FP</t>
  </si>
  <si>
    <t>910505102804</t>
  </si>
  <si>
    <t>https://www.assets.signify.com/is/image/Signify/CoreLine-panel-G6-W62L62-RTP</t>
  </si>
  <si>
    <t>https://www.assets.signify.com/is/content/Signify/910505102804_EU.pl_PL.PROF.FP</t>
  </si>
  <si>
    <t>https://www.assets.signify.com/is/content/Signify/CoreLine-panel-G6-Installation-Instructions-RC133V;https://www.assets.signify.com/is/content/Signify/CoreLine-panel-G6-Installation-Instructions-RC132V-RC133V-LSC</t>
  </si>
  <si>
    <t>910505102816</t>
  </si>
  <si>
    <t>https://www.assets.signify.com/is/image/Signify/CoreLine-panel-G6-W60L60-RTP</t>
  </si>
  <si>
    <t>https://www.assets.signify.com/is/content/Signify/910505102816_EU.pl_PL.PROF.FP</t>
  </si>
  <si>
    <t>910505102817</t>
  </si>
  <si>
    <t>https://www.assets.signify.com/is/content/Signify/910505102817_EU.pl_PL.PROF.FP</t>
  </si>
  <si>
    <t>910505102818</t>
  </si>
  <si>
    <t>https://www.assets.signify.com/is/content/Signify/910505102818_EU.pl_PL.PROF.FP</t>
  </si>
  <si>
    <t>910505102819</t>
  </si>
  <si>
    <t>https://www.assets.signify.com/is/image/Signify/CoreLine-panel-G6-W30L120-RTP</t>
  </si>
  <si>
    <t>https://www.assets.signify.com/is/content/Signify/910505102819_EU.pl_PL.PROF.FP</t>
  </si>
  <si>
    <t>910505102821</t>
  </si>
  <si>
    <t>https://www.assets.signify.com/is/image/Signify/Philips-CoreLine-panel-G6-All-in-W60L60-RTP</t>
  </si>
  <si>
    <t>https://www.assets.signify.com/is/content/Signify/910505102821_EU.pl_PL.PROF.FP</t>
  </si>
  <si>
    <t>910505102822</t>
  </si>
  <si>
    <t>https://www.assets.signify.com/is/image/Signify/Philips-CoreLine-panel-G6-All-in-W30L120-RTP</t>
  </si>
  <si>
    <t>https://www.assets.signify.com/is/content/Signify/910505102822_EU.pl_PL.PROF.FP</t>
  </si>
  <si>
    <t>910505102823</t>
  </si>
  <si>
    <t>https://www.assets.signify.com/is/content/Signify/910505102823_EU.pl_PL.PROF.FP</t>
  </si>
  <si>
    <t>910505102824</t>
  </si>
  <si>
    <t>https://www.assets.signify.com/is/content/Signify/910505102824_EU.pl_PL.PROF.FP</t>
  </si>
  <si>
    <t>910505102825</t>
  </si>
  <si>
    <t>https://www.assets.signify.com/is/content/Signify/910505102825_EU.pl_PL.PROF.FP</t>
  </si>
  <si>
    <t>910505102826</t>
  </si>
  <si>
    <t>https://www.assets.signify.com/is/content/Signify/910505102826_EU.pl_PL.PROF.FP</t>
  </si>
  <si>
    <t>910505102828</t>
  </si>
  <si>
    <t>https://www.assets.signify.com/is/content/Signify/910505102828_EU.pl_PL.PROF.FP</t>
  </si>
  <si>
    <t>910505102829</t>
  </si>
  <si>
    <t>https://www.assets.signify.com/is/content/Signify/910505102829_EU.pl_PL.PROF.FP</t>
  </si>
  <si>
    <t>910505102830</t>
  </si>
  <si>
    <t>https://www.assets.signify.com/is/content/Signify/910505102830_EU.pl_PL.PROF.FP</t>
  </si>
  <si>
    <t>910505102856</t>
  </si>
  <si>
    <t>https://www.assets.signify.com/is/image/Signify/BY581X-H4-large-suspension-RTP</t>
  </si>
  <si>
    <t>https://www.assets.signify.com/is/content/Signify/910505102856_EU.pl_PL.PROF.FP</t>
  </si>
  <si>
    <t>https://www.assets.signify.com/is/content/Signify/GentleSpace-gen4-Manual-Instruction-v2024-10</t>
  </si>
  <si>
    <t>910505102857</t>
  </si>
  <si>
    <t>https://www.assets.signify.com/is/content/Signify/910505102857_EU.pl_PL.PROF.FP</t>
  </si>
  <si>
    <t>910505102858</t>
  </si>
  <si>
    <t>https://www.assets.signify.com/is/content/Signify/910505102858_EU.pl_PL.PROF.FP</t>
  </si>
  <si>
    <t>910505102859</t>
  </si>
  <si>
    <t>https://www.assets.signify.com/is/content/Signify/910505102859_EU.pl_PL.PROF.FP</t>
  </si>
  <si>
    <t>910505102860</t>
  </si>
  <si>
    <t>https://www.assets.signify.com/is/content/Signify/910505102860_EU.pl_PL.PROF.FP</t>
  </si>
  <si>
    <t>910505102861</t>
  </si>
  <si>
    <t>https://www.assets.signify.com/is/content/Signify/910505102861_EU.pl_PL.PROF.FP</t>
  </si>
  <si>
    <t>910505102862</t>
  </si>
  <si>
    <t>https://www.assets.signify.com/is/content/Signify/910505102862_EU.pl_PL.PROF.FP</t>
  </si>
  <si>
    <t>910505102863</t>
  </si>
  <si>
    <t>https://www.assets.signify.com/is/content/Signify/910505102863_EU.pl_PL.PROF.FP</t>
  </si>
  <si>
    <t>910505102864</t>
  </si>
  <si>
    <t>https://www.assets.signify.com/is/image/Signify/BY580X-H4-small-bracket-RTP</t>
  </si>
  <si>
    <t>https://www.assets.signify.com/is/content/Signify/910505102864_EU.pl_PL.PROF.FP</t>
  </si>
  <si>
    <t>910505102865</t>
  </si>
  <si>
    <t>https://www.assets.signify.com/is/image/Signify/BY581X-H4-large-bracket-RTP</t>
  </si>
  <si>
    <t>https://www.assets.signify.com/is/content/Signify/910505102865_EU.pl_PL.PROF.FP</t>
  </si>
  <si>
    <t>910505102866</t>
  </si>
  <si>
    <t>https://www.assets.signify.com/is/content/Signify/910505102866_EU.pl_PL.PROF.FP</t>
  </si>
  <si>
    <t>910505102867</t>
  </si>
  <si>
    <t>https://www.assets.signify.com/is/content/Signify/910505102867_EU.pl_PL.PROF.FP</t>
  </si>
  <si>
    <t>910505102868</t>
  </si>
  <si>
    <t>https://www.assets.signify.com/is/content/Signify/910505102868_EU.pl_PL.PROF.FP</t>
  </si>
  <si>
    <t>910505102869</t>
  </si>
  <si>
    <t>https://www.assets.signify.com/is/content/Signify/910505102869_EU.pl_PL.PROF.FP</t>
  </si>
  <si>
    <t>910505102870</t>
  </si>
  <si>
    <t>https://www.assets.signify.com/is/content/Signify/910505102870_EU.pl_PL.PROF.FP</t>
  </si>
  <si>
    <t>910505102871</t>
  </si>
  <si>
    <t>https://www.assets.signify.com/is/content/Signify/910505102871_EU.pl_PL.PROF.FP</t>
  </si>
  <si>
    <t>910505102872</t>
  </si>
  <si>
    <t>https://www.assets.signify.com/is/image/Signify/BY580P-small-suspension-RTP</t>
  </si>
  <si>
    <t>https://www.assets.signify.com/is/content/Signify/910505102872_EU.pl_PL.PROF.FP</t>
  </si>
  <si>
    <t>910505102873</t>
  </si>
  <si>
    <t>https://www.assets.signify.com/is/image/Signify/BY581P-large-suspension-RTP</t>
  </si>
  <si>
    <t>https://www.assets.signify.com/is/content/Signify/910505102873_EU.pl_PL.PROF.FP</t>
  </si>
  <si>
    <t>910505102874</t>
  </si>
  <si>
    <t>https://www.assets.signify.com/is/content/Signify/910505102874_EU.pl_PL.PROF.FP</t>
  </si>
  <si>
    <t>910505102875</t>
  </si>
  <si>
    <t>https://www.assets.signify.com/is/content/Signify/910505102875_EU.pl_PL.PROF.FP</t>
  </si>
  <si>
    <t>910505102877</t>
  </si>
  <si>
    <t>https://www.assets.signify.com/is/content/Signify/910505102877_EU.pl_PL.PROF.FP</t>
  </si>
  <si>
    <t>910505102878</t>
  </si>
  <si>
    <t>https://www.assets.signify.com/is/content/Signify/910505102878_EU.pl_PL.PROF.FP</t>
  </si>
  <si>
    <t>910505102879</t>
  </si>
  <si>
    <t>https://www.assets.signify.com/is/content/Signify/910505102879_EU.pl_PL.PROF.FP</t>
  </si>
  <si>
    <t>910505102880</t>
  </si>
  <si>
    <t>https://www.assets.signify.com/is/content/Signify/910505102880_EU.pl_PL.PROF.FP</t>
  </si>
  <si>
    <t>910505102881</t>
  </si>
  <si>
    <t>https://www.assets.signify.com/is/content/Signify/910505102881_EU.pl_PL.PROF.FP</t>
  </si>
  <si>
    <t>910505102882</t>
  </si>
  <si>
    <t>https://www.assets.signify.com/is/content/Signify/910505102882_EU.pl_PL.PROF.FP</t>
  </si>
  <si>
    <t>910505102883</t>
  </si>
  <si>
    <t>https://www.assets.signify.com/is/content/Signify/910505102883_EU.pl_PL.PROF.FP</t>
  </si>
  <si>
    <t>910505102884</t>
  </si>
  <si>
    <t>https://www.assets.signify.com/is/content/Signify/910505102884_EU.pl_PL.PROF.FP</t>
  </si>
  <si>
    <t>910505102885</t>
  </si>
  <si>
    <t>https://www.assets.signify.com/is/content/Signify/910505102885_EU.pl_PL.PROF.FP</t>
  </si>
  <si>
    <t>910505102886</t>
  </si>
  <si>
    <t>https://www.assets.signify.com/is/content/Signify/910505102886_EU.pl_PL.PROF.FP</t>
  </si>
  <si>
    <t>910505102887</t>
  </si>
  <si>
    <t>https://www.assets.signify.com/is/content/Signify/910505102887_EU.pl_PL.PROF.FP</t>
  </si>
  <si>
    <t>910505102888</t>
  </si>
  <si>
    <t>https://www.assets.signify.com/is/image/Signify/BY580P-small-bracket-RTP</t>
  </si>
  <si>
    <t>https://www.assets.signify.com/is/content/Signify/910505102888_EU.pl_PL.PROF.FP</t>
  </si>
  <si>
    <t>910505102889</t>
  </si>
  <si>
    <t>https://www.assets.signify.com/is/image/Signify/BY581P-large-bracket-RTP</t>
  </si>
  <si>
    <t>https://www.assets.signify.com/is/content/Signify/910505102889_EU.pl_PL.PROF.FP</t>
  </si>
  <si>
    <t>910505102890</t>
  </si>
  <si>
    <t>https://www.assets.signify.com/is/content/Signify/910505102890_EU.pl_PL.PROF.FP</t>
  </si>
  <si>
    <t>910505102891</t>
  </si>
  <si>
    <t>https://www.assets.signify.com/is/content/Signify/910505102891_EU.pl_PL.PROF.FP</t>
  </si>
  <si>
    <t>910505102892</t>
  </si>
  <si>
    <t>https://www.assets.signify.com/is/content/Signify/910505102892_EU.pl_PL.PROF.FP</t>
  </si>
  <si>
    <t>910505102893</t>
  </si>
  <si>
    <t>https://www.assets.signify.com/is/content/Signify/910505102893_EU.pl_PL.PROF.FP</t>
  </si>
  <si>
    <t>910505102894</t>
  </si>
  <si>
    <t>https://www.assets.signify.com/is/content/Signify/910505102894_EU.pl_PL.PROF.FP</t>
  </si>
  <si>
    <t>910505102895</t>
  </si>
  <si>
    <t>https://www.assets.signify.com/is/content/Signify/910505102895_EU.pl_PL.PROF.FP</t>
  </si>
  <si>
    <t>910505102896</t>
  </si>
  <si>
    <t>https://www.assets.signify.com/is/content/Signify/910505102896_EU.pl_PL.PROF.FP</t>
  </si>
  <si>
    <t>910505102897</t>
  </si>
  <si>
    <t>https://www.assets.signify.com/is/content/Signify/910505102897_EU.pl_PL.PROF.FP</t>
  </si>
  <si>
    <t>910505102898</t>
  </si>
  <si>
    <t>https://www.assets.signify.com/is/content/Signify/910505102898_EU.pl_PL.PROF.FP</t>
  </si>
  <si>
    <t>910505102899</t>
  </si>
  <si>
    <t>https://www.assets.signify.com/is/content/Signify/910505102899_EU.pl_PL.PROF.FP</t>
  </si>
  <si>
    <t>910505102901</t>
  </si>
  <si>
    <t>https://www.assets.signify.com/is/content/Signify/910505102901_EU.pl_PL.PROF.FP</t>
  </si>
  <si>
    <t>910505102902</t>
  </si>
  <si>
    <t>https://www.assets.signify.com/is/content/Signify/910505102902_EU.pl_PL.PROF.FP</t>
  </si>
  <si>
    <t>910505102903</t>
  </si>
  <si>
    <t>https://www.assets.signify.com/is/content/Signify/910505102903_EU.pl_PL.PROF.FP</t>
  </si>
  <si>
    <t>910505102904</t>
  </si>
  <si>
    <t>https://www.assets.signify.com/is/content/Signify/910505102904_EU.pl_PL.PROF.FP</t>
  </si>
  <si>
    <t>910505102905</t>
  </si>
  <si>
    <t>https://www.assets.signify.com/is/content/Signify/910505102905_EU.pl_PL.PROF.FP</t>
  </si>
  <si>
    <t>910505102906</t>
  </si>
  <si>
    <t>https://www.assets.signify.com/is/content/Signify/910505102906_EU.pl_PL.PROF.FP</t>
  </si>
  <si>
    <t>910505102914</t>
  </si>
  <si>
    <t>https://www.assets.signify.com/is/content/Signify/910505102914_EU.pl_PL.PROF.FP</t>
  </si>
  <si>
    <t>910505102915</t>
  </si>
  <si>
    <t>https://www.assets.signify.com/is/content/Signify/910505102915_EU.pl_PL.PROF.FP</t>
  </si>
  <si>
    <t>910505102916</t>
  </si>
  <si>
    <t>https://www.assets.signify.com/is/content/Signify/910505102916_EU.pl_PL.PROF.FP</t>
  </si>
  <si>
    <t>910505102917</t>
  </si>
  <si>
    <t>https://www.assets.signify.com/is/content/Signify/910505102917_EU.pl_PL.PROF.FP</t>
  </si>
  <si>
    <t>910505102918</t>
  </si>
  <si>
    <t>https://www.assets.signify.com/is/content/Signify/910505102918_EU.pl_PL.PROF.FP</t>
  </si>
  <si>
    <t>910505102919</t>
  </si>
  <si>
    <t>https://www.assets.signify.com/is/content/Signify/910505102919_EU.pl_PL.PROF.FP</t>
  </si>
  <si>
    <t>910505102920</t>
  </si>
  <si>
    <t>https://www.assets.signify.com/is/content/Signify/910505102920_EU.pl_PL.PROF.FP</t>
  </si>
  <si>
    <t>910505102921</t>
  </si>
  <si>
    <t>https://www.assets.signify.com/is/content/Signify/910505102921_EU.pl_PL.PROF.FP</t>
  </si>
  <si>
    <t>910505102922</t>
  </si>
  <si>
    <t>https://www.assets.signify.com/is/content/Signify/910505102922_EU.pl_PL.PROF.FP</t>
  </si>
  <si>
    <t>910505102923</t>
  </si>
  <si>
    <t>https://www.assets.signify.com/is/content/Signify/910505102923_EU.pl_PL.PROF.FP</t>
  </si>
  <si>
    <t>910505102924</t>
  </si>
  <si>
    <t>https://www.assets.signify.com/is/content/Signify/910505102924_EU.pl_PL.PROF.FP</t>
  </si>
  <si>
    <t>910505102925</t>
  </si>
  <si>
    <t>https://www.assets.signify.com/is/content/Signify/910505102925_EU.pl_PL.PROF.FP</t>
  </si>
  <si>
    <t>910505102926</t>
  </si>
  <si>
    <t>https://www.assets.signify.com/is/content/Signify/910505102926_EU.pl_PL.PROF.FP</t>
  </si>
  <si>
    <t>910505102927</t>
  </si>
  <si>
    <t>https://www.assets.signify.com/is/content/Signify/910505102927_EU.pl_PL.PROF.FP</t>
  </si>
  <si>
    <t>910505102928</t>
  </si>
  <si>
    <t>https://www.assets.signify.com/is/content/Signify/910505102928_EU.pl_PL.PROF.FP</t>
  </si>
  <si>
    <t>910505102929</t>
  </si>
  <si>
    <t>https://www.assets.signify.com/is/content/Signify/910505102929_EU.pl_PL.PROF.FP</t>
  </si>
  <si>
    <t>910505102930</t>
  </si>
  <si>
    <t>https://www.assets.signify.com/is/content/Signify/910505102930_EU.pl_PL.PROF.FP</t>
  </si>
  <si>
    <t>910505102931</t>
  </si>
  <si>
    <t>https://www.assets.signify.com/is/content/Signify/910505102931_EU.pl_PL.PROF.FP</t>
  </si>
  <si>
    <t>910505102932</t>
  </si>
  <si>
    <t>https://www.assets.signify.com/is/content/Signify/910505102932_EU.pl_PL.PROF.FP</t>
  </si>
  <si>
    <t>910505102933</t>
  </si>
  <si>
    <t>https://www.assets.signify.com/is/content/Signify/910505102933_EU.pl_PL.PROF.FP</t>
  </si>
  <si>
    <t>910505102934</t>
  </si>
  <si>
    <t>https://www.assets.signify.com/is/content/Signify/910505102934_EU.pl_PL.PROF.FP</t>
  </si>
  <si>
    <t>910505102935</t>
  </si>
  <si>
    <t>https://www.assets.signify.com/is/content/Signify/910505102935_EU.pl_PL.PROF.FP</t>
  </si>
  <si>
    <t>910505102953</t>
  </si>
  <si>
    <t>https://www.assets.signify.com/is/image/Signify/BY581P-large-twin-bracket-RTP</t>
  </si>
  <si>
    <t>https://www.assets.signify.com/is/content/Signify/910505102953_EU.pl_PL.PROF.FP</t>
  </si>
  <si>
    <t>910505102954</t>
  </si>
  <si>
    <t>https://www.assets.signify.com/is/content/Signify/910505102954_EU.pl_PL.PROF.FP</t>
  </si>
  <si>
    <t>910505102955</t>
  </si>
  <si>
    <t>https://www.assets.signify.com/is/content/Signify/910505102955_EU.pl_PL.PROF.FP</t>
  </si>
  <si>
    <t>910505102956</t>
  </si>
  <si>
    <t>https://www.assets.signify.com/is/content/Signify/910505102956_EU.pl_PL.PROF.FP</t>
  </si>
  <si>
    <t>910505102988</t>
  </si>
  <si>
    <t>https://www.assets.signify.com/is/image/Signify/RTP-RS320B-WH</t>
  </si>
  <si>
    <t>https://www.assets.signify.com/is/content/Signify/910505102988_EU.pl_PL.PROF.FP</t>
  </si>
  <si>
    <t>910505102989</t>
  </si>
  <si>
    <t>https://www.assets.signify.com/is/content/Signify/910505102989_EU.pl_PL.PROF.FP</t>
  </si>
  <si>
    <t>910505102990</t>
  </si>
  <si>
    <t>https://www.assets.signify.com/is/image/Signify/RTP-RS320B-BK</t>
  </si>
  <si>
    <t>https://www.assets.signify.com/is/content/Signify/910505102990_EU.pl_PL.PROF.FP</t>
  </si>
  <si>
    <t>910505102991</t>
  </si>
  <si>
    <t>https://www.assets.signify.com/is/content/Signify/910505102991_EU.pl_PL.PROF.FP</t>
  </si>
  <si>
    <t>910505102992</t>
  </si>
  <si>
    <t>https://www.assets.signify.com/is/image/Signify/RTP-RS320B-GR</t>
  </si>
  <si>
    <t>https://www.assets.signify.com/is/content/Signify/910505102992_EU.pl_PL.PROF.FP</t>
  </si>
  <si>
    <t>910505102993</t>
  </si>
  <si>
    <t>https://www.assets.signify.com/is/content/Signify/910505102993_EU.pl_PL.PROF.FP</t>
  </si>
  <si>
    <t>910505102994</t>
  </si>
  <si>
    <t>https://www.assets.signify.com/is/content/Signify/910505102994_EU.pl_PL.PROF.FP</t>
  </si>
  <si>
    <t>910505102995</t>
  </si>
  <si>
    <t>https://www.assets.signify.com/is/content/Signify/910505102995_EU.pl_PL.PROF.FP</t>
  </si>
  <si>
    <t>910505102996</t>
  </si>
  <si>
    <t>https://www.assets.signify.com/is/content/Signify/910505102996_EU.pl_PL.PROF.FP</t>
  </si>
  <si>
    <t>910505102997</t>
  </si>
  <si>
    <t>https://www.assets.signify.com/is/content/Signify/910505102997_EU.pl_PL.PROF.FP</t>
  </si>
  <si>
    <t>910505102998</t>
  </si>
  <si>
    <t>https://www.assets.signify.com/is/image/Signify/RTP-RS321B-BK</t>
  </si>
  <si>
    <t>https://www.assets.signify.com/is/content/Signify/910505102998_EU.pl_PL.PROF.FP</t>
  </si>
  <si>
    <t>910505102999</t>
  </si>
  <si>
    <t>https://www.assets.signify.com/is/image/Signify/RTP-RS321B-WH</t>
  </si>
  <si>
    <t>https://www.assets.signify.com/is/content/Signify/910505102999_EU.pl_PL.PROF.FP</t>
  </si>
  <si>
    <t>910505103001</t>
  </si>
  <si>
    <t>https://www.assets.signify.com/is/image/Signify/UV-C_upper_air_CM_SM355B-SPP</t>
  </si>
  <si>
    <t>https://www.assets.signify.com/is/content/Signify/910505103001_EU.pl_PL.PROF.FP</t>
  </si>
  <si>
    <t>https://www.assets.signify.com/is/content/Signify/NT%20MI%20SM355B%204xTUV%20PLS%209W%20HFM_standard_202112</t>
  </si>
  <si>
    <t>910505103002</t>
  </si>
  <si>
    <t>https://www.assets.signify.com/is/content/Signify/910505103002_EU.pl_PL.PROF.FP</t>
  </si>
  <si>
    <t>https://www.assets.signify.com/is/content/Signify/NT%20MI%20SM355B%204xTUV%20PLS%209W%20HFM%20MR62_standard_MR62_202112</t>
  </si>
  <si>
    <t>910505103004</t>
  </si>
  <si>
    <t>https://www.assets.signify.com/is/image/Signify/UV-C-UPPER-AIR-SM345C-4x9W-SM4-SPP</t>
  </si>
  <si>
    <t>https://www.assets.signify.com/is/content/Signify/910505103004_EU.pl_PL.PROF.FP</t>
  </si>
  <si>
    <t>https://www.assets.signify.com/is/content/Signify/NT%20MI%20SM355P%204x%20TUV%20PLS%209W%20HFM%20SM4_suspended_202112</t>
  </si>
  <si>
    <t>910505103005</t>
  </si>
  <si>
    <t>https://www.assets.signify.com/is/image/Signify/UV-C_upper_air_CM_SM355C_SMB-SPP</t>
  </si>
  <si>
    <t>https://www.assets.signify.com/is/content/Signify/910505103005_EU.pl_PL.PROF.FP</t>
  </si>
  <si>
    <t>https://www.assets.signify.com/is/content/Signify/NT%20MI%20SM355C%204x%20TUV%20PLS%209W%20HFM%20SMB_surface_mounted_202112</t>
  </si>
  <si>
    <t>910505103013</t>
  </si>
  <si>
    <t>https://www.assets.signify.com/is/content/Signify/910505103013_EU.pl_PL.PROF.FP</t>
  </si>
  <si>
    <t>910505103014</t>
  </si>
  <si>
    <t>https://www.assets.signify.com/is/content/Signify/910505103014_EU.pl_PL.PROF.FP</t>
  </si>
  <si>
    <t>910505103015</t>
  </si>
  <si>
    <t>https://www.assets.signify.com/is/content/Signify/910505103015_EU.pl_PL.PROF.FP</t>
  </si>
  <si>
    <t>910505103101</t>
  </si>
  <si>
    <t>https://www.assets.signify.com/is/image/Signify/TrueLineRecessed-VPC-OC-IP-RTP</t>
  </si>
  <si>
    <t>https://www.assets.signify.com/is/content/Signify/910505103101_EU.pl_PL.PROF.FP</t>
  </si>
  <si>
    <t>https://www.assets.signify.com/is/content/Signify/442710705692-583-09-TrueLine-RC</t>
  </si>
  <si>
    <t>910505103102</t>
  </si>
  <si>
    <t>https://www.assets.signify.com/is/image/Signify/TrueLineRecessed-VPC-NOC-IP-RTP</t>
  </si>
  <si>
    <t>https://www.assets.signify.com/is/content/Signify/910505103102_EU.pl_PL.PROF.FP</t>
  </si>
  <si>
    <t>910505103103</t>
  </si>
  <si>
    <t>https://www.assets.signify.com/is/content/Signify/910505103103_EU.pl_PL.PROF.FP</t>
  </si>
  <si>
    <t>910505103104</t>
  </si>
  <si>
    <t>https://www.assets.signify.com/is/image/Signify/TrueLineRecessed-PCV-IP-RTP</t>
  </si>
  <si>
    <t>https://www.assets.signify.com/is/content/Signify/910505103104_EU.pl_PL.PROF.FP</t>
  </si>
  <si>
    <t>910505103105</t>
  </si>
  <si>
    <t>https://www.assets.signify.com/is/content/Signify/910505103105_EU.pl_PL.PROF.FP</t>
  </si>
  <si>
    <t>910505103106</t>
  </si>
  <si>
    <t>https://www.assets.signify.com/is/image/Signify/TrueLineRecessed-PCV-LINE-NOSENSOR-RTP</t>
  </si>
  <si>
    <t>https://www.assets.signify.com/is/content/Signify/910505103106_EU.pl_PL.PROF.FP</t>
  </si>
  <si>
    <t>910505103107</t>
  </si>
  <si>
    <t>https://www.assets.signify.com/is/content/Signify/910505103107_EU.pl_PL.PROF.FP</t>
  </si>
  <si>
    <t>910505103109</t>
  </si>
  <si>
    <t>https://www.assets.signify.com/is/content/Signify/910505103109_EU.pl_PL.PROF.FP</t>
  </si>
  <si>
    <t>910505103110</t>
  </si>
  <si>
    <t>https://www.assets.signify.com/is/content/Signify/910505103110_EU.pl_PL.PROF.FP</t>
  </si>
  <si>
    <t>910505103111</t>
  </si>
  <si>
    <t>https://www.assets.signify.com/is/content/Signify/910505103111_EU.pl_PL.PROF.FP</t>
  </si>
  <si>
    <t>910505103112</t>
  </si>
  <si>
    <t>https://www.assets.signify.com/is/content/Signify/910505103112_EU.pl_PL.PROF.FP</t>
  </si>
  <si>
    <t>910505103113</t>
  </si>
  <si>
    <t>https://www.assets.signify.com/is/content/Signify/910505103113_EU.pl_PL.PROF.FP</t>
  </si>
  <si>
    <t>910505103114</t>
  </si>
  <si>
    <t>https://www.assets.signify.com/is/content/Signify/910505103114_EU.pl_PL.PROF.FP</t>
  </si>
  <si>
    <t>910505103115</t>
  </si>
  <si>
    <t>https://www.assets.signify.com/is/content/Signify/910505103115_EU.pl_PL.PROF.FP</t>
  </si>
  <si>
    <t>910505103116</t>
  </si>
  <si>
    <t>https://www.assets.signify.com/is/content/Signify/910505103116_EU.pl_PL.PROF.FP</t>
  </si>
  <si>
    <t>910505103117</t>
  </si>
  <si>
    <t>https://www.assets.signify.com/is/content/Signify/910505103117_EU.pl_PL.PROF.FP</t>
  </si>
  <si>
    <t>910505103118</t>
  </si>
  <si>
    <t>https://www.assets.signify.com/is/content/Signify/910505103118_EU.pl_PL.PROF.FP</t>
  </si>
  <si>
    <t>910505103119</t>
  </si>
  <si>
    <t>https://www.assets.signify.com/is/content/Signify/910505103119_EU.pl_PL.PROF.FP</t>
  </si>
  <si>
    <t>910505103120</t>
  </si>
  <si>
    <t>https://www.assets.signify.com/is/content/Signify/910505103120_EU.pl_PL.PROF.FP</t>
  </si>
  <si>
    <t>910505103121</t>
  </si>
  <si>
    <t>https://www.assets.signify.com/is/content/Signify/910505103121_EU.pl_PL.PROF.FP</t>
  </si>
  <si>
    <t>910505103122</t>
  </si>
  <si>
    <t>https://www.assets.signify.com/is/content/Signify/910505103122_EU.pl_PL.PROF.FP</t>
  </si>
  <si>
    <t>910505103123</t>
  </si>
  <si>
    <t>https://www.assets.signify.com/is/content/Signify/910505103123_EU.pl_PL.PROF.FP</t>
  </si>
  <si>
    <t>910505103124</t>
  </si>
  <si>
    <t>https://www.assets.signify.com/is/content/Signify/910505103124_EU.pl_PL.PROF.FP</t>
  </si>
  <si>
    <t>910505103125</t>
  </si>
  <si>
    <t>https://www.assets.signify.com/is/image/Signify/TrueLineRecessed-PCV-LINE-ASYMMETRIC-RTP</t>
  </si>
  <si>
    <t>https://www.assets.signify.com/is/content/Signify/910505103125_EU.pl_PL.PROF.FP</t>
  </si>
  <si>
    <t>910505103126</t>
  </si>
  <si>
    <t>https://www.assets.signify.com/is/content/Signify/910505103126_EU.pl_PL.PROF.FP</t>
  </si>
  <si>
    <t>910505103127</t>
  </si>
  <si>
    <t>https://www.assets.signify.com/is/content/Signify/910505103127_EU.pl_PL.PROF.FP</t>
  </si>
  <si>
    <t>910505103128</t>
  </si>
  <si>
    <t>https://www.assets.signify.com/is/image/Signify/TrueLineRecessed-PCV-ASYMMETRIC-RTP</t>
  </si>
  <si>
    <t>https://www.assets.signify.com/is/content/Signify/910505103128_EU.pl_PL.PROF.FP</t>
  </si>
  <si>
    <t>910505103129</t>
  </si>
  <si>
    <t>https://www.assets.signify.com/is/content/Signify/910505103129_EU.pl_PL.PROF.FP</t>
  </si>
  <si>
    <t>910505103130</t>
  </si>
  <si>
    <t>https://www.assets.signify.com/is/content/Signify/910505103130_EU.pl_PL.PROF.FP</t>
  </si>
  <si>
    <t>910505103131</t>
  </si>
  <si>
    <t>https://www.assets.signify.com/is/content/Signify/910505103131_EU.pl_PL.PROF.FP</t>
  </si>
  <si>
    <t>910505103132</t>
  </si>
  <si>
    <t>https://www.assets.signify.com/is/image/Signify/TrueLine-RC532_RC533B_ELP3-SPP</t>
  </si>
  <si>
    <t>https://www.assets.signify.com/is/content/Signify/910505103132_EU.pl_PL.PROF.FP</t>
  </si>
  <si>
    <t>https://www.assets.signify.com/is/content/Signify/442710705689-583-08-TRUELINE-RC-EL</t>
  </si>
  <si>
    <t>910505103133</t>
  </si>
  <si>
    <t>https://www.assets.signify.com/is/content/Signify/910505103133_EU.pl_PL.PROF.FP</t>
  </si>
  <si>
    <t>910505103134</t>
  </si>
  <si>
    <t>https://www.assets.signify.com/is/content/Signify/910505103134_EU.pl_PL.PROF.FP</t>
  </si>
  <si>
    <t>910505103135</t>
  </si>
  <si>
    <t>https://www.assets.signify.com/is/image/Signify/TrueLine-RC530_RC531B_PCV_ELP3-SPP</t>
  </si>
  <si>
    <t>https://www.assets.signify.com/is/content/Signify/910505103135_EU.pl_PL.PROF.FP</t>
  </si>
  <si>
    <t>910505103136</t>
  </si>
  <si>
    <t>https://www.assets.signify.com/is/content/Signify/910505103136_EU.pl_PL.PROF.FP</t>
  </si>
  <si>
    <t>910505103137</t>
  </si>
  <si>
    <t>https://www.assets.signify.com/is/content/Signify/910505103137_EU.pl_PL.PROF.FP</t>
  </si>
  <si>
    <t>910505103138</t>
  </si>
  <si>
    <t>https://www.assets.signify.com/is/image/Signify/TrueLine-RC530_RC531B_VPC_ELP3-SPP</t>
  </si>
  <si>
    <t>https://www.assets.signify.com/is/content/Signify/910505103138_EU.pl_PL.PROF.FP</t>
  </si>
  <si>
    <t>910505103139</t>
  </si>
  <si>
    <t>https://www.assets.signify.com/is/content/Signify/910505103139_EU.pl_PL.PROF.FP</t>
  </si>
  <si>
    <t>910505103140</t>
  </si>
  <si>
    <t>https://www.assets.signify.com/is/content/Signify/910505103140_EU.pl_PL.PROF.FP</t>
  </si>
  <si>
    <t>910505103141</t>
  </si>
  <si>
    <t>https://www.assets.signify.com/is/content/Signify/910505103141_EU.pl_PL.PROF.FP</t>
  </si>
  <si>
    <t>910505103142</t>
  </si>
  <si>
    <t>https://www.assets.signify.com/is/content/Signify/910505103142_EU.pl_PL.PROF.FP</t>
  </si>
  <si>
    <t>910505103143</t>
  </si>
  <si>
    <t>https://www.assets.signify.com/is/content/Signify/910505103143_EU.pl_PL.PROF.FP</t>
  </si>
  <si>
    <t>910505103144</t>
  </si>
  <si>
    <t>https://www.assets.signify.com/is/content/Signify/910505103144_EU.pl_PL.PROF.FP</t>
  </si>
  <si>
    <t>910505103145</t>
  </si>
  <si>
    <t>https://www.assets.signify.com/is/content/Signify/910505103145_EU.pl_PL.PROF.FP</t>
  </si>
  <si>
    <t>910505103147</t>
  </si>
  <si>
    <t>https://www.assets.signify.com/is/content/Signify/910505103147_EU.pl_PL.PROF.FP</t>
  </si>
  <si>
    <t>910505103148</t>
  </si>
  <si>
    <t>https://www.assets.signify.com/is/content/Signify/910505103148_EU.pl_PL.PROF.FP</t>
  </si>
  <si>
    <t>910505103149</t>
  </si>
  <si>
    <t>https://www.assets.signify.com/is/content/Signify/910505103149_EU.pl_PL.PROF.FP</t>
  </si>
  <si>
    <t>910505103150</t>
  </si>
  <si>
    <t>https://www.assets.signify.com/is/content/Signify/910505103150_EU.pl_PL.PROF.FP</t>
  </si>
  <si>
    <t>910505103151</t>
  </si>
  <si>
    <t>https://www.assets.signify.com/is/content/Signify/910505103151_EU.pl_PL.PROF.FP</t>
  </si>
  <si>
    <t>910505103152</t>
  </si>
  <si>
    <t>https://www.assets.signify.com/is/content/Signify/910505103152_EU.pl_PL.PROF.FP</t>
  </si>
  <si>
    <t>910505103153</t>
  </si>
  <si>
    <t>https://www.assets.signify.com/is/content/Signify/910505103153_EU.pl_PL.PROF.FP</t>
  </si>
  <si>
    <t>910505103154</t>
  </si>
  <si>
    <t>https://www.assets.signify.com/is/content/Signify/910505103154_EU.pl_PL.PROF.FP</t>
  </si>
  <si>
    <t>910505103155</t>
  </si>
  <si>
    <t>https://www.assets.signify.com/is/image/Signify/TrueLine_Recessed-U3-SPP</t>
  </si>
  <si>
    <t>https://www.assets.signify.com/is/content/Signify/910505103155_EU.pl_PL.PROF.FP</t>
  </si>
  <si>
    <t>910505103156</t>
  </si>
  <si>
    <t>https://www.assets.signify.com/is/image/Signify/TrueLineRecessed-VPC-OC-U4-RTP</t>
  </si>
  <si>
    <t>https://www.assets.signify.com/is/content/Signify/910505103156_EU.pl_PL.PROF.FP</t>
  </si>
  <si>
    <t>910505103157</t>
  </si>
  <si>
    <t>https://www.assets.signify.com/is/content/Signify/910505103157_EU.pl_PL.PROF.FP</t>
  </si>
  <si>
    <t>910505103158</t>
  </si>
  <si>
    <t>https://www.assets.signify.com/is/content/Signify/910505103158_EU.pl_PL.PROF.FP</t>
  </si>
  <si>
    <t>910505103159</t>
  </si>
  <si>
    <t>https://www.assets.signify.com/is/content/Signify/910505103159_EU.pl_PL.PROF.FP</t>
  </si>
  <si>
    <t>910505103160</t>
  </si>
  <si>
    <t>https://www.assets.signify.com/is/content/Signify/910505103160_EU.pl_PL.PROF.FP</t>
  </si>
  <si>
    <t>910505103161</t>
  </si>
  <si>
    <t>https://www.assets.signify.com/is/content/Signify/910505103161_EU.pl_PL.PROF.FP</t>
  </si>
  <si>
    <t>https://www.assets.signify.com/is/content/Signify/442710705694-583-04-1-TrueLine-SP</t>
  </si>
  <si>
    <t>910505103162</t>
  </si>
  <si>
    <t>https://www.assets.signify.com/is/content/Signify/910505103162_EU.pl_PL.PROF.FP</t>
  </si>
  <si>
    <t>910505103163</t>
  </si>
  <si>
    <t>https://www.assets.signify.com/is/content/Signify/910505103163_EU.pl_PL.PROF.FP</t>
  </si>
  <si>
    <t>910505103164</t>
  </si>
  <si>
    <t>https://www.assets.signify.com/is/content/Signify/910505103164_EU.pl_PL.PROF.FP</t>
  </si>
  <si>
    <t>910505103165</t>
  </si>
  <si>
    <t>https://www.assets.signify.com/is/content/Signify/910505103165_EU.pl_PL.PROF.FP</t>
  </si>
  <si>
    <t>910505103166</t>
  </si>
  <si>
    <t>https://www.assets.signify.com/is/content/Signify/910505103166_EU.pl_PL.PROF.FP</t>
  </si>
  <si>
    <t>910505103167</t>
  </si>
  <si>
    <t>https://www.assets.signify.com/is/content/Signify/910505103167_EU.pl_PL.PROF.FP</t>
  </si>
  <si>
    <t>910505103168</t>
  </si>
  <si>
    <t>https://www.assets.signify.com/is/content/Signify/910505103168_EU.pl_PL.PROF.FP</t>
  </si>
  <si>
    <t>910505103169</t>
  </si>
  <si>
    <t>https://www.assets.signify.com/is/content/Signify/910505103169_EU.pl_PL.PROF.FP</t>
  </si>
  <si>
    <t>910505103170</t>
  </si>
  <si>
    <t>https://www.assets.signify.com/is/content/Signify/910505103170_EU.pl_PL.PROF.FP</t>
  </si>
  <si>
    <t>910505103171</t>
  </si>
  <si>
    <t>https://www.assets.signify.com/is/content/Signify/910505103171_EU.pl_PL.PROF.FP</t>
  </si>
  <si>
    <t>910505103172</t>
  </si>
  <si>
    <t>https://www.assets.signify.com/is/content/Signify/910505103172_EU.pl_PL.PROF.FP</t>
  </si>
  <si>
    <t>910505103173</t>
  </si>
  <si>
    <t>https://www.assets.signify.com/is/content/Signify/910505103173_EU.pl_PL.PROF.FP</t>
  </si>
  <si>
    <t>910505103174</t>
  </si>
  <si>
    <t>https://www.assets.signify.com/is/content/Signify/910505103174_EU.pl_PL.PROF.FP</t>
  </si>
  <si>
    <t>910505103175</t>
  </si>
  <si>
    <t>https://www.assets.signify.com/is/content/Signify/910505103175_EU.pl_PL.PROF.FP</t>
  </si>
  <si>
    <t>910505103176</t>
  </si>
  <si>
    <t>https://www.assets.signify.com/is/content/Signify/910505103176_EU.pl_PL.PROF.FP</t>
  </si>
  <si>
    <t>910505103177</t>
  </si>
  <si>
    <t>https://www.assets.signify.com/is/content/Signify/910505103177_EU.pl_PL.PROF.FP</t>
  </si>
  <si>
    <t>910505103180</t>
  </si>
  <si>
    <t>https://www.assets.signify.com/is/content/Signify/910505103180_EU.pl_PL.PROF.FP</t>
  </si>
  <si>
    <t>910505103181</t>
  </si>
  <si>
    <t>https://www.assets.signify.com/is/content/Signify/910505103181_EU.pl_PL.PROF.FP</t>
  </si>
  <si>
    <t>910505103182</t>
  </si>
  <si>
    <t>https://www.assets.signify.com/is/content/Signify/910505103182_EU.pl_PL.PROF.FP</t>
  </si>
  <si>
    <t>910505103183</t>
  </si>
  <si>
    <t>https://www.assets.signify.com/is/content/Signify/910505103183_EU.pl_PL.PROF.FP</t>
  </si>
  <si>
    <t>910505103184</t>
  </si>
  <si>
    <t>https://www.assets.signify.com/is/content/Signify/910505103184_EU.pl_PL.PROF.FP</t>
  </si>
  <si>
    <t>910505103185</t>
  </si>
  <si>
    <t>https://www.assets.signify.com/is/content/Signify/910505103185_EU.pl_PL.PROF.FP</t>
  </si>
  <si>
    <t>910505103186</t>
  </si>
  <si>
    <t>https://www.assets.signify.com/is/content/Signify/910505103186_EU.pl_PL.PROF.FP</t>
  </si>
  <si>
    <t>910505103187</t>
  </si>
  <si>
    <t>https://www.assets.signify.com/is/content/Signify/910505103187_EU.pl_PL.PROF.FP</t>
  </si>
  <si>
    <t>910505103188</t>
  </si>
  <si>
    <t>https://www.assets.signify.com/is/content/Signify/910505103188_EU.pl_PL.PROF.FP</t>
  </si>
  <si>
    <t>910505103189</t>
  </si>
  <si>
    <t>https://www.assets.signify.com/is/content/Signify/910505103189_EU.pl_PL.PROF.FP</t>
  </si>
  <si>
    <t>910505103191</t>
  </si>
  <si>
    <t>https://www.assets.signify.com/is/content/Signify/910505103191_EU.pl_PL.PROF.FP</t>
  </si>
  <si>
    <t>910505103192</t>
  </si>
  <si>
    <t>https://www.assets.signify.com/is/content/Signify/910505103192_EU.pl_PL.PROF.FP</t>
  </si>
  <si>
    <t>910505103193</t>
  </si>
  <si>
    <t>https://www.assets.signify.com/is/content/Signify/910505103193_EU.pl_PL.PROF.FP</t>
  </si>
  <si>
    <t>910505103194</t>
  </si>
  <si>
    <t>https://www.assets.signify.com/is/content/Signify/910505103194_EU.pl_PL.PROF.FP</t>
  </si>
  <si>
    <t>910505103196</t>
  </si>
  <si>
    <t>https://www.assets.signify.com/is/content/Signify/910505103196_EU.pl_PL.PROF.FP</t>
  </si>
  <si>
    <t>910505103197</t>
  </si>
  <si>
    <t>https://www.assets.signify.com/is/content/Signify/910505103197_EU.pl_PL.PROF.FP</t>
  </si>
  <si>
    <t>910505103198</t>
  </si>
  <si>
    <t>https://www.assets.signify.com/is/content/Signify/910505103198_EU.pl_PL.PROF.FP</t>
  </si>
  <si>
    <t>910505103199</t>
  </si>
  <si>
    <t>https://www.assets.signify.com/is/content/Signify/910505103199_EU.pl_PL.PROF.FP</t>
  </si>
  <si>
    <t>910505103201</t>
  </si>
  <si>
    <t>https://www.assets.signify.com/is/content/Signify/910505103201_EU.pl_PL.PROF.FP</t>
  </si>
  <si>
    <t>910505103202</t>
  </si>
  <si>
    <t>https://www.assets.signify.com/is/content/Signify/910505103202_EU.pl_PL.PROF.FP</t>
  </si>
  <si>
    <t>910505103203</t>
  </si>
  <si>
    <t>https://www.assets.signify.com/is/content/Signify/910505103203_EU.pl_PL.PROF.FP</t>
  </si>
  <si>
    <t>910505103204</t>
  </si>
  <si>
    <t>https://www.assets.signify.com/is/content/Signify/910505103204_EU.pl_PL.PROF.FP</t>
  </si>
  <si>
    <t>910505103205</t>
  </si>
  <si>
    <t>https://www.assets.signify.com/is/content/Signify/910505103205_EU.pl_PL.PROF.FP</t>
  </si>
  <si>
    <t>910505103206</t>
  </si>
  <si>
    <t>https://www.assets.signify.com/is/content/Signify/910505103206_EU.pl_PL.PROF.FP</t>
  </si>
  <si>
    <t>910505103207</t>
  </si>
  <si>
    <t>https://www.assets.signify.com/is/content/Signify/910505103207_EU.pl_PL.PROF.FP</t>
  </si>
  <si>
    <t>910505103208</t>
  </si>
  <si>
    <t>https://www.assets.signify.com/is/content/Signify/910505103208_EU.pl_PL.PROF.FP</t>
  </si>
  <si>
    <t>910505103209</t>
  </si>
  <si>
    <t>https://www.assets.signify.com/is/content/Signify/910505103209_EU.pl_PL.PROF.FP</t>
  </si>
  <si>
    <t>910505103210</t>
  </si>
  <si>
    <t>https://www.assets.signify.com/is/content/Signify/910505103210_EU.pl_PL.PROF.FP</t>
  </si>
  <si>
    <t>910505103211</t>
  </si>
  <si>
    <t>https://www.assets.signify.com/is/content/Signify/910505103211_EU.pl_PL.PROF.FP</t>
  </si>
  <si>
    <t>910505103212</t>
  </si>
  <si>
    <t>https://www.assets.signify.com/is/content/Signify/910505103212_EU.pl_PL.PROF.FP</t>
  </si>
  <si>
    <t>910505103213</t>
  </si>
  <si>
    <t>https://www.assets.signify.com/is/content/Signify/910505103213_EU.pl_PL.PROF.FP</t>
  </si>
  <si>
    <t>910505103214</t>
  </si>
  <si>
    <t>https://www.assets.signify.com/is/image/Signify/TrueLine_Suspended-U3-SPP</t>
  </si>
  <si>
    <t>https://www.assets.signify.com/is/content/Signify/910505103214_EU.pl_PL.PROF.FP</t>
  </si>
  <si>
    <t>910505103215</t>
  </si>
  <si>
    <t>https://www.assets.signify.com/is/content/Signify/910505103215_EU.pl_PL.PROF.FP</t>
  </si>
  <si>
    <t>910505103216</t>
  </si>
  <si>
    <t>https://www.assets.signify.com/is/content/Signify/910505103216_EU.pl_PL.PROF.FP</t>
  </si>
  <si>
    <t>910505103217</t>
  </si>
  <si>
    <t>https://www.assets.signify.com/is/content/Signify/910505103217_EU.pl_PL.PROF.FP</t>
  </si>
  <si>
    <t>https://www.assets.signify.com/is/content/Signify/442710705693-583-04-TrueLine-SM</t>
  </si>
  <si>
    <t>910505103218</t>
  </si>
  <si>
    <t>https://www.assets.signify.com/is/content/Signify/910505103218_EU.pl_PL.PROF.FP</t>
  </si>
  <si>
    <t>910505103219</t>
  </si>
  <si>
    <t>https://www.assets.signify.com/is/content/Signify/910505103219_EU.pl_PL.PROF.FP</t>
  </si>
  <si>
    <t>910505103220</t>
  </si>
  <si>
    <t>https://www.assets.signify.com/is/content/Signify/910505103220_EU.pl_PL.PROF.FP</t>
  </si>
  <si>
    <t>910505103221</t>
  </si>
  <si>
    <t>https://www.assets.signify.com/is/content/Signify/910505103221_EU.pl_PL.PROF.FP</t>
  </si>
  <si>
    <t>910505103222</t>
  </si>
  <si>
    <t>https://www.assets.signify.com/is/content/Signify/910505103222_EU.pl_PL.PROF.FP</t>
  </si>
  <si>
    <t>910505103223</t>
  </si>
  <si>
    <t>https://www.assets.signify.com/is/content/Signify/910505103223_EU.pl_PL.PROF.FP</t>
  </si>
  <si>
    <t>910505103224</t>
  </si>
  <si>
    <t>https://www.assets.signify.com/is/content/Signify/910505103224_EU.pl_PL.PROF.FP</t>
  </si>
  <si>
    <t>910505103225</t>
  </si>
  <si>
    <t>https://www.assets.signify.com/is/content/Signify/910505103225_EU.pl_PL.PROF.FP</t>
  </si>
  <si>
    <t>910505103226</t>
  </si>
  <si>
    <t>https://www.assets.signify.com/is/content/Signify/910505103226_EU.pl_PL.PROF.FP</t>
  </si>
  <si>
    <t>910505103227</t>
  </si>
  <si>
    <t>https://www.assets.signify.com/is/content/Signify/910505103227_EU.pl_PL.PROF.FP</t>
  </si>
  <si>
    <t>910505103228</t>
  </si>
  <si>
    <t>https://www.assets.signify.com/is/content/Signify/910505103228_EU.pl_PL.PROF.FP</t>
  </si>
  <si>
    <t>910505103229</t>
  </si>
  <si>
    <t>https://www.assets.signify.com/is/content/Signify/910505103229_EU.pl_PL.PROF.FP</t>
  </si>
  <si>
    <t>910505103230</t>
  </si>
  <si>
    <t>https://www.assets.signify.com/is/content/Signify/910505103230_EU.pl_PL.PROF.FP</t>
  </si>
  <si>
    <t>910505103231</t>
  </si>
  <si>
    <t>https://www.assets.signify.com/is/content/Signify/910505103231_EU.pl_PL.PROF.FP</t>
  </si>
  <si>
    <t>910505103232</t>
  </si>
  <si>
    <t>https://www.assets.signify.com/is/content/Signify/910505103232_EU.pl_PL.PROF.FP</t>
  </si>
  <si>
    <t>910505103233</t>
  </si>
  <si>
    <t>https://www.assets.signify.com/is/content/Signify/910505103233_EU.pl_PL.PROF.FP</t>
  </si>
  <si>
    <t>910505103236</t>
  </si>
  <si>
    <t>https://www.assets.signify.com/is/image/Signify/TrueLine-SM530_BK_SPP</t>
  </si>
  <si>
    <t>https://www.assets.signify.com/is/content/Signify/910505103236_EU.pl_PL.PROF.FP</t>
  </si>
  <si>
    <t>910505103237</t>
  </si>
  <si>
    <t>https://www.assets.signify.com/is/image/Signify/TrueLine_SM-U3-SPP</t>
  </si>
  <si>
    <t>https://www.assets.signify.com/is/content/Signify/910505103237_EU.pl_PL.PROF.FP</t>
  </si>
  <si>
    <t>910505103238</t>
  </si>
  <si>
    <t>https://www.assets.signify.com/is/content/Signify/910505103238_EU.pl_PL.PROF.FP</t>
  </si>
  <si>
    <t>910505103239</t>
  </si>
  <si>
    <t>https://www.assets.signify.com/is/content/Signify/910505103239_EU.pl_PL.PROF.FP</t>
  </si>
  <si>
    <t>910505103240</t>
  </si>
  <si>
    <t>https://www.assets.signify.com/is/content/Signify/910505103240_EU.pl_PL.PROF.FP</t>
  </si>
  <si>
    <t>910505103241</t>
  </si>
  <si>
    <t>https://www.assets.signify.com/is/image/Signify/TrueLine-SM530_L570_Alu-SPP</t>
  </si>
  <si>
    <t>https://www.assets.signify.com/is/content/Signify/910505103241_EU.pl_PL.PROF.FP</t>
  </si>
  <si>
    <t>910505103242</t>
  </si>
  <si>
    <t>https://www.assets.signify.com/is/image/Signify/TrueLine-SM530_L570_WH-SPP</t>
  </si>
  <si>
    <t>https://www.assets.signify.com/is/content/Signify/910505103242_EU.pl_PL.PROF.FP</t>
  </si>
  <si>
    <t>910505103243</t>
  </si>
  <si>
    <t>https://www.assets.signify.com/is/image/Signify/TrueLine-SM530_L570_BK-SPP</t>
  </si>
  <si>
    <t>https://www.assets.signify.com/is/content/Signify/910505103243_EU.pl_PL.PROF.FP</t>
  </si>
  <si>
    <t>910505103244</t>
  </si>
  <si>
    <t>https://www.assets.signify.com/is/image/Signify/TrueLine-SP530_L570_Alu-SPP</t>
  </si>
  <si>
    <t>https://www.assets.signify.com/is/content/Signify/910505103244_EU.pl_PL.PROF.FP</t>
  </si>
  <si>
    <t>910505103245</t>
  </si>
  <si>
    <t>https://www.assets.signify.com/is/image/Signify/TrueLine-SP530_L570_WH-SPP</t>
  </si>
  <si>
    <t>https://www.assets.signify.com/is/content/Signify/910505103245_EU.pl_PL.PROF.FP</t>
  </si>
  <si>
    <t>910505103246</t>
  </si>
  <si>
    <t>https://www.assets.signify.com/is/image/Signify/TrueLine-SP530_L570_BK-SPP</t>
  </si>
  <si>
    <t>https://www.assets.signify.com/is/content/Signify/910505103246_EU.pl_PL.PROF.FP</t>
  </si>
  <si>
    <t>910505103247</t>
  </si>
  <si>
    <t>https://www.assets.signify.com/is/content/Signify/910505103247_EU.pl_PL.PROF.FP</t>
  </si>
  <si>
    <t>910505103248</t>
  </si>
  <si>
    <t>https://www.assets.signify.com/is/content/Signify/910505103248_EU.pl_PL.PROF.FP</t>
  </si>
  <si>
    <t>910505103249</t>
  </si>
  <si>
    <t>https://www.assets.signify.com/is/content/Signify/910505103249_EU.pl_PL.PROF.FP</t>
  </si>
  <si>
    <t>910505103250</t>
  </si>
  <si>
    <t>https://www.assets.signify.com/is/image/Signify/TrueLine-SM530_L2810_Alu-SPP</t>
  </si>
  <si>
    <t>https://www.assets.signify.com/is/content/Signify/910505103250_EU.pl_PL.PROF.FP</t>
  </si>
  <si>
    <t>910505103251</t>
  </si>
  <si>
    <t>https://www.assets.signify.com/is/image/Signify/TrueLine-SM530_L2810_BK-SPP</t>
  </si>
  <si>
    <t>https://www.assets.signify.com/is/content/Signify/910505103251_EU.pl_PL.PROF.FP</t>
  </si>
  <si>
    <t>910505103252</t>
  </si>
  <si>
    <t>https://www.assets.signify.com/is/image/Signify/SP530P%20with%20U4%20BK%20sensor%20L2290</t>
  </si>
  <si>
    <t>https://www.assets.signify.com/is/content/Signify/910505103252_EU.pl_PL.PROF.FP</t>
  </si>
  <si>
    <t>910505103253</t>
  </si>
  <si>
    <t>https://www.assets.signify.com/is/content/Signify/910505103253_EU.pl_PL.PROF.FP</t>
  </si>
  <si>
    <t>910505103254</t>
  </si>
  <si>
    <t>https://www.assets.signify.com/is/content/Signify/910505103254_EU.pl_PL.PROF.FP</t>
  </si>
  <si>
    <t>910505103255</t>
  </si>
  <si>
    <t>https://www.assets.signify.com/is/content/Signify/910505103255_EU.pl_PL.PROF.FP</t>
  </si>
  <si>
    <t>910505103256</t>
  </si>
  <si>
    <t>https://www.assets.signify.com/is/image/Signify/TrueLine-SP530_L2810_BK-SPP</t>
  </si>
  <si>
    <t>https://www.assets.signify.com/is/content/Signify/910505103256_EU.pl_PL.PROF.FP</t>
  </si>
  <si>
    <t>910505103257</t>
  </si>
  <si>
    <t>https://www.assets.signify.com/is/image/Signify/TrueLine-SP530_L2810_Alu-SPP</t>
  </si>
  <si>
    <t>https://www.assets.signify.com/is/content/Signify/910505103257_EU.pl_PL.PROF.FP</t>
  </si>
  <si>
    <t>910505103258</t>
  </si>
  <si>
    <t>https://www.assets.signify.com/is/content/Signify/910505103258_EU.pl_PL.PROF.FP</t>
  </si>
  <si>
    <t>910505103259</t>
  </si>
  <si>
    <t>https://www.assets.signify.com/is/image/Signify/TrueLine-SP530_L2810_WH-SPP</t>
  </si>
  <si>
    <t>https://www.assets.signify.com/is/content/Signify/910505103259_EU.pl_PL.PROF.FP</t>
  </si>
  <si>
    <t>910505103260</t>
  </si>
  <si>
    <t>https://www.assets.signify.com/is/content/Signify/910505103260_EU.pl_PL.PROF.FP</t>
  </si>
  <si>
    <t>910505103261</t>
  </si>
  <si>
    <t>https://www.assets.signify.com/is/content/Signify/910505103261_EU.pl_PL.PROF.FP</t>
  </si>
  <si>
    <t>910505103262</t>
  </si>
  <si>
    <t>https://www.assets.signify.com/is/content/Signify/910505103262_EU.pl_PL.PROF.FP</t>
  </si>
  <si>
    <t>910505103263</t>
  </si>
  <si>
    <t>https://www.assets.signify.com/is/content/Signify/910505103263_EU.pl_PL.PROF.FP</t>
  </si>
  <si>
    <t>910505103264</t>
  </si>
  <si>
    <t>https://www.assets.signify.com/is/content/Signify/910505103264_EU.pl_PL.PROF.FP</t>
  </si>
  <si>
    <t>910505103265</t>
  </si>
  <si>
    <t>https://www.assets.signify.com/is/content/Signify/910505103265_EU.pl_PL.PROF.FP</t>
  </si>
  <si>
    <t>910505103266</t>
  </si>
  <si>
    <t>https://www.assets.signify.com/is/image/Signify/TrueLine-SM530_L2810_WH-SPP</t>
  </si>
  <si>
    <t>https://www.assets.signify.com/is/content/Signify/910505103266_EU.pl_PL.PROF.FP</t>
  </si>
  <si>
    <t>910505103267</t>
  </si>
  <si>
    <t>https://www.assets.signify.com/is/content/Signify/910505103267_EU.pl_PL.PROF.FP</t>
  </si>
  <si>
    <t>910505103268</t>
  </si>
  <si>
    <t>https://www.assets.signify.com/is/image/Signify/TrueLine-SM530_U3_SNS210_L2850_Alu-SPP</t>
  </si>
  <si>
    <t>https://www.assets.signify.com/is/content/Signify/910505103268_EU.pl_PL.PROF.FP</t>
  </si>
  <si>
    <t>910505103269</t>
  </si>
  <si>
    <t>https://www.assets.signify.com/is/content/Signify/910505103269_EU.pl_PL.PROF.FP</t>
  </si>
  <si>
    <t>910505103270</t>
  </si>
  <si>
    <t>https://www.assets.signify.com/is/content/Signify/910505103270_EU.pl_PL.PROF.FP</t>
  </si>
  <si>
    <t>910505103271</t>
  </si>
  <si>
    <t>https://www.assets.signify.com/is/content/Signify/910505103271_EU.pl_PL.PROF.FP</t>
  </si>
  <si>
    <t>910505103272</t>
  </si>
  <si>
    <t>https://www.assets.signify.com/is/content/Signify/910505103272_EU.pl_PL.PROF.FP</t>
  </si>
  <si>
    <t>910505103273</t>
  </si>
  <si>
    <t>https://www.assets.signify.com/is/content/Signify/910505103273_EU.pl_PL.PROF.FP</t>
  </si>
  <si>
    <t>910505103274</t>
  </si>
  <si>
    <t>https://www.assets.signify.com/is/content/Signify/910505103274_EU.pl_PL.PROF.FP</t>
  </si>
  <si>
    <t>910505103275</t>
  </si>
  <si>
    <t>https://www.assets.signify.com/is/content/Signify/910505103275_EU.pl_PL.PROF.FP</t>
  </si>
  <si>
    <t>910505103276</t>
  </si>
  <si>
    <t>https://www.assets.signify.com/is/content/Signify/910505103276_EU.pl_PL.PROF.FP</t>
  </si>
  <si>
    <t>910505103277</t>
  </si>
  <si>
    <t>https://www.assets.signify.com/is/content/Signify/910505103277_EU.pl_PL.PROF.FP</t>
  </si>
  <si>
    <t>910505103278</t>
  </si>
  <si>
    <t>https://www.assets.signify.com/is/content/Signify/910505103278_EU.pl_PL.PROF.FP</t>
  </si>
  <si>
    <t>910505103279</t>
  </si>
  <si>
    <t>https://www.assets.signify.com/is/content/Signify/910505103279_EU.pl_PL.PROF.FP</t>
  </si>
  <si>
    <t>910505103280</t>
  </si>
  <si>
    <t>https://www.assets.signify.com/is/content/Signify/910505103280_EU.pl_PL.PROF.FP</t>
  </si>
  <si>
    <t>910505103281</t>
  </si>
  <si>
    <t>https://www.assets.signify.com/is/image/Signify/SP530P%20with%20U4%20BK%20sensor%20L1450</t>
  </si>
  <si>
    <t>https://www.assets.signify.com/is/content/Signify/910505103281_EU.pl_PL.PROF.FP</t>
  </si>
  <si>
    <t>910505103282</t>
  </si>
  <si>
    <t>https://www.assets.signify.com/is/image/Signify/TrueLine-SP530_U3_SNS210_L2850_Alu-SPP</t>
  </si>
  <si>
    <t>https://www.assets.signify.com/is/content/Signify/910505103282_EU.pl_PL.PROF.FP</t>
  </si>
  <si>
    <t>910505103283</t>
  </si>
  <si>
    <t>https://www.assets.signify.com/is/content/Signify/910505103283_EU.pl_PL.PROF.FP</t>
  </si>
  <si>
    <t>910505103284</t>
  </si>
  <si>
    <t>https://www.assets.signify.com/is/content/Signify/910505103284_EU.pl_PL.PROF.FP</t>
  </si>
  <si>
    <t>910505103285</t>
  </si>
  <si>
    <t>https://www.assets.signify.com/is/content/Signify/910505103285_EU.pl_PL.PROF.FP</t>
  </si>
  <si>
    <t>910505103286</t>
  </si>
  <si>
    <t>https://www.assets.signify.com/is/content/Signify/910505103286_EU.pl_PL.PROF.FP</t>
  </si>
  <si>
    <t>910505103287</t>
  </si>
  <si>
    <t>https://www.assets.signify.com/is/content/Signify/910505103287_EU.pl_PL.PROF.FP</t>
  </si>
  <si>
    <t>910505103288</t>
  </si>
  <si>
    <t>https://www.assets.signify.com/is/content/Signify/910505103288_EU.pl_PL.PROF.FP</t>
  </si>
  <si>
    <t>910505103289</t>
  </si>
  <si>
    <t>https://www.assets.signify.com/is/content/Signify/910505103289_EU.pl_PL.PROF.FP</t>
  </si>
  <si>
    <t>910505103290</t>
  </si>
  <si>
    <t>https://www.assets.signify.com/is/content/Signify/910505103290_EU.pl_PL.PROF.FP</t>
  </si>
  <si>
    <t>910505103291</t>
  </si>
  <si>
    <t>https://www.assets.signify.com/is/content/Signify/910505103291_EU.pl_PL.PROF.FP</t>
  </si>
  <si>
    <t>910505103292</t>
  </si>
  <si>
    <t>https://www.assets.signify.com/is/content/Signify/910505103292_EU.pl_PL.PROF.FP</t>
  </si>
  <si>
    <t>910505103293</t>
  </si>
  <si>
    <t>https://www.assets.signify.com/is/content/Signify/910505103293_EU.pl_PL.PROF.FP</t>
  </si>
  <si>
    <t>910505103362</t>
  </si>
  <si>
    <t>https://www.assets.signify.com/is/image/Signify/NCT_IMG_daylight%20W60L60_Susp_910505103362_SPP</t>
  </si>
  <si>
    <t>https://www.assets.signify.com/is/content/Signify/NCT_Daylight%20W60L60_MI%20EU-NAM</t>
  </si>
  <si>
    <t>910505103363</t>
  </si>
  <si>
    <t>https://www.assets.signify.com/is/image/Signify/NCT_IMG_daylight_W60L60_PSDdriver_910505103363_SPP</t>
  </si>
  <si>
    <t>https://www.assets.signify.com/is/content/Signify/NCT_Daylight%20W60L60%20driver_MI</t>
  </si>
  <si>
    <t>910505103371</t>
  </si>
  <si>
    <t>https://www.assets.signify.com/is/content/Signify/910505103371_EU.pl_PL.PROF.FP</t>
  </si>
  <si>
    <t>910505103372</t>
  </si>
  <si>
    <t>https://www.assets.signify.com/is/content/Signify/910505103372_EU.pl_PL.PROF.FP</t>
  </si>
  <si>
    <t>910505103373</t>
  </si>
  <si>
    <t>https://www.assets.signify.com/is/content/Signify/910505103373_EU.pl_PL.PROF.FP</t>
  </si>
  <si>
    <t>910505103374</t>
  </si>
  <si>
    <t>https://www.assets.signify.com/is/content/Signify/910505103374_EU.pl_PL.PROF.FP</t>
  </si>
  <si>
    <t>910505103375</t>
  </si>
  <si>
    <t>https://www.assets.signify.com/is/content/Signify/910505103375_EU.pl_PL.PROF.FP</t>
  </si>
  <si>
    <t>910505103380</t>
  </si>
  <si>
    <t>https://www.assets.signify.com/is/content/Signify/910505103380_EU.pl_PL.PROF.FP</t>
  </si>
  <si>
    <t>910505103381</t>
  </si>
  <si>
    <t>https://www.assets.signify.com/is/content/Signify/910505103381_EU.pl_PL.PROF.FP</t>
  </si>
  <si>
    <t>910505103382</t>
  </si>
  <si>
    <t>910505103401</t>
  </si>
  <si>
    <t>https://www.assets.signify.com/is/content/Signify/910505103401_EU.pl_PL.PROF.FP</t>
  </si>
  <si>
    <t>910505103402</t>
  </si>
  <si>
    <t>https://www.assets.signify.com/is/content/Signify/910505103402_EU.pl_PL.PROF.FP</t>
  </si>
  <si>
    <t>910505103403</t>
  </si>
  <si>
    <t>https://www.assets.signify.com/is/content/Signify/910505103403_EU.pl_PL.PROF.FP</t>
  </si>
  <si>
    <t>910505103404</t>
  </si>
  <si>
    <t>910505103405</t>
  </si>
  <si>
    <t>910505103473</t>
  </si>
  <si>
    <t>https://www.assets.signify.com/is/image/Signify/NCT-IMG-skylight-W120L120-Wh-910505103573-DR-RTP</t>
  </si>
  <si>
    <t>https://www.assets.signify.com/is/content/Signify/NCT_Skylight%20W120L120_MI_06-23</t>
  </si>
  <si>
    <t>910505103474</t>
  </si>
  <si>
    <t>https://www.assets.signify.com/is/image/Signify/NCT_IMG_link_up_Incl_Acc_910505103474_SPP</t>
  </si>
  <si>
    <t>https://www.assets.signify.com/is/content/Signify/NTC_Link_MI</t>
  </si>
  <si>
    <t>910505103544</t>
  </si>
  <si>
    <t>https://www.assets.signify.com/is/image/Signify/NCT-IMG-skylight-W120L120-Gr-910505103544-DR-RTP</t>
  </si>
  <si>
    <t>910505103545</t>
  </si>
  <si>
    <t>https://www.assets.signify.com/is/image/Signify/NCT_IMG_interact_ui_910505103545_SPP</t>
  </si>
  <si>
    <t>910505103586</t>
  </si>
  <si>
    <t>https://www.assets.signify.com/is/image/Signify/CLDN-DN142B-WR-150-SPP</t>
  </si>
  <si>
    <t>910505103587</t>
  </si>
  <si>
    <t>https://www.assets.signify.com/is/content/Signify/910505103587_EU.pl_PL.PROF.FP</t>
  </si>
  <si>
    <t>910505103588</t>
  </si>
  <si>
    <t>https://www.assets.signify.com/is/image/Signify/CLDN-DN142B-UGR19-150-SPP</t>
  </si>
  <si>
    <t>910505103589</t>
  </si>
  <si>
    <t>https://www.assets.signify.com/is/content/Signify/910505103589_EU.pl_PL.PROF.FP</t>
  </si>
  <si>
    <t>910505103590</t>
  </si>
  <si>
    <t>910505103591</t>
  </si>
  <si>
    <t>https://www.assets.signify.com/is/content/Signify/910505103591_EU.pl_PL.PROF.FP</t>
  </si>
  <si>
    <t>910505103592</t>
  </si>
  <si>
    <t>910505103593</t>
  </si>
  <si>
    <t>https://www.assets.signify.com/is/content/Signify/910505103593_EU.pl_PL.PROF.FP</t>
  </si>
  <si>
    <t>910505103594</t>
  </si>
  <si>
    <t>https://www.assets.signify.com/is/image/Signify/CLDN-DN142B-WR-200-SPP</t>
  </si>
  <si>
    <t>910505103595</t>
  </si>
  <si>
    <t>https://www.assets.signify.com/is/content/Signify/910505103595_EU.pl_PL.PROF.FP</t>
  </si>
  <si>
    <t>910505103596</t>
  </si>
  <si>
    <t>https://www.assets.signify.com/is/image/Signify/CLDN-DN142B-UGR19-200-SPP</t>
  </si>
  <si>
    <t>910505103597</t>
  </si>
  <si>
    <t>https://www.assets.signify.com/is/content/Signify/910505103597_EU.pl_PL.PROF.FP</t>
  </si>
  <si>
    <t>910505103598</t>
  </si>
  <si>
    <t>910505103599</t>
  </si>
  <si>
    <t>https://www.assets.signify.com/is/content/Signify/910505103599_EU.pl_PL.PROF.FP</t>
  </si>
  <si>
    <t>910505103601</t>
  </si>
  <si>
    <t>910505103602</t>
  </si>
  <si>
    <t>https://www.assets.signify.com/is/content/Signify/910505103602_EU.pl_PL.PROF.FP</t>
  </si>
  <si>
    <t>910505103603</t>
  </si>
  <si>
    <t>https://www.assets.signify.com/is/content/Signify/910505103603_EU.pl_PL.PROF.FP</t>
  </si>
  <si>
    <t>https://www.assets.signify.com/is/content/Signify/CoreLine_Downlight_DN142B_Installation_Instructions_Emergency</t>
  </si>
  <si>
    <t>910505103604</t>
  </si>
  <si>
    <t>https://www.assets.signify.com/is/content/Signify/910505103604_EU.pl_PL.PROF.FP</t>
  </si>
  <si>
    <t>910505103605</t>
  </si>
  <si>
    <t>https://www.assets.signify.com/is/content/Signify/910505103605_EU.pl_PL.PROF.FP</t>
  </si>
  <si>
    <t>910505103606</t>
  </si>
  <si>
    <t>https://www.assets.signify.com/is/content/Signify/910505103606_EU.pl_PL.PROF.FP</t>
  </si>
  <si>
    <t>910505103607</t>
  </si>
  <si>
    <t>https://www.assets.signify.com/is/content/Signify/910505103607_EU.pl_PL.PROF.FP</t>
  </si>
  <si>
    <t>910505103608</t>
  </si>
  <si>
    <t>https://www.assets.signify.com/is/content/Signify/910505103608_EU.pl_PL.PROF.FP</t>
  </si>
  <si>
    <t>910505103609</t>
  </si>
  <si>
    <t>https://www.assets.signify.com/is/content/Signify/910505103609_EU.pl_PL.PROF.FP</t>
  </si>
  <si>
    <t>910505103610</t>
  </si>
  <si>
    <t>https://www.assets.signify.com/is/content/Signify/910505103610_EU.pl_PL.PROF.FP</t>
  </si>
  <si>
    <t>910505103611</t>
  </si>
  <si>
    <t>https://www.assets.signify.com/is/content/Signify/910505103611_EU.pl_PL.PROF.FP</t>
  </si>
  <si>
    <t>910505103612</t>
  </si>
  <si>
    <t>https://www.assets.signify.com/is/content/Signify/910505103612_EU.pl_PL.PROF.FP</t>
  </si>
  <si>
    <t>910505103613</t>
  </si>
  <si>
    <t>https://www.assets.signify.com/is/content/Signify/910505103613_EU.pl_PL.PROF.FP</t>
  </si>
  <si>
    <t>910505103614</t>
  </si>
  <si>
    <t>https://www.assets.signify.com/is/content/Signify/910505103614_EU.pl_PL.PROF.FP</t>
  </si>
  <si>
    <t>910505103615</t>
  </si>
  <si>
    <t>https://www.assets.signify.com/is/content/Signify/910505103615_EU.pl_PL.PROF.FP</t>
  </si>
  <si>
    <t>910505103616</t>
  </si>
  <si>
    <t>https://www.assets.signify.com/is/content/Signify/910505103616_EU.pl_PL.PROF.FP</t>
  </si>
  <si>
    <t>910505103617</t>
  </si>
  <si>
    <t>https://www.assets.signify.com/is/content/Signify/910505103617_EU.pl_PL.PROF.FP</t>
  </si>
  <si>
    <t>910505103618</t>
  </si>
  <si>
    <t>https://www.assets.signify.com/is/content/Signify/910505103618_EU.pl_PL.PROF.FP</t>
  </si>
  <si>
    <t>910505103701</t>
  </si>
  <si>
    <t>https://www.assets.signify.com/is/image/Signify/KeyLine%20Asymmetric%20SM531C%20SPP</t>
  </si>
  <si>
    <t>https://www.assets.signify.com/is/content/Signify/910505103701_EU.pl_PL.PROF.FP</t>
  </si>
  <si>
    <t>910505103702</t>
  </si>
  <si>
    <t>https://www.assets.signify.com/is/content/Signify/910505103702_EU.pl_PL.PROF.FP</t>
  </si>
  <si>
    <t>910505103703</t>
  </si>
  <si>
    <t>https://www.assets.signify.com/is/content/Signify/910505103703_EU.pl_PL.PROF.FP</t>
  </si>
  <si>
    <t>910505103704</t>
  </si>
  <si>
    <t>https://www.assets.signify.com/is/content/Signify/910505103704_EU.pl_PL.PROF.FP</t>
  </si>
  <si>
    <t>910505103707</t>
  </si>
  <si>
    <t>https://www.assets.signify.com/is/image/Signify/PH-All-In-CoreLine-RTP-e-cat-HRCoreLine-FastSet-SM155C-L1200-RTP</t>
  </si>
  <si>
    <t>https://www.assets.signify.com/is/content/Signify/910505103707_EU.pl_PL.PROF.FP</t>
  </si>
  <si>
    <t>910505103708</t>
  </si>
  <si>
    <t>https://www.assets.signify.com/is/image/Signify/PH-All-In-CoreLine-RTP-e-cat-HRCoreLine-FastSet-SM155C-L1500-RTP</t>
  </si>
  <si>
    <t>https://www.assets.signify.com/is/content/Signify/910505103708_EU.pl_PL.PROF.FP</t>
  </si>
  <si>
    <t>910505103709</t>
  </si>
  <si>
    <t>https://www.assets.signify.com/is/image/Signify/PH-All-In-CoreLine-RTP-e-cat-HRCoreLine-FastSet-SM155C-L600-RTP</t>
  </si>
  <si>
    <t>910505103710</t>
  </si>
  <si>
    <t>910505103711</t>
  </si>
  <si>
    <t>910505103764</t>
  </si>
  <si>
    <t>https://www.assets.signify.com/is/image/Signify/Keyline_suspension_set_black_sp350z_sm2_BK</t>
  </si>
  <si>
    <t>910505103765</t>
  </si>
  <si>
    <t>https://www.assets.signify.com/is/image/Signify/keyline_power_cable_sp350z_sp1700p3_si_DT</t>
  </si>
  <si>
    <t>https://www.assets.signify.com/is/content/Signify/910505103765_EU.pl_PL.PROF.FP</t>
  </si>
  <si>
    <t>910505103766</t>
  </si>
  <si>
    <t>https://www.assets.signify.com/is/content/Signify/910505103766_EU.pl_PL.PROF.FP</t>
  </si>
  <si>
    <t>910505103767</t>
  </si>
  <si>
    <t>https://www.assets.signify.com/is/image/Signify/keyline_power_cable_sp350z_sp1700p5_si_DT</t>
  </si>
  <si>
    <t>https://www.assets.signify.com/is/content/Signify/910505103767_EU.pl_PL.PROF.FP</t>
  </si>
  <si>
    <t>910505103768</t>
  </si>
  <si>
    <t>https://www.assets.signify.com/is/content/Signify/910505103768_EU.pl_PL.PROF.FP</t>
  </si>
  <si>
    <t>910505103769</t>
  </si>
  <si>
    <t>https://www.assets.signify.com/is/image/Signify/SportControl-BCS375LED200S-SPP-01</t>
  </si>
  <si>
    <t>https://www.assets.signify.com/is/content/Signify/910505103769_EU.pl_PL.PROF.FP</t>
  </si>
  <si>
    <t>910505103770</t>
  </si>
  <si>
    <t>https://www.assets.signify.com/is/content/Signify/910505103770_EU.pl_PL.PROF.FP</t>
  </si>
  <si>
    <t>910505103771</t>
  </si>
  <si>
    <t>https://www.assets.signify.com/is/content/Signify/910505103771_EU.pl_PL.PROF.FP</t>
  </si>
  <si>
    <t>910505103772</t>
  </si>
  <si>
    <t>https://www.assets.signify.com/is/image/Signify/SportControl-BCS375LED200S-SPP-02</t>
  </si>
  <si>
    <t>https://www.assets.signify.com/is/content/Signify/910505103772_EU.pl_PL.PROF.FP</t>
  </si>
  <si>
    <t>910505103773</t>
  </si>
  <si>
    <t>https://www.assets.signify.com/is/content/Signify/910505103773_EU.pl_PL.PROF.FP</t>
  </si>
  <si>
    <t>910505103774</t>
  </si>
  <si>
    <t>https://www.assets.signify.com/is/content/Signify/910505103774_EU.pl_PL.PROF.FP</t>
  </si>
  <si>
    <t>910505103775</t>
  </si>
  <si>
    <t>https://www.assets.signify.com/is/content/Signify/910505103775_EU.pl_PL.PROF.FP</t>
  </si>
  <si>
    <t>910505103776</t>
  </si>
  <si>
    <t>https://www.assets.signify.com/is/content/Signify/910505103776_EU.pl_PL.PROF.FP</t>
  </si>
  <si>
    <t>910505103777</t>
  </si>
  <si>
    <t>https://www.assets.signify.com/is/content/Signify/910505103777_EU.pl_PL.PROF.FP</t>
  </si>
  <si>
    <t>910505103778</t>
  </si>
  <si>
    <t>https://www.assets.signify.com/is/image/Signify/BPS375-DA35-FR</t>
  </si>
  <si>
    <t>https://www.assets.signify.com/is/content/Signify/910505103778_EU.pl_PL.PROF.FP</t>
  </si>
  <si>
    <t>910505103779</t>
  </si>
  <si>
    <t>https://www.assets.signify.com/is/content/Signify/910505103779_EU.pl_PL.PROF.FP</t>
  </si>
  <si>
    <t>910505103780</t>
  </si>
  <si>
    <t>https://www.assets.signify.com/is/image/Signify/BPS375-WB-NB</t>
  </si>
  <si>
    <t>https://www.assets.signify.com/is/content/Signify/910505103780_EU.pl_PL.PROF.FP</t>
  </si>
  <si>
    <t>910505103781</t>
  </si>
  <si>
    <t>https://www.assets.signify.com/is/content/Signify/910505103781_EU.pl_PL.PROF.FP</t>
  </si>
  <si>
    <t>910505103782</t>
  </si>
  <si>
    <t>https://www.assets.signify.com/is/content/Signify/910505103782_EU.pl_PL.PROF.FP</t>
  </si>
  <si>
    <t>910505103783</t>
  </si>
  <si>
    <t>https://www.assets.signify.com/is/content/Signify/910505103783_EU.pl_PL.PROF.FP</t>
  </si>
  <si>
    <t>910505103784</t>
  </si>
  <si>
    <t>https://www.assets.signify.com/is/content/Signify/910505103784_EU.pl_PL.PROF.FP</t>
  </si>
  <si>
    <t>910505103992</t>
  </si>
  <si>
    <t>https://www.assets.signify.com/is/image/Signify/LL850Z-491-SR2DALI-H4-rtp</t>
  </si>
  <si>
    <t>https://www.assets.signify.com/is/content/Signify/910505103992_EU.pl_PL.PROF.FP</t>
  </si>
  <si>
    <t>https://www.assets.signify.com/is/content/Signify/LL850Z-MI</t>
  </si>
  <si>
    <t>910505103994</t>
  </si>
  <si>
    <t>https://www.assets.signify.com/is/image/Signify/Maxos-fusion-office-W19L114-RTP</t>
  </si>
  <si>
    <t>https://www.assets.signify.com/is/content/Signify/910505103994_EU.pl_PL.PROF.FP</t>
  </si>
  <si>
    <t>https://www.assets.signify.com/is/content/Signify/Maxosfusionoffice-SM970X-MI</t>
  </si>
  <si>
    <t>910505103995</t>
  </si>
  <si>
    <t>https://www.assets.signify.com/is/image/Signify/Maxos-fusion-office-W19L152-RTP</t>
  </si>
  <si>
    <t>https://www.assets.signify.com/is/content/Signify/910505103995_EU.pl_PL.PROF.FP</t>
  </si>
  <si>
    <t>910505103996</t>
  </si>
  <si>
    <t>https://www.assets.signify.com/is/image/Signify/NCT-IMG-Scene-Set-SPP</t>
  </si>
  <si>
    <t>910505104501</t>
  </si>
  <si>
    <t>https://www.assets.signify.com/is/content/Signify/910505104501_EU.pl_PL.PROF.FP</t>
  </si>
  <si>
    <t>910505104502</t>
  </si>
  <si>
    <t>https://www.assets.signify.com/is/content/Signify/910505104502_EU.pl_PL.PROF.FP</t>
  </si>
  <si>
    <t>910505104518</t>
  </si>
  <si>
    <t>https://www.assets.signify.com/is/image/Signify/RTP-ST332T-WH</t>
  </si>
  <si>
    <t>https://www.assets.signify.com/is/content/Signify/910505104518_EU.pl_PL.PROF.FP</t>
  </si>
  <si>
    <t>910505104519</t>
  </si>
  <si>
    <t>https://www.assets.signify.com/is/content/Signify/910505104519_EU.pl_PL.PROF.FP</t>
  </si>
  <si>
    <t>910505104520</t>
  </si>
  <si>
    <t>https://www.assets.signify.com/is/image/Signify/RTP-ST332T-BK</t>
  </si>
  <si>
    <t>https://www.assets.signify.com/is/content/Signify/910505104520_EU.pl_PL.PROF.FP</t>
  </si>
  <si>
    <t>910505104521</t>
  </si>
  <si>
    <t>https://www.assets.signify.com/is/content/Signify/910505104521_EU.pl_PL.PROF.FP</t>
  </si>
  <si>
    <t>910505104522</t>
  </si>
  <si>
    <t>https://www.assets.signify.com/is/image/Signify/RTP-ST332T-GR</t>
  </si>
  <si>
    <t>https://www.assets.signify.com/is/content/Signify/910505104522_EU.pl_PL.PROF.FP</t>
  </si>
  <si>
    <t>910505104523</t>
  </si>
  <si>
    <t>https://www.assets.signify.com/is/content/Signify/910505104523_EU.pl_PL.PROF.FP</t>
  </si>
  <si>
    <t>910505104524</t>
  </si>
  <si>
    <t>https://www.assets.signify.com/is/content/Signify/910505104524_EU.pl_PL.PROF.FP</t>
  </si>
  <si>
    <t>910505104525</t>
  </si>
  <si>
    <t>https://www.assets.signify.com/is/content/Signify/910505104525_EU.pl_PL.PROF.FP</t>
  </si>
  <si>
    <t>910505104526</t>
  </si>
  <si>
    <t>https://www.assets.signify.com/is/content/Signify/910505104526_EU.pl_PL.PROF.FP</t>
  </si>
  <si>
    <t>910505104527</t>
  </si>
  <si>
    <t>https://www.assets.signify.com/is/content/Signify/910505104527_EU.pl_PL.PROF.FP</t>
  </si>
  <si>
    <t>910505104528</t>
  </si>
  <si>
    <t>https://www.assets.signify.com/is/content/Signify/910505104528_EU.pl_PL.PROF.FP</t>
  </si>
  <si>
    <t>910505104529</t>
  </si>
  <si>
    <t>https://www.assets.signify.com/is/content/Signify/910505104529_EU.pl_PL.PROF.FP</t>
  </si>
  <si>
    <t>910505104530</t>
  </si>
  <si>
    <t>https://www.assets.signify.com/is/content/Signify/910505104530_EU.pl_PL.PROF.FP</t>
  </si>
  <si>
    <t>910505104531</t>
  </si>
  <si>
    <t>https://www.assets.signify.com/is/image/Signify/RTP-ST332X2-WH</t>
  </si>
  <si>
    <t>https://www.assets.signify.com/is/content/Signify/910505104531_EU.pl_PL.PROF.FP</t>
  </si>
  <si>
    <t>910505104532</t>
  </si>
  <si>
    <t>https://www.assets.signify.com/is/content/Signify/910505104532_EU.pl_PL.PROF.FP</t>
  </si>
  <si>
    <t>910505104533</t>
  </si>
  <si>
    <t>https://www.assets.signify.com/is/image/Signify/RTP-ST332X2-BK</t>
  </si>
  <si>
    <t>https://www.assets.signify.com/is/content/Signify/910505104533_EU.pl_PL.PROF.FP</t>
  </si>
  <si>
    <t>910505104534</t>
  </si>
  <si>
    <t>https://www.assets.signify.com/is/image/Signify/RTP-ST332X2-GR</t>
  </si>
  <si>
    <t>https://www.assets.signify.com/is/content/Signify/910505104534_EU.pl_PL.PROF.FP</t>
  </si>
  <si>
    <t>910505104535</t>
  </si>
  <si>
    <t>https://www.assets.signify.com/is/image/Signify/RTP-ST332Y2-WH</t>
  </si>
  <si>
    <t>https://www.assets.signify.com/is/content/Signify/910505104535_EU.pl_PL.PROF.FP</t>
  </si>
  <si>
    <t>910505104536</t>
  </si>
  <si>
    <t>https://www.assets.signify.com/is/content/Signify/910505104536_EU.pl_PL.PROF.FP</t>
  </si>
  <si>
    <t>910505104537</t>
  </si>
  <si>
    <t>https://www.assets.signify.com/is/content/Signify/910505104537_EU.pl_PL.PROF.FP</t>
  </si>
  <si>
    <t>910505104538</t>
  </si>
  <si>
    <t>https://www.assets.signify.com/is/content/Signify/910505104538_EU.pl_PL.PROF.FP</t>
  </si>
  <si>
    <t>910505104544</t>
  </si>
  <si>
    <t>https://www.assets.signify.com/is/content/Signify/GentleSpace-gen4-Manual-Instruction-v2024-10;https://www.assets.signify.com/is/content/Signify/GentleSpace-gen4-MSP-SWP-Manual-Instruction-v2025-03</t>
  </si>
  <si>
    <t>910505104546</t>
  </si>
  <si>
    <t>910505104547</t>
  </si>
  <si>
    <t>910505104548</t>
  </si>
  <si>
    <t>910505104549</t>
  </si>
  <si>
    <t>910505104550</t>
  </si>
  <si>
    <t>910505104551</t>
  </si>
  <si>
    <t>910505104552</t>
  </si>
  <si>
    <t>https://www.assets.signify.com/is/content/Signify/910505104552_EU.pl_PL.PROF.FP</t>
  </si>
  <si>
    <t>https://www.assets.signify.com/is/content/Signify/GentleSpace-gen4-BP-CLII-Manual-Instruction-v2025-03</t>
  </si>
  <si>
    <t>910505104553</t>
  </si>
  <si>
    <t>https://www.assets.signify.com/is/content/Signify/910505104553_EU.pl_PL.PROF.FP</t>
  </si>
  <si>
    <t>910505104554</t>
  </si>
  <si>
    <t>https://www.assets.signify.com/is/content/Signify/910505104554_EU.pl_PL.PROF.FP</t>
  </si>
  <si>
    <t>910505104555</t>
  </si>
  <si>
    <t>https://www.assets.signify.com/is/content/Signify/910505104555_EU.pl_PL.PROF.FP</t>
  </si>
  <si>
    <t>910505104556</t>
  </si>
  <si>
    <t>https://www.assets.signify.com/is/content/Signify/910505104556_EU.pl_PL.PROF.FP</t>
  </si>
  <si>
    <t>910505104557</t>
  </si>
  <si>
    <t>https://www.assets.signify.com/is/content/Signify/910505104557_EU.pl_PL.PROF.FP</t>
  </si>
  <si>
    <t>910505104558</t>
  </si>
  <si>
    <t>https://www.assets.signify.com/is/content/Signify/910505104558_EU.pl_PL.PROF.FP</t>
  </si>
  <si>
    <t>910505104559</t>
  </si>
  <si>
    <t>https://www.assets.signify.com/is/content/Signify/910505104559_EU.pl_PL.PROF.FP</t>
  </si>
  <si>
    <t>910505104560</t>
  </si>
  <si>
    <t>https://www.assets.signify.com/is/content/Signify/910505104560_EU.pl_PL.PROF.FP</t>
  </si>
  <si>
    <t>910505104561</t>
  </si>
  <si>
    <t>https://www.assets.signify.com/is/content/Signify/910505104561_EU.pl_PL.PROF.FP</t>
  </si>
  <si>
    <t>910505104562</t>
  </si>
  <si>
    <t>https://www.assets.signify.com/is/content/Signify/910505104562_EU.pl_PL.PROF.FP</t>
  </si>
  <si>
    <t>910505104563</t>
  </si>
  <si>
    <t>https://www.assets.signify.com/is/content/Signify/910505104563_EU.pl_PL.PROF.FP</t>
  </si>
  <si>
    <t>910505104564</t>
  </si>
  <si>
    <t>https://www.assets.signify.com/is/content/Signify/910505104564_EU.pl_PL.PROF.FP</t>
  </si>
  <si>
    <t>910505104565</t>
  </si>
  <si>
    <t>https://www.assets.signify.com/is/content/Signify/910505104565_EU.pl_PL.PROF.FP</t>
  </si>
  <si>
    <t>910505104568</t>
  </si>
  <si>
    <t>https://www.assets.signify.com/is/content/Signify/910505104568_EU.pl_PL.PROF.FP</t>
  </si>
  <si>
    <t>910505104569</t>
  </si>
  <si>
    <t>https://www.assets.signify.com/is/image/Signify/RTP-RS321B-GR</t>
  </si>
  <si>
    <t>https://www.assets.signify.com/is/content/Signify/910505104569_EU.pl_PL.PROF.FP</t>
  </si>
  <si>
    <t>910505104570</t>
  </si>
  <si>
    <t>https://www.assets.signify.com/is/content/Signify/910505104570_EU.pl_PL.PROF.FP</t>
  </si>
  <si>
    <t>910505104579</t>
  </si>
  <si>
    <t>https://www.assets.signify.com/is/content/Signify/910505104579_EU.pl_PL.PROF.FP</t>
  </si>
  <si>
    <t>910505104580</t>
  </si>
  <si>
    <t>https://www.assets.signify.com/is/content/Signify/910505104580_EU.pl_PL.PROF.FP</t>
  </si>
  <si>
    <t>910505104581</t>
  </si>
  <si>
    <t>https://www.assets.signify.com/is/content/Signify/910505104581_EU.pl_PL.PROF.FP</t>
  </si>
  <si>
    <t>910505104582</t>
  </si>
  <si>
    <t>https://www.assets.signify.com/is/content/Signify/910505104582_EU.pl_PL.PROF.FP</t>
  </si>
  <si>
    <t>910505104583</t>
  </si>
  <si>
    <t>https://www.assets.signify.com/is/content/Signify/910505104583_EU.pl_PL.PROF.FP</t>
  </si>
  <si>
    <t>910505104584</t>
  </si>
  <si>
    <t>https://www.assets.signify.com/is/content/Signify/910505104584_EU.pl_PL.PROF.FP</t>
  </si>
  <si>
    <t>910505104585</t>
  </si>
  <si>
    <t>https://www.assets.signify.com/is/content/Signify/910505104585_EU.pl_PL.PROF.FP</t>
  </si>
  <si>
    <t>910505104586</t>
  </si>
  <si>
    <t>https://www.assets.signify.com/is/content/Signify/910505104586_EU.pl_PL.PROF.FP</t>
  </si>
  <si>
    <t>910505104587</t>
  </si>
  <si>
    <t>https://www.assets.signify.com/is/content/Signify/910505104587_EU.pl_PL.PROF.FP</t>
  </si>
  <si>
    <t>910505104588</t>
  </si>
  <si>
    <t>https://www.assets.signify.com/is/content/Signify/910505104588_EU.pl_PL.PROF.FP</t>
  </si>
  <si>
    <t>910505104589</t>
  </si>
  <si>
    <t>https://www.assets.signify.com/is/content/Signify/910505104589_EU.pl_PL.PROF.FP</t>
  </si>
  <si>
    <t>910505104590</t>
  </si>
  <si>
    <t>https://www.assets.signify.com/is/content/Signify/910505104590_EU.pl_PL.PROF.FP</t>
  </si>
  <si>
    <t>910505104591</t>
  </si>
  <si>
    <t>https://www.assets.signify.com/is/content/Signify/910505104591_EU.pl_PL.PROF.FP</t>
  </si>
  <si>
    <t>910505104592</t>
  </si>
  <si>
    <t>https://www.assets.signify.com/is/image/Signify/RTP-ST333T-BK</t>
  </si>
  <si>
    <t>https://www.assets.signify.com/is/content/Signify/910505104592_EU.pl_PL.PROF.FP</t>
  </si>
  <si>
    <t>https://www.assets.signify.com/is/content/Signify/ST333T-installation-instruction</t>
  </si>
  <si>
    <t>910505104593</t>
  </si>
  <si>
    <t>https://www.assets.signify.com/is/content/Signify/910505104593_EU.pl_PL.PROF.FP</t>
  </si>
  <si>
    <t>910505104594</t>
  </si>
  <si>
    <t>https://www.assets.signify.com/is/image/Signify/RTP-ST333T-WH</t>
  </si>
  <si>
    <t>https://www.assets.signify.com/is/content/Signify/910505104594_EU.pl_PL.PROF.FP</t>
  </si>
  <si>
    <t>910505104595</t>
  </si>
  <si>
    <t>https://www.assets.signify.com/is/content/Signify/910505104595_EU.pl_PL.PROF.FP</t>
  </si>
  <si>
    <t>910505104596</t>
  </si>
  <si>
    <t>https://www.assets.signify.com/is/content/Signify/910505104596_EU.pl_PL.PROF.FP</t>
  </si>
  <si>
    <t>910505104597</t>
  </si>
  <si>
    <t>https://www.assets.signify.com/is/content/Signify/910505104597_EU.pl_PL.PROF.FP</t>
  </si>
  <si>
    <t>910505104598</t>
  </si>
  <si>
    <t>https://www.assets.signify.com/is/content/Signify/910505104598_EU.pl_PL.PROF.FP</t>
  </si>
  <si>
    <t>910505104599</t>
  </si>
  <si>
    <t>https://www.assets.signify.com/is/content/Signify/910505104599_EU.pl_PL.PROF.FP</t>
  </si>
  <si>
    <t>910505104601</t>
  </si>
  <si>
    <t>https://www.assets.signify.com/is/content/Signify/910505104601_EU.pl_PL.PROF.FP</t>
  </si>
  <si>
    <t>910505104602</t>
  </si>
  <si>
    <t>https://www.assets.signify.com/is/content/Signify/910505104602_EU.pl_PL.PROF.FP</t>
  </si>
  <si>
    <t>910505104603</t>
  </si>
  <si>
    <t>https://www.assets.signify.com/is/image/Signify/RTP-ST333T-GR</t>
  </si>
  <si>
    <t>https://www.assets.signify.com/is/content/Signify/910505104603_EU.pl_PL.PROF.FP</t>
  </si>
  <si>
    <t>910505104604</t>
  </si>
  <si>
    <t>https://www.assets.signify.com/is/content/Signify/910505104604_EU.pl_PL.PROF.FP</t>
  </si>
  <si>
    <t>910505104605</t>
  </si>
  <si>
    <t>https://www.assets.signify.com/is/content/Signify/910505104605_EU.pl_PL.PROF.FP</t>
  </si>
  <si>
    <t>910505104606</t>
  </si>
  <si>
    <t>https://www.assets.signify.com/is/content/Signify/910505104606_EU.pl_PL.PROF.FP</t>
  </si>
  <si>
    <t>910505104607</t>
  </si>
  <si>
    <t>https://www.assets.signify.com/is/content/Signify/910505104607_EU.pl_PL.PROF.FP</t>
  </si>
  <si>
    <t>910505104608</t>
  </si>
  <si>
    <t>https://www.assets.signify.com/is/content/Signify/910505104608_EU.pl_PL.PROF.FP</t>
  </si>
  <si>
    <t>910505104609</t>
  </si>
  <si>
    <t>https://www.assets.signify.com/is/content/Signify/910505104609_EU.pl_PL.PROF.FP</t>
  </si>
  <si>
    <t>910505104610</t>
  </si>
  <si>
    <t>https://www.assets.signify.com/is/content/Signify/910505104610_EU.pl_PL.PROF.FP</t>
  </si>
  <si>
    <t>910505104611</t>
  </si>
  <si>
    <t>https://www.assets.signify.com/is/content/Signify/910505104611_EU.pl_PL.PROF.FP</t>
  </si>
  <si>
    <t>910505104612</t>
  </si>
  <si>
    <t>https://www.assets.signify.com/is/content/Signify/910505104612_EU.pl_PL.PROF.FP</t>
  </si>
  <si>
    <t>910505104613</t>
  </si>
  <si>
    <t>https://www.assets.signify.com/is/content/Signify/910505104613_EU.pl_PL.PROF.FP</t>
  </si>
  <si>
    <t>910505104614</t>
  </si>
  <si>
    <t>https://www.assets.signify.com/is/content/Signify/910505104614_EU.pl_PL.PROF.FP</t>
  </si>
  <si>
    <t>910505104615</t>
  </si>
  <si>
    <t>https://www.assets.signify.com/is/content/Signify/910505104615_EU.pl_PL.PROF.FP</t>
  </si>
  <si>
    <t>910505104616</t>
  </si>
  <si>
    <t>https://www.assets.signify.com/is/content/Signify/910505104616_EU.pl_PL.PROF.FP</t>
  </si>
  <si>
    <t>910505104617</t>
  </si>
  <si>
    <t>https://www.assets.signify.com/is/content/Signify/910505104617_EU.pl_PL.PROF.FP</t>
  </si>
  <si>
    <t>910505104618</t>
  </si>
  <si>
    <t>https://www.assets.signify.com/is/image/Signify/RTP-ST333X2-WH</t>
  </si>
  <si>
    <t>https://www.assets.signify.com/is/content/Signify/910505104618_EU.pl_PL.PROF.FP</t>
  </si>
  <si>
    <t>https://www.assets.signify.com/is/content/Signify/ST333X2-installation-instruction</t>
  </si>
  <si>
    <t>910505104619</t>
  </si>
  <si>
    <t>https://www.assets.signify.com/is/image/Signify/RTP-ST333X2-BK</t>
  </si>
  <si>
    <t>https://www.assets.signify.com/is/content/Signify/910505104619_EU.pl_PL.PROF.FP</t>
  </si>
  <si>
    <t>910505104620</t>
  </si>
  <si>
    <t>https://www.assets.signify.com/is/content/Signify/910505104620_EU.pl_PL.PROF.FP</t>
  </si>
  <si>
    <t>910505104621</t>
  </si>
  <si>
    <t>https://www.assets.signify.com/is/content/Signify/910505104621_EU.pl_PL.PROF.FP</t>
  </si>
  <si>
    <t>910505104622</t>
  </si>
  <si>
    <t>https://www.assets.signify.com/is/image/Signify/RTP-ST333Y2-WH</t>
  </si>
  <si>
    <t>https://www.assets.signify.com/is/content/Signify/910505104622_EU.pl_PL.PROF.FP</t>
  </si>
  <si>
    <t>https://www.assets.signify.com/is/content/Signify/ST333Y2-installation-instruction</t>
  </si>
  <si>
    <t>910505104623</t>
  </si>
  <si>
    <t>https://www.assets.signify.com/is/content/Signify/910505104623_EU.pl_PL.PROF.FP</t>
  </si>
  <si>
    <t>910505104624</t>
  </si>
  <si>
    <t>https://www.assets.signify.com/is/content/Signify/910505104624_EU.pl_PL.PROF.FP</t>
  </si>
  <si>
    <t>910505104625</t>
  </si>
  <si>
    <t>https://www.assets.signify.com/is/content/Signify/910505104625_EU.pl_PL.PROF.FP</t>
  </si>
  <si>
    <t>910505104636</t>
  </si>
  <si>
    <t>https://www.assets.signify.com/is/image/Signify/CoreLine-panel-G6-PSU-W30L120-SIA-Sensor-RTP</t>
  </si>
  <si>
    <t>https://www.assets.signify.com/is/content/Signify/910505104636_EU.pl_PL.PROF.FP</t>
  </si>
  <si>
    <t>910505104677</t>
  </si>
  <si>
    <t>https://www.assets.signify.com/is/image/Signify/DN610B-PSD-C-WH-RTP</t>
  </si>
  <si>
    <t>https://www.assets.signify.com/is/content/Signify/910505104677_EU.pl_PL.PROF.FP</t>
  </si>
  <si>
    <t>https://www.assets.signify.com/is/content/Signify/LuxSpace-Compact-Mini-Square-Installation-Instructions</t>
  </si>
  <si>
    <t>910505104678</t>
  </si>
  <si>
    <t>https://www.assets.signify.com/is/image/Signify/DN610B-PSD-FLR-WH-RTP</t>
  </si>
  <si>
    <t>https://www.assets.signify.com/is/content/Signify/910505104678_EU.pl_PL.PROF.FP</t>
  </si>
  <si>
    <t>910505104679</t>
  </si>
  <si>
    <t>https://www.assets.signify.com/is/image/Signify/DN610B-PSD-WR-WH-RTP</t>
  </si>
  <si>
    <t>https://www.assets.signify.com/is/content/Signify/910505104679_EU.pl_PL.PROF.FP</t>
  </si>
  <si>
    <t>910505104680</t>
  </si>
  <si>
    <t>https://www.assets.signify.com/is/image/Signify/DN610B-PSD-M-WH-RTP</t>
  </si>
  <si>
    <t>https://www.assets.signify.com/is/content/Signify/910505104680_EU.pl_PL.PROF.FP</t>
  </si>
  <si>
    <t>910505104681</t>
  </si>
  <si>
    <t>https://www.assets.signify.com/is/image/Signify/DN610B-WIA-BKR-WH-RTP</t>
  </si>
  <si>
    <t>https://www.assets.signify.com/is/content/Signify/910505104681_EU.pl_PL.PROF.FP</t>
  </si>
  <si>
    <t>910505104682</t>
  </si>
  <si>
    <t>https://www.assets.signify.com/is/content/Signify/910505104682_EU.pl_PL.PROF.FP</t>
  </si>
  <si>
    <t>910505104683</t>
  </si>
  <si>
    <t>https://www.assets.signify.com/is/content/Signify/910505104683_EU.pl_PL.PROF.FP</t>
  </si>
  <si>
    <t>910505104684</t>
  </si>
  <si>
    <t>https://www.assets.signify.com/is/content/Signify/910505104684_EU.pl_PL.PROF.FP</t>
  </si>
  <si>
    <t>910505104687</t>
  </si>
  <si>
    <t>https://www.assets.signify.com/is/content/Signify/910505104687_EU.pl_PL.PROF.FP</t>
  </si>
  <si>
    <t>910505104691</t>
  </si>
  <si>
    <t>https://www.assets.signify.com/is/content/Signify/910505104691_EU.pl_PL.PROF.FP</t>
  </si>
  <si>
    <t>910505104693</t>
  </si>
  <si>
    <t>https://www.assets.signify.com/is/image/Signify/DN610B-DIA-C-WH-PG-RTP</t>
  </si>
  <si>
    <t>https://www.assets.signify.com/is/content/Signify/910505104693_EU.pl_PL.PROF.FP</t>
  </si>
  <si>
    <t>910505104694</t>
  </si>
  <si>
    <t>https://www.assets.signify.com/is/image/Signify/DN610B-DIA-C-WH-ELD-PGO-RTP</t>
  </si>
  <si>
    <t>https://www.assets.signify.com/is/content/Signify/910505104694_EU.pl_PL.PROF.FP</t>
  </si>
  <si>
    <t>910505104695</t>
  </si>
  <si>
    <t>https://www.assets.signify.com/is/content/Signify/910505104695_EU.pl_PL.PROF.FP</t>
  </si>
  <si>
    <t>910505104697</t>
  </si>
  <si>
    <t>https://www.assets.signify.com/is/image/Signify/DN610B-PSD-C-BK-RTP</t>
  </si>
  <si>
    <t>https://www.assets.signify.com/is/content/Signify/910505104697_EU.pl_PL.PROF.FP</t>
  </si>
  <si>
    <t>910505104698</t>
  </si>
  <si>
    <t>https://www.assets.signify.com/is/image/Signify/DN610B-PSD-FLR-BK-RTP</t>
  </si>
  <si>
    <t>https://www.assets.signify.com/is/content/Signify/910505104698_EU.pl_PL.PROF.FP</t>
  </si>
  <si>
    <t>910505104705</t>
  </si>
  <si>
    <t>https://www.assets.signify.com/is/content/Signify/910505104705_EU.pl_PL.PROF.FP</t>
  </si>
  <si>
    <t>910505104706</t>
  </si>
  <si>
    <t>https://www.assets.signify.com/is/content/Signify/910505104706_EU.pl_PL.PROF.FP</t>
  </si>
  <si>
    <t>910505104707</t>
  </si>
  <si>
    <t>https://www.assets.signify.com/is/content/Signify/910505104707_EU.pl_PL.PROF.FP</t>
  </si>
  <si>
    <t>910505104708</t>
  </si>
  <si>
    <t>https://www.assets.signify.com/is/content/Signify/910505104708_EU.pl_PL.PROF.FP</t>
  </si>
  <si>
    <t>910505104722</t>
  </si>
  <si>
    <t>https://www.assets.signify.com/is/content/Signify/910505104722_EU.pl_PL.PROF.FP</t>
  </si>
  <si>
    <t>910505104725</t>
  </si>
  <si>
    <t>https://www.assets.signify.com/is/content/Signify/910505104725_EU.pl_PL.PROF.FP</t>
  </si>
  <si>
    <t>910505104736</t>
  </si>
  <si>
    <t>https://www.assets.signify.com/is/content/Signify/910505104736_EU.pl_PL.PROF.FP</t>
  </si>
  <si>
    <t>910505104739</t>
  </si>
  <si>
    <t>https://www.assets.signify.com/is/content/Signify/910505104739_EU.pl_PL.PROF.FP</t>
  </si>
  <si>
    <t>910505104742</t>
  </si>
  <si>
    <t>https://www.assets.signify.com/is/content/Signify/910505104742_EU.pl_PL.PROF.FP</t>
  </si>
  <si>
    <t>910505104748</t>
  </si>
  <si>
    <t>https://www.assets.signify.com/is/content/Signify/910505104748_EU.pl_PL.PROF.FP</t>
  </si>
  <si>
    <t>910505104751</t>
  </si>
  <si>
    <t>https://www.assets.signify.com/is/image/Signify/DN610B-PSD-M-RML-RTP</t>
  </si>
  <si>
    <t>https://www.assets.signify.com/is/content/Signify/910505104751_EU.pl_PL.PROF.FP</t>
  </si>
  <si>
    <t>910505104752</t>
  </si>
  <si>
    <t>https://www.assets.signify.com/is/image/Signify/DN610B-PSD-C-WH-RAD225-RTP</t>
  </si>
  <si>
    <t>https://www.assets.signify.com/is/content/Signify/910505104752_EU.pl_PL.PROF.FP</t>
  </si>
  <si>
    <t>910505104753</t>
  </si>
  <si>
    <t>https://www.assets.signify.com/is/image/Signify/DN610B-PSD-C-WH-RAD240-RTP</t>
  </si>
  <si>
    <t>https://www.assets.signify.com/is/content/Signify/910505104753_EU.pl_PL.PROF.FP</t>
  </si>
  <si>
    <t>910505104754</t>
  </si>
  <si>
    <t>https://www.assets.signify.com/is/content/Signify/910505104754_EU.pl_PL.PROF.FP</t>
  </si>
  <si>
    <t>910505104757</t>
  </si>
  <si>
    <t>https://www.assets.signify.com/is/image/Signify/DN610B-TWH-FLR-WH-RTP</t>
  </si>
  <si>
    <t>https://www.assets.signify.com/is/content/Signify/910505104757_EU.pl_PL.PROF.FP</t>
  </si>
  <si>
    <t>910505105527</t>
  </si>
  <si>
    <t>https://www.assets.signify.com/is/image/Signify/TrueLine-Interalu-4ft-KLIMA</t>
  </si>
  <si>
    <t>https://www.assets.signify.com/is/content/Signify/910505105527_EU.pl_PL.PROF.FP</t>
  </si>
  <si>
    <t>https://www.assets.signify.com/is/content/Signify/MI--442710705848-583-02</t>
  </si>
  <si>
    <t>910505105730</t>
  </si>
  <si>
    <t>https://www.assets.signify.com/is/image/Signify/NCT-IMG-skylight-NC3-W60L60-on-front-RTP</t>
  </si>
  <si>
    <t>https://www.assets.signify.com/is/content/Signify/NCT-INI-skylight-NC3</t>
  </si>
  <si>
    <t>910505105759</t>
  </si>
  <si>
    <t>https://www.assets.signify.com/is/image/Signify/TrueSlim-RC710B-L60-NOSENSOR</t>
  </si>
  <si>
    <t>https://www.assets.signify.com/is/content/Signify/910505105759_EU.pl_PL.PROF.FP</t>
  </si>
  <si>
    <t>910505105761</t>
  </si>
  <si>
    <t>https://www.assets.signify.com/is/image/Signify/TrueSlim-RC710B-L120-SENSOR</t>
  </si>
  <si>
    <t>https://www.assets.signify.com/is/content/Signify/910505105761_EU.pl_PL.PROF.FP</t>
  </si>
  <si>
    <t>910505105789</t>
  </si>
  <si>
    <t>https://www.assets.signify.com/is/image/Signify/NCT-IMG-skylight-NC3-W62L62-on-front-RTP</t>
  </si>
  <si>
    <t>910505105790</t>
  </si>
  <si>
    <t>https://www.assets.signify.com/is/image/Signify/NCT-IMG-skylight-NC3-W60L60-suspensionset-RTP</t>
  </si>
  <si>
    <t>https://www.assets.signify.com/is/content/Signify/NatureConnect-Suspension-set-Installation-instructions</t>
  </si>
  <si>
    <t>910505105791</t>
  </si>
  <si>
    <t>https://www.assets.signify.com/is/image/Signify/NCT-IMG-skylight-NC3-W60L60-surfacemountset-RTP</t>
  </si>
  <si>
    <t>https://www.assets.signify.com/is/content/Signify/NatureConnect-Plaster-ceiling-set-Installation-instructions</t>
  </si>
  <si>
    <t>910505105793</t>
  </si>
  <si>
    <t>https://www.assets.signify.com/is/image/Signify/NCT-IMG-skylight-NC3-W60L60-plasterceilingset-RTP</t>
  </si>
  <si>
    <t>910600074129</t>
  </si>
  <si>
    <t>https://www.assets.signify.com/is/image/Signify/OPAC1_9TR480I_0007</t>
  </si>
  <si>
    <t>https://www.assets.signify.com/is/content/Signify/910600074129_EU.pl_PL.PROF.FP</t>
  </si>
  <si>
    <t>https://www.assets.signify.com/is/content/Signify/OIII9_9TR480I_0001</t>
  </si>
  <si>
    <t>910600078429</t>
  </si>
  <si>
    <t>https://www.assets.signify.com/is/image/Signify/OPAC1_9TR480I_0005</t>
  </si>
  <si>
    <t>https://www.assets.signify.com/is/content/Signify/910600078429_EU.pl_PL.PROF.FP</t>
  </si>
  <si>
    <t>910605019226</t>
  </si>
  <si>
    <t>https://www.assets.signify.com/is/image/Signify/IPAC1_9MX056I_0019</t>
  </si>
  <si>
    <t>https://www.assets.signify.com/is/content/Signify/910605019226_EU.pl_PL.PROF.FP</t>
  </si>
  <si>
    <t>https://www.assets.signify.com/is/content/Signify/IIII9_9MX056I_0003</t>
  </si>
  <si>
    <t>910605020726</t>
  </si>
  <si>
    <t>https://www.assets.signify.com/is/content/Signify/910605020726_EU.pl_PL.PROF.FP</t>
  </si>
  <si>
    <t>910605029526</t>
  </si>
  <si>
    <t>https://www.assets.signify.com/is/image/Signify/IPAC1_4MX092I_0027</t>
  </si>
  <si>
    <t>https://www.assets.signify.com/is/content/Signify/910605029526_EU.pl_PL.PROF.FP</t>
  </si>
  <si>
    <t>910605031826</t>
  </si>
  <si>
    <t>https://www.assets.signify.com/is/image/Signify/IPAC1_4MX092I_0021</t>
  </si>
  <si>
    <t>https://www.assets.signify.com/is/content/Signify/910605031826_EU.pl_PL.PROF.FP</t>
  </si>
  <si>
    <t>910605032226</t>
  </si>
  <si>
    <t>https://www.assets.signify.com/is/content/Signify/910605032226_EU.pl_PL.PROF.FP</t>
  </si>
  <si>
    <t>910605034426</t>
  </si>
  <si>
    <t>https://www.assets.signify.com/is/content/Signify/910605034426_EU.pl_PL.PROF.FP</t>
  </si>
  <si>
    <t>910605036026</t>
  </si>
  <si>
    <t>https://www.assets.signify.com/is/content/Signify/910605036026_EU.pl_PL.PROF.FP</t>
  </si>
  <si>
    <t>910605036126</t>
  </si>
  <si>
    <t>https://www.assets.signify.com/is/content/Signify/910605036126_EU.pl_PL.PROF.FP</t>
  </si>
  <si>
    <t>910605044826</t>
  </si>
  <si>
    <t>https://www.assets.signify.com/is/content/Signify/910605044826_EU.pl_PL.PROF.FP</t>
  </si>
  <si>
    <t>910605102726</t>
  </si>
  <si>
    <t>https://www.assets.signify.com/is/content/Signify/910605102726_EU.pl_PL.PROF.FP</t>
  </si>
  <si>
    <t>https://www.assets.signify.com/is/content/Signify/IIII9_4MX092I_AEG_0003</t>
  </si>
  <si>
    <t>910605103326</t>
  </si>
  <si>
    <t>https://www.assets.signify.com/is/image/Signify/IPAC1_4MX093I_0007</t>
  </si>
  <si>
    <t>https://www.assets.signify.com/is/content/Signify/910605103326_EU.pl_PL.PROF.FP</t>
  </si>
  <si>
    <t>910605103526</t>
  </si>
  <si>
    <t>https://www.assets.signify.com/is/content/Signify/910605103526_EU.pl_PL.PROF.FP</t>
  </si>
  <si>
    <t>910605103626</t>
  </si>
  <si>
    <t>https://www.assets.signify.com/is/content/Signify/910605103626_EU.pl_PL.PROF.FP</t>
  </si>
  <si>
    <t>910605105526</t>
  </si>
  <si>
    <t>https://www.assets.signify.com/is/image/Signify/IPPR1_4MX056I_0013</t>
  </si>
  <si>
    <t>https://www.assets.signify.com/is/content/Signify/910605105526_EU.pl_PL.PROF.FP</t>
  </si>
  <si>
    <t>910605105626</t>
  </si>
  <si>
    <t>https://www.assets.signify.com/is/content/Signify/910605105626_EU.pl_PL.PROF.FP</t>
  </si>
  <si>
    <t>910605107326</t>
  </si>
  <si>
    <t>https://www.assets.signify.com/is/content/Signify/910605107326_EU.pl_PL.PROF.FP</t>
  </si>
  <si>
    <t>910605108826</t>
  </si>
  <si>
    <t>https://www.assets.signify.com/is/content/Signify/910605108826_EU.pl_PL.PROF.FP</t>
  </si>
  <si>
    <t>910605108926</t>
  </si>
  <si>
    <t>https://www.assets.signify.com/is/content/Signify/910605108926_EU.pl_PL.PROF.FP</t>
  </si>
  <si>
    <t>910605109426</t>
  </si>
  <si>
    <t>https://www.assets.signify.com/is/image/Signify/IPAC1_4MX092I_0013</t>
  </si>
  <si>
    <t>https://www.assets.signify.com/is/content/Signify/910605109426_EU.pl_PL.PROF.FP</t>
  </si>
  <si>
    <t>910605109526</t>
  </si>
  <si>
    <t>https://www.assets.signify.com/is/image/Signify/IPAC1_4MX092I_0003</t>
  </si>
  <si>
    <t>https://www.assets.signify.com/is/content/Signify/910605109526_EU.pl_PL.PROF.FP</t>
  </si>
  <si>
    <t>910605109726</t>
  </si>
  <si>
    <t>https://www.assets.signify.com/is/content/Signify/910605109726_EU.pl_PL.PROF.FP</t>
  </si>
  <si>
    <t>910605109826</t>
  </si>
  <si>
    <t>https://www.assets.signify.com/is/content/Signify/910605109826_EU.pl_PL.PROF.FP</t>
  </si>
  <si>
    <t>910605109926</t>
  </si>
  <si>
    <t>https://www.assets.signify.com/is/content/Signify/910605109926_EU.pl_PL.PROF.FP</t>
  </si>
  <si>
    <t>910605110226</t>
  </si>
  <si>
    <t>https://www.assets.signify.com/is/content/Signify/910605110226_EU.pl_PL.PROF.FP</t>
  </si>
  <si>
    <t>910605110626</t>
  </si>
  <si>
    <t>https://www.assets.signify.com/is/content/Signify/910605110626_EU.pl_PL.PROF.FP</t>
  </si>
  <si>
    <t>910605110726</t>
  </si>
  <si>
    <t>https://www.assets.signify.com/is/content/Signify/910605110726_EU.pl_PL.PROF.FP</t>
  </si>
  <si>
    <t>910605111026</t>
  </si>
  <si>
    <t>910605111126</t>
  </si>
  <si>
    <t>https://www.assets.signify.com/is/content/Signify/910605111126_EU.pl_PL.PROF.FP</t>
  </si>
  <si>
    <t>910605111326</t>
  </si>
  <si>
    <t>https://www.assets.signify.com/is/content/Signify/IIII9_4MX092I_AEG_0001</t>
  </si>
  <si>
    <t>910605111526</t>
  </si>
  <si>
    <t>https://www.assets.signify.com/is/content/Signify/910605111526_EU.pl_PL.PROF.FP</t>
  </si>
  <si>
    <t>910605111726</t>
  </si>
  <si>
    <t>https://www.assets.signify.com/is/content/Signify/910605111726_EU.pl_PL.PROF.FP</t>
  </si>
  <si>
    <t>910605111826</t>
  </si>
  <si>
    <t>https://www.assets.signify.com/is/content/Signify/910605111826_EU.pl_PL.PROF.FP</t>
  </si>
  <si>
    <t>910605111926</t>
  </si>
  <si>
    <t>https://www.assets.signify.com/is/content/Signify/910605111926_EU.pl_PL.PROF.FP</t>
  </si>
  <si>
    <t>910605114126</t>
  </si>
  <si>
    <t>https://www.assets.signify.com/is/image/Signify/IPPR1_4MX091I_0001</t>
  </si>
  <si>
    <t>https://www.assets.signify.com/is/content/Signify/910605114126_EU.pl_PL.PROF.FP</t>
  </si>
  <si>
    <t>https://www.assets.signify.com/is/content/Signify/IIII9_4MX091I_PHL_0005</t>
  </si>
  <si>
    <t>910605114826</t>
  </si>
  <si>
    <t>https://www.assets.signify.com/is/content/Signify/910605114826_EU.pl_PL.PROF.FP</t>
  </si>
  <si>
    <t>https://www.assets.signify.com/is/content/Signify/IIII9_9MX056I_0003;https://www.assets.signify.com/is/content/Signify/IIII9_9MX056I_AEG_0001</t>
  </si>
  <si>
    <t>910605116426</t>
  </si>
  <si>
    <t>https://www.assets.signify.com/is/image/Signify/IPPR1_4MX091I_0021</t>
  </si>
  <si>
    <t>https://www.assets.signify.com/is/content/Signify/910605116426_EU.pl_PL.PROF.FP</t>
  </si>
  <si>
    <t>https://www.assets.signify.com/is/content/Signify/IIII9_4MX091I_PHL_0007</t>
  </si>
  <si>
    <t>910605116526</t>
  </si>
  <si>
    <t>https://www.assets.signify.com/is/content/Signify/910605116526_EU.pl_PL.PROF.FP</t>
  </si>
  <si>
    <t>910605116726</t>
  </si>
  <si>
    <t>https://www.assets.signify.com/is/content/Signify/910605116726_EU.pl_PL.PROF.FP</t>
  </si>
  <si>
    <t>910605117226</t>
  </si>
  <si>
    <t>https://www.assets.signify.com/is/content/Signify/910605117226_EU.pl_PL.PROF.FP</t>
  </si>
  <si>
    <t>910605117326</t>
  </si>
  <si>
    <t>https://www.assets.signify.com/is/content/Signify/910605117326_EU.pl_PL.PROF.FP</t>
  </si>
  <si>
    <t>910605117426</t>
  </si>
  <si>
    <t>https://www.assets.signify.com/is/content/Signify/910605117426_EU.pl_PL.PROF.FP</t>
  </si>
  <si>
    <t>910605117526</t>
  </si>
  <si>
    <t>https://www.assets.signify.com/is/content/Signify/910605117526_EU.pl_PL.PROF.FP</t>
  </si>
  <si>
    <t>910605117626</t>
  </si>
  <si>
    <t>https://www.assets.signify.com/is/content/Signify/910605117626_EU.pl_PL.PROF.FP</t>
  </si>
  <si>
    <t>910605117726</t>
  </si>
  <si>
    <t>https://www.assets.signify.com/is/content/Signify/910605117726_EU.pl_PL.PROF.FP</t>
  </si>
  <si>
    <t>910605117926</t>
  </si>
  <si>
    <t>https://www.assets.signify.com/is/content/Signify/910605117926_EU.pl_PL.PROF.FP</t>
  </si>
  <si>
    <t>910605118126</t>
  </si>
  <si>
    <t>https://www.assets.signify.com/is/image/Signify/IPPR1_4MX091I_0003</t>
  </si>
  <si>
    <t>https://www.assets.signify.com/is/content/Signify/910605118126_EU.pl_PL.PROF.FP</t>
  </si>
  <si>
    <t>https://www.assets.signify.com/is/content/Signify/IIII9_4MX091I_PHL_0003</t>
  </si>
  <si>
    <t>910605118426</t>
  </si>
  <si>
    <t>https://www.assets.signify.com/is/image/Signify/IPPR1_4MX091I_0007</t>
  </si>
  <si>
    <t>https://www.assets.signify.com/is/content/Signify/910605118426_EU.pl_PL.PROF.FP</t>
  </si>
  <si>
    <t>910605119826</t>
  </si>
  <si>
    <t>https://www.assets.signify.com/is/image/Signify/IPPR1_4MX091I_0029</t>
  </si>
  <si>
    <t>https://www.assets.signify.com/is/content/Signify/910605119826_EU.pl_PL.PROF.FP</t>
  </si>
  <si>
    <t>https://www.assets.signify.com/is/content/Signify/IIII9_4MX091I_PHL_0003;https://www.assets.signify.com/is/content/Signify/IIII9_4MX091I_PHL_0005</t>
  </si>
  <si>
    <t>910605119926</t>
  </si>
  <si>
    <t>https://www.assets.signify.com/is/content/Signify/910605119926_EU.pl_PL.PROF.FP</t>
  </si>
  <si>
    <t>910605120026</t>
  </si>
  <si>
    <t>https://www.assets.signify.com/is/content/Signify/910605120026_EU.pl_PL.PROF.FP</t>
  </si>
  <si>
    <t>910605120126</t>
  </si>
  <si>
    <t>https://www.assets.signify.com/is/content/Signify/910605120126_EU.pl_PL.PROF.FP</t>
  </si>
  <si>
    <t>910605120626</t>
  </si>
  <si>
    <t>https://www.assets.signify.com/is/image/Signify/IPPR1_4MX091I_0009</t>
  </si>
  <si>
    <t>https://www.assets.signify.com/is/content/Signify/910605120626_EU.pl_PL.PROF.FP</t>
  </si>
  <si>
    <t>910605120726</t>
  </si>
  <si>
    <t>https://www.assets.signify.com/is/image/Signify/IPPR1_4MX091I_0011</t>
  </si>
  <si>
    <t>https://www.assets.signify.com/is/content/Signify/910605120726_EU.pl_PL.PROF.FP</t>
  </si>
  <si>
    <t>910605121626</t>
  </si>
  <si>
    <t>https://www.assets.signify.com/is/content/Signify/910605121626_EU.pl_PL.PROF.FP</t>
  </si>
  <si>
    <t>910605121826</t>
  </si>
  <si>
    <t>https://www.assets.signify.com/is/content/Signify/910605121826_EU.pl_PL.PROF.FP</t>
  </si>
  <si>
    <t>910605121926</t>
  </si>
  <si>
    <t>https://www.assets.signify.com/is/content/Signify/910605121926_EU.pl_PL.PROF.FP</t>
  </si>
  <si>
    <t>910605122526</t>
  </si>
  <si>
    <t>https://www.assets.signify.com/is/image/Signify/IPPR1_4MX091I_0005</t>
  </si>
  <si>
    <t>https://www.assets.signify.com/is/content/Signify/910605122526_EU.pl_PL.PROF.FP</t>
  </si>
  <si>
    <t>910605122726</t>
  </si>
  <si>
    <t>https://www.assets.signify.com/is/content/Signify/910605122726_EU.pl_PL.PROF.FP</t>
  </si>
  <si>
    <t>910605124426</t>
  </si>
  <si>
    <t>https://www.assets.signify.com/is/image/Signify/IPAC1_4MX092I_0029</t>
  </si>
  <si>
    <t>https://www.assets.signify.com/is/content/Signify/910605124426_EU.pl_PL.PROF.FP</t>
  </si>
  <si>
    <t>910605124626</t>
  </si>
  <si>
    <t>https://www.assets.signify.com/is/content/Signify/910605124626_EU.pl_PL.PROF.FP</t>
  </si>
  <si>
    <t>910605124726</t>
  </si>
  <si>
    <t>https://www.assets.signify.com/is/content/Signify/910605124726_EU.pl_PL.PROF.FP</t>
  </si>
  <si>
    <t>910605124826</t>
  </si>
  <si>
    <t>https://www.assets.signify.com/is/content/Signify/910605124826_EU.pl_PL.PROF.FP</t>
  </si>
  <si>
    <t>910605125026</t>
  </si>
  <si>
    <t>https://www.assets.signify.com/is/content/Signify/910605125026_EU.pl_PL.PROF.FP</t>
  </si>
  <si>
    <t>910605125226</t>
  </si>
  <si>
    <t>https://www.assets.signify.com/is/content/Signify/910605125226_EU.pl_PL.PROF.FP</t>
  </si>
  <si>
    <t>910605125426</t>
  </si>
  <si>
    <t>https://www.assets.signify.com/is/content/Signify/910605125426_EU.pl_PL.PROF.FP</t>
  </si>
  <si>
    <t>910605125626</t>
  </si>
  <si>
    <t>https://www.assets.signify.com/is/image/Signify/IPAC1_4MX093I_0019</t>
  </si>
  <si>
    <t>https://www.assets.signify.com/is/content/Signify/910605125626_EU.pl_PL.PROF.FP</t>
  </si>
  <si>
    <t>910605125726</t>
  </si>
  <si>
    <t>https://www.assets.signify.com/is/content/Signify/910605125726_EU.pl_PL.PROF.FP</t>
  </si>
  <si>
    <t>910605125926</t>
  </si>
  <si>
    <t>https://www.assets.signify.com/is/image/Signify/IPAC1_4MX093I_0013</t>
  </si>
  <si>
    <t>https://www.assets.signify.com/is/content/Signify/910605125926_EU.pl_PL.PROF.FP</t>
  </si>
  <si>
    <t>910605126026</t>
  </si>
  <si>
    <t>https://www.assets.signify.com/is/content/Signify/910605126026_EU.pl_PL.PROF.FP</t>
  </si>
  <si>
    <t>910605126526</t>
  </si>
  <si>
    <t>https://www.assets.signify.com/is/content/Signify/910605126526_EU.pl_PL.PROF.FP</t>
  </si>
  <si>
    <t>910605126626</t>
  </si>
  <si>
    <t>https://www.assets.signify.com/is/content/Signify/910605126626_EU.pl_PL.PROF.FP</t>
  </si>
  <si>
    <t>910605126926</t>
  </si>
  <si>
    <t>https://www.assets.signify.com/is/content/Signify/910605126926_EU.pl_PL.PROF.FP</t>
  </si>
  <si>
    <t>910605127126</t>
  </si>
  <si>
    <t>https://www.assets.signify.com/is/content/Signify/910605127126_EU.pl_PL.PROF.FP</t>
  </si>
  <si>
    <t>910605128326</t>
  </si>
  <si>
    <t>https://www.assets.signify.com/is/content/Signify/910605128326_EU.pl_PL.PROF.FP</t>
  </si>
  <si>
    <t>910605129026</t>
  </si>
  <si>
    <t>https://www.assets.signify.com/is/image/Signify/IPAC1_4MX092I_0031</t>
  </si>
  <si>
    <t>https://www.assets.signify.com/is/content/Signify/910605129026_EU.pl_PL.PROF.FP</t>
  </si>
  <si>
    <t>910605129926</t>
  </si>
  <si>
    <t>https://www.assets.signify.com/is/image/Signify/IPAC1_4MX092I_0001</t>
  </si>
  <si>
    <t>https://www.assets.signify.com/is/content/Signify/910605129926_EU.pl_PL.PROF.FP</t>
  </si>
  <si>
    <t>910605130026</t>
  </si>
  <si>
    <t>https://www.assets.signify.com/is/content/Signify/910605130026_EU.pl_PL.PROF.FP</t>
  </si>
  <si>
    <t>910605130126</t>
  </si>
  <si>
    <t>https://www.assets.signify.com/is/content/Signify/910605130126_EU.pl_PL.PROF.FP</t>
  </si>
  <si>
    <t>910605130226</t>
  </si>
  <si>
    <t>https://www.assets.signify.com/is/content/Signify/910605130226_EU.pl_PL.PROF.FP</t>
  </si>
  <si>
    <t>910605138026</t>
  </si>
  <si>
    <t>910605138126</t>
  </si>
  <si>
    <t>https://www.assets.signify.com/is/content/Signify/910605138126_EU.pl_PL.PROF.FP</t>
  </si>
  <si>
    <t>910605138226</t>
  </si>
  <si>
    <t>https://www.assets.signify.com/is/content/Signify/910605138226_EU.pl_PL.PROF.FP</t>
  </si>
  <si>
    <t>910605138326</t>
  </si>
  <si>
    <t>https://www.assets.signify.com/is/content/Signify/910605138326_EU.pl_PL.PROF.FP</t>
  </si>
  <si>
    <t>910605139626</t>
  </si>
  <si>
    <t>https://www.assets.signify.com/is/image/Signify/IPPR1_4MX091I_0002</t>
  </si>
  <si>
    <t>https://www.assets.signify.com/is/content/Signify/910605139626_EU.pl_PL.PROF.FP</t>
  </si>
  <si>
    <t>910605140426</t>
  </si>
  <si>
    <t>https://www.assets.signify.com/is/content/Signify/910605140426_EU.pl_PL.PROF.FP</t>
  </si>
  <si>
    <t>910605140626</t>
  </si>
  <si>
    <t>https://www.assets.signify.com/is/content/Signify/910605140626_EU.pl_PL.PROF.FP</t>
  </si>
  <si>
    <t>910605141026</t>
  </si>
  <si>
    <t>https://www.assets.signify.com/is/content/Signify/910605141026_EU.pl_PL.PROF.FP</t>
  </si>
  <si>
    <t>910605141226</t>
  </si>
  <si>
    <t>https://www.assets.signify.com/is/content/Signify/910605141226_EU.pl_PL.PROF.FP</t>
  </si>
  <si>
    <t>910605141326</t>
  </si>
  <si>
    <t>https://www.assets.signify.com/is/content/Signify/910605141326_EU.pl_PL.PROF.FP</t>
  </si>
  <si>
    <t>910605141426</t>
  </si>
  <si>
    <t>https://www.assets.signify.com/is/content/Signify/910605141426_EU.pl_PL.PROF.FP</t>
  </si>
  <si>
    <t>910605141926</t>
  </si>
  <si>
    <t>https://www.assets.signify.com/is/content/Signify/910605141926_EU.pl_PL.PROF.FP</t>
  </si>
  <si>
    <t>910605142026</t>
  </si>
  <si>
    <t>https://www.assets.signify.com/is/content/Signify/910605142026_EU.pl_PL.PROF.FP</t>
  </si>
  <si>
    <t>910605142126</t>
  </si>
  <si>
    <t>https://www.assets.signify.com/is/content/Signify/910605142126_EU.pl_PL.PROF.FP</t>
  </si>
  <si>
    <t>910605142226</t>
  </si>
  <si>
    <t>https://www.assets.signify.com/is/content/Signify/910605142226_EU.pl_PL.PROF.FP</t>
  </si>
  <si>
    <t>910605142426</t>
  </si>
  <si>
    <t>https://www.assets.signify.com/is/content/Signify/910605142426_EU.pl_PL.PROF.FP</t>
  </si>
  <si>
    <t>910605142526</t>
  </si>
  <si>
    <t>https://www.assets.signify.com/is/content/Signify/910605142526_EU.pl_PL.PROF.FP</t>
  </si>
  <si>
    <t>910605142626</t>
  </si>
  <si>
    <t>https://www.assets.signify.com/is/content/Signify/910605142626_EU.pl_PL.PROF.FP</t>
  </si>
  <si>
    <t>910605142926</t>
  </si>
  <si>
    <t>https://www.assets.signify.com/is/content/Signify/910605142926_EU.pl_PL.PROF.FP</t>
  </si>
  <si>
    <t>910605143026</t>
  </si>
  <si>
    <t>https://www.assets.signify.com/is/content/Signify/910605143026_EU.pl_PL.PROF.FP</t>
  </si>
  <si>
    <t>910605143726</t>
  </si>
  <si>
    <t>https://www.assets.signify.com/is/content/Signify/910605143726_EU.pl_PL.PROF.FP</t>
  </si>
  <si>
    <t>910605143826</t>
  </si>
  <si>
    <t>https://www.assets.signify.com/is/content/Signify/910605143826_EU.pl_PL.PROF.FP</t>
  </si>
  <si>
    <t>910605143926</t>
  </si>
  <si>
    <t>https://www.assets.signify.com/is/content/Signify/910605143926_EU.pl_PL.PROF.FP</t>
  </si>
  <si>
    <t>910605144026</t>
  </si>
  <si>
    <t>https://www.assets.signify.com/is/content/Signify/910605144026_EU.pl_PL.PROF.FP</t>
  </si>
  <si>
    <t>910605144326</t>
  </si>
  <si>
    <t>https://www.assets.signify.com/is/content/Signify/910605144326_EU.pl_PL.PROF.FP</t>
  </si>
  <si>
    <t>910605144426</t>
  </si>
  <si>
    <t>https://www.assets.signify.com/is/content/Signify/910605144426_EU.pl_PL.PROF.FP</t>
  </si>
  <si>
    <t>910605144526</t>
  </si>
  <si>
    <t>https://www.assets.signify.com/is/content/Signify/910605144526_EU.pl_PL.PROF.FP</t>
  </si>
  <si>
    <t>910605144726</t>
  </si>
  <si>
    <t>https://www.assets.signify.com/is/content/Signify/910605144726_EU.pl_PL.PROF.FP</t>
  </si>
  <si>
    <t>910605144826</t>
  </si>
  <si>
    <t>https://www.assets.signify.com/is/content/Signify/910605144826_EU.pl_PL.PROF.FP</t>
  </si>
  <si>
    <t>910605144926</t>
  </si>
  <si>
    <t>https://www.assets.signify.com/is/content/Signify/910605144926_EU.pl_PL.PROF.FP</t>
  </si>
  <si>
    <t>910605145226</t>
  </si>
  <si>
    <t>https://www.assets.signify.com/is/content/Signify/910605145226_EU.pl_PL.PROF.FP</t>
  </si>
  <si>
    <t>910605145626</t>
  </si>
  <si>
    <t>https://www.assets.signify.com/is/content/Signify/910605145626_EU.pl_PL.PROF.FP</t>
  </si>
  <si>
    <t>910605146326</t>
  </si>
  <si>
    <t>https://www.assets.signify.com/is/content/Signify/910605146326_EU.pl_PL.PROF.FP</t>
  </si>
  <si>
    <t>910605146426</t>
  </si>
  <si>
    <t>https://www.assets.signify.com/is/content/Signify/910605146426_EU.pl_PL.PROF.FP</t>
  </si>
  <si>
    <t>910605147026</t>
  </si>
  <si>
    <t>https://www.assets.signify.com/is/content/Signify/910605147026_EU.pl_PL.PROF.FP</t>
  </si>
  <si>
    <t>910605147226</t>
  </si>
  <si>
    <t>https://www.assets.signify.com/is/content/Signify/910605147226_EU.pl_PL.PROF.FP</t>
  </si>
  <si>
    <t>910605147326</t>
  </si>
  <si>
    <t>https://www.assets.signify.com/is/content/Signify/910605147326_EU.pl_PL.PROF.FP</t>
  </si>
  <si>
    <t>910605147826</t>
  </si>
  <si>
    <t>https://www.assets.signify.com/is/content/Signify/910605147826_EU.pl_PL.PROF.FP</t>
  </si>
  <si>
    <t>910605148126</t>
  </si>
  <si>
    <t>https://www.assets.signify.com/is/content/Signify/910605148126_EU.pl_PL.PROF.FP</t>
  </si>
  <si>
    <t>910605148526</t>
  </si>
  <si>
    <t>https://www.assets.signify.com/is/content/Signify/910605148526_EU.pl_PL.PROF.FP</t>
  </si>
  <si>
    <t>https://www.assets.signify.com/is/content/Signify/IIII9_9MX056I_0003;https://www.assets.signify.com/is/content/Signify/IIII9_9MX056I_PHL_0001;https://www.assets.signify.com/is/content/Signify/IIII9_9MX056I_PHL_0005</t>
  </si>
  <si>
    <t>910605148626</t>
  </si>
  <si>
    <t>https://www.assets.signify.com/is/content/Signify/910605148626_EU.pl_PL.PROF.FP</t>
  </si>
  <si>
    <t>https://www.assets.signify.com/is/content/Signify/IIII9_9MX056I_0003;https://www.assets.signify.com/is/content/Signify/IIII9_9MX056I_PHL_0001</t>
  </si>
  <si>
    <t>910605148726</t>
  </si>
  <si>
    <t>https://www.assets.signify.com/is/content/Signify/910605148726_EU.pl_PL.PROF.FP</t>
  </si>
  <si>
    <t>910605148826</t>
  </si>
  <si>
    <t>https://www.assets.signify.com/is/content/Signify/910605148826_EU.pl_PL.PROF.FP</t>
  </si>
  <si>
    <t>910605148926</t>
  </si>
  <si>
    <t>https://www.assets.signify.com/is/content/Signify/910605148926_EU.pl_PL.PROF.FP</t>
  </si>
  <si>
    <t>910605149026</t>
  </si>
  <si>
    <t>https://www.assets.signify.com/is/content/Signify/910605149026_EU.pl_PL.PROF.FP</t>
  </si>
  <si>
    <t>910605149126</t>
  </si>
  <si>
    <t>https://www.assets.signify.com/is/image/Signify/IPAC1-9MX056I-0049</t>
  </si>
  <si>
    <t>https://www.assets.signify.com/is/content/Signify/910605149126_EU.pl_PL.PROF.FP</t>
  </si>
  <si>
    <t>910605149226</t>
  </si>
  <si>
    <t>https://www.assets.signify.com/is/content/Signify/910605149226_EU.pl_PL.PROF.FP</t>
  </si>
  <si>
    <t>910605149326</t>
  </si>
  <si>
    <t>https://www.assets.signify.com/is/content/Signify/910605149326_EU.pl_PL.PROF.FP</t>
  </si>
  <si>
    <t>910605149426</t>
  </si>
  <si>
    <t>https://www.assets.signify.com/is/content/Signify/910605149426_EU.pl_PL.PROF.FP</t>
  </si>
  <si>
    <t>910605149526</t>
  </si>
  <si>
    <t>https://www.assets.signify.com/is/content/Signify/910605149526_EU.pl_PL.PROF.FP</t>
  </si>
  <si>
    <t>910605149626</t>
  </si>
  <si>
    <t>https://www.assets.signify.com/is/content/Signify/910605149626_EU.pl_PL.PROF.FP</t>
  </si>
  <si>
    <t>910605149726</t>
  </si>
  <si>
    <t>https://www.assets.signify.com/is/content/Signify/910605149726_EU.pl_PL.PROF.FP</t>
  </si>
  <si>
    <t>910605751721</t>
  </si>
  <si>
    <t>https://www.assets.signify.com/is/image/Signify/OPPR1_2TR480I_0001</t>
  </si>
  <si>
    <t>https://www.assets.signify.com/is/content/Signify/OIII9_2TR480I_PHL_0001</t>
  </si>
  <si>
    <t>910605966121</t>
  </si>
  <si>
    <t>910605966221</t>
  </si>
  <si>
    <t>910606195021</t>
  </si>
  <si>
    <t>https://www.assets.signify.com/is/content/Signify/910606195021_EU.pl_PL.PROF.FP</t>
  </si>
  <si>
    <t>910606293921</t>
  </si>
  <si>
    <t>https://www.assets.signify.com/is/content/Signify/910606293921_EU.pl_PL.PROF.FP</t>
  </si>
  <si>
    <t>910607034121</t>
  </si>
  <si>
    <t>https://www.assets.signify.com/is/image/Signify/OPPR1_2TR480I_0003</t>
  </si>
  <si>
    <t>910607034221</t>
  </si>
  <si>
    <t>910610013126</t>
  </si>
  <si>
    <t>https://www.assets.signify.com/is/content/Signify/910610013126_EU.pl_PL.PROF.FP</t>
  </si>
  <si>
    <t>910610013226</t>
  </si>
  <si>
    <t>https://www.assets.signify.com/is/content/Signify/910610013226_EU.pl_PL.PROF.FP</t>
  </si>
  <si>
    <t>910610013326</t>
  </si>
  <si>
    <t>https://www.assets.signify.com/is/content/Signify/910610013326_EU.pl_PL.PROF.FP</t>
  </si>
  <si>
    <t>910610013426</t>
  </si>
  <si>
    <t>https://www.assets.signify.com/is/content/Signify/910610013426_EU.pl_PL.PROF.FP</t>
  </si>
  <si>
    <t>https://www.assets.signify.com/is/content/Signify/IIII9_4MX056I_PHL_0003;https://www.assets.signify.com/is/content/Signify/IIII9_4MX056I_PHL_0005</t>
  </si>
  <si>
    <t>910610014126</t>
  </si>
  <si>
    <t>https://www.assets.signify.com/is/content/Signify/910610014126_EU.pl_PL.PROF.FP</t>
  </si>
  <si>
    <t>910610014226</t>
  </si>
  <si>
    <t>https://www.assets.signify.com/is/content/Signify/910610014226_EU.pl_PL.PROF.FP</t>
  </si>
  <si>
    <t>910610014326</t>
  </si>
  <si>
    <t>https://www.assets.signify.com/is/content/Signify/910610014326_EU.pl_PL.PROF.FP</t>
  </si>
  <si>
    <t>910610014426</t>
  </si>
  <si>
    <t>https://www.assets.signify.com/is/content/Signify/910610014426_EU.pl_PL.PROF.FP</t>
  </si>
  <si>
    <t>910610016126</t>
  </si>
  <si>
    <t>https://www.assets.signify.com/is/content/Signify/910610016126_EU.pl_PL.PROF.FP</t>
  </si>
  <si>
    <t>https://www.assets.signify.com/is/content/Signify/4MX056_TLD_MaxosTrunk-INI</t>
  </si>
  <si>
    <t>910610016226</t>
  </si>
  <si>
    <t>https://www.assets.signify.com/is/content/Signify/910610016226_EU.pl_PL.PROF.FP</t>
  </si>
  <si>
    <t>910610016326</t>
  </si>
  <si>
    <t>https://www.assets.signify.com/is/content/Signify/910610016326_EU.pl_PL.PROF.FP</t>
  </si>
  <si>
    <t>910610016426</t>
  </si>
  <si>
    <t>https://www.assets.signify.com/is/content/Signify/910610016426_EU.pl_PL.PROF.FP</t>
  </si>
  <si>
    <t>910610016526</t>
  </si>
  <si>
    <t>https://www.assets.signify.com/is/content/Signify/910610016526_EU.pl_PL.PROF.FP</t>
  </si>
  <si>
    <t>910610016626</t>
  </si>
  <si>
    <t>https://www.assets.signify.com/is/content/Signify/910610016626_EU.pl_PL.PROF.FP</t>
  </si>
  <si>
    <t>910610017126</t>
  </si>
  <si>
    <t>https://www.assets.signify.com/is/content/Signify/910610017126_EU.pl_PL.PROF.FP</t>
  </si>
  <si>
    <t>910610017226</t>
  </si>
  <si>
    <t>https://www.assets.signify.com/is/content/Signify/910610017226_EU.pl_PL.PROF.FP</t>
  </si>
  <si>
    <t>910610017326</t>
  </si>
  <si>
    <t>https://www.assets.signify.com/is/content/Signify/910610017326_EU.pl_PL.PROF.FP</t>
  </si>
  <si>
    <t>910610017426</t>
  </si>
  <si>
    <t>https://www.assets.signify.com/is/content/Signify/910610017426_EU.pl_PL.PROF.FP</t>
  </si>
  <si>
    <t>910610017526</t>
  </si>
  <si>
    <t>https://www.assets.signify.com/is/content/Signify/910610017526_EU.pl_PL.PROF.FP</t>
  </si>
  <si>
    <t>910610017626</t>
  </si>
  <si>
    <t>https://www.assets.signify.com/is/content/Signify/910610017626_EU.pl_PL.PROF.FP</t>
  </si>
  <si>
    <t>910610017826</t>
  </si>
  <si>
    <t>https://www.assets.signify.com/is/content/Signify/910610017826_EU.pl_PL.PROF.FP</t>
  </si>
  <si>
    <t>https://www.assets.signify.com/is/content/Signify/IIII9_4MX056I_PHL_0005;https://www.assets.signify.com/is/content/Signify/IIII9_4MX056I_PHL_0009</t>
  </si>
  <si>
    <t>910610017926</t>
  </si>
  <si>
    <t>https://www.assets.signify.com/is/content/Signify/910610017926_EU.pl_PL.PROF.FP</t>
  </si>
  <si>
    <t>910610018026</t>
  </si>
  <si>
    <t>https://www.assets.signify.com/is/content/Signify/910610018026_EU.pl_PL.PROF.FP</t>
  </si>
  <si>
    <t>910610018126</t>
  </si>
  <si>
    <t>https://www.assets.signify.com/is/content/Signify/910610018126_EU.pl_PL.PROF.FP</t>
  </si>
  <si>
    <t>910610023126</t>
  </si>
  <si>
    <t>https://www.assets.signify.com/is/content/Signify/910610023126_EU.pl_PL.PROF.FP</t>
  </si>
  <si>
    <t>910610023226</t>
  </si>
  <si>
    <t>https://www.assets.signify.com/is/content/Signify/910610023226_EU.pl_PL.PROF.FP</t>
  </si>
  <si>
    <t>910610023326</t>
  </si>
  <si>
    <t>https://www.assets.signify.com/is/content/Signify/910610023326_EU.pl_PL.PROF.FP</t>
  </si>
  <si>
    <t>910610024126</t>
  </si>
  <si>
    <t>https://www.assets.signify.com/is/content/Signify/910610024126_EU.pl_PL.PROF.FP</t>
  </si>
  <si>
    <t>910610024226</t>
  </si>
  <si>
    <t>https://www.assets.signify.com/is/content/Signify/910610024226_EU.pl_PL.PROF.FP</t>
  </si>
  <si>
    <t>910610026126</t>
  </si>
  <si>
    <t>https://www.assets.signify.com/is/content/Signify/910610026126_EU.pl_PL.PROF.FP</t>
  </si>
  <si>
    <t>910610026226</t>
  </si>
  <si>
    <t>https://www.assets.signify.com/is/content/Signify/910610026226_EU.pl_PL.PROF.FP</t>
  </si>
  <si>
    <t>910610026326</t>
  </si>
  <si>
    <t>https://www.assets.signify.com/is/content/Signify/910610026326_EU.pl_PL.PROF.FP</t>
  </si>
  <si>
    <t>910610026426</t>
  </si>
  <si>
    <t>https://www.assets.signify.com/is/content/Signify/910610026426_EU.pl_PL.PROF.FP</t>
  </si>
  <si>
    <t>910610026526</t>
  </si>
  <si>
    <t>https://www.assets.signify.com/is/content/Signify/910610026526_EU.pl_PL.PROF.FP</t>
  </si>
  <si>
    <t>910610026626</t>
  </si>
  <si>
    <t>https://www.assets.signify.com/is/content/Signify/910610026626_EU.pl_PL.PROF.FP</t>
  </si>
  <si>
    <t>910610027126</t>
  </si>
  <si>
    <t>https://www.assets.signify.com/is/content/Signify/910610027126_EU.pl_PL.PROF.FP</t>
  </si>
  <si>
    <t>910610027226</t>
  </si>
  <si>
    <t>https://www.assets.signify.com/is/content/Signify/910610027226_EU.pl_PL.PROF.FP</t>
  </si>
  <si>
    <t>910610027326</t>
  </si>
  <si>
    <t>https://www.assets.signify.com/is/content/Signify/910610027326_EU.pl_PL.PROF.FP</t>
  </si>
  <si>
    <t>910610027426</t>
  </si>
  <si>
    <t>https://www.assets.signify.com/is/content/Signify/910610027426_EU.pl_PL.PROF.FP</t>
  </si>
  <si>
    <t>910610027526</t>
  </si>
  <si>
    <t>https://www.assets.signify.com/is/content/Signify/910610027526_EU.pl_PL.PROF.FP</t>
  </si>
  <si>
    <t>910610027626</t>
  </si>
  <si>
    <t>https://www.assets.signify.com/is/content/Signify/910610027626_EU.pl_PL.PROF.FP</t>
  </si>
  <si>
    <t>910610029026</t>
  </si>
  <si>
    <t>https://www.assets.signify.com/is/content/Signify/910610029026_EU.pl_PL.PROF.FP</t>
  </si>
  <si>
    <t>910610029126</t>
  </si>
  <si>
    <t>https://www.assets.signify.com/is/content/Signify/910610029126_EU.pl_PL.PROF.FP</t>
  </si>
  <si>
    <t>910611023226</t>
  </si>
  <si>
    <t>https://www.assets.signify.com/is/content/Signify/910611023226_EU.pl_PL.PROF.FP</t>
  </si>
  <si>
    <t>910611023326</t>
  </si>
  <si>
    <t>https://www.assets.signify.com/is/content/Signify/910611023326_EU.pl_PL.PROF.FP</t>
  </si>
  <si>
    <t>910611024126</t>
  </si>
  <si>
    <t>https://www.assets.signify.com/is/content/Signify/910611024126_EU.pl_PL.PROF.FP</t>
  </si>
  <si>
    <t>910611024226</t>
  </si>
  <si>
    <t>https://www.assets.signify.com/is/content/Signify/910611024226_EU.pl_PL.PROF.FP</t>
  </si>
  <si>
    <t>910611026126</t>
  </si>
  <si>
    <t>https://www.assets.signify.com/is/content/Signify/910611026126_EU.pl_PL.PROF.FP</t>
  </si>
  <si>
    <t>910611026226</t>
  </si>
  <si>
    <t>https://www.assets.signify.com/is/content/Signify/910611026226_EU.pl_PL.PROF.FP</t>
  </si>
  <si>
    <t>910611026326</t>
  </si>
  <si>
    <t>https://www.assets.signify.com/is/content/Signify/910611026326_EU.pl_PL.PROF.FP</t>
  </si>
  <si>
    <t>910611027126</t>
  </si>
  <si>
    <t>https://www.assets.signify.com/is/content/Signify/910611027126_EU.pl_PL.PROF.FP</t>
  </si>
  <si>
    <t>910611027226</t>
  </si>
  <si>
    <t>https://www.assets.signify.com/is/content/Signify/910611027226_EU.pl_PL.PROF.FP</t>
  </si>
  <si>
    <t>910611027326</t>
  </si>
  <si>
    <t>https://www.assets.signify.com/is/content/Signify/910611027326_EU.pl_PL.PROF.FP</t>
  </si>
  <si>
    <t>910611056126</t>
  </si>
  <si>
    <t>https://www.assets.signify.com/is/content/Signify/910611056126_EU.pl_PL.PROF.FP</t>
  </si>
  <si>
    <t>910611056226</t>
  </si>
  <si>
    <t>https://www.assets.signify.com/is/content/Signify/910611056226_EU.pl_PL.PROF.FP</t>
  </si>
  <si>
    <t>910611056326</t>
  </si>
  <si>
    <t>https://www.assets.signify.com/is/content/Signify/910611056326_EU.pl_PL.PROF.FP</t>
  </si>
  <si>
    <t>910611057126</t>
  </si>
  <si>
    <t>https://www.assets.signify.com/is/content/Signify/910611057126_EU.pl_PL.PROF.FP</t>
  </si>
  <si>
    <t>910611057226</t>
  </si>
  <si>
    <t>https://www.assets.signify.com/is/content/Signify/910611057226_EU.pl_PL.PROF.FP</t>
  </si>
  <si>
    <t>910611057326</t>
  </si>
  <si>
    <t>https://www.assets.signify.com/is/content/Signify/910611057326_EU.pl_PL.PROF.FP</t>
  </si>
  <si>
    <t>910612907621</t>
  </si>
  <si>
    <t>910612908121</t>
  </si>
  <si>
    <t>910612908621</t>
  </si>
  <si>
    <t>910612909121</t>
  </si>
  <si>
    <t>910612909621</t>
  </si>
  <si>
    <t>910612909721</t>
  </si>
  <si>
    <t>910612909821</t>
  </si>
  <si>
    <t>910612910121</t>
  </si>
  <si>
    <t>910612915121</t>
  </si>
  <si>
    <t>910612916121</t>
  </si>
  <si>
    <t>910612918121</t>
  </si>
  <si>
    <t>910612918621</t>
  </si>
  <si>
    <t>910612918921</t>
  </si>
  <si>
    <t>910612919121</t>
  </si>
  <si>
    <t>910612939121</t>
  </si>
  <si>
    <t>910612939221</t>
  </si>
  <si>
    <t>910612939321</t>
  </si>
  <si>
    <t>910612939521</t>
  </si>
  <si>
    <t>910615013126</t>
  </si>
  <si>
    <t>https://www.assets.signify.com/is/content/Signify/910615013126_EU.pl_PL.PROF.FP</t>
  </si>
  <si>
    <t>910615013326</t>
  </si>
  <si>
    <t>https://www.assets.signify.com/is/content/Signify/910615013326_EU.pl_PL.PROF.FP</t>
  </si>
  <si>
    <t>910615016126</t>
  </si>
  <si>
    <t>https://www.assets.signify.com/is/content/Signify/910615016126_EU.pl_PL.PROF.FP</t>
  </si>
  <si>
    <t>910615016226</t>
  </si>
  <si>
    <t>https://www.assets.signify.com/is/content/Signify/910615016226_EU.pl_PL.PROF.FP</t>
  </si>
  <si>
    <t>910615016326</t>
  </si>
  <si>
    <t>https://www.assets.signify.com/is/content/Signify/910615016326_EU.pl_PL.PROF.FP</t>
  </si>
  <si>
    <t>910615017126</t>
  </si>
  <si>
    <t>https://www.assets.signify.com/is/content/Signify/910615017126_EU.pl_PL.PROF.FP</t>
  </si>
  <si>
    <t>910615017226</t>
  </si>
  <si>
    <t>https://www.assets.signify.com/is/content/Signify/910615017226_EU.pl_PL.PROF.FP</t>
  </si>
  <si>
    <t>910615017326</t>
  </si>
  <si>
    <t>https://www.assets.signify.com/is/content/Signify/910615017326_EU.pl_PL.PROF.FP</t>
  </si>
  <si>
    <t>910615018126</t>
  </si>
  <si>
    <t>https://www.assets.signify.com/is/content/Signify/910615018126_EU.pl_PL.PROF.FP</t>
  </si>
  <si>
    <t>910615024226</t>
  </si>
  <si>
    <t>https://www.assets.signify.com/is/content/Signify/910615024226_EU.pl_PL.PROF.FP</t>
  </si>
  <si>
    <t>910615024326</t>
  </si>
  <si>
    <t>https://www.assets.signify.com/is/content/Signify/910615024326_EU.pl_PL.PROF.FP</t>
  </si>
  <si>
    <t>910615026126</t>
  </si>
  <si>
    <t>https://www.assets.signify.com/is/content/Signify/910615026126_EU.pl_PL.PROF.FP</t>
  </si>
  <si>
    <t>910615026226</t>
  </si>
  <si>
    <t>https://www.assets.signify.com/is/content/Signify/910615026226_EU.pl_PL.PROF.FP</t>
  </si>
  <si>
    <t>910615026326</t>
  </si>
  <si>
    <t>https://www.assets.signify.com/is/content/Signify/910615026326_EU.pl_PL.PROF.FP</t>
  </si>
  <si>
    <t>910615027126</t>
  </si>
  <si>
    <t>https://www.assets.signify.com/is/content/Signify/910615027126_EU.pl_PL.PROF.FP</t>
  </si>
  <si>
    <t>910615027226</t>
  </si>
  <si>
    <t>https://www.assets.signify.com/is/content/Signify/910615027226_EU.pl_PL.PROF.FP</t>
  </si>
  <si>
    <t>910615027326</t>
  </si>
  <si>
    <t>https://www.assets.signify.com/is/content/Signify/910615027326_EU.pl_PL.PROF.FP</t>
  </si>
  <si>
    <t>910616024126</t>
  </si>
  <si>
    <t>https://www.assets.signify.com/is/content/Signify/910616024126_EU.pl_PL.PROF.FP</t>
  </si>
  <si>
    <t>910616026126</t>
  </si>
  <si>
    <t>https://www.assets.signify.com/is/content/Signify/910616026126_EU.pl_PL.PROF.FP</t>
  </si>
  <si>
    <t>910616027126</t>
  </si>
  <si>
    <t>https://www.assets.signify.com/is/content/Signify/910616027126_EU.pl_PL.PROF.FP</t>
  </si>
  <si>
    <t>910616027226</t>
  </si>
  <si>
    <t>https://www.assets.signify.com/is/content/Signify/910616027226_EU.pl_PL.PROF.FP</t>
  </si>
  <si>
    <t>910616027326</t>
  </si>
  <si>
    <t>https://www.assets.signify.com/is/content/Signify/910616027326_EU.pl_PL.PROF.FP</t>
  </si>
  <si>
    <t>910616053226</t>
  </si>
  <si>
    <t>https://www.assets.signify.com/is/content/Signify/910616053226_EU.pl_PL.PROF.FP</t>
  </si>
  <si>
    <t>910616056226</t>
  </si>
  <si>
    <t>https://www.assets.signify.com/is/content/Signify/910616056226_EU.pl_PL.PROF.FP</t>
  </si>
  <si>
    <t>910616056326</t>
  </si>
  <si>
    <t>https://www.assets.signify.com/is/content/Signify/910616056326_EU.pl_PL.PROF.FP</t>
  </si>
  <si>
    <t>910616057126</t>
  </si>
  <si>
    <t>https://www.assets.signify.com/is/content/Signify/910616057126_EU.pl_PL.PROF.FP</t>
  </si>
  <si>
    <t>910616057226</t>
  </si>
  <si>
    <t>https://www.assets.signify.com/is/content/Signify/910616057226_EU.pl_PL.PROF.FP</t>
  </si>
  <si>
    <t>910616057326</t>
  </si>
  <si>
    <t>https://www.assets.signify.com/is/content/Signify/910616057326_EU.pl_PL.PROF.FP</t>
  </si>
  <si>
    <t>910616590121</t>
  </si>
  <si>
    <t>https://www.assets.signify.com/is/image/Signify/OPPR1_SGP070I_0001</t>
  </si>
  <si>
    <t>https://www.assets.signify.com/is/content/Signify/910616590121_EU.pl_PL.PROF.FP</t>
  </si>
  <si>
    <t>https://www.assets.signify.com/is/content/Signify/OIII9_SGP070I_PHL_0001</t>
  </si>
  <si>
    <t>910616590221</t>
  </si>
  <si>
    <t>https://www.assets.signify.com/is/image/Signify/OPPR1_SGP070I_0005</t>
  </si>
  <si>
    <t>910616590521</t>
  </si>
  <si>
    <t>910616590621</t>
  </si>
  <si>
    <t>910616590721</t>
  </si>
  <si>
    <t>910616590821</t>
  </si>
  <si>
    <t>https://www.assets.signify.com/is/content/Signify/910616590821_EU.pl_PL.PROF.FP</t>
  </si>
  <si>
    <t>910616590921</t>
  </si>
  <si>
    <t>910616591021</t>
  </si>
  <si>
    <t>910616591221</t>
  </si>
  <si>
    <t>910616591321</t>
  </si>
  <si>
    <t>910616591421</t>
  </si>
  <si>
    <t>910616591621</t>
  </si>
  <si>
    <t>910616591921</t>
  </si>
  <si>
    <t>910616592121</t>
  </si>
  <si>
    <t>910616592221</t>
  </si>
  <si>
    <t>https://www.assets.signify.com/is/image/Signify/OPPR1_SGP070I_0003</t>
  </si>
  <si>
    <t>910616592321</t>
  </si>
  <si>
    <t>910616592421</t>
  </si>
  <si>
    <t>910616592521</t>
  </si>
  <si>
    <t>910616592721</t>
  </si>
  <si>
    <t>910616592821</t>
  </si>
  <si>
    <t>910616593221</t>
  </si>
  <si>
    <t>910616593421</t>
  </si>
  <si>
    <t>https://www.assets.signify.com/is/content/Signify/910616593421_EU.pl_PL.PROF.FP</t>
  </si>
  <si>
    <t>910616593521</t>
  </si>
  <si>
    <t>910616593621</t>
  </si>
  <si>
    <t>910616593821</t>
  </si>
  <si>
    <t>https://www.assets.signify.com/is/content/Signify/910616593821_EU.pl_PL.PROF.FP</t>
  </si>
  <si>
    <t>910616594021</t>
  </si>
  <si>
    <t>910616594121</t>
  </si>
  <si>
    <t>https://www.assets.signify.com/is/content/Signify/910616594121_EU.pl_PL.PROF.FP</t>
  </si>
  <si>
    <t>910616594221</t>
  </si>
  <si>
    <t>910616594321</t>
  </si>
  <si>
    <t>910616594421</t>
  </si>
  <si>
    <t>910616594621</t>
  </si>
  <si>
    <t>910616594721</t>
  </si>
  <si>
    <t>910616594821</t>
  </si>
  <si>
    <t>910616594921</t>
  </si>
  <si>
    <t>910616595021</t>
  </si>
  <si>
    <t>https://www.assets.signify.com/is/image/Signify/OPPR1_SGP100I_0005</t>
  </si>
  <si>
    <t>https://www.assets.signify.com/is/content/Signify/910616595021_EU.pl_PL.PROF.FP</t>
  </si>
  <si>
    <t>https://www.assets.signify.com/is/content/Signify/OIII9_SGP100I_PHL_0001</t>
  </si>
  <si>
    <t>910616595221</t>
  </si>
  <si>
    <t>910616595321</t>
  </si>
  <si>
    <t>https://www.assets.signify.com/is/image/Signify/OPPR1_SGP100I_0001</t>
  </si>
  <si>
    <t>910616595421</t>
  </si>
  <si>
    <t>https://www.assets.signify.com/is/content/Signify/910616595421_EU.pl_PL.PROF.FP</t>
  </si>
  <si>
    <t>910616595521</t>
  </si>
  <si>
    <t>910616595621</t>
  </si>
  <si>
    <t>910616595721</t>
  </si>
  <si>
    <t>910616596021</t>
  </si>
  <si>
    <t>https://www.assets.signify.com/is/content/Signify/910616596021_EU.pl_PL.PROF.FP</t>
  </si>
  <si>
    <t>910616596121</t>
  </si>
  <si>
    <t>https://www.assets.signify.com/is/image/Signify/OPPR1_SGP100I_0003</t>
  </si>
  <si>
    <t>910616596221</t>
  </si>
  <si>
    <t>910616596421</t>
  </si>
  <si>
    <t>910616596821</t>
  </si>
  <si>
    <t>910616596921</t>
  </si>
  <si>
    <t>910616597021</t>
  </si>
  <si>
    <t>910616597421</t>
  </si>
  <si>
    <t>910616597921</t>
  </si>
  <si>
    <t>910616598621</t>
  </si>
  <si>
    <t>910616599121</t>
  </si>
  <si>
    <t>910616599521</t>
  </si>
  <si>
    <t>910616599621</t>
  </si>
  <si>
    <t>910616599721</t>
  </si>
  <si>
    <t>910616599821</t>
  </si>
  <si>
    <t>910616599921</t>
  </si>
  <si>
    <t>910616600121</t>
  </si>
  <si>
    <t>910616601221</t>
  </si>
  <si>
    <t>910616602321</t>
  </si>
  <si>
    <t>910616603521</t>
  </si>
  <si>
    <t>910616604921</t>
  </si>
  <si>
    <t>910616605021</t>
  </si>
  <si>
    <t>https://www.assets.signify.com/is/content/Signify/910616605021_EU.pl_PL.PROF.FP</t>
  </si>
  <si>
    <t>910616605121</t>
  </si>
  <si>
    <t>910616606121</t>
  </si>
  <si>
    <t>910616610021</t>
  </si>
  <si>
    <t>910616610121</t>
  </si>
  <si>
    <t>https://www.assets.signify.com/is/content/Signify/910616610121_EU.pl_PL.PROF.FP</t>
  </si>
  <si>
    <t>910616610921</t>
  </si>
  <si>
    <t>910616611021</t>
  </si>
  <si>
    <t>910616611121</t>
  </si>
  <si>
    <t>910616611221</t>
  </si>
  <si>
    <t>910616612621</t>
  </si>
  <si>
    <t>910616612921</t>
  </si>
  <si>
    <t>https://www.assets.signify.com/is/image/Signify/OPPR1_BGP070_0001</t>
  </si>
  <si>
    <t>https://www.assets.signify.com/is/content/Signify/910616612921_EU.pl_PL.PROF.FP</t>
  </si>
  <si>
    <t>https://www.assets.signify.com/is/content/Signify/OIII9_BGP070_0001</t>
  </si>
  <si>
    <t>910616613021</t>
  </si>
  <si>
    <t>https://www.assets.signify.com/is/content/Signify/910616613021_EU.pl_PL.PROF.FP</t>
  </si>
  <si>
    <t>910616613121</t>
  </si>
  <si>
    <t>https://www.assets.signify.com/is/content/Signify/910616613121_EU.pl_PL.PROF.FP</t>
  </si>
  <si>
    <t>910616613321</t>
  </si>
  <si>
    <t>https://www.assets.signify.com/is/content/Signify/910616613321_EU.pl_PL.PROF.FP</t>
  </si>
  <si>
    <t>910616613521</t>
  </si>
  <si>
    <t>https://www.assets.signify.com/is/content/Signify/910616613521_EU.pl_PL.PROF.FP</t>
  </si>
  <si>
    <t>910616613621</t>
  </si>
  <si>
    <t>https://www.assets.signify.com/is/content/Signify/910616613621_EU.pl_PL.PROF.FP</t>
  </si>
  <si>
    <t>910616615321</t>
  </si>
  <si>
    <t>910616617421</t>
  </si>
  <si>
    <t>910616618421</t>
  </si>
  <si>
    <t>910616618821</t>
  </si>
  <si>
    <t>https://www.assets.signify.com/is/content/Signify/910616618821_EU.pl_PL.PROF.FP</t>
  </si>
  <si>
    <t>910616619621</t>
  </si>
  <si>
    <t>https://www.assets.signify.com/is/content/Signify/910616619621_EU.pl_PL.PROF.FP</t>
  </si>
  <si>
    <t>910616620121</t>
  </si>
  <si>
    <t>https://www.assets.signify.com/is/content/Signify/910616620121_EU.pl_PL.PROF.FP</t>
  </si>
  <si>
    <t>910616620721</t>
  </si>
  <si>
    <t>https://www.assets.signify.com/is/content/Signify/910616620721_EU.pl_PL.PROF.FP</t>
  </si>
  <si>
    <t>910616621021</t>
  </si>
  <si>
    <t>https://www.assets.signify.com/is/content/Signify/910616621021_EU.pl_PL.PROF.FP</t>
  </si>
  <si>
    <t>910616621121</t>
  </si>
  <si>
    <t>https://www.assets.signify.com/is/content/Signify/910616621121_EU.pl_PL.PROF.FP</t>
  </si>
  <si>
    <t>910616621221</t>
  </si>
  <si>
    <t>https://www.assets.signify.com/is/content/Signify/910616621221_EU.pl_PL.PROF.FP</t>
  </si>
  <si>
    <t>910616622621</t>
  </si>
  <si>
    <t>https://www.assets.signify.com/is/content/Signify/910616622621_EU.pl_PL.PROF.FP</t>
  </si>
  <si>
    <t>910616622721</t>
  </si>
  <si>
    <t>910616622821</t>
  </si>
  <si>
    <t>https://www.assets.signify.com/is/content/Signify/910616622821_EU.pl_PL.PROF.FP</t>
  </si>
  <si>
    <t>910616622921</t>
  </si>
  <si>
    <t>https://www.assets.signify.com/is/content/Signify/910616622921_EU.pl_PL.PROF.FP</t>
  </si>
  <si>
    <t>910616623021</t>
  </si>
  <si>
    <t>https://www.assets.signify.com/is/content/Signify/910616623021_EU.pl_PL.PROF.FP</t>
  </si>
  <si>
    <t>910616623121</t>
  </si>
  <si>
    <t>https://www.assets.signify.com/is/content/Signify/910616623121_EU.pl_PL.PROF.FP</t>
  </si>
  <si>
    <t>910616623221</t>
  </si>
  <si>
    <t>https://www.assets.signify.com/is/content/Signify/910616623221_EU.pl_PL.PROF.FP</t>
  </si>
  <si>
    <t>910616623321</t>
  </si>
  <si>
    <t>https://www.assets.signify.com/is/content/Signify/910616623321_EU.pl_PL.PROF.FP</t>
  </si>
  <si>
    <t>910616623721</t>
  </si>
  <si>
    <t>https://www.assets.signify.com/is/content/Signify/910616623721_EU.pl_PL.PROF.FP</t>
  </si>
  <si>
    <t>910616624021</t>
  </si>
  <si>
    <t>https://www.assets.signify.com/is/content/Signify/910616624021_EU.pl_PL.PROF.FP</t>
  </si>
  <si>
    <t>910616624621</t>
  </si>
  <si>
    <t>910616624721</t>
  </si>
  <si>
    <t>910616624821</t>
  </si>
  <si>
    <t>910616624921</t>
  </si>
  <si>
    <t>910616625521</t>
  </si>
  <si>
    <t>910616626321</t>
  </si>
  <si>
    <t>910616626521</t>
  </si>
  <si>
    <t>910616626621</t>
  </si>
  <si>
    <t>910616626721</t>
  </si>
  <si>
    <t>910616629121</t>
  </si>
  <si>
    <t>https://www.assets.signify.com/is/image/Signify/OPPR1_BGP100I_0001</t>
  </si>
  <si>
    <t>https://www.assets.signify.com/is/content/Signify/OIII9_BGP100I_PHL_0001</t>
  </si>
  <si>
    <t>910616629221</t>
  </si>
  <si>
    <t>910616629321</t>
  </si>
  <si>
    <t>910616629421</t>
  </si>
  <si>
    <t>910616629521</t>
  </si>
  <si>
    <t>910616629621</t>
  </si>
  <si>
    <t>910616629721</t>
  </si>
  <si>
    <t>910616629821</t>
  </si>
  <si>
    <t>910616635021</t>
  </si>
  <si>
    <t>910616635121</t>
  </si>
  <si>
    <t>910616635221</t>
  </si>
  <si>
    <t>910616635321</t>
  </si>
  <si>
    <t>910616635421</t>
  </si>
  <si>
    <t>910616636721</t>
  </si>
  <si>
    <t>910616636921</t>
  </si>
  <si>
    <t>910616637021</t>
  </si>
  <si>
    <t>910616637121</t>
  </si>
  <si>
    <t>910616637221</t>
  </si>
  <si>
    <t>910616637321</t>
  </si>
  <si>
    <t>910616637521</t>
  </si>
  <si>
    <t>910616644321</t>
  </si>
  <si>
    <t>910620003126</t>
  </si>
  <si>
    <t>https://www.assets.signify.com/is/content/Signify/910620003126_EU.pl_PL.PROF.FP</t>
  </si>
  <si>
    <t>910620003226</t>
  </si>
  <si>
    <t>https://www.assets.signify.com/is/content/Signify/910620003226_EU.pl_PL.PROF.FP</t>
  </si>
  <si>
    <t>910620004126</t>
  </si>
  <si>
    <t>https://www.assets.signify.com/is/content/Signify/910620004126_EU.pl_PL.PROF.FP</t>
  </si>
  <si>
    <t>910620004226</t>
  </si>
  <si>
    <t>https://www.assets.signify.com/is/content/Signify/910620004226_EU.pl_PL.PROF.FP</t>
  </si>
  <si>
    <t>910620004826</t>
  </si>
  <si>
    <t>https://www.assets.signify.com/is/content/Signify/910620004826_EU.pl_PL.PROF.FP</t>
  </si>
  <si>
    <t>910620006126</t>
  </si>
  <si>
    <t>https://www.assets.signify.com/is/content/Signify/910620006126_EU.pl_PL.PROF.FP</t>
  </si>
  <si>
    <t>910620006226</t>
  </si>
  <si>
    <t>https://www.assets.signify.com/is/content/Signify/910620006226_EU.pl_PL.PROF.FP</t>
  </si>
  <si>
    <t>910620007126</t>
  </si>
  <si>
    <t>https://www.assets.signify.com/is/content/Signify/910620007126_EU.pl_PL.PROF.FP</t>
  </si>
  <si>
    <t>910620007226</t>
  </si>
  <si>
    <t>https://www.assets.signify.com/is/content/Signify/910620007226_EU.pl_PL.PROF.FP</t>
  </si>
  <si>
    <t>910620007426</t>
  </si>
  <si>
    <t>https://www.assets.signify.com/is/content/Signify/910620007426_EU.pl_PL.PROF.FP</t>
  </si>
  <si>
    <t>910620007526</t>
  </si>
  <si>
    <t>https://www.assets.signify.com/is/content/Signify/910620007526_EU.pl_PL.PROF.FP</t>
  </si>
  <si>
    <t>910620053226</t>
  </si>
  <si>
    <t>https://www.assets.signify.com/is/content/Signify/910620053226_EU.pl_PL.PROF.FP</t>
  </si>
  <si>
    <t>910620056226</t>
  </si>
  <si>
    <t>https://www.assets.signify.com/is/content/Signify/910620056226_EU.pl_PL.PROF.FP</t>
  </si>
  <si>
    <t>910620057126</t>
  </si>
  <si>
    <t>https://www.assets.signify.com/is/content/Signify/910620057126_EU.pl_PL.PROF.FP</t>
  </si>
  <si>
    <t>910620057226</t>
  </si>
  <si>
    <t>https://www.assets.signify.com/is/content/Signify/910620057226_EU.pl_PL.PROF.FP</t>
  </si>
  <si>
    <t>910621103026</t>
  </si>
  <si>
    <t>https://www.assets.signify.com/is/content/Signify/910621103026_EU.pl_PL.PROF.FP</t>
  </si>
  <si>
    <t>910621103126</t>
  </si>
  <si>
    <t>https://www.assets.signify.com/is/content/Signify/910621103126_EU.pl_PL.PROF.FP</t>
  </si>
  <si>
    <t>910621103226</t>
  </si>
  <si>
    <t>https://www.assets.signify.com/is/content/Signify/910621103226_EU.pl_PL.PROF.FP</t>
  </si>
  <si>
    <t>910621103326</t>
  </si>
  <si>
    <t>https://www.assets.signify.com/is/content/Signify/910621103326_EU.pl_PL.PROF.FP</t>
  </si>
  <si>
    <t>910621106026</t>
  </si>
  <si>
    <t>https://www.assets.signify.com/is/content/Signify/910621106026_EU.pl_PL.PROF.FP</t>
  </si>
  <si>
    <t>910621106126</t>
  </si>
  <si>
    <t>https://www.assets.signify.com/is/content/Signify/910621106126_EU.pl_PL.PROF.FP</t>
  </si>
  <si>
    <t>910621106226</t>
  </si>
  <si>
    <t>https://www.assets.signify.com/is/content/Signify/910621106226_EU.pl_PL.PROF.FP</t>
  </si>
  <si>
    <t>910621106326</t>
  </si>
  <si>
    <t>https://www.assets.signify.com/is/content/Signify/910621106326_EU.pl_PL.PROF.FP</t>
  </si>
  <si>
    <t>910621106426</t>
  </si>
  <si>
    <t>https://www.assets.signify.com/is/content/Signify/910621106426_EU.pl_PL.PROF.FP</t>
  </si>
  <si>
    <t>910621107026</t>
  </si>
  <si>
    <t>https://www.assets.signify.com/is/content/Signify/910621107026_EU.pl_PL.PROF.FP</t>
  </si>
  <si>
    <t>910621107126</t>
  </si>
  <si>
    <t>https://www.assets.signify.com/is/content/Signify/910621107126_EU.pl_PL.PROF.FP</t>
  </si>
  <si>
    <t>910621107226</t>
  </si>
  <si>
    <t>https://www.assets.signify.com/is/content/Signify/910621107226_EU.pl_PL.PROF.FP</t>
  </si>
  <si>
    <t>910621107326</t>
  </si>
  <si>
    <t>https://www.assets.signify.com/is/content/Signify/910621107326_EU.pl_PL.PROF.FP</t>
  </si>
  <si>
    <t>910621107426</t>
  </si>
  <si>
    <t>https://www.assets.signify.com/is/content/Signify/910621107426_EU.pl_PL.PROF.FP</t>
  </si>
  <si>
    <t>910625006126</t>
  </si>
  <si>
    <t>https://www.assets.signify.com/is/content/Signify/910625006126_EU.pl_PL.PROF.FP</t>
  </si>
  <si>
    <t>910625006226</t>
  </si>
  <si>
    <t>https://www.assets.signify.com/is/content/Signify/910625006226_EU.pl_PL.PROF.FP</t>
  </si>
  <si>
    <t>910625007126</t>
  </si>
  <si>
    <t>https://www.assets.signify.com/is/content/Signify/910625007126_EU.pl_PL.PROF.FP</t>
  </si>
  <si>
    <t>910625007226</t>
  </si>
  <si>
    <t>https://www.assets.signify.com/is/content/Signify/910625007226_EU.pl_PL.PROF.FP</t>
  </si>
  <si>
    <t>910625007426</t>
  </si>
  <si>
    <t>https://www.assets.signify.com/is/content/Signify/910625007426_EU.pl_PL.PROF.FP</t>
  </si>
  <si>
    <t>910625007526</t>
  </si>
  <si>
    <t>https://www.assets.signify.com/is/content/Signify/910625007526_EU.pl_PL.PROF.FP</t>
  </si>
  <si>
    <t>910626103026</t>
  </si>
  <si>
    <t>https://www.assets.signify.com/is/content/Signify/910626103026_EU.pl_PL.PROF.FP</t>
  </si>
  <si>
    <t>910626103226</t>
  </si>
  <si>
    <t>https://www.assets.signify.com/is/content/Signify/910626103226_EU.pl_PL.PROF.FP</t>
  </si>
  <si>
    <t>910626103326</t>
  </si>
  <si>
    <t>https://www.assets.signify.com/is/content/Signify/910626103326_EU.pl_PL.PROF.FP</t>
  </si>
  <si>
    <t>910626104326</t>
  </si>
  <si>
    <t>https://www.assets.signify.com/is/content/Signify/910626104326_EU.pl_PL.PROF.FP</t>
  </si>
  <si>
    <t>910626106026</t>
  </si>
  <si>
    <t>https://www.assets.signify.com/is/content/Signify/910626106026_EU.pl_PL.PROF.FP</t>
  </si>
  <si>
    <t>910626106126</t>
  </si>
  <si>
    <t>https://www.assets.signify.com/is/content/Signify/910626106126_EU.pl_PL.PROF.FP</t>
  </si>
  <si>
    <t>910626106226</t>
  </si>
  <si>
    <t>https://www.assets.signify.com/is/content/Signify/910626106226_EU.pl_PL.PROF.FP</t>
  </si>
  <si>
    <t>910626106326</t>
  </si>
  <si>
    <t>https://www.assets.signify.com/is/content/Signify/910626106326_EU.pl_PL.PROF.FP</t>
  </si>
  <si>
    <t>910626106426</t>
  </si>
  <si>
    <t>https://www.assets.signify.com/is/content/Signify/910626106426_EU.pl_PL.PROF.FP</t>
  </si>
  <si>
    <t>910626107026</t>
  </si>
  <si>
    <t>https://www.assets.signify.com/is/content/Signify/910626107026_EU.pl_PL.PROF.FP</t>
  </si>
  <si>
    <t>910626107126</t>
  </si>
  <si>
    <t>https://www.assets.signify.com/is/content/Signify/910626107126_EU.pl_PL.PROF.FP</t>
  </si>
  <si>
    <t>910626107226</t>
  </si>
  <si>
    <t>https://www.assets.signify.com/is/content/Signify/910626107226_EU.pl_PL.PROF.FP</t>
  </si>
  <si>
    <t>910626107326</t>
  </si>
  <si>
    <t>https://www.assets.signify.com/is/content/Signify/910626107326_EU.pl_PL.PROF.FP</t>
  </si>
  <si>
    <t>910626107426</t>
  </si>
  <si>
    <t>https://www.assets.signify.com/is/content/Signify/910626107426_EU.pl_PL.PROF.FP</t>
  </si>
  <si>
    <t>910629112326</t>
  </si>
  <si>
    <t>https://www.assets.signify.com/is/image/Signify/IPPR1_4MX856I_0001</t>
  </si>
  <si>
    <t>https://www.assets.signify.com/is/content/Signify/910629112326_EU.pl_PL.PROF.FP</t>
  </si>
  <si>
    <t>https://www.assets.signify.com/is/content/Signify/IIII9_4MX856I_PHL_0001</t>
  </si>
  <si>
    <t>910629112426</t>
  </si>
  <si>
    <t>https://www.assets.signify.com/is/content/Signify/910629112426_EU.pl_PL.PROF.FP</t>
  </si>
  <si>
    <t>910629112526</t>
  </si>
  <si>
    <t>https://www.assets.signify.com/is/content/Signify/910629112526_EU.pl_PL.PROF.FP</t>
  </si>
  <si>
    <t>910629112626</t>
  </si>
  <si>
    <t>https://www.assets.signify.com/is/content/Signify/910629112626_EU.pl_PL.PROF.FP</t>
  </si>
  <si>
    <t>910629112726</t>
  </si>
  <si>
    <t>https://www.assets.signify.com/is/content/Signify/910629112726_EU.pl_PL.PROF.FP</t>
  </si>
  <si>
    <t>910629112826</t>
  </si>
  <si>
    <t>https://www.assets.signify.com/is/content/Signify/910629112826_EU.pl_PL.PROF.FP</t>
  </si>
  <si>
    <t>910629112926</t>
  </si>
  <si>
    <t>https://www.assets.signify.com/is/content/Signify/910629112926_EU.pl_PL.PROF.FP</t>
  </si>
  <si>
    <t>910629113026</t>
  </si>
  <si>
    <t>https://www.assets.signify.com/is/content/Signify/910629113026_EU.pl_PL.PROF.FP</t>
  </si>
  <si>
    <t>910629113426</t>
  </si>
  <si>
    <t>https://www.assets.signify.com/is/image/Signify/PAL2004_08_0504_spp</t>
  </si>
  <si>
    <t>https://www.assets.signify.com/is/content/Signify/910629113426_EU.pl_PL.PROF.FP</t>
  </si>
  <si>
    <t>910629113526</t>
  </si>
  <si>
    <t>https://www.assets.signify.com/is/image/Signify/PAL2004_08_0506_spp</t>
  </si>
  <si>
    <t>https://www.assets.signify.com/is/content/Signify/910629113526_EU.pl_PL.PROF.FP</t>
  </si>
  <si>
    <t>910629113626</t>
  </si>
  <si>
    <t>https://www.assets.signify.com/is/image/Signify/BPL2002-05-71_spp</t>
  </si>
  <si>
    <t>https://www.assets.signify.com/is/content/Signify/910629113626_EU.pl_PL.PROF.FP</t>
  </si>
  <si>
    <t>910629114426</t>
  </si>
  <si>
    <t>https://www.assets.signify.com/is/image/Signify/IPPR1_4MX856I_0003</t>
  </si>
  <si>
    <t>https://www.assets.signify.com/is/content/Signify/910629114426_EU.pl_PL.PROF.FP</t>
  </si>
  <si>
    <t>910629114526</t>
  </si>
  <si>
    <t>https://www.assets.signify.com/is/content/Signify/910629114526_EU.pl_PL.PROF.FP</t>
  </si>
  <si>
    <t>910629114626</t>
  </si>
  <si>
    <t>https://www.assets.signify.com/is/content/Signify/910629114626_EU.pl_PL.PROF.FP</t>
  </si>
  <si>
    <t>910629114826</t>
  </si>
  <si>
    <t>https://www.assets.signify.com/is/image/Signify/IPPR1_4MX800I_0003</t>
  </si>
  <si>
    <t>https://www.assets.signify.com/is/content/Signify/910629114826_EU.pl_PL.PROF.FP</t>
  </si>
  <si>
    <t>https://www.assets.signify.com/is/content/Signify/IIII9_4MX800I_PHL_0001</t>
  </si>
  <si>
    <t>910629115026</t>
  </si>
  <si>
    <t>https://www.assets.signify.com/is/image/Signify/IPPR1_4MX800I_0007</t>
  </si>
  <si>
    <t>https://www.assets.signify.com/is/content/Signify/910629115026_EU.pl_PL.PROF.FP</t>
  </si>
  <si>
    <t>910629115726</t>
  </si>
  <si>
    <t>https://www.assets.signify.com/is/content/Signify/910629115726_EU.pl_PL.PROF.FP</t>
  </si>
  <si>
    <t>910629116926</t>
  </si>
  <si>
    <t>https://www.assets.signify.com/is/content/Signify/910629116926_EU.pl_PL.PROF.FP</t>
  </si>
  <si>
    <t>910629118026</t>
  </si>
  <si>
    <t>910629118126</t>
  </si>
  <si>
    <t>https://www.assets.signify.com/is/content/Signify/910629118126_EU.pl_PL.PROF.FP</t>
  </si>
  <si>
    <t>910629118326</t>
  </si>
  <si>
    <t>https://www.assets.signify.com/is/content/Signify/910629118326_EU.pl_PL.PROF.FP</t>
  </si>
  <si>
    <t>910629118426</t>
  </si>
  <si>
    <t>https://www.assets.signify.com/is/content/Signify/910629118426_EU.pl_PL.PROF.FP</t>
  </si>
  <si>
    <t>910629118626</t>
  </si>
  <si>
    <t>https://www.assets.signify.com/is/content/Signify/910629118626_EU.pl_PL.PROF.FP</t>
  </si>
  <si>
    <t>910629120026</t>
  </si>
  <si>
    <t>https://www.assets.signify.com/is/content/Signify/910629120026_EU.pl_PL.PROF.FP</t>
  </si>
  <si>
    <t>910629120126</t>
  </si>
  <si>
    <t>https://www.assets.signify.com/is/content/Signify/910629120126_EU.pl_PL.PROF.FP</t>
  </si>
  <si>
    <t>910629120226</t>
  </si>
  <si>
    <t>https://www.assets.signify.com/is/content/Signify/910629120226_EU.pl_PL.PROF.FP</t>
  </si>
  <si>
    <t>910629120326</t>
  </si>
  <si>
    <t>https://www.assets.signify.com/is/content/Signify/910629120326_EU.pl_PL.PROF.FP</t>
  </si>
  <si>
    <t>910629120426</t>
  </si>
  <si>
    <t>https://www.assets.signify.com/is/content/Signify/910629120426_EU.pl_PL.PROF.FP</t>
  </si>
  <si>
    <t>910629120526</t>
  </si>
  <si>
    <t>https://www.assets.signify.com/is/content/Signify/910629120526_EU.pl_PL.PROF.FP</t>
  </si>
  <si>
    <t>910629120626</t>
  </si>
  <si>
    <t>https://www.assets.signify.com/is/content/Signify/910629120626_EU.pl_PL.PROF.FP</t>
  </si>
  <si>
    <t>910629120726</t>
  </si>
  <si>
    <t>https://www.assets.signify.com/is/content/Signify/910629120726_EU.pl_PL.PROF.FP</t>
  </si>
  <si>
    <t>910629120826</t>
  </si>
  <si>
    <t>https://www.assets.signify.com/is/image/Signify/IPPR1_4MX850I_0005</t>
  </si>
  <si>
    <t>https://www.assets.signify.com/is/content/Signify/910629120826_EU.pl_PL.PROF.FP</t>
  </si>
  <si>
    <t>910629120926</t>
  </si>
  <si>
    <t>https://www.assets.signify.com/is/content/Signify/910629120926_EU.pl_PL.PROF.FP</t>
  </si>
  <si>
    <t>910629121026</t>
  </si>
  <si>
    <t>https://www.assets.signify.com/is/content/Signify/910629121026_EU.pl_PL.PROF.FP</t>
  </si>
  <si>
    <t>910629121126</t>
  </si>
  <si>
    <t>https://www.assets.signify.com/is/content/Signify/910629121126_EU.pl_PL.PROF.FP</t>
  </si>
  <si>
    <t>910629121226</t>
  </si>
  <si>
    <t>https://www.assets.signify.com/is/content/Signify/910629121226_EU.pl_PL.PROF.FP</t>
  </si>
  <si>
    <t>910629121326</t>
  </si>
  <si>
    <t>https://www.assets.signify.com/is/content/Signify/910629121326_EU.pl_PL.PROF.FP</t>
  </si>
  <si>
    <t>910629121426</t>
  </si>
  <si>
    <t>https://www.assets.signify.com/is/content/Signify/910629121426_EU.pl_PL.PROF.FP</t>
  </si>
  <si>
    <t>910629121526</t>
  </si>
  <si>
    <t>https://www.assets.signify.com/is/content/Signify/910629121526_EU.pl_PL.PROF.FP</t>
  </si>
  <si>
    <t>910629121626</t>
  </si>
  <si>
    <t>https://www.assets.signify.com/is/content/Signify/910629121626_EU.pl_PL.PROF.FP</t>
  </si>
  <si>
    <t>910629121726</t>
  </si>
  <si>
    <t>https://www.assets.signify.com/is/content/Signify/910629121726_EU.pl_PL.PROF.FP</t>
  </si>
  <si>
    <t>910629121826</t>
  </si>
  <si>
    <t>https://www.assets.signify.com/is/content/Signify/910629121826_EU.pl_PL.PROF.FP</t>
  </si>
  <si>
    <t>910629121926</t>
  </si>
  <si>
    <t>https://www.assets.signify.com/is/content/Signify/910629121926_EU.pl_PL.PROF.FP</t>
  </si>
  <si>
    <t>910629122026</t>
  </si>
  <si>
    <t>https://www.assets.signify.com/is/content/Signify/910629122026_EU.pl_PL.PROF.FP</t>
  </si>
  <si>
    <t>910629122126</t>
  </si>
  <si>
    <t>https://www.assets.signify.com/is/content/Signify/910629122126_EU.pl_PL.PROF.FP</t>
  </si>
  <si>
    <t>910629122226</t>
  </si>
  <si>
    <t>https://www.assets.signify.com/is/content/Signify/910629122226_EU.pl_PL.PROF.FP</t>
  </si>
  <si>
    <t>910629122326</t>
  </si>
  <si>
    <t>https://www.assets.signify.com/is/content/Signify/910629122326_EU.pl_PL.PROF.FP</t>
  </si>
  <si>
    <t>910629122426</t>
  </si>
  <si>
    <t>https://www.assets.signify.com/is/content/Signify/910629122426_EU.pl_PL.PROF.FP</t>
  </si>
  <si>
    <t>910629122526</t>
  </si>
  <si>
    <t>https://www.assets.signify.com/is/content/Signify/910629122526_EU.pl_PL.PROF.FP</t>
  </si>
  <si>
    <t>910629122626</t>
  </si>
  <si>
    <t>https://www.assets.signify.com/is/content/Signify/910629122626_EU.pl_PL.PROF.FP</t>
  </si>
  <si>
    <t>910629122726</t>
  </si>
  <si>
    <t>https://www.assets.signify.com/is/content/Signify/910629122726_EU.pl_PL.PROF.FP</t>
  </si>
  <si>
    <t>910629122826</t>
  </si>
  <si>
    <t>https://www.assets.signify.com/is/content/Signify/910629122826_EU.pl_PL.PROF.FP</t>
  </si>
  <si>
    <t>910629122926</t>
  </si>
  <si>
    <t>https://www.assets.signify.com/is/content/Signify/910629122926_EU.pl_PL.PROF.FP</t>
  </si>
  <si>
    <t>910629123026</t>
  </si>
  <si>
    <t>https://www.assets.signify.com/is/content/Signify/910629123026_EU.pl_PL.PROF.FP</t>
  </si>
  <si>
    <t>910629123126</t>
  </si>
  <si>
    <t>https://www.assets.signify.com/is/content/Signify/910629123126_EU.pl_PL.PROF.FP</t>
  </si>
  <si>
    <t>910629123226</t>
  </si>
  <si>
    <t>https://www.assets.signify.com/is/image/Signify/IPPR1_4MX400I_0001</t>
  </si>
  <si>
    <t>https://www.assets.signify.com/is/content/Signify/910629123226_EU.pl_PL.PROF.FP</t>
  </si>
  <si>
    <t>https://www.assets.signify.com/is/content/Signify/Maxos%20LED%20insert%20for%20TTX400_MI</t>
  </si>
  <si>
    <t>910629123326</t>
  </si>
  <si>
    <t>https://www.assets.signify.com/is/content/Signify/910629123326_EU.pl_PL.PROF.FP</t>
  </si>
  <si>
    <t>910629123426</t>
  </si>
  <si>
    <t>https://www.assets.signify.com/is/content/Signify/910629123426_EU.pl_PL.PROF.FP</t>
  </si>
  <si>
    <t>910629123526</t>
  </si>
  <si>
    <t>https://www.assets.signify.com/is/content/Signify/910629123526_EU.pl_PL.PROF.FP</t>
  </si>
  <si>
    <t>910629123626</t>
  </si>
  <si>
    <t>https://www.assets.signify.com/is/content/Signify/910629123626_EU.pl_PL.PROF.FP</t>
  </si>
  <si>
    <t>910629123726</t>
  </si>
  <si>
    <t>https://www.assets.signify.com/is/content/Signify/910629123726_EU.pl_PL.PROF.FP</t>
  </si>
  <si>
    <t>910629123826</t>
  </si>
  <si>
    <t>https://www.assets.signify.com/is/content/Signify/910629123826_EU.pl_PL.PROF.FP</t>
  </si>
  <si>
    <t>910629123926</t>
  </si>
  <si>
    <t>https://www.assets.signify.com/is/content/Signify/910629123926_EU.pl_PL.PROF.FP</t>
  </si>
  <si>
    <t>910629124026</t>
  </si>
  <si>
    <t>https://www.assets.signify.com/is/content/Signify/910629124026_EU.pl_PL.PROF.FP</t>
  </si>
  <si>
    <t>910629124126</t>
  </si>
  <si>
    <t>https://www.assets.signify.com/is/image/Signify/IPPR1_4MX400I_0003</t>
  </si>
  <si>
    <t>https://www.assets.signify.com/is/content/Signify/910629124126_EU.pl_PL.PROF.FP</t>
  </si>
  <si>
    <t>910629124226</t>
  </si>
  <si>
    <t>https://www.assets.signify.com/is/content/Signify/910629124226_EU.pl_PL.PROF.FP</t>
  </si>
  <si>
    <t>910629124326</t>
  </si>
  <si>
    <t>https://www.assets.signify.com/is/content/Signify/910629124326_EU.pl_PL.PROF.FP</t>
  </si>
  <si>
    <t>910629124426</t>
  </si>
  <si>
    <t>https://www.assets.signify.com/is/content/Signify/910629124426_EU.pl_PL.PROF.FP</t>
  </si>
  <si>
    <t>910629124526</t>
  </si>
  <si>
    <t>https://www.assets.signify.com/is/content/Signify/910629124526_EU.pl_PL.PROF.FP</t>
  </si>
  <si>
    <t>910629124626</t>
  </si>
  <si>
    <t>https://www.assets.signify.com/is/content/Signify/910629124626_EU.pl_PL.PROF.FP</t>
  </si>
  <si>
    <t>910629124726</t>
  </si>
  <si>
    <t>https://www.assets.signify.com/is/content/Signify/910629124726_EU.pl_PL.PROF.FP</t>
  </si>
  <si>
    <t>910629124826</t>
  </si>
  <si>
    <t>https://www.assets.signify.com/is/content/Signify/910629124826_EU.pl_PL.PROF.FP</t>
  </si>
  <si>
    <t>910629124926</t>
  </si>
  <si>
    <t>https://www.assets.signify.com/is/content/Signify/910629124926_EU.pl_PL.PROF.FP</t>
  </si>
  <si>
    <t>910629125026</t>
  </si>
  <si>
    <t>https://www.assets.signify.com/is/content/Signify/910629125026_EU.pl_PL.PROF.FP</t>
  </si>
  <si>
    <t>910629125126</t>
  </si>
  <si>
    <t>https://www.assets.signify.com/is/content/Signify/910629125126_EU.pl_PL.PROF.FP</t>
  </si>
  <si>
    <t>910629125226</t>
  </si>
  <si>
    <t>https://www.assets.signify.com/is/content/Signify/910629125226_EU.pl_PL.PROF.FP</t>
  </si>
  <si>
    <t>910629125326</t>
  </si>
  <si>
    <t>https://www.assets.signify.com/is/content/Signify/910629125326_EU.pl_PL.PROF.FP</t>
  </si>
  <si>
    <t>910629125426</t>
  </si>
  <si>
    <t>https://www.assets.signify.com/is/content/Signify/910629125426_EU.pl_PL.PROF.FP</t>
  </si>
  <si>
    <t>910629125526</t>
  </si>
  <si>
    <t>https://www.assets.signify.com/is/content/Signify/910629125526_EU.pl_PL.PROF.FP</t>
  </si>
  <si>
    <t>910629125626</t>
  </si>
  <si>
    <t>https://www.assets.signify.com/is/content/Signify/910629125626_EU.pl_PL.PROF.FP</t>
  </si>
  <si>
    <t>910629125726</t>
  </si>
  <si>
    <t>https://www.assets.signify.com/is/content/Signify/910629125726_EU.pl_PL.PROF.FP</t>
  </si>
  <si>
    <t>910629125826</t>
  </si>
  <si>
    <t>https://www.assets.signify.com/is/content/Signify/910629125826_EU.pl_PL.PROF.FP</t>
  </si>
  <si>
    <t>910629125926</t>
  </si>
  <si>
    <t>https://www.assets.signify.com/is/content/Signify/910629125926_EU.pl_PL.PROF.FP</t>
  </si>
  <si>
    <t>910629126026</t>
  </si>
  <si>
    <t>https://www.assets.signify.com/is/content/Signify/910629126026_EU.pl_PL.PROF.FP</t>
  </si>
  <si>
    <t>910629126126</t>
  </si>
  <si>
    <t>https://www.assets.signify.com/is/content/Signify/910629126126_EU.pl_PL.PROF.FP</t>
  </si>
  <si>
    <t>910629126226</t>
  </si>
  <si>
    <t>https://www.assets.signify.com/is/content/Signify/910629126226_EU.pl_PL.PROF.FP</t>
  </si>
  <si>
    <t>910629126326</t>
  </si>
  <si>
    <t>https://www.assets.signify.com/is/content/Signify/910629126326_EU.pl_PL.PROF.FP</t>
  </si>
  <si>
    <t>910629127326</t>
  </si>
  <si>
    <t>910629128226</t>
  </si>
  <si>
    <t>https://www.assets.signify.com/is/content/Signify/910629128226_EU.pl_PL.PROF.FP</t>
  </si>
  <si>
    <t>910629130026</t>
  </si>
  <si>
    <t>https://www.assets.signify.com/is/image/Signify/IPPR1_4MX900I_0003</t>
  </si>
  <si>
    <t>https://www.assets.signify.com/is/content/Signify/910629130026_EU.pl_PL.PROF.FP</t>
  </si>
  <si>
    <t>910629130126</t>
  </si>
  <si>
    <t>https://www.assets.signify.com/is/content/Signify/910629130126_EU.pl_PL.PROF.FP</t>
  </si>
  <si>
    <t>910629130426</t>
  </si>
  <si>
    <t>https://www.assets.signify.com/is/content/Signify/910629130426_EU.pl_PL.PROF.FP</t>
  </si>
  <si>
    <t>910629130826</t>
  </si>
  <si>
    <t>https://www.assets.signify.com/is/content/Signify/910629130826_EU.pl_PL.PROF.FP</t>
  </si>
  <si>
    <t>910629130926</t>
  </si>
  <si>
    <t>https://www.assets.signify.com/is/content/Signify/910629130926_EU.pl_PL.PROF.FP</t>
  </si>
  <si>
    <t>910629131326</t>
  </si>
  <si>
    <t>https://www.assets.signify.com/is/content/Signify/910629131326_EU.pl_PL.PROF.FP</t>
  </si>
  <si>
    <t>910629131626</t>
  </si>
  <si>
    <t>https://www.assets.signify.com/is/content/Signify/910629131626_EU.pl_PL.PROF.FP</t>
  </si>
  <si>
    <t>910629131726</t>
  </si>
  <si>
    <t>https://www.assets.signify.com/is/content/Signify/910629131726_EU.pl_PL.PROF.FP</t>
  </si>
  <si>
    <t>910629131826</t>
  </si>
  <si>
    <t>https://www.assets.signify.com/is/content/Signify/910629131826_EU.pl_PL.PROF.FP</t>
  </si>
  <si>
    <t>910629131926</t>
  </si>
  <si>
    <t>https://www.assets.signify.com/is/content/Signify/910629131926_EU.pl_PL.PROF.FP</t>
  </si>
  <si>
    <t>910629132026</t>
  </si>
  <si>
    <t>https://www.assets.signify.com/is/content/Signify/910629132026_EU.pl_PL.PROF.FP</t>
  </si>
  <si>
    <t>910629132126</t>
  </si>
  <si>
    <t>https://www.assets.signify.com/is/content/Signify/910629132126_EU.pl_PL.PROF.FP</t>
  </si>
  <si>
    <t>910629132226</t>
  </si>
  <si>
    <t>https://www.assets.signify.com/is/content/Signify/910629132226_EU.pl_PL.PROF.FP</t>
  </si>
  <si>
    <t>910629132326</t>
  </si>
  <si>
    <t>https://www.assets.signify.com/is/content/Signify/910629132326_EU.pl_PL.PROF.FP</t>
  </si>
  <si>
    <t>910629132426</t>
  </si>
  <si>
    <t>https://www.assets.signify.com/is/content/Signify/910629132426_EU.pl_PL.PROF.FP</t>
  </si>
  <si>
    <t>910629132526</t>
  </si>
  <si>
    <t>https://www.assets.signify.com/is/content/Signify/910629132526_EU.pl_PL.PROF.FP</t>
  </si>
  <si>
    <t>910629132626</t>
  </si>
  <si>
    <t>https://www.assets.signify.com/is/content/Signify/910629132626_EU.pl_PL.PROF.FP</t>
  </si>
  <si>
    <t>910629132726</t>
  </si>
  <si>
    <t>https://www.assets.signify.com/is/content/Signify/910629132726_EU.pl_PL.PROF.FP</t>
  </si>
  <si>
    <t>910629132826</t>
  </si>
  <si>
    <t>https://www.assets.signify.com/is/content/Signify/910629132826_EU.pl_PL.PROF.FP</t>
  </si>
  <si>
    <t>910629132926</t>
  </si>
  <si>
    <t>https://www.assets.signify.com/is/content/Signify/910629132926_EU.pl_PL.PROF.FP</t>
  </si>
  <si>
    <t>910629133026</t>
  </si>
  <si>
    <t>https://www.assets.signify.com/is/content/Signify/910629133026_EU.pl_PL.PROF.FP</t>
  </si>
  <si>
    <t>910629133126</t>
  </si>
  <si>
    <t>https://www.assets.signify.com/is/content/Signify/910629133126_EU.pl_PL.PROF.FP</t>
  </si>
  <si>
    <t>910629133226</t>
  </si>
  <si>
    <t>https://www.assets.signify.com/is/content/Signify/910629133226_EU.pl_PL.PROF.FP</t>
  </si>
  <si>
    <t>910629133526</t>
  </si>
  <si>
    <t>https://www.assets.signify.com/is/content/Signify/910629133526_EU.pl_PL.PROF.FP</t>
  </si>
  <si>
    <t>910629134026</t>
  </si>
  <si>
    <t>https://www.assets.signify.com/is/content/Signify/910629134026_EU.pl_PL.PROF.FP</t>
  </si>
  <si>
    <t>910629134126</t>
  </si>
  <si>
    <t>https://www.assets.signify.com/is/content/Signify/910629134126_EU.pl_PL.PROF.FP</t>
  </si>
  <si>
    <t>910629134226</t>
  </si>
  <si>
    <t>https://www.assets.signify.com/is/content/Signify/910629134226_EU.pl_PL.PROF.FP</t>
  </si>
  <si>
    <t>910629134326</t>
  </si>
  <si>
    <t>https://www.assets.signify.com/is/content/Signify/910629134326_EU.pl_PL.PROF.FP</t>
  </si>
  <si>
    <t>910629134426</t>
  </si>
  <si>
    <t>https://www.assets.signify.com/is/content/Signify/910629134426_EU.pl_PL.PROF.FP</t>
  </si>
  <si>
    <t>910629134626</t>
  </si>
  <si>
    <t>https://www.assets.signify.com/is/content/Signify/910629134626_EU.pl_PL.PROF.FP</t>
  </si>
  <si>
    <t>910629134826</t>
  </si>
  <si>
    <t>https://www.assets.signify.com/is/content/Signify/910629134826_EU.pl_PL.PROF.FP</t>
  </si>
  <si>
    <t>910629134926</t>
  </si>
  <si>
    <t>https://www.assets.signify.com/is/content/Signify/910629134926_EU.pl_PL.PROF.FP</t>
  </si>
  <si>
    <t>910629135026</t>
  </si>
  <si>
    <t>https://www.assets.signify.com/is/content/Signify/910629135026_EU.pl_PL.PROF.FP</t>
  </si>
  <si>
    <t>910629135626</t>
  </si>
  <si>
    <t>https://www.assets.signify.com/is/content/Signify/910629135626_EU.pl_PL.PROF.FP</t>
  </si>
  <si>
    <t>910629135726</t>
  </si>
  <si>
    <t>https://www.assets.signify.com/is/content/Signify/910629135726_EU.pl_PL.PROF.FP</t>
  </si>
  <si>
    <t>910629136026</t>
  </si>
  <si>
    <t>https://www.assets.signify.com/is/content/Signify/910629136026_EU.pl_PL.PROF.FP</t>
  </si>
  <si>
    <t>910629136126</t>
  </si>
  <si>
    <t>https://www.assets.signify.com/is/content/Signify/910629136126_EU.pl_PL.PROF.FP</t>
  </si>
  <si>
    <t>910629136226</t>
  </si>
  <si>
    <t>https://www.assets.signify.com/is/content/Signify/910629136226_EU.pl_PL.PROF.FP</t>
  </si>
  <si>
    <t>910629136426</t>
  </si>
  <si>
    <t>https://www.assets.signify.com/is/content/Signify/910629136426_EU.pl_PL.PROF.FP</t>
  </si>
  <si>
    <t>910629136526</t>
  </si>
  <si>
    <t>https://www.assets.signify.com/is/content/Signify/910629136526_EU.pl_PL.PROF.FP</t>
  </si>
  <si>
    <t>910629136626</t>
  </si>
  <si>
    <t>https://www.assets.signify.com/is/content/Signify/910629136626_EU.pl_PL.PROF.FP</t>
  </si>
  <si>
    <t>910629136726</t>
  </si>
  <si>
    <t>https://www.assets.signify.com/is/content/Signify/910629136726_EU.pl_PL.PROF.FP</t>
  </si>
  <si>
    <t>910629136826</t>
  </si>
  <si>
    <t>https://www.assets.signify.com/is/content/Signify/910629136826_EU.pl_PL.PROF.FP</t>
  </si>
  <si>
    <t>910629136926</t>
  </si>
  <si>
    <t>https://www.assets.signify.com/is/content/Signify/910629136926_EU.pl_PL.PROF.FP</t>
  </si>
  <si>
    <t>910629137026</t>
  </si>
  <si>
    <t>https://www.assets.signify.com/is/content/Signify/910629137026_EU.pl_PL.PROF.FP</t>
  </si>
  <si>
    <t>910629137126</t>
  </si>
  <si>
    <t>https://www.assets.signify.com/is/content/Signify/910629137126_EU.pl_PL.PROF.FP</t>
  </si>
  <si>
    <t>910629137226</t>
  </si>
  <si>
    <t>https://www.assets.signify.com/is/content/Signify/910629137226_EU.pl_PL.PROF.FP</t>
  </si>
  <si>
    <t>910629137326</t>
  </si>
  <si>
    <t>https://www.assets.signify.com/is/content/Signify/910629137326_EU.pl_PL.PROF.FP</t>
  </si>
  <si>
    <t>910629137426</t>
  </si>
  <si>
    <t>https://www.assets.signify.com/is/content/Signify/910629137426_EU.pl_PL.PROF.FP</t>
  </si>
  <si>
    <t>910629137526</t>
  </si>
  <si>
    <t>https://www.assets.signify.com/is/content/Signify/910629137526_EU.pl_PL.PROF.FP</t>
  </si>
  <si>
    <t>910629137626</t>
  </si>
  <si>
    <t>https://www.assets.signify.com/is/content/Signify/910629137626_EU.pl_PL.PROF.FP</t>
  </si>
  <si>
    <t>910629137726</t>
  </si>
  <si>
    <t>https://www.assets.signify.com/is/content/Signify/910629137726_EU.pl_PL.PROF.FP</t>
  </si>
  <si>
    <t>910629137826</t>
  </si>
  <si>
    <t>https://www.assets.signify.com/is/content/Signify/910629137826_EU.pl_PL.PROF.FP</t>
  </si>
  <si>
    <t>910629137926</t>
  </si>
  <si>
    <t>https://www.assets.signify.com/is/content/Signify/910629137926_EU.pl_PL.PROF.FP</t>
  </si>
  <si>
    <t>910629138026</t>
  </si>
  <si>
    <t>https://www.assets.signify.com/is/content/Signify/910629138026_EU.pl_PL.PROF.FP</t>
  </si>
  <si>
    <t>910629138126</t>
  </si>
  <si>
    <t>https://www.assets.signify.com/is/content/Signify/910629138126_EU.pl_PL.PROF.FP</t>
  </si>
  <si>
    <t>910629138226</t>
  </si>
  <si>
    <t>https://www.assets.signify.com/is/content/Signify/910629138226_EU.pl_PL.PROF.FP</t>
  </si>
  <si>
    <t>910629138326</t>
  </si>
  <si>
    <t>https://www.assets.signify.com/is/content/Signify/910629138326_EU.pl_PL.PROF.FP</t>
  </si>
  <si>
    <t>910629138426</t>
  </si>
  <si>
    <t>https://www.assets.signify.com/is/content/Signify/910629138426_EU.pl_PL.PROF.FP</t>
  </si>
  <si>
    <t>910629138526</t>
  </si>
  <si>
    <t>https://www.assets.signify.com/is/content/Signify/910629138526_EU.pl_PL.PROF.FP</t>
  </si>
  <si>
    <t>910629138626</t>
  </si>
  <si>
    <t>https://www.assets.signify.com/is/content/Signify/910629138626_EU.pl_PL.PROF.FP</t>
  </si>
  <si>
    <t>910629138726</t>
  </si>
  <si>
    <t>https://www.assets.signify.com/is/content/Signify/910629138726_EU.pl_PL.PROF.FP</t>
  </si>
  <si>
    <t>910629138826</t>
  </si>
  <si>
    <t>https://www.assets.signify.com/is/content/Signify/910629138826_EU.pl_PL.PROF.FP</t>
  </si>
  <si>
    <t>910629138926</t>
  </si>
  <si>
    <t>https://www.assets.signify.com/is/content/Signify/910629138926_EU.pl_PL.PROF.FP</t>
  </si>
  <si>
    <t>910629139026</t>
  </si>
  <si>
    <t>https://www.assets.signify.com/is/content/Signify/910629139026_EU.pl_PL.PROF.FP</t>
  </si>
  <si>
    <t>910629139126</t>
  </si>
  <si>
    <t>https://www.assets.signify.com/is/content/Signify/910629139126_EU.pl_PL.PROF.FP</t>
  </si>
  <si>
    <t>910629139226</t>
  </si>
  <si>
    <t>https://www.assets.signify.com/is/content/Signify/910629139226_EU.pl_PL.PROF.FP</t>
  </si>
  <si>
    <t>910629139326</t>
  </si>
  <si>
    <t>https://www.assets.signify.com/is/content/Signify/910629139326_EU.pl_PL.PROF.FP</t>
  </si>
  <si>
    <t>910629139426</t>
  </si>
  <si>
    <t>https://www.assets.signify.com/is/content/Signify/910629139426_EU.pl_PL.PROF.FP</t>
  </si>
  <si>
    <t>910629139526</t>
  </si>
  <si>
    <t>https://www.assets.signify.com/is/content/Signify/910629139526_EU.pl_PL.PROF.FP</t>
  </si>
  <si>
    <t>910629139626</t>
  </si>
  <si>
    <t>https://www.assets.signify.com/is/content/Signify/910629139626_EU.pl_PL.PROF.FP</t>
  </si>
  <si>
    <t>910629139726</t>
  </si>
  <si>
    <t>https://www.assets.signify.com/is/content/Signify/910629139726_EU.pl_PL.PROF.FP</t>
  </si>
  <si>
    <t>910629139826</t>
  </si>
  <si>
    <t>https://www.assets.signify.com/is/content/Signify/910629139826_EU.pl_PL.PROF.FP</t>
  </si>
  <si>
    <t>910629139926</t>
  </si>
  <si>
    <t>https://www.assets.signify.com/is/content/Signify/910629139926_EU.pl_PL.PROF.FP</t>
  </si>
  <si>
    <t>910629140026</t>
  </si>
  <si>
    <t>https://www.assets.signify.com/is/content/Signify/910629140026_EU.pl_PL.PROF.FP</t>
  </si>
  <si>
    <t>910629140126</t>
  </si>
  <si>
    <t>https://www.assets.signify.com/is/content/Signify/910629140126_EU.pl_PL.PROF.FP</t>
  </si>
  <si>
    <t>910629140226</t>
  </si>
  <si>
    <t>https://www.assets.signify.com/is/content/Signify/910629140226_EU.pl_PL.PROF.FP</t>
  </si>
  <si>
    <t>910629140326</t>
  </si>
  <si>
    <t>https://www.assets.signify.com/is/content/Signify/910629140326_EU.pl_PL.PROF.FP</t>
  </si>
  <si>
    <t>910629140426</t>
  </si>
  <si>
    <t>https://www.assets.signify.com/is/content/Signify/910629140426_EU.pl_PL.PROF.FP</t>
  </si>
  <si>
    <t>910629140526</t>
  </si>
  <si>
    <t>https://www.assets.signify.com/is/content/Signify/910629140526_EU.pl_PL.PROF.FP</t>
  </si>
  <si>
    <t>910629140626</t>
  </si>
  <si>
    <t>https://www.assets.signify.com/is/content/Signify/910629140626_EU.pl_PL.PROF.FP</t>
  </si>
  <si>
    <t>910629140726</t>
  </si>
  <si>
    <t>https://www.assets.signify.com/is/content/Signify/910629140726_EU.pl_PL.PROF.FP</t>
  </si>
  <si>
    <t>910629140826</t>
  </si>
  <si>
    <t>https://www.assets.signify.com/is/content/Signify/910629140826_EU.pl_PL.PROF.FP</t>
  </si>
  <si>
    <t>910629140926</t>
  </si>
  <si>
    <t>https://www.assets.signify.com/is/content/Signify/910629140926_EU.pl_PL.PROF.FP</t>
  </si>
  <si>
    <t>910629141026</t>
  </si>
  <si>
    <t>https://www.assets.signify.com/is/content/Signify/910629141026_EU.pl_PL.PROF.FP</t>
  </si>
  <si>
    <t>910629141126</t>
  </si>
  <si>
    <t>https://www.assets.signify.com/is/content/Signify/910629141126_EU.pl_PL.PROF.FP</t>
  </si>
  <si>
    <t>910629141226</t>
  </si>
  <si>
    <t>https://www.assets.signify.com/is/content/Signify/910629141226_EU.pl_PL.PROF.FP</t>
  </si>
  <si>
    <t>910629141326</t>
  </si>
  <si>
    <t>https://www.assets.signify.com/is/content/Signify/910629141326_EU.pl_PL.PROF.FP</t>
  </si>
  <si>
    <t>910629141426</t>
  </si>
  <si>
    <t>https://www.assets.signify.com/is/content/Signify/910629141426_EU.pl_PL.PROF.FP</t>
  </si>
  <si>
    <t>910629141526</t>
  </si>
  <si>
    <t>https://www.assets.signify.com/is/content/Signify/910629141526_EU.pl_PL.PROF.FP</t>
  </si>
  <si>
    <t>910629141626</t>
  </si>
  <si>
    <t>https://www.assets.signify.com/is/content/Signify/910629141626_EU.pl_PL.PROF.FP</t>
  </si>
  <si>
    <t>910629141726</t>
  </si>
  <si>
    <t>https://www.assets.signify.com/is/content/Signify/910629141726_EU.pl_PL.PROF.FP</t>
  </si>
  <si>
    <t>910629141826</t>
  </si>
  <si>
    <t>https://www.assets.signify.com/is/content/Signify/910629141826_EU.pl_PL.PROF.FP</t>
  </si>
  <si>
    <t>910629141926</t>
  </si>
  <si>
    <t>https://www.assets.signify.com/is/content/Signify/910629141926_EU.pl_PL.PROF.FP</t>
  </si>
  <si>
    <t>910629142026</t>
  </si>
  <si>
    <t>https://www.assets.signify.com/is/content/Signify/910629142026_EU.pl_PL.PROF.FP</t>
  </si>
  <si>
    <t>910629142126</t>
  </si>
  <si>
    <t>https://www.assets.signify.com/is/content/Signify/910629142126_EU.pl_PL.PROF.FP</t>
  </si>
  <si>
    <t>910629142226</t>
  </si>
  <si>
    <t>https://www.assets.signify.com/is/content/Signify/910629142226_EU.pl_PL.PROF.FP</t>
  </si>
  <si>
    <t>910629142326</t>
  </si>
  <si>
    <t>https://www.assets.signify.com/is/content/Signify/910629142326_EU.pl_PL.PROF.FP</t>
  </si>
  <si>
    <t>910629142426</t>
  </si>
  <si>
    <t>https://www.assets.signify.com/is/content/Signify/910629142426_EU.pl_PL.PROF.FP</t>
  </si>
  <si>
    <t>910629142526</t>
  </si>
  <si>
    <t>https://www.assets.signify.com/is/content/Signify/910629142526_EU.pl_PL.PROF.FP</t>
  </si>
  <si>
    <t>910629142626</t>
  </si>
  <si>
    <t>https://www.assets.signify.com/is/content/Signify/910629142626_EU.pl_PL.PROF.FP</t>
  </si>
  <si>
    <t>910629142726</t>
  </si>
  <si>
    <t>https://www.assets.signify.com/is/content/Signify/910629142726_EU.pl_PL.PROF.FP</t>
  </si>
  <si>
    <t>910629143226</t>
  </si>
  <si>
    <t>https://www.assets.signify.com/is/content/Signify/910629143226_EU.pl_PL.PROF.FP</t>
  </si>
  <si>
    <t>910629143626</t>
  </si>
  <si>
    <t>https://www.assets.signify.com/is/content/Signify/910629143626_EU.pl_PL.PROF.FP</t>
  </si>
  <si>
    <t>910629144126</t>
  </si>
  <si>
    <t>https://www.assets.signify.com/is/content/Signify/910629144126_EU.pl_PL.PROF.FP</t>
  </si>
  <si>
    <t>910629144426</t>
  </si>
  <si>
    <t>https://www.assets.signify.com/is/content/Signify/910629144426_EU.pl_PL.PROF.FP</t>
  </si>
  <si>
    <t>910629144526</t>
  </si>
  <si>
    <t>https://www.assets.signify.com/is/content/Signify/910629144526_EU.pl_PL.PROF.FP</t>
  </si>
  <si>
    <t>910629144626</t>
  </si>
  <si>
    <t>https://www.assets.signify.com/is/content/Signify/910629144626_EU.pl_PL.PROF.FP</t>
  </si>
  <si>
    <t>910629144726</t>
  </si>
  <si>
    <t>https://www.assets.signify.com/is/content/Signify/910629144726_EU.pl_PL.PROF.FP</t>
  </si>
  <si>
    <t>910629144826</t>
  </si>
  <si>
    <t>https://www.assets.signify.com/is/content/Signify/910629144826_EU.pl_PL.PROF.FP</t>
  </si>
  <si>
    <t>910629144926</t>
  </si>
  <si>
    <t>https://www.assets.signify.com/is/content/Signify/910629144926_EU.pl_PL.PROF.FP</t>
  </si>
  <si>
    <t>910629145026</t>
  </si>
  <si>
    <t>https://www.assets.signify.com/is/content/Signify/910629145026_EU.pl_PL.PROF.FP</t>
  </si>
  <si>
    <t>910629145126</t>
  </si>
  <si>
    <t>https://www.assets.signify.com/is/content/Signify/910629145126_EU.pl_PL.PROF.FP</t>
  </si>
  <si>
    <t>910629145226</t>
  </si>
  <si>
    <t>https://www.assets.signify.com/is/content/Signify/910629145226_EU.pl_PL.PROF.FP</t>
  </si>
  <si>
    <t>910629145326</t>
  </si>
  <si>
    <t>https://www.assets.signify.com/is/content/Signify/910629145326_EU.pl_PL.PROF.FP</t>
  </si>
  <si>
    <t>910629145426</t>
  </si>
  <si>
    <t>https://www.assets.signify.com/is/content/Signify/910629145426_EU.pl_PL.PROF.FP</t>
  </si>
  <si>
    <t>910629145526</t>
  </si>
  <si>
    <t>https://www.assets.signify.com/is/content/Signify/910629145526_EU.pl_PL.PROF.FP</t>
  </si>
  <si>
    <t>910629145626</t>
  </si>
  <si>
    <t>https://www.assets.signify.com/is/content/Signify/910629145626_EU.pl_PL.PROF.FP</t>
  </si>
  <si>
    <t>910629145726</t>
  </si>
  <si>
    <t>https://www.assets.signify.com/is/content/Signify/910629145726_EU.pl_PL.PROF.FP</t>
  </si>
  <si>
    <t>910629145826</t>
  </si>
  <si>
    <t>https://www.assets.signify.com/is/content/Signify/910629145826_EU.pl_PL.PROF.FP</t>
  </si>
  <si>
    <t>910629145926</t>
  </si>
  <si>
    <t>https://www.assets.signify.com/is/content/Signify/910629145926_EU.pl_PL.PROF.FP</t>
  </si>
  <si>
    <t>910629146026</t>
  </si>
  <si>
    <t>https://www.assets.signify.com/is/content/Signify/910629146026_EU.pl_PL.PROF.FP</t>
  </si>
  <si>
    <t>910629146126</t>
  </si>
  <si>
    <t>https://www.assets.signify.com/is/content/Signify/910629146126_EU.pl_PL.PROF.FP</t>
  </si>
  <si>
    <t>910629146226</t>
  </si>
  <si>
    <t>https://www.assets.signify.com/is/content/Signify/910629146226_EU.pl_PL.PROF.FP</t>
  </si>
  <si>
    <t>910629146326</t>
  </si>
  <si>
    <t>https://www.assets.signify.com/is/content/Signify/910629146326_EU.pl_PL.PROF.FP</t>
  </si>
  <si>
    <t>910629146426</t>
  </si>
  <si>
    <t>https://www.assets.signify.com/is/content/Signify/910629146426_EU.pl_PL.PROF.FP</t>
  </si>
  <si>
    <t>910629146526</t>
  </si>
  <si>
    <t>https://www.assets.signify.com/is/content/Signify/910629146526_EU.pl_PL.PROF.FP</t>
  </si>
  <si>
    <t>910629146626</t>
  </si>
  <si>
    <t>https://www.assets.signify.com/is/content/Signify/910629146626_EU.pl_PL.PROF.FP</t>
  </si>
  <si>
    <t>910629146726</t>
  </si>
  <si>
    <t>https://www.assets.signify.com/is/content/Signify/910629146726_EU.pl_PL.PROF.FP</t>
  </si>
  <si>
    <t>910629146926</t>
  </si>
  <si>
    <t>https://www.assets.signify.com/is/content/Signify/910629146926_EU.pl_PL.PROF.FP</t>
  </si>
  <si>
    <t>910629147026</t>
  </si>
  <si>
    <t>https://www.assets.signify.com/is/content/Signify/910629147026_EU.pl_PL.PROF.FP</t>
  </si>
  <si>
    <t>910629147226</t>
  </si>
  <si>
    <t>https://www.assets.signify.com/is/content/Signify/910629147226_EU.pl_PL.PROF.FP</t>
  </si>
  <si>
    <t>910629147626</t>
  </si>
  <si>
    <t>https://www.assets.signify.com/is/content/Signify/910629147626_EU.pl_PL.PROF.FP</t>
  </si>
  <si>
    <t>910629147826</t>
  </si>
  <si>
    <t>https://www.assets.signify.com/is/content/Signify/910629147826_EU.pl_PL.PROF.FP</t>
  </si>
  <si>
    <t>910629148126</t>
  </si>
  <si>
    <t>https://www.assets.signify.com/is/content/Signify/910629148126_EU.pl_PL.PROF.FP</t>
  </si>
  <si>
    <t>910629148326</t>
  </si>
  <si>
    <t>https://www.assets.signify.com/is/content/Signify/910629148326_EU.pl_PL.PROF.FP</t>
  </si>
  <si>
    <t>910629148426</t>
  </si>
  <si>
    <t>https://www.assets.signify.com/is/content/Signify/910629148426_EU.pl_PL.PROF.FP</t>
  </si>
  <si>
    <t>910629148526</t>
  </si>
  <si>
    <t>https://www.assets.signify.com/is/content/Signify/910629148526_EU.pl_PL.PROF.FP</t>
  </si>
  <si>
    <t>910629148626</t>
  </si>
  <si>
    <t>https://www.assets.signify.com/is/content/Signify/910629148626_EU.pl_PL.PROF.FP</t>
  </si>
  <si>
    <t>910629149126</t>
  </si>
  <si>
    <t>https://www.assets.signify.com/is/content/Signify/910629149126_EU.pl_PL.PROF.FP</t>
  </si>
  <si>
    <t>910629149326</t>
  </si>
  <si>
    <t>https://www.assets.signify.com/is/content/Signify/910629149326_EU.pl_PL.PROF.FP</t>
  </si>
  <si>
    <t>910629149926</t>
  </si>
  <si>
    <t>https://www.assets.signify.com/is/content/Signify/910629149926_EU.pl_PL.PROF.FP</t>
  </si>
  <si>
    <t>910629150226</t>
  </si>
  <si>
    <t>https://www.assets.signify.com/is/content/Signify/NT_MI_4MX850I-INI</t>
  </si>
  <si>
    <t>910629150326</t>
  </si>
  <si>
    <t>910629150426</t>
  </si>
  <si>
    <t>910629150626</t>
  </si>
  <si>
    <t>910629150826</t>
  </si>
  <si>
    <t>910629151026</t>
  </si>
  <si>
    <t>910629151126</t>
  </si>
  <si>
    <t>910629151226</t>
  </si>
  <si>
    <t>910629151426</t>
  </si>
  <si>
    <t>910629151626</t>
  </si>
  <si>
    <t>910629151826</t>
  </si>
  <si>
    <t>910629151926</t>
  </si>
  <si>
    <t>910629152026</t>
  </si>
  <si>
    <t>910629152226</t>
  </si>
  <si>
    <t>910629152426</t>
  </si>
  <si>
    <t>910629152626</t>
  </si>
  <si>
    <t>910629152826</t>
  </si>
  <si>
    <t>910629153026</t>
  </si>
  <si>
    <t>910629153226</t>
  </si>
  <si>
    <t>910629153626</t>
  </si>
  <si>
    <t>910629154626</t>
  </si>
  <si>
    <t>910629154826</t>
  </si>
  <si>
    <t>910629155426</t>
  </si>
  <si>
    <t>https://www.assets.signify.com/is/content/Signify/NT_MI_4MX400I-INI</t>
  </si>
  <si>
    <t>910629156026</t>
  </si>
  <si>
    <t>https://www.assets.signify.com/is/content/Signify/910629156026_EU.pl_PL.PROF.FP</t>
  </si>
  <si>
    <t>910629156826</t>
  </si>
  <si>
    <t>910629157426</t>
  </si>
  <si>
    <t>910629157826</t>
  </si>
  <si>
    <t>910629157926</t>
  </si>
  <si>
    <t>910629158026</t>
  </si>
  <si>
    <t>https://www.assets.signify.com/is/content/Signify/910629158026_EU.pl_PL.PROF.FP</t>
  </si>
  <si>
    <t>910629158126</t>
  </si>
  <si>
    <t>https://www.assets.signify.com/is/content/Signify/910629158126_EU.pl_PL.PROF.FP</t>
  </si>
  <si>
    <t>910629158226</t>
  </si>
  <si>
    <t>https://www.assets.signify.com/is/content/Signify/910629158226_EU.pl_PL.PROF.FP</t>
  </si>
  <si>
    <t>910629158826</t>
  </si>
  <si>
    <t>https://www.assets.signify.com/is/content/Signify/910629158826_EU.pl_PL.PROF.FP</t>
  </si>
  <si>
    <t>910629158926</t>
  </si>
  <si>
    <t>https://www.assets.signify.com/is/content/Signify/910629158926_EU.pl_PL.PROF.FP</t>
  </si>
  <si>
    <t>910629160026</t>
  </si>
  <si>
    <t>https://www.assets.signify.com/is/content/Signify/910629160026_EU.pl_PL.PROF.FP</t>
  </si>
  <si>
    <t>910629160126</t>
  </si>
  <si>
    <t>https://www.assets.signify.com/is/content/Signify/910629160126_EU.pl_PL.PROF.FP</t>
  </si>
  <si>
    <t>910629160226</t>
  </si>
  <si>
    <t>https://www.assets.signify.com/is/content/Signify/910629160226_EU.pl_PL.PROF.FP</t>
  </si>
  <si>
    <t>910629160326</t>
  </si>
  <si>
    <t>https://www.assets.signify.com/is/content/Signify/910629160326_EU.pl_PL.PROF.FP</t>
  </si>
  <si>
    <t>910629160426</t>
  </si>
  <si>
    <t>https://www.assets.signify.com/is/content/Signify/910629160426_EU.pl_PL.PROF.FP</t>
  </si>
  <si>
    <t>910629160526</t>
  </si>
  <si>
    <t>https://www.assets.signify.com/is/content/Signify/910629160526_EU.pl_PL.PROF.FP</t>
  </si>
  <si>
    <t>910629160626</t>
  </si>
  <si>
    <t>https://www.assets.signify.com/is/content/Signify/910629160626_EU.pl_PL.PROF.FP</t>
  </si>
  <si>
    <t>910629160726</t>
  </si>
  <si>
    <t>https://www.assets.signify.com/is/content/Signify/910629160726_EU.pl_PL.PROF.FP</t>
  </si>
  <si>
    <t>910629160826</t>
  </si>
  <si>
    <t>https://www.assets.signify.com/is/content/Signify/910629160826_EU.pl_PL.PROF.FP</t>
  </si>
  <si>
    <t>910629160926</t>
  </si>
  <si>
    <t>https://www.assets.signify.com/is/content/Signify/910629160926_EU.pl_PL.PROF.FP</t>
  </si>
  <si>
    <t>910629161026</t>
  </si>
  <si>
    <t>https://www.assets.signify.com/is/content/Signify/910629161026_EU.pl_PL.PROF.FP</t>
  </si>
  <si>
    <t>910629161126</t>
  </si>
  <si>
    <t>https://www.assets.signify.com/is/content/Signify/910629161126_EU.pl_PL.PROF.FP</t>
  </si>
  <si>
    <t>910629161226</t>
  </si>
  <si>
    <t>https://www.assets.signify.com/is/content/Signify/910629161226_EU.pl_PL.PROF.FP</t>
  </si>
  <si>
    <t>910629161326</t>
  </si>
  <si>
    <t>910629161426</t>
  </si>
  <si>
    <t>910629161526</t>
  </si>
  <si>
    <t>910629161626</t>
  </si>
  <si>
    <t>https://www.assets.signify.com/is/content/Signify/910629161626_EU.pl_PL.PROF.FP</t>
  </si>
  <si>
    <t>910629161726</t>
  </si>
  <si>
    <t>https://www.assets.signify.com/is/content/Signify/910629161726_EU.pl_PL.PROF.FP</t>
  </si>
  <si>
    <t>910629161826</t>
  </si>
  <si>
    <t>910629161926</t>
  </si>
  <si>
    <t>910629162026</t>
  </si>
  <si>
    <t>910629162126</t>
  </si>
  <si>
    <t>https://www.assets.signify.com/is/content/Signify/910629162126_EU.pl_PL.PROF.FP</t>
  </si>
  <si>
    <t>910629162226</t>
  </si>
  <si>
    <t>https://www.assets.signify.com/is/content/Signify/910629162226_EU.pl_PL.PROF.FP</t>
  </si>
  <si>
    <t>910629162726</t>
  </si>
  <si>
    <t>https://www.assets.signify.com/is/content/Signify/910629162726_EU.pl_PL.PROF.FP</t>
  </si>
  <si>
    <t>910629162826</t>
  </si>
  <si>
    <t>https://www.assets.signify.com/is/content/Signify/910629162826_EU.pl_PL.PROF.FP</t>
  </si>
  <si>
    <t>910629166826</t>
  </si>
  <si>
    <t>https://www.assets.signify.com/is/content/Signify/910629166826_EU.pl_PL.PROF.FP</t>
  </si>
  <si>
    <t>910629167126</t>
  </si>
  <si>
    <t>https://www.assets.signify.com/is/content/Signify/910629167126_EU.pl_PL.PROF.FP</t>
  </si>
  <si>
    <t>910629167326</t>
  </si>
  <si>
    <t>https://www.assets.signify.com/is/content/Signify/910629167326_EU.pl_PL.PROF.FP</t>
  </si>
  <si>
    <t>910629167426</t>
  </si>
  <si>
    <t>https://www.assets.signify.com/is/content/Signify/910629167426_EU.pl_PL.PROF.FP</t>
  </si>
  <si>
    <t>910629167526</t>
  </si>
  <si>
    <t>https://www.assets.signify.com/is/content/Signify/910629167526_EU.pl_PL.PROF.FP</t>
  </si>
  <si>
    <t>910629170126</t>
  </si>
  <si>
    <t>https://www.assets.signify.com/is/content/Signify/910629170126_EU.pl_PL.PROF.FP</t>
  </si>
  <si>
    <t>910629170326</t>
  </si>
  <si>
    <t>https://www.assets.signify.com/is/content/Signify/910629170326_EU.pl_PL.PROF.FP</t>
  </si>
  <si>
    <t>910629170426</t>
  </si>
  <si>
    <t>https://www.assets.signify.com/is/content/Signify/910629170426_EU.pl_PL.PROF.FP</t>
  </si>
  <si>
    <t>910629170526</t>
  </si>
  <si>
    <t>https://www.assets.signify.com/is/content/Signify/910629170526_EU.pl_PL.PROF.FP</t>
  </si>
  <si>
    <t>910629170626</t>
  </si>
  <si>
    <t>https://www.assets.signify.com/is/content/Signify/910629170626_EU.pl_PL.PROF.FP</t>
  </si>
  <si>
    <t>910629170726</t>
  </si>
  <si>
    <t>https://www.assets.signify.com/is/content/Signify/910629170726_EU.pl_PL.PROF.FP</t>
  </si>
  <si>
    <t>910629170826</t>
  </si>
  <si>
    <t>https://www.assets.signify.com/is/content/Signify/910629170826_EU.pl_PL.PROF.FP</t>
  </si>
  <si>
    <t>910629170926</t>
  </si>
  <si>
    <t>https://www.assets.signify.com/is/content/Signify/910629170926_EU.pl_PL.PROF.FP</t>
  </si>
  <si>
    <t>910629171026</t>
  </si>
  <si>
    <t>https://www.assets.signify.com/is/content/Signify/910629171026_EU.pl_PL.PROF.FP</t>
  </si>
  <si>
    <t>910629171226</t>
  </si>
  <si>
    <t>https://www.assets.signify.com/is/content/Signify/910629171226_EU.pl_PL.PROF.FP</t>
  </si>
  <si>
    <t>910629171326</t>
  </si>
  <si>
    <t>https://www.assets.signify.com/is/content/Signify/910629171326_EU.pl_PL.PROF.FP</t>
  </si>
  <si>
    <t>910629171426</t>
  </si>
  <si>
    <t>https://www.assets.signify.com/is/content/Signify/910629171426_EU.pl_PL.PROF.FP</t>
  </si>
  <si>
    <t>910629171526</t>
  </si>
  <si>
    <t>https://www.assets.signify.com/is/content/Signify/910629171526_EU.pl_PL.PROF.FP</t>
  </si>
  <si>
    <t>910629171626</t>
  </si>
  <si>
    <t>https://www.assets.signify.com/is/content/Signify/910629171626_EU.pl_PL.PROF.FP</t>
  </si>
  <si>
    <t>910629171726</t>
  </si>
  <si>
    <t>https://www.assets.signify.com/is/content/Signify/910629171726_EU.pl_PL.PROF.FP</t>
  </si>
  <si>
    <t>910629171826</t>
  </si>
  <si>
    <t>https://www.assets.signify.com/is/content/Signify/910629171826_EU.pl_PL.PROF.FP</t>
  </si>
  <si>
    <t>910629171926</t>
  </si>
  <si>
    <t>https://www.assets.signify.com/is/content/Signify/910629171926_EU.pl_PL.PROF.FP</t>
  </si>
  <si>
    <t>910629172026</t>
  </si>
  <si>
    <t>https://www.assets.signify.com/is/content/Signify/910629172026_EU.pl_PL.PROF.FP</t>
  </si>
  <si>
    <t>910629172126</t>
  </si>
  <si>
    <t>https://www.assets.signify.com/is/content/Signify/910629172126_EU.pl_PL.PROF.FP</t>
  </si>
  <si>
    <t>910629172226</t>
  </si>
  <si>
    <t>https://www.assets.signify.com/is/content/Signify/910629172226_EU.pl_PL.PROF.FP</t>
  </si>
  <si>
    <t>910629172326</t>
  </si>
  <si>
    <t>https://www.assets.signify.com/is/content/Signify/910629172326_EU.pl_PL.PROF.FP</t>
  </si>
  <si>
    <t>910629172426</t>
  </si>
  <si>
    <t>https://www.assets.signify.com/is/content/Signify/910629172426_EU.pl_PL.PROF.FP</t>
  </si>
  <si>
    <t>910629173126</t>
  </si>
  <si>
    <t>https://www.assets.signify.com/is/content/Signify/910629173126_EU.pl_PL.PROF.FP</t>
  </si>
  <si>
    <t>910629173226</t>
  </si>
  <si>
    <t>https://www.assets.signify.com/is/content/Signify/910629173226_EU.pl_PL.PROF.FP</t>
  </si>
  <si>
    <t>910629177026</t>
  </si>
  <si>
    <t>https://www.assets.signify.com/is/content/Signify/910629177026_EU.pl_PL.PROF.FP</t>
  </si>
  <si>
    <t>910630113126</t>
  </si>
  <si>
    <t>https://www.assets.signify.com/is/content/Signify/910630113126_EU.pl_PL.PROF.FP</t>
  </si>
  <si>
    <t>910630113226</t>
  </si>
  <si>
    <t>https://www.assets.signify.com/is/content/Signify/910630113226_EU.pl_PL.PROF.FP</t>
  </si>
  <si>
    <t>910630113326</t>
  </si>
  <si>
    <t>https://www.assets.signify.com/is/content/Signify/910630113326_EU.pl_PL.PROF.FP</t>
  </si>
  <si>
    <t>910630114126</t>
  </si>
  <si>
    <t>https://www.assets.signify.com/is/content/Signify/910630114126_EU.pl_PL.PROF.FP</t>
  </si>
  <si>
    <t>910630114226</t>
  </si>
  <si>
    <t>https://www.assets.signify.com/is/content/Signify/910630114226_EU.pl_PL.PROF.FP</t>
  </si>
  <si>
    <t>910630114326</t>
  </si>
  <si>
    <t>https://www.assets.signify.com/is/content/Signify/910630114326_EU.pl_PL.PROF.FP</t>
  </si>
  <si>
    <t>910630116126</t>
  </si>
  <si>
    <t>https://www.assets.signify.com/is/content/Signify/910630116126_EU.pl_PL.PROF.FP</t>
  </si>
  <si>
    <t>https://www.assets.signify.com/is/content/Signify/4MX656_TL5_MaxosTrunk-INI</t>
  </si>
  <si>
    <t>910630116226</t>
  </si>
  <si>
    <t>https://www.assets.signify.com/is/content/Signify/910630116226_EU.pl_PL.PROF.FP</t>
  </si>
  <si>
    <t>910630116326</t>
  </si>
  <si>
    <t>https://www.assets.signify.com/is/content/Signify/910630116326_EU.pl_PL.PROF.FP</t>
  </si>
  <si>
    <t>910630117126</t>
  </si>
  <si>
    <t>https://www.assets.signify.com/is/content/Signify/910630117126_EU.pl_PL.PROF.FP</t>
  </si>
  <si>
    <t>910630117226</t>
  </si>
  <si>
    <t>https://www.assets.signify.com/is/content/Signify/910630117226_EU.pl_PL.PROF.FP</t>
  </si>
  <si>
    <t>910630117326</t>
  </si>
  <si>
    <t>https://www.assets.signify.com/is/content/Signify/910630117326_EU.pl_PL.PROF.FP</t>
  </si>
  <si>
    <t>910630123126</t>
  </si>
  <si>
    <t>https://www.assets.signify.com/is/content/Signify/910630123126_EU.pl_PL.PROF.FP</t>
  </si>
  <si>
    <t>910630124126</t>
  </si>
  <si>
    <t>https://www.assets.signify.com/is/content/Signify/910630124126_EU.pl_PL.PROF.FP</t>
  </si>
  <si>
    <t>910630124226</t>
  </si>
  <si>
    <t>https://www.assets.signify.com/is/content/Signify/910630124226_EU.pl_PL.PROF.FP</t>
  </si>
  <si>
    <t>910630124326</t>
  </si>
  <si>
    <t>https://www.assets.signify.com/is/content/Signify/910630124326_EU.pl_PL.PROF.FP</t>
  </si>
  <si>
    <t>910630126126</t>
  </si>
  <si>
    <t>https://www.assets.signify.com/is/content/Signify/910630126126_EU.pl_PL.PROF.FP</t>
  </si>
  <si>
    <t>910630126226</t>
  </si>
  <si>
    <t>https://www.assets.signify.com/is/content/Signify/910630126226_EU.pl_PL.PROF.FP</t>
  </si>
  <si>
    <t>910630126326</t>
  </si>
  <si>
    <t>https://www.assets.signify.com/is/content/Signify/910630126326_EU.pl_PL.PROF.FP</t>
  </si>
  <si>
    <t>910630127126</t>
  </si>
  <si>
    <t>https://www.assets.signify.com/is/content/Signify/910630127126_EU.pl_PL.PROF.FP</t>
  </si>
  <si>
    <t>910630127226</t>
  </si>
  <si>
    <t>https://www.assets.signify.com/is/content/Signify/910630127226_EU.pl_PL.PROF.FP</t>
  </si>
  <si>
    <t>910630127326</t>
  </si>
  <si>
    <t>https://www.assets.signify.com/is/content/Signify/910630127326_EU.pl_PL.PROF.FP</t>
  </si>
  <si>
    <t>910630226521</t>
  </si>
  <si>
    <t>https://www.assets.signify.com/is/content/Signify/910630226521_EU.pl_PL.PROF.FP</t>
  </si>
  <si>
    <t>910630232221</t>
  </si>
  <si>
    <t>https://www.assets.signify.com/is/image/Signify/OPAC1_ZGP070I_0001</t>
  </si>
  <si>
    <t>https://www.assets.signify.com/is/content/Signify/910630232221_EU.pl_PL.PROF.FP</t>
  </si>
  <si>
    <t>910630232321</t>
  </si>
  <si>
    <t>https://www.assets.signify.com/is/image/Signify/OPAC1_ZGP100I_0001</t>
  </si>
  <si>
    <t>https://www.assets.signify.com/is/content/Signify/910630232321_EU.pl_PL.PROF.FP</t>
  </si>
  <si>
    <t>910630232421</t>
  </si>
  <si>
    <t>https://www.assets.signify.com/is/image/Signify/OPAC1_ZGP070I_0003</t>
  </si>
  <si>
    <t>https://www.assets.signify.com/is/content/Signify/910630232421_EU.pl_PL.PROF.FP</t>
  </si>
  <si>
    <t>910630232721</t>
  </si>
  <si>
    <t>https://www.assets.signify.com/is/image/Signify/OPAC1_ZGP070I_0005</t>
  </si>
  <si>
    <t>https://www.assets.signify.com/is/content/Signify/910630232721_EU.pl_PL.PROF.FP</t>
  </si>
  <si>
    <t>910630233021</t>
  </si>
  <si>
    <t>https://www.assets.signify.com/is/image/Signify/OPAC1_ZGP070I_0007</t>
  </si>
  <si>
    <t>https://www.assets.signify.com/is/content/Signify/910630233021_EU.pl_PL.PROF.FP</t>
  </si>
  <si>
    <t>910630233121</t>
  </si>
  <si>
    <t>https://www.assets.signify.com/is/content/Signify/910630233121_EU.pl_PL.PROF.FP</t>
  </si>
  <si>
    <t>910630233221</t>
  </si>
  <si>
    <t>https://www.assets.signify.com/is/image/Signify/OPAC1_ZGP100I_0007</t>
  </si>
  <si>
    <t>https://www.assets.signify.com/is/content/Signify/910630233221_EU.pl_PL.PROF.FP</t>
  </si>
  <si>
    <t>910630233321</t>
  </si>
  <si>
    <t>https://www.assets.signify.com/is/content/Signify/910630233321_EU.pl_PL.PROF.FP</t>
  </si>
  <si>
    <t>910630236821</t>
  </si>
  <si>
    <t>910631127126</t>
  </si>
  <si>
    <t>https://www.assets.signify.com/is/content/Signify/910631127126_EU.pl_PL.PROF.FP</t>
  </si>
  <si>
    <t>910631127226</t>
  </si>
  <si>
    <t>https://www.assets.signify.com/is/content/Signify/910631127226_EU.pl_PL.PROF.FP</t>
  </si>
  <si>
    <t>910631127326</t>
  </si>
  <si>
    <t>https://www.assets.signify.com/is/content/Signify/910631127326_EU.pl_PL.PROF.FP</t>
  </si>
  <si>
    <t>910631157126</t>
  </si>
  <si>
    <t>https://www.assets.signify.com/is/content/Signify/910631157126_EU.pl_PL.PROF.FP</t>
  </si>
  <si>
    <t>910631157226</t>
  </si>
  <si>
    <t>https://www.assets.signify.com/is/content/Signify/910631157226_EU.pl_PL.PROF.FP</t>
  </si>
  <si>
    <t>910631157326</t>
  </si>
  <si>
    <t>https://www.assets.signify.com/is/content/Signify/910631157326_EU.pl_PL.PROF.FP</t>
  </si>
  <si>
    <t>910635113126</t>
  </si>
  <si>
    <t>https://www.assets.signify.com/is/content/Signify/910635113126_EU.pl_PL.PROF.FP</t>
  </si>
  <si>
    <t>910635113226</t>
  </si>
  <si>
    <t>https://www.assets.signify.com/is/content/Signify/910635113226_EU.pl_PL.PROF.FP</t>
  </si>
  <si>
    <t>910635113326</t>
  </si>
  <si>
    <t>https://www.assets.signify.com/is/content/Signify/910635113326_EU.pl_PL.PROF.FP</t>
  </si>
  <si>
    <t>910635114126</t>
  </si>
  <si>
    <t>https://www.assets.signify.com/is/content/Signify/910635114126_EU.pl_PL.PROF.FP</t>
  </si>
  <si>
    <t>910635114226</t>
  </si>
  <si>
    <t>https://www.assets.signify.com/is/content/Signify/910635114226_EU.pl_PL.PROF.FP</t>
  </si>
  <si>
    <t>910635116126</t>
  </si>
  <si>
    <t>https://www.assets.signify.com/is/content/Signify/910635116126_EU.pl_PL.PROF.FP</t>
  </si>
  <si>
    <t>910635116226</t>
  </si>
  <si>
    <t>https://www.assets.signify.com/is/content/Signify/910635116226_EU.pl_PL.PROF.FP</t>
  </si>
  <si>
    <t>910635116326</t>
  </si>
  <si>
    <t>https://www.assets.signify.com/is/content/Signify/910635116326_EU.pl_PL.PROF.FP</t>
  </si>
  <si>
    <t>910635117126</t>
  </si>
  <si>
    <t>https://www.assets.signify.com/is/content/Signify/910635117126_EU.pl_PL.PROF.FP</t>
  </si>
  <si>
    <t>910635117226</t>
  </si>
  <si>
    <t>https://www.assets.signify.com/is/content/Signify/910635117226_EU.pl_PL.PROF.FP</t>
  </si>
  <si>
    <t>910635117326</t>
  </si>
  <si>
    <t>https://www.assets.signify.com/is/content/Signify/910635117326_EU.pl_PL.PROF.FP</t>
  </si>
  <si>
    <t>910635123126</t>
  </si>
  <si>
    <t>https://www.assets.signify.com/is/content/Signify/910635123126_EU.pl_PL.PROF.FP</t>
  </si>
  <si>
    <t>910635123226</t>
  </si>
  <si>
    <t>https://www.assets.signify.com/is/content/Signify/910635123226_EU.pl_PL.PROF.FP</t>
  </si>
  <si>
    <t>910635123326</t>
  </si>
  <si>
    <t>https://www.assets.signify.com/is/content/Signify/910635123326_EU.pl_PL.PROF.FP</t>
  </si>
  <si>
    <t>910635124126</t>
  </si>
  <si>
    <t>https://www.assets.signify.com/is/content/Signify/910635124126_EU.pl_PL.PROF.FP</t>
  </si>
  <si>
    <t>910635124226</t>
  </si>
  <si>
    <t>https://www.assets.signify.com/is/content/Signify/910635124226_EU.pl_PL.PROF.FP</t>
  </si>
  <si>
    <t>910635124326</t>
  </si>
  <si>
    <t>https://www.assets.signify.com/is/content/Signify/910635124326_EU.pl_PL.PROF.FP</t>
  </si>
  <si>
    <t>910635126126</t>
  </si>
  <si>
    <t>https://www.assets.signify.com/is/content/Signify/910635126126_EU.pl_PL.PROF.FP</t>
  </si>
  <si>
    <t>910635126226</t>
  </si>
  <si>
    <t>https://www.assets.signify.com/is/content/Signify/910635126226_EU.pl_PL.PROF.FP</t>
  </si>
  <si>
    <t>910635126326</t>
  </si>
  <si>
    <t>https://www.assets.signify.com/is/content/Signify/910635126326_EU.pl_PL.PROF.FP</t>
  </si>
  <si>
    <t>910635127126</t>
  </si>
  <si>
    <t>https://www.assets.signify.com/is/content/Signify/910635127126_EU.pl_PL.PROF.FP</t>
  </si>
  <si>
    <t>910635127226</t>
  </si>
  <si>
    <t>https://www.assets.signify.com/is/content/Signify/910635127226_EU.pl_PL.PROF.FP</t>
  </si>
  <si>
    <t>910635127326</t>
  </si>
  <si>
    <t>https://www.assets.signify.com/is/content/Signify/910635127326_EU.pl_PL.PROF.FP</t>
  </si>
  <si>
    <t>910636127126</t>
  </si>
  <si>
    <t>https://www.assets.signify.com/is/content/Signify/910636127126_EU.pl_PL.PROF.FP</t>
  </si>
  <si>
    <t>910636127226</t>
  </si>
  <si>
    <t>https://www.assets.signify.com/is/content/Signify/910636127226_EU.pl_PL.PROF.FP</t>
  </si>
  <si>
    <t>910636127326</t>
  </si>
  <si>
    <t>https://www.assets.signify.com/is/content/Signify/910636127326_EU.pl_PL.PROF.FP</t>
  </si>
  <si>
    <t>910636154126</t>
  </si>
  <si>
    <t>https://www.assets.signify.com/is/content/Signify/910636154126_EU.pl_PL.PROF.FP</t>
  </si>
  <si>
    <t>910636154226</t>
  </si>
  <si>
    <t>https://www.assets.signify.com/is/content/Signify/910636154226_EU.pl_PL.PROF.FP</t>
  </si>
  <si>
    <t>910636157126</t>
  </si>
  <si>
    <t>https://www.assets.signify.com/is/content/Signify/910636157126_EU.pl_PL.PROF.FP</t>
  </si>
  <si>
    <t>910636157226</t>
  </si>
  <si>
    <t>https://www.assets.signify.com/is/content/Signify/910636157226_EU.pl_PL.PROF.FP</t>
  </si>
  <si>
    <t>910636157326</t>
  </si>
  <si>
    <t>https://www.assets.signify.com/is/content/Signify/910636157326_EU.pl_PL.PROF.FP</t>
  </si>
  <si>
    <t>910642862222</t>
  </si>
  <si>
    <t>https://www.assets.signify.com/is/content/Signify/910642862222_EU.pl_PL.PROF.FP</t>
  </si>
  <si>
    <t>910642914021</t>
  </si>
  <si>
    <t>910642957422</t>
  </si>
  <si>
    <t>https://www.assets.signify.com/is/image/Signify/IPPR1_4IS090I_0001</t>
  </si>
  <si>
    <t>https://www.assets.signify.com/is/content/Signify/910642957422_EU.pl_PL.PROF.FP</t>
  </si>
  <si>
    <t>910642957522</t>
  </si>
  <si>
    <t>https://www.assets.signify.com/is/image/Signify/IPPR1_4IS090I_0004</t>
  </si>
  <si>
    <t>https://www.assets.signify.com/is/content/Signify/910642957522_EU.pl_PL.PROF.FP</t>
  </si>
  <si>
    <t>910642957622</t>
  </si>
  <si>
    <t>https://www.assets.signify.com/is/content/Signify/910642957622_EU.pl_PL.PROF.FP</t>
  </si>
  <si>
    <t>910642957722</t>
  </si>
  <si>
    <t>https://www.assets.signify.com/is/content/Signify/910642957722_EU.pl_PL.PROF.FP</t>
  </si>
  <si>
    <t>910642957822</t>
  </si>
  <si>
    <t>910642957922</t>
  </si>
  <si>
    <t>910642958522</t>
  </si>
  <si>
    <t>https://www.assets.signify.com/is/image/Signify/IPPR1_4IS090I_0002</t>
  </si>
  <si>
    <t>https://www.assets.signify.com/is/content/Signify/910642958522_EU.pl_PL.PROF.FP</t>
  </si>
  <si>
    <t>910642958622</t>
  </si>
  <si>
    <t>https://www.assets.signify.com/is/image/Signify/IPPR1_4IS090I_0006</t>
  </si>
  <si>
    <t>https://www.assets.signify.com/is/content/Signify/910642958622_EU.pl_PL.PROF.FP</t>
  </si>
  <si>
    <t>910642958722</t>
  </si>
  <si>
    <t>https://www.assets.signify.com/is/content/Signify/910642958722_EU.pl_PL.PROF.FP</t>
  </si>
  <si>
    <t>910642958822</t>
  </si>
  <si>
    <t>https://www.assets.signify.com/is/content/Signify/910642958822_EU.pl_PL.PROF.FP</t>
  </si>
  <si>
    <t>910644900522</t>
  </si>
  <si>
    <t>https://www.assets.signify.com/is/content/Signify/910644900522_EU.pl_PL.PROF.FP</t>
  </si>
  <si>
    <t>910646590921</t>
  </si>
  <si>
    <t>910674553421</t>
  </si>
  <si>
    <t>https://www.assets.signify.com/is/content/Signify/910674553421_EU.pl_PL.PROF.FP</t>
  </si>
  <si>
    <t>910680005026</t>
  </si>
  <si>
    <t>https://www.assets.signify.com/is/content/Signify/910680005026_EU.pl_PL.PROF.FP</t>
  </si>
  <si>
    <t>910680006026</t>
  </si>
  <si>
    <t>https://www.assets.signify.com/is/content/Signify/910680006026_EU.pl_PL.PROF.FP</t>
  </si>
  <si>
    <t>910680006626</t>
  </si>
  <si>
    <t>https://www.assets.signify.com/is/content/Signify/910680006626_EU.pl_PL.PROF.FP</t>
  </si>
  <si>
    <t>910680007026</t>
  </si>
  <si>
    <t>https://www.assets.signify.com/is/content/Signify/910680007026_EU.pl_PL.PROF.FP</t>
  </si>
  <si>
    <t>910680007426</t>
  </si>
  <si>
    <t>https://www.assets.signify.com/is/content/Signify/910680007426_EU.pl_PL.PROF.FP</t>
  </si>
  <si>
    <t>910680009226</t>
  </si>
  <si>
    <t>https://www.assets.signify.com/is/content/Signify/910680009226_EU.pl_PL.PROF.FP</t>
  </si>
  <si>
    <t>910680010926</t>
  </si>
  <si>
    <t>https://www.assets.signify.com/is/content/Signify/910680010926_EU.pl_PL.PROF.FP</t>
  </si>
  <si>
    <t>910680011026</t>
  </si>
  <si>
    <t>https://www.assets.signify.com/is/content/Signify/910680011026_EU.pl_PL.PROF.FP</t>
  </si>
  <si>
    <t>910680011126</t>
  </si>
  <si>
    <t>910680011226</t>
  </si>
  <si>
    <t>910680016026</t>
  </si>
  <si>
    <t>https://www.assets.signify.com/is/content/Signify/910680016026_EU.pl_PL.PROF.FP</t>
  </si>
  <si>
    <t>910680016626</t>
  </si>
  <si>
    <t>https://www.assets.signify.com/is/content/Signify/910680016626_EU.pl_PL.PROF.FP</t>
  </si>
  <si>
    <t>910680017426</t>
  </si>
  <si>
    <t>https://www.assets.signify.com/is/content/Signify/910680017426_EU.pl_PL.PROF.FP</t>
  </si>
  <si>
    <t>910680017926</t>
  </si>
  <si>
    <t>https://www.assets.signify.com/is/content/Signify/910680017926_EU.pl_PL.PROF.FP</t>
  </si>
  <si>
    <t>910680019226</t>
  </si>
  <si>
    <t>https://www.assets.signify.com/is/content/Signify/910680019226_EU.pl_PL.PROF.FP</t>
  </si>
  <si>
    <t>910680027426</t>
  </si>
  <si>
    <t>https://www.assets.signify.com/is/content/Signify/910680027426_EU.pl_PL.PROF.FP</t>
  </si>
  <si>
    <t>910680029326</t>
  </si>
  <si>
    <t>https://www.assets.signify.com/is/content/Signify/910680029326_EU.pl_PL.PROF.FP</t>
  </si>
  <si>
    <t>910681002526</t>
  </si>
  <si>
    <t>https://www.assets.signify.com/is/content/Signify/910681002526_EU.pl_PL.PROF.FP</t>
  </si>
  <si>
    <t>910681003226</t>
  </si>
  <si>
    <t>https://www.assets.signify.com/is/image/Signify/Maxos%20Industry%209MX056%20CP%20WH</t>
  </si>
  <si>
    <t>https://www.assets.signify.com/is/content/Signify/910681003226_EU.pl_PL.PROF.FP</t>
  </si>
  <si>
    <t>910681003326</t>
  </si>
  <si>
    <t>https://www.assets.signify.com/is/image/Signify/Maxos%20Industry%209MX056%20CP%20SI</t>
  </si>
  <si>
    <t>https://www.assets.signify.com/is/content/Signify/910681003326_EU.pl_PL.PROF.FP</t>
  </si>
  <si>
    <t>910681003526</t>
  </si>
  <si>
    <t>https://www.assets.signify.com/is/image/Signify/Maxos%20Industry%209MX056%20CPI</t>
  </si>
  <si>
    <t>https://www.assets.signify.com/is/content/Signify/910681003526_EU.pl_PL.PROF.FP</t>
  </si>
  <si>
    <t>910681008026</t>
  </si>
  <si>
    <t>https://www.assets.signify.com/is/content/Signify/910681008026_EU.pl_PL.PROF.FP</t>
  </si>
  <si>
    <t>910681008126</t>
  </si>
  <si>
    <t>https://www.assets.signify.com/is/content/Signify/910681008126_EU.pl_PL.PROF.FP</t>
  </si>
  <si>
    <t>910681008226</t>
  </si>
  <si>
    <t>https://www.assets.signify.com/is/content/Signify/910681008226_EU.pl_PL.PROF.FP</t>
  </si>
  <si>
    <t>910681008326</t>
  </si>
  <si>
    <t>https://www.assets.signify.com/is/content/Signify/910681008326_EU.pl_PL.PROF.FP</t>
  </si>
  <si>
    <t>910683000526</t>
  </si>
  <si>
    <t>https://www.assets.signify.com/is/content/Signify/910683000526_EU.pl_PL.PROF.FP</t>
  </si>
  <si>
    <t>910683000626</t>
  </si>
  <si>
    <t>https://www.assets.signify.com/is/content/Signify/910683000626_EU.pl_PL.PROF.FP</t>
  </si>
  <si>
    <t>910683001626</t>
  </si>
  <si>
    <t>https://www.assets.signify.com/is/image/Signify/9MX056%20BC%20WH</t>
  </si>
  <si>
    <t>https://www.assets.signify.com/is/content/Signify/910683001626_EU.pl_PL.PROF.FP</t>
  </si>
  <si>
    <t>910683001726</t>
  </si>
  <si>
    <t>https://www.assets.signify.com/is/content/Signify/910683001726_EU.pl_PL.PROF.FP</t>
  </si>
  <si>
    <t>910683001826</t>
  </si>
  <si>
    <t>https://www.assets.signify.com/is/content/Signify/910683001826_EU.pl_PL.PROF.FP</t>
  </si>
  <si>
    <t>910683001926</t>
  </si>
  <si>
    <t>https://www.assets.signify.com/is/content/Signify/910683001926_EU.pl_PL.PROF.FP</t>
  </si>
  <si>
    <t>910683002026</t>
  </si>
  <si>
    <t>https://www.assets.signify.com/is/content/Signify/910683002026_EU.pl_PL.PROF.FP</t>
  </si>
  <si>
    <t>910683002126</t>
  </si>
  <si>
    <t>https://www.assets.signify.com/is/content/Signify/910683002126_EU.pl_PL.PROF.FP</t>
  </si>
  <si>
    <t>910683002226</t>
  </si>
  <si>
    <t>https://www.assets.signify.com/is/content/Signify/910683002226_EU.pl_PL.PROF.FP</t>
  </si>
  <si>
    <t>910683002826</t>
  </si>
  <si>
    <t>https://www.assets.signify.com/is/content/Signify/910683002826_EU.pl_PL.PROF.FP</t>
  </si>
  <si>
    <t>910683002926</t>
  </si>
  <si>
    <t>https://www.assets.signify.com/is/content/Signify/910683002926_EU.pl_PL.PROF.FP</t>
  </si>
  <si>
    <t>910683003126</t>
  </si>
  <si>
    <t>https://www.assets.signify.com/is/content/Signify/910683003126_EU.pl_PL.PROF.FP</t>
  </si>
  <si>
    <t>910683003226</t>
  </si>
  <si>
    <t>https://www.assets.signify.com/is/content/Signify/910683003226_EU.pl_PL.PROF.FP</t>
  </si>
  <si>
    <t>910683004026</t>
  </si>
  <si>
    <t>https://www.assets.signify.com/is/content/Signify/910683004026_EU.pl_PL.PROF.FP</t>
  </si>
  <si>
    <t>910683005526</t>
  </si>
  <si>
    <t>https://www.assets.signify.com/is/content/Signify/910683005526_EU.pl_PL.PROF.FP</t>
  </si>
  <si>
    <t>910683005626</t>
  </si>
  <si>
    <t>https://www.assets.signify.com/is/content/Signify/910683005626_EU.pl_PL.PROF.FP</t>
  </si>
  <si>
    <t>910683006526</t>
  </si>
  <si>
    <t>https://www.assets.signify.com/is/content/Signify/910683006526_EU.pl_PL.PROF.FP</t>
  </si>
  <si>
    <t>910683006626</t>
  </si>
  <si>
    <t>https://www.assets.signify.com/is/content/Signify/910683006626_EU.pl_PL.PROF.FP</t>
  </si>
  <si>
    <t>910683007326</t>
  </si>
  <si>
    <t>https://www.assets.signify.com/is/content/Signify/910683007326_EU.pl_PL.PROF.FP</t>
  </si>
  <si>
    <t>910683007426</t>
  </si>
  <si>
    <t>https://www.assets.signify.com/is/content/Signify/910683007426_EU.pl_PL.PROF.FP</t>
  </si>
  <si>
    <t>910683007826</t>
  </si>
  <si>
    <t>https://www.assets.signify.com/is/content/Signify/910683007826_EU.pl_PL.PROF.FP</t>
  </si>
  <si>
    <t>910683007926</t>
  </si>
  <si>
    <t>https://www.assets.signify.com/is/content/Signify/910683007926_EU.pl_PL.PROF.FP</t>
  </si>
  <si>
    <t>910683008026</t>
  </si>
  <si>
    <t>https://www.assets.signify.com/is/content/Signify/910683008026_EU.pl_PL.PROF.FP</t>
  </si>
  <si>
    <t>910683008126</t>
  </si>
  <si>
    <t>https://www.assets.signify.com/is/content/Signify/910683008126_EU.pl_PL.PROF.FP</t>
  </si>
  <si>
    <t>910683008226</t>
  </si>
  <si>
    <t>https://www.assets.signify.com/is/content/Signify/910683008226_EU.pl_PL.PROF.FP</t>
  </si>
  <si>
    <t>910683008326</t>
  </si>
  <si>
    <t>https://www.assets.signify.com/is/content/Signify/910683008326_EU.pl_PL.PROF.FP</t>
  </si>
  <si>
    <t>910683008426</t>
  </si>
  <si>
    <t>https://www.assets.signify.com/is/content/Signify/910683008426_EU.pl_PL.PROF.FP</t>
  </si>
  <si>
    <t>910683008826</t>
  </si>
  <si>
    <t>https://www.assets.signify.com/is/content/Signify/910683008826_EU.pl_PL.PROF.FP</t>
  </si>
  <si>
    <t>910683008926</t>
  </si>
  <si>
    <t>https://www.assets.signify.com/is/content/Signify/910683008926_EU.pl_PL.PROF.FP</t>
  </si>
  <si>
    <t>910683009026</t>
  </si>
  <si>
    <t>https://www.assets.signify.com/is/content/Signify/910683009026_EU.pl_PL.PROF.FP</t>
  </si>
  <si>
    <t>910683009126</t>
  </si>
  <si>
    <t>https://www.assets.signify.com/is/content/Signify/910683009126_EU.pl_PL.PROF.FP</t>
  </si>
  <si>
    <t>910683009526</t>
  </si>
  <si>
    <t>https://www.assets.signify.com/is/content/Signify/910683009526_EU.pl_PL.PROF.FP</t>
  </si>
  <si>
    <t>910683010026</t>
  </si>
  <si>
    <t>https://www.assets.signify.com/is/content/Signify/910683010026_EU.pl_PL.PROF.FP</t>
  </si>
  <si>
    <t>910683034021</t>
  </si>
  <si>
    <t>https://www.assets.signify.com/is/image/Signify/IPAC1_4MX093I_0017</t>
  </si>
  <si>
    <t>https://www.assets.signify.com/is/content/Signify/910683034021_EU.pl_PL.PROF.FP</t>
  </si>
  <si>
    <t>https://www.assets.signify.com/is/content/Signify/IIII9_4MX093I_PHL_0001</t>
  </si>
  <si>
    <t>910683035021</t>
  </si>
  <si>
    <t>https://www.assets.signify.com/is/content/Signify/910683035021_EU.pl_PL.PROF.FP</t>
  </si>
  <si>
    <t>910683036021</t>
  </si>
  <si>
    <t>https://www.assets.signify.com/is/image/Signify/IPAC1_4MX093I_0015</t>
  </si>
  <si>
    <t>https://www.assets.signify.com/is/content/Signify/910683036021_EU.pl_PL.PROF.FP</t>
  </si>
  <si>
    <t>910683037021</t>
  </si>
  <si>
    <t>https://www.assets.signify.com/is/content/Signify/910683037021_EU.pl_PL.PROF.FP</t>
  </si>
  <si>
    <t>910683140621</t>
  </si>
  <si>
    <t>https://www.assets.signify.com/is/content/Signify/910683140621_EU.pl_PL.PROF.FP</t>
  </si>
  <si>
    <t>910684014121</t>
  </si>
  <si>
    <t>https://www.assets.signify.com/is/content/Signify/910684014121_EU.pl_PL.PROF.FP</t>
  </si>
  <si>
    <t>910684014221</t>
  </si>
  <si>
    <t>https://www.assets.signify.com/is/content/Signify/910684014221_EU.pl_PL.PROF.FP</t>
  </si>
  <si>
    <t>910684015121</t>
  </si>
  <si>
    <t>https://www.assets.signify.com/is/content/Signify/910684015121_EU.pl_PL.PROF.FP</t>
  </si>
  <si>
    <t>910684015221</t>
  </si>
  <si>
    <t>https://www.assets.signify.com/is/content/Signify/910684015221_EU.pl_PL.PROF.FP</t>
  </si>
  <si>
    <t>910684016121</t>
  </si>
  <si>
    <t>https://www.assets.signify.com/is/content/Signify/910684016121_EU.pl_PL.PROF.FP</t>
  </si>
  <si>
    <t>910684016221</t>
  </si>
  <si>
    <t>https://www.assets.signify.com/is/content/Signify/910684016221_EU.pl_PL.PROF.FP</t>
  </si>
  <si>
    <t>910689526021</t>
  </si>
  <si>
    <t>https://www.assets.signify.com/is/content/Signify/910689526021_EU.pl_PL.PROF.FP</t>
  </si>
  <si>
    <t>910689529021</t>
  </si>
  <si>
    <t>https://www.assets.signify.com/is/image/Signify/OPAC1_9TR480I_0001</t>
  </si>
  <si>
    <t>https://www.assets.signify.com/is/content/Signify/910689529021_EU.pl_PL.PROF.FP</t>
  </si>
  <si>
    <t>910689529221</t>
  </si>
  <si>
    <t>https://www.assets.signify.com/is/image/Signify/OPAC1_9TR480I_0003</t>
  </si>
  <si>
    <t>https://www.assets.signify.com/is/content/Signify/910689529221_EU.pl_PL.PROF.FP</t>
  </si>
  <si>
    <t>910689665621</t>
  </si>
  <si>
    <t>https://www.assets.signify.com/is/image/Signify/OPAC1_ZGP070I_0009</t>
  </si>
  <si>
    <t>https://www.assets.signify.com/is/content/Signify/910689665621_EU.pl_PL.PROF.FP</t>
  </si>
  <si>
    <t>910689666421</t>
  </si>
  <si>
    <t>https://www.assets.signify.com/is/image/Signify/OPAC1_ZGP100I_0013</t>
  </si>
  <si>
    <t>https://www.assets.signify.com/is/content/Signify/910689666421_EU.pl_PL.PROF.FP</t>
  </si>
  <si>
    <t>910690002026</t>
  </si>
  <si>
    <t>https://www.assets.signify.com/is/content/Signify/910690002026_EU.pl_PL.PROF.FP</t>
  </si>
  <si>
    <t>910690004026</t>
  </si>
  <si>
    <t>https://www.assets.signify.com/is/content/Signify/910690004026_EU.pl_PL.PROF.FP</t>
  </si>
  <si>
    <t>910690005026</t>
  </si>
  <si>
    <t>https://www.assets.signify.com/is/content/Signify/910690005026_EU.pl_PL.PROF.FP</t>
  </si>
  <si>
    <t>910690006026</t>
  </si>
  <si>
    <t>910690012026</t>
  </si>
  <si>
    <t>https://www.assets.signify.com/is/content/Signify/910690012026_EU.pl_PL.PROF.FP</t>
  </si>
  <si>
    <t>910690014026</t>
  </si>
  <si>
    <t>https://www.assets.signify.com/is/content/Signify/910690014026_EU.pl_PL.PROF.FP</t>
  </si>
  <si>
    <t>910690015026</t>
  </si>
  <si>
    <t>https://www.assets.signify.com/is/content/Signify/910690015026_EU.pl_PL.PROF.FP</t>
  </si>
  <si>
    <t>910690016026</t>
  </si>
  <si>
    <t>910690018026</t>
  </si>
  <si>
    <t>https://www.assets.signify.com/is/content/Signify/910690018026_EU.pl_PL.PROF.FP</t>
  </si>
  <si>
    <t>910690019026</t>
  </si>
  <si>
    <t>https://www.assets.signify.com/is/content/Signify/910690019026_EU.pl_PL.PROF.FP</t>
  </si>
  <si>
    <t>910690024026</t>
  </si>
  <si>
    <t>https://www.assets.signify.com/is/content/Signify/910690024026_EU.pl_PL.PROF.FP</t>
  </si>
  <si>
    <t>910690034026</t>
  </si>
  <si>
    <t>https://www.assets.signify.com/is/content/Signify/910690034026_EU.pl_PL.PROF.FP</t>
  </si>
  <si>
    <t>910690062026</t>
  </si>
  <si>
    <t>https://www.assets.signify.com/is/content/Signify/910690062026_EU.pl_PL.PROF.FP</t>
  </si>
  <si>
    <t>910690064026</t>
  </si>
  <si>
    <t>https://www.assets.signify.com/is/content/Signify/910690064026_EU.pl_PL.PROF.FP</t>
  </si>
  <si>
    <t>910690142026</t>
  </si>
  <si>
    <t>https://www.assets.signify.com/is/image/Signify/IPAC1_4MX092I_0015</t>
  </si>
  <si>
    <t>https://www.assets.signify.com/is/content/Signify/910690142026_EU.pl_PL.PROF.FP</t>
  </si>
  <si>
    <t>910690142126</t>
  </si>
  <si>
    <t>https://www.assets.signify.com/is/content/Signify/910690142126_EU.pl_PL.PROF.FP</t>
  </si>
  <si>
    <t>910690143026</t>
  </si>
  <si>
    <t>https://www.assets.signify.com/is/image/Signify/IPAC1_4MX092I_0025</t>
  </si>
  <si>
    <t>https://www.assets.signify.com/is/content/Signify/910690143026_EU.pl_PL.PROF.FP</t>
  </si>
  <si>
    <t>910690144026</t>
  </si>
  <si>
    <t>https://www.assets.signify.com/is/content/Signify/910690144026_EU.pl_PL.PROF.FP</t>
  </si>
  <si>
    <t>910690144126</t>
  </si>
  <si>
    <t>https://www.assets.signify.com/is/content/Signify/910690144126_EU.pl_PL.PROF.FP</t>
  </si>
  <si>
    <t>910690145026</t>
  </si>
  <si>
    <t>https://www.assets.signify.com/is/content/Signify/910690145026_EU.pl_PL.PROF.FP</t>
  </si>
  <si>
    <t>910690152026</t>
  </si>
  <si>
    <t>https://www.assets.signify.com/is/content/Signify/910690152026_EU.pl_PL.PROF.FP</t>
  </si>
  <si>
    <t>910690154026</t>
  </si>
  <si>
    <t>https://www.assets.signify.com/is/content/Signify/910690154026_EU.pl_PL.PROF.FP</t>
  </si>
  <si>
    <t>910690154126</t>
  </si>
  <si>
    <t>https://www.assets.signify.com/is/content/Signify/910690154126_EU.pl_PL.PROF.FP</t>
  </si>
  <si>
    <t>910690154226</t>
  </si>
  <si>
    <t>https://www.assets.signify.com/is/content/Signify/910690154226_EU.pl_PL.PROF.FP</t>
  </si>
  <si>
    <t>910690155026</t>
  </si>
  <si>
    <t>https://www.assets.signify.com/is/content/Signify/910690155026_EU.pl_PL.PROF.FP</t>
  </si>
  <si>
    <t>910691142026</t>
  </si>
  <si>
    <t>https://www.assets.signify.com/is/image/Signify/IPAC1_4MX092I_0037</t>
  </si>
  <si>
    <t>https://www.assets.signify.com/is/content/Signify/910691142026_EU.pl_PL.PROF.FP</t>
  </si>
  <si>
    <t>910691143026</t>
  </si>
  <si>
    <t>https://www.assets.signify.com/is/content/Signify/910691143026_EU.pl_PL.PROF.FP</t>
  </si>
  <si>
    <t>910691145026</t>
  </si>
  <si>
    <t>https://www.assets.signify.com/is/image/Signify/IPAC1_4MX092I_0033</t>
  </si>
  <si>
    <t>https://www.assets.signify.com/is/content/Signify/910691145026_EU.pl_PL.PROF.FP</t>
  </si>
  <si>
    <t>910691152026</t>
  </si>
  <si>
    <t>https://www.assets.signify.com/is/content/Signify/910691152026_EU.pl_PL.PROF.FP</t>
  </si>
  <si>
    <t>910691153026</t>
  </si>
  <si>
    <t>https://www.assets.signify.com/is/content/Signify/910691153026_EU.pl_PL.PROF.FP</t>
  </si>
  <si>
    <t>910691154026</t>
  </si>
  <si>
    <t>https://www.assets.signify.com/is/content/Signify/910691154026_EU.pl_PL.PROF.FP</t>
  </si>
  <si>
    <t>910691155026</t>
  </si>
  <si>
    <t>https://www.assets.signify.com/is/content/Signify/910691155026_EU.pl_PL.PROF.FP</t>
  </si>
  <si>
    <t>910692004026</t>
  </si>
  <si>
    <t>https://www.assets.signify.com/is/image/Signify/IPAC1_4MX092I_0023</t>
  </si>
  <si>
    <t>https://www.assets.signify.com/is/content/Signify/910692004026_EU.pl_PL.PROF.FP</t>
  </si>
  <si>
    <t>910692009026</t>
  </si>
  <si>
    <t>https://www.assets.signify.com/is/image/Signify/IPAC1_4MX092I_0009</t>
  </si>
  <si>
    <t>https://www.assets.signify.com/is/content/Signify/910692009026_EU.pl_PL.PROF.FP</t>
  </si>
  <si>
    <t>910692019226</t>
  </si>
  <si>
    <t>https://www.assets.signify.com/is/content/Signify/910692019226_EU.pl_PL.PROF.FP</t>
  </si>
  <si>
    <t>910692650021</t>
  </si>
  <si>
    <t>910692650221</t>
  </si>
  <si>
    <t>910692650321</t>
  </si>
  <si>
    <t>910692650421</t>
  </si>
  <si>
    <t>910692650521</t>
  </si>
  <si>
    <t>910692650621</t>
  </si>
  <si>
    <t>910692650721</t>
  </si>
  <si>
    <t>910692650821</t>
  </si>
  <si>
    <t>910692650921</t>
  </si>
  <si>
    <t>910695032026</t>
  </si>
  <si>
    <t>https://www.assets.signify.com/is/image/Signify/IPAC1_4MX093I_0025</t>
  </si>
  <si>
    <t>https://www.assets.signify.com/is/content/Signify/910695032026_EU.pl_PL.PROF.FP</t>
  </si>
  <si>
    <t>910695115026</t>
  </si>
  <si>
    <t>https://www.assets.signify.com/is/image/Signify/IPAC1_4MX093I_0011</t>
  </si>
  <si>
    <t>https://www.assets.signify.com/is/content/Signify/910695115026_EU.pl_PL.PROF.FP</t>
  </si>
  <si>
    <t>910695150026</t>
  </si>
  <si>
    <t>https://www.assets.signify.com/is/image/Signify/IPAC1_4MX093I_0005</t>
  </si>
  <si>
    <t>https://www.assets.signify.com/is/content/Signify/910695150026_EU.pl_PL.PROF.FP</t>
  </si>
  <si>
    <t>910695151226</t>
  </si>
  <si>
    <t>https://www.assets.signify.com/is/image/Signify/IPAC1_4MX093I_0009</t>
  </si>
  <si>
    <t>https://www.assets.signify.com/is/content/Signify/910695151226_EU.pl_PL.PROF.FP</t>
  </si>
  <si>
    <t>910695151326</t>
  </si>
  <si>
    <t>https://www.assets.signify.com/is/content/Signify/910695151326_EU.pl_PL.PROF.FP</t>
  </si>
  <si>
    <t>910698002126</t>
  </si>
  <si>
    <t>https://www.assets.signify.com/is/image/Signify/IPAC1_4MX092I_0007</t>
  </si>
  <si>
    <t>https://www.assets.signify.com/is/content/Signify/910698002126_EU.pl_PL.PROF.FP</t>
  </si>
  <si>
    <t>910698004126</t>
  </si>
  <si>
    <t>https://www.assets.signify.com/is/content/Signify/910698004126_EU.pl_PL.PROF.FP</t>
  </si>
  <si>
    <t>910698004326</t>
  </si>
  <si>
    <t>https://www.assets.signify.com/is/content/Signify/910698004326_EU.pl_PL.PROF.FP</t>
  </si>
  <si>
    <t>910698004426</t>
  </si>
  <si>
    <t>https://www.assets.signify.com/is/content/Signify/910698004426_EU.pl_PL.PROF.FP</t>
  </si>
  <si>
    <t>910698004726</t>
  </si>
  <si>
    <t>https://www.assets.signify.com/is/content/Signify/910698004726_EU.pl_PL.PROF.FP</t>
  </si>
  <si>
    <t>910698005026</t>
  </si>
  <si>
    <t>https://www.assets.signify.com/is/image/Signify/IPAC1_4MX092I_0011</t>
  </si>
  <si>
    <t>https://www.assets.signify.com/is/content/Signify/910698005026_EU.pl_PL.PROF.FP</t>
  </si>
  <si>
    <t>910699102126</t>
  </si>
  <si>
    <t>https://www.assets.signify.com/is/content/Signify/910699102126_EU.pl_PL.PROF.FP</t>
  </si>
  <si>
    <t>910699102326</t>
  </si>
  <si>
    <t>https://www.assets.signify.com/is/content/Signify/910699102326_EU.pl_PL.PROF.FP</t>
  </si>
  <si>
    <t>910699102526</t>
  </si>
  <si>
    <t>https://www.assets.signify.com/is/content/Signify/910699102526_EU.pl_PL.PROF.FP</t>
  </si>
  <si>
    <t>910699102726</t>
  </si>
  <si>
    <t>https://www.assets.signify.com/is/content/Signify/910699102726_EU.pl_PL.PROF.FP</t>
  </si>
  <si>
    <t>910699103126</t>
  </si>
  <si>
    <t>https://www.assets.signify.com/is/content/Signify/910699103126_EU.pl_PL.PROF.FP</t>
  </si>
  <si>
    <t>910699103326</t>
  </si>
  <si>
    <t>https://www.assets.signify.com/is/content/Signify/910699103326_EU.pl_PL.PROF.FP</t>
  </si>
  <si>
    <t>910699103526</t>
  </si>
  <si>
    <t>https://www.assets.signify.com/is/content/Signify/910699103526_EU.pl_PL.PROF.FP</t>
  </si>
  <si>
    <t>910699103726</t>
  </si>
  <si>
    <t>https://www.assets.signify.com/is/content/Signify/910699103726_EU.pl_PL.PROF.FP</t>
  </si>
  <si>
    <t>910699103926</t>
  </si>
  <si>
    <t>https://www.assets.signify.com/is/image/Signify/IPAC1_4MX092I_0019</t>
  </si>
  <si>
    <t>https://www.assets.signify.com/is/content/Signify/910699103926_EU.pl_PL.PROF.FP</t>
  </si>
  <si>
    <t>910699107126</t>
  </si>
  <si>
    <t>https://www.assets.signify.com/is/content/Signify/910699107126_EU.pl_PL.PROF.FP</t>
  </si>
  <si>
    <t>910699108126</t>
  </si>
  <si>
    <t>https://www.assets.signify.com/is/content/Signify/910699108126_EU.pl_PL.PROF.FP</t>
  </si>
  <si>
    <t>910699110126</t>
  </si>
  <si>
    <t>https://www.assets.signify.com/is/image/Signify/IPAC1_4MX092I_0039</t>
  </si>
  <si>
    <t>https://www.assets.signify.com/is/content/Signify/910699110126_EU.pl_PL.PROF.FP</t>
  </si>
  <si>
    <t>https://www.assets.signify.com/is/content/Signify/IIII9_4MX092I_PHL_0001</t>
  </si>
  <si>
    <t>910699110226</t>
  </si>
  <si>
    <t>https://www.assets.signify.com/is/image/Signify/IPAC1_4MX092I_0041</t>
  </si>
  <si>
    <t>https://www.assets.signify.com/is/content/Signify/910699110226_EU.pl_PL.PROF.FP</t>
  </si>
  <si>
    <t>910699110326</t>
  </si>
  <si>
    <t>https://www.assets.signify.com/is/content/Signify/910699110326_EU.pl_PL.PROF.FP</t>
  </si>
  <si>
    <t>910699110526</t>
  </si>
  <si>
    <t>https://www.assets.signify.com/is/image/Signify/IPAC1_4MX092I_0071</t>
  </si>
  <si>
    <t>https://www.assets.signify.com/is/content/Signify/910699110526_EU.pl_PL.PROF.FP</t>
  </si>
  <si>
    <t>910699110626</t>
  </si>
  <si>
    <t>https://www.assets.signify.com/is/image/Signify/IPAC1_4MX092I_0085</t>
  </si>
  <si>
    <t>https://www.assets.signify.com/is/content/Signify/910699110626_EU.pl_PL.PROF.FP</t>
  </si>
  <si>
    <t>910699110826</t>
  </si>
  <si>
    <t>https://www.assets.signify.com/is/image/Signify/IPAC1_4MX093I_0027</t>
  </si>
  <si>
    <t>https://www.assets.signify.com/is/content/Signify/910699110826_EU.pl_PL.PROF.FP</t>
  </si>
  <si>
    <t>910699110926</t>
  </si>
  <si>
    <t>https://www.assets.signify.com/is/content/Signify/910699110926_EU.pl_PL.PROF.FP</t>
  </si>
  <si>
    <t>910699111026</t>
  </si>
  <si>
    <t>https://www.assets.signify.com/is/image/Signify/IPAC1_4MX093I_0029</t>
  </si>
  <si>
    <t>https://www.assets.signify.com/is/content/Signify/910699111026_EU.pl_PL.PROF.FP</t>
  </si>
  <si>
    <t>910699111126</t>
  </si>
  <si>
    <t>https://www.assets.signify.com/is/content/Signify/910699111126_EU.pl_PL.PROF.FP</t>
  </si>
  <si>
    <t>910699111326</t>
  </si>
  <si>
    <t>910699111426</t>
  </si>
  <si>
    <t>910699111526</t>
  </si>
  <si>
    <t>910699111626</t>
  </si>
  <si>
    <t>https://www.assets.signify.com/is/image/Signify/IPAC1_4MX092I_0043</t>
  </si>
  <si>
    <t>https://www.assets.signify.com/is/content/Signify/910699111626_EU.pl_PL.PROF.FP</t>
  </si>
  <si>
    <t>910699111726</t>
  </si>
  <si>
    <t>https://www.assets.signify.com/is/content/Signify/910699111726_EU.pl_PL.PROF.FP</t>
  </si>
  <si>
    <t>910699111826</t>
  </si>
  <si>
    <t>https://www.assets.signify.com/is/image/Signify/IPAC1_4MX092I_0045</t>
  </si>
  <si>
    <t>https://www.assets.signify.com/is/content/Signify/910699111826_EU.pl_PL.PROF.FP</t>
  </si>
  <si>
    <t>910699111926</t>
  </si>
  <si>
    <t>https://www.assets.signify.com/is/content/Signify/910699111926_EU.pl_PL.PROF.FP</t>
  </si>
  <si>
    <t>910699112126</t>
  </si>
  <si>
    <t>https://www.assets.signify.com/is/image/Signify/IPAC1_4MX092I_0067</t>
  </si>
  <si>
    <t>https://www.assets.signify.com/is/content/Signify/910699112126_EU.pl_PL.PROF.FP</t>
  </si>
  <si>
    <t>910699112226</t>
  </si>
  <si>
    <t>https://www.assets.signify.com/is/image/Signify/IPAC1_4MX092I_0069</t>
  </si>
  <si>
    <t>https://www.assets.signify.com/is/content/Signify/910699112226_EU.pl_PL.PROF.FP</t>
  </si>
  <si>
    <t>910699112326</t>
  </si>
  <si>
    <t>https://www.assets.signify.com/is/content/Signify/910699112326_EU.pl_PL.PROF.FP</t>
  </si>
  <si>
    <t>910699112426</t>
  </si>
  <si>
    <t>https://www.assets.signify.com/is/image/Signify/IPAC1_4MX093I_0051</t>
  </si>
  <si>
    <t>https://www.assets.signify.com/is/content/Signify/910699112426_EU.pl_PL.PROF.FP</t>
  </si>
  <si>
    <t>910699112526</t>
  </si>
  <si>
    <t>https://www.assets.signify.com/is/content/Signify/910699112526_EU.pl_PL.PROF.FP</t>
  </si>
  <si>
    <t>910699112626</t>
  </si>
  <si>
    <t>https://www.assets.signify.com/is/image/Signify/IPAC1_4MX093I_0053</t>
  </si>
  <si>
    <t>https://www.assets.signify.com/is/content/Signify/910699112626_EU.pl_PL.PROF.FP</t>
  </si>
  <si>
    <t>910699112726</t>
  </si>
  <si>
    <t>https://www.assets.signify.com/is/content/Signify/910699112726_EU.pl_PL.PROF.FP</t>
  </si>
  <si>
    <t>910699112926</t>
  </si>
  <si>
    <t>https://www.assets.signify.com/is/content/Signify/910699112926_EU.pl_PL.PROF.FP</t>
  </si>
  <si>
    <t>910699113026</t>
  </si>
  <si>
    <t>https://www.assets.signify.com/is/content/Signify/910699113026_EU.pl_PL.PROF.FP</t>
  </si>
  <si>
    <t>910699113126</t>
  </si>
  <si>
    <t>https://www.assets.signify.com/is/content/Signify/910699113126_EU.pl_PL.PROF.FP</t>
  </si>
  <si>
    <t>910699113226</t>
  </si>
  <si>
    <t>https://www.assets.signify.com/is/content/Signify/910699113226_EU.pl_PL.PROF.FP</t>
  </si>
  <si>
    <t>910699113326</t>
  </si>
  <si>
    <t>https://www.assets.signify.com/is/content/Signify/910699113326_EU.pl_PL.PROF.FP</t>
  </si>
  <si>
    <t>910699113426</t>
  </si>
  <si>
    <t>https://www.assets.signify.com/is/content/Signify/910699113426_EU.pl_PL.PROF.FP</t>
  </si>
  <si>
    <t>910699113526</t>
  </si>
  <si>
    <t>https://www.assets.signify.com/is/content/Signify/910699113526_EU.pl_PL.PROF.FP</t>
  </si>
  <si>
    <t>910699113726</t>
  </si>
  <si>
    <t>https://www.assets.signify.com/is/content/Signify/910699113726_EU.pl_PL.PROF.FP</t>
  </si>
  <si>
    <t>910699113926</t>
  </si>
  <si>
    <t>https://www.assets.signify.com/is/content/Signify/910699113926_EU.pl_PL.PROF.FP</t>
  </si>
  <si>
    <t>910699114126</t>
  </si>
  <si>
    <t>https://www.assets.signify.com/is/content/Signify/910699114126_EU.pl_PL.PROF.FP</t>
  </si>
  <si>
    <t>910699114326</t>
  </si>
  <si>
    <t>https://www.assets.signify.com/is/content/Signify/910699114326_EU.pl_PL.PROF.FP</t>
  </si>
  <si>
    <t>910699114526</t>
  </si>
  <si>
    <t>910699114626</t>
  </si>
  <si>
    <t>910699114726</t>
  </si>
  <si>
    <t>910699114826</t>
  </si>
  <si>
    <t>https://www.assets.signify.com/is/image/Signify/IPAC1_4MX093I_0047</t>
  </si>
  <si>
    <t>https://www.assets.signify.com/is/content/Signify/910699114826_EU.pl_PL.PROF.FP</t>
  </si>
  <si>
    <t>910699114926</t>
  </si>
  <si>
    <t>https://www.assets.signify.com/is/content/Signify/910699114926_EU.pl_PL.PROF.FP</t>
  </si>
  <si>
    <t>910699115026</t>
  </si>
  <si>
    <t>https://www.assets.signify.com/is/image/Signify/IPAC1_4MX093I_0049</t>
  </si>
  <si>
    <t>https://www.assets.signify.com/is/content/Signify/910699115026_EU.pl_PL.PROF.FP</t>
  </si>
  <si>
    <t>910699115126</t>
  </si>
  <si>
    <t>https://www.assets.signify.com/is/content/Signify/910699115126_EU.pl_PL.PROF.FP</t>
  </si>
  <si>
    <t>910699115326</t>
  </si>
  <si>
    <t>https://www.assets.signify.com/is/image/Signify/IPAC1_4MX093I_0043</t>
  </si>
  <si>
    <t>https://www.assets.signify.com/is/content/Signify/910699115326_EU.pl_PL.PROF.FP</t>
  </si>
  <si>
    <t>910699115526</t>
  </si>
  <si>
    <t>https://www.assets.signify.com/is/image/Signify/IPAC1_4MX093I_0045</t>
  </si>
  <si>
    <t>https://www.assets.signify.com/is/content/Signify/910699115526_EU.pl_PL.PROF.FP</t>
  </si>
  <si>
    <t>910699115926</t>
  </si>
  <si>
    <t>https://www.assets.signify.com/is/image/Signify/IPAC1_4MX093I_0037</t>
  </si>
  <si>
    <t>https://www.assets.signify.com/is/content/Signify/910699115926_EU.pl_PL.PROF.FP</t>
  </si>
  <si>
    <t>910699116126</t>
  </si>
  <si>
    <t>https://www.assets.signify.com/is/image/Signify/IPAC1_4MX093I_0039</t>
  </si>
  <si>
    <t>https://www.assets.signify.com/is/content/Signify/910699116126_EU.pl_PL.PROF.FP</t>
  </si>
  <si>
    <t>910699116226</t>
  </si>
  <si>
    <t>https://www.assets.signify.com/is/image/Signify/IPAC1_4MX093I_0041</t>
  </si>
  <si>
    <t>https://www.assets.signify.com/is/content/Signify/910699116226_EU.pl_PL.PROF.FP</t>
  </si>
  <si>
    <t>910699116326</t>
  </si>
  <si>
    <t>https://www.assets.signify.com/is/content/Signify/910699116326_EU.pl_PL.PROF.FP</t>
  </si>
  <si>
    <t>910699116426</t>
  </si>
  <si>
    <t>https://www.assets.signify.com/is/content/Signify/910699116426_EU.pl_PL.PROF.FP</t>
  </si>
  <si>
    <t>910699116526</t>
  </si>
  <si>
    <t>https://www.assets.signify.com/is/content/Signify/910699116526_EU.pl_PL.PROF.FP</t>
  </si>
  <si>
    <t>910699116626</t>
  </si>
  <si>
    <t>https://www.assets.signify.com/is/image/Signify/IPAC1_4MX093I_0031</t>
  </si>
  <si>
    <t>https://www.assets.signify.com/is/content/Signify/910699116626_EU.pl_PL.PROF.FP</t>
  </si>
  <si>
    <t>910699116726</t>
  </si>
  <si>
    <t>https://www.assets.signify.com/is/content/Signify/910699116726_EU.pl_PL.PROF.FP</t>
  </si>
  <si>
    <t>910699116926</t>
  </si>
  <si>
    <t>https://www.assets.signify.com/is/image/Signify/IPAC1_4MX093I_0033</t>
  </si>
  <si>
    <t>https://www.assets.signify.com/is/content/Signify/910699116926_EU.pl_PL.PROF.FP</t>
  </si>
  <si>
    <t>910699117126</t>
  </si>
  <si>
    <t>https://www.assets.signify.com/is/image/Signify/IPAC1_4MX092I_0105</t>
  </si>
  <si>
    <t>https://www.assets.signify.com/is/content/Signify/910699117126_EU.pl_PL.PROF.FP</t>
  </si>
  <si>
    <t>910699117226</t>
  </si>
  <si>
    <t>https://www.assets.signify.com/is/image/Signify/IPAC1_4MX092I_0109</t>
  </si>
  <si>
    <t>https://www.assets.signify.com/is/content/Signify/910699117226_EU.pl_PL.PROF.FP</t>
  </si>
  <si>
    <t>910699117926</t>
  </si>
  <si>
    <t>https://www.assets.signify.com/is/content/Signify/910699117926_EU.pl_PL.PROF.FP</t>
  </si>
  <si>
    <t>910721401172</t>
  </si>
  <si>
    <t>https://www.assets.signify.com/is/content/Signify/910721401172_EU.pl_PL.PROF.FP</t>
  </si>
  <si>
    <t>910721401274</t>
  </si>
  <si>
    <t>https://www.assets.signify.com/is/content/Signify/910721401274_EU.pl_PL.PROF.FP</t>
  </si>
  <si>
    <t>910721401416</t>
  </si>
  <si>
    <t>https://www.assets.signify.com/is/content/Signify/910721401416_EU.pl_PL.PROF.FP</t>
  </si>
  <si>
    <t>910721401430</t>
  </si>
  <si>
    <t>https://www.assets.signify.com/is/content/Signify/910721401430_EU.pl_PL.PROF.FP</t>
  </si>
  <si>
    <t>910722000110</t>
  </si>
  <si>
    <t>910722000123</t>
  </si>
  <si>
    <t>910722100109</t>
  </si>
  <si>
    <t>https://www.assets.signify.com/is/content/Signify/910722100109_EU.pl_PL.PROF.FP</t>
  </si>
  <si>
    <t>910722100121</t>
  </si>
  <si>
    <t>910722100150</t>
  </si>
  <si>
    <t>910722100186</t>
  </si>
  <si>
    <t>910770000039</t>
  </si>
  <si>
    <t>910770100479</t>
  </si>
  <si>
    <t>https://www.assets.signify.com/is/content/Signify/910770100479_EU.pl_PL.PROF.FP</t>
  </si>
  <si>
    <t>910770100524</t>
  </si>
  <si>
    <t>910770100525</t>
  </si>
  <si>
    <t>910770211099</t>
  </si>
  <si>
    <t>910770229590</t>
  </si>
  <si>
    <t>https://www.assets.signify.com/is/image/Signify/WT490C%20L1200_SPP</t>
  </si>
  <si>
    <t>https://www.assets.signify.com/is/content/Signify/910770229590_EU.pl_PL.PROF.FP</t>
  </si>
  <si>
    <t>https://www.assets.signify.com/is/content/Signify/Mounting-instruction-Pacific-LED-gen5-WT490C-202311</t>
  </si>
  <si>
    <t>910771100310</t>
  </si>
  <si>
    <t>https://www.assets.signify.com/is/image/Signify/OPPR1_SGP611I_0001</t>
  </si>
  <si>
    <t>https://www.assets.signify.com/is/content/Signify/OIII9_SGP611I_0001</t>
  </si>
  <si>
    <t>910771105049</t>
  </si>
  <si>
    <t>910771105050</t>
  </si>
  <si>
    <t>910771105051</t>
  </si>
  <si>
    <t>910771105052</t>
  </si>
  <si>
    <t>910771105053</t>
  </si>
  <si>
    <t>910771105054</t>
  </si>
  <si>
    <t>910771105055</t>
  </si>
  <si>
    <t>910771105056</t>
  </si>
  <si>
    <t>910771105057</t>
  </si>
  <si>
    <t>910771105058</t>
  </si>
  <si>
    <t>910771105059</t>
  </si>
  <si>
    <t>910771105060</t>
  </si>
  <si>
    <t>910771105061</t>
  </si>
  <si>
    <t>910771105062</t>
  </si>
  <si>
    <t>910771105063</t>
  </si>
  <si>
    <t>910771105065</t>
  </si>
  <si>
    <t>910771105066</t>
  </si>
  <si>
    <t>910771105067</t>
  </si>
  <si>
    <t>910771105068</t>
  </si>
  <si>
    <t>910771105069</t>
  </si>
  <si>
    <t>910771105070</t>
  </si>
  <si>
    <t>910771117509</t>
  </si>
  <si>
    <t>910771117510</t>
  </si>
  <si>
    <t>910771117511</t>
  </si>
  <si>
    <t>910771117512</t>
  </si>
  <si>
    <t>910771125107</t>
  </si>
  <si>
    <t>910771125180</t>
  </si>
  <si>
    <t>910771126030</t>
  </si>
  <si>
    <t>910771126809</t>
  </si>
  <si>
    <t>910771126815</t>
  </si>
  <si>
    <t>910813390302</t>
  </si>
  <si>
    <t>https://www.assets.signify.com/is/image/Signify/IPAC1_ZBS290I_0031</t>
  </si>
  <si>
    <t>https://www.assets.signify.com/is/content/Signify/910813390302_EU.pl_PL.PROF.FP</t>
  </si>
  <si>
    <t>910813390402</t>
  </si>
  <si>
    <t>https://www.assets.signify.com/is/image/Signify/IPAC1_ZBS290I_0027</t>
  </si>
  <si>
    <t>https://www.assets.signify.com/is/content/Signify/910813390402_EU.pl_PL.PROF.FP</t>
  </si>
  <si>
    <t>910813394402</t>
  </si>
  <si>
    <t>https://www.assets.signify.com/is/image/Signify/IPAC1_ZCS291I_0005</t>
  </si>
  <si>
    <t>https://www.assets.signify.com/is/content/Signify/910813394402_EU.pl_PL.PROF.FP</t>
  </si>
  <si>
    <t>910813395502</t>
  </si>
  <si>
    <t>https://www.assets.signify.com/is/content/Signify/910813395502_EU.pl_PL.PROF.FP</t>
  </si>
  <si>
    <t>910813502102</t>
  </si>
  <si>
    <t>https://www.assets.signify.com/is/image/Signify/IPPR1_FCS290I_0005</t>
  </si>
  <si>
    <t>https://www.assets.signify.com/is/content/Signify/910813502102_EU.pl_PL.PROF.FP</t>
  </si>
  <si>
    <t>https://www.assets.signify.com/is/content/Signify/IIII9_FCS290I_PHL_0001</t>
  </si>
  <si>
    <t>910813502202</t>
  </si>
  <si>
    <t>https://www.assets.signify.com/is/image/Signify/IPPR1_FCS290I_0009</t>
  </si>
  <si>
    <t>https://www.assets.signify.com/is/content/Signify/910813502202_EU.pl_PL.PROF.FP</t>
  </si>
  <si>
    <t>910813513012</t>
  </si>
  <si>
    <t>https://www.assets.signify.com/is/image/Signify/IPPR1_FCS290I_0003</t>
  </si>
  <si>
    <t>https://www.assets.signify.com/is/content/Signify/910813513012_EU.pl_PL.PROF.FP</t>
  </si>
  <si>
    <t>910820022612</t>
  </si>
  <si>
    <t>https://www.assets.signify.com/is/image/Signify/IPPR1_331TSWI_0005</t>
  </si>
  <si>
    <t>https://www.assets.signify.com/is/content/Signify/910820022612_EU.pl_PL.PROF.FP</t>
  </si>
  <si>
    <t>https://www.assets.signify.com/is/content/Signify/IIII9_331TSWI_PHL_0003</t>
  </si>
  <si>
    <t>910820023112</t>
  </si>
  <si>
    <t>https://www.assets.signify.com/is/image/Signify/IPPR1_331TSWI_0003</t>
  </si>
  <si>
    <t>https://www.assets.signify.com/is/content/Signify/910820023112_EU.pl_PL.PROF.FP</t>
  </si>
  <si>
    <t>910820023512</t>
  </si>
  <si>
    <t>https://www.assets.signify.com/is/content/Signify/910820023512_EU.pl_PL.PROF.FP</t>
  </si>
  <si>
    <t>910820024812</t>
  </si>
  <si>
    <t>https://www.assets.signify.com/is/content/Signify/910820024812_EU.pl_PL.PROF.FP</t>
  </si>
  <si>
    <t>910925200012</t>
  </si>
  <si>
    <t>https://www.assets.signify.com/is/image/Signify/OPAC1_GPS307I_0003</t>
  </si>
  <si>
    <t>https://www.assets.signify.com/is/content/Signify/910925200012_EU.pl_PL.PROF.FP</t>
  </si>
  <si>
    <t>910925200112</t>
  </si>
  <si>
    <t>https://www.assets.signify.com/is/image/Signify/OPAC1_GPS307I_0001</t>
  </si>
  <si>
    <t>https://www.assets.signify.com/is/content/Signify/910925200112_EU.pl_PL.PROF.FP</t>
  </si>
  <si>
    <t>910925225011</t>
  </si>
  <si>
    <t>https://www.assets.signify.com/is/image/Signify/IPAC1_ZCS260I_0005</t>
  </si>
  <si>
    <t>https://www.assets.signify.com/is/content/Signify/910925225011_EU.pl_PL.PROF.FP</t>
  </si>
  <si>
    <t>https://www.assets.signify.com/is/content/Signify/IIII9_ZCS260I_PHL_0001</t>
  </si>
  <si>
    <t>910925225111</t>
  </si>
  <si>
    <t>https://www.assets.signify.com/is/image/Signify/IPAC1_ZCS260I_0003</t>
  </si>
  <si>
    <t>https://www.assets.signify.com/is/content/Signify/910925225111_EU.pl_PL.PROF.FP</t>
  </si>
  <si>
    <t>910925225211</t>
  </si>
  <si>
    <t>https://www.assets.signify.com/is/image/Signify/IPAC1_ZCS260I_0007</t>
  </si>
  <si>
    <t>https://www.assets.signify.com/is/content/Signify/910925225211_EU.pl_PL.PROF.FP</t>
  </si>
  <si>
    <t>https://www.assets.signify.com/is/content/Signify/IIII9_ZCS260I_PHL_0005</t>
  </si>
  <si>
    <t>910925225311</t>
  </si>
  <si>
    <t>https://www.assets.signify.com/is/image/Signify/IPAC1_ZCS260I_0002</t>
  </si>
  <si>
    <t>https://www.assets.signify.com/is/content/Signify/910925225311_EU.pl_PL.PROF.FP</t>
  </si>
  <si>
    <t>https://www.assets.signify.com/is/content/Signify/ZCS260-II;https://www.assets.signify.com/is/content/Signify/IIII9_ZCS260I_PHL_0003</t>
  </si>
  <si>
    <t>910925225411</t>
  </si>
  <si>
    <t>https://www.assets.signify.com/is/content/Signify/910925225411_EU.pl_PL.PROF.FP</t>
  </si>
  <si>
    <t>910925225511</t>
  </si>
  <si>
    <t>https://www.assets.signify.com/is/content/Signify/910925225511_EU.pl_PL.PROF.FP</t>
  </si>
  <si>
    <t>910925225611</t>
  </si>
  <si>
    <t>https://www.assets.signify.com/is/image/Signify/IPAC1_ZCS260I_0001</t>
  </si>
  <si>
    <t>https://www.assets.signify.com/is/content/Signify/910925225611_EU.pl_PL.PROF.FP</t>
  </si>
  <si>
    <t>910925227511</t>
  </si>
  <si>
    <t>https://www.assets.signify.com/is/content/Signify/910925227511_EU.pl_PL.PROF.FP</t>
  </si>
  <si>
    <t>910925227611</t>
  </si>
  <si>
    <t>https://www.assets.signify.com/is/content/Signify/910925227611_EU.pl_PL.PROF.FP</t>
  </si>
  <si>
    <t>910925227912</t>
  </si>
  <si>
    <t>https://www.assets.signify.com/is/image/Signify/OPAC1_ZRP220I_0001</t>
  </si>
  <si>
    <t>https://www.assets.signify.com/is/content/Signify/910925227912_EU.pl_PL.PROF.FP</t>
  </si>
  <si>
    <t>910925229811</t>
  </si>
  <si>
    <t>https://www.assets.signify.com/is/image/Signify/IPAC1_ZCS260I_0008</t>
  </si>
  <si>
    <t>https://www.assets.signify.com/is/content/Signify/910925229811_EU.pl_PL.PROF.FP</t>
  </si>
  <si>
    <t>910925230411</t>
  </si>
  <si>
    <t>https://www.assets.signify.com/is/content/Signify/910925230411_EU.pl_PL.PROF.FP</t>
  </si>
  <si>
    <t>910925230611</t>
  </si>
  <si>
    <t>910925235812</t>
  </si>
  <si>
    <t>https://www.assets.signify.com/is/content/Signify/910925235812_EU.pl_PL.PROF.FP</t>
  </si>
  <si>
    <t>910925237112</t>
  </si>
  <si>
    <t>https://www.assets.signify.com/is/content/Signify/910925237112_EU.pl_PL.PROF.FP</t>
  </si>
  <si>
    <t>910925238611</t>
  </si>
  <si>
    <t>https://www.assets.signify.com/is/image/Signify/OPAC1_ZCP300I_0023</t>
  </si>
  <si>
    <t>https://www.assets.signify.com/is/content/Signify/910925238611_EU.pl_PL.PROF.FP</t>
  </si>
  <si>
    <t>910925238711</t>
  </si>
  <si>
    <t>https://www.assets.signify.com/is/image/Signify/IPAC1_GTX260I_0001</t>
  </si>
  <si>
    <t>https://www.assets.signify.com/is/content/Signify/910925238711_EU.pl_PL.PROF.FP</t>
  </si>
  <si>
    <t>910925238912</t>
  </si>
  <si>
    <t>https://www.assets.signify.com/is/image/Signify/IPAC_WT470Z_CH_SPP</t>
  </si>
  <si>
    <t>https://www.assets.signify.com/is/content/Signify/910925238912_EU.pl_PL.PROF.FP</t>
  </si>
  <si>
    <t>910925239011</t>
  </si>
  <si>
    <t>https://www.assets.signify.com/is/image/Signify/IPAC1_GTX260I_0005</t>
  </si>
  <si>
    <t>https://www.assets.signify.com/is/content/Signify/910925239011_EU.pl_PL.PROF.FP</t>
  </si>
  <si>
    <t>910925239111</t>
  </si>
  <si>
    <t>https://www.assets.signify.com/is/image/Signify/IPAC1_GTX260I_0007</t>
  </si>
  <si>
    <t>https://www.assets.signify.com/is/content/Signify/910925239111_EU.pl_PL.PROF.FP</t>
  </si>
  <si>
    <t>910925239211</t>
  </si>
  <si>
    <t>https://www.assets.signify.com/is/image/Signify/IPAC1_GTX260I_0009</t>
  </si>
  <si>
    <t>https://www.assets.signify.com/is/content/Signify/910925239211_EU.pl_PL.PROF.FP</t>
  </si>
  <si>
    <t>910925239311</t>
  </si>
  <si>
    <t>https://www.assets.signify.com/is/image/Signify/IPAC1_ZTX260I_0003</t>
  </si>
  <si>
    <t>https://www.assets.signify.com/is/content/Signify/910925239311_EU.pl_PL.PROF.FP</t>
  </si>
  <si>
    <t>910925239411</t>
  </si>
  <si>
    <t>https://www.assets.signify.com/is/image/Signify/IPAC1-ZTX260i-0005</t>
  </si>
  <si>
    <t>https://www.assets.signify.com/is/content/Signify/910925239411_EU.pl_PL.PROF.FP</t>
  </si>
  <si>
    <t>910925239511</t>
  </si>
  <si>
    <t>https://www.assets.signify.com/is/image/Signify/IPAC1_ZTX260I_0001</t>
  </si>
  <si>
    <t>https://www.assets.signify.com/is/content/Signify/910925239511_EU.pl_PL.PROF.FP</t>
  </si>
  <si>
    <t>910925239611</t>
  </si>
  <si>
    <t>https://www.assets.signify.com/is/image/Signify/IPAC1_ZTX260I_0037</t>
  </si>
  <si>
    <t>https://www.assets.signify.com/is/content/Signify/910925239611_EU.pl_PL.PROF.FP</t>
  </si>
  <si>
    <t>910925239711</t>
  </si>
  <si>
    <t>https://www.assets.signify.com/is/image/Signify/IPAC1_ZTX260I_0039</t>
  </si>
  <si>
    <t>https://www.assets.signify.com/is/content/Signify/910925239711_EU.pl_PL.PROF.FP</t>
  </si>
  <si>
    <t>910925239811</t>
  </si>
  <si>
    <t>https://www.assets.signify.com/is/image/Signify/IPAC1_ZTX260I_0009</t>
  </si>
  <si>
    <t>https://www.assets.signify.com/is/content/Signify/910925239811_EU.pl_PL.PROF.FP</t>
  </si>
  <si>
    <t>910925239911</t>
  </si>
  <si>
    <t>https://www.assets.signify.com/is/image/Signify/IPAC1_ZTX260I_0011</t>
  </si>
  <si>
    <t>https://www.assets.signify.com/is/content/Signify/910925239911_EU.pl_PL.PROF.FP</t>
  </si>
  <si>
    <t>910925240011</t>
  </si>
  <si>
    <t>https://www.assets.signify.com/is/image/Signify/IPAC1_ZTX260I_0033</t>
  </si>
  <si>
    <t>https://www.assets.signify.com/is/content/Signify/910925240011_EU.pl_PL.PROF.FP</t>
  </si>
  <si>
    <t>910925240111</t>
  </si>
  <si>
    <t>https://www.assets.signify.com/is/image/Signify/IPAC1_ZTX260I_0035</t>
  </si>
  <si>
    <t>https://www.assets.signify.com/is/content/Signify/910925240111_EU.pl_PL.PROF.FP</t>
  </si>
  <si>
    <t>910925240211</t>
  </si>
  <si>
    <t>https://www.assets.signify.com/is/image/Signify/IPAC1_ZTX260I_0013</t>
  </si>
  <si>
    <t>https://www.assets.signify.com/is/content/Signify/910925240211_EU.pl_PL.PROF.FP</t>
  </si>
  <si>
    <t>910925240311</t>
  </si>
  <si>
    <t>https://www.assets.signify.com/is/image/Signify/IPAC1_ZTX260I_0015</t>
  </si>
  <si>
    <t>https://www.assets.signify.com/is/content/Signify/910925240311_EU.pl_PL.PROF.FP</t>
  </si>
  <si>
    <t>910925240411</t>
  </si>
  <si>
    <t>https://www.assets.signify.com/is/image/Signify/IPAC1_ZTX260I_0007</t>
  </si>
  <si>
    <t>https://www.assets.signify.com/is/content/Signify/910925240411_EU.pl_PL.PROF.FP</t>
  </si>
  <si>
    <t>910925240511</t>
  </si>
  <si>
    <t>https://www.assets.signify.com/is/content/Signify/910925240511_EU.pl_PL.PROF.FP</t>
  </si>
  <si>
    <t>910925240612</t>
  </si>
  <si>
    <t>910925240811</t>
  </si>
  <si>
    <t>https://www.assets.signify.com/is/image/Signify/IPAC1_ZTX260I_0029</t>
  </si>
  <si>
    <t>https://www.assets.signify.com/is/content/Signify/910925240811_EU.pl_PL.PROF.FP</t>
  </si>
  <si>
    <t>910925241211</t>
  </si>
  <si>
    <t>https://www.assets.signify.com/is/content/Signify/910925241211_EU.pl_PL.PROF.FP</t>
  </si>
  <si>
    <t>910925241311</t>
  </si>
  <si>
    <t>https://www.assets.signify.com/is/image/Signify/IPAC1_ZTX260I_0031</t>
  </si>
  <si>
    <t>https://www.assets.signify.com/is/content/Signify/910925241311_EU.pl_PL.PROF.FP</t>
  </si>
  <si>
    <t>910925247712</t>
  </si>
  <si>
    <t>https://www.assets.signify.com/is/image/Signify/IPAC1_GMX260I_0005</t>
  </si>
  <si>
    <t>https://www.assets.signify.com/is/content/Signify/910925247712_EU.pl_PL.PROF.FP</t>
  </si>
  <si>
    <t>910925248712</t>
  </si>
  <si>
    <t>https://www.assets.signify.com/is/image/Signify/IPAC1_BY150ZI_0005</t>
  </si>
  <si>
    <t>https://www.assets.signify.com/is/content/Signify/910925248712_EU.pl_PL.PROF.FP</t>
  </si>
  <si>
    <t>910925248812</t>
  </si>
  <si>
    <t>https://www.assets.signify.com/is/content/Signify/910925248812_EU.pl_PL.PROF.FP</t>
  </si>
  <si>
    <t>910925248912</t>
  </si>
  <si>
    <t>https://www.assets.signify.com/is/content/Signify/910925248912_EU.pl_PL.PROF.FP</t>
  </si>
  <si>
    <t>910925249012</t>
  </si>
  <si>
    <t>https://www.assets.signify.com/is/image/Signify/IPAC1_BY150GI_0001</t>
  </si>
  <si>
    <t>https://www.assets.signify.com/is/content/Signify/910925249012_EU.pl_PL.PROF.FP</t>
  </si>
  <si>
    <t>910925249112</t>
  </si>
  <si>
    <t>https://www.assets.signify.com/is/image/Signify/IPAC1_ZTX260I_0057</t>
  </si>
  <si>
    <t>https://www.assets.signify.com/is/content/Signify/910925249112_EU.pl_PL.PROF.FP</t>
  </si>
  <si>
    <t>910925249312</t>
  </si>
  <si>
    <t>https://www.assets.signify.com/is/image/Signify/IPAC1_ZTX260I_0061</t>
  </si>
  <si>
    <t>https://www.assets.signify.com/is/content/Signify/910925249312_EU.pl_PL.PROF.FP</t>
  </si>
  <si>
    <t>910925249912</t>
  </si>
  <si>
    <t>https://www.assets.signify.com/is/image/Signify/IPAC1_ZTX260I_0053</t>
  </si>
  <si>
    <t>https://www.assets.signify.com/is/content/Signify/910925249912_EU.pl_PL.PROF.FP</t>
  </si>
  <si>
    <t>910925254212</t>
  </si>
  <si>
    <t>https://www.assets.signify.com/is/image/Signify/IPAC1_ZTX260I_0045</t>
  </si>
  <si>
    <t>https://www.assets.signify.com/is/content/Signify/910925254212_EU.pl_PL.PROF.FP</t>
  </si>
  <si>
    <t>910925254412</t>
  </si>
  <si>
    <t>https://www.assets.signify.com/is/image/Signify/IPAC1_ZTX260I_0049</t>
  </si>
  <si>
    <t>https://www.assets.signify.com/is/content/Signify/910925254412_EU.pl_PL.PROF.FP</t>
  </si>
  <si>
    <t>910925254512</t>
  </si>
  <si>
    <t>https://www.assets.signify.com/is/image/Signify/IPAC1_ZTX260I_0051</t>
  </si>
  <si>
    <t>https://www.assets.signify.com/is/content/Signify/910925254512_EU.pl_PL.PROF.FP</t>
  </si>
  <si>
    <t>910925254712</t>
  </si>
  <si>
    <t>910925254812</t>
  </si>
  <si>
    <t>910925255035</t>
  </si>
  <si>
    <t>https://www.assets.signify.com/is/image/Signify/IPAC1_LL120ZI_0004</t>
  </si>
  <si>
    <t>https://www.assets.signify.com/is/content/Signify/910925255035_EU.pl_PL.PROF.FP</t>
  </si>
  <si>
    <t>910925255036</t>
  </si>
  <si>
    <t>https://www.assets.signify.com/is/content/Signify/910925255036_EU.pl_PL.PROF.FP</t>
  </si>
  <si>
    <t>https://www.assets.signify.com/is/content/Signify/583442710111980</t>
  </si>
  <si>
    <t>910925255037</t>
  </si>
  <si>
    <t>https://www.assets.signify.com/is/content/Signify/910925255037_EU.pl_PL.PROF.FP</t>
  </si>
  <si>
    <t>910925255038</t>
  </si>
  <si>
    <t>https://www.assets.signify.com/is/content/Signify/910925255038_EU.pl_PL.PROF.FP</t>
  </si>
  <si>
    <t>910925255039</t>
  </si>
  <si>
    <t>https://www.assets.signify.com/is/content/Signify/910925255039_EU.pl_PL.PROF.FP</t>
  </si>
  <si>
    <t>910925255040</t>
  </si>
  <si>
    <t>https://www.assets.signify.com/is/content/Signify/910925255040_EU.pl_PL.PROF.FP</t>
  </si>
  <si>
    <t>910925255041</t>
  </si>
  <si>
    <t>https://www.assets.signify.com/is/content/Signify/910925255041_EU.pl_PL.PROF.FP</t>
  </si>
  <si>
    <t>910925255042</t>
  </si>
  <si>
    <t>https://www.assets.signify.com/is/content/Signify/910925255042_EU.pl_PL.PROF.FP</t>
  </si>
  <si>
    <t>910925255043</t>
  </si>
  <si>
    <t>https://www.assets.signify.com/is/content/Signify/910925255043_EU.pl_PL.PROF.FP</t>
  </si>
  <si>
    <t>910925255044</t>
  </si>
  <si>
    <t>https://www.assets.signify.com/is/content/Signify/910925255044_EU.pl_PL.PROF.FP</t>
  </si>
  <si>
    <t>910925255082</t>
  </si>
  <si>
    <t>910925255083</t>
  </si>
  <si>
    <t>910925255084</t>
  </si>
  <si>
    <t>910925255085</t>
  </si>
  <si>
    <t>910925255086</t>
  </si>
  <si>
    <t>910925255087</t>
  </si>
  <si>
    <t>910925255088</t>
  </si>
  <si>
    <t>910925255089</t>
  </si>
  <si>
    <t>https://www.assets.signify.com/is/content/Signify/910925255089_EU.pl_PL.PROF.FP</t>
  </si>
  <si>
    <t>910925255090</t>
  </si>
  <si>
    <t>https://www.assets.signify.com/is/image/Signify/OPAC1_GDS650I_0003</t>
  </si>
  <si>
    <t>https://www.assets.signify.com/is/content/Signify/910925255090_EU.pl_PL.PROF.FP</t>
  </si>
  <si>
    <t>910925255091</t>
  </si>
  <si>
    <t>910925255092</t>
  </si>
  <si>
    <t>https://www.assets.signify.com/is/image/Signify/OPAC1_GDS650I_0001</t>
  </si>
  <si>
    <t>https://www.assets.signify.com/is/content/Signify/910925255092_EU.pl_PL.PROF.FP</t>
  </si>
  <si>
    <t>910925255093</t>
  </si>
  <si>
    <t>910925255094</t>
  </si>
  <si>
    <t>910925255095</t>
  </si>
  <si>
    <t>910925255096</t>
  </si>
  <si>
    <t>https://www.assets.signify.com/is/image/Signify/OPAC1_GDS650I_0005</t>
  </si>
  <si>
    <t>https://www.assets.signify.com/is/content/Signify/910925255096_EU.pl_PL.PROF.FP</t>
  </si>
  <si>
    <t>910925255106</t>
  </si>
  <si>
    <t>https://www.assets.signify.com/is/image/Signify/IPAC1_WT460EI_0015</t>
  </si>
  <si>
    <t>https://www.assets.signify.com/is/content/Signify/910925255106_EU.pl_PL.PROF.FP</t>
  </si>
  <si>
    <t>910925255107</t>
  </si>
  <si>
    <t>https://www.assets.signify.com/is/content/Signify/910925255107_EU.pl_PL.PROF.FP</t>
  </si>
  <si>
    <t>910925255108</t>
  </si>
  <si>
    <t>https://www.assets.signify.com/is/content/Signify/910925255108_EU.pl_PL.PROF.FP</t>
  </si>
  <si>
    <t>910925255109</t>
  </si>
  <si>
    <t>https://www.assets.signify.com/is/content/Signify/910925255109_EU.pl_PL.PROF.FP</t>
  </si>
  <si>
    <t>910925255110</t>
  </si>
  <si>
    <t>https://www.assets.signify.com/is/content/Signify/910925255110_EU.pl_PL.PROF.FP</t>
  </si>
  <si>
    <t>910925255111</t>
  </si>
  <si>
    <t>https://www.assets.signify.com/is/content/Signify/910925255111_EU.pl_PL.PROF.FP</t>
  </si>
  <si>
    <t>910925255112</t>
  </si>
  <si>
    <t>https://www.assets.signify.com/is/content/Signify/910925255112_EU.pl_PL.PROF.FP</t>
  </si>
  <si>
    <t>910925255113</t>
  </si>
  <si>
    <t>https://www.assets.signify.com/is/image/Signify/IPAC1_BY460ZI_0003-SPP</t>
  </si>
  <si>
    <t>https://www.assets.signify.com/is/content/Signify/910925255113_EU.pl_PL.PROF.FP</t>
  </si>
  <si>
    <t>910925255114</t>
  </si>
  <si>
    <t>https://www.assets.signify.com/is/image/Signify/IPAC1_BY470ZI_0001</t>
  </si>
  <si>
    <t>https://www.assets.signify.com/is/content/Signify/910925255114_EU.pl_PL.PROF.FP</t>
  </si>
  <si>
    <t>910925255115</t>
  </si>
  <si>
    <t>https://www.assets.signify.com/is/image/Signify/IPAC1_BY470ZI_0005</t>
  </si>
  <si>
    <t>https://www.assets.signify.com/is/content/Signify/910925255115_EU.pl_PL.PROF.FP</t>
  </si>
  <si>
    <t>910925255141</t>
  </si>
  <si>
    <t>https://www.assets.signify.com/is/content/Signify/910925255141_EU.pl_PL.PROF.FP</t>
  </si>
  <si>
    <t>https://www.assets.signify.com/is/content/Signify/583442710159720</t>
  </si>
  <si>
    <t>910925255142</t>
  </si>
  <si>
    <t>https://www.assets.signify.com/is/content/Signify/910925255142_EU.pl_PL.PROF.FP</t>
  </si>
  <si>
    <t>910925255143</t>
  </si>
  <si>
    <t>https://www.assets.signify.com/is/content/Signify/910925255143_EU.pl_PL.PROF.FP</t>
  </si>
  <si>
    <t>https://www.assets.signify.com/is/content/Signify/583442710148230</t>
  </si>
  <si>
    <t>910925255156</t>
  </si>
  <si>
    <t>https://www.assets.signify.com/is/image/Signify/IPAC1_BY470ZI_0003</t>
  </si>
  <si>
    <t>https://www.assets.signify.com/is/content/Signify/910925255156_EU.pl_PL.PROF.FP</t>
  </si>
  <si>
    <t>910925255157</t>
  </si>
  <si>
    <t>https://www.assets.signify.com/is/image/Signify/IPAC1_BY470ZI_0007</t>
  </si>
  <si>
    <t>https://www.assets.signify.com/is/content/Signify/910925255157_EU.pl_PL.PROF.FP</t>
  </si>
  <si>
    <t>910925255169</t>
  </si>
  <si>
    <t>https://www.assets.signify.com/is/content/Signify/910925255169_EU.pl_PL.PROF.FP</t>
  </si>
  <si>
    <t>https://www.assets.signify.com/is/content/Signify/583442710203930</t>
  </si>
  <si>
    <t>910925255170</t>
  </si>
  <si>
    <t>https://www.assets.signify.com/is/content/Signify/910925255170_EU.pl_PL.PROF.FP</t>
  </si>
  <si>
    <t>910925255171</t>
  </si>
  <si>
    <t>https://www.assets.signify.com/is/content/Signify/910925255171_EU.pl_PL.PROF.FP</t>
  </si>
  <si>
    <t>910925255212</t>
  </si>
  <si>
    <t>https://www.assets.signify.com/is/content/Signify/910925255212_EU.pl_PL.PROF.FP</t>
  </si>
  <si>
    <t>910925255312</t>
  </si>
  <si>
    <t>https://www.assets.signify.com/is/content/Signify/910925255312_EU.pl_PL.PROF.FP</t>
  </si>
  <si>
    <t>910925255412</t>
  </si>
  <si>
    <t>https://www.assets.signify.com/is/content/Signify/910925255412_EU.pl_PL.PROF.FP</t>
  </si>
  <si>
    <t>910925258112</t>
  </si>
  <si>
    <t>https://www.assets.signify.com/is/image/Signify/OPPR1_ECB330I_0001</t>
  </si>
  <si>
    <t>https://www.assets.signify.com/is/content/Signify/910925258112_EU.pl_PL.PROF.FP</t>
  </si>
  <si>
    <t>https://www.assets.signify.com/is/content/Signify/OIII9_ECB330I_0001</t>
  </si>
  <si>
    <t>910925258212</t>
  </si>
  <si>
    <t>https://www.assets.signify.com/is/content/Signify/910925258212_EU.pl_PL.PROF.FP</t>
  </si>
  <si>
    <t>910925258312</t>
  </si>
  <si>
    <t>https://www.assets.signify.com/is/content/Signify/910925258312_EU.pl_PL.PROF.FP</t>
  </si>
  <si>
    <t>910925258412</t>
  </si>
  <si>
    <t>https://www.assets.signify.com/is/content/Signify/910925258412_EU.pl_PL.PROF.FP</t>
  </si>
  <si>
    <t>910925258612</t>
  </si>
  <si>
    <t>https://www.assets.signify.com/is/image/Signify/OPAC1_ZTP700I_0009</t>
  </si>
  <si>
    <t>https://www.assets.signify.com/is/content/Signify/910925258612_EU.pl_PL.PROF.FP</t>
  </si>
  <si>
    <t>910925258712</t>
  </si>
  <si>
    <t>https://www.assets.signify.com/is/image/Signify/OPAC1_ZTP700I_0011</t>
  </si>
  <si>
    <t>https://www.assets.signify.com/is/content/Signify/910925258712_EU.pl_PL.PROF.FP</t>
  </si>
  <si>
    <t>910925258812</t>
  </si>
  <si>
    <t>https://www.assets.signify.com/is/image/Signify/OPAC1_ZTP700I_0003</t>
  </si>
  <si>
    <t>https://www.assets.signify.com/is/content/Signify/910925258812_EU.pl_PL.PROF.FP</t>
  </si>
  <si>
    <t>910925258912</t>
  </si>
  <si>
    <t>https://www.assets.signify.com/is/image/Signify/OPAC1_ZTP700I_0007</t>
  </si>
  <si>
    <t>https://www.assets.signify.com/is/content/Signify/910925258912_EU.pl_PL.PROF.FP</t>
  </si>
  <si>
    <t>910925259012</t>
  </si>
  <si>
    <t>https://www.assets.signify.com/is/image/Signify/OPAC1_ZTP700I_0005</t>
  </si>
  <si>
    <t>https://www.assets.signify.com/is/content/Signify/910925259012_EU.pl_PL.PROF.FP</t>
  </si>
  <si>
    <t>910925259112</t>
  </si>
  <si>
    <t>https://www.assets.signify.com/is/content/Signify/910925259112_EU.pl_PL.PROF.FP</t>
  </si>
  <si>
    <t>910925259212</t>
  </si>
  <si>
    <t>https://www.assets.signify.com/is/image/Signify/OPAC1_ZTP700I_0001</t>
  </si>
  <si>
    <t>https://www.assets.signify.com/is/content/Signify/910925259212_EU.pl_PL.PROF.FP</t>
  </si>
  <si>
    <t>910925259312</t>
  </si>
  <si>
    <t>https://www.assets.signify.com/is/content/Signify/910925259312_EU.pl_PL.PROF.FP</t>
  </si>
  <si>
    <t>910925259412</t>
  </si>
  <si>
    <t>https://www.assets.signify.com/is/image/Signify/OPAC1_ZTP700I_0013</t>
  </si>
  <si>
    <t>https://www.assets.signify.com/is/content/Signify/910925259412_EU.pl_PL.PROF.FP</t>
  </si>
  <si>
    <t>910925259590</t>
  </si>
  <si>
    <t>https://www.assets.signify.com/is/image/Signify/IPAC1_BY470ZI_0009</t>
  </si>
  <si>
    <t>https://www.assets.signify.com/is/content/Signify/910925259590_EU.pl_PL.PROF.FP</t>
  </si>
  <si>
    <t>910925259591</t>
  </si>
  <si>
    <t>https://www.assets.signify.com/is/content/Signify/910925259591_EU.pl_PL.PROF.FP</t>
  </si>
  <si>
    <t>910925259592</t>
  </si>
  <si>
    <t>https://www.assets.signify.com/is/content/Signify/910925259592_EU.pl_PL.PROF.FP</t>
  </si>
  <si>
    <t>910925259593</t>
  </si>
  <si>
    <t>https://www.assets.signify.com/is/content/Signify/910925259593_EU.pl_PL.PROF.FP</t>
  </si>
  <si>
    <t>910925259594</t>
  </si>
  <si>
    <t>910925259595</t>
  </si>
  <si>
    <t>910925300012</t>
  </si>
  <si>
    <t>https://www.assets.signify.com/is/content/Signify/910925300012_EU.pl_PL.PROF.FP</t>
  </si>
  <si>
    <t>910925300112</t>
  </si>
  <si>
    <t>https://www.assets.signify.com/is/content/Signify/910925300112_EU.pl_PL.PROF.FP</t>
  </si>
  <si>
    <t>910925300212</t>
  </si>
  <si>
    <t>https://www.assets.signify.com/is/content/Signify/910925300212_EU.pl_PL.PROF.FP</t>
  </si>
  <si>
    <t>910925300312</t>
  </si>
  <si>
    <t>https://www.assets.signify.com/is/content/Signify/910925300312_EU.pl_PL.PROF.FP</t>
  </si>
  <si>
    <t>910925300412</t>
  </si>
  <si>
    <t>https://www.assets.signify.com/is/content/Signify/910925300412_EU.pl_PL.PROF.FP</t>
  </si>
  <si>
    <t>910925300512</t>
  </si>
  <si>
    <t>https://www.assets.signify.com/is/content/Signify/910925300512_EU.pl_PL.PROF.FP</t>
  </si>
  <si>
    <t>910925300612</t>
  </si>
  <si>
    <t>https://www.assets.signify.com/is/content/Signify/910925300612_EU.pl_PL.PROF.FP</t>
  </si>
  <si>
    <t>910925300712</t>
  </si>
  <si>
    <t>https://www.assets.signify.com/is/content/Signify/910925300712_EU.pl_PL.PROF.FP</t>
  </si>
  <si>
    <t>910925300812</t>
  </si>
  <si>
    <t>https://www.assets.signify.com/is/content/Signify/910925300812_EU.pl_PL.PROF.FP</t>
  </si>
  <si>
    <t>910925300912</t>
  </si>
  <si>
    <t>https://www.assets.signify.com/is/content/Signify/910925300912_EU.pl_PL.PROF.FP</t>
  </si>
  <si>
    <t>910925301012</t>
  </si>
  <si>
    <t>https://www.assets.signify.com/is/content/Signify/910925301012_EU.pl_PL.PROF.FP</t>
  </si>
  <si>
    <t>910925301112</t>
  </si>
  <si>
    <t>https://www.assets.signify.com/is/content/Signify/910925301112_EU.pl_PL.PROF.FP</t>
  </si>
  <si>
    <t>910925301312</t>
  </si>
  <si>
    <t>https://www.assets.signify.com/is/content/Signify/910925301312_EU.pl_PL.PROF.FP</t>
  </si>
  <si>
    <t>910925301412</t>
  </si>
  <si>
    <t>https://www.assets.signify.com/is/content/Signify/910925301412_EU.pl_PL.PROF.FP</t>
  </si>
  <si>
    <t>910925301512</t>
  </si>
  <si>
    <t>https://www.assets.signify.com/is/content/Signify/910925301512_EU.pl_PL.PROF.FP</t>
  </si>
  <si>
    <t>910925301612</t>
  </si>
  <si>
    <t>https://www.assets.signify.com/is/content/Signify/910925301612_EU.pl_PL.PROF.FP</t>
  </si>
  <si>
    <t>910925302512</t>
  </si>
  <si>
    <t>910925302612</t>
  </si>
  <si>
    <t>https://www.assets.signify.com/is/content/Signify/910925302612_EU.pl_PL.PROF.FP</t>
  </si>
  <si>
    <t>910925302712</t>
  </si>
  <si>
    <t>https://www.assets.signify.com/is/content/Signify/910925302712_EU.pl_PL.PROF.FP</t>
  </si>
  <si>
    <t>910925302812</t>
  </si>
  <si>
    <t>https://www.assets.signify.com/is/content/Signify/910925302812_EU.pl_PL.PROF.FP</t>
  </si>
  <si>
    <t>910925303012</t>
  </si>
  <si>
    <t>910925303212</t>
  </si>
  <si>
    <t>https://www.assets.signify.com/is/image/Signify/IPPR1_WT360CI_0011</t>
  </si>
  <si>
    <t>https://www.assets.signify.com/is/content/Signify/910925303212_EU.pl_PL.PROF.FP</t>
  </si>
  <si>
    <t>https://www.assets.signify.com/is/content/Signify/IIII9_WT360CI_PHL_0001</t>
  </si>
  <si>
    <t>910925303312</t>
  </si>
  <si>
    <t>https://www.assets.signify.com/is/content/Signify/910925303312_EU.pl_PL.PROF.FP</t>
  </si>
  <si>
    <t>910925303412</t>
  </si>
  <si>
    <t>https://www.assets.signify.com/is/content/Signify/910925303412_EU.pl_PL.PROF.FP</t>
  </si>
  <si>
    <t>910925303712</t>
  </si>
  <si>
    <t>https://www.assets.signify.com/is/image/Signify/IPPR1_WT360CI_0009</t>
  </si>
  <si>
    <t>https://www.assets.signify.com/is/content/Signify/910925303712_EU.pl_PL.PROF.FP</t>
  </si>
  <si>
    <t>910925303812</t>
  </si>
  <si>
    <t>https://www.assets.signify.com/is/content/Signify/910925303812_EU.pl_PL.PROF.FP</t>
  </si>
  <si>
    <t>910925303912</t>
  </si>
  <si>
    <t>https://www.assets.signify.com/is/image/Signify/IPPR1_WT360CI_0007</t>
  </si>
  <si>
    <t>https://www.assets.signify.com/is/content/Signify/910925303912_EU.pl_PL.PROF.FP</t>
  </si>
  <si>
    <t>910925304012</t>
  </si>
  <si>
    <t>https://www.assets.signify.com/is/content/Signify/910925304012_EU.pl_PL.PROF.FP</t>
  </si>
  <si>
    <t>910925304112</t>
  </si>
  <si>
    <t>https://www.assets.signify.com/is/content/Signify/910925304112_EU.pl_PL.PROF.FP</t>
  </si>
  <si>
    <t>910925304212</t>
  </si>
  <si>
    <t>https://www.assets.signify.com/is/content/Signify/910925304212_EU.pl_PL.PROF.FP</t>
  </si>
  <si>
    <t>910925304412</t>
  </si>
  <si>
    <t>https://www.assets.signify.com/is/content/Signify/910925304412_EU.pl_PL.PROF.FP</t>
  </si>
  <si>
    <t>910925304612</t>
  </si>
  <si>
    <t>https://www.assets.signify.com/is/content/Signify/910925304612_EU.pl_PL.PROF.FP</t>
  </si>
  <si>
    <t>910925304712</t>
  </si>
  <si>
    <t>https://www.assets.signify.com/is/content/Signify/910925304712_EU.pl_PL.PROF.FP</t>
  </si>
  <si>
    <t>910925304812</t>
  </si>
  <si>
    <t>https://www.assets.signify.com/is/content/Signify/910925304812_EU.pl_PL.PROF.FP</t>
  </si>
  <si>
    <t>910925304912</t>
  </si>
  <si>
    <t>https://www.assets.signify.com/is/content/Signify/910925304912_EU.pl_PL.PROF.FP</t>
  </si>
  <si>
    <t>910925305012</t>
  </si>
  <si>
    <t>https://www.assets.signify.com/is/content/Signify/910925305012_EU.pl_PL.PROF.FP</t>
  </si>
  <si>
    <t>910925305112</t>
  </si>
  <si>
    <t>https://www.assets.signify.com/is/content/Signify/910925305112_EU.pl_PL.PROF.FP</t>
  </si>
  <si>
    <t>910925305212</t>
  </si>
  <si>
    <t>https://www.assets.signify.com/is/content/Signify/910925305212_EU.pl_PL.PROF.FP</t>
  </si>
  <si>
    <t>910925305312</t>
  </si>
  <si>
    <t>https://www.assets.signify.com/is/image/Signify/IPPR1_WT360CI_0005</t>
  </si>
  <si>
    <t>https://www.assets.signify.com/is/content/Signify/910925305312_EU.pl_PL.PROF.FP</t>
  </si>
  <si>
    <t>910925305612</t>
  </si>
  <si>
    <t>https://www.assets.signify.com/is/content/Signify/910925305612_EU.pl_PL.PROF.FP</t>
  </si>
  <si>
    <t>910925305812</t>
  </si>
  <si>
    <t>https://www.assets.signify.com/is/content/Signify/910925305812_EU.pl_PL.PROF.FP</t>
  </si>
  <si>
    <t>910925305912</t>
  </si>
  <si>
    <t>https://www.assets.signify.com/is/content/Signify/910925305912_EU.pl_PL.PROF.FP</t>
  </si>
  <si>
    <t>910925306012</t>
  </si>
  <si>
    <t>https://www.assets.signify.com/is/content/Signify/910925306012_EU.pl_PL.PROF.FP</t>
  </si>
  <si>
    <t>910925306112</t>
  </si>
  <si>
    <t>https://www.assets.signify.com/is/content/Signify/910925306112_EU.pl_PL.PROF.FP</t>
  </si>
  <si>
    <t>910925306212</t>
  </si>
  <si>
    <t>https://www.assets.signify.com/is/content/Signify/910925306212_EU.pl_PL.PROF.FP</t>
  </si>
  <si>
    <t>910925306312</t>
  </si>
  <si>
    <t>https://www.assets.signify.com/is/content/Signify/910925306312_EU.pl_PL.PROF.FP</t>
  </si>
  <si>
    <t>910925306412</t>
  </si>
  <si>
    <t>https://www.assets.signify.com/is/content/Signify/910925306412_EU.pl_PL.PROF.FP</t>
  </si>
  <si>
    <t>910925306512</t>
  </si>
  <si>
    <t>https://www.assets.signify.com/is/image/Signify/IPPR1_WT360CI_0003</t>
  </si>
  <si>
    <t>https://www.assets.signify.com/is/content/Signify/910925306512_EU.pl_PL.PROF.FP</t>
  </si>
  <si>
    <t>910925306612</t>
  </si>
  <si>
    <t>https://www.assets.signify.com/is/content/Signify/910925306612_EU.pl_PL.PROF.FP</t>
  </si>
  <si>
    <t>910925306712</t>
  </si>
  <si>
    <t>https://www.assets.signify.com/is/content/Signify/910925306712_EU.pl_PL.PROF.FP</t>
  </si>
  <si>
    <t>910925306812</t>
  </si>
  <si>
    <t>https://www.assets.signify.com/is/content/Signify/910925306812_EU.pl_PL.PROF.FP</t>
  </si>
  <si>
    <t>910925306912</t>
  </si>
  <si>
    <t>https://www.assets.signify.com/is/content/Signify/910925306912_EU.pl_PL.PROF.FP</t>
  </si>
  <si>
    <t>910925307012</t>
  </si>
  <si>
    <t>https://www.assets.signify.com/is/content/Signify/910925307012_EU.pl_PL.PROF.FP</t>
  </si>
  <si>
    <t>910925307212</t>
  </si>
  <si>
    <t>https://www.assets.signify.com/is/content/Signify/910925307212_EU.pl_PL.PROF.FP</t>
  </si>
  <si>
    <t>910925307312</t>
  </si>
  <si>
    <t>https://www.assets.signify.com/is/content/Signify/910925307312_EU.pl_PL.PROF.FP</t>
  </si>
  <si>
    <t>910925307412</t>
  </si>
  <si>
    <t>https://www.assets.signify.com/is/content/Signify/910925307412_EU.pl_PL.PROF.FP</t>
  </si>
  <si>
    <t>910925307512</t>
  </si>
  <si>
    <t>https://www.assets.signify.com/is/content/Signify/910925307512_EU.pl_PL.PROF.FP</t>
  </si>
  <si>
    <t>910925307612</t>
  </si>
  <si>
    <t>https://www.assets.signify.com/is/content/Signify/910925307612_EU.pl_PL.PROF.FP</t>
  </si>
  <si>
    <t>910925307712</t>
  </si>
  <si>
    <t>https://www.assets.signify.com/is/content/Signify/910925307712_EU.pl_PL.PROF.FP</t>
  </si>
  <si>
    <t>910925307812</t>
  </si>
  <si>
    <t>https://www.assets.signify.com/is/content/Signify/910925307812_EU.pl_PL.PROF.FP</t>
  </si>
  <si>
    <t>910925307912</t>
  </si>
  <si>
    <t>https://www.assets.signify.com/is/image/Signify/IPPR1_WT360CI_0001</t>
  </si>
  <si>
    <t>https://www.assets.signify.com/is/content/Signify/910925307912_EU.pl_PL.PROF.FP</t>
  </si>
  <si>
    <t>910925308112</t>
  </si>
  <si>
    <t>https://www.assets.signify.com/is/content/Signify/910925308112_EU.pl_PL.PROF.FP</t>
  </si>
  <si>
    <t>910925308212</t>
  </si>
  <si>
    <t>https://www.assets.signify.com/is/content/Signify/910925308212_EU.pl_PL.PROF.FP</t>
  </si>
  <si>
    <t>910925308312</t>
  </si>
  <si>
    <t>https://www.assets.signify.com/is/content/Signify/910925308312_EU.pl_PL.PROF.FP</t>
  </si>
  <si>
    <t>910925308412</t>
  </si>
  <si>
    <t>https://www.assets.signify.com/is/content/Signify/910925308412_EU.pl_PL.PROF.FP</t>
  </si>
  <si>
    <t>910925308512</t>
  </si>
  <si>
    <t>https://www.assets.signify.com/is/content/Signify/910925308512_EU.pl_PL.PROF.FP</t>
  </si>
  <si>
    <t>910925308612</t>
  </si>
  <si>
    <t>https://www.assets.signify.com/is/content/Signify/910925308612_EU.pl_PL.PROF.FP</t>
  </si>
  <si>
    <t>910925308712</t>
  </si>
  <si>
    <t>https://www.assets.signify.com/is/content/Signify/910925308712_EU.pl_PL.PROF.FP</t>
  </si>
  <si>
    <t>910925308812</t>
  </si>
  <si>
    <t>https://www.assets.signify.com/is/content/Signify/910925308812_EU.pl_PL.PROF.FP</t>
  </si>
  <si>
    <t>910925308912</t>
  </si>
  <si>
    <t>https://www.assets.signify.com/is/content/Signify/910925308912_EU.pl_PL.PROF.FP</t>
  </si>
  <si>
    <t>910925309012</t>
  </si>
  <si>
    <t>https://www.assets.signify.com/is/content/Signify/910925309012_EU.pl_PL.PROF.FP</t>
  </si>
  <si>
    <t>910925312312</t>
  </si>
  <si>
    <t>https://www.assets.signify.com/is/content/Signify/910925312312_EU.pl_PL.PROF.FP</t>
  </si>
  <si>
    <t>910925312412</t>
  </si>
  <si>
    <t>https://www.assets.signify.com/is/content/Signify/910925312412_EU.pl_PL.PROF.FP</t>
  </si>
  <si>
    <t>910925312512</t>
  </si>
  <si>
    <t>https://www.assets.signify.com/is/content/Signify/910925312512_EU.pl_PL.PROF.FP</t>
  </si>
  <si>
    <t>910925312712</t>
  </si>
  <si>
    <t>https://www.assets.signify.com/is/content/Signify/910925312712_EU.pl_PL.PROF.FP</t>
  </si>
  <si>
    <t>910925312812</t>
  </si>
  <si>
    <t>https://www.assets.signify.com/is/content/Signify/910925312812_EU.pl_PL.PROF.FP</t>
  </si>
  <si>
    <t>910925313312</t>
  </si>
  <si>
    <t>https://www.assets.signify.com/is/content/Signify/910925313312_EU.pl_PL.PROF.FP</t>
  </si>
  <si>
    <t>910925313512</t>
  </si>
  <si>
    <t>https://www.assets.signify.com/is/content/Signify/910925313512_EU.pl_PL.PROF.FP</t>
  </si>
  <si>
    <t>910925313912</t>
  </si>
  <si>
    <t>https://www.assets.signify.com/is/content/Signify/910925313912_EU.pl_PL.PROF.FP</t>
  </si>
  <si>
    <t>910925315312</t>
  </si>
  <si>
    <t>https://www.assets.signify.com/is/content/Signify/910925315312_EU.pl_PL.PROF.FP</t>
  </si>
  <si>
    <t>910925316212</t>
  </si>
  <si>
    <t>https://www.assets.signify.com/is/content/Signify/910925316212_EU.pl_PL.PROF.FP</t>
  </si>
  <si>
    <t>910925316312</t>
  </si>
  <si>
    <t>https://www.assets.signify.com/is/content/Signify/910925316312_EU.pl_PL.PROF.FP</t>
  </si>
  <si>
    <t>910925316612</t>
  </si>
  <si>
    <t>https://www.assets.signify.com/is/content/Signify/910925316612_EU.pl_PL.PROF.FP</t>
  </si>
  <si>
    <t>910925317212</t>
  </si>
  <si>
    <t>https://www.assets.signify.com/is/content/Signify/910925317212_EU.pl_PL.PROF.FP</t>
  </si>
  <si>
    <t>910925317412</t>
  </si>
  <si>
    <t>https://www.assets.signify.com/is/content/Signify/910925317412_EU.pl_PL.PROF.FP</t>
  </si>
  <si>
    <t>910925317612</t>
  </si>
  <si>
    <t>https://www.assets.signify.com/is/content/Signify/910925317612_EU.pl_PL.PROF.FP</t>
  </si>
  <si>
    <t>910925317912</t>
  </si>
  <si>
    <t>https://www.assets.signify.com/is/content/Signify/910925317912_EU.pl_PL.PROF.FP</t>
  </si>
  <si>
    <t>910925318912</t>
  </si>
  <si>
    <t>https://www.assets.signify.com/is/content/Signify/910925318912_EU.pl_PL.PROF.FP</t>
  </si>
  <si>
    <t>910925319212</t>
  </si>
  <si>
    <t>https://www.assets.signify.com/is/content/Signify/910925319212_EU.pl_PL.PROF.FP</t>
  </si>
  <si>
    <t>910925325212</t>
  </si>
  <si>
    <t>https://www.assets.signify.com/is/content/Signify/910925325212_EU.pl_PL.PROF.FP</t>
  </si>
  <si>
    <t>910925325312</t>
  </si>
  <si>
    <t>https://www.assets.signify.com/is/content/Signify/910925325312_EU.pl_PL.PROF.FP</t>
  </si>
  <si>
    <t>910925325412</t>
  </si>
  <si>
    <t>https://www.assets.signify.com/is/content/Signify/910925325412_EU.pl_PL.PROF.FP</t>
  </si>
  <si>
    <t>910925325512</t>
  </si>
  <si>
    <t>https://www.assets.signify.com/is/content/Signify/910925325512_EU.pl_PL.PROF.FP</t>
  </si>
  <si>
    <t>910925325612</t>
  </si>
  <si>
    <t>https://www.assets.signify.com/is/content/Signify/910925325612_EU.pl_PL.PROF.FP</t>
  </si>
  <si>
    <t>910925325712</t>
  </si>
  <si>
    <t>https://www.assets.signify.com/is/content/Signify/910925325712_EU.pl_PL.PROF.FP</t>
  </si>
  <si>
    <t>910925325812</t>
  </si>
  <si>
    <t>https://www.assets.signify.com/is/content/Signify/910925325812_EU.pl_PL.PROF.FP</t>
  </si>
  <si>
    <t>910925325912</t>
  </si>
  <si>
    <t>https://www.assets.signify.com/is/content/Signify/910925325912_EU.pl_PL.PROF.FP</t>
  </si>
  <si>
    <t>910925326112</t>
  </si>
  <si>
    <t>https://www.assets.signify.com/is/content/Signify/910925326112_EU.pl_PL.PROF.FP</t>
  </si>
  <si>
    <t>910925326212</t>
  </si>
  <si>
    <t>https://www.assets.signify.com/is/content/Signify/910925326212_EU.pl_PL.PROF.FP</t>
  </si>
  <si>
    <t>910925326312</t>
  </si>
  <si>
    <t>https://www.assets.signify.com/is/content/Signify/910925326312_EU.pl_PL.PROF.FP</t>
  </si>
  <si>
    <t>910925332312</t>
  </si>
  <si>
    <t>https://www.assets.signify.com/is/content/Signify/910925332312_EU.pl_PL.PROF.FP</t>
  </si>
  <si>
    <t>910925332412</t>
  </si>
  <si>
    <t>https://www.assets.signify.com/is/content/Signify/910925332412_EU.pl_PL.PROF.FP</t>
  </si>
  <si>
    <t>910925332612</t>
  </si>
  <si>
    <t>https://www.assets.signify.com/is/content/Signify/910925332612_EU.pl_PL.PROF.FP</t>
  </si>
  <si>
    <t>910925332712</t>
  </si>
  <si>
    <t>https://www.assets.signify.com/is/content/Signify/910925332712_EU.pl_PL.PROF.FP</t>
  </si>
  <si>
    <t>910925332812</t>
  </si>
  <si>
    <t>https://www.assets.signify.com/is/content/Signify/910925332812_EU.pl_PL.PROF.FP</t>
  </si>
  <si>
    <t>910925334312</t>
  </si>
  <si>
    <t>910925335601</t>
  </si>
  <si>
    <t>https://www.assets.signify.com/is/image/Signify/IPPR1_WT460CI_0003</t>
  </si>
  <si>
    <t>https://www.assets.signify.com/is/content/Signify/910925335601_EU.pl_PL.PROF.FP</t>
  </si>
  <si>
    <t>https://www.assets.signify.com/is/content/Signify/Pacific_LED-WT460C_WT461C_WT460X_WT461X-II</t>
  </si>
  <si>
    <t>910925335602</t>
  </si>
  <si>
    <t>https://www.assets.signify.com/is/content/Signify/910925335602_EU.pl_PL.PROF.FP</t>
  </si>
  <si>
    <t>910925335603</t>
  </si>
  <si>
    <t>https://www.assets.signify.com/is/content/Signify/910925335603_EU.pl_PL.PROF.FP</t>
  </si>
  <si>
    <t>910925335604</t>
  </si>
  <si>
    <t>https://www.assets.signify.com/is/content/Signify/910925335604_EU.pl_PL.PROF.FP</t>
  </si>
  <si>
    <t>910925335605</t>
  </si>
  <si>
    <t>https://www.assets.signify.com/is/image/Signify/IPPR1_WT460CI_0001</t>
  </si>
  <si>
    <t>https://www.assets.signify.com/is/content/Signify/910925335605_EU.pl_PL.PROF.FP</t>
  </si>
  <si>
    <t>910925335606</t>
  </si>
  <si>
    <t>https://www.assets.signify.com/is/content/Signify/910925335606_EU.pl_PL.PROF.FP</t>
  </si>
  <si>
    <t>910925335607</t>
  </si>
  <si>
    <t>https://www.assets.signify.com/is/content/Signify/910925335607_EU.pl_PL.PROF.FP</t>
  </si>
  <si>
    <t>910925335608</t>
  </si>
  <si>
    <t>https://www.assets.signify.com/is/content/Signify/910925335608_EU.pl_PL.PROF.FP</t>
  </si>
  <si>
    <t>910925335609</t>
  </si>
  <si>
    <t>https://www.assets.signify.com/is/content/Signify/910925335609_EU.pl_PL.PROF.FP</t>
  </si>
  <si>
    <t>910925335610</t>
  </si>
  <si>
    <t>https://www.assets.signify.com/is/content/Signify/910925335610_EU.pl_PL.PROF.FP</t>
  </si>
  <si>
    <t>910925335611</t>
  </si>
  <si>
    <t>https://www.assets.signify.com/is/content/Signify/910925335611_EU.pl_PL.PROF.FP</t>
  </si>
  <si>
    <t>910925335612</t>
  </si>
  <si>
    <t>https://www.assets.signify.com/is/content/Signify/910925335612_EU.pl_PL.PROF.FP</t>
  </si>
  <si>
    <t>910925335613</t>
  </si>
  <si>
    <t>https://www.assets.signify.com/is/content/Signify/910925335613_EU.pl_PL.PROF.FP</t>
  </si>
  <si>
    <t>910925335614</t>
  </si>
  <si>
    <t>https://www.assets.signify.com/is/content/Signify/910925335614_EU.pl_PL.PROF.FP</t>
  </si>
  <si>
    <t>910925335615</t>
  </si>
  <si>
    <t>https://www.assets.signify.com/is/content/Signify/910925335615_EU.pl_PL.PROF.FP</t>
  </si>
  <si>
    <t>910925335616</t>
  </si>
  <si>
    <t>https://www.assets.signify.com/is/content/Signify/910925335616_EU.pl_PL.PROF.FP</t>
  </si>
  <si>
    <t>910925335617</t>
  </si>
  <si>
    <t>https://www.assets.signify.com/is/content/Signify/910925335617_EU.pl_PL.PROF.FP</t>
  </si>
  <si>
    <t>910925335618</t>
  </si>
  <si>
    <t>https://www.assets.signify.com/is/content/Signify/910925335618_EU.pl_PL.PROF.FP</t>
  </si>
  <si>
    <t>910925335619</t>
  </si>
  <si>
    <t>https://www.assets.signify.com/is/content/Signify/910925335619_EU.pl_PL.PROF.FP</t>
  </si>
  <si>
    <t>910925335620</t>
  </si>
  <si>
    <t>https://www.assets.signify.com/is/content/Signify/910925335620_EU.pl_PL.PROF.FP</t>
  </si>
  <si>
    <t>910925335621</t>
  </si>
  <si>
    <t>https://www.assets.signify.com/is/content/Signify/910925335621_EU.pl_PL.PROF.FP</t>
  </si>
  <si>
    <t>910925335622</t>
  </si>
  <si>
    <t>https://www.assets.signify.com/is/content/Signify/910925335622_EU.pl_PL.PROF.FP</t>
  </si>
  <si>
    <t>910925335623</t>
  </si>
  <si>
    <t>https://www.assets.signify.com/is/content/Signify/910925335623_EU.pl_PL.PROF.FP</t>
  </si>
  <si>
    <t>910925335624</t>
  </si>
  <si>
    <t>https://www.assets.signify.com/is/content/Signify/910925335624_EU.pl_PL.PROF.FP</t>
  </si>
  <si>
    <t>910925335625</t>
  </si>
  <si>
    <t>https://www.assets.signify.com/is/content/Signify/910925335625_EU.pl_PL.PROF.FP</t>
  </si>
  <si>
    <t>910925335626</t>
  </si>
  <si>
    <t>https://www.assets.signify.com/is/content/Signify/910925335626_EU.pl_PL.PROF.FP</t>
  </si>
  <si>
    <t>910925335627</t>
  </si>
  <si>
    <t>https://www.assets.signify.com/is/content/Signify/910925335627_EU.pl_PL.PROF.FP</t>
  </si>
  <si>
    <t>910925335628</t>
  </si>
  <si>
    <t>https://www.assets.signify.com/is/content/Signify/910925335628_EU.pl_PL.PROF.FP</t>
  </si>
  <si>
    <t>910925335629</t>
  </si>
  <si>
    <t>https://www.assets.signify.com/is/content/Signify/910925335629_EU.pl_PL.PROF.FP</t>
  </si>
  <si>
    <t>910925335630</t>
  </si>
  <si>
    <t>https://www.assets.signify.com/is/content/Signify/910925335630_EU.pl_PL.PROF.FP</t>
  </si>
  <si>
    <t>910925335631</t>
  </si>
  <si>
    <t>https://www.assets.signify.com/is/content/Signify/910925335631_EU.pl_PL.PROF.FP</t>
  </si>
  <si>
    <t>910925335632</t>
  </si>
  <si>
    <t>https://www.assets.signify.com/is/content/Signify/910925335632_EU.pl_PL.PROF.FP</t>
  </si>
  <si>
    <t>910925335633</t>
  </si>
  <si>
    <t>https://www.assets.signify.com/is/content/Signify/910925335633_EU.pl_PL.PROF.FP</t>
  </si>
  <si>
    <t>910925335634</t>
  </si>
  <si>
    <t>https://www.assets.signify.com/is/content/Signify/910925335634_EU.pl_PL.PROF.FP</t>
  </si>
  <si>
    <t>910925335635</t>
  </si>
  <si>
    <t>https://www.assets.signify.com/is/content/Signify/910925335635_EU.pl_PL.PROF.FP</t>
  </si>
  <si>
    <t>910925335636</t>
  </si>
  <si>
    <t>https://www.assets.signify.com/is/content/Signify/910925335636_EU.pl_PL.PROF.FP</t>
  </si>
  <si>
    <t>910925335637</t>
  </si>
  <si>
    <t>https://www.assets.signify.com/is/content/Signify/910925335637_EU.pl_PL.PROF.FP</t>
  </si>
  <si>
    <t>910925335638</t>
  </si>
  <si>
    <t>https://www.assets.signify.com/is/content/Signify/910925335638_EU.pl_PL.PROF.FP</t>
  </si>
  <si>
    <t>910925335639</t>
  </si>
  <si>
    <t>https://www.assets.signify.com/is/content/Signify/910925335639_EU.pl_PL.PROF.FP</t>
  </si>
  <si>
    <t>910925335640</t>
  </si>
  <si>
    <t>https://www.assets.signify.com/is/content/Signify/910925335640_EU.pl_PL.PROF.FP</t>
  </si>
  <si>
    <t>910925335641</t>
  </si>
  <si>
    <t>https://www.assets.signify.com/is/content/Signify/910925335641_EU.pl_PL.PROF.FP</t>
  </si>
  <si>
    <t>910925335642</t>
  </si>
  <si>
    <t>https://www.assets.signify.com/is/content/Signify/910925335642_EU.pl_PL.PROF.FP</t>
  </si>
  <si>
    <t>910925335643</t>
  </si>
  <si>
    <t>https://www.assets.signify.com/is/content/Signify/910925335643_EU.pl_PL.PROF.FP</t>
  </si>
  <si>
    <t>910925335644</t>
  </si>
  <si>
    <t>https://www.assets.signify.com/is/content/Signify/910925335644_EU.pl_PL.PROF.FP</t>
  </si>
  <si>
    <t>910925335645</t>
  </si>
  <si>
    <t>https://www.assets.signify.com/is/content/Signify/910925335645_EU.pl_PL.PROF.FP</t>
  </si>
  <si>
    <t>910925335646</t>
  </si>
  <si>
    <t>https://www.assets.signify.com/is/content/Signify/910925335646_EU.pl_PL.PROF.FP</t>
  </si>
  <si>
    <t>910925335647</t>
  </si>
  <si>
    <t>https://www.assets.signify.com/is/content/Signify/910925335647_EU.pl_PL.PROF.FP</t>
  </si>
  <si>
    <t>910925335648</t>
  </si>
  <si>
    <t>https://www.assets.signify.com/is/content/Signify/910925335648_EU.pl_PL.PROF.FP</t>
  </si>
  <si>
    <t>910925335649</t>
  </si>
  <si>
    <t>https://www.assets.signify.com/is/content/Signify/910925335649_EU.pl_PL.PROF.FP</t>
  </si>
  <si>
    <t>910925335650</t>
  </si>
  <si>
    <t>https://www.assets.signify.com/is/content/Signify/910925335650_EU.pl_PL.PROF.FP</t>
  </si>
  <si>
    <t>910925335651</t>
  </si>
  <si>
    <t>https://www.assets.signify.com/is/content/Signify/910925335651_EU.pl_PL.PROF.FP</t>
  </si>
  <si>
    <t>910925335652</t>
  </si>
  <si>
    <t>https://www.assets.signify.com/is/content/Signify/910925335652_EU.pl_PL.PROF.FP</t>
  </si>
  <si>
    <t>910925335653</t>
  </si>
  <si>
    <t>https://www.assets.signify.com/is/image/Signify/IPPR1_WT460CI_0005</t>
  </si>
  <si>
    <t>https://www.assets.signify.com/is/content/Signify/910925335653_EU.pl_PL.PROF.FP</t>
  </si>
  <si>
    <t>910925335654</t>
  </si>
  <si>
    <t>https://www.assets.signify.com/is/content/Signify/910925335654_EU.pl_PL.PROF.FP</t>
  </si>
  <si>
    <t>910925335655</t>
  </si>
  <si>
    <t>https://www.assets.signify.com/is/content/Signify/910925335655_EU.pl_PL.PROF.FP</t>
  </si>
  <si>
    <t>910925335656</t>
  </si>
  <si>
    <t>https://www.assets.signify.com/is/content/Signify/910925335656_EU.pl_PL.PROF.FP</t>
  </si>
  <si>
    <t>910925335657</t>
  </si>
  <si>
    <t>https://www.assets.signify.com/is/content/Signify/910925335657_EU.pl_PL.PROF.FP</t>
  </si>
  <si>
    <t>910925335658</t>
  </si>
  <si>
    <t>https://www.assets.signify.com/is/content/Signify/910925335658_EU.pl_PL.PROF.FP</t>
  </si>
  <si>
    <t>910925335659</t>
  </si>
  <si>
    <t>https://www.assets.signify.com/is/content/Signify/910925335659_EU.pl_PL.PROF.FP</t>
  </si>
  <si>
    <t>910925335660</t>
  </si>
  <si>
    <t>https://www.assets.signify.com/is/content/Signify/910925335660_EU.pl_PL.PROF.FP</t>
  </si>
  <si>
    <t>910925335661</t>
  </si>
  <si>
    <t>https://www.assets.signify.com/is/content/Signify/910925335661_EU.pl_PL.PROF.FP</t>
  </si>
  <si>
    <t>910925335662</t>
  </si>
  <si>
    <t>https://www.assets.signify.com/is/content/Signify/910925335662_EU.pl_PL.PROF.FP</t>
  </si>
  <si>
    <t>910925335663</t>
  </si>
  <si>
    <t>https://www.assets.signify.com/is/content/Signify/910925335663_EU.pl_PL.PROF.FP</t>
  </si>
  <si>
    <t>910925335664</t>
  </si>
  <si>
    <t>https://www.assets.signify.com/is/content/Signify/910925335664_EU.pl_PL.PROF.FP</t>
  </si>
  <si>
    <t>910925335665</t>
  </si>
  <si>
    <t>https://www.assets.signify.com/is/content/Signify/910925335665_EU.pl_PL.PROF.FP</t>
  </si>
  <si>
    <t>910925335666</t>
  </si>
  <si>
    <t>https://www.assets.signify.com/is/content/Signify/910925335666_EU.pl_PL.PROF.FP</t>
  </si>
  <si>
    <t>910925335667</t>
  </si>
  <si>
    <t>https://www.assets.signify.com/is/content/Signify/910925335667_EU.pl_PL.PROF.FP</t>
  </si>
  <si>
    <t>910925335668</t>
  </si>
  <si>
    <t>https://www.assets.signify.com/is/content/Signify/910925335668_EU.pl_PL.PROF.FP</t>
  </si>
  <si>
    <t>910925335669</t>
  </si>
  <si>
    <t>https://www.assets.signify.com/is/content/Signify/910925335669_EU.pl_PL.PROF.FP</t>
  </si>
  <si>
    <t>910925335670</t>
  </si>
  <si>
    <t>https://www.assets.signify.com/is/content/Signify/910925335670_EU.pl_PL.PROF.FP</t>
  </si>
  <si>
    <t>910925335671</t>
  </si>
  <si>
    <t>https://www.assets.signify.com/is/content/Signify/910925335671_EU.pl_PL.PROF.FP</t>
  </si>
  <si>
    <t>910925335672</t>
  </si>
  <si>
    <t>https://www.assets.signify.com/is/content/Signify/910925335672_EU.pl_PL.PROF.FP</t>
  </si>
  <si>
    <t>910925335673</t>
  </si>
  <si>
    <t>https://www.assets.signify.com/is/content/Signify/910925335673_EU.pl_PL.PROF.FP</t>
  </si>
  <si>
    <t>910925335674</t>
  </si>
  <si>
    <t>https://www.assets.signify.com/is/content/Signify/910925335674_EU.pl_PL.PROF.FP</t>
  </si>
  <si>
    <t>910925335675</t>
  </si>
  <si>
    <t>https://www.assets.signify.com/is/content/Signify/910925335675_EU.pl_PL.PROF.FP</t>
  </si>
  <si>
    <t>https://www.assets.signify.com/is/content/Signify/Pacific_LED-WT460C_WT461C_WT460X_WT461X_EL3-II</t>
  </si>
  <si>
    <t>910925335676</t>
  </si>
  <si>
    <t>https://www.assets.signify.com/is/content/Signify/910925335676_EU.pl_PL.PROF.FP</t>
  </si>
  <si>
    <t>910925335677</t>
  </si>
  <si>
    <t>https://www.assets.signify.com/is/content/Signify/910925335677_EU.pl_PL.PROF.FP</t>
  </si>
  <si>
    <t>910925335678</t>
  </si>
  <si>
    <t>https://www.assets.signify.com/is/content/Signify/910925335678_EU.pl_PL.PROF.FP</t>
  </si>
  <si>
    <t>910925335679</t>
  </si>
  <si>
    <t>https://www.assets.signify.com/is/content/Signify/910925335679_EU.pl_PL.PROF.FP</t>
  </si>
  <si>
    <t>910925335680</t>
  </si>
  <si>
    <t>https://www.assets.signify.com/is/content/Signify/910925335680_EU.pl_PL.PROF.FP</t>
  </si>
  <si>
    <t>910925335681</t>
  </si>
  <si>
    <t>https://www.assets.signify.com/is/content/Signify/910925335681_EU.pl_PL.PROF.FP</t>
  </si>
  <si>
    <t>910925335682</t>
  </si>
  <si>
    <t>https://www.assets.signify.com/is/content/Signify/910925335682_EU.pl_PL.PROF.FP</t>
  </si>
  <si>
    <t>910925335683</t>
  </si>
  <si>
    <t>https://www.assets.signify.com/is/content/Signify/910925335683_EU.pl_PL.PROF.FP</t>
  </si>
  <si>
    <t>910925335684</t>
  </si>
  <si>
    <t>https://www.assets.signify.com/is/content/Signify/910925335684_EU.pl_PL.PROF.FP</t>
  </si>
  <si>
    <t>910925335685</t>
  </si>
  <si>
    <t>https://www.assets.signify.com/is/content/Signify/910925335685_EU.pl_PL.PROF.FP</t>
  </si>
  <si>
    <t>910925335686</t>
  </si>
  <si>
    <t>https://www.assets.signify.com/is/content/Signify/910925335686_EU.pl_PL.PROF.FP</t>
  </si>
  <si>
    <t>910925335687</t>
  </si>
  <si>
    <t>https://www.assets.signify.com/is/content/Signify/910925335687_EU.pl_PL.PROF.FP</t>
  </si>
  <si>
    <t>910925335688</t>
  </si>
  <si>
    <t>https://www.assets.signify.com/is/content/Signify/910925335688_EU.pl_PL.PROF.FP</t>
  </si>
  <si>
    <t>910925335689</t>
  </si>
  <si>
    <t>https://www.assets.signify.com/is/content/Signify/910925335689_EU.pl_PL.PROF.FP</t>
  </si>
  <si>
    <t>910925335690</t>
  </si>
  <si>
    <t>https://www.assets.signify.com/is/content/Signify/910925335690_EU.pl_PL.PROF.FP</t>
  </si>
  <si>
    <t>910925335691</t>
  </si>
  <si>
    <t>https://www.assets.signify.com/is/content/Signify/910925335691_EU.pl_PL.PROF.FP</t>
  </si>
  <si>
    <t>910925335692</t>
  </si>
  <si>
    <t>https://www.assets.signify.com/is/content/Signify/910925335692_EU.pl_PL.PROF.FP</t>
  </si>
  <si>
    <t>910925335693</t>
  </si>
  <si>
    <t>https://www.assets.signify.com/is/content/Signify/910925335693_EU.pl_PL.PROF.FP</t>
  </si>
  <si>
    <t>910925335694</t>
  </si>
  <si>
    <t>https://www.assets.signify.com/is/content/Signify/910925335694_EU.pl_PL.PROF.FP</t>
  </si>
  <si>
    <t>910925335695</t>
  </si>
  <si>
    <t>https://www.assets.signify.com/is/content/Signify/910925335695_EU.pl_PL.PROF.FP</t>
  </si>
  <si>
    <t>910925335696</t>
  </si>
  <si>
    <t>https://www.assets.signify.com/is/content/Signify/910925335696_EU.pl_PL.PROF.FP</t>
  </si>
  <si>
    <t>910925335697</t>
  </si>
  <si>
    <t>https://www.assets.signify.com/is/content/Signify/910925335697_EU.pl_PL.PROF.FP</t>
  </si>
  <si>
    <t>910925335698</t>
  </si>
  <si>
    <t>https://www.assets.signify.com/is/content/Signify/910925335698_EU.pl_PL.PROF.FP</t>
  </si>
  <si>
    <t>910925335699</t>
  </si>
  <si>
    <t>https://www.assets.signify.com/is/content/Signify/910925335699_EU.pl_PL.PROF.FP</t>
  </si>
  <si>
    <t>910925335701</t>
  </si>
  <si>
    <t>https://www.assets.signify.com/is/content/Signify/910925335701_EU.pl_PL.PROF.FP</t>
  </si>
  <si>
    <t>910925335702</t>
  </si>
  <si>
    <t>https://www.assets.signify.com/is/content/Signify/910925335702_EU.pl_PL.PROF.FP</t>
  </si>
  <si>
    <t>910925335703</t>
  </si>
  <si>
    <t>https://www.assets.signify.com/is/content/Signify/910925335703_EU.pl_PL.PROF.FP</t>
  </si>
  <si>
    <t>910925335704</t>
  </si>
  <si>
    <t>https://www.assets.signify.com/is/content/Signify/910925335704_EU.pl_PL.PROF.FP</t>
  </si>
  <si>
    <t>910925335705</t>
  </si>
  <si>
    <t>https://www.assets.signify.com/is/content/Signify/910925335705_EU.pl_PL.PROF.FP</t>
  </si>
  <si>
    <t>910925335706</t>
  </si>
  <si>
    <t>https://www.assets.signify.com/is/content/Signify/910925335706_EU.pl_PL.PROF.FP</t>
  </si>
  <si>
    <t>910925335707</t>
  </si>
  <si>
    <t>https://www.assets.signify.com/is/content/Signify/910925335707_EU.pl_PL.PROF.FP</t>
  </si>
  <si>
    <t>910925335708</t>
  </si>
  <si>
    <t>https://www.assets.signify.com/is/content/Signify/910925335708_EU.pl_PL.PROF.FP</t>
  </si>
  <si>
    <t>910925335709</t>
  </si>
  <si>
    <t>https://www.assets.signify.com/is/content/Signify/910925335709_EU.pl_PL.PROF.FP</t>
  </si>
  <si>
    <t>910925335710</t>
  </si>
  <si>
    <t>https://www.assets.signify.com/is/content/Signify/910925335710_EU.pl_PL.PROF.FP</t>
  </si>
  <si>
    <t>910925335711</t>
  </si>
  <si>
    <t>https://www.assets.signify.com/is/content/Signify/910925335711_EU.pl_PL.PROF.FP</t>
  </si>
  <si>
    <t>910925335712</t>
  </si>
  <si>
    <t>https://www.assets.signify.com/is/content/Signify/910925335712_EU.pl_PL.PROF.FP</t>
  </si>
  <si>
    <t>910925335713</t>
  </si>
  <si>
    <t>https://www.assets.signify.com/is/content/Signify/910925335713_EU.pl_PL.PROF.FP</t>
  </si>
  <si>
    <t>910925335714</t>
  </si>
  <si>
    <t>https://www.assets.signify.com/is/content/Signify/910925335714_EU.pl_PL.PROF.FP</t>
  </si>
  <si>
    <t>910925335715</t>
  </si>
  <si>
    <t>https://www.assets.signify.com/is/content/Signify/910925335715_EU.pl_PL.PROF.FP</t>
  </si>
  <si>
    <t>910925335716</t>
  </si>
  <si>
    <t>https://www.assets.signify.com/is/content/Signify/910925335716_EU.pl_PL.PROF.FP</t>
  </si>
  <si>
    <t>910925335717</t>
  </si>
  <si>
    <t>https://www.assets.signify.com/is/content/Signify/910925335717_EU.pl_PL.PROF.FP</t>
  </si>
  <si>
    <t>910925335718</t>
  </si>
  <si>
    <t>https://www.assets.signify.com/is/content/Signify/910925335718_EU.pl_PL.PROF.FP</t>
  </si>
  <si>
    <t>910925335719</t>
  </si>
  <si>
    <t>https://www.assets.signify.com/is/content/Signify/910925335719_EU.pl_PL.PROF.FP</t>
  </si>
  <si>
    <t>910925335720</t>
  </si>
  <si>
    <t>https://www.assets.signify.com/is/content/Signify/910925335720_EU.pl_PL.PROF.FP</t>
  </si>
  <si>
    <t>910925335721</t>
  </si>
  <si>
    <t>https://www.assets.signify.com/is/content/Signify/910925335721_EU.pl_PL.PROF.FP</t>
  </si>
  <si>
    <t>910925335722</t>
  </si>
  <si>
    <t>https://www.assets.signify.com/is/content/Signify/910925335722_EU.pl_PL.PROF.FP</t>
  </si>
  <si>
    <t>910925335723</t>
  </si>
  <si>
    <t>https://www.assets.signify.com/is/content/Signify/910925335723_EU.pl_PL.PROF.FP</t>
  </si>
  <si>
    <t>910925335724</t>
  </si>
  <si>
    <t>https://www.assets.signify.com/is/content/Signify/910925335724_EU.pl_PL.PROF.FP</t>
  </si>
  <si>
    <t>910925335725</t>
  </si>
  <si>
    <t>https://www.assets.signify.com/is/content/Signify/910925335725_EU.pl_PL.PROF.FP</t>
  </si>
  <si>
    <t>910925335726</t>
  </si>
  <si>
    <t>https://www.assets.signify.com/is/content/Signify/910925335726_EU.pl_PL.PROF.FP</t>
  </si>
  <si>
    <t>910925335727</t>
  </si>
  <si>
    <t>https://www.assets.signify.com/is/content/Signify/910925335727_EU.pl_PL.PROF.FP</t>
  </si>
  <si>
    <t>910925335728</t>
  </si>
  <si>
    <t>https://www.assets.signify.com/is/content/Signify/910925335728_EU.pl_PL.PROF.FP</t>
  </si>
  <si>
    <t>910925335729</t>
  </si>
  <si>
    <t>910925335730</t>
  </si>
  <si>
    <t>https://www.assets.signify.com/is/content/Signify/910925335730_EU.pl_PL.PROF.FP</t>
  </si>
  <si>
    <t>910925335731</t>
  </si>
  <si>
    <t>https://www.assets.signify.com/is/content/Signify/910925335731_EU.pl_PL.PROF.FP</t>
  </si>
  <si>
    <t>910925335732</t>
  </si>
  <si>
    <t>https://www.assets.signify.com/is/content/Signify/910925335732_EU.pl_PL.PROF.FP</t>
  </si>
  <si>
    <t>910925335733</t>
  </si>
  <si>
    <t>https://www.assets.signify.com/is/content/Signify/910925335733_EU.pl_PL.PROF.FP</t>
  </si>
  <si>
    <t>910925335734</t>
  </si>
  <si>
    <t>https://www.assets.signify.com/is/content/Signify/910925335734_EU.pl_PL.PROF.FP</t>
  </si>
  <si>
    <t>910925335735</t>
  </si>
  <si>
    <t>https://www.assets.signify.com/is/content/Signify/910925335735_EU.pl_PL.PROF.FP</t>
  </si>
  <si>
    <t>910925335736</t>
  </si>
  <si>
    <t>https://www.assets.signify.com/is/content/Signify/910925335736_EU.pl_PL.PROF.FP</t>
  </si>
  <si>
    <t>910925335737</t>
  </si>
  <si>
    <t>https://www.assets.signify.com/is/content/Signify/910925335737_EU.pl_PL.PROF.FP</t>
  </si>
  <si>
    <t>910925335750</t>
  </si>
  <si>
    <t>https://www.assets.signify.com/is/content/Signify/910925335750_EU.pl_PL.PROF.FP</t>
  </si>
  <si>
    <t>910925335751</t>
  </si>
  <si>
    <t>https://www.assets.signify.com/is/content/Signify/910925335751_EU.pl_PL.PROF.FP</t>
  </si>
  <si>
    <t>910925335752</t>
  </si>
  <si>
    <t>https://www.assets.signify.com/is/content/Signify/910925335752_EU.pl_PL.PROF.FP</t>
  </si>
  <si>
    <t>910925335753</t>
  </si>
  <si>
    <t>https://www.assets.signify.com/is/content/Signify/910925335753_EU.pl_PL.PROF.FP</t>
  </si>
  <si>
    <t>910925335754</t>
  </si>
  <si>
    <t>https://www.assets.signify.com/is/content/Signify/910925335754_EU.pl_PL.PROF.FP</t>
  </si>
  <si>
    <t>910925335755</t>
  </si>
  <si>
    <t>https://www.assets.signify.com/is/content/Signify/910925335755_EU.pl_PL.PROF.FP</t>
  </si>
  <si>
    <t>910925335756</t>
  </si>
  <si>
    <t>https://www.assets.signify.com/is/content/Signify/910925335756_EU.pl_PL.PROF.FP</t>
  </si>
  <si>
    <t>910925335757</t>
  </si>
  <si>
    <t>https://www.assets.signify.com/is/content/Signify/910925335757_EU.pl_PL.PROF.FP</t>
  </si>
  <si>
    <t>910925335758</t>
  </si>
  <si>
    <t>https://www.assets.signify.com/is/image/Signify/IPPR1_WT460XI_0001</t>
  </si>
  <si>
    <t>https://www.assets.signify.com/is/content/Signify/910925335758_EU.pl_PL.PROF.FP</t>
  </si>
  <si>
    <t>https://www.assets.signify.com/is/content/Signify/IIII9_WT460XI_0001;https://www.assets.signify.com/is/content/Signify/IIII9_WT460XI_0003</t>
  </si>
  <si>
    <t>910925335759</t>
  </si>
  <si>
    <t>https://www.assets.signify.com/is/content/Signify/910925335759_EU.pl_PL.PROF.FP</t>
  </si>
  <si>
    <t>910925335760</t>
  </si>
  <si>
    <t>https://www.assets.signify.com/is/content/Signify/910925335760_EU.pl_PL.PROF.FP</t>
  </si>
  <si>
    <t>910925335761</t>
  </si>
  <si>
    <t>https://www.assets.signify.com/is/content/Signify/910925335761_EU.pl_PL.PROF.FP</t>
  </si>
  <si>
    <t>910925335762</t>
  </si>
  <si>
    <t>https://www.assets.signify.com/is/content/Signify/910925335762_EU.pl_PL.PROF.FP</t>
  </si>
  <si>
    <t>910925335763</t>
  </si>
  <si>
    <t>https://www.assets.signify.com/is/content/Signify/910925335763_EU.pl_PL.PROF.FP</t>
  </si>
  <si>
    <t>910925335764</t>
  </si>
  <si>
    <t>https://www.assets.signify.com/is/content/Signify/910925335764_EU.pl_PL.PROF.FP</t>
  </si>
  <si>
    <t>910925335765</t>
  </si>
  <si>
    <t>910925335766</t>
  </si>
  <si>
    <t>https://www.assets.signify.com/is/content/Signify/910925335766_EU.pl_PL.PROF.FP</t>
  </si>
  <si>
    <t>910925335767</t>
  </si>
  <si>
    <t>910925335768</t>
  </si>
  <si>
    <t>https://www.assets.signify.com/is/content/Signify/910925335768_EU.pl_PL.PROF.FP</t>
  </si>
  <si>
    <t>910925335769</t>
  </si>
  <si>
    <t>https://www.assets.signify.com/is/content/Signify/910925335769_EU.pl_PL.PROF.FP</t>
  </si>
  <si>
    <t>910925335770</t>
  </si>
  <si>
    <t>https://www.assets.signify.com/is/content/Signify/910925335770_EU.pl_PL.PROF.FP</t>
  </si>
  <si>
    <t>910925335771</t>
  </si>
  <si>
    <t>https://www.assets.signify.com/is/content/Signify/910925335771_EU.pl_PL.PROF.FP</t>
  </si>
  <si>
    <t>910925335772</t>
  </si>
  <si>
    <t>https://www.assets.signify.com/is/content/Signify/910925335772_EU.pl_PL.PROF.FP</t>
  </si>
  <si>
    <t>910925335773</t>
  </si>
  <si>
    <t>https://www.assets.signify.com/is/content/Signify/910925335773_EU.pl_PL.PROF.FP</t>
  </si>
  <si>
    <t>910925335774</t>
  </si>
  <si>
    <t>https://www.assets.signify.com/is/content/Signify/910925335774_EU.pl_PL.PROF.FP</t>
  </si>
  <si>
    <t>910925335775</t>
  </si>
  <si>
    <t>https://www.assets.signify.com/is/content/Signify/910925335775_EU.pl_PL.PROF.FP</t>
  </si>
  <si>
    <t>910925335776</t>
  </si>
  <si>
    <t>https://www.assets.signify.com/is/content/Signify/910925335776_EU.pl_PL.PROF.FP</t>
  </si>
  <si>
    <t>910925335777</t>
  </si>
  <si>
    <t>https://www.assets.signify.com/is/content/Signify/910925335777_EU.pl_PL.PROF.FP</t>
  </si>
  <si>
    <t>910925335778</t>
  </si>
  <si>
    <t>https://www.assets.signify.com/is/content/Signify/910925335778_EU.pl_PL.PROF.FP</t>
  </si>
  <si>
    <t>910925335779</t>
  </si>
  <si>
    <t>https://www.assets.signify.com/is/content/Signify/910925335779_EU.pl_PL.PROF.FP</t>
  </si>
  <si>
    <t>910925335780</t>
  </si>
  <si>
    <t>https://www.assets.signify.com/is/content/Signify/910925335780_EU.pl_PL.PROF.FP</t>
  </si>
  <si>
    <t>910925335781</t>
  </si>
  <si>
    <t>https://www.assets.signify.com/is/content/Signify/910925335781_EU.pl_PL.PROF.FP</t>
  </si>
  <si>
    <t>910925335782</t>
  </si>
  <si>
    <t>https://www.assets.signify.com/is/content/Signify/910925335782_EU.pl_PL.PROF.FP</t>
  </si>
  <si>
    <t>910925335783</t>
  </si>
  <si>
    <t>https://www.assets.signify.com/is/content/Signify/910925335783_EU.pl_PL.PROF.FP</t>
  </si>
  <si>
    <t>910925335784</t>
  </si>
  <si>
    <t>https://www.assets.signify.com/is/content/Signify/910925335784_EU.pl_PL.PROF.FP</t>
  </si>
  <si>
    <t>910925335785</t>
  </si>
  <si>
    <t>https://www.assets.signify.com/is/content/Signify/910925335785_EU.pl_PL.PROF.FP</t>
  </si>
  <si>
    <t>910925335786</t>
  </si>
  <si>
    <t>https://www.assets.signify.com/is/content/Signify/910925335786_EU.pl_PL.PROF.FP</t>
  </si>
  <si>
    <t>910925335787</t>
  </si>
  <si>
    <t>https://www.assets.signify.com/is/content/Signify/910925335787_EU.pl_PL.PROF.FP</t>
  </si>
  <si>
    <t>910925335788</t>
  </si>
  <si>
    <t>https://www.assets.signify.com/is/content/Signify/910925335788_EU.pl_PL.PROF.FP</t>
  </si>
  <si>
    <t>910925335789</t>
  </si>
  <si>
    <t>https://www.assets.signify.com/is/content/Signify/910925335789_EU.pl_PL.PROF.FP</t>
  </si>
  <si>
    <t>910925335790</t>
  </si>
  <si>
    <t>https://www.assets.signify.com/is/content/Signify/910925335790_EU.pl_PL.PROF.FP</t>
  </si>
  <si>
    <t>910925335791</t>
  </si>
  <si>
    <t>https://www.assets.signify.com/is/content/Signify/910925335791_EU.pl_PL.PROF.FP</t>
  </si>
  <si>
    <t>910925335792</t>
  </si>
  <si>
    <t>https://www.assets.signify.com/is/content/Signify/910925335792_EU.pl_PL.PROF.FP</t>
  </si>
  <si>
    <t>910925335793</t>
  </si>
  <si>
    <t>https://www.assets.signify.com/is/content/Signify/910925335793_EU.pl_PL.PROF.FP</t>
  </si>
  <si>
    <t>910925335794</t>
  </si>
  <si>
    <t>https://www.assets.signify.com/is/content/Signify/910925335794_EU.pl_PL.PROF.FP</t>
  </si>
  <si>
    <t>910925335795</t>
  </si>
  <si>
    <t>https://www.assets.signify.com/is/content/Signify/910925335795_EU.pl_PL.PROF.FP</t>
  </si>
  <si>
    <t>910925335796</t>
  </si>
  <si>
    <t>https://www.assets.signify.com/is/content/Signify/910925335796_EU.pl_PL.PROF.FP</t>
  </si>
  <si>
    <t>910925335797</t>
  </si>
  <si>
    <t>https://www.assets.signify.com/is/content/Signify/910925335797_EU.pl_PL.PROF.FP</t>
  </si>
  <si>
    <t>910925335798</t>
  </si>
  <si>
    <t>https://www.assets.signify.com/is/content/Signify/910925335798_EU.pl_PL.PROF.FP</t>
  </si>
  <si>
    <t>910925335799</t>
  </si>
  <si>
    <t>910925335801</t>
  </si>
  <si>
    <t>https://www.assets.signify.com/is/content/Signify/910925335801_EU.pl_PL.PROF.FP</t>
  </si>
  <si>
    <t>910925335802</t>
  </si>
  <si>
    <t>https://www.assets.signify.com/is/content/Signify/910925335802_EU.pl_PL.PROF.FP</t>
  </si>
  <si>
    <t>910925335803</t>
  </si>
  <si>
    <t>https://www.assets.signify.com/is/content/Signify/910925335803_EU.pl_PL.PROF.FP</t>
  </si>
  <si>
    <t>910925335804</t>
  </si>
  <si>
    <t>https://www.assets.signify.com/is/content/Signify/910925335804_EU.pl_PL.PROF.FP</t>
  </si>
  <si>
    <t>910925335805</t>
  </si>
  <si>
    <t>https://www.assets.signify.com/is/content/Signify/910925335805_EU.pl_PL.PROF.FP</t>
  </si>
  <si>
    <t>910925335806</t>
  </si>
  <si>
    <t>https://www.assets.signify.com/is/content/Signify/910925335806_EU.pl_PL.PROF.FP</t>
  </si>
  <si>
    <t>910925335807</t>
  </si>
  <si>
    <t>https://www.assets.signify.com/is/content/Signify/910925335807_EU.pl_PL.PROF.FP</t>
  </si>
  <si>
    <t>910925335808</t>
  </si>
  <si>
    <t>https://www.assets.signify.com/is/content/Signify/910925335808_EU.pl_PL.PROF.FP</t>
  </si>
  <si>
    <t>910925335809</t>
  </si>
  <si>
    <t>https://www.assets.signify.com/is/content/Signify/910925335809_EU.pl_PL.PROF.FP</t>
  </si>
  <si>
    <t>910925335810</t>
  </si>
  <si>
    <t>https://www.assets.signify.com/is/content/Signify/910925335810_EU.pl_PL.PROF.FP</t>
  </si>
  <si>
    <t>910925335811</t>
  </si>
  <si>
    <t>https://www.assets.signify.com/is/content/Signify/910925335811_EU.pl_PL.PROF.FP</t>
  </si>
  <si>
    <t>910925335812</t>
  </si>
  <si>
    <t>https://www.assets.signify.com/is/content/Signify/910925335812_EU.pl_PL.PROF.FP</t>
  </si>
  <si>
    <t>910925335813</t>
  </si>
  <si>
    <t>https://www.assets.signify.com/is/content/Signify/910925335813_EU.pl_PL.PROF.FP</t>
  </si>
  <si>
    <t>910925335814</t>
  </si>
  <si>
    <t>https://www.assets.signify.com/is/content/Signify/910925335814_EU.pl_PL.PROF.FP</t>
  </si>
  <si>
    <t>910925335815</t>
  </si>
  <si>
    <t>https://www.assets.signify.com/is/content/Signify/910925335815_EU.pl_PL.PROF.FP</t>
  </si>
  <si>
    <t>910925335816</t>
  </si>
  <si>
    <t>https://www.assets.signify.com/is/content/Signify/910925335816_EU.pl_PL.PROF.FP</t>
  </si>
  <si>
    <t>910925335817</t>
  </si>
  <si>
    <t>https://www.assets.signify.com/is/content/Signify/910925335817_EU.pl_PL.PROF.FP</t>
  </si>
  <si>
    <t>910925335818</t>
  </si>
  <si>
    <t>https://www.assets.signify.com/is/content/Signify/910925335818_EU.pl_PL.PROF.FP</t>
  </si>
  <si>
    <t>910925335819</t>
  </si>
  <si>
    <t>https://www.assets.signify.com/is/content/Signify/910925335819_EU.pl_PL.PROF.FP</t>
  </si>
  <si>
    <t>910925335820</t>
  </si>
  <si>
    <t>https://www.assets.signify.com/is/content/Signify/910925335820_EU.pl_PL.PROF.FP</t>
  </si>
  <si>
    <t>910925335821</t>
  </si>
  <si>
    <t>910925335822</t>
  </si>
  <si>
    <t>910925335823</t>
  </si>
  <si>
    <t>910925335824</t>
  </si>
  <si>
    <t>910925335825</t>
  </si>
  <si>
    <t>910925335826</t>
  </si>
  <si>
    <t>910925335827</t>
  </si>
  <si>
    <t>910925335828</t>
  </si>
  <si>
    <t>910925335829</t>
  </si>
  <si>
    <t>910925335830</t>
  </si>
  <si>
    <t>910925335831</t>
  </si>
  <si>
    <t>910925335832</t>
  </si>
  <si>
    <t>910925335833</t>
  </si>
  <si>
    <t>910925335834</t>
  </si>
  <si>
    <t>910925335835</t>
  </si>
  <si>
    <t>910925335836</t>
  </si>
  <si>
    <t>910925335837</t>
  </si>
  <si>
    <t>910925335838</t>
  </si>
  <si>
    <t>910925335839</t>
  </si>
  <si>
    <t>910925335840</t>
  </si>
  <si>
    <t>910925335841</t>
  </si>
  <si>
    <t>https://www.assets.signify.com/is/image/Signify/IPPR1_WT460CI_0007</t>
  </si>
  <si>
    <t>910925335842</t>
  </si>
  <si>
    <t>https://www.assets.signify.com/is/content/Signify/910925335842_EU.pl_PL.PROF.FP</t>
  </si>
  <si>
    <t>910925335843</t>
  </si>
  <si>
    <t>910925335844</t>
  </si>
  <si>
    <t>910925335845</t>
  </si>
  <si>
    <t>910925335846</t>
  </si>
  <si>
    <t>910925335847</t>
  </si>
  <si>
    <t>910925335848</t>
  </si>
  <si>
    <t>910925335849</t>
  </si>
  <si>
    <t>910925335850</t>
  </si>
  <si>
    <t>910925335851</t>
  </si>
  <si>
    <t>910925335852</t>
  </si>
  <si>
    <t>https://www.assets.signify.com/is/content/Signify/910925335852_EU.pl_PL.PROF.FP</t>
  </si>
  <si>
    <t>910925335853</t>
  </si>
  <si>
    <t>https://www.assets.signify.com/is/content/Signify/910925335853_EU.pl_PL.PROF.FP</t>
  </si>
  <si>
    <t>910925335854</t>
  </si>
  <si>
    <t>910925335855</t>
  </si>
  <si>
    <t>910925335856</t>
  </si>
  <si>
    <t>910925335857</t>
  </si>
  <si>
    <t>910925335858</t>
  </si>
  <si>
    <t>910925335859</t>
  </si>
  <si>
    <t>https://www.assets.signify.com/is/content/Signify/910925335859_EU.pl_PL.PROF.FP</t>
  </si>
  <si>
    <t>910925335860</t>
  </si>
  <si>
    <t>910925335861</t>
  </si>
  <si>
    <t>910925335862</t>
  </si>
  <si>
    <t>910925335863</t>
  </si>
  <si>
    <t>910925335864</t>
  </si>
  <si>
    <t>910925335865</t>
  </si>
  <si>
    <t>910925335866</t>
  </si>
  <si>
    <t>https://www.assets.signify.com/is/content/Signify/910925335866_EU.pl_PL.PROF.FP</t>
  </si>
  <si>
    <t>910925335867</t>
  </si>
  <si>
    <t>https://www.assets.signify.com/is/content/Signify/910925335867_EU.pl_PL.PROF.FP</t>
  </si>
  <si>
    <t>910925335868</t>
  </si>
  <si>
    <t>910925335869</t>
  </si>
  <si>
    <t>910925335870</t>
  </si>
  <si>
    <t>910925335871</t>
  </si>
  <si>
    <t>910925335872</t>
  </si>
  <si>
    <t>910925335873</t>
  </si>
  <si>
    <t>910925335874</t>
  </si>
  <si>
    <t>910925335875</t>
  </si>
  <si>
    <t>910925335876</t>
  </si>
  <si>
    <t>910925335877</t>
  </si>
  <si>
    <t>910925335878</t>
  </si>
  <si>
    <t>910925335879</t>
  </si>
  <si>
    <t>910925335880</t>
  </si>
  <si>
    <t>910925335881</t>
  </si>
  <si>
    <t>910925335882</t>
  </si>
  <si>
    <t>910925335883</t>
  </si>
  <si>
    <t>910925335884</t>
  </si>
  <si>
    <t>910925335885</t>
  </si>
  <si>
    <t>https://www.assets.signify.com/is/image/Signify/IPPR1_RC120BI_0007</t>
  </si>
  <si>
    <t>https://www.assets.signify.com/is/content/Signify/910925335885_EU.pl_PL.PROF.FP</t>
  </si>
  <si>
    <t>910925335886</t>
  </si>
  <si>
    <t>910925335887</t>
  </si>
  <si>
    <t>910925335888</t>
  </si>
  <si>
    <t>910925335889</t>
  </si>
  <si>
    <t>910925335890</t>
  </si>
  <si>
    <t>910925335891</t>
  </si>
  <si>
    <t>https://www.assets.signify.com/is/content/Signify/910925335891_EU.pl_PL.PROF.FP</t>
  </si>
  <si>
    <t>910925335892</t>
  </si>
  <si>
    <t>910925335893</t>
  </si>
  <si>
    <t>910925335895</t>
  </si>
  <si>
    <t>910925335896</t>
  </si>
  <si>
    <t>910925335897</t>
  </si>
  <si>
    <t>910925335898</t>
  </si>
  <si>
    <t>https://www.assets.signify.com/is/content/Signify/910925335898_EU.pl_PL.PROF.FP</t>
  </si>
  <si>
    <t>910925335907</t>
  </si>
  <si>
    <t>910925335908</t>
  </si>
  <si>
    <t>910925335909</t>
  </si>
  <si>
    <t>910925335910</t>
  </si>
  <si>
    <t>910925335911</t>
  </si>
  <si>
    <t>910925335912</t>
  </si>
  <si>
    <t>910925335913</t>
  </si>
  <si>
    <t>910925335914</t>
  </si>
  <si>
    <t>910925335915</t>
  </si>
  <si>
    <t>https://www.assets.signify.com/is/content/Signify/910925335915_EU.pl_PL.PROF.FP</t>
  </si>
  <si>
    <t>910925335916</t>
  </si>
  <si>
    <t>https://www.assets.signify.com/is/content/Signify/910925335916_EU.pl_PL.PROF.FP</t>
  </si>
  <si>
    <t>910925430112</t>
  </si>
  <si>
    <t>https://www.assets.signify.com/is/content/Signify/910925430112_EU.pl_PL.PROF.FP</t>
  </si>
  <si>
    <t>910925430312</t>
  </si>
  <si>
    <t>https://www.assets.signify.com/is/content/Signify/910925430312_EU.pl_PL.PROF.FP</t>
  </si>
  <si>
    <t>910925430412</t>
  </si>
  <si>
    <t>https://www.assets.signify.com/is/content/Signify/910925430412_EU.pl_PL.PROF.FP</t>
  </si>
  <si>
    <t>910925430512</t>
  </si>
  <si>
    <t>https://www.assets.signify.com/is/content/Signify/910925430512_EU.pl_PL.PROF.FP</t>
  </si>
  <si>
    <t>910925430612</t>
  </si>
  <si>
    <t>https://www.assets.signify.com/is/content/Signify/910925430612_EU.pl_PL.PROF.FP</t>
  </si>
  <si>
    <t>910925430812</t>
  </si>
  <si>
    <t>https://www.assets.signify.com/is/content/Signify/910925430812_EU.pl_PL.PROF.FP</t>
  </si>
  <si>
    <t>910925431012</t>
  </si>
  <si>
    <t>https://www.assets.signify.com/is/content/Signify/910925431012_EU.pl_PL.PROF.FP</t>
  </si>
  <si>
    <t>910925431112</t>
  </si>
  <si>
    <t>https://www.assets.signify.com/is/content/Signify/910925431112_EU.pl_PL.PROF.FP</t>
  </si>
  <si>
    <t>910925431212</t>
  </si>
  <si>
    <t>https://www.assets.signify.com/is/content/Signify/910925431212_EU.pl_PL.PROF.FP</t>
  </si>
  <si>
    <t>910925431312</t>
  </si>
  <si>
    <t>https://www.assets.signify.com/is/content/Signify/910925431312_EU.pl_PL.PROF.FP</t>
  </si>
  <si>
    <t>910925431412</t>
  </si>
  <si>
    <t>https://www.assets.signify.com/is/content/Signify/910925431412_EU.pl_PL.PROF.FP</t>
  </si>
  <si>
    <t>910925431612</t>
  </si>
  <si>
    <t>https://www.assets.signify.com/is/content/Signify/910925431612_EU.pl_PL.PROF.FP</t>
  </si>
  <si>
    <t>910925431712</t>
  </si>
  <si>
    <t>https://www.assets.signify.com/is/content/Signify/910925431712_EU.pl_PL.PROF.FP</t>
  </si>
  <si>
    <t>910925431812</t>
  </si>
  <si>
    <t>https://www.assets.signify.com/is/content/Signify/910925431812_EU.pl_PL.PROF.FP</t>
  </si>
  <si>
    <t>910925431912</t>
  </si>
  <si>
    <t>https://www.assets.signify.com/is/content/Signify/910925431912_EU.pl_PL.PROF.FP</t>
  </si>
  <si>
    <t>910925432012</t>
  </si>
  <si>
    <t>https://www.assets.signify.com/is/content/Signify/910925432012_EU.pl_PL.PROF.FP</t>
  </si>
  <si>
    <t>910925432112</t>
  </si>
  <si>
    <t>910925432212</t>
  </si>
  <si>
    <t>https://www.assets.signify.com/is/content/Signify/910925432212_EU.pl_PL.PROF.FP</t>
  </si>
  <si>
    <t>910925437928</t>
  </si>
  <si>
    <t>https://www.assets.signify.com/is/image/Signify/OPPR1_BDS650I_0007</t>
  </si>
  <si>
    <t>https://www.assets.signify.com/is/content/Signify/910925437928_EU.pl_PL.PROF.FP</t>
  </si>
  <si>
    <t>https://www.assets.signify.com/is/content/Signify/OIII9_BDS650I_0001</t>
  </si>
  <si>
    <t>910925437929</t>
  </si>
  <si>
    <t>https://www.assets.signify.com/is/content/Signify/910925437929_EU.pl_PL.PROF.FP</t>
  </si>
  <si>
    <t>910925437930</t>
  </si>
  <si>
    <t>https://www.assets.signify.com/is/content/Signify/910925437930_EU.pl_PL.PROF.FP</t>
  </si>
  <si>
    <t>910925437931</t>
  </si>
  <si>
    <t>https://www.assets.signify.com/is/content/Signify/910925437931_EU.pl_PL.PROF.FP</t>
  </si>
  <si>
    <t>910925437932</t>
  </si>
  <si>
    <t>https://www.assets.signify.com/is/content/Signify/910925437932_EU.pl_PL.PROF.FP</t>
  </si>
  <si>
    <t>910925437933</t>
  </si>
  <si>
    <t>https://www.assets.signify.com/is/content/Signify/910925437933_EU.pl_PL.PROF.FP</t>
  </si>
  <si>
    <t>910925437934</t>
  </si>
  <si>
    <t>https://www.assets.signify.com/is/content/Signify/910925437934_EU.pl_PL.PROF.FP</t>
  </si>
  <si>
    <t>910925437935</t>
  </si>
  <si>
    <t>https://www.assets.signify.com/is/content/Signify/910925437935_EU.pl_PL.PROF.FP</t>
  </si>
  <si>
    <t>910925437936</t>
  </si>
  <si>
    <t>https://www.assets.signify.com/is/content/Signify/910925437936_EU.pl_PL.PROF.FP</t>
  </si>
  <si>
    <t>910925437937</t>
  </si>
  <si>
    <t>https://www.assets.signify.com/is/image/Signify/OPPR1_BDS650I_0013</t>
  </si>
  <si>
    <t>https://www.assets.signify.com/is/content/Signify/910925437937_EU.pl_PL.PROF.FP</t>
  </si>
  <si>
    <t>910925437938</t>
  </si>
  <si>
    <t>https://www.assets.signify.com/is/content/Signify/910925437938_EU.pl_PL.PROF.FP</t>
  </si>
  <si>
    <t>910925437939</t>
  </si>
  <si>
    <t>https://www.assets.signify.com/is/content/Signify/910925437939_EU.pl_PL.PROF.FP</t>
  </si>
  <si>
    <t>910925437940</t>
  </si>
  <si>
    <t>https://www.assets.signify.com/is/content/Signify/910925437940_EU.pl_PL.PROF.FP</t>
  </si>
  <si>
    <t>910925437941</t>
  </si>
  <si>
    <t>https://www.assets.signify.com/is/content/Signify/910925437941_EU.pl_PL.PROF.FP</t>
  </si>
  <si>
    <t>910925437942</t>
  </si>
  <si>
    <t>https://www.assets.signify.com/is/content/Signify/910925437942_EU.pl_PL.PROF.FP</t>
  </si>
  <si>
    <t>910925437943</t>
  </si>
  <si>
    <t>https://www.assets.signify.com/is/content/Signify/910925437943_EU.pl_PL.PROF.FP</t>
  </si>
  <si>
    <t>910925437944</t>
  </si>
  <si>
    <t>https://www.assets.signify.com/is/content/Signify/910925437944_EU.pl_PL.PROF.FP</t>
  </si>
  <si>
    <t>910925437945</t>
  </si>
  <si>
    <t>https://www.assets.signify.com/is/image/Signify/OPPR1_BDS650I_0021</t>
  </si>
  <si>
    <t>https://www.assets.signify.com/is/content/Signify/910925437945_EU.pl_PL.PROF.FP</t>
  </si>
  <si>
    <t>910925437946</t>
  </si>
  <si>
    <t>https://www.assets.signify.com/is/content/Signify/910925437946_EU.pl_PL.PROF.FP</t>
  </si>
  <si>
    <t>910925437947</t>
  </si>
  <si>
    <t>https://www.assets.signify.com/is/content/Signify/910925437947_EU.pl_PL.PROF.FP</t>
  </si>
  <si>
    <t>910925437948</t>
  </si>
  <si>
    <t>https://www.assets.signify.com/is/content/Signify/910925437948_EU.pl_PL.PROF.FP</t>
  </si>
  <si>
    <t>910925437949</t>
  </si>
  <si>
    <t>https://www.assets.signify.com/is/content/Signify/910925437949_EU.pl_PL.PROF.FP</t>
  </si>
  <si>
    <t>910925437950</t>
  </si>
  <si>
    <t>https://www.assets.signify.com/is/content/Signify/910925437950_EU.pl_PL.PROF.FP</t>
  </si>
  <si>
    <t>910925437951</t>
  </si>
  <si>
    <t>https://www.assets.signify.com/is/content/Signify/910925437951_EU.pl_PL.PROF.FP</t>
  </si>
  <si>
    <t>910925437952</t>
  </si>
  <si>
    <t>https://www.assets.signify.com/is/content/Signify/910925437952_EU.pl_PL.PROF.FP</t>
  </si>
  <si>
    <t>910925437954</t>
  </si>
  <si>
    <t>https://www.assets.signify.com/is/content/Signify/910925437954_EU.pl_PL.PROF.FP</t>
  </si>
  <si>
    <t>910925437955</t>
  </si>
  <si>
    <t>https://www.assets.signify.com/is/content/Signify/910925437955_EU.pl_PL.PROF.FP</t>
  </si>
  <si>
    <t>910925437956</t>
  </si>
  <si>
    <t>https://www.assets.signify.com/is/content/Signify/910925437956_EU.pl_PL.PROF.FP</t>
  </si>
  <si>
    <t>910925437957</t>
  </si>
  <si>
    <t>https://www.assets.signify.com/is/content/Signify/910925437957_EU.pl_PL.PROF.FP</t>
  </si>
  <si>
    <t>910925437958</t>
  </si>
  <si>
    <t>https://www.assets.signify.com/is/content/Signify/910925437958_EU.pl_PL.PROF.FP</t>
  </si>
  <si>
    <t>910925437959</t>
  </si>
  <si>
    <t>https://www.assets.signify.com/is/content/Signify/910925437959_EU.pl_PL.PROF.FP</t>
  </si>
  <si>
    <t>910925437960</t>
  </si>
  <si>
    <t>https://www.assets.signify.com/is/content/Signify/910925437960_EU.pl_PL.PROF.FP</t>
  </si>
  <si>
    <t>910925437961</t>
  </si>
  <si>
    <t>https://www.assets.signify.com/is/content/Signify/910925437961_EU.pl_PL.PROF.FP</t>
  </si>
  <si>
    <t>910925437962</t>
  </si>
  <si>
    <t>https://www.assets.signify.com/is/content/Signify/910925437962_EU.pl_PL.PROF.FP</t>
  </si>
  <si>
    <t>910925437963</t>
  </si>
  <si>
    <t>https://www.assets.signify.com/is/content/Signify/910925437963_EU.pl_PL.PROF.FP</t>
  </si>
  <si>
    <t>910925437964</t>
  </si>
  <si>
    <t>https://www.assets.signify.com/is/content/Signify/910925437964_EU.pl_PL.PROF.FP</t>
  </si>
  <si>
    <t>910925437965</t>
  </si>
  <si>
    <t>https://www.assets.signify.com/is/content/Signify/910925437965_EU.pl_PL.PROF.FP</t>
  </si>
  <si>
    <t>910925437966</t>
  </si>
  <si>
    <t>https://www.assets.signify.com/is/content/Signify/910925437966_EU.pl_PL.PROF.FP</t>
  </si>
  <si>
    <t>910925437967</t>
  </si>
  <si>
    <t>https://www.assets.signify.com/is/content/Signify/910925437967_EU.pl_PL.PROF.FP</t>
  </si>
  <si>
    <t>910925437968</t>
  </si>
  <si>
    <t>https://www.assets.signify.com/is/content/Signify/910925437968_EU.pl_PL.PROF.FP</t>
  </si>
  <si>
    <t>910925437969</t>
  </si>
  <si>
    <t>https://www.assets.signify.com/is/content/Signify/910925437969_EU.pl_PL.PROF.FP</t>
  </si>
  <si>
    <t>910925437970</t>
  </si>
  <si>
    <t>https://www.assets.signify.com/is/content/Signify/910925437970_EU.pl_PL.PROF.FP</t>
  </si>
  <si>
    <t>910925437971</t>
  </si>
  <si>
    <t>https://www.assets.signify.com/is/content/Signify/910925437971_EU.pl_PL.PROF.FP</t>
  </si>
  <si>
    <t>910925437972</t>
  </si>
  <si>
    <t>https://www.assets.signify.com/is/content/Signify/910925437972_EU.pl_PL.PROF.FP</t>
  </si>
  <si>
    <t>910925437973</t>
  </si>
  <si>
    <t>https://www.assets.signify.com/is/content/Signify/910925437973_EU.pl_PL.PROF.FP</t>
  </si>
  <si>
    <t>910925437974</t>
  </si>
  <si>
    <t>https://www.assets.signify.com/is/content/Signify/910925437974_EU.pl_PL.PROF.FP</t>
  </si>
  <si>
    <t>910925437975</t>
  </si>
  <si>
    <t>https://www.assets.signify.com/is/content/Signify/910925437975_EU.pl_PL.PROF.FP</t>
  </si>
  <si>
    <t>910925437976</t>
  </si>
  <si>
    <t>https://www.assets.signify.com/is/content/Signify/910925437976_EU.pl_PL.PROF.FP</t>
  </si>
  <si>
    <t>910925437977</t>
  </si>
  <si>
    <t>https://www.assets.signify.com/is/content/Signify/910925437977_EU.pl_PL.PROF.FP</t>
  </si>
  <si>
    <t>910925437978</t>
  </si>
  <si>
    <t>https://www.assets.signify.com/is/content/Signify/910925437978_EU.pl_PL.PROF.FP</t>
  </si>
  <si>
    <t>910925437979</t>
  </si>
  <si>
    <t>https://www.assets.signify.com/is/content/Signify/910925437979_EU.pl_PL.PROF.FP</t>
  </si>
  <si>
    <t>910925437980</t>
  </si>
  <si>
    <t>https://www.assets.signify.com/is/content/Signify/910925437980_EU.pl_PL.PROF.FP</t>
  </si>
  <si>
    <t>910925437981</t>
  </si>
  <si>
    <t>https://www.assets.signify.com/is/content/Signify/910925437981_EU.pl_PL.PROF.FP</t>
  </si>
  <si>
    <t>910925437982</t>
  </si>
  <si>
    <t>https://www.assets.signify.com/is/content/Signify/910925437982_EU.pl_PL.PROF.FP</t>
  </si>
  <si>
    <t>910925437983</t>
  </si>
  <si>
    <t>https://www.assets.signify.com/is/content/Signify/910925437983_EU.pl_PL.PROF.FP</t>
  </si>
  <si>
    <t>910925437984</t>
  </si>
  <si>
    <t>https://www.assets.signify.com/is/content/Signify/910925437984_EU.pl_PL.PROF.FP</t>
  </si>
  <si>
    <t>910925437985</t>
  </si>
  <si>
    <t>https://www.assets.signify.com/is/content/Signify/910925437985_EU.pl_PL.PROF.FP</t>
  </si>
  <si>
    <t>910925437986</t>
  </si>
  <si>
    <t>https://www.assets.signify.com/is/content/Signify/910925437986_EU.pl_PL.PROF.FP</t>
  </si>
  <si>
    <t>910925437987</t>
  </si>
  <si>
    <t>https://www.assets.signify.com/is/content/Signify/910925437987_EU.pl_PL.PROF.FP</t>
  </si>
  <si>
    <t>910925437988</t>
  </si>
  <si>
    <t>https://www.assets.signify.com/is/content/Signify/910925437988_EU.pl_PL.PROF.FP</t>
  </si>
  <si>
    <t>910925437989</t>
  </si>
  <si>
    <t>https://www.assets.signify.com/is/content/Signify/910925437989_EU.pl_PL.PROF.FP</t>
  </si>
  <si>
    <t>910925437990</t>
  </si>
  <si>
    <t>https://www.assets.signify.com/is/content/Signify/910925437990_EU.pl_PL.PROF.FP</t>
  </si>
  <si>
    <t>910925437991</t>
  </si>
  <si>
    <t>https://www.assets.signify.com/is/content/Signify/910925437991_EU.pl_PL.PROF.FP</t>
  </si>
  <si>
    <t>910925437992</t>
  </si>
  <si>
    <t>https://www.assets.signify.com/is/content/Signify/910925437992_EU.pl_PL.PROF.FP</t>
  </si>
  <si>
    <t>910925437993</t>
  </si>
  <si>
    <t>https://www.assets.signify.com/is/content/Signify/910925437993_EU.pl_PL.PROF.FP</t>
  </si>
  <si>
    <t>910925437994</t>
  </si>
  <si>
    <t>https://www.assets.signify.com/is/content/Signify/910925437994_EU.pl_PL.PROF.FP</t>
  </si>
  <si>
    <t>910925437995</t>
  </si>
  <si>
    <t>https://www.assets.signify.com/is/content/Signify/910925437995_EU.pl_PL.PROF.FP</t>
  </si>
  <si>
    <t>910925437996</t>
  </si>
  <si>
    <t>https://www.assets.signify.com/is/content/Signify/910925437996_EU.pl_PL.PROF.FP</t>
  </si>
  <si>
    <t>910925437997</t>
  </si>
  <si>
    <t>https://www.assets.signify.com/is/content/Signify/910925437997_EU.pl_PL.PROF.FP</t>
  </si>
  <si>
    <t>910925437998</t>
  </si>
  <si>
    <t>https://www.assets.signify.com/is/content/Signify/910925437998_EU.pl_PL.PROF.FP</t>
  </si>
  <si>
    <t>910925437999</t>
  </si>
  <si>
    <t>https://www.assets.signify.com/is/content/Signify/910925437999_EU.pl_PL.PROF.FP</t>
  </si>
  <si>
    <t>910925438001</t>
  </si>
  <si>
    <t>https://www.assets.signify.com/is/image/Signify/OPPR1_BDS650I_0001</t>
  </si>
  <si>
    <t>https://www.assets.signify.com/is/content/Signify/910925438001_EU.pl_PL.PROF.FP</t>
  </si>
  <si>
    <t>910925438002</t>
  </si>
  <si>
    <t>https://www.assets.signify.com/is/content/Signify/910925438002_EU.pl_PL.PROF.FP</t>
  </si>
  <si>
    <t>910925438003</t>
  </si>
  <si>
    <t>https://www.assets.signify.com/is/content/Signify/910925438003_EU.pl_PL.PROF.FP</t>
  </si>
  <si>
    <t>910925438004</t>
  </si>
  <si>
    <t>https://www.assets.signify.com/is/content/Signify/910925438004_EU.pl_PL.PROF.FP</t>
  </si>
  <si>
    <t>910925438005</t>
  </si>
  <si>
    <t>https://www.assets.signify.com/is/content/Signify/910925438005_EU.pl_PL.PROF.FP</t>
  </si>
  <si>
    <t>910925438006</t>
  </si>
  <si>
    <t>https://www.assets.signify.com/is/content/Signify/910925438006_EU.pl_PL.PROF.FP</t>
  </si>
  <si>
    <t>910925438007</t>
  </si>
  <si>
    <t>https://www.assets.signify.com/is/content/Signify/910925438007_EU.pl_PL.PROF.FP</t>
  </si>
  <si>
    <t>910925438008</t>
  </si>
  <si>
    <t>910925438009</t>
  </si>
  <si>
    <t>https://www.assets.signify.com/is/content/Signify/910925438009_EU.pl_PL.PROF.FP</t>
  </si>
  <si>
    <t>910925438010</t>
  </si>
  <si>
    <t>https://www.assets.signify.com/is/content/Signify/910925438010_EU.pl_PL.PROF.FP</t>
  </si>
  <si>
    <t>910925438011</t>
  </si>
  <si>
    <t>https://www.assets.signify.com/is/content/Signify/910925438011_EU.pl_PL.PROF.FP</t>
  </si>
  <si>
    <t>910925438012</t>
  </si>
  <si>
    <t>https://www.assets.signify.com/is/content/Signify/910925438012_EU.pl_PL.PROF.FP</t>
  </si>
  <si>
    <t>910925438013</t>
  </si>
  <si>
    <t>https://www.assets.signify.com/is/content/Signify/910925438013_EU.pl_PL.PROF.FP</t>
  </si>
  <si>
    <t>910925438015</t>
  </si>
  <si>
    <t>https://www.assets.signify.com/is/content/Signify/910925438015_EU.pl_PL.PROF.FP</t>
  </si>
  <si>
    <t>910925438016</t>
  </si>
  <si>
    <t>https://www.assets.signify.com/is/content/Signify/910925438016_EU.pl_PL.PROF.FP</t>
  </si>
  <si>
    <t>910925438017</t>
  </si>
  <si>
    <t>https://www.assets.signify.com/is/content/Signify/910925438017_EU.pl_PL.PROF.FP</t>
  </si>
  <si>
    <t>910925438018</t>
  </si>
  <si>
    <t>https://www.assets.signify.com/is/content/Signify/910925438018_EU.pl_PL.PROF.FP</t>
  </si>
  <si>
    <t>910925438019</t>
  </si>
  <si>
    <t>https://www.assets.signify.com/is/content/Signify/910925438019_EU.pl_PL.PROF.FP</t>
  </si>
  <si>
    <t>910925438020</t>
  </si>
  <si>
    <t>https://www.assets.signify.com/is/content/Signify/910925438020_EU.pl_PL.PROF.FP</t>
  </si>
  <si>
    <t>910925438022</t>
  </si>
  <si>
    <t>https://www.assets.signify.com/is/content/Signify/910925438022_EU.pl_PL.PROF.FP</t>
  </si>
  <si>
    <t>910925438023</t>
  </si>
  <si>
    <t>https://www.assets.signify.com/is/content/Signify/910925438023_EU.pl_PL.PROF.FP</t>
  </si>
  <si>
    <t>910925438024</t>
  </si>
  <si>
    <t>https://www.assets.signify.com/is/content/Signify/910925438024_EU.pl_PL.PROF.FP</t>
  </si>
  <si>
    <t>910925438025</t>
  </si>
  <si>
    <t>https://www.assets.signify.com/is/content/Signify/910925438025_EU.pl_PL.PROF.FP</t>
  </si>
  <si>
    <t>910925438030</t>
  </si>
  <si>
    <t>https://www.assets.signify.com/is/content/Signify/910925438030_EU.pl_PL.PROF.FP</t>
  </si>
  <si>
    <t>910925438031</t>
  </si>
  <si>
    <t>https://www.assets.signify.com/is/content/Signify/910925438031_EU.pl_PL.PROF.FP</t>
  </si>
  <si>
    <t>910925438032</t>
  </si>
  <si>
    <t>https://www.assets.signify.com/is/content/Signify/910925438032_EU.pl_PL.PROF.FP</t>
  </si>
  <si>
    <t>910925438033</t>
  </si>
  <si>
    <t>https://www.assets.signify.com/is/content/Signify/910925438033_EU.pl_PL.PROF.FP</t>
  </si>
  <si>
    <t>910925438034</t>
  </si>
  <si>
    <t>https://www.assets.signify.com/is/content/Signify/910925438034_EU.pl_PL.PROF.FP</t>
  </si>
  <si>
    <t>910925438035</t>
  </si>
  <si>
    <t>https://www.assets.signify.com/is/content/Signify/910925438035_EU.pl_PL.PROF.FP</t>
  </si>
  <si>
    <t>910925438036</t>
  </si>
  <si>
    <t>910925438037</t>
  </si>
  <si>
    <t>https://www.assets.signify.com/is/content/Signify/910925438037_EU.pl_PL.PROF.FP</t>
  </si>
  <si>
    <t>910925438038</t>
  </si>
  <si>
    <t>https://www.assets.signify.com/is/content/Signify/910925438038_EU.pl_PL.PROF.FP</t>
  </si>
  <si>
    <t>910925438039</t>
  </si>
  <si>
    <t>https://www.assets.signify.com/is/content/Signify/910925438039_EU.pl_PL.PROF.FP</t>
  </si>
  <si>
    <t>910925438040</t>
  </si>
  <si>
    <t>https://www.assets.signify.com/is/content/Signify/910925438040_EU.pl_PL.PROF.FP</t>
  </si>
  <si>
    <t>910925438041</t>
  </si>
  <si>
    <t>https://www.assets.signify.com/is/content/Signify/910925438041_EU.pl_PL.PROF.FP</t>
  </si>
  <si>
    <t>910925438083</t>
  </si>
  <si>
    <t>https://www.assets.signify.com/is/content/Signify/910925438083_EU.pl_PL.PROF.FP</t>
  </si>
  <si>
    <t>910925438084</t>
  </si>
  <si>
    <t>910925438085</t>
  </si>
  <si>
    <t>910925438086</t>
  </si>
  <si>
    <t>910925438087</t>
  </si>
  <si>
    <t>910925438088</t>
  </si>
  <si>
    <t>910925438089</t>
  </si>
  <si>
    <t>910925438095</t>
  </si>
  <si>
    <t>910925438096</t>
  </si>
  <si>
    <t>910925438097</t>
  </si>
  <si>
    <t>910925438098</t>
  </si>
  <si>
    <t>910925438120</t>
  </si>
  <si>
    <t>910925438121</t>
  </si>
  <si>
    <t>https://www.assets.signify.com/is/content/Signify/910925438121_EU.pl_PL.PROF.FP</t>
  </si>
  <si>
    <t>910925438122</t>
  </si>
  <si>
    <t>910925438125</t>
  </si>
  <si>
    <t>910925438126</t>
  </si>
  <si>
    <t>910925438127</t>
  </si>
  <si>
    <t>910925438128</t>
  </si>
  <si>
    <t>910925438129</t>
  </si>
  <si>
    <t>910925438130</t>
  </si>
  <si>
    <t>910925438154</t>
  </si>
  <si>
    <t>910925438155</t>
  </si>
  <si>
    <t>910925438156</t>
  </si>
  <si>
    <t>910925438157</t>
  </si>
  <si>
    <t>910925438211</t>
  </si>
  <si>
    <t>https://www.assets.signify.com/is/content/Signify/910925438211_EU.pl_PL.PROF.FP</t>
  </si>
  <si>
    <t>910925438212</t>
  </si>
  <si>
    <t>https://www.assets.signify.com/is/content/Signify/910925438212_EU.pl_PL.PROF.FP</t>
  </si>
  <si>
    <t>910925438213</t>
  </si>
  <si>
    <t>https://www.assets.signify.com/is/content/Signify/910925438213_EU.pl_PL.PROF.FP</t>
  </si>
  <si>
    <t>910925438214</t>
  </si>
  <si>
    <t>https://www.assets.signify.com/is/content/Signify/910925438214_EU.pl_PL.PROF.FP</t>
  </si>
  <si>
    <t>910925438243</t>
  </si>
  <si>
    <t>https://www.assets.signify.com/is/content/Signify/910925438243_EU.pl_PL.PROF.FP</t>
  </si>
  <si>
    <t>910925438244</t>
  </si>
  <si>
    <t>https://www.assets.signify.com/is/content/Signify/910925438244_EU.pl_PL.PROF.FP</t>
  </si>
  <si>
    <t>910925438245</t>
  </si>
  <si>
    <t>https://www.assets.signify.com/is/content/Signify/910925438245_EU.pl_PL.PROF.FP</t>
  </si>
  <si>
    <t>910925438246</t>
  </si>
  <si>
    <t>https://www.assets.signify.com/is/content/Signify/910925438246_EU.pl_PL.PROF.FP</t>
  </si>
  <si>
    <t>910925438252</t>
  </si>
  <si>
    <t>https://www.assets.signify.com/is/image/Signify/OPPR1_BGP381I_0003</t>
  </si>
  <si>
    <t>https://www.assets.signify.com/is/content/Signify/910925438252_EU.pl_PL.PROF.FP</t>
  </si>
  <si>
    <t>https://www.assets.signify.com/is/content/Signify/583442710141504_MI_BGP381-INI</t>
  </si>
  <si>
    <t>910925438253</t>
  </si>
  <si>
    <t>https://www.assets.signify.com/is/content/Signify/910925438253_EU.pl_PL.PROF.FP</t>
  </si>
  <si>
    <t>910925438254</t>
  </si>
  <si>
    <t>https://www.assets.signify.com/is/content/Signify/910925438254_EU.pl_PL.PROF.FP</t>
  </si>
  <si>
    <t>910925438255</t>
  </si>
  <si>
    <t>https://www.assets.signify.com/is/content/Signify/910925438255_EU.pl_PL.PROF.FP</t>
  </si>
  <si>
    <t>910925438256</t>
  </si>
  <si>
    <t>https://www.assets.signify.com/is/content/Signify/910925438256_EU.pl_PL.PROF.FP</t>
  </si>
  <si>
    <t>910925438257</t>
  </si>
  <si>
    <t>https://www.assets.signify.com/is/content/Signify/910925438257_EU.pl_PL.PROF.FP</t>
  </si>
  <si>
    <t>910925438258</t>
  </si>
  <si>
    <t>https://www.assets.signify.com/is/content/Signify/910925438258_EU.pl_PL.PROF.FP</t>
  </si>
  <si>
    <t>910925438259</t>
  </si>
  <si>
    <t>https://www.assets.signify.com/is/content/Signify/910925438259_EU.pl_PL.PROF.FP</t>
  </si>
  <si>
    <t>910925438260</t>
  </si>
  <si>
    <t>https://www.assets.signify.com/is/content/Signify/910925438260_EU.pl_PL.PROF.FP</t>
  </si>
  <si>
    <t>910925438261</t>
  </si>
  <si>
    <t>https://www.assets.signify.com/is/content/Signify/910925438261_EU.pl_PL.PROF.FP</t>
  </si>
  <si>
    <t>910925438262</t>
  </si>
  <si>
    <t>https://www.assets.signify.com/is/content/Signify/910925438262_EU.pl_PL.PROF.FP</t>
  </si>
  <si>
    <t>910925438263</t>
  </si>
  <si>
    <t>https://www.assets.signify.com/is/content/Signify/910925438263_EU.pl_PL.PROF.FP</t>
  </si>
  <si>
    <t>910925438264</t>
  </si>
  <si>
    <t>https://www.assets.signify.com/is/content/Signify/910925438264_EU.pl_PL.PROF.FP</t>
  </si>
  <si>
    <t>910925438265</t>
  </si>
  <si>
    <t>https://www.assets.signify.com/is/content/Signify/910925438265_EU.pl_PL.PROF.FP</t>
  </si>
  <si>
    <t>910925438266</t>
  </si>
  <si>
    <t>https://www.assets.signify.com/is/content/Signify/910925438266_EU.pl_PL.PROF.FP</t>
  </si>
  <si>
    <t>910925438267</t>
  </si>
  <si>
    <t>https://www.assets.signify.com/is/content/Signify/910925438267_EU.pl_PL.PROF.FP</t>
  </si>
  <si>
    <t>910925438268</t>
  </si>
  <si>
    <t>https://www.assets.signify.com/is/content/Signify/910925438268_EU.pl_PL.PROF.FP</t>
  </si>
  <si>
    <t>910925438269</t>
  </si>
  <si>
    <t>https://www.assets.signify.com/is/content/Signify/910925438269_EU.pl_PL.PROF.FP</t>
  </si>
  <si>
    <t>910925438270</t>
  </si>
  <si>
    <t>https://www.assets.signify.com/is/content/Signify/910925438270_EU.pl_PL.PROF.FP</t>
  </si>
  <si>
    <t>910925438271</t>
  </si>
  <si>
    <t>https://www.assets.signify.com/is/content/Signify/910925438271_EU.pl_PL.PROF.FP</t>
  </si>
  <si>
    <t>910925438272</t>
  </si>
  <si>
    <t>https://www.assets.signify.com/is/content/Signify/910925438272_EU.pl_PL.PROF.FP</t>
  </si>
  <si>
    <t>910925438273</t>
  </si>
  <si>
    <t>https://www.assets.signify.com/is/content/Signify/910925438273_EU.pl_PL.PROF.FP</t>
  </si>
  <si>
    <t>910925438274</t>
  </si>
  <si>
    <t>https://www.assets.signify.com/is/content/Signify/910925438274_EU.pl_PL.PROF.FP</t>
  </si>
  <si>
    <t>910925438275</t>
  </si>
  <si>
    <t>https://www.assets.signify.com/is/content/Signify/910925438275_EU.pl_PL.PROF.FP</t>
  </si>
  <si>
    <t>910925438276</t>
  </si>
  <si>
    <t>https://www.assets.signify.com/is/content/Signify/910925438276_EU.pl_PL.PROF.FP</t>
  </si>
  <si>
    <t>910925438277</t>
  </si>
  <si>
    <t>https://www.assets.signify.com/is/content/Signify/910925438277_EU.pl_PL.PROF.FP</t>
  </si>
  <si>
    <t>910925438278</t>
  </si>
  <si>
    <t>https://www.assets.signify.com/is/content/Signify/910925438278_EU.pl_PL.PROF.FP</t>
  </si>
  <si>
    <t>910925438279</t>
  </si>
  <si>
    <t>https://www.assets.signify.com/is/content/Signify/910925438279_EU.pl_PL.PROF.FP</t>
  </si>
  <si>
    <t>910925438280</t>
  </si>
  <si>
    <t>https://www.assets.signify.com/is/content/Signify/910925438280_EU.pl_PL.PROF.FP</t>
  </si>
  <si>
    <t>910925438281</t>
  </si>
  <si>
    <t>https://www.assets.signify.com/is/content/Signify/910925438281_EU.pl_PL.PROF.FP</t>
  </si>
  <si>
    <t>910925438282</t>
  </si>
  <si>
    <t>https://www.assets.signify.com/is/content/Signify/910925438282_EU.pl_PL.PROF.FP</t>
  </si>
  <si>
    <t>910925438283</t>
  </si>
  <si>
    <t>https://www.assets.signify.com/is/content/Signify/910925438283_EU.pl_PL.PROF.FP</t>
  </si>
  <si>
    <t>910925438284</t>
  </si>
  <si>
    <t>https://www.assets.signify.com/is/content/Signify/910925438284_EU.pl_PL.PROF.FP</t>
  </si>
  <si>
    <t>910925438285</t>
  </si>
  <si>
    <t>https://www.assets.signify.com/is/content/Signify/910925438285_EU.pl_PL.PROF.FP</t>
  </si>
  <si>
    <t>910925438286</t>
  </si>
  <si>
    <t>https://www.assets.signify.com/is/content/Signify/910925438286_EU.pl_PL.PROF.FP</t>
  </si>
  <si>
    <t>910925438287</t>
  </si>
  <si>
    <t>https://www.assets.signify.com/is/content/Signify/910925438287_EU.pl_PL.PROF.FP</t>
  </si>
  <si>
    <t>910925438288</t>
  </si>
  <si>
    <t>https://www.assets.signify.com/is/content/Signify/910925438288_EU.pl_PL.PROF.FP</t>
  </si>
  <si>
    <t>910925438289</t>
  </si>
  <si>
    <t>https://www.assets.signify.com/is/content/Signify/910925438289_EU.pl_PL.PROF.FP</t>
  </si>
  <si>
    <t>910925438290</t>
  </si>
  <si>
    <t>https://www.assets.signify.com/is/content/Signify/910925438290_EU.pl_PL.PROF.FP</t>
  </si>
  <si>
    <t>910925438291</t>
  </si>
  <si>
    <t>https://www.assets.signify.com/is/content/Signify/910925438291_EU.pl_PL.PROF.FP</t>
  </si>
  <si>
    <t>910925438292</t>
  </si>
  <si>
    <t>https://www.assets.signify.com/is/content/Signify/910925438292_EU.pl_PL.PROF.FP</t>
  </si>
  <si>
    <t>910925438293</t>
  </si>
  <si>
    <t>https://www.assets.signify.com/is/content/Signify/910925438293_EU.pl_PL.PROF.FP</t>
  </si>
  <si>
    <t>910925438294</t>
  </si>
  <si>
    <t>https://www.assets.signify.com/is/content/Signify/910925438294_EU.pl_PL.PROF.FP</t>
  </si>
  <si>
    <t>910925438295</t>
  </si>
  <si>
    <t>https://www.assets.signify.com/is/content/Signify/910925438295_EU.pl_PL.PROF.FP</t>
  </si>
  <si>
    <t>910925438296</t>
  </si>
  <si>
    <t>https://www.assets.signify.com/is/image/Signify/OPPR1_BGP383I_0001</t>
  </si>
  <si>
    <t>https://www.assets.signify.com/is/content/Signify/583442710159154_MI_BGP382-INI</t>
  </si>
  <si>
    <t>910925438297</t>
  </si>
  <si>
    <t>910925438298</t>
  </si>
  <si>
    <t>910925438299</t>
  </si>
  <si>
    <t>910925438301</t>
  </si>
  <si>
    <t>910925438302</t>
  </si>
  <si>
    <t>910925438303</t>
  </si>
  <si>
    <t>910925438304</t>
  </si>
  <si>
    <t>910925438305</t>
  </si>
  <si>
    <t>910925438306</t>
  </si>
  <si>
    <t>910925438307</t>
  </si>
  <si>
    <t>910925438308</t>
  </si>
  <si>
    <t>910925438309</t>
  </si>
  <si>
    <t>910925438310</t>
  </si>
  <si>
    <t>910925438311</t>
  </si>
  <si>
    <t>910925438312</t>
  </si>
  <si>
    <t>910925438313</t>
  </si>
  <si>
    <t>910925438314</t>
  </si>
  <si>
    <t>910925438315</t>
  </si>
  <si>
    <t>910925438316</t>
  </si>
  <si>
    <t>910925438317</t>
  </si>
  <si>
    <t>910925438318</t>
  </si>
  <si>
    <t>910925438319</t>
  </si>
  <si>
    <t>910925438320</t>
  </si>
  <si>
    <t>910925438321</t>
  </si>
  <si>
    <t>910925438322</t>
  </si>
  <si>
    <t>910925438323</t>
  </si>
  <si>
    <t>910925438324</t>
  </si>
  <si>
    <t>910925438325</t>
  </si>
  <si>
    <t>910925438326</t>
  </si>
  <si>
    <t>910925438327</t>
  </si>
  <si>
    <t>910925438328</t>
  </si>
  <si>
    <t>910925438329</t>
  </si>
  <si>
    <t>910925438330</t>
  </si>
  <si>
    <t>910925438331</t>
  </si>
  <si>
    <t>910925438332</t>
  </si>
  <si>
    <t>910925438333</t>
  </si>
  <si>
    <t>910925438334</t>
  </si>
  <si>
    <t>910925438335</t>
  </si>
  <si>
    <t>910925438336</t>
  </si>
  <si>
    <t>910925438337</t>
  </si>
  <si>
    <t>910925438338</t>
  </si>
  <si>
    <t>910925438339</t>
  </si>
  <si>
    <t>910925438340</t>
  </si>
  <si>
    <t>910925438341</t>
  </si>
  <si>
    <t>910925438342</t>
  </si>
  <si>
    <t>910925438343</t>
  </si>
  <si>
    <t>910925438344</t>
  </si>
  <si>
    <t>910925438345</t>
  </si>
  <si>
    <t>910925438346</t>
  </si>
  <si>
    <t>910925438347</t>
  </si>
  <si>
    <t>910925438348</t>
  </si>
  <si>
    <t>910925438349</t>
  </si>
  <si>
    <t>910925438350</t>
  </si>
  <si>
    <t>910925438351</t>
  </si>
  <si>
    <t>910925438352</t>
  </si>
  <si>
    <t>910925438353</t>
  </si>
  <si>
    <t>910925438354</t>
  </si>
  <si>
    <t>910925438355</t>
  </si>
  <si>
    <t>910925438356</t>
  </si>
  <si>
    <t>910925438357</t>
  </si>
  <si>
    <t>910925438358</t>
  </si>
  <si>
    <t>910925438359</t>
  </si>
  <si>
    <t>910925438360</t>
  </si>
  <si>
    <t>910925438361</t>
  </si>
  <si>
    <t>910925438362</t>
  </si>
  <si>
    <t>910925438363</t>
  </si>
  <si>
    <t>910925438364</t>
  </si>
  <si>
    <t>910925438365</t>
  </si>
  <si>
    <t>910925438366</t>
  </si>
  <si>
    <t>910925438367</t>
  </si>
  <si>
    <t>910925438368</t>
  </si>
  <si>
    <t>910925438369</t>
  </si>
  <si>
    <t>910925438370</t>
  </si>
  <si>
    <t>910925438371</t>
  </si>
  <si>
    <t>910925438372</t>
  </si>
  <si>
    <t>https://www.assets.signify.com/is/content/Signify/910925438372_EU.pl_PL.PROF.FP</t>
  </si>
  <si>
    <t>910925438373</t>
  </si>
  <si>
    <t>https://www.assets.signify.com/is/image/Signify/OPPR1_BGP382I_0001</t>
  </si>
  <si>
    <t>https://www.assets.signify.com/is/content/Signify/583442710159162_MI_BGP383-INI</t>
  </si>
  <si>
    <t>910925438374</t>
  </si>
  <si>
    <t>910925438375</t>
  </si>
  <si>
    <t>910925438376</t>
  </si>
  <si>
    <t>910925438377</t>
  </si>
  <si>
    <t>910925438378</t>
  </si>
  <si>
    <t>910925438379</t>
  </si>
  <si>
    <t>910925438380</t>
  </si>
  <si>
    <t>910925438381</t>
  </si>
  <si>
    <t>910925438382</t>
  </si>
  <si>
    <t>910925438383</t>
  </si>
  <si>
    <t>910925438384</t>
  </si>
  <si>
    <t>910925438385</t>
  </si>
  <si>
    <t>910925438386</t>
  </si>
  <si>
    <t>910925438387</t>
  </si>
  <si>
    <t>910925438388</t>
  </si>
  <si>
    <t>910925438389</t>
  </si>
  <si>
    <t>910925438390</t>
  </si>
  <si>
    <t>910925438391</t>
  </si>
  <si>
    <t>910925438392</t>
  </si>
  <si>
    <t>910925438393</t>
  </si>
  <si>
    <t>910925438394</t>
  </si>
  <si>
    <t>910925438395</t>
  </si>
  <si>
    <t>910925438396</t>
  </si>
  <si>
    <t>910925438397</t>
  </si>
  <si>
    <t>910925438398</t>
  </si>
  <si>
    <t>910925438399</t>
  </si>
  <si>
    <t>910925438401</t>
  </si>
  <si>
    <t>910925438402</t>
  </si>
  <si>
    <t>910925438403</t>
  </si>
  <si>
    <t>910925438404</t>
  </si>
  <si>
    <t>910925438405</t>
  </si>
  <si>
    <t>910925438406</t>
  </si>
  <si>
    <t>910925438407</t>
  </si>
  <si>
    <t>910925438408</t>
  </si>
  <si>
    <t>910925438409</t>
  </si>
  <si>
    <t>910925438410</t>
  </si>
  <si>
    <t>910925438411</t>
  </si>
  <si>
    <t>910925438412</t>
  </si>
  <si>
    <t>910925438413</t>
  </si>
  <si>
    <t>910925438414</t>
  </si>
  <si>
    <t>910925438415</t>
  </si>
  <si>
    <t>910925438416</t>
  </si>
  <si>
    <t>910925438417</t>
  </si>
  <si>
    <t>910925438418</t>
  </si>
  <si>
    <t>910925438419</t>
  </si>
  <si>
    <t>910925438420</t>
  </si>
  <si>
    <t>910925438421</t>
  </si>
  <si>
    <t>910925438422</t>
  </si>
  <si>
    <t>910925438423</t>
  </si>
  <si>
    <t>910925438424</t>
  </si>
  <si>
    <t>910925438425</t>
  </si>
  <si>
    <t>https://www.assets.signify.com/is/content/Signify/910925438425_EU.pl_PL.PROF.FP</t>
  </si>
  <si>
    <t>910925438430</t>
  </si>
  <si>
    <t>910925438431</t>
  </si>
  <si>
    <t>910925438433</t>
  </si>
  <si>
    <t>910925438542</t>
  </si>
  <si>
    <t>https://www.assets.signify.com/is/image/Signify/OPPR1_BGP340I_0001</t>
  </si>
  <si>
    <t>https://www.assets.signify.com/is/content/Signify/910925438542_EU.pl_PL.PROF.FP</t>
  </si>
  <si>
    <t>https://www.assets.signify.com/is/content/Signify/OIII9_BGP340i_PHL_0001</t>
  </si>
  <si>
    <t>910925438543</t>
  </si>
  <si>
    <t>https://www.assets.signify.com/is/content/Signify/910925438543_EU.pl_PL.PROF.FP</t>
  </si>
  <si>
    <t>910925438544</t>
  </si>
  <si>
    <t>https://www.assets.signify.com/is/content/Signify/910925438544_EU.pl_PL.PROF.FP</t>
  </si>
  <si>
    <t>910925438545</t>
  </si>
  <si>
    <t>https://www.assets.signify.com/is/content/Signify/910925438545_EU.pl_PL.PROF.FP</t>
  </si>
  <si>
    <t>910925438546</t>
  </si>
  <si>
    <t>https://www.assets.signify.com/is/content/Signify/910925438546_EU.pl_PL.PROF.FP</t>
  </si>
  <si>
    <t>910925438547</t>
  </si>
  <si>
    <t>https://www.assets.signify.com/is/content/Signify/910925438547_EU.pl_PL.PROF.FP</t>
  </si>
  <si>
    <t>910925438548</t>
  </si>
  <si>
    <t>https://www.assets.signify.com/is/content/Signify/910925438548_EU.pl_PL.PROF.FP</t>
  </si>
  <si>
    <t>910925438549</t>
  </si>
  <si>
    <t>https://www.assets.signify.com/is/content/Signify/910925438549_EU.pl_PL.PROF.FP</t>
  </si>
  <si>
    <t>910925438550</t>
  </si>
  <si>
    <t>https://www.assets.signify.com/is/content/Signify/910925438550_EU.pl_PL.PROF.FP</t>
  </si>
  <si>
    <t>910925438551</t>
  </si>
  <si>
    <t>https://www.assets.signify.com/is/content/Signify/910925438551_EU.pl_PL.PROF.FP</t>
  </si>
  <si>
    <t>910925438557</t>
  </si>
  <si>
    <t>https://www.assets.signify.com/is/content/Signify/910925438557_EU.pl_PL.PROF.FP</t>
  </si>
  <si>
    <t>910925438558</t>
  </si>
  <si>
    <t>https://www.assets.signify.com/is/content/Signify/910925438558_EU.pl_PL.PROF.FP</t>
  </si>
  <si>
    <t>910925438559</t>
  </si>
  <si>
    <t>https://www.assets.signify.com/is/content/Signify/910925438559_EU.pl_PL.PROF.FP</t>
  </si>
  <si>
    <t>910925438560</t>
  </si>
  <si>
    <t>https://www.assets.signify.com/is/content/Signify/910925438560_EU.pl_PL.PROF.FP</t>
  </si>
  <si>
    <t>910925438561</t>
  </si>
  <si>
    <t>https://www.assets.signify.com/is/content/Signify/910925438561_EU.pl_PL.PROF.FP</t>
  </si>
  <si>
    <t>910925438562</t>
  </si>
  <si>
    <t>https://www.assets.signify.com/is/content/Signify/910925438562_EU.pl_PL.PROF.FP</t>
  </si>
  <si>
    <t>910925438563</t>
  </si>
  <si>
    <t>https://www.assets.signify.com/is/content/Signify/910925438563_EU.pl_PL.PROF.FP</t>
  </si>
  <si>
    <t>910925438564</t>
  </si>
  <si>
    <t>https://www.assets.signify.com/is/content/Signify/910925438564_EU.pl_PL.PROF.FP</t>
  </si>
  <si>
    <t>910925438565</t>
  </si>
  <si>
    <t>https://www.assets.signify.com/is/content/Signify/910925438565_EU.pl_PL.PROF.FP</t>
  </si>
  <si>
    <t>910925438566</t>
  </si>
  <si>
    <t>https://www.assets.signify.com/is/content/Signify/910925438566_EU.pl_PL.PROF.FP</t>
  </si>
  <si>
    <t>910925438567</t>
  </si>
  <si>
    <t>https://www.assets.signify.com/is/content/Signify/910925438567_EU.pl_PL.PROF.FP</t>
  </si>
  <si>
    <t>910925438568</t>
  </si>
  <si>
    <t>https://www.assets.signify.com/is/content/Signify/910925438568_EU.pl_PL.PROF.FP</t>
  </si>
  <si>
    <t>910925438569</t>
  </si>
  <si>
    <t>https://www.assets.signify.com/is/content/Signify/910925438569_EU.pl_PL.PROF.FP</t>
  </si>
  <si>
    <t>910925438570</t>
  </si>
  <si>
    <t>https://www.assets.signify.com/is/content/Signify/910925438570_EU.pl_PL.PROF.FP</t>
  </si>
  <si>
    <t>910925438571</t>
  </si>
  <si>
    <t>https://www.assets.signify.com/is/content/Signify/910925438571_EU.pl_PL.PROF.FP</t>
  </si>
  <si>
    <t>910925438572</t>
  </si>
  <si>
    <t>https://www.assets.signify.com/is/content/Signify/910925438572_EU.pl_PL.PROF.FP</t>
  </si>
  <si>
    <t>910925438573</t>
  </si>
  <si>
    <t>https://www.assets.signify.com/is/content/Signify/910925438573_EU.pl_PL.PROF.FP</t>
  </si>
  <si>
    <t>910925438574</t>
  </si>
  <si>
    <t>https://www.assets.signify.com/is/content/Signify/910925438574_EU.pl_PL.PROF.FP</t>
  </si>
  <si>
    <t>910925438575</t>
  </si>
  <si>
    <t>https://www.assets.signify.com/is/content/Signify/910925438575_EU.pl_PL.PROF.FP</t>
  </si>
  <si>
    <t>910925438576</t>
  </si>
  <si>
    <t>https://www.assets.signify.com/is/content/Signify/910925438576_EU.pl_PL.PROF.FP</t>
  </si>
  <si>
    <t>910925438577</t>
  </si>
  <si>
    <t>https://www.assets.signify.com/is/content/Signify/910925438577_EU.pl_PL.PROF.FP</t>
  </si>
  <si>
    <t>910925438578</t>
  </si>
  <si>
    <t>https://www.assets.signify.com/is/content/Signify/910925438578_EU.pl_PL.PROF.FP</t>
  </si>
  <si>
    <t>910925438579</t>
  </si>
  <si>
    <t>https://www.assets.signify.com/is/content/Signify/910925438579_EU.pl_PL.PROF.FP</t>
  </si>
  <si>
    <t>910925438580</t>
  </si>
  <si>
    <t>https://www.assets.signify.com/is/content/Signify/910925438580_EU.pl_PL.PROF.FP</t>
  </si>
  <si>
    <t>910925438581</t>
  </si>
  <si>
    <t>https://www.assets.signify.com/is/content/Signify/910925438581_EU.pl_PL.PROF.FP</t>
  </si>
  <si>
    <t>910925438582</t>
  </si>
  <si>
    <t>https://www.assets.signify.com/is/content/Signify/910925438582_EU.pl_PL.PROF.FP</t>
  </si>
  <si>
    <t>910925438583</t>
  </si>
  <si>
    <t>https://www.assets.signify.com/is/content/Signify/910925438583_EU.pl_PL.PROF.FP</t>
  </si>
  <si>
    <t>910925438584</t>
  </si>
  <si>
    <t>https://www.assets.signify.com/is/content/Signify/910925438584_EU.pl_PL.PROF.FP</t>
  </si>
  <si>
    <t>910925438585</t>
  </si>
  <si>
    <t>https://www.assets.signify.com/is/content/Signify/910925438585_EU.pl_PL.PROF.FP</t>
  </si>
  <si>
    <t>910925438586</t>
  </si>
  <si>
    <t>https://www.assets.signify.com/is/content/Signify/910925438586_EU.pl_PL.PROF.FP</t>
  </si>
  <si>
    <t>910925438587</t>
  </si>
  <si>
    <t>https://www.assets.signify.com/is/content/Signify/910925438587_EU.pl_PL.PROF.FP</t>
  </si>
  <si>
    <t>910925438588</t>
  </si>
  <si>
    <t>https://www.assets.signify.com/is/content/Signify/910925438588_EU.pl_PL.PROF.FP</t>
  </si>
  <si>
    <t>910925438589</t>
  </si>
  <si>
    <t>https://www.assets.signify.com/is/content/Signify/910925438589_EU.pl_PL.PROF.FP</t>
  </si>
  <si>
    <t>910925438590</t>
  </si>
  <si>
    <t>https://www.assets.signify.com/is/content/Signify/910925438590_EU.pl_PL.PROF.FP</t>
  </si>
  <si>
    <t>910925438591</t>
  </si>
  <si>
    <t>https://www.assets.signify.com/is/content/Signify/910925438591_EU.pl_PL.PROF.FP</t>
  </si>
  <si>
    <t>910925438592</t>
  </si>
  <si>
    <t>https://www.assets.signify.com/is/content/Signify/910925438592_EU.pl_PL.PROF.FP</t>
  </si>
  <si>
    <t>910925438593</t>
  </si>
  <si>
    <t>https://www.assets.signify.com/is/content/Signify/910925438593_EU.pl_PL.PROF.FP</t>
  </si>
  <si>
    <t>910925438594</t>
  </si>
  <si>
    <t>https://www.assets.signify.com/is/content/Signify/910925438594_EU.pl_PL.PROF.FP</t>
  </si>
  <si>
    <t>910925438595</t>
  </si>
  <si>
    <t>https://www.assets.signify.com/is/content/Signify/910925438595_EU.pl_PL.PROF.FP</t>
  </si>
  <si>
    <t>910925438596</t>
  </si>
  <si>
    <t>https://www.assets.signify.com/is/content/Signify/910925438596_EU.pl_PL.PROF.FP</t>
  </si>
  <si>
    <t>910925438611</t>
  </si>
  <si>
    <t>https://www.assets.signify.com/is/content/Signify/910925438611_EU.pl_PL.PROF.FP</t>
  </si>
  <si>
    <t>910925438612</t>
  </si>
  <si>
    <t>https://www.assets.signify.com/is/content/Signify/910925438612_EU.pl_PL.PROF.FP</t>
  </si>
  <si>
    <t>910925438613</t>
  </si>
  <si>
    <t>https://www.assets.signify.com/is/content/Signify/910925438613_EU.pl_PL.PROF.FP</t>
  </si>
  <si>
    <t>910925438614</t>
  </si>
  <si>
    <t>https://www.assets.signify.com/is/content/Signify/910925438614_EU.pl_PL.PROF.FP</t>
  </si>
  <si>
    <t>910925438615</t>
  </si>
  <si>
    <t>910925438616</t>
  </si>
  <si>
    <t>https://www.assets.signify.com/is/content/Signify/910925438616_EU.pl_PL.PROF.FP</t>
  </si>
  <si>
    <t>910925438617</t>
  </si>
  <si>
    <t>https://www.assets.signify.com/is/content/Signify/910925438617_EU.pl_PL.PROF.FP</t>
  </si>
  <si>
    <t>910925438618</t>
  </si>
  <si>
    <t>https://www.assets.signify.com/is/content/Signify/910925438618_EU.pl_PL.PROF.FP</t>
  </si>
  <si>
    <t>910925438619</t>
  </si>
  <si>
    <t>https://www.assets.signify.com/is/content/Signify/910925438619_EU.pl_PL.PROF.FP</t>
  </si>
  <si>
    <t>910925438620</t>
  </si>
  <si>
    <t>https://www.assets.signify.com/is/content/Signify/910925438620_EU.pl_PL.PROF.FP</t>
  </si>
  <si>
    <t>910925438640</t>
  </si>
  <si>
    <t>https://www.assets.signify.com/is/image/Signify/OPPR1_BGP303I_0007</t>
  </si>
  <si>
    <t>https://www.assets.signify.com/is/content/Signify/910925438640_EU.pl_PL.PROF.FP</t>
  </si>
  <si>
    <t>https://www.assets.signify.com/is/content/Signify/ClearWay-BGP303-INI</t>
  </si>
  <si>
    <t>910925438641</t>
  </si>
  <si>
    <t>https://www.assets.signify.com/is/content/Signify/910925438641_EU.pl_PL.PROF.FP</t>
  </si>
  <si>
    <t>910925438650</t>
  </si>
  <si>
    <t>https://www.assets.signify.com/is/content/Signify/910925438650_EU.pl_PL.PROF.FP</t>
  </si>
  <si>
    <t>910925438658</t>
  </si>
  <si>
    <t>https://www.assets.signify.com/is/content/Signify/910925438658_EU.pl_PL.PROF.FP</t>
  </si>
  <si>
    <t>910925438673</t>
  </si>
  <si>
    <t>https://www.assets.signify.com/is/content/Signify/910925438673_EU.pl_PL.PROF.FP</t>
  </si>
  <si>
    <t>910925438675</t>
  </si>
  <si>
    <t>https://www.assets.signify.com/is/content/Signify/910925438675_EU.pl_PL.PROF.FP</t>
  </si>
  <si>
    <t>910925438678</t>
  </si>
  <si>
    <t>https://www.assets.signify.com/is/content/Signify/910925438678_EU.pl_PL.PROF.FP</t>
  </si>
  <si>
    <t>910925438680</t>
  </si>
  <si>
    <t>https://www.assets.signify.com/is/content/Signify/910925438680_EU.pl_PL.PROF.FP</t>
  </si>
  <si>
    <t>910925438681</t>
  </si>
  <si>
    <t>https://www.assets.signify.com/is/content/Signify/910925438681_EU.pl_PL.PROF.FP</t>
  </si>
  <si>
    <t>910925438688</t>
  </si>
  <si>
    <t>https://www.assets.signify.com/is/content/Signify/910925438688_EU.pl_PL.PROF.FP</t>
  </si>
  <si>
    <t>910925438689</t>
  </si>
  <si>
    <t>https://www.assets.signify.com/is/content/Signify/910925438689_EU.pl_PL.PROF.FP</t>
  </si>
  <si>
    <t>910925438690</t>
  </si>
  <si>
    <t>https://www.assets.signify.com/is/content/Signify/910925438690_EU.pl_PL.PROF.FP</t>
  </si>
  <si>
    <t>910925438701</t>
  </si>
  <si>
    <t>https://www.assets.signify.com/is/content/Signify/910925438701_EU.pl_PL.PROF.FP</t>
  </si>
  <si>
    <t>910925438703</t>
  </si>
  <si>
    <t>https://www.assets.signify.com/is/content/Signify/910925438703_EU.pl_PL.PROF.FP</t>
  </si>
  <si>
    <t>910925438704</t>
  </si>
  <si>
    <t>https://www.assets.signify.com/is/content/Signify/910925438704_EU.pl_PL.PROF.FP</t>
  </si>
  <si>
    <t>910925438706</t>
  </si>
  <si>
    <t>https://www.assets.signify.com/is/image/Signify/OPPR1_BGP303I_0001</t>
  </si>
  <si>
    <t>https://www.assets.signify.com/is/content/Signify/910925438706_EU.pl_PL.PROF.FP</t>
  </si>
  <si>
    <t>910925438708</t>
  </si>
  <si>
    <t>https://www.assets.signify.com/is/content/Signify/910925438708_EU.pl_PL.PROF.FP</t>
  </si>
  <si>
    <t>910925438715</t>
  </si>
  <si>
    <t>https://www.assets.signify.com/is/content/Signify/910925438715_EU.pl_PL.PROF.FP</t>
  </si>
  <si>
    <t>910925438716</t>
  </si>
  <si>
    <t>https://www.assets.signify.com/is/content/Signify/910925438716_EU.pl_PL.PROF.FP</t>
  </si>
  <si>
    <t>910925438717</t>
  </si>
  <si>
    <t>https://www.assets.signify.com/is/content/Signify/910925438717_EU.pl_PL.PROF.FP</t>
  </si>
  <si>
    <t>910925438720</t>
  </si>
  <si>
    <t>https://www.assets.signify.com/is/content/Signify/910925438720_EU.pl_PL.PROF.FP</t>
  </si>
  <si>
    <t>910925438722</t>
  </si>
  <si>
    <t>https://www.assets.signify.com/is/content/Signify/910925438722_EU.pl_PL.PROF.FP</t>
  </si>
  <si>
    <t>910925438727</t>
  </si>
  <si>
    <t>https://www.assets.signify.com/is/content/Signify/910925438727_EU.pl_PL.PROF.FP</t>
  </si>
  <si>
    <t>910925438733</t>
  </si>
  <si>
    <t>https://www.assets.signify.com/is/content/Signify/910925438733_EU.pl_PL.PROF.FP</t>
  </si>
  <si>
    <t>910925438734</t>
  </si>
  <si>
    <t>https://www.assets.signify.com/is/content/Signify/910925438734_EU.pl_PL.PROF.FP</t>
  </si>
  <si>
    <t>910925438741</t>
  </si>
  <si>
    <t>https://www.assets.signify.com/is/content/Signify/910925438741_EU.pl_PL.PROF.FP</t>
  </si>
  <si>
    <t>910925438748</t>
  </si>
  <si>
    <t>https://www.assets.signify.com/is/content/Signify/910925438748_EU.pl_PL.PROF.FP</t>
  </si>
  <si>
    <t>910925438749</t>
  </si>
  <si>
    <t>https://www.assets.signify.com/is/content/Signify/910925438749_EU.pl_PL.PROF.FP</t>
  </si>
  <si>
    <t>910925438750</t>
  </si>
  <si>
    <t>https://www.assets.signify.com/is/content/Signify/910925438750_EU.pl_PL.PROF.FP</t>
  </si>
  <si>
    <t>910925438755</t>
  </si>
  <si>
    <t>https://www.assets.signify.com/is/content/Signify/910925438755_EU.pl_PL.PROF.FP</t>
  </si>
  <si>
    <t>910925438760</t>
  </si>
  <si>
    <t>https://www.assets.signify.com/is/content/Signify/910925438760_EU.pl_PL.PROF.FP</t>
  </si>
  <si>
    <t>910925438763</t>
  </si>
  <si>
    <t>https://www.assets.signify.com/is/content/Signify/910925438763_EU.pl_PL.PROF.FP</t>
  </si>
  <si>
    <t>910925438764</t>
  </si>
  <si>
    <t>https://www.assets.signify.com/is/content/Signify/910925438764_EU.pl_PL.PROF.FP</t>
  </si>
  <si>
    <t>910925438766</t>
  </si>
  <si>
    <t>https://www.assets.signify.com/is/content/Signify/910925438766_EU.pl_PL.PROF.FP</t>
  </si>
  <si>
    <t>910925438767</t>
  </si>
  <si>
    <t>https://www.assets.signify.com/is/content/Signify/910925438767_EU.pl_PL.PROF.FP</t>
  </si>
  <si>
    <t>910925438770</t>
  </si>
  <si>
    <t>https://www.assets.signify.com/is/content/Signify/910925438770_EU.pl_PL.PROF.FP</t>
  </si>
  <si>
    <t>910925438774</t>
  </si>
  <si>
    <t>https://www.assets.signify.com/is/content/Signify/910925438774_EU.pl_PL.PROF.FP</t>
  </si>
  <si>
    <t>910925438791</t>
  </si>
  <si>
    <t>https://www.assets.signify.com/is/content/Signify/910925438791_EU.pl_PL.PROF.FP</t>
  </si>
  <si>
    <t>910925438792</t>
  </si>
  <si>
    <t>https://www.assets.signify.com/is/content/Signify/910925438792_EU.pl_PL.PROF.FP</t>
  </si>
  <si>
    <t>910925438799</t>
  </si>
  <si>
    <t>https://www.assets.signify.com/is/content/Signify/910925438799_EU.pl_PL.PROF.FP</t>
  </si>
  <si>
    <t>910925438801</t>
  </si>
  <si>
    <t>https://www.assets.signify.com/is/content/Signify/910925438801_EU.pl_PL.PROF.FP</t>
  </si>
  <si>
    <t>910925438802</t>
  </si>
  <si>
    <t>https://www.assets.signify.com/is/content/Signify/910925438802_EU.pl_PL.PROF.FP</t>
  </si>
  <si>
    <t>910925438810</t>
  </si>
  <si>
    <t>https://www.assets.signify.com/is/content/Signify/910925438810_EU.pl_PL.PROF.FP</t>
  </si>
  <si>
    <t>910925438821</t>
  </si>
  <si>
    <t>https://www.assets.signify.com/is/content/Signify/910925438821_EU.pl_PL.PROF.FP</t>
  </si>
  <si>
    <t>910925438822</t>
  </si>
  <si>
    <t>https://www.assets.signify.com/is/content/Signify/910925438822_EU.pl_PL.PROF.FP</t>
  </si>
  <si>
    <t>910925438825</t>
  </si>
  <si>
    <t>https://www.assets.signify.com/is/content/Signify/910925438825_EU.pl_PL.PROF.FP</t>
  </si>
  <si>
    <t>910925438827</t>
  </si>
  <si>
    <t>https://www.assets.signify.com/is/content/Signify/910925438827_EU.pl_PL.PROF.FP</t>
  </si>
  <si>
    <t>910925438830</t>
  </si>
  <si>
    <t>https://www.assets.signify.com/is/content/Signify/910925438830_EU.pl_PL.PROF.FP</t>
  </si>
  <si>
    <t>910925438832</t>
  </si>
  <si>
    <t>https://www.assets.signify.com/is/content/Signify/910925438832_EU.pl_PL.PROF.FP</t>
  </si>
  <si>
    <t>910925438833</t>
  </si>
  <si>
    <t>https://www.assets.signify.com/is/content/Signify/910925438833_EU.pl_PL.PROF.FP</t>
  </si>
  <si>
    <t>910925438835</t>
  </si>
  <si>
    <t>https://www.assets.signify.com/is/content/Signify/910925438835_EU.pl_PL.PROF.FP</t>
  </si>
  <si>
    <t>910925438840</t>
  </si>
  <si>
    <t>https://www.assets.signify.com/is/content/Signify/910925438840_EU.pl_PL.PROF.FP</t>
  </si>
  <si>
    <t>910925438841</t>
  </si>
  <si>
    <t>https://www.assets.signify.com/is/content/Signify/910925438841_EU.pl_PL.PROF.FP</t>
  </si>
  <si>
    <t>910925438842</t>
  </si>
  <si>
    <t>https://www.assets.signify.com/is/content/Signify/910925438842_EU.pl_PL.PROF.FP</t>
  </si>
  <si>
    <t>910925438843</t>
  </si>
  <si>
    <t>https://www.assets.signify.com/is/content/Signify/910925438843_EU.pl_PL.PROF.FP</t>
  </si>
  <si>
    <t>910925438852</t>
  </si>
  <si>
    <t>https://www.assets.signify.com/is/content/Signify/910925438852_EU.pl_PL.PROF.FP</t>
  </si>
  <si>
    <t>910925438853</t>
  </si>
  <si>
    <t>https://www.assets.signify.com/is/content/Signify/910925438853_EU.pl_PL.PROF.FP</t>
  </si>
  <si>
    <t>910925438854</t>
  </si>
  <si>
    <t>https://www.assets.signify.com/is/content/Signify/910925438854_EU.pl_PL.PROF.FP</t>
  </si>
  <si>
    <t>910925438855</t>
  </si>
  <si>
    <t>https://www.assets.signify.com/is/content/Signify/910925438855_EU.pl_PL.PROF.FP</t>
  </si>
  <si>
    <t>910925438869</t>
  </si>
  <si>
    <t>https://www.assets.signify.com/is/content/Signify/910925438869_EU.pl_PL.PROF.FP</t>
  </si>
  <si>
    <t>910925438870</t>
  </si>
  <si>
    <t>https://www.assets.signify.com/is/content/Signify/910925438870_EU.pl_PL.PROF.FP</t>
  </si>
  <si>
    <t>910925438873</t>
  </si>
  <si>
    <t>https://www.assets.signify.com/is/content/Signify/910925438873_EU.pl_PL.PROF.FP</t>
  </si>
  <si>
    <t>910925438874</t>
  </si>
  <si>
    <t>https://www.assets.signify.com/is/content/Signify/910925438874_EU.pl_PL.PROF.FP</t>
  </si>
  <si>
    <t>910925438878</t>
  </si>
  <si>
    <t>https://www.assets.signify.com/is/content/Signify/910925438878_EU.pl_PL.PROF.FP</t>
  </si>
  <si>
    <t>910925438879</t>
  </si>
  <si>
    <t>https://www.assets.signify.com/is/content/Signify/910925438879_EU.pl_PL.PROF.FP</t>
  </si>
  <si>
    <t>910925438880</t>
  </si>
  <si>
    <t>https://www.assets.signify.com/is/content/Signify/910925438880_EU.pl_PL.PROF.FP</t>
  </si>
  <si>
    <t>910925438887</t>
  </si>
  <si>
    <t>https://www.assets.signify.com/is/content/Signify/910925438887_EU.pl_PL.PROF.FP</t>
  </si>
  <si>
    <t>910925438898</t>
  </si>
  <si>
    <t>https://www.assets.signify.com/is/content/Signify/910925438898_EU.pl_PL.PROF.FP</t>
  </si>
  <si>
    <t>910925438899</t>
  </si>
  <si>
    <t>https://www.assets.signify.com/is/content/Signify/910925438899_EU.pl_PL.PROF.FP</t>
  </si>
  <si>
    <t>910925438902</t>
  </si>
  <si>
    <t>https://www.assets.signify.com/is/content/Signify/910925438902_EU.pl_PL.PROF.FP</t>
  </si>
  <si>
    <t>910925438903</t>
  </si>
  <si>
    <t>https://www.assets.signify.com/is/content/Signify/910925438903_EU.pl_PL.PROF.FP</t>
  </si>
  <si>
    <t>910925438904</t>
  </si>
  <si>
    <t>https://www.assets.signify.com/is/content/Signify/910925438904_EU.pl_PL.PROF.FP</t>
  </si>
  <si>
    <t>910925438905</t>
  </si>
  <si>
    <t>https://www.assets.signify.com/is/content/Signify/910925438905_EU.pl_PL.PROF.FP</t>
  </si>
  <si>
    <t>910925438908</t>
  </si>
  <si>
    <t>https://www.assets.signify.com/is/content/Signify/910925438908_EU.pl_PL.PROF.FP</t>
  </si>
  <si>
    <t>910925438910</t>
  </si>
  <si>
    <t>https://www.assets.signify.com/is/content/Signify/910925438910_EU.pl_PL.PROF.FP</t>
  </si>
  <si>
    <t>910925438911</t>
  </si>
  <si>
    <t>https://www.assets.signify.com/is/content/Signify/910925438911_EU.pl_PL.PROF.FP</t>
  </si>
  <si>
    <t>910925438913</t>
  </si>
  <si>
    <t>https://www.assets.signify.com/is/content/Signify/910925438913_EU.pl_PL.PROF.FP</t>
  </si>
  <si>
    <t>910925438918</t>
  </si>
  <si>
    <t>https://www.assets.signify.com/is/content/Signify/910925438918_EU.pl_PL.PROF.FP</t>
  </si>
  <si>
    <t>910925438919</t>
  </si>
  <si>
    <t>https://www.assets.signify.com/is/content/Signify/910925438919_EU.pl_PL.PROF.FP</t>
  </si>
  <si>
    <t>910925438920</t>
  </si>
  <si>
    <t>https://www.assets.signify.com/is/content/Signify/910925438920_EU.pl_PL.PROF.FP</t>
  </si>
  <si>
    <t>910925438930</t>
  </si>
  <si>
    <t>https://www.assets.signify.com/is/content/Signify/910925438930_EU.pl_PL.PROF.FP</t>
  </si>
  <si>
    <t>910925438932</t>
  </si>
  <si>
    <t>https://www.assets.signify.com/is/content/Signify/910925438932_EU.pl_PL.PROF.FP</t>
  </si>
  <si>
    <t>910925438933</t>
  </si>
  <si>
    <t>https://www.assets.signify.com/is/content/Signify/910925438933_EU.pl_PL.PROF.FP</t>
  </si>
  <si>
    <t>910925438947</t>
  </si>
  <si>
    <t>https://www.assets.signify.com/is/content/Signify/910925438947_EU.pl_PL.PROF.FP</t>
  </si>
  <si>
    <t>910925438948</t>
  </si>
  <si>
    <t>https://www.assets.signify.com/is/content/Signify/910925438948_EU.pl_PL.PROF.FP</t>
  </si>
  <si>
    <t>910925438955</t>
  </si>
  <si>
    <t>https://www.assets.signify.com/is/content/Signify/910925438955_EU.pl_PL.PROF.FP</t>
  </si>
  <si>
    <t>910925438956</t>
  </si>
  <si>
    <t>https://www.assets.signify.com/is/content/Signify/910925438956_EU.pl_PL.PROF.FP</t>
  </si>
  <si>
    <t>910925438957</t>
  </si>
  <si>
    <t>https://www.assets.signify.com/is/content/Signify/910925438957_EU.pl_PL.PROF.FP</t>
  </si>
  <si>
    <t>910925438958</t>
  </si>
  <si>
    <t>https://www.assets.signify.com/is/content/Signify/910925438958_EU.pl_PL.PROF.FP</t>
  </si>
  <si>
    <t>910925438965</t>
  </si>
  <si>
    <t>https://www.assets.signify.com/is/content/Signify/910925438965_EU.pl_PL.PROF.FP</t>
  </si>
  <si>
    <t>910925438976</t>
  </si>
  <si>
    <t>https://www.assets.signify.com/is/content/Signify/910925438976_EU.pl_PL.PROF.FP</t>
  </si>
  <si>
    <t>910925438977</t>
  </si>
  <si>
    <t>https://www.assets.signify.com/is/content/Signify/910925438977_EU.pl_PL.PROF.FP</t>
  </si>
  <si>
    <t>910925438979</t>
  </si>
  <si>
    <t>https://www.assets.signify.com/is/content/Signify/910925438979_EU.pl_PL.PROF.FP</t>
  </si>
  <si>
    <t>910925438980</t>
  </si>
  <si>
    <t>https://www.assets.signify.com/is/content/Signify/910925438980_EU.pl_PL.PROF.FP</t>
  </si>
  <si>
    <t>910925438981</t>
  </si>
  <si>
    <t>https://www.assets.signify.com/is/content/Signify/910925438981_EU.pl_PL.PROF.FP</t>
  </si>
  <si>
    <t>910925438982</t>
  </si>
  <si>
    <t>https://www.assets.signify.com/is/content/Signify/910925438982_EU.pl_PL.PROF.FP</t>
  </si>
  <si>
    <t>910925438985</t>
  </si>
  <si>
    <t>https://www.assets.signify.com/is/content/Signify/910925438985_EU.pl_PL.PROF.FP</t>
  </si>
  <si>
    <t>910925438987</t>
  </si>
  <si>
    <t>https://www.assets.signify.com/is/content/Signify/910925438987_EU.pl_PL.PROF.FP</t>
  </si>
  <si>
    <t>910925438988</t>
  </si>
  <si>
    <t>https://www.assets.signify.com/is/content/Signify/910925438988_EU.pl_PL.PROF.FP</t>
  </si>
  <si>
    <t>910925438995</t>
  </si>
  <si>
    <t>https://www.assets.signify.com/is/content/Signify/910925438995_EU.pl_PL.PROF.FP</t>
  </si>
  <si>
    <t>910925438996</t>
  </si>
  <si>
    <t>https://www.assets.signify.com/is/content/Signify/910925438996_EU.pl_PL.PROF.FP</t>
  </si>
  <si>
    <t>910925438997</t>
  </si>
  <si>
    <t>https://www.assets.signify.com/is/content/Signify/910925438997_EU.pl_PL.PROF.FP</t>
  </si>
  <si>
    <t>910925439008</t>
  </si>
  <si>
    <t>https://www.assets.signify.com/is/content/Signify/910925439008_EU.pl_PL.PROF.FP</t>
  </si>
  <si>
    <t>910925439009</t>
  </si>
  <si>
    <t>https://www.assets.signify.com/is/content/Signify/910925439009_EU.pl_PL.PROF.FP</t>
  </si>
  <si>
    <t>910925439010</t>
  </si>
  <si>
    <t>https://www.assets.signify.com/is/content/Signify/910925439010_EU.pl_PL.PROF.FP</t>
  </si>
  <si>
    <t>910925439011</t>
  </si>
  <si>
    <t>https://www.assets.signify.com/is/content/Signify/910925439011_EU.pl_PL.PROF.FP</t>
  </si>
  <si>
    <t>910925439026</t>
  </si>
  <si>
    <t>https://www.assets.signify.com/is/content/Signify/910925439026_EU.pl_PL.PROF.FP</t>
  </si>
  <si>
    <t>https://www.assets.signify.com/is/content/Signify/Uni_Street-II</t>
  </si>
  <si>
    <t>910925439046</t>
  </si>
  <si>
    <t>https://www.assets.signify.com/is/content/Signify/910925439046_EU.pl_PL.PROF.FP</t>
  </si>
  <si>
    <t>910925439047</t>
  </si>
  <si>
    <t>https://www.assets.signify.com/is/content/Signify/910925439047_EU.pl_PL.PROF.FP</t>
  </si>
  <si>
    <t>910925439048</t>
  </si>
  <si>
    <t>https://www.assets.signify.com/is/content/Signify/910925439048_EU.pl_PL.PROF.FP</t>
  </si>
  <si>
    <t>910925439049</t>
  </si>
  <si>
    <t>https://www.assets.signify.com/is/content/Signify/910925439049_EU.pl_PL.PROF.FP</t>
  </si>
  <si>
    <t>910925439050</t>
  </si>
  <si>
    <t>https://www.assets.signify.com/is/content/Signify/910925439050_EU.pl_PL.PROF.FP</t>
  </si>
  <si>
    <t>910925439051</t>
  </si>
  <si>
    <t>https://www.assets.signify.com/is/content/Signify/910925439051_EU.pl_PL.PROF.FP</t>
  </si>
  <si>
    <t>910925439058</t>
  </si>
  <si>
    <t>https://www.assets.signify.com/is/content/Signify/910925439058_EU.pl_PL.PROF.FP</t>
  </si>
  <si>
    <t>910925439059</t>
  </si>
  <si>
    <t>https://www.assets.signify.com/is/content/Signify/910925439059_EU.pl_PL.PROF.FP</t>
  </si>
  <si>
    <t>910925439060</t>
  </si>
  <si>
    <t>https://www.assets.signify.com/is/content/Signify/910925439060_EU.pl_PL.PROF.FP</t>
  </si>
  <si>
    <t>910925439061</t>
  </si>
  <si>
    <t>https://www.assets.signify.com/is/content/Signify/910925439061_EU.pl_PL.PROF.FP</t>
  </si>
  <si>
    <t>910925439062</t>
  </si>
  <si>
    <t>https://www.assets.signify.com/is/content/Signify/910925439062_EU.pl_PL.PROF.FP</t>
  </si>
  <si>
    <t>910925439063</t>
  </si>
  <si>
    <t>https://www.assets.signify.com/is/content/Signify/910925439063_EU.pl_PL.PROF.FP</t>
  </si>
  <si>
    <t>910925439064</t>
  </si>
  <si>
    <t>https://www.assets.signify.com/is/content/Signify/910925439064_EU.pl_PL.PROF.FP</t>
  </si>
  <si>
    <t>910925439065</t>
  </si>
  <si>
    <t>https://www.assets.signify.com/is/content/Signify/910925439065_EU.pl_PL.PROF.FP</t>
  </si>
  <si>
    <t>910925439066</t>
  </si>
  <si>
    <t>https://www.assets.signify.com/is/content/Signify/910925439066_EU.pl_PL.PROF.FP</t>
  </si>
  <si>
    <t>910925439067</t>
  </si>
  <si>
    <t>https://www.assets.signify.com/is/content/Signify/910925439067_EU.pl_PL.PROF.FP</t>
  </si>
  <si>
    <t>910925439068</t>
  </si>
  <si>
    <t>https://www.assets.signify.com/is/content/Signify/910925439068_EU.pl_PL.PROF.FP</t>
  </si>
  <si>
    <t>910925439069</t>
  </si>
  <si>
    <t>https://www.assets.signify.com/is/content/Signify/910925439069_EU.pl_PL.PROF.FP</t>
  </si>
  <si>
    <t>910925439112</t>
  </si>
  <si>
    <t>https://www.assets.signify.com/is/image/Signify/OPPR1_BGP203I_0001</t>
  </si>
  <si>
    <t>https://www.assets.signify.com/is/content/Signify/910925439112_EU.pl_PL.PROF.FP</t>
  </si>
  <si>
    <t>910925439113</t>
  </si>
  <si>
    <t>https://www.assets.signify.com/is/content/Signify/910925439113_EU.pl_PL.PROF.FP</t>
  </si>
  <si>
    <t>910925439114</t>
  </si>
  <si>
    <t>https://www.assets.signify.com/is/content/Signify/910925439114_EU.pl_PL.PROF.FP</t>
  </si>
  <si>
    <t>910925439115</t>
  </si>
  <si>
    <t>https://www.assets.signify.com/is/content/Signify/910925439115_EU.pl_PL.PROF.FP</t>
  </si>
  <si>
    <t>910925439116</t>
  </si>
  <si>
    <t>https://www.assets.signify.com/is/content/Signify/910925439116_EU.pl_PL.PROF.FP</t>
  </si>
  <si>
    <t>910925439117</t>
  </si>
  <si>
    <t>https://www.assets.signify.com/is/content/Signify/910925439117_EU.pl_PL.PROF.FP</t>
  </si>
  <si>
    <t>910925439118</t>
  </si>
  <si>
    <t>https://www.assets.signify.com/is/content/Signify/910925439118_EU.pl_PL.PROF.FP</t>
  </si>
  <si>
    <t>910925439119</t>
  </si>
  <si>
    <t>https://www.assets.signify.com/is/content/Signify/910925439119_EU.pl_PL.PROF.FP</t>
  </si>
  <si>
    <t>910925439120</t>
  </si>
  <si>
    <t>https://www.assets.signify.com/is/content/Signify/910925439120_EU.pl_PL.PROF.FP</t>
  </si>
  <si>
    <t>910925439121</t>
  </si>
  <si>
    <t>https://www.assets.signify.com/is/content/Signify/910925439121_EU.pl_PL.PROF.FP</t>
  </si>
  <si>
    <t>910925439122</t>
  </si>
  <si>
    <t>https://www.assets.signify.com/is/content/Signify/910925439122_EU.pl_PL.PROF.FP</t>
  </si>
  <si>
    <t>910925439123</t>
  </si>
  <si>
    <t>https://www.assets.signify.com/is/content/Signify/910925439123_EU.pl_PL.PROF.FP</t>
  </si>
  <si>
    <t>910925439124</t>
  </si>
  <si>
    <t>https://www.assets.signify.com/is/content/Signify/910925439124_EU.pl_PL.PROF.FP</t>
  </si>
  <si>
    <t>910925439125</t>
  </si>
  <si>
    <t>https://www.assets.signify.com/is/content/Signify/910925439125_EU.pl_PL.PROF.FP</t>
  </si>
  <si>
    <t>910925439126</t>
  </si>
  <si>
    <t>https://www.assets.signify.com/is/content/Signify/910925439126_EU.pl_PL.PROF.FP</t>
  </si>
  <si>
    <t>910925439127</t>
  </si>
  <si>
    <t>https://www.assets.signify.com/is/content/Signify/910925439127_EU.pl_PL.PROF.FP</t>
  </si>
  <si>
    <t>910925439128</t>
  </si>
  <si>
    <t>https://www.assets.signify.com/is/content/Signify/910925439128_EU.pl_PL.PROF.FP</t>
  </si>
  <si>
    <t>910925439129</t>
  </si>
  <si>
    <t>https://www.assets.signify.com/is/content/Signify/910925439129_EU.pl_PL.PROF.FP</t>
  </si>
  <si>
    <t>910925439130</t>
  </si>
  <si>
    <t>https://www.assets.signify.com/is/content/Signify/910925439130_EU.pl_PL.PROF.FP</t>
  </si>
  <si>
    <t>910925439131</t>
  </si>
  <si>
    <t>https://www.assets.signify.com/is/content/Signify/910925439131_EU.pl_PL.PROF.FP</t>
  </si>
  <si>
    <t>910925439132</t>
  </si>
  <si>
    <t>https://www.assets.signify.com/is/content/Signify/910925439132_EU.pl_PL.PROF.FP</t>
  </si>
  <si>
    <t>910925439133</t>
  </si>
  <si>
    <t>https://www.assets.signify.com/is/content/Signify/910925439133_EU.pl_PL.PROF.FP</t>
  </si>
  <si>
    <t>910925439134</t>
  </si>
  <si>
    <t>https://www.assets.signify.com/is/content/Signify/910925439134_EU.pl_PL.PROF.FP</t>
  </si>
  <si>
    <t>910925439135</t>
  </si>
  <si>
    <t>https://www.assets.signify.com/is/content/Signify/910925439135_EU.pl_PL.PROF.FP</t>
  </si>
  <si>
    <t>910925439136</t>
  </si>
  <si>
    <t>https://www.assets.signify.com/is/content/Signify/910925439136_EU.pl_PL.PROF.FP</t>
  </si>
  <si>
    <t>910925439137</t>
  </si>
  <si>
    <t>https://www.assets.signify.com/is/content/Signify/910925439137_EU.pl_PL.PROF.FP</t>
  </si>
  <si>
    <t>910925439138</t>
  </si>
  <si>
    <t>https://www.assets.signify.com/is/content/Signify/910925439138_EU.pl_PL.PROF.FP</t>
  </si>
  <si>
    <t>910925439139</t>
  </si>
  <si>
    <t>https://www.assets.signify.com/is/content/Signify/910925439139_EU.pl_PL.PROF.FP</t>
  </si>
  <si>
    <t>910925439140</t>
  </si>
  <si>
    <t>https://www.assets.signify.com/is/content/Signify/910925439140_EU.pl_PL.PROF.FP</t>
  </si>
  <si>
    <t>910925439141</t>
  </si>
  <si>
    <t>https://www.assets.signify.com/is/content/Signify/910925439141_EU.pl_PL.PROF.FP</t>
  </si>
  <si>
    <t>910925439142</t>
  </si>
  <si>
    <t>https://www.assets.signify.com/is/content/Signify/910925439142_EU.pl_PL.PROF.FP</t>
  </si>
  <si>
    <t>910925439143</t>
  </si>
  <si>
    <t>https://www.assets.signify.com/is/content/Signify/910925439143_EU.pl_PL.PROF.FP</t>
  </si>
  <si>
    <t>910925439144</t>
  </si>
  <si>
    <t>https://www.assets.signify.com/is/content/Signify/910925439144_EU.pl_PL.PROF.FP</t>
  </si>
  <si>
    <t>910925439145</t>
  </si>
  <si>
    <t>https://www.assets.signify.com/is/content/Signify/910925439145_EU.pl_PL.PROF.FP</t>
  </si>
  <si>
    <t>910925439146</t>
  </si>
  <si>
    <t>https://www.assets.signify.com/is/content/Signify/910925439146_EU.pl_PL.PROF.FP</t>
  </si>
  <si>
    <t>910925439147</t>
  </si>
  <si>
    <t>https://www.assets.signify.com/is/content/Signify/910925439147_EU.pl_PL.PROF.FP</t>
  </si>
  <si>
    <t>910925439148</t>
  </si>
  <si>
    <t>https://www.assets.signify.com/is/content/Signify/910925439148_EU.pl_PL.PROF.FP</t>
  </si>
  <si>
    <t>910925439149</t>
  </si>
  <si>
    <t>https://www.assets.signify.com/is/content/Signify/910925439149_EU.pl_PL.PROF.FP</t>
  </si>
  <si>
    <t>910925439150</t>
  </si>
  <si>
    <t>https://www.assets.signify.com/is/content/Signify/910925439150_EU.pl_PL.PROF.FP</t>
  </si>
  <si>
    <t>910925439151</t>
  </si>
  <si>
    <t>https://www.assets.signify.com/is/content/Signify/910925439151_EU.pl_PL.PROF.FP</t>
  </si>
  <si>
    <t>910925439152</t>
  </si>
  <si>
    <t>https://www.assets.signify.com/is/content/Signify/910925439152_EU.pl_PL.PROF.FP</t>
  </si>
  <si>
    <t>910925439153</t>
  </si>
  <si>
    <t>https://www.assets.signify.com/is/content/Signify/910925439153_EU.pl_PL.PROF.FP</t>
  </si>
  <si>
    <t>910925439154</t>
  </si>
  <si>
    <t>https://www.assets.signify.com/is/content/Signify/910925439154_EU.pl_PL.PROF.FP</t>
  </si>
  <si>
    <t>910925439155</t>
  </si>
  <si>
    <t>https://www.assets.signify.com/is/content/Signify/910925439155_EU.pl_PL.PROF.FP</t>
  </si>
  <si>
    <t>910925439156</t>
  </si>
  <si>
    <t>https://www.assets.signify.com/is/content/Signify/910925439156_EU.pl_PL.PROF.FP</t>
  </si>
  <si>
    <t>910925439157</t>
  </si>
  <si>
    <t>https://www.assets.signify.com/is/content/Signify/910925439157_EU.pl_PL.PROF.FP</t>
  </si>
  <si>
    <t>910925439158</t>
  </si>
  <si>
    <t>https://www.assets.signify.com/is/content/Signify/910925439158_EU.pl_PL.PROF.FP</t>
  </si>
  <si>
    <t>910925439159</t>
  </si>
  <si>
    <t>https://www.assets.signify.com/is/content/Signify/910925439159_EU.pl_PL.PROF.FP</t>
  </si>
  <si>
    <t>910925439160</t>
  </si>
  <si>
    <t>https://www.assets.signify.com/is/content/Signify/910925439160_EU.pl_PL.PROF.FP</t>
  </si>
  <si>
    <t>910925439161</t>
  </si>
  <si>
    <t>https://www.assets.signify.com/is/content/Signify/910925439161_EU.pl_PL.PROF.FP</t>
  </si>
  <si>
    <t>910925439162</t>
  </si>
  <si>
    <t>https://www.assets.signify.com/is/content/Signify/910925439162_EU.pl_PL.PROF.FP</t>
  </si>
  <si>
    <t>910925439163</t>
  </si>
  <si>
    <t>https://www.assets.signify.com/is/content/Signify/910925439163_EU.pl_PL.PROF.FP</t>
  </si>
  <si>
    <t>910925439164</t>
  </si>
  <si>
    <t>https://www.assets.signify.com/is/content/Signify/910925439164_EU.pl_PL.PROF.FP</t>
  </si>
  <si>
    <t>910925439165</t>
  </si>
  <si>
    <t>https://www.assets.signify.com/is/content/Signify/910925439165_EU.pl_PL.PROF.FP</t>
  </si>
  <si>
    <t>910925439166</t>
  </si>
  <si>
    <t>https://www.assets.signify.com/is/content/Signify/910925439166_EU.pl_PL.PROF.FP</t>
  </si>
  <si>
    <t>910925439167</t>
  </si>
  <si>
    <t>https://www.assets.signify.com/is/content/Signify/910925439167_EU.pl_PL.PROF.FP</t>
  </si>
  <si>
    <t>910925439168</t>
  </si>
  <si>
    <t>https://www.assets.signify.com/is/content/Signify/910925439168_EU.pl_PL.PROF.FP</t>
  </si>
  <si>
    <t>910925439169</t>
  </si>
  <si>
    <t>https://www.assets.signify.com/is/content/Signify/910925439169_EU.pl_PL.PROF.FP</t>
  </si>
  <si>
    <t>910925439170</t>
  </si>
  <si>
    <t>https://www.assets.signify.com/is/content/Signify/910925439170_EU.pl_PL.PROF.FP</t>
  </si>
  <si>
    <t>910925439171</t>
  </si>
  <si>
    <t>https://www.assets.signify.com/is/content/Signify/910925439171_EU.pl_PL.PROF.FP</t>
  </si>
  <si>
    <t>910925439172</t>
  </si>
  <si>
    <t>https://www.assets.signify.com/is/content/Signify/910925439172_EU.pl_PL.PROF.FP</t>
  </si>
  <si>
    <t>910925439173</t>
  </si>
  <si>
    <t>https://www.assets.signify.com/is/content/Signify/910925439173_EU.pl_PL.PROF.FP</t>
  </si>
  <si>
    <t>910925439174</t>
  </si>
  <si>
    <t>https://www.assets.signify.com/is/content/Signify/910925439174_EU.pl_PL.PROF.FP</t>
  </si>
  <si>
    <t>910925439175</t>
  </si>
  <si>
    <t>https://www.assets.signify.com/is/content/Signify/910925439175_EU.pl_PL.PROF.FP</t>
  </si>
  <si>
    <t>910925439176</t>
  </si>
  <si>
    <t>https://www.assets.signify.com/is/content/Signify/910925439176_EU.pl_PL.PROF.FP</t>
  </si>
  <si>
    <t>910925439177</t>
  </si>
  <si>
    <t>https://www.assets.signify.com/is/content/Signify/910925439177_EU.pl_PL.PROF.FP</t>
  </si>
  <si>
    <t>910925439178</t>
  </si>
  <si>
    <t>https://www.assets.signify.com/is/content/Signify/910925439178_EU.pl_PL.PROF.FP</t>
  </si>
  <si>
    <t>910925439179</t>
  </si>
  <si>
    <t>https://www.assets.signify.com/is/content/Signify/910925439179_EU.pl_PL.PROF.FP</t>
  </si>
  <si>
    <t>910925439180</t>
  </si>
  <si>
    <t>https://www.assets.signify.com/is/content/Signify/910925439180_EU.pl_PL.PROF.FP</t>
  </si>
  <si>
    <t>910925439181</t>
  </si>
  <si>
    <t>https://www.assets.signify.com/is/content/Signify/910925439181_EU.pl_PL.PROF.FP</t>
  </si>
  <si>
    <t>910925439182</t>
  </si>
  <si>
    <t>https://www.assets.signify.com/is/content/Signify/910925439182_EU.pl_PL.PROF.FP</t>
  </si>
  <si>
    <t>910925439183</t>
  </si>
  <si>
    <t>https://www.assets.signify.com/is/content/Signify/910925439183_EU.pl_PL.PROF.FP</t>
  </si>
  <si>
    <t>910925439185</t>
  </si>
  <si>
    <t>910925439186</t>
  </si>
  <si>
    <t>910925439187</t>
  </si>
  <si>
    <t>910925439188</t>
  </si>
  <si>
    <t>910925439189</t>
  </si>
  <si>
    <t>910925439190</t>
  </si>
  <si>
    <t>910925439191</t>
  </si>
  <si>
    <t>910925439192</t>
  </si>
  <si>
    <t>910925439193</t>
  </si>
  <si>
    <t>910925439194</t>
  </si>
  <si>
    <t>910925439195</t>
  </si>
  <si>
    <t>910925439196</t>
  </si>
  <si>
    <t>910925439197</t>
  </si>
  <si>
    <t>910925439198</t>
  </si>
  <si>
    <t>910925439199</t>
  </si>
  <si>
    <t>910925439201</t>
  </si>
  <si>
    <t>910925439202</t>
  </si>
  <si>
    <t>910925439203</t>
  </si>
  <si>
    <t>910925439204</t>
  </si>
  <si>
    <t>910925439227</t>
  </si>
  <si>
    <t>https://www.assets.signify.com/is/image/Signify/OPPR1_BGP213I_0003</t>
  </si>
  <si>
    <t>https://www.assets.signify.com/is/content/Signify/910925439227_EU.pl_PL.PROF.FP</t>
  </si>
  <si>
    <t>https://www.assets.signify.com/is/content/Signify/LumiStreet-BGP213_BGP214_BGS213_BGS214-II;https://www.assets.signify.com/is/content/Signify/LumiStreet%20-INI</t>
  </si>
  <si>
    <t>910925439252</t>
  </si>
  <si>
    <t>910925439253</t>
  </si>
  <si>
    <t>910925439254</t>
  </si>
  <si>
    <t>910925439255</t>
  </si>
  <si>
    <t>910925439256</t>
  </si>
  <si>
    <t>910925439257</t>
  </si>
  <si>
    <t>910925439258</t>
  </si>
  <si>
    <t>910925439259</t>
  </si>
  <si>
    <t>910925439262</t>
  </si>
  <si>
    <t>910925439263</t>
  </si>
  <si>
    <t>910925439271</t>
  </si>
  <si>
    <t>910925439272</t>
  </si>
  <si>
    <t>910925439273</t>
  </si>
  <si>
    <t>910925439274</t>
  </si>
  <si>
    <t>910925439275</t>
  </si>
  <si>
    <t>910925439276</t>
  </si>
  <si>
    <t>910925439277</t>
  </si>
  <si>
    <t>910925439278</t>
  </si>
  <si>
    <t>910925439279</t>
  </si>
  <si>
    <t>910925439280</t>
  </si>
  <si>
    <t>910925439281</t>
  </si>
  <si>
    <t>910925439282</t>
  </si>
  <si>
    <t>910925439283</t>
  </si>
  <si>
    <t>910925439284</t>
  </si>
  <si>
    <t>910925439285</t>
  </si>
  <si>
    <t>910925439286</t>
  </si>
  <si>
    <t>910925439287</t>
  </si>
  <si>
    <t>910925439288</t>
  </si>
  <si>
    <t>910925439289</t>
  </si>
  <si>
    <t>910925439290</t>
  </si>
  <si>
    <t>910925439291</t>
  </si>
  <si>
    <t>910925439292</t>
  </si>
  <si>
    <t>910925439293</t>
  </si>
  <si>
    <t>910925439294</t>
  </si>
  <si>
    <t>910925439295</t>
  </si>
  <si>
    <t>910925439301</t>
  </si>
  <si>
    <t>https://www.assets.signify.com/is/image/Signify/UniStreet_Mini-BGS212-PP</t>
  </si>
  <si>
    <t>https://www.assets.signify.com/is/content/Signify/910925439301_EU.pl_PL.PROF.FP</t>
  </si>
  <si>
    <t>910925439304</t>
  </si>
  <si>
    <t>910925439305</t>
  </si>
  <si>
    <t>910925439306</t>
  </si>
  <si>
    <t>910925439307</t>
  </si>
  <si>
    <t>910925439308</t>
  </si>
  <si>
    <t>910925439309</t>
  </si>
  <si>
    <t>910925439310</t>
  </si>
  <si>
    <t>910925439311</t>
  </si>
  <si>
    <t>910925439312</t>
  </si>
  <si>
    <t>https://www.assets.signify.com/is/content/Signify/910925439312_EU.pl_PL.PROF.FP</t>
  </si>
  <si>
    <t>910925439313</t>
  </si>
  <si>
    <t>910925439314</t>
  </si>
  <si>
    <t>910925439315</t>
  </si>
  <si>
    <t>910925439316</t>
  </si>
  <si>
    <t>910925439317</t>
  </si>
  <si>
    <t>910925439318</t>
  </si>
  <si>
    <t>910925439319</t>
  </si>
  <si>
    <t>910925439353</t>
  </si>
  <si>
    <t>https://www.assets.signify.com/is/image/Signify/OPPR1_BVP506I_0001</t>
  </si>
  <si>
    <t>https://www.assets.signify.com/is/content/Signify/910925439353_EU.pl_PL.PROF.FP</t>
  </si>
  <si>
    <t>https://www.assets.signify.com/is/content/Signify/OIII9_BVP506I_PHL_0001</t>
  </si>
  <si>
    <t>910925439354</t>
  </si>
  <si>
    <t>https://www.assets.signify.com/is/content/Signify/910925439354_EU.pl_PL.PROF.FP</t>
  </si>
  <si>
    <t>910925439355</t>
  </si>
  <si>
    <t>https://www.assets.signify.com/is/content/Signify/910925439355_EU.pl_PL.PROF.FP</t>
  </si>
  <si>
    <t>910925439356</t>
  </si>
  <si>
    <t>https://www.assets.signify.com/is/content/Signify/910925439356_EU.pl_PL.PROF.FP</t>
  </si>
  <si>
    <t>910925439357</t>
  </si>
  <si>
    <t>https://www.assets.signify.com/is/content/Signify/910925439357_EU.pl_PL.PROF.FP</t>
  </si>
  <si>
    <t>910925439360</t>
  </si>
  <si>
    <t>https://www.assets.signify.com/is/content/Signify/910925439360_EU.pl_PL.PROF.FP</t>
  </si>
  <si>
    <t>910925439361</t>
  </si>
  <si>
    <t>https://www.assets.signify.com/is/content/Signify/910925439361_EU.pl_PL.PROF.FP</t>
  </si>
  <si>
    <t>910925439368</t>
  </si>
  <si>
    <t>https://www.assets.signify.com/is/content/Signify/910925439368_EU.pl_PL.PROF.FP</t>
  </si>
  <si>
    <t>910925439369</t>
  </si>
  <si>
    <t>https://www.assets.signify.com/is/content/Signify/910925439369_EU.pl_PL.PROF.FP</t>
  </si>
  <si>
    <t>910925439370</t>
  </si>
  <si>
    <t>https://www.assets.signify.com/is/content/Signify/910925439370_EU.pl_PL.PROF.FP</t>
  </si>
  <si>
    <t>910925439371</t>
  </si>
  <si>
    <t>https://www.assets.signify.com/is/content/Signify/910925439371_EU.pl_PL.PROF.FP</t>
  </si>
  <si>
    <t>910925439372</t>
  </si>
  <si>
    <t>https://www.assets.signify.com/is/content/Signify/910925439372_EU.pl_PL.PROF.FP</t>
  </si>
  <si>
    <t>910925439373</t>
  </si>
  <si>
    <t>https://www.assets.signify.com/is/content/Signify/910925439373_EU.pl_PL.PROF.FP</t>
  </si>
  <si>
    <t>910925439377</t>
  </si>
  <si>
    <t>https://www.assets.signify.com/is/content/Signify/910925439377_EU.pl_PL.PROF.FP</t>
  </si>
  <si>
    <t>910925439380</t>
  </si>
  <si>
    <t>https://www.assets.signify.com/is/content/Signify/910925439380_EU.pl_PL.PROF.FP</t>
  </si>
  <si>
    <t>910925439381</t>
  </si>
  <si>
    <t>https://www.assets.signify.com/is/content/Signify/910925439381_EU.pl_PL.PROF.FP</t>
  </si>
  <si>
    <t>910925439382</t>
  </si>
  <si>
    <t>https://www.assets.signify.com/is/content/Signify/910925439382_EU.pl_PL.PROF.FP</t>
  </si>
  <si>
    <t>910925439383</t>
  </si>
  <si>
    <t>https://www.assets.signify.com/is/content/Signify/910925439383_EU.pl_PL.PROF.FP</t>
  </si>
  <si>
    <t>910925439384</t>
  </si>
  <si>
    <t>https://www.assets.signify.com/is/content/Signify/910925439384_EU.pl_PL.PROF.FP</t>
  </si>
  <si>
    <t>910925439385</t>
  </si>
  <si>
    <t>https://www.assets.signify.com/is/content/Signify/910925439385_EU.pl_PL.PROF.FP</t>
  </si>
  <si>
    <t>910925439392</t>
  </si>
  <si>
    <t>https://www.assets.signify.com/is/content/Signify/910925439392_EU.pl_PL.PROF.FP</t>
  </si>
  <si>
    <t>910925439393</t>
  </si>
  <si>
    <t>https://www.assets.signify.com/is/content/Signify/910925439393_EU.pl_PL.PROF.FP</t>
  </si>
  <si>
    <t>910925439394</t>
  </si>
  <si>
    <t>https://www.assets.signify.com/is/content/Signify/910925439394_EU.pl_PL.PROF.FP</t>
  </si>
  <si>
    <t>910925439395</t>
  </si>
  <si>
    <t>https://www.assets.signify.com/is/content/Signify/910925439395_EU.pl_PL.PROF.FP</t>
  </si>
  <si>
    <t>910925439396</t>
  </si>
  <si>
    <t>https://www.assets.signify.com/is/content/Signify/910925439396_EU.pl_PL.PROF.FP</t>
  </si>
  <si>
    <t>910925439397</t>
  </si>
  <si>
    <t>https://www.assets.signify.com/is/content/Signify/910925439397_EU.pl_PL.PROF.FP</t>
  </si>
  <si>
    <t>910925439399</t>
  </si>
  <si>
    <t>https://www.assets.signify.com/is/content/Signify/910925439399_EU.pl_PL.PROF.FP</t>
  </si>
  <si>
    <t>910925439401</t>
  </si>
  <si>
    <t>https://www.assets.signify.com/is/content/Signify/910925439401_EU.pl_PL.PROF.FP</t>
  </si>
  <si>
    <t>910925439402</t>
  </si>
  <si>
    <t>https://www.assets.signify.com/is/content/Signify/910925439402_EU.pl_PL.PROF.FP</t>
  </si>
  <si>
    <t>910925439405</t>
  </si>
  <si>
    <t>https://www.assets.signify.com/is/content/Signify/910925439405_EU.pl_PL.PROF.FP</t>
  </si>
  <si>
    <t>910925439406</t>
  </si>
  <si>
    <t>https://www.assets.signify.com/is/content/Signify/910925439406_EU.pl_PL.PROF.FP</t>
  </si>
  <si>
    <t>910925439408</t>
  </si>
  <si>
    <t>https://www.assets.signify.com/is/content/Signify/910925439408_EU.pl_PL.PROF.FP</t>
  </si>
  <si>
    <t>910925439409</t>
  </si>
  <si>
    <t>https://www.assets.signify.com/is/content/Signify/910925439409_EU.pl_PL.PROF.FP</t>
  </si>
  <si>
    <t>910925439410</t>
  </si>
  <si>
    <t>https://www.assets.signify.com/is/content/Signify/910925439410_EU.pl_PL.PROF.FP</t>
  </si>
  <si>
    <t>910925439417</t>
  </si>
  <si>
    <t>https://www.assets.signify.com/is/content/Signify/910925439417_EU.pl_PL.PROF.FP</t>
  </si>
  <si>
    <t>910925439418</t>
  </si>
  <si>
    <t>https://www.assets.signify.com/is/content/Signify/910925439418_EU.pl_PL.PROF.FP</t>
  </si>
  <si>
    <t>910925439420</t>
  </si>
  <si>
    <t>https://www.assets.signify.com/is/content/Signify/910925439420_EU.pl_PL.PROF.FP</t>
  </si>
  <si>
    <t>910925439421</t>
  </si>
  <si>
    <t>https://www.assets.signify.com/is/content/Signify/910925439421_EU.pl_PL.PROF.FP</t>
  </si>
  <si>
    <t>910925439422</t>
  </si>
  <si>
    <t>https://www.assets.signify.com/is/content/Signify/910925439422_EU.pl_PL.PROF.FP</t>
  </si>
  <si>
    <t>910925439432</t>
  </si>
  <si>
    <t>https://www.assets.signify.com/is/content/Signify/910925439432_EU.pl_PL.PROF.FP</t>
  </si>
  <si>
    <t>910925439433</t>
  </si>
  <si>
    <t>https://www.assets.signify.com/is/content/Signify/910925439433_EU.pl_PL.PROF.FP</t>
  </si>
  <si>
    <t>910925439434</t>
  </si>
  <si>
    <t>https://www.assets.signify.com/is/content/Signify/910925439434_EU.pl_PL.PROF.FP</t>
  </si>
  <si>
    <t>910925439435</t>
  </si>
  <si>
    <t>https://www.assets.signify.com/is/content/Signify/910925439435_EU.pl_PL.PROF.FP</t>
  </si>
  <si>
    <t>910925439436</t>
  </si>
  <si>
    <t>https://www.assets.signify.com/is/content/Signify/910925439436_EU.pl_PL.PROF.FP</t>
  </si>
  <si>
    <t>910925439437</t>
  </si>
  <si>
    <t>https://www.assets.signify.com/is/content/Signify/910925439437_EU.pl_PL.PROF.FP</t>
  </si>
  <si>
    <t>910925439463</t>
  </si>
  <si>
    <t>https://www.assets.signify.com/is/image/Signify/OPPR1_BGP352I_0003</t>
  </si>
  <si>
    <t>https://www.assets.signify.com/is/content/Signify/BGP352_353-INI</t>
  </si>
  <si>
    <t>910925439464</t>
  </si>
  <si>
    <t>910925439465</t>
  </si>
  <si>
    <t>910925439466</t>
  </si>
  <si>
    <t>910925439467</t>
  </si>
  <si>
    <t>910925439468</t>
  </si>
  <si>
    <t>910925439469</t>
  </si>
  <si>
    <t>910925439470</t>
  </si>
  <si>
    <t>910925439471</t>
  </si>
  <si>
    <t>910925439472</t>
  </si>
  <si>
    <t>910925439473</t>
  </si>
  <si>
    <t>910925439474</t>
  </si>
  <si>
    <t>910925439475</t>
  </si>
  <si>
    <t>910925439476</t>
  </si>
  <si>
    <t>910925439478</t>
  </si>
  <si>
    <t>910925439480</t>
  </si>
  <si>
    <t>910925439483</t>
  </si>
  <si>
    <t>910925439485</t>
  </si>
  <si>
    <t>910925439486</t>
  </si>
  <si>
    <t>910925439487</t>
  </si>
  <si>
    <t>910925439488</t>
  </si>
  <si>
    <t>910925439489</t>
  </si>
  <si>
    <t>910925439491</t>
  </si>
  <si>
    <t>910925439492</t>
  </si>
  <si>
    <t>910925439494</t>
  </si>
  <si>
    <t>910925439496</t>
  </si>
  <si>
    <t>https://www.assets.signify.com/is/content/Signify/910925439496_EU.pl_PL.PROF.FP</t>
  </si>
  <si>
    <t>910925439497</t>
  </si>
  <si>
    <t>910925439498</t>
  </si>
  <si>
    <t>https://www.assets.signify.com/is/content/Signify/910925439498_EU.pl_PL.PROF.FP</t>
  </si>
  <si>
    <t>910925439499</t>
  </si>
  <si>
    <t>910925439501</t>
  </si>
  <si>
    <t>https://www.assets.signify.com/is/content/Signify/910925439501_EU.pl_PL.PROF.FP</t>
  </si>
  <si>
    <t>910925439502</t>
  </si>
  <si>
    <t>910925439503</t>
  </si>
  <si>
    <t>910925439530</t>
  </si>
  <si>
    <t>https://www.assets.signify.com/is/image/Signify/OPPR1_BGP352I_0001</t>
  </si>
  <si>
    <t>910925439531</t>
  </si>
  <si>
    <t>910925439532</t>
  </si>
  <si>
    <t>910925439533</t>
  </si>
  <si>
    <t>910925439534</t>
  </si>
  <si>
    <t>910925439535</t>
  </si>
  <si>
    <t>910925439536</t>
  </si>
  <si>
    <t>910925439538</t>
  </si>
  <si>
    <t>910925439539</t>
  </si>
  <si>
    <t>910925439540</t>
  </si>
  <si>
    <t>910925439541</t>
  </si>
  <si>
    <t>910925439542</t>
  </si>
  <si>
    <t>910925439543</t>
  </si>
  <si>
    <t>910925439544</t>
  </si>
  <si>
    <t>910925439547</t>
  </si>
  <si>
    <t>910925439548</t>
  </si>
  <si>
    <t>910925439550</t>
  </si>
  <si>
    <t>910925439551</t>
  </si>
  <si>
    <t>910925439552</t>
  </si>
  <si>
    <t>910925439553</t>
  </si>
  <si>
    <t>910925439554</t>
  </si>
  <si>
    <t>910925439556</t>
  </si>
  <si>
    <t>910925439557</t>
  </si>
  <si>
    <t>910925439558</t>
  </si>
  <si>
    <t>910925439559</t>
  </si>
  <si>
    <t>910925439560</t>
  </si>
  <si>
    <t>910925439561</t>
  </si>
  <si>
    <t>910925439562</t>
  </si>
  <si>
    <t>910925439563</t>
  </si>
  <si>
    <t>910925439564</t>
  </si>
  <si>
    <t>910925439565</t>
  </si>
  <si>
    <t>910925439566</t>
  </si>
  <si>
    <t>910925439567</t>
  </si>
  <si>
    <t>910925439568</t>
  </si>
  <si>
    <t>910925439569</t>
  </si>
  <si>
    <t>910925439570</t>
  </si>
  <si>
    <t>910925439571</t>
  </si>
  <si>
    <t>910925439572</t>
  </si>
  <si>
    <t>910925439574</t>
  </si>
  <si>
    <t>910925439575</t>
  </si>
  <si>
    <t>910925439579</t>
  </si>
  <si>
    <t>https://www.assets.signify.com/is/content/Signify/910925439579_EU.pl_PL.PROF.FP</t>
  </si>
  <si>
    <t>910925439580</t>
  </si>
  <si>
    <t>https://www.assets.signify.com/is/content/Signify/910925439580_EU.pl_PL.PROF.FP</t>
  </si>
  <si>
    <t>910925439581</t>
  </si>
  <si>
    <t>910925439585</t>
  </si>
  <si>
    <t>910925439586</t>
  </si>
  <si>
    <t>910925439590</t>
  </si>
  <si>
    <t>910925439591</t>
  </si>
  <si>
    <t>910925439592</t>
  </si>
  <si>
    <t>https://www.assets.signify.com/is/content/Signify/910925439592_EU.pl_PL.PROF.FP</t>
  </si>
  <si>
    <t>910925439593</t>
  </si>
  <si>
    <t>https://www.assets.signify.com/is/content/Signify/910925439593_EU.pl_PL.PROF.FP</t>
  </si>
  <si>
    <t>910925439594</t>
  </si>
  <si>
    <t>910925439595</t>
  </si>
  <si>
    <t>https://www.assets.signify.com/is/content/Signify/910925439595_EU.pl_PL.PROF.FP</t>
  </si>
  <si>
    <t>910925439596</t>
  </si>
  <si>
    <t>910925439597</t>
  </si>
  <si>
    <t>https://www.assets.signify.com/is/content/Signify/910925439597_EU.pl_PL.PROF.FP</t>
  </si>
  <si>
    <t>910925439598</t>
  </si>
  <si>
    <t>910925439599</t>
  </si>
  <si>
    <t>https://www.assets.signify.com/is/content/Signify/910925439599_EU.pl_PL.PROF.FP</t>
  </si>
  <si>
    <t>910925439601</t>
  </si>
  <si>
    <t>910925439602</t>
  </si>
  <si>
    <t>https://www.assets.signify.com/is/content/Signify/910925439602_EU.pl_PL.PROF.FP</t>
  </si>
  <si>
    <t>910925439603</t>
  </si>
  <si>
    <t>910925439604</t>
  </si>
  <si>
    <t>https://www.assets.signify.com/is/content/Signify/910925439604_EU.pl_PL.PROF.FP</t>
  </si>
  <si>
    <t>910925439605</t>
  </si>
  <si>
    <t>910925439673</t>
  </si>
  <si>
    <t>https://www.assets.signify.com/is/content/Signify/910925439673_EU.pl_PL.PROF.FP</t>
  </si>
  <si>
    <t>910925439674</t>
  </si>
  <si>
    <t>910925439675</t>
  </si>
  <si>
    <t>910925439676</t>
  </si>
  <si>
    <t>https://www.assets.signify.com/is/content/Signify/910925439676_EU.pl_PL.PROF.FP</t>
  </si>
  <si>
    <t>910925439677</t>
  </si>
  <si>
    <t>https://www.assets.signify.com/is/content/Signify/910925439677_EU.pl_PL.PROF.FP</t>
  </si>
  <si>
    <t>910925439680</t>
  </si>
  <si>
    <t>910925439711</t>
  </si>
  <si>
    <t>https://www.assets.signify.com/is/content/Signify/910925439711_EU.pl_PL.PROF.FP</t>
  </si>
  <si>
    <t>910925439712</t>
  </si>
  <si>
    <t>910925439713</t>
  </si>
  <si>
    <t>910925439714</t>
  </si>
  <si>
    <t>https://www.assets.signify.com/is/content/Signify/910925439714_EU.pl_PL.PROF.FP</t>
  </si>
  <si>
    <t>910925439715</t>
  </si>
  <si>
    <t>https://www.assets.signify.com/is/content/Signify/910925439715_EU.pl_PL.PROF.FP</t>
  </si>
  <si>
    <t>910925439716</t>
  </si>
  <si>
    <t>910925439717</t>
  </si>
  <si>
    <t>910925439722</t>
  </si>
  <si>
    <t>https://www.assets.signify.com/is/image/Signify/OPPR1_BGP615I_0001</t>
  </si>
  <si>
    <t>https://www.assets.signify.com/is/content/Signify/910925439722_EU.pl_PL.PROF.FP</t>
  </si>
  <si>
    <t>https://www.assets.signify.com/is/content/Signify/Luma_BGP615_BGP621-INI</t>
  </si>
  <si>
    <t>910925439723</t>
  </si>
  <si>
    <t>https://www.assets.signify.com/is/content/Signify/910925439723_EU.pl_PL.PROF.FP</t>
  </si>
  <si>
    <t>910925439724</t>
  </si>
  <si>
    <t>https://www.assets.signify.com/is/content/Signify/910925439724_EU.pl_PL.PROF.FP</t>
  </si>
  <si>
    <t>910925439725</t>
  </si>
  <si>
    <t>https://www.assets.signify.com/is/content/Signify/910925439725_EU.pl_PL.PROF.FP</t>
  </si>
  <si>
    <t>910925439726</t>
  </si>
  <si>
    <t>https://www.assets.signify.com/is/content/Signify/910925439726_EU.pl_PL.PROF.FP</t>
  </si>
  <si>
    <t>910925439727</t>
  </si>
  <si>
    <t>https://www.assets.signify.com/is/content/Signify/910925439727_EU.pl_PL.PROF.FP</t>
  </si>
  <si>
    <t>910925439728</t>
  </si>
  <si>
    <t>https://www.assets.signify.com/is/content/Signify/910925439728_EU.pl_PL.PROF.FP</t>
  </si>
  <si>
    <t>910925439729</t>
  </si>
  <si>
    <t>https://www.assets.signify.com/is/content/Signify/910925439729_EU.pl_PL.PROF.FP</t>
  </si>
  <si>
    <t>910925439730</t>
  </si>
  <si>
    <t>https://www.assets.signify.com/is/content/Signify/910925439730_EU.pl_PL.PROF.FP</t>
  </si>
  <si>
    <t>910925439731</t>
  </si>
  <si>
    <t>https://www.assets.signify.com/is/content/Signify/910925439731_EU.pl_PL.PROF.FP</t>
  </si>
  <si>
    <t>910925439732</t>
  </si>
  <si>
    <t>https://www.assets.signify.com/is/content/Signify/910925439732_EU.pl_PL.PROF.FP</t>
  </si>
  <si>
    <t>910925439733</t>
  </si>
  <si>
    <t>https://www.assets.signify.com/is/content/Signify/910925439733_EU.pl_PL.PROF.FP</t>
  </si>
  <si>
    <t>910925439734</t>
  </si>
  <si>
    <t>https://www.assets.signify.com/is/content/Signify/910925439734_EU.pl_PL.PROF.FP</t>
  </si>
  <si>
    <t>910925439735</t>
  </si>
  <si>
    <t>https://www.assets.signify.com/is/content/Signify/910925439735_EU.pl_PL.PROF.FP</t>
  </si>
  <si>
    <t>910925439736</t>
  </si>
  <si>
    <t>https://www.assets.signify.com/is/content/Signify/910925439736_EU.pl_PL.PROF.FP</t>
  </si>
  <si>
    <t>910925439737</t>
  </si>
  <si>
    <t>https://www.assets.signify.com/is/content/Signify/910925439737_EU.pl_PL.PROF.FP</t>
  </si>
  <si>
    <t>910925439738</t>
  </si>
  <si>
    <t>https://www.assets.signify.com/is/content/Signify/910925439738_EU.pl_PL.PROF.FP</t>
  </si>
  <si>
    <t>910925439739</t>
  </si>
  <si>
    <t>https://www.assets.signify.com/is/content/Signify/910925439739_EU.pl_PL.PROF.FP</t>
  </si>
  <si>
    <t>910925439740</t>
  </si>
  <si>
    <t>https://www.assets.signify.com/is/content/Signify/910925439740_EU.pl_PL.PROF.FP</t>
  </si>
  <si>
    <t>910925439741</t>
  </si>
  <si>
    <t>https://www.assets.signify.com/is/content/Signify/910925439741_EU.pl_PL.PROF.FP</t>
  </si>
  <si>
    <t>910925439742</t>
  </si>
  <si>
    <t>https://www.assets.signify.com/is/content/Signify/910925439742_EU.pl_PL.PROF.FP</t>
  </si>
  <si>
    <t>910925439743</t>
  </si>
  <si>
    <t>https://www.assets.signify.com/is/content/Signify/910925439743_EU.pl_PL.PROF.FP</t>
  </si>
  <si>
    <t>910925439744</t>
  </si>
  <si>
    <t>https://www.assets.signify.com/is/content/Signify/910925439744_EU.pl_PL.PROF.FP</t>
  </si>
  <si>
    <t>910925439745</t>
  </si>
  <si>
    <t>https://www.assets.signify.com/is/content/Signify/910925439745_EU.pl_PL.PROF.FP</t>
  </si>
  <si>
    <t>910925439746</t>
  </si>
  <si>
    <t>https://www.assets.signify.com/is/content/Signify/910925439746_EU.pl_PL.PROF.FP</t>
  </si>
  <si>
    <t>910925439747</t>
  </si>
  <si>
    <t>https://www.assets.signify.com/is/content/Signify/910925439747_EU.pl_PL.PROF.FP</t>
  </si>
  <si>
    <t>910925439748</t>
  </si>
  <si>
    <t>https://www.assets.signify.com/is/content/Signify/910925439748_EU.pl_PL.PROF.FP</t>
  </si>
  <si>
    <t>910925439749</t>
  </si>
  <si>
    <t>https://www.assets.signify.com/is/content/Signify/910925439749_EU.pl_PL.PROF.FP</t>
  </si>
  <si>
    <t>910925439750</t>
  </si>
  <si>
    <t>https://www.assets.signify.com/is/content/Signify/910925439750_EU.pl_PL.PROF.FP</t>
  </si>
  <si>
    <t>910925439751</t>
  </si>
  <si>
    <t>https://www.assets.signify.com/is/content/Signify/910925439751_EU.pl_PL.PROF.FP</t>
  </si>
  <si>
    <t>910925439752</t>
  </si>
  <si>
    <t>https://www.assets.signify.com/is/content/Signify/910925439752_EU.pl_PL.PROF.FP</t>
  </si>
  <si>
    <t>910925439753</t>
  </si>
  <si>
    <t>https://www.assets.signify.com/is/content/Signify/910925439753_EU.pl_PL.PROF.FP</t>
  </si>
  <si>
    <t>910925439754</t>
  </si>
  <si>
    <t>https://www.assets.signify.com/is/content/Signify/910925439754_EU.pl_PL.PROF.FP</t>
  </si>
  <si>
    <t>910925439755</t>
  </si>
  <si>
    <t>https://www.assets.signify.com/is/content/Signify/910925439755_EU.pl_PL.PROF.FP</t>
  </si>
  <si>
    <t>910925439756</t>
  </si>
  <si>
    <t>https://www.assets.signify.com/is/content/Signify/910925439756_EU.pl_PL.PROF.FP</t>
  </si>
  <si>
    <t>910925439757</t>
  </si>
  <si>
    <t>https://www.assets.signify.com/is/content/Signify/910925439757_EU.pl_PL.PROF.FP</t>
  </si>
  <si>
    <t>910925439758</t>
  </si>
  <si>
    <t>https://www.assets.signify.com/is/content/Signify/910925439758_EU.pl_PL.PROF.FP</t>
  </si>
  <si>
    <t>910925439759</t>
  </si>
  <si>
    <t>https://www.assets.signify.com/is/content/Signify/910925439759_EU.pl_PL.PROF.FP</t>
  </si>
  <si>
    <t>910925439760</t>
  </si>
  <si>
    <t>https://www.assets.signify.com/is/content/Signify/910925439760_EU.pl_PL.PROF.FP</t>
  </si>
  <si>
    <t>910925439761</t>
  </si>
  <si>
    <t>https://www.assets.signify.com/is/content/Signify/910925439761_EU.pl_PL.PROF.FP</t>
  </si>
  <si>
    <t>910925439762</t>
  </si>
  <si>
    <t>https://www.assets.signify.com/is/content/Signify/910925439762_EU.pl_PL.PROF.FP</t>
  </si>
  <si>
    <t>910925439763</t>
  </si>
  <si>
    <t>https://www.assets.signify.com/is/content/Signify/910925439763_EU.pl_PL.PROF.FP</t>
  </si>
  <si>
    <t>910925439764</t>
  </si>
  <si>
    <t>https://www.assets.signify.com/is/content/Signify/910925439764_EU.pl_PL.PROF.FP</t>
  </si>
  <si>
    <t>910925439765</t>
  </si>
  <si>
    <t>https://www.assets.signify.com/is/content/Signify/910925439765_EU.pl_PL.PROF.FP</t>
  </si>
  <si>
    <t>910925439767</t>
  </si>
  <si>
    <t>910925439768</t>
  </si>
  <si>
    <t>910925439769</t>
  </si>
  <si>
    <t>910925439770</t>
  </si>
  <si>
    <t>910925439771</t>
  </si>
  <si>
    <t>910925439772</t>
  </si>
  <si>
    <t>910925439773</t>
  </si>
  <si>
    <t>910925439774</t>
  </si>
  <si>
    <t>910925439775</t>
  </si>
  <si>
    <t>910925439776</t>
  </si>
  <si>
    <t>910925439777</t>
  </si>
  <si>
    <t>910925439778</t>
  </si>
  <si>
    <t>910925439779</t>
  </si>
  <si>
    <t>910925439780</t>
  </si>
  <si>
    <t>910925439781</t>
  </si>
  <si>
    <t>910925439782</t>
  </si>
  <si>
    <t>910925439783</t>
  </si>
  <si>
    <t>910925439784</t>
  </si>
  <si>
    <t>910925439785</t>
  </si>
  <si>
    <t>910925439786</t>
  </si>
  <si>
    <t>910925439787</t>
  </si>
  <si>
    <t>910925439788</t>
  </si>
  <si>
    <t>910925439789</t>
  </si>
  <si>
    <t>910925439790</t>
  </si>
  <si>
    <t>910925439791</t>
  </si>
  <si>
    <t>910925439792</t>
  </si>
  <si>
    <t>910925451212</t>
  </si>
  <si>
    <t>https://www.assets.signify.com/is/image/Signify/OPPR1_BTP700I_0001</t>
  </si>
  <si>
    <t>https://www.assets.signify.com/is/content/Signify/910925451212_EU.pl_PL.PROF.FP</t>
  </si>
  <si>
    <t>https://www.assets.signify.com/is/content/Signify/FreeStreet%20luminiare-INI</t>
  </si>
  <si>
    <t>910925451312</t>
  </si>
  <si>
    <t>https://www.assets.signify.com/is/content/Signify/910925451312_EU.pl_PL.PROF.FP</t>
  </si>
  <si>
    <t>910925451412</t>
  </si>
  <si>
    <t>https://www.assets.signify.com/is/content/Signify/910925451412_EU.pl_PL.PROF.FP</t>
  </si>
  <si>
    <t>910925452095</t>
  </si>
  <si>
    <t>https://www.assets.signify.com/is/content/Signify/910925452095_EU.pl_PL.PROF.FP</t>
  </si>
  <si>
    <t>910925452096</t>
  </si>
  <si>
    <t>https://www.assets.signify.com/is/content/Signify/910925452096_EU.pl_PL.PROF.FP</t>
  </si>
  <si>
    <t>910925452097</t>
  </si>
  <si>
    <t>https://www.assets.signify.com/is/content/Signify/910925452097_EU.pl_PL.PROF.FP</t>
  </si>
  <si>
    <t>910925452098</t>
  </si>
  <si>
    <t>https://www.assets.signify.com/is/content/Signify/910925452098_EU.pl_PL.PROF.FP</t>
  </si>
  <si>
    <t>910925452099</t>
  </si>
  <si>
    <t>https://www.assets.signify.com/is/content/Signify/910925452099_EU.pl_PL.PROF.FP</t>
  </si>
  <si>
    <t>910925452101</t>
  </si>
  <si>
    <t>https://www.assets.signify.com/is/content/Signify/910925452101_EU.pl_PL.PROF.FP</t>
  </si>
  <si>
    <t>910925452102</t>
  </si>
  <si>
    <t>https://www.assets.signify.com/is/content/Signify/910925452102_EU.pl_PL.PROF.FP</t>
  </si>
  <si>
    <t>910925452103</t>
  </si>
  <si>
    <t>https://www.assets.signify.com/is/content/Signify/910925452103_EU.pl_PL.PROF.FP</t>
  </si>
  <si>
    <t>910925452104</t>
  </si>
  <si>
    <t>https://www.assets.signify.com/is/content/Signify/910925452104_EU.pl_PL.PROF.FP</t>
  </si>
  <si>
    <t>910925452105</t>
  </si>
  <si>
    <t>https://www.assets.signify.com/is/content/Signify/910925452105_EU.pl_PL.PROF.FP</t>
  </si>
  <si>
    <t>910925452106</t>
  </si>
  <si>
    <t>https://www.assets.signify.com/is/content/Signify/910925452106_EU.pl_PL.PROF.FP</t>
  </si>
  <si>
    <t>910925452107</t>
  </si>
  <si>
    <t>https://www.assets.signify.com/is/content/Signify/910925452107_EU.pl_PL.PROF.FP</t>
  </si>
  <si>
    <t>910925452108</t>
  </si>
  <si>
    <t>https://www.assets.signify.com/is/content/Signify/910925452108_EU.pl_PL.PROF.FP</t>
  </si>
  <si>
    <t>910925452109</t>
  </si>
  <si>
    <t>https://www.assets.signify.com/is/content/Signify/910925452109_EU.pl_PL.PROF.FP</t>
  </si>
  <si>
    <t>910925452110</t>
  </si>
  <si>
    <t>https://www.assets.signify.com/is/content/Signify/910925452110_EU.pl_PL.PROF.FP</t>
  </si>
  <si>
    <t>910925452111</t>
  </si>
  <si>
    <t>https://www.assets.signify.com/is/content/Signify/910925452111_EU.pl_PL.PROF.FP</t>
  </si>
  <si>
    <t>910925452112</t>
  </si>
  <si>
    <t>https://www.assets.signify.com/is/content/Signify/910925452112_EU.pl_PL.PROF.FP</t>
  </si>
  <si>
    <t>910925452113</t>
  </si>
  <si>
    <t>https://www.assets.signify.com/is/content/Signify/910925452113_EU.pl_PL.PROF.FP</t>
  </si>
  <si>
    <t>910925452114</t>
  </si>
  <si>
    <t>https://www.assets.signify.com/is/content/Signify/910925452114_EU.pl_PL.PROF.FP</t>
  </si>
  <si>
    <t>910925452115</t>
  </si>
  <si>
    <t>https://www.assets.signify.com/is/content/Signify/910925452115_EU.pl_PL.PROF.FP</t>
  </si>
  <si>
    <t>910925452116</t>
  </si>
  <si>
    <t>https://www.assets.signify.com/is/content/Signify/910925452116_EU.pl_PL.PROF.FP</t>
  </si>
  <si>
    <t>910925452117</t>
  </si>
  <si>
    <t>https://www.assets.signify.com/is/content/Signify/910925452117_EU.pl_PL.PROF.FP</t>
  </si>
  <si>
    <t>910925452118</t>
  </si>
  <si>
    <t>https://www.assets.signify.com/is/content/Signify/910925452118_EU.pl_PL.PROF.FP</t>
  </si>
  <si>
    <t>910925452119</t>
  </si>
  <si>
    <t>https://www.assets.signify.com/is/content/Signify/910925452119_EU.pl_PL.PROF.FP</t>
  </si>
  <si>
    <t>910925452120</t>
  </si>
  <si>
    <t>https://www.assets.signify.com/is/content/Signify/910925452120_EU.pl_PL.PROF.FP</t>
  </si>
  <si>
    <t>910925452121</t>
  </si>
  <si>
    <t>https://www.assets.signify.com/is/content/Signify/910925452121_EU.pl_PL.PROF.FP</t>
  </si>
  <si>
    <t>910925452122</t>
  </si>
  <si>
    <t>https://www.assets.signify.com/is/content/Signify/910925452122_EU.pl_PL.PROF.FP</t>
  </si>
  <si>
    <t>910925452123</t>
  </si>
  <si>
    <t>https://www.assets.signify.com/is/content/Signify/910925452123_EU.pl_PL.PROF.FP</t>
  </si>
  <si>
    <t>910925452124</t>
  </si>
  <si>
    <t>https://www.assets.signify.com/is/content/Signify/910925452124_EU.pl_PL.PROF.FP</t>
  </si>
  <si>
    <t>910925452125</t>
  </si>
  <si>
    <t>https://www.assets.signify.com/is/content/Signify/910925452125_EU.pl_PL.PROF.FP</t>
  </si>
  <si>
    <t>910925452126</t>
  </si>
  <si>
    <t>910925452127</t>
  </si>
  <si>
    <t>https://www.assets.signify.com/is/content/Signify/910925452127_EU.pl_PL.PROF.FP</t>
  </si>
  <si>
    <t>910925452128</t>
  </si>
  <si>
    <t>https://www.assets.signify.com/is/content/Signify/910925452128_EU.pl_PL.PROF.FP</t>
  </si>
  <si>
    <t>910925452129</t>
  </si>
  <si>
    <t>https://www.assets.signify.com/is/content/Signify/910925452129_EU.pl_PL.PROF.FP</t>
  </si>
  <si>
    <t>910925452130</t>
  </si>
  <si>
    <t>https://www.assets.signify.com/is/content/Signify/910925452130_EU.pl_PL.PROF.FP</t>
  </si>
  <si>
    <t>910925452131</t>
  </si>
  <si>
    <t>https://www.assets.signify.com/is/content/Signify/910925452131_EU.pl_PL.PROF.FP</t>
  </si>
  <si>
    <t>910925452132</t>
  </si>
  <si>
    <t>https://www.assets.signify.com/is/content/Signify/910925452132_EU.pl_PL.PROF.FP</t>
  </si>
  <si>
    <t>910925452133</t>
  </si>
  <si>
    <t>https://www.assets.signify.com/is/content/Signify/910925452133_EU.pl_PL.PROF.FP</t>
  </si>
  <si>
    <t>910925452134</t>
  </si>
  <si>
    <t>https://www.assets.signify.com/is/content/Signify/910925452134_EU.pl_PL.PROF.FP</t>
  </si>
  <si>
    <t>910925452135</t>
  </si>
  <si>
    <t>https://www.assets.signify.com/is/content/Signify/910925452135_EU.pl_PL.PROF.FP</t>
  </si>
  <si>
    <t>910925452136</t>
  </si>
  <si>
    <t>https://www.assets.signify.com/is/content/Signify/910925452136_EU.pl_PL.PROF.FP</t>
  </si>
  <si>
    <t>910925452137</t>
  </si>
  <si>
    <t>https://www.assets.signify.com/is/content/Signify/910925452137_EU.pl_PL.PROF.FP</t>
  </si>
  <si>
    <t>910925452138</t>
  </si>
  <si>
    <t>https://www.assets.signify.com/is/content/Signify/910925452138_EU.pl_PL.PROF.FP</t>
  </si>
  <si>
    <t>910925452139</t>
  </si>
  <si>
    <t>https://www.assets.signify.com/is/content/Signify/910925452139_EU.pl_PL.PROF.FP</t>
  </si>
  <si>
    <t>910925452140</t>
  </si>
  <si>
    <t>https://www.assets.signify.com/is/content/Signify/910925452140_EU.pl_PL.PROF.FP</t>
  </si>
  <si>
    <t>910925452141</t>
  </si>
  <si>
    <t>https://www.assets.signify.com/is/content/Signify/910925452141_EU.pl_PL.PROF.FP</t>
  </si>
  <si>
    <t>910925452142</t>
  </si>
  <si>
    <t>https://www.assets.signify.com/is/content/Signify/910925452142_EU.pl_PL.PROF.FP</t>
  </si>
  <si>
    <t>910925452143</t>
  </si>
  <si>
    <t>https://www.assets.signify.com/is/content/Signify/910925452143_EU.pl_PL.PROF.FP</t>
  </si>
  <si>
    <t>910925452144</t>
  </si>
  <si>
    <t>https://www.assets.signify.com/is/content/Signify/910925452144_EU.pl_PL.PROF.FP</t>
  </si>
  <si>
    <t>910925452145</t>
  </si>
  <si>
    <t>https://www.assets.signify.com/is/content/Signify/910925452145_EU.pl_PL.PROF.FP</t>
  </si>
  <si>
    <t>910925452146</t>
  </si>
  <si>
    <t>https://www.assets.signify.com/is/content/Signify/910925452146_EU.pl_PL.PROF.FP</t>
  </si>
  <si>
    <t>910925452147</t>
  </si>
  <si>
    <t>https://www.assets.signify.com/is/content/Signify/910925452147_EU.pl_PL.PROF.FP</t>
  </si>
  <si>
    <t>910925452148</t>
  </si>
  <si>
    <t>https://www.assets.signify.com/is/content/Signify/910925452148_EU.pl_PL.PROF.FP</t>
  </si>
  <si>
    <t>910925452149</t>
  </si>
  <si>
    <t>https://www.assets.signify.com/is/content/Signify/910925452149_EU.pl_PL.PROF.FP</t>
  </si>
  <si>
    <t>910925452150</t>
  </si>
  <si>
    <t>https://www.assets.signify.com/is/content/Signify/910925452150_EU.pl_PL.PROF.FP</t>
  </si>
  <si>
    <t>910925452151</t>
  </si>
  <si>
    <t>https://www.assets.signify.com/is/content/Signify/910925452151_EU.pl_PL.PROF.FP</t>
  </si>
  <si>
    <t>910925452152</t>
  </si>
  <si>
    <t>https://www.assets.signify.com/is/content/Signify/910925452152_EU.pl_PL.PROF.FP</t>
  </si>
  <si>
    <t>910925452153</t>
  </si>
  <si>
    <t>https://www.assets.signify.com/is/content/Signify/910925452153_EU.pl_PL.PROF.FP</t>
  </si>
  <si>
    <t>910925452154</t>
  </si>
  <si>
    <t>https://www.assets.signify.com/is/content/Signify/910925452154_EU.pl_PL.PROF.FP</t>
  </si>
  <si>
    <t>910925452155</t>
  </si>
  <si>
    <t>https://www.assets.signify.com/is/image/Signify/OPPR1_BGP203I_0003</t>
  </si>
  <si>
    <t>https://www.assets.signify.com/is/content/Signify/910925452155_EU.pl_PL.PROF.FP</t>
  </si>
  <si>
    <t>910925452156</t>
  </si>
  <si>
    <t>https://www.assets.signify.com/is/content/Signify/910925452156_EU.pl_PL.PROF.FP</t>
  </si>
  <si>
    <t>910925452157</t>
  </si>
  <si>
    <t>https://www.assets.signify.com/is/content/Signify/910925452157_EU.pl_PL.PROF.FP</t>
  </si>
  <si>
    <t>910925452158</t>
  </si>
  <si>
    <t>https://www.assets.signify.com/is/content/Signify/910925452158_EU.pl_PL.PROF.FP</t>
  </si>
  <si>
    <t>910925452159</t>
  </si>
  <si>
    <t>https://www.assets.signify.com/is/content/Signify/910925452159_EU.pl_PL.PROF.FP</t>
  </si>
  <si>
    <t>910925452160</t>
  </si>
  <si>
    <t>https://www.assets.signify.com/is/content/Signify/910925452160_EU.pl_PL.PROF.FP</t>
  </si>
  <si>
    <t>910925452161</t>
  </si>
  <si>
    <t>https://www.assets.signify.com/is/content/Signify/910925452161_EU.pl_PL.PROF.FP</t>
  </si>
  <si>
    <t>910925452162</t>
  </si>
  <si>
    <t>https://www.assets.signify.com/is/content/Signify/910925452162_EU.pl_PL.PROF.FP</t>
  </si>
  <si>
    <t>910925452163</t>
  </si>
  <si>
    <t>https://www.assets.signify.com/is/content/Signify/910925452163_EU.pl_PL.PROF.FP</t>
  </si>
  <si>
    <t>910925452164</t>
  </si>
  <si>
    <t>https://www.assets.signify.com/is/content/Signify/910925452164_EU.pl_PL.PROF.FP</t>
  </si>
  <si>
    <t>910925452165</t>
  </si>
  <si>
    <t>https://www.assets.signify.com/is/content/Signify/910925452165_EU.pl_PL.PROF.FP</t>
  </si>
  <si>
    <t>910925452166</t>
  </si>
  <si>
    <t>https://www.assets.signify.com/is/content/Signify/910925452166_EU.pl_PL.PROF.FP</t>
  </si>
  <si>
    <t>910925452167</t>
  </si>
  <si>
    <t>https://www.assets.signify.com/is/content/Signify/910925452167_EU.pl_PL.PROF.FP</t>
  </si>
  <si>
    <t>910925452168</t>
  </si>
  <si>
    <t>https://www.assets.signify.com/is/content/Signify/910925452168_EU.pl_PL.PROF.FP</t>
  </si>
  <si>
    <t>910925452169</t>
  </si>
  <si>
    <t>https://www.assets.signify.com/is/content/Signify/910925452169_EU.pl_PL.PROF.FP</t>
  </si>
  <si>
    <t>910925452170</t>
  </si>
  <si>
    <t>https://www.assets.signify.com/is/content/Signify/910925452170_EU.pl_PL.PROF.FP</t>
  </si>
  <si>
    <t>910925452171</t>
  </si>
  <si>
    <t>https://www.assets.signify.com/is/content/Signify/910925452171_EU.pl_PL.PROF.FP</t>
  </si>
  <si>
    <t>910925452172</t>
  </si>
  <si>
    <t>https://www.assets.signify.com/is/content/Signify/910925452172_EU.pl_PL.PROF.FP</t>
  </si>
  <si>
    <t>910925452173</t>
  </si>
  <si>
    <t>https://www.assets.signify.com/is/content/Signify/910925452173_EU.pl_PL.PROF.FP</t>
  </si>
  <si>
    <t>910925452174</t>
  </si>
  <si>
    <t>https://www.assets.signify.com/is/content/Signify/910925452174_EU.pl_PL.PROF.FP</t>
  </si>
  <si>
    <t>910925452175</t>
  </si>
  <si>
    <t>https://www.assets.signify.com/is/content/Signify/910925452175_EU.pl_PL.PROF.FP</t>
  </si>
  <si>
    <t>910925452176</t>
  </si>
  <si>
    <t>https://www.assets.signify.com/is/content/Signify/910925452176_EU.pl_PL.PROF.FP</t>
  </si>
  <si>
    <t>910925452177</t>
  </si>
  <si>
    <t>https://www.assets.signify.com/is/content/Signify/910925452177_EU.pl_PL.PROF.FP</t>
  </si>
  <si>
    <t>910925452178</t>
  </si>
  <si>
    <t>https://www.assets.signify.com/is/content/Signify/910925452178_EU.pl_PL.PROF.FP</t>
  </si>
  <si>
    <t>910925452181</t>
  </si>
  <si>
    <t>https://www.assets.signify.com/is/content/Signify/910925452181_EU.pl_PL.PROF.FP</t>
  </si>
  <si>
    <t>910925452182</t>
  </si>
  <si>
    <t>https://www.assets.signify.com/is/content/Signify/910925452182_EU.pl_PL.PROF.FP</t>
  </si>
  <si>
    <t>910925452183</t>
  </si>
  <si>
    <t>https://www.assets.signify.com/is/content/Signify/910925452183_EU.pl_PL.PROF.FP</t>
  </si>
  <si>
    <t>910925452188</t>
  </si>
  <si>
    <t>https://www.assets.signify.com/is/content/Signify/910925452188_EU.pl_PL.PROF.FP</t>
  </si>
  <si>
    <t>910925452189</t>
  </si>
  <si>
    <t>https://www.assets.signify.com/is/content/Signify/910925452189_EU.pl_PL.PROF.FP</t>
  </si>
  <si>
    <t>910925452190</t>
  </si>
  <si>
    <t>https://www.assets.signify.com/is/content/Signify/910925452190_EU.pl_PL.PROF.FP</t>
  </si>
  <si>
    <t>910925452198</t>
  </si>
  <si>
    <t>https://www.assets.signify.com/is/content/Signify/910925452198_EU.pl_PL.PROF.FP</t>
  </si>
  <si>
    <t>910925452202</t>
  </si>
  <si>
    <t>https://www.assets.signify.com/is/content/Signify/910925452202_EU.pl_PL.PROF.FP</t>
  </si>
  <si>
    <t>910925452205</t>
  </si>
  <si>
    <t>https://www.assets.signify.com/is/content/Signify/910925452205_EU.pl_PL.PROF.FP</t>
  </si>
  <si>
    <t>910925452206</t>
  </si>
  <si>
    <t>https://www.assets.signify.com/is/content/Signify/910925452206_EU.pl_PL.PROF.FP</t>
  </si>
  <si>
    <t>910925452207</t>
  </si>
  <si>
    <t>https://www.assets.signify.com/is/content/Signify/910925452207_EU.pl_PL.PROF.FP</t>
  </si>
  <si>
    <t>910925452208</t>
  </si>
  <si>
    <t>https://www.assets.signify.com/is/content/Signify/910925452208_EU.pl_PL.PROF.FP</t>
  </si>
  <si>
    <t>910925452209</t>
  </si>
  <si>
    <t>https://www.assets.signify.com/is/content/Signify/910925452209_EU.pl_PL.PROF.FP</t>
  </si>
  <si>
    <t>910925452210</t>
  </si>
  <si>
    <t>https://www.assets.signify.com/is/content/Signify/910925452210_EU.pl_PL.PROF.FP</t>
  </si>
  <si>
    <t>910925452211</t>
  </si>
  <si>
    <t>https://www.assets.signify.com/is/content/Signify/910925452211_EU.pl_PL.PROF.FP</t>
  </si>
  <si>
    <t>910925452212</t>
  </si>
  <si>
    <t>https://www.assets.signify.com/is/content/Signify/910925452212_EU.pl_PL.PROF.FP</t>
  </si>
  <si>
    <t>910925452213</t>
  </si>
  <si>
    <t>https://www.assets.signify.com/is/content/Signify/910925452213_EU.pl_PL.PROF.FP</t>
  </si>
  <si>
    <t>910925452214</t>
  </si>
  <si>
    <t>https://www.assets.signify.com/is/content/Signify/910925452214_EU.pl_PL.PROF.FP</t>
  </si>
  <si>
    <t>910925452215</t>
  </si>
  <si>
    <t>https://www.assets.signify.com/is/content/Signify/910925452215_EU.pl_PL.PROF.FP</t>
  </si>
  <si>
    <t>910925452216</t>
  </si>
  <si>
    <t>https://www.assets.signify.com/is/content/Signify/910925452216_EU.pl_PL.PROF.FP</t>
  </si>
  <si>
    <t>910925452217</t>
  </si>
  <si>
    <t>https://www.assets.signify.com/is/content/Signify/910925452217_EU.pl_PL.PROF.FP</t>
  </si>
  <si>
    <t>910925452218</t>
  </si>
  <si>
    <t>https://www.assets.signify.com/is/content/Signify/910925452218_EU.pl_PL.PROF.FP</t>
  </si>
  <si>
    <t>910925452219</t>
  </si>
  <si>
    <t>https://www.assets.signify.com/is/content/Signify/910925452219_EU.pl_PL.PROF.FP</t>
  </si>
  <si>
    <t>910925452220</t>
  </si>
  <si>
    <t>https://www.assets.signify.com/is/content/Signify/910925452220_EU.pl_PL.PROF.FP</t>
  </si>
  <si>
    <t>910925452221</t>
  </si>
  <si>
    <t>https://www.assets.signify.com/is/content/Signify/910925452221_EU.pl_PL.PROF.FP</t>
  </si>
  <si>
    <t>910925452222</t>
  </si>
  <si>
    <t>https://www.assets.signify.com/is/content/Signify/910925452222_EU.pl_PL.PROF.FP</t>
  </si>
  <si>
    <t>910925452223</t>
  </si>
  <si>
    <t>https://www.assets.signify.com/is/content/Signify/910925452223_EU.pl_PL.PROF.FP</t>
  </si>
  <si>
    <t>910925452224</t>
  </si>
  <si>
    <t>https://www.assets.signify.com/is/content/Signify/910925452224_EU.pl_PL.PROF.FP</t>
  </si>
  <si>
    <t>910925452225</t>
  </si>
  <si>
    <t>https://www.assets.signify.com/is/content/Signify/910925452225_EU.pl_PL.PROF.FP</t>
  </si>
  <si>
    <t>910925452226</t>
  </si>
  <si>
    <t>https://www.assets.signify.com/is/content/Signify/910925452226_EU.pl_PL.PROF.FP</t>
  </si>
  <si>
    <t>910925452227</t>
  </si>
  <si>
    <t>https://www.assets.signify.com/is/content/Signify/910925452227_EU.pl_PL.PROF.FP</t>
  </si>
  <si>
    <t>910925452228</t>
  </si>
  <si>
    <t>https://www.assets.signify.com/is/content/Signify/910925452228_EU.pl_PL.PROF.FP</t>
  </si>
  <si>
    <t>910925452229</t>
  </si>
  <si>
    <t>https://www.assets.signify.com/is/content/Signify/910925452229_EU.pl_PL.PROF.FP</t>
  </si>
  <si>
    <t>910925452230</t>
  </si>
  <si>
    <t>https://www.assets.signify.com/is/content/Signify/910925452230_EU.pl_PL.PROF.FP</t>
  </si>
  <si>
    <t>910925452231</t>
  </si>
  <si>
    <t>https://www.assets.signify.com/is/content/Signify/910925452231_EU.pl_PL.PROF.FP</t>
  </si>
  <si>
    <t>910925452232</t>
  </si>
  <si>
    <t>https://www.assets.signify.com/is/content/Signify/910925452232_EU.pl_PL.PROF.FP</t>
  </si>
  <si>
    <t>910925452233</t>
  </si>
  <si>
    <t>https://www.assets.signify.com/is/content/Signify/910925452233_EU.pl_PL.PROF.FP</t>
  </si>
  <si>
    <t>910925452234</t>
  </si>
  <si>
    <t>https://www.assets.signify.com/is/content/Signify/910925452234_EU.pl_PL.PROF.FP</t>
  </si>
  <si>
    <t>910925452235</t>
  </si>
  <si>
    <t>https://www.assets.signify.com/is/content/Signify/910925452235_EU.pl_PL.PROF.FP</t>
  </si>
  <si>
    <t>910925452236</t>
  </si>
  <si>
    <t>https://www.assets.signify.com/is/content/Signify/910925452236_EU.pl_PL.PROF.FP</t>
  </si>
  <si>
    <t>910925452237</t>
  </si>
  <si>
    <t>https://www.assets.signify.com/is/content/Signify/910925452237_EU.pl_PL.PROF.FP</t>
  </si>
  <si>
    <t>910925452238</t>
  </si>
  <si>
    <t>https://www.assets.signify.com/is/content/Signify/910925452238_EU.pl_PL.PROF.FP</t>
  </si>
  <si>
    <t>910925452239</t>
  </si>
  <si>
    <t>https://www.assets.signify.com/is/content/Signify/910925452239_EU.pl_PL.PROF.FP</t>
  </si>
  <si>
    <t>910925452240</t>
  </si>
  <si>
    <t>https://www.assets.signify.com/is/content/Signify/910925452240_EU.pl_PL.PROF.FP</t>
  </si>
  <si>
    <t>910925452241</t>
  </si>
  <si>
    <t>https://www.assets.signify.com/is/content/Signify/910925452241_EU.pl_PL.PROF.FP</t>
  </si>
  <si>
    <t>910925452242</t>
  </si>
  <si>
    <t>https://www.assets.signify.com/is/content/Signify/910925452242_EU.pl_PL.PROF.FP</t>
  </si>
  <si>
    <t>910925452243</t>
  </si>
  <si>
    <t>https://www.assets.signify.com/is/content/Signify/910925452243_EU.pl_PL.PROF.FP</t>
  </si>
  <si>
    <t>910925452244</t>
  </si>
  <si>
    <t>https://www.assets.signify.com/is/content/Signify/910925452244_EU.pl_PL.PROF.FP</t>
  </si>
  <si>
    <t>910925452245</t>
  </si>
  <si>
    <t>https://www.assets.signify.com/is/content/Signify/910925452245_EU.pl_PL.PROF.FP</t>
  </si>
  <si>
    <t>910925452246</t>
  </si>
  <si>
    <t>https://www.assets.signify.com/is/content/Signify/910925452246_EU.pl_PL.PROF.FP</t>
  </si>
  <si>
    <t>910925452247</t>
  </si>
  <si>
    <t>https://www.assets.signify.com/is/content/Signify/910925452247_EU.pl_PL.PROF.FP</t>
  </si>
  <si>
    <t>910925452248</t>
  </si>
  <si>
    <t>https://www.assets.signify.com/is/content/Signify/910925452248_EU.pl_PL.PROF.FP</t>
  </si>
  <si>
    <t>910925452249</t>
  </si>
  <si>
    <t>https://www.assets.signify.com/is/content/Signify/910925452249_EU.pl_PL.PROF.FP</t>
  </si>
  <si>
    <t>910925452250</t>
  </si>
  <si>
    <t>https://www.assets.signify.com/is/content/Signify/910925452250_EU.pl_PL.PROF.FP</t>
  </si>
  <si>
    <t>910925452251</t>
  </si>
  <si>
    <t>https://www.assets.signify.com/is/content/Signify/910925452251_EU.pl_PL.PROF.FP</t>
  </si>
  <si>
    <t>910925452252</t>
  </si>
  <si>
    <t>https://www.assets.signify.com/is/content/Signify/910925452252_EU.pl_PL.PROF.FP</t>
  </si>
  <si>
    <t>910925452253</t>
  </si>
  <si>
    <t>https://www.assets.signify.com/is/content/Signify/910925452253_EU.pl_PL.PROF.FP</t>
  </si>
  <si>
    <t>910925452254</t>
  </si>
  <si>
    <t>https://www.assets.signify.com/is/content/Signify/910925452254_EU.pl_PL.PROF.FP</t>
  </si>
  <si>
    <t>910925452255</t>
  </si>
  <si>
    <t>https://www.assets.signify.com/is/content/Signify/910925452255_EU.pl_PL.PROF.FP</t>
  </si>
  <si>
    <t>910925452256</t>
  </si>
  <si>
    <t>https://www.assets.signify.com/is/content/Signify/910925452256_EU.pl_PL.PROF.FP</t>
  </si>
  <si>
    <t>910925452257</t>
  </si>
  <si>
    <t>https://www.assets.signify.com/is/content/Signify/910925452257_EU.pl_PL.PROF.FP</t>
  </si>
  <si>
    <t>910925452258</t>
  </si>
  <si>
    <t>https://www.assets.signify.com/is/content/Signify/910925452258_EU.pl_PL.PROF.FP</t>
  </si>
  <si>
    <t>910925452259</t>
  </si>
  <si>
    <t>https://www.assets.signify.com/is/content/Signify/910925452259_EU.pl_PL.PROF.FP</t>
  </si>
  <si>
    <t>910925452260</t>
  </si>
  <si>
    <t>https://www.assets.signify.com/is/content/Signify/910925452260_EU.pl_PL.PROF.FP</t>
  </si>
  <si>
    <t>910925452261</t>
  </si>
  <si>
    <t>https://www.assets.signify.com/is/content/Signify/910925452261_EU.pl_PL.PROF.FP</t>
  </si>
  <si>
    <t>910925452262</t>
  </si>
  <si>
    <t>https://www.assets.signify.com/is/content/Signify/910925452262_EU.pl_PL.PROF.FP</t>
  </si>
  <si>
    <t>910925452263</t>
  </si>
  <si>
    <t>https://www.assets.signify.com/is/content/Signify/910925452263_EU.pl_PL.PROF.FP</t>
  </si>
  <si>
    <t>910925452264</t>
  </si>
  <si>
    <t>https://www.assets.signify.com/is/content/Signify/910925452264_EU.pl_PL.PROF.FP</t>
  </si>
  <si>
    <t>910925452265</t>
  </si>
  <si>
    <t>https://www.assets.signify.com/is/content/Signify/910925452265_EU.pl_PL.PROF.FP</t>
  </si>
  <si>
    <t>910925452266</t>
  </si>
  <si>
    <t>https://www.assets.signify.com/is/content/Signify/910925452266_EU.pl_PL.PROF.FP</t>
  </si>
  <si>
    <t>910925452267</t>
  </si>
  <si>
    <t>https://www.assets.signify.com/is/content/Signify/910925452267_EU.pl_PL.PROF.FP</t>
  </si>
  <si>
    <t>910925452268</t>
  </si>
  <si>
    <t>https://www.assets.signify.com/is/content/Signify/910925452268_EU.pl_PL.PROF.FP</t>
  </si>
  <si>
    <t>910925452269</t>
  </si>
  <si>
    <t>https://www.assets.signify.com/is/content/Signify/910925452269_EU.pl_PL.PROF.FP</t>
  </si>
  <si>
    <t>910925452270</t>
  </si>
  <si>
    <t>https://www.assets.signify.com/is/content/Signify/910925452270_EU.pl_PL.PROF.FP</t>
  </si>
  <si>
    <t>910925452271</t>
  </si>
  <si>
    <t>https://www.assets.signify.com/is/content/Signify/910925452271_EU.pl_PL.PROF.FP</t>
  </si>
  <si>
    <t>910925452272</t>
  </si>
  <si>
    <t>https://www.assets.signify.com/is/content/Signify/910925452272_EU.pl_PL.PROF.FP</t>
  </si>
  <si>
    <t>910925452273</t>
  </si>
  <si>
    <t>https://www.assets.signify.com/is/content/Signify/910925452273_EU.pl_PL.PROF.FP</t>
  </si>
  <si>
    <t>910925452274</t>
  </si>
  <si>
    <t>https://www.assets.signify.com/is/content/Signify/910925452274_EU.pl_PL.PROF.FP</t>
  </si>
  <si>
    <t>910925452275</t>
  </si>
  <si>
    <t>https://www.assets.signify.com/is/content/Signify/910925452275_EU.pl_PL.PROF.FP</t>
  </si>
  <si>
    <t>910925452276</t>
  </si>
  <si>
    <t>https://www.assets.signify.com/is/image/Signify/UniStreet_Mini-BGP212-PP</t>
  </si>
  <si>
    <t>https://www.assets.signify.com/is/content/Signify/910925452276_EU.pl_PL.PROF.FP</t>
  </si>
  <si>
    <t>910925452277</t>
  </si>
  <si>
    <t>https://www.assets.signify.com/is/content/Signify/910925452277_EU.pl_PL.PROF.FP</t>
  </si>
  <si>
    <t>https://www.assets.signify.com/is/content/Signify/LumiStreet%20-INI</t>
  </si>
  <si>
    <t>910925452278</t>
  </si>
  <si>
    <t>https://www.assets.signify.com/is/content/Signify/910925452278_EU.pl_PL.PROF.FP</t>
  </si>
  <si>
    <t>910925452279</t>
  </si>
  <si>
    <t>https://www.assets.signify.com/is/content/Signify/910925452279_EU.pl_PL.PROF.FP</t>
  </si>
  <si>
    <t>910925452280</t>
  </si>
  <si>
    <t>https://www.assets.signify.com/is/content/Signify/910925452280_EU.pl_PL.PROF.FP</t>
  </si>
  <si>
    <t>910925452281</t>
  </si>
  <si>
    <t>https://www.assets.signify.com/is/content/Signify/910925452281_EU.pl_PL.PROF.FP</t>
  </si>
  <si>
    <t>910925452282</t>
  </si>
  <si>
    <t>https://www.assets.signify.com/is/content/Signify/910925452282_EU.pl_PL.PROF.FP</t>
  </si>
  <si>
    <t>910925452283</t>
  </si>
  <si>
    <t>https://www.assets.signify.com/is/content/Signify/910925452283_EU.pl_PL.PROF.FP</t>
  </si>
  <si>
    <t>910925452284</t>
  </si>
  <si>
    <t>https://www.assets.signify.com/is/content/Signify/910925452284_EU.pl_PL.PROF.FP</t>
  </si>
  <si>
    <t>910925452285</t>
  </si>
  <si>
    <t>https://www.assets.signify.com/is/content/Signify/910925452285_EU.pl_PL.PROF.FP</t>
  </si>
  <si>
    <t>910925452286</t>
  </si>
  <si>
    <t>https://www.assets.signify.com/is/content/Signify/910925452286_EU.pl_PL.PROF.FP</t>
  </si>
  <si>
    <t>910925452287</t>
  </si>
  <si>
    <t>https://www.assets.signify.com/is/content/Signify/910925452287_EU.pl_PL.PROF.FP</t>
  </si>
  <si>
    <t>910925452288</t>
  </si>
  <si>
    <t>https://www.assets.signify.com/is/content/Signify/910925452288_EU.pl_PL.PROF.FP</t>
  </si>
  <si>
    <t>910925452289</t>
  </si>
  <si>
    <t>https://www.assets.signify.com/is/content/Signify/910925452289_EU.pl_PL.PROF.FP</t>
  </si>
  <si>
    <t>910925452290</t>
  </si>
  <si>
    <t>https://www.assets.signify.com/is/content/Signify/910925452290_EU.pl_PL.PROF.FP</t>
  </si>
  <si>
    <t>910925452291</t>
  </si>
  <si>
    <t>https://www.assets.signify.com/is/content/Signify/910925452291_EU.pl_PL.PROF.FP</t>
  </si>
  <si>
    <t>910925452292</t>
  </si>
  <si>
    <t>https://www.assets.signify.com/is/content/Signify/910925452292_EU.pl_PL.PROF.FP</t>
  </si>
  <si>
    <t>910925452293</t>
  </si>
  <si>
    <t>https://www.assets.signify.com/is/content/Signify/910925452293_EU.pl_PL.PROF.FP</t>
  </si>
  <si>
    <t>910925452294</t>
  </si>
  <si>
    <t>https://www.assets.signify.com/is/content/Signify/910925452294_EU.pl_PL.PROF.FP</t>
  </si>
  <si>
    <t>910925452295</t>
  </si>
  <si>
    <t>https://www.assets.signify.com/is/content/Signify/910925452295_EU.pl_PL.PROF.FP</t>
  </si>
  <si>
    <t>910925452296</t>
  </si>
  <si>
    <t>https://www.assets.signify.com/is/content/Signify/910925452296_EU.pl_PL.PROF.FP</t>
  </si>
  <si>
    <t>910925452297</t>
  </si>
  <si>
    <t>https://www.assets.signify.com/is/content/Signify/910925452297_EU.pl_PL.PROF.FP</t>
  </si>
  <si>
    <t>910925452298</t>
  </si>
  <si>
    <t>https://www.assets.signify.com/is/content/Signify/910925452298_EU.pl_PL.PROF.FP</t>
  </si>
  <si>
    <t>910925452299</t>
  </si>
  <si>
    <t>https://www.assets.signify.com/is/content/Signify/910925452299_EU.pl_PL.PROF.FP</t>
  </si>
  <si>
    <t>910925452301</t>
  </si>
  <si>
    <t>https://www.assets.signify.com/is/content/Signify/910925452301_EU.pl_PL.PROF.FP</t>
  </si>
  <si>
    <t>910925452303</t>
  </si>
  <si>
    <t>https://www.assets.signify.com/is/content/Signify/910925452303_EU.pl_PL.PROF.FP</t>
  </si>
  <si>
    <t>910925452304</t>
  </si>
  <si>
    <t>https://www.assets.signify.com/is/content/Signify/910925452304_EU.pl_PL.PROF.FP</t>
  </si>
  <si>
    <t>910925452305</t>
  </si>
  <si>
    <t>https://www.assets.signify.com/is/content/Signify/910925452305_EU.pl_PL.PROF.FP</t>
  </si>
  <si>
    <t>910925452306</t>
  </si>
  <si>
    <t>https://www.assets.signify.com/is/content/Signify/910925452306_EU.pl_PL.PROF.FP</t>
  </si>
  <si>
    <t>910925452307</t>
  </si>
  <si>
    <t>https://www.assets.signify.com/is/content/Signify/910925452307_EU.pl_PL.PROF.FP</t>
  </si>
  <si>
    <t>910925452308</t>
  </si>
  <si>
    <t>https://www.assets.signify.com/is/content/Signify/910925452308_EU.pl_PL.PROF.FP</t>
  </si>
  <si>
    <t>910925452309</t>
  </si>
  <si>
    <t>https://www.assets.signify.com/is/content/Signify/910925452309_EU.pl_PL.PROF.FP</t>
  </si>
  <si>
    <t>910925452310</t>
  </si>
  <si>
    <t>https://www.assets.signify.com/is/content/Signify/910925452310_EU.pl_PL.PROF.FP</t>
  </si>
  <si>
    <t>910925452311</t>
  </si>
  <si>
    <t>https://www.assets.signify.com/is/content/Signify/910925452311_EU.pl_PL.PROF.FP</t>
  </si>
  <si>
    <t>910925452312</t>
  </si>
  <si>
    <t>https://www.assets.signify.com/is/content/Signify/910925452312_EU.pl_PL.PROF.FP</t>
  </si>
  <si>
    <t>910925452313</t>
  </si>
  <si>
    <t>https://www.assets.signify.com/is/content/Signify/910925452313_EU.pl_PL.PROF.FP</t>
  </si>
  <si>
    <t>910925452314</t>
  </si>
  <si>
    <t>https://www.assets.signify.com/is/content/Signify/910925452314_EU.pl_PL.PROF.FP</t>
  </si>
  <si>
    <t>910925452315</t>
  </si>
  <si>
    <t>https://www.assets.signify.com/is/content/Signify/910925452315_EU.pl_PL.PROF.FP</t>
  </si>
  <si>
    <t>910925452316</t>
  </si>
  <si>
    <t>https://www.assets.signify.com/is/content/Signify/910925452316_EU.pl_PL.PROF.FP</t>
  </si>
  <si>
    <t>910925452317</t>
  </si>
  <si>
    <t>https://www.assets.signify.com/is/content/Signify/910925452317_EU.pl_PL.PROF.FP</t>
  </si>
  <si>
    <t>910925452318</t>
  </si>
  <si>
    <t>https://www.assets.signify.com/is/content/Signify/910925452318_EU.pl_PL.PROF.FP</t>
  </si>
  <si>
    <t>910925452319</t>
  </si>
  <si>
    <t>https://www.assets.signify.com/is/content/Signify/910925452319_EU.pl_PL.PROF.FP</t>
  </si>
  <si>
    <t>910925452320</t>
  </si>
  <si>
    <t>https://www.assets.signify.com/is/content/Signify/910925452320_EU.pl_PL.PROF.FP</t>
  </si>
  <si>
    <t>910925452321</t>
  </si>
  <si>
    <t>https://www.assets.signify.com/is/content/Signify/910925452321_EU.pl_PL.PROF.FP</t>
  </si>
  <si>
    <t>910925452322</t>
  </si>
  <si>
    <t>https://www.assets.signify.com/is/content/Signify/910925452322_EU.pl_PL.PROF.FP</t>
  </si>
  <si>
    <t>910925452323</t>
  </si>
  <si>
    <t>https://www.assets.signify.com/is/content/Signify/910925452323_EU.pl_PL.PROF.FP</t>
  </si>
  <si>
    <t>910925452324</t>
  </si>
  <si>
    <t>https://www.assets.signify.com/is/content/Signify/910925452324_EU.pl_PL.PROF.FP</t>
  </si>
  <si>
    <t>910925452325</t>
  </si>
  <si>
    <t>https://www.assets.signify.com/is/content/Signify/910925452325_EU.pl_PL.PROF.FP</t>
  </si>
  <si>
    <t>910925452326</t>
  </si>
  <si>
    <t>https://www.assets.signify.com/is/content/Signify/910925452326_EU.pl_PL.PROF.FP</t>
  </si>
  <si>
    <t>910925452327</t>
  </si>
  <si>
    <t>https://www.assets.signify.com/is/content/Signify/910925452327_EU.pl_PL.PROF.FP</t>
  </si>
  <si>
    <t>910925452328</t>
  </si>
  <si>
    <t>https://www.assets.signify.com/is/content/Signify/910925452328_EU.pl_PL.PROF.FP</t>
  </si>
  <si>
    <t>910925452329</t>
  </si>
  <si>
    <t>https://www.assets.signify.com/is/content/Signify/910925452329_EU.pl_PL.PROF.FP</t>
  </si>
  <si>
    <t>910925452330</t>
  </si>
  <si>
    <t>https://www.assets.signify.com/is/content/Signify/910925452330_EU.pl_PL.PROF.FP</t>
  </si>
  <si>
    <t>910925452331</t>
  </si>
  <si>
    <t>https://www.assets.signify.com/is/content/Signify/910925452331_EU.pl_PL.PROF.FP</t>
  </si>
  <si>
    <t>910925452332</t>
  </si>
  <si>
    <t>https://www.assets.signify.com/is/content/Signify/910925452332_EU.pl_PL.PROF.FP</t>
  </si>
  <si>
    <t>910925452333</t>
  </si>
  <si>
    <t>https://www.assets.signify.com/is/content/Signify/910925452333_EU.pl_PL.PROF.FP</t>
  </si>
  <si>
    <t>910925452334</t>
  </si>
  <si>
    <t>https://www.assets.signify.com/is/content/Signify/910925452334_EU.pl_PL.PROF.FP</t>
  </si>
  <si>
    <t>910925452335</t>
  </si>
  <si>
    <t>https://www.assets.signify.com/is/content/Signify/910925452335_EU.pl_PL.PROF.FP</t>
  </si>
  <si>
    <t>910925452336</t>
  </si>
  <si>
    <t>https://www.assets.signify.com/is/content/Signify/910925452336_EU.pl_PL.PROF.FP</t>
  </si>
  <si>
    <t>910925452337</t>
  </si>
  <si>
    <t>https://www.assets.signify.com/is/content/Signify/910925452337_EU.pl_PL.PROF.FP</t>
  </si>
  <si>
    <t>910925452338</t>
  </si>
  <si>
    <t>https://www.assets.signify.com/is/content/Signify/910925452338_EU.pl_PL.PROF.FP</t>
  </si>
  <si>
    <t>910925452339</t>
  </si>
  <si>
    <t>https://www.assets.signify.com/is/content/Signify/910925452339_EU.pl_PL.PROF.FP</t>
  </si>
  <si>
    <t>910925452340</t>
  </si>
  <si>
    <t>https://www.assets.signify.com/is/content/Signify/910925452340_EU.pl_PL.PROF.FP</t>
  </si>
  <si>
    <t>910925452341</t>
  </si>
  <si>
    <t>https://www.assets.signify.com/is/content/Signify/910925452341_EU.pl_PL.PROF.FP</t>
  </si>
  <si>
    <t>910925452342</t>
  </si>
  <si>
    <t>https://www.assets.signify.com/is/content/Signify/910925452342_EU.pl_PL.PROF.FP</t>
  </si>
  <si>
    <t>910925452343</t>
  </si>
  <si>
    <t>https://www.assets.signify.com/is/content/Signify/910925452343_EU.pl_PL.PROF.FP</t>
  </si>
  <si>
    <t>910925452344</t>
  </si>
  <si>
    <t>https://www.assets.signify.com/is/content/Signify/910925452344_EU.pl_PL.PROF.FP</t>
  </si>
  <si>
    <t>910925452345</t>
  </si>
  <si>
    <t>https://www.assets.signify.com/is/content/Signify/910925452345_EU.pl_PL.PROF.FP</t>
  </si>
  <si>
    <t>910925452346</t>
  </si>
  <si>
    <t>https://www.assets.signify.com/is/content/Signify/910925452346_EU.pl_PL.PROF.FP</t>
  </si>
  <si>
    <t>910925452347</t>
  </si>
  <si>
    <t>https://www.assets.signify.com/is/content/Signify/910925452347_EU.pl_PL.PROF.FP</t>
  </si>
  <si>
    <t>910925452348</t>
  </si>
  <si>
    <t>https://www.assets.signify.com/is/content/Signify/910925452348_EU.pl_PL.PROF.FP</t>
  </si>
  <si>
    <t>910925452349</t>
  </si>
  <si>
    <t>https://www.assets.signify.com/is/content/Signify/910925452349_EU.pl_PL.PROF.FP</t>
  </si>
  <si>
    <t>910925452350</t>
  </si>
  <si>
    <t>https://www.assets.signify.com/is/content/Signify/910925452350_EU.pl_PL.PROF.FP</t>
  </si>
  <si>
    <t>910925452351</t>
  </si>
  <si>
    <t>https://www.assets.signify.com/is/content/Signify/910925452351_EU.pl_PL.PROF.FP</t>
  </si>
  <si>
    <t>910925452352</t>
  </si>
  <si>
    <t>https://www.assets.signify.com/is/content/Signify/910925452352_EU.pl_PL.PROF.FP</t>
  </si>
  <si>
    <t>910925452353</t>
  </si>
  <si>
    <t>https://www.assets.signify.com/is/content/Signify/910925452353_EU.pl_PL.PROF.FP</t>
  </si>
  <si>
    <t>910925452354</t>
  </si>
  <si>
    <t>https://www.assets.signify.com/is/content/Signify/910925452354_EU.pl_PL.PROF.FP</t>
  </si>
  <si>
    <t>910925452355</t>
  </si>
  <si>
    <t>https://www.assets.signify.com/is/content/Signify/910925452355_EU.pl_PL.PROF.FP</t>
  </si>
  <si>
    <t>910925452356</t>
  </si>
  <si>
    <t>https://www.assets.signify.com/is/content/Signify/910925452356_EU.pl_PL.PROF.FP</t>
  </si>
  <si>
    <t>910925452357</t>
  </si>
  <si>
    <t>https://www.assets.signify.com/is/content/Signify/910925452357_EU.pl_PL.PROF.FP</t>
  </si>
  <si>
    <t>910925452358</t>
  </si>
  <si>
    <t>https://www.assets.signify.com/is/content/Signify/910925452358_EU.pl_PL.PROF.FP</t>
  </si>
  <si>
    <t>910925452359</t>
  </si>
  <si>
    <t>https://www.assets.signify.com/is/content/Signify/910925452359_EU.pl_PL.PROF.FP</t>
  </si>
  <si>
    <t>910925452360</t>
  </si>
  <si>
    <t>https://www.assets.signify.com/is/content/Signify/910925452360_EU.pl_PL.PROF.FP</t>
  </si>
  <si>
    <t>910925452361</t>
  </si>
  <si>
    <t>https://www.assets.signify.com/is/content/Signify/910925452361_EU.pl_PL.PROF.FP</t>
  </si>
  <si>
    <t>910925452362</t>
  </si>
  <si>
    <t>https://www.assets.signify.com/is/content/Signify/910925452362_EU.pl_PL.PROF.FP</t>
  </si>
  <si>
    <t>910925452363</t>
  </si>
  <si>
    <t>https://www.assets.signify.com/is/content/Signify/910925452363_EU.pl_PL.PROF.FP</t>
  </si>
  <si>
    <t>910925452364</t>
  </si>
  <si>
    <t>https://www.assets.signify.com/is/content/Signify/910925452364_EU.pl_PL.PROF.FP</t>
  </si>
  <si>
    <t>910925452365</t>
  </si>
  <si>
    <t>https://www.assets.signify.com/is/content/Signify/910925452365_EU.pl_PL.PROF.FP</t>
  </si>
  <si>
    <t>910925452366</t>
  </si>
  <si>
    <t>https://www.assets.signify.com/is/content/Signify/910925452366_EU.pl_PL.PROF.FP</t>
  </si>
  <si>
    <t>910925452367</t>
  </si>
  <si>
    <t>https://www.assets.signify.com/is/content/Signify/910925452367_EU.pl_PL.PROF.FP</t>
  </si>
  <si>
    <t>910925452368</t>
  </si>
  <si>
    <t>https://www.assets.signify.com/is/content/Signify/910925452368_EU.pl_PL.PROF.FP</t>
  </si>
  <si>
    <t>910925452369</t>
  </si>
  <si>
    <t>https://www.assets.signify.com/is/content/Signify/910925452369_EU.pl_PL.PROF.FP</t>
  </si>
  <si>
    <t>910925452370</t>
  </si>
  <si>
    <t>https://www.assets.signify.com/is/content/Signify/910925452370_EU.pl_PL.PROF.FP</t>
  </si>
  <si>
    <t>910925452371</t>
  </si>
  <si>
    <t>https://www.assets.signify.com/is/content/Signify/910925452371_EU.pl_PL.PROF.FP</t>
  </si>
  <si>
    <t>910925452482</t>
  </si>
  <si>
    <t>https://www.assets.signify.com/is/content/Signify/910925452482_EU.pl_PL.PROF.FP</t>
  </si>
  <si>
    <t>910925470203</t>
  </si>
  <si>
    <t>https://www.assets.signify.com/is/image/Signify/OPPR1_DBP300I_0003</t>
  </si>
  <si>
    <t>https://www.assets.signify.com/is/content/Signify/910925470203_EU.pl_PL.PROF.FP</t>
  </si>
  <si>
    <t>https://www.assets.signify.com/is/content/Signify/OIII9_DBP300I_PHL_0001</t>
  </si>
  <si>
    <t>910925470403</t>
  </si>
  <si>
    <t>https://www.assets.signify.com/is/image/Signify/OPPR1_DBP300I_0005</t>
  </si>
  <si>
    <t>https://www.assets.signify.com/is/content/Signify/910925470403_EU.pl_PL.PROF.FP</t>
  </si>
  <si>
    <t>910925480612</t>
  </si>
  <si>
    <t>910925480812</t>
  </si>
  <si>
    <t>910925480912</t>
  </si>
  <si>
    <t>910925481012</t>
  </si>
  <si>
    <t>910925481112</t>
  </si>
  <si>
    <t>910925481312</t>
  </si>
  <si>
    <t>910925481612</t>
  </si>
  <si>
    <t>910925486512</t>
  </si>
  <si>
    <t>https://www.assets.signify.com/is/content/Signify/910925486512_EU.pl_PL.PROF.FP</t>
  </si>
  <si>
    <t>910925486612</t>
  </si>
  <si>
    <t>https://www.assets.signify.com/is/content/Signify/910925486612_EU.pl_PL.PROF.FP</t>
  </si>
  <si>
    <t>910925486712</t>
  </si>
  <si>
    <t>910925486812</t>
  </si>
  <si>
    <t>910925486912</t>
  </si>
  <si>
    <t>910925487112</t>
  </si>
  <si>
    <t>https://www.assets.signify.com/is/content/Signify/910925487112_EU.pl_PL.PROF.FP</t>
  </si>
  <si>
    <t>910925487212</t>
  </si>
  <si>
    <t>https://www.assets.signify.com/is/content/Signify/910925487212_EU.pl_PL.PROF.FP</t>
  </si>
  <si>
    <t>910925487312</t>
  </si>
  <si>
    <t>https://www.assets.signify.com/is/content/Signify/910925487312_EU.pl_PL.PROF.FP</t>
  </si>
  <si>
    <t>910925487412</t>
  </si>
  <si>
    <t>910925487712</t>
  </si>
  <si>
    <t>https://www.assets.signify.com/is/content/Signify/910925487712_EU.pl_PL.PROF.FP</t>
  </si>
  <si>
    <t>910925488012</t>
  </si>
  <si>
    <t>910925488312</t>
  </si>
  <si>
    <t>910925488512</t>
  </si>
  <si>
    <t>https://www.assets.signify.com/is/content/Signify/910925488512_EU.pl_PL.PROF.FP</t>
  </si>
  <si>
    <t>910925488612</t>
  </si>
  <si>
    <t>https://www.assets.signify.com/is/content/Signify/910925488612_EU.pl_PL.PROF.FP</t>
  </si>
  <si>
    <t>910925488712</t>
  </si>
  <si>
    <t>https://www.assets.signify.com/is/content/Signify/910925488712_EU.pl_PL.PROF.FP</t>
  </si>
  <si>
    <t>910925488812</t>
  </si>
  <si>
    <t>910925489212</t>
  </si>
  <si>
    <t>910925489412</t>
  </si>
  <si>
    <t>https://www.assets.signify.com/is/content/Signify/910925489412_EU.pl_PL.PROF.FP</t>
  </si>
  <si>
    <t>910925489512</t>
  </si>
  <si>
    <t>https://www.assets.signify.com/is/content/Signify/910925489512_EU.pl_PL.PROF.FP</t>
  </si>
  <si>
    <t>910925489712</t>
  </si>
  <si>
    <t>https://www.assets.signify.com/is/content/Signify/910925489712_EU.pl_PL.PROF.FP</t>
  </si>
  <si>
    <t>910925490012</t>
  </si>
  <si>
    <t>https://www.assets.signify.com/is/content/Signify/910925490012_EU.pl_PL.PROF.FP</t>
  </si>
  <si>
    <t>910925490812</t>
  </si>
  <si>
    <t>https://www.assets.signify.com/is/content/Signify/910925490812_EU.pl_PL.PROF.FP</t>
  </si>
  <si>
    <t>910925490912</t>
  </si>
  <si>
    <t>https://www.assets.signify.com/is/content/Signify/910925490912_EU.pl_PL.PROF.FP</t>
  </si>
  <si>
    <t>910925491012</t>
  </si>
  <si>
    <t>https://www.assets.signify.com/is/content/Signify/910925491012_EU.pl_PL.PROF.FP</t>
  </si>
  <si>
    <t>910925491112</t>
  </si>
  <si>
    <t>https://www.assets.signify.com/is/content/Signify/910925491112_EU.pl_PL.PROF.FP</t>
  </si>
  <si>
    <t>910925491312</t>
  </si>
  <si>
    <t>910925491412</t>
  </si>
  <si>
    <t>https://www.assets.signify.com/is/content/Signify/910925491412_EU.pl_PL.PROF.FP</t>
  </si>
  <si>
    <t>910925491712</t>
  </si>
  <si>
    <t>https://www.assets.signify.com/is/image/Signify/OPPR1_DBP300I_0001</t>
  </si>
  <si>
    <t>https://www.assets.signify.com/is/content/Signify/910925491712_EU.pl_PL.PROF.FP</t>
  </si>
  <si>
    <t>910925491912</t>
  </si>
  <si>
    <t>https://www.assets.signify.com/is/content/Signify/910925491912_EU.pl_PL.PROF.FP</t>
  </si>
  <si>
    <t>910925492012</t>
  </si>
  <si>
    <t>https://www.assets.signify.com/is/content/Signify/910925492012_EU.pl_PL.PROF.FP</t>
  </si>
  <si>
    <t>910925492112</t>
  </si>
  <si>
    <t>https://www.assets.signify.com/is/content/Signify/910925492112_EU.pl_PL.PROF.FP</t>
  </si>
  <si>
    <t>910925492412</t>
  </si>
  <si>
    <t>910925492512</t>
  </si>
  <si>
    <t>910925492612</t>
  </si>
  <si>
    <t>https://www.assets.signify.com/is/content/Signify/910925492612_EU.pl_PL.PROF.FP</t>
  </si>
  <si>
    <t>910925492712</t>
  </si>
  <si>
    <t>https://www.assets.signify.com/is/content/Signify/910925492712_EU.pl_PL.PROF.FP</t>
  </si>
  <si>
    <t>910925492912</t>
  </si>
  <si>
    <t>https://www.assets.signify.com/is/content/Signify/910925492912_EU.pl_PL.PROF.FP</t>
  </si>
  <si>
    <t>910925493312</t>
  </si>
  <si>
    <t>https://www.assets.signify.com/is/content/Signify/910925493312_EU.pl_PL.PROF.FP</t>
  </si>
  <si>
    <t>910925493412</t>
  </si>
  <si>
    <t>https://www.assets.signify.com/is/content/Signify/910925493412_EU.pl_PL.PROF.FP</t>
  </si>
  <si>
    <t>910925493512</t>
  </si>
  <si>
    <t>https://www.assets.signify.com/is/content/Signify/910925493512_EU.pl_PL.PROF.FP</t>
  </si>
  <si>
    <t>910925493612</t>
  </si>
  <si>
    <t>https://www.assets.signify.com/is/content/Signify/910925493612_EU.pl_PL.PROF.FP</t>
  </si>
  <si>
    <t>910925493712</t>
  </si>
  <si>
    <t>https://www.assets.signify.com/is/content/Signify/910925493712_EU.pl_PL.PROF.FP</t>
  </si>
  <si>
    <t>910925493812</t>
  </si>
  <si>
    <t>https://www.assets.signify.com/is/content/Signify/910925493812_EU.pl_PL.PROF.FP</t>
  </si>
  <si>
    <t>910925493912</t>
  </si>
  <si>
    <t>https://www.assets.signify.com/is/content/Signify/910925493912_EU.pl_PL.PROF.FP</t>
  </si>
  <si>
    <t>910925494012</t>
  </si>
  <si>
    <t>https://www.assets.signify.com/is/content/Signify/910925494012_EU.pl_PL.PROF.FP</t>
  </si>
  <si>
    <t>910925494312</t>
  </si>
  <si>
    <t>https://www.assets.signify.com/is/content/Signify/910925494312_EU.pl_PL.PROF.FP</t>
  </si>
  <si>
    <t>910925494412</t>
  </si>
  <si>
    <t>910925494612</t>
  </si>
  <si>
    <t>https://www.assets.signify.com/is/content/Signify/910925494612_EU.pl_PL.PROF.FP</t>
  </si>
  <si>
    <t>910925495112</t>
  </si>
  <si>
    <t>https://www.assets.signify.com/is/content/Signify/910925495112_EU.pl_PL.PROF.FP</t>
  </si>
  <si>
    <t>910925495312</t>
  </si>
  <si>
    <t>https://www.assets.signify.com/is/content/Signify/910925495312_EU.pl_PL.PROF.FP</t>
  </si>
  <si>
    <t>910925495612</t>
  </si>
  <si>
    <t>https://www.assets.signify.com/is/content/Signify/910925495612_EU.pl_PL.PROF.FP</t>
  </si>
  <si>
    <t>910925495712</t>
  </si>
  <si>
    <t>https://www.assets.signify.com/is/content/Signify/910925495712_EU.pl_PL.PROF.FP</t>
  </si>
  <si>
    <t>910925495812</t>
  </si>
  <si>
    <t>https://www.assets.signify.com/is/content/Signify/910925495812_EU.pl_PL.PROF.FP</t>
  </si>
  <si>
    <t>910925495912</t>
  </si>
  <si>
    <t>https://www.assets.signify.com/is/content/Signify/910925495912_EU.pl_PL.PROF.FP</t>
  </si>
  <si>
    <t>910925496012</t>
  </si>
  <si>
    <t>https://www.assets.signify.com/is/content/Signify/910925496012_EU.pl_PL.PROF.FP</t>
  </si>
  <si>
    <t>910925496112</t>
  </si>
  <si>
    <t>https://www.assets.signify.com/is/content/Signify/910925496112_EU.pl_PL.PROF.FP</t>
  </si>
  <si>
    <t>910925496212</t>
  </si>
  <si>
    <t>https://www.assets.signify.com/is/content/Signify/910925496212_EU.pl_PL.PROF.FP</t>
  </si>
  <si>
    <t>910925496512</t>
  </si>
  <si>
    <t>https://www.assets.signify.com/is/content/Signify/910925496512_EU.pl_PL.PROF.FP</t>
  </si>
  <si>
    <t>910925496612</t>
  </si>
  <si>
    <t>https://www.assets.signify.com/is/content/Signify/910925496612_EU.pl_PL.PROF.FP</t>
  </si>
  <si>
    <t>910925496712</t>
  </si>
  <si>
    <t>https://www.assets.signify.com/is/content/Signify/910925496712_EU.pl_PL.PROF.FP</t>
  </si>
  <si>
    <t>910925496812</t>
  </si>
  <si>
    <t>https://www.assets.signify.com/is/content/Signify/910925496812_EU.pl_PL.PROF.FP</t>
  </si>
  <si>
    <t>910925496912</t>
  </si>
  <si>
    <t>https://www.assets.signify.com/is/content/Signify/910925496912_EU.pl_PL.PROF.FP</t>
  </si>
  <si>
    <t>910925497012</t>
  </si>
  <si>
    <t>https://www.assets.signify.com/is/content/Signify/910925497012_EU.pl_PL.PROF.FP</t>
  </si>
  <si>
    <t>910925497212</t>
  </si>
  <si>
    <t>https://www.assets.signify.com/is/content/Signify/910925497212_EU.pl_PL.PROF.FP</t>
  </si>
  <si>
    <t>910925497312</t>
  </si>
  <si>
    <t>https://www.assets.signify.com/is/content/Signify/910925497312_EU.pl_PL.PROF.FP</t>
  </si>
  <si>
    <t>910925497412</t>
  </si>
  <si>
    <t>https://www.assets.signify.com/is/content/Signify/910925497412_EU.pl_PL.PROF.FP</t>
  </si>
  <si>
    <t>910925497512</t>
  </si>
  <si>
    <t>https://www.assets.signify.com/is/content/Signify/910925497512_EU.pl_PL.PROF.FP</t>
  </si>
  <si>
    <t>910925500112</t>
  </si>
  <si>
    <t>910925500212</t>
  </si>
  <si>
    <t>910925500312</t>
  </si>
  <si>
    <t>910925500412</t>
  </si>
  <si>
    <t>https://www.assets.signify.com/is/content/Signify/910925500412_EU.pl_PL.PROF.FP</t>
  </si>
  <si>
    <t>910925500612</t>
  </si>
  <si>
    <t>910925500712</t>
  </si>
  <si>
    <t>910925500812</t>
  </si>
  <si>
    <t>910925500912</t>
  </si>
  <si>
    <t>910925501012</t>
  </si>
  <si>
    <t>https://www.assets.signify.com/is/content/Signify/910925501012_EU.pl_PL.PROF.FP</t>
  </si>
  <si>
    <t>910925501112</t>
  </si>
  <si>
    <t>https://www.assets.signify.com/is/content/Signify/910925501112_EU.pl_PL.PROF.FP</t>
  </si>
  <si>
    <t>910925501212</t>
  </si>
  <si>
    <t>910925501412</t>
  </si>
  <si>
    <t>910925501512</t>
  </si>
  <si>
    <t>910925501612</t>
  </si>
  <si>
    <t>910925501712</t>
  </si>
  <si>
    <t>910925504812</t>
  </si>
  <si>
    <t>910925515412</t>
  </si>
  <si>
    <t>910925516312</t>
  </si>
  <si>
    <t>910925516412</t>
  </si>
  <si>
    <t>910925516612</t>
  </si>
  <si>
    <t>910925516712</t>
  </si>
  <si>
    <t>910925518612</t>
  </si>
  <si>
    <t>https://www.assets.signify.com/is/image/Signify/IPPR1_TTX260I_0085</t>
  </si>
  <si>
    <t>https://www.assets.signify.com/is/content/Signify/910925518612_EU.pl_PL.PROF.FP</t>
  </si>
  <si>
    <t>910925518812</t>
  </si>
  <si>
    <t>https://www.assets.signify.com/is/image/Signify/IPPR1_TTX260I_0069</t>
  </si>
  <si>
    <t>https://www.assets.signify.com/is/content/Signify/910925518812_EU.pl_PL.PROF.FP</t>
  </si>
  <si>
    <t>910925519012</t>
  </si>
  <si>
    <t>https://www.assets.signify.com/is/image/Signify/IPPR1_TTX260I_0053</t>
  </si>
  <si>
    <t>https://www.assets.signify.com/is/content/Signify/910925519012_EU.pl_PL.PROF.FP</t>
  </si>
  <si>
    <t>910925519112</t>
  </si>
  <si>
    <t>https://www.assets.signify.com/is/content/Signify/910925519112_EU.pl_PL.PROF.FP</t>
  </si>
  <si>
    <t>910925519412</t>
  </si>
  <si>
    <t>https://www.assets.signify.com/is/image/Signify/IPPR1_TTX260I_0101</t>
  </si>
  <si>
    <t>https://www.assets.signify.com/is/content/Signify/910925519412_EU.pl_PL.PROF.FP</t>
  </si>
  <si>
    <t>910925519512</t>
  </si>
  <si>
    <t>https://www.assets.signify.com/is/content/Signify/910925519512_EU.pl_PL.PROF.FP</t>
  </si>
  <si>
    <t>910925519612</t>
  </si>
  <si>
    <t>https://www.assets.signify.com/is/image/Signify/IPPR1_TTX260I_0037</t>
  </si>
  <si>
    <t>https://www.assets.signify.com/is/content/Signify/910925519612_EU.pl_PL.PROF.FP</t>
  </si>
  <si>
    <t>910925519812</t>
  </si>
  <si>
    <t>https://www.assets.signify.com/is/content/Signify/910925519812_EU.pl_PL.PROF.FP</t>
  </si>
  <si>
    <t>910925520812</t>
  </si>
  <si>
    <t>https://www.assets.signify.com/is/content/Signify/910925520812_EU.pl_PL.PROF.FP</t>
  </si>
  <si>
    <t>910925521312</t>
  </si>
  <si>
    <t>https://www.assets.signify.com/is/content/Signify/910925521312_EU.pl_PL.PROF.FP</t>
  </si>
  <si>
    <t>910925521712</t>
  </si>
  <si>
    <t>910925521912</t>
  </si>
  <si>
    <t>https://www.assets.signify.com/is/image/Signify/IPPR1_TTX260I_0021</t>
  </si>
  <si>
    <t>https://www.assets.signify.com/is/content/Signify/910925521912_EU.pl_PL.PROF.FP</t>
  </si>
  <si>
    <t>910925522212</t>
  </si>
  <si>
    <t>https://www.assets.signify.com/is/image/Signify/IPPR1_TTX260I_0133</t>
  </si>
  <si>
    <t>910925522512</t>
  </si>
  <si>
    <t>https://www.assets.signify.com/is/content/Signify/910925522512_EU.pl_PL.PROF.FP</t>
  </si>
  <si>
    <t>910925522712</t>
  </si>
  <si>
    <t>https://www.assets.signify.com/is/content/Signify/910925522712_EU.pl_PL.PROF.FP</t>
  </si>
  <si>
    <t>910925522812</t>
  </si>
  <si>
    <t>https://www.assets.signify.com/is/content/Signify/910925522812_EU.pl_PL.PROF.FP</t>
  </si>
  <si>
    <t>910925522912</t>
  </si>
  <si>
    <t>https://www.assets.signify.com/is/content/Signify/910925522912_EU.pl_PL.PROF.FP</t>
  </si>
  <si>
    <t>910925523112</t>
  </si>
  <si>
    <t>https://www.assets.signify.com/is/content/Signify/910925523112_EU.pl_PL.PROF.FP</t>
  </si>
  <si>
    <t>910925523912</t>
  </si>
  <si>
    <t>https://www.assets.signify.com/is/content/Signify/910925523912_EU.pl_PL.PROF.FP</t>
  </si>
  <si>
    <t>910925524112</t>
  </si>
  <si>
    <t>https://www.assets.signify.com/is/content/Signify/910925524112_EU.pl_PL.PROF.FP</t>
  </si>
  <si>
    <t>910925524212</t>
  </si>
  <si>
    <t>https://www.assets.signify.com/is/content/Signify/910925524212_EU.pl_PL.PROF.FP</t>
  </si>
  <si>
    <t>910925524512</t>
  </si>
  <si>
    <t>https://www.assets.signify.com/is/content/Signify/910925524512_EU.pl_PL.PROF.FP</t>
  </si>
  <si>
    <t>910925525112</t>
  </si>
  <si>
    <t>https://www.assets.signify.com/is/image/Signify/IPPR1_TTX260I_0087</t>
  </si>
  <si>
    <t>https://www.assets.signify.com/is/content/Signify/910925525112_EU.pl_PL.PROF.FP</t>
  </si>
  <si>
    <t>910925525312</t>
  </si>
  <si>
    <t>https://www.assets.signify.com/is/content/Signify/910925525312_EU.pl_PL.PROF.FP</t>
  </si>
  <si>
    <t>910925525512</t>
  </si>
  <si>
    <t>https://www.assets.signify.com/is/image/Signify/IPPR1_TTX260I_0103</t>
  </si>
  <si>
    <t>https://www.assets.signify.com/is/content/Signify/910925525512_EU.pl_PL.PROF.FP</t>
  </si>
  <si>
    <t>910925526612</t>
  </si>
  <si>
    <t>https://www.assets.signify.com/is/content/Signify/910925526612_EU.pl_PL.PROF.FP</t>
  </si>
  <si>
    <t>910925526712</t>
  </si>
  <si>
    <t>https://www.assets.signify.com/is/image/Signify/IPPR1_TTX260I_0039</t>
  </si>
  <si>
    <t>https://www.assets.signify.com/is/content/Signify/910925526712_EU.pl_PL.PROF.FP</t>
  </si>
  <si>
    <t>910925527612</t>
  </si>
  <si>
    <t>https://www.assets.signify.com/is/content/Signify/910925527612_EU.pl_PL.PROF.FP</t>
  </si>
  <si>
    <t>910925530212</t>
  </si>
  <si>
    <t>https://www.assets.signify.com/is/image/Signify/IPPR1_TTX260I_0033</t>
  </si>
  <si>
    <t>https://www.assets.signify.com/is/content/Signify/910925530212_EU.pl_PL.PROF.FP</t>
  </si>
  <si>
    <t>910925530612</t>
  </si>
  <si>
    <t>https://www.assets.signify.com/is/content/Signify/910925530612_EU.pl_PL.PROF.FP</t>
  </si>
  <si>
    <t>910925530712</t>
  </si>
  <si>
    <t>https://www.assets.signify.com/is/content/Signify/910925530712_EU.pl_PL.PROF.FP</t>
  </si>
  <si>
    <t>910925530912</t>
  </si>
  <si>
    <t>https://www.assets.signify.com/is/image/Signify/IPPR1_TTX260I_0097</t>
  </si>
  <si>
    <t>https://www.assets.signify.com/is/content/Signify/910925530912_EU.pl_PL.PROF.FP</t>
  </si>
  <si>
    <t>910925531012</t>
  </si>
  <si>
    <t>https://www.assets.signify.com/is/content/Signify/910925531012_EU.pl_PL.PROF.FP</t>
  </si>
  <si>
    <t>910925531212</t>
  </si>
  <si>
    <t>https://www.assets.signify.com/is/content/Signify/910925531212_EU.pl_PL.PROF.FP</t>
  </si>
  <si>
    <t>910925531312</t>
  </si>
  <si>
    <t>https://www.assets.signify.com/is/content/Signify/910925531312_EU.pl_PL.PROF.FP</t>
  </si>
  <si>
    <t>910925531612</t>
  </si>
  <si>
    <t>https://www.assets.signify.com/is/image/Signify/IPPR1_TTX260I_0081</t>
  </si>
  <si>
    <t>https://www.assets.signify.com/is/content/Signify/910925531612_EU.pl_PL.PROF.FP</t>
  </si>
  <si>
    <t>910925531812</t>
  </si>
  <si>
    <t>https://www.assets.signify.com/is/image/Signify/IPPR1_TTX260I_0065</t>
  </si>
  <si>
    <t>https://www.assets.signify.com/is/content/Signify/910925531812_EU.pl_PL.PROF.FP</t>
  </si>
  <si>
    <t>910925532712</t>
  </si>
  <si>
    <t>https://www.assets.signify.com/is/content/Signify/910925532712_EU.pl_PL.PROF.FP</t>
  </si>
  <si>
    <t>910925532812</t>
  </si>
  <si>
    <t>https://www.assets.signify.com/is/content/Signify/910925532812_EU.pl_PL.PROF.FP</t>
  </si>
  <si>
    <t>910925533012</t>
  </si>
  <si>
    <t>https://www.assets.signify.com/is/content/Signify/910925533012_EU.pl_PL.PROF.FP</t>
  </si>
  <si>
    <t>910925533112</t>
  </si>
  <si>
    <t>https://www.assets.signify.com/is/content/Signify/910925533112_EU.pl_PL.PROF.FP</t>
  </si>
  <si>
    <t>910925533912</t>
  </si>
  <si>
    <t>https://www.assets.signify.com/is/image/Signify/IPPR1_TTX260I_0029</t>
  </si>
  <si>
    <t>https://www.assets.signify.com/is/content/Signify/910925533912_EU.pl_PL.PROF.FP</t>
  </si>
  <si>
    <t>910925535012</t>
  </si>
  <si>
    <t>https://www.assets.signify.com/is/image/Signify/IPPR1_TTX260I_0093</t>
  </si>
  <si>
    <t>https://www.assets.signify.com/is/content/Signify/910925535012_EU.pl_PL.PROF.FP</t>
  </si>
  <si>
    <t>910925535112</t>
  </si>
  <si>
    <t>https://www.assets.signify.com/is/content/Signify/910925535112_EU.pl_PL.PROF.FP</t>
  </si>
  <si>
    <t>910925535212</t>
  </si>
  <si>
    <t>https://www.assets.signify.com/is/content/Signify/910925535212_EU.pl_PL.PROF.FP</t>
  </si>
  <si>
    <t>910925535312</t>
  </si>
  <si>
    <t>https://www.assets.signify.com/is/content/Signify/910925535312_EU.pl_PL.PROF.FP</t>
  </si>
  <si>
    <t>910925535612</t>
  </si>
  <si>
    <t>https://www.assets.signify.com/is/image/Signify/IPPR1_TTX260I_0077</t>
  </si>
  <si>
    <t>https://www.assets.signify.com/is/content/Signify/910925535612_EU.pl_PL.PROF.FP</t>
  </si>
  <si>
    <t>910925535712</t>
  </si>
  <si>
    <t>https://www.assets.signify.com/is/content/Signify/910925535712_EU.pl_PL.PROF.FP</t>
  </si>
  <si>
    <t>910925535812</t>
  </si>
  <si>
    <t>https://www.assets.signify.com/is/image/Signify/IPPR1_TTX260I_0061</t>
  </si>
  <si>
    <t>https://www.assets.signify.com/is/content/Signify/910925535812_EU.pl_PL.PROF.FP</t>
  </si>
  <si>
    <t>910925536012</t>
  </si>
  <si>
    <t>https://www.assets.signify.com/is/image/Signify/IPPR1_TTX260I_0109</t>
  </si>
  <si>
    <t>https://www.assets.signify.com/is/content/Signify/910925536012_EU.pl_PL.PROF.FP</t>
  </si>
  <si>
    <t>910925536112</t>
  </si>
  <si>
    <t>https://www.assets.signify.com/is/content/Signify/910925536112_EU.pl_PL.PROF.FP</t>
  </si>
  <si>
    <t>910925536212</t>
  </si>
  <si>
    <t>https://www.assets.signify.com/is/image/Signify/IPPR1_TTX260I_0045</t>
  </si>
  <si>
    <t>https://www.assets.signify.com/is/content/Signify/910925536212_EU.pl_PL.PROF.FP</t>
  </si>
  <si>
    <t>910925537112</t>
  </si>
  <si>
    <t>https://www.assets.signify.com/is/content/Signify/910925537112_EU.pl_PL.PROF.FP</t>
  </si>
  <si>
    <t>910925537912</t>
  </si>
  <si>
    <t>https://www.assets.signify.com/is/content/Signify/910925537912_EU.pl_PL.PROF.FP</t>
  </si>
  <si>
    <t>910925538812</t>
  </si>
  <si>
    <t>https://www.assets.signify.com/is/image/Signify/IPPR1_TTX260I_0099</t>
  </si>
  <si>
    <t>https://www.assets.signify.com/is/content/Signify/910925538812_EU.pl_PL.PROF.FP</t>
  </si>
  <si>
    <t>910925538912</t>
  </si>
  <si>
    <t>https://www.assets.signify.com/is/content/Signify/910925538912_EU.pl_PL.PROF.FP</t>
  </si>
  <si>
    <t>910925541212</t>
  </si>
  <si>
    <t>https://www.assets.signify.com/is/image/Signify/IPPR1_TTX260I_0095</t>
  </si>
  <si>
    <t>https://www.assets.signify.com/is/content/Signify/910925541212_EU.pl_PL.PROF.FP</t>
  </si>
  <si>
    <t>910925541712</t>
  </si>
  <si>
    <t>https://www.assets.signify.com/is/image/Signify/IPPR1_TTX260I_0047</t>
  </si>
  <si>
    <t>https://www.assets.signify.com/is/content/Signify/910925541712_EU.pl_PL.PROF.FP</t>
  </si>
  <si>
    <t>910925542812</t>
  </si>
  <si>
    <t>https://www.assets.signify.com/is/content/Signify/910925542812_EU.pl_PL.PROF.FP</t>
  </si>
  <si>
    <t>910925543112</t>
  </si>
  <si>
    <t>https://www.assets.signify.com/is/content/Signify/910925543112_EU.pl_PL.PROF.FP</t>
  </si>
  <si>
    <t>910925544812</t>
  </si>
  <si>
    <t>https://www.assets.signify.com/is/content/Signify/910925544812_EU.pl_PL.PROF.FP</t>
  </si>
  <si>
    <t>910925550012</t>
  </si>
  <si>
    <t>https://www.assets.signify.com/is/image/Signify/IPPR1_TTX260I_0025</t>
  </si>
  <si>
    <t>https://www.assets.signify.com/is/content/Signify/910925550012_EU.pl_PL.PROF.FP</t>
  </si>
  <si>
    <t>910925550212</t>
  </si>
  <si>
    <t>https://www.assets.signify.com/is/image/Signify/IPPR1_TTX260I_0089</t>
  </si>
  <si>
    <t>https://www.assets.signify.com/is/content/Signify/910925550212_EU.pl_PL.PROF.FP</t>
  </si>
  <si>
    <t>910925550312</t>
  </si>
  <si>
    <t>https://www.assets.signify.com/is/content/Signify/910925550312_EU.pl_PL.PROF.FP</t>
  </si>
  <si>
    <t>910925550512</t>
  </si>
  <si>
    <t>https://www.assets.signify.com/is/content/Signify/910925550512_EU.pl_PL.PROF.FP</t>
  </si>
  <si>
    <t>910925550612</t>
  </si>
  <si>
    <t>https://www.assets.signify.com/is/content/Signify/910925550612_EU.pl_PL.PROF.FP</t>
  </si>
  <si>
    <t>910925550712</t>
  </si>
  <si>
    <t>910925550812</t>
  </si>
  <si>
    <t>https://www.assets.signify.com/is/image/Signify/IPPR1_TTX260I_0073</t>
  </si>
  <si>
    <t>https://www.assets.signify.com/is/content/Signify/910925550812_EU.pl_PL.PROF.FP</t>
  </si>
  <si>
    <t>910925550912</t>
  </si>
  <si>
    <t>https://www.assets.signify.com/is/content/Signify/910925550912_EU.pl_PL.PROF.FP</t>
  </si>
  <si>
    <t>910925551012</t>
  </si>
  <si>
    <t>https://www.assets.signify.com/is/image/Signify/IPPR1_TTX260I_0057</t>
  </si>
  <si>
    <t>https://www.assets.signify.com/is/content/Signify/910925551012_EU.pl_PL.PROF.FP</t>
  </si>
  <si>
    <t>910925551112</t>
  </si>
  <si>
    <t>https://www.assets.signify.com/is/content/Signify/910925551112_EU.pl_PL.PROF.FP</t>
  </si>
  <si>
    <t>910925552212</t>
  </si>
  <si>
    <t>https://www.assets.signify.com/is/content/Signify/910925552212_EU.pl_PL.PROF.FP</t>
  </si>
  <si>
    <t>910925552512</t>
  </si>
  <si>
    <t>https://www.assets.signify.com/is/content/Signify/910925552512_EU.pl_PL.PROF.FP</t>
  </si>
  <si>
    <t>910925552612</t>
  </si>
  <si>
    <t>https://www.assets.signify.com/is/content/Signify/910925552612_EU.pl_PL.PROF.FP</t>
  </si>
  <si>
    <t>910925552912</t>
  </si>
  <si>
    <t>https://www.assets.signify.com/is/content/Signify/910925552912_EU.pl_PL.PROF.FP</t>
  </si>
  <si>
    <t>910925553512</t>
  </si>
  <si>
    <t>https://www.assets.signify.com/is/image/Signify/IPPR1_TTX260I_0137</t>
  </si>
  <si>
    <t>910925553712</t>
  </si>
  <si>
    <t>https://www.assets.signify.com/is/content/Signify/910925553712_EU.pl_PL.PROF.FP</t>
  </si>
  <si>
    <t>910925554312</t>
  </si>
  <si>
    <t>https://www.assets.signify.com/is/content/Signify/910925554312_EU.pl_PL.PROF.FP</t>
  </si>
  <si>
    <t>910925554412</t>
  </si>
  <si>
    <t>https://www.assets.signify.com/is/content/Signify/910925554412_EU.pl_PL.PROF.FP</t>
  </si>
  <si>
    <t>910925554512</t>
  </si>
  <si>
    <t>https://www.assets.signify.com/is/content/Signify/910925554512_EU.pl_PL.PROF.FP</t>
  </si>
  <si>
    <t>910925554612</t>
  </si>
  <si>
    <t>https://www.assets.signify.com/is/content/Signify/910925554612_EU.pl_PL.PROF.FP</t>
  </si>
  <si>
    <t>910925554912</t>
  </si>
  <si>
    <t>https://www.assets.signify.com/is/content/Signify/910925554912_EU.pl_PL.PROF.FP</t>
  </si>
  <si>
    <t>910925555012</t>
  </si>
  <si>
    <t>https://www.assets.signify.com/is/content/Signify/910925555012_EU.pl_PL.PROF.FP</t>
  </si>
  <si>
    <t>910925555112</t>
  </si>
  <si>
    <t>https://www.assets.signify.com/is/content/Signify/910925555112_EU.pl_PL.PROF.FP</t>
  </si>
  <si>
    <t>910925556212</t>
  </si>
  <si>
    <t>https://www.assets.signify.com/is/content/Signify/910925556212_EU.pl_PL.PROF.FP</t>
  </si>
  <si>
    <t>910925556512</t>
  </si>
  <si>
    <t>https://www.assets.signify.com/is/content/Signify/910925556512_EU.pl_PL.PROF.FP</t>
  </si>
  <si>
    <t>910925557812</t>
  </si>
  <si>
    <t>https://www.assets.signify.com/is/image/Signify/IPPR1_TTX260I_0091</t>
  </si>
  <si>
    <t>https://www.assets.signify.com/is/content/Signify/910925557812_EU.pl_PL.PROF.FP</t>
  </si>
  <si>
    <t>910925558012</t>
  </si>
  <si>
    <t>https://www.assets.signify.com/is/image/Signify/IPPR1_TTX260I_0075</t>
  </si>
  <si>
    <t>https://www.assets.signify.com/is/content/Signify/910925558012_EU.pl_PL.PROF.FP</t>
  </si>
  <si>
    <t>910925559112</t>
  </si>
  <si>
    <t>https://www.assets.signify.com/is/content/Signify/910925559112_EU.pl_PL.PROF.FP</t>
  </si>
  <si>
    <t>910925559212</t>
  </si>
  <si>
    <t>https://www.assets.signify.com/is/content/Signify/910925559212_EU.pl_PL.PROF.FP</t>
  </si>
  <si>
    <t>910925561312</t>
  </si>
  <si>
    <t>https://www.assets.signify.com/is/content/Signify/910925561312_EU.pl_PL.PROF.FP</t>
  </si>
  <si>
    <t>910925561612</t>
  </si>
  <si>
    <t>https://www.assets.signify.com/is/content/Signify/910925561612_EU.pl_PL.PROF.FP</t>
  </si>
  <si>
    <t>910925561812</t>
  </si>
  <si>
    <t>https://www.assets.signify.com/is/content/Signify/910925561812_EU.pl_PL.PROF.FP</t>
  </si>
  <si>
    <t>910925566712</t>
  </si>
  <si>
    <t>https://www.assets.signify.com/is/image/Signify/IPPR1_TTX260I_0117</t>
  </si>
  <si>
    <t>https://www.assets.signify.com/is/content/Signify/910925566712_EU.pl_PL.PROF.FP</t>
  </si>
  <si>
    <t>910925566812</t>
  </si>
  <si>
    <t>https://www.assets.signify.com/is/content/Signify/910925566812_EU.pl_PL.PROF.FP</t>
  </si>
  <si>
    <t>910925571412</t>
  </si>
  <si>
    <t>https://www.assets.signify.com/is/image/Signify/IPPR1_TTX260I_0125</t>
  </si>
  <si>
    <t>https://www.assets.signify.com/is/content/Signify/910925571412_EU.pl_PL.PROF.FP</t>
  </si>
  <si>
    <t>910925572012</t>
  </si>
  <si>
    <t>https://www.assets.signify.com/is/image/Signify/IPPR1_TTX260I_0017</t>
  </si>
  <si>
    <t>https://www.assets.signify.com/is/content/Signify/910925572012_EU.pl_PL.PROF.FP</t>
  </si>
  <si>
    <t>910925574812</t>
  </si>
  <si>
    <t>https://www.assets.signify.com/is/content/Signify/910925574812_EU.pl_PL.PROF.FP</t>
  </si>
  <si>
    <t>910925576212</t>
  </si>
  <si>
    <t>https://www.assets.signify.com/is/image/Signify/IPPR1_TTX260I_0009</t>
  </si>
  <si>
    <t>https://www.assets.signify.com/is/content/Signify/910925576212_EU.pl_PL.PROF.FP</t>
  </si>
  <si>
    <t>910925579712</t>
  </si>
  <si>
    <t>https://www.assets.signify.com/is/content/Signify/910925579712_EU.pl_PL.PROF.FP</t>
  </si>
  <si>
    <t>910925580712</t>
  </si>
  <si>
    <t>https://www.assets.signify.com/is/image/Signify/IPPR1_TTX260I_0001</t>
  </si>
  <si>
    <t>https://www.assets.signify.com/is/content/Signify/910925580712_EU.pl_PL.PROF.FP</t>
  </si>
  <si>
    <t>910925581012</t>
  </si>
  <si>
    <t>https://www.assets.signify.com/is/content/Signify/910925581012_EU.pl_PL.PROF.FP</t>
  </si>
  <si>
    <t>910925581212</t>
  </si>
  <si>
    <t>https://www.assets.signify.com/is/content/Signify/910925581212_EU.pl_PL.PROF.FP</t>
  </si>
  <si>
    <t>910925581512</t>
  </si>
  <si>
    <t>https://www.assets.signify.com/is/content/Signify/910925581512_EU.pl_PL.PROF.FP</t>
  </si>
  <si>
    <t>910925582012</t>
  </si>
  <si>
    <t>https://www.assets.signify.com/is/content/Signify/910925582012_EU.pl_PL.PROF.FP</t>
  </si>
  <si>
    <t>910925584912</t>
  </si>
  <si>
    <t>https://www.assets.signify.com/is/image/Signify/IPPR1_TTX260I_0175</t>
  </si>
  <si>
    <t>https://www.assets.signify.com/is/content/Signify/910925584912_EU.pl_PL.PROF.FP</t>
  </si>
  <si>
    <t>910925585012</t>
  </si>
  <si>
    <t>https://www.assets.signify.com/is/content/Signify/910925585012_EU.pl_PL.PROF.FP</t>
  </si>
  <si>
    <t>910925585112</t>
  </si>
  <si>
    <t>https://www.assets.signify.com/is/image/Signify/IPPR1_TTX260I_0177</t>
  </si>
  <si>
    <t>910925585212</t>
  </si>
  <si>
    <t>https://www.assets.signify.com/is/content/Signify/910925585212_EU.pl_PL.PROF.FP</t>
  </si>
  <si>
    <t>910925586312</t>
  </si>
  <si>
    <t>https://www.assets.signify.com/is/content/Signify/910925586312_EU.pl_PL.PROF.FP</t>
  </si>
  <si>
    <t>910925586412</t>
  </si>
  <si>
    <t>https://www.assets.signify.com/is/image/Signify/IPPR1_TCS160I_0015</t>
  </si>
  <si>
    <t>https://www.assets.signify.com/is/content/Signify/910925586412_EU.pl_PL.PROF.FP</t>
  </si>
  <si>
    <t>910925586512</t>
  </si>
  <si>
    <t>https://www.assets.signify.com/is/content/Signify/910925586512_EU.pl_PL.PROF.FP</t>
  </si>
  <si>
    <t>910925586612</t>
  </si>
  <si>
    <t>https://www.assets.signify.com/is/content/Signify/910925586612_EU.pl_PL.PROF.FP</t>
  </si>
  <si>
    <t>910925586712</t>
  </si>
  <si>
    <t>https://www.assets.signify.com/is/content/Signify/910925586712_EU.pl_PL.PROF.FP</t>
  </si>
  <si>
    <t>910925586812</t>
  </si>
  <si>
    <t>910925586912</t>
  </si>
  <si>
    <t>910925587012</t>
  </si>
  <si>
    <t>910925587112</t>
  </si>
  <si>
    <t>https://www.assets.signify.com/is/content/Signify/910925587112_EU.pl_PL.PROF.FP</t>
  </si>
  <si>
    <t>910925587212</t>
  </si>
  <si>
    <t>910925587312</t>
  </si>
  <si>
    <t>910925587412</t>
  </si>
  <si>
    <t>910925587512</t>
  </si>
  <si>
    <t>https://www.assets.signify.com/is/content/Signify/910925587512_EU.pl_PL.PROF.FP</t>
  </si>
  <si>
    <t>910925587612</t>
  </si>
  <si>
    <t>https://www.assets.signify.com/is/content/Signify/910925587612_EU.pl_PL.PROF.FP</t>
  </si>
  <si>
    <t>910925587712</t>
  </si>
  <si>
    <t>https://www.assets.signify.com/is/content/Signify/910925587712_EU.pl_PL.PROF.FP</t>
  </si>
  <si>
    <t>910925587812</t>
  </si>
  <si>
    <t>https://www.assets.signify.com/is/content/Signify/910925587812_EU.pl_PL.PROF.FP</t>
  </si>
  <si>
    <t>910925587912</t>
  </si>
  <si>
    <t>https://www.assets.signify.com/is/content/Signify/910925587912_EU.pl_PL.PROF.FP</t>
  </si>
  <si>
    <t>910925588012</t>
  </si>
  <si>
    <t>https://www.assets.signify.com/is/content/Signify/910925588012_EU.pl_PL.PROF.FP</t>
  </si>
  <si>
    <t>910925588112</t>
  </si>
  <si>
    <t>https://www.assets.signify.com/is/content/Signify/910925588112_EU.pl_PL.PROF.FP</t>
  </si>
  <si>
    <t>910925588212</t>
  </si>
  <si>
    <t>https://www.assets.signify.com/is/content/Signify/910925588212_EU.pl_PL.PROF.FP</t>
  </si>
  <si>
    <t>910925588312</t>
  </si>
  <si>
    <t>https://www.assets.signify.com/is/content/Signify/910925588312_EU.pl_PL.PROF.FP</t>
  </si>
  <si>
    <t>910925588412</t>
  </si>
  <si>
    <t>https://www.assets.signify.com/is/content/Signify/910925588412_EU.pl_PL.PROF.FP</t>
  </si>
  <si>
    <t>910925588512</t>
  </si>
  <si>
    <t>https://www.assets.signify.com/is/content/Signify/910925588512_EU.pl_PL.PROF.FP</t>
  </si>
  <si>
    <t>910925588612</t>
  </si>
  <si>
    <t>https://www.assets.signify.com/is/content/Signify/910925588612_EU.pl_PL.PROF.FP</t>
  </si>
  <si>
    <t>910925588712</t>
  </si>
  <si>
    <t>https://www.assets.signify.com/is/content/Signify/910925588712_EU.pl_PL.PROF.FP</t>
  </si>
  <si>
    <t>910925588812</t>
  </si>
  <si>
    <t>https://www.assets.signify.com/is/content/Signify/910925588812_EU.pl_PL.PROF.FP</t>
  </si>
  <si>
    <t>910925588912</t>
  </si>
  <si>
    <t>https://www.assets.signify.com/is/content/Signify/910925588912_EU.pl_PL.PROF.FP</t>
  </si>
  <si>
    <t>910925589012</t>
  </si>
  <si>
    <t>https://www.assets.signify.com/is/content/Signify/910925589012_EU.pl_PL.PROF.FP</t>
  </si>
  <si>
    <t>910925589112</t>
  </si>
  <si>
    <t>https://www.assets.signify.com/is/content/Signify/910925589112_EU.pl_PL.PROF.FP</t>
  </si>
  <si>
    <t>910925589212</t>
  </si>
  <si>
    <t>https://www.assets.signify.com/is/content/Signify/910925589212_EU.pl_PL.PROF.FP</t>
  </si>
  <si>
    <t>910925589312</t>
  </si>
  <si>
    <t>https://www.assets.signify.com/is/content/Signify/910925589312_EU.pl_PL.PROF.FP</t>
  </si>
  <si>
    <t>910925589412</t>
  </si>
  <si>
    <t>https://www.assets.signify.com/is/content/Signify/910925589412_EU.pl_PL.PROF.FP</t>
  </si>
  <si>
    <t>910925589512</t>
  </si>
  <si>
    <t>https://www.assets.signify.com/is/content/Signify/910925589512_EU.pl_PL.PROF.FP</t>
  </si>
  <si>
    <t>910925589612</t>
  </si>
  <si>
    <t>https://www.assets.signify.com/is/content/Signify/910925589612_EU.pl_PL.PROF.FP</t>
  </si>
  <si>
    <t>910925589712</t>
  </si>
  <si>
    <t>https://www.assets.signify.com/is/content/Signify/910925589712_EU.pl_PL.PROF.FP</t>
  </si>
  <si>
    <t>910925589812</t>
  </si>
  <si>
    <t>https://www.assets.signify.com/is/content/Signify/910925589812_EU.pl_PL.PROF.FP</t>
  </si>
  <si>
    <t>910925589912</t>
  </si>
  <si>
    <t>https://www.assets.signify.com/is/content/Signify/910925589912_EU.pl_PL.PROF.FP</t>
  </si>
  <si>
    <t>910925590012</t>
  </si>
  <si>
    <t>https://www.assets.signify.com/is/content/Signify/910925590012_EU.pl_PL.PROF.FP</t>
  </si>
  <si>
    <t>910925590112</t>
  </si>
  <si>
    <t>https://www.assets.signify.com/is/content/Signify/910925590112_EU.pl_PL.PROF.FP</t>
  </si>
  <si>
    <t>910925590312</t>
  </si>
  <si>
    <t>https://www.assets.signify.com/is/content/Signify/910925590312_EU.pl_PL.PROF.FP</t>
  </si>
  <si>
    <t>910925591612</t>
  </si>
  <si>
    <t>https://www.assets.signify.com/is/content/Signify/910925591612_EU.pl_PL.PROF.FP</t>
  </si>
  <si>
    <t>910925591712</t>
  </si>
  <si>
    <t>https://www.assets.signify.com/is/content/Signify/910925591712_EU.pl_PL.PROF.FP</t>
  </si>
  <si>
    <t>910925591812</t>
  </si>
  <si>
    <t>https://www.assets.signify.com/is/content/Signify/910925591812_EU.pl_PL.PROF.FP</t>
  </si>
  <si>
    <t>910925591912</t>
  </si>
  <si>
    <t>https://www.assets.signify.com/is/content/Signify/910925591912_EU.pl_PL.PROF.FP</t>
  </si>
  <si>
    <t>910925592012</t>
  </si>
  <si>
    <t>https://www.assets.signify.com/is/content/Signify/910925592012_EU.pl_PL.PROF.FP</t>
  </si>
  <si>
    <t>910925592112</t>
  </si>
  <si>
    <t>https://www.assets.signify.com/is/content/Signify/910925592112_EU.pl_PL.PROF.FP</t>
  </si>
  <si>
    <t>910925598612</t>
  </si>
  <si>
    <t>https://www.assets.signify.com/is/content/Signify/910925598612_EU.pl_PL.PROF.FP</t>
  </si>
  <si>
    <t>910925599012</t>
  </si>
  <si>
    <t>https://www.assets.signify.com/is/content/Signify/910925599012_EU.pl_PL.PROF.FP</t>
  </si>
  <si>
    <t>910925602212</t>
  </si>
  <si>
    <t>https://www.assets.signify.com/is/content/Signify/910925602212_EU.pl_PL.PROF.FP</t>
  </si>
  <si>
    <t>910925602312</t>
  </si>
  <si>
    <t>https://www.assets.signify.com/is/content/Signify/910925602312_EU.pl_PL.PROF.FP</t>
  </si>
  <si>
    <t>910925602412</t>
  </si>
  <si>
    <t>https://www.assets.signify.com/is/content/Signify/910925602412_EU.pl_PL.PROF.FP</t>
  </si>
  <si>
    <t>910925602512</t>
  </si>
  <si>
    <t>https://www.assets.signify.com/is/content/Signify/910925602512_EU.pl_PL.PROF.FP</t>
  </si>
  <si>
    <t>910925602812</t>
  </si>
  <si>
    <t>https://www.assets.signify.com/is/content/Signify/910925602812_EU.pl_PL.PROF.FP</t>
  </si>
  <si>
    <t>910925603112</t>
  </si>
  <si>
    <t>https://www.assets.signify.com/is/content/Signify/910925603112_EU.pl_PL.PROF.FP</t>
  </si>
  <si>
    <t>910925603212</t>
  </si>
  <si>
    <t>https://www.assets.signify.com/is/content/Signify/910925603212_EU.pl_PL.PROF.FP</t>
  </si>
  <si>
    <t>910925603312</t>
  </si>
  <si>
    <t>https://www.assets.signify.com/is/content/Signify/910925603312_EU.pl_PL.PROF.FP</t>
  </si>
  <si>
    <t>910925603712</t>
  </si>
  <si>
    <t>https://www.assets.signify.com/is/content/Signify/910925603712_EU.pl_PL.PROF.FP</t>
  </si>
  <si>
    <t>910925603812</t>
  </si>
  <si>
    <t>https://www.assets.signify.com/is/content/Signify/910925603812_EU.pl_PL.PROF.FP</t>
  </si>
  <si>
    <t>910925604112</t>
  </si>
  <si>
    <t>https://www.assets.signify.com/is/content/Signify/910925604112_EU.pl_PL.PROF.FP</t>
  </si>
  <si>
    <t>910925604212</t>
  </si>
  <si>
    <t>https://www.assets.signify.com/is/content/Signify/910925604212_EU.pl_PL.PROF.FP</t>
  </si>
  <si>
    <t>910925604412</t>
  </si>
  <si>
    <t>https://www.assets.signify.com/is/content/Signify/910925604412_EU.pl_PL.PROF.FP</t>
  </si>
  <si>
    <t>910925604512</t>
  </si>
  <si>
    <t>https://www.assets.signify.com/is/content/Signify/910925604512_EU.pl_PL.PROF.FP</t>
  </si>
  <si>
    <t>910925604612</t>
  </si>
  <si>
    <t>https://www.assets.signify.com/is/content/Signify/910925604612_EU.pl_PL.PROF.FP</t>
  </si>
  <si>
    <t>910925604712</t>
  </si>
  <si>
    <t>https://www.assets.signify.com/is/content/Signify/910925604712_EU.pl_PL.PROF.FP</t>
  </si>
  <si>
    <t>910925604812</t>
  </si>
  <si>
    <t>https://www.assets.signify.com/is/content/Signify/910925604812_EU.pl_PL.PROF.FP</t>
  </si>
  <si>
    <t>910925604912</t>
  </si>
  <si>
    <t>https://www.assets.signify.com/is/content/Signify/910925604912_EU.pl_PL.PROF.FP</t>
  </si>
  <si>
    <t>910925605012</t>
  </si>
  <si>
    <t>https://www.assets.signify.com/is/content/Signify/910925605012_EU.pl_PL.PROF.FP</t>
  </si>
  <si>
    <t>910925605112</t>
  </si>
  <si>
    <t>https://www.assets.signify.com/is/content/Signify/910925605112_EU.pl_PL.PROF.FP</t>
  </si>
  <si>
    <t>910925605212</t>
  </si>
  <si>
    <t>https://www.assets.signify.com/is/content/Signify/910925605212_EU.pl_PL.PROF.FP</t>
  </si>
  <si>
    <t>910925605412</t>
  </si>
  <si>
    <t>910925605512</t>
  </si>
  <si>
    <t>https://www.assets.signify.com/is/content/Signify/910925605512_EU.pl_PL.PROF.FP</t>
  </si>
  <si>
    <t>910925605612</t>
  </si>
  <si>
    <t>910925605712</t>
  </si>
  <si>
    <t>https://www.assets.signify.com/is/content/Signify/910925605712_EU.pl_PL.PROF.FP</t>
  </si>
  <si>
    <t>910925605912</t>
  </si>
  <si>
    <t>https://www.assets.signify.com/is/content/Signify/910925605912_EU.pl_PL.PROF.FP</t>
  </si>
  <si>
    <t>910925606012</t>
  </si>
  <si>
    <t>https://www.assets.signify.com/is/content/Signify/910925606012_EU.pl_PL.PROF.FP</t>
  </si>
  <si>
    <t>910925606112</t>
  </si>
  <si>
    <t>https://www.assets.signify.com/is/content/Signify/910925606112_EU.pl_PL.PROF.FP</t>
  </si>
  <si>
    <t>910925606212</t>
  </si>
  <si>
    <t>https://www.assets.signify.com/is/content/Signify/910925606212_EU.pl_PL.PROF.FP</t>
  </si>
  <si>
    <t>910925681712</t>
  </si>
  <si>
    <t>https://www.assets.signify.com/is/image/Signify/IPPR1_BY150PI_0003</t>
  </si>
  <si>
    <t>https://www.assets.signify.com/is/content/Signify/IIII9_BY150PI_PHL_0003</t>
  </si>
  <si>
    <t>910925681812</t>
  </si>
  <si>
    <t>910925682012</t>
  </si>
  <si>
    <t>910925682112</t>
  </si>
  <si>
    <t>910925682412</t>
  </si>
  <si>
    <t>910925682612</t>
  </si>
  <si>
    <t>910925682907</t>
  </si>
  <si>
    <t>https://www.assets.signify.com/is/image/Signify/IPPR1_LL120XI_0001</t>
  </si>
  <si>
    <t>https://www.assets.signify.com/is/content/Signify/910925682907_EU.pl_PL.PROF.FP</t>
  </si>
  <si>
    <t>https://www.assets.signify.com/is/content/Signify/583442710111996</t>
  </si>
  <si>
    <t>910925682908</t>
  </si>
  <si>
    <t>https://www.assets.signify.com/is/content/Signify/910925682908_EU.pl_PL.PROF.FP</t>
  </si>
  <si>
    <t>910925682909</t>
  </si>
  <si>
    <t>https://www.assets.signify.com/is/image/Signify/IPPR1_LL120XI_0003</t>
  </si>
  <si>
    <t>https://www.assets.signify.com/is/content/Signify/910925682909_EU.pl_PL.PROF.FP</t>
  </si>
  <si>
    <t>910925682910</t>
  </si>
  <si>
    <t>https://www.assets.signify.com/is/content/Signify/910925682910_EU.pl_PL.PROF.FP</t>
  </si>
  <si>
    <t>910925682911</t>
  </si>
  <si>
    <t>https://www.assets.signify.com/is/content/Signify/910925682911_EU.pl_PL.PROF.FP</t>
  </si>
  <si>
    <t>910925682913</t>
  </si>
  <si>
    <t>https://www.assets.signify.com/is/content/Signify/910925682913_EU.pl_PL.PROF.FP</t>
  </si>
  <si>
    <t>910925682914</t>
  </si>
  <si>
    <t>https://www.assets.signify.com/is/content/Signify/910925682914_EU.pl_PL.PROF.FP</t>
  </si>
  <si>
    <t>910925682915</t>
  </si>
  <si>
    <t>https://www.assets.signify.com/is/content/Signify/910925682915_EU.pl_PL.PROF.FP</t>
  </si>
  <si>
    <t>910925682916</t>
  </si>
  <si>
    <t>https://www.assets.signify.com/is/content/Signify/910925682916_EU.pl_PL.PROF.FP</t>
  </si>
  <si>
    <t>910925682917</t>
  </si>
  <si>
    <t>https://www.assets.signify.com/is/content/Signify/910925682917_EU.pl_PL.PROF.FP</t>
  </si>
  <si>
    <t>910925682918</t>
  </si>
  <si>
    <t>https://www.assets.signify.com/is/content/Signify/910925682918_EU.pl_PL.PROF.FP</t>
  </si>
  <si>
    <t>910925682919</t>
  </si>
  <si>
    <t>https://www.assets.signify.com/is/content/Signify/910925682919_EU.pl_PL.PROF.FP</t>
  </si>
  <si>
    <t>910925682920</t>
  </si>
  <si>
    <t>https://www.assets.signify.com/is/content/Signify/910925682920_EU.pl_PL.PROF.FP</t>
  </si>
  <si>
    <t>910925682921</t>
  </si>
  <si>
    <t>https://www.assets.signify.com/is/content/Signify/910925682921_EU.pl_PL.PROF.FP</t>
  </si>
  <si>
    <t>910925682922</t>
  </si>
  <si>
    <t>https://www.assets.signify.com/is/content/Signify/910925682922_EU.pl_PL.PROF.FP</t>
  </si>
  <si>
    <t>910925682923</t>
  </si>
  <si>
    <t>https://www.assets.signify.com/is/content/Signify/910925682923_EU.pl_PL.PROF.FP</t>
  </si>
  <si>
    <t>910925682924</t>
  </si>
  <si>
    <t>https://www.assets.signify.com/is/content/Signify/910925682924_EU.pl_PL.PROF.FP</t>
  </si>
  <si>
    <t>910925682925</t>
  </si>
  <si>
    <t>https://www.assets.signify.com/is/content/Signify/910925682925_EU.pl_PL.PROF.FP</t>
  </si>
  <si>
    <t>910925682926</t>
  </si>
  <si>
    <t>https://www.assets.signify.com/is/content/Signify/910925682926_EU.pl_PL.PROF.FP</t>
  </si>
  <si>
    <t>910925682927</t>
  </si>
  <si>
    <t>https://www.assets.signify.com/is/content/Signify/910925682927_EU.pl_PL.PROF.FP</t>
  </si>
  <si>
    <t>910925682928</t>
  </si>
  <si>
    <t>https://www.assets.signify.com/is/content/Signify/910925682928_EU.pl_PL.PROF.FP</t>
  </si>
  <si>
    <t>910925682929</t>
  </si>
  <si>
    <t>https://www.assets.signify.com/is/content/Signify/910925682929_EU.pl_PL.PROF.FP</t>
  </si>
  <si>
    <t>910925682930</t>
  </si>
  <si>
    <t>https://www.assets.signify.com/is/content/Signify/910925682930_EU.pl_PL.PROF.FP</t>
  </si>
  <si>
    <t>910925682931</t>
  </si>
  <si>
    <t>https://www.assets.signify.com/is/content/Signify/910925682931_EU.pl_PL.PROF.FP</t>
  </si>
  <si>
    <t>910925682932</t>
  </si>
  <si>
    <t>https://www.assets.signify.com/is/content/Signify/910925682932_EU.pl_PL.PROF.FP</t>
  </si>
  <si>
    <t>910925682933</t>
  </si>
  <si>
    <t>https://www.assets.signify.com/is/content/Signify/910925682933_EU.pl_PL.PROF.FP</t>
  </si>
  <si>
    <t>910925682934</t>
  </si>
  <si>
    <t>https://www.assets.signify.com/is/content/Signify/910925682934_EU.pl_PL.PROF.FP</t>
  </si>
  <si>
    <t>910925682935</t>
  </si>
  <si>
    <t>https://www.assets.signify.com/is/content/Signify/910925682935_EU.pl_PL.PROF.FP</t>
  </si>
  <si>
    <t>910925682936</t>
  </si>
  <si>
    <t>https://www.assets.signify.com/is/content/Signify/910925682936_EU.pl_PL.PROF.FP</t>
  </si>
  <si>
    <t>910925682937</t>
  </si>
  <si>
    <t>https://www.assets.signify.com/is/content/Signify/910925682937_EU.pl_PL.PROF.FP</t>
  </si>
  <si>
    <t>910925682938</t>
  </si>
  <si>
    <t>https://www.assets.signify.com/is/content/Signify/910925682938_EU.pl_PL.PROF.FP</t>
  </si>
  <si>
    <t>910925682939</t>
  </si>
  <si>
    <t>https://www.assets.signify.com/is/content/Signify/910925682939_EU.pl_PL.PROF.FP</t>
  </si>
  <si>
    <t>910925682940</t>
  </si>
  <si>
    <t>https://www.assets.signify.com/is/content/Signify/910925682940_EU.pl_PL.PROF.FP</t>
  </si>
  <si>
    <t>910925682941</t>
  </si>
  <si>
    <t>https://www.assets.signify.com/is/content/Signify/910925682941_EU.pl_PL.PROF.FP</t>
  </si>
  <si>
    <t>910925682942</t>
  </si>
  <si>
    <t>https://www.assets.signify.com/is/content/Signify/910925682942_EU.pl_PL.PROF.FP</t>
  </si>
  <si>
    <t>910925682943</t>
  </si>
  <si>
    <t>https://www.assets.signify.com/is/content/Signify/910925682943_EU.pl_PL.PROF.FP</t>
  </si>
  <si>
    <t>910925682944</t>
  </si>
  <si>
    <t>https://www.assets.signify.com/is/content/Signify/910925682944_EU.pl_PL.PROF.FP</t>
  </si>
  <si>
    <t>910925682945</t>
  </si>
  <si>
    <t>https://www.assets.signify.com/is/content/Signify/910925682945_EU.pl_PL.PROF.FP</t>
  </si>
  <si>
    <t>910925682946</t>
  </si>
  <si>
    <t>https://www.assets.signify.com/is/content/Signify/910925682946_EU.pl_PL.PROF.FP</t>
  </si>
  <si>
    <t>910925682947</t>
  </si>
  <si>
    <t>https://www.assets.signify.com/is/content/Signify/910925682947_EU.pl_PL.PROF.FP</t>
  </si>
  <si>
    <t>910925682948</t>
  </si>
  <si>
    <t>https://www.assets.signify.com/is/content/Signify/910925682948_EU.pl_PL.PROF.FP</t>
  </si>
  <si>
    <t>910925682949</t>
  </si>
  <si>
    <t>https://www.assets.signify.com/is/content/Signify/910925682949_EU.pl_PL.PROF.FP</t>
  </si>
  <si>
    <t>910925682950</t>
  </si>
  <si>
    <t>https://www.assets.signify.com/is/content/Signify/910925682950_EU.pl_PL.PROF.FP</t>
  </si>
  <si>
    <t>910925682951</t>
  </si>
  <si>
    <t>https://www.assets.signify.com/is/content/Signify/910925682951_EU.pl_PL.PROF.FP</t>
  </si>
  <si>
    <t>910925682952</t>
  </si>
  <si>
    <t>https://www.assets.signify.com/is/content/Signify/910925682952_EU.pl_PL.PROF.FP</t>
  </si>
  <si>
    <t>https://www.assets.signify.com/is/content/Signify/583442710114394</t>
  </si>
  <si>
    <t>910925682953</t>
  </si>
  <si>
    <t>https://www.assets.signify.com/is/content/Signify/910925682953_EU.pl_PL.PROF.FP</t>
  </si>
  <si>
    <t>910925682954</t>
  </si>
  <si>
    <t>https://www.assets.signify.com/is/content/Signify/910925682954_EU.pl_PL.PROF.FP</t>
  </si>
  <si>
    <t>910925682955</t>
  </si>
  <si>
    <t>https://www.assets.signify.com/is/content/Signify/910925682955_EU.pl_PL.PROF.FP</t>
  </si>
  <si>
    <t>910925682956</t>
  </si>
  <si>
    <t>https://www.assets.signify.com/is/content/Signify/910925682956_EU.pl_PL.PROF.FP</t>
  </si>
  <si>
    <t>910925682957</t>
  </si>
  <si>
    <t>https://www.assets.signify.com/is/content/Signify/910925682957_EU.pl_PL.PROF.FP</t>
  </si>
  <si>
    <t>910925682958</t>
  </si>
  <si>
    <t>https://www.assets.signify.com/is/content/Signify/910925682958_EU.pl_PL.PROF.FP</t>
  </si>
  <si>
    <t>910925682959</t>
  </si>
  <si>
    <t>https://www.assets.signify.com/is/image/Signify/IPPR1_LL120XI_0007</t>
  </si>
  <si>
    <t>https://www.assets.signify.com/is/content/Signify/910925682959_EU.pl_PL.PROF.FP</t>
  </si>
  <si>
    <t>https://www.assets.signify.com/is/content/Signify/583442710147732</t>
  </si>
  <si>
    <t>910925682960</t>
  </si>
  <si>
    <t>https://www.assets.signify.com/is/content/Signify/910925682960_EU.pl_PL.PROF.FP</t>
  </si>
  <si>
    <t>910925682961</t>
  </si>
  <si>
    <t>https://www.assets.signify.com/is/content/Signify/910925682961_EU.pl_PL.PROF.FP</t>
  </si>
  <si>
    <t>910925682962</t>
  </si>
  <si>
    <t>https://www.assets.signify.com/is/content/Signify/910925682962_EU.pl_PL.PROF.FP</t>
  </si>
  <si>
    <t>910925682963</t>
  </si>
  <si>
    <t>https://www.assets.signify.com/is/content/Signify/910925682963_EU.pl_PL.PROF.FP</t>
  </si>
  <si>
    <t>https://www.assets.signify.com/is/content/Signify/583442710182106</t>
  </si>
  <si>
    <t>910925682964</t>
  </si>
  <si>
    <t>https://www.assets.signify.com/is/content/Signify/910925682964_EU.pl_PL.PROF.FP</t>
  </si>
  <si>
    <t>910925682965</t>
  </si>
  <si>
    <t>https://www.assets.signify.com/is/content/Signify/910925682965_EU.pl_PL.PROF.FP</t>
  </si>
  <si>
    <t>910925682966</t>
  </si>
  <si>
    <t>https://www.assets.signify.com/is/content/Signify/910925682966_EU.pl_PL.PROF.FP</t>
  </si>
  <si>
    <t>910925682967</t>
  </si>
  <si>
    <t>https://www.assets.signify.com/is/content/Signify/910925682967_EU.pl_PL.PROF.FP</t>
  </si>
  <si>
    <t>910925682968</t>
  </si>
  <si>
    <t>https://www.assets.signify.com/is/content/Signify/910925682968_EU.pl_PL.PROF.FP</t>
  </si>
  <si>
    <t>910925682969</t>
  </si>
  <si>
    <t>https://www.assets.signify.com/is/content/Signify/910925682969_EU.pl_PL.PROF.FP</t>
  </si>
  <si>
    <t>910925682970</t>
  </si>
  <si>
    <t>https://www.assets.signify.com/is/content/Signify/910925682970_EU.pl_PL.PROF.FP</t>
  </si>
  <si>
    <t>910925682971</t>
  </si>
  <si>
    <t>https://www.assets.signify.com/is/content/Signify/910925682971_EU.pl_PL.PROF.FP</t>
  </si>
  <si>
    <t>910925682972</t>
  </si>
  <si>
    <t>https://www.assets.signify.com/is/content/Signify/910925682972_EU.pl_PL.PROF.FP</t>
  </si>
  <si>
    <t>910925682973</t>
  </si>
  <si>
    <t>https://www.assets.signify.com/is/content/Signify/910925682973_EU.pl_PL.PROF.FP</t>
  </si>
  <si>
    <t>910925682974</t>
  </si>
  <si>
    <t>https://www.assets.signify.com/is/content/Signify/910925682974_EU.pl_PL.PROF.FP</t>
  </si>
  <si>
    <t>910925682975</t>
  </si>
  <si>
    <t>https://www.assets.signify.com/is/content/Signify/910925682975_EU.pl_PL.PROF.FP</t>
  </si>
  <si>
    <t>910925682976</t>
  </si>
  <si>
    <t>https://www.assets.signify.com/is/content/Signify/910925682976_EU.pl_PL.PROF.FP</t>
  </si>
  <si>
    <t>910925682977</t>
  </si>
  <si>
    <t>https://www.assets.signify.com/is/content/Signify/910925682977_EU.pl_PL.PROF.FP</t>
  </si>
  <si>
    <t>910925682978</t>
  </si>
  <si>
    <t>https://www.assets.signify.com/is/content/Signify/910925682978_EU.pl_PL.PROF.FP</t>
  </si>
  <si>
    <t>910925682979</t>
  </si>
  <si>
    <t>https://www.assets.signify.com/is/content/Signify/910925682979_EU.pl_PL.PROF.FP</t>
  </si>
  <si>
    <t>910925682980</t>
  </si>
  <si>
    <t>https://www.assets.signify.com/is/content/Signify/910925682980_EU.pl_PL.PROF.FP</t>
  </si>
  <si>
    <t>910925682981</t>
  </si>
  <si>
    <t>https://www.assets.signify.com/is/content/Signify/910925682981_EU.pl_PL.PROF.FP</t>
  </si>
  <si>
    <t>910925682982</t>
  </si>
  <si>
    <t>https://www.assets.signify.com/is/content/Signify/910925682982_EU.pl_PL.PROF.FP</t>
  </si>
  <si>
    <t>910925682983</t>
  </si>
  <si>
    <t>https://www.assets.signify.com/is/content/Signify/910925682983_EU.pl_PL.PROF.FP</t>
  </si>
  <si>
    <t>910925682984</t>
  </si>
  <si>
    <t>https://www.assets.signify.com/is/content/Signify/910925682984_EU.pl_PL.PROF.FP</t>
  </si>
  <si>
    <t>910925682985</t>
  </si>
  <si>
    <t>https://www.assets.signify.com/is/content/Signify/910925682985_EU.pl_PL.PROF.FP</t>
  </si>
  <si>
    <t>910925682986</t>
  </si>
  <si>
    <t>https://www.assets.signify.com/is/content/Signify/910925682986_EU.pl_PL.PROF.FP</t>
  </si>
  <si>
    <t>910925682987</t>
  </si>
  <si>
    <t>https://www.assets.signify.com/is/content/Signify/910925682987_EU.pl_PL.PROF.FP</t>
  </si>
  <si>
    <t>910925682988</t>
  </si>
  <si>
    <t>https://www.assets.signify.com/is/content/Signify/910925682988_EU.pl_PL.PROF.FP</t>
  </si>
  <si>
    <t>910925682989</t>
  </si>
  <si>
    <t>https://www.assets.signify.com/is/content/Signify/910925682989_EU.pl_PL.PROF.FP</t>
  </si>
  <si>
    <t>910925682990</t>
  </si>
  <si>
    <t>https://www.assets.signify.com/is/content/Signify/910925682990_EU.pl_PL.PROF.FP</t>
  </si>
  <si>
    <t>910925682991</t>
  </si>
  <si>
    <t>https://www.assets.signify.com/is/image/Signify/IPPR1_LL120XI_0010</t>
  </si>
  <si>
    <t>https://www.assets.signify.com/is/content/Signify/910925682991_EU.pl_PL.PROF.FP</t>
  </si>
  <si>
    <t>https://www.assets.signify.com/is/content/Signify/583442710201154</t>
  </si>
  <si>
    <t>910925682992</t>
  </si>
  <si>
    <t>https://www.assets.signify.com/is/content/Signify/910925682992_EU.pl_PL.PROF.FP</t>
  </si>
  <si>
    <t>910925682993</t>
  </si>
  <si>
    <t>https://www.assets.signify.com/is/image/Signify/IPPR1_LL120XI_0002</t>
  </si>
  <si>
    <t>https://www.assets.signify.com/is/content/Signify/910925682993_EU.pl_PL.PROF.FP</t>
  </si>
  <si>
    <t>910925682994</t>
  </si>
  <si>
    <t>https://www.assets.signify.com/is/content/Signify/910925682994_EU.pl_PL.PROF.FP</t>
  </si>
  <si>
    <t>https://www.assets.signify.com/is/content/Signify/583442710219554</t>
  </si>
  <si>
    <t>910925682995</t>
  </si>
  <si>
    <t>https://www.assets.signify.com/is/content/Signify/910925682995_EU.pl_PL.PROF.FP</t>
  </si>
  <si>
    <t>910925682996</t>
  </si>
  <si>
    <t>https://www.assets.signify.com/is/content/Signify/910925682996_EU.pl_PL.PROF.FP</t>
  </si>
  <si>
    <t>910925682997</t>
  </si>
  <si>
    <t>https://www.assets.signify.com/is/image/Signify/IPPR1_LL120XI_0004</t>
  </si>
  <si>
    <t>https://www.assets.signify.com/is/content/Signify/910925682997_EU.pl_PL.PROF.FP</t>
  </si>
  <si>
    <t>910925682998</t>
  </si>
  <si>
    <t>https://www.assets.signify.com/is/content/Signify/910925682998_EU.pl_PL.PROF.FP</t>
  </si>
  <si>
    <t>910925682999</t>
  </si>
  <si>
    <t>https://www.assets.signify.com/is/content/Signify/910925682999_EU.pl_PL.PROF.FP</t>
  </si>
  <si>
    <t>910925683001</t>
  </si>
  <si>
    <t>https://www.assets.signify.com/is/content/Signify/910925683001_EU.pl_PL.PROF.FP</t>
  </si>
  <si>
    <t>910925683002</t>
  </si>
  <si>
    <t>https://www.assets.signify.com/is/content/Signify/910925683002_EU.pl_PL.PROF.FP</t>
  </si>
  <si>
    <t>910925683003</t>
  </si>
  <si>
    <t>https://www.assets.signify.com/is/content/Signify/910925683003_EU.pl_PL.PROF.FP</t>
  </si>
  <si>
    <t>910925683004</t>
  </si>
  <si>
    <t>https://www.assets.signify.com/is/content/Signify/910925683004_EU.pl_PL.PROF.FP</t>
  </si>
  <si>
    <t>910925683005</t>
  </si>
  <si>
    <t>https://www.assets.signify.com/is/image/Signify/IPPR1_LL120XI_0009</t>
  </si>
  <si>
    <t>https://www.assets.signify.com/is/content/Signify/910925683005_EU.pl_PL.PROF.FP</t>
  </si>
  <si>
    <t>910925683006</t>
  </si>
  <si>
    <t>https://www.assets.signify.com/is/content/Signify/910925683006_EU.pl_PL.PROF.FP</t>
  </si>
  <si>
    <t>910925683007</t>
  </si>
  <si>
    <t>https://www.assets.signify.com/is/content/Signify/910925683007_EU.pl_PL.PROF.FP</t>
  </si>
  <si>
    <t>910925683008</t>
  </si>
  <si>
    <t>https://www.assets.signify.com/is/content/Signify/910925683008_EU.pl_PL.PROF.FP</t>
  </si>
  <si>
    <t>910925683009</t>
  </si>
  <si>
    <t>https://www.assets.signify.com/is/content/Signify/910925683009_EU.pl_PL.PROF.FP</t>
  </si>
  <si>
    <t>910925683010</t>
  </si>
  <si>
    <t>https://www.assets.signify.com/is/content/Signify/910925683010_EU.pl_PL.PROF.FP</t>
  </si>
  <si>
    <t>910925683011</t>
  </si>
  <si>
    <t>https://www.assets.signify.com/is/content/Signify/910925683011_EU.pl_PL.PROF.FP</t>
  </si>
  <si>
    <t>https://www.assets.signify.com/is/content/Signify/583442710147605</t>
  </si>
  <si>
    <t>910925683013</t>
  </si>
  <si>
    <t>https://www.assets.signify.com/is/content/Signify/910925683013_EU.pl_PL.PROF.FP</t>
  </si>
  <si>
    <t>https://www.assets.signify.com/is/content/Signify/583442710221704</t>
  </si>
  <si>
    <t>910925683014</t>
  </si>
  <si>
    <t>https://www.assets.signify.com/is/content/Signify/910925683014_EU.pl_PL.PROF.FP</t>
  </si>
  <si>
    <t>910925683015</t>
  </si>
  <si>
    <t>https://www.assets.signify.com/is/content/Signify/910925683015_EU.pl_PL.PROF.FP</t>
  </si>
  <si>
    <t>910925683016</t>
  </si>
  <si>
    <t>https://www.assets.signify.com/is/content/Signify/910925683016_EU.pl_PL.PROF.FP</t>
  </si>
  <si>
    <t>https://www.assets.signify.com/is/content/Signify/583442710221715</t>
  </si>
  <si>
    <t>910925683017</t>
  </si>
  <si>
    <t>https://www.assets.signify.com/is/content/Signify/910925683017_EU.pl_PL.PROF.FP</t>
  </si>
  <si>
    <t>910925683018</t>
  </si>
  <si>
    <t>https://www.assets.signify.com/is/content/Signify/910925683018_EU.pl_PL.PROF.FP</t>
  </si>
  <si>
    <t>910925683019</t>
  </si>
  <si>
    <t>https://www.assets.signify.com/is/content/Signify/910925683019_EU.pl_PL.PROF.FP</t>
  </si>
  <si>
    <t>910925683020</t>
  </si>
  <si>
    <t>https://www.assets.signify.com/is/content/Signify/910925683020_EU.pl_PL.PROF.FP</t>
  </si>
  <si>
    <t>910925683021</t>
  </si>
  <si>
    <t>https://www.assets.signify.com/is/content/Signify/910925683021_EU.pl_PL.PROF.FP</t>
  </si>
  <si>
    <t>910925683022</t>
  </si>
  <si>
    <t>https://www.assets.signify.com/is/content/Signify/910925683022_EU.pl_PL.PROF.FP</t>
  </si>
  <si>
    <t>https://www.assets.signify.com/is/content/Signify/583442710147587</t>
  </si>
  <si>
    <t>910925683023</t>
  </si>
  <si>
    <t>https://www.assets.signify.com/is/content/Signify/910925683023_EU.pl_PL.PROF.FP</t>
  </si>
  <si>
    <t>910925683024</t>
  </si>
  <si>
    <t>https://www.assets.signify.com/is/content/Signify/910925683024_EU.pl_PL.PROF.FP</t>
  </si>
  <si>
    <t>910925683025</t>
  </si>
  <si>
    <t>https://www.assets.signify.com/is/content/Signify/910925683025_EU.pl_PL.PROF.FP</t>
  </si>
  <si>
    <t>910925683026</t>
  </si>
  <si>
    <t>https://www.assets.signify.com/is/content/Signify/910925683026_EU.pl_PL.PROF.FP</t>
  </si>
  <si>
    <t>910925683027</t>
  </si>
  <si>
    <t>https://www.assets.signify.com/is/content/Signify/910925683027_EU.pl_PL.PROF.FP</t>
  </si>
  <si>
    <t>910925683028</t>
  </si>
  <si>
    <t>https://www.assets.signify.com/is/content/Signify/910925683028_EU.pl_PL.PROF.FP</t>
  </si>
  <si>
    <t>910925683029</t>
  </si>
  <si>
    <t>https://www.assets.signify.com/is/content/Signify/910925683029_EU.pl_PL.PROF.FP</t>
  </si>
  <si>
    <t>910925683030</t>
  </si>
  <si>
    <t>https://www.assets.signify.com/is/content/Signify/910925683030_EU.pl_PL.PROF.FP</t>
  </si>
  <si>
    <t>910925683031</t>
  </si>
  <si>
    <t>https://www.assets.signify.com/is/content/Signify/910925683031_EU.pl_PL.PROF.FP</t>
  </si>
  <si>
    <t>910925683032</t>
  </si>
  <si>
    <t>https://www.assets.signify.com/is/content/Signify/910925683032_EU.pl_PL.PROF.FP</t>
  </si>
  <si>
    <t>910925683033</t>
  </si>
  <si>
    <t>https://www.assets.signify.com/is/content/Signify/910925683033_EU.pl_PL.PROF.FP</t>
  </si>
  <si>
    <t>910925683034</t>
  </si>
  <si>
    <t>https://www.assets.signify.com/is/content/Signify/910925683034_EU.pl_PL.PROF.FP</t>
  </si>
  <si>
    <t>910925683035</t>
  </si>
  <si>
    <t>https://www.assets.signify.com/is/content/Signify/910925683035_EU.pl_PL.PROF.FP</t>
  </si>
  <si>
    <t>910925683036</t>
  </si>
  <si>
    <t>https://www.assets.signify.com/is/content/Signify/910925683036_EU.pl_PL.PROF.FP</t>
  </si>
  <si>
    <t>910925683037</t>
  </si>
  <si>
    <t>https://www.assets.signify.com/is/content/Signify/910925683037_EU.pl_PL.PROF.FP</t>
  </si>
  <si>
    <t>910925683038</t>
  </si>
  <si>
    <t>https://www.assets.signify.com/is/content/Signify/910925683038_EU.pl_PL.PROF.FP</t>
  </si>
  <si>
    <t>910925683039</t>
  </si>
  <si>
    <t>https://www.assets.signify.com/is/content/Signify/910925683039_EU.pl_PL.PROF.FP</t>
  </si>
  <si>
    <t>910925683040</t>
  </si>
  <si>
    <t>https://www.assets.signify.com/is/content/Signify/910925683040_EU.pl_PL.PROF.FP</t>
  </si>
  <si>
    <t>910925683041</t>
  </si>
  <si>
    <t>https://www.assets.signify.com/is/content/Signify/910925683041_EU.pl_PL.PROF.FP</t>
  </si>
  <si>
    <t>910925683042</t>
  </si>
  <si>
    <t>https://www.assets.signify.com/is/content/Signify/910925683042_EU.pl_PL.PROF.FP</t>
  </si>
  <si>
    <t>910925683043</t>
  </si>
  <si>
    <t>https://www.assets.signify.com/is/content/Signify/910925683043_EU.pl_PL.PROF.FP</t>
  </si>
  <si>
    <t>910925683044</t>
  </si>
  <si>
    <t>https://www.assets.signify.com/is/content/Signify/910925683044_EU.pl_PL.PROF.FP</t>
  </si>
  <si>
    <t>910925683045</t>
  </si>
  <si>
    <t>https://www.assets.signify.com/is/content/Signify/910925683045_EU.pl_PL.PROF.FP</t>
  </si>
  <si>
    <t>910925683046</t>
  </si>
  <si>
    <t>https://www.assets.signify.com/is/content/Signify/910925683046_EU.pl_PL.PROF.FP</t>
  </si>
  <si>
    <t>910925683047</t>
  </si>
  <si>
    <t>https://www.assets.signify.com/is/content/Signify/910925683047_EU.pl_PL.PROF.FP</t>
  </si>
  <si>
    <t>910925683048</t>
  </si>
  <si>
    <t>https://www.assets.signify.com/is/content/Signify/910925683048_EU.pl_PL.PROF.FP</t>
  </si>
  <si>
    <t>910925683049</t>
  </si>
  <si>
    <t>https://www.assets.signify.com/is/content/Signify/910925683049_EU.pl_PL.PROF.FP</t>
  </si>
  <si>
    <t>https://www.assets.signify.com/is/content/Signify/583442710147634</t>
  </si>
  <si>
    <t>910925683050</t>
  </si>
  <si>
    <t>https://www.assets.signify.com/is/content/Signify/910925683050_EU.pl_PL.PROF.FP</t>
  </si>
  <si>
    <t>910925683051</t>
  </si>
  <si>
    <t>https://www.assets.signify.com/is/content/Signify/910925683051_EU.pl_PL.PROF.FP</t>
  </si>
  <si>
    <t>910925683052</t>
  </si>
  <si>
    <t>https://www.assets.signify.com/is/content/Signify/910925683052_EU.pl_PL.PROF.FP</t>
  </si>
  <si>
    <t>910925683053</t>
  </si>
  <si>
    <t>https://www.assets.signify.com/is/content/Signify/910925683053_EU.pl_PL.PROF.FP</t>
  </si>
  <si>
    <t>910925683054</t>
  </si>
  <si>
    <t>https://www.assets.signify.com/is/content/Signify/910925683054_EU.pl_PL.PROF.FP</t>
  </si>
  <si>
    <t>910925683055</t>
  </si>
  <si>
    <t>https://www.assets.signify.com/is/content/Signify/910925683055_EU.pl_PL.PROF.FP</t>
  </si>
  <si>
    <t>910925683056</t>
  </si>
  <si>
    <t>https://www.assets.signify.com/is/content/Signify/910925683056_EU.pl_PL.PROF.FP</t>
  </si>
  <si>
    <t>910925683057</t>
  </si>
  <si>
    <t>https://www.assets.signify.com/is/content/Signify/910925683057_EU.pl_PL.PROF.FP</t>
  </si>
  <si>
    <t>910925683058</t>
  </si>
  <si>
    <t>https://www.assets.signify.com/is/content/Signify/910925683058_EU.pl_PL.PROF.FP</t>
  </si>
  <si>
    <t>910925683059</t>
  </si>
  <si>
    <t>https://www.assets.signify.com/is/content/Signify/910925683059_EU.pl_PL.PROF.FP</t>
  </si>
  <si>
    <t>910925683060</t>
  </si>
  <si>
    <t>https://www.assets.signify.com/is/content/Signify/910925683060_EU.pl_PL.PROF.FP</t>
  </si>
  <si>
    <t>910925683061</t>
  </si>
  <si>
    <t>https://www.assets.signify.com/is/content/Signify/910925683061_EU.pl_PL.PROF.FP</t>
  </si>
  <si>
    <t>910925683062</t>
  </si>
  <si>
    <t>https://www.assets.signify.com/is/content/Signify/910925683062_EU.pl_PL.PROF.FP</t>
  </si>
  <si>
    <t>910925683063</t>
  </si>
  <si>
    <t>https://www.assets.signify.com/is/content/Signify/910925683063_EU.pl_PL.PROF.FP</t>
  </si>
  <si>
    <t>910925683064</t>
  </si>
  <si>
    <t>https://www.assets.signify.com/is/content/Signify/910925683064_EU.pl_PL.PROF.FP</t>
  </si>
  <si>
    <t>910925683065</t>
  </si>
  <si>
    <t>https://www.assets.signify.com/is/content/Signify/910925683065_EU.pl_PL.PROF.FP</t>
  </si>
  <si>
    <t>910925683066</t>
  </si>
  <si>
    <t>https://www.assets.signify.com/is/content/Signify/910925683066_EU.pl_PL.PROF.FP</t>
  </si>
  <si>
    <t>910925683067</t>
  </si>
  <si>
    <t>https://www.assets.signify.com/is/content/Signify/910925683067_EU.pl_PL.PROF.FP</t>
  </si>
  <si>
    <t>910925683068</t>
  </si>
  <si>
    <t>https://www.assets.signify.com/is/content/Signify/910925683068_EU.pl_PL.PROF.FP</t>
  </si>
  <si>
    <t>910925683069</t>
  </si>
  <si>
    <t>https://www.assets.signify.com/is/content/Signify/910925683069_EU.pl_PL.PROF.FP</t>
  </si>
  <si>
    <t>910925683070</t>
  </si>
  <si>
    <t>https://www.assets.signify.com/is/content/Signify/910925683070_EU.pl_PL.PROF.FP</t>
  </si>
  <si>
    <t>910925683071</t>
  </si>
  <si>
    <t>https://www.assets.signify.com/is/content/Signify/910925683071_EU.pl_PL.PROF.FP</t>
  </si>
  <si>
    <t>910925683072</t>
  </si>
  <si>
    <t>https://www.assets.signify.com/is/content/Signify/910925683072_EU.pl_PL.PROF.FP</t>
  </si>
  <si>
    <t>https://www.assets.signify.com/is/content/Signify/583442710147595</t>
  </si>
  <si>
    <t>910925683073</t>
  </si>
  <si>
    <t>https://www.assets.signify.com/is/image/Signify/IPPR1_LL120XI_0011</t>
  </si>
  <si>
    <t>https://www.assets.signify.com/is/content/Signify/910925683073_EU.pl_PL.PROF.FP</t>
  </si>
  <si>
    <t>https://www.assets.signify.com/is/content/Signify/583442710150895</t>
  </si>
  <si>
    <t>910925683074</t>
  </si>
  <si>
    <t>https://www.assets.signify.com/is/content/Signify/910925683074_EU.pl_PL.PROF.FP</t>
  </si>
  <si>
    <t>910925683075</t>
  </si>
  <si>
    <t>https://www.assets.signify.com/is/content/Signify/910925683075_EU.pl_PL.PROF.FP</t>
  </si>
  <si>
    <t>910925683076</t>
  </si>
  <si>
    <t>https://www.assets.signify.com/is/content/Signify/910925683076_EU.pl_PL.PROF.FP</t>
  </si>
  <si>
    <t>910925683077</t>
  </si>
  <si>
    <t>910925683078</t>
  </si>
  <si>
    <t>https://www.assets.signify.com/is/content/Signify/910925683078_EU.pl_PL.PROF.FP</t>
  </si>
  <si>
    <t>910925683079</t>
  </si>
  <si>
    <t>https://www.assets.signify.com/is/content/Signify/910925683079_EU.pl_PL.PROF.FP</t>
  </si>
  <si>
    <t>910925683080</t>
  </si>
  <si>
    <t>https://www.assets.signify.com/is/content/Signify/910925683080_EU.pl_PL.PROF.FP</t>
  </si>
  <si>
    <t>910925683081</t>
  </si>
  <si>
    <t>https://www.assets.signify.com/is/content/Signify/910925683081_EU.pl_PL.PROF.FP</t>
  </si>
  <si>
    <t>910925683082</t>
  </si>
  <si>
    <t>https://www.assets.signify.com/is/content/Signify/910925683082_EU.pl_PL.PROF.FP</t>
  </si>
  <si>
    <t>910925683083</t>
  </si>
  <si>
    <t>https://www.assets.signify.com/is/content/Signify/910925683083_EU.pl_PL.PROF.FP</t>
  </si>
  <si>
    <t>910925683084</t>
  </si>
  <si>
    <t>https://www.assets.signify.com/is/content/Signify/910925683084_EU.pl_PL.PROF.FP</t>
  </si>
  <si>
    <t>910925683085</t>
  </si>
  <si>
    <t>https://www.assets.signify.com/is/content/Signify/910925683085_EU.pl_PL.PROF.FP</t>
  </si>
  <si>
    <t>910925683090</t>
  </si>
  <si>
    <t>910925683091</t>
  </si>
  <si>
    <t>910925683092</t>
  </si>
  <si>
    <t>910925683093</t>
  </si>
  <si>
    <t>910925683094</t>
  </si>
  <si>
    <t>https://www.assets.signify.com/is/content/Signify/910925683094_EU.pl_PL.PROF.FP</t>
  </si>
  <si>
    <t>https://www.assets.signify.com/is/content/Signify/583442710221684</t>
  </si>
  <si>
    <t>910925683095</t>
  </si>
  <si>
    <t>https://www.assets.signify.com/is/content/Signify/910925683095_EU.pl_PL.PROF.FP</t>
  </si>
  <si>
    <t>910925683096</t>
  </si>
  <si>
    <t>https://www.assets.signify.com/is/content/Signify/910925683096_EU.pl_PL.PROF.FP</t>
  </si>
  <si>
    <t>910925683097</t>
  </si>
  <si>
    <t>https://www.assets.signify.com/is/content/Signify/910925683097_EU.pl_PL.PROF.FP</t>
  </si>
  <si>
    <t>910925683098</t>
  </si>
  <si>
    <t>https://www.assets.signify.com/is/content/Signify/910925683098_EU.pl_PL.PROF.FP</t>
  </si>
  <si>
    <t>910925683099</t>
  </si>
  <si>
    <t>https://www.assets.signify.com/is/content/Signify/910925683099_EU.pl_PL.PROF.FP</t>
  </si>
  <si>
    <t>910925683412</t>
  </si>
  <si>
    <t>910925684112</t>
  </si>
  <si>
    <t>910925700412</t>
  </si>
  <si>
    <t>https://www.assets.signify.com/is/image/Signify/OPPR1_SGP340I_0003</t>
  </si>
  <si>
    <t>910925700512</t>
  </si>
  <si>
    <t>910925700912</t>
  </si>
  <si>
    <t>910925701112</t>
  </si>
  <si>
    <t>https://www.assets.signify.com/is/content/Signify/910925701112_EU.pl_PL.PROF.FP</t>
  </si>
  <si>
    <t>910925702612</t>
  </si>
  <si>
    <t>https://www.assets.signify.com/is/image/Signify/OPPR1_SGS101K_0005</t>
  </si>
  <si>
    <t>https://www.assets.signify.com/is/content/Signify/910925702612_EU.pl_PL.PROF.FP</t>
  </si>
  <si>
    <t>910925702712</t>
  </si>
  <si>
    <t>https://www.assets.signify.com/is/content/Signify/910925702712_EU.pl_PL.PROF.FP</t>
  </si>
  <si>
    <t>910925702812</t>
  </si>
  <si>
    <t>https://www.assets.signify.com/is/content/Signify/910925702812_EU.pl_PL.PROF.FP</t>
  </si>
  <si>
    <t>910925703012</t>
  </si>
  <si>
    <t>https://www.assets.signify.com/is/image/Signify/OPPR1_SGS102K_0005</t>
  </si>
  <si>
    <t>https://www.assets.signify.com/is/content/Signify/910925703012_EU.pl_PL.PROF.FP</t>
  </si>
  <si>
    <t>910925703112</t>
  </si>
  <si>
    <t>https://www.assets.signify.com/is/content/Signify/910925703112_EU.pl_PL.PROF.FP</t>
  </si>
  <si>
    <t>910925703312</t>
  </si>
  <si>
    <t>https://www.assets.signify.com/is/content/Signify/910925703312_EU.pl_PL.PROF.FP</t>
  </si>
  <si>
    <t>910925703412</t>
  </si>
  <si>
    <t>https://www.assets.signify.com/is/content/Signify/910925703412_EU.pl_PL.PROF.FP</t>
  </si>
  <si>
    <t>910925703612</t>
  </si>
  <si>
    <t>https://www.assets.signify.com/is/content/Signify/910925703612_EU.pl_PL.PROF.FP</t>
  </si>
  <si>
    <t>910925703712</t>
  </si>
  <si>
    <t>https://www.assets.signify.com/is/content/Signify/910925703712_EU.pl_PL.PROF.FP</t>
  </si>
  <si>
    <t>910925703912</t>
  </si>
  <si>
    <t>https://www.assets.signify.com/is/image/Signify/OPPR1_SGS103K_0009</t>
  </si>
  <si>
    <t>https://www.assets.signify.com/is/content/Signify/910925703912_EU.pl_PL.PROF.FP</t>
  </si>
  <si>
    <t>https://www.assets.signify.com/is/content/Signify/OIII9_SGS103K_PHL_0001</t>
  </si>
  <si>
    <t>910925704012</t>
  </si>
  <si>
    <t>https://www.assets.signify.com/is/content/Signify/910925704012_EU.pl_PL.PROF.FP</t>
  </si>
  <si>
    <t>910925704112</t>
  </si>
  <si>
    <t>https://www.assets.signify.com/is/content/Signify/910925704112_EU.pl_PL.PROF.FP</t>
  </si>
  <si>
    <t>910925704212</t>
  </si>
  <si>
    <t>https://www.assets.signify.com/is/content/Signify/910925704212_EU.pl_PL.PROF.FP</t>
  </si>
  <si>
    <t>910925704312</t>
  </si>
  <si>
    <t>https://www.assets.signify.com/is/content/Signify/910925704312_EU.pl_PL.PROF.FP</t>
  </si>
  <si>
    <t>910925709212</t>
  </si>
  <si>
    <t>910925709512</t>
  </si>
  <si>
    <t>https://www.assets.signify.com/is/content/Signify/910925709512_EU.pl_PL.PROF.FP</t>
  </si>
  <si>
    <t>910925710712</t>
  </si>
  <si>
    <t>https://www.assets.signify.com/is/content/Signify/910925710712_EU.pl_PL.PROF.FP</t>
  </si>
  <si>
    <t>910925712906</t>
  </si>
  <si>
    <t>https://www.assets.signify.com/is/content/Signify/910925712906_EU.pl_PL.PROF.FP</t>
  </si>
  <si>
    <t>910925719512</t>
  </si>
  <si>
    <t>https://www.assets.signify.com/is/content/Signify/910925719512_EU.pl_PL.PROF.FP</t>
  </si>
  <si>
    <t>910925719612</t>
  </si>
  <si>
    <t>https://www.assets.signify.com/is/content/Signify/910925719612_EU.pl_PL.PROF.FP</t>
  </si>
  <si>
    <t>910925719712</t>
  </si>
  <si>
    <t>https://www.assets.signify.com/is/content/Signify/910925719712_EU.pl_PL.PROF.FP</t>
  </si>
  <si>
    <t>910925719812</t>
  </si>
  <si>
    <t>https://www.assets.signify.com/is/content/Signify/910925719812_EU.pl_PL.PROF.FP</t>
  </si>
  <si>
    <t>910925719912</t>
  </si>
  <si>
    <t>https://www.assets.signify.com/is/content/Signify/910925719912_EU.pl_PL.PROF.FP</t>
  </si>
  <si>
    <t>910925720012</t>
  </si>
  <si>
    <t>https://www.assets.signify.com/is/content/Signify/910925720012_EU.pl_PL.PROF.FP</t>
  </si>
  <si>
    <t>910925720112</t>
  </si>
  <si>
    <t>https://www.assets.signify.com/is/content/Signify/910925720112_EU.pl_PL.PROF.FP</t>
  </si>
  <si>
    <t>910925720212</t>
  </si>
  <si>
    <t>https://www.assets.signify.com/is/content/Signify/910925720212_EU.pl_PL.PROF.FP</t>
  </si>
  <si>
    <t>910925720412</t>
  </si>
  <si>
    <t>https://www.assets.signify.com/is/content/Signify/910925720412_EU.pl_PL.PROF.FP</t>
  </si>
  <si>
    <t>910925720512</t>
  </si>
  <si>
    <t>https://www.assets.signify.com/is/content/Signify/910925720512_EU.pl_PL.PROF.FP</t>
  </si>
  <si>
    <t>910925720612</t>
  </si>
  <si>
    <t>https://www.assets.signify.com/is/content/Signify/910925720612_EU.pl_PL.PROF.FP</t>
  </si>
  <si>
    <t>910925721112</t>
  </si>
  <si>
    <t>https://www.assets.signify.com/is/content/Signify/910925721112_EU.pl_PL.PROF.FP</t>
  </si>
  <si>
    <t>910925722912</t>
  </si>
  <si>
    <t>https://www.assets.signify.com/is/image/Signify/OPPR1_SGS103K_0001</t>
  </si>
  <si>
    <t>https://www.assets.signify.com/is/content/Signify/910925722912_EU.pl_PL.PROF.FP</t>
  </si>
  <si>
    <t>910925723112</t>
  </si>
  <si>
    <t>https://www.assets.signify.com/is/image/Signify/OPPR1_SGS103K_0005</t>
  </si>
  <si>
    <t>https://www.assets.signify.com/is/content/Signify/910925723112_EU.pl_PL.PROF.FP</t>
  </si>
  <si>
    <t>910925723512</t>
  </si>
  <si>
    <t>https://www.assets.signify.com/is/content/Signify/910925723512_EU.pl_PL.PROF.FP</t>
  </si>
  <si>
    <t>910925723612</t>
  </si>
  <si>
    <t>https://www.assets.signify.com/is/content/Signify/910925723612_EU.pl_PL.PROF.FP</t>
  </si>
  <si>
    <t>910925723712</t>
  </si>
  <si>
    <t>https://www.assets.signify.com/is/content/Signify/910925723712_EU.pl_PL.PROF.FP</t>
  </si>
  <si>
    <t>910925723812</t>
  </si>
  <si>
    <t>https://www.assets.signify.com/is/content/Signify/910925723812_EU.pl_PL.PROF.FP</t>
  </si>
  <si>
    <t>910925723912</t>
  </si>
  <si>
    <t>https://www.assets.signify.com/is/content/Signify/910925723912_EU.pl_PL.PROF.FP</t>
  </si>
  <si>
    <t>910925724012</t>
  </si>
  <si>
    <t>https://www.assets.signify.com/is/content/Signify/910925724012_EU.pl_PL.PROF.FP</t>
  </si>
  <si>
    <t>910925724112</t>
  </si>
  <si>
    <t>https://www.assets.signify.com/is/content/Signify/910925724112_EU.pl_PL.PROF.FP</t>
  </si>
  <si>
    <t>910925724212</t>
  </si>
  <si>
    <t>https://www.assets.signify.com/is/content/Signify/910925724212_EU.pl_PL.PROF.FP</t>
  </si>
  <si>
    <t>910925724312</t>
  </si>
  <si>
    <t>https://www.assets.signify.com/is/content/Signify/910925724312_EU.pl_PL.PROF.FP</t>
  </si>
  <si>
    <t>910925724412</t>
  </si>
  <si>
    <t>https://www.assets.signify.com/is/content/Signify/910925724412_EU.pl_PL.PROF.FP</t>
  </si>
  <si>
    <t>910925724512</t>
  </si>
  <si>
    <t>https://www.assets.signify.com/is/content/Signify/910925724512_EU.pl_PL.PROF.FP</t>
  </si>
  <si>
    <t>910925724612</t>
  </si>
  <si>
    <t>https://www.assets.signify.com/is/content/Signify/910925724612_EU.pl_PL.PROF.FP</t>
  </si>
  <si>
    <t>910925724712</t>
  </si>
  <si>
    <t>https://www.assets.signify.com/is/content/Signify/910925724712_EU.pl_PL.PROF.FP</t>
  </si>
  <si>
    <t>910925724812</t>
  </si>
  <si>
    <t>https://www.assets.signify.com/is/content/Signify/910925724812_EU.pl_PL.PROF.FP</t>
  </si>
  <si>
    <t>910925724912</t>
  </si>
  <si>
    <t>https://www.assets.signify.com/is/content/Signify/910925724912_EU.pl_PL.PROF.FP</t>
  </si>
  <si>
    <t>910925725012</t>
  </si>
  <si>
    <t>https://www.assets.signify.com/is/content/Signify/910925725012_EU.pl_PL.PROF.FP</t>
  </si>
  <si>
    <t>910925725112</t>
  </si>
  <si>
    <t>https://www.assets.signify.com/is/content/Signify/910925725112_EU.pl_PL.PROF.FP</t>
  </si>
  <si>
    <t>910925725212</t>
  </si>
  <si>
    <t>https://www.assets.signify.com/is/content/Signify/910925725212_EU.pl_PL.PROF.FP</t>
  </si>
  <si>
    <t>910925725312</t>
  </si>
  <si>
    <t>https://www.assets.signify.com/is/content/Signify/910925725312_EU.pl_PL.PROF.FP</t>
  </si>
  <si>
    <t>910925725412</t>
  </si>
  <si>
    <t>https://www.assets.signify.com/is/content/Signify/910925725412_EU.pl_PL.PROF.FP</t>
  </si>
  <si>
    <t>910925725512</t>
  </si>
  <si>
    <t>https://www.assets.signify.com/is/content/Signify/910925725512_EU.pl_PL.PROF.FP</t>
  </si>
  <si>
    <t>910925725612</t>
  </si>
  <si>
    <t>https://www.assets.signify.com/is/content/Signify/910925725612_EU.pl_PL.PROF.FP</t>
  </si>
  <si>
    <t>910925725712</t>
  </si>
  <si>
    <t>https://www.assets.signify.com/is/content/Signify/910925725712_EU.pl_PL.PROF.FP</t>
  </si>
  <si>
    <t>910925725812</t>
  </si>
  <si>
    <t>https://www.assets.signify.com/is/content/Signify/910925725812_EU.pl_PL.PROF.FP</t>
  </si>
  <si>
    <t>910925725912</t>
  </si>
  <si>
    <t>https://www.assets.signify.com/is/content/Signify/910925725912_EU.pl_PL.PROF.FP</t>
  </si>
  <si>
    <t>910925726012</t>
  </si>
  <si>
    <t>https://www.assets.signify.com/is/content/Signify/910925726012_EU.pl_PL.PROF.FP</t>
  </si>
  <si>
    <t>910925726112</t>
  </si>
  <si>
    <t>https://www.assets.signify.com/is/content/Signify/910925726112_EU.pl_PL.PROF.FP</t>
  </si>
  <si>
    <t>910925726212</t>
  </si>
  <si>
    <t>https://www.assets.signify.com/is/content/Signify/910925726212_EU.pl_PL.PROF.FP</t>
  </si>
  <si>
    <t>910925726312</t>
  </si>
  <si>
    <t>https://www.assets.signify.com/is/image/Signify/OPPR1_ECB330I_0003</t>
  </si>
  <si>
    <t>https://www.assets.signify.com/is/content/Signify/910925726312_EU.pl_PL.PROF.FP</t>
  </si>
  <si>
    <t>910925726412</t>
  </si>
  <si>
    <t>https://www.assets.signify.com/is/content/Signify/910925726412_EU.pl_PL.PROF.FP</t>
  </si>
  <si>
    <t>910925726512</t>
  </si>
  <si>
    <t>https://www.assets.signify.com/is/content/Signify/910925726512_EU.pl_PL.PROF.FP</t>
  </si>
  <si>
    <t>910925726612</t>
  </si>
  <si>
    <t>https://www.assets.signify.com/is/content/Signify/910925726612_EU.pl_PL.PROF.FP</t>
  </si>
  <si>
    <t>910925726712</t>
  </si>
  <si>
    <t>https://www.assets.signify.com/is/content/Signify/910925726712_EU.pl_PL.PROF.FP</t>
  </si>
  <si>
    <t>910925726812</t>
  </si>
  <si>
    <t>https://www.assets.signify.com/is/content/Signify/910925726812_EU.pl_PL.PROF.FP</t>
  </si>
  <si>
    <t>910925726912</t>
  </si>
  <si>
    <t>https://www.assets.signify.com/is/content/Signify/910925726912_EU.pl_PL.PROF.FP</t>
  </si>
  <si>
    <t>910925727012</t>
  </si>
  <si>
    <t>https://www.assets.signify.com/is/content/Signify/910925727012_EU.pl_PL.PROF.FP</t>
  </si>
  <si>
    <t>910925727112</t>
  </si>
  <si>
    <t>https://www.assets.signify.com/is/content/Signify/910925727112_EU.pl_PL.PROF.FP</t>
  </si>
  <si>
    <t>910925727212</t>
  </si>
  <si>
    <t>https://www.assets.signify.com/is/content/Signify/910925727212_EU.pl_PL.PROF.FP</t>
  </si>
  <si>
    <t>910925727312</t>
  </si>
  <si>
    <t>https://www.assets.signify.com/is/content/Signify/910925727312_EU.pl_PL.PROF.FP</t>
  </si>
  <si>
    <t>910925727412</t>
  </si>
  <si>
    <t>https://www.assets.signify.com/is/content/Signify/910925727412_EU.pl_PL.PROF.FP</t>
  </si>
  <si>
    <t>910925727512</t>
  </si>
  <si>
    <t>https://www.assets.signify.com/is/content/Signify/910925727512_EU.pl_PL.PROF.FP</t>
  </si>
  <si>
    <t>910925727612</t>
  </si>
  <si>
    <t>https://www.assets.signify.com/is/content/Signify/910925727612_EU.pl_PL.PROF.FP</t>
  </si>
  <si>
    <t>910925727712</t>
  </si>
  <si>
    <t>https://www.assets.signify.com/is/content/Signify/910925727712_EU.pl_PL.PROF.FP</t>
  </si>
  <si>
    <t>910925727812</t>
  </si>
  <si>
    <t>https://www.assets.signify.com/is/content/Signify/910925727812_EU.pl_PL.PROF.FP</t>
  </si>
  <si>
    <t>910925727912</t>
  </si>
  <si>
    <t>https://www.assets.signify.com/is/content/Signify/910925727912_EU.pl_PL.PROF.FP</t>
  </si>
  <si>
    <t>910925728012</t>
  </si>
  <si>
    <t>https://www.assets.signify.com/is/content/Signify/910925728012_EU.pl_PL.PROF.FP</t>
  </si>
  <si>
    <t>910925728112</t>
  </si>
  <si>
    <t>https://www.assets.signify.com/is/content/Signify/910925728112_EU.pl_PL.PROF.FP</t>
  </si>
  <si>
    <t>910925728212</t>
  </si>
  <si>
    <t>https://www.assets.signify.com/is/content/Signify/910925728212_EU.pl_PL.PROF.FP</t>
  </si>
  <si>
    <t>910925728312</t>
  </si>
  <si>
    <t>https://www.assets.signify.com/is/content/Signify/910925728312_EU.pl_PL.PROF.FP</t>
  </si>
  <si>
    <t>910925728412</t>
  </si>
  <si>
    <t>https://www.assets.signify.com/is/content/Signify/910925728412_EU.pl_PL.PROF.FP</t>
  </si>
  <si>
    <t>910925728512</t>
  </si>
  <si>
    <t>https://www.assets.signify.com/is/content/Signify/910925728512_EU.pl_PL.PROF.FP</t>
  </si>
  <si>
    <t>910925728612</t>
  </si>
  <si>
    <t>https://www.assets.signify.com/is/content/Signify/910925728612_EU.pl_PL.PROF.FP</t>
  </si>
  <si>
    <t>910925731412</t>
  </si>
  <si>
    <t>https://www.assets.signify.com/is/content/Signify/910925731412_EU.pl_PL.PROF.FP</t>
  </si>
  <si>
    <t>910925731612</t>
  </si>
  <si>
    <t>910925731712</t>
  </si>
  <si>
    <t>https://www.assets.signify.com/is/content/Signify/910925731712_EU.pl_PL.PROF.FP</t>
  </si>
  <si>
    <t>910925731812</t>
  </si>
  <si>
    <t>https://www.assets.signify.com/is/content/Signify/910925731812_EU.pl_PL.PROF.FP</t>
  </si>
  <si>
    <t>910925731912</t>
  </si>
  <si>
    <t>https://www.assets.signify.com/is/content/Signify/910925731912_EU.pl_PL.PROF.FP</t>
  </si>
  <si>
    <t>910925732012</t>
  </si>
  <si>
    <t>https://www.assets.signify.com/is/content/Signify/910925732012_EU.pl_PL.PROF.FP</t>
  </si>
  <si>
    <t>910925732112</t>
  </si>
  <si>
    <t>https://www.assets.signify.com/is/content/Signify/910925732112_EU.pl_PL.PROF.FP</t>
  </si>
  <si>
    <t>910925732412</t>
  </si>
  <si>
    <t>https://www.assets.signify.com/is/content/Signify/910925732412_EU.pl_PL.PROF.FP</t>
  </si>
  <si>
    <t>910925732512</t>
  </si>
  <si>
    <t>https://www.assets.signify.com/is/content/Signify/910925732512_EU.pl_PL.PROF.FP</t>
  </si>
  <si>
    <t>910925732612</t>
  </si>
  <si>
    <t>https://www.assets.signify.com/is/content/Signify/910925732612_EU.pl_PL.PROF.FP</t>
  </si>
  <si>
    <t>910925732712</t>
  </si>
  <si>
    <t>https://www.assets.signify.com/is/content/Signify/910925732712_EU.pl_PL.PROF.FP</t>
  </si>
  <si>
    <t>910925732812</t>
  </si>
  <si>
    <t>https://www.assets.signify.com/is/content/Signify/910925732812_EU.pl_PL.PROF.FP</t>
  </si>
  <si>
    <t>910925733012</t>
  </si>
  <si>
    <t>https://www.assets.signify.com/is/content/Signify/910925733012_EU.pl_PL.PROF.FP</t>
  </si>
  <si>
    <t>910925733112</t>
  </si>
  <si>
    <t>https://www.assets.signify.com/is/content/Signify/910925733112_EU.pl_PL.PROF.FP</t>
  </si>
  <si>
    <t>910925733212</t>
  </si>
  <si>
    <t>https://www.assets.signify.com/is/content/Signify/910925733212_EU.pl_PL.PROF.FP</t>
  </si>
  <si>
    <t>910925733312</t>
  </si>
  <si>
    <t>https://www.assets.signify.com/is/content/Signify/910925733312_EU.pl_PL.PROF.FP</t>
  </si>
  <si>
    <t>910925733412</t>
  </si>
  <si>
    <t>https://www.assets.signify.com/is/content/Signify/910925733412_EU.pl_PL.PROF.FP</t>
  </si>
  <si>
    <t>910925733612</t>
  </si>
  <si>
    <t>https://www.assets.signify.com/is/content/Signify/910925733612_EU.pl_PL.PROF.FP</t>
  </si>
  <si>
    <t>910925733712</t>
  </si>
  <si>
    <t>https://www.assets.signify.com/is/content/Signify/910925733712_EU.pl_PL.PROF.FP</t>
  </si>
  <si>
    <t>910925733812</t>
  </si>
  <si>
    <t>https://www.assets.signify.com/is/content/Signify/910925733812_EU.pl_PL.PROF.FP</t>
  </si>
  <si>
    <t>910925733912</t>
  </si>
  <si>
    <t>https://www.assets.signify.com/is/content/Signify/910925733912_EU.pl_PL.PROF.FP</t>
  </si>
  <si>
    <t>910925734012</t>
  </si>
  <si>
    <t>https://www.assets.signify.com/is/content/Signify/910925734012_EU.pl_PL.PROF.FP</t>
  </si>
  <si>
    <t>910925734112</t>
  </si>
  <si>
    <t>https://www.assets.signify.com/is/content/Signify/910925734112_EU.pl_PL.PROF.FP</t>
  </si>
  <si>
    <t>910925734212</t>
  </si>
  <si>
    <t>https://www.assets.signify.com/is/content/Signify/910925734212_EU.pl_PL.PROF.FP</t>
  </si>
  <si>
    <t>910925734412</t>
  </si>
  <si>
    <t>https://www.assets.signify.com/is/content/Signify/910925734412_EU.pl_PL.PROF.FP</t>
  </si>
  <si>
    <t>910925738712</t>
  </si>
  <si>
    <t>https://www.assets.signify.com/is/content/Signify/910925738712_EU.pl_PL.PROF.FP</t>
  </si>
  <si>
    <t>910925738812</t>
  </si>
  <si>
    <t>https://www.assets.signify.com/is/content/Signify/910925738812_EU.pl_PL.PROF.FP</t>
  </si>
  <si>
    <t>910925738912</t>
  </si>
  <si>
    <t>https://www.assets.signify.com/is/content/Signify/910925738912_EU.pl_PL.PROF.FP</t>
  </si>
  <si>
    <t>910925739012</t>
  </si>
  <si>
    <t>https://www.assets.signify.com/is/content/Signify/910925739012_EU.pl_PL.PROF.FP</t>
  </si>
  <si>
    <t>910925739112</t>
  </si>
  <si>
    <t>https://www.assets.signify.com/is/content/Signify/910925739112_EU.pl_PL.PROF.FP</t>
  </si>
  <si>
    <t>910925742905</t>
  </si>
  <si>
    <t>https://www.assets.signify.com/is/content/Signify/910925742905_EU.pl_PL.PROF.FP</t>
  </si>
  <si>
    <t>https://www.assets.signify.com/is/content/Signify/583442710182196</t>
  </si>
  <si>
    <t>910925743012</t>
  </si>
  <si>
    <t>910925743112</t>
  </si>
  <si>
    <t>910925745912</t>
  </si>
  <si>
    <t>https://www.assets.signify.com/is/content/Signify/910925745912_EU.pl_PL.PROF.FP</t>
  </si>
  <si>
    <t>910925746012</t>
  </si>
  <si>
    <t>https://www.assets.signify.com/is/content/Signify/910925746012_EU.pl_PL.PROF.FP</t>
  </si>
  <si>
    <t>910925746412</t>
  </si>
  <si>
    <t>https://www.assets.signify.com/is/content/Signify/910925746412_EU.pl_PL.PROF.FP</t>
  </si>
  <si>
    <t>910925746712</t>
  </si>
  <si>
    <t>https://www.assets.signify.com/is/content/Signify/910925746712_EU.pl_PL.PROF.FP</t>
  </si>
  <si>
    <t>910925746812</t>
  </si>
  <si>
    <t>https://www.assets.signify.com/is/content/Signify/910925746812_EU.pl_PL.PROF.FP</t>
  </si>
  <si>
    <t>910925746912</t>
  </si>
  <si>
    <t>https://www.assets.signify.com/is/content/Signify/910925746912_EU.pl_PL.PROF.FP</t>
  </si>
  <si>
    <t>910925747012</t>
  </si>
  <si>
    <t>https://www.assets.signify.com/is/content/Signify/910925747012_EU.pl_PL.PROF.FP</t>
  </si>
  <si>
    <t>910925747112</t>
  </si>
  <si>
    <t>https://www.assets.signify.com/is/content/Signify/910925747112_EU.pl_PL.PROF.FP</t>
  </si>
  <si>
    <t>910925747212</t>
  </si>
  <si>
    <t>https://www.assets.signify.com/is/content/Signify/910925747212_EU.pl_PL.PROF.FP</t>
  </si>
  <si>
    <t>910925747312</t>
  </si>
  <si>
    <t>https://www.assets.signify.com/is/content/Signify/910925747312_EU.pl_PL.PROF.FP</t>
  </si>
  <si>
    <t>910925747612</t>
  </si>
  <si>
    <t>https://www.assets.signify.com/is/content/Signify/910925747612_EU.pl_PL.PROF.FP</t>
  </si>
  <si>
    <t>910925747712</t>
  </si>
  <si>
    <t>https://www.assets.signify.com/is/content/Signify/910925747712_EU.pl_PL.PROF.FP</t>
  </si>
  <si>
    <t>910925747812</t>
  </si>
  <si>
    <t>https://www.assets.signify.com/is/content/Signify/910925747812_EU.pl_PL.PROF.FP</t>
  </si>
  <si>
    <t>910925747912</t>
  </si>
  <si>
    <t>https://www.assets.signify.com/is/content/Signify/910925747912_EU.pl_PL.PROF.FP</t>
  </si>
  <si>
    <t>910925748012</t>
  </si>
  <si>
    <t>https://www.assets.signify.com/is/content/Signify/910925748012_EU.pl_PL.PROF.FP</t>
  </si>
  <si>
    <t>910925748112</t>
  </si>
  <si>
    <t>https://www.assets.signify.com/is/content/Signify/910925748112_EU.pl_PL.PROF.FP</t>
  </si>
  <si>
    <t>910925748312</t>
  </si>
  <si>
    <t>https://www.assets.signify.com/is/content/Signify/910925748312_EU.pl_PL.PROF.FP</t>
  </si>
  <si>
    <t>910925748412</t>
  </si>
  <si>
    <t>https://www.assets.signify.com/is/content/Signify/910925748412_EU.pl_PL.PROF.FP</t>
  </si>
  <si>
    <t>910925748512</t>
  </si>
  <si>
    <t>https://www.assets.signify.com/is/content/Signify/910925748512_EU.pl_PL.PROF.FP</t>
  </si>
  <si>
    <t>910925748612</t>
  </si>
  <si>
    <t>https://www.assets.signify.com/is/content/Signify/910925748612_EU.pl_PL.PROF.FP</t>
  </si>
  <si>
    <t>910925748712</t>
  </si>
  <si>
    <t>https://www.assets.signify.com/is/content/Signify/910925748712_EU.pl_PL.PROF.FP</t>
  </si>
  <si>
    <t>910925748812</t>
  </si>
  <si>
    <t>https://www.assets.signify.com/is/content/Signify/910925748812_EU.pl_PL.PROF.FP</t>
  </si>
  <si>
    <t>910925748912</t>
  </si>
  <si>
    <t>https://www.assets.signify.com/is/content/Signify/910925748912_EU.pl_PL.PROF.FP</t>
  </si>
  <si>
    <t>910925749612</t>
  </si>
  <si>
    <t>https://www.assets.signify.com/is/content/Signify/910925749612_EU.pl_PL.PROF.FP</t>
  </si>
  <si>
    <t>910925755612</t>
  </si>
  <si>
    <t>https://www.assets.signify.com/is/image/Signify/IPPR1_TBS165K_0011</t>
  </si>
  <si>
    <t>https://www.assets.signify.com/is/content/Signify/910925755612_EU.pl_PL.PROF.FP</t>
  </si>
  <si>
    <t>https://www.assets.signify.com/is/content/Signify/IIII9_TBS165K_PHL_0001</t>
  </si>
  <si>
    <t>910925755912</t>
  </si>
  <si>
    <t>https://www.assets.signify.com/is/image/Signify/IPPR1_TBS165K_0001</t>
  </si>
  <si>
    <t>https://www.assets.signify.com/is/content/Signify/910925755912_EU.pl_PL.PROF.FP</t>
  </si>
  <si>
    <t>910925757012</t>
  </si>
  <si>
    <t>https://www.assets.signify.com/is/content/Signify/910925757012_EU.pl_PL.PROF.FP</t>
  </si>
  <si>
    <t>910925757212</t>
  </si>
  <si>
    <t>https://www.assets.signify.com/is/content/Signify/910925757212_EU.pl_PL.PROF.FP</t>
  </si>
  <si>
    <t>910925757412</t>
  </si>
  <si>
    <t>https://www.assets.signify.com/is/image/Signify/IPPR1_TBS165K_0017</t>
  </si>
  <si>
    <t>https://www.assets.signify.com/is/content/Signify/910925757412_EU.pl_PL.PROF.FP</t>
  </si>
  <si>
    <t>910925757612</t>
  </si>
  <si>
    <t>https://www.assets.signify.com/is/content/Signify/910925757612_EU.pl_PL.PROF.FP</t>
  </si>
  <si>
    <t>910925757812</t>
  </si>
  <si>
    <t>https://www.assets.signify.com/is/content/Signify/910925757812_EU.pl_PL.PROF.FP</t>
  </si>
  <si>
    <t>910925758012</t>
  </si>
  <si>
    <t>https://www.assets.signify.com/is/content/Signify/910925758012_EU.pl_PL.PROF.FP</t>
  </si>
  <si>
    <t>910925758212</t>
  </si>
  <si>
    <t>https://www.assets.signify.com/is/content/Signify/910925758212_EU.pl_PL.PROF.FP</t>
  </si>
  <si>
    <t>910925758412</t>
  </si>
  <si>
    <t>https://www.assets.signify.com/is/content/Signify/910925758412_EU.pl_PL.PROF.FP</t>
  </si>
  <si>
    <t>910925759112</t>
  </si>
  <si>
    <t>910925759212</t>
  </si>
  <si>
    <t>910925759712</t>
  </si>
  <si>
    <t>910925759812</t>
  </si>
  <si>
    <t>910925760012</t>
  </si>
  <si>
    <t>910925760302</t>
  </si>
  <si>
    <t>910925760304</t>
  </si>
  <si>
    <t>910925760712</t>
  </si>
  <si>
    <t>910925772904</t>
  </si>
  <si>
    <t>https://www.assets.signify.com/is/content/Signify/910925772904_EU.pl_PL.PROF.FP</t>
  </si>
  <si>
    <t>910925801712</t>
  </si>
  <si>
    <t>910925802903</t>
  </si>
  <si>
    <t>https://www.assets.signify.com/is/content/Signify/910925802903_EU.pl_PL.PROF.FP</t>
  </si>
  <si>
    <t>910925806812</t>
  </si>
  <si>
    <t>https://www.assets.signify.com/is/content/Signify/910925806812_EU.pl_PL.PROF.FP</t>
  </si>
  <si>
    <t>910925806912</t>
  </si>
  <si>
    <t>https://www.assets.signify.com/is/content/Signify/910925806912_EU.pl_PL.PROF.FP</t>
  </si>
  <si>
    <t>910925807012</t>
  </si>
  <si>
    <t>https://www.assets.signify.com/is/content/Signify/910925807012_EU.pl_PL.PROF.FP</t>
  </si>
  <si>
    <t>910925807212</t>
  </si>
  <si>
    <t>https://www.assets.signify.com/is/content/Signify/910925807212_EU.pl_PL.PROF.FP</t>
  </si>
  <si>
    <t>910925807312</t>
  </si>
  <si>
    <t>https://www.assets.signify.com/is/content/Signify/910925807312_EU.pl_PL.PROF.FP</t>
  </si>
  <si>
    <t>910925807412</t>
  </si>
  <si>
    <t>https://www.assets.signify.com/is/content/Signify/910925807412_EU.pl_PL.PROF.FP</t>
  </si>
  <si>
    <t>910925807512</t>
  </si>
  <si>
    <t>https://www.assets.signify.com/is/content/Signify/910925807512_EU.pl_PL.PROF.FP</t>
  </si>
  <si>
    <t>910925807612</t>
  </si>
  <si>
    <t>https://www.assets.signify.com/is/content/Signify/910925807612_EU.pl_PL.PROF.FP</t>
  </si>
  <si>
    <t>910925807712</t>
  </si>
  <si>
    <t>https://www.assets.signify.com/is/content/Signify/910925807712_EU.pl_PL.PROF.FP</t>
  </si>
  <si>
    <t>910925807812</t>
  </si>
  <si>
    <t>https://www.assets.signify.com/is/content/Signify/910925807812_EU.pl_PL.PROF.FP</t>
  </si>
  <si>
    <t>910925808012</t>
  </si>
  <si>
    <t>https://www.assets.signify.com/is/content/Signify/910925808012_EU.pl_PL.PROF.FP</t>
  </si>
  <si>
    <t>910925808112</t>
  </si>
  <si>
    <t>https://www.assets.signify.com/is/content/Signify/910925808112_EU.pl_PL.PROF.FP</t>
  </si>
  <si>
    <t>910925808212</t>
  </si>
  <si>
    <t>https://www.assets.signify.com/is/content/Signify/910925808212_EU.pl_PL.PROF.FP</t>
  </si>
  <si>
    <t>910925808412</t>
  </si>
  <si>
    <t>https://www.assets.signify.com/is/content/Signify/910925808412_EU.pl_PL.PROF.FP</t>
  </si>
  <si>
    <t>910925808512</t>
  </si>
  <si>
    <t>https://www.assets.signify.com/is/content/Signify/910925808512_EU.pl_PL.PROF.FP</t>
  </si>
  <si>
    <t>910925810412</t>
  </si>
  <si>
    <t>910925811612</t>
  </si>
  <si>
    <t>https://www.assets.signify.com/is/content/Signify/910925811612_EU.pl_PL.PROF.FP</t>
  </si>
  <si>
    <t>910925811712</t>
  </si>
  <si>
    <t>910925811812</t>
  </si>
  <si>
    <t>910925811912</t>
  </si>
  <si>
    <t>910925812112</t>
  </si>
  <si>
    <t>https://www.assets.signify.com/is/content/Signify/910925812112_EU.pl_PL.PROF.FP</t>
  </si>
  <si>
    <t>910925812212</t>
  </si>
  <si>
    <t>910925812312</t>
  </si>
  <si>
    <t>https://www.assets.signify.com/is/content/Signify/910925812312_EU.pl_PL.PROF.FP</t>
  </si>
  <si>
    <t>910925812412</t>
  </si>
  <si>
    <t>https://www.assets.signify.com/is/content/Signify/910925812412_EU.pl_PL.PROF.FP</t>
  </si>
  <si>
    <t>910925812512</t>
  </si>
  <si>
    <t>910925812612</t>
  </si>
  <si>
    <t>910925812712</t>
  </si>
  <si>
    <t>910925812812</t>
  </si>
  <si>
    <t>910925812912</t>
  </si>
  <si>
    <t>https://www.assets.signify.com/is/content/Signify/910925812912_EU.pl_PL.PROF.FP</t>
  </si>
  <si>
    <t>910925813012</t>
  </si>
  <si>
    <t>910925813112</t>
  </si>
  <si>
    <t>910925813212</t>
  </si>
  <si>
    <t>https://www.assets.signify.com/is/content/Signify/910925813212_EU.pl_PL.PROF.FP</t>
  </si>
  <si>
    <t>910925813312</t>
  </si>
  <si>
    <t>https://www.assets.signify.com/is/content/Signify/910925813312_EU.pl_PL.PROF.FP</t>
  </si>
  <si>
    <t>910925813612</t>
  </si>
  <si>
    <t>https://www.assets.signify.com/is/content/Signify/910925813612_EU.pl_PL.PROF.FP</t>
  </si>
  <si>
    <t>910925813712</t>
  </si>
  <si>
    <t>910925813812</t>
  </si>
  <si>
    <t>https://www.assets.signify.com/is/content/Signify/910925813812_EU.pl_PL.PROF.FP</t>
  </si>
  <si>
    <t>910925813912</t>
  </si>
  <si>
    <t>https://www.assets.signify.com/is/content/Signify/910925813912_EU.pl_PL.PROF.FP</t>
  </si>
  <si>
    <t>910925814012</t>
  </si>
  <si>
    <t>910925814112</t>
  </si>
  <si>
    <t>910925814212</t>
  </si>
  <si>
    <t>https://www.assets.signify.com/is/content/Signify/910925814212_EU.pl_PL.PROF.FP</t>
  </si>
  <si>
    <t>910925814312</t>
  </si>
  <si>
    <t>910925814412</t>
  </si>
  <si>
    <t>https://www.assets.signify.com/is/content/Signify/910925814412_EU.pl_PL.PROF.FP</t>
  </si>
  <si>
    <t>910925814512</t>
  </si>
  <si>
    <t>https://www.assets.signify.com/is/content/Signify/910925814512_EU.pl_PL.PROF.FP</t>
  </si>
  <si>
    <t>910925814612</t>
  </si>
  <si>
    <t>910925814712</t>
  </si>
  <si>
    <t>910925814812</t>
  </si>
  <si>
    <t>https://www.assets.signify.com/is/content/Signify/910925814812_EU.pl_PL.PROF.FP</t>
  </si>
  <si>
    <t>910925814912</t>
  </si>
  <si>
    <t>910925815012</t>
  </si>
  <si>
    <t>https://www.assets.signify.com/is/content/Signify/910925815012_EU.pl_PL.PROF.FP</t>
  </si>
  <si>
    <t>910925815112</t>
  </si>
  <si>
    <t>https://www.assets.signify.com/is/content/Signify/910925815112_EU.pl_PL.PROF.FP</t>
  </si>
  <si>
    <t>910925815212</t>
  </si>
  <si>
    <t>https://www.assets.signify.com/is/content/Signify/910925815212_EU.pl_PL.PROF.FP</t>
  </si>
  <si>
    <t>910925815312</t>
  </si>
  <si>
    <t>https://www.assets.signify.com/is/content/Signify/910925815312_EU.pl_PL.PROF.FP</t>
  </si>
  <si>
    <t>910925815412</t>
  </si>
  <si>
    <t>https://www.assets.signify.com/is/content/Signify/910925815412_EU.pl_PL.PROF.FP</t>
  </si>
  <si>
    <t>910925815512</t>
  </si>
  <si>
    <t>910925815612</t>
  </si>
  <si>
    <t>https://www.assets.signify.com/is/content/Signify/910925815612_EU.pl_PL.PROF.FP</t>
  </si>
  <si>
    <t>910925815712</t>
  </si>
  <si>
    <t>https://www.assets.signify.com/is/content/Signify/910925815712_EU.pl_PL.PROF.FP</t>
  </si>
  <si>
    <t>910925815812</t>
  </si>
  <si>
    <t>https://www.assets.signify.com/is/content/Signify/910925815812_EU.pl_PL.PROF.FP</t>
  </si>
  <si>
    <t>910925815912</t>
  </si>
  <si>
    <t>https://www.assets.signify.com/is/content/Signify/910925815912_EU.pl_PL.PROF.FP</t>
  </si>
  <si>
    <t>910925816012</t>
  </si>
  <si>
    <t>https://www.assets.signify.com/is/content/Signify/910925816012_EU.pl_PL.PROF.FP</t>
  </si>
  <si>
    <t>910925816112</t>
  </si>
  <si>
    <t>https://www.assets.signify.com/is/content/Signify/910925816112_EU.pl_PL.PROF.FP</t>
  </si>
  <si>
    <t>910925816512</t>
  </si>
  <si>
    <t>https://www.assets.signify.com/is/content/Signify/910925816512_EU.pl_PL.PROF.FP</t>
  </si>
  <si>
    <t>910925816612</t>
  </si>
  <si>
    <t>https://www.assets.signify.com/is/content/Signify/910925816612_EU.pl_PL.PROF.FP</t>
  </si>
  <si>
    <t>910925816712</t>
  </si>
  <si>
    <t>910925817412</t>
  </si>
  <si>
    <t>910925821212</t>
  </si>
  <si>
    <t>https://www.assets.signify.com/is/image/Signify/OPPR1_SRP221I_0001</t>
  </si>
  <si>
    <t>https://www.assets.signify.com/is/content/Signify/910925821212_EU.pl_PL.PROF.FP</t>
  </si>
  <si>
    <t>https://www.assets.signify.com/is/content/Signify/OIII9_SRP221I_PHL_0001</t>
  </si>
  <si>
    <t>910925832412</t>
  </si>
  <si>
    <t>https://www.assets.signify.com/is/image/Signify/OPPR1_SRP221I_0005</t>
  </si>
  <si>
    <t>https://www.assets.signify.com/is/content/Signify/910925832412_EU.pl_PL.PROF.FP</t>
  </si>
  <si>
    <t>910925835612</t>
  </si>
  <si>
    <t>https://www.assets.signify.com/is/content/Signify/910925835612_EU.pl_PL.PROF.FP</t>
  </si>
  <si>
    <t>910925835812</t>
  </si>
  <si>
    <t>910925837212</t>
  </si>
  <si>
    <t>https://www.assets.signify.com/is/content/Signify/910925837212_EU.pl_PL.PROF.FP</t>
  </si>
  <si>
    <t>910925837312</t>
  </si>
  <si>
    <t>https://www.assets.signify.com/is/content/Signify/910925837312_EU.pl_PL.PROF.FP</t>
  </si>
  <si>
    <t>910925837412</t>
  </si>
  <si>
    <t>https://www.assets.signify.com/is/content/Signify/910925837412_EU.pl_PL.PROF.FP</t>
  </si>
  <si>
    <t>910925837612</t>
  </si>
  <si>
    <t>910925838212</t>
  </si>
  <si>
    <t>910925838512</t>
  </si>
  <si>
    <t>910925838712</t>
  </si>
  <si>
    <t>https://www.assets.signify.com/is/content/Signify/910925838712_EU.pl_PL.PROF.FP</t>
  </si>
  <si>
    <t>910925838812</t>
  </si>
  <si>
    <t>910925838912</t>
  </si>
  <si>
    <t>910925839112</t>
  </si>
  <si>
    <t>https://www.assets.signify.com/is/content/Signify/910925839112_EU.pl_PL.PROF.FP</t>
  </si>
  <si>
    <t>910925839212</t>
  </si>
  <si>
    <t>910925839512</t>
  </si>
  <si>
    <t>https://www.assets.signify.com/is/content/Signify/910925839512_EU.pl_PL.PROF.FP</t>
  </si>
  <si>
    <t>910925839712</t>
  </si>
  <si>
    <t>https://www.assets.signify.com/is/content/Signify/910925839712_EU.pl_PL.PROF.FP</t>
  </si>
  <si>
    <t>910925839812</t>
  </si>
  <si>
    <t>https://www.assets.signify.com/is/content/Signify/910925839812_EU.pl_PL.PROF.FP</t>
  </si>
  <si>
    <t>910925839912</t>
  </si>
  <si>
    <t>https://www.assets.signify.com/is/content/Signify/910925839912_EU.pl_PL.PROF.FP</t>
  </si>
  <si>
    <t>910925840012</t>
  </si>
  <si>
    <t>https://www.assets.signify.com/is/content/Signify/910925840012_EU.pl_PL.PROF.FP</t>
  </si>
  <si>
    <t>910925840112</t>
  </si>
  <si>
    <t>https://www.assets.signify.com/is/content/Signify/910925840112_EU.pl_PL.PROF.FP</t>
  </si>
  <si>
    <t>910925840412</t>
  </si>
  <si>
    <t>910925840812</t>
  </si>
  <si>
    <t>910925841912</t>
  </si>
  <si>
    <t>https://www.assets.signify.com/is/content/Signify/910925841912_EU.pl_PL.PROF.FP</t>
  </si>
  <si>
    <t>910925842012</t>
  </si>
  <si>
    <t>910925842112</t>
  </si>
  <si>
    <t>910925842212</t>
  </si>
  <si>
    <t>https://www.assets.signify.com/is/content/Signify/910925842212_EU.pl_PL.PROF.FP</t>
  </si>
  <si>
    <t>910925842312</t>
  </si>
  <si>
    <t>https://www.assets.signify.com/is/content/Signify/910925842312_EU.pl_PL.PROF.FP</t>
  </si>
  <si>
    <t>910925842412</t>
  </si>
  <si>
    <t>https://www.assets.signify.com/is/content/Signify/910925842412_EU.pl_PL.PROF.FP</t>
  </si>
  <si>
    <t>910925842512</t>
  </si>
  <si>
    <t>https://www.assets.signify.com/is/content/Signify/910925842512_EU.pl_PL.PROF.FP</t>
  </si>
  <si>
    <t>910925842712</t>
  </si>
  <si>
    <t>https://www.assets.signify.com/is/content/Signify/910925842712_EU.pl_PL.PROF.FP</t>
  </si>
  <si>
    <t>910925842812</t>
  </si>
  <si>
    <t>https://www.assets.signify.com/is/content/Signify/910925842812_EU.pl_PL.PROF.FP</t>
  </si>
  <si>
    <t>910925842912</t>
  </si>
  <si>
    <t>https://www.assets.signify.com/is/content/Signify/910925842912_EU.pl_PL.PROF.FP</t>
  </si>
  <si>
    <t>910925843012</t>
  </si>
  <si>
    <t>https://www.assets.signify.com/is/content/Signify/910925843012_EU.pl_PL.PROF.FP</t>
  </si>
  <si>
    <t>910925843112</t>
  </si>
  <si>
    <t>910925843212</t>
  </si>
  <si>
    <t>https://www.assets.signify.com/is/content/Signify/910925843212_EU.pl_PL.PROF.FP</t>
  </si>
  <si>
    <t>910925843412</t>
  </si>
  <si>
    <t>910925843512</t>
  </si>
  <si>
    <t>910925843612</t>
  </si>
  <si>
    <t>910925844012</t>
  </si>
  <si>
    <t>910925844412</t>
  </si>
  <si>
    <t>https://www.assets.signify.com/is/content/Signify/910925844412_EU.pl_PL.PROF.FP</t>
  </si>
  <si>
    <t>910925844612</t>
  </si>
  <si>
    <t>910925844812</t>
  </si>
  <si>
    <t>910925845012</t>
  </si>
  <si>
    <t>https://www.assets.signify.com/is/content/Signify/910925845012_EU.pl_PL.PROF.FP</t>
  </si>
  <si>
    <t>910925845112</t>
  </si>
  <si>
    <t>https://www.assets.signify.com/is/content/Signify/910925845112_EU.pl_PL.PROF.FP</t>
  </si>
  <si>
    <t>910925845212</t>
  </si>
  <si>
    <t>https://www.assets.signify.com/is/content/Signify/910925845212_EU.pl_PL.PROF.FP</t>
  </si>
  <si>
    <t>910925845312</t>
  </si>
  <si>
    <t>https://www.assets.signify.com/is/content/Signify/910925845312_EU.pl_PL.PROF.FP</t>
  </si>
  <si>
    <t>910925845412</t>
  </si>
  <si>
    <t>https://www.assets.signify.com/is/content/Signify/910925845412_EU.pl_PL.PROF.FP</t>
  </si>
  <si>
    <t>910925845512</t>
  </si>
  <si>
    <t>https://www.assets.signify.com/is/content/Signify/910925845512_EU.pl_PL.PROF.FP</t>
  </si>
  <si>
    <t>910925845612</t>
  </si>
  <si>
    <t>https://www.assets.signify.com/is/content/Signify/910925845612_EU.pl_PL.PROF.FP</t>
  </si>
  <si>
    <t>910925845912</t>
  </si>
  <si>
    <t>https://www.assets.signify.com/is/content/Signify/910925845912_EU.pl_PL.PROF.FP</t>
  </si>
  <si>
    <t>910925846312</t>
  </si>
  <si>
    <t>910925847212</t>
  </si>
  <si>
    <t>https://www.assets.signify.com/is/content/Signify/910925847212_EU.pl_PL.PROF.FP</t>
  </si>
  <si>
    <t>910925847312</t>
  </si>
  <si>
    <t>https://www.assets.signify.com/is/content/Signify/910925847312_EU.pl_PL.PROF.FP</t>
  </si>
  <si>
    <t>910925847412</t>
  </si>
  <si>
    <t>910925847512</t>
  </si>
  <si>
    <t>910925847612</t>
  </si>
  <si>
    <t>https://www.assets.signify.com/is/content/Signify/910925847612_EU.pl_PL.PROF.FP</t>
  </si>
  <si>
    <t>910925847712</t>
  </si>
  <si>
    <t>910925847812</t>
  </si>
  <si>
    <t>https://www.assets.signify.com/is/content/Signify/910925847812_EU.pl_PL.PROF.FP</t>
  </si>
  <si>
    <t>910925848012</t>
  </si>
  <si>
    <t>https://www.assets.signify.com/is/content/Signify/910925848012_EU.pl_PL.PROF.FP</t>
  </si>
  <si>
    <t>910925848112</t>
  </si>
  <si>
    <t>https://www.assets.signify.com/is/content/Signify/910925848112_EU.pl_PL.PROF.FP</t>
  </si>
  <si>
    <t>910925848212</t>
  </si>
  <si>
    <t>https://www.assets.signify.com/is/content/Signify/910925848212_EU.pl_PL.PROF.FP</t>
  </si>
  <si>
    <t>910925848312</t>
  </si>
  <si>
    <t>https://www.assets.signify.com/is/content/Signify/910925848312_EU.pl_PL.PROF.FP</t>
  </si>
  <si>
    <t>910925848412</t>
  </si>
  <si>
    <t>https://www.assets.signify.com/is/content/Signify/910925848412_EU.pl_PL.PROF.FP</t>
  </si>
  <si>
    <t>910925848512</t>
  </si>
  <si>
    <t>https://www.assets.signify.com/is/content/Signify/910925848512_EU.pl_PL.PROF.FP</t>
  </si>
  <si>
    <t>910925848612</t>
  </si>
  <si>
    <t>910925848712</t>
  </si>
  <si>
    <t>https://www.assets.signify.com/is/content/Signify/910925848712_EU.pl_PL.PROF.FP</t>
  </si>
  <si>
    <t>910925850003</t>
  </si>
  <si>
    <t>https://www.assets.signify.com/is/content/Signify/910925850003_EU.pl_PL.PROF.FP</t>
  </si>
  <si>
    <t>910925850103</t>
  </si>
  <si>
    <t>https://www.assets.signify.com/is/content/Signify/910925850103_EU.pl_PL.PROF.FP</t>
  </si>
  <si>
    <t>910925850203</t>
  </si>
  <si>
    <t>https://www.assets.signify.com/is/content/Signify/910925850203_EU.pl_PL.PROF.FP</t>
  </si>
  <si>
    <t>910925850303</t>
  </si>
  <si>
    <t>https://www.assets.signify.com/is/content/Signify/910925850303_EU.pl_PL.PROF.FP</t>
  </si>
  <si>
    <t>910925850403</t>
  </si>
  <si>
    <t>https://www.assets.signify.com/is/content/Signify/910925850403_EU.pl_PL.PROF.FP</t>
  </si>
  <si>
    <t>910925850503</t>
  </si>
  <si>
    <t>https://www.assets.signify.com/is/content/Signify/910925850503_EU.pl_PL.PROF.FP</t>
  </si>
  <si>
    <t>910925850603</t>
  </si>
  <si>
    <t>https://www.assets.signify.com/is/content/Signify/910925850603_EU.pl_PL.PROF.FP</t>
  </si>
  <si>
    <t>910925853512</t>
  </si>
  <si>
    <t>https://www.assets.signify.com/is/image/Signify/IPPR1_TTX260I_0193</t>
  </si>
  <si>
    <t>https://www.assets.signify.com/is/content/Signify/910925853512_EU.pl_PL.PROF.FP</t>
  </si>
  <si>
    <t>910925853612</t>
  </si>
  <si>
    <t>https://www.assets.signify.com/is/content/Signify/910925853612_EU.pl_PL.PROF.FP</t>
  </si>
  <si>
    <t>910925853712</t>
  </si>
  <si>
    <t>https://www.assets.signify.com/is/image/Signify/IPPR1_TTX260I_0201</t>
  </si>
  <si>
    <t>https://www.assets.signify.com/is/content/Signify/910925853712_EU.pl_PL.PROF.FP</t>
  </si>
  <si>
    <t>910925854212</t>
  </si>
  <si>
    <t>https://www.assets.signify.com/is/image/Signify/IPPR1_TTX260I_0199</t>
  </si>
  <si>
    <t>https://www.assets.signify.com/is/content/Signify/910925854212_EU.pl_PL.PROF.FP</t>
  </si>
  <si>
    <t>910925855012</t>
  </si>
  <si>
    <t>https://www.assets.signify.com/is/content/Signify/910925855012_EU.pl_PL.PROF.FP</t>
  </si>
  <si>
    <t>910925855412</t>
  </si>
  <si>
    <t>https://www.assets.signify.com/is/image/Signify/IPPR1_TTX260I_0205</t>
  </si>
  <si>
    <t>https://www.assets.signify.com/is/content/Signify/910925855412_EU.pl_PL.PROF.FP</t>
  </si>
  <si>
    <t>910925856012</t>
  </si>
  <si>
    <t>https://www.assets.signify.com/is/content/Signify/910925856012_EU.pl_PL.PROF.FP</t>
  </si>
  <si>
    <t>910925856112</t>
  </si>
  <si>
    <t>https://www.assets.signify.com/is/content/Signify/910925856112_EU.pl_PL.PROF.FP</t>
  </si>
  <si>
    <t>910925856612</t>
  </si>
  <si>
    <t>https://www.assets.signify.com/is/image/Signify/IPPR1_TTX260I_0083</t>
  </si>
  <si>
    <t>https://www.assets.signify.com/is/content/Signify/910925856612_EU.pl_PL.PROF.FP</t>
  </si>
  <si>
    <t>910925857512</t>
  </si>
  <si>
    <t>https://www.assets.signify.com/is/image/Signify/IPPR1_TTX260I_0079</t>
  </si>
  <si>
    <t>https://www.assets.signify.com/is/content/Signify/910925857512_EU.pl_PL.PROF.FP</t>
  </si>
  <si>
    <t>910925859312</t>
  </si>
  <si>
    <t>https://www.assets.signify.com/is/content/Signify/910925859312_EU.pl_PL.PROF.FP</t>
  </si>
  <si>
    <t>910925863101</t>
  </si>
  <si>
    <t>https://www.assets.signify.com/is/content/Signify/910925863101_EU.pl_PL.PROF.FP</t>
  </si>
  <si>
    <t>910925863102</t>
  </si>
  <si>
    <t>https://www.assets.signify.com/is/content/Signify/910925863102_EU.pl_PL.PROF.FP</t>
  </si>
  <si>
    <t>910925863103</t>
  </si>
  <si>
    <t>https://www.assets.signify.com/is/content/Signify/910925863103_EU.pl_PL.PROF.FP</t>
  </si>
  <si>
    <t>910925863104</t>
  </si>
  <si>
    <t>https://www.assets.signify.com/is/content/Signify/910925863104_EU.pl_PL.PROF.FP</t>
  </si>
  <si>
    <t>910925863105</t>
  </si>
  <si>
    <t>https://www.assets.signify.com/is/content/Signify/910925863105_EU.pl_PL.PROF.FP</t>
  </si>
  <si>
    <t>910925863106</t>
  </si>
  <si>
    <t>https://www.assets.signify.com/is/content/Signify/910925863106_EU.pl_PL.PROF.FP</t>
  </si>
  <si>
    <t>910925863107</t>
  </si>
  <si>
    <t>https://www.assets.signify.com/is/content/Signify/910925863107_EU.pl_PL.PROF.FP</t>
  </si>
  <si>
    <t>910925863108</t>
  </si>
  <si>
    <t>https://www.assets.signify.com/is/content/Signify/910925863108_EU.pl_PL.PROF.FP</t>
  </si>
  <si>
    <t>910925863109</t>
  </si>
  <si>
    <t>https://www.assets.signify.com/is/content/Signify/910925863109_EU.pl_PL.PROF.FP</t>
  </si>
  <si>
    <t>910925863110</t>
  </si>
  <si>
    <t>https://www.assets.signify.com/is/content/Signify/910925863110_EU.pl_PL.PROF.FP</t>
  </si>
  <si>
    <t>910925863111</t>
  </si>
  <si>
    <t>https://www.assets.signify.com/is/content/Signify/910925863111_EU.pl_PL.PROF.FP</t>
  </si>
  <si>
    <t>910925863112</t>
  </si>
  <si>
    <t>https://www.assets.signify.com/is/content/Signify/910925863112_EU.pl_PL.PROF.FP</t>
  </si>
  <si>
    <t>910925863113</t>
  </si>
  <si>
    <t>https://www.assets.signify.com/is/content/Signify/910925863113_EU.pl_PL.PROF.FP</t>
  </si>
  <si>
    <t>910925863114</t>
  </si>
  <si>
    <t>https://www.assets.signify.com/is/content/Signify/910925863114_EU.pl_PL.PROF.FP</t>
  </si>
  <si>
    <t>910925863115</t>
  </si>
  <si>
    <t>https://www.assets.signify.com/is/content/Signify/910925863115_EU.pl_PL.PROF.FP</t>
  </si>
  <si>
    <t>910925863116</t>
  </si>
  <si>
    <t>https://www.assets.signify.com/is/content/Signify/910925863116_EU.pl_PL.PROF.FP</t>
  </si>
  <si>
    <t>910925863117</t>
  </si>
  <si>
    <t>https://www.assets.signify.com/is/content/Signify/910925863117_EU.pl_PL.PROF.FP</t>
  </si>
  <si>
    <t>910925863118</t>
  </si>
  <si>
    <t>https://www.assets.signify.com/is/content/Signify/910925863118_EU.pl_PL.PROF.FP</t>
  </si>
  <si>
    <t>910925863119</t>
  </si>
  <si>
    <t>https://www.assets.signify.com/is/content/Signify/910925863119_EU.pl_PL.PROF.FP</t>
  </si>
  <si>
    <t>910925863122</t>
  </si>
  <si>
    <t>https://www.assets.signify.com/is/content/Signify/910925863122_EU.pl_PL.PROF.FP</t>
  </si>
  <si>
    <t>910925863123</t>
  </si>
  <si>
    <t>https://www.assets.signify.com/is/content/Signify/910925863123_EU.pl_PL.PROF.FP</t>
  </si>
  <si>
    <t>910925863152</t>
  </si>
  <si>
    <t>https://www.assets.signify.com/is/image/Signify/IPPR1_BMS022I_0001</t>
  </si>
  <si>
    <t>https://www.assets.signify.com/is/content/Signify/910925863152_EU.pl_PL.PROF.FP</t>
  </si>
  <si>
    <t>https://www.assets.signify.com/is/content/Signify/IIII9_BMS022I_0001</t>
  </si>
  <si>
    <t>910925863153</t>
  </si>
  <si>
    <t>https://www.assets.signify.com/is/image/Signify/IPPR1_BMS022I_0003</t>
  </si>
  <si>
    <t>https://www.assets.signify.com/is/content/Signify/910925863153_EU.pl_PL.PROF.FP</t>
  </si>
  <si>
    <t>910925863176</t>
  </si>
  <si>
    <t>910925863177</t>
  </si>
  <si>
    <t>910925863178</t>
  </si>
  <si>
    <t>910925863179</t>
  </si>
  <si>
    <t>910925863180</t>
  </si>
  <si>
    <t>https://www.assets.signify.com/is/image/Signify/GentleSpace_gen2-BY471P_MBW-PP</t>
  </si>
  <si>
    <t>https://www.assets.signify.com/is/content/Signify/910925863180_EU.pl_PL.PROF.FP</t>
  </si>
  <si>
    <t>https://www.assets.signify.com/is/content/Signify/GentleSpace_2-II;https://www.assets.signify.com/is/content/Signify/IIII9_BY470PI_00011</t>
  </si>
  <si>
    <t>910925863181</t>
  </si>
  <si>
    <t>https://www.assets.signify.com/is/content/Signify/910925863181_EU.pl_PL.PROF.FP</t>
  </si>
  <si>
    <t>910925863182</t>
  </si>
  <si>
    <t>https://www.assets.signify.com/is/content/Signify/910925863182_EU.pl_PL.PROF.FP</t>
  </si>
  <si>
    <t>910925863183</t>
  </si>
  <si>
    <t>https://www.assets.signify.com/is/content/Signify/910925863183_EU.pl_PL.PROF.FP</t>
  </si>
  <si>
    <t>910925863184</t>
  </si>
  <si>
    <t>https://www.assets.signify.com/is/image/Signify/GentleSpace_gen2-BY471P_MBW_WH-PP</t>
  </si>
  <si>
    <t>https://www.assets.signify.com/is/content/Signify/910925863184_EU.pl_PL.PROF.FP</t>
  </si>
  <si>
    <t>910925863185</t>
  </si>
  <si>
    <t>https://www.assets.signify.com/is/content/Signify/910925863185_EU.pl_PL.PROF.FP</t>
  </si>
  <si>
    <t>910925863186</t>
  </si>
  <si>
    <t>https://www.assets.signify.com/is/content/Signify/910925863186_EU.pl_PL.PROF.FP</t>
  </si>
  <si>
    <t>910925863187</t>
  </si>
  <si>
    <t>https://www.assets.signify.com/is/content/Signify/910925863187_EU.pl_PL.PROF.FP</t>
  </si>
  <si>
    <t>910925863188</t>
  </si>
  <si>
    <t>https://www.assets.signify.com/is/content/Signify/910925863188_EU.pl_PL.PROF.FP</t>
  </si>
  <si>
    <t>910925863189</t>
  </si>
  <si>
    <t>https://www.assets.signify.com/is/content/Signify/910925863189_EU.pl_PL.PROF.FP</t>
  </si>
  <si>
    <t>910925863190</t>
  </si>
  <si>
    <t>https://www.assets.signify.com/is/content/Signify/910925863190_EU.pl_PL.PROF.FP</t>
  </si>
  <si>
    <t>910925863191</t>
  </si>
  <si>
    <t>https://www.assets.signify.com/is/content/Signify/910925863191_EU.pl_PL.PROF.FP</t>
  </si>
  <si>
    <t>910925863201</t>
  </si>
  <si>
    <t>https://www.assets.signify.com/is/content/Signify/910925863201_EU.pl_PL.PROF.FP</t>
  </si>
  <si>
    <t>910925863202</t>
  </si>
  <si>
    <t>https://www.assets.signify.com/is/content/Signify/910925863202_EU.pl_PL.PROF.FP</t>
  </si>
  <si>
    <t>910925863203</t>
  </si>
  <si>
    <t>https://www.assets.signify.com/is/content/Signify/910925863203_EU.pl_PL.PROF.FP</t>
  </si>
  <si>
    <t>910925863204</t>
  </si>
  <si>
    <t>https://www.assets.signify.com/is/content/Signify/910925863204_EU.pl_PL.PROF.FP</t>
  </si>
  <si>
    <t>910925863205</t>
  </si>
  <si>
    <t>https://www.assets.signify.com/is/content/Signify/910925863205_EU.pl_PL.PROF.FP</t>
  </si>
  <si>
    <t>910925863206</t>
  </si>
  <si>
    <t>https://www.assets.signify.com/is/content/Signify/910925863206_EU.pl_PL.PROF.FP</t>
  </si>
  <si>
    <t>910925863207</t>
  </si>
  <si>
    <t>https://www.assets.signify.com/is/content/Signify/910925863207_EU.pl_PL.PROF.FP</t>
  </si>
  <si>
    <t>910925863208</t>
  </si>
  <si>
    <t>https://www.assets.signify.com/is/content/Signify/910925863208_EU.pl_PL.PROF.FP</t>
  </si>
  <si>
    <t>910925863209</t>
  </si>
  <si>
    <t>https://www.assets.signify.com/is/content/Signify/910925863209_EU.pl_PL.PROF.FP</t>
  </si>
  <si>
    <t>910925863210</t>
  </si>
  <si>
    <t>https://www.assets.signify.com/is/content/Signify/910925863210_EU.pl_PL.PROF.FP</t>
  </si>
  <si>
    <t>910925863234</t>
  </si>
  <si>
    <t>https://www.assets.signify.com/is/image/Signify/IPAC_LL120Zi_0021</t>
  </si>
  <si>
    <t>https://www.assets.signify.com/is/content/Signify/910925863234_EU.pl_PL.PROF.FP</t>
  </si>
  <si>
    <t>910925863235</t>
  </si>
  <si>
    <t>https://www.assets.signify.com/is/content/Signify/910925863235_EU.pl_PL.PROF.FP</t>
  </si>
  <si>
    <t>910925863236</t>
  </si>
  <si>
    <t>https://www.assets.signify.com/is/content/Signify/910925863236_EU.pl_PL.PROF.FP</t>
  </si>
  <si>
    <t>910925863237</t>
  </si>
  <si>
    <t>https://www.assets.signify.com/is/content/Signify/910925863237_EU.pl_PL.PROF.FP</t>
  </si>
  <si>
    <t>910925863238</t>
  </si>
  <si>
    <t>https://www.assets.signify.com/is/content/Signify/910925863238_EU.pl_PL.PROF.FP</t>
  </si>
  <si>
    <t>910925863239</t>
  </si>
  <si>
    <t>https://www.assets.signify.com/is/content/Signify/910925863239_EU.pl_PL.PROF.FP</t>
  </si>
  <si>
    <t>910925863240</t>
  </si>
  <si>
    <t>https://www.assets.signify.com/is/content/Signify/910925863240_EU.pl_PL.PROF.FP</t>
  </si>
  <si>
    <t>910925863241</t>
  </si>
  <si>
    <t>https://www.assets.signify.com/is/content/Signify/910925863241_EU.pl_PL.PROF.FP</t>
  </si>
  <si>
    <t>910925863242</t>
  </si>
  <si>
    <t>https://www.assets.signify.com/is/content/Signify/910925863242_EU.pl_PL.PROF.FP</t>
  </si>
  <si>
    <t>910925863243</t>
  </si>
  <si>
    <t>https://www.assets.signify.com/is/content/Signify/910925863243_EU.pl_PL.PROF.FP</t>
  </si>
  <si>
    <t>910925863244</t>
  </si>
  <si>
    <t>910925863269</t>
  </si>
  <si>
    <t>https://www.assets.signify.com/is/content/Signify/910925863269_EU.pl_PL.PROF.FP</t>
  </si>
  <si>
    <t>910925863270</t>
  </si>
  <si>
    <t>https://www.assets.signify.com/is/content/Signify/910925863270_EU.pl_PL.PROF.FP</t>
  </si>
  <si>
    <t>910925863271</t>
  </si>
  <si>
    <t>https://www.assets.signify.com/is/content/Signify/910925863271_EU.pl_PL.PROF.FP</t>
  </si>
  <si>
    <t>910925863272</t>
  </si>
  <si>
    <t>https://www.assets.signify.com/is/content/Signify/910925863272_EU.pl_PL.PROF.FP</t>
  </si>
  <si>
    <t>910925863273</t>
  </si>
  <si>
    <t>https://www.assets.signify.com/is/content/Signify/910925863273_EU.pl_PL.PROF.FP</t>
  </si>
  <si>
    <t>910925863274</t>
  </si>
  <si>
    <t>https://www.assets.signify.com/is/content/Signify/910925863274_EU.pl_PL.PROF.FP</t>
  </si>
  <si>
    <t>910925863275</t>
  </si>
  <si>
    <t>https://www.assets.signify.com/is/content/Signify/910925863275_EU.pl_PL.PROF.FP</t>
  </si>
  <si>
    <t>910925863276</t>
  </si>
  <si>
    <t>https://www.assets.signify.com/is/content/Signify/910925863276_EU.pl_PL.PROF.FP</t>
  </si>
  <si>
    <t>910925863277</t>
  </si>
  <si>
    <t>910925863278</t>
  </si>
  <si>
    <t>910925863279</t>
  </si>
  <si>
    <t>https://www.assets.signify.com/is/content/Signify/910925863279_EU.pl_PL.PROF.FP</t>
  </si>
  <si>
    <t>910925863280</t>
  </si>
  <si>
    <t>https://www.assets.signify.com/is/content/Signify/910925863280_EU.pl_PL.PROF.FP</t>
  </si>
  <si>
    <t>910925863281</t>
  </si>
  <si>
    <t>910925863282</t>
  </si>
  <si>
    <t>910925863295</t>
  </si>
  <si>
    <t>https://www.assets.signify.com/is/content/Signify/910925863295_EU.pl_PL.PROF.FP</t>
  </si>
  <si>
    <t>910925863297</t>
  </si>
  <si>
    <t>https://www.assets.signify.com/is/content/Signify/910925863297_EU.pl_PL.PROF.FP</t>
  </si>
  <si>
    <t>910925863301</t>
  </si>
  <si>
    <t>https://www.assets.signify.com/is/content/Signify/910925863301_EU.pl_PL.PROF.FP</t>
  </si>
  <si>
    <t>910925863302</t>
  </si>
  <si>
    <t>https://www.assets.signify.com/is/content/Signify/910925863302_EU.pl_PL.PROF.FP</t>
  </si>
  <si>
    <t>910925863304</t>
  </si>
  <si>
    <t>https://www.assets.signify.com/is/content/Signify/910925863304_EU.pl_PL.PROF.FP</t>
  </si>
  <si>
    <t>910925863305</t>
  </si>
  <si>
    <t>https://www.assets.signify.com/is/content/Signify/910925863305_EU.pl_PL.PROF.FP</t>
  </si>
  <si>
    <t>910925863306</t>
  </si>
  <si>
    <t>https://www.assets.signify.com/is/content/Signify/910925863306_EU.pl_PL.PROF.FP</t>
  </si>
  <si>
    <t>910925863307</t>
  </si>
  <si>
    <t>https://www.assets.signify.com/is/content/Signify/910925863307_EU.pl_PL.PROF.FP</t>
  </si>
  <si>
    <t>910925863308</t>
  </si>
  <si>
    <t>https://www.assets.signify.com/is/content/Signify/910925863308_EU.pl_PL.PROF.FP</t>
  </si>
  <si>
    <t>910925863309</t>
  </si>
  <si>
    <t>https://www.assets.signify.com/is/content/Signify/910925863309_EU.pl_PL.PROF.FP</t>
  </si>
  <si>
    <t>910925863310</t>
  </si>
  <si>
    <t>https://www.assets.signify.com/is/content/Signify/910925863310_EU.pl_PL.PROF.FP</t>
  </si>
  <si>
    <t>910925863311</t>
  </si>
  <si>
    <t>https://www.assets.signify.com/is/content/Signify/910925863311_EU.pl_PL.PROF.FP</t>
  </si>
  <si>
    <t>910925863312</t>
  </si>
  <si>
    <t>https://www.assets.signify.com/is/content/Signify/910925863312_EU.pl_PL.PROF.FP</t>
  </si>
  <si>
    <t>910925863313</t>
  </si>
  <si>
    <t>https://www.assets.signify.com/is/content/Signify/910925863313_EU.pl_PL.PROF.FP</t>
  </si>
  <si>
    <t>910925863314</t>
  </si>
  <si>
    <t>https://www.assets.signify.com/is/content/Signify/910925863314_EU.pl_PL.PROF.FP</t>
  </si>
  <si>
    <t>910925863315</t>
  </si>
  <si>
    <t>https://www.assets.signify.com/is/content/Signify/910925863315_EU.pl_PL.PROF.FP</t>
  </si>
  <si>
    <t>910925863316</t>
  </si>
  <si>
    <t>https://www.assets.signify.com/is/content/Signify/910925863316_EU.pl_PL.PROF.FP</t>
  </si>
  <si>
    <t>910925863317</t>
  </si>
  <si>
    <t>https://www.assets.signify.com/is/content/Signify/910925863317_EU.pl_PL.PROF.FP</t>
  </si>
  <si>
    <t>910925863318</t>
  </si>
  <si>
    <t>https://www.assets.signify.com/is/content/Signify/910925863318_EU.pl_PL.PROF.FP</t>
  </si>
  <si>
    <t>910925863319</t>
  </si>
  <si>
    <t>https://www.assets.signify.com/is/content/Signify/910925863319_EU.pl_PL.PROF.FP</t>
  </si>
  <si>
    <t>910925863320</t>
  </si>
  <si>
    <t>https://www.assets.signify.com/is/content/Signify/910925863320_EU.pl_PL.PROF.FP</t>
  </si>
  <si>
    <t>910925863321</t>
  </si>
  <si>
    <t>https://www.assets.signify.com/is/content/Signify/910925863321_EU.pl_PL.PROF.FP</t>
  </si>
  <si>
    <t>910925863322</t>
  </si>
  <si>
    <t>https://www.assets.signify.com/is/content/Signify/910925863322_EU.pl_PL.PROF.FP</t>
  </si>
  <si>
    <t>910925863323</t>
  </si>
  <si>
    <t>https://www.assets.signify.com/is/content/Signify/910925863323_EU.pl_PL.PROF.FP</t>
  </si>
  <si>
    <t>910925863324</t>
  </si>
  <si>
    <t>https://www.assets.signify.com/is/content/Signify/910925863324_EU.pl_PL.PROF.FP</t>
  </si>
  <si>
    <t>910925863325</t>
  </si>
  <si>
    <t>https://www.assets.signify.com/is/content/Signify/910925863325_EU.pl_PL.PROF.FP</t>
  </si>
  <si>
    <t>910925863326</t>
  </si>
  <si>
    <t>https://www.assets.signify.com/is/content/Signify/910925863326_EU.pl_PL.PROF.FP</t>
  </si>
  <si>
    <t>910925863327</t>
  </si>
  <si>
    <t>https://www.assets.signify.com/is/content/Signify/910925863327_EU.pl_PL.PROF.FP</t>
  </si>
  <si>
    <t>910925863329</t>
  </si>
  <si>
    <t>https://www.assets.signify.com/is/content/Signify/910925863329_EU.pl_PL.PROF.FP</t>
  </si>
  <si>
    <t>910925863330</t>
  </si>
  <si>
    <t>https://www.assets.signify.com/is/content/Signify/910925863330_EU.pl_PL.PROF.FP</t>
  </si>
  <si>
    <t>910925863331</t>
  </si>
  <si>
    <t>https://www.assets.signify.com/is/content/Signify/910925863331_EU.pl_PL.PROF.FP</t>
  </si>
  <si>
    <t>910925863332</t>
  </si>
  <si>
    <t>https://www.assets.signify.com/is/content/Signify/910925863332_EU.pl_PL.PROF.FP</t>
  </si>
  <si>
    <t>910925863333</t>
  </si>
  <si>
    <t>https://www.assets.signify.com/is/content/Signify/910925863333_EU.pl_PL.PROF.FP</t>
  </si>
  <si>
    <t>910925863334</t>
  </si>
  <si>
    <t>https://www.assets.signify.com/is/content/Signify/910925863334_EU.pl_PL.PROF.FP</t>
  </si>
  <si>
    <t>910925863335</t>
  </si>
  <si>
    <t>https://www.assets.signify.com/is/content/Signify/910925863335_EU.pl_PL.PROF.FP</t>
  </si>
  <si>
    <t>910925863336</t>
  </si>
  <si>
    <t>https://www.assets.signify.com/is/content/Signify/910925863336_EU.pl_PL.PROF.FP</t>
  </si>
  <si>
    <t>910925863338</t>
  </si>
  <si>
    <t>https://www.assets.signify.com/is/content/Signify/910925863338_EU.pl_PL.PROF.FP</t>
  </si>
  <si>
    <t>910925863340</t>
  </si>
  <si>
    <t>https://www.assets.signify.com/is/content/Signify/910925863340_EU.pl_PL.PROF.FP</t>
  </si>
  <si>
    <t>910925863341</t>
  </si>
  <si>
    <t>https://www.assets.signify.com/is/content/Signify/910925863341_EU.pl_PL.PROF.FP</t>
  </si>
  <si>
    <t>910925863342</t>
  </si>
  <si>
    <t>https://www.assets.signify.com/is/content/Signify/910925863342_EU.pl_PL.PROF.FP</t>
  </si>
  <si>
    <t>910925863343</t>
  </si>
  <si>
    <t>https://www.assets.signify.com/is/content/Signify/910925863343_EU.pl_PL.PROF.FP</t>
  </si>
  <si>
    <t>910925863344</t>
  </si>
  <si>
    <t>https://www.assets.signify.com/is/content/Signify/910925863344_EU.pl_PL.PROF.FP</t>
  </si>
  <si>
    <t>910925863345</t>
  </si>
  <si>
    <t>910925863346</t>
  </si>
  <si>
    <t>910925863347</t>
  </si>
  <si>
    <t>910925863348</t>
  </si>
  <si>
    <t>910925863368</t>
  </si>
  <si>
    <t>https://www.assets.signify.com/is/content/Signify/910925863368_EU.pl_PL.PROF.FP</t>
  </si>
  <si>
    <t>910925863369</t>
  </si>
  <si>
    <t>910925863370</t>
  </si>
  <si>
    <t>910925863371</t>
  </si>
  <si>
    <t>910925863372</t>
  </si>
  <si>
    <t>910925863373</t>
  </si>
  <si>
    <t>910925863374</t>
  </si>
  <si>
    <t>910925863375</t>
  </si>
  <si>
    <t>910925863376</t>
  </si>
  <si>
    <t>910925863377</t>
  </si>
  <si>
    <t>https://www.assets.signify.com/is/content/Signify/910925863377_EU.pl_PL.PROF.FP</t>
  </si>
  <si>
    <t>910925863380</t>
  </si>
  <si>
    <t>https://www.assets.signify.com/is/image/Signify/IPPR1_BY470PI_0001</t>
  </si>
  <si>
    <t>https://www.assets.signify.com/is/content/Signify/910925863380_EU.pl_PL.PROF.FP</t>
  </si>
  <si>
    <t>910925863381</t>
  </si>
  <si>
    <t>https://www.assets.signify.com/is/image/Signify/IPPR1_BY470PI_0005</t>
  </si>
  <si>
    <t>https://www.assets.signify.com/is/content/Signify/910925863381_EU.pl_PL.PROF.FP</t>
  </si>
  <si>
    <t>910925863382</t>
  </si>
  <si>
    <t>https://www.assets.signify.com/is/content/Signify/910925863382_EU.pl_PL.PROF.FP</t>
  </si>
  <si>
    <t>910925863383</t>
  </si>
  <si>
    <t>https://www.assets.signify.com/is/content/Signify/910925863383_EU.pl_PL.PROF.FP</t>
  </si>
  <si>
    <t>910925863384</t>
  </si>
  <si>
    <t>https://www.assets.signify.com/is/content/Signify/910925863384_EU.pl_PL.PROF.FP</t>
  </si>
  <si>
    <t>910925863385</t>
  </si>
  <si>
    <t>https://www.assets.signify.com/is/content/Signify/910925863385_EU.pl_PL.PROF.FP</t>
  </si>
  <si>
    <t>910925863386</t>
  </si>
  <si>
    <t>https://www.assets.signify.com/is/content/Signify/910925863386_EU.pl_PL.PROF.FP</t>
  </si>
  <si>
    <t>https://www.assets.signify.com/is/content/Signify/GentleSpace_2-II</t>
  </si>
  <si>
    <t>910925863387</t>
  </si>
  <si>
    <t>https://www.assets.signify.com/is/image/Signify/BY471P_GRN250S840_PSD-SPP</t>
  </si>
  <si>
    <t>https://www.assets.signify.com/is/content/Signify/910925863387_EU.pl_PL.PROF.FP</t>
  </si>
  <si>
    <t>910925863388</t>
  </si>
  <si>
    <t>https://www.assets.signify.com/is/content/Signify/910925863388_EU.pl_PL.PROF.FP</t>
  </si>
  <si>
    <t>910925863389</t>
  </si>
  <si>
    <t>https://www.assets.signify.com/is/content/Signify/910925863389_EU.pl_PL.PROF.FP</t>
  </si>
  <si>
    <t>910925863390</t>
  </si>
  <si>
    <t>https://www.assets.signify.com/is/content/Signify/910925863390_EU.pl_PL.PROF.FP</t>
  </si>
  <si>
    <t>910925863391</t>
  </si>
  <si>
    <t>https://www.assets.signify.com/is/content/Signify/910925863391_EU.pl_PL.PROF.FP</t>
  </si>
  <si>
    <t>https://www.assets.signify.com/is/content/Signify/IIII9_BY470XI_0001</t>
  </si>
  <si>
    <t>910925863417</t>
  </si>
  <si>
    <t>https://www.assets.signify.com/is/image/Signify/IPPR1_BY470PI_0003</t>
  </si>
  <si>
    <t>https://www.assets.signify.com/is/content/Signify/910925863417_EU.pl_PL.PROF.FP</t>
  </si>
  <si>
    <t>910925863418</t>
  </si>
  <si>
    <t>https://www.assets.signify.com/is/content/Signify/910925863418_EU.pl_PL.PROF.FP</t>
  </si>
  <si>
    <t>910925863419</t>
  </si>
  <si>
    <t>https://www.assets.signify.com/is/content/Signify/910925863419_EU.pl_PL.PROF.FP</t>
  </si>
  <si>
    <t>910925863420</t>
  </si>
  <si>
    <t>https://www.assets.signify.com/is/content/Signify/910925863420_EU.pl_PL.PROF.FP</t>
  </si>
  <si>
    <t>910925863421</t>
  </si>
  <si>
    <t>https://www.assets.signify.com/is/content/Signify/910925863421_EU.pl_PL.PROF.FP</t>
  </si>
  <si>
    <t>910925863422</t>
  </si>
  <si>
    <t>https://www.assets.signify.com/is/content/Signify/910925863422_EU.pl_PL.PROF.FP</t>
  </si>
  <si>
    <t>910925863423</t>
  </si>
  <si>
    <t>https://www.assets.signify.com/is/content/Signify/910925863423_EU.pl_PL.PROF.FP</t>
  </si>
  <si>
    <t>910925863424</t>
  </si>
  <si>
    <t>https://www.assets.signify.com/is/content/Signify/910925863424_EU.pl_PL.PROF.FP</t>
  </si>
  <si>
    <t>910925863434</t>
  </si>
  <si>
    <t>https://www.assets.signify.com/is/content/Signify/910925863434_EU.pl_PL.PROF.FP</t>
  </si>
  <si>
    <t>910925863435</t>
  </si>
  <si>
    <t>https://www.assets.signify.com/is/content/Signify/910925863435_EU.pl_PL.PROF.FP</t>
  </si>
  <si>
    <t>910925863436</t>
  </si>
  <si>
    <t>https://www.assets.signify.com/is/content/Signify/910925863436_EU.pl_PL.PROF.FP</t>
  </si>
  <si>
    <t>910925863437</t>
  </si>
  <si>
    <t>https://www.assets.signify.com/is/content/Signify/910925863437_EU.pl_PL.PROF.FP</t>
  </si>
  <si>
    <t>910925863438</t>
  </si>
  <si>
    <t>https://www.assets.signify.com/is/content/Signify/910925863438_EU.pl_PL.PROF.FP</t>
  </si>
  <si>
    <t>910925863441</t>
  </si>
  <si>
    <t>https://www.assets.signify.com/is/content/Signify/910925863441_EU.pl_PL.PROF.FP</t>
  </si>
  <si>
    <t>910925863442</t>
  </si>
  <si>
    <t>https://www.assets.signify.com/is/content/Signify/910925863442_EU.pl_PL.PROF.FP</t>
  </si>
  <si>
    <t>910925863443</t>
  </si>
  <si>
    <t>https://www.assets.signify.com/is/image/Signify/IPPR1_BY470PI_0011</t>
  </si>
  <si>
    <t>https://www.assets.signify.com/is/content/Signify/910925863443_EU.pl_PL.PROF.FP</t>
  </si>
  <si>
    <t>910925863445</t>
  </si>
  <si>
    <t>910925863447</t>
  </si>
  <si>
    <t>910925863461</t>
  </si>
  <si>
    <t>910925863462</t>
  </si>
  <si>
    <t>https://www.assets.signify.com/is/content/Signify/910925863462_EU.pl_PL.PROF.FP</t>
  </si>
  <si>
    <t>910925863463</t>
  </si>
  <si>
    <t>910925863464</t>
  </si>
  <si>
    <t>910925863465</t>
  </si>
  <si>
    <t>910925863466</t>
  </si>
  <si>
    <t>910925863467</t>
  </si>
  <si>
    <t>910925863468</t>
  </si>
  <si>
    <t>910925863469</t>
  </si>
  <si>
    <t>910925863470</t>
  </si>
  <si>
    <t>910925863471</t>
  </si>
  <si>
    <t>910925863472</t>
  </si>
  <si>
    <t>910925863473</t>
  </si>
  <si>
    <t>910925863474</t>
  </si>
  <si>
    <t>910925863475</t>
  </si>
  <si>
    <t>910925863476</t>
  </si>
  <si>
    <t>https://www.assets.signify.com/is/image/Signify/OPPR1_BGP214I_0001</t>
  </si>
  <si>
    <t>910925863477</t>
  </si>
  <si>
    <t>910925863478</t>
  </si>
  <si>
    <t>910925863479</t>
  </si>
  <si>
    <t>910925863480</t>
  </si>
  <si>
    <t>910925863481</t>
  </si>
  <si>
    <t>910925863482</t>
  </si>
  <si>
    <t>910925863483</t>
  </si>
  <si>
    <t>910925863484</t>
  </si>
  <si>
    <t>910925863485</t>
  </si>
  <si>
    <t>910925863486</t>
  </si>
  <si>
    <t>https://www.assets.signify.com/is/content/Signify/910925863486_EU.pl_PL.PROF.FP</t>
  </si>
  <si>
    <t>910925863487</t>
  </si>
  <si>
    <t>https://www.assets.signify.com/is/content/Signify/910925863487_EU.pl_PL.PROF.FP</t>
  </si>
  <si>
    <t>910925863488</t>
  </si>
  <si>
    <t>https://www.assets.signify.com/is/content/Signify/910925863488_EU.pl_PL.PROF.FP</t>
  </si>
  <si>
    <t>910925863489</t>
  </si>
  <si>
    <t>https://www.assets.signify.com/is/content/Signify/910925863489_EU.pl_PL.PROF.FP</t>
  </si>
  <si>
    <t>910925863490</t>
  </si>
  <si>
    <t>https://www.assets.signify.com/is/content/Signify/910925863490_EU.pl_PL.PROF.FP</t>
  </si>
  <si>
    <t>910925863491</t>
  </si>
  <si>
    <t>https://www.assets.signify.com/is/content/Signify/910925863491_EU.pl_PL.PROF.FP</t>
  </si>
  <si>
    <t>910925863492</t>
  </si>
  <si>
    <t>https://www.assets.signify.com/is/content/Signify/910925863492_EU.pl_PL.PROF.FP</t>
  </si>
  <si>
    <t>910925863493</t>
  </si>
  <si>
    <t>https://www.assets.signify.com/is/content/Signify/910925863493_EU.pl_PL.PROF.FP</t>
  </si>
  <si>
    <t>910925863494</t>
  </si>
  <si>
    <t>https://www.assets.signify.com/is/content/Signify/910925863494_EU.pl_PL.PROF.FP</t>
  </si>
  <si>
    <t>910925863495</t>
  </si>
  <si>
    <t>https://www.assets.signify.com/is/content/Signify/910925863495_EU.pl_PL.PROF.FP</t>
  </si>
  <si>
    <t>910925863496</t>
  </si>
  <si>
    <t>https://www.assets.signify.com/is/content/Signify/910925863496_EU.pl_PL.PROF.FP</t>
  </si>
  <si>
    <t>910925863497</t>
  </si>
  <si>
    <t>https://www.assets.signify.com/is/content/Signify/910925863497_EU.pl_PL.PROF.FP</t>
  </si>
  <si>
    <t>910925863498</t>
  </si>
  <si>
    <t>https://www.assets.signify.com/is/content/Signify/910925863498_EU.pl_PL.PROF.FP</t>
  </si>
  <si>
    <t>910925863499</t>
  </si>
  <si>
    <t>https://www.assets.signify.com/is/content/Signify/910925863499_EU.pl_PL.PROF.FP</t>
  </si>
  <si>
    <t>910925863554</t>
  </si>
  <si>
    <t>https://www.assets.signify.com/is/image/Signify/Digistreet-BGP760-PP</t>
  </si>
  <si>
    <t>https://www.assets.signify.com/is/content/Signify/910925863554_EU.pl_PL.PROF.FP</t>
  </si>
  <si>
    <t>https://www.assets.signify.com/is/content/Signify/BGP760-INI</t>
  </si>
  <si>
    <t>910925863555</t>
  </si>
  <si>
    <t>https://www.assets.signify.com/is/content/Signify/910925863555_EU.pl_PL.PROF.FP</t>
  </si>
  <si>
    <t>910925863556</t>
  </si>
  <si>
    <t>https://www.assets.signify.com/is/content/Signify/910925863556_EU.pl_PL.PROF.FP</t>
  </si>
  <si>
    <t>910925863557</t>
  </si>
  <si>
    <t>https://www.assets.signify.com/is/content/Signify/910925863557_EU.pl_PL.PROF.FP</t>
  </si>
  <si>
    <t>910925863559</t>
  </si>
  <si>
    <t>https://www.assets.signify.com/is/content/Signify/910925863559_EU.pl_PL.PROF.FP</t>
  </si>
  <si>
    <t>https://www.assets.signify.com/is/content/Signify/583442710390956</t>
  </si>
  <si>
    <t>910925863560</t>
  </si>
  <si>
    <t>https://www.assets.signify.com/is/content/Signify/910925863560_EU.pl_PL.PROF.FP</t>
  </si>
  <si>
    <t>910925863561</t>
  </si>
  <si>
    <t>https://www.assets.signify.com/is/content/Signify/910925863561_EU.pl_PL.PROF.FP</t>
  </si>
  <si>
    <t>910925863562</t>
  </si>
  <si>
    <t>https://www.assets.signify.com/is/content/Signify/910925863562_EU.pl_PL.PROF.FP</t>
  </si>
  <si>
    <t>910925863563</t>
  </si>
  <si>
    <t>https://www.assets.signify.com/is/content/Signify/910925863563_EU.pl_PL.PROF.FP</t>
  </si>
  <si>
    <t>910925863564</t>
  </si>
  <si>
    <t>https://www.assets.signify.com/is/content/Signify/910925863564_EU.pl_PL.PROF.FP</t>
  </si>
  <si>
    <t>910925863565</t>
  </si>
  <si>
    <t>https://www.assets.signify.com/is/content/Signify/910925863565_EU.pl_PL.PROF.FP</t>
  </si>
  <si>
    <t>910925863566</t>
  </si>
  <si>
    <t>https://www.assets.signify.com/is/content/Signify/910925863566_EU.pl_PL.PROF.FP</t>
  </si>
  <si>
    <t>910925863567</t>
  </si>
  <si>
    <t>https://www.assets.signify.com/is/content/Signify/910925863567_EU.pl_PL.PROF.FP</t>
  </si>
  <si>
    <t>910925863569</t>
  </si>
  <si>
    <t>https://www.assets.signify.com/is/image/Signify/Digistreet-BGP761-PP</t>
  </si>
  <si>
    <t>https://www.assets.signify.com/is/content/Signify/910925863569_EU.pl_PL.PROF.FP</t>
  </si>
  <si>
    <t>910925863573</t>
  </si>
  <si>
    <t>https://www.assets.signify.com/is/content/Signify/910925863573_EU.pl_PL.PROF.FP</t>
  </si>
  <si>
    <t>910925863577</t>
  </si>
  <si>
    <t>https://www.assets.signify.com/is/content/Signify/910925863577_EU.pl_PL.PROF.FP</t>
  </si>
  <si>
    <t>910925863579</t>
  </si>
  <si>
    <t>https://www.assets.signify.com/is/content/Signify/910925863579_EU.pl_PL.PROF.FP</t>
  </si>
  <si>
    <t>910925863580</t>
  </si>
  <si>
    <t>https://www.assets.signify.com/is/content/Signify/910925863580_EU.pl_PL.PROF.FP</t>
  </si>
  <si>
    <t>910925863581</t>
  </si>
  <si>
    <t>https://www.assets.signify.com/is/content/Signify/910925863581_EU.pl_PL.PROF.FP</t>
  </si>
  <si>
    <t>910925863582</t>
  </si>
  <si>
    <t>https://www.assets.signify.com/is/content/Signify/910925863582_EU.pl_PL.PROF.FP</t>
  </si>
  <si>
    <t>910925863583</t>
  </si>
  <si>
    <t>https://www.assets.signify.com/is/content/Signify/910925863583_EU.pl_PL.PROF.FP</t>
  </si>
  <si>
    <t>910925863584</t>
  </si>
  <si>
    <t>https://www.assets.signify.com/is/content/Signify/910925863584_EU.pl_PL.PROF.FP</t>
  </si>
  <si>
    <t>910925863585</t>
  </si>
  <si>
    <t>https://www.assets.signify.com/is/content/Signify/910925863585_EU.pl_PL.PROF.FP</t>
  </si>
  <si>
    <t>910925863586</t>
  </si>
  <si>
    <t>https://www.assets.signify.com/is/content/Signify/910925863586_EU.pl_PL.PROF.FP</t>
  </si>
  <si>
    <t>910925863587</t>
  </si>
  <si>
    <t>https://www.assets.signify.com/is/content/Signify/910925863587_EU.pl_PL.PROF.FP</t>
  </si>
  <si>
    <t>910925863588</t>
  </si>
  <si>
    <t>https://www.assets.signify.com/is/content/Signify/910925863588_EU.pl_PL.PROF.FP</t>
  </si>
  <si>
    <t>910925863589</t>
  </si>
  <si>
    <t>https://www.assets.signify.com/is/content/Signify/910925863589_EU.pl_PL.PROF.FP</t>
  </si>
  <si>
    <t>910925863590</t>
  </si>
  <si>
    <t>https://www.assets.signify.com/is/content/Signify/910925863590_EU.pl_PL.PROF.FP</t>
  </si>
  <si>
    <t>910925863591</t>
  </si>
  <si>
    <t>https://www.assets.signify.com/is/content/Signify/910925863591_EU.pl_PL.PROF.FP</t>
  </si>
  <si>
    <t>910925863592</t>
  </si>
  <si>
    <t>https://www.assets.signify.com/is/content/Signify/910925863592_EU.pl_PL.PROF.FP</t>
  </si>
  <si>
    <t>910925863593</t>
  </si>
  <si>
    <t>https://www.assets.signify.com/is/content/Signify/910925863593_EU.pl_PL.PROF.FP</t>
  </si>
  <si>
    <t>910925863594</t>
  </si>
  <si>
    <t>https://www.assets.signify.com/is/content/Signify/910925863594_EU.pl_PL.PROF.FP</t>
  </si>
  <si>
    <t>910925863595</t>
  </si>
  <si>
    <t>https://www.assets.signify.com/is/content/Signify/910925863595_EU.pl_PL.PROF.FP</t>
  </si>
  <si>
    <t>910925863596</t>
  </si>
  <si>
    <t>https://www.assets.signify.com/is/content/Signify/910925863596_EU.pl_PL.PROF.FP</t>
  </si>
  <si>
    <t>910925863702</t>
  </si>
  <si>
    <t>https://www.assets.signify.com/is/image/Signify/Digistreet-BGP762-PP</t>
  </si>
  <si>
    <t>https://www.assets.signify.com/is/content/Signify/910925863702_EU.pl_PL.PROF.FP</t>
  </si>
  <si>
    <t>910925863706</t>
  </si>
  <si>
    <t>https://www.assets.signify.com/is/content/Signify/910925863706_EU.pl_PL.PROF.FP</t>
  </si>
  <si>
    <t>910925863708</t>
  </si>
  <si>
    <t>https://www.assets.signify.com/is/content/Signify/910925863708_EU.pl_PL.PROF.FP</t>
  </si>
  <si>
    <t>910925863709</t>
  </si>
  <si>
    <t>https://www.assets.signify.com/is/content/Signify/910925863709_EU.pl_PL.PROF.FP</t>
  </si>
  <si>
    <t>910925863710</t>
  </si>
  <si>
    <t>https://www.assets.signify.com/is/content/Signify/910925863710_EU.pl_PL.PROF.FP</t>
  </si>
  <si>
    <t>910925863713</t>
  </si>
  <si>
    <t>https://www.assets.signify.com/is/content/Signify/910925863713_EU.pl_PL.PROF.FP</t>
  </si>
  <si>
    <t>910925863715</t>
  </si>
  <si>
    <t>https://www.assets.signify.com/is/content/Signify/910925863715_EU.pl_PL.PROF.FP</t>
  </si>
  <si>
    <t>910925863719</t>
  </si>
  <si>
    <t>https://www.assets.signify.com/is/image/Signify/Digistreet-BGP763-PP</t>
  </si>
  <si>
    <t>https://www.assets.signify.com/is/content/Signify/910925863719_EU.pl_PL.PROF.FP</t>
  </si>
  <si>
    <t>910925863721</t>
  </si>
  <si>
    <t>https://www.assets.signify.com/is/content/Signify/910925863721_EU.pl_PL.PROF.FP</t>
  </si>
  <si>
    <t>910925863791</t>
  </si>
  <si>
    <t>https://www.assets.signify.com/is/image/Signify/PacificLED_Gen4-WT470C-PP</t>
  </si>
  <si>
    <t>https://www.assets.signify.com/is/content/Signify/910925863791_EU.pl_PL.PROF.FP</t>
  </si>
  <si>
    <t>https://www.assets.signify.com/is/content/Signify/PacificLED_WT470C_WT470X_WT471C_WT480C_WT480X_WT481C-MI_1</t>
  </si>
  <si>
    <t>910925863792</t>
  </si>
  <si>
    <t>https://www.assets.signify.com/is/content/Signify/910925863792_EU.pl_PL.PROF.FP</t>
  </si>
  <si>
    <t>910925863793</t>
  </si>
  <si>
    <t>https://www.assets.signify.com/is/content/Signify/910925863793_EU.pl_PL.PROF.FP</t>
  </si>
  <si>
    <t>910925863798</t>
  </si>
  <si>
    <t>https://www.assets.signify.com/is/content/Signify/910925863798_EU.pl_PL.PROF.FP</t>
  </si>
  <si>
    <t>910925863799</t>
  </si>
  <si>
    <t>https://www.assets.signify.com/is/content/Signify/910925863799_EU.pl_PL.PROF.FP</t>
  </si>
  <si>
    <t>910925863801</t>
  </si>
  <si>
    <t>https://www.assets.signify.com/is/content/Signify/910925863801_EU.pl_PL.PROF.FP</t>
  </si>
  <si>
    <t>910925863802</t>
  </si>
  <si>
    <t>https://www.assets.signify.com/is/content/Signify/910925863802_EU.pl_PL.PROF.FP</t>
  </si>
  <si>
    <t>910925863803</t>
  </si>
  <si>
    <t>https://www.assets.signify.com/is/content/Signify/910925863803_EU.pl_PL.PROF.FP</t>
  </si>
  <si>
    <t>910925863804</t>
  </si>
  <si>
    <t>https://www.assets.signify.com/is/content/Signify/910925863804_EU.pl_PL.PROF.FP</t>
  </si>
  <si>
    <t>910925863805</t>
  </si>
  <si>
    <t>https://www.assets.signify.com/is/content/Signify/910925863805_EU.pl_PL.PROF.FP</t>
  </si>
  <si>
    <t>910925863806</t>
  </si>
  <si>
    <t>https://www.assets.signify.com/is/content/Signify/910925863806_EU.pl_PL.PROF.FP</t>
  </si>
  <si>
    <t>910925863809</t>
  </si>
  <si>
    <t>https://www.assets.signify.com/is/content/Signify/910925863809_EU.pl_PL.PROF.FP</t>
  </si>
  <si>
    <t>910925863812</t>
  </si>
  <si>
    <t>https://www.assets.signify.com/is/content/Signify/910925863812_EU.pl_PL.PROF.FP</t>
  </si>
  <si>
    <t>910925863813</t>
  </si>
  <si>
    <t>https://www.assets.signify.com/is/content/Signify/910925863813_EU.pl_PL.PROF.FP</t>
  </si>
  <si>
    <t>910925863816</t>
  </si>
  <si>
    <t>https://www.assets.signify.com/is/content/Signify/910925863816_EU.pl_PL.PROF.FP</t>
  </si>
  <si>
    <t>910925863817</t>
  </si>
  <si>
    <t>https://www.assets.signify.com/is/content/Signify/910925863817_EU.pl_PL.PROF.FP</t>
  </si>
  <si>
    <t>910925863818</t>
  </si>
  <si>
    <t>https://www.assets.signify.com/is/content/Signify/910925863818_EU.pl_PL.PROF.FP</t>
  </si>
  <si>
    <t>910925863819</t>
  </si>
  <si>
    <t>https://www.assets.signify.com/is/content/Signify/910925863819_EU.pl_PL.PROF.FP</t>
  </si>
  <si>
    <t>910925863820</t>
  </si>
  <si>
    <t>https://www.assets.signify.com/is/content/Signify/910925863820_EU.pl_PL.PROF.FP</t>
  </si>
  <si>
    <t>910925863821</t>
  </si>
  <si>
    <t>https://www.assets.signify.com/is/content/Signify/910925863821_EU.pl_PL.PROF.FP</t>
  </si>
  <si>
    <t>910925863822</t>
  </si>
  <si>
    <t>https://www.assets.signify.com/is/content/Signify/910925863822_EU.pl_PL.PROF.FP</t>
  </si>
  <si>
    <t>910925863823</t>
  </si>
  <si>
    <t>https://www.assets.signify.com/is/content/Signify/910925863823_EU.pl_PL.PROF.FP</t>
  </si>
  <si>
    <t>910925863824</t>
  </si>
  <si>
    <t>https://www.assets.signify.com/is/content/Signify/910925863824_EU.pl_PL.PROF.FP</t>
  </si>
  <si>
    <t>910925863825</t>
  </si>
  <si>
    <t>https://www.assets.signify.com/is/content/Signify/910925863825_EU.pl_PL.PROF.FP</t>
  </si>
  <si>
    <t>910925863826</t>
  </si>
  <si>
    <t>https://www.assets.signify.com/is/content/Signify/910925863826_EU.pl_PL.PROF.FP</t>
  </si>
  <si>
    <t>910925863827</t>
  </si>
  <si>
    <t>https://www.assets.signify.com/is/content/Signify/910925863827_EU.pl_PL.PROF.FP</t>
  </si>
  <si>
    <t>910925863829</t>
  </si>
  <si>
    <t>https://www.assets.signify.com/is/content/Signify/910925863829_EU.pl_PL.PROF.FP</t>
  </si>
  <si>
    <t>910925863830</t>
  </si>
  <si>
    <t>https://www.assets.signify.com/is/content/Signify/910925863830_EU.pl_PL.PROF.FP</t>
  </si>
  <si>
    <t>910925863832</t>
  </si>
  <si>
    <t>https://www.assets.signify.com/is/content/Signify/910925863832_EU.pl_PL.PROF.FP</t>
  </si>
  <si>
    <t>910925863833</t>
  </si>
  <si>
    <t>https://www.assets.signify.com/is/content/Signify/910925863833_EU.pl_PL.PROF.FP</t>
  </si>
  <si>
    <t>910925863834</t>
  </si>
  <si>
    <t>https://www.assets.signify.com/is/content/Signify/910925863834_EU.pl_PL.PROF.FP</t>
  </si>
  <si>
    <t>910925863835</t>
  </si>
  <si>
    <t>https://www.assets.signify.com/is/content/Signify/910925863835_EU.pl_PL.PROF.FP</t>
  </si>
  <si>
    <t>910925863836</t>
  </si>
  <si>
    <t>https://www.assets.signify.com/is/content/Signify/910925863836_EU.pl_PL.PROF.FP</t>
  </si>
  <si>
    <t>910925863837</t>
  </si>
  <si>
    <t>https://www.assets.signify.com/is/content/Signify/910925863837_EU.pl_PL.PROF.FP</t>
  </si>
  <si>
    <t>910925863838</t>
  </si>
  <si>
    <t>https://www.assets.signify.com/is/content/Signify/910925863838_EU.pl_PL.PROF.FP</t>
  </si>
  <si>
    <t>910925863840</t>
  </si>
  <si>
    <t>https://www.assets.signify.com/is/content/Signify/910925863840_EU.pl_PL.PROF.FP</t>
  </si>
  <si>
    <t>910925863842</t>
  </si>
  <si>
    <t>https://www.assets.signify.com/is/content/Signify/910925863842_EU.pl_PL.PROF.FP</t>
  </si>
  <si>
    <t>910925863843</t>
  </si>
  <si>
    <t>https://www.assets.signify.com/is/content/Signify/910925863843_EU.pl_PL.PROF.FP</t>
  </si>
  <si>
    <t>910925863844</t>
  </si>
  <si>
    <t>https://www.assets.signify.com/is/content/Signify/910925863844_EU.pl_PL.PROF.FP</t>
  </si>
  <si>
    <t>910925863845</t>
  </si>
  <si>
    <t>https://www.assets.signify.com/is/content/Signify/910925863845_EU.pl_PL.PROF.FP</t>
  </si>
  <si>
    <t>910925863846</t>
  </si>
  <si>
    <t>https://www.assets.signify.com/is/content/Signify/910925863846_EU.pl_PL.PROF.FP</t>
  </si>
  <si>
    <t>910925863850</t>
  </si>
  <si>
    <t>https://www.assets.signify.com/is/content/Signify/910925863850_EU.pl_PL.PROF.FP</t>
  </si>
  <si>
    <t>910925863856</t>
  </si>
  <si>
    <t>https://www.assets.signify.com/is/content/Signify/910925863856_EU.pl_PL.PROF.FP</t>
  </si>
  <si>
    <t>910925863857</t>
  </si>
  <si>
    <t>https://www.assets.signify.com/is/content/Signify/910925863857_EU.pl_PL.PROF.FP</t>
  </si>
  <si>
    <t>910925863858</t>
  </si>
  <si>
    <t>https://www.assets.signify.com/is/content/Signify/910925863858_EU.pl_PL.PROF.FP</t>
  </si>
  <si>
    <t>910925863859</t>
  </si>
  <si>
    <t>https://www.assets.signify.com/is/content/Signify/910925863859_EU.pl_PL.PROF.FP</t>
  </si>
  <si>
    <t>910925863860</t>
  </si>
  <si>
    <t>https://www.assets.signify.com/is/content/Signify/910925863860_EU.pl_PL.PROF.FP</t>
  </si>
  <si>
    <t>910925863861</t>
  </si>
  <si>
    <t>https://www.assets.signify.com/is/content/Signify/910925863861_EU.pl_PL.PROF.FP</t>
  </si>
  <si>
    <t>910925863862</t>
  </si>
  <si>
    <t>https://www.assets.signify.com/is/content/Signify/910925863862_EU.pl_PL.PROF.FP</t>
  </si>
  <si>
    <t>910925863863</t>
  </si>
  <si>
    <t>https://www.assets.signify.com/is/content/Signify/910925863863_EU.pl_PL.PROF.FP</t>
  </si>
  <si>
    <t>910925863864</t>
  </si>
  <si>
    <t>https://www.assets.signify.com/is/content/Signify/910925863864_EU.pl_PL.PROF.FP</t>
  </si>
  <si>
    <t>910925863866</t>
  </si>
  <si>
    <t>https://www.assets.signify.com/is/content/Signify/910925863866_EU.pl_PL.PROF.FP</t>
  </si>
  <si>
    <t>910925863867</t>
  </si>
  <si>
    <t>https://www.assets.signify.com/is/content/Signify/910925863867_EU.pl_PL.PROF.FP</t>
  </si>
  <si>
    <t>910925863868</t>
  </si>
  <si>
    <t>https://www.assets.signify.com/is/content/Signify/910925863868_EU.pl_PL.PROF.FP</t>
  </si>
  <si>
    <t>910925863870</t>
  </si>
  <si>
    <t>https://www.assets.signify.com/is/content/Signify/910925863870_EU.pl_PL.PROF.FP</t>
  </si>
  <si>
    <t>910925863871</t>
  </si>
  <si>
    <t>https://www.assets.signify.com/is/content/Signify/910925863871_EU.pl_PL.PROF.FP</t>
  </si>
  <si>
    <t>910925863872</t>
  </si>
  <si>
    <t>https://www.assets.signify.com/is/content/Signify/910925863872_EU.pl_PL.PROF.FP</t>
  </si>
  <si>
    <t>910925863874</t>
  </si>
  <si>
    <t>https://www.assets.signify.com/is/content/Signify/910925863874_EU.pl_PL.PROF.FP</t>
  </si>
  <si>
    <t>910925863875</t>
  </si>
  <si>
    <t>https://www.assets.signify.com/is/content/Signify/910925863875_EU.pl_PL.PROF.FP</t>
  </si>
  <si>
    <t>910925863877</t>
  </si>
  <si>
    <t>https://www.assets.signify.com/is/content/Signify/910925863877_EU.pl_PL.PROF.FP</t>
  </si>
  <si>
    <t>910925863878</t>
  </si>
  <si>
    <t>https://www.assets.signify.com/is/content/Signify/910925863878_EU.pl_PL.PROF.FP</t>
  </si>
  <si>
    <t>910925863881</t>
  </si>
  <si>
    <t>https://www.assets.signify.com/is/content/Signify/910925863881_EU.pl_PL.PROF.FP</t>
  </si>
  <si>
    <t>910925863882</t>
  </si>
  <si>
    <t>https://www.assets.signify.com/is/content/Signify/910925863882_EU.pl_PL.PROF.FP</t>
  </si>
  <si>
    <t>910925863883</t>
  </si>
  <si>
    <t>https://www.assets.signify.com/is/content/Signify/910925863883_EU.pl_PL.PROF.FP</t>
  </si>
  <si>
    <t>910925863884</t>
  </si>
  <si>
    <t>https://www.assets.signify.com/is/content/Signify/910925863884_EU.pl_PL.PROF.FP</t>
  </si>
  <si>
    <t>910925863885</t>
  </si>
  <si>
    <t>https://www.assets.signify.com/is/content/Signify/910925863885_EU.pl_PL.PROF.FP</t>
  </si>
  <si>
    <t>910925863886</t>
  </si>
  <si>
    <t>https://www.assets.signify.com/is/content/Signify/910925863886_EU.pl_PL.PROF.FP</t>
  </si>
  <si>
    <t>910925863887</t>
  </si>
  <si>
    <t>https://www.assets.signify.com/is/content/Signify/910925863887_EU.pl_PL.PROF.FP</t>
  </si>
  <si>
    <t>910925863888</t>
  </si>
  <si>
    <t>https://www.assets.signify.com/is/content/Signify/910925863888_EU.pl_PL.PROF.FP</t>
  </si>
  <si>
    <t>910925863889</t>
  </si>
  <si>
    <t>https://www.assets.signify.com/is/content/Signify/910925863889_EU.pl_PL.PROF.FP</t>
  </si>
  <si>
    <t>910925863891</t>
  </si>
  <si>
    <t>https://www.assets.signify.com/is/content/Signify/910925863891_EU.pl_PL.PROF.FP</t>
  </si>
  <si>
    <t>910925863892</t>
  </si>
  <si>
    <t>https://www.assets.signify.com/is/content/Signify/910925863892_EU.pl_PL.PROF.FP</t>
  </si>
  <si>
    <t>910925863893</t>
  </si>
  <si>
    <t>https://www.assets.signify.com/is/image/Signify/PacificLED_Gen4-WT480C-PP</t>
  </si>
  <si>
    <t>https://www.assets.signify.com/is/content/Signify/910925863893_EU.pl_PL.PROF.FP</t>
  </si>
  <si>
    <t>910925863895</t>
  </si>
  <si>
    <t>https://www.assets.signify.com/is/content/Signify/910925863895_EU.pl_PL.PROF.FP</t>
  </si>
  <si>
    <t>910925863896</t>
  </si>
  <si>
    <t>https://www.assets.signify.com/is/content/Signify/910925863896_EU.pl_PL.PROF.FP</t>
  </si>
  <si>
    <t>910925863897</t>
  </si>
  <si>
    <t>https://www.assets.signify.com/is/content/Signify/910925863897_EU.pl_PL.PROF.FP</t>
  </si>
  <si>
    <t>910925863901</t>
  </si>
  <si>
    <t>https://www.assets.signify.com/is/content/Signify/910925863901_EU.pl_PL.PROF.FP</t>
  </si>
  <si>
    <t>910925863902</t>
  </si>
  <si>
    <t>https://www.assets.signify.com/is/content/Signify/910925863902_EU.pl_PL.PROF.FP</t>
  </si>
  <si>
    <t>910925863904</t>
  </si>
  <si>
    <t>https://www.assets.signify.com/is/content/Signify/910925863904_EU.pl_PL.PROF.FP</t>
  </si>
  <si>
    <t>910925863957</t>
  </si>
  <si>
    <t>https://www.assets.signify.com/is/content/Signify/910925863957_EU.pl_PL.PROF.FP</t>
  </si>
  <si>
    <t>910925863958</t>
  </si>
  <si>
    <t>https://www.assets.signify.com/is/content/Signify/910925863958_EU.pl_PL.PROF.FP</t>
  </si>
  <si>
    <t>910925863959</t>
  </si>
  <si>
    <t>https://www.assets.signify.com/is/content/Signify/910925863959_EU.pl_PL.PROF.FP</t>
  </si>
  <si>
    <t>910925863960</t>
  </si>
  <si>
    <t>https://www.assets.signify.com/is/content/Signify/910925863960_EU.pl_PL.PROF.FP</t>
  </si>
  <si>
    <t>910925863961</t>
  </si>
  <si>
    <t>https://www.assets.signify.com/is/content/Signify/910925863961_EU.pl_PL.PROF.FP</t>
  </si>
  <si>
    <t>910925863962</t>
  </si>
  <si>
    <t>https://www.assets.signify.com/is/content/Signify/910925863962_EU.pl_PL.PROF.FP</t>
  </si>
  <si>
    <t>910925863963</t>
  </si>
  <si>
    <t>https://www.assets.signify.com/is/content/Signify/910925863963_EU.pl_PL.PROF.FP</t>
  </si>
  <si>
    <t>910925863964</t>
  </si>
  <si>
    <t>https://www.assets.signify.com/is/content/Signify/910925863964_EU.pl_PL.PROF.FP</t>
  </si>
  <si>
    <t>https://www.assets.signify.com/is/content/Signify/583442710230144</t>
  </si>
  <si>
    <t>910925863965</t>
  </si>
  <si>
    <t>https://www.assets.signify.com/is/content/Signify/910925863965_EU.pl_PL.PROF.FP</t>
  </si>
  <si>
    <t>910925863966</t>
  </si>
  <si>
    <t>https://www.assets.signify.com/is/content/Signify/910925863966_EU.pl_PL.PROF.FP</t>
  </si>
  <si>
    <t>910925863967</t>
  </si>
  <si>
    <t>https://www.assets.signify.com/is/content/Signify/910925863967_EU.pl_PL.PROF.FP</t>
  </si>
  <si>
    <t>910925863968</t>
  </si>
  <si>
    <t>https://www.assets.signify.com/is/content/Signify/910925863968_EU.pl_PL.PROF.FP</t>
  </si>
  <si>
    <t>910925863969</t>
  </si>
  <si>
    <t>https://www.assets.signify.com/is/content/Signify/910925863969_EU.pl_PL.PROF.FP</t>
  </si>
  <si>
    <t>910925863970</t>
  </si>
  <si>
    <t>https://www.assets.signify.com/is/content/Signify/910925863970_EU.pl_PL.PROF.FP</t>
  </si>
  <si>
    <t>910925863971</t>
  </si>
  <si>
    <t>https://www.assets.signify.com/is/content/Signify/910925863971_EU.pl_PL.PROF.FP</t>
  </si>
  <si>
    <t>910925863972</t>
  </si>
  <si>
    <t>https://www.assets.signify.com/is/content/Signify/910925863972_EU.pl_PL.PROF.FP</t>
  </si>
  <si>
    <t>910925863973</t>
  </si>
  <si>
    <t>https://www.assets.signify.com/is/content/Signify/910925863973_EU.pl_PL.PROF.FP</t>
  </si>
  <si>
    <t>910925863974</t>
  </si>
  <si>
    <t>https://www.assets.signify.com/is/content/Signify/910925863974_EU.pl_PL.PROF.FP</t>
  </si>
  <si>
    <t>910925863975</t>
  </si>
  <si>
    <t>https://www.assets.signify.com/is/content/Signify/910925863975_EU.pl_PL.PROF.FP</t>
  </si>
  <si>
    <t>910925863976</t>
  </si>
  <si>
    <t>https://www.assets.signify.com/is/content/Signify/910925863976_EU.pl_PL.PROF.FP</t>
  </si>
  <si>
    <t>910925863977</t>
  </si>
  <si>
    <t>https://www.assets.signify.com/is/content/Signify/910925863977_EU.pl_PL.PROF.FP</t>
  </si>
  <si>
    <t>910925863978</t>
  </si>
  <si>
    <t>https://www.assets.signify.com/is/content/Signify/910925863978_EU.pl_PL.PROF.FP</t>
  </si>
  <si>
    <t>910925863979</t>
  </si>
  <si>
    <t>https://www.assets.signify.com/is/content/Signify/910925863979_EU.pl_PL.PROF.FP</t>
  </si>
  <si>
    <t>910925863980</t>
  </si>
  <si>
    <t>https://www.assets.signify.com/is/content/Signify/910925863980_EU.pl_PL.PROF.FP</t>
  </si>
  <si>
    <t>910925863981</t>
  </si>
  <si>
    <t>https://www.assets.signify.com/is/content/Signify/910925863981_EU.pl_PL.PROF.FP</t>
  </si>
  <si>
    <t>910925863982</t>
  </si>
  <si>
    <t>https://www.assets.signify.com/is/content/Signify/910925863982_EU.pl_PL.PROF.FP</t>
  </si>
  <si>
    <t>910925863983</t>
  </si>
  <si>
    <t>https://www.assets.signify.com/is/content/Signify/910925863983_EU.pl_PL.PROF.FP</t>
  </si>
  <si>
    <t>910925863984</t>
  </si>
  <si>
    <t>https://www.assets.signify.com/is/content/Signify/910925863984_EU.pl_PL.PROF.FP</t>
  </si>
  <si>
    <t>910925863985</t>
  </si>
  <si>
    <t>https://www.assets.signify.com/is/content/Signify/910925863985_EU.pl_PL.PROF.FP</t>
  </si>
  <si>
    <t>910925863986</t>
  </si>
  <si>
    <t>https://www.assets.signify.com/is/content/Signify/910925863986_EU.pl_PL.PROF.FP</t>
  </si>
  <si>
    <t>910925863987</t>
  </si>
  <si>
    <t>https://www.assets.signify.com/is/content/Signify/910925863987_EU.pl_PL.PROF.FP</t>
  </si>
  <si>
    <t>910925863988</t>
  </si>
  <si>
    <t>https://www.assets.signify.com/is/content/Signify/910925863988_EU.pl_PL.PROF.FP</t>
  </si>
  <si>
    <t>910925863989</t>
  </si>
  <si>
    <t>https://www.assets.signify.com/is/content/Signify/910925863989_EU.pl_PL.PROF.FP</t>
  </si>
  <si>
    <t>910925863990</t>
  </si>
  <si>
    <t>https://www.assets.signify.com/is/content/Signify/910925863990_EU.pl_PL.PROF.FP</t>
  </si>
  <si>
    <t>910925863991</t>
  </si>
  <si>
    <t>https://www.assets.signify.com/is/content/Signify/910925863991_EU.pl_PL.PROF.FP</t>
  </si>
  <si>
    <t>910925863992</t>
  </si>
  <si>
    <t>https://www.assets.signify.com/is/content/Signify/910925863992_EU.pl_PL.PROF.FP</t>
  </si>
  <si>
    <t>910925863993</t>
  </si>
  <si>
    <t>https://www.assets.signify.com/is/content/Signify/910925863993_EU.pl_PL.PROF.FP</t>
  </si>
  <si>
    <t>910925863994</t>
  </si>
  <si>
    <t>https://www.assets.signify.com/is/content/Signify/910925863994_EU.pl_PL.PROF.FP</t>
  </si>
  <si>
    <t>910925863995</t>
  </si>
  <si>
    <t>https://www.assets.signify.com/is/content/Signify/910925863995_EU.pl_PL.PROF.FP</t>
  </si>
  <si>
    <t>910925863996</t>
  </si>
  <si>
    <t>https://www.assets.signify.com/is/content/Signify/910925863996_EU.pl_PL.PROF.FP</t>
  </si>
  <si>
    <t>910925863997</t>
  </si>
  <si>
    <t>https://www.assets.signify.com/is/content/Signify/910925863997_EU.pl_PL.PROF.FP</t>
  </si>
  <si>
    <t>910925863998</t>
  </si>
  <si>
    <t>https://www.assets.signify.com/is/content/Signify/910925863998_EU.pl_PL.PROF.FP</t>
  </si>
  <si>
    <t>910925863999</t>
  </si>
  <si>
    <t>https://www.assets.signify.com/is/content/Signify/910925863999_EU.pl_PL.PROF.FP</t>
  </si>
  <si>
    <t>910925864001</t>
  </si>
  <si>
    <t>https://www.assets.signify.com/is/content/Signify/910925864001_EU.pl_PL.PROF.FP</t>
  </si>
  <si>
    <t>910925864002</t>
  </si>
  <si>
    <t>https://www.assets.signify.com/is/content/Signify/910925864002_EU.pl_PL.PROF.FP</t>
  </si>
  <si>
    <t>910925864003</t>
  </si>
  <si>
    <t>https://www.assets.signify.com/is/content/Signify/910925864003_EU.pl_PL.PROF.FP</t>
  </si>
  <si>
    <t>910925864004</t>
  </si>
  <si>
    <t>https://www.assets.signify.com/is/content/Signify/910925864004_EU.pl_PL.PROF.FP</t>
  </si>
  <si>
    <t>910925864005</t>
  </si>
  <si>
    <t>https://www.assets.signify.com/is/content/Signify/910925864005_EU.pl_PL.PROF.FP</t>
  </si>
  <si>
    <t>910925864006</t>
  </si>
  <si>
    <t>https://www.assets.signify.com/is/content/Signify/910925864006_EU.pl_PL.PROF.FP</t>
  </si>
  <si>
    <t>910925864007</t>
  </si>
  <si>
    <t>https://www.assets.signify.com/is/content/Signify/910925864007_EU.pl_PL.PROF.FP</t>
  </si>
  <si>
    <t>910925864008</t>
  </si>
  <si>
    <t>https://www.assets.signify.com/is/content/Signify/910925864008_EU.pl_PL.PROF.FP</t>
  </si>
  <si>
    <t>910925864009</t>
  </si>
  <si>
    <t>https://www.assets.signify.com/is/content/Signify/910925864009_EU.pl_PL.PROF.FP</t>
  </si>
  <si>
    <t>910925864010</t>
  </si>
  <si>
    <t>https://www.assets.signify.com/is/content/Signify/910925864010_EU.pl_PL.PROF.FP</t>
  </si>
  <si>
    <t>910925864011</t>
  </si>
  <si>
    <t>https://www.assets.signify.com/is/content/Signify/910925864011_EU.pl_PL.PROF.FP</t>
  </si>
  <si>
    <t>910925864012</t>
  </si>
  <si>
    <t>https://www.assets.signify.com/is/content/Signify/910925864012_EU.pl_PL.PROF.FP</t>
  </si>
  <si>
    <t>910925864013</t>
  </si>
  <si>
    <t>https://www.assets.signify.com/is/content/Signify/910925864013_EU.pl_PL.PROF.FP</t>
  </si>
  <si>
    <t>910925864014</t>
  </si>
  <si>
    <t>https://www.assets.signify.com/is/content/Signify/910925864014_EU.pl_PL.PROF.FP</t>
  </si>
  <si>
    <t>910925864015</t>
  </si>
  <si>
    <t>https://www.assets.signify.com/is/content/Signify/910925864015_EU.pl_PL.PROF.FP</t>
  </si>
  <si>
    <t>910925864016</t>
  </si>
  <si>
    <t>https://www.assets.signify.com/is/content/Signify/910925864016_EU.pl_PL.PROF.FP</t>
  </si>
  <si>
    <t>910925864017</t>
  </si>
  <si>
    <t>https://www.assets.signify.com/is/content/Signify/910925864017_EU.pl_PL.PROF.FP</t>
  </si>
  <si>
    <t>910925864018</t>
  </si>
  <si>
    <t>https://www.assets.signify.com/is/content/Signify/910925864018_EU.pl_PL.PROF.FP</t>
  </si>
  <si>
    <t>910925864019</t>
  </si>
  <si>
    <t>https://www.assets.signify.com/is/content/Signify/910925864019_EU.pl_PL.PROF.FP</t>
  </si>
  <si>
    <t>910925864020</t>
  </si>
  <si>
    <t>https://www.assets.signify.com/is/content/Signify/910925864020_EU.pl_PL.PROF.FP</t>
  </si>
  <si>
    <t>910925864021</t>
  </si>
  <si>
    <t>https://www.assets.signify.com/is/content/Signify/910925864021_EU.pl_PL.PROF.FP</t>
  </si>
  <si>
    <t>910925864022</t>
  </si>
  <si>
    <t>https://www.assets.signify.com/is/content/Signify/910925864022_EU.pl_PL.PROF.FP</t>
  </si>
  <si>
    <t>910925864023</t>
  </si>
  <si>
    <t>https://www.assets.signify.com/is/content/Signify/910925864023_EU.pl_PL.PROF.FP</t>
  </si>
  <si>
    <t>910925864024</t>
  </si>
  <si>
    <t>https://www.assets.signify.com/is/content/Signify/910925864024_EU.pl_PL.PROF.FP</t>
  </si>
  <si>
    <t>910925864025</t>
  </si>
  <si>
    <t>https://www.assets.signify.com/is/content/Signify/910925864025_EU.pl_PL.PROF.FP</t>
  </si>
  <si>
    <t>910925864026</t>
  </si>
  <si>
    <t>https://www.assets.signify.com/is/content/Signify/910925864026_EU.pl_PL.PROF.FP</t>
  </si>
  <si>
    <t>910925864028</t>
  </si>
  <si>
    <t>https://www.assets.signify.com/is/content/Signify/910925864028_EU.pl_PL.PROF.FP</t>
  </si>
  <si>
    <t>910925864029</t>
  </si>
  <si>
    <t>https://www.assets.signify.com/is/content/Signify/910925864029_EU.pl_PL.PROF.FP</t>
  </si>
  <si>
    <t>910925864030</t>
  </si>
  <si>
    <t>https://www.assets.signify.com/is/content/Signify/910925864030_EU.pl_PL.PROF.FP</t>
  </si>
  <si>
    <t>910925864031</t>
  </si>
  <si>
    <t>https://www.assets.signify.com/is/content/Signify/910925864031_EU.pl_PL.PROF.FP</t>
  </si>
  <si>
    <t>910925864032</t>
  </si>
  <si>
    <t>https://www.assets.signify.com/is/content/Signify/910925864032_EU.pl_PL.PROF.FP</t>
  </si>
  <si>
    <t>910925864033</t>
  </si>
  <si>
    <t>https://www.assets.signify.com/is/content/Signify/910925864033_EU.pl_PL.PROF.FP</t>
  </si>
  <si>
    <t>910925864034</t>
  </si>
  <si>
    <t>https://www.assets.signify.com/is/content/Signify/910925864034_EU.pl_PL.PROF.FP</t>
  </si>
  <si>
    <t>910925864035</t>
  </si>
  <si>
    <t>https://www.assets.signify.com/is/content/Signify/910925864035_EU.pl_PL.PROF.FP</t>
  </si>
  <si>
    <t>910925864036</t>
  </si>
  <si>
    <t>https://www.assets.signify.com/is/content/Signify/910925864036_EU.pl_PL.PROF.FP</t>
  </si>
  <si>
    <t>910925864037</t>
  </si>
  <si>
    <t>https://www.assets.signify.com/is/content/Signify/910925864037_EU.pl_PL.PROF.FP</t>
  </si>
  <si>
    <t>910925864038</t>
  </si>
  <si>
    <t>https://www.assets.signify.com/is/content/Signify/910925864038_EU.pl_PL.PROF.FP</t>
  </si>
  <si>
    <t>910925864039</t>
  </si>
  <si>
    <t>https://www.assets.signify.com/is/content/Signify/910925864039_EU.pl_PL.PROF.FP</t>
  </si>
  <si>
    <t>910925864040</t>
  </si>
  <si>
    <t>https://www.assets.signify.com/is/content/Signify/910925864040_EU.pl_PL.PROF.FP</t>
  </si>
  <si>
    <t>910925864041</t>
  </si>
  <si>
    <t>https://www.assets.signify.com/is/content/Signify/910925864041_EU.pl_PL.PROF.FP</t>
  </si>
  <si>
    <t>910925864042</t>
  </si>
  <si>
    <t>https://www.assets.signify.com/is/content/Signify/910925864042_EU.pl_PL.PROF.FP</t>
  </si>
  <si>
    <t>910925864043</t>
  </si>
  <si>
    <t>https://www.assets.signify.com/is/content/Signify/910925864043_EU.pl_PL.PROF.FP</t>
  </si>
  <si>
    <t>910925864044</t>
  </si>
  <si>
    <t>https://www.assets.signify.com/is/content/Signify/910925864044_EU.pl_PL.PROF.FP</t>
  </si>
  <si>
    <t>910925864045</t>
  </si>
  <si>
    <t>https://www.assets.signify.com/is/content/Signify/910925864045_EU.pl_PL.PROF.FP</t>
  </si>
  <si>
    <t>910925864046</t>
  </si>
  <si>
    <t>https://www.assets.signify.com/is/content/Signify/910925864046_EU.pl_PL.PROF.FP</t>
  </si>
  <si>
    <t>910925864047</t>
  </si>
  <si>
    <t>https://www.assets.signify.com/is/content/Signify/910925864047_EU.pl_PL.PROF.FP</t>
  </si>
  <si>
    <t>910925864048</t>
  </si>
  <si>
    <t>https://www.assets.signify.com/is/content/Signify/910925864048_EU.pl_PL.PROF.FP</t>
  </si>
  <si>
    <t>910925864049</t>
  </si>
  <si>
    <t>https://www.assets.signify.com/is/content/Signify/910925864049_EU.pl_PL.PROF.FP</t>
  </si>
  <si>
    <t>910925864051</t>
  </si>
  <si>
    <t>https://www.assets.signify.com/is/content/Signify/910925864051_EU.pl_PL.PROF.FP</t>
  </si>
  <si>
    <t>910925864052</t>
  </si>
  <si>
    <t>https://www.assets.signify.com/is/content/Signify/910925864052_EU.pl_PL.PROF.FP</t>
  </si>
  <si>
    <t>910925864053</t>
  </si>
  <si>
    <t>https://www.assets.signify.com/is/content/Signify/910925864053_EU.pl_PL.PROF.FP</t>
  </si>
  <si>
    <t>910925864055</t>
  </si>
  <si>
    <t>https://www.assets.signify.com/is/content/Signify/910925864055_EU.pl_PL.PROF.FP</t>
  </si>
  <si>
    <t>910925864056</t>
  </si>
  <si>
    <t>https://www.assets.signify.com/is/content/Signify/910925864056_EU.pl_PL.PROF.FP</t>
  </si>
  <si>
    <t>910925864057</t>
  </si>
  <si>
    <t>https://www.assets.signify.com/is/content/Signify/910925864057_EU.pl_PL.PROF.FP</t>
  </si>
  <si>
    <t>910925864058</t>
  </si>
  <si>
    <t>https://www.assets.signify.com/is/content/Signify/910925864058_EU.pl_PL.PROF.FP</t>
  </si>
  <si>
    <t>910925864059</t>
  </si>
  <si>
    <t>https://www.assets.signify.com/is/content/Signify/910925864059_EU.pl_PL.PROF.FP</t>
  </si>
  <si>
    <t>910925864060</t>
  </si>
  <si>
    <t>https://www.assets.signify.com/is/content/Signify/910925864060_EU.pl_PL.PROF.FP</t>
  </si>
  <si>
    <t>910925864061</t>
  </si>
  <si>
    <t>https://www.assets.signify.com/is/content/Signify/910925864061_EU.pl_PL.PROF.FP</t>
  </si>
  <si>
    <t>910925864062</t>
  </si>
  <si>
    <t>https://www.assets.signify.com/is/content/Signify/910925864062_EU.pl_PL.PROF.FP</t>
  </si>
  <si>
    <t>910925864063</t>
  </si>
  <si>
    <t>https://www.assets.signify.com/is/content/Signify/910925864063_EU.pl_PL.PROF.FP</t>
  </si>
  <si>
    <t>910925864064</t>
  </si>
  <si>
    <t>https://www.assets.signify.com/is/content/Signify/910925864064_EU.pl_PL.PROF.FP</t>
  </si>
  <si>
    <t>910925864065</t>
  </si>
  <si>
    <t>https://www.assets.signify.com/is/content/Signify/910925864065_EU.pl_PL.PROF.FP</t>
  </si>
  <si>
    <t>910925864066</t>
  </si>
  <si>
    <t>https://www.assets.signify.com/is/content/Signify/910925864066_EU.pl_PL.PROF.FP</t>
  </si>
  <si>
    <t>910925864067</t>
  </si>
  <si>
    <t>https://www.assets.signify.com/is/content/Signify/910925864067_EU.pl_PL.PROF.FP</t>
  </si>
  <si>
    <t>910925864068</t>
  </si>
  <si>
    <t>https://www.assets.signify.com/is/content/Signify/910925864068_EU.pl_PL.PROF.FP</t>
  </si>
  <si>
    <t>910925864069</t>
  </si>
  <si>
    <t>https://www.assets.signify.com/is/content/Signify/910925864069_EU.pl_PL.PROF.FP</t>
  </si>
  <si>
    <t>910925864070</t>
  </si>
  <si>
    <t>https://www.assets.signify.com/is/content/Signify/910925864070_EU.pl_PL.PROF.FP</t>
  </si>
  <si>
    <t>910925864071</t>
  </si>
  <si>
    <t>https://www.assets.signify.com/is/content/Signify/910925864071_EU.pl_PL.PROF.FP</t>
  </si>
  <si>
    <t>910925864076</t>
  </si>
  <si>
    <t>https://www.assets.signify.com/is/content/Signify/910925864076_EU.pl_PL.PROF.FP</t>
  </si>
  <si>
    <t>910925864077</t>
  </si>
  <si>
    <t>https://www.assets.signify.com/is/content/Signify/910925864077_EU.pl_PL.PROF.FP</t>
  </si>
  <si>
    <t>910925864078</t>
  </si>
  <si>
    <t>https://www.assets.signify.com/is/content/Signify/910925864078_EU.pl_PL.PROF.FP</t>
  </si>
  <si>
    <t>910925864083</t>
  </si>
  <si>
    <t>https://www.assets.signify.com/is/content/Signify/910925864083_EU.pl_PL.PROF.FP</t>
  </si>
  <si>
    <t>910925864084</t>
  </si>
  <si>
    <t>https://www.assets.signify.com/is/content/Signify/910925864084_EU.pl_PL.PROF.FP</t>
  </si>
  <si>
    <t>910925864201</t>
  </si>
  <si>
    <t>https://www.assets.signify.com/is/image/Signify/Maxos_Fusion_Acc-LL500Z_CM_L400_WH-SPP</t>
  </si>
  <si>
    <t>https://www.assets.signify.com/is/content/Signify/910925864201_EU.pl_PL.PROF.FP</t>
  </si>
  <si>
    <t>910925864208</t>
  </si>
  <si>
    <t>https://www.assets.signify.com/is/content/Signify/910925864208_EU.pl_PL.PROF.FP</t>
  </si>
  <si>
    <t>910925864211</t>
  </si>
  <si>
    <t>https://www.assets.signify.com/is/image/Signify/Maxos_Fusion_Acc-LL500Z_CPE_WH-PP</t>
  </si>
  <si>
    <t>https://www.assets.signify.com/is/content/Signify/910925864211_EU.pl_PL.PROF.FP</t>
  </si>
  <si>
    <t>910925864212</t>
  </si>
  <si>
    <t>https://www.assets.signify.com/is/image/Signify/Maxos_Fusion_Acc-LL500Z_CPE_GR-PP</t>
  </si>
  <si>
    <t>https://www.assets.signify.com/is/content/Signify/910925864212_EU.pl_PL.PROF.FP</t>
  </si>
  <si>
    <t>910925864213</t>
  </si>
  <si>
    <t>https://www.assets.signify.com/is/image/Signify/Maxos_Fusion_Acc-LL500Z_CPE_BK-PP</t>
  </si>
  <si>
    <t>https://www.assets.signify.com/is/content/Signify/910925864213_EU.pl_PL.PROF.FP</t>
  </si>
  <si>
    <t>910925864214</t>
  </si>
  <si>
    <t>https://www.assets.signify.com/is/image/Signify/Maxos_Fusion_Acc-LL500Z_CU_WH-PP</t>
  </si>
  <si>
    <t>https://www.assets.signify.com/is/content/Signify/910925864214_EU.pl_PL.PROF.FP</t>
  </si>
  <si>
    <t>910925864215</t>
  </si>
  <si>
    <t>https://www.assets.signify.com/is/image/Signify/Maxos_Fusion_Acc-LL500Z_SI-SPP</t>
  </si>
  <si>
    <t>https://www.assets.signify.com/is/content/Signify/910925864215_EU.pl_PL.PROF.FP</t>
  </si>
  <si>
    <t>910925864216</t>
  </si>
  <si>
    <t>https://www.assets.signify.com/is/image/Signify/Maxos_Fusion_Acc-LL500Z_BK-SPP</t>
  </si>
  <si>
    <t>https://www.assets.signify.com/is/content/Signify/910925864216_EU.pl_PL.PROF.FP</t>
  </si>
  <si>
    <t>910925864218</t>
  </si>
  <si>
    <t>https://www.assets.signify.com/is/image/Signify/Maxos_Fusion_Acc-LL500Z_SMB_WH-PP</t>
  </si>
  <si>
    <t>https://www.assets.signify.com/is/content/Signify/910925864218_EU.pl_PL.PROF.FP</t>
  </si>
  <si>
    <t>910925864219</t>
  </si>
  <si>
    <t>https://www.assets.signify.com/is/image/Signify/Maxos_Fusion_Acc-LL500Z_SMB_GR-PP</t>
  </si>
  <si>
    <t>https://www.assets.signify.com/is/content/Signify/910925864219_EU.pl_PL.PROF.FP</t>
  </si>
  <si>
    <t>910925864220</t>
  </si>
  <si>
    <t>https://www.assets.signify.com/is/image/Signify/Maxos_Fusion_Acc-LL500Z_SMB_BK-PP</t>
  </si>
  <si>
    <t>https://www.assets.signify.com/is/content/Signify/910925864220_EU.pl_PL.PROF.FP</t>
  </si>
  <si>
    <t>910925864221</t>
  </si>
  <si>
    <t>https://www.assets.signify.com/is/image/Signify/Maxos_Fusion_Acc-LL500Z_MB_SW_WH-PP</t>
  </si>
  <si>
    <t>https://www.assets.signify.com/is/content/Signify/910925864221_EU.pl_PL.PROF.FP</t>
  </si>
  <si>
    <t>910925864222</t>
  </si>
  <si>
    <t>910925864227</t>
  </si>
  <si>
    <t>https://www.assets.signify.com/is/image/Signify/Maxos_Fusion_Acc-LL500Z_PB_WH-PP</t>
  </si>
  <si>
    <t>https://www.assets.signify.com/is/content/Signify/910925864227_EU.pl_PL.PROF.FP</t>
  </si>
  <si>
    <t>910925864229</t>
  </si>
  <si>
    <t>https://www.assets.signify.com/is/content/Signify/910925864229_EU.pl_PL.PROF.FP</t>
  </si>
  <si>
    <t>910925864230</t>
  </si>
  <si>
    <t>https://www.assets.signify.com/is/image/Signify/Maxos_Fusion_Acc-LL500Z_MB_SW2_L5000_WH-PP</t>
  </si>
  <si>
    <t>https://www.assets.signify.com/is/content/Signify/910925864230_EU.pl_PL.PROF.FP</t>
  </si>
  <si>
    <t>910925864231</t>
  </si>
  <si>
    <t>https://www.assets.signify.com/is/image/Signify/Maxos_Fusion_Acc-LL500Z_MB_SW2_L5000_GR-PP</t>
  </si>
  <si>
    <t>https://www.assets.signify.com/is/content/Signify/910925864231_EU.pl_PL.PROF.FP</t>
  </si>
  <si>
    <t>910925864232</t>
  </si>
  <si>
    <t>https://www.assets.signify.com/is/image/Signify/Maxos_Fusion_Acc-LL500Z_MB_SW2_L5000_BK-PP</t>
  </si>
  <si>
    <t>https://www.assets.signify.com/is/content/Signify/910925864232_EU.pl_PL.PROF.FP</t>
  </si>
  <si>
    <t>910925864233</t>
  </si>
  <si>
    <t>https://www.assets.signify.com/is/image/Signify/Maxos_Fusion_Acc-LL500Z_CB_CH_WH-PP</t>
  </si>
  <si>
    <t>https://www.assets.signify.com/is/content/Signify/910925864233_EU.pl_PL.PROF.FP</t>
  </si>
  <si>
    <t>910925864235</t>
  </si>
  <si>
    <t>https://www.assets.signify.com/is/image/Signify/Maxos_Fusion_Acc-LL500Z_CB_CH_BK-PP</t>
  </si>
  <si>
    <t>https://www.assets.signify.com/is/content/Signify/910925864235_EU.pl_PL.PROF.FP</t>
  </si>
  <si>
    <t>910925864236</t>
  </si>
  <si>
    <t>https://www.assets.signify.com/is/image/Signify/Maxos_Fusion_Acc-LL500Z_BC_L2300_WH-PP</t>
  </si>
  <si>
    <t>https://www.assets.signify.com/is/content/Signify/910925864236_EU.pl_PL.PROF.FP</t>
  </si>
  <si>
    <t>910925864237</t>
  </si>
  <si>
    <t>https://www.assets.signify.com/is/image/Signify/Maxos_Fusion_Acc-LL500Z_BC_L2300_GR-PP</t>
  </si>
  <si>
    <t>https://www.assets.signify.com/is/content/Signify/910925864237_EU.pl_PL.PROF.FP</t>
  </si>
  <si>
    <t>910925864238</t>
  </si>
  <si>
    <t>https://www.assets.signify.com/is/image/Signify/Maxos_Fusion_Acc-LL500Z_BC_L2300_BK-PP</t>
  </si>
  <si>
    <t>https://www.assets.signify.com/is/content/Signify/910925864238_EU.pl_PL.PROF.FP</t>
  </si>
  <si>
    <t>910925864239</t>
  </si>
  <si>
    <t>https://www.assets.signify.com/is/image/Signify/Maxos_Fusion_Acc-LL500Z_SPA_CD_WH-PP</t>
  </si>
  <si>
    <t>https://www.assets.signify.com/is/content/Signify/910925864239_EU.pl_PL.PROF.FP</t>
  </si>
  <si>
    <t>910925864240</t>
  </si>
  <si>
    <t>https://www.assets.signify.com/is/image/Signify/Maxos_Fusion_Acc-LL512Z_CD-WH-PP</t>
  </si>
  <si>
    <t>https://www.assets.signify.com/is/content/Signify/910925864240_EU.pl_PL.PROF.FP</t>
  </si>
  <si>
    <t>910925864243</t>
  </si>
  <si>
    <t>https://www.assets.signify.com/is/content/Signify/910925864243_EU.pl_PL.PROF.FP</t>
  </si>
  <si>
    <t>910925864246</t>
  </si>
  <si>
    <t>https://www.assets.signify.com/is/content/Signify/910925864246_EU.pl_PL.PROF.FP</t>
  </si>
  <si>
    <t>910925864248</t>
  </si>
  <si>
    <t>https://www.assets.signify.com/is/image/Signify/Maxos_Fusion_Acc-LL512Z_CD-BK-PP</t>
  </si>
  <si>
    <t>https://www.assets.signify.com/is/content/Signify/910925864248_EU.pl_PL.PROF.FP</t>
  </si>
  <si>
    <t>910925864249</t>
  </si>
  <si>
    <t>https://www.assets.signify.com/is/image/Signify/Maxos_Fusion_Acc-LL500Z_CDS-WH-PP</t>
  </si>
  <si>
    <t>https://www.assets.signify.com/is/content/Signify/910925864249_EU.pl_PL.PROF.FP</t>
  </si>
  <si>
    <t>910925864252</t>
  </si>
  <si>
    <t>https://www.assets.signify.com/is/image/Signify/Maxos_Fusion_Acc-LL500Z_SW2_L1250-PP</t>
  </si>
  <si>
    <t>https://www.assets.signify.com/is/content/Signify/910925864252_EU.pl_PL.PROF.FP</t>
  </si>
  <si>
    <t>910925864253</t>
  </si>
  <si>
    <t>https://www.assets.signify.com/is/content/Signify/910925864253_EU.pl_PL.PROF.FP</t>
  </si>
  <si>
    <t>910925864254</t>
  </si>
  <si>
    <t>https://www.assets.signify.com/is/content/Signify/910925864254_EU.pl_PL.PROF.FP</t>
  </si>
  <si>
    <t>910925864255</t>
  </si>
  <si>
    <t>https://www.assets.signify.com/is/image/Signify/Maxos_Fusion_Acc-LL500E_ACW-PP</t>
  </si>
  <si>
    <t>https://www.assets.signify.com/is/content/Signify/910925864255_EU.pl_PL.PROF.FP</t>
  </si>
  <si>
    <t>910925864256</t>
  </si>
  <si>
    <t>https://www.assets.signify.com/is/content/Signify/910925864256_EU.pl_PL.PROF.FP</t>
  </si>
  <si>
    <t>910925864257</t>
  </si>
  <si>
    <t>https://www.assets.signify.com/is/image/Signify/Maxos_Fusion_Trunk-LL512T_WH-PP</t>
  </si>
  <si>
    <t>https://www.assets.signify.com/is/content/Signify/910925864257_EU.pl_PL.PROF.FP</t>
  </si>
  <si>
    <t>https://www.assets.signify.com/is/content/Signify/MaxosFusion_LL500T_LL600T-INI</t>
  </si>
  <si>
    <t>910925864258</t>
  </si>
  <si>
    <t>https://www.assets.signify.com/is/content/Signify/910925864258_EU.pl_PL.PROF.FP</t>
  </si>
  <si>
    <t>910925864259</t>
  </si>
  <si>
    <t>https://www.assets.signify.com/is/content/Signify/910925864259_EU.pl_PL.PROF.FP</t>
  </si>
  <si>
    <t>910925864260</t>
  </si>
  <si>
    <t>https://www.assets.signify.com/is/content/Signify/910925864260_EU.pl_PL.PROF.FP</t>
  </si>
  <si>
    <t>910925864261</t>
  </si>
  <si>
    <t>https://www.assets.signify.com/is/content/Signify/910925864261_EU.pl_PL.PROF.FP</t>
  </si>
  <si>
    <t>910925864262</t>
  </si>
  <si>
    <t>https://www.assets.signify.com/is/content/Signify/910925864262_EU.pl_PL.PROF.FP</t>
  </si>
  <si>
    <t>910925864263</t>
  </si>
  <si>
    <t>https://www.assets.signify.com/is/image/Signify/Maxos_Fusion_Trunk-LL512T_GR-PP</t>
  </si>
  <si>
    <t>https://www.assets.signify.com/is/content/Signify/910925864263_EU.pl_PL.PROF.FP</t>
  </si>
  <si>
    <t>910925864265</t>
  </si>
  <si>
    <t>https://www.assets.signify.com/is/content/Signify/910925864265_EU.pl_PL.PROF.FP</t>
  </si>
  <si>
    <t>910925864267</t>
  </si>
  <si>
    <t>https://www.assets.signify.com/is/content/Signify/910925864267_EU.pl_PL.PROF.FP</t>
  </si>
  <si>
    <t>910925864269</t>
  </si>
  <si>
    <t>https://www.assets.signify.com/is/image/Signify/Maxos_Fusion_Trunk-LL512T_BK-PP</t>
  </si>
  <si>
    <t>https://www.assets.signify.com/is/content/Signify/910925864269_EU.pl_PL.PROF.FP</t>
  </si>
  <si>
    <t>910925864271</t>
  </si>
  <si>
    <t>https://www.assets.signify.com/is/content/Signify/910925864271_EU.pl_PL.PROF.FP</t>
  </si>
  <si>
    <t>910925864273</t>
  </si>
  <si>
    <t>https://www.assets.signify.com/is/content/Signify/910925864273_EU.pl_PL.PROF.FP</t>
  </si>
  <si>
    <t>910925864277</t>
  </si>
  <si>
    <t>https://www.assets.signify.com/is/content/Signify/910925864277_EU.pl_PL.PROF.FP</t>
  </si>
  <si>
    <t>910925864278</t>
  </si>
  <si>
    <t>https://www.assets.signify.com/is/content/Signify/910925864278_EU.pl_PL.PROF.FP</t>
  </si>
  <si>
    <t>910925864279</t>
  </si>
  <si>
    <t>https://www.assets.signify.com/is/content/Signify/910925864279_EU.pl_PL.PROF.FP</t>
  </si>
  <si>
    <t>910925864280</t>
  </si>
  <si>
    <t>https://www.assets.signify.com/is/content/Signify/910925864280_EU.pl_PL.PROF.FP</t>
  </si>
  <si>
    <t>910925864293</t>
  </si>
  <si>
    <t>https://www.assets.signify.com/is/image/Signify/Maxos_Fusion_Panel-LL512X_PCO_WH-PP</t>
  </si>
  <si>
    <t>https://www.assets.signify.com/is/content/Signify/910925864293_EU.pl_PL.PROF.FP</t>
  </si>
  <si>
    <t>https://www.assets.signify.com/is/content/Signify/final_MI%20LL500X_panel</t>
  </si>
  <si>
    <t>910925864294</t>
  </si>
  <si>
    <t>https://www.assets.signify.com/is/content/Signify/910925864294_EU.pl_PL.PROF.FP</t>
  </si>
  <si>
    <t>910925864295</t>
  </si>
  <si>
    <t>https://www.assets.signify.com/is/content/Signify/910925864295_EU.pl_PL.PROF.FP</t>
  </si>
  <si>
    <t>910925864296</t>
  </si>
  <si>
    <t>https://www.assets.signify.com/is/content/Signify/910925864296_EU.pl_PL.PROF.FP</t>
  </si>
  <si>
    <t>910925864297</t>
  </si>
  <si>
    <t>https://www.assets.signify.com/is/content/Signify/910925864297_EU.pl_PL.PROF.FP</t>
  </si>
  <si>
    <t>910925864298</t>
  </si>
  <si>
    <t>https://www.assets.signify.com/is/content/Signify/910925864298_EU.pl_PL.PROF.FP</t>
  </si>
  <si>
    <t>910925864303</t>
  </si>
  <si>
    <t>https://www.assets.signify.com/is/image/Signify/Maxos_Fusion_Panel-LL512X_WB_WH-PP</t>
  </si>
  <si>
    <t>https://www.assets.signify.com/is/content/Signify/910925864303_EU.pl_PL.PROF.FP</t>
  </si>
  <si>
    <t>910925864304</t>
  </si>
  <si>
    <t>https://www.assets.signify.com/is/content/Signify/910925864304_EU.pl_PL.PROF.FP</t>
  </si>
  <si>
    <t>910925864305</t>
  </si>
  <si>
    <t>https://www.assets.signify.com/is/content/Signify/910925864305_EU.pl_PL.PROF.FP</t>
  </si>
  <si>
    <t>910925864306</t>
  </si>
  <si>
    <t>https://www.assets.signify.com/is/image/Signify/Maxos_Fusion_Panel-LL523X_WB_WH-PP</t>
  </si>
  <si>
    <t>https://www.assets.signify.com/is/content/Signify/910925864306_EU.pl_PL.PROF.FP</t>
  </si>
  <si>
    <t>910925864307</t>
  </si>
  <si>
    <t>https://www.assets.signify.com/is/content/Signify/910925864307_EU.pl_PL.PROF.FP</t>
  </si>
  <si>
    <t>910925864308</t>
  </si>
  <si>
    <t>https://www.assets.signify.com/is/content/Signify/910925864308_EU.pl_PL.PROF.FP</t>
  </si>
  <si>
    <t>910925864312</t>
  </si>
  <si>
    <t>https://www.assets.signify.com/is/content/Signify/910925864312_EU.pl_PL.PROF.FP</t>
  </si>
  <si>
    <t>910925864313</t>
  </si>
  <si>
    <t>https://www.assets.signify.com/is/content/Signify/910925864313_EU.pl_PL.PROF.FP</t>
  </si>
  <si>
    <t>910925864314</t>
  </si>
  <si>
    <t>https://www.assets.signify.com/is/content/Signify/910925864314_EU.pl_PL.PROF.FP</t>
  </si>
  <si>
    <t>910925864315</t>
  </si>
  <si>
    <t>https://www.assets.signify.com/is/content/Signify/910925864315_EU.pl_PL.PROF.FP</t>
  </si>
  <si>
    <t>910925864316</t>
  </si>
  <si>
    <t>https://www.assets.signify.com/is/content/Signify/910925864316_EU.pl_PL.PROF.FP</t>
  </si>
  <si>
    <t>910925864317</t>
  </si>
  <si>
    <t>https://www.assets.signify.com/is/content/Signify/910925864317_EU.pl_PL.PROF.FP</t>
  </si>
  <si>
    <t>910925864320</t>
  </si>
  <si>
    <t>https://www.assets.signify.com/is/content/Signify/910925864320_EU.pl_PL.PROF.FP</t>
  </si>
  <si>
    <t>910925864321</t>
  </si>
  <si>
    <t>https://www.assets.signify.com/is/content/Signify/910925864321_EU.pl_PL.PROF.FP</t>
  </si>
  <si>
    <t>910925864322</t>
  </si>
  <si>
    <t>https://www.assets.signify.com/is/content/Signify/910925864322_EU.pl_PL.PROF.FP</t>
  </si>
  <si>
    <t>910925864323</t>
  </si>
  <si>
    <t>https://www.assets.signify.com/is/content/Signify/910925864323_EU.pl_PL.PROF.FP</t>
  </si>
  <si>
    <t>910925864324</t>
  </si>
  <si>
    <t>https://www.assets.signify.com/is/content/Signify/910925864324_EU.pl_PL.PROF.FP</t>
  </si>
  <si>
    <t>910925864325</t>
  </si>
  <si>
    <t>https://www.assets.signify.com/is/content/Signify/910925864325_EU.pl_PL.PROF.FP</t>
  </si>
  <si>
    <t>910925864326</t>
  </si>
  <si>
    <t>https://www.assets.signify.com/is/content/Signify/910925864326_EU.pl_PL.PROF.FP</t>
  </si>
  <si>
    <t>910925864327</t>
  </si>
  <si>
    <t>https://www.assets.signify.com/is/content/Signify/910925864327_EU.pl_PL.PROF.FP</t>
  </si>
  <si>
    <t>910925864328</t>
  </si>
  <si>
    <t>https://www.assets.signify.com/is/content/Signify/910925864328_EU.pl_PL.PROF.FP</t>
  </si>
  <si>
    <t>910925864329</t>
  </si>
  <si>
    <t>https://www.assets.signify.com/is/content/Signify/910925864329_EU.pl_PL.PROF.FP</t>
  </si>
  <si>
    <t>910925864330</t>
  </si>
  <si>
    <t>https://www.assets.signify.com/is/content/Signify/910925864330_EU.pl_PL.PROF.FP</t>
  </si>
  <si>
    <t>910925864331</t>
  </si>
  <si>
    <t>https://www.assets.signify.com/is/content/Signify/910925864331_EU.pl_PL.PROF.FP</t>
  </si>
  <si>
    <t>910925864332</t>
  </si>
  <si>
    <t>https://www.assets.signify.com/is/content/Signify/910925864332_EU.pl_PL.PROF.FP</t>
  </si>
  <si>
    <t>910925864333</t>
  </si>
  <si>
    <t>https://www.assets.signify.com/is/content/Signify/910925864333_EU.pl_PL.PROF.FP</t>
  </si>
  <si>
    <t>910925864334</t>
  </si>
  <si>
    <t>https://www.assets.signify.com/is/content/Signify/910925864334_EU.pl_PL.PROF.FP</t>
  </si>
  <si>
    <t>910925864335</t>
  </si>
  <si>
    <t>https://www.assets.signify.com/is/content/Signify/910925864335_EU.pl_PL.PROF.FP</t>
  </si>
  <si>
    <t>910925864336</t>
  </si>
  <si>
    <t>https://www.assets.signify.com/is/content/Signify/910925864336_EU.pl_PL.PROF.FP</t>
  </si>
  <si>
    <t>910925864337</t>
  </si>
  <si>
    <t>https://www.assets.signify.com/is/content/Signify/910925864337_EU.pl_PL.PROF.FP</t>
  </si>
  <si>
    <t>910925864338</t>
  </si>
  <si>
    <t>https://www.assets.signify.com/is/content/Signify/910925864338_EU.pl_PL.PROF.FP</t>
  </si>
  <si>
    <t>910925864339</t>
  </si>
  <si>
    <t>https://www.assets.signify.com/is/content/Signify/910925864339_EU.pl_PL.PROF.FP</t>
  </si>
  <si>
    <t>910925864340</t>
  </si>
  <si>
    <t>https://www.assets.signify.com/is/content/Signify/910925864340_EU.pl_PL.PROF.FP</t>
  </si>
  <si>
    <t>910925864341</t>
  </si>
  <si>
    <t>https://www.assets.signify.com/is/content/Signify/910925864341_EU.pl_PL.PROF.FP</t>
  </si>
  <si>
    <t>910925864344</t>
  </si>
  <si>
    <t>https://www.assets.signify.com/is/content/Signify/910925864344_EU.pl_PL.PROF.FP</t>
  </si>
  <si>
    <t>910925864346</t>
  </si>
  <si>
    <t>https://www.assets.signify.com/is/content/Signify/910925864346_EU.pl_PL.PROF.FP</t>
  </si>
  <si>
    <t>910925864347</t>
  </si>
  <si>
    <t>https://www.assets.signify.com/is/content/Signify/910925864347_EU.pl_PL.PROF.FP</t>
  </si>
  <si>
    <t>910925864354</t>
  </si>
  <si>
    <t>https://www.assets.signify.com/is/image/Signify/Maxos_Fusion_Panel-LL512X_WB_BK-PP</t>
  </si>
  <si>
    <t>https://www.assets.signify.com/is/content/Signify/910925864354_EU.pl_PL.PROF.FP</t>
  </si>
  <si>
    <t>910925864355</t>
  </si>
  <si>
    <t>https://www.assets.signify.com/is/content/Signify/910925864355_EU.pl_PL.PROF.FP</t>
  </si>
  <si>
    <t>910925864356</t>
  </si>
  <si>
    <t>https://www.assets.signify.com/is/content/Signify/910925864356_EU.pl_PL.PROF.FP</t>
  </si>
  <si>
    <t>910925864357</t>
  </si>
  <si>
    <t>https://www.assets.signify.com/is/content/Signify/910925864357_EU.pl_PL.PROF.FP</t>
  </si>
  <si>
    <t>910925864358</t>
  </si>
  <si>
    <t>https://www.assets.signify.com/is/content/Signify/910925864358_EU.pl_PL.PROF.FP</t>
  </si>
  <si>
    <t>910925864359</t>
  </si>
  <si>
    <t>https://www.assets.signify.com/is/content/Signify/910925864359_EU.pl_PL.PROF.FP</t>
  </si>
  <si>
    <t>910925864377</t>
  </si>
  <si>
    <t>https://www.assets.signify.com/is/image/Signify/Maxos_Fusion_Panel-LL612X-SPP</t>
  </si>
  <si>
    <t>https://www.assets.signify.com/is/content/Signify/910925864377_EU.pl_PL.PROF.FP</t>
  </si>
  <si>
    <t>910925864378</t>
  </si>
  <si>
    <t>https://www.assets.signify.com/is/content/Signify/910925864378_EU.pl_PL.PROF.FP</t>
  </si>
  <si>
    <t>https://www.assets.signify.com/is/content/Signify/Maxos_Fusion_panel;https://www.assets.signify.com/is/content/Signify/final_MI%20LL500X_panel</t>
  </si>
  <si>
    <t>910925864379</t>
  </si>
  <si>
    <t>https://www.assets.signify.com/is/content/Signify/910925864379_EU.pl_PL.PROF.FP</t>
  </si>
  <si>
    <t>910925864380</t>
  </si>
  <si>
    <t>https://www.assets.signify.com/is/image/Signify/Maxos_Fusion_Panel-LL623X-SPP</t>
  </si>
  <si>
    <t>https://www.assets.signify.com/is/content/Signify/910925864380_EU.pl_PL.PROF.FP</t>
  </si>
  <si>
    <t>910925864381</t>
  </si>
  <si>
    <t>https://www.assets.signify.com/is/content/Signify/910925864381_EU.pl_PL.PROF.FP</t>
  </si>
  <si>
    <t>910925864382</t>
  </si>
  <si>
    <t>https://www.assets.signify.com/is/content/Signify/910925864382_EU.pl_PL.PROF.FP</t>
  </si>
  <si>
    <t>910925864383</t>
  </si>
  <si>
    <t>910925864392</t>
  </si>
  <si>
    <t>910925864516</t>
  </si>
  <si>
    <t>910925864517</t>
  </si>
  <si>
    <t>910925864518</t>
  </si>
  <si>
    <t>910925864519</t>
  </si>
  <si>
    <t>910925864520</t>
  </si>
  <si>
    <t>910925864521</t>
  </si>
  <si>
    <t>910925864522</t>
  </si>
  <si>
    <t>910925864523</t>
  </si>
  <si>
    <t>910925864524</t>
  </si>
  <si>
    <t>910925864560</t>
  </si>
  <si>
    <t>https://www.assets.signify.com/is/image/Signify/ClearWay%20gen2_Core-BGP307-SPP</t>
  </si>
  <si>
    <t>https://www.assets.signify.com/is/content/Signify/910925864560_EU.pl_PL.PROF.FP</t>
  </si>
  <si>
    <t>https://www.assets.signify.com/is/content/Signify/442710332396-583_ClearWay_Gen.2_BGP307-MI%20Dec%202022</t>
  </si>
  <si>
    <t>910925864561</t>
  </si>
  <si>
    <t>https://www.assets.signify.com/is/content/Signify/910925864561_EU.pl_PL.PROF.FP</t>
  </si>
  <si>
    <t>910925864562</t>
  </si>
  <si>
    <t>https://www.assets.signify.com/is/content/Signify/910925864562_EU.pl_PL.PROF.FP</t>
  </si>
  <si>
    <t>910925864563</t>
  </si>
  <si>
    <t>https://www.assets.signify.com/is/content/Signify/910925864563_EU.pl_PL.PROF.FP</t>
  </si>
  <si>
    <t>910925864564</t>
  </si>
  <si>
    <t>https://www.assets.signify.com/is/content/Signify/910925864564_EU.pl_PL.PROF.FP</t>
  </si>
  <si>
    <t>910925864565</t>
  </si>
  <si>
    <t>https://www.assets.signify.com/is/content/Signify/910925864565_EU.pl_PL.PROF.FP</t>
  </si>
  <si>
    <t>910925864566</t>
  </si>
  <si>
    <t>https://www.assets.signify.com/is/content/Signify/910925864566_EU.pl_PL.PROF.FP</t>
  </si>
  <si>
    <t>910925864567</t>
  </si>
  <si>
    <t>https://www.assets.signify.com/is/content/Signify/910925864567_EU.pl_PL.PROF.FP</t>
  </si>
  <si>
    <t>910925864568</t>
  </si>
  <si>
    <t>https://www.assets.signify.com/is/content/Signify/910925864568_EU.pl_PL.PROF.FP</t>
  </si>
  <si>
    <t>910925864569</t>
  </si>
  <si>
    <t>https://www.assets.signify.com/is/content/Signify/910925864569_EU.pl_PL.PROF.FP</t>
  </si>
  <si>
    <t>910925864572</t>
  </si>
  <si>
    <t>https://www.assets.signify.com/is/content/Signify/910925864572_EU.pl_PL.PROF.FP</t>
  </si>
  <si>
    <t>910925864573</t>
  </si>
  <si>
    <t>https://www.assets.signify.com/is/content/Signify/910925864573_EU.pl_PL.PROF.FP</t>
  </si>
  <si>
    <t>910925864574</t>
  </si>
  <si>
    <t>https://www.assets.signify.com/is/content/Signify/910925864574_EU.pl_PL.PROF.FP</t>
  </si>
  <si>
    <t>910925864575</t>
  </si>
  <si>
    <t>https://www.assets.signify.com/is/content/Signify/910925864575_EU.pl_PL.PROF.FP</t>
  </si>
  <si>
    <t>910925864576</t>
  </si>
  <si>
    <t>https://www.assets.signify.com/is/content/Signify/910925864576_EU.pl_PL.PROF.FP</t>
  </si>
  <si>
    <t>910925864577</t>
  </si>
  <si>
    <t>https://www.assets.signify.com/is/content/Signify/910925864577_EU.pl_PL.PROF.FP</t>
  </si>
  <si>
    <t>910925864578</t>
  </si>
  <si>
    <t>https://www.assets.signify.com/is/content/Signify/910925864578_EU.pl_PL.PROF.FP</t>
  </si>
  <si>
    <t>910925864579</t>
  </si>
  <si>
    <t>https://www.assets.signify.com/is/content/Signify/910925864579_EU.pl_PL.PROF.FP</t>
  </si>
  <si>
    <t>910925864580</t>
  </si>
  <si>
    <t>https://www.assets.signify.com/is/content/Signify/910925864580_EU.pl_PL.PROF.FP</t>
  </si>
  <si>
    <t>910925864581</t>
  </si>
  <si>
    <t>https://www.assets.signify.com/is/content/Signify/910925864581_EU.pl_PL.PROF.FP</t>
  </si>
  <si>
    <t>910925864583</t>
  </si>
  <si>
    <t>https://www.assets.signify.com/is/image/Signify/ClearWay%20gen2_Performer-BGP307-SPP</t>
  </si>
  <si>
    <t>https://www.assets.signify.com/is/content/Signify/910925864583_EU.pl_PL.PROF.FP</t>
  </si>
  <si>
    <t>910925864584</t>
  </si>
  <si>
    <t>https://www.assets.signify.com/is/content/Signify/910925864584_EU.pl_PL.PROF.FP</t>
  </si>
  <si>
    <t>910925864585</t>
  </si>
  <si>
    <t>https://www.assets.signify.com/is/content/Signify/910925864585_EU.pl_PL.PROF.FP</t>
  </si>
  <si>
    <t>910925864586</t>
  </si>
  <si>
    <t>https://www.assets.signify.com/is/content/Signify/910925864586_EU.pl_PL.PROF.FP</t>
  </si>
  <si>
    <t>910925864587</t>
  </si>
  <si>
    <t>https://www.assets.signify.com/is/content/Signify/910925864587_EU.pl_PL.PROF.FP</t>
  </si>
  <si>
    <t>910925864588</t>
  </si>
  <si>
    <t>https://www.assets.signify.com/is/content/Signify/910925864588_EU.pl_PL.PROF.FP</t>
  </si>
  <si>
    <t>910925864589</t>
  </si>
  <si>
    <t>https://www.assets.signify.com/is/content/Signify/910925864589_EU.pl_PL.PROF.FP</t>
  </si>
  <si>
    <t>910925864590</t>
  </si>
  <si>
    <t>https://www.assets.signify.com/is/content/Signify/910925864590_EU.pl_PL.PROF.FP</t>
  </si>
  <si>
    <t>910925864591</t>
  </si>
  <si>
    <t>https://www.assets.signify.com/is/content/Signify/910925864591_EU.pl_PL.PROF.FP</t>
  </si>
  <si>
    <t>910925864592</t>
  </si>
  <si>
    <t>https://www.assets.signify.com/is/content/Signify/910925864592_EU.pl_PL.PROF.FP</t>
  </si>
  <si>
    <t>910925864593</t>
  </si>
  <si>
    <t>https://www.assets.signify.com/is/content/Signify/910925864593_EU.pl_PL.PROF.FP</t>
  </si>
  <si>
    <t>910925864594</t>
  </si>
  <si>
    <t>https://www.assets.signify.com/is/content/Signify/910925864594_EU.pl_PL.PROF.FP</t>
  </si>
  <si>
    <t>910925864595</t>
  </si>
  <si>
    <t>https://www.assets.signify.com/is/content/Signify/910925864595_EU.pl_PL.PROF.FP</t>
  </si>
  <si>
    <t>910925864596</t>
  </si>
  <si>
    <t>https://www.assets.signify.com/is/content/Signify/910925864596_EU.pl_PL.PROF.FP</t>
  </si>
  <si>
    <t>910925864597</t>
  </si>
  <si>
    <t>https://www.assets.signify.com/is/content/Signify/910925864597_EU.pl_PL.PROF.FP</t>
  </si>
  <si>
    <t>910925864598</t>
  </si>
  <si>
    <t>https://www.assets.signify.com/is/content/Signify/910925864598_EU.pl_PL.PROF.FP</t>
  </si>
  <si>
    <t>910925864599</t>
  </si>
  <si>
    <t>https://www.assets.signify.com/is/content/Signify/910925864599_EU.pl_PL.PROF.FP</t>
  </si>
  <si>
    <t>910925864601</t>
  </si>
  <si>
    <t>https://www.assets.signify.com/is/content/Signify/910925864601_EU.pl_PL.PROF.FP</t>
  </si>
  <si>
    <t>910925864602</t>
  </si>
  <si>
    <t>https://www.assets.signify.com/is/content/Signify/910925864602_EU.pl_PL.PROF.FP</t>
  </si>
  <si>
    <t>910925864603</t>
  </si>
  <si>
    <t>https://www.assets.signify.com/is/content/Signify/910925864603_EU.pl_PL.PROF.FP</t>
  </si>
  <si>
    <t>910925864604</t>
  </si>
  <si>
    <t>https://www.assets.signify.com/is/content/Signify/910925864604_EU.pl_PL.PROF.FP</t>
  </si>
  <si>
    <t>910925864605</t>
  </si>
  <si>
    <t>https://www.assets.signify.com/is/content/Signify/910925864605_EU.pl_PL.PROF.FP</t>
  </si>
  <si>
    <t>910925864606</t>
  </si>
  <si>
    <t>https://www.assets.signify.com/is/content/Signify/910925864606_EU.pl_PL.PROF.FP</t>
  </si>
  <si>
    <t>910925864607</t>
  </si>
  <si>
    <t>https://www.assets.signify.com/is/content/Signify/910925864607_EU.pl_PL.PROF.FP</t>
  </si>
  <si>
    <t>910925864621</t>
  </si>
  <si>
    <t>https://www.assets.signify.com/is/image/Signify/CoreLine%20Panel-RC134Z%20CFRM-PLC_W60L60-Acc_SPP</t>
  </si>
  <si>
    <t>https://www.assets.signify.com/is/content/Signify/910925864621_EU.pl_PL.PROF.FP</t>
  </si>
  <si>
    <t>https://www.assets.signify.com/is/content/Signify/CoreLine_RC134Z%20_CFRM_PLC_mounting%20instruction_201802</t>
  </si>
  <si>
    <t>910925864623</t>
  </si>
  <si>
    <t>https://www.assets.signify.com/is/image/Signify/CoreLine%20Panel-RC134Z%20CFRM-PLC_W30L120-Acc_SPP</t>
  </si>
  <si>
    <t>https://www.assets.signify.com/is/content/Signify/910925864623_EU.pl_PL.PROF.FP</t>
  </si>
  <si>
    <t>910925864624</t>
  </si>
  <si>
    <t>https://www.assets.signify.com/is/content/Signify/910925864624_EU.pl_PL.PROF.FP</t>
  </si>
  <si>
    <t>910925864625</t>
  </si>
  <si>
    <t>https://www.assets.signify.com/is/content/Signify/910925864625_EU.pl_PL.PROF.FP</t>
  </si>
  <si>
    <t>910925864626</t>
  </si>
  <si>
    <t>https://www.assets.signify.com/is/content/Signify/910925864626_EU.pl_PL.PROF.FP</t>
  </si>
  <si>
    <t>https://www.assets.signify.com/is/content/Signify/Maxos_Fusion_panel</t>
  </si>
  <si>
    <t>910925864627</t>
  </si>
  <si>
    <t>https://www.assets.signify.com/is/content/Signify/910925864627_EU.pl_PL.PROF.FP</t>
  </si>
  <si>
    <t>910925864628</t>
  </si>
  <si>
    <t>https://www.assets.signify.com/is/content/Signify/910925864628_EU.pl_PL.PROF.FP</t>
  </si>
  <si>
    <t>910925864649</t>
  </si>
  <si>
    <t>https://www.assets.signify.com/is/content/Signify/910925864649_EU.pl_PL.PROF.FP</t>
  </si>
  <si>
    <t>910925864650</t>
  </si>
  <si>
    <t>https://www.assets.signify.com/is/content/Signify/910925864650_EU.pl_PL.PROF.FP</t>
  </si>
  <si>
    <t>910925864651</t>
  </si>
  <si>
    <t>https://www.assets.signify.com/is/content/Signify/910925864651_EU.pl_PL.PROF.FP</t>
  </si>
  <si>
    <t>910925864653</t>
  </si>
  <si>
    <t>https://www.assets.signify.com/is/content/Signify/910925864653_EU.pl_PL.PROF.FP</t>
  </si>
  <si>
    <t>910925864654</t>
  </si>
  <si>
    <t>https://www.assets.signify.com/is/content/Signify/910925864654_EU.pl_PL.PROF.FP</t>
  </si>
  <si>
    <t>910925864655</t>
  </si>
  <si>
    <t>https://www.assets.signify.com/is/content/Signify/910925864655_EU.pl_PL.PROF.FP</t>
  </si>
  <si>
    <t>910925864656</t>
  </si>
  <si>
    <t>https://www.assets.signify.com/is/content/Signify/910925864656_EU.pl_PL.PROF.FP</t>
  </si>
  <si>
    <t>910925864657</t>
  </si>
  <si>
    <t>https://www.assets.signify.com/is/content/Signify/910925864657_EU.pl_PL.PROF.FP</t>
  </si>
  <si>
    <t>910925864752</t>
  </si>
  <si>
    <t>https://www.assets.signify.com/is/image/Signify/CoreLine_Recessed-RC134B_W60L60-SPP</t>
  </si>
  <si>
    <t>https://www.assets.signify.com/is/content/Signify/910925864752_EU.pl_PL.PROF.FP</t>
  </si>
  <si>
    <t>https://www.assets.signify.com/is/content/Signify/CoreLine%20Recessed-RC134B_RC135B-INI</t>
  </si>
  <si>
    <t>910925864753</t>
  </si>
  <si>
    <t>https://www.assets.signify.com/is/content/Signify/910925864753_EU.pl_PL.PROF.FP</t>
  </si>
  <si>
    <t>910925864754</t>
  </si>
  <si>
    <t>https://www.assets.signify.com/is/image/Signify/CoreLine_Recessed-RC134B_W30L120-SPP</t>
  </si>
  <si>
    <t>https://www.assets.signify.com/is/content/Signify/910925864754_EU.pl_PL.PROF.FP</t>
  </si>
  <si>
    <t>910925864755</t>
  </si>
  <si>
    <t>https://www.assets.signify.com/is/content/Signify/910925864755_EU.pl_PL.PROF.FP</t>
  </si>
  <si>
    <t>910925864756</t>
  </si>
  <si>
    <t>https://www.assets.signify.com/is/content/Signify/910925864756_EU.pl_PL.PROF.FP</t>
  </si>
  <si>
    <t>910925864757</t>
  </si>
  <si>
    <t>https://www.assets.signify.com/is/content/Signify/910925864757_EU.pl_PL.PROF.FP</t>
  </si>
  <si>
    <t>910925864758</t>
  </si>
  <si>
    <t>https://www.assets.signify.com/is/content/Signify/910925864758_EU.pl_PL.PROF.FP</t>
  </si>
  <si>
    <t>910925864759</t>
  </si>
  <si>
    <t>https://www.assets.signify.com/is/content/Signify/910925864759_EU.pl_PL.PROF.FP</t>
  </si>
  <si>
    <t>910925864760</t>
  </si>
  <si>
    <t>https://www.assets.signify.com/is/content/Signify/910925864760_EU.pl_PL.PROF.FP</t>
  </si>
  <si>
    <t>910925864761</t>
  </si>
  <si>
    <t>https://www.assets.signify.com/is/content/Signify/910925864761_EU.pl_PL.PROF.FP</t>
  </si>
  <si>
    <t>910925864762</t>
  </si>
  <si>
    <t>https://www.assets.signify.com/is/content/Signify/910925864762_EU.pl_PL.PROF.FP</t>
  </si>
  <si>
    <t>910925864763</t>
  </si>
  <si>
    <t>https://www.assets.signify.com/is/content/Signify/910925864763_EU.pl_PL.PROF.FP</t>
  </si>
  <si>
    <t>910925864764</t>
  </si>
  <si>
    <t>https://www.assets.signify.com/is/content/Signify/910925864764_EU.pl_PL.PROF.FP</t>
  </si>
  <si>
    <t>910925864768</t>
  </si>
  <si>
    <t>https://www.assets.signify.com/is/content/Signify/910925864768_EU.pl_PL.PROF.FP</t>
  </si>
  <si>
    <t>910925864769</t>
  </si>
  <si>
    <t>https://www.assets.signify.com/is/content/Signify/910925864769_EU.pl_PL.PROF.FP</t>
  </si>
  <si>
    <t>910925864770</t>
  </si>
  <si>
    <t>https://www.assets.signify.com/is/content/Signify/910925864770_EU.pl_PL.PROF.FP</t>
  </si>
  <si>
    <t>910925864771</t>
  </si>
  <si>
    <t>https://www.assets.signify.com/is/content/Signify/910925864771_EU.pl_PL.PROF.FP</t>
  </si>
  <si>
    <t>910925864772</t>
  </si>
  <si>
    <t>https://www.assets.signify.com/is/content/Signify/910925864772_EU.pl_PL.PROF.FP</t>
  </si>
  <si>
    <t>910925864773</t>
  </si>
  <si>
    <t>https://www.assets.signify.com/is/content/Signify/910925864773_EU.pl_PL.PROF.FP</t>
  </si>
  <si>
    <t>910925864774</t>
  </si>
  <si>
    <t>https://www.assets.signify.com/is/content/Signify/910925864774_EU.pl_PL.PROF.FP</t>
  </si>
  <si>
    <t>910925864775</t>
  </si>
  <si>
    <t>https://www.assets.signify.com/is/content/Signify/910925864775_EU.pl_PL.PROF.FP</t>
  </si>
  <si>
    <t>910925864776</t>
  </si>
  <si>
    <t>https://www.assets.signify.com/is/content/Signify/910925864776_EU.pl_PL.PROF.FP</t>
  </si>
  <si>
    <t>910925864777</t>
  </si>
  <si>
    <t>https://www.assets.signify.com/is/content/Signify/910925864777_EU.pl_PL.PROF.FP</t>
  </si>
  <si>
    <t>910925864779</t>
  </si>
  <si>
    <t>https://www.assets.signify.com/is/content/Signify/910925864779_EU.pl_PL.PROF.FP</t>
  </si>
  <si>
    <t>910925864780</t>
  </si>
  <si>
    <t>https://www.assets.signify.com/is/content/Signify/910925864780_EU.pl_PL.PROF.FP</t>
  </si>
  <si>
    <t>910925864781</t>
  </si>
  <si>
    <t>https://www.assets.signify.com/is/content/Signify/910925864781_EU.pl_PL.PROF.FP</t>
  </si>
  <si>
    <t>910925864782</t>
  </si>
  <si>
    <t>https://www.assets.signify.com/is/content/Signify/910925864782_EU.pl_PL.PROF.FP</t>
  </si>
  <si>
    <t>910925864783</t>
  </si>
  <si>
    <t>https://www.assets.signify.com/is/content/Signify/910925864783_EU.pl_PL.PROF.FP</t>
  </si>
  <si>
    <t>910925864784</t>
  </si>
  <si>
    <t>https://www.assets.signify.com/is/content/Signify/910925864784_EU.pl_PL.PROF.FP</t>
  </si>
  <si>
    <t>910925864785</t>
  </si>
  <si>
    <t>https://www.assets.signify.com/is/content/Signify/910925864785_EU.pl_PL.PROF.FP</t>
  </si>
  <si>
    <t>910925864786</t>
  </si>
  <si>
    <t>https://www.assets.signify.com/is/content/Signify/910925864786_EU.pl_PL.PROF.FP</t>
  </si>
  <si>
    <t>910925864787</t>
  </si>
  <si>
    <t>https://www.assets.signify.com/is/content/Signify/910925864787_EU.pl_PL.PROF.FP</t>
  </si>
  <si>
    <t>910925864788</t>
  </si>
  <si>
    <t>https://www.assets.signify.com/is/content/Signify/910925864788_EU.pl_PL.PROF.FP</t>
  </si>
  <si>
    <t>910925864789</t>
  </si>
  <si>
    <t>https://www.assets.signify.com/is/content/Signify/910925864789_EU.pl_PL.PROF.FP</t>
  </si>
  <si>
    <t>910925864790</t>
  </si>
  <si>
    <t>https://www.assets.signify.com/is/content/Signify/910925864790_EU.pl_PL.PROF.FP</t>
  </si>
  <si>
    <t>910925864791</t>
  </si>
  <si>
    <t>https://www.assets.signify.com/is/content/Signify/910925864791_EU.pl_PL.PROF.FP</t>
  </si>
  <si>
    <t>910925864792</t>
  </si>
  <si>
    <t>https://www.assets.signify.com/is/content/Signify/910925864792_EU.pl_PL.PROF.FP</t>
  </si>
  <si>
    <t>910925864793</t>
  </si>
  <si>
    <t>https://www.assets.signify.com/is/content/Signify/910925864793_EU.pl_PL.PROF.FP</t>
  </si>
  <si>
    <t>910925864794</t>
  </si>
  <si>
    <t>https://www.assets.signify.com/is/content/Signify/910925864794_EU.pl_PL.PROF.FP</t>
  </si>
  <si>
    <t>910925864795</t>
  </si>
  <si>
    <t>https://www.assets.signify.com/is/content/Signify/910925864795_EU.pl_PL.PROF.FP</t>
  </si>
  <si>
    <t>910925864796</t>
  </si>
  <si>
    <t>https://www.assets.signify.com/is/content/Signify/910925864796_EU.pl_PL.PROF.FP</t>
  </si>
  <si>
    <t>910925864797</t>
  </si>
  <si>
    <t>https://www.assets.signify.com/is/content/Signify/910925864797_EU.pl_PL.PROF.FP</t>
  </si>
  <si>
    <t>910925864798</t>
  </si>
  <si>
    <t>https://www.assets.signify.com/is/content/Signify/910925864798_EU.pl_PL.PROF.FP</t>
  </si>
  <si>
    <t>910925864799</t>
  </si>
  <si>
    <t>https://www.assets.signify.com/is/content/Signify/910925864799_EU.pl_PL.PROF.FP</t>
  </si>
  <si>
    <t>910925864801</t>
  </si>
  <si>
    <t>https://www.assets.signify.com/is/content/Signify/910925864801_EU.pl_PL.PROF.FP</t>
  </si>
  <si>
    <t>910925864802</t>
  </si>
  <si>
    <t>https://www.assets.signify.com/is/content/Signify/910925864802_EU.pl_PL.PROF.FP</t>
  </si>
  <si>
    <t>910925864804</t>
  </si>
  <si>
    <t>https://www.assets.signify.com/is/content/Signify/910925864804_EU.pl_PL.PROF.FP</t>
  </si>
  <si>
    <t>910925864810</t>
  </si>
  <si>
    <t>https://www.assets.signify.com/is/image/Signify/CoreLine_Surface_mounted-SM134V_W60L60-SPP</t>
  </si>
  <si>
    <t>https://www.assets.signify.com/is/content/Signify/910925864810_EU.pl_PL.PROF.FP</t>
  </si>
  <si>
    <t>https://www.assets.signify.com/is/content/Signify/583442710325841_MI_CoreLine_SM_SM134V_Signify</t>
  </si>
  <si>
    <t>910925864811</t>
  </si>
  <si>
    <t>https://www.assets.signify.com/is/content/Signify/910925864811_EU.pl_PL.PROF.FP</t>
  </si>
  <si>
    <t>910925864812</t>
  </si>
  <si>
    <t>https://www.assets.signify.com/is/image/Signify/CoreLine_Surface_mounted-SM134V_W20L120-SPP</t>
  </si>
  <si>
    <t>https://www.assets.signify.com/is/content/Signify/910925864812_EU.pl_PL.PROF.FP</t>
  </si>
  <si>
    <t>910925864813</t>
  </si>
  <si>
    <t>https://www.assets.signify.com/is/content/Signify/910925864813_EU.pl_PL.PROF.FP</t>
  </si>
  <si>
    <t>910925864814</t>
  </si>
  <si>
    <t>https://www.assets.signify.com/is/content/Signify/910925864814_EU.pl_PL.PROF.FP</t>
  </si>
  <si>
    <t>910925864815</t>
  </si>
  <si>
    <t>https://www.assets.signify.com/is/content/Signify/910925864815_EU.pl_PL.PROF.FP</t>
  </si>
  <si>
    <t>910925864816</t>
  </si>
  <si>
    <t>https://www.assets.signify.com/is/content/Signify/910925864816_EU.pl_PL.PROF.FP</t>
  </si>
  <si>
    <t>910925864817</t>
  </si>
  <si>
    <t>https://www.assets.signify.com/is/content/Signify/910925864817_EU.pl_PL.PROF.FP</t>
  </si>
  <si>
    <t>910925864818</t>
  </si>
  <si>
    <t>https://www.assets.signify.com/is/content/Signify/910925864818_EU.pl_PL.PROF.FP</t>
  </si>
  <si>
    <t>910925864819</t>
  </si>
  <si>
    <t>https://www.assets.signify.com/is/content/Signify/910925864819_EU.pl_PL.PROF.FP</t>
  </si>
  <si>
    <t>910925864820</t>
  </si>
  <si>
    <t>https://www.assets.signify.com/is/content/Signify/910925864820_EU.pl_PL.PROF.FP</t>
  </si>
  <si>
    <t>910925864821</t>
  </si>
  <si>
    <t>https://www.assets.signify.com/is/content/Signify/910925864821_EU.pl_PL.PROF.FP</t>
  </si>
  <si>
    <t>910925864822</t>
  </si>
  <si>
    <t>https://www.assets.signify.com/is/content/Signify/910925864822_EU.pl_PL.PROF.FP</t>
  </si>
  <si>
    <t>910925864823</t>
  </si>
  <si>
    <t>https://www.assets.signify.com/is/content/Signify/910925864823_EU.pl_PL.PROF.FP</t>
  </si>
  <si>
    <t>910925864824</t>
  </si>
  <si>
    <t>https://www.assets.signify.com/is/content/Signify/910925864824_EU.pl_PL.PROF.FP</t>
  </si>
  <si>
    <t>910925864825</t>
  </si>
  <si>
    <t>https://www.assets.signify.com/is/content/Signify/910925864825_EU.pl_PL.PROF.FP</t>
  </si>
  <si>
    <t>910925864826</t>
  </si>
  <si>
    <t>https://www.assets.signify.com/is/content/Signify/910925864826_EU.pl_PL.PROF.FP</t>
  </si>
  <si>
    <t>910925864827</t>
  </si>
  <si>
    <t>https://www.assets.signify.com/is/content/Signify/910925864827_EU.pl_PL.PROF.FP</t>
  </si>
  <si>
    <t>910925864828</t>
  </si>
  <si>
    <t>https://www.assets.signify.com/is/content/Signify/910925864828_EU.pl_PL.PROF.FP</t>
  </si>
  <si>
    <t>910925864829</t>
  </si>
  <si>
    <t>https://www.assets.signify.com/is/content/Signify/910925864829_EU.pl_PL.PROF.FP</t>
  </si>
  <si>
    <t>910925864830</t>
  </si>
  <si>
    <t>https://www.assets.signify.com/is/content/Signify/910925864830_EU.pl_PL.PROF.FP</t>
  </si>
  <si>
    <t>910925864834</t>
  </si>
  <si>
    <t>https://www.assets.signify.com/is/content/Signify/910925864834_EU.pl_PL.PROF.FP</t>
  </si>
  <si>
    <t>910925864835</t>
  </si>
  <si>
    <t>https://www.assets.signify.com/is/content/Signify/910925864835_EU.pl_PL.PROF.FP</t>
  </si>
  <si>
    <t>910925864836</t>
  </si>
  <si>
    <t>https://www.assets.signify.com/is/content/Signify/910925864836_EU.pl_PL.PROF.FP</t>
  </si>
  <si>
    <t>910925864837</t>
  </si>
  <si>
    <t>https://www.assets.signify.com/is/content/Signify/910925864837_EU.pl_PL.PROF.FP</t>
  </si>
  <si>
    <t>910925864840</t>
  </si>
  <si>
    <t>https://www.assets.signify.com/is/content/Signify/910925864840_EU.pl_PL.PROF.FP</t>
  </si>
  <si>
    <t>910925864841</t>
  </si>
  <si>
    <t>https://www.assets.signify.com/is/content/Signify/910925864841_EU.pl_PL.PROF.FP</t>
  </si>
  <si>
    <t>910925864842</t>
  </si>
  <si>
    <t>https://www.assets.signify.com/is/content/Signify/910925864842_EU.pl_PL.PROF.FP</t>
  </si>
  <si>
    <t>910925864843</t>
  </si>
  <si>
    <t>https://www.assets.signify.com/is/content/Signify/910925864843_EU.pl_PL.PROF.FP</t>
  </si>
  <si>
    <t>910925864844</t>
  </si>
  <si>
    <t>https://www.assets.signify.com/is/content/Signify/910925864844_EU.pl_PL.PROF.FP</t>
  </si>
  <si>
    <t>910925864845</t>
  </si>
  <si>
    <t>https://www.assets.signify.com/is/content/Signify/910925864845_EU.pl_PL.PROF.FP</t>
  </si>
  <si>
    <t>910925864846</t>
  </si>
  <si>
    <t>https://www.assets.signify.com/is/content/Signify/910925864846_EU.pl_PL.PROF.FP</t>
  </si>
  <si>
    <t>910925864847</t>
  </si>
  <si>
    <t>https://www.assets.signify.com/is/content/Signify/910925864847_EU.pl_PL.PROF.FP</t>
  </si>
  <si>
    <t>910925864848</t>
  </si>
  <si>
    <t>https://www.assets.signify.com/is/content/Signify/910925864848_EU.pl_PL.PROF.FP</t>
  </si>
  <si>
    <t>910925864849</t>
  </si>
  <si>
    <t>https://www.assets.signify.com/is/content/Signify/910925864849_EU.pl_PL.PROF.FP</t>
  </si>
  <si>
    <t>910925864850</t>
  </si>
  <si>
    <t>https://www.assets.signify.com/is/content/Signify/910925864850_EU.pl_PL.PROF.FP</t>
  </si>
  <si>
    <t>910925864851</t>
  </si>
  <si>
    <t>https://www.assets.signify.com/is/content/Signify/910925864851_EU.pl_PL.PROF.FP</t>
  </si>
  <si>
    <t>910925864852</t>
  </si>
  <si>
    <t>https://www.assets.signify.com/is/content/Signify/910925864852_EU.pl_PL.PROF.FP</t>
  </si>
  <si>
    <t>910925864853</t>
  </si>
  <si>
    <t>https://www.assets.signify.com/is/content/Signify/910925864853_EU.pl_PL.PROF.FP</t>
  </si>
  <si>
    <t>910925864854</t>
  </si>
  <si>
    <t>https://www.assets.signify.com/is/content/Signify/910925864854_EU.pl_PL.PROF.FP</t>
  </si>
  <si>
    <t>910925864855</t>
  </si>
  <si>
    <t>https://www.assets.signify.com/is/image/Signify/CoreLine_Surface_mounted-SM134Z_SMS-ACC_SPP</t>
  </si>
  <si>
    <t>https://www.assets.signify.com/is/content/Signify/910925864855_EU.pl_PL.PROF.FP</t>
  </si>
  <si>
    <t>910925864856</t>
  </si>
  <si>
    <t>https://www.assets.signify.com/is/content/Signify/910925864856_EU.pl_PL.PROF.FP</t>
  </si>
  <si>
    <t>910925864857</t>
  </si>
  <si>
    <t>https://www.assets.signify.com/is/content/Signify/910925864857_EU.pl_PL.PROF.FP</t>
  </si>
  <si>
    <t>910925864858</t>
  </si>
  <si>
    <t>https://www.assets.signify.com/is/content/Signify/910925864858_EU.pl_PL.PROF.FP</t>
  </si>
  <si>
    <t>910925864859</t>
  </si>
  <si>
    <t>https://www.assets.signify.com/is/content/Signify/910925864859_EU.pl_PL.PROF.FP</t>
  </si>
  <si>
    <t>910925864860</t>
  </si>
  <si>
    <t>https://www.assets.signify.com/is/content/Signify/910925864860_EU.pl_PL.PROF.FP</t>
  </si>
  <si>
    <t>910925864861</t>
  </si>
  <si>
    <t>https://www.assets.signify.com/is/content/Signify/910925864861_EU.pl_PL.PROF.FP</t>
  </si>
  <si>
    <t>910925864862</t>
  </si>
  <si>
    <t>https://www.assets.signify.com/is/content/Signify/910925864862_EU.pl_PL.PROF.FP</t>
  </si>
  <si>
    <t>910925864863</t>
  </si>
  <si>
    <t>https://www.assets.signify.com/is/content/Signify/910925864863_EU.pl_PL.PROF.FP</t>
  </si>
  <si>
    <t>910925864864</t>
  </si>
  <si>
    <t>https://www.assets.signify.com/is/content/Signify/910925864864_EU.pl_PL.PROF.FP</t>
  </si>
  <si>
    <t>910925864865</t>
  </si>
  <si>
    <t>https://www.assets.signify.com/is/content/Signify/910925864865_EU.pl_PL.PROF.FP</t>
  </si>
  <si>
    <t>910925864866</t>
  </si>
  <si>
    <t>https://www.assets.signify.com/is/content/Signify/910925864866_EU.pl_PL.PROF.FP</t>
  </si>
  <si>
    <t>910925864867</t>
  </si>
  <si>
    <t>https://www.assets.signify.com/is/content/Signify/910925864867_EU.pl_PL.PROF.FP</t>
  </si>
  <si>
    <t>910925864868</t>
  </si>
  <si>
    <t>https://www.assets.signify.com/is/content/Signify/910925864868_EU.pl_PL.PROF.FP</t>
  </si>
  <si>
    <t>910925864887</t>
  </si>
  <si>
    <t>https://www.assets.signify.com/is/image/Signify/UniStreet_Medium-HP-BGP243-SPP</t>
  </si>
  <si>
    <t>https://www.assets.signify.com/is/content/Signify/910925864887_EU.pl_PL.PROF.FP</t>
  </si>
  <si>
    <t>910925864952</t>
  </si>
  <si>
    <t>https://www.assets.signify.com/is/image/Signify/LumiStreet_Mini-BGP212-SPP</t>
  </si>
  <si>
    <t>https://www.assets.signify.com/is/content/Signify/910925864952_EU.pl_PL.PROF.FP</t>
  </si>
  <si>
    <t>910925865169</t>
  </si>
  <si>
    <t>https://www.assets.signify.com/is/content/Signify/910925865169_EU.pl_PL.PROF.FP</t>
  </si>
  <si>
    <t>910925865170</t>
  </si>
  <si>
    <t>https://www.assets.signify.com/is/content/Signify/910925865170_EU.pl_PL.PROF.FP</t>
  </si>
  <si>
    <t>910925865171</t>
  </si>
  <si>
    <t>https://www.assets.signify.com/is/content/Signify/910925865171_EU.pl_PL.PROF.FP</t>
  </si>
  <si>
    <t>910925865172</t>
  </si>
  <si>
    <t>https://www.assets.signify.com/is/content/Signify/910925865172_EU.pl_PL.PROF.FP</t>
  </si>
  <si>
    <t>910925865174</t>
  </si>
  <si>
    <t>https://www.assets.signify.com/is/content/Signify/910925865174_EU.pl_PL.PROF.FP</t>
  </si>
  <si>
    <t>910925865175</t>
  </si>
  <si>
    <t>https://www.assets.signify.com/is/content/Signify/910925865175_EU.pl_PL.PROF.FP</t>
  </si>
  <si>
    <t>910925865177</t>
  </si>
  <si>
    <t>https://www.assets.signify.com/is/content/Signify/910925865177_EU.pl_PL.PROF.FP</t>
  </si>
  <si>
    <t>910925865178</t>
  </si>
  <si>
    <t>https://www.assets.signify.com/is/content/Signify/910925865178_EU.pl_PL.PROF.FP</t>
  </si>
  <si>
    <t>910925865183</t>
  </si>
  <si>
    <t>https://www.assets.signify.com/is/content/Signify/910925865183_EU.pl_PL.PROF.FP</t>
  </si>
  <si>
    <t>910925865184</t>
  </si>
  <si>
    <t>https://www.assets.signify.com/is/content/Signify/910925865184_EU.pl_PL.PROF.FP</t>
  </si>
  <si>
    <t>910925865185</t>
  </si>
  <si>
    <t>https://www.assets.signify.com/is/content/Signify/910925865185_EU.pl_PL.PROF.FP</t>
  </si>
  <si>
    <t>910925865186</t>
  </si>
  <si>
    <t>https://www.assets.signify.com/is/content/Signify/910925865186_EU.pl_PL.PROF.FP</t>
  </si>
  <si>
    <t>910925865187</t>
  </si>
  <si>
    <t>https://www.assets.signify.com/is/content/Signify/910925865187_EU.pl_PL.PROF.FP</t>
  </si>
  <si>
    <t>910925865188</t>
  </si>
  <si>
    <t>https://www.assets.signify.com/is/content/Signify/910925865188_EU.pl_PL.PROF.FP</t>
  </si>
  <si>
    <t>910925865189</t>
  </si>
  <si>
    <t>https://www.assets.signify.com/is/content/Signify/910925865189_EU.pl_PL.PROF.FP</t>
  </si>
  <si>
    <t>910925865190</t>
  </si>
  <si>
    <t>https://www.assets.signify.com/is/content/Signify/910925865190_EU.pl_PL.PROF.FP</t>
  </si>
  <si>
    <t>910925865265</t>
  </si>
  <si>
    <t>https://www.assets.signify.com/is/image/Signify/Mini300_gen3-BBP333-SPP</t>
  </si>
  <si>
    <t>https://www.assets.signify.com/is/content/Signify/910925865265_EU.pl_PL.PROF.FP</t>
  </si>
  <si>
    <t>https://www.assets.signify.com/is/content/Signify/MI_Mini%20300%20LED%20BBPBCP333_21072021_583442710334703</t>
  </si>
  <si>
    <t>910925865266</t>
  </si>
  <si>
    <t>https://www.assets.signify.com/is/content/Signify/910925865266_EU.pl_PL.PROF.FP</t>
  </si>
  <si>
    <t>910925865267</t>
  </si>
  <si>
    <t>https://www.assets.signify.com/is/content/Signify/910925865267_EU.pl_PL.PROF.FP</t>
  </si>
  <si>
    <t>910925865268</t>
  </si>
  <si>
    <t>https://www.assets.signify.com/is/content/Signify/910925865268_EU.pl_PL.PROF.FP</t>
  </si>
  <si>
    <t>910925865269</t>
  </si>
  <si>
    <t>https://www.assets.signify.com/is/content/Signify/910925865269_EU.pl_PL.PROF.FP</t>
  </si>
  <si>
    <t>910925865270</t>
  </si>
  <si>
    <t>https://www.assets.signify.com/is/content/Signify/910925865270_EU.pl_PL.PROF.FP</t>
  </si>
  <si>
    <t>910925865271</t>
  </si>
  <si>
    <t>https://www.assets.signify.com/is/content/Signify/910925865271_EU.pl_PL.PROF.FP</t>
  </si>
  <si>
    <t>910925865272</t>
  </si>
  <si>
    <t>https://www.assets.signify.com/is/content/Signify/910925865272_EU.pl_PL.PROF.FP</t>
  </si>
  <si>
    <t>910925865273</t>
  </si>
  <si>
    <t>https://www.assets.signify.com/is/content/Signify/910925865273_EU.pl_PL.PROF.FP</t>
  </si>
  <si>
    <t>910925865274</t>
  </si>
  <si>
    <t>https://www.assets.signify.com/is/content/Signify/910925865274_EU.pl_PL.PROF.FP</t>
  </si>
  <si>
    <t>910925865275</t>
  </si>
  <si>
    <t>https://www.assets.signify.com/is/content/Signify/910925865275_EU.pl_PL.PROF.FP</t>
  </si>
  <si>
    <t>910925865276</t>
  </si>
  <si>
    <t>https://www.assets.signify.com/is/content/Signify/910925865276_EU.pl_PL.PROF.FP</t>
  </si>
  <si>
    <t>910925865277</t>
  </si>
  <si>
    <t>https://www.assets.signify.com/is/image/Signify/Mini300_gen3-BCP333-SPP</t>
  </si>
  <si>
    <t>https://www.assets.signify.com/is/content/Signify/910925865277_EU.pl_PL.PROF.FP</t>
  </si>
  <si>
    <t>910925865278</t>
  </si>
  <si>
    <t>https://www.assets.signify.com/is/content/Signify/910925865278_EU.pl_PL.PROF.FP</t>
  </si>
  <si>
    <t>910925865279</t>
  </si>
  <si>
    <t>https://www.assets.signify.com/is/content/Signify/910925865279_EU.pl_PL.PROF.FP</t>
  </si>
  <si>
    <t>910925865280</t>
  </si>
  <si>
    <t>https://www.assets.signify.com/is/content/Signify/910925865280_EU.pl_PL.PROF.FP</t>
  </si>
  <si>
    <t>910925865281</t>
  </si>
  <si>
    <t>https://www.assets.signify.com/is/content/Signify/910925865281_EU.pl_PL.PROF.FP</t>
  </si>
  <si>
    <t>910925865282</t>
  </si>
  <si>
    <t>https://www.assets.signify.com/is/content/Signify/910925865282_EU.pl_PL.PROF.FP</t>
  </si>
  <si>
    <t>910925865283</t>
  </si>
  <si>
    <t>https://www.assets.signify.com/is/content/Signify/910925865283_EU.pl_PL.PROF.FP</t>
  </si>
  <si>
    <t>910925865284</t>
  </si>
  <si>
    <t>https://www.assets.signify.com/is/content/Signify/910925865284_EU.pl_PL.PROF.FP</t>
  </si>
  <si>
    <t>910925865285</t>
  </si>
  <si>
    <t>https://www.assets.signify.com/is/content/Signify/910925865285_EU.pl_PL.PROF.FP</t>
  </si>
  <si>
    <t>910925865286</t>
  </si>
  <si>
    <t>https://www.assets.signify.com/is/content/Signify/910925865286_EU.pl_PL.PROF.FP</t>
  </si>
  <si>
    <t>910925865287</t>
  </si>
  <si>
    <t>https://www.assets.signify.com/is/content/Signify/910925865287_EU.pl_PL.PROF.FP</t>
  </si>
  <si>
    <t>910925865288</t>
  </si>
  <si>
    <t>https://www.assets.signify.com/is/content/Signify/910925865288_EU.pl_PL.PROF.FP</t>
  </si>
  <si>
    <t>910925865290</t>
  </si>
  <si>
    <t>https://www.assets.signify.com/is/image/Signify/Mini300_gen3-ZBP333_360_360-Acc-SPP</t>
  </si>
  <si>
    <t>https://www.assets.signify.com/is/content/Signify/910925865290_EU.pl_PL.PROF.FP</t>
  </si>
  <si>
    <t>https://www.assets.signify.com/is/content/Signify/Mini300LED_gen3-INI</t>
  </si>
  <si>
    <t>910925865291</t>
  </si>
  <si>
    <t>https://www.assets.signify.com/is/image/Signify/Mini300_gen3-ZBP333_470_470-Acc-SPP</t>
  </si>
  <si>
    <t>https://www.assets.signify.com/is/content/Signify/910925865291_EU.pl_PL.PROF.FP</t>
  </si>
  <si>
    <t>910925865292</t>
  </si>
  <si>
    <t>https://www.assets.signify.com/is/image/Signify/Mini300_gen3-ZBP333_560_410-Acc-SPP</t>
  </si>
  <si>
    <t>https://www.assets.signify.com/is/content/Signify/910925865292_EU.pl_PL.PROF.FP</t>
  </si>
  <si>
    <t>910925865293</t>
  </si>
  <si>
    <t>https://www.assets.signify.com/is/image/Signify/Mini300_gen3-ZBP333_Kit-Acc-SPP</t>
  </si>
  <si>
    <t>https://www.assets.signify.com/is/content/Signify/910925865293_EU.pl_PL.PROF.FP</t>
  </si>
  <si>
    <t>910925865307</t>
  </si>
  <si>
    <t>https://www.assets.signify.com/is/content/Signify/910925865307_EU.pl_PL.PROF.FP</t>
  </si>
  <si>
    <t>910925865309</t>
  </si>
  <si>
    <t>https://www.assets.signify.com/is/content/Signify/910925865309_EU.pl_PL.PROF.FP</t>
  </si>
  <si>
    <t>910925865338</t>
  </si>
  <si>
    <t>https://www.assets.signify.com/is/image/Signify/CoreLine_Malaga_LED-BRP101-SPP</t>
  </si>
  <si>
    <t>https://www.assets.signify.com/is/content/Signify/910925865338_EU.pl_PL.PROF.FP</t>
  </si>
  <si>
    <t>910925865339</t>
  </si>
  <si>
    <t>https://www.assets.signify.com/is/content/Signify/910925865339_EU.pl_PL.PROF.FP</t>
  </si>
  <si>
    <t>910925865340</t>
  </si>
  <si>
    <t>https://www.assets.signify.com/is/image/Signify/CoreLine_Malaga_LED-BRP102-SPP</t>
  </si>
  <si>
    <t>910925865341</t>
  </si>
  <si>
    <t>910925865342</t>
  </si>
  <si>
    <t>910925865343</t>
  </si>
  <si>
    <t>910925865344</t>
  </si>
  <si>
    <t>https://www.assets.signify.com/is/content/Signify/910925865344_EU.pl_PL.PROF.FP</t>
  </si>
  <si>
    <t>910925865345</t>
  </si>
  <si>
    <t>https://www.assets.signify.com/is/content/Signify/910925865345_EU.pl_PL.PROF.FP</t>
  </si>
  <si>
    <t>910925865347</t>
  </si>
  <si>
    <t>https://www.assets.signify.com/is/content/Signify/910925865347_EU.pl_PL.PROF.FP</t>
  </si>
  <si>
    <t>910925865348</t>
  </si>
  <si>
    <t>https://www.assets.signify.com/is/content/Signify/910925865348_EU.pl_PL.PROF.FP</t>
  </si>
  <si>
    <t>910925865353</t>
  </si>
  <si>
    <t>https://www.assets.signify.com/is/image/Signify/Maxos_Fusion_Wave_3-LL500Z_3C-SPP</t>
  </si>
  <si>
    <t>https://www.assets.signify.com/is/content/Signify/910925865353_EU.pl_PL.PROF.FP</t>
  </si>
  <si>
    <t>https://www.assets.signify.com/is/content/Signify/03%20MaxosFusion%20LL500Z%203C</t>
  </si>
  <si>
    <t>910925865356</t>
  </si>
  <si>
    <t>https://www.assets.signify.com/is/image/Signify/Maxos_Fusion_Wave_3-LL500Z_BA-SPP</t>
  </si>
  <si>
    <t>https://www.assets.signify.com/is/content/Signify/910925865356_EU.pl_PL.PROF.FP</t>
  </si>
  <si>
    <t>https://www.assets.signify.com/is/content/Signify/04%20MaxosFusion%20LL500Z%20BA</t>
  </si>
  <si>
    <t>910925865357</t>
  </si>
  <si>
    <t>https://www.assets.signify.com/is/content/Signify/910925865357_EU.pl_PL.PROF.FP</t>
  </si>
  <si>
    <t>910925865358</t>
  </si>
  <si>
    <t>https://www.assets.signify.com/is/content/Signify/910925865358_EU.pl_PL.PROF.FP</t>
  </si>
  <si>
    <t>910925865361</t>
  </si>
  <si>
    <t>https://www.assets.signify.com/is/image/Signify/Maxos_Fusion_Wave_3-LL500Z_MOD-SPP</t>
  </si>
  <si>
    <t>https://www.assets.signify.com/is/content/Signify/910925865361_EU.pl_PL.PROF.FP</t>
  </si>
  <si>
    <t>https://www.assets.signify.com/is/content/Signify/Maxos%20fusion%20LL500Z%20MOD%20MI</t>
  </si>
  <si>
    <t>910925865381</t>
  </si>
  <si>
    <t>https://www.assets.signify.com/is/content/Signify/910925865381_EU.pl_PL.PROF.FP</t>
  </si>
  <si>
    <t>910925865405</t>
  </si>
  <si>
    <t>https://www.assets.signify.com/is/content/Signify/910925865405_EU.pl_PL.PROF.FP</t>
  </si>
  <si>
    <t>910925865408</t>
  </si>
  <si>
    <t>https://www.assets.signify.com/is/content/Signify/910925865408_EU.pl_PL.PROF.FP</t>
  </si>
  <si>
    <t>910925865537</t>
  </si>
  <si>
    <t>https://www.assets.signify.com/is/content/Signify/910925865537_EU.pl_PL.PROF.FP</t>
  </si>
  <si>
    <t>910925865538</t>
  </si>
  <si>
    <t>https://www.assets.signify.com/is/content/Signify/910925865538_EU.pl_PL.PROF.FP</t>
  </si>
  <si>
    <t>910925865539</t>
  </si>
  <si>
    <t>https://www.assets.signify.com/is/content/Signify/910925865539_EU.pl_PL.PROF.FP</t>
  </si>
  <si>
    <t>910925865540</t>
  </si>
  <si>
    <t>https://www.assets.signify.com/is/content/Signify/910925865540_EU.pl_PL.PROF.FP</t>
  </si>
  <si>
    <t>910925865541</t>
  </si>
  <si>
    <t>https://www.assets.signify.com/is/content/Signify/910925865541_EU.pl_PL.PROF.FP</t>
  </si>
  <si>
    <t>910925865542</t>
  </si>
  <si>
    <t>https://www.assets.signify.com/is/content/Signify/910925865542_EU.pl_PL.PROF.FP</t>
  </si>
  <si>
    <t>910925865544</t>
  </si>
  <si>
    <t>910925865545</t>
  </si>
  <si>
    <t>910925865546</t>
  </si>
  <si>
    <t>910925865547</t>
  </si>
  <si>
    <t>910925865548</t>
  </si>
  <si>
    <t>910925865560</t>
  </si>
  <si>
    <t>https://www.assets.signify.com/is/image/Signify/FlexBlend%20Recessed-RC340B_W60L60_MLO_VPC_SPP</t>
  </si>
  <si>
    <t>https://www.assets.signify.com/is/content/Signify/910925865560_EU.pl_PL.PROF.FP</t>
  </si>
  <si>
    <t>https://www.assets.signify.com/is/content/Signify/442710355390%20RC340B%20VPC_CPC_FineLine%20Mounting%20Instruction;https://www.assets.signify.com/is/content/Signify/442710355390%20RC340B%20VPC_CPC_FineLine%20Mounting%20Instruction%20v8</t>
  </si>
  <si>
    <t>910925865561</t>
  </si>
  <si>
    <t>https://www.assets.signify.com/is/image/Signify/FlexBlend%20Recessed-RC340B_W60L60_PCS_VPC_SPP</t>
  </si>
  <si>
    <t>https://www.assets.signify.com/is/content/Signify/910925865561_EU.pl_PL.PROF.FP</t>
  </si>
  <si>
    <t>910925865562</t>
  </si>
  <si>
    <t>https://www.assets.signify.com/is/image/Signify/FlexBlend%20Recessed-RC342B_W62L62_MLO_VPC_SPP</t>
  </si>
  <si>
    <t>https://www.assets.signify.com/is/content/Signify/910925865562_EU.pl_PL.PROF.FP</t>
  </si>
  <si>
    <t>910925865563</t>
  </si>
  <si>
    <t>https://www.assets.signify.com/is/image/Signify/FlexBlend%20Recessed-RC340B_W60L60_MLO_CPC_SPP</t>
  </si>
  <si>
    <t>https://www.assets.signify.com/is/content/Signify/910925865563_EU.pl_PL.PROF.FP</t>
  </si>
  <si>
    <t>910925865564</t>
  </si>
  <si>
    <t>https://www.assets.signify.com/is/image/Signify/FlexBlend%20Recessed-RC340B_W60L60_MLO_PCV_SPP</t>
  </si>
  <si>
    <t>https://www.assets.signify.com/is/content/Signify/910925865564_EU.pl_PL.PROF.FP</t>
  </si>
  <si>
    <t>910925865565</t>
  </si>
  <si>
    <t>https://www.assets.signify.com/is/content/Signify/910925865565_EU.pl_PL.PROF.FP</t>
  </si>
  <si>
    <t>910925865566</t>
  </si>
  <si>
    <t>https://www.assets.signify.com/is/content/Signify/910925865566_EU.pl_PL.PROF.FP</t>
  </si>
  <si>
    <t>910925865567</t>
  </si>
  <si>
    <t>https://www.assets.signify.com/is/content/Signify/910925865567_EU.pl_PL.PROF.FP</t>
  </si>
  <si>
    <t>910925865568</t>
  </si>
  <si>
    <t>https://www.assets.signify.com/is/content/Signify/910925865568_EU.pl_PL.PROF.FP</t>
  </si>
  <si>
    <t>910925865569</t>
  </si>
  <si>
    <t>https://www.assets.signify.com/is/content/Signify/910925865569_EU.pl_PL.PROF.FP</t>
  </si>
  <si>
    <t>910925865570</t>
  </si>
  <si>
    <t>https://www.assets.signify.com/is/content/Signify/910925865570_EU.pl_PL.PROF.FP</t>
  </si>
  <si>
    <t>910925865571</t>
  </si>
  <si>
    <t>https://www.assets.signify.com/is/content/Signify/910925865571_EU.pl_PL.PROF.FP</t>
  </si>
  <si>
    <t>910925865572</t>
  </si>
  <si>
    <t>https://www.assets.signify.com/is/content/Signify/910925865572_EU.pl_PL.PROF.FP</t>
  </si>
  <si>
    <t>https://www.assets.signify.com/is/content/Signify/442710355400%20RC340B%20PCV%20Mounting%20Instruction%20v9;https://www.assets.signify.com/is/content/Signify/442710355400%20RC340B%20PCV%20Mounting%20Instruction</t>
  </si>
  <si>
    <t>910925865573</t>
  </si>
  <si>
    <t>https://www.assets.signify.com/is/image/Signify/FlexBlend%20Recessed-RC340B_W30L120_MLO_VPC_SPP</t>
  </si>
  <si>
    <t>https://www.assets.signify.com/is/content/Signify/910925865573_EU.pl_PL.PROF.FP</t>
  </si>
  <si>
    <t>910925865663</t>
  </si>
  <si>
    <t>https://www.assets.signify.com/is/image/Signify/UniStreet_LumiStreet_gen2_Micro_Sideview</t>
  </si>
  <si>
    <t>https://www.assets.signify.com/is/content/Signify/910925865663_EU.pl_PL.PROF.FP</t>
  </si>
  <si>
    <t>https://www.assets.signify.com/is/content/Signify/442710503830-MOUNTING-INSTRUCTION-UNI-LUMISTREET-GEN2-FULL-VERSION;https://www.assets.signify.com/is/content/Signify/MOUNTING_INSTRUCTION%20BGP28X_29X_39X</t>
  </si>
  <si>
    <t>910925865664</t>
  </si>
  <si>
    <t>https://www.assets.signify.com/is/image/Signify/UniStreet_LumiStreet_gen2_Mini_Sideview</t>
  </si>
  <si>
    <t>https://www.assets.signify.com/is/content/Signify/910925865664_EU.pl_PL.PROF.FP</t>
  </si>
  <si>
    <t>910925865665</t>
  </si>
  <si>
    <t>https://www.assets.signify.com/is/content/Signify/910925865665_EU.pl_PL.PROF.FP</t>
  </si>
  <si>
    <t>910925865666</t>
  </si>
  <si>
    <t>https://www.assets.signify.com/is/content/Signify/910925865666_EU.pl_PL.PROF.FP</t>
  </si>
  <si>
    <t>910925865667</t>
  </si>
  <si>
    <t>https://www.assets.signify.com/is/content/Signify/910925865667_EU.pl_PL.PROF.FP</t>
  </si>
  <si>
    <t>910925865669</t>
  </si>
  <si>
    <t>https://www.assets.signify.com/is/content/Signify/910925865669_EU.pl_PL.PROF.FP</t>
  </si>
  <si>
    <t>910925865670</t>
  </si>
  <si>
    <t>https://www.assets.signify.com/is/content/Signify/910925865670_EU.pl_PL.PROF.FP</t>
  </si>
  <si>
    <t>910925865671</t>
  </si>
  <si>
    <t>https://www.assets.signify.com/is/image/Signify/UniStreet_LumiStreet_gen2_Medium_Sideview</t>
  </si>
  <si>
    <t>https://www.assets.signify.com/is/content/Signify/910925865671_EU.pl_PL.PROF.FP</t>
  </si>
  <si>
    <t>910925865673</t>
  </si>
  <si>
    <t>https://www.assets.signify.com/is/content/Signify/910925865673_EU.pl_PL.PROF.FP</t>
  </si>
  <si>
    <t>910925865674</t>
  </si>
  <si>
    <t>https://www.assets.signify.com/is/content/Signify/910925865674_EU.pl_PL.PROF.FP</t>
  </si>
  <si>
    <t>910925865675</t>
  </si>
  <si>
    <t>https://www.assets.signify.com/is/content/Signify/910925865675_EU.pl_PL.PROF.FP</t>
  </si>
  <si>
    <t>910925865676</t>
  </si>
  <si>
    <t>https://www.assets.signify.com/is/content/Signify/910925865676_EU.pl_PL.PROF.FP</t>
  </si>
  <si>
    <t>910925865677</t>
  </si>
  <si>
    <t>https://www.assets.signify.com/is/content/Signify/910925865677_EU.pl_PL.PROF.FP</t>
  </si>
  <si>
    <t>910925865678</t>
  </si>
  <si>
    <t>https://www.assets.signify.com/is/content/Signify/910925865678_EU.pl_PL.PROF.FP</t>
  </si>
  <si>
    <t>910925865679</t>
  </si>
  <si>
    <t>https://www.assets.signify.com/is/content/Signify/910925865679_EU.pl_PL.PROF.FP</t>
  </si>
  <si>
    <t>910925865680</t>
  </si>
  <si>
    <t>https://www.assets.signify.com/is/content/Signify/910925865680_EU.pl_PL.PROF.FP</t>
  </si>
  <si>
    <t>910925865682</t>
  </si>
  <si>
    <t>https://www.assets.signify.com/is/content/Signify/910925865682_EU.pl_PL.PROF.FP</t>
  </si>
  <si>
    <t>910925865683</t>
  </si>
  <si>
    <t>https://www.assets.signify.com/is/content/Signify/910925865683_EU.pl_PL.PROF.FP</t>
  </si>
  <si>
    <t>910925865687</t>
  </si>
  <si>
    <t>https://www.assets.signify.com/is/content/Signify/910925865687_EU.pl_PL.PROF.FP</t>
  </si>
  <si>
    <t>910925865688</t>
  </si>
  <si>
    <t>https://www.assets.signify.com/is/content/Signify/910925865688_EU.pl_PL.PROF.FP</t>
  </si>
  <si>
    <t>910925865924</t>
  </si>
  <si>
    <t>https://www.assets.signify.com/is/content/Signify/910925865924_EU.pl_PL.PROF.FP</t>
  </si>
  <si>
    <t>910925865950</t>
  </si>
  <si>
    <t>https://www.assets.signify.com/is/content/Signify/910925865950_EU.pl_PL.PROF.FP</t>
  </si>
  <si>
    <t>910925865955</t>
  </si>
  <si>
    <t>https://www.assets.signify.com/is/content/Signify/910925865955_EU.pl_PL.PROF.FP</t>
  </si>
  <si>
    <t>910925865957</t>
  </si>
  <si>
    <t>https://www.assets.signify.com/is/content/Signify/910925865957_EU.pl_PL.PROF.FP</t>
  </si>
  <si>
    <t>910925865958</t>
  </si>
  <si>
    <t>https://www.assets.signify.com/is/content/Signify/910925865958_EU.pl_PL.PROF.FP</t>
  </si>
  <si>
    <t>910925865959</t>
  </si>
  <si>
    <t>https://www.assets.signify.com/is/content/Signify/910925865959_EU.pl_PL.PROF.FP</t>
  </si>
  <si>
    <t>910925865960</t>
  </si>
  <si>
    <t>https://www.assets.signify.com/is/content/Signify/910925865960_EU.pl_PL.PROF.FP</t>
  </si>
  <si>
    <t>910925866083</t>
  </si>
  <si>
    <t>https://www.assets.signify.com/is/content/Signify/910925866083_EU.pl_PL.PROF.FP</t>
  </si>
  <si>
    <t>910925866090</t>
  </si>
  <si>
    <t>https://www.assets.signify.com/is/content/Signify/910925866090_EU.pl_PL.PROF.FP</t>
  </si>
  <si>
    <t>910925866128</t>
  </si>
  <si>
    <t>https://www.assets.signify.com/is/content/Signify/910925866128_EU.pl_PL.PROF.FP</t>
  </si>
  <si>
    <t>910925866182</t>
  </si>
  <si>
    <t>https://www.assets.signify.com/is/content/Signify/910925866182_EU.pl_PL.PROF.FP</t>
  </si>
  <si>
    <t>910925866220</t>
  </si>
  <si>
    <t>https://www.assets.signify.com/is/image/Signify/Digistreet-BGP762-DP03-SPP</t>
  </si>
  <si>
    <t>https://www.assets.signify.com/is/content/Signify/910925866220_EU.pl_PL.PROF.FP</t>
  </si>
  <si>
    <t>910925866221</t>
  </si>
  <si>
    <t>https://www.assets.signify.com/is/content/Signify/910925866221_EU.pl_PL.PROF.FP</t>
  </si>
  <si>
    <t>910925866222</t>
  </si>
  <si>
    <t>https://www.assets.signify.com/is/content/Signify/910925866222_EU.pl_PL.PROF.FP</t>
  </si>
  <si>
    <t>910925866223</t>
  </si>
  <si>
    <t>https://www.assets.signify.com/is/content/Signify/910925866223_EU.pl_PL.PROF.FP</t>
  </si>
  <si>
    <t>910925866224</t>
  </si>
  <si>
    <t>https://www.assets.signify.com/is/content/Signify/910925866224_EU.pl_PL.PROF.FP</t>
  </si>
  <si>
    <t>910925866225</t>
  </si>
  <si>
    <t>https://www.assets.signify.com/is/content/Signify/910925866225_EU.pl_PL.PROF.FP</t>
  </si>
  <si>
    <t>910925866226</t>
  </si>
  <si>
    <t>https://www.assets.signify.com/is/content/Signify/910925866226_EU.pl_PL.PROF.FP</t>
  </si>
  <si>
    <t>910925866227</t>
  </si>
  <si>
    <t>https://www.assets.signify.com/is/content/Signify/910925866227_EU.pl_PL.PROF.FP</t>
  </si>
  <si>
    <t>910925866228</t>
  </si>
  <si>
    <t>https://www.assets.signify.com/is/content/Signify/910925866228_EU.pl_PL.PROF.FP</t>
  </si>
  <si>
    <t>910925866229</t>
  </si>
  <si>
    <t>https://www.assets.signify.com/is/content/Signify/910925866229_EU.pl_PL.PROF.FP</t>
  </si>
  <si>
    <t>910925866230</t>
  </si>
  <si>
    <t>https://www.assets.signify.com/is/image/Signify/Digistreet-BGP761-DP07-SPP</t>
  </si>
  <si>
    <t>https://www.assets.signify.com/is/content/Signify/910925866230_EU.pl_PL.PROF.FP</t>
  </si>
  <si>
    <t>910925866231</t>
  </si>
  <si>
    <t>https://www.assets.signify.com/is/content/Signify/910925866231_EU.pl_PL.PROF.FP</t>
  </si>
  <si>
    <t>910925866232</t>
  </si>
  <si>
    <t>https://www.assets.signify.com/is/content/Signify/910925866232_EU.pl_PL.PROF.FP</t>
  </si>
  <si>
    <t>910925866233</t>
  </si>
  <si>
    <t>https://www.assets.signify.com/is/content/Signify/910925866233_EU.pl_PL.PROF.FP</t>
  </si>
  <si>
    <t>910925866234</t>
  </si>
  <si>
    <t>https://www.assets.signify.com/is/content/Signify/910925866234_EU.pl_PL.PROF.FP</t>
  </si>
  <si>
    <t>910925866235</t>
  </si>
  <si>
    <t>https://www.assets.signify.com/is/content/Signify/910925866235_EU.pl_PL.PROF.FP</t>
  </si>
  <si>
    <t>910925866236</t>
  </si>
  <si>
    <t>https://www.assets.signify.com/is/content/Signify/910925866236_EU.pl_PL.PROF.FP</t>
  </si>
  <si>
    <t>910925866237</t>
  </si>
  <si>
    <t>https://www.assets.signify.com/is/content/Signify/910925866237_EU.pl_PL.PROF.FP</t>
  </si>
  <si>
    <t>910925866238</t>
  </si>
  <si>
    <t>https://www.assets.signify.com/is/content/Signify/910925866238_EU.pl_PL.PROF.FP</t>
  </si>
  <si>
    <t>910925866239</t>
  </si>
  <si>
    <t>https://www.assets.signify.com/is/content/Signify/910925866239_EU.pl_PL.PROF.FP</t>
  </si>
  <si>
    <t>910925866240</t>
  </si>
  <si>
    <t>https://www.assets.signify.com/is/content/Signify/910925866240_EU.pl_PL.PROF.FP</t>
  </si>
  <si>
    <t>910925866241</t>
  </si>
  <si>
    <t>https://www.assets.signify.com/is/content/Signify/910925866241_EU.pl_PL.PROF.FP</t>
  </si>
  <si>
    <t>910925866242</t>
  </si>
  <si>
    <t>https://www.assets.signify.com/is/content/Signify/910925866242_EU.pl_PL.PROF.FP</t>
  </si>
  <si>
    <t>910925866243</t>
  </si>
  <si>
    <t>https://www.assets.signify.com/is/content/Signify/910925866243_EU.pl_PL.PROF.FP</t>
  </si>
  <si>
    <t>910925866244</t>
  </si>
  <si>
    <t>https://www.assets.signify.com/is/content/Signify/910925866244_EU.pl_PL.PROF.FP</t>
  </si>
  <si>
    <t>910925866245</t>
  </si>
  <si>
    <t>https://www.assets.signify.com/is/content/Signify/910925866245_EU.pl_PL.PROF.FP</t>
  </si>
  <si>
    <t>910925866246</t>
  </si>
  <si>
    <t>https://www.assets.signify.com/is/content/Signify/910925866246_EU.pl_PL.PROF.FP</t>
  </si>
  <si>
    <t>910925866247</t>
  </si>
  <si>
    <t>https://www.assets.signify.com/is/content/Signify/910925866247_EU.pl_PL.PROF.FP</t>
  </si>
  <si>
    <t>910925866248</t>
  </si>
  <si>
    <t>https://www.assets.signify.com/is/image/Signify/Digistreet-BGP763-DP04-SPP</t>
  </si>
  <si>
    <t>https://www.assets.signify.com/is/content/Signify/910925866248_EU.pl_PL.PROF.FP</t>
  </si>
  <si>
    <t>910925866249</t>
  </si>
  <si>
    <t>https://www.assets.signify.com/is/content/Signify/910925866249_EU.pl_PL.PROF.FP</t>
  </si>
  <si>
    <t>910925866250</t>
  </si>
  <si>
    <t>https://www.assets.signify.com/is/content/Signify/910925866250_EU.pl_PL.PROF.FP</t>
  </si>
  <si>
    <t>910925866251</t>
  </si>
  <si>
    <t>https://www.assets.signify.com/is/content/Signify/910925866251_EU.pl_PL.PROF.FP</t>
  </si>
  <si>
    <t>910925866252</t>
  </si>
  <si>
    <t>https://www.assets.signify.com/is/content/Signify/910925866252_EU.pl_PL.PROF.FP</t>
  </si>
  <si>
    <t>910925866253</t>
  </si>
  <si>
    <t>https://www.assets.signify.com/is/content/Signify/910925866253_EU.pl_PL.PROF.FP</t>
  </si>
  <si>
    <t>910925866258</t>
  </si>
  <si>
    <t>https://www.assets.signify.com/is/content/Signify/910925866258_EU.pl_PL.PROF.FP</t>
  </si>
  <si>
    <t>910925866260</t>
  </si>
  <si>
    <t>https://www.assets.signify.com/is/content/Signify/910925866260_EU.pl_PL.PROF.FP</t>
  </si>
  <si>
    <t>910925866261</t>
  </si>
  <si>
    <t>https://www.assets.signify.com/is/content/Signify/910925866261_EU.pl_PL.PROF.FP</t>
  </si>
  <si>
    <t>910925866262</t>
  </si>
  <si>
    <t>https://www.assets.signify.com/is/content/Signify/910925866262_EU.pl_PL.PROF.FP</t>
  </si>
  <si>
    <t>910925866264</t>
  </si>
  <si>
    <t>https://www.assets.signify.com/is/content/Signify/910925866264_EU.pl_PL.PROF.FP</t>
  </si>
  <si>
    <t>910925866266</t>
  </si>
  <si>
    <t>https://www.assets.signify.com/is/content/Signify/910925866266_EU.pl_PL.PROF.FP</t>
  </si>
  <si>
    <t>910925866270</t>
  </si>
  <si>
    <t>https://www.assets.signify.com/is/content/Signify/910925866270_EU.pl_PL.PROF.FP</t>
  </si>
  <si>
    <t>910925866272</t>
  </si>
  <si>
    <t>https://www.assets.signify.com/is/content/Signify/910925866272_EU.pl_PL.PROF.FP</t>
  </si>
  <si>
    <t>910925866273</t>
  </si>
  <si>
    <t>910925866286</t>
  </si>
  <si>
    <t>910925866287</t>
  </si>
  <si>
    <t>910925866293</t>
  </si>
  <si>
    <t>https://www.assets.signify.com/is/content/Signify/910925866293_EU.pl_PL.PROF.FP</t>
  </si>
  <si>
    <t>910925866297</t>
  </si>
  <si>
    <t>910925866298</t>
  </si>
  <si>
    <t>910925866299</t>
  </si>
  <si>
    <t>910925866301</t>
  </si>
  <si>
    <t>910925866308</t>
  </si>
  <si>
    <t>https://www.assets.signify.com/is/content/Signify/910925866308_EU.pl_PL.PROF.FP</t>
  </si>
  <si>
    <t>910925866309</t>
  </si>
  <si>
    <t>https://www.assets.signify.com/is/content/Signify/910925866309_EU.pl_PL.PROF.FP</t>
  </si>
  <si>
    <t>910925866354</t>
  </si>
  <si>
    <t>https://www.assets.signify.com/is/image/Signify/FlexBlend%20Recessed-RC340B_W60L60_OPA_VPC_SPP</t>
  </si>
  <si>
    <t>https://www.assets.signify.com/is/content/Signify/910925866354_EU.pl_PL.PROF.FP</t>
  </si>
  <si>
    <t>https://www.assets.signify.com/is/content/Signify/442710355390%20RC340B%20VPC_CPC_FineLine%20Mounting%20Instruction%20v8</t>
  </si>
  <si>
    <t>910925866355</t>
  </si>
  <si>
    <t>https://www.assets.signify.com/is/content/Signify/910925866355_EU.pl_PL.PROF.FP</t>
  </si>
  <si>
    <t>910925866356</t>
  </si>
  <si>
    <t>https://www.assets.signify.com/is/content/Signify/910925866356_EU.pl_PL.PROF.FP</t>
  </si>
  <si>
    <t>910925866357</t>
  </si>
  <si>
    <t>https://www.assets.signify.com/is/content/Signify/910925866357_EU.pl_PL.PROF.FP</t>
  </si>
  <si>
    <t>910925866358</t>
  </si>
  <si>
    <t>https://www.assets.signify.com/is/content/Signify/910925866358_EU.pl_PL.PROF.FP</t>
  </si>
  <si>
    <t>910925866359</t>
  </si>
  <si>
    <t>https://www.assets.signify.com/is/content/Signify/910925866359_EU.pl_PL.PROF.FP</t>
  </si>
  <si>
    <t>910925866362</t>
  </si>
  <si>
    <t>https://www.assets.signify.com/is/content/Signify/910925866362_EU.pl_PL.PROF.FP</t>
  </si>
  <si>
    <t>910925866364</t>
  </si>
  <si>
    <t>https://www.assets.signify.com/is/content/Signify/910925866364_EU.pl_PL.PROF.FP</t>
  </si>
  <si>
    <t>910925866366</t>
  </si>
  <si>
    <t>https://www.assets.signify.com/is/content/Signify/910925866366_EU.pl_PL.PROF.FP</t>
  </si>
  <si>
    <t>910925866368</t>
  </si>
  <si>
    <t>https://www.assets.signify.com/is/content/Signify/910925866368_EU.pl_PL.PROF.FP</t>
  </si>
  <si>
    <t>910925866369</t>
  </si>
  <si>
    <t>https://www.assets.signify.com/is/content/Signify/910925866369_EU.pl_PL.PROF.FP</t>
  </si>
  <si>
    <t>910925866370</t>
  </si>
  <si>
    <t>https://www.assets.signify.com/is/content/Signify/910925866370_EU.pl_PL.PROF.FP</t>
  </si>
  <si>
    <t>910925866371</t>
  </si>
  <si>
    <t>https://www.assets.signify.com/is/content/Signify/910925866371_EU.pl_PL.PROF.FP</t>
  </si>
  <si>
    <t>910925866372</t>
  </si>
  <si>
    <t>https://www.assets.signify.com/is/content/Signify/910925866372_EU.pl_PL.PROF.FP</t>
  </si>
  <si>
    <t>910925866373</t>
  </si>
  <si>
    <t>https://www.assets.signify.com/is/content/Signify/910925866373_EU.pl_PL.PROF.FP</t>
  </si>
  <si>
    <t>910925866374</t>
  </si>
  <si>
    <t>https://www.assets.signify.com/is/content/Signify/910925866374_EU.pl_PL.PROF.FP</t>
  </si>
  <si>
    <t>910925866375</t>
  </si>
  <si>
    <t>https://www.assets.signify.com/is/content/Signify/910925866375_EU.pl_PL.PROF.FP</t>
  </si>
  <si>
    <t>910925866376</t>
  </si>
  <si>
    <t>https://www.assets.signify.com/is/content/Signify/910925866376_EU.pl_PL.PROF.FP</t>
  </si>
  <si>
    <t>910925866377</t>
  </si>
  <si>
    <t>https://www.assets.signify.com/is/content/Signify/910925866377_EU.pl_PL.PROF.FP</t>
  </si>
  <si>
    <t>910925866378</t>
  </si>
  <si>
    <t>https://www.assets.signify.com/is/content/Signify/910925866378_EU.pl_PL.PROF.FP</t>
  </si>
  <si>
    <t>910925866380</t>
  </si>
  <si>
    <t>https://www.assets.signify.com/is/content/Signify/910925866380_EU.pl_PL.PROF.FP</t>
  </si>
  <si>
    <t>910925866381</t>
  </si>
  <si>
    <t>https://www.assets.signify.com/is/content/Signify/910925866381_EU.pl_PL.PROF.FP</t>
  </si>
  <si>
    <t>910925866382</t>
  </si>
  <si>
    <t>https://www.assets.signify.com/is/content/Signify/910925866382_EU.pl_PL.PROF.FP</t>
  </si>
  <si>
    <t>910925866383</t>
  </si>
  <si>
    <t>https://www.assets.signify.com/is/image/Signify/FlexBlend%20Recessed-RC340B_W15L120_MLO_VPC_SPP</t>
  </si>
  <si>
    <t>https://www.assets.signify.com/is/content/Signify/910925866383_EU.pl_PL.PROF.FP</t>
  </si>
  <si>
    <t>910925866384</t>
  </si>
  <si>
    <t>https://www.assets.signify.com/is/content/Signify/910925866384_EU.pl_PL.PROF.FP</t>
  </si>
  <si>
    <t>910925866385</t>
  </si>
  <si>
    <t>https://www.assets.signify.com/is/content/Signify/910925866385_EU.pl_PL.PROF.FP</t>
  </si>
  <si>
    <t>910925866386</t>
  </si>
  <si>
    <t>https://www.assets.signify.com/is/content/Signify/910925866386_EU.pl_PL.PROF.FP</t>
  </si>
  <si>
    <t>910925866387</t>
  </si>
  <si>
    <t>https://www.assets.signify.com/is/content/Signify/910925866387_EU.pl_PL.PROF.FP</t>
  </si>
  <si>
    <t>910925866388</t>
  </si>
  <si>
    <t>https://www.assets.signify.com/is/content/Signify/910925866388_EU.pl_PL.PROF.FP</t>
  </si>
  <si>
    <t>910925866389</t>
  </si>
  <si>
    <t>https://www.assets.signify.com/is/content/Signify/910925866389_EU.pl_PL.PROF.FP</t>
  </si>
  <si>
    <t>910925866390</t>
  </si>
  <si>
    <t>https://www.assets.signify.com/is/content/Signify/910925866390_EU.pl_PL.PROF.FP</t>
  </si>
  <si>
    <t>910925866392</t>
  </si>
  <si>
    <t>https://www.assets.signify.com/is/content/Signify/910925866392_EU.pl_PL.PROF.FP</t>
  </si>
  <si>
    <t>910925866394</t>
  </si>
  <si>
    <t>https://www.assets.signify.com/is/content/Signify/910925866394_EU.pl_PL.PROF.FP</t>
  </si>
  <si>
    <t>910925866412</t>
  </si>
  <si>
    <t>https://www.assets.signify.com/is/content/Signify/910925866412_EU.pl_PL.PROF.FP</t>
  </si>
  <si>
    <t>910925866413</t>
  </si>
  <si>
    <t>https://www.assets.signify.com/is/content/Signify/910925866413_EU.pl_PL.PROF.FP</t>
  </si>
  <si>
    <t>910925866414</t>
  </si>
  <si>
    <t>https://www.assets.signify.com/is/content/Signify/910925866414_EU.pl_PL.PROF.FP</t>
  </si>
  <si>
    <t>910925866415</t>
  </si>
  <si>
    <t>https://www.assets.signify.com/is/content/Signify/910925866415_EU.pl_PL.PROF.FP</t>
  </si>
  <si>
    <t>910925866416</t>
  </si>
  <si>
    <t>https://www.assets.signify.com/is/content/Signify/910925866416_EU.pl_PL.PROF.FP</t>
  </si>
  <si>
    <t>910925866417</t>
  </si>
  <si>
    <t>https://www.assets.signify.com/is/content/Signify/910925866417_EU.pl_PL.PROF.FP</t>
  </si>
  <si>
    <t>910925866418</t>
  </si>
  <si>
    <t>https://www.assets.signify.com/is/content/Signify/910925866418_EU.pl_PL.PROF.FP</t>
  </si>
  <si>
    <t>910925866419</t>
  </si>
  <si>
    <t>https://www.assets.signify.com/is/content/Signify/910925866419_EU.pl_PL.PROF.FP</t>
  </si>
  <si>
    <t>910925866420</t>
  </si>
  <si>
    <t>https://www.assets.signify.com/is/content/Signify/910925866420_EU.pl_PL.PROF.FP</t>
  </si>
  <si>
    <t>910925866421</t>
  </si>
  <si>
    <t>https://www.assets.signify.com/is/content/Signify/910925866421_EU.pl_PL.PROF.FP</t>
  </si>
  <si>
    <t>910925866422</t>
  </si>
  <si>
    <t>https://www.assets.signify.com/is/content/Signify/910925866422_EU.pl_PL.PROF.FP</t>
  </si>
  <si>
    <t>910925866423</t>
  </si>
  <si>
    <t>https://www.assets.signify.com/is/content/Signify/910925866423_EU.pl_PL.PROF.FP</t>
  </si>
  <si>
    <t>910925866424</t>
  </si>
  <si>
    <t>https://www.assets.signify.com/is/content/Signify/910925866424_EU.pl_PL.PROF.FP</t>
  </si>
  <si>
    <t>910925866425</t>
  </si>
  <si>
    <t>https://www.assets.signify.com/is/content/Signify/910925866425_EU.pl_PL.PROF.FP</t>
  </si>
  <si>
    <t>910925866426</t>
  </si>
  <si>
    <t>https://www.assets.signify.com/is/content/Signify/910925866426_EU.pl_PL.PROF.FP</t>
  </si>
  <si>
    <t>910925866427</t>
  </si>
  <si>
    <t>https://www.assets.signify.com/is/content/Signify/910925866427_EU.pl_PL.PROF.FP</t>
  </si>
  <si>
    <t>910925866430</t>
  </si>
  <si>
    <t>https://www.assets.signify.com/is/content/Signify/910925866430_EU.pl_PL.PROF.FP</t>
  </si>
  <si>
    <t>910925866431</t>
  </si>
  <si>
    <t>https://www.assets.signify.com/is/content/Signify/910925866431_EU.pl_PL.PROF.FP</t>
  </si>
  <si>
    <t>910925866432</t>
  </si>
  <si>
    <t>https://www.assets.signify.com/is/content/Signify/910925866432_EU.pl_PL.PROF.FP</t>
  </si>
  <si>
    <t>910925866433</t>
  </si>
  <si>
    <t>https://www.assets.signify.com/is/content/Signify/910925866433_EU.pl_PL.PROF.FP</t>
  </si>
  <si>
    <t>910925866434</t>
  </si>
  <si>
    <t>https://www.assets.signify.com/is/content/Signify/910925866434_EU.pl_PL.PROF.FP</t>
  </si>
  <si>
    <t>910925866435</t>
  </si>
  <si>
    <t>https://www.assets.signify.com/is/content/Signify/910925866435_EU.pl_PL.PROF.FP</t>
  </si>
  <si>
    <t>910925866438</t>
  </si>
  <si>
    <t>https://www.assets.signify.com/is/content/Signify/910925866438_EU.pl_PL.PROF.FP</t>
  </si>
  <si>
    <t>910925866439</t>
  </si>
  <si>
    <t>https://www.assets.signify.com/is/content/Signify/910925866439_EU.pl_PL.PROF.FP</t>
  </si>
  <si>
    <t>910925866440</t>
  </si>
  <si>
    <t>https://www.assets.signify.com/is/content/Signify/910925866440_EU.pl_PL.PROF.FP</t>
  </si>
  <si>
    <t>910925866442</t>
  </si>
  <si>
    <t>https://www.assets.signify.com/is/content/Signify/910925866442_EU.pl_PL.PROF.FP</t>
  </si>
  <si>
    <t>910925866443</t>
  </si>
  <si>
    <t>https://www.assets.signify.com/is/content/Signify/910925866443_EU.pl_PL.PROF.FP</t>
  </si>
  <si>
    <t>910925866444</t>
  </si>
  <si>
    <t>https://www.assets.signify.com/is/content/Signify/910925866444_EU.pl_PL.PROF.FP</t>
  </si>
  <si>
    <t>910925866445</t>
  </si>
  <si>
    <t>https://www.assets.signify.com/is/image/Signify/UniStreet_LumiStreet_gen2_Large_Sideview</t>
  </si>
  <si>
    <t>https://www.assets.signify.com/is/content/Signify/910925866445_EU.pl_PL.PROF.FP</t>
  </si>
  <si>
    <t>910925866450</t>
  </si>
  <si>
    <t>https://www.assets.signify.com/is/content/Signify/910925866450_EU.pl_PL.PROF.FP</t>
  </si>
  <si>
    <t>910925866452</t>
  </si>
  <si>
    <t>https://www.assets.signify.com/is/content/Signify/910925866452_EU.pl_PL.PROF.FP</t>
  </si>
  <si>
    <t>910925866454</t>
  </si>
  <si>
    <t>https://www.assets.signify.com/is/content/Signify/910925866454_EU.pl_PL.PROF.FP</t>
  </si>
  <si>
    <t>910925866456</t>
  </si>
  <si>
    <t>https://www.assets.signify.com/is/content/Signify/910925866456_EU.pl_PL.PROF.FP</t>
  </si>
  <si>
    <t>910925866471</t>
  </si>
  <si>
    <t>https://www.assets.signify.com/is/content/Signify/910925866471_EU.pl_PL.PROF.FP</t>
  </si>
  <si>
    <t>910925866472</t>
  </si>
  <si>
    <t>https://www.assets.signify.com/is/content/Signify/910925866472_EU.pl_PL.PROF.FP</t>
  </si>
  <si>
    <t>910925866473</t>
  </si>
  <si>
    <t>https://www.assets.signify.com/is/content/Signify/910925866473_EU.pl_PL.PROF.FP</t>
  </si>
  <si>
    <t>910925866474</t>
  </si>
  <si>
    <t>https://www.assets.signify.com/is/content/Signify/910925866474_EU.pl_PL.PROF.FP</t>
  </si>
  <si>
    <t>910925866534</t>
  </si>
  <si>
    <t>https://www.assets.signify.com/is/image/Signify/BGP702_Luma_gen2_Micro_SR_bottom_SPP</t>
  </si>
  <si>
    <t>https://www.assets.signify.com/is/content/Signify/910925866534_EU.pl_PL.PROF.FP</t>
  </si>
  <si>
    <t>https://www.assets.signify.com/is/content/Signify/583442710519300-MI-Luma-gen2</t>
  </si>
  <si>
    <t>910925866535</t>
  </si>
  <si>
    <t>https://www.assets.signify.com/is/content/Signify/910925866535_EU.pl_PL.PROF.FP</t>
  </si>
  <si>
    <t>910925866536</t>
  </si>
  <si>
    <t>https://www.assets.signify.com/is/content/Signify/910925866536_EU.pl_PL.PROF.FP</t>
  </si>
  <si>
    <t>910925866537</t>
  </si>
  <si>
    <t>https://www.assets.signify.com/is/image/Signify/BGP702_Luma_gen2_Micro_EZR_SPP</t>
  </si>
  <si>
    <t>https://www.assets.signify.com/is/content/Signify/910925866537_EU.pl_PL.PROF.FP</t>
  </si>
  <si>
    <t>910925866538</t>
  </si>
  <si>
    <t>https://www.assets.signify.com/is/image/Signify/BGP703_Luma_gen2_Mini_SR_bottom_2_SPP</t>
  </si>
  <si>
    <t>https://www.assets.signify.com/is/content/Signify/910925866538_EU.pl_PL.PROF.FP</t>
  </si>
  <si>
    <t>910925866539</t>
  </si>
  <si>
    <t>https://www.assets.signify.com/is/content/Signify/910925866539_EU.pl_PL.PROF.FP</t>
  </si>
  <si>
    <t>910925866540</t>
  </si>
  <si>
    <t>https://www.assets.signify.com/is/content/Signify/910925866540_EU.pl_PL.PROF.FP</t>
  </si>
  <si>
    <t>910925866541</t>
  </si>
  <si>
    <t>https://www.assets.signify.com/is/image/Signify/BGP703_Luma_gen2_Mini_bottom_SPP</t>
  </si>
  <si>
    <t>https://www.assets.signify.com/is/content/Signify/910925866541_EU.pl_PL.PROF.FP</t>
  </si>
  <si>
    <t>910925866542</t>
  </si>
  <si>
    <t>https://www.assets.signify.com/is/image/Signify/BGP704_Luma_gen2_Medium_SR_bottom_2_SPP</t>
  </si>
  <si>
    <t>https://www.assets.signify.com/is/content/Signify/910925866542_EU.pl_PL.PROF.FP</t>
  </si>
  <si>
    <t>910925866543</t>
  </si>
  <si>
    <t>https://www.assets.signify.com/is/content/Signify/910925866543_EU.pl_PL.PROF.FP</t>
  </si>
  <si>
    <t>910925866544</t>
  </si>
  <si>
    <t>https://www.assets.signify.com/is/content/Signify/910925866544_EU.pl_PL.PROF.FP</t>
  </si>
  <si>
    <t>910925866545</t>
  </si>
  <si>
    <t>https://www.assets.signify.com/is/image/Signify/BGP704_Luma_gen2_Medium_EZR_SPP</t>
  </si>
  <si>
    <t>https://www.assets.signify.com/is/content/Signify/910925866545_EU.pl_PL.PROF.FP</t>
  </si>
  <si>
    <t>910925866554</t>
  </si>
  <si>
    <t>https://www.assets.signify.com/is/image/Signify/BGP501_Iridium_gen4_Mini_top_SPP</t>
  </si>
  <si>
    <t>https://www.assets.signify.com/is/content/Signify/910925866554_EU.pl_PL.PROF.FP</t>
  </si>
  <si>
    <t>https://www.assets.signify.com/is/content/Signify/442710386494%20-MOUNTING%20INSTRUCTION%20BGP501%20BGP502%20new</t>
  </si>
  <si>
    <t>910925866555</t>
  </si>
  <si>
    <t>https://www.assets.signify.com/is/content/Signify/910925866555_EU.pl_PL.PROF.FP</t>
  </si>
  <si>
    <t>910925866556</t>
  </si>
  <si>
    <t>https://www.assets.signify.com/is/content/Signify/910925866556_EU.pl_PL.PROF.FP</t>
  </si>
  <si>
    <t>910925866557</t>
  </si>
  <si>
    <t>https://www.assets.signify.com/is/content/Signify/910925866557_EU.pl_PL.PROF.FP</t>
  </si>
  <si>
    <t>910925866558</t>
  </si>
  <si>
    <t>https://www.assets.signify.com/is/content/Signify/910925866558_EU.pl_PL.PROF.FP</t>
  </si>
  <si>
    <t>910925866559</t>
  </si>
  <si>
    <t>https://www.assets.signify.com/is/content/Signify/910925866559_EU.pl_PL.PROF.FP</t>
  </si>
  <si>
    <t>910925866560</t>
  </si>
  <si>
    <t>https://www.assets.signify.com/is/content/Signify/910925866560_EU.pl_PL.PROF.FP</t>
  </si>
  <si>
    <t>910925866561</t>
  </si>
  <si>
    <t>https://www.assets.signify.com/is/content/Signify/910925866561_EU.pl_PL.PROF.FP</t>
  </si>
  <si>
    <t>910925866562</t>
  </si>
  <si>
    <t>https://www.assets.signify.com/is/content/Signify/910925866562_EU.pl_PL.PROF.FP</t>
  </si>
  <si>
    <t>910925866563</t>
  </si>
  <si>
    <t>https://www.assets.signify.com/is/image/Signify/BGP501_Iridium_gen4_Mini_Interact_SPP</t>
  </si>
  <si>
    <t>https://www.assets.signify.com/is/content/Signify/910925866563_EU.pl_PL.PROF.FP</t>
  </si>
  <si>
    <t>910925866564</t>
  </si>
  <si>
    <t>https://www.assets.signify.com/is/content/Signify/910925866564_EU.pl_PL.PROF.FP</t>
  </si>
  <si>
    <t>910925866565</t>
  </si>
  <si>
    <t>https://www.assets.signify.com/is/content/Signify/910925866565_EU.pl_PL.PROF.FP</t>
  </si>
  <si>
    <t>910925866566</t>
  </si>
  <si>
    <t>https://www.assets.signify.com/is/image/Signify/BGP502_Iridium_gen4_Medium_FG_SPP</t>
  </si>
  <si>
    <t>https://www.assets.signify.com/is/content/Signify/910925866566_EU.pl_PL.PROF.FP</t>
  </si>
  <si>
    <t>910925866567</t>
  </si>
  <si>
    <t>https://www.assets.signify.com/is/content/Signify/910925866567_EU.pl_PL.PROF.FP</t>
  </si>
  <si>
    <t>910925866568</t>
  </si>
  <si>
    <t>https://www.assets.signify.com/is/content/Signify/910925866568_EU.pl_PL.PROF.FP</t>
  </si>
  <si>
    <t>910925866569</t>
  </si>
  <si>
    <t>https://www.assets.signify.com/is/content/Signify/910925866569_EU.pl_PL.PROF.FP</t>
  </si>
  <si>
    <t>910925866570</t>
  </si>
  <si>
    <t>https://www.assets.signify.com/is/content/Signify/910925866570_EU.pl_PL.PROF.FP</t>
  </si>
  <si>
    <t>910925866571</t>
  </si>
  <si>
    <t>https://www.assets.signify.com/is/content/Signify/910925866571_EU.pl_PL.PROF.FP</t>
  </si>
  <si>
    <t>910925866572</t>
  </si>
  <si>
    <t>https://www.assets.signify.com/is/content/Signify/910925866572_EU.pl_PL.PROF.FP</t>
  </si>
  <si>
    <t>910925866573</t>
  </si>
  <si>
    <t>https://www.assets.signify.com/is/content/Signify/910925866573_EU.pl_PL.PROF.FP</t>
  </si>
  <si>
    <t>910925866574</t>
  </si>
  <si>
    <t>https://www.assets.signify.com/is/content/Signify/910925866574_EU.pl_PL.PROF.FP</t>
  </si>
  <si>
    <t>910925866575</t>
  </si>
  <si>
    <t>https://www.assets.signify.com/is/content/Signify/910925866575_EU.pl_PL.PROF.FP</t>
  </si>
  <si>
    <t>910925866576</t>
  </si>
  <si>
    <t>https://www.assets.signify.com/is/content/Signify/910925866576_EU.pl_PL.PROF.FP</t>
  </si>
  <si>
    <t>910925866577</t>
  </si>
  <si>
    <t>https://www.assets.signify.com/is/content/Signify/910925866577_EU.pl_PL.PROF.FP</t>
  </si>
  <si>
    <t>910925866607</t>
  </si>
  <si>
    <t>https://www.assets.signify.com/is/content/Signify/910925866607_EU.pl_PL.PROF.FP</t>
  </si>
  <si>
    <t>910925866608</t>
  </si>
  <si>
    <t>https://www.assets.signify.com/is/content/Signify/910925866608_EU.pl_PL.PROF.FP</t>
  </si>
  <si>
    <t>910925866609</t>
  </si>
  <si>
    <t>https://www.assets.signify.com/is/content/Signify/910925866609_EU.pl_PL.PROF.FP</t>
  </si>
  <si>
    <t>910925866610</t>
  </si>
  <si>
    <t>https://www.assets.signify.com/is/content/Signify/910925866610_EU.pl_PL.PROF.FP</t>
  </si>
  <si>
    <t>910925866611</t>
  </si>
  <si>
    <t>https://www.assets.signify.com/is/content/Signify/910925866611_EU.pl_PL.PROF.FP</t>
  </si>
  <si>
    <t>910925866612</t>
  </si>
  <si>
    <t>https://www.assets.signify.com/is/content/Signify/910925866612_EU.pl_PL.PROF.FP</t>
  </si>
  <si>
    <t>910925866613</t>
  </si>
  <si>
    <t>https://www.assets.signify.com/is/content/Signify/910925866613_EU.pl_PL.PROF.FP</t>
  </si>
  <si>
    <t>910925866614</t>
  </si>
  <si>
    <t>https://www.assets.signify.com/is/content/Signify/910925866614_EU.pl_PL.PROF.FP</t>
  </si>
  <si>
    <t>910925866615</t>
  </si>
  <si>
    <t>https://www.assets.signify.com/is/content/Signify/910925866615_EU.pl_PL.PROF.FP</t>
  </si>
  <si>
    <t>910925866616</t>
  </si>
  <si>
    <t>https://www.assets.signify.com/is/content/Signify/910925866616_EU.pl_PL.PROF.FP</t>
  </si>
  <si>
    <t>910925866617</t>
  </si>
  <si>
    <t>https://www.assets.signify.com/is/content/Signify/910925866617_EU.pl_PL.PROF.FP</t>
  </si>
  <si>
    <t>910925866618</t>
  </si>
  <si>
    <t>https://www.assets.signify.com/is/content/Signify/910925866618_EU.pl_PL.PROF.FP</t>
  </si>
  <si>
    <t>910925866628</t>
  </si>
  <si>
    <t>https://www.assets.signify.com/is/content/Signify/910925866628_EU.pl_PL.PROF.FP</t>
  </si>
  <si>
    <t>910925866630</t>
  </si>
  <si>
    <t>https://www.assets.signify.com/is/content/Signify/910925866630_EU.pl_PL.PROF.FP</t>
  </si>
  <si>
    <t>910925866631</t>
  </si>
  <si>
    <t>https://www.assets.signify.com/is/content/Signify/910925866631_EU.pl_PL.PROF.FP</t>
  </si>
  <si>
    <t>910925866632</t>
  </si>
  <si>
    <t>https://www.assets.signify.com/is/content/Signify/910925866632_EU.pl_PL.PROF.FP</t>
  </si>
  <si>
    <t>910925866633</t>
  </si>
  <si>
    <t>https://www.assets.signify.com/is/content/Signify/910925866633_EU.pl_PL.PROF.FP</t>
  </si>
  <si>
    <t>910925866639</t>
  </si>
  <si>
    <t>https://www.assets.signify.com/is/content/Signify/910925866639_EU.pl_PL.PROF.FP</t>
  </si>
  <si>
    <t>910925866640</t>
  </si>
  <si>
    <t>https://www.assets.signify.com/is/content/Signify/910925866640_EU.pl_PL.PROF.FP</t>
  </si>
  <si>
    <t>910925866641</t>
  </si>
  <si>
    <t>https://www.assets.signify.com/is/content/Signify/910925866641_EU.pl_PL.PROF.FP</t>
  </si>
  <si>
    <t>https://www.assets.signify.com/is/content/Signify/MOUNTING_INSTRUCTION%20BGP28X_29X_39X</t>
  </si>
  <si>
    <t>910925866642</t>
  </si>
  <si>
    <t>https://www.assets.signify.com/is/content/Signify/910925866642_EU.pl_PL.PROF.FP</t>
  </si>
  <si>
    <t>910925866643</t>
  </si>
  <si>
    <t>https://www.assets.signify.com/is/content/Signify/910925866643_EU.pl_PL.PROF.FP</t>
  </si>
  <si>
    <t>910925866644</t>
  </si>
  <si>
    <t>https://www.assets.signify.com/is/content/Signify/910925866644_EU.pl_PL.PROF.FP</t>
  </si>
  <si>
    <t>910925866645</t>
  </si>
  <si>
    <t>https://www.assets.signify.com/is/content/Signify/910925866645_EU.pl_PL.PROF.FP</t>
  </si>
  <si>
    <t>910925866646</t>
  </si>
  <si>
    <t>https://www.assets.signify.com/is/content/Signify/910925866646_EU.pl_PL.PROF.FP</t>
  </si>
  <si>
    <t>910925866652</t>
  </si>
  <si>
    <t>https://www.assets.signify.com/is/content/Signify/910925866652_EU.pl_PL.PROF.FP</t>
  </si>
  <si>
    <t>910925866657</t>
  </si>
  <si>
    <t>https://www.assets.signify.com/is/content/Signify/910925866657_EU.pl_PL.PROF.FP</t>
  </si>
  <si>
    <t>910925866662</t>
  </si>
  <si>
    <t>https://www.assets.signify.com/is/content/Signify/910925866662_EU.pl_PL.PROF.FP</t>
  </si>
  <si>
    <t>910925866667</t>
  </si>
  <si>
    <t>https://www.assets.signify.com/is/content/Signify/910925866667_EU.pl_PL.PROF.FP</t>
  </si>
  <si>
    <t>910925866670</t>
  </si>
  <si>
    <t>https://www.assets.signify.com/is/content/Signify/910925866670_EU.pl_PL.PROF.FP</t>
  </si>
  <si>
    <t>910925866671</t>
  </si>
  <si>
    <t>https://www.assets.signify.com/is/content/Signify/910925866671_EU.pl_PL.PROF.FP</t>
  </si>
  <si>
    <t>910925866673</t>
  </si>
  <si>
    <t>https://www.assets.signify.com/is/content/Signify/910925866673_EU.pl_PL.PROF.FP</t>
  </si>
  <si>
    <t>910925866674</t>
  </si>
  <si>
    <t>https://www.assets.signify.com/is/content/Signify/910925866674_EU.pl_PL.PROF.FP</t>
  </si>
  <si>
    <t>910925866675</t>
  </si>
  <si>
    <t>https://www.assets.signify.com/is/content/Signify/910925866675_EU.pl_PL.PROF.FP</t>
  </si>
  <si>
    <t>910925866676</t>
  </si>
  <si>
    <t>https://www.assets.signify.com/is/content/Signify/910925866676_EU.pl_PL.PROF.FP</t>
  </si>
  <si>
    <t>910925866677</t>
  </si>
  <si>
    <t>https://www.assets.signify.com/is/content/Signify/910925866677_EU.pl_PL.PROF.FP</t>
  </si>
  <si>
    <t>910925866678</t>
  </si>
  <si>
    <t>https://www.assets.signify.com/is/content/Signify/910925866678_EU.pl_PL.PROF.FP</t>
  </si>
  <si>
    <t>910925866680</t>
  </si>
  <si>
    <t>https://www.assets.signify.com/is/content/Signify/910925866680_EU.pl_PL.PROF.FP</t>
  </si>
  <si>
    <t>910925866681</t>
  </si>
  <si>
    <t>https://www.assets.signify.com/is/content/Signify/910925866681_EU.pl_PL.PROF.FP</t>
  </si>
  <si>
    <t>910925866682</t>
  </si>
  <si>
    <t>https://www.assets.signify.com/is/content/Signify/910925866682_EU.pl_PL.PROF.FP</t>
  </si>
  <si>
    <t>910925866683</t>
  </si>
  <si>
    <t>https://www.assets.signify.com/is/content/Signify/910925866683_EU.pl_PL.PROF.FP</t>
  </si>
  <si>
    <t>910925866684</t>
  </si>
  <si>
    <t>https://www.assets.signify.com/is/content/Signify/910925866684_EU.pl_PL.PROF.FP</t>
  </si>
  <si>
    <t>910925866685</t>
  </si>
  <si>
    <t>https://www.assets.signify.com/is/content/Signify/910925866685_EU.pl_PL.PROF.FP</t>
  </si>
  <si>
    <t>910925866686</t>
  </si>
  <si>
    <t>https://www.assets.signify.com/is/content/Signify/910925866686_EU.pl_PL.PROF.FP</t>
  </si>
  <si>
    <t>910925866695</t>
  </si>
  <si>
    <t>https://www.assets.signify.com/is/content/Signify/910925866695_EU.pl_PL.PROF.FP</t>
  </si>
  <si>
    <t>910925866697</t>
  </si>
  <si>
    <t>https://www.assets.signify.com/is/content/Signify/910925866697_EU.pl_PL.PROF.FP</t>
  </si>
  <si>
    <t>910925866698</t>
  </si>
  <si>
    <t>https://www.assets.signify.com/is/content/Signify/910925866698_EU.pl_PL.PROF.FP</t>
  </si>
  <si>
    <t>910925866699</t>
  </si>
  <si>
    <t>https://www.assets.signify.com/is/content/Signify/910925866699_EU.pl_PL.PROF.FP</t>
  </si>
  <si>
    <t>910925866701</t>
  </si>
  <si>
    <t>https://www.assets.signify.com/is/content/Signify/910925866701_EU.pl_PL.PROF.FP</t>
  </si>
  <si>
    <t>910925866702</t>
  </si>
  <si>
    <t>https://www.assets.signify.com/is/content/Signify/910925866702_EU.pl_PL.PROF.FP</t>
  </si>
  <si>
    <t>910925866703</t>
  </si>
  <si>
    <t>https://www.assets.signify.com/is/content/Signify/910925866703_EU.pl_PL.PROF.FP</t>
  </si>
  <si>
    <t>910925866704</t>
  </si>
  <si>
    <t>https://www.assets.signify.com/is/content/Signify/910925866704_EU.pl_PL.PROF.FP</t>
  </si>
  <si>
    <t>910925866705</t>
  </si>
  <si>
    <t>https://www.assets.signify.com/is/content/Signify/910925866705_EU.pl_PL.PROF.FP</t>
  </si>
  <si>
    <t>910925866706</t>
  </si>
  <si>
    <t>https://www.assets.signify.com/is/content/Signify/910925866706_EU.pl_PL.PROF.FP</t>
  </si>
  <si>
    <t>910925866708</t>
  </si>
  <si>
    <t>https://www.assets.signify.com/is/content/Signify/910925866708_EU.pl_PL.PROF.FP</t>
  </si>
  <si>
    <t>910925866709</t>
  </si>
  <si>
    <t>https://www.assets.signify.com/is/content/Signify/910925866709_EU.pl_PL.PROF.FP</t>
  </si>
  <si>
    <t>910925866710</t>
  </si>
  <si>
    <t>https://www.assets.signify.com/is/content/Signify/910925866710_EU.pl_PL.PROF.FP</t>
  </si>
  <si>
    <t>910925866712</t>
  </si>
  <si>
    <t>https://www.assets.signify.com/is/content/Signify/910925866712_EU.pl_PL.PROF.FP</t>
  </si>
  <si>
    <t>910925866713</t>
  </si>
  <si>
    <t>https://www.assets.signify.com/is/content/Signify/910925866713_EU.pl_PL.PROF.FP</t>
  </si>
  <si>
    <t>910925866714</t>
  </si>
  <si>
    <t>https://www.assets.signify.com/is/content/Signify/910925866714_EU.pl_PL.PROF.FP</t>
  </si>
  <si>
    <t>910925866716</t>
  </si>
  <si>
    <t>https://www.assets.signify.com/is/content/Signify/910925866716_EU.pl_PL.PROF.FP</t>
  </si>
  <si>
    <t>910925866719</t>
  </si>
  <si>
    <t>https://www.assets.signify.com/is/content/Signify/910925866719_EU.pl_PL.PROF.FP</t>
  </si>
  <si>
    <t>910925866721</t>
  </si>
  <si>
    <t>https://www.assets.signify.com/is/content/Signify/910925866721_EU.pl_PL.PROF.FP</t>
  </si>
  <si>
    <t>910925866722</t>
  </si>
  <si>
    <t>https://www.assets.signify.com/is/content/Signify/910925866722_EU.pl_PL.PROF.FP</t>
  </si>
  <si>
    <t>910925866723</t>
  </si>
  <si>
    <t>https://www.assets.signify.com/is/content/Signify/910925866723_EU.pl_PL.PROF.FP</t>
  </si>
  <si>
    <t>910925866724</t>
  </si>
  <si>
    <t>https://www.assets.signify.com/is/content/Signify/910925866724_EU.pl_PL.PROF.FP</t>
  </si>
  <si>
    <t>910925866725</t>
  </si>
  <si>
    <t>https://www.assets.signify.com/is/content/Signify/910925866725_EU.pl_PL.PROF.FP</t>
  </si>
  <si>
    <t>910925866727</t>
  </si>
  <si>
    <t>https://www.assets.signify.com/is/content/Signify/910925866727_EU.pl_PL.PROF.FP</t>
  </si>
  <si>
    <t>910925866730</t>
  </si>
  <si>
    <t>https://www.assets.signify.com/is/content/Signify/910925866730_EU.pl_PL.PROF.FP</t>
  </si>
  <si>
    <t>910925866731</t>
  </si>
  <si>
    <t>https://www.assets.signify.com/is/content/Signify/910925866731_EU.pl_PL.PROF.FP</t>
  </si>
  <si>
    <t>910925866732</t>
  </si>
  <si>
    <t>https://www.assets.signify.com/is/content/Signify/910925866732_EU.pl_PL.PROF.FP</t>
  </si>
  <si>
    <t>910925866734</t>
  </si>
  <si>
    <t>https://www.assets.signify.com/is/content/Signify/910925866734_EU.pl_PL.PROF.FP</t>
  </si>
  <si>
    <t>910925866736</t>
  </si>
  <si>
    <t>https://www.assets.signify.com/is/content/Signify/910925866736_EU.pl_PL.PROF.FP</t>
  </si>
  <si>
    <t>910925866737</t>
  </si>
  <si>
    <t>https://www.assets.signify.com/is/content/Signify/910925866737_EU.pl_PL.PROF.FP</t>
  </si>
  <si>
    <t>910925866740</t>
  </si>
  <si>
    <t>https://www.assets.signify.com/is/content/Signify/910925866740_EU.pl_PL.PROF.FP</t>
  </si>
  <si>
    <t>910925866741</t>
  </si>
  <si>
    <t>https://www.assets.signify.com/is/content/Signify/910925866741_EU.pl_PL.PROF.FP</t>
  </si>
  <si>
    <t>910925866743</t>
  </si>
  <si>
    <t>https://www.assets.signify.com/is/content/Signify/910925866743_EU.pl_PL.PROF.FP</t>
  </si>
  <si>
    <t>910925866744</t>
  </si>
  <si>
    <t>https://www.assets.signify.com/is/content/Signify/910925866744_EU.pl_PL.PROF.FP</t>
  </si>
  <si>
    <t>910925866745</t>
  </si>
  <si>
    <t>https://www.assets.signify.com/is/content/Signify/910925866745_EU.pl_PL.PROF.FP</t>
  </si>
  <si>
    <t>910925866746</t>
  </si>
  <si>
    <t>https://www.assets.signify.com/is/content/Signify/910925866746_EU.pl_PL.PROF.FP</t>
  </si>
  <si>
    <t>910925866748</t>
  </si>
  <si>
    <t>https://www.assets.signify.com/is/content/Signify/910925866748_EU.pl_PL.PROF.FP</t>
  </si>
  <si>
    <t>910925866749</t>
  </si>
  <si>
    <t>https://www.assets.signify.com/is/content/Signify/910925866749_EU.pl_PL.PROF.FP</t>
  </si>
  <si>
    <t>910925866750</t>
  </si>
  <si>
    <t>https://www.assets.signify.com/is/content/Signify/910925866750_EU.pl_PL.PROF.FP</t>
  </si>
  <si>
    <t>910925866752</t>
  </si>
  <si>
    <t>https://www.assets.signify.com/is/content/Signify/910925866752_EU.pl_PL.PROF.FP</t>
  </si>
  <si>
    <t>910925866753</t>
  </si>
  <si>
    <t>https://www.assets.signify.com/is/content/Signify/910925866753_EU.pl_PL.PROF.FP</t>
  </si>
  <si>
    <t>910925866754</t>
  </si>
  <si>
    <t>https://www.assets.signify.com/is/content/Signify/910925866754_EU.pl_PL.PROF.FP</t>
  </si>
  <si>
    <t>910925866755</t>
  </si>
  <si>
    <t>https://www.assets.signify.com/is/content/Signify/910925866755_EU.pl_PL.PROF.FP</t>
  </si>
  <si>
    <t>910925866757</t>
  </si>
  <si>
    <t>https://www.assets.signify.com/is/content/Signify/910925866757_EU.pl_PL.PROF.FP</t>
  </si>
  <si>
    <t>910925866759</t>
  </si>
  <si>
    <t>https://www.assets.signify.com/is/content/Signify/910925866759_EU.pl_PL.PROF.FP</t>
  </si>
  <si>
    <t>910925866761</t>
  </si>
  <si>
    <t>https://www.assets.signify.com/is/content/Signify/910925866761_EU.pl_PL.PROF.FP</t>
  </si>
  <si>
    <t>910925866762</t>
  </si>
  <si>
    <t>https://www.assets.signify.com/is/content/Signify/910925866762_EU.pl_PL.PROF.FP</t>
  </si>
  <si>
    <t>910925866763</t>
  </si>
  <si>
    <t>https://www.assets.signify.com/is/content/Signify/910925866763_EU.pl_PL.PROF.FP</t>
  </si>
  <si>
    <t>910925866764</t>
  </si>
  <si>
    <t>https://www.assets.signify.com/is/content/Signify/910925866764_EU.pl_PL.PROF.FP</t>
  </si>
  <si>
    <t>910925866766</t>
  </si>
  <si>
    <t>https://www.assets.signify.com/is/content/Signify/910925866766_EU.pl_PL.PROF.FP</t>
  </si>
  <si>
    <t>910925866767</t>
  </si>
  <si>
    <t>https://www.assets.signify.com/is/content/Signify/910925866767_EU.pl_PL.PROF.FP</t>
  </si>
  <si>
    <t>910925866768</t>
  </si>
  <si>
    <t>https://www.assets.signify.com/is/content/Signify/910925866768_EU.pl_PL.PROF.FP</t>
  </si>
  <si>
    <t>910925866769</t>
  </si>
  <si>
    <t>https://www.assets.signify.com/is/content/Signify/910925866769_EU.pl_PL.PROF.FP</t>
  </si>
  <si>
    <t>910925866770</t>
  </si>
  <si>
    <t>https://www.assets.signify.com/is/content/Signify/910925866770_EU.pl_PL.PROF.FP</t>
  </si>
  <si>
    <t>910925866771</t>
  </si>
  <si>
    <t>https://www.assets.signify.com/is/content/Signify/910925866771_EU.pl_PL.PROF.FP</t>
  </si>
  <si>
    <t>910925866772</t>
  </si>
  <si>
    <t>https://www.assets.signify.com/is/content/Signify/910925866772_EU.pl_PL.PROF.FP</t>
  </si>
  <si>
    <t>910925866773</t>
  </si>
  <si>
    <t>https://www.assets.signify.com/is/content/Signify/910925866773_EU.pl_PL.PROF.FP</t>
  </si>
  <si>
    <t>910925866774</t>
  </si>
  <si>
    <t>https://www.assets.signify.com/is/content/Signify/910925866774_EU.pl_PL.PROF.FP</t>
  </si>
  <si>
    <t>910925866775</t>
  </si>
  <si>
    <t>https://www.assets.signify.com/is/content/Signify/910925866775_EU.pl_PL.PROF.FP</t>
  </si>
  <si>
    <t>910925866776</t>
  </si>
  <si>
    <t>https://www.assets.signify.com/is/content/Signify/910925866776_EU.pl_PL.PROF.FP</t>
  </si>
  <si>
    <t>910925866777</t>
  </si>
  <si>
    <t>https://www.assets.signify.com/is/content/Signify/910925866777_EU.pl_PL.PROF.FP</t>
  </si>
  <si>
    <t>910925866780</t>
  </si>
  <si>
    <t>https://www.assets.signify.com/is/content/Signify/910925866780_EU.pl_PL.PROF.FP</t>
  </si>
  <si>
    <t>910925866782</t>
  </si>
  <si>
    <t>https://www.assets.signify.com/is/content/Signify/910925866782_EU.pl_PL.PROF.FP</t>
  </si>
  <si>
    <t>910925866784</t>
  </si>
  <si>
    <t>https://www.assets.signify.com/is/content/Signify/910925866784_EU.pl_PL.PROF.FP</t>
  </si>
  <si>
    <t>910925866785</t>
  </si>
  <si>
    <t>https://www.assets.signify.com/is/content/Signify/910925866785_EU.pl_PL.PROF.FP</t>
  </si>
  <si>
    <t>910925866788</t>
  </si>
  <si>
    <t>https://www.assets.signify.com/is/content/Signify/910925866788_EU.pl_PL.PROF.FP</t>
  </si>
  <si>
    <t>910925866789</t>
  </si>
  <si>
    <t>https://www.assets.signify.com/is/content/Signify/910925866789_EU.pl_PL.PROF.FP</t>
  </si>
  <si>
    <t>910925866790</t>
  </si>
  <si>
    <t>https://www.assets.signify.com/is/content/Signify/910925866790_EU.pl_PL.PROF.FP</t>
  </si>
  <si>
    <t>910925866793</t>
  </si>
  <si>
    <t>https://www.assets.signify.com/is/content/Signify/910925866793_EU.pl_PL.PROF.FP</t>
  </si>
  <si>
    <t>910925866794</t>
  </si>
  <si>
    <t>https://www.assets.signify.com/is/content/Signify/910925866794_EU.pl_PL.PROF.FP</t>
  </si>
  <si>
    <t>910925866795</t>
  </si>
  <si>
    <t>https://www.assets.signify.com/is/content/Signify/910925866795_EU.pl_PL.PROF.FP</t>
  </si>
  <si>
    <t>910925866796</t>
  </si>
  <si>
    <t>https://www.assets.signify.com/is/content/Signify/910925866796_EU.pl_PL.PROF.FP</t>
  </si>
  <si>
    <t>910925866803</t>
  </si>
  <si>
    <t>https://www.assets.signify.com/is/content/Signify/910925866803_EU.pl_PL.PROF.FP</t>
  </si>
  <si>
    <t>910925866804</t>
  </si>
  <si>
    <t>https://www.assets.signify.com/is/content/Signify/910925866804_EU.pl_PL.PROF.FP</t>
  </si>
  <si>
    <t>910925866805</t>
  </si>
  <si>
    <t>https://www.assets.signify.com/is/content/Signify/910925866805_EU.pl_PL.PROF.FP</t>
  </si>
  <si>
    <t>910925866806</t>
  </si>
  <si>
    <t>https://www.assets.signify.com/is/content/Signify/910925866806_EU.pl_PL.PROF.FP</t>
  </si>
  <si>
    <t>910925866807</t>
  </si>
  <si>
    <t>https://www.assets.signify.com/is/content/Signify/910925866807_EU.pl_PL.PROF.FP</t>
  </si>
  <si>
    <t>910925866809</t>
  </si>
  <si>
    <t>https://www.assets.signify.com/is/content/Signify/910925866809_EU.pl_PL.PROF.FP</t>
  </si>
  <si>
    <t>910925866810</t>
  </si>
  <si>
    <t>https://www.assets.signify.com/is/content/Signify/910925866810_EU.pl_PL.PROF.FP</t>
  </si>
  <si>
    <t>910925866811</t>
  </si>
  <si>
    <t>https://www.assets.signify.com/is/content/Signify/910925866811_EU.pl_PL.PROF.FP</t>
  </si>
  <si>
    <t>910925866812</t>
  </si>
  <si>
    <t>https://www.assets.signify.com/is/content/Signify/910925866812_EU.pl_PL.PROF.FP</t>
  </si>
  <si>
    <t>910925866815</t>
  </si>
  <si>
    <t>https://www.assets.signify.com/is/content/Signify/910925866815_EU.pl_PL.PROF.FP</t>
  </si>
  <si>
    <t>910925866816</t>
  </si>
  <si>
    <t>https://www.assets.signify.com/is/content/Signify/910925866816_EU.pl_PL.PROF.FP</t>
  </si>
  <si>
    <t>910925866853</t>
  </si>
  <si>
    <t>https://www.assets.signify.com/is/content/Signify/910925866853_EU.pl_PL.PROF.FP</t>
  </si>
  <si>
    <t>910925866856</t>
  </si>
  <si>
    <t>https://www.assets.signify.com/is/content/Signify/910925866856_EU.pl_PL.PROF.FP</t>
  </si>
  <si>
    <t>910925866857</t>
  </si>
  <si>
    <t>https://www.assets.signify.com/is/content/Signify/910925866857_EU.pl_PL.PROF.FP</t>
  </si>
  <si>
    <t>910925866858</t>
  </si>
  <si>
    <t>https://www.assets.signify.com/is/content/Signify/910925866858_EU.pl_PL.PROF.FP</t>
  </si>
  <si>
    <t>910925866859</t>
  </si>
  <si>
    <t>https://www.assets.signify.com/is/content/Signify/910925866859_EU.pl_PL.PROF.FP</t>
  </si>
  <si>
    <t>910925866860</t>
  </si>
  <si>
    <t>https://www.assets.signify.com/is/content/Signify/910925866860_EU.pl_PL.PROF.FP</t>
  </si>
  <si>
    <t>910925866861</t>
  </si>
  <si>
    <t>https://www.assets.signify.com/is/content/Signify/910925866861_EU.pl_PL.PROF.FP</t>
  </si>
  <si>
    <t>910925866862</t>
  </si>
  <si>
    <t>https://www.assets.signify.com/is/content/Signify/910925866862_EU.pl_PL.PROF.FP</t>
  </si>
  <si>
    <t>910925866863</t>
  </si>
  <si>
    <t>https://www.assets.signify.com/is/content/Signify/910925866863_EU.pl_PL.PROF.FP</t>
  </si>
  <si>
    <t>910925866864</t>
  </si>
  <si>
    <t>https://www.assets.signify.com/is/content/Signify/910925866864_EU.pl_PL.PROF.FP</t>
  </si>
  <si>
    <t>910925866865</t>
  </si>
  <si>
    <t>https://www.assets.signify.com/is/content/Signify/910925866865_EU.pl_PL.PROF.FP</t>
  </si>
  <si>
    <t>910925866898</t>
  </si>
  <si>
    <t>https://www.assets.signify.com/is/content/Signify/910925866898_EU.pl_PL.PROF.FP</t>
  </si>
  <si>
    <t>910925866899</t>
  </si>
  <si>
    <t>https://www.assets.signify.com/is/content/Signify/910925866899_EU.pl_PL.PROF.FP</t>
  </si>
  <si>
    <t>910925866901</t>
  </si>
  <si>
    <t>https://www.assets.signify.com/is/content/Signify/910925866901_EU.pl_PL.PROF.FP</t>
  </si>
  <si>
    <t>910925866902</t>
  </si>
  <si>
    <t>https://www.assets.signify.com/is/content/Signify/910925866902_EU.pl_PL.PROF.FP</t>
  </si>
  <si>
    <t>910925866903</t>
  </si>
  <si>
    <t>https://www.assets.signify.com/is/content/Signify/910925866903_EU.pl_PL.PROF.FP</t>
  </si>
  <si>
    <t>910925866904</t>
  </si>
  <si>
    <t>https://www.assets.signify.com/is/content/Signify/910925866904_EU.pl_PL.PROF.FP</t>
  </si>
  <si>
    <t>910925866905</t>
  </si>
  <si>
    <t>https://www.assets.signify.com/is/content/Signify/910925866905_EU.pl_PL.PROF.FP</t>
  </si>
  <si>
    <t>910925866910</t>
  </si>
  <si>
    <t>https://www.assets.signify.com/is/content/Signify/910925866910_EU.pl_PL.PROF.FP</t>
  </si>
  <si>
    <t>910925866911</t>
  </si>
  <si>
    <t>https://www.assets.signify.com/is/content/Signify/910925866911_EU.pl_PL.PROF.FP</t>
  </si>
  <si>
    <t>910925866912</t>
  </si>
  <si>
    <t>https://www.assets.signify.com/is/content/Signify/910925866912_EU.pl_PL.PROF.FP</t>
  </si>
  <si>
    <t>910925866913</t>
  </si>
  <si>
    <t>https://www.assets.signify.com/is/content/Signify/910925866913_EU.pl_PL.PROF.FP</t>
  </si>
  <si>
    <t>910925866924</t>
  </si>
  <si>
    <t>https://www.assets.signify.com/is/content/Signify/910925866924_EU.pl_PL.PROF.FP</t>
  </si>
  <si>
    <t>910925866925</t>
  </si>
  <si>
    <t>https://www.assets.signify.com/is/content/Signify/910925866925_EU.pl_PL.PROF.FP</t>
  </si>
  <si>
    <t>910925866926</t>
  </si>
  <si>
    <t>https://www.assets.signify.com/is/content/Signify/910925866926_EU.pl_PL.PROF.FP</t>
  </si>
  <si>
    <t>910925866928</t>
  </si>
  <si>
    <t>https://www.assets.signify.com/is/content/Signify/910925866928_EU.pl_PL.PROF.FP</t>
  </si>
  <si>
    <t>910925866929</t>
  </si>
  <si>
    <t>https://www.assets.signify.com/is/content/Signify/910925866929_EU.pl_PL.PROF.FP</t>
  </si>
  <si>
    <t>910925866930</t>
  </si>
  <si>
    <t>https://www.assets.signify.com/is/content/Signify/910925866930_EU.pl_PL.PROF.FP</t>
  </si>
  <si>
    <t>910925866932</t>
  </si>
  <si>
    <t>https://www.assets.signify.com/is/content/Signify/910925866932_EU.pl_PL.PROF.FP</t>
  </si>
  <si>
    <t>910925866933</t>
  </si>
  <si>
    <t>https://www.assets.signify.com/is/content/Signify/910925866933_EU.pl_PL.PROF.FP</t>
  </si>
  <si>
    <t>910925866934</t>
  </si>
  <si>
    <t>https://www.assets.signify.com/is/content/Signify/910925866934_EU.pl_PL.PROF.FP</t>
  </si>
  <si>
    <t>910925866941</t>
  </si>
  <si>
    <t>https://www.assets.signify.com/is/content/Signify/910925866941_EU.pl_PL.PROF.FP</t>
  </si>
  <si>
    <t>910925866964</t>
  </si>
  <si>
    <t>https://www.assets.signify.com/is/image/Signify/FlexBlend%20Recessed-RC343B_W67L67_MLO_FL2_SPP</t>
  </si>
  <si>
    <t>https://www.assets.signify.com/is/content/Signify/910925866964_EU.pl_PL.PROF.FP</t>
  </si>
  <si>
    <t>910925866965</t>
  </si>
  <si>
    <t>https://www.assets.signify.com/is/content/Signify/910925866965_EU.pl_PL.PROF.FP</t>
  </si>
  <si>
    <t>910925866966</t>
  </si>
  <si>
    <t>https://www.assets.signify.com/is/content/Signify/910925866966_EU.pl_PL.PROF.FP</t>
  </si>
  <si>
    <t>https://www.assets.signify.com/is/content/Signify/FlexBlend_RC340B_VPC_CPC_MI_SLR</t>
  </si>
  <si>
    <t>910925866967</t>
  </si>
  <si>
    <t>https://www.assets.signify.com/is/content/Signify/910925866967_EU.pl_PL.PROF.FP</t>
  </si>
  <si>
    <t>910925866968</t>
  </si>
  <si>
    <t>https://www.assets.signify.com/is/content/Signify/910925866968_EU.pl_PL.PROF.FP</t>
  </si>
  <si>
    <t>910925866969</t>
  </si>
  <si>
    <t>https://www.assets.signify.com/is/content/Signify/910925866969_EU.pl_PL.PROF.FP</t>
  </si>
  <si>
    <t>910925866970</t>
  </si>
  <si>
    <t>https://www.assets.signify.com/is/content/Signify/910925866970_EU.pl_PL.PROF.FP</t>
  </si>
  <si>
    <t>910925866971</t>
  </si>
  <si>
    <t>https://www.assets.signify.com/is/content/Signify/910925866971_EU.pl_PL.PROF.FP</t>
  </si>
  <si>
    <t>910925866972</t>
  </si>
  <si>
    <t>https://www.assets.signify.com/is/content/Signify/910925866972_EU.pl_PL.PROF.FP</t>
  </si>
  <si>
    <t>910925866973</t>
  </si>
  <si>
    <t>https://www.assets.signify.com/is/content/Signify/910925866973_EU.pl_PL.PROF.FP</t>
  </si>
  <si>
    <t>910925866974</t>
  </si>
  <si>
    <t>https://www.assets.signify.com/is/content/Signify/910925866974_EU.pl_PL.PROF.FP</t>
  </si>
  <si>
    <t>910925866975</t>
  </si>
  <si>
    <t>https://www.assets.signify.com/is/content/Signify/910925866975_EU.pl_PL.PROF.FP</t>
  </si>
  <si>
    <t>910925866976</t>
  </si>
  <si>
    <t>https://www.assets.signify.com/is/content/Signify/910925866976_EU.pl_PL.PROF.FP</t>
  </si>
  <si>
    <t>910925866977</t>
  </si>
  <si>
    <t>https://www.assets.signify.com/is/content/Signify/910925866977_EU.pl_PL.PROF.FP</t>
  </si>
  <si>
    <t>910925866978</t>
  </si>
  <si>
    <t>https://www.assets.signify.com/is/content/Signify/910925866978_EU.pl_PL.PROF.FP</t>
  </si>
  <si>
    <t>https://www.assets.signify.com/is/content/Signify/FlexBlend_RC340B_PCV_MI_SLR</t>
  </si>
  <si>
    <t>910925866979</t>
  </si>
  <si>
    <t>https://www.assets.signify.com/is/content/Signify/910925866979_EU.pl_PL.PROF.FP</t>
  </si>
  <si>
    <t>910925866980</t>
  </si>
  <si>
    <t>https://www.assets.signify.com/is/content/Signify/910925866980_EU.pl_PL.PROF.FP</t>
  </si>
  <si>
    <t>910925866981</t>
  </si>
  <si>
    <t>https://www.assets.signify.com/is/content/Signify/910925866981_EU.pl_PL.PROF.FP</t>
  </si>
  <si>
    <t>910925866982</t>
  </si>
  <si>
    <t>https://www.assets.signify.com/is/content/Signify/910925866982_EU.pl_PL.PROF.FP</t>
  </si>
  <si>
    <t>910925866983</t>
  </si>
  <si>
    <t>https://www.assets.signify.com/is/content/Signify/910925866983_EU.pl_PL.PROF.FP</t>
  </si>
  <si>
    <t>910925866984</t>
  </si>
  <si>
    <t>https://www.assets.signify.com/is/content/Signify/910925866984_EU.pl_PL.PROF.FP</t>
  </si>
  <si>
    <t>910925866985</t>
  </si>
  <si>
    <t>https://www.assets.signify.com/is/image/Signify/FlexBlend%20Recessed-RC341B_W15L180_01_BCV_SPP</t>
  </si>
  <si>
    <t>https://www.assets.signify.com/is/content/Signify/910925866985_EU.pl_PL.PROF.FP</t>
  </si>
  <si>
    <t>https://www.assets.signify.com/is/content/Signify/442710355410%20RC340B%20BCV%20Mounting%20Instruction%20v8</t>
  </si>
  <si>
    <t>910925866986</t>
  </si>
  <si>
    <t>https://www.assets.signify.com/is/content/Signify/910925866986_EU.pl_PL.PROF.FP</t>
  </si>
  <si>
    <t>910925866987</t>
  </si>
  <si>
    <t>https://www.assets.signify.com/is/content/Signify/910925866987_EU.pl_PL.PROF.FP</t>
  </si>
  <si>
    <t>910925866988</t>
  </si>
  <si>
    <t>https://www.assets.signify.com/is/content/Signify/910925866988_EU.pl_PL.PROF.FP</t>
  </si>
  <si>
    <t>910925866989</t>
  </si>
  <si>
    <t>https://www.assets.signify.com/is/content/Signify/910925866989_EU.pl_PL.PROF.FP</t>
  </si>
  <si>
    <t>910925866990</t>
  </si>
  <si>
    <t>https://www.assets.signify.com/is/content/Signify/910925866990_EU.pl_PL.PROF.FP</t>
  </si>
  <si>
    <t>910925866991</t>
  </si>
  <si>
    <t>https://www.assets.signify.com/is/content/Signify/910925866991_EU.pl_PL.PROF.FP</t>
  </si>
  <si>
    <t>910925866992</t>
  </si>
  <si>
    <t>https://www.assets.signify.com/is/content/Signify/910925866992_EU.pl_PL.PROF.FP</t>
  </si>
  <si>
    <t>910925866993</t>
  </si>
  <si>
    <t>https://www.assets.signify.com/is/content/Signify/910925866993_EU.pl_PL.PROF.FP</t>
  </si>
  <si>
    <t>910925866994</t>
  </si>
  <si>
    <t>https://www.assets.signify.com/is/content/Signify/910925866994_EU.pl_PL.PROF.FP</t>
  </si>
  <si>
    <t>910925866995</t>
  </si>
  <si>
    <t>https://www.assets.signify.com/is/content/Signify/910925866995_EU.pl_PL.PROF.FP</t>
  </si>
  <si>
    <t>910925866996</t>
  </si>
  <si>
    <t>https://www.assets.signify.com/is/content/Signify/910925866996_EU.pl_PL.PROF.FP</t>
  </si>
  <si>
    <t>910925866997</t>
  </si>
  <si>
    <t>https://www.assets.signify.com/is/content/Signify/910925866997_EU.pl_PL.PROF.FP</t>
  </si>
  <si>
    <t>910925866998</t>
  </si>
  <si>
    <t>https://www.assets.signify.com/is/content/Signify/910925866998_EU.pl_PL.PROF.FP</t>
  </si>
  <si>
    <t>910925866999</t>
  </si>
  <si>
    <t>https://www.assets.signify.com/is/content/Signify/910925866999_EU.pl_PL.PROF.FP</t>
  </si>
  <si>
    <t>910925867001</t>
  </si>
  <si>
    <t>https://www.assets.signify.com/is/content/Signify/910925867001_EU.pl_PL.PROF.FP</t>
  </si>
  <si>
    <t>910925867002</t>
  </si>
  <si>
    <t>https://www.assets.signify.com/is/content/Signify/910925867002_EU.pl_PL.PROF.FP</t>
  </si>
  <si>
    <t>910925867003</t>
  </si>
  <si>
    <t>https://www.assets.signify.com/is/content/Signify/910925867003_EU.pl_PL.PROF.FP</t>
  </si>
  <si>
    <t>910925867004</t>
  </si>
  <si>
    <t>https://www.assets.signify.com/is/content/Signify/910925867004_EU.pl_PL.PROF.FP</t>
  </si>
  <si>
    <t>910925867005</t>
  </si>
  <si>
    <t>https://www.assets.signify.com/is/content/Signify/910925867005_EU.pl_PL.PROF.FP</t>
  </si>
  <si>
    <t>910925867006</t>
  </si>
  <si>
    <t>https://www.assets.signify.com/is/content/Signify/910925867006_EU.pl_PL.PROF.FP</t>
  </si>
  <si>
    <t>910925867007</t>
  </si>
  <si>
    <t>https://www.assets.signify.com/is/content/Signify/910925867007_EU.pl_PL.PROF.FP</t>
  </si>
  <si>
    <t>910925867008</t>
  </si>
  <si>
    <t>https://www.assets.signify.com/is/content/Signify/910925867008_EU.pl_PL.PROF.FP</t>
  </si>
  <si>
    <t>910925867009</t>
  </si>
  <si>
    <t>https://www.assets.signify.com/is/content/Signify/910925867009_EU.pl_PL.PROF.FP</t>
  </si>
  <si>
    <t>910925867010</t>
  </si>
  <si>
    <t>https://www.assets.signify.com/is/content/Signify/910925867010_EU.pl_PL.PROF.FP</t>
  </si>
  <si>
    <t>910925867011</t>
  </si>
  <si>
    <t>https://www.assets.signify.com/is/content/Signify/910925867011_EU.pl_PL.PROF.FP</t>
  </si>
  <si>
    <t>910925867012</t>
  </si>
  <si>
    <t>https://www.assets.signify.com/is/content/Signify/910925867012_EU.pl_PL.PROF.FP</t>
  </si>
  <si>
    <t>910925867013</t>
  </si>
  <si>
    <t>https://www.assets.signify.com/is/content/Signify/910925867013_EU.pl_PL.PROF.FP</t>
  </si>
  <si>
    <t>910925867014</t>
  </si>
  <si>
    <t>https://www.assets.signify.com/is/content/Signify/910925867014_EU.pl_PL.PROF.FP</t>
  </si>
  <si>
    <t>910925867015</t>
  </si>
  <si>
    <t>https://www.assets.signify.com/is/content/Signify/910925867015_EU.pl_PL.PROF.FP</t>
  </si>
  <si>
    <t>910925867016</t>
  </si>
  <si>
    <t>https://www.assets.signify.com/is/content/Signify/910925867016_EU.pl_PL.PROF.FP</t>
  </si>
  <si>
    <t>910925867017</t>
  </si>
  <si>
    <t>https://www.assets.signify.com/is/content/Signify/910925867017_EU.pl_PL.PROF.FP</t>
  </si>
  <si>
    <t>910925867018</t>
  </si>
  <si>
    <t>https://www.assets.signify.com/is/content/Signify/910925867018_EU.pl_PL.PROF.FP</t>
  </si>
  <si>
    <t>910925867019</t>
  </si>
  <si>
    <t>https://www.assets.signify.com/is/content/Signify/910925867019_EU.pl_PL.PROF.FP</t>
  </si>
  <si>
    <t>910925867020</t>
  </si>
  <si>
    <t>https://www.assets.signify.com/is/content/Signify/910925867020_EU.pl_PL.PROF.FP</t>
  </si>
  <si>
    <t>910925867021</t>
  </si>
  <si>
    <t>https://www.assets.signify.com/is/content/Signify/910925867021_EU.pl_PL.PROF.FP</t>
  </si>
  <si>
    <t>910925867022</t>
  </si>
  <si>
    <t>https://www.assets.signify.com/is/content/Signify/910925867022_EU.pl_PL.PROF.FP</t>
  </si>
  <si>
    <t>910925867023</t>
  </si>
  <si>
    <t>https://www.assets.signify.com/is/content/Signify/910925867023_EU.pl_PL.PROF.FP</t>
  </si>
  <si>
    <t>910925867024</t>
  </si>
  <si>
    <t>https://www.assets.signify.com/is/content/Signify/910925867024_EU.pl_PL.PROF.FP</t>
  </si>
  <si>
    <t>910925867025</t>
  </si>
  <si>
    <t>https://www.assets.signify.com/is/content/Signify/910925867025_EU.pl_PL.PROF.FP</t>
  </si>
  <si>
    <t>910925867026</t>
  </si>
  <si>
    <t>https://www.assets.signify.com/is/content/Signify/910925867026_EU.pl_PL.PROF.FP</t>
  </si>
  <si>
    <t>910925867027</t>
  </si>
  <si>
    <t>https://www.assets.signify.com/is/content/Signify/910925867027_EU.pl_PL.PROF.FP</t>
  </si>
  <si>
    <t>910925867028</t>
  </si>
  <si>
    <t>https://www.assets.signify.com/is/content/Signify/910925867028_EU.pl_PL.PROF.FP</t>
  </si>
  <si>
    <t>910925867029</t>
  </si>
  <si>
    <t>https://www.assets.signify.com/is/content/Signify/910925867029_EU.pl_PL.PROF.FP</t>
  </si>
  <si>
    <t>910925867030</t>
  </si>
  <si>
    <t>https://www.assets.signify.com/is/content/Signify/910925867030_EU.pl_PL.PROF.FP</t>
  </si>
  <si>
    <t>910925867031</t>
  </si>
  <si>
    <t>https://www.assets.signify.com/is/content/Signify/910925867031_EU.pl_PL.PROF.FP</t>
  </si>
  <si>
    <t>910925867032</t>
  </si>
  <si>
    <t>https://www.assets.signify.com/is/content/Signify/910925867032_EU.pl_PL.PROF.FP</t>
  </si>
  <si>
    <t>910925867033</t>
  </si>
  <si>
    <t>https://www.assets.signify.com/is/content/Signify/910925867033_EU.pl_PL.PROF.FP</t>
  </si>
  <si>
    <t>910925867034</t>
  </si>
  <si>
    <t>https://www.assets.signify.com/is/content/Signify/910925867034_EU.pl_PL.PROF.FP</t>
  </si>
  <si>
    <t>910925867035</t>
  </si>
  <si>
    <t>https://www.assets.signify.com/is/content/Signify/910925867035_EU.pl_PL.PROF.FP</t>
  </si>
  <si>
    <t>910925867036</t>
  </si>
  <si>
    <t>https://www.assets.signify.com/is/content/Signify/910925867036_EU.pl_PL.PROF.FP</t>
  </si>
  <si>
    <t>910925867037</t>
  </si>
  <si>
    <t>https://www.assets.signify.com/is/content/Signify/910925867037_EU.pl_PL.PROF.FP</t>
  </si>
  <si>
    <t>910925867038</t>
  </si>
  <si>
    <t>https://www.assets.signify.com/is/content/Signify/910925867038_EU.pl_PL.PROF.FP</t>
  </si>
  <si>
    <t>910925867039</t>
  </si>
  <si>
    <t>https://www.assets.signify.com/is/content/Signify/910925867039_EU.pl_PL.PROF.FP</t>
  </si>
  <si>
    <t>910925867040</t>
  </si>
  <si>
    <t>https://www.assets.signify.com/is/content/Signify/910925867040_EU.pl_PL.PROF.FP</t>
  </si>
  <si>
    <t>910925867041</t>
  </si>
  <si>
    <t>https://www.assets.signify.com/is/content/Signify/910925867041_EU.pl_PL.PROF.FP</t>
  </si>
  <si>
    <t>910925867042</t>
  </si>
  <si>
    <t>https://www.assets.signify.com/is/content/Signify/910925867042_EU.pl_PL.PROF.FP</t>
  </si>
  <si>
    <t>910925867043</t>
  </si>
  <si>
    <t>https://www.assets.signify.com/is/content/Signify/910925867043_EU.pl_PL.PROF.FP</t>
  </si>
  <si>
    <t>910925867044</t>
  </si>
  <si>
    <t>https://www.assets.signify.com/is/content/Signify/910925867044_EU.pl_PL.PROF.FP</t>
  </si>
  <si>
    <t>910925867045</t>
  </si>
  <si>
    <t>https://www.assets.signify.com/is/content/Signify/910925867045_EU.pl_PL.PROF.FP</t>
  </si>
  <si>
    <t>910925867046</t>
  </si>
  <si>
    <t>https://www.assets.signify.com/is/content/Signify/910925867046_EU.pl_PL.PROF.FP</t>
  </si>
  <si>
    <t>910925867047</t>
  </si>
  <si>
    <t>https://www.assets.signify.com/is/content/Signify/910925867047_EU.pl_PL.PROF.FP</t>
  </si>
  <si>
    <t>910925867048</t>
  </si>
  <si>
    <t>https://www.assets.signify.com/is/content/Signify/910925867048_EU.pl_PL.PROF.FP</t>
  </si>
  <si>
    <t>910925867049</t>
  </si>
  <si>
    <t>https://www.assets.signify.com/is/content/Signify/910925867049_EU.pl_PL.PROF.FP</t>
  </si>
  <si>
    <t>910925867050</t>
  </si>
  <si>
    <t>https://www.assets.signify.com/is/content/Signify/910925867050_EU.pl_PL.PROF.FP</t>
  </si>
  <si>
    <t>910925867051</t>
  </si>
  <si>
    <t>https://www.assets.signify.com/is/content/Signify/910925867051_EU.pl_PL.PROF.FP</t>
  </si>
  <si>
    <t>910925867052</t>
  </si>
  <si>
    <t>https://www.assets.signify.com/is/content/Signify/910925867052_EU.pl_PL.PROF.FP</t>
  </si>
  <si>
    <t>910925867053</t>
  </si>
  <si>
    <t>https://www.assets.signify.com/is/content/Signify/910925867053_EU.pl_PL.PROF.FP</t>
  </si>
  <si>
    <t>910925867054</t>
  </si>
  <si>
    <t>https://www.assets.signify.com/is/content/Signify/910925867054_EU.pl_PL.PROF.FP</t>
  </si>
  <si>
    <t>910925867055</t>
  </si>
  <si>
    <t>https://www.assets.signify.com/is/content/Signify/910925867055_EU.pl_PL.PROF.FP</t>
  </si>
  <si>
    <t>910925867056</t>
  </si>
  <si>
    <t>https://www.assets.signify.com/is/content/Signify/910925867056_EU.pl_PL.PROF.FP</t>
  </si>
  <si>
    <t>910925867057</t>
  </si>
  <si>
    <t>https://www.assets.signify.com/is/content/Signify/910925867057_EU.pl_PL.PROF.FP</t>
  </si>
  <si>
    <t>910925867058</t>
  </si>
  <si>
    <t>https://www.assets.signify.com/is/content/Signify/910925867058_EU.pl_PL.PROF.FP</t>
  </si>
  <si>
    <t>910925867059</t>
  </si>
  <si>
    <t>https://www.assets.signify.com/is/content/Signify/910925867059_EU.pl_PL.PROF.FP</t>
  </si>
  <si>
    <t>910925867060</t>
  </si>
  <si>
    <t>https://www.assets.signify.com/is/content/Signify/910925867060_EU.pl_PL.PROF.FP</t>
  </si>
  <si>
    <t>910925867061</t>
  </si>
  <si>
    <t>https://www.assets.signify.com/is/content/Signify/910925867061_EU.pl_PL.PROF.FP</t>
  </si>
  <si>
    <t>910925867062</t>
  </si>
  <si>
    <t>https://www.assets.signify.com/is/content/Signify/910925867062_EU.pl_PL.PROF.FP</t>
  </si>
  <si>
    <t>910925867063</t>
  </si>
  <si>
    <t>https://www.assets.signify.com/is/content/Signify/910925867063_EU.pl_PL.PROF.FP</t>
  </si>
  <si>
    <t>910925867064</t>
  </si>
  <si>
    <t>https://www.assets.signify.com/is/content/Signify/910925867064_EU.pl_PL.PROF.FP</t>
  </si>
  <si>
    <t>910925867065</t>
  </si>
  <si>
    <t>https://www.assets.signify.com/is/content/Signify/910925867065_EU.pl_PL.PROF.FP</t>
  </si>
  <si>
    <t>910925867066</t>
  </si>
  <si>
    <t>https://www.assets.signify.com/is/content/Signify/910925867066_EU.pl_PL.PROF.FP</t>
  </si>
  <si>
    <t>910925867067</t>
  </si>
  <si>
    <t>https://www.assets.signify.com/is/content/Signify/910925867067_EU.pl_PL.PROF.FP</t>
  </si>
  <si>
    <t>910925867068</t>
  </si>
  <si>
    <t>https://www.assets.signify.com/is/image/Signify/0_FlexBlend_Recessed-RC340B_W30L120_MLO_VPC-SPP</t>
  </si>
  <si>
    <t>https://www.assets.signify.com/is/content/Signify/910925867068_EU.pl_PL.PROF.FP</t>
  </si>
  <si>
    <t>910925867069</t>
  </si>
  <si>
    <t>https://www.assets.signify.com/is/content/Signify/910925867069_EU.pl_PL.PROF.FP</t>
  </si>
  <si>
    <t>910925867070</t>
  </si>
  <si>
    <t>https://www.assets.signify.com/is/content/Signify/910925867070_EU.pl_PL.PROF.FP</t>
  </si>
  <si>
    <t>910925867071</t>
  </si>
  <si>
    <t>https://www.assets.signify.com/is/content/Signify/910925867071_EU.pl_PL.PROF.FP</t>
  </si>
  <si>
    <t>910925867099</t>
  </si>
  <si>
    <t>https://www.assets.signify.com/is/image/Signify/FlexBlend_Surface_Mounted-SM340C-PCS-WH-SPP</t>
  </si>
  <si>
    <t>https://www.assets.signify.com/is/content/Signify/910925867099_EU.pl_PL.PROF.FP</t>
  </si>
  <si>
    <t>https://www.assets.signify.com/is/content/Signify/FlexBlend%20S_S_SM340C_SP340P_MI-SLR</t>
  </si>
  <si>
    <t>910925867101</t>
  </si>
  <si>
    <t>https://www.assets.signify.com/is/image/Signify/FlexBlend_Surface_Mounted-SM340C-PCS-SI-SPP</t>
  </si>
  <si>
    <t>https://www.assets.signify.com/is/content/Signify/910925867101_EU.pl_PL.PROF.FP</t>
  </si>
  <si>
    <t>910925867102</t>
  </si>
  <si>
    <t>https://www.assets.signify.com/is/image/Signify/FlexBlend_Surface_Mounted-SM340C-PCS-BK-SPP</t>
  </si>
  <si>
    <t>https://www.assets.signify.com/is/content/Signify/910925867102_EU.pl_PL.PROF.FP</t>
  </si>
  <si>
    <t>910925867103</t>
  </si>
  <si>
    <t>https://www.assets.signify.com/is/content/Signify/910925867103_EU.pl_PL.PROF.FP</t>
  </si>
  <si>
    <t>910925867104</t>
  </si>
  <si>
    <t>https://www.assets.signify.com/is/image/Signify/FlexBlend_Suspended-SP340P-PCS-WH-SPP</t>
  </si>
  <si>
    <t>https://www.assets.signify.com/is/content/Signify/910925867104_EU.pl_PL.PROF.FP</t>
  </si>
  <si>
    <t>910925867105</t>
  </si>
  <si>
    <t>https://www.assets.signify.com/is/image/Signify/FlexBlend_Suspended-SP340P-PCS-SI-SPP</t>
  </si>
  <si>
    <t>https://www.assets.signify.com/is/content/Signify/910925867105_EU.pl_PL.PROF.FP</t>
  </si>
  <si>
    <t>910925867106</t>
  </si>
  <si>
    <t>https://www.assets.signify.com/is/image/Signify/FlexBlend_Suspended-SP340P-PCS-BK-SPP</t>
  </si>
  <si>
    <t>https://www.assets.signify.com/is/content/Signify/910925867106_EU.pl_PL.PROF.FP</t>
  </si>
  <si>
    <t>910925867107</t>
  </si>
  <si>
    <t>https://www.assets.signify.com/is/content/Signify/910925867107_EU.pl_PL.PROF.FP</t>
  </si>
  <si>
    <t>910925867108</t>
  </si>
  <si>
    <t>https://www.assets.signify.com/is/image/Signify/FlexBlend_Surface_Mounted-SM340C-MLO-WH-SPP</t>
  </si>
  <si>
    <t>https://www.assets.signify.com/is/content/Signify/910925867108_EU.pl_PL.PROF.FP</t>
  </si>
  <si>
    <t>910925867109</t>
  </si>
  <si>
    <t>https://www.assets.signify.com/is/image/Signify/FlexBlend_Surface_Mounted-SM340C-MLO-SI-SPP</t>
  </si>
  <si>
    <t>https://www.assets.signify.com/is/content/Signify/910925867109_EU.pl_PL.PROF.FP</t>
  </si>
  <si>
    <t>910925867110</t>
  </si>
  <si>
    <t>https://www.assets.signify.com/is/image/Signify/FlexBlend_Surface_Mounted-SM340C-MLO-BK-SPP</t>
  </si>
  <si>
    <t>https://www.assets.signify.com/is/content/Signify/910925867110_EU.pl_PL.PROF.FP</t>
  </si>
  <si>
    <t>910925867111</t>
  </si>
  <si>
    <t>https://www.assets.signify.com/is/content/Signify/910925867111_EU.pl_PL.PROF.FP</t>
  </si>
  <si>
    <t>910925867112</t>
  </si>
  <si>
    <t>https://www.assets.signify.com/is/image/Signify/FlexBlend_Suspended-SP340P-MLO-WH-SPP</t>
  </si>
  <si>
    <t>https://www.assets.signify.com/is/content/Signify/910925867112_EU.pl_PL.PROF.FP</t>
  </si>
  <si>
    <t>910925867113</t>
  </si>
  <si>
    <t>https://www.assets.signify.com/is/image/Signify/FlexBlend_Suspended-SP340P-MLO-SI-SPP</t>
  </si>
  <si>
    <t>https://www.assets.signify.com/is/content/Signify/910925867113_EU.pl_PL.PROF.FP</t>
  </si>
  <si>
    <t>910925867114</t>
  </si>
  <si>
    <t>https://www.assets.signify.com/is/image/Signify/FlexBlend_Suspended-SP340P-MLO-BK-SPP</t>
  </si>
  <si>
    <t>https://www.assets.signify.com/is/content/Signify/910925867114_EU.pl_PL.PROF.FP</t>
  </si>
  <si>
    <t>910925867115</t>
  </si>
  <si>
    <t>https://www.assets.signify.com/is/content/Signify/910925867115_EU.pl_PL.PROF.FP</t>
  </si>
  <si>
    <t>910925867116</t>
  </si>
  <si>
    <t>https://www.assets.signify.com/is/image/Signify/FlexBlend_Surface_Mounted-SM340C-O-WH-SPP</t>
  </si>
  <si>
    <t>https://www.assets.signify.com/is/content/Signify/910925867116_EU.pl_PL.PROF.FP</t>
  </si>
  <si>
    <t>910925867117</t>
  </si>
  <si>
    <t>https://www.assets.signify.com/is/image/Signify/FlexBlend_Suspended-SP340P-O-WH-SPP</t>
  </si>
  <si>
    <t>https://www.assets.signify.com/is/content/Signify/910925867117_EU.pl_PL.PROF.FP</t>
  </si>
  <si>
    <t>910925867118</t>
  </si>
  <si>
    <t>https://www.assets.signify.com/is/content/Signify/910925867118_EU.pl_PL.PROF.FP</t>
  </si>
  <si>
    <t>910925867119</t>
  </si>
  <si>
    <t>https://www.assets.signify.com/is/content/Signify/910925867119_EU.pl_PL.PROF.FP</t>
  </si>
  <si>
    <t>910925867120</t>
  </si>
  <si>
    <t>https://www.assets.signify.com/is/content/Signify/910925867120_EU.pl_PL.PROF.FP</t>
  </si>
  <si>
    <t>910925867121</t>
  </si>
  <si>
    <t>https://www.assets.signify.com/is/content/Signify/910925867121_EU.pl_PL.PROF.FP</t>
  </si>
  <si>
    <t>910925867122</t>
  </si>
  <si>
    <t>https://www.assets.signify.com/is/content/Signify/910925867122_EU.pl_PL.PROF.FP</t>
  </si>
  <si>
    <t>910925867123</t>
  </si>
  <si>
    <t>https://www.assets.signify.com/is/content/Signify/910925867123_EU.pl_PL.PROF.FP</t>
  </si>
  <si>
    <t>910925867125</t>
  </si>
  <si>
    <t>https://www.assets.signify.com/is/content/Signify/910925867125_EU.pl_PL.PROF.FP</t>
  </si>
  <si>
    <t>910925867126</t>
  </si>
  <si>
    <t>https://www.assets.signify.com/is/content/Signify/910925867126_EU.pl_PL.PROF.FP</t>
  </si>
  <si>
    <t>910925867127</t>
  </si>
  <si>
    <t>https://www.assets.signify.com/is/content/Signify/910925867127_EU.pl_PL.PROF.FP</t>
  </si>
  <si>
    <t>910925867128</t>
  </si>
  <si>
    <t>https://www.assets.signify.com/is/content/Signify/910925867128_EU.pl_PL.PROF.FP</t>
  </si>
  <si>
    <t>910925867129</t>
  </si>
  <si>
    <t>https://www.assets.signify.com/is/content/Signify/910925867129_EU.pl_PL.PROF.FP</t>
  </si>
  <si>
    <t>910925867130</t>
  </si>
  <si>
    <t>https://www.assets.signify.com/is/content/Signify/910925867130_EU.pl_PL.PROF.FP</t>
  </si>
  <si>
    <t>910925867131</t>
  </si>
  <si>
    <t>https://www.assets.signify.com/is/content/Signify/910925867131_EU.pl_PL.PROF.FP</t>
  </si>
  <si>
    <t>https://www.assets.signify.com/is/content/Signify/Mounting%20Instructions%20update%20FlexBlend%20S_S_20200929</t>
  </si>
  <si>
    <t>910925867132</t>
  </si>
  <si>
    <t>https://www.assets.signify.com/is/content/Signify/910925867132_EU.pl_PL.PROF.FP</t>
  </si>
  <si>
    <t>910925867133</t>
  </si>
  <si>
    <t>https://www.assets.signify.com/is/content/Signify/910925867133_EU.pl_PL.PROF.FP</t>
  </si>
  <si>
    <t>910925867134</t>
  </si>
  <si>
    <t>https://www.assets.signify.com/is/content/Signify/910925867134_EU.pl_PL.PROF.FP</t>
  </si>
  <si>
    <t>910925867135</t>
  </si>
  <si>
    <t>https://www.assets.signify.com/is/content/Signify/910925867135_EU.pl_PL.PROF.FP</t>
  </si>
  <si>
    <t>910925867136</t>
  </si>
  <si>
    <t>https://www.assets.signify.com/is/content/Signify/910925867136_EU.pl_PL.PROF.FP</t>
  </si>
  <si>
    <t>910925867137</t>
  </si>
  <si>
    <t>https://www.assets.signify.com/is/content/Signify/910925867137_EU.pl_PL.PROF.FP</t>
  </si>
  <si>
    <t>910925867140</t>
  </si>
  <si>
    <t>https://www.assets.signify.com/is/image/Signify/BGP705_Luma_gen2_Large_back_SPP</t>
  </si>
  <si>
    <t>https://www.assets.signify.com/is/content/Signify/910925867140_EU.pl_PL.PROF.FP</t>
  </si>
  <si>
    <t>910925867141</t>
  </si>
  <si>
    <t>https://www.assets.signify.com/is/content/Signify/910925867141_EU.pl_PL.PROF.FP</t>
  </si>
  <si>
    <t>910925867142</t>
  </si>
  <si>
    <t>https://www.assets.signify.com/is/image/Signify/BGP705_Luma_gen2_Large_Wattstopper_B_SPP</t>
  </si>
  <si>
    <t>https://www.assets.signify.com/is/content/Signify/910925867142_EU.pl_PL.PROF.FP</t>
  </si>
  <si>
    <t>910925867143</t>
  </si>
  <si>
    <t>https://www.assets.signify.com/is/content/Signify/910925867143_EU.pl_PL.PROF.FP</t>
  </si>
  <si>
    <t>910925867189</t>
  </si>
  <si>
    <t>https://www.assets.signify.com/is/image/Signify/FlexBlend_Recessed_RC340B-U0-Coverplate-SPP</t>
  </si>
  <si>
    <t>https://www.assets.signify.com/is/content/Signify/910925867189_EU.pl_PL.PROF.FP</t>
  </si>
  <si>
    <t>910925867324</t>
  </si>
  <si>
    <t>https://www.assets.signify.com/is/image/Signify/BGP701_Luma_gen2_Nano_Wattstopper_SPP</t>
  </si>
  <si>
    <t>https://www.assets.signify.com/is/content/Signify/910925867324_EU.pl_PL.PROF.FP</t>
  </si>
  <si>
    <t>910925867325</t>
  </si>
  <si>
    <t>https://www.assets.signify.com/is/content/Signify/910925867325_EU.pl_PL.PROF.FP</t>
  </si>
  <si>
    <t>910925867326</t>
  </si>
  <si>
    <t>https://www.assets.signify.com/is/content/Signify/910925867326_EU.pl_PL.PROF.FP</t>
  </si>
  <si>
    <t>910925867327</t>
  </si>
  <si>
    <t>https://www.assets.signify.com/is/image/Signify/BGP701_Luma_gen2_Nano_GearFlex1_SPP</t>
  </si>
  <si>
    <t>https://www.assets.signify.com/is/content/Signify/910925867327_EU.pl_PL.PROF.FP</t>
  </si>
  <si>
    <t>910925867343</t>
  </si>
  <si>
    <t>https://www.assets.signify.com/is/image/Signify/FlexBlend_Suspended-SP340Z-CP-WH</t>
  </si>
  <si>
    <t>https://www.assets.signify.com/is/content/Signify/910925867343_EU.pl_PL.PROF.FP</t>
  </si>
  <si>
    <t>910925867344</t>
  </si>
  <si>
    <t>https://www.assets.signify.com/is/image/Signify/FlexBlend_Suspended-SP340Z-CP-SI</t>
  </si>
  <si>
    <t>https://www.assets.signify.com/is/content/Signify/910925867344_EU.pl_PL.PROF.FP</t>
  </si>
  <si>
    <t>910925867345</t>
  </si>
  <si>
    <t>https://www.assets.signify.com/is/image/Signify/FlexBlend_Suspended-SP340Z-CP-BK</t>
  </si>
  <si>
    <t>https://www.assets.signify.com/is/content/Signify/910925867345_EU.pl_PL.PROF.FP</t>
  </si>
  <si>
    <t>910925867346</t>
  </si>
  <si>
    <t>https://www.assets.signify.com/is/image/Signify/FlexBlend_Suspended-SP340P-WH-9DPP</t>
  </si>
  <si>
    <t>https://www.assets.signify.com/is/content/Signify/910925867346_EU.pl_PL.PROF.FP</t>
  </si>
  <si>
    <t>910925867347</t>
  </si>
  <si>
    <t>https://www.assets.signify.com/is/image/Signify/FlexBlend_Surface-Mouted-Suspended-SP340Z-CP-ALC-WH-SPP</t>
  </si>
  <si>
    <t>https://www.assets.signify.com/is/content/Signify/910925867347_EU.pl_PL.PROF.FP</t>
  </si>
  <si>
    <t>910925867348</t>
  </si>
  <si>
    <t>https://www.assets.signify.com/is/image/Signify/FlexBlend_Suspended-SP340Z-CPESS-ACL-WH</t>
  </si>
  <si>
    <t>https://www.assets.signify.com/is/content/Signify/910925867348_EU.pl_PL.PROF.FP</t>
  </si>
  <si>
    <t>910925867349</t>
  </si>
  <si>
    <t>https://www.assets.signify.com/is/image/Signify/FlexBlend_Surface-Mouted-Suspended-SP340Z-CP-SWZU-U3-WH-SPP</t>
  </si>
  <si>
    <t>https://www.assets.signify.com/is/content/Signify/910925867349_EU.pl_PL.PROF.FP</t>
  </si>
  <si>
    <t>910925867351</t>
  </si>
  <si>
    <t>https://www.assets.signify.com/is/content/Signify/910925867351_EU.pl_PL.PROF.FP</t>
  </si>
  <si>
    <t>910925867355</t>
  </si>
  <si>
    <t>https://www.assets.signify.com/is/image/Signify/FlexBlend_Suspended-SP340P-KIT-45DPP</t>
  </si>
  <si>
    <t>https://www.assets.signify.com/is/content/Signify/910925867355_EU.pl_PL.PROF.FP</t>
  </si>
  <si>
    <t>910925867356</t>
  </si>
  <si>
    <t>https://www.assets.signify.com/is/image/Signify/FlexBlend_Suspended-SP340P-KIT-46DPP</t>
  </si>
  <si>
    <t>https://www.assets.signify.com/is/content/Signify/910925867356_EU.pl_PL.PROF.FP</t>
  </si>
  <si>
    <t>910925867357</t>
  </si>
  <si>
    <t>https://www.assets.signify.com/is/content/Signify/910925867357_EU.pl_PL.PROF.FP</t>
  </si>
  <si>
    <t>910925867358</t>
  </si>
  <si>
    <t>https://www.assets.signify.com/is/content/Signify/910925867358_EU.pl_PL.PROF.FP</t>
  </si>
  <si>
    <t>910925867359</t>
  </si>
  <si>
    <t>https://www.assets.signify.com/is/image/Signify/FlexBlend_Suspended-SP340P-KIT-44B-DPP</t>
  </si>
  <si>
    <t>https://www.assets.signify.com/is/content/Signify/910925867359_EU.pl_PL.PROF.FP</t>
  </si>
  <si>
    <t>910925867360</t>
  </si>
  <si>
    <t>https://www.assets.signify.com/is/image/Signify/FlexBlend_Suspended-SP340P-KIT-44DPP</t>
  </si>
  <si>
    <t>https://www.assets.signify.com/is/content/Signify/910925867360_EU.pl_PL.PROF.FP</t>
  </si>
  <si>
    <t>910925867388</t>
  </si>
  <si>
    <t>https://www.assets.signify.com/is/image/Signify/FlexBlend_Suspended-SP340P-KIT-41DPP</t>
  </si>
  <si>
    <t>https://www.assets.signify.com/is/content/Signify/910925867388_EU.pl_PL.PROF.FP</t>
  </si>
  <si>
    <t>910925867389</t>
  </si>
  <si>
    <t>https://www.assets.signify.com/is/content/Signify/910925867389_EU.pl_PL.PROF.FP</t>
  </si>
  <si>
    <t>910925867390</t>
  </si>
  <si>
    <t>https://www.assets.signify.com/is/content/Signify/910925867390_EU.pl_PL.PROF.FP</t>
  </si>
  <si>
    <t>910925867432</t>
  </si>
  <si>
    <t>https://www.assets.signify.com/is/content/Signify/910925867432_EU.pl_PL.PROF.FP</t>
  </si>
  <si>
    <t>910925867433</t>
  </si>
  <si>
    <t>https://www.assets.signify.com/is/image/Signify/FlexBlend_Suspended-SP340P-KIT-42DPP</t>
  </si>
  <si>
    <t>https://www.assets.signify.com/is/content/Signify/910925867433_EU.pl_PL.PROF.FP</t>
  </si>
  <si>
    <t>910925867434</t>
  </si>
  <si>
    <t>https://www.assets.signify.com/is/image/Signify/FlexBlend_Suspended-SP340P-KIT-43B-DPP</t>
  </si>
  <si>
    <t>https://www.assets.signify.com/is/content/Signify/910925867434_EU.pl_PL.PROF.FP</t>
  </si>
  <si>
    <t>910925867435</t>
  </si>
  <si>
    <t>https://www.assets.signify.com/is/image/Signify/FlexBlend_Suspended-SP340P-KIT-43DPP</t>
  </si>
  <si>
    <t>https://www.assets.signify.com/is/content/Signify/910925867435_EU.pl_PL.PROF.FP</t>
  </si>
  <si>
    <t>910925867436</t>
  </si>
  <si>
    <t>https://www.assets.signify.com/is/image/Signify/FlexBlend_Suspended-SP340P-Endcap-WH-DPP</t>
  </si>
  <si>
    <t>https://www.assets.signify.com/is/content/Signify/910925867436_EU.pl_PL.PROF.FP</t>
  </si>
  <si>
    <t>910925867437</t>
  </si>
  <si>
    <t>https://www.assets.signify.com/is/image/Signify/FlexBlend_Suspended-SP340P-Endcap-SI-DPP</t>
  </si>
  <si>
    <t>https://www.assets.signify.com/is/content/Signify/910925867437_EU.pl_PL.PROF.FP</t>
  </si>
  <si>
    <t>910925867438</t>
  </si>
  <si>
    <t>https://www.assets.signify.com/is/image/Signify/FlexBlend_Suspended-SP340P-Endcap-BK-DPP</t>
  </si>
  <si>
    <t>https://www.assets.signify.com/is/content/Signify/910925867438_EU.pl_PL.PROF.FP</t>
  </si>
  <si>
    <t>910925867439</t>
  </si>
  <si>
    <t>https://www.assets.signify.com/is/image/Signify/FlexBlend_Suspended-SP340P-Endcap-WH-ACL-DPP</t>
  </si>
  <si>
    <t>https://www.assets.signify.com/is/content/Signify/910925867439_EU.pl_PL.PROF.FP</t>
  </si>
  <si>
    <t>910925867440</t>
  </si>
  <si>
    <t>https://www.assets.signify.com/is/image/Signify/FlexBlend_Suspended-SP340P-Endcap-WH-emptyslot-DPP</t>
  </si>
  <si>
    <t>https://www.assets.signify.com/is/content/Signify/910925867440_EU.pl_PL.PROF.FP</t>
  </si>
  <si>
    <t>910925867441</t>
  </si>
  <si>
    <t>https://www.assets.signify.com/is/content/Signify/910925867441_EU.pl_PL.PROF.FP</t>
  </si>
  <si>
    <t>910925867442</t>
  </si>
  <si>
    <t>https://www.assets.signify.com/is/image/Signify/FlexBlend_Suspended-SP340P-Endcap-WH-updradable-sensor-DPP</t>
  </si>
  <si>
    <t>https://www.assets.signify.com/is/content/Signify/910925867442_EU.pl_PL.PROF.FP</t>
  </si>
  <si>
    <t>910925867444</t>
  </si>
  <si>
    <t>https://www.assets.signify.com/is/content/Signify/910925867444_EU.pl_PL.PROF.FP</t>
  </si>
  <si>
    <t>910925867495</t>
  </si>
  <si>
    <t>https://www.assets.signify.com/is/image/Signify/Coreline_trunking_gen2_LL212X_WB_spp</t>
  </si>
  <si>
    <t>910925867498</t>
  </si>
  <si>
    <t>https://www.assets.signify.com/is/image/Signify/Coreline_trunking_gen2_LL217X_BV_spp</t>
  </si>
  <si>
    <t>910925867506</t>
  </si>
  <si>
    <t>https://www.assets.signify.com/is/image/Signify/Coreline_trunking_gen2_LL217X_WB_spp</t>
  </si>
  <si>
    <t>910925867509</t>
  </si>
  <si>
    <t>https://www.assets.signify.com/is/content/Signify/910925867509_EU.pl_PL.PROF.FP</t>
  </si>
  <si>
    <t>910925867515</t>
  </si>
  <si>
    <t>910925867518</t>
  </si>
  <si>
    <t>https://www.assets.signify.com/is/content/Signify/910925867518_EU.pl_PL.PROF.FP</t>
  </si>
  <si>
    <t>910925867522</t>
  </si>
  <si>
    <t>910925867523</t>
  </si>
  <si>
    <t>910925867524</t>
  </si>
  <si>
    <t>910925867525</t>
  </si>
  <si>
    <t>910925867526</t>
  </si>
  <si>
    <t>910925867527</t>
  </si>
  <si>
    <t>910925867528</t>
  </si>
  <si>
    <t>https://www.assets.signify.com/is/content/Signify/910925867528_EU.pl_PL.PROF.FP</t>
  </si>
  <si>
    <t>910925867529</t>
  </si>
  <si>
    <t>910925867530</t>
  </si>
  <si>
    <t>https://www.assets.signify.com/is/image/Signify/Coreline_trunking_gen2_LL217X_O_spp</t>
  </si>
  <si>
    <t>910925867531</t>
  </si>
  <si>
    <t>910925867532</t>
  </si>
  <si>
    <t>https://www.assets.signify.com/is/content/Signify/910925867532_EU.pl_PL.PROF.FP</t>
  </si>
  <si>
    <t>910925867533</t>
  </si>
  <si>
    <t>910925867534</t>
  </si>
  <si>
    <t>910925867535</t>
  </si>
  <si>
    <t>910925867536</t>
  </si>
  <si>
    <t>910925867537</t>
  </si>
  <si>
    <t>910925867538</t>
  </si>
  <si>
    <t>910925867539</t>
  </si>
  <si>
    <t>910925867540</t>
  </si>
  <si>
    <t>910925867541</t>
  </si>
  <si>
    <t>910925867542</t>
  </si>
  <si>
    <t>https://www.assets.signify.com/is/content/Signify/910925867542_EU.pl_PL.PROF.FP</t>
  </si>
  <si>
    <t>910925867543</t>
  </si>
  <si>
    <t>910925867544</t>
  </si>
  <si>
    <t>910925867545</t>
  </si>
  <si>
    <t>910925867546</t>
  </si>
  <si>
    <t>910925867547</t>
  </si>
  <si>
    <t>https://www.assets.signify.com/is/content/Signify/910925867547_EU.pl_PL.PROF.FP</t>
  </si>
  <si>
    <t>910925867548</t>
  </si>
  <si>
    <t>910925867549</t>
  </si>
  <si>
    <t>910925867550</t>
  </si>
  <si>
    <t>910925867551</t>
  </si>
  <si>
    <t>https://www.assets.signify.com/is/content/Signify/910925867551_EU.pl_PL.PROF.FP</t>
  </si>
  <si>
    <t>910925867552</t>
  </si>
  <si>
    <t>910925867553</t>
  </si>
  <si>
    <t>910925867554</t>
  </si>
  <si>
    <t>910925867555</t>
  </si>
  <si>
    <t>https://www.assets.signify.com/is/content/Signify/910925867555_EU.pl_PL.PROF.FP</t>
  </si>
  <si>
    <t>910925867556</t>
  </si>
  <si>
    <t>910925867557</t>
  </si>
  <si>
    <t>910925867558</t>
  </si>
  <si>
    <t>910925867559</t>
  </si>
  <si>
    <t>910925867560</t>
  </si>
  <si>
    <t>910925867561</t>
  </si>
  <si>
    <t>https://www.assets.signify.com/is/content/Signify/910925867561_EU.pl_PL.PROF.FP</t>
  </si>
  <si>
    <t>910925867562</t>
  </si>
  <si>
    <t>https://www.assets.signify.com/is/image/Signify/Coreline_trunking_gen2_LL200Xi_7_dpp</t>
  </si>
  <si>
    <t>910925867563</t>
  </si>
  <si>
    <t>910925867564</t>
  </si>
  <si>
    <t>https://www.assets.signify.com/is/image/Signify/Coreline_trunking_gen2_LL200Xi_EC7_dpp</t>
  </si>
  <si>
    <t>910925867565</t>
  </si>
  <si>
    <t>910925867566</t>
  </si>
  <si>
    <t>910925867567</t>
  </si>
  <si>
    <t>https://www.assets.signify.com/is/image/Signify/Coreline_trunking_gen2_LL200Xi_CB_dpp</t>
  </si>
  <si>
    <t>910925867568</t>
  </si>
  <si>
    <t>https://www.assets.signify.com/is/image/Signify/Coreline_trunking_gen2_LL200Xi_SMB_dpp</t>
  </si>
  <si>
    <t>910925867569</t>
  </si>
  <si>
    <t>910925867570</t>
  </si>
  <si>
    <t>https://www.assets.signify.com/is/image/Signify/Coreline_trunking_gen2_LL200Xi_SW2_dpp</t>
  </si>
  <si>
    <t>910925867571</t>
  </si>
  <si>
    <t>910925867572</t>
  </si>
  <si>
    <t>910925867573</t>
  </si>
  <si>
    <t>https://www.assets.signify.com/is/image/Signify/Coreline_trunking_gen2_LL200Xi_EP_spp</t>
  </si>
  <si>
    <t>910925867574</t>
  </si>
  <si>
    <t>910925867575</t>
  </si>
  <si>
    <t>910925867579</t>
  </si>
  <si>
    <t>910925867583</t>
  </si>
  <si>
    <t>https://www.assets.signify.com/is/image/Signify/Coreline_trunking_gen2_LL212Xi_BC_spp</t>
  </si>
  <si>
    <t>910925867585</t>
  </si>
  <si>
    <t>910925867586</t>
  </si>
  <si>
    <t>910925867587</t>
  </si>
  <si>
    <t>910925867589</t>
  </si>
  <si>
    <t>https://www.assets.signify.com/is/image/Signify/Coreline_trunking_gen2_LL217Xi_BC_spp</t>
  </si>
  <si>
    <t>910925867591</t>
  </si>
  <si>
    <t>910925867592</t>
  </si>
  <si>
    <t>910925867593</t>
  </si>
  <si>
    <t>910925867595</t>
  </si>
  <si>
    <t>910925867597</t>
  </si>
  <si>
    <t>910925867598</t>
  </si>
  <si>
    <t>910925867599</t>
  </si>
  <si>
    <t>910925867611</t>
  </si>
  <si>
    <t>910925867659</t>
  </si>
  <si>
    <t>https://www.assets.signify.com/is/image/Signify/TMS030-BS</t>
  </si>
  <si>
    <t>https://www.assets.signify.com/is/content/Signify/910925867659_EU.pl_PL.PROF.FP</t>
  </si>
  <si>
    <t>910925867660</t>
  </si>
  <si>
    <t>https://www.assets.signify.com/is/image/Signify/TMS030-2-BS</t>
  </si>
  <si>
    <t>https://www.assets.signify.com/is/content/Signify/910925867660_EU.pl_PL.PROF.FP</t>
  </si>
  <si>
    <t>910925867661</t>
  </si>
  <si>
    <t>https://www.assets.signify.com/is/content/Signify/910925867661_EU.pl_PL.PROF.FP</t>
  </si>
  <si>
    <t>910925867662</t>
  </si>
  <si>
    <t>https://www.assets.signify.com/is/content/Signify/910925867662_EU.pl_PL.PROF.FP</t>
  </si>
  <si>
    <t>910925867663</t>
  </si>
  <si>
    <t>https://www.assets.signify.com/is/image/Signify/TMS030-BS-01%20V2</t>
  </si>
  <si>
    <t>https://www.assets.signify.com/is/content/Signify/910925867663_EU.pl_PL.PROF.FP</t>
  </si>
  <si>
    <t>910925867664</t>
  </si>
  <si>
    <t>https://www.assets.signify.com/is/image/Signify/TMS030-BS-02</t>
  </si>
  <si>
    <t>https://www.assets.signify.com/is/content/Signify/910925867664_EU.pl_PL.PROF.FP</t>
  </si>
  <si>
    <t>910925867665</t>
  </si>
  <si>
    <t>https://www.assets.signify.com/is/image/Signify/120064-105</t>
  </si>
  <si>
    <t>https://www.assets.signify.com/is/content/Signify/910925867665_EU.pl_PL.PROF.FP</t>
  </si>
  <si>
    <t>910925867666</t>
  </si>
  <si>
    <t>https://www.assets.signify.com/is/image/Signify/120064-096</t>
  </si>
  <si>
    <t>https://www.assets.signify.com/is/content/Signify/910925867666_EU.pl_PL.PROF.FP</t>
  </si>
  <si>
    <t>910925867698</t>
  </si>
  <si>
    <t>https://www.assets.signify.com/is/content/Signify/910925867698_EU.pl_PL.PROF.FP</t>
  </si>
  <si>
    <t>910925867699</t>
  </si>
  <si>
    <t>https://www.assets.signify.com/is/content/Signify/910925867699_EU.pl_PL.PROF.FP</t>
  </si>
  <si>
    <t>910925867701</t>
  </si>
  <si>
    <t>https://www.assets.signify.com/is/content/Signify/910925867701_EU.pl_PL.PROF.FP</t>
  </si>
  <si>
    <t>910925867703</t>
  </si>
  <si>
    <t>https://www.assets.signify.com/is/image/Signify/WT490C%20L700_SPP</t>
  </si>
  <si>
    <t>https://www.assets.signify.com/is/content/Signify/910925867703_EU.pl_PL.PROF.FP</t>
  </si>
  <si>
    <t>910925867704</t>
  </si>
  <si>
    <t>https://www.assets.signify.com/is/content/Signify/910925867704_EU.pl_PL.PROF.FP</t>
  </si>
  <si>
    <t>910925867705</t>
  </si>
  <si>
    <t>https://www.assets.signify.com/is/content/Signify/910925867705_EU.pl_PL.PROF.FP</t>
  </si>
  <si>
    <t>910925867706</t>
  </si>
  <si>
    <t>https://www.assets.signify.com/is/content/Signify/910925867706_EU.pl_PL.PROF.FP</t>
  </si>
  <si>
    <t>910925867707</t>
  </si>
  <si>
    <t>https://www.assets.signify.com/is/content/Signify/910925867707_EU.pl_PL.PROF.FP</t>
  </si>
  <si>
    <t>910925867708</t>
  </si>
  <si>
    <t>https://www.assets.signify.com/is/content/Signify/910925867708_EU.pl_PL.PROF.FP</t>
  </si>
  <si>
    <t>910925867709</t>
  </si>
  <si>
    <t>https://www.assets.signify.com/is/content/Signify/910925867709_EU.pl_PL.PROF.FP</t>
  </si>
  <si>
    <t>910925867710</t>
  </si>
  <si>
    <t>https://www.assets.signify.com/is/content/Signify/910925867710_EU.pl_PL.PROF.FP</t>
  </si>
  <si>
    <t>https://www.assets.signify.com/is/content/Signify/Mounting-Instruction-Pacific-LED-gen5-WT490C-EL-202311</t>
  </si>
  <si>
    <t>910925867711</t>
  </si>
  <si>
    <t>https://www.assets.signify.com/is/content/Signify/910925867711_EU.pl_PL.PROF.FP</t>
  </si>
  <si>
    <t>910925867712</t>
  </si>
  <si>
    <t>https://www.assets.signify.com/is/content/Signify/910925867712_EU.pl_PL.PROF.FP</t>
  </si>
  <si>
    <t>910925867713</t>
  </si>
  <si>
    <t>https://www.assets.signify.com/is/content/Signify/910925867713_EU.pl_PL.PROF.FP</t>
  </si>
  <si>
    <t>910925867714</t>
  </si>
  <si>
    <t>https://www.assets.signify.com/is/content/Signify/910925867714_EU.pl_PL.PROF.FP</t>
  </si>
  <si>
    <t>910925867715</t>
  </si>
  <si>
    <t>https://www.assets.signify.com/is/content/Signify/910925867715_EU.pl_PL.PROF.FP</t>
  </si>
  <si>
    <t>910925867716</t>
  </si>
  <si>
    <t>https://www.assets.signify.com/is/content/Signify/910925867716_EU.pl_PL.PROF.FP</t>
  </si>
  <si>
    <t>910925867717</t>
  </si>
  <si>
    <t>https://www.assets.signify.com/is/content/Signify/910925867717_EU.pl_PL.PROF.FP</t>
  </si>
  <si>
    <t>910925867718</t>
  </si>
  <si>
    <t>https://www.assets.signify.com/is/content/Signify/910925867718_EU.pl_PL.PROF.FP</t>
  </si>
  <si>
    <t>910925867719</t>
  </si>
  <si>
    <t>https://www.assets.signify.com/is/content/Signify/910925867719_EU.pl_PL.PROF.FP</t>
  </si>
  <si>
    <t>910925867720</t>
  </si>
  <si>
    <t>https://www.assets.signify.com/is/content/Signify/910925867720_EU.pl_PL.PROF.FP</t>
  </si>
  <si>
    <t>910925867721</t>
  </si>
  <si>
    <t>https://www.assets.signify.com/is/content/Signify/910925867721_EU.pl_PL.PROF.FP</t>
  </si>
  <si>
    <t>910925867722</t>
  </si>
  <si>
    <t>https://www.assets.signify.com/is/content/Signify/910925867722_EU.pl_PL.PROF.FP</t>
  </si>
  <si>
    <t>910925867723</t>
  </si>
  <si>
    <t>https://www.assets.signify.com/is/content/Signify/910925867723_EU.pl_PL.PROF.FP</t>
  </si>
  <si>
    <t>910925867724</t>
  </si>
  <si>
    <t>https://www.assets.signify.com/is/content/Signify/910925867724_EU.pl_PL.PROF.FP</t>
  </si>
  <si>
    <t>910925867725</t>
  </si>
  <si>
    <t>https://www.assets.signify.com/is/content/Signify/910925867725_EU.pl_PL.PROF.FP</t>
  </si>
  <si>
    <t>910925867726</t>
  </si>
  <si>
    <t>https://www.assets.signify.com/is/content/Signify/910925867726_EU.pl_PL.PROF.FP</t>
  </si>
  <si>
    <t>910925867727</t>
  </si>
  <si>
    <t>https://www.assets.signify.com/is/content/Signify/910925867727_EU.pl_PL.PROF.FP</t>
  </si>
  <si>
    <t>910925867728</t>
  </si>
  <si>
    <t>https://www.assets.signify.com/is/content/Signify/910925867728_EU.pl_PL.PROF.FP</t>
  </si>
  <si>
    <t>910925867729</t>
  </si>
  <si>
    <t>https://www.assets.signify.com/is/content/Signify/910925867729_EU.pl_PL.PROF.FP</t>
  </si>
  <si>
    <t>910925867730</t>
  </si>
  <si>
    <t>https://www.assets.signify.com/is/content/Signify/910925867730_EU.pl_PL.PROF.FP</t>
  </si>
  <si>
    <t>https://www.assets.signify.com/is/content/Signify/Mounting%20instruction%20WT490C%20Pacific%20LED%20gen5_2023%2001</t>
  </si>
  <si>
    <t>910925867731</t>
  </si>
  <si>
    <t>https://www.assets.signify.com/is/image/Signify/WT490C%20L1800_SPP</t>
  </si>
  <si>
    <t>https://www.assets.signify.com/is/content/Signify/910925867731_EU.pl_PL.PROF.FP</t>
  </si>
  <si>
    <t>910925867732</t>
  </si>
  <si>
    <t>https://www.assets.signify.com/is/content/Signify/910925867732_EU.pl_PL.PROF.FP</t>
  </si>
  <si>
    <t>910925867733</t>
  </si>
  <si>
    <t>https://www.assets.signify.com/is/content/Signify/910925867733_EU.pl_PL.PROF.FP</t>
  </si>
  <si>
    <t>910925867734</t>
  </si>
  <si>
    <t>https://www.assets.signify.com/is/content/Signify/910925867734_EU.pl_PL.PROF.FP</t>
  </si>
  <si>
    <t>910925867735</t>
  </si>
  <si>
    <t>https://www.assets.signify.com/is/content/Signify/910925867735_EU.pl_PL.PROF.FP</t>
  </si>
  <si>
    <t>910925867736</t>
  </si>
  <si>
    <t>https://www.assets.signify.com/is/content/Signify/910925867736_EU.pl_PL.PROF.FP</t>
  </si>
  <si>
    <t>910925867737</t>
  </si>
  <si>
    <t>https://www.assets.signify.com/is/content/Signify/910925867737_EU.pl_PL.PROF.FP</t>
  </si>
  <si>
    <t>910925867738</t>
  </si>
  <si>
    <t>https://www.assets.signify.com/is/content/Signify/910925867738_EU.pl_PL.PROF.FP</t>
  </si>
  <si>
    <t>910925867739</t>
  </si>
  <si>
    <t>https://www.assets.signify.com/is/content/Signify/910925867739_EU.pl_PL.PROF.FP</t>
  </si>
  <si>
    <t>910925867740</t>
  </si>
  <si>
    <t>https://www.assets.signify.com/is/content/Signify/910925867740_EU.pl_PL.PROF.FP</t>
  </si>
  <si>
    <t>910925867741</t>
  </si>
  <si>
    <t>https://www.assets.signify.com/is/content/Signify/910925867741_EU.pl_PL.PROF.FP</t>
  </si>
  <si>
    <t>910925867742</t>
  </si>
  <si>
    <t>https://www.assets.signify.com/is/content/Signify/910925867742_EU.pl_PL.PROF.FP</t>
  </si>
  <si>
    <t>910925867743</t>
  </si>
  <si>
    <t>https://www.assets.signify.com/is/content/Signify/910925867743_EU.pl_PL.PROF.FP</t>
  </si>
  <si>
    <t>910925867744</t>
  </si>
  <si>
    <t>https://www.assets.signify.com/is/content/Signify/910925867744_EU.pl_PL.PROF.FP</t>
  </si>
  <si>
    <t>910925867775</t>
  </si>
  <si>
    <t>https://www.assets.signify.com/is/content/Signify/910925867775_EU.pl_PL.PROF.FP</t>
  </si>
  <si>
    <t>910925867776</t>
  </si>
  <si>
    <t>https://www.assets.signify.com/is/content/Signify/910925867776_EU.pl_PL.PROF.FP</t>
  </si>
  <si>
    <t>910925867777</t>
  </si>
  <si>
    <t>https://www.assets.signify.com/is/content/Signify/910925867777_EU.pl_PL.PROF.FP</t>
  </si>
  <si>
    <t>910925867778</t>
  </si>
  <si>
    <t>https://www.assets.signify.com/is/content/Signify/910925867778_EU.pl_PL.PROF.FP</t>
  </si>
  <si>
    <t>910925867779</t>
  </si>
  <si>
    <t>https://www.assets.signify.com/is/content/Signify/910925867779_EU.pl_PL.PROF.FP</t>
  </si>
  <si>
    <t>910925867780</t>
  </si>
  <si>
    <t>https://www.assets.signify.com/is/content/Signify/910925867780_EU.pl_PL.PROF.FP</t>
  </si>
  <si>
    <t>910925867781</t>
  </si>
  <si>
    <t>https://www.assets.signify.com/is/content/Signify/910925867781_EU.pl_PL.PROF.FP</t>
  </si>
  <si>
    <t>910925867782</t>
  </si>
  <si>
    <t>https://www.assets.signify.com/is/content/Signify/910925867782_EU.pl_PL.PROF.FP</t>
  </si>
  <si>
    <t>910925867816</t>
  </si>
  <si>
    <t>https://www.assets.signify.com/is/content/Signify/910925867816_EU.pl_PL.PROF.FP</t>
  </si>
  <si>
    <t>910925867839</t>
  </si>
  <si>
    <t>https://www.assets.signify.com/is/content/Signify/910925867839_EU.pl_PL.PROF.FP</t>
  </si>
  <si>
    <t>910925867855</t>
  </si>
  <si>
    <t>https://www.assets.signify.com/is/content/Signify/910925867855_EU.pl_PL.PROF.FP</t>
  </si>
  <si>
    <t>910925867865</t>
  </si>
  <si>
    <t>https://www.assets.signify.com/is/content/Signify/910925867865_EU.pl_PL.PROF.FP</t>
  </si>
  <si>
    <t>910925867986</t>
  </si>
  <si>
    <t>https://www.assets.signify.com/is/content/Signify/910925867986_EU.pl_PL.PROF.FP</t>
  </si>
  <si>
    <t>910925868136</t>
  </si>
  <si>
    <t>https://www.assets.signify.com/is/image/Signify/BGP701_Luma_gen2_Nano_Basis_SPP</t>
  </si>
  <si>
    <t>https://www.assets.signify.com/is/content/Signify/910925868136_EU.pl_PL.PROF.FP</t>
  </si>
  <si>
    <t>910925868137</t>
  </si>
  <si>
    <t>https://www.assets.signify.com/is/content/Signify/910925868137_EU.pl_PL.PROF.FP</t>
  </si>
  <si>
    <t>910925868140</t>
  </si>
  <si>
    <t>https://www.assets.signify.com/is/content/Signify/910925868140_EU.pl_PL.PROF.FP</t>
  </si>
  <si>
    <t>https://www.assets.signify.com/is/content/Signify/Mounting%20Instructions%20Metronomis%20LED%20May%202020;https://www.assets.signify.com/is/content/Signify/Mounting%20instructions%20Metronomis%20LED%20BDS650</t>
  </si>
  <si>
    <t>910925868147</t>
  </si>
  <si>
    <t>https://www.assets.signify.com/is/content/Signify/910925868147_EU.pl_PL.PROF.FP</t>
  </si>
  <si>
    <t>910925868149</t>
  </si>
  <si>
    <t>https://www.assets.signify.com/is/content/Signify/910925868149_EU.pl_PL.PROF.FP</t>
  </si>
  <si>
    <t>910925868151</t>
  </si>
  <si>
    <t>https://www.assets.signify.com/is/content/Signify/910925868151_EU.pl_PL.PROF.FP</t>
  </si>
  <si>
    <t>910925868154</t>
  </si>
  <si>
    <t>https://www.assets.signify.com/is/content/Signify/910925868154_EU.pl_PL.PROF.FP</t>
  </si>
  <si>
    <t>910925868155</t>
  </si>
  <si>
    <t>https://www.assets.signify.com/is/content/Signify/910925868155_EU.pl_PL.PROF.FP</t>
  </si>
  <si>
    <t>910925868158</t>
  </si>
  <si>
    <t>https://www.assets.signify.com/is/content/Signify/910925868158_EU.pl_PL.PROF.FP</t>
  </si>
  <si>
    <t>910925868165</t>
  </si>
  <si>
    <t>https://www.assets.signify.com/is/content/Signify/910925868165_EU.pl_PL.PROF.FP</t>
  </si>
  <si>
    <t>910925868169</t>
  </si>
  <si>
    <t>https://www.assets.signify.com/is/image/Signify/OPPR1_BDS650I_0017</t>
  </si>
  <si>
    <t>https://www.assets.signify.com/is/content/Signify/910925868169_EU.pl_PL.PROF.FP</t>
  </si>
  <si>
    <t>910925868174</t>
  </si>
  <si>
    <t>https://www.assets.signify.com/is/content/Signify/910925868174_EU.pl_PL.PROF.FP</t>
  </si>
  <si>
    <t>910925868182</t>
  </si>
  <si>
    <t>https://www.assets.signify.com/is/content/Signify/910925868182_EU.pl_PL.PROF.FP</t>
  </si>
  <si>
    <t>910925868187</t>
  </si>
  <si>
    <t>https://www.assets.signify.com/is/content/Signify/910925868187_EU.pl_PL.PROF.FP</t>
  </si>
  <si>
    <t>910925868190</t>
  </si>
  <si>
    <t>https://www.assets.signify.com/is/content/Signify/910925868190_EU.pl_PL.PROF.FP</t>
  </si>
  <si>
    <t>910925868191</t>
  </si>
  <si>
    <t>https://www.assets.signify.com/is/content/Signify/910925868191_EU.pl_PL.PROF.FP</t>
  </si>
  <si>
    <t>910925868194</t>
  </si>
  <si>
    <t>https://www.assets.signify.com/is/content/Signify/910925868194_EU.pl_PL.PROF.FP</t>
  </si>
  <si>
    <t>910925868195</t>
  </si>
  <si>
    <t>https://www.assets.signify.com/is/content/Signify/910925868195_EU.pl_PL.PROF.FP</t>
  </si>
  <si>
    <t>910925868196</t>
  </si>
  <si>
    <t>https://www.assets.signify.com/is/content/Signify/910925868196_EU.pl_PL.PROF.FP</t>
  </si>
  <si>
    <t>910925868198</t>
  </si>
  <si>
    <t>https://www.assets.signify.com/is/content/Signify/910925868198_EU.pl_PL.PROF.FP</t>
  </si>
  <si>
    <t>910925868199</t>
  </si>
  <si>
    <t>https://www.assets.signify.com/is/content/Signify/910925868199_EU.pl_PL.PROF.FP</t>
  </si>
  <si>
    <t>910925868201</t>
  </si>
  <si>
    <t>https://www.assets.signify.com/is/content/Signify/910925868201_EU.pl_PL.PROF.FP</t>
  </si>
  <si>
    <t>910925868202</t>
  </si>
  <si>
    <t>https://www.assets.signify.com/is/content/Signify/910925868202_EU.pl_PL.PROF.FP</t>
  </si>
  <si>
    <t>910925868203</t>
  </si>
  <si>
    <t>https://www.assets.signify.com/is/content/Signify/910925868203_EU.pl_PL.PROF.FP</t>
  </si>
  <si>
    <t>910925868204</t>
  </si>
  <si>
    <t>https://www.assets.signify.com/is/content/Signify/910925868204_EU.pl_PL.PROF.FP</t>
  </si>
  <si>
    <t>910925868205</t>
  </si>
  <si>
    <t>https://www.assets.signify.com/is/content/Signify/910925868205_EU.pl_PL.PROF.FP</t>
  </si>
  <si>
    <t>910925868217</t>
  </si>
  <si>
    <t>https://www.assets.signify.com/is/content/Signify/910925868217_EU.pl_PL.PROF.FP</t>
  </si>
  <si>
    <t>910925868218</t>
  </si>
  <si>
    <t>https://www.assets.signify.com/is/content/Signify/910925868218_EU.pl_PL.PROF.FP</t>
  </si>
  <si>
    <t>910925868223</t>
  </si>
  <si>
    <t>https://www.assets.signify.com/is/content/Signify/910925868223_EU.pl_PL.PROF.FP</t>
  </si>
  <si>
    <t>910925868224</t>
  </si>
  <si>
    <t>https://www.assets.signify.com/is/content/Signify/910925868224_EU.pl_PL.PROF.FP</t>
  </si>
  <si>
    <t>910925868232</t>
  </si>
  <si>
    <t>https://www.assets.signify.com/is/content/Signify/910925868232_EU.pl_PL.PROF.FP</t>
  </si>
  <si>
    <t>910925868233</t>
  </si>
  <si>
    <t>https://www.assets.signify.com/is/content/Signify/910925868233_EU.pl_PL.PROF.FP</t>
  </si>
  <si>
    <t>910925868234</t>
  </si>
  <si>
    <t>https://www.assets.signify.com/is/content/Signify/910925868234_EU.pl_PL.PROF.FP</t>
  </si>
  <si>
    <t>910925868235</t>
  </si>
  <si>
    <t>https://www.assets.signify.com/is/content/Signify/910925868235_EU.pl_PL.PROF.FP</t>
  </si>
  <si>
    <t>910925868236</t>
  </si>
  <si>
    <t>https://www.assets.signify.com/is/content/Signify/910925868236_EU.pl_PL.PROF.FP</t>
  </si>
  <si>
    <t>910925868237</t>
  </si>
  <si>
    <t>https://www.assets.signify.com/is/content/Signify/910925868237_EU.pl_PL.PROF.FP</t>
  </si>
  <si>
    <t>910925868238</t>
  </si>
  <si>
    <t>https://www.assets.signify.com/is/content/Signify/910925868238_EU.pl_PL.PROF.FP</t>
  </si>
  <si>
    <t>910925868239</t>
  </si>
  <si>
    <t>https://www.assets.signify.com/is/content/Signify/910925868239_EU.pl_PL.PROF.FP</t>
  </si>
  <si>
    <t>910925868240</t>
  </si>
  <si>
    <t>https://www.assets.signify.com/is/content/Signify/910925868240_EU.pl_PL.PROF.FP</t>
  </si>
  <si>
    <t>910925868241</t>
  </si>
  <si>
    <t>https://www.assets.signify.com/is/content/Signify/910925868241_EU.pl_PL.PROF.FP</t>
  </si>
  <si>
    <t>910925868242</t>
  </si>
  <si>
    <t>https://www.assets.signify.com/is/content/Signify/910925868242_EU.pl_PL.PROF.FP</t>
  </si>
  <si>
    <t>910925868247</t>
  </si>
  <si>
    <t>https://www.assets.signify.com/is/content/Signify/910925868247_EU.pl_PL.PROF.FP</t>
  </si>
  <si>
    <t>910925868248</t>
  </si>
  <si>
    <t>https://www.assets.signify.com/is/content/Signify/910925868248_EU.pl_PL.PROF.FP</t>
  </si>
  <si>
    <t>https://www.assets.signify.com/is/content/Signify/Mounting-instruction-Pacific-LED-gen5-Value-WT475C-202311</t>
  </si>
  <si>
    <t>910925868249</t>
  </si>
  <si>
    <t>https://www.assets.signify.com/is/content/Signify/910925868249_EU.pl_PL.PROF.FP</t>
  </si>
  <si>
    <t>910925868251</t>
  </si>
  <si>
    <t>https://www.assets.signify.com/is/content/Signify/910925868251_EU.pl_PL.PROF.FP</t>
  </si>
  <si>
    <t>910925868252</t>
  </si>
  <si>
    <t>https://www.assets.signify.com/is/content/Signify/910925868252_EU.pl_PL.PROF.FP</t>
  </si>
  <si>
    <t>910925868253</t>
  </si>
  <si>
    <t>https://www.assets.signify.com/is/content/Signify/910925868253_EU.pl_PL.PROF.FP</t>
  </si>
  <si>
    <t>910925868254</t>
  </si>
  <si>
    <t>https://www.assets.signify.com/is/content/Signify/910925868254_EU.pl_PL.PROF.FP</t>
  </si>
  <si>
    <t>910925868255</t>
  </si>
  <si>
    <t>https://www.assets.signify.com/is/content/Signify/910925868255_EU.pl_PL.PROF.FP</t>
  </si>
  <si>
    <t>910925868256</t>
  </si>
  <si>
    <t>https://www.assets.signify.com/is/content/Signify/910925868256_EU.pl_PL.PROF.FP</t>
  </si>
  <si>
    <t>910925868257</t>
  </si>
  <si>
    <t>https://www.assets.signify.com/is/content/Signify/910925868257_EU.pl_PL.PROF.FP</t>
  </si>
  <si>
    <t>910925868258</t>
  </si>
  <si>
    <t>https://www.assets.signify.com/is/content/Signify/910925868258_EU.pl_PL.PROF.FP</t>
  </si>
  <si>
    <t>910925868259</t>
  </si>
  <si>
    <t>https://www.assets.signify.com/is/content/Signify/910925868259_EU.pl_PL.PROF.FP</t>
  </si>
  <si>
    <t>910925868260</t>
  </si>
  <si>
    <t>https://www.assets.signify.com/is/content/Signify/910925868260_EU.pl_PL.PROF.FP</t>
  </si>
  <si>
    <t>910925868261</t>
  </si>
  <si>
    <t>https://www.assets.signify.com/is/content/Signify/910925868261_EU.pl_PL.PROF.FP</t>
  </si>
  <si>
    <t>910925868262</t>
  </si>
  <si>
    <t>https://www.assets.signify.com/is/content/Signify/910925868262_EU.pl_PL.PROF.FP</t>
  </si>
  <si>
    <t>910925868263</t>
  </si>
  <si>
    <t>https://www.assets.signify.com/is/content/Signify/910925868263_EU.pl_PL.PROF.FP</t>
  </si>
  <si>
    <t>910925868264</t>
  </si>
  <si>
    <t>https://www.assets.signify.com/is/content/Signify/910925868264_EU.pl_PL.PROF.FP</t>
  </si>
  <si>
    <t>910925868265</t>
  </si>
  <si>
    <t>https://www.assets.signify.com/is/content/Signify/910925868265_EU.pl_PL.PROF.FP</t>
  </si>
  <si>
    <t>910925868266</t>
  </si>
  <si>
    <t>https://www.assets.signify.com/is/content/Signify/910925868266_EU.pl_PL.PROF.FP</t>
  </si>
  <si>
    <t>910925868267</t>
  </si>
  <si>
    <t>https://www.assets.signify.com/is/content/Signify/910925868267_EU.pl_PL.PROF.FP</t>
  </si>
  <si>
    <t>910925868268</t>
  </si>
  <si>
    <t>https://www.assets.signify.com/is/content/Signify/910925868268_EU.pl_PL.PROF.FP</t>
  </si>
  <si>
    <t>910925868269</t>
  </si>
  <si>
    <t>https://www.assets.signify.com/is/content/Signify/910925868269_EU.pl_PL.PROF.FP</t>
  </si>
  <si>
    <t>910925868270</t>
  </si>
  <si>
    <t>https://www.assets.signify.com/is/content/Signify/910925868270_EU.pl_PL.PROF.FP</t>
  </si>
  <si>
    <t>910925868271</t>
  </si>
  <si>
    <t>https://www.assets.signify.com/is/content/Signify/910925868271_EU.pl_PL.PROF.FP</t>
  </si>
  <si>
    <t>910925868272</t>
  </si>
  <si>
    <t>https://www.assets.signify.com/is/content/Signify/910925868272_EU.pl_PL.PROF.FP</t>
  </si>
  <si>
    <t>910925868273</t>
  </si>
  <si>
    <t>https://www.assets.signify.com/is/content/Signify/910925868273_EU.pl_PL.PROF.FP</t>
  </si>
  <si>
    <t>https://www.assets.signify.com/is/content/Signify/Mounting-instruction-Pacific-LED-gen5-Value-WT475C-EL-202311</t>
  </si>
  <si>
    <t>910925868274</t>
  </si>
  <si>
    <t>https://www.assets.signify.com/is/content/Signify/910925868274_EU.pl_PL.PROF.FP</t>
  </si>
  <si>
    <t>910925868275</t>
  </si>
  <si>
    <t>https://www.assets.signify.com/is/content/Signify/910925868275_EU.pl_PL.PROF.FP</t>
  </si>
  <si>
    <t>910925868276</t>
  </si>
  <si>
    <t>https://www.assets.signify.com/is/content/Signify/910925868276_EU.pl_PL.PROF.FP</t>
  </si>
  <si>
    <t>910925868277</t>
  </si>
  <si>
    <t>https://www.assets.signify.com/is/content/Signify/910925868277_EU.pl_PL.PROF.FP</t>
  </si>
  <si>
    <t>910925868278</t>
  </si>
  <si>
    <t>https://www.assets.signify.com/is/content/Signify/910925868278_EU.pl_PL.PROF.FP</t>
  </si>
  <si>
    <t>910925868279</t>
  </si>
  <si>
    <t>https://www.assets.signify.com/is/content/Signify/910925868279_EU.pl_PL.PROF.FP</t>
  </si>
  <si>
    <t>910925868280</t>
  </si>
  <si>
    <t>https://www.assets.signify.com/is/content/Signify/910925868280_EU.pl_PL.PROF.FP</t>
  </si>
  <si>
    <t>910925868281</t>
  </si>
  <si>
    <t>https://www.assets.signify.com/is/content/Signify/910925868281_EU.pl_PL.PROF.FP</t>
  </si>
  <si>
    <t>910925868282</t>
  </si>
  <si>
    <t>https://www.assets.signify.com/is/content/Signify/910925868282_EU.pl_PL.PROF.FP</t>
  </si>
  <si>
    <t>910925868283</t>
  </si>
  <si>
    <t>https://www.assets.signify.com/is/content/Signify/910925868283_EU.pl_PL.PROF.FP</t>
  </si>
  <si>
    <t>910925868284</t>
  </si>
  <si>
    <t>https://www.assets.signify.com/is/content/Signify/910925868284_EU.pl_PL.PROF.FP</t>
  </si>
  <si>
    <t>910925868285</t>
  </si>
  <si>
    <t>https://www.assets.signify.com/is/content/Signify/910925868285_EU.pl_PL.PROF.FP</t>
  </si>
  <si>
    <t>910925868286</t>
  </si>
  <si>
    <t>https://www.assets.signify.com/is/content/Signify/910925868286_EU.pl_PL.PROF.FP</t>
  </si>
  <si>
    <t>910925868287</t>
  </si>
  <si>
    <t>https://www.assets.signify.com/is/content/Signify/910925868287_EU.pl_PL.PROF.FP</t>
  </si>
  <si>
    <t>910925868288</t>
  </si>
  <si>
    <t>https://www.assets.signify.com/is/content/Signify/910925868288_EU.pl_PL.PROF.FP</t>
  </si>
  <si>
    <t>910925868289</t>
  </si>
  <si>
    <t>https://www.assets.signify.com/is/content/Signify/910925868289_EU.pl_PL.PROF.FP</t>
  </si>
  <si>
    <t>910925868290</t>
  </si>
  <si>
    <t>https://www.assets.signify.com/is/content/Signify/910925868290_EU.pl_PL.PROF.FP</t>
  </si>
  <si>
    <t>910925868291</t>
  </si>
  <si>
    <t>https://www.assets.signify.com/is/content/Signify/910925868291_EU.pl_PL.PROF.FP</t>
  </si>
  <si>
    <t>910925868292</t>
  </si>
  <si>
    <t>https://www.assets.signify.com/is/content/Signify/910925868292_EU.pl_PL.PROF.FP</t>
  </si>
  <si>
    <t>910925868293</t>
  </si>
  <si>
    <t>https://www.assets.signify.com/is/content/Signify/910925868293_EU.pl_PL.PROF.FP</t>
  </si>
  <si>
    <t>910925868294</t>
  </si>
  <si>
    <t>https://www.assets.signify.com/is/content/Signify/910925868294_EU.pl_PL.PROF.FP</t>
  </si>
  <si>
    <t>910925868295</t>
  </si>
  <si>
    <t>https://www.assets.signify.com/is/content/Signify/910925868295_EU.pl_PL.PROF.FP</t>
  </si>
  <si>
    <t>910925868296</t>
  </si>
  <si>
    <t>https://www.assets.signify.com/is/content/Signify/910925868296_EU.pl_PL.PROF.FP</t>
  </si>
  <si>
    <t>910925868297</t>
  </si>
  <si>
    <t>https://www.assets.signify.com/is/content/Signify/910925868297_EU.pl_PL.PROF.FP</t>
  </si>
  <si>
    <t>910925868298</t>
  </si>
  <si>
    <t>https://www.assets.signify.com/is/content/Signify/910925868298_EU.pl_PL.PROF.FP</t>
  </si>
  <si>
    <t>910925868303</t>
  </si>
  <si>
    <t>https://www.assets.signify.com/is/image/Signify/keyline_alu_sm350c_L1200_suspended_end-cap_SPP</t>
  </si>
  <si>
    <t>https://www.assets.signify.com/is/content/Signify/910925868303_EU.pl_PL.PROF.FP</t>
  </si>
  <si>
    <t>https://www.assets.signify.com/is/content/Signify/KeyLine-InstallationInstruction</t>
  </si>
  <si>
    <t>910925868304</t>
  </si>
  <si>
    <t>https://www.assets.signify.com/is/image/Signify/UniStreet_LumiStreet_gen2_Mini_Solar_Sideview</t>
  </si>
  <si>
    <t>https://www.assets.signify.com/is/content/Signify/910925868304_EU.pl_PL.PROF.FP</t>
  </si>
  <si>
    <t>https://www.assets.signify.com/is/content/Signify/583442710415270-MI-UniStreetSolar</t>
  </si>
  <si>
    <t>910925868305</t>
  </si>
  <si>
    <t>https://www.assets.signify.com/is/content/Signify/910925868305_EU.pl_PL.PROF.FP</t>
  </si>
  <si>
    <t>910925868306</t>
  </si>
  <si>
    <t>https://www.assets.signify.com/is/content/Signify/910925868306_EU.pl_PL.PROF.FP</t>
  </si>
  <si>
    <t>910925868307</t>
  </si>
  <si>
    <t>https://www.assets.signify.com/is/image/Signify/UniStreet_LumiStreet_gen2_Medium_Solar_Sideview</t>
  </si>
  <si>
    <t>https://www.assets.signify.com/is/content/Signify/910925868307_EU.pl_PL.PROF.FP</t>
  </si>
  <si>
    <t>910925868308</t>
  </si>
  <si>
    <t>https://www.assets.signify.com/is/content/Signify/910925868308_EU.pl_PL.PROF.FP</t>
  </si>
  <si>
    <t>910925868309</t>
  </si>
  <si>
    <t>https://www.assets.signify.com/is/content/Signify/910925868309_EU.pl_PL.PROF.FP</t>
  </si>
  <si>
    <t>910925868310</t>
  </si>
  <si>
    <t>https://www.assets.signify.com/is/image/Signify/VGP703_Luma_gen2_Mini_Solar_BL1_SPP</t>
  </si>
  <si>
    <t>https://www.assets.signify.com/is/content/Signify/910925868310_EU.pl_PL.PROF.FP</t>
  </si>
  <si>
    <t>910925868311</t>
  </si>
  <si>
    <t>https://www.assets.signify.com/is/content/Signify/910925868311_EU.pl_PL.PROF.FP</t>
  </si>
  <si>
    <t>910925868312</t>
  </si>
  <si>
    <t>https://www.assets.signify.com/is/content/Signify/910925868312_EU.pl_PL.PROF.FP</t>
  </si>
  <si>
    <t>910925868313</t>
  </si>
  <si>
    <t>https://www.assets.signify.com/is/image/Signify/VGP704_Luma_gen2_Medium_Solar_SR_bottom_SPP</t>
  </si>
  <si>
    <t>https://www.assets.signify.com/is/content/Signify/910925868313_EU.pl_PL.PROF.FP</t>
  </si>
  <si>
    <t>910925868314</t>
  </si>
  <si>
    <t>https://www.assets.signify.com/is/content/Signify/910925868314_EU.pl_PL.PROF.FP</t>
  </si>
  <si>
    <t>910925868315</t>
  </si>
  <si>
    <t>https://www.assets.signify.com/is/content/Signify/910925868315_EU.pl_PL.PROF.FP</t>
  </si>
  <si>
    <t>910925868341</t>
  </si>
  <si>
    <t>https://www.assets.signify.com/is/image/Signify/keyline_endcap_white_sp350z_ep_si_DT</t>
  </si>
  <si>
    <t>https://www.assets.signify.com/is/content/Signify/910925868341_EU.pl_PL.PROF.FP</t>
  </si>
  <si>
    <t>910925868342</t>
  </si>
  <si>
    <t>https://www.assets.signify.com/is/image/Signify/keyline_endcap_black_sp350z_ep_si_DT</t>
  </si>
  <si>
    <t>https://www.assets.signify.com/is/content/Signify/910925868342_EU.pl_PL.PROF.FP</t>
  </si>
  <si>
    <t>910925868343</t>
  </si>
  <si>
    <t>https://www.assets.signify.com/is/image/Signify/keyline_endcap_silver_sp350z_ep_si_DT</t>
  </si>
  <si>
    <t>https://www.assets.signify.com/is/content/Signify/910925868343_EU.pl_PL.PROF.FP</t>
  </si>
  <si>
    <t>910925868344</t>
  </si>
  <si>
    <t>https://www.assets.signify.com/is/image/Signify/keyline_coupling-piece_sp350z_cp_DT</t>
  </si>
  <si>
    <t>https://www.assets.signify.com/is/content/Signify/910925868344_EU.pl_PL.PROF.FP</t>
  </si>
  <si>
    <t>910925868345</t>
  </si>
  <si>
    <t>https://www.assets.signify.com/is/image/Signify/keyline_surface_bracket_sp350z_cmb_DT</t>
  </si>
  <si>
    <t>https://www.assets.signify.com/is/content/Signify/910925868345_EU.pl_PL.PROF.FP</t>
  </si>
  <si>
    <t>910925868346</t>
  </si>
  <si>
    <t>https://www.assets.signify.com/is/image/Signify/keyline_suspension_set_white_sp350zsm2_wh_DT</t>
  </si>
  <si>
    <t>https://www.assets.signify.com/is/content/Signify/910925868346_EU.pl_PL.PROF.FP</t>
  </si>
  <si>
    <t>910925868347</t>
  </si>
  <si>
    <t>https://www.assets.signify.com/is/image/Signify/keyline_suspension_set_silver_sp350z_sm2_si_DT</t>
  </si>
  <si>
    <t>https://www.assets.signify.com/is/content/Signify/910925868347_EU.pl_PL.PROF.FP</t>
  </si>
  <si>
    <t>910925868348</t>
  </si>
  <si>
    <t>https://www.assets.signify.com/is/image/Signify/keyline_suspension_set_sw2_sp350z_sw2_DT</t>
  </si>
  <si>
    <t>https://www.assets.signify.com/is/content/Signify/910925868348_EU.pl_PL.PROF.FP</t>
  </si>
  <si>
    <t>910925868349</t>
  </si>
  <si>
    <t>https://www.assets.signify.com/is/content/Signify/910925868349_EU.pl_PL.PROF.FP</t>
  </si>
  <si>
    <t>910925868350</t>
  </si>
  <si>
    <t>https://www.assets.signify.com/is/content/Signify/910925868350_EU.pl_PL.PROF.FP</t>
  </si>
  <si>
    <t>910925868351</t>
  </si>
  <si>
    <t>https://www.assets.signify.com/is/image/Signify/keyline_wh_sm350c_L1200_suspended_end-cap_SPP</t>
  </si>
  <si>
    <t>https://www.assets.signify.com/is/content/Signify/910925868351_EU.pl_PL.PROF.FP</t>
  </si>
  <si>
    <t>910925868352</t>
  </si>
  <si>
    <t>https://www.assets.signify.com/is/image/Signify/keyline_bk_sm350c_L1200_suspended_end-cap_SPP</t>
  </si>
  <si>
    <t>https://www.assets.signify.com/is/content/Signify/910925868352_EU.pl_PL.PROF.FP</t>
  </si>
  <si>
    <t>910925868353</t>
  </si>
  <si>
    <t>https://www.assets.signify.com/is/content/Signify/910925868353_EU.pl_PL.PROF.FP</t>
  </si>
  <si>
    <t>910925868354</t>
  </si>
  <si>
    <t>https://www.assets.signify.com/is/content/Signify/910925868354_EU.pl_PL.PROF.FP</t>
  </si>
  <si>
    <t>910925868355</t>
  </si>
  <si>
    <t>https://www.assets.signify.com/is/content/Signify/910925868355_EU.pl_PL.PROF.FP</t>
  </si>
  <si>
    <t>910925868356</t>
  </si>
  <si>
    <t>https://www.assets.signify.com/is/content/Signify/910925868356_EU.pl_PL.PROF.FP</t>
  </si>
  <si>
    <t>910925868357</t>
  </si>
  <si>
    <t>https://www.assets.signify.com/is/content/Signify/910925868357_EU.pl_PL.PROF.FP</t>
  </si>
  <si>
    <t>910925868358</t>
  </si>
  <si>
    <t>https://www.assets.signify.com/is/content/Signify/910925868358_EU.pl_PL.PROF.FP</t>
  </si>
  <si>
    <t>910925868359</t>
  </si>
  <si>
    <t>https://www.assets.signify.com/is/content/Signify/910925868359_EU.pl_PL.PROF.FP</t>
  </si>
  <si>
    <t>910925868360</t>
  </si>
  <si>
    <t>https://www.assets.signify.com/is/content/Signify/910925868360_EU.pl_PL.PROF.FP</t>
  </si>
  <si>
    <t>910925868361</t>
  </si>
  <si>
    <t>https://www.assets.signify.com/is/content/Signify/910925868361_EU.pl_PL.PROF.FP</t>
  </si>
  <si>
    <t>910925868362</t>
  </si>
  <si>
    <t>https://www.assets.signify.com/is/image/Signify/KeyLine_SP350P_WIA_SPP</t>
  </si>
  <si>
    <t>https://www.assets.signify.com/is/content/Signify/910925868362_EU.pl_PL.PROF.FP</t>
  </si>
  <si>
    <t>910925868363</t>
  </si>
  <si>
    <t>https://www.assets.signify.com/is/content/Signify/910925868363_EU.pl_PL.PROF.FP</t>
  </si>
  <si>
    <t>910925868364</t>
  </si>
  <si>
    <t>https://www.assets.signify.com/is/content/Signify/910925868364_EU.pl_PL.PROF.FP</t>
  </si>
  <si>
    <t>910925868365</t>
  </si>
  <si>
    <t>https://www.assets.signify.com/is/content/Signify/910925868365_EU.pl_PL.PROF.FP</t>
  </si>
  <si>
    <t>910925868366</t>
  </si>
  <si>
    <t>https://www.assets.signify.com/is/content/Signify/910925868366_EU.pl_PL.PROF.FP</t>
  </si>
  <si>
    <t>910925868367</t>
  </si>
  <si>
    <t>https://www.assets.signify.com/is/content/Signify/910925868367_EU.pl_PL.PROF.FP</t>
  </si>
  <si>
    <t>910925868368</t>
  </si>
  <si>
    <t>https://www.assets.signify.com/is/content/Signify/910925868368_EU.pl_PL.PROF.FP</t>
  </si>
  <si>
    <t>910925868369</t>
  </si>
  <si>
    <t>https://www.assets.signify.com/is/content/Signify/910925868369_EU.pl_PL.PROF.FP</t>
  </si>
  <si>
    <t>910925868370</t>
  </si>
  <si>
    <t>https://www.assets.signify.com/is/content/Signify/910925868370_EU.pl_PL.PROF.FP</t>
  </si>
  <si>
    <t>910925868371</t>
  </si>
  <si>
    <t>https://www.assets.signify.com/is/content/Signify/910925868371_EU.pl_PL.PROF.FP</t>
  </si>
  <si>
    <t>910925868372</t>
  </si>
  <si>
    <t>https://www.assets.signify.com/is/content/Signify/910925868372_EU.pl_PL.PROF.FP</t>
  </si>
  <si>
    <t>910925868373</t>
  </si>
  <si>
    <t>https://www.assets.signify.com/is/content/Signify/910925868373_EU.pl_PL.PROF.FP</t>
  </si>
  <si>
    <t>910925868374</t>
  </si>
  <si>
    <t>https://www.assets.signify.com/is/content/Signify/910925868374_EU.pl_PL.PROF.FP</t>
  </si>
  <si>
    <t>910925868375</t>
  </si>
  <si>
    <t>https://www.assets.signify.com/is/content/Signify/910925868375_EU.pl_PL.PROF.FP</t>
  </si>
  <si>
    <t>910925868376</t>
  </si>
  <si>
    <t>https://www.assets.signify.com/is/image/Signify/keyline_alu_sm350c_L1500_suspended_end-cap_SPP</t>
  </si>
  <si>
    <t>https://www.assets.signify.com/is/content/Signify/910925868376_EU.pl_PL.PROF.FP</t>
  </si>
  <si>
    <t>910925868377</t>
  </si>
  <si>
    <t>https://www.assets.signify.com/is/image/Signify/keyline_wh_sm350c_L1500_suspended_end-cap_SPP</t>
  </si>
  <si>
    <t>https://www.assets.signify.com/is/content/Signify/910925868377_EU.pl_PL.PROF.FP</t>
  </si>
  <si>
    <t>910925868378</t>
  </si>
  <si>
    <t>https://www.assets.signify.com/is/image/Signify/keyline_bk_sm350c_L1500_suspended_end-cap_SPP</t>
  </si>
  <si>
    <t>https://www.assets.signify.com/is/content/Signify/910925868378_EU.pl_PL.PROF.FP</t>
  </si>
  <si>
    <t>910925868379</t>
  </si>
  <si>
    <t>https://www.assets.signify.com/is/content/Signify/910925868379_EU.pl_PL.PROF.FP</t>
  </si>
  <si>
    <t>910925868380</t>
  </si>
  <si>
    <t>https://www.assets.signify.com/is/content/Signify/910925868380_EU.pl_PL.PROF.FP</t>
  </si>
  <si>
    <t>910925868381</t>
  </si>
  <si>
    <t>https://www.assets.signify.com/is/content/Signify/910925868381_EU.pl_PL.PROF.FP</t>
  </si>
  <si>
    <t>910925868382</t>
  </si>
  <si>
    <t>https://www.assets.signify.com/is/content/Signify/910925868382_EU.pl_PL.PROF.FP</t>
  </si>
  <si>
    <t>910925868383</t>
  </si>
  <si>
    <t>https://www.assets.signify.com/is/content/Signify/910925868383_EU.pl_PL.PROF.FP</t>
  </si>
  <si>
    <t>910925868384</t>
  </si>
  <si>
    <t>https://www.assets.signify.com/is/content/Signify/910925868384_EU.pl_PL.PROF.FP</t>
  </si>
  <si>
    <t>910925868385</t>
  </si>
  <si>
    <t>https://www.assets.signify.com/is/content/Signify/910925868385_EU.pl_PL.PROF.FP</t>
  </si>
  <si>
    <t>910925868386</t>
  </si>
  <si>
    <t>https://www.assets.signify.com/is/content/Signify/910925868386_EU.pl_PL.PROF.FP</t>
  </si>
  <si>
    <t>910925868387</t>
  </si>
  <si>
    <t>https://www.assets.signify.com/is/content/Signify/910925868387_EU.pl_PL.PROF.FP</t>
  </si>
  <si>
    <t>910925868388</t>
  </si>
  <si>
    <t>https://www.assets.signify.com/is/image/Signify/keyline_alu_sm350x_l-corner_SPP</t>
  </si>
  <si>
    <t>https://www.assets.signify.com/is/content/Signify/910925868388_EU.pl_PL.PROF.FP</t>
  </si>
  <si>
    <t>910925868389</t>
  </si>
  <si>
    <t>https://www.assets.signify.com/is/image/Signify/keyline_wh_sm350x_l-corner_SPP</t>
  </si>
  <si>
    <t>https://www.assets.signify.com/is/content/Signify/910925868389_EU.pl_PL.PROF.FP</t>
  </si>
  <si>
    <t>910925868390</t>
  </si>
  <si>
    <t>https://www.assets.signify.com/is/image/Signify/keyline_bk_sm350x_l-corner_SPP</t>
  </si>
  <si>
    <t>https://www.assets.signify.com/is/content/Signify/910925868390_EU.pl_PL.PROF.FP</t>
  </si>
  <si>
    <t>910925868391</t>
  </si>
  <si>
    <t>https://www.assets.signify.com/is/content/Signify/910925868391_EU.pl_PL.PROF.FP</t>
  </si>
  <si>
    <t>910925868392</t>
  </si>
  <si>
    <t>https://www.assets.signify.com/is/content/Signify/910925868392_EU.pl_PL.PROF.FP</t>
  </si>
  <si>
    <t>910925868393</t>
  </si>
  <si>
    <t>https://www.assets.signify.com/is/content/Signify/910925868393_EU.pl_PL.PROF.FP</t>
  </si>
  <si>
    <t>910925868394</t>
  </si>
  <si>
    <t>https://www.assets.signify.com/is/content/Signify/910925868394_EU.pl_PL.PROF.FP</t>
  </si>
  <si>
    <t>910925868395</t>
  </si>
  <si>
    <t>https://www.assets.signify.com/is/content/Signify/910925868395_EU.pl_PL.PROF.FP</t>
  </si>
  <si>
    <t>910925868406</t>
  </si>
  <si>
    <t>https://www.assets.signify.com/is/image/Signify/4-BGP713_Luma_gen2_Mini%20Compact_bottom_SPP01</t>
  </si>
  <si>
    <t>https://www.assets.signify.com/is/content/Signify/910925868406_EU.pl_PL.PROF.FP</t>
  </si>
  <si>
    <t>910925868407</t>
  </si>
  <si>
    <t>https://www.assets.signify.com/is/content/Signify/910925868407_EU.pl_PL.PROF.FP</t>
  </si>
  <si>
    <t>910925868408</t>
  </si>
  <si>
    <t>https://www.assets.signify.com/is/content/Signify/910925868408_EU.pl_PL.PROF.FP</t>
  </si>
  <si>
    <t>910925868409</t>
  </si>
  <si>
    <t>https://www.assets.signify.com/is/content/Signify/910925868409_EU.pl_PL.PROF.FP</t>
  </si>
  <si>
    <t>910925868412</t>
  </si>
  <si>
    <t>https://www.assets.signify.com/is/image/Signify/WT490C%20L1600_SPP</t>
  </si>
  <si>
    <t>https://www.assets.signify.com/is/content/Signify/910925868412_EU.pl_PL.PROF.FP</t>
  </si>
  <si>
    <t>910925868413</t>
  </si>
  <si>
    <t>https://www.assets.signify.com/is/content/Signify/910925868413_EU.pl_PL.PROF.FP</t>
  </si>
  <si>
    <t>910925868414</t>
  </si>
  <si>
    <t>https://www.assets.signify.com/is/content/Signify/910925868414_EU.pl_PL.PROF.FP</t>
  </si>
  <si>
    <t>910925868415</t>
  </si>
  <si>
    <t>https://www.assets.signify.com/is/content/Signify/910925868415_EU.pl_PL.PROF.FP</t>
  </si>
  <si>
    <t>910925868416</t>
  </si>
  <si>
    <t>https://www.assets.signify.com/is/content/Signify/910925868416_EU.pl_PL.PROF.FP</t>
  </si>
  <si>
    <t>910925868417</t>
  </si>
  <si>
    <t>https://www.assets.signify.com/is/content/Signify/910925868417_EU.pl_PL.PROF.FP</t>
  </si>
  <si>
    <t>910925868418</t>
  </si>
  <si>
    <t>https://www.assets.signify.com/is/content/Signify/910925868418_EU.pl_PL.PROF.FP</t>
  </si>
  <si>
    <t>910925868419</t>
  </si>
  <si>
    <t>https://www.assets.signify.com/is/content/Signify/910925868419_EU.pl_PL.PROF.FP</t>
  </si>
  <si>
    <t>910925868420</t>
  </si>
  <si>
    <t>https://www.assets.signify.com/is/content/Signify/910925868420_EU.pl_PL.PROF.FP</t>
  </si>
  <si>
    <t>910925868421</t>
  </si>
  <si>
    <t>https://www.assets.signify.com/is/content/Signify/910925868421_EU.pl_PL.PROF.FP</t>
  </si>
  <si>
    <t>910925868422</t>
  </si>
  <si>
    <t>https://www.assets.signify.com/is/content/Signify/910925868422_EU.pl_PL.PROF.FP</t>
  </si>
  <si>
    <t>910925868423</t>
  </si>
  <si>
    <t>https://www.assets.signify.com/is/content/Signify/910925868423_EU.pl_PL.PROF.FP</t>
  </si>
  <si>
    <t>910925868424</t>
  </si>
  <si>
    <t>https://www.assets.signify.com/is/content/Signify/910925868424_EU.pl_PL.PROF.FP</t>
  </si>
  <si>
    <t>910925868425</t>
  </si>
  <si>
    <t>https://www.assets.signify.com/is/content/Signify/910925868425_EU.pl_PL.PROF.FP</t>
  </si>
  <si>
    <t>910925868449</t>
  </si>
  <si>
    <t>https://www.assets.signify.com/is/image/Signify/Maxos%20fusion%20Electrical%20LL500E%20H4_SPP</t>
  </si>
  <si>
    <t>https://www.assets.signify.com/is/content/Signify/910925868449_EU.pl_PL.PROF.FP</t>
  </si>
  <si>
    <t>https://www.assets.signify.com/is/content/Signify/MaxosFusion_LL500E%20H4</t>
  </si>
  <si>
    <t>910925868450</t>
  </si>
  <si>
    <t>https://www.assets.signify.com/is/image/Signify/Coreline_trunking_gen2_LL200Xi_H4_spp</t>
  </si>
  <si>
    <t>https://www.assets.signify.com/is/content/Signify/910925868450_EU.pl_PL.PROF.FP</t>
  </si>
  <si>
    <t>https://www.assets.signify.com/is/content/Signify/Mounting%20instruction%20LL200E%20Acc</t>
  </si>
  <si>
    <t>910925868509</t>
  </si>
  <si>
    <t>https://www.assets.signify.com/is/content/Signify/910925868509_EU.pl_PL.PROF.FP</t>
  </si>
  <si>
    <t>910925868510</t>
  </si>
  <si>
    <t>https://www.assets.signify.com/is/image/Signify/WT490C_Wieland_SPP</t>
  </si>
  <si>
    <t>https://www.assets.signify.com/is/content/Signify/910925868510_EU.pl_PL.PROF.FP</t>
  </si>
  <si>
    <t>910925868511</t>
  </si>
  <si>
    <t>https://www.assets.signify.com/is/content/Signify/910925868511_EU.pl_PL.PROF.FP</t>
  </si>
  <si>
    <t>910925868512</t>
  </si>
  <si>
    <t>https://www.assets.signify.com/is/content/Signify/910925868512_EU.pl_PL.PROF.FP</t>
  </si>
  <si>
    <t>910925868513</t>
  </si>
  <si>
    <t>https://www.assets.signify.com/is/content/Signify/910925868513_EU.pl_PL.PROF.FP</t>
  </si>
  <si>
    <t>910925868514</t>
  </si>
  <si>
    <t>https://www.assets.signify.com/is/content/Signify/910925868514_EU.pl_PL.PROF.FP</t>
  </si>
  <si>
    <t>910925868515</t>
  </si>
  <si>
    <t>https://www.assets.signify.com/is/content/Signify/910925868515_EU.pl_PL.PROF.FP</t>
  </si>
  <si>
    <t>910925868516</t>
  </si>
  <si>
    <t>https://www.assets.signify.com/is/content/Signify/910925868516_EU.pl_PL.PROF.FP</t>
  </si>
  <si>
    <t>910925868646</t>
  </si>
  <si>
    <t>https://www.assets.signify.com/is/image/Signify/Coreline%20Spigot%20adapter</t>
  </si>
  <si>
    <t>910925868696</t>
  </si>
  <si>
    <t>https://www.assets.signify.com/is/content/Signify/910925868696_EU.pl_PL.PROF.FP</t>
  </si>
  <si>
    <t>910925868698</t>
  </si>
  <si>
    <t>https://www.assets.signify.com/is/content/Signify/910925868698_EU.pl_PL.PROF.FP</t>
  </si>
  <si>
    <t>910925868699</t>
  </si>
  <si>
    <t>https://www.assets.signify.com/is/content/Signify/910925868699_EU.pl_PL.PROF.FP</t>
  </si>
  <si>
    <t>910925868701</t>
  </si>
  <si>
    <t>https://www.assets.signify.com/is/content/Signify/910925868701_EU.pl_PL.PROF.FP</t>
  </si>
  <si>
    <t>910925868702</t>
  </si>
  <si>
    <t>https://www.assets.signify.com/is/content/Signify/910925868702_EU.pl_PL.PROF.FP</t>
  </si>
  <si>
    <t>910925868703</t>
  </si>
  <si>
    <t>https://www.assets.signify.com/is/content/Signify/910925868703_EU.pl_PL.PROF.FP</t>
  </si>
  <si>
    <t>910925868704</t>
  </si>
  <si>
    <t>https://www.assets.signify.com/is/image/Signify/WT492C_ATEX%202_22_SPP</t>
  </si>
  <si>
    <t>https://www.assets.signify.com/is/content/Signify/910925868704_EU.pl_PL.PROF.FP</t>
  </si>
  <si>
    <t>https://www.assets.signify.com/is/content/Signify/Mounting%20instruction%20WT492C%20Pacific%20LED%20gen5%20ATEX_2023%2002</t>
  </si>
  <si>
    <t>910925868705</t>
  </si>
  <si>
    <t>https://www.assets.signify.com/is/content/Signify/910925868705_EU.pl_PL.PROF.FP</t>
  </si>
  <si>
    <t>910925868706</t>
  </si>
  <si>
    <t>https://www.assets.signify.com/is/content/Signify/910925868706_EU.pl_PL.PROF.FP</t>
  </si>
  <si>
    <t>910925868707</t>
  </si>
  <si>
    <t>https://www.assets.signify.com/is/content/Signify/910925868707_EU.pl_PL.PROF.FP</t>
  </si>
  <si>
    <t>910925868712</t>
  </si>
  <si>
    <t>https://www.assets.signify.com/is/content/Signify/910925868712_EU.pl_PL.PROF.FP</t>
  </si>
  <si>
    <t>910925868713</t>
  </si>
  <si>
    <t>https://www.assets.signify.com/is/content/Signify/910925868713_EU.pl_PL.PROF.FP</t>
  </si>
  <si>
    <t>910925868720</t>
  </si>
  <si>
    <t>https://www.assets.signify.com/is/image/Signify/Unistreet_Lumistreet_gen2_Nano_sideview-SPP01</t>
  </si>
  <si>
    <t>https://www.assets.signify.com/is/content/Signify/910925868720_EU.pl_PL.PROF.FP</t>
  </si>
  <si>
    <t>910925868721</t>
  </si>
  <si>
    <t>https://www.assets.signify.com/is/content/Signify/910925868721_EU.pl_PL.PROF.FP</t>
  </si>
  <si>
    <t>910925868722</t>
  </si>
  <si>
    <t>https://www.assets.signify.com/is/content/Signify/910925868722_EU.pl_PL.PROF.FP</t>
  </si>
  <si>
    <t>910925868723</t>
  </si>
  <si>
    <t>https://www.assets.signify.com/is/content/Signify/910925868723_EU.pl_PL.PROF.FP</t>
  </si>
  <si>
    <t>910925868724</t>
  </si>
  <si>
    <t>https://www.assets.signify.com/is/content/Signify/910925868724_EU.pl_PL.PROF.FP</t>
  </si>
  <si>
    <t>910925868725</t>
  </si>
  <si>
    <t>https://www.assets.signify.com/is/content/Signify/910925868725_EU.pl_PL.PROF.FP</t>
  </si>
  <si>
    <t>910925868726</t>
  </si>
  <si>
    <t>https://www.assets.signify.com/is/image/Signify/Unistreet_Lumistreet_gen2_Nano_sideview-SPP04</t>
  </si>
  <si>
    <t>https://www.assets.signify.com/is/content/Signify/910925868726_EU.pl_PL.PROF.FP</t>
  </si>
  <si>
    <t>910925868727</t>
  </si>
  <si>
    <t>https://www.assets.signify.com/is/content/Signify/910925868727_EU.pl_PL.PROF.FP</t>
  </si>
  <si>
    <t>910925868728</t>
  </si>
  <si>
    <t>https://www.assets.signify.com/is/content/Signify/910925868728_EU.pl_PL.PROF.FP</t>
  </si>
  <si>
    <t>910925868730</t>
  </si>
  <si>
    <t>https://www.assets.signify.com/is/content/Signify/910925868730_EU.pl_PL.PROF.FP</t>
  </si>
  <si>
    <t>https://www.assets.signify.com/is/content/Signify/Maxos%20fusion%20rail%20new%20MI</t>
  </si>
  <si>
    <t>910925868731</t>
  </si>
  <si>
    <t>https://www.assets.signify.com/is/content/Signify/910925868731_EU.pl_PL.PROF.FP</t>
  </si>
  <si>
    <t>910925868732</t>
  </si>
  <si>
    <t>https://www.assets.signify.com/is/content/Signify/910925868732_EU.pl_PL.PROF.FP</t>
  </si>
  <si>
    <t>910925868733</t>
  </si>
  <si>
    <t>https://www.assets.signify.com/is/content/Signify/910925868733_EU.pl_PL.PROF.FP</t>
  </si>
  <si>
    <t>910925868734</t>
  </si>
  <si>
    <t>https://www.assets.signify.com/is/content/Signify/910925868734_EU.pl_PL.PROF.FP</t>
  </si>
  <si>
    <t>910925868735</t>
  </si>
  <si>
    <t>https://www.assets.signify.com/is/content/Signify/910925868735_EU.pl_PL.PROF.FP</t>
  </si>
  <si>
    <t>910925868736</t>
  </si>
  <si>
    <t>https://www.assets.signify.com/is/content/Signify/910925868736_EU.pl_PL.PROF.FP</t>
  </si>
  <si>
    <t>910925868737</t>
  </si>
  <si>
    <t>https://www.assets.signify.com/is/content/Signify/910925868737_EU.pl_PL.PROF.FP</t>
  </si>
  <si>
    <t>910925868738</t>
  </si>
  <si>
    <t>https://www.assets.signify.com/is/content/Signify/910925868738_EU.pl_PL.PROF.FP</t>
  </si>
  <si>
    <t>910925868739</t>
  </si>
  <si>
    <t>https://www.assets.signify.com/is/content/Signify/910925868739_EU.pl_PL.PROF.FP</t>
  </si>
  <si>
    <t>910925868740</t>
  </si>
  <si>
    <t>https://www.assets.signify.com/is/content/Signify/910925868740_EU.pl_PL.PROF.FP</t>
  </si>
  <si>
    <t>910925868741</t>
  </si>
  <si>
    <t>https://www.assets.signify.com/is/content/Signify/910925868741_EU.pl_PL.PROF.FP</t>
  </si>
  <si>
    <t>910925868742</t>
  </si>
  <si>
    <t>https://www.assets.signify.com/is/content/Signify/910925868742_EU.pl_PL.PROF.FP</t>
  </si>
  <si>
    <t>910925868743</t>
  </si>
  <si>
    <t>https://www.assets.signify.com/is/content/Signify/910925868743_EU.pl_PL.PROF.FP</t>
  </si>
  <si>
    <t>910925868744</t>
  </si>
  <si>
    <t>https://www.assets.signify.com/is/content/Signify/910925868744_EU.pl_PL.PROF.FP</t>
  </si>
  <si>
    <t>910925868745</t>
  </si>
  <si>
    <t>https://www.assets.signify.com/is/content/Signify/910925868745_EU.pl_PL.PROF.FP</t>
  </si>
  <si>
    <t>910925868746</t>
  </si>
  <si>
    <t>https://www.assets.signify.com/is/content/Signify/910925868746_EU.pl_PL.PROF.FP</t>
  </si>
  <si>
    <t>910925868747</t>
  </si>
  <si>
    <t>https://www.assets.signify.com/is/content/Signify/910925868747_EU.pl_PL.PROF.FP</t>
  </si>
  <si>
    <t>910925868748</t>
  </si>
  <si>
    <t>https://www.assets.signify.com/is/content/Signify/910925868748_EU.pl_PL.PROF.FP</t>
  </si>
  <si>
    <t>910925868749</t>
  </si>
  <si>
    <t>https://www.assets.signify.com/is/content/Signify/910925868749_EU.pl_PL.PROF.FP</t>
  </si>
  <si>
    <t>910925868750</t>
  </si>
  <si>
    <t>https://www.assets.signify.com/is/content/Signify/910925868750_EU.pl_PL.PROF.FP</t>
  </si>
  <si>
    <t>910925868751</t>
  </si>
  <si>
    <t>https://www.assets.signify.com/is/content/Signify/910925868751_EU.pl_PL.PROF.FP</t>
  </si>
  <si>
    <t>910925868763</t>
  </si>
  <si>
    <t>910925868765</t>
  </si>
  <si>
    <t>910925868767</t>
  </si>
  <si>
    <t>910925868769</t>
  </si>
  <si>
    <t>910925868771</t>
  </si>
  <si>
    <t>910925868775</t>
  </si>
  <si>
    <t>910925868818</t>
  </si>
  <si>
    <t>910925868819</t>
  </si>
  <si>
    <t>https://www.assets.signify.com/is/content/Signify/910925868819_EU.pl_PL.PROF.FP</t>
  </si>
  <si>
    <t>910925868820</t>
  </si>
  <si>
    <t>https://www.assets.signify.com/is/content/Signify/910925868820_EU.pl_PL.PROF.FP</t>
  </si>
  <si>
    <t>910925868821</t>
  </si>
  <si>
    <t>https://www.assets.signify.com/is/content/Signify/910925868821_EU.pl_PL.PROF.FP</t>
  </si>
  <si>
    <t>910925868822</t>
  </si>
  <si>
    <t>https://www.assets.signify.com/is/content/Signify/910925868822_EU.pl_PL.PROF.FP</t>
  </si>
  <si>
    <t>910925868823</t>
  </si>
  <si>
    <t>https://www.assets.signify.com/is/content/Signify/910925868823_EU.pl_PL.PROF.FP</t>
  </si>
  <si>
    <t>910925868824</t>
  </si>
  <si>
    <t>https://www.assets.signify.com/is/content/Signify/910925868824_EU.pl_PL.PROF.FP</t>
  </si>
  <si>
    <t>910925868825</t>
  </si>
  <si>
    <t>https://www.assets.signify.com/is/content/Signify/910925868825_EU.pl_PL.PROF.FP</t>
  </si>
  <si>
    <t>910925868826</t>
  </si>
  <si>
    <t>https://www.assets.signify.com/is/content/Signify/910925868826_EU.pl_PL.PROF.FP</t>
  </si>
  <si>
    <t>910925868828</t>
  </si>
  <si>
    <t>https://www.assets.signify.com/is/content/Signify/910925868828_EU.pl_PL.PROF.FP</t>
  </si>
  <si>
    <t>910925868830</t>
  </si>
  <si>
    <t>https://www.assets.signify.com/is/content/Signify/910925868830_EU.pl_PL.PROF.FP</t>
  </si>
  <si>
    <t>910925868834</t>
  </si>
  <si>
    <t>https://www.assets.signify.com/is/content/Signify/910925868834_EU.pl_PL.PROF.FP</t>
  </si>
  <si>
    <t>910925868835</t>
  </si>
  <si>
    <t>https://www.assets.signify.com/is/content/Signify/910925868835_EU.pl_PL.PROF.FP</t>
  </si>
  <si>
    <t>910925868836</t>
  </si>
  <si>
    <t>https://www.assets.signify.com/is/content/Signify/910925868836_EU.pl_PL.PROF.FP</t>
  </si>
  <si>
    <t>910925868837</t>
  </si>
  <si>
    <t>https://www.assets.signify.com/is/content/Signify/910925868837_EU.pl_PL.PROF.FP</t>
  </si>
  <si>
    <t>910925868838</t>
  </si>
  <si>
    <t>https://www.assets.signify.com/is/content/Signify/910925868838_EU.pl_PL.PROF.FP</t>
  </si>
  <si>
    <t>910925868839</t>
  </si>
  <si>
    <t>https://www.assets.signify.com/is/content/Signify/910925868839_EU.pl_PL.PROF.FP</t>
  </si>
  <si>
    <t>910925868840</t>
  </si>
  <si>
    <t>https://www.assets.signify.com/is/content/Signify/910925868840_EU.pl_PL.PROF.FP</t>
  </si>
  <si>
    <t>910925868841</t>
  </si>
  <si>
    <t>https://www.assets.signify.com/is/content/Signify/910925868841_EU.pl_PL.PROF.FP</t>
  </si>
  <si>
    <t>910925868842</t>
  </si>
  <si>
    <t>https://www.assets.signify.com/is/content/Signify/910925868842_EU.pl_PL.PROF.FP</t>
  </si>
  <si>
    <t>910925868843</t>
  </si>
  <si>
    <t>https://www.assets.signify.com/is/content/Signify/910925868843_EU.pl_PL.PROF.FP</t>
  </si>
  <si>
    <t>910925868844</t>
  </si>
  <si>
    <t>https://www.assets.signify.com/is/content/Signify/910925868844_EU.pl_PL.PROF.FP</t>
  </si>
  <si>
    <t>910925868845</t>
  </si>
  <si>
    <t>https://www.assets.signify.com/is/content/Signify/910925868845_EU.pl_PL.PROF.FP</t>
  </si>
  <si>
    <t>910925868846</t>
  </si>
  <si>
    <t>https://www.assets.signify.com/is/content/Signify/910925868846_EU.pl_PL.PROF.FP</t>
  </si>
  <si>
    <t>910925868847</t>
  </si>
  <si>
    <t>https://www.assets.signify.com/is/content/Signify/910925868847_EU.pl_PL.PROF.FP</t>
  </si>
  <si>
    <t>910925868848</t>
  </si>
  <si>
    <t>https://www.assets.signify.com/is/content/Signify/910925868848_EU.pl_PL.PROF.FP</t>
  </si>
  <si>
    <t>910925868849</t>
  </si>
  <si>
    <t>https://www.assets.signify.com/is/content/Signify/910925868849_EU.pl_PL.PROF.FP</t>
  </si>
  <si>
    <t>910925868850</t>
  </si>
  <si>
    <t>https://www.assets.signify.com/is/content/Signify/910925868850_EU.pl_PL.PROF.FP</t>
  </si>
  <si>
    <t>910925868851</t>
  </si>
  <si>
    <t>https://www.assets.signify.com/is/content/Signify/910925868851_EU.pl_PL.PROF.FP</t>
  </si>
  <si>
    <t>910925868852</t>
  </si>
  <si>
    <t>https://www.assets.signify.com/is/content/Signify/910925868852_EU.pl_PL.PROF.FP</t>
  </si>
  <si>
    <t>910925868926</t>
  </si>
  <si>
    <t>https://www.assets.signify.com/is/image/Signify/FlexBlend_RC340B_W30L120_U4_SPP</t>
  </si>
  <si>
    <t>https://www.assets.signify.com/is/content/Signify/910925868926_EU.pl_PL.PROF.FP</t>
  </si>
  <si>
    <t>910925868937</t>
  </si>
  <si>
    <t>https://www.assets.signify.com/is/content/Signify/910925868937_EU.pl_PL.PROF.FP</t>
  </si>
  <si>
    <t>910925868939</t>
  </si>
  <si>
    <t>https://www.assets.signify.com/is/content/Signify/910925868939_EU.pl_PL.PROF.FP</t>
  </si>
  <si>
    <t>910925868941</t>
  </si>
  <si>
    <t>https://www.assets.signify.com/is/image/Signify/ClearWay_gen2_Core-BGP307-SPP</t>
  </si>
  <si>
    <t>https://www.assets.signify.com/is/content/Signify/910925868941_EU.pl_PL.PROF.FP</t>
  </si>
  <si>
    <t>910925868949</t>
  </si>
  <si>
    <t>https://www.assets.signify.com/is/content/Signify/910925868949_EU.pl_PL.PROF.FP</t>
  </si>
  <si>
    <t>910925868958</t>
  </si>
  <si>
    <t>https://www.assets.signify.com/is/content/Signify/910925868958_EU.pl_PL.PROF.FP</t>
  </si>
  <si>
    <t>910925868963</t>
  </si>
  <si>
    <t>https://www.assets.signify.com/is/content/Signify/910925868963_EU.pl_PL.PROF.FP</t>
  </si>
  <si>
    <t>910925868971</t>
  </si>
  <si>
    <t>https://www.assets.signify.com/is/content/Signify/910925868971_EU.pl_PL.PROF.FP</t>
  </si>
  <si>
    <t>910925868972</t>
  </si>
  <si>
    <t>https://www.assets.signify.com/is/content/Signify/910925868972_EU.pl_PL.PROF.FP</t>
  </si>
  <si>
    <t>910925869084</t>
  </si>
  <si>
    <t>https://www.assets.signify.com/is/image/Signify/AluRoad_gen2_Mini_PT-SPP</t>
  </si>
  <si>
    <t>https://www.assets.signify.com/is/content/Signify/910925869084_EU.pl_PL.PROF.FP</t>
  </si>
  <si>
    <t>https://www.assets.signify.com/is/content/Signify/442710451280-583-MOUNTING-INSTRUCTION-BGP020-025</t>
  </si>
  <si>
    <t>910925869085</t>
  </si>
  <si>
    <t>https://www.assets.signify.com/is/content/Signify/910925869085_EU.pl_PL.PROF.FP</t>
  </si>
  <si>
    <t>910925869086</t>
  </si>
  <si>
    <t>https://www.assets.signify.com/is/content/Signify/910925869086_EU.pl_PL.PROF.FP</t>
  </si>
  <si>
    <t>910925869087</t>
  </si>
  <si>
    <t>https://www.assets.signify.com/is/image/Signify/AluRoad_gen2_Medium_PT-SPP</t>
  </si>
  <si>
    <t>https://www.assets.signify.com/is/content/Signify/910925869087_EU.pl_PL.PROF.FP</t>
  </si>
  <si>
    <t>910925869088</t>
  </si>
  <si>
    <t>https://www.assets.signify.com/is/content/Signify/910925869088_EU.pl_PL.PROF.FP</t>
  </si>
  <si>
    <t>910925869089</t>
  </si>
  <si>
    <t>https://www.assets.signify.com/is/content/Signify/910925869089_EU.pl_PL.PROF.FP</t>
  </si>
  <si>
    <t>910925869090</t>
  </si>
  <si>
    <t>https://www.assets.signify.com/is/content/Signify/910925869090_EU.pl_PL.PROF.FP</t>
  </si>
  <si>
    <t>910925869091</t>
  </si>
  <si>
    <t>https://www.assets.signify.com/is/content/Signify/910925869091_EU.pl_PL.PROF.FP</t>
  </si>
  <si>
    <t>910925869092</t>
  </si>
  <si>
    <t>https://www.assets.signify.com/is/content/Signify/910925869092_EU.pl_PL.PROF.FP</t>
  </si>
  <si>
    <t>910925869093</t>
  </si>
  <si>
    <t>https://www.assets.signify.com/is/content/Signify/910925869093_EU.pl_PL.PROF.FP</t>
  </si>
  <si>
    <t>910925869094</t>
  </si>
  <si>
    <t>https://www.assets.signify.com/is/content/Signify/910925869094_EU.pl_PL.PROF.FP</t>
  </si>
  <si>
    <t>910925869095</t>
  </si>
  <si>
    <t>https://www.assets.signify.com/is/content/Signify/910925869095_EU.pl_PL.PROF.FP</t>
  </si>
  <si>
    <t>910925869096</t>
  </si>
  <si>
    <t>https://www.assets.signify.com/is/content/Signify/910925869096_EU.pl_PL.PROF.FP</t>
  </si>
  <si>
    <t>910925869097</t>
  </si>
  <si>
    <t>https://www.assets.signify.com/is/content/Signify/910925869097_EU.pl_PL.PROF.FP</t>
  </si>
  <si>
    <t>910925869098</t>
  </si>
  <si>
    <t>https://www.assets.signify.com/is/content/Signify/910925869098_EU.pl_PL.PROF.FP</t>
  </si>
  <si>
    <t>910925869099</t>
  </si>
  <si>
    <t>https://www.assets.signify.com/is/content/Signify/910925869099_EU.pl_PL.PROF.FP</t>
  </si>
  <si>
    <t>910925869101</t>
  </si>
  <si>
    <t>https://www.assets.signify.com/is/content/Signify/910925869101_EU.pl_PL.PROF.FP</t>
  </si>
  <si>
    <t>910925869102</t>
  </si>
  <si>
    <t>https://www.assets.signify.com/is/content/Signify/910925869102_EU.pl_PL.PROF.FP</t>
  </si>
  <si>
    <t>910925869103</t>
  </si>
  <si>
    <t>https://www.assets.signify.com/is/content/Signify/910925869103_EU.pl_PL.PROF.FP</t>
  </si>
  <si>
    <t>910925869104</t>
  </si>
  <si>
    <t>https://www.assets.signify.com/is/content/Signify/910925869104_EU.pl_PL.PROF.FP</t>
  </si>
  <si>
    <t>910925869105</t>
  </si>
  <si>
    <t>https://www.assets.signify.com/is/content/Signify/910925869105_EU.pl_PL.PROF.FP</t>
  </si>
  <si>
    <t>910925869106</t>
  </si>
  <si>
    <t>https://www.assets.signify.com/is/content/Signify/910925869106_EU.pl_PL.PROF.FP</t>
  </si>
  <si>
    <t>910925869107</t>
  </si>
  <si>
    <t>https://www.assets.signify.com/is/content/Signify/910925869107_EU.pl_PL.PROF.FP</t>
  </si>
  <si>
    <t>910925869108</t>
  </si>
  <si>
    <t>https://www.assets.signify.com/is/content/Signify/910925869108_EU.pl_PL.PROF.FP</t>
  </si>
  <si>
    <t>910925869109</t>
  </si>
  <si>
    <t>https://www.assets.signify.com/is/content/Signify/910925869109_EU.pl_PL.PROF.FP</t>
  </si>
  <si>
    <t>910925869110</t>
  </si>
  <si>
    <t>https://www.assets.signify.com/is/content/Signify/910925869110_EU.pl_PL.PROF.FP</t>
  </si>
  <si>
    <t>910925869111</t>
  </si>
  <si>
    <t>https://www.assets.signify.com/is/content/Signify/910925869111_EU.pl_PL.PROF.FP</t>
  </si>
  <si>
    <t>910925869112</t>
  </si>
  <si>
    <t>https://www.assets.signify.com/is/content/Signify/910925869112_EU.pl_PL.PROF.FP</t>
  </si>
  <si>
    <t>910925869113</t>
  </si>
  <si>
    <t>https://www.assets.signify.com/is/content/Signify/910925869113_EU.pl_PL.PROF.FP</t>
  </si>
  <si>
    <t>910925869114</t>
  </si>
  <si>
    <t>https://www.assets.signify.com/is/content/Signify/910925869114_EU.pl_PL.PROF.FP</t>
  </si>
  <si>
    <t>910925869115</t>
  </si>
  <si>
    <t>https://www.assets.signify.com/is/content/Signify/910925869115_EU.pl_PL.PROF.FP</t>
  </si>
  <si>
    <t>910925869116</t>
  </si>
  <si>
    <t>https://www.assets.signify.com/is/content/Signify/910925869116_EU.pl_PL.PROF.FP</t>
  </si>
  <si>
    <t>910925869117</t>
  </si>
  <si>
    <t>https://www.assets.signify.com/is/content/Signify/910925869117_EU.pl_PL.PROF.FP</t>
  </si>
  <si>
    <t>910925869118</t>
  </si>
  <si>
    <t>https://www.assets.signify.com/is/content/Signify/910925869118_EU.pl_PL.PROF.FP</t>
  </si>
  <si>
    <t>910925869119</t>
  </si>
  <si>
    <t>https://www.assets.signify.com/is/content/Signify/910925869119_EU.pl_PL.PROF.FP</t>
  </si>
  <si>
    <t>910925869120</t>
  </si>
  <si>
    <t>https://www.assets.signify.com/is/content/Signify/910925869120_EU.pl_PL.PROF.FP</t>
  </si>
  <si>
    <t>910925869125</t>
  </si>
  <si>
    <t>https://www.assets.signify.com/is/content/Signify/910925869125_EU.pl_PL.PROF.FP</t>
  </si>
  <si>
    <t>910925869126</t>
  </si>
  <si>
    <t>https://www.assets.signify.com/is/content/Signify/910925869126_EU.pl_PL.PROF.FP</t>
  </si>
  <si>
    <t>910925869127</t>
  </si>
  <si>
    <t>https://www.assets.signify.com/is/content/Signify/910925869127_EU.pl_PL.PROF.FP</t>
  </si>
  <si>
    <t>910925869128</t>
  </si>
  <si>
    <t>https://www.assets.signify.com/is/content/Signify/910925869128_EU.pl_PL.PROF.FP</t>
  </si>
  <si>
    <t>910925869129</t>
  </si>
  <si>
    <t>https://www.assets.signify.com/is/content/Signify/910925869129_EU.pl_PL.PROF.FP</t>
  </si>
  <si>
    <t>910925869130</t>
  </si>
  <si>
    <t>https://www.assets.signify.com/is/content/Signify/910925869130_EU.pl_PL.PROF.FP</t>
  </si>
  <si>
    <t>910925869131</t>
  </si>
  <si>
    <t>https://www.assets.signify.com/is/content/Signify/910925869131_EU.pl_PL.PROF.FP</t>
  </si>
  <si>
    <t>910925869132</t>
  </si>
  <si>
    <t>https://www.assets.signify.com/is/content/Signify/910925869132_EU.pl_PL.PROF.FP</t>
  </si>
  <si>
    <t>910925869152</t>
  </si>
  <si>
    <t>https://www.assets.signify.com/is/content/Signify/910925869152_EU.pl_PL.PROF.FP</t>
  </si>
  <si>
    <t>910925869153</t>
  </si>
  <si>
    <t>https://www.assets.signify.com/is/content/Signify/910925869153_EU.pl_PL.PROF.FP</t>
  </si>
  <si>
    <t>910925869154</t>
  </si>
  <si>
    <t>https://www.assets.signify.com/is/content/Signify/910925869154_EU.pl_PL.PROF.FP</t>
  </si>
  <si>
    <t>910925869155</t>
  </si>
  <si>
    <t>https://www.assets.signify.com/is/content/Signify/910925869155_EU.pl_PL.PROF.FP</t>
  </si>
  <si>
    <t>910925869156</t>
  </si>
  <si>
    <t>https://www.assets.signify.com/is/content/Signify/910925869156_EU.pl_PL.PROF.FP</t>
  </si>
  <si>
    <t>910925869157</t>
  </si>
  <si>
    <t>https://www.assets.signify.com/is/content/Signify/910925869157_EU.pl_PL.PROF.FP</t>
  </si>
  <si>
    <t>910925869228</t>
  </si>
  <si>
    <t>910925869229</t>
  </si>
  <si>
    <t>910925869230</t>
  </si>
  <si>
    <t>910925869231</t>
  </si>
  <si>
    <t>910925869232</t>
  </si>
  <si>
    <t>910925869233</t>
  </si>
  <si>
    <t>910925869234</t>
  </si>
  <si>
    <t>910925869235</t>
  </si>
  <si>
    <t>910925869236</t>
  </si>
  <si>
    <t>910925869237</t>
  </si>
  <si>
    <t>910925869238</t>
  </si>
  <si>
    <t>910925869239</t>
  </si>
  <si>
    <t>910925869240</t>
  </si>
  <si>
    <t>910925869241</t>
  </si>
  <si>
    <t>910925869358</t>
  </si>
  <si>
    <t>https://www.assets.signify.com/is/image/Signify/Maxos%20fusion_LL500Z_IA4_6%20spp</t>
  </si>
  <si>
    <t>https://www.assets.signify.com/is/content/Signify/910925869358_EU.pl_PL.PROF.FP</t>
  </si>
  <si>
    <t>https://www.assets.signify.com/is/content/Signify/MI-L500E-IA4</t>
  </si>
  <si>
    <t>910925869408</t>
  </si>
  <si>
    <t>https://www.assets.signify.com/is/content/Signify/910925869408_EU.pl_PL.PROF.FP</t>
  </si>
  <si>
    <t>910925869410</t>
  </si>
  <si>
    <t>https://www.assets.signify.com/is/content/Signify/910925869410_EU.pl_PL.PROF.FP</t>
  </si>
  <si>
    <t>910925869411</t>
  </si>
  <si>
    <t>https://www.assets.signify.com/is/image/Signify/Maxos_fusion_rail_spp</t>
  </si>
  <si>
    <t>https://www.assets.signify.com/is/content/Signify/910925869411_EU.pl_PL.PROF.FP</t>
  </si>
  <si>
    <t>https://www.assets.signify.com/is/content/Signify/final_MI%20LL500T%20Gen2_trunk</t>
  </si>
  <si>
    <t>910925869412</t>
  </si>
  <si>
    <t>https://www.assets.signify.com/is/content/Signify/910925869412_EU.pl_PL.PROF.FP</t>
  </si>
  <si>
    <t>910925869413</t>
  </si>
  <si>
    <t>https://www.assets.signify.com/is/content/Signify/910925869413_EU.pl_PL.PROF.FP</t>
  </si>
  <si>
    <t>910925869414</t>
  </si>
  <si>
    <t>https://www.assets.signify.com/is/content/Signify/910925869414_EU.pl_PL.PROF.FP</t>
  </si>
  <si>
    <t>910925869415</t>
  </si>
  <si>
    <t>https://www.assets.signify.com/is/content/Signify/910925869415_EU.pl_PL.PROF.FP</t>
  </si>
  <si>
    <t>910925869416</t>
  </si>
  <si>
    <t>https://www.assets.signify.com/is/content/Signify/910925869416_EU.pl_PL.PROF.FP</t>
  </si>
  <si>
    <t>910925869417</t>
  </si>
  <si>
    <t>https://www.assets.signify.com/is/image/Signify/Maxos_fusion_rail_SLV_spp</t>
  </si>
  <si>
    <t>https://www.assets.signify.com/is/content/Signify/910925869417_EU.pl_PL.PROF.FP</t>
  </si>
  <si>
    <t>910925869418</t>
  </si>
  <si>
    <t>https://www.assets.signify.com/is/content/Signify/910925869418_EU.pl_PL.PROF.FP</t>
  </si>
  <si>
    <t>910925869419</t>
  </si>
  <si>
    <t>https://www.assets.signify.com/is/content/Signify/910925869419_EU.pl_PL.PROF.FP</t>
  </si>
  <si>
    <t>910925869420</t>
  </si>
  <si>
    <t>https://www.assets.signify.com/is/content/Signify/910925869420_EU.pl_PL.PROF.FP</t>
  </si>
  <si>
    <t>910925869421</t>
  </si>
  <si>
    <t>https://www.assets.signify.com/is/content/Signify/910925869421_EU.pl_PL.PROF.FP</t>
  </si>
  <si>
    <t>910925869422</t>
  </si>
  <si>
    <t>https://www.assets.signify.com/is/content/Signify/910925869422_EU.pl_PL.PROF.FP</t>
  </si>
  <si>
    <t>910925869423</t>
  </si>
  <si>
    <t>https://www.assets.signify.com/is/image/Signify/Maxos_fusion_rail_BLK_spp</t>
  </si>
  <si>
    <t>https://www.assets.signify.com/is/content/Signify/910925869423_EU.pl_PL.PROF.FP</t>
  </si>
  <si>
    <t>910925869424</t>
  </si>
  <si>
    <t>https://www.assets.signify.com/is/content/Signify/910925869424_EU.pl_PL.PROF.FP</t>
  </si>
  <si>
    <t>910925869425</t>
  </si>
  <si>
    <t>https://www.assets.signify.com/is/content/Signify/910925869425_EU.pl_PL.PROF.FP</t>
  </si>
  <si>
    <t>910925869426</t>
  </si>
  <si>
    <t>https://www.assets.signify.com/is/content/Signify/910925869426_EU.pl_PL.PROF.FP</t>
  </si>
  <si>
    <t>910925869427</t>
  </si>
  <si>
    <t>https://www.assets.signify.com/is/content/Signify/910925869427_EU.pl_PL.PROF.FP</t>
  </si>
  <si>
    <t>910925869428</t>
  </si>
  <si>
    <t>https://www.assets.signify.com/is/content/Signify/910925869428_EU.pl_PL.PROF.FP</t>
  </si>
  <si>
    <t>910925869429</t>
  </si>
  <si>
    <t>https://www.assets.signify.com/is/content/Signify/910925869429_EU.pl_PL.PROF.FP</t>
  </si>
  <si>
    <t>910925869430</t>
  </si>
  <si>
    <t>https://www.assets.signify.com/is/content/Signify/910925869430_EU.pl_PL.PROF.FP</t>
  </si>
  <si>
    <t>910925869431</t>
  </si>
  <si>
    <t>https://www.assets.signify.com/is/content/Signify/910925869431_EU.pl_PL.PROF.FP</t>
  </si>
  <si>
    <t>910925869432</t>
  </si>
  <si>
    <t>https://www.assets.signify.com/is/content/Signify/910925869432_EU.pl_PL.PROF.FP</t>
  </si>
  <si>
    <t>910925869433</t>
  </si>
  <si>
    <t>https://www.assets.signify.com/is/content/Signify/910925869433_EU.pl_PL.PROF.FP</t>
  </si>
  <si>
    <t>910925869434</t>
  </si>
  <si>
    <t>https://www.assets.signify.com/is/content/Signify/910925869434_EU.pl_PL.PROF.FP</t>
  </si>
  <si>
    <t>910925869435</t>
  </si>
  <si>
    <t>https://www.assets.signify.com/is/content/Signify/910925869435_EU.pl_PL.PROF.FP</t>
  </si>
  <si>
    <t>910925869436</t>
  </si>
  <si>
    <t>https://www.assets.signify.com/is/content/Signify/910925869436_EU.pl_PL.PROF.FP</t>
  </si>
  <si>
    <t>910925869437</t>
  </si>
  <si>
    <t>https://www.assets.signify.com/is/content/Signify/910925869437_EU.pl_PL.PROF.FP</t>
  </si>
  <si>
    <t>910925869438</t>
  </si>
  <si>
    <t>https://www.assets.signify.com/is/content/Signify/910925869438_EU.pl_PL.PROF.FP</t>
  </si>
  <si>
    <t>910925869439</t>
  </si>
  <si>
    <t>910925869440</t>
  </si>
  <si>
    <t>https://www.assets.signify.com/is/content/Signify/910925869440_EU.pl_PL.PROF.FP</t>
  </si>
  <si>
    <t>910925869441</t>
  </si>
  <si>
    <t>https://www.assets.signify.com/is/content/Signify/910925869441_EU.pl_PL.PROF.FP</t>
  </si>
  <si>
    <t>910925869442</t>
  </si>
  <si>
    <t>https://www.assets.signify.com/is/content/Signify/910925869442_EU.pl_PL.PROF.FP</t>
  </si>
  <si>
    <t>910925869443</t>
  </si>
  <si>
    <t>https://www.assets.signify.com/is/content/Signify/910925869443_EU.pl_PL.PROF.FP</t>
  </si>
  <si>
    <t>910925869444</t>
  </si>
  <si>
    <t>https://www.assets.signify.com/is/content/Signify/910925869444_EU.pl_PL.PROF.FP</t>
  </si>
  <si>
    <t>910925869445</t>
  </si>
  <si>
    <t>https://www.assets.signify.com/is/content/Signify/910925869445_EU.pl_PL.PROF.FP</t>
  </si>
  <si>
    <t>910925869446</t>
  </si>
  <si>
    <t>https://www.assets.signify.com/is/content/Signify/910925869446_EU.pl_PL.PROF.FP</t>
  </si>
  <si>
    <t>910925869447</t>
  </si>
  <si>
    <t>https://www.assets.signify.com/is/content/Signify/910925869447_EU.pl_PL.PROF.FP</t>
  </si>
  <si>
    <t>910925869448</t>
  </si>
  <si>
    <t>https://www.assets.signify.com/is/content/Signify/910925869448_EU.pl_PL.PROF.FP</t>
  </si>
  <si>
    <t>910925869449</t>
  </si>
  <si>
    <t>https://www.assets.signify.com/is/content/Signify/910925869449_EU.pl_PL.PROF.FP</t>
  </si>
  <si>
    <t>910925869450</t>
  </si>
  <si>
    <t>https://www.assets.signify.com/is/content/Signify/910925869450_EU.pl_PL.PROF.FP</t>
  </si>
  <si>
    <t>910925869451</t>
  </si>
  <si>
    <t>https://www.assets.signify.com/is/content/Signify/910925869451_EU.pl_PL.PROF.FP</t>
  </si>
  <si>
    <t>910925869452</t>
  </si>
  <si>
    <t>https://www.assets.signify.com/is/content/Signify/910925869452_EU.pl_PL.PROF.FP</t>
  </si>
  <si>
    <t>910925869453</t>
  </si>
  <si>
    <t>https://www.assets.signify.com/is/content/Signify/910925869453_EU.pl_PL.PROF.FP</t>
  </si>
  <si>
    <t>910925869454</t>
  </si>
  <si>
    <t>https://www.assets.signify.com/is/content/Signify/910925869454_EU.pl_PL.PROF.FP</t>
  </si>
  <si>
    <t>910925869455</t>
  </si>
  <si>
    <t>https://www.assets.signify.com/is/content/Signify/910925869455_EU.pl_PL.PROF.FP</t>
  </si>
  <si>
    <t>910925869456</t>
  </si>
  <si>
    <t>https://www.assets.signify.com/is/content/Signify/910925869456_EU.pl_PL.PROF.FP</t>
  </si>
  <si>
    <t>910925869457</t>
  </si>
  <si>
    <t>https://www.assets.signify.com/is/content/Signify/910925869457_EU.pl_PL.PROF.FP</t>
  </si>
  <si>
    <t>910925869458</t>
  </si>
  <si>
    <t>910925869459</t>
  </si>
  <si>
    <t>910925869460</t>
  </si>
  <si>
    <t>910925869462</t>
  </si>
  <si>
    <t>https://www.assets.signify.com/is/content/Signify/910925869462_EU.pl_PL.PROF.FP</t>
  </si>
  <si>
    <t>910925869463</t>
  </si>
  <si>
    <t>https://www.assets.signify.com/is/content/Signify/910925869463_EU.pl_PL.PROF.FP</t>
  </si>
  <si>
    <t>910925869464</t>
  </si>
  <si>
    <t>https://www.assets.signify.com/is/content/Signify/910925869464_EU.pl_PL.PROF.FP</t>
  </si>
  <si>
    <t>910925869465</t>
  </si>
  <si>
    <t>https://www.assets.signify.com/is/content/Signify/910925869465_EU.pl_PL.PROF.FP</t>
  </si>
  <si>
    <t>910925869466</t>
  </si>
  <si>
    <t>https://www.assets.signify.com/is/content/Signify/910925869466_EU.pl_PL.PROF.FP</t>
  </si>
  <si>
    <t>910925869467</t>
  </si>
  <si>
    <t>910925869468</t>
  </si>
  <si>
    <t>910925869469</t>
  </si>
  <si>
    <t>https://www.assets.signify.com/is/content/Signify/910925869469_EU.pl_PL.PROF.FP</t>
  </si>
  <si>
    <t>910925869470</t>
  </si>
  <si>
    <t>https://www.assets.signify.com/is/content/Signify/910925869470_EU.pl_PL.PROF.FP</t>
  </si>
  <si>
    <t>910925869471</t>
  </si>
  <si>
    <t>https://www.assets.signify.com/is/content/Signify/910925869471_EU.pl_PL.PROF.FP</t>
  </si>
  <si>
    <t>910925869472</t>
  </si>
  <si>
    <t>https://www.assets.signify.com/is/content/Signify/910925869472_EU.pl_PL.PROF.FP</t>
  </si>
  <si>
    <t>910925869473</t>
  </si>
  <si>
    <t>https://www.assets.signify.com/is/content/Signify/910925869473_EU.pl_PL.PROF.FP</t>
  </si>
  <si>
    <t>910925869474</t>
  </si>
  <si>
    <t>https://www.assets.signify.com/is/content/Signify/910925869474_EU.pl_PL.PROF.FP</t>
  </si>
  <si>
    <t>910925869475</t>
  </si>
  <si>
    <t>https://www.assets.signify.com/is/content/Signify/910925869475_EU.pl_PL.PROF.FP</t>
  </si>
  <si>
    <t>910925869476</t>
  </si>
  <si>
    <t>https://www.assets.signify.com/is/content/Signify/910925869476_EU.pl_PL.PROF.FP</t>
  </si>
  <si>
    <t>910925869477</t>
  </si>
  <si>
    <t>https://www.assets.signify.com/is/content/Signify/910925869477_EU.pl_PL.PROF.FP</t>
  </si>
  <si>
    <t>910925869480</t>
  </si>
  <si>
    <t>https://www.assets.signify.com/is/image/Signify/Maxosfusiongen2starterkitWhite</t>
  </si>
  <si>
    <t>https://www.assets.signify.com/is/content/Signify/910925869480_EU.pl_PL.PROF.FP</t>
  </si>
  <si>
    <t>https://www.assets.signify.com/is/content/Signify/final_MaxosFusion_LL500Z%20Gen2</t>
  </si>
  <si>
    <t>910925869481</t>
  </si>
  <si>
    <t>910925869482</t>
  </si>
  <si>
    <t>910925869483</t>
  </si>
  <si>
    <t>https://www.assets.signify.com/is/content/Signify/910925869483_EU.pl_PL.PROF.FP</t>
  </si>
  <si>
    <t>https://www.assets.signify.com/is/content/Signify/final_MaxosFusion_LL500Z%20Gen2_v1</t>
  </si>
  <si>
    <t>910925869489</t>
  </si>
  <si>
    <t>https://www.assets.signify.com/is/content/Signify/910925869489_EU.pl_PL.PROF.FP</t>
  </si>
  <si>
    <t>https://www.assets.signify.com/is/content/Signify/Mounting-instruction-LL500E-H4-Gen2</t>
  </si>
  <si>
    <t>910925869490</t>
  </si>
  <si>
    <t>910925869491</t>
  </si>
  <si>
    <t>910925869492</t>
  </si>
  <si>
    <t>910925869493</t>
  </si>
  <si>
    <t>910925869494</t>
  </si>
  <si>
    <t>910925869495</t>
  </si>
  <si>
    <t>910925869496</t>
  </si>
  <si>
    <t>910925869497</t>
  </si>
  <si>
    <t>910925869498</t>
  </si>
  <si>
    <t>910925869509</t>
  </si>
  <si>
    <t>https://www.assets.signify.com/is/image/Signify/LL515S_SPP_01</t>
  </si>
  <si>
    <t>https://www.assets.signify.com/is/content/Signify/910925869509_EU.pl_PL.PROF.FP</t>
  </si>
  <si>
    <t>910925869510</t>
  </si>
  <si>
    <t>https://www.assets.signify.com/is/content/Signify/910925869510_EU.pl_PL.PROF.FP</t>
  </si>
  <si>
    <t>910925869511</t>
  </si>
  <si>
    <t>https://www.assets.signify.com/is/image/Signify/LL515S_SPP_02</t>
  </si>
  <si>
    <t>https://www.assets.signify.com/is/content/Signify/910925869511_EU.pl_PL.PROF.FP</t>
  </si>
  <si>
    <t>910925869512</t>
  </si>
  <si>
    <t>https://www.assets.signify.com/is/content/Signify/910925869512_EU.pl_PL.PROF.FP</t>
  </si>
  <si>
    <t>910925869513</t>
  </si>
  <si>
    <t>https://www.assets.signify.com/is/content/Signify/910925869513_EU.pl_PL.PROF.FP</t>
  </si>
  <si>
    <t>910925869514</t>
  </si>
  <si>
    <t>https://www.assets.signify.com/is/content/Signify/910925869514_EU.pl_PL.PROF.FP</t>
  </si>
  <si>
    <t>910925869515</t>
  </si>
  <si>
    <t>https://www.assets.signify.com/is/image/Signify/LL515SPCOSPP01</t>
  </si>
  <si>
    <t>https://www.assets.signify.com/is/content/Signify/910925869515_EU.pl_PL.PROF.FP</t>
  </si>
  <si>
    <t>https://www.assets.signify.com/is/content/Signify/D0114061_MI_0720</t>
  </si>
  <si>
    <t>910925869517</t>
  </si>
  <si>
    <t>https://www.assets.signify.com/is/content/Signify/910925869517_EU.pl_PL.PROF.FP</t>
  </si>
  <si>
    <t>910925869518</t>
  </si>
  <si>
    <t>https://www.assets.signify.com/is/content/Signify/910925869518_EU.pl_PL.PROF.FP</t>
  </si>
  <si>
    <t>910925869519</t>
  </si>
  <si>
    <t>https://www.assets.signify.com/is/content/Signify/910925869519_EU.pl_PL.PROF.FP</t>
  </si>
  <si>
    <t>910925869520</t>
  </si>
  <si>
    <t>https://www.assets.signify.com/is/content/Signify/910925869520_EU.pl_PL.PROF.FP</t>
  </si>
  <si>
    <t>910925869521</t>
  </si>
  <si>
    <t>https://www.assets.signify.com/is/image/Signify/LL515S_spp_03</t>
  </si>
  <si>
    <t>https://www.assets.signify.com/is/content/Signify/910925869521_EU.pl_PL.PROF.FP</t>
  </si>
  <si>
    <t>https://www.assets.signify.com/is/content/Signify/D0116110_NT_MI%20LL515Z%20BC%20UNIV%20WH</t>
  </si>
  <si>
    <t>910925869522</t>
  </si>
  <si>
    <t>https://www.assets.signify.com/is/image/Signify/LL515Z-RTP_01</t>
  </si>
  <si>
    <t>https://www.assets.signify.com/is/content/Signify/910925869522_EU.pl_PL.PROF.FP</t>
  </si>
  <si>
    <t>https://www.assets.signify.com/is/content/Signify/D0117836_NT_MI%20LL515S%20TW</t>
  </si>
  <si>
    <t>910925869523</t>
  </si>
  <si>
    <t>https://www.assets.signify.com/is/content/Signify/910925869523_EU.pl_PL.PROF.FP</t>
  </si>
  <si>
    <t>910925869524</t>
  </si>
  <si>
    <t>https://www.assets.signify.com/is/image/Signify/LL515Z-RTP_04</t>
  </si>
  <si>
    <t>https://www.assets.signify.com/is/content/Signify/910925869524_EU.pl_PL.PROF.FP</t>
  </si>
  <si>
    <t>910925869588</t>
  </si>
  <si>
    <t>910925869602</t>
  </si>
  <si>
    <t>910925869610</t>
  </si>
  <si>
    <t>https://www.assets.signify.com/is/content/Signify/910925869610_EU.pl_PL.PROF.FP</t>
  </si>
  <si>
    <t>910925869611</t>
  </si>
  <si>
    <t>https://www.assets.signify.com/is/content/Signify/910925869611_EU.pl_PL.PROF.FP</t>
  </si>
  <si>
    <t>910925869780</t>
  </si>
  <si>
    <t>https://www.assets.signify.com/is/image/Signify/LL500E-SR2DALI-H4-spp</t>
  </si>
  <si>
    <t>https://www.assets.signify.com/is/content/Signify/910925869780_EU.pl_PL.PROF.FP</t>
  </si>
  <si>
    <t>https://www.assets.signify.com/is/content/Signify/Mounting-instruction-LL500E-H4-SR2DALI</t>
  </si>
  <si>
    <t>910925869781</t>
  </si>
  <si>
    <t>https://www.assets.signify.com/is/image/Signify/LL500E-SR2DALI-IA4-spp</t>
  </si>
  <si>
    <t>https://www.assets.signify.com/is/content/Signify/910925869781_EU.pl_PL.PROF.FP</t>
  </si>
  <si>
    <t>https://www.assets.signify.com/is/content/Signify/MI-LL500E-IA4-SR2DALI-final</t>
  </si>
  <si>
    <t>910925869855</t>
  </si>
  <si>
    <t>910925869856</t>
  </si>
  <si>
    <t>910925869857</t>
  </si>
  <si>
    <t>https://www.assets.signify.com/is/content/Signify/910925869857_EU.pl_PL.PROF.FP</t>
  </si>
  <si>
    <t>910925869858</t>
  </si>
  <si>
    <t>https://www.assets.signify.com/is/content/Signify/910925869858_EU.pl_PL.PROF.FP</t>
  </si>
  <si>
    <t>910925869859</t>
  </si>
  <si>
    <t>910925869860</t>
  </si>
  <si>
    <t>910925869861</t>
  </si>
  <si>
    <t>910925869862</t>
  </si>
  <si>
    <t>910925869863</t>
  </si>
  <si>
    <t>910925869864</t>
  </si>
  <si>
    <t>910925869865</t>
  </si>
  <si>
    <t>https://www.assets.signify.com/is/content/Signify/910925869865_EU.pl_PL.PROF.FP</t>
  </si>
  <si>
    <t>910925869866</t>
  </si>
  <si>
    <t>https://www.assets.signify.com/is/content/Signify/910925869866_EU.pl_PL.PROF.FP</t>
  </si>
  <si>
    <t>910925869867</t>
  </si>
  <si>
    <t>https://www.assets.signify.com/is/content/Signify/910925869867_EU.pl_PL.PROF.FP</t>
  </si>
  <si>
    <t>910925869868</t>
  </si>
  <si>
    <t>910925869869</t>
  </si>
  <si>
    <t>https://www.assets.signify.com/is/content/Signify/910925869869_EU.pl_PL.PROF.FP</t>
  </si>
  <si>
    <t>910925869870</t>
  </si>
  <si>
    <t>910925869871</t>
  </si>
  <si>
    <t>910925869872</t>
  </si>
  <si>
    <t>https://www.assets.signify.com/is/content/Signify/910925869872_EU.pl_PL.PROF.FP</t>
  </si>
  <si>
    <t>910925869873</t>
  </si>
  <si>
    <t>https://www.assets.signify.com/is/content/Signify/910925869873_EU.pl_PL.PROF.FP</t>
  </si>
  <si>
    <t>910925869874</t>
  </si>
  <si>
    <t>https://www.assets.signify.com/is/content/Signify/910925869874_EU.pl_PL.PROF.FP</t>
  </si>
  <si>
    <t>910925869875</t>
  </si>
  <si>
    <t>910925870120</t>
  </si>
  <si>
    <t>https://www.assets.signify.com/is/image/Signify/LL240X-01-rtp</t>
  </si>
  <si>
    <t>https://www.assets.signify.com/is/content/Signify/Installation-instructions-LL240XI</t>
  </si>
  <si>
    <t>910925870121</t>
  </si>
  <si>
    <t>910925870122</t>
  </si>
  <si>
    <t>910925870123</t>
  </si>
  <si>
    <t>910925870124</t>
  </si>
  <si>
    <t>910925870125</t>
  </si>
  <si>
    <t>910925870126</t>
  </si>
  <si>
    <t>910925870127</t>
  </si>
  <si>
    <t>910925870128</t>
  </si>
  <si>
    <t>910925870129</t>
  </si>
  <si>
    <t>910925870130</t>
  </si>
  <si>
    <t>910925870131</t>
  </si>
  <si>
    <t>910925870132</t>
  </si>
  <si>
    <t>910925870133</t>
  </si>
  <si>
    <t>910925870134</t>
  </si>
  <si>
    <t>910925870135</t>
  </si>
  <si>
    <t>910925870136</t>
  </si>
  <si>
    <t>910925870137</t>
  </si>
  <si>
    <t>910925870138</t>
  </si>
  <si>
    <t>910925870139</t>
  </si>
  <si>
    <t>910925870140</t>
  </si>
  <si>
    <t>910925870141</t>
  </si>
  <si>
    <t>910925870142</t>
  </si>
  <si>
    <t>910925870143</t>
  </si>
  <si>
    <t>910925870144</t>
  </si>
  <si>
    <t>910925870145</t>
  </si>
  <si>
    <t>910925870146</t>
  </si>
  <si>
    <t>910925870147</t>
  </si>
  <si>
    <t>910925870148</t>
  </si>
  <si>
    <t>910925870149</t>
  </si>
  <si>
    <t>910925870150</t>
  </si>
  <si>
    <t>910925870151</t>
  </si>
  <si>
    <t>910925870152</t>
  </si>
  <si>
    <t>910925870153</t>
  </si>
  <si>
    <t>910925870154</t>
  </si>
  <si>
    <t>910925870155</t>
  </si>
  <si>
    <t>910925870157</t>
  </si>
  <si>
    <t>910925870158</t>
  </si>
  <si>
    <t>910925870159</t>
  </si>
  <si>
    <t>910925870160</t>
  </si>
  <si>
    <t>910925870161</t>
  </si>
  <si>
    <t>910925870162</t>
  </si>
  <si>
    <t>910925870163</t>
  </si>
  <si>
    <t>https://www.assets.signify.com/is/image/Signify/Coreline-trunking-LL240Xi-SPO-rtp</t>
  </si>
  <si>
    <t>910925870164</t>
  </si>
  <si>
    <t>910925870165</t>
  </si>
  <si>
    <t>910925870166</t>
  </si>
  <si>
    <t>910925870167</t>
  </si>
  <si>
    <t>910925870168</t>
  </si>
  <si>
    <t>910925870179</t>
  </si>
  <si>
    <t>910925870180</t>
  </si>
  <si>
    <t>910925870181</t>
  </si>
  <si>
    <t>910925870182</t>
  </si>
  <si>
    <t>910925870288</t>
  </si>
  <si>
    <t>https://www.assets.signify.com/is/image/Signify/Maxos-unify-rail-02-White-rtp</t>
  </si>
  <si>
    <t>https://www.assets.signify.com/is/content/Signify/Maxos-unify-rail-Installation-instruction</t>
  </si>
  <si>
    <t>910925870289</t>
  </si>
  <si>
    <t>910925870290</t>
  </si>
  <si>
    <t>910925870291</t>
  </si>
  <si>
    <t>910925870292</t>
  </si>
  <si>
    <t>910925870293</t>
  </si>
  <si>
    <t>910925870294</t>
  </si>
  <si>
    <t>910925870295</t>
  </si>
  <si>
    <t>910925870296</t>
  </si>
  <si>
    <t>910925870297</t>
  </si>
  <si>
    <t>910925870298</t>
  </si>
  <si>
    <t>910925870299</t>
  </si>
  <si>
    <t>910925870301</t>
  </si>
  <si>
    <t>https://www.assets.signify.com/is/image/Signify/Maxos-unify-rail-BLACK-rtp</t>
  </si>
  <si>
    <t>910925870302</t>
  </si>
  <si>
    <t>910925870303</t>
  </si>
  <si>
    <t>https://www.assets.signify.com/is/image/Signify/AluRoad-gen2-Pro-Mini-SE-SPP</t>
  </si>
  <si>
    <t>https://www.assets.signify.com/is/content/Signify/910925870303_EU.pl_PL.PROF.FP</t>
  </si>
  <si>
    <t>https://www.assets.signify.com/is/content/Signify/D0153965-02-442710499661-583-MI-Aluroad-Pro</t>
  </si>
  <si>
    <t>910925870304</t>
  </si>
  <si>
    <t>https://www.assets.signify.com/is/content/Signify/910925870304_EU.pl_PL.PROF.FP</t>
  </si>
  <si>
    <t>910925870305</t>
  </si>
  <si>
    <t>https://www.assets.signify.com/is/content/Signify/910925870305_EU.pl_PL.PROF.FP</t>
  </si>
  <si>
    <t>910925870306</t>
  </si>
  <si>
    <t>https://www.assets.signify.com/is/image/Signify/AluRoad-gen2-Pro-Medium-SE-SPP</t>
  </si>
  <si>
    <t>https://www.assets.signify.com/is/content/Signify/910925870306_EU.pl_PL.PROF.FP</t>
  </si>
  <si>
    <t>910925870307</t>
  </si>
  <si>
    <t>https://www.assets.signify.com/is/content/Signify/910925870307_EU.pl_PL.PROF.FP</t>
  </si>
  <si>
    <t>910925870308</t>
  </si>
  <si>
    <t>https://www.assets.signify.com/is/content/Signify/910925870308_EU.pl_PL.PROF.FP</t>
  </si>
  <si>
    <t>910925870309</t>
  </si>
  <si>
    <t>https://www.assets.signify.com/is/content/Signify/910925870309_EU.pl_PL.PROF.FP</t>
  </si>
  <si>
    <t>910925870310</t>
  </si>
  <si>
    <t>https://www.assets.signify.com/is/content/Signify/910925870310_EU.pl_PL.PROF.FP</t>
  </si>
  <si>
    <t>910925870311</t>
  </si>
  <si>
    <t>https://www.assets.signify.com/is/content/Signify/910925870311_EU.pl_PL.PROF.FP</t>
  </si>
  <si>
    <t>910925870312</t>
  </si>
  <si>
    <t>https://www.assets.signify.com/is/content/Signify/910925870312_EU.pl_PL.PROF.FP</t>
  </si>
  <si>
    <t>910925870313</t>
  </si>
  <si>
    <t>https://www.assets.signify.com/is/content/Signify/910925870313_EU.pl_PL.PROF.FP</t>
  </si>
  <si>
    <t>910925870314</t>
  </si>
  <si>
    <t>https://www.assets.signify.com/is/content/Signify/910925870314_EU.pl_PL.PROF.FP</t>
  </si>
  <si>
    <t>910925870315</t>
  </si>
  <si>
    <t>https://www.assets.signify.com/is/content/Signify/910925870315_EU.pl_PL.PROF.FP</t>
  </si>
  <si>
    <t>910925870316</t>
  </si>
  <si>
    <t>https://www.assets.signify.com/is/content/Signify/910925870316_EU.pl_PL.PROF.FP</t>
  </si>
  <si>
    <t>910925870317</t>
  </si>
  <si>
    <t>https://www.assets.signify.com/is/content/Signify/910925870317_EU.pl_PL.PROF.FP</t>
  </si>
  <si>
    <t>910925870318</t>
  </si>
  <si>
    <t>https://www.assets.signify.com/is/content/Signify/910925870318_EU.pl_PL.PROF.FP</t>
  </si>
  <si>
    <t>910925870319</t>
  </si>
  <si>
    <t>https://www.assets.signify.com/is/content/Signify/910925870319_EU.pl_PL.PROF.FP</t>
  </si>
  <si>
    <t>910925870320</t>
  </si>
  <si>
    <t>https://www.assets.signify.com/is/content/Signify/910925870320_EU.pl_PL.PROF.FP</t>
  </si>
  <si>
    <t>910925870321</t>
  </si>
  <si>
    <t>https://www.assets.signify.com/is/content/Signify/910925870321_EU.pl_PL.PROF.FP</t>
  </si>
  <si>
    <t>910925870393</t>
  </si>
  <si>
    <t>https://www.assets.signify.com/is/image/Signify/AluRoad-gen2-Pro-Mini-PT-SPP-RAL7035</t>
  </si>
  <si>
    <t>https://www.assets.signify.com/is/content/Signify/910925870393_EU.pl_PL.PROF.FP</t>
  </si>
  <si>
    <t>910925870394</t>
  </si>
  <si>
    <t>https://www.assets.signify.com/is/content/Signify/910925870394_EU.pl_PL.PROF.FP</t>
  </si>
  <si>
    <t>910925870395</t>
  </si>
  <si>
    <t>https://www.assets.signify.com/is/image/Signify/AluRoad-gen2-Pro-Medium-PT-SPP-RAL7035</t>
  </si>
  <si>
    <t>https://www.assets.signify.com/is/content/Signify/910925870395_EU.pl_PL.PROF.FP</t>
  </si>
  <si>
    <t>910925870774</t>
  </si>
  <si>
    <t>https://www.assets.signify.com/is/content/Signify/910925870774_EU.pl_PL.PROF.FP</t>
  </si>
  <si>
    <t>910925870812</t>
  </si>
  <si>
    <t>https://www.assets.signify.com/is/content/Signify/910925870812_EU.pl_PL.PROF.FP</t>
  </si>
  <si>
    <t>910925870820</t>
  </si>
  <si>
    <t>910925870821</t>
  </si>
  <si>
    <t>910925870822</t>
  </si>
  <si>
    <t>910925870823</t>
  </si>
  <si>
    <t>910925870824</t>
  </si>
  <si>
    <t>910925870825</t>
  </si>
  <si>
    <t>910925870826</t>
  </si>
  <si>
    <t>910925870827</t>
  </si>
  <si>
    <t>910925870828</t>
  </si>
  <si>
    <t>910925870829</t>
  </si>
  <si>
    <t>910925870842</t>
  </si>
  <si>
    <t>https://www.assets.signify.com/is/image/Signify/Maxos-unify-panel-for-fusion-track-02-rtp</t>
  </si>
  <si>
    <t>https://www.assets.signify.com/is/content/Signify/Maxos-unify-panel-Installation-instruction</t>
  </si>
  <si>
    <t>910925870843</t>
  </si>
  <si>
    <t>910925870844</t>
  </si>
  <si>
    <t>910925870845</t>
  </si>
  <si>
    <t>910925870846</t>
  </si>
  <si>
    <t>https://www.assets.signify.com/is/image/Signify/Maxos-unify-panel-for-fusion-track-black-rtp</t>
  </si>
  <si>
    <t>910925870847</t>
  </si>
  <si>
    <t>910925870848</t>
  </si>
  <si>
    <t>910925870849</t>
  </si>
  <si>
    <t>910925870850</t>
  </si>
  <si>
    <t>https://www.assets.signify.com/is/image/Signify/Maxos-unify-panel-2215mm-for-fusion-track-rtp</t>
  </si>
  <si>
    <t>910925870851</t>
  </si>
  <si>
    <t>910925870852</t>
  </si>
  <si>
    <t>910925870853</t>
  </si>
  <si>
    <t>910925870854</t>
  </si>
  <si>
    <t>910925870855</t>
  </si>
  <si>
    <t>910925870856</t>
  </si>
  <si>
    <t>910925870857</t>
  </si>
  <si>
    <t>910925870858</t>
  </si>
  <si>
    <t>910925870859</t>
  </si>
  <si>
    <t>https://www.assets.signify.com/is/image/Signify/Maxos-unify-1478mm-panel-for-4MX656-rtp</t>
  </si>
  <si>
    <t>910925870860</t>
  </si>
  <si>
    <t>910925870861</t>
  </si>
  <si>
    <t>910925870862</t>
  </si>
  <si>
    <t>910925870863</t>
  </si>
  <si>
    <t>910925870864</t>
  </si>
  <si>
    <t>910925870865</t>
  </si>
  <si>
    <t>910925870866</t>
  </si>
  <si>
    <t>910930000818</t>
  </si>
  <si>
    <t>https://www.assets.signify.com/is/image/Signify/ZRS750_3C_BA_WH</t>
  </si>
  <si>
    <t>https://www.assets.signify.com/is/content/Signify/910930000818_EU.pl_PL.PROF.FP</t>
  </si>
  <si>
    <t>910930004818</t>
  </si>
  <si>
    <t>https://www.assets.signify.com/is/image/Signify/OPAC1_GPS301I_0007</t>
  </si>
  <si>
    <t>https://www.assets.signify.com/is/content/Signify/910930004818_EU.pl_PL.PROF.FP</t>
  </si>
  <si>
    <t>910930009018</t>
  </si>
  <si>
    <t>https://www.assets.signify.com/is/content/Signify/910930009018_EU.pl_PL.PROF.FP</t>
  </si>
  <si>
    <t>910930009118</t>
  </si>
  <si>
    <t>https://www.assets.signify.com/is/content/Signify/910930009118_EU.pl_PL.PROF.FP</t>
  </si>
  <si>
    <t>910930009218</t>
  </si>
  <si>
    <t>https://www.assets.signify.com/is/content/Signify/910930009218_EU.pl_PL.PROF.FP</t>
  </si>
  <si>
    <t>910930009318</t>
  </si>
  <si>
    <t>https://www.assets.signify.com/is/content/Signify/910930009318_EU.pl_PL.PROF.FP</t>
  </si>
  <si>
    <t>910930009518</t>
  </si>
  <si>
    <t>https://www.assets.signify.com/is/image/Signify/XTSP11-3</t>
  </si>
  <si>
    <t>https://www.assets.signify.com/is/content/Signify/910930009518_EU.pl_PL.PROF.FP</t>
  </si>
  <si>
    <t>910930009618</t>
  </si>
  <si>
    <t>https://www.assets.signify.com/is/image/Signify/SKB12-1</t>
  </si>
  <si>
    <t>910930009718</t>
  </si>
  <si>
    <t>https://www.assets.signify.com/is/image/Signify/SKB12-3</t>
  </si>
  <si>
    <t>910930009818</t>
  </si>
  <si>
    <t>https://www.assets.signify.com/is/image/Signify/3_circuit_Square-ZRS700_2C_3C_SMC_WH-AP</t>
  </si>
  <si>
    <t>910930009918</t>
  </si>
  <si>
    <t>https://www.assets.signify.com/is/image/Signify/3_circuit_Square-ZRS700_2C_3C_SMS_WH-AP</t>
  </si>
  <si>
    <t>910930013218</t>
  </si>
  <si>
    <t>910930013318</t>
  </si>
  <si>
    <t>910930013418</t>
  </si>
  <si>
    <t>910930013518</t>
  </si>
  <si>
    <t>https://www.assets.signify.com/is/content/Signify/910930013518_EU.pl_PL.PROF.FP</t>
  </si>
  <si>
    <t>910930013618</t>
  </si>
  <si>
    <t>https://www.assets.signify.com/is/image/Signify/ZRS750__CPF_BK</t>
  </si>
  <si>
    <t>910930013918</t>
  </si>
  <si>
    <t>https://www.assets.signify.com/is/image/Signify/IPAC1_GMS122I_0007</t>
  </si>
  <si>
    <t>https://www.assets.signify.com/is/content/Signify/910930013918_EU.pl_PL.PROF.FP</t>
  </si>
  <si>
    <t>910930014018</t>
  </si>
  <si>
    <t>https://www.assets.signify.com/is/content/Signify/910930014018_EU.pl_PL.PROF.FP</t>
  </si>
  <si>
    <t>910930020418</t>
  </si>
  <si>
    <t>https://www.assets.signify.com/is/image/Signify/OPAC1_ZRP450I_0005</t>
  </si>
  <si>
    <t>https://www.assets.signify.com/is/content/Signify/910930020418_EU.pl_PL.PROF.FP</t>
  </si>
  <si>
    <t>https://www.assets.signify.com/is/content/Signify/OIII9_ZRP450I_0001</t>
  </si>
  <si>
    <t>910930021218</t>
  </si>
  <si>
    <t>https://www.assets.signify.com/is/image/Signify/OPAC1_ZRP450I_0013</t>
  </si>
  <si>
    <t>https://www.assets.signify.com/is/content/Signify/910930021218_EU.pl_PL.PROF.FP</t>
  </si>
  <si>
    <t>910930023018</t>
  </si>
  <si>
    <t>https://www.assets.signify.com/is/image/Signify/3_circuit_Square-ZRS700_2C_3C_SCP_WH-AP</t>
  </si>
  <si>
    <t>https://www.assets.signify.com/is/content/Signify/910930023018_EU.pl_PL.PROF.FP</t>
  </si>
  <si>
    <t>910930024618</t>
  </si>
  <si>
    <t>https://www.assets.signify.com/is/content/Signify/910930024618_EU.pl_PL.PROF.FP</t>
  </si>
  <si>
    <t>910930025118</t>
  </si>
  <si>
    <t>https://www.assets.signify.com/is/image/Signify/OPAC1_ZRP450I_0015</t>
  </si>
  <si>
    <t>https://www.assets.signify.com/is/content/Signify/910930025118_EU.pl_PL.PROF.FP</t>
  </si>
  <si>
    <t>910930025218</t>
  </si>
  <si>
    <t>https://www.assets.signify.com/is/image/Signify/IPAC1_GBH020I_0001</t>
  </si>
  <si>
    <t>https://www.assets.signify.com/is/content/Signify/910930025218_EU.pl_PL.PROF.FP</t>
  </si>
  <si>
    <t>910930025318</t>
  </si>
  <si>
    <t>https://www.assets.signify.com/is/image/Signify/IPAC1_GBH020I_0003</t>
  </si>
  <si>
    <t>https://www.assets.signify.com/is/content/Signify/910930025318_EU.pl_PL.PROF.FP</t>
  </si>
  <si>
    <t>910930025518</t>
  </si>
  <si>
    <t>https://www.assets.signify.com/is/image/Signify/IPAC1_ZCW060I_0003</t>
  </si>
  <si>
    <t>https://www.assets.signify.com/is/content/Signify/910930025518_EU.pl_PL.PROF.FP</t>
  </si>
  <si>
    <t>910930025618</t>
  </si>
  <si>
    <t>https://www.assets.signify.com/is/content/Signify/910930025618_EU.pl_PL.PROF.FP</t>
  </si>
  <si>
    <t>910930026118</t>
  </si>
  <si>
    <t>https://www.assets.signify.com/is/image/Signify/IPAC1_ZMW076I_0005</t>
  </si>
  <si>
    <t>https://www.assets.signify.com/is/content/Signify/910930026118_EU.pl_PL.PROF.FP</t>
  </si>
  <si>
    <t>910930026218</t>
  </si>
  <si>
    <t>https://www.assets.signify.com/is/content/Signify/910930026218_EU.pl_PL.PROF.FP</t>
  </si>
  <si>
    <t>910930026318</t>
  </si>
  <si>
    <t>https://www.assets.signify.com/is/content/Signify/910930026318_EU.pl_PL.PROF.FP</t>
  </si>
  <si>
    <t>910930026418</t>
  </si>
  <si>
    <t>https://www.assets.signify.com/is/content/Signify/910930026418_EU.pl_PL.PROF.FP</t>
  </si>
  <si>
    <t>910930026618</t>
  </si>
  <si>
    <t>https://www.assets.signify.com/is/content/Signify/910930026618_EU.pl_PL.PROF.FP</t>
  </si>
  <si>
    <t>910930026718</t>
  </si>
  <si>
    <t>https://www.assets.signify.com/is/image/Signify/IPAC1_GMW076I_0003</t>
  </si>
  <si>
    <t>https://www.assets.signify.com/is/content/Signify/910930026718_EU.pl_PL.PROF.FP</t>
  </si>
  <si>
    <t>910930026818</t>
  </si>
  <si>
    <t>https://www.assets.signify.com/is/image/Signify/IPAC1_GMW076I_0005</t>
  </si>
  <si>
    <t>https://www.assets.signify.com/is/content/Signify/910930026818_EU.pl_PL.PROF.FP</t>
  </si>
  <si>
    <t>910930026918</t>
  </si>
  <si>
    <t>https://www.assets.signify.com/is/content/Signify/910930026918_EU.pl_PL.PROF.FP</t>
  </si>
  <si>
    <t>910930027018</t>
  </si>
  <si>
    <t>https://www.assets.signify.com/is/content/Signify/910930027018_EU.pl_PL.PROF.FP</t>
  </si>
  <si>
    <t>910930027118</t>
  </si>
  <si>
    <t>https://www.assets.signify.com/is/image/Signify/IPAC1_GMW076I_0007</t>
  </si>
  <si>
    <t>https://www.assets.signify.com/is/content/Signify/910930027118_EU.pl_PL.PROF.FP</t>
  </si>
  <si>
    <t>910930027218</t>
  </si>
  <si>
    <t>https://www.assets.signify.com/is/content/Signify/910930027218_EU.pl_PL.PROF.FP</t>
  </si>
  <si>
    <t>910930027318</t>
  </si>
  <si>
    <t>https://www.assets.signify.com/is/image/Signify/IPAC1_ZMW076I_0001</t>
  </si>
  <si>
    <t>https://www.assets.signify.com/is/content/Signify/910930027318_EU.pl_PL.PROF.FP</t>
  </si>
  <si>
    <t>910930027418</t>
  </si>
  <si>
    <t>https://www.assets.signify.com/is/image/Signify/IPAC1_ZMW076I_0003</t>
  </si>
  <si>
    <t>https://www.assets.signify.com/is/content/Signify/910930027418_EU.pl_PL.PROF.FP</t>
  </si>
  <si>
    <t>910930027518</t>
  </si>
  <si>
    <t>https://www.assets.signify.com/is/content/Signify/910930027518_EU.pl_PL.PROF.FP</t>
  </si>
  <si>
    <t>910930027618</t>
  </si>
  <si>
    <t>https://www.assets.signify.com/is/content/Signify/910930027618_EU.pl_PL.PROF.FP</t>
  </si>
  <si>
    <t>910930028818</t>
  </si>
  <si>
    <t>https://www.assets.signify.com/is/image/Signify/OPAC1_ZBC200I_0001</t>
  </si>
  <si>
    <t>https://www.assets.signify.com/is/content/Signify/910930028818_EU.pl_PL.PROF.FP</t>
  </si>
  <si>
    <t>https://www.assets.signify.com/is/content/Signify/OIII9_ZBC200I_PHL_0001</t>
  </si>
  <si>
    <t>910930028918</t>
  </si>
  <si>
    <t>https://www.assets.signify.com/is/image/Signify/OPAC1_EBC201I_0001</t>
  </si>
  <si>
    <t>https://www.assets.signify.com/is/content/Signify/910930028918_EU.pl_PL.PROF.FP</t>
  </si>
  <si>
    <t>910930029018</t>
  </si>
  <si>
    <t>https://www.assets.signify.com/is/content/Signify/910930029018_EU.pl_PL.PROF.FP</t>
  </si>
  <si>
    <t>910930029218</t>
  </si>
  <si>
    <t>https://www.assets.signify.com/is/content/Signify/910930029218_EU.pl_PL.PROF.FP</t>
  </si>
  <si>
    <t>910930029318</t>
  </si>
  <si>
    <t>https://www.assets.signify.com/is/content/Signify/910930029318_EU.pl_PL.PROF.FP</t>
  </si>
  <si>
    <t>910930029418</t>
  </si>
  <si>
    <t>https://www.assets.signify.com/is/content/Signify/910930029418_EU.pl_PL.PROF.FP</t>
  </si>
  <si>
    <t>910930029618</t>
  </si>
  <si>
    <t>https://www.assets.signify.com/is/content/Signify/910930029618_EU.pl_PL.PROF.FP</t>
  </si>
  <si>
    <t>910930030018</t>
  </si>
  <si>
    <t>https://www.assets.signify.com/is/image/Signify/IPAC1_BN120ZI_0001</t>
  </si>
  <si>
    <t>https://www.assets.signify.com/is/content/Signify/910930030018_EU.pl_PL.PROF.FP</t>
  </si>
  <si>
    <t>910930030118</t>
  </si>
  <si>
    <t>https://www.assets.signify.com/is/image/Signify/IPAC1_RC165ZI_0001</t>
  </si>
  <si>
    <t>https://www.assets.signify.com/is/content/Signify/910930030118_EU.pl_PL.PROF.FP</t>
  </si>
  <si>
    <t>910930030218</t>
  </si>
  <si>
    <t>https://www.assets.signify.com/is/content/Signify/910930030218_EU.pl_PL.PROF.FP</t>
  </si>
  <si>
    <t>910930030418</t>
  </si>
  <si>
    <t>https://www.assets.signify.com/is/image/Signify/Cleanroom_LED-CR250Z_SMB_W60L60-AP</t>
  </si>
  <si>
    <t>https://www.assets.signify.com/is/content/Signify/910930030418_EU.pl_PL.PROF.FP</t>
  </si>
  <si>
    <t>https://www.assets.signify.com/is/content/Signify/Cleanroom_LED-CR250Z-II</t>
  </si>
  <si>
    <t>910930030518</t>
  </si>
  <si>
    <t>https://www.assets.signify.com/is/image/Signify/Cleanroom_LED-CR250Z_SMB_W30L120-AP</t>
  </si>
  <si>
    <t>https://www.assets.signify.com/is/content/Signify/910930030518_EU.pl_PL.PROF.FP</t>
  </si>
  <si>
    <t>910930030618</t>
  </si>
  <si>
    <t>https://www.assets.signify.com/is/image/Signify/Cleanroom_LED-CR150Z_SMB_W60L60-AP</t>
  </si>
  <si>
    <t>https://www.assets.signify.com/is/content/Signify/910930030618_EU.pl_PL.PROF.FP</t>
  </si>
  <si>
    <t>https://www.assets.signify.com/is/content/Signify/Cleanroom_LED-CR150Z-II</t>
  </si>
  <si>
    <t>910930030718</t>
  </si>
  <si>
    <t>https://www.assets.signify.com/is/image/Signify/Cleanroom_LED-CR150Z_SMB_W30L120-AP</t>
  </si>
  <si>
    <t>https://www.assets.signify.com/is/content/Signify/910930030718_EU.pl_PL.PROF.FP</t>
  </si>
  <si>
    <t>910930030818</t>
  </si>
  <si>
    <t>https://www.assets.signify.com/is/image/Signify/Cleanroom_LED-CR150Z_SMB_PLC-AP</t>
  </si>
  <si>
    <t>https://www.assets.signify.com/is/content/Signify/910930030818_EU.pl_PL.PROF.FP</t>
  </si>
  <si>
    <t>910930030918</t>
  </si>
  <si>
    <t>https://www.assets.signify.com/is/image/Signify/Cleanroom_LED-CR250Z_SC-AP</t>
  </si>
  <si>
    <t>https://www.assets.signify.com/is/content/Signify/910930030918_EU.pl_PL.PROF.FP</t>
  </si>
  <si>
    <t>910930031018</t>
  </si>
  <si>
    <t>https://www.assets.signify.com/is/image/Signify/CoreLine%20Panel%20Gen%204%20Surface%20Mounted%20kit_Square</t>
  </si>
  <si>
    <t>https://www.assets.signify.com/is/content/Signify/910930031018_EU.pl_PL.PROF.FP</t>
  </si>
  <si>
    <t>https://www.assets.signify.com/is/content/Signify/MI_CL%20Panel%20G4%2020200416_V5</t>
  </si>
  <si>
    <t>910930031118</t>
  </si>
  <si>
    <t>https://www.assets.signify.com/is/content/Signify/910930031118_EU.pl_PL.PROF.FP</t>
  </si>
  <si>
    <t>910930031218</t>
  </si>
  <si>
    <t>https://www.assets.signify.com/is/image/Signify/RC132Z%20SMB%20W30L120_SPP</t>
  </si>
  <si>
    <t>https://www.assets.signify.com/is/content/Signify/910930031218_EU.pl_PL.PROF.FP</t>
  </si>
  <si>
    <t>910930031318</t>
  </si>
  <si>
    <t>https://www.assets.signify.com/is/image/Signify/Panel_Acc-RC125Z_SMB_PLC-Acc-SPP</t>
  </si>
  <si>
    <t>https://www.assets.signify.com/is/content/Signify/910930031318_EU.pl_PL.PROF.FP</t>
  </si>
  <si>
    <t>910930031418</t>
  </si>
  <si>
    <t>https://www.assets.signify.com/is/content/Signify/910930031418_EU.pl_PL.PROF.FP</t>
  </si>
  <si>
    <t>910930031518</t>
  </si>
  <si>
    <t>https://www.assets.signify.com/is/image/Signify/Panel_Acc-RC125Z_SC-Acc-SPP</t>
  </si>
  <si>
    <t>https://www.assets.signify.com/is/content/Signify/910930031518_EU.pl_PL.PROF.FP</t>
  </si>
  <si>
    <t>910930204946</t>
  </si>
  <si>
    <t>910930204948</t>
  </si>
  <si>
    <t>https://www.assets.signify.com/is/content/Signify/910930204948_EU.pl_PL.PROF.FP</t>
  </si>
  <si>
    <t>910930204949</t>
  </si>
  <si>
    <t>https://www.assets.signify.com/is/content/Signify/910930204949_EU.pl_PL.PROF.FP</t>
  </si>
  <si>
    <t>910930205263</t>
  </si>
  <si>
    <t>https://www.assets.signify.com/is/image/Signify/OPPR1_BBP400I_0001</t>
  </si>
  <si>
    <t>https://www.assets.signify.com/is/content/Signify/Mini%20300%20LED%20gen2-INI</t>
  </si>
  <si>
    <t>910930205264</t>
  </si>
  <si>
    <t>https://www.assets.signify.com/is/image/Signify/OPPR1_BBP400I_0005</t>
  </si>
  <si>
    <t>910930205265</t>
  </si>
  <si>
    <t>https://www.assets.signify.com/is/content/Signify/910930205265_EU.pl_PL.PROF.FP</t>
  </si>
  <si>
    <t>910930205266</t>
  </si>
  <si>
    <t>910930205267</t>
  </si>
  <si>
    <t>910930205268</t>
  </si>
  <si>
    <t>910930205269</t>
  </si>
  <si>
    <t>https://www.assets.signify.com/is/content/Signify/910930205269_EU.pl_PL.PROF.FP</t>
  </si>
  <si>
    <t>910930205270</t>
  </si>
  <si>
    <t>https://www.assets.signify.com/is/content/Signify/910930205270_EU.pl_PL.PROF.FP</t>
  </si>
  <si>
    <t>910930205271</t>
  </si>
  <si>
    <t>910930205272</t>
  </si>
  <si>
    <t>https://www.assets.signify.com/is/content/Signify/910930205272_EU.pl_PL.PROF.FP</t>
  </si>
  <si>
    <t>910930205273</t>
  </si>
  <si>
    <t>https://www.assets.signify.com/is/content/Signify/910930205273_EU.pl_PL.PROF.FP</t>
  </si>
  <si>
    <t>910930205274</t>
  </si>
  <si>
    <t>https://www.assets.signify.com/is/content/Signify/910930205274_EU.pl_PL.PROF.FP</t>
  </si>
  <si>
    <t>910930205275</t>
  </si>
  <si>
    <t>https://www.assets.signify.com/is/content/Signify/910930205275_EU.pl_PL.PROF.FP</t>
  </si>
  <si>
    <t>910930205276</t>
  </si>
  <si>
    <t>910930205277</t>
  </si>
  <si>
    <t>910930205278</t>
  </si>
  <si>
    <t>910930205279</t>
  </si>
  <si>
    <t>910930205280</t>
  </si>
  <si>
    <t>910930205299</t>
  </si>
  <si>
    <t>910930205314</t>
  </si>
  <si>
    <t>910930205315</t>
  </si>
  <si>
    <t>910930205316</t>
  </si>
  <si>
    <t>910930205317</t>
  </si>
  <si>
    <t>910930205318</t>
  </si>
  <si>
    <t>910930205319</t>
  </si>
  <si>
    <t>910930205320</t>
  </si>
  <si>
    <t>910930205321</t>
  </si>
  <si>
    <t>910930205322</t>
  </si>
  <si>
    <t>910930205323</t>
  </si>
  <si>
    <t>https://www.assets.signify.com/is/image/Signify/OPPR1_BBP400I_0003</t>
  </si>
  <si>
    <t>910930205324</t>
  </si>
  <si>
    <t>910930205325</t>
  </si>
  <si>
    <t>910930205326</t>
  </si>
  <si>
    <t>910930205327</t>
  </si>
  <si>
    <t>910930205328</t>
  </si>
  <si>
    <t>https://www.assets.signify.com/is/content/Signify/910930205328_EU.pl_PL.PROF.FP</t>
  </si>
  <si>
    <t>910930205329</t>
  </si>
  <si>
    <t>https://www.assets.signify.com/is/content/Signify/910930205329_EU.pl_PL.PROF.FP</t>
  </si>
  <si>
    <t>910930205330</t>
  </si>
  <si>
    <t>https://www.assets.signify.com/is/content/Signify/910930205330_EU.pl_PL.PROF.FP</t>
  </si>
  <si>
    <t>910930205331</t>
  </si>
  <si>
    <t>910930205332</t>
  </si>
  <si>
    <t>https://www.assets.signify.com/is/content/Signify/910930205332_EU.pl_PL.PROF.FP</t>
  </si>
  <si>
    <t>910930205333</t>
  </si>
  <si>
    <t>https://www.assets.signify.com/is/content/Signify/910930205333_EU.pl_PL.PROF.FP</t>
  </si>
  <si>
    <t>910930205334</t>
  </si>
  <si>
    <t>https://www.assets.signify.com/is/content/Signify/910930205334_EU.pl_PL.PROF.FP</t>
  </si>
  <si>
    <t>910930205335</t>
  </si>
  <si>
    <t>https://www.assets.signify.com/is/content/Signify/910930205335_EU.pl_PL.PROF.FP</t>
  </si>
  <si>
    <t>910930205336</t>
  </si>
  <si>
    <t>910930205337</t>
  </si>
  <si>
    <t>910930205338</t>
  </si>
  <si>
    <t>910930205339</t>
  </si>
  <si>
    <t>910930205340</t>
  </si>
  <si>
    <t>910930205341</t>
  </si>
  <si>
    <t>https://www.assets.signify.com/is/content/Signify/910930205341_EU.pl_PL.PROF.FP</t>
  </si>
  <si>
    <t>910930205342</t>
  </si>
  <si>
    <t>https://www.assets.signify.com/is/content/Signify/910930205342_EU.pl_PL.PROF.FP</t>
  </si>
  <si>
    <t>910930205343</t>
  </si>
  <si>
    <t>910930205344</t>
  </si>
  <si>
    <t>910930205345</t>
  </si>
  <si>
    <t>910930205346</t>
  </si>
  <si>
    <t>910930205347</t>
  </si>
  <si>
    <t>910930205348</t>
  </si>
  <si>
    <t>910930205349</t>
  </si>
  <si>
    <t>910930205350</t>
  </si>
  <si>
    <t>910930205351</t>
  </si>
  <si>
    <t>910930205352</t>
  </si>
  <si>
    <t>910930205353</t>
  </si>
  <si>
    <t>910930205354</t>
  </si>
  <si>
    <t>910930205355</t>
  </si>
  <si>
    <t>910930205356</t>
  </si>
  <si>
    <t>https://www.assets.signify.com/is/content/Signify/910930205356_EU.pl_PL.PROF.FP</t>
  </si>
  <si>
    <t>910930205357</t>
  </si>
  <si>
    <t>https://www.assets.signify.com/is/content/Signify/910930205357_EU.pl_PL.PROF.FP</t>
  </si>
  <si>
    <t>910930205358</t>
  </si>
  <si>
    <t>910930205359</t>
  </si>
  <si>
    <t>910930205360</t>
  </si>
  <si>
    <t>https://www.assets.signify.com/is/content/Signify/910930205360_EU.pl_PL.PROF.FP</t>
  </si>
  <si>
    <t>910930205361</t>
  </si>
  <si>
    <t>https://www.assets.signify.com/is/content/Signify/910930205361_EU.pl_PL.PROF.FP</t>
  </si>
  <si>
    <t>910930205362</t>
  </si>
  <si>
    <t>910930205363</t>
  </si>
  <si>
    <t>910930205364</t>
  </si>
  <si>
    <t>https://www.assets.signify.com/is/content/Signify/910930205364_EU.pl_PL.PROF.FP</t>
  </si>
  <si>
    <t>910930205365</t>
  </si>
  <si>
    <t>910930205366</t>
  </si>
  <si>
    <t>910930205367</t>
  </si>
  <si>
    <t>910930205368</t>
  </si>
  <si>
    <t>https://www.assets.signify.com/is/content/Signify/910930205368_EU.pl_PL.PROF.FP</t>
  </si>
  <si>
    <t>910930205369</t>
  </si>
  <si>
    <t>https://www.assets.signify.com/is/content/Signify/910930205369_EU.pl_PL.PROF.FP</t>
  </si>
  <si>
    <t>910930205370</t>
  </si>
  <si>
    <t>https://www.assets.signify.com/is/content/Signify/910930205370_EU.pl_PL.PROF.FP</t>
  </si>
  <si>
    <t>910930205371</t>
  </si>
  <si>
    <t>910930205372</t>
  </si>
  <si>
    <t>910930205373</t>
  </si>
  <si>
    <t>https://www.assets.signify.com/is/content/Signify/910930205373_EU.pl_PL.PROF.FP</t>
  </si>
  <si>
    <t>910930205374</t>
  </si>
  <si>
    <t>910930205375</t>
  </si>
  <si>
    <t>910930205376</t>
  </si>
  <si>
    <t>https://www.assets.signify.com/is/content/Signify/910930205376_EU.pl_PL.PROF.FP</t>
  </si>
  <si>
    <t>910930205377</t>
  </si>
  <si>
    <t>910930205378</t>
  </si>
  <si>
    <t>910930205379</t>
  </si>
  <si>
    <t>910930205380</t>
  </si>
  <si>
    <t>910930205392</t>
  </si>
  <si>
    <t>910930205393</t>
  </si>
  <si>
    <t>910930205394</t>
  </si>
  <si>
    <t>https://www.assets.signify.com/is/content/Signify/910930205394_EU.pl_PL.PROF.FP</t>
  </si>
  <si>
    <t>910930205395</t>
  </si>
  <si>
    <t>910930205396</t>
  </si>
  <si>
    <t>910930205397</t>
  </si>
  <si>
    <t>910930205398</t>
  </si>
  <si>
    <t>910930205399</t>
  </si>
  <si>
    <t>910930205401</t>
  </si>
  <si>
    <t>910930205402</t>
  </si>
  <si>
    <t>910930205403</t>
  </si>
  <si>
    <t>910930205404</t>
  </si>
  <si>
    <t>910930205405</t>
  </si>
  <si>
    <t>910930205406</t>
  </si>
  <si>
    <t>910930205407</t>
  </si>
  <si>
    <t>910930205408</t>
  </si>
  <si>
    <t>910930205409</t>
  </si>
  <si>
    <t>https://www.assets.signify.com/is/content/Signify/910930205409_EU.pl_PL.PROF.FP</t>
  </si>
  <si>
    <t>910930205410</t>
  </si>
  <si>
    <t>910930205411</t>
  </si>
  <si>
    <t>910930205412</t>
  </si>
  <si>
    <t>910930205413</t>
  </si>
  <si>
    <t>https://www.assets.signify.com/is/content/Signify/910930205413_EU.pl_PL.PROF.FP</t>
  </si>
  <si>
    <t>910930205414</t>
  </si>
  <si>
    <t>https://www.assets.signify.com/is/content/Signify/910930205414_EU.pl_PL.PROF.FP</t>
  </si>
  <si>
    <t>910930205415</t>
  </si>
  <si>
    <t>910930205416</t>
  </si>
  <si>
    <t>910930205417</t>
  </si>
  <si>
    <t>910930205418</t>
  </si>
  <si>
    <t>https://www.assets.signify.com/is/content/Signify/910930205418_EU.pl_PL.PROF.FP</t>
  </si>
  <si>
    <t>910930205419</t>
  </si>
  <si>
    <t>910930205420</t>
  </si>
  <si>
    <t>910930205421</t>
  </si>
  <si>
    <t>910930205422</t>
  </si>
  <si>
    <t>910930205423</t>
  </si>
  <si>
    <t>910930205424</t>
  </si>
  <si>
    <t>910930205425</t>
  </si>
  <si>
    <t>910930205426</t>
  </si>
  <si>
    <t>910930205427</t>
  </si>
  <si>
    <t>910930205428</t>
  </si>
  <si>
    <t>910930205429</t>
  </si>
  <si>
    <t>910930205430</t>
  </si>
  <si>
    <t>910930205431</t>
  </si>
  <si>
    <t>910930205432</t>
  </si>
  <si>
    <t>https://www.assets.signify.com/is/content/Signify/910930205432_EU.pl_PL.PROF.FP</t>
  </si>
  <si>
    <t>910930205433</t>
  </si>
  <si>
    <t>910930205434</t>
  </si>
  <si>
    <t>910930205435</t>
  </si>
  <si>
    <t>910930205436</t>
  </si>
  <si>
    <t>910930205437</t>
  </si>
  <si>
    <t>910930205438</t>
  </si>
  <si>
    <t>910930205439</t>
  </si>
  <si>
    <t>910930205440</t>
  </si>
  <si>
    <t>910930205441</t>
  </si>
  <si>
    <t>910930205442</t>
  </si>
  <si>
    <t>910930205443</t>
  </si>
  <si>
    <t>910930205444</t>
  </si>
  <si>
    <t>910930205445</t>
  </si>
  <si>
    <t>910930205446</t>
  </si>
  <si>
    <t>https://www.assets.signify.com/is/content/Signify/910930205446_EU.pl_PL.PROF.FP</t>
  </si>
  <si>
    <t>910930205447</t>
  </si>
  <si>
    <t>910930205448</t>
  </si>
  <si>
    <t>910930205449</t>
  </si>
  <si>
    <t>910930205450</t>
  </si>
  <si>
    <t>910930205451</t>
  </si>
  <si>
    <t>910930205452</t>
  </si>
  <si>
    <t>910930205453</t>
  </si>
  <si>
    <t>910930205454</t>
  </si>
  <si>
    <t>910930205455</t>
  </si>
  <si>
    <t>910930205456</t>
  </si>
  <si>
    <t>910930205457</t>
  </si>
  <si>
    <t>910930205458</t>
  </si>
  <si>
    <t>https://www.assets.signify.com/is/content/Signify/910930205458_EU.pl_PL.PROF.FP</t>
  </si>
  <si>
    <t>910930205459</t>
  </si>
  <si>
    <t>https://www.assets.signify.com/is/content/Signify/910930205459_EU.pl_PL.PROF.FP</t>
  </si>
  <si>
    <t>910930205460</t>
  </si>
  <si>
    <t>https://www.assets.signify.com/is/content/Signify/910930205460_EU.pl_PL.PROF.FP</t>
  </si>
  <si>
    <t>910930205461</t>
  </si>
  <si>
    <t>https://www.assets.signify.com/is/content/Signify/910930205461_EU.pl_PL.PROF.FP</t>
  </si>
  <si>
    <t>910930205462</t>
  </si>
  <si>
    <t>https://www.assets.signify.com/is/content/Signify/910930205462_EU.pl_PL.PROF.FP</t>
  </si>
  <si>
    <t>910930205463</t>
  </si>
  <si>
    <t>https://www.assets.signify.com/is/content/Signify/910930205463_EU.pl_PL.PROF.FP</t>
  </si>
  <si>
    <t>910930205464</t>
  </si>
  <si>
    <t>https://www.assets.signify.com/is/content/Signify/910930205464_EU.pl_PL.PROF.FP</t>
  </si>
  <si>
    <t>910930205465</t>
  </si>
  <si>
    <t>https://www.assets.signify.com/is/content/Signify/910930205465_EU.pl_PL.PROF.FP</t>
  </si>
  <si>
    <t>910930205466</t>
  </si>
  <si>
    <t>https://www.assets.signify.com/is/content/Signify/910930205466_EU.pl_PL.PROF.FP</t>
  </si>
  <si>
    <t>910930205467</t>
  </si>
  <si>
    <t>https://www.assets.signify.com/is/content/Signify/910930205467_EU.pl_PL.PROF.FP</t>
  </si>
  <si>
    <t>910930205468</t>
  </si>
  <si>
    <t>https://www.assets.signify.com/is/content/Signify/910930205468_EU.pl_PL.PROF.FP</t>
  </si>
  <si>
    <t>910930205469</t>
  </si>
  <si>
    <t>https://www.assets.signify.com/is/content/Signify/910930205469_EU.pl_PL.PROF.FP</t>
  </si>
  <si>
    <t>910930205470</t>
  </si>
  <si>
    <t>https://www.assets.signify.com/is/content/Signify/910930205470_EU.pl_PL.PROF.FP</t>
  </si>
  <si>
    <t>910930205471</t>
  </si>
  <si>
    <t>https://www.assets.signify.com/is/content/Signify/910930205471_EU.pl_PL.PROF.FP</t>
  </si>
  <si>
    <t>910930205472</t>
  </si>
  <si>
    <t>https://www.assets.signify.com/is/content/Signify/910930205472_EU.pl_PL.PROF.FP</t>
  </si>
  <si>
    <t>910930205473</t>
  </si>
  <si>
    <t>https://www.assets.signify.com/is/content/Signify/910930205473_EU.pl_PL.PROF.FP</t>
  </si>
  <si>
    <t>910930205474</t>
  </si>
  <si>
    <t>https://www.assets.signify.com/is/content/Signify/910930205474_EU.pl_PL.PROF.FP</t>
  </si>
  <si>
    <t>910930205475</t>
  </si>
  <si>
    <t>https://www.assets.signify.com/is/content/Signify/910930205475_EU.pl_PL.PROF.FP</t>
  </si>
  <si>
    <t>910930205476</t>
  </si>
  <si>
    <t>https://www.assets.signify.com/is/content/Signify/910930205476_EU.pl_PL.PROF.FP</t>
  </si>
  <si>
    <t>910930205477</t>
  </si>
  <si>
    <t>https://www.assets.signify.com/is/content/Signify/910930205477_EU.pl_PL.PROF.FP</t>
  </si>
  <si>
    <t>910930205478</t>
  </si>
  <si>
    <t>https://www.assets.signify.com/is/content/Signify/910930205478_EU.pl_PL.PROF.FP</t>
  </si>
  <si>
    <t>910930205479</t>
  </si>
  <si>
    <t>https://www.assets.signify.com/is/content/Signify/910930205479_EU.pl_PL.PROF.FP</t>
  </si>
  <si>
    <t>910930205480</t>
  </si>
  <si>
    <t>https://www.assets.signify.com/is/content/Signify/910930205480_EU.pl_PL.PROF.FP</t>
  </si>
  <si>
    <t>910930205481</t>
  </si>
  <si>
    <t>https://www.assets.signify.com/is/content/Signify/910930205481_EU.pl_PL.PROF.FP</t>
  </si>
  <si>
    <t>910930205482</t>
  </si>
  <si>
    <t>https://www.assets.signify.com/is/content/Signify/910930205482_EU.pl_PL.PROF.FP</t>
  </si>
  <si>
    <t>910930205483</t>
  </si>
  <si>
    <t>https://www.assets.signify.com/is/content/Signify/910930205483_EU.pl_PL.PROF.FP</t>
  </si>
  <si>
    <t>910930205484</t>
  </si>
  <si>
    <t>https://www.assets.signify.com/is/content/Signify/910930205484_EU.pl_PL.PROF.FP</t>
  </si>
  <si>
    <t>910930205485</t>
  </si>
  <si>
    <t>https://www.assets.signify.com/is/content/Signify/910930205485_EU.pl_PL.PROF.FP</t>
  </si>
  <si>
    <t>910930205486</t>
  </si>
  <si>
    <t>https://www.assets.signify.com/is/content/Signify/910930205486_EU.pl_PL.PROF.FP</t>
  </si>
  <si>
    <t>910930205487</t>
  </si>
  <si>
    <t>https://www.assets.signify.com/is/content/Signify/910930205487_EU.pl_PL.PROF.FP</t>
  </si>
  <si>
    <t>910930205488</t>
  </si>
  <si>
    <t>https://www.assets.signify.com/is/content/Signify/910930205488_EU.pl_PL.PROF.FP</t>
  </si>
  <si>
    <t>910930205489</t>
  </si>
  <si>
    <t>https://www.assets.signify.com/is/content/Signify/910930205489_EU.pl_PL.PROF.FP</t>
  </si>
  <si>
    <t>910930205490</t>
  </si>
  <si>
    <t>https://www.assets.signify.com/is/content/Signify/910930205490_EU.pl_PL.PROF.FP</t>
  </si>
  <si>
    <t>910930205491</t>
  </si>
  <si>
    <t>https://www.assets.signify.com/is/content/Signify/910930205491_EU.pl_PL.PROF.FP</t>
  </si>
  <si>
    <t>910930205492</t>
  </si>
  <si>
    <t>https://www.assets.signify.com/is/content/Signify/910930205492_EU.pl_PL.PROF.FP</t>
  </si>
  <si>
    <t>910930205493</t>
  </si>
  <si>
    <t>https://www.assets.signify.com/is/content/Signify/910930205493_EU.pl_PL.PROF.FP</t>
  </si>
  <si>
    <t>910930205494</t>
  </si>
  <si>
    <t>https://www.assets.signify.com/is/content/Signify/910930205494_EU.pl_PL.PROF.FP</t>
  </si>
  <si>
    <t>910930205495</t>
  </si>
  <si>
    <t>https://www.assets.signify.com/is/content/Signify/910930205495_EU.pl_PL.PROF.FP</t>
  </si>
  <si>
    <t>910930205496</t>
  </si>
  <si>
    <t>https://www.assets.signify.com/is/content/Signify/910930205496_EU.pl_PL.PROF.FP</t>
  </si>
  <si>
    <t>910930205497</t>
  </si>
  <si>
    <t>https://www.assets.signify.com/is/content/Signify/910930205497_EU.pl_PL.PROF.FP</t>
  </si>
  <si>
    <t>910930205498</t>
  </si>
  <si>
    <t>910930205499</t>
  </si>
  <si>
    <t>910930205501</t>
  </si>
  <si>
    <t>910930205502</t>
  </si>
  <si>
    <t>https://www.assets.signify.com/is/content/Signify/910930205502_EU.pl_PL.PROF.FP</t>
  </si>
  <si>
    <t>910930205503</t>
  </si>
  <si>
    <t>910930205504</t>
  </si>
  <si>
    <t>910930205505</t>
  </si>
  <si>
    <t>https://www.assets.signify.com/is/content/Signify/910930205505_EU.pl_PL.PROF.FP</t>
  </si>
  <si>
    <t>910930205506</t>
  </si>
  <si>
    <t>910930205507</t>
  </si>
  <si>
    <t>https://www.assets.signify.com/is/content/Signify/910930205507_EU.pl_PL.PROF.FP</t>
  </si>
  <si>
    <t>910930205508</t>
  </si>
  <si>
    <t>910930205509</t>
  </si>
  <si>
    <t>910930205510</t>
  </si>
  <si>
    <t>910930205511</t>
  </si>
  <si>
    <t>910930205512</t>
  </si>
  <si>
    <t>910930205513</t>
  </si>
  <si>
    <t>https://www.assets.signify.com/is/content/Signify/910930205513_EU.pl_PL.PROF.FP</t>
  </si>
  <si>
    <t>910930205514</t>
  </si>
  <si>
    <t>https://www.assets.signify.com/is/content/Signify/910930205514_EU.pl_PL.PROF.FP</t>
  </si>
  <si>
    <t>910930205515</t>
  </si>
  <si>
    <t>https://www.assets.signify.com/is/content/Signify/910930205515_EU.pl_PL.PROF.FP</t>
  </si>
  <si>
    <t>910930205516</t>
  </si>
  <si>
    <t>https://www.assets.signify.com/is/content/Signify/910930205516_EU.pl_PL.PROF.FP</t>
  </si>
  <si>
    <t>910930205517</t>
  </si>
  <si>
    <t>https://www.assets.signify.com/is/content/Signify/910930205517_EU.pl_PL.PROF.FP</t>
  </si>
  <si>
    <t>910930205518</t>
  </si>
  <si>
    <t>https://www.assets.signify.com/is/content/Signify/910930205518_EU.pl_PL.PROF.FP</t>
  </si>
  <si>
    <t>910930205519</t>
  </si>
  <si>
    <t>https://www.assets.signify.com/is/content/Signify/910930205519_EU.pl_PL.PROF.FP</t>
  </si>
  <si>
    <t>910930205520</t>
  </si>
  <si>
    <t>https://www.assets.signify.com/is/content/Signify/910930205520_EU.pl_PL.PROF.FP</t>
  </si>
  <si>
    <t>910930205521</t>
  </si>
  <si>
    <t>https://www.assets.signify.com/is/content/Signify/910930205521_EU.pl_PL.PROF.FP</t>
  </si>
  <si>
    <t>910930205522</t>
  </si>
  <si>
    <t>https://www.assets.signify.com/is/content/Signify/910930205522_EU.pl_PL.PROF.FP</t>
  </si>
  <si>
    <t>910930205523</t>
  </si>
  <si>
    <t>https://www.assets.signify.com/is/content/Signify/910930205523_EU.pl_PL.PROF.FP</t>
  </si>
  <si>
    <t>910930205524</t>
  </si>
  <si>
    <t>https://www.assets.signify.com/is/content/Signify/910930205524_EU.pl_PL.PROF.FP</t>
  </si>
  <si>
    <t>910930205525</t>
  </si>
  <si>
    <t>https://www.assets.signify.com/is/content/Signify/910930205525_EU.pl_PL.PROF.FP</t>
  </si>
  <si>
    <t>910930205526</t>
  </si>
  <si>
    <t>https://www.assets.signify.com/is/content/Signify/910930205526_EU.pl_PL.PROF.FP</t>
  </si>
  <si>
    <t>910930205527</t>
  </si>
  <si>
    <t>https://www.assets.signify.com/is/content/Signify/910930205527_EU.pl_PL.PROF.FP</t>
  </si>
  <si>
    <t>910930205528</t>
  </si>
  <si>
    <t>https://www.assets.signify.com/is/content/Signify/910930205528_EU.pl_PL.PROF.FP</t>
  </si>
  <si>
    <t>910930205529</t>
  </si>
  <si>
    <t>https://www.assets.signify.com/is/content/Signify/910930205529_EU.pl_PL.PROF.FP</t>
  </si>
  <si>
    <t>910930205530</t>
  </si>
  <si>
    <t>https://www.assets.signify.com/is/content/Signify/910930205530_EU.pl_PL.PROF.FP</t>
  </si>
  <si>
    <t>910930205531</t>
  </si>
  <si>
    <t>910930205532</t>
  </si>
  <si>
    <t>910930205533</t>
  </si>
  <si>
    <t>910930205534</t>
  </si>
  <si>
    <t>910930205535</t>
  </si>
  <si>
    <t>910930205536</t>
  </si>
  <si>
    <t>910930205537</t>
  </si>
  <si>
    <t>910930205538</t>
  </si>
  <si>
    <t>910930205539</t>
  </si>
  <si>
    <t>910930205540</t>
  </si>
  <si>
    <t>910930205541</t>
  </si>
  <si>
    <t>910930205542</t>
  </si>
  <si>
    <t>910930205543</t>
  </si>
  <si>
    <t>910930205544</t>
  </si>
  <si>
    <t>910930205545</t>
  </si>
  <si>
    <t>910930205546</t>
  </si>
  <si>
    <t>910930205547</t>
  </si>
  <si>
    <t>https://www.assets.signify.com/is/content/Signify/910930205547_EU.pl_PL.PROF.FP</t>
  </si>
  <si>
    <t>910930205548</t>
  </si>
  <si>
    <t>https://www.assets.signify.com/is/content/Signify/910930205548_EU.pl_PL.PROF.FP</t>
  </si>
  <si>
    <t>910930205549</t>
  </si>
  <si>
    <t>https://www.assets.signify.com/is/content/Signify/910930205549_EU.pl_PL.PROF.FP</t>
  </si>
  <si>
    <t>910930205550</t>
  </si>
  <si>
    <t>https://www.assets.signify.com/is/content/Signify/910930205550_EU.pl_PL.PROF.FP</t>
  </si>
  <si>
    <t>910930205551</t>
  </si>
  <si>
    <t>https://www.assets.signify.com/is/content/Signify/910930205551_EU.pl_PL.PROF.FP</t>
  </si>
  <si>
    <t>910930205552</t>
  </si>
  <si>
    <t>https://www.assets.signify.com/is/content/Signify/910930205552_EU.pl_PL.PROF.FP</t>
  </si>
  <si>
    <t>910930205553</t>
  </si>
  <si>
    <t>https://www.assets.signify.com/is/content/Signify/910930205553_EU.pl_PL.PROF.FP</t>
  </si>
  <si>
    <t>910930205554</t>
  </si>
  <si>
    <t>https://www.assets.signify.com/is/content/Signify/910930205554_EU.pl_PL.PROF.FP</t>
  </si>
  <si>
    <t>910930205555</t>
  </si>
  <si>
    <t>https://www.assets.signify.com/is/content/Signify/910930205555_EU.pl_PL.PROF.FP</t>
  </si>
  <si>
    <t>910930205556</t>
  </si>
  <si>
    <t>https://www.assets.signify.com/is/content/Signify/910930205556_EU.pl_PL.PROF.FP</t>
  </si>
  <si>
    <t>910930205557</t>
  </si>
  <si>
    <t>https://www.assets.signify.com/is/content/Signify/910930205557_EU.pl_PL.PROF.FP</t>
  </si>
  <si>
    <t>910930205558</t>
  </si>
  <si>
    <t>https://www.assets.signify.com/is/content/Signify/910930205558_EU.pl_PL.PROF.FP</t>
  </si>
  <si>
    <t>910930205559</t>
  </si>
  <si>
    <t>https://www.assets.signify.com/is/content/Signify/910930205559_EU.pl_PL.PROF.FP</t>
  </si>
  <si>
    <t>910930205560</t>
  </si>
  <si>
    <t>https://www.assets.signify.com/is/content/Signify/910930205560_EU.pl_PL.PROF.FP</t>
  </si>
  <si>
    <t>910930205561</t>
  </si>
  <si>
    <t>https://www.assets.signify.com/is/content/Signify/910930205561_EU.pl_PL.PROF.FP</t>
  </si>
  <si>
    <t>910930205562</t>
  </si>
  <si>
    <t>https://www.assets.signify.com/is/content/Signify/910930205562_EU.pl_PL.PROF.FP</t>
  </si>
  <si>
    <t>910930205563</t>
  </si>
  <si>
    <t>910930205564</t>
  </si>
  <si>
    <t>910930205566</t>
  </si>
  <si>
    <t>910930205567</t>
  </si>
  <si>
    <t>910930205568</t>
  </si>
  <si>
    <t>910930205569</t>
  </si>
  <si>
    <t>910930205570</t>
  </si>
  <si>
    <t>910930205571</t>
  </si>
  <si>
    <t>910930205575</t>
  </si>
  <si>
    <t>910930205576</t>
  </si>
  <si>
    <t>910930205577</t>
  </si>
  <si>
    <t>910930205578</t>
  </si>
  <si>
    <t>910930205579</t>
  </si>
  <si>
    <t>https://www.assets.signify.com/is/content/Signify/910930205579_EU.pl_PL.PROF.FP</t>
  </si>
  <si>
    <t>910930205580</t>
  </si>
  <si>
    <t>https://www.assets.signify.com/is/content/Signify/910930205580_EU.pl_PL.PROF.FP</t>
  </si>
  <si>
    <t>910930205581</t>
  </si>
  <si>
    <t>https://www.assets.signify.com/is/content/Signify/910930205581_EU.pl_PL.PROF.FP</t>
  </si>
  <si>
    <t>910930205582</t>
  </si>
  <si>
    <t>https://www.assets.signify.com/is/content/Signify/910930205582_EU.pl_PL.PROF.FP</t>
  </si>
  <si>
    <t>910930205583</t>
  </si>
  <si>
    <t>https://www.assets.signify.com/is/content/Signify/910930205583_EU.pl_PL.PROF.FP</t>
  </si>
  <si>
    <t>910930205584</t>
  </si>
  <si>
    <t>https://www.assets.signify.com/is/content/Signify/910930205584_EU.pl_PL.PROF.FP</t>
  </si>
  <si>
    <t>910930205585</t>
  </si>
  <si>
    <t>https://www.assets.signify.com/is/content/Signify/910930205585_EU.pl_PL.PROF.FP</t>
  </si>
  <si>
    <t>910930205586</t>
  </si>
  <si>
    <t>https://www.assets.signify.com/is/content/Signify/910930205586_EU.pl_PL.PROF.FP</t>
  </si>
  <si>
    <t>910930205587</t>
  </si>
  <si>
    <t>https://www.assets.signify.com/is/content/Signify/910930205587_EU.pl_PL.PROF.FP</t>
  </si>
  <si>
    <t>910930205588</t>
  </si>
  <si>
    <t>https://www.assets.signify.com/is/content/Signify/910930205588_EU.pl_PL.PROF.FP</t>
  </si>
  <si>
    <t>910930205589</t>
  </si>
  <si>
    <t>https://www.assets.signify.com/is/content/Signify/910930205589_EU.pl_PL.PROF.FP</t>
  </si>
  <si>
    <t>910930205590</t>
  </si>
  <si>
    <t>https://www.assets.signify.com/is/content/Signify/910930205590_EU.pl_PL.PROF.FP</t>
  </si>
  <si>
    <t>910930205591</t>
  </si>
  <si>
    <t>https://www.assets.signify.com/is/content/Signify/910930205591_EU.pl_PL.PROF.FP</t>
  </si>
  <si>
    <t>910930205592</t>
  </si>
  <si>
    <t>https://www.assets.signify.com/is/content/Signify/910930205592_EU.pl_PL.PROF.FP</t>
  </si>
  <si>
    <t>910930205593</t>
  </si>
  <si>
    <t>https://www.assets.signify.com/is/content/Signify/910930205593_EU.pl_PL.PROF.FP</t>
  </si>
  <si>
    <t>910930205594</t>
  </si>
  <si>
    <t>https://www.assets.signify.com/is/content/Signify/910930205594_EU.pl_PL.PROF.FP</t>
  </si>
  <si>
    <t>910930205595</t>
  </si>
  <si>
    <t>910930205596</t>
  </si>
  <si>
    <t>910930205597</t>
  </si>
  <si>
    <t>910930205598</t>
  </si>
  <si>
    <t>910930205599</t>
  </si>
  <si>
    <t>910930205601</t>
  </si>
  <si>
    <t>910930205602</t>
  </si>
  <si>
    <t>910930205603</t>
  </si>
  <si>
    <t>910930205604</t>
  </si>
  <si>
    <t>910930205605</t>
  </si>
  <si>
    <t>910930205606</t>
  </si>
  <si>
    <t>910930205607</t>
  </si>
  <si>
    <t>910930205608</t>
  </si>
  <si>
    <t>910930205609</t>
  </si>
  <si>
    <t>910930205610</t>
  </si>
  <si>
    <t>910930205611</t>
  </si>
  <si>
    <t>910930205615</t>
  </si>
  <si>
    <t>910930205616</t>
  </si>
  <si>
    <t>https://www.assets.signify.com/is/content/Signify/910930205616_EU.pl_PL.PROF.FP</t>
  </si>
  <si>
    <t>910930205617</t>
  </si>
  <si>
    <t>https://www.assets.signify.com/is/content/Signify/910930205617_EU.pl_PL.PROF.FP</t>
  </si>
  <si>
    <t>910930205618</t>
  </si>
  <si>
    <t>https://www.assets.signify.com/is/content/Signify/910930205618_EU.pl_PL.PROF.FP</t>
  </si>
  <si>
    <t>910930205619</t>
  </si>
  <si>
    <t>https://www.assets.signify.com/is/content/Signify/910930205619_EU.pl_PL.PROF.FP</t>
  </si>
  <si>
    <t>910930205621</t>
  </si>
  <si>
    <t>910930205623</t>
  </si>
  <si>
    <t>910930205624</t>
  </si>
  <si>
    <t>https://www.assets.signify.com/is/content/Signify/910930205624_EU.pl_PL.PROF.FP</t>
  </si>
  <si>
    <t>910930205625</t>
  </si>
  <si>
    <t>https://www.assets.signify.com/is/content/Signify/910930205625_EU.pl_PL.PROF.FP</t>
  </si>
  <si>
    <t>910930205626</t>
  </si>
  <si>
    <t>https://www.assets.signify.com/is/content/Signify/910930205626_EU.pl_PL.PROF.FP</t>
  </si>
  <si>
    <t>910930205627</t>
  </si>
  <si>
    <t>https://www.assets.signify.com/is/content/Signify/910930205627_EU.pl_PL.PROF.FP</t>
  </si>
  <si>
    <t>910930205631</t>
  </si>
  <si>
    <t>910930205632</t>
  </si>
  <si>
    <t>https://www.assets.signify.com/is/content/Signify/910930205632_EU.pl_PL.PROF.FP</t>
  </si>
  <si>
    <t>910930205633</t>
  </si>
  <si>
    <t>https://www.assets.signify.com/is/content/Signify/910930205633_EU.pl_PL.PROF.FP</t>
  </si>
  <si>
    <t>910930205634</t>
  </si>
  <si>
    <t>https://www.assets.signify.com/is/content/Signify/910930205634_EU.pl_PL.PROF.FP</t>
  </si>
  <si>
    <t>910930205635</t>
  </si>
  <si>
    <t>https://www.assets.signify.com/is/content/Signify/910930205635_EU.pl_PL.PROF.FP</t>
  </si>
  <si>
    <t>910930205637</t>
  </si>
  <si>
    <t>910930205639</t>
  </si>
  <si>
    <t>910930205643</t>
  </si>
  <si>
    <t>910930205644</t>
  </si>
  <si>
    <t>https://www.assets.signify.com/is/content/Signify/910930205644_EU.pl_PL.PROF.FP</t>
  </si>
  <si>
    <t>910930205645</t>
  </si>
  <si>
    <t>https://www.assets.signify.com/is/content/Signify/910930205645_EU.pl_PL.PROF.FP</t>
  </si>
  <si>
    <t>910930205646</t>
  </si>
  <si>
    <t>https://www.assets.signify.com/is/content/Signify/910930205646_EU.pl_PL.PROF.FP</t>
  </si>
  <si>
    <t>910930205647</t>
  </si>
  <si>
    <t>https://www.assets.signify.com/is/content/Signify/910930205647_EU.pl_PL.PROF.FP</t>
  </si>
  <si>
    <t>910930205658</t>
  </si>
  <si>
    <t>https://www.assets.signify.com/is/image/Signify/OPPR1_BGP333I_0001</t>
  </si>
  <si>
    <t>https://www.assets.signify.com/is/content/Signify/910930205658_EU.pl_PL.PROF.FP</t>
  </si>
  <si>
    <t>910930205659</t>
  </si>
  <si>
    <t>https://www.assets.signify.com/is/content/Signify/910930205659_EU.pl_PL.PROF.FP</t>
  </si>
  <si>
    <t>910930205660</t>
  </si>
  <si>
    <t>https://www.assets.signify.com/is/content/Signify/910930205660_EU.pl_PL.PROF.FP</t>
  </si>
  <si>
    <t>910930205661</t>
  </si>
  <si>
    <t>https://www.assets.signify.com/is/content/Signify/910930205661_EU.pl_PL.PROF.FP</t>
  </si>
  <si>
    <t>910930205662</t>
  </si>
  <si>
    <t>https://www.assets.signify.com/is/content/Signify/910930205662_EU.pl_PL.PROF.FP</t>
  </si>
  <si>
    <t>910930205663</t>
  </si>
  <si>
    <t>https://www.assets.signify.com/is/content/Signify/910930205663_EU.pl_PL.PROF.FP</t>
  </si>
  <si>
    <t>910930205674</t>
  </si>
  <si>
    <t>https://www.assets.signify.com/is/content/Signify/910930205674_EU.pl_PL.PROF.FP</t>
  </si>
  <si>
    <t>910930205675</t>
  </si>
  <si>
    <t>https://www.assets.signify.com/is/content/Signify/910930205675_EU.pl_PL.PROF.FP</t>
  </si>
  <si>
    <t>910930205676</t>
  </si>
  <si>
    <t>https://www.assets.signify.com/is/content/Signify/910930205676_EU.pl_PL.PROF.FP</t>
  </si>
  <si>
    <t>910930205677</t>
  </si>
  <si>
    <t>https://www.assets.signify.com/is/content/Signify/910930205677_EU.pl_PL.PROF.FP</t>
  </si>
  <si>
    <t>910930205678</t>
  </si>
  <si>
    <t>https://www.assets.signify.com/is/content/Signify/910930205678_EU.pl_PL.PROF.FP</t>
  </si>
  <si>
    <t>910930205679</t>
  </si>
  <si>
    <t>https://www.assets.signify.com/is/content/Signify/910930205679_EU.pl_PL.PROF.FP</t>
  </si>
  <si>
    <t>910930205690</t>
  </si>
  <si>
    <t>https://www.assets.signify.com/is/content/Signify/910930205690_EU.pl_PL.PROF.FP</t>
  </si>
  <si>
    <t>910930205691</t>
  </si>
  <si>
    <t>https://www.assets.signify.com/is/content/Signify/910930205691_EU.pl_PL.PROF.FP</t>
  </si>
  <si>
    <t>910930205692</t>
  </si>
  <si>
    <t>https://www.assets.signify.com/is/content/Signify/910930205692_EU.pl_PL.PROF.FP</t>
  </si>
  <si>
    <t>910930205693</t>
  </si>
  <si>
    <t>https://www.assets.signify.com/is/content/Signify/910930205693_EU.pl_PL.PROF.FP</t>
  </si>
  <si>
    <t>910930205694</t>
  </si>
  <si>
    <t>https://www.assets.signify.com/is/content/Signify/910930205694_EU.pl_PL.PROF.FP</t>
  </si>
  <si>
    <t>910930205695</t>
  </si>
  <si>
    <t>https://www.assets.signify.com/is/content/Signify/910930205695_EU.pl_PL.PROF.FP</t>
  </si>
  <si>
    <t>910930205707</t>
  </si>
  <si>
    <t>https://www.assets.signify.com/is/content/Signify/910930205707_EU.pl_PL.PROF.FP</t>
  </si>
  <si>
    <t>910930205708</t>
  </si>
  <si>
    <t>https://www.assets.signify.com/is/content/Signify/910930205708_EU.pl_PL.PROF.FP</t>
  </si>
  <si>
    <t>910930205709</t>
  </si>
  <si>
    <t>https://www.assets.signify.com/is/content/Signify/910930205709_EU.pl_PL.PROF.FP</t>
  </si>
  <si>
    <t>910930205710</t>
  </si>
  <si>
    <t>https://www.assets.signify.com/is/content/Signify/910930205710_EU.pl_PL.PROF.FP</t>
  </si>
  <si>
    <t>910930205711</t>
  </si>
  <si>
    <t>https://www.assets.signify.com/is/content/Signify/910930205711_EU.pl_PL.PROF.FP</t>
  </si>
  <si>
    <t>910930205712</t>
  </si>
  <si>
    <t>https://www.assets.signify.com/is/content/Signify/910930205712_EU.pl_PL.PROF.FP</t>
  </si>
  <si>
    <t>910930205723</t>
  </si>
  <si>
    <t>https://www.assets.signify.com/is/content/Signify/910930205723_EU.pl_PL.PROF.FP</t>
  </si>
  <si>
    <t>910930205724</t>
  </si>
  <si>
    <t>https://www.assets.signify.com/is/content/Signify/910930205724_EU.pl_PL.PROF.FP</t>
  </si>
  <si>
    <t>910930205725</t>
  </si>
  <si>
    <t>https://www.assets.signify.com/is/content/Signify/910930205725_EU.pl_PL.PROF.FP</t>
  </si>
  <si>
    <t>910930205726</t>
  </si>
  <si>
    <t>https://www.assets.signify.com/is/content/Signify/910930205726_EU.pl_PL.PROF.FP</t>
  </si>
  <si>
    <t>910930205727</t>
  </si>
  <si>
    <t>https://www.assets.signify.com/is/content/Signify/910930205727_EU.pl_PL.PROF.FP</t>
  </si>
  <si>
    <t>910930205728</t>
  </si>
  <si>
    <t>https://www.assets.signify.com/is/content/Signify/910930205728_EU.pl_PL.PROF.FP</t>
  </si>
  <si>
    <t>910930205739</t>
  </si>
  <si>
    <t>https://www.assets.signify.com/is/content/Signify/910930205739_EU.pl_PL.PROF.FP</t>
  </si>
  <si>
    <t>910930205740</t>
  </si>
  <si>
    <t>https://www.assets.signify.com/is/content/Signify/910930205740_EU.pl_PL.PROF.FP</t>
  </si>
  <si>
    <t>910930205741</t>
  </si>
  <si>
    <t>https://www.assets.signify.com/is/content/Signify/910930205741_EU.pl_PL.PROF.FP</t>
  </si>
  <si>
    <t>910930205742</t>
  </si>
  <si>
    <t>https://www.assets.signify.com/is/content/Signify/910930205742_EU.pl_PL.PROF.FP</t>
  </si>
  <si>
    <t>910930205743</t>
  </si>
  <si>
    <t>https://www.assets.signify.com/is/content/Signify/910930205743_EU.pl_PL.PROF.FP</t>
  </si>
  <si>
    <t>910930205744</t>
  </si>
  <si>
    <t>https://www.assets.signify.com/is/content/Signify/910930205744_EU.pl_PL.PROF.FP</t>
  </si>
  <si>
    <t>910930205751</t>
  </si>
  <si>
    <t>https://www.assets.signify.com/is/image/Signify/OPPR1_BGP333I_0003</t>
  </si>
  <si>
    <t>https://www.assets.signify.com/is/content/Signify/910930205751_EU.pl_PL.PROF.FP</t>
  </si>
  <si>
    <t>910930205752</t>
  </si>
  <si>
    <t>https://www.assets.signify.com/is/content/Signify/910930205752_EU.pl_PL.PROF.FP</t>
  </si>
  <si>
    <t>910930205753</t>
  </si>
  <si>
    <t>https://www.assets.signify.com/is/content/Signify/910930205753_EU.pl_PL.PROF.FP</t>
  </si>
  <si>
    <t>910930205754</t>
  </si>
  <si>
    <t>https://www.assets.signify.com/is/content/Signify/910930205754_EU.pl_PL.PROF.FP</t>
  </si>
  <si>
    <t>910930205755</t>
  </si>
  <si>
    <t>https://www.assets.signify.com/is/content/Signify/910930205755_EU.pl_PL.PROF.FP</t>
  </si>
  <si>
    <t>910930205756</t>
  </si>
  <si>
    <t>https://www.assets.signify.com/is/content/Signify/910930205756_EU.pl_PL.PROF.FP</t>
  </si>
  <si>
    <t>910930205763</t>
  </si>
  <si>
    <t>https://www.assets.signify.com/is/content/Signify/910930205763_EU.pl_PL.PROF.FP</t>
  </si>
  <si>
    <t>910930205764</t>
  </si>
  <si>
    <t>https://www.assets.signify.com/is/content/Signify/910930205764_EU.pl_PL.PROF.FP</t>
  </si>
  <si>
    <t>910930205765</t>
  </si>
  <si>
    <t>https://www.assets.signify.com/is/content/Signify/910930205765_EU.pl_PL.PROF.FP</t>
  </si>
  <si>
    <t>910930205766</t>
  </si>
  <si>
    <t>https://www.assets.signify.com/is/content/Signify/910930205766_EU.pl_PL.PROF.FP</t>
  </si>
  <si>
    <t>910930205767</t>
  </si>
  <si>
    <t>https://www.assets.signify.com/is/content/Signify/910930205767_EU.pl_PL.PROF.FP</t>
  </si>
  <si>
    <t>910930205768</t>
  </si>
  <si>
    <t>https://www.assets.signify.com/is/content/Signify/910930205768_EU.pl_PL.PROF.FP</t>
  </si>
  <si>
    <t>910930205775</t>
  </si>
  <si>
    <t>https://www.assets.signify.com/is/content/Signify/910930205775_EU.pl_PL.PROF.FP</t>
  </si>
  <si>
    <t>910930205776</t>
  </si>
  <si>
    <t>https://www.assets.signify.com/is/content/Signify/910930205776_EU.pl_PL.PROF.FP</t>
  </si>
  <si>
    <t>910930205777</t>
  </si>
  <si>
    <t>https://www.assets.signify.com/is/content/Signify/910930205777_EU.pl_PL.PROF.FP</t>
  </si>
  <si>
    <t>910930205778</t>
  </si>
  <si>
    <t>https://www.assets.signify.com/is/content/Signify/910930205778_EU.pl_PL.PROF.FP</t>
  </si>
  <si>
    <t>910930205779</t>
  </si>
  <si>
    <t>https://www.assets.signify.com/is/content/Signify/910930205779_EU.pl_PL.PROF.FP</t>
  </si>
  <si>
    <t>910930205780</t>
  </si>
  <si>
    <t>https://www.assets.signify.com/is/content/Signify/910930205780_EU.pl_PL.PROF.FP</t>
  </si>
  <si>
    <t>910930205787</t>
  </si>
  <si>
    <t>https://www.assets.signify.com/is/content/Signify/910930205787_EU.pl_PL.PROF.FP</t>
  </si>
  <si>
    <t>910930205788</t>
  </si>
  <si>
    <t>https://www.assets.signify.com/is/content/Signify/910930205788_EU.pl_PL.PROF.FP</t>
  </si>
  <si>
    <t>910930205789</t>
  </si>
  <si>
    <t>https://www.assets.signify.com/is/content/Signify/910930205789_EU.pl_PL.PROF.FP</t>
  </si>
  <si>
    <t>910930205790</t>
  </si>
  <si>
    <t>https://www.assets.signify.com/is/content/Signify/910930205790_EU.pl_PL.PROF.FP</t>
  </si>
  <si>
    <t>910930205791</t>
  </si>
  <si>
    <t>https://www.assets.signify.com/is/content/Signify/910930205791_EU.pl_PL.PROF.FP</t>
  </si>
  <si>
    <t>910930205792</t>
  </si>
  <si>
    <t>https://www.assets.signify.com/is/content/Signify/910930205792_EU.pl_PL.PROF.FP</t>
  </si>
  <si>
    <t>910930205799</t>
  </si>
  <si>
    <t>https://www.assets.signify.com/is/content/Signify/910930205799_EU.pl_PL.PROF.FP</t>
  </si>
  <si>
    <t>910930205801</t>
  </si>
  <si>
    <t>https://www.assets.signify.com/is/content/Signify/910930205801_EU.pl_PL.PROF.FP</t>
  </si>
  <si>
    <t>910930205802</t>
  </si>
  <si>
    <t>https://www.assets.signify.com/is/content/Signify/910930205802_EU.pl_PL.PROF.FP</t>
  </si>
  <si>
    <t>910930205803</t>
  </si>
  <si>
    <t>https://www.assets.signify.com/is/content/Signify/910930205803_EU.pl_PL.PROF.FP</t>
  </si>
  <si>
    <t>910930205804</t>
  </si>
  <si>
    <t>https://www.assets.signify.com/is/content/Signify/910930205804_EU.pl_PL.PROF.FP</t>
  </si>
  <si>
    <t>910930205805</t>
  </si>
  <si>
    <t>https://www.assets.signify.com/is/content/Signify/910930205805_EU.pl_PL.PROF.FP</t>
  </si>
  <si>
    <t>910930205812</t>
  </si>
  <si>
    <t>https://www.assets.signify.com/is/content/Signify/910930205812_EU.pl_PL.PROF.FP</t>
  </si>
  <si>
    <t>910930205813</t>
  </si>
  <si>
    <t>https://www.assets.signify.com/is/content/Signify/910930205813_EU.pl_PL.PROF.FP</t>
  </si>
  <si>
    <t>910930205814</t>
  </si>
  <si>
    <t>https://www.assets.signify.com/is/content/Signify/910930205814_EU.pl_PL.PROF.FP</t>
  </si>
  <si>
    <t>910930205815</t>
  </si>
  <si>
    <t>https://www.assets.signify.com/is/content/Signify/910930205815_EU.pl_PL.PROF.FP</t>
  </si>
  <si>
    <t>910930205816</t>
  </si>
  <si>
    <t>https://www.assets.signify.com/is/content/Signify/910930205816_EU.pl_PL.PROF.FP</t>
  </si>
  <si>
    <t>910930205817</t>
  </si>
  <si>
    <t>https://www.assets.signify.com/is/content/Signify/910930205817_EU.pl_PL.PROF.FP</t>
  </si>
  <si>
    <t>910930205822</t>
  </si>
  <si>
    <t>https://www.assets.signify.com/is/image/Signify/OPPR1_BGP333I_0005</t>
  </si>
  <si>
    <t>910930205824</t>
  </si>
  <si>
    <t>https://www.assets.signify.com/is/content/Signify/910930205824_EU.pl_PL.PROF.FP</t>
  </si>
  <si>
    <t>910930205825</t>
  </si>
  <si>
    <t>https://www.assets.signify.com/is/content/Signify/910930205825_EU.pl_PL.PROF.FP</t>
  </si>
  <si>
    <t>910930205826</t>
  </si>
  <si>
    <t>https://www.assets.signify.com/is/content/Signify/910930205826_EU.pl_PL.PROF.FP</t>
  </si>
  <si>
    <t>910930205827</t>
  </si>
  <si>
    <t>https://www.assets.signify.com/is/content/Signify/910930205827_EU.pl_PL.PROF.FP</t>
  </si>
  <si>
    <t>910930205828</t>
  </si>
  <si>
    <t>https://www.assets.signify.com/is/content/Signify/910930205828_EU.pl_PL.PROF.FP</t>
  </si>
  <si>
    <t>910930205829</t>
  </si>
  <si>
    <t>https://www.assets.signify.com/is/content/Signify/910930205829_EU.pl_PL.PROF.FP</t>
  </si>
  <si>
    <t>910930205836</t>
  </si>
  <si>
    <t>https://www.assets.signify.com/is/content/Signify/910930205836_EU.pl_PL.PROF.FP</t>
  </si>
  <si>
    <t>910930205837</t>
  </si>
  <si>
    <t>https://www.assets.signify.com/is/content/Signify/910930205837_EU.pl_PL.PROF.FP</t>
  </si>
  <si>
    <t>910930205838</t>
  </si>
  <si>
    <t>https://www.assets.signify.com/is/content/Signify/910930205838_EU.pl_PL.PROF.FP</t>
  </si>
  <si>
    <t>910930205839</t>
  </si>
  <si>
    <t>https://www.assets.signify.com/is/content/Signify/910930205839_EU.pl_PL.PROF.FP</t>
  </si>
  <si>
    <t>910930205840</t>
  </si>
  <si>
    <t>https://www.assets.signify.com/is/content/Signify/910930205840_EU.pl_PL.PROF.FP</t>
  </si>
  <si>
    <t>910930205841</t>
  </si>
  <si>
    <t>https://www.assets.signify.com/is/content/Signify/910930205841_EU.pl_PL.PROF.FP</t>
  </si>
  <si>
    <t>910930205848</t>
  </si>
  <si>
    <t>https://www.assets.signify.com/is/content/Signify/910930205848_EU.pl_PL.PROF.FP</t>
  </si>
  <si>
    <t>910930205849</t>
  </si>
  <si>
    <t>https://www.assets.signify.com/is/content/Signify/910930205849_EU.pl_PL.PROF.FP</t>
  </si>
  <si>
    <t>910930205850</t>
  </si>
  <si>
    <t>https://www.assets.signify.com/is/content/Signify/910930205850_EU.pl_PL.PROF.FP</t>
  </si>
  <si>
    <t>910930205851</t>
  </si>
  <si>
    <t>https://www.assets.signify.com/is/content/Signify/910930205851_EU.pl_PL.PROF.FP</t>
  </si>
  <si>
    <t>910930205852</t>
  </si>
  <si>
    <t>https://www.assets.signify.com/is/content/Signify/910930205852_EU.pl_PL.PROF.FP</t>
  </si>
  <si>
    <t>910930205853</t>
  </si>
  <si>
    <t>https://www.assets.signify.com/is/content/Signify/910930205853_EU.pl_PL.PROF.FP</t>
  </si>
  <si>
    <t>910930205860</t>
  </si>
  <si>
    <t>https://www.assets.signify.com/is/content/Signify/910930205860_EU.pl_PL.PROF.FP</t>
  </si>
  <si>
    <t>910930205861</t>
  </si>
  <si>
    <t>https://www.assets.signify.com/is/content/Signify/910930205861_EU.pl_PL.PROF.FP</t>
  </si>
  <si>
    <t>910930205862</t>
  </si>
  <si>
    <t>https://www.assets.signify.com/is/content/Signify/910930205862_EU.pl_PL.PROF.FP</t>
  </si>
  <si>
    <t>910930205863</t>
  </si>
  <si>
    <t>https://www.assets.signify.com/is/content/Signify/910930205863_EU.pl_PL.PROF.FP</t>
  </si>
  <si>
    <t>910930205864</t>
  </si>
  <si>
    <t>https://www.assets.signify.com/is/content/Signify/910930205864_EU.pl_PL.PROF.FP</t>
  </si>
  <si>
    <t>910930205865</t>
  </si>
  <si>
    <t>https://www.assets.signify.com/is/content/Signify/910930205865_EU.pl_PL.PROF.FP</t>
  </si>
  <si>
    <t>910930205872</t>
  </si>
  <si>
    <t>https://www.assets.signify.com/is/content/Signify/910930205872_EU.pl_PL.PROF.FP</t>
  </si>
  <si>
    <t>910930205873</t>
  </si>
  <si>
    <t>https://www.assets.signify.com/is/content/Signify/910930205873_EU.pl_PL.PROF.FP</t>
  </si>
  <si>
    <t>910930205874</t>
  </si>
  <si>
    <t>https://www.assets.signify.com/is/content/Signify/910930205874_EU.pl_PL.PROF.FP</t>
  </si>
  <si>
    <t>910930205875</t>
  </si>
  <si>
    <t>https://www.assets.signify.com/is/content/Signify/910930205875_EU.pl_PL.PROF.FP</t>
  </si>
  <si>
    <t>910930205876</t>
  </si>
  <si>
    <t>https://www.assets.signify.com/is/content/Signify/910930205876_EU.pl_PL.PROF.FP</t>
  </si>
  <si>
    <t>910930205877</t>
  </si>
  <si>
    <t>https://www.assets.signify.com/is/content/Signify/910930205877_EU.pl_PL.PROF.FP</t>
  </si>
  <si>
    <t>910930205884</t>
  </si>
  <si>
    <t>https://www.assets.signify.com/is/content/Signify/910930205884_EU.pl_PL.PROF.FP</t>
  </si>
  <si>
    <t>910930205885</t>
  </si>
  <si>
    <t>https://www.assets.signify.com/is/content/Signify/910930205885_EU.pl_PL.PROF.FP</t>
  </si>
  <si>
    <t>910930205886</t>
  </si>
  <si>
    <t>https://www.assets.signify.com/is/content/Signify/910930205886_EU.pl_PL.PROF.FP</t>
  </si>
  <si>
    <t>910930205887</t>
  </si>
  <si>
    <t>https://www.assets.signify.com/is/content/Signify/910930205887_EU.pl_PL.PROF.FP</t>
  </si>
  <si>
    <t>910930205888</t>
  </si>
  <si>
    <t>https://www.assets.signify.com/is/content/Signify/910930205888_EU.pl_PL.PROF.FP</t>
  </si>
  <si>
    <t>910930205889</t>
  </si>
  <si>
    <t>https://www.assets.signify.com/is/content/Signify/910930205889_EU.pl_PL.PROF.FP</t>
  </si>
  <si>
    <t>910930205890</t>
  </si>
  <si>
    <t>https://www.assets.signify.com/is/image/Signify/IPPR1_BY470XI_0001</t>
  </si>
  <si>
    <t>https://www.assets.signify.com/is/content/Signify/910930205890_EU.pl_PL.PROF.FP</t>
  </si>
  <si>
    <t>910930205891</t>
  </si>
  <si>
    <t>https://www.assets.signify.com/is/content/Signify/910930205891_EU.pl_PL.PROF.FP</t>
  </si>
  <si>
    <t>910930205892</t>
  </si>
  <si>
    <t>https://www.assets.signify.com/is/content/Signify/910930205892_EU.pl_PL.PROF.FP</t>
  </si>
  <si>
    <t>910930205893</t>
  </si>
  <si>
    <t>https://www.assets.signify.com/is/content/Signify/910930205893_EU.pl_PL.PROF.FP</t>
  </si>
  <si>
    <t>910930205894</t>
  </si>
  <si>
    <t>https://www.assets.signify.com/is/image/Signify/IPPR1_BY470XI_0003</t>
  </si>
  <si>
    <t>https://www.assets.signify.com/is/content/Signify/910930205894_EU.pl_PL.PROF.FP</t>
  </si>
  <si>
    <t>910930205895</t>
  </si>
  <si>
    <t>https://www.assets.signify.com/is/content/Signify/910930205895_EU.pl_PL.PROF.FP</t>
  </si>
  <si>
    <t>910930205896</t>
  </si>
  <si>
    <t>https://www.assets.signify.com/is/content/Signify/910930205896_EU.pl_PL.PROF.FP</t>
  </si>
  <si>
    <t>910930205897</t>
  </si>
  <si>
    <t>https://www.assets.signify.com/is/content/Signify/910930205897_EU.pl_PL.PROF.FP</t>
  </si>
  <si>
    <t>910930205898</t>
  </si>
  <si>
    <t>https://www.assets.signify.com/is/image/Signify/IPPR1_BY470XI_0005</t>
  </si>
  <si>
    <t>https://www.assets.signify.com/is/content/Signify/910930205898_EU.pl_PL.PROF.FP</t>
  </si>
  <si>
    <t>910930205899</t>
  </si>
  <si>
    <t>https://www.assets.signify.com/is/content/Signify/910930205899_EU.pl_PL.PROF.FP</t>
  </si>
  <si>
    <t>910930205901</t>
  </si>
  <si>
    <t>https://www.assets.signify.com/is/content/Signify/910930205901_EU.pl_PL.PROF.FP</t>
  </si>
  <si>
    <t>910930205902</t>
  </si>
  <si>
    <t>https://www.assets.signify.com/is/content/Signify/910930205902_EU.pl_PL.PROF.FP</t>
  </si>
  <si>
    <t>910930205903</t>
  </si>
  <si>
    <t>https://www.assets.signify.com/is/content/Signify/910930205903_EU.pl_PL.PROF.FP</t>
  </si>
  <si>
    <t>910930205904</t>
  </si>
  <si>
    <t>https://www.assets.signify.com/is/content/Signify/910930205904_EU.pl_PL.PROF.FP</t>
  </si>
  <si>
    <t>910930205905</t>
  </si>
  <si>
    <t>https://www.assets.signify.com/is/content/Signify/910930205905_EU.pl_PL.PROF.FP</t>
  </si>
  <si>
    <t>910930205906</t>
  </si>
  <si>
    <t>https://www.assets.signify.com/is/content/Signify/910930205906_EU.pl_PL.PROF.FP</t>
  </si>
  <si>
    <t>910930205907</t>
  </si>
  <si>
    <t>https://www.assets.signify.com/is/content/Signify/910930205907_EU.pl_PL.PROF.FP</t>
  </si>
  <si>
    <t>910930205908</t>
  </si>
  <si>
    <t>https://www.assets.signify.com/is/content/Signify/910930205908_EU.pl_PL.PROF.FP</t>
  </si>
  <si>
    <t>910930205909</t>
  </si>
  <si>
    <t>https://www.assets.signify.com/is/content/Signify/910930205909_EU.pl_PL.PROF.FP</t>
  </si>
  <si>
    <t>910930205910</t>
  </si>
  <si>
    <t>https://www.assets.signify.com/is/content/Signify/910930205910_EU.pl_PL.PROF.FP</t>
  </si>
  <si>
    <t>910930205911</t>
  </si>
  <si>
    <t>https://www.assets.signify.com/is/content/Signify/910930205911_EU.pl_PL.PROF.FP</t>
  </si>
  <si>
    <t>910930205912</t>
  </si>
  <si>
    <t>https://www.assets.signify.com/is/content/Signify/910930205912_EU.pl_PL.PROF.FP</t>
  </si>
  <si>
    <t>910930205913</t>
  </si>
  <si>
    <t>https://www.assets.signify.com/is/content/Signify/910930205913_EU.pl_PL.PROF.FP</t>
  </si>
  <si>
    <t>910930205914</t>
  </si>
  <si>
    <t>https://www.assets.signify.com/is/content/Signify/910930205914_EU.pl_PL.PROF.FP</t>
  </si>
  <si>
    <t>910930205915</t>
  </si>
  <si>
    <t>https://www.assets.signify.com/is/image/Signify/IPPR1_BY470XI_0007</t>
  </si>
  <si>
    <t>https://www.assets.signify.com/is/content/Signify/910930205915_EU.pl_PL.PROF.FP</t>
  </si>
  <si>
    <t>910930205916</t>
  </si>
  <si>
    <t>https://www.assets.signify.com/is/content/Signify/910930205916_EU.pl_PL.PROF.FP</t>
  </si>
  <si>
    <t>910930205917</t>
  </si>
  <si>
    <t>https://www.assets.signify.com/is/content/Signify/910930205917_EU.pl_PL.PROF.FP</t>
  </si>
  <si>
    <t>910930205918</t>
  </si>
  <si>
    <t>https://www.assets.signify.com/is/content/Signify/910930205918_EU.pl_PL.PROF.FP</t>
  </si>
  <si>
    <t>910930205919</t>
  </si>
  <si>
    <t>https://www.assets.signify.com/is/image/Signify/IPPR1_BY470XI_0009</t>
  </si>
  <si>
    <t>https://www.assets.signify.com/is/content/Signify/910930205919_EU.pl_PL.PROF.FP</t>
  </si>
  <si>
    <t>910930205920</t>
  </si>
  <si>
    <t>https://www.assets.signify.com/is/content/Signify/910930205920_EU.pl_PL.PROF.FP</t>
  </si>
  <si>
    <t>910930205921</t>
  </si>
  <si>
    <t>https://www.assets.signify.com/is/content/Signify/910930205921_EU.pl_PL.PROF.FP</t>
  </si>
  <si>
    <t>910930205922</t>
  </si>
  <si>
    <t>https://www.assets.signify.com/is/content/Signify/910930205922_EU.pl_PL.PROF.FP</t>
  </si>
  <si>
    <t>910930205923</t>
  </si>
  <si>
    <t>https://www.assets.signify.com/is/image/Signify/IPPR1_BY470XI_0011</t>
  </si>
  <si>
    <t>https://www.assets.signify.com/is/content/Signify/910930205923_EU.pl_PL.PROF.FP</t>
  </si>
  <si>
    <t>910930205924</t>
  </si>
  <si>
    <t>https://www.assets.signify.com/is/content/Signify/910930205924_EU.pl_PL.PROF.FP</t>
  </si>
  <si>
    <t>910930205925</t>
  </si>
  <si>
    <t>https://www.assets.signify.com/is/content/Signify/910930205925_EU.pl_PL.PROF.FP</t>
  </si>
  <si>
    <t>910930205926</t>
  </si>
  <si>
    <t>https://www.assets.signify.com/is/content/Signify/910930205926_EU.pl_PL.PROF.FP</t>
  </si>
  <si>
    <t>910930205927</t>
  </si>
  <si>
    <t>https://www.assets.signify.com/is/content/Signify/910930205927_EU.pl_PL.PROF.FP</t>
  </si>
  <si>
    <t>910930205928</t>
  </si>
  <si>
    <t>https://www.assets.signify.com/is/content/Signify/910930205928_EU.pl_PL.PROF.FP</t>
  </si>
  <si>
    <t>910930205929</t>
  </si>
  <si>
    <t>https://www.assets.signify.com/is/content/Signify/910930205929_EU.pl_PL.PROF.FP</t>
  </si>
  <si>
    <t>910930205930</t>
  </si>
  <si>
    <t>https://www.assets.signify.com/is/content/Signify/910930205930_EU.pl_PL.PROF.FP</t>
  </si>
  <si>
    <t>910930205931</t>
  </si>
  <si>
    <t>https://www.assets.signify.com/is/content/Signify/910930205931_EU.pl_PL.PROF.FP</t>
  </si>
  <si>
    <t>910930205932</t>
  </si>
  <si>
    <t>https://www.assets.signify.com/is/content/Signify/910930205932_EU.pl_PL.PROF.FP</t>
  </si>
  <si>
    <t>910930205933</t>
  </si>
  <si>
    <t>https://www.assets.signify.com/is/content/Signify/910930205933_EU.pl_PL.PROF.FP</t>
  </si>
  <si>
    <t>910930205934</t>
  </si>
  <si>
    <t>https://www.assets.signify.com/is/content/Signify/910930205934_EU.pl_PL.PROF.FP</t>
  </si>
  <si>
    <t>910930205935</t>
  </si>
  <si>
    <t>https://www.assets.signify.com/is/content/Signify/910930205935_EU.pl_PL.PROF.FP</t>
  </si>
  <si>
    <t>910930205936</t>
  </si>
  <si>
    <t>https://www.assets.signify.com/is/content/Signify/910930205936_EU.pl_PL.PROF.FP</t>
  </si>
  <si>
    <t>910930205937</t>
  </si>
  <si>
    <t>https://www.assets.signify.com/is/content/Signify/910930205937_EU.pl_PL.PROF.FP</t>
  </si>
  <si>
    <t>910930205938</t>
  </si>
  <si>
    <t>https://www.assets.signify.com/is/content/Signify/910930205938_EU.pl_PL.PROF.FP</t>
  </si>
  <si>
    <t>910930205939</t>
  </si>
  <si>
    <t>https://www.assets.signify.com/is/content/Signify/910930205939_EU.pl_PL.PROF.FP</t>
  </si>
  <si>
    <t>910930205940</t>
  </si>
  <si>
    <t>https://www.assets.signify.com/is/content/Signify/910930205940_EU.pl_PL.PROF.FP</t>
  </si>
  <si>
    <t>910930205941</t>
  </si>
  <si>
    <t>https://www.assets.signify.com/is/content/Signify/910930205941_EU.pl_PL.PROF.FP</t>
  </si>
  <si>
    <t>910930205942</t>
  </si>
  <si>
    <t>https://www.assets.signify.com/is/content/Signify/910930205942_EU.pl_PL.PROF.FP</t>
  </si>
  <si>
    <t>910930205943</t>
  </si>
  <si>
    <t>910930205944</t>
  </si>
  <si>
    <t>https://www.assets.signify.com/is/content/Signify/910930205944_EU.pl_PL.PROF.FP</t>
  </si>
  <si>
    <t>910930205945</t>
  </si>
  <si>
    <t>https://www.assets.signify.com/is/content/Signify/910930205945_EU.pl_PL.PROF.FP</t>
  </si>
  <si>
    <t>910930205946</t>
  </si>
  <si>
    <t>910930205947</t>
  </si>
  <si>
    <t>https://www.assets.signify.com/is/content/Signify/910930205947_EU.pl_PL.PROF.FP</t>
  </si>
  <si>
    <t>910930205948</t>
  </si>
  <si>
    <t>https://www.assets.signify.com/is/content/Signify/910930205948_EU.pl_PL.PROF.FP</t>
  </si>
  <si>
    <t>910930205949</t>
  </si>
  <si>
    <t>https://www.assets.signify.com/is/content/Signify/910930205949_EU.pl_PL.PROF.FP</t>
  </si>
  <si>
    <t>910930205950</t>
  </si>
  <si>
    <t>https://www.assets.signify.com/is/content/Signify/910930205950_EU.pl_PL.PROF.FP</t>
  </si>
  <si>
    <t>910930205951</t>
  </si>
  <si>
    <t>https://www.assets.signify.com/is/content/Signify/910930205951_EU.pl_PL.PROF.FP</t>
  </si>
  <si>
    <t>910930205952</t>
  </si>
  <si>
    <t>https://www.assets.signify.com/is/content/Signify/910930205952_EU.pl_PL.PROF.FP</t>
  </si>
  <si>
    <t>910930205953</t>
  </si>
  <si>
    <t>https://www.assets.signify.com/is/content/Signify/910930205953_EU.pl_PL.PROF.FP</t>
  </si>
  <si>
    <t>910930205954</t>
  </si>
  <si>
    <t>910930205955</t>
  </si>
  <si>
    <t>910930205956</t>
  </si>
  <si>
    <t>910930205957</t>
  </si>
  <si>
    <t>910930205958</t>
  </si>
  <si>
    <t>https://www.assets.signify.com/is/content/Signify/910930205958_EU.pl_PL.PROF.FP</t>
  </si>
  <si>
    <t>910930205959</t>
  </si>
  <si>
    <t>https://www.assets.signify.com/is/content/Signify/910930205959_EU.pl_PL.PROF.FP</t>
  </si>
  <si>
    <t>910930205960</t>
  </si>
  <si>
    <t>https://www.assets.signify.com/is/content/Signify/910930205960_EU.pl_PL.PROF.FP</t>
  </si>
  <si>
    <t>910930205961</t>
  </si>
  <si>
    <t>910930205962</t>
  </si>
  <si>
    <t>https://www.assets.signify.com/is/content/Signify/910930205962_EU.pl_PL.PROF.FP</t>
  </si>
  <si>
    <t>910930205963</t>
  </si>
  <si>
    <t>910930205964</t>
  </si>
  <si>
    <t>910930205965</t>
  </si>
  <si>
    <t>910930205966</t>
  </si>
  <si>
    <t>910930205967</t>
  </si>
  <si>
    <t>910930205968</t>
  </si>
  <si>
    <t>910930205969</t>
  </si>
  <si>
    <t>https://www.assets.signify.com/is/content/Signify/910930205969_EU.pl_PL.PROF.FP</t>
  </si>
  <si>
    <t>910930205970</t>
  </si>
  <si>
    <t>https://www.assets.signify.com/is/content/Signify/910930205970_EU.pl_PL.PROF.FP</t>
  </si>
  <si>
    <t>910930205971</t>
  </si>
  <si>
    <t>910930205972</t>
  </si>
  <si>
    <t>910930205973</t>
  </si>
  <si>
    <t>910930205974</t>
  </si>
  <si>
    <t>910930205975</t>
  </si>
  <si>
    <t>910930205976</t>
  </si>
  <si>
    <t>910930205977</t>
  </si>
  <si>
    <t>910930205978</t>
  </si>
  <si>
    <t>910930205979</t>
  </si>
  <si>
    <t>https://www.assets.signify.com/is/content/Signify/910930205979_EU.pl_PL.PROF.FP</t>
  </si>
  <si>
    <t>910930205980</t>
  </si>
  <si>
    <t>https://www.assets.signify.com/is/content/Signify/910930205980_EU.pl_PL.PROF.FP</t>
  </si>
  <si>
    <t>910930205981</t>
  </si>
  <si>
    <t>910930205982</t>
  </si>
  <si>
    <t>910930205983</t>
  </si>
  <si>
    <t>910930205984</t>
  </si>
  <si>
    <t>910930205985</t>
  </si>
  <si>
    <t>910930205986</t>
  </si>
  <si>
    <t>910930205987</t>
  </si>
  <si>
    <t>https://www.assets.signify.com/is/image/Signify/IPPR1_BY470PI_0007</t>
  </si>
  <si>
    <t>https://www.assets.signify.com/is/content/Signify/910930205987_EU.pl_PL.PROF.FP</t>
  </si>
  <si>
    <t>910930205988</t>
  </si>
  <si>
    <t>https://www.assets.signify.com/is/content/Signify/910930205988_EU.pl_PL.PROF.FP</t>
  </si>
  <si>
    <t>910930205989</t>
  </si>
  <si>
    <t>https://www.assets.signify.com/is/content/Signify/910930205989_EU.pl_PL.PROF.FP</t>
  </si>
  <si>
    <t>910930205990</t>
  </si>
  <si>
    <t>https://www.assets.signify.com/is/content/Signify/910930205990_EU.pl_PL.PROF.FP</t>
  </si>
  <si>
    <t>910930205991</t>
  </si>
  <si>
    <t>https://www.assets.signify.com/is/content/Signify/910930205991_EU.pl_PL.PROF.FP</t>
  </si>
  <si>
    <t>910930205992</t>
  </si>
  <si>
    <t>https://www.assets.signify.com/is/content/Signify/910930205992_EU.pl_PL.PROF.FP</t>
  </si>
  <si>
    <t>910930205993</t>
  </si>
  <si>
    <t>https://www.assets.signify.com/is/image/Signify/IPPR1_BY470PI_0009</t>
  </si>
  <si>
    <t>https://www.assets.signify.com/is/content/Signify/910930205993_EU.pl_PL.PROF.FP</t>
  </si>
  <si>
    <t>910930205994</t>
  </si>
  <si>
    <t>https://www.assets.signify.com/is/content/Signify/910930205994_EU.pl_PL.PROF.FP</t>
  </si>
  <si>
    <t>910930205995</t>
  </si>
  <si>
    <t>https://www.assets.signify.com/is/content/Signify/910930205995_EU.pl_PL.PROF.FP</t>
  </si>
  <si>
    <t>910930205996</t>
  </si>
  <si>
    <t>910930205997</t>
  </si>
  <si>
    <t>910930205998</t>
  </si>
  <si>
    <t>910930205999</t>
  </si>
  <si>
    <t>910930206001</t>
  </si>
  <si>
    <t>910930206002</t>
  </si>
  <si>
    <t>https://www.assets.signify.com/is/content/Signify/910930206002_EU.pl_PL.PROF.FP</t>
  </si>
  <si>
    <t>910930206003</t>
  </si>
  <si>
    <t>https://www.assets.signify.com/is/content/Signify/910930206003_EU.pl_PL.PROF.FP</t>
  </si>
  <si>
    <t>910930206004</t>
  </si>
  <si>
    <t>https://www.assets.signify.com/is/content/Signify/910930206004_EU.pl_PL.PROF.FP</t>
  </si>
  <si>
    <t>910930206005</t>
  </si>
  <si>
    <t>910930206006</t>
  </si>
  <si>
    <t>910930206007</t>
  </si>
  <si>
    <t>https://www.assets.signify.com/is/content/Signify/910930206007_EU.pl_PL.PROF.FP</t>
  </si>
  <si>
    <t>910930206008</t>
  </si>
  <si>
    <t>910930206009</t>
  </si>
  <si>
    <t>910930206010</t>
  </si>
  <si>
    <t>910930206011</t>
  </si>
  <si>
    <t>https://www.assets.signify.com/is/content/Signify/910930206011_EU.pl_PL.PROF.FP</t>
  </si>
  <si>
    <t>910930206012</t>
  </si>
  <si>
    <t>910930206013</t>
  </si>
  <si>
    <t>910930206014</t>
  </si>
  <si>
    <t>910930206015</t>
  </si>
  <si>
    <t>910930206016</t>
  </si>
  <si>
    <t>https://www.assets.signify.com/is/content/Signify/910930206016_EU.pl_PL.PROF.FP</t>
  </si>
  <si>
    <t>910930206017</t>
  </si>
  <si>
    <t>https://www.assets.signify.com/is/content/Signify/910930206017_EU.pl_PL.PROF.FP</t>
  </si>
  <si>
    <t>910930206018</t>
  </si>
  <si>
    <t>https://www.assets.signify.com/is/content/Signify/910930206018_EU.pl_PL.PROF.FP</t>
  </si>
  <si>
    <t>910930206019</t>
  </si>
  <si>
    <t>https://www.assets.signify.com/is/content/Signify/910930206019_EU.pl_PL.PROF.FP</t>
  </si>
  <si>
    <t>910930206020</t>
  </si>
  <si>
    <t>https://www.assets.signify.com/is/content/Signify/910930206020_EU.pl_PL.PROF.FP</t>
  </si>
  <si>
    <t>910930206021</t>
  </si>
  <si>
    <t>https://www.assets.signify.com/is/content/Signify/910930206021_EU.pl_PL.PROF.FP</t>
  </si>
  <si>
    <t>910930206022</t>
  </si>
  <si>
    <t>https://www.assets.signify.com/is/content/Signify/910930206022_EU.pl_PL.PROF.FP</t>
  </si>
  <si>
    <t>910930206023</t>
  </si>
  <si>
    <t>https://www.assets.signify.com/is/content/Signify/910930206023_EU.pl_PL.PROF.FP</t>
  </si>
  <si>
    <t>910930206024</t>
  </si>
  <si>
    <t>https://www.assets.signify.com/is/content/Signify/910930206024_EU.pl_PL.PROF.FP</t>
  </si>
  <si>
    <t>910930206025</t>
  </si>
  <si>
    <t>https://www.assets.signify.com/is/content/Signify/910930206025_EU.pl_PL.PROF.FP</t>
  </si>
  <si>
    <t>910930206026</t>
  </si>
  <si>
    <t>https://www.assets.signify.com/is/content/Signify/910930206026_EU.pl_PL.PROF.FP</t>
  </si>
  <si>
    <t>910930206027</t>
  </si>
  <si>
    <t>https://www.assets.signify.com/is/content/Signify/910930206027_EU.pl_PL.PROF.FP</t>
  </si>
  <si>
    <t>910930206028</t>
  </si>
  <si>
    <t>https://www.assets.signify.com/is/content/Signify/910930206028_EU.pl_PL.PROF.FP</t>
  </si>
  <si>
    <t>910930206029</t>
  </si>
  <si>
    <t>https://www.assets.signify.com/is/content/Signify/910930206029_EU.pl_PL.PROF.FP</t>
  </si>
  <si>
    <t>910930206030</t>
  </si>
  <si>
    <t>910930206031</t>
  </si>
  <si>
    <t>910930206032</t>
  </si>
  <si>
    <t>910930206033</t>
  </si>
  <si>
    <t>910930206034</t>
  </si>
  <si>
    <t>https://www.assets.signify.com/is/content/Signify/910930206034_EU.pl_PL.PROF.FP</t>
  </si>
  <si>
    <t>910930206035</t>
  </si>
  <si>
    <t>910930206036</t>
  </si>
  <si>
    <t>910930206037</t>
  </si>
  <si>
    <t>https://www.assets.signify.com/is/content/Signify/910930206037_EU.pl_PL.PROF.FP</t>
  </si>
  <si>
    <t>910930206038</t>
  </si>
  <si>
    <t>910930206039</t>
  </si>
  <si>
    <t>https://www.assets.signify.com/is/content/Signify/910930206039_EU.pl_PL.PROF.FP</t>
  </si>
  <si>
    <t>910930206040</t>
  </si>
  <si>
    <t>https://www.assets.signify.com/is/content/Signify/910930206040_EU.pl_PL.PROF.FP</t>
  </si>
  <si>
    <t>910930206041</t>
  </si>
  <si>
    <t>https://www.assets.signify.com/is/content/Signify/910930206041_EU.pl_PL.PROF.FP</t>
  </si>
  <si>
    <t>910930206042</t>
  </si>
  <si>
    <t>910930206043</t>
  </si>
  <si>
    <t>910930206044</t>
  </si>
  <si>
    <t>910930206045</t>
  </si>
  <si>
    <t>910930206046</t>
  </si>
  <si>
    <t>https://www.assets.signify.com/is/content/Signify/910930206046_EU.pl_PL.PROF.FP</t>
  </si>
  <si>
    <t>910930206047</t>
  </si>
  <si>
    <t>910930206048</t>
  </si>
  <si>
    <t>910930206049</t>
  </si>
  <si>
    <t>910930206050</t>
  </si>
  <si>
    <t>https://www.assets.signify.com/is/content/Signify/910930206050_EU.pl_PL.PROF.FP</t>
  </si>
  <si>
    <t>910930206051</t>
  </si>
  <si>
    <t>910930206052</t>
  </si>
  <si>
    <t>910930206053</t>
  </si>
  <si>
    <t>https://www.assets.signify.com/is/content/Signify/910930206053_EU.pl_PL.PROF.FP</t>
  </si>
  <si>
    <t>910930206054</t>
  </si>
  <si>
    <t>910930206055</t>
  </si>
  <si>
    <t>910930206056</t>
  </si>
  <si>
    <t>https://www.assets.signify.com/is/content/Signify/910930206056_EU.pl_PL.PROF.FP</t>
  </si>
  <si>
    <t>910930206057</t>
  </si>
  <si>
    <t>910930206058</t>
  </si>
  <si>
    <t>910930206059</t>
  </si>
  <si>
    <t>910930206060</t>
  </si>
  <si>
    <t>910930206061</t>
  </si>
  <si>
    <t>910930206062</t>
  </si>
  <si>
    <t>910930206063</t>
  </si>
  <si>
    <t>910930206064</t>
  </si>
  <si>
    <t>910930206065</t>
  </si>
  <si>
    <t>910930206066</t>
  </si>
  <si>
    <t>910930206067</t>
  </si>
  <si>
    <t>910930206068</t>
  </si>
  <si>
    <t>910930206069</t>
  </si>
  <si>
    <t>910930206070</t>
  </si>
  <si>
    <t>910930206071</t>
  </si>
  <si>
    <t>910930206072</t>
  </si>
  <si>
    <t>910930206073</t>
  </si>
  <si>
    <t>910930206074</t>
  </si>
  <si>
    <t>910930206075</t>
  </si>
  <si>
    <t>910930206076</t>
  </si>
  <si>
    <t>910930206077</t>
  </si>
  <si>
    <t>910930206078</t>
  </si>
  <si>
    <t>910930206079</t>
  </si>
  <si>
    <t>910930206080</t>
  </si>
  <si>
    <t>910930206081</t>
  </si>
  <si>
    <t>910930206082</t>
  </si>
  <si>
    <t>910930206083</t>
  </si>
  <si>
    <t>910930206084</t>
  </si>
  <si>
    <t>910930206085</t>
  </si>
  <si>
    <t>910930206086</t>
  </si>
  <si>
    <t>910930206087</t>
  </si>
  <si>
    <t>910930206088</t>
  </si>
  <si>
    <t>910930206089</t>
  </si>
  <si>
    <t>910930206090</t>
  </si>
  <si>
    <t>910930206091</t>
  </si>
  <si>
    <t>910930206092</t>
  </si>
  <si>
    <t>910930206093</t>
  </si>
  <si>
    <t>910930206094</t>
  </si>
  <si>
    <t>910930206095</t>
  </si>
  <si>
    <t>910930206096</t>
  </si>
  <si>
    <t>910930206097</t>
  </si>
  <si>
    <t>910930206098</t>
  </si>
  <si>
    <t>https://www.assets.signify.com/is/content/Signify/910930206098_EU.pl_PL.PROF.FP</t>
  </si>
  <si>
    <t>910930206099</t>
  </si>
  <si>
    <t>https://www.assets.signify.com/is/content/Signify/910930206099_EU.pl_PL.PROF.FP</t>
  </si>
  <si>
    <t>910930206101</t>
  </si>
  <si>
    <t>910930206102</t>
  </si>
  <si>
    <t>910930206103</t>
  </si>
  <si>
    <t>910930206104</t>
  </si>
  <si>
    <t>910930206105</t>
  </si>
  <si>
    <t>910930206106</t>
  </si>
  <si>
    <t>910930206107</t>
  </si>
  <si>
    <t>910930206108</t>
  </si>
  <si>
    <t>910930206109</t>
  </si>
  <si>
    <t>910930206110</t>
  </si>
  <si>
    <t>910930206111</t>
  </si>
  <si>
    <t>910930206112</t>
  </si>
  <si>
    <t>910930206113</t>
  </si>
  <si>
    <t>910930206114</t>
  </si>
  <si>
    <t>910930206115</t>
  </si>
  <si>
    <t>910930206116</t>
  </si>
  <si>
    <t>910930206117</t>
  </si>
  <si>
    <t>910930206118</t>
  </si>
  <si>
    <t>910930206119</t>
  </si>
  <si>
    <t>910930206121</t>
  </si>
  <si>
    <t>https://www.assets.signify.com/is/content/Signify/910930206121_EU.pl_PL.PROF.FP</t>
  </si>
  <si>
    <t>910930206122</t>
  </si>
  <si>
    <t>https://www.assets.signify.com/is/content/Signify/910930206122_EU.pl_PL.PROF.FP</t>
  </si>
  <si>
    <t>910930206123</t>
  </si>
  <si>
    <t>https://www.assets.signify.com/is/content/Signify/910930206123_EU.pl_PL.PROF.FP</t>
  </si>
  <si>
    <t>910930206124</t>
  </si>
  <si>
    <t>https://www.assets.signify.com/is/content/Signify/910930206124_EU.pl_PL.PROF.FP</t>
  </si>
  <si>
    <t>910930206125</t>
  </si>
  <si>
    <t>https://www.assets.signify.com/is/content/Signify/910930206125_EU.pl_PL.PROF.FP</t>
  </si>
  <si>
    <t>910930206126</t>
  </si>
  <si>
    <t>https://www.assets.signify.com/is/content/Signify/910930206126_EU.pl_PL.PROF.FP</t>
  </si>
  <si>
    <t>910930206127</t>
  </si>
  <si>
    <t>https://www.assets.signify.com/is/content/Signify/910930206127_EU.pl_PL.PROF.FP</t>
  </si>
  <si>
    <t>910930206128</t>
  </si>
  <si>
    <t>https://www.assets.signify.com/is/content/Signify/910930206128_EU.pl_PL.PROF.FP</t>
  </si>
  <si>
    <t>910930206129</t>
  </si>
  <si>
    <t>https://www.assets.signify.com/is/content/Signify/910930206129_EU.pl_PL.PROF.FP</t>
  </si>
  <si>
    <t>910930206130</t>
  </si>
  <si>
    <t>https://www.assets.signify.com/is/content/Signify/910930206130_EU.pl_PL.PROF.FP</t>
  </si>
  <si>
    <t>910930206131</t>
  </si>
  <si>
    <t>https://www.assets.signify.com/is/content/Signify/910930206131_EU.pl_PL.PROF.FP</t>
  </si>
  <si>
    <t>910930206132</t>
  </si>
  <si>
    <t>https://www.assets.signify.com/is/content/Signify/910930206132_EU.pl_PL.PROF.FP</t>
  </si>
  <si>
    <t>910930206133</t>
  </si>
  <si>
    <t>https://www.assets.signify.com/is/content/Signify/910930206133_EU.pl_PL.PROF.FP</t>
  </si>
  <si>
    <t>910930206134</t>
  </si>
  <si>
    <t>https://www.assets.signify.com/is/content/Signify/910930206134_EU.pl_PL.PROF.FP</t>
  </si>
  <si>
    <t>910930206135</t>
  </si>
  <si>
    <t>https://www.assets.signify.com/is/content/Signify/910930206135_EU.pl_PL.PROF.FP</t>
  </si>
  <si>
    <t>910930206136</t>
  </si>
  <si>
    <t>https://www.assets.signify.com/is/content/Signify/910930206136_EU.pl_PL.PROF.FP</t>
  </si>
  <si>
    <t>910930206137</t>
  </si>
  <si>
    <t>https://www.assets.signify.com/is/content/Signify/910930206137_EU.pl_PL.PROF.FP</t>
  </si>
  <si>
    <t>910930206138</t>
  </si>
  <si>
    <t>https://www.assets.signify.com/is/content/Signify/910930206138_EU.pl_PL.PROF.FP</t>
  </si>
  <si>
    <t>910930206139</t>
  </si>
  <si>
    <t>https://www.assets.signify.com/is/content/Signify/910930206139_EU.pl_PL.PROF.FP</t>
  </si>
  <si>
    <t>910930206140</t>
  </si>
  <si>
    <t>https://www.assets.signify.com/is/content/Signify/910930206140_EU.pl_PL.PROF.FP</t>
  </si>
  <si>
    <t>910930206149</t>
  </si>
  <si>
    <t>910930206150</t>
  </si>
  <si>
    <t>910930206151</t>
  </si>
  <si>
    <t>910930206152</t>
  </si>
  <si>
    <t>910930206153</t>
  </si>
  <si>
    <t>910930206154</t>
  </si>
  <si>
    <t>910930206155</t>
  </si>
  <si>
    <t>910930206156</t>
  </si>
  <si>
    <t>910930206167</t>
  </si>
  <si>
    <t>910930206168</t>
  </si>
  <si>
    <t>910930206169</t>
  </si>
  <si>
    <t>910930206170</t>
  </si>
  <si>
    <t>910930206171</t>
  </si>
  <si>
    <t>910930206172</t>
  </si>
  <si>
    <t>910930206173</t>
  </si>
  <si>
    <t>910930206174</t>
  </si>
  <si>
    <t>910990000008</t>
  </si>
  <si>
    <t>https://www.assets.signify.com/is/image/Signify/OPAC1_ZCP300I_0021</t>
  </si>
  <si>
    <t>https://www.assets.signify.com/is/content/Signify/910990000008_EU.pl_PL.PROF.FP</t>
  </si>
  <si>
    <t>910990000109</t>
  </si>
  <si>
    <t>https://www.assets.signify.com/is/image/Signify/OPAC1_ZWP333I_0001</t>
  </si>
  <si>
    <t>https://www.assets.signify.com/is/content/Signify/910990000109_EU.pl_PL.PROF.FP</t>
  </si>
  <si>
    <t>911120020812</t>
  </si>
  <si>
    <t>https://www.assets.signify.com/is/image/Signify/OPPR1_FWC110I_0005</t>
  </si>
  <si>
    <t>https://www.assets.signify.com/is/content/Signify/911120020812_EU.pl_PL.PROF.FP</t>
  </si>
  <si>
    <t>https://www.assets.signify.com/is/content/Signify/OIII9_FWC110I_PHL_0001</t>
  </si>
  <si>
    <t>911120020912</t>
  </si>
  <si>
    <t>https://www.assets.signify.com/is/image/Signify/OPPR1_FWC110I_0001</t>
  </si>
  <si>
    <t>https://www.assets.signify.com/is/content/Signify/911120020912_EU.pl_PL.PROF.FP</t>
  </si>
  <si>
    <t>911120021012</t>
  </si>
  <si>
    <t>https://www.assets.signify.com/is/image/Signify/OPPR1_FWC110I_0002</t>
  </si>
  <si>
    <t>https://www.assets.signify.com/is/content/Signify/911120021012_EU.pl_PL.PROF.FP</t>
  </si>
  <si>
    <t>911120021812</t>
  </si>
  <si>
    <t>https://www.assets.signify.com/is/image/Signify/OPPR1_FWC110I_0003</t>
  </si>
  <si>
    <t>https://www.assets.signify.com/is/content/Signify/911120021812_EU.pl_PL.PROF.FP</t>
  </si>
  <si>
    <t>911120070012</t>
  </si>
  <si>
    <t>https://www.assets.signify.com/is/image/Signify/OPPR1_FWC120I_0001</t>
  </si>
  <si>
    <t>https://www.assets.signify.com/is/content/Signify/OIII9_FWC120I_PHL_0001</t>
  </si>
  <si>
    <t>911120070112</t>
  </si>
  <si>
    <t>https://www.assets.signify.com/is/image/Signify/OPPR1_FWC120I_0007</t>
  </si>
  <si>
    <t>https://www.assets.signify.com/is/content/Signify/911120070112_EU.pl_PL.PROF.FP</t>
  </si>
  <si>
    <t>911120070212</t>
  </si>
  <si>
    <t>https://www.assets.signify.com/is/image/Signify/OPPR1_FWC120I_0002</t>
  </si>
  <si>
    <t>https://www.assets.signify.com/is/content/Signify/911120070212_EU.pl_PL.PROF.FP</t>
  </si>
  <si>
    <t>911120070312</t>
  </si>
  <si>
    <t>https://www.assets.signify.com/is/image/Signify/OPPR1_FWC121I_0001</t>
  </si>
  <si>
    <t>https://www.assets.signify.com/is/content/Signify/911120070312_EU.pl_PL.PROF.FP</t>
  </si>
  <si>
    <t>https://www.assets.signify.com/is/content/Signify/OIII9_FWC121I_PHL_0001</t>
  </si>
  <si>
    <t>911120070412</t>
  </si>
  <si>
    <t>https://www.assets.signify.com/is/image/Signify/OPPR1_FWC121I_0003</t>
  </si>
  <si>
    <t>https://www.assets.signify.com/is/content/Signify/911120070412_EU.pl_PL.PROF.FP</t>
  </si>
  <si>
    <t>911120072012</t>
  </si>
  <si>
    <t>https://www.assets.signify.com/is/image/Signify/OPPR1_FWC120I_0003</t>
  </si>
  <si>
    <t>https://www.assets.signify.com/is/content/Signify/911120072012_EU.pl_PL.PROF.FP</t>
  </si>
  <si>
    <t>911120072512</t>
  </si>
  <si>
    <t>https://www.assets.signify.com/is/image/Signify/OPPR1_FWC121I_0005</t>
  </si>
  <si>
    <t>https://www.assets.signify.com/is/content/Signify/911120072512_EU.pl_PL.PROF.FP</t>
  </si>
  <si>
    <t>911401085480</t>
  </si>
  <si>
    <t>https://www.assets.signify.com/is/image/Signify/IPAC1_ZPK518C_0003</t>
  </si>
  <si>
    <t>911401178880</t>
  </si>
  <si>
    <t>https://www.assets.signify.com/is/image/Signify/OPPR1_BWS150C_0001</t>
  </si>
  <si>
    <t>https://www.assets.signify.com/is/content/Signify/Smart_Wall_Mount-BWS150-INI</t>
  </si>
  <si>
    <t>911401504201</t>
  </si>
  <si>
    <t>https://www.assets.signify.com/is/image/Signify/IPPR1_HPK518C_0001</t>
  </si>
  <si>
    <t>https://www.assets.signify.com/is/content/Signify/IIII9_HPK518C_PHL_0001</t>
  </si>
  <si>
    <t>911401504401</t>
  </si>
  <si>
    <t>911401504501</t>
  </si>
  <si>
    <t>https://www.assets.signify.com/is/image/Signify/IPAC1_GPK518C_PHL_0005</t>
  </si>
  <si>
    <t>911401504542</t>
  </si>
  <si>
    <t>https://www.assets.signify.com/is/image/Signify/GreenPerform_Canopy_Mini500_G4_BCP500G4_PSU-SPP</t>
  </si>
  <si>
    <t>911401505331</t>
  </si>
  <si>
    <t>https://www.assets.signify.com/is/image/Signify/CoreLine_Highbay_gen3-BY120P-PP</t>
  </si>
  <si>
    <t>https://www.assets.signify.com/is/content/Signify/911401505331_EU.pl_PL.PROF.FP</t>
  </si>
  <si>
    <t>https://www.assets.signify.com/is/content/Signify/CoreLine_Highbay_gen3-BY120P_BY121P-II</t>
  </si>
  <si>
    <t>911401505431</t>
  </si>
  <si>
    <t>https://www.assets.signify.com/is/image/Signify/CoreLine_Highbay_gen3-BY121P-PP</t>
  </si>
  <si>
    <t>https://www.assets.signify.com/is/content/Signify/911401505431_EU.pl_PL.PROF.FP</t>
  </si>
  <si>
    <t>911401505531</t>
  </si>
  <si>
    <t>https://www.assets.signify.com/is/content/Signify/911401505531_EU.pl_PL.PROF.FP</t>
  </si>
  <si>
    <t>911401505631</t>
  </si>
  <si>
    <t>https://www.assets.signify.com/is/content/Signify/911401505631_EU.pl_PL.PROF.FP</t>
  </si>
  <si>
    <t>911401505731</t>
  </si>
  <si>
    <t>https://www.assets.signify.com/is/image/Signify/CoreLine_Highbay_gen3-BY120Z-AP</t>
  </si>
  <si>
    <t>https://www.assets.signify.com/is/content/Signify/911401505731_EU.pl_PL.PROF.FP</t>
  </si>
  <si>
    <t>911401505831</t>
  </si>
  <si>
    <t>https://www.assets.signify.com/is/image/Signify/CoreLine_Highbay_gen3-BY121Z-AP</t>
  </si>
  <si>
    <t>https://www.assets.signify.com/is/content/Signify/911401505831_EU.pl_PL.PROF.FP</t>
  </si>
  <si>
    <t>911401507681</t>
  </si>
  <si>
    <t>https://www.assets.signify.com/is/image/Signify/CoreLineHighbay_Gen4_BY121P_SNHR210-SPP</t>
  </si>
  <si>
    <t>https://www.assets.signify.com/is/content/Signify/911401507681_EU.pl_PL.PROF.FP</t>
  </si>
  <si>
    <t>https://www.assets.signify.com/is/content/Signify/202111%20MI%20CoreLine%20highbay%20SNHR210_FINAL</t>
  </si>
  <si>
    <t>911401507781</t>
  </si>
  <si>
    <t>https://www.assets.signify.com/is/content/Signify/911401507781_EU.pl_PL.PROF.FP</t>
  </si>
  <si>
    <t>911401507881</t>
  </si>
  <si>
    <t>https://www.assets.signify.com/is/content/Signify/911401507881_EU.pl_PL.PROF.FP</t>
  </si>
  <si>
    <t>911401507981</t>
  </si>
  <si>
    <t>https://www.assets.signify.com/is/content/Signify/911401507981_EU.pl_PL.PROF.FP</t>
  </si>
  <si>
    <t>911401511561</t>
  </si>
  <si>
    <t>https://www.assets.signify.com/is/image/Signify/BY121Z%20G4%20BR%20L300</t>
  </si>
  <si>
    <t>https://www.assets.signify.com/is/content/Signify/911401511561_EU.pl_PL.PROF.FP</t>
  </si>
  <si>
    <t>911401511761</t>
  </si>
  <si>
    <t>https://www.assets.signify.com/is/image/Signify/BY121Z%20G4%20BR%20L400</t>
  </si>
  <si>
    <t>https://www.assets.signify.com/is/content/Signify/911401511761_EU.pl_PL.PROF.FP</t>
  </si>
  <si>
    <t>911401515051</t>
  </si>
  <si>
    <t>https://www.assets.signify.com/is/image/Signify/PHL_GreenPerform_Highbay_HT-SPP</t>
  </si>
  <si>
    <t>https://www.assets.signify.com/is/content/Signify/911401515051_EU.pl_PL.PROF.FP</t>
  </si>
  <si>
    <t>https://www.assets.signify.com/is/content/Signify/PHL_GreenPerform_Highbay_HT_1-INI</t>
  </si>
  <si>
    <t>911401515151</t>
  </si>
  <si>
    <t>https://www.assets.signify.com/is/content/Signify/911401515151_EU.pl_PL.PROF.FP</t>
  </si>
  <si>
    <t>911401515251</t>
  </si>
  <si>
    <t>https://www.assets.signify.com/is/content/Signify/911401515251_EU.pl_PL.PROF.FP</t>
  </si>
  <si>
    <t>911401515351</t>
  </si>
  <si>
    <t>https://www.assets.signify.com/is/content/Signify/911401515351_EU.pl_PL.PROF.FP</t>
  </si>
  <si>
    <t>911401515451</t>
  </si>
  <si>
    <t>https://www.assets.signify.com/is/content/Signify/911401515451_EU.pl_PL.PROF.FP</t>
  </si>
  <si>
    <t>911401515551</t>
  </si>
  <si>
    <t>https://www.assets.signify.com/is/content/Signify/911401515551_EU.pl_PL.PROF.FP</t>
  </si>
  <si>
    <t>911401517251</t>
  </si>
  <si>
    <t>https://www.assets.signify.com/is/content/Signify/911401517251_EU.pl_PL.PROF.FP</t>
  </si>
  <si>
    <t>911401517351</t>
  </si>
  <si>
    <t>https://www.assets.signify.com/is/content/Signify/911401517351_EU.pl_PL.PROF.FP</t>
  </si>
  <si>
    <t>911401517551</t>
  </si>
  <si>
    <t>https://www.assets.signify.com/is/content/Signify/911401517551_EU.pl_PL.PROF.FP</t>
  </si>
  <si>
    <t>911401517651</t>
  </si>
  <si>
    <t>https://www.assets.signify.com/is/content/Signify/911401517651_EU.pl_PL.PROF.FP</t>
  </si>
  <si>
    <t>911401517751</t>
  </si>
  <si>
    <t>https://www.assets.signify.com/is/content/Signify/911401517751_EU.pl_PL.PROF.FP</t>
  </si>
  <si>
    <t>911401519141</t>
  </si>
  <si>
    <t>https://www.assets.signify.com/is/image/Signify/CR388C-Amber-SPP</t>
  </si>
  <si>
    <t>https://www.assets.signify.com/is/content/Signify/CR388C-LED20-INI-1</t>
  </si>
  <si>
    <t>911401519921</t>
  </si>
  <si>
    <t>https://www.assets.signify.com/is/image/Signify/IPPR1_RS010BC_0001</t>
  </si>
  <si>
    <t>https://www.assets.signify.com/is/content/Signify/IIII9_RS010BC_0001</t>
  </si>
  <si>
    <t>911401519981</t>
  </si>
  <si>
    <t>https://www.assets.signify.com/is/image/Signify/BBP420%20L30%20SPP</t>
  </si>
  <si>
    <t>https://www.assets.signify.com/is/content/Signify/911401519981_EU.pl_PL.PROF.FP</t>
  </si>
  <si>
    <t>911401520021</t>
  </si>
  <si>
    <t>https://www.assets.signify.com/is/content/Signify/911401520021_EU.pl_PL.PROF.FP</t>
  </si>
  <si>
    <t>911401520081</t>
  </si>
  <si>
    <t>https://www.assets.signify.com/is/content/Signify/911401520081_EU.pl_PL.PROF.FP</t>
  </si>
  <si>
    <t>911401520121</t>
  </si>
  <si>
    <t>https://www.assets.signify.com/is/image/Signify/IPPR1_RS010BC_0007</t>
  </si>
  <si>
    <t>https://www.assets.signify.com/is/content/Signify/911401520121_EU.pl_PL.PROF.FP</t>
  </si>
  <si>
    <t>911401520181</t>
  </si>
  <si>
    <t>https://www.assets.signify.com/is/content/Signify/911401520181_EU.pl_PL.PROF.FP</t>
  </si>
  <si>
    <t>911401520221</t>
  </si>
  <si>
    <t>https://www.assets.signify.com/is/content/Signify/911401520221_EU.pl_PL.PROF.FP</t>
  </si>
  <si>
    <t>911401520281</t>
  </si>
  <si>
    <t>https://www.assets.signify.com/is/content/Signify/911401520281_EU.pl_PL.PROF.FP</t>
  </si>
  <si>
    <t>911401520321</t>
  </si>
  <si>
    <t>https://www.assets.signify.com/is/image/Signify/IPPR1_RS010BC_0003</t>
  </si>
  <si>
    <t>https://www.assets.signify.com/is/content/Signify/911401520321_EU.pl_PL.PROF.FP</t>
  </si>
  <si>
    <t>911401520381</t>
  </si>
  <si>
    <t>https://www.assets.signify.com/is/image/Signify/BBP420%20L120%20SPP</t>
  </si>
  <si>
    <t>https://www.assets.signify.com/is/content/Signify/911401520381_EU.pl_PL.PROF.FP</t>
  </si>
  <si>
    <t>911401520421</t>
  </si>
  <si>
    <t>https://www.assets.signify.com/is/content/Signify/911401520421_EU.pl_PL.PROF.FP</t>
  </si>
  <si>
    <t>911401520481</t>
  </si>
  <si>
    <t>https://www.assets.signify.com/is/content/Signify/911401520481_EU.pl_PL.PROF.FP</t>
  </si>
  <si>
    <t>911401520521</t>
  </si>
  <si>
    <t>https://www.assets.signify.com/is/image/Signify/IPPR1_RS010BC_0009</t>
  </si>
  <si>
    <t>https://www.assets.signify.com/is/content/Signify/911401520521_EU.pl_PL.PROF.FP</t>
  </si>
  <si>
    <t>911401520581</t>
  </si>
  <si>
    <t>https://www.assets.signify.com/is/content/Signify/911401520581_EU.pl_PL.PROF.FP</t>
  </si>
  <si>
    <t>911401520621</t>
  </si>
  <si>
    <t>https://www.assets.signify.com/is/content/Signify/911401520621_EU.pl_PL.PROF.FP</t>
  </si>
  <si>
    <t>911401520681</t>
  </si>
  <si>
    <t>https://www.assets.signify.com/is/content/Signify/911401520681_EU.pl_PL.PROF.FP</t>
  </si>
  <si>
    <t>911401520721</t>
  </si>
  <si>
    <t>https://www.assets.signify.com/is/image/Signify/IPPR1_RS010BC_0005</t>
  </si>
  <si>
    <t>https://www.assets.signify.com/is/content/Signify/911401520721_EU.pl_PL.PROF.FP</t>
  </si>
  <si>
    <t>911401520781</t>
  </si>
  <si>
    <t>https://www.assets.signify.com/is/content/Signify/911401520781_EU.pl_PL.PROF.FP</t>
  </si>
  <si>
    <t>911401520821</t>
  </si>
  <si>
    <t>https://www.assets.signify.com/is/content/Signify/911401520821_EU.pl_PL.PROF.FP</t>
  </si>
  <si>
    <t>911401520881</t>
  </si>
  <si>
    <t>https://www.assets.signify.com/is/content/Signify/911401520881_EU.pl_PL.PROF.FP</t>
  </si>
  <si>
    <t>911401520921</t>
  </si>
  <si>
    <t>https://www.assets.signify.com/is/image/Signify/IPPR1_RS010BC_0011</t>
  </si>
  <si>
    <t>911401520981</t>
  </si>
  <si>
    <t>https://www.assets.signify.com/is/content/Signify/911401520981_EU.pl_PL.PROF.FP</t>
  </si>
  <si>
    <t>911401521021</t>
  </si>
  <si>
    <t>https://www.assets.signify.com/is/content/Signify/911401521021_EU.pl_PL.PROF.FP</t>
  </si>
  <si>
    <t>911401521081</t>
  </si>
  <si>
    <t>https://www.assets.signify.com/is/content/Signify/911401521081_EU.pl_PL.PROF.FP</t>
  </si>
  <si>
    <t>911401521181</t>
  </si>
  <si>
    <t>https://www.assets.signify.com/is/content/Signify/911401521181_EU.pl_PL.PROF.FP</t>
  </si>
  <si>
    <t>911401521281</t>
  </si>
  <si>
    <t>https://www.assets.signify.com/is/content/Signify/911401521281_EU.pl_PL.PROF.FP</t>
  </si>
  <si>
    <t>911401521381</t>
  </si>
  <si>
    <t>https://www.assets.signify.com/is/content/Signify/911401521381_EU.pl_PL.PROF.FP</t>
  </si>
  <si>
    <t>911401521481</t>
  </si>
  <si>
    <t>https://www.assets.signify.com/is/content/Signify/911401521481_EU.pl_PL.PROF.FP</t>
  </si>
  <si>
    <t>911401521581</t>
  </si>
  <si>
    <t>https://www.assets.signify.com/is/content/Signify/911401521581_EU.pl_PL.PROF.FP</t>
  </si>
  <si>
    <t>911401521681</t>
  </si>
  <si>
    <t>https://www.assets.signify.com/is/content/Signify/911401521681_EU.pl_PL.PROF.FP</t>
  </si>
  <si>
    <t>911401521781</t>
  </si>
  <si>
    <t>https://www.assets.signify.com/is/content/Signify/911401521781_EU.pl_PL.PROF.FP</t>
  </si>
  <si>
    <t>911401521881</t>
  </si>
  <si>
    <t>https://www.assets.signify.com/is/content/Signify/911401521881_EU.pl_PL.PROF.FP</t>
  </si>
  <si>
    <t>911401521981</t>
  </si>
  <si>
    <t>https://www.assets.signify.com/is/content/Signify/911401521981_EU.pl_PL.PROF.FP</t>
  </si>
  <si>
    <t>911401522081</t>
  </si>
  <si>
    <t>https://www.assets.signify.com/is/content/Signify/911401522081_EU.pl_PL.PROF.FP</t>
  </si>
  <si>
    <t>911401522181</t>
  </si>
  <si>
    <t>https://www.assets.signify.com/is/content/Signify/911401522181_EU.pl_PL.PROF.FP</t>
  </si>
  <si>
    <t>911401522281</t>
  </si>
  <si>
    <t>https://www.assets.signify.com/is/content/Signify/911401522281_EU.pl_PL.PROF.FP</t>
  </si>
  <si>
    <t>911401522381</t>
  </si>
  <si>
    <t>https://www.assets.signify.com/is/content/Signify/911401522381_EU.pl_PL.PROF.FP</t>
  </si>
  <si>
    <t>911401522481</t>
  </si>
  <si>
    <t>https://www.assets.signify.com/is/content/Signify/911401522481_EU.pl_PL.PROF.FP</t>
  </si>
  <si>
    <t>911401522581</t>
  </si>
  <si>
    <t>https://www.assets.signify.com/is/content/Signify/911401522581_EU.pl_PL.PROF.FP</t>
  </si>
  <si>
    <t>911401522681</t>
  </si>
  <si>
    <t>https://www.assets.signify.com/is/content/Signify/911401522681_EU.pl_PL.PROF.FP</t>
  </si>
  <si>
    <t>911401522781</t>
  </si>
  <si>
    <t>https://www.assets.signify.com/is/content/Signify/911401522781_EU.pl_PL.PROF.FP</t>
  </si>
  <si>
    <t>911401522881</t>
  </si>
  <si>
    <t>https://www.assets.signify.com/is/content/Signify/911401522881_EU.pl_PL.PROF.FP</t>
  </si>
  <si>
    <t>911401522981</t>
  </si>
  <si>
    <t>https://www.assets.signify.com/is/content/Signify/911401522981_EU.pl_PL.PROF.FP</t>
  </si>
  <si>
    <t>911401523081</t>
  </si>
  <si>
    <t>https://www.assets.signify.com/is/content/Signify/911401523081_EU.pl_PL.PROF.FP</t>
  </si>
  <si>
    <t>911401523181</t>
  </si>
  <si>
    <t>https://www.assets.signify.com/is/content/Signify/911401523181_EU.pl_PL.PROF.FP</t>
  </si>
  <si>
    <t>911401523281</t>
  </si>
  <si>
    <t>https://www.assets.signify.com/is/content/Signify/911401523281_EU.pl_PL.PROF.FP</t>
  </si>
  <si>
    <t>911401523381</t>
  </si>
  <si>
    <t>https://www.assets.signify.com/is/content/Signify/911401523381_EU.pl_PL.PROF.FP</t>
  </si>
  <si>
    <t>911401523481</t>
  </si>
  <si>
    <t>https://www.assets.signify.com/is/content/Signify/911401523481_EU.pl_PL.PROF.FP</t>
  </si>
  <si>
    <t>911401524151</t>
  </si>
  <si>
    <t>https://www.assets.signify.com/is/content/Signify/911401524151_EU.pl_PL.PROF.FP</t>
  </si>
  <si>
    <t>911401524251</t>
  </si>
  <si>
    <t>https://www.assets.signify.com/is/content/Signify/911401524251_EU.pl_PL.PROF.FP</t>
  </si>
  <si>
    <t>911401524351</t>
  </si>
  <si>
    <t>https://www.assets.signify.com/is/content/Signify/911401524351_EU.pl_PL.PROF.FP</t>
  </si>
  <si>
    <t>911401524451</t>
  </si>
  <si>
    <t>https://www.assets.signify.com/is/content/Signify/911401524451_EU.pl_PL.PROF.FP</t>
  </si>
  <si>
    <t>911401531481</t>
  </si>
  <si>
    <t>https://www.assets.signify.com/is/content/Signify/911401531481_EU.pl_PL.PROF.FP</t>
  </si>
  <si>
    <t>911401531581</t>
  </si>
  <si>
    <t>https://www.assets.signify.com/is/content/Signify/911401531581_EU.pl_PL.PROF.FP</t>
  </si>
  <si>
    <t>911401531931</t>
  </si>
  <si>
    <t>https://www.assets.signify.com/is/image/Signify/Downlight-DN060B_18S-PP</t>
  </si>
  <si>
    <t>https://www.assets.signify.com/is/content/Signify/911401531931_EU.pl_PL.PROF.FP</t>
  </si>
  <si>
    <t>https://www.assets.signify.com/is/content/Signify/Downlight-DN060B-II</t>
  </si>
  <si>
    <t>911401532031</t>
  </si>
  <si>
    <t>https://www.assets.signify.com/is/image/Signify/Downlight-DN060B_8S-PP</t>
  </si>
  <si>
    <t>https://www.assets.signify.com/is/content/Signify/911401532031_EU.pl_PL.PROF.FP</t>
  </si>
  <si>
    <t>911401532131</t>
  </si>
  <si>
    <t>https://www.assets.signify.com/is/content/Signify/911401532131_EU.pl_PL.PROF.FP</t>
  </si>
  <si>
    <t>911401532231</t>
  </si>
  <si>
    <t>https://www.assets.signify.com/is/content/Signify/911401532231_EU.pl_PL.PROF.FP</t>
  </si>
  <si>
    <t>911401534981</t>
  </si>
  <si>
    <t>https://www.assets.signify.com/is/image/Signify/TMS031-spp</t>
  </si>
  <si>
    <t>https://www.assets.signify.com/is/content/Signify/911401534981_EU.pl_PL.PROF.FP</t>
  </si>
  <si>
    <t>https://www.assets.signify.com/is/content/Signify/TMS031%20Sensor%20EMEA_v5_1_with_plants_19052022</t>
  </si>
  <si>
    <t>911401535061</t>
  </si>
  <si>
    <t>https://www.assets.signify.com/is/image/Signify/GreenPerform%20Highbay%20G4-SPP</t>
  </si>
  <si>
    <t>https://www.assets.signify.com/is/content/Signify/911401535061_EU.pl_PL.PROF.FP</t>
  </si>
  <si>
    <t>911401535081</t>
  </si>
  <si>
    <t>https://www.assets.signify.com/is/content/Signify/911401535081_EU.pl_PL.PROF.FP</t>
  </si>
  <si>
    <t>911401535291</t>
  </si>
  <si>
    <t>911401535391</t>
  </si>
  <si>
    <t>https://www.assets.signify.com/is/content/Signify/911401535391_EU.pl_PL.PROF.FP</t>
  </si>
  <si>
    <t>911401535461</t>
  </si>
  <si>
    <t>https://www.assets.signify.com/is/content/Signify/911401535461_EU.pl_PL.PROF.FP</t>
  </si>
  <si>
    <t>911401535491</t>
  </si>
  <si>
    <t>https://www.assets.signify.com/is/content/Signify/911401535491_EU.pl_PL.PROF.FP</t>
  </si>
  <si>
    <t>911401535561</t>
  </si>
  <si>
    <t>https://www.assets.signify.com/is/content/Signify/911401535561_EU.pl_PL.PROF.FP</t>
  </si>
  <si>
    <t>911401535591</t>
  </si>
  <si>
    <t>911401535691</t>
  </si>
  <si>
    <t>911401542702</t>
  </si>
  <si>
    <t>https://www.assets.signify.com/is/image/Signify/2-in-1%20mounting</t>
  </si>
  <si>
    <t>https://www.assets.signify.com/is/content/Signify/911401542702_EU.pl_PL.PROF.FP</t>
  </si>
  <si>
    <t>https://www.assets.signify.com/is/content/Signify/MI%20-%20SES%20LCM1060%20Occ%20PIR%20WH_V1_Mar_22</t>
  </si>
  <si>
    <t>911401548271</t>
  </si>
  <si>
    <t>https://www.assets.signify.com/is/image/Signify/RS378Z%20M55%20D80%20R-R%20AJ-SPP</t>
  </si>
  <si>
    <t>https://www.assets.signify.com/is/content/Signify/911401548271_EU.pl_PL.PROF.FP</t>
  </si>
  <si>
    <t>911401548581</t>
  </si>
  <si>
    <t>https://www.assets.signify.com/is/image/Signify/UVCA200-SPP</t>
  </si>
  <si>
    <t>https://www.assets.signify.com/is/content/Signify/911401548581_EU.pl_PL.PROF.FP</t>
  </si>
  <si>
    <t>https://www.assets.signify.com/is/content/Signify/MI%20UVCA200%20EU%2009-02-2022</t>
  </si>
  <si>
    <t>911401548671</t>
  </si>
  <si>
    <t>https://www.assets.signify.com/is/image/Signify/RS378Z%20M55%20D78%20R-R%20FX%20D%20TL-SPP</t>
  </si>
  <si>
    <t>https://www.assets.signify.com/is/content/Signify/911401548671_EU.pl_PL.PROF.FP</t>
  </si>
  <si>
    <t>911401549271</t>
  </si>
  <si>
    <t>https://www.assets.signify.com/is/image/Signify/RS378Z%20M70%20D95%20R-R%20AJ-SPP</t>
  </si>
  <si>
    <t>https://www.assets.signify.com/is/content/Signify/911401549271_EU.pl_PL.PROF.FP</t>
  </si>
  <si>
    <t>911401551032</t>
  </si>
  <si>
    <t>911401551132</t>
  </si>
  <si>
    <t>https://www.assets.signify.com/is/content/Signify/911401551132_EU.pl_PL.PROF.FP</t>
  </si>
  <si>
    <t>911401551232</t>
  </si>
  <si>
    <t>911401551332</t>
  </si>
  <si>
    <t>https://www.assets.signify.com/is/content/Signify/911401551332_EU.pl_PL.PROF.FP</t>
  </si>
  <si>
    <t>911401551432</t>
  </si>
  <si>
    <t>911401551532</t>
  </si>
  <si>
    <t>https://www.assets.signify.com/is/content/Signify/911401551532_EU.pl_PL.PROF.FP</t>
  </si>
  <si>
    <t>911401551632</t>
  </si>
  <si>
    <t>911401551732</t>
  </si>
  <si>
    <t>https://www.assets.signify.com/is/content/Signify/911401551732_EU.pl_PL.PROF.FP</t>
  </si>
  <si>
    <t>911401551832</t>
  </si>
  <si>
    <t>911401551932</t>
  </si>
  <si>
    <t>https://www.assets.signify.com/is/content/Signify/911401551932_EU.pl_PL.PROF.FP</t>
  </si>
  <si>
    <t>911401552032</t>
  </si>
  <si>
    <t>911401552132</t>
  </si>
  <si>
    <t>https://www.assets.signify.com/is/content/Signify/911401552132_EU.pl_PL.PROF.FP</t>
  </si>
  <si>
    <t>911401552232</t>
  </si>
  <si>
    <t>911401552332</t>
  </si>
  <si>
    <t>https://www.assets.signify.com/is/content/Signify/911401552332_EU.pl_PL.PROF.FP</t>
  </si>
  <si>
    <t>911401552432</t>
  </si>
  <si>
    <t>911401552532</t>
  </si>
  <si>
    <t>https://www.assets.signify.com/is/content/Signify/911401552532_EU.pl_PL.PROF.FP</t>
  </si>
  <si>
    <t>911401553345</t>
  </si>
  <si>
    <t>https://www.assets.signify.com/is/image/Signify/CL-HB-G6-BY120P-PSU-PSD-RTP</t>
  </si>
  <si>
    <t>https://www.assets.signify.com/is/content/Signify/MI-Coreline-Highbay-G6-PSD-PSU</t>
  </si>
  <si>
    <t>911401553645</t>
  </si>
  <si>
    <t>911401553745</t>
  </si>
  <si>
    <t>911401553845</t>
  </si>
  <si>
    <t>https://www.assets.signify.com/is/image/Signify/CL-HB-G6-BY121X-SIA-RTP</t>
  </si>
  <si>
    <t>https://www.assets.signify.com/is/content/Signify/911401553845_EU.pl_PL.PROF.FP</t>
  </si>
  <si>
    <t>https://www.assets.signify.com/is/content/Signify/MI-Coreline-Highbay-G6-SIA</t>
  </si>
  <si>
    <t>911401553945</t>
  </si>
  <si>
    <t>911401554045</t>
  </si>
  <si>
    <t>911401554145</t>
  </si>
  <si>
    <t>https://www.assets.signify.com/is/content/Signify/911401554145_EU.pl_PL.PROF.FP</t>
  </si>
  <si>
    <t>911401554245</t>
  </si>
  <si>
    <t>911401554345</t>
  </si>
  <si>
    <t>911401554445</t>
  </si>
  <si>
    <t>https://www.assets.signify.com/is/content/Signify/911401554445_EU.pl_PL.PROF.FP</t>
  </si>
  <si>
    <t>911401554545</t>
  </si>
  <si>
    <t>911401554845</t>
  </si>
  <si>
    <t>911401554945</t>
  </si>
  <si>
    <t>911401555045</t>
  </si>
  <si>
    <t>https://www.assets.signify.com/is/content/Signify/911401555045_EU.pl_PL.PROF.FP</t>
  </si>
  <si>
    <t>911401555145</t>
  </si>
  <si>
    <t>https://www.assets.signify.com/is/image/Signify/CL-HB-G6-BY121P-PSU-PSD-RTP</t>
  </si>
  <si>
    <t>911401555231</t>
  </si>
  <si>
    <t>https://www.assets.signify.com/is/image/Signify/Coreline_tempo_small-BVP110-PP</t>
  </si>
  <si>
    <t>https://www.assets.signify.com/is/content/Signify/911401555231_EU.pl_PL.PROF.FP</t>
  </si>
  <si>
    <t>https://www.assets.signify.com/is/content/Signify/CoreLine%20Tempo%20Small-II</t>
  </si>
  <si>
    <t>911401555245</t>
  </si>
  <si>
    <t>911401555331</t>
  </si>
  <si>
    <t>https://www.assets.signify.com/is/content/Signify/911401555331_EU.pl_PL.PROF.FP</t>
  </si>
  <si>
    <t>911401555345</t>
  </si>
  <si>
    <t>911401555445</t>
  </si>
  <si>
    <t>911401555545</t>
  </si>
  <si>
    <t>911401555645</t>
  </si>
  <si>
    <t>https://www.assets.signify.com/is/content/Signify/911401555645_EU.pl_PL.PROF.FP</t>
  </si>
  <si>
    <t>911401555745</t>
  </si>
  <si>
    <t>911401555845</t>
  </si>
  <si>
    <t>https://www.assets.signify.com/is/content/Signify/911401555845_EU.pl_PL.PROF.FP</t>
  </si>
  <si>
    <t>911401555945</t>
  </si>
  <si>
    <t>911401556045</t>
  </si>
  <si>
    <t>https://www.assets.signify.com/is/content/Signify/911401556045_EU.pl_PL.PROF.FP</t>
  </si>
  <si>
    <t>911401556145</t>
  </si>
  <si>
    <t>911401556245</t>
  </si>
  <si>
    <t>911401556345</t>
  </si>
  <si>
    <t>https://www.assets.signify.com/is/image/Signify/CL-HB-G6-BY122P-PSU-PSD-RTP</t>
  </si>
  <si>
    <t>911401556445</t>
  </si>
  <si>
    <t>911401556545</t>
  </si>
  <si>
    <t>https://www.assets.signify.com/is/content/Signify/911401556545_EU.pl_PL.PROF.FP</t>
  </si>
  <si>
    <t>911401556645</t>
  </si>
  <si>
    <t>911401556745</t>
  </si>
  <si>
    <t>911401556845</t>
  </si>
  <si>
    <t>911401556945</t>
  </si>
  <si>
    <t>911401557045</t>
  </si>
  <si>
    <t>911401557145</t>
  </si>
  <si>
    <t>https://www.assets.signify.com/is/content/Signify/911401557145_EU.pl_PL.PROF.FP</t>
  </si>
  <si>
    <t>911401557245</t>
  </si>
  <si>
    <t>911401557345</t>
  </si>
  <si>
    <t>911401557445</t>
  </si>
  <si>
    <t>https://www.assets.signify.com/is/content/Signify/911401557445_EU.pl_PL.PROF.FP</t>
  </si>
  <si>
    <t>911401558745</t>
  </si>
  <si>
    <t>https://www.assets.signify.com/is/image/Signify/CL-HB-G6-BY121Z-bracket</t>
  </si>
  <si>
    <t>https://www.assets.signify.com/is/content/Signify/911401558745_EU.pl_PL.PROF.FP</t>
  </si>
  <si>
    <t>911401559961</t>
  </si>
  <si>
    <t>https://www.assets.signify.com/is/image/Signify/CoreLineHighbay_Gen4_BY121P-SNHR200-SPP</t>
  </si>
  <si>
    <t>https://www.assets.signify.com/is/content/Signify/911401559961_EU.pl_PL.PROF.FP</t>
  </si>
  <si>
    <t>https://www.assets.signify.com/is/content/Signify/Corelie_Highbay_G4_BY120P_121P_122P_SRD-MI_1</t>
  </si>
  <si>
    <t>911401562743</t>
  </si>
  <si>
    <t>https://www.assets.signify.com/is/image/Signify/Philips-Ledinaire-remote-EcoSet-HR-Q1-2024-RTP</t>
  </si>
  <si>
    <t>911401562761</t>
  </si>
  <si>
    <t>https://www.assets.signify.com/is/image/Signify/GreenPerform%20Waterproof%20G3-SPP</t>
  </si>
  <si>
    <t>https://www.assets.signify.com/is/content/Signify/911401562761_EU.pl_PL.PROF.FP</t>
  </si>
  <si>
    <t>911401562843</t>
  </si>
  <si>
    <t>https://www.assets.signify.com/is/image/Signify/Philips-Ledinaire-wall-switch-EcoSet-HR-Q1-2024-RTP</t>
  </si>
  <si>
    <t>911401562861</t>
  </si>
  <si>
    <t>https://www.assets.signify.com/is/content/Signify/911401562861_EU.pl_PL.PROF.FP</t>
  </si>
  <si>
    <t>911401562943</t>
  </si>
  <si>
    <t>https://www.assets.signify.com/is/image/Signify/Philips-Ledinaire-office-sensor-EcoSet-1-HR-Q1-2024-RTP</t>
  </si>
  <si>
    <t>https://www.assets.signify.com/is/content/Signify/Mounting_instruction_Ledinaire_office_sensor_EcoSet</t>
  </si>
  <si>
    <t>911401562961</t>
  </si>
  <si>
    <t>https://www.assets.signify.com/is/content/Signify/911401562961_EU.pl_PL.PROF.FP</t>
  </si>
  <si>
    <t>911401563061</t>
  </si>
  <si>
    <t>https://www.assets.signify.com/is/content/Signify/911401563061_EU.pl_PL.PROF.FP</t>
  </si>
  <si>
    <t>911401563143</t>
  </si>
  <si>
    <t>https://www.assets.signify.com/is/image/Signify/Philips-Ledinaire-parking-sensor-EcoSet-1-HR-Q1-2024-RTP</t>
  </si>
  <si>
    <t>911401563342</t>
  </si>
  <si>
    <t>https://www.assets.signify.com/is/image/Signify/Mini500%20L1S</t>
  </si>
  <si>
    <t>https://www.assets.signify.com/is/content/Signify/BBP500%20G4%20L1%20MI</t>
  </si>
  <si>
    <t>911401565044</t>
  </si>
  <si>
    <t>https://www.assets.signify.com/is/image/Signify/Ledinaire-Highbay-BY020P-G3-SPP</t>
  </si>
  <si>
    <t>https://www.assets.signify.com/is/content/Signify/911401565044_EU.pl_PL.PROF.FP</t>
  </si>
  <si>
    <t>https://www.assets.signify.com/is/content/Signify/Ledinaire-Highbay-BY02XP-G3-MI-EMEA</t>
  </si>
  <si>
    <t>911401565144</t>
  </si>
  <si>
    <t>https://www.assets.signify.com/is/image/Signify/Ledinaire-Highbay-BY021P-BY022P-G3-SPP</t>
  </si>
  <si>
    <t>https://www.assets.signify.com/is/content/Signify/911401565144_EU.pl_PL.PROF.FP</t>
  </si>
  <si>
    <t>911401565244</t>
  </si>
  <si>
    <t>https://www.assets.signify.com/is/content/Signify/911401565244_EU.pl_PL.PROF.FP</t>
  </si>
  <si>
    <t>911401565644</t>
  </si>
  <si>
    <t>https://www.assets.signify.com/is/image/Signify/Ledinaire-Highbay-BY021Z-G3-SPP</t>
  </si>
  <si>
    <t>https://www.assets.signify.com/is/content/Signify/911401565644_EU.pl_PL.PROF.FP</t>
  </si>
  <si>
    <t>911401569051</t>
  </si>
  <si>
    <t>https://www.assets.signify.com/is/image/Signify/PHILIPS%200422</t>
  </si>
  <si>
    <t>https://www.assets.signify.com/is/content/Signify/911401569051_EU.pl_PL.PROF.FP</t>
  </si>
  <si>
    <t>911401569151</t>
  </si>
  <si>
    <t>https://www.assets.signify.com/is/content/Signify/911401569151_EU.pl_PL.PROF.FP</t>
  </si>
  <si>
    <t>911401569451</t>
  </si>
  <si>
    <t>https://www.assets.signify.com/is/image/Signify/PHILIPS%200407</t>
  </si>
  <si>
    <t>https://www.assets.signify.com/is/content/Signify/911401569451_EU.pl_PL.PROF.FP</t>
  </si>
  <si>
    <t>911401569551</t>
  </si>
  <si>
    <t>https://www.assets.signify.com/is/content/Signify/911401569551_EU.pl_PL.PROF.FP</t>
  </si>
  <si>
    <t>911401569851</t>
  </si>
  <si>
    <t>https://www.assets.signify.com/is/image/Signify/CoreLine_Highbay_gen4-BY120P_SPP</t>
  </si>
  <si>
    <t>https://www.assets.signify.com/is/content/Signify/911401569851_EU.pl_PL.PROF.FP</t>
  </si>
  <si>
    <t>https://www.assets.signify.com/is/content/Signify/Corelie_Highbay_G4_BY120P_121P_122P_PSU-MI_1</t>
  </si>
  <si>
    <t>911401569951</t>
  </si>
  <si>
    <t>https://www.assets.signify.com/is/content/Signify/911401569951_EU.pl_PL.PROF.FP</t>
  </si>
  <si>
    <t>911401570051</t>
  </si>
  <si>
    <t>https://www.assets.signify.com/is/image/Signify/CoreLine_Highbay_gen4-BY122P_SPP</t>
  </si>
  <si>
    <t>https://www.assets.signify.com/is/content/Signify/911401570051_EU.pl_PL.PROF.FP</t>
  </si>
  <si>
    <t>911401570151</t>
  </si>
  <si>
    <t>https://www.assets.signify.com/is/content/Signify/911401570151_EU.pl_PL.PROF.FP</t>
  </si>
  <si>
    <t>911401571041</t>
  </si>
  <si>
    <t>https://www.assets.signify.com/is/content/Signify/911401571041_EU.pl_PL.PROF.FP</t>
  </si>
  <si>
    <t>https://www.assets.signify.com/is/content/Signify/CoreLine%20High-bay%20g3-PSU-INI</t>
  </si>
  <si>
    <t>911401571141</t>
  </si>
  <si>
    <t>https://www.assets.signify.com/is/image/Signify/CoreLine_Highbay_gen3-BY121P-PIR-SPP</t>
  </si>
  <si>
    <t>https://www.assets.signify.com/is/content/Signify/911401571141_EU.pl_PL.PROF.FP</t>
  </si>
  <si>
    <t>https://www.assets.signify.com/is/content/Signify/CoreLine%20High-bay%20g3-PIR-INI</t>
  </si>
  <si>
    <t>911401571241</t>
  </si>
  <si>
    <t>https://www.assets.signify.com/is/content/Signify/911401571241_EU.pl_PL.PROF.FP</t>
  </si>
  <si>
    <t>911401571341</t>
  </si>
  <si>
    <t>https://www.assets.signify.com/is/content/Signify/911401571341_EU.pl_PL.PROF.FP</t>
  </si>
  <si>
    <t>911401571441</t>
  </si>
  <si>
    <t>https://www.assets.signify.com/is/content/Signify/911401571441_EU.pl_PL.PROF.FP</t>
  </si>
  <si>
    <t>911401571541</t>
  </si>
  <si>
    <t>https://www.assets.signify.com/is/content/Signify/911401571541_EU.pl_PL.PROF.FP</t>
  </si>
  <si>
    <t>911401574451</t>
  </si>
  <si>
    <t>https://www.assets.signify.com/is/image/Signify/CoreLine_Highbay_gen4-BY120P_PSD-SPP</t>
  </si>
  <si>
    <t>https://www.assets.signify.com/is/content/Signify/911401574451_EU.pl_PL.PROF.FP</t>
  </si>
  <si>
    <t>https://www.assets.signify.com/is/content/Signify/Corelie_Highbay_G4_BY120P_121P_122P_PSD-MI_1</t>
  </si>
  <si>
    <t>911401574551</t>
  </si>
  <si>
    <t>https://www.assets.signify.com/is/content/Signify/911401574551_EU.pl_PL.PROF.FP</t>
  </si>
  <si>
    <t>911401574651</t>
  </si>
  <si>
    <t>https://www.assets.signify.com/is/image/Signify/CoreLine_Highbay_gen4-BY121P_PSD-SPP</t>
  </si>
  <si>
    <t>https://www.assets.signify.com/is/content/Signify/911401574651_EU.pl_PL.PROF.FP</t>
  </si>
  <si>
    <t>911401574751</t>
  </si>
  <si>
    <t>https://www.assets.signify.com/is/content/Signify/911401574751_EU.pl_PL.PROF.FP</t>
  </si>
  <si>
    <t>911401575251</t>
  </si>
  <si>
    <t>https://www.assets.signify.com/is/content/Signify/911401575251_EU.pl_PL.PROF.FP</t>
  </si>
  <si>
    <t>911401575351</t>
  </si>
  <si>
    <t>https://www.assets.signify.com/is/content/Signify/911401575351_EU.pl_PL.PROF.FP</t>
  </si>
  <si>
    <t>911401575451</t>
  </si>
  <si>
    <t>https://www.assets.signify.com/is/content/Signify/911401575451_EU.pl_PL.PROF.FP</t>
  </si>
  <si>
    <t>911401575551</t>
  </si>
  <si>
    <t>https://www.assets.signify.com/is/content/Signify/911401575551_EU.pl_PL.PROF.FP</t>
  </si>
  <si>
    <t>911401575651</t>
  </si>
  <si>
    <t>https://www.assets.signify.com/is/content/Signify/911401575651_EU.pl_PL.PROF.FP</t>
  </si>
  <si>
    <t>911401575751</t>
  </si>
  <si>
    <t>https://www.assets.signify.com/is/content/Signify/911401575751_EU.pl_PL.PROF.FP</t>
  </si>
  <si>
    <t>911401575851</t>
  </si>
  <si>
    <t>https://www.assets.signify.com/is/content/Signify/911401575851_EU.pl_PL.PROF.FP</t>
  </si>
  <si>
    <t>911401575951</t>
  </si>
  <si>
    <t>https://www.assets.signify.com/is/content/Signify/911401575951_EU.pl_PL.PROF.FP</t>
  </si>
  <si>
    <t>911401576651</t>
  </si>
  <si>
    <t>https://www.assets.signify.com/is/content/Signify/911401576651_EU.pl_PL.PROF.FP</t>
  </si>
  <si>
    <t>911401576751</t>
  </si>
  <si>
    <t>https://www.assets.signify.com/is/content/Signify/911401576751_EU.pl_PL.PROF.FP</t>
  </si>
  <si>
    <t>911401577051</t>
  </si>
  <si>
    <t>https://www.assets.signify.com/is/image/Signify/PHILIPS%200390</t>
  </si>
  <si>
    <t>https://www.assets.signify.com/is/content/Signify/911401577051_EU.pl_PL.PROF.FP</t>
  </si>
  <si>
    <t>911401577151</t>
  </si>
  <si>
    <t>https://www.assets.signify.com/is/content/Signify/911401577151_EU.pl_PL.PROF.FP</t>
  </si>
  <si>
    <t>911401577451</t>
  </si>
  <si>
    <t>https://www.assets.signify.com/is/content/Signify/911401577451_EU.pl_PL.PROF.FP</t>
  </si>
  <si>
    <t>911401577551</t>
  </si>
  <si>
    <t>https://www.assets.signify.com/is/content/Signify/911401577551_EU.pl_PL.PROF.FP</t>
  </si>
  <si>
    <t>911401578211</t>
  </si>
  <si>
    <t>https://www.assets.signify.com/is/image/Signify/IPPR1_BY120PI_0001</t>
  </si>
  <si>
    <t>https://www.assets.signify.com/is/content/Signify/911401578211_EU.pl_PL.PROF.FP</t>
  </si>
  <si>
    <t>https://www.assets.signify.com/is/content/Signify/IIII9_BY120PI_0001</t>
  </si>
  <si>
    <t>911401578311</t>
  </si>
  <si>
    <t>https://www.assets.signify.com/is/image/Signify/IPPR1_BY120PI_0003</t>
  </si>
  <si>
    <t>https://www.assets.signify.com/is/content/Signify/911401578311_EU.pl_PL.PROF.FP</t>
  </si>
  <si>
    <t>911401578351</t>
  </si>
  <si>
    <t>https://www.assets.signify.com/is/content/Signify/911401578351_EU.pl_PL.PROF.FP</t>
  </si>
  <si>
    <t>911401578411</t>
  </si>
  <si>
    <t>https://www.assets.signify.com/is/image/Signify/IPAC1_BY120ZI_0001</t>
  </si>
  <si>
    <t>https://www.assets.signify.com/is/content/Signify/911401578411_EU.pl_PL.PROF.FP</t>
  </si>
  <si>
    <t>911401578451</t>
  </si>
  <si>
    <t>https://www.assets.signify.com/is/content/Signify/911401578451_EU.pl_PL.PROF.FP</t>
  </si>
  <si>
    <t>911401578511</t>
  </si>
  <si>
    <t>https://www.assets.signify.com/is/image/Signify/IPAC1_BY120ZI_0003</t>
  </si>
  <si>
    <t>https://www.assets.signify.com/is/content/Signify/911401578511_EU.pl_PL.PROF.FP</t>
  </si>
  <si>
    <t>911401578551</t>
  </si>
  <si>
    <t>https://www.assets.signify.com/is/content/Signify/911401578551_EU.pl_PL.PROF.FP</t>
  </si>
  <si>
    <t>911401578621</t>
  </si>
  <si>
    <t>https://www.assets.signify.com/is/image/Signify/bracket</t>
  </si>
  <si>
    <t>https://www.assets.signify.com/is/content/Signify/911401578621_EU.pl_PL.PROF.FP</t>
  </si>
  <si>
    <t>911401578651</t>
  </si>
  <si>
    <t>https://www.assets.signify.com/is/content/Signify/911401578651_EU.pl_PL.PROF.FP</t>
  </si>
  <si>
    <t>911401578821</t>
  </si>
  <si>
    <t>https://www.assets.signify.com/is/image/Signify/wired%20guard</t>
  </si>
  <si>
    <t>https://www.assets.signify.com/is/content/Signify/911401578821_EU.pl_PL.PROF.FP</t>
  </si>
  <si>
    <t>911401579561</t>
  </si>
  <si>
    <t>https://www.assets.signify.com/is/content/Signify/911401579561_EU.pl_PL.PROF.FP</t>
  </si>
  <si>
    <t>911401582051</t>
  </si>
  <si>
    <t>https://www.assets.signify.com/is/image/Signify/CoreLine_Highbay_gen4-BY122P_PSD_SPP</t>
  </si>
  <si>
    <t>https://www.assets.signify.com/is/content/Signify/911401582051_EU.pl_PL.PROF.FP</t>
  </si>
  <si>
    <t>911401582151</t>
  </si>
  <si>
    <t>https://www.assets.signify.com/is/content/Signify/911401582151_EU.pl_PL.PROF.FP</t>
  </si>
  <si>
    <t>911401582251</t>
  </si>
  <si>
    <t>https://www.assets.signify.com/is/content/Signify/911401582251_EU.pl_PL.PROF.FP</t>
  </si>
  <si>
    <t>911401582351</t>
  </si>
  <si>
    <t>https://www.assets.signify.com/is/content/Signify/911401582351_EU.pl_PL.PROF.FP</t>
  </si>
  <si>
    <t>911401583861</t>
  </si>
  <si>
    <t>https://www.assets.signify.com/is/content/Signify/911401583861_EU.pl_PL.PROF.FP</t>
  </si>
  <si>
    <t>911401592361</t>
  </si>
  <si>
    <t>https://www.assets.signify.com/is/image/Signify/LED100%20_%20LED150</t>
  </si>
  <si>
    <t>https://www.assets.signify.com/is/content/Signify/911401592361_EU.pl_PL.PROF.FP</t>
  </si>
  <si>
    <t>911401592461</t>
  </si>
  <si>
    <t>https://www.assets.signify.com/is/content/Signify/911401592461_EU.pl_PL.PROF.FP</t>
  </si>
  <si>
    <t>911401592561</t>
  </si>
  <si>
    <t>https://www.assets.signify.com/is/content/Signify/911401592561_EU.pl_PL.PROF.FP</t>
  </si>
  <si>
    <t>911401592661</t>
  </si>
  <si>
    <t>https://www.assets.signify.com/is/content/Signify/911401592661_EU.pl_PL.PROF.FP</t>
  </si>
  <si>
    <t>911401592761</t>
  </si>
  <si>
    <t>https://www.assets.signify.com/is/image/Signify/LED200</t>
  </si>
  <si>
    <t>https://www.assets.signify.com/is/content/Signify/911401592761_EU.pl_PL.PROF.FP</t>
  </si>
  <si>
    <t>911401592861</t>
  </si>
  <si>
    <t>https://www.assets.signify.com/is/content/Signify/911401592861_EU.pl_PL.PROF.FP</t>
  </si>
  <si>
    <t>911401592961</t>
  </si>
  <si>
    <t>https://www.assets.signify.com/is/image/Signify/LED250</t>
  </si>
  <si>
    <t>https://www.assets.signify.com/is/content/Signify/911401592961_EU.pl_PL.PROF.FP</t>
  </si>
  <si>
    <t>911401593061</t>
  </si>
  <si>
    <t>https://www.assets.signify.com/is/content/Signify/911401593061_EU.pl_PL.PROF.FP</t>
  </si>
  <si>
    <t>911401594861</t>
  </si>
  <si>
    <t>https://www.assets.signify.com/is/content/Signify/911401594861_EU.pl_PL.PROF.FP</t>
  </si>
  <si>
    <t>911401594932</t>
  </si>
  <si>
    <t>https://www.assets.signify.com/is/image/Signify/GreenPerform_Canopy_Mini500_G4_BBP500G4_PSU-SPP</t>
  </si>
  <si>
    <t>911401595051</t>
  </si>
  <si>
    <t>https://www.assets.signify.com/is/image/Signify/BVP621-PSD-optimization</t>
  </si>
  <si>
    <t>https://www.assets.signify.com/is/content/Signify/911401595051_EU.pl_PL.PROF.FP</t>
  </si>
  <si>
    <t>911401595061</t>
  </si>
  <si>
    <t>https://www.assets.signify.com/is/content/Signify/911401595061_EU.pl_PL.PROF.FP</t>
  </si>
  <si>
    <t>911401595151</t>
  </si>
  <si>
    <t>https://www.assets.signify.com/is/content/Signify/911401595151_EU.pl_PL.PROF.FP</t>
  </si>
  <si>
    <t>911401595251</t>
  </si>
  <si>
    <t>https://www.assets.signify.com/is/content/Signify/911401595251_EU.pl_PL.PROF.FP</t>
  </si>
  <si>
    <t>911401595261</t>
  </si>
  <si>
    <t>https://www.assets.signify.com/is/content/Signify/911401595261_EU.pl_PL.PROF.FP</t>
  </si>
  <si>
    <t>911401595351</t>
  </si>
  <si>
    <t>https://www.assets.signify.com/is/content/Signify/911401595351_EU.pl_PL.PROF.FP</t>
  </si>
  <si>
    <t>911401595451</t>
  </si>
  <si>
    <t>https://www.assets.signify.com/is/content/Signify/911401595451_EU.pl_PL.PROF.FP</t>
  </si>
  <si>
    <t>911401595461</t>
  </si>
  <si>
    <t>https://www.assets.signify.com/is/content/Signify/911401595461_EU.pl_PL.PROF.FP</t>
  </si>
  <si>
    <t>911401595521</t>
  </si>
  <si>
    <t>https://www.assets.signify.com/is/content/Signify/911401595521_EU.pl_PL.PROF.FP</t>
  </si>
  <si>
    <t>911401595551</t>
  </si>
  <si>
    <t>https://www.assets.signify.com/is/content/Signify/911401595551_EU.pl_PL.PROF.FP</t>
  </si>
  <si>
    <t>911401595621</t>
  </si>
  <si>
    <t>https://www.assets.signify.com/is/content/Signify/911401595621_EU.pl_PL.PROF.FP</t>
  </si>
  <si>
    <t>911401595651</t>
  </si>
  <si>
    <t>https://www.assets.signify.com/is/content/Signify/911401595651_EU.pl_PL.PROF.FP</t>
  </si>
  <si>
    <t>911401595721</t>
  </si>
  <si>
    <t>https://www.assets.signify.com/is/content/Signify/911401595721_EU.pl_PL.PROF.FP</t>
  </si>
  <si>
    <t>911401595751</t>
  </si>
  <si>
    <t>https://www.assets.signify.com/is/content/Signify/911401595751_EU.pl_PL.PROF.FP</t>
  </si>
  <si>
    <t>911401595821</t>
  </si>
  <si>
    <t>https://www.assets.signify.com/is/content/Signify/911401595821_EU.pl_PL.PROF.FP</t>
  </si>
  <si>
    <t>911401595851</t>
  </si>
  <si>
    <t>https://www.assets.signify.com/is/content/Signify/911401595851_EU.pl_PL.PROF.FP</t>
  </si>
  <si>
    <t>911401595951</t>
  </si>
  <si>
    <t>https://www.assets.signify.com/is/content/Signify/911401595951_EU.pl_PL.PROF.FP</t>
  </si>
  <si>
    <t>911401596051</t>
  </si>
  <si>
    <t>https://www.assets.signify.com/is/image/Signify/BVP622%20optimization</t>
  </si>
  <si>
    <t>https://www.assets.signify.com/is/content/Signify/911401596051_EU.pl_PL.PROF.FP</t>
  </si>
  <si>
    <t>911401596151</t>
  </si>
  <si>
    <t>https://www.assets.signify.com/is/content/Signify/911401596151_EU.pl_PL.PROF.FP</t>
  </si>
  <si>
    <t>911401596251</t>
  </si>
  <si>
    <t>https://www.assets.signify.com/is/content/Signify/911401596251_EU.pl_PL.PROF.FP</t>
  </si>
  <si>
    <t>911401596351</t>
  </si>
  <si>
    <t>https://www.assets.signify.com/is/content/Signify/911401596351_EU.pl_PL.PROF.FP</t>
  </si>
  <si>
    <t>911401596451</t>
  </si>
  <si>
    <t>https://www.assets.signify.com/is/content/Signify/911401596451_EU.pl_PL.PROF.FP</t>
  </si>
  <si>
    <t>911401596551</t>
  </si>
  <si>
    <t>https://www.assets.signify.com/is/content/Signify/911401596551_EU.pl_PL.PROF.FP</t>
  </si>
  <si>
    <t>911401596651</t>
  </si>
  <si>
    <t>https://www.assets.signify.com/is/content/Signify/911401596651_EU.pl_PL.PROF.FP</t>
  </si>
  <si>
    <t>911401596751</t>
  </si>
  <si>
    <t>https://www.assets.signify.com/is/content/Signify/911401596751_EU.pl_PL.PROF.FP</t>
  </si>
  <si>
    <t>911401596851</t>
  </si>
  <si>
    <t>https://www.assets.signify.com/is/content/Signify/911401596851_EU.pl_PL.PROF.FP</t>
  </si>
  <si>
    <t>911401596951</t>
  </si>
  <si>
    <t>https://www.assets.signify.com/is/content/Signify/911401596951_EU.pl_PL.PROF.FP</t>
  </si>
  <si>
    <t>911401597051</t>
  </si>
  <si>
    <t>https://www.assets.signify.com/is/image/Signify/EVP622%20dimming%20version%20optimization</t>
  </si>
  <si>
    <t>https://www.assets.signify.com/is/content/Signify/911401597051_EU.pl_PL.PROF.FP</t>
  </si>
  <si>
    <t>911401597251</t>
  </si>
  <si>
    <t>https://www.assets.signify.com/is/content/Signify/911401597251_EU.pl_PL.PROF.FP</t>
  </si>
  <si>
    <t>911401597351</t>
  </si>
  <si>
    <t>https://www.assets.signify.com/is/image/Signify/SmartBright_Highbay_G3_Reflector-S-SPP</t>
  </si>
  <si>
    <t>https://www.assets.signify.com/is/content/Signify/911401597351_EU.pl_PL.PROF.FP</t>
  </si>
  <si>
    <t>https://www.assets.signify.com/is/content/Signify/Ledinaire_Highbay_190201_V2_INI</t>
  </si>
  <si>
    <t>911401597451</t>
  </si>
  <si>
    <t>https://www.assets.signify.com/is/image/Signify/SmartBright_Highbay_G3_Reflector-L-SPP</t>
  </si>
  <si>
    <t>https://www.assets.signify.com/is/content/Signify/911401597451_EU.pl_PL.PROF.FP</t>
  </si>
  <si>
    <t>911401599651</t>
  </si>
  <si>
    <t>https://www.assets.signify.com/is/image/Signify/Ledinaire_Highbay_BY020P-SPP</t>
  </si>
  <si>
    <t>https://www.assets.signify.com/is/content/Signify/911401599651_EU.pl_PL.PROF.FP</t>
  </si>
  <si>
    <t>https://www.assets.signify.com/is/content/Signify/MI%20LDR%20highbay%20190201%20Dekra;https://www.assets.signify.com/is/content/Signify/Ledinaire_Highbay_190201_V2_INI</t>
  </si>
  <si>
    <t>911401599751</t>
  </si>
  <si>
    <t>https://www.assets.signify.com/is/image/Signify/Ledinaire_Highbay_BY021P-SPP</t>
  </si>
  <si>
    <t>https://www.assets.signify.com/is/content/Signify/911401599751_EU.pl_PL.PROF.FP</t>
  </si>
  <si>
    <t>911401600907</t>
  </si>
  <si>
    <t>https://www.assets.signify.com/is/image/Signify/BVP433_SPP</t>
  </si>
  <si>
    <t>https://www.assets.signify.com/is/content/Signify/911401600907_EU.pl_PL.PROF.FP</t>
  </si>
  <si>
    <t>911401601007</t>
  </si>
  <si>
    <t>https://www.assets.signify.com/is/content/Signify/911401601007_EU.pl_PL.PROF.FP</t>
  </si>
  <si>
    <t>911401601107</t>
  </si>
  <si>
    <t>https://www.assets.signify.com/is/content/Signify/911401601107_EU.pl_PL.PROF.FP</t>
  </si>
  <si>
    <t>911401601207</t>
  </si>
  <si>
    <t>https://www.assets.signify.com/is/content/Signify/911401601207_EU.pl_PL.PROF.FP</t>
  </si>
  <si>
    <t>911401601307</t>
  </si>
  <si>
    <t>https://www.assets.signify.com/is/content/Signify/911401601307_EU.pl_PL.PROF.FP</t>
  </si>
  <si>
    <t>911401601407</t>
  </si>
  <si>
    <t>https://www.assets.signify.com/is/content/Signify/911401601407_EU.pl_PL.PROF.FP</t>
  </si>
  <si>
    <t>911401601507</t>
  </si>
  <si>
    <t>https://www.assets.signify.com/is/content/Signify/911401601507_EU.pl_PL.PROF.FP</t>
  </si>
  <si>
    <t>911401601607</t>
  </si>
  <si>
    <t>https://www.assets.signify.com/is/content/Signify/911401601607_EU.pl_PL.PROF.FP</t>
  </si>
  <si>
    <t>911401601707</t>
  </si>
  <si>
    <t>https://www.assets.signify.com/is/content/Signify/911401601707_EU.pl_PL.PROF.FP</t>
  </si>
  <si>
    <t>911401601807</t>
  </si>
  <si>
    <t>https://www.assets.signify.com/is/content/Signify/911401601807_EU.pl_PL.PROF.FP</t>
  </si>
  <si>
    <t>911401601907</t>
  </si>
  <si>
    <t>https://www.assets.signify.com/is/content/Signify/911401601907_EU.pl_PL.PROF.FP</t>
  </si>
  <si>
    <t>911401602007</t>
  </si>
  <si>
    <t>https://www.assets.signify.com/is/content/Signify/911401602007_EU.pl_PL.PROF.FP</t>
  </si>
  <si>
    <t>911401603507</t>
  </si>
  <si>
    <t>https://www.assets.signify.com/is/content/Signify/911401603507_EU.pl_PL.PROF.FP</t>
  </si>
  <si>
    <t>911401603607</t>
  </si>
  <si>
    <t>https://www.assets.signify.com/is/content/Signify/911401603607_EU.pl_PL.PROF.FP</t>
  </si>
  <si>
    <t>911401603707</t>
  </si>
  <si>
    <t>https://www.assets.signify.com/is/content/Signify/911401603707_EU.pl_PL.PROF.FP</t>
  </si>
  <si>
    <t>911401603807</t>
  </si>
  <si>
    <t>https://www.assets.signify.com/is/content/Signify/911401603807_EU.pl_PL.PROF.FP</t>
  </si>
  <si>
    <t>911401603907</t>
  </si>
  <si>
    <t>https://www.assets.signify.com/is/content/Signify/911401603907_EU.pl_PL.PROF.FP</t>
  </si>
  <si>
    <t>911401604007</t>
  </si>
  <si>
    <t>https://www.assets.signify.com/is/content/Signify/911401604007_EU.pl_PL.PROF.FP</t>
  </si>
  <si>
    <t>911401604107</t>
  </si>
  <si>
    <t>https://www.assets.signify.com/is/content/Signify/911401604107_EU.pl_PL.PROF.FP</t>
  </si>
  <si>
    <t>911401604207</t>
  </si>
  <si>
    <t>https://www.assets.signify.com/is/content/Signify/911401604207_EU.pl_PL.PROF.FP</t>
  </si>
  <si>
    <t>911401604307</t>
  </si>
  <si>
    <t>https://www.assets.signify.com/is/content/Signify/911401604307_EU.pl_PL.PROF.FP</t>
  </si>
  <si>
    <t>911401604407</t>
  </si>
  <si>
    <t>https://www.assets.signify.com/is/content/Signify/911401604407_EU.pl_PL.PROF.FP</t>
  </si>
  <si>
    <t>911401604507</t>
  </si>
  <si>
    <t>https://www.assets.signify.com/is/content/Signify/911401604507_EU.pl_PL.PROF.FP</t>
  </si>
  <si>
    <t>911401604607</t>
  </si>
  <si>
    <t>https://www.assets.signify.com/is/content/Signify/911401604607_EU.pl_PL.PROF.FP</t>
  </si>
  <si>
    <t>911401606507</t>
  </si>
  <si>
    <t>https://www.assets.signify.com/is/content/Signify/911401606507_EU.pl_PL.PROF.FP</t>
  </si>
  <si>
    <t>911401606607</t>
  </si>
  <si>
    <t>https://www.assets.signify.com/is/content/Signify/911401606607_EU.pl_PL.PROF.FP</t>
  </si>
  <si>
    <t>911401606707</t>
  </si>
  <si>
    <t>https://www.assets.signify.com/is/content/Signify/911401606707_EU.pl_PL.PROF.FP</t>
  </si>
  <si>
    <t>911401606807</t>
  </si>
  <si>
    <t>https://www.assets.signify.com/is/content/Signify/911401606807_EU.pl_PL.PROF.FP</t>
  </si>
  <si>
    <t>911401606907</t>
  </si>
  <si>
    <t>https://www.assets.signify.com/is/content/Signify/911401606907_EU.pl_PL.PROF.FP</t>
  </si>
  <si>
    <t>911401607007</t>
  </si>
  <si>
    <t>https://www.assets.signify.com/is/content/Signify/911401607007_EU.pl_PL.PROF.FP</t>
  </si>
  <si>
    <t>911401607107</t>
  </si>
  <si>
    <t>https://www.assets.signify.com/is/content/Signify/911401607107_EU.pl_PL.PROF.FP</t>
  </si>
  <si>
    <t>911401607207</t>
  </si>
  <si>
    <t>https://www.assets.signify.com/is/content/Signify/911401607207_EU.pl_PL.PROF.FP</t>
  </si>
  <si>
    <t>911401607307</t>
  </si>
  <si>
    <t>https://www.assets.signify.com/is/content/Signify/911401607307_EU.pl_PL.PROF.FP</t>
  </si>
  <si>
    <t>911401607407</t>
  </si>
  <si>
    <t>https://www.assets.signify.com/is/content/Signify/911401607407_EU.pl_PL.PROF.FP</t>
  </si>
  <si>
    <t>911401607507</t>
  </si>
  <si>
    <t>https://www.assets.signify.com/is/content/Signify/911401607507_EU.pl_PL.PROF.FP</t>
  </si>
  <si>
    <t>911401607607</t>
  </si>
  <si>
    <t>https://www.assets.signify.com/is/content/Signify/911401607607_EU.pl_PL.PROF.FP</t>
  </si>
  <si>
    <t>911401607907</t>
  </si>
  <si>
    <t>https://www.assets.signify.com/is/content/Signify/911401607907_EU.pl_PL.PROF.FP</t>
  </si>
  <si>
    <t>911401617106</t>
  </si>
  <si>
    <t>https://www.assets.signify.com/is/image/Signify/PHL_Tango_G3_BVP38x-SPP</t>
  </si>
  <si>
    <t>https://www.assets.signify.com/is/content/Signify/911401617106_EU.pl_PL.PROF.FP</t>
  </si>
  <si>
    <t>911401617206</t>
  </si>
  <si>
    <t>https://www.assets.signify.com/is/content/Signify/911401617206_EU.pl_PL.PROF.FP</t>
  </si>
  <si>
    <t>911401617306</t>
  </si>
  <si>
    <t>https://www.assets.signify.com/is/content/Signify/911401617306_EU.pl_PL.PROF.FP</t>
  </si>
  <si>
    <t>911401617406</t>
  </si>
  <si>
    <t>https://www.assets.signify.com/is/content/Signify/911401617406_EU.pl_PL.PROF.FP</t>
  </si>
  <si>
    <t>911401617506</t>
  </si>
  <si>
    <t>https://www.assets.signify.com/is/content/Signify/911401617506_EU.pl_PL.PROF.FP</t>
  </si>
  <si>
    <t>911401618306</t>
  </si>
  <si>
    <t>https://www.assets.signify.com/is/content/Signify/911401618306_EU.pl_PL.PROF.FP</t>
  </si>
  <si>
    <t>911401627508</t>
  </si>
  <si>
    <t>https://www.assets.signify.com/is/image/Signify/BY022Z%20G2%20BR%20L216-SPP</t>
  </si>
  <si>
    <t>https://www.assets.signify.com/is/content/Signify/911401627508_EU.pl_PL.PROF.FP</t>
  </si>
  <si>
    <t>911401629208</t>
  </si>
  <si>
    <t>https://www.assets.signify.com/is/image/Signify/CoreLineHighbay_Gen5_BY120P-SPP</t>
  </si>
  <si>
    <t>https://www.assets.signify.com/is/content/Signify/Coreline-Highbay-G5-MI-PSU-PSD</t>
  </si>
  <si>
    <t>911401629308</t>
  </si>
  <si>
    <t>911401629408</t>
  </si>
  <si>
    <t>https://www.assets.signify.com/is/image/Signify/CoreLineHighbay_Gen5_BY121P-SPP</t>
  </si>
  <si>
    <t>911401629508</t>
  </si>
  <si>
    <t>911401629608</t>
  </si>
  <si>
    <t>911401629708</t>
  </si>
  <si>
    <t>911401629808</t>
  </si>
  <si>
    <t>911401629908</t>
  </si>
  <si>
    <t>911401630008</t>
  </si>
  <si>
    <t>911401630108</t>
  </si>
  <si>
    <t>911401630208</t>
  </si>
  <si>
    <t>911401630308</t>
  </si>
  <si>
    <t>911401630408</t>
  </si>
  <si>
    <t>911401630508</t>
  </si>
  <si>
    <t>911401630608</t>
  </si>
  <si>
    <t>911401630708</t>
  </si>
  <si>
    <t>911401630808</t>
  </si>
  <si>
    <t>https://www.assets.signify.com/is/image/Signify/CoreLineHighbay_Gen5_BY122P-SPP</t>
  </si>
  <si>
    <t>911401630908</t>
  </si>
  <si>
    <t>911401631005</t>
  </si>
  <si>
    <t>https://www.assets.signify.com/is/image/Signify/Coreline_Downlight_Gen4-DN140B_LED10S_WR-SPP</t>
  </si>
  <si>
    <t>https://www.assets.signify.com/is/content/Signify/911401631005_EU.pl_PL.PROF.FP</t>
  </si>
  <si>
    <t>911401631008</t>
  </si>
  <si>
    <t>https://www.assets.signify.com/is/content/Signify/911401631008_EU.pl_PL.PROF.FP</t>
  </si>
  <si>
    <t>911401631105</t>
  </si>
  <si>
    <t>https://www.assets.signify.com/is/content/Signify/911401631105_EU.pl_PL.PROF.FP</t>
  </si>
  <si>
    <t>911401631108</t>
  </si>
  <si>
    <t>911401631205</t>
  </si>
  <si>
    <t>911401631208</t>
  </si>
  <si>
    <t>911401631305</t>
  </si>
  <si>
    <t>911401631308</t>
  </si>
  <si>
    <t>911401631405</t>
  </si>
  <si>
    <t>https://www.assets.signify.com/is/content/Signify/911401631405_EU.pl_PL.PROF.FP</t>
  </si>
  <si>
    <t>911401631408</t>
  </si>
  <si>
    <t>911401631505</t>
  </si>
  <si>
    <t>https://www.assets.signify.com/is/content/Signify/911401631505_EU.pl_PL.PROF.FP</t>
  </si>
  <si>
    <t>911401631508</t>
  </si>
  <si>
    <t>911401631605</t>
  </si>
  <si>
    <t>911401631608</t>
  </si>
  <si>
    <t>https://www.assets.signify.com/is/image/Signify/CoreLineHighbay_Gen5_BY122X%20SNH210-SPP</t>
  </si>
  <si>
    <t>https://www.assets.signify.com/is/content/Signify/911401631608_EU.pl_PL.PROF.FP</t>
  </si>
  <si>
    <t>https://www.assets.signify.com/is/content/Signify/Coreline%20Highbay%20G5%20MI%20connected1</t>
  </si>
  <si>
    <t>911401631705</t>
  </si>
  <si>
    <t>https://www.assets.signify.com/is/content/Signify/911401631705_EU.pl_PL.PROF.FP</t>
  </si>
  <si>
    <t>911401631708</t>
  </si>
  <si>
    <t>https://www.assets.signify.com/is/content/Signify/911401631708_EU.pl_PL.PROF.FP</t>
  </si>
  <si>
    <t>911401631805</t>
  </si>
  <si>
    <t>https://www.assets.signify.com/is/image/Signify/Coreline_Downlight_Gen4-DN140B_LED10S_C-SPP</t>
  </si>
  <si>
    <t>https://www.assets.signify.com/is/content/Signify/911401631805_EU.pl_PL.PROF.FP</t>
  </si>
  <si>
    <t>911401631808</t>
  </si>
  <si>
    <t>https://www.assets.signify.com/is/content/Signify/911401631808_EU.pl_PL.PROF.FP</t>
  </si>
  <si>
    <t>911401631905</t>
  </si>
  <si>
    <t>https://www.assets.signify.com/is/content/Signify/911401631905_EU.pl_PL.PROF.FP</t>
  </si>
  <si>
    <t>911401631908</t>
  </si>
  <si>
    <t>https://www.assets.signify.com/is/content/Signify/911401631908_EU.pl_PL.PROF.FP</t>
  </si>
  <si>
    <t>911401632005</t>
  </si>
  <si>
    <t>911401632008</t>
  </si>
  <si>
    <t>https://www.assets.signify.com/is/content/Signify/911401632008_EU.pl_PL.PROF.FP</t>
  </si>
  <si>
    <t>911401632105</t>
  </si>
  <si>
    <t>https://www.assets.signify.com/is/content/Signify/911401632105_EU.pl_PL.PROF.FP</t>
  </si>
  <si>
    <t>911401632108</t>
  </si>
  <si>
    <t>https://www.assets.signify.com/is/content/Signify/911401632108_EU.pl_PL.PROF.FP</t>
  </si>
  <si>
    <t>911401632205</t>
  </si>
  <si>
    <t>https://www.assets.signify.com/is/content/Signify/911401632205_EU.pl_PL.PROF.FP</t>
  </si>
  <si>
    <t>911401632208</t>
  </si>
  <si>
    <t>911401632305</t>
  </si>
  <si>
    <t>https://www.assets.signify.com/is/content/Signify/911401632305_EU.pl_PL.PROF.FP</t>
  </si>
  <si>
    <t>911401632308</t>
  </si>
  <si>
    <t>911401632405</t>
  </si>
  <si>
    <t>https://www.assets.signify.com/is/content/Signify/911401632405_EU.pl_PL.PROF.FP</t>
  </si>
  <si>
    <t>911401632408</t>
  </si>
  <si>
    <t>911401632505</t>
  </si>
  <si>
    <t>https://www.assets.signify.com/is/content/Signify/911401632505_EU.pl_PL.PROF.FP</t>
  </si>
  <si>
    <t>911401632508</t>
  </si>
  <si>
    <t>911401632605</t>
  </si>
  <si>
    <t>https://www.assets.signify.com/is/image/Signify/Coreline_Downlight_Gen4-DN140B_LED10S_WR_IP54-SPP</t>
  </si>
  <si>
    <t>https://www.assets.signify.com/is/content/Signify/911401632605_EU.pl_PL.PROF.FP</t>
  </si>
  <si>
    <t>911401632608</t>
  </si>
  <si>
    <t>911401632705</t>
  </si>
  <si>
    <t>https://www.assets.signify.com/is/content/Signify/911401632705_EU.pl_PL.PROF.FP</t>
  </si>
  <si>
    <t>911401632708</t>
  </si>
  <si>
    <t>911401632805</t>
  </si>
  <si>
    <t>https://www.assets.signify.com/is/content/Signify/911401632805_EU.pl_PL.PROF.FP</t>
  </si>
  <si>
    <t>911401632808</t>
  </si>
  <si>
    <t>911401632905</t>
  </si>
  <si>
    <t>https://www.assets.signify.com/is/content/Signify/911401632905_EU.pl_PL.PROF.FP</t>
  </si>
  <si>
    <t>911401632908</t>
  </si>
  <si>
    <t>911401633005</t>
  </si>
  <si>
    <t>https://www.assets.signify.com/is/image/Signify/Coreline_Downlight_Gen4-DN140B_LED20S_WR_IP54-SPP</t>
  </si>
  <si>
    <t>https://www.assets.signify.com/is/content/Signify/911401633005_EU.pl_PL.PROF.FP</t>
  </si>
  <si>
    <t>911401633008</t>
  </si>
  <si>
    <t>https://www.assets.signify.com/is/content/Signify/911401633008_EU.pl_PL.PROF.FP</t>
  </si>
  <si>
    <t>911401633105</t>
  </si>
  <si>
    <t>https://www.assets.signify.com/is/content/Signify/911401633105_EU.pl_PL.PROF.FP</t>
  </si>
  <si>
    <t>911401633108</t>
  </si>
  <si>
    <t>https://www.assets.signify.com/is/content/Signify/911401633108_EU.pl_PL.PROF.FP</t>
  </si>
  <si>
    <t>911401633205</t>
  </si>
  <si>
    <t>https://www.assets.signify.com/is/content/Signify/911401633205_EU.pl_PL.PROF.FP</t>
  </si>
  <si>
    <t>911401633208</t>
  </si>
  <si>
    <t>https://www.assets.signify.com/is/image/Signify/CoreLineHighbay_Gen5_BY120-122P-06</t>
  </si>
  <si>
    <t>https://www.assets.signify.com/is/content/Signify/911401633208_EU.pl_PL.PROF.FP</t>
  </si>
  <si>
    <t>911401633305</t>
  </si>
  <si>
    <t>https://www.assets.signify.com/is/content/Signify/911401633305_EU.pl_PL.PROF.FP</t>
  </si>
  <si>
    <t>911401633405</t>
  </si>
  <si>
    <t>https://www.assets.signify.com/is/image/Signify/Coreline_Downlight_Gen4-DN140B_LED10S_C_IP54-SPP</t>
  </si>
  <si>
    <t>https://www.assets.signify.com/is/content/Signify/911401633405_EU.pl_PL.PROF.FP</t>
  </si>
  <si>
    <t>911401633505</t>
  </si>
  <si>
    <t>https://www.assets.signify.com/is/content/Signify/911401633505_EU.pl_PL.PROF.FP</t>
  </si>
  <si>
    <t>911401633605</t>
  </si>
  <si>
    <t>https://www.assets.signify.com/is/content/Signify/911401633605_EU.pl_PL.PROF.FP</t>
  </si>
  <si>
    <t>911401633705</t>
  </si>
  <si>
    <t>https://www.assets.signify.com/is/content/Signify/911401633705_EU.pl_PL.PROF.FP</t>
  </si>
  <si>
    <t>911401633805</t>
  </si>
  <si>
    <t>https://www.assets.signify.com/is/image/Signify/Coreline_Downlight_Gen4-DN140B_LED20S_C_IP54-SPP</t>
  </si>
  <si>
    <t>https://www.assets.signify.com/is/content/Signify/911401633805_EU.pl_PL.PROF.FP</t>
  </si>
  <si>
    <t>911401633905</t>
  </si>
  <si>
    <t>https://www.assets.signify.com/is/content/Signify/911401633905_EU.pl_PL.PROF.FP</t>
  </si>
  <si>
    <t>911401634005</t>
  </si>
  <si>
    <t>https://www.assets.signify.com/is/content/Signify/911401634005_EU.pl_PL.PROF.FP</t>
  </si>
  <si>
    <t>911401634105</t>
  </si>
  <si>
    <t>https://www.assets.signify.com/is/content/Signify/911401634105_EU.pl_PL.PROF.FP</t>
  </si>
  <si>
    <t>911401634205</t>
  </si>
  <si>
    <t>https://www.assets.signify.com/is/content/Signify/911401634205_EU.pl_PL.PROF.FP</t>
  </si>
  <si>
    <t>https://www.assets.signify.com/is/content/Signify/2019-03-18_Installation%20instruction%20Coreline%20Downlight%20DN140B</t>
  </si>
  <si>
    <t>911401634305</t>
  </si>
  <si>
    <t>https://www.assets.signify.com/is/content/Signify/911401634305_EU.pl_PL.PROF.FP</t>
  </si>
  <si>
    <t>911401634505</t>
  </si>
  <si>
    <t>https://www.assets.signify.com/is/content/Signify/911401634505_EU.pl_PL.PROF.FP</t>
  </si>
  <si>
    <t>911401639405</t>
  </si>
  <si>
    <t>https://www.assets.signify.com/is/content/Signify/911401639405_EU.pl_PL.PROF.FP</t>
  </si>
  <si>
    <t>911401639505</t>
  </si>
  <si>
    <t>https://www.assets.signify.com/is/content/Signify/911401639505_EU.pl_PL.PROF.FP</t>
  </si>
  <si>
    <t>911401639605</t>
  </si>
  <si>
    <t>https://www.assets.signify.com/is/content/Signify/911401639605_EU.pl_PL.PROF.FP</t>
  </si>
  <si>
    <t>911401639705</t>
  </si>
  <si>
    <t>https://www.assets.signify.com/is/content/Signify/911401639705_EU.pl_PL.PROF.FP</t>
  </si>
  <si>
    <t>911401639805</t>
  </si>
  <si>
    <t>https://www.assets.signify.com/is/content/Signify/911401639805_EU.pl_PL.PROF.FP</t>
  </si>
  <si>
    <t>911401639905</t>
  </si>
  <si>
    <t>https://www.assets.signify.com/is/content/Signify/911401639905_EU.pl_PL.PROF.FP</t>
  </si>
  <si>
    <t>911401640005</t>
  </si>
  <si>
    <t>https://www.assets.signify.com/is/content/Signify/911401640005_EU.pl_PL.PROF.FP</t>
  </si>
  <si>
    <t>911401640105</t>
  </si>
  <si>
    <t>https://www.assets.signify.com/is/content/Signify/911401640105_EU.pl_PL.PROF.FP</t>
  </si>
  <si>
    <t>911401642307</t>
  </si>
  <si>
    <t>https://www.assets.signify.com/is/image/Signify/Ledinaire%20High-bay_BY021P_SPP2</t>
  </si>
  <si>
    <t>911401642407</t>
  </si>
  <si>
    <t>https://www.assets.signify.com/is/image/Signify/Ledinaire%20High-bay_BY020P_SPP1</t>
  </si>
  <si>
    <t>911401646207</t>
  </si>
  <si>
    <t>https://www.assets.signify.com/is/image/Signify/CoreLine%20High-bay%20Value_BY101P_SPP</t>
  </si>
  <si>
    <t>911401646307</t>
  </si>
  <si>
    <t>911401648802</t>
  </si>
  <si>
    <t>https://www.assets.signify.com/is/image/Signify/OPPR1_BVP120I_0001</t>
  </si>
  <si>
    <t>https://www.assets.signify.com/is/content/Signify/911401648802_EU.pl_PL.PROF.FP</t>
  </si>
  <si>
    <t>https://www.assets.signify.com/is/content/Signify/OIII9_BVP120I_0001</t>
  </si>
  <si>
    <t>911401648902</t>
  </si>
  <si>
    <t>https://www.assets.signify.com/is/content/Signify/911401648902_EU.pl_PL.PROF.FP</t>
  </si>
  <si>
    <t>911401649002</t>
  </si>
  <si>
    <t>https://www.assets.signify.com/is/content/Signify/911401649002_EU.pl_PL.PROF.FP</t>
  </si>
  <si>
    <t>911401649102</t>
  </si>
  <si>
    <t>https://www.assets.signify.com/is/content/Signify/911401649102_EU.pl_PL.PROF.FP</t>
  </si>
  <si>
    <t>911401649202</t>
  </si>
  <si>
    <t>https://www.assets.signify.com/is/content/Signify/911401649202_EU.pl_PL.PROF.FP</t>
  </si>
  <si>
    <t>911401649302</t>
  </si>
  <si>
    <t>https://www.assets.signify.com/is/content/Signify/911401649302_EU.pl_PL.PROF.FP</t>
  </si>
  <si>
    <t>911401657907</t>
  </si>
  <si>
    <t>https://www.assets.signify.com/is/image/Signify/Ledinaire%20High-bay_BY020Z%20G2_SPP1</t>
  </si>
  <si>
    <t>911401658007</t>
  </si>
  <si>
    <t>https://www.assets.signify.com/is/image/Signify/Ledinaire%20High-bay_BY021Z%20G2_SPP1</t>
  </si>
  <si>
    <t>911401660004</t>
  </si>
  <si>
    <t>https://www.assets.signify.com/is/image/Signify/Tango_Mini_BVP280-SPP</t>
  </si>
  <si>
    <t>https://www.assets.signify.com/is/content/Signify/911401660004_EU.pl_PL.PROF.FP</t>
  </si>
  <si>
    <t>911401660104</t>
  </si>
  <si>
    <t>https://www.assets.signify.com/is/content/Signify/911401660104_EU.pl_PL.PROF.FP</t>
  </si>
  <si>
    <t>911401663203</t>
  </si>
  <si>
    <t>https://www.assets.signify.com/is/image/Signify/StreetStar-BRP215_Led34-PP</t>
  </si>
  <si>
    <t>https://www.assets.signify.com/is/content/Signify/911401663203_EU.pl_PL.PROF.FP</t>
  </si>
  <si>
    <t>https://www.assets.signify.com/is/content/Signify/StreetStar%20BRP215-INI</t>
  </si>
  <si>
    <t>911401663303</t>
  </si>
  <si>
    <t>https://www.assets.signify.com/is/image/Signify/StreetStar-BRP215_Led23-PP</t>
  </si>
  <si>
    <t>https://www.assets.signify.com/is/content/Signify/911401663303_EU.pl_PL.PROF.FP</t>
  </si>
  <si>
    <t>911401663403</t>
  </si>
  <si>
    <t>https://www.assets.signify.com/is/image/Signify/StreetSaver_G2-SPP</t>
  </si>
  <si>
    <t>911401663503</t>
  </si>
  <si>
    <t>911401666104</t>
  </si>
  <si>
    <t>https://www.assets.signify.com/is/content/Signify/911401666104_EU.pl_PL.PROF.FP</t>
  </si>
  <si>
    <t>911401671107</t>
  </si>
  <si>
    <t>911401673006</t>
  </si>
  <si>
    <t>https://www.assets.signify.com/is/image/Signify/BRP491%20product%20phots</t>
  </si>
  <si>
    <t>https://www.assets.signify.com/is/content/Signify/911401673006_EU.pl_PL.PROF.FP</t>
  </si>
  <si>
    <t>https://www.assets.signify.com/is/content/Signify/BRP49X%20GM</t>
  </si>
  <si>
    <t>911401673106</t>
  </si>
  <si>
    <t>https://www.assets.signify.com/is/content/Signify/911401673106_EU.pl_PL.PROF.FP</t>
  </si>
  <si>
    <t>911401673206</t>
  </si>
  <si>
    <t>https://www.assets.signify.com/is/content/Signify/911401673206_EU.pl_PL.PROF.FP</t>
  </si>
  <si>
    <t>911401673306</t>
  </si>
  <si>
    <t>https://www.assets.signify.com/is/content/Signify/911401673306_EU.pl_PL.PROF.FP</t>
  </si>
  <si>
    <t>911401673406</t>
  </si>
  <si>
    <t>https://www.assets.signify.com/is/image/Signify/BRP492%20P7%20product%20phots</t>
  </si>
  <si>
    <t>https://www.assets.signify.com/is/content/Signify/911401673406_EU.pl_PL.PROF.FP</t>
  </si>
  <si>
    <t>911401673506</t>
  </si>
  <si>
    <t>https://www.assets.signify.com/is/image/Signify/BRP493%20product%20phots</t>
  </si>
  <si>
    <t>https://www.assets.signify.com/is/content/Signify/911401673506_EU.pl_PL.PROF.FP</t>
  </si>
  <si>
    <t>911401673606</t>
  </si>
  <si>
    <t>https://www.assets.signify.com/is/content/Signify/911401673606_EU.pl_PL.PROF.FP</t>
  </si>
  <si>
    <t>911401673706</t>
  </si>
  <si>
    <t>https://www.assets.signify.com/is/image/Signify/BRP494%20P7%20product%20phots</t>
  </si>
  <si>
    <t>https://www.assets.signify.com/is/content/Signify/911401673706_EU.pl_PL.PROF.FP</t>
  </si>
  <si>
    <t>911401673806</t>
  </si>
  <si>
    <t>https://www.assets.signify.com/is/content/Signify/911401673806_EU.pl_PL.PROF.FP</t>
  </si>
  <si>
    <t>911401673906</t>
  </si>
  <si>
    <t>https://www.assets.signify.com/is/content/Signify/911401673906_EU.pl_PL.PROF.FP</t>
  </si>
  <si>
    <t>911401674006</t>
  </si>
  <si>
    <t>https://www.assets.signify.com/is/content/Signify/911401674006_EU.pl_PL.PROF.FP</t>
  </si>
  <si>
    <t>911401674106</t>
  </si>
  <si>
    <t>https://www.assets.signify.com/is/content/Signify/911401674106_EU.pl_PL.PROF.FP</t>
  </si>
  <si>
    <t>911401674206</t>
  </si>
  <si>
    <t>https://www.assets.signify.com/is/content/Signify/911401674206_EU.pl_PL.PROF.FP</t>
  </si>
  <si>
    <t>911401674306</t>
  </si>
  <si>
    <t>https://www.assets.signify.com/is/content/Signify/911401674306_EU.pl_PL.PROF.FP</t>
  </si>
  <si>
    <t>911401674406</t>
  </si>
  <si>
    <t>https://www.assets.signify.com/is/content/Signify/911401674406_EU.pl_PL.PROF.FP</t>
  </si>
  <si>
    <t>911401674506</t>
  </si>
  <si>
    <t>https://www.assets.signify.com/is/content/Signify/911401674506_EU.pl_PL.PROF.FP</t>
  </si>
  <si>
    <t>911401674606</t>
  </si>
  <si>
    <t>https://www.assets.signify.com/is/content/Signify/911401674606_EU.pl_PL.PROF.FP</t>
  </si>
  <si>
    <t>911401674706</t>
  </si>
  <si>
    <t>https://www.assets.signify.com/is/content/Signify/911401674706_EU.pl_PL.PROF.FP</t>
  </si>
  <si>
    <t>911401674806</t>
  </si>
  <si>
    <t>https://www.assets.signify.com/is/content/Signify/911401674806_EU.pl_PL.PROF.FP</t>
  </si>
  <si>
    <t>911401674906</t>
  </si>
  <si>
    <t>https://www.assets.signify.com/is/content/Signify/911401674906_EU.pl_PL.PROF.FP</t>
  </si>
  <si>
    <t>911401675006</t>
  </si>
  <si>
    <t>https://www.assets.signify.com/is/content/Signify/911401675006_EU.pl_PL.PROF.FP</t>
  </si>
  <si>
    <t>911401676807</t>
  </si>
  <si>
    <t>https://www.assets.signify.com/is/image/Signify/CoreLine%20High-bay%20Value_Bracket__SPP</t>
  </si>
  <si>
    <t>911401677107</t>
  </si>
  <si>
    <t>https://www.assets.signify.com/is/image/Signify/CoreLine%20High-bay%20Value_RefS_SPP</t>
  </si>
  <si>
    <t>https://www.assets.signify.com/is/content/Signify/911401677107_EU.pl_PL.PROF.FP</t>
  </si>
  <si>
    <t>911401677207</t>
  </si>
  <si>
    <t>https://www.assets.signify.com/is/image/Signify/CoreLine%20High-bay%20Value_RefM_SPP</t>
  </si>
  <si>
    <t>911401679406</t>
  </si>
  <si>
    <t>https://www.assets.signify.com/is/image/Signify/BVP431_SPP</t>
  </si>
  <si>
    <t>https://www.assets.signify.com/is/content/Signify/911401679406_EU.pl_PL.PROF.FP</t>
  </si>
  <si>
    <t>911401679506</t>
  </si>
  <si>
    <t>https://www.assets.signify.com/is/content/Signify/911401679506_EU.pl_PL.PROF.FP</t>
  </si>
  <si>
    <t>911401679606</t>
  </si>
  <si>
    <t>https://www.assets.signify.com/is/content/Signify/911401679606_EU.pl_PL.PROF.FP</t>
  </si>
  <si>
    <t>911401681206</t>
  </si>
  <si>
    <t>https://www.assets.signify.com/is/content/Signify/911401681206_EU.pl_PL.PROF.FP</t>
  </si>
  <si>
    <t>911401681306</t>
  </si>
  <si>
    <t>https://www.assets.signify.com/is/content/Signify/911401681306_EU.pl_PL.PROF.FP</t>
  </si>
  <si>
    <t>911401681406</t>
  </si>
  <si>
    <t>https://www.assets.signify.com/is/content/Signify/911401681406_EU.pl_PL.PROF.FP</t>
  </si>
  <si>
    <t>911401681506</t>
  </si>
  <si>
    <t>https://www.assets.signify.com/is/content/Signify/911401681506_EU.pl_PL.PROF.FP</t>
  </si>
  <si>
    <t>911401681606</t>
  </si>
  <si>
    <t>https://www.assets.signify.com/is/content/Signify/911401681606_EU.pl_PL.PROF.FP</t>
  </si>
  <si>
    <t>911401681706</t>
  </si>
  <si>
    <t>https://www.assets.signify.com/is/content/Signify/911401681706_EU.pl_PL.PROF.FP</t>
  </si>
  <si>
    <t>911401682007</t>
  </si>
  <si>
    <t>https://www.assets.signify.com/is/image/Signify/ADAM-BVP384%20suspended</t>
  </si>
  <si>
    <t>https://www.assets.signify.com/is/content/Signify/911401682007_EU.pl_PL.PROF.FP</t>
  </si>
  <si>
    <t>911401682107</t>
  </si>
  <si>
    <t>https://www.assets.signify.com/is/content/Signify/911401682107_EU.pl_PL.PROF.FP</t>
  </si>
  <si>
    <t>911401682207</t>
  </si>
  <si>
    <t>https://www.assets.signify.com/is/content/Signify/911401682207_EU.pl_PL.PROF.FP</t>
  </si>
  <si>
    <t>911401682307</t>
  </si>
  <si>
    <t>https://www.assets.signify.com/is/content/Signify/911401682307_EU.pl_PL.PROF.FP</t>
  </si>
  <si>
    <t>911401682407</t>
  </si>
  <si>
    <t>https://www.assets.signify.com/is/content/Signify/911401682407_EU.pl_PL.PROF.FP</t>
  </si>
  <si>
    <t>911401682507</t>
  </si>
  <si>
    <t>https://www.assets.signify.com/is/content/Signify/911401682507_EU.pl_PL.PROF.FP</t>
  </si>
  <si>
    <t>911401682607</t>
  </si>
  <si>
    <t>https://www.assets.signify.com/is/image/Signify/ADAM-IP%20box-97930</t>
  </si>
  <si>
    <t>https://www.assets.signify.com/is/content/Signify/911401682607_EU.pl_PL.PROF.FP</t>
  </si>
  <si>
    <t>911401683206</t>
  </si>
  <si>
    <t>https://www.assets.signify.com/is/content/Signify/911401683206_EU.pl_PL.PROF.FP</t>
  </si>
  <si>
    <t>911401683306</t>
  </si>
  <si>
    <t>https://www.assets.signify.com/is/content/Signify/911401683306_EU.pl_PL.PROF.FP</t>
  </si>
  <si>
    <t>911401683406</t>
  </si>
  <si>
    <t>https://www.assets.signify.com/is/content/Signify/911401683406_EU.pl_PL.PROF.FP</t>
  </si>
  <si>
    <t>911401683506</t>
  </si>
  <si>
    <t>https://www.assets.signify.com/is/content/Signify/911401683506_EU.pl_PL.PROF.FP</t>
  </si>
  <si>
    <t>911401683606</t>
  </si>
  <si>
    <t>https://www.assets.signify.com/is/content/Signify/911401683606_EU.pl_PL.PROF.FP</t>
  </si>
  <si>
    <t>911401684006</t>
  </si>
  <si>
    <t>https://www.assets.signify.com/is/content/Signify/911401684006_EU.pl_PL.PROF.FP</t>
  </si>
  <si>
    <t>911401687606</t>
  </si>
  <si>
    <t>https://www.assets.signify.com/is/image/Signify/BVP432_SPP</t>
  </si>
  <si>
    <t>https://www.assets.signify.com/is/content/Signify/911401687606_EU.pl_PL.PROF.FP</t>
  </si>
  <si>
    <t>911401689006</t>
  </si>
  <si>
    <t>https://www.assets.signify.com/is/content/Signify/911401689006_EU.pl_PL.PROF.FP</t>
  </si>
  <si>
    <t>911401689106</t>
  </si>
  <si>
    <t>https://www.assets.signify.com/is/content/Signify/911401689106_EU.pl_PL.PROF.FP</t>
  </si>
  <si>
    <t>911401689206</t>
  </si>
  <si>
    <t>https://www.assets.signify.com/is/content/Signify/911401689206_EU.pl_PL.PROF.FP</t>
  </si>
  <si>
    <t>911401689306</t>
  </si>
  <si>
    <t>https://www.assets.signify.com/is/content/Signify/911401689306_EU.pl_PL.PROF.FP</t>
  </si>
  <si>
    <t>911401689406</t>
  </si>
  <si>
    <t>https://www.assets.signify.com/is/content/Signify/911401689406_EU.pl_PL.PROF.FP</t>
  </si>
  <si>
    <t>911401689506</t>
  </si>
  <si>
    <t>https://www.assets.signify.com/is/content/Signify/911401689506_EU.pl_PL.PROF.FP</t>
  </si>
  <si>
    <t>911401690806</t>
  </si>
  <si>
    <t>https://www.assets.signify.com/is/content/Signify/911401690806_EU.pl_PL.PROF.FP</t>
  </si>
  <si>
    <t>911401690906</t>
  </si>
  <si>
    <t>https://www.assets.signify.com/is/content/Signify/911401690906_EU.pl_PL.PROF.FP</t>
  </si>
  <si>
    <t>911401691006</t>
  </si>
  <si>
    <t>https://www.assets.signify.com/is/content/Signify/911401691006_EU.pl_PL.PROF.FP</t>
  </si>
  <si>
    <t>911401691106</t>
  </si>
  <si>
    <t>https://www.assets.signify.com/is/content/Signify/911401691106_EU.pl_PL.PROF.FP</t>
  </si>
  <si>
    <t>911401691206</t>
  </si>
  <si>
    <t>https://www.assets.signify.com/is/content/Signify/911401691206_EU.pl_PL.PROF.FP</t>
  </si>
  <si>
    <t>911401691306</t>
  </si>
  <si>
    <t>https://www.assets.signify.com/is/content/Signify/911401691306_EU.pl_PL.PROF.FP</t>
  </si>
  <si>
    <t>911401691702</t>
  </si>
  <si>
    <t>https://www.assets.signify.com/is/image/Signify/OPPR1_BBP330C_0001</t>
  </si>
  <si>
    <t>https://www.assets.signify.com/is/content/Signify/911401691702_EU.pl_PL.PROF.FP</t>
  </si>
  <si>
    <t>https://www.assets.signify.com/is/content/Signify/OIII9_BBP330C_PHL_0001</t>
  </si>
  <si>
    <t>911401691706</t>
  </si>
  <si>
    <t>https://www.assets.signify.com/is/content/Signify/911401691706_EU.pl_PL.PROF.FP</t>
  </si>
  <si>
    <t>911401691802</t>
  </si>
  <si>
    <t>https://www.assets.signify.com/is/content/Signify/911401691802_EU.pl_PL.PROF.FP</t>
  </si>
  <si>
    <t>911401691902</t>
  </si>
  <si>
    <t>https://www.assets.signify.com/is/content/Signify/911401691902_EU.pl_PL.PROF.FP</t>
  </si>
  <si>
    <t>https://www.assets.signify.com/is/content/Signify/OIII9_BCP150C_PHL_0001</t>
  </si>
  <si>
    <t>911401692002</t>
  </si>
  <si>
    <t>https://www.assets.signify.com/is/content/Signify/911401692002_EU.pl_PL.PROF.FP</t>
  </si>
  <si>
    <t>911401692102</t>
  </si>
  <si>
    <t>https://www.assets.signify.com/is/content/Signify/911401692102_EU.pl_PL.PROF.FP</t>
  </si>
  <si>
    <t>911401692202</t>
  </si>
  <si>
    <t>https://www.assets.signify.com/is/content/Signify/911401692202_EU.pl_PL.PROF.FP</t>
  </si>
  <si>
    <t>911401695506</t>
  </si>
  <si>
    <t>https://www.assets.signify.com/is/content/Signify/911401695506_EU.pl_PL.PROF.FP</t>
  </si>
  <si>
    <t>911401695606</t>
  </si>
  <si>
    <t>https://www.assets.signify.com/is/content/Signify/911401695606_EU.pl_PL.PROF.FP</t>
  </si>
  <si>
    <t>911401695706</t>
  </si>
  <si>
    <t>https://www.assets.signify.com/is/content/Signify/911401695706_EU.pl_PL.PROF.FP</t>
  </si>
  <si>
    <t>911401695806</t>
  </si>
  <si>
    <t>https://www.assets.signify.com/is/content/Signify/911401695806_EU.pl_PL.PROF.FP</t>
  </si>
  <si>
    <t>911401695906</t>
  </si>
  <si>
    <t>https://www.assets.signify.com/is/content/Signify/911401695906_EU.pl_PL.PROF.FP</t>
  </si>
  <si>
    <t>911401696006</t>
  </si>
  <si>
    <t>https://www.assets.signify.com/is/content/Signify/911401696006_EU.pl_PL.PROF.FP</t>
  </si>
  <si>
    <t>911401696106</t>
  </si>
  <si>
    <t>https://www.assets.signify.com/is/content/Signify/911401696106_EU.pl_PL.PROF.FP</t>
  </si>
  <si>
    <t>911401696206</t>
  </si>
  <si>
    <t>https://www.assets.signify.com/is/content/Signify/911401696206_EU.pl_PL.PROF.FP</t>
  </si>
  <si>
    <t>911401696306</t>
  </si>
  <si>
    <t>https://www.assets.signify.com/is/content/Signify/911401696306_EU.pl_PL.PROF.FP</t>
  </si>
  <si>
    <t>911401696406</t>
  </si>
  <si>
    <t>https://www.assets.signify.com/is/content/Signify/911401696406_EU.pl_PL.PROF.FP</t>
  </si>
  <si>
    <t>911401696506</t>
  </si>
  <si>
    <t>https://www.assets.signify.com/is/content/Signify/911401696506_EU.pl_PL.PROF.FP</t>
  </si>
  <si>
    <t>911401696606</t>
  </si>
  <si>
    <t>https://www.assets.signify.com/is/content/Signify/911401696606_EU.pl_PL.PROF.FP</t>
  </si>
  <si>
    <t>911401696708</t>
  </si>
  <si>
    <t>https://www.assets.signify.com/is/image/Signify/BWP410-SPP</t>
  </si>
  <si>
    <t>https://www.assets.signify.com/is/content/Signify/911401696708_EU.pl_PL.PROF.FP</t>
  </si>
  <si>
    <t>911401696808</t>
  </si>
  <si>
    <t>https://www.assets.signify.com/is/content/Signify/911401696808_EU.pl_PL.PROF.FP</t>
  </si>
  <si>
    <t>911401696908</t>
  </si>
  <si>
    <t>https://www.assets.signify.com/is/content/Signify/911401696908_EU.pl_PL.PROF.FP</t>
  </si>
  <si>
    <t>911401697008</t>
  </si>
  <si>
    <t>https://www.assets.signify.com/is/content/Signify/911401697008_EU.pl_PL.PROF.FP</t>
  </si>
  <si>
    <t>911401697108</t>
  </si>
  <si>
    <t>https://www.assets.signify.com/is/content/Signify/911401697108_EU.pl_PL.PROF.FP</t>
  </si>
  <si>
    <t>911401697208</t>
  </si>
  <si>
    <t>https://www.assets.signify.com/is/content/Signify/911401697208_EU.pl_PL.PROF.FP</t>
  </si>
  <si>
    <t>911401697308</t>
  </si>
  <si>
    <t>https://www.assets.signify.com/is/image/Signify/BWP411-SPP</t>
  </si>
  <si>
    <t>https://www.assets.signify.com/is/content/Signify/911401697308_EU.pl_PL.PROF.FP</t>
  </si>
  <si>
    <t>911401697408</t>
  </si>
  <si>
    <t>https://www.assets.signify.com/is/content/Signify/911401697408_EU.pl_PL.PROF.FP</t>
  </si>
  <si>
    <t>911401697508</t>
  </si>
  <si>
    <t>https://www.assets.signify.com/is/content/Signify/911401697508_EU.pl_PL.PROF.FP</t>
  </si>
  <si>
    <t>911401697608</t>
  </si>
  <si>
    <t>https://www.assets.signify.com/is/content/Signify/911401697608_EU.pl_PL.PROF.FP</t>
  </si>
  <si>
    <t>911401697708</t>
  </si>
  <si>
    <t>https://www.assets.signify.com/is/content/Signify/911401697708_EU.pl_PL.PROF.FP</t>
  </si>
  <si>
    <t>911401697808</t>
  </si>
  <si>
    <t>https://www.assets.signify.com/is/content/Signify/911401697808_EU.pl_PL.PROF.FP</t>
  </si>
  <si>
    <t>911401697908</t>
  </si>
  <si>
    <t>https://www.assets.signify.com/is/image/Signify/BWP420-SPP</t>
  </si>
  <si>
    <t>https://www.assets.signify.com/is/content/Signify/911401697908_EU.pl_PL.PROF.FP</t>
  </si>
  <si>
    <t>911401698008</t>
  </si>
  <si>
    <t>https://www.assets.signify.com/is/content/Signify/911401698008_EU.pl_PL.PROF.FP</t>
  </si>
  <si>
    <t>911401698306</t>
  </si>
  <si>
    <t>https://www.assets.signify.com/is/content/Signify/911401698306_EU.pl_PL.PROF.FP</t>
  </si>
  <si>
    <t>911401698406</t>
  </si>
  <si>
    <t>https://www.assets.signify.com/is/content/Signify/911401698406_EU.pl_PL.PROF.FP</t>
  </si>
  <si>
    <t>911401698506</t>
  </si>
  <si>
    <t>https://www.assets.signify.com/is/content/Signify/911401698506_EU.pl_PL.PROF.FP</t>
  </si>
  <si>
    <t>911401698508</t>
  </si>
  <si>
    <t>https://www.assets.signify.com/is/image/Signify/BWP400_SPP</t>
  </si>
  <si>
    <t>https://www.assets.signify.com/is/content/Signify/911401698508_EU.pl_PL.PROF.FP</t>
  </si>
  <si>
    <t>911401698606</t>
  </si>
  <si>
    <t>https://www.assets.signify.com/is/content/Signify/911401698606_EU.pl_PL.PROF.FP</t>
  </si>
  <si>
    <t>911401698608</t>
  </si>
  <si>
    <t>https://www.assets.signify.com/is/content/Signify/911401698608_EU.pl_PL.PROF.FP</t>
  </si>
  <si>
    <t>911401698706</t>
  </si>
  <si>
    <t>https://www.assets.signify.com/is/content/Signify/911401698706_EU.pl_PL.PROF.FP</t>
  </si>
  <si>
    <t>911401698806</t>
  </si>
  <si>
    <t>https://www.assets.signify.com/is/content/Signify/911401698806_EU.pl_PL.PROF.FP</t>
  </si>
  <si>
    <t>911401698906</t>
  </si>
  <si>
    <t>https://www.assets.signify.com/is/content/Signify/911401698906_EU.pl_PL.PROF.FP</t>
  </si>
  <si>
    <t>911401699006</t>
  </si>
  <si>
    <t>https://www.assets.signify.com/is/content/Signify/911401699006_EU.pl_PL.PROF.FP</t>
  </si>
  <si>
    <t>911401699106</t>
  </si>
  <si>
    <t>https://www.assets.signify.com/is/content/Signify/911401699106_EU.pl_PL.PROF.FP</t>
  </si>
  <si>
    <t>911401699206</t>
  </si>
  <si>
    <t>https://www.assets.signify.com/is/content/Signify/911401699206_EU.pl_PL.PROF.FP</t>
  </si>
  <si>
    <t>911401699306</t>
  </si>
  <si>
    <t>https://www.assets.signify.com/is/content/Signify/911401699306_EU.pl_PL.PROF.FP</t>
  </si>
  <si>
    <t>911401699406</t>
  </si>
  <si>
    <t>https://www.assets.signify.com/is/content/Signify/911401699406_EU.pl_PL.PROF.FP</t>
  </si>
  <si>
    <t>911401703903</t>
  </si>
  <si>
    <t>https://www.assets.signify.com/is/image/Signify/159A9402</t>
  </si>
  <si>
    <t>https://www.assets.signify.com/is/content/Signify/911401703903_EU.pl_PL.PROF.FP</t>
  </si>
  <si>
    <t>https://www.assets.signify.com/is/content/Signify/BCS342%20MI</t>
  </si>
  <si>
    <t>911401703913</t>
  </si>
  <si>
    <t>https://www.assets.signify.com/is/content/Signify/911401703913_EU.pl_PL.PROF.FP</t>
  </si>
  <si>
    <t>911401703923</t>
  </si>
  <si>
    <t>https://www.assets.signify.com/is/content/Signify/911401703923_EU.pl_PL.PROF.FP</t>
  </si>
  <si>
    <t>911401703933</t>
  </si>
  <si>
    <t>https://www.assets.signify.com/is/content/Signify/911401703933_EU.pl_PL.PROF.FP</t>
  </si>
  <si>
    <t>911401703943</t>
  </si>
  <si>
    <t>https://www.assets.signify.com/is/content/Signify/911401703943_EU.pl_PL.PROF.FP</t>
  </si>
  <si>
    <t>911401703953</t>
  </si>
  <si>
    <t>https://www.assets.signify.com/is/content/Signify/911401703953_EU.pl_PL.PROF.FP</t>
  </si>
  <si>
    <t>911401703963</t>
  </si>
  <si>
    <t>https://www.assets.signify.com/is/content/Signify/911401703963_EU.pl_PL.PROF.FP</t>
  </si>
  <si>
    <t>911401703973</t>
  </si>
  <si>
    <t>https://www.assets.signify.com/is/content/Signify/911401703973_EU.pl_PL.PROF.FP</t>
  </si>
  <si>
    <t>911401703983</t>
  </si>
  <si>
    <t>https://www.assets.signify.com/is/content/Signify/911401703983_EU.pl_PL.PROF.FP</t>
  </si>
  <si>
    <t>911401703993</t>
  </si>
  <si>
    <t>https://www.assets.signify.com/is/content/Signify/911401703993_EU.pl_PL.PROF.FP</t>
  </si>
  <si>
    <t>911401704003</t>
  </si>
  <si>
    <t>https://www.assets.signify.com/is/content/Signify/911401704003_EU.pl_PL.PROF.FP</t>
  </si>
  <si>
    <t>911401704013</t>
  </si>
  <si>
    <t>https://www.assets.signify.com/is/content/Signify/911401704013_EU.pl_PL.PROF.FP</t>
  </si>
  <si>
    <t>911401704023</t>
  </si>
  <si>
    <t>https://www.assets.signify.com/is/content/Signify/911401704023_EU.pl_PL.PROF.FP</t>
  </si>
  <si>
    <t>911401704033</t>
  </si>
  <si>
    <t>https://www.assets.signify.com/is/content/Signify/911401704033_EU.pl_PL.PROF.FP</t>
  </si>
  <si>
    <t>911401704043</t>
  </si>
  <si>
    <t>https://www.assets.signify.com/is/content/Signify/911401704043_EU.pl_PL.PROF.FP</t>
  </si>
  <si>
    <t>911401704053</t>
  </si>
  <si>
    <t>https://www.assets.signify.com/is/content/Signify/911401704053_EU.pl_PL.PROF.FP</t>
  </si>
  <si>
    <t>911401704063</t>
  </si>
  <si>
    <t>https://www.assets.signify.com/is/content/Signify/911401704063_EU.pl_PL.PROF.FP</t>
  </si>
  <si>
    <t>911401704073</t>
  </si>
  <si>
    <t>https://www.assets.signify.com/is/content/Signify/911401704073_EU.pl_PL.PROF.FP</t>
  </si>
  <si>
    <t>911401704083</t>
  </si>
  <si>
    <t>https://www.assets.signify.com/is/content/Signify/911401704083_EU.pl_PL.PROF.FP</t>
  </si>
  <si>
    <t>911401704093</t>
  </si>
  <si>
    <t>https://www.assets.signify.com/is/content/Signify/911401704093_EU.pl_PL.PROF.FP</t>
  </si>
  <si>
    <t>911401704103</t>
  </si>
  <si>
    <t>https://www.assets.signify.com/is/content/Signify/911401704103_EU.pl_PL.PROF.FP</t>
  </si>
  <si>
    <t>911401704113</t>
  </si>
  <si>
    <t>https://www.assets.signify.com/is/content/Signify/911401704113_EU.pl_PL.PROF.FP</t>
  </si>
  <si>
    <t>911401704123</t>
  </si>
  <si>
    <t>https://www.assets.signify.com/is/content/Signify/911401704123_EU.pl_PL.PROF.FP</t>
  </si>
  <si>
    <t>911401704133</t>
  </si>
  <si>
    <t>https://www.assets.signify.com/is/content/Signify/911401704133_EU.pl_PL.PROF.FP</t>
  </si>
  <si>
    <t>911401704143</t>
  </si>
  <si>
    <t>https://www.assets.signify.com/is/content/Signify/911401704143_EU.pl_PL.PROF.FP</t>
  </si>
  <si>
    <t>911401704153</t>
  </si>
  <si>
    <t>https://www.assets.signify.com/is/content/Signify/911401704153_EU.pl_PL.PROF.FP</t>
  </si>
  <si>
    <t>911401704163</t>
  </si>
  <si>
    <t>https://www.assets.signify.com/is/content/Signify/911401704163_EU.pl_PL.PROF.FP</t>
  </si>
  <si>
    <t>911401704173</t>
  </si>
  <si>
    <t>https://www.assets.signify.com/is/content/Signify/911401704173_EU.pl_PL.PROF.FP</t>
  </si>
  <si>
    <t>911401704183</t>
  </si>
  <si>
    <t>https://www.assets.signify.com/is/content/Signify/911401704183_EU.pl_PL.PROF.FP</t>
  </si>
  <si>
    <t>911401704193</t>
  </si>
  <si>
    <t>https://www.assets.signify.com/is/content/Signify/911401704193_EU.pl_PL.PROF.FP</t>
  </si>
  <si>
    <t>911401704203</t>
  </si>
  <si>
    <t>https://www.assets.signify.com/is/content/Signify/911401704203_EU.pl_PL.PROF.FP</t>
  </si>
  <si>
    <t>911401704213</t>
  </si>
  <si>
    <t>https://www.assets.signify.com/is/content/Signify/911401704213_EU.pl_PL.PROF.FP</t>
  </si>
  <si>
    <t>911401704223</t>
  </si>
  <si>
    <t>https://www.assets.signify.com/is/content/Signify/911401704223_EU.pl_PL.PROF.FP</t>
  </si>
  <si>
    <t>911401704233</t>
  </si>
  <si>
    <t>https://www.assets.signify.com/is/content/Signify/911401704233_EU.pl_PL.PROF.FP</t>
  </si>
  <si>
    <t>911401704243</t>
  </si>
  <si>
    <t>https://www.assets.signify.com/is/content/Signify/911401704243_EU.pl_PL.PROF.FP</t>
  </si>
  <si>
    <t>911401704253</t>
  </si>
  <si>
    <t>https://www.assets.signify.com/is/content/Signify/911401704253_EU.pl_PL.PROF.FP</t>
  </si>
  <si>
    <t>911401704263</t>
  </si>
  <si>
    <t>https://www.assets.signify.com/is/content/Signify/911401704263_EU.pl_PL.PROF.FP</t>
  </si>
  <si>
    <t>911401704273</t>
  </si>
  <si>
    <t>https://www.assets.signify.com/is/content/Signify/911401704273_EU.pl_PL.PROF.FP</t>
  </si>
  <si>
    <t>911401704283</t>
  </si>
  <si>
    <t>https://www.assets.signify.com/is/content/Signify/911401704283_EU.pl_PL.PROF.FP</t>
  </si>
  <si>
    <t>911401704293</t>
  </si>
  <si>
    <t>https://www.assets.signify.com/is/content/Signify/911401704293_EU.pl_PL.PROF.FP</t>
  </si>
  <si>
    <t>911401704303</t>
  </si>
  <si>
    <t>https://www.assets.signify.com/is/content/Signify/911401704303_EU.pl_PL.PROF.FP</t>
  </si>
  <si>
    <t>911401704313</t>
  </si>
  <si>
    <t>https://www.assets.signify.com/is/content/Signify/911401704313_EU.pl_PL.PROF.FP</t>
  </si>
  <si>
    <t>911401704323</t>
  </si>
  <si>
    <t>https://www.assets.signify.com/is/content/Signify/911401704323_EU.pl_PL.PROF.FP</t>
  </si>
  <si>
    <t>911401704333</t>
  </si>
  <si>
    <t>https://www.assets.signify.com/is/content/Signify/911401704333_EU.pl_PL.PROF.FP</t>
  </si>
  <si>
    <t>911401704343</t>
  </si>
  <si>
    <t>https://www.assets.signify.com/is/content/Signify/911401704343_EU.pl_PL.PROF.FP</t>
  </si>
  <si>
    <t>911401704752</t>
  </si>
  <si>
    <t>https://www.assets.signify.com/is/image/Signify/IPPR1_BN130CI_0003</t>
  </si>
  <si>
    <t>https://www.assets.signify.com/is/content/Signify/911401704752_EU.pl_PL.PROF.FP</t>
  </si>
  <si>
    <t>911401704762</t>
  </si>
  <si>
    <t>https://www.assets.signify.com/is/content/Signify/911401704762_EU.pl_PL.PROF.FP</t>
  </si>
  <si>
    <t>911401704772</t>
  </si>
  <si>
    <t>https://www.assets.signify.com/is/content/Signify/911401704772_EU.pl_PL.PROF.FP</t>
  </si>
  <si>
    <t>911401704782</t>
  </si>
  <si>
    <t>https://www.assets.signify.com/is/content/Signify/911401704782_EU.pl_PL.PROF.FP</t>
  </si>
  <si>
    <t>911401704792</t>
  </si>
  <si>
    <t>https://www.assets.signify.com/is/content/Signify/911401704792_EU.pl_PL.PROF.FP</t>
  </si>
  <si>
    <t>911401704802</t>
  </si>
  <si>
    <t>https://www.assets.signify.com/is/content/Signify/911401704802_EU.pl_PL.PROF.FP</t>
  </si>
  <si>
    <t>911401704812</t>
  </si>
  <si>
    <t>https://www.assets.signify.com/is/content/Signify/911401704812_EU.pl_PL.PROF.FP</t>
  </si>
  <si>
    <t>911401704822</t>
  </si>
  <si>
    <t>https://www.assets.signify.com/is/content/Signify/911401704822_EU.pl_PL.PROF.FP</t>
  </si>
  <si>
    <t>911401706992</t>
  </si>
  <si>
    <t>911401707002</t>
  </si>
  <si>
    <t>911401707012</t>
  </si>
  <si>
    <t>911401707022</t>
  </si>
  <si>
    <t>911401708493</t>
  </si>
  <si>
    <t>https://www.assets.signify.com/is/image/Signify/UVCC200%205xTL%20Mini%2016W%20TUV%20HFP%20SPP1</t>
  </si>
  <si>
    <t>https://www.assets.signify.com/is/content/Signify/911401708493_EU.pl_PL.PROF.FP</t>
  </si>
  <si>
    <t>https://www.assets.signify.com/is/content/Signify/UVCC200%205xTL%20Mini%2016W%20TUV%20HFP%20User%20Guide</t>
  </si>
  <si>
    <t>911401710792</t>
  </si>
  <si>
    <t>https://www.assets.signify.com/is/image/Signify/UniPoint-BGP312-3LED-SPP</t>
  </si>
  <si>
    <t>https://www.assets.signify.com/is/content/Signify/911401710792_EU.pl_PL.PROF.FP</t>
  </si>
  <si>
    <t>https://www.assets.signify.com/is/content/Signify/UniPoint-BGP312-CNEN-INI</t>
  </si>
  <si>
    <t>911401710842</t>
  </si>
  <si>
    <t>https://www.assets.signify.com/is/image/Signify/UniPoint-BGP312-5LED-SPP</t>
  </si>
  <si>
    <t>https://www.assets.signify.com/is/content/Signify/911401710842_EU.pl_PL.PROF.FP</t>
  </si>
  <si>
    <t>911401710862</t>
  </si>
  <si>
    <t>https://www.assets.signify.com/is/content/Signify/911401710862_EU.pl_PL.PROF.FP</t>
  </si>
  <si>
    <t>911401710882</t>
  </si>
  <si>
    <t>https://www.assets.signify.com/is/content/Signify/911401710882_EU.pl_PL.PROF.FP</t>
  </si>
  <si>
    <t>911401711442</t>
  </si>
  <si>
    <t>https://www.assets.signify.com/is/image/Signify/UniPoint-BGP312-1LED-SPP</t>
  </si>
  <si>
    <t>https://www.assets.signify.com/is/content/Signify/911401711442_EU.pl_PL.PROF.FP</t>
  </si>
  <si>
    <t>https://www.assets.signify.com/is/content/Signify/UniPoint-BGP312-multilanguage-INI</t>
  </si>
  <si>
    <t>911401711452</t>
  </si>
  <si>
    <t>https://www.assets.signify.com/is/content/Signify/911401711452_EU.pl_PL.PROF.FP</t>
  </si>
  <si>
    <t>911401711462</t>
  </si>
  <si>
    <t>https://www.assets.signify.com/is/content/Signify/911401711462_EU.pl_PL.PROF.FP</t>
  </si>
  <si>
    <t>911401711472</t>
  </si>
  <si>
    <t>https://www.assets.signify.com/is/content/Signify/911401711472_EU.pl_PL.PROF.FP</t>
  </si>
  <si>
    <t>911401711482</t>
  </si>
  <si>
    <t>https://www.assets.signify.com/is/content/Signify/911401711482_EU.pl_PL.PROF.FP</t>
  </si>
  <si>
    <t>911401711492</t>
  </si>
  <si>
    <t>https://www.assets.signify.com/is/content/Signify/911401711492_EU.pl_PL.PROF.FP</t>
  </si>
  <si>
    <t>911401711502</t>
  </si>
  <si>
    <t>https://www.assets.signify.com/is/content/Signify/911401711502_EU.pl_PL.PROF.FP</t>
  </si>
  <si>
    <t>911401711512</t>
  </si>
  <si>
    <t>https://www.assets.signify.com/is/content/Signify/911401711512_EU.pl_PL.PROF.FP</t>
  </si>
  <si>
    <t>911401711522</t>
  </si>
  <si>
    <t>https://www.assets.signify.com/is/content/Signify/911401711522_EU.pl_PL.PROF.FP</t>
  </si>
  <si>
    <t>911401711532</t>
  </si>
  <si>
    <t>https://www.assets.signify.com/is/content/Signify/911401711532_EU.pl_PL.PROF.FP</t>
  </si>
  <si>
    <t>911401711542</t>
  </si>
  <si>
    <t>https://www.assets.signify.com/is/content/Signify/911401711542_EU.pl_PL.PROF.FP</t>
  </si>
  <si>
    <t>911401711552</t>
  </si>
  <si>
    <t>https://www.assets.signify.com/is/content/Signify/911401711552_EU.pl_PL.PROF.FP</t>
  </si>
  <si>
    <t>911401711562</t>
  </si>
  <si>
    <t>https://www.assets.signify.com/is/content/Signify/911401711562_EU.pl_PL.PROF.FP</t>
  </si>
  <si>
    <t>911401711572</t>
  </si>
  <si>
    <t>https://www.assets.signify.com/is/content/Signify/911401711572_EU.pl_PL.PROF.FP</t>
  </si>
  <si>
    <t>911401711582</t>
  </si>
  <si>
    <t>https://www.assets.signify.com/is/content/Signify/911401711582_EU.pl_PL.PROF.FP</t>
  </si>
  <si>
    <t>911401711592</t>
  </si>
  <si>
    <t>https://www.assets.signify.com/is/content/Signify/911401711592_EU.pl_PL.PROF.FP</t>
  </si>
  <si>
    <t>911401711602</t>
  </si>
  <si>
    <t>https://www.assets.signify.com/is/content/Signify/911401711602_EU.pl_PL.PROF.FP</t>
  </si>
  <si>
    <t>911401711612</t>
  </si>
  <si>
    <t>https://www.assets.signify.com/is/content/Signify/911401711612_EU.pl_PL.PROF.FP</t>
  </si>
  <si>
    <t>911401711622</t>
  </si>
  <si>
    <t>https://www.assets.signify.com/is/content/Signify/911401711622_EU.pl_PL.PROF.FP</t>
  </si>
  <si>
    <t>911401711632</t>
  </si>
  <si>
    <t>https://www.assets.signify.com/is/content/Signify/911401711632_EU.pl_PL.PROF.FP</t>
  </si>
  <si>
    <t>911401711642</t>
  </si>
  <si>
    <t>https://www.assets.signify.com/is/content/Signify/911401711642_EU.pl_PL.PROF.FP</t>
  </si>
  <si>
    <t>911401711652</t>
  </si>
  <si>
    <t>https://www.assets.signify.com/is/content/Signify/911401711652_EU.pl_PL.PROF.FP</t>
  </si>
  <si>
    <t>911401711662</t>
  </si>
  <si>
    <t>https://www.assets.signify.com/is/content/Signify/911401711662_EU.pl_PL.PROF.FP</t>
  </si>
  <si>
    <t>911401711672</t>
  </si>
  <si>
    <t>https://www.assets.signify.com/is/content/Signify/911401711672_EU.pl_PL.PROF.FP</t>
  </si>
  <si>
    <t>911401711682</t>
  </si>
  <si>
    <t>https://www.assets.signify.com/is/content/Signify/911401711682_EU.pl_PL.PROF.FP</t>
  </si>
  <si>
    <t>911401711692</t>
  </si>
  <si>
    <t>https://www.assets.signify.com/is/content/Signify/911401711692_EU.pl_PL.PROF.FP</t>
  </si>
  <si>
    <t>911401711702</t>
  </si>
  <si>
    <t>https://www.assets.signify.com/is/content/Signify/911401711702_EU.pl_PL.PROF.FP</t>
  </si>
  <si>
    <t>911401711742</t>
  </si>
  <si>
    <t>https://www.assets.signify.com/is/image/Signify/ZGP312%201%20and%203LED</t>
  </si>
  <si>
    <t>https://www.assets.signify.com/is/content/Signify/911401711742_EU.pl_PL.PROF.FP</t>
  </si>
  <si>
    <t>911401711752</t>
  </si>
  <si>
    <t>https://www.assets.signify.com/is/image/Signify/ZGP312%205LED</t>
  </si>
  <si>
    <t>https://www.assets.signify.com/is/content/Signify/911401711752_EU.pl_PL.PROF.FP</t>
  </si>
  <si>
    <t>911401714793</t>
  </si>
  <si>
    <t>https://www.assets.signify.com/is/image/Signify/panel6060</t>
  </si>
  <si>
    <t>https://partnerportal.pl/wp-content/uploads/2025/08/PILA-RC007B-LED32S-840-PSU-I-W60L60-NOC.pdf</t>
  </si>
  <si>
    <t>https://www.assets.signify.com/is/content/Signify/PILA_Back-lit_panel_RC007B_6060-MI</t>
  </si>
  <si>
    <t>911401719642</t>
  </si>
  <si>
    <t>https://www.assets.signify.com/is/image/Signify/PHL_UNILinear%20Flex_BGC301_W1-SPP</t>
  </si>
  <si>
    <t>https://www.assets.signify.com/is/content/Signify/911401719642_EU.pl_PL.PROF.FP</t>
  </si>
  <si>
    <t>https://www.assets.signify.com/is/content/Signify/PHL_MI_UNILinear%20Flex_BGC301-INI</t>
  </si>
  <si>
    <t>911401719652</t>
  </si>
  <si>
    <t>https://www.assets.signify.com/is/content/Signify/911401719652_EU.pl_PL.PROF.FP</t>
  </si>
  <si>
    <t>911401719662</t>
  </si>
  <si>
    <t>https://www.assets.signify.com/is/content/Signify/911401719662_EU.pl_PL.PROF.FP</t>
  </si>
  <si>
    <t>911401719672</t>
  </si>
  <si>
    <t>https://www.assets.signify.com/is/content/Signify/911401719672_EU.pl_PL.PROF.FP</t>
  </si>
  <si>
    <t>911401719682</t>
  </si>
  <si>
    <t>https://www.assets.signify.com/is/content/Signify/911401719682_EU.pl_PL.PROF.FP</t>
  </si>
  <si>
    <t>911401719692</t>
  </si>
  <si>
    <t>https://www.assets.signify.com/is/content/Signify/911401719692_EU.pl_PL.PROF.FP</t>
  </si>
  <si>
    <t>911401719702</t>
  </si>
  <si>
    <t>https://www.assets.signify.com/is/content/Signify/911401719702_EU.pl_PL.PROF.FP</t>
  </si>
  <si>
    <t>911401719712</t>
  </si>
  <si>
    <t>https://www.assets.signify.com/is/content/Signify/911401719712_EU.pl_PL.PROF.FP</t>
  </si>
  <si>
    <t>911401719722</t>
  </si>
  <si>
    <t>https://www.assets.signify.com/is/content/Signify/911401719722_EU.pl_PL.PROF.FP</t>
  </si>
  <si>
    <t>911401719732</t>
  </si>
  <si>
    <t>https://www.assets.signify.com/is/content/Signify/911401719732_EU.pl_PL.PROF.FP</t>
  </si>
  <si>
    <t>911401719742</t>
  </si>
  <si>
    <t>https://www.assets.signify.com/is/content/Signify/911401719742_EU.pl_PL.PROF.FP</t>
  </si>
  <si>
    <t>911401719752</t>
  </si>
  <si>
    <t>https://www.assets.signify.com/is/content/Signify/911401719752_EU.pl_PL.PROF.FP</t>
  </si>
  <si>
    <t>911401719762</t>
  </si>
  <si>
    <t>https://www.assets.signify.com/is/image/Signify/PHL_UNILinear_Flex_BGC301_RGB_1-SPP</t>
  </si>
  <si>
    <t>https://www.assets.signify.com/is/content/Signify/911401719762_EU.pl_PL.PROF.FP</t>
  </si>
  <si>
    <t>911401720162</t>
  </si>
  <si>
    <t>https://www.assets.signify.com/is/image/Signify/PHL_UniLinear_Flex_IP65_White-SPP</t>
  </si>
  <si>
    <t>https://www.assets.signify.com/is/content/Signify/911401720162_EU.pl_PL.PROF.FP</t>
  </si>
  <si>
    <t>https://www.assets.signify.com/is/content/Signify/PHL_UniLinear_Flex_IP65-INI-1</t>
  </si>
  <si>
    <t>911401720172</t>
  </si>
  <si>
    <t>https://www.assets.signify.com/is/content/Signify/911401720172_EU.pl_PL.PROF.FP</t>
  </si>
  <si>
    <t>911401720182</t>
  </si>
  <si>
    <t>https://www.assets.signify.com/is/content/Signify/911401720182_EU.pl_PL.PROF.FP</t>
  </si>
  <si>
    <t>911401720192</t>
  </si>
  <si>
    <t>https://www.assets.signify.com/is/content/Signify/911401720192_EU.pl_PL.PROF.FP</t>
  </si>
  <si>
    <t>911401720202</t>
  </si>
  <si>
    <t>https://www.assets.signify.com/is/content/Signify/911401720202_EU.pl_PL.PROF.FP</t>
  </si>
  <si>
    <t>911401720212</t>
  </si>
  <si>
    <t>https://www.assets.signify.com/is/content/Signify/911401720212_EU.pl_PL.PROF.FP</t>
  </si>
  <si>
    <t>911401720222</t>
  </si>
  <si>
    <t>https://www.assets.signify.com/is/content/Signify/911401720222_EU.pl_PL.PROF.FP</t>
  </si>
  <si>
    <t>911401720232</t>
  </si>
  <si>
    <t>https://www.assets.signify.com/is/content/Signify/911401720232_EU.pl_PL.PROF.FP</t>
  </si>
  <si>
    <t>911401720242</t>
  </si>
  <si>
    <t>https://www.assets.signify.com/is/content/Signify/911401720242_EU.pl_PL.PROF.FP</t>
  </si>
  <si>
    <t>911401720252</t>
  </si>
  <si>
    <t>https://www.assets.signify.com/is/content/Signify/911401720252_EU.pl_PL.PROF.FP</t>
  </si>
  <si>
    <t>911401720262</t>
  </si>
  <si>
    <t>https://www.assets.signify.com/is/content/Signify/911401720262_EU.pl_PL.PROF.FP</t>
  </si>
  <si>
    <t>911401720272</t>
  </si>
  <si>
    <t>https://www.assets.signify.com/is/content/Signify/911401720272_EU.pl_PL.PROF.FP</t>
  </si>
  <si>
    <t>911401720282</t>
  </si>
  <si>
    <t>https://www.assets.signify.com/is/image/Signify/PHL_UniLinear_Flex_IP65_RGB-SPP</t>
  </si>
  <si>
    <t>https://www.assets.signify.com/is/content/Signify/911401720282_EU.pl_PL.PROF.FP</t>
  </si>
  <si>
    <t>911401721052</t>
  </si>
  <si>
    <t>https://www.assets.signify.com/is/image/Signify/PHL_Greenspace_Flex-RS378B-P6_P11-M55-SPP</t>
  </si>
  <si>
    <t>https://www.assets.signify.com/is/content/Signify/911401721052_EU.pl_PL.PROF.FP</t>
  </si>
  <si>
    <t>https://www.assets.signify.com/is/content/Signify/PHL_Greenspace_Flex_Modular-INI;https://www.assets.signify.com/is/content/Signify/MI_GreenSpace_Flex_RS378</t>
  </si>
  <si>
    <t>911401721322</t>
  </si>
  <si>
    <t>https://www.assets.signify.com/is/image/Signify/PHL_Greenspace_Flex-RS378B-P15-M55-SPP</t>
  </si>
  <si>
    <t>https://www.assets.signify.com/is/content/Signify/911401721322_EU.pl_PL.PROF.FP</t>
  </si>
  <si>
    <t>911401721502</t>
  </si>
  <si>
    <t>https://www.assets.signify.com/is/image/Signify/RS378B%20P24%20M70-SPP</t>
  </si>
  <si>
    <t>https://www.assets.signify.com/is/content/Signify/911401721502_EU.pl_PL.PROF.FP</t>
  </si>
  <si>
    <t>911401721712</t>
  </si>
  <si>
    <t>https://www.assets.signify.com/is/image/Signify/RS378Z%20M55%20D78%20R-R%20FX%20D-SPP</t>
  </si>
  <si>
    <t>https://www.assets.signify.com/is/content/Signify/911401721712_EU.pl_PL.PROF.FP</t>
  </si>
  <si>
    <t>https://www.assets.signify.com/is/content/Signify/PHL_Greenspace_Flex_Modular-INI</t>
  </si>
  <si>
    <t>911401721852</t>
  </si>
  <si>
    <t>https://www.assets.signify.com/is/image/Signify/RS378Z%20M55%20D75%20R-R%20FX%20PH%20WP-SPP</t>
  </si>
  <si>
    <t>https://www.assets.signify.com/is/content/Signify/911401721852_EU.pl_PL.PROF.FP</t>
  </si>
  <si>
    <t>911401721912</t>
  </si>
  <si>
    <t>https://www.assets.signify.com/is/image/Signify/RS378Z%20M55%20D75%20R-R%20AJ%20Trim-SPP</t>
  </si>
  <si>
    <t>https://www.assets.signify.com/is/content/Signify/911401721912_EU.pl_PL.PROF.FP</t>
  </si>
  <si>
    <t>911401721932</t>
  </si>
  <si>
    <t>https://www.assets.signify.com/is/image/Signify/RS378Z%20M55%20D70%20R-R%20AJ-SPP</t>
  </si>
  <si>
    <t>https://www.assets.signify.com/is/content/Signify/911401721932_EU.pl_PL.PROF.FP</t>
  </si>
  <si>
    <t>911401724301</t>
  </si>
  <si>
    <t>https://www.assets.signify.com/is/image/Signify/Smart_Wall_Mount-BWS151-7043-SPP</t>
  </si>
  <si>
    <t>https://www.assets.signify.com/is/content/Signify/Smart_Wall_Mount-BWS151-INI</t>
  </si>
  <si>
    <t>911401728332</t>
  </si>
  <si>
    <t>https://www.assets.signify.com/is/image/Signify/PHL_UniLinear_Flex_IP65_Mounting_Kits-SPP</t>
  </si>
  <si>
    <t>https://www.assets.signify.com/is/content/Signify/911401728332_EU.pl_PL.PROF.FP</t>
  </si>
  <si>
    <t>911401729553</t>
  </si>
  <si>
    <t>https://www.assets.signify.com/is/image/Signify/159A2119</t>
  </si>
  <si>
    <t>https://www.assets.signify.com/is/content/Signify/911401729553_EU.pl_PL.PROF.FP</t>
  </si>
  <si>
    <t>https://www.assets.signify.com/is/content/Signify/BVP343-MI</t>
  </si>
  <si>
    <t>911401729563</t>
  </si>
  <si>
    <t>https://www.assets.signify.com/is/content/Signify/911401729563_EU.pl_PL.PROF.FP</t>
  </si>
  <si>
    <t>911401729573</t>
  </si>
  <si>
    <t>https://www.assets.signify.com/is/content/Signify/911401729573_EU.pl_PL.PROF.FP</t>
  </si>
  <si>
    <t>911401729583</t>
  </si>
  <si>
    <t>https://www.assets.signify.com/is/content/Signify/911401729583_EU.pl_PL.PROF.FP</t>
  </si>
  <si>
    <t>911401729593</t>
  </si>
  <si>
    <t>https://www.assets.signify.com/is/content/Signify/911401729593_EU.pl_PL.PROF.FP</t>
  </si>
  <si>
    <t>911401729603</t>
  </si>
  <si>
    <t>https://www.assets.signify.com/is/content/Signify/911401729603_EU.pl_PL.PROF.FP</t>
  </si>
  <si>
    <t>911401729613</t>
  </si>
  <si>
    <t>https://www.assets.signify.com/is/content/Signify/911401729613_EU.pl_PL.PROF.FP</t>
  </si>
  <si>
    <t>911401729623</t>
  </si>
  <si>
    <t>https://www.assets.signify.com/is/content/Signify/911401729623_EU.pl_PL.PROF.FP</t>
  </si>
  <si>
    <t>911401729633</t>
  </si>
  <si>
    <t>https://www.assets.signify.com/is/image/Signify/159A2079</t>
  </si>
  <si>
    <t>https://www.assets.signify.com/is/content/Signify/911401729633_EU.pl_PL.PROF.FP</t>
  </si>
  <si>
    <t>911401729643</t>
  </si>
  <si>
    <t>https://www.assets.signify.com/is/content/Signify/911401729643_EU.pl_PL.PROF.FP</t>
  </si>
  <si>
    <t>911401729653</t>
  </si>
  <si>
    <t>https://www.assets.signify.com/is/content/Signify/911401729653_EU.pl_PL.PROF.FP</t>
  </si>
  <si>
    <t>911401729663</t>
  </si>
  <si>
    <t>https://www.assets.signify.com/is/content/Signify/911401729663_EU.pl_PL.PROF.FP</t>
  </si>
  <si>
    <t>911401729673</t>
  </si>
  <si>
    <t>https://www.assets.signify.com/is/content/Signify/911401729673_EU.pl_PL.PROF.FP</t>
  </si>
  <si>
    <t>911401729683</t>
  </si>
  <si>
    <t>https://www.assets.signify.com/is/content/Signify/911401729683_EU.pl_PL.PROF.FP</t>
  </si>
  <si>
    <t>911401729693</t>
  </si>
  <si>
    <t>https://www.assets.signify.com/is/content/Signify/911401729693_EU.pl_PL.PROF.FP</t>
  </si>
  <si>
    <t>911401729703</t>
  </si>
  <si>
    <t>https://www.assets.signify.com/is/content/Signify/911401729703_EU.pl_PL.PROF.FP</t>
  </si>
  <si>
    <t>911401729713</t>
  </si>
  <si>
    <t>https://www.assets.signify.com/is/content/Signify/911401729713_EU.pl_PL.PROF.FP</t>
  </si>
  <si>
    <t>911401729723</t>
  </si>
  <si>
    <t>https://www.assets.signify.com/is/content/Signify/911401729723_EU.pl_PL.PROF.FP</t>
  </si>
  <si>
    <t>911401729733</t>
  </si>
  <si>
    <t>https://www.assets.signify.com/is/content/Signify/911401729733_EU.pl_PL.PROF.FP</t>
  </si>
  <si>
    <t>911401729743</t>
  </si>
  <si>
    <t>https://www.assets.signify.com/is/content/Signify/911401729743_EU.pl_PL.PROF.FP</t>
  </si>
  <si>
    <t>911401729753</t>
  </si>
  <si>
    <t>https://www.assets.signify.com/is/content/Signify/911401729753_EU.pl_PL.PROF.FP</t>
  </si>
  <si>
    <t>911401729763</t>
  </si>
  <si>
    <t>https://www.assets.signify.com/is/content/Signify/911401729763_EU.pl_PL.PROF.FP</t>
  </si>
  <si>
    <t>911401729773</t>
  </si>
  <si>
    <t>https://www.assets.signify.com/is/content/Signify/911401729773_EU.pl_PL.PROF.FP</t>
  </si>
  <si>
    <t>911401729783</t>
  </si>
  <si>
    <t>https://www.assets.signify.com/is/content/Signify/911401729783_EU.pl_PL.PROF.FP</t>
  </si>
  <si>
    <t>911401729793</t>
  </si>
  <si>
    <t>https://www.assets.signify.com/is/image/Signify/159A2193</t>
  </si>
  <si>
    <t>https://www.assets.signify.com/is/content/Signify/911401729793_EU.pl_PL.PROF.FP</t>
  </si>
  <si>
    <t>https://www.assets.signify.com/is/content/Signify/BVP344-MI</t>
  </si>
  <si>
    <t>911401729803</t>
  </si>
  <si>
    <t>https://www.assets.signify.com/is/content/Signify/911401729803_EU.pl_PL.PROF.FP</t>
  </si>
  <si>
    <t>911401729813</t>
  </si>
  <si>
    <t>https://www.assets.signify.com/is/content/Signify/911401729813_EU.pl_PL.PROF.FP</t>
  </si>
  <si>
    <t>911401729823</t>
  </si>
  <si>
    <t>https://www.assets.signify.com/is/content/Signify/911401729823_EU.pl_PL.PROF.FP</t>
  </si>
  <si>
    <t>911401729833</t>
  </si>
  <si>
    <t>https://www.assets.signify.com/is/content/Signify/911401729833_EU.pl_PL.PROF.FP</t>
  </si>
  <si>
    <t>911401729843</t>
  </si>
  <si>
    <t>https://www.assets.signify.com/is/content/Signify/911401729843_EU.pl_PL.PROF.FP</t>
  </si>
  <si>
    <t>911401729853</t>
  </si>
  <si>
    <t>https://www.assets.signify.com/is/content/Signify/911401729853_EU.pl_PL.PROF.FP</t>
  </si>
  <si>
    <t>911401729863</t>
  </si>
  <si>
    <t>https://www.assets.signify.com/is/content/Signify/911401729863_EU.pl_PL.PROF.FP</t>
  </si>
  <si>
    <t>911401729873</t>
  </si>
  <si>
    <t>https://www.assets.signify.com/is/image/Signify/159A2149-SPP</t>
  </si>
  <si>
    <t>https://www.assets.signify.com/is/content/Signify/911401729873_EU.pl_PL.PROF.FP</t>
  </si>
  <si>
    <t>911401729883</t>
  </si>
  <si>
    <t>https://www.assets.signify.com/is/content/Signify/911401729883_EU.pl_PL.PROF.FP</t>
  </si>
  <si>
    <t>911401729893</t>
  </si>
  <si>
    <t>https://www.assets.signify.com/is/content/Signify/911401729893_EU.pl_PL.PROF.FP</t>
  </si>
  <si>
    <t>911401729903</t>
  </si>
  <si>
    <t>https://www.assets.signify.com/is/content/Signify/911401729903_EU.pl_PL.PROF.FP</t>
  </si>
  <si>
    <t>911401729913</t>
  </si>
  <si>
    <t>https://www.assets.signify.com/is/content/Signify/911401729913_EU.pl_PL.PROF.FP</t>
  </si>
  <si>
    <t>911401729923</t>
  </si>
  <si>
    <t>https://www.assets.signify.com/is/content/Signify/911401729923_EU.pl_PL.PROF.FP</t>
  </si>
  <si>
    <t>911401729933</t>
  </si>
  <si>
    <t>https://www.assets.signify.com/is/content/Signify/911401729933_EU.pl_PL.PROF.FP</t>
  </si>
  <si>
    <t>911401729943</t>
  </si>
  <si>
    <t>https://www.assets.signify.com/is/content/Signify/911401729943_EU.pl_PL.PROF.FP</t>
  </si>
  <si>
    <t>911401729953</t>
  </si>
  <si>
    <t>https://www.assets.signify.com/is/content/Signify/911401729953_EU.pl_PL.PROF.FP</t>
  </si>
  <si>
    <t>911401729963</t>
  </si>
  <si>
    <t>https://www.assets.signify.com/is/content/Signify/911401729963_EU.pl_PL.PROF.FP</t>
  </si>
  <si>
    <t>911401729973</t>
  </si>
  <si>
    <t>https://www.assets.signify.com/is/content/Signify/911401729973_EU.pl_PL.PROF.FP</t>
  </si>
  <si>
    <t>911401729983</t>
  </si>
  <si>
    <t>https://www.assets.signify.com/is/content/Signify/911401729983_EU.pl_PL.PROF.FP</t>
  </si>
  <si>
    <t>911401729993</t>
  </si>
  <si>
    <t>https://www.assets.signify.com/is/content/Signify/911401729993_EU.pl_PL.PROF.FP</t>
  </si>
  <si>
    <t>911401730003</t>
  </si>
  <si>
    <t>https://www.assets.signify.com/is/content/Signify/911401730003_EU.pl_PL.PROF.FP</t>
  </si>
  <si>
    <t>911401730013</t>
  </si>
  <si>
    <t>https://www.assets.signify.com/is/content/Signify/911401730013_EU.pl_PL.PROF.FP</t>
  </si>
  <si>
    <t>911401730023</t>
  </si>
  <si>
    <t>https://www.assets.signify.com/is/content/Signify/911401730023_EU.pl_PL.PROF.FP</t>
  </si>
  <si>
    <t>911401730033</t>
  </si>
  <si>
    <t>https://www.assets.signify.com/is/image/Signify/BVP322-12LED-VA-1-159A0745</t>
  </si>
  <si>
    <t>https://www.assets.signify.com/is/content/Signify/911401730033_EU.pl_PL.PROF.FP</t>
  </si>
  <si>
    <t>https://www.assets.signify.com/is/content/Signify/BVP321-MI</t>
  </si>
  <si>
    <t>911401730043</t>
  </si>
  <si>
    <t>https://www.assets.signify.com/is/content/Signify/911401730043_EU.pl_PL.PROF.FP</t>
  </si>
  <si>
    <t>911401730053</t>
  </si>
  <si>
    <t>https://www.assets.signify.com/is/content/Signify/911401730053_EU.pl_PL.PROF.FP</t>
  </si>
  <si>
    <t>911401730063</t>
  </si>
  <si>
    <t>https://www.assets.signify.com/is/content/Signify/911401730063_EU.pl_PL.PROF.FP</t>
  </si>
  <si>
    <t>911401730073</t>
  </si>
  <si>
    <t>https://www.assets.signify.com/is/content/Signify/911401730073_EU.pl_PL.PROF.FP</t>
  </si>
  <si>
    <t>911401730083</t>
  </si>
  <si>
    <t>https://www.assets.signify.com/is/content/Signify/911401730083_EU.pl_PL.PROF.FP</t>
  </si>
  <si>
    <t>911401730093</t>
  </si>
  <si>
    <t>https://www.assets.signify.com/is/image/Signify/BVP322-12LED-VA-1-RGB-159A0755</t>
  </si>
  <si>
    <t>https://www.assets.signify.com/is/content/Signify/911401730093_EU.pl_PL.PROF.FP</t>
  </si>
  <si>
    <t>911401730103</t>
  </si>
  <si>
    <t>https://www.assets.signify.com/is/image/Signify/BVP322-12LED-VA-1-RGBW-159A0738</t>
  </si>
  <si>
    <t>https://www.assets.signify.com/is/content/Signify/911401730103_EU.pl_PL.PROF.FP</t>
  </si>
  <si>
    <t>911401730113</t>
  </si>
  <si>
    <t>https://www.assets.signify.com/is/content/Signify/911401730113_EU.pl_PL.PROF.FP</t>
  </si>
  <si>
    <t>911401730123</t>
  </si>
  <si>
    <t>https://www.assets.signify.com/is/content/Signify/911401730123_EU.pl_PL.PROF.FP</t>
  </si>
  <si>
    <t>911401730133</t>
  </si>
  <si>
    <t>https://www.assets.signify.com/is/content/Signify/911401730133_EU.pl_PL.PROF.FP</t>
  </si>
  <si>
    <t>911401730143</t>
  </si>
  <si>
    <t>https://www.assets.signify.com/is/content/Signify/911401730143_EU.pl_PL.PROF.FP</t>
  </si>
  <si>
    <t>911401730153</t>
  </si>
  <si>
    <t>https://www.assets.signify.com/is/content/Signify/911401730153_EU.pl_PL.PROF.FP</t>
  </si>
  <si>
    <t>911401730163</t>
  </si>
  <si>
    <t>https://www.assets.signify.com/is/content/Signify/911401730163_EU.pl_PL.PROF.FP</t>
  </si>
  <si>
    <t>911401730173</t>
  </si>
  <si>
    <t>https://www.assets.signify.com/is/content/Signify/911401730173_EU.pl_PL.PROF.FP</t>
  </si>
  <si>
    <t>911401730183</t>
  </si>
  <si>
    <t>https://www.assets.signify.com/is/content/Signify/911401730183_EU.pl_PL.PROF.FP</t>
  </si>
  <si>
    <t>911401730193</t>
  </si>
  <si>
    <t>https://www.assets.signify.com/is/content/Signify/911401730193_EU.pl_PL.PROF.FP</t>
  </si>
  <si>
    <t>911401730203</t>
  </si>
  <si>
    <t>https://www.assets.signify.com/is/content/Signify/911401730203_EU.pl_PL.PROF.FP</t>
  </si>
  <si>
    <t>911401730213</t>
  </si>
  <si>
    <t>https://www.assets.signify.com/is/content/Signify/911401730213_EU.pl_PL.PROF.FP</t>
  </si>
  <si>
    <t>911401730223</t>
  </si>
  <si>
    <t>https://www.assets.signify.com/is/content/Signify/911401730223_EU.pl_PL.PROF.FP</t>
  </si>
  <si>
    <t>911401730233</t>
  </si>
  <si>
    <t>https://www.assets.signify.com/is/content/Signify/911401730233_EU.pl_PL.PROF.FP</t>
  </si>
  <si>
    <t>911401730243</t>
  </si>
  <si>
    <t>https://www.assets.signify.com/is/content/Signify/911401730243_EU.pl_PL.PROF.FP</t>
  </si>
  <si>
    <t>911401730253</t>
  </si>
  <si>
    <t>https://www.assets.signify.com/is/content/Signify/911401730253_EU.pl_PL.PROF.FP</t>
  </si>
  <si>
    <t>911401730263</t>
  </si>
  <si>
    <t>https://www.assets.signify.com/is/content/Signify/911401730263_EU.pl_PL.PROF.FP</t>
  </si>
  <si>
    <t>911401730273</t>
  </si>
  <si>
    <t>https://www.assets.signify.com/is/content/Signify/911401730273_EU.pl_PL.PROF.FP</t>
  </si>
  <si>
    <t>911401730283</t>
  </si>
  <si>
    <t>https://www.assets.signify.com/is/content/Signify/911401730283_EU.pl_PL.PROF.FP</t>
  </si>
  <si>
    <t>911401730293</t>
  </si>
  <si>
    <t>https://www.assets.signify.com/is/content/Signify/911401730293_EU.pl_PL.PROF.FP</t>
  </si>
  <si>
    <t>911401730303</t>
  </si>
  <si>
    <t>https://www.assets.signify.com/is/content/Signify/911401730303_EU.pl_PL.PROF.FP</t>
  </si>
  <si>
    <t>911401730313</t>
  </si>
  <si>
    <t>https://www.assets.signify.com/is/content/Signify/911401730313_EU.pl_PL.PROF.FP</t>
  </si>
  <si>
    <t>911401730323</t>
  </si>
  <si>
    <t>https://www.assets.signify.com/is/content/Signify/911401730323_EU.pl_PL.PROF.FP</t>
  </si>
  <si>
    <t>911401730333</t>
  </si>
  <si>
    <t>https://www.assets.signify.com/is/content/Signify/911401730333_EU.pl_PL.PROF.FP</t>
  </si>
  <si>
    <t>911401730343</t>
  </si>
  <si>
    <t>https://www.assets.signify.com/is/content/Signify/911401730343_EU.pl_PL.PROF.FP</t>
  </si>
  <si>
    <t>911401730353</t>
  </si>
  <si>
    <t>https://www.assets.signify.com/is/content/Signify/911401730353_EU.pl_PL.PROF.FP</t>
  </si>
  <si>
    <t>911401730363</t>
  </si>
  <si>
    <t>https://www.assets.signify.com/is/content/Signify/911401730363_EU.pl_PL.PROF.FP</t>
  </si>
  <si>
    <t>911401730373</t>
  </si>
  <si>
    <t>https://www.assets.signify.com/is/content/Signify/911401730373_EU.pl_PL.PROF.FP</t>
  </si>
  <si>
    <t>911401730383</t>
  </si>
  <si>
    <t>https://www.assets.signify.com/is/content/Signify/911401730383_EU.pl_PL.PROF.FP</t>
  </si>
  <si>
    <t>911401730393</t>
  </si>
  <si>
    <t>https://www.assets.signify.com/is/content/Signify/911401730393_EU.pl_PL.PROF.FP</t>
  </si>
  <si>
    <t>911401730403</t>
  </si>
  <si>
    <t>https://www.assets.signify.com/is/content/Signify/911401730403_EU.pl_PL.PROF.FP</t>
  </si>
  <si>
    <t>911401730413</t>
  </si>
  <si>
    <t>https://www.assets.signify.com/is/content/Signify/911401730413_EU.pl_PL.PROF.FP</t>
  </si>
  <si>
    <t>911401730422</t>
  </si>
  <si>
    <t>https://www.assets.signify.com/is/image/Signify/BVP154-10W-SPP</t>
  </si>
  <si>
    <t>https://www.assets.signify.com/is/content/Signify/MI%2010-50W%20fixed%20output%20versions%20December%202018</t>
  </si>
  <si>
    <t>911401730423</t>
  </si>
  <si>
    <t>https://www.assets.signify.com/is/content/Signify/911401730423_EU.pl_PL.PROF.FP</t>
  </si>
  <si>
    <t>911401730432</t>
  </si>
  <si>
    <t>911401730433</t>
  </si>
  <si>
    <t>https://www.assets.signify.com/is/content/Signify/911401730433_EU.pl_PL.PROF.FP</t>
  </si>
  <si>
    <t>911401730442</t>
  </si>
  <si>
    <t>https://www.assets.signify.com/is/image/Signify/BVP154-20W-SPP</t>
  </si>
  <si>
    <t>911401730443</t>
  </si>
  <si>
    <t>https://www.assets.signify.com/is/content/Signify/911401730443_EU.pl_PL.PROF.FP</t>
  </si>
  <si>
    <t>911401730452</t>
  </si>
  <si>
    <t>911401730453</t>
  </si>
  <si>
    <t>https://www.assets.signify.com/is/content/Signify/911401730453_EU.pl_PL.PROF.FP</t>
  </si>
  <si>
    <t>911401730462</t>
  </si>
  <si>
    <t>https://www.assets.signify.com/is/image/Signify/BVP154-50W-SPP</t>
  </si>
  <si>
    <t>911401730463</t>
  </si>
  <si>
    <t>https://www.assets.signify.com/is/content/Signify/911401730463_EU.pl_PL.PROF.FP</t>
  </si>
  <si>
    <t>911401730472</t>
  </si>
  <si>
    <t>911401730473</t>
  </si>
  <si>
    <t>https://www.assets.signify.com/is/content/Signify/911401730473_EU.pl_PL.PROF.FP</t>
  </si>
  <si>
    <t>911401730483</t>
  </si>
  <si>
    <t>https://www.assets.signify.com/is/content/Signify/911401730483_EU.pl_PL.PROF.FP</t>
  </si>
  <si>
    <t>911401730493</t>
  </si>
  <si>
    <t>https://www.assets.signify.com/is/content/Signify/911401730493_EU.pl_PL.PROF.FP</t>
  </si>
  <si>
    <t>911401730503</t>
  </si>
  <si>
    <t>https://www.assets.signify.com/is/content/Signify/911401730503_EU.pl_PL.PROF.FP</t>
  </si>
  <si>
    <t>911401730513</t>
  </si>
  <si>
    <t>https://www.assets.signify.com/is/content/Signify/911401730513_EU.pl_PL.PROF.FP</t>
  </si>
  <si>
    <t>911401730523</t>
  </si>
  <si>
    <t>https://www.assets.signify.com/is/content/Signify/911401730523_EU.pl_PL.PROF.FP</t>
  </si>
  <si>
    <t>911401730533</t>
  </si>
  <si>
    <t>https://www.assets.signify.com/is/content/Signify/911401730533_EU.pl_PL.PROF.FP</t>
  </si>
  <si>
    <t>911401730543</t>
  </si>
  <si>
    <t>https://www.assets.signify.com/is/content/Signify/911401730543_EU.pl_PL.PROF.FP</t>
  </si>
  <si>
    <t>911401730553</t>
  </si>
  <si>
    <t>https://www.assets.signify.com/is/content/Signify/911401730553_EU.pl_PL.PROF.FP</t>
  </si>
  <si>
    <t>911401730563</t>
  </si>
  <si>
    <t>https://www.assets.signify.com/is/content/Signify/911401730563_EU.pl_PL.PROF.FP</t>
  </si>
  <si>
    <t>911401730573</t>
  </si>
  <si>
    <t>https://www.assets.signify.com/is/content/Signify/911401730573_EU.pl_PL.PROF.FP</t>
  </si>
  <si>
    <t>911401730583</t>
  </si>
  <si>
    <t>https://www.assets.signify.com/is/content/Signify/911401730583_EU.pl_PL.PROF.FP</t>
  </si>
  <si>
    <t>911401730593</t>
  </si>
  <si>
    <t>https://www.assets.signify.com/is/content/Signify/911401730593_EU.pl_PL.PROF.FP</t>
  </si>
  <si>
    <t>911401730603</t>
  </si>
  <si>
    <t>https://www.assets.signify.com/is/content/Signify/911401730603_EU.pl_PL.PROF.FP</t>
  </si>
  <si>
    <t>911401730613</t>
  </si>
  <si>
    <t>https://www.assets.signify.com/is/content/Signify/911401730613_EU.pl_PL.PROF.FP</t>
  </si>
  <si>
    <t>911401730623</t>
  </si>
  <si>
    <t>https://www.assets.signify.com/is/content/Signify/911401730623_EU.pl_PL.PROF.FP</t>
  </si>
  <si>
    <t>911401730633</t>
  </si>
  <si>
    <t>https://www.assets.signify.com/is/content/Signify/911401730633_EU.pl_PL.PROF.FP</t>
  </si>
  <si>
    <t>911401730643</t>
  </si>
  <si>
    <t>https://www.assets.signify.com/is/content/Signify/911401730643_EU.pl_PL.PROF.FP</t>
  </si>
  <si>
    <t>911401730653</t>
  </si>
  <si>
    <t>https://www.assets.signify.com/is/content/Signify/911401730653_EU.pl_PL.PROF.FP</t>
  </si>
  <si>
    <t>911401730663</t>
  </si>
  <si>
    <t>https://www.assets.signify.com/is/content/Signify/911401730663_EU.pl_PL.PROF.FP</t>
  </si>
  <si>
    <t>911401730673</t>
  </si>
  <si>
    <t>https://www.assets.signify.com/is/content/Signify/911401730673_EU.pl_PL.PROF.FP</t>
  </si>
  <si>
    <t>911401730683</t>
  </si>
  <si>
    <t>https://www.assets.signify.com/is/content/Signify/911401730683_EU.pl_PL.PROF.FP</t>
  </si>
  <si>
    <t>911401730693</t>
  </si>
  <si>
    <t>https://www.assets.signify.com/is/content/Signify/911401730693_EU.pl_PL.PROF.FP</t>
  </si>
  <si>
    <t>911401730703</t>
  </si>
  <si>
    <t>https://www.assets.signify.com/is/content/Signify/911401730703_EU.pl_PL.PROF.FP</t>
  </si>
  <si>
    <t>911401730713</t>
  </si>
  <si>
    <t>https://www.assets.signify.com/is/content/Signify/911401730713_EU.pl_PL.PROF.FP</t>
  </si>
  <si>
    <t>911401730723</t>
  </si>
  <si>
    <t>https://www.assets.signify.com/is/content/Signify/911401730723_EU.pl_PL.PROF.FP</t>
  </si>
  <si>
    <t>911401730733</t>
  </si>
  <si>
    <t>https://www.assets.signify.com/is/content/Signify/911401730733_EU.pl_PL.PROF.FP</t>
  </si>
  <si>
    <t>911401730743</t>
  </si>
  <si>
    <t>https://www.assets.signify.com/is/content/Signify/911401730743_EU.pl_PL.PROF.FP</t>
  </si>
  <si>
    <t>911401730753</t>
  </si>
  <si>
    <t>https://www.assets.signify.com/is/content/Signify/911401730753_EU.pl_PL.PROF.FP</t>
  </si>
  <si>
    <t>911401730763</t>
  </si>
  <si>
    <t>https://www.assets.signify.com/is/content/Signify/911401730763_EU.pl_PL.PROF.FP</t>
  </si>
  <si>
    <t>911401730773</t>
  </si>
  <si>
    <t>https://www.assets.signify.com/is/content/Signify/911401730773_EU.pl_PL.PROF.FP</t>
  </si>
  <si>
    <t>911401730783</t>
  </si>
  <si>
    <t>https://www.assets.signify.com/is/content/Signify/911401730783_EU.pl_PL.PROF.FP</t>
  </si>
  <si>
    <t>911401730793</t>
  </si>
  <si>
    <t>https://www.assets.signify.com/is/content/Signify/911401730793_EU.pl_PL.PROF.FP</t>
  </si>
  <si>
    <t>911401730803</t>
  </si>
  <si>
    <t>https://www.assets.signify.com/is/content/Signify/911401730803_EU.pl_PL.PROF.FP</t>
  </si>
  <si>
    <t>911401730813</t>
  </si>
  <si>
    <t>https://www.assets.signify.com/is/content/Signify/911401730813_EU.pl_PL.PROF.FP</t>
  </si>
  <si>
    <t>911401730823</t>
  </si>
  <si>
    <t>https://www.assets.signify.com/is/content/Signify/911401730823_EU.pl_PL.PROF.FP</t>
  </si>
  <si>
    <t>911401730833</t>
  </si>
  <si>
    <t>https://www.assets.signify.com/is/content/Signify/911401730833_EU.pl_PL.PROF.FP</t>
  </si>
  <si>
    <t>911401730843</t>
  </si>
  <si>
    <t>https://www.assets.signify.com/is/content/Signify/911401730843_EU.pl_PL.PROF.FP</t>
  </si>
  <si>
    <t>911401730853</t>
  </si>
  <si>
    <t>https://www.assets.signify.com/is/content/Signify/911401730853_EU.pl_PL.PROF.FP</t>
  </si>
  <si>
    <t>911401730863</t>
  </si>
  <si>
    <t>https://www.assets.signify.com/is/content/Signify/911401730863_EU.pl_PL.PROF.FP</t>
  </si>
  <si>
    <t>911401730873</t>
  </si>
  <si>
    <t>https://www.assets.signify.com/is/content/Signify/911401730873_EU.pl_PL.PROF.FP</t>
  </si>
  <si>
    <t>911401730883</t>
  </si>
  <si>
    <t>https://www.assets.signify.com/is/content/Signify/911401730883_EU.pl_PL.PROF.FP</t>
  </si>
  <si>
    <t>911401730893</t>
  </si>
  <si>
    <t>https://www.assets.signify.com/is/content/Signify/911401730893_EU.pl_PL.PROF.FP</t>
  </si>
  <si>
    <t>911401730903</t>
  </si>
  <si>
    <t>https://www.assets.signify.com/is/content/Signify/911401730903_EU.pl_PL.PROF.FP</t>
  </si>
  <si>
    <t>911401730913</t>
  </si>
  <si>
    <t>https://www.assets.signify.com/is/content/Signify/911401730913_EU.pl_PL.PROF.FP</t>
  </si>
  <si>
    <t>911401730923</t>
  </si>
  <si>
    <t>https://www.assets.signify.com/is/content/Signify/911401730923_EU.pl_PL.PROF.FP</t>
  </si>
  <si>
    <t>911401730933</t>
  </si>
  <si>
    <t>https://www.assets.signify.com/is/image/Signify/18LED%20WH</t>
  </si>
  <si>
    <t>https://www.assets.signify.com/is/content/Signify/911401730933_EU.pl_PL.PROF.FP</t>
  </si>
  <si>
    <t>911401730943</t>
  </si>
  <si>
    <t>https://www.assets.signify.com/is/content/Signify/911401730943_EU.pl_PL.PROF.FP</t>
  </si>
  <si>
    <t>911401730953</t>
  </si>
  <si>
    <t>https://www.assets.signify.com/is/content/Signify/911401730953_EU.pl_PL.PROF.FP</t>
  </si>
  <si>
    <t>911401730963</t>
  </si>
  <si>
    <t>https://www.assets.signify.com/is/content/Signify/911401730963_EU.pl_PL.PROF.FP</t>
  </si>
  <si>
    <t>911401730973</t>
  </si>
  <si>
    <t>https://www.assets.signify.com/is/content/Signify/911401730973_EU.pl_PL.PROF.FP</t>
  </si>
  <si>
    <t>911401730983</t>
  </si>
  <si>
    <t>https://www.assets.signify.com/is/content/Signify/911401730983_EU.pl_PL.PROF.FP</t>
  </si>
  <si>
    <t>911401730993</t>
  </si>
  <si>
    <t>https://www.assets.signify.com/is/content/Signify/911401730993_EU.pl_PL.PROF.FP</t>
  </si>
  <si>
    <t>911401731003</t>
  </si>
  <si>
    <t>https://www.assets.signify.com/is/content/Signify/911401731003_EU.pl_PL.PROF.FP</t>
  </si>
  <si>
    <t>911401731013</t>
  </si>
  <si>
    <t>https://www.assets.signify.com/is/content/Signify/911401731013_EU.pl_PL.PROF.FP</t>
  </si>
  <si>
    <t>911401731023</t>
  </si>
  <si>
    <t>https://www.assets.signify.com/is/content/Signify/911401731023_EU.pl_PL.PROF.FP</t>
  </si>
  <si>
    <t>911401731033</t>
  </si>
  <si>
    <t>https://www.assets.signify.com/is/content/Signify/911401731033_EU.pl_PL.PROF.FP</t>
  </si>
  <si>
    <t>911401731043</t>
  </si>
  <si>
    <t>https://www.assets.signify.com/is/content/Signify/911401731043_EU.pl_PL.PROF.FP</t>
  </si>
  <si>
    <t>911401731053</t>
  </si>
  <si>
    <t>https://www.assets.signify.com/is/content/Signify/911401731053_EU.pl_PL.PROF.FP</t>
  </si>
  <si>
    <t>911401731063</t>
  </si>
  <si>
    <t>https://www.assets.signify.com/is/content/Signify/911401731063_EU.pl_PL.PROF.FP</t>
  </si>
  <si>
    <t>911401731073</t>
  </si>
  <si>
    <t>https://www.assets.signify.com/is/content/Signify/911401731073_EU.pl_PL.PROF.FP</t>
  </si>
  <si>
    <t>911401731083</t>
  </si>
  <si>
    <t>https://www.assets.signify.com/is/content/Signify/911401731083_EU.pl_PL.PROF.FP</t>
  </si>
  <si>
    <t>911401731093</t>
  </si>
  <si>
    <t>https://www.assets.signify.com/is/content/Signify/911401731093_EU.pl_PL.PROF.FP</t>
  </si>
  <si>
    <t>911401731103</t>
  </si>
  <si>
    <t>https://www.assets.signify.com/is/content/Signify/911401731103_EU.pl_PL.PROF.FP</t>
  </si>
  <si>
    <t>911401731113</t>
  </si>
  <si>
    <t>https://www.assets.signify.com/is/content/Signify/911401731113_EU.pl_PL.PROF.FP</t>
  </si>
  <si>
    <t>911401731123</t>
  </si>
  <si>
    <t>https://www.assets.signify.com/is/content/Signify/911401731123_EU.pl_PL.PROF.FP</t>
  </si>
  <si>
    <t>911401731133</t>
  </si>
  <si>
    <t>https://www.assets.signify.com/is/content/Signify/911401731133_EU.pl_PL.PROF.FP</t>
  </si>
  <si>
    <t>911401731143</t>
  </si>
  <si>
    <t>https://www.assets.signify.com/is/content/Signify/911401731143_EU.pl_PL.PROF.FP</t>
  </si>
  <si>
    <t>911401731153</t>
  </si>
  <si>
    <t>https://www.assets.signify.com/is/content/Signify/911401731153_EU.pl_PL.PROF.FP</t>
  </si>
  <si>
    <t>911401731163</t>
  </si>
  <si>
    <t>https://www.assets.signify.com/is/content/Signify/911401731163_EU.pl_PL.PROF.FP</t>
  </si>
  <si>
    <t>911401731173</t>
  </si>
  <si>
    <t>https://www.assets.signify.com/is/image/Signify/18LED%20RGB</t>
  </si>
  <si>
    <t>https://www.assets.signify.com/is/content/Signify/911401731173_EU.pl_PL.PROF.FP</t>
  </si>
  <si>
    <t>911401731183</t>
  </si>
  <si>
    <t>https://www.assets.signify.com/is/content/Signify/911401731183_EU.pl_PL.PROF.FP</t>
  </si>
  <si>
    <t>911401731193</t>
  </si>
  <si>
    <t>https://www.assets.signify.com/is/content/Signify/911401731193_EU.pl_PL.PROF.FP</t>
  </si>
  <si>
    <t>911401731203</t>
  </si>
  <si>
    <t>https://www.assets.signify.com/is/content/Signify/911401731203_EU.pl_PL.PROF.FP</t>
  </si>
  <si>
    <t>911401731213</t>
  </si>
  <si>
    <t>https://www.assets.signify.com/is/image/Signify/18LED%20RGBW</t>
  </si>
  <si>
    <t>https://www.assets.signify.com/is/content/Signify/911401731213_EU.pl_PL.PROF.FP</t>
  </si>
  <si>
    <t>911401731223</t>
  </si>
  <si>
    <t>https://www.assets.signify.com/is/content/Signify/911401731223_EU.pl_PL.PROF.FP</t>
  </si>
  <si>
    <t>911401731233</t>
  </si>
  <si>
    <t>https://www.assets.signify.com/is/content/Signify/911401731233_EU.pl_PL.PROF.FP</t>
  </si>
  <si>
    <t>911401731243</t>
  </si>
  <si>
    <t>https://www.assets.signify.com/is/content/Signify/911401731243_EU.pl_PL.PROF.FP</t>
  </si>
  <si>
    <t>911401731253</t>
  </si>
  <si>
    <t>https://www.assets.signify.com/is/image/Signify/24LED%20WH</t>
  </si>
  <si>
    <t>https://www.assets.signify.com/is/content/Signify/911401731253_EU.pl_PL.PROF.FP</t>
  </si>
  <si>
    <t>911401731263</t>
  </si>
  <si>
    <t>https://www.assets.signify.com/is/content/Signify/911401731263_EU.pl_PL.PROF.FP</t>
  </si>
  <si>
    <t>911401731273</t>
  </si>
  <si>
    <t>https://www.assets.signify.com/is/content/Signify/911401731273_EU.pl_PL.PROF.FP</t>
  </si>
  <si>
    <t>911401731283</t>
  </si>
  <si>
    <t>https://www.assets.signify.com/is/content/Signify/911401731283_EU.pl_PL.PROF.FP</t>
  </si>
  <si>
    <t>911401731293</t>
  </si>
  <si>
    <t>https://www.assets.signify.com/is/content/Signify/911401731293_EU.pl_PL.PROF.FP</t>
  </si>
  <si>
    <t>911401731303</t>
  </si>
  <si>
    <t>https://www.assets.signify.com/is/content/Signify/911401731303_EU.pl_PL.PROF.FP</t>
  </si>
  <si>
    <t>911401731313</t>
  </si>
  <si>
    <t>https://www.assets.signify.com/is/content/Signify/911401731313_EU.pl_PL.PROF.FP</t>
  </si>
  <si>
    <t>911401731323</t>
  </si>
  <si>
    <t>https://www.assets.signify.com/is/content/Signify/911401731323_EU.pl_PL.PROF.FP</t>
  </si>
  <si>
    <t>911401731333</t>
  </si>
  <si>
    <t>https://www.assets.signify.com/is/content/Signify/911401731333_EU.pl_PL.PROF.FP</t>
  </si>
  <si>
    <t>911401731343</t>
  </si>
  <si>
    <t>https://www.assets.signify.com/is/content/Signify/911401731343_EU.pl_PL.PROF.FP</t>
  </si>
  <si>
    <t>911401731353</t>
  </si>
  <si>
    <t>https://www.assets.signify.com/is/content/Signify/911401731353_EU.pl_PL.PROF.FP</t>
  </si>
  <si>
    <t>911401731363</t>
  </si>
  <si>
    <t>https://www.assets.signify.com/is/content/Signify/911401731363_EU.pl_PL.PROF.FP</t>
  </si>
  <si>
    <t>911401731373</t>
  </si>
  <si>
    <t>https://www.assets.signify.com/is/content/Signify/911401731373_EU.pl_PL.PROF.FP</t>
  </si>
  <si>
    <t>911401731383</t>
  </si>
  <si>
    <t>https://www.assets.signify.com/is/content/Signify/911401731383_EU.pl_PL.PROF.FP</t>
  </si>
  <si>
    <t>911401731393</t>
  </si>
  <si>
    <t>https://www.assets.signify.com/is/content/Signify/911401731393_EU.pl_PL.PROF.FP</t>
  </si>
  <si>
    <t>911401731403</t>
  </si>
  <si>
    <t>https://www.assets.signify.com/is/content/Signify/911401731403_EU.pl_PL.PROF.FP</t>
  </si>
  <si>
    <t>911401731413</t>
  </si>
  <si>
    <t>https://www.assets.signify.com/is/content/Signify/911401731413_EU.pl_PL.PROF.FP</t>
  </si>
  <si>
    <t>911401731423</t>
  </si>
  <si>
    <t>https://www.assets.signify.com/is/content/Signify/911401731423_EU.pl_PL.PROF.FP</t>
  </si>
  <si>
    <t>911401731433</t>
  </si>
  <si>
    <t>https://www.assets.signify.com/is/content/Signify/911401731433_EU.pl_PL.PROF.FP</t>
  </si>
  <si>
    <t>911401731443</t>
  </si>
  <si>
    <t>https://www.assets.signify.com/is/content/Signify/911401731443_EU.pl_PL.PROF.FP</t>
  </si>
  <si>
    <t>911401731453</t>
  </si>
  <si>
    <t>https://www.assets.signify.com/is/content/Signify/911401731453_EU.pl_PL.PROF.FP</t>
  </si>
  <si>
    <t>911401731463</t>
  </si>
  <si>
    <t>https://www.assets.signify.com/is/content/Signify/911401731463_EU.pl_PL.PROF.FP</t>
  </si>
  <si>
    <t>911401731473</t>
  </si>
  <si>
    <t>https://www.assets.signify.com/is/content/Signify/911401731473_EU.pl_PL.PROF.FP</t>
  </si>
  <si>
    <t>911401731483</t>
  </si>
  <si>
    <t>https://www.assets.signify.com/is/content/Signify/911401731483_EU.pl_PL.PROF.FP</t>
  </si>
  <si>
    <t>911401731493</t>
  </si>
  <si>
    <t>https://www.assets.signify.com/is/image/Signify/24LED%20RGB</t>
  </si>
  <si>
    <t>https://www.assets.signify.com/is/content/Signify/911401731493_EU.pl_PL.PROF.FP</t>
  </si>
  <si>
    <t>911401731503</t>
  </si>
  <si>
    <t>https://www.assets.signify.com/is/content/Signify/911401731503_EU.pl_PL.PROF.FP</t>
  </si>
  <si>
    <t>911401731513</t>
  </si>
  <si>
    <t>https://www.assets.signify.com/is/content/Signify/911401731513_EU.pl_PL.PROF.FP</t>
  </si>
  <si>
    <t>911401731523</t>
  </si>
  <si>
    <t>https://www.assets.signify.com/is/content/Signify/911401731523_EU.pl_PL.PROF.FP</t>
  </si>
  <si>
    <t>911401731533</t>
  </si>
  <si>
    <t>https://www.assets.signify.com/is/image/Signify/24LED%20RGBW</t>
  </si>
  <si>
    <t>https://www.assets.signify.com/is/content/Signify/911401731533_EU.pl_PL.PROF.FP</t>
  </si>
  <si>
    <t>911401731543</t>
  </si>
  <si>
    <t>https://www.assets.signify.com/is/content/Signify/911401731543_EU.pl_PL.PROF.FP</t>
  </si>
  <si>
    <t>911401731553</t>
  </si>
  <si>
    <t>https://www.assets.signify.com/is/content/Signify/911401731553_EU.pl_PL.PROF.FP</t>
  </si>
  <si>
    <t>911401731563</t>
  </si>
  <si>
    <t>https://www.assets.signify.com/is/content/Signify/911401731563_EU.pl_PL.PROF.FP</t>
  </si>
  <si>
    <t>911401731573</t>
  </si>
  <si>
    <t>https://www.assets.signify.com/is/image/Signify/36LED%20WH</t>
  </si>
  <si>
    <t>https://www.assets.signify.com/is/content/Signify/911401731573_EU.pl_PL.PROF.FP</t>
  </si>
  <si>
    <t>911401731583</t>
  </si>
  <si>
    <t>https://www.assets.signify.com/is/content/Signify/911401731583_EU.pl_PL.PROF.FP</t>
  </si>
  <si>
    <t>911401731593</t>
  </si>
  <si>
    <t>https://www.assets.signify.com/is/content/Signify/911401731593_EU.pl_PL.PROF.FP</t>
  </si>
  <si>
    <t>911401731603</t>
  </si>
  <si>
    <t>https://www.assets.signify.com/is/content/Signify/911401731603_EU.pl_PL.PROF.FP</t>
  </si>
  <si>
    <t>911401731613</t>
  </si>
  <si>
    <t>https://www.assets.signify.com/is/content/Signify/911401731613_EU.pl_PL.PROF.FP</t>
  </si>
  <si>
    <t>911401731623</t>
  </si>
  <si>
    <t>https://www.assets.signify.com/is/content/Signify/911401731623_EU.pl_PL.PROF.FP</t>
  </si>
  <si>
    <t>911401731633</t>
  </si>
  <si>
    <t>https://www.assets.signify.com/is/content/Signify/911401731633_EU.pl_PL.PROF.FP</t>
  </si>
  <si>
    <t>911401731643</t>
  </si>
  <si>
    <t>https://www.assets.signify.com/is/content/Signify/911401731643_EU.pl_PL.PROF.FP</t>
  </si>
  <si>
    <t>911401731653</t>
  </si>
  <si>
    <t>https://www.assets.signify.com/is/content/Signify/911401731653_EU.pl_PL.PROF.FP</t>
  </si>
  <si>
    <t>911401731663</t>
  </si>
  <si>
    <t>https://www.assets.signify.com/is/content/Signify/911401731663_EU.pl_PL.PROF.FP</t>
  </si>
  <si>
    <t>911401731673</t>
  </si>
  <si>
    <t>https://www.assets.signify.com/is/content/Signify/911401731673_EU.pl_PL.PROF.FP</t>
  </si>
  <si>
    <t>911401731683</t>
  </si>
  <si>
    <t>https://www.assets.signify.com/is/content/Signify/911401731683_EU.pl_PL.PROF.FP</t>
  </si>
  <si>
    <t>911401731693</t>
  </si>
  <si>
    <t>https://www.assets.signify.com/is/content/Signify/911401731693_EU.pl_PL.PROF.FP</t>
  </si>
  <si>
    <t>911401731703</t>
  </si>
  <si>
    <t>https://www.assets.signify.com/is/content/Signify/911401731703_EU.pl_PL.PROF.FP</t>
  </si>
  <si>
    <t>911401731713</t>
  </si>
  <si>
    <t>https://www.assets.signify.com/is/content/Signify/911401731713_EU.pl_PL.PROF.FP</t>
  </si>
  <si>
    <t>911401731723</t>
  </si>
  <si>
    <t>https://www.assets.signify.com/is/content/Signify/911401731723_EU.pl_PL.PROF.FP</t>
  </si>
  <si>
    <t>911401731733</t>
  </si>
  <si>
    <t>https://www.assets.signify.com/is/content/Signify/911401731733_EU.pl_PL.PROF.FP</t>
  </si>
  <si>
    <t>911401731743</t>
  </si>
  <si>
    <t>https://www.assets.signify.com/is/image/Signify/36LED%20RGB</t>
  </si>
  <si>
    <t>https://www.assets.signify.com/is/content/Signify/911401731743_EU.pl_PL.PROF.FP</t>
  </si>
  <si>
    <t>911401731753</t>
  </si>
  <si>
    <t>https://www.assets.signify.com/is/content/Signify/911401731753_EU.pl_PL.PROF.FP</t>
  </si>
  <si>
    <t>911401731763</t>
  </si>
  <si>
    <t>https://www.assets.signify.com/is/content/Signify/911401731763_EU.pl_PL.PROF.FP</t>
  </si>
  <si>
    <t>911401731773</t>
  </si>
  <si>
    <t>https://www.assets.signify.com/is/content/Signify/911401731773_EU.pl_PL.PROF.FP</t>
  </si>
  <si>
    <t>911401731783</t>
  </si>
  <si>
    <t>https://www.assets.signify.com/is/content/Signify/911401731783_EU.pl_PL.PROF.FP</t>
  </si>
  <si>
    <t>911401731793</t>
  </si>
  <si>
    <t>https://www.assets.signify.com/is/content/Signify/911401731793_EU.pl_PL.PROF.FP</t>
  </si>
  <si>
    <t>911401731803</t>
  </si>
  <si>
    <t>https://www.assets.signify.com/is/content/Signify/911401731803_EU.pl_PL.PROF.FP</t>
  </si>
  <si>
    <t>911401731813</t>
  </si>
  <si>
    <t>https://www.assets.signify.com/is/content/Signify/911401731813_EU.pl_PL.PROF.FP</t>
  </si>
  <si>
    <t>911401731823</t>
  </si>
  <si>
    <t>https://www.assets.signify.com/is/content/Signify/911401731823_EU.pl_PL.PROF.FP</t>
  </si>
  <si>
    <t>911401731833</t>
  </si>
  <si>
    <t>https://www.assets.signify.com/is/content/Signify/911401731833_EU.pl_PL.PROF.FP</t>
  </si>
  <si>
    <t>911401731843</t>
  </si>
  <si>
    <t>https://www.assets.signify.com/is/content/Signify/911401731843_EU.pl_PL.PROF.FP</t>
  </si>
  <si>
    <t>911401731853</t>
  </si>
  <si>
    <t>https://www.assets.signify.com/is/image/Signify/36LED%20RGBW</t>
  </si>
  <si>
    <t>https://www.assets.signify.com/is/content/Signify/911401731853_EU.pl_PL.PROF.FP</t>
  </si>
  <si>
    <t>911401731863</t>
  </si>
  <si>
    <t>https://www.assets.signify.com/is/content/Signify/911401731863_EU.pl_PL.PROF.FP</t>
  </si>
  <si>
    <t>911401731873</t>
  </si>
  <si>
    <t>https://www.assets.signify.com/is/content/Signify/911401731873_EU.pl_PL.PROF.FP</t>
  </si>
  <si>
    <t>911401731883</t>
  </si>
  <si>
    <t>https://www.assets.signify.com/is/content/Signify/911401731883_EU.pl_PL.PROF.FP</t>
  </si>
  <si>
    <t>911401731893</t>
  </si>
  <si>
    <t>https://www.assets.signify.com/is/image/Signify/54LED%20WH</t>
  </si>
  <si>
    <t>https://www.assets.signify.com/is/content/Signify/911401731893_EU.pl_PL.PROF.FP</t>
  </si>
  <si>
    <t>911401731903</t>
  </si>
  <si>
    <t>https://www.assets.signify.com/is/content/Signify/911401731903_EU.pl_PL.PROF.FP</t>
  </si>
  <si>
    <t>911401731913</t>
  </si>
  <si>
    <t>https://www.assets.signify.com/is/content/Signify/911401731913_EU.pl_PL.PROF.FP</t>
  </si>
  <si>
    <t>911401731923</t>
  </si>
  <si>
    <t>https://www.assets.signify.com/is/content/Signify/911401731923_EU.pl_PL.PROF.FP</t>
  </si>
  <si>
    <t>911401731933</t>
  </si>
  <si>
    <t>https://www.assets.signify.com/is/content/Signify/911401731933_EU.pl_PL.PROF.FP</t>
  </si>
  <si>
    <t>911401731943</t>
  </si>
  <si>
    <t>https://www.assets.signify.com/is/content/Signify/911401731943_EU.pl_PL.PROF.FP</t>
  </si>
  <si>
    <t>911401731953</t>
  </si>
  <si>
    <t>https://www.assets.signify.com/is/content/Signify/911401731953_EU.pl_PL.PROF.FP</t>
  </si>
  <si>
    <t>911401731963</t>
  </si>
  <si>
    <t>https://www.assets.signify.com/is/content/Signify/911401731963_EU.pl_PL.PROF.FP</t>
  </si>
  <si>
    <t>911401731973</t>
  </si>
  <si>
    <t>https://www.assets.signify.com/is/content/Signify/911401731973_EU.pl_PL.PROF.FP</t>
  </si>
  <si>
    <t>911401731983</t>
  </si>
  <si>
    <t>https://www.assets.signify.com/is/content/Signify/911401731983_EU.pl_PL.PROF.FP</t>
  </si>
  <si>
    <t>911401731993</t>
  </si>
  <si>
    <t>https://www.assets.signify.com/is/content/Signify/911401731993_EU.pl_PL.PROF.FP</t>
  </si>
  <si>
    <t>911401732003</t>
  </si>
  <si>
    <t>https://www.assets.signify.com/is/content/Signify/911401732003_EU.pl_PL.PROF.FP</t>
  </si>
  <si>
    <t>911401732013</t>
  </si>
  <si>
    <t>https://www.assets.signify.com/is/content/Signify/911401732013_EU.pl_PL.PROF.FP</t>
  </si>
  <si>
    <t>911401732023</t>
  </si>
  <si>
    <t>https://www.assets.signify.com/is/content/Signify/911401732023_EU.pl_PL.PROF.FP</t>
  </si>
  <si>
    <t>911401732033</t>
  </si>
  <si>
    <t>https://www.assets.signify.com/is/content/Signify/911401732033_EU.pl_PL.PROF.FP</t>
  </si>
  <si>
    <t>911401732043</t>
  </si>
  <si>
    <t>https://www.assets.signify.com/is/content/Signify/911401732043_EU.pl_PL.PROF.FP</t>
  </si>
  <si>
    <t>911401732053</t>
  </si>
  <si>
    <t>https://www.assets.signify.com/is/content/Signify/911401732053_EU.pl_PL.PROF.FP</t>
  </si>
  <si>
    <t>911401732063</t>
  </si>
  <si>
    <t>https://www.assets.signify.com/is/content/Signify/911401732063_EU.pl_PL.PROF.FP</t>
  </si>
  <si>
    <t>911401732073</t>
  </si>
  <si>
    <t>https://www.assets.signify.com/is/content/Signify/911401732073_EU.pl_PL.PROF.FP</t>
  </si>
  <si>
    <t>911401732083</t>
  </si>
  <si>
    <t>https://www.assets.signify.com/is/content/Signify/911401732083_EU.pl_PL.PROF.FP</t>
  </si>
  <si>
    <t>911401732093</t>
  </si>
  <si>
    <t>https://www.assets.signify.com/is/content/Signify/911401732093_EU.pl_PL.PROF.FP</t>
  </si>
  <si>
    <t>911401732103</t>
  </si>
  <si>
    <t>https://www.assets.signify.com/is/content/Signify/911401732103_EU.pl_PL.PROF.FP</t>
  </si>
  <si>
    <t>911401732113</t>
  </si>
  <si>
    <t>https://www.assets.signify.com/is/content/Signify/911401732113_EU.pl_PL.PROF.FP</t>
  </si>
  <si>
    <t>911401732123</t>
  </si>
  <si>
    <t>https://www.assets.signify.com/is/content/Signify/911401732123_EU.pl_PL.PROF.FP</t>
  </si>
  <si>
    <t>911401732133</t>
  </si>
  <si>
    <t>https://www.assets.signify.com/is/image/Signify/54LED%20RGB</t>
  </si>
  <si>
    <t>https://www.assets.signify.com/is/content/Signify/911401732133_EU.pl_PL.PROF.FP</t>
  </si>
  <si>
    <t>911401732143</t>
  </si>
  <si>
    <t>https://www.assets.signify.com/is/content/Signify/911401732143_EU.pl_PL.PROF.FP</t>
  </si>
  <si>
    <t>911401732153</t>
  </si>
  <si>
    <t>https://www.assets.signify.com/is/content/Signify/911401732153_EU.pl_PL.PROF.FP</t>
  </si>
  <si>
    <t>911401732163</t>
  </si>
  <si>
    <t>https://www.assets.signify.com/is/content/Signify/911401732163_EU.pl_PL.PROF.FP</t>
  </si>
  <si>
    <t>911401732173</t>
  </si>
  <si>
    <t>https://www.assets.signify.com/is/image/Signify/54LED%20RGBW</t>
  </si>
  <si>
    <t>https://www.assets.signify.com/is/content/Signify/911401732173_EU.pl_PL.PROF.FP</t>
  </si>
  <si>
    <t>911401732183</t>
  </si>
  <si>
    <t>https://www.assets.signify.com/is/content/Signify/911401732183_EU.pl_PL.PROF.FP</t>
  </si>
  <si>
    <t>911401732193</t>
  </si>
  <si>
    <t>https://www.assets.signify.com/is/content/Signify/911401732193_EU.pl_PL.PROF.FP</t>
  </si>
  <si>
    <t>911401732202</t>
  </si>
  <si>
    <t>https://www.assets.signify.com/is/image/Signify/PILA%20Floodlight%20main</t>
  </si>
  <si>
    <t>911401732203</t>
  </si>
  <si>
    <t>https://www.assets.signify.com/is/content/Signify/911401732203_EU.pl_PL.PROF.FP</t>
  </si>
  <si>
    <t>911401732212</t>
  </si>
  <si>
    <t>911401732213</t>
  </si>
  <si>
    <t>https://www.assets.signify.com/is/image/Signify/72LED%20WH</t>
  </si>
  <si>
    <t>https://www.assets.signify.com/is/content/Signify/911401732213_EU.pl_PL.PROF.FP</t>
  </si>
  <si>
    <t>911401732222</t>
  </si>
  <si>
    <t>911401732223</t>
  </si>
  <si>
    <t>https://www.assets.signify.com/is/content/Signify/911401732223_EU.pl_PL.PROF.FP</t>
  </si>
  <si>
    <t>911401732232</t>
  </si>
  <si>
    <t>911401732233</t>
  </si>
  <si>
    <t>https://www.assets.signify.com/is/content/Signify/911401732233_EU.pl_PL.PROF.FP</t>
  </si>
  <si>
    <t>911401732242</t>
  </si>
  <si>
    <t>https://partnerportal.pl/wp-content/uploads/2025/08/PILA-BVP007-20W-3000K.pdf</t>
  </si>
  <si>
    <t>https://partnerportal.pl/wp-content/uploads/2025/07/PILA-Floodlight-BVP007-MI.pdf</t>
  </si>
  <si>
    <t>911401732243</t>
  </si>
  <si>
    <t>https://www.assets.signify.com/is/content/Signify/911401732243_EU.pl_PL.PROF.FP</t>
  </si>
  <si>
    <t>911401732252</t>
  </si>
  <si>
    <t>911401732253</t>
  </si>
  <si>
    <t>https://www.assets.signify.com/is/content/Signify/911401732253_EU.pl_PL.PROF.FP</t>
  </si>
  <si>
    <t>911401732263</t>
  </si>
  <si>
    <t>https://www.assets.signify.com/is/content/Signify/911401732263_EU.pl_PL.PROF.FP</t>
  </si>
  <si>
    <t>911401732272</t>
  </si>
  <si>
    <t>https://www.assets.signify.com/is/image/Signify/Sensor%20version%20Product%20Photo</t>
  </si>
  <si>
    <t>911401732273</t>
  </si>
  <si>
    <t>https://www.assets.signify.com/is/content/Signify/911401732273_EU.pl_PL.PROF.FP</t>
  </si>
  <si>
    <t>911401732282</t>
  </si>
  <si>
    <t>911401732283</t>
  </si>
  <si>
    <t>https://www.assets.signify.com/is/content/Signify/911401732283_EU.pl_PL.PROF.FP</t>
  </si>
  <si>
    <t>911401732293</t>
  </si>
  <si>
    <t>https://www.assets.signify.com/is/content/Signify/911401732293_EU.pl_PL.PROF.FP</t>
  </si>
  <si>
    <t>911401732303</t>
  </si>
  <si>
    <t>https://www.assets.signify.com/is/content/Signify/911401732303_EU.pl_PL.PROF.FP</t>
  </si>
  <si>
    <t>911401732313</t>
  </si>
  <si>
    <t>https://www.assets.signify.com/is/content/Signify/911401732313_EU.pl_PL.PROF.FP</t>
  </si>
  <si>
    <t>911401732323</t>
  </si>
  <si>
    <t>https://www.assets.signify.com/is/content/Signify/911401732323_EU.pl_PL.PROF.FP</t>
  </si>
  <si>
    <t>911401732333</t>
  </si>
  <si>
    <t>https://www.assets.signify.com/is/content/Signify/911401732333_EU.pl_PL.PROF.FP</t>
  </si>
  <si>
    <t>911401732343</t>
  </si>
  <si>
    <t>https://www.assets.signify.com/is/content/Signify/911401732343_EU.pl_PL.PROF.FP</t>
  </si>
  <si>
    <t>911401732353</t>
  </si>
  <si>
    <t>https://www.assets.signify.com/is/content/Signify/911401732353_EU.pl_PL.PROF.FP</t>
  </si>
  <si>
    <t>911401732363</t>
  </si>
  <si>
    <t>https://www.assets.signify.com/is/content/Signify/911401732363_EU.pl_PL.PROF.FP</t>
  </si>
  <si>
    <t>911401732373</t>
  </si>
  <si>
    <t>https://www.assets.signify.com/is/content/Signify/911401732373_EU.pl_PL.PROF.FP</t>
  </si>
  <si>
    <t>911401732383</t>
  </si>
  <si>
    <t>https://www.assets.signify.com/is/content/Signify/911401732383_EU.pl_PL.PROF.FP</t>
  </si>
  <si>
    <t>911401732393</t>
  </si>
  <si>
    <t>https://www.assets.signify.com/is/content/Signify/911401732393_EU.pl_PL.PROF.FP</t>
  </si>
  <si>
    <t>911401732403</t>
  </si>
  <si>
    <t>https://www.assets.signify.com/is/content/Signify/911401732403_EU.pl_PL.PROF.FP</t>
  </si>
  <si>
    <t>911401732413</t>
  </si>
  <si>
    <t>https://www.assets.signify.com/is/content/Signify/911401732413_EU.pl_PL.PROF.FP</t>
  </si>
  <si>
    <t>911401732423</t>
  </si>
  <si>
    <t>https://www.assets.signify.com/is/content/Signify/911401732423_EU.pl_PL.PROF.FP</t>
  </si>
  <si>
    <t>911401732433</t>
  </si>
  <si>
    <t>https://www.assets.signify.com/is/content/Signify/911401732433_EU.pl_PL.PROF.FP</t>
  </si>
  <si>
    <t>911401732443</t>
  </si>
  <si>
    <t>https://www.assets.signify.com/is/content/Signify/911401732443_EU.pl_PL.PROF.FP</t>
  </si>
  <si>
    <t>911401732453</t>
  </si>
  <si>
    <t>https://www.assets.signify.com/is/image/Signify/72LED%20RGB</t>
  </si>
  <si>
    <t>https://www.assets.signify.com/is/content/Signify/911401732453_EU.pl_PL.PROF.FP</t>
  </si>
  <si>
    <t>911401732463</t>
  </si>
  <si>
    <t>https://www.assets.signify.com/is/content/Signify/911401732463_EU.pl_PL.PROF.FP</t>
  </si>
  <si>
    <t>911401732473</t>
  </si>
  <si>
    <t>https://www.assets.signify.com/is/content/Signify/911401732473_EU.pl_PL.PROF.FP</t>
  </si>
  <si>
    <t>911401732483</t>
  </si>
  <si>
    <t>https://www.assets.signify.com/is/content/Signify/911401732483_EU.pl_PL.PROF.FP</t>
  </si>
  <si>
    <t>911401732493</t>
  </si>
  <si>
    <t>https://www.assets.signify.com/is/image/Signify/72LED%20RGBW</t>
  </si>
  <si>
    <t>https://www.assets.signify.com/is/content/Signify/911401732493_EU.pl_PL.PROF.FP</t>
  </si>
  <si>
    <t>911401732503</t>
  </si>
  <si>
    <t>https://www.assets.signify.com/is/content/Signify/911401732503_EU.pl_PL.PROF.FP</t>
  </si>
  <si>
    <t>911401732513</t>
  </si>
  <si>
    <t>https://www.assets.signify.com/is/content/Signify/911401732513_EU.pl_PL.PROF.FP</t>
  </si>
  <si>
    <t>911401732523</t>
  </si>
  <si>
    <t>https://www.assets.signify.com/is/content/Signify/911401732523_EU.pl_PL.PROF.FP</t>
  </si>
  <si>
    <t>911401732533</t>
  </si>
  <si>
    <t>https://www.assets.signify.com/is/image/Signify/159A1660</t>
  </si>
  <si>
    <t>https://www.assets.signify.com/is/content/Signify/911401732533_EU.pl_PL.PROF.FP</t>
  </si>
  <si>
    <t>https://www.assets.signify.com/is/content/Signify/BVP340-MI</t>
  </si>
  <si>
    <t>911401732543</t>
  </si>
  <si>
    <t>https://www.assets.signify.com/is/content/Signify/911401732543_EU.pl_PL.PROF.FP</t>
  </si>
  <si>
    <t>911401732553</t>
  </si>
  <si>
    <t>https://www.assets.signify.com/is/content/Signify/911401732553_EU.pl_PL.PROF.FP</t>
  </si>
  <si>
    <t>911401732563</t>
  </si>
  <si>
    <t>https://www.assets.signify.com/is/content/Signify/911401732563_EU.pl_PL.PROF.FP</t>
  </si>
  <si>
    <t>911401732573</t>
  </si>
  <si>
    <t>https://www.assets.signify.com/is/image/Signify/159A1653</t>
  </si>
  <si>
    <t>https://www.assets.signify.com/is/content/Signify/911401732573_EU.pl_PL.PROF.FP</t>
  </si>
  <si>
    <t>911401732583</t>
  </si>
  <si>
    <t>https://www.assets.signify.com/is/content/Signify/911401732583_EU.pl_PL.PROF.FP</t>
  </si>
  <si>
    <t>911401732593</t>
  </si>
  <si>
    <t>https://www.assets.signify.com/is/content/Signify/911401732593_EU.pl_PL.PROF.FP</t>
  </si>
  <si>
    <t>911401732603</t>
  </si>
  <si>
    <t>https://www.assets.signify.com/is/content/Signify/911401732603_EU.pl_PL.PROF.FP</t>
  </si>
  <si>
    <t>911401732613</t>
  </si>
  <si>
    <t>https://www.assets.signify.com/is/content/Signify/911401732613_EU.pl_PL.PROF.FP</t>
  </si>
  <si>
    <t>911401732623</t>
  </si>
  <si>
    <t>https://www.assets.signify.com/is/content/Signify/911401732623_EU.pl_PL.PROF.FP</t>
  </si>
  <si>
    <t>911401732633</t>
  </si>
  <si>
    <t>https://www.assets.signify.com/is/content/Signify/911401732633_EU.pl_PL.PROF.FP</t>
  </si>
  <si>
    <t>911401732643</t>
  </si>
  <si>
    <t>https://www.assets.signify.com/is/content/Signify/911401732643_EU.pl_PL.PROF.FP</t>
  </si>
  <si>
    <t>911401732653</t>
  </si>
  <si>
    <t>https://www.assets.signify.com/is/content/Signify/911401732653_EU.pl_PL.PROF.FP</t>
  </si>
  <si>
    <t>911401732663</t>
  </si>
  <si>
    <t>https://www.assets.signify.com/is/content/Signify/911401732663_EU.pl_PL.PROF.FP</t>
  </si>
  <si>
    <t>911401732673</t>
  </si>
  <si>
    <t>https://www.assets.signify.com/is/content/Signify/911401732673_EU.pl_PL.PROF.FP</t>
  </si>
  <si>
    <t>911401732683</t>
  </si>
  <si>
    <t>https://www.assets.signify.com/is/content/Signify/911401732683_EU.pl_PL.PROF.FP</t>
  </si>
  <si>
    <t>911401732693</t>
  </si>
  <si>
    <t>https://www.assets.signify.com/is/content/Signify/911401732693_EU.pl_PL.PROF.FP</t>
  </si>
  <si>
    <t>911401732703</t>
  </si>
  <si>
    <t>https://www.assets.signify.com/is/content/Signify/911401732703_EU.pl_PL.PROF.FP</t>
  </si>
  <si>
    <t>911401732713</t>
  </si>
  <si>
    <t>https://www.assets.signify.com/is/content/Signify/911401732713_EU.pl_PL.PROF.FP</t>
  </si>
  <si>
    <t>911401732723</t>
  </si>
  <si>
    <t>https://www.assets.signify.com/is/content/Signify/911401732723_EU.pl_PL.PROF.FP</t>
  </si>
  <si>
    <t>911401732733</t>
  </si>
  <si>
    <t>https://www.assets.signify.com/is/content/Signify/911401732733_EU.pl_PL.PROF.FP</t>
  </si>
  <si>
    <t>911401732743</t>
  </si>
  <si>
    <t>https://www.assets.signify.com/is/content/Signify/911401732743_EU.pl_PL.PROF.FP</t>
  </si>
  <si>
    <t>911401732753</t>
  </si>
  <si>
    <t>https://www.assets.signify.com/is/content/Signify/911401732753_EU.pl_PL.PROF.FP</t>
  </si>
  <si>
    <t>911401732763</t>
  </si>
  <si>
    <t>https://www.assets.signify.com/is/content/Signify/911401732763_EU.pl_PL.PROF.FP</t>
  </si>
  <si>
    <t>911401732773</t>
  </si>
  <si>
    <t>https://www.assets.signify.com/is/content/Signify/911401732773_EU.pl_PL.PROF.FP</t>
  </si>
  <si>
    <t>911401732783</t>
  </si>
  <si>
    <t>https://www.assets.signify.com/is/content/Signify/911401732783_EU.pl_PL.PROF.FP</t>
  </si>
  <si>
    <t>911401732793</t>
  </si>
  <si>
    <t>https://www.assets.signify.com/is/content/Signify/911401732793_EU.pl_PL.PROF.FP</t>
  </si>
  <si>
    <t>911401732803</t>
  </si>
  <si>
    <t>https://www.assets.signify.com/is/content/Signify/911401732803_EU.pl_PL.PROF.FP</t>
  </si>
  <si>
    <t>911401732813</t>
  </si>
  <si>
    <t>https://www.assets.signify.com/is/image/Signify/159A1674</t>
  </si>
  <si>
    <t>https://www.assets.signify.com/is/content/Signify/911401732813_EU.pl_PL.PROF.FP</t>
  </si>
  <si>
    <t>911401732823</t>
  </si>
  <si>
    <t>https://www.assets.signify.com/is/content/Signify/911401732823_EU.pl_PL.PROF.FP</t>
  </si>
  <si>
    <t>911401732833</t>
  </si>
  <si>
    <t>https://www.assets.signify.com/is/content/Signify/911401732833_EU.pl_PL.PROF.FP</t>
  </si>
  <si>
    <t>911401732843</t>
  </si>
  <si>
    <t>https://www.assets.signify.com/is/content/Signify/911401732843_EU.pl_PL.PROF.FP</t>
  </si>
  <si>
    <t>911401732853</t>
  </si>
  <si>
    <t>https://www.assets.signify.com/is/image/Signify/159A1633</t>
  </si>
  <si>
    <t>https://www.assets.signify.com/is/content/Signify/911401732853_EU.pl_PL.PROF.FP</t>
  </si>
  <si>
    <t>911401732863</t>
  </si>
  <si>
    <t>https://www.assets.signify.com/is/content/Signify/911401732863_EU.pl_PL.PROF.FP</t>
  </si>
  <si>
    <t>911401732873</t>
  </si>
  <si>
    <t>https://www.assets.signify.com/is/content/Signify/911401732873_EU.pl_PL.PROF.FP</t>
  </si>
  <si>
    <t>911401732883</t>
  </si>
  <si>
    <t>https://www.assets.signify.com/is/content/Signify/911401732883_EU.pl_PL.PROF.FP</t>
  </si>
  <si>
    <t>911401732893</t>
  </si>
  <si>
    <t>https://www.assets.signify.com/is/content/Signify/911401732893_EU.pl_PL.PROF.FP</t>
  </si>
  <si>
    <t>911401732903</t>
  </si>
  <si>
    <t>https://www.assets.signify.com/is/content/Signify/911401732903_EU.pl_PL.PROF.FP</t>
  </si>
  <si>
    <t>911401732913</t>
  </si>
  <si>
    <t>https://www.assets.signify.com/is/content/Signify/911401732913_EU.pl_PL.PROF.FP</t>
  </si>
  <si>
    <t>911401732923</t>
  </si>
  <si>
    <t>https://www.assets.signify.com/is/content/Signify/911401732923_EU.pl_PL.PROF.FP</t>
  </si>
  <si>
    <t>911401732933</t>
  </si>
  <si>
    <t>https://www.assets.signify.com/is/content/Signify/911401732933_EU.pl_PL.PROF.FP</t>
  </si>
  <si>
    <t>911401732943</t>
  </si>
  <si>
    <t>https://www.assets.signify.com/is/content/Signify/911401732943_EU.pl_PL.PROF.FP</t>
  </si>
  <si>
    <t>911401732953</t>
  </si>
  <si>
    <t>https://www.assets.signify.com/is/content/Signify/911401732953_EU.pl_PL.PROF.FP</t>
  </si>
  <si>
    <t>911401732963</t>
  </si>
  <si>
    <t>https://www.assets.signify.com/is/content/Signify/911401732963_EU.pl_PL.PROF.FP</t>
  </si>
  <si>
    <t>911401732973</t>
  </si>
  <si>
    <t>https://www.assets.signify.com/is/content/Signify/911401732973_EU.pl_PL.PROF.FP</t>
  </si>
  <si>
    <t>911401732983</t>
  </si>
  <si>
    <t>https://www.assets.signify.com/is/content/Signify/911401732983_EU.pl_PL.PROF.FP</t>
  </si>
  <si>
    <t>911401732993</t>
  </si>
  <si>
    <t>https://www.assets.signify.com/is/content/Signify/911401732993_EU.pl_PL.PROF.FP</t>
  </si>
  <si>
    <t>911401733003</t>
  </si>
  <si>
    <t>https://www.assets.signify.com/is/content/Signify/911401733003_EU.pl_PL.PROF.FP</t>
  </si>
  <si>
    <t>911401733013</t>
  </si>
  <si>
    <t>https://www.assets.signify.com/is/content/Signify/911401733013_EU.pl_PL.PROF.FP</t>
  </si>
  <si>
    <t>911401733023</t>
  </si>
  <si>
    <t>https://www.assets.signify.com/is/content/Signify/911401733023_EU.pl_PL.PROF.FP</t>
  </si>
  <si>
    <t>911401733033</t>
  </si>
  <si>
    <t>https://www.assets.signify.com/is/content/Signify/911401733033_EU.pl_PL.PROF.FP</t>
  </si>
  <si>
    <t>911401733043</t>
  </si>
  <si>
    <t>https://www.assets.signify.com/is/content/Signify/911401733043_EU.pl_PL.PROF.FP</t>
  </si>
  <si>
    <t>911401733053</t>
  </si>
  <si>
    <t>https://www.assets.signify.com/is/content/Signify/911401733053_EU.pl_PL.PROF.FP</t>
  </si>
  <si>
    <t>911401733063</t>
  </si>
  <si>
    <t>https://www.assets.signify.com/is/content/Signify/911401733063_EU.pl_PL.PROF.FP</t>
  </si>
  <si>
    <t>911401733073</t>
  </si>
  <si>
    <t>https://www.assets.signify.com/is/content/Signify/911401733073_EU.pl_PL.PROF.FP</t>
  </si>
  <si>
    <t>911401733083</t>
  </si>
  <si>
    <t>https://www.assets.signify.com/is/content/Signify/911401733083_EU.pl_PL.PROF.FP</t>
  </si>
  <si>
    <t>911401733093</t>
  </si>
  <si>
    <t>https://www.assets.signify.com/is/image/Signify/159A1634</t>
  </si>
  <si>
    <t>https://www.assets.signify.com/is/content/Signify/911401733093_EU.pl_PL.PROF.FP</t>
  </si>
  <si>
    <t>911401733103</t>
  </si>
  <si>
    <t>https://www.assets.signify.com/is/content/Signify/911401733103_EU.pl_PL.PROF.FP</t>
  </si>
  <si>
    <t>911401733113</t>
  </si>
  <si>
    <t>https://www.assets.signify.com/is/content/Signify/911401733113_EU.pl_PL.PROF.FP</t>
  </si>
  <si>
    <t>911401733123</t>
  </si>
  <si>
    <t>https://www.assets.signify.com/is/content/Signify/911401733123_EU.pl_PL.PROF.FP</t>
  </si>
  <si>
    <t>911401733133</t>
  </si>
  <si>
    <t>https://www.assets.signify.com/is/image/Signify/159A1637</t>
  </si>
  <si>
    <t>https://www.assets.signify.com/is/content/Signify/911401733133_EU.pl_PL.PROF.FP</t>
  </si>
  <si>
    <t>911401733143</t>
  </si>
  <si>
    <t>https://www.assets.signify.com/is/content/Signify/911401733143_EU.pl_PL.PROF.FP</t>
  </si>
  <si>
    <t>911401733153</t>
  </si>
  <si>
    <t>https://www.assets.signify.com/is/content/Signify/911401733153_EU.pl_PL.PROF.FP</t>
  </si>
  <si>
    <t>911401733163</t>
  </si>
  <si>
    <t>https://www.assets.signify.com/is/content/Signify/911401733163_EU.pl_PL.PROF.FP</t>
  </si>
  <si>
    <t>911401733173</t>
  </si>
  <si>
    <t>https://www.assets.signify.com/is/image/Signify/159A1605</t>
  </si>
  <si>
    <t>https://www.assets.signify.com/is/content/Signify/911401733173_EU.pl_PL.PROF.FP</t>
  </si>
  <si>
    <t>911401733183</t>
  </si>
  <si>
    <t>https://www.assets.signify.com/is/content/Signify/911401733183_EU.pl_PL.PROF.FP</t>
  </si>
  <si>
    <t>911401733193</t>
  </si>
  <si>
    <t>https://www.assets.signify.com/is/content/Signify/911401733193_EU.pl_PL.PROF.FP</t>
  </si>
  <si>
    <t>911401733203</t>
  </si>
  <si>
    <t>https://www.assets.signify.com/is/content/Signify/911401733203_EU.pl_PL.PROF.FP</t>
  </si>
  <si>
    <t>911401733213</t>
  </si>
  <si>
    <t>https://www.assets.signify.com/is/content/Signify/911401733213_EU.pl_PL.PROF.FP</t>
  </si>
  <si>
    <t>911401733223</t>
  </si>
  <si>
    <t>https://www.assets.signify.com/is/content/Signify/911401733223_EU.pl_PL.PROF.FP</t>
  </si>
  <si>
    <t>911401733233</t>
  </si>
  <si>
    <t>https://www.assets.signify.com/is/content/Signify/911401733233_EU.pl_PL.PROF.FP</t>
  </si>
  <si>
    <t>911401733243</t>
  </si>
  <si>
    <t>https://www.assets.signify.com/is/content/Signify/911401733243_EU.pl_PL.PROF.FP</t>
  </si>
  <si>
    <t>911401733253</t>
  </si>
  <si>
    <t>https://www.assets.signify.com/is/content/Signify/911401733253_EU.pl_PL.PROF.FP</t>
  </si>
  <si>
    <t>911401733263</t>
  </si>
  <si>
    <t>https://www.assets.signify.com/is/content/Signify/911401733263_EU.pl_PL.PROF.FP</t>
  </si>
  <si>
    <t>911401733272</t>
  </si>
  <si>
    <t>https://www.assets.signify.com/is/image/Signify/BVP155-100W-SPP</t>
  </si>
  <si>
    <t>https://www.assets.signify.com/is/content/Signify/MI%20100-200W%20sym%20versions%20December%202018</t>
  </si>
  <si>
    <t>911401733273</t>
  </si>
  <si>
    <t>https://www.assets.signify.com/is/content/Signify/911401733273_EU.pl_PL.PROF.FP</t>
  </si>
  <si>
    <t>911401733282</t>
  </si>
  <si>
    <t>https://www.assets.signify.com/is/image/Signify/BVP155-150W-SPP</t>
  </si>
  <si>
    <t>911401733283</t>
  </si>
  <si>
    <t>https://www.assets.signify.com/is/content/Signify/911401733283_EU.pl_PL.PROF.FP</t>
  </si>
  <si>
    <t>911401733292</t>
  </si>
  <si>
    <t>https://www.assets.signify.com/is/image/Signify/BVP155-200W-1-SPP</t>
  </si>
  <si>
    <t>911401733293</t>
  </si>
  <si>
    <t>https://www.assets.signify.com/is/content/Signify/911401733293_EU.pl_PL.PROF.FP</t>
  </si>
  <si>
    <t>911401733302</t>
  </si>
  <si>
    <t>https://www.assets.signify.com/is/image/Signify/Ledinaire_floodlight_BVP155_100W_AWB-SPP</t>
  </si>
  <si>
    <t>https://www.assets.signify.com/is/content/Signify/MI%20100-200W%20asym%20versions%20January%202019</t>
  </si>
  <si>
    <t>911401733303</t>
  </si>
  <si>
    <t>https://www.assets.signify.com/is/content/Signify/911401733303_EU.pl_PL.PROF.FP</t>
  </si>
  <si>
    <t>911401733312</t>
  </si>
  <si>
    <t>https://www.assets.signify.com/is/image/Signify/Ledinaire_floodlight_BVP155_150W_AWB-SPP</t>
  </si>
  <si>
    <t>911401733313</t>
  </si>
  <si>
    <t>https://www.assets.signify.com/is/content/Signify/911401733313_EU.pl_PL.PROF.FP</t>
  </si>
  <si>
    <t>911401733322</t>
  </si>
  <si>
    <t>https://www.assets.signify.com/is/image/Signify/BVP155-200W-SPP</t>
  </si>
  <si>
    <t>911401733323</t>
  </si>
  <si>
    <t>https://www.assets.signify.com/is/content/Signify/911401733323_EU.pl_PL.PROF.FP</t>
  </si>
  <si>
    <t>911401733332</t>
  </si>
  <si>
    <t>https://www.assets.signify.com/is/image/Signify/BVP154-10W20W%20sensor-SPP</t>
  </si>
  <si>
    <t>https://www.assets.signify.com/is/content/Signify/MI%2010-50W%20Sensor%20versions%20December%202018</t>
  </si>
  <si>
    <t>911401733333</t>
  </si>
  <si>
    <t>https://www.assets.signify.com/is/content/Signify/911401733333_EU.pl_PL.PROF.FP</t>
  </si>
  <si>
    <t>911401733342</t>
  </si>
  <si>
    <t>911401733343</t>
  </si>
  <si>
    <t>https://www.assets.signify.com/is/content/Signify/911401733343_EU.pl_PL.PROF.FP</t>
  </si>
  <si>
    <t>911401733352</t>
  </si>
  <si>
    <t>911401733353</t>
  </si>
  <si>
    <t>https://www.assets.signify.com/is/content/Signify/911401733353_EU.pl_PL.PROF.FP</t>
  </si>
  <si>
    <t>911401733362</t>
  </si>
  <si>
    <t>911401733363</t>
  </si>
  <si>
    <t>https://www.assets.signify.com/is/content/Signify/911401733363_EU.pl_PL.PROF.FP</t>
  </si>
  <si>
    <t>911401733372</t>
  </si>
  <si>
    <t>https://www.assets.signify.com/is/image/Signify/BVP154-50W%20sensor-SPP</t>
  </si>
  <si>
    <t>911401733373</t>
  </si>
  <si>
    <t>https://www.assets.signify.com/is/content/Signify/911401733373_EU.pl_PL.PROF.FP</t>
  </si>
  <si>
    <t>911401733382</t>
  </si>
  <si>
    <t>911401733383</t>
  </si>
  <si>
    <t>https://www.assets.signify.com/is/content/Signify/911401733383_EU.pl_PL.PROF.FP</t>
  </si>
  <si>
    <t>911401733393</t>
  </si>
  <si>
    <t>https://www.assets.signify.com/is/content/Signify/911401733393_EU.pl_PL.PROF.FP</t>
  </si>
  <si>
    <t>911401733403</t>
  </si>
  <si>
    <t>https://www.assets.signify.com/is/content/Signify/911401733403_EU.pl_PL.PROF.FP</t>
  </si>
  <si>
    <t>911401733413</t>
  </si>
  <si>
    <t>https://www.assets.signify.com/is/image/Signify/159A1609</t>
  </si>
  <si>
    <t>https://www.assets.signify.com/is/content/Signify/911401733413_EU.pl_PL.PROF.FP</t>
  </si>
  <si>
    <t>911401733423</t>
  </si>
  <si>
    <t>https://www.assets.signify.com/is/content/Signify/911401733423_EU.pl_PL.PROF.FP</t>
  </si>
  <si>
    <t>911401733433</t>
  </si>
  <si>
    <t>https://www.assets.signify.com/is/content/Signify/911401733433_EU.pl_PL.PROF.FP</t>
  </si>
  <si>
    <t>911401733443</t>
  </si>
  <si>
    <t>https://www.assets.signify.com/is/content/Signify/911401733443_EU.pl_PL.PROF.FP</t>
  </si>
  <si>
    <t>911401733453</t>
  </si>
  <si>
    <t>https://www.assets.signify.com/is/image/Signify/159A1613</t>
  </si>
  <si>
    <t>https://www.assets.signify.com/is/content/Signify/911401733453_EU.pl_PL.PROF.FP</t>
  </si>
  <si>
    <t>911401733463</t>
  </si>
  <si>
    <t>https://www.assets.signify.com/is/content/Signify/911401733463_EU.pl_PL.PROF.FP</t>
  </si>
  <si>
    <t>911401733473</t>
  </si>
  <si>
    <t>https://www.assets.signify.com/is/content/Signify/911401733473_EU.pl_PL.PROF.FP</t>
  </si>
  <si>
    <t>911401733483</t>
  </si>
  <si>
    <t>https://www.assets.signify.com/is/content/Signify/911401733483_EU.pl_PL.PROF.FP</t>
  </si>
  <si>
    <t>911401733493</t>
  </si>
  <si>
    <t>https://www.assets.signify.com/is/image/Signify/159A1567</t>
  </si>
  <si>
    <t>https://www.assets.signify.com/is/content/Signify/911401733493_EU.pl_PL.PROF.FP</t>
  </si>
  <si>
    <t>911401733503</t>
  </si>
  <si>
    <t>https://www.assets.signify.com/is/content/Signify/911401733503_EU.pl_PL.PROF.FP</t>
  </si>
  <si>
    <t>911401733513</t>
  </si>
  <si>
    <t>https://www.assets.signify.com/is/content/Signify/911401733513_EU.pl_PL.PROF.FP</t>
  </si>
  <si>
    <t>911401733523</t>
  </si>
  <si>
    <t>https://www.assets.signify.com/is/content/Signify/911401733523_EU.pl_PL.PROF.FP</t>
  </si>
  <si>
    <t>911401733533</t>
  </si>
  <si>
    <t>https://www.assets.signify.com/is/content/Signify/911401733533_EU.pl_PL.PROF.FP</t>
  </si>
  <si>
    <t>911401733543</t>
  </si>
  <si>
    <t>https://www.assets.signify.com/is/content/Signify/911401733543_EU.pl_PL.PROF.FP</t>
  </si>
  <si>
    <t>911401733553</t>
  </si>
  <si>
    <t>https://www.assets.signify.com/is/content/Signify/911401733553_EU.pl_PL.PROF.FP</t>
  </si>
  <si>
    <t>911401733563</t>
  </si>
  <si>
    <t>https://www.assets.signify.com/is/content/Signify/911401733563_EU.pl_PL.PROF.FP</t>
  </si>
  <si>
    <t>911401733573</t>
  </si>
  <si>
    <t>https://www.assets.signify.com/is/content/Signify/911401733573_EU.pl_PL.PROF.FP</t>
  </si>
  <si>
    <t>911401733583</t>
  </si>
  <si>
    <t>https://www.assets.signify.com/is/content/Signify/911401733583_EU.pl_PL.PROF.FP</t>
  </si>
  <si>
    <t>911401733593</t>
  </si>
  <si>
    <t>https://www.assets.signify.com/is/content/Signify/911401733593_EU.pl_PL.PROF.FP</t>
  </si>
  <si>
    <t>911401733603</t>
  </si>
  <si>
    <t>https://www.assets.signify.com/is/content/Signify/911401733603_EU.pl_PL.PROF.FP</t>
  </si>
  <si>
    <t>911401733613</t>
  </si>
  <si>
    <t>https://www.assets.signify.com/is/content/Signify/911401733613_EU.pl_PL.PROF.FP</t>
  </si>
  <si>
    <t>911401733623</t>
  </si>
  <si>
    <t>https://www.assets.signify.com/is/content/Signify/911401733623_EU.pl_PL.PROF.FP</t>
  </si>
  <si>
    <t>911401733633</t>
  </si>
  <si>
    <t>https://www.assets.signify.com/is/content/Signify/911401733633_EU.pl_PL.PROF.FP</t>
  </si>
  <si>
    <t>911401733643</t>
  </si>
  <si>
    <t>https://www.assets.signify.com/is/content/Signify/911401733643_EU.pl_PL.PROF.FP</t>
  </si>
  <si>
    <t>911401733653</t>
  </si>
  <si>
    <t>https://www.assets.signify.com/is/content/Signify/911401733653_EU.pl_PL.PROF.FP</t>
  </si>
  <si>
    <t>911401733663</t>
  </si>
  <si>
    <t>https://www.assets.signify.com/is/content/Signify/911401733663_EU.pl_PL.PROF.FP</t>
  </si>
  <si>
    <t>911401733673</t>
  </si>
  <si>
    <t>https://www.assets.signify.com/is/content/Signify/911401733673_EU.pl_PL.PROF.FP</t>
  </si>
  <si>
    <t>911401733683</t>
  </si>
  <si>
    <t>https://www.assets.signify.com/is/content/Signify/911401733683_EU.pl_PL.PROF.FP</t>
  </si>
  <si>
    <t>911401733693</t>
  </si>
  <si>
    <t>https://www.assets.signify.com/is/content/Signify/911401733693_EU.pl_PL.PROF.FP</t>
  </si>
  <si>
    <t>911401733703</t>
  </si>
  <si>
    <t>https://www.assets.signify.com/is/content/Signify/911401733703_EU.pl_PL.PROF.FP</t>
  </si>
  <si>
    <t>911401733713</t>
  </si>
  <si>
    <t>https://www.assets.signify.com/is/content/Signify/911401733713_EU.pl_PL.PROF.FP</t>
  </si>
  <si>
    <t>911401733723</t>
  </si>
  <si>
    <t>https://www.assets.signify.com/is/content/Signify/911401733723_EU.pl_PL.PROF.FP</t>
  </si>
  <si>
    <t>911401733733</t>
  </si>
  <si>
    <t>https://www.assets.signify.com/is/image/Signify/159A1572</t>
  </si>
  <si>
    <t>https://www.assets.signify.com/is/content/Signify/911401733733_EU.pl_PL.PROF.FP</t>
  </si>
  <si>
    <t>911401733743</t>
  </si>
  <si>
    <t>https://www.assets.signify.com/is/content/Signify/911401733743_EU.pl_PL.PROF.FP</t>
  </si>
  <si>
    <t>911401733753</t>
  </si>
  <si>
    <t>https://www.assets.signify.com/is/content/Signify/911401733753_EU.pl_PL.PROF.FP</t>
  </si>
  <si>
    <t>911401733763</t>
  </si>
  <si>
    <t>https://www.assets.signify.com/is/content/Signify/911401733763_EU.pl_PL.PROF.FP</t>
  </si>
  <si>
    <t>911401733773</t>
  </si>
  <si>
    <t>https://www.assets.signify.com/is/image/Signify/159A1577</t>
  </si>
  <si>
    <t>https://www.assets.signify.com/is/content/Signify/911401733773_EU.pl_PL.PROF.FP</t>
  </si>
  <si>
    <t>911401733783</t>
  </si>
  <si>
    <t>https://www.assets.signify.com/is/content/Signify/911401733783_EU.pl_PL.PROF.FP</t>
  </si>
  <si>
    <t>911401733793</t>
  </si>
  <si>
    <t>https://www.assets.signify.com/is/content/Signify/911401733793_EU.pl_PL.PROF.FP</t>
  </si>
  <si>
    <t>911401733803</t>
  </si>
  <si>
    <t>https://www.assets.signify.com/is/content/Signify/911401733803_EU.pl_PL.PROF.FP</t>
  </si>
  <si>
    <t>911401733813</t>
  </si>
  <si>
    <t>https://www.assets.signify.com/is/image/Signify/159A1530</t>
  </si>
  <si>
    <t>https://www.assets.signify.com/is/content/Signify/911401733813_EU.pl_PL.PROF.FP</t>
  </si>
  <si>
    <t>911401733823</t>
  </si>
  <si>
    <t>https://www.assets.signify.com/is/content/Signify/911401733823_EU.pl_PL.PROF.FP</t>
  </si>
  <si>
    <t>911401733833</t>
  </si>
  <si>
    <t>https://www.assets.signify.com/is/content/Signify/911401733833_EU.pl_PL.PROF.FP</t>
  </si>
  <si>
    <t>911401733843</t>
  </si>
  <si>
    <t>https://www.assets.signify.com/is/content/Signify/911401733843_EU.pl_PL.PROF.FP</t>
  </si>
  <si>
    <t>911401733853</t>
  </si>
  <si>
    <t>https://www.assets.signify.com/is/content/Signify/911401733853_EU.pl_PL.PROF.FP</t>
  </si>
  <si>
    <t>911401733863</t>
  </si>
  <si>
    <t>https://www.assets.signify.com/is/content/Signify/911401733863_EU.pl_PL.PROF.FP</t>
  </si>
  <si>
    <t>911401733873</t>
  </si>
  <si>
    <t>https://www.assets.signify.com/is/content/Signify/911401733873_EU.pl_PL.PROF.FP</t>
  </si>
  <si>
    <t>911401733883</t>
  </si>
  <si>
    <t>https://www.assets.signify.com/is/content/Signify/911401733883_EU.pl_PL.PROF.FP</t>
  </si>
  <si>
    <t>911401733893</t>
  </si>
  <si>
    <t>https://www.assets.signify.com/is/content/Signify/911401733893_EU.pl_PL.PROF.FP</t>
  </si>
  <si>
    <t>911401733903</t>
  </si>
  <si>
    <t>https://www.assets.signify.com/is/content/Signify/911401733903_EU.pl_PL.PROF.FP</t>
  </si>
  <si>
    <t>911401733913</t>
  </si>
  <si>
    <t>https://www.assets.signify.com/is/content/Signify/911401733913_EU.pl_PL.PROF.FP</t>
  </si>
  <si>
    <t>911401733923</t>
  </si>
  <si>
    <t>https://www.assets.signify.com/is/content/Signify/911401733923_EU.pl_PL.PROF.FP</t>
  </si>
  <si>
    <t>911401733933</t>
  </si>
  <si>
    <t>https://www.assets.signify.com/is/content/Signify/911401733933_EU.pl_PL.PROF.FP</t>
  </si>
  <si>
    <t>911401733943</t>
  </si>
  <si>
    <t>https://www.assets.signify.com/is/content/Signify/911401733943_EU.pl_PL.PROF.FP</t>
  </si>
  <si>
    <t>911401733953</t>
  </si>
  <si>
    <t>https://www.assets.signify.com/is/content/Signify/911401733953_EU.pl_PL.PROF.FP</t>
  </si>
  <si>
    <t>911401733963</t>
  </si>
  <si>
    <t>https://www.assets.signify.com/is/content/Signify/911401733963_EU.pl_PL.PROF.FP</t>
  </si>
  <si>
    <t>911401733973</t>
  </si>
  <si>
    <t>https://www.assets.signify.com/is/content/Signify/911401733973_EU.pl_PL.PROF.FP</t>
  </si>
  <si>
    <t>911401733983</t>
  </si>
  <si>
    <t>https://www.assets.signify.com/is/content/Signify/911401733983_EU.pl_PL.PROF.FP</t>
  </si>
  <si>
    <t>911401733993</t>
  </si>
  <si>
    <t>https://www.assets.signify.com/is/content/Signify/911401733993_EU.pl_PL.PROF.FP</t>
  </si>
  <si>
    <t>911401734003</t>
  </si>
  <si>
    <t>https://www.assets.signify.com/is/content/Signify/911401734003_EU.pl_PL.PROF.FP</t>
  </si>
  <si>
    <t>911401734013</t>
  </si>
  <si>
    <t>https://www.assets.signify.com/is/content/Signify/911401734013_EU.pl_PL.PROF.FP</t>
  </si>
  <si>
    <t>911401734023</t>
  </si>
  <si>
    <t>https://www.assets.signify.com/is/content/Signify/911401734023_EU.pl_PL.PROF.FP</t>
  </si>
  <si>
    <t>911401734033</t>
  </si>
  <si>
    <t>https://www.assets.signify.com/is/content/Signify/911401734033_EU.pl_PL.PROF.FP</t>
  </si>
  <si>
    <t>911401734043</t>
  </si>
  <si>
    <t>https://www.assets.signify.com/is/content/Signify/911401734043_EU.pl_PL.PROF.FP</t>
  </si>
  <si>
    <t>911401734053</t>
  </si>
  <si>
    <t>https://www.assets.signify.com/is/image/Signify/159A1539</t>
  </si>
  <si>
    <t>https://www.assets.signify.com/is/content/Signify/911401734053_EU.pl_PL.PROF.FP</t>
  </si>
  <si>
    <t>911401734063</t>
  </si>
  <si>
    <t>https://www.assets.signify.com/is/content/Signify/911401734063_EU.pl_PL.PROF.FP</t>
  </si>
  <si>
    <t>911401734073</t>
  </si>
  <si>
    <t>https://www.assets.signify.com/is/content/Signify/911401734073_EU.pl_PL.PROF.FP</t>
  </si>
  <si>
    <t>911401734083</t>
  </si>
  <si>
    <t>https://www.assets.signify.com/is/content/Signify/911401734083_EU.pl_PL.PROF.FP</t>
  </si>
  <si>
    <t>911401734093</t>
  </si>
  <si>
    <t>https://www.assets.signify.com/is/image/Signify/159A1551</t>
  </si>
  <si>
    <t>https://www.assets.signify.com/is/content/Signify/911401734093_EU.pl_PL.PROF.FP</t>
  </si>
  <si>
    <t>911401734103</t>
  </si>
  <si>
    <t>https://www.assets.signify.com/is/content/Signify/911401734103_EU.pl_PL.PROF.FP</t>
  </si>
  <si>
    <t>911401734113</t>
  </si>
  <si>
    <t>https://www.assets.signify.com/is/content/Signify/911401734113_EU.pl_PL.PROF.FP</t>
  </si>
  <si>
    <t>911401734123</t>
  </si>
  <si>
    <t>https://www.assets.signify.com/is/content/Signify/911401734123_EU.pl_PL.PROF.FP</t>
  </si>
  <si>
    <t>911401734133</t>
  </si>
  <si>
    <t>https://www.assets.signify.com/is/image/Signify/159A1497</t>
  </si>
  <si>
    <t>https://www.assets.signify.com/is/content/Signify/911401734133_EU.pl_PL.PROF.FP</t>
  </si>
  <si>
    <t>https://www.assets.signify.com/is/content/Signify/BVP341-MI</t>
  </si>
  <si>
    <t>911401734143</t>
  </si>
  <si>
    <t>https://www.assets.signify.com/is/content/Signify/911401734143_EU.pl_PL.PROF.FP</t>
  </si>
  <si>
    <t>911401734153</t>
  </si>
  <si>
    <t>https://www.assets.signify.com/is/content/Signify/911401734153_EU.pl_PL.PROF.FP</t>
  </si>
  <si>
    <t>911401734163</t>
  </si>
  <si>
    <t>https://www.assets.signify.com/is/content/Signify/911401734163_EU.pl_PL.PROF.FP</t>
  </si>
  <si>
    <t>911401734173</t>
  </si>
  <si>
    <t>https://www.assets.signify.com/is/content/Signify/911401734173_EU.pl_PL.PROF.FP</t>
  </si>
  <si>
    <t>911401734183</t>
  </si>
  <si>
    <t>https://www.assets.signify.com/is/content/Signify/911401734183_EU.pl_PL.PROF.FP</t>
  </si>
  <si>
    <t>911401734193</t>
  </si>
  <si>
    <t>https://www.assets.signify.com/is/content/Signify/911401734193_EU.pl_PL.PROF.FP</t>
  </si>
  <si>
    <t>911401734203</t>
  </si>
  <si>
    <t>https://www.assets.signify.com/is/content/Signify/911401734203_EU.pl_PL.PROF.FP</t>
  </si>
  <si>
    <t>911401734213</t>
  </si>
  <si>
    <t>https://www.assets.signify.com/is/content/Signify/911401734213_EU.pl_PL.PROF.FP</t>
  </si>
  <si>
    <t>911401734223</t>
  </si>
  <si>
    <t>https://www.assets.signify.com/is/content/Signify/911401734223_EU.pl_PL.PROF.FP</t>
  </si>
  <si>
    <t>911401734233</t>
  </si>
  <si>
    <t>https://www.assets.signify.com/is/content/Signify/911401734233_EU.pl_PL.PROF.FP</t>
  </si>
  <si>
    <t>911401734243</t>
  </si>
  <si>
    <t>https://www.assets.signify.com/is/content/Signify/911401734243_EU.pl_PL.PROF.FP</t>
  </si>
  <si>
    <t>911401734253</t>
  </si>
  <si>
    <t>https://www.assets.signify.com/is/content/Signify/911401734253_EU.pl_PL.PROF.FP</t>
  </si>
  <si>
    <t>911401734263</t>
  </si>
  <si>
    <t>https://www.assets.signify.com/is/content/Signify/911401734263_EU.pl_PL.PROF.FP</t>
  </si>
  <si>
    <t>911401734273</t>
  </si>
  <si>
    <t>https://www.assets.signify.com/is/content/Signify/911401734273_EU.pl_PL.PROF.FP</t>
  </si>
  <si>
    <t>911401734283</t>
  </si>
  <si>
    <t>https://www.assets.signify.com/is/content/Signify/911401734283_EU.pl_PL.PROF.FP</t>
  </si>
  <si>
    <t>911401734293</t>
  </si>
  <si>
    <t>https://www.assets.signify.com/is/content/Signify/911401734293_EU.pl_PL.PROF.FP</t>
  </si>
  <si>
    <t>911401734303</t>
  </si>
  <si>
    <t>https://www.assets.signify.com/is/content/Signify/911401734303_EU.pl_PL.PROF.FP</t>
  </si>
  <si>
    <t>911401734313</t>
  </si>
  <si>
    <t>https://www.assets.signify.com/is/content/Signify/911401734313_EU.pl_PL.PROF.FP</t>
  </si>
  <si>
    <t>911401734323</t>
  </si>
  <si>
    <t>https://www.assets.signify.com/is/content/Signify/911401734323_EU.pl_PL.PROF.FP</t>
  </si>
  <si>
    <t>911401734333</t>
  </si>
  <si>
    <t>https://www.assets.signify.com/is/content/Signify/911401734333_EU.pl_PL.PROF.FP</t>
  </si>
  <si>
    <t>911401734343</t>
  </si>
  <si>
    <t>https://www.assets.signify.com/is/content/Signify/911401734343_EU.pl_PL.PROF.FP</t>
  </si>
  <si>
    <t>911401734353</t>
  </si>
  <si>
    <t>https://www.assets.signify.com/is/content/Signify/911401734353_EU.pl_PL.PROF.FP</t>
  </si>
  <si>
    <t>911401734363</t>
  </si>
  <si>
    <t>https://www.assets.signify.com/is/content/Signify/911401734363_EU.pl_PL.PROF.FP</t>
  </si>
  <si>
    <t>911401734373</t>
  </si>
  <si>
    <t>https://www.assets.signify.com/is/image/Signify/159A1509</t>
  </si>
  <si>
    <t>https://www.assets.signify.com/is/content/Signify/911401734373_EU.pl_PL.PROF.FP</t>
  </si>
  <si>
    <t>911401734383</t>
  </si>
  <si>
    <t>https://www.assets.signify.com/is/content/Signify/911401734383_EU.pl_PL.PROF.FP</t>
  </si>
  <si>
    <t>911401734393</t>
  </si>
  <si>
    <t>https://www.assets.signify.com/is/content/Signify/911401734393_EU.pl_PL.PROF.FP</t>
  </si>
  <si>
    <t>911401734403</t>
  </si>
  <si>
    <t>https://www.assets.signify.com/is/content/Signify/911401734403_EU.pl_PL.PROF.FP</t>
  </si>
  <si>
    <t>911401734413</t>
  </si>
  <si>
    <t>https://www.assets.signify.com/is/image/Signify/159A1513</t>
  </si>
  <si>
    <t>https://www.assets.signify.com/is/content/Signify/911401734413_EU.pl_PL.PROF.FP</t>
  </si>
  <si>
    <t>911401734423</t>
  </si>
  <si>
    <t>https://www.assets.signify.com/is/content/Signify/911401734423_EU.pl_PL.PROF.FP</t>
  </si>
  <si>
    <t>911401734433</t>
  </si>
  <si>
    <t>https://www.assets.signify.com/is/content/Signify/911401734433_EU.pl_PL.PROF.FP</t>
  </si>
  <si>
    <t>911401734443</t>
  </si>
  <si>
    <t>https://www.assets.signify.com/is/content/Signify/911401734443_EU.pl_PL.PROF.FP</t>
  </si>
  <si>
    <t>911401734453</t>
  </si>
  <si>
    <t>https://www.assets.signify.com/is/image/Signify/159A1459</t>
  </si>
  <si>
    <t>https://www.assets.signify.com/is/content/Signify/911401734453_EU.pl_PL.PROF.FP</t>
  </si>
  <si>
    <t>911401734463</t>
  </si>
  <si>
    <t>https://www.assets.signify.com/is/content/Signify/911401734463_EU.pl_PL.PROF.FP</t>
  </si>
  <si>
    <t>911401734473</t>
  </si>
  <si>
    <t>https://www.assets.signify.com/is/content/Signify/911401734473_EU.pl_PL.PROF.FP</t>
  </si>
  <si>
    <t>911401734483</t>
  </si>
  <si>
    <t>https://www.assets.signify.com/is/content/Signify/911401734483_EU.pl_PL.PROF.FP</t>
  </si>
  <si>
    <t>911401734493</t>
  </si>
  <si>
    <t>https://www.assets.signify.com/is/content/Signify/911401734493_EU.pl_PL.PROF.FP</t>
  </si>
  <si>
    <t>911401734503</t>
  </si>
  <si>
    <t>https://www.assets.signify.com/is/content/Signify/911401734503_EU.pl_PL.PROF.FP</t>
  </si>
  <si>
    <t>911401734513</t>
  </si>
  <si>
    <t>https://www.assets.signify.com/is/content/Signify/911401734513_EU.pl_PL.PROF.FP</t>
  </si>
  <si>
    <t>911401734523</t>
  </si>
  <si>
    <t>https://www.assets.signify.com/is/content/Signify/911401734523_EU.pl_PL.PROF.FP</t>
  </si>
  <si>
    <t>911401734533</t>
  </si>
  <si>
    <t>https://www.assets.signify.com/is/content/Signify/911401734533_EU.pl_PL.PROF.FP</t>
  </si>
  <si>
    <t>911401734543</t>
  </si>
  <si>
    <t>https://www.assets.signify.com/is/content/Signify/911401734543_EU.pl_PL.PROF.FP</t>
  </si>
  <si>
    <t>911401734553</t>
  </si>
  <si>
    <t>https://www.assets.signify.com/is/content/Signify/911401734553_EU.pl_PL.PROF.FP</t>
  </si>
  <si>
    <t>911401734563</t>
  </si>
  <si>
    <t>https://www.assets.signify.com/is/content/Signify/911401734563_EU.pl_PL.PROF.FP</t>
  </si>
  <si>
    <t>911401734573</t>
  </si>
  <si>
    <t>https://www.assets.signify.com/is/content/Signify/911401734573_EU.pl_PL.PROF.FP</t>
  </si>
  <si>
    <t>911401734583</t>
  </si>
  <si>
    <t>https://www.assets.signify.com/is/content/Signify/911401734583_EU.pl_PL.PROF.FP</t>
  </si>
  <si>
    <t>911401734593</t>
  </si>
  <si>
    <t>https://www.assets.signify.com/is/content/Signify/911401734593_EU.pl_PL.PROF.FP</t>
  </si>
  <si>
    <t>911401734603</t>
  </si>
  <si>
    <t>https://www.assets.signify.com/is/content/Signify/911401734603_EU.pl_PL.PROF.FP</t>
  </si>
  <si>
    <t>911401734613</t>
  </si>
  <si>
    <t>https://www.assets.signify.com/is/content/Signify/911401734613_EU.pl_PL.PROF.FP</t>
  </si>
  <si>
    <t>911401734623</t>
  </si>
  <si>
    <t>https://www.assets.signify.com/is/content/Signify/911401734623_EU.pl_PL.PROF.FP</t>
  </si>
  <si>
    <t>911401734633</t>
  </si>
  <si>
    <t>https://www.assets.signify.com/is/content/Signify/911401734633_EU.pl_PL.PROF.FP</t>
  </si>
  <si>
    <t>911401734643</t>
  </si>
  <si>
    <t>https://www.assets.signify.com/is/content/Signify/911401734643_EU.pl_PL.PROF.FP</t>
  </si>
  <si>
    <t>911401734653</t>
  </si>
  <si>
    <t>https://www.assets.signify.com/is/content/Signify/911401734653_EU.pl_PL.PROF.FP</t>
  </si>
  <si>
    <t>911401734663</t>
  </si>
  <si>
    <t>https://www.assets.signify.com/is/content/Signify/911401734663_EU.pl_PL.PROF.FP</t>
  </si>
  <si>
    <t>911401734673</t>
  </si>
  <si>
    <t>https://www.assets.signify.com/is/content/Signify/911401734673_EU.pl_PL.PROF.FP</t>
  </si>
  <si>
    <t>911401734683</t>
  </si>
  <si>
    <t>https://www.assets.signify.com/is/content/Signify/911401734683_EU.pl_PL.PROF.FP</t>
  </si>
  <si>
    <t>911401734693</t>
  </si>
  <si>
    <t>https://www.assets.signify.com/is/image/Signify/159A1465</t>
  </si>
  <si>
    <t>https://www.assets.signify.com/is/content/Signify/911401734693_EU.pl_PL.PROF.FP</t>
  </si>
  <si>
    <t>911401734703</t>
  </si>
  <si>
    <t>https://www.assets.signify.com/is/content/Signify/911401734703_EU.pl_PL.PROF.FP</t>
  </si>
  <si>
    <t>911401734713</t>
  </si>
  <si>
    <t>https://www.assets.signify.com/is/content/Signify/911401734713_EU.pl_PL.PROF.FP</t>
  </si>
  <si>
    <t>911401734723</t>
  </si>
  <si>
    <t>https://www.assets.signify.com/is/content/Signify/911401734723_EU.pl_PL.PROF.FP</t>
  </si>
  <si>
    <t>911401734733</t>
  </si>
  <si>
    <t>https://www.assets.signify.com/is/image/Signify/159A1468</t>
  </si>
  <si>
    <t>https://www.assets.signify.com/is/content/Signify/911401734733_EU.pl_PL.PROF.FP</t>
  </si>
  <si>
    <t>911401734743</t>
  </si>
  <si>
    <t>https://www.assets.signify.com/is/content/Signify/911401734743_EU.pl_PL.PROF.FP</t>
  </si>
  <si>
    <t>911401734753</t>
  </si>
  <si>
    <t>https://www.assets.signify.com/is/content/Signify/911401734753_EU.pl_PL.PROF.FP</t>
  </si>
  <si>
    <t>911401734763</t>
  </si>
  <si>
    <t>https://www.assets.signify.com/is/content/Signify/911401734763_EU.pl_PL.PROF.FP</t>
  </si>
  <si>
    <t>911401734773</t>
  </si>
  <si>
    <t>https://www.assets.signify.com/is/image/Signify/159A1425</t>
  </si>
  <si>
    <t>https://www.assets.signify.com/is/content/Signify/911401734773_EU.pl_PL.PROF.FP</t>
  </si>
  <si>
    <t>911401734783</t>
  </si>
  <si>
    <t>https://www.assets.signify.com/is/content/Signify/911401734783_EU.pl_PL.PROF.FP</t>
  </si>
  <si>
    <t>911401734793</t>
  </si>
  <si>
    <t>https://www.assets.signify.com/is/content/Signify/911401734793_EU.pl_PL.PROF.FP</t>
  </si>
  <si>
    <t>911401734803</t>
  </si>
  <si>
    <t>https://www.assets.signify.com/is/content/Signify/911401734803_EU.pl_PL.PROF.FP</t>
  </si>
  <si>
    <t>911401734813</t>
  </si>
  <si>
    <t>https://www.assets.signify.com/is/content/Signify/911401734813_EU.pl_PL.PROF.FP</t>
  </si>
  <si>
    <t>911401734823</t>
  </si>
  <si>
    <t>https://www.assets.signify.com/is/content/Signify/911401734823_EU.pl_PL.PROF.FP</t>
  </si>
  <si>
    <t>911401734833</t>
  </si>
  <si>
    <t>https://www.assets.signify.com/is/content/Signify/911401734833_EU.pl_PL.PROF.FP</t>
  </si>
  <si>
    <t>911401734843</t>
  </si>
  <si>
    <t>https://www.assets.signify.com/is/content/Signify/911401734843_EU.pl_PL.PROF.FP</t>
  </si>
  <si>
    <t>911401734853</t>
  </si>
  <si>
    <t>https://www.assets.signify.com/is/content/Signify/911401734853_EU.pl_PL.PROF.FP</t>
  </si>
  <si>
    <t>911401734863</t>
  </si>
  <si>
    <t>https://www.assets.signify.com/is/content/Signify/911401734863_EU.pl_PL.PROF.FP</t>
  </si>
  <si>
    <t>911401734873</t>
  </si>
  <si>
    <t>https://www.assets.signify.com/is/content/Signify/911401734873_EU.pl_PL.PROF.FP</t>
  </si>
  <si>
    <t>911401734883</t>
  </si>
  <si>
    <t>https://www.assets.signify.com/is/content/Signify/911401734883_EU.pl_PL.PROF.FP</t>
  </si>
  <si>
    <t>911401734893</t>
  </si>
  <si>
    <t>https://www.assets.signify.com/is/content/Signify/911401734893_EU.pl_PL.PROF.FP</t>
  </si>
  <si>
    <t>911401734903</t>
  </si>
  <si>
    <t>https://www.assets.signify.com/is/content/Signify/911401734903_EU.pl_PL.PROF.FP</t>
  </si>
  <si>
    <t>911401734913</t>
  </si>
  <si>
    <t>https://www.assets.signify.com/is/content/Signify/911401734913_EU.pl_PL.PROF.FP</t>
  </si>
  <si>
    <t>911401734923</t>
  </si>
  <si>
    <t>https://www.assets.signify.com/is/content/Signify/911401734923_EU.pl_PL.PROF.FP</t>
  </si>
  <si>
    <t>911401734933</t>
  </si>
  <si>
    <t>https://www.assets.signify.com/is/content/Signify/911401734933_EU.pl_PL.PROF.FP</t>
  </si>
  <si>
    <t>911401734943</t>
  </si>
  <si>
    <t>https://www.assets.signify.com/is/content/Signify/911401734943_EU.pl_PL.PROF.FP</t>
  </si>
  <si>
    <t>911401734953</t>
  </si>
  <si>
    <t>https://www.assets.signify.com/is/content/Signify/911401734953_EU.pl_PL.PROF.FP</t>
  </si>
  <si>
    <t>911401734963</t>
  </si>
  <si>
    <t>https://www.assets.signify.com/is/content/Signify/911401734963_EU.pl_PL.PROF.FP</t>
  </si>
  <si>
    <t>911401734973</t>
  </si>
  <si>
    <t>https://www.assets.signify.com/is/content/Signify/911401734973_EU.pl_PL.PROF.FP</t>
  </si>
  <si>
    <t>911401734983</t>
  </si>
  <si>
    <t>https://www.assets.signify.com/is/content/Signify/911401734983_EU.pl_PL.PROF.FP</t>
  </si>
  <si>
    <t>911401734993</t>
  </si>
  <si>
    <t>https://www.assets.signify.com/is/content/Signify/911401734993_EU.pl_PL.PROF.FP</t>
  </si>
  <si>
    <t>911401735003</t>
  </si>
  <si>
    <t>https://www.assets.signify.com/is/content/Signify/911401735003_EU.pl_PL.PROF.FP</t>
  </si>
  <si>
    <t>911401735013</t>
  </si>
  <si>
    <t>https://www.assets.signify.com/is/image/Signify/159A1435</t>
  </si>
  <si>
    <t>https://www.assets.signify.com/is/content/Signify/911401735013_EU.pl_PL.PROF.FP</t>
  </si>
  <si>
    <t>911401735023</t>
  </si>
  <si>
    <t>https://www.assets.signify.com/is/content/Signify/911401735023_EU.pl_PL.PROF.FP</t>
  </si>
  <si>
    <t>911401735033</t>
  </si>
  <si>
    <t>https://www.assets.signify.com/is/content/Signify/911401735033_EU.pl_PL.PROF.FP</t>
  </si>
  <si>
    <t>911401735043</t>
  </si>
  <si>
    <t>https://www.assets.signify.com/is/content/Signify/911401735043_EU.pl_PL.PROF.FP</t>
  </si>
  <si>
    <t>911401735053</t>
  </si>
  <si>
    <t>https://www.assets.signify.com/is/image/Signify/159A1440</t>
  </si>
  <si>
    <t>https://www.assets.signify.com/is/content/Signify/911401735053_EU.pl_PL.PROF.FP</t>
  </si>
  <si>
    <t>911401735063</t>
  </si>
  <si>
    <t>https://www.assets.signify.com/is/content/Signify/911401735063_EU.pl_PL.PROF.FP</t>
  </si>
  <si>
    <t>911401735073</t>
  </si>
  <si>
    <t>https://www.assets.signify.com/is/content/Signify/911401735073_EU.pl_PL.PROF.FP</t>
  </si>
  <si>
    <t>911401735083</t>
  </si>
  <si>
    <t>https://www.assets.signify.com/is/content/Signify/911401735083_EU.pl_PL.PROF.FP</t>
  </si>
  <si>
    <t>911401735093</t>
  </si>
  <si>
    <t>https://www.assets.signify.com/is/image/Signify/159A1381</t>
  </si>
  <si>
    <t>https://www.assets.signify.com/is/content/Signify/911401735093_EU.pl_PL.PROF.FP</t>
  </si>
  <si>
    <t>https://www.assets.signify.com/is/content/Signify/BVP342-MI</t>
  </si>
  <si>
    <t>911401735103</t>
  </si>
  <si>
    <t>https://www.assets.signify.com/is/content/Signify/911401735103_EU.pl_PL.PROF.FP</t>
  </si>
  <si>
    <t>911401735113</t>
  </si>
  <si>
    <t>https://www.assets.signify.com/is/content/Signify/911401735113_EU.pl_PL.PROF.FP</t>
  </si>
  <si>
    <t>911401735123</t>
  </si>
  <si>
    <t>https://www.assets.signify.com/is/content/Signify/911401735123_EU.pl_PL.PROF.FP</t>
  </si>
  <si>
    <t>911401735132</t>
  </si>
  <si>
    <t>https://www.assets.signify.com/is/image/Signify/PILA%20Wallmount%20OVAL</t>
  </si>
  <si>
    <t>https://partnerportal.pl/wp-content/uploads/2025/08/PILA-WL007C-LED13S-840-PSU-OVL-WH.pdf</t>
  </si>
  <si>
    <t>911401735133</t>
  </si>
  <si>
    <t>https://www.assets.signify.com/is/content/Signify/911401735133_EU.pl_PL.PROF.FP</t>
  </si>
  <si>
    <t>911401735142</t>
  </si>
  <si>
    <t>https://www.assets.signify.com/is/image/Signify/Wallmount_round_MDU</t>
  </si>
  <si>
    <t>https://partnerportal.pl/wp-content/uploads/2025/08/PILA-WL007C-LED13S-840-PSU-RND-MDU-WH.pdf</t>
  </si>
  <si>
    <t>911401735143</t>
  </si>
  <si>
    <t>https://www.assets.signify.com/is/content/Signify/911401735143_EU.pl_PL.PROF.FP</t>
  </si>
  <si>
    <t>911401735152</t>
  </si>
  <si>
    <t>https://www.assets.signify.com/is/image/Signify/batten</t>
  </si>
  <si>
    <t>https://partnerportal.pl/wp-content/uploads/2025/08/PILA-BN007C-LED30S-840-L1200.pdf</t>
  </si>
  <si>
    <t>911401735153</t>
  </si>
  <si>
    <t>https://www.assets.signify.com/is/content/Signify/911401735153_EU.pl_PL.PROF.FP</t>
  </si>
  <si>
    <t>911401735163</t>
  </si>
  <si>
    <t>https://www.assets.signify.com/is/content/Signify/911401735163_EU.pl_PL.PROF.FP</t>
  </si>
  <si>
    <t>911401735173</t>
  </si>
  <si>
    <t>https://www.assets.signify.com/is/content/Signify/911401735173_EU.pl_PL.PROF.FP</t>
  </si>
  <si>
    <t>911401735183</t>
  </si>
  <si>
    <t>https://www.assets.signify.com/is/content/Signify/911401735183_EU.pl_PL.PROF.FP</t>
  </si>
  <si>
    <t>911401735193</t>
  </si>
  <si>
    <t>https://www.assets.signify.com/is/content/Signify/911401735193_EU.pl_PL.PROF.FP</t>
  </si>
  <si>
    <t>911401735203</t>
  </si>
  <si>
    <t>https://www.assets.signify.com/is/content/Signify/911401735203_EU.pl_PL.PROF.FP</t>
  </si>
  <si>
    <t>911401735213</t>
  </si>
  <si>
    <t>https://www.assets.signify.com/is/content/Signify/911401735213_EU.pl_PL.PROF.FP</t>
  </si>
  <si>
    <t>911401735223</t>
  </si>
  <si>
    <t>https://www.assets.signify.com/is/content/Signify/911401735223_EU.pl_PL.PROF.FP</t>
  </si>
  <si>
    <t>911401735233</t>
  </si>
  <si>
    <t>https://www.assets.signify.com/is/content/Signify/911401735233_EU.pl_PL.PROF.FP</t>
  </si>
  <si>
    <t>911401735243</t>
  </si>
  <si>
    <t>https://www.assets.signify.com/is/content/Signify/911401735243_EU.pl_PL.PROF.FP</t>
  </si>
  <si>
    <t>911401735253</t>
  </si>
  <si>
    <t>https://www.assets.signify.com/is/content/Signify/911401735253_EU.pl_PL.PROF.FP</t>
  </si>
  <si>
    <t>911401735263</t>
  </si>
  <si>
    <t>https://www.assets.signify.com/is/content/Signify/911401735263_EU.pl_PL.PROF.FP</t>
  </si>
  <si>
    <t>911401735273</t>
  </si>
  <si>
    <t>https://www.assets.signify.com/is/content/Signify/911401735273_EU.pl_PL.PROF.FP</t>
  </si>
  <si>
    <t>911401735283</t>
  </si>
  <si>
    <t>https://www.assets.signify.com/is/content/Signify/911401735283_EU.pl_PL.PROF.FP</t>
  </si>
  <si>
    <t>911401735293</t>
  </si>
  <si>
    <t>https://www.assets.signify.com/is/content/Signify/911401735293_EU.pl_PL.PROF.FP</t>
  </si>
  <si>
    <t>911401735303</t>
  </si>
  <si>
    <t>https://www.assets.signify.com/is/content/Signify/911401735303_EU.pl_PL.PROF.FP</t>
  </si>
  <si>
    <t>911401735313</t>
  </si>
  <si>
    <t>https://www.assets.signify.com/is/content/Signify/911401735313_EU.pl_PL.PROF.FP</t>
  </si>
  <si>
    <t>911401735323</t>
  </si>
  <si>
    <t>https://www.assets.signify.com/is/content/Signify/911401735323_EU.pl_PL.PROF.FP</t>
  </si>
  <si>
    <t>911401735333</t>
  </si>
  <si>
    <t>https://www.assets.signify.com/is/image/Signify/159A1390</t>
  </si>
  <si>
    <t>https://www.assets.signify.com/is/content/Signify/911401735333_EU.pl_PL.PROF.FP</t>
  </si>
  <si>
    <t>911401735343</t>
  </si>
  <si>
    <t>https://www.assets.signify.com/is/content/Signify/911401735343_EU.pl_PL.PROF.FP</t>
  </si>
  <si>
    <t>911401735353</t>
  </si>
  <si>
    <t>https://www.assets.signify.com/is/content/Signify/911401735353_EU.pl_PL.PROF.FP</t>
  </si>
  <si>
    <t>911401735363</t>
  </si>
  <si>
    <t>https://www.assets.signify.com/is/content/Signify/911401735363_EU.pl_PL.PROF.FP</t>
  </si>
  <si>
    <t>911401735373</t>
  </si>
  <si>
    <t>https://www.assets.signify.com/is/image/Signify/159A1398</t>
  </si>
  <si>
    <t>https://www.assets.signify.com/is/content/Signify/911401735373_EU.pl_PL.PROF.FP</t>
  </si>
  <si>
    <t>911401735383</t>
  </si>
  <si>
    <t>https://www.assets.signify.com/is/content/Signify/911401735383_EU.pl_PL.PROF.FP</t>
  </si>
  <si>
    <t>911401735393</t>
  </si>
  <si>
    <t>https://www.assets.signify.com/is/content/Signify/911401735393_EU.pl_PL.PROF.FP</t>
  </si>
  <si>
    <t>911401735403</t>
  </si>
  <si>
    <t>https://www.assets.signify.com/is/content/Signify/911401735403_EU.pl_PL.PROF.FP</t>
  </si>
  <si>
    <t>911401735413</t>
  </si>
  <si>
    <t>https://www.assets.signify.com/is/image/Signify/159A1330</t>
  </si>
  <si>
    <t>https://www.assets.signify.com/is/content/Signify/911401735413_EU.pl_PL.PROF.FP</t>
  </si>
  <si>
    <t>911401735423</t>
  </si>
  <si>
    <t>https://www.assets.signify.com/is/content/Signify/911401735423_EU.pl_PL.PROF.FP</t>
  </si>
  <si>
    <t>911401735433</t>
  </si>
  <si>
    <t>https://www.assets.signify.com/is/content/Signify/911401735433_EU.pl_PL.PROF.FP</t>
  </si>
  <si>
    <t>911401735443</t>
  </si>
  <si>
    <t>https://www.assets.signify.com/is/content/Signify/911401735443_EU.pl_PL.PROF.FP</t>
  </si>
  <si>
    <t>911401735453</t>
  </si>
  <si>
    <t>https://www.assets.signify.com/is/content/Signify/911401735453_EU.pl_PL.PROF.FP</t>
  </si>
  <si>
    <t>911401735463</t>
  </si>
  <si>
    <t>https://www.assets.signify.com/is/content/Signify/911401735463_EU.pl_PL.PROF.FP</t>
  </si>
  <si>
    <t>911401735473</t>
  </si>
  <si>
    <t>https://www.assets.signify.com/is/content/Signify/911401735473_EU.pl_PL.PROF.FP</t>
  </si>
  <si>
    <t>911401735483</t>
  </si>
  <si>
    <t>https://www.assets.signify.com/is/content/Signify/911401735483_EU.pl_PL.PROF.FP</t>
  </si>
  <si>
    <t>911401735493</t>
  </si>
  <si>
    <t>https://www.assets.signify.com/is/content/Signify/911401735493_EU.pl_PL.PROF.FP</t>
  </si>
  <si>
    <t>911401735502</t>
  </si>
  <si>
    <t>https://www.assets.signify.com/is/content/Signify/911401735502_EU.pl_PL.PROF.FP</t>
  </si>
  <si>
    <t>911401735503</t>
  </si>
  <si>
    <t>https://www.assets.signify.com/is/content/Signify/911401735503_EU.pl_PL.PROF.FP</t>
  </si>
  <si>
    <t>911401735513</t>
  </si>
  <si>
    <t>https://www.assets.signify.com/is/content/Signify/911401735513_EU.pl_PL.PROF.FP</t>
  </si>
  <si>
    <t>911401735522</t>
  </si>
  <si>
    <t>https://www.assets.signify.com/is/content/Signify/911401735522_EU.pl_PL.PROF.FP</t>
  </si>
  <si>
    <t>911401735523</t>
  </si>
  <si>
    <t>https://www.assets.signify.com/is/content/Signify/911401735523_EU.pl_PL.PROF.FP</t>
  </si>
  <si>
    <t>911401735532</t>
  </si>
  <si>
    <t>https://www.assets.signify.com/is/content/Signify/911401735532_EU.pl_PL.PROF.FP</t>
  </si>
  <si>
    <t>911401735533</t>
  </si>
  <si>
    <t>https://www.assets.signify.com/is/content/Signify/911401735533_EU.pl_PL.PROF.FP</t>
  </si>
  <si>
    <t>911401735542</t>
  </si>
  <si>
    <t>https://www.assets.signify.com/is/content/Signify/911401735542_EU.pl_PL.PROF.FP</t>
  </si>
  <si>
    <t>911401735543</t>
  </si>
  <si>
    <t>https://www.assets.signify.com/is/content/Signify/911401735543_EU.pl_PL.PROF.FP</t>
  </si>
  <si>
    <t>911401735552</t>
  </si>
  <si>
    <t>https://www.assets.signify.com/is/content/Signify/911401735552_EU.pl_PL.PROF.FP</t>
  </si>
  <si>
    <t>911401735553</t>
  </si>
  <si>
    <t>https://www.assets.signify.com/is/content/Signify/911401735553_EU.pl_PL.PROF.FP</t>
  </si>
  <si>
    <t>911401735563</t>
  </si>
  <si>
    <t>https://www.assets.signify.com/is/content/Signify/911401735563_EU.pl_PL.PROF.FP</t>
  </si>
  <si>
    <t>911401735573</t>
  </si>
  <si>
    <t>https://www.assets.signify.com/is/content/Signify/911401735573_EU.pl_PL.PROF.FP</t>
  </si>
  <si>
    <t>911401735583</t>
  </si>
  <si>
    <t>https://www.assets.signify.com/is/content/Signify/911401735583_EU.pl_PL.PROF.FP</t>
  </si>
  <si>
    <t>911401735593</t>
  </si>
  <si>
    <t>https://www.assets.signify.com/is/content/Signify/911401735593_EU.pl_PL.PROF.FP</t>
  </si>
  <si>
    <t>911401735603</t>
  </si>
  <si>
    <t>https://www.assets.signify.com/is/content/Signify/911401735603_EU.pl_PL.PROF.FP</t>
  </si>
  <si>
    <t>911401735613</t>
  </si>
  <si>
    <t>https://www.assets.signify.com/is/content/Signify/911401735613_EU.pl_PL.PROF.FP</t>
  </si>
  <si>
    <t>911401735623</t>
  </si>
  <si>
    <t>https://www.assets.signify.com/is/content/Signify/911401735623_EU.pl_PL.PROF.FP</t>
  </si>
  <si>
    <t>911401735633</t>
  </si>
  <si>
    <t>https://www.assets.signify.com/is/content/Signify/911401735633_EU.pl_PL.PROF.FP</t>
  </si>
  <si>
    <t>911401735643</t>
  </si>
  <si>
    <t>https://www.assets.signify.com/is/content/Signify/911401735643_EU.pl_PL.PROF.FP</t>
  </si>
  <si>
    <t>911401735653</t>
  </si>
  <si>
    <t>https://www.assets.signify.com/is/image/Signify/159A1339</t>
  </si>
  <si>
    <t>https://www.assets.signify.com/is/content/Signify/911401735653_EU.pl_PL.PROF.FP</t>
  </si>
  <si>
    <t>911401735663</t>
  </si>
  <si>
    <t>https://www.assets.signify.com/is/content/Signify/911401735663_EU.pl_PL.PROF.FP</t>
  </si>
  <si>
    <t>911401735673</t>
  </si>
  <si>
    <t>https://www.assets.signify.com/is/content/Signify/911401735673_EU.pl_PL.PROF.FP</t>
  </si>
  <si>
    <t>911401735683</t>
  </si>
  <si>
    <t>https://www.assets.signify.com/is/content/Signify/911401735683_EU.pl_PL.PROF.FP</t>
  </si>
  <si>
    <t>911401735693</t>
  </si>
  <si>
    <t>https://www.assets.signify.com/is/image/Signify/159A1345</t>
  </si>
  <si>
    <t>https://www.assets.signify.com/is/content/Signify/911401735693_EU.pl_PL.PROF.FP</t>
  </si>
  <si>
    <t>911401735703</t>
  </si>
  <si>
    <t>https://www.assets.signify.com/is/content/Signify/911401735703_EU.pl_PL.PROF.FP</t>
  </si>
  <si>
    <t>911401735713</t>
  </si>
  <si>
    <t>https://www.assets.signify.com/is/content/Signify/911401735713_EU.pl_PL.PROF.FP</t>
  </si>
  <si>
    <t>911401735723</t>
  </si>
  <si>
    <t>https://www.assets.signify.com/is/content/Signify/911401735723_EU.pl_PL.PROF.FP</t>
  </si>
  <si>
    <t>911401735763</t>
  </si>
  <si>
    <t>https://www.assets.signify.com/is/image/Signify/159A1066</t>
  </si>
  <si>
    <t>https://www.assets.signify.com/is/content/Signify/911401735763_EU.pl_PL.PROF.FP</t>
  </si>
  <si>
    <t>911401735772</t>
  </si>
  <si>
    <t>https://www.assets.signify.com/is/image/Signify/waterproof</t>
  </si>
  <si>
    <t>https://partnerportal.pl/wp-content/uploads/2025/08/PILA-WT007C-LED34S-840-PSU-L1200.pdf</t>
  </si>
  <si>
    <t>911401735782</t>
  </si>
  <si>
    <t>https://partnerportal.pl/wp-content/uploads/2025/08/PILA-WT007C-LED54S-840-PSU-L1500.pdf</t>
  </si>
  <si>
    <t>911401735853</t>
  </si>
  <si>
    <t>https://www.assets.signify.com/is/image/Signify/159A1140</t>
  </si>
  <si>
    <t>https://www.assets.signify.com/is/content/Signify/911401735853_EU.pl_PL.PROF.FP</t>
  </si>
  <si>
    <t>911401735863</t>
  </si>
  <si>
    <t>https://www.assets.signify.com/is/content/Signify/911401735863_EU.pl_PL.PROF.FP</t>
  </si>
  <si>
    <t>911401735873</t>
  </si>
  <si>
    <t>https://www.assets.signify.com/is/content/Signify/911401735873_EU.pl_PL.PROF.FP</t>
  </si>
  <si>
    <t>911401735883</t>
  </si>
  <si>
    <t>https://www.assets.signify.com/is/content/Signify/911401735883_EU.pl_PL.PROF.FP</t>
  </si>
  <si>
    <t>911401735893</t>
  </si>
  <si>
    <t>https://www.assets.signify.com/is/content/Signify/911401735893_EU.pl_PL.PROF.FP</t>
  </si>
  <si>
    <t>911401735903</t>
  </si>
  <si>
    <t>https://www.assets.signify.com/is/content/Signify/911401735903_EU.pl_PL.PROF.FP</t>
  </si>
  <si>
    <t>911401735913</t>
  </si>
  <si>
    <t>https://www.assets.signify.com/is/content/Signify/911401735913_EU.pl_PL.PROF.FP</t>
  </si>
  <si>
    <t>911401735923</t>
  </si>
  <si>
    <t>https://www.assets.signify.com/is/content/Signify/911401735923_EU.pl_PL.PROF.FP</t>
  </si>
  <si>
    <t>911401735933</t>
  </si>
  <si>
    <t>https://www.assets.signify.com/is/content/Signify/911401735933_EU.pl_PL.PROF.FP</t>
  </si>
  <si>
    <t>911401735943</t>
  </si>
  <si>
    <t>https://www.assets.signify.com/is/content/Signify/911401735943_EU.pl_PL.PROF.FP</t>
  </si>
  <si>
    <t>911401735953</t>
  </si>
  <si>
    <t>https://www.assets.signify.com/is/content/Signify/911401735953_EU.pl_PL.PROF.FP</t>
  </si>
  <si>
    <t>911401735963</t>
  </si>
  <si>
    <t>https://www.assets.signify.com/is/content/Signify/911401735963_EU.pl_PL.PROF.FP</t>
  </si>
  <si>
    <t>911401735983</t>
  </si>
  <si>
    <t>https://www.assets.signify.com/is/content/Signify/911401735983_EU.pl_PL.PROF.FP</t>
  </si>
  <si>
    <t>911401735993</t>
  </si>
  <si>
    <t>https://www.assets.signify.com/is/content/Signify/911401735993_EU.pl_PL.PROF.FP</t>
  </si>
  <si>
    <t>911401736003</t>
  </si>
  <si>
    <t>https://www.assets.signify.com/is/content/Signify/911401736003_EU.pl_PL.PROF.FP</t>
  </si>
  <si>
    <t>911401736013</t>
  </si>
  <si>
    <t>https://www.assets.signify.com/is/content/Signify/911401736013_EU.pl_PL.PROF.FP</t>
  </si>
  <si>
    <t>911401736023</t>
  </si>
  <si>
    <t>https://www.assets.signify.com/is/content/Signify/911401736023_EU.pl_PL.PROF.FP</t>
  </si>
  <si>
    <t>911401736033</t>
  </si>
  <si>
    <t>https://www.assets.signify.com/is/content/Signify/911401736033_EU.pl_PL.PROF.FP</t>
  </si>
  <si>
    <t>911401736043</t>
  </si>
  <si>
    <t>https://www.assets.signify.com/is/content/Signify/911401736043_EU.pl_PL.PROF.FP</t>
  </si>
  <si>
    <t>911401736053</t>
  </si>
  <si>
    <t>https://www.assets.signify.com/is/content/Signify/911401736053_EU.pl_PL.PROF.FP</t>
  </si>
  <si>
    <t>911401736063</t>
  </si>
  <si>
    <t>https://www.assets.signify.com/is/content/Signify/911401736063_EU.pl_PL.PROF.FP</t>
  </si>
  <si>
    <t>911401736073</t>
  </si>
  <si>
    <t>https://www.assets.signify.com/is/content/Signify/911401736073_EU.pl_PL.PROF.FP</t>
  </si>
  <si>
    <t>911401736083</t>
  </si>
  <si>
    <t>https://www.assets.signify.com/is/content/Signify/911401736083_EU.pl_PL.PROF.FP</t>
  </si>
  <si>
    <t>911401736093</t>
  </si>
  <si>
    <t>https://www.assets.signify.com/is/content/Signify/911401736093_EU.pl_PL.PROF.FP</t>
  </si>
  <si>
    <t>911401736103</t>
  </si>
  <si>
    <t>https://www.assets.signify.com/is/content/Signify/911401736103_EU.pl_PL.PROF.FP</t>
  </si>
  <si>
    <t>911401736113</t>
  </si>
  <si>
    <t>https://www.assets.signify.com/is/content/Signify/911401736113_EU.pl_PL.PROF.FP</t>
  </si>
  <si>
    <t>911401736123</t>
  </si>
  <si>
    <t>https://www.assets.signify.com/is/content/Signify/911401736123_EU.pl_PL.PROF.FP</t>
  </si>
  <si>
    <t>911401736133</t>
  </si>
  <si>
    <t>https://www.assets.signify.com/is/content/Signify/911401736133_EU.pl_PL.PROF.FP</t>
  </si>
  <si>
    <t>911401736143</t>
  </si>
  <si>
    <t>https://www.assets.signify.com/is/content/Signify/911401736143_EU.pl_PL.PROF.FP</t>
  </si>
  <si>
    <t>911401736153</t>
  </si>
  <si>
    <t>https://www.assets.signify.com/is/content/Signify/911401736153_EU.pl_PL.PROF.FP</t>
  </si>
  <si>
    <t>911401736163</t>
  </si>
  <si>
    <t>https://www.assets.signify.com/is/content/Signify/911401736163_EU.pl_PL.PROF.FP</t>
  </si>
  <si>
    <t>911401736173</t>
  </si>
  <si>
    <t>https://www.assets.signify.com/is/content/Signify/911401736173_EU.pl_PL.PROF.FP</t>
  </si>
  <si>
    <t>911401736183</t>
  </si>
  <si>
    <t>https://www.assets.signify.com/is/content/Signify/911401736183_EU.pl_PL.PROF.FP</t>
  </si>
  <si>
    <t>911401736193</t>
  </si>
  <si>
    <t>https://www.assets.signify.com/is/content/Signify/911401736193_EU.pl_PL.PROF.FP</t>
  </si>
  <si>
    <t>911401736203</t>
  </si>
  <si>
    <t>https://www.assets.signify.com/is/content/Signify/911401736203_EU.pl_PL.PROF.FP</t>
  </si>
  <si>
    <t>911401736213</t>
  </si>
  <si>
    <t>https://www.assets.signify.com/is/content/Signify/911401736213_EU.pl_PL.PROF.FP</t>
  </si>
  <si>
    <t>911401736223</t>
  </si>
  <si>
    <t>https://www.assets.signify.com/is/content/Signify/911401736223_EU.pl_PL.PROF.FP</t>
  </si>
  <si>
    <t>911401736233</t>
  </si>
  <si>
    <t>https://www.assets.signify.com/is/content/Signify/911401736233_EU.pl_PL.PROF.FP</t>
  </si>
  <si>
    <t>911401736243</t>
  </si>
  <si>
    <t>https://www.assets.signify.com/is/content/Signify/911401736243_EU.pl_PL.PROF.FP</t>
  </si>
  <si>
    <t>911401736253</t>
  </si>
  <si>
    <t>https://www.assets.signify.com/is/content/Signify/911401736253_EU.pl_PL.PROF.FP</t>
  </si>
  <si>
    <t>911401736263</t>
  </si>
  <si>
    <t>https://www.assets.signify.com/is/content/Signify/911401736263_EU.pl_PL.PROF.FP</t>
  </si>
  <si>
    <t>911401736313</t>
  </si>
  <si>
    <t>https://www.assets.signify.com/is/image/Signify/159A1074</t>
  </si>
  <si>
    <t>911401736353</t>
  </si>
  <si>
    <t>911401736373</t>
  </si>
  <si>
    <t>https://www.assets.signify.com/is/content/Signify/911401736373_EU.pl_PL.PROF.FP</t>
  </si>
  <si>
    <t>911401736393</t>
  </si>
  <si>
    <t>911401736473</t>
  </si>
  <si>
    <t>https://www.assets.signify.com/is/content/Signify/911401736473_EU.pl_PL.PROF.FP</t>
  </si>
  <si>
    <t>911401736493</t>
  </si>
  <si>
    <t>https://www.assets.signify.com/is/content/Signify/911401736493_EU.pl_PL.PROF.FP</t>
  </si>
  <si>
    <t>911401736513</t>
  </si>
  <si>
    <t>https://www.assets.signify.com/is/content/Signify/911401736513_EU.pl_PL.PROF.FP</t>
  </si>
  <si>
    <t>911401736533</t>
  </si>
  <si>
    <t>https://www.assets.signify.com/is/content/Signify/911401736533_EU.pl_PL.PROF.FP</t>
  </si>
  <si>
    <t>911401736553</t>
  </si>
  <si>
    <t>https://www.assets.signify.com/is/content/Signify/911401736553_EU.pl_PL.PROF.FP</t>
  </si>
  <si>
    <t>911401736633</t>
  </si>
  <si>
    <t>https://www.assets.signify.com/is/content/Signify/911401736633_EU.pl_PL.PROF.FP</t>
  </si>
  <si>
    <t>911401736673</t>
  </si>
  <si>
    <t>911401736693</t>
  </si>
  <si>
    <t>https://www.assets.signify.com/is/content/Signify/911401736693_EU.pl_PL.PROF.FP</t>
  </si>
  <si>
    <t>911401736713</t>
  </si>
  <si>
    <t>https://www.assets.signify.com/is/content/Signify/911401736713_EU.pl_PL.PROF.FP</t>
  </si>
  <si>
    <t>911401736723</t>
  </si>
  <si>
    <t>https://www.assets.signify.com/is/content/Signify/911401736723_EU.pl_PL.PROF.FP</t>
  </si>
  <si>
    <t>911401736793</t>
  </si>
  <si>
    <t>https://www.assets.signify.com/is/image/Signify/159A0984</t>
  </si>
  <si>
    <t>https://www.assets.signify.com/is/content/Signify/911401736793_EU.pl_PL.PROF.FP</t>
  </si>
  <si>
    <t>911401736823</t>
  </si>
  <si>
    <t>https://www.assets.signify.com/is/content/Signify/911401736823_EU.pl_PL.PROF.FP</t>
  </si>
  <si>
    <t>911401736833</t>
  </si>
  <si>
    <t>https://www.assets.signify.com/is/content/Signify/911401736833_EU.pl_PL.PROF.FP</t>
  </si>
  <si>
    <t>911401736973</t>
  </si>
  <si>
    <t>https://www.assets.signify.com/is/content/Signify/911401736973_EU.pl_PL.PROF.FP</t>
  </si>
  <si>
    <t>911401737033</t>
  </si>
  <si>
    <t>https://www.assets.signify.com/is/content/Signify/911401737033_EU.pl_PL.PROF.FP</t>
  </si>
  <si>
    <t>911401737213</t>
  </si>
  <si>
    <t>https://www.assets.signify.com/is/content/Signify/911401737213_EU.pl_PL.PROF.FP</t>
  </si>
  <si>
    <t>911401737233</t>
  </si>
  <si>
    <t>https://www.assets.signify.com/is/content/Signify/911401737233_EU.pl_PL.PROF.FP</t>
  </si>
  <si>
    <t>911401737263</t>
  </si>
  <si>
    <t>https://www.assets.signify.com/is/content/Signify/911401737263_EU.pl_PL.PROF.FP</t>
  </si>
  <si>
    <t>911401737273</t>
  </si>
  <si>
    <t>https://www.assets.signify.com/is/image/Signify/UniEdge_RGB-SPP</t>
  </si>
  <si>
    <t>https://www.assets.signify.com/is/content/Signify/911401737273_EU.pl_PL.PROF.FP</t>
  </si>
  <si>
    <t>911401737283</t>
  </si>
  <si>
    <t>https://www.assets.signify.com/is/image/Signify/UniEdge_WH-SPP</t>
  </si>
  <si>
    <t>https://www.assets.signify.com/is/content/Signify/911401737283_EU.pl_PL.PROF.FP</t>
  </si>
  <si>
    <t>911401737293</t>
  </si>
  <si>
    <t>https://www.assets.signify.com/is/content/Signify/911401737293_EU.pl_PL.PROF.FP</t>
  </si>
  <si>
    <t>911401737303</t>
  </si>
  <si>
    <t>https://www.assets.signify.com/is/content/Signify/911401737303_EU.pl_PL.PROF.FP</t>
  </si>
  <si>
    <t>911401737313</t>
  </si>
  <si>
    <t>911401737323</t>
  </si>
  <si>
    <t>https://www.assets.signify.com/is/content/Signify/911401737323_EU.pl_PL.PROF.FP</t>
  </si>
  <si>
    <t>911401737333</t>
  </si>
  <si>
    <t>911401737343</t>
  </si>
  <si>
    <t>https://www.assets.signify.com/is/image/Signify/UniEdge_RGBW-SPP</t>
  </si>
  <si>
    <t>911401738282</t>
  </si>
  <si>
    <t>https://www.assets.signify.com/is/image/Signify/159A1077</t>
  </si>
  <si>
    <t>https://www.assets.signify.com/is/content/Signify/911401738282_EU.pl_PL.PROF.FP</t>
  </si>
  <si>
    <t>https://www.assets.signify.com/is/content/Signify/BCP380%20MI</t>
  </si>
  <si>
    <t>911401738292</t>
  </si>
  <si>
    <t>https://www.assets.signify.com/is/content/Signify/911401738292_EU.pl_PL.PROF.FP</t>
  </si>
  <si>
    <t>911401738322</t>
  </si>
  <si>
    <t>https://www.assets.signify.com/is/content/Signify/911401738322_EU.pl_PL.PROF.FP</t>
  </si>
  <si>
    <t>911401738332</t>
  </si>
  <si>
    <t>https://www.assets.signify.com/is/content/Signify/911401738332_EU.pl_PL.PROF.FP</t>
  </si>
  <si>
    <t>911401738362</t>
  </si>
  <si>
    <t>https://www.assets.signify.com/is/image/Signify/159A1111</t>
  </si>
  <si>
    <t>https://www.assets.signify.com/is/content/Signify/911401738362_EU.pl_PL.PROF.FP</t>
  </si>
  <si>
    <t>911401738372</t>
  </si>
  <si>
    <t>https://www.assets.signify.com/is/content/Signify/911401738372_EU.pl_PL.PROF.FP</t>
  </si>
  <si>
    <t>911401738422</t>
  </si>
  <si>
    <t>https://www.assets.signify.com/is/image/Signify/159A1100</t>
  </si>
  <si>
    <t>https://www.assets.signify.com/is/content/Signify/911401738422_EU.pl_PL.PROF.FP</t>
  </si>
  <si>
    <t>911401738442</t>
  </si>
  <si>
    <t>https://www.assets.signify.com/is/content/Signify/911401738442_EU.pl_PL.PROF.FP</t>
  </si>
  <si>
    <t>911401738452</t>
  </si>
  <si>
    <t>https://www.assets.signify.com/is/content/Signify/911401738452_EU.pl_PL.PROF.FP</t>
  </si>
  <si>
    <t>911401738482</t>
  </si>
  <si>
    <t>https://www.assets.signify.com/is/content/Signify/911401738482_EU.pl_PL.PROF.FP</t>
  </si>
  <si>
    <t>911401738492</t>
  </si>
  <si>
    <t>https://www.assets.signify.com/is/content/Signify/911401738492_EU.pl_PL.PROF.FP</t>
  </si>
  <si>
    <t>911401738522</t>
  </si>
  <si>
    <t>https://www.assets.signify.com/is/content/Signify/911401738522_EU.pl_PL.PROF.FP</t>
  </si>
  <si>
    <t>911401738532</t>
  </si>
  <si>
    <t>https://www.assets.signify.com/is/content/Signify/911401738532_EU.pl_PL.PROF.FP</t>
  </si>
  <si>
    <t>911401738582</t>
  </si>
  <si>
    <t>https://www.assets.signify.com/is/content/Signify/911401738582_EU.pl_PL.PROF.FP</t>
  </si>
  <si>
    <t>911401738602</t>
  </si>
  <si>
    <t>https://www.assets.signify.com/is/image/Signify/159A0991</t>
  </si>
  <si>
    <t>https://www.assets.signify.com/is/content/Signify/911401738602_EU.pl_PL.PROF.FP</t>
  </si>
  <si>
    <t>https://www.assets.signify.com/is/content/Signify/BCP381%20MI</t>
  </si>
  <si>
    <t>911401738612</t>
  </si>
  <si>
    <t>https://www.assets.signify.com/is/content/Signify/911401738612_EU.pl_PL.PROF.FP</t>
  </si>
  <si>
    <t>911401738622</t>
  </si>
  <si>
    <t>https://www.assets.signify.com/is/image/Signify/159A1048</t>
  </si>
  <si>
    <t>https://www.assets.signify.com/is/content/Signify/911401738622_EU.pl_PL.PROF.FP</t>
  </si>
  <si>
    <t>911401738632</t>
  </si>
  <si>
    <t>https://www.assets.signify.com/is/content/Signify/911401738632_EU.pl_PL.PROF.FP</t>
  </si>
  <si>
    <t>911401738642</t>
  </si>
  <si>
    <t>https://www.assets.signify.com/is/content/Signify/911401738642_EU.pl_PL.PROF.FP</t>
  </si>
  <si>
    <t>911401738652</t>
  </si>
  <si>
    <t>https://www.assets.signify.com/is/content/Signify/911401738652_EU.pl_PL.PROF.FP</t>
  </si>
  <si>
    <t>911401738662</t>
  </si>
  <si>
    <t>https://www.assets.signify.com/is/content/Signify/911401738662_EU.pl_PL.PROF.FP</t>
  </si>
  <si>
    <t>911401738672</t>
  </si>
  <si>
    <t>https://www.assets.signify.com/is/content/Signify/911401738672_EU.pl_PL.PROF.FP</t>
  </si>
  <si>
    <t>911401738682</t>
  </si>
  <si>
    <t>https://www.assets.signify.com/is/image/Signify/159A0988</t>
  </si>
  <si>
    <t>https://www.assets.signify.com/is/content/Signify/911401738682_EU.pl_PL.PROF.FP</t>
  </si>
  <si>
    <t>911401738692</t>
  </si>
  <si>
    <t>https://www.assets.signify.com/is/content/Signify/911401738692_EU.pl_PL.PROF.FP</t>
  </si>
  <si>
    <t>911401738702</t>
  </si>
  <si>
    <t>https://www.assets.signify.com/is/image/Signify/159A1054</t>
  </si>
  <si>
    <t>https://www.assets.signify.com/is/content/Signify/911401738702_EU.pl_PL.PROF.FP</t>
  </si>
  <si>
    <t>911401738712</t>
  </si>
  <si>
    <t>https://www.assets.signify.com/is/content/Signify/911401738712_EU.pl_PL.PROF.FP</t>
  </si>
  <si>
    <t>911401738722</t>
  </si>
  <si>
    <t>https://www.assets.signify.com/is/image/Signify/159A0954</t>
  </si>
  <si>
    <t>https://www.assets.signify.com/is/content/Signify/911401738722_EU.pl_PL.PROF.FP</t>
  </si>
  <si>
    <t>911401738742</t>
  </si>
  <si>
    <t>https://www.assets.signify.com/is/image/Signify/159A0946</t>
  </si>
  <si>
    <t>https://www.assets.signify.com/is/content/Signify/911401738742_EU.pl_PL.PROF.FP</t>
  </si>
  <si>
    <t>911401738752</t>
  </si>
  <si>
    <t>https://www.assets.signify.com/is/image/Signify/159A1042</t>
  </si>
  <si>
    <t>https://www.assets.signify.com/is/content/Signify/911401738752_EU.pl_PL.PROF.FP</t>
  </si>
  <si>
    <t>911401738762</t>
  </si>
  <si>
    <t>https://www.assets.signify.com/is/content/Signify/911401738762_EU.pl_PL.PROF.FP</t>
  </si>
  <si>
    <t>911401738772</t>
  </si>
  <si>
    <t>https://www.assets.signify.com/is/content/Signify/911401738772_EU.pl_PL.PROF.FP</t>
  </si>
  <si>
    <t>911401738782</t>
  </si>
  <si>
    <t>https://www.assets.signify.com/is/content/Signify/911401738782_EU.pl_PL.PROF.FP</t>
  </si>
  <si>
    <t>911401738792</t>
  </si>
  <si>
    <t>https://www.assets.signify.com/is/content/Signify/911401738792_EU.pl_PL.PROF.FP</t>
  </si>
  <si>
    <t>911401738802</t>
  </si>
  <si>
    <t>https://www.assets.signify.com/is/content/Signify/911401738802_EU.pl_PL.PROF.FP</t>
  </si>
  <si>
    <t>911401738812</t>
  </si>
  <si>
    <t>https://www.assets.signify.com/is/content/Signify/911401738812_EU.pl_PL.PROF.FP</t>
  </si>
  <si>
    <t>911401738822</t>
  </si>
  <si>
    <t>https://www.assets.signify.com/is/content/Signify/911401738822_EU.pl_PL.PROF.FP</t>
  </si>
  <si>
    <t>911401738832</t>
  </si>
  <si>
    <t>https://www.assets.signify.com/is/content/Signify/911401738832_EU.pl_PL.PROF.FP</t>
  </si>
  <si>
    <t>911401738842</t>
  </si>
  <si>
    <t>https://www.assets.signify.com/is/content/Signify/911401738842_EU.pl_PL.PROF.FP</t>
  </si>
  <si>
    <t>911401738852</t>
  </si>
  <si>
    <t>https://www.assets.signify.com/is/content/Signify/911401738852_EU.pl_PL.PROF.FP</t>
  </si>
  <si>
    <t>911401738862</t>
  </si>
  <si>
    <t>https://www.assets.signify.com/is/content/Signify/911401738862_EU.pl_PL.PROF.FP</t>
  </si>
  <si>
    <t>911401738872</t>
  </si>
  <si>
    <t>https://www.assets.signify.com/is/content/Signify/911401738872_EU.pl_PL.PROF.FP</t>
  </si>
  <si>
    <t>911401738902</t>
  </si>
  <si>
    <t>https://www.assets.signify.com/is/content/Signify/911401738902_EU.pl_PL.PROF.FP</t>
  </si>
  <si>
    <t>911401738912</t>
  </si>
  <si>
    <t>https://www.assets.signify.com/is/content/Signify/911401738912_EU.pl_PL.PROF.FP</t>
  </si>
  <si>
    <t>911401738922</t>
  </si>
  <si>
    <t>https://www.assets.signify.com/is/content/Signify/911401738922_EU.pl_PL.PROF.FP</t>
  </si>
  <si>
    <t>911401738932</t>
  </si>
  <si>
    <t>https://www.assets.signify.com/is/content/Signify/911401738932_EU.pl_PL.PROF.FP</t>
  </si>
  <si>
    <t>911401738942</t>
  </si>
  <si>
    <t>https://www.assets.signify.com/is/content/Signify/911401738942_EU.pl_PL.PROF.FP</t>
  </si>
  <si>
    <t>911401738952</t>
  </si>
  <si>
    <t>https://www.assets.signify.com/is/content/Signify/911401738952_EU.pl_PL.PROF.FP</t>
  </si>
  <si>
    <t>911401738962</t>
  </si>
  <si>
    <t>https://www.assets.signify.com/is/content/Signify/911401738962_EU.pl_PL.PROF.FP</t>
  </si>
  <si>
    <t>911401738972</t>
  </si>
  <si>
    <t>https://www.assets.signify.com/is/content/Signify/911401738972_EU.pl_PL.PROF.FP</t>
  </si>
  <si>
    <t>911401738982</t>
  </si>
  <si>
    <t>https://www.assets.signify.com/is/content/Signify/911401738982_EU.pl_PL.PROF.FP</t>
  </si>
  <si>
    <t>911401738992</t>
  </si>
  <si>
    <t>https://www.assets.signify.com/is/content/Signify/911401738992_EU.pl_PL.PROF.FP</t>
  </si>
  <si>
    <t>911401739002</t>
  </si>
  <si>
    <t>https://www.assets.signify.com/is/content/Signify/911401739002_EU.pl_PL.PROF.FP</t>
  </si>
  <si>
    <t>911401739012</t>
  </si>
  <si>
    <t>https://www.assets.signify.com/is/content/Signify/911401739012_EU.pl_PL.PROF.FP</t>
  </si>
  <si>
    <t>911401739022</t>
  </si>
  <si>
    <t>https://www.assets.signify.com/is/content/Signify/911401739022_EU.pl_PL.PROF.FP</t>
  </si>
  <si>
    <t>911401739032</t>
  </si>
  <si>
    <t>https://www.assets.signify.com/is/content/Signify/911401739032_EU.pl_PL.PROF.FP</t>
  </si>
  <si>
    <t>911401739062</t>
  </si>
  <si>
    <t>https://www.assets.signify.com/is/content/Signify/911401739062_EU.pl_PL.PROF.FP</t>
  </si>
  <si>
    <t>911401739072</t>
  </si>
  <si>
    <t>https://www.assets.signify.com/is/content/Signify/911401739072_EU.pl_PL.PROF.FP</t>
  </si>
  <si>
    <t>911401739102</t>
  </si>
  <si>
    <t>https://www.assets.signify.com/is/image/Signify/159A0956</t>
  </si>
  <si>
    <t>https://www.assets.signify.com/is/content/Signify/911401739102_EU.pl_PL.PROF.FP</t>
  </si>
  <si>
    <t>https://www.assets.signify.com/is/content/Signify/BCP382%20MI</t>
  </si>
  <si>
    <t>911401739112</t>
  </si>
  <si>
    <t>https://www.assets.signify.com/is/content/Signify/911401739112_EU.pl_PL.PROF.FP</t>
  </si>
  <si>
    <t>911401739122</t>
  </si>
  <si>
    <t>https://www.assets.signify.com/is/image/Signify/159A1026</t>
  </si>
  <si>
    <t>https://www.assets.signify.com/is/content/Signify/911401739122_EU.pl_PL.PROF.FP</t>
  </si>
  <si>
    <t>911401739132</t>
  </si>
  <si>
    <t>https://www.assets.signify.com/is/content/Signify/911401739132_EU.pl_PL.PROF.FP</t>
  </si>
  <si>
    <t>911401739142</t>
  </si>
  <si>
    <t>https://www.assets.signify.com/is/content/Signify/911401739142_EU.pl_PL.PROF.FP</t>
  </si>
  <si>
    <t>911401739152</t>
  </si>
  <si>
    <t>https://www.assets.signify.com/is/content/Signify/911401739152_EU.pl_PL.PROF.FP</t>
  </si>
  <si>
    <t>911401739162</t>
  </si>
  <si>
    <t>https://www.assets.signify.com/is/content/Signify/911401739162_EU.pl_PL.PROF.FP</t>
  </si>
  <si>
    <t>911401739172</t>
  </si>
  <si>
    <t>https://www.assets.signify.com/is/content/Signify/911401739172_EU.pl_PL.PROF.FP</t>
  </si>
  <si>
    <t>911401739182</t>
  </si>
  <si>
    <t>https://www.assets.signify.com/is/content/Signify/911401739182_EU.pl_PL.PROF.FP</t>
  </si>
  <si>
    <t>911401739192</t>
  </si>
  <si>
    <t>https://www.assets.signify.com/is/content/Signify/911401739192_EU.pl_PL.PROF.FP</t>
  </si>
  <si>
    <t>911401739202</t>
  </si>
  <si>
    <t>https://www.assets.signify.com/is/content/Signify/911401739202_EU.pl_PL.PROF.FP</t>
  </si>
  <si>
    <t>911401739212</t>
  </si>
  <si>
    <t>https://www.assets.signify.com/is/content/Signify/911401739212_EU.pl_PL.PROF.FP</t>
  </si>
  <si>
    <t>911401739222</t>
  </si>
  <si>
    <t>https://www.assets.signify.com/is/content/Signify/911401739222_EU.pl_PL.PROF.FP</t>
  </si>
  <si>
    <t>911401739232</t>
  </si>
  <si>
    <t>https://www.assets.signify.com/is/content/Signify/911401739232_EU.pl_PL.PROF.FP</t>
  </si>
  <si>
    <t>911401739242</t>
  </si>
  <si>
    <t>https://www.assets.signify.com/is/content/Signify/911401739242_EU.pl_PL.PROF.FP</t>
  </si>
  <si>
    <t>911401739252</t>
  </si>
  <si>
    <t>https://www.assets.signify.com/is/content/Signify/911401739252_EU.pl_PL.PROF.FP</t>
  </si>
  <si>
    <t>911401739262</t>
  </si>
  <si>
    <t>https://www.assets.signify.com/is/content/Signify/911401739262_EU.pl_PL.PROF.FP</t>
  </si>
  <si>
    <t>911401739272</t>
  </si>
  <si>
    <t>https://www.assets.signify.com/is/content/Signify/911401739272_EU.pl_PL.PROF.FP</t>
  </si>
  <si>
    <t>911401739282</t>
  </si>
  <si>
    <t>https://www.assets.signify.com/is/content/Signify/911401739282_EU.pl_PL.PROF.FP</t>
  </si>
  <si>
    <t>911401739292</t>
  </si>
  <si>
    <t>https://www.assets.signify.com/is/content/Signify/911401739292_EU.pl_PL.PROF.FP</t>
  </si>
  <si>
    <t>911401739312</t>
  </si>
  <si>
    <t>https://www.assets.signify.com/is/content/Signify/911401739312_EU.pl_PL.PROF.FP</t>
  </si>
  <si>
    <t>911401739322</t>
  </si>
  <si>
    <t>https://www.assets.signify.com/is/content/Signify/911401739322_EU.pl_PL.PROF.FP</t>
  </si>
  <si>
    <t>911401739332</t>
  </si>
  <si>
    <t>https://www.assets.signify.com/is/content/Signify/911401739332_EU.pl_PL.PROF.FP</t>
  </si>
  <si>
    <t>911401739342</t>
  </si>
  <si>
    <t>https://www.assets.signify.com/is/content/Signify/911401739342_EU.pl_PL.PROF.FP</t>
  </si>
  <si>
    <t>911401739352</t>
  </si>
  <si>
    <t>https://www.assets.signify.com/is/content/Signify/911401739352_EU.pl_PL.PROF.FP</t>
  </si>
  <si>
    <t>911401739362</t>
  </si>
  <si>
    <t>https://www.assets.signify.com/is/content/Signify/911401739362_EU.pl_PL.PROF.FP</t>
  </si>
  <si>
    <t>911401739372</t>
  </si>
  <si>
    <t>https://www.assets.signify.com/is/content/Signify/911401739372_EU.pl_PL.PROF.FP</t>
  </si>
  <si>
    <t>911401739382</t>
  </si>
  <si>
    <t>https://www.assets.signify.com/is/content/Signify/911401739382_EU.pl_PL.PROF.FP</t>
  </si>
  <si>
    <t>911401739392</t>
  </si>
  <si>
    <t>https://www.assets.signify.com/is/content/Signify/911401739392_EU.pl_PL.PROF.FP</t>
  </si>
  <si>
    <t>911401739402</t>
  </si>
  <si>
    <t>https://www.assets.signify.com/is/content/Signify/911401739402_EU.pl_PL.PROF.FP</t>
  </si>
  <si>
    <t>911401739412</t>
  </si>
  <si>
    <t>https://www.assets.signify.com/is/content/Signify/911401739412_EU.pl_PL.PROF.FP</t>
  </si>
  <si>
    <t>911401739422</t>
  </si>
  <si>
    <t>https://www.assets.signify.com/is/content/Signify/911401739422_EU.pl_PL.PROF.FP</t>
  </si>
  <si>
    <t>911401739432</t>
  </si>
  <si>
    <t>https://www.assets.signify.com/is/content/Signify/911401739432_EU.pl_PL.PROF.FP</t>
  </si>
  <si>
    <t>911401739442</t>
  </si>
  <si>
    <t>https://www.assets.signify.com/is/content/Signify/911401739442_EU.pl_PL.PROF.FP</t>
  </si>
  <si>
    <t>911401739452</t>
  </si>
  <si>
    <t>https://www.assets.signify.com/is/content/Signify/911401739452_EU.pl_PL.PROF.FP</t>
  </si>
  <si>
    <t>911401739462</t>
  </si>
  <si>
    <t>https://www.assets.signify.com/is/content/Signify/911401739462_EU.pl_PL.PROF.FP</t>
  </si>
  <si>
    <t>911401739472</t>
  </si>
  <si>
    <t>https://www.assets.signify.com/is/content/Signify/911401739472_EU.pl_PL.PROF.FP</t>
  </si>
  <si>
    <t>911401739482</t>
  </si>
  <si>
    <t>https://www.assets.signify.com/is/content/Signify/911401739482_EU.pl_PL.PROF.FP</t>
  </si>
  <si>
    <t>911401739492</t>
  </si>
  <si>
    <t>https://www.assets.signify.com/is/content/Signify/911401739492_EU.pl_PL.PROF.FP</t>
  </si>
  <si>
    <t>911401739502</t>
  </si>
  <si>
    <t>https://www.assets.signify.com/is/content/Signify/911401739502_EU.pl_PL.PROF.FP</t>
  </si>
  <si>
    <t>911401739512</t>
  </si>
  <si>
    <t>https://www.assets.signify.com/is/content/Signify/911401739512_EU.pl_PL.PROF.FP</t>
  </si>
  <si>
    <t>911401739542</t>
  </si>
  <si>
    <t>https://www.assets.signify.com/is/content/Signify/911401739542_EU.pl_PL.PROF.FP</t>
  </si>
  <si>
    <t>911401739552</t>
  </si>
  <si>
    <t>https://www.assets.signify.com/is/content/Signify/911401739552_EU.pl_PL.PROF.FP</t>
  </si>
  <si>
    <t>911401739562</t>
  </si>
  <si>
    <t>https://www.assets.signify.com/is/content/Signify/911401739562_EU.pl_PL.PROF.FP</t>
  </si>
  <si>
    <t>911401739572</t>
  </si>
  <si>
    <t>https://www.assets.signify.com/is/content/Signify/911401739572_EU.pl_PL.PROF.FP</t>
  </si>
  <si>
    <t>911401739582</t>
  </si>
  <si>
    <t>https://www.assets.signify.com/is/content/Signify/911401739582_EU.pl_PL.PROF.FP</t>
  </si>
  <si>
    <t>911401739592</t>
  </si>
  <si>
    <t>https://www.assets.signify.com/is/content/Signify/911401739592_EU.pl_PL.PROF.FP</t>
  </si>
  <si>
    <t>911401739602</t>
  </si>
  <si>
    <t>https://www.assets.signify.com/is/content/Signify/911401739602_EU.pl_PL.PROF.FP</t>
  </si>
  <si>
    <t>911401739612</t>
  </si>
  <si>
    <t>https://www.assets.signify.com/is/content/Signify/911401739612_EU.pl_PL.PROF.FP</t>
  </si>
  <si>
    <t>911401739622</t>
  </si>
  <si>
    <t>https://www.assets.signify.com/is/content/Signify/911401739622_EU.pl_PL.PROF.FP</t>
  </si>
  <si>
    <t>911401739632</t>
  </si>
  <si>
    <t>https://www.assets.signify.com/is/content/Signify/911401739632_EU.pl_PL.PROF.FP</t>
  </si>
  <si>
    <t>911401739642</t>
  </si>
  <si>
    <t>https://www.assets.signify.com/is/content/Signify/911401739642_EU.pl_PL.PROF.FP</t>
  </si>
  <si>
    <t>911401739652</t>
  </si>
  <si>
    <t>https://www.assets.signify.com/is/content/Signify/911401739652_EU.pl_PL.PROF.FP</t>
  </si>
  <si>
    <t>911401739662</t>
  </si>
  <si>
    <t>https://www.assets.signify.com/is/content/Signify/911401739662_EU.pl_PL.PROF.FP</t>
  </si>
  <si>
    <t>911401739672</t>
  </si>
  <si>
    <t>https://www.assets.signify.com/is/content/Signify/911401739672_EU.pl_PL.PROF.FP</t>
  </si>
  <si>
    <t>911401739682</t>
  </si>
  <si>
    <t>https://www.assets.signify.com/is/content/Signify/911401739682_EU.pl_PL.PROF.FP</t>
  </si>
  <si>
    <t>911401739692</t>
  </si>
  <si>
    <t>https://www.assets.signify.com/is/content/Signify/911401739692_EU.pl_PL.PROF.FP</t>
  </si>
  <si>
    <t>911401739702</t>
  </si>
  <si>
    <t>https://www.assets.signify.com/is/content/Signify/911401739702_EU.pl_PL.PROF.FP</t>
  </si>
  <si>
    <t>911401739712</t>
  </si>
  <si>
    <t>https://www.assets.signify.com/is/content/Signify/911401739712_EU.pl_PL.PROF.FP</t>
  </si>
  <si>
    <t>911401739722</t>
  </si>
  <si>
    <t>https://www.assets.signify.com/is/content/Signify/911401739722_EU.pl_PL.PROF.FP</t>
  </si>
  <si>
    <t>911401739732</t>
  </si>
  <si>
    <t>https://www.assets.signify.com/is/content/Signify/911401739732_EU.pl_PL.PROF.FP</t>
  </si>
  <si>
    <t>911401739742</t>
  </si>
  <si>
    <t>https://www.assets.signify.com/is/content/Signify/911401739742_EU.pl_PL.PROF.FP</t>
  </si>
  <si>
    <t>911401739752</t>
  </si>
  <si>
    <t>https://www.assets.signify.com/is/content/Signify/911401739752_EU.pl_PL.PROF.FP</t>
  </si>
  <si>
    <t>911401739762</t>
  </si>
  <si>
    <t>https://www.assets.signify.com/is/content/Signify/911401739762_EU.pl_PL.PROF.FP</t>
  </si>
  <si>
    <t>911401739772</t>
  </si>
  <si>
    <t>https://www.assets.signify.com/is/content/Signify/911401739772_EU.pl_PL.PROF.FP</t>
  </si>
  <si>
    <t>911401739782</t>
  </si>
  <si>
    <t>https://www.assets.signify.com/is/content/Signify/911401739782_EU.pl_PL.PROF.FP</t>
  </si>
  <si>
    <t>911401739792</t>
  </si>
  <si>
    <t>https://www.assets.signify.com/is/content/Signify/911401739792_EU.pl_PL.PROF.FP</t>
  </si>
  <si>
    <t>911401739802</t>
  </si>
  <si>
    <t>https://www.assets.signify.com/is/content/Signify/911401739802_EU.pl_PL.PROF.FP</t>
  </si>
  <si>
    <t>911401739812</t>
  </si>
  <si>
    <t>https://www.assets.signify.com/is/content/Signify/911401739812_EU.pl_PL.PROF.FP</t>
  </si>
  <si>
    <t>911401739842</t>
  </si>
  <si>
    <t>https://www.assets.signify.com/is/content/Signify/911401739842_EU.pl_PL.PROF.FP</t>
  </si>
  <si>
    <t>911401739852</t>
  </si>
  <si>
    <t>https://www.assets.signify.com/is/content/Signify/911401739852_EU.pl_PL.PROF.FP</t>
  </si>
  <si>
    <t>911401739922</t>
  </si>
  <si>
    <t>https://www.assets.signify.com/is/content/Signify/911401739922_EU.pl_PL.PROF.FP</t>
  </si>
  <si>
    <t>911401739932</t>
  </si>
  <si>
    <t>https://www.assets.signify.com/is/content/Signify/911401739932_EU.pl_PL.PROF.FP</t>
  </si>
  <si>
    <t>911401739942</t>
  </si>
  <si>
    <t>https://www.assets.signify.com/is/content/Signify/911401739942_EU.pl_PL.PROF.FP</t>
  </si>
  <si>
    <t>911401739982</t>
  </si>
  <si>
    <t>https://www.assets.signify.com/is/content/Signify/911401739982_EU.pl_PL.PROF.FP</t>
  </si>
  <si>
    <t>911401740002</t>
  </si>
  <si>
    <t>https://www.assets.signify.com/is/content/Signify/911401740002_EU.pl_PL.PROF.FP</t>
  </si>
  <si>
    <t>911401740012</t>
  </si>
  <si>
    <t>https://www.assets.signify.com/is/content/Signify/911401740012_EU.pl_PL.PROF.FP</t>
  </si>
  <si>
    <t>911401740022</t>
  </si>
  <si>
    <t>https://www.assets.signify.com/is/content/Signify/911401740022_EU.pl_PL.PROF.FP</t>
  </si>
  <si>
    <t>911401740042</t>
  </si>
  <si>
    <t>https://www.assets.signify.com/is/content/Signify/911401740042_EU.pl_PL.PROF.FP</t>
  </si>
  <si>
    <t>911401740112</t>
  </si>
  <si>
    <t>https://www.assets.signify.com/is/content/Signify/911401740112_EU.pl_PL.PROF.FP</t>
  </si>
  <si>
    <t>911401740162</t>
  </si>
  <si>
    <t>https://www.assets.signify.com/is/content/Signify/911401740162_EU.pl_PL.PROF.FP</t>
  </si>
  <si>
    <t>911401740172</t>
  </si>
  <si>
    <t>https://www.assets.signify.com/is/content/Signify/911401740172_EU.pl_PL.PROF.FP</t>
  </si>
  <si>
    <t>911401740242</t>
  </si>
  <si>
    <t>https://www.assets.signify.com/is/content/Signify/911401740242_EU.pl_PL.PROF.FP</t>
  </si>
  <si>
    <t>911401740252</t>
  </si>
  <si>
    <t>https://www.assets.signify.com/is/content/Signify/911401740252_EU.pl_PL.PROF.FP</t>
  </si>
  <si>
    <t>911401740262</t>
  </si>
  <si>
    <t>https://www.assets.signify.com/is/content/Signify/911401740262_EU.pl_PL.PROF.FP</t>
  </si>
  <si>
    <t>911401740322</t>
  </si>
  <si>
    <t>https://www.assets.signify.com/is/content/Signify/911401740322_EU.pl_PL.PROF.FP</t>
  </si>
  <si>
    <t>911401740332</t>
  </si>
  <si>
    <t>https://www.assets.signify.com/is/content/Signify/911401740332_EU.pl_PL.PROF.FP</t>
  </si>
  <si>
    <t>911401740412</t>
  </si>
  <si>
    <t>https://www.assets.signify.com/is/content/Signify/911401740412_EU.pl_PL.PROF.FP</t>
  </si>
  <si>
    <t>911401740432</t>
  </si>
  <si>
    <t>https://www.assets.signify.com/is/content/Signify/911401740432_EU.pl_PL.PROF.FP</t>
  </si>
  <si>
    <t>911401740452</t>
  </si>
  <si>
    <t>https://www.assets.signify.com/is/content/Signify/911401740452_EU.pl_PL.PROF.FP</t>
  </si>
  <si>
    <t>911401740482</t>
  </si>
  <si>
    <t>https://www.assets.signify.com/is/content/Signify/911401740482_EU.pl_PL.PROF.FP</t>
  </si>
  <si>
    <t>911401740492</t>
  </si>
  <si>
    <t>https://www.assets.signify.com/is/content/Signify/911401740492_EU.pl_PL.PROF.FP</t>
  </si>
  <si>
    <t>911401740502</t>
  </si>
  <si>
    <t>https://www.assets.signify.com/is/content/Signify/911401740502_EU.pl_PL.PROF.FP</t>
  </si>
  <si>
    <t>911401740562</t>
  </si>
  <si>
    <t>https://www.assets.signify.com/is/content/Signify/911401740562_EU.pl_PL.PROF.FP</t>
  </si>
  <si>
    <t>911401740572</t>
  </si>
  <si>
    <t>https://www.assets.signify.com/is/content/Signify/911401740572_EU.pl_PL.PROF.FP</t>
  </si>
  <si>
    <t>911401740602</t>
  </si>
  <si>
    <t>https://www.assets.signify.com/is/content/Signify/911401740602_EU.pl_PL.PROF.FP</t>
  </si>
  <si>
    <t>911401740642</t>
  </si>
  <si>
    <t>https://www.assets.signify.com/is/content/Signify/911401740642_EU.pl_PL.PROF.FP</t>
  </si>
  <si>
    <t>911401740652</t>
  </si>
  <si>
    <t>https://www.assets.signify.com/is/content/Signify/911401740652_EU.pl_PL.PROF.FP</t>
  </si>
  <si>
    <t>911401740682</t>
  </si>
  <si>
    <t>https://www.assets.signify.com/is/content/Signify/911401740682_EU.pl_PL.PROF.FP</t>
  </si>
  <si>
    <t>911401740712</t>
  </si>
  <si>
    <t>https://www.assets.signify.com/is/content/Signify/911401740712_EU.pl_PL.PROF.FP</t>
  </si>
  <si>
    <t>911401740732</t>
  </si>
  <si>
    <t>https://www.assets.signify.com/is/content/Signify/911401740732_EU.pl_PL.PROF.FP</t>
  </si>
  <si>
    <t>911401740752</t>
  </si>
  <si>
    <t>https://www.assets.signify.com/is/content/Signify/911401740752_EU.pl_PL.PROF.FP</t>
  </si>
  <si>
    <t>911401740772</t>
  </si>
  <si>
    <t>https://www.assets.signify.com/is/content/Signify/911401740772_EU.pl_PL.PROF.FP</t>
  </si>
  <si>
    <t>911401740802</t>
  </si>
  <si>
    <t>https://www.assets.signify.com/is/content/Signify/911401740802_EU.pl_PL.PROF.FP</t>
  </si>
  <si>
    <t>911401740812</t>
  </si>
  <si>
    <t>https://www.assets.signify.com/is/content/Signify/911401740812_EU.pl_PL.PROF.FP</t>
  </si>
  <si>
    <t>911401740882</t>
  </si>
  <si>
    <t>https://www.assets.signify.com/is/content/Signify/911401740882_EU.pl_PL.PROF.FP</t>
  </si>
  <si>
    <t>911401740892</t>
  </si>
  <si>
    <t>https://www.assets.signify.com/is/content/Signify/911401740892_EU.pl_PL.PROF.FP</t>
  </si>
  <si>
    <t>911401740962</t>
  </si>
  <si>
    <t>https://www.assets.signify.com/is/content/Signify/911401740962_EU.pl_PL.PROF.FP</t>
  </si>
  <si>
    <t>911401740972</t>
  </si>
  <si>
    <t>https://www.assets.signify.com/is/content/Signify/911401740972_EU.pl_PL.PROF.FP</t>
  </si>
  <si>
    <t>911401741002</t>
  </si>
  <si>
    <t>https://www.assets.signify.com/is/content/Signify/911401741002_EU.pl_PL.PROF.FP</t>
  </si>
  <si>
    <t>911401741032</t>
  </si>
  <si>
    <t>https://www.assets.signify.com/is/content/Signify/911401741032_EU.pl_PL.PROF.FP</t>
  </si>
  <si>
    <t>911401741072</t>
  </si>
  <si>
    <t>https://www.assets.signify.com/is/content/Signify/911401741072_EU.pl_PL.PROF.FP</t>
  </si>
  <si>
    <t>911401741092</t>
  </si>
  <si>
    <t>https://www.assets.signify.com/is/content/Signify/911401741092_EU.pl_PL.PROF.FP</t>
  </si>
  <si>
    <t>911401741122</t>
  </si>
  <si>
    <t>https://www.assets.signify.com/is/content/Signify/911401741122_EU.pl_PL.PROF.FP</t>
  </si>
  <si>
    <t>911401741132</t>
  </si>
  <si>
    <t>https://www.assets.signify.com/is/content/Signify/911401741132_EU.pl_PL.PROF.FP</t>
  </si>
  <si>
    <t>911401741142</t>
  </si>
  <si>
    <t>https://www.assets.signify.com/is/content/Signify/911401741142_EU.pl_PL.PROF.FP</t>
  </si>
  <si>
    <t>911401741202</t>
  </si>
  <si>
    <t>https://www.assets.signify.com/is/content/Signify/911401741202_EU.pl_PL.PROF.FP</t>
  </si>
  <si>
    <t>911401741212</t>
  </si>
  <si>
    <t>https://www.assets.signify.com/is/content/Signify/911401741212_EU.pl_PL.PROF.FP</t>
  </si>
  <si>
    <t>911401741282</t>
  </si>
  <si>
    <t>https://www.assets.signify.com/is/content/Signify/911401741282_EU.pl_PL.PROF.FP</t>
  </si>
  <si>
    <t>911401741292</t>
  </si>
  <si>
    <t>https://www.assets.signify.com/is/content/Signify/911401741292_EU.pl_PL.PROF.FP</t>
  </si>
  <si>
    <t>911401741322</t>
  </si>
  <si>
    <t>https://www.assets.signify.com/is/content/Signify/911401741322_EU.pl_PL.PROF.FP</t>
  </si>
  <si>
    <t>911401741352</t>
  </si>
  <si>
    <t>https://www.assets.signify.com/is/content/Signify/911401741352_EU.pl_PL.PROF.FP</t>
  </si>
  <si>
    <t>911401741392</t>
  </si>
  <si>
    <t>https://www.assets.signify.com/is/content/Signify/911401741392_EU.pl_PL.PROF.FP</t>
  </si>
  <si>
    <t>911401741412</t>
  </si>
  <si>
    <t>https://www.assets.signify.com/is/content/Signify/911401741412_EU.pl_PL.PROF.FP</t>
  </si>
  <si>
    <t>911401742212</t>
  </si>
  <si>
    <t>https://www.assets.signify.com/is/image/Signify/BVP322%20glare%20shield</t>
  </si>
  <si>
    <t>https://www.assets.signify.com/is/content/Signify/911401742212_EU.pl_PL.PROF.FP</t>
  </si>
  <si>
    <t>911401742222</t>
  </si>
  <si>
    <t>https://www.assets.signify.com/is/image/Signify/BVP323%20glare%20shield</t>
  </si>
  <si>
    <t>https://www.assets.signify.com/is/content/Signify/911401742222_EU.pl_PL.PROF.FP</t>
  </si>
  <si>
    <t>911401742232</t>
  </si>
  <si>
    <t>https://www.assets.signify.com/is/image/Signify/ZVP324%20glare%20shield</t>
  </si>
  <si>
    <t>https://www.assets.signify.com/is/content/Signify/911401742232_EU.pl_PL.PROF.FP</t>
  </si>
  <si>
    <t>911401742292</t>
  </si>
  <si>
    <t>https://www.assets.signify.com/is/image/Signify/159A1163</t>
  </si>
  <si>
    <t>https://www.assets.signify.com/is/content/Signify/911401742292_EU.pl_PL.PROF.FP</t>
  </si>
  <si>
    <t>911401742312</t>
  </si>
  <si>
    <t>https://www.assets.signify.com/is/image/Signify/159A1168</t>
  </si>
  <si>
    <t>https://www.assets.signify.com/is/content/Signify/911401742312_EU.pl_PL.PROF.FP</t>
  </si>
  <si>
    <t>911401742322</t>
  </si>
  <si>
    <t>https://www.assets.signify.com/is/content/Signify/911401742322_EU.pl_PL.PROF.FP</t>
  </si>
  <si>
    <t>911401742332</t>
  </si>
  <si>
    <t>https://www.assets.signify.com/is/image/Signify/Leader%20Cable</t>
  </si>
  <si>
    <t>911401742342</t>
  </si>
  <si>
    <t>https://www.assets.signify.com/is/image/Signify/Jumper%20Cable</t>
  </si>
  <si>
    <t>911401742352</t>
  </si>
  <si>
    <t>911401742362</t>
  </si>
  <si>
    <t>911401742372</t>
  </si>
  <si>
    <t>https://www.assets.signify.com/is/image/Signify/Y-connector</t>
  </si>
  <si>
    <t>https://www.assets.signify.com/is/content/Signify/911401742372_EU.pl_PL.PROF.FP</t>
  </si>
  <si>
    <t>911401742382</t>
  </si>
  <si>
    <t>911401742392</t>
  </si>
  <si>
    <t>911401742402</t>
  </si>
  <si>
    <t>https://www.assets.signify.com/is/image/Signify/End%20Cap%20for%20Male%20connector</t>
  </si>
  <si>
    <t>911401742412</t>
  </si>
  <si>
    <t>https://www.assets.signify.com/is/image/Signify/End%20Cap%20for%20Female%20connector</t>
  </si>
  <si>
    <t>911401745423</t>
  </si>
  <si>
    <t>https://www.assets.signify.com/is/image/Signify/BVP353%20L15%20STD-SPP</t>
  </si>
  <si>
    <t>https://www.assets.signify.com/is/content/Signify/911401745423_EU.pl_PL.PROF.FP</t>
  </si>
  <si>
    <t>911401745433</t>
  </si>
  <si>
    <t>911401745443</t>
  </si>
  <si>
    <t>911401745453</t>
  </si>
  <si>
    <t>https://www.assets.signify.com/is/content/Signify/911401745453_EU.pl_PL.PROF.FP</t>
  </si>
  <si>
    <t>911401745463</t>
  </si>
  <si>
    <t>https://www.assets.signify.com/is/content/Signify/911401745463_EU.pl_PL.PROF.FP</t>
  </si>
  <si>
    <t>911401745473</t>
  </si>
  <si>
    <t>https://www.assets.signify.com/is/content/Signify/911401745473_EU.pl_PL.PROF.FP</t>
  </si>
  <si>
    <t>911401745483</t>
  </si>
  <si>
    <t>https://www.assets.signify.com/is/content/Signify/911401745483_EU.pl_PL.PROF.FP</t>
  </si>
  <si>
    <t>911401745493</t>
  </si>
  <si>
    <t>https://www.assets.signify.com/is/content/Signify/911401745493_EU.pl_PL.PROF.FP</t>
  </si>
  <si>
    <t>911401745503</t>
  </si>
  <si>
    <t>911401745513</t>
  </si>
  <si>
    <t>https://www.assets.signify.com/is/content/Signify/911401745513_EU.pl_PL.PROF.FP</t>
  </si>
  <si>
    <t>911401745523</t>
  </si>
  <si>
    <t>https://www.assets.signify.com/is/content/Signify/911401745523_EU.pl_PL.PROF.FP</t>
  </si>
  <si>
    <t>911401745533</t>
  </si>
  <si>
    <t>https://www.assets.signify.com/is/content/Signify/911401745533_EU.pl_PL.PROF.FP</t>
  </si>
  <si>
    <t>911401745543</t>
  </si>
  <si>
    <t>https://www.assets.signify.com/is/content/Signify/911401745543_EU.pl_PL.PROF.FP</t>
  </si>
  <si>
    <t>911401745553</t>
  </si>
  <si>
    <t>https://www.assets.signify.com/is/content/Signify/911401745553_EU.pl_PL.PROF.FP</t>
  </si>
  <si>
    <t>911401745563</t>
  </si>
  <si>
    <t>https://www.assets.signify.com/is/content/Signify/911401745563_EU.pl_PL.PROF.FP</t>
  </si>
  <si>
    <t>911401745573</t>
  </si>
  <si>
    <t>https://www.assets.signify.com/is/content/Signify/911401745573_EU.pl_PL.PROF.FP</t>
  </si>
  <si>
    <t>911401745583</t>
  </si>
  <si>
    <t>https://www.assets.signify.com/is/content/Signify/911401745583_EU.pl_PL.PROF.FP</t>
  </si>
  <si>
    <t>911401745593</t>
  </si>
  <si>
    <t>https://www.assets.signify.com/is/content/Signify/911401745593_EU.pl_PL.PROF.FP</t>
  </si>
  <si>
    <t>911401745603</t>
  </si>
  <si>
    <t>https://www.assets.signify.com/is/content/Signify/911401745603_EU.pl_PL.PROF.FP</t>
  </si>
  <si>
    <t>911401745613</t>
  </si>
  <si>
    <t>https://www.assets.signify.com/is/content/Signify/911401745613_EU.pl_PL.PROF.FP</t>
  </si>
  <si>
    <t>911401745623</t>
  </si>
  <si>
    <t>https://www.assets.signify.com/is/content/Signify/911401745623_EU.pl_PL.PROF.FP</t>
  </si>
  <si>
    <t>911401745633</t>
  </si>
  <si>
    <t>https://www.assets.signify.com/is/content/Signify/911401745633_EU.pl_PL.PROF.FP</t>
  </si>
  <si>
    <t>911401745643</t>
  </si>
  <si>
    <t>https://www.assets.signify.com/is/content/Signify/911401745643_EU.pl_PL.PROF.FP</t>
  </si>
  <si>
    <t>911401745653</t>
  </si>
  <si>
    <t>https://www.assets.signify.com/is/content/Signify/911401745653_EU.pl_PL.PROF.FP</t>
  </si>
  <si>
    <t>911401745663</t>
  </si>
  <si>
    <t>https://www.assets.signify.com/is/content/Signify/911401745663_EU.pl_PL.PROF.FP</t>
  </si>
  <si>
    <t>911401745673</t>
  </si>
  <si>
    <t>https://www.assets.signify.com/is/content/Signify/911401745673_EU.pl_PL.PROF.FP</t>
  </si>
  <si>
    <t>911401745683</t>
  </si>
  <si>
    <t>https://www.assets.signify.com/is/content/Signify/911401745683_EU.pl_PL.PROF.FP</t>
  </si>
  <si>
    <t>911401745693</t>
  </si>
  <si>
    <t>https://www.assets.signify.com/is/content/Signify/911401745693_EU.pl_PL.PROF.FP</t>
  </si>
  <si>
    <t>911401745703</t>
  </si>
  <si>
    <t>https://www.assets.signify.com/is/content/Signify/911401745703_EU.pl_PL.PROF.FP</t>
  </si>
  <si>
    <t>911401745713</t>
  </si>
  <si>
    <t>https://www.assets.signify.com/is/content/Signify/911401745713_EU.pl_PL.PROF.FP</t>
  </si>
  <si>
    <t>911401745723</t>
  </si>
  <si>
    <t>https://www.assets.signify.com/is/content/Signify/911401745723_EU.pl_PL.PROF.FP</t>
  </si>
  <si>
    <t>911401745733</t>
  </si>
  <si>
    <t>https://www.assets.signify.com/is/content/Signify/911401745733_EU.pl_PL.PROF.FP</t>
  </si>
  <si>
    <t>911401745743</t>
  </si>
  <si>
    <t>https://www.assets.signify.com/is/content/Signify/911401745743_EU.pl_PL.PROF.FP</t>
  </si>
  <si>
    <t>911401745753</t>
  </si>
  <si>
    <t>https://www.assets.signify.com/is/content/Signify/911401745753_EU.pl_PL.PROF.FP</t>
  </si>
  <si>
    <t>911401745763</t>
  </si>
  <si>
    <t>https://www.assets.signify.com/is/content/Signify/911401745763_EU.pl_PL.PROF.FP</t>
  </si>
  <si>
    <t>911401745773</t>
  </si>
  <si>
    <t>https://www.assets.signify.com/is/content/Signify/911401745773_EU.pl_PL.PROF.FP</t>
  </si>
  <si>
    <t>911401745783</t>
  </si>
  <si>
    <t>https://www.assets.signify.com/is/image/Signify/BVP353%20L18%20STD-SPP</t>
  </si>
  <si>
    <t>https://www.assets.signify.com/is/content/Signify/911401745783_EU.pl_PL.PROF.FP</t>
  </si>
  <si>
    <t>911401745793</t>
  </si>
  <si>
    <t>https://www.assets.signify.com/is/content/Signify/911401745793_EU.pl_PL.PROF.FP</t>
  </si>
  <si>
    <t>911401745803</t>
  </si>
  <si>
    <t>https://www.assets.signify.com/is/content/Signify/911401745803_EU.pl_PL.PROF.FP</t>
  </si>
  <si>
    <t>911401745813</t>
  </si>
  <si>
    <t>https://www.assets.signify.com/is/content/Signify/911401745813_EU.pl_PL.PROF.FP</t>
  </si>
  <si>
    <t>911401745823</t>
  </si>
  <si>
    <t>https://www.assets.signify.com/is/content/Signify/911401745823_EU.pl_PL.PROF.FP</t>
  </si>
  <si>
    <t>911401745833</t>
  </si>
  <si>
    <t>https://www.assets.signify.com/is/content/Signify/911401745833_EU.pl_PL.PROF.FP</t>
  </si>
  <si>
    <t>911401745843</t>
  </si>
  <si>
    <t>https://www.assets.signify.com/is/content/Signify/911401745843_EU.pl_PL.PROF.FP</t>
  </si>
  <si>
    <t>911401745853</t>
  </si>
  <si>
    <t>https://www.assets.signify.com/is/content/Signify/911401745853_EU.pl_PL.PROF.FP</t>
  </si>
  <si>
    <t>911401745863</t>
  </si>
  <si>
    <t>https://www.assets.signify.com/is/content/Signify/911401745863_EU.pl_PL.PROF.FP</t>
  </si>
  <si>
    <t>911401745873</t>
  </si>
  <si>
    <t>https://www.assets.signify.com/is/content/Signify/911401745873_EU.pl_PL.PROF.FP</t>
  </si>
  <si>
    <t>911401745883</t>
  </si>
  <si>
    <t>https://www.assets.signify.com/is/content/Signify/911401745883_EU.pl_PL.PROF.FP</t>
  </si>
  <si>
    <t>911401745893</t>
  </si>
  <si>
    <t>https://www.assets.signify.com/is/content/Signify/911401745893_EU.pl_PL.PROF.FP</t>
  </si>
  <si>
    <t>911401745903</t>
  </si>
  <si>
    <t>https://www.assets.signify.com/is/content/Signify/911401745903_EU.pl_PL.PROF.FP</t>
  </si>
  <si>
    <t>911401745913</t>
  </si>
  <si>
    <t>https://www.assets.signify.com/is/content/Signify/911401745913_EU.pl_PL.PROF.FP</t>
  </si>
  <si>
    <t>911401745923</t>
  </si>
  <si>
    <t>https://www.assets.signify.com/is/content/Signify/911401745923_EU.pl_PL.PROF.FP</t>
  </si>
  <si>
    <t>911401745933</t>
  </si>
  <si>
    <t>https://www.assets.signify.com/is/content/Signify/911401745933_EU.pl_PL.PROF.FP</t>
  </si>
  <si>
    <t>911401745943</t>
  </si>
  <si>
    <t>https://www.assets.signify.com/is/content/Signify/911401745943_EU.pl_PL.PROF.FP</t>
  </si>
  <si>
    <t>911401745953</t>
  </si>
  <si>
    <t>https://www.assets.signify.com/is/content/Signify/911401745953_EU.pl_PL.PROF.FP</t>
  </si>
  <si>
    <t>911401745963</t>
  </si>
  <si>
    <t>https://www.assets.signify.com/is/content/Signify/911401745963_EU.pl_PL.PROF.FP</t>
  </si>
  <si>
    <t>911401745973</t>
  </si>
  <si>
    <t>https://www.assets.signify.com/is/content/Signify/911401745973_EU.pl_PL.PROF.FP</t>
  </si>
  <si>
    <t>911401745983</t>
  </si>
  <si>
    <t>https://www.assets.signify.com/is/content/Signify/911401745983_EU.pl_PL.PROF.FP</t>
  </si>
  <si>
    <t>911401745993</t>
  </si>
  <si>
    <t>https://www.assets.signify.com/is/content/Signify/911401745993_EU.pl_PL.PROF.FP</t>
  </si>
  <si>
    <t>911401746003</t>
  </si>
  <si>
    <t>https://www.assets.signify.com/is/content/Signify/911401746003_EU.pl_PL.PROF.FP</t>
  </si>
  <si>
    <t>911401746013</t>
  </si>
  <si>
    <t>https://www.assets.signify.com/is/content/Signify/911401746013_EU.pl_PL.PROF.FP</t>
  </si>
  <si>
    <t>911401746023</t>
  </si>
  <si>
    <t>https://www.assets.signify.com/is/content/Signify/911401746023_EU.pl_PL.PROF.FP</t>
  </si>
  <si>
    <t>911401746033</t>
  </si>
  <si>
    <t>https://www.assets.signify.com/is/content/Signify/911401746033_EU.pl_PL.PROF.FP</t>
  </si>
  <si>
    <t>911401746043</t>
  </si>
  <si>
    <t>https://www.assets.signify.com/is/content/Signify/911401746043_EU.pl_PL.PROF.FP</t>
  </si>
  <si>
    <t>911401746053</t>
  </si>
  <si>
    <t>https://www.assets.signify.com/is/content/Signify/911401746053_EU.pl_PL.PROF.FP</t>
  </si>
  <si>
    <t>911401746063</t>
  </si>
  <si>
    <t>https://www.assets.signify.com/is/content/Signify/911401746063_EU.pl_PL.PROF.FP</t>
  </si>
  <si>
    <t>911401746073</t>
  </si>
  <si>
    <t>https://www.assets.signify.com/is/content/Signify/911401746073_EU.pl_PL.PROF.FP</t>
  </si>
  <si>
    <t>911401746083</t>
  </si>
  <si>
    <t>https://www.assets.signify.com/is/content/Signify/911401746083_EU.pl_PL.PROF.FP</t>
  </si>
  <si>
    <t>911401746093</t>
  </si>
  <si>
    <t>https://www.assets.signify.com/is/content/Signify/911401746093_EU.pl_PL.PROF.FP</t>
  </si>
  <si>
    <t>911401746102</t>
  </si>
  <si>
    <t>https://www.assets.signify.com/is/image/Signify/Addressing%20Kit</t>
  </si>
  <si>
    <t>https://www.assets.signify.com/is/content/Signify/911401746102_EU.pl_PL.PROF.FP</t>
  </si>
  <si>
    <t>911401746103</t>
  </si>
  <si>
    <t>https://www.assets.signify.com/is/content/Signify/911401746103_EU.pl_PL.PROF.FP</t>
  </si>
  <si>
    <t>911401746113</t>
  </si>
  <si>
    <t>https://www.assets.signify.com/is/content/Signify/911401746113_EU.pl_PL.PROF.FP</t>
  </si>
  <si>
    <t>911401746123</t>
  </si>
  <si>
    <t>https://www.assets.signify.com/is/content/Signify/911401746123_EU.pl_PL.PROF.FP</t>
  </si>
  <si>
    <t>911401746133</t>
  </si>
  <si>
    <t>https://www.assets.signify.com/is/content/Signify/911401746133_EU.pl_PL.PROF.FP</t>
  </si>
  <si>
    <t>911401746143</t>
  </si>
  <si>
    <t>https://www.assets.signify.com/is/image/Signify/BVP353%20L21%20STD-SPP</t>
  </si>
  <si>
    <t>https://www.assets.signify.com/is/content/Signify/911401746143_EU.pl_PL.PROF.FP</t>
  </si>
  <si>
    <t>911401746153</t>
  </si>
  <si>
    <t>https://www.assets.signify.com/is/content/Signify/911401746153_EU.pl_PL.PROF.FP</t>
  </si>
  <si>
    <t>911401746163</t>
  </si>
  <si>
    <t>https://www.assets.signify.com/is/content/Signify/911401746163_EU.pl_PL.PROF.FP</t>
  </si>
  <si>
    <t>911401746173</t>
  </si>
  <si>
    <t>https://www.assets.signify.com/is/content/Signify/911401746173_EU.pl_PL.PROF.FP</t>
  </si>
  <si>
    <t>911401746183</t>
  </si>
  <si>
    <t>https://www.assets.signify.com/is/content/Signify/911401746183_EU.pl_PL.PROF.FP</t>
  </si>
  <si>
    <t>911401746193</t>
  </si>
  <si>
    <t>https://www.assets.signify.com/is/content/Signify/911401746193_EU.pl_PL.PROF.FP</t>
  </si>
  <si>
    <t>911401746203</t>
  </si>
  <si>
    <t>https://www.assets.signify.com/is/content/Signify/911401746203_EU.pl_PL.PROF.FP</t>
  </si>
  <si>
    <t>911401746213</t>
  </si>
  <si>
    <t>https://www.assets.signify.com/is/content/Signify/911401746213_EU.pl_PL.PROF.FP</t>
  </si>
  <si>
    <t>911401746223</t>
  </si>
  <si>
    <t>https://www.assets.signify.com/is/content/Signify/911401746223_EU.pl_PL.PROF.FP</t>
  </si>
  <si>
    <t>911401746233</t>
  </si>
  <si>
    <t>https://www.assets.signify.com/is/content/Signify/911401746233_EU.pl_PL.PROF.FP</t>
  </si>
  <si>
    <t>911401746243</t>
  </si>
  <si>
    <t>https://www.assets.signify.com/is/content/Signify/911401746243_EU.pl_PL.PROF.FP</t>
  </si>
  <si>
    <t>911401746253</t>
  </si>
  <si>
    <t>https://www.assets.signify.com/is/content/Signify/911401746253_EU.pl_PL.PROF.FP</t>
  </si>
  <si>
    <t>911401746263</t>
  </si>
  <si>
    <t>https://www.assets.signify.com/is/content/Signify/911401746263_EU.pl_PL.PROF.FP</t>
  </si>
  <si>
    <t>911401746273</t>
  </si>
  <si>
    <t>https://www.assets.signify.com/is/content/Signify/911401746273_EU.pl_PL.PROF.FP</t>
  </si>
  <si>
    <t>911401746283</t>
  </si>
  <si>
    <t>https://www.assets.signify.com/is/content/Signify/911401746283_EU.pl_PL.PROF.FP</t>
  </si>
  <si>
    <t>911401746293</t>
  </si>
  <si>
    <t>https://www.assets.signify.com/is/content/Signify/911401746293_EU.pl_PL.PROF.FP</t>
  </si>
  <si>
    <t>911401746303</t>
  </si>
  <si>
    <t>https://www.assets.signify.com/is/content/Signify/911401746303_EU.pl_PL.PROF.FP</t>
  </si>
  <si>
    <t>911401746313</t>
  </si>
  <si>
    <t>https://www.assets.signify.com/is/content/Signify/911401746313_EU.pl_PL.PROF.FP</t>
  </si>
  <si>
    <t>911401746323</t>
  </si>
  <si>
    <t>https://www.assets.signify.com/is/content/Signify/911401746323_EU.pl_PL.PROF.FP</t>
  </si>
  <si>
    <t>911401746333</t>
  </si>
  <si>
    <t>https://www.assets.signify.com/is/content/Signify/911401746333_EU.pl_PL.PROF.FP</t>
  </si>
  <si>
    <t>911401746343</t>
  </si>
  <si>
    <t>https://www.assets.signify.com/is/content/Signify/911401746343_EU.pl_PL.PROF.FP</t>
  </si>
  <si>
    <t>911401746353</t>
  </si>
  <si>
    <t>https://www.assets.signify.com/is/content/Signify/911401746353_EU.pl_PL.PROF.FP</t>
  </si>
  <si>
    <t>911401746363</t>
  </si>
  <si>
    <t>https://www.assets.signify.com/is/content/Signify/911401746363_EU.pl_PL.PROF.FP</t>
  </si>
  <si>
    <t>911401746373</t>
  </si>
  <si>
    <t>https://www.assets.signify.com/is/content/Signify/911401746373_EU.pl_PL.PROF.FP</t>
  </si>
  <si>
    <t>911401746383</t>
  </si>
  <si>
    <t>https://www.assets.signify.com/is/content/Signify/911401746383_EU.pl_PL.PROF.FP</t>
  </si>
  <si>
    <t>911401746393</t>
  </si>
  <si>
    <t>https://www.assets.signify.com/is/content/Signify/911401746393_EU.pl_PL.PROF.FP</t>
  </si>
  <si>
    <t>911401746403</t>
  </si>
  <si>
    <t>https://www.assets.signify.com/is/content/Signify/911401746403_EU.pl_PL.PROF.FP</t>
  </si>
  <si>
    <t>911401746413</t>
  </si>
  <si>
    <t>https://www.assets.signify.com/is/content/Signify/911401746413_EU.pl_PL.PROF.FP</t>
  </si>
  <si>
    <t>911401746423</t>
  </si>
  <si>
    <t>https://www.assets.signify.com/is/content/Signify/911401746423_EU.pl_PL.PROF.FP</t>
  </si>
  <si>
    <t>911401746433</t>
  </si>
  <si>
    <t>https://www.assets.signify.com/is/content/Signify/911401746433_EU.pl_PL.PROF.FP</t>
  </si>
  <si>
    <t>911401746443</t>
  </si>
  <si>
    <t>https://www.assets.signify.com/is/content/Signify/911401746443_EU.pl_PL.PROF.FP</t>
  </si>
  <si>
    <t>911401746453</t>
  </si>
  <si>
    <t>https://www.assets.signify.com/is/content/Signify/911401746453_EU.pl_PL.PROF.FP</t>
  </si>
  <si>
    <t>911401746463</t>
  </si>
  <si>
    <t>https://www.assets.signify.com/is/content/Signify/911401746463_EU.pl_PL.PROF.FP</t>
  </si>
  <si>
    <t>911401746473</t>
  </si>
  <si>
    <t>https://www.assets.signify.com/is/content/Signify/911401746473_EU.pl_PL.PROF.FP</t>
  </si>
  <si>
    <t>911401746483</t>
  </si>
  <si>
    <t>https://www.assets.signify.com/is/content/Signify/911401746483_EU.pl_PL.PROF.FP</t>
  </si>
  <si>
    <t>911401746493</t>
  </si>
  <si>
    <t>https://www.assets.signify.com/is/content/Signify/911401746493_EU.pl_PL.PROF.FP</t>
  </si>
  <si>
    <t>911401746503</t>
  </si>
  <si>
    <t>https://www.assets.signify.com/is/image/Signify/BVP353%20L24%20STD-SPP</t>
  </si>
  <si>
    <t>https://www.assets.signify.com/is/content/Signify/911401746503_EU.pl_PL.PROF.FP</t>
  </si>
  <si>
    <t>911401746513</t>
  </si>
  <si>
    <t>911401746523</t>
  </si>
  <si>
    <t>911401746533</t>
  </si>
  <si>
    <t>https://www.assets.signify.com/is/content/Signify/911401746533_EU.pl_PL.PROF.FP</t>
  </si>
  <si>
    <t>911401746543</t>
  </si>
  <si>
    <t>https://www.assets.signify.com/is/content/Signify/911401746543_EU.pl_PL.PROF.FP</t>
  </si>
  <si>
    <t>911401746553</t>
  </si>
  <si>
    <t>https://www.assets.signify.com/is/content/Signify/911401746553_EU.pl_PL.PROF.FP</t>
  </si>
  <si>
    <t>911401746563</t>
  </si>
  <si>
    <t>https://www.assets.signify.com/is/content/Signify/911401746563_EU.pl_PL.PROF.FP</t>
  </si>
  <si>
    <t>911401746573</t>
  </si>
  <si>
    <t>https://www.assets.signify.com/is/content/Signify/911401746573_EU.pl_PL.PROF.FP</t>
  </si>
  <si>
    <t>911401746583</t>
  </si>
  <si>
    <t>911401746593</t>
  </si>
  <si>
    <t>https://www.assets.signify.com/is/content/Signify/911401746593_EU.pl_PL.PROF.FP</t>
  </si>
  <si>
    <t>911401746603</t>
  </si>
  <si>
    <t>https://www.assets.signify.com/is/content/Signify/911401746603_EU.pl_PL.PROF.FP</t>
  </si>
  <si>
    <t>911401746613</t>
  </si>
  <si>
    <t>https://www.assets.signify.com/is/content/Signify/911401746613_EU.pl_PL.PROF.FP</t>
  </si>
  <si>
    <t>911401746623</t>
  </si>
  <si>
    <t>https://www.assets.signify.com/is/content/Signify/911401746623_EU.pl_PL.PROF.FP</t>
  </si>
  <si>
    <t>911401746633</t>
  </si>
  <si>
    <t>https://www.assets.signify.com/is/content/Signify/911401746633_EU.pl_PL.PROF.FP</t>
  </si>
  <si>
    <t>911401746643</t>
  </si>
  <si>
    <t>https://www.assets.signify.com/is/content/Signify/911401746643_EU.pl_PL.PROF.FP</t>
  </si>
  <si>
    <t>911401746653</t>
  </si>
  <si>
    <t>https://www.assets.signify.com/is/content/Signify/911401746653_EU.pl_PL.PROF.FP</t>
  </si>
  <si>
    <t>911401746663</t>
  </si>
  <si>
    <t>https://www.assets.signify.com/is/content/Signify/911401746663_EU.pl_PL.PROF.FP</t>
  </si>
  <si>
    <t>911401746673</t>
  </si>
  <si>
    <t>https://www.assets.signify.com/is/content/Signify/911401746673_EU.pl_PL.PROF.FP</t>
  </si>
  <si>
    <t>911401746683</t>
  </si>
  <si>
    <t>https://www.assets.signify.com/is/content/Signify/911401746683_EU.pl_PL.PROF.FP</t>
  </si>
  <si>
    <t>911401746693</t>
  </si>
  <si>
    <t>https://www.assets.signify.com/is/content/Signify/911401746693_EU.pl_PL.PROF.FP</t>
  </si>
  <si>
    <t>911401746703</t>
  </si>
  <si>
    <t>https://www.assets.signify.com/is/content/Signify/911401746703_EU.pl_PL.PROF.FP</t>
  </si>
  <si>
    <t>911401746713</t>
  </si>
  <si>
    <t>https://www.assets.signify.com/is/content/Signify/911401746713_EU.pl_PL.PROF.FP</t>
  </si>
  <si>
    <t>911401746723</t>
  </si>
  <si>
    <t>https://www.assets.signify.com/is/content/Signify/911401746723_EU.pl_PL.PROF.FP</t>
  </si>
  <si>
    <t>911401746733</t>
  </si>
  <si>
    <t>https://www.assets.signify.com/is/content/Signify/911401746733_EU.pl_PL.PROF.FP</t>
  </si>
  <si>
    <t>911401746743</t>
  </si>
  <si>
    <t>https://www.assets.signify.com/is/content/Signify/911401746743_EU.pl_PL.PROF.FP</t>
  </si>
  <si>
    <t>911401746753</t>
  </si>
  <si>
    <t>https://www.assets.signify.com/is/content/Signify/911401746753_EU.pl_PL.PROF.FP</t>
  </si>
  <si>
    <t>911401746763</t>
  </si>
  <si>
    <t>https://www.assets.signify.com/is/content/Signify/911401746763_EU.pl_PL.PROF.FP</t>
  </si>
  <si>
    <t>911401746773</t>
  </si>
  <si>
    <t>https://www.assets.signify.com/is/content/Signify/911401746773_EU.pl_PL.PROF.FP</t>
  </si>
  <si>
    <t>911401746783</t>
  </si>
  <si>
    <t>https://www.assets.signify.com/is/content/Signify/911401746783_EU.pl_PL.PROF.FP</t>
  </si>
  <si>
    <t>911401746793</t>
  </si>
  <si>
    <t>https://www.assets.signify.com/is/content/Signify/911401746793_EU.pl_PL.PROF.FP</t>
  </si>
  <si>
    <t>911401746803</t>
  </si>
  <si>
    <t>https://www.assets.signify.com/is/content/Signify/911401746803_EU.pl_PL.PROF.FP</t>
  </si>
  <si>
    <t>911401746813</t>
  </si>
  <si>
    <t>https://www.assets.signify.com/is/content/Signify/911401746813_EU.pl_PL.PROF.FP</t>
  </si>
  <si>
    <t>911401746823</t>
  </si>
  <si>
    <t>https://www.assets.signify.com/is/content/Signify/911401746823_EU.pl_PL.PROF.FP</t>
  </si>
  <si>
    <t>911401746833</t>
  </si>
  <si>
    <t>https://www.assets.signify.com/is/content/Signify/911401746833_EU.pl_PL.PROF.FP</t>
  </si>
  <si>
    <t>911401746843</t>
  </si>
  <si>
    <t>https://www.assets.signify.com/is/content/Signify/911401746843_EU.pl_PL.PROF.FP</t>
  </si>
  <si>
    <t>911401746853</t>
  </si>
  <si>
    <t>https://www.assets.signify.com/is/content/Signify/911401746853_EU.pl_PL.PROF.FP</t>
  </si>
  <si>
    <t>911401746863</t>
  </si>
  <si>
    <t>https://www.assets.signify.com/is/image/Signify/BVP353%20L30%20STD-SPP</t>
  </si>
  <si>
    <t>https://www.assets.signify.com/is/content/Signify/911401746863_EU.pl_PL.PROF.FP</t>
  </si>
  <si>
    <t>911401746873</t>
  </si>
  <si>
    <t>https://www.assets.signify.com/is/content/Signify/911401746873_EU.pl_PL.PROF.FP</t>
  </si>
  <si>
    <t>911401746883</t>
  </si>
  <si>
    <t>https://www.assets.signify.com/is/content/Signify/911401746883_EU.pl_PL.PROF.FP</t>
  </si>
  <si>
    <t>911401746893</t>
  </si>
  <si>
    <t>https://www.assets.signify.com/is/content/Signify/911401746893_EU.pl_PL.PROF.FP</t>
  </si>
  <si>
    <t>911401746903</t>
  </si>
  <si>
    <t>https://www.assets.signify.com/is/content/Signify/911401746903_EU.pl_PL.PROF.FP</t>
  </si>
  <si>
    <t>911401746913</t>
  </si>
  <si>
    <t>https://www.assets.signify.com/is/content/Signify/911401746913_EU.pl_PL.PROF.FP</t>
  </si>
  <si>
    <t>911401746923</t>
  </si>
  <si>
    <t>https://www.assets.signify.com/is/content/Signify/911401746923_EU.pl_PL.PROF.FP</t>
  </si>
  <si>
    <t>911401746933</t>
  </si>
  <si>
    <t>https://www.assets.signify.com/is/content/Signify/911401746933_EU.pl_PL.PROF.FP</t>
  </si>
  <si>
    <t>911401746943</t>
  </si>
  <si>
    <t>https://www.assets.signify.com/is/content/Signify/911401746943_EU.pl_PL.PROF.FP</t>
  </si>
  <si>
    <t>911401746953</t>
  </si>
  <si>
    <t>https://www.assets.signify.com/is/content/Signify/911401746953_EU.pl_PL.PROF.FP</t>
  </si>
  <si>
    <t>911401746963</t>
  </si>
  <si>
    <t>https://www.assets.signify.com/is/content/Signify/911401746963_EU.pl_PL.PROF.FP</t>
  </si>
  <si>
    <t>911401746973</t>
  </si>
  <si>
    <t>https://www.assets.signify.com/is/content/Signify/911401746973_EU.pl_PL.PROF.FP</t>
  </si>
  <si>
    <t>911401746983</t>
  </si>
  <si>
    <t>https://www.assets.signify.com/is/content/Signify/911401746983_EU.pl_PL.PROF.FP</t>
  </si>
  <si>
    <t>911401746993</t>
  </si>
  <si>
    <t>https://www.assets.signify.com/is/content/Signify/911401746993_EU.pl_PL.PROF.FP</t>
  </si>
  <si>
    <t>911401747003</t>
  </si>
  <si>
    <t>https://www.assets.signify.com/is/content/Signify/911401747003_EU.pl_PL.PROF.FP</t>
  </si>
  <si>
    <t>911401747013</t>
  </si>
  <si>
    <t>https://www.assets.signify.com/is/content/Signify/911401747013_EU.pl_PL.PROF.FP</t>
  </si>
  <si>
    <t>911401747022</t>
  </si>
  <si>
    <t>https://www.assets.signify.com/is/content/Signify/911401747022_EU.pl_PL.PROF.FP</t>
  </si>
  <si>
    <t>911401747023</t>
  </si>
  <si>
    <t>https://www.assets.signify.com/is/content/Signify/911401747023_EU.pl_PL.PROF.FP</t>
  </si>
  <si>
    <t>911401747032</t>
  </si>
  <si>
    <t>https://www.assets.signify.com/is/content/Signify/911401747032_EU.pl_PL.PROF.FP</t>
  </si>
  <si>
    <t>911401747033</t>
  </si>
  <si>
    <t>https://www.assets.signify.com/is/content/Signify/911401747033_EU.pl_PL.PROF.FP</t>
  </si>
  <si>
    <t>911401747043</t>
  </si>
  <si>
    <t>https://www.assets.signify.com/is/content/Signify/911401747043_EU.pl_PL.PROF.FP</t>
  </si>
  <si>
    <t>911401747053</t>
  </si>
  <si>
    <t>https://www.assets.signify.com/is/content/Signify/911401747053_EU.pl_PL.PROF.FP</t>
  </si>
  <si>
    <t>911401747062</t>
  </si>
  <si>
    <t>https://www.assets.signify.com/is/content/Signify/911401747062_EU.pl_PL.PROF.FP</t>
  </si>
  <si>
    <t>911401747063</t>
  </si>
  <si>
    <t>https://www.assets.signify.com/is/content/Signify/911401747063_EU.pl_PL.PROF.FP</t>
  </si>
  <si>
    <t>911401747073</t>
  </si>
  <si>
    <t>https://www.assets.signify.com/is/content/Signify/911401747073_EU.pl_PL.PROF.FP</t>
  </si>
  <si>
    <t>911401747083</t>
  </si>
  <si>
    <t>https://www.assets.signify.com/is/content/Signify/911401747083_EU.pl_PL.PROF.FP</t>
  </si>
  <si>
    <t>911401747092</t>
  </si>
  <si>
    <t>https://www.assets.signify.com/is/content/Signify/911401747092_EU.pl_PL.PROF.FP</t>
  </si>
  <si>
    <t>911401747093</t>
  </si>
  <si>
    <t>https://www.assets.signify.com/is/content/Signify/911401747093_EU.pl_PL.PROF.FP</t>
  </si>
  <si>
    <t>911401747103</t>
  </si>
  <si>
    <t>https://www.assets.signify.com/is/content/Signify/911401747103_EU.pl_PL.PROF.FP</t>
  </si>
  <si>
    <t>911401747113</t>
  </si>
  <si>
    <t>https://www.assets.signify.com/is/content/Signify/911401747113_EU.pl_PL.PROF.FP</t>
  </si>
  <si>
    <t>911401747122</t>
  </si>
  <si>
    <t>https://www.assets.signify.com/is/content/Signify/911401747122_EU.pl_PL.PROF.FP</t>
  </si>
  <si>
    <t>911401747123</t>
  </si>
  <si>
    <t>https://www.assets.signify.com/is/content/Signify/911401747123_EU.pl_PL.PROF.FP</t>
  </si>
  <si>
    <t>911401747133</t>
  </si>
  <si>
    <t>https://www.assets.signify.com/is/content/Signify/911401747133_EU.pl_PL.PROF.FP</t>
  </si>
  <si>
    <t>911401747143</t>
  </si>
  <si>
    <t>https://www.assets.signify.com/is/content/Signify/911401747143_EU.pl_PL.PROF.FP</t>
  </si>
  <si>
    <t>911401747152</t>
  </si>
  <si>
    <t>https://www.assets.signify.com/is/content/Signify/911401747152_EU.pl_PL.PROF.FP</t>
  </si>
  <si>
    <t>911401747153</t>
  </si>
  <si>
    <t>https://www.assets.signify.com/is/content/Signify/911401747153_EU.pl_PL.PROF.FP</t>
  </si>
  <si>
    <t>911401747163</t>
  </si>
  <si>
    <t>https://www.assets.signify.com/is/content/Signify/911401747163_EU.pl_PL.PROF.FP</t>
  </si>
  <si>
    <t>911401747172</t>
  </si>
  <si>
    <t>https://www.assets.signify.com/is/content/Signify/911401747172_EU.pl_PL.PROF.FP</t>
  </si>
  <si>
    <t>911401747173</t>
  </si>
  <si>
    <t>https://www.assets.signify.com/is/content/Signify/911401747173_EU.pl_PL.PROF.FP</t>
  </si>
  <si>
    <t>911401747183</t>
  </si>
  <si>
    <t>https://www.assets.signify.com/is/content/Signify/911401747183_EU.pl_PL.PROF.FP</t>
  </si>
  <si>
    <t>911401747193</t>
  </si>
  <si>
    <t>https://www.assets.signify.com/is/content/Signify/911401747193_EU.pl_PL.PROF.FP</t>
  </si>
  <si>
    <t>911401747203</t>
  </si>
  <si>
    <t>https://www.assets.signify.com/is/content/Signify/911401747203_EU.pl_PL.PROF.FP</t>
  </si>
  <si>
    <t>911401747213</t>
  </si>
  <si>
    <t>https://www.assets.signify.com/is/content/Signify/911401747213_EU.pl_PL.PROF.FP</t>
  </si>
  <si>
    <t>911401747223</t>
  </si>
  <si>
    <t>https://www.assets.signify.com/is/image/Signify/BVP353%20L35%20STD-SPP</t>
  </si>
  <si>
    <t>https://www.assets.signify.com/is/content/Signify/911401747223_EU.pl_PL.PROF.FP</t>
  </si>
  <si>
    <t>911401747232</t>
  </si>
  <si>
    <t>https://www.assets.signify.com/is/content/Signify/911401747232_EU.pl_PL.PROF.FP</t>
  </si>
  <si>
    <t>911401747233</t>
  </si>
  <si>
    <t>https://www.assets.signify.com/is/content/Signify/911401747233_EU.pl_PL.PROF.FP</t>
  </si>
  <si>
    <t>911401747243</t>
  </si>
  <si>
    <t>https://www.assets.signify.com/is/content/Signify/911401747243_EU.pl_PL.PROF.FP</t>
  </si>
  <si>
    <t>911401747253</t>
  </si>
  <si>
    <t>https://www.assets.signify.com/is/content/Signify/911401747253_EU.pl_PL.PROF.FP</t>
  </si>
  <si>
    <t>911401747262</t>
  </si>
  <si>
    <t>https://www.assets.signify.com/is/content/Signify/911401747262_EU.pl_PL.PROF.FP</t>
  </si>
  <si>
    <t>911401747263</t>
  </si>
  <si>
    <t>https://www.assets.signify.com/is/content/Signify/911401747263_EU.pl_PL.PROF.FP</t>
  </si>
  <si>
    <t>911401747273</t>
  </si>
  <si>
    <t>https://www.assets.signify.com/is/content/Signify/911401747273_EU.pl_PL.PROF.FP</t>
  </si>
  <si>
    <t>911401747283</t>
  </si>
  <si>
    <t>https://www.assets.signify.com/is/content/Signify/911401747283_EU.pl_PL.PROF.FP</t>
  </si>
  <si>
    <t>911401747292</t>
  </si>
  <si>
    <t>https://www.assets.signify.com/is/content/Signify/911401747292_EU.pl_PL.PROF.FP</t>
  </si>
  <si>
    <t>911401747293</t>
  </si>
  <si>
    <t>https://www.assets.signify.com/is/content/Signify/911401747293_EU.pl_PL.PROF.FP</t>
  </si>
  <si>
    <t>911401747303</t>
  </si>
  <si>
    <t>https://www.assets.signify.com/is/content/Signify/911401747303_EU.pl_PL.PROF.FP</t>
  </si>
  <si>
    <t>911401747313</t>
  </si>
  <si>
    <t>https://www.assets.signify.com/is/content/Signify/911401747313_EU.pl_PL.PROF.FP</t>
  </si>
  <si>
    <t>911401747322</t>
  </si>
  <si>
    <t>https://www.assets.signify.com/is/content/Signify/911401747322_EU.pl_PL.PROF.FP</t>
  </si>
  <si>
    <t>911401747323</t>
  </si>
  <si>
    <t>https://www.assets.signify.com/is/content/Signify/911401747323_EU.pl_PL.PROF.FP</t>
  </si>
  <si>
    <t>911401747333</t>
  </si>
  <si>
    <t>https://www.assets.signify.com/is/content/Signify/911401747333_EU.pl_PL.PROF.FP</t>
  </si>
  <si>
    <t>911401747343</t>
  </si>
  <si>
    <t>https://www.assets.signify.com/is/content/Signify/911401747343_EU.pl_PL.PROF.FP</t>
  </si>
  <si>
    <t>911401747352</t>
  </si>
  <si>
    <t>https://www.assets.signify.com/is/content/Signify/911401747352_EU.pl_PL.PROF.FP</t>
  </si>
  <si>
    <t>911401747353</t>
  </si>
  <si>
    <t>https://www.assets.signify.com/is/content/Signify/911401747353_EU.pl_PL.PROF.FP</t>
  </si>
  <si>
    <t>911401747363</t>
  </si>
  <si>
    <t>https://www.assets.signify.com/is/content/Signify/911401747363_EU.pl_PL.PROF.FP</t>
  </si>
  <si>
    <t>911401747373</t>
  </si>
  <si>
    <t>https://www.assets.signify.com/is/content/Signify/911401747373_EU.pl_PL.PROF.FP</t>
  </si>
  <si>
    <t>911401747382</t>
  </si>
  <si>
    <t>https://www.assets.signify.com/is/content/Signify/911401747382_EU.pl_PL.PROF.FP</t>
  </si>
  <si>
    <t>911401747383</t>
  </si>
  <si>
    <t>https://www.assets.signify.com/is/content/Signify/911401747383_EU.pl_PL.PROF.FP</t>
  </si>
  <si>
    <t>911401747393</t>
  </si>
  <si>
    <t>https://www.assets.signify.com/is/content/Signify/911401747393_EU.pl_PL.PROF.FP</t>
  </si>
  <si>
    <t>911401747403</t>
  </si>
  <si>
    <t>https://www.assets.signify.com/is/content/Signify/911401747403_EU.pl_PL.PROF.FP</t>
  </si>
  <si>
    <t>911401747412</t>
  </si>
  <si>
    <t>https://www.assets.signify.com/is/content/Signify/911401747412_EU.pl_PL.PROF.FP</t>
  </si>
  <si>
    <t>911401747413</t>
  </si>
  <si>
    <t>https://www.assets.signify.com/is/content/Signify/911401747413_EU.pl_PL.PROF.FP</t>
  </si>
  <si>
    <t>911401747423</t>
  </si>
  <si>
    <t>https://www.assets.signify.com/is/content/Signify/911401747423_EU.pl_PL.PROF.FP</t>
  </si>
  <si>
    <t>911401747433</t>
  </si>
  <si>
    <t>https://www.assets.signify.com/is/content/Signify/911401747433_EU.pl_PL.PROF.FP</t>
  </si>
  <si>
    <t>911401747443</t>
  </si>
  <si>
    <t>https://www.assets.signify.com/is/content/Signify/911401747443_EU.pl_PL.PROF.FP</t>
  </si>
  <si>
    <t>911401747453</t>
  </si>
  <si>
    <t>https://www.assets.signify.com/is/content/Signify/911401747453_EU.pl_PL.PROF.FP</t>
  </si>
  <si>
    <t>911401747463</t>
  </si>
  <si>
    <t>https://www.assets.signify.com/is/content/Signify/911401747463_EU.pl_PL.PROF.FP</t>
  </si>
  <si>
    <t>911401747472</t>
  </si>
  <si>
    <t>https://www.assets.signify.com/is/content/Signify/911401747472_EU.pl_PL.PROF.FP</t>
  </si>
  <si>
    <t>911401747473</t>
  </si>
  <si>
    <t>https://www.assets.signify.com/is/content/Signify/911401747473_EU.pl_PL.PROF.FP</t>
  </si>
  <si>
    <t>911401747483</t>
  </si>
  <si>
    <t>https://www.assets.signify.com/is/content/Signify/911401747483_EU.pl_PL.PROF.FP</t>
  </si>
  <si>
    <t>911401747493</t>
  </si>
  <si>
    <t>https://www.assets.signify.com/is/content/Signify/911401747493_EU.pl_PL.PROF.FP</t>
  </si>
  <si>
    <t>911401747502</t>
  </si>
  <si>
    <t>https://www.assets.signify.com/is/content/Signify/911401747502_EU.pl_PL.PROF.FP</t>
  </si>
  <si>
    <t>911401747503</t>
  </si>
  <si>
    <t>https://www.assets.signify.com/is/content/Signify/911401747503_EU.pl_PL.PROF.FP</t>
  </si>
  <si>
    <t>911401747513</t>
  </si>
  <si>
    <t>https://www.assets.signify.com/is/content/Signify/911401747513_EU.pl_PL.PROF.FP</t>
  </si>
  <si>
    <t>911401747523</t>
  </si>
  <si>
    <t>https://www.assets.signify.com/is/content/Signify/911401747523_EU.pl_PL.PROF.FP</t>
  </si>
  <si>
    <t>911401747532</t>
  </si>
  <si>
    <t>https://www.assets.signify.com/is/content/Signify/911401747532_EU.pl_PL.PROF.FP</t>
  </si>
  <si>
    <t>911401747533</t>
  </si>
  <si>
    <t>https://www.assets.signify.com/is/content/Signify/911401747533_EU.pl_PL.PROF.FP</t>
  </si>
  <si>
    <t>911401747543</t>
  </si>
  <si>
    <t>https://www.assets.signify.com/is/content/Signify/911401747543_EU.pl_PL.PROF.FP</t>
  </si>
  <si>
    <t>911401747553</t>
  </si>
  <si>
    <t>https://www.assets.signify.com/is/content/Signify/911401747553_EU.pl_PL.PROF.FP</t>
  </si>
  <si>
    <t>911401747563</t>
  </si>
  <si>
    <t>https://www.assets.signify.com/is/content/Signify/911401747563_EU.pl_PL.PROF.FP</t>
  </si>
  <si>
    <t>911401747573</t>
  </si>
  <si>
    <t>https://www.assets.signify.com/is/content/Signify/911401747573_EU.pl_PL.PROF.FP</t>
  </si>
  <si>
    <t>911401747583</t>
  </si>
  <si>
    <t>https://www.assets.signify.com/is/image/Signify/BVP353%20L40%20STD-SPP</t>
  </si>
  <si>
    <t>https://www.assets.signify.com/is/content/Signify/911401747583_EU.pl_PL.PROF.FP</t>
  </si>
  <si>
    <t>911401747592</t>
  </si>
  <si>
    <t>https://www.assets.signify.com/is/content/Signify/911401747592_EU.pl_PL.PROF.FP</t>
  </si>
  <si>
    <t>911401747593</t>
  </si>
  <si>
    <t>https://www.assets.signify.com/is/content/Signify/911401747593_EU.pl_PL.PROF.FP</t>
  </si>
  <si>
    <t>911401747603</t>
  </si>
  <si>
    <t>https://www.assets.signify.com/is/content/Signify/911401747603_EU.pl_PL.PROF.FP</t>
  </si>
  <si>
    <t>911401747613</t>
  </si>
  <si>
    <t>https://www.assets.signify.com/is/content/Signify/911401747613_EU.pl_PL.PROF.FP</t>
  </si>
  <si>
    <t>911401747622</t>
  </si>
  <si>
    <t>https://www.assets.signify.com/is/content/Signify/911401747622_EU.pl_PL.PROF.FP</t>
  </si>
  <si>
    <t>911401747623</t>
  </si>
  <si>
    <t>https://www.assets.signify.com/is/content/Signify/911401747623_EU.pl_PL.PROF.FP</t>
  </si>
  <si>
    <t>911401747633</t>
  </si>
  <si>
    <t>https://www.assets.signify.com/is/content/Signify/911401747633_EU.pl_PL.PROF.FP</t>
  </si>
  <si>
    <t>911401747643</t>
  </si>
  <si>
    <t>https://www.assets.signify.com/is/content/Signify/911401747643_EU.pl_PL.PROF.FP</t>
  </si>
  <si>
    <t>911401747652</t>
  </si>
  <si>
    <t>https://www.assets.signify.com/is/content/Signify/911401747652_EU.pl_PL.PROF.FP</t>
  </si>
  <si>
    <t>911401747653</t>
  </si>
  <si>
    <t>https://www.assets.signify.com/is/content/Signify/911401747653_EU.pl_PL.PROF.FP</t>
  </si>
  <si>
    <t>911401747663</t>
  </si>
  <si>
    <t>https://www.assets.signify.com/is/content/Signify/911401747663_EU.pl_PL.PROF.FP</t>
  </si>
  <si>
    <t>911401747673</t>
  </si>
  <si>
    <t>https://www.assets.signify.com/is/content/Signify/911401747673_EU.pl_PL.PROF.FP</t>
  </si>
  <si>
    <t>911401747683</t>
  </si>
  <si>
    <t>https://www.assets.signify.com/is/content/Signify/911401747683_EU.pl_PL.PROF.FP</t>
  </si>
  <si>
    <t>911401747693</t>
  </si>
  <si>
    <t>https://www.assets.signify.com/is/content/Signify/911401747693_EU.pl_PL.PROF.FP</t>
  </si>
  <si>
    <t>911401747703</t>
  </si>
  <si>
    <t>https://www.assets.signify.com/is/content/Signify/911401747703_EU.pl_PL.PROF.FP</t>
  </si>
  <si>
    <t>911401747712</t>
  </si>
  <si>
    <t>https://www.assets.signify.com/is/content/Signify/911401747712_EU.pl_PL.PROF.FP</t>
  </si>
  <si>
    <t>911401747713</t>
  </si>
  <si>
    <t>https://www.assets.signify.com/is/content/Signify/911401747713_EU.pl_PL.PROF.FP</t>
  </si>
  <si>
    <t>911401747723</t>
  </si>
  <si>
    <t>https://www.assets.signify.com/is/content/Signify/911401747723_EU.pl_PL.PROF.FP</t>
  </si>
  <si>
    <t>911401747733</t>
  </si>
  <si>
    <t>https://www.assets.signify.com/is/content/Signify/911401747733_EU.pl_PL.PROF.FP</t>
  </si>
  <si>
    <t>911401747742</t>
  </si>
  <si>
    <t>https://www.assets.signify.com/is/content/Signify/911401747742_EU.pl_PL.PROF.FP</t>
  </si>
  <si>
    <t>911401747743</t>
  </si>
  <si>
    <t>https://www.assets.signify.com/is/content/Signify/911401747743_EU.pl_PL.PROF.FP</t>
  </si>
  <si>
    <t>911401747753</t>
  </si>
  <si>
    <t>https://www.assets.signify.com/is/content/Signify/911401747753_EU.pl_PL.PROF.FP</t>
  </si>
  <si>
    <t>911401747763</t>
  </si>
  <si>
    <t>https://www.assets.signify.com/is/content/Signify/911401747763_EU.pl_PL.PROF.FP</t>
  </si>
  <si>
    <t>911401747772</t>
  </si>
  <si>
    <t>https://www.assets.signify.com/is/content/Signify/911401747772_EU.pl_PL.PROF.FP</t>
  </si>
  <si>
    <t>911401747773</t>
  </si>
  <si>
    <t>https://www.assets.signify.com/is/content/Signify/911401747773_EU.pl_PL.PROF.FP</t>
  </si>
  <si>
    <t>911401747783</t>
  </si>
  <si>
    <t>https://www.assets.signify.com/is/content/Signify/911401747783_EU.pl_PL.PROF.FP</t>
  </si>
  <si>
    <t>911401747793</t>
  </si>
  <si>
    <t>https://www.assets.signify.com/is/content/Signify/911401747793_EU.pl_PL.PROF.FP</t>
  </si>
  <si>
    <t>911401747802</t>
  </si>
  <si>
    <t>https://www.assets.signify.com/is/content/Signify/911401747802_EU.pl_PL.PROF.FP</t>
  </si>
  <si>
    <t>911401747803</t>
  </si>
  <si>
    <t>https://www.assets.signify.com/is/content/Signify/911401747803_EU.pl_PL.PROF.FP</t>
  </si>
  <si>
    <t>911401747813</t>
  </si>
  <si>
    <t>https://www.assets.signify.com/is/content/Signify/911401747813_EU.pl_PL.PROF.FP</t>
  </si>
  <si>
    <t>911401747823</t>
  </si>
  <si>
    <t>https://www.assets.signify.com/is/content/Signify/911401747823_EU.pl_PL.PROF.FP</t>
  </si>
  <si>
    <t>911401747833</t>
  </si>
  <si>
    <t>https://www.assets.signify.com/is/content/Signify/911401747833_EU.pl_PL.PROF.FP</t>
  </si>
  <si>
    <t>911401747843</t>
  </si>
  <si>
    <t>https://www.assets.signify.com/is/content/Signify/911401747843_EU.pl_PL.PROF.FP</t>
  </si>
  <si>
    <t>911401747853</t>
  </si>
  <si>
    <t>https://www.assets.signify.com/is/content/Signify/911401747853_EU.pl_PL.PROF.FP</t>
  </si>
  <si>
    <t>911401747863</t>
  </si>
  <si>
    <t>https://www.assets.signify.com/is/content/Signify/911401747863_EU.pl_PL.PROF.FP</t>
  </si>
  <si>
    <t>911401747873</t>
  </si>
  <si>
    <t>https://www.assets.signify.com/is/content/Signify/911401747873_EU.pl_PL.PROF.FP</t>
  </si>
  <si>
    <t>911401747883</t>
  </si>
  <si>
    <t>https://www.assets.signify.com/is/content/Signify/911401747883_EU.pl_PL.PROF.FP</t>
  </si>
  <si>
    <t>911401747893</t>
  </si>
  <si>
    <t>https://www.assets.signify.com/is/content/Signify/911401747893_EU.pl_PL.PROF.FP</t>
  </si>
  <si>
    <t>911401747903</t>
  </si>
  <si>
    <t>https://www.assets.signify.com/is/content/Signify/911401747903_EU.pl_PL.PROF.FP</t>
  </si>
  <si>
    <t>911401747913</t>
  </si>
  <si>
    <t>https://www.assets.signify.com/is/content/Signify/911401747913_EU.pl_PL.PROF.FP</t>
  </si>
  <si>
    <t>911401747923</t>
  </si>
  <si>
    <t>https://www.assets.signify.com/is/content/Signify/911401747923_EU.pl_PL.PROF.FP</t>
  </si>
  <si>
    <t>911401747933</t>
  </si>
  <si>
    <t>https://www.assets.signify.com/is/content/Signify/911401747933_EU.pl_PL.PROF.FP</t>
  </si>
  <si>
    <t>911401747943</t>
  </si>
  <si>
    <t>https://www.assets.signify.com/is/image/Signify/BVP353%20L50%20STD-SPP</t>
  </si>
  <si>
    <t>https://www.assets.signify.com/is/content/Signify/911401747943_EU.pl_PL.PROF.FP</t>
  </si>
  <si>
    <t>911401747953</t>
  </si>
  <si>
    <t>https://www.assets.signify.com/is/content/Signify/911401747953_EU.pl_PL.PROF.FP</t>
  </si>
  <si>
    <t>911401747963</t>
  </si>
  <si>
    <t>https://www.assets.signify.com/is/content/Signify/911401747963_EU.pl_PL.PROF.FP</t>
  </si>
  <si>
    <t>911401747973</t>
  </si>
  <si>
    <t>https://www.assets.signify.com/is/content/Signify/911401747973_EU.pl_PL.PROF.FP</t>
  </si>
  <si>
    <t>911401747983</t>
  </si>
  <si>
    <t>https://www.assets.signify.com/is/content/Signify/911401747983_EU.pl_PL.PROF.FP</t>
  </si>
  <si>
    <t>911401747993</t>
  </si>
  <si>
    <t>https://www.assets.signify.com/is/content/Signify/911401747993_EU.pl_PL.PROF.FP</t>
  </si>
  <si>
    <t>911401748003</t>
  </si>
  <si>
    <t>https://www.assets.signify.com/is/content/Signify/911401748003_EU.pl_PL.PROF.FP</t>
  </si>
  <si>
    <t>911401748013</t>
  </si>
  <si>
    <t>https://www.assets.signify.com/is/content/Signify/911401748013_EU.pl_PL.PROF.FP</t>
  </si>
  <si>
    <t>911401748023</t>
  </si>
  <si>
    <t>https://www.assets.signify.com/is/content/Signify/911401748023_EU.pl_PL.PROF.FP</t>
  </si>
  <si>
    <t>911401748032</t>
  </si>
  <si>
    <t>https://www.assets.signify.com/is/content/Signify/911401748032_EU.pl_PL.PROF.FP</t>
  </si>
  <si>
    <t>911401748033</t>
  </si>
  <si>
    <t>https://www.assets.signify.com/is/content/Signify/911401748033_EU.pl_PL.PROF.FP</t>
  </si>
  <si>
    <t>911401748043</t>
  </si>
  <si>
    <t>https://www.assets.signify.com/is/content/Signify/911401748043_EU.pl_PL.PROF.FP</t>
  </si>
  <si>
    <t>911401748053</t>
  </si>
  <si>
    <t>https://www.assets.signify.com/is/content/Signify/911401748053_EU.pl_PL.PROF.FP</t>
  </si>
  <si>
    <t>911401748062</t>
  </si>
  <si>
    <t>https://www.assets.signify.com/is/content/Signify/911401748062_EU.pl_PL.PROF.FP</t>
  </si>
  <si>
    <t>911401748063</t>
  </si>
  <si>
    <t>https://www.assets.signify.com/is/content/Signify/911401748063_EU.pl_PL.PROF.FP</t>
  </si>
  <si>
    <t>911401748073</t>
  </si>
  <si>
    <t>https://www.assets.signify.com/is/content/Signify/911401748073_EU.pl_PL.PROF.FP</t>
  </si>
  <si>
    <t>911401748083</t>
  </si>
  <si>
    <t>https://www.assets.signify.com/is/content/Signify/911401748083_EU.pl_PL.PROF.FP</t>
  </si>
  <si>
    <t>911401748092</t>
  </si>
  <si>
    <t>https://www.assets.signify.com/is/content/Signify/911401748092_EU.pl_PL.PROF.FP</t>
  </si>
  <si>
    <t>911401748093</t>
  </si>
  <si>
    <t>https://www.assets.signify.com/is/content/Signify/911401748093_EU.pl_PL.PROF.FP</t>
  </si>
  <si>
    <t>911401748103</t>
  </si>
  <si>
    <t>https://www.assets.signify.com/is/content/Signify/911401748103_EU.pl_PL.PROF.FP</t>
  </si>
  <si>
    <t>911401748113</t>
  </si>
  <si>
    <t>https://www.assets.signify.com/is/content/Signify/911401748113_EU.pl_PL.PROF.FP</t>
  </si>
  <si>
    <t>911401748122</t>
  </si>
  <si>
    <t>https://www.assets.signify.com/is/content/Signify/911401748122_EU.pl_PL.PROF.FP</t>
  </si>
  <si>
    <t>911401748123</t>
  </si>
  <si>
    <t>https://www.assets.signify.com/is/content/Signify/911401748123_EU.pl_PL.PROF.FP</t>
  </si>
  <si>
    <t>911401748133</t>
  </si>
  <si>
    <t>https://www.assets.signify.com/is/content/Signify/911401748133_EU.pl_PL.PROF.FP</t>
  </si>
  <si>
    <t>911401748143</t>
  </si>
  <si>
    <t>https://www.assets.signify.com/is/content/Signify/911401748143_EU.pl_PL.PROF.FP</t>
  </si>
  <si>
    <t>911401748152</t>
  </si>
  <si>
    <t>https://www.assets.signify.com/is/content/Signify/911401748152_EU.pl_PL.PROF.FP</t>
  </si>
  <si>
    <t>911401748153</t>
  </si>
  <si>
    <t>https://www.assets.signify.com/is/content/Signify/911401748153_EU.pl_PL.PROF.FP</t>
  </si>
  <si>
    <t>911401748163</t>
  </si>
  <si>
    <t>https://www.assets.signify.com/is/content/Signify/911401748163_EU.pl_PL.PROF.FP</t>
  </si>
  <si>
    <t>911401748173</t>
  </si>
  <si>
    <t>https://www.assets.signify.com/is/content/Signify/911401748173_EU.pl_PL.PROF.FP</t>
  </si>
  <si>
    <t>911401748182</t>
  </si>
  <si>
    <t>https://www.assets.signify.com/is/content/Signify/911401748182_EU.pl_PL.PROF.FP</t>
  </si>
  <si>
    <t>911401748183</t>
  </si>
  <si>
    <t>https://www.assets.signify.com/is/content/Signify/911401748183_EU.pl_PL.PROF.FP</t>
  </si>
  <si>
    <t>911401748193</t>
  </si>
  <si>
    <t>https://www.assets.signify.com/is/content/Signify/911401748193_EU.pl_PL.PROF.FP</t>
  </si>
  <si>
    <t>911401748203</t>
  </si>
  <si>
    <t>https://www.assets.signify.com/is/content/Signify/911401748203_EU.pl_PL.PROF.FP</t>
  </si>
  <si>
    <t>911401748212</t>
  </si>
  <si>
    <t>https://www.assets.signify.com/is/content/Signify/911401748212_EU.pl_PL.PROF.FP</t>
  </si>
  <si>
    <t>911401748213</t>
  </si>
  <si>
    <t>https://www.assets.signify.com/is/content/Signify/911401748213_EU.pl_PL.PROF.FP</t>
  </si>
  <si>
    <t>911401748223</t>
  </si>
  <si>
    <t>https://www.assets.signify.com/is/content/Signify/911401748223_EU.pl_PL.PROF.FP</t>
  </si>
  <si>
    <t>911401748233</t>
  </si>
  <si>
    <t>https://www.assets.signify.com/is/content/Signify/911401748233_EU.pl_PL.PROF.FP</t>
  </si>
  <si>
    <t>911401748242</t>
  </si>
  <si>
    <t>https://www.assets.signify.com/is/content/Signify/911401748242_EU.pl_PL.PROF.FP</t>
  </si>
  <si>
    <t>911401748243</t>
  </si>
  <si>
    <t>https://www.assets.signify.com/is/content/Signify/911401748243_EU.pl_PL.PROF.FP</t>
  </si>
  <si>
    <t>911401748253</t>
  </si>
  <si>
    <t>https://www.assets.signify.com/is/content/Signify/911401748253_EU.pl_PL.PROF.FP</t>
  </si>
  <si>
    <t>911401748263</t>
  </si>
  <si>
    <t>https://www.assets.signify.com/is/content/Signify/911401748263_EU.pl_PL.PROF.FP</t>
  </si>
  <si>
    <t>911401748272</t>
  </si>
  <si>
    <t>https://www.assets.signify.com/is/content/Signify/911401748272_EU.pl_PL.PROF.FP</t>
  </si>
  <si>
    <t>911401748273</t>
  </si>
  <si>
    <t>https://www.assets.signify.com/is/content/Signify/911401748273_EU.pl_PL.PROF.FP</t>
  </si>
  <si>
    <t>911401748283</t>
  </si>
  <si>
    <t>https://www.assets.signify.com/is/content/Signify/911401748283_EU.pl_PL.PROF.FP</t>
  </si>
  <si>
    <t>911401748293</t>
  </si>
  <si>
    <t>https://www.assets.signify.com/is/content/Signify/911401748293_EU.pl_PL.PROF.FP</t>
  </si>
  <si>
    <t>911401748302</t>
  </si>
  <si>
    <t>https://www.assets.signify.com/is/content/Signify/911401748302_EU.pl_PL.PROF.FP</t>
  </si>
  <si>
    <t>911401748303</t>
  </si>
  <si>
    <t>https://www.assets.signify.com/is/image/Signify/BVP353%20L57%20STD-SPP</t>
  </si>
  <si>
    <t>https://www.assets.signify.com/is/content/Signify/911401748303_EU.pl_PL.PROF.FP</t>
  </si>
  <si>
    <t>911401748313</t>
  </si>
  <si>
    <t>https://www.assets.signify.com/is/content/Signify/911401748313_EU.pl_PL.PROF.FP</t>
  </si>
  <si>
    <t>911401748323</t>
  </si>
  <si>
    <t>https://www.assets.signify.com/is/content/Signify/911401748323_EU.pl_PL.PROF.FP</t>
  </si>
  <si>
    <t>911401748332</t>
  </si>
  <si>
    <t>https://www.assets.signify.com/is/content/Signify/911401748332_EU.pl_PL.PROF.FP</t>
  </si>
  <si>
    <t>911401748333</t>
  </si>
  <si>
    <t>https://www.assets.signify.com/is/content/Signify/911401748333_EU.pl_PL.PROF.FP</t>
  </si>
  <si>
    <t>911401748343</t>
  </si>
  <si>
    <t>https://www.assets.signify.com/is/content/Signify/911401748343_EU.pl_PL.PROF.FP</t>
  </si>
  <si>
    <t>911401748353</t>
  </si>
  <si>
    <t>https://www.assets.signify.com/is/content/Signify/911401748353_EU.pl_PL.PROF.FP</t>
  </si>
  <si>
    <t>911401748362</t>
  </si>
  <si>
    <t>https://www.assets.signify.com/is/content/Signify/911401748362_EU.pl_PL.PROF.FP</t>
  </si>
  <si>
    <t>911401748363</t>
  </si>
  <si>
    <t>https://www.assets.signify.com/is/content/Signify/911401748363_EU.pl_PL.PROF.FP</t>
  </si>
  <si>
    <t>911401748373</t>
  </si>
  <si>
    <t>https://www.assets.signify.com/is/content/Signify/911401748373_EU.pl_PL.PROF.FP</t>
  </si>
  <si>
    <t>911401748383</t>
  </si>
  <si>
    <t>https://www.assets.signify.com/is/content/Signify/911401748383_EU.pl_PL.PROF.FP</t>
  </si>
  <si>
    <t>911401748392</t>
  </si>
  <si>
    <t>https://www.assets.signify.com/is/content/Signify/911401748392_EU.pl_PL.PROF.FP</t>
  </si>
  <si>
    <t>911401748393</t>
  </si>
  <si>
    <t>https://www.assets.signify.com/is/content/Signify/911401748393_EU.pl_PL.PROF.FP</t>
  </si>
  <si>
    <t>911401748403</t>
  </si>
  <si>
    <t>https://www.assets.signify.com/is/content/Signify/911401748403_EU.pl_PL.PROF.FP</t>
  </si>
  <si>
    <t>911401748413</t>
  </si>
  <si>
    <t>https://www.assets.signify.com/is/content/Signify/911401748413_EU.pl_PL.PROF.FP</t>
  </si>
  <si>
    <t>911401748422</t>
  </si>
  <si>
    <t>https://www.assets.signify.com/is/content/Signify/911401748422_EU.pl_PL.PROF.FP</t>
  </si>
  <si>
    <t>911401748423</t>
  </si>
  <si>
    <t>https://www.assets.signify.com/is/content/Signify/911401748423_EU.pl_PL.PROF.FP</t>
  </si>
  <si>
    <t>911401748433</t>
  </si>
  <si>
    <t>https://www.assets.signify.com/is/content/Signify/911401748433_EU.pl_PL.PROF.FP</t>
  </si>
  <si>
    <t>911401748443</t>
  </si>
  <si>
    <t>https://www.assets.signify.com/is/content/Signify/911401748443_EU.pl_PL.PROF.FP</t>
  </si>
  <si>
    <t>911401748452</t>
  </si>
  <si>
    <t>https://www.assets.signify.com/is/content/Signify/911401748452_EU.pl_PL.PROF.FP</t>
  </si>
  <si>
    <t>911401748453</t>
  </si>
  <si>
    <t>https://www.assets.signify.com/is/content/Signify/911401748453_EU.pl_PL.PROF.FP</t>
  </si>
  <si>
    <t>911401748463</t>
  </si>
  <si>
    <t>https://www.assets.signify.com/is/content/Signify/911401748463_EU.pl_PL.PROF.FP</t>
  </si>
  <si>
    <t>911401748473</t>
  </si>
  <si>
    <t>https://www.assets.signify.com/is/content/Signify/911401748473_EU.pl_PL.PROF.FP</t>
  </si>
  <si>
    <t>911401748483</t>
  </si>
  <si>
    <t>https://www.assets.signify.com/is/content/Signify/911401748483_EU.pl_PL.PROF.FP</t>
  </si>
  <si>
    <t>911401748493</t>
  </si>
  <si>
    <t>https://www.assets.signify.com/is/content/Signify/911401748493_EU.pl_PL.PROF.FP</t>
  </si>
  <si>
    <t>911401748503</t>
  </si>
  <si>
    <t>https://www.assets.signify.com/is/content/Signify/911401748503_EU.pl_PL.PROF.FP</t>
  </si>
  <si>
    <t>911401748513</t>
  </si>
  <si>
    <t>https://www.assets.signify.com/is/content/Signify/911401748513_EU.pl_PL.PROF.FP</t>
  </si>
  <si>
    <t>911401748523</t>
  </si>
  <si>
    <t>https://www.assets.signify.com/is/content/Signify/911401748523_EU.pl_PL.PROF.FP</t>
  </si>
  <si>
    <t>911401748533</t>
  </si>
  <si>
    <t>https://www.assets.signify.com/is/content/Signify/911401748533_EU.pl_PL.PROF.FP</t>
  </si>
  <si>
    <t>911401748543</t>
  </si>
  <si>
    <t>https://www.assets.signify.com/is/content/Signify/911401748543_EU.pl_PL.PROF.FP</t>
  </si>
  <si>
    <t>911401748553</t>
  </si>
  <si>
    <t>https://www.assets.signify.com/is/content/Signify/911401748553_EU.pl_PL.PROF.FP</t>
  </si>
  <si>
    <t>911401748563</t>
  </si>
  <si>
    <t>https://www.assets.signify.com/is/content/Signify/911401748563_EU.pl_PL.PROF.FP</t>
  </si>
  <si>
    <t>911401748573</t>
  </si>
  <si>
    <t>https://www.assets.signify.com/is/content/Signify/911401748573_EU.pl_PL.PROF.FP</t>
  </si>
  <si>
    <t>911401748583</t>
  </si>
  <si>
    <t>https://www.assets.signify.com/is/content/Signify/911401748583_EU.pl_PL.PROF.FP</t>
  </si>
  <si>
    <t>911401748593</t>
  </si>
  <si>
    <t>https://www.assets.signify.com/is/content/Signify/911401748593_EU.pl_PL.PROF.FP</t>
  </si>
  <si>
    <t>911401748603</t>
  </si>
  <si>
    <t>https://www.assets.signify.com/is/content/Signify/911401748603_EU.pl_PL.PROF.FP</t>
  </si>
  <si>
    <t>911401748613</t>
  </si>
  <si>
    <t>https://www.assets.signify.com/is/content/Signify/911401748613_EU.pl_PL.PROF.FP</t>
  </si>
  <si>
    <t>911401748623</t>
  </si>
  <si>
    <t>https://www.assets.signify.com/is/content/Signify/911401748623_EU.pl_PL.PROF.FP</t>
  </si>
  <si>
    <t>911401748633</t>
  </si>
  <si>
    <t>https://www.assets.signify.com/is/content/Signify/911401748633_EU.pl_PL.PROF.FP</t>
  </si>
  <si>
    <t>911401748643</t>
  </si>
  <si>
    <t>https://www.assets.signify.com/is/content/Signify/911401748643_EU.pl_PL.PROF.FP</t>
  </si>
  <si>
    <t>911401748653</t>
  </si>
  <si>
    <t>https://www.assets.signify.com/is/content/Signify/911401748653_EU.pl_PL.PROF.FP</t>
  </si>
  <si>
    <t>911401748663</t>
  </si>
  <si>
    <t>https://www.assets.signify.com/is/image/Signify/BVP354%20STD-SPP</t>
  </si>
  <si>
    <t>https://www.assets.signify.com/is/content/Signify/911401748663_EU.pl_PL.PROF.FP</t>
  </si>
  <si>
    <t>911401748673</t>
  </si>
  <si>
    <t>https://www.assets.signify.com/is/content/Signify/911401748673_EU.pl_PL.PROF.FP</t>
  </si>
  <si>
    <t>911401748683</t>
  </si>
  <si>
    <t>https://www.assets.signify.com/is/content/Signify/911401748683_EU.pl_PL.PROF.FP</t>
  </si>
  <si>
    <t>911401748693</t>
  </si>
  <si>
    <t>https://www.assets.signify.com/is/content/Signify/911401748693_EU.pl_PL.PROF.FP</t>
  </si>
  <si>
    <t>911401748703</t>
  </si>
  <si>
    <t>https://www.assets.signify.com/is/content/Signify/911401748703_EU.pl_PL.PROF.FP</t>
  </si>
  <si>
    <t>911401748713</t>
  </si>
  <si>
    <t>https://www.assets.signify.com/is/content/Signify/911401748713_EU.pl_PL.PROF.FP</t>
  </si>
  <si>
    <t>911401748723</t>
  </si>
  <si>
    <t>https://www.assets.signify.com/is/content/Signify/911401748723_EU.pl_PL.PROF.FP</t>
  </si>
  <si>
    <t>911401748733</t>
  </si>
  <si>
    <t>https://www.assets.signify.com/is/content/Signify/911401748733_EU.pl_PL.PROF.FP</t>
  </si>
  <si>
    <t>911401748743</t>
  </si>
  <si>
    <t>https://www.assets.signify.com/is/content/Signify/911401748743_EU.pl_PL.PROF.FP</t>
  </si>
  <si>
    <t>911401748753</t>
  </si>
  <si>
    <t>https://www.assets.signify.com/is/content/Signify/911401748753_EU.pl_PL.PROF.FP</t>
  </si>
  <si>
    <t>911401748763</t>
  </si>
  <si>
    <t>https://www.assets.signify.com/is/content/Signify/911401748763_EU.pl_PL.PROF.FP</t>
  </si>
  <si>
    <t>911401748773</t>
  </si>
  <si>
    <t>https://www.assets.signify.com/is/content/Signify/911401748773_EU.pl_PL.PROF.FP</t>
  </si>
  <si>
    <t>911401748783</t>
  </si>
  <si>
    <t>https://www.assets.signify.com/is/content/Signify/911401748783_EU.pl_PL.PROF.FP</t>
  </si>
  <si>
    <t>911401748793</t>
  </si>
  <si>
    <t>https://www.assets.signify.com/is/content/Signify/911401748793_EU.pl_PL.PROF.FP</t>
  </si>
  <si>
    <t>911401748803</t>
  </si>
  <si>
    <t>https://www.assets.signify.com/is/content/Signify/911401748803_EU.pl_PL.PROF.FP</t>
  </si>
  <si>
    <t>911401748813</t>
  </si>
  <si>
    <t>https://www.assets.signify.com/is/content/Signify/911401748813_EU.pl_PL.PROF.FP</t>
  </si>
  <si>
    <t>911401748823</t>
  </si>
  <si>
    <t>https://www.assets.signify.com/is/content/Signify/911401748823_EU.pl_PL.PROF.FP</t>
  </si>
  <si>
    <t>911401748833</t>
  </si>
  <si>
    <t>https://www.assets.signify.com/is/content/Signify/911401748833_EU.pl_PL.PROF.FP</t>
  </si>
  <si>
    <t>911401748843</t>
  </si>
  <si>
    <t>https://www.assets.signify.com/is/content/Signify/911401748843_EU.pl_PL.PROF.FP</t>
  </si>
  <si>
    <t>911401748853</t>
  </si>
  <si>
    <t>https://www.assets.signify.com/is/content/Signify/911401748853_EU.pl_PL.PROF.FP</t>
  </si>
  <si>
    <t>911401748863</t>
  </si>
  <si>
    <t>https://www.assets.signify.com/is/content/Signify/911401748863_EU.pl_PL.PROF.FP</t>
  </si>
  <si>
    <t>911401748873</t>
  </si>
  <si>
    <t>https://www.assets.signify.com/is/content/Signify/911401748873_EU.pl_PL.PROF.FP</t>
  </si>
  <si>
    <t>911401748883</t>
  </si>
  <si>
    <t>https://www.assets.signify.com/is/content/Signify/911401748883_EU.pl_PL.PROF.FP</t>
  </si>
  <si>
    <t>911401748893</t>
  </si>
  <si>
    <t>https://www.assets.signify.com/is/content/Signify/911401748893_EU.pl_PL.PROF.FP</t>
  </si>
  <si>
    <t>911401748903</t>
  </si>
  <si>
    <t>https://www.assets.signify.com/is/content/Signify/911401748903_EU.pl_PL.PROF.FP</t>
  </si>
  <si>
    <t>911401748913</t>
  </si>
  <si>
    <t>https://www.assets.signify.com/is/content/Signify/911401748913_EU.pl_PL.PROF.FP</t>
  </si>
  <si>
    <t>911401748923</t>
  </si>
  <si>
    <t>https://www.assets.signify.com/is/content/Signify/911401748923_EU.pl_PL.PROF.FP</t>
  </si>
  <si>
    <t>911401748932</t>
  </si>
  <si>
    <t>https://www.assets.signify.com/is/content/Signify/911401748932_EU.pl_PL.PROF.FP</t>
  </si>
  <si>
    <t>911401748933</t>
  </si>
  <si>
    <t>https://www.assets.signify.com/is/content/Signify/911401748933_EU.pl_PL.PROF.FP</t>
  </si>
  <si>
    <t>911401748943</t>
  </si>
  <si>
    <t>https://www.assets.signify.com/is/content/Signify/911401748943_EU.pl_PL.PROF.FP</t>
  </si>
  <si>
    <t>911401748953</t>
  </si>
  <si>
    <t>https://www.assets.signify.com/is/content/Signify/911401748953_EU.pl_PL.PROF.FP</t>
  </si>
  <si>
    <t>911401748963</t>
  </si>
  <si>
    <t>https://www.assets.signify.com/is/content/Signify/911401748963_EU.pl_PL.PROF.FP</t>
  </si>
  <si>
    <t>911401748973</t>
  </si>
  <si>
    <t>https://www.assets.signify.com/is/content/Signify/911401748973_EU.pl_PL.PROF.FP</t>
  </si>
  <si>
    <t>911401748982</t>
  </si>
  <si>
    <t>https://www.assets.signify.com/is/content/Signify/911401748982_EU.pl_PL.PROF.FP</t>
  </si>
  <si>
    <t>911401748983</t>
  </si>
  <si>
    <t>https://www.assets.signify.com/is/content/Signify/911401748983_EU.pl_PL.PROF.FP</t>
  </si>
  <si>
    <t>911401748992</t>
  </si>
  <si>
    <t>https://www.assets.signify.com/is/content/Signify/911401748992_EU.pl_PL.PROF.FP</t>
  </si>
  <si>
    <t>911401748993</t>
  </si>
  <si>
    <t>https://www.assets.signify.com/is/content/Signify/911401748993_EU.pl_PL.PROF.FP</t>
  </si>
  <si>
    <t>911401749003</t>
  </si>
  <si>
    <t>https://www.assets.signify.com/is/content/Signify/911401749003_EU.pl_PL.PROF.FP</t>
  </si>
  <si>
    <t>911401749013</t>
  </si>
  <si>
    <t>https://www.assets.signify.com/is/content/Signify/911401749013_EU.pl_PL.PROF.FP</t>
  </si>
  <si>
    <t>911401749023</t>
  </si>
  <si>
    <t>https://www.assets.signify.com/is/content/Signify/911401749023_EU.pl_PL.PROF.FP</t>
  </si>
  <si>
    <t>911401749033</t>
  </si>
  <si>
    <t>https://www.assets.signify.com/is/content/Signify/911401749033_EU.pl_PL.PROF.FP</t>
  </si>
  <si>
    <t>911401749043</t>
  </si>
  <si>
    <t>https://www.assets.signify.com/is/content/Signify/911401749043_EU.pl_PL.PROF.FP</t>
  </si>
  <si>
    <t>911401749053</t>
  </si>
  <si>
    <t>https://www.assets.signify.com/is/content/Signify/911401749053_EU.pl_PL.PROF.FP</t>
  </si>
  <si>
    <t>911401749062</t>
  </si>
  <si>
    <t>https://www.assets.signify.com/is/content/Signify/911401749062_EU.pl_PL.PROF.FP</t>
  </si>
  <si>
    <t>911401749063</t>
  </si>
  <si>
    <t>https://www.assets.signify.com/is/content/Signify/911401749063_EU.pl_PL.PROF.FP</t>
  </si>
  <si>
    <t>911401749072</t>
  </si>
  <si>
    <t>https://www.assets.signify.com/is/content/Signify/911401749072_EU.pl_PL.PROF.FP</t>
  </si>
  <si>
    <t>911401749073</t>
  </si>
  <si>
    <t>https://www.assets.signify.com/is/content/Signify/911401749073_EU.pl_PL.PROF.FP</t>
  </si>
  <si>
    <t>911401749083</t>
  </si>
  <si>
    <t>https://www.assets.signify.com/is/content/Signify/911401749083_EU.pl_PL.PROF.FP</t>
  </si>
  <si>
    <t>911401749093</t>
  </si>
  <si>
    <t>https://www.assets.signify.com/is/content/Signify/911401749093_EU.pl_PL.PROF.FP</t>
  </si>
  <si>
    <t>911401749103</t>
  </si>
  <si>
    <t>https://www.assets.signify.com/is/content/Signify/911401749103_EU.pl_PL.PROF.FP</t>
  </si>
  <si>
    <t>911401749113</t>
  </si>
  <si>
    <t>https://www.assets.signify.com/is/content/Signify/911401749113_EU.pl_PL.PROF.FP</t>
  </si>
  <si>
    <t>911401749123</t>
  </si>
  <si>
    <t>https://www.assets.signify.com/is/content/Signify/911401749123_EU.pl_PL.PROF.FP</t>
  </si>
  <si>
    <t>911401749133</t>
  </si>
  <si>
    <t>https://www.assets.signify.com/is/content/Signify/911401749133_EU.pl_PL.PROF.FP</t>
  </si>
  <si>
    <t>911401749142</t>
  </si>
  <si>
    <t>https://www.assets.signify.com/is/content/Signify/911401749142_EU.pl_PL.PROF.FP</t>
  </si>
  <si>
    <t>911401749143</t>
  </si>
  <si>
    <t>https://www.assets.signify.com/is/content/Signify/911401749143_EU.pl_PL.PROF.FP</t>
  </si>
  <si>
    <t>911401749152</t>
  </si>
  <si>
    <t>https://www.assets.signify.com/is/content/Signify/911401749152_EU.pl_PL.PROF.FP</t>
  </si>
  <si>
    <t>911401749153</t>
  </si>
  <si>
    <t>https://www.assets.signify.com/is/content/Signify/911401749153_EU.pl_PL.PROF.FP</t>
  </si>
  <si>
    <t>911401749163</t>
  </si>
  <si>
    <t>https://www.assets.signify.com/is/content/Signify/911401749163_EU.pl_PL.PROF.FP</t>
  </si>
  <si>
    <t>911401749173</t>
  </si>
  <si>
    <t>https://www.assets.signify.com/is/content/Signify/911401749173_EU.pl_PL.PROF.FP</t>
  </si>
  <si>
    <t>911401749183</t>
  </si>
  <si>
    <t>https://www.assets.signify.com/is/content/Signify/911401749183_EU.pl_PL.PROF.FP</t>
  </si>
  <si>
    <t>911401749193</t>
  </si>
  <si>
    <t>https://www.assets.signify.com/is/content/Signify/911401749193_EU.pl_PL.PROF.FP</t>
  </si>
  <si>
    <t>911401749203</t>
  </si>
  <si>
    <t>https://www.assets.signify.com/is/content/Signify/911401749203_EU.pl_PL.PROF.FP</t>
  </si>
  <si>
    <t>911401749213</t>
  </si>
  <si>
    <t>https://www.assets.signify.com/is/content/Signify/911401749213_EU.pl_PL.PROF.FP</t>
  </si>
  <si>
    <t>911401749222</t>
  </si>
  <si>
    <t>https://www.assets.signify.com/is/content/Signify/911401749222_EU.pl_PL.PROF.FP</t>
  </si>
  <si>
    <t>911401749223</t>
  </si>
  <si>
    <t>https://www.assets.signify.com/is/content/Signify/911401749223_EU.pl_PL.PROF.FP</t>
  </si>
  <si>
    <t>911401749232</t>
  </si>
  <si>
    <t>https://www.assets.signify.com/is/content/Signify/911401749232_EU.pl_PL.PROF.FP</t>
  </si>
  <si>
    <t>911401749233</t>
  </si>
  <si>
    <t>https://www.assets.signify.com/is/content/Signify/911401749233_EU.pl_PL.PROF.FP</t>
  </si>
  <si>
    <t>911401749242</t>
  </si>
  <si>
    <t>https://www.assets.signify.com/is/content/Signify/911401749242_EU.pl_PL.PROF.FP</t>
  </si>
  <si>
    <t>911401749243</t>
  </si>
  <si>
    <t>https://www.assets.signify.com/is/content/Signify/911401749243_EU.pl_PL.PROF.FP</t>
  </si>
  <si>
    <t>911401749253</t>
  </si>
  <si>
    <t>https://www.assets.signify.com/is/content/Signify/911401749253_EU.pl_PL.PROF.FP</t>
  </si>
  <si>
    <t>911401749263</t>
  </si>
  <si>
    <t>https://www.assets.signify.com/is/content/Signify/911401749263_EU.pl_PL.PROF.FP</t>
  </si>
  <si>
    <t>911401749273</t>
  </si>
  <si>
    <t>https://www.assets.signify.com/is/content/Signify/911401749273_EU.pl_PL.PROF.FP</t>
  </si>
  <si>
    <t>911401749283</t>
  </si>
  <si>
    <t>https://www.assets.signify.com/is/content/Signify/911401749283_EU.pl_PL.PROF.FP</t>
  </si>
  <si>
    <t>911401749293</t>
  </si>
  <si>
    <t>https://www.assets.signify.com/is/content/Signify/911401749293_EU.pl_PL.PROF.FP</t>
  </si>
  <si>
    <t>911401749302</t>
  </si>
  <si>
    <t>https://www.assets.signify.com/is/content/Signify/911401749302_EU.pl_PL.PROF.FP</t>
  </si>
  <si>
    <t>911401749303</t>
  </si>
  <si>
    <t>https://www.assets.signify.com/is/content/Signify/911401749303_EU.pl_PL.PROF.FP</t>
  </si>
  <si>
    <t>911401749312</t>
  </si>
  <si>
    <t>https://www.assets.signify.com/is/content/Signify/911401749312_EU.pl_PL.PROF.FP</t>
  </si>
  <si>
    <t>911401749313</t>
  </si>
  <si>
    <t>https://www.assets.signify.com/is/content/Signify/911401749313_EU.pl_PL.PROF.FP</t>
  </si>
  <si>
    <t>911401749323</t>
  </si>
  <si>
    <t>https://www.assets.signify.com/is/content/Signify/911401749323_EU.pl_PL.PROF.FP</t>
  </si>
  <si>
    <t>911401749333</t>
  </si>
  <si>
    <t>https://www.assets.signify.com/is/content/Signify/911401749333_EU.pl_PL.PROF.FP</t>
  </si>
  <si>
    <t>911401749343</t>
  </si>
  <si>
    <t>https://www.assets.signify.com/is/content/Signify/911401749343_EU.pl_PL.PROF.FP</t>
  </si>
  <si>
    <t>911401749353</t>
  </si>
  <si>
    <t>https://www.assets.signify.com/is/content/Signify/911401749353_EU.pl_PL.PROF.FP</t>
  </si>
  <si>
    <t>911401749363</t>
  </si>
  <si>
    <t>https://www.assets.signify.com/is/content/Signify/911401749363_EU.pl_PL.PROF.FP</t>
  </si>
  <si>
    <t>911401749373</t>
  </si>
  <si>
    <t>https://www.assets.signify.com/is/content/Signify/911401749373_EU.pl_PL.PROF.FP</t>
  </si>
  <si>
    <t>911401749382</t>
  </si>
  <si>
    <t>https://www.assets.signify.com/is/content/Signify/911401749382_EU.pl_PL.PROF.FP</t>
  </si>
  <si>
    <t>911401749383</t>
  </si>
  <si>
    <t>https://www.assets.signify.com/is/content/Signify/911401749383_EU.pl_PL.PROF.FP</t>
  </si>
  <si>
    <t>911401749392</t>
  </si>
  <si>
    <t>https://www.assets.signify.com/is/content/Signify/911401749392_EU.pl_PL.PROF.FP</t>
  </si>
  <si>
    <t>911401749393</t>
  </si>
  <si>
    <t>https://www.assets.signify.com/is/content/Signify/911401749393_EU.pl_PL.PROF.FP</t>
  </si>
  <si>
    <t>911401749403</t>
  </si>
  <si>
    <t>https://www.assets.signify.com/is/content/Signify/911401749403_EU.pl_PL.PROF.FP</t>
  </si>
  <si>
    <t>911401749413</t>
  </si>
  <si>
    <t>https://www.assets.signify.com/is/content/Signify/911401749413_EU.pl_PL.PROF.FP</t>
  </si>
  <si>
    <t>911401749423</t>
  </si>
  <si>
    <t>https://www.assets.signify.com/is/content/Signify/911401749423_EU.pl_PL.PROF.FP</t>
  </si>
  <si>
    <t>911401749433</t>
  </si>
  <si>
    <t>https://www.assets.signify.com/is/content/Signify/911401749433_EU.pl_PL.PROF.FP</t>
  </si>
  <si>
    <t>911401749443</t>
  </si>
  <si>
    <t>https://www.assets.signify.com/is/content/Signify/911401749443_EU.pl_PL.PROF.FP</t>
  </si>
  <si>
    <t>911401749453</t>
  </si>
  <si>
    <t>https://www.assets.signify.com/is/content/Signify/911401749453_EU.pl_PL.PROF.FP</t>
  </si>
  <si>
    <t>911401749462</t>
  </si>
  <si>
    <t>https://www.assets.signify.com/is/content/Signify/911401749462_EU.pl_PL.PROF.FP</t>
  </si>
  <si>
    <t>911401749463</t>
  </si>
  <si>
    <t>https://www.assets.signify.com/is/content/Signify/911401749463_EU.pl_PL.PROF.FP</t>
  </si>
  <si>
    <t>911401749472</t>
  </si>
  <si>
    <t>https://www.assets.signify.com/is/content/Signify/911401749472_EU.pl_PL.PROF.FP</t>
  </si>
  <si>
    <t>911401749473</t>
  </si>
  <si>
    <t>https://www.assets.signify.com/is/content/Signify/911401749473_EU.pl_PL.PROF.FP</t>
  </si>
  <si>
    <t>911401749483</t>
  </si>
  <si>
    <t>https://www.assets.signify.com/is/content/Signify/911401749483_EU.pl_PL.PROF.FP</t>
  </si>
  <si>
    <t>911401749493</t>
  </si>
  <si>
    <t>https://www.assets.signify.com/is/content/Signify/911401749493_EU.pl_PL.PROF.FP</t>
  </si>
  <si>
    <t>911401749503</t>
  </si>
  <si>
    <t>https://www.assets.signify.com/is/content/Signify/911401749503_EU.pl_PL.PROF.FP</t>
  </si>
  <si>
    <t>911401749513</t>
  </si>
  <si>
    <t>https://www.assets.signify.com/is/content/Signify/911401749513_EU.pl_PL.PROF.FP</t>
  </si>
  <si>
    <t>911401749523</t>
  </si>
  <si>
    <t>https://www.assets.signify.com/is/content/Signify/911401749523_EU.pl_PL.PROF.FP</t>
  </si>
  <si>
    <t>911401749533</t>
  </si>
  <si>
    <t>https://www.assets.signify.com/is/content/Signify/911401749533_EU.pl_PL.PROF.FP</t>
  </si>
  <si>
    <t>911401749543</t>
  </si>
  <si>
    <t>https://www.assets.signify.com/is/content/Signify/911401749543_EU.pl_PL.PROF.FP</t>
  </si>
  <si>
    <t>911401749553</t>
  </si>
  <si>
    <t>https://www.assets.signify.com/is/content/Signify/911401749553_EU.pl_PL.PROF.FP</t>
  </si>
  <si>
    <t>911401749562</t>
  </si>
  <si>
    <t>https://www.assets.signify.com/is/content/Signify/911401749562_EU.pl_PL.PROF.FP</t>
  </si>
  <si>
    <t>911401749563</t>
  </si>
  <si>
    <t>https://www.assets.signify.com/is/content/Signify/911401749563_EU.pl_PL.PROF.FP</t>
  </si>
  <si>
    <t>911401749573</t>
  </si>
  <si>
    <t>https://www.assets.signify.com/is/content/Signify/911401749573_EU.pl_PL.PROF.FP</t>
  </si>
  <si>
    <t>911401749583</t>
  </si>
  <si>
    <t>https://www.assets.signify.com/is/content/Signify/911401749583_EU.pl_PL.PROF.FP</t>
  </si>
  <si>
    <t>911401749593</t>
  </si>
  <si>
    <t>https://www.assets.signify.com/is/content/Signify/911401749593_EU.pl_PL.PROF.FP</t>
  </si>
  <si>
    <t>911401749603</t>
  </si>
  <si>
    <t>https://www.assets.signify.com/is/content/Signify/911401749603_EU.pl_PL.PROF.FP</t>
  </si>
  <si>
    <t>911401749613</t>
  </si>
  <si>
    <t>https://www.assets.signify.com/is/content/Signify/911401749613_EU.pl_PL.PROF.FP</t>
  </si>
  <si>
    <t>911401749622</t>
  </si>
  <si>
    <t>https://www.assets.signify.com/is/content/Signify/911401749622_EU.pl_PL.PROF.FP</t>
  </si>
  <si>
    <t>911401749623</t>
  </si>
  <si>
    <t>https://www.assets.signify.com/is/content/Signify/911401749623_EU.pl_PL.PROF.FP</t>
  </si>
  <si>
    <t>911401749632</t>
  </si>
  <si>
    <t>https://www.assets.signify.com/is/content/Signify/911401749632_EU.pl_PL.PROF.FP</t>
  </si>
  <si>
    <t>911401749633</t>
  </si>
  <si>
    <t>https://www.assets.signify.com/is/content/Signify/911401749633_EU.pl_PL.PROF.FP</t>
  </si>
  <si>
    <t>911401749642</t>
  </si>
  <si>
    <t>https://www.assets.signify.com/is/content/Signify/911401749642_EU.pl_PL.PROF.FP</t>
  </si>
  <si>
    <t>911401749643</t>
  </si>
  <si>
    <t>https://www.assets.signify.com/is/content/Signify/911401749643_EU.pl_PL.PROF.FP</t>
  </si>
  <si>
    <t>911401749653</t>
  </si>
  <si>
    <t>https://www.assets.signify.com/is/content/Signify/911401749653_EU.pl_PL.PROF.FP</t>
  </si>
  <si>
    <t>911401749663</t>
  </si>
  <si>
    <t>https://www.assets.signify.com/is/content/Signify/911401749663_EU.pl_PL.PROF.FP</t>
  </si>
  <si>
    <t>911401749673</t>
  </si>
  <si>
    <t>https://www.assets.signify.com/is/content/Signify/911401749673_EU.pl_PL.PROF.FP</t>
  </si>
  <si>
    <t>911401749683</t>
  </si>
  <si>
    <t>https://www.assets.signify.com/is/content/Signify/911401749683_EU.pl_PL.PROF.FP</t>
  </si>
  <si>
    <t>911401749693</t>
  </si>
  <si>
    <t>https://www.assets.signify.com/is/content/Signify/911401749693_EU.pl_PL.PROF.FP</t>
  </si>
  <si>
    <t>911401749702</t>
  </si>
  <si>
    <t>https://www.assets.signify.com/is/content/Signify/911401749702_EU.pl_PL.PROF.FP</t>
  </si>
  <si>
    <t>911401749703</t>
  </si>
  <si>
    <t>https://www.assets.signify.com/is/content/Signify/911401749703_EU.pl_PL.PROF.FP</t>
  </si>
  <si>
    <t>911401749712</t>
  </si>
  <si>
    <t>https://www.assets.signify.com/is/content/Signify/911401749712_EU.pl_PL.PROF.FP</t>
  </si>
  <si>
    <t>911401749713</t>
  </si>
  <si>
    <t>https://www.assets.signify.com/is/content/Signify/911401749713_EU.pl_PL.PROF.FP</t>
  </si>
  <si>
    <t>911401749723</t>
  </si>
  <si>
    <t>https://www.assets.signify.com/is/content/Signify/911401749723_EU.pl_PL.PROF.FP</t>
  </si>
  <si>
    <t>911401749733</t>
  </si>
  <si>
    <t>https://www.assets.signify.com/is/content/Signify/911401749733_EU.pl_PL.PROF.FP</t>
  </si>
  <si>
    <t>911401749743</t>
  </si>
  <si>
    <t>https://www.assets.signify.com/is/image/Signify/BVP355%20STD-SPP</t>
  </si>
  <si>
    <t>https://www.assets.signify.com/is/content/Signify/911401749743_EU.pl_PL.PROF.FP</t>
  </si>
  <si>
    <t>911401749753</t>
  </si>
  <si>
    <t>https://www.assets.signify.com/is/content/Signify/911401749753_EU.pl_PL.PROF.FP</t>
  </si>
  <si>
    <t>911401749763</t>
  </si>
  <si>
    <t>https://www.assets.signify.com/is/content/Signify/911401749763_EU.pl_PL.PROF.FP</t>
  </si>
  <si>
    <t>911401749773</t>
  </si>
  <si>
    <t>https://www.assets.signify.com/is/content/Signify/911401749773_EU.pl_PL.PROF.FP</t>
  </si>
  <si>
    <t>911401749782</t>
  </si>
  <si>
    <t>https://www.assets.signify.com/is/content/Signify/911401749782_EU.pl_PL.PROF.FP</t>
  </si>
  <si>
    <t>911401749783</t>
  </si>
  <si>
    <t>https://www.assets.signify.com/is/content/Signify/911401749783_EU.pl_PL.PROF.FP</t>
  </si>
  <si>
    <t>911401749792</t>
  </si>
  <si>
    <t>https://www.assets.signify.com/is/content/Signify/911401749792_EU.pl_PL.PROF.FP</t>
  </si>
  <si>
    <t>911401749793</t>
  </si>
  <si>
    <t>https://www.assets.signify.com/is/content/Signify/911401749793_EU.pl_PL.PROF.FP</t>
  </si>
  <si>
    <t>911401749803</t>
  </si>
  <si>
    <t>https://www.assets.signify.com/is/content/Signify/911401749803_EU.pl_PL.PROF.FP</t>
  </si>
  <si>
    <t>911401749813</t>
  </si>
  <si>
    <t>https://www.assets.signify.com/is/content/Signify/911401749813_EU.pl_PL.PROF.FP</t>
  </si>
  <si>
    <t>911401749823</t>
  </si>
  <si>
    <t>https://www.assets.signify.com/is/content/Signify/911401749823_EU.pl_PL.PROF.FP</t>
  </si>
  <si>
    <t>911401749833</t>
  </si>
  <si>
    <t>https://www.assets.signify.com/is/content/Signify/911401749833_EU.pl_PL.PROF.FP</t>
  </si>
  <si>
    <t>911401749843</t>
  </si>
  <si>
    <t>https://www.assets.signify.com/is/content/Signify/911401749843_EU.pl_PL.PROF.FP</t>
  </si>
  <si>
    <t>911401749853</t>
  </si>
  <si>
    <t>https://www.assets.signify.com/is/content/Signify/911401749853_EU.pl_PL.PROF.FP</t>
  </si>
  <si>
    <t>911401749862</t>
  </si>
  <si>
    <t>https://www.assets.signify.com/is/content/Signify/911401749862_EU.pl_PL.PROF.FP</t>
  </si>
  <si>
    <t>911401749863</t>
  </si>
  <si>
    <t>https://www.assets.signify.com/is/content/Signify/911401749863_EU.pl_PL.PROF.FP</t>
  </si>
  <si>
    <t>911401749873</t>
  </si>
  <si>
    <t>https://www.assets.signify.com/is/content/Signify/911401749873_EU.pl_PL.PROF.FP</t>
  </si>
  <si>
    <t>911401749882</t>
  </si>
  <si>
    <t>https://www.assets.signify.com/is/content/Signify/911401749882_EU.pl_PL.PROF.FP</t>
  </si>
  <si>
    <t>911401749883</t>
  </si>
  <si>
    <t>https://www.assets.signify.com/is/content/Signify/911401749883_EU.pl_PL.PROF.FP</t>
  </si>
  <si>
    <t>911401749893</t>
  </si>
  <si>
    <t>https://www.assets.signify.com/is/content/Signify/911401749893_EU.pl_PL.PROF.FP</t>
  </si>
  <si>
    <t>911401749903</t>
  </si>
  <si>
    <t>https://www.assets.signify.com/is/content/Signify/911401749903_EU.pl_PL.PROF.FP</t>
  </si>
  <si>
    <t>911401749913</t>
  </si>
  <si>
    <t>https://www.assets.signify.com/is/content/Signify/911401749913_EU.pl_PL.PROF.FP</t>
  </si>
  <si>
    <t>911401749923</t>
  </si>
  <si>
    <t>https://www.assets.signify.com/is/content/Signify/911401749923_EU.pl_PL.PROF.FP</t>
  </si>
  <si>
    <t>911401749933</t>
  </si>
  <si>
    <t>https://www.assets.signify.com/is/content/Signify/911401749933_EU.pl_PL.PROF.FP</t>
  </si>
  <si>
    <t>911401749942</t>
  </si>
  <si>
    <t>https://www.assets.signify.com/is/content/Signify/911401749942_EU.pl_PL.PROF.FP</t>
  </si>
  <si>
    <t>911401749943</t>
  </si>
  <si>
    <t>https://www.assets.signify.com/is/content/Signify/911401749943_EU.pl_PL.PROF.FP</t>
  </si>
  <si>
    <t>911401749952</t>
  </si>
  <si>
    <t>https://www.assets.signify.com/is/content/Signify/911401749952_EU.pl_PL.PROF.FP</t>
  </si>
  <si>
    <t>911401749953</t>
  </si>
  <si>
    <t>https://www.assets.signify.com/is/content/Signify/911401749953_EU.pl_PL.PROF.FP</t>
  </si>
  <si>
    <t>911401749963</t>
  </si>
  <si>
    <t>https://www.assets.signify.com/is/content/Signify/911401749963_EU.pl_PL.PROF.FP</t>
  </si>
  <si>
    <t>911401749973</t>
  </si>
  <si>
    <t>https://www.assets.signify.com/is/content/Signify/911401749973_EU.pl_PL.PROF.FP</t>
  </si>
  <si>
    <t>911401749983</t>
  </si>
  <si>
    <t>https://www.assets.signify.com/is/content/Signify/911401749983_EU.pl_PL.PROF.FP</t>
  </si>
  <si>
    <t>911401749993</t>
  </si>
  <si>
    <t>https://www.assets.signify.com/is/content/Signify/911401749993_EU.pl_PL.PROF.FP</t>
  </si>
  <si>
    <t>911401750003</t>
  </si>
  <si>
    <t>https://www.assets.signify.com/is/content/Signify/911401750003_EU.pl_PL.PROF.FP</t>
  </si>
  <si>
    <t>911401750013</t>
  </si>
  <si>
    <t>https://www.assets.signify.com/is/content/Signify/911401750013_EU.pl_PL.PROF.FP</t>
  </si>
  <si>
    <t>911401750022</t>
  </si>
  <si>
    <t>https://www.assets.signify.com/is/content/Signify/911401750022_EU.pl_PL.PROF.FP</t>
  </si>
  <si>
    <t>911401750023</t>
  </si>
  <si>
    <t>https://www.assets.signify.com/is/content/Signify/911401750023_EU.pl_PL.PROF.FP</t>
  </si>
  <si>
    <t>911401750032</t>
  </si>
  <si>
    <t>https://www.assets.signify.com/is/content/Signify/911401750032_EU.pl_PL.PROF.FP</t>
  </si>
  <si>
    <t>911401750033</t>
  </si>
  <si>
    <t>https://www.assets.signify.com/is/content/Signify/911401750033_EU.pl_PL.PROF.FP</t>
  </si>
  <si>
    <t>911401750043</t>
  </si>
  <si>
    <t>https://www.assets.signify.com/is/content/Signify/911401750043_EU.pl_PL.PROF.FP</t>
  </si>
  <si>
    <t>911401750053</t>
  </si>
  <si>
    <t>https://www.assets.signify.com/is/content/Signify/911401750053_EU.pl_PL.PROF.FP</t>
  </si>
  <si>
    <t>911401750063</t>
  </si>
  <si>
    <t>https://www.assets.signify.com/is/content/Signify/911401750063_EU.pl_PL.PROF.FP</t>
  </si>
  <si>
    <t>911401750073</t>
  </si>
  <si>
    <t>https://www.assets.signify.com/is/content/Signify/911401750073_EU.pl_PL.PROF.FP</t>
  </si>
  <si>
    <t>911401750083</t>
  </si>
  <si>
    <t>https://www.assets.signify.com/is/content/Signify/911401750083_EU.pl_PL.PROF.FP</t>
  </si>
  <si>
    <t>911401750093</t>
  </si>
  <si>
    <t>https://www.assets.signify.com/is/content/Signify/911401750093_EU.pl_PL.PROF.FP</t>
  </si>
  <si>
    <t>911401750102</t>
  </si>
  <si>
    <t>https://www.assets.signify.com/is/content/Signify/911401750102_EU.pl_PL.PROF.FP</t>
  </si>
  <si>
    <t>911401750103</t>
  </si>
  <si>
    <t>https://www.assets.signify.com/is/content/Signify/911401750103_EU.pl_PL.PROF.FP</t>
  </si>
  <si>
    <t>911401750112</t>
  </si>
  <si>
    <t>https://www.assets.signify.com/is/content/Signify/911401750112_EU.pl_PL.PROF.FP</t>
  </si>
  <si>
    <t>911401750113</t>
  </si>
  <si>
    <t>https://www.assets.signify.com/is/content/Signify/911401750113_EU.pl_PL.PROF.FP</t>
  </si>
  <si>
    <t>911401750123</t>
  </si>
  <si>
    <t>https://www.assets.signify.com/is/content/Signify/911401750123_EU.pl_PL.PROF.FP</t>
  </si>
  <si>
    <t>911401750133</t>
  </si>
  <si>
    <t>https://www.assets.signify.com/is/content/Signify/911401750133_EU.pl_PL.PROF.FP</t>
  </si>
  <si>
    <t>911401750143</t>
  </si>
  <si>
    <t>https://www.assets.signify.com/is/content/Signify/911401750143_EU.pl_PL.PROF.FP</t>
  </si>
  <si>
    <t>911401750153</t>
  </si>
  <si>
    <t>https://www.assets.signify.com/is/content/Signify/911401750153_EU.pl_PL.PROF.FP</t>
  </si>
  <si>
    <t>911401750163</t>
  </si>
  <si>
    <t>https://www.assets.signify.com/is/content/Signify/911401750163_EU.pl_PL.PROF.FP</t>
  </si>
  <si>
    <t>911401750173</t>
  </si>
  <si>
    <t>https://www.assets.signify.com/is/content/Signify/911401750173_EU.pl_PL.PROF.FP</t>
  </si>
  <si>
    <t>911401750183</t>
  </si>
  <si>
    <t>https://www.assets.signify.com/is/content/Signify/911401750183_EU.pl_PL.PROF.FP</t>
  </si>
  <si>
    <t>911401750193</t>
  </si>
  <si>
    <t>https://www.assets.signify.com/is/content/Signify/911401750193_EU.pl_PL.PROF.FP</t>
  </si>
  <si>
    <t>911401750202</t>
  </si>
  <si>
    <t>https://www.assets.signify.com/is/content/Signify/911401750202_EU.pl_PL.PROF.FP</t>
  </si>
  <si>
    <t>911401750203</t>
  </si>
  <si>
    <t>https://www.assets.signify.com/is/content/Signify/911401750203_EU.pl_PL.PROF.FP</t>
  </si>
  <si>
    <t>911401750213</t>
  </si>
  <si>
    <t>https://www.assets.signify.com/is/content/Signify/911401750213_EU.pl_PL.PROF.FP</t>
  </si>
  <si>
    <t>911401750223</t>
  </si>
  <si>
    <t>https://www.assets.signify.com/is/content/Signify/911401750223_EU.pl_PL.PROF.FP</t>
  </si>
  <si>
    <t>911401750233</t>
  </si>
  <si>
    <t>https://www.assets.signify.com/is/content/Signify/911401750233_EU.pl_PL.PROF.FP</t>
  </si>
  <si>
    <t>911401750243</t>
  </si>
  <si>
    <t>https://www.assets.signify.com/is/content/Signify/911401750243_EU.pl_PL.PROF.FP</t>
  </si>
  <si>
    <t>911401750253</t>
  </si>
  <si>
    <t>https://www.assets.signify.com/is/content/Signify/911401750253_EU.pl_PL.PROF.FP</t>
  </si>
  <si>
    <t>911401750263</t>
  </si>
  <si>
    <t>https://www.assets.signify.com/is/content/Signify/911401750263_EU.pl_PL.PROF.FP</t>
  </si>
  <si>
    <t>911401750273</t>
  </si>
  <si>
    <t>https://www.assets.signify.com/is/content/Signify/911401750273_EU.pl_PL.PROF.FP</t>
  </si>
  <si>
    <t>911401750283</t>
  </si>
  <si>
    <t>https://www.assets.signify.com/is/content/Signify/911401750283_EU.pl_PL.PROF.FP</t>
  </si>
  <si>
    <t>911401750293</t>
  </si>
  <si>
    <t>https://www.assets.signify.com/is/content/Signify/911401750293_EU.pl_PL.PROF.FP</t>
  </si>
  <si>
    <t>911401750303</t>
  </si>
  <si>
    <t>https://www.assets.signify.com/is/content/Signify/911401750303_EU.pl_PL.PROF.FP</t>
  </si>
  <si>
    <t>911401750313</t>
  </si>
  <si>
    <t>https://www.assets.signify.com/is/content/Signify/911401750313_EU.pl_PL.PROF.FP</t>
  </si>
  <si>
    <t>911401750322</t>
  </si>
  <si>
    <t>https://www.assets.signify.com/is/content/Signify/911401750322_EU.pl_PL.PROF.FP</t>
  </si>
  <si>
    <t>911401750323</t>
  </si>
  <si>
    <t>https://www.assets.signify.com/is/content/Signify/911401750323_EU.pl_PL.PROF.FP</t>
  </si>
  <si>
    <t>911401750333</t>
  </si>
  <si>
    <t>https://www.assets.signify.com/is/content/Signify/911401750333_EU.pl_PL.PROF.FP</t>
  </si>
  <si>
    <t>911401750343</t>
  </si>
  <si>
    <t>https://www.assets.signify.com/is/content/Signify/911401750343_EU.pl_PL.PROF.FP</t>
  </si>
  <si>
    <t>911401750353</t>
  </si>
  <si>
    <t>https://www.assets.signify.com/is/content/Signify/911401750353_EU.pl_PL.PROF.FP</t>
  </si>
  <si>
    <t>911401750363</t>
  </si>
  <si>
    <t>https://www.assets.signify.com/is/content/Signify/911401750363_EU.pl_PL.PROF.FP</t>
  </si>
  <si>
    <t>911401750373</t>
  </si>
  <si>
    <t>https://www.assets.signify.com/is/content/Signify/911401750373_EU.pl_PL.PROF.FP</t>
  </si>
  <si>
    <t>911401750383</t>
  </si>
  <si>
    <t>https://www.assets.signify.com/is/content/Signify/911401750383_EU.pl_PL.PROF.FP</t>
  </si>
  <si>
    <t>911401750393</t>
  </si>
  <si>
    <t>https://www.assets.signify.com/is/content/Signify/911401750393_EU.pl_PL.PROF.FP</t>
  </si>
  <si>
    <t>911401750403</t>
  </si>
  <si>
    <t>https://www.assets.signify.com/is/content/Signify/911401750403_EU.pl_PL.PROF.FP</t>
  </si>
  <si>
    <t>911401750413</t>
  </si>
  <si>
    <t>https://www.assets.signify.com/is/content/Signify/911401750413_EU.pl_PL.PROF.FP</t>
  </si>
  <si>
    <t>911401750423</t>
  </si>
  <si>
    <t>https://www.assets.signify.com/is/content/Signify/911401750423_EU.pl_PL.PROF.FP</t>
  </si>
  <si>
    <t>911401750433</t>
  </si>
  <si>
    <t>https://www.assets.signify.com/is/content/Signify/911401750433_EU.pl_PL.PROF.FP</t>
  </si>
  <si>
    <t>911401750443</t>
  </si>
  <si>
    <t>https://www.assets.signify.com/is/content/Signify/911401750443_EU.pl_PL.PROF.FP</t>
  </si>
  <si>
    <t>911401750453</t>
  </si>
  <si>
    <t>https://www.assets.signify.com/is/content/Signify/911401750453_EU.pl_PL.PROF.FP</t>
  </si>
  <si>
    <t>911401750512</t>
  </si>
  <si>
    <t>https://www.assets.signify.com/is/content/Signify/911401750512_EU.pl_PL.PROF.FP</t>
  </si>
  <si>
    <t>911401750662</t>
  </si>
  <si>
    <t>https://www.assets.signify.com/is/content/Signify/911401750662_EU.pl_PL.PROF.FP</t>
  </si>
  <si>
    <t>911401750672</t>
  </si>
  <si>
    <t>https://www.assets.signify.com/is/content/Signify/911401750672_EU.pl_PL.PROF.FP</t>
  </si>
  <si>
    <t>911401750682</t>
  </si>
  <si>
    <t>https://www.assets.signify.com/is/content/Signify/911401750682_EU.pl_PL.PROF.FP</t>
  </si>
  <si>
    <t>911401750692</t>
  </si>
  <si>
    <t>https://www.assets.signify.com/is/content/Signify/911401750692_EU.pl_PL.PROF.FP</t>
  </si>
  <si>
    <t>911401750702</t>
  </si>
  <si>
    <t>https://www.assets.signify.com/is/content/Signify/911401750702_EU.pl_PL.PROF.FP</t>
  </si>
  <si>
    <t>https://www.assets.signify.com/is/content/Signify/BCP383-MI</t>
  </si>
  <si>
    <t>911401750712</t>
  </si>
  <si>
    <t>https://www.assets.signify.com/is/content/Signify/911401750712_EU.pl_PL.PROF.FP</t>
  </si>
  <si>
    <t>911401750722</t>
  </si>
  <si>
    <t>https://www.assets.signify.com/is/content/Signify/911401750722_EU.pl_PL.PROF.FP</t>
  </si>
  <si>
    <t>911401750732</t>
  </si>
  <si>
    <t>https://www.assets.signify.com/is/content/Signify/911401750732_EU.pl_PL.PROF.FP</t>
  </si>
  <si>
    <t>911401750742</t>
  </si>
  <si>
    <t>https://www.assets.signify.com/is/content/Signify/911401750742_EU.pl_PL.PROF.FP</t>
  </si>
  <si>
    <t>911401750752</t>
  </si>
  <si>
    <t>https://www.assets.signify.com/is/content/Signify/911401750752_EU.pl_PL.PROF.FP</t>
  </si>
  <si>
    <t>911401750762</t>
  </si>
  <si>
    <t>https://www.assets.signify.com/is/content/Signify/911401750762_EU.pl_PL.PROF.FP</t>
  </si>
  <si>
    <t>911401750772</t>
  </si>
  <si>
    <t>https://www.assets.signify.com/is/content/Signify/911401750772_EU.pl_PL.PROF.FP</t>
  </si>
  <si>
    <t>911401750782</t>
  </si>
  <si>
    <t>https://www.assets.signify.com/is/content/Signify/911401750782_EU.pl_PL.PROF.FP</t>
  </si>
  <si>
    <t>911401750792</t>
  </si>
  <si>
    <t>https://www.assets.signify.com/is/content/Signify/911401750792_EU.pl_PL.PROF.FP</t>
  </si>
  <si>
    <t>911401750802</t>
  </si>
  <si>
    <t>https://www.assets.signify.com/is/content/Signify/911401750802_EU.pl_PL.PROF.FP</t>
  </si>
  <si>
    <t>911401750812</t>
  </si>
  <si>
    <t>https://www.assets.signify.com/is/content/Signify/911401750812_EU.pl_PL.PROF.FP</t>
  </si>
  <si>
    <t>911401750822</t>
  </si>
  <si>
    <t>https://www.assets.signify.com/is/content/Signify/911401750822_EU.pl_PL.PROF.FP</t>
  </si>
  <si>
    <t>911401750832</t>
  </si>
  <si>
    <t>https://www.assets.signify.com/is/content/Signify/911401750832_EU.pl_PL.PROF.FP</t>
  </si>
  <si>
    <t>911401750842</t>
  </si>
  <si>
    <t>https://www.assets.signify.com/is/content/Signify/911401750842_EU.pl_PL.PROF.FP</t>
  </si>
  <si>
    <t>911401750852</t>
  </si>
  <si>
    <t>https://www.assets.signify.com/is/content/Signify/911401750852_EU.pl_PL.PROF.FP</t>
  </si>
  <si>
    <t>911401750862</t>
  </si>
  <si>
    <t>https://www.assets.signify.com/is/content/Signify/911401750862_EU.pl_PL.PROF.FP</t>
  </si>
  <si>
    <t>911401750872</t>
  </si>
  <si>
    <t>https://www.assets.signify.com/is/content/Signify/911401750872_EU.pl_PL.PROF.FP</t>
  </si>
  <si>
    <t>911401750882</t>
  </si>
  <si>
    <t>https://www.assets.signify.com/is/content/Signify/911401750882_EU.pl_PL.PROF.FP</t>
  </si>
  <si>
    <t>911401750892</t>
  </si>
  <si>
    <t>https://www.assets.signify.com/is/content/Signify/911401750892_EU.pl_PL.PROF.FP</t>
  </si>
  <si>
    <t>911401750902</t>
  </si>
  <si>
    <t>https://www.assets.signify.com/is/content/Signify/911401750902_EU.pl_PL.PROF.FP</t>
  </si>
  <si>
    <t>911401750912</t>
  </si>
  <si>
    <t>https://www.assets.signify.com/is/content/Signify/911401750912_EU.pl_PL.PROF.FP</t>
  </si>
  <si>
    <t>911401750922</t>
  </si>
  <si>
    <t>https://www.assets.signify.com/is/content/Signify/911401750922_EU.pl_PL.PROF.FP</t>
  </si>
  <si>
    <t>911401750932</t>
  </si>
  <si>
    <t>https://www.assets.signify.com/is/content/Signify/911401750932_EU.pl_PL.PROF.FP</t>
  </si>
  <si>
    <t>911401750942</t>
  </si>
  <si>
    <t>https://www.assets.signify.com/is/content/Signify/911401750942_EU.pl_PL.PROF.FP</t>
  </si>
  <si>
    <t>911401750952</t>
  </si>
  <si>
    <t>https://www.assets.signify.com/is/content/Signify/911401750952_EU.pl_PL.PROF.FP</t>
  </si>
  <si>
    <t>911401750962</t>
  </si>
  <si>
    <t>https://www.assets.signify.com/is/content/Signify/911401750962_EU.pl_PL.PROF.FP</t>
  </si>
  <si>
    <t>911401750972</t>
  </si>
  <si>
    <t>https://www.assets.signify.com/is/content/Signify/911401750972_EU.pl_PL.PROF.FP</t>
  </si>
  <si>
    <t>911401750982</t>
  </si>
  <si>
    <t>https://www.assets.signify.com/is/content/Signify/911401750982_EU.pl_PL.PROF.FP</t>
  </si>
  <si>
    <t>911401750992</t>
  </si>
  <si>
    <t>https://www.assets.signify.com/is/content/Signify/911401750992_EU.pl_PL.PROF.FP</t>
  </si>
  <si>
    <t>911401751002</t>
  </si>
  <si>
    <t>https://www.assets.signify.com/is/content/Signify/911401751002_EU.pl_PL.PROF.FP</t>
  </si>
  <si>
    <t>911401751012</t>
  </si>
  <si>
    <t>https://www.assets.signify.com/is/content/Signify/911401751012_EU.pl_PL.PROF.FP</t>
  </si>
  <si>
    <t>911401751022</t>
  </si>
  <si>
    <t>https://www.assets.signify.com/is/content/Signify/911401751022_EU.pl_PL.PROF.FP</t>
  </si>
  <si>
    <t>911401751032</t>
  </si>
  <si>
    <t>https://www.assets.signify.com/is/content/Signify/911401751032_EU.pl_PL.PROF.FP</t>
  </si>
  <si>
    <t>911401751042</t>
  </si>
  <si>
    <t>https://www.assets.signify.com/is/content/Signify/911401751042_EU.pl_PL.PROF.FP</t>
  </si>
  <si>
    <t>911401751052</t>
  </si>
  <si>
    <t>https://www.assets.signify.com/is/content/Signify/911401751052_EU.pl_PL.PROF.FP</t>
  </si>
  <si>
    <t>911401751062</t>
  </si>
  <si>
    <t>https://www.assets.signify.com/is/content/Signify/911401751062_EU.pl_PL.PROF.FP</t>
  </si>
  <si>
    <t>911401751072</t>
  </si>
  <si>
    <t>https://www.assets.signify.com/is/content/Signify/911401751072_EU.pl_PL.PROF.FP</t>
  </si>
  <si>
    <t>911401751082</t>
  </si>
  <si>
    <t>https://www.assets.signify.com/is/content/Signify/911401751082_EU.pl_PL.PROF.FP</t>
  </si>
  <si>
    <t>911401751092</t>
  </si>
  <si>
    <t>https://www.assets.signify.com/is/content/Signify/911401751092_EU.pl_PL.PROF.FP</t>
  </si>
  <si>
    <t>911401751102</t>
  </si>
  <si>
    <t>https://www.assets.signify.com/is/content/Signify/911401751102_EU.pl_PL.PROF.FP</t>
  </si>
  <si>
    <t>911401751112</t>
  </si>
  <si>
    <t>https://www.assets.signify.com/is/content/Signify/911401751112_EU.pl_PL.PROF.FP</t>
  </si>
  <si>
    <t>911401751122</t>
  </si>
  <si>
    <t>https://www.assets.signify.com/is/content/Signify/911401751122_EU.pl_PL.PROF.FP</t>
  </si>
  <si>
    <t>911401751132</t>
  </si>
  <si>
    <t>https://www.assets.signify.com/is/content/Signify/911401751132_EU.pl_PL.PROF.FP</t>
  </si>
  <si>
    <t>911401751142</t>
  </si>
  <si>
    <t>https://www.assets.signify.com/is/content/Signify/911401751142_EU.pl_PL.PROF.FP</t>
  </si>
  <si>
    <t>911401751152</t>
  </si>
  <si>
    <t>https://www.assets.signify.com/is/content/Signify/911401751152_EU.pl_PL.PROF.FP</t>
  </si>
  <si>
    <t>911401751162</t>
  </si>
  <si>
    <t>https://www.assets.signify.com/is/content/Signify/911401751162_EU.pl_PL.PROF.FP</t>
  </si>
  <si>
    <t>911401751172</t>
  </si>
  <si>
    <t>https://www.assets.signify.com/is/content/Signify/911401751172_EU.pl_PL.PROF.FP</t>
  </si>
  <si>
    <t>911401751302</t>
  </si>
  <si>
    <t>https://www.assets.signify.com/is/content/Signify/911401751302_EU.pl_PL.PROF.FP</t>
  </si>
  <si>
    <t>https://www.assets.signify.com/is/content/Signify/BCP384-MI</t>
  </si>
  <si>
    <t>911401751322</t>
  </si>
  <si>
    <t>https://www.assets.signify.com/is/content/Signify/911401751322_EU.pl_PL.PROF.FP</t>
  </si>
  <si>
    <t>911401751462</t>
  </si>
  <si>
    <t>https://www.assets.signify.com/is/content/Signify/911401751462_EU.pl_PL.PROF.FP</t>
  </si>
  <si>
    <t>911401751472</t>
  </si>
  <si>
    <t>https://www.assets.signify.com/is/content/Signify/911401751472_EU.pl_PL.PROF.FP</t>
  </si>
  <si>
    <t>911401751492</t>
  </si>
  <si>
    <t>https://www.assets.signify.com/is/content/Signify/911401751492_EU.pl_PL.PROF.FP</t>
  </si>
  <si>
    <t>911401751682</t>
  </si>
  <si>
    <t>https://www.assets.signify.com/is/image/Signify/159A1043</t>
  </si>
  <si>
    <t>https://www.assets.signify.com/is/content/Signify/911401751682_EU.pl_PL.PROF.FP</t>
  </si>
  <si>
    <t>https://www.assets.signify.com/is/content/Signify/BCP385-MI</t>
  </si>
  <si>
    <t>911401752072</t>
  </si>
  <si>
    <t>https://www.assets.signify.com/is/content/Signify/911401752072_EU.pl_PL.PROF.FP</t>
  </si>
  <si>
    <t>911401752082</t>
  </si>
  <si>
    <t>https://www.assets.signify.com/is/content/Signify/911401752082_EU.pl_PL.PROF.FP</t>
  </si>
  <si>
    <t>911401752112</t>
  </si>
  <si>
    <t>https://www.assets.signify.com/is/content/Signify/911401752112_EU.pl_PL.PROF.FP</t>
  </si>
  <si>
    <t>911401752122</t>
  </si>
  <si>
    <t>https://www.assets.signify.com/is/content/Signify/911401752122_EU.pl_PL.PROF.FP</t>
  </si>
  <si>
    <t>911401752152</t>
  </si>
  <si>
    <t>https://www.assets.signify.com/is/content/Signify/911401752152_EU.pl_PL.PROF.FP</t>
  </si>
  <si>
    <t>911401752162</t>
  </si>
  <si>
    <t>https://www.assets.signify.com/is/content/Signify/911401752162_EU.pl_PL.PROF.FP</t>
  </si>
  <si>
    <t>911401752182</t>
  </si>
  <si>
    <t>https://www.assets.signify.com/is/content/Signify/911401752182_EU.pl_PL.PROF.FP</t>
  </si>
  <si>
    <t>911401752192</t>
  </si>
  <si>
    <t>https://www.assets.signify.com/is/content/Signify/911401752192_EU.pl_PL.PROF.FP</t>
  </si>
  <si>
    <t>911401752202</t>
  </si>
  <si>
    <t>https://www.assets.signify.com/is/image/Signify/159A0088</t>
  </si>
  <si>
    <t>https://www.assets.signify.com/is/content/Signify/911401752202_EU.pl_PL.PROF.FP</t>
  </si>
  <si>
    <t>https://www.assets.signify.com/is/content/Signify/BGS300-MI</t>
  </si>
  <si>
    <t>911401752212</t>
  </si>
  <si>
    <t>https://www.assets.signify.com/is/content/Signify/911401752212_EU.pl_PL.PROF.FP</t>
  </si>
  <si>
    <t>911401752222</t>
  </si>
  <si>
    <t>https://www.assets.signify.com/is/image/Signify/159A0156</t>
  </si>
  <si>
    <t>https://www.assets.signify.com/is/content/Signify/911401752222_EU.pl_PL.PROF.FP</t>
  </si>
  <si>
    <t>911401752232</t>
  </si>
  <si>
    <t>https://www.assets.signify.com/is/content/Signify/911401752232_EU.pl_PL.PROF.FP</t>
  </si>
  <si>
    <t>911401752242</t>
  </si>
  <si>
    <t>https://www.assets.signify.com/is/image/Signify/159A0017</t>
  </si>
  <si>
    <t>https://www.assets.signify.com/is/content/Signify/911401752242_EU.pl_PL.PROF.FP</t>
  </si>
  <si>
    <t>911401752252</t>
  </si>
  <si>
    <t>https://www.assets.signify.com/is/content/Signify/911401752252_EU.pl_PL.PROF.FP</t>
  </si>
  <si>
    <t>911401752262</t>
  </si>
  <si>
    <t>https://www.assets.signify.com/is/content/Signify/911401752262_EU.pl_PL.PROF.FP</t>
  </si>
  <si>
    <t>911401752272</t>
  </si>
  <si>
    <t>https://www.assets.signify.com/is/content/Signify/911401752272_EU.pl_PL.PROF.FP</t>
  </si>
  <si>
    <t>911401752282</t>
  </si>
  <si>
    <t>https://www.assets.signify.com/is/content/Signify/911401752282_EU.pl_PL.PROF.FP</t>
  </si>
  <si>
    <t>911401752292</t>
  </si>
  <si>
    <t>https://www.assets.signify.com/is/content/Signify/911401752292_EU.pl_PL.PROF.FP</t>
  </si>
  <si>
    <t>911401752302</t>
  </si>
  <si>
    <t>https://www.assets.signify.com/is/content/Signify/911401752302_EU.pl_PL.PROF.FP</t>
  </si>
  <si>
    <t>911401752312</t>
  </si>
  <si>
    <t>https://www.assets.signify.com/is/content/Signify/911401752312_EU.pl_PL.PROF.FP</t>
  </si>
  <si>
    <t>911401752322</t>
  </si>
  <si>
    <t>https://www.assets.signify.com/is/content/Signify/911401752322_EU.pl_PL.PROF.FP</t>
  </si>
  <si>
    <t>911401752332</t>
  </si>
  <si>
    <t>https://www.assets.signify.com/is/content/Signify/911401752332_EU.pl_PL.PROF.FP</t>
  </si>
  <si>
    <t>911401752342</t>
  </si>
  <si>
    <t>https://www.assets.signify.com/is/content/Signify/911401752342_EU.pl_PL.PROF.FP</t>
  </si>
  <si>
    <t>911401752352</t>
  </si>
  <si>
    <t>https://www.assets.signify.com/is/content/Signify/911401752352_EU.pl_PL.PROF.FP</t>
  </si>
  <si>
    <t>911401752362</t>
  </si>
  <si>
    <t>https://www.assets.signify.com/is/content/Signify/911401752362_EU.pl_PL.PROF.FP</t>
  </si>
  <si>
    <t>911401752372</t>
  </si>
  <si>
    <t>https://www.assets.signify.com/is/content/Signify/911401752372_EU.pl_PL.PROF.FP</t>
  </si>
  <si>
    <t>911401752382</t>
  </si>
  <si>
    <t>https://www.assets.signify.com/is/content/Signify/911401752382_EU.pl_PL.PROF.FP</t>
  </si>
  <si>
    <t>911401752392</t>
  </si>
  <si>
    <t>https://www.assets.signify.com/is/content/Signify/911401752392_EU.pl_PL.PROF.FP</t>
  </si>
  <si>
    <t>911401752402</t>
  </si>
  <si>
    <t>https://www.assets.signify.com/is/content/Signify/911401752402_EU.pl_PL.PROF.FP</t>
  </si>
  <si>
    <t>911401752412</t>
  </si>
  <si>
    <t>https://www.assets.signify.com/is/content/Signify/911401752412_EU.pl_PL.PROF.FP</t>
  </si>
  <si>
    <t>911401752422</t>
  </si>
  <si>
    <t>https://www.assets.signify.com/is/content/Signify/911401752422_EU.pl_PL.PROF.FP</t>
  </si>
  <si>
    <t>911401752432</t>
  </si>
  <si>
    <t>https://www.assets.signify.com/is/content/Signify/911401752432_EU.pl_PL.PROF.FP</t>
  </si>
  <si>
    <t>911401752442</t>
  </si>
  <si>
    <t>https://www.assets.signify.com/is/image/Signify/159A0072</t>
  </si>
  <si>
    <t>https://www.assets.signify.com/is/content/Signify/911401752442_EU.pl_PL.PROF.FP</t>
  </si>
  <si>
    <t>https://www.assets.signify.com/is/content/Signify/BGS301-MI</t>
  </si>
  <si>
    <t>911401752452</t>
  </si>
  <si>
    <t>https://www.assets.signify.com/is/content/Signify/911401752452_EU.pl_PL.PROF.FP</t>
  </si>
  <si>
    <t>911401752462</t>
  </si>
  <si>
    <t>https://www.assets.signify.com/is/image/Signify/159A0184</t>
  </si>
  <si>
    <t>https://www.assets.signify.com/is/content/Signify/911401752462_EU.pl_PL.PROF.FP</t>
  </si>
  <si>
    <t>911401752472</t>
  </si>
  <si>
    <t>https://www.assets.signify.com/is/content/Signify/911401752472_EU.pl_PL.PROF.FP</t>
  </si>
  <si>
    <t>911401752482</t>
  </si>
  <si>
    <t>https://www.assets.signify.com/is/image/Signify/159A0478</t>
  </si>
  <si>
    <t>https://www.assets.signify.com/is/content/Signify/911401752482_EU.pl_PL.PROF.FP</t>
  </si>
  <si>
    <t>911401752492</t>
  </si>
  <si>
    <t>https://www.assets.signify.com/is/content/Signify/911401752492_EU.pl_PL.PROF.FP</t>
  </si>
  <si>
    <t>911401752502</t>
  </si>
  <si>
    <t>https://www.assets.signify.com/is/content/Signify/911401752502_EU.pl_PL.PROF.FP</t>
  </si>
  <si>
    <t>911401752512</t>
  </si>
  <si>
    <t>https://www.assets.signify.com/is/content/Signify/911401752512_EU.pl_PL.PROF.FP</t>
  </si>
  <si>
    <t>911401752522</t>
  </si>
  <si>
    <t>https://www.assets.signify.com/is/content/Signify/911401752522_EU.pl_PL.PROF.FP</t>
  </si>
  <si>
    <t>911401752532</t>
  </si>
  <si>
    <t>https://www.assets.signify.com/is/content/Signify/911401752532_EU.pl_PL.PROF.FP</t>
  </si>
  <si>
    <t>911401752542</t>
  </si>
  <si>
    <t>https://www.assets.signify.com/is/content/Signify/911401752542_EU.pl_PL.PROF.FP</t>
  </si>
  <si>
    <t>911401752552</t>
  </si>
  <si>
    <t>https://www.assets.signify.com/is/content/Signify/911401752552_EU.pl_PL.PROF.FP</t>
  </si>
  <si>
    <t>911401752562</t>
  </si>
  <si>
    <t>https://www.assets.signify.com/is/content/Signify/911401752562_EU.pl_PL.PROF.FP</t>
  </si>
  <si>
    <t>911401752572</t>
  </si>
  <si>
    <t>https://www.assets.signify.com/is/content/Signify/911401752572_EU.pl_PL.PROF.FP</t>
  </si>
  <si>
    <t>911401752582</t>
  </si>
  <si>
    <t>https://www.assets.signify.com/is/content/Signify/911401752582_EU.pl_PL.PROF.FP</t>
  </si>
  <si>
    <t>911401752592</t>
  </si>
  <si>
    <t>https://www.assets.signify.com/is/content/Signify/911401752592_EU.pl_PL.PROF.FP</t>
  </si>
  <si>
    <t>911401752602</t>
  </si>
  <si>
    <t>https://www.assets.signify.com/is/content/Signify/911401752602_EU.pl_PL.PROF.FP</t>
  </si>
  <si>
    <t>911401752612</t>
  </si>
  <si>
    <t>https://www.assets.signify.com/is/content/Signify/911401752612_EU.pl_PL.PROF.FP</t>
  </si>
  <si>
    <t>911401752622</t>
  </si>
  <si>
    <t>https://www.assets.signify.com/is/content/Signify/911401752622_EU.pl_PL.PROF.FP</t>
  </si>
  <si>
    <t>911401752632</t>
  </si>
  <si>
    <t>https://www.assets.signify.com/is/content/Signify/911401752632_EU.pl_PL.PROF.FP</t>
  </si>
  <si>
    <t>911401752642</t>
  </si>
  <si>
    <t>https://www.assets.signify.com/is/content/Signify/911401752642_EU.pl_PL.PROF.FP</t>
  </si>
  <si>
    <t>911401752652</t>
  </si>
  <si>
    <t>https://www.assets.signify.com/is/content/Signify/911401752652_EU.pl_PL.PROF.FP</t>
  </si>
  <si>
    <t>911401752662</t>
  </si>
  <si>
    <t>https://www.assets.signify.com/is/content/Signify/911401752662_EU.pl_PL.PROF.FP</t>
  </si>
  <si>
    <t>911401752672</t>
  </si>
  <si>
    <t>https://www.assets.signify.com/is/content/Signify/911401752672_EU.pl_PL.PROF.FP</t>
  </si>
  <si>
    <t>911401752682</t>
  </si>
  <si>
    <t>https://www.assets.signify.com/is/image/Signify/159A0043</t>
  </si>
  <si>
    <t>https://www.assets.signify.com/is/content/Signify/911401752682_EU.pl_PL.PROF.FP</t>
  </si>
  <si>
    <t>https://www.assets.signify.com/is/content/Signify/BGS302-MI</t>
  </si>
  <si>
    <t>911401752692</t>
  </si>
  <si>
    <t>https://www.assets.signify.com/is/content/Signify/911401752692_EU.pl_PL.PROF.FP</t>
  </si>
  <si>
    <t>911401752702</t>
  </si>
  <si>
    <t>https://www.assets.signify.com/is/image/Signify/159A0188</t>
  </si>
  <si>
    <t>https://www.assets.signify.com/is/content/Signify/911401752702_EU.pl_PL.PROF.FP</t>
  </si>
  <si>
    <t>911401752712</t>
  </si>
  <si>
    <t>https://www.assets.signify.com/is/content/Signify/911401752712_EU.pl_PL.PROF.FP</t>
  </si>
  <si>
    <t>911401752722</t>
  </si>
  <si>
    <t>https://www.assets.signify.com/is/image/Signify/159A0405</t>
  </si>
  <si>
    <t>https://www.assets.signify.com/is/content/Signify/911401752722_EU.pl_PL.PROF.FP</t>
  </si>
  <si>
    <t>911401752732</t>
  </si>
  <si>
    <t>https://www.assets.signify.com/is/content/Signify/911401752732_EU.pl_PL.PROF.FP</t>
  </si>
  <si>
    <t>911401752742</t>
  </si>
  <si>
    <t>https://www.assets.signify.com/is/content/Signify/911401752742_EU.pl_PL.PROF.FP</t>
  </si>
  <si>
    <t>911401752752</t>
  </si>
  <si>
    <t>https://www.assets.signify.com/is/content/Signify/911401752752_EU.pl_PL.PROF.FP</t>
  </si>
  <si>
    <t>911401752762</t>
  </si>
  <si>
    <t>https://www.assets.signify.com/is/content/Signify/911401752762_EU.pl_PL.PROF.FP</t>
  </si>
  <si>
    <t>911401752772</t>
  </si>
  <si>
    <t>https://www.assets.signify.com/is/content/Signify/911401752772_EU.pl_PL.PROF.FP</t>
  </si>
  <si>
    <t>911401752782</t>
  </si>
  <si>
    <t>https://www.assets.signify.com/is/content/Signify/911401752782_EU.pl_PL.PROF.FP</t>
  </si>
  <si>
    <t>911401752792</t>
  </si>
  <si>
    <t>https://www.assets.signify.com/is/content/Signify/911401752792_EU.pl_PL.PROF.FP</t>
  </si>
  <si>
    <t>911401752802</t>
  </si>
  <si>
    <t>https://www.assets.signify.com/is/content/Signify/911401752802_EU.pl_PL.PROF.FP</t>
  </si>
  <si>
    <t>911401752812</t>
  </si>
  <si>
    <t>https://www.assets.signify.com/is/content/Signify/911401752812_EU.pl_PL.PROF.FP</t>
  </si>
  <si>
    <t>911401752822</t>
  </si>
  <si>
    <t>https://www.assets.signify.com/is/content/Signify/911401752822_EU.pl_PL.PROF.FP</t>
  </si>
  <si>
    <t>911401752832</t>
  </si>
  <si>
    <t>https://www.assets.signify.com/is/content/Signify/911401752832_EU.pl_PL.PROF.FP</t>
  </si>
  <si>
    <t>911401752842</t>
  </si>
  <si>
    <t>https://www.assets.signify.com/is/content/Signify/911401752842_EU.pl_PL.PROF.FP</t>
  </si>
  <si>
    <t>911401752852</t>
  </si>
  <si>
    <t>https://www.assets.signify.com/is/content/Signify/911401752852_EU.pl_PL.PROF.FP</t>
  </si>
  <si>
    <t>911401752862</t>
  </si>
  <si>
    <t>https://www.assets.signify.com/is/content/Signify/911401752862_EU.pl_PL.PROF.FP</t>
  </si>
  <si>
    <t>911401752872</t>
  </si>
  <si>
    <t>https://www.assets.signify.com/is/content/Signify/911401752872_EU.pl_PL.PROF.FP</t>
  </si>
  <si>
    <t>911401752882</t>
  </si>
  <si>
    <t>https://www.assets.signify.com/is/content/Signify/911401752882_EU.pl_PL.PROF.FP</t>
  </si>
  <si>
    <t>911401752892</t>
  </si>
  <si>
    <t>https://www.assets.signify.com/is/content/Signify/911401752892_EU.pl_PL.PROF.FP</t>
  </si>
  <si>
    <t>911401752902</t>
  </si>
  <si>
    <t>https://www.assets.signify.com/is/content/Signify/911401752902_EU.pl_PL.PROF.FP</t>
  </si>
  <si>
    <t>911401752912</t>
  </si>
  <si>
    <t>https://www.assets.signify.com/is/content/Signify/911401752912_EU.pl_PL.PROF.FP</t>
  </si>
  <si>
    <t>911401752922</t>
  </si>
  <si>
    <t>https://www.assets.signify.com/is/image/Signify/159A0835</t>
  </si>
  <si>
    <t>https://www.assets.signify.com/is/content/Signify/911401752922_EU.pl_PL.PROF.FP</t>
  </si>
  <si>
    <t>https://www.assets.signify.com/is/content/Signify/BWS300-MI</t>
  </si>
  <si>
    <t>911401752932</t>
  </si>
  <si>
    <t>https://www.assets.signify.com/is/image/Signify/159A0639</t>
  </si>
  <si>
    <t>https://www.assets.signify.com/is/content/Signify/911401752932_EU.pl_PL.PROF.FP</t>
  </si>
  <si>
    <t>911401752942</t>
  </si>
  <si>
    <t>https://www.assets.signify.com/is/content/Signify/911401752942_EU.pl_PL.PROF.FP</t>
  </si>
  <si>
    <t>911401752952</t>
  </si>
  <si>
    <t>https://www.assets.signify.com/is/content/Signify/911401752952_EU.pl_PL.PROF.FP</t>
  </si>
  <si>
    <t>911401752962</t>
  </si>
  <si>
    <t>https://www.assets.signify.com/is/content/Signify/911401752962_EU.pl_PL.PROF.FP</t>
  </si>
  <si>
    <t>911401752972</t>
  </si>
  <si>
    <t>https://www.assets.signify.com/is/content/Signify/911401752972_EU.pl_PL.PROF.FP</t>
  </si>
  <si>
    <t>911401752982</t>
  </si>
  <si>
    <t>https://www.assets.signify.com/is/content/Signify/911401752982_EU.pl_PL.PROF.FP</t>
  </si>
  <si>
    <t>911401752992</t>
  </si>
  <si>
    <t>https://www.assets.signify.com/is/content/Signify/911401752992_EU.pl_PL.PROF.FP</t>
  </si>
  <si>
    <t>911401753002</t>
  </si>
  <si>
    <t>https://www.assets.signify.com/is/content/Signify/911401753002_EU.pl_PL.PROF.FP</t>
  </si>
  <si>
    <t>911401753012</t>
  </si>
  <si>
    <t>https://www.assets.signify.com/is/content/Signify/911401753012_EU.pl_PL.PROF.FP</t>
  </si>
  <si>
    <t>911401753022</t>
  </si>
  <si>
    <t>https://www.assets.signify.com/is/content/Signify/911401753022_EU.pl_PL.PROF.FP</t>
  </si>
  <si>
    <t>911401753032</t>
  </si>
  <si>
    <t>https://www.assets.signify.com/is/content/Signify/911401753032_EU.pl_PL.PROF.FP</t>
  </si>
  <si>
    <t>911401753042</t>
  </si>
  <si>
    <t>https://www.assets.signify.com/is/image/Signify/159A0833RGB</t>
  </si>
  <si>
    <t>https://www.assets.signify.com/is/content/Signify/911401753042_EU.pl_PL.PROF.FP</t>
  </si>
  <si>
    <t>911401753052</t>
  </si>
  <si>
    <t>https://www.assets.signify.com/is/image/Signify/159A0633</t>
  </si>
  <si>
    <t>https://www.assets.signify.com/is/content/Signify/911401753052_EU.pl_PL.PROF.FP</t>
  </si>
  <si>
    <t>911401753062</t>
  </si>
  <si>
    <t>https://www.assets.signify.com/is/image/Signify/159A0833</t>
  </si>
  <si>
    <t>https://www.assets.signify.com/is/content/Signify/911401753062_EU.pl_PL.PROF.FP</t>
  </si>
  <si>
    <t>911401753072</t>
  </si>
  <si>
    <t>https://www.assets.signify.com/is/image/Signify/159A0633RGBNW</t>
  </si>
  <si>
    <t>https://www.assets.signify.com/is/content/Signify/911401753072_EU.pl_PL.PROF.FP</t>
  </si>
  <si>
    <t>911401753082</t>
  </si>
  <si>
    <t>https://www.assets.signify.com/is/image/Signify/159A0820</t>
  </si>
  <si>
    <t>https://www.assets.signify.com/is/content/Signify/911401753082_EU.pl_PL.PROF.FP</t>
  </si>
  <si>
    <t>https://www.assets.signify.com/is/content/Signify/BWS301-MI</t>
  </si>
  <si>
    <t>911401753092</t>
  </si>
  <si>
    <t>https://www.assets.signify.com/is/image/Signify/159A0659</t>
  </si>
  <si>
    <t>https://www.assets.signify.com/is/content/Signify/911401753092_EU.pl_PL.PROF.FP</t>
  </si>
  <si>
    <t>911401753102</t>
  </si>
  <si>
    <t>https://www.assets.signify.com/is/content/Signify/911401753102_EU.pl_PL.PROF.FP</t>
  </si>
  <si>
    <t>911401753112</t>
  </si>
  <si>
    <t>https://www.assets.signify.com/is/content/Signify/911401753112_EU.pl_PL.PROF.FP</t>
  </si>
  <si>
    <t>911401753122</t>
  </si>
  <si>
    <t>https://www.assets.signify.com/is/image/Signify/159A0818</t>
  </si>
  <si>
    <t>https://www.assets.signify.com/is/content/Signify/911401753122_EU.pl_PL.PROF.FP</t>
  </si>
  <si>
    <t>911401753132</t>
  </si>
  <si>
    <t>https://www.assets.signify.com/is/image/Signify/159A0652</t>
  </si>
  <si>
    <t>https://www.assets.signify.com/is/content/Signify/911401753132_EU.pl_PL.PROF.FP</t>
  </si>
  <si>
    <t>911401753142</t>
  </si>
  <si>
    <t>https://www.assets.signify.com/is/content/Signify/911401753142_EU.pl_PL.PROF.FP</t>
  </si>
  <si>
    <t>911401753152</t>
  </si>
  <si>
    <t>https://www.assets.signify.com/is/content/Signify/911401753152_EU.pl_PL.PROF.FP</t>
  </si>
  <si>
    <t>911401753162</t>
  </si>
  <si>
    <t>https://www.assets.signify.com/is/content/Signify/911401753162_EU.pl_PL.PROF.FP</t>
  </si>
  <si>
    <t>911401753172</t>
  </si>
  <si>
    <t>https://www.assets.signify.com/is/content/Signify/911401753172_EU.pl_PL.PROF.FP</t>
  </si>
  <si>
    <t>911401753182</t>
  </si>
  <si>
    <t>https://www.assets.signify.com/is/content/Signify/911401753182_EU.pl_PL.PROF.FP</t>
  </si>
  <si>
    <t>911401753192</t>
  </si>
  <si>
    <t>https://www.assets.signify.com/is/content/Signify/911401753192_EU.pl_PL.PROF.FP</t>
  </si>
  <si>
    <t>911401753202</t>
  </si>
  <si>
    <t>https://www.assets.signify.com/is/content/Signify/911401753202_EU.pl_PL.PROF.FP</t>
  </si>
  <si>
    <t>911401753212</t>
  </si>
  <si>
    <t>https://www.assets.signify.com/is/content/Signify/911401753212_EU.pl_PL.PROF.FP</t>
  </si>
  <si>
    <t>911401753222</t>
  </si>
  <si>
    <t>https://www.assets.signify.com/is/content/Signify/911401753222_EU.pl_PL.PROF.FP</t>
  </si>
  <si>
    <t>911401753232</t>
  </si>
  <si>
    <t>https://www.assets.signify.com/is/content/Signify/911401753232_EU.pl_PL.PROF.FP</t>
  </si>
  <si>
    <t>911401753242</t>
  </si>
  <si>
    <t>https://www.assets.signify.com/is/content/Signify/911401753242_EU.pl_PL.PROF.FP</t>
  </si>
  <si>
    <t>911401753252</t>
  </si>
  <si>
    <t>https://www.assets.signify.com/is/content/Signify/911401753252_EU.pl_PL.PROF.FP</t>
  </si>
  <si>
    <t>911401753262</t>
  </si>
  <si>
    <t>https://www.assets.signify.com/is/content/Signify/911401753262_EU.pl_PL.PROF.FP</t>
  </si>
  <si>
    <t>911401753272</t>
  </si>
  <si>
    <t>https://www.assets.signify.com/is/content/Signify/911401753272_EU.pl_PL.PROF.FP</t>
  </si>
  <si>
    <t>911401753282</t>
  </si>
  <si>
    <t>https://www.assets.signify.com/is/content/Signify/911401753282_EU.pl_PL.PROF.FP</t>
  </si>
  <si>
    <t>911401753292</t>
  </si>
  <si>
    <t>https://www.assets.signify.com/is/content/Signify/911401753292_EU.pl_PL.PROF.FP</t>
  </si>
  <si>
    <t>911401753302</t>
  </si>
  <si>
    <t>https://www.assets.signify.com/is/content/Signify/911401753302_EU.pl_PL.PROF.FP</t>
  </si>
  <si>
    <t>911401753312</t>
  </si>
  <si>
    <t>https://www.assets.signify.com/is/content/Signify/911401753312_EU.pl_PL.PROF.FP</t>
  </si>
  <si>
    <t>911401753322</t>
  </si>
  <si>
    <t>https://www.assets.signify.com/is/image/Signify/159A0817</t>
  </si>
  <si>
    <t>https://www.assets.signify.com/is/content/Signify/911401753322_EU.pl_PL.PROF.FP</t>
  </si>
  <si>
    <t>911401753332</t>
  </si>
  <si>
    <t>https://www.assets.signify.com/is/image/Signify/159A0677</t>
  </si>
  <si>
    <t>https://www.assets.signify.com/is/content/Signify/911401753332_EU.pl_PL.PROF.FP</t>
  </si>
  <si>
    <t>911401753342</t>
  </si>
  <si>
    <t>https://www.assets.signify.com/is/image/Signify/159A0815</t>
  </si>
  <si>
    <t>https://www.assets.signify.com/is/content/Signify/911401753342_EU.pl_PL.PROF.FP</t>
  </si>
  <si>
    <t>911401753352</t>
  </si>
  <si>
    <t>https://www.assets.signify.com/is/image/Signify/159A0663</t>
  </si>
  <si>
    <t>https://www.assets.signify.com/is/content/Signify/911401753352_EU.pl_PL.PROF.FP</t>
  </si>
  <si>
    <t>911401753362</t>
  </si>
  <si>
    <t>https://www.assets.signify.com/is/image/Signify/159A0794</t>
  </si>
  <si>
    <t>https://www.assets.signify.com/is/content/Signify/911401753362_EU.pl_PL.PROF.FP</t>
  </si>
  <si>
    <t>911401753372</t>
  </si>
  <si>
    <t>https://www.assets.signify.com/is/image/Signify/159A0723</t>
  </si>
  <si>
    <t>https://www.assets.signify.com/is/content/Signify/911401753372_EU.pl_PL.PROF.FP</t>
  </si>
  <si>
    <t>911401753382</t>
  </si>
  <si>
    <t>https://www.assets.signify.com/is/content/Signify/911401753382_EU.pl_PL.PROF.FP</t>
  </si>
  <si>
    <t>911401753392</t>
  </si>
  <si>
    <t>https://www.assets.signify.com/is/content/Signify/911401753392_EU.pl_PL.PROF.FP</t>
  </si>
  <si>
    <t>911401753402</t>
  </si>
  <si>
    <t>https://www.assets.signify.com/is/content/Signify/911401753402_EU.pl_PL.PROF.FP</t>
  </si>
  <si>
    <t>911401753412</t>
  </si>
  <si>
    <t>https://www.assets.signify.com/is/content/Signify/911401753412_EU.pl_PL.PROF.FP</t>
  </si>
  <si>
    <t>911401753422</t>
  </si>
  <si>
    <t>https://www.assets.signify.com/is/content/Signify/911401753422_EU.pl_PL.PROF.FP</t>
  </si>
  <si>
    <t>911401753432</t>
  </si>
  <si>
    <t>https://www.assets.signify.com/is/content/Signify/911401753432_EU.pl_PL.PROF.FP</t>
  </si>
  <si>
    <t>911401753442</t>
  </si>
  <si>
    <t>https://www.assets.signify.com/is/content/Signify/911401753442_EU.pl_PL.PROF.FP</t>
  </si>
  <si>
    <t>911401753452</t>
  </si>
  <si>
    <t>https://www.assets.signify.com/is/content/Signify/911401753452_EU.pl_PL.PROF.FP</t>
  </si>
  <si>
    <t>911401753462</t>
  </si>
  <si>
    <t>https://www.assets.signify.com/is/content/Signify/911401753462_EU.pl_PL.PROF.FP</t>
  </si>
  <si>
    <t>911401753472</t>
  </si>
  <si>
    <t>https://www.assets.signify.com/is/content/Signify/911401753472_EU.pl_PL.PROF.FP</t>
  </si>
  <si>
    <t>911401753482</t>
  </si>
  <si>
    <t>https://www.assets.signify.com/is/image/Signify/159A0800</t>
  </si>
  <si>
    <t>https://www.assets.signify.com/is/content/Signify/911401753482_EU.pl_PL.PROF.FP</t>
  </si>
  <si>
    <t>911401753492</t>
  </si>
  <si>
    <t>https://www.assets.signify.com/is/image/Signify/159A0734</t>
  </si>
  <si>
    <t>https://www.assets.signify.com/is/content/Signify/911401753492_EU.pl_PL.PROF.FP</t>
  </si>
  <si>
    <t>911401753502</t>
  </si>
  <si>
    <t>https://www.assets.signify.com/is/image/Signify/159A0743</t>
  </si>
  <si>
    <t>https://www.assets.signify.com/is/content/Signify/911401753502_EU.pl_PL.PROF.FP</t>
  </si>
  <si>
    <t>911401753512</t>
  </si>
  <si>
    <t>https://www.assets.signify.com/is/content/Signify/911401753512_EU.pl_PL.PROF.FP</t>
  </si>
  <si>
    <t>911401753522</t>
  </si>
  <si>
    <t>https://www.assets.signify.com/is/image/Signify/159A0821</t>
  </si>
  <si>
    <t>https://www.assets.signify.com/is/content/Signify/911401753522_EU.pl_PL.PROF.FP</t>
  </si>
  <si>
    <t>911401753532</t>
  </si>
  <si>
    <t>https://www.assets.signify.com/is/image/Signify/159A0649</t>
  </si>
  <si>
    <t>https://www.assets.signify.com/is/content/Signify/911401753532_EU.pl_PL.PROF.FP</t>
  </si>
  <si>
    <t>911401753542</t>
  </si>
  <si>
    <t>https://www.assets.signify.com/is/content/Signify/911401753542_EU.pl_PL.PROF.FP</t>
  </si>
  <si>
    <t>911401753552</t>
  </si>
  <si>
    <t>https://www.assets.signify.com/is/content/Signify/911401753552_EU.pl_PL.PROF.FP</t>
  </si>
  <si>
    <t>911401753562</t>
  </si>
  <si>
    <t>https://www.assets.signify.com/is/image/Signify/159A0814</t>
  </si>
  <si>
    <t>https://www.assets.signify.com/is/content/Signify/911401753562_EU.pl_PL.PROF.FP</t>
  </si>
  <si>
    <t>911401753572</t>
  </si>
  <si>
    <t>https://www.assets.signify.com/is/image/Signify/159A0644</t>
  </si>
  <si>
    <t>https://www.assets.signify.com/is/content/Signify/911401753572_EU.pl_PL.PROF.FP</t>
  </si>
  <si>
    <t>911401753582</t>
  </si>
  <si>
    <t>https://www.assets.signify.com/is/content/Signify/911401753582_EU.pl_PL.PROF.FP</t>
  </si>
  <si>
    <t>911401753592</t>
  </si>
  <si>
    <t>https://www.assets.signify.com/is/content/Signify/911401753592_EU.pl_PL.PROF.FP</t>
  </si>
  <si>
    <t>911401753602</t>
  </si>
  <si>
    <t>https://www.assets.signify.com/is/content/Signify/911401753602_EU.pl_PL.PROF.FP</t>
  </si>
  <si>
    <t>911401753612</t>
  </si>
  <si>
    <t>https://www.assets.signify.com/is/content/Signify/911401753612_EU.pl_PL.PROF.FP</t>
  </si>
  <si>
    <t>911401753622</t>
  </si>
  <si>
    <t>https://www.assets.signify.com/is/content/Signify/911401753622_EU.pl_PL.PROF.FP</t>
  </si>
  <si>
    <t>911401753632</t>
  </si>
  <si>
    <t>https://www.assets.signify.com/is/content/Signify/911401753632_EU.pl_PL.PROF.FP</t>
  </si>
  <si>
    <t>911401753642</t>
  </si>
  <si>
    <t>https://www.assets.signify.com/is/content/Signify/911401753642_EU.pl_PL.PROF.FP</t>
  </si>
  <si>
    <t>911401753652</t>
  </si>
  <si>
    <t>https://www.assets.signify.com/is/content/Signify/911401753652_EU.pl_PL.PROF.FP</t>
  </si>
  <si>
    <t>911401753662</t>
  </si>
  <si>
    <t>https://www.assets.signify.com/is/content/Signify/911401753662_EU.pl_PL.PROF.FP</t>
  </si>
  <si>
    <t>911401753672</t>
  </si>
  <si>
    <t>https://www.assets.signify.com/is/content/Signify/911401753672_EU.pl_PL.PROF.FP</t>
  </si>
  <si>
    <t>911401753682</t>
  </si>
  <si>
    <t>https://www.assets.signify.com/is/content/Signify/911401753682_EU.pl_PL.PROF.FP</t>
  </si>
  <si>
    <t>911401753692</t>
  </si>
  <si>
    <t>https://www.assets.signify.com/is/content/Signify/911401753692_EU.pl_PL.PROF.FP</t>
  </si>
  <si>
    <t>911401753702</t>
  </si>
  <si>
    <t>https://www.assets.signify.com/is/content/Signify/911401753702_EU.pl_PL.PROF.FP</t>
  </si>
  <si>
    <t>911401753712</t>
  </si>
  <si>
    <t>https://www.assets.signify.com/is/content/Signify/911401753712_EU.pl_PL.PROF.FP</t>
  </si>
  <si>
    <t>911401753722</t>
  </si>
  <si>
    <t>https://www.assets.signify.com/is/content/Signify/911401753722_EU.pl_PL.PROF.FP</t>
  </si>
  <si>
    <t>911401753732</t>
  </si>
  <si>
    <t>https://www.assets.signify.com/is/content/Signify/911401753732_EU.pl_PL.PROF.FP</t>
  </si>
  <si>
    <t>911401753742</t>
  </si>
  <si>
    <t>https://www.assets.signify.com/is/content/Signify/911401753742_EU.pl_PL.PROF.FP</t>
  </si>
  <si>
    <t>911401753752</t>
  </si>
  <si>
    <t>https://www.assets.signify.com/is/content/Signify/911401753752_EU.pl_PL.PROF.FP</t>
  </si>
  <si>
    <t>911401753762</t>
  </si>
  <si>
    <t>https://www.assets.signify.com/is/image/Signify/159A0823</t>
  </si>
  <si>
    <t>https://www.assets.signify.com/is/content/Signify/911401753762_EU.pl_PL.PROF.FP</t>
  </si>
  <si>
    <t>911401753772</t>
  </si>
  <si>
    <t>https://www.assets.signify.com/is/image/Signify/159A3249</t>
  </si>
  <si>
    <t>https://www.assets.signify.com/is/content/Signify/911401753772_EU.pl_PL.PROF.FP</t>
  </si>
  <si>
    <t>911401753782</t>
  </si>
  <si>
    <t>https://www.assets.signify.com/is/image/Signify/159A0822</t>
  </si>
  <si>
    <t>https://www.assets.signify.com/is/content/Signify/911401753782_EU.pl_PL.PROF.FP</t>
  </si>
  <si>
    <t>911401753792</t>
  </si>
  <si>
    <t>https://www.assets.signify.com/is/image/Signify/159A0685</t>
  </si>
  <si>
    <t>https://www.assets.signify.com/is/content/Signify/911401753792_EU.pl_PL.PROF.FP</t>
  </si>
  <si>
    <t>911401753802</t>
  </si>
  <si>
    <t>https://www.assets.signify.com/is/image/Signify/159A0826</t>
  </si>
  <si>
    <t>https://www.assets.signify.com/is/content/Signify/911401753802_EU.pl_PL.PROF.FP</t>
  </si>
  <si>
    <t>911401753812</t>
  </si>
  <si>
    <t>https://www.assets.signify.com/is/image/Signify/159A0707</t>
  </si>
  <si>
    <t>https://www.assets.signify.com/is/content/Signify/911401753812_EU.pl_PL.PROF.FP</t>
  </si>
  <si>
    <t>911401753822</t>
  </si>
  <si>
    <t>https://www.assets.signify.com/is/image/Signify/159A0825</t>
  </si>
  <si>
    <t>https://www.assets.signify.com/is/content/Signify/911401753822_EU.pl_PL.PROF.FP</t>
  </si>
  <si>
    <t>911401753832</t>
  </si>
  <si>
    <t>https://www.assets.signify.com/is/image/Signify/159A0699</t>
  </si>
  <si>
    <t>https://www.assets.signify.com/is/content/Signify/911401753832_EU.pl_PL.PROF.FP</t>
  </si>
  <si>
    <t>911401753842</t>
  </si>
  <si>
    <t>https://www.assets.signify.com/is/image/Signify/159A0361</t>
  </si>
  <si>
    <t>https://www.assets.signify.com/is/content/Signify/911401753842_EU.pl_PL.PROF.FP</t>
  </si>
  <si>
    <t>https://www.assets.signify.com/is/content/Signify/BWS302-MI</t>
  </si>
  <si>
    <t>911401753852</t>
  </si>
  <si>
    <t>https://www.assets.signify.com/is/image/Signify/159A0345</t>
  </si>
  <si>
    <t>https://www.assets.signify.com/is/content/Signify/911401753852_EU.pl_PL.PROF.FP</t>
  </si>
  <si>
    <t>911401753862</t>
  </si>
  <si>
    <t>https://www.assets.signify.com/is/content/Signify/911401753862_EU.pl_PL.PROF.FP</t>
  </si>
  <si>
    <t>911401753872</t>
  </si>
  <si>
    <t>https://www.assets.signify.com/is/content/Signify/911401753872_EU.pl_PL.PROF.FP</t>
  </si>
  <si>
    <t>911401753882</t>
  </si>
  <si>
    <t>https://www.assets.signify.com/is/content/Signify/911401753882_EU.pl_PL.PROF.FP</t>
  </si>
  <si>
    <t>911401753892</t>
  </si>
  <si>
    <t>https://www.assets.signify.com/is/content/Signify/911401753892_EU.pl_PL.PROF.FP</t>
  </si>
  <si>
    <t>911401753902</t>
  </si>
  <si>
    <t>https://www.assets.signify.com/is/content/Signify/911401753902_EU.pl_PL.PROF.FP</t>
  </si>
  <si>
    <t>911401753912</t>
  </si>
  <si>
    <t>https://www.assets.signify.com/is/content/Signify/911401753912_EU.pl_PL.PROF.FP</t>
  </si>
  <si>
    <t>911401753922</t>
  </si>
  <si>
    <t>https://www.assets.signify.com/is/content/Signify/911401753922_EU.pl_PL.PROF.FP</t>
  </si>
  <si>
    <t>911401753932</t>
  </si>
  <si>
    <t>https://www.assets.signify.com/is/content/Signify/911401753932_EU.pl_PL.PROF.FP</t>
  </si>
  <si>
    <t>911401753942</t>
  </si>
  <si>
    <t>https://www.assets.signify.com/is/content/Signify/911401753942_EU.pl_PL.PROF.FP</t>
  </si>
  <si>
    <t>911401753952</t>
  </si>
  <si>
    <t>https://www.assets.signify.com/is/content/Signify/911401753952_EU.pl_PL.PROF.FP</t>
  </si>
  <si>
    <t>911401753962</t>
  </si>
  <si>
    <t>https://www.assets.signify.com/is/image/Signify/159A0355</t>
  </si>
  <si>
    <t>https://www.assets.signify.com/is/content/Signify/911401753962_EU.pl_PL.PROF.FP</t>
  </si>
  <si>
    <t>911401753972</t>
  </si>
  <si>
    <t>https://www.assets.signify.com/is/image/Signify/159A0317</t>
  </si>
  <si>
    <t>https://www.assets.signify.com/is/content/Signify/911401753972_EU.pl_PL.PROF.FP</t>
  </si>
  <si>
    <t>911401753982</t>
  </si>
  <si>
    <t>https://www.assets.signify.com/is/image/Signify/159A0365</t>
  </si>
  <si>
    <t>https://www.assets.signify.com/is/content/Signify/911401753982_EU.pl_PL.PROF.FP</t>
  </si>
  <si>
    <t>911401753992</t>
  </si>
  <si>
    <t>https://www.assets.signify.com/is/image/Signify/159A0331</t>
  </si>
  <si>
    <t>https://www.assets.signify.com/is/content/Signify/911401753992_EU.pl_PL.PROF.FP</t>
  </si>
  <si>
    <t>911401754002</t>
  </si>
  <si>
    <t>https://www.assets.signify.com/is/image/Signify/159A0588</t>
  </si>
  <si>
    <t>https://www.assets.signify.com/is/content/Signify/911401754002_EU.pl_PL.PROF.FP</t>
  </si>
  <si>
    <t>911401754012</t>
  </si>
  <si>
    <t>https://www.assets.signify.com/is/content/Signify/911401754012_EU.pl_PL.PROF.FP</t>
  </si>
  <si>
    <t>911401754022</t>
  </si>
  <si>
    <t>https://www.assets.signify.com/is/content/Signify/911401754022_EU.pl_PL.PROF.FP</t>
  </si>
  <si>
    <t>911401754032</t>
  </si>
  <si>
    <t>https://www.assets.signify.com/is/content/Signify/911401754032_EU.pl_PL.PROF.FP</t>
  </si>
  <si>
    <t>911401754042</t>
  </si>
  <si>
    <t>https://www.assets.signify.com/is/image/Signify/159A0582</t>
  </si>
  <si>
    <t>https://www.assets.signify.com/is/content/Signify/911401754042_EU.pl_PL.PROF.FP</t>
  </si>
  <si>
    <t>911401754052</t>
  </si>
  <si>
    <t>https://www.assets.signify.com/is/image/Signify/159A0249</t>
  </si>
  <si>
    <t>https://www.assets.signify.com/is/content/Signify/911401754052_EU.pl_PL.PROF.FP</t>
  </si>
  <si>
    <t>911401754062</t>
  </si>
  <si>
    <t>https://www.assets.signify.com/is/content/Signify/911401754062_EU.pl_PL.PROF.FP</t>
  </si>
  <si>
    <t>911401754072</t>
  </si>
  <si>
    <t>https://www.assets.signify.com/is/content/Signify/911401754072_EU.pl_PL.PROF.FP</t>
  </si>
  <si>
    <t>911401754082</t>
  </si>
  <si>
    <t>https://www.assets.signify.com/is/content/Signify/911401754082_EU.pl_PL.PROF.FP</t>
  </si>
  <si>
    <t>911401754092</t>
  </si>
  <si>
    <t>https://www.assets.signify.com/is/content/Signify/911401754092_EU.pl_PL.PROF.FP</t>
  </si>
  <si>
    <t>911401754102</t>
  </si>
  <si>
    <t>https://www.assets.signify.com/is/content/Signify/911401754102_EU.pl_PL.PROF.FP</t>
  </si>
  <si>
    <t>911401754112</t>
  </si>
  <si>
    <t>https://www.assets.signify.com/is/content/Signify/911401754112_EU.pl_PL.PROF.FP</t>
  </si>
  <si>
    <t>911401754122</t>
  </si>
  <si>
    <t>https://www.assets.signify.com/is/content/Signify/911401754122_EU.pl_PL.PROF.FP</t>
  </si>
  <si>
    <t>911401754132</t>
  </si>
  <si>
    <t>https://www.assets.signify.com/is/content/Signify/911401754132_EU.pl_PL.PROF.FP</t>
  </si>
  <si>
    <t>911401754142</t>
  </si>
  <si>
    <t>https://www.assets.signify.com/is/content/Signify/911401754142_EU.pl_PL.PROF.FP</t>
  </si>
  <si>
    <t>911401754152</t>
  </si>
  <si>
    <t>https://www.assets.signify.com/is/content/Signify/911401754152_EU.pl_PL.PROF.FP</t>
  </si>
  <si>
    <t>911401754162</t>
  </si>
  <si>
    <t>https://www.assets.signify.com/is/content/Signify/911401754162_EU.pl_PL.PROF.FP</t>
  </si>
  <si>
    <t>911401754172</t>
  </si>
  <si>
    <t>https://www.assets.signify.com/is/content/Signify/911401754172_EU.pl_PL.PROF.FP</t>
  </si>
  <si>
    <t>911401754182</t>
  </si>
  <si>
    <t>https://www.assets.signify.com/is/content/Signify/911401754182_EU.pl_PL.PROF.FP</t>
  </si>
  <si>
    <t>911401754192</t>
  </si>
  <si>
    <t>https://www.assets.signify.com/is/content/Signify/911401754192_EU.pl_PL.PROF.FP</t>
  </si>
  <si>
    <t>911401754202</t>
  </si>
  <si>
    <t>https://www.assets.signify.com/is/content/Signify/911401754202_EU.pl_PL.PROF.FP</t>
  </si>
  <si>
    <t>911401754212</t>
  </si>
  <si>
    <t>https://www.assets.signify.com/is/content/Signify/911401754212_EU.pl_PL.PROF.FP</t>
  </si>
  <si>
    <t>911401754222</t>
  </si>
  <si>
    <t>https://www.assets.signify.com/is/content/Signify/911401754222_EU.pl_PL.PROF.FP</t>
  </si>
  <si>
    <t>911401754232</t>
  </si>
  <si>
    <t>https://www.assets.signify.com/is/content/Signify/911401754232_EU.pl_PL.PROF.FP</t>
  </si>
  <si>
    <t>911401754242</t>
  </si>
  <si>
    <t>https://www.assets.signify.com/is/image/Signify/159A0592</t>
  </si>
  <si>
    <t>https://www.assets.signify.com/is/content/Signify/911401754242_EU.pl_PL.PROF.FP</t>
  </si>
  <si>
    <t>911401754252</t>
  </si>
  <si>
    <t>https://www.assets.signify.com/is/image/Signify/159A0295</t>
  </si>
  <si>
    <t>https://www.assets.signify.com/is/content/Signify/911401754252_EU.pl_PL.PROF.FP</t>
  </si>
  <si>
    <t>911401754262</t>
  </si>
  <si>
    <t>https://www.assets.signify.com/is/image/Signify/159A0598</t>
  </si>
  <si>
    <t>https://www.assets.signify.com/is/content/Signify/911401754262_EU.pl_PL.PROF.FP</t>
  </si>
  <si>
    <t>911401754272</t>
  </si>
  <si>
    <t>https://www.assets.signify.com/is/image/Signify/159A0259</t>
  </si>
  <si>
    <t>https://www.assets.signify.com/is/content/Signify/911401754272_EU.pl_PL.PROF.FP</t>
  </si>
  <si>
    <t>911401754282</t>
  </si>
  <si>
    <t>https://www.assets.signify.com/is/image/Signify/159A0594</t>
  </si>
  <si>
    <t>https://www.assets.signify.com/is/content/Signify/911401754282_EU.pl_PL.PROF.FP</t>
  </si>
  <si>
    <t>911401754292</t>
  </si>
  <si>
    <t>https://www.assets.signify.com/is/image/Signify/159A0305-1</t>
  </si>
  <si>
    <t>https://www.assets.signify.com/is/content/Signify/911401754292_EU.pl_PL.PROF.FP</t>
  </si>
  <si>
    <t>911401754302</t>
  </si>
  <si>
    <t>https://www.assets.signify.com/is/image/Signify/159A0580</t>
  </si>
  <si>
    <t>https://www.assets.signify.com/is/content/Signify/911401754302_EU.pl_PL.PROF.FP</t>
  </si>
  <si>
    <t>911401754312</t>
  </si>
  <si>
    <t>https://www.assets.signify.com/is/image/Signify/159A0278</t>
  </si>
  <si>
    <t>https://www.assets.signify.com/is/content/Signify/911401754312_EU.pl_PL.PROF.FP</t>
  </si>
  <si>
    <t>911401755232</t>
  </si>
  <si>
    <t>https://www.assets.signify.com/is/image/Signify/BCP210_BS</t>
  </si>
  <si>
    <t>https://www.assets.signify.com/is/content/Signify/911401755232_EU.pl_PL.PROF.FP</t>
  </si>
  <si>
    <t>911401755242</t>
  </si>
  <si>
    <t>https://www.assets.signify.com/is/image/Signify/BCP211_BS</t>
  </si>
  <si>
    <t>https://www.assets.signify.com/is/content/Signify/911401755242_EU.pl_PL.PROF.FP</t>
  </si>
  <si>
    <t>911401755252</t>
  </si>
  <si>
    <t>https://www.assets.signify.com/is/image/Signify/BCP212-BS</t>
  </si>
  <si>
    <t>https://www.assets.signify.com/is/content/Signify/911401755252_EU.pl_PL.PROF.FP</t>
  </si>
  <si>
    <t>911401755262</t>
  </si>
  <si>
    <t>https://www.assets.signify.com/is/image/Signify/BCP310_BS</t>
  </si>
  <si>
    <t>911401755272</t>
  </si>
  <si>
    <t>https://www.assets.signify.com/is/image/Signify/BCP311_BS</t>
  </si>
  <si>
    <t>911401755282</t>
  </si>
  <si>
    <t>https://www.assets.signify.com/is/image/Signify/BCP312_BS</t>
  </si>
  <si>
    <t>911401755292</t>
  </si>
  <si>
    <t>https://www.assets.signify.com/is/image/Signify/BBP210_BS</t>
  </si>
  <si>
    <t>https://www.assets.signify.com/is/content/Signify/911401755292_EU.pl_PL.PROF.FP</t>
  </si>
  <si>
    <t>911401755302</t>
  </si>
  <si>
    <t>https://www.assets.signify.com/is/image/Signify/BBP211_BS</t>
  </si>
  <si>
    <t>https://www.assets.signify.com/is/content/Signify/911401755302_EU.pl_PL.PROF.FP</t>
  </si>
  <si>
    <t>911401755312</t>
  </si>
  <si>
    <t>https://www.assets.signify.com/is/image/Signify/BBP212_BS</t>
  </si>
  <si>
    <t>https://www.assets.signify.com/is/content/Signify/911401755312_EU.pl_PL.PROF.FP</t>
  </si>
  <si>
    <t>911401755322</t>
  </si>
  <si>
    <t>https://www.assets.signify.com/is/image/Signify/BBP213_BS</t>
  </si>
  <si>
    <t>https://www.assets.signify.com/is/content/Signify/911401755322_EU.pl_PL.PROF.FP</t>
  </si>
  <si>
    <t>911401755332</t>
  </si>
  <si>
    <t>https://www.assets.signify.com/is/image/Signify/BBP340_BS</t>
  </si>
  <si>
    <t>https://www.assets.signify.com/is/content/Signify/911401755332_EU.pl_PL.PROF.FP</t>
  </si>
  <si>
    <t>911401755342</t>
  </si>
  <si>
    <t>https://www.assets.signify.com/is/image/Signify/BBP341_BS</t>
  </si>
  <si>
    <t>911401755352</t>
  </si>
  <si>
    <t>https://www.assets.signify.com/is/image/Signify/BBP342_BS</t>
  </si>
  <si>
    <t>https://www.assets.signify.com/is/content/Signify/911401755352_EU.pl_PL.PROF.FP</t>
  </si>
  <si>
    <t>911401755362</t>
  </si>
  <si>
    <t>https://www.assets.signify.com/is/image/Signify/BBP343_BS</t>
  </si>
  <si>
    <t>https://www.assets.signify.com/is/content/Signify/911401755362_EU.pl_PL.PROF.FP</t>
  </si>
  <si>
    <t>911401755372</t>
  </si>
  <si>
    <t>https://www.assets.signify.com/is/image/Signify/BBP344_BS</t>
  </si>
  <si>
    <t>https://www.assets.signify.com/is/content/Signify/911401755372_EU.pl_PL.PROF.FP</t>
  </si>
  <si>
    <t>911401755382</t>
  </si>
  <si>
    <t>https://www.assets.signify.com/is/content/Signify/911401755382_EU.pl_PL.PROF.FP</t>
  </si>
  <si>
    <t>911401755392</t>
  </si>
  <si>
    <t>https://www.assets.signify.com/is/content/Signify/911401755392_EU.pl_PL.PROF.FP</t>
  </si>
  <si>
    <t>911401755402</t>
  </si>
  <si>
    <t>https://www.assets.signify.com/is/content/Signify/911401755402_EU.pl_PL.PROF.FP</t>
  </si>
  <si>
    <t>911401755412</t>
  </si>
  <si>
    <t>https://www.assets.signify.com/is/content/Signify/911401755412_EU.pl_PL.PROF.FP</t>
  </si>
  <si>
    <t>911401755422</t>
  </si>
  <si>
    <t>https://www.assets.signify.com/is/image/Signify/BBP403_BS</t>
  </si>
  <si>
    <t>https://www.assets.signify.com/is/content/Signify/911401755422_EU.pl_PL.PROF.FP</t>
  </si>
  <si>
    <t>911401755432</t>
  </si>
  <si>
    <t>https://www.assets.signify.com/is/image/Signify/BBP412_BS</t>
  </si>
  <si>
    <t>https://www.assets.signify.com/is/content/Signify/911401755432_EU.pl_PL.PROF.FP</t>
  </si>
  <si>
    <t>911401755582</t>
  </si>
  <si>
    <t>https://www.assets.signify.com/is/image/Signify/BGP150_spiker</t>
  </si>
  <si>
    <t>https://www.assets.signify.com/is/content/Signify/911401755582_EU.pl_PL.PROF.FP</t>
  </si>
  <si>
    <t>911401755672</t>
  </si>
  <si>
    <t>https://www.assets.signify.com/is/image/Signify/BGP150_GM</t>
  </si>
  <si>
    <t>https://www.assets.signify.com/is/content/Signify/911401755672_EU.pl_PL.PROF.FP</t>
  </si>
  <si>
    <t>911401755682</t>
  </si>
  <si>
    <t>https://www.assets.signify.com/is/content/Signify/911401755682_EU.pl_PL.PROF.FP</t>
  </si>
  <si>
    <t>911401755692</t>
  </si>
  <si>
    <t>https://www.assets.signify.com/is/content/Signify/911401755692_EU.pl_PL.PROF.FP</t>
  </si>
  <si>
    <t>911401755752</t>
  </si>
  <si>
    <t>https://www.assets.signify.com/is/content/Signify/911401755752_EU.pl_PL.PROF.FP</t>
  </si>
  <si>
    <t>911401756422</t>
  </si>
  <si>
    <t>https://www.assets.signify.com/is/image/Signify/159A2467</t>
  </si>
  <si>
    <t>https://www.assets.signify.com/is/content/Signify/911401756422_EU.pl_PL.PROF.FP</t>
  </si>
  <si>
    <t>911401756432</t>
  </si>
  <si>
    <t>https://www.assets.signify.com/is/image/Signify/159A2465</t>
  </si>
  <si>
    <t>https://www.assets.signify.com/is/content/Signify/911401756432_EU.pl_PL.PROF.FP</t>
  </si>
  <si>
    <t>911401756442</t>
  </si>
  <si>
    <t>https://www.assets.signify.com/is/image/Signify/159A2463</t>
  </si>
  <si>
    <t>https://www.assets.signify.com/is/content/Signify/911401756442_EU.pl_PL.PROF.FP</t>
  </si>
  <si>
    <t>911401756452</t>
  </si>
  <si>
    <t>https://www.assets.signify.com/is/image/Signify/159A2461</t>
  </si>
  <si>
    <t>https://www.assets.signify.com/is/content/Signify/911401756452_EU.pl_PL.PROF.FP</t>
  </si>
  <si>
    <t>911401756462</t>
  </si>
  <si>
    <t>https://www.assets.signify.com/is/image/Signify/159A2459</t>
  </si>
  <si>
    <t>https://www.assets.signify.com/is/content/Signify/911401756462_EU.pl_PL.PROF.FP</t>
  </si>
  <si>
    <t>911401756472</t>
  </si>
  <si>
    <t>https://www.assets.signify.com/is/content/Signify/911401756472_EU.pl_PL.PROF.FP</t>
  </si>
  <si>
    <t>911401756482</t>
  </si>
  <si>
    <t>https://www.assets.signify.com/is/content/Signify/911401756482_EU.pl_PL.PROF.FP</t>
  </si>
  <si>
    <t>911401756492</t>
  </si>
  <si>
    <t>https://www.assets.signify.com/is/content/Signify/911401756492_EU.pl_PL.PROF.FP</t>
  </si>
  <si>
    <t>911401756502</t>
  </si>
  <si>
    <t>https://www.assets.signify.com/is/content/Signify/911401756502_EU.pl_PL.PROF.FP</t>
  </si>
  <si>
    <t>911401756512</t>
  </si>
  <si>
    <t>https://www.assets.signify.com/is/content/Signify/911401756512_EU.pl_PL.PROF.FP</t>
  </si>
  <si>
    <t>911401756562</t>
  </si>
  <si>
    <t>https://www.assets.signify.com/is/image/Signify/159A0142</t>
  </si>
  <si>
    <t>https://www.assets.signify.com/is/content/Signify/911401756562_EU.pl_PL.PROF.FP</t>
  </si>
  <si>
    <t>911401756572</t>
  </si>
  <si>
    <t>https://www.assets.signify.com/is/image/Signify/159A0136</t>
  </si>
  <si>
    <t>https://www.assets.signify.com/is/content/Signify/911401756572_EU.pl_PL.PROF.FP</t>
  </si>
  <si>
    <t>911401756582</t>
  </si>
  <si>
    <t>https://www.assets.signify.com/is/image/Signify/159A0143</t>
  </si>
  <si>
    <t>https://www.assets.signify.com/is/content/Signify/911401756582_EU.pl_PL.PROF.FP</t>
  </si>
  <si>
    <t>911401756602</t>
  </si>
  <si>
    <t>https://www.assets.signify.com/is/image/Signify/Jumper%20DMX%20Connector</t>
  </si>
  <si>
    <t>https://www.assets.signify.com/is/content/Signify/911401756602_EU.pl_PL.PROF.FP</t>
  </si>
  <si>
    <t>911401756612</t>
  </si>
  <si>
    <t>https://www.assets.signify.com/is/image/Signify/Main%20Controller</t>
  </si>
  <si>
    <t>https://www.assets.signify.com/is/content/Signify/911401756612_EU.pl_PL.PROF.FP</t>
  </si>
  <si>
    <t>911401756622</t>
  </si>
  <si>
    <t>https://www.assets.signify.com/is/content/Signify/911401756622_EU.pl_PL.PROF.FP</t>
  </si>
  <si>
    <t>911401756632</t>
  </si>
  <si>
    <t>https://www.assets.signify.com/is/image/Signify/Stand-alone%20Controller</t>
  </si>
  <si>
    <t>https://www.assets.signify.com/is/content/Signify/911401756632_EU.pl_PL.PROF.FP</t>
  </si>
  <si>
    <t>911401756642</t>
  </si>
  <si>
    <t>https://www.assets.signify.com/is/image/Signify/Sub-controller%2016P</t>
  </si>
  <si>
    <t>https://www.assets.signify.com/is/content/Signify/911401756642_EU.pl_PL.PROF.FP</t>
  </si>
  <si>
    <t>911401756652</t>
  </si>
  <si>
    <t>https://www.assets.signify.com/is/content/Signify/911401756652_EU.pl_PL.PROF.FP</t>
  </si>
  <si>
    <t>911401756662</t>
  </si>
  <si>
    <t>https://www.assets.signify.com/is/image/Signify/Sub-controller%208P</t>
  </si>
  <si>
    <t>https://www.assets.signify.com/is/content/Signify/911401756662_EU.pl_PL.PROF.FP</t>
  </si>
  <si>
    <t>911401756672</t>
  </si>
  <si>
    <t>https://www.assets.signify.com/is/content/Signify/911401756672_EU.pl_PL.PROF.FP</t>
  </si>
  <si>
    <t>911401756682</t>
  </si>
  <si>
    <t>https://www.assets.signify.com/is/image/Signify/DMX%20Amp%204P</t>
  </si>
  <si>
    <t>https://www.assets.signify.com/is/content/Signify/911401756682_EU.pl_PL.PROF.FP</t>
  </si>
  <si>
    <t>911401756692</t>
  </si>
  <si>
    <t>https://www.assets.signify.com/is/image/Signify/DMX%20Amp%205P</t>
  </si>
  <si>
    <t>https://www.assets.signify.com/is/content/Signify/911401756692_EU.pl_PL.PROF.FP</t>
  </si>
  <si>
    <t>911401756702</t>
  </si>
  <si>
    <t>https://www.assets.signify.com/is/image/Signify/DMX%20RDM%20Amp%204P</t>
  </si>
  <si>
    <t>https://www.assets.signify.com/is/content/Signify/911401756702_EU.pl_PL.PROF.FP</t>
  </si>
  <si>
    <t>911401756712</t>
  </si>
  <si>
    <t>https://www.assets.signify.com/is/image/Signify/DMX%20RDM%20Amp%205P</t>
  </si>
  <si>
    <t>https://www.assets.signify.com/is/content/Signify/911401756712_EU.pl_PL.PROF.FP</t>
  </si>
  <si>
    <t>911401767702</t>
  </si>
  <si>
    <t>https://www.assets.signify.com/is/image/Signify/BGC401%200612%20S-B</t>
  </si>
  <si>
    <t>https://www.assets.signify.com/is/content/Signify/911401767702_EU.pl_PL.PROF.FP</t>
  </si>
  <si>
    <t>911401767712</t>
  </si>
  <si>
    <t>https://www.assets.signify.com/is/content/Signify/911401767712_EU.pl_PL.PROF.FP</t>
  </si>
  <si>
    <t>911401767722</t>
  </si>
  <si>
    <t>https://www.assets.signify.com/is/image/Signify/BGC401%201515%20T-B</t>
  </si>
  <si>
    <t>https://www.assets.signify.com/is/content/Signify/911401767722_EU.pl_PL.PROF.FP</t>
  </si>
  <si>
    <t>911401767732</t>
  </si>
  <si>
    <t>https://www.assets.signify.com/is/content/Signify/911401767732_EU.pl_PL.PROF.FP</t>
  </si>
  <si>
    <t>911401767742</t>
  </si>
  <si>
    <t>https://www.assets.signify.com/is/image/Signify/BGC401%201010%20T-B</t>
  </si>
  <si>
    <t>https://www.assets.signify.com/is/content/Signify/911401767742_EU.pl_PL.PROF.FP</t>
  </si>
  <si>
    <t>911401767752</t>
  </si>
  <si>
    <t>https://www.assets.signify.com/is/content/Signify/911401767752_EU.pl_PL.PROF.FP</t>
  </si>
  <si>
    <t>911401767762</t>
  </si>
  <si>
    <t>https://www.assets.signify.com/is/content/Signify/911401767762_EU.pl_PL.PROF.FP</t>
  </si>
  <si>
    <t>911401767772</t>
  </si>
  <si>
    <t>https://www.assets.signify.com/is/content/Signify/911401767772_EU.pl_PL.PROF.FP</t>
  </si>
  <si>
    <t>911401767782</t>
  </si>
  <si>
    <t>https://www.assets.signify.com/is/content/Signify/911401767782_EU.pl_PL.PROF.FP</t>
  </si>
  <si>
    <t>911401773603</t>
  </si>
  <si>
    <t>https://www.assets.signify.com/is/image/Signify/BVP371_SPP</t>
  </si>
  <si>
    <t>https://www.assets.signify.com/is/content/Signify/911401773603_EU.pl_PL.PROF.FP</t>
  </si>
  <si>
    <t>911401773613</t>
  </si>
  <si>
    <t>https://www.assets.signify.com/is/content/Signify/911401773613_EU.pl_PL.PROF.FP</t>
  </si>
  <si>
    <t>911401773623</t>
  </si>
  <si>
    <t>https://www.assets.signify.com/is/content/Signify/911401773623_EU.pl_PL.PROF.FP</t>
  </si>
  <si>
    <t>911401773633</t>
  </si>
  <si>
    <t>https://www.assets.signify.com/is/content/Signify/911401773633_EU.pl_PL.PROF.FP</t>
  </si>
  <si>
    <t>911401773643</t>
  </si>
  <si>
    <t>https://www.assets.signify.com/is/content/Signify/911401773643_EU.pl_PL.PROF.FP</t>
  </si>
  <si>
    <t>911401773653</t>
  </si>
  <si>
    <t>https://www.assets.signify.com/is/content/Signify/911401773653_EU.pl_PL.PROF.FP</t>
  </si>
  <si>
    <t>911401773663</t>
  </si>
  <si>
    <t>https://www.assets.signify.com/is/content/Signify/911401773663_EU.pl_PL.PROF.FP</t>
  </si>
  <si>
    <t>911401773673</t>
  </si>
  <si>
    <t>https://www.assets.signify.com/is/content/Signify/911401773673_EU.pl_PL.PROF.FP</t>
  </si>
  <si>
    <t>911401773683</t>
  </si>
  <si>
    <t>https://www.assets.signify.com/is/content/Signify/911401773683_EU.pl_PL.PROF.FP</t>
  </si>
  <si>
    <t>911401773693</t>
  </si>
  <si>
    <t>https://www.assets.signify.com/is/content/Signify/911401773693_EU.pl_PL.PROF.FP</t>
  </si>
  <si>
    <t>911401773703</t>
  </si>
  <si>
    <t>https://www.assets.signify.com/is/content/Signify/911401773703_EU.pl_PL.PROF.FP</t>
  </si>
  <si>
    <t>911401773713</t>
  </si>
  <si>
    <t>https://www.assets.signify.com/is/content/Signify/911401773713_EU.pl_PL.PROF.FP</t>
  </si>
  <si>
    <t>911401773723</t>
  </si>
  <si>
    <t>https://www.assets.signify.com/is/content/Signify/911401773723_EU.pl_PL.PROF.FP</t>
  </si>
  <si>
    <t>911401773733</t>
  </si>
  <si>
    <t>https://www.assets.signify.com/is/content/Signify/911401773733_EU.pl_PL.PROF.FP</t>
  </si>
  <si>
    <t>911401773743</t>
  </si>
  <si>
    <t>https://www.assets.signify.com/is/content/Signify/911401773743_EU.pl_PL.PROF.FP</t>
  </si>
  <si>
    <t>911401773753</t>
  </si>
  <si>
    <t>https://www.assets.signify.com/is/content/Signify/911401773753_EU.pl_PL.PROF.FP</t>
  </si>
  <si>
    <t>911401773763</t>
  </si>
  <si>
    <t>https://www.assets.signify.com/is/content/Signify/911401773763_EU.pl_PL.PROF.FP</t>
  </si>
  <si>
    <t>911401773773</t>
  </si>
  <si>
    <t>https://www.assets.signify.com/is/content/Signify/911401773773_EU.pl_PL.PROF.FP</t>
  </si>
  <si>
    <t>911401773783</t>
  </si>
  <si>
    <t>https://www.assets.signify.com/is/content/Signify/911401773783_EU.pl_PL.PROF.FP</t>
  </si>
  <si>
    <t>911401773793</t>
  </si>
  <si>
    <t>https://www.assets.signify.com/is/content/Signify/911401773793_EU.pl_PL.PROF.FP</t>
  </si>
  <si>
    <t>911401773803</t>
  </si>
  <si>
    <t>https://www.assets.signify.com/is/content/Signify/911401773803_EU.pl_PL.PROF.FP</t>
  </si>
  <si>
    <t>911401773813</t>
  </si>
  <si>
    <t>https://www.assets.signify.com/is/content/Signify/911401773813_EU.pl_PL.PROF.FP</t>
  </si>
  <si>
    <t>911401773823</t>
  </si>
  <si>
    <t>https://www.assets.signify.com/is/content/Signify/911401773823_EU.pl_PL.PROF.FP</t>
  </si>
  <si>
    <t>911401773833</t>
  </si>
  <si>
    <t>https://www.assets.signify.com/is/content/Signify/911401773833_EU.pl_PL.PROF.FP</t>
  </si>
  <si>
    <t>911401773843</t>
  </si>
  <si>
    <t>https://www.assets.signify.com/is/content/Signify/911401773843_EU.pl_PL.PROF.FP</t>
  </si>
  <si>
    <t>911401773853</t>
  </si>
  <si>
    <t>https://www.assets.signify.com/is/content/Signify/911401773853_EU.pl_PL.PROF.FP</t>
  </si>
  <si>
    <t>911401773863</t>
  </si>
  <si>
    <t>https://www.assets.signify.com/is/content/Signify/911401773863_EU.pl_PL.PROF.FP</t>
  </si>
  <si>
    <t>911401773873</t>
  </si>
  <si>
    <t>https://www.assets.signify.com/is/content/Signify/911401773873_EU.pl_PL.PROF.FP</t>
  </si>
  <si>
    <t>911401773883</t>
  </si>
  <si>
    <t>https://www.assets.signify.com/is/content/Signify/911401773883_EU.pl_PL.PROF.FP</t>
  </si>
  <si>
    <t>911401773893</t>
  </si>
  <si>
    <t>https://www.assets.signify.com/is/content/Signify/911401773893_EU.pl_PL.PROF.FP</t>
  </si>
  <si>
    <t>911401773903</t>
  </si>
  <si>
    <t>https://www.assets.signify.com/is/content/Signify/911401773903_EU.pl_PL.PROF.FP</t>
  </si>
  <si>
    <t>911401773913</t>
  </si>
  <si>
    <t>https://www.assets.signify.com/is/content/Signify/911401773913_EU.pl_PL.PROF.FP</t>
  </si>
  <si>
    <t>911401773923</t>
  </si>
  <si>
    <t>https://www.assets.signify.com/is/content/Signify/911401773923_EU.pl_PL.PROF.FP</t>
  </si>
  <si>
    <t>911401773933</t>
  </si>
  <si>
    <t>https://www.assets.signify.com/is/content/Signify/911401773933_EU.pl_PL.PROF.FP</t>
  </si>
  <si>
    <t>911401773943</t>
  </si>
  <si>
    <t>https://www.assets.signify.com/is/content/Signify/911401773943_EU.pl_PL.PROF.FP</t>
  </si>
  <si>
    <t>911401773953</t>
  </si>
  <si>
    <t>https://www.assets.signify.com/is/content/Signify/911401773953_EU.pl_PL.PROF.FP</t>
  </si>
  <si>
    <t>911401773963</t>
  </si>
  <si>
    <t>https://www.assets.signify.com/is/content/Signify/911401773963_EU.pl_PL.PROF.FP</t>
  </si>
  <si>
    <t>911401773973</t>
  </si>
  <si>
    <t>https://www.assets.signify.com/is/content/Signify/911401773973_EU.pl_PL.PROF.FP</t>
  </si>
  <si>
    <t>911401773983</t>
  </si>
  <si>
    <t>https://www.assets.signify.com/is/content/Signify/911401773983_EU.pl_PL.PROF.FP</t>
  </si>
  <si>
    <t>911401773993</t>
  </si>
  <si>
    <t>https://www.assets.signify.com/is/content/Signify/911401773993_EU.pl_PL.PROF.FP</t>
  </si>
  <si>
    <t>911401774003</t>
  </si>
  <si>
    <t>https://www.assets.signify.com/is/content/Signify/911401774003_EU.pl_PL.PROF.FP</t>
  </si>
  <si>
    <t>911401774013</t>
  </si>
  <si>
    <t>https://www.assets.signify.com/is/content/Signify/911401774013_EU.pl_PL.PROF.FP</t>
  </si>
  <si>
    <t>911401774023</t>
  </si>
  <si>
    <t>https://www.assets.signify.com/is/content/Signify/911401774023_EU.pl_PL.PROF.FP</t>
  </si>
  <si>
    <t>911401774033</t>
  </si>
  <si>
    <t>https://www.assets.signify.com/is/content/Signify/911401774033_EU.pl_PL.PROF.FP</t>
  </si>
  <si>
    <t>911401774043</t>
  </si>
  <si>
    <t>https://www.assets.signify.com/is/content/Signify/911401774043_EU.pl_PL.PROF.FP</t>
  </si>
  <si>
    <t>911401774053</t>
  </si>
  <si>
    <t>https://www.assets.signify.com/is/image/Signify/BVP372_SPP</t>
  </si>
  <si>
    <t>https://www.assets.signify.com/is/content/Signify/911401774053_EU.pl_PL.PROF.FP</t>
  </si>
  <si>
    <t>911401774063</t>
  </si>
  <si>
    <t>https://www.assets.signify.com/is/content/Signify/911401774063_EU.pl_PL.PROF.FP</t>
  </si>
  <si>
    <t>911401774073</t>
  </si>
  <si>
    <t>https://www.assets.signify.com/is/content/Signify/911401774073_EU.pl_PL.PROF.FP</t>
  </si>
  <si>
    <t>911401774083</t>
  </si>
  <si>
    <t>https://www.assets.signify.com/is/content/Signify/911401774083_EU.pl_PL.PROF.FP</t>
  </si>
  <si>
    <t>911401774093</t>
  </si>
  <si>
    <t>https://www.assets.signify.com/is/content/Signify/911401774093_EU.pl_PL.PROF.FP</t>
  </si>
  <si>
    <t>911401774103</t>
  </si>
  <si>
    <t>https://www.assets.signify.com/is/content/Signify/911401774103_EU.pl_PL.PROF.FP</t>
  </si>
  <si>
    <t>911401774113</t>
  </si>
  <si>
    <t>https://www.assets.signify.com/is/content/Signify/911401774113_EU.pl_PL.PROF.FP</t>
  </si>
  <si>
    <t>911401774123</t>
  </si>
  <si>
    <t>https://www.assets.signify.com/is/content/Signify/911401774123_EU.pl_PL.PROF.FP</t>
  </si>
  <si>
    <t>911401774133</t>
  </si>
  <si>
    <t>https://www.assets.signify.com/is/content/Signify/911401774133_EU.pl_PL.PROF.FP</t>
  </si>
  <si>
    <t>911401774143</t>
  </si>
  <si>
    <t>https://www.assets.signify.com/is/content/Signify/911401774143_EU.pl_PL.PROF.FP</t>
  </si>
  <si>
    <t>911401774153</t>
  </si>
  <si>
    <t>https://www.assets.signify.com/is/content/Signify/911401774153_EU.pl_PL.PROF.FP</t>
  </si>
  <si>
    <t>911401774163</t>
  </si>
  <si>
    <t>https://www.assets.signify.com/is/content/Signify/911401774163_EU.pl_PL.PROF.FP</t>
  </si>
  <si>
    <t>911401774173</t>
  </si>
  <si>
    <t>https://www.assets.signify.com/is/content/Signify/911401774173_EU.pl_PL.PROF.FP</t>
  </si>
  <si>
    <t>911401774183</t>
  </si>
  <si>
    <t>https://www.assets.signify.com/is/content/Signify/911401774183_EU.pl_PL.PROF.FP</t>
  </si>
  <si>
    <t>911401774193</t>
  </si>
  <si>
    <t>https://www.assets.signify.com/is/content/Signify/911401774193_EU.pl_PL.PROF.FP</t>
  </si>
  <si>
    <t>911401774203</t>
  </si>
  <si>
    <t>https://www.assets.signify.com/is/content/Signify/911401774203_EU.pl_PL.PROF.FP</t>
  </si>
  <si>
    <t>911401774213</t>
  </si>
  <si>
    <t>https://www.assets.signify.com/is/content/Signify/911401774213_EU.pl_PL.PROF.FP</t>
  </si>
  <si>
    <t>911401774223</t>
  </si>
  <si>
    <t>https://www.assets.signify.com/is/content/Signify/911401774223_EU.pl_PL.PROF.FP</t>
  </si>
  <si>
    <t>911401774233</t>
  </si>
  <si>
    <t>https://www.assets.signify.com/is/content/Signify/911401774233_EU.pl_PL.PROF.FP</t>
  </si>
  <si>
    <t>911401774243</t>
  </si>
  <si>
    <t>https://www.assets.signify.com/is/content/Signify/911401774243_EU.pl_PL.PROF.FP</t>
  </si>
  <si>
    <t>911401774253</t>
  </si>
  <si>
    <t>https://www.assets.signify.com/is/content/Signify/911401774253_EU.pl_PL.PROF.FP</t>
  </si>
  <si>
    <t>911401774263</t>
  </si>
  <si>
    <t>https://www.assets.signify.com/is/content/Signify/911401774263_EU.pl_PL.PROF.FP</t>
  </si>
  <si>
    <t>911401774273</t>
  </si>
  <si>
    <t>https://www.assets.signify.com/is/content/Signify/911401774273_EU.pl_PL.PROF.FP</t>
  </si>
  <si>
    <t>911401774283</t>
  </si>
  <si>
    <t>https://www.assets.signify.com/is/content/Signify/911401774283_EU.pl_PL.PROF.FP</t>
  </si>
  <si>
    <t>911401774293</t>
  </si>
  <si>
    <t>https://www.assets.signify.com/is/content/Signify/911401774293_EU.pl_PL.PROF.FP</t>
  </si>
  <si>
    <t>911401774303</t>
  </si>
  <si>
    <t>https://www.assets.signify.com/is/content/Signify/911401774303_EU.pl_PL.PROF.FP</t>
  </si>
  <si>
    <t>911401774313</t>
  </si>
  <si>
    <t>https://www.assets.signify.com/is/content/Signify/911401774313_EU.pl_PL.PROF.FP</t>
  </si>
  <si>
    <t>911401774323</t>
  </si>
  <si>
    <t>https://www.assets.signify.com/is/content/Signify/911401774323_EU.pl_PL.PROF.FP</t>
  </si>
  <si>
    <t>911401774333</t>
  </si>
  <si>
    <t>https://www.assets.signify.com/is/content/Signify/911401774333_EU.pl_PL.PROF.FP</t>
  </si>
  <si>
    <t>911401774343</t>
  </si>
  <si>
    <t>https://www.assets.signify.com/is/content/Signify/911401774343_EU.pl_PL.PROF.FP</t>
  </si>
  <si>
    <t>911401774353</t>
  </si>
  <si>
    <t>https://www.assets.signify.com/is/content/Signify/911401774353_EU.pl_PL.PROF.FP</t>
  </si>
  <si>
    <t>911401774363</t>
  </si>
  <si>
    <t>https://www.assets.signify.com/is/content/Signify/911401774363_EU.pl_PL.PROF.FP</t>
  </si>
  <si>
    <t>911401774373</t>
  </si>
  <si>
    <t>https://www.assets.signify.com/is/content/Signify/911401774373_EU.pl_PL.PROF.FP</t>
  </si>
  <si>
    <t>911401774383</t>
  </si>
  <si>
    <t>https://www.assets.signify.com/is/content/Signify/911401774383_EU.pl_PL.PROF.FP</t>
  </si>
  <si>
    <t>911401774393</t>
  </si>
  <si>
    <t>https://www.assets.signify.com/is/content/Signify/911401774393_EU.pl_PL.PROF.FP</t>
  </si>
  <si>
    <t>911401774403</t>
  </si>
  <si>
    <t>https://www.assets.signify.com/is/content/Signify/911401774403_EU.pl_PL.PROF.FP</t>
  </si>
  <si>
    <t>911401774413</t>
  </si>
  <si>
    <t>https://www.assets.signify.com/is/content/Signify/911401774413_EU.pl_PL.PROF.FP</t>
  </si>
  <si>
    <t>911401774423</t>
  </si>
  <si>
    <t>https://www.assets.signify.com/is/content/Signify/911401774423_EU.pl_PL.PROF.FP</t>
  </si>
  <si>
    <t>911401774433</t>
  </si>
  <si>
    <t>https://www.assets.signify.com/is/content/Signify/911401774433_EU.pl_PL.PROF.FP</t>
  </si>
  <si>
    <t>911401774443</t>
  </si>
  <si>
    <t>https://www.assets.signify.com/is/content/Signify/911401774443_EU.pl_PL.PROF.FP</t>
  </si>
  <si>
    <t>911401774453</t>
  </si>
  <si>
    <t>https://www.assets.signify.com/is/content/Signify/911401774453_EU.pl_PL.PROF.FP</t>
  </si>
  <si>
    <t>911401774463</t>
  </si>
  <si>
    <t>https://www.assets.signify.com/is/content/Signify/911401774463_EU.pl_PL.PROF.FP</t>
  </si>
  <si>
    <t>911401774473</t>
  </si>
  <si>
    <t>https://www.assets.signify.com/is/content/Signify/911401774473_EU.pl_PL.PROF.FP</t>
  </si>
  <si>
    <t>911401774483</t>
  </si>
  <si>
    <t>https://www.assets.signify.com/is/content/Signify/911401774483_EU.pl_PL.PROF.FP</t>
  </si>
  <si>
    <t>911401774493</t>
  </si>
  <si>
    <t>https://www.assets.signify.com/is/content/Signify/911401774493_EU.pl_PL.PROF.FP</t>
  </si>
  <si>
    <t>911401774503</t>
  </si>
  <si>
    <t>https://www.assets.signify.com/is/content/Signify/911401774503_EU.pl_PL.PROF.FP</t>
  </si>
  <si>
    <t>911401774513</t>
  </si>
  <si>
    <t>https://www.assets.signify.com/is/content/Signify/911401774513_EU.pl_PL.PROF.FP</t>
  </si>
  <si>
    <t>911401774523</t>
  </si>
  <si>
    <t>https://www.assets.signify.com/is/content/Signify/911401774523_EU.pl_PL.PROF.FP</t>
  </si>
  <si>
    <t>911401774533</t>
  </si>
  <si>
    <t>https://www.assets.signify.com/is/content/Signify/911401774533_EU.pl_PL.PROF.FP</t>
  </si>
  <si>
    <t>911401774543</t>
  </si>
  <si>
    <t>https://www.assets.signify.com/is/content/Signify/911401774543_EU.pl_PL.PROF.FP</t>
  </si>
  <si>
    <t>911401774553</t>
  </si>
  <si>
    <t>https://www.assets.signify.com/is/content/Signify/911401774553_EU.pl_PL.PROF.FP</t>
  </si>
  <si>
    <t>911401774563</t>
  </si>
  <si>
    <t>https://www.assets.signify.com/is/content/Signify/911401774563_EU.pl_PL.PROF.FP</t>
  </si>
  <si>
    <t>911401774573</t>
  </si>
  <si>
    <t>https://www.assets.signify.com/is/content/Signify/911401774573_EU.pl_PL.PROF.FP</t>
  </si>
  <si>
    <t>911401774583</t>
  </si>
  <si>
    <t>https://www.assets.signify.com/is/content/Signify/911401774583_EU.pl_PL.PROF.FP</t>
  </si>
  <si>
    <t>911401774593</t>
  </si>
  <si>
    <t>https://www.assets.signify.com/is/content/Signify/911401774593_EU.pl_PL.PROF.FP</t>
  </si>
  <si>
    <t>911401774603</t>
  </si>
  <si>
    <t>https://www.assets.signify.com/is/content/Signify/911401774603_EU.pl_PL.PROF.FP</t>
  </si>
  <si>
    <t>911401774613</t>
  </si>
  <si>
    <t>https://www.assets.signify.com/is/content/Signify/911401774613_EU.pl_PL.PROF.FP</t>
  </si>
  <si>
    <t>911401774623</t>
  </si>
  <si>
    <t>https://www.assets.signify.com/is/content/Signify/911401774623_EU.pl_PL.PROF.FP</t>
  </si>
  <si>
    <t>911401774633</t>
  </si>
  <si>
    <t>https://www.assets.signify.com/is/content/Signify/911401774633_EU.pl_PL.PROF.FP</t>
  </si>
  <si>
    <t>911401774643</t>
  </si>
  <si>
    <t>https://www.assets.signify.com/is/content/Signify/911401774643_EU.pl_PL.PROF.FP</t>
  </si>
  <si>
    <t>911401774653</t>
  </si>
  <si>
    <t>https://www.assets.signify.com/is/content/Signify/911401774653_EU.pl_PL.PROF.FP</t>
  </si>
  <si>
    <t>911401774663</t>
  </si>
  <si>
    <t>https://www.assets.signify.com/is/content/Signify/911401774663_EU.pl_PL.PROF.FP</t>
  </si>
  <si>
    <t>911401774673</t>
  </si>
  <si>
    <t>https://www.assets.signify.com/is/content/Signify/911401774673_EU.pl_PL.PROF.FP</t>
  </si>
  <si>
    <t>911401774683</t>
  </si>
  <si>
    <t>https://www.assets.signify.com/is/content/Signify/911401774683_EU.pl_PL.PROF.FP</t>
  </si>
  <si>
    <t>911401774693</t>
  </si>
  <si>
    <t>https://www.assets.signify.com/is/content/Signify/911401774693_EU.pl_PL.PROF.FP</t>
  </si>
  <si>
    <t>911401774703</t>
  </si>
  <si>
    <t>https://www.assets.signify.com/is/content/Signify/911401774703_EU.pl_PL.PROF.FP</t>
  </si>
  <si>
    <t>911401774713</t>
  </si>
  <si>
    <t>https://www.assets.signify.com/is/content/Signify/911401774713_EU.pl_PL.PROF.FP</t>
  </si>
  <si>
    <t>911401774723</t>
  </si>
  <si>
    <t>https://www.assets.signify.com/is/content/Signify/911401774723_EU.pl_PL.PROF.FP</t>
  </si>
  <si>
    <t>911401774733</t>
  </si>
  <si>
    <t>https://www.assets.signify.com/is/content/Signify/911401774733_EU.pl_PL.PROF.FP</t>
  </si>
  <si>
    <t>911401774743</t>
  </si>
  <si>
    <t>https://www.assets.signify.com/is/content/Signify/911401774743_EU.pl_PL.PROF.FP</t>
  </si>
  <si>
    <t>911401774752</t>
  </si>
  <si>
    <t>https://www.assets.signify.com/is/image/Signify/10-Img31761-12W%20IP54</t>
  </si>
  <si>
    <t>https://partnerportal.pl/wp-content/uploads/2025/08/PILA-WL007C-LED10S-840-PSU-RND-WH-G2.pdf</t>
  </si>
  <si>
    <t>911401774753</t>
  </si>
  <si>
    <t>https://www.assets.signify.com/is/content/Signify/911401774753_EU.pl_PL.PROF.FP</t>
  </si>
  <si>
    <t>911401774762</t>
  </si>
  <si>
    <t>https://www.assets.signify.com/is/image/Signify/2-Img31754-20W%20IP54</t>
  </si>
  <si>
    <t>https://partnerportal.pl/wp-content/uploads/2025/08/PILA-WL007C-LED16S-840-PSU-RND-WH-G2.pdf</t>
  </si>
  <si>
    <t>911401774763</t>
  </si>
  <si>
    <t>https://www.assets.signify.com/is/content/Signify/911401774763_EU.pl_PL.PROF.FP</t>
  </si>
  <si>
    <t>911401774773</t>
  </si>
  <si>
    <t>https://www.assets.signify.com/is/content/Signify/911401774773_EU.pl_PL.PROF.FP</t>
  </si>
  <si>
    <t>911401774783</t>
  </si>
  <si>
    <t>https://www.assets.signify.com/is/content/Signify/911401774783_EU.pl_PL.PROF.FP</t>
  </si>
  <si>
    <t>911401774793</t>
  </si>
  <si>
    <t>https://www.assets.signify.com/is/content/Signify/911401774793_EU.pl_PL.PROF.FP</t>
  </si>
  <si>
    <t>911401774803</t>
  </si>
  <si>
    <t>https://www.assets.signify.com/is/content/Signify/911401774803_EU.pl_PL.PROF.FP</t>
  </si>
  <si>
    <t>911401774813</t>
  </si>
  <si>
    <t>https://www.assets.signify.com/is/content/Signify/911401774813_EU.pl_PL.PROF.FP</t>
  </si>
  <si>
    <t>911401774823</t>
  </si>
  <si>
    <t>https://www.assets.signify.com/is/content/Signify/911401774823_EU.pl_PL.PROF.FP</t>
  </si>
  <si>
    <t>911401774833</t>
  </si>
  <si>
    <t>https://www.assets.signify.com/is/content/Signify/911401774833_EU.pl_PL.PROF.FP</t>
  </si>
  <si>
    <t>911401774843</t>
  </si>
  <si>
    <t>https://www.assets.signify.com/is/content/Signify/911401774843_EU.pl_PL.PROF.FP</t>
  </si>
  <si>
    <t>911401774853</t>
  </si>
  <si>
    <t>https://www.assets.signify.com/is/content/Signify/911401774853_EU.pl_PL.PROF.FP</t>
  </si>
  <si>
    <t>911401774863</t>
  </si>
  <si>
    <t>https://www.assets.signify.com/is/content/Signify/911401774863_EU.pl_PL.PROF.FP</t>
  </si>
  <si>
    <t>911401774873</t>
  </si>
  <si>
    <t>https://www.assets.signify.com/is/content/Signify/911401774873_EU.pl_PL.PROF.FP</t>
  </si>
  <si>
    <t>911401774883</t>
  </si>
  <si>
    <t>https://www.assets.signify.com/is/content/Signify/911401774883_EU.pl_PL.PROF.FP</t>
  </si>
  <si>
    <t>911401774893</t>
  </si>
  <si>
    <t>https://www.assets.signify.com/is/content/Signify/911401774893_EU.pl_PL.PROF.FP</t>
  </si>
  <si>
    <t>911401774903</t>
  </si>
  <si>
    <t>https://www.assets.signify.com/is/content/Signify/911401774903_EU.pl_PL.PROF.FP</t>
  </si>
  <si>
    <t>911401774913</t>
  </si>
  <si>
    <t>https://www.assets.signify.com/is/content/Signify/911401774913_EU.pl_PL.PROF.FP</t>
  </si>
  <si>
    <t>911401774923</t>
  </si>
  <si>
    <t>https://www.assets.signify.com/is/content/Signify/911401774923_EU.pl_PL.PROF.FP</t>
  </si>
  <si>
    <t>911401774933</t>
  </si>
  <si>
    <t>https://www.assets.signify.com/is/content/Signify/911401774933_EU.pl_PL.PROF.FP</t>
  </si>
  <si>
    <t>911401774943</t>
  </si>
  <si>
    <t>https://www.assets.signify.com/is/content/Signify/911401774943_EU.pl_PL.PROF.FP</t>
  </si>
  <si>
    <t>911401774953</t>
  </si>
  <si>
    <t>https://www.assets.signify.com/is/image/Signify/BVP373_SPP</t>
  </si>
  <si>
    <t>https://www.assets.signify.com/is/content/Signify/911401774953_EU.pl_PL.PROF.FP</t>
  </si>
  <si>
    <t>911401774963</t>
  </si>
  <si>
    <t>https://www.assets.signify.com/is/content/Signify/911401774963_EU.pl_PL.PROF.FP</t>
  </si>
  <si>
    <t>911401774973</t>
  </si>
  <si>
    <t>https://www.assets.signify.com/is/content/Signify/911401774973_EU.pl_PL.PROF.FP</t>
  </si>
  <si>
    <t>911401774983</t>
  </si>
  <si>
    <t>https://www.assets.signify.com/is/content/Signify/911401774983_EU.pl_PL.PROF.FP</t>
  </si>
  <si>
    <t>911401774993</t>
  </si>
  <si>
    <t>https://www.assets.signify.com/is/content/Signify/911401774993_EU.pl_PL.PROF.FP</t>
  </si>
  <si>
    <t>911401775003</t>
  </si>
  <si>
    <t>https://www.assets.signify.com/is/content/Signify/911401775003_EU.pl_PL.PROF.FP</t>
  </si>
  <si>
    <t>911401775013</t>
  </si>
  <si>
    <t>https://www.assets.signify.com/is/content/Signify/911401775013_EU.pl_PL.PROF.FP</t>
  </si>
  <si>
    <t>911401775023</t>
  </si>
  <si>
    <t>https://www.assets.signify.com/is/content/Signify/911401775023_EU.pl_PL.PROF.FP</t>
  </si>
  <si>
    <t>911401775033</t>
  </si>
  <si>
    <t>https://www.assets.signify.com/is/content/Signify/911401775033_EU.pl_PL.PROF.FP</t>
  </si>
  <si>
    <t>911401775043</t>
  </si>
  <si>
    <t>https://www.assets.signify.com/is/content/Signify/911401775043_EU.pl_PL.PROF.FP</t>
  </si>
  <si>
    <t>911401775053</t>
  </si>
  <si>
    <t>https://www.assets.signify.com/is/content/Signify/911401775053_EU.pl_PL.PROF.FP</t>
  </si>
  <si>
    <t>911401775063</t>
  </si>
  <si>
    <t>https://www.assets.signify.com/is/content/Signify/911401775063_EU.pl_PL.PROF.FP</t>
  </si>
  <si>
    <t>911401775073</t>
  </si>
  <si>
    <t>https://www.assets.signify.com/is/content/Signify/911401775073_EU.pl_PL.PROF.FP</t>
  </si>
  <si>
    <t>911401775083</t>
  </si>
  <si>
    <t>https://www.assets.signify.com/is/content/Signify/911401775083_EU.pl_PL.PROF.FP</t>
  </si>
  <si>
    <t>911401775093</t>
  </si>
  <si>
    <t>https://www.assets.signify.com/is/content/Signify/911401775093_EU.pl_PL.PROF.FP</t>
  </si>
  <si>
    <t>911401775103</t>
  </si>
  <si>
    <t>https://www.assets.signify.com/is/content/Signify/911401775103_EU.pl_PL.PROF.FP</t>
  </si>
  <si>
    <t>911401775113</t>
  </si>
  <si>
    <t>https://www.assets.signify.com/is/content/Signify/911401775113_EU.pl_PL.PROF.FP</t>
  </si>
  <si>
    <t>911401775123</t>
  </si>
  <si>
    <t>https://www.assets.signify.com/is/content/Signify/911401775123_EU.pl_PL.PROF.FP</t>
  </si>
  <si>
    <t>911401775133</t>
  </si>
  <si>
    <t>https://www.assets.signify.com/is/content/Signify/911401775133_EU.pl_PL.PROF.FP</t>
  </si>
  <si>
    <t>911401775143</t>
  </si>
  <si>
    <t>https://www.assets.signify.com/is/content/Signify/911401775143_EU.pl_PL.PROF.FP</t>
  </si>
  <si>
    <t>911401775153</t>
  </si>
  <si>
    <t>https://www.assets.signify.com/is/content/Signify/911401775153_EU.pl_PL.PROF.FP</t>
  </si>
  <si>
    <t>911401775163</t>
  </si>
  <si>
    <t>https://www.assets.signify.com/is/content/Signify/911401775163_EU.pl_PL.PROF.FP</t>
  </si>
  <si>
    <t>911401775173</t>
  </si>
  <si>
    <t>https://www.assets.signify.com/is/content/Signify/911401775173_EU.pl_PL.PROF.FP</t>
  </si>
  <si>
    <t>911401775183</t>
  </si>
  <si>
    <t>https://www.assets.signify.com/is/content/Signify/911401775183_EU.pl_PL.PROF.FP</t>
  </si>
  <si>
    <t>911401775193</t>
  </si>
  <si>
    <t>https://www.assets.signify.com/is/content/Signify/911401775193_EU.pl_PL.PROF.FP</t>
  </si>
  <si>
    <t>911401775203</t>
  </si>
  <si>
    <t>https://www.assets.signify.com/is/content/Signify/911401775203_EU.pl_PL.PROF.FP</t>
  </si>
  <si>
    <t>911401775213</t>
  </si>
  <si>
    <t>https://www.assets.signify.com/is/content/Signify/911401775213_EU.pl_PL.PROF.FP</t>
  </si>
  <si>
    <t>911401775223</t>
  </si>
  <si>
    <t>https://www.assets.signify.com/is/content/Signify/911401775223_EU.pl_PL.PROF.FP</t>
  </si>
  <si>
    <t>911401775233</t>
  </si>
  <si>
    <t>https://www.assets.signify.com/is/content/Signify/911401775233_EU.pl_PL.PROF.FP</t>
  </si>
  <si>
    <t>911401775243</t>
  </si>
  <si>
    <t>https://www.assets.signify.com/is/content/Signify/911401775243_EU.pl_PL.PROF.FP</t>
  </si>
  <si>
    <t>911401775253</t>
  </si>
  <si>
    <t>https://www.assets.signify.com/is/content/Signify/911401775253_EU.pl_PL.PROF.FP</t>
  </si>
  <si>
    <t>911401775263</t>
  </si>
  <si>
    <t>https://www.assets.signify.com/is/content/Signify/911401775263_EU.pl_PL.PROF.FP</t>
  </si>
  <si>
    <t>911401775273</t>
  </si>
  <si>
    <t>https://www.assets.signify.com/is/content/Signify/911401775273_EU.pl_PL.PROF.FP</t>
  </si>
  <si>
    <t>911401775283</t>
  </si>
  <si>
    <t>https://www.assets.signify.com/is/content/Signify/911401775283_EU.pl_PL.PROF.FP</t>
  </si>
  <si>
    <t>911401775293</t>
  </si>
  <si>
    <t>https://www.assets.signify.com/is/content/Signify/911401775293_EU.pl_PL.PROF.FP</t>
  </si>
  <si>
    <t>911401775303</t>
  </si>
  <si>
    <t>https://www.assets.signify.com/is/content/Signify/911401775303_EU.pl_PL.PROF.FP</t>
  </si>
  <si>
    <t>911401775313</t>
  </si>
  <si>
    <t>https://www.assets.signify.com/is/content/Signify/911401775313_EU.pl_PL.PROF.FP</t>
  </si>
  <si>
    <t>911401775323</t>
  </si>
  <si>
    <t>https://www.assets.signify.com/is/content/Signify/911401775323_EU.pl_PL.PROF.FP</t>
  </si>
  <si>
    <t>911401775333</t>
  </si>
  <si>
    <t>https://www.assets.signify.com/is/content/Signify/911401775333_EU.pl_PL.PROF.FP</t>
  </si>
  <si>
    <t>911401775343</t>
  </si>
  <si>
    <t>https://www.assets.signify.com/is/content/Signify/911401775343_EU.pl_PL.PROF.FP</t>
  </si>
  <si>
    <t>911401775353</t>
  </si>
  <si>
    <t>https://www.assets.signify.com/is/content/Signify/911401775353_EU.pl_PL.PROF.FP</t>
  </si>
  <si>
    <t>911401775363</t>
  </si>
  <si>
    <t>https://www.assets.signify.com/is/content/Signify/911401775363_EU.pl_PL.PROF.FP</t>
  </si>
  <si>
    <t>911401775373</t>
  </si>
  <si>
    <t>https://www.assets.signify.com/is/content/Signify/911401775373_EU.pl_PL.PROF.FP</t>
  </si>
  <si>
    <t>911401775383</t>
  </si>
  <si>
    <t>https://www.assets.signify.com/is/content/Signify/911401775383_EU.pl_PL.PROF.FP</t>
  </si>
  <si>
    <t>911401775393</t>
  </si>
  <si>
    <t>https://www.assets.signify.com/is/content/Signify/911401775393_EU.pl_PL.PROF.FP</t>
  </si>
  <si>
    <t>911401775403</t>
  </si>
  <si>
    <t>https://www.assets.signify.com/is/content/Signify/911401775403_EU.pl_PL.PROF.FP</t>
  </si>
  <si>
    <t>911401775413</t>
  </si>
  <si>
    <t>https://www.assets.signify.com/is/content/Signify/911401775413_EU.pl_PL.PROF.FP</t>
  </si>
  <si>
    <t>911401775423</t>
  </si>
  <si>
    <t>https://www.assets.signify.com/is/content/Signify/911401775423_EU.pl_PL.PROF.FP</t>
  </si>
  <si>
    <t>911401775433</t>
  </si>
  <si>
    <t>https://www.assets.signify.com/is/content/Signify/911401775433_EU.pl_PL.PROF.FP</t>
  </si>
  <si>
    <t>911401775443</t>
  </si>
  <si>
    <t>https://www.assets.signify.com/is/content/Signify/911401775443_EU.pl_PL.PROF.FP</t>
  </si>
  <si>
    <t>911401775453</t>
  </si>
  <si>
    <t>https://www.assets.signify.com/is/content/Signify/911401775453_EU.pl_PL.PROF.FP</t>
  </si>
  <si>
    <t>911401775463</t>
  </si>
  <si>
    <t>https://www.assets.signify.com/is/content/Signify/911401775463_EU.pl_PL.PROF.FP</t>
  </si>
  <si>
    <t>911401775473</t>
  </si>
  <si>
    <t>https://www.assets.signify.com/is/content/Signify/911401775473_EU.pl_PL.PROF.FP</t>
  </si>
  <si>
    <t>911401775483</t>
  </si>
  <si>
    <t>https://www.assets.signify.com/is/content/Signify/911401775483_EU.pl_PL.PROF.FP</t>
  </si>
  <si>
    <t>911401775493</t>
  </si>
  <si>
    <t>https://www.assets.signify.com/is/content/Signify/911401775493_EU.pl_PL.PROF.FP</t>
  </si>
  <si>
    <t>911401775503</t>
  </si>
  <si>
    <t>https://www.assets.signify.com/is/content/Signify/911401775503_EU.pl_PL.PROF.FP</t>
  </si>
  <si>
    <t>911401775513</t>
  </si>
  <si>
    <t>https://www.assets.signify.com/is/content/Signify/911401775513_EU.pl_PL.PROF.FP</t>
  </si>
  <si>
    <t>911401775523</t>
  </si>
  <si>
    <t>https://www.assets.signify.com/is/content/Signify/911401775523_EU.pl_PL.PROF.FP</t>
  </si>
  <si>
    <t>911401775533</t>
  </si>
  <si>
    <t>https://www.assets.signify.com/is/content/Signify/911401775533_EU.pl_PL.PROF.FP</t>
  </si>
  <si>
    <t>911401775543</t>
  </si>
  <si>
    <t>https://www.assets.signify.com/is/content/Signify/911401775543_EU.pl_PL.PROF.FP</t>
  </si>
  <si>
    <t>911401775553</t>
  </si>
  <si>
    <t>https://www.assets.signify.com/is/content/Signify/911401775553_EU.pl_PL.PROF.FP</t>
  </si>
  <si>
    <t>911401775563</t>
  </si>
  <si>
    <t>https://www.assets.signify.com/is/content/Signify/911401775563_EU.pl_PL.PROF.FP</t>
  </si>
  <si>
    <t>911401775573</t>
  </si>
  <si>
    <t>https://www.assets.signify.com/is/content/Signify/911401775573_EU.pl_PL.PROF.FP</t>
  </si>
  <si>
    <t>911401775583</t>
  </si>
  <si>
    <t>https://www.assets.signify.com/is/content/Signify/911401775583_EU.pl_PL.PROF.FP</t>
  </si>
  <si>
    <t>911401775593</t>
  </si>
  <si>
    <t>https://www.assets.signify.com/is/content/Signify/911401775593_EU.pl_PL.PROF.FP</t>
  </si>
  <si>
    <t>911401775603</t>
  </si>
  <si>
    <t>https://www.assets.signify.com/is/content/Signify/911401775603_EU.pl_PL.PROF.FP</t>
  </si>
  <si>
    <t>911401775613</t>
  </si>
  <si>
    <t>https://www.assets.signify.com/is/content/Signify/911401775613_EU.pl_PL.PROF.FP</t>
  </si>
  <si>
    <t>911401775623</t>
  </si>
  <si>
    <t>https://www.assets.signify.com/is/content/Signify/911401775623_EU.pl_PL.PROF.FP</t>
  </si>
  <si>
    <t>911401775633</t>
  </si>
  <si>
    <t>https://www.assets.signify.com/is/content/Signify/911401775633_EU.pl_PL.PROF.FP</t>
  </si>
  <si>
    <t>911401775643</t>
  </si>
  <si>
    <t>https://www.assets.signify.com/is/content/Signify/911401775643_EU.pl_PL.PROF.FP</t>
  </si>
  <si>
    <t>911401775653</t>
  </si>
  <si>
    <t>https://www.assets.signify.com/is/content/Signify/911401775653_EU.pl_PL.PROF.FP</t>
  </si>
  <si>
    <t>911401775663</t>
  </si>
  <si>
    <t>https://www.assets.signify.com/is/content/Signify/911401775663_EU.pl_PL.PROF.FP</t>
  </si>
  <si>
    <t>911401775673</t>
  </si>
  <si>
    <t>https://www.assets.signify.com/is/content/Signify/911401775673_EU.pl_PL.PROF.FP</t>
  </si>
  <si>
    <t>911401775683</t>
  </si>
  <si>
    <t>https://www.assets.signify.com/is/content/Signify/911401775683_EU.pl_PL.PROF.FP</t>
  </si>
  <si>
    <t>911401775693</t>
  </si>
  <si>
    <t>https://www.assets.signify.com/is/content/Signify/911401775693_EU.pl_PL.PROF.FP</t>
  </si>
  <si>
    <t>911401775703</t>
  </si>
  <si>
    <t>https://www.assets.signify.com/is/content/Signify/911401775703_EU.pl_PL.PROF.FP</t>
  </si>
  <si>
    <t>911401775713</t>
  </si>
  <si>
    <t>https://www.assets.signify.com/is/content/Signify/911401775713_EU.pl_PL.PROF.FP</t>
  </si>
  <si>
    <t>911401775723</t>
  </si>
  <si>
    <t>https://www.assets.signify.com/is/content/Signify/911401775723_EU.pl_PL.PROF.FP</t>
  </si>
  <si>
    <t>911401775733</t>
  </si>
  <si>
    <t>https://www.assets.signify.com/is/content/Signify/911401775733_EU.pl_PL.PROF.FP</t>
  </si>
  <si>
    <t>911401775743</t>
  </si>
  <si>
    <t>https://www.assets.signify.com/is/content/Signify/911401775743_EU.pl_PL.PROF.FP</t>
  </si>
  <si>
    <t>911401775753</t>
  </si>
  <si>
    <t>https://www.assets.signify.com/is/content/Signify/911401775753_EU.pl_PL.PROF.FP</t>
  </si>
  <si>
    <t>911401775763</t>
  </si>
  <si>
    <t>https://www.assets.signify.com/is/content/Signify/911401775763_EU.pl_PL.PROF.FP</t>
  </si>
  <si>
    <t>911401775773</t>
  </si>
  <si>
    <t>https://www.assets.signify.com/is/content/Signify/911401775773_EU.pl_PL.PROF.FP</t>
  </si>
  <si>
    <t>911401775783</t>
  </si>
  <si>
    <t>https://www.assets.signify.com/is/content/Signify/911401775783_EU.pl_PL.PROF.FP</t>
  </si>
  <si>
    <t>911401775793</t>
  </si>
  <si>
    <t>https://www.assets.signify.com/is/content/Signify/911401775793_EU.pl_PL.PROF.FP</t>
  </si>
  <si>
    <t>911401775803</t>
  </si>
  <si>
    <t>https://www.assets.signify.com/is/content/Signify/911401775803_EU.pl_PL.PROF.FP</t>
  </si>
  <si>
    <t>911401775813</t>
  </si>
  <si>
    <t>https://www.assets.signify.com/is/content/Signify/911401775813_EU.pl_PL.PROF.FP</t>
  </si>
  <si>
    <t>911401775823</t>
  </si>
  <si>
    <t>https://www.assets.signify.com/is/content/Signify/911401775823_EU.pl_PL.PROF.FP</t>
  </si>
  <si>
    <t>911401775833</t>
  </si>
  <si>
    <t>https://www.assets.signify.com/is/content/Signify/911401775833_EU.pl_PL.PROF.FP</t>
  </si>
  <si>
    <t>911401775843</t>
  </si>
  <si>
    <t>https://www.assets.signify.com/is/content/Signify/911401775843_EU.pl_PL.PROF.FP</t>
  </si>
  <si>
    <t>911401775853</t>
  </si>
  <si>
    <t>https://www.assets.signify.com/is/image/Signify/BVP374_SPP</t>
  </si>
  <si>
    <t>https://www.assets.signify.com/is/content/Signify/911401775853_EU.pl_PL.PROF.FP</t>
  </si>
  <si>
    <t>911401775863</t>
  </si>
  <si>
    <t>https://www.assets.signify.com/is/content/Signify/911401775863_EU.pl_PL.PROF.FP</t>
  </si>
  <si>
    <t>911401775873</t>
  </si>
  <si>
    <t>https://www.assets.signify.com/is/content/Signify/911401775873_EU.pl_PL.PROF.FP</t>
  </si>
  <si>
    <t>911401775883</t>
  </si>
  <si>
    <t>https://www.assets.signify.com/is/content/Signify/911401775883_EU.pl_PL.PROF.FP</t>
  </si>
  <si>
    <t>911401775893</t>
  </si>
  <si>
    <t>https://www.assets.signify.com/is/content/Signify/911401775893_EU.pl_PL.PROF.FP</t>
  </si>
  <si>
    <t>911401775903</t>
  </si>
  <si>
    <t>https://www.assets.signify.com/is/content/Signify/911401775903_EU.pl_PL.PROF.FP</t>
  </si>
  <si>
    <t>911401775913</t>
  </si>
  <si>
    <t>https://www.assets.signify.com/is/content/Signify/911401775913_EU.pl_PL.PROF.FP</t>
  </si>
  <si>
    <t>911401775923</t>
  </si>
  <si>
    <t>https://www.assets.signify.com/is/content/Signify/911401775923_EU.pl_PL.PROF.FP</t>
  </si>
  <si>
    <t>911401775933</t>
  </si>
  <si>
    <t>https://www.assets.signify.com/is/content/Signify/911401775933_EU.pl_PL.PROF.FP</t>
  </si>
  <si>
    <t>911401775943</t>
  </si>
  <si>
    <t>https://www.assets.signify.com/is/content/Signify/911401775943_EU.pl_PL.PROF.FP</t>
  </si>
  <si>
    <t>911401775953</t>
  </si>
  <si>
    <t>https://www.assets.signify.com/is/content/Signify/911401775953_EU.pl_PL.PROF.FP</t>
  </si>
  <si>
    <t>911401775963</t>
  </si>
  <si>
    <t>https://www.assets.signify.com/is/content/Signify/911401775963_EU.pl_PL.PROF.FP</t>
  </si>
  <si>
    <t>911401775973</t>
  </si>
  <si>
    <t>https://www.assets.signify.com/is/content/Signify/911401775973_EU.pl_PL.PROF.FP</t>
  </si>
  <si>
    <t>911401775983</t>
  </si>
  <si>
    <t>https://www.assets.signify.com/is/content/Signify/911401775983_EU.pl_PL.PROF.FP</t>
  </si>
  <si>
    <t>911401775993</t>
  </si>
  <si>
    <t>https://www.assets.signify.com/is/content/Signify/911401775993_EU.pl_PL.PROF.FP</t>
  </si>
  <si>
    <t>911401776003</t>
  </si>
  <si>
    <t>https://www.assets.signify.com/is/content/Signify/911401776003_EU.pl_PL.PROF.FP</t>
  </si>
  <si>
    <t>911401776013</t>
  </si>
  <si>
    <t>https://www.assets.signify.com/is/content/Signify/911401776013_EU.pl_PL.PROF.FP</t>
  </si>
  <si>
    <t>911401776023</t>
  </si>
  <si>
    <t>https://www.assets.signify.com/is/content/Signify/911401776023_EU.pl_PL.PROF.FP</t>
  </si>
  <si>
    <t>911401776033</t>
  </si>
  <si>
    <t>https://www.assets.signify.com/is/content/Signify/911401776033_EU.pl_PL.PROF.FP</t>
  </si>
  <si>
    <t>911401776043</t>
  </si>
  <si>
    <t>https://www.assets.signify.com/is/content/Signify/911401776043_EU.pl_PL.PROF.FP</t>
  </si>
  <si>
    <t>911401776053</t>
  </si>
  <si>
    <t>https://www.assets.signify.com/is/content/Signify/911401776053_EU.pl_PL.PROF.FP</t>
  </si>
  <si>
    <t>911401776063</t>
  </si>
  <si>
    <t>https://www.assets.signify.com/is/content/Signify/911401776063_EU.pl_PL.PROF.FP</t>
  </si>
  <si>
    <t>911401776073</t>
  </si>
  <si>
    <t>https://www.assets.signify.com/is/content/Signify/911401776073_EU.pl_PL.PROF.FP</t>
  </si>
  <si>
    <t>911401776083</t>
  </si>
  <si>
    <t>https://www.assets.signify.com/is/content/Signify/911401776083_EU.pl_PL.PROF.FP</t>
  </si>
  <si>
    <t>911401776093</t>
  </si>
  <si>
    <t>https://www.assets.signify.com/is/content/Signify/911401776093_EU.pl_PL.PROF.FP</t>
  </si>
  <si>
    <t>911401776103</t>
  </si>
  <si>
    <t>https://www.assets.signify.com/is/content/Signify/911401776103_EU.pl_PL.PROF.FP</t>
  </si>
  <si>
    <t>911401776113</t>
  </si>
  <si>
    <t>https://www.assets.signify.com/is/content/Signify/911401776113_EU.pl_PL.PROF.FP</t>
  </si>
  <si>
    <t>911401776123</t>
  </si>
  <si>
    <t>https://www.assets.signify.com/is/content/Signify/911401776123_EU.pl_PL.PROF.FP</t>
  </si>
  <si>
    <t>911401776133</t>
  </si>
  <si>
    <t>https://www.assets.signify.com/is/content/Signify/911401776133_EU.pl_PL.PROF.FP</t>
  </si>
  <si>
    <t>911401776143</t>
  </si>
  <si>
    <t>https://www.assets.signify.com/is/content/Signify/911401776143_EU.pl_PL.PROF.FP</t>
  </si>
  <si>
    <t>911401776153</t>
  </si>
  <si>
    <t>https://www.assets.signify.com/is/content/Signify/911401776153_EU.pl_PL.PROF.FP</t>
  </si>
  <si>
    <t>911401776163</t>
  </si>
  <si>
    <t>https://www.assets.signify.com/is/content/Signify/911401776163_EU.pl_PL.PROF.FP</t>
  </si>
  <si>
    <t>911401776173</t>
  </si>
  <si>
    <t>https://www.assets.signify.com/is/content/Signify/911401776173_EU.pl_PL.PROF.FP</t>
  </si>
  <si>
    <t>911401776183</t>
  </si>
  <si>
    <t>https://www.assets.signify.com/is/content/Signify/911401776183_EU.pl_PL.PROF.FP</t>
  </si>
  <si>
    <t>911401776193</t>
  </si>
  <si>
    <t>https://www.assets.signify.com/is/content/Signify/911401776193_EU.pl_PL.PROF.FP</t>
  </si>
  <si>
    <t>911401776203</t>
  </si>
  <si>
    <t>https://www.assets.signify.com/is/content/Signify/911401776203_EU.pl_PL.PROF.FP</t>
  </si>
  <si>
    <t>911401776213</t>
  </si>
  <si>
    <t>https://www.assets.signify.com/is/content/Signify/911401776213_EU.pl_PL.PROF.FP</t>
  </si>
  <si>
    <t>911401776223</t>
  </si>
  <si>
    <t>https://www.assets.signify.com/is/content/Signify/911401776223_EU.pl_PL.PROF.FP</t>
  </si>
  <si>
    <t>911401776233</t>
  </si>
  <si>
    <t>https://www.assets.signify.com/is/content/Signify/911401776233_EU.pl_PL.PROF.FP</t>
  </si>
  <si>
    <t>911401776243</t>
  </si>
  <si>
    <t>https://www.assets.signify.com/is/content/Signify/911401776243_EU.pl_PL.PROF.FP</t>
  </si>
  <si>
    <t>911401776253</t>
  </si>
  <si>
    <t>https://www.assets.signify.com/is/content/Signify/911401776253_EU.pl_PL.PROF.FP</t>
  </si>
  <si>
    <t>911401776263</t>
  </si>
  <si>
    <t>https://www.assets.signify.com/is/content/Signify/911401776263_EU.pl_PL.PROF.FP</t>
  </si>
  <si>
    <t>911401776273</t>
  </si>
  <si>
    <t>https://www.assets.signify.com/is/content/Signify/911401776273_EU.pl_PL.PROF.FP</t>
  </si>
  <si>
    <t>911401776283</t>
  </si>
  <si>
    <t>https://www.assets.signify.com/is/content/Signify/911401776283_EU.pl_PL.PROF.FP</t>
  </si>
  <si>
    <t>911401776293</t>
  </si>
  <si>
    <t>https://www.assets.signify.com/is/content/Signify/911401776293_EU.pl_PL.PROF.FP</t>
  </si>
  <si>
    <t>911401776303</t>
  </si>
  <si>
    <t>https://www.assets.signify.com/is/content/Signify/911401776303_EU.pl_PL.PROF.FP</t>
  </si>
  <si>
    <t>911401776313</t>
  </si>
  <si>
    <t>https://www.assets.signify.com/is/content/Signify/911401776313_EU.pl_PL.PROF.FP</t>
  </si>
  <si>
    <t>911401776323</t>
  </si>
  <si>
    <t>https://www.assets.signify.com/is/content/Signify/911401776323_EU.pl_PL.PROF.FP</t>
  </si>
  <si>
    <t>911401776333</t>
  </si>
  <si>
    <t>https://www.assets.signify.com/is/content/Signify/911401776333_EU.pl_PL.PROF.FP</t>
  </si>
  <si>
    <t>911401776343</t>
  </si>
  <si>
    <t>https://www.assets.signify.com/is/content/Signify/911401776343_EU.pl_PL.PROF.FP</t>
  </si>
  <si>
    <t>911401776353</t>
  </si>
  <si>
    <t>https://www.assets.signify.com/is/content/Signify/911401776353_EU.pl_PL.PROF.FP</t>
  </si>
  <si>
    <t>911401776363</t>
  </si>
  <si>
    <t>https://www.assets.signify.com/is/content/Signify/911401776363_EU.pl_PL.PROF.FP</t>
  </si>
  <si>
    <t>911401776373</t>
  </si>
  <si>
    <t>https://www.assets.signify.com/is/content/Signify/911401776373_EU.pl_PL.PROF.FP</t>
  </si>
  <si>
    <t>911401776383</t>
  </si>
  <si>
    <t>https://www.assets.signify.com/is/content/Signify/911401776383_EU.pl_PL.PROF.FP</t>
  </si>
  <si>
    <t>911401776393</t>
  </si>
  <si>
    <t>https://www.assets.signify.com/is/content/Signify/911401776393_EU.pl_PL.PROF.FP</t>
  </si>
  <si>
    <t>911401776403</t>
  </si>
  <si>
    <t>https://www.assets.signify.com/is/content/Signify/911401776403_EU.pl_PL.PROF.FP</t>
  </si>
  <si>
    <t>911401776413</t>
  </si>
  <si>
    <t>https://www.assets.signify.com/is/content/Signify/911401776413_EU.pl_PL.PROF.FP</t>
  </si>
  <si>
    <t>911401776423</t>
  </si>
  <si>
    <t>https://www.assets.signify.com/is/content/Signify/911401776423_EU.pl_PL.PROF.FP</t>
  </si>
  <si>
    <t>911401776433</t>
  </si>
  <si>
    <t>https://www.assets.signify.com/is/content/Signify/911401776433_EU.pl_PL.PROF.FP</t>
  </si>
  <si>
    <t>911401776443</t>
  </si>
  <si>
    <t>https://www.assets.signify.com/is/content/Signify/911401776443_EU.pl_PL.PROF.FP</t>
  </si>
  <si>
    <t>911401776453</t>
  </si>
  <si>
    <t>https://www.assets.signify.com/is/content/Signify/911401776453_EU.pl_PL.PROF.FP</t>
  </si>
  <si>
    <t>911401776463</t>
  </si>
  <si>
    <t>https://www.assets.signify.com/is/content/Signify/911401776463_EU.pl_PL.PROF.FP</t>
  </si>
  <si>
    <t>911401776473</t>
  </si>
  <si>
    <t>https://www.assets.signify.com/is/content/Signify/911401776473_EU.pl_PL.PROF.FP</t>
  </si>
  <si>
    <t>911401776483</t>
  </si>
  <si>
    <t>https://www.assets.signify.com/is/content/Signify/911401776483_EU.pl_PL.PROF.FP</t>
  </si>
  <si>
    <t>911401776493</t>
  </si>
  <si>
    <t>https://www.assets.signify.com/is/content/Signify/911401776493_EU.pl_PL.PROF.FP</t>
  </si>
  <si>
    <t>911401776503</t>
  </si>
  <si>
    <t>https://www.assets.signify.com/is/content/Signify/911401776503_EU.pl_PL.PROF.FP</t>
  </si>
  <si>
    <t>911401776513</t>
  </si>
  <si>
    <t>https://www.assets.signify.com/is/content/Signify/911401776513_EU.pl_PL.PROF.FP</t>
  </si>
  <si>
    <t>911401776523</t>
  </si>
  <si>
    <t>https://www.assets.signify.com/is/content/Signify/911401776523_EU.pl_PL.PROF.FP</t>
  </si>
  <si>
    <t>911401776533</t>
  </si>
  <si>
    <t>https://www.assets.signify.com/is/content/Signify/911401776533_EU.pl_PL.PROF.FP</t>
  </si>
  <si>
    <t>911401776543</t>
  </si>
  <si>
    <t>https://www.assets.signify.com/is/content/Signify/911401776543_EU.pl_PL.PROF.FP</t>
  </si>
  <si>
    <t>911401776553</t>
  </si>
  <si>
    <t>https://www.assets.signify.com/is/content/Signify/911401776553_EU.pl_PL.PROF.FP</t>
  </si>
  <si>
    <t>911401776563</t>
  </si>
  <si>
    <t>https://www.assets.signify.com/is/content/Signify/911401776563_EU.pl_PL.PROF.FP</t>
  </si>
  <si>
    <t>911401776573</t>
  </si>
  <si>
    <t>https://www.assets.signify.com/is/content/Signify/911401776573_EU.pl_PL.PROF.FP</t>
  </si>
  <si>
    <t>911401776583</t>
  </si>
  <si>
    <t>https://www.assets.signify.com/is/content/Signify/911401776583_EU.pl_PL.PROF.FP</t>
  </si>
  <si>
    <t>911401776593</t>
  </si>
  <si>
    <t>https://www.assets.signify.com/is/content/Signify/911401776593_EU.pl_PL.PROF.FP</t>
  </si>
  <si>
    <t>911401776603</t>
  </si>
  <si>
    <t>https://www.assets.signify.com/is/content/Signify/911401776603_EU.pl_PL.PROF.FP</t>
  </si>
  <si>
    <t>911401776613</t>
  </si>
  <si>
    <t>https://www.assets.signify.com/is/content/Signify/911401776613_EU.pl_PL.PROF.FP</t>
  </si>
  <si>
    <t>911401776623</t>
  </si>
  <si>
    <t>https://www.assets.signify.com/is/content/Signify/911401776623_EU.pl_PL.PROF.FP</t>
  </si>
  <si>
    <t>911401776633</t>
  </si>
  <si>
    <t>https://www.assets.signify.com/is/content/Signify/911401776633_EU.pl_PL.PROF.FP</t>
  </si>
  <si>
    <t>911401776643</t>
  </si>
  <si>
    <t>https://www.assets.signify.com/is/content/Signify/911401776643_EU.pl_PL.PROF.FP</t>
  </si>
  <si>
    <t>911401776653</t>
  </si>
  <si>
    <t>https://www.assets.signify.com/is/content/Signify/911401776653_EU.pl_PL.PROF.FP</t>
  </si>
  <si>
    <t>911401776663</t>
  </si>
  <si>
    <t>https://www.assets.signify.com/is/content/Signify/911401776663_EU.pl_PL.PROF.FP</t>
  </si>
  <si>
    <t>911401776673</t>
  </si>
  <si>
    <t>https://www.assets.signify.com/is/content/Signify/911401776673_EU.pl_PL.PROF.FP</t>
  </si>
  <si>
    <t>911401776683</t>
  </si>
  <si>
    <t>https://www.assets.signify.com/is/content/Signify/911401776683_EU.pl_PL.PROF.FP</t>
  </si>
  <si>
    <t>911401776693</t>
  </si>
  <si>
    <t>https://www.assets.signify.com/is/content/Signify/911401776693_EU.pl_PL.PROF.FP</t>
  </si>
  <si>
    <t>911401776703</t>
  </si>
  <si>
    <t>https://www.assets.signify.com/is/content/Signify/911401776703_EU.pl_PL.PROF.FP</t>
  </si>
  <si>
    <t>911401776713</t>
  </si>
  <si>
    <t>https://www.assets.signify.com/is/content/Signify/911401776713_EU.pl_PL.PROF.FP</t>
  </si>
  <si>
    <t>911401776723</t>
  </si>
  <si>
    <t>https://www.assets.signify.com/is/content/Signify/911401776723_EU.pl_PL.PROF.FP</t>
  </si>
  <si>
    <t>911401776733</t>
  </si>
  <si>
    <t>https://www.assets.signify.com/is/content/Signify/911401776733_EU.pl_PL.PROF.FP</t>
  </si>
  <si>
    <t>911401776743</t>
  </si>
  <si>
    <t>https://www.assets.signify.com/is/content/Signify/911401776743_EU.pl_PL.PROF.FP</t>
  </si>
  <si>
    <t>911401776802</t>
  </si>
  <si>
    <t>https://www.assets.signify.com/is/image/Signify/Coreline%20Batten%20G3_%20BN126C%20PSU%20-%20DPP6B</t>
  </si>
  <si>
    <t>https://www.assets.signify.com/is/content/Signify/911401776802_EU.pl_PL.PROF.FP</t>
  </si>
  <si>
    <t>https://www.assets.signify.com/is/content/Signify/BN126C-Mounting%20Instruction-EUR-V1_0-2019-12-19-FINAL%20v2</t>
  </si>
  <si>
    <t>911401776822</t>
  </si>
  <si>
    <t>https://www.assets.signify.com/is/image/Signify/Coreline%20Batten%20G3_%20BN126C%20PSU%20-%20DPP7B</t>
  </si>
  <si>
    <t>https://www.assets.signify.com/is/content/Signify/911401776822_EU.pl_PL.PROF.FP</t>
  </si>
  <si>
    <t>911401776832</t>
  </si>
  <si>
    <t>https://www.assets.signify.com/is/content/Signify/911401776832_EU.pl_PL.PROF.FP</t>
  </si>
  <si>
    <t>911401776842</t>
  </si>
  <si>
    <t>https://www.assets.signify.com/is/content/Signify/911401776842_EU.pl_PL.PROF.FP</t>
  </si>
  <si>
    <t>911401776872</t>
  </si>
  <si>
    <t>https://www.assets.signify.com/is/image/Signify/Coreline%20Batten%20G3_%20BN126C%20PSU%20-%20DPP8B</t>
  </si>
  <si>
    <t>https://www.assets.signify.com/is/content/Signify/911401776872_EU.pl_PL.PROF.FP</t>
  </si>
  <si>
    <t>https://www.assets.signify.com/is/content/Signify/BN126C-Mounting%20Instruction-EUR-V1_0-2019-12-19-FINAL%20v2;https://www.assets.signify.com/is/content/Signify/BN126C%20-%20Reflector%20A2%20one%20pager</t>
  </si>
  <si>
    <t>911401776882</t>
  </si>
  <si>
    <t>https://www.assets.signify.com/is/content/Signify/911401776882_EU.pl_PL.PROF.FP</t>
  </si>
  <si>
    <t>911401776912</t>
  </si>
  <si>
    <t>https://www.assets.signify.com/is/content/Signify/911401776912_EU.pl_PL.PROF.FP</t>
  </si>
  <si>
    <t>911401776932</t>
  </si>
  <si>
    <t>https://www.assets.signify.com/is/content/Signify/911401776932_EU.pl_PL.PROF.FP</t>
  </si>
  <si>
    <t>911401777022</t>
  </si>
  <si>
    <t>https://www.assets.signify.com/is/content/Signify/911401777022_EU.pl_PL.PROF.FP</t>
  </si>
  <si>
    <t>911401777292</t>
  </si>
  <si>
    <t>https://www.assets.signify.com/is/content/Signify/911401777292_EU.pl_PL.PROF.FP</t>
  </si>
  <si>
    <t>911401777412</t>
  </si>
  <si>
    <t>https://www.assets.signify.com/is/content/Signify/911401777412_EU.pl_PL.PROF.FP</t>
  </si>
  <si>
    <t>911401777742</t>
  </si>
  <si>
    <t>https://www.assets.signify.com/is/content/Signify/911401777742_EU.pl_PL.PROF.FP</t>
  </si>
  <si>
    <t>911401778832</t>
  </si>
  <si>
    <t>https://www.assets.signify.com/is/image/Signify/159A3916</t>
  </si>
  <si>
    <t>https://www.assets.signify.com/is/content/Signify/911401778832_EU.pl_PL.PROF.FP</t>
  </si>
  <si>
    <t>911401778842</t>
  </si>
  <si>
    <t>https://www.assets.signify.com/is/content/Signify/911401778842_EU.pl_PL.PROF.FP</t>
  </si>
  <si>
    <t>911401778852</t>
  </si>
  <si>
    <t>https://www.assets.signify.com/is/content/Signify/911401778852_EU.pl_PL.PROF.FP</t>
  </si>
  <si>
    <t>911401778862</t>
  </si>
  <si>
    <t>https://www.assets.signify.com/is/content/Signify/911401778862_EU.pl_PL.PROF.FP</t>
  </si>
  <si>
    <t>911401778872</t>
  </si>
  <si>
    <t>https://www.assets.signify.com/is/content/Signify/911401778872_EU.pl_PL.PROF.FP</t>
  </si>
  <si>
    <t>911401778882</t>
  </si>
  <si>
    <t>https://www.assets.signify.com/is/content/Signify/911401778882_EU.pl_PL.PROF.FP</t>
  </si>
  <si>
    <t>911401778892</t>
  </si>
  <si>
    <t>https://www.assets.signify.com/is/content/Signify/911401778892_EU.pl_PL.PROF.FP</t>
  </si>
  <si>
    <t>911401778902</t>
  </si>
  <si>
    <t>https://www.assets.signify.com/is/content/Signify/911401778902_EU.pl_PL.PROF.FP</t>
  </si>
  <si>
    <t>911401778912</t>
  </si>
  <si>
    <t>https://www.assets.signify.com/is/content/Signify/911401778912_EU.pl_PL.PROF.FP</t>
  </si>
  <si>
    <t>911401778922</t>
  </si>
  <si>
    <t>https://www.assets.signify.com/is/content/Signify/911401778922_EU.pl_PL.PROF.FP</t>
  </si>
  <si>
    <t>911401778932</t>
  </si>
  <si>
    <t>https://www.assets.signify.com/is/content/Signify/911401778932_EU.pl_PL.PROF.FP</t>
  </si>
  <si>
    <t>911401778942</t>
  </si>
  <si>
    <t>https://www.assets.signify.com/is/content/Signify/911401778942_EU.pl_PL.PROF.FP</t>
  </si>
  <si>
    <t>911401778952</t>
  </si>
  <si>
    <t>https://www.assets.signify.com/is/content/Signify/911401778952_EU.pl_PL.PROF.FP</t>
  </si>
  <si>
    <t>911401778962</t>
  </si>
  <si>
    <t>https://www.assets.signify.com/is/content/Signify/911401778962_EU.pl_PL.PROF.FP</t>
  </si>
  <si>
    <t>911401778972</t>
  </si>
  <si>
    <t>https://www.assets.signify.com/is/content/Signify/911401778972_EU.pl_PL.PROF.FP</t>
  </si>
  <si>
    <t>911401778982</t>
  </si>
  <si>
    <t>https://www.assets.signify.com/is/content/Signify/911401778982_EU.pl_PL.PROF.FP</t>
  </si>
  <si>
    <t>911401778992</t>
  </si>
  <si>
    <t>https://www.assets.signify.com/is/content/Signify/911401778992_EU.pl_PL.PROF.FP</t>
  </si>
  <si>
    <t>911401779002</t>
  </si>
  <si>
    <t>https://www.assets.signify.com/is/content/Signify/911401779002_EU.pl_PL.PROF.FP</t>
  </si>
  <si>
    <t>911401779012</t>
  </si>
  <si>
    <t>https://www.assets.signify.com/is/content/Signify/911401779012_EU.pl_PL.PROF.FP</t>
  </si>
  <si>
    <t>911401779022</t>
  </si>
  <si>
    <t>https://www.assets.signify.com/is/content/Signify/911401779022_EU.pl_PL.PROF.FP</t>
  </si>
  <si>
    <t>911401779032</t>
  </si>
  <si>
    <t>https://www.assets.signify.com/is/content/Signify/911401779032_EU.pl_PL.PROF.FP</t>
  </si>
  <si>
    <t>911401779042</t>
  </si>
  <si>
    <t>https://www.assets.signify.com/is/content/Signify/911401779042_EU.pl_PL.PROF.FP</t>
  </si>
  <si>
    <t>911401779052</t>
  </si>
  <si>
    <t>https://www.assets.signify.com/is/content/Signify/911401779052_EU.pl_PL.PROF.FP</t>
  </si>
  <si>
    <t>911401779062</t>
  </si>
  <si>
    <t>https://www.assets.signify.com/is/content/Signify/911401779062_EU.pl_PL.PROF.FP</t>
  </si>
  <si>
    <t>911401779072</t>
  </si>
  <si>
    <t>https://www.assets.signify.com/is/content/Signify/911401779072_EU.pl_PL.PROF.FP</t>
  </si>
  <si>
    <t>911401779082</t>
  </si>
  <si>
    <t>https://www.assets.signify.com/is/content/Signify/911401779082_EU.pl_PL.PROF.FP</t>
  </si>
  <si>
    <t>911401779092</t>
  </si>
  <si>
    <t>https://www.assets.signify.com/is/content/Signify/911401779092_EU.pl_PL.PROF.FP</t>
  </si>
  <si>
    <t>911401779102</t>
  </si>
  <si>
    <t>https://www.assets.signify.com/is/image/Signify/159A3910</t>
  </si>
  <si>
    <t>https://www.assets.signify.com/is/content/Signify/911401779102_EU.pl_PL.PROF.FP</t>
  </si>
  <si>
    <t>https://www.assets.signify.com/is/content/Signify/BCS341%20MI</t>
  </si>
  <si>
    <t>911401779112</t>
  </si>
  <si>
    <t>https://www.assets.signify.com/is/content/Signify/911401779112_EU.pl_PL.PROF.FP</t>
  </si>
  <si>
    <t>911401779122</t>
  </si>
  <si>
    <t>https://www.assets.signify.com/is/content/Signify/911401779122_EU.pl_PL.PROF.FP</t>
  </si>
  <si>
    <t>911401779132</t>
  </si>
  <si>
    <t>https://www.assets.signify.com/is/content/Signify/911401779132_EU.pl_PL.PROF.FP</t>
  </si>
  <si>
    <t>911401779142</t>
  </si>
  <si>
    <t>https://www.assets.signify.com/is/content/Signify/911401779142_EU.pl_PL.PROF.FP</t>
  </si>
  <si>
    <t>911401779152</t>
  </si>
  <si>
    <t>https://www.assets.signify.com/is/content/Signify/911401779152_EU.pl_PL.PROF.FP</t>
  </si>
  <si>
    <t>911401779162</t>
  </si>
  <si>
    <t>https://www.assets.signify.com/is/content/Signify/911401779162_EU.pl_PL.PROF.FP</t>
  </si>
  <si>
    <t>911401779172</t>
  </si>
  <si>
    <t>https://www.assets.signify.com/is/content/Signify/911401779172_EU.pl_PL.PROF.FP</t>
  </si>
  <si>
    <t>911401779192</t>
  </si>
  <si>
    <t>https://www.assets.signify.com/is/content/Signify/911401779192_EU.pl_PL.PROF.FP</t>
  </si>
  <si>
    <t>911401779202</t>
  </si>
  <si>
    <t>https://www.assets.signify.com/is/content/Signify/911401779202_EU.pl_PL.PROF.FP</t>
  </si>
  <si>
    <t>911401779212</t>
  </si>
  <si>
    <t>https://www.assets.signify.com/is/content/Signify/911401779212_EU.pl_PL.PROF.FP</t>
  </si>
  <si>
    <t>911401779222</t>
  </si>
  <si>
    <t>https://www.assets.signify.com/is/content/Signify/911401779222_EU.pl_PL.PROF.FP</t>
  </si>
  <si>
    <t>911401779232</t>
  </si>
  <si>
    <t>https://www.assets.signify.com/is/content/Signify/911401779232_EU.pl_PL.PROF.FP</t>
  </si>
  <si>
    <t>911401779242</t>
  </si>
  <si>
    <t>https://www.assets.signify.com/is/content/Signify/911401779242_EU.pl_PL.PROF.FP</t>
  </si>
  <si>
    <t>911401779252</t>
  </si>
  <si>
    <t>https://www.assets.signify.com/is/content/Signify/911401779252_EU.pl_PL.PROF.FP</t>
  </si>
  <si>
    <t>911401779262</t>
  </si>
  <si>
    <t>https://www.assets.signify.com/is/content/Signify/911401779262_EU.pl_PL.PROF.FP</t>
  </si>
  <si>
    <t>911401779272</t>
  </si>
  <si>
    <t>https://www.assets.signify.com/is/content/Signify/911401779272_EU.pl_PL.PROF.FP</t>
  </si>
  <si>
    <t>911401779282</t>
  </si>
  <si>
    <t>https://www.assets.signify.com/is/content/Signify/911401779282_EU.pl_PL.PROF.FP</t>
  </si>
  <si>
    <t>911401779292</t>
  </si>
  <si>
    <t>https://www.assets.signify.com/is/content/Signify/911401779292_EU.pl_PL.PROF.FP</t>
  </si>
  <si>
    <t>911401779302</t>
  </si>
  <si>
    <t>https://www.assets.signify.com/is/content/Signify/911401779302_EU.pl_PL.PROF.FP</t>
  </si>
  <si>
    <t>911401779312</t>
  </si>
  <si>
    <t>https://www.assets.signify.com/is/content/Signify/911401779312_EU.pl_PL.PROF.FP</t>
  </si>
  <si>
    <t>911401779322</t>
  </si>
  <si>
    <t>https://www.assets.signify.com/is/content/Signify/911401779322_EU.pl_PL.PROF.FP</t>
  </si>
  <si>
    <t>911401779332</t>
  </si>
  <si>
    <t>https://www.assets.signify.com/is/content/Signify/911401779332_EU.pl_PL.PROF.FP</t>
  </si>
  <si>
    <t>911401779342</t>
  </si>
  <si>
    <t>https://www.assets.signify.com/is/content/Signify/911401779342_EU.pl_PL.PROF.FP</t>
  </si>
  <si>
    <t>911401779352</t>
  </si>
  <si>
    <t>https://www.assets.signify.com/is/content/Signify/911401779352_EU.pl_PL.PROF.FP</t>
  </si>
  <si>
    <t>911401779362</t>
  </si>
  <si>
    <t>https://www.assets.signify.com/is/content/Signify/911401779362_EU.pl_PL.PROF.FP</t>
  </si>
  <si>
    <t>911401779622</t>
  </si>
  <si>
    <t>https://www.assets.signify.com/is/image/Signify/ZXP399%202</t>
  </si>
  <si>
    <t>https://www.assets.signify.com/is/content/Signify/911401779622_EU.pl_PL.PROF.FP</t>
  </si>
  <si>
    <t>https://www.assets.signify.com/is/content/Signify/ZXP399%20Earth%20Spike%20MI</t>
  </si>
  <si>
    <t>911401779642</t>
  </si>
  <si>
    <t>https://www.assets.signify.com/is/image/Signify/UniPlayer%208P</t>
  </si>
  <si>
    <t>https://www.assets.signify.com/is/content/Signify/911401779642_EU.pl_PL.PROF.FP</t>
  </si>
  <si>
    <t>911401779652</t>
  </si>
  <si>
    <t>https://www.assets.signify.com/is/image/Signify/Mini</t>
  </si>
  <si>
    <t>https://www.assets.signify.com/is/content/Signify/911401779652_EU.pl_PL.PROF.FP</t>
  </si>
  <si>
    <t>911401779732</t>
  </si>
  <si>
    <t>https://www.assets.signify.com/is/image/Signify/159A3792</t>
  </si>
  <si>
    <t>https://www.assets.signify.com/is/content/Signify/911401779732_EU.pl_PL.PROF.FP</t>
  </si>
  <si>
    <t>https://www.assets.signify.com/is/content/Signify/BCP386%20MI</t>
  </si>
  <si>
    <t>911401779742</t>
  </si>
  <si>
    <t>https://www.assets.signify.com/is/content/Signify/911401779742_EU.pl_PL.PROF.FP</t>
  </si>
  <si>
    <t>911401779752</t>
  </si>
  <si>
    <t>https://www.assets.signify.com/is/content/Signify/911401779752_EU.pl_PL.PROF.FP</t>
  </si>
  <si>
    <t>911401779762</t>
  </si>
  <si>
    <t>https://www.assets.signify.com/is/content/Signify/911401779762_EU.pl_PL.PROF.FP</t>
  </si>
  <si>
    <t>911401779772</t>
  </si>
  <si>
    <t>https://www.assets.signify.com/is/content/Signify/911401779772_EU.pl_PL.PROF.FP</t>
  </si>
  <si>
    <t>911401779782</t>
  </si>
  <si>
    <t>https://www.assets.signify.com/is/content/Signify/911401779782_EU.pl_PL.PROF.FP</t>
  </si>
  <si>
    <t>911401779972</t>
  </si>
  <si>
    <t>https://www.assets.signify.com/is/content/Signify/911401779972_EU.pl_PL.PROF.FP</t>
  </si>
  <si>
    <t>911401779982</t>
  </si>
  <si>
    <t>https://www.assets.signify.com/is/content/Signify/911401779982_EU.pl_PL.PROF.FP</t>
  </si>
  <si>
    <t>911401779992</t>
  </si>
  <si>
    <t>https://www.assets.signify.com/is/content/Signify/911401779992_EU.pl_PL.PROF.FP</t>
  </si>
  <si>
    <t>911401780002</t>
  </si>
  <si>
    <t>https://www.assets.signify.com/is/content/Signify/911401780002_EU.pl_PL.PROF.FP</t>
  </si>
  <si>
    <t>911401780012</t>
  </si>
  <si>
    <t>https://www.assets.signify.com/is/content/Signify/911401780012_EU.pl_PL.PROF.FP</t>
  </si>
  <si>
    <t>911401780022</t>
  </si>
  <si>
    <t>https://www.assets.signify.com/is/content/Signify/911401780022_EU.pl_PL.PROF.FP</t>
  </si>
  <si>
    <t>911401780032</t>
  </si>
  <si>
    <t>https://www.assets.signify.com/is/content/Signify/911401780032_EU.pl_PL.PROF.FP</t>
  </si>
  <si>
    <t>911401780042</t>
  </si>
  <si>
    <t>https://www.assets.signify.com/is/content/Signify/911401780042_EU.pl_PL.PROF.FP</t>
  </si>
  <si>
    <t>911401780052</t>
  </si>
  <si>
    <t>https://www.assets.signify.com/is/content/Signify/911401780052_EU.pl_PL.PROF.FP</t>
  </si>
  <si>
    <t>911401780062</t>
  </si>
  <si>
    <t>https://www.assets.signify.com/is/content/Signify/911401780062_EU.pl_PL.PROF.FP</t>
  </si>
  <si>
    <t>911401780072</t>
  </si>
  <si>
    <t>https://www.assets.signify.com/is/content/Signify/911401780072_EU.pl_PL.PROF.FP</t>
  </si>
  <si>
    <t>911401780082</t>
  </si>
  <si>
    <t>https://www.assets.signify.com/is/content/Signify/911401780082_EU.pl_PL.PROF.FP</t>
  </si>
  <si>
    <t>911401780092</t>
  </si>
  <si>
    <t>https://www.assets.signify.com/is/content/Signify/911401780092_EU.pl_PL.PROF.FP</t>
  </si>
  <si>
    <t>911401780102</t>
  </si>
  <si>
    <t>https://www.assets.signify.com/is/content/Signify/911401780102_EU.pl_PL.PROF.FP</t>
  </si>
  <si>
    <t>911401780112</t>
  </si>
  <si>
    <t>https://www.assets.signify.com/is/content/Signify/911401780112_EU.pl_PL.PROF.FP</t>
  </si>
  <si>
    <t>911401780122</t>
  </si>
  <si>
    <t>https://www.assets.signify.com/is/content/Signify/911401780122_EU.pl_PL.PROF.FP</t>
  </si>
  <si>
    <t>911401780132</t>
  </si>
  <si>
    <t>https://www.assets.signify.com/is/content/Signify/911401780132_EU.pl_PL.PROF.FP</t>
  </si>
  <si>
    <t>911401780142</t>
  </si>
  <si>
    <t>https://www.assets.signify.com/is/content/Signify/911401780142_EU.pl_PL.PROF.FP</t>
  </si>
  <si>
    <t>911401780152</t>
  </si>
  <si>
    <t>https://www.assets.signify.com/is/content/Signify/911401780152_EU.pl_PL.PROF.FP</t>
  </si>
  <si>
    <t>911401780162</t>
  </si>
  <si>
    <t>https://www.assets.signify.com/is/content/Signify/911401780162_EU.pl_PL.PROF.FP</t>
  </si>
  <si>
    <t>911401780172</t>
  </si>
  <si>
    <t>https://www.assets.signify.com/is/content/Signify/911401780172_EU.pl_PL.PROF.FP</t>
  </si>
  <si>
    <t>911401780182</t>
  </si>
  <si>
    <t>https://www.assets.signify.com/is/content/Signify/911401780182_EU.pl_PL.PROF.FP</t>
  </si>
  <si>
    <t>911401780192</t>
  </si>
  <si>
    <t>https://www.assets.signify.com/is/content/Signify/911401780192_EU.pl_PL.PROF.FP</t>
  </si>
  <si>
    <t>911401780202</t>
  </si>
  <si>
    <t>https://www.assets.signify.com/is/content/Signify/911401780202_EU.pl_PL.PROF.FP</t>
  </si>
  <si>
    <t>911401780212</t>
  </si>
  <si>
    <t>https://www.assets.signify.com/is/content/Signify/911401780212_EU.pl_PL.PROF.FP</t>
  </si>
  <si>
    <t>911401780222</t>
  </si>
  <si>
    <t>https://www.assets.signify.com/is/content/Signify/911401780222_EU.pl_PL.PROF.FP</t>
  </si>
  <si>
    <t>911401780232</t>
  </si>
  <si>
    <t>https://www.assets.signify.com/is/content/Signify/911401780232_EU.pl_PL.PROF.FP</t>
  </si>
  <si>
    <t>911401780242</t>
  </si>
  <si>
    <t>https://www.assets.signify.com/is/content/Signify/911401780242_EU.pl_PL.PROF.FP</t>
  </si>
  <si>
    <t>911401780252</t>
  </si>
  <si>
    <t>https://www.assets.signify.com/is/content/Signify/911401780252_EU.pl_PL.PROF.FP</t>
  </si>
  <si>
    <t>911401780262</t>
  </si>
  <si>
    <t>https://www.assets.signify.com/is/content/Signify/911401780262_EU.pl_PL.PROF.FP</t>
  </si>
  <si>
    <t>911401780272</t>
  </si>
  <si>
    <t>https://www.assets.signify.com/is/content/Signify/911401780272_EU.pl_PL.PROF.FP</t>
  </si>
  <si>
    <t>911401780282</t>
  </si>
  <si>
    <t>https://www.assets.signify.com/is/content/Signify/911401780282_EU.pl_PL.PROF.FP</t>
  </si>
  <si>
    <t>911401780292</t>
  </si>
  <si>
    <t>https://www.assets.signify.com/is/content/Signify/911401780292_EU.pl_PL.PROF.FP</t>
  </si>
  <si>
    <t>911401780302</t>
  </si>
  <si>
    <t>https://www.assets.signify.com/is/content/Signify/911401780302_EU.pl_PL.PROF.FP</t>
  </si>
  <si>
    <t>911401780312</t>
  </si>
  <si>
    <t>https://www.assets.signify.com/is/content/Signify/911401780312_EU.pl_PL.PROF.FP</t>
  </si>
  <si>
    <t>911401780322</t>
  </si>
  <si>
    <t>https://www.assets.signify.com/is/content/Signify/911401780322_EU.pl_PL.PROF.FP</t>
  </si>
  <si>
    <t>911401780332</t>
  </si>
  <si>
    <t>https://www.assets.signify.com/is/content/Signify/911401780332_EU.pl_PL.PROF.FP</t>
  </si>
  <si>
    <t>911401780342</t>
  </si>
  <si>
    <t>https://www.assets.signify.com/is/content/Signify/911401780342_EU.pl_PL.PROF.FP</t>
  </si>
  <si>
    <t>911401780352</t>
  </si>
  <si>
    <t>https://www.assets.signify.com/is/content/Signify/911401780352_EU.pl_PL.PROF.FP</t>
  </si>
  <si>
    <t>911401780362</t>
  </si>
  <si>
    <t>https://www.assets.signify.com/is/content/Signify/911401780362_EU.pl_PL.PROF.FP</t>
  </si>
  <si>
    <t>911401780372</t>
  </si>
  <si>
    <t>https://www.assets.signify.com/is/content/Signify/911401780372_EU.pl_PL.PROF.FP</t>
  </si>
  <si>
    <t>911401780382</t>
  </si>
  <si>
    <t>https://www.assets.signify.com/is/content/Signify/911401780382_EU.pl_PL.PROF.FP</t>
  </si>
  <si>
    <t>911401780392</t>
  </si>
  <si>
    <t>https://www.assets.signify.com/is/content/Signify/911401780392_EU.pl_PL.PROF.FP</t>
  </si>
  <si>
    <t>911401780402</t>
  </si>
  <si>
    <t>https://www.assets.signify.com/is/content/Signify/911401780402_EU.pl_PL.PROF.FP</t>
  </si>
  <si>
    <t>911401780412</t>
  </si>
  <si>
    <t>https://www.assets.signify.com/is/content/Signify/911401780412_EU.pl_PL.PROF.FP</t>
  </si>
  <si>
    <t>911401780422</t>
  </si>
  <si>
    <t>https://www.assets.signify.com/is/content/Signify/911401780422_EU.pl_PL.PROF.FP</t>
  </si>
  <si>
    <t>911401780432</t>
  </si>
  <si>
    <t>https://www.assets.signify.com/is/content/Signify/911401780432_EU.pl_PL.PROF.FP</t>
  </si>
  <si>
    <t>911401780442</t>
  </si>
  <si>
    <t>https://www.assets.signify.com/is/content/Signify/911401780442_EU.pl_PL.PROF.FP</t>
  </si>
  <si>
    <t>911401780452</t>
  </si>
  <si>
    <t>https://www.assets.signify.com/is/content/Signify/911401780452_EU.pl_PL.PROF.FP</t>
  </si>
  <si>
    <t>911401780462</t>
  </si>
  <si>
    <t>https://www.assets.signify.com/is/content/Signify/911401780462_EU.pl_PL.PROF.FP</t>
  </si>
  <si>
    <t>911401780472</t>
  </si>
  <si>
    <t>https://www.assets.signify.com/is/content/Signify/911401780472_EU.pl_PL.PROF.FP</t>
  </si>
  <si>
    <t>911401780482</t>
  </si>
  <si>
    <t>https://www.assets.signify.com/is/content/Signify/911401780482_EU.pl_PL.PROF.FP</t>
  </si>
  <si>
    <t>911401780492</t>
  </si>
  <si>
    <t>https://www.assets.signify.com/is/content/Signify/911401780492_EU.pl_PL.PROF.FP</t>
  </si>
  <si>
    <t>911401780502</t>
  </si>
  <si>
    <t>https://www.assets.signify.com/is/content/Signify/911401780502_EU.pl_PL.PROF.FP</t>
  </si>
  <si>
    <t>911401780512</t>
  </si>
  <si>
    <t>https://www.assets.signify.com/is/content/Signify/911401780512_EU.pl_PL.PROF.FP</t>
  </si>
  <si>
    <t>911401780522</t>
  </si>
  <si>
    <t>https://www.assets.signify.com/is/content/Signify/911401780522_EU.pl_PL.PROF.FP</t>
  </si>
  <si>
    <t>911401780532</t>
  </si>
  <si>
    <t>https://www.assets.signify.com/is/content/Signify/911401780532_EU.pl_PL.PROF.FP</t>
  </si>
  <si>
    <t>911401780542</t>
  </si>
  <si>
    <t>https://www.assets.signify.com/is/content/Signify/911401780542_EU.pl_PL.PROF.FP</t>
  </si>
  <si>
    <t>911401780552</t>
  </si>
  <si>
    <t>https://www.assets.signify.com/is/content/Signify/911401780552_EU.pl_PL.PROF.FP</t>
  </si>
  <si>
    <t>911401780562</t>
  </si>
  <si>
    <t>https://www.assets.signify.com/is/content/Signify/911401780562_EU.pl_PL.PROF.FP</t>
  </si>
  <si>
    <t>911401780572</t>
  </si>
  <si>
    <t>https://www.assets.signify.com/is/content/Signify/911401780572_EU.pl_PL.PROF.FP</t>
  </si>
  <si>
    <t>911401780582</t>
  </si>
  <si>
    <t>https://www.assets.signify.com/is/content/Signify/911401780582_EU.pl_PL.PROF.FP</t>
  </si>
  <si>
    <t>911401780592</t>
  </si>
  <si>
    <t>https://www.assets.signify.com/is/content/Signify/911401780592_EU.pl_PL.PROF.FP</t>
  </si>
  <si>
    <t>911401780602</t>
  </si>
  <si>
    <t>https://www.assets.signify.com/is/content/Signify/911401780602_EU.pl_PL.PROF.FP</t>
  </si>
  <si>
    <t>911401780612</t>
  </si>
  <si>
    <t>https://www.assets.signify.com/is/content/Signify/911401780612_EU.pl_PL.PROF.FP</t>
  </si>
  <si>
    <t>911401780622</t>
  </si>
  <si>
    <t>https://www.assets.signify.com/is/content/Signify/911401780622_EU.pl_PL.PROF.FP</t>
  </si>
  <si>
    <t>911401780632</t>
  </si>
  <si>
    <t>https://www.assets.signify.com/is/content/Signify/911401780632_EU.pl_PL.PROF.FP</t>
  </si>
  <si>
    <t>911401780642</t>
  </si>
  <si>
    <t>https://www.assets.signify.com/is/content/Signify/911401780642_EU.pl_PL.PROF.FP</t>
  </si>
  <si>
    <t>911401780652</t>
  </si>
  <si>
    <t>https://www.assets.signify.com/is/content/Signify/911401780652_EU.pl_PL.PROF.FP</t>
  </si>
  <si>
    <t>911401799001</t>
  </si>
  <si>
    <t>https://www.assets.signify.com/is/content/Signify/911401799001_EU.pl_PL.PROF.FP</t>
  </si>
  <si>
    <t>911401799201</t>
  </si>
  <si>
    <t>911401799301</t>
  </si>
  <si>
    <t>https://www.assets.signify.com/is/content/Signify/911401799301_EU.pl_PL.PROF.FP</t>
  </si>
  <si>
    <t>911401800087</t>
  </si>
  <si>
    <t>911401800187</t>
  </si>
  <si>
    <t>911401800280</t>
  </si>
  <si>
    <t>https://www.assets.signify.com/is/content/Signify/911401800280_EU.pl_PL.PROF.FP</t>
  </si>
  <si>
    <t>911401800287</t>
  </si>
  <si>
    <t>911401800380</t>
  </si>
  <si>
    <t>https://www.assets.signify.com/is/content/Signify/911401800380_EU.pl_PL.PROF.FP</t>
  </si>
  <si>
    <t>911401800387</t>
  </si>
  <si>
    <t>911401800480</t>
  </si>
  <si>
    <t>https://www.assets.signify.com/is/image/Signify/911401800480-MAZDA-BN007C-LED30S-840-PSU-L1200-SPP</t>
  </si>
  <si>
    <t>https://www.assets.signify.com/is/content/Signify/MAZDA_Wide_Batten_BN007C-MI</t>
  </si>
  <si>
    <t>911401800580</t>
  </si>
  <si>
    <t>https://www.assets.signify.com/is/content/Signify/MAZDA_Waterproof_WT007C-MI</t>
  </si>
  <si>
    <t>911401800680</t>
  </si>
  <si>
    <t>911401800687</t>
  </si>
  <si>
    <t>https://www.assets.signify.com/is/content/Signify/911401800687_EU.pl_PL.PROF.FP</t>
  </si>
  <si>
    <t>911401800780</t>
  </si>
  <si>
    <t>https://www.assets.signify.com/is/content/Signify/MAZDA_Wall_Mounted_WL007C_A-MI</t>
  </si>
  <si>
    <t>911401800802</t>
  </si>
  <si>
    <t>https://www.assets.signify.com/is/image/Signify/BDP301_UrbanSpark-SPP</t>
  </si>
  <si>
    <t>https://www.assets.signify.com/is/content/Signify/911401800802_EU.pl_PL.PROF.FP</t>
  </si>
  <si>
    <t>https://www.assets.signify.com/is/content/Signify/mounting%20instruction-urbanspark</t>
  </si>
  <si>
    <t>911401800880</t>
  </si>
  <si>
    <t>911401800887</t>
  </si>
  <si>
    <t>911401800980</t>
  </si>
  <si>
    <t>911401801080</t>
  </si>
  <si>
    <t>https://partnerportal.pl/wp-content/uploads/2025/08/PILA-RC007B-LED32S-840-PSU-W60L60-NOC.pdf</t>
  </si>
  <si>
    <t>911401801180</t>
  </si>
  <si>
    <t>https://www.assets.signify.com/is/image/Signify/panel3030</t>
  </si>
  <si>
    <t>https://partnerportal.pl/wp-content/uploads/2025/08/PILA-RC007B-LED12S-840-PSU-W30L30-NOC.pdf</t>
  </si>
  <si>
    <t>911401801187</t>
  </si>
  <si>
    <t>911401801287</t>
  </si>
  <si>
    <t>911401801387</t>
  </si>
  <si>
    <t>https://www.assets.signify.com/is/image/Signify/Philips-CoreLine-panel-G6-All-in-W62L62-RTP</t>
  </si>
  <si>
    <t>911401801487</t>
  </si>
  <si>
    <t>911401801787</t>
  </si>
  <si>
    <t>https://www.assets.signify.com/is/image/Signify/Philips-CoreLine-panel-G6-All-in-MultiLumen-W60L60-RTP</t>
  </si>
  <si>
    <t>911401802080</t>
  </si>
  <si>
    <t>https://www.assets.signify.com/is/image/Signify/Ledinaire%20Wall-mounted-WL060V_LED11S-SPP</t>
  </si>
  <si>
    <t>https://www.assets.signify.com/is/content/Signify/911401802080_EU.pl_PL.PROF.FP</t>
  </si>
  <si>
    <t>https://www.assets.signify.com/is/content/Signify/MI_Ledinaire%20WM%20WL060V%20std%20MDU_FINAL</t>
  </si>
  <si>
    <t>911401802180</t>
  </si>
  <si>
    <t>https://www.assets.signify.com/is/content/Signify/911401802180_EU.pl_PL.PROF.FP</t>
  </si>
  <si>
    <t>911401802187</t>
  </si>
  <si>
    <t>https://www.assets.signify.com/is/content/Signify/911401802187_EU.pl_PL.PROF.FP</t>
  </si>
  <si>
    <t>911401802280</t>
  </si>
  <si>
    <t>https://www.assets.signify.com/is/image/Signify/Ledinaire%20Wall-mounted-WL060V_LED17S-SPP</t>
  </si>
  <si>
    <t>https://www.assets.signify.com/is/content/Signify/911401802280_EU.pl_PL.PROF.FP</t>
  </si>
  <si>
    <t>911401802287</t>
  </si>
  <si>
    <t>https://www.assets.signify.com/is/content/Signify/911401802287_EU.pl_PL.PROF.FP</t>
  </si>
  <si>
    <t>911401802380</t>
  </si>
  <si>
    <t>https://www.assets.signify.com/is/content/Signify/911401802380_EU.pl_PL.PROF.FP</t>
  </si>
  <si>
    <t>911401802480</t>
  </si>
  <si>
    <t>https://www.assets.signify.com/is/content/Signify/911401802480_EU.pl_PL.PROF.FP</t>
  </si>
  <si>
    <t>911401802487</t>
  </si>
  <si>
    <t>https://www.assets.signify.com/is/content/Signify/911401802487_EU.pl_PL.PROF.FP</t>
  </si>
  <si>
    <t>911401802580</t>
  </si>
  <si>
    <t>https://www.assets.signify.com/is/content/Signify/911401802580_EU.pl_PL.PROF.FP</t>
  </si>
  <si>
    <t>911401802687</t>
  </si>
  <si>
    <t>https://www.assets.signify.com/is/content/Signify/911401802687_EU.pl_PL.PROF.FP</t>
  </si>
  <si>
    <t>911401802887</t>
  </si>
  <si>
    <t>https://www.assets.signify.com/is/content/Signify/911401802887_EU.pl_PL.PROF.FP</t>
  </si>
  <si>
    <t>911401802987</t>
  </si>
  <si>
    <t>https://www.assets.signify.com/is/image/Signify/Philips-Ledinaire-waterproof-065C-L1200-EcoSet-HR-Q1-2024-AFP</t>
  </si>
  <si>
    <t>911401803087</t>
  </si>
  <si>
    <t>https://www.assets.signify.com/is/image/Signify/Philips-Ledinaire-waterproof-065C-L1500-EcoSet-HR-Q1-2024-AFP</t>
  </si>
  <si>
    <t>911401803102</t>
  </si>
  <si>
    <t>https://www.assets.signify.com/is/image/Signify/pV%20panel%20Standard%20and%20beauty%20Shot</t>
  </si>
  <si>
    <t>https://www.assets.signify.com/is/content/Signify/911401803102_EU.pl_PL.PROF.FP</t>
  </si>
  <si>
    <t>911401803202</t>
  </si>
  <si>
    <t>https://www.assets.signify.com/is/content/Signify/911401803202_EU.pl_PL.PROF.FP</t>
  </si>
  <si>
    <t>911401803287</t>
  </si>
  <si>
    <t>https://www.assets.signify.com/is/image/Signify/CoreLine%20FastSet%20SM155C_wall-mounted%20horizontal%201_SPP</t>
  </si>
  <si>
    <t>https://www.assets.signify.com/is/content/Signify/911401803287_EU.pl_PL.PROF.FP</t>
  </si>
  <si>
    <t>911401803302</t>
  </si>
  <si>
    <t>https://www.assets.signify.com/is/content/Signify/911401803302_EU.pl_PL.PROF.FP</t>
  </si>
  <si>
    <t>911401803387</t>
  </si>
  <si>
    <t>https://www.assets.signify.com/is/content/Signify/911401803387_EU.pl_PL.PROF.FP</t>
  </si>
  <si>
    <t>911401803402</t>
  </si>
  <si>
    <t>https://www.assets.signify.com/is/content/Signify/911401803402_EU.pl_PL.PROF.FP</t>
  </si>
  <si>
    <t>911401803487</t>
  </si>
  <si>
    <t>https://www.assets.signify.com/is/content/Signify/911401803487_EU.pl_PL.PROF.FP</t>
  </si>
  <si>
    <t>911401803502</t>
  </si>
  <si>
    <t>https://www.assets.signify.com/is/content/Signify/911401803502_EU.pl_PL.PROF.FP</t>
  </si>
  <si>
    <t>911401803587</t>
  </si>
  <si>
    <t>911401803602</t>
  </si>
  <si>
    <t>https://www.assets.signify.com/is/content/Signify/911401803602_EU.pl_PL.PROF.FP</t>
  </si>
  <si>
    <t>911401803687</t>
  </si>
  <si>
    <t>911401803702</t>
  </si>
  <si>
    <t>https://www.assets.signify.com/is/content/Signify/911401803702_EU.pl_PL.PROF.FP</t>
  </si>
  <si>
    <t>911401803802</t>
  </si>
  <si>
    <t>https://www.assets.signify.com/is/content/Signify/911401803802_EU.pl_PL.PROF.FP</t>
  </si>
  <si>
    <t>911401803902</t>
  </si>
  <si>
    <t>https://www.assets.signify.com/is/content/Signify/911401803902_EU.pl_PL.PROF.FP</t>
  </si>
  <si>
    <t>911401804002</t>
  </si>
  <si>
    <t>https://www.assets.signify.com/is/content/Signify/911401804002_EU.pl_PL.PROF.FP</t>
  </si>
  <si>
    <t>911401804402</t>
  </si>
  <si>
    <t>https://www.assets.signify.com/is/content/Signify/911401804402_EU.pl_PL.PROF.FP</t>
  </si>
  <si>
    <t>911401804502</t>
  </si>
  <si>
    <t>https://www.assets.signify.com/is/content/Signify/911401804502_EU.pl_PL.PROF.FP</t>
  </si>
  <si>
    <t>911401804681</t>
  </si>
  <si>
    <t>https://www.assets.signify.com/is/content/Signify/911401804681_EU.pl_PL.PROF.FP</t>
  </si>
  <si>
    <t>https://www.assets.signify.com/is/content/Signify/Coreline_Batten_BN126C_PSD-MI_1</t>
  </si>
  <si>
    <t>911401804781</t>
  </si>
  <si>
    <t>https://www.assets.signify.com/is/content/Signify/911401804781_EU.pl_PL.PROF.FP</t>
  </si>
  <si>
    <t>911401805681</t>
  </si>
  <si>
    <t>https://www.assets.signify.com/is/image/Signify/RC065Z%20SME-3%20WH</t>
  </si>
  <si>
    <t>911401805780</t>
  </si>
  <si>
    <t>https://www.assets.signify.com/is/image/Signify/119052-035%20nr01%20KLEM</t>
  </si>
  <si>
    <t>https://www.assets.signify.com/is/content/Signify/911401805780_EU.pl_PL.PROF.FP</t>
  </si>
  <si>
    <t>911401805787</t>
  </si>
  <si>
    <t>https://www.assets.signify.com/is/image/Signify/Ledinaire%20Batten_BN021_L600_SPP-01</t>
  </si>
  <si>
    <t>https://www.assets.signify.com/is/content/Signify/911401805787_EU.pl_PL.PROF.FP</t>
  </si>
  <si>
    <t>https://www.assets.signify.com/is/content/Signify/Manual-Instruction-BN021C-CFW-v202401;https://www.assets.signify.com/is/content/Signify/BN021C%20EU-MI-0427_Final%20v3</t>
  </si>
  <si>
    <t>911401805880</t>
  </si>
  <si>
    <t>https://www.assets.signify.com/is/content/Signify/911401805880_EU.pl_PL.PROF.FP</t>
  </si>
  <si>
    <t>911401805887</t>
  </si>
  <si>
    <t>https://www.assets.signify.com/is/image/Signify/Ledinaire%20Batten_BN021_L1200_SPP-01</t>
  </si>
  <si>
    <t>https://www.assets.signify.com/is/content/Signify/911401805887_EU.pl_PL.PROF.FP</t>
  </si>
  <si>
    <t>911401805980</t>
  </si>
  <si>
    <t>911401806080</t>
  </si>
  <si>
    <t>911401806180</t>
  </si>
  <si>
    <t>911401806280</t>
  </si>
  <si>
    <t>911401806380</t>
  </si>
  <si>
    <t>https://www.assets.signify.com/is/image/Signify/Coreline_SlimDownlight-DN145C_10S_SPP</t>
  </si>
  <si>
    <t>911401806480</t>
  </si>
  <si>
    <t>911401806580</t>
  </si>
  <si>
    <t>https://www.assets.signify.com/is/image/Signify/Coreline_SlimDownlight-DN145C_20S_SPP</t>
  </si>
  <si>
    <t>911401806584</t>
  </si>
  <si>
    <t>https://www.assets.signify.com/is/image/Signify/SM136Z%20SME-3%20WH</t>
  </si>
  <si>
    <t>https://www.assets.signify.com/is/content/Signify/911401806584_EU.pl_PL.PROF.FP</t>
  </si>
  <si>
    <t>911401806680</t>
  </si>
  <si>
    <t>911401806987</t>
  </si>
  <si>
    <t>https://www.assets.signify.com/is/content/Signify/911401806987_EU.pl_PL.PROF.FP</t>
  </si>
  <si>
    <t>911401807080</t>
  </si>
  <si>
    <t>https://www.assets.signify.com/is/content/Signify/911401807080_EU.pl_PL.PROF.FP</t>
  </si>
  <si>
    <t>911401807087</t>
  </si>
  <si>
    <t>911401807180</t>
  </si>
  <si>
    <t>https://www.assets.signify.com/is/content/Signify/911401807180_EU.pl_PL.PROF.FP</t>
  </si>
  <si>
    <t>911401807187</t>
  </si>
  <si>
    <t>911401807280</t>
  </si>
  <si>
    <t>https://www.assets.signify.com/is/content/Signify/911401807280_EU.pl_PL.PROF.FP</t>
  </si>
  <si>
    <t>911401807287</t>
  </si>
  <si>
    <t>https://www.assets.signify.com/is/content/Signify/911401807287_EU.pl_PL.PROF.FP</t>
  </si>
  <si>
    <t>911401807380</t>
  </si>
  <si>
    <t>https://www.assets.signify.com/is/content/Signify/911401807380_EU.pl_PL.PROF.FP</t>
  </si>
  <si>
    <t>911401807381</t>
  </si>
  <si>
    <t>https://www.assets.signify.com/is/image/Signify/Ledinaire_Tube_Hsng_1LMP_SPP-01</t>
  </si>
  <si>
    <t>911401807387</t>
  </si>
  <si>
    <t>https://www.assets.signify.com/is/content/Signify/911401807387_EU.pl_PL.PROF.FP</t>
  </si>
  <si>
    <t>911401807481</t>
  </si>
  <si>
    <t>https://www.assets.signify.com/is/image/Signify/Ledinaire_Tube_Hsng_2LMP_SPP-01</t>
  </si>
  <si>
    <t>911401807485</t>
  </si>
  <si>
    <t>https://www.assets.signify.com/is/image/Signify/Ledinaire%20waterproof_WT065C%20G3_L600_SPP</t>
  </si>
  <si>
    <t>911401807487</t>
  </si>
  <si>
    <t>https://www.assets.signify.com/is/content/Signify/911401807487_EU.pl_PL.PROF.FP</t>
  </si>
  <si>
    <t>911401807581</t>
  </si>
  <si>
    <t>911401807585</t>
  </si>
  <si>
    <t>https://www.assets.signify.com/is/image/Signify/Ledinaire%20waterproof_WT065C%20G3_L1200_SPP</t>
  </si>
  <si>
    <t>911401807587</t>
  </si>
  <si>
    <t>https://www.assets.signify.com/is/content/Signify/911401807587_EU.pl_PL.PROF.FP</t>
  </si>
  <si>
    <t>911401807681</t>
  </si>
  <si>
    <t>911401807685</t>
  </si>
  <si>
    <t>911401807687</t>
  </si>
  <si>
    <t>https://www.assets.signify.com/is/content/Signify/911401807687_EU.pl_PL.PROF.FP</t>
  </si>
  <si>
    <t>911401807785</t>
  </si>
  <si>
    <t>https://www.assets.signify.com/is/image/Signify/Ledinaire%20waterproof_WT065C%20G3_L1500_SPP</t>
  </si>
  <si>
    <t>911401807787</t>
  </si>
  <si>
    <t>https://www.assets.signify.com/is/image/Signify/RC159Z-SMB-W60L60-overview</t>
  </si>
  <si>
    <t>911401807885</t>
  </si>
  <si>
    <t>911401807887</t>
  </si>
  <si>
    <t>https://www.assets.signify.com/is/image/Signify/RC159Z-SMB-W62L62-overview</t>
  </si>
  <si>
    <t>https://www.assets.signify.com/is/content/Signify/911401807887_EU.pl_PL.PROF.FP</t>
  </si>
  <si>
    <t>911401807985</t>
  </si>
  <si>
    <t>911401807987</t>
  </si>
  <si>
    <t>https://www.assets.signify.com/is/image/Signify/RC159Z-SMB-W30L120-overview</t>
  </si>
  <si>
    <t>911401808087</t>
  </si>
  <si>
    <t>https://www.assets.signify.com/is/image/Signify/RC059Z-SMB-W60L60-overview</t>
  </si>
  <si>
    <t>911401808187</t>
  </si>
  <si>
    <t>https://www.assets.signify.com/is/image/Signify/RC059Z-SMB-W62L62-overview</t>
  </si>
  <si>
    <t>https://www.assets.signify.com/is/content/Signify/911401808187_EU.pl_PL.PROF.FP</t>
  </si>
  <si>
    <t>911401808285</t>
  </si>
  <si>
    <t>911401808287</t>
  </si>
  <si>
    <t>https://www.assets.signify.com/is/image/Signify/RC059Z-SMB-W30L120-overview</t>
  </si>
  <si>
    <t>911401808385</t>
  </si>
  <si>
    <t>911401808387</t>
  </si>
  <si>
    <t>https://www.assets.signify.com/is/image/Signify/RC059Z-SMB-W60L120-overview</t>
  </si>
  <si>
    <t>911401808485</t>
  </si>
  <si>
    <t>911401808585</t>
  </si>
  <si>
    <t>911401808597</t>
  </si>
  <si>
    <t>https://www.assets.signify.com/is/image/Signify/SmartBright_LED_batten_G2-BN013C-SPP</t>
  </si>
  <si>
    <t>https://www.assets.signify.com/is/content/Signify/911401808597_EU.pl_PL.PROF.FP</t>
  </si>
  <si>
    <t>https://www.assets.signify.com/is/content/Signify/SmartBright_LED_batten_G2-BN013C-INI-1</t>
  </si>
  <si>
    <t>911401808897</t>
  </si>
  <si>
    <t>https://www.assets.signify.com/is/content/Signify/911401808897_EU.pl_PL.PROF.FP</t>
  </si>
  <si>
    <t>911401809187</t>
  </si>
  <si>
    <t>https://www.assets.signify.com/is/image/Signify/RC159Z-SC-Safety-Cable</t>
  </si>
  <si>
    <t>911401809287</t>
  </si>
  <si>
    <t>https://www.assets.signify.com/is/image/Signify/RC159Z-PLC-Plaster-Ceiling-Clips</t>
  </si>
  <si>
    <t>911401809387</t>
  </si>
  <si>
    <t>https://www.assets.signify.com/is/image/Signify/RC159Z-SME-4-WH-Suspension-set</t>
  </si>
  <si>
    <t>911401809487</t>
  </si>
  <si>
    <t>https://www.assets.signify.com/is/image/Signify/RC159Z-SME-3-WH-Suspension-set</t>
  </si>
  <si>
    <t>911401809587</t>
  </si>
  <si>
    <t>https://www.assets.signify.com/is/image/Signify/RC159Z-SME-2-WH-Suspension-set</t>
  </si>
  <si>
    <t>911401809680</t>
  </si>
  <si>
    <t>https://partnerportal.pl/wp-content/uploads/2025/08/PILA-WT007C-LED17S-840-PSU-L600.pdf</t>
  </si>
  <si>
    <t>911401810384</t>
  </si>
  <si>
    <t>https://www.assets.signify.com/is/image/Signify/CoreLine_Recessed_Spot-RS141B_Adjustable_ALU-SPP</t>
  </si>
  <si>
    <t>911401810484</t>
  </si>
  <si>
    <t>911401810583</t>
  </si>
  <si>
    <t>https://www.assets.signify.com/is/image/Signify/BVP008%20-%2010W%20and%2020W</t>
  </si>
  <si>
    <t>https://partnerportal.pl/wp-content/uploads/2025/08/PILA-BVP008-10W-3000K.pdf</t>
  </si>
  <si>
    <t>https://www.assets.signify.com/is/content/Signify/Installation-Instructions-PILA-Floodlight-Gen2</t>
  </si>
  <si>
    <t>911401810584</t>
  </si>
  <si>
    <t>https://www.assets.signify.com/is/image/Signify/CoreLine_Recessed_Spot-RS140B_Fixed_ALU-SPP</t>
  </si>
  <si>
    <t>911401810684</t>
  </si>
  <si>
    <t>911401810784</t>
  </si>
  <si>
    <t>911401811284</t>
  </si>
  <si>
    <t>https://www.assets.signify.com/is/image/Signify/CoreLine_Recessed_Spot-RS141B-SPP</t>
  </si>
  <si>
    <t>911401811384</t>
  </si>
  <si>
    <t>https://www.assets.signify.com/is/image/Signify/CoreLine_Recessed_Spot-RS140Z-Fix-WH-SPP</t>
  </si>
  <si>
    <t>911401811484</t>
  </si>
  <si>
    <t>https://www.assets.signify.com/is/image/Signify/CoreLine_Recessed_Spot-RS140Z-Fix-BK-SPP</t>
  </si>
  <si>
    <t>911401811583</t>
  </si>
  <si>
    <t>https://partnerportal.pl/wp-content/uploads/2025/08/PILA-BVP008-20W-3000K.pdf</t>
  </si>
  <si>
    <t>911401811584</t>
  </si>
  <si>
    <t>https://www.assets.signify.com/is/image/Signify/CoreLine_Recessed_Spot-RS140Z-Fix-ALU-SPP</t>
  </si>
  <si>
    <t>911401811684</t>
  </si>
  <si>
    <t>https://www.assets.signify.com/is/image/Signify/CoreLine_Recessed_Spot-RS140Z-Adjustable-WH-SPP</t>
  </si>
  <si>
    <t>911401811685</t>
  </si>
  <si>
    <t>911401811784</t>
  </si>
  <si>
    <t>https://www.assets.signify.com/is/image/Signify/CoreLine_Recessed_Spot-RS140Z-Adjustable-ALU-SPP</t>
  </si>
  <si>
    <t>911401811785</t>
  </si>
  <si>
    <t>911401811884</t>
  </si>
  <si>
    <t>https://www.assets.signify.com/is/image/Signify/CoreLine_Recessed_Spot-RS140Z-7Acc-SPP</t>
  </si>
  <si>
    <t>911401811885</t>
  </si>
  <si>
    <t>911401811984</t>
  </si>
  <si>
    <t>https://www.assets.signify.com/is/image/Signify/CoreLine_Recessed_Spot-RS140Z-8Acc-SPP</t>
  </si>
  <si>
    <t>911401812084</t>
  </si>
  <si>
    <t>https://www.assets.signify.com/is/image/Signify/CoreLine_Recessed_Spot-RS140Z-1DPP</t>
  </si>
  <si>
    <t>911401812187</t>
  </si>
  <si>
    <t>https://www.assets.signify.com/is/image/Signify/WT050C-2ft-single-SPP</t>
  </si>
  <si>
    <t>911401812284</t>
  </si>
  <si>
    <t>https://www.assets.signify.com/is/content/Signify/911401812284_EU.pl_PL.PROF.FP</t>
  </si>
  <si>
    <t>911401812287</t>
  </si>
  <si>
    <t>https://www.assets.signify.com/is/image/Signify/WT050C-2ft-double-SPP</t>
  </si>
  <si>
    <t>911401812987</t>
  </si>
  <si>
    <t>https://www.assets.signify.com/is/image/Signify/Ledinaire-BY030P-reflector-SPP</t>
  </si>
  <si>
    <t>https://www.assets.signify.com/is/content/Signify/911401812987_EU.pl_PL.PROF.FP</t>
  </si>
  <si>
    <t>911401813087</t>
  </si>
  <si>
    <t>https://www.assets.signify.com/is/image/Signify/Ledinaire-BY030-bracket-APP</t>
  </si>
  <si>
    <t>https://www.assets.signify.com/is/content/Signify/911401813087_EU.pl_PL.PROF.FP</t>
  </si>
  <si>
    <t>911401813187</t>
  </si>
  <si>
    <t>https://www.assets.signify.com/is/image/Signify/Ledinaire-BY030P-sensor-SPP</t>
  </si>
  <si>
    <t>https://www.assets.signify.com/is/content/Signify/911401813187_EU.pl_PL.PROF.FP</t>
  </si>
  <si>
    <t>911401813287</t>
  </si>
  <si>
    <t>https://www.assets.signify.com/is/image/Signify/Ledinaire-BY030P-remote-control-SPP</t>
  </si>
  <si>
    <t>https://www.assets.signify.com/is/content/Signify/911401813287_EU.pl_PL.PROF.FP</t>
  </si>
  <si>
    <t>911401813685</t>
  </si>
  <si>
    <t>https://www.assets.signify.com/is/image/Signify/PILA_Waterproof%20Classic%20600%2045</t>
  </si>
  <si>
    <t>https://partnerportal.pl/wp-content/uploads/2025/08/PILA-WT008C-20S-840-PSU-L600-CLASSIC.pdf</t>
  </si>
  <si>
    <t>911401813785</t>
  </si>
  <si>
    <t>https://www.assets.signify.com/is/image/Signify/PILA_Waterproof%20Classic%201200%2045</t>
  </si>
  <si>
    <t>https://partnerportal.pl/wp-content/uploads/2025/08/PILA-WT008C-40S-840-PSU-L1200-CLASSIC.pdf</t>
  </si>
  <si>
    <t>911401813885</t>
  </si>
  <si>
    <t>https://www.assets.signify.com/is/image/Signify/PILA_Waterproof%20Classic%201500%2045</t>
  </si>
  <si>
    <t>https://partnerportal.pl/wp-content/uploads/2025/08/PILA-WT008C-60S-840-PSU-L1500-CLASSIC.pdf</t>
  </si>
  <si>
    <t>911401813985</t>
  </si>
  <si>
    <t>https://www.assets.signify.com/is/image/Signify/PILA_Waterproof%20Classic%20TW%20600%2045C</t>
  </si>
  <si>
    <t>https://partnerportal.pl/wp-content/uploads/2025/08/PILA-WT008C-20S-840-PSU-L600-TW-CLASSIC.pdf</t>
  </si>
  <si>
    <t>911401814085</t>
  </si>
  <si>
    <t>https://www.assets.signify.com/is/image/Signify/PILA_Waterproof%20Classic%20TW%201200%2045C</t>
  </si>
  <si>
    <t>https://partnerportal.pl/wp-content/uploads/2025/08/PILA-WT008C-40S-840-PSU-L1200-TW-CLASSIC.pdf</t>
  </si>
  <si>
    <t>911401814185</t>
  </si>
  <si>
    <t>https://www.assets.signify.com/is/image/Signify/PILA_Waterproof%20Classic%20TW%201500%2045C</t>
  </si>
  <si>
    <t>https://partnerportal.pl/wp-content/uploads/2025/08/PILA-WT008C-60S-840-PSU-L1500-TW-CLASSIC.pdf</t>
  </si>
  <si>
    <t>911401814285</t>
  </si>
  <si>
    <t>https://www.assets.signify.com/is/content/Signify/911401814285_EU.pl_PL.PROF.FP</t>
  </si>
  <si>
    <t>911401814583</t>
  </si>
  <si>
    <t>https://www.assets.signify.com/is/image/Signify/BVP008%20-%2030W%20and%2050W</t>
  </si>
  <si>
    <t>https://partnerportal.pl/wp-content/uploads/2025/08/PILA-BVP008-50W-3000K.pdf</t>
  </si>
  <si>
    <t>911401814985</t>
  </si>
  <si>
    <t>https://www.assets.signify.com/is/image/Signify/PH-All-In-CoreLine-SPP-e-cat-HR-911401814985</t>
  </si>
  <si>
    <t>911401815002</t>
  </si>
  <si>
    <t>https://www.assets.signify.com/is/image/Signify/pV%20panel%20Standard-SPP</t>
  </si>
  <si>
    <t>https://www.assets.signify.com/is/content/Signify/911401815002_EU.pl_PL.PROF.FP</t>
  </si>
  <si>
    <t>911401815085</t>
  </si>
  <si>
    <t>https://www.assets.signify.com/is/image/Signify/PH-All-In-CoreLine-SPP-e-cat-HR-911401815085</t>
  </si>
  <si>
    <t>https://www.assets.signify.com/is/content/Signify/911401815085_EU.pl_PL.PROF.FP</t>
  </si>
  <si>
    <t>911401815185</t>
  </si>
  <si>
    <t>https://www.assets.signify.com/is/image/Signify/PH-All-In-Ledinaire-SPP-e-cat-HR-911401815185</t>
  </si>
  <si>
    <t>911401815285</t>
  </si>
  <si>
    <t>https://www.assets.signify.com/is/image/Signify/PH-All-In-Ledinaire-SPP-e-cat-HR-911401815285</t>
  </si>
  <si>
    <t>911401815385</t>
  </si>
  <si>
    <t>https://www.assets.signify.com/is/image/Signify/PH-All-In-Ledinaire-SPP-e-cat-HR-911401815385</t>
  </si>
  <si>
    <t>911401815485</t>
  </si>
  <si>
    <t>https://www.assets.signify.com/is/image/Signify/PH-All-In-Ledinaire-SPP-e-cat-HR-911401815485</t>
  </si>
  <si>
    <t>911401815487</t>
  </si>
  <si>
    <t>911401815587</t>
  </si>
  <si>
    <t>911401815602</t>
  </si>
  <si>
    <t>https://www.assets.signify.com/is/content/Signify/911401815602_EU.pl_PL.PROF.FP</t>
  </si>
  <si>
    <t>911401815687</t>
  </si>
  <si>
    <t>911401815787</t>
  </si>
  <si>
    <t>911401815797</t>
  </si>
  <si>
    <t>https://www.assets.signify.com/is/image/Signify/Essential_SmartBright_DN027C_RD-SPP</t>
  </si>
  <si>
    <t>https://www.assets.signify.com/is/content/Signify/911401815797_EU.pl_PL.PROF.FP</t>
  </si>
  <si>
    <t>https://www.assets.signify.com/is/content/Signify/Essential_SmartBright_DN027C_Round-INI-1</t>
  </si>
  <si>
    <t>911401815887</t>
  </si>
  <si>
    <t>911401815987</t>
  </si>
  <si>
    <t>911401816087</t>
  </si>
  <si>
    <t>911401816185</t>
  </si>
  <si>
    <t>https://www.assets.signify.com/is/image/Signify/DN145B-G4-10S-PSU-RTP</t>
  </si>
  <si>
    <t>https://www.assets.signify.com/is/content/Signify/CoreLine-SlimDownlight-DN145B-INI</t>
  </si>
  <si>
    <t>911401816187</t>
  </si>
  <si>
    <t>911401816285</t>
  </si>
  <si>
    <t>https://www.assets.signify.com/is/image/Signify/DN145B-G4-20S-PSU-RTP</t>
  </si>
  <si>
    <t>911401816287</t>
  </si>
  <si>
    <t>911401816302</t>
  </si>
  <si>
    <t>https://www.assets.signify.com/is/image/Signify/BRP381%20SPP</t>
  </si>
  <si>
    <t>https://www.assets.signify.com/is/content/Signify/911401816302_EU.pl_PL.PROF.FP</t>
  </si>
  <si>
    <t>911401816387</t>
  </si>
  <si>
    <t>911401816397</t>
  </si>
  <si>
    <t>https://www.assets.signify.com/is/content/Signify/911401816397_EU.pl_PL.PROF.FP</t>
  </si>
  <si>
    <t>911401816487</t>
  </si>
  <si>
    <t>911401816587</t>
  </si>
  <si>
    <t>https://www.assets.signify.com/is/image/Signify/WT120Z-TW-3x2-5-RTP</t>
  </si>
  <si>
    <t>911401816687</t>
  </si>
  <si>
    <t>https://www.assets.signify.com/is/image/Signify/WT120Z-TW-5x2-5-RTP</t>
  </si>
  <si>
    <t>911401816697</t>
  </si>
  <si>
    <t>https://www.assets.signify.com/is/content/Signify/911401816697_EU.pl_PL.PROF.FP</t>
  </si>
  <si>
    <t>911401816787</t>
  </si>
  <si>
    <t>911401816887</t>
  </si>
  <si>
    <t>911401816902</t>
  </si>
  <si>
    <t>https://www.assets.signify.com/is/image/Signify/IP%2068%20LMLA%20Gel%20battery-SPP</t>
  </si>
  <si>
    <t>https://www.assets.signify.com/is/content/Signify/911401816902_EU.pl_PL.PROF.FP</t>
  </si>
  <si>
    <t>911401816987</t>
  </si>
  <si>
    <t>911401817002</t>
  </si>
  <si>
    <t>https://www.assets.signify.com/is/content/Signify/911401817002_EU.pl_PL.PROF.FP</t>
  </si>
  <si>
    <t>911401817087</t>
  </si>
  <si>
    <t>911401817102</t>
  </si>
  <si>
    <t>https://www.assets.signify.com/is/content/Signify/911401817102_EU.pl_PL.PROF.FP</t>
  </si>
  <si>
    <t>911401817202</t>
  </si>
  <si>
    <t>https://www.assets.signify.com/is/content/Signify/911401817202_EU.pl_PL.PROF.FP</t>
  </si>
  <si>
    <t>911401817302</t>
  </si>
  <si>
    <t>https://www.assets.signify.com/is/content/Signify/911401817302_EU.pl_PL.PROF.FP</t>
  </si>
  <si>
    <t>911401817402</t>
  </si>
  <si>
    <t>https://www.assets.signify.com/is/content/Signify/911401817402_EU.pl_PL.PROF.FP</t>
  </si>
  <si>
    <t>911401817502</t>
  </si>
  <si>
    <t>https://www.assets.signify.com/is/content/Signify/911401817502_EU.pl_PL.PROF.FP</t>
  </si>
  <si>
    <t>911401817602</t>
  </si>
  <si>
    <t>https://www.assets.signify.com/is/content/Signify/911401817602_EU.pl_PL.PROF.FP</t>
  </si>
  <si>
    <t>911401817702</t>
  </si>
  <si>
    <t>https://www.assets.signify.com/is/content/Signify/911401817702_EU.pl_PL.PROF.FP</t>
  </si>
  <si>
    <t>911401817802</t>
  </si>
  <si>
    <t>https://www.assets.signify.com/is/content/Signify/911401817802_EU.pl_PL.PROF.FP</t>
  </si>
  <si>
    <t>911401817902</t>
  </si>
  <si>
    <t>https://www.assets.signify.com/is/content/Signify/911401817902_EU.pl_PL.PROF.FP</t>
  </si>
  <si>
    <t>911401818002</t>
  </si>
  <si>
    <t>https://www.assets.signify.com/is/content/Signify/911401818002_EU.pl_PL.PROF.FP</t>
  </si>
  <si>
    <t>911401818102</t>
  </si>
  <si>
    <t>https://www.assets.signify.com/is/content/Signify/911401818102_EU.pl_PL.PROF.FP</t>
  </si>
  <si>
    <t>911401818202</t>
  </si>
  <si>
    <t>https://www.assets.signify.com/is/content/Signify/911401818202_EU.pl_PL.PROF.FP</t>
  </si>
  <si>
    <t>911401818302</t>
  </si>
  <si>
    <t>https://www.assets.signify.com/is/content/Signify/911401818302_EU.pl_PL.PROF.FP</t>
  </si>
  <si>
    <t>911401818402</t>
  </si>
  <si>
    <t>https://www.assets.signify.com/is/content/Signify/911401818402_EU.pl_PL.PROF.FP</t>
  </si>
  <si>
    <t>911401818502</t>
  </si>
  <si>
    <t>https://www.assets.signify.com/is/content/Signify/911401818502_EU.pl_PL.PROF.FP</t>
  </si>
  <si>
    <t>911401818602</t>
  </si>
  <si>
    <t>https://www.assets.signify.com/is/content/Signify/911401818602_EU.pl_PL.PROF.FP</t>
  </si>
  <si>
    <t>911401818687</t>
  </si>
  <si>
    <t>https://www.assets.signify.com/is/content/Signify/911401818687_EU.pl_PL.PROF.FP</t>
  </si>
  <si>
    <t>911401820185</t>
  </si>
  <si>
    <t>https://www.assets.signify.com/is/image/Signify/Ledinaire%20panel%20G4_BN%2060x60-SPP</t>
  </si>
  <si>
    <t>https://www.assets.signify.com/is/content/Signify/911401820185_EU.pl_PL.PROF.FP</t>
  </si>
  <si>
    <t>911401820285</t>
  </si>
  <si>
    <t>https://www.assets.signify.com/is/content/Signify/911401820285_EU.pl_PL.PROF.FP</t>
  </si>
  <si>
    <t>911401820385</t>
  </si>
  <si>
    <t>911401820485</t>
  </si>
  <si>
    <t>https://www.assets.signify.com/is/content/Signify/911401820485_EU.pl_PL.PROF.FP</t>
  </si>
  <si>
    <t>911401820583</t>
  </si>
  <si>
    <t>https://partnerportal.pl/wp-content/uploads/2025/08/PILA-BVP008-10W-4000K.pdf</t>
  </si>
  <si>
    <t>911401820585</t>
  </si>
  <si>
    <t>https://www.assets.signify.com/is/image/Signify/Ledinaire%20panel%20G4_BN%2062x62-SPP</t>
  </si>
  <si>
    <t>https://www.assets.signify.com/is/content/Signify/911401820585_EU.pl_PL.PROF.FP</t>
  </si>
  <si>
    <t>911401820784</t>
  </si>
  <si>
    <t>https://www.assets.signify.com/is/image/Signify/RS156B%20D68%20PSR%20Adjustable%20WH-SPP</t>
  </si>
  <si>
    <t>https://www.assets.signify.com/is/content/Signify/911401820784_EU.pl_PL.PROF.FP</t>
  </si>
  <si>
    <t>https://www.assets.signify.com/is/content/Signify/127075007954_CoreLine%20Recessed%20Spot%20gen2_D68-650_900_1200lm_manual-A4</t>
  </si>
  <si>
    <t>911401821502</t>
  </si>
  <si>
    <t>https://www.assets.signify.com/is/image/Signify/BGP161_UrbanSpark-SPP</t>
  </si>
  <si>
    <t>https://www.assets.signify.com/is/content/Signify/911401821502_EU.pl_PL.PROF.FP</t>
  </si>
  <si>
    <t>911401821583</t>
  </si>
  <si>
    <t>https://partnerportal.pl/wp-content/uploads/2025/08/PILA-BVP008-20W-4000K.pdf</t>
  </si>
  <si>
    <t>911401821702</t>
  </si>
  <si>
    <t>https://www.assets.signify.com/is/image/Signify/Vertical%20Solar%20Panel%20SPP</t>
  </si>
  <si>
    <t>https://www.assets.signify.com/is/content/Signify/911401821702_EU.pl_PL.PROF.FP</t>
  </si>
  <si>
    <t>911401821802</t>
  </si>
  <si>
    <t>https://www.assets.signify.com/is/content/Signify/911401821802_EU.pl_PL.PROF.FP</t>
  </si>
  <si>
    <t>911401821902</t>
  </si>
  <si>
    <t>https://www.assets.signify.com/is/content/Signify/911401821902_EU.pl_PL.PROF.FP</t>
  </si>
  <si>
    <t>911401822002</t>
  </si>
  <si>
    <t>https://www.assets.signify.com/is/content/Signify/911401822002_EU.pl_PL.PROF.FP</t>
  </si>
  <si>
    <t>911401822102</t>
  </si>
  <si>
    <t>https://www.assets.signify.com/is/content/Signify/911401822102_EU.pl_PL.PROF.FP</t>
  </si>
  <si>
    <t>911401822185</t>
  </si>
  <si>
    <t>https://www.assets.signify.com/is/image/Signify/CoreLine%20panel%20G5_All-in%2060x60-SPP</t>
  </si>
  <si>
    <t>https://www.assets.signify.com/is/content/Signify/911401822185_EU.pl_PL.PROF.FP</t>
  </si>
  <si>
    <t>https://www.assets.signify.com/is/content/PhilipsLighting/MI-CoreLine%20Panel%20All-in_Jun2023</t>
  </si>
  <si>
    <t>911401822202</t>
  </si>
  <si>
    <t>https://www.assets.signify.com/is/content/Signify/911401822202_EU.pl_PL.PROF.FP</t>
  </si>
  <si>
    <t>911401822302</t>
  </si>
  <si>
    <t>https://www.assets.signify.com/is/image/Signify/24%2080</t>
  </si>
  <si>
    <t>https://www.assets.signify.com/is/content/Signify/911401822302_EU.pl_PL.PROF.FP</t>
  </si>
  <si>
    <t>911401822585</t>
  </si>
  <si>
    <t>https://www.assets.signify.com/is/image/Signify/CoreLine%20panel%20G5_All-in%2062x62-SPP</t>
  </si>
  <si>
    <t>https://www.assets.signify.com/is/content/Signify/911401822585_EU.pl_PL.PROF.FP</t>
  </si>
  <si>
    <t>911401822687</t>
  </si>
  <si>
    <t>https://www.assets.signify.com/is/image/Signify/Ledinaire-BY030P-SPP</t>
  </si>
  <si>
    <t>https://www.assets.signify.com/is/content/Signify/911401822687_EU.pl_PL.PROF.FP</t>
  </si>
  <si>
    <t>https://www.assets.signify.com/is/content/Signify/Ledinaire-Highbay-BY030P-All-In-MI</t>
  </si>
  <si>
    <t>911401822902</t>
  </si>
  <si>
    <t>https://www.assets.signify.com/is/image/Signify/600Wp%20offgrid</t>
  </si>
  <si>
    <t>https://www.assets.signify.com/is/content/Signify/911401822902_EU.pl_PL.PROF.FP</t>
  </si>
  <si>
    <t>911401822985</t>
  </si>
  <si>
    <t>https://www.assets.signify.com/is/image/Signify/CoreLine%20panel%20G5_BN%2062x62-SPP</t>
  </si>
  <si>
    <t>https://www.assets.signify.com/is/content/Signify/911401822985_EU.pl_PL.PROF.FP</t>
  </si>
  <si>
    <t>https://www.assets.signify.com/is/content/PhilipsLighting/MI-CoreLine%20Panel%20BN_Jan2023</t>
  </si>
  <si>
    <t>911401823185</t>
  </si>
  <si>
    <t>https://www.assets.signify.com/is/image/Signify/CoreLine%20panel%20G5_BN%2060x60-SPP</t>
  </si>
  <si>
    <t>https://www.assets.signify.com/is/content/Signify/911401823185_EU.pl_PL.PROF.FP</t>
  </si>
  <si>
    <t>911401823285</t>
  </si>
  <si>
    <t>https://www.assets.signify.com/is/content/Signify/911401823285_EU.pl_PL.PROF.FP</t>
  </si>
  <si>
    <t>911401823385</t>
  </si>
  <si>
    <t>https://www.assets.signify.com/is/content/Signify/911401823385_EU.pl_PL.PROF.FP</t>
  </si>
  <si>
    <t>911401823480</t>
  </si>
  <si>
    <t>911401823485</t>
  </si>
  <si>
    <t>https://www.assets.signify.com/is/content/Signify/911401823485_EU.pl_PL.PROF.FP</t>
  </si>
  <si>
    <t>911401823580</t>
  </si>
  <si>
    <t>911401823680</t>
  </si>
  <si>
    <t>911401823780</t>
  </si>
  <si>
    <t>911401823781</t>
  </si>
  <si>
    <t>https://www.assets.signify.com/is/image/Signify/panel_SPP</t>
  </si>
  <si>
    <t>911401823785</t>
  </si>
  <si>
    <t>https://www.assets.signify.com/is/content/Signify/911401823785_EU.pl_PL.PROF.FP</t>
  </si>
  <si>
    <t>911401823880</t>
  </si>
  <si>
    <t>911401823885</t>
  </si>
  <si>
    <t>https://www.assets.signify.com/is/content/Signify/911401823885_EU.pl_PL.PROF.FP</t>
  </si>
  <si>
    <t>911401823980</t>
  </si>
  <si>
    <t>911401824085</t>
  </si>
  <si>
    <t>https://www.assets.signify.com/is/content/Signify/911401824085_EU.pl_PL.PROF.FP</t>
  </si>
  <si>
    <t>911401824180</t>
  </si>
  <si>
    <t>https://www.assets.signify.com/is/image/Signify/Ledinaire%20PCV%20clips</t>
  </si>
  <si>
    <t>911401824280</t>
  </si>
  <si>
    <t>https://www.assets.signify.com/is/image/Signify/RC007-SME-2-WH-Suspension-set</t>
  </si>
  <si>
    <t>https://www.assets.signify.com/is/content/Signify/MAZDA_Back-lit_panel_RC007B_6060-MI</t>
  </si>
  <si>
    <t>911401824380</t>
  </si>
  <si>
    <t>911401824381</t>
  </si>
  <si>
    <t>911401824481</t>
  </si>
  <si>
    <t>911401824484</t>
  </si>
  <si>
    <t>911401824581</t>
  </si>
  <si>
    <t>911401824583</t>
  </si>
  <si>
    <t>https://partnerportal.pl/wp-content/uploads/2025/08/PILA-BVP008-50W-4000K.pdf</t>
  </si>
  <si>
    <t>911401824584</t>
  </si>
  <si>
    <t>911401824681</t>
  </si>
  <si>
    <t>911401824781</t>
  </si>
  <si>
    <t>911401825885</t>
  </si>
  <si>
    <t>https://www.assets.signify.com/is/content/Signify/911401825885_EU.pl_PL.PROF.FP</t>
  </si>
  <si>
    <t>https://www.assets.signify.com/is/content/Signify/Manual%20instruction_CoreLine%20waterproof%20WT120C%20G2%20BN_v2023%2005</t>
  </si>
  <si>
    <t>911401825985</t>
  </si>
  <si>
    <t>https://www.assets.signify.com/is/content/Signify/911401825985_EU.pl_PL.PROF.FP</t>
  </si>
  <si>
    <t>911401826085</t>
  </si>
  <si>
    <t>https://www.assets.signify.com/is/content/Signify/911401826085_EU.pl_PL.PROF.FP</t>
  </si>
  <si>
    <t>911401826382</t>
  </si>
  <si>
    <t>https://www.assets.signify.com/is/image/Signify/Ledinaire%20Wall-mounted%20WL070V-SPP</t>
  </si>
  <si>
    <t>911401826482</t>
  </si>
  <si>
    <t>911401826582</t>
  </si>
  <si>
    <t>911401826583</t>
  </si>
  <si>
    <t>https://www.assets.signify.com/is/image/Signify/BVP008%20-%20100W_%20150W%20and%20200W</t>
  </si>
  <si>
    <t>https://partnerportal.pl/wp-content/uploads/2025/08/PILA-BVP008-100W-4000K.pdf</t>
  </si>
  <si>
    <t>911401826682</t>
  </si>
  <si>
    <t>911401826782</t>
  </si>
  <si>
    <t>911401826785</t>
  </si>
  <si>
    <t>https://www.assets.signify.com/is/content/Signify/911401826785_EU.pl_PL.PROF.FP</t>
  </si>
  <si>
    <t>911401826882</t>
  </si>
  <si>
    <t>911401826885</t>
  </si>
  <si>
    <t>https://www.assets.signify.com/is/content/Signify/911401826885_EU.pl_PL.PROF.FP</t>
  </si>
  <si>
    <t>911401826985</t>
  </si>
  <si>
    <t>https://www.assets.signify.com/is/content/Signify/911401826985_EU.pl_PL.PROF.FP</t>
  </si>
  <si>
    <t>911401827681</t>
  </si>
  <si>
    <t>911401827884</t>
  </si>
  <si>
    <t>https://www.assets.signify.com/is/image/Signify/CoreLine%20tubular%20waterproof_WT210C%20PMMA%20L1200-SPPB</t>
  </si>
  <si>
    <t>911401827984</t>
  </si>
  <si>
    <t>https://www.assets.signify.com/is/image/Signify/CoreLine%20tubular%20waterproof_WT210C%20PMMA%20L1500-SPPB</t>
  </si>
  <si>
    <t>911401828084</t>
  </si>
  <si>
    <t>https://www.assets.signify.com/is/image/Signify/CoreLine%20tubular%20waterproof_WT210C%20PC%20L1200-SPPB</t>
  </si>
  <si>
    <t>911401828184</t>
  </si>
  <si>
    <t>https://www.assets.signify.com/is/image/Signify/CoreLine%20tubular%20waterproof_WT210C%20PC%20L1500-SPP-B</t>
  </si>
  <si>
    <t>911401828583</t>
  </si>
  <si>
    <t>https://partnerportal.pl/wp-content/uploads/2025/08/PILA-BVP008-200W-4000K.pdf</t>
  </si>
  <si>
    <t>911401829687</t>
  </si>
  <si>
    <t>https://partnerportal.pl/wp-content/uploads/2025/08/PILA-BN007C-LED40S-840-L1200.pdf</t>
  </si>
  <si>
    <t>911401833584</t>
  </si>
  <si>
    <t>https://www.assets.signify.com/is/image/Signify/Coreline%20Batten%20G3_%20BN126C%20PSU%20-%20SPP04</t>
  </si>
  <si>
    <t>911401833684</t>
  </si>
  <si>
    <t>911401833784</t>
  </si>
  <si>
    <t>911401833884</t>
  </si>
  <si>
    <t>911401833984</t>
  </si>
  <si>
    <t>911401833985</t>
  </si>
  <si>
    <t>https://www.assets.signify.com/is/content/Signify/911401833985_EU.pl_PL.PROF.FP</t>
  </si>
  <si>
    <t>https://www.assets.signify.com/is/content/Signify/Ledinaire%20wall-mounted%20WL070V%20All-in%20Installation%20Instructions</t>
  </si>
  <si>
    <t>911401834084</t>
  </si>
  <si>
    <t>911401834184</t>
  </si>
  <si>
    <t>911401834284</t>
  </si>
  <si>
    <t>911401834384</t>
  </si>
  <si>
    <t>911401834484</t>
  </si>
  <si>
    <t>911401834584</t>
  </si>
  <si>
    <t>911401834684</t>
  </si>
  <si>
    <t>911401834784</t>
  </si>
  <si>
    <t>911401834880</t>
  </si>
  <si>
    <t>https://www.assets.signify.com/is/content/Signify/911401834880_EU.pl_PL.PROF.FP</t>
  </si>
  <si>
    <t>https://www.assets.signify.com/is/content/Signify/Ledinaire_wall-mounted_WL055V_installation_instructions</t>
  </si>
  <si>
    <t>911401834884</t>
  </si>
  <si>
    <t>911401834980</t>
  </si>
  <si>
    <t>https://www.assets.signify.com/is/content/Signify/911401834980_EU.pl_PL.PROF.FP</t>
  </si>
  <si>
    <t>911401834984</t>
  </si>
  <si>
    <t>https://www.assets.signify.com/is/image/Signify/Coreline%20Batten%20G3_%20BN126C%20PSU%20-%20SPP01</t>
  </si>
  <si>
    <t>911401835084</t>
  </si>
  <si>
    <t>911401835184</t>
  </si>
  <si>
    <t>911401835284</t>
  </si>
  <si>
    <t>911401835780</t>
  </si>
  <si>
    <t>https://www.assets.signify.com/is/content/Signify/911401835780_EU.pl_PL.PROF.FP</t>
  </si>
  <si>
    <t>https://www.assets.signify.com/is/content/Signify/MI_BN013C%20Ledinaire%20batten_20190620_V1</t>
  </si>
  <si>
    <t>911401835880</t>
  </si>
  <si>
    <t>https://www.assets.signify.com/is/content/Signify/911401835880_EU.pl_PL.PROF.FP</t>
  </si>
  <si>
    <t>911401835980</t>
  </si>
  <si>
    <t>https://www.assets.signify.com/is/content/Signify/911401835980_EU.pl_PL.PROF.FP</t>
  </si>
  <si>
    <t>911401836080</t>
  </si>
  <si>
    <t>https://www.assets.signify.com/is/content/Signify/911401836080_EU.pl_PL.PROF.FP</t>
  </si>
  <si>
    <t>911401836180</t>
  </si>
  <si>
    <t>https://www.assets.signify.com/is/image/Signify/Lediniare%20batten</t>
  </si>
  <si>
    <t>https://www.assets.signify.com/is/content/Signify/911401836180_EU.pl_PL.PROF.FP</t>
  </si>
  <si>
    <t>911401836185</t>
  </si>
  <si>
    <t>911401836280</t>
  </si>
  <si>
    <t>https://www.assets.signify.com/is/content/Signify/911401836280_EU.pl_PL.PROF.FP</t>
  </si>
  <si>
    <t>911401836380</t>
  </si>
  <si>
    <t>https://www.assets.signify.com/is/content/Signify/911401836380_EU.pl_PL.PROF.FP</t>
  </si>
  <si>
    <t>911401836480</t>
  </si>
  <si>
    <t>https://www.assets.signify.com/is/content/Signify/911401836480_EU.pl_PL.PROF.FP</t>
  </si>
  <si>
    <t>911401836580</t>
  </si>
  <si>
    <t>https://www.assets.signify.com/is/content/Signify/911401836580_EU.pl_PL.PROF.FP</t>
  </si>
  <si>
    <t>911401836680</t>
  </si>
  <si>
    <t>https://www.assets.signify.com/is/content/Signify/911401836680_EU.pl_PL.PROF.FP</t>
  </si>
  <si>
    <t>911401836980</t>
  </si>
  <si>
    <t>https://www.assets.signify.com/is/image/Signify/CoreLine_Waterproof_WT120C%20G2%20PSU%20PCO%20-%20SPP</t>
  </si>
  <si>
    <t>911401837080</t>
  </si>
  <si>
    <t>911401837180</t>
  </si>
  <si>
    <t>911401837280</t>
  </si>
  <si>
    <t>911401837380</t>
  </si>
  <si>
    <t>https://www.assets.signify.com/is/content/Signify/911401837380_EU.pl_PL.PROF.FP</t>
  </si>
  <si>
    <t>911401837480</t>
  </si>
  <si>
    <t>https://www.assets.signify.com/is/content/Signify/911401837480_EU.pl_PL.PROF.FP</t>
  </si>
  <si>
    <t>911401840584</t>
  </si>
  <si>
    <t>911401840684</t>
  </si>
  <si>
    <t>911401840687</t>
  </si>
  <si>
    <t>https://www.assets.signify.com/is/image/Signify/CoreLine-recessed-G4-W30L120-All-in-logo-RTP</t>
  </si>
  <si>
    <t>https://www.assets.signify.com/is/content/Signify/Installation-instructions-CoreLine-recessed-Gen4</t>
  </si>
  <si>
    <t>911401840784</t>
  </si>
  <si>
    <t>https://www.assets.signify.com/is/image/Signify/CoreLine%20panel%2062x62%20OC_Front%20of%20pack</t>
  </si>
  <si>
    <t>https://www.assets.signify.com/is/content/Signify/911401840784_EU.pl_PL.PROF.FP</t>
  </si>
  <si>
    <t>911401840787</t>
  </si>
  <si>
    <t>https://www.assets.signify.com/is/image/Signify/CoreLine-recessed-G4-W60L60-All-in-logo-RTP</t>
  </si>
  <si>
    <t>911401840884</t>
  </si>
  <si>
    <t>https://www.assets.signify.com/is/content/Signify/911401840884_EU.pl_PL.PROF.FP</t>
  </si>
  <si>
    <t>911401840887</t>
  </si>
  <si>
    <t>911401840984</t>
  </si>
  <si>
    <t>https://www.assets.signify.com/is/content/Signify/911401840984_EU.pl_PL.PROF.FP</t>
  </si>
  <si>
    <t>911401840987</t>
  </si>
  <si>
    <t>911401841084</t>
  </si>
  <si>
    <t>911401841087</t>
  </si>
  <si>
    <t>911401841184</t>
  </si>
  <si>
    <t>911401841185</t>
  </si>
  <si>
    <t>https://www.assets.signify.com/is/image/Signify/CoreLine-FastSet-SM155C-L1200-RTP</t>
  </si>
  <si>
    <t>911401841187</t>
  </si>
  <si>
    <t>911401841284</t>
  </si>
  <si>
    <t>https://www.assets.signify.com/is/content/Signify/911401841284_EU.pl_PL.PROF.FP</t>
  </si>
  <si>
    <t>911401841285</t>
  </si>
  <si>
    <t>https://www.assets.signify.com/is/image/Signify/CoreLine-FastSet-SM155C-L1500-RTP</t>
  </si>
  <si>
    <t>911401841287</t>
  </si>
  <si>
    <t>https://www.assets.signify.com/is/image/Signify/CoreLine-recessed-G4-W60L60-RTP</t>
  </si>
  <si>
    <t>https://www.assets.signify.com/is/content/Signify/911401841287_EU.pl_PL.PROF.FP</t>
  </si>
  <si>
    <t>911401841384</t>
  </si>
  <si>
    <t>https://www.assets.signify.com/is/content/Signify/911401841384_EU.pl_PL.PROF.FP</t>
  </si>
  <si>
    <t>911401841385</t>
  </si>
  <si>
    <t>911401841387</t>
  </si>
  <si>
    <t>https://www.assets.signify.com/is/content/Signify/911401841387_EU.pl_PL.PROF.FP</t>
  </si>
  <si>
    <t>911401841483</t>
  </si>
  <si>
    <t>https://www.assets.signify.com/is/image/Signify/Ledinaire%2010W</t>
  </si>
  <si>
    <t>https://www.assets.signify.com/is/content/Signify/911401841483_EU.pl_PL.PROF.FP</t>
  </si>
  <si>
    <t>911401841484</t>
  </si>
  <si>
    <t>https://www.assets.signify.com/is/content/Signify/911401841484_EU.pl_PL.PROF.FP</t>
  </si>
  <si>
    <t>911401841485</t>
  </si>
  <si>
    <t>911401841487</t>
  </si>
  <si>
    <t>https://www.assets.signify.com/is/content/Signify/911401841487_EU.pl_PL.PROF.FP</t>
  </si>
  <si>
    <t>911401841584</t>
  </si>
  <si>
    <t>911401841585</t>
  </si>
  <si>
    <t>https://www.assets.signify.com/is/content/Signify/911401841585_EU.pl_PL.PROF.FP</t>
  </si>
  <si>
    <t>911401841587</t>
  </si>
  <si>
    <t>911401841684</t>
  </si>
  <si>
    <t>911401841687</t>
  </si>
  <si>
    <t>https://www.assets.signify.com/is/image/Signify/CoreLine-surface-mounted-G4-W20L120-All-in-logo-RTP</t>
  </si>
  <si>
    <t>https://www.assets.signify.com/is/content/Signify/Installation-instructions-CoreLine-surface-mounted-Gen4</t>
  </si>
  <si>
    <t>911401841782</t>
  </si>
  <si>
    <t>911401841784</t>
  </si>
  <si>
    <t>https://www.assets.signify.com/is/content/Signify/911401841784_EU.pl_PL.PROF.FP</t>
  </si>
  <si>
    <t>911401841787</t>
  </si>
  <si>
    <t>911401841882</t>
  </si>
  <si>
    <t>911401841884</t>
  </si>
  <si>
    <t>https://www.assets.signify.com/is/content/Signify/911401841884_EU.pl_PL.PROF.FP</t>
  </si>
  <si>
    <t>911401841887</t>
  </si>
  <si>
    <t>911401841982</t>
  </si>
  <si>
    <t>911401841984</t>
  </si>
  <si>
    <t>https://www.assets.signify.com/is/content/Signify/911401841984_EU.pl_PL.PROF.FP</t>
  </si>
  <si>
    <t>911401841987</t>
  </si>
  <si>
    <t>911401842082</t>
  </si>
  <si>
    <t>911401842084</t>
  </si>
  <si>
    <t>https://www.assets.signify.com/is/content/Signify/911401842084_EU.pl_PL.PROF.FP</t>
  </si>
  <si>
    <t>911401842087</t>
  </si>
  <si>
    <t>https://www.assets.signify.com/is/image/Signify/CoreLine-surface-mounted-G4-W20L120-RTP</t>
  </si>
  <si>
    <t>https://www.assets.signify.com/is/content/Signify/911401842087_EU.pl_PL.PROF.FP</t>
  </si>
  <si>
    <t>911401842182</t>
  </si>
  <si>
    <t>911401842184</t>
  </si>
  <si>
    <t>https://www.assets.signify.com/is/content/Signify/911401842184_EU.pl_PL.PROF.FP</t>
  </si>
  <si>
    <t>911401842187</t>
  </si>
  <si>
    <t>https://www.assets.signify.com/is/content/Signify/911401842187_EU.pl_PL.PROF.FP</t>
  </si>
  <si>
    <t>911401842280</t>
  </si>
  <si>
    <t>911401842282</t>
  </si>
  <si>
    <t>911401842284</t>
  </si>
  <si>
    <t>https://www.assets.signify.com/is/image/Signify/CoreLine%20Panel%20G5%2030x120%20OC_Front%20of%20pack</t>
  </si>
  <si>
    <t>https://www.assets.signify.com/is/content/Signify/911401842284_EU.pl_PL.PROF.FP</t>
  </si>
  <si>
    <t>911401842287</t>
  </si>
  <si>
    <t>https://www.assets.signify.com/is/image/Signify/CoreLine-surface-mounted-G4-W20L157-All-in-logo-RTP</t>
  </si>
  <si>
    <t>911401842380</t>
  </si>
  <si>
    <t>911401842382</t>
  </si>
  <si>
    <t>911401842384</t>
  </si>
  <si>
    <t>https://www.assets.signify.com/is/content/Signify/911401842384_EU.pl_PL.PROF.FP</t>
  </si>
  <si>
    <t>911401842387</t>
  </si>
  <si>
    <t>911401842480</t>
  </si>
  <si>
    <t>911401842482</t>
  </si>
  <si>
    <t>911401842483</t>
  </si>
  <si>
    <t>https://www.assets.signify.com/is/image/Signify/Ledinaire%2020W%20and%2030W</t>
  </si>
  <si>
    <t>911401842484</t>
  </si>
  <si>
    <t>https://www.assets.signify.com/is/content/Signify/911401842484_EU.pl_PL.PROF.FP</t>
  </si>
  <si>
    <t>911401842487</t>
  </si>
  <si>
    <t>911401842582</t>
  </si>
  <si>
    <t>911401842584</t>
  </si>
  <si>
    <t>https://www.assets.signify.com/is/content/Signify/911401842584_EU.pl_PL.PROF.FP</t>
  </si>
  <si>
    <t>911401842587</t>
  </si>
  <si>
    <t>911401842682</t>
  </si>
  <si>
    <t>911401842684</t>
  </si>
  <si>
    <t>https://www.assets.signify.com/is/content/Signify/911401842684_EU.pl_PL.PROF.FP</t>
  </si>
  <si>
    <t>911401842687</t>
  </si>
  <si>
    <t>https://www.assets.signify.com/is/image/Signify/CoreLine-surface-mounted-G4-W20L157-RTP</t>
  </si>
  <si>
    <t>https://www.assets.signify.com/is/content/Signify/911401842687_EU.pl_PL.PROF.FP</t>
  </si>
  <si>
    <t>911401842784</t>
  </si>
  <si>
    <t>https://www.assets.signify.com/is/content/Signify/911401842784_EU.pl_PL.PROF.FP</t>
  </si>
  <si>
    <t>911401842787</t>
  </si>
  <si>
    <t>https://www.assets.signify.com/is/content/Signify/911401842787_EU.pl_PL.PROF.FP</t>
  </si>
  <si>
    <t>911401842884</t>
  </si>
  <si>
    <t>https://www.assets.signify.com/is/content/Signify/911401842884_EU.pl_PL.PROF.FP</t>
  </si>
  <si>
    <t>911401842984</t>
  </si>
  <si>
    <t>https://www.assets.signify.com/is/content/Signify/911401842984_EU.pl_PL.PROF.FP</t>
  </si>
  <si>
    <t>911401843084</t>
  </si>
  <si>
    <t>https://www.assets.signify.com/is/content/Signify/911401843084_EU.pl_PL.PROF.FP</t>
  </si>
  <si>
    <t>911401843284</t>
  </si>
  <si>
    <t>https://www.assets.signify.com/is/content/Signify/911401843284_EU.pl_PL.PROF.FP</t>
  </si>
  <si>
    <t>911401843384</t>
  </si>
  <si>
    <t>https://www.assets.signify.com/is/content/Signify/911401843384_EU.pl_PL.PROF.FP</t>
  </si>
  <si>
    <t>911401843483</t>
  </si>
  <si>
    <t>https://www.assets.signify.com/is/content/Signify/911401843483_EU.pl_PL.PROF.FP</t>
  </si>
  <si>
    <t>911401843484</t>
  </si>
  <si>
    <t>https://www.assets.signify.com/is/content/Signify/911401843484_EU.pl_PL.PROF.FP</t>
  </si>
  <si>
    <t>911401843584</t>
  </si>
  <si>
    <t>https://www.assets.signify.com/is/content/Signify/911401843584_EU.pl_PL.PROF.FP</t>
  </si>
  <si>
    <t>911401843684</t>
  </si>
  <si>
    <t>https://www.assets.signify.com/is/image/Signify/RC132V%20G5%2029_34_40S%20_830%20PSU%20W60L60%20OC</t>
  </si>
  <si>
    <t>911401843687</t>
  </si>
  <si>
    <t>https://www.assets.signify.com/is/image/Signify/Ledinaire-recessed-PEPCO-G2-W60L60-RTP</t>
  </si>
  <si>
    <t>https://www.assets.signify.com/is/content/Signify/Ledinaire-recessed-PEPCO-Gen-2-Mounting-Instructionsv2</t>
  </si>
  <si>
    <t>911401843784</t>
  </si>
  <si>
    <t>https://www.assets.signify.com/is/image/Signify/RC132V%20G5%2031_36_43S%20_840%20PSU%20W60L60%20OC</t>
  </si>
  <si>
    <t>https://www.assets.signify.com/is/content/Signify/911401843784_EU.pl_PL.PROF.FP</t>
  </si>
  <si>
    <t>https://www.assets.signify.com/is/image/Signify/Ledinaire-surface-mounted-G2-W20L120-NOC-RTP</t>
  </si>
  <si>
    <t>911401843884</t>
  </si>
  <si>
    <t>https://www.assets.signify.com/is/image/Signify/RC133V%20G5%2029_34_40S%20_830%20PSU%20W62L62%20OC</t>
  </si>
  <si>
    <t>https://www.assets.signify.com/is/content/Signify/911401843884_EU.pl_PL.PROF.FP</t>
  </si>
  <si>
    <t>https://www.assets.signify.com/is/image/Signify/Ledinaire-surface-mounted-G2-W20L120-OC-RTP</t>
  </si>
  <si>
    <t>911401843984</t>
  </si>
  <si>
    <t>https://www.assets.signify.com/is/image/Signify/RC133V%20G5%2031_36_43S%20_840%20PSU%20W62L62%20OC</t>
  </si>
  <si>
    <t>https://www.assets.signify.com/is/content/Signify/911401843984_EU.pl_PL.PROF.FP</t>
  </si>
  <si>
    <t>911401843987</t>
  </si>
  <si>
    <t>https://www.assets.signify.com/is/image/Signify/BVP166-LED300-840-PSU-250W-RTP</t>
  </si>
  <si>
    <t>https://www.assets.signify.com/is/content/Signify/911401843987_EU.pl_PL.PROF.FP</t>
  </si>
  <si>
    <t>https://www.assets.signify.com/is/content/Signify/Mounting-instructions-Ledinaire-high-wattage-flood-BVP166</t>
  </si>
  <si>
    <t>911401844084</t>
  </si>
  <si>
    <t>https://www.assets.signify.com/is/image/Signify/RC133V%20G5%2031_36_43S%20_865%20PSU%20W62L62%20OC</t>
  </si>
  <si>
    <t>https://www.assets.signify.com/is/content/Signify/911401844084_EU.pl_PL.PROF.FP</t>
  </si>
  <si>
    <t>911401844087</t>
  </si>
  <si>
    <t>https://www.assets.signify.com/is/image/Signify/BVP166-LED360-840-PSU-300W-RTP</t>
  </si>
  <si>
    <t>https://www.assets.signify.com/is/content/Signify/911401844087_EU.pl_PL.PROF.FP</t>
  </si>
  <si>
    <t>911401844184</t>
  </si>
  <si>
    <t>https://www.assets.signify.com/is/image/Signify/RC132V%20G5%2031_36_43S%20_840%20PSU%20W60L60%20NOC</t>
  </si>
  <si>
    <t>911401844187</t>
  </si>
  <si>
    <t>https://www.assets.signify.com/is/image/Signify/BVP166-LED480-840-PSU-400W-RTP</t>
  </si>
  <si>
    <t>https://www.assets.signify.com/is/content/Signify/911401844187_EU.pl_PL.PROF.FP</t>
  </si>
  <si>
    <t>911401844284</t>
  </si>
  <si>
    <t>https://www.assets.signify.com/is/image/Signify/RC132V%20G5%2029_34_40S%20_830%20PSD%20W60L60%20OC</t>
  </si>
  <si>
    <t>https://www.assets.signify.com/is/content/Signify/911401844284_EU.pl_PL.PROF.FP</t>
  </si>
  <si>
    <t>911401844287</t>
  </si>
  <si>
    <t>https://www.assets.signify.com/is/image/Signify/BVP166-LED600-840-PSU-500W-RTP</t>
  </si>
  <si>
    <t>https://www.assets.signify.com/is/content/Signify/911401844287_EU.pl_PL.PROF.FP</t>
  </si>
  <si>
    <t>911401844384</t>
  </si>
  <si>
    <t>https://www.assets.signify.com/is/image/Signify/RC132V%20G5%2031_36_43S%20_840%20PSD%20W60L60%20OC</t>
  </si>
  <si>
    <t>https://www.assets.signify.com/is/content/Signify/911401844384_EU.pl_PL.PROF.FP</t>
  </si>
  <si>
    <t>911401844483</t>
  </si>
  <si>
    <t>https://www.assets.signify.com/is/image/Signify/Ledinaire%2050W%20and%2070W</t>
  </si>
  <si>
    <t>https://www.assets.signify.com/is/content/Signify/911401844483_EU.pl_PL.PROF.FP</t>
  </si>
  <si>
    <t>911401844484</t>
  </si>
  <si>
    <t>https://www.assets.signify.com/is/image/Signify/RC133V%20G5%2029_34_40S%20_830%20PSD%20W62L62%20OC</t>
  </si>
  <si>
    <t>https://www.assets.signify.com/is/content/Signify/911401844484_EU.pl_PL.PROF.FP</t>
  </si>
  <si>
    <t>911401844584</t>
  </si>
  <si>
    <t>https://www.assets.signify.com/is/image/Signify/RC133V%20G5%2031_36_43S%20_840%20PSD%20W62L62%20OC</t>
  </si>
  <si>
    <t>https://www.assets.signify.com/is/content/Signify/911401844584_EU.pl_PL.PROF.FP</t>
  </si>
  <si>
    <t>911401844684</t>
  </si>
  <si>
    <t>https://www.assets.signify.com/is/image/Signify/RC132V%20G5%2031_36_43S940%20PSD%20W30L120%20OC%20All-in%20SPP</t>
  </si>
  <si>
    <t>https://www.assets.signify.com/is/content/Signify/911401844684_EU.pl_PL.PROF.FP</t>
  </si>
  <si>
    <t>https://www.assets.signify.com/is/image/Signify/WL070V-G2-PSU-RTP-ALL-IN</t>
  </si>
  <si>
    <t>https://www.assets.signify.com/is/content/Signify/911401846087_EU.pl_PL.PROF.FP</t>
  </si>
  <si>
    <t>https://www.assets.signify.com/is/content/Signify/911401846187_EU.pl_PL.PROF.FP</t>
  </si>
  <si>
    <t>911401846282</t>
  </si>
  <si>
    <t>https://www.pila-led.com/b-dam/b2c/en_AA/microsites/pila-led/luminaires/pila-high-bay.jpg</t>
  </si>
  <si>
    <t>https://partnerportal.pl/wp-content/uploads/2025/08/PILA-BY007P-LED150S-840-PSU-WB.pdf</t>
  </si>
  <si>
    <t>https://www.assets.signify.com/is/content/Signify/PILA_Highbay_BY007P-MI</t>
  </si>
  <si>
    <t>911401846382</t>
  </si>
  <si>
    <t>https://partnerportal.pl/wp-content/uploads/2025/08/PILA-BY007P-LED200S-840-PSU-WB.pdf</t>
  </si>
  <si>
    <t>911401846482</t>
  </si>
  <si>
    <t>https://www.assets.signify.com/is/image/Signify/accessory_photo_v2</t>
  </si>
  <si>
    <t>https://www.assets.signify.com/is/content/Signify/911401846482_EU.pl_PL.PROF.FP</t>
  </si>
  <si>
    <t>911401846483</t>
  </si>
  <si>
    <t>https://www.assets.signify.com/is/image/Signify/Ledinaire%20100W_%20150W_%20200W</t>
  </si>
  <si>
    <t>https://www.assets.signify.com/is/content/Signify/911401846483_EU.pl_PL.PROF.FP</t>
  </si>
  <si>
    <t>911401846582</t>
  </si>
  <si>
    <t>https://www.assets.signify.com/is/image/Signify/Coreline%20Projector_gen2_ST151T_BK_%2030S_SPP2</t>
  </si>
  <si>
    <t>911401846682</t>
  </si>
  <si>
    <t>911401846782</t>
  </si>
  <si>
    <t>https://www.assets.signify.com/is/image/Signify/Coreline%20Projector_gen2_ST151T_WH_%2030S_SPP2</t>
  </si>
  <si>
    <t>911401846882</t>
  </si>
  <si>
    <t>911401846982</t>
  </si>
  <si>
    <t>911401847082</t>
  </si>
  <si>
    <t>911401847182</t>
  </si>
  <si>
    <t>911401847199</t>
  </si>
  <si>
    <t>https://www.assets.signify.com/is/image/Signify/GreenSpace_SM-IP20_3800lm-SPP</t>
  </si>
  <si>
    <t>https://www.assets.signify.com/is/content/Signify/911401847199_EU.pl_PL.PROF.FP</t>
  </si>
  <si>
    <t>https://www.assets.signify.com/is/content/Signify/MI_GreenSpace%20Surface%20Mount%20SM291SM293SM294</t>
  </si>
  <si>
    <t>911401847282</t>
  </si>
  <si>
    <t>https://www.assets.signify.com/is/content/Signify/911401847282_EU.pl_PL.PROF.FP</t>
  </si>
  <si>
    <t>911401847299</t>
  </si>
  <si>
    <t>https://www.assets.signify.com/is/content/Signify/911401847299_EU.pl_PL.PROF.FP</t>
  </si>
  <si>
    <t>911401847382</t>
  </si>
  <si>
    <t>911401847482</t>
  </si>
  <si>
    <t>911401847483</t>
  </si>
  <si>
    <t>https://www.assets.signify.com/is/content/Signify/911401847483_EU.pl_PL.PROF.FP</t>
  </si>
  <si>
    <t>911401847499</t>
  </si>
  <si>
    <t>https://www.assets.signify.com/is/content/Signify/911401847499_EU.pl_PL.PROF.FP</t>
  </si>
  <si>
    <t>911401847582</t>
  </si>
  <si>
    <t>911401847599</t>
  </si>
  <si>
    <t>https://www.assets.signify.com/is/content/Signify/911401847599_EU.pl_PL.PROF.FP</t>
  </si>
  <si>
    <t>911401847682</t>
  </si>
  <si>
    <t>911401847697</t>
  </si>
  <si>
    <t>https://www.assets.signify.com/is/image/Signify/with%20bracket%20_%20shielding</t>
  </si>
  <si>
    <t>https://www.assets.signify.com/is/content/Signify/911401847697_EU.pl_PL.PROF.FP</t>
  </si>
  <si>
    <t>911401847782</t>
  </si>
  <si>
    <t>911401847797</t>
  </si>
  <si>
    <t>https://www.assets.signify.com/is/content/Signify/911401847797_EU.pl_PL.PROF.FP</t>
  </si>
  <si>
    <t>911401847799</t>
  </si>
  <si>
    <t>https://www.assets.signify.com/is/content/Signify/911401847799_EU.pl_PL.PROF.FP</t>
  </si>
  <si>
    <t>911401847882</t>
  </si>
  <si>
    <t>911401847897</t>
  </si>
  <si>
    <t>https://www.assets.signify.com/is/content/Signify/911401847897_EU.pl_PL.PROF.FP</t>
  </si>
  <si>
    <t>911401847899</t>
  </si>
  <si>
    <t>https://www.assets.signify.com/is/content/Signify/911401847899_EU.pl_PL.PROF.FP</t>
  </si>
  <si>
    <t>911401847982</t>
  </si>
  <si>
    <t>911401847999</t>
  </si>
  <si>
    <t>https://www.assets.signify.com/is/content/Signify/911401847999_EU.pl_PL.PROF.FP</t>
  </si>
  <si>
    <t>911401848082</t>
  </si>
  <si>
    <t>911401848182</t>
  </si>
  <si>
    <t>https://www.assets.signify.com/is/image/Signify/CoreLine_wall-mounted_WL140V_All-in_SPP-1</t>
  </si>
  <si>
    <t>https://www.assets.signify.com/is/content/Signify/911401848182_EU.pl_PL.PROF.FP</t>
  </si>
  <si>
    <t>911401848282</t>
  </si>
  <si>
    <t>https://www.assets.signify.com/is/content/Signify/911401848282_EU.pl_PL.PROF.FP</t>
  </si>
  <si>
    <t>911401848399</t>
  </si>
  <si>
    <t>https://www.assets.signify.com/is/content/Signify/911401848399_EU.pl_PL.PROF.FP</t>
  </si>
  <si>
    <t>911401848483</t>
  </si>
  <si>
    <t>https://www.assets.signify.com/is/content/Signify/911401848483_EU.pl_PL.PROF.FP</t>
  </si>
  <si>
    <t>911401848499</t>
  </si>
  <si>
    <t>https://www.assets.signify.com/is/content/Signify/911401848499_EU.pl_PL.PROF.FP</t>
  </si>
  <si>
    <t>911401848599</t>
  </si>
  <si>
    <t>https://www.assets.signify.com/is/content/Signify/911401848599_EU.pl_PL.PROF.FP</t>
  </si>
  <si>
    <t>911401848699</t>
  </si>
  <si>
    <t>https://www.assets.signify.com/is/content/Signify/911401848699_EU.pl_PL.PROF.FP</t>
  </si>
  <si>
    <t>911401848899</t>
  </si>
  <si>
    <t>https://www.assets.signify.com/is/content/Signify/911401848899_EU.pl_PL.PROF.FP</t>
  </si>
  <si>
    <t>911401850087</t>
  </si>
  <si>
    <t>https://www.assets.signify.com/is/image/Signify/CoreLineBatten-BN126C-All-in-MCCT-L1500-2-SPP</t>
  </si>
  <si>
    <t>https://www.assets.signify.com/is/content/Signify/911401850087_EU.pl_PL.PROF.FP</t>
  </si>
  <si>
    <t>https://www.assets.signify.com/is/content/Signify/MI-CoreLine-BN126C-All-in-combined</t>
  </si>
  <si>
    <t>911401850187</t>
  </si>
  <si>
    <t>https://www.assets.signify.com/is/image/Signify/CoreLineBatten-BN126C-All-in-MCCT-L1200-2-SPP</t>
  </si>
  <si>
    <t>https://www.assets.signify.com/is/content/Signify/911401850187_EU.pl_PL.PROF.FP</t>
  </si>
  <si>
    <t>911401850287</t>
  </si>
  <si>
    <t>911401850387</t>
  </si>
  <si>
    <t>911401850487</t>
  </si>
  <si>
    <t>https://www.assets.signify.com/is/image/Signify/CoreLineBatten-BN126C-All-in-ML-MCCT-L600-1-SPP</t>
  </si>
  <si>
    <t>911401850580</t>
  </si>
  <si>
    <t>https://www.assets.signify.com/is/content/Signify/911401850580_EU.pl_PL.PROF.FP</t>
  </si>
  <si>
    <t>911401850587</t>
  </si>
  <si>
    <t>https://www.assets.signify.com/is/image/Signify/CoreLineBatten-BN126C-All-in-ML-MCCT-L1200-1-SPP</t>
  </si>
  <si>
    <t>911401850680</t>
  </si>
  <si>
    <t>911401850682</t>
  </si>
  <si>
    <t>https://www.assets.signify.com/is/content/Signify/911401850682_EU.pl_PL.PROF.FP</t>
  </si>
  <si>
    <t>911401850687</t>
  </si>
  <si>
    <t>https://www.assets.signify.com/is/image/Signify/CoreLineBatten-BN126C-All-in-ML-MCCT-L1500-1-SPP</t>
  </si>
  <si>
    <t>911401850780</t>
  </si>
  <si>
    <t>https://www.assets.signify.com/is/content/Signify/911401850780_EU.pl_PL.PROF.FP</t>
  </si>
  <si>
    <t>911401850782</t>
  </si>
  <si>
    <t>https://www.assets.signify.com/is/content/Signify/911401850782_EU.pl_PL.PROF.FP</t>
  </si>
  <si>
    <t>911401850787</t>
  </si>
  <si>
    <t>https://www.assets.signify.com/is/image/Signify/CoreLineBatten-BN126C-All-in-ML-MCCT-L1800-1-SPP</t>
  </si>
  <si>
    <t>911401850882</t>
  </si>
  <si>
    <t>https://www.assets.signify.com/is/content/Signify/911401850882_EU.pl_PL.PROF.FP</t>
  </si>
  <si>
    <t>911401851483</t>
  </si>
  <si>
    <t>https://www.assets.signify.com/is/content/Signify/911401851483_EU.pl_PL.PROF.FP</t>
  </si>
  <si>
    <t>911401851582</t>
  </si>
  <si>
    <t>911401851682</t>
  </si>
  <si>
    <t>911401851782</t>
  </si>
  <si>
    <t>911401851882</t>
  </si>
  <si>
    <t>911401851982</t>
  </si>
  <si>
    <t>911401852082</t>
  </si>
  <si>
    <t>911401852483</t>
  </si>
  <si>
    <t>https://www.assets.signify.com/is/image/Signify/Pila-WT007C-L600-RTP</t>
  </si>
  <si>
    <t>https://partnerportal.pl/wp-content/uploads/2025/08/PILA-WT007C-LED24S-840-PSU-L600.pdf</t>
  </si>
  <si>
    <t>https://www.assets.signify.com/is/image/Signify/Pila-WT007C-L1200-RTP</t>
  </si>
  <si>
    <t>https://partnerportal.pl/wp-content/uploads/2025/08/PILA-WT007C-LED48S-840-PSU-L1200.pdf</t>
  </si>
  <si>
    <t>https://www.assets.signify.com/is/image/Signify/Pila-WT007C-L1500-RTP</t>
  </si>
  <si>
    <t>https://partnerportal.pl/wp-content/uploads/2025/08/PILA-WT007C-LED68S-840-PSU-L1500.pdf</t>
  </si>
  <si>
    <t>911401853483</t>
  </si>
  <si>
    <t>https://www.assets.signify.com/is/content/Signify/911401853483_EU.pl_PL.PROF.FP</t>
  </si>
  <si>
    <t>911401853487</t>
  </si>
  <si>
    <t>https://www.assets.signify.com/is/image/Signify/CoreLineBatten-BN126C-accessory-EL-wiring-kit3</t>
  </si>
  <si>
    <t>https://www.assets.signify.com/is/content/Signify/911401853487_EU.pl_PL.PROF.FP</t>
  </si>
  <si>
    <t>911401853780</t>
  </si>
  <si>
    <t>911401853880</t>
  </si>
  <si>
    <t>911401853980</t>
  </si>
  <si>
    <t>911401854080</t>
  </si>
  <si>
    <t>911401854180</t>
  </si>
  <si>
    <t>911401854280</t>
  </si>
  <si>
    <t>911401854483</t>
  </si>
  <si>
    <t>https://www.assets.signify.com/is/content/Signify/911401854483_EU.pl_PL.PROF.FP</t>
  </si>
  <si>
    <t>911401855483</t>
  </si>
  <si>
    <t>911401856285</t>
  </si>
  <si>
    <t>911401856385</t>
  </si>
  <si>
    <t>911401856483</t>
  </si>
  <si>
    <t>https://www.assets.signify.com/is/content/Signify/911401856483_EU.pl_PL.PROF.FP</t>
  </si>
  <si>
    <t>911401856485</t>
  </si>
  <si>
    <t>911401856585</t>
  </si>
  <si>
    <t>911401856685</t>
  </si>
  <si>
    <t>https://www.assets.signify.com/is/image/Signify/CoreLine%20FastSet_%20SM155Z%20Suspension%20setv2_SPP</t>
  </si>
  <si>
    <t>911401856982</t>
  </si>
  <si>
    <t>https://partnerportal.pl/wp-content/uploads/2025/08/PILA-RC007B-LED32S-840-PSU-I-W60L60-OC.pdf</t>
  </si>
  <si>
    <t>911401857483</t>
  </si>
  <si>
    <t>https://www.assets.signify.com/is/content/Signify/911401857483_EU.pl_PL.PROF.FP</t>
  </si>
  <si>
    <t>911401857684</t>
  </si>
  <si>
    <t>https://www.assets.signify.com/is/content/Signify/911401857684_EU.pl_PL.PROF.FP</t>
  </si>
  <si>
    <t>911401857784</t>
  </si>
  <si>
    <t>https://www.assets.signify.com/is/content/Signify/911401857784_EU.pl_PL.PROF.FP</t>
  </si>
  <si>
    <t>911401857884</t>
  </si>
  <si>
    <t>https://www.assets.signify.com/is/content/Signify/911401857884_EU.pl_PL.PROF.FP</t>
  </si>
  <si>
    <t>911401857984</t>
  </si>
  <si>
    <t>https://www.assets.signify.com/is/content/Signify/911401857984_EU.pl_PL.PROF.FP</t>
  </si>
  <si>
    <t>911401858084</t>
  </si>
  <si>
    <t>https://www.assets.signify.com/is/content/Signify/911401858084_EU.pl_PL.PROF.FP</t>
  </si>
  <si>
    <t>911401858184</t>
  </si>
  <si>
    <t>https://www.assets.signify.com/is/content/Signify/911401858184_EU.pl_PL.PROF.FP</t>
  </si>
  <si>
    <t>911401858284</t>
  </si>
  <si>
    <t>https://www.assets.signify.com/is/content/Signify/911401858284_EU.pl_PL.PROF.FP</t>
  </si>
  <si>
    <t>911401858384</t>
  </si>
  <si>
    <t>https://www.assets.signify.com/is/content/Signify/911401858384_EU.pl_PL.PROF.FP</t>
  </si>
  <si>
    <t>911401858483</t>
  </si>
  <si>
    <t>https://www.assets.signify.com/is/content/Signify/911401858483_EU.pl_PL.PROF.FP</t>
  </si>
  <si>
    <t>911401858484</t>
  </si>
  <si>
    <t>https://www.assets.signify.com/is/content/Signify/911401858484_EU.pl_PL.PROF.FP</t>
  </si>
  <si>
    <t>911401858584</t>
  </si>
  <si>
    <t>https://www.assets.signify.com/is/content/Signify/911401858584_EU.pl_PL.PROF.FP</t>
  </si>
  <si>
    <t>911401858684</t>
  </si>
  <si>
    <t>https://www.assets.signify.com/is/content/Signify/911401858684_EU.pl_PL.PROF.FP</t>
  </si>
  <si>
    <t>911401858784</t>
  </si>
  <si>
    <t>https://www.assets.signify.com/is/content/Signify/911401858784_EU.pl_PL.PROF.FP</t>
  </si>
  <si>
    <t>911401858884</t>
  </si>
  <si>
    <t>https://www.assets.signify.com/is/content/Signify/911401858884_EU.pl_PL.PROF.FP</t>
  </si>
  <si>
    <t>911401858984</t>
  </si>
  <si>
    <t>https://www.assets.signify.com/is/content/Signify/911401858984_EU.pl_PL.PROF.FP</t>
  </si>
  <si>
    <t>911401859084</t>
  </si>
  <si>
    <t>https://www.assets.signify.com/is/content/Signify/911401859084_EU.pl_PL.PROF.FP</t>
  </si>
  <si>
    <t>911401859184</t>
  </si>
  <si>
    <t>https://www.assets.signify.com/is/content/Signify/911401859184_EU.pl_PL.PROF.FP</t>
  </si>
  <si>
    <t>911401859284</t>
  </si>
  <si>
    <t>https://www.assets.signify.com/is/content/Signify/911401859284_EU.pl_PL.PROF.FP</t>
  </si>
  <si>
    <t>911401859384</t>
  </si>
  <si>
    <t>https://www.assets.signify.com/is/content/Signify/911401859384_EU.pl_PL.PROF.FP</t>
  </si>
  <si>
    <t>911401860284</t>
  </si>
  <si>
    <t>911401860781</t>
  </si>
  <si>
    <t>911401860881</t>
  </si>
  <si>
    <t>911401860884</t>
  </si>
  <si>
    <t>https://www.assets.signify.com/is/image/Signify/SMB_G5_W60L60-SPP</t>
  </si>
  <si>
    <t>911401860981</t>
  </si>
  <si>
    <t>911401860984</t>
  </si>
  <si>
    <t>https://www.assets.signify.com/is/image/Signify/SMB_G5_W62L62-SPP</t>
  </si>
  <si>
    <t>911401861084</t>
  </si>
  <si>
    <t>https://www.assets.signify.com/is/image/PhilipsLighting/RC132V_G5_W30L120-SPP</t>
  </si>
  <si>
    <t>https://www.assets.signify.com/is/content/Signify/911401861084_EU.pl_PL.PROF.FP</t>
  </si>
  <si>
    <t>911401861184</t>
  </si>
  <si>
    <t>https://www.assets.signify.com/is/image/Signify/CoreLine%20Panel%20Gen%204%20Plaster%20Ceiling%20Clips%20%28PCV%29</t>
  </si>
  <si>
    <t>https://www.assets.signify.com/is/content/Signify/911401861184_EU.pl_PL.PROF.FP</t>
  </si>
  <si>
    <t>911401861284</t>
  </si>
  <si>
    <t>https://www.assets.signify.com/is/image/Signify/CoreLine%20Panel%20G4%20Suspension%20Dali</t>
  </si>
  <si>
    <t>911401861384</t>
  </si>
  <si>
    <t>911401861398</t>
  </si>
  <si>
    <t>https://www.assets.signify.com/is/image/Signify/RoadFlair_BRP391_DM-SPP</t>
  </si>
  <si>
    <t>https://www.assets.signify.com/is/content/Signify/911401861398_EU.pl_PL.PROF.FP</t>
  </si>
  <si>
    <t>https://www.assets.signify.com/is/content/Signify/BRP390%20GM</t>
  </si>
  <si>
    <t>911401861498</t>
  </si>
  <si>
    <t>https://www.assets.signify.com/is/content/Signify/911401861498_EU.pl_PL.PROF.FP</t>
  </si>
  <si>
    <t>911401861598</t>
  </si>
  <si>
    <t>https://www.assets.signify.com/is/content/Signify/911401861598_EU.pl_PL.PROF.FP</t>
  </si>
  <si>
    <t>911401861698</t>
  </si>
  <si>
    <t>https://www.assets.signify.com/is/content/Signify/911401861698_EU.pl_PL.PROF.FP</t>
  </si>
  <si>
    <t>911401861798</t>
  </si>
  <si>
    <t>https://www.assets.signify.com/is/content/Signify/911401861798_EU.pl_PL.PROF.FP</t>
  </si>
  <si>
    <t>911401861898</t>
  </si>
  <si>
    <t>https://www.assets.signify.com/is/content/Signify/911401861898_EU.pl_PL.PROF.FP</t>
  </si>
  <si>
    <t>911401861998</t>
  </si>
  <si>
    <t>https://www.assets.signify.com/is/content/Signify/911401861998_EU.pl_PL.PROF.FP</t>
  </si>
  <si>
    <t>https://www.assets.signify.com/is/content/Signify/BRP39X%20GM</t>
  </si>
  <si>
    <t>911401862098</t>
  </si>
  <si>
    <t>https://www.assets.signify.com/is/content/Signify/911401862098_EU.pl_PL.PROF.FP</t>
  </si>
  <si>
    <t>911401862198</t>
  </si>
  <si>
    <t>https://www.assets.signify.com/is/content/Signify/911401862198_EU.pl_PL.PROF.FP</t>
  </si>
  <si>
    <t>911401862298</t>
  </si>
  <si>
    <t>https://www.assets.signify.com/is/content/Signify/911401862298_EU.pl_PL.PROF.FP</t>
  </si>
  <si>
    <t>911401862398</t>
  </si>
  <si>
    <t>https://www.assets.signify.com/is/content/Signify/911401862398_EU.pl_PL.PROF.FP</t>
  </si>
  <si>
    <t>911401862483</t>
  </si>
  <si>
    <t>https://www.assets.signify.com/is/content/Signify/911401862483_EU.pl_PL.PROF.FP</t>
  </si>
  <si>
    <t>911401862498</t>
  </si>
  <si>
    <t>https://www.assets.signify.com/is/image/Signify/RoadFlair_BRP392_BRP393_DM-SPP</t>
  </si>
  <si>
    <t>https://www.assets.signify.com/is/content/Signify/911401862498_EU.pl_PL.PROF.FP</t>
  </si>
  <si>
    <t>911401862580</t>
  </si>
  <si>
    <t>https://www.assets.signify.com/is/content/Signify/911401862580_EU.pl_PL.PROF.FP</t>
  </si>
  <si>
    <t>911401862598</t>
  </si>
  <si>
    <t>https://www.assets.signify.com/is/content/Signify/911401862598_EU.pl_PL.PROF.FP</t>
  </si>
  <si>
    <t>911401862698</t>
  </si>
  <si>
    <t>https://www.assets.signify.com/is/content/Signify/911401862698_EU.pl_PL.PROF.FP</t>
  </si>
  <si>
    <t>911401862782</t>
  </si>
  <si>
    <t>https://www.assets.signify.com/is/image/Signify/Surface-mounted-frame-RC065Z-SMB-W60L60-G2-RTP</t>
  </si>
  <si>
    <t>https://www.assets.signify.com/is/content/Signify/911401862782_EU.pl_PL.PROF.FP</t>
  </si>
  <si>
    <t>https://www.assets.signify.com/is/content/Signify/Surface%20mounted%20MI-EU%202022</t>
  </si>
  <si>
    <t>911401862798</t>
  </si>
  <si>
    <t>https://www.assets.signify.com/is/content/Signify/911401862798_EU.pl_PL.PROF.FP</t>
  </si>
  <si>
    <t>911401862898</t>
  </si>
  <si>
    <t>https://www.assets.signify.com/is/content/Signify/911401862898_EU.pl_PL.PROF.FP</t>
  </si>
  <si>
    <t>911401862982</t>
  </si>
  <si>
    <t>https://www.assets.signify.com/is/image/Signify/SMB%20W60L60</t>
  </si>
  <si>
    <t>911401862998</t>
  </si>
  <si>
    <t>https://www.assets.signify.com/is/content/Signify/911401862998_EU.pl_PL.PROF.FP</t>
  </si>
  <si>
    <t>911401863098</t>
  </si>
  <si>
    <t>https://www.assets.signify.com/is/content/Signify/911401863098_EU.pl_PL.PROF.FP</t>
  </si>
  <si>
    <t>911401863198</t>
  </si>
  <si>
    <t>https://www.assets.signify.com/is/content/Signify/911401863198_EU.pl_PL.PROF.FP</t>
  </si>
  <si>
    <t>911401863298</t>
  </si>
  <si>
    <t>https://www.assets.signify.com/is/content/Signify/911401863298_EU.pl_PL.PROF.FP</t>
  </si>
  <si>
    <t>911401863398</t>
  </si>
  <si>
    <t>https://www.assets.signify.com/is/content/Signify/911401863398_EU.pl_PL.PROF.FP</t>
  </si>
  <si>
    <t>911401863498</t>
  </si>
  <si>
    <t>https://www.assets.signify.com/is/content/Signify/911401863498_EU.pl_PL.PROF.FP</t>
  </si>
  <si>
    <t>911401863598</t>
  </si>
  <si>
    <t>https://www.assets.signify.com/is/content/Signify/911401863598_EU.pl_PL.PROF.FP</t>
  </si>
  <si>
    <t>911401863698</t>
  </si>
  <si>
    <t>https://www.assets.signify.com/is/content/Signify/911401863698_EU.pl_PL.PROF.FP</t>
  </si>
  <si>
    <t>911401863781</t>
  </si>
  <si>
    <t>https://www.assets.signify.com/is/image/Signify/BRP110%208500%20Lum</t>
  </si>
  <si>
    <t>https://www.assets.signify.com/is/content/Signify/911401863781_EU.pl_PL.PROF.FP</t>
  </si>
  <si>
    <t>https://www.assets.signify.com/is/content/Signify/BRP110%20MI%205000%20_%208500%20lumen</t>
  </si>
  <si>
    <t>911401863798</t>
  </si>
  <si>
    <t>https://www.assets.signify.com/is/content/Signify/911401863798_EU.pl_PL.PROF.FP</t>
  </si>
  <si>
    <t>911401863898</t>
  </si>
  <si>
    <t>https://www.assets.signify.com/is/content/Signify/911401863898_EU.pl_PL.PROF.FP</t>
  </si>
  <si>
    <t>911401863998</t>
  </si>
  <si>
    <t>https://www.assets.signify.com/is/content/Signify/911401863998_EU.pl_PL.PROF.FP</t>
  </si>
  <si>
    <t>911401864098</t>
  </si>
  <si>
    <t>https://www.assets.signify.com/is/content/Signify/911401864098_EU.pl_PL.PROF.FP</t>
  </si>
  <si>
    <t>911401864198</t>
  </si>
  <si>
    <t>https://www.assets.signify.com/is/image/Signify/RoadFlair_BRP394_DM-SPP</t>
  </si>
  <si>
    <t>https://www.assets.signify.com/is/content/Signify/911401864198_EU.pl_PL.PROF.FP</t>
  </si>
  <si>
    <t>911401864298</t>
  </si>
  <si>
    <t>https://www.assets.signify.com/is/content/Signify/911401864298_EU.pl_PL.PROF.FP</t>
  </si>
  <si>
    <t>911401864398</t>
  </si>
  <si>
    <t>https://www.assets.signify.com/is/content/Signify/911401864398_EU.pl_PL.PROF.FP</t>
  </si>
  <si>
    <t>911401864483</t>
  </si>
  <si>
    <t>https://www.assets.signify.com/is/content/Signify/911401864483_EU.pl_PL.PROF.FP</t>
  </si>
  <si>
    <t>911401864498</t>
  </si>
  <si>
    <t>https://www.assets.signify.com/is/content/Signify/911401864498_EU.pl_PL.PROF.FP</t>
  </si>
  <si>
    <t>911401864598</t>
  </si>
  <si>
    <t>https://www.assets.signify.com/is/content/Signify/911401864598_EU.pl_PL.PROF.FP</t>
  </si>
  <si>
    <t>911401864698</t>
  </si>
  <si>
    <t>https://www.assets.signify.com/is/content/Signify/911401864698_EU.pl_PL.PROF.FP</t>
  </si>
  <si>
    <t>911401864798</t>
  </si>
  <si>
    <t>https://www.assets.signify.com/is/content/Signify/911401864798_EU.pl_PL.PROF.FP</t>
  </si>
  <si>
    <t>911401864898</t>
  </si>
  <si>
    <t>https://www.assets.signify.com/is/content/Signify/911401864898_EU.pl_PL.PROF.FP</t>
  </si>
  <si>
    <t>911401864998</t>
  </si>
  <si>
    <t>https://www.assets.signify.com/is/content/Signify/911401864998_EU.pl_PL.PROF.FP</t>
  </si>
  <si>
    <t>911401865098</t>
  </si>
  <si>
    <t>https://www.assets.signify.com/is/content/Signify/911401865098_EU.pl_PL.PROF.FP</t>
  </si>
  <si>
    <t>911401866483</t>
  </si>
  <si>
    <t>https://www.assets.signify.com/is/content/Signify/911401866483_EU.pl_PL.PROF.FP</t>
  </si>
  <si>
    <t>911401867382</t>
  </si>
  <si>
    <t>https://www.assets.signify.com/is/content/Signify/911401867382_EU.pl_PL.PROF.FP</t>
  </si>
  <si>
    <t>https://www.assets.signify.com/is/content/Signify/RC136B%20CoreLine%20Recessed%20WIA%20July%202022;https://www.assets.signify.com/is/content/Signify/MI%20RC136B%20CoreLine%20Recessed%20WIA%20Standard%20codes%20March%202023</t>
  </si>
  <si>
    <t>911401867482</t>
  </si>
  <si>
    <t>https://www.assets.signify.com/is/content/Signify/911401867482_EU.pl_PL.PROF.FP</t>
  </si>
  <si>
    <t>911401867483</t>
  </si>
  <si>
    <t>https://www.assets.signify.com/is/content/Signify/911401867483_EU.pl_PL.PROF.FP</t>
  </si>
  <si>
    <t>911401867582</t>
  </si>
  <si>
    <t>https://www.assets.signify.com/is/content/Signify/911401867582_EU.pl_PL.PROF.FP</t>
  </si>
  <si>
    <t>911401867682</t>
  </si>
  <si>
    <t>https://www.assets.signify.com/is/content/Signify/911401867682_EU.pl_PL.PROF.FP</t>
  </si>
  <si>
    <t>911401867782</t>
  </si>
  <si>
    <t>https://www.assets.signify.com/is/content/Signify/911401867782_EU.pl_PL.PROF.FP</t>
  </si>
  <si>
    <t>https://www.assets.signify.com/is/content/Signify/MI%20SM136V%20CoreLine%20surface_mounted%20WIA%20Standard%20codes%20March%202023;https://www.assets.signify.com/is/content/Signify/SM136%20CoreLine%20surface_mounted%20WIA%20July%202022</t>
  </si>
  <si>
    <t>911401867784</t>
  </si>
  <si>
    <t>https://www.assets.signify.com/is/image/Signify/CoreLine%20tubular%20waterproof_WT210Z%20SMS%20_suspension%20set</t>
  </si>
  <si>
    <t>https://www.assets.signify.com/is/content/Signify/911401867784_EU.pl_PL.PROF.FP</t>
  </si>
  <si>
    <t>911401867882</t>
  </si>
  <si>
    <t>https://www.assets.signify.com/is/content/Signify/911401867882_EU.pl_PL.PROF.FP</t>
  </si>
  <si>
    <t>911401867884</t>
  </si>
  <si>
    <t>https://www.assets.signify.com/is/image/Signify/WT210Z%20SW2</t>
  </si>
  <si>
    <t>https://www.assets.signify.com/is/content/Signify/911401867884_EU.pl_PL.PROF.FP</t>
  </si>
  <si>
    <t>911401868483</t>
  </si>
  <si>
    <t>https://www.assets.signify.com/is/content/Signify/911401868483_EU.pl_PL.PROF.FP</t>
  </si>
  <si>
    <t>911401871386</t>
  </si>
  <si>
    <t>https://www.assets.signify.com/is/image/Signify/Ledinaire-Floodlight-BVP167-10W-All-in-RTP</t>
  </si>
  <si>
    <t>911401872082</t>
  </si>
  <si>
    <t>https://www.assets.signify.com/is/image/PhilipsLighting/CoreLine%20Panel-RC132V_133V-Square-Front-view-SPP</t>
  </si>
  <si>
    <t>https://www.assets.signify.com/is/content/Signify/911401872082_EU.pl_PL.PROF.FP</t>
  </si>
  <si>
    <t>https://www.assets.signify.com/is/content/Signify/MI_CL%20Panel%20G4%20L_shape%202021_10_22_V9</t>
  </si>
  <si>
    <t>911401872282</t>
  </si>
  <si>
    <t>https://www.assets.signify.com/is/content/Signify/911401872282_EU.pl_PL.PROF.FP</t>
  </si>
  <si>
    <t>911401872386</t>
  </si>
  <si>
    <t>https://www.assets.signify.com/is/image/Signify/Ledinaire-Floodlight-BVP167-20W-All-in-RTP</t>
  </si>
  <si>
    <t>911401872682</t>
  </si>
  <si>
    <t>https://www.assets.signify.com/is/image/Signify/WT065C%20G2_SPP</t>
  </si>
  <si>
    <t>https://www.assets.signify.com/is/content/Signify/911401872682_EU.pl_PL.PROF.FP</t>
  </si>
  <si>
    <t>911401872782</t>
  </si>
  <si>
    <t>https://www.assets.signify.com/is/image/Signify/CLWM-WL140V-WM-BK-RIM-SPP</t>
  </si>
  <si>
    <t>https://www.assets.signify.com/is/content/Signify/911401872782_EU.pl_PL.PROF.FP</t>
  </si>
  <si>
    <t>911401872882</t>
  </si>
  <si>
    <t>https://www.assets.signify.com/is/image/Signify/CLWM-WL140V-WM-GR-RIM-SPP</t>
  </si>
  <si>
    <t>https://www.assets.signify.com/is/content/Signify/911401872882_EU.pl_PL.PROF.FP</t>
  </si>
  <si>
    <t>911401872982</t>
  </si>
  <si>
    <t>https://www.assets.signify.com/is/image/Signify/CLWM-WL140V-WM-WH-HMA-SPP</t>
  </si>
  <si>
    <t>https://www.assets.signify.com/is/content/Signify/911401872982_EU.pl_PL.PROF.FP</t>
  </si>
  <si>
    <t>911401873082</t>
  </si>
  <si>
    <t>https://www.assets.signify.com/is/image/Signify/CLWM-WL140V-WM-BK-HMA-SPP</t>
  </si>
  <si>
    <t>https://www.assets.signify.com/is/content/Signify/911401873082_EU.pl_PL.PROF.FP</t>
  </si>
  <si>
    <t>911401873182</t>
  </si>
  <si>
    <t>https://www.assets.signify.com/is/image/Signify/CLWM-WL140V-WM-GR-HMA-SPP</t>
  </si>
  <si>
    <t>https://www.assets.signify.com/is/content/Signify/911401873182_EU.pl_PL.PROF.FP</t>
  </si>
  <si>
    <t>911401873284</t>
  </si>
  <si>
    <t>https://www.assets.signify.com/is/image/Signify/SM136Z-SME-4-WH</t>
  </si>
  <si>
    <t>https://www.assets.signify.com/is/content/Signify/911401873284_EU.pl_PL.PROF.FP</t>
  </si>
  <si>
    <t>911401873382</t>
  </si>
  <si>
    <t>911401873386</t>
  </si>
  <si>
    <t>https://www.assets.signify.com/is/image/Signify/Ledinaire-Floodlight-BVP167-30W-All-in-RTP</t>
  </si>
  <si>
    <t>911401873687</t>
  </si>
  <si>
    <t>https://www.assets.signify.com/is/content/Signify/CoreLine-wall-mounted-WL140V-Installation-Instructions</t>
  </si>
  <si>
    <t>911401873787</t>
  </si>
  <si>
    <t>911401873887</t>
  </si>
  <si>
    <t>911401873987</t>
  </si>
  <si>
    <t>https://www.assets.signify.com/is/content/Signify/911401873987_EU.pl_PL.PROF.FP</t>
  </si>
  <si>
    <t>911401874084</t>
  </si>
  <si>
    <t>911401874087</t>
  </si>
  <si>
    <t>https://www.assets.signify.com/is/content/Signify/911401874087_EU.pl_PL.PROF.FP</t>
  </si>
  <si>
    <t>911401874198</t>
  </si>
  <si>
    <t>https://www.assets.signify.com/is/image/Signify/BRP383%20SPP</t>
  </si>
  <si>
    <t>https://www.assets.signify.com/is/content/Signify/911401874198_EU.pl_PL.PROF.FP</t>
  </si>
  <si>
    <t>https://www.assets.signify.com/is/content/Signify/BRP38X%20GM</t>
  </si>
  <si>
    <t>911401874298</t>
  </si>
  <si>
    <t>https://www.assets.signify.com/is/content/Signify/911401874298_EU.pl_PL.PROF.FP</t>
  </si>
  <si>
    <t>911401874386</t>
  </si>
  <si>
    <t>https://www.assets.signify.com/is/image/Signify/Ledinaire-Floodlight-BVP167-50W-All-in-RTP</t>
  </si>
  <si>
    <t>911401874398</t>
  </si>
  <si>
    <t>https://www.assets.signify.com/is/content/Signify/911401874398_EU.pl_PL.PROF.FP</t>
  </si>
  <si>
    <t>911401874498</t>
  </si>
  <si>
    <t>https://www.assets.signify.com/is/content/Signify/911401874498_EU.pl_PL.PROF.FP</t>
  </si>
  <si>
    <t>911401874598</t>
  </si>
  <si>
    <t>https://www.assets.signify.com/is/content/Signify/911401874598_EU.pl_PL.PROF.FP</t>
  </si>
  <si>
    <t>911401874698</t>
  </si>
  <si>
    <t>https://www.assets.signify.com/is/content/Signify/911401874698_EU.pl_PL.PROF.FP</t>
  </si>
  <si>
    <t>911401874798</t>
  </si>
  <si>
    <t>https://www.assets.signify.com/is/content/Signify/911401874798_EU.pl_PL.PROF.FP</t>
  </si>
  <si>
    <t>911401874898</t>
  </si>
  <si>
    <t>https://www.assets.signify.com/is/content/Signify/911401874898_EU.pl_PL.PROF.FP</t>
  </si>
  <si>
    <t>911401874983</t>
  </si>
  <si>
    <t>https://www.assets.signify.com/is/image/Signify/BVP008%20-%20MDU%20-%2020W</t>
  </si>
  <si>
    <t>https://partnerportal.pl/wp-content/uploads/2025/08/PILA-BVP008-20W-4000K-MDU.pdf</t>
  </si>
  <si>
    <t>https://www.assets.signify.com/is/content/Signify/Installation-Instructions-PILA-Floodlight-MDU-Gen2</t>
  </si>
  <si>
    <t>911401874998</t>
  </si>
  <si>
    <t>https://www.assets.signify.com/is/content/Signify/911401874998_EU.pl_PL.PROF.FP</t>
  </si>
  <si>
    <t>911401875098</t>
  </si>
  <si>
    <t>https://www.assets.signify.com/is/content/Signify/911401875098_EU.pl_PL.PROF.FP</t>
  </si>
  <si>
    <t>911401875185</t>
  </si>
  <si>
    <t>https://www.assets.signify.com/is/image/Signify/Ledinaire_panel_G5_60x60-SPP</t>
  </si>
  <si>
    <t>911401875198</t>
  </si>
  <si>
    <t>https://www.assets.signify.com/is/content/Signify/911401875198_EU.pl_PL.PROF.FP</t>
  </si>
  <si>
    <t>911401875285</t>
  </si>
  <si>
    <t>911401875298</t>
  </si>
  <si>
    <t>https://www.assets.signify.com/is/content/Signify/911401875298_EU.pl_PL.PROF.FP</t>
  </si>
  <si>
    <t>911401875385</t>
  </si>
  <si>
    <t>911401875386</t>
  </si>
  <si>
    <t>https://www.assets.signify.com/is/image/Signify/Ledinaire-Floodlight-BVP167-70W-All-in-RTP</t>
  </si>
  <si>
    <t>911401875398</t>
  </si>
  <si>
    <t>https://www.assets.signify.com/is/image/Signify/BRP382%20SPP</t>
  </si>
  <si>
    <t>https://www.assets.signify.com/is/content/Signify/911401875398_EU.pl_PL.PROF.FP</t>
  </si>
  <si>
    <t>911401875485</t>
  </si>
  <si>
    <t>911401875498</t>
  </si>
  <si>
    <t>https://www.assets.signify.com/is/content/Signify/911401875498_EU.pl_PL.PROF.FP</t>
  </si>
  <si>
    <t>911401875583</t>
  </si>
  <si>
    <t>https://www.assets.signify.com/is/image/Signify/BVP008%20-%20MDU%20-%2030W%20and%2050W</t>
  </si>
  <si>
    <t>https://partnerportal.pl/wp-content/uploads/2025/08/PILA-BVP008-50W-4000K-MDU.pdf</t>
  </si>
  <si>
    <t>911401875585</t>
  </si>
  <si>
    <t>911401875598</t>
  </si>
  <si>
    <t>https://www.assets.signify.com/is/content/Signify/911401875598_EU.pl_PL.PROF.FP</t>
  </si>
  <si>
    <t>911401875685</t>
  </si>
  <si>
    <t>911401875698</t>
  </si>
  <si>
    <t>https://www.assets.signify.com/is/content/Signify/911401875698_EU.pl_PL.PROF.FP</t>
  </si>
  <si>
    <t>911401875785</t>
  </si>
  <si>
    <t>911401875798</t>
  </si>
  <si>
    <t>https://www.assets.signify.com/is/content/Signify/911401875798_EU.pl_PL.PROF.FP</t>
  </si>
  <si>
    <t>911401875885</t>
  </si>
  <si>
    <t>https://www.assets.signify.com/is/content/Signify/911401875885_EU.pl_PL.PROF.FP</t>
  </si>
  <si>
    <t>911401875898</t>
  </si>
  <si>
    <t>https://www.assets.signify.com/is/content/Signify/911401875898_EU.pl_PL.PROF.FP</t>
  </si>
  <si>
    <t>911401875985</t>
  </si>
  <si>
    <t>911401875998</t>
  </si>
  <si>
    <t>https://www.assets.signify.com/is/content/Signify/911401875998_EU.pl_PL.PROF.FP</t>
  </si>
  <si>
    <t>911401876085</t>
  </si>
  <si>
    <t>911401876098</t>
  </si>
  <si>
    <t>https://www.assets.signify.com/is/content/Signify/911401876098_EU.pl_PL.PROF.FP</t>
  </si>
  <si>
    <t>911401876185</t>
  </si>
  <si>
    <t>https://www.assets.signify.com/is/content/Signify/911401876185_EU.pl_PL.PROF.FP</t>
  </si>
  <si>
    <t>911401876285</t>
  </si>
  <si>
    <t>https://www.assets.signify.com/is/content/Signify/911401876285_EU.pl_PL.PROF.FP</t>
  </si>
  <si>
    <t>911401876385</t>
  </si>
  <si>
    <t>https://www.assets.signify.com/is/content/Signify/911401876385_EU.pl_PL.PROF.FP</t>
  </si>
  <si>
    <t>911401876386</t>
  </si>
  <si>
    <t>https://www.assets.signify.com/is/image/Signify/Ledinaire-Floodlight-BVP167-100W-All-in-RTP</t>
  </si>
  <si>
    <t>911401876480</t>
  </si>
  <si>
    <t>https://www.assets.signify.com/is/image/Signify/L600</t>
  </si>
  <si>
    <t>911401876485</t>
  </si>
  <si>
    <t>https://www.assets.signify.com/is/content/Signify/911401876485_EU.pl_PL.PROF.FP</t>
  </si>
  <si>
    <t>911401876680</t>
  </si>
  <si>
    <t>https://www.assets.signify.com/is/image/Signify/L1200</t>
  </si>
  <si>
    <t>911401876780</t>
  </si>
  <si>
    <t>911401876880</t>
  </si>
  <si>
    <t>https://www.assets.signify.com/is/image/Signify/L1500-WT060C-SPP-1</t>
  </si>
  <si>
    <t>911401876980</t>
  </si>
  <si>
    <t>911401876985</t>
  </si>
  <si>
    <t>https://www.assets.signify.com/is/image/PhilipsLighting/Ledinaire_panel_G5_60x120-SPP</t>
  </si>
  <si>
    <t>911401877280</t>
  </si>
  <si>
    <t>911401877285</t>
  </si>
  <si>
    <t>https://www.assets.signify.com/is/image/Signify/Ledinaire_Panel_PSU_All-in_830_835_840_W60L60_OC-SPP</t>
  </si>
  <si>
    <t>911401877385</t>
  </si>
  <si>
    <t>https://www.assets.signify.com/is/image/Signify/RC065B%2034S_30_835_840%20PSU%20W60L60%20OC</t>
  </si>
  <si>
    <t>911401877386</t>
  </si>
  <si>
    <t>https://www.assets.signify.com/is/image/Signify/Ledinaire-Floodlight-BVP167-150W-All-in-RTP</t>
  </si>
  <si>
    <t>911401877480</t>
  </si>
  <si>
    <t>911401877485</t>
  </si>
  <si>
    <t>https://www.assets.signify.com/is/image/Signify/Ledinaire_Panel_PSD_All-in_830_835_840_W60L60_OC-SPP</t>
  </si>
  <si>
    <t>911401877585</t>
  </si>
  <si>
    <t>https://www.assets.signify.com/is/image/Signify/Ledinaire-Panel-G5-All-in-W30L120-RTP</t>
  </si>
  <si>
    <t>911401877685</t>
  </si>
  <si>
    <t>https://www.assets.signify.com/is/image/Signify/Philips-Ledinaire-panel-EcoSet-panel-HR-Q1-2024-RTP</t>
  </si>
  <si>
    <t>911401877980</t>
  </si>
  <si>
    <t>https://www.assets.signify.com/is/content/Signify/911401877980_EU.pl_PL.PROF.FP</t>
  </si>
  <si>
    <t>https://www.assets.signify.com/is/content/Signify/MI_CL%20Panel%20G4%20L_shape%202021_10_22_V9;https://www.assets.signify.com/is/content/Signify/MI_CL%20Panel%20G4%2020220315_V10</t>
  </si>
  <si>
    <t>911401878080</t>
  </si>
  <si>
    <t>https://www.assets.signify.com/is/content/Signify/911401878080_EU.pl_PL.PROF.FP</t>
  </si>
  <si>
    <t>911401878180</t>
  </si>
  <si>
    <t>https://www.assets.signify.com/is/content/Signify/911401878180_EU.pl_PL.PROF.FP</t>
  </si>
  <si>
    <t>911401878198</t>
  </si>
  <si>
    <t>https://www.assets.signify.com/is/content/Signify/911401878198_EU.pl_PL.PROF.FP</t>
  </si>
  <si>
    <t>911401878280</t>
  </si>
  <si>
    <t>https://www.assets.signify.com/is/content/Signify/911401878280_EU.pl_PL.PROF.FP</t>
  </si>
  <si>
    <t>911401878380</t>
  </si>
  <si>
    <t>https://www.assets.signify.com/is/content/Signify/911401878380_EU.pl_PL.PROF.FP</t>
  </si>
  <si>
    <t>911401878386</t>
  </si>
  <si>
    <t>https://www.assets.signify.com/is/image/Signify/Ledinaire-Floodlight-BVP167-200W-All-in-RTP</t>
  </si>
  <si>
    <t>911401878480</t>
  </si>
  <si>
    <t>https://www.assets.signify.com/is/content/Signify/911401878480_EU.pl_PL.PROF.FP</t>
  </si>
  <si>
    <t>911401878580</t>
  </si>
  <si>
    <t>https://www.assets.signify.com/is/content/Signify/911401878580_EU.pl_PL.PROF.FP</t>
  </si>
  <si>
    <t>911401878680</t>
  </si>
  <si>
    <t>https://www.assets.signify.com/is/content/Signify/911401878680_EU.pl_PL.PROF.FP</t>
  </si>
  <si>
    <t>911401878780</t>
  </si>
  <si>
    <t>https://www.assets.signify.com/is/content/Signify/911401878780_EU.pl_PL.PROF.FP</t>
  </si>
  <si>
    <t>911401878880</t>
  </si>
  <si>
    <t>https://www.assets.signify.com/is/content/Signify/911401878880_EU.pl_PL.PROF.FP</t>
  </si>
  <si>
    <t>911401878980</t>
  </si>
  <si>
    <t>https://www.assets.signify.com/is/content/Signify/911401878980_EU.pl_PL.PROF.FP</t>
  </si>
  <si>
    <t>911401878984</t>
  </si>
  <si>
    <t>https://www.assets.signify.com/is/content/Signify/911401878984_EU.pl_PL.PROF.FP</t>
  </si>
  <si>
    <t>911401879080</t>
  </si>
  <si>
    <t>https://www.assets.signify.com/is/content/Signify/911401879080_EU.pl_PL.PROF.FP</t>
  </si>
  <si>
    <t>911401879084</t>
  </si>
  <si>
    <t>https://www.assets.signify.com/is/content/Signify/911401879084_EU.pl_PL.PROF.FP</t>
  </si>
  <si>
    <t>911401879180</t>
  </si>
  <si>
    <t>https://www.assets.signify.com/is/content/Signify/911401879180_EU.pl_PL.PROF.FP</t>
  </si>
  <si>
    <t>911401879184</t>
  </si>
  <si>
    <t>https://www.assets.signify.com/is/image/Signify/SMB%20W30L120</t>
  </si>
  <si>
    <t>https://www.assets.signify.com/is/content/Signify/911401879184_EU.pl_PL.PROF.FP</t>
  </si>
  <si>
    <t>911401879280</t>
  </si>
  <si>
    <t>https://www.assets.signify.com/is/content/Signify/911401879280_EU.pl_PL.PROF.FP</t>
  </si>
  <si>
    <t>911401879284</t>
  </si>
  <si>
    <t>https://www.assets.signify.com/is/content/Signify/911401879284_EU.pl_PL.PROF.FP</t>
  </si>
  <si>
    <t>911401879380</t>
  </si>
  <si>
    <t>https://www.assets.signify.com/is/content/Signify/911401879380_EU.pl_PL.PROF.FP</t>
  </si>
  <si>
    <t>911401879384</t>
  </si>
  <si>
    <t>https://www.assets.signify.com/is/content/Signify/911401879384_EU.pl_PL.PROF.FP</t>
  </si>
  <si>
    <t>911401879480</t>
  </si>
  <si>
    <t>https://www.assets.signify.com/is/content/Signify/911401879480_EU.pl_PL.PROF.FP</t>
  </si>
  <si>
    <t>911401879484</t>
  </si>
  <si>
    <t>https://www.assets.signify.com/is/content/Signify/911401879484_EU.pl_PL.PROF.FP</t>
  </si>
  <si>
    <t>911401879580</t>
  </si>
  <si>
    <t>https://www.assets.signify.com/is/content/Signify/911401879580_EU.pl_PL.PROF.FP</t>
  </si>
  <si>
    <t>911401879584</t>
  </si>
  <si>
    <t>https://www.assets.signify.com/is/image/Signify/Pila-Panel-G3-RTP</t>
  </si>
  <si>
    <t>https://partnerportal.pl/wp-content/uploads/2025/08/PILA-RC007B-LED40S-840-PSU-I-W60L60-NOC.pdf</t>
  </si>
  <si>
    <t>911401879680</t>
  </si>
  <si>
    <t>https://www.assets.signify.com/is/content/Signify/911401879680_EU.pl_PL.PROF.FP</t>
  </si>
  <si>
    <t>911401879684</t>
  </si>
  <si>
    <t>https://partnerportal.pl/wp-content/uploads/2025/08/PILA-RC007B-LED40S-840-PSU-I-W60L60-OC.pdf</t>
  </si>
  <si>
    <t>911401879780</t>
  </si>
  <si>
    <t>https://www.assets.signify.com/is/content/Signify/911401879780_EU.pl_PL.PROF.FP</t>
  </si>
  <si>
    <t>911401879880</t>
  </si>
  <si>
    <t>https://www.assets.signify.com/is/content/Signify/911401879880_EU.pl_PL.PROF.FP</t>
  </si>
  <si>
    <t>911401879980</t>
  </si>
  <si>
    <t>https://www.assets.signify.com/is/content/Signify/911401879980_EU.pl_PL.PROF.FP</t>
  </si>
  <si>
    <t>911401880080</t>
  </si>
  <si>
    <t>https://www.assets.signify.com/is/content/Signify/911401880080_EU.pl_PL.PROF.FP</t>
  </si>
  <si>
    <t>911401880281</t>
  </si>
  <si>
    <t>https://www.assets.signify.com/is/image/Signify/RC136B%2028S_34S_40S_830%20PSU%20W60L60%20NOC%20_SPP</t>
  </si>
  <si>
    <t>911401880381</t>
  </si>
  <si>
    <t>https://www.assets.signify.com/is/image/Signify/RC136B%2031S_37S_43S_840%20PSU%20W60L60%20NOC%20_SPP</t>
  </si>
  <si>
    <t>911401880481</t>
  </si>
  <si>
    <t>https://www.assets.signify.com/is/image/Signify/RC136B%2031S_37S_43S_840%20PSU%20W60L60%20OC%20_SPP</t>
  </si>
  <si>
    <t>911401880581</t>
  </si>
  <si>
    <t>https://www.assets.signify.com/is/image/Signify/RC136B%2031S_37S_43S_840%20PSD%20W60L60%20NOC%20_SPP</t>
  </si>
  <si>
    <t>911401880681</t>
  </si>
  <si>
    <t>https://www.assets.signify.com/is/image/Signify/RC136B%2028S_34S_40S_830%20PSD%20W60L60%20OC%20_SPP</t>
  </si>
  <si>
    <t>911401880781</t>
  </si>
  <si>
    <t>https://www.assets.signify.com/is/image/Signify/RC136B%2031S_37S_43S_840%20PSD%20W60L60%20OC%20_SPP</t>
  </si>
  <si>
    <t>911401880881</t>
  </si>
  <si>
    <t>https://www.assets.signify.com/is/image/PhilipsLighting/RC136B%2028S_34S_40S_830%20PSD%20W30L120%20OC%20_SPP</t>
  </si>
  <si>
    <t>911401880981</t>
  </si>
  <si>
    <t>https://www.assets.signify.com/is/image/Signify/RC136B%2031S_37S_43S_840%20PSD%20W30L120%20OC%20_SPP</t>
  </si>
  <si>
    <t>911401881081</t>
  </si>
  <si>
    <t>https://www.assets.signify.com/is/image/Signify/RC136B%2028S_34S_40S_830%20PSU%20W60L60%20NOC%20W3_SPP</t>
  </si>
  <si>
    <t>https://www.assets.signify.com/is/content/Signify/911401881081_EU.pl_PL.PROF.FP</t>
  </si>
  <si>
    <t>911401881181</t>
  </si>
  <si>
    <t>https://www.assets.signify.com/is/image/Signify/RC136B%2031S_37S_43S_840%20PSU%20W60L60%20NOC%20W3_SPP</t>
  </si>
  <si>
    <t>https://www.assets.signify.com/is/content/Signify/911401881181_EU.pl_PL.PROF.FP</t>
  </si>
  <si>
    <t>911401881281</t>
  </si>
  <si>
    <t>https://www.assets.signify.com/is/image/Signify/RC136B%2031S_37S_43S_840%20PSU%20W60L60%20OC%20W3_SPP</t>
  </si>
  <si>
    <t>https://www.assets.signify.com/is/content/Signify/911401881281_EU.pl_PL.PROF.FP</t>
  </si>
  <si>
    <t>911401881381</t>
  </si>
  <si>
    <t>https://www.assets.signify.com/is/image/Signify/RC136B%2031S_37S_43S_840%20PSD%20W60L60%20NOC%20W5_SPP</t>
  </si>
  <si>
    <t>https://www.assets.signify.com/is/content/Signify/911401881381_EU.pl_PL.PROF.FP</t>
  </si>
  <si>
    <t>911401881481</t>
  </si>
  <si>
    <t>https://www.assets.signify.com/is/image/Signify/RC136B%2028S_34S_40S_830%20PSD%20W60L60%20OC%20W5%20_SPP</t>
  </si>
  <si>
    <t>https://www.assets.signify.com/is/content/Signify/911401881481_EU.pl_PL.PROF.FP</t>
  </si>
  <si>
    <t>911401881581</t>
  </si>
  <si>
    <t>https://www.assets.signify.com/is/image/Signify/RC136B%2031S_37S_43S_840%20PSD%20W60L60%20OC%20W5_SPP</t>
  </si>
  <si>
    <t>https://www.assets.signify.com/is/content/Signify/911401881581_EU.pl_PL.PROF.FP</t>
  </si>
  <si>
    <t>911401881602</t>
  </si>
  <si>
    <t>https://www.assets.signify.com/is/image/Signify/Mini-1</t>
  </si>
  <si>
    <t>911401881681</t>
  </si>
  <si>
    <t>https://www.assets.signify.com/is/image/Signify/SM136V%2028S_34S_40S_830%20PSU%20W20L120%20NOC</t>
  </si>
  <si>
    <t>911401881702</t>
  </si>
  <si>
    <t>https://www.assets.signify.com/is/image/Signify/Small</t>
  </si>
  <si>
    <t>911401881781</t>
  </si>
  <si>
    <t>https://www.assets.signify.com/is/image/Signify/SM136V%2031S_37S_43S_840%20PSU%20W20L120%20NOC</t>
  </si>
  <si>
    <t>911401881802</t>
  </si>
  <si>
    <t>911401881881</t>
  </si>
  <si>
    <t>https://www.assets.signify.com/is/image/Signify/SM136V%2031S_37S_43S_840%20PSU%20W20L120%20OC</t>
  </si>
  <si>
    <t>911401881902</t>
  </si>
  <si>
    <t>https://www.assets.signify.com/is/image/Signify/Medium</t>
  </si>
  <si>
    <t>911401881981</t>
  </si>
  <si>
    <t>https://www.assets.signify.com/is/image/Signify/SM136V%2031S_37S_43S_840%20PSD%20W20L120%20NOC</t>
  </si>
  <si>
    <t>911401882002</t>
  </si>
  <si>
    <t>911401882081</t>
  </si>
  <si>
    <t>https://www.assets.signify.com/is/image/Signify/SM136V%2028S_34S_40S_830%20PSD%20W20L120%20OC</t>
  </si>
  <si>
    <t>911401882102</t>
  </si>
  <si>
    <t>https://www.assets.signify.com/is/image/Signify/Large</t>
  </si>
  <si>
    <t>911401882181</t>
  </si>
  <si>
    <t>https://www.assets.signify.com/is/image/Signify/SM136V%2031S_37S_43S_840%20PSD%20W20L120%20OC</t>
  </si>
  <si>
    <t>911401882202</t>
  </si>
  <si>
    <t>911401882281</t>
  </si>
  <si>
    <t>https://www.assets.signify.com/is/image/Signify/SM136V%2028S_34S_40S_830%20PSU%20W20L150%20NOC</t>
  </si>
  <si>
    <t>911401882381</t>
  </si>
  <si>
    <t>https://www.assets.signify.com/is/image/Signify/SM136V%2031S_37S_43S_840%20PSU%20W20L150%20NOC</t>
  </si>
  <si>
    <t>911401882481</t>
  </si>
  <si>
    <t>https://www.assets.signify.com/is/image/Signify/SM136V%2031S_37S_43S_840%20PSU%20W20L150%20OC</t>
  </si>
  <si>
    <t>911401882581</t>
  </si>
  <si>
    <t>https://www.assets.signify.com/is/image/Signify/SM136V%2028S_34S_40S_830%20PSD%20W20L150%20OC</t>
  </si>
  <si>
    <t>911401882681</t>
  </si>
  <si>
    <t>https://www.assets.signify.com/is/image/Signify/SM136V%2031S_37S_43S_840%20PSD%20W20L150%20OC</t>
  </si>
  <si>
    <t>911401883384</t>
  </si>
  <si>
    <t>https://www.assets.signify.com/is/content/Signify/911401883384_EU.pl_PL.PROF.FP</t>
  </si>
  <si>
    <t>https://www.assets.signify.com/is/content/Signify/Ledinaire_WM_WL060V_Installation_Instructions</t>
  </si>
  <si>
    <t>911401883386</t>
  </si>
  <si>
    <t>https://www.assets.signify.com/is/image/Signify/Ledinaire-Floodlight-BVP167-65W-AWB-All-in-RTP</t>
  </si>
  <si>
    <t>911401883683</t>
  </si>
  <si>
    <t>https://www.assets.signify.com/is/image/Signify/Ledinaire%2010W%20with%20MDU</t>
  </si>
  <si>
    <t>911401883783</t>
  </si>
  <si>
    <t>911401883880</t>
  </si>
  <si>
    <t>911401883983</t>
  </si>
  <si>
    <t>https://www.assets.signify.com/is/image/Signify/Ledinaire%2020W%20and%2050W%20with%20MDU</t>
  </si>
  <si>
    <t>https://www.assets.signify.com/is/content/Signify/911401883983_EU.pl_PL.PROF.FP</t>
  </si>
  <si>
    <t>911401884083</t>
  </si>
  <si>
    <t>https://www.assets.signify.com/is/content/Signify/911401884083_EU.pl_PL.PROF.FP</t>
  </si>
  <si>
    <t>911401884383</t>
  </si>
  <si>
    <t>https://www.assets.signify.com/is/content/Signify/911401884383_EU.pl_PL.PROF.FP</t>
  </si>
  <si>
    <t>911401884386</t>
  </si>
  <si>
    <t>https://www.assets.signify.com/is/image/Signify/Ledinaire-Floodlight-BVP167-90W-AWB-All-in-RTP</t>
  </si>
  <si>
    <t>911401884580</t>
  </si>
  <si>
    <t>https://www.assets.signify.com/is/image/Signify/Panel_front_view</t>
  </si>
  <si>
    <t>https://www.assets.signify.com/is/content/Signify/911401884580_EU.pl_PL.PROF.FP</t>
  </si>
  <si>
    <t>911401884583</t>
  </si>
  <si>
    <t>https://www.assets.signify.com/is/content/Signify/911401884583_EU.pl_PL.PROF.FP</t>
  </si>
  <si>
    <t>911401884680</t>
  </si>
  <si>
    <t>https://www.assets.signify.com/is/content/Signify/911401884680_EU.pl_PL.PROF.FP</t>
  </si>
  <si>
    <t>911401884683</t>
  </si>
  <si>
    <t>https://www.assets.signify.com/is/content/Signify/911401884683_EU.pl_PL.PROF.FP</t>
  </si>
  <si>
    <t>911401884780</t>
  </si>
  <si>
    <t>https://www.assets.signify.com/is/image/Signify/Ledinaire%20Panel%20DACH</t>
  </si>
  <si>
    <t>https://www.assets.signify.com/is/content/Signify/911401884780_EU.pl_PL.PROF.FP</t>
  </si>
  <si>
    <t>911401884983</t>
  </si>
  <si>
    <t>https://www.assets.signify.com/is/content/Signify/911401884983_EU.pl_PL.PROF.FP</t>
  </si>
  <si>
    <t>911401885080</t>
  </si>
  <si>
    <t>911401885180</t>
  </si>
  <si>
    <t>https://www.assets.signify.com/is/content/Signify/911401885180_EU.pl_PL.PROF.FP</t>
  </si>
  <si>
    <t>911401885386</t>
  </si>
  <si>
    <t>https://www.assets.signify.com/is/image/Signify/Ledinaire-Floodlight-BVP167-135W-AWB-All-in-RTP</t>
  </si>
  <si>
    <t>911401886386</t>
  </si>
  <si>
    <t>https://www.assets.signify.com/is/image/Signify/Ledinaire-Floodlight-BVP167-180W-AWB-All-in-RTP</t>
  </si>
  <si>
    <t>911401886601</t>
  </si>
  <si>
    <t>911401887184</t>
  </si>
  <si>
    <t>https://www.assets.signify.com/is/content/Signify/Pila-Panel-Installations-Instructions-2024</t>
  </si>
  <si>
    <t>911401887284</t>
  </si>
  <si>
    <t>911401888287</t>
  </si>
  <si>
    <t>https://www.assets.signify.com/is/image/Signify/CoreLine-Panel-G6-W60xL120-RTP</t>
  </si>
  <si>
    <t>https://www.assets.signify.com/is/content/Signify/911401888287_EU.pl_PL.PROF.FP</t>
  </si>
  <si>
    <t>911401888387</t>
  </si>
  <si>
    <t>911401890285</t>
  </si>
  <si>
    <t>911401890385</t>
  </si>
  <si>
    <t>https://www.assets.signify.com/is/content/Signify/911401890385_EU.pl_PL.PROF.FP</t>
  </si>
  <si>
    <t>911401890485</t>
  </si>
  <si>
    <t>911401890585</t>
  </si>
  <si>
    <t>911401890685</t>
  </si>
  <si>
    <t>https://www.assets.signify.com/is/content/Signify/911401890685_EU.pl_PL.PROF.FP</t>
  </si>
  <si>
    <t>911401890785</t>
  </si>
  <si>
    <t>911401890885</t>
  </si>
  <si>
    <t>911401890985</t>
  </si>
  <si>
    <t>https://www.assets.signify.com/is/content/Signify/911401890985_EU.pl_PL.PROF.FP</t>
  </si>
  <si>
    <t>911401891085</t>
  </si>
  <si>
    <t>https://www.assets.signify.com/is/content/Signify/911401891085_EU.pl_PL.PROF.FP</t>
  </si>
  <si>
    <t>911401891185</t>
  </si>
  <si>
    <t>https://www.assets.signify.com/is/content/Signify/911401891185_EU.pl_PL.PROF.FP</t>
  </si>
  <si>
    <t>911401891285</t>
  </si>
  <si>
    <t>911401891386</t>
  </si>
  <si>
    <t>https://www.assets.signify.com/is/image/Signify/Ledinaire-Floodlight-BVP167-10W-MDU-All-in-RTP</t>
  </si>
  <si>
    <t>911401891585</t>
  </si>
  <si>
    <t>https://www.assets.signify.com/is/image/Signify/CoreLine-panel-G6-W60L60-IP65-IP20-RTP</t>
  </si>
  <si>
    <t>https://www.assets.signify.com/is/content/Signify/911401891585_EU.pl_PL.PROF.FP</t>
  </si>
  <si>
    <t>https://www.assets.signify.com/is/content/Signify/CoreLine-panel-G6-Installation-Instructions-RC132V-IP65</t>
  </si>
  <si>
    <t>911401891685</t>
  </si>
  <si>
    <t>https://www.assets.signify.com/is/image/Signify/CoreLine-panel-G6-W60L60-IP65-RTP</t>
  </si>
  <si>
    <t>https://www.assets.signify.com/is/content/Signify/911401891685_EU.pl_PL.PROF.FP</t>
  </si>
  <si>
    <t>911401891785</t>
  </si>
  <si>
    <t>https://www.assets.signify.com/is/content/Signify/911401891785_EU.pl_PL.PROF.FP</t>
  </si>
  <si>
    <t>911401891885</t>
  </si>
  <si>
    <t>https://www.assets.signify.com/is/content/Signify/911401891885_EU.pl_PL.PROF.FP</t>
  </si>
  <si>
    <t>911401892080</t>
  </si>
  <si>
    <t>https://www.assets.signify.com/is/image/Signify/CoreLine%20Panel%20G4%20Safety%20cable</t>
  </si>
  <si>
    <t>https://www.assets.signify.com/is/content/Signify/911401892080_EU.pl_PL.PROF.FP</t>
  </si>
  <si>
    <t>911401892085</t>
  </si>
  <si>
    <t>https://www.assets.signify.com/is/content/Signify/911401892085_EU.pl_PL.PROF.FP</t>
  </si>
  <si>
    <t>911401892180</t>
  </si>
  <si>
    <t>https://www.assets.signify.com/is/content/Signify/911401892180_EU.pl_PL.PROF.FP</t>
  </si>
  <si>
    <t>911401892185</t>
  </si>
  <si>
    <t>911401892280</t>
  </si>
  <si>
    <t>https://www.assets.signify.com/is/content/Signify/911401892280_EU.pl_PL.PROF.FP</t>
  </si>
  <si>
    <t>911401892285</t>
  </si>
  <si>
    <t>911401892380</t>
  </si>
  <si>
    <t>https://www.assets.signify.com/is/content/Signify/911401892380_EU.pl_PL.PROF.FP</t>
  </si>
  <si>
    <t>911401892385</t>
  </si>
  <si>
    <t>https://www.assets.signify.com/is/content/Signify/911401892385_EU.pl_PL.PROF.FP</t>
  </si>
  <si>
    <t>911401892386</t>
  </si>
  <si>
    <t>https://www.assets.signify.com/is/image/Signify/Ledinaire-Floodlight-BVP167-20W-MDU-All-in-RTP</t>
  </si>
  <si>
    <t>911401892480</t>
  </si>
  <si>
    <t>https://www.assets.signify.com/is/image/Signify/Ledinaire%20surface%20kit</t>
  </si>
  <si>
    <t>https://www.assets.signify.com/is/content/Signify/911401892480_EU.pl_PL.PROF.FP</t>
  </si>
  <si>
    <t>911401892580</t>
  </si>
  <si>
    <t>https://www.assets.signify.com/is/content/Signify/911401892580_EU.pl_PL.PROF.FP</t>
  </si>
  <si>
    <t>911401892680</t>
  </si>
  <si>
    <t>https://www.assets.signify.com/is/image/Signify/Ledinaire%20safety%20string</t>
  </si>
  <si>
    <t>911401892780</t>
  </si>
  <si>
    <t>911401892787</t>
  </si>
  <si>
    <t>https://partnerportal.pl/wp-content/uploads/2025/08/PILA-WL007C-G2-13S-840-PSU-RND-MDU-WH.pdf</t>
  </si>
  <si>
    <t>911401892880</t>
  </si>
  <si>
    <t>911401892980</t>
  </si>
  <si>
    <t>911401893080</t>
  </si>
  <si>
    <t>911401893180</t>
  </si>
  <si>
    <t>911401893386</t>
  </si>
  <si>
    <t>https://www.assets.signify.com/is/image/Signify/Ledinaire-Floodlight-BVP167-30W-MDU-All-in-RTP</t>
  </si>
  <si>
    <t>911401893501</t>
  </si>
  <si>
    <t>https://www.assets.signify.com/is/content/Signify/911401893501_EU.pl_PL.PROF.FP</t>
  </si>
  <si>
    <t>911401894386</t>
  </si>
  <si>
    <t>https://www.assets.signify.com/is/image/Signify/Ledinaire-Floodlight-BVP167-50W-MDU-All-in-RTP</t>
  </si>
  <si>
    <t>911401894687</t>
  </si>
  <si>
    <t>https://www.assets.signify.com/is/image/Signify/DN145B-G4-10S-PSD-RTP</t>
  </si>
  <si>
    <t>911401894787</t>
  </si>
  <si>
    <t>https://www.assets.signify.com/is/image/Signify/DN145B-G4-20S-PSD-RTP</t>
  </si>
  <si>
    <t>911401894887</t>
  </si>
  <si>
    <t>https://www.assets.signify.com/is/image/Signify/DN145B-G4-10S-WIA-RTP</t>
  </si>
  <si>
    <t>911401894987</t>
  </si>
  <si>
    <t>https://www.assets.signify.com/is/image/Signify/DN145B-G4-20S-WIA-RTP</t>
  </si>
  <si>
    <t>911401895087</t>
  </si>
  <si>
    <t>https://www.assets.signify.com/is/image/Signify/DN145B-G4-10S-PSU-SM-RTP</t>
  </si>
  <si>
    <t>https://www.assets.signify.com/is/content/Signify/CoreLine-SlimDownlight-DN145Z-SM-ACC-INI</t>
  </si>
  <si>
    <t>911401895187</t>
  </si>
  <si>
    <t>https://www.assets.signify.com/is/image/Signify/DN145B-G4-20S-PSU-SM-RTP</t>
  </si>
  <si>
    <t>911401896083</t>
  </si>
  <si>
    <t>https://www.assets.signify.com/is/image/Signify/Ledinaire%20100-150-200W%20AWB</t>
  </si>
  <si>
    <t>https://www.assets.signify.com/is/content/Signify/911401896083_EU.pl_PL.PROF.FP</t>
  </si>
  <si>
    <t>https://www.assets.signify.com/is/content/Signify/MI%20-%20Ledinaire%20floodlights%20BVP164%20165%20AWB%2070-200W</t>
  </si>
  <si>
    <t>911401896183</t>
  </si>
  <si>
    <t>https://www.assets.signify.com/is/content/Signify/911401896183_EU.pl_PL.PROF.FP</t>
  </si>
  <si>
    <t>911401896383</t>
  </si>
  <si>
    <t>https://www.assets.signify.com/is/content/Signify/911401896383_EU.pl_PL.PROF.FP</t>
  </si>
  <si>
    <t>911401896483</t>
  </si>
  <si>
    <t>https://www.assets.signify.com/is/content/Signify/911401896483_EU.pl_PL.PROF.FP</t>
  </si>
  <si>
    <t>911401896681</t>
  </si>
  <si>
    <t>https://www.assets.signify.com/is/content/Signify/911401896681_EU.pl_PL.PROF.FP</t>
  </si>
  <si>
    <t>911401896683</t>
  </si>
  <si>
    <t>https://www.assets.signify.com/is/content/Signify/911401896683_EU.pl_PL.PROF.FP</t>
  </si>
  <si>
    <t>911401896781</t>
  </si>
  <si>
    <t>https://www.assets.signify.com/is/content/Signify/911401896781_EU.pl_PL.PROF.FP</t>
  </si>
  <si>
    <t>911401896783</t>
  </si>
  <si>
    <t>https://www.assets.signify.com/is/content/Signify/911401896783_EU.pl_PL.PROF.FP</t>
  </si>
  <si>
    <t>911401896881</t>
  </si>
  <si>
    <t>https://www.assets.signify.com/is/content/Signify/911401896881_EU.pl_PL.PROF.FP</t>
  </si>
  <si>
    <t>911401896980</t>
  </si>
  <si>
    <t>https://www.assets.signify.com/is/content/Signify/911401896980_EU.pl_PL.PROF.FP</t>
  </si>
  <si>
    <t>https://www.assets.signify.com/is/content/Signify/Coreline_Batten_BN126C_PSU-MI_1</t>
  </si>
  <si>
    <t>911401896981</t>
  </si>
  <si>
    <t>https://www.assets.signify.com/is/content/Signify/911401896981_EU.pl_PL.PROF.FP</t>
  </si>
  <si>
    <t>911401896983</t>
  </si>
  <si>
    <t>https://www.assets.signify.com/is/content/Signify/911401896983_EU.pl_PL.PROF.FP</t>
  </si>
  <si>
    <t>911401897080</t>
  </si>
  <si>
    <t>https://www.assets.signify.com/is/content/Signify/911401897080_EU.pl_PL.PROF.FP</t>
  </si>
  <si>
    <t>911401897081</t>
  </si>
  <si>
    <t>https://www.assets.signify.com/is/content/Signify/911401897081_EU.pl_PL.PROF.FP</t>
  </si>
  <si>
    <t>911401897083</t>
  </si>
  <si>
    <t>https://www.assets.signify.com/is/content/Signify/911401897083_EU.pl_PL.PROF.FP</t>
  </si>
  <si>
    <t>911401897180</t>
  </si>
  <si>
    <t>https://www.assets.signify.com/is/content/Signify/911401897180_EU.pl_PL.PROF.FP</t>
  </si>
  <si>
    <t>911401897181</t>
  </si>
  <si>
    <t>https://www.assets.signify.com/is/content/Signify/911401897181_EU.pl_PL.PROF.FP</t>
  </si>
  <si>
    <t>911401897280</t>
  </si>
  <si>
    <t>https://www.assets.signify.com/is/content/Signify/911401897280_EU.pl_PL.PROF.FP</t>
  </si>
  <si>
    <t>911401897380</t>
  </si>
  <si>
    <t>https://www.assets.signify.com/is/content/Signify/911401897380_EU.pl_PL.PROF.FP</t>
  </si>
  <si>
    <t>911401897480</t>
  </si>
  <si>
    <t>https://www.assets.signify.com/is/content/Signify/911401897480_EU.pl_PL.PROF.FP</t>
  </si>
  <si>
    <t>911401897482</t>
  </si>
  <si>
    <t>911401897580</t>
  </si>
  <si>
    <t>https://www.assets.signify.com/is/content/Signify/911401897580_EU.pl_PL.PROF.FP</t>
  </si>
  <si>
    <t>911401897582</t>
  </si>
  <si>
    <t>911401897680</t>
  </si>
  <si>
    <t>https://www.assets.signify.com/is/content/Signify/911401897680_EU.pl_PL.PROF.FP</t>
  </si>
  <si>
    <t>911401897682</t>
  </si>
  <si>
    <t>911401897780</t>
  </si>
  <si>
    <t>https://www.assets.signify.com/is/content/Signify/911401897780_EU.pl_PL.PROF.FP</t>
  </si>
  <si>
    <t>911401897782</t>
  </si>
  <si>
    <t>911401897880</t>
  </si>
  <si>
    <t>https://www.assets.signify.com/is/content/Signify/911401897880_EU.pl_PL.PROF.FP</t>
  </si>
  <si>
    <t>911401897882</t>
  </si>
  <si>
    <t>911401897980</t>
  </si>
  <si>
    <t>https://www.assets.signify.com/is/content/Signify/911401897980_EU.pl_PL.PROF.FP</t>
  </si>
  <si>
    <t>911401897982</t>
  </si>
  <si>
    <t>911401898080</t>
  </si>
  <si>
    <t>https://www.assets.signify.com/is/content/Signify/911401898080_EU.pl_PL.PROF.FP</t>
  </si>
  <si>
    <t>911401898082</t>
  </si>
  <si>
    <t>911401898180</t>
  </si>
  <si>
    <t>https://www.assets.signify.com/is/content/Signify/911401898180_EU.pl_PL.PROF.FP</t>
  </si>
  <si>
    <t>911401898182</t>
  </si>
  <si>
    <t>911401898280</t>
  </si>
  <si>
    <t>https://www.assets.signify.com/is/content/Signify/911401898280_EU.pl_PL.PROF.FP</t>
  </si>
  <si>
    <t>911401898282</t>
  </si>
  <si>
    <t>911401898380</t>
  </si>
  <si>
    <t>https://www.assets.signify.com/is/content/Signify/911401898380_EU.pl_PL.PROF.FP</t>
  </si>
  <si>
    <t>911401898382</t>
  </si>
  <si>
    <t>911401898480</t>
  </si>
  <si>
    <t>https://www.assets.signify.com/is/content/Signify/911401898480_EU.pl_PL.PROF.FP</t>
  </si>
  <si>
    <t>911401898482</t>
  </si>
  <si>
    <t>911401898580</t>
  </si>
  <si>
    <t>https://www.assets.signify.com/is/content/Signify/911401898580_EU.pl_PL.PROF.FP</t>
  </si>
  <si>
    <t>911401898582</t>
  </si>
  <si>
    <t>911401898680</t>
  </si>
  <si>
    <t>https://www.assets.signify.com/is/content/Signify/911401898680_EU.pl_PL.PROF.FP</t>
  </si>
  <si>
    <t>911401898682</t>
  </si>
  <si>
    <t>911401898782</t>
  </si>
  <si>
    <t>911401898882</t>
  </si>
  <si>
    <t>911401898982</t>
  </si>
  <si>
    <t>https://www.assets.signify.com/is/image/Signify/CoreLine_Recessed_Spot-RS140B-SPP</t>
  </si>
  <si>
    <t>911401899082</t>
  </si>
  <si>
    <t>911401899182</t>
  </si>
  <si>
    <t>911401899282</t>
  </si>
  <si>
    <t>911401899382</t>
  </si>
  <si>
    <t>911401899482</t>
  </si>
  <si>
    <t>911401899582</t>
  </si>
  <si>
    <t>https://www.assets.signify.com/is/image/Signify/CoreLine_Recessed_Spot-RS140Z-1_Acc-SPP</t>
  </si>
  <si>
    <t>911401899682</t>
  </si>
  <si>
    <t>911401899782</t>
  </si>
  <si>
    <t>911401899882</t>
  </si>
  <si>
    <t>911401899982</t>
  </si>
  <si>
    <t>911911400512</t>
  </si>
  <si>
    <t>https://www.assets.signify.com/is/image/Signify/OPAC1_ZGS200I_0001</t>
  </si>
  <si>
    <t>https://www.assets.signify.com/is/content/Signify/911911400512_EU.pl_PL.PROF.FP</t>
  </si>
  <si>
    <t>911911400612</t>
  </si>
  <si>
    <t>https://www.assets.signify.com/is/content/Signify/911911400612_EU.pl_PL.PROF.FP</t>
  </si>
  <si>
    <t>911911400712</t>
  </si>
  <si>
    <t>https://www.assets.signify.com/is/content/Signify/911911400712_EU.pl_PL.PROF.FP</t>
  </si>
  <si>
    <t>912000000420</t>
  </si>
  <si>
    <t>912300022504</t>
  </si>
  <si>
    <t>https://www.assets.signify.com/is/image/Signify/OPPR1_BVP650I_0001</t>
  </si>
  <si>
    <t>https://www.assets.signify.com/is/content/Signify/912300022504_EU.pl_PL.PROF.FP</t>
  </si>
  <si>
    <t>https://www.assets.signify.com/is/content/Signify/OIII9_BVP650I_0001</t>
  </si>
  <si>
    <t>912300022511</t>
  </si>
  <si>
    <t>https://www.assets.signify.com/is/content/Signify/912300022511_EU.pl_PL.PROF.FP</t>
  </si>
  <si>
    <t>912300022524</t>
  </si>
  <si>
    <t>https://www.assets.signify.com/is/content/Signify/912300022524_EU.pl_PL.PROF.FP</t>
  </si>
  <si>
    <t>912300022577</t>
  </si>
  <si>
    <t>https://www.assets.signify.com/is/image/Signify/OPPR1_SGP670I_0001</t>
  </si>
  <si>
    <t>912300022578</t>
  </si>
  <si>
    <t>912300022579</t>
  </si>
  <si>
    <t>912300022580</t>
  </si>
  <si>
    <t>912300022583</t>
  </si>
  <si>
    <t>https://www.assets.signify.com/is/content/Signify/912300022583_EU.pl_PL.PROF.FP</t>
  </si>
  <si>
    <t>912300022588</t>
  </si>
  <si>
    <t>https://www.assets.signify.com/is/content/Signify/912300022588_EU.pl_PL.PROF.FP</t>
  </si>
  <si>
    <t>912300022658</t>
  </si>
  <si>
    <t>https://www.assets.signify.com/is/image/Signify/OPPR1_BGB300I_0003</t>
  </si>
  <si>
    <t>https://www.assets.signify.com/is/content/Signify/912300022658_EU.pl_PL.PROF.FP</t>
  </si>
  <si>
    <t>https://www.assets.signify.com/is/content/Signify/OIII9_BGB300I_0001</t>
  </si>
  <si>
    <t>912300022659</t>
  </si>
  <si>
    <t>https://www.assets.signify.com/is/content/Signify/912300022659_EU.pl_PL.PROF.FP</t>
  </si>
  <si>
    <t>912300022660</t>
  </si>
  <si>
    <t>https://www.assets.signify.com/is/content/Signify/912300022660_EU.pl_PL.PROF.FP</t>
  </si>
  <si>
    <t>912300022666</t>
  </si>
  <si>
    <t>https://www.assets.signify.com/is/image/Signify/OPPR1_BGB300I_0005</t>
  </si>
  <si>
    <t>https://www.assets.signify.com/is/content/Signify/912300022666_EU.pl_PL.PROF.FP</t>
  </si>
  <si>
    <t>912300022667</t>
  </si>
  <si>
    <t>https://www.assets.signify.com/is/content/Signify/912300022667_EU.pl_PL.PROF.FP</t>
  </si>
  <si>
    <t>912300022670</t>
  </si>
  <si>
    <t>https://www.assets.signify.com/is/image/Signify/OPPR1_BDP780I_0001</t>
  </si>
  <si>
    <t>https://www.assets.signify.com/is/content/Signify/912300022670_EU.pl_PL.PROF.FP</t>
  </si>
  <si>
    <t>https://www.assets.signify.com/is/content/Signify/BDP780i_CitySphere-INI</t>
  </si>
  <si>
    <t>912300022672</t>
  </si>
  <si>
    <t>https://www.assets.signify.com/is/content/Signify/912300022672_EU.pl_PL.PROF.FP</t>
  </si>
  <si>
    <t>912300022674</t>
  </si>
  <si>
    <t>https://www.assets.signify.com/is/content/Signify/912300022674_EU.pl_PL.PROF.FP</t>
  </si>
  <si>
    <t>912300022676</t>
  </si>
  <si>
    <t>https://www.assets.signify.com/is/content/Signify/912300022676_EU.pl_PL.PROF.FP</t>
  </si>
  <si>
    <t>912300022678</t>
  </si>
  <si>
    <t>https://www.assets.signify.com/is/content/Signify/912300022678_EU.pl_PL.PROF.FP</t>
  </si>
  <si>
    <t>912300022679</t>
  </si>
  <si>
    <t>https://www.assets.signify.com/is/content/Signify/912300022679_EU.pl_PL.PROF.FP</t>
  </si>
  <si>
    <t>912300022680</t>
  </si>
  <si>
    <t>https://www.assets.signify.com/is/content/Signify/912300022680_EU.pl_PL.PROF.FP</t>
  </si>
  <si>
    <t>912300022681</t>
  </si>
  <si>
    <t>https://www.assets.signify.com/is/content/Signify/912300022681_EU.pl_PL.PROF.FP</t>
  </si>
  <si>
    <t>912300022682</t>
  </si>
  <si>
    <t>https://www.assets.signify.com/is/content/Signify/912300022682_EU.pl_PL.PROF.FP</t>
  </si>
  <si>
    <t>912300022683</t>
  </si>
  <si>
    <t>https://www.assets.signify.com/is/content/Signify/912300022683_EU.pl_PL.PROF.FP</t>
  </si>
  <si>
    <t>912300022684</t>
  </si>
  <si>
    <t>https://www.assets.signify.com/is/content/Signify/912300022684_EU.pl_PL.PROF.FP</t>
  </si>
  <si>
    <t>912300022685</t>
  </si>
  <si>
    <t>https://www.assets.signify.com/is/content/Signify/912300022685_EU.pl_PL.PROF.FP</t>
  </si>
  <si>
    <t>912300022686</t>
  </si>
  <si>
    <t>https://www.assets.signify.com/is/content/Signify/912300022686_EU.pl_PL.PROF.FP</t>
  </si>
  <si>
    <t>912300022687</t>
  </si>
  <si>
    <t>https://www.assets.signify.com/is/content/Signify/912300022687_EU.pl_PL.PROF.FP</t>
  </si>
  <si>
    <t>912300022688</t>
  </si>
  <si>
    <t>https://www.assets.signify.com/is/content/Signify/912300022688_EU.pl_PL.PROF.FP</t>
  </si>
  <si>
    <t>912300022689</t>
  </si>
  <si>
    <t>https://www.assets.signify.com/is/content/Signify/912300022689_EU.pl_PL.PROF.FP</t>
  </si>
  <si>
    <t>912300022690</t>
  </si>
  <si>
    <t>https://www.assets.signify.com/is/content/Signify/912300022690_EU.pl_PL.PROF.FP</t>
  </si>
  <si>
    <t>912300022691</t>
  </si>
  <si>
    <t>https://www.assets.signify.com/is/content/Signify/912300022691_EU.pl_PL.PROF.FP</t>
  </si>
  <si>
    <t>912300022692</t>
  </si>
  <si>
    <t>https://www.assets.signify.com/is/content/Signify/912300022692_EU.pl_PL.PROF.FP</t>
  </si>
  <si>
    <t>912300022693</t>
  </si>
  <si>
    <t>https://www.assets.signify.com/is/content/Signify/912300022693_EU.pl_PL.PROF.FP</t>
  </si>
  <si>
    <t>912300022694</t>
  </si>
  <si>
    <t>https://www.assets.signify.com/is/content/Signify/912300022694_EU.pl_PL.PROF.FP</t>
  </si>
  <si>
    <t>912300022695</t>
  </si>
  <si>
    <t>https://www.assets.signify.com/is/content/Signify/912300022695_EU.pl_PL.PROF.FP</t>
  </si>
  <si>
    <t>912300022696</t>
  </si>
  <si>
    <t>https://www.assets.signify.com/is/content/Signify/912300022696_EU.pl_PL.PROF.FP</t>
  </si>
  <si>
    <t>912300022697</t>
  </si>
  <si>
    <t>https://www.assets.signify.com/is/content/Signify/912300022697_EU.pl_PL.PROF.FP</t>
  </si>
  <si>
    <t>912300022698</t>
  </si>
  <si>
    <t>https://www.assets.signify.com/is/content/Signify/912300022698_EU.pl_PL.PROF.FP</t>
  </si>
  <si>
    <t>912300022699</t>
  </si>
  <si>
    <t>https://www.assets.signify.com/is/content/Signify/912300022699_EU.pl_PL.PROF.FP</t>
  </si>
  <si>
    <t>912300022701</t>
  </si>
  <si>
    <t>https://www.assets.signify.com/is/content/Signify/912300022701_EU.pl_PL.PROF.FP</t>
  </si>
  <si>
    <t>912300022702</t>
  </si>
  <si>
    <t>https://www.assets.signify.com/is/content/Signify/912300022702_EU.pl_PL.PROF.FP</t>
  </si>
  <si>
    <t>912300022703</t>
  </si>
  <si>
    <t>https://www.assets.signify.com/is/content/Signify/912300022703_EU.pl_PL.PROF.FP</t>
  </si>
  <si>
    <t>912300022704</t>
  </si>
  <si>
    <t>https://www.assets.signify.com/is/content/Signify/912300022704_EU.pl_PL.PROF.FP</t>
  </si>
  <si>
    <t>912300022705</t>
  </si>
  <si>
    <t>https://www.assets.signify.com/is/content/Signify/912300022705_EU.pl_PL.PROF.FP</t>
  </si>
  <si>
    <t>912300022706</t>
  </si>
  <si>
    <t>https://www.assets.signify.com/is/content/Signify/912300022706_EU.pl_PL.PROF.FP</t>
  </si>
  <si>
    <t>912300022707</t>
  </si>
  <si>
    <t>https://www.assets.signify.com/is/content/Signify/912300022707_EU.pl_PL.PROF.FP</t>
  </si>
  <si>
    <t>912300022708</t>
  </si>
  <si>
    <t>https://www.assets.signify.com/is/content/Signify/912300022708_EU.pl_PL.PROF.FP</t>
  </si>
  <si>
    <t>912300022709</t>
  </si>
  <si>
    <t>https://www.assets.signify.com/is/content/Signify/912300022709_EU.pl_PL.PROF.FP</t>
  </si>
  <si>
    <t>912300022711</t>
  </si>
  <si>
    <t>https://www.assets.signify.com/is/content/Signify/912300022711_EU.pl_PL.PROF.FP</t>
  </si>
  <si>
    <t>912300022712</t>
  </si>
  <si>
    <t>https://www.assets.signify.com/is/content/Signify/912300022712_EU.pl_PL.PROF.FP</t>
  </si>
  <si>
    <t>912300022713</t>
  </si>
  <si>
    <t>https://www.assets.signify.com/is/content/Signify/912300022713_EU.pl_PL.PROF.FP</t>
  </si>
  <si>
    <t>912300022714</t>
  </si>
  <si>
    <t>https://www.assets.signify.com/is/content/Signify/912300022714_EU.pl_PL.PROF.FP</t>
  </si>
  <si>
    <t>912300022715</t>
  </si>
  <si>
    <t>https://www.assets.signify.com/is/content/Signify/912300022715_EU.pl_PL.PROF.FP</t>
  </si>
  <si>
    <t>912300022716</t>
  </si>
  <si>
    <t>https://www.assets.signify.com/is/content/Signify/912300022716_EU.pl_PL.PROF.FP</t>
  </si>
  <si>
    <t>912300022717</t>
  </si>
  <si>
    <t>https://www.assets.signify.com/is/content/Signify/912300022717_EU.pl_PL.PROF.FP</t>
  </si>
  <si>
    <t>912300022719</t>
  </si>
  <si>
    <t>https://www.assets.signify.com/is/content/Signify/912300022719_EU.pl_PL.PROF.FP</t>
  </si>
  <si>
    <t>912300022720</t>
  </si>
  <si>
    <t>https://www.assets.signify.com/is/content/Signify/912300022720_EU.pl_PL.PROF.FP</t>
  </si>
  <si>
    <t>912300022721</t>
  </si>
  <si>
    <t>https://www.assets.signify.com/is/content/Signify/912300022721_EU.pl_PL.PROF.FP</t>
  </si>
  <si>
    <t>912300022722</t>
  </si>
  <si>
    <t>https://www.assets.signify.com/is/content/Signify/912300022722_EU.pl_PL.PROF.FP</t>
  </si>
  <si>
    <t>912300022723</t>
  </si>
  <si>
    <t>https://www.assets.signify.com/is/content/Signify/912300022723_EU.pl_PL.PROF.FP</t>
  </si>
  <si>
    <t>912300022724</t>
  </si>
  <si>
    <t>https://www.assets.signify.com/is/content/Signify/912300022724_EU.pl_PL.PROF.FP</t>
  </si>
  <si>
    <t>912300022725</t>
  </si>
  <si>
    <t>https://www.assets.signify.com/is/content/Signify/912300022725_EU.pl_PL.PROF.FP</t>
  </si>
  <si>
    <t>912300022726</t>
  </si>
  <si>
    <t>https://www.assets.signify.com/is/content/Signify/912300022726_EU.pl_PL.PROF.FP</t>
  </si>
  <si>
    <t>912300022727</t>
  </si>
  <si>
    <t>https://www.assets.signify.com/is/content/Signify/912300022727_EU.pl_PL.PROF.FP</t>
  </si>
  <si>
    <t>912300022728</t>
  </si>
  <si>
    <t>https://www.assets.signify.com/is/content/Signify/912300022728_EU.pl_PL.PROF.FP</t>
  </si>
  <si>
    <t>912300022729</t>
  </si>
  <si>
    <t>https://www.assets.signify.com/is/content/Signify/912300022729_EU.pl_PL.PROF.FP</t>
  </si>
  <si>
    <t>912300022730</t>
  </si>
  <si>
    <t>https://www.assets.signify.com/is/content/Signify/912300022730_EU.pl_PL.PROF.FP</t>
  </si>
  <si>
    <t>912300022731</t>
  </si>
  <si>
    <t>https://www.assets.signify.com/is/content/Signify/912300022731_EU.pl_PL.PROF.FP</t>
  </si>
  <si>
    <t>912300022732</t>
  </si>
  <si>
    <t>https://www.assets.signify.com/is/content/Signify/912300022732_EU.pl_PL.PROF.FP</t>
  </si>
  <si>
    <t>912300022733</t>
  </si>
  <si>
    <t>https://www.assets.signify.com/is/content/Signify/912300022733_EU.pl_PL.PROF.FP</t>
  </si>
  <si>
    <t>912300022735</t>
  </si>
  <si>
    <t>https://www.assets.signify.com/is/content/Signify/912300022735_EU.pl_PL.PROF.FP</t>
  </si>
  <si>
    <t>912300022736</t>
  </si>
  <si>
    <t>https://www.assets.signify.com/is/content/Signify/912300022736_EU.pl_PL.PROF.FP</t>
  </si>
  <si>
    <t>912300022737</t>
  </si>
  <si>
    <t>https://www.assets.signify.com/is/content/Signify/912300022737_EU.pl_PL.PROF.FP</t>
  </si>
  <si>
    <t>912300022738</t>
  </si>
  <si>
    <t>https://www.assets.signify.com/is/content/Signify/912300022738_EU.pl_PL.PROF.FP</t>
  </si>
  <si>
    <t>912300022739</t>
  </si>
  <si>
    <t>https://www.assets.signify.com/is/content/Signify/912300022739_EU.pl_PL.PROF.FP</t>
  </si>
  <si>
    <t>912300022740</t>
  </si>
  <si>
    <t>https://www.assets.signify.com/is/content/Signify/912300022740_EU.pl_PL.PROF.FP</t>
  </si>
  <si>
    <t>912300022741</t>
  </si>
  <si>
    <t>https://www.assets.signify.com/is/content/Signify/912300022741_EU.pl_PL.PROF.FP</t>
  </si>
  <si>
    <t>912300022742</t>
  </si>
  <si>
    <t>https://www.assets.signify.com/is/content/Signify/912300022742_EU.pl_PL.PROF.FP</t>
  </si>
  <si>
    <t>912300022743</t>
  </si>
  <si>
    <t>https://www.assets.signify.com/is/content/Signify/912300022743_EU.pl_PL.PROF.FP</t>
  </si>
  <si>
    <t>912300022744</t>
  </si>
  <si>
    <t>https://www.assets.signify.com/is/content/Signify/912300022744_EU.pl_PL.PROF.FP</t>
  </si>
  <si>
    <t>912300022745</t>
  </si>
  <si>
    <t>https://www.assets.signify.com/is/content/Signify/912300022745_EU.pl_PL.PROF.FP</t>
  </si>
  <si>
    <t>912300022746</t>
  </si>
  <si>
    <t>https://www.assets.signify.com/is/content/Signify/912300022746_EU.pl_PL.PROF.FP</t>
  </si>
  <si>
    <t>912300022747</t>
  </si>
  <si>
    <t>https://www.assets.signify.com/is/content/Signify/912300022747_EU.pl_PL.PROF.FP</t>
  </si>
  <si>
    <t>912300022748</t>
  </si>
  <si>
    <t>https://www.assets.signify.com/is/content/Signify/912300022748_EU.pl_PL.PROF.FP</t>
  </si>
  <si>
    <t>912300022749</t>
  </si>
  <si>
    <t>https://www.assets.signify.com/is/content/Signify/912300022749_EU.pl_PL.PROF.FP</t>
  </si>
  <si>
    <t>912300022750</t>
  </si>
  <si>
    <t>https://www.assets.signify.com/is/content/Signify/912300022750_EU.pl_PL.PROF.FP</t>
  </si>
  <si>
    <t>912300022751</t>
  </si>
  <si>
    <t>https://www.assets.signify.com/is/content/Signify/912300022751_EU.pl_PL.PROF.FP</t>
  </si>
  <si>
    <t>912300022752</t>
  </si>
  <si>
    <t>https://www.assets.signify.com/is/content/Signify/912300022752_EU.pl_PL.PROF.FP</t>
  </si>
  <si>
    <t>912300022753</t>
  </si>
  <si>
    <t>https://www.assets.signify.com/is/content/Signify/912300022753_EU.pl_PL.PROF.FP</t>
  </si>
  <si>
    <t>912300022756</t>
  </si>
  <si>
    <t>https://www.assets.signify.com/is/content/Signify/912300022756_EU.pl_PL.PROF.FP</t>
  </si>
  <si>
    <t>912300022757</t>
  </si>
  <si>
    <t>https://www.assets.signify.com/is/content/Signify/912300022757_EU.pl_PL.PROF.FP</t>
  </si>
  <si>
    <t>912300022758</t>
  </si>
  <si>
    <t>https://www.assets.signify.com/is/content/Signify/912300022758_EU.pl_PL.PROF.FP</t>
  </si>
  <si>
    <t>912300022759</t>
  </si>
  <si>
    <t>https://www.assets.signify.com/is/content/Signify/912300022759_EU.pl_PL.PROF.FP</t>
  </si>
  <si>
    <t>912300022760</t>
  </si>
  <si>
    <t>https://www.assets.signify.com/is/content/Signify/912300022760_EU.pl_PL.PROF.FP</t>
  </si>
  <si>
    <t>912300022761</t>
  </si>
  <si>
    <t>https://www.assets.signify.com/is/content/Signify/912300022761_EU.pl_PL.PROF.FP</t>
  </si>
  <si>
    <t>912300022762</t>
  </si>
  <si>
    <t>https://www.assets.signify.com/is/content/Signify/912300022762_EU.pl_PL.PROF.FP</t>
  </si>
  <si>
    <t>912300022763</t>
  </si>
  <si>
    <t>https://www.assets.signify.com/is/content/Signify/912300022763_EU.pl_PL.PROF.FP</t>
  </si>
  <si>
    <t>912300022764</t>
  </si>
  <si>
    <t>https://www.assets.signify.com/is/content/Signify/912300022764_EU.pl_PL.PROF.FP</t>
  </si>
  <si>
    <t>912300022765</t>
  </si>
  <si>
    <t>https://www.assets.signify.com/is/content/Signify/912300022765_EU.pl_PL.PROF.FP</t>
  </si>
  <si>
    <t>912300022766</t>
  </si>
  <si>
    <t>https://www.assets.signify.com/is/content/Signify/912300022766_EU.pl_PL.PROF.FP</t>
  </si>
  <si>
    <t>912300022767</t>
  </si>
  <si>
    <t>https://www.assets.signify.com/is/content/Signify/912300022767_EU.pl_PL.PROF.FP</t>
  </si>
  <si>
    <t>912300022768</t>
  </si>
  <si>
    <t>https://www.assets.signify.com/is/content/Signify/912300022768_EU.pl_PL.PROF.FP</t>
  </si>
  <si>
    <t>912300022769</t>
  </si>
  <si>
    <t>https://www.assets.signify.com/is/content/Signify/912300022769_EU.pl_PL.PROF.FP</t>
  </si>
  <si>
    <t>912300022770</t>
  </si>
  <si>
    <t>https://www.assets.signify.com/is/content/Signify/912300022770_EU.pl_PL.PROF.FP</t>
  </si>
  <si>
    <t>912300022771</t>
  </si>
  <si>
    <t>https://www.assets.signify.com/is/content/Signify/912300022771_EU.pl_PL.PROF.FP</t>
  </si>
  <si>
    <t>912300022772</t>
  </si>
  <si>
    <t>https://www.assets.signify.com/is/content/Signify/912300022772_EU.pl_PL.PROF.FP</t>
  </si>
  <si>
    <t>912300022773</t>
  </si>
  <si>
    <t>https://www.assets.signify.com/is/content/Signify/912300022773_EU.pl_PL.PROF.FP</t>
  </si>
  <si>
    <t>912300022774</t>
  </si>
  <si>
    <t>https://www.assets.signify.com/is/content/Signify/912300022774_EU.pl_PL.PROF.FP</t>
  </si>
  <si>
    <t>912300022775</t>
  </si>
  <si>
    <t>https://www.assets.signify.com/is/content/Signify/912300022775_EU.pl_PL.PROF.FP</t>
  </si>
  <si>
    <t>912300022801</t>
  </si>
  <si>
    <t>https://www.assets.signify.com/is/image/Signify/OPPR1_BGB300I_0001</t>
  </si>
  <si>
    <t>https://www.assets.signify.com/is/content/Signify/912300022801_EU.pl_PL.PROF.FP</t>
  </si>
  <si>
    <t>912300022802</t>
  </si>
  <si>
    <t>https://www.assets.signify.com/is/content/Signify/912300022802_EU.pl_PL.PROF.FP</t>
  </si>
  <si>
    <t>912300022803</t>
  </si>
  <si>
    <t>https://www.assets.signify.com/is/content/Signify/912300022803_EU.pl_PL.PROF.FP</t>
  </si>
  <si>
    <t>912300022804</t>
  </si>
  <si>
    <t>https://www.assets.signify.com/is/content/Signify/912300022804_EU.pl_PL.PROF.FP</t>
  </si>
  <si>
    <t>912300022805</t>
  </si>
  <si>
    <t>https://www.assets.signify.com/is/content/Signify/912300022805_EU.pl_PL.PROF.FP</t>
  </si>
  <si>
    <t>912300022806</t>
  </si>
  <si>
    <t>https://www.assets.signify.com/is/content/Signify/912300022806_EU.pl_PL.PROF.FP</t>
  </si>
  <si>
    <t>912300022807</t>
  </si>
  <si>
    <t>https://www.assets.signify.com/is/content/Signify/912300022807_EU.pl_PL.PROF.FP</t>
  </si>
  <si>
    <t>912300022808</t>
  </si>
  <si>
    <t>https://www.assets.signify.com/is/content/Signify/912300022808_EU.pl_PL.PROF.FP</t>
  </si>
  <si>
    <t>912300022809</t>
  </si>
  <si>
    <t>https://www.assets.signify.com/is/content/Signify/912300022809_EU.pl_PL.PROF.FP</t>
  </si>
  <si>
    <t>912300022810</t>
  </si>
  <si>
    <t>https://www.assets.signify.com/is/content/Signify/912300022810_EU.pl_PL.PROF.FP</t>
  </si>
  <si>
    <t>912300022811</t>
  </si>
  <si>
    <t>https://www.assets.signify.com/is/content/Signify/912300022811_EU.pl_PL.PROF.FP</t>
  </si>
  <si>
    <t>912300022812</t>
  </si>
  <si>
    <t>https://www.assets.signify.com/is/content/Signify/912300022812_EU.pl_PL.PROF.FP</t>
  </si>
  <si>
    <t>912300022813</t>
  </si>
  <si>
    <t>https://www.assets.signify.com/is/content/Signify/912300022813_EU.pl_PL.PROF.FP</t>
  </si>
  <si>
    <t>912300022814</t>
  </si>
  <si>
    <t>https://www.assets.signify.com/is/image/Signify/OPPR1_BGB300I_0007</t>
  </si>
  <si>
    <t>https://www.assets.signify.com/is/content/Signify/912300022814_EU.pl_PL.PROF.FP</t>
  </si>
  <si>
    <t>912300022815</t>
  </si>
  <si>
    <t>https://www.assets.signify.com/is/content/Signify/912300022815_EU.pl_PL.PROF.FP</t>
  </si>
  <si>
    <t>912300022816</t>
  </si>
  <si>
    <t>https://www.assets.signify.com/is/content/Signify/912300022816_EU.pl_PL.PROF.FP</t>
  </si>
  <si>
    <t>912300022817</t>
  </si>
  <si>
    <t>https://www.assets.signify.com/is/content/Signify/912300022817_EU.pl_PL.PROF.FP</t>
  </si>
  <si>
    <t>912300022818</t>
  </si>
  <si>
    <t>https://www.assets.signify.com/is/content/Signify/912300022818_EU.pl_PL.PROF.FP</t>
  </si>
  <si>
    <t>912300022819</t>
  </si>
  <si>
    <t>https://www.assets.signify.com/is/content/Signify/912300022819_EU.pl_PL.PROF.FP</t>
  </si>
  <si>
    <t>912300022820</t>
  </si>
  <si>
    <t>https://www.assets.signify.com/is/content/Signify/912300022820_EU.pl_PL.PROF.FP</t>
  </si>
  <si>
    <t>912300022821</t>
  </si>
  <si>
    <t>https://www.assets.signify.com/is/content/Signify/912300022821_EU.pl_PL.PROF.FP</t>
  </si>
  <si>
    <t>912300022822</t>
  </si>
  <si>
    <t>https://www.assets.signify.com/is/image/Signify/OPPR1_BGB300I_0009</t>
  </si>
  <si>
    <t>https://www.assets.signify.com/is/content/Signify/912300022822_EU.pl_PL.PROF.FP</t>
  </si>
  <si>
    <t>912300022823</t>
  </si>
  <si>
    <t>https://www.assets.signify.com/is/content/Signify/912300022823_EU.pl_PL.PROF.FP</t>
  </si>
  <si>
    <t>912300022824</t>
  </si>
  <si>
    <t>https://www.assets.signify.com/is/content/Signify/912300022824_EU.pl_PL.PROF.FP</t>
  </si>
  <si>
    <t>912300022825</t>
  </si>
  <si>
    <t>https://www.assets.signify.com/is/content/Signify/912300022825_EU.pl_PL.PROF.FP</t>
  </si>
  <si>
    <t>912300022826</t>
  </si>
  <si>
    <t>https://www.assets.signify.com/is/content/Signify/912300022826_EU.pl_PL.PROF.FP</t>
  </si>
  <si>
    <t>912300022827</t>
  </si>
  <si>
    <t>https://www.assets.signify.com/is/content/Signify/912300022827_EU.pl_PL.PROF.FP</t>
  </si>
  <si>
    <t>912300022828</t>
  </si>
  <si>
    <t>https://www.assets.signify.com/is/image/Signify/OPPR1_BGB300I_0011</t>
  </si>
  <si>
    <t>https://www.assets.signify.com/is/content/Signify/912300022828_EU.pl_PL.PROF.FP</t>
  </si>
  <si>
    <t>912300022829</t>
  </si>
  <si>
    <t>https://www.assets.signify.com/is/content/Signify/912300022829_EU.pl_PL.PROF.FP</t>
  </si>
  <si>
    <t>912300022830</t>
  </si>
  <si>
    <t>https://www.assets.signify.com/is/content/Signify/912300022830_EU.pl_PL.PROF.FP</t>
  </si>
  <si>
    <t>912300022831</t>
  </si>
  <si>
    <t>https://www.assets.signify.com/is/content/Signify/912300022831_EU.pl_PL.PROF.FP</t>
  </si>
  <si>
    <t>912300022832</t>
  </si>
  <si>
    <t>https://www.assets.signify.com/is/image/Signify/OPPR1_EGB300I_0001</t>
  </si>
  <si>
    <t>https://www.assets.signify.com/is/content/Signify/912300022832_EU.pl_PL.PROF.FP</t>
  </si>
  <si>
    <t>912300022833</t>
  </si>
  <si>
    <t>https://www.assets.signify.com/is/content/Signify/912300022833_EU.pl_PL.PROF.FP</t>
  </si>
  <si>
    <t>912300022834</t>
  </si>
  <si>
    <t>https://www.assets.signify.com/is/content/Signify/912300022834_EU.pl_PL.PROF.FP</t>
  </si>
  <si>
    <t>912300022835</t>
  </si>
  <si>
    <t>https://www.assets.signify.com/is/content/Signify/912300022835_EU.pl_PL.PROF.FP</t>
  </si>
  <si>
    <t>912300022836</t>
  </si>
  <si>
    <t>https://www.assets.signify.com/is/content/Signify/912300022836_EU.pl_PL.PROF.FP</t>
  </si>
  <si>
    <t>912300022837</t>
  </si>
  <si>
    <t>https://www.assets.signify.com/is/content/Signify/912300022837_EU.pl_PL.PROF.FP</t>
  </si>
  <si>
    <t>912300022838</t>
  </si>
  <si>
    <t>https://www.assets.signify.com/is/content/Signify/912300022838_EU.pl_PL.PROF.FP</t>
  </si>
  <si>
    <t>912300022839</t>
  </si>
  <si>
    <t>https://www.assets.signify.com/is/content/Signify/912300022839_EU.pl_PL.PROF.FP</t>
  </si>
  <si>
    <t>912300022840</t>
  </si>
  <si>
    <t>https://www.assets.signify.com/is/image/Signify/OPPR1_EGB300I_0003</t>
  </si>
  <si>
    <t>https://www.assets.signify.com/is/content/Signify/912300022840_EU.pl_PL.PROF.FP</t>
  </si>
  <si>
    <t>912300022841</t>
  </si>
  <si>
    <t>https://www.assets.signify.com/is/content/Signify/912300022841_EU.pl_PL.PROF.FP</t>
  </si>
  <si>
    <t>912300022842</t>
  </si>
  <si>
    <t>https://www.assets.signify.com/is/content/Signify/912300022842_EU.pl_PL.PROF.FP</t>
  </si>
  <si>
    <t>912300022843</t>
  </si>
  <si>
    <t>https://www.assets.signify.com/is/content/Signify/912300022843_EU.pl_PL.PROF.FP</t>
  </si>
  <si>
    <t>912300022844</t>
  </si>
  <si>
    <t>https://www.assets.signify.com/is/content/Signify/912300022844_EU.pl_PL.PROF.FP</t>
  </si>
  <si>
    <t>912300022845</t>
  </si>
  <si>
    <t>https://www.assets.signify.com/is/content/Signify/912300022845_EU.pl_PL.PROF.FP</t>
  </si>
  <si>
    <t>912300022846</t>
  </si>
  <si>
    <t>https://www.assets.signify.com/is/image/Signify/OPPR1_EGB300I_0005</t>
  </si>
  <si>
    <t>https://www.assets.signify.com/is/content/Signify/912300022846_EU.pl_PL.PROF.FP</t>
  </si>
  <si>
    <t>912300022847</t>
  </si>
  <si>
    <t>https://www.assets.signify.com/is/content/Signify/912300022847_EU.pl_PL.PROF.FP</t>
  </si>
  <si>
    <t>912300022848</t>
  </si>
  <si>
    <t>https://www.assets.signify.com/is/content/Signify/912300022848_EU.pl_PL.PROF.FP</t>
  </si>
  <si>
    <t>912300022849</t>
  </si>
  <si>
    <t>https://www.assets.signify.com/is/content/Signify/912300022849_EU.pl_PL.PROF.FP</t>
  </si>
  <si>
    <t>912300022867</t>
  </si>
  <si>
    <t>https://www.assets.signify.com/is/image/Signify/OPAC1_ZVP520I_0003</t>
  </si>
  <si>
    <t>https://www.assets.signify.com/is/content/Signify/912300022867_EU.pl_PL.PROF.FP</t>
  </si>
  <si>
    <t>912300022868</t>
  </si>
  <si>
    <t>912300022869</t>
  </si>
  <si>
    <t>912300022912</t>
  </si>
  <si>
    <t>https://www.assets.signify.com/is/image/Signify/OPPR1_BGB330I_0001</t>
  </si>
  <si>
    <t>https://www.assets.signify.com/is/content/Signify/912300022912_EU.pl_PL.PROF.FP</t>
  </si>
  <si>
    <t>912300022913</t>
  </si>
  <si>
    <t>https://www.assets.signify.com/is/content/Signify/912300022913_EU.pl_PL.PROF.FP</t>
  </si>
  <si>
    <t>912300022914</t>
  </si>
  <si>
    <t>https://www.assets.signify.com/is/content/Signify/912300022914_EU.pl_PL.PROF.FP</t>
  </si>
  <si>
    <t>912300022918</t>
  </si>
  <si>
    <t>https://www.assets.signify.com/is/image/Signify/OPPR1_EGB330I_0001</t>
  </si>
  <si>
    <t>https://www.assets.signify.com/is/content/Signify/912300022918_EU.pl_PL.PROF.FP</t>
  </si>
  <si>
    <t>912300022919</t>
  </si>
  <si>
    <t>https://www.assets.signify.com/is/content/Signify/912300022919_EU.pl_PL.PROF.FP</t>
  </si>
  <si>
    <t>912300022920</t>
  </si>
  <si>
    <t>https://www.assets.signify.com/is/content/Signify/912300022920_EU.pl_PL.PROF.FP</t>
  </si>
  <si>
    <t>912300022960</t>
  </si>
  <si>
    <t>https://www.assets.signify.com/is/content/Signify/912300022960_EU.pl_PL.PROF.FP</t>
  </si>
  <si>
    <t>912300022961</t>
  </si>
  <si>
    <t>https://www.assets.signify.com/is/content/Signify/912300022961_EU.pl_PL.PROF.FP</t>
  </si>
  <si>
    <t>912300022962</t>
  </si>
  <si>
    <t>https://www.assets.signify.com/is/content/Signify/912300022962_EU.pl_PL.PROF.FP</t>
  </si>
  <si>
    <t>912300022963</t>
  </si>
  <si>
    <t>https://www.assets.signify.com/is/content/Signify/912300022963_EU.pl_PL.PROF.FP</t>
  </si>
  <si>
    <t>912300022964</t>
  </si>
  <si>
    <t>https://www.assets.signify.com/is/content/Signify/912300022964_EU.pl_PL.PROF.FP</t>
  </si>
  <si>
    <t>912300022965</t>
  </si>
  <si>
    <t>https://www.assets.signify.com/is/content/Signify/912300022965_EU.pl_PL.PROF.FP</t>
  </si>
  <si>
    <t>912300022966</t>
  </si>
  <si>
    <t>https://www.assets.signify.com/is/content/Signify/912300022966_EU.pl_PL.PROF.FP</t>
  </si>
  <si>
    <t>912300022967</t>
  </si>
  <si>
    <t>https://www.assets.signify.com/is/content/Signify/912300022967_EU.pl_PL.PROF.FP</t>
  </si>
  <si>
    <t>912300022968</t>
  </si>
  <si>
    <t>https://www.assets.signify.com/is/content/Signify/912300022968_EU.pl_PL.PROF.FP</t>
  </si>
  <si>
    <t>912300022969</t>
  </si>
  <si>
    <t>https://www.assets.signify.com/is/content/Signify/912300022969_EU.pl_PL.PROF.FP</t>
  </si>
  <si>
    <t>912300022970</t>
  </si>
  <si>
    <t>https://www.assets.signify.com/is/content/Signify/912300022970_EU.pl_PL.PROF.FP</t>
  </si>
  <si>
    <t>912300022971</t>
  </si>
  <si>
    <t>https://www.assets.signify.com/is/content/Signify/912300022971_EU.pl_PL.PROF.FP</t>
  </si>
  <si>
    <t>912300022972</t>
  </si>
  <si>
    <t>https://www.assets.signify.com/is/content/Signify/912300022972_EU.pl_PL.PROF.FP</t>
  </si>
  <si>
    <t>912300022973</t>
  </si>
  <si>
    <t>https://www.assets.signify.com/is/content/Signify/912300022973_EU.pl_PL.PROF.FP</t>
  </si>
  <si>
    <t>912300022974</t>
  </si>
  <si>
    <t>https://www.assets.signify.com/is/content/Signify/912300022974_EU.pl_PL.PROF.FP</t>
  </si>
  <si>
    <t>912300022975</t>
  </si>
  <si>
    <t>https://www.assets.signify.com/is/content/Signify/912300022975_EU.pl_PL.PROF.FP</t>
  </si>
  <si>
    <t>912300022979</t>
  </si>
  <si>
    <t>912300022980</t>
  </si>
  <si>
    <t>912300022981</t>
  </si>
  <si>
    <t>https://www.assets.signify.com/is/image/Signify/OPPR1_SGP612I_0001</t>
  </si>
  <si>
    <t>912300022982</t>
  </si>
  <si>
    <t>912300022983</t>
  </si>
  <si>
    <t>https://www.assets.signify.com/is/image/Signify/OPPR1_SGP618I_0001</t>
  </si>
  <si>
    <t>https://www.assets.signify.com/is/content/Signify/OIII9_SGP618I_0001</t>
  </si>
  <si>
    <t>912300022984</t>
  </si>
  <si>
    <t>912300022985</t>
  </si>
  <si>
    <t>912300022986</t>
  </si>
  <si>
    <t>912300022987</t>
  </si>
  <si>
    <t>912300022988</t>
  </si>
  <si>
    <t>912300023119</t>
  </si>
  <si>
    <t>https://www.assets.signify.com/is/image/Signify/OPPR1_BVP650I_0003</t>
  </si>
  <si>
    <t>https://www.assets.signify.com/is/content/Signify/912300023119_EU.pl_PL.PROF.FP</t>
  </si>
  <si>
    <t>912300023121</t>
  </si>
  <si>
    <t>https://www.assets.signify.com/is/content/Signify/912300023121_EU.pl_PL.PROF.FP</t>
  </si>
  <si>
    <t>912300023123</t>
  </si>
  <si>
    <t>https://www.assets.signify.com/is/content/Signify/912300023123_EU.pl_PL.PROF.FP</t>
  </si>
  <si>
    <t>912300023124</t>
  </si>
  <si>
    <t>https://www.assets.signify.com/is/content/Signify/912300023124_EU.pl_PL.PROF.FP</t>
  </si>
  <si>
    <t>912300023191</t>
  </si>
  <si>
    <t>912300023192</t>
  </si>
  <si>
    <t>912300023207</t>
  </si>
  <si>
    <t>https://www.assets.signify.com/is/content/Signify/912300023207_EU.pl_PL.PROF.FP</t>
  </si>
  <si>
    <t>912300023208</t>
  </si>
  <si>
    <t>https://www.assets.signify.com/is/content/Signify/912300023208_EU.pl_PL.PROF.FP</t>
  </si>
  <si>
    <t>912300023209</t>
  </si>
  <si>
    <t>https://www.assets.signify.com/is/content/Signify/912300023209_EU.pl_PL.PROF.FP</t>
  </si>
  <si>
    <t>912300023210</t>
  </si>
  <si>
    <t>https://www.assets.signify.com/is/content/Signify/912300023210_EU.pl_PL.PROF.FP</t>
  </si>
  <si>
    <t>912300023211</t>
  </si>
  <si>
    <t>https://www.assets.signify.com/is/content/Signify/912300023211_EU.pl_PL.PROF.FP</t>
  </si>
  <si>
    <t>912300023212</t>
  </si>
  <si>
    <t>https://www.assets.signify.com/is/content/Signify/912300023212_EU.pl_PL.PROF.FP</t>
  </si>
  <si>
    <t>912300023213</t>
  </si>
  <si>
    <t>https://www.assets.signify.com/is/content/Signify/912300023213_EU.pl_PL.PROF.FP</t>
  </si>
  <si>
    <t>912300023301</t>
  </si>
  <si>
    <t>https://www.assets.signify.com/is/image/Signify/ClassicStreet-BDP794_60P-PP</t>
  </si>
  <si>
    <t>https://www.assets.signify.com/is/content/Signify/912300023301_EU.pl_PL.PROF.FP</t>
  </si>
  <si>
    <t>https://www.assets.signify.com/is/content/Signify/ClassicStreet-BDP794_%20BPP794_BSP794_BVP794-II</t>
  </si>
  <si>
    <t>912300023302</t>
  </si>
  <si>
    <t>https://www.assets.signify.com/is/content/Signify/912300023302_EU.pl_PL.PROF.FP</t>
  </si>
  <si>
    <t>912300023303</t>
  </si>
  <si>
    <t>https://www.assets.signify.com/is/content/Signify/912300023303_EU.pl_PL.PROF.FP</t>
  </si>
  <si>
    <t>912300023304</t>
  </si>
  <si>
    <t>https://www.assets.signify.com/is/content/Signify/912300023304_EU.pl_PL.PROF.FP</t>
  </si>
  <si>
    <t>912300023305</t>
  </si>
  <si>
    <t>https://www.assets.signify.com/is/content/Signify/912300023305_EU.pl_PL.PROF.FP</t>
  </si>
  <si>
    <t>912300023306</t>
  </si>
  <si>
    <t>https://www.assets.signify.com/is/content/Signify/912300023306_EU.pl_PL.PROF.FP</t>
  </si>
  <si>
    <t>912300023307</t>
  </si>
  <si>
    <t>https://www.assets.signify.com/is/content/Signify/912300023307_EU.pl_PL.PROF.FP</t>
  </si>
  <si>
    <t>912300023308</t>
  </si>
  <si>
    <t>https://www.assets.signify.com/is/content/Signify/912300023308_EU.pl_PL.PROF.FP</t>
  </si>
  <si>
    <t>912300023309</t>
  </si>
  <si>
    <t>https://www.assets.signify.com/is/content/Signify/912300023309_EU.pl_PL.PROF.FP</t>
  </si>
  <si>
    <t>912300023310</t>
  </si>
  <si>
    <t>https://www.assets.signify.com/is/content/Signify/912300023310_EU.pl_PL.PROF.FP</t>
  </si>
  <si>
    <t>912300023311</t>
  </si>
  <si>
    <t>https://www.assets.signify.com/is/content/Signify/912300023311_EU.pl_PL.PROF.FP</t>
  </si>
  <si>
    <t>912300023312</t>
  </si>
  <si>
    <t>https://www.assets.signify.com/is/content/Signify/912300023312_EU.pl_PL.PROF.FP</t>
  </si>
  <si>
    <t>912300023313</t>
  </si>
  <si>
    <t>https://www.assets.signify.com/is/content/Signify/912300023313_EU.pl_PL.PROF.FP</t>
  </si>
  <si>
    <t>912300023314</t>
  </si>
  <si>
    <t>https://www.assets.signify.com/is/content/Signify/912300023314_EU.pl_PL.PROF.FP</t>
  </si>
  <si>
    <t>912300023315</t>
  </si>
  <si>
    <t>https://www.assets.signify.com/is/content/Signify/912300023315_EU.pl_PL.PROF.FP</t>
  </si>
  <si>
    <t>912300023316</t>
  </si>
  <si>
    <t>https://www.assets.signify.com/is/content/Signify/912300023316_EU.pl_PL.PROF.FP</t>
  </si>
  <si>
    <t>912300023330</t>
  </si>
  <si>
    <t>https://www.assets.signify.com/is/content/Signify/912300023330_EU.pl_PL.PROF.FP</t>
  </si>
  <si>
    <t>912300023331</t>
  </si>
  <si>
    <t>https://www.assets.signify.com/is/content/Signify/912300023331_EU.pl_PL.PROF.FP</t>
  </si>
  <si>
    <t>912300023332</t>
  </si>
  <si>
    <t>https://www.assets.signify.com/is/content/Signify/912300023332_EU.pl_PL.PROF.FP</t>
  </si>
  <si>
    <t>912300023333</t>
  </si>
  <si>
    <t>https://www.assets.signify.com/is/content/Signify/912300023333_EU.pl_PL.PROF.FP</t>
  </si>
  <si>
    <t>912300023334</t>
  </si>
  <si>
    <t>https://www.assets.signify.com/is/content/Signify/912300023334_EU.pl_PL.PROF.FP</t>
  </si>
  <si>
    <t>912300023368</t>
  </si>
  <si>
    <t>https://www.assets.signify.com/is/image/Signify/ClassicStreet_brackets-JGB794_MBP-S_60P-PP</t>
  </si>
  <si>
    <t>https://www.assets.signify.com/is/content/Signify/912300023368_EU.pl_PL.PROF.FP</t>
  </si>
  <si>
    <t>912300023369</t>
  </si>
  <si>
    <t>https://www.assets.signify.com/is/image/Signify/ClassicStreet_brackets-JGB794_MBP-T_60P-PP</t>
  </si>
  <si>
    <t>https://www.assets.signify.com/is/content/Signify/912300023369_EU.pl_PL.PROF.FP</t>
  </si>
  <si>
    <t>912300023370</t>
  </si>
  <si>
    <t>https://www.assets.signify.com/is/image/Signify/ClassicStreet_brackets-JGB794_MBW-PP</t>
  </si>
  <si>
    <t>https://www.assets.signify.com/is/content/Signify/912300023370_EU.pl_PL.PROF.FP</t>
  </si>
  <si>
    <t>912300023371</t>
  </si>
  <si>
    <t>https://www.assets.signify.com/is/image/Signify/ClassicStreet_brackets-JGB795_MBP-S_60P-PP</t>
  </si>
  <si>
    <t>https://www.assets.signify.com/is/content/Signify/912300023371_EU.pl_PL.PROF.FP</t>
  </si>
  <si>
    <t>912300023372</t>
  </si>
  <si>
    <t>https://www.assets.signify.com/is/image/Signify/ClassicStreet_brackets-JGB795_MBP-T_60P-PP</t>
  </si>
  <si>
    <t>https://www.assets.signify.com/is/content/Signify/912300023372_EU.pl_PL.PROF.FP</t>
  </si>
  <si>
    <t>912300023373</t>
  </si>
  <si>
    <t>https://www.assets.signify.com/is/image/Signify/ClassicStreet_brackets-JGB795_MBW-PP</t>
  </si>
  <si>
    <t>https://www.assets.signify.com/is/content/Signify/912300023373_EU.pl_PL.PROF.FP</t>
  </si>
  <si>
    <t>912300023378</t>
  </si>
  <si>
    <t>https://www.assets.signify.com/is/image/Signify/FARO_SINGLE_ARM_BRACKET_S400-SPP</t>
  </si>
  <si>
    <t>https://www.assets.signify.com/is/content/Signify/912300023378_EU.pl_PL.PROF.FP</t>
  </si>
  <si>
    <t>912300023379</t>
  </si>
  <si>
    <t>https://www.assets.signify.com/is/image/Signify/FARO_SINGLE_ARM_BRACKET_S700-SPP</t>
  </si>
  <si>
    <t>https://www.assets.signify.com/is/content/Signify/912300023379_EU.pl_PL.PROF.FP</t>
  </si>
  <si>
    <t>912300023380</t>
  </si>
  <si>
    <t>https://www.assets.signify.com/is/image/Signify/FARO_SINGLE_ARM_BRACKET_S900-SPP</t>
  </si>
  <si>
    <t>https://www.assets.signify.com/is/content/Signify/912300023380_EU.pl_PL.PROF.FP</t>
  </si>
  <si>
    <t>912300023382</t>
  </si>
  <si>
    <t>https://www.assets.signify.com/is/image/Signify/FARO_APPLIQUE_POLE_4M70-SPP</t>
  </si>
  <si>
    <t>https://www.assets.signify.com/is/content/Signify/912300023382_EU.pl_PL.PROF.FP</t>
  </si>
  <si>
    <t>912300023383</t>
  </si>
  <si>
    <t>https://www.assets.signify.com/is/image/Signify/FARO_APPLIQUE_POLE_5M50-SPP</t>
  </si>
  <si>
    <t>https://www.assets.signify.com/is/content/Signify/912300023383_EU.pl_PL.PROF.FP</t>
  </si>
  <si>
    <t>912300023384</t>
  </si>
  <si>
    <t>https://www.assets.signify.com/is/content/Signify/912300023384_EU.pl_PL.PROF.FP</t>
  </si>
  <si>
    <t>912300023385</t>
  </si>
  <si>
    <t>https://www.assets.signify.com/is/content/Signify/912300023385_EU.pl_PL.PROF.FP</t>
  </si>
  <si>
    <t>912300023386</t>
  </si>
  <si>
    <t>https://www.assets.signify.com/is/content/Signify/912300023386_EU.pl_PL.PROF.FP</t>
  </si>
  <si>
    <t>912300023387</t>
  </si>
  <si>
    <t>https://www.assets.signify.com/is/content/Signify/912300023387_EU.pl_PL.PROF.FP</t>
  </si>
  <si>
    <t>912300023388</t>
  </si>
  <si>
    <t>https://www.assets.signify.com/is/image/Signify/YHM702%20FARO_POLE_3M50%20Post%20top-SPP</t>
  </si>
  <si>
    <t>https://www.assets.signify.com/is/content/Signify/912300023388_EU.pl_PL.PROF.FP</t>
  </si>
  <si>
    <t>912300023389</t>
  </si>
  <si>
    <t>https://www.assets.signify.com/is/image/Signify/YHM702%20FARO_POLE_4M-SPP</t>
  </si>
  <si>
    <t>https://www.assets.signify.com/is/content/Signify/912300023389_EU.pl_PL.PROF.FP</t>
  </si>
  <si>
    <t>912300023390</t>
  </si>
  <si>
    <t>https://www.assets.signify.com/is/image/Signify/YHM702%20FARO_POLE_5M-SPP</t>
  </si>
  <si>
    <t>https://www.assets.signify.com/is/content/Signify/912300023390_EU.pl_PL.PROF.FP</t>
  </si>
  <si>
    <t>912300023391</t>
  </si>
  <si>
    <t>https://www.assets.signify.com/is/content/Signify/912300023391_EU.pl_PL.PROF.FP</t>
  </si>
  <si>
    <t>912300023392</t>
  </si>
  <si>
    <t>https://www.assets.signify.com/is/content/Signify/912300023392_EU.pl_PL.PROF.FP</t>
  </si>
  <si>
    <t>912300023393</t>
  </si>
  <si>
    <t>https://www.assets.signify.com/is/content/Signify/912300023393_EU.pl_PL.PROF.FP</t>
  </si>
  <si>
    <t>912300023427</t>
  </si>
  <si>
    <t>https://www.assets.signify.com/is/image/Signify/TubePoint_Core-BGP221-PP</t>
  </si>
  <si>
    <t>https://www.assets.signify.com/is/content/Signify/912300023427_EU.pl_PL.PROF.FP</t>
  </si>
  <si>
    <t>https://www.assets.signify.com/is/content/Signify/TubePoint-BGP221_BGP231-II</t>
  </si>
  <si>
    <t>912300023428</t>
  </si>
  <si>
    <t>https://www.assets.signify.com/is/image/Signify/TubePoint_Core-BGP222-PP</t>
  </si>
  <si>
    <t>https://www.assets.signify.com/is/content/Signify/912300023428_EU.pl_PL.PROF.FP</t>
  </si>
  <si>
    <t>https://www.assets.signify.com/is/content/Signify/TubePoint-BGP222_GBP223_BGP224_BGP232_BGP233_BGP234-II</t>
  </si>
  <si>
    <t>912300023429</t>
  </si>
  <si>
    <t>https://www.assets.signify.com/is/image/Signify/TubePoint_Core-BGP223-PP</t>
  </si>
  <si>
    <t>https://www.assets.signify.com/is/content/Signify/912300023429_EU.pl_PL.PROF.FP</t>
  </si>
  <si>
    <t>912300023430</t>
  </si>
  <si>
    <t>https://www.assets.signify.com/is/image/Signify/TubePoint_Core-BGP224-PP</t>
  </si>
  <si>
    <t>https://www.assets.signify.com/is/content/Signify/912300023430_EU.pl_PL.PROF.FP</t>
  </si>
  <si>
    <t>912300023431</t>
  </si>
  <si>
    <t>https://www.assets.signify.com/is/image/Signify/TubePoint_Performer-BGP231-PP</t>
  </si>
  <si>
    <t>https://www.assets.signify.com/is/content/Signify/912300023431_EU.pl_PL.PROF.FP</t>
  </si>
  <si>
    <t>912300023432</t>
  </si>
  <si>
    <t>https://www.assets.signify.com/is/image/Signify/TubePoint_Performer-BGP232-PP</t>
  </si>
  <si>
    <t>https://www.assets.signify.com/is/content/Signify/912300023432_EU.pl_PL.PROF.FP</t>
  </si>
  <si>
    <t>912300023433</t>
  </si>
  <si>
    <t>https://www.assets.signify.com/is/image/Signify/TubePoint_Performer-BGP233-PP</t>
  </si>
  <si>
    <t>https://www.assets.signify.com/is/content/Signify/912300023433_EU.pl_PL.PROF.FP</t>
  </si>
  <si>
    <t>912300023434</t>
  </si>
  <si>
    <t>https://www.assets.signify.com/is/image/Signify/TubePoint_Performer-BGP234-PP</t>
  </si>
  <si>
    <t>https://www.assets.signify.com/is/content/Signify/912300023434_EU.pl_PL.PROF.FP</t>
  </si>
  <si>
    <t>912300023439</t>
  </si>
  <si>
    <t>https://www.assets.signify.com/is/image/Signify/ArenaVision_LED_gen2-BVP425_BV-PP</t>
  </si>
  <si>
    <t>https://www.assets.signify.com/is/content/Signify/912300023439_EU.pl_PL.PROF.FP</t>
  </si>
  <si>
    <t>https://www.assets.signify.com/is/content/Signify/PHL_MI_ArenaVision_LED_gen2-INI</t>
  </si>
  <si>
    <t>912300023440</t>
  </si>
  <si>
    <t>https://www.assets.signify.com/is/image/Signify/ArenaVision_LED_gen2-BVP425_HGB-PP</t>
  </si>
  <si>
    <t>https://www.assets.signify.com/is/content/Signify/912300023440_EU.pl_PL.PROF.FP</t>
  </si>
  <si>
    <t>912300023441</t>
  </si>
  <si>
    <t>https://www.assets.signify.com/is/content/Signify/912300023441_EU.pl_PL.PROF.FP</t>
  </si>
  <si>
    <t>912300023443</t>
  </si>
  <si>
    <t>https://www.assets.signify.com/is/image/Signify/ArenaVision_LED_gen2-BVP415_BV-PP</t>
  </si>
  <si>
    <t>https://www.assets.signify.com/is/content/Signify/912300023443_EU.pl_PL.PROF.FP</t>
  </si>
  <si>
    <t>912300023445</t>
  </si>
  <si>
    <t>https://www.assets.signify.com/is/image/Signify/OptiVision_LED_gen2-BVP525_BV-PP</t>
  </si>
  <si>
    <t>https://www.assets.signify.com/is/content/Signify/912300023445_EU.pl_PL.PROF.FP</t>
  </si>
  <si>
    <t>912300023446</t>
  </si>
  <si>
    <t>https://www.assets.signify.com/is/image/Signify/OptiVision_LED_gen2-BVP525_HGB-PP</t>
  </si>
  <si>
    <t>https://www.assets.signify.com/is/content/Signify/912300023446_EU.pl_PL.PROF.FP</t>
  </si>
  <si>
    <t>912300023447</t>
  </si>
  <si>
    <t>https://www.assets.signify.com/is/content/Signify/912300023447_EU.pl_PL.PROF.FP</t>
  </si>
  <si>
    <t>912300023448</t>
  </si>
  <si>
    <t>https://www.assets.signify.com/is/content/Signify/912300023448_EU.pl_PL.PROF.FP</t>
  </si>
  <si>
    <t>912300023449</t>
  </si>
  <si>
    <t>https://www.assets.signify.com/is/image/Signify/OptiVision_LED_gen2-BVP515_BV-PP</t>
  </si>
  <si>
    <t>https://www.assets.signify.com/is/content/Signify/912300023449_EU.pl_PL.PROF.FP</t>
  </si>
  <si>
    <t>912300023450</t>
  </si>
  <si>
    <t>https://www.assets.signify.com/is/image/Signify/OptiVision_LED_gen2-BVP515_HGB-PP</t>
  </si>
  <si>
    <t>https://www.assets.signify.com/is/content/Signify/912300023450_EU.pl_PL.PROF.FP</t>
  </si>
  <si>
    <t>912300023451</t>
  </si>
  <si>
    <t>https://www.assets.signify.com/is/content/Signify/912300023451_EU.pl_PL.PROF.FP</t>
  </si>
  <si>
    <t>912300023452</t>
  </si>
  <si>
    <t>https://www.assets.signify.com/is/content/Signify/912300023452_EU.pl_PL.PROF.FP</t>
  </si>
  <si>
    <t>912300023453</t>
  </si>
  <si>
    <t>https://www.assets.signify.com/is/content/Signify/912300023453_EU.pl_PL.PROF.FP</t>
  </si>
  <si>
    <t>912300023454</t>
  </si>
  <si>
    <t>https://www.assets.signify.com/is/content/Signify/912300023454_EU.pl_PL.PROF.FP</t>
  </si>
  <si>
    <t>912300023455</t>
  </si>
  <si>
    <t>https://www.assets.signify.com/is/content/Signify/912300023455_EU.pl_PL.PROF.FP</t>
  </si>
  <si>
    <t>912300023456</t>
  </si>
  <si>
    <t>https://www.assets.signify.com/is/content/Signify/912300023456_EU.pl_PL.PROF.FP</t>
  </si>
  <si>
    <t>912300023457</t>
  </si>
  <si>
    <t>https://www.assets.signify.com/is/content/Signify/912300023457_EU.pl_PL.PROF.FP</t>
  </si>
  <si>
    <t>912300023458</t>
  </si>
  <si>
    <t>https://www.assets.signify.com/is/content/Signify/912300023458_EU.pl_PL.PROF.FP</t>
  </si>
  <si>
    <t>912300023459</t>
  </si>
  <si>
    <t>https://www.assets.signify.com/is/content/Signify/912300023459_EU.pl_PL.PROF.FP</t>
  </si>
  <si>
    <t>912300023460</t>
  </si>
  <si>
    <t>https://www.assets.signify.com/is/content/Signify/912300023460_EU.pl_PL.PROF.FP</t>
  </si>
  <si>
    <t>912300023464</t>
  </si>
  <si>
    <t>https://www.assets.signify.com/is/image/Signify/Villa_LED-BDP765-PP</t>
  </si>
  <si>
    <t>https://www.assets.signify.com/is/content/Signify/912300023464_EU.pl_PL.PROF.FP</t>
  </si>
  <si>
    <t>912300023467</t>
  </si>
  <si>
    <t>https://www.assets.signify.com/is/content/Signify/912300023467_EU.pl_PL.PROF.FP</t>
  </si>
  <si>
    <t>912300023470</t>
  </si>
  <si>
    <t>https://www.assets.signify.com/is/image/Signify/Villa_LED-BSP765-PP</t>
  </si>
  <si>
    <t>https://www.assets.signify.com/is/content/Signify/912300023470_EU.pl_PL.PROF.FP</t>
  </si>
  <si>
    <t>912300023473</t>
  </si>
  <si>
    <t>https://www.assets.signify.com/is/content/Signify/912300023473_EU.pl_PL.PROF.FP</t>
  </si>
  <si>
    <t>912300023474</t>
  </si>
  <si>
    <t>https://www.assets.signify.com/is/image/Signify/OPPR1_BRP775I_0005</t>
  </si>
  <si>
    <t>https://www.assets.signify.com/is/content/Signify/912300023474_EU.pl_PL.PROF.FP</t>
  </si>
  <si>
    <t>https://www.assets.signify.com/is/content/Signify/BRP775_Quebec_LED-INI</t>
  </si>
  <si>
    <t>912300023477</t>
  </si>
  <si>
    <t>https://www.assets.signify.com/is/image/Signify/OPPR1_BRP775I_0023</t>
  </si>
  <si>
    <t>https://www.assets.signify.com/is/content/Signify/912300023477_EU.pl_PL.PROF.FP</t>
  </si>
  <si>
    <t>912300023480</t>
  </si>
  <si>
    <t>https://www.assets.signify.com/is/image/Signify/OPPR1_BRP775I_0001</t>
  </si>
  <si>
    <t>https://www.assets.signify.com/is/content/Signify/912300023480_EU.pl_PL.PROF.FP</t>
  </si>
  <si>
    <t>912300023481</t>
  </si>
  <si>
    <t>https://www.assets.signify.com/is/content/Signify/912300023481_EU.pl_PL.PROF.FP</t>
  </si>
  <si>
    <t>912300023482</t>
  </si>
  <si>
    <t>https://www.assets.signify.com/is/image/Signify/OPPR1_BRP775I_0007</t>
  </si>
  <si>
    <t>https://www.assets.signify.com/is/content/Signify/912300023482_EU.pl_PL.PROF.FP</t>
  </si>
  <si>
    <t>912300023483</t>
  </si>
  <si>
    <t>https://www.assets.signify.com/is/content/Signify/912300023483_EU.pl_PL.PROF.FP</t>
  </si>
  <si>
    <t>912300023484</t>
  </si>
  <si>
    <t>https://www.assets.signify.com/is/image/Signify/Harmony_1_2_HID-CGP660_CGP661_FG_60S-PP</t>
  </si>
  <si>
    <t>https://www.assets.signify.com/is/content/Signify/912300023484_EU.pl_PL.PROF.FP</t>
  </si>
  <si>
    <t>https://www.assets.signify.com/is/content/Signify/Harmony_1_2_HID-CGP660-II</t>
  </si>
  <si>
    <t>912300023485</t>
  </si>
  <si>
    <t>https://www.assets.signify.com/is/image/Signify/Harmony_1_2_HID-CGP660_CGP661_PC_60P-PP</t>
  </si>
  <si>
    <t>https://www.assets.signify.com/is/content/Signify/912300023485_EU.pl_PL.PROF.FP</t>
  </si>
  <si>
    <t>912300023486</t>
  </si>
  <si>
    <t>https://www.assets.signify.com/is/image/Signify/Harmony_1_2_HID-CGP660_CGP661_FG_G1-PP</t>
  </si>
  <si>
    <t>https://www.assets.signify.com/is/content/Signify/912300023486_EU.pl_PL.PROF.FP</t>
  </si>
  <si>
    <t>912300023487</t>
  </si>
  <si>
    <t>https://www.assets.signify.com/is/image/Signify/Harmony_1_2_HID-CGP660_CGP661_MB-PP</t>
  </si>
  <si>
    <t>https://www.assets.signify.com/is/content/Signify/912300023487_EU.pl_PL.PROF.FP</t>
  </si>
  <si>
    <t>912300023488</t>
  </si>
  <si>
    <t>https://www.assets.signify.com/is/content/Signify/912300023488_EU.pl_PL.PROF.FP</t>
  </si>
  <si>
    <t>https://www.assets.signify.com/is/content/Signify/Harmony_1_2_HID-CGP661-II</t>
  </si>
  <si>
    <t>912300023489</t>
  </si>
  <si>
    <t>https://www.assets.signify.com/is/content/Signify/912300023489_EU.pl_PL.PROF.FP</t>
  </si>
  <si>
    <t>912300023490</t>
  </si>
  <si>
    <t>https://www.assets.signify.com/is/content/Signify/912300023490_EU.pl_PL.PROF.FP</t>
  </si>
  <si>
    <t>912300023491</t>
  </si>
  <si>
    <t>https://www.assets.signify.com/is/content/Signify/912300023491_EU.pl_PL.PROF.FP</t>
  </si>
  <si>
    <t>912300023492</t>
  </si>
  <si>
    <t>https://www.assets.signify.com/is/image/Signify/Harmony_Classic-CSP670-PP</t>
  </si>
  <si>
    <t>https://www.assets.signify.com/is/content/Signify/912300023492_EU.pl_PL.PROF.FP</t>
  </si>
  <si>
    <t>https://www.assets.signify.com/is/content/Signify/Harmony_Classic-CDP670_CSP670-II</t>
  </si>
  <si>
    <t>912300023493</t>
  </si>
  <si>
    <t>https://www.assets.signify.com/is/content/Signify/912300023493_EU.pl_PL.PROF.FP</t>
  </si>
  <si>
    <t>912300023505</t>
  </si>
  <si>
    <t>https://www.assets.signify.com/is/content/Signify/912300023505_EU.pl_PL.PROF.FP</t>
  </si>
  <si>
    <t>https://www.assets.signify.com/is/content/Signify/Clearflood-BVP650-INI</t>
  </si>
  <si>
    <t>912300023506</t>
  </si>
  <si>
    <t>https://www.assets.signify.com/is/content/Signify/912300023506_EU.pl_PL.PROF.FP</t>
  </si>
  <si>
    <t>912300023507</t>
  </si>
  <si>
    <t>https://www.assets.signify.com/is/content/Signify/912300023507_EU.pl_PL.PROF.FP</t>
  </si>
  <si>
    <t>912300023508</t>
  </si>
  <si>
    <t>https://www.assets.signify.com/is/content/Signify/912300023508_EU.pl_PL.PROF.FP</t>
  </si>
  <si>
    <t>912300023509</t>
  </si>
  <si>
    <t>https://www.assets.signify.com/is/content/Signify/912300023509_EU.pl_PL.PROF.FP</t>
  </si>
  <si>
    <t>912300023510</t>
  </si>
  <si>
    <t>https://www.assets.signify.com/is/content/Signify/912300023510_EU.pl_PL.PROF.FP</t>
  </si>
  <si>
    <t>912300023511</t>
  </si>
  <si>
    <t>https://www.assets.signify.com/is/content/Signify/912300023511_EU.pl_PL.PROF.FP</t>
  </si>
  <si>
    <t>912300023512</t>
  </si>
  <si>
    <t>https://www.assets.signify.com/is/content/Signify/912300023512_EU.pl_PL.PROF.FP</t>
  </si>
  <si>
    <t>912300023513</t>
  </si>
  <si>
    <t>https://www.assets.signify.com/is/content/Signify/912300023513_EU.pl_PL.PROF.FP</t>
  </si>
  <si>
    <t>912300023514</t>
  </si>
  <si>
    <t>https://www.assets.signify.com/is/content/Signify/912300023514_EU.pl_PL.PROF.FP</t>
  </si>
  <si>
    <t>912300023515</t>
  </si>
  <si>
    <t>https://www.assets.signify.com/is/content/Signify/912300023515_EU.pl_PL.PROF.FP</t>
  </si>
  <si>
    <t>912300023516</t>
  </si>
  <si>
    <t>https://www.assets.signify.com/is/content/Signify/912300023516_EU.pl_PL.PROF.FP</t>
  </si>
  <si>
    <t>912300023517</t>
  </si>
  <si>
    <t>https://www.assets.signify.com/is/content/Signify/912300023517_EU.pl_PL.PROF.FP</t>
  </si>
  <si>
    <t>912300023518</t>
  </si>
  <si>
    <t>https://www.assets.signify.com/is/content/Signify/912300023518_EU.pl_PL.PROF.FP</t>
  </si>
  <si>
    <t>912300023519</t>
  </si>
  <si>
    <t>https://www.assets.signify.com/is/content/Signify/912300023519_EU.pl_PL.PROF.FP</t>
  </si>
  <si>
    <t>912300023520</t>
  </si>
  <si>
    <t>https://www.assets.signify.com/is/content/Signify/912300023520_EU.pl_PL.PROF.FP</t>
  </si>
  <si>
    <t>912300023521</t>
  </si>
  <si>
    <t>https://www.assets.signify.com/is/content/Signify/912300023521_EU.pl_PL.PROF.FP</t>
  </si>
  <si>
    <t>912300023522</t>
  </si>
  <si>
    <t>https://www.assets.signify.com/is/content/Signify/912300023522_EU.pl_PL.PROF.FP</t>
  </si>
  <si>
    <t>912300023523</t>
  </si>
  <si>
    <t>https://www.assets.signify.com/is/content/Signify/912300023523_EU.pl_PL.PROF.FP</t>
  </si>
  <si>
    <t>912300023524</t>
  </si>
  <si>
    <t>https://www.assets.signify.com/is/content/Signify/912300023524_EU.pl_PL.PROF.FP</t>
  </si>
  <si>
    <t>912300023525</t>
  </si>
  <si>
    <t>https://www.assets.signify.com/is/content/Signify/912300023525_EU.pl_PL.PROF.FP</t>
  </si>
  <si>
    <t>912300023526</t>
  </si>
  <si>
    <t>https://www.assets.signify.com/is/content/Signify/912300023526_EU.pl_PL.PROF.FP</t>
  </si>
  <si>
    <t>912300023527</t>
  </si>
  <si>
    <t>https://www.assets.signify.com/is/content/Signify/912300023527_EU.pl_PL.PROF.FP</t>
  </si>
  <si>
    <t>912300023528</t>
  </si>
  <si>
    <t>https://www.assets.signify.com/is/content/Signify/912300023528_EU.pl_PL.PROF.FP</t>
  </si>
  <si>
    <t>912300023529</t>
  </si>
  <si>
    <t>https://www.assets.signify.com/is/content/Signify/912300023529_EU.pl_PL.PROF.FP</t>
  </si>
  <si>
    <t>912300023530</t>
  </si>
  <si>
    <t>https://www.assets.signify.com/is/content/Signify/912300023530_EU.pl_PL.PROF.FP</t>
  </si>
  <si>
    <t>912300023531</t>
  </si>
  <si>
    <t>https://www.assets.signify.com/is/content/Signify/912300023531_EU.pl_PL.PROF.FP</t>
  </si>
  <si>
    <t>912300023532</t>
  </si>
  <si>
    <t>https://www.assets.signify.com/is/content/Signify/912300023532_EU.pl_PL.PROF.FP</t>
  </si>
  <si>
    <t>912300023533</t>
  </si>
  <si>
    <t>https://www.assets.signify.com/is/content/Signify/912300023533_EU.pl_PL.PROF.FP</t>
  </si>
  <si>
    <t>912300023534</t>
  </si>
  <si>
    <t>https://www.assets.signify.com/is/content/Signify/912300023534_EU.pl_PL.PROF.FP</t>
  </si>
  <si>
    <t>912300023539</t>
  </si>
  <si>
    <t>https://www.assets.signify.com/is/content/Signify/912300023539_EU.pl_PL.PROF.FP</t>
  </si>
  <si>
    <t>912300023541</t>
  </si>
  <si>
    <t>https://www.assets.signify.com/is/content/Signify/912300023541_EU.pl_PL.PROF.FP</t>
  </si>
  <si>
    <t>912300023543</t>
  </si>
  <si>
    <t>https://www.assets.signify.com/is/content/Signify/912300023543_EU.pl_PL.PROF.FP</t>
  </si>
  <si>
    <t>912300023545</t>
  </si>
  <si>
    <t>https://www.assets.signify.com/is/content/Signify/912300023545_EU.pl_PL.PROF.FP</t>
  </si>
  <si>
    <t>912300023547</t>
  </si>
  <si>
    <t>https://www.assets.signify.com/is/content/Signify/912300023547_EU.pl_PL.PROF.FP</t>
  </si>
  <si>
    <t>912300023549</t>
  </si>
  <si>
    <t>https://www.assets.signify.com/is/content/Signify/912300023549_EU.pl_PL.PROF.FP</t>
  </si>
  <si>
    <t>912300023586</t>
  </si>
  <si>
    <t>https://www.assets.signify.com/is/content/Signify/912300023586_EU.pl_PL.PROF.FP</t>
  </si>
  <si>
    <t>912300023650</t>
  </si>
  <si>
    <t>https://www.assets.signify.com/is/image/Signify/TubeLine_BGP360-PP</t>
  </si>
  <si>
    <t>https://www.assets.signify.com/is/content/Signify/912300023650_EU.pl_PL.PROF.FP</t>
  </si>
  <si>
    <t>912300023651</t>
  </si>
  <si>
    <t>https://www.assets.signify.com/is/content/Signify/912300023651_EU.pl_PL.PROF.FP</t>
  </si>
  <si>
    <t>912300023652</t>
  </si>
  <si>
    <t>https://www.assets.signify.com/is/content/Signify/912300023652_EU.pl_PL.PROF.FP</t>
  </si>
  <si>
    <t>912300023653</t>
  </si>
  <si>
    <t>https://www.assets.signify.com/is/content/Signify/912300023653_EU.pl_PL.PROF.FP</t>
  </si>
  <si>
    <t>912300023654</t>
  </si>
  <si>
    <t>https://www.assets.signify.com/is/content/Signify/912300023654_EU.pl_PL.PROF.FP</t>
  </si>
  <si>
    <t>912300023655</t>
  </si>
  <si>
    <t>https://www.assets.signify.com/is/content/Signify/912300023655_EU.pl_PL.PROF.FP</t>
  </si>
  <si>
    <t>912300023656</t>
  </si>
  <si>
    <t>https://www.assets.signify.com/is/content/Signify/912300023656_EU.pl_PL.PROF.FP</t>
  </si>
  <si>
    <t>912300023657</t>
  </si>
  <si>
    <t>https://www.assets.signify.com/is/content/Signify/912300023657_EU.pl_PL.PROF.FP</t>
  </si>
  <si>
    <t>912300023658</t>
  </si>
  <si>
    <t>https://www.assets.signify.com/is/content/Signify/912300023658_EU.pl_PL.PROF.FP</t>
  </si>
  <si>
    <t>912300023659</t>
  </si>
  <si>
    <t>https://www.assets.signify.com/is/content/Signify/912300023659_EU.pl_PL.PROF.FP</t>
  </si>
  <si>
    <t>912300023660</t>
  </si>
  <si>
    <t>https://www.assets.signify.com/is/image/Signify/Coreline_tempo_large-BVP130-PP</t>
  </si>
  <si>
    <t>912300023661</t>
  </si>
  <si>
    <t>912300023662</t>
  </si>
  <si>
    <t>912300023663</t>
  </si>
  <si>
    <t>912300023664</t>
  </si>
  <si>
    <t>912300023665</t>
  </si>
  <si>
    <t>912300023666</t>
  </si>
  <si>
    <t>https://www.assets.signify.com/is/image/Signify/Harmony_Classic_LED-BDP670-PP</t>
  </si>
  <si>
    <t>https://www.assets.signify.com/is/content/Signify/912300023666_EU.pl_PL.PROF.FP</t>
  </si>
  <si>
    <t>https://www.assets.signify.com/is/content/Signify/Harmony_Classic_LED-BDP670_BSP670-II</t>
  </si>
  <si>
    <t>912300023667</t>
  </si>
  <si>
    <t>https://www.assets.signify.com/is/image/Signify/Harmony_Classic_LED-BSP670-PP</t>
  </si>
  <si>
    <t>https://www.assets.signify.com/is/content/Signify/912300023667_EU.pl_PL.PROF.FP</t>
  </si>
  <si>
    <t>912300023668</t>
  </si>
  <si>
    <t>https://www.assets.signify.com/is/content/Signify/912300023668_EU.pl_PL.PROF.FP</t>
  </si>
  <si>
    <t>912300023669</t>
  </si>
  <si>
    <t>https://www.assets.signify.com/is/content/Signify/912300023669_EU.pl_PL.PROF.FP</t>
  </si>
  <si>
    <t>912300023670</t>
  </si>
  <si>
    <t>https://www.assets.signify.com/is/image/Signify/Harmony_1_2_LED-BGP660_FG_60S-PP</t>
  </si>
  <si>
    <t>https://www.assets.signify.com/is/content/Signify/912300023670_EU.pl_PL.PROF.FP</t>
  </si>
  <si>
    <t>https://www.assets.signify.com/is/content/Signify/BGP660_Harmony_1_LED-INI</t>
  </si>
  <si>
    <t>912300023671</t>
  </si>
  <si>
    <t>https://www.assets.signify.com/is/image/Signify/Harmony_1_2_LED-BGP660_FG_60P-PP</t>
  </si>
  <si>
    <t>https://www.assets.signify.com/is/content/Signify/912300023671_EU.pl_PL.PROF.FP</t>
  </si>
  <si>
    <t>912300023672</t>
  </si>
  <si>
    <t>https://www.assets.signify.com/is/image/Signify/Harmony_1_2_LED-BGP660-FG_G1-PP</t>
  </si>
  <si>
    <t>https://www.assets.signify.com/is/content/Signify/912300023672_EU.pl_PL.PROF.FP</t>
  </si>
  <si>
    <t>912300023673</t>
  </si>
  <si>
    <t>https://www.assets.signify.com/is/image/Signify/Harmony_1_2_LED-BGP660_PC_60S-PP</t>
  </si>
  <si>
    <t>https://www.assets.signify.com/is/content/Signify/912300023673_EU.pl_PL.PROF.FP</t>
  </si>
  <si>
    <t>912300023674</t>
  </si>
  <si>
    <t>https://www.assets.signify.com/is/content/Signify/912300023674_EU.pl_PL.PROF.FP</t>
  </si>
  <si>
    <t>912300023675</t>
  </si>
  <si>
    <t>https://www.assets.signify.com/is/image/Signify/Harmony_1_2_LED-BGP661_FG_60S-PP</t>
  </si>
  <si>
    <t>https://www.assets.signify.com/is/content/Signify/912300023675_EU.pl_PL.PROF.FP</t>
  </si>
  <si>
    <t>912300023676</t>
  </si>
  <si>
    <t>https://www.assets.signify.com/is/image/Signify/Harmony_1_2_LED-BGP661_FG_60P-PP</t>
  </si>
  <si>
    <t>https://www.assets.signify.com/is/content/Signify/912300023676_EU.pl_PL.PROF.FP</t>
  </si>
  <si>
    <t>912300023677</t>
  </si>
  <si>
    <t>https://www.assets.signify.com/is/image/Signify/Harmony_1_2_LED-BGP661_FG_G1-PP</t>
  </si>
  <si>
    <t>https://www.assets.signify.com/is/content/Signify/912300023677_EU.pl_PL.PROF.FP</t>
  </si>
  <si>
    <t>912300023678</t>
  </si>
  <si>
    <t>https://www.assets.signify.com/is/image/Signify/Harmony_1_2_LED-BGP661_PC_60S-PP</t>
  </si>
  <si>
    <t>https://www.assets.signify.com/is/content/Signify/912300023678_EU.pl_PL.PROF.FP</t>
  </si>
  <si>
    <t>912300023679</t>
  </si>
  <si>
    <t>https://www.assets.signify.com/is/content/Signify/912300023679_EU.pl_PL.PROF.FP</t>
  </si>
  <si>
    <t>912300023680</t>
  </si>
  <si>
    <t>https://www.assets.signify.com/is/content/Signify/912300023680_EU.pl_PL.PROF.FP</t>
  </si>
  <si>
    <t>912300023681</t>
  </si>
  <si>
    <t>https://www.assets.signify.com/is/content/Signify/912300023681_EU.pl_PL.PROF.FP</t>
  </si>
  <si>
    <t>912300023682</t>
  </si>
  <si>
    <t>https://www.assets.signify.com/is/content/Signify/912300023682_EU.pl_PL.PROF.FP</t>
  </si>
  <si>
    <t>912300023683</t>
  </si>
  <si>
    <t>https://www.assets.signify.com/is/content/Signify/912300023683_EU.pl_PL.PROF.FP</t>
  </si>
  <si>
    <t>912300023687</t>
  </si>
  <si>
    <t>https://www.assets.signify.com/is/content/Signify/912300023687_EU.pl_PL.PROF.FP</t>
  </si>
  <si>
    <t>912300023692</t>
  </si>
  <si>
    <t>https://www.assets.signify.com/is/content/Signify/912300023692_EU.pl_PL.PROF.FP</t>
  </si>
  <si>
    <t>912300023728</t>
  </si>
  <si>
    <t>https://www.assets.signify.com/is/image/Signify/ZGP360_BA_TubeLine</t>
  </si>
  <si>
    <t>https://www.assets.signify.com/is/content/Signify/912300023728_EU.pl_PL.PROF.FP</t>
  </si>
  <si>
    <t>912300023729</t>
  </si>
  <si>
    <t>https://www.assets.signify.com/is/image/Signify/ZGP360_MB_TubeLine</t>
  </si>
  <si>
    <t>https://www.assets.signify.com/is/content/Signify/912300023729_EU.pl_PL.PROF.FP</t>
  </si>
  <si>
    <t>912300023731</t>
  </si>
  <si>
    <t>https://www.assets.signify.com/is/content/Signify/912300023731_EU.pl_PL.PROF.FP</t>
  </si>
  <si>
    <t>https://www.assets.signify.com/is/content/Signify/201907%20-%20Mounting%20instruction%20Clearflood%20Large</t>
  </si>
  <si>
    <t>912300023732</t>
  </si>
  <si>
    <t>https://www.assets.signify.com/is/content/Signify/912300023732_EU.pl_PL.PROF.FP</t>
  </si>
  <si>
    <t>912300023733</t>
  </si>
  <si>
    <t>https://www.assets.signify.com/is/content/Signify/912300023733_EU.pl_PL.PROF.FP</t>
  </si>
  <si>
    <t>912300023736</t>
  </si>
  <si>
    <t>https://www.assets.signify.com/is/content/Signify/912300023736_EU.pl_PL.PROF.FP</t>
  </si>
  <si>
    <t>912300023738</t>
  </si>
  <si>
    <t>https://www.assets.signify.com/is/content/Signify/912300023738_EU.pl_PL.PROF.FP</t>
  </si>
  <si>
    <t>912300023739</t>
  </si>
  <si>
    <t>https://www.assets.signify.com/is/content/Signify/912300023739_EU.pl_PL.PROF.FP</t>
  </si>
  <si>
    <t>912300023740</t>
  </si>
  <si>
    <t>https://www.assets.signify.com/is/content/Signify/912300023740_EU.pl_PL.PROF.FP</t>
  </si>
  <si>
    <t>912300023743</t>
  </si>
  <si>
    <t>https://www.assets.signify.com/is/content/Signify/912300023743_EU.pl_PL.PROF.FP</t>
  </si>
  <si>
    <t>912300023745</t>
  </si>
  <si>
    <t>https://www.assets.signify.com/is/content/Signify/912300023745_EU.pl_PL.PROF.FP</t>
  </si>
  <si>
    <t>912300023746</t>
  </si>
  <si>
    <t>https://www.assets.signify.com/is/content/Signify/912300023746_EU.pl_PL.PROF.FP</t>
  </si>
  <si>
    <t>912300023747</t>
  </si>
  <si>
    <t>https://www.assets.signify.com/is/content/Signify/912300023747_EU.pl_PL.PROF.FP</t>
  </si>
  <si>
    <t>912300023750</t>
  </si>
  <si>
    <t>https://www.assets.signify.com/is/content/Signify/912300023750_EU.pl_PL.PROF.FP</t>
  </si>
  <si>
    <t>912300023752</t>
  </si>
  <si>
    <t>https://www.assets.signify.com/is/content/Signify/912300023752_EU.pl_PL.PROF.FP</t>
  </si>
  <si>
    <t>912300023753</t>
  </si>
  <si>
    <t>https://www.assets.signify.com/is/content/Signify/912300023753_EU.pl_PL.PROF.FP</t>
  </si>
  <si>
    <t>912300023754</t>
  </si>
  <si>
    <t>https://www.assets.signify.com/is/content/Signify/912300023754_EU.pl_PL.PROF.FP</t>
  </si>
  <si>
    <t>912300023757</t>
  </si>
  <si>
    <t>https://www.assets.signify.com/is/content/Signify/912300023757_EU.pl_PL.PROF.FP</t>
  </si>
  <si>
    <t>912300023759</t>
  </si>
  <si>
    <t>https://www.assets.signify.com/is/content/Signify/912300023759_EU.pl_PL.PROF.FP</t>
  </si>
  <si>
    <t>912300023760</t>
  </si>
  <si>
    <t>https://www.assets.signify.com/is/content/Signify/912300023760_EU.pl_PL.PROF.FP</t>
  </si>
  <si>
    <t>912300023761</t>
  </si>
  <si>
    <t>https://www.assets.signify.com/is/content/Signify/912300023761_EU.pl_PL.PROF.FP</t>
  </si>
  <si>
    <t>912300023764</t>
  </si>
  <si>
    <t>https://www.assets.signify.com/is/content/Signify/912300023764_EU.pl_PL.PROF.FP</t>
  </si>
  <si>
    <t>912300023766</t>
  </si>
  <si>
    <t>https://www.assets.signify.com/is/content/Signify/912300023766_EU.pl_PL.PROF.FP</t>
  </si>
  <si>
    <t>912300023767</t>
  </si>
  <si>
    <t>https://www.assets.signify.com/is/content/Signify/912300023767_EU.pl_PL.PROF.FP</t>
  </si>
  <si>
    <t>912300023768</t>
  </si>
  <si>
    <t>https://www.assets.signify.com/is/content/Signify/912300023768_EU.pl_PL.PROF.FP</t>
  </si>
  <si>
    <t>912300023771</t>
  </si>
  <si>
    <t>https://www.assets.signify.com/is/content/Signify/912300023771_EU.pl_PL.PROF.FP</t>
  </si>
  <si>
    <t>912300023773</t>
  </si>
  <si>
    <t>https://www.assets.signify.com/is/image/Signify/Jargeau_400_LED-BSP641-PP</t>
  </si>
  <si>
    <t>https://www.assets.signify.com/is/content/Signify/912300023773_EU.pl_PL.PROF.FP</t>
  </si>
  <si>
    <t>https://www.assets.signify.com/is/content/Signify/Jargeau%20400%20LED%204S-INI</t>
  </si>
  <si>
    <t>912300023775</t>
  </si>
  <si>
    <t>https://www.assets.signify.com/is/image/Signify/Jargeau_400_LED-BPP641-PP</t>
  </si>
  <si>
    <t>https://www.assets.signify.com/is/content/Signify/912300023775_EU.pl_PL.PROF.FP</t>
  </si>
  <si>
    <t>https://www.assets.signify.com/is/content/Signify/Jargeau%20LED%20gen2%20Mounting%20Instruction</t>
  </si>
  <si>
    <t>912300023777</t>
  </si>
  <si>
    <t>https://www.assets.signify.com/is/content/Signify/912300023777_EU.pl_PL.PROF.FP</t>
  </si>
  <si>
    <t>912300023779</t>
  </si>
  <si>
    <t>https://www.assets.signify.com/is/content/Signify/912300023779_EU.pl_PL.PROF.FP</t>
  </si>
  <si>
    <t>912300023781</t>
  </si>
  <si>
    <t>https://www.assets.signify.com/is/image/Signify/Micenas_LED-BSP791-PP</t>
  </si>
  <si>
    <t>https://www.assets.signify.com/is/content/Signify/912300023781_EU.pl_PL.PROF.FP</t>
  </si>
  <si>
    <t>https://www.assets.signify.com/is/content/Signify/Micenas%20LED%204S%20-INI</t>
  </si>
  <si>
    <t>912300023782</t>
  </si>
  <si>
    <t>https://www.assets.signify.com/is/content/Signify/912300023782_EU.pl_PL.PROF.FP</t>
  </si>
  <si>
    <t>https://www.assets.signify.com/is/content/Signify/Micenas%20Mounting%20Instructions;https://www.assets.signify.com/is/content/Signify/Micenas%20LED%20Mounting%20Instruction</t>
  </si>
  <si>
    <t>912300023783</t>
  </si>
  <si>
    <t>https://www.assets.signify.com/is/image/Signify/Micenas_LED-BDP791-PP</t>
  </si>
  <si>
    <t>https://www.assets.signify.com/is/content/Signify/912300023783_EU.pl_PL.PROF.FP</t>
  </si>
  <si>
    <t>https://www.assets.signify.com/is/content/Signify/Micenas%20LED%20Mounting%20Instruction</t>
  </si>
  <si>
    <t>912300023784</t>
  </si>
  <si>
    <t>https://www.assets.signify.com/is/content/Signify/912300023784_EU.pl_PL.PROF.FP</t>
  </si>
  <si>
    <t>912300023785</t>
  </si>
  <si>
    <t>https://www.assets.signify.com/is/content/Signify/912300023785_EU.pl_PL.PROF.FP</t>
  </si>
  <si>
    <t>912300023786</t>
  </si>
  <si>
    <t>https://www.assets.signify.com/is/content/Signify/912300023786_EU.pl_PL.PROF.FP</t>
  </si>
  <si>
    <t>912300023793</t>
  </si>
  <si>
    <t>https://www.assets.signify.com/is/content/Signify/912300023793_EU.pl_PL.PROF.FP</t>
  </si>
  <si>
    <t>912300023794</t>
  </si>
  <si>
    <t>https://www.assets.signify.com/is/content/Signify/912300023794_EU.pl_PL.PROF.FP</t>
  </si>
  <si>
    <t>912300023795</t>
  </si>
  <si>
    <t>https://www.assets.signify.com/is/content/Signify/912300023795_EU.pl_PL.PROF.FP</t>
  </si>
  <si>
    <t>912300023798</t>
  </si>
  <si>
    <t>https://www.assets.signify.com/is/content/Signify/912300023798_EU.pl_PL.PROF.FP</t>
  </si>
  <si>
    <t>912300023802</t>
  </si>
  <si>
    <t>https://www.assets.signify.com/is/image/Signify/OPPR1_BGP620I_0001</t>
  </si>
  <si>
    <t>https://www.assets.signify.com/is/content/Signify/912300023802_EU.pl_PL.PROF.FP</t>
  </si>
  <si>
    <t>912300023803</t>
  </si>
  <si>
    <t>https://www.assets.signify.com/is/content/Signify/912300023803_EU.pl_PL.PROF.FP</t>
  </si>
  <si>
    <t>912300023804</t>
  </si>
  <si>
    <t>https://www.assets.signify.com/is/image/Signify/OPPR1_BGP620I_0003</t>
  </si>
  <si>
    <t>https://www.assets.signify.com/is/content/Signify/912300023804_EU.pl_PL.PROF.FP</t>
  </si>
  <si>
    <t>https://www.assets.signify.com/is/content/Signify/Luma_BGP623_BGP625_BGP627-INI</t>
  </si>
  <si>
    <t>912300023805</t>
  </si>
  <si>
    <t>https://www.assets.signify.com/is/content/Signify/912300023805_EU.pl_PL.PROF.FP</t>
  </si>
  <si>
    <t>912300023806</t>
  </si>
  <si>
    <t>https://www.assets.signify.com/is/image/Signify/OPPR1_BGP620I_0005</t>
  </si>
  <si>
    <t>https://www.assets.signify.com/is/content/Signify/912300023806_EU.pl_PL.PROF.FP</t>
  </si>
  <si>
    <t>912300023807</t>
  </si>
  <si>
    <t>https://www.assets.signify.com/is/content/Signify/912300023807_EU.pl_PL.PROF.FP</t>
  </si>
  <si>
    <t>912300023808</t>
  </si>
  <si>
    <t>https://www.assets.signify.com/is/image/Signify/OPPR1_BGP620I_0007</t>
  </si>
  <si>
    <t>https://www.assets.signify.com/is/content/Signify/912300023808_EU.pl_PL.PROF.FP</t>
  </si>
  <si>
    <t>912300023809</t>
  </si>
  <si>
    <t>https://www.assets.signify.com/is/content/Signify/912300023809_EU.pl_PL.PROF.FP</t>
  </si>
  <si>
    <t>912300023810</t>
  </si>
  <si>
    <t>https://www.assets.signify.com/is/content/Signify/912300023810_EU.pl_PL.PROF.FP</t>
  </si>
  <si>
    <t>912300023811</t>
  </si>
  <si>
    <t>https://www.assets.signify.com/is/content/Signify/912300023811_EU.pl_PL.PROF.FP</t>
  </si>
  <si>
    <t>912300023816</t>
  </si>
  <si>
    <t>https://www.assets.signify.com/is/content/Signify/912300023816_EU.pl_PL.PROF.FP</t>
  </si>
  <si>
    <t>912300023817</t>
  </si>
  <si>
    <t>https://www.assets.signify.com/is/image/Signify/ArenaVision_LED_gen2-BVP415_HGB-PP</t>
  </si>
  <si>
    <t>https://www.assets.signify.com/is/content/Signify/912300023817_EU.pl_PL.PROF.FP</t>
  </si>
  <si>
    <t>912300023822</t>
  </si>
  <si>
    <t>https://www.assets.signify.com/is/content/Signify/912300023822_EU.pl_PL.PROF.FP</t>
  </si>
  <si>
    <t>912300023823</t>
  </si>
  <si>
    <t>https://www.assets.signify.com/is/content/Signify/912300023823_EU.pl_PL.PROF.FP</t>
  </si>
  <si>
    <t>912300023824</t>
  </si>
  <si>
    <t>https://www.assets.signify.com/is/content/Signify/912300023824_EU.pl_PL.PROF.FP</t>
  </si>
  <si>
    <t>912300023825</t>
  </si>
  <si>
    <t>https://www.assets.signify.com/is/content/Signify/912300023825_EU.pl_PL.PROF.FP</t>
  </si>
  <si>
    <t>912300023826</t>
  </si>
  <si>
    <t>https://www.assets.signify.com/is/content/Signify/912300023826_EU.pl_PL.PROF.FP</t>
  </si>
  <si>
    <t>912300023827</t>
  </si>
  <si>
    <t>https://www.assets.signify.com/is/content/Signify/912300023827_EU.pl_PL.PROF.FP</t>
  </si>
  <si>
    <t>912300023828</t>
  </si>
  <si>
    <t>https://www.assets.signify.com/is/content/Signify/912300023828_EU.pl_PL.PROF.FP</t>
  </si>
  <si>
    <t>912300023829</t>
  </si>
  <si>
    <t>https://www.assets.signify.com/is/content/Signify/912300023829_EU.pl_PL.PROF.FP</t>
  </si>
  <si>
    <t>912300023848</t>
  </si>
  <si>
    <t>https://www.assets.signify.com/is/image/Signify/ClassicStreet-BDP794-SPP</t>
  </si>
  <si>
    <t>https://www.assets.signify.com/is/content/Signify/912300023848_EU.pl_PL.PROF.FP</t>
  </si>
  <si>
    <t>https://www.assets.signify.com/is/content/Signify/ClassicStreet-INI</t>
  </si>
  <si>
    <t>912300023849</t>
  </si>
  <si>
    <t>https://www.assets.signify.com/is/content/Signify/912300023849_EU.pl_PL.PROF.FP</t>
  </si>
  <si>
    <t>https://www.assets.signify.com/is/content/Signify/ClassicStreet%20Mounting%20Instructions;https://www.assets.signify.com/is/content/Signify/ClassicStreet%20Mounting%20Instruction</t>
  </si>
  <si>
    <t>912300023850</t>
  </si>
  <si>
    <t>https://www.assets.signify.com/is/content/Signify/912300023850_EU.pl_PL.PROF.FP</t>
  </si>
  <si>
    <t>912300023852</t>
  </si>
  <si>
    <t>https://www.assets.signify.com/is/content/Signify/912300023852_EU.pl_PL.PROF.FP</t>
  </si>
  <si>
    <t>912300023853</t>
  </si>
  <si>
    <t>https://www.assets.signify.com/is/content/Signify/912300023853_EU.pl_PL.PROF.FP</t>
  </si>
  <si>
    <t>912300023854</t>
  </si>
  <si>
    <t>https://www.assets.signify.com/is/content/Signify/912300023854_EU.pl_PL.PROF.FP</t>
  </si>
  <si>
    <t>912300023855</t>
  </si>
  <si>
    <t>https://www.assets.signify.com/is/content/Signify/912300023855_EU.pl_PL.PROF.FP</t>
  </si>
  <si>
    <t>912300023856</t>
  </si>
  <si>
    <t>https://www.assets.signify.com/is/content/Signify/912300023856_EU.pl_PL.PROF.FP</t>
  </si>
  <si>
    <t>912300023857</t>
  </si>
  <si>
    <t>https://www.assets.signify.com/is/content/Signify/912300023857_EU.pl_PL.PROF.FP</t>
  </si>
  <si>
    <t>912300023858</t>
  </si>
  <si>
    <t>https://www.assets.signify.com/is/content/Signify/912300023858_EU.pl_PL.PROF.FP</t>
  </si>
  <si>
    <t>912300023859</t>
  </si>
  <si>
    <t>https://www.assets.signify.com/is/content/Signify/912300023859_EU.pl_PL.PROF.FP</t>
  </si>
  <si>
    <t>912300023860</t>
  </si>
  <si>
    <t>https://www.assets.signify.com/is/content/Signify/912300023860_EU.pl_PL.PROF.FP</t>
  </si>
  <si>
    <t>912300023861</t>
  </si>
  <si>
    <t>https://www.assets.signify.com/is/content/Signify/912300023861_EU.pl_PL.PROF.FP</t>
  </si>
  <si>
    <t>912300023889</t>
  </si>
  <si>
    <t>https://www.assets.signify.com/is/content/Signify/912300023889_EU.pl_PL.PROF.FP</t>
  </si>
  <si>
    <t>912300023890</t>
  </si>
  <si>
    <t>https://www.assets.signify.com/is/content/Signify/912300023890_EU.pl_PL.PROF.FP</t>
  </si>
  <si>
    <t>912300023891</t>
  </si>
  <si>
    <t>https://www.assets.signify.com/is/content/Signify/912300023891_EU.pl_PL.PROF.FP</t>
  </si>
  <si>
    <t>912300023893</t>
  </si>
  <si>
    <t>https://www.assets.signify.com/is/content/Signify/912300023893_EU.pl_PL.PROF.FP</t>
  </si>
  <si>
    <t>912300023896</t>
  </si>
  <si>
    <t>https://www.assets.signify.com/is/content/Signify/912300023896_EU.pl_PL.PROF.FP</t>
  </si>
  <si>
    <t>912300023897</t>
  </si>
  <si>
    <t>https://www.assets.signify.com/is/content/Signify/912300023897_EU.pl_PL.PROF.FP</t>
  </si>
  <si>
    <t>912300023898</t>
  </si>
  <si>
    <t>https://www.assets.signify.com/is/content/Signify/912300023898_EU.pl_PL.PROF.FP</t>
  </si>
  <si>
    <t>912300023899</t>
  </si>
  <si>
    <t>https://www.assets.signify.com/is/content/Signify/912300023899_EU.pl_PL.PROF.FP</t>
  </si>
  <si>
    <t>912300023901</t>
  </si>
  <si>
    <t>https://www.assets.signify.com/is/content/Signify/912300023901_EU.pl_PL.PROF.FP</t>
  </si>
  <si>
    <t>912300023902</t>
  </si>
  <si>
    <t>https://www.assets.signify.com/is/content/Signify/912300023902_EU.pl_PL.PROF.FP</t>
  </si>
  <si>
    <t>912300023903</t>
  </si>
  <si>
    <t>https://www.assets.signify.com/is/content/Signify/912300023903_EU.pl_PL.PROF.FP</t>
  </si>
  <si>
    <t>912300023904</t>
  </si>
  <si>
    <t>https://www.assets.signify.com/is/content/Signify/912300023904_EU.pl_PL.PROF.FP</t>
  </si>
  <si>
    <t>912300023905</t>
  </si>
  <si>
    <t>https://www.assets.signify.com/is/content/Signify/912300023905_EU.pl_PL.PROF.FP</t>
  </si>
  <si>
    <t>912300023906</t>
  </si>
  <si>
    <t>https://www.assets.signify.com/is/content/Signify/912300023906_EU.pl_PL.PROF.FP</t>
  </si>
  <si>
    <t>912300023907</t>
  </si>
  <si>
    <t>https://www.assets.signify.com/is/content/Signify/912300023907_EU.pl_PL.PROF.FP</t>
  </si>
  <si>
    <t>912300023908</t>
  </si>
  <si>
    <t>https://www.assets.signify.com/is/content/Signify/912300023908_EU.pl_PL.PROF.FP</t>
  </si>
  <si>
    <t>912300023947</t>
  </si>
  <si>
    <t>https://www.assets.signify.com/is/content/Signify/912300023947_EU.pl_PL.PROF.FP</t>
  </si>
  <si>
    <t>912300023948</t>
  </si>
  <si>
    <t>https://www.assets.signify.com/is/content/Signify/912300023948_EU.pl_PL.PROF.FP</t>
  </si>
  <si>
    <t>912300023949</t>
  </si>
  <si>
    <t>https://www.assets.signify.com/is/content/Signify/912300023949_EU.pl_PL.PROF.FP</t>
  </si>
  <si>
    <t>912300023950</t>
  </si>
  <si>
    <t>https://www.assets.signify.com/is/content/Signify/912300023950_EU.pl_PL.PROF.FP</t>
  </si>
  <si>
    <t>912300023954</t>
  </si>
  <si>
    <t>https://www.assets.signify.com/is/content/Signify/912300023954_EU.pl_PL.PROF.FP</t>
  </si>
  <si>
    <t>912300023955</t>
  </si>
  <si>
    <t>https://www.assets.signify.com/is/content/Signify/912300023955_EU.pl_PL.PROF.FP</t>
  </si>
  <si>
    <t>912300023956</t>
  </si>
  <si>
    <t>https://www.assets.signify.com/is/content/Signify/912300023956_EU.pl_PL.PROF.FP</t>
  </si>
  <si>
    <t>912300023957</t>
  </si>
  <si>
    <t>https://www.assets.signify.com/is/content/Signify/912300023957_EU.pl_PL.PROF.FP</t>
  </si>
  <si>
    <t>912300023961</t>
  </si>
  <si>
    <t>https://www.assets.signify.com/is/content/Signify/912300023961_EU.pl_PL.PROF.FP</t>
  </si>
  <si>
    <t>912300023962</t>
  </si>
  <si>
    <t>https://www.assets.signify.com/is/content/Signify/912300023962_EU.pl_PL.PROF.FP</t>
  </si>
  <si>
    <t>912300023963</t>
  </si>
  <si>
    <t>https://www.assets.signify.com/is/content/Signify/912300023963_EU.pl_PL.PROF.FP</t>
  </si>
  <si>
    <t>912300023964</t>
  </si>
  <si>
    <t>https://www.assets.signify.com/is/content/Signify/912300023964_EU.pl_PL.PROF.FP</t>
  </si>
  <si>
    <t>912300023965</t>
  </si>
  <si>
    <t>https://www.assets.signify.com/is/content/Signify/912300023965_EU.pl_PL.PROF.FP</t>
  </si>
  <si>
    <t>912300023966</t>
  </si>
  <si>
    <t>https://www.assets.signify.com/is/content/Signify/912300023966_EU.pl_PL.PROF.FP</t>
  </si>
  <si>
    <t>912300023967</t>
  </si>
  <si>
    <t>https://www.assets.signify.com/is/content/Signify/912300023967_EU.pl_PL.PROF.FP</t>
  </si>
  <si>
    <t>912300023968</t>
  </si>
  <si>
    <t>https://www.assets.signify.com/is/image/Signify/DigiStreet_Catenary-BTP764-SPP</t>
  </si>
  <si>
    <t>https://www.assets.signify.com/is/content/Signify/912300023968_EU.pl_PL.PROF.FP</t>
  </si>
  <si>
    <t>https://www.assets.signify.com/is/content/Signify/MI%20Digistreet%20catenary%20020420</t>
  </si>
  <si>
    <t>912300023969</t>
  </si>
  <si>
    <t>https://www.assets.signify.com/is/content/Signify/912300023969_EU.pl_PL.PROF.FP</t>
  </si>
  <si>
    <t>912300023970</t>
  </si>
  <si>
    <t>https://www.assets.signify.com/is/image/Signify/DigiStreet_Suspended-BSP764-SPP</t>
  </si>
  <si>
    <t>https://www.assets.signify.com/is/content/Signify/912300023970_EU.pl_PL.PROF.FP</t>
  </si>
  <si>
    <t>912300023971</t>
  </si>
  <si>
    <t>https://www.assets.signify.com/is/content/Signify/912300023971_EU.pl_PL.PROF.FP</t>
  </si>
  <si>
    <t>https://www.assets.signify.com/is/content/Signify/BGP660_Harmony_1_LED-INI;https://www.assets.signify.com/is/content/Signify/583443000020836-583_Harmony_BGP660_MI%20Aug%202021</t>
  </si>
  <si>
    <t>912300023972</t>
  </si>
  <si>
    <t>https://www.assets.signify.com/is/content/Signify/912300023972_EU.pl_PL.PROF.FP</t>
  </si>
  <si>
    <t>912300023973</t>
  </si>
  <si>
    <t>https://www.assets.signify.com/is/content/Signify/912300023973_EU.pl_PL.PROF.FP</t>
  </si>
  <si>
    <t>912300023975</t>
  </si>
  <si>
    <t>https://www.assets.signify.com/is/content/Signify/912300023975_EU.pl_PL.PROF.FP</t>
  </si>
  <si>
    <t>https://www.assets.signify.com/is/content/Signify/583443000020837-583_Harmony_BGP661_MI%20Aug%202021;https://www.assets.signify.com/is/content/Signify/BGP660_Harmony_1_LED-INI</t>
  </si>
  <si>
    <t>912300023976</t>
  </si>
  <si>
    <t>https://www.assets.signify.com/is/content/Signify/912300023976_EU.pl_PL.PROF.FP</t>
  </si>
  <si>
    <t>912300023977</t>
  </si>
  <si>
    <t>https://www.assets.signify.com/is/content/Signify/912300023977_EU.pl_PL.PROF.FP</t>
  </si>
  <si>
    <t>912300023979</t>
  </si>
  <si>
    <t>https://www.assets.signify.com/is/content/Signify/912300023979_EU.pl_PL.PROF.FP</t>
  </si>
  <si>
    <t>912300023980</t>
  </si>
  <si>
    <t>https://www.assets.signify.com/is/content/Signify/912300023980_EU.pl_PL.PROF.FP</t>
  </si>
  <si>
    <t>912300023981</t>
  </si>
  <si>
    <t>https://www.assets.signify.com/is/content/Signify/912300023981_EU.pl_PL.PROF.FP</t>
  </si>
  <si>
    <t>912300023982</t>
  </si>
  <si>
    <t>https://www.assets.signify.com/is/content/Signify/912300023982_EU.pl_PL.PROF.FP</t>
  </si>
  <si>
    <t>912300023983</t>
  </si>
  <si>
    <t>https://www.assets.signify.com/is/content/Signify/912300023983_EU.pl_PL.PROF.FP</t>
  </si>
  <si>
    <t>912300023984</t>
  </si>
  <si>
    <t>https://www.assets.signify.com/is/content/Signify/912300023984_EU.pl_PL.PROF.FP</t>
  </si>
  <si>
    <t>912300023985</t>
  </si>
  <si>
    <t>https://www.assets.signify.com/is/content/Signify/912300023985_EU.pl_PL.PROF.FP</t>
  </si>
  <si>
    <t>912300023986</t>
  </si>
  <si>
    <t>https://www.assets.signify.com/is/content/Signify/912300023986_EU.pl_PL.PROF.FP</t>
  </si>
  <si>
    <t>912300023987</t>
  </si>
  <si>
    <t>https://www.assets.signify.com/is/image/Signify/OPPR1_BDS100I_0001</t>
  </si>
  <si>
    <t>https://www.assets.signify.com/is/content/Signify/912300023987_EU.pl_PL.PROF.FP</t>
  </si>
  <si>
    <t>https://www.assets.signify.com/is/content/Signify/UrbanStar%20Mounting%20Instruction</t>
  </si>
  <si>
    <t>912300023988</t>
  </si>
  <si>
    <t>https://www.assets.signify.com/is/content/Signify/912300023988_EU.pl_PL.PROF.FP</t>
  </si>
  <si>
    <t>912300023989</t>
  </si>
  <si>
    <t>https://www.assets.signify.com/is/content/Signify/912300023989_EU.pl_PL.PROF.FP</t>
  </si>
  <si>
    <t>912300023990</t>
  </si>
  <si>
    <t>https://www.assets.signify.com/is/content/Signify/912300023990_EU.pl_PL.PROF.FP</t>
  </si>
  <si>
    <t>912300023991</t>
  </si>
  <si>
    <t>https://www.assets.signify.com/is/content/Signify/912300023991_EU.pl_PL.PROF.FP</t>
  </si>
  <si>
    <t>912300023992</t>
  </si>
  <si>
    <t>https://www.assets.signify.com/is/image/Signify/CristalCity-BDS798-SPP</t>
  </si>
  <si>
    <t>https://www.assets.signify.com/is/content/Signify/912300023992_EU.pl_PL.PROF.FP</t>
  </si>
  <si>
    <t>https://www.assets.signify.com/is/content/Signify/BDS798_CristalCity-INI</t>
  </si>
  <si>
    <t>912300023993</t>
  </si>
  <si>
    <t>https://www.assets.signify.com/is/content/Signify/912300023993_EU.pl_PL.PROF.FP</t>
  </si>
  <si>
    <t>912300023994</t>
  </si>
  <si>
    <t>https://www.assets.signify.com/is/content/Signify/912300023994_EU.pl_PL.PROF.FP</t>
  </si>
  <si>
    <t>912300023995</t>
  </si>
  <si>
    <t>https://www.assets.signify.com/is/content/Signify/912300023995_EU.pl_PL.PROF.FP</t>
  </si>
  <si>
    <t>912300023996</t>
  </si>
  <si>
    <t>https://www.assets.signify.com/is/content/Signify/912300023996_EU.pl_PL.PROF.FP</t>
  </si>
  <si>
    <t>912300023997</t>
  </si>
  <si>
    <t>https://www.assets.signify.com/is/content/Signify/912300023997_EU.pl_PL.PROF.FP</t>
  </si>
  <si>
    <t>912300023998</t>
  </si>
  <si>
    <t>https://www.assets.signify.com/is/content/Signify/912300023998_EU.pl_PL.PROF.FP</t>
  </si>
  <si>
    <t>912300024001</t>
  </si>
  <si>
    <t>https://www.assets.signify.com/is/image/Signify/Coreline_Tempo_Medium-BVP125_Led120-SPP</t>
  </si>
  <si>
    <t>https://www.assets.signify.com/is/content/Signify/912300024001_EU.pl_PL.PROF.FP</t>
  </si>
  <si>
    <t>912300024002</t>
  </si>
  <si>
    <t>https://www.assets.signify.com/is/image/Signify/Coreline_Tempo_Medium-BVP125_Led80-SPP</t>
  </si>
  <si>
    <t>912300024003</t>
  </si>
  <si>
    <t>912300024004</t>
  </si>
  <si>
    <t>912300024005</t>
  </si>
  <si>
    <t>https://www.assets.signify.com/is/content/Signify/912300024005_EU.pl_PL.PROF.FP</t>
  </si>
  <si>
    <t>912300024006</t>
  </si>
  <si>
    <t>https://www.assets.signify.com/is/content/Signify/912300024006_EU.pl_PL.PROF.FP</t>
  </si>
  <si>
    <t>912300024007</t>
  </si>
  <si>
    <t>https://www.assets.signify.com/is/content/Signify/912300024007_EU.pl_PL.PROF.FP</t>
  </si>
  <si>
    <t>912300024008</t>
  </si>
  <si>
    <t>https://www.assets.signify.com/is/content/Signify/912300024008_EU.pl_PL.PROF.FP</t>
  </si>
  <si>
    <t>912300024009</t>
  </si>
  <si>
    <t>https://www.assets.signify.com/is/content/Signify/912300024009_EU.pl_PL.PROF.FP</t>
  </si>
  <si>
    <t>912300024010</t>
  </si>
  <si>
    <t>https://www.assets.signify.com/is/content/Signify/912300024010_EU.pl_PL.PROF.FP</t>
  </si>
  <si>
    <t>912300024011</t>
  </si>
  <si>
    <t>https://www.assets.signify.com/is/content/Signify/912300024011_EU.pl_PL.PROF.FP</t>
  </si>
  <si>
    <t>912300024012</t>
  </si>
  <si>
    <t>https://www.assets.signify.com/is/content/Signify/912300024012_EU.pl_PL.PROF.FP</t>
  </si>
  <si>
    <t>912300024013</t>
  </si>
  <si>
    <t>https://www.assets.signify.com/is/content/Signify/912300024013_EU.pl_PL.PROF.FP</t>
  </si>
  <si>
    <t>912300024014</t>
  </si>
  <si>
    <t>https://www.assets.signify.com/is/content/Signify/912300024014_EU.pl_PL.PROF.FP</t>
  </si>
  <si>
    <t>912300024015</t>
  </si>
  <si>
    <t>https://www.assets.signify.com/is/content/Signify/912300024015_EU.pl_PL.PROF.FP</t>
  </si>
  <si>
    <t>912300024016</t>
  </si>
  <si>
    <t>https://www.assets.signify.com/is/content/Signify/912300024016_EU.pl_PL.PROF.FP</t>
  </si>
  <si>
    <t>912300024030</t>
  </si>
  <si>
    <t>https://www.assets.signify.com/is/image/Signify/Metronomis_I_LED-BDS580-SPP</t>
  </si>
  <si>
    <t>https://www.assets.signify.com/is/content/Signify/912300024030_EU.pl_PL.PROF.FP</t>
  </si>
  <si>
    <t>https://www.assets.signify.com/is/content/Signify/Metronomis%201%20LED%20Mounting%20Instruction</t>
  </si>
  <si>
    <t>912300024031</t>
  </si>
  <si>
    <t>https://www.assets.signify.com/is/image/Signify/Metronomis_I_LED-BDS570-SPP</t>
  </si>
  <si>
    <t>https://www.assets.signify.com/is/content/Signify/912300024031_EU.pl_PL.PROF.FP</t>
  </si>
  <si>
    <t>912300024032</t>
  </si>
  <si>
    <t>https://www.assets.signify.com/is/image/Signify/Metronomis_I_LED-BDS592-SPP_RET</t>
  </si>
  <si>
    <t>https://www.assets.signify.com/is/content/Signify/912300024032_EU.pl_PL.PROF.FP</t>
  </si>
  <si>
    <t>912300024033</t>
  </si>
  <si>
    <t>https://www.assets.signify.com/is/image/Signify/Metronomis_I_LED-BDS501-SPP</t>
  </si>
  <si>
    <t>https://www.assets.signify.com/is/content/Signify/912300024033_EU.pl_PL.PROF.FP</t>
  </si>
  <si>
    <t>912300024042</t>
  </si>
  <si>
    <t>https://www.assets.signify.com/is/content/Signify/912300024042_EU.pl_PL.PROF.FP</t>
  </si>
  <si>
    <t>912300024043</t>
  </si>
  <si>
    <t>https://www.assets.signify.com/is/content/Signify/912300024043_EU.pl_PL.PROF.FP</t>
  </si>
  <si>
    <t>912300024044</t>
  </si>
  <si>
    <t>https://www.assets.signify.com/is/content/Signify/912300024044_EU.pl_PL.PROF.FP</t>
  </si>
  <si>
    <t>912300024045</t>
  </si>
  <si>
    <t>https://www.assets.signify.com/is/content/Signify/912300024045_EU.pl_PL.PROF.FP</t>
  </si>
  <si>
    <t>912300024076</t>
  </si>
  <si>
    <t>https://www.assets.signify.com/is/content/Signify/912300024076_EU.pl_PL.PROF.FP</t>
  </si>
  <si>
    <t>912300024077</t>
  </si>
  <si>
    <t>https://www.assets.signify.com/is/content/Signify/912300024077_EU.pl_PL.PROF.FP</t>
  </si>
  <si>
    <t>912300024078</t>
  </si>
  <si>
    <t>https://www.assets.signify.com/is/content/Signify/912300024078_EU.pl_PL.PROF.FP</t>
  </si>
  <si>
    <t>912300024079</t>
  </si>
  <si>
    <t>https://www.assets.signify.com/is/content/Signify/912300024079_EU.pl_PL.PROF.FP</t>
  </si>
  <si>
    <t>912300024087</t>
  </si>
  <si>
    <t>https://www.assets.signify.com/is/content/Signify/912300024087_EU.pl_PL.PROF.FP</t>
  </si>
  <si>
    <t>912300024088</t>
  </si>
  <si>
    <t>https://www.assets.signify.com/is/content/Signify/912300024088_EU.pl_PL.PROF.FP</t>
  </si>
  <si>
    <t>912300024089</t>
  </si>
  <si>
    <t>https://www.assets.signify.com/is/image/Signify/OptiSpace-BCB500-SPP</t>
  </si>
  <si>
    <t>https://www.assets.signify.com/is/content/Signify/912300024089_EU.pl_PL.PROF.FP</t>
  </si>
  <si>
    <t>912300024090</t>
  </si>
  <si>
    <t>https://www.assets.signify.com/is/content/Signify/912300024090_EU.pl_PL.PROF.FP</t>
  </si>
  <si>
    <t>912300024091</t>
  </si>
  <si>
    <t>https://www.assets.signify.com/is/image/Signify/OptiSpace-BCB500_ANB-SPP</t>
  </si>
  <si>
    <t>https://www.assets.signify.com/is/content/Signify/912300024091_EU.pl_PL.PROF.FP</t>
  </si>
  <si>
    <t>912300024092</t>
  </si>
  <si>
    <t>https://www.assets.signify.com/is/content/Signify/912300024092_EU.pl_PL.PROF.FP</t>
  </si>
  <si>
    <t>912300024095</t>
  </si>
  <si>
    <t>https://www.assets.signify.com/is/content/Signify/912300024095_EU.pl_PL.PROF.FP</t>
  </si>
  <si>
    <t>912300024096</t>
  </si>
  <si>
    <t>https://www.assets.signify.com/is/content/Signify/912300024096_EU.pl_PL.PROF.FP</t>
  </si>
  <si>
    <t>912300024097</t>
  </si>
  <si>
    <t>https://www.assets.signify.com/is/content/Signify/912300024097_EU.pl_PL.PROF.FP</t>
  </si>
  <si>
    <t>912300024098</t>
  </si>
  <si>
    <t>https://www.assets.signify.com/is/content/Signify/912300024098_EU.pl_PL.PROF.FP</t>
  </si>
  <si>
    <t>912300024099</t>
  </si>
  <si>
    <t>https://www.assets.signify.com/is/content/Signify/912300024099_EU.pl_PL.PROF.FP</t>
  </si>
  <si>
    <t>912300024101</t>
  </si>
  <si>
    <t>https://www.assets.signify.com/is/content/Signify/912300024101_EU.pl_PL.PROF.FP</t>
  </si>
  <si>
    <t>912300024102</t>
  </si>
  <si>
    <t>https://www.assets.signify.com/is/content/Signify/912300024102_EU.pl_PL.PROF.FP</t>
  </si>
  <si>
    <t>912300024103</t>
  </si>
  <si>
    <t>https://www.assets.signify.com/is/content/Signify/912300024103_EU.pl_PL.PROF.FP</t>
  </si>
  <si>
    <t>912300024104</t>
  </si>
  <si>
    <t>https://www.assets.signify.com/is/image/Signify/OptiSpace-ZCB500-SPP</t>
  </si>
  <si>
    <t>https://www.assets.signify.com/is/content/Signify/912300024104_EU.pl_PL.PROF.FP</t>
  </si>
  <si>
    <t>912300024108</t>
  </si>
  <si>
    <t>https://www.assets.signify.com/is/image/Signify/TubePoint_GEN2-BGP235-SPP</t>
  </si>
  <si>
    <t>https://www.assets.signify.com/is/content/Signify/912300024108_EU.pl_PL.PROF.FP</t>
  </si>
  <si>
    <t>912300024109</t>
  </si>
  <si>
    <t>https://www.assets.signify.com/is/content/Signify/912300024109_EU.pl_PL.PROF.FP</t>
  </si>
  <si>
    <t>912300024110</t>
  </si>
  <si>
    <t>https://www.assets.signify.com/is/content/Signify/912300024110_EU.pl_PL.PROF.FP</t>
  </si>
  <si>
    <t>912300024111</t>
  </si>
  <si>
    <t>https://www.assets.signify.com/is/content/Signify/912300024111_EU.pl_PL.PROF.FP</t>
  </si>
  <si>
    <t>912300024112</t>
  </si>
  <si>
    <t>https://www.assets.signify.com/is/content/Signify/912300024112_EU.pl_PL.PROF.FP</t>
  </si>
  <si>
    <t>912300024113</t>
  </si>
  <si>
    <t>https://www.assets.signify.com/is/content/Signify/912300024113_EU.pl_PL.PROF.FP</t>
  </si>
  <si>
    <t>912300024114</t>
  </si>
  <si>
    <t>https://www.assets.signify.com/is/image/Signify/TubePoint_GEN2-BGP236-SPP</t>
  </si>
  <si>
    <t>https://www.assets.signify.com/is/content/Signify/912300024114_EU.pl_PL.PROF.FP</t>
  </si>
  <si>
    <t>912300024115</t>
  </si>
  <si>
    <t>https://www.assets.signify.com/is/content/Signify/912300024115_EU.pl_PL.PROF.FP</t>
  </si>
  <si>
    <t>912300024116</t>
  </si>
  <si>
    <t>https://www.assets.signify.com/is/image/Signify/TubePoint_GEN2-BGP237-SPP</t>
  </si>
  <si>
    <t>https://www.assets.signify.com/is/content/Signify/912300024116_EU.pl_PL.PROF.FP</t>
  </si>
  <si>
    <t>912300024117</t>
  </si>
  <si>
    <t>https://www.assets.signify.com/is/content/Signify/912300024117_EU.pl_PL.PROF.FP</t>
  </si>
  <si>
    <t>912300024118</t>
  </si>
  <si>
    <t>https://www.assets.signify.com/is/content/Signify/912300024118_EU.pl_PL.PROF.FP</t>
  </si>
  <si>
    <t>912300024155</t>
  </si>
  <si>
    <t>https://www.assets.signify.com/is/image/Signify/PHL_TownTune_CPT-BDP260-SPP</t>
  </si>
  <si>
    <t>https://www.assets.signify.com/is/content/Signify/912300024155_EU.pl_PL.PROF.FP</t>
  </si>
  <si>
    <t>912300024156</t>
  </si>
  <si>
    <t>https://www.assets.signify.com/is/image/Signify/PHL_TownTune_CPT_DR-BDP261-SPP</t>
  </si>
  <si>
    <t>https://www.assets.signify.com/is/content/Signify/912300024156_EU.pl_PL.PROF.FP</t>
  </si>
  <si>
    <t>912300024157</t>
  </si>
  <si>
    <t>https://www.assets.signify.com/is/image/Signify/PHL_TownTune_CPT_DTC_DR-BDP262-SPP</t>
  </si>
  <si>
    <t>https://www.assets.signify.com/is/content/Signify/912300024157_EU.pl_PL.PROF.FP</t>
  </si>
  <si>
    <t>912300024158</t>
  </si>
  <si>
    <t>https://www.assets.signify.com/is/image/Signify/PHL_TownTune_CPT_DTD_DR_GO-BDP263-SPP</t>
  </si>
  <si>
    <t>https://www.assets.signify.com/is/content/Signify/912300024158_EU.pl_PL.PROF.FP</t>
  </si>
  <si>
    <t>912300024159</t>
  </si>
  <si>
    <t>https://www.assets.signify.com/is/content/Signify/912300024159_EU.pl_PL.PROF.FP</t>
  </si>
  <si>
    <t>912300024160</t>
  </si>
  <si>
    <t>https://www.assets.signify.com/is/content/Signify/912300024160_EU.pl_PL.PROF.FP</t>
  </si>
  <si>
    <t>912300024161</t>
  </si>
  <si>
    <t>https://www.assets.signify.com/is/image/Signify/PHL_TownTune_CPT_DTC-BDP262-SPP</t>
  </si>
  <si>
    <t>https://www.assets.signify.com/is/content/Signify/912300024161_EU.pl_PL.PROF.FP</t>
  </si>
  <si>
    <t>912300024162</t>
  </si>
  <si>
    <t>https://www.assets.signify.com/is/image/Signify/PHL_TownTune_CPT_DTD-BDP263-SPP</t>
  </si>
  <si>
    <t>https://www.assets.signify.com/is/content/Signify/912300024162_EU.pl_PL.PROF.FP</t>
  </si>
  <si>
    <t>912300024163</t>
  </si>
  <si>
    <t>https://www.assets.signify.com/is/image/Signify/TownTune_CPT_DR-BDP261-2-SPP</t>
  </si>
  <si>
    <t>https://www.assets.signify.com/is/content/Signify/912300024163_EU.pl_PL.PROF.FP</t>
  </si>
  <si>
    <t>912300024164</t>
  </si>
  <si>
    <t>https://www.assets.signify.com/is/image/Signify/TownTune_CPT_DR-BDP261-3-SPP</t>
  </si>
  <si>
    <t>https://www.assets.signify.com/is/content/Signify/912300024164_EU.pl_PL.PROF.FP</t>
  </si>
  <si>
    <t>912300024165</t>
  </si>
  <si>
    <t>https://www.assets.signify.com/is/image/Signify/TownTune_CPT_DTC-BDP262-SPP</t>
  </si>
  <si>
    <t>https://www.assets.signify.com/is/content/Signify/912300024165_EU.pl_PL.PROF.FP</t>
  </si>
  <si>
    <t>912300024166</t>
  </si>
  <si>
    <t>https://www.assets.signify.com/is/image/Signify/TownTune_CPT_DTD-BDP263-SPP</t>
  </si>
  <si>
    <t>https://www.assets.signify.com/is/content/Signify/912300024166_EU.pl_PL.PROF.FP</t>
  </si>
  <si>
    <t>912300024167</t>
  </si>
  <si>
    <t>https://www.assets.signify.com/is/image/Signify/TownTune_CPT-BDP260-1-SPP</t>
  </si>
  <si>
    <t>https://www.assets.signify.com/is/content/Signify/912300024167_EU.pl_PL.PROF.FP</t>
  </si>
  <si>
    <t>912300024168</t>
  </si>
  <si>
    <t>https://www.assets.signify.com/is/image/Signify/TownTune_CPT-BDP260-2-SPP</t>
  </si>
  <si>
    <t>https://www.assets.signify.com/is/content/Signify/912300024168_EU.pl_PL.PROF.FP</t>
  </si>
  <si>
    <t>912300024172</t>
  </si>
  <si>
    <t>https://www.assets.signify.com/is/content/Signify/912300024172_EU.pl_PL.PROF.FP</t>
  </si>
  <si>
    <t>912300024173</t>
  </si>
  <si>
    <t>https://www.assets.signify.com/is/content/Signify/912300024173_EU.pl_PL.PROF.FP</t>
  </si>
  <si>
    <t>912300024197</t>
  </si>
  <si>
    <t>https://www.assets.signify.com/is/image/Signify/PHL_TownTune_ASY-BDP265-1SPP</t>
  </si>
  <si>
    <t>https://www.assets.signify.com/is/content/Signify/912300024197_EU.pl_PL.PROF.FP</t>
  </si>
  <si>
    <t>https://www.assets.signify.com/is/content/Signify/BDP265i_270i_TownTune_ASY___Lyre-INI</t>
  </si>
  <si>
    <t>912300024198</t>
  </si>
  <si>
    <t>https://www.assets.signify.com/is/image/Signify/PHL_TownTune_ASY_DR-BDP266-1SPP</t>
  </si>
  <si>
    <t>https://www.assets.signify.com/is/content/Signify/912300024198_EU.pl_PL.PROF.FP</t>
  </si>
  <si>
    <t>912300024199</t>
  </si>
  <si>
    <t>https://www.assets.signify.com/is/image/Signify/PHL_TownTune_ASY_DTC-BDP267-1SPP</t>
  </si>
  <si>
    <t>https://www.assets.signify.com/is/content/Signify/912300024199_EU.pl_PL.PROF.FP</t>
  </si>
  <si>
    <t>912300024201</t>
  </si>
  <si>
    <t>https://www.assets.signify.com/is/image/Signify/PHL_TownTune_ASY_DTD-BDP268-1SPP</t>
  </si>
  <si>
    <t>https://www.assets.signify.com/is/content/Signify/912300024201_EU.pl_PL.PROF.FP</t>
  </si>
  <si>
    <t>912300024202</t>
  </si>
  <si>
    <t>https://www.assets.signify.com/is/content/Signify/912300024202_EU.pl_PL.PROF.FP</t>
  </si>
  <si>
    <t>912300024203</t>
  </si>
  <si>
    <t>https://www.assets.signify.com/is/content/Signify/912300024203_EU.pl_PL.PROF.FP</t>
  </si>
  <si>
    <t>912300024204</t>
  </si>
  <si>
    <t>https://www.assets.signify.com/is/content/Signify/912300024204_EU.pl_PL.PROF.FP</t>
  </si>
  <si>
    <t>912300024205</t>
  </si>
  <si>
    <t>https://www.assets.signify.com/is/content/Signify/912300024205_EU.pl_PL.PROF.FP</t>
  </si>
  <si>
    <t>912300024206</t>
  </si>
  <si>
    <t>https://www.assets.signify.com/is/image/Signify/PHL_TownTune_LYR-BDP270-SPP</t>
  </si>
  <si>
    <t>https://www.assets.signify.com/is/content/Signify/912300024206_EU.pl_PL.PROF.FP</t>
  </si>
  <si>
    <t>912300024207</t>
  </si>
  <si>
    <t>https://www.assets.signify.com/is/image/Signify/PHL_TownTune_LYR_DR-BDP271-SPP</t>
  </si>
  <si>
    <t>https://www.assets.signify.com/is/content/Signify/912300024207_EU.pl_PL.PROF.FP</t>
  </si>
  <si>
    <t>912300024208</t>
  </si>
  <si>
    <t>https://www.assets.signify.com/is/image/Signify/PHL_TownTune_LYR_DTC-BDP272-SPP</t>
  </si>
  <si>
    <t>https://www.assets.signify.com/is/content/Signify/912300024208_EU.pl_PL.PROF.FP</t>
  </si>
  <si>
    <t>912300024209</t>
  </si>
  <si>
    <t>https://www.assets.signify.com/is/image/Signify/PHL_TownTune_LYR_DTD_DR-BDP273-SPP</t>
  </si>
  <si>
    <t>https://www.assets.signify.com/is/content/Signify/912300024209_EU.pl_PL.PROF.FP</t>
  </si>
  <si>
    <t>912300024210</t>
  </si>
  <si>
    <t>https://www.assets.signify.com/is/content/Signify/912300024210_EU.pl_PL.PROF.FP</t>
  </si>
  <si>
    <t>912300024211</t>
  </si>
  <si>
    <t>https://www.assets.signify.com/is/content/Signify/912300024211_EU.pl_PL.PROF.FP</t>
  </si>
  <si>
    <t>912300024212</t>
  </si>
  <si>
    <t>https://www.assets.signify.com/is/content/Signify/912300024212_EU.pl_PL.PROF.FP</t>
  </si>
  <si>
    <t>912300024213</t>
  </si>
  <si>
    <t>https://www.assets.signify.com/is/content/Signify/912300024213_EU.pl_PL.PROF.FP</t>
  </si>
  <si>
    <t>912300024253</t>
  </si>
  <si>
    <t>912300024255</t>
  </si>
  <si>
    <t>912300024257</t>
  </si>
  <si>
    <t>912300024259</t>
  </si>
  <si>
    <t>912300024260</t>
  </si>
  <si>
    <t>912300024261</t>
  </si>
  <si>
    <t>912300024262</t>
  </si>
  <si>
    <t>912300024263</t>
  </si>
  <si>
    <t>912300024264</t>
  </si>
  <si>
    <t>912300024265</t>
  </si>
  <si>
    <t>912300024266</t>
  </si>
  <si>
    <t>912300024267</t>
  </si>
  <si>
    <t>912300024268</t>
  </si>
  <si>
    <t>912300024269</t>
  </si>
  <si>
    <t>912300024270</t>
  </si>
  <si>
    <t>912300024279</t>
  </si>
  <si>
    <t>https://www.assets.signify.com/is/image/Signify/ArenaVision_LED_gen3-BVP427_BV-SPP</t>
  </si>
  <si>
    <t>https://www.assets.signify.com/is/content/Signify/912300024279_EU.pl_PL.PROF.FP</t>
  </si>
  <si>
    <t>912300024280</t>
  </si>
  <si>
    <t>https://www.assets.signify.com/is/image/Signify/ArenaVision_LED_gen3-BVP427_HGB-SPP</t>
  </si>
  <si>
    <t>https://www.assets.signify.com/is/content/Signify/912300024280_EU.pl_PL.PROF.FP</t>
  </si>
  <si>
    <t>912300024281</t>
  </si>
  <si>
    <t>https://www.assets.signify.com/is/content/Signify/912300024281_EU.pl_PL.PROF.FP</t>
  </si>
  <si>
    <t>912300024282</t>
  </si>
  <si>
    <t>https://www.assets.signify.com/is/content/Signify/912300024282_EU.pl_PL.PROF.FP</t>
  </si>
  <si>
    <t>912300024283</t>
  </si>
  <si>
    <t>https://www.assets.signify.com/is/image/Signify/ArenaVision_LED_gen3-BVP417_BV-SPP</t>
  </si>
  <si>
    <t>https://www.assets.signify.com/is/content/Signify/912300024283_EU.pl_PL.PROF.FP</t>
  </si>
  <si>
    <t>912300024284</t>
  </si>
  <si>
    <t>https://www.assets.signify.com/is/image/Signify/ArenaVision_LED_gen3-BVP517_HGB-SPP</t>
  </si>
  <si>
    <t>https://www.assets.signify.com/is/content/Signify/912300024284_EU.pl_PL.PROF.FP</t>
  </si>
  <si>
    <t>912300024285</t>
  </si>
  <si>
    <t>https://www.assets.signify.com/is/content/Signify/912300024285_EU.pl_PL.PROF.FP</t>
  </si>
  <si>
    <t>912300024286</t>
  </si>
  <si>
    <t>https://www.assets.signify.com/is/content/Signify/912300024286_EU.pl_PL.PROF.FP</t>
  </si>
  <si>
    <t>912300024287</t>
  </si>
  <si>
    <t>https://www.assets.signify.com/is/content/Signify/912300024287_EU.pl_PL.PROF.FP</t>
  </si>
  <si>
    <t>912300024288</t>
  </si>
  <si>
    <t>https://www.assets.signify.com/is/content/Signify/912300024288_EU.pl_PL.PROF.FP</t>
  </si>
  <si>
    <t>912300024289</t>
  </si>
  <si>
    <t>https://www.assets.signify.com/is/content/Signify/912300024289_EU.pl_PL.PROF.FP</t>
  </si>
  <si>
    <t>912300024290</t>
  </si>
  <si>
    <t>https://www.assets.signify.com/is/content/Signify/912300024290_EU.pl_PL.PROF.FP</t>
  </si>
  <si>
    <t>912300024291</t>
  </si>
  <si>
    <t>https://www.assets.signify.com/is/content/Signify/912300024291_EU.pl_PL.PROF.FP</t>
  </si>
  <si>
    <t>912300024292</t>
  </si>
  <si>
    <t>https://www.assets.signify.com/is/content/Signify/912300024292_EU.pl_PL.PROF.FP</t>
  </si>
  <si>
    <t>912300024293</t>
  </si>
  <si>
    <t>https://www.assets.signify.com/is/content/Signify/912300024293_EU.pl_PL.PROF.FP</t>
  </si>
  <si>
    <t>912300024294</t>
  </si>
  <si>
    <t>https://www.assets.signify.com/is/content/Signify/912300024294_EU.pl_PL.PROF.FP</t>
  </si>
  <si>
    <t>912300024295</t>
  </si>
  <si>
    <t>https://www.assets.signify.com/is/content/Signify/912300024295_EU.pl_PL.PROF.FP</t>
  </si>
  <si>
    <t>912300024296</t>
  </si>
  <si>
    <t>https://www.assets.signify.com/is/content/Signify/912300024296_EU.pl_PL.PROF.FP</t>
  </si>
  <si>
    <t>912300024297</t>
  </si>
  <si>
    <t>https://www.assets.signify.com/is/image/Signify/OptiVision_LED_gen3-BVP527_BV-SPP</t>
  </si>
  <si>
    <t>https://www.assets.signify.com/is/content/Signify/912300024297_EU.pl_PL.PROF.FP</t>
  </si>
  <si>
    <t>912300024298</t>
  </si>
  <si>
    <t>https://www.assets.signify.com/is/image/Signify/OptiVision_LED_gen3-BVP527_HGB-SPP</t>
  </si>
  <si>
    <t>https://www.assets.signify.com/is/content/Signify/912300024298_EU.pl_PL.PROF.FP</t>
  </si>
  <si>
    <t>912300024299</t>
  </si>
  <si>
    <t>https://www.assets.signify.com/is/content/Signify/912300024299_EU.pl_PL.PROF.FP</t>
  </si>
  <si>
    <t>912300024301</t>
  </si>
  <si>
    <t>https://www.assets.signify.com/is/content/Signify/912300024301_EU.pl_PL.PROF.FP</t>
  </si>
  <si>
    <t>912300024302</t>
  </si>
  <si>
    <t>https://www.assets.signify.com/is/image/Signify/OptiVision_LED_gen3-BVP517_BV-SPP</t>
  </si>
  <si>
    <t>https://www.assets.signify.com/is/content/Signify/912300024302_EU.pl_PL.PROF.FP</t>
  </si>
  <si>
    <t>912300024303</t>
  </si>
  <si>
    <t>https://www.assets.signify.com/is/image/Signify/OptiVision_LED_gen3-BVP517_HGB-SPP</t>
  </si>
  <si>
    <t>https://www.assets.signify.com/is/content/Signify/912300024303_EU.pl_PL.PROF.FP</t>
  </si>
  <si>
    <t>912300024304</t>
  </si>
  <si>
    <t>https://www.assets.signify.com/is/content/Signify/912300024304_EU.pl_PL.PROF.FP</t>
  </si>
  <si>
    <t>912300024305</t>
  </si>
  <si>
    <t>https://www.assets.signify.com/is/content/Signify/912300024305_EU.pl_PL.PROF.FP</t>
  </si>
  <si>
    <t>912300024306</t>
  </si>
  <si>
    <t>https://www.assets.signify.com/is/content/Signify/912300024306_EU.pl_PL.PROF.FP</t>
  </si>
  <si>
    <t>912300024307</t>
  </si>
  <si>
    <t>https://www.assets.signify.com/is/content/Signify/912300024307_EU.pl_PL.PROF.FP</t>
  </si>
  <si>
    <t>912300024308</t>
  </si>
  <si>
    <t>https://www.assets.signify.com/is/content/Signify/912300024308_EU.pl_PL.PROF.FP</t>
  </si>
  <si>
    <t>912300024309</t>
  </si>
  <si>
    <t>https://www.assets.signify.com/is/content/Signify/912300024309_EU.pl_PL.PROF.FP</t>
  </si>
  <si>
    <t>912300024310</t>
  </si>
  <si>
    <t>https://www.assets.signify.com/is/content/Signify/912300024310_EU.pl_PL.PROF.FP</t>
  </si>
  <si>
    <t>912300024311</t>
  </si>
  <si>
    <t>https://www.assets.signify.com/is/content/Signify/912300024311_EU.pl_PL.PROF.FP</t>
  </si>
  <si>
    <t>912300024312</t>
  </si>
  <si>
    <t>https://www.assets.signify.com/is/content/Signify/912300024312_EU.pl_PL.PROF.FP</t>
  </si>
  <si>
    <t>912300024313</t>
  </si>
  <si>
    <t>https://www.assets.signify.com/is/content/Signify/912300024313_EU.pl_PL.PROF.FP</t>
  </si>
  <si>
    <t>912300024314</t>
  </si>
  <si>
    <t>https://www.assets.signify.com/is/content/Signify/912300024314_EU.pl_PL.PROF.FP</t>
  </si>
  <si>
    <t>912300024315</t>
  </si>
  <si>
    <t>https://www.assets.signify.com/is/content/Signify/912300024315_EU.pl_PL.PROF.FP</t>
  </si>
  <si>
    <t>912300024316</t>
  </si>
  <si>
    <t>https://www.assets.signify.com/is/content/Signify/912300024316_EU.pl_PL.PROF.FP</t>
  </si>
  <si>
    <t>912300024317</t>
  </si>
  <si>
    <t>https://www.assets.signify.com/is/content/Signify/912300024317_EU.pl_PL.PROF.FP</t>
  </si>
  <si>
    <t>912300024318</t>
  </si>
  <si>
    <t>https://www.assets.signify.com/is/content/Signify/912300024318_EU.pl_PL.PROF.FP</t>
  </si>
  <si>
    <t>912300024319</t>
  </si>
  <si>
    <t>https://www.assets.signify.com/is/content/Signify/912300024319_EU.pl_PL.PROF.FP</t>
  </si>
  <si>
    <t>912300024320</t>
  </si>
  <si>
    <t>https://www.assets.signify.com/is/content/Signify/912300024320_EU.pl_PL.PROF.FP</t>
  </si>
  <si>
    <t>912300024321</t>
  </si>
  <si>
    <t>https://www.assets.signify.com/is/content/Signify/912300024321_EU.pl_PL.PROF.FP</t>
  </si>
  <si>
    <t>912300024330</t>
  </si>
  <si>
    <t>https://www.assets.signify.com/is/content/Signify/912300024330_EU.pl_PL.PROF.FP</t>
  </si>
  <si>
    <t>912300024331</t>
  </si>
  <si>
    <t>https://www.assets.signify.com/is/content/Signify/912300024331_EU.pl_PL.PROF.FP</t>
  </si>
  <si>
    <t>912300024332</t>
  </si>
  <si>
    <t>https://www.assets.signify.com/is/content/Signify/912300024332_EU.pl_PL.PROF.FP</t>
  </si>
  <si>
    <t>912300024334</t>
  </si>
  <si>
    <t>https://www.assets.signify.com/is/image/Signify/Coreline_tempo_Xlarge-BVP140-SPP</t>
  </si>
  <si>
    <t>https://www.assets.signify.com/is/content/Signify/912300024334_EU.pl_PL.PROF.FP</t>
  </si>
  <si>
    <t>https://www.assets.signify.com/is/content/Signify/583443000021035-583_CoreLine%20Tempo%20X-Large_MI</t>
  </si>
  <si>
    <t>912300024335</t>
  </si>
  <si>
    <t>https://www.assets.signify.com/is/content/Signify/912300024335_EU.pl_PL.PROF.FP</t>
  </si>
  <si>
    <t>912300024336</t>
  </si>
  <si>
    <t>https://www.assets.signify.com/is/content/Signify/912300024336_EU.pl_PL.PROF.FP</t>
  </si>
  <si>
    <t>912300024338</t>
  </si>
  <si>
    <t>https://www.assets.signify.com/is/content/Signify/912300024338_EU.pl_PL.PROF.FP</t>
  </si>
  <si>
    <t>912300024339</t>
  </si>
  <si>
    <t>https://www.assets.signify.com/is/content/Signify/912300024339_EU.pl_PL.PROF.FP</t>
  </si>
  <si>
    <t>912300024340</t>
  </si>
  <si>
    <t>https://www.assets.signify.com/is/content/Signify/912300024340_EU.pl_PL.PROF.FP</t>
  </si>
  <si>
    <t>912300024342</t>
  </si>
  <si>
    <t>https://www.assets.signify.com/is/content/Signify/912300024342_EU.pl_PL.PROF.FP</t>
  </si>
  <si>
    <t>912300024343</t>
  </si>
  <si>
    <t>https://www.assets.signify.com/is/content/Signify/912300024343_EU.pl_PL.PROF.FP</t>
  </si>
  <si>
    <t>912300024344</t>
  </si>
  <si>
    <t>https://www.assets.signify.com/is/content/Signify/912300024344_EU.pl_PL.PROF.FP</t>
  </si>
  <si>
    <t>912300024346</t>
  </si>
  <si>
    <t>https://www.assets.signify.com/is/content/Signify/912300024346_EU.pl_PL.PROF.FP</t>
  </si>
  <si>
    <t>912300024347</t>
  </si>
  <si>
    <t>https://www.assets.signify.com/is/content/Signify/912300024347_EU.pl_PL.PROF.FP</t>
  </si>
  <si>
    <t>912300024348</t>
  </si>
  <si>
    <t>https://www.assets.signify.com/is/content/Signify/912300024348_EU.pl_PL.PROF.FP</t>
  </si>
  <si>
    <t>912300024404</t>
  </si>
  <si>
    <t>https://www.assets.signify.com/is/content/Signify/912300024404_EU.pl_PL.PROF.FP</t>
  </si>
  <si>
    <t>912300024408</t>
  </si>
  <si>
    <t>https://www.assets.signify.com/is/image/Signify/BPP530_SPP_40LED</t>
  </si>
  <si>
    <t>https://www.assets.signify.com/is/content/Signify/912300024408_EU.pl_PL.PROF.FP</t>
  </si>
  <si>
    <t>https://www.assets.signify.com/is/content/Signify/CitySoul%20LED%20gen2%20Mounting%20Instructions</t>
  </si>
  <si>
    <t>912300024409</t>
  </si>
  <si>
    <t>https://www.assets.signify.com/is/content/Signify/912300024409_EU.pl_PL.PROF.FP</t>
  </si>
  <si>
    <t>912300024410</t>
  </si>
  <si>
    <t>https://www.assets.signify.com/is/image/Signify/BPP530_SPP_40_%20SRT_SRB</t>
  </si>
  <si>
    <t>https://www.assets.signify.com/is/content/Signify/912300024410_EU.pl_PL.PROF.FP</t>
  </si>
  <si>
    <t>912300024411</t>
  </si>
  <si>
    <t>https://www.assets.signify.com/is/image/Signify/BRP531_SPP_RET</t>
  </si>
  <si>
    <t>https://www.assets.signify.com/is/content/Signify/912300024411_EU.pl_PL.PROF.FP</t>
  </si>
  <si>
    <t>912300024412</t>
  </si>
  <si>
    <t>https://www.assets.signify.com/is/content/Signify/912300024412_EU.pl_PL.PROF.FP</t>
  </si>
  <si>
    <t>912300024413</t>
  </si>
  <si>
    <t>https://www.assets.signify.com/is/image/Signify/BPP531_SPP_80Led</t>
  </si>
  <si>
    <t>https://www.assets.signify.com/is/content/Signify/912300024413_EU.pl_PL.PROF.FP</t>
  </si>
  <si>
    <t>912300024424</t>
  </si>
  <si>
    <t>https://www.assets.signify.com/is/image/Signify/BDP768_SPP_40led_with%20flush%20transition%20part</t>
  </si>
  <si>
    <t>https://www.assets.signify.com/is/content/Signify/912300024424_EU.pl_PL.PROF.FP</t>
  </si>
  <si>
    <t>https://www.assets.signify.com/is/content/Signify/Villa%20LED%20gen2%20Mounting%20Instructions</t>
  </si>
  <si>
    <t>912300024425</t>
  </si>
  <si>
    <t>https://www.assets.signify.com/is/image/Signify/BDP651_SPP_40led</t>
  </si>
  <si>
    <t>https://www.assets.signify.com/is/content/Signify/912300024425_EU.pl_PL.PROF.FP</t>
  </si>
  <si>
    <t>https://www.assets.signify.com/is/content/Signify/Jargeau%20LED%20gen3%20Mounting%20Instructions</t>
  </si>
  <si>
    <t>912300024426</t>
  </si>
  <si>
    <t>https://www.assets.signify.com/is/image/Signify/BSP768%20_%20BSP651_SPP_40led</t>
  </si>
  <si>
    <t>https://www.assets.signify.com/is/content/Signify/912300024426_EU.pl_PL.PROF.FP</t>
  </si>
  <si>
    <t>912300024430</t>
  </si>
  <si>
    <t>https://www.assets.signify.com/is/content/Signify/912300024430_EU.pl_PL.PROF.FP</t>
  </si>
  <si>
    <t>912300024440</t>
  </si>
  <si>
    <t>https://www.assets.signify.com/is/content/Signify/912300024440_EU.pl_PL.PROF.FP</t>
  </si>
  <si>
    <t>912300024460</t>
  </si>
  <si>
    <t>https://www.assets.signify.com/is/content/Signify/912300024460_EU.pl_PL.PROF.FP</t>
  </si>
  <si>
    <t>912300024461</t>
  </si>
  <si>
    <t>https://www.assets.signify.com/is/content/Signify/912300024461_EU.pl_PL.PROF.FP</t>
  </si>
  <si>
    <t>912300024468</t>
  </si>
  <si>
    <t>https://www.assets.signify.com/is/image/Signify/TownTune_LYR_DTD-BDP273-SPP</t>
  </si>
  <si>
    <t>https://www.assets.signify.com/is/content/Signify/912300024468_EU.pl_PL.PROF.FP</t>
  </si>
  <si>
    <t>912300024469</t>
  </si>
  <si>
    <t>https://www.assets.signify.com/is/content/Signify/912300024469_EU.pl_PL.PROF.FP</t>
  </si>
  <si>
    <t>912300024479</t>
  </si>
  <si>
    <t>https://www.assets.signify.com/is/image/Signify/TownTune_CPT-BDP260-SPP_Ral%207035</t>
  </si>
  <si>
    <t>https://www.assets.signify.com/is/content/Signify/912300024479_EU.pl_PL.PROF.FP</t>
  </si>
  <si>
    <t>912300024506</t>
  </si>
  <si>
    <t>https://www.assets.signify.com/is/content/Signify/912300024506_EU.pl_PL.PROF.FP</t>
  </si>
  <si>
    <t>912300024508</t>
  </si>
  <si>
    <t>https://www.assets.signify.com/is/content/Signify/912300024508_EU.pl_PL.PROF.FP</t>
  </si>
  <si>
    <t>912300024527</t>
  </si>
  <si>
    <t>https://www.assets.signify.com/is/image/Signify/BDP768_SPP_40led_without%20flush%20transition%20part</t>
  </si>
  <si>
    <t>https://www.assets.signify.com/is/content/Signify/912300024527_EU.pl_PL.PROF.FP</t>
  </si>
  <si>
    <t>912300024528</t>
  </si>
  <si>
    <t>https://www.assets.signify.com/is/image/Signify/BDP768_BDP651_SPP_without%20spigot_RET</t>
  </si>
  <si>
    <t>https://www.assets.signify.com/is/content/Signify/912300024528_EU.pl_PL.PROF.FP</t>
  </si>
  <si>
    <t>912300024529</t>
  </si>
  <si>
    <t>https://www.assets.signify.com/is/content/Signify/912300024529_EU.pl_PL.PROF.FP</t>
  </si>
  <si>
    <t>912300024530</t>
  </si>
  <si>
    <t>https://www.assets.signify.com/is/image/Signify/BPP532_SPP_RET</t>
  </si>
  <si>
    <t>https://www.assets.signify.com/is/content/Signify/912300024530_EU.pl_PL.PROF.FP</t>
  </si>
  <si>
    <t>912300024531</t>
  </si>
  <si>
    <t>https://www.assets.signify.com/is/image/Signify/BRP530_SPP_RET</t>
  </si>
  <si>
    <t>https://www.assets.signify.com/is/content/Signify/912300024531_EU.pl_PL.PROF.FP</t>
  </si>
  <si>
    <t>912300024532</t>
  </si>
  <si>
    <t>https://www.assets.signify.com/is/image/Signify/BSP530_SPP</t>
  </si>
  <si>
    <t>https://www.assets.signify.com/is/content/Signify/912300024532_EU.pl_PL.PROF.FP</t>
  </si>
  <si>
    <t>912300024533</t>
  </si>
  <si>
    <t>https://www.assets.signify.com/is/image/Signify/BVP530_SPP</t>
  </si>
  <si>
    <t>https://www.assets.signify.com/is/content/Signify/912300024533_EU.pl_PL.PROF.FP</t>
  </si>
  <si>
    <t>912300024534</t>
  </si>
  <si>
    <t>https://www.assets.signify.com/is/image/Signify/BGP530_SPP</t>
  </si>
  <si>
    <t>https://www.assets.signify.com/is/content/Signify/912300024534_EU.pl_PL.PROF.FP</t>
  </si>
  <si>
    <t>912300024628</t>
  </si>
  <si>
    <t>https://www.assets.signify.com/is/image/Signify/ArenaVision_LED_gen3_5_BVP428_BV_PP</t>
  </si>
  <si>
    <t>https://www.assets.signify.com/is/content/Signify/912300024628_EU.pl_PL.PROF.FP</t>
  </si>
  <si>
    <t>912300024629</t>
  </si>
  <si>
    <t>https://www.assets.signify.com/is/image/Signify/ArenaVision_LED_gen3_5_BVP428_HGB_PP</t>
  </si>
  <si>
    <t>https://www.assets.signify.com/is/content/Signify/912300024629_EU.pl_PL.PROF.FP</t>
  </si>
  <si>
    <t>912300024630</t>
  </si>
  <si>
    <t>https://www.assets.signify.com/is/content/Signify/912300024630_EU.pl_PL.PROF.FP</t>
  </si>
  <si>
    <t>912300024631</t>
  </si>
  <si>
    <t>https://www.assets.signify.com/is/content/Signify/912300024631_EU.pl_PL.PROF.FP</t>
  </si>
  <si>
    <t>912300024632</t>
  </si>
  <si>
    <t>https://www.assets.signify.com/is/image/Signify/ArenaVision_LED_gen3_5_BVP418_BV_PP</t>
  </si>
  <si>
    <t>https://www.assets.signify.com/is/content/Signify/912300024632_EU.pl_PL.PROF.FP</t>
  </si>
  <si>
    <t>912300024633</t>
  </si>
  <si>
    <t>https://www.assets.signify.com/is/image/Signify/ArenaVision_LED_gen3_5_BVP418_HGB_PP</t>
  </si>
  <si>
    <t>https://www.assets.signify.com/is/content/Signify/912300024633_EU.pl_PL.PROF.FP</t>
  </si>
  <si>
    <t>912300024634</t>
  </si>
  <si>
    <t>https://www.assets.signify.com/is/content/Signify/912300024634_EU.pl_PL.PROF.FP</t>
  </si>
  <si>
    <t>912300024635</t>
  </si>
  <si>
    <t>https://www.assets.signify.com/is/content/Signify/912300024635_EU.pl_PL.PROF.FP</t>
  </si>
  <si>
    <t>912300024636</t>
  </si>
  <si>
    <t>https://www.assets.signify.com/is/content/Signify/912300024636_EU.pl_PL.PROF.FP</t>
  </si>
  <si>
    <t>912300024637</t>
  </si>
  <si>
    <t>https://www.assets.signify.com/is/content/Signify/912300024637_EU.pl_PL.PROF.FP</t>
  </si>
  <si>
    <t>912300024638</t>
  </si>
  <si>
    <t>https://www.assets.signify.com/is/content/Signify/912300024638_EU.pl_PL.PROF.FP</t>
  </si>
  <si>
    <t>912300024639</t>
  </si>
  <si>
    <t>https://www.assets.signify.com/is/content/Signify/912300024639_EU.pl_PL.PROF.FP</t>
  </si>
  <si>
    <t>912300024640</t>
  </si>
  <si>
    <t>https://www.assets.signify.com/is/content/Signify/912300024640_EU.pl_PL.PROF.FP</t>
  </si>
  <si>
    <t>912300024641</t>
  </si>
  <si>
    <t>https://www.assets.signify.com/is/content/Signify/912300024641_EU.pl_PL.PROF.FP</t>
  </si>
  <si>
    <t>912300024642</t>
  </si>
  <si>
    <t>https://www.assets.signify.com/is/content/Signify/912300024642_EU.pl_PL.PROF.FP</t>
  </si>
  <si>
    <t>912300024643</t>
  </si>
  <si>
    <t>https://www.assets.signify.com/is/content/Signify/912300024643_EU.pl_PL.PROF.FP</t>
  </si>
  <si>
    <t>912300024644</t>
  </si>
  <si>
    <t>https://www.assets.signify.com/is/content/Signify/912300024644_EU.pl_PL.PROF.FP</t>
  </si>
  <si>
    <t>912300024645</t>
  </si>
  <si>
    <t>https://www.assets.signify.com/is/content/Signify/912300024645_EU.pl_PL.PROF.FP</t>
  </si>
  <si>
    <t>912300024646</t>
  </si>
  <si>
    <t>https://www.assets.signify.com/is/image/Signify/OptiVision_LED_gen3_5%20BVP528_BV_PP</t>
  </si>
  <si>
    <t>https://www.assets.signify.com/is/content/Signify/912300024646_EU.pl_PL.PROF.FP</t>
  </si>
  <si>
    <t>912300024647</t>
  </si>
  <si>
    <t>https://www.assets.signify.com/is/image/Signify/OptiVision_LED_gen3_5%20BVP528_HGB_PP</t>
  </si>
  <si>
    <t>https://www.assets.signify.com/is/content/Signify/912300024647_EU.pl_PL.PROF.FP</t>
  </si>
  <si>
    <t>912300024648</t>
  </si>
  <si>
    <t>https://www.assets.signify.com/is/content/Signify/912300024648_EU.pl_PL.PROF.FP</t>
  </si>
  <si>
    <t>912300024649</t>
  </si>
  <si>
    <t>https://www.assets.signify.com/is/content/Signify/912300024649_EU.pl_PL.PROF.FP</t>
  </si>
  <si>
    <t>912300024650</t>
  </si>
  <si>
    <t>https://www.assets.signify.com/is/image/Signify/OptiVision_LED_gen3_5%20BVP518_BV_PP</t>
  </si>
  <si>
    <t>https://www.assets.signify.com/is/content/Signify/912300024650_EU.pl_PL.PROF.FP</t>
  </si>
  <si>
    <t>912300024651</t>
  </si>
  <si>
    <t>https://www.assets.signify.com/is/image/Signify/OptiVision_LED_gen3_5%20BVP518_HGB_PP</t>
  </si>
  <si>
    <t>https://www.assets.signify.com/is/content/Signify/912300024651_EU.pl_PL.PROF.FP</t>
  </si>
  <si>
    <t>912300024652</t>
  </si>
  <si>
    <t>https://www.assets.signify.com/is/content/Signify/912300024652_EU.pl_PL.PROF.FP</t>
  </si>
  <si>
    <t>912300024653</t>
  </si>
  <si>
    <t>https://www.assets.signify.com/is/content/Signify/912300024653_EU.pl_PL.PROF.FP</t>
  </si>
  <si>
    <t>912300024654</t>
  </si>
  <si>
    <t>https://www.assets.signify.com/is/content/Signify/912300024654_EU.pl_PL.PROF.FP</t>
  </si>
  <si>
    <t>912300024655</t>
  </si>
  <si>
    <t>https://www.assets.signify.com/is/content/Signify/912300024655_EU.pl_PL.PROF.FP</t>
  </si>
  <si>
    <t>912300024656</t>
  </si>
  <si>
    <t>https://www.assets.signify.com/is/content/Signify/912300024656_EU.pl_PL.PROF.FP</t>
  </si>
  <si>
    <t>912300024657</t>
  </si>
  <si>
    <t>https://www.assets.signify.com/is/content/Signify/912300024657_EU.pl_PL.PROF.FP</t>
  </si>
  <si>
    <t>912300024658</t>
  </si>
  <si>
    <t>https://www.assets.signify.com/is/content/Signify/912300024658_EU.pl_PL.PROF.FP</t>
  </si>
  <si>
    <t>912300024659</t>
  </si>
  <si>
    <t>https://www.assets.signify.com/is/content/Signify/912300024659_EU.pl_PL.PROF.FP</t>
  </si>
  <si>
    <t>912300024660</t>
  </si>
  <si>
    <t>https://www.assets.signify.com/is/content/Signify/912300024660_EU.pl_PL.PROF.FP</t>
  </si>
  <si>
    <t>912300024661</t>
  </si>
  <si>
    <t>https://www.assets.signify.com/is/content/Signify/912300024661_EU.pl_PL.PROF.FP</t>
  </si>
  <si>
    <t>912300024680</t>
  </si>
  <si>
    <t>https://www.assets.signify.com/is/image/Signify/OPPR1_BDS490I_0025</t>
  </si>
  <si>
    <t>https://www.assets.signify.com/is/content/Signify/912300024680_EU.pl_PL.PROF.FP</t>
  </si>
  <si>
    <t>912300024681</t>
  </si>
  <si>
    <t>https://www.assets.signify.com/is/content/Signify/912300024681_EU.pl_PL.PROF.FP</t>
  </si>
  <si>
    <t>912300024683</t>
  </si>
  <si>
    <t>https://www.assets.signify.com/is/content/Signify/912300024683_EU.pl_PL.PROF.FP</t>
  </si>
  <si>
    <t>912300024684</t>
  </si>
  <si>
    <t>https://www.assets.signify.com/is/image/Signify/OPPR1_BDS490I_0013</t>
  </si>
  <si>
    <t>https://www.assets.signify.com/is/content/Signify/912300024684_EU.pl_PL.PROF.FP</t>
  </si>
  <si>
    <t>912300024685</t>
  </si>
  <si>
    <t>https://www.assets.signify.com/is/content/Signify/912300024685_EU.pl_PL.PROF.FP</t>
  </si>
  <si>
    <t>912300024686</t>
  </si>
  <si>
    <t>https://www.assets.signify.com/is/content/Signify/912300024686_EU.pl_PL.PROF.FP</t>
  </si>
  <si>
    <t>912300024687</t>
  </si>
  <si>
    <t>https://www.assets.signify.com/is/content/Signify/912300024687_EU.pl_PL.PROF.FP</t>
  </si>
  <si>
    <t>912300024688</t>
  </si>
  <si>
    <t>https://www.assets.signify.com/is/content/Signify/912300024688_EU.pl_PL.PROF.FP</t>
  </si>
  <si>
    <t>912300024689</t>
  </si>
  <si>
    <t>https://www.assets.signify.com/is/content/Signify/912300024689_EU.pl_PL.PROF.FP</t>
  </si>
  <si>
    <t>912300024693</t>
  </si>
  <si>
    <t>https://www.assets.signify.com/is/content/Signify/912300024693_EU.pl_PL.PROF.FP</t>
  </si>
  <si>
    <t>912300024719</t>
  </si>
  <si>
    <t>https://www.assets.signify.com/is/content/Signify/912300024719_EU.pl_PL.PROF.FP</t>
  </si>
  <si>
    <t>912300024720</t>
  </si>
  <si>
    <t>https://www.assets.signify.com/is/content/Signify/912300024720_EU.pl_PL.PROF.FP</t>
  </si>
  <si>
    <t>912300024721</t>
  </si>
  <si>
    <t>https://www.assets.signify.com/is/content/Signify/912300024721_EU.pl_PL.PROF.FP</t>
  </si>
  <si>
    <t>912300024802</t>
  </si>
  <si>
    <t>https://www.assets.signify.com/is/image/Signify/OPPR1_BPP612I_0001</t>
  </si>
  <si>
    <t>https://www.assets.signify.com/is/content/Signify/912300024802_EU.pl_PL.PROF.FP</t>
  </si>
  <si>
    <t>https://www.assets.signify.com/is/content/Signify/583443000020845-583_Stela%20Square_Wide_MI%20Aug%202021</t>
  </si>
  <si>
    <t>912300024873</t>
  </si>
  <si>
    <t>https://www.assets.signify.com/is/content/Signify/912300024873_EU.pl_PL.PROF.FP</t>
  </si>
  <si>
    <t>912300024874</t>
  </si>
  <si>
    <t>https://www.assets.signify.com/is/content/Signify/912300024874_EU.pl_PL.PROF.FP</t>
  </si>
  <si>
    <t>912300024914</t>
  </si>
  <si>
    <t>https://www.assets.signify.com/is/image/Signify/EDP772_SPP_40LED_MKBK</t>
  </si>
  <si>
    <t>https://www.assets.signify.com/is/content/Signify/912300024914_EU.pl_PL.PROF.FP</t>
  </si>
  <si>
    <t>https://www.assets.signify.com/is/content/Signify/Universal%20LED%20retrofit%20kit%20Mounting%20Instructions</t>
  </si>
  <si>
    <t>912300024994</t>
  </si>
  <si>
    <t>https://www.assets.signify.com/is/image/Signify/CityClassic%20gen2_BDP510-SPP</t>
  </si>
  <si>
    <t>https://www.assets.signify.com/is/content/Signify/912300024994_EU.pl_PL.PROF.FP</t>
  </si>
  <si>
    <t>https://www.assets.signify.com/is/content/Signify/583443000021642%20MI%20CityClassic%20gen2%20Oct%202021</t>
  </si>
  <si>
    <t>912300024995</t>
  </si>
  <si>
    <t>https://www.assets.signify.com/is/image/Signify/CityClassic%20gen2_CO_BDP510-SPP</t>
  </si>
  <si>
    <t>https://www.assets.signify.com/is/content/Signify/912300024995_EU.pl_PL.PROF.FP</t>
  </si>
  <si>
    <t>912300024996</t>
  </si>
  <si>
    <t>https://www.assets.signify.com/is/image/Signify/CityClassic%20gen2_BDP511-SPP</t>
  </si>
  <si>
    <t>https://www.assets.signify.com/is/content/Signify/912300024996_EU.pl_PL.PROF.FP</t>
  </si>
  <si>
    <t>912300024997</t>
  </si>
  <si>
    <t>https://www.assets.signify.com/is/image/Signify/CityClassic%20gen2_BDP512-SPP</t>
  </si>
  <si>
    <t>https://www.assets.signify.com/is/content/Signify/912300024997_EU.pl_PL.PROF.FP</t>
  </si>
  <si>
    <t>912300024998</t>
  </si>
  <si>
    <t>https://www.assets.signify.com/is/image/Signify/CityClassic%20gen2_BDP513-SPP</t>
  </si>
  <si>
    <t>https://www.assets.signify.com/is/content/Signify/912300024998_EU.pl_PL.PROF.FP</t>
  </si>
  <si>
    <t>912300024999</t>
  </si>
  <si>
    <t>https://www.assets.signify.com/is/image/Signify/CityClassic%20gen2%20Plus_BDP520-SPP</t>
  </si>
  <si>
    <t>https://www.assets.signify.com/is/content/Signify/912300024999_EU.pl_PL.PROF.FP</t>
  </si>
  <si>
    <t>912300025522</t>
  </si>
  <si>
    <t>https://www.assets.signify.com/is/image/Signify/OPPR1_SGP630I_0001</t>
  </si>
  <si>
    <t>https://www.assets.signify.com/is/content/Signify/OIII9_SGP630I_0001;https://www.assets.signify.com/is/content/Signify/OIII9_SGP630I_0003</t>
  </si>
  <si>
    <t>912300025524</t>
  </si>
  <si>
    <t>https://www.assets.signify.com/is/image/Signify/OPPR1_SGP630I_0003</t>
  </si>
  <si>
    <t>912300025526</t>
  </si>
  <si>
    <t>https://www.assets.signify.com/is/image/Signify/OPPR1_SGP630I_0007</t>
  </si>
  <si>
    <t>912300025528</t>
  </si>
  <si>
    <t>https://www.assets.signify.com/is/image/Signify/OPPR1_SGP630I_0009</t>
  </si>
  <si>
    <t>912300025535</t>
  </si>
  <si>
    <t>https://www.assets.signify.com/is/content/Signify/912300025535_EU.pl_PL.PROF.FP</t>
  </si>
  <si>
    <t>912300025538</t>
  </si>
  <si>
    <t>https://www.assets.signify.com/is/content/Signify/912300025538_EU.pl_PL.PROF.FP</t>
  </si>
  <si>
    <t>912300025539</t>
  </si>
  <si>
    <t>https://www.assets.signify.com/is/content/Signify/912300025539_EU.pl_PL.PROF.FP</t>
  </si>
  <si>
    <t>912300025540</t>
  </si>
  <si>
    <t>https://www.assets.signify.com/is/content/Signify/912300025540_EU.pl_PL.PROF.FP</t>
  </si>
  <si>
    <t>912300025547</t>
  </si>
  <si>
    <t>https://www.assets.signify.com/is/content/Signify/912300025547_EU.pl_PL.PROF.FP</t>
  </si>
  <si>
    <t>912300025548</t>
  </si>
  <si>
    <t>https://www.assets.signify.com/is/content/Signify/912300025548_EU.pl_PL.PROF.FP</t>
  </si>
  <si>
    <t>912300025552</t>
  </si>
  <si>
    <t>https://www.assets.signify.com/is/content/Signify/912300025552_EU.pl_PL.PROF.FP</t>
  </si>
  <si>
    <t>912300025553</t>
  </si>
  <si>
    <t>https://www.assets.signify.com/is/content/Signify/912300025553_EU.pl_PL.PROF.FP</t>
  </si>
  <si>
    <t>912300025697</t>
  </si>
  <si>
    <t>https://www.assets.signify.com/is/image/Signify/OPPR1_SGS150I_0001</t>
  </si>
  <si>
    <t>912300025698</t>
  </si>
  <si>
    <t>https://www.assets.signify.com/is/image/Signify/OPPR1_SGS150I_0003</t>
  </si>
  <si>
    <t>912300025699</t>
  </si>
  <si>
    <t>https://www.assets.signify.com/is/image/Signify/OPPR1_SGS150I_0005</t>
  </si>
  <si>
    <t>912300025701</t>
  </si>
  <si>
    <t>912300025702</t>
  </si>
  <si>
    <t>912300025703</t>
  </si>
  <si>
    <t>912300025704</t>
  </si>
  <si>
    <t>912300025705</t>
  </si>
  <si>
    <t>912300025706</t>
  </si>
  <si>
    <t>912300025707</t>
  </si>
  <si>
    <t>912300025708</t>
  </si>
  <si>
    <t>912300025709</t>
  </si>
  <si>
    <t>912300025710</t>
  </si>
  <si>
    <t>https://www.assets.signify.com/is/image/Signify/OPPR1_CDS700I_0013</t>
  </si>
  <si>
    <t>https://www.assets.signify.com/is/content/Signify/OIII9_CDS700I_0001</t>
  </si>
  <si>
    <t>912300025711</t>
  </si>
  <si>
    <t>912300025715</t>
  </si>
  <si>
    <t>912300025716</t>
  </si>
  <si>
    <t>912300025717</t>
  </si>
  <si>
    <t>912300025718</t>
  </si>
  <si>
    <t>912300025719</t>
  </si>
  <si>
    <t>912300025720</t>
  </si>
  <si>
    <t>912300025721</t>
  </si>
  <si>
    <t>912300025722</t>
  </si>
  <si>
    <t>912300025723</t>
  </si>
  <si>
    <t>912300025724</t>
  </si>
  <si>
    <t>912300025725</t>
  </si>
  <si>
    <t>912300025726</t>
  </si>
  <si>
    <t>912300025734</t>
  </si>
  <si>
    <t>https://www.assets.signify.com/is/image/Signify/OPPR1_CDS700I_0027</t>
  </si>
  <si>
    <t>912300025735</t>
  </si>
  <si>
    <t>912300025736</t>
  </si>
  <si>
    <t>https://www.assets.signify.com/is/image/Signify/OPPR1_CDS700I_0039</t>
  </si>
  <si>
    <t>912300025737</t>
  </si>
  <si>
    <t>912300025738</t>
  </si>
  <si>
    <t>https://www.assets.signify.com/is/image/Signify/OPPR1_CDS700I_0015</t>
  </si>
  <si>
    <t>912300025739</t>
  </si>
  <si>
    <t>912300025740</t>
  </si>
  <si>
    <t>https://www.assets.signify.com/is/image/Signify/OPPR1_CDS700I_0041</t>
  </si>
  <si>
    <t>912300025741</t>
  </si>
  <si>
    <t>912300025742</t>
  </si>
  <si>
    <t>https://www.assets.signify.com/is/image/Signify/OPPR1_CDS700I_0029</t>
  </si>
  <si>
    <t>912300025743</t>
  </si>
  <si>
    <t>https://www.assets.signify.com/is/image/Signify/OPPR1_CDS700I_0001</t>
  </si>
  <si>
    <t>912300025744</t>
  </si>
  <si>
    <t>912300025745</t>
  </si>
  <si>
    <t>912300025747</t>
  </si>
  <si>
    <t>912300025748</t>
  </si>
  <si>
    <t>912300025749</t>
  </si>
  <si>
    <t>912300025751</t>
  </si>
  <si>
    <t>https://www.assets.signify.com/is/image/Signify/OPPR1_CDS700I_0017</t>
  </si>
  <si>
    <t>912300025752</t>
  </si>
  <si>
    <t>912300025753</t>
  </si>
  <si>
    <t>912300025754</t>
  </si>
  <si>
    <t>https://www.assets.signify.com/is/image/Signify/OPPR1_CDS700I_0007</t>
  </si>
  <si>
    <t>912300025755</t>
  </si>
  <si>
    <t>912300025756</t>
  </si>
  <si>
    <t>912300025757</t>
  </si>
  <si>
    <t>912300025758</t>
  </si>
  <si>
    <t>912300025759</t>
  </si>
  <si>
    <t>912300025760</t>
  </si>
  <si>
    <t>https://www.assets.signify.com/is/image/Signify/OPPR1_CDS700I_0043</t>
  </si>
  <si>
    <t>912300025761</t>
  </si>
  <si>
    <t>912300025762</t>
  </si>
  <si>
    <t>912300025763</t>
  </si>
  <si>
    <t>912300025764</t>
  </si>
  <si>
    <t>https://www.assets.signify.com/is/image/Signify/OPPR1_CDS700I_0045</t>
  </si>
  <si>
    <t>912300025765</t>
  </si>
  <si>
    <t>912300025766</t>
  </si>
  <si>
    <t>912300025769</t>
  </si>
  <si>
    <t>https://www.assets.signify.com/is/image/Signify/OPPR1_CDS700I_0019</t>
  </si>
  <si>
    <t>912300025770</t>
  </si>
  <si>
    <t>912300025771</t>
  </si>
  <si>
    <t>912300025772</t>
  </si>
  <si>
    <t>https://www.assets.signify.com/is/image/Signify/OPPR1_CDS700I_0021</t>
  </si>
  <si>
    <t>912300025773</t>
  </si>
  <si>
    <t>912300025774</t>
  </si>
  <si>
    <t>912300025775</t>
  </si>
  <si>
    <t>https://www.assets.signify.com/is/image/Signify/OPPR1_CDS700I_0047</t>
  </si>
  <si>
    <t>912300025776</t>
  </si>
  <si>
    <t>https://www.assets.signify.com/is/image/Signify/OPPR1_CDS700I_0035</t>
  </si>
  <si>
    <t>912300025777</t>
  </si>
  <si>
    <t>912300025778</t>
  </si>
  <si>
    <t>https://www.assets.signify.com/is/image/Signify/OPPR1_CDS700I_0025</t>
  </si>
  <si>
    <t>912300025779</t>
  </si>
  <si>
    <t>912300025780</t>
  </si>
  <si>
    <t>912300025781</t>
  </si>
  <si>
    <t>https://www.assets.signify.com/is/image/Signify/OPPR1_CDS700I_0003</t>
  </si>
  <si>
    <t>912300025782</t>
  </si>
  <si>
    <t>https://www.assets.signify.com/is/image/Signify/OPPR1_CDS700I_0009</t>
  </si>
  <si>
    <t>912300025783</t>
  </si>
  <si>
    <t>912300025784</t>
  </si>
  <si>
    <t>https://www.assets.signify.com/is/image/Signify/OPPR1_CDS700I_0005</t>
  </si>
  <si>
    <t>912300025785</t>
  </si>
  <si>
    <t>912300025786</t>
  </si>
  <si>
    <t>912300025787</t>
  </si>
  <si>
    <t>912300025788</t>
  </si>
  <si>
    <t>https://www.assets.signify.com/is/image/Signify/OPPR1_CDS700I_0011</t>
  </si>
  <si>
    <t>912300025789</t>
  </si>
  <si>
    <t>912300025790</t>
  </si>
  <si>
    <t>912300025791</t>
  </si>
  <si>
    <t>912300025792</t>
  </si>
  <si>
    <t>912300025793</t>
  </si>
  <si>
    <t>912300025794</t>
  </si>
  <si>
    <t>https://www.assets.signify.com/is/image/Signify/OPPR1_CDS700I_0051</t>
  </si>
  <si>
    <t>912300025795</t>
  </si>
  <si>
    <t>912300025798</t>
  </si>
  <si>
    <t>https://www.assets.signify.com/is/image/Signify/OPPR1_CDS700I_0023</t>
  </si>
  <si>
    <t>912300025799</t>
  </si>
  <si>
    <t>912300025801</t>
  </si>
  <si>
    <t>912300025802</t>
  </si>
  <si>
    <t>912300025803</t>
  </si>
  <si>
    <t>912300025804</t>
  </si>
  <si>
    <t>https://www.assets.signify.com/is/image/Signify/OPPR1_CDS700I_0037</t>
  </si>
  <si>
    <t>912300025850</t>
  </si>
  <si>
    <t>https://www.assets.signify.com/is/image/Signify/OPPR1_CDS700I_0031</t>
  </si>
  <si>
    <t>912300025851</t>
  </si>
  <si>
    <t>https://www.assets.signify.com/is/image/Signify/OPPR1_CDS700I_0033</t>
  </si>
  <si>
    <t>912300025873</t>
  </si>
  <si>
    <t>https://www.assets.signify.com/is/image/Signify/OPPR1_HDS150I_0001</t>
  </si>
  <si>
    <t>912300025874</t>
  </si>
  <si>
    <t>912300025875</t>
  </si>
  <si>
    <t>912300025876</t>
  </si>
  <si>
    <t>912300025877</t>
  </si>
  <si>
    <t>912300025878</t>
  </si>
  <si>
    <t>912300025879</t>
  </si>
  <si>
    <t>912300025880</t>
  </si>
  <si>
    <t>912300025881</t>
  </si>
  <si>
    <t>912300025882</t>
  </si>
  <si>
    <t>912300025883</t>
  </si>
  <si>
    <t>912300025884</t>
  </si>
  <si>
    <t>912300025885</t>
  </si>
  <si>
    <t>912300025886</t>
  </si>
  <si>
    <t>912300025887</t>
  </si>
  <si>
    <t>912300025888</t>
  </si>
  <si>
    <t>912300025889</t>
  </si>
  <si>
    <t>912300025890</t>
  </si>
  <si>
    <t>912300025891</t>
  </si>
  <si>
    <t>912300025892</t>
  </si>
  <si>
    <t>912300025893</t>
  </si>
  <si>
    <t>912300025894</t>
  </si>
  <si>
    <t>912300025895</t>
  </si>
  <si>
    <t>912300025896</t>
  </si>
  <si>
    <t>912300025897</t>
  </si>
  <si>
    <t>912300025898</t>
  </si>
  <si>
    <t>912300025899</t>
  </si>
  <si>
    <t>912300025901</t>
  </si>
  <si>
    <t>912300025907</t>
  </si>
  <si>
    <t>https://www.assets.signify.com/is/image/Signify/OPPR1_BPP614I_0001</t>
  </si>
  <si>
    <t>https://www.assets.signify.com/is/content/Signify/BPP612_614_Stela_Wide_Square-INI</t>
  </si>
  <si>
    <t>912300025908</t>
  </si>
  <si>
    <t>912300025909</t>
  </si>
  <si>
    <t>912300025910</t>
  </si>
  <si>
    <t>912300025911</t>
  </si>
  <si>
    <t>912300025912</t>
  </si>
  <si>
    <t>912300025913</t>
  </si>
  <si>
    <t>https://www.assets.signify.com/is/image/Signify/OPPR1_BPP616I_0003</t>
  </si>
  <si>
    <t>912300025914</t>
  </si>
  <si>
    <t>912300025915</t>
  </si>
  <si>
    <t>912300025916</t>
  </si>
  <si>
    <t>912300025917</t>
  </si>
  <si>
    <t>912300025918</t>
  </si>
  <si>
    <t>912300025919</t>
  </si>
  <si>
    <t>https://www.assets.signify.com/is/image/Signify/OPPR1_BPP610I_0001</t>
  </si>
  <si>
    <t>https://www.assets.signify.com/is/content/Signify/Stela%20Round-INI</t>
  </si>
  <si>
    <t>912300025920</t>
  </si>
  <si>
    <t>912300025921</t>
  </si>
  <si>
    <t>912300025922</t>
  </si>
  <si>
    <t>912300025923</t>
  </si>
  <si>
    <t>912300025924</t>
  </si>
  <si>
    <t>912300025925</t>
  </si>
  <si>
    <t>912300025926</t>
  </si>
  <si>
    <t>912300025927</t>
  </si>
  <si>
    <t>912300025928</t>
  </si>
  <si>
    <t>912300025929</t>
  </si>
  <si>
    <t>912300025930</t>
  </si>
  <si>
    <t>912300025931</t>
  </si>
  <si>
    <t>912300025932</t>
  </si>
  <si>
    <t>912300025933</t>
  </si>
  <si>
    <t>912300025934</t>
  </si>
  <si>
    <t>912300025935</t>
  </si>
  <si>
    <t>912300025936</t>
  </si>
  <si>
    <t>912300025937</t>
  </si>
  <si>
    <t>912300025938</t>
  </si>
  <si>
    <t>912300025939</t>
  </si>
  <si>
    <t>912300025940</t>
  </si>
  <si>
    <t>912300025941</t>
  </si>
  <si>
    <t>912300025942</t>
  </si>
  <si>
    <t>912300025943</t>
  </si>
  <si>
    <t>912300025944</t>
  </si>
  <si>
    <t>912300025945</t>
  </si>
  <si>
    <t>912300025946</t>
  </si>
  <si>
    <t>912300025947</t>
  </si>
  <si>
    <t>912300025948</t>
  </si>
  <si>
    <t>912300025949</t>
  </si>
  <si>
    <t>912300025950</t>
  </si>
  <si>
    <t>912300025951</t>
  </si>
  <si>
    <t>912300025952</t>
  </si>
  <si>
    <t>912300025953</t>
  </si>
  <si>
    <t>912300025954</t>
  </si>
  <si>
    <t>912300025955</t>
  </si>
  <si>
    <t>912300025956</t>
  </si>
  <si>
    <t>912300025957</t>
  </si>
  <si>
    <t>912300025958</t>
  </si>
  <si>
    <t>912300025959</t>
  </si>
  <si>
    <t>912300025960</t>
  </si>
  <si>
    <t>912300025961</t>
  </si>
  <si>
    <t>912300025962</t>
  </si>
  <si>
    <t>912300025963</t>
  </si>
  <si>
    <t>912300025964</t>
  </si>
  <si>
    <t>912300025965</t>
  </si>
  <si>
    <t>912300025966</t>
  </si>
  <si>
    <t>912300025967</t>
  </si>
  <si>
    <t>912300025968</t>
  </si>
  <si>
    <t>912300025969</t>
  </si>
  <si>
    <t>912300025970</t>
  </si>
  <si>
    <t>https://www.assets.signify.com/is/image/Signify/OPPR1_BGP490I_0001</t>
  </si>
  <si>
    <t>912300025971</t>
  </si>
  <si>
    <t>912300025972</t>
  </si>
  <si>
    <t>https://www.assets.signify.com/is/image/Signify/OPPR1_BGP490I_0003</t>
  </si>
  <si>
    <t>https://www.assets.signify.com/is/content/Signify/912300025972_EU.pl_PL.PROF.FP</t>
  </si>
  <si>
    <t>912300025973</t>
  </si>
  <si>
    <t>912300025974</t>
  </si>
  <si>
    <t>https://www.assets.signify.com/is/image/Signify/OPAC1_ZGP490I_0003</t>
  </si>
  <si>
    <t>https://www.assets.signify.com/is/content/Signify/912300025974_EU.pl_PL.PROF.FP</t>
  </si>
  <si>
    <t>912300025975</t>
  </si>
  <si>
    <t>https://www.assets.signify.com/is/image/Signify/OPAC1_ZGP490I_0001</t>
  </si>
  <si>
    <t>https://www.assets.signify.com/is/content/Signify/912300025975_EU.pl_PL.PROF.FP</t>
  </si>
  <si>
    <t>912300025976</t>
  </si>
  <si>
    <t>https://www.assets.signify.com/is/image/Signify/OPPR1_BDS150I_0001</t>
  </si>
  <si>
    <t>https://www.assets.signify.com/is/content/Signify/BDS150_151_Mithra_LED-INI</t>
  </si>
  <si>
    <t>912300025981</t>
  </si>
  <si>
    <t>https://www.assets.signify.com/is/content/Signify/912300025981_EU.pl_PL.PROF.FP</t>
  </si>
  <si>
    <t>912300025986</t>
  </si>
  <si>
    <t>912300025987</t>
  </si>
  <si>
    <t>912300025988</t>
  </si>
  <si>
    <t>912300025989</t>
  </si>
  <si>
    <t>https://www.assets.signify.com/is/content/Signify/912300025989_EU.pl_PL.PROF.FP</t>
  </si>
  <si>
    <t>912300025994</t>
  </si>
  <si>
    <t>912300025999</t>
  </si>
  <si>
    <t>https://www.assets.signify.com/is/content/Signify/912300025999_EU.pl_PL.PROF.FP</t>
  </si>
  <si>
    <t>912300026001</t>
  </si>
  <si>
    <t>912300026002</t>
  </si>
  <si>
    <t>https://www.assets.signify.com/is/content/Signify/912300026002_EU.pl_PL.PROF.FP</t>
  </si>
  <si>
    <t>912300026003</t>
  </si>
  <si>
    <t>912300026004</t>
  </si>
  <si>
    <t>912300026005</t>
  </si>
  <si>
    <t>912300026006</t>
  </si>
  <si>
    <t>912300026007</t>
  </si>
  <si>
    <t>912300026008</t>
  </si>
  <si>
    <t>912300026009</t>
  </si>
  <si>
    <t>912300026010</t>
  </si>
  <si>
    <t>912300026011</t>
  </si>
  <si>
    <t>912300026012</t>
  </si>
  <si>
    <t>912300026013</t>
  </si>
  <si>
    <t>912300026015</t>
  </si>
  <si>
    <t>https://www.assets.signify.com/is/image/Signify/OPPR1_BPP708I_0001</t>
  </si>
  <si>
    <t>912300026029</t>
  </si>
  <si>
    <t>https://www.assets.signify.com/is/image/Signify/OPPR1_CDP750I_0001</t>
  </si>
  <si>
    <t>https://www.assets.signify.com/is/content/Signify/OIII9_CDP750I_0001</t>
  </si>
  <si>
    <t>912300026030</t>
  </si>
  <si>
    <t>912300026031</t>
  </si>
  <si>
    <t>912300026032</t>
  </si>
  <si>
    <t>912300026033</t>
  </si>
  <si>
    <t>912300026034</t>
  </si>
  <si>
    <t>912300026035</t>
  </si>
  <si>
    <t>912300026036</t>
  </si>
  <si>
    <t>912300026037</t>
  </si>
  <si>
    <t>912300026038</t>
  </si>
  <si>
    <t>912300026039</t>
  </si>
  <si>
    <t>912300026040</t>
  </si>
  <si>
    <t>912300026041</t>
  </si>
  <si>
    <t>912300026042</t>
  </si>
  <si>
    <t>912300026043</t>
  </si>
  <si>
    <t>912300026044</t>
  </si>
  <si>
    <t>912300026045</t>
  </si>
  <si>
    <t>https://www.assets.signify.com/is/image/Signify/OPPR1_CDP750I_0009</t>
  </si>
  <si>
    <t>912300026046</t>
  </si>
  <si>
    <t>912300026047</t>
  </si>
  <si>
    <t>912300026048</t>
  </si>
  <si>
    <t>https://www.assets.signify.com/is/image/Signify/OPPR1_CDP750I_0005</t>
  </si>
  <si>
    <t>912300026049</t>
  </si>
  <si>
    <t>912300026050</t>
  </si>
  <si>
    <t>912300026051</t>
  </si>
  <si>
    <t>https://www.assets.signify.com/is/image/Signify/OPPR1_CDP750I_0007</t>
  </si>
  <si>
    <t>912300026052</t>
  </si>
  <si>
    <t>912300026053</t>
  </si>
  <si>
    <t>https://www.assets.signify.com/is/image/Signify/OPPR1_CDP750I_0003</t>
  </si>
  <si>
    <t>912300026054</t>
  </si>
  <si>
    <t>912300026055</t>
  </si>
  <si>
    <t>912300026056</t>
  </si>
  <si>
    <t>https://www.assets.signify.com/is/image/Signify/OPPR1_HDS770I_0001</t>
  </si>
  <si>
    <t>912300026057</t>
  </si>
  <si>
    <t>912300026058</t>
  </si>
  <si>
    <t>912300026059</t>
  </si>
  <si>
    <t>912300026060</t>
  </si>
  <si>
    <t>912300026061</t>
  </si>
  <si>
    <t>912300026062</t>
  </si>
  <si>
    <t>https://www.assets.signify.com/is/image/Signify/OPPR1_HDS770I_0003</t>
  </si>
  <si>
    <t>912300026063</t>
  </si>
  <si>
    <t>912300026064</t>
  </si>
  <si>
    <t>912300026065</t>
  </si>
  <si>
    <t>912300026066</t>
  </si>
  <si>
    <t>912300026067</t>
  </si>
  <si>
    <t>912300026068</t>
  </si>
  <si>
    <t>912300026069</t>
  </si>
  <si>
    <t>912300026070</t>
  </si>
  <si>
    <t>912300026071</t>
  </si>
  <si>
    <t>https://www.assets.signify.com/is/image/Signify/OPPR1_HDS770I_0005</t>
  </si>
  <si>
    <t>912300026072</t>
  </si>
  <si>
    <t>https://www.assets.signify.com/is/image/Signify/OPPR1_HDS770I_0007</t>
  </si>
  <si>
    <t>912300026073</t>
  </si>
  <si>
    <t>912300026074</t>
  </si>
  <si>
    <t>https://www.assets.signify.com/is/image/Signify/OPPR1_CDP730I_0005</t>
  </si>
  <si>
    <t>912300026075</t>
  </si>
  <si>
    <t>912300026076</t>
  </si>
  <si>
    <t>912300026077</t>
  </si>
  <si>
    <t>912300026078</t>
  </si>
  <si>
    <t>https://www.assets.signify.com/is/image/Signify/OPPR1_CDP730I_0001</t>
  </si>
  <si>
    <t>912300026079</t>
  </si>
  <si>
    <t>912300026080</t>
  </si>
  <si>
    <t>912300026081</t>
  </si>
  <si>
    <t>912300026082</t>
  </si>
  <si>
    <t>912300026084</t>
  </si>
  <si>
    <t>912300026085</t>
  </si>
  <si>
    <t>https://www.assets.signify.com/is/image/Signify/OPPR1_CDP730I_0003</t>
  </si>
  <si>
    <t>912300026086</t>
  </si>
  <si>
    <t>912300026087</t>
  </si>
  <si>
    <t>912300026088</t>
  </si>
  <si>
    <t>912300026089</t>
  </si>
  <si>
    <t>912300026090</t>
  </si>
  <si>
    <t>912300026091</t>
  </si>
  <si>
    <t>912300026092</t>
  </si>
  <si>
    <t>912300026095</t>
  </si>
  <si>
    <t>https://www.assets.signify.com/is/image/Signify/OPPR1_CDP730I_0007</t>
  </si>
  <si>
    <t>912300026096</t>
  </si>
  <si>
    <t>https://www.assets.signify.com/is/image/Signify/OPPR1_CDP730I_0011</t>
  </si>
  <si>
    <t>912300026097</t>
  </si>
  <si>
    <t>https://www.assets.signify.com/is/image/Signify/OPPR1_CDP730I_0009</t>
  </si>
  <si>
    <t>912300026098</t>
  </si>
  <si>
    <t>912300026099</t>
  </si>
  <si>
    <t>912300026101</t>
  </si>
  <si>
    <t>912300026102</t>
  </si>
  <si>
    <t>912300026103</t>
  </si>
  <si>
    <t>912300026104</t>
  </si>
  <si>
    <t>912300026105</t>
  </si>
  <si>
    <t>912300026106</t>
  </si>
  <si>
    <t>912300026107</t>
  </si>
  <si>
    <t>https://www.assets.signify.com/is/image/Signify/OPPR1_CDP730I_0013</t>
  </si>
  <si>
    <t>912300026108</t>
  </si>
  <si>
    <t>912300026109</t>
  </si>
  <si>
    <t>912300026110</t>
  </si>
  <si>
    <t>https://www.assets.signify.com/is/image/Signify/OPPR1_BDC600I_0001</t>
  </si>
  <si>
    <t>912300026111</t>
  </si>
  <si>
    <t>912300026112</t>
  </si>
  <si>
    <t>912300026113</t>
  </si>
  <si>
    <t>912300026114</t>
  </si>
  <si>
    <t>912300026142</t>
  </si>
  <si>
    <t>912300026143</t>
  </si>
  <si>
    <t>912300026144</t>
  </si>
  <si>
    <t>912300026145</t>
  </si>
  <si>
    <t>912300026222</t>
  </si>
  <si>
    <t>912300026223</t>
  </si>
  <si>
    <t>912300026224</t>
  </si>
  <si>
    <t>912300026225</t>
  </si>
  <si>
    <t>912300026226</t>
  </si>
  <si>
    <t>912300026227</t>
  </si>
  <si>
    <t>912300026228</t>
  </si>
  <si>
    <t>912300026229</t>
  </si>
  <si>
    <t>912300026230</t>
  </si>
  <si>
    <t>912300026255</t>
  </si>
  <si>
    <t>https://www.assets.signify.com/is/image/Signify/OPPR1_BDC600I_0003</t>
  </si>
  <si>
    <t>912300026256</t>
  </si>
  <si>
    <t>912300026257</t>
  </si>
  <si>
    <t>912300026258</t>
  </si>
  <si>
    <t>912300026259</t>
  </si>
  <si>
    <t>912300026278</t>
  </si>
  <si>
    <t>912300026279</t>
  </si>
  <si>
    <t>912300026280</t>
  </si>
  <si>
    <t>912300026281</t>
  </si>
  <si>
    <t>912300026342</t>
  </si>
  <si>
    <t>912300026343</t>
  </si>
  <si>
    <t>912300026344</t>
  </si>
  <si>
    <t>912300026345</t>
  </si>
  <si>
    <t>912300026355</t>
  </si>
  <si>
    <t>912300026356</t>
  </si>
  <si>
    <t>912300026357</t>
  </si>
  <si>
    <t>912300026358</t>
  </si>
  <si>
    <t>912300026359</t>
  </si>
  <si>
    <t>912300026401</t>
  </si>
  <si>
    <t>https://www.assets.signify.com/is/image/Signify/OPPR1_EDC600I_0001</t>
  </si>
  <si>
    <t>912300026402</t>
  </si>
  <si>
    <t>912300026403</t>
  </si>
  <si>
    <t>912300026404</t>
  </si>
  <si>
    <t>912300026405</t>
  </si>
  <si>
    <t>912300026415</t>
  </si>
  <si>
    <t>912300026416</t>
  </si>
  <si>
    <t>912300026417</t>
  </si>
  <si>
    <t>912300026418</t>
  </si>
  <si>
    <t>912300026419</t>
  </si>
  <si>
    <t>https://www.assets.signify.com/is/image/Signify/OPPR1_HDC600I_0003</t>
  </si>
  <si>
    <t>912300026420</t>
  </si>
  <si>
    <t>912300026421</t>
  </si>
  <si>
    <t>912300026422</t>
  </si>
  <si>
    <t>912300026423</t>
  </si>
  <si>
    <t>912300026424</t>
  </si>
  <si>
    <t>912300026425</t>
  </si>
  <si>
    <t>912300026426</t>
  </si>
  <si>
    <t>912300026427</t>
  </si>
  <si>
    <t>912300026428</t>
  </si>
  <si>
    <t>912300026429</t>
  </si>
  <si>
    <t>912300026430</t>
  </si>
  <si>
    <t>912300026431</t>
  </si>
  <si>
    <t>912300026432</t>
  </si>
  <si>
    <t>912300026433</t>
  </si>
  <si>
    <t>https://www.assets.signify.com/is/image/Signify/OPPR1_BDS700I_0013</t>
  </si>
  <si>
    <t>https://www.assets.signify.com/is/content/Signify/BDS700_Kegel_LED-INI</t>
  </si>
  <si>
    <t>912300026434</t>
  </si>
  <si>
    <t>912300026435</t>
  </si>
  <si>
    <t>912300026436</t>
  </si>
  <si>
    <t>912300026437</t>
  </si>
  <si>
    <t>https://www.assets.signify.com/is/image/Signify/OPPR1_BDS700I_0001</t>
  </si>
  <si>
    <t>912300026438</t>
  </si>
  <si>
    <t>https://www.assets.signify.com/is/image/Signify/OPPR1_BDS700I_0051</t>
  </si>
  <si>
    <t>912300026439</t>
  </si>
  <si>
    <t>https://www.assets.signify.com/is/image/Signify/OPPR1_BDS700I_0021</t>
  </si>
  <si>
    <t>912300026440</t>
  </si>
  <si>
    <t>https://www.assets.signify.com/is/image/Signify/OPPR1_BDS700I_0005</t>
  </si>
  <si>
    <t>912300026454</t>
  </si>
  <si>
    <t>912300026455</t>
  </si>
  <si>
    <t>912300026456</t>
  </si>
  <si>
    <t>912300026457</t>
  </si>
  <si>
    <t>912300026458</t>
  </si>
  <si>
    <t>912300026459</t>
  </si>
  <si>
    <t>912300026460</t>
  </si>
  <si>
    <t>https://www.assets.signify.com/is/image/Signify/OPPR1_BDP750I_0001</t>
  </si>
  <si>
    <t>https://www.assets.signify.com/is/content/Signify/OIII9_BDP750I_0001</t>
  </si>
  <si>
    <t>912300026461</t>
  </si>
  <si>
    <t>912300026462</t>
  </si>
  <si>
    <t>912300026463</t>
  </si>
  <si>
    <t>https://www.assets.signify.com/is/image/Signify/OPPR1_BDP750I_0005</t>
  </si>
  <si>
    <t>912300026464</t>
  </si>
  <si>
    <t>912300026465</t>
  </si>
  <si>
    <t>912300026466</t>
  </si>
  <si>
    <t>https://www.assets.signify.com/is/image/Signify/OPPR1_BDP750I_0003</t>
  </si>
  <si>
    <t>912300026467</t>
  </si>
  <si>
    <t>912300026468</t>
  </si>
  <si>
    <t>912300026469</t>
  </si>
  <si>
    <t>912300026470</t>
  </si>
  <si>
    <t>912300026471</t>
  </si>
  <si>
    <t>912300026472</t>
  </si>
  <si>
    <t>912300026473</t>
  </si>
  <si>
    <t>912300026474</t>
  </si>
  <si>
    <t>912300026475</t>
  </si>
  <si>
    <t>https://www.assets.signify.com/is/image/Signify/OPPR1_BPP616I_0001</t>
  </si>
  <si>
    <t>912300026476</t>
  </si>
  <si>
    <t>912300026477</t>
  </si>
  <si>
    <t>912300026478</t>
  </si>
  <si>
    <t>912300026479</t>
  </si>
  <si>
    <t>912300026480</t>
  </si>
  <si>
    <t>912300026481</t>
  </si>
  <si>
    <t>912300026482</t>
  </si>
  <si>
    <t>912300026483</t>
  </si>
  <si>
    <t>912300026484</t>
  </si>
  <si>
    <t>912300026485</t>
  </si>
  <si>
    <t>912300026486</t>
  </si>
  <si>
    <t>912300026487</t>
  </si>
  <si>
    <t>912300026488</t>
  </si>
  <si>
    <t>912300026489</t>
  </si>
  <si>
    <t>912300026490</t>
  </si>
  <si>
    <t>https://www.assets.signify.com/is/content/Signify/BPP612_614_Stela_Wide_Square-INI;https://www.assets.signify.com/is/content/Signify/583443000020845-583_Stela%20Square_Wide_MI%20Aug%202021</t>
  </si>
  <si>
    <t>912300026491</t>
  </si>
  <si>
    <t>912300026492</t>
  </si>
  <si>
    <t>912300026493</t>
  </si>
  <si>
    <t>912300026494</t>
  </si>
  <si>
    <t>912300026495</t>
  </si>
  <si>
    <t>912300026496</t>
  </si>
  <si>
    <t>912300026497</t>
  </si>
  <si>
    <t>912300026498</t>
  </si>
  <si>
    <t>912300026499</t>
  </si>
  <si>
    <t>912300026501</t>
  </si>
  <si>
    <t>912300026502</t>
  </si>
  <si>
    <t>912300026503</t>
  </si>
  <si>
    <t>912300026504</t>
  </si>
  <si>
    <t>https://www.assets.signify.com/is/content/Signify/912300026504_EU.pl_PL.PROF.FP</t>
  </si>
  <si>
    <t>912300026505</t>
  </si>
  <si>
    <t>https://www.assets.signify.com/is/content/Signify/912300026505_EU.pl_PL.PROF.FP</t>
  </si>
  <si>
    <t>912300026506</t>
  </si>
  <si>
    <t>https://www.assets.signify.com/is/content/Signify/912300026506_EU.pl_PL.PROF.FP</t>
  </si>
  <si>
    <t>912300026507</t>
  </si>
  <si>
    <t>https://www.assets.signify.com/is/content/Signify/912300026507_EU.pl_PL.PROF.FP</t>
  </si>
  <si>
    <t>912300026508</t>
  </si>
  <si>
    <t>https://www.assets.signify.com/is/content/Signify/912300026508_EU.pl_PL.PROF.FP</t>
  </si>
  <si>
    <t>912300026509</t>
  </si>
  <si>
    <t>https://www.assets.signify.com/is/content/Signify/912300026509_EU.pl_PL.PROF.FP</t>
  </si>
  <si>
    <t>912300026512</t>
  </si>
  <si>
    <t>https://www.assets.signify.com/is/image/Signify/OPPR1_EGP400I_0001</t>
  </si>
  <si>
    <t>912300026513</t>
  </si>
  <si>
    <t>912300026515</t>
  </si>
  <si>
    <t>912300026516</t>
  </si>
  <si>
    <t>912300026517</t>
  </si>
  <si>
    <t>912300026518</t>
  </si>
  <si>
    <t>912300026519</t>
  </si>
  <si>
    <t>912300026520</t>
  </si>
  <si>
    <t>912300026521</t>
  </si>
  <si>
    <t>912300026522</t>
  </si>
  <si>
    <t>912300026523</t>
  </si>
  <si>
    <t>912300026524</t>
  </si>
  <si>
    <t>912300026525</t>
  </si>
  <si>
    <t>912300026526</t>
  </si>
  <si>
    <t>912300026527</t>
  </si>
  <si>
    <t>https://www.assets.signify.com/is/content/Signify/912300026527_EU.pl_PL.PROF.FP</t>
  </si>
  <si>
    <t>912300026528</t>
  </si>
  <si>
    <t>https://www.assets.signify.com/is/content/Signify/912300026528_EU.pl_PL.PROF.FP</t>
  </si>
  <si>
    <t>912300026540</t>
  </si>
  <si>
    <t>https://www.assets.signify.com/is/image/Signify/Mithra_LED-BDS151-PP</t>
  </si>
  <si>
    <t>https://www.assets.signify.com/is/content/Signify/912300026540_EU.pl_PL.PROF.FP</t>
  </si>
  <si>
    <t>912300026541</t>
  </si>
  <si>
    <t>https://www.assets.signify.com/is/content/Signify/912300026541_EU.pl_PL.PROF.FP</t>
  </si>
  <si>
    <t>912300026542</t>
  </si>
  <si>
    <t>https://www.assets.signify.com/is/content/Signify/912300026542_EU.pl_PL.PROF.FP</t>
  </si>
  <si>
    <t>912300057842</t>
  </si>
  <si>
    <t>https://www.assets.signify.com/is/content/Signify/912300057842_EU.pl_PL.PROF.FP</t>
  </si>
  <si>
    <t>https://www.assets.signify.com/is/content/Signify/MI%20Proflood%20Led%202001%20284%206000%20DALI%202020-V2</t>
  </si>
  <si>
    <t>912300057843</t>
  </si>
  <si>
    <t>https://www.assets.signify.com/is/content/Signify/912300057843_EU.pl_PL.PROF.FP</t>
  </si>
  <si>
    <t>912300057844</t>
  </si>
  <si>
    <t>https://www.assets.signify.com/is/content/Signify/912300057844_EU.pl_PL.PROF.FP</t>
  </si>
  <si>
    <t>912300057845</t>
  </si>
  <si>
    <t>https://www.assets.signify.com/is/content/Signify/912300057845_EU.pl_PL.PROF.FP</t>
  </si>
  <si>
    <t>912300057846</t>
  </si>
  <si>
    <t>https://www.assets.signify.com/is/content/Signify/912300057846_EU.pl_PL.PROF.FP</t>
  </si>
  <si>
    <t>912300057847</t>
  </si>
  <si>
    <t>https://www.assets.signify.com/is/content/Signify/912300057847_EU.pl_PL.PROF.FP</t>
  </si>
  <si>
    <t>912300058451</t>
  </si>
  <si>
    <t>https://www.assets.signify.com/is/image/Signify/BGP285_TunLite%20LED%20Gen2_Medium_SPP</t>
  </si>
  <si>
    <t>https://www.assets.signify.com/is/content/Signify/912300058451_EU.pl_PL.PROF.FP</t>
  </si>
  <si>
    <t>912300058452</t>
  </si>
  <si>
    <t>https://www.assets.signify.com/is/image/Signify/BGP286_TunLite%20LED%20Gen2_Large_SPP</t>
  </si>
  <si>
    <t>https://www.assets.signify.com/is/content/Signify/912300058452_EU.pl_PL.PROF.FP</t>
  </si>
  <si>
    <t>912300058453</t>
  </si>
  <si>
    <t>https://www.assets.signify.com/is/image/Signify/BGP287_TunLite%20LED%20Gen2_Xlarge_SPP</t>
  </si>
  <si>
    <t>https://www.assets.signify.com/is/content/Signify/912300058453_EU.pl_PL.PROF.FP</t>
  </si>
  <si>
    <t>912300058454</t>
  </si>
  <si>
    <t>https://www.assets.signify.com/is/content/Signify/912300058454_EU.pl_PL.PROF.FP</t>
  </si>
  <si>
    <t>912300059285</t>
  </si>
  <si>
    <t>https://www.assets.signify.com/is/image/Signify/SunStay-Pro-gen2-mini-PT-SR-RTP</t>
  </si>
  <si>
    <t>https://www.assets.signify.com/is/content/Signify/443000023002-SunStay-Pro-gen2-mini-Hybrid-installation-instructions</t>
  </si>
  <si>
    <t>912300059286</t>
  </si>
  <si>
    <t>912300059287</t>
  </si>
  <si>
    <t>912300059288</t>
  </si>
  <si>
    <t>912300059289</t>
  </si>
  <si>
    <t>912300059290</t>
  </si>
  <si>
    <t>912300060001</t>
  </si>
  <si>
    <t>https://www.assets.signify.com/is/content/Signify/912300060001_EU.pl_PL.PROF.FP</t>
  </si>
  <si>
    <t>912300060002</t>
  </si>
  <si>
    <t>https://www.assets.signify.com/is/image/Signify/CityClassic%20gen2%20Plus_BDP521-SPP</t>
  </si>
  <si>
    <t>https://www.assets.signify.com/is/content/Signify/912300060002_EU.pl_PL.PROF.FP</t>
  </si>
  <si>
    <t>912300060003</t>
  </si>
  <si>
    <t>https://www.assets.signify.com/is/image/Signify/CityClassic%20gen2%20Plus_BDP522-SPP</t>
  </si>
  <si>
    <t>https://www.assets.signify.com/is/content/Signify/912300060003_EU.pl_PL.PROF.FP</t>
  </si>
  <si>
    <t>912300060004</t>
  </si>
  <si>
    <t>https://www.assets.signify.com/is/image/Signify/CityClassic%20gen2%20Plus_BDP523-SPP</t>
  </si>
  <si>
    <t>https://www.assets.signify.com/is/content/Signify/912300060004_EU.pl_PL.PROF.FP</t>
  </si>
  <si>
    <t>912300060014</t>
  </si>
  <si>
    <t>https://www.assets.signify.com/is/image/Signify/BGB306_FlowStar%20Gen2%20Small_SPP</t>
  </si>
  <si>
    <t>https://www.assets.signify.com/is/content/Signify/912300060014_EU.pl_PL.PROF.FP</t>
  </si>
  <si>
    <t>912300060015</t>
  </si>
  <si>
    <t>https://www.assets.signify.com/is/image/Signify/BGB308_FlowStar%20Gen2%20Large_SPP</t>
  </si>
  <si>
    <t>https://www.assets.signify.com/is/content/Signify/912300060015_EU.pl_PL.PROF.FP</t>
  </si>
  <si>
    <t>912300060033</t>
  </si>
  <si>
    <t>https://www.assets.signify.com/is/image/Signify/ClassicStreet-BDP794-SPP-Black-Mask</t>
  </si>
  <si>
    <t>https://www.assets.signify.com/is/content/Signify/912300060033_EU.pl_PL.PROF.FP</t>
  </si>
  <si>
    <t>https://www.assets.signify.com/is/content/Signify/ClassicStreet%20Mounting%20Instructions</t>
  </si>
  <si>
    <t>912300060034</t>
  </si>
  <si>
    <t>https://www.assets.signify.com/is/content/Signify/912300060034_EU.pl_PL.PROF.FP</t>
  </si>
  <si>
    <t>912300060035</t>
  </si>
  <si>
    <t>https://www.assets.signify.com/is/content/Signify/912300060035_EU.pl_PL.PROF.FP</t>
  </si>
  <si>
    <t>912300060036</t>
  </si>
  <si>
    <t>https://www.assets.signify.com/is/content/Signify/912300060036_EU.pl_PL.PROF.FP</t>
  </si>
  <si>
    <t>912300060037</t>
  </si>
  <si>
    <t>https://www.assets.signify.com/is/image/Signify/ClassicStreet-BSP794-SPP-Black-Mask</t>
  </si>
  <si>
    <t>https://www.assets.signify.com/is/content/Signify/912300060037_EU.pl_PL.PROF.FP</t>
  </si>
  <si>
    <t>912300060038</t>
  </si>
  <si>
    <t>https://www.assets.signify.com/is/content/Signify/912300060038_EU.pl_PL.PROF.FP</t>
  </si>
  <si>
    <t>912300060039</t>
  </si>
  <si>
    <t>https://www.assets.signify.com/is/image/Signify/ClassicStreet-BSP794-SPP-White-Mask</t>
  </si>
  <si>
    <t>https://www.assets.signify.com/is/content/Signify/912300060039_EU.pl_PL.PROF.FP</t>
  </si>
  <si>
    <t>912300060040</t>
  </si>
  <si>
    <t>https://www.assets.signify.com/is/content/Signify/912300060040_EU.pl_PL.PROF.FP</t>
  </si>
  <si>
    <t>912300060041</t>
  </si>
  <si>
    <t>https://www.assets.signify.com/is/image/Signify/BDS492_SPP_SRT_GRB_JDP2</t>
  </si>
  <si>
    <t>https://www.assets.signify.com/is/content/Signify/912300060041_EU.pl_PL.PROF.FP</t>
  </si>
  <si>
    <t>912300060042</t>
  </si>
  <si>
    <t>https://www.assets.signify.com/is/content/Signify/912300060042_EU.pl_PL.PROF.FP</t>
  </si>
  <si>
    <t>912300060043</t>
  </si>
  <si>
    <t>https://www.assets.signify.com/is/content/Signify/912300060043_EU.pl_PL.PROF.FP</t>
  </si>
  <si>
    <t>912300060076</t>
  </si>
  <si>
    <t>https://www.assets.signify.com/is/image/Signify/TownTune_CCB-BDP275-SSP</t>
  </si>
  <si>
    <t>https://www.assets.signify.com/is/content/Signify/912300060076_EU.pl_PL.PROF.FP</t>
  </si>
  <si>
    <t>912300060077</t>
  </si>
  <si>
    <t>https://www.assets.signify.com/is/content/Signify/912300060077_EU.pl_PL.PROF.FP</t>
  </si>
  <si>
    <t>912300060078</t>
  </si>
  <si>
    <t>https://www.assets.signify.com/is/image/Signify/TownTune_CCB-BDP276-SSP</t>
  </si>
  <si>
    <t>https://www.assets.signify.com/is/content/Signify/912300060078_EU.pl_PL.PROF.FP</t>
  </si>
  <si>
    <t>912300060079</t>
  </si>
  <si>
    <t>https://www.assets.signify.com/is/content/Signify/912300060079_EU.pl_PL.PROF.FP</t>
  </si>
  <si>
    <t>912300060080</t>
  </si>
  <si>
    <t>https://www.assets.signify.com/is/content/Signify/912300060080_EU.pl_PL.PROF.FP</t>
  </si>
  <si>
    <t>912300060081</t>
  </si>
  <si>
    <t>https://www.assets.signify.com/is/image/Signify/TownTune_CCB_DTC-BDP277-SSP</t>
  </si>
  <si>
    <t>https://www.assets.signify.com/is/content/Signify/912300060081_EU.pl_PL.PROF.FP</t>
  </si>
  <si>
    <t>912300060082</t>
  </si>
  <si>
    <t>https://www.assets.signify.com/is/image/Signify/TownTune_CCB_DTD-BDP278-SSP</t>
  </si>
  <si>
    <t>https://www.assets.signify.com/is/content/Signify/912300060082_EU.pl_PL.PROF.FP</t>
  </si>
  <si>
    <t>912300060112</t>
  </si>
  <si>
    <t>https://www.assets.signify.com/is/image/Signify/CityClassic%20gen2_PCN_BDP512-SPP</t>
  </si>
  <si>
    <t>https://www.assets.signify.com/is/content/Signify/912300060112_EU.pl_PL.PROF.FP</t>
  </si>
  <si>
    <t>912300060113</t>
  </si>
  <si>
    <t>https://www.assets.signify.com/is/image/Signify/CityClassic%20gen2_PCN_BDP510-SPP</t>
  </si>
  <si>
    <t>https://www.assets.signify.com/is/content/Signify/912300060113_EU.pl_PL.PROF.FP</t>
  </si>
  <si>
    <t>912300060114</t>
  </si>
  <si>
    <t>https://www.assets.signify.com/is/image/Signify/BGP729_SPP</t>
  </si>
  <si>
    <t>https://www.assets.signify.com/is/content/Signify/912300060114_EU.pl_PL.PROF.FP</t>
  </si>
  <si>
    <t>https://www.assets.signify.com/is/content/Signify/UrbanFlex%20Mounting%20Instructions</t>
  </si>
  <si>
    <t>912300060115</t>
  </si>
  <si>
    <t>https://www.assets.signify.com/is/image/Signify/BRP729_SPP_side%20entry%20spigot</t>
  </si>
  <si>
    <t>https://www.assets.signify.com/is/content/Signify/912300060115_EU.pl_PL.PROF.FP</t>
  </si>
  <si>
    <t>912300060116</t>
  </si>
  <si>
    <t>https://www.assets.signify.com/is/image/Signify/BPP729_SPP_posttop%20spigot</t>
  </si>
  <si>
    <t>https://www.assets.signify.com/is/content/Signify/912300060116_EU.pl_PL.PROF.FP</t>
  </si>
  <si>
    <t>912300060117</t>
  </si>
  <si>
    <t>https://www.assets.signify.com/is/image/Signify/BVP729_SPP_accent%20bracket</t>
  </si>
  <si>
    <t>https://www.assets.signify.com/is/content/Signify/912300060117_EU.pl_PL.PROF.FP</t>
  </si>
  <si>
    <t>912300060118</t>
  </si>
  <si>
    <t>https://www.assets.signify.com/is/content/Signify/912300060118_EU.pl_PL.PROF.FP</t>
  </si>
  <si>
    <t>912300060119</t>
  </si>
  <si>
    <t>https://www.assets.signify.com/is/image/Signify/BGP730_SPP</t>
  </si>
  <si>
    <t>https://www.assets.signify.com/is/content/Signify/912300060119_EU.pl_PL.PROF.FP</t>
  </si>
  <si>
    <t>912300060120</t>
  </si>
  <si>
    <t>https://www.assets.signify.com/is/image/Signify/BRP730_SPP_side%20entry%20spigot</t>
  </si>
  <si>
    <t>https://www.assets.signify.com/is/content/Signify/912300060120_EU.pl_PL.PROF.FP</t>
  </si>
  <si>
    <t>912300060121</t>
  </si>
  <si>
    <t>https://www.assets.signify.com/is/image/Signify/BPP730_SPP_posttop%20spigot</t>
  </si>
  <si>
    <t>https://www.assets.signify.com/is/content/Signify/912300060121_EU.pl_PL.PROF.FP</t>
  </si>
  <si>
    <t>912300060122</t>
  </si>
  <si>
    <t>https://www.assets.signify.com/is/image/Signify/BRP732_SPP</t>
  </si>
  <si>
    <t>https://www.assets.signify.com/is/content/Signify/912300060122_EU.pl_PL.PROF.FP</t>
  </si>
  <si>
    <t>912300060123</t>
  </si>
  <si>
    <t>https://www.assets.signify.com/is/image/Signify/BVP730_SPP_accent%20bracket</t>
  </si>
  <si>
    <t>https://www.assets.signify.com/is/content/Signify/912300060123_EU.pl_PL.PROF.FP</t>
  </si>
  <si>
    <t>912300060124</t>
  </si>
  <si>
    <t>https://www.assets.signify.com/is/content/Signify/912300060124_EU.pl_PL.PROF.FP</t>
  </si>
  <si>
    <t>912300060125</t>
  </si>
  <si>
    <t>https://www.assets.signify.com/is/image/Signify/BGB305_FlowStar%20Gen2%20Mini_SPP</t>
  </si>
  <si>
    <t>https://www.assets.signify.com/is/content/Signify/912300060125_EU.pl_PL.PROF.FP</t>
  </si>
  <si>
    <t>912300060126</t>
  </si>
  <si>
    <t>https://www.assets.signify.com/is/content/Signify/912300060126_EU.pl_PL.PROF.FP</t>
  </si>
  <si>
    <t>912300060127</t>
  </si>
  <si>
    <t>https://www.assets.signify.com/is/image/Signify/BGB307_FlowStar%20Gen2%20Medium_SPP</t>
  </si>
  <si>
    <t>https://www.assets.signify.com/is/content/Signify/912300060127_EU.pl_PL.PROF.FP</t>
  </si>
  <si>
    <t>912300060129</t>
  </si>
  <si>
    <t>https://www.assets.signify.com/is/content/Signify/912300060129_EU.pl_PL.PROF.FP</t>
  </si>
  <si>
    <t>912300060130</t>
  </si>
  <si>
    <t>https://www.assets.signify.com/is/content/Signify/912300060130_EU.pl_PL.PROF.FP</t>
  </si>
  <si>
    <t>912300060131</t>
  </si>
  <si>
    <t>https://www.assets.signify.com/is/content/Signify/912300060131_EU.pl_PL.PROF.FP</t>
  </si>
  <si>
    <t>912300060132</t>
  </si>
  <si>
    <t>https://www.assets.signify.com/is/content/Signify/912300060132_EU.pl_PL.PROF.FP</t>
  </si>
  <si>
    <t>912300060133</t>
  </si>
  <si>
    <t>https://www.assets.signify.com/is/content/Signify/912300060133_EU.pl_PL.PROF.FP</t>
  </si>
  <si>
    <t>912300060134</t>
  </si>
  <si>
    <t>https://www.assets.signify.com/is/content/Signify/912300060134_EU.pl_PL.PROF.FP</t>
  </si>
  <si>
    <t>912300060135</t>
  </si>
  <si>
    <t>https://www.assets.signify.com/is/content/Signify/912300060135_EU.pl_PL.PROF.FP</t>
  </si>
  <si>
    <t>912300060136</t>
  </si>
  <si>
    <t>https://www.assets.signify.com/is/content/Signify/912300060136_EU.pl_PL.PROF.FP</t>
  </si>
  <si>
    <t>912300060137</t>
  </si>
  <si>
    <t>https://www.assets.signify.com/is/image/Signify/CityClassic%20gen2_PCN_BDP511-SPP</t>
  </si>
  <si>
    <t>https://www.assets.signify.com/is/content/Signify/912300060137_EU.pl_PL.PROF.FP</t>
  </si>
  <si>
    <t>912300060140</t>
  </si>
  <si>
    <t>https://www.assets.signify.com/is/content/Signify/912300060140_EU.pl_PL.PROF.FP</t>
  </si>
  <si>
    <t>912300060141</t>
  </si>
  <si>
    <t>https://www.assets.signify.com/is/content/Signify/912300060141_EU.pl_PL.PROF.FP</t>
  </si>
  <si>
    <t>912300060142</t>
  </si>
  <si>
    <t>https://www.assets.signify.com/is/content/Signify/912300060142_EU.pl_PL.PROF.FP</t>
  </si>
  <si>
    <t>912300060143</t>
  </si>
  <si>
    <t>https://www.assets.signify.com/is/content/Signify/912300060143_EU.pl_PL.PROF.FP</t>
  </si>
  <si>
    <t>912300060144</t>
  </si>
  <si>
    <t>https://www.assets.signify.com/is/content/Signify/912300060144_EU.pl_PL.PROF.FP</t>
  </si>
  <si>
    <t>912300060145</t>
  </si>
  <si>
    <t>https://www.assets.signify.com/is/content/Signify/912300060145_EU.pl_PL.PROF.FP</t>
  </si>
  <si>
    <t>912300060146</t>
  </si>
  <si>
    <t>https://www.assets.signify.com/is/image/Signify/CityClassic%20gen2%20Plus_CO_BDP520-SPP</t>
  </si>
  <si>
    <t>https://www.assets.signify.com/is/content/Signify/912300060146_EU.pl_PL.PROF.FP</t>
  </si>
  <si>
    <t>912300060147</t>
  </si>
  <si>
    <t>https://www.assets.signify.com/is/content/Signify/912300060147_EU.pl_PL.PROF.FP</t>
  </si>
  <si>
    <t>912300060150</t>
  </si>
  <si>
    <t>https://www.assets.signify.com/is/content/Signify/912300060150_EU.pl_PL.PROF.FP</t>
  </si>
  <si>
    <t>912300060151</t>
  </si>
  <si>
    <t>https://www.assets.signify.com/is/content/Signify/912300060151_EU.pl_PL.PROF.FP</t>
  </si>
  <si>
    <t>912300060152</t>
  </si>
  <si>
    <t>https://www.assets.signify.com/is/content/Signify/912300060152_EU.pl_PL.PROF.FP</t>
  </si>
  <si>
    <t>912300060153</t>
  </si>
  <si>
    <t>https://www.assets.signify.com/is/content/Signify/912300060153_EU.pl_PL.PROF.FP</t>
  </si>
  <si>
    <t>912300060154</t>
  </si>
  <si>
    <t>https://www.assets.signify.com/is/content/Signify/912300060154_EU.pl_PL.PROF.FP</t>
  </si>
  <si>
    <t>912300060155</t>
  </si>
  <si>
    <t>https://www.assets.signify.com/is/content/Signify/912300060155_EU.pl_PL.PROF.FP</t>
  </si>
  <si>
    <t>912300060156</t>
  </si>
  <si>
    <t>https://www.assets.signify.com/is/content/Signify/912300060156_EU.pl_PL.PROF.FP</t>
  </si>
  <si>
    <t>912300060157</t>
  </si>
  <si>
    <t>https://www.assets.signify.com/is/content/Signify/912300060157_EU.pl_PL.PROF.FP</t>
  </si>
  <si>
    <t>912300060158</t>
  </si>
  <si>
    <t>https://www.assets.signify.com/is/content/Signify/912300060158_EU.pl_PL.PROF.FP</t>
  </si>
  <si>
    <t>912300060159</t>
  </si>
  <si>
    <t>https://www.assets.signify.com/is/content/Signify/912300060159_EU.pl_PL.PROF.FP</t>
  </si>
  <si>
    <t>912300060160</t>
  </si>
  <si>
    <t>https://www.assets.signify.com/is/content/Signify/912300060160_EU.pl_PL.PROF.FP</t>
  </si>
  <si>
    <t>912300060161</t>
  </si>
  <si>
    <t>https://www.assets.signify.com/is/content/Signify/912300060161_EU.pl_PL.PROF.FP</t>
  </si>
  <si>
    <t>912300060162</t>
  </si>
  <si>
    <t>https://www.assets.signify.com/is/content/Signify/912300060162_EU.pl_PL.PROF.FP</t>
  </si>
  <si>
    <t>912300060163</t>
  </si>
  <si>
    <t>https://www.assets.signify.com/is/content/Signify/912300060163_EU.pl_PL.PROF.FP</t>
  </si>
  <si>
    <t>912300060311</t>
  </si>
  <si>
    <t>https://www.assets.signify.com/is/image/Signify/SunStay_Pro_PT-SPP</t>
  </si>
  <si>
    <t>https://www.assets.signify.com/is/content/Signify/912300060311_EU.pl_PL.PROF.FP</t>
  </si>
  <si>
    <t>912300060312</t>
  </si>
  <si>
    <t>https://www.assets.signify.com/is/content/Signify/912300060312_EU.pl_PL.PROF.FP</t>
  </si>
  <si>
    <t>912300060313</t>
  </si>
  <si>
    <t>https://www.assets.signify.com/is/content/Signify/912300060313_EU.pl_PL.PROF.FP</t>
  </si>
  <si>
    <t>912300060314</t>
  </si>
  <si>
    <t>https://www.assets.signify.com/is/content/Signify/912300060314_EU.pl_PL.PROF.FP</t>
  </si>
  <si>
    <t>912300060315</t>
  </si>
  <si>
    <t>https://www.assets.signify.com/is/content/Signify/912300060315_EU.pl_PL.PROF.FP</t>
  </si>
  <si>
    <t>912300060316</t>
  </si>
  <si>
    <t>https://www.assets.signify.com/is/content/Signify/912300060316_EU.pl_PL.PROF.FP</t>
  </si>
  <si>
    <t>912300060317</t>
  </si>
  <si>
    <t>https://www.assets.signify.com/is/content/Signify/912300060317_EU.pl_PL.PROF.FP</t>
  </si>
  <si>
    <t>912300060318</t>
  </si>
  <si>
    <t>https://www.assets.signify.com/is/content/Signify/912300060318_EU.pl_PL.PROF.FP</t>
  </si>
  <si>
    <t>912300060335</t>
  </si>
  <si>
    <t>912300060336</t>
  </si>
  <si>
    <t>912300060337</t>
  </si>
  <si>
    <t>912300060338</t>
  </si>
  <si>
    <t>912300060339</t>
  </si>
  <si>
    <t>912300060340</t>
  </si>
  <si>
    <t>912300060341</t>
  </si>
  <si>
    <t>912300060342</t>
  </si>
  <si>
    <t>912300060411</t>
  </si>
  <si>
    <t>https://www.assets.signify.com/is/content/Signify/912300060411_EU.pl_PL.PROF.FP</t>
  </si>
  <si>
    <t>912300060412</t>
  </si>
  <si>
    <t>https://www.assets.signify.com/is/content/Signify/912300060412_EU.pl_PL.PROF.FP</t>
  </si>
  <si>
    <t>912300060414</t>
  </si>
  <si>
    <t>https://www.assets.signify.com/is/content/Signify/912300060414_EU.pl_PL.PROF.FP</t>
  </si>
  <si>
    <t>912300060416</t>
  </si>
  <si>
    <t>https://www.assets.signify.com/is/content/Signify/912300060416_EU.pl_PL.PROF.FP</t>
  </si>
  <si>
    <t>912300060417</t>
  </si>
  <si>
    <t>https://www.assets.signify.com/is/content/Signify/912300060417_EU.pl_PL.PROF.FP</t>
  </si>
  <si>
    <t>912300060418</t>
  </si>
  <si>
    <t>https://www.assets.signify.com/is/content/Signify/912300060418_EU.pl_PL.PROF.FP</t>
  </si>
  <si>
    <t>912300060420</t>
  </si>
  <si>
    <t>https://www.assets.signify.com/is/content/Signify/912300060420_EU.pl_PL.PROF.FP</t>
  </si>
  <si>
    <t>912300060422</t>
  </si>
  <si>
    <t>https://www.assets.signify.com/is/content/Signify/912300060422_EU.pl_PL.PROF.FP</t>
  </si>
  <si>
    <t>912300060424</t>
  </si>
  <si>
    <t>https://www.assets.signify.com/is/content/Signify/912300060424_EU.pl_PL.PROF.FP</t>
  </si>
  <si>
    <t>912300060426</t>
  </si>
  <si>
    <t>https://www.assets.signify.com/is/content/Signify/912300060426_EU.pl_PL.PROF.FP</t>
  </si>
  <si>
    <t>912300060427</t>
  </si>
  <si>
    <t>https://www.assets.signify.com/is/content/Signify/912300060427_EU.pl_PL.PROF.FP</t>
  </si>
  <si>
    <t>912300060428</t>
  </si>
  <si>
    <t>https://www.assets.signify.com/is/content/Signify/912300060428_EU.pl_PL.PROF.FP</t>
  </si>
  <si>
    <t>912300060429</t>
  </si>
  <si>
    <t>https://www.assets.signify.com/is/content/Signify/912300060429_EU.pl_PL.PROF.FP</t>
  </si>
  <si>
    <t>912300060430</t>
  </si>
  <si>
    <t>https://www.assets.signify.com/is/content/Signify/912300060430_EU.pl_PL.PROF.FP</t>
  </si>
  <si>
    <t>912300060431</t>
  </si>
  <si>
    <t>https://www.assets.signify.com/is/content/Signify/912300060431_EU.pl_PL.PROF.FP</t>
  </si>
  <si>
    <t>912300060432</t>
  </si>
  <si>
    <t>https://www.assets.signify.com/is/content/Signify/912300060432_EU.pl_PL.PROF.FP</t>
  </si>
  <si>
    <t>912300060433</t>
  </si>
  <si>
    <t>https://www.assets.signify.com/is/content/Signify/912300060433_EU.pl_PL.PROF.FP</t>
  </si>
  <si>
    <t>912300060434</t>
  </si>
  <si>
    <t>https://www.assets.signify.com/is/content/Signify/912300060434_EU.pl_PL.PROF.FP</t>
  </si>
  <si>
    <t>912300060436</t>
  </si>
  <si>
    <t>https://www.assets.signify.com/is/content/Signify/912300060436_EU.pl_PL.PROF.FP</t>
  </si>
  <si>
    <t>912300060437</t>
  </si>
  <si>
    <t>https://www.assets.signify.com/is/content/Signify/912300060437_EU.pl_PL.PROF.FP</t>
  </si>
  <si>
    <t>912300060438</t>
  </si>
  <si>
    <t>https://www.assets.signify.com/is/content/Signify/912300060438_EU.pl_PL.PROF.FP</t>
  </si>
  <si>
    <t>912300060439</t>
  </si>
  <si>
    <t>https://www.assets.signify.com/is/content/Signify/912300060439_EU.pl_PL.PROF.FP</t>
  </si>
  <si>
    <t>912300060440</t>
  </si>
  <si>
    <t>https://www.assets.signify.com/is/content/Signify/912300060440_EU.pl_PL.PROF.FP</t>
  </si>
  <si>
    <t>912300060441</t>
  </si>
  <si>
    <t>https://www.assets.signify.com/is/content/Signify/912300060441_EU.pl_PL.PROF.FP</t>
  </si>
  <si>
    <t>912300060442</t>
  </si>
  <si>
    <t>https://www.assets.signify.com/is/content/Signify/912300060442_EU.pl_PL.PROF.FP</t>
  </si>
  <si>
    <t>912300060443</t>
  </si>
  <si>
    <t>https://www.assets.signify.com/is/content/Signify/912300060443_EU.pl_PL.PROF.FP</t>
  </si>
  <si>
    <t>912300060444</t>
  </si>
  <si>
    <t>https://www.assets.signify.com/is/content/Signify/912300060444_EU.pl_PL.PROF.FP</t>
  </si>
  <si>
    <t>912300060445</t>
  </si>
  <si>
    <t>https://www.assets.signify.com/is/content/Signify/912300060445_EU.pl_PL.PROF.FP</t>
  </si>
  <si>
    <t>912300060466</t>
  </si>
  <si>
    <t>https://www.assets.signify.com/is/image/Signify/CoreLine_tempo%20small%20gen2-BVP111_DGR-SPP-2</t>
  </si>
  <si>
    <t>912300060467</t>
  </si>
  <si>
    <t>912300060468</t>
  </si>
  <si>
    <t>912300060469</t>
  </si>
  <si>
    <t>912300060470</t>
  </si>
  <si>
    <t>912300060476</t>
  </si>
  <si>
    <t>https://www.assets.signify.com/is/content/Signify/912300060476_EU.pl_PL.PROF.FP</t>
  </si>
  <si>
    <t>https://www.assets.signify.com/is/content/Signify/583443000020862-583_CoreLine%20Tempo%20Large_MI</t>
  </si>
  <si>
    <t>912300060477</t>
  </si>
  <si>
    <t>https://www.assets.signify.com/is/content/Signify/912300060477_EU.pl_PL.PROF.FP</t>
  </si>
  <si>
    <t>912300060506</t>
  </si>
  <si>
    <t>https://www.assets.signify.com/is/image/Signify/SPP_BSP672_PCC</t>
  </si>
  <si>
    <t>https://www.assets.signify.com/is/content/Signify/912300060506_EU.pl_PL.PROF.FP</t>
  </si>
  <si>
    <t>https://www.assets.signify.com/is/content/Signify/CityMoodInstallationinstructions583443000022358F</t>
  </si>
  <si>
    <t>912300060507</t>
  </si>
  <si>
    <t>https://www.assets.signify.com/is/image/Signify/SPP_BSP672_PCC_SRT</t>
  </si>
  <si>
    <t>https://www.assets.signify.com/is/content/Signify/912300060507_EU.pl_PL.PROF.FP</t>
  </si>
  <si>
    <t>912300060508</t>
  </si>
  <si>
    <t>https://www.assets.signify.com/is/image/Signify/SPP_BSP672_PCC_CRN1</t>
  </si>
  <si>
    <t>https://www.assets.signify.com/is/content/Signify/912300060508_EU.pl_PL.PROF.FP</t>
  </si>
  <si>
    <t>912300060509</t>
  </si>
  <si>
    <t>https://www.assets.signify.com/is/image/Signify/SPP_BSP672_PCC_CRN1_SRT</t>
  </si>
  <si>
    <t>https://www.assets.signify.com/is/content/Signify/912300060509_EU.pl_PL.PROF.FP</t>
  </si>
  <si>
    <t>912300060510</t>
  </si>
  <si>
    <t>https://www.assets.signify.com/is/image/Signify/SPP_BSP672_PCC_CRN2</t>
  </si>
  <si>
    <t>https://www.assets.signify.com/is/content/Signify/912300060510_EU.pl_PL.PROF.FP</t>
  </si>
  <si>
    <t>912300060511</t>
  </si>
  <si>
    <t>https://www.assets.signify.com/is/image/Signify/SPP_BSP672_PCC_CRN2_SRT</t>
  </si>
  <si>
    <t>https://www.assets.signify.com/is/content/Signify/912300060511_EU.pl_PL.PROF.FP</t>
  </si>
  <si>
    <t>912300060512</t>
  </si>
  <si>
    <t>https://www.assets.signify.com/is/image/Signify/SPP_BSP672_PCC_CRN3</t>
  </si>
  <si>
    <t>https://www.assets.signify.com/is/content/Signify/912300060512_EU.pl_PL.PROF.FP</t>
  </si>
  <si>
    <t>912300060513</t>
  </si>
  <si>
    <t>https://www.assets.signify.com/is/image/Signify/SPP_BSP672_PCC_CRN3_SRT</t>
  </si>
  <si>
    <t>https://www.assets.signify.com/is/content/Signify/912300060513_EU.pl_PL.PROF.FP</t>
  </si>
  <si>
    <t>912300060514</t>
  </si>
  <si>
    <t>https://www.assets.signify.com/is/image/Signify/SPP_BSP672_FG</t>
  </si>
  <si>
    <t>https://www.assets.signify.com/is/content/Signify/912300060514_EU.pl_PL.PROF.FP</t>
  </si>
  <si>
    <t>912300060515</t>
  </si>
  <si>
    <t>https://www.assets.signify.com/is/image/Signify/SPP_BSP672_FG_SRT</t>
  </si>
  <si>
    <t>https://www.assets.signify.com/is/content/Signify/912300060515_EU.pl_PL.PROF.FP</t>
  </si>
  <si>
    <t>912300060516</t>
  </si>
  <si>
    <t>https://www.assets.signify.com/is/image/Signify/SPP_BSP672_FG_SRT_SRB</t>
  </si>
  <si>
    <t>https://www.assets.signify.com/is/content/Signify/912300060516_EU.pl_PL.PROF.FP</t>
  </si>
  <si>
    <t>912300060517</t>
  </si>
  <si>
    <t>https://www.assets.signify.com/is/image/Signify/SPP_BSP673_PCC_SRT</t>
  </si>
  <si>
    <t>https://www.assets.signify.com/is/content/Signify/912300060517_EU.pl_PL.PROF.FP</t>
  </si>
  <si>
    <t>912300060551</t>
  </si>
  <si>
    <t>https://www.assets.signify.com/is/image/Signify/BVP655-Clearflood-gen2-small-RTP</t>
  </si>
  <si>
    <t>https://www.assets.signify.com/is/content/Signify/912300060551_EU.pl_PL.PROF.FP</t>
  </si>
  <si>
    <t>https://www.assets.signify.com/is/content/Signify/583443000022429MICF2</t>
  </si>
  <si>
    <t>912300060552</t>
  </si>
  <si>
    <t>https://www.assets.signify.com/is/content/Signify/912300060552_EU.pl_PL.PROF.FP</t>
  </si>
  <si>
    <t>912300060553</t>
  </si>
  <si>
    <t>https://www.assets.signify.com/is/content/Signify/912300060553_EU.pl_PL.PROF.FP</t>
  </si>
  <si>
    <t>912300060554</t>
  </si>
  <si>
    <t>https://www.assets.signify.com/is/content/Signify/912300060554_EU.pl_PL.PROF.FP</t>
  </si>
  <si>
    <t>912300060555</t>
  </si>
  <si>
    <t>https://www.assets.signify.com/is/content/Signify/912300060555_EU.pl_PL.PROF.FP</t>
  </si>
  <si>
    <t>912300060556</t>
  </si>
  <si>
    <t>https://www.assets.signify.com/is/content/Signify/912300060556_EU.pl_PL.PROF.FP</t>
  </si>
  <si>
    <t>912300060557</t>
  </si>
  <si>
    <t>https://www.assets.signify.com/is/content/Signify/912300060557_EU.pl_PL.PROF.FP</t>
  </si>
  <si>
    <t>912300060558</t>
  </si>
  <si>
    <t>https://www.assets.signify.com/is/image/Signify/BVP656-Clearflood-gen2-medium-RTP</t>
  </si>
  <si>
    <t>https://www.assets.signify.com/is/content/Signify/912300060558_EU.pl_PL.PROF.FP</t>
  </si>
  <si>
    <t>912300060559</t>
  </si>
  <si>
    <t>https://www.assets.signify.com/is/content/Signify/912300060559_EU.pl_PL.PROF.FP</t>
  </si>
  <si>
    <t>912300060560</t>
  </si>
  <si>
    <t>https://www.assets.signify.com/is/content/Signify/912300060560_EU.pl_PL.PROF.FP</t>
  </si>
  <si>
    <t>912300060561</t>
  </si>
  <si>
    <t>https://www.assets.signify.com/is/content/Signify/912300060561_EU.pl_PL.PROF.FP</t>
  </si>
  <si>
    <t>912300060562</t>
  </si>
  <si>
    <t>https://www.assets.signify.com/is/content/Signify/912300060562_EU.pl_PL.PROF.FP</t>
  </si>
  <si>
    <t>912300060563</t>
  </si>
  <si>
    <t>https://www.assets.signify.com/is/content/Signify/912300060563_EU.pl_PL.PROF.FP</t>
  </si>
  <si>
    <t>912300060564</t>
  </si>
  <si>
    <t>https://www.assets.signify.com/is/content/Signify/912300060564_EU.pl_PL.PROF.FP</t>
  </si>
  <si>
    <t>912300060565</t>
  </si>
  <si>
    <t>https://www.assets.signify.com/is/image/Signify/BVP657-Clearflood-gen2-large-RTP</t>
  </si>
  <si>
    <t>https://www.assets.signify.com/is/content/Signify/912300060565_EU.pl_PL.PROF.FP</t>
  </si>
  <si>
    <t>912300060566</t>
  </si>
  <si>
    <t>https://www.assets.signify.com/is/content/Signify/912300060566_EU.pl_PL.PROF.FP</t>
  </si>
  <si>
    <t>912300060567</t>
  </si>
  <si>
    <t>https://www.assets.signify.com/is/content/Signify/912300060567_EU.pl_PL.PROF.FP</t>
  </si>
  <si>
    <t>912300060568</t>
  </si>
  <si>
    <t>https://www.assets.signify.com/is/content/Signify/912300060568_EU.pl_PL.PROF.FP</t>
  </si>
  <si>
    <t>912300060569</t>
  </si>
  <si>
    <t>https://www.assets.signify.com/is/content/Signify/912300060569_EU.pl_PL.PROF.FP</t>
  </si>
  <si>
    <t>912300060570</t>
  </si>
  <si>
    <t>https://www.assets.signify.com/is/content/Signify/912300060570_EU.pl_PL.PROF.FP</t>
  </si>
  <si>
    <t>912300060571</t>
  </si>
  <si>
    <t>https://www.assets.signify.com/is/content/Signify/912300060571_EU.pl_PL.PROF.FP</t>
  </si>
  <si>
    <t>912300060592</t>
  </si>
  <si>
    <t>https://www.assets.signify.com/is/image/Signify/SunStay-Pro-gen2-PT-LEDgineO-SPP</t>
  </si>
  <si>
    <t>https://www.assets.signify.com/is/content/Signify/443000022506-VGP726-SunStay-PRO-Gen2-OffGrid</t>
  </si>
  <si>
    <t>912300060593</t>
  </si>
  <si>
    <t>912300060594</t>
  </si>
  <si>
    <t>https://www.assets.signify.com/is/content/Signify/443000022505-MI-VGP726-SunStay-PRO-Gen2-HYB</t>
  </si>
  <si>
    <t>912300060595</t>
  </si>
  <si>
    <t>912300060596</t>
  </si>
  <si>
    <t>912300060597</t>
  </si>
  <si>
    <t>912300060598</t>
  </si>
  <si>
    <t>912300060599</t>
  </si>
  <si>
    <t>912400130191</t>
  </si>
  <si>
    <t>https://www.assets.signify.com/is/image/Signify/4dba1ab92adf4b7cac5ba83c012862de</t>
  </si>
  <si>
    <t>912400133649</t>
  </si>
  <si>
    <t>https://www.assets.signify.com/is/content/Signify/912400133649_EU.pl_PL.PROF.FP</t>
  </si>
  <si>
    <t>912400137666</t>
  </si>
  <si>
    <t>912400137673</t>
  </si>
  <si>
    <t>912400137674</t>
  </si>
  <si>
    <t>912400137675</t>
  </si>
  <si>
    <t>912400137676</t>
  </si>
  <si>
    <t>912400137677</t>
  </si>
  <si>
    <t>912400137678</t>
  </si>
  <si>
    <t>912400137679</t>
  </si>
  <si>
    <t>912400137680</t>
  </si>
  <si>
    <t>912400137681</t>
  </si>
  <si>
    <t>912400137682</t>
  </si>
  <si>
    <t>912400137683</t>
  </si>
  <si>
    <t>912400137684</t>
  </si>
  <si>
    <t>912401451601</t>
  </si>
  <si>
    <t>https://www.assets.signify.com/is/image/Signify/OPPR1_BGP708I_0001</t>
  </si>
  <si>
    <t>https://www.assets.signify.com/is/content/Signify/912401451601_EU.pl_PL.PROF.FP</t>
  </si>
  <si>
    <t>https://www.assets.signify.com/is/content/Signify/Ocean%20Bollard%20LED-INI</t>
  </si>
  <si>
    <t>912401451602</t>
  </si>
  <si>
    <t>https://www.assets.signify.com/is/content/Signify/912401451602_EU.pl_PL.PROF.FP</t>
  </si>
  <si>
    <t>912401451603</t>
  </si>
  <si>
    <t>https://www.assets.signify.com/is/content/Signify/912401451603_EU.pl_PL.PROF.FP</t>
  </si>
  <si>
    <t>912401451604</t>
  </si>
  <si>
    <t>https://www.assets.signify.com/is/content/Signify/912401451604_EU.pl_PL.PROF.FP</t>
  </si>
  <si>
    <t>912401451714</t>
  </si>
  <si>
    <t>https://www.assets.signify.com/is/image/Signify/YHW655_METROWOOD_FLANGE_PLATE</t>
  </si>
  <si>
    <t>912401483007</t>
  </si>
  <si>
    <t>https://www.assets.signify.com/is/image/Signify/PlainView_Suspended-SP140P-SPP</t>
  </si>
  <si>
    <t>https://www.assets.signify.com/is/content/Signify/912401483007_EU.pl_PL.PROF.FP</t>
  </si>
  <si>
    <t>https://www.assets.signify.com/is/content/Signify/Plainview%20SP140P-INI</t>
  </si>
  <si>
    <t>912401483008</t>
  </si>
  <si>
    <t>https://www.assets.signify.com/is/content/Signify/912401483008_EU.pl_PL.PROF.FP</t>
  </si>
  <si>
    <t>912401483009</t>
  </si>
  <si>
    <t>https://www.assets.signify.com/is/image/Signify/PlainView_Recessed-RC140B-SPP</t>
  </si>
  <si>
    <t>https://www.assets.signify.com/is/content/Signify/912401483009_EU.pl_PL.PROF.FP</t>
  </si>
  <si>
    <t>https://www.assets.signify.com/is/content/Signify/Plainview%20RC140B-INI</t>
  </si>
  <si>
    <t>912401483010</t>
  </si>
  <si>
    <t>https://www.assets.signify.com/is/content/Signify/912401483010_EU.pl_PL.PROF.FP</t>
  </si>
  <si>
    <t>912401483011</t>
  </si>
  <si>
    <t>https://www.assets.signify.com/is/content/Signify/912401483011_EU.pl_PL.PROF.FP</t>
  </si>
  <si>
    <t>912401483012</t>
  </si>
  <si>
    <t>https://www.assets.signify.com/is/content/Signify/912401483012_EU.pl_PL.PROF.FP</t>
  </si>
  <si>
    <t>912401483013</t>
  </si>
  <si>
    <t>https://www.assets.signify.com/is/content/Signify/912401483013_EU.pl_PL.PROF.FP</t>
  </si>
  <si>
    <t>912401483014</t>
  </si>
  <si>
    <t>https://www.assets.signify.com/is/content/Signify/912401483014_EU.pl_PL.PROF.FP</t>
  </si>
  <si>
    <t>912401483015</t>
  </si>
  <si>
    <t>https://www.assets.signify.com/is/content/Signify/912401483015_EU.pl_PL.PROF.FP</t>
  </si>
  <si>
    <t>912401483016</t>
  </si>
  <si>
    <t>https://www.assets.signify.com/is/content/Signify/912401483016_EU.pl_PL.PROF.FP</t>
  </si>
  <si>
    <t>912401483017</t>
  </si>
  <si>
    <t>https://www.assets.signify.com/is/content/Signify/912401483017_EU.pl_PL.PROF.FP</t>
  </si>
  <si>
    <t>912401483018</t>
  </si>
  <si>
    <t>https://www.assets.signify.com/is/content/Signify/912401483018_EU.pl_PL.PROF.FP</t>
  </si>
  <si>
    <t>912401483019</t>
  </si>
  <si>
    <t>https://www.assets.signify.com/is/content/Signify/912401483019_EU.pl_PL.PROF.FP</t>
  </si>
  <si>
    <t>912401483020</t>
  </si>
  <si>
    <t>https://www.assets.signify.com/is/content/Signify/912401483020_EU.pl_PL.PROF.FP</t>
  </si>
  <si>
    <t>912401483021</t>
  </si>
  <si>
    <t>https://www.assets.signify.com/is/content/Signify/912401483021_EU.pl_PL.PROF.FP</t>
  </si>
  <si>
    <t>912401483022</t>
  </si>
  <si>
    <t>https://www.assets.signify.com/is/content/Signify/912401483022_EU.pl_PL.PROF.FP</t>
  </si>
  <si>
    <t>912401483023</t>
  </si>
  <si>
    <t>https://www.assets.signify.com/is/content/Signify/912401483023_EU.pl_PL.PROF.FP</t>
  </si>
  <si>
    <t>912401483024</t>
  </si>
  <si>
    <t>https://www.assets.signify.com/is/content/Signify/912401483024_EU.pl_PL.PROF.FP</t>
  </si>
  <si>
    <t>912401483025</t>
  </si>
  <si>
    <t>https://www.assets.signify.com/is/content/Signify/912401483025_EU.pl_PL.PROF.FP</t>
  </si>
  <si>
    <t>912401483026</t>
  </si>
  <si>
    <t>https://www.assets.signify.com/is/content/Signify/912401483026_EU.pl_PL.PROF.FP</t>
  </si>
  <si>
    <t>912401483030</t>
  </si>
  <si>
    <t>912401483031</t>
  </si>
  <si>
    <t>https://www.assets.signify.com/is/image/Signify/CoreLine_Recessed_Spot-RS140B_Fixed_WH-SPP</t>
  </si>
  <si>
    <t>https://www.assets.signify.com/is/content/Signify/912401483031_EU.pl_PL.PROF.FP</t>
  </si>
  <si>
    <t>912401483032</t>
  </si>
  <si>
    <t>912401483033</t>
  </si>
  <si>
    <t>912401483034</t>
  </si>
  <si>
    <t>https://www.assets.signify.com/is/content/Signify/912401483034_EU.pl_PL.PROF.FP</t>
  </si>
  <si>
    <t>912401483035</t>
  </si>
  <si>
    <t>912401483036</t>
  </si>
  <si>
    <t>912401483037</t>
  </si>
  <si>
    <t>912401483038</t>
  </si>
  <si>
    <t>912401483039</t>
  </si>
  <si>
    <t>https://www.assets.signify.com/is/content/Signify/912401483039_EU.pl_PL.PROF.FP</t>
  </si>
  <si>
    <t>912401483040</t>
  </si>
  <si>
    <t>https://www.assets.signify.com/is/content/Signify/912401483040_EU.pl_PL.PROF.FP</t>
  </si>
  <si>
    <t>912401483041</t>
  </si>
  <si>
    <t>912401483042</t>
  </si>
  <si>
    <t>https://www.assets.signify.com/is/content/Signify/912401483042_EU.pl_PL.PROF.FP</t>
  </si>
  <si>
    <t>912401483043</t>
  </si>
  <si>
    <t>https://www.assets.signify.com/is/content/Signify/912401483043_EU.pl_PL.PROF.FP</t>
  </si>
  <si>
    <t>912401483044</t>
  </si>
  <si>
    <t>https://www.assets.signify.com/is/content/Signify/912401483044_EU.pl_PL.PROF.FP</t>
  </si>
  <si>
    <t>912401483045</t>
  </si>
  <si>
    <t>https://www.assets.signify.com/is/content/Signify/912401483045_EU.pl_PL.PROF.FP</t>
  </si>
  <si>
    <t>912401483046</t>
  </si>
  <si>
    <t>https://www.assets.signify.com/is/content/Signify/912401483046_EU.pl_PL.PROF.FP</t>
  </si>
  <si>
    <t>912401483047</t>
  </si>
  <si>
    <t>https://www.assets.signify.com/is/content/Signify/912401483047_EU.pl_PL.PROF.FP</t>
  </si>
  <si>
    <t>912401483048</t>
  </si>
  <si>
    <t>912401483049</t>
  </si>
  <si>
    <t>https://www.assets.signify.com/is/content/Signify/912401483049_EU.pl_PL.PROF.FP</t>
  </si>
  <si>
    <t>912401483050</t>
  </si>
  <si>
    <t>https://www.assets.signify.com/is/content/Signify/912401483050_EU.pl_PL.PROF.FP</t>
  </si>
  <si>
    <t>912401483051</t>
  </si>
  <si>
    <t>https://www.assets.signify.com/is/content/Signify/912401483051_EU.pl_PL.PROF.FP</t>
  </si>
  <si>
    <t>912401483052</t>
  </si>
  <si>
    <t>https://www.assets.signify.com/is/content/Signify/912401483052_EU.pl_PL.PROF.FP</t>
  </si>
  <si>
    <t>912401483053</t>
  </si>
  <si>
    <t>https://www.assets.signify.com/is/content/Signify/912401483053_EU.pl_PL.PROF.FP</t>
  </si>
  <si>
    <t>912401483054</t>
  </si>
  <si>
    <t>https://www.assets.signify.com/is/content/Signify/912401483054_EU.pl_PL.PROF.FP</t>
  </si>
  <si>
    <t>912401483055</t>
  </si>
  <si>
    <t>https://www.assets.signify.com/is/image/Signify/FastSet-SM150C_2SPP</t>
  </si>
  <si>
    <t>https://www.assets.signify.com/is/content/Signify/912401483055_EU.pl_PL.PROF.FP</t>
  </si>
  <si>
    <t>https://www.assets.signify.com/is/content/Signify/FastSet_SM150C-MI_SLR</t>
  </si>
  <si>
    <t>912401483056</t>
  </si>
  <si>
    <t>https://www.assets.signify.com/is/content/Signify/912401483056_EU.pl_PL.PROF.FP</t>
  </si>
  <si>
    <t>912401483057</t>
  </si>
  <si>
    <t>https://www.assets.signify.com/is/image/Signify/FastSet-SM150C-1SPP</t>
  </si>
  <si>
    <t>https://www.assets.signify.com/is/content/Signify/912401483057_EU.pl_PL.PROF.FP</t>
  </si>
  <si>
    <t>912401483058</t>
  </si>
  <si>
    <t>https://www.assets.signify.com/is/content/Signify/912401483058_EU.pl_PL.PROF.FP</t>
  </si>
  <si>
    <t>912401483059</t>
  </si>
  <si>
    <t>https://www.assets.signify.com/is/content/Signify/912401483059_EU.pl_PL.PROF.FP</t>
  </si>
  <si>
    <t>912401483060</t>
  </si>
  <si>
    <t>https://www.assets.signify.com/is/content/Signify/912401483060_EU.pl_PL.PROF.FP</t>
  </si>
  <si>
    <t>912401483061</t>
  </si>
  <si>
    <t>https://www.assets.signify.com/is/content/Signify/912401483061_EU.pl_PL.PROF.FP</t>
  </si>
  <si>
    <t>912401483062</t>
  </si>
  <si>
    <t>https://www.assets.signify.com/is/content/Signify/912401483062_EU.pl_PL.PROF.FP</t>
  </si>
  <si>
    <t>912401483063</t>
  </si>
  <si>
    <t>https://www.assets.signify.com/is/content/Signify/912401483063_EU.pl_PL.PROF.FP</t>
  </si>
  <si>
    <t>912401483064</t>
  </si>
  <si>
    <t>https://www.assets.signify.com/is/content/Signify/912401483064_EU.pl_PL.PROF.FP</t>
  </si>
  <si>
    <t>912401483065</t>
  </si>
  <si>
    <t>https://www.assets.signify.com/is/content/Signify/912401483065_EU.pl_PL.PROF.FP</t>
  </si>
  <si>
    <t>912401483070</t>
  </si>
  <si>
    <t>912401483072</t>
  </si>
  <si>
    <t>https://www.assets.signify.com/is/content/Signify/912401483072_EU.pl_PL.PROF.FP</t>
  </si>
  <si>
    <t>912401483073</t>
  </si>
  <si>
    <t>https://www.assets.signify.com/is/content/Signify/912401483073_EU.pl_PL.PROF.FP</t>
  </si>
  <si>
    <t>https://www.assets.signify.com/is/content/Signify/Ledinaire_Wall-mounted_WL060V-INI</t>
  </si>
  <si>
    <t>912401483074</t>
  </si>
  <si>
    <t>https://www.assets.signify.com/is/content/Signify/912401483074_EU.pl_PL.PROF.FP</t>
  </si>
  <si>
    <t>912401483075</t>
  </si>
  <si>
    <t>https://www.assets.signify.com/is/content/Signify/912401483075_EU.pl_PL.PROF.FP</t>
  </si>
  <si>
    <t>912401483076</t>
  </si>
  <si>
    <t>https://www.assets.signify.com/is/content/Signify/912401483076_EU.pl_PL.PROF.FP</t>
  </si>
  <si>
    <t>912401483077</t>
  </si>
  <si>
    <t>https://www.assets.signify.com/is/content/Signify/912401483077_EU.pl_PL.PROF.FP</t>
  </si>
  <si>
    <t>912401483078</t>
  </si>
  <si>
    <t>https://www.assets.signify.com/is/content/Signify/912401483078_EU.pl_PL.PROF.FP</t>
  </si>
  <si>
    <t>912401483079</t>
  </si>
  <si>
    <t>https://www.assets.signify.com/is/image/Signify/Cleanroom_LED-CR250B_W60L60_CR250Z_SMB-CP-SPP</t>
  </si>
  <si>
    <t>https://www.assets.signify.com/is/content/Signify/912401483079_EU.pl_PL.PROF.FP</t>
  </si>
  <si>
    <t>912401483080</t>
  </si>
  <si>
    <t>https://www.assets.signify.com/is/content/Signify/912401483080_EU.pl_PL.PROF.FP</t>
  </si>
  <si>
    <t>912401483081</t>
  </si>
  <si>
    <t>https://www.assets.signify.com/is/image/Signify/Cleanroom_LED-CR250B_W30L120_CR250Z_SMB-CP-SPP</t>
  </si>
  <si>
    <t>https://www.assets.signify.com/is/content/Signify/912401483081_EU.pl_PL.PROF.FP</t>
  </si>
  <si>
    <t>912401483082</t>
  </si>
  <si>
    <t>https://www.assets.signify.com/is/content/Signify/912401483082_EU.pl_PL.PROF.FP</t>
  </si>
  <si>
    <t>912401483104</t>
  </si>
  <si>
    <t>https://www.assets.signify.com/is/image/Signify/Zadora_LED-RS049B-SPP</t>
  </si>
  <si>
    <t>https://www.assets.signify.com/is/content/Signify/912401483104_EU.pl_PL.PROF.FP</t>
  </si>
  <si>
    <t>https://www.assets.signify.com/is/content/Signify/Zadora_LED_RS049B_8_Juni_2015_1_MI-INI</t>
  </si>
  <si>
    <t>912401483105</t>
  </si>
  <si>
    <t>https://www.assets.signify.com/is/content/Signify/912401483105_EU.pl_PL.PROF.FP</t>
  </si>
  <si>
    <t>912401483106</t>
  </si>
  <si>
    <t>https://www.assets.signify.com/is/content/Signify/912401483106_EU.pl_PL.PROF.FP</t>
  </si>
  <si>
    <t>912401483107</t>
  </si>
  <si>
    <t>https://www.assets.signify.com/is/content/Signify/912401483107_EU.pl_PL.PROF.FP</t>
  </si>
  <si>
    <t>912401483108</t>
  </si>
  <si>
    <t>https://www.assets.signify.com/is/content/Signify/912401483108_EU.pl_PL.PROF.FP</t>
  </si>
  <si>
    <t>912401483109</t>
  </si>
  <si>
    <t>https://www.assets.signify.com/is/image/Signify/Coreline_Bollard-BCP155-SPP</t>
  </si>
  <si>
    <t>https://www.assets.signify.com/is/content/Signify/912401483109_EU.pl_PL.PROF.FP</t>
  </si>
  <si>
    <t>https://www.assets.signify.com/is/content/Signify/CoreLine%20Bollard-INI-1</t>
  </si>
  <si>
    <t>912401483110</t>
  </si>
  <si>
    <t>https://www.assets.signify.com/is/content/Signify/912401483110_EU.pl_PL.PROF.FP</t>
  </si>
  <si>
    <t>912401483111</t>
  </si>
  <si>
    <t>https://www.assets.signify.com/is/content/Signify/912401483111_EU.pl_PL.PROF.FP</t>
  </si>
  <si>
    <t>912401483112</t>
  </si>
  <si>
    <t>https://www.assets.signify.com/is/content/Signify/912401483112_EU.pl_PL.PROF.FP</t>
  </si>
  <si>
    <t>912401483113</t>
  </si>
  <si>
    <t>https://www.assets.signify.com/is/image/Signify/Coreline_Bollard-ZCP150-Acc_SPP</t>
  </si>
  <si>
    <t>https://www.assets.signify.com/is/content/Signify/912401483113_EU.pl_PL.PROF.FP</t>
  </si>
  <si>
    <t>912401483114</t>
  </si>
  <si>
    <t>https://www.assets.signify.com/is/image/Signify/Ledinaire-BVP106_Led100-SPP</t>
  </si>
  <si>
    <t>https://www.assets.signify.com/is/content/Signify/Ledinaire%20FloodLight%20Maxi-INI-1;https://www.assets.signify.com/is/content/Signify/Ledinaire%20FloodLight%20Maxi-BVP106-INI</t>
  </si>
  <si>
    <t>912401483115</t>
  </si>
  <si>
    <t>https://www.assets.signify.com/is/image/Signify/Ledinaire-BVP106_Led200-SPP</t>
  </si>
  <si>
    <t>912401483116</t>
  </si>
  <si>
    <t>https://www.assets.signify.com/is/image/Signify/Ledinaire_mini-BVP105_Led9-SPP</t>
  </si>
  <si>
    <t>https://www.assets.signify.com/is/content/Signify/Ledinaire%20FloodLight%20Mini-BVP105-INI</t>
  </si>
  <si>
    <t>912401483117</t>
  </si>
  <si>
    <t>https://www.assets.signify.com/is/image/Signify/Ledinaire_mini-BVP105_Led25-SPP</t>
  </si>
  <si>
    <t>912401483118</t>
  </si>
  <si>
    <t>https://www.assets.signify.com/is/image/Signify/Ledinaire_mini-BVP105_Led45-SPP</t>
  </si>
  <si>
    <t>912401483119</t>
  </si>
  <si>
    <t>https://www.assets.signify.com/is/content/Signify/912401483119_EU.pl_PL.PROF.FP</t>
  </si>
  <si>
    <t>912401483120</t>
  </si>
  <si>
    <t>https://www.assets.signify.com/is/content/Signify/912401483120_EU.pl_PL.PROF.FP</t>
  </si>
  <si>
    <t>912401483121</t>
  </si>
  <si>
    <t>912401483122</t>
  </si>
  <si>
    <t>912401483123</t>
  </si>
  <si>
    <t>https://www.assets.signify.com/is/content/Signify/912401483123_EU.pl_PL.PROF.FP</t>
  </si>
  <si>
    <t>912401483124</t>
  </si>
  <si>
    <t>https://www.assets.signify.com/is/content/Signify/912401483124_EU.pl_PL.PROF.FP</t>
  </si>
  <si>
    <t>912401483126</t>
  </si>
  <si>
    <t>https://www.assets.signify.com/is/content/Signify/912401483126_EU.pl_PL.PROF.FP</t>
  </si>
  <si>
    <t>912401483127</t>
  </si>
  <si>
    <t>https://www.assets.signify.com/is/content/Signify/912401483127_EU.pl_PL.PROF.FP</t>
  </si>
  <si>
    <t>912401483128</t>
  </si>
  <si>
    <t>https://www.assets.signify.com/is/content/Signify/912401483128_EU.pl_PL.PROF.FP</t>
  </si>
  <si>
    <t>912401483130</t>
  </si>
  <si>
    <t>https://www.assets.signify.com/is/content/Signify/912401483130_EU.pl_PL.PROF.FP</t>
  </si>
  <si>
    <t>912401483134</t>
  </si>
  <si>
    <t>https://www.assets.signify.com/is/content/Signify/912401483134_EU.pl_PL.PROF.FP</t>
  </si>
  <si>
    <t>912401483135</t>
  </si>
  <si>
    <t>https://www.assets.signify.com/is/content/Signify/912401483135_EU.pl_PL.PROF.FP</t>
  </si>
  <si>
    <t>912401483141</t>
  </si>
  <si>
    <t>https://www.assets.signify.com/is/image/Signify/Ledinaire_floodlight_mini-BVP105_Led9-SPP</t>
  </si>
  <si>
    <t>https://www.assets.signify.com/is/content/Signify/Ledinaire_FloodLight_Mini_Sensor-INI-1</t>
  </si>
  <si>
    <t>912401483142</t>
  </si>
  <si>
    <t>https://www.assets.signify.com/is/image/Signify/Ledinaire_floodlight_mini-BVP105_Led25-SPP</t>
  </si>
  <si>
    <t>912401483143</t>
  </si>
  <si>
    <t>https://www.assets.signify.com/is/image/Signify/Ledinaire_floodlight_mini-BVP105_Led45-SPP</t>
  </si>
  <si>
    <t>912401483144</t>
  </si>
  <si>
    <t>https://www.assets.signify.com/is/content/Signify/912401483144_EU.pl_PL.PROF.FP</t>
  </si>
  <si>
    <t>912401483145</t>
  </si>
  <si>
    <t>https://www.assets.signify.com/is/image/Signify/Flow_LED-BGP490-SPP</t>
  </si>
  <si>
    <t>https://www.assets.signify.com/is/content/Signify/912401483145_EU.pl_PL.PROF.FP</t>
  </si>
  <si>
    <t>912401483153</t>
  </si>
  <si>
    <t>https://www.assets.signify.com/is/image/Signify/Flow_LED-BGP491-SPP</t>
  </si>
  <si>
    <t>https://www.assets.signify.com/is/content/Signify/912401483153_EU.pl_PL.PROF.FP</t>
  </si>
  <si>
    <t>912401483161</t>
  </si>
  <si>
    <t>https://www.assets.signify.com/is/image/Signify/CoreLine_Recessed_Spot-RS140Z-3DPP</t>
  </si>
  <si>
    <t>https://www.assets.signify.com/is/content/Signify/912401483161_EU.pl_PL.PROF.FP</t>
  </si>
  <si>
    <t>912401483165</t>
  </si>
  <si>
    <t>https://www.assets.signify.com/is/content/Signify/912401483165_EU.pl_PL.PROF.FP</t>
  </si>
  <si>
    <t>912401483166</t>
  </si>
  <si>
    <t>https://www.assets.signify.com/is/content/Signify/912401483166_EU.pl_PL.PROF.FP</t>
  </si>
  <si>
    <t>912401483169</t>
  </si>
  <si>
    <t>https://www.assets.signify.com/is/content/Signify/912401483169_EU.pl_PL.PROF.FP</t>
  </si>
  <si>
    <t>912401483170</t>
  </si>
  <si>
    <t>https://www.assets.signify.com/is/content/Signify/912401483170_EU.pl_PL.PROF.FP</t>
  </si>
  <si>
    <t>912401483171</t>
  </si>
  <si>
    <t>https://www.assets.signify.com/is/content/Signify/912401483171_EU.pl_PL.PROF.FP</t>
  </si>
  <si>
    <t>912401483172</t>
  </si>
  <si>
    <t>https://www.assets.signify.com/is/content/Signify/912401483172_EU.pl_PL.PROF.FP</t>
  </si>
  <si>
    <t>912401483175</t>
  </si>
  <si>
    <t>https://www.assets.signify.com/is/image/Signify/Ledinaire_Panel-RC065_W60L60_OC-SPP</t>
  </si>
  <si>
    <t>https://www.assets.signify.com/is/content/Signify/912401483175_EU.pl_PL.PROF.FP</t>
  </si>
  <si>
    <t>https://www.assets.signify.com/is/content/Signify/RC065_OC-INI;https://www.assets.signify.com/is/content/Signify/PHL_Ledinaire_Panel-MI-INI</t>
  </si>
  <si>
    <t>912401483178</t>
  </si>
  <si>
    <t>https://www.assets.signify.com/is/image/Signify/Panel_Acc_RC132Z_SC_safety_cable_SPP</t>
  </si>
  <si>
    <t>https://www.assets.signify.com/is/content/Signify/912401483178_EU.pl_PL.PROF.FP</t>
  </si>
  <si>
    <t>912401483179</t>
  </si>
  <si>
    <t>https://www.assets.signify.com/is/image/Signify/Panel_Acc_RC132Z_SME-3_suspension_cable_SPP</t>
  </si>
  <si>
    <t>https://www.assets.signify.com/is/content/Signify/912401483179_EU.pl_PL.PROF.FP</t>
  </si>
  <si>
    <t>912401483180</t>
  </si>
  <si>
    <t>https://www.assets.signify.com/is/content/Signify/912401483180_EU.pl_PL.PROF.FP</t>
  </si>
  <si>
    <t>912401483181</t>
  </si>
  <si>
    <t>912401483182</t>
  </si>
  <si>
    <t>https://www.assets.signify.com/is/image/Signify/CoreLine_Wall-mounted-WL130V_D35-SPP</t>
  </si>
  <si>
    <t>https://www.assets.signify.com/is/content/Signify/912401483182_EU.pl_PL.PROF.FP</t>
  </si>
  <si>
    <t>https://www.assets.signify.com/is/content/Signify/MI%20Coreline%20Wall-mounted_WL130V</t>
  </si>
  <si>
    <t>912401483183</t>
  </si>
  <si>
    <t>https://www.assets.signify.com/is/content/Signify/912401483183_EU.pl_PL.PROF.FP</t>
  </si>
  <si>
    <t>912401483184</t>
  </si>
  <si>
    <t>https://www.assets.signify.com/is/content/Signify/912401483184_EU.pl_PL.PROF.FP</t>
  </si>
  <si>
    <t>912401483185</t>
  </si>
  <si>
    <t>https://www.assets.signify.com/is/content/Signify/912401483185_EU.pl_PL.PROF.FP</t>
  </si>
  <si>
    <t>912401483186</t>
  </si>
  <si>
    <t>https://www.assets.signify.com/is/content/Signify/912401483186_EU.pl_PL.PROF.FP</t>
  </si>
  <si>
    <t>912401483187</t>
  </si>
  <si>
    <t>https://www.assets.signify.com/is/content/Signify/912401483187_EU.pl_PL.PROF.FP</t>
  </si>
  <si>
    <t>912401483188</t>
  </si>
  <si>
    <t>https://www.assets.signify.com/is/content/Signify/912401483188_EU.pl_PL.PROF.FP</t>
  </si>
  <si>
    <t>912401483189</t>
  </si>
  <si>
    <t>https://www.assets.signify.com/is/content/Signify/912401483189_EU.pl_PL.PROF.FP</t>
  </si>
  <si>
    <t>912401483190</t>
  </si>
  <si>
    <t>https://www.assets.signify.com/is/content/Signify/912401483190_EU.pl_PL.PROF.FP</t>
  </si>
  <si>
    <t>912401483191</t>
  </si>
  <si>
    <t>https://www.assets.signify.com/is/content/Signify/912401483191_EU.pl_PL.PROF.FP</t>
  </si>
  <si>
    <t>912401483192</t>
  </si>
  <si>
    <t>https://www.assets.signify.com/is/content/Signify/912401483192_EU.pl_PL.PROF.FP</t>
  </si>
  <si>
    <t>912401483193</t>
  </si>
  <si>
    <t>https://www.assets.signify.com/is/content/Signify/912401483193_EU.pl_PL.PROF.FP</t>
  </si>
  <si>
    <t>912401483194</t>
  </si>
  <si>
    <t>https://www.assets.signify.com/is/content/Signify/912401483194_EU.pl_PL.PROF.FP</t>
  </si>
  <si>
    <t>912401483195</t>
  </si>
  <si>
    <t>https://www.assets.signify.com/is/content/Signify/912401483195_EU.pl_PL.PROF.FP</t>
  </si>
  <si>
    <t>912401483196</t>
  </si>
  <si>
    <t>https://www.assets.signify.com/is/content/Signify/912401483196_EU.pl_PL.PROF.FP</t>
  </si>
  <si>
    <t>912401483197</t>
  </si>
  <si>
    <t>https://www.assets.signify.com/is/content/Signify/912401483197_EU.pl_PL.PROF.FP</t>
  </si>
  <si>
    <t>912401483198</t>
  </si>
  <si>
    <t>https://www.assets.signify.com/is/content/Signify/912401483198_EU.pl_PL.PROF.FP</t>
  </si>
  <si>
    <t>912401483199</t>
  </si>
  <si>
    <t>https://www.assets.signify.com/is/content/Signify/912401483199_EU.pl_PL.PROF.FP</t>
  </si>
  <si>
    <t>912401483204</t>
  </si>
  <si>
    <t>https://www.assets.signify.com/is/image/Signify/SmartBright_LED_batten_G2-BN012C-SPP</t>
  </si>
  <si>
    <t>https://www.assets.signify.com/is/content/Signify/912401483204_EU.pl_PL.PROF.FP</t>
  </si>
  <si>
    <t>https://www.assets.signify.com/is/content/Signify/Ledinaire%20Batten%20BN012C-INI</t>
  </si>
  <si>
    <t>912401483205</t>
  </si>
  <si>
    <t>https://www.assets.signify.com/is/content/Signify/912401483205_EU.pl_PL.PROF.FP</t>
  </si>
  <si>
    <t>912401483212</t>
  </si>
  <si>
    <t>https://www.assets.signify.com/is/image/Signify/CoreLine_Gridlight_Single-RS145Z-SPP</t>
  </si>
  <si>
    <t>https://www.assets.signify.com/is/content/Signify/912401483212_EU.pl_PL.PROF.FP</t>
  </si>
  <si>
    <t>https://www.assets.signify.com/is/content/Signify/CoreLine_Gridlight_RS143Z-INI</t>
  </si>
  <si>
    <t>912401483213</t>
  </si>
  <si>
    <t>https://www.assets.signify.com/is/image/Signify/CoreLine_Gridlight_Double-RS145Z-SPP</t>
  </si>
  <si>
    <t>https://www.assets.signify.com/is/content/Signify/912401483213_EU.pl_PL.PROF.FP</t>
  </si>
  <si>
    <t>912401483214</t>
  </si>
  <si>
    <t>https://www.assets.signify.com/is/image/Signify/CoreLine_Gridlight_Triple-RS145Z-SPP</t>
  </si>
  <si>
    <t>https://www.assets.signify.com/is/content/Signify/912401483214_EU.pl_PL.PROF.FP</t>
  </si>
  <si>
    <t>912401483216</t>
  </si>
  <si>
    <t>https://www.assets.signify.com/is/content/Signify/912401483216_EU.pl_PL.PROF.FP</t>
  </si>
  <si>
    <t>https://www.assets.signify.com/is/content/Signify/CoreLine_SlimDownlight-DN135-INI</t>
  </si>
  <si>
    <t>912401483217</t>
  </si>
  <si>
    <t>https://www.assets.signify.com/is/image/Signify/CoreLine_Projector-ST150T_BK-SPP</t>
  </si>
  <si>
    <t>https://www.assets.signify.com/is/content/Signify/912401483217_EU.pl_PL.PROF.FP</t>
  </si>
  <si>
    <t>https://www.assets.signify.com/is/content/Signify/CoreLine_Projector_ST150T-INI</t>
  </si>
  <si>
    <t>912401483218</t>
  </si>
  <si>
    <t>https://www.assets.signify.com/is/content/Signify/912401483218_EU.pl_PL.PROF.FP</t>
  </si>
  <si>
    <t>912401483219</t>
  </si>
  <si>
    <t>https://www.assets.signify.com/is/image/Signify/CoreLine_Projector-ST150T_WH-SPP</t>
  </si>
  <si>
    <t>https://www.assets.signify.com/is/content/Signify/912401483219_EU.pl_PL.PROF.FP</t>
  </si>
  <si>
    <t>912401483220</t>
  </si>
  <si>
    <t>https://www.assets.signify.com/is/content/Signify/912401483220_EU.pl_PL.PROF.FP</t>
  </si>
  <si>
    <t>912401483221</t>
  </si>
  <si>
    <t>https://www.assets.signify.com/is/content/Signify/912401483221_EU.pl_PL.PROF.FP</t>
  </si>
  <si>
    <t>912401483222</t>
  </si>
  <si>
    <t>https://www.assets.signify.com/is/content/Signify/912401483222_EU.pl_PL.PROF.FP</t>
  </si>
  <si>
    <t>912401483223</t>
  </si>
  <si>
    <t>https://www.assets.signify.com/is/content/Signify/912401483223_EU.pl_PL.PROF.FP</t>
  </si>
  <si>
    <t>912401483224</t>
  </si>
  <si>
    <t>https://www.assets.signify.com/is/content/Signify/912401483224_EU.pl_PL.PROF.FP</t>
  </si>
  <si>
    <t>912401483225</t>
  </si>
  <si>
    <t>https://www.assets.signify.com/is/image/Signify/PHL_Ledinaire_Waterproof_WT060C_L600-SPP</t>
  </si>
  <si>
    <t>https://www.assets.signify.com/is/content/Signify/912401483225_EU.pl_PL.PROF.FP</t>
  </si>
  <si>
    <t>https://www.assets.signify.com/is/content/Signify/MII-%20LDR%20WP%20G3</t>
  </si>
  <si>
    <t>912401483226</t>
  </si>
  <si>
    <t>https://www.assets.signify.com/is/image/Signify/PHL_Ledinaire_Waterproof_WT060C_L600_TW-SPP</t>
  </si>
  <si>
    <t>https://www.assets.signify.com/is/content/Signify/912401483226_EU.pl_PL.PROF.FP</t>
  </si>
  <si>
    <t>912401483227</t>
  </si>
  <si>
    <t>https://www.assets.signify.com/is/image/Signify/PHL_Ledinaire_Waterproof_WT060C_L1200-SPP</t>
  </si>
  <si>
    <t>https://www.assets.signify.com/is/content/Signify/912401483227_EU.pl_PL.PROF.FP</t>
  </si>
  <si>
    <t>912401483228</t>
  </si>
  <si>
    <t>https://www.assets.signify.com/is/image/Signify/PHL_Ledinaire_Waterproof_WT060C_L1200_TW-SPP</t>
  </si>
  <si>
    <t>https://www.assets.signify.com/is/content/Signify/912401483228_EU.pl_PL.PROF.FP</t>
  </si>
  <si>
    <t>912401483229</t>
  </si>
  <si>
    <t>https://www.assets.signify.com/is/image/Signify/PHL_Ledinaire_Waterproof_WT060C_L1500-SPP</t>
  </si>
  <si>
    <t>https://www.assets.signify.com/is/content/Signify/912401483229_EU.pl_PL.PROF.FP</t>
  </si>
  <si>
    <t>912401483230</t>
  </si>
  <si>
    <t>https://www.assets.signify.com/is/image/Signify/PHL_Ledinaire_Waterproof_WT060C_L1500_TW-SPP</t>
  </si>
  <si>
    <t>https://www.assets.signify.com/is/content/Signify/912401483230_EU.pl_PL.PROF.FP</t>
  </si>
  <si>
    <t>912401483243</t>
  </si>
  <si>
    <t>https://www.assets.signify.com/is/content/Signify/912401483243_EU.pl_PL.PROF.FP</t>
  </si>
  <si>
    <t>https://www.assets.signify.com/is/content/Signify/PHL_Ledinaire_Panel-MI-INI</t>
  </si>
  <si>
    <t>912401483244</t>
  </si>
  <si>
    <t>https://www.assets.signify.com/is/content/Signify/912401483244_EU.pl_PL.PROF.FP</t>
  </si>
  <si>
    <t>912401483245</t>
  </si>
  <si>
    <t>https://www.assets.signify.com/is/content/Signify/912401483245_EU.pl_PL.PROF.FP</t>
  </si>
  <si>
    <t>912401483248</t>
  </si>
  <si>
    <t>https://www.assets.signify.com/is/image/Signify/PHL_Ledinaire_Waterproof_WT055C_2_L600-SPP</t>
  </si>
  <si>
    <t>https://www.assets.signify.com/is/content/Signify/912401483248_EU.pl_PL.PROF.FP</t>
  </si>
  <si>
    <t>https://www.assets.signify.com/is/content/Signify/MII-%20LDR%20WP%20SLIM</t>
  </si>
  <si>
    <t>912401483249</t>
  </si>
  <si>
    <t>https://www.assets.signify.com/is/image/Signify/PHL_Ledinaire_Waterproof_WT055C_2_L600_TW1-SPP</t>
  </si>
  <si>
    <t>https://www.assets.signify.com/is/content/Signify/912401483249_EU.pl_PL.PROF.FP</t>
  </si>
  <si>
    <t>912401483250</t>
  </si>
  <si>
    <t>https://www.assets.signify.com/is/image/Signify/PHL_Ledinaire_Waterproof_WT055C_2_L1200-SPP</t>
  </si>
  <si>
    <t>https://www.assets.signify.com/is/content/Signify/912401483250_EU.pl_PL.PROF.FP</t>
  </si>
  <si>
    <t>912401483251</t>
  </si>
  <si>
    <t>https://www.assets.signify.com/is/image/Signify/PHL_Ledinaire_Waterproof_WT055C_2_L1200_TW1-SPP</t>
  </si>
  <si>
    <t>https://www.assets.signify.com/is/content/Signify/912401483251_EU.pl_PL.PROF.FP</t>
  </si>
  <si>
    <t>912401483252</t>
  </si>
  <si>
    <t>https://www.assets.signify.com/is/image/Signify/PHL_Ledinaire_Waterproof_WT055C_2_L1500-SPP</t>
  </si>
  <si>
    <t>https://www.assets.signify.com/is/content/Signify/912401483252_EU.pl_PL.PROF.FP</t>
  </si>
  <si>
    <t>912401483253</t>
  </si>
  <si>
    <t>https://www.assets.signify.com/is/image/Signify/PHL_Ledinaire_Waterproof_WT055C_2_L1500_TW1-SPP</t>
  </si>
  <si>
    <t>https://www.assets.signify.com/is/content/Signify/912401483253_EU.pl_PL.PROF.FP</t>
  </si>
  <si>
    <t>912401483298</t>
  </si>
  <si>
    <t>https://www.assets.signify.com/is/image/Signify/UV-C_disinfection_active%20air_SM310C_SPP</t>
  </si>
  <si>
    <t>https://www.assets.signify.com/is/content/Signify/912401483298_EU.pl_PL.PROF.FP</t>
  </si>
  <si>
    <t>https://www.assets.signify.com/is/content/Signify/SM310C%202xTUV%20PLL%2060W%20HFS_ActiveAir</t>
  </si>
  <si>
    <t>912401483354</t>
  </si>
  <si>
    <t>https://www.assets.signify.com/is/image/Signify/CR350B%20W60L60_SP</t>
  </si>
  <si>
    <t>https://www.assets.signify.com/is/content/Signify/912401483354_EU.pl_PL.PROF.FP</t>
  </si>
  <si>
    <t>https://www.assets.signify.com/is/content/Signify/2022-03-17_MI%20Cleanroom%20CR350B_352B</t>
  </si>
  <si>
    <t>912401483355</t>
  </si>
  <si>
    <t>https://www.assets.signify.com/is/content/Signify/912401483355_EU.pl_PL.PROF.FP</t>
  </si>
  <si>
    <t>912401483357</t>
  </si>
  <si>
    <t>https://www.assets.signify.com/is/content/Signify/912401483357_EU.pl_PL.PROF.FP</t>
  </si>
  <si>
    <t>912401483360</t>
  </si>
  <si>
    <t>https://www.assets.signify.com/is/content/Signify/912401483360_EU.pl_PL.PROF.FP</t>
  </si>
  <si>
    <t>912401483361</t>
  </si>
  <si>
    <t>https://www.assets.signify.com/is/content/Signify/912401483361_EU.pl_PL.PROF.FP</t>
  </si>
  <si>
    <t>912401483363</t>
  </si>
  <si>
    <t>https://www.assets.signify.com/is/content/Signify/912401483363_EU.pl_PL.PROF.FP</t>
  </si>
  <si>
    <t>912401483366</t>
  </si>
  <si>
    <t>https://www.assets.signify.com/is/image/Signify/CR350B%20W30L120_SP</t>
  </si>
  <si>
    <t>https://www.assets.signify.com/is/content/Signify/912401483366_EU.pl_PL.PROF.FP</t>
  </si>
  <si>
    <t>912401483367</t>
  </si>
  <si>
    <t>https://www.assets.signify.com/is/content/Signify/912401483367_EU.pl_PL.PROF.FP</t>
  </si>
  <si>
    <t>912401483369</t>
  </si>
  <si>
    <t>https://www.assets.signify.com/is/content/Signify/912401483369_EU.pl_PL.PROF.FP</t>
  </si>
  <si>
    <t>912401483372</t>
  </si>
  <si>
    <t>https://www.assets.signify.com/is/content/Signify/912401483372_EU.pl_PL.PROF.FP</t>
  </si>
  <si>
    <t>912401483373</t>
  </si>
  <si>
    <t>https://www.assets.signify.com/is/content/Signify/912401483373_EU.pl_PL.PROF.FP</t>
  </si>
  <si>
    <t>912401483375</t>
  </si>
  <si>
    <t>https://www.assets.signify.com/is/content/Signify/912401483375_EU.pl_PL.PROF.FP</t>
  </si>
  <si>
    <t>912401483381</t>
  </si>
  <si>
    <t>https://www.assets.signify.com/is/content/Signify/912401483381_EU.pl_PL.PROF.FP</t>
  </si>
  <si>
    <t>912401483387</t>
  </si>
  <si>
    <t>https://www.assets.signify.com/is/content/Signify/912401483387_EU.pl_PL.PROF.FP</t>
  </si>
  <si>
    <t>912401483393</t>
  </si>
  <si>
    <t>https://www.assets.signify.com/is/content/Signify/912401483393_EU.pl_PL.PROF.FP</t>
  </si>
  <si>
    <t>912401483399</t>
  </si>
  <si>
    <t>https://www.assets.signify.com/is/content/Signify/912401483399_EU.pl_PL.PROF.FP</t>
  </si>
  <si>
    <t>912401483401</t>
  </si>
  <si>
    <t>https://www.assets.signify.com/is/content/Signify/912401483401_EU.pl_PL.PROF.FP</t>
  </si>
  <si>
    <t>912401483402</t>
  </si>
  <si>
    <t>https://www.assets.signify.com/is/content/Signify/912401483402_EU.pl_PL.PROF.FP</t>
  </si>
  <si>
    <t>912401483433</t>
  </si>
  <si>
    <t>https://www.assets.signify.com/is/image/Signify/TrueCircle%20Recessed%20RC250B%20PSP%20WH%20D380_SPP</t>
  </si>
  <si>
    <t>https://www.assets.signify.com/is/content/Signify/912401483433_EU.pl_PL.PROF.FP</t>
  </si>
  <si>
    <t>https://www.assets.signify.com/is/content/PhilipsLighting/RC250B_Truecircle%20LED_MI</t>
  </si>
  <si>
    <t>912401483434</t>
  </si>
  <si>
    <t>https://www.assets.signify.com/is/content/Signify/912401483434_EU.pl_PL.PROF.FP</t>
  </si>
  <si>
    <t>912401483435</t>
  </si>
  <si>
    <t>https://www.assets.signify.com/is/content/Signify/912401483435_EU.pl_PL.PROF.FP</t>
  </si>
  <si>
    <t>912401483436</t>
  </si>
  <si>
    <t>https://www.assets.signify.com/is/image/Signify/TrueCircle%20Recessed%20RC250B%20O%20WH%20D500_SPP</t>
  </si>
  <si>
    <t>https://www.assets.signify.com/is/content/Signify/912401483436_EU.pl_PL.PROF.FP</t>
  </si>
  <si>
    <t>912401483437</t>
  </si>
  <si>
    <t>https://www.assets.signify.com/is/content/Signify/912401483437_EU.pl_PL.PROF.FP</t>
  </si>
  <si>
    <t>912401483438</t>
  </si>
  <si>
    <t>https://www.assets.signify.com/is/content/Signify/912401483438_EU.pl_PL.PROF.FP</t>
  </si>
  <si>
    <t>912401483439</t>
  </si>
  <si>
    <t>https://www.assets.signify.com/is/content/Signify/912401483439_EU.pl_PL.PROF.FP</t>
  </si>
  <si>
    <t>912401483440</t>
  </si>
  <si>
    <t>https://www.assets.signify.com/is/image/Signify/TrueCircle%20Surface%20SM250B%20PSP%20WH%20D380_SPP</t>
  </si>
  <si>
    <t>https://www.assets.signify.com/is/content/Signify/912401483440_EU.pl_PL.PROF.FP</t>
  </si>
  <si>
    <t>https://www.assets.signify.com/is/content/Signify/SM250C_Truecircle%20LED_MI</t>
  </si>
  <si>
    <t>912401483441</t>
  </si>
  <si>
    <t>https://www.assets.signify.com/is/image/Signify/TrueCircle%20Surface%20SM250B%20PSP%20BK%20D380_SPP</t>
  </si>
  <si>
    <t>https://www.assets.signify.com/is/content/Signify/912401483441_EU.pl_PL.PROF.FP</t>
  </si>
  <si>
    <t>912401483442</t>
  </si>
  <si>
    <t>https://www.assets.signify.com/is/content/Signify/912401483442_EU.pl_PL.PROF.FP</t>
  </si>
  <si>
    <t>912401483443</t>
  </si>
  <si>
    <t>https://www.assets.signify.com/is/content/Signify/912401483443_EU.pl_PL.PROF.FP</t>
  </si>
  <si>
    <t>912401483445</t>
  </si>
  <si>
    <t>https://www.assets.signify.com/is/content/Signify/912401483445_EU.pl_PL.PROF.FP</t>
  </si>
  <si>
    <t>912401483446</t>
  </si>
  <si>
    <t>https://www.assets.signify.com/is/content/Signify/912401483446_EU.pl_PL.PROF.FP</t>
  </si>
  <si>
    <t>912401483447</t>
  </si>
  <si>
    <t>https://www.assets.signify.com/is/content/Signify/912401483447_EU.pl_PL.PROF.FP</t>
  </si>
  <si>
    <t>912401483448</t>
  </si>
  <si>
    <t>https://www.assets.signify.com/is/image/Signify/TrueCircle%20Surface%20SM250B%20O%20WH%20D500_SPP</t>
  </si>
  <si>
    <t>https://www.assets.signify.com/is/content/Signify/912401483448_EU.pl_PL.PROF.FP</t>
  </si>
  <si>
    <t>912401483449</t>
  </si>
  <si>
    <t>https://www.assets.signify.com/is/image/Signify/TrueCircle%20Surface%20SM250B%20O%20BK%20D500_SPP</t>
  </si>
  <si>
    <t>https://www.assets.signify.com/is/content/Signify/912401483449_EU.pl_PL.PROF.FP</t>
  </si>
  <si>
    <t>912401483450</t>
  </si>
  <si>
    <t>https://www.assets.signify.com/is/content/Signify/912401483450_EU.pl_PL.PROF.FP</t>
  </si>
  <si>
    <t>912401483451</t>
  </si>
  <si>
    <t>https://www.assets.signify.com/is/content/Signify/912401483451_EU.pl_PL.PROF.FP</t>
  </si>
  <si>
    <t>912401483452</t>
  </si>
  <si>
    <t>https://www.assets.signify.com/is/content/Signify/912401483452_EU.pl_PL.PROF.FP</t>
  </si>
  <si>
    <t>912401483453</t>
  </si>
  <si>
    <t>https://www.assets.signify.com/is/content/Signify/912401483453_EU.pl_PL.PROF.FP</t>
  </si>
  <si>
    <t>912401483454</t>
  </si>
  <si>
    <t>https://www.assets.signify.com/is/content/Signify/912401483454_EU.pl_PL.PROF.FP</t>
  </si>
  <si>
    <t>912401483455</t>
  </si>
  <si>
    <t>https://www.assets.signify.com/is/content/Signify/912401483455_EU.pl_PL.PROF.FP</t>
  </si>
  <si>
    <t>912401483456</t>
  </si>
  <si>
    <t>https://www.assets.signify.com/is/content/Signify/912401483456_EU.pl_PL.PROF.FP</t>
  </si>
  <si>
    <t>912401483461</t>
  </si>
  <si>
    <t>https://www.assets.signify.com/is/image/Signify/TrueCircle%20Suspension%20set</t>
  </si>
  <si>
    <t>https://www.assets.signify.com/is/content/Signify/912401483461_EU.pl_PL.PROF.FP</t>
  </si>
  <si>
    <t>912401483504</t>
  </si>
  <si>
    <t>https://www.assets.signify.com/is/image/Signify/Emergency-spot-EM150B-SPP</t>
  </si>
  <si>
    <t>https://www.assets.signify.com/is/content/Signify/912401483504_EU.pl_PL.PROF.FP</t>
  </si>
  <si>
    <t>https://www.assets.signify.com/is/content/Signify/EM150B-REC-1S-OA-CO-UI</t>
  </si>
  <si>
    <t>912401483505</t>
  </si>
  <si>
    <t>https://www.assets.signify.com/is/content/Signify/912401483505_EU.pl_PL.PROF.FP</t>
  </si>
  <si>
    <t>912401483506</t>
  </si>
  <si>
    <t>https://www.assets.signify.com/is/image/Signify/Emergency-Downlight-EM151B-SPP</t>
  </si>
  <si>
    <t>https://www.assets.signify.com/is/content/Signify/912401483506_EU.pl_PL.PROF.FP</t>
  </si>
  <si>
    <t>https://www.assets.signify.com/is/content/Signify/EM151B-REC-3S-OA-CO-UI</t>
  </si>
  <si>
    <t>912401483507</t>
  </si>
  <si>
    <t>https://www.assets.signify.com/is/image/Signify/Emergency-Surface-Mount-Downlight-EM152C-SPP</t>
  </si>
  <si>
    <t>https://www.assets.signify.com/is/content/Signify/912401483507_EU.pl_PL.PROF.FP</t>
  </si>
  <si>
    <t>https://www.assets.signify.com/is/content/Signify/EM152C-SM-2S-UI</t>
  </si>
  <si>
    <t>912401483508</t>
  </si>
  <si>
    <t>https://www.assets.signify.com/is/content/Signify/912401483508_EU.pl_PL.PROF.FP</t>
  </si>
  <si>
    <t>912401483509</t>
  </si>
  <si>
    <t>https://www.assets.signify.com/is/image/Signify/Emergency-Bulkhead-EM153C-SPP02</t>
  </si>
  <si>
    <t>https://www.assets.signify.com/is/content/Signify/912401483509_EU.pl_PL.PROF.FP</t>
  </si>
  <si>
    <t>https://www.assets.signify.com/is/content/Signify/EM153C-SM-BKD-EXIT-SIGN-UI</t>
  </si>
  <si>
    <t>912401483510</t>
  </si>
  <si>
    <t>https://www.assets.signify.com/is/content/Signify/912401483510_EU.pl_PL.PROF.FP</t>
  </si>
  <si>
    <t>912401483511</t>
  </si>
  <si>
    <t>https://www.assets.signify.com/is/image/Signify/Emergency-Bulkhead-HO-EM154C-SPP</t>
  </si>
  <si>
    <t>https://www.assets.signify.com/is/content/Signify/912401483511_EU.pl_PL.PROF.FP</t>
  </si>
  <si>
    <t>https://www.assets.signify.com/is/content/Signify/EM154C-HO-BKD-15S-UI</t>
  </si>
  <si>
    <t>912401483512</t>
  </si>
  <si>
    <t>https://www.assets.signify.com/is/content/Signify/912401483512_EU.pl_PL.PROF.FP</t>
  </si>
  <si>
    <t>912401483513</t>
  </si>
  <si>
    <t>https://www.assets.signify.com/is/image/Signify/Emergency-TwinSpot-EM164C-SPP</t>
  </si>
  <si>
    <t>https://www.assets.signify.com/is/content/Signify/912401483513_EU.pl_PL.PROF.FP</t>
  </si>
  <si>
    <t>https://www.assets.signify.com/is/content/Signify/EM164C-SM-TWIN-SPOT-UI</t>
  </si>
  <si>
    <t>912401483514</t>
  </si>
  <si>
    <t>https://www.assets.signify.com/is/image/Signify/Emergency-Slim-Exit-Sign-EM155C-SPP</t>
  </si>
  <si>
    <t>https://www.assets.signify.com/is/content/Signify/912401483514_EU.pl_PL.PROF.FP</t>
  </si>
  <si>
    <t>https://www.assets.signify.com/is/content/Signify/EM155C-SLIM-WL-EXIT-SIGN-UI</t>
  </si>
  <si>
    <t>912401483515</t>
  </si>
  <si>
    <t>https://www.assets.signify.com/is/content/Signify/912401483515_EU.pl_PL.PROF.FP</t>
  </si>
  <si>
    <t>912401483516</t>
  </si>
  <si>
    <t>https://www.assets.signify.com/is/image/Signify/EM155Z-SLIM-WL-EXIT-SIGN-LEGEND-LEFT-SPP</t>
  </si>
  <si>
    <t>https://www.assets.signify.com/is/content/Signify/912401483516_EU.pl_PL.PROF.FP</t>
  </si>
  <si>
    <t>912401483517</t>
  </si>
  <si>
    <t>https://www.assets.signify.com/is/image/Signify/EM155Z-SLIM-WL-EXIT-SIGN-LEGEND-RIGHT-SPP</t>
  </si>
  <si>
    <t>https://www.assets.signify.com/is/content/Signify/912401483517_EU.pl_PL.PROF.FP</t>
  </si>
  <si>
    <t>912401483518</t>
  </si>
  <si>
    <t>https://www.assets.signify.com/is/image/Signify/EM155Z-SLIM-WL-EXIT-SIGN-LEGEND-DOWN-SPP</t>
  </si>
  <si>
    <t>https://www.assets.signify.com/is/content/Signify/912401483518_EU.pl_PL.PROF.FP</t>
  </si>
  <si>
    <t>912401483519</t>
  </si>
  <si>
    <t>https://www.assets.signify.com/is/image/Signify/Emergency--Exit-Sign-EM159C-SPP01</t>
  </si>
  <si>
    <t>https://www.assets.signify.com/is/content/Signify/912401483519_EU.pl_PL.PROF.FP</t>
  </si>
  <si>
    <t>https://www.assets.signify.com/is/content/Signify/EM159C-WL-CM-EXIT-SIGN-UI</t>
  </si>
  <si>
    <t>912401483520</t>
  </si>
  <si>
    <t>https://www.assets.signify.com/is/content/Signify/912401483520_EU.pl_PL.PROF.FP</t>
  </si>
  <si>
    <t>912401483521</t>
  </si>
  <si>
    <t>https://www.assets.signify.com/is/image/Signify/EM159Z-WL-CM-EXIT-SIGN-LEGEND-LEFT-RIGHT-SPP</t>
  </si>
  <si>
    <t>https://www.assets.signify.com/is/content/Signify/912401483521_EU.pl_PL.PROF.FP</t>
  </si>
  <si>
    <t>912401483522</t>
  </si>
  <si>
    <t>https://www.assets.signify.com/is/image/Signify/EM159Z-WL-CM-EXIT-SIGN-LEGEND-DOWN-SPP</t>
  </si>
  <si>
    <t>https://www.assets.signify.com/is/content/Signify/912401483522_EU.pl_PL.PROF.FP</t>
  </si>
  <si>
    <t>912401483523</t>
  </si>
  <si>
    <t>https://www.assets.signify.com/is/image/Signify/Acc-Emergency-ExitSign-recessed-kit-EM159Z</t>
  </si>
  <si>
    <t>https://www.assets.signify.com/is/content/Signify/912401483523_EU.pl_PL.PROF.FP</t>
  </si>
  <si>
    <t>https://www.assets.signify.com/is/content/Signify/EM159Z-WL-CM-RECESSED-KIT-final</t>
  </si>
  <si>
    <t>912401483524</t>
  </si>
  <si>
    <t>https://www.assets.signify.com/is/image/Signify/Acc-Emergency-ExitSign-suspension-kit-EM159Z</t>
  </si>
  <si>
    <t>https://www.assets.signify.com/is/content/Signify/912401483524_EU.pl_PL.PROF.FP</t>
  </si>
  <si>
    <t>https://www.assets.signify.com/is/content/Signify/EM159Z-WL-CM-SUSPENSION-KIT-final</t>
  </si>
  <si>
    <t>https://www.assets.signify.com/is/image/Signify/RC159Z-Deco-Square-RTP</t>
  </si>
  <si>
    <t>https://www.assets.signify.com/is/image/Signify/RC159Z-Deco-Double-Square-RTP</t>
  </si>
  <si>
    <t>https://www.assets.signify.com/is/image/Signify/RC159Z-Deco-Double-Circle-RTP</t>
  </si>
  <si>
    <t>912401483528</t>
  </si>
  <si>
    <t>https://www.assets.signify.com/is/content/Signify/912401483528_EU.pl_PL.PROF.FP</t>
  </si>
  <si>
    <t>912401483529</t>
  </si>
  <si>
    <t>https://www.assets.signify.com/is/content/Signify/912401483529_EU.pl_PL.PROF.FP</t>
  </si>
  <si>
    <t>912401483530</t>
  </si>
  <si>
    <t>https://www.assets.signify.com/is/content/Signify/912401483530_EU.pl_PL.PROF.FP</t>
  </si>
  <si>
    <t>912401483602</t>
  </si>
  <si>
    <t>912500100062</t>
  </si>
  <si>
    <t>https://www.assets.signify.com/is/image/Signify/Greenspace_EU_gen_2-DN462B-SPP</t>
  </si>
  <si>
    <t>https://www.assets.signify.com/is/content/Signify/912500100062_EU.pl_PL.PROF.FP</t>
  </si>
  <si>
    <t>912500100063</t>
  </si>
  <si>
    <t>https://www.assets.signify.com/is/content/Signify/912500100063_EU.pl_PL.PROF.FP</t>
  </si>
  <si>
    <t>912500100066</t>
  </si>
  <si>
    <t>https://www.assets.signify.com/is/content/Signify/912500100066_EU.pl_PL.PROF.FP</t>
  </si>
  <si>
    <t>912500100067</t>
  </si>
  <si>
    <t>https://www.assets.signify.com/is/content/Signify/912500100067_EU.pl_PL.PROF.FP</t>
  </si>
  <si>
    <t>912500100070</t>
  </si>
  <si>
    <t>https://www.assets.signify.com/is/content/Signify/912500100070_EU.pl_PL.PROF.FP</t>
  </si>
  <si>
    <t>912500100071</t>
  </si>
  <si>
    <t>https://www.assets.signify.com/is/content/Signify/912500100071_EU.pl_PL.PROF.FP</t>
  </si>
  <si>
    <t>912500100072</t>
  </si>
  <si>
    <t>https://www.assets.signify.com/is/content/Signify/912500100072_EU.pl_PL.PROF.FP</t>
  </si>
  <si>
    <t>912500100073</t>
  </si>
  <si>
    <t>https://www.assets.signify.com/is/content/Signify/912500100073_EU.pl_PL.PROF.FP</t>
  </si>
  <si>
    <t>912500100074</t>
  </si>
  <si>
    <t>https://www.assets.signify.com/is/content/Signify/912500100074_EU.pl_PL.PROF.FP</t>
  </si>
  <si>
    <t>912500100075</t>
  </si>
  <si>
    <t>https://www.assets.signify.com/is/content/Signify/912500100075_EU.pl_PL.PROF.FP</t>
  </si>
  <si>
    <t>912500100077</t>
  </si>
  <si>
    <t>https://www.assets.signify.com/is/content/Signify/912500100077_EU.pl_PL.PROF.FP</t>
  </si>
  <si>
    <t>912500100267</t>
  </si>
  <si>
    <t>https://www.assets.signify.com/is/image/Signify/DN470T%20BK</t>
  </si>
  <si>
    <t>https://www.assets.signify.com/is/content/Signify/912500100267_EU.pl_PL.PROF.FP</t>
  </si>
  <si>
    <t>https://www.assets.signify.com/is/content/Signify/4422%20948%2060818_GreenSpace%20Pendant%20and%20Track%20mounted_2020-10-07a;https://www.assets.signify.com/is/content/Signify/GreenSpace%20DN470T-INI</t>
  </si>
  <si>
    <t>912500100268</t>
  </si>
  <si>
    <t>https://www.assets.signify.com/is/content/Signify/912500100268_EU.pl_PL.PROF.FP</t>
  </si>
  <si>
    <t>912500100269</t>
  </si>
  <si>
    <t>https://www.assets.signify.com/is/content/Signify/912500100269_EU.pl_PL.PROF.FP</t>
  </si>
  <si>
    <t>912500100270</t>
  </si>
  <si>
    <t>https://www.assets.signify.com/is/content/Signify/912500100270_EU.pl_PL.PROF.FP</t>
  </si>
  <si>
    <t>912500100272</t>
  </si>
  <si>
    <t>https://www.assets.signify.com/is/content/Signify/912500100272_EU.pl_PL.PROF.FP</t>
  </si>
  <si>
    <t>https://www.assets.signify.com/is/content/Signify/GreenSpace%20DN470T-INI</t>
  </si>
  <si>
    <t>912500100281</t>
  </si>
  <si>
    <t>https://www.assets.signify.com/is/image/Signify/Drum-Track-RTP</t>
  </si>
  <si>
    <t>https://www.assets.signify.com/is/content/Signify/912500100281_EU.pl_PL.PROF.FP</t>
  </si>
  <si>
    <t>https://www.assets.signify.com/is/content/Signify/Drum-pendant-and-track-installation-instructions</t>
  </si>
  <si>
    <t>912500100282</t>
  </si>
  <si>
    <t>https://www.assets.signify.com/is/content/Signify/912500100282_EU.pl_PL.PROF.FP</t>
  </si>
  <si>
    <t>912500100338</t>
  </si>
  <si>
    <t>https://www.assets.signify.com/is/image/Signify/Drum-Pendant-Surface-RTP</t>
  </si>
  <si>
    <t>https://www.assets.signify.com/is/content/Signify/912500100338_EU.pl_PL.PROF.FP</t>
  </si>
  <si>
    <t>912500100344</t>
  </si>
  <si>
    <t>https://www.assets.signify.com/is/image/Signify/Drum-Surface-RTP</t>
  </si>
  <si>
    <t>https://www.assets.signify.com/is/content/Signify/912500100344_EU.pl_PL.PROF.FP</t>
  </si>
  <si>
    <t>https://www.assets.signify.com/is/content/Signify/Drum-surface-mounted-installation-instructions</t>
  </si>
  <si>
    <t>912500100444</t>
  </si>
  <si>
    <t>https://www.assets.signify.com/is/image/Signify/CustomCreate-ST520T_Small-SPP</t>
  </si>
  <si>
    <t>https://www.assets.signify.com/is/content/Signify/912500100444_EU.pl_PL.PROF.FP</t>
  </si>
  <si>
    <t>912500100445</t>
  </si>
  <si>
    <t>https://www.assets.signify.com/is/content/Signify/912500100445_EU.pl_PL.PROF.FP</t>
  </si>
  <si>
    <t>912500100446</t>
  </si>
  <si>
    <t>https://www.assets.signify.com/is/content/Signify/912500100446_EU.pl_PL.PROF.FP</t>
  </si>
  <si>
    <t>912500100450</t>
  </si>
  <si>
    <t>https://www.assets.signify.com/is/content/Signify/912500100450_EU.pl_PL.PROF.FP</t>
  </si>
  <si>
    <t>912500100451</t>
  </si>
  <si>
    <t>https://www.assets.signify.com/is/content/Signify/912500100451_EU.pl_PL.PROF.FP</t>
  </si>
  <si>
    <t>912500100453</t>
  </si>
  <si>
    <t>https://www.assets.signify.com/is/image/Signify/CustomCreate-ST520T_Large-SPP</t>
  </si>
  <si>
    <t>https://www.assets.signify.com/is/content/Signify/912500100453_EU.pl_PL.PROF.FP</t>
  </si>
  <si>
    <t>912500100454</t>
  </si>
  <si>
    <t>https://www.assets.signify.com/is/content/Signify/912500100454_EU.pl_PL.PROF.FP</t>
  </si>
  <si>
    <t>912500100455</t>
  </si>
  <si>
    <t>https://www.assets.signify.com/is/content/Signify/912500100455_EU.pl_PL.PROF.FP</t>
  </si>
  <si>
    <t>912500100456</t>
  </si>
  <si>
    <t>https://www.assets.signify.com/is/content/Signify/912500100456_EU.pl_PL.PROF.FP</t>
  </si>
  <si>
    <t>912500100457</t>
  </si>
  <si>
    <t>https://www.assets.signify.com/is/content/Signify/912500100457_EU.pl_PL.PROF.FP</t>
  </si>
  <si>
    <t>912500100458</t>
  </si>
  <si>
    <t>https://www.assets.signify.com/is/content/Signify/912500100458_EU.pl_PL.PROF.FP</t>
  </si>
  <si>
    <t>912500100459</t>
  </si>
  <si>
    <t>https://www.assets.signify.com/is/content/Signify/912500100459_EU.pl_PL.PROF.FP</t>
  </si>
  <si>
    <t>912500100514</t>
  </si>
  <si>
    <t>https://www.assets.signify.com/is/content/Signify/912500100514_EU.pl_PL.PROF.FP</t>
  </si>
  <si>
    <t>912500100515</t>
  </si>
  <si>
    <t>https://www.assets.signify.com/is/content/Signify/912500100515_EU.pl_PL.PROF.FP</t>
  </si>
  <si>
    <t>912500100517</t>
  </si>
  <si>
    <t>https://www.assets.signify.com/is/content/Signify/912500100517_EU.pl_PL.PROF.FP</t>
  </si>
  <si>
    <t>912500100518</t>
  </si>
  <si>
    <t>https://www.assets.signify.com/is/content/Signify/912500100518_EU.pl_PL.PROF.FP</t>
  </si>
  <si>
    <t>912500100519</t>
  </si>
  <si>
    <t>https://www.assets.signify.com/is/content/Signify/912500100519_EU.pl_PL.PROF.FP</t>
  </si>
  <si>
    <t>912500100521</t>
  </si>
  <si>
    <t>https://www.assets.signify.com/is/content/Signify/912500100521_EU.pl_PL.PROF.FP</t>
  </si>
  <si>
    <t>912500100522</t>
  </si>
  <si>
    <t>https://www.assets.signify.com/is/content/Signify/912500100522_EU.pl_PL.PROF.FP</t>
  </si>
  <si>
    <t>912500100523</t>
  </si>
  <si>
    <t>https://www.assets.signify.com/is/content/Signify/912500100523_EU.pl_PL.PROF.FP</t>
  </si>
  <si>
    <t>912500100525</t>
  </si>
  <si>
    <t>https://www.assets.signify.com/is/content/Signify/912500100525_EU.pl_PL.PROF.FP</t>
  </si>
  <si>
    <t>912500100526</t>
  </si>
  <si>
    <t>https://www.assets.signify.com/is/content/Signify/912500100526_EU.pl_PL.PROF.FP</t>
  </si>
  <si>
    <t>912500100527</t>
  </si>
  <si>
    <t>https://www.assets.signify.com/is/content/Signify/912500100527_EU.pl_PL.PROF.FP</t>
  </si>
  <si>
    <t>912500100528</t>
  </si>
  <si>
    <t>https://www.assets.signify.com/is/content/Signify/912500100528_EU.pl_PL.PROF.FP</t>
  </si>
  <si>
    <t>912500100529</t>
  </si>
  <si>
    <t>https://www.assets.signify.com/is/content/Signify/912500100529_EU.pl_PL.PROF.FP</t>
  </si>
  <si>
    <t>912500100530</t>
  </si>
  <si>
    <t>https://www.assets.signify.com/is/image/Signify/Greenspace_Downlight_DN462B_PCO_Ceiling-SPP</t>
  </si>
  <si>
    <t>https://www.assets.signify.com/is/content/Signify/912500100530_EU.pl_PL.PROF.FP</t>
  </si>
  <si>
    <t>912500100531</t>
  </si>
  <si>
    <t>https://www.assets.signify.com/is/content/Signify/912500100531_EU.pl_PL.PROF.FP</t>
  </si>
  <si>
    <t>912500100534</t>
  </si>
  <si>
    <t>https://www.assets.signify.com/is/content/Signify/912500100534_EU.pl_PL.PROF.FP</t>
  </si>
  <si>
    <t>https://www.assets.signify.com/is/content/Signify/Mounting%20Instruction%20Greenspace%20Emergency%20Lighting%20DN460B-DN473B</t>
  </si>
  <si>
    <t>912500100535</t>
  </si>
  <si>
    <t>https://www.assets.signify.com/is/content/Signify/912500100535_EU.pl_PL.PROF.FP</t>
  </si>
  <si>
    <t>912500100538</t>
  </si>
  <si>
    <t>https://www.assets.signify.com/is/content/Signify/912500100538_EU.pl_PL.PROF.FP</t>
  </si>
  <si>
    <t>912500100539</t>
  </si>
  <si>
    <t>https://www.assets.signify.com/is/content/Signify/912500100539_EU.pl_PL.PROF.FP</t>
  </si>
  <si>
    <t>912500100542</t>
  </si>
  <si>
    <t>https://www.assets.signify.com/is/image/Signify/Greenspace_Downlight_DN472B_PCO_Ceiling-SPP</t>
  </si>
  <si>
    <t>https://www.assets.signify.com/is/content/Signify/912500100542_EU.pl_PL.PROF.FP</t>
  </si>
  <si>
    <t>912500100543</t>
  </si>
  <si>
    <t>https://www.assets.signify.com/is/content/Signify/912500100543_EU.pl_PL.PROF.FP</t>
  </si>
  <si>
    <t>912500100544</t>
  </si>
  <si>
    <t>https://www.assets.signify.com/is/content/Signify/912500100544_EU.pl_PL.PROF.FP</t>
  </si>
  <si>
    <t>912500100545</t>
  </si>
  <si>
    <t>https://www.assets.signify.com/is/content/Signify/912500100545_EU.pl_PL.PROF.FP</t>
  </si>
  <si>
    <t>912500100546</t>
  </si>
  <si>
    <t>https://www.assets.signify.com/is/content/Signify/912500100546_EU.pl_PL.PROF.FP</t>
  </si>
  <si>
    <t>912500100547</t>
  </si>
  <si>
    <t>https://www.assets.signify.com/is/content/Signify/912500100547_EU.pl_PL.PROF.FP</t>
  </si>
  <si>
    <t>912500100550</t>
  </si>
  <si>
    <t>https://www.assets.signify.com/is/content/Signify/912500100550_EU.pl_PL.PROF.FP</t>
  </si>
  <si>
    <t>912500100551</t>
  </si>
  <si>
    <t>https://www.assets.signify.com/is/content/Signify/912500100551_EU.pl_PL.PROF.FP</t>
  </si>
  <si>
    <t>912500101305</t>
  </si>
  <si>
    <t>https://www.assets.signify.com/is/content/Signify/912500101305_EU.pl_PL.PROF.FP</t>
  </si>
  <si>
    <t>912500101307</t>
  </si>
  <si>
    <t>https://www.assets.signify.com/is/content/Signify/912500101307_EU.pl_PL.PROF.FP</t>
  </si>
  <si>
    <t>912500101314</t>
  </si>
  <si>
    <t>https://www.assets.signify.com/is/content/Signify/912500101314_EU.pl_PL.PROF.FP</t>
  </si>
  <si>
    <t>912500101315</t>
  </si>
  <si>
    <t>https://www.assets.signify.com/is/content/Signify/912500101315_EU.pl_PL.PROF.FP</t>
  </si>
  <si>
    <t>912500101318</t>
  </si>
  <si>
    <t>https://www.assets.signify.com/is/content/Signify/912500101318_EU.pl_PL.PROF.FP</t>
  </si>
  <si>
    <t>912500101319</t>
  </si>
  <si>
    <t>https://www.assets.signify.com/is/content/Signify/912500101319_EU.pl_PL.PROF.FP</t>
  </si>
  <si>
    <t>912500101322</t>
  </si>
  <si>
    <t>https://www.assets.signify.com/is/content/Signify/912500101322_EU.pl_PL.PROF.FP</t>
  </si>
  <si>
    <t>912500101323</t>
  </si>
  <si>
    <t>https://www.assets.signify.com/is/content/Signify/912500101323_EU.pl_PL.PROF.FP</t>
  </si>
  <si>
    <t>912500101326</t>
  </si>
  <si>
    <t>https://www.assets.signify.com/is/content/Signify/912500101326_EU.pl_PL.PROF.FP</t>
  </si>
  <si>
    <t>912500101327</t>
  </si>
  <si>
    <t>https://www.assets.signify.com/is/content/Signify/912500101327_EU.pl_PL.PROF.FP</t>
  </si>
  <si>
    <t>912500102954</t>
  </si>
  <si>
    <t>https://www.assets.signify.com/is/image/Signify/MyCreation-GreenSpace-perfect-fit-TT230-RTP</t>
  </si>
  <si>
    <t>https://www.assets.signify.com/is/content/Signify/912500102954_EU.pl_PL.PROF.FP</t>
  </si>
  <si>
    <t>912500108728</t>
  </si>
  <si>
    <t>https://www.assets.signify.com/is/image/Signify/MyCreation-Essential-medium-surface-mounted-RTP</t>
  </si>
  <si>
    <t>https://www.assets.signify.com/is/content/Signify/912500108728_EU.pl_PL.PROF.FP</t>
  </si>
  <si>
    <t>https://www.assets.signify.com/is/content/Signify/Mounting-instruction-essential-surface-mount</t>
  </si>
  <si>
    <t>913602950426</t>
  </si>
  <si>
    <t>https://www.assets.signify.com/is/image/Signify/GPPR1_BHL-HD_0001</t>
  </si>
  <si>
    <t>https://www.assets.signify.com/is/content/Signify/913602950426_EU.pl_PL.PROF.FP</t>
  </si>
  <si>
    <t>913603920426</t>
  </si>
  <si>
    <t>https://www.assets.signify.com/is/content/Signify/913603920426_EU.pl_PL.PROF.FP</t>
  </si>
  <si>
    <t>913604920426</t>
  </si>
  <si>
    <t>https://www.assets.signify.com/is/content/Signify/913604920426_EU.pl_PL.PROF.FP</t>
  </si>
  <si>
    <t>913619149966</t>
  </si>
  <si>
    <t>https://www.assets.signify.com/is/image/Signify/GPPR1_SI_0002</t>
  </si>
  <si>
    <t>https://www.assets.signify.com/is/content/Signify/913619149966_EU.pl_PL.PROF.FP</t>
  </si>
  <si>
    <t>913619179966</t>
  </si>
  <si>
    <t>https://www.assets.signify.com/is/image/Signify/GPPR1_CSLS_PHL_0002</t>
  </si>
  <si>
    <t>https://www.assets.signify.com/is/content/Signify/913619179966_EU.pl_PL.PROF.FP</t>
  </si>
  <si>
    <t>913619189966</t>
  </si>
  <si>
    <t>https://www.assets.signify.com/is/image/Signify/GPPR1_CSLS_PHL_0001</t>
  </si>
  <si>
    <t>https://www.assets.signify.com/is/content/Signify/913619189966_EU.pl_PL.PROF.FP</t>
  </si>
  <si>
    <t>913619519966</t>
  </si>
  <si>
    <t>https://www.assets.signify.com/is/image/Signify/GPPR1_SI_0001</t>
  </si>
  <si>
    <t>https://www.assets.signify.com/is/content/Signify/913619519966_EU.pl_PL.PROF.FP</t>
  </si>
  <si>
    <t>913619529966</t>
  </si>
  <si>
    <t>https://www.assets.signify.com/is/image/Signify/GPPR1_SI_0003</t>
  </si>
  <si>
    <t>https://www.assets.signify.com/is/content/Signify/913619529966_EU.pl_PL.PROF.FP</t>
  </si>
  <si>
    <t>913619569966</t>
  </si>
  <si>
    <t>https://www.assets.signify.com/is/image/Signify/GPPR1_SNT_PHL_0002</t>
  </si>
  <si>
    <t>https://www.assets.signify.com/is/content/Signify/913619569966_EU.pl_PL.PROF.FP</t>
  </si>
  <si>
    <t>913619579966</t>
  </si>
  <si>
    <t>https://www.assets.signify.com/is/image/Signify/GPPR1_SN_0002</t>
  </si>
  <si>
    <t>https://www.assets.signify.com/is/content/Signify/913619579966_EU.pl_PL.PROF.FP</t>
  </si>
  <si>
    <t>913619659966</t>
  </si>
  <si>
    <t>https://www.assets.signify.com/is/image/Signify/GPPR1_SN_0001</t>
  </si>
  <si>
    <t>https://www.assets.signify.com/is/content/Signify/913619659966_EU.pl_PL.PROF.FP</t>
  </si>
  <si>
    <t>913619669966</t>
  </si>
  <si>
    <t>https://www.assets.signify.com/is/content/Signify/913619669966_EU.pl_PL.PROF.FP</t>
  </si>
  <si>
    <t>913623130418</t>
  </si>
  <si>
    <t>https://www.assets.signify.com/is/image/Signify/OPPR1_EGS350I_0001</t>
  </si>
  <si>
    <t>https://www.assets.signify.com/is/content/Signify/913623130418_EU.pl_PL.PROF.FP</t>
  </si>
  <si>
    <t>913626027226</t>
  </si>
  <si>
    <t>https://www.assets.signify.com/is/image/Signify/GPPR1_BSX-CW_PHL</t>
  </si>
  <si>
    <t>https://www.assets.signify.com/is/content/Signify/913626027226_EU.pl_PL.PROF.FP</t>
  </si>
  <si>
    <t>913647057226</t>
  </si>
  <si>
    <t>https://www.assets.signify.com/is/content/Signify/913647057226_EU.pl_PL.PROF.FP</t>
  </si>
  <si>
    <t>913650050566</t>
  </si>
  <si>
    <t>https://www.assets.signify.com/is/image/Signify/GPPR1_SX_0001</t>
  </si>
  <si>
    <t>913650080426</t>
  </si>
  <si>
    <t>https://www.assets.signify.com/is/image/Signify/GPPR1_BSX-HD_PHL</t>
  </si>
  <si>
    <t>913653000326</t>
  </si>
  <si>
    <t>https://www.assets.signify.com/is/content/Signify/913653000326_EU.pl_PL.PROF.FP</t>
  </si>
  <si>
    <t>913654039066</t>
  </si>
  <si>
    <t>https://www.assets.signify.com/is/content/Signify/913654039066_EU.pl_PL.PROF.FP</t>
  </si>
  <si>
    <t>913654059066</t>
  </si>
  <si>
    <t>https://www.assets.signify.com/is/content/Signify/913654059066_EU.pl_PL.PROF.FP</t>
  </si>
  <si>
    <t>913654079066</t>
  </si>
  <si>
    <t>https://www.assets.signify.com/is/content/Signify/913654079066_EU.pl_PL.PROF.FP</t>
  </si>
  <si>
    <t>913654097226</t>
  </si>
  <si>
    <t>913654109966</t>
  </si>
  <si>
    <t>https://www.assets.signify.com/is/content/Signify/913654109966_EU.pl_PL.PROF.FP</t>
  </si>
  <si>
    <t>913668007226</t>
  </si>
  <si>
    <t>https://www.assets.signify.com/is/content/Signify/913668007226_EU.pl_PL.PROF.FP</t>
  </si>
  <si>
    <t>913700124866</t>
  </si>
  <si>
    <t>https://www.assets.signify.com/is/content/Signify/913700124866_EU.pl_PL.PROF.FP</t>
  </si>
  <si>
    <t>913700143666</t>
  </si>
  <si>
    <t>https://www.assets.signify.com/is/content/Signify/913700143666_EU.pl_PL.PROF.FP</t>
  </si>
  <si>
    <t>913700157472</t>
  </si>
  <si>
    <t>https://www.assets.signify.com/is/image/Signify/GPPR1_HIDSTRL1_PHL</t>
  </si>
  <si>
    <t>https://www.assets.signify.com/is/content/Signify/913700157472_EU.pl_PL.PROF.FP</t>
  </si>
  <si>
    <t>913700163891</t>
  </si>
  <si>
    <t>https://www.assets.signify.com/is/image/Signify/GPPR1_PPLTL5CH_PHL</t>
  </si>
  <si>
    <t>https://www.assets.signify.com/is/content/Signify/913700163891_EU.pl_PL.PROF.FP</t>
  </si>
  <si>
    <t>913700163991</t>
  </si>
  <si>
    <t>https://www.assets.signify.com/is/content/Signify/913700163991_EU.pl_PL.PROF.FP</t>
  </si>
  <si>
    <t>913700182182</t>
  </si>
  <si>
    <t>https://www.assets.signify.com/is/image/Signify/GPPR1_LLBSLUXI_0001</t>
  </si>
  <si>
    <t>https://www.assets.signify.com/is/content/Signify/913700182182_EU.pl_PL.PROF.FP</t>
  </si>
  <si>
    <t>https://www.assets.signify.com/is/content/Signify/GIII9_LLBSLUXI_0001</t>
  </si>
  <si>
    <t>913700182282</t>
  </si>
  <si>
    <t>https://www.assets.signify.com/is/content/Signify/913700182282_EU.pl_PL.PROF.FP</t>
  </si>
  <si>
    <t>913700184966</t>
  </si>
  <si>
    <t>https://www.assets.signify.com/is/image/Signify/GPPR1_SND_PHL</t>
  </si>
  <si>
    <t>https://www.assets.signify.com/is/content/Signify/913700184966_EU.pl_PL.PROF.FP</t>
  </si>
  <si>
    <t>913700185166</t>
  </si>
  <si>
    <t>https://www.assets.signify.com/is/content/Signify/913700185166_EU.pl_PL.PROF.FP</t>
  </si>
  <si>
    <t>913700185266</t>
  </si>
  <si>
    <t>https://www.assets.signify.com/is/content/Signify/913700185266_EU.pl_PL.PROF.FP</t>
  </si>
  <si>
    <t>913700192666</t>
  </si>
  <si>
    <t>https://www.assets.signify.com/is/image/Signify/GPPR1_BTLDE2_PHL</t>
  </si>
  <si>
    <t>https://www.assets.signify.com/is/content/Signify/913700192666_EU.pl_PL.PROF.FP</t>
  </si>
  <si>
    <t>913700192766</t>
  </si>
  <si>
    <t>https://www.assets.signify.com/is/content/Signify/913700192766_EU.pl_PL.PROF.FP</t>
  </si>
  <si>
    <t>913700192866</t>
  </si>
  <si>
    <t>https://www.assets.signify.com/is/content/Signify/913700192866_EU.pl_PL.PROF.FP</t>
  </si>
  <si>
    <t>913700192966</t>
  </si>
  <si>
    <t>https://www.assets.signify.com/is/content/Signify/913700192966_EU.pl_PL.PROF.FP</t>
  </si>
  <si>
    <t>913700193591</t>
  </si>
  <si>
    <t>https://www.assets.signify.com/is/image/Signify/GPPR1_SUD_PHL_0001</t>
  </si>
  <si>
    <t>https://www.assets.signify.com/is/content/Signify/913700193591_EU.pl_PL.PROF.FP</t>
  </si>
  <si>
    <t>913700195891</t>
  </si>
  <si>
    <t>https://www.assets.signify.com/is/content/Signify/913700195891_EU.pl_PL.PROF.FP</t>
  </si>
  <si>
    <t>913700195967</t>
  </si>
  <si>
    <t>https://www.assets.signify.com/is/content/Signify/913700195967_EU.pl_PL.PROF.FP</t>
  </si>
  <si>
    <t>913700217303</t>
  </si>
  <si>
    <t>https://www.assets.signify.com/is/image/Signify/GPPR1-BHL-HP-PHL</t>
  </si>
  <si>
    <t>https://www.assets.signify.com/is/content/Signify/913700217303_EU.pl_PL.PROF.FP</t>
  </si>
  <si>
    <t>913700217503</t>
  </si>
  <si>
    <t>https://www.assets.signify.com/is/image/Signify/GPPR1_BSN-HP_L02_L43_L78_PHL</t>
  </si>
  <si>
    <t>https://www.assets.signify.com/is/content/Signify/913700217503_EU.pl_PL.PROF.FP</t>
  </si>
  <si>
    <t>913700217703</t>
  </si>
  <si>
    <t>https://www.assets.signify.com/is/image/Signify/GPPR1_BMH-HP_HP-317_PHL</t>
  </si>
  <si>
    <t>https://www.assets.signify.com/is/content/Signify/913700217703_EU.pl_PL.PROF.FP</t>
  </si>
  <si>
    <t>913700217903</t>
  </si>
  <si>
    <t>https://www.assets.signify.com/is/content/Signify/913700217903_EU.pl_PL.PROF.FP</t>
  </si>
  <si>
    <t>913700218003</t>
  </si>
  <si>
    <t>https://www.assets.signify.com/is/content/Signify/913700218003_EU.pl_PL.PROF.FP</t>
  </si>
  <si>
    <t>913700218103</t>
  </si>
  <si>
    <t>https://www.assets.signify.com/is/content/Signify/913700218103_EU.pl_PL.PROF.FP</t>
  </si>
  <si>
    <t>913700218203</t>
  </si>
  <si>
    <t>https://www.assets.signify.com/is/content/Signify/913700218203_EU.pl_PL.PROF.FP</t>
  </si>
  <si>
    <t>913700218303</t>
  </si>
  <si>
    <t>https://www.assets.signify.com/is/content/Signify/913700218303_EU.pl_PL.PROF.FP</t>
  </si>
  <si>
    <t>913700218403</t>
  </si>
  <si>
    <t>https://www.assets.signify.com/is/content/Signify/913700218403_EU.pl_PL.PROF.FP</t>
  </si>
  <si>
    <t>913700226126</t>
  </si>
  <si>
    <t>https://www.assets.signify.com/is/image/Signify/GPPR1_BSN-HD_PHL</t>
  </si>
  <si>
    <t>https://www.assets.signify.com/is/content/Signify/913700226126_EU.pl_PL.PROF.FP</t>
  </si>
  <si>
    <t>913700226226</t>
  </si>
  <si>
    <t>https://www.assets.signify.com/is/content/Signify/913700226226_EU.pl_PL.PROF.FP</t>
  </si>
  <si>
    <t>913700226326</t>
  </si>
  <si>
    <t>https://www.assets.signify.com/is/content/Signify/913700226326_EU.pl_PL.PROF.FP</t>
  </si>
  <si>
    <t>913700226426</t>
  </si>
  <si>
    <t>https://www.assets.signify.com/is/content/Signify/913700226426_EU.pl_PL.PROF.FP</t>
  </si>
  <si>
    <t>913700226526</t>
  </si>
  <si>
    <t>https://www.assets.signify.com/is/content/Signify/913700226526_EU.pl_PL.PROF.FP</t>
  </si>
  <si>
    <t>913700226626</t>
  </si>
  <si>
    <t>https://www.assets.signify.com/is/content/Signify/913700226626_EU.pl_PL.PROF.FP</t>
  </si>
  <si>
    <t>913700226726</t>
  </si>
  <si>
    <t>https://www.assets.signify.com/is/content/Signify/913700226726_EU.pl_PL.PROF.FP</t>
  </si>
  <si>
    <t>913700226826</t>
  </si>
  <si>
    <t>https://www.assets.signify.com/is/content/Signify/913700226826_EU.pl_PL.PROF.FP</t>
  </si>
  <si>
    <t>913700226926</t>
  </si>
  <si>
    <t>https://www.assets.signify.com/is/content/Signify/913700226926_EU.pl_PL.PROF.FP</t>
  </si>
  <si>
    <t>913700232103</t>
  </si>
  <si>
    <t>https://www.assets.signify.com/is/image/Signify/GPPR1_BHD-HP_PHL</t>
  </si>
  <si>
    <t>https://www.assets.signify.com/is/content/Signify/913700232103_EU.pl_PL.PROF.FP</t>
  </si>
  <si>
    <t>913700248703</t>
  </si>
  <si>
    <t>https://www.assets.signify.com/is/content/Signify/913700248703_EU.pl_PL.PROF.FP</t>
  </si>
  <si>
    <t>913700253626</t>
  </si>
  <si>
    <t>https://www.assets.signify.com/is/content/Signify/913700253626_EU.pl_PL.PROF.FP</t>
  </si>
  <si>
    <t>913700275326</t>
  </si>
  <si>
    <t>https://www.assets.signify.com/is/image/Signify/GPPR1_BMH-HP_0001</t>
  </si>
  <si>
    <t>https://www.assets.signify.com/is/content/Signify/913700275326_EU.pl_PL.PROF.FP</t>
  </si>
  <si>
    <t>913700276826</t>
  </si>
  <si>
    <t>https://www.assets.signify.com/is/image/Signify/GPPR1_BSN-BC_0002</t>
  </si>
  <si>
    <t>https://www.assets.signify.com/is/content/Signify/913700276826_EU.pl_PL.PROF.FP</t>
  </si>
  <si>
    <t>913700276927</t>
  </si>
  <si>
    <t>https://www.assets.signify.com/is/content/Signify/913700276927_EU.pl_PL.PROF.FP</t>
  </si>
  <si>
    <t>913700277026</t>
  </si>
  <si>
    <t>https://www.assets.signify.com/is/image/Signify/GPPR1_BSN-BC_0003</t>
  </si>
  <si>
    <t>https://www.assets.signify.com/is/content/Signify/913700277026_EU.pl_PL.PROF.FP</t>
  </si>
  <si>
    <t>913700277127</t>
  </si>
  <si>
    <t>https://www.assets.signify.com/is/content/Signify/913700277127_EU.pl_PL.PROF.FP</t>
  </si>
  <si>
    <t>913700277226</t>
  </si>
  <si>
    <t>https://www.assets.signify.com/is/image/Signify/GPPR1_BSN-BC_0004</t>
  </si>
  <si>
    <t>https://www.assets.signify.com/is/content/Signify/913700277226_EU.pl_PL.PROF.FP</t>
  </si>
  <si>
    <t>913700277327</t>
  </si>
  <si>
    <t>https://www.assets.signify.com/is/content/Signify/913700277327_EU.pl_PL.PROF.FP</t>
  </si>
  <si>
    <t>913700277426</t>
  </si>
  <si>
    <t>https://www.assets.signify.com/is/image/Signify/GPPR1_BSN-BC_0005</t>
  </si>
  <si>
    <t>https://www.assets.signify.com/is/content/Signify/913700277426_EU.pl_PL.PROF.FP</t>
  </si>
  <si>
    <t>913700277527</t>
  </si>
  <si>
    <t>https://www.assets.signify.com/is/content/Signify/913700277527_EU.pl_PL.PROF.FP</t>
  </si>
  <si>
    <t>913700277626</t>
  </si>
  <si>
    <t>https://www.assets.signify.com/is/image/Signify/GPPR1_BSN-BC_0006</t>
  </si>
  <si>
    <t>https://www.assets.signify.com/is/content/Signify/913700277626_EU.pl_PL.PROF.FP</t>
  </si>
  <si>
    <t>913700277727</t>
  </si>
  <si>
    <t>https://www.assets.signify.com/is/content/Signify/913700277727_EU.pl_PL.PROF.FP</t>
  </si>
  <si>
    <t>913700277826</t>
  </si>
  <si>
    <t>https://www.assets.signify.com/is/image/Signify/GPPR1_BSN-BC4H_0002</t>
  </si>
  <si>
    <t>https://www.assets.signify.com/is/content/Signify/913700277826_EU.pl_PL.PROF.FP</t>
  </si>
  <si>
    <t>913700277827</t>
  </si>
  <si>
    <t>https://www.assets.signify.com/is/content/Signify/913700277827_EU.pl_PL.PROF.FP</t>
  </si>
  <si>
    <t>913700278026</t>
  </si>
  <si>
    <t>https://www.assets.signify.com/is/image/Signify/GPPR1_BHL-BC_PHL_0003</t>
  </si>
  <si>
    <t>https://www.assets.signify.com/is/content/Signify/913700278026_EU.pl_PL.PROF.FP</t>
  </si>
  <si>
    <t>913700278127</t>
  </si>
  <si>
    <t>https://www.assets.signify.com/is/content/Signify/913700278127_EU.pl_PL.PROF.FP</t>
  </si>
  <si>
    <t>913700278226</t>
  </si>
  <si>
    <t>https://www.assets.signify.com/is/image/Signify/GPPR1_BHL-BC_PHL_0004</t>
  </si>
  <si>
    <t>https://www.assets.signify.com/is/content/Signify/913700278226_EU.pl_PL.PROF.FP</t>
  </si>
  <si>
    <t>913700278327</t>
  </si>
  <si>
    <t>https://www.assets.signify.com/is/content/Signify/913700278327_EU.pl_PL.PROF.FP</t>
  </si>
  <si>
    <t>913700280226</t>
  </si>
  <si>
    <t>https://www.assets.signify.com/is/content/Signify/913700280226_EU.pl_PL.PROF.FP</t>
  </si>
  <si>
    <t>913700280526</t>
  </si>
  <si>
    <t>https://www.assets.signify.com/is/image/Signify/GPPR1_BMH-BC_0003</t>
  </si>
  <si>
    <t>https://www.assets.signify.com/is/content/Signify/913700280526_EU.pl_PL.PROF.FP</t>
  </si>
  <si>
    <t>913700280626</t>
  </si>
  <si>
    <t>https://www.assets.signify.com/is/content/Signify/913700280626_EU.pl_PL.PROF.FP</t>
  </si>
  <si>
    <t>913700280826</t>
  </si>
  <si>
    <t>https://www.assets.signify.com/is/image/Signify/GPPR1_BMH-BC_0002</t>
  </si>
  <si>
    <t>https://www.assets.signify.com/is/content/Signify/913700280826_EU.pl_PL.PROF.FP</t>
  </si>
  <si>
    <t>913700280926</t>
  </si>
  <si>
    <t>https://www.assets.signify.com/is/content/Signify/913700280926_EU.pl_PL.PROF.FP</t>
  </si>
  <si>
    <t>913700281126</t>
  </si>
  <si>
    <t>https://www.assets.signify.com/is/image/Signify/GPPR1_BSL-BC_0002</t>
  </si>
  <si>
    <t>https://www.assets.signify.com/is/content/Signify/913700281126_EU.pl_PL.PROF.FP</t>
  </si>
  <si>
    <t>913700281426</t>
  </si>
  <si>
    <t>https://www.assets.signify.com/is/image/Signify/GPPR1_BSL-BC_0003</t>
  </si>
  <si>
    <t>https://www.assets.signify.com/is/content/Signify/913700281426_EU.pl_PL.PROF.FP</t>
  </si>
  <si>
    <t>913700281726</t>
  </si>
  <si>
    <t>https://www.assets.signify.com/is/content/Signify/913700281726_EU.pl_PL.PROF.FP</t>
  </si>
  <si>
    <t>913700281926</t>
  </si>
  <si>
    <t>https://www.assets.signify.com/is/content/Signify/913700281926_EU.pl_PL.PROF.FP</t>
  </si>
  <si>
    <t>913700282626</t>
  </si>
  <si>
    <t>https://www.assets.signify.com/is/content/Signify/913700282626_EU.pl_PL.PROF.FP</t>
  </si>
  <si>
    <t>913700283026</t>
  </si>
  <si>
    <t>https://www.assets.signify.com/is/content/Signify/913700283026_EU.pl_PL.PROF.FP</t>
  </si>
  <si>
    <t>913700283126</t>
  </si>
  <si>
    <t>https://www.assets.signify.com/is/content/Signify/913700283126_EU.pl_PL.PROF.FP</t>
  </si>
  <si>
    <t>913700283226</t>
  </si>
  <si>
    <t>https://www.assets.signify.com/is/content/Signify/913700283226_EU.pl_PL.PROF.FP</t>
  </si>
  <si>
    <t>913700284626</t>
  </si>
  <si>
    <t>https://www.assets.signify.com/is/content/Signify/913700284626_EU.pl_PL.PROF.FP</t>
  </si>
  <si>
    <t>913700285926</t>
  </si>
  <si>
    <t>https://www.assets.signify.com/is/content/Signify/913700285926_EU.pl_PL.PROF.FP</t>
  </si>
  <si>
    <t>913700286026</t>
  </si>
  <si>
    <t>https://www.assets.signify.com/is/content/Signify/913700286026_EU.pl_PL.PROF.FP</t>
  </si>
  <si>
    <t>913700286126</t>
  </si>
  <si>
    <t>https://www.assets.signify.com/is/content/Signify/913700286126_EU.pl_PL.PROF.FP</t>
  </si>
  <si>
    <t>913700286226</t>
  </si>
  <si>
    <t>https://www.assets.signify.com/is/content/Signify/913700286226_EU.pl_PL.PROF.FP</t>
  </si>
  <si>
    <t>913700286426</t>
  </si>
  <si>
    <t>https://www.assets.signify.com/is/content/Signify/913700286426_EU.pl_PL.PROF.FP</t>
  </si>
  <si>
    <t>913700286726</t>
  </si>
  <si>
    <t>https://www.assets.signify.com/is/content/Signify/913700286726_EU.pl_PL.PROF.FP</t>
  </si>
  <si>
    <t>913700287226</t>
  </si>
  <si>
    <t>https://www.assets.signify.com/is/content/Signify/913700287226_EU.pl_PL.PROF.FP</t>
  </si>
  <si>
    <t>913700287426</t>
  </si>
  <si>
    <t>https://www.assets.signify.com/is/content/Signify/913700287426_EU.pl_PL.PROF.FP</t>
  </si>
  <si>
    <t>913700308303</t>
  </si>
  <si>
    <t>https://www.assets.signify.com/is/image/Signify/GPPR1_LINDACCI_0013</t>
  </si>
  <si>
    <t>913700309603</t>
  </si>
  <si>
    <t>https://www.assets.signify.com/is/image/Signify/GPPR1_LINDACCI_0014</t>
  </si>
  <si>
    <t>913700310703</t>
  </si>
  <si>
    <t>https://www.assets.signify.com/is/image/Signify/GPPR1_LINDACCI_0004</t>
  </si>
  <si>
    <t>https://www.assets.signify.com/is/content/Signify/913700310703_EU.pl_PL.PROF.FP</t>
  </si>
  <si>
    <t>913700310903</t>
  </si>
  <si>
    <t>https://www.assets.signify.com/is/image/Signify/GPPR1_LINDACCI_0008</t>
  </si>
  <si>
    <t>913700311703</t>
  </si>
  <si>
    <t>https://www.assets.signify.com/is/image/Signify/GPPR1_LINDACCI_0026</t>
  </si>
  <si>
    <t>913700312503</t>
  </si>
  <si>
    <t>https://www.assets.signify.com/is/image/Signify/GPPR1_LINDACCI_0003</t>
  </si>
  <si>
    <t>https://www.assets.signify.com/is/content/Signify/913700312503_EU.pl_PL.PROF.FP</t>
  </si>
  <si>
    <t>913700314203</t>
  </si>
  <si>
    <t>913700314403</t>
  </si>
  <si>
    <t>913700316303</t>
  </si>
  <si>
    <t>https://www.assets.signify.com/is/image/Signify/GPPR1_LINDACCI_0002</t>
  </si>
  <si>
    <t>913700316803</t>
  </si>
  <si>
    <t>https://www.assets.signify.com/is/image/Signify/GPPR1_LINDACCI_0005</t>
  </si>
  <si>
    <t>913700317103</t>
  </si>
  <si>
    <t>https://www.assets.signify.com/is/image/Signify/GPPR1_LIBSTRII_0001</t>
  </si>
  <si>
    <t>913700317403</t>
  </si>
  <si>
    <t>913700317703</t>
  </si>
  <si>
    <t>913700318303</t>
  </si>
  <si>
    <t>https://www.assets.signify.com/is/image/Signify/GPPR1_LINDACCI_0017</t>
  </si>
  <si>
    <t>913700318403</t>
  </si>
  <si>
    <t>https://www.assets.signify.com/is/image/Signify/GPPR1_LINDACCI_0016</t>
  </si>
  <si>
    <t>913700318903</t>
  </si>
  <si>
    <t>https://www.assets.signify.com/is/image/Signify/GPPR1_LINDACCI_0021</t>
  </si>
  <si>
    <t>https://www.assets.signify.com/is/content/Signify/913700318903_EU.pl_PL.PROF.FP</t>
  </si>
  <si>
    <t>913700319903</t>
  </si>
  <si>
    <t>https://www.assets.signify.com/is/image/Signify/GPPR1-LINDACCi-0019</t>
  </si>
  <si>
    <t>913700323903</t>
  </si>
  <si>
    <t>https://www.assets.signify.com/is/image/Signify/GPPR1_LLBSACTI_9999</t>
  </si>
  <si>
    <t>https://www.assets.signify.com/is/content/Signify/913700323903_EU.pl_PL.PROF.FP</t>
  </si>
  <si>
    <t>913700324703</t>
  </si>
  <si>
    <t>https://www.assets.signify.com/is/image/Signify/GPPR1_LINDACCI_0024</t>
  </si>
  <si>
    <t>https://www.assets.signify.com/is/content/Signify/913700324703_EU.pl_PL.PROF.FP</t>
  </si>
  <si>
    <t>913700324803</t>
  </si>
  <si>
    <t>913700325503</t>
  </si>
  <si>
    <t>https://www.assets.signify.com/is/image/Signify/GPPR1_LINDACCI_0022</t>
  </si>
  <si>
    <t>913700325803</t>
  </si>
  <si>
    <t>913700325903</t>
  </si>
  <si>
    <t>913700326103</t>
  </si>
  <si>
    <t>913700326303</t>
  </si>
  <si>
    <t>913700326403</t>
  </si>
  <si>
    <t>913700326703</t>
  </si>
  <si>
    <t>913700327603</t>
  </si>
  <si>
    <t>913700327803</t>
  </si>
  <si>
    <t>https://www.assets.signify.com/is/image/Signify/GPPR1_LOCCSWII_0002</t>
  </si>
  <si>
    <t>https://www.assets.signify.com/is/content/Signify/913700327803_EU.pl_PL.PROF.FP</t>
  </si>
  <si>
    <t>https://www.assets.signify.com/is/content/Signify/LRM1070-LRM1080_sh460_20181022_V2FinLR</t>
  </si>
  <si>
    <t>913700327903</t>
  </si>
  <si>
    <t>https://www.assets.signify.com/is/content/Signify/913700327903_EU.pl_PL.PROF.FP</t>
  </si>
  <si>
    <t>913700328003</t>
  </si>
  <si>
    <t>https://www.assets.signify.com/is/image/Signify/GPPR1_LOCCSWII_0004</t>
  </si>
  <si>
    <t>https://www.assets.signify.com/is/content/Signify/913700328003_EU.pl_PL.PROF.FP</t>
  </si>
  <si>
    <t>913700330303</t>
  </si>
  <si>
    <t>https://www.assets.signify.com/is/image/Signify/GPPR1_LOCCSWII_0001</t>
  </si>
  <si>
    <t>https://www.assets.signify.com/is/content/Signify/913700330303_EU.pl_PL.PROF.FP</t>
  </si>
  <si>
    <t>913700330503</t>
  </si>
  <si>
    <t>https://www.assets.signify.com/is/image/Signify/GPPR1_LINDACCI_0007</t>
  </si>
  <si>
    <t>913700330703</t>
  </si>
  <si>
    <t>913700331203</t>
  </si>
  <si>
    <t>913700332904</t>
  </si>
  <si>
    <t>https://www.assets.signify.com/is/content/Signify/913700332904_EU.pl_PL.PROF.FP</t>
  </si>
  <si>
    <t>913700333004</t>
  </si>
  <si>
    <t>https://www.assets.signify.com/is/content/Signify/913700333004_EU.pl_PL.PROF.FP</t>
  </si>
  <si>
    <t>913700333103</t>
  </si>
  <si>
    <t>https://www.assets.signify.com/is/content/Signify/913700333103_EU.pl_PL.PROF.FP</t>
  </si>
  <si>
    <t>913700333703</t>
  </si>
  <si>
    <t>https://www.assets.signify.com/is/content/Signify/913700333703_EU.pl_PL.PROF.FP</t>
  </si>
  <si>
    <t>913700333803</t>
  </si>
  <si>
    <t>https://www.assets.signify.com/is/content/Signify/913700333803_EU.pl_PL.PROF.FP</t>
  </si>
  <si>
    <t>913700333903</t>
  </si>
  <si>
    <t>https://www.assets.signify.com/is/content/Signify/913700333903_EU.pl_PL.PROF.FP</t>
  </si>
  <si>
    <t>913700334103</t>
  </si>
  <si>
    <t>913700334203</t>
  </si>
  <si>
    <t>913700334303</t>
  </si>
  <si>
    <t>https://www.assets.signify.com/is/content/Signify/913700334303_EU.pl_PL.PROF.FP</t>
  </si>
  <si>
    <t>913700334603</t>
  </si>
  <si>
    <t>https://www.assets.signify.com/is/image/Signify/GPPR1_LOUTSADI_0004</t>
  </si>
  <si>
    <t>https://www.assets.signify.com/is/content/Signify/913700334603_EU.pl_PL.PROF.FP</t>
  </si>
  <si>
    <t>913700334703</t>
  </si>
  <si>
    <t>https://www.assets.signify.com/is/image/Signify/GPPR1_LOUTSADI_0005</t>
  </si>
  <si>
    <t>https://www.assets.signify.com/is/content/Signify/913700334703_EU.pl_PL.PROF.FP</t>
  </si>
  <si>
    <t>913700334903</t>
  </si>
  <si>
    <t>https://www.assets.signify.com/is/image/Signify/GPPR1_LOUTSACI_0001</t>
  </si>
  <si>
    <t>https://www.assets.signify.com/is/content/Signify/913700334903_EU.pl_PL.PROF.FP</t>
  </si>
  <si>
    <t>913700335003</t>
  </si>
  <si>
    <t>913700335103</t>
  </si>
  <si>
    <t>https://www.assets.signify.com/is/content/Signify/913700335103_EU.pl_PL.PROF.FP</t>
  </si>
  <si>
    <t>913700335203</t>
  </si>
  <si>
    <t>https://www.assets.signify.com/is/image/Signify/GPPR1_LSMINTFI_0009</t>
  </si>
  <si>
    <t>https://www.assets.signify.com/is/content/Signify/322263643302_sh460_UID8600_20190204_V2FinLR</t>
  </si>
  <si>
    <t>913700335303</t>
  </si>
  <si>
    <t>https://www.assets.signify.com/is/image/Signify/GPPR1-LSMINTFi-0006</t>
  </si>
  <si>
    <t>913700335403</t>
  </si>
  <si>
    <t>https://www.assets.signify.com/is/image/Signify/GPPR1-LSMINTFi-0003</t>
  </si>
  <si>
    <t>913700335503</t>
  </si>
  <si>
    <t>https://www.assets.signify.com/is/image/Signify/GPPR1-LSMINTFi-0001</t>
  </si>
  <si>
    <t>913700337203</t>
  </si>
  <si>
    <t>https://www.assets.signify.com/is/content/Signify/913700337203_EU.pl_PL.PROF.FP</t>
  </si>
  <si>
    <t>913700338303</t>
  </si>
  <si>
    <t>https://www.assets.signify.com/is/image/Signify/GPPR1_LLBSLBAI_0003</t>
  </si>
  <si>
    <t>https://www.assets.signify.com/is/content/Signify/913700338303_EU.pl_PL.PROF.FP</t>
  </si>
  <si>
    <t>913700338403</t>
  </si>
  <si>
    <t>https://www.assets.signify.com/is/image/Signify/GPPR1_LLBSLBAI_0004</t>
  </si>
  <si>
    <t>https://www.assets.signify.com/is/content/Signify/913700338403_EU.pl_PL.PROF.FP</t>
  </si>
  <si>
    <t>913700338503</t>
  </si>
  <si>
    <t>https://www.assets.signify.com/is/image/Signify/GPPR1_LOUTSADI_0002</t>
  </si>
  <si>
    <t>https://www.assets.signify.com/is/content/Signify/913700338503_EU.pl_PL.PROF.FP</t>
  </si>
  <si>
    <t>https://www.assets.signify.com/is/content/Signify/GIII9_LOUTSADI_0002</t>
  </si>
  <si>
    <t>913700338603</t>
  </si>
  <si>
    <t>https://www.assets.signify.com/is/image/Signify/GPPR1-LSMINTFi-0008</t>
  </si>
  <si>
    <t>913700338703</t>
  </si>
  <si>
    <t>https://www.assets.signify.com/is/image/Signify/GPPR1_LOUSSPLI_0003</t>
  </si>
  <si>
    <t>https://www.assets.signify.com/is/content/Signify/913700338703_EU.pl_PL.PROF.FP</t>
  </si>
  <si>
    <t>https://www.assets.signify.com/is/content/Signify/GIII9_LOUSSPLI_0004</t>
  </si>
  <si>
    <t>913700338903</t>
  </si>
  <si>
    <t>https://www.assets.signify.com/is/image/Signify/GPPR1_LOUSSPLI_0004</t>
  </si>
  <si>
    <t>https://www.assets.signify.com/is/content/Signify/913700338903_EU.pl_PL.PROF.FP</t>
  </si>
  <si>
    <t>https://www.assets.signify.com/is/content/Signify/GIII9_LOUSSPLI_0005</t>
  </si>
  <si>
    <t>913700339303</t>
  </si>
  <si>
    <t>https://www.assets.signify.com/is/content/Signify/913700339303_EU.pl_PL.PROF.FP</t>
  </si>
  <si>
    <t>913700339403</t>
  </si>
  <si>
    <t>https://www.assets.signify.com/is/content/Signify/913700339403_EU.pl_PL.PROF.FP</t>
  </si>
  <si>
    <t>913700339503</t>
  </si>
  <si>
    <t>https://www.assets.signify.com/is/image/Signify/GPPR1_LLBSACAI_0001</t>
  </si>
  <si>
    <t>https://www.assets.signify.com/is/content/Signify/913700339503_EU.pl_PL.PROF.FP</t>
  </si>
  <si>
    <t>913700339603</t>
  </si>
  <si>
    <t>https://www.assets.signify.com/is/image/Signify/GPPR1_LLBSACAI_0002</t>
  </si>
  <si>
    <t>https://www.assets.signify.com/is/content/Signify/913700339603_EU.pl_PL.PROF.FP</t>
  </si>
  <si>
    <t>913700340403</t>
  </si>
  <si>
    <t>https://www.assets.signify.com/is/image/Signify/GPPR1_LOUSSPLI_0005</t>
  </si>
  <si>
    <t>https://www.assets.signify.com/is/content/Signify/913700340403_EU.pl_PL.PROF.FP</t>
  </si>
  <si>
    <t>https://www.assets.signify.com/is/content/Signify/GIII9_LOUSSPLI_0007</t>
  </si>
  <si>
    <t>913700340503</t>
  </si>
  <si>
    <t>https://www.assets.signify.com/is/image/Signify/GPPR1_LOUSSPLI_0006</t>
  </si>
  <si>
    <t>https://www.assets.signify.com/is/content/Signify/913700340503_EU.pl_PL.PROF.FP</t>
  </si>
  <si>
    <t>https://www.assets.signify.com/is/content/Signify/GIII9_LOUSSPLI_0009</t>
  </si>
  <si>
    <t>913700340803</t>
  </si>
  <si>
    <t>https://www.assets.signify.com/is/image/Signify/GPPR1_LLBSLBAI_0001</t>
  </si>
  <si>
    <t>https://www.assets.signify.com/is/content/Signify/913700340803_EU.pl_PL.PROF.FP</t>
  </si>
  <si>
    <t>913700340903</t>
  </si>
  <si>
    <t>https://www.assets.signify.com/is/image/Signify/GPPR1_LLBSLBAI_0002</t>
  </si>
  <si>
    <t>https://www.assets.signify.com/is/content/Signify/913700340903_EU.pl_PL.PROF.FP</t>
  </si>
  <si>
    <t>913700341003</t>
  </si>
  <si>
    <t>https://www.assets.signify.com/is/content/Signify/913700341003_EU.pl_PL.PROF.FP</t>
  </si>
  <si>
    <t>913700341103</t>
  </si>
  <si>
    <t>https://www.assets.signify.com/is/image/Signify/LFC7510_Current_SPP</t>
  </si>
  <si>
    <t>https://www.assets.signify.com/is/content/Signify/913700341103_EU.pl_PL.PROF.FP</t>
  </si>
  <si>
    <t>https://www.assets.signify.com/is/content/Signify/OC_LFC7510_INI_new</t>
  </si>
  <si>
    <t>913700341203</t>
  </si>
  <si>
    <t>https://www.assets.signify.com/is/image/Signify/LFC7520_Switch_SPP</t>
  </si>
  <si>
    <t>https://www.assets.signify.com/is/content/Signify/913700341203_EU.pl_PL.PROF.FP</t>
  </si>
  <si>
    <t>913700341303</t>
  </si>
  <si>
    <t>https://www.assets.signify.com/is/image/Signify/LFC7530_Battery_SPP</t>
  </si>
  <si>
    <t>https://www.assets.signify.com/is/content/Signify/913700341303_EU.pl_PL.PROF.FP</t>
  </si>
  <si>
    <t>913700341403</t>
  </si>
  <si>
    <t>https://www.assets.signify.com/is/content/Signify/913700341403_EU.pl_PL.PROF.FP</t>
  </si>
  <si>
    <t>913700341503</t>
  </si>
  <si>
    <t>https://www.assets.signify.com/is/image/Signify/LFC7550_RS485_SPP</t>
  </si>
  <si>
    <t>https://www.assets.signify.com/is/content/Signify/913700341503_EU.pl_PL.PROF.FP</t>
  </si>
  <si>
    <t>913700341803</t>
  </si>
  <si>
    <t>https://www.assets.signify.com/is/image/Signify/LCU7590_SPP</t>
  </si>
  <si>
    <t>https://www.assets.signify.com/is/content/Signify/913700341803_EU.pl_PL.PROF.FP</t>
  </si>
  <si>
    <t>913700341903</t>
  </si>
  <si>
    <t>https://www.assets.signify.com/is/image/Signify/LCU7591_SPP</t>
  </si>
  <si>
    <t>https://www.assets.signify.com/is/content/Signify/913700341903_EU.pl_PL.PROF.FP</t>
  </si>
  <si>
    <t>913700342404</t>
  </si>
  <si>
    <t>https://www.assets.signify.com/is/image/Signify/SCModule</t>
  </si>
  <si>
    <t>https://www.assets.signify.com/is/content/Signify/913700342404_EU.pl_PL.PROF.FP</t>
  </si>
  <si>
    <t>913700342503</t>
  </si>
  <si>
    <t>https://www.assets.signify.com/is/content/Signify/913700342503_EU.pl_PL.PROF.FP</t>
  </si>
  <si>
    <t>913700343703</t>
  </si>
  <si>
    <t>https://www.assets.signify.com/is/content/Signify/913700343703_EU.pl_PL.PROF.FP</t>
  </si>
  <si>
    <t>913700344203</t>
  </si>
  <si>
    <t>https://www.assets.signify.com/is/image/Signify/GPPR1_LOCCSWDI_0007</t>
  </si>
  <si>
    <t>https://www.assets.signify.com/is/content/Signify/913700344203_EU.pl_PL.PROF.FP</t>
  </si>
  <si>
    <t>913700344403</t>
  </si>
  <si>
    <t>https://www.assets.signify.com/is/content/Signify/913700344403_EU.pl_PL.PROF.FP</t>
  </si>
  <si>
    <t>913700344503</t>
  </si>
  <si>
    <t>https://www.assets.signify.com/is/image/Signify/GPPR1_LOUCONAI_0001</t>
  </si>
  <si>
    <t>https://www.assets.signify.com/is/content/Signify/913700344503_EU.pl_PL.PROF.FP</t>
  </si>
  <si>
    <t>913700346403</t>
  </si>
  <si>
    <t>https://www.assets.signify.com/is/image/Signify/GPPR1_LLBSMLSI_0001</t>
  </si>
  <si>
    <t>https://www.assets.signify.com/is/content/Signify/913700346403_EU.pl_PL.PROF.FP</t>
  </si>
  <si>
    <t>913700346703</t>
  </si>
  <si>
    <t>https://www.assets.signify.com/is/image/Signify/GPPR1_LLGCONFI_0001</t>
  </si>
  <si>
    <t>https://www.assets.signify.com/is/content/Signify/913700346703_EU.pl_PL.PROF.FP</t>
  </si>
  <si>
    <t>913700347903</t>
  </si>
  <si>
    <t>https://www.assets.signify.com/is/image/Signify/GPPR1_LSTARWRI_0001</t>
  </si>
  <si>
    <t>https://www.assets.signify.com/is/content/Signify/913700347903_EU.pl_PL.PROF.FP</t>
  </si>
  <si>
    <t>913700348803</t>
  </si>
  <si>
    <t>https://www.assets.signify.com/is/image/Signify/GPPR1_LLBSLBAI_0007</t>
  </si>
  <si>
    <t>https://www.assets.signify.com/is/content/Signify/913700348803_EU.pl_PL.PROF.FP</t>
  </si>
  <si>
    <t>913700349003</t>
  </si>
  <si>
    <t>913700349203</t>
  </si>
  <si>
    <t>https://www.assets.signify.com/is/content/Signify/913700349203_EU.pl_PL.PROF.FP</t>
  </si>
  <si>
    <t>913700349403</t>
  </si>
  <si>
    <t>https://www.assets.signify.com/is/image/Signify/GPPR1_LLBSACTI_0009</t>
  </si>
  <si>
    <t>https://www.assets.signify.com/is/content/Signify/913700349403_EU.pl_PL.PROF.FP</t>
  </si>
  <si>
    <t>913700349703</t>
  </si>
  <si>
    <t>https://www.assets.signify.com/is/content/Signify/913700349703_EU.pl_PL.PROF.FP</t>
  </si>
  <si>
    <t>913700349803</t>
  </si>
  <si>
    <t>https://www.assets.signify.com/is/content/Signify/913700349803_EU.pl_PL.PROF.FP</t>
  </si>
  <si>
    <t>913700350003</t>
  </si>
  <si>
    <t>https://www.assets.signify.com/is/image/Signify/GPPR1_LOCCSWII_0005</t>
  </si>
  <si>
    <t>https://www.assets.signify.com/is/content/Signify/913700350003_EU.pl_PL.PROF.FP</t>
  </si>
  <si>
    <t>https://www.assets.signify.com/is/content/Signify/GIII9_LOCCSWII_0005</t>
  </si>
  <si>
    <t>913700350103</t>
  </si>
  <si>
    <t>https://www.assets.signify.com/is/image/Signify/GPPR1_LOCCSWII_0006</t>
  </si>
  <si>
    <t>https://www.assets.signify.com/is/content/Signify/913700350103_EU.pl_PL.PROF.FP</t>
  </si>
  <si>
    <t>https://www.assets.signify.com/is/content/Signify/GIII9_LOCCSWII_0007</t>
  </si>
  <si>
    <t>913700350303</t>
  </si>
  <si>
    <t>https://www.assets.signify.com/is/image/Signify/GPPR1_LOCCSWII_0008</t>
  </si>
  <si>
    <t>https://www.assets.signify.com/is/content/Signify/913700350303_EU.pl_PL.PROF.FP</t>
  </si>
  <si>
    <t>https://www.assets.signify.com/is/content/Signify/GIII9_LOCCSWII_0009</t>
  </si>
  <si>
    <t>913700350503</t>
  </si>
  <si>
    <t>https://www.assets.signify.com/is/image/Signify/GPPR1_LOCCSWII_0010</t>
  </si>
  <si>
    <t>https://www.assets.signify.com/is/content/Signify/913700350503_EU.pl_PL.PROF.FP</t>
  </si>
  <si>
    <t>913700350603</t>
  </si>
  <si>
    <t>https://www.assets.signify.com/is/image/Signify/GPPR1_LOCCSWII_0011</t>
  </si>
  <si>
    <t>https://www.assets.signify.com/is/content/Signify/913700350603_EU.pl_PL.PROF.FP</t>
  </si>
  <si>
    <t>913700350903</t>
  </si>
  <si>
    <t>https://www.assets.signify.com/is/image/Signify/GPPR1_LOCCSWII_0014</t>
  </si>
  <si>
    <t>https://www.assets.signify.com/is/content/Signify/913700350903_EU.pl_PL.PROF.FP</t>
  </si>
  <si>
    <t>https://www.assets.signify.com/is/content/Signify/IC_INI_LRM1040</t>
  </si>
  <si>
    <t>913700351603</t>
  </si>
  <si>
    <t>https://www.assets.signify.com/is/image/Signify/GPPR1_LOCCSWWI_0007</t>
  </si>
  <si>
    <t>https://www.assets.signify.com/is/content/Signify/913700351603_EU.pl_PL.PROF.FP</t>
  </si>
  <si>
    <t>913700351803</t>
  </si>
  <si>
    <t>https://www.assets.signify.com/is/image/Signify/GPPR1_LOCCSWWI_0009</t>
  </si>
  <si>
    <t>https://www.assets.signify.com/is/content/Signify/913700351803_EU.pl_PL.PROF.FP</t>
  </si>
  <si>
    <t>913700352003</t>
  </si>
  <si>
    <t>https://www.assets.signify.com/is/image/Signify/GPPR1_LOCCSWWI_0011</t>
  </si>
  <si>
    <t>https://www.assets.signify.com/is/content/Signify/913700352003_EU.pl_PL.PROF.FP</t>
  </si>
  <si>
    <t>913700352303</t>
  </si>
  <si>
    <t>https://www.assets.signify.com/is/image/Signify/GPPR1_LLBSAWI_0003</t>
  </si>
  <si>
    <t>https://www.assets.signify.com/is/content/Signify/913700352303_EU.pl_PL.PROF.FP</t>
  </si>
  <si>
    <t>913700352903</t>
  </si>
  <si>
    <t>https://www.assets.signify.com/is/image/Signify/GPPR1_LOCCSWWI_0001</t>
  </si>
  <si>
    <t>https://www.assets.signify.com/is/content/Signify/913700352903_EU.pl_PL.PROF.FP</t>
  </si>
  <si>
    <t>913700353003</t>
  </si>
  <si>
    <t>https://www.assets.signify.com/is/image/Signify/GPPR1_LOCCSWWI_0002</t>
  </si>
  <si>
    <t>https://www.assets.signify.com/is/content/Signify/913700353003_EU.pl_PL.PROF.FP</t>
  </si>
  <si>
    <t>913700355603</t>
  </si>
  <si>
    <t>https://www.assets.signify.com/is/image/Signify/GPPR1_LINDACCI_0028</t>
  </si>
  <si>
    <t>https://www.assets.signify.com/is/content/Signify/913700355603_EU.pl_PL.PROF.FP</t>
  </si>
  <si>
    <t>913700355703</t>
  </si>
  <si>
    <t>https://www.assets.signify.com/is/image/Signify/GPPR1_LINDACCI_0027</t>
  </si>
  <si>
    <t>https://www.assets.signify.com/is/content/Signify/913700355703_EU.pl_PL.PROF.FP</t>
  </si>
  <si>
    <t>https://www.assets.signify.com/is/content/Signify/322263643312_sh460_UID8620_20190204_V2FinLR</t>
  </si>
  <si>
    <t>913700355803</t>
  </si>
  <si>
    <t>913700355903</t>
  </si>
  <si>
    <t>https://www.assets.signify.com/is/image/Signify/GPPR1_LSTARWRI_0004</t>
  </si>
  <si>
    <t>https://www.assets.signify.com/is/content/Signify/913700355903_EU.pl_PL.PROF.FP</t>
  </si>
  <si>
    <t>https://www.assets.signify.com/is/content/Signify/GIII9_LSTARWRI_0002</t>
  </si>
  <si>
    <t>913700356003</t>
  </si>
  <si>
    <t>https://www.assets.signify.com/is/image/Signify/GPPR1_LSTARWRI_0003</t>
  </si>
  <si>
    <t>https://www.assets.signify.com/is/content/Signify/913700356003_EU.pl_PL.PROF.FP</t>
  </si>
  <si>
    <t>913700356703</t>
  </si>
  <si>
    <t>https://www.assets.signify.com/is/image/Signify/GPPR1_LLBSACTI_0019</t>
  </si>
  <si>
    <t>https://www.assets.signify.com/is/content/Signify/913700356703_EU.pl_PL.PROF.FP</t>
  </si>
  <si>
    <t>https://www.assets.signify.com/is/content/Signify/322263645263_LRI1663_ii_20181122_V3FinLR</t>
  </si>
  <si>
    <t>913700357803</t>
  </si>
  <si>
    <t>https://www.assets.signify.com/is/content/Signify/913700357803_EU.pl_PL.PROF.FP</t>
  </si>
  <si>
    <t>913700358403</t>
  </si>
  <si>
    <t>https://www.assets.signify.com/is/image/Signify/GPPR1_LSMINTFI_0011</t>
  </si>
  <si>
    <t>https://www.assets.signify.com/is/content/Signify/913700358403_EU.pl_PL.PROF.FP</t>
  </si>
  <si>
    <t>913700358603</t>
  </si>
  <si>
    <t>https://www.assets.signify.com/is/image/Signify/GPPR1_LLBSLBAI_0019</t>
  </si>
  <si>
    <t>https://www.assets.signify.com/is/content/Signify/913700358603_EU.pl_PL.PROF.FP</t>
  </si>
  <si>
    <t>913700359103</t>
  </si>
  <si>
    <t>https://www.assets.signify.com/is/image/Signify/IC-IMG-IRT9090-01-BVA</t>
  </si>
  <si>
    <t>https://www.assets.signify.com/is/content/Signify/913700359103_EU.pl_PL.PROF.FP</t>
  </si>
  <si>
    <t>913700359203</t>
  </si>
  <si>
    <t>https://www.assets.signify.com/is/image/Signify/GPPR1_LLGCONFI_0003</t>
  </si>
  <si>
    <t>https://www.assets.signify.com/is/content/Signify/913700359203_EU.pl_PL.PROF.FP</t>
  </si>
  <si>
    <t>https://www.assets.signify.com/is/content/Signify/3222%20636%2030884_sh-460_20171206_LCN8650-11_FinLR</t>
  </si>
  <si>
    <t>913700359303</t>
  </si>
  <si>
    <t>https://www.assets.signify.com/is/image/Signify/GPPR1_LOCCSWII_0029</t>
  </si>
  <si>
    <t>https://www.assets.signify.com/is/content/Signify/913700359303_EU.pl_PL.PROF.FP</t>
  </si>
  <si>
    <t>913700359603</t>
  </si>
  <si>
    <t>https://www.assets.signify.com/is/image/Signify/GPPR1_LOCCSWII_0035</t>
  </si>
  <si>
    <t>https://www.assets.signify.com/is/content/Signify/913700359603_EU.pl_PL.PROF.FP</t>
  </si>
  <si>
    <t>913700359703</t>
  </si>
  <si>
    <t>https://www.assets.signify.com/is/content/Signify/913700359703_EU.pl_PL.PROF.FP</t>
  </si>
  <si>
    <t>913700359803</t>
  </si>
  <si>
    <t>https://www.assets.signify.com/is/image/Signify/GPPR1_LOCCSWII_0037</t>
  </si>
  <si>
    <t>https://www.assets.signify.com/is/content/Signify/913700359803_EU.pl_PL.PROF.FP</t>
  </si>
  <si>
    <t>913700360003</t>
  </si>
  <si>
    <t>https://www.assets.signify.com/is/content/Signify/913700360003_EU.pl_PL.PROF.FP</t>
  </si>
  <si>
    <t>913700360203</t>
  </si>
  <si>
    <t>https://www.assets.signify.com/is/image/Signify/GPPR1_LSTARWRI_0009</t>
  </si>
  <si>
    <t>https://www.assets.signify.com/is/content/Signify/913700360203_EU.pl_PL.PROF.FP</t>
  </si>
  <si>
    <t>913700363103</t>
  </si>
  <si>
    <t>https://www.assets.signify.com/is/content/Signify/913700363103_EU.pl_PL.PROF.FP</t>
  </si>
  <si>
    <t>913700363303</t>
  </si>
  <si>
    <t>https://www.assets.signify.com/is/image/Signify/LLC7260_CityTouch_LG</t>
  </si>
  <si>
    <t>https://www.assets.signify.com/is/content/Signify/4422%20107%2002955_sh-460_LLC7260_ii_20181022_V5FinLR</t>
  </si>
  <si>
    <t>913700364103</t>
  </si>
  <si>
    <t>https://www.assets.signify.com/is/image/Signify/IC-IMG-UID8460-PS</t>
  </si>
  <si>
    <t>913700364303</t>
  </si>
  <si>
    <t>https://www.assets.signify.com/is/image/Signify/IC-IMG-UID8450-PS</t>
  </si>
  <si>
    <t>https://www.assets.signify.com/is/content/Signify/913700364303_EU.pl_PL.PROF.FP</t>
  </si>
  <si>
    <t>913700366203</t>
  </si>
  <si>
    <t>https://www.assets.signify.com/is/image/Signify/GPPR1_LOCCSWII_0033</t>
  </si>
  <si>
    <t>https://www.assets.signify.com/is/content/Signify/913700366203_EU.pl_PL.PROF.FP</t>
  </si>
  <si>
    <t>913700367303</t>
  </si>
  <si>
    <t>913700368203</t>
  </si>
  <si>
    <t>913700368403</t>
  </si>
  <si>
    <t>913700369103</t>
  </si>
  <si>
    <t>https://www.assets.signify.com/is/image/Signify/IC-IMG-LRM1657-PS</t>
  </si>
  <si>
    <t>https://www.assets.signify.com/is/content/Signify/913700369103_EU.pl_PL.PROF.FP</t>
  </si>
  <si>
    <t>913700389703</t>
  </si>
  <si>
    <t>https://www.assets.signify.com/is/image/Signify/OC_IMG_LCN7700_SCU_SPP</t>
  </si>
  <si>
    <t>https://www.assets.signify.com/is/content/Signify/913700389703_EU.pl_PL.PROF.FP</t>
  </si>
  <si>
    <t>https://www.assets.signify.com/is/content/Signify/OC_LCN7700_INI_new</t>
  </si>
  <si>
    <t>913700392403</t>
  </si>
  <si>
    <t>https://www.assets.signify.com/is/image/Signify/IRT9010-BVA</t>
  </si>
  <si>
    <t>https://www.assets.signify.com/is/content/Signify/913700392403_EU.pl_PL.PROF.FP</t>
  </si>
  <si>
    <t>https://www.assets.signify.com/is/content/Signify/322263640243_IRT9010_OperatingInstructions_20181022_V3FinHR-</t>
  </si>
  <si>
    <t>913700392903</t>
  </si>
  <si>
    <t>https://www.assets.signify.com/is/image/Signify/LLC7250_CityTouch_OLC_COM_DG_BVA</t>
  </si>
  <si>
    <t>https://www.assets.signify.com/is/content/Signify/913700392903_EU.pl_PL.PROF.FP</t>
  </si>
  <si>
    <t>913700393003</t>
  </si>
  <si>
    <t>https://www.assets.signify.com/is/image/Signify/LLC7251_CityTouch_OLC_COM_LG_BVA</t>
  </si>
  <si>
    <t>https://www.assets.signify.com/is/content/Signify/913700393003_EU.pl_PL.PROF.FP</t>
  </si>
  <si>
    <t>913700393103</t>
  </si>
  <si>
    <t>https://www.assets.signify.com/is/content/Signify/913700393103_EU.pl_PL.PROF.FP</t>
  </si>
  <si>
    <t>https://www.assets.signify.com/is/content/Signify/3222%20636%2046616_sh460_LLC7520-LLC7521_20190110_V6Fin-A4LR</t>
  </si>
  <si>
    <t>913700393203</t>
  </si>
  <si>
    <t>https://www.assets.signify.com/is/content/Signify/913700393203_EU.pl_PL.PROF.FP</t>
  </si>
  <si>
    <t>913700393303</t>
  </si>
  <si>
    <t>https://www.assets.signify.com/is/image/Signify/LLC7280__SPP</t>
  </si>
  <si>
    <t>https://www.assets.signify.com/is/content/Signify/913700393303_EU.pl_PL.PROF.FP</t>
  </si>
  <si>
    <t>https://www.assets.signify.com/is/content/Signify/%282017-01-19%29%20Installation%20Instructions%20CityTouch%20OLC%20LLC7280_V2FinHR-</t>
  </si>
  <si>
    <t>913700396703</t>
  </si>
  <si>
    <t>https://www.assets.signify.com/is/image/Signify/REMOTE_IRT9015_SPP</t>
  </si>
  <si>
    <t>https://www.assets.signify.com/is/content/Signify/913700396703_EU.pl_PL.PROF.FP</t>
  </si>
  <si>
    <t>913700417966</t>
  </si>
  <si>
    <t>https://www.assets.signify.com/is/image/Signify/GPPR1_MTL-SH_0002</t>
  </si>
  <si>
    <t>https://www.assets.signify.com/is/content/Signify/913700417966_EU.pl_PL.PROF.FP</t>
  </si>
  <si>
    <t>913700418066</t>
  </si>
  <si>
    <t>https://www.assets.signify.com/is/image/Signify/GPPR1_MTL-LH_0002</t>
  </si>
  <si>
    <t>https://www.assets.signify.com/is/content/Signify/913700418066_EU.pl_PL.PROF.FP</t>
  </si>
  <si>
    <t>913700418366</t>
  </si>
  <si>
    <t>https://www.assets.signify.com/is/image/Signify/GPPR1_MTL-LH_0003</t>
  </si>
  <si>
    <t>https://www.assets.signify.com/is/content/Signify/913700418366_EU.pl_PL.PROF.FP</t>
  </si>
  <si>
    <t>913700419966</t>
  </si>
  <si>
    <t>https://www.assets.signify.com/is/image/Signify/GPPR1_MTL-LH_0001</t>
  </si>
  <si>
    <t>https://www.assets.signify.com/is/content/Signify/913700419966_EU.pl_PL.PROF.FP</t>
  </si>
  <si>
    <t>913700420666</t>
  </si>
  <si>
    <t>https://www.assets.signify.com/is/image/Signify/GPPR1_MTL-SHRD_0002</t>
  </si>
  <si>
    <t>https://www.assets.signify.com/is/content/Signify/913700420666_EU.pl_PL.PROF.FP</t>
  </si>
  <si>
    <t>913700421366</t>
  </si>
  <si>
    <t>https://www.assets.signify.com/is/content/Signify/913700421366_EU.pl_PL.PROF.FP</t>
  </si>
  <si>
    <t>913700421766</t>
  </si>
  <si>
    <t>https://www.assets.signify.com/is/content/Signify/913700421766_EU.pl_PL.PROF.FP</t>
  </si>
  <si>
    <t>913700422866</t>
  </si>
  <si>
    <t>https://www.assets.signify.com/is/content/Signify/913700422866_EU.pl_PL.PROF.FP</t>
  </si>
  <si>
    <t>913700423266</t>
  </si>
  <si>
    <t>https://www.assets.signify.com/is/content/Signify/913700423266_EU.pl_PL.PROF.FP</t>
  </si>
  <si>
    <t>913700423466</t>
  </si>
  <si>
    <t>https://www.assets.signify.com/is/content/Signify/913700423466_EU.pl_PL.PROF.FP</t>
  </si>
  <si>
    <t>913700425866</t>
  </si>
  <si>
    <t>https://www.assets.signify.com/is/image/Signify/GPPR1_MTL-SHRD_0001</t>
  </si>
  <si>
    <t>https://www.assets.signify.com/is/content/Signify/913700425866_EU.pl_PL.PROF.FP</t>
  </si>
  <si>
    <t>913700601566</t>
  </si>
  <si>
    <t>https://www.assets.signify.com/is/image/Signify/GPPR1_IPV5CDMM_0010</t>
  </si>
  <si>
    <t>https://www.assets.signify.com/is/content/Signify/913700601566_EU.pl_PL.PROF.FP</t>
  </si>
  <si>
    <t>913700601666</t>
  </si>
  <si>
    <t>https://www.assets.signify.com/is/image/Signify/GPPR1_IPV5CDMM_0011</t>
  </si>
  <si>
    <t>https://www.assets.signify.com/is/content/Signify/913700601666_EU.pl_PL.PROF.FP</t>
  </si>
  <si>
    <t>913700608666</t>
  </si>
  <si>
    <t>https://www.assets.signify.com/is/image/Signify/GPPR1_R2ANTLPL_PHL</t>
  </si>
  <si>
    <t>https://www.assets.signify.com/is/content/Signify/913700608666_EU.pl_PL.PROF.FP</t>
  </si>
  <si>
    <t>913700608766</t>
  </si>
  <si>
    <t>https://www.assets.signify.com/is/content/Signify/913700608766_EU.pl_PL.PROF.FP</t>
  </si>
  <si>
    <t>913700608866</t>
  </si>
  <si>
    <t>https://www.assets.signify.com/is/content/Signify/913700608866_EU.pl_PL.PROF.FP</t>
  </si>
  <si>
    <t>913700608966</t>
  </si>
  <si>
    <t>https://www.assets.signify.com/is/content/Signify/913700608966_EU.pl_PL.PROF.FP</t>
  </si>
  <si>
    <t>913700609066</t>
  </si>
  <si>
    <t>https://www.assets.signify.com/is/content/Signify/913700609066_EU.pl_PL.PROF.FP</t>
  </si>
  <si>
    <t>913700609166</t>
  </si>
  <si>
    <t>https://www.assets.signify.com/is/content/Signify/913700609166_EU.pl_PL.PROF.FP</t>
  </si>
  <si>
    <t>913700609266</t>
  </si>
  <si>
    <t>https://www.assets.signify.com/is/content/Signify/913700609266_EU.pl_PL.PROF.FP</t>
  </si>
  <si>
    <t>913700609366</t>
  </si>
  <si>
    <t>https://www.assets.signify.com/is/content/Signify/913700609366_EU.pl_PL.PROF.FP</t>
  </si>
  <si>
    <t>913700609466</t>
  </si>
  <si>
    <t>https://www.assets.signify.com/is/content/Signify/913700609466_EU.pl_PL.PROF.FP</t>
  </si>
  <si>
    <t>913700609566</t>
  </si>
  <si>
    <t>https://www.assets.signify.com/is/content/Signify/913700609566_EU.pl_PL.PROF.FP</t>
  </si>
  <si>
    <t>913700609666</t>
  </si>
  <si>
    <t>https://www.assets.signify.com/is/image/Signify/GPPR1_R2TDTLPL_PHL_0001</t>
  </si>
  <si>
    <t>https://www.assets.signify.com/is/content/Signify/913700609666_EU.pl_PL.PROF.FP</t>
  </si>
  <si>
    <t>913700613772</t>
  </si>
  <si>
    <t>https://www.assets.signify.com/is/image/Signify/GPPR1_LLBSACTI_0001</t>
  </si>
  <si>
    <t>https://www.assets.signify.com/is/content/Signify/913700613772_EU.pl_PL.PROF.FP</t>
  </si>
  <si>
    <t>913700613872</t>
  </si>
  <si>
    <t>https://www.assets.signify.com/is/image/Signify/GPPR1_LLBSACTI_0002</t>
  </si>
  <si>
    <t>https://www.assets.signify.com/is/content/Signify/913700613872_EU.pl_PL.PROF.FP</t>
  </si>
  <si>
    <t>913700614066</t>
  </si>
  <si>
    <t>https://www.assets.signify.com/is/image/Signify/GPPR1_IPVG4U_0003</t>
  </si>
  <si>
    <t>https://www.assets.signify.com/is/content/Signify/913700614066_EU.pl_PL.PROF.FP</t>
  </si>
  <si>
    <t>913700614466</t>
  </si>
  <si>
    <t>https://www.assets.signify.com/is/content/Signify/913700614466_EU.pl_PL.PROF.FP</t>
  </si>
  <si>
    <t>913700614666</t>
  </si>
  <si>
    <t>https://www.assets.signify.com/is/content/Signify/913700614666_EU.pl_PL.PROF.FP</t>
  </si>
  <si>
    <t>913700614866</t>
  </si>
  <si>
    <t>https://www.assets.signify.com/is/content/Signify/913700614866_EU.pl_PL.PROF.FP</t>
  </si>
  <si>
    <t>913700615067</t>
  </si>
  <si>
    <t>https://www.assets.signify.com/is/content/Signify/913700615067_EU.pl_PL.PROF.FP</t>
  </si>
  <si>
    <t>913700615882</t>
  </si>
  <si>
    <t>https://www.assets.signify.com/is/image/Signify/SPPR1_LEDDOLH_PHL_0004</t>
  </si>
  <si>
    <t>https://www.assets.signify.com/is/content/Signify/913700615882_EU.pl_PL.PROF.FP</t>
  </si>
  <si>
    <t>913700615982</t>
  </si>
  <si>
    <t>https://www.assets.signify.com/is/image/Signify/SPPR1_LEDDOLH_PHL_0002</t>
  </si>
  <si>
    <t>https://www.assets.signify.com/is/content/Signify/913700615982_EU.pl_PL.PROF.FP</t>
  </si>
  <si>
    <t>913700617766</t>
  </si>
  <si>
    <t>https://www.assets.signify.com/is/image/Signify/GPPR1_PXTE2_PHL</t>
  </si>
  <si>
    <t>https://www.assets.signify.com/is/content/Signify/913700617766_EU.pl_PL.PROF.FP</t>
  </si>
  <si>
    <t>913700617866</t>
  </si>
  <si>
    <t>https://www.assets.signify.com/is/content/Signify/913700617866_EU.pl_PL.PROF.FP</t>
  </si>
  <si>
    <t>913700617966</t>
  </si>
  <si>
    <t>https://www.assets.signify.com/is/content/Signify/913700617966_EU.pl_PL.PROF.FP</t>
  </si>
  <si>
    <t>913700618066</t>
  </si>
  <si>
    <t>https://www.assets.signify.com/is/content/Signify/913700618066_EU.pl_PL.PROF.FP</t>
  </si>
  <si>
    <t>913700619566</t>
  </si>
  <si>
    <t>https://www.assets.signify.com/is/content/Signify/913700619566_EU.pl_PL.PROF.FP</t>
  </si>
  <si>
    <t>913700619866</t>
  </si>
  <si>
    <t>https://www.assets.signify.com/is/content/Signify/913700619866_EU.pl_PL.PROF.FP</t>
  </si>
  <si>
    <t>913700619966</t>
  </si>
  <si>
    <t>https://www.assets.signify.com/is/content/Signify/913700619966_EU.pl_PL.PROF.FP</t>
  </si>
  <si>
    <t>913700620066</t>
  </si>
  <si>
    <t>https://www.assets.signify.com/is/content/Signify/913700620066_EU.pl_PL.PROF.FP</t>
  </si>
  <si>
    <t>913700620166</t>
  </si>
  <si>
    <t>https://www.assets.signify.com/is/content/Signify/913700620166_EU.pl_PL.PROF.FP</t>
  </si>
  <si>
    <t>913700620266</t>
  </si>
  <si>
    <t>https://www.assets.signify.com/is/content/Signify/913700620266_EU.pl_PL.PROF.FP</t>
  </si>
  <si>
    <t>913700620366</t>
  </si>
  <si>
    <t>https://www.assets.signify.com/is/content/Signify/913700620366_EU.pl_PL.PROF.FP</t>
  </si>
  <si>
    <t>913700620466</t>
  </si>
  <si>
    <t>https://www.assets.signify.com/is/content/Signify/913700620466_EU.pl_PL.PROF.FP</t>
  </si>
  <si>
    <t>913700620891</t>
  </si>
  <si>
    <t>https://www.assets.signify.com/is/image/Signify/SPPR1_LEDPDOLH_10</t>
  </si>
  <si>
    <t>https://www.assets.signify.com/is/content/Signify/913700620891_EU.pl_PL.PROF.FP</t>
  </si>
  <si>
    <t>913700620991</t>
  </si>
  <si>
    <t>https://www.assets.signify.com/is/image/Signify/SPPR1_LEDPDOLH_0001</t>
  </si>
  <si>
    <t>https://www.assets.signify.com/is/content/Signify/913700620991_EU.pl_PL.PROF.FP</t>
  </si>
  <si>
    <t>913700621091</t>
  </si>
  <si>
    <t>https://www.assets.signify.com/is/image/Signify/SPPR1_LEDPDOLH_0002</t>
  </si>
  <si>
    <t>https://www.assets.signify.com/is/content/Signify/913700621091_EU.pl_PL.PROF.FP</t>
  </si>
  <si>
    <t>913700621466</t>
  </si>
  <si>
    <t>https://www.assets.signify.com/is/image/Signify/GPPR1_EXC2_0001</t>
  </si>
  <si>
    <t>https://www.assets.signify.com/is/content/Signify/913700621466_EU.pl_PL.PROF.FP</t>
  </si>
  <si>
    <t>913700621566</t>
  </si>
  <si>
    <t>https://www.assets.signify.com/is/content/Signify/913700621566_EU.pl_PL.PROF.FP</t>
  </si>
  <si>
    <t>913700621666</t>
  </si>
  <si>
    <t>https://www.assets.signify.com/is/content/Signify/913700621666_EU.pl_PL.PROF.FP</t>
  </si>
  <si>
    <t>913700621766</t>
  </si>
  <si>
    <t>https://www.assets.signify.com/is/content/Signify/913700621766_EU.pl_PL.PROF.FP</t>
  </si>
  <si>
    <t>913700621866</t>
  </si>
  <si>
    <t>https://www.assets.signify.com/is/content/Signify/913700621866_EU.pl_PL.PROF.FP</t>
  </si>
  <si>
    <t>913700624066</t>
  </si>
  <si>
    <t>https://www.assets.signify.com/is/image/Signify/GPPR1_PINTTL52_PHL</t>
  </si>
  <si>
    <t>https://www.assets.signify.com/is/content/Signify/913700624066_EU.pl_PL.PROF.FP</t>
  </si>
  <si>
    <t>913700624166</t>
  </si>
  <si>
    <t>https://www.assets.signify.com/is/content/Signify/913700624166_EU.pl_PL.PROF.FP</t>
  </si>
  <si>
    <t>913700624266</t>
  </si>
  <si>
    <t>https://www.assets.signify.com/is/content/Signify/913700624266_EU.pl_PL.PROF.FP</t>
  </si>
  <si>
    <t>913700624366</t>
  </si>
  <si>
    <t>https://www.assets.signify.com/is/content/Signify/913700624366_EU.pl_PL.PROF.FP</t>
  </si>
  <si>
    <t>913700624466</t>
  </si>
  <si>
    <t>https://www.assets.signify.com/is/image/Signify/GPPR1_IPVG4U_0006</t>
  </si>
  <si>
    <t>https://www.assets.signify.com/is/content/Signify/913700624466_EU.pl_PL.PROF.FP</t>
  </si>
  <si>
    <t>913700625366</t>
  </si>
  <si>
    <t>https://www.assets.signify.com/is/content/Signify/913700625366_EU.pl_PL.PROF.FP</t>
  </si>
  <si>
    <t>913700625466</t>
  </si>
  <si>
    <t>https://www.assets.signify.com/is/content/Signify/913700625466_EU.pl_PL.PROF.FP</t>
  </si>
  <si>
    <t>913700626566</t>
  </si>
  <si>
    <t>https://www.assets.signify.com/is/image/Signify/GPPR1_RPLTC_0003</t>
  </si>
  <si>
    <t>https://www.assets.signify.com/is/content/Signify/913700626566_EU.pl_PL.PROF.FP</t>
  </si>
  <si>
    <t>913700626666</t>
  </si>
  <si>
    <t>https://www.assets.signify.com/is/content/Signify/913700626666_EU.pl_PL.PROF.FP</t>
  </si>
  <si>
    <t>913700627591</t>
  </si>
  <si>
    <t>https://www.assets.signify.com/is/image/Signify/GPPR1_ET-P_105_70</t>
  </si>
  <si>
    <t>https://www.assets.signify.com/is/content/Signify/913700627591_EU.pl_PL.PROF.FP</t>
  </si>
  <si>
    <t>913700627691</t>
  </si>
  <si>
    <t>https://www.assets.signify.com/is/content/Signify/913700627691_EU.pl_PL.PROF.FP</t>
  </si>
  <si>
    <t>913700627791</t>
  </si>
  <si>
    <t>https://www.assets.signify.com/is/image/Signify/GPPR1_ET-P_150</t>
  </si>
  <si>
    <t>https://www.assets.signify.com/is/content/Signify/913700627791_EU.pl_PL.PROF.FP</t>
  </si>
  <si>
    <t>913700629466</t>
  </si>
  <si>
    <t>https://www.assets.signify.com/is/content/Signify/913700629466_EU.pl_PL.PROF.FP</t>
  </si>
  <si>
    <t>913700629566</t>
  </si>
  <si>
    <t>https://www.assets.signify.com/is/content/Signify/913700629566_EU.pl_PL.PROF.FP</t>
  </si>
  <si>
    <t>913700629666</t>
  </si>
  <si>
    <t>https://www.assets.signify.com/is/content/Signify/913700629666_EU.pl_PL.PROF.FP</t>
  </si>
  <si>
    <t>913700629766</t>
  </si>
  <si>
    <t>https://www.assets.signify.com/is/content/Signify/913700629766_EU.pl_PL.PROF.FP</t>
  </si>
  <si>
    <t>913700629866</t>
  </si>
  <si>
    <t>https://www.assets.signify.com/is/content/Signify/913700629866_EU.pl_PL.PROF.FP</t>
  </si>
  <si>
    <t>913700629966</t>
  </si>
  <si>
    <t>https://www.assets.signify.com/is/content/Signify/913700629966_EU.pl_PL.PROF.FP</t>
  </si>
  <si>
    <t>913700630066</t>
  </si>
  <si>
    <t>https://www.assets.signify.com/is/content/Signify/913700630066_EU.pl_PL.PROF.FP</t>
  </si>
  <si>
    <t>913700630166</t>
  </si>
  <si>
    <t>https://www.assets.signify.com/is/content/Signify/913700630166_EU.pl_PL.PROF.FP</t>
  </si>
  <si>
    <t>913700630266</t>
  </si>
  <si>
    <t>https://www.assets.signify.com/is/content/Signify/913700630266_EU.pl_PL.PROF.FP</t>
  </si>
  <si>
    <t>913700630766</t>
  </si>
  <si>
    <t>https://www.assets.signify.com/is/image/Signify/GPPR1_PPLTCL5_PHL_0001</t>
  </si>
  <si>
    <t>https://www.assets.signify.com/is/content/Signify/913700630766_EU.pl_PL.PROF.FP</t>
  </si>
  <si>
    <t>913700630866</t>
  </si>
  <si>
    <t>https://www.assets.signify.com/is/content/Signify/913700630866_EU.pl_PL.PROF.FP</t>
  </si>
  <si>
    <t>913700630966</t>
  </si>
  <si>
    <t>https://www.assets.signify.com/is/image/Signify/GPPR1_PPLLTC-3_0001</t>
  </si>
  <si>
    <t>https://www.assets.signify.com/is/content/Signify/913700630966_EU.pl_PL.PROF.FP</t>
  </si>
  <si>
    <t>913700631066</t>
  </si>
  <si>
    <t>https://www.assets.signify.com/is/content/Signify/913700631066_EU.pl_PL.PROF.FP</t>
  </si>
  <si>
    <t>913700631166</t>
  </si>
  <si>
    <t>https://www.assets.signify.com/is/content/Signify/913700631166_EU.pl_PL.PROF.FP</t>
  </si>
  <si>
    <t>913700631266</t>
  </si>
  <si>
    <t>https://www.assets.signify.com/is/content/Signify/913700631266_EU.pl_PL.PROF.FP</t>
  </si>
  <si>
    <t>913700632866</t>
  </si>
  <si>
    <t>https://www.assets.signify.com/is/content/Signify/913700632866_EU.pl_PL.PROF.FP</t>
  </si>
  <si>
    <t>913700632966</t>
  </si>
  <si>
    <t>https://www.assets.signify.com/is/content/Signify/913700632966_EU.pl_PL.PROF.FP</t>
  </si>
  <si>
    <t>913700633166</t>
  </si>
  <si>
    <t>https://www.assets.signify.com/is/content/Signify/913700633166_EU.pl_PL.PROF.FP</t>
  </si>
  <si>
    <t>913700633266</t>
  </si>
  <si>
    <t>https://www.assets.signify.com/is/content/Signify/913700633266_EU.pl_PL.PROF.FP</t>
  </si>
  <si>
    <t>913700633366</t>
  </si>
  <si>
    <t>https://www.assets.signify.com/is/content/Signify/913700633366_EU.pl_PL.PROF.FP</t>
  </si>
  <si>
    <t>913700633891</t>
  </si>
  <si>
    <t>https://www.assets.signify.com/is/image/Signify/GPPR1_ET-C_0001</t>
  </si>
  <si>
    <t>https://www.assets.signify.com/is/content/Signify/913700633891_EU.pl_PL.PROF.FP</t>
  </si>
  <si>
    <t>913700633991</t>
  </si>
  <si>
    <t>https://www.assets.signify.com/is/image/Signify/GPPR1_ET-C_0002</t>
  </si>
  <si>
    <t>https://www.assets.signify.com/is/content/Signify/913700633991_EU.pl_PL.PROF.FP</t>
  </si>
  <si>
    <t>913700634091</t>
  </si>
  <si>
    <t>https://www.assets.signify.com/is/image/Signify/GPPR1_ET-C_0003</t>
  </si>
  <si>
    <t>https://www.assets.signify.com/is/content/Signify/913700634091_EU.pl_PL.PROF.FP</t>
  </si>
  <si>
    <t>913700637066</t>
  </si>
  <si>
    <t>https://www.assets.signify.com/is/image/Signify/GPPR1_SDU_PHL_0002</t>
  </si>
  <si>
    <t>https://www.assets.signify.com/is/content/Signify/913700637066_EU.pl_PL.PROF.FP</t>
  </si>
  <si>
    <t>913700637166</t>
  </si>
  <si>
    <t>https://www.assets.signify.com/is/content/Signify/913700637166_EU.pl_PL.PROF.FP</t>
  </si>
  <si>
    <t>913700639466</t>
  </si>
  <si>
    <t>https://www.assets.signify.com/is/image/Signify/GPPR1_IPVCDMXT_PHL_0003</t>
  </si>
  <si>
    <t>https://www.assets.signify.com/is/content/Signify/913700639466_EU.pl_PL.PROF.FP</t>
  </si>
  <si>
    <t>913700641996</t>
  </si>
  <si>
    <t>https://www.assets.signify.com/is/image/Signify/GPPR1_IPVG4TW_2X70_F_I_PHL</t>
  </si>
  <si>
    <t>https://www.assets.signify.com/is/content/Signify/913700641996_EU.pl_PL.PROF.FP</t>
  </si>
  <si>
    <t>913700646266</t>
  </si>
  <si>
    <t>https://www.assets.signify.com/is/image/Signify/GPPR1_IPV5CDMM_0013</t>
  </si>
  <si>
    <t>https://www.assets.signify.com/is/content/Signify/913700646266_EU.pl_PL.PROF.FP</t>
  </si>
  <si>
    <t>913700646666</t>
  </si>
  <si>
    <t>https://www.assets.signify.com/is/image/Signify/GPPR1_IAVC_0002</t>
  </si>
  <si>
    <t>https://www.assets.signify.com/is/content/Signify/913700646666_EU.pl_PL.PROF.FP</t>
  </si>
  <si>
    <t>913700646966</t>
  </si>
  <si>
    <t>https://www.assets.signify.com/is/content/Signify/913700646966_EU.pl_PL.PROF.FP</t>
  </si>
  <si>
    <t>913700647666</t>
  </si>
  <si>
    <t>https://www.assets.signify.com/is/content/Signify/913700647666_EU.pl_PL.PROF.FP</t>
  </si>
  <si>
    <t>913700647966</t>
  </si>
  <si>
    <t>https://www.assets.signify.com/is/content/Signify/913700647966_EU.pl_PL.PROF.FP</t>
  </si>
  <si>
    <t>913700648566</t>
  </si>
  <si>
    <t>https://www.assets.signify.com/is/content/Signify/913700648566_EU.pl_PL.PROF.FP</t>
  </si>
  <si>
    <t>913700648666</t>
  </si>
  <si>
    <t>https://www.assets.signify.com/is/content/Signify/913700648666_EU.pl_PL.PROF.FP</t>
  </si>
  <si>
    <t>913700648766</t>
  </si>
  <si>
    <t>https://www.assets.signify.com/is/content/Signify/913700648766_EU.pl_PL.PROF.FP</t>
  </si>
  <si>
    <t>913700648866</t>
  </si>
  <si>
    <t>https://www.assets.signify.com/is/content/Signify/913700648866_EU.pl_PL.PROF.FP</t>
  </si>
  <si>
    <t>913700652566</t>
  </si>
  <si>
    <t>https://www.assets.signify.com/is/content/Signify/913700652566_EU.pl_PL.PROF.FP</t>
  </si>
  <si>
    <t>913700652666</t>
  </si>
  <si>
    <t>https://www.assets.signify.com/is/content/Signify/913700652666_EU.pl_PL.PROF.FP</t>
  </si>
  <si>
    <t>913700652766</t>
  </si>
  <si>
    <t>https://www.assets.signify.com/is/image/Signify/GPPR1_IPVG4PP_PHL_0010</t>
  </si>
  <si>
    <t>https://www.assets.signify.com/is/content/Signify/913700652766_EU.pl_PL.PROF.FP</t>
  </si>
  <si>
    <t>913700652866</t>
  </si>
  <si>
    <t>https://www.assets.signify.com/is/image/Signify/GPPR1_IPVG4PP_PHL_0007</t>
  </si>
  <si>
    <t>https://www.assets.signify.com/is/content/Signify/913700652866_EU.pl_PL.PROF.FP</t>
  </si>
  <si>
    <t>913700652966</t>
  </si>
  <si>
    <t>https://www.assets.signify.com/is/content/Signify/913700652966_EU.pl_PL.PROF.FP</t>
  </si>
  <si>
    <t>913700653066</t>
  </si>
  <si>
    <t>https://www.assets.signify.com/is/content/Signify/913700653066_EU.pl_PL.PROF.FP</t>
  </si>
  <si>
    <t>913700653166</t>
  </si>
  <si>
    <t>https://www.assets.signify.com/is/image/Signify/GPPR1_IPVG4PP_PHL_0008</t>
  </si>
  <si>
    <t>https://www.assets.signify.com/is/content/Signify/913700653166_EU.pl_PL.PROF.FP</t>
  </si>
  <si>
    <t>913700653266</t>
  </si>
  <si>
    <t>https://www.assets.signify.com/is/content/Signify/913700653266_EU.pl_PL.PROF.FP</t>
  </si>
  <si>
    <t>913700653566</t>
  </si>
  <si>
    <t>https://www.assets.signify.com/is/content/Signify/913700653566_EU.pl_PL.PROF.FP</t>
  </si>
  <si>
    <t>913700653666</t>
  </si>
  <si>
    <t>https://www.assets.signify.com/is/image/Signify/GPPR1_IPV5CDMM_0016</t>
  </si>
  <si>
    <t>https://www.assets.signify.com/is/content/Signify/913700653666_EU.pl_PL.PROF.FP</t>
  </si>
  <si>
    <t>913700655366</t>
  </si>
  <si>
    <t>https://www.assets.signify.com/is/image/Signify/GPPR1_SKD_0001</t>
  </si>
  <si>
    <t>https://www.assets.signify.com/is/content/Signify/913700655366_EU.pl_PL.PROF.FP</t>
  </si>
  <si>
    <t>913700655466</t>
  </si>
  <si>
    <t>https://www.assets.signify.com/is/content/Signify/913700655466_EU.pl_PL.PROF.FP</t>
  </si>
  <si>
    <t>913700656266</t>
  </si>
  <si>
    <t>https://www.assets.signify.com/is/content/Signify/913700656266_EU.pl_PL.PROF.FP</t>
  </si>
  <si>
    <t>913700656366</t>
  </si>
  <si>
    <t>https://www.assets.signify.com/is/content/Signify/913700656366_EU.pl_PL.PROF.FP</t>
  </si>
  <si>
    <t>913700656466</t>
  </si>
  <si>
    <t>https://www.assets.signify.com/is/image/Signify/GPPR1_IPVG4TW_PHL_0001</t>
  </si>
  <si>
    <t>https://www.assets.signify.com/is/content/Signify/913700656466_EU.pl_PL.PROF.FP</t>
  </si>
  <si>
    <t>913700656566</t>
  </si>
  <si>
    <t>https://www.assets.signify.com/is/image/Signify/GPPR1_IPVG4TG_PHL_0001</t>
  </si>
  <si>
    <t>https://www.assets.signify.com/is/content/Signify/913700656566_EU.pl_PL.PROF.FP</t>
  </si>
  <si>
    <t>913700656666</t>
  </si>
  <si>
    <t>https://www.assets.signify.com/is/content/Signify/913700656666_EU.pl_PL.PROF.FP</t>
  </si>
  <si>
    <t>913700656766</t>
  </si>
  <si>
    <t>https://www.assets.signify.com/is/content/Signify/913700656766_EU.pl_PL.PROF.FP</t>
  </si>
  <si>
    <t>913700656866</t>
  </si>
  <si>
    <t>https://www.assets.signify.com/is/image/Signify/GPPR1_IPVG4TW_2X35_S_PHL</t>
  </si>
  <si>
    <t>https://www.assets.signify.com/is/content/Signify/913700656866_EU.pl_PL.PROF.FP</t>
  </si>
  <si>
    <t>913700657666</t>
  </si>
  <si>
    <t>https://www.assets.signify.com/is/content/Signify/913700657666_EU.pl_PL.PROF.FP</t>
  </si>
  <si>
    <t>913700660361</t>
  </si>
  <si>
    <t>https://www.assets.signify.com/is/image/Signify/GPPR1_IGV3GPSN_0001</t>
  </si>
  <si>
    <t>https://www.assets.signify.com/is/content/Signify/913700660361_EU.pl_PL.PROF.FP</t>
  </si>
  <si>
    <t>913700662495</t>
  </si>
  <si>
    <t>https://www.assets.signify.com/is/image/Signify/GPPR1_IPVG4PP_PHL_0002</t>
  </si>
  <si>
    <t>https://www.assets.signify.com/is/content/Signify/913700662495_EU.pl_PL.PROF.FP</t>
  </si>
  <si>
    <t>913700664966</t>
  </si>
  <si>
    <t>https://www.assets.signify.com/is/content/Signify/913700664966_EU.pl_PL.PROF.FP</t>
  </si>
  <si>
    <t>913700665066</t>
  </si>
  <si>
    <t>https://www.assets.signify.com/is/content/Signify/913700665066_EU.pl_PL.PROF.FP</t>
  </si>
  <si>
    <t>913700665166</t>
  </si>
  <si>
    <t>https://www.assets.signify.com/is/image/Signify/GPPR1_IPVG4PP_PHL_0001</t>
  </si>
  <si>
    <t>https://www.assets.signify.com/is/content/Signify/913700665166_EU.pl_PL.PROF.FP</t>
  </si>
  <si>
    <t>913700665966</t>
  </si>
  <si>
    <t>https://www.assets.signify.com/is/image/Signify/GPPR1_IPV5CDMM_0003</t>
  </si>
  <si>
    <t>https://www.assets.signify.com/is/content/Signify/913700665966_EU.pl_PL.PROF.FP</t>
  </si>
  <si>
    <t>913700666866</t>
  </si>
  <si>
    <t>https://www.assets.signify.com/is/content/Signify/913700666866_EU.pl_PL.PROF.FP</t>
  </si>
  <si>
    <t>913700671791</t>
  </si>
  <si>
    <t>https://www.assets.signify.com/is/image/Signify/GPPR1_SU_PHL_0003</t>
  </si>
  <si>
    <t>https://www.assets.signify.com/is/content/Signify/913700671791_EU.pl_PL.PROF.FP</t>
  </si>
  <si>
    <t>913700672766</t>
  </si>
  <si>
    <t>https://www.assets.signify.com/is/image/Signify/GPPR1_IPVCPOXT_PHL_0012</t>
  </si>
  <si>
    <t>https://www.assets.signify.com/is/content/Signify/913700672766_EU.pl_PL.PROF.FP</t>
  </si>
  <si>
    <t>913700672866</t>
  </si>
  <si>
    <t>https://www.assets.signify.com/is/content/Signify/913700672866_EU.pl_PL.PROF.FP</t>
  </si>
  <si>
    <t>913700672966</t>
  </si>
  <si>
    <t>https://www.assets.signify.com/is/content/Signify/913700672966_EU.pl_PL.PROF.FP</t>
  </si>
  <si>
    <t>913700673066</t>
  </si>
  <si>
    <t>https://www.assets.signify.com/is/content/Signify/913700673066_EU.pl_PL.PROF.FP</t>
  </si>
  <si>
    <t>913700673266</t>
  </si>
  <si>
    <t>https://www.assets.signify.com/is/content/Signify/913700673266_EU.pl_PL.PROF.FP</t>
  </si>
  <si>
    <t>913700675166</t>
  </si>
  <si>
    <t>https://www.assets.signify.com/is/image/Signify/GPPR1_IDVLSCPO_PHL_0002</t>
  </si>
  <si>
    <t>https://www.assets.signify.com/is/content/Signify/913700675166_EU.pl_PL.PROF.FP</t>
  </si>
  <si>
    <t>913700675266</t>
  </si>
  <si>
    <t>https://www.assets.signify.com/is/content/Signify/913700675266_EU.pl_PL.PROF.FP</t>
  </si>
  <si>
    <t>913700676766</t>
  </si>
  <si>
    <t>https://www.assets.signify.com/is/image/Signify/GPPR1_IDVLSCPO_0005</t>
  </si>
  <si>
    <t>https://www.assets.signify.com/is/content/Signify/913700676766_EU.pl_PL.PROF.FP</t>
  </si>
  <si>
    <t>913700676966</t>
  </si>
  <si>
    <t>https://www.assets.signify.com/is/image/Signify/GPPR1_IDVLSCPO_0004</t>
  </si>
  <si>
    <t>https://www.assets.signify.com/is/content/Signify/913700676966_EU.pl_PL.PROF.FP</t>
  </si>
  <si>
    <t>913700677266</t>
  </si>
  <si>
    <t>https://www.assets.signify.com/is/content/Signify/913700677266_EU.pl_PL.PROF.FP</t>
  </si>
  <si>
    <t>913700677866</t>
  </si>
  <si>
    <t>https://www.assets.signify.com/is/image/Signify/GPPR1_IDVXTCDO_0001</t>
  </si>
  <si>
    <t>https://www.assets.signify.com/is/content/Signify/913700677866_EU.pl_PL.PROF.FP</t>
  </si>
  <si>
    <t>913700678666</t>
  </si>
  <si>
    <t>https://www.assets.signify.com/is/image/Signify/GPPR1_IDVXT_0002</t>
  </si>
  <si>
    <t>https://www.assets.signify.com/is/content/Signify/913700678666_EU.pl_PL.PROF.FP</t>
  </si>
  <si>
    <t>913700678766</t>
  </si>
  <si>
    <t>https://www.assets.signify.com/is/content/Signify/913700678766_EU.pl_PL.PROF.FP</t>
  </si>
  <si>
    <t>913700678866</t>
  </si>
  <si>
    <t>https://www.assets.signify.com/is/content/Signify/913700678866_EU.pl_PL.PROF.FP</t>
  </si>
  <si>
    <t>913700679066</t>
  </si>
  <si>
    <t>https://www.assets.signify.com/is/image/Signify/GPPR1_RITD_0001</t>
  </si>
  <si>
    <t>https://www.assets.signify.com/is/content/Signify/913700679066_EU.pl_PL.PROF.FP</t>
  </si>
  <si>
    <t>913700679166</t>
  </si>
  <si>
    <t>https://www.assets.signify.com/is/content/Signify/913700679166_EU.pl_PL.PROF.FP</t>
  </si>
  <si>
    <t>913700679666</t>
  </si>
  <si>
    <t>https://www.assets.signify.com/is/content/Signify/913700679666_EU.pl_PL.PROF.FP</t>
  </si>
  <si>
    <t>913700680066</t>
  </si>
  <si>
    <t>https://www.assets.signify.com/is/image/Signify/GPPR1_RPLTC_0001</t>
  </si>
  <si>
    <t>https://www.assets.signify.com/is/content/Signify/913700680066_EU.pl_PL.PROF.FP</t>
  </si>
  <si>
    <t>913700680166</t>
  </si>
  <si>
    <t>https://www.assets.signify.com/is/image/Signify/GPPR1_RPLTC_0002</t>
  </si>
  <si>
    <t>https://www.assets.signify.com/is/content/Signify/913700680166_EU.pl_PL.PROF.FP</t>
  </si>
  <si>
    <t>913700680266</t>
  </si>
  <si>
    <t>https://www.assets.signify.com/is/content/Signify/913700680266_EU.pl_PL.PROF.FP</t>
  </si>
  <si>
    <t>913700680566</t>
  </si>
  <si>
    <t>https://www.assets.signify.com/is/content/Signify/913700680566_EU.pl_PL.PROF.FP</t>
  </si>
  <si>
    <t>913700680766</t>
  </si>
  <si>
    <t>https://www.assets.signify.com/is/image/Signify/GPPR1_HID-PVE_0002</t>
  </si>
  <si>
    <t>https://www.assets.signify.com/is/content/Signify/913700680766_EU.pl_PL.PROF.FP</t>
  </si>
  <si>
    <t>913700680966</t>
  </si>
  <si>
    <t>https://www.assets.signify.com/is/content/Signify/913700680966_EU.pl_PL.PROF.FP</t>
  </si>
  <si>
    <t>913700683866</t>
  </si>
  <si>
    <t>https://www.assets.signify.com/is/content/Signify/913700683866_EU.pl_PL.PROF.FP</t>
  </si>
  <si>
    <t>913700684066</t>
  </si>
  <si>
    <t>https://www.assets.signify.com/is/content/Signify/913700684066_EU.pl_PL.PROF.FP</t>
  </si>
  <si>
    <t>913700684166</t>
  </si>
  <si>
    <t>https://www.assets.signify.com/is/content/Signify/913700684166_EU.pl_PL.PROF.FP</t>
  </si>
  <si>
    <t>913700684466</t>
  </si>
  <si>
    <t>https://www.assets.signify.com/is/image/Signify/GPPR1_HID-PV_0002</t>
  </si>
  <si>
    <t>https://www.assets.signify.com/is/content/Signify/913700684466_EU.pl_PL.PROF.FP</t>
  </si>
  <si>
    <t>913700684566</t>
  </si>
  <si>
    <t>https://www.assets.signify.com/is/content/Signify/913700684566_EU.pl_PL.PROF.FP</t>
  </si>
  <si>
    <t>913700684666</t>
  </si>
  <si>
    <t>https://www.assets.signify.com/is/content/Signify/913700684666_EU.pl_PL.PROF.FP</t>
  </si>
  <si>
    <t>913700684766</t>
  </si>
  <si>
    <t>https://www.assets.signify.com/is/image/Signify/GPPR1_RITD_0006</t>
  </si>
  <si>
    <t>https://www.assets.signify.com/is/content/Signify/913700684766_EU.pl_PL.PROF.FP</t>
  </si>
  <si>
    <t>913700684866</t>
  </si>
  <si>
    <t>https://www.assets.signify.com/is/content/Signify/913700684866_EU.pl_PL.PROF.FP</t>
  </si>
  <si>
    <t>913700685466</t>
  </si>
  <si>
    <t>https://www.assets.signify.com/is/content/Signify/913700685466_EU.pl_PL.PROF.FP</t>
  </si>
  <si>
    <t>913700685566</t>
  </si>
  <si>
    <t>https://www.assets.signify.com/is/content/Signify/913700685566_EU.pl_PL.PROF.FP</t>
  </si>
  <si>
    <t>913700685666</t>
  </si>
  <si>
    <t>https://www.assets.signify.com/is/content/Signify/913700685666_EU.pl_PL.PROF.FP</t>
  </si>
  <si>
    <t>913700685766</t>
  </si>
  <si>
    <t>https://www.assets.signify.com/is/image/Signify/GPPR1_IDVLSCPO_0002</t>
  </si>
  <si>
    <t>https://www.assets.signify.com/is/content/Signify/913700685766_EU.pl_PL.PROF.FP</t>
  </si>
  <si>
    <t>913700685866</t>
  </si>
  <si>
    <t>https://www.assets.signify.com/is/image/Signify/GPPR1_IDVLSCPO_0006</t>
  </si>
  <si>
    <t>https://www.assets.signify.com/is/content/Signify/913700685866_EU.pl_PL.PROF.FP</t>
  </si>
  <si>
    <t>913700685966</t>
  </si>
  <si>
    <t>https://www.assets.signify.com/is/content/Signify/913700685966_EU.pl_PL.PROF.FP</t>
  </si>
  <si>
    <t>913700689766</t>
  </si>
  <si>
    <t>https://www.assets.signify.com/is/image/Signify/GPPR1_HFSIITL5_0008</t>
  </si>
  <si>
    <t>https://www.assets.signify.com/is/content/Signify/913700689766_EU.pl_PL.PROF.FP</t>
  </si>
  <si>
    <t>913700689866</t>
  </si>
  <si>
    <t>https://www.assets.signify.com/is/content/Signify/913700689866_EU.pl_PL.PROF.FP</t>
  </si>
  <si>
    <t>913700689966</t>
  </si>
  <si>
    <t>https://www.assets.signify.com/is/content/Signify/913700689966_EU.pl_PL.PROF.FP</t>
  </si>
  <si>
    <t>913700690166</t>
  </si>
  <si>
    <t>https://www.assets.signify.com/is/content/Signify/913700690166_EU.pl_PL.PROF.FP</t>
  </si>
  <si>
    <t>913700690366</t>
  </si>
  <si>
    <t>https://www.assets.signify.com/is/content/Signify/913700690366_EU.pl_PL.PROF.FP</t>
  </si>
  <si>
    <t>913700690466</t>
  </si>
  <si>
    <t>https://www.assets.signify.com/is/content/Signify/913700690466_EU.pl_PL.PROF.FP</t>
  </si>
  <si>
    <t>913700690566</t>
  </si>
  <si>
    <t>https://www.assets.signify.com/is/content/Signify/913700690566_EU.pl_PL.PROF.FP</t>
  </si>
  <si>
    <t>913700690666</t>
  </si>
  <si>
    <t>https://www.assets.signify.com/is/content/Signify/913700690666_EU.pl_PL.PROF.FP</t>
  </si>
  <si>
    <t>913700690766</t>
  </si>
  <si>
    <t>https://www.assets.signify.com/is/content/Signify/913700690766_EU.pl_PL.PROF.FP</t>
  </si>
  <si>
    <t>913700690966</t>
  </si>
  <si>
    <t>https://www.assets.signify.com/is/content/Signify/913700690966_EU.pl_PL.PROF.FP</t>
  </si>
  <si>
    <t>913700691066</t>
  </si>
  <si>
    <t>https://www.assets.signify.com/is/content/Signify/913700691066_EU.pl_PL.PROF.FP</t>
  </si>
  <si>
    <t>913700691266</t>
  </si>
  <si>
    <t>https://www.assets.signify.com/is/image/Signify/GPPR1_IDVLSCPO_0007</t>
  </si>
  <si>
    <t>https://www.assets.signify.com/is/content/Signify/913700691266_EU.pl_PL.PROF.FP</t>
  </si>
  <si>
    <t>913700691366</t>
  </si>
  <si>
    <t>https://www.assets.signify.com/is/image/Signify/GPPR1_IDVLSCPO_0008</t>
  </si>
  <si>
    <t>https://www.assets.signify.com/is/content/Signify/913700691366_EU.pl_PL.PROF.FP</t>
  </si>
  <si>
    <t>913700691466</t>
  </si>
  <si>
    <t>https://www.assets.signify.com/is/image/Signify/GPPR1_IDVLSCPO_0009</t>
  </si>
  <si>
    <t>https://www.assets.signify.com/is/content/Signify/913700691466_EU.pl_PL.PROF.FP</t>
  </si>
  <si>
    <t>913700691566</t>
  </si>
  <si>
    <t>https://www.assets.signify.com/is/image/Signify/GPPR1_IDVLSCPO_0010</t>
  </si>
  <si>
    <t>https://www.assets.signify.com/is/content/Signify/913700691566_EU.pl_PL.PROF.FP</t>
  </si>
  <si>
    <t>913700691766</t>
  </si>
  <si>
    <t>https://www.assets.signify.com/is/content/Signify/913700691766_EU.pl_PL.PROF.FP</t>
  </si>
  <si>
    <t>913700691866</t>
  </si>
  <si>
    <t>https://www.assets.signify.com/is/content/Signify/913700691866_EU.pl_PL.PROF.FP</t>
  </si>
  <si>
    <t>913700691966</t>
  </si>
  <si>
    <t>https://www.assets.signify.com/is/content/Signify/913700691966_EU.pl_PL.PROF.FP</t>
  </si>
  <si>
    <t>913700692866</t>
  </si>
  <si>
    <t>https://www.assets.signify.com/is/image/Signify/GPPR1_IDVLSCPO_0001</t>
  </si>
  <si>
    <t>https://www.assets.signify.com/is/content/Signify/913700692866_EU.pl_PL.PROF.FP</t>
  </si>
  <si>
    <t>913700692966</t>
  </si>
  <si>
    <t>https://www.assets.signify.com/is/content/Signify/913700692966_EU.pl_PL.PROF.FP</t>
  </si>
  <si>
    <t>913700693066</t>
  </si>
  <si>
    <t>https://www.assets.signify.com/is/content/Signify/913700693066_EU.pl_PL.PROF.FP</t>
  </si>
  <si>
    <t>913700693166</t>
  </si>
  <si>
    <t>https://www.assets.signify.com/is/content/Signify/913700693166_EU.pl_PL.PROF.FP</t>
  </si>
  <si>
    <t>913700693266</t>
  </si>
  <si>
    <t>https://www.assets.signify.com/is/content/Signify/913700693266_EU.pl_PL.PROF.FP</t>
  </si>
  <si>
    <t>913700693366</t>
  </si>
  <si>
    <t>https://www.assets.signify.com/is/image/Signify/GPPR1_IDVLSSON_0002</t>
  </si>
  <si>
    <t>https://www.assets.signify.com/is/content/Signify/913700693366_EU.pl_PL.PROF.FP</t>
  </si>
  <si>
    <t>913700693466</t>
  </si>
  <si>
    <t>https://www.assets.signify.com/is/content/Signify/913700693466_EU.pl_PL.PROF.FP</t>
  </si>
  <si>
    <t>913700693566</t>
  </si>
  <si>
    <t>https://www.assets.signify.com/is/content/Signify/913700693566_EU.pl_PL.PROF.FP</t>
  </si>
  <si>
    <t>913700693666</t>
  </si>
  <si>
    <t>https://www.assets.signify.com/is/content/Signify/913700693666_EU.pl_PL.PROF.FP</t>
  </si>
  <si>
    <t>913700695666</t>
  </si>
  <si>
    <t>https://www.assets.signify.com/is/content/Signify/913700695666_EU.pl_PL.PROF.FP</t>
  </si>
  <si>
    <t>913700695766</t>
  </si>
  <si>
    <t>https://www.assets.signify.com/is/content/Signify/913700695766_EU.pl_PL.PROF.FP</t>
  </si>
  <si>
    <t>913700695866</t>
  </si>
  <si>
    <t>https://www.assets.signify.com/is/content/Signify/913700695866_EU.pl_PL.PROF.FP</t>
  </si>
  <si>
    <t>913700696066</t>
  </si>
  <si>
    <t>https://www.assets.signify.com/is/content/Signify/913700696066_EU.pl_PL.PROF.FP</t>
  </si>
  <si>
    <t>913700696166</t>
  </si>
  <si>
    <t>https://www.assets.signify.com/is/content/Signify/913700696166_EU.pl_PL.PROF.FP</t>
  </si>
  <si>
    <t>913700697266</t>
  </si>
  <si>
    <t>https://www.assets.signify.com/is/image/Signify/GPPR1_TRUSTSIG_0002</t>
  </si>
  <si>
    <t>https://www.assets.signify.com/is/content/Signify/913700697266_EU.pl_PL.PROF.FP</t>
  </si>
  <si>
    <t>913700697366</t>
  </si>
  <si>
    <t>https://www.assets.signify.com/is/image/Signify/GPPR1_TRUSTSIG_0001</t>
  </si>
  <si>
    <t>https://www.assets.signify.com/is/content/Signify/913700697366_EU.pl_PL.PROF.FP</t>
  </si>
  <si>
    <t>913700697466</t>
  </si>
  <si>
    <t>https://www.assets.signify.com/is/content/Signify/913700697466_EU.pl_PL.PROF.FP</t>
  </si>
  <si>
    <t>913700697566</t>
  </si>
  <si>
    <t>https://www.assets.signify.com/is/content/Signify/913700697566_EU.pl_PL.PROF.FP</t>
  </si>
  <si>
    <t>913700698366</t>
  </si>
  <si>
    <t>https://www.assets.signify.com/is/content/Signify/913700698366_EU.pl_PL.PROF.FP</t>
  </si>
  <si>
    <t>913700698466</t>
  </si>
  <si>
    <t>https://www.assets.signify.com/is/content/Signify/913700698466_EU.pl_PL.PROF.FP</t>
  </si>
  <si>
    <t>913700751626</t>
  </si>
  <si>
    <t>https://www.assets.signify.com/is/image/Signify/BMH_35_K302_A2_ITS_230V-SPP</t>
  </si>
  <si>
    <t>https://www.assets.signify.com/is/content/Signify/913700751626_EU.pl_PL.PROF.FP</t>
  </si>
  <si>
    <t>913700751726</t>
  </si>
  <si>
    <t>https://www.assets.signify.com/is/image/Signify/BMH_70_K302_A2-ITS_230V-SPP</t>
  </si>
  <si>
    <t>https://www.assets.signify.com/is/content/Signify/913700751726_EU.pl_PL.PROF.FP</t>
  </si>
  <si>
    <t>913700751826</t>
  </si>
  <si>
    <t>https://www.assets.signify.com/is/image/Signify/BSL_100_K202_A2_TS_230V-SPP</t>
  </si>
  <si>
    <t>https://www.assets.signify.com/is/content/Signify/913700751826_EU.pl_PL.PROF.FP</t>
  </si>
  <si>
    <t>913700751926</t>
  </si>
  <si>
    <t>https://www.assets.signify.com/is/image/Signify/BSN_50_K302_A2_ITS_230V-SPP</t>
  </si>
  <si>
    <t>https://www.assets.signify.com/is/content/Signify/913700751926_EU.pl_PL.PROF.FP</t>
  </si>
  <si>
    <t>913700752126</t>
  </si>
  <si>
    <t>https://www.assets.signify.com/is/image/Signify/BSN_70_K302_A2_ITS_230V-SPP</t>
  </si>
  <si>
    <t>https://www.assets.signify.com/is/content/Signify/913700752126_EU.pl_PL.PROF.FP</t>
  </si>
  <si>
    <t>913700752326</t>
  </si>
  <si>
    <t>https://www.assets.signify.com/is/image/Signify/BSN_100_K302_A2_ITS_230V-SPP</t>
  </si>
  <si>
    <t>https://www.assets.signify.com/is/content/Signify/913700752326_EU.pl_PL.PROF.FP</t>
  </si>
  <si>
    <t>913700752526</t>
  </si>
  <si>
    <t>https://www.assets.signify.com/is/image/Signify/BSN_100_L33_A2_TS_230V-SPP</t>
  </si>
  <si>
    <t>https://www.assets.signify.com/is/content/Signify/913700752526_EU.pl_PL.PROF.FP</t>
  </si>
  <si>
    <t>913700752626</t>
  </si>
  <si>
    <t>https://www.assets.signify.com/is/image/Signify/BSN_150_K302_A2_ITS_230V-SPP</t>
  </si>
  <si>
    <t>https://www.assets.signify.com/is/content/Signify/913700752626_EU.pl_PL.PROF.FP</t>
  </si>
  <si>
    <t>913700752826</t>
  </si>
  <si>
    <t>https://www.assets.signify.com/is/image/Signify/BSN_150_L33_A2_TS_230V-SPP</t>
  </si>
  <si>
    <t>https://www.assets.signify.com/is/content/Signify/913700752826_EU.pl_PL.PROF.FP</t>
  </si>
  <si>
    <t>913700752926</t>
  </si>
  <si>
    <t>https://www.assets.signify.com/is/image/Signify/BSN_250_K302_A2_ITS_230V-SPP</t>
  </si>
  <si>
    <t>https://www.assets.signify.com/is/content/Signify/913700752926_EU.pl_PL.PROF.FP</t>
  </si>
  <si>
    <t>913700753126</t>
  </si>
  <si>
    <t>https://www.assets.signify.com/is/image/Signify/BSN_250_L33_A2_TS_230V-SPP</t>
  </si>
  <si>
    <t>https://www.assets.signify.com/is/content/Signify/913700753126_EU.pl_PL.PROF.FP</t>
  </si>
  <si>
    <t>913700753226</t>
  </si>
  <si>
    <t>https://www.assets.signify.com/is/image/Signify/BSN_70_50_K302_A2_TS_230V-SPP</t>
  </si>
  <si>
    <t>https://www.assets.signify.com/is/content/Signify/913700753226_EU.pl_PL.PROF.FP</t>
  </si>
  <si>
    <t>913700753326</t>
  </si>
  <si>
    <t>https://www.assets.signify.com/is/image/Signify/BSN_100_70_K302_A2_TS_230V-SPP</t>
  </si>
  <si>
    <t>https://www.assets.signify.com/is/content/Signify/913700753326_EU.pl_PL.PROF.FP</t>
  </si>
  <si>
    <t>913700753426</t>
  </si>
  <si>
    <t>https://www.assets.signify.com/is/image/Signify/BSN_150_100_K302_A2_TS_230V-SPP</t>
  </si>
  <si>
    <t>https://www.assets.signify.com/is/content/Signify/913700753426_EU.pl_PL.PROF.FP</t>
  </si>
  <si>
    <t>913700760066</t>
  </si>
  <si>
    <t>https://www.assets.signify.com/is/image/Signify/GPPR1_IPVECPO_0004</t>
  </si>
  <si>
    <t>https://www.assets.signify.com/is/content/Signify/913700760066_EU.pl_PL.PROF.FP</t>
  </si>
  <si>
    <t>913700760166</t>
  </si>
  <si>
    <t>https://www.assets.signify.com/is/image/Signify/GPPR1_IPVECPO_0003</t>
  </si>
  <si>
    <t>https://www.assets.signify.com/is/content/Signify/913700760166_EU.pl_PL.PROF.FP</t>
  </si>
  <si>
    <t>913700760266</t>
  </si>
  <si>
    <t>https://www.assets.signify.com/is/image/Signify/GPPR1_IPVECPO_0002</t>
  </si>
  <si>
    <t>https://www.assets.signify.com/is/content/Signify/913700760266_EU.pl_PL.PROF.FP</t>
  </si>
  <si>
    <t>913700760466</t>
  </si>
  <si>
    <t>https://www.assets.signify.com/is/image/Signify/GPPR1_IPVECPO_0007</t>
  </si>
  <si>
    <t>https://www.assets.signify.com/is/content/Signify/913700760466_EU.pl_PL.PROF.FP</t>
  </si>
  <si>
    <t>913700760566</t>
  </si>
  <si>
    <t>https://www.assets.signify.com/is/image/Signify/GPPR1_IPVECPO_0006</t>
  </si>
  <si>
    <t>https://www.assets.signify.com/is/content/Signify/913700760566_EU.pl_PL.PROF.FP</t>
  </si>
  <si>
    <t>913700760666</t>
  </si>
  <si>
    <t>https://www.assets.signify.com/is/image/Signify/GPPR1_IPVECPO_0005</t>
  </si>
  <si>
    <t>https://www.assets.signify.com/is/content/Signify/913700760666_EU.pl_PL.PROF.FP</t>
  </si>
  <si>
    <t>913700761866</t>
  </si>
  <si>
    <t>https://www.assets.signify.com/is/content/Signify/913700761866_EU.pl_PL.PROF.FP</t>
  </si>
  <si>
    <t>913700761966</t>
  </si>
  <si>
    <t>https://www.assets.signify.com/is/content/Signify/913700761966_EU.pl_PL.PROF.FP</t>
  </si>
  <si>
    <t>913701035303</t>
  </si>
  <si>
    <t>https://www.assets.signify.com/is/image/Signify/LFC7590_Surge-Guard_SPP</t>
  </si>
  <si>
    <t>https://www.assets.signify.com/is/content/Signify/913701035303_EU.pl_PL.PROF.FP</t>
  </si>
  <si>
    <t>913701037703</t>
  </si>
  <si>
    <t>https://www.assets.signify.com/is/image/Signify/LCN184005%20Interact%20Pro%20wireless%20gateway</t>
  </si>
  <si>
    <t>https://www.assets.signify.com/is/content/Signify/913701037703_EU.pl_PL.PROF.FP</t>
  </si>
  <si>
    <t>913701041303</t>
  </si>
  <si>
    <t>https://www.assets.signify.com/is/image/Signify/NEMA%20-%20Light%20grey</t>
  </si>
  <si>
    <t>https://www.assets.signify.com/is/content/Signify/913701041303_EU.pl_PL.PROF.FP</t>
  </si>
  <si>
    <t>913701041403</t>
  </si>
  <si>
    <t>https://www.assets.signify.com/is/content/Signify/913701041403_EU.pl_PL.PROF.FP</t>
  </si>
  <si>
    <t>913701041803</t>
  </si>
  <si>
    <t>https://www.assets.signify.com/is/image/Signify/ZHAGA%20Light%20grey</t>
  </si>
  <si>
    <t>https://www.assets.signify.com/is/content/Signify/913701041803_EU.pl_PL.PROF.FP</t>
  </si>
  <si>
    <t>913701042103</t>
  </si>
  <si>
    <t>https://www.assets.signify.com/is/image/Signify/LCN1870-product-photo</t>
  </si>
  <si>
    <t>https://www.assets.signify.com/is/content/Signify/913701042103_EU.pl_PL.PROF.FP</t>
  </si>
  <si>
    <t>https://www.assets.signify.com/is/content/Signify/LCN1870-Installation-R02</t>
  </si>
  <si>
    <t>913701043003</t>
  </si>
  <si>
    <t>https://www.assets.signify.com/is/image/Signify/ZHAGA%20Dark%20grey</t>
  </si>
  <si>
    <t>https://www.assets.signify.com/is/content/Signify/913701043003_EU.pl_PL.PROF.FP</t>
  </si>
  <si>
    <t>913701043203</t>
  </si>
  <si>
    <t>https://www.assets.signify.com/is/image/Signify/20MM_Gen2_Lightgrey</t>
  </si>
  <si>
    <t>913701043503</t>
  </si>
  <si>
    <t>https://www.assets.signify.com/is/image/Signify/LLC7870%20SPP</t>
  </si>
  <si>
    <t>https://www.assets.signify.com/is/content/Signify/913701043503_EU.pl_PL.PROF.FP</t>
  </si>
  <si>
    <t>https://www.assets.signify.com/is/content/Signify/LLC7870-LLC7871-LLC7240_Installation_R01</t>
  </si>
  <si>
    <t>913701043603</t>
  </si>
  <si>
    <t>https://www.assets.signify.com/is/image/Signify/LLC7871%20SPP</t>
  </si>
  <si>
    <t>https://www.assets.signify.com/is/content/Signify/913701043603_EU.pl_PL.PROF.FP</t>
  </si>
  <si>
    <t>913701043903</t>
  </si>
  <si>
    <t>https://www.assets.signify.com/is/image/Signify/IAI_OCC_SENSOR_IA_CM_IP65_WH-SPP</t>
  </si>
  <si>
    <t>https://www.assets.signify.com/is/content/Signify/913701043903_EU.pl_PL.PROF.FP</t>
  </si>
  <si>
    <t>https://www.assets.signify.com/is/content/Signify/4422_950_31371_LCN31x0_sh460%202019-08-19_FinHR-</t>
  </si>
  <si>
    <t>913701044003</t>
  </si>
  <si>
    <t>https://www.assets.signify.com/is/image/Signify/IAI_OCC-DL_SENSOR_IA_CM_IP65_WH-SPP</t>
  </si>
  <si>
    <t>https://www.assets.signify.com/is/content/Signify/913701044003_EU.pl_PL.PROF.FP</t>
  </si>
  <si>
    <t>913701046103</t>
  </si>
  <si>
    <t>https://www.assets.signify.com/is/image/Signify/NEMA%20-Dark%20grey</t>
  </si>
  <si>
    <t>https://www.assets.signify.com/is/content/Signify/913701046103_EU.pl_PL.PROF.FP</t>
  </si>
  <si>
    <t>913701046203</t>
  </si>
  <si>
    <t>https://www.assets.signify.com/is/image/Signify/LCN7720_LCN7721_LCN7722_LCN7730</t>
  </si>
  <si>
    <t>913701046503</t>
  </si>
  <si>
    <t>913701046603</t>
  </si>
  <si>
    <t>913701047003</t>
  </si>
  <si>
    <t>https://www.assets.signify.com/is/image/Signify/RF-DALI%20connector_SPP</t>
  </si>
  <si>
    <t>https://www.assets.signify.com/is/content/Signify/913701047003_EU.pl_PL.PROF.FP</t>
  </si>
  <si>
    <t>https://www.assets.signify.com/is/content/Signify/8222-127-29233_RF-DALI-Connector_sh460_20200327_V3FinA3HR-</t>
  </si>
  <si>
    <t>913701055703</t>
  </si>
  <si>
    <t>https://www.assets.signify.com/is/image/Signify/UID8470_SPP</t>
  </si>
  <si>
    <t>https://www.assets.signify.com/is/content/Signify/913701055703_EU.pl_PL.PROF.FP</t>
  </si>
  <si>
    <t>913701055803</t>
  </si>
  <si>
    <t>https://www.assets.signify.com/is/image/Signify/UID8480_SPP</t>
  </si>
  <si>
    <t>https://www.assets.signify.com/is/content/Signify/913701055803_EU.pl_PL.PROF.FP</t>
  </si>
  <si>
    <t>913701056703</t>
  </si>
  <si>
    <t>https://www.assets.signify.com/is/image/Signify/Segment%20controller</t>
  </si>
  <si>
    <t>https://www.assets.signify.com/is/content/Signify/913701056703_EU.pl_PL.PROF.FP</t>
  </si>
  <si>
    <t>913701056803</t>
  </si>
  <si>
    <t>https://www.assets.signify.com/is/content/Signify/913701056803_EU.pl_PL.PROF.FP</t>
  </si>
  <si>
    <t>913701056903</t>
  </si>
  <si>
    <t>https://www.assets.signify.com/is/image/Signify/LLC7891_LLC7893_SPP</t>
  </si>
  <si>
    <t>https://www.assets.signify.com/is/content/Signify/913701056903_EU.pl_PL.PROF.FP</t>
  </si>
  <si>
    <t>https://www.assets.signify.com/is/content/Signify/LLC7891%20LLC7893%20CT%20KIT%20Installation%20Instructions</t>
  </si>
  <si>
    <t>913701057003</t>
  </si>
  <si>
    <t>https://www.assets.signify.com/is/content/Signify/913701057003_EU.pl_PL.PROF.FP</t>
  </si>
  <si>
    <t>913701057603</t>
  </si>
  <si>
    <t>https://www.assets.signify.com/is/image/Signify/LLC7852_LLC7854_LLC7856%20SPP</t>
  </si>
  <si>
    <t>https://www.assets.signify.com/is/content/Signify/913701057603_EU.pl_PL.PROF.FP</t>
  </si>
  <si>
    <t>https://www.assets.signify.com/is/content/Signify/LLC785x%20Install%20Instructions</t>
  </si>
  <si>
    <t>913701057703</t>
  </si>
  <si>
    <t>https://www.assets.signify.com/is/image/Signify/LLC7853_LLC7855_LLC7857%20SPP</t>
  </si>
  <si>
    <t>https://www.assets.signify.com/is/content/Signify/913701057703_EU.pl_PL.PROF.FP</t>
  </si>
  <si>
    <t>913701057803</t>
  </si>
  <si>
    <t>https://www.assets.signify.com/is/image/Signify/LR18135_MulitSensor_Photo_SPP</t>
  </si>
  <si>
    <t>https://www.assets.signify.com/is/content/Signify/913701057803_EU.pl_PL.PROF.FP</t>
  </si>
  <si>
    <t>https://www.assets.signify.com/is/content/Signify/LRI8135-00_Installation_R05;https://www.assets.signify.com/is/content/Signify/LRI8135-00_Installation_R03</t>
  </si>
  <si>
    <t>913701059203</t>
  </si>
  <si>
    <t>https://www.assets.signify.com/is/content/Signify/913701059203_EU.pl_PL.PROF.FP</t>
  </si>
  <si>
    <t>913701059303</t>
  </si>
  <si>
    <t>https://www.assets.signify.com/is/content/Signify/913701059303_EU.pl_PL.PROF.FP</t>
  </si>
  <si>
    <t>913701059403</t>
  </si>
  <si>
    <t>https://www.assets.signify.com/is/content/Signify/913701059403_EU.pl_PL.PROF.FP</t>
  </si>
  <si>
    <t>913701059503</t>
  </si>
  <si>
    <t>https://www.assets.signify.com/is/content/Signify/913701059503_EU.pl_PL.PROF.FP</t>
  </si>
  <si>
    <t>913701063103</t>
  </si>
  <si>
    <t>https://www.assets.signify.com/is/image/Signify/LCN4120-05-product-photo</t>
  </si>
  <si>
    <t>https://www.assets.signify.com/is/content/Signify/913701063103_EU.pl_PL.PROF.FP</t>
  </si>
  <si>
    <t>https://www.assets.signify.com/is/content/Signify/LCN41x0-x5-installation-R05</t>
  </si>
  <si>
    <t>913701063203</t>
  </si>
  <si>
    <t>https://www.assets.signify.com/is/image/Signify/LCN4150-05-product-photo</t>
  </si>
  <si>
    <t>https://www.assets.signify.com/is/content/Signify/913701063203_EU.pl_PL.PROF.FP</t>
  </si>
  <si>
    <t>913701063303</t>
  </si>
  <si>
    <t>https://www.assets.signify.com/is/image/Signify/LCN4120-15-product-photo</t>
  </si>
  <si>
    <t>https://www.assets.signify.com/is/content/Signify/913701063303_EU.pl_PL.PROF.FP</t>
  </si>
  <si>
    <t>913701063403</t>
  </si>
  <si>
    <t>https://www.assets.signify.com/is/image/Signify/LCN4150-15-product-photo</t>
  </si>
  <si>
    <t>https://www.assets.signify.com/is/content/Signify/913701063403_EU.pl_PL.PROF.FP</t>
  </si>
  <si>
    <t>913701063503</t>
  </si>
  <si>
    <t>913701065303</t>
  </si>
  <si>
    <t>https://www.assets.signify.com/is/image/Signify/LCN1850-product-photo</t>
  </si>
  <si>
    <t>https://www.assets.signify.com/is/content/Signify/913701065303_EU.pl_PL.PROF.FP</t>
  </si>
  <si>
    <t>https://www.assets.signify.com/is/content/Signify/LCN1850-Installation-R02-1</t>
  </si>
  <si>
    <t>913701066203</t>
  </si>
  <si>
    <t>https://www.assets.signify.com/is/content/Signify/DALI%20extender_Installation_R04</t>
  </si>
  <si>
    <t>913701066903</t>
  </si>
  <si>
    <t>https://www.assets.signify.com/is/image/Signify/LLC7813SPP</t>
  </si>
  <si>
    <t>https://www.assets.signify.com/is/content/Signify/913701066903_EU.pl_PL.PROF.FP</t>
  </si>
  <si>
    <t>https://www.assets.signify.com/is/content/Signify/LLC7813-Install-instructions</t>
  </si>
  <si>
    <t>913701067003</t>
  </si>
  <si>
    <t>https://www.assets.signify.com/is/image/Signify/OCC%200100A02%20BP%20Sensor%20WH</t>
  </si>
  <si>
    <t>https://www.assets.signify.com/is/content/Signify/913701067003_EU.pl_PL.PROF.FP</t>
  </si>
  <si>
    <t>https://www.assets.signify.com/is/content/Signify/442296341133-OCC010xA-02-Sh460-R03</t>
  </si>
  <si>
    <t>913701067103</t>
  </si>
  <si>
    <t>https://www.assets.signify.com/is/image/Signify/OCC%200101A02%20DL%20BP%20Sensor%20WH</t>
  </si>
  <si>
    <t>https://www.assets.signify.com/is/content/Signify/913701067103_EU.pl_PL.PROF.FP</t>
  </si>
  <si>
    <t>913701069303</t>
  </si>
  <si>
    <t>https://www.assets.signify.com/is/image/Signify/SC100B02SRTranceiverWH</t>
  </si>
  <si>
    <t>https://www.assets.signify.com/is/content/Signify/913701069303_EU.pl_PL.PROF.FP</t>
  </si>
  <si>
    <t>913701069403</t>
  </si>
  <si>
    <t>https://www.assets.signify.com/is/image/Signify/SC200B02SRSensorWH</t>
  </si>
  <si>
    <t>https://www.assets.signify.com/is/content/Signify/913701069403_EU.pl_PL.PROF.FP</t>
  </si>
  <si>
    <t>913701069503</t>
  </si>
  <si>
    <t>https://www.assets.signify.com/is/image/Signify/SC200B02SRSensorBL</t>
  </si>
  <si>
    <t>https://www.assets.signify.com/is/content/Signify/913701069503_EU.pl_PL.PROF.FP</t>
  </si>
  <si>
    <t>913701071203</t>
  </si>
  <si>
    <t>https://www.assets.signify.com/is/image/Signify/MPS3100-Standard-Image</t>
  </si>
  <si>
    <t>https://www.assets.signify.com/is/content/Signify/913701071203_EU.pl_PL.PROF.FP</t>
  </si>
  <si>
    <t>https://www.assets.signify.com/is/content/Signify/MPS3100-Sensor-Installation-Instructions-R01</t>
  </si>
  <si>
    <t>913701073603</t>
  </si>
  <si>
    <t>https://www.assets.signify.com/is/image/Signify/LLC7852</t>
  </si>
  <si>
    <t>https://www.assets.signify.com/is/content/Signify/913701073603_EU.pl_PL.PROF.FP</t>
  </si>
  <si>
    <t>913701073703</t>
  </si>
  <si>
    <t>https://www.assets.signify.com/is/content/Signify/913701073703_EU.pl_PL.PROF.FP</t>
  </si>
  <si>
    <t>913701074803</t>
  </si>
  <si>
    <t>https://www.assets.signify.com/is/image/Signify/SB-SA0600-05-SC100-XitaniumSRBridge-wire-SPP</t>
  </si>
  <si>
    <t>https://www.assets.signify.com/is/content/Signify/913701074803_EU.pl_PL.PROF.FP</t>
  </si>
  <si>
    <t>https://www.assets.signify.com/is/content/Signify/KT100-RF-DALI-sh460</t>
  </si>
  <si>
    <t>913701075003</t>
  </si>
  <si>
    <t>https://www.assets.signify.com/is/image/Signify/SA3000-Recessed-Mounting-Bracket</t>
  </si>
  <si>
    <t>https://www.assets.signify.com/is/content/Signify/SA3000-Recessed-Mounting-Bracket-Installation-Instructions</t>
  </si>
  <si>
    <t>913701215302</t>
  </si>
  <si>
    <t>https://www.assets.signify.com/is/image/Signify/SPPR1_LEDXD_1030</t>
  </si>
  <si>
    <t>https://www.assets.signify.com/is/content/Signify/913701215302_EU.pl_PL.PROF.FP</t>
  </si>
  <si>
    <t>913701217502</t>
  </si>
  <si>
    <t>https://www.assets.signify.com/is/image/Signify/SPPR1_LEDXD_0003</t>
  </si>
  <si>
    <t>https://www.assets.signify.com/is/content/Signify/913701217502_EU.pl_PL.PROF.FP</t>
  </si>
  <si>
    <t>913703000009</t>
  </si>
  <si>
    <t>https://www.assets.signify.com/is/image/Signify/DYN_IMG_DDLE802_SPP</t>
  </si>
  <si>
    <t>https://www.assets.signify.com/is/content/Signify/913703000009_EU.pl_PL.PROF.FP</t>
  </si>
  <si>
    <t>https://www.assets.signify.com/is/content/Signify/DYN_DDLE802_II-R16</t>
  </si>
  <si>
    <t>913703001009</t>
  </si>
  <si>
    <t>https://www.assets.signify.com/is/image/Signify/ADAM-20151222175403539aa-AA</t>
  </si>
  <si>
    <t>https://www.assets.signify.com/is/content/Signify/913703001009_EU.pl_PL.PROF.FP</t>
  </si>
  <si>
    <t>913703001309</t>
  </si>
  <si>
    <t>https://www.assets.signify.com/is/image/Signify/DYN_IMG_BACnet_logo</t>
  </si>
  <si>
    <t>https://www.assets.signify.com/is/content/Signify/913703001309_EU.pl_PL.PROF.FP</t>
  </si>
  <si>
    <t>913703002009</t>
  </si>
  <si>
    <t>https://www.assets.signify.com/is/image/Signify/DYN-IMG-LEDC-DLE220-S-PS</t>
  </si>
  <si>
    <t>https://www.assets.signify.com/is/content/Signify/913703002009_EU.pl_PL.PROF.FP</t>
  </si>
  <si>
    <t>https://www.assets.signify.com/is/content/Signify/DYN_DLE220_II_R16</t>
  </si>
  <si>
    <t>913703003809</t>
  </si>
  <si>
    <t>https://www.assets.signify.com/is/content/Signify/913703003809_EU.pl_PL.PROF.FP</t>
  </si>
  <si>
    <t>913703004009</t>
  </si>
  <si>
    <t>https://www.assets.signify.com/is/image/Signify/ADAM-20151222175444182aa-AA</t>
  </si>
  <si>
    <t>https://www.assets.signify.com/is/content/Signify/913703004009_EU.pl_PL.PROF.FP</t>
  </si>
  <si>
    <t>913703006009</t>
  </si>
  <si>
    <t>https://www.assets.signify.com/is/image/Signify/DYN-IMG-LEDC-DLE410-PS</t>
  </si>
  <si>
    <t>https://www.assets.signify.com/is/content/Signify/913703006009_EU.pl_PL.PROF.FP</t>
  </si>
  <si>
    <t>https://www.assets.signify.com/is/content/Signify/DYN_DLE410_II_R16</t>
  </si>
  <si>
    <t>913703008009</t>
  </si>
  <si>
    <t>https://www.assets.signify.com/is/image/Signify/DYN-IMG-LEDC-DLE1203-PS</t>
  </si>
  <si>
    <t>https://www.assets.signify.com/is/content/Signify/913703008009_EU.pl_PL.PROF.FP</t>
  </si>
  <si>
    <t>https://www.assets.signify.com/is/content/Signify/DYN_DLE1203_II-R13</t>
  </si>
  <si>
    <t>913703010009</t>
  </si>
  <si>
    <t>https://www.assets.signify.com/is/image/Signify/DYN-IMG-LEDC-DLE1205-PS</t>
  </si>
  <si>
    <t>https://www.assets.signify.com/is/content/Signify/913703010009_EU.pl_PL.PROF.FP</t>
  </si>
  <si>
    <t>https://www.assets.signify.com/is/content/Signify/DYN_DLE1205_II_R16</t>
  </si>
  <si>
    <t>913703012009</t>
  </si>
  <si>
    <t>https://www.assets.signify.com/is/content/Signify/913703012009_EU.pl_PL.PROF.FP</t>
  </si>
  <si>
    <t>913703013809</t>
  </si>
  <si>
    <t>https://www.assets.signify.com/is/image/Signify/DYN_IMG_Ethernet_Gateway_SPP</t>
  </si>
  <si>
    <t>https://www.assets.signify.com/is/content/Signify/913703013809_EU.pl_PL.PROF.FP</t>
  </si>
  <si>
    <t>https://www.assets.signify.com/is/content/Signify/DYN_PDEG_II-R20</t>
  </si>
  <si>
    <t>913703014009</t>
  </si>
  <si>
    <t>https://www.assets.signify.com/is/content/Signify/913703014009_EU.pl_PL.PROF.FP</t>
  </si>
  <si>
    <t>https://www.assets.signify.com/is/content/Signify/DYN_DLE1210GL_II_R16</t>
  </si>
  <si>
    <t>913703015409</t>
  </si>
  <si>
    <t>https://www.assets.signify.com/is/content/Signify/913703015409_EU.pl_PL.PROF.FP</t>
  </si>
  <si>
    <t>https://www.assets.signify.com/is/content/Signify/DYN_DUS90AHB-D_II-R21</t>
  </si>
  <si>
    <t>913703015509</t>
  </si>
  <si>
    <t>https://www.assets.signify.com/is/content/Signify/913703015509_EU.pl_PL.PROF.FP</t>
  </si>
  <si>
    <t>https://www.assets.signify.com/is/content/Signify/DYN_DUS90WHB-D_II-R20</t>
  </si>
  <si>
    <t>913703015609</t>
  </si>
  <si>
    <t>https://www.assets.signify.com/is/content/Signify/913703015609_EU.pl_PL.PROF.FP</t>
  </si>
  <si>
    <t>https://www.assets.signify.com/is/content/Signify/DYN_DUS30LHB-D_II-R22</t>
  </si>
  <si>
    <t>913703016009</t>
  </si>
  <si>
    <t>https://www.assets.signify.com/is/image/Signify/DYN-IMG-LEDC-DLE1220GL-S-PS</t>
  </si>
  <si>
    <t>https://www.assets.signify.com/is/content/Signify/913703016009_EU.pl_PL.PROF.FP</t>
  </si>
  <si>
    <t>https://www.assets.signify.com/is/content/Signify/DYN_DLE1220GL_II_R16</t>
  </si>
  <si>
    <t>913703021009</t>
  </si>
  <si>
    <t>https://www.assets.signify.com/is/image/Signify/ADAM-20151222175551914aa-AA-1</t>
  </si>
  <si>
    <t>https://www.assets.signify.com/is/content/Signify/913703021009_EU.pl_PL.PROF.FP</t>
  </si>
  <si>
    <t>913703022009</t>
  </si>
  <si>
    <t>https://www.assets.signify.com/is/image/Signify/DYN-IMG-TEDC-DTE1210-PS</t>
  </si>
  <si>
    <t>https://www.assets.signify.com/is/content/Signify/913703022009_EU.pl_PL.PROF.FP</t>
  </si>
  <si>
    <t>913703023009</t>
  </si>
  <si>
    <t>https://www.assets.signify.com/is/image/Signify/DYN-IMG-DLLI8180-PS</t>
  </si>
  <si>
    <t>https://www.assets.signify.com/is/content/Signify/913703023009_EU.pl_PL.PROF.FP</t>
  </si>
  <si>
    <t>https://www.assets.signify.com/is/content/Signify/DYN_DLLI8I8O_II-R18</t>
  </si>
  <si>
    <t>913703023909</t>
  </si>
  <si>
    <t>https://www.assets.signify.com/is/image/Signify/DYN_SEN_DUS360CS_SPP</t>
  </si>
  <si>
    <t>https://www.assets.signify.com/is/content/Signify/913703023909_EU.pl_PL.PROF.FP</t>
  </si>
  <si>
    <t>https://www.assets.signify.com/is/content/Signify/DYN_DUS360CS-D_II-R21</t>
  </si>
  <si>
    <t>913703024009</t>
  </si>
  <si>
    <t>https://www.assets.signify.com/is/image/Signify/dyn_img_ddmc802_spp</t>
  </si>
  <si>
    <t>https://www.assets.signify.com/is/content/Signify/913703024009_EU.pl_PL.PROF.FP</t>
  </si>
  <si>
    <t>913703024309</t>
  </si>
  <si>
    <t>https://www.assets.signify.com/is/image/Signify/DYN_IMG_MC_DGTM402_SPP</t>
  </si>
  <si>
    <t>https://www.assets.signify.com/is/content/Signify/913703024309_EU.pl_PL.PROF.FP</t>
  </si>
  <si>
    <t>913703024409</t>
  </si>
  <si>
    <t>https://www.assets.signify.com/is/image/Signify/DYN_IMG_MC_DGCM102_SPP</t>
  </si>
  <si>
    <t>913703024809</t>
  </si>
  <si>
    <t>https://www.assets.signify.com/is/image/Signify/DDLM102</t>
  </si>
  <si>
    <t>https://www.assets.signify.com/is/content/Signify/913703024809_EU.pl_PL.PROF.FP</t>
  </si>
  <si>
    <t>913703025009</t>
  </si>
  <si>
    <t>https://www.assets.signify.com/is/image/Signify/DDRM104</t>
  </si>
  <si>
    <t>https://www.assets.signify.com/is/content/Signify/913703025009_EU.pl_PL.PROF.FP</t>
  </si>
  <si>
    <t>913703025109</t>
  </si>
  <si>
    <t>https://www.assets.signify.com/is/image/Signify/ddtm102</t>
  </si>
  <si>
    <t>https://www.assets.signify.com/is/content/Signify/913703025109_EU.pl_PL.PROF.FP</t>
  </si>
  <si>
    <t>913703026709</t>
  </si>
  <si>
    <t>https://www.assets.signify.com/is/image/Signify/DYN_IMG_MC_DGFM102_SPP</t>
  </si>
  <si>
    <t>913703027209</t>
  </si>
  <si>
    <t>913703028009</t>
  </si>
  <si>
    <t>https://www.assets.signify.com/is/image/Signify/DYN_IMG_MC_DMC810GL_PS</t>
  </si>
  <si>
    <t>https://www.assets.signify.com/is/content/Signify/913703028009_EU.pl_PL.PROF.FP</t>
  </si>
  <si>
    <t>https://www.assets.signify.com/is/content/Signify/DYN_DMC810GL_II_R16</t>
  </si>
  <si>
    <t>913703030009</t>
  </si>
  <si>
    <t>https://www.assets.signify.com/is/image/Signify/DYN_IMG_DMBC110_SPP</t>
  </si>
  <si>
    <t>https://www.assets.signify.com/is/content/Signify/913703030009_EU.pl_PL.PROF.FP</t>
  </si>
  <si>
    <t>https://www.assets.signify.com/is/content/Signify/DYN_DMBC110_II-R16</t>
  </si>
  <si>
    <t>913703031109</t>
  </si>
  <si>
    <t>https://www.assets.signify.com/is/image/Signify/DYN_IMG_SDC_DDBC300-DALI_PS</t>
  </si>
  <si>
    <t>https://www.assets.signify.com/is/content/Signify/913703031109_EU.pl_PL.PROF.FP</t>
  </si>
  <si>
    <t>https://www.assets.signify.com/is/content/Signify/DYN_DDBC300-D_II-R18</t>
  </si>
  <si>
    <t>913703031209</t>
  </si>
  <si>
    <t>https://www.assets.signify.com/is/image/Signify/DDBC320-DALI%20v3%20Angle</t>
  </si>
  <si>
    <t>https://www.assets.signify.com/is/content/Signify/913703031209_EU.pl_PL.PROF.FP</t>
  </si>
  <si>
    <t>https://www.assets.signify.com/is/content/Signify/DYN_DDBC320-DALI_II-R06</t>
  </si>
  <si>
    <t>913703031309</t>
  </si>
  <si>
    <t>https://www.assets.signify.com/is/content/Signify/913703031309_EU.pl_PL.PROF.FP</t>
  </si>
  <si>
    <t>913703031509</t>
  </si>
  <si>
    <t>https://www.assets.signify.com/is/image/Signify/DYN_IMG_SDC_DDBC516-FR-DALI_PS</t>
  </si>
  <si>
    <t>https://www.assets.signify.com/is/content/Signify/913703031509_EU.pl_PL.PROF.FP</t>
  </si>
  <si>
    <t>https://www.assets.signify.com/is/content/Signify/DYN_DDBC516FR_II-R25</t>
  </si>
  <si>
    <t>913703031609</t>
  </si>
  <si>
    <t>https://www.assets.signify.com/is/image/Signify/ADAM-20151222191019464aa-AA-1</t>
  </si>
  <si>
    <t>https://www.assets.signify.com/is/content/Signify/913703031609_EU.pl_PL.PROF.FP</t>
  </si>
  <si>
    <t>913703032009</t>
  </si>
  <si>
    <t>https://www.assets.signify.com/is/image/Signify/ADAM-20151222175352235aa-AA</t>
  </si>
  <si>
    <t>https://www.assets.signify.com/is/content/Signify/913703032009_EU.pl_PL.PROF.FP</t>
  </si>
  <si>
    <t>913703034009</t>
  </si>
  <si>
    <t>https://www.assets.signify.com/is/image/Signify/ADAM-20151222175343347aa-AA</t>
  </si>
  <si>
    <t>https://www.assets.signify.com/is/content/Signify/913703034009_EU.pl_PL.PROF.FP</t>
  </si>
  <si>
    <t>913703035109</t>
  </si>
  <si>
    <t>https://www.assets.signify.com/is/image/Signify/DYN_SDC_DDBC1200_SPP</t>
  </si>
  <si>
    <t>https://www.assets.signify.com/is/content/Signify/913703035109_EU.pl_PL.PROF.FP</t>
  </si>
  <si>
    <t>https://www.assets.signify.com/is/content/Signify/DYN_DDBC1200_II-R18</t>
  </si>
  <si>
    <t>913703035209</t>
  </si>
  <si>
    <t>https://www.assets.signify.com/is/image/Signify/DYN_RC_DDRC810DT-GL_SPP</t>
  </si>
  <si>
    <t>https://www.assets.signify.com/is/content/Signify/913703035209_EU.pl_PL.PROF.FP</t>
  </si>
  <si>
    <t>https://www.assets.signify.com/is/content/Signify/DYN_DDRC810DT-GL_II-R21</t>
  </si>
  <si>
    <t>913703036009</t>
  </si>
  <si>
    <t>https://www.assets.signify.com/is/image/Signify/DYN_IMG_SDC_DBC1210_PS</t>
  </si>
  <si>
    <t>https://www.assets.signify.com/is/content/Signify/913703036009_EU.pl_PL.PROF.FP</t>
  </si>
  <si>
    <t>913703038009</t>
  </si>
  <si>
    <t>https://www.assets.signify.com/is/image/Signify/DYN_IMG_SDC_DBC1220GL_PS</t>
  </si>
  <si>
    <t>https://www.assets.signify.com/is/content/Signify/913703038009_EU.pl_PL.PROF.FP</t>
  </si>
  <si>
    <t>https://www.assets.signify.com/is/content/Signify/DYN_DBC1220GL_II_R17</t>
  </si>
  <si>
    <t>913703040009</t>
  </si>
  <si>
    <t>https://www.assets.signify.com/is/image/Signify/DYN_IMG_SDC_DBC905_PS</t>
  </si>
  <si>
    <t>https://www.assets.signify.com/is/content/Signify/913703040009_EU.pl_PL.PROF.FP</t>
  </si>
  <si>
    <t>https://www.assets.signify.com/is/content/Signify/DYN_DBC905_II_R17</t>
  </si>
  <si>
    <t>913703040509</t>
  </si>
  <si>
    <t>https://www.assets.signify.com/is/content/Signify/913703040509_EU.pl_PL.PROF.FP</t>
  </si>
  <si>
    <t>913703050009</t>
  </si>
  <si>
    <t>https://www.assets.signify.com/is/image/Signify/DYN-IMG-RC-DMRC210-new-PS</t>
  </si>
  <si>
    <t>https://www.assets.signify.com/is/content/Signify/913703050009_EU.pl_PL.PROF.FP</t>
  </si>
  <si>
    <t>https://www.assets.signify.com/is/content/Signify/DYN_DMRC210_II-R16</t>
  </si>
  <si>
    <t>913703050109</t>
  </si>
  <si>
    <t>https://www.assets.signify.com/is/image/Signify/DYN_IMG_RC_DMRC210-RJ-DA_PS</t>
  </si>
  <si>
    <t>https://www.assets.signify.com/is/content/Signify/913703050109_EU.pl_PL.PROF.FP</t>
  </si>
  <si>
    <t>https://www.assets.signify.com/is/content/Signify/DYN_DMRC210DA-RJ12_II-R12</t>
  </si>
  <si>
    <t>913703051009</t>
  </si>
  <si>
    <t>https://www.assets.signify.com/is/image/Signify/DYN_IMG_DDRC420FR-V2_SPP</t>
  </si>
  <si>
    <t>https://www.assets.signify.com/is/content/Signify/913703051009_EU.pl_PL.PROF.FP</t>
  </si>
  <si>
    <t>https://www.assets.signify.com/is/content/Signify/DYN_DDRC420FR_II-R22</t>
  </si>
  <si>
    <t>913703051309</t>
  </si>
  <si>
    <t>https://www.assets.signify.com/is/content/Signify/913703051309_EU.pl_PL.PROF.FP</t>
  </si>
  <si>
    <t>913703051509</t>
  </si>
  <si>
    <t>https://www.assets.signify.com/is/content/Signify/913703051509_EU.pl_PL.PROF.FP</t>
  </si>
  <si>
    <t>913703051809</t>
  </si>
  <si>
    <t>https://www.assets.signify.com/is/image/Signify/ADAM-20151222190835019aa-AA</t>
  </si>
  <si>
    <t>https://www.assets.signify.com/is/content/Signify/913703051809_EU.pl_PL.PROF.FP</t>
  </si>
  <si>
    <t>913703053009</t>
  </si>
  <si>
    <t>https://www.assets.signify.com/is/content/Signify/913703053009_EU.pl_PL.PROF.FP</t>
  </si>
  <si>
    <t>913703053509</t>
  </si>
  <si>
    <t>https://www.assets.signify.com/is/image/Signify/IPAC1_YRLCONI_0016</t>
  </si>
  <si>
    <t>https://www.assets.signify.com/is/content/Signify/913703053509_EU.pl_PL.PROF.FP</t>
  </si>
  <si>
    <t>913703054009</t>
  </si>
  <si>
    <t>https://www.assets.signify.com/is/image/Signify/ADAM-20151222175504575aa-AA-1</t>
  </si>
  <si>
    <t>https://www.assets.signify.com/is/content/Signify/913703054009_EU.pl_PL.PROF.FP</t>
  </si>
  <si>
    <t>913703056009</t>
  </si>
  <si>
    <t>https://www.assets.signify.com/is/image/Signify/ADAM-20151222175545506aa-AA-1</t>
  </si>
  <si>
    <t>https://www.assets.signify.com/is/content/Signify/913703056009_EU.pl_PL.PROF.FP</t>
  </si>
  <si>
    <t>913703057909</t>
  </si>
  <si>
    <t>https://www.assets.signify.com/is/image/Signify/ADAM-20151222104925632aa-AA</t>
  </si>
  <si>
    <t>https://www.assets.signify.com/is/content/Signify/913703057909_EU.pl_PL.PROF.FP</t>
  </si>
  <si>
    <t>913703061209</t>
  </si>
  <si>
    <t>https://www.assets.signify.com/is/image/Signify/DYN_IMG_DDLEDC605GL_SPP</t>
  </si>
  <si>
    <t>https://www.assets.signify.com/is/content/Signify/913703061209_EU.pl_PL.PROF.FP</t>
  </si>
  <si>
    <t>https://www.assets.signify.com/is/content/Signify/DYN_DDLEDC605GL_II_R22</t>
  </si>
  <si>
    <t>913703061509</t>
  </si>
  <si>
    <t>https://www.assets.signify.com/is/image/Signify/DYN-IMG-DDLE801-PS</t>
  </si>
  <si>
    <t>https://www.assets.signify.com/is/content/Signify/913703061509_EU.pl_PL.PROF.FP</t>
  </si>
  <si>
    <t>https://www.assets.signify.com/is/content/Signify/DYN_DDLE801_II-R19</t>
  </si>
  <si>
    <t>913703061609</t>
  </si>
  <si>
    <t>https://www.assets.signify.com/is/image/Signify/DYN-IMG-NA-DMAL120F-PS</t>
  </si>
  <si>
    <t>https://www.assets.signify.com/is/content/Signify/913703061609_EU.pl_PL.PROF.FP</t>
  </si>
  <si>
    <t>https://www.assets.signify.com/is/content/Signify/DYN_DMAL120F_II-R15</t>
  </si>
  <si>
    <t>913703070409</t>
  </si>
  <si>
    <t>https://www.assets.signify.com/is/image/Signify/DYN-IMG-SENSOR-DUS804C-UP-PS</t>
  </si>
  <si>
    <t>https://www.assets.signify.com/is/content/Signify/913703070409_EU.pl_PL.PROF.FP</t>
  </si>
  <si>
    <t>https://www.assets.signify.com/is/content/Signify/DYN_DUS804CS-UP_II-R21</t>
  </si>
  <si>
    <t>913703071009</t>
  </si>
  <si>
    <t>https://www.assets.signify.com/is/image/Signify/DYN-IMG-SENSOR-DUS804C-PS</t>
  </si>
  <si>
    <t>https://www.assets.signify.com/is/content/Signify/913703071009_EU.pl_PL.PROF.FP</t>
  </si>
  <si>
    <t>913703071409</t>
  </si>
  <si>
    <t>https://www.assets.signify.com/is/content/Signify/913703071409_EU.pl_PL.PROF.FP</t>
  </si>
  <si>
    <t>913703072009</t>
  </si>
  <si>
    <t>https://www.assets.signify.com/is/content/Signify/913703072009_EU.pl_PL.PROF.FP</t>
  </si>
  <si>
    <t>913703072109</t>
  </si>
  <si>
    <t>https://www.assets.signify.com/is/content/Signify/913703072109_EU.pl_PL.PROF.FP</t>
  </si>
  <si>
    <t>913703073709</t>
  </si>
  <si>
    <t>https://www.assets.signify.com/is/image/Signify/DYN_IMG_PDUVCC</t>
  </si>
  <si>
    <t>https://www.assets.signify.com/is/content/Signify/913703073709_EU.pl_PL.PROF.FP</t>
  </si>
  <si>
    <t>https://www.assets.signify.com/is/content/Signify/DYN_PDUVCC_II-R13</t>
  </si>
  <si>
    <t>913703074009</t>
  </si>
  <si>
    <t>https://www.assets.signify.com/is/image/Signify/DYN-IMG-MC-DDTC001-new-PS</t>
  </si>
  <si>
    <t>https://www.assets.signify.com/is/content/Signify/913703074009_EU.pl_PL.PROF.FP</t>
  </si>
  <si>
    <t>https://www.assets.signify.com/is/content/Signify/DYN_DDTC001_II-R16</t>
  </si>
  <si>
    <t>913703074209</t>
  </si>
  <si>
    <t>https://www.assets.signify.com/is/image/Signify/ADAM-20151222161722512aa-AA</t>
  </si>
  <si>
    <t>https://www.assets.signify.com/is/content/Signify/913703074209_EU.pl_PL.PROF.FP</t>
  </si>
  <si>
    <t>913703074509</t>
  </si>
  <si>
    <t>https://www.assets.signify.com/is/content/Signify/913703074509_EU.pl_PL.PROF.FP</t>
  </si>
  <si>
    <t>913703075709</t>
  </si>
  <si>
    <t>https://www.assets.signify.com/is/image/Signify/DYN-IMG-UI-DTP170-PS</t>
  </si>
  <si>
    <t>https://www.assets.signify.com/is/content/Signify/913703075709_EU.pl_PL.PROF.FP</t>
  </si>
  <si>
    <t>913703080009</t>
  </si>
  <si>
    <t>https://www.assets.signify.com/is/image/Signify/DYN-IMG-SI-DIR-TX8-FRONT-PS2</t>
  </si>
  <si>
    <t>https://www.assets.signify.com/is/content/Signify/913703080009_EU.pl_PL.PROF.FP</t>
  </si>
  <si>
    <t>https://www.assets.signify.com/is/content/Signify/DYN_DIR-TX8_II-R13</t>
  </si>
  <si>
    <t>913703080209</t>
  </si>
  <si>
    <t>https://www.assets.signify.com/is/content/Signify/913703080209_EU.pl_PL.PROF.FP</t>
  </si>
  <si>
    <t>913703080309</t>
  </si>
  <si>
    <t>https://www.assets.signify.com/is/image/Signify/DYN-IMG-SI-DMNG232-FRONT-PS</t>
  </si>
  <si>
    <t>https://www.assets.signify.com/is/content/Signify/913703080309_EU.pl_PL.PROF.FP</t>
  </si>
  <si>
    <t>913703080409</t>
  </si>
  <si>
    <t>https://www.assets.signify.com/is/image/Signify/IPAC1_YSYSINI_0014</t>
  </si>
  <si>
    <t>https://www.assets.signify.com/is/content/Signify/913703080409_EU.pl_PL.PROF.FP</t>
  </si>
  <si>
    <t>913703080509</t>
  </si>
  <si>
    <t>https://www.assets.signify.com/is/image/Signify/DYN-IMG-SI-DDNG-KNX-CONN-new-PS</t>
  </si>
  <si>
    <t>https://www.assets.signify.com/is/content/Signify/913703080509_EU.pl_PL.PROF.FP</t>
  </si>
  <si>
    <t>https://www.assets.signify.com/is/content/Signify/DYN_DDNG-KNX_II-R17</t>
  </si>
  <si>
    <t>913703080609</t>
  </si>
  <si>
    <t>https://www.assets.signify.com/is/image/Signify/DYN-IMG-SI-DPMI940-DALI-PS</t>
  </si>
  <si>
    <t>https://www.assets.signify.com/is/content/Signify/913703080609_EU.pl_PL.PROF.FP</t>
  </si>
  <si>
    <t>https://www.assets.signify.com/is/content/Signify/DYN_DPMI940-D_II-R16</t>
  </si>
  <si>
    <t>913703081009</t>
  </si>
  <si>
    <t>https://www.assets.signify.com/is/image/Signify/DYN-IMG-SI-DDFCUC024-new-PS</t>
  </si>
  <si>
    <t>https://www.assets.signify.com/is/content/Signify/913703081009_EU.pl_PL.PROF.FP</t>
  </si>
  <si>
    <t>https://www.assets.signify.com/is/content/Signify/DYN_DDFCUC024_II_R19</t>
  </si>
  <si>
    <t>913703081109</t>
  </si>
  <si>
    <t>https://www.assets.signify.com/is/image/Signify/DYN-IMG-SI-DDMIDC8-new-PS</t>
  </si>
  <si>
    <t>https://www.assets.signify.com/is/content/Signify/913703081109_EU.pl_PL.PROF.FP</t>
  </si>
  <si>
    <t>https://www.assets.signify.com/is/content/Signify/DYN_DDMIDC8_II-R19</t>
  </si>
  <si>
    <t>913703081209</t>
  </si>
  <si>
    <t>https://www.assets.signify.com/is/image/Signify/DYN_IMG_DDNG485_SPP</t>
  </si>
  <si>
    <t>https://www.assets.signify.com/is/content/Signify/913703081209_EU.pl_PL.PROF.FP</t>
  </si>
  <si>
    <t>https://www.assets.signify.com/is/content/Signify/DYN_DDNG485_II-R17</t>
  </si>
  <si>
    <t>913703081309</t>
  </si>
  <si>
    <t>https://www.assets.signify.com/is/image/Signify/DYN-IMG-SI-DDNI485-new-PS</t>
  </si>
  <si>
    <t>https://www.assets.signify.com/is/content/Signify/913703081309_EU.pl_PL.PROF.FP</t>
  </si>
  <si>
    <t>https://www.assets.signify.com/is/content/Signify/DYN_DDNI485_II-R16</t>
  </si>
  <si>
    <t>913703081409</t>
  </si>
  <si>
    <t>https://www.assets.signify.com/is/image/Signify/DYN-IMG-SI-DDNI-LON-PS</t>
  </si>
  <si>
    <t>https://www.assets.signify.com/is/content/Signify/913703081409_EU.pl_PL.PROF.FP</t>
  </si>
  <si>
    <t>913703081809</t>
  </si>
  <si>
    <t>https://www.assets.signify.com/is/image/Signify/DYN-IMG-SI-DDNG232-CONN-new-PS</t>
  </si>
  <si>
    <t>https://www.assets.signify.com/is/content/Signify/913703081809_EU.pl_PL.PROF.FP</t>
  </si>
  <si>
    <t>913703081909</t>
  </si>
  <si>
    <t>https://www.assets.signify.com/is/image/Signify/DYN-IMG-SI-DDFCUC010-new-PS</t>
  </si>
  <si>
    <t>https://www.assets.signify.com/is/content/Signify/913703081909_EU.pl_PL.PROF.FP</t>
  </si>
  <si>
    <t>https://www.assets.signify.com/is/content/Signify/DYN_DDFCUC010_II_R22</t>
  </si>
  <si>
    <t>913703082109</t>
  </si>
  <si>
    <t>https://www.assets.signify.com/is/image/Signify/DYN-IMG-SI-DNG232-PS</t>
  </si>
  <si>
    <t>https://www.assets.signify.com/is/content/Signify/913703082109_EU.pl_PL.PROF.FP</t>
  </si>
  <si>
    <t>https://www.assets.signify.com/is/content/Signify/DYN_DNG232_II-R14</t>
  </si>
  <si>
    <t>913703082209</t>
  </si>
  <si>
    <t>https://www.assets.signify.com/is/content/Signify/913703082209_EU.pl_PL.PROF.FP</t>
  </si>
  <si>
    <t>https://www.assets.signify.com/is/content/Signify/DYN_DNG485_II-R15</t>
  </si>
  <si>
    <t>913703090109</t>
  </si>
  <si>
    <t>https://www.assets.signify.com/is/image/Signify/DYN-IMG-NA-DTK622-PS</t>
  </si>
  <si>
    <t>https://www.assets.signify.com/is/content/Signify/913703090109_EU.pl_PL.PROF.FP</t>
  </si>
  <si>
    <t>https://www.assets.signify.com/is/content/Signify/DYN_DTK622-232_II-R15</t>
  </si>
  <si>
    <t>913703090209</t>
  </si>
  <si>
    <t>https://www.assets.signify.com/is/content/Signify/913703090209_EU.pl_PL.PROF.FP</t>
  </si>
  <si>
    <t>https://www.assets.signify.com/is/content/Signify/DYN_DTK622-USB_II-R16</t>
  </si>
  <si>
    <t>913703090309</t>
  </si>
  <si>
    <t>https://www.assets.signify.com/is/image/Signify/DYN-IMG-NA-DDNP1501-PS</t>
  </si>
  <si>
    <t>https://www.assets.signify.com/is/content/Signify/913703090309_EU.pl_PL.PROF.FP</t>
  </si>
  <si>
    <t>https://www.assets.signify.com/is/content/Signify/DYN_DDNP1501_II-R19</t>
  </si>
  <si>
    <t>913703090409</t>
  </si>
  <si>
    <t>https://www.assets.signify.com/is/image/Signify/ADAM-20151222112454238aa-AA</t>
  </si>
  <si>
    <t>https://www.assets.signify.com/is/content/Signify/913703090409_EU.pl_PL.PROF.FP</t>
  </si>
  <si>
    <t>913703095009</t>
  </si>
  <si>
    <t>https://www.assets.signify.com/is/image/Signify/DYN-IMG-NA-DYNET-SFLAT6-Cable-PS</t>
  </si>
  <si>
    <t>https://www.assets.signify.com/is/content/Signify/913703095009_EU.pl_PL.PROF.FP</t>
  </si>
  <si>
    <t>913703097809</t>
  </si>
  <si>
    <t>https://www.assets.signify.com/is/image/Signify/DYN-IMG-NA-DDPB22RJ12-PS</t>
  </si>
  <si>
    <t>https://www.assets.signify.com/is/content/Signify/913703097809_EU.pl_PL.PROF.FP</t>
  </si>
  <si>
    <t>https://www.assets.signify.com/is/content/Signify/DYN_II_NA_DDPB22RJ12_R11</t>
  </si>
  <si>
    <t>913703196609</t>
  </si>
  <si>
    <t>https://www.assets.signify.com/is/image/Signify/DYN-IMG-DR2PA-US-PS</t>
  </si>
  <si>
    <t>https://www.assets.signify.com/is/content/Signify/913703196609_EU.pl_PL.PROF.FP</t>
  </si>
  <si>
    <t>https://www.assets.signify.com/is/content/Signify/DYN_DR2PA_II-R14</t>
  </si>
  <si>
    <t>913703200309</t>
  </si>
  <si>
    <t>https://www.assets.signify.com/is/content/Signify/913703200309_EU.pl_PL.PROF.FP</t>
  </si>
  <si>
    <t>https://www.assets.signify.com/is/content/Signify/DYN_DPNE-SF_II-R15</t>
  </si>
  <si>
    <t>913703201809</t>
  </si>
  <si>
    <t>https://www.assets.signify.com/is/content/Signify/913703201809_EU.pl_PL.PROF.FP</t>
  </si>
  <si>
    <t>913703240009</t>
  </si>
  <si>
    <t>https://www.assets.signify.com/is/image/Signify/DYN_IMG_PDEB_Ethernet_Bridge_SPP</t>
  </si>
  <si>
    <t>https://www.assets.signify.com/is/content/Signify/913703240009_EU.pl_PL.PROF.FP</t>
  </si>
  <si>
    <t>https://www.assets.signify.com/is/content/Signify/DYN_PDEB_II-R17</t>
  </si>
  <si>
    <t>913703243009</t>
  </si>
  <si>
    <t>https://www.assets.signify.com/is/image/Signify/DYN_RC_DDRC1220GL-FR_SPP</t>
  </si>
  <si>
    <t>https://www.assets.signify.com/is/content/Signify/913703243009_EU.pl_PL.PROF.FP</t>
  </si>
  <si>
    <t>https://www.assets.signify.com/is/content/Signify/DYN_DDRC1220FR-GL_II-R24</t>
  </si>
  <si>
    <t>913703243109</t>
  </si>
  <si>
    <t>https://www.assets.signify.com/is/content/Signify/913703243109_EU.pl_PL.PROF.FP</t>
  </si>
  <si>
    <t>https://www.assets.signify.com/is/content/Signify/DYN_DUS360CS_II-R22</t>
  </si>
  <si>
    <t>913703243509</t>
  </si>
  <si>
    <t>https://www.assets.signify.com/is/content/Signify/913703243509_EU.pl_PL.PROF.FP</t>
  </si>
  <si>
    <t>https://www.assets.signify.com/is/content/Signify/DYN_DDMC802_II-R23</t>
  </si>
  <si>
    <t>913703244209</t>
  </si>
  <si>
    <t>https://www.assets.signify.com/is/image/Signify/DYN_SEN_DUS_90_30_CS_wall_mounted_SPP</t>
  </si>
  <si>
    <t>https://www.assets.signify.com/is/content/Signify/913703244209_EU.pl_PL.PROF.FP</t>
  </si>
  <si>
    <t>https://www.assets.signify.com/is/content/Signify/DYN_DUS90CS_II-R22</t>
  </si>
  <si>
    <t>913703244309</t>
  </si>
  <si>
    <t>https://www.assets.signify.com/is/content/Signify/913703244309_EU.pl_PL.PROF.FP</t>
  </si>
  <si>
    <t>https://www.assets.signify.com/is/content/Signify/DYN_DUS30CS_II-R22</t>
  </si>
  <si>
    <t>913703244609</t>
  </si>
  <si>
    <t>https://www.assets.signify.com/is/content/Signify/913703244609_EU.pl_PL.PROF.FP</t>
  </si>
  <si>
    <t>913703247009</t>
  </si>
  <si>
    <t>https://www.assets.signify.com/is/content/Signify/913703247009_EU.pl_PL.PROF.FP</t>
  </si>
  <si>
    <t>913703260609</t>
  </si>
  <si>
    <t>https://www.assets.signify.com/is/image/Signify/DYN_IMG_TEDC_DGTM104_front_DET</t>
  </si>
  <si>
    <t>https://www.assets.signify.com/is/content/Signify/913703260609_EU.pl_PL.PROF.FP</t>
  </si>
  <si>
    <t>913703260709</t>
  </si>
  <si>
    <t>https://www.assets.signify.com/is/image/Signify/DYN_IMG_TEDC_DGTM202_front_DET</t>
  </si>
  <si>
    <t>https://www.assets.signify.com/is/content/Signify/913703260709_EU.pl_PL.PROF.FP</t>
  </si>
  <si>
    <t>913703260809</t>
  </si>
  <si>
    <t>https://www.assets.signify.com/is/image/Signify/DGLM105-V2_BVA</t>
  </si>
  <si>
    <t>https://www.assets.signify.com/is/content/Signify/913703260809_EU.pl_PL.PROF.FP</t>
  </si>
  <si>
    <t>913703260909</t>
  </si>
  <si>
    <t>https://www.assets.signify.com/is/image/Signify/DYN_IMG_TEDC_DGLM202_front_DET</t>
  </si>
  <si>
    <t>https://www.assets.signify.com/is/content/Signify/913703260909_EU.pl_PL.PROF.FP</t>
  </si>
  <si>
    <t>913703261009</t>
  </si>
  <si>
    <t>https://www.assets.signify.com/is/image/Signify/DGLM402-V2_BVA</t>
  </si>
  <si>
    <t>https://www.assets.signify.com/is/content/Signify/913703261009_EU.pl_PL.PROF.FP</t>
  </si>
  <si>
    <t>913703261109</t>
  </si>
  <si>
    <t>https://www.assets.signify.com/is/image/Signify/DGRM204-V2_BVA</t>
  </si>
  <si>
    <t>https://www.assets.signify.com/is/content/Signify/913703261109_EU.pl_PL.PROF.FP</t>
  </si>
  <si>
    <t>913703261209</t>
  </si>
  <si>
    <t>https://www.assets.signify.com/is/image/Signify/DGBM200-V2_BVA</t>
  </si>
  <si>
    <t>https://www.assets.signify.com/is/content/Signify/913703261209_EU.pl_PL.PROF.FP</t>
  </si>
  <si>
    <t>913703333909</t>
  </si>
  <si>
    <t>https://www.assets.signify.com/is/content/Signify/913703333909_EU.pl_PL.PROF.FP</t>
  </si>
  <si>
    <t>913703334009</t>
  </si>
  <si>
    <t>https://www.assets.signify.com/is/image/Signify/DYN_RC_DDRC-GRMS-E_SPP</t>
  </si>
  <si>
    <t>https://www.assets.signify.com/is/content/Signify/913703334009_EU.pl_PL.PROF.FP</t>
  </si>
  <si>
    <t>https://www.assets.signify.com/is/content/Signify/DYN_DDRC-GRMS-E_II-R09</t>
  </si>
  <si>
    <t>913703334309</t>
  </si>
  <si>
    <t>https://www.assets.signify.com/is/image/Signify/DYN_UI_PDTS_SPP</t>
  </si>
  <si>
    <t>https://www.assets.signify.com/is/content/Signify/913703334309_EU.pl_PL.PROF.FP</t>
  </si>
  <si>
    <t>https://www.assets.signify.com/is/content/Signify/DYN_PDTS_II-R12</t>
  </si>
  <si>
    <t>913703390009</t>
  </si>
  <si>
    <t>https://www.assets.signify.com/is/image/Signify/DYN-IMG-UI-DLPE950-PS</t>
  </si>
  <si>
    <t>https://www.assets.signify.com/is/content/Signify/913703390009_EU.pl_PL.PROF.FP</t>
  </si>
  <si>
    <t>https://www.assets.signify.com/is/content/Signify/DYN_DLPE_II-R14</t>
  </si>
  <si>
    <t>913703390309</t>
  </si>
  <si>
    <t>https://www.assets.signify.com/is/content/Signify/913703390309_EU.pl_PL.PROF.FP</t>
  </si>
  <si>
    <t>913703430107</t>
  </si>
  <si>
    <t>https://www.assets.signify.com/is/content/Signify/913703430107_EU.pl_PL.PROF.FP</t>
  </si>
  <si>
    <t>913703431007</t>
  </si>
  <si>
    <t>https://www.assets.signify.com/is/content/Signify/913703431007_EU.pl_PL.PROF.FP</t>
  </si>
  <si>
    <t>https://www.assets.signify.com/is/content/Signify/DYN_PAxBPE_II-R26</t>
  </si>
  <si>
    <t>913703431207</t>
  </si>
  <si>
    <t>https://www.assets.signify.com/is/image/Signify/IPAC1_YUCPANI_0016</t>
  </si>
  <si>
    <t>https://www.assets.signify.com/is/content/Signify/913703431207_EU.pl_PL.PROF.FP</t>
  </si>
  <si>
    <t>913703432507</t>
  </si>
  <si>
    <t>https://www.assets.signify.com/is/image/Signify/DYN-IMG-PADPE-AntumbraDisplay-EU-WHITE-FRONT</t>
  </si>
  <si>
    <t>https://www.assets.signify.com/is/content/Signify/913703432507_EU.pl_PL.PROF.FP</t>
  </si>
  <si>
    <t>913703432607</t>
  </si>
  <si>
    <t>https://www.assets.signify.com/is/content/Signify/913703432607_EU.pl_PL.PROF.FP</t>
  </si>
  <si>
    <t>913703432707</t>
  </si>
  <si>
    <t>https://www.assets.signify.com/is/content/Signify/913703432707_EU.pl_PL.PROF.FP</t>
  </si>
  <si>
    <t>913703432807</t>
  </si>
  <si>
    <t>https://www.assets.signify.com/is/content/Signify/913703432807_EU.pl_PL.PROF.FP</t>
  </si>
  <si>
    <t>913703432907</t>
  </si>
  <si>
    <t>https://www.assets.signify.com/is/image/Signify/DYN-IMG-PATPE-AntumbraTouch-EU-WHITE-FRONT</t>
  </si>
  <si>
    <t>https://www.assets.signify.com/is/content/Signify/913703432907_EU.pl_PL.PROF.FP</t>
  </si>
  <si>
    <t>913703433007</t>
  </si>
  <si>
    <t>https://www.assets.signify.com/is/content/Signify/913703433007_EU.pl_PL.PROF.FP</t>
  </si>
  <si>
    <t>https://www.assets.signify.com/is/content/Signify/DYN_PATPE_II-R25</t>
  </si>
  <si>
    <t>913703433107</t>
  </si>
  <si>
    <t>https://www.assets.signify.com/is/image/Signify/IPAC1_YUINTFI_0013</t>
  </si>
  <si>
    <t>https://www.assets.signify.com/is/content/Signify/913703433107_EU.pl_PL.PROF.FP</t>
  </si>
  <si>
    <t>913703433207</t>
  </si>
  <si>
    <t>https://www.assets.signify.com/is/content/Signify/913703433207_EU.pl_PL.PROF.FP</t>
  </si>
  <si>
    <t>913703433307</t>
  </si>
  <si>
    <t>https://www.assets.signify.com/is/content/Signify/913703433307_EU.pl_PL.PROF.FP</t>
  </si>
  <si>
    <t>913703433407</t>
  </si>
  <si>
    <t>https://www.assets.signify.com/is/content/Signify/913703433407_EU.pl_PL.PROF.FP</t>
  </si>
  <si>
    <t>913703433507</t>
  </si>
  <si>
    <t>https://www.assets.signify.com/is/content/Signify/913703433507_EU.pl_PL.PROF.FP</t>
  </si>
  <si>
    <t>913703433607</t>
  </si>
  <si>
    <t>https://www.assets.signify.com/is/content/Signify/913703433607_EU.pl_PL.PROF.FP</t>
  </si>
  <si>
    <t>913703433707</t>
  </si>
  <si>
    <t>https://www.assets.signify.com/is/content/Signify/913703433707_EU.pl_PL.PROF.FP</t>
  </si>
  <si>
    <t>913703433807</t>
  </si>
  <si>
    <t>https://www.assets.signify.com/is/content/Signify/913703433807_EU.pl_PL.PROF.FP</t>
  </si>
  <si>
    <t>913703433907</t>
  </si>
  <si>
    <t>https://www.assets.signify.com/is/content/Signify/913703433907_EU.pl_PL.PROF.FP</t>
  </si>
  <si>
    <t>913703434007</t>
  </si>
  <si>
    <t>https://www.assets.signify.com/is/content/Signify/913703434007_EU.pl_PL.PROF.FP</t>
  </si>
  <si>
    <t>913703434107</t>
  </si>
  <si>
    <t>https://www.assets.signify.com/is/content/Signify/913703434107_EU.pl_PL.PROF.FP</t>
  </si>
  <si>
    <t>913703434207</t>
  </si>
  <si>
    <t>https://www.assets.signify.com/is/content/Signify/913703434207_EU.pl_PL.PROF.FP</t>
  </si>
  <si>
    <t>913703434307</t>
  </si>
  <si>
    <t>https://www.assets.signify.com/is/content/Signify/913703434307_EU.pl_PL.PROF.FP</t>
  </si>
  <si>
    <t>913703434407</t>
  </si>
  <si>
    <t>https://www.assets.signify.com/is/content/Signify/913703434407_EU.pl_PL.PROF.FP</t>
  </si>
  <si>
    <t>913703500509</t>
  </si>
  <si>
    <t>https://www.assets.signify.com/is/image/Signify/DYN-IMG-CM-DSM-XX</t>
  </si>
  <si>
    <t>https://www.assets.signify.com/is/content/Signify/913703500509_EU.pl_PL.PROF.FP</t>
  </si>
  <si>
    <t>913703500709</t>
  </si>
  <si>
    <t>https://www.assets.signify.com/is/image/Signify/DYN_IMG_SEN_DUS360CR_BVA</t>
  </si>
  <si>
    <t>https://www.assets.signify.com/is/content/Signify/913703500709_EU.pl_PL.PROF.FP</t>
  </si>
  <si>
    <t>https://www.assets.signify.com/is/content/Signify/DYN_DUS360CR_II-R21</t>
  </si>
  <si>
    <t>913703500809</t>
  </si>
  <si>
    <t>https://www.assets.signify.com/is/content/Signify/913703500809_EU.pl_PL.PROF.FP</t>
  </si>
  <si>
    <t>https://www.assets.signify.com/is/content/Signify/DYN_DUS360CR-DA_II-R23</t>
  </si>
  <si>
    <t>913703500909</t>
  </si>
  <si>
    <t>https://www.assets.signify.com/is/content/Signify/913703500909_EU.pl_PL.PROF.FP</t>
  </si>
  <si>
    <t>https://www.assets.signify.com/is/content/Signify/DYN_DUS360CR-D_II-R22</t>
  </si>
  <si>
    <t>913703531409</t>
  </si>
  <si>
    <t>https://www.assets.signify.com/is/image/Signify/ADAM-20160123111247172aa-AA-1</t>
  </si>
  <si>
    <t>https://www.assets.signify.com/is/content/Signify/913703531409_EU.pl_PL.PROF.FP</t>
  </si>
  <si>
    <t>913703531509</t>
  </si>
  <si>
    <t>https://www.assets.signify.com/is/image/Signify/ADAM-20160123111248188aa-AA-1</t>
  </si>
  <si>
    <t>https://www.assets.signify.com/is/content/Signify/913703531509_EU.pl_PL.PROF.FP</t>
  </si>
  <si>
    <t>913703531609</t>
  </si>
  <si>
    <t>https://www.assets.signify.com/is/image/Signify/ADAM-20160123111353302aa-AA</t>
  </si>
  <si>
    <t>https://www.assets.signify.com/is/content/Signify/913703531609_EU.pl_PL.PROF.FP</t>
  </si>
  <si>
    <t>913703531709</t>
  </si>
  <si>
    <t>https://www.assets.signify.com/is/content/Signify/913703531709_EU.pl_PL.PROF.FP</t>
  </si>
  <si>
    <t>913703532009</t>
  </si>
  <si>
    <t>https://www.assets.signify.com/is/image/Signify/ADAM-20160123111349911aa-AA-1</t>
  </si>
  <si>
    <t>https://www.assets.signify.com/is/content/Signify/913703532009_EU.pl_PL.PROF.FP</t>
  </si>
  <si>
    <t>913703532109</t>
  </si>
  <si>
    <t>https://www.assets.signify.com/is/content/Signify/913703532109_EU.pl_PL.PROF.FP</t>
  </si>
  <si>
    <t>913703532209</t>
  </si>
  <si>
    <t>https://www.assets.signify.com/is/image/Signify/ADAM-20160123111350990aa-AA</t>
  </si>
  <si>
    <t>https://www.assets.signify.com/is/content/Signify/913703532209_EU.pl_PL.PROF.FP</t>
  </si>
  <si>
    <t>913703532309</t>
  </si>
  <si>
    <t>https://www.assets.signify.com/is/image/Signify/ADAM-20160123111352005aa-AA</t>
  </si>
  <si>
    <t>https://www.assets.signify.com/is/content/Signify/913703532309_EU.pl_PL.PROF.FP</t>
  </si>
  <si>
    <t>913703532409</t>
  </si>
  <si>
    <t>https://www.assets.signify.com/is/content/Signify/913703532409_EU.pl_PL.PROF.FP</t>
  </si>
  <si>
    <t>913703532509</t>
  </si>
  <si>
    <t>https://www.assets.signify.com/is/content/Signify/913703532509_EU.pl_PL.PROF.FP</t>
  </si>
  <si>
    <t>913703532609</t>
  </si>
  <si>
    <t>https://www.assets.signify.com/is/image/Signify/ADAM-20160123111341654aa-AA-1</t>
  </si>
  <si>
    <t>https://www.assets.signify.com/is/content/Signify/913703532609_EU.pl_PL.PROF.FP</t>
  </si>
  <si>
    <t>913703532709</t>
  </si>
  <si>
    <t>https://www.assets.signify.com/is/content/Signify/913703532709_EU.pl_PL.PROF.FP</t>
  </si>
  <si>
    <t>913703532809</t>
  </si>
  <si>
    <t>https://www.assets.signify.com/is/content/Signify/913703532809_EU.pl_PL.PROF.FP</t>
  </si>
  <si>
    <t>913703532909</t>
  </si>
  <si>
    <t>https://www.assets.signify.com/is/content/Signify/913703532909_EU.pl_PL.PROF.FP</t>
  </si>
  <si>
    <t>913703533009</t>
  </si>
  <si>
    <t>https://www.assets.signify.com/is/image/Signify/ADAM-20160123111354459aa-AA</t>
  </si>
  <si>
    <t>https://www.assets.signify.com/is/content/Signify/913703533009_EU.pl_PL.PROF.FP</t>
  </si>
  <si>
    <t>913703533109</t>
  </si>
  <si>
    <t>https://www.assets.signify.com/is/image/Signify/ADAM-20160123110953592aa-AA-1</t>
  </si>
  <si>
    <t>https://www.assets.signify.com/is/content/Signify/913703533109_EU.pl_PL.PROF.FP</t>
  </si>
  <si>
    <t>913703533209</t>
  </si>
  <si>
    <t>https://www.assets.signify.com/is/content/Signify/913703533209_EU.pl_PL.PROF.FP</t>
  </si>
  <si>
    <t>913703533309</t>
  </si>
  <si>
    <t>https://www.assets.signify.com/is/content/Signify/913703533309_EU.pl_PL.PROF.FP</t>
  </si>
  <si>
    <t>913703533409</t>
  </si>
  <si>
    <t>https://www.assets.signify.com/is/image/Signify/ADAM-20160123111357037aa-AA</t>
  </si>
  <si>
    <t>https://www.assets.signify.com/is/content/Signify/913703533409_EU.pl_PL.PROF.FP</t>
  </si>
  <si>
    <t>913703570409</t>
  </si>
  <si>
    <t>https://www.assets.signify.com/is/content/Signify/913703570409_EU.pl_PL.PROF.FP</t>
  </si>
  <si>
    <t>913703666109</t>
  </si>
  <si>
    <t>https://www.assets.signify.com/is/image/Signify/DYN-IMG-MC-DMC2-complete</t>
  </si>
  <si>
    <t>https://www.assets.signify.com/is/content/Signify/913703666109_EU.pl_PL.PROF.FP</t>
  </si>
  <si>
    <t>https://www.assets.signify.com/is/content/Signify/DYN_DMC2_II_R16</t>
  </si>
  <si>
    <t>913703666209</t>
  </si>
  <si>
    <t>https://www.assets.signify.com/is/image/Signify/DYN-IMG-CM-DCM-DYNET</t>
  </si>
  <si>
    <t>https://www.assets.signify.com/is/content/Signify/913703666209_EU.pl_PL.PROF.FP</t>
  </si>
  <si>
    <t>https://www.assets.signify.com/is/content/Signify/DYN_DCM-DyNet_II-R13</t>
  </si>
  <si>
    <t>913703666409</t>
  </si>
  <si>
    <t>https://www.assets.signify.com/is/image/Signify/DYN-IMG-CM-DMR316-UL</t>
  </si>
  <si>
    <t>https://www.assets.signify.com/is/content/Signify/913703666409_EU.pl_PL.PROF.FP</t>
  </si>
  <si>
    <t>https://www.assets.signify.com/is/content/Signify/DYN_MPC_DMR310%20316_R11_INI</t>
  </si>
  <si>
    <t>913703666509</t>
  </si>
  <si>
    <t>https://www.assets.signify.com/is/content/Signify/913703666509_EU.pl_PL.PROF.FP</t>
  </si>
  <si>
    <t>913703666609</t>
  </si>
  <si>
    <t>https://www.assets.signify.com/is/image/Signify/DYN-IMG-CM-DMD316-UL</t>
  </si>
  <si>
    <t>https://www.assets.signify.com/is/content/Signify/913703666609_EU.pl_PL.PROF.FP</t>
  </si>
  <si>
    <t>https://www.assets.signify.com/is/content/Signify/DYN_MPC_DMD310%20316_R11_INI</t>
  </si>
  <si>
    <t>913703666709</t>
  </si>
  <si>
    <t>https://www.assets.signify.com/is/image/Signify/DYN-IMG-CM-DMD316-FR-UL</t>
  </si>
  <si>
    <t>https://www.assets.signify.com/is/content/Signify/913703666709_EU.pl_PL.PROF.FP</t>
  </si>
  <si>
    <t>913703666809</t>
  </si>
  <si>
    <t>https://www.assets.signify.com/is/image/Signify/DYN-IMG-CM-DMP310-GL-UL</t>
  </si>
  <si>
    <t>https://www.assets.signify.com/is/content/Signify/913703666809_EU.pl_PL.PROF.FP</t>
  </si>
  <si>
    <t>913703666909</t>
  </si>
  <si>
    <t>https://www.assets.signify.com/is/content/Signify/913703666909_EU.pl_PL.PROF.FP</t>
  </si>
  <si>
    <t>913703667009</t>
  </si>
  <si>
    <t>https://www.assets.signify.com/is/content/Signify/913703667009_EU.pl_PL.PROF.FP</t>
  </si>
  <si>
    <t>913703667109</t>
  </si>
  <si>
    <t>https://www.assets.signify.com/is/content/Signify/913703667109_EU.pl_PL.PROF.FP</t>
  </si>
  <si>
    <t>913703667209</t>
  </si>
  <si>
    <t>https://www.assets.signify.com/is/content/Signify/913703667209_EU.pl_PL.PROF.FP</t>
  </si>
  <si>
    <t>913703667309</t>
  </si>
  <si>
    <t>https://www.assets.signify.com/is/content/Signify/913703667309_EU.pl_PL.PROF.FP</t>
  </si>
  <si>
    <t>913703667709</t>
  </si>
  <si>
    <t>https://www.assets.signify.com/is/image/Signify/DYN-IMG-MC-DDMC-GRMS-new-PS</t>
  </si>
  <si>
    <t>https://www.assets.signify.com/is/content/Signify/913703667709_EU.pl_PL.PROF.FP</t>
  </si>
  <si>
    <t>https://www.assets.signify.com/is/content/Signify/DYN_DDRC-GRMS_II-R14</t>
  </si>
  <si>
    <t>913703685109</t>
  </si>
  <si>
    <t>https://www.assets.signify.com/is/image/Signify/DYN-IMG-SDC-DDBC120-DALI-PS</t>
  </si>
  <si>
    <t>https://www.assets.signify.com/is/content/Signify/913703685109_EU.pl_PL.PROF.FP</t>
  </si>
  <si>
    <t>https://www.assets.signify.com/is/content/Signify/DYN_DDBC120-DALI_II-R26</t>
  </si>
  <si>
    <t>913703970707</t>
  </si>
  <si>
    <t>https://www.assets.signify.com/is/image/Signify/DACM-DyNet</t>
  </si>
  <si>
    <t>https://www.assets.signify.com/is/content/Signify/913703970707_EU.pl_PL.PROF.FP</t>
  </si>
  <si>
    <t>https://www.assets.signify.com/is/content/Signify/DYN_DACM_3UP_II-R22</t>
  </si>
  <si>
    <t>913703970807</t>
  </si>
  <si>
    <t>https://www.assets.signify.com/is/image/Signify/DYN-IMG_UI_PADPE-SM_SPP</t>
  </si>
  <si>
    <t>https://www.assets.signify.com/is/content/Signify/913703970807_EU.pl_PL.PROF.FP</t>
  </si>
  <si>
    <t>https://www.assets.signify.com/is/content/Signify/DYN_PADPE_II-R25</t>
  </si>
  <si>
    <t>913710032267</t>
  </si>
  <si>
    <t>https://www.assets.signify.com/is/image/Signify/GPPR1_ET-LED_0001</t>
  </si>
  <si>
    <t>https://www.assets.signify.com/is/content/Signify/913710032267_EU.pl_PL.PROF.FP</t>
  </si>
  <si>
    <t>913710032567</t>
  </si>
  <si>
    <t>https://www.assets.signify.com/is/image/Signify/GPPR1_ET-LED_0002</t>
  </si>
  <si>
    <t>https://www.assets.signify.com/is/content/Signify/913710032567_EU.pl_PL.PROF.FP</t>
  </si>
  <si>
    <t>913710053666</t>
  </si>
  <si>
    <t>https://www.assets.signify.com/is/image/Signify/SPPR1_LEDXDID_PHL_0001</t>
  </si>
  <si>
    <t>https://www.assets.signify.com/is/content/Signify/913710053666_EU.pl_PL.PROF.FP</t>
  </si>
  <si>
    <t>913710830902</t>
  </si>
  <si>
    <t>https://www.assets.signify.com/is/image/Signify/SPPR1_US_OTDIM_0001</t>
  </si>
  <si>
    <t>913712008666</t>
  </si>
  <si>
    <t>https://www.assets.signify.com/is/image/Signify/HID-PV_Base_50_SON_C3_220-240V_PP</t>
  </si>
  <si>
    <t>https://www.assets.signify.com/is/content/Signify/913712008666_EU.pl_PL.PROF.FP</t>
  </si>
  <si>
    <t>913712008766</t>
  </si>
  <si>
    <t>https://www.assets.signify.com/is/content/Signify/913712008766_EU.pl_PL.PROF.FP</t>
  </si>
  <si>
    <t>913712008866</t>
  </si>
  <si>
    <t>https://www.assets.signify.com/is/image/Signify/GPPR1_IPVCPOXT_PHL_0011</t>
  </si>
  <si>
    <t>https://www.assets.signify.com/is/content/Signify/913712008866_EU.pl_PL.PROF.FP</t>
  </si>
  <si>
    <t>913712008966</t>
  </si>
  <si>
    <t>https://www.assets.signify.com/is/image/Signify/GPPR1_IPVCPOXT_0016</t>
  </si>
  <si>
    <t>https://www.assets.signify.com/is/content/Signify/913712008966_EU.pl_PL.PROF.FP</t>
  </si>
  <si>
    <t>913713028066</t>
  </si>
  <si>
    <t>https://www.assets.signify.com/is/image/Signify/GPPR1_PPPLTL-3_0001</t>
  </si>
  <si>
    <t>https://www.assets.signify.com/is/content/Signify/913713028066_EU.pl_PL.PROF.FP</t>
  </si>
  <si>
    <t>913713028166</t>
  </si>
  <si>
    <t>https://www.assets.signify.com/is/content/Signify/913713028166_EU.pl_PL.PROF.FP</t>
  </si>
  <si>
    <t>913713028266</t>
  </si>
  <si>
    <t>https://www.assets.signify.com/is/image/Signify/HF-P_154_155_TL5_HO_PL-L_III_IDC_PP</t>
  </si>
  <si>
    <t>https://www.assets.signify.com/is/content/Signify/913713028266_EU.pl_PL.PROF.FP</t>
  </si>
  <si>
    <t>913713028366</t>
  </si>
  <si>
    <t>https://www.assets.signify.com/is/content/Signify/913713028366_EU.pl_PL.PROF.FP</t>
  </si>
  <si>
    <t>913713031066</t>
  </si>
  <si>
    <t>https://www.assets.signify.com/is/image/Signify/HF-P_1_14-35_TL5_HE_III_PP</t>
  </si>
  <si>
    <t>https://www.assets.signify.com/is/content/Signify/913713031066_EU.pl_PL.PROF.FP</t>
  </si>
  <si>
    <t>913713031166</t>
  </si>
  <si>
    <t>https://www.assets.signify.com/is/image/Signify/HF-P_2_14-35_TL5_HE_III_PP</t>
  </si>
  <si>
    <t>https://www.assets.signify.com/is/content/Signify/913713031166_EU.pl_PL.PROF.FP</t>
  </si>
  <si>
    <t>913713031266</t>
  </si>
  <si>
    <t>https://www.assets.signify.com/is/image/Signify/GPPR1_PPPLTL-3_0003</t>
  </si>
  <si>
    <t>https://www.assets.signify.com/is/content/Signify/913713031266_EU.pl_PL.PROF.FP</t>
  </si>
  <si>
    <t>913713031366</t>
  </si>
  <si>
    <t>https://www.assets.signify.com/is/content/Signify/913713031366_EU.pl_PL.PROF.FP</t>
  </si>
  <si>
    <t>913713031466</t>
  </si>
  <si>
    <t>https://www.assets.signify.com/is/image/Signify/HF-P_3-418_TL-D_III_IDC_PP</t>
  </si>
  <si>
    <t>https://www.assets.signify.com/is/content/Signify/913713031466_EU.pl_PL.PROF.FP</t>
  </si>
  <si>
    <t>913713031566</t>
  </si>
  <si>
    <t>https://www.assets.signify.com/is/image/Signify/HF-P_136_TL-D_III_IDC_PP</t>
  </si>
  <si>
    <t>https://www.assets.signify.com/is/content/Signify/913713031566_EU.pl_PL.PROF.FP</t>
  </si>
  <si>
    <t>913713031666</t>
  </si>
  <si>
    <t>https://www.assets.signify.com/is/image/Signify/HF-P_236_TL-D_III_IDC_PP</t>
  </si>
  <si>
    <t>https://www.assets.signify.com/is/content/Signify/913713031666_EU.pl_PL.PROF.FP</t>
  </si>
  <si>
    <t>913713031766</t>
  </si>
  <si>
    <t>https://www.assets.signify.com/is/content/Signify/913713031766_EU.pl_PL.PROF.FP</t>
  </si>
  <si>
    <t>913713031866</t>
  </si>
  <si>
    <t>https://www.assets.signify.com/is/image/Signify/HF-P_158_TL-D_III_IDC_PP</t>
  </si>
  <si>
    <t>https://www.assets.signify.com/is/content/Signify/913713031866_EU.pl_PL.PROF.FP</t>
  </si>
  <si>
    <t>913713031966</t>
  </si>
  <si>
    <t>https://www.assets.signify.com/is/image/Signify/HF-P_258_TL-D_III_IDC_PP</t>
  </si>
  <si>
    <t>https://www.assets.signify.com/is/content/Signify/913713031966_EU.pl_PL.PROF.FP</t>
  </si>
  <si>
    <t>913713032066</t>
  </si>
  <si>
    <t>https://www.assets.signify.com/is/image/Signify/GPPR1_HFSIITL5_0005</t>
  </si>
  <si>
    <t>https://www.assets.signify.com/is/content/Signify/913713032066_EU.pl_PL.PROF.FP</t>
  </si>
  <si>
    <t>913713032166</t>
  </si>
  <si>
    <t>https://www.assets.signify.com/is/content/Signify/913713032166_EU.pl_PL.PROF.FP</t>
  </si>
  <si>
    <t>913713032266</t>
  </si>
  <si>
    <t>https://www.assets.signify.com/is/content/Signify/913713032266_EU.pl_PL.PROF.FP</t>
  </si>
  <si>
    <t>913713032366</t>
  </si>
  <si>
    <t>https://www.assets.signify.com/is/content/Signify/913713032366_EU.pl_PL.PROF.FP</t>
  </si>
  <si>
    <t>913713032466</t>
  </si>
  <si>
    <t>https://www.assets.signify.com/is/content/Signify/913713032466_EU.pl_PL.PROF.FP</t>
  </si>
  <si>
    <t>913713032566</t>
  </si>
  <si>
    <t>https://www.assets.signify.com/is/content/Signify/913713032566_EU.pl_PL.PROF.FP</t>
  </si>
  <si>
    <t>913713032666</t>
  </si>
  <si>
    <t>https://www.assets.signify.com/is/content/Signify/913713032666_EU.pl_PL.PROF.FP</t>
  </si>
  <si>
    <t>913713032766</t>
  </si>
  <si>
    <t>https://www.assets.signify.com/is/content/Signify/913713032766_EU.pl_PL.PROF.FP</t>
  </si>
  <si>
    <t>913713032866</t>
  </si>
  <si>
    <t>https://www.assets.signify.com/is/content/Signify/913713032866_EU.pl_PL.PROF.FP</t>
  </si>
  <si>
    <t>913713032966</t>
  </si>
  <si>
    <t>https://www.assets.signify.com/is/content/Signify/913713032966_EU.pl_PL.PROF.FP</t>
  </si>
  <si>
    <t>913713033066</t>
  </si>
  <si>
    <t>https://www.assets.signify.com/is/content/Signify/913713033066_EU.pl_PL.PROF.FP</t>
  </si>
  <si>
    <t>913713033166</t>
  </si>
  <si>
    <t>https://www.assets.signify.com/is/content/Signify/913713033166_EU.pl_PL.PROF.FP</t>
  </si>
  <si>
    <t>913713033266</t>
  </si>
  <si>
    <t>https://www.assets.signify.com/is/content/Signify/913713033266_EU.pl_PL.PROF.FP</t>
  </si>
  <si>
    <t>913713033366</t>
  </si>
  <si>
    <t>https://www.assets.signify.com/is/content/Signify/913713033366_EU.pl_PL.PROF.FP</t>
  </si>
  <si>
    <t>913713033466</t>
  </si>
  <si>
    <t>https://www.assets.signify.com/is/content/Signify/913713033466_EU.pl_PL.PROF.FP</t>
  </si>
  <si>
    <t>913713033566</t>
  </si>
  <si>
    <t>https://www.assets.signify.com/is/content/Signify/913713033566_EU.pl_PL.PROF.FP</t>
  </si>
  <si>
    <t>913713033666</t>
  </si>
  <si>
    <t>https://www.assets.signify.com/is/content/Signify/913713033666_EU.pl_PL.PROF.FP</t>
  </si>
  <si>
    <t>913713033766</t>
  </si>
  <si>
    <t>https://www.assets.signify.com/is/content/Signify/913713033766_EU.pl_PL.PROF.FP</t>
  </si>
  <si>
    <t>913713033966</t>
  </si>
  <si>
    <t>https://www.assets.signify.com/is/content/Signify/913713033966_EU.pl_PL.PROF.FP</t>
  </si>
  <si>
    <t>913713034066</t>
  </si>
  <si>
    <t>https://www.assets.signify.com/is/content/Signify/913713034066_EU.pl_PL.PROF.FP</t>
  </si>
  <si>
    <t>913713034166</t>
  </si>
  <si>
    <t>https://www.assets.signify.com/is/content/Signify/913713034166_EU.pl_PL.PROF.FP</t>
  </si>
  <si>
    <t>913713034266</t>
  </si>
  <si>
    <t>https://www.assets.signify.com/is/content/Signify/913713034266_EU.pl_PL.PROF.FP</t>
  </si>
  <si>
    <t>913713034366</t>
  </si>
  <si>
    <t>https://www.assets.signify.com/is/content/Signify/913713034366_EU.pl_PL.PROF.FP</t>
  </si>
  <si>
    <t>913713034466</t>
  </si>
  <si>
    <t>https://www.assets.signify.com/is/content/Signify/913713034466_EU.pl_PL.PROF.FP</t>
  </si>
  <si>
    <t>913713034566</t>
  </si>
  <si>
    <t>https://www.assets.signify.com/is/content/Signify/913713034566_EU.pl_PL.PROF.FP</t>
  </si>
  <si>
    <t>913713034666</t>
  </si>
  <si>
    <t>https://www.assets.signify.com/is/content/Signify/913713034666_EU.pl_PL.PROF.FP</t>
  </si>
  <si>
    <t>913713035666</t>
  </si>
  <si>
    <t>https://www.assets.signify.com/is/image/Signify/GPPR1_HFSIISR_0001</t>
  </si>
  <si>
    <t>https://www.assets.signify.com/is/content/Signify/913713035666_EU.pl_PL.PROF.FP</t>
  </si>
  <si>
    <t>913713035766</t>
  </si>
  <si>
    <t>https://www.assets.signify.com/is/content/Signify/913713035766_EU.pl_PL.PROF.FP</t>
  </si>
  <si>
    <t>913713035866</t>
  </si>
  <si>
    <t>https://www.assets.signify.com/is/content/Signify/913713035866_EU.pl_PL.PROF.FP</t>
  </si>
  <si>
    <t>913713035966</t>
  </si>
  <si>
    <t>https://www.assets.signify.com/is/content/Signify/913713035966_EU.pl_PL.PROF.FP</t>
  </si>
  <si>
    <t>913713038766</t>
  </si>
  <si>
    <t>https://www.assets.signify.com/is/image/Signify/GPPR1_HFETLDTL_0001</t>
  </si>
  <si>
    <t>https://www.assets.signify.com/is/content/Signify/913713038766_EU.pl_PL.PROF.FP</t>
  </si>
  <si>
    <t>913713038866</t>
  </si>
  <si>
    <t>https://www.assets.signify.com/is/content/Signify/913713038866_EU.pl_PL.PROF.FP</t>
  </si>
  <si>
    <t>913713038966</t>
  </si>
  <si>
    <t>https://www.assets.signify.com/is/content/Signify/913713038966_EU.pl_PL.PROF.FP</t>
  </si>
  <si>
    <t>913713039066</t>
  </si>
  <si>
    <t>https://www.assets.signify.com/is/content/Signify/913713039066_EU.pl_PL.PROF.FP</t>
  </si>
  <si>
    <t>913713039166</t>
  </si>
  <si>
    <t>https://www.assets.signify.com/is/content/Signify/913713039166_EU.pl_PL.PROF.FP</t>
  </si>
  <si>
    <t>913713039266</t>
  </si>
  <si>
    <t>https://www.assets.signify.com/is/content/Signify/913713039266_EU.pl_PL.PROF.FP</t>
  </si>
  <si>
    <t>913713039566</t>
  </si>
  <si>
    <t>https://www.assets.signify.com/is/content/Signify/913713039566_EU.pl_PL.PROF.FP</t>
  </si>
  <si>
    <t>913713039766</t>
  </si>
  <si>
    <t>https://www.assets.signify.com/is/content/Signify/913713039766_EU.pl_PL.PROF.FP</t>
  </si>
  <si>
    <t>913713039866</t>
  </si>
  <si>
    <t>https://www.assets.signify.com/is/content/Signify/913713039866_EU.pl_PL.PROF.FP</t>
  </si>
  <si>
    <t>913713040766</t>
  </si>
  <si>
    <t>https://www.assets.signify.com/is/image/Signify/GPPR1_HFETLDTL_0002</t>
  </si>
  <si>
    <t>https://www.assets.signify.com/is/content/Signify/913713040766_EU.pl_PL.PROF.FP</t>
  </si>
  <si>
    <t>913713040866</t>
  </si>
  <si>
    <t>https://www.assets.signify.com/is/content/Signify/913713040866_EU.pl_PL.PROF.FP</t>
  </si>
  <si>
    <t>913713040966</t>
  </si>
  <si>
    <t>https://www.assets.signify.com/is/content/Signify/913713040966_EU.pl_PL.PROF.FP</t>
  </si>
  <si>
    <t>913713041066</t>
  </si>
  <si>
    <t>https://www.assets.signify.com/is/content/Signify/913713041066_EU.pl_PL.PROF.FP</t>
  </si>
  <si>
    <t>913713041166</t>
  </si>
  <si>
    <t>https://www.assets.signify.com/is/content/Signify/913713041166_EU.pl_PL.PROF.FP</t>
  </si>
  <si>
    <t>913713041266</t>
  </si>
  <si>
    <t>https://www.assets.signify.com/is/content/Signify/913713041266_EU.pl_PL.PROF.FP</t>
  </si>
  <si>
    <t>913713041366</t>
  </si>
  <si>
    <t>https://www.assets.signify.com/is/content/Signify/913713041366_EU.pl_PL.PROF.FP</t>
  </si>
  <si>
    <t>913713041466</t>
  </si>
  <si>
    <t>https://www.assets.signify.com/is/content/Signify/913713041466_EU.pl_PL.PROF.FP</t>
  </si>
  <si>
    <t>913713041566</t>
  </si>
  <si>
    <t>https://www.assets.signify.com/is/content/Signify/913713041566_EU.pl_PL.PROF.FP</t>
  </si>
  <si>
    <t>913713041666</t>
  </si>
  <si>
    <t>https://www.assets.signify.com/is/content/Signify/913713041666_EU.pl_PL.PROF.FP</t>
  </si>
  <si>
    <t>913713041766</t>
  </si>
  <si>
    <t>https://www.assets.signify.com/is/content/Signify/913713041766_EU.pl_PL.PROF.FP</t>
  </si>
  <si>
    <t>913713041866</t>
  </si>
  <si>
    <t>https://www.assets.signify.com/is/content/Signify/913713041866_EU.pl_PL.PROF.FP</t>
  </si>
  <si>
    <t>913713042066</t>
  </si>
  <si>
    <t>https://www.assets.signify.com/is/content/Signify/913713042066_EU.pl_PL.PROF.FP</t>
  </si>
  <si>
    <t>913713042166</t>
  </si>
  <si>
    <t>https://www.assets.signify.com/is/content/Signify/913713042166_EU.pl_PL.PROF.FP</t>
  </si>
  <si>
    <t>913713042266</t>
  </si>
  <si>
    <t>https://www.assets.signify.com/is/content/Signify/913713042266_EU.pl_PL.PROF.FP</t>
  </si>
  <si>
    <t>913713220162</t>
  </si>
  <si>
    <t>https://www.assets.signify.com/is/image/Signify/SPPR1_LEDXDID_0003</t>
  </si>
  <si>
    <t>https://www.assets.signify.com/is/content/Signify/913713220162_EU.pl_PL.PROF.FP</t>
  </si>
  <si>
    <t>913713610314</t>
  </si>
  <si>
    <t>https://www.assets.signify.com/is/image/Signify/GPPR1_LLBSAWI_0009</t>
  </si>
  <si>
    <t>https://www.assets.signify.com/is/content/Signify/913713610314_EU.pl_PL.PROF.FP</t>
  </si>
  <si>
    <t>913713611780</t>
  </si>
  <si>
    <t>https://www.assets.signify.com/is/image/Signify/OC_IMG_CM_LFC7710-00_SPP</t>
  </si>
  <si>
    <t>https://www.assets.signify.com/is/content/Signify/913713611780_EU.pl_PL.PROF.FP</t>
  </si>
  <si>
    <t>https://www.assets.signify.com/is/content/Signify/oc_ini_cm_lfc7710</t>
  </si>
  <si>
    <t>913713611880</t>
  </si>
  <si>
    <t>https://www.assets.signify.com/is/image/Signify/OC_IMG_CM_LCU7720-00_SPP</t>
  </si>
  <si>
    <t>https://www.assets.signify.com/is/content/Signify/913713611880_EU.pl_PL.PROF.FP</t>
  </si>
  <si>
    <t>https://www.assets.signify.com/is/content/Signify/4422%20107%2005486_LCU7720-LL-CodedMains_sh-460_20181217_V6FinLR</t>
  </si>
  <si>
    <t>913713611980</t>
  </si>
  <si>
    <t>https://www.assets.signify.com/is/image/Signify/OC_IMG_CM_LCU7725-00_SPP</t>
  </si>
  <si>
    <t>https://www.assets.signify.com/is/content/Signify/913713611980_EU.pl_PL.PROF.FP</t>
  </si>
  <si>
    <t>https://www.assets.signify.com/is/content/Signify/oc_ini_cm_lcu7725</t>
  </si>
  <si>
    <t>913713612080</t>
  </si>
  <si>
    <t>https://www.assets.signify.com/is/image/Signify/OC_IMG_CM_LFC7730-00_SPP</t>
  </si>
  <si>
    <t>https://www.assets.signify.com/is/content/Signify/913713612080_EU.pl_PL.PROF.FP</t>
  </si>
  <si>
    <t>https://www.assets.signify.com/is/content/Signify/4422%20107%2005502_LLC7730-CodedMains_sh-460_20181217_V4FinLR</t>
  </si>
  <si>
    <t>913713612180</t>
  </si>
  <si>
    <t>https://www.assets.signify.com/is/image/Signify/OC_IMG_CM_LLC7740-00_SPP</t>
  </si>
  <si>
    <t>https://www.assets.signify.com/is/content/Signify/913713612180_EU.pl_PL.PROF.FP</t>
  </si>
  <si>
    <t>https://www.assets.signify.com/is/content/Signify/4422%20107%2005515_LLC7740-CodedMains_sh-460_20181217_V5FinLR</t>
  </si>
  <si>
    <t>913713619703</t>
  </si>
  <si>
    <t>https://www.assets.signify.com/is/image/Signify/SB_SC1500-05_SPP</t>
  </si>
  <si>
    <t>https://www.assets.signify.com/is/content/Signify/913713619703_EU.pl_PL.PROF.FP</t>
  </si>
  <si>
    <t>https://www.assets.signify.com/is/content/Signify/SC1500-Installation-R01</t>
  </si>
  <si>
    <t>914499996230</t>
  </si>
  <si>
    <t>https://www.assets.signify.com/is/image/Signify/LPPR1_CDM-TM_0001</t>
  </si>
  <si>
    <t>https://www.assets.signify.com/is/content/Signify/914499996230_EU.pl_PL.PROF.FP</t>
  </si>
  <si>
    <t>914499997330</t>
  </si>
  <si>
    <t>https://www.assets.signify.com/is/content/Signify/914499997330_EU.pl_PL.PROF.FP</t>
  </si>
  <si>
    <t>914770011815</t>
  </si>
  <si>
    <t>https://www.assets.signify.com/is/image/Signify/SKB16-1</t>
  </si>
  <si>
    <t>914770011915</t>
  </si>
  <si>
    <t>https://www.assets.signify.com/is/image/Signify/SKB18-1</t>
  </si>
  <si>
    <t>914770012015</t>
  </si>
  <si>
    <t>https://www.assets.signify.com/is/image/Signify/SKB-21-1</t>
  </si>
  <si>
    <t>https://www.assets.signify.com/is/content/Signify/914770012015_EU.pl_PL.PROF.FP</t>
  </si>
  <si>
    <t>914770016115</t>
  </si>
  <si>
    <t>https://www.assets.signify.com/is/image/Signify/IPAC1_ZCS750I_0291</t>
  </si>
  <si>
    <t>https://www.assets.signify.com/is/content/Signify/914770016115_EU.pl_PL.PROF.FP</t>
  </si>
  <si>
    <t>914770018015</t>
  </si>
  <si>
    <t>https://www.assets.signify.com/is/content/Signify/914770018015_EU.pl_PL.PROF.FP</t>
  </si>
  <si>
    <t>915000517004</t>
  </si>
  <si>
    <t>https://www.assets.signify.com/is/image/Signify/13080505ik_rft</t>
  </si>
  <si>
    <t>https://www.assets.signify.com/is/content/Signify/915000517004_EU.pl_PL.PROF.FP</t>
  </si>
  <si>
    <t>https://www.assets.signify.com/is/content/Signify/IIII9_CEILING_0005;https://www.assets.signify.com/is/content/Signify/IIII9_CEILING_0149</t>
  </si>
  <si>
    <t>915000945004</t>
  </si>
  <si>
    <t>https://www.assets.signify.com/is/image/Signify/IPPR1_SPOT_0001</t>
  </si>
  <si>
    <t>https://www.assets.signify.com/is/content/Signify/915000945004_EU.pl_PL.PROF.FP</t>
  </si>
  <si>
    <t>https://www.assets.signify.com/is/content/Signify/IIII9_SPOT_0001;https://www.assets.signify.com/is/content/Signify/IIII9_SPOT_0087</t>
  </si>
  <si>
    <t>915001270502</t>
  </si>
  <si>
    <t>https://www.assets.signify.com/is/image/Signify/IPPR1_SPOT_0005</t>
  </si>
  <si>
    <t>https://www.assets.signify.com/is/content/Signify/915001270502_EU.pl_PL.PROF.FP</t>
  </si>
  <si>
    <t>https://www.assets.signify.com/is/content/Signify/IIII9_SPOT_0005;https://www.assets.signify.com/is/content/Signify/IIII9_SPOT_0087</t>
  </si>
  <si>
    <t>915001449303</t>
  </si>
  <si>
    <t>https://www.assets.signify.com/is/image/Signify/12121101k1_rft</t>
  </si>
  <si>
    <t>https://www.assets.signify.com/is/content/Signify/915001449303_EU.pl_PL.PROF.FP</t>
  </si>
  <si>
    <t>https://www.assets.signify.com/is/content/Signify/IIII9_WALL_0103;https://www.assets.signify.com/is/content/Signify/OIII9_WALL_0001;https://www.assets.signify.com/is/content/Signify/OIII9_WALL_0121</t>
  </si>
  <si>
    <t>915001452802</t>
  </si>
  <si>
    <t>https://www.assets.signify.com/is/image/Signify/IPPR1_SPOT_0007</t>
  </si>
  <si>
    <t>https://www.assets.signify.com/is/content/Signify/915001452802_EU.pl_PL.PROF.FP</t>
  </si>
  <si>
    <t>https://www.assets.signify.com/is/content/Signify/IIII9_SPOT_0007;https://www.assets.signify.com/is/content/Signify/IIII9_SPOT_0087</t>
  </si>
  <si>
    <t>915001452902</t>
  </si>
  <si>
    <t>https://www.assets.signify.com/is/image/Signify/IPPR1_SPOT_0009</t>
  </si>
  <si>
    <t>https://www.assets.signify.com/is/content/Signify/915001452902_EU.pl_PL.PROF.FP</t>
  </si>
  <si>
    <t>915001465802</t>
  </si>
  <si>
    <t>https://www.assets.signify.com/is/image/Signify/12121101kk_rft</t>
  </si>
  <si>
    <t>https://www.assets.signify.com/is/content/Signify/915001465802_EU.pl_PL.PROF.FP</t>
  </si>
  <si>
    <t>915001800402</t>
  </si>
  <si>
    <t>https://www.assets.signify.com/is/image/Signify/IPPR1_CEILING_0141</t>
  </si>
  <si>
    <t>https://www.assets.signify.com/is/content/Signify/915001800402_EU.pl_PL.PROF.FP</t>
  </si>
  <si>
    <t>https://www.assets.signify.com/is/content/Signify/IIII9_CEILING_0007;https://www.assets.signify.com/is/content/Signify/IIII9_CEILING_0149</t>
  </si>
  <si>
    <t>915001807702</t>
  </si>
  <si>
    <t>https://www.assets.signify.com/is/content/Signify/915001807702_EU.pl_PL.PROF.FP</t>
  </si>
  <si>
    <t>https://www.assets.signify.com/is/content/Signify/IIII9_CEILING_0011;https://www.assets.signify.com/is/content/Signify/IIII9_CEILING_0149</t>
  </si>
  <si>
    <t>915001807802</t>
  </si>
  <si>
    <t>https://www.assets.signify.com/is/image/Signify/12032102ka_rft</t>
  </si>
  <si>
    <t>https://www.assets.signify.com/is/content/Signify/915001807802_EU.pl_PL.PROF.FP</t>
  </si>
  <si>
    <t>https://www.assets.signify.com/is/content/Signify/IIII9_CEILING_0013;https://www.assets.signify.com/is/content/Signify/IIII9_CEILING_0149</t>
  </si>
  <si>
    <t>915001808002</t>
  </si>
  <si>
    <t>https://www.assets.signify.com/is/content/Signify/915001808002_EU.pl_PL.PROF.FP</t>
  </si>
  <si>
    <t>915001906902</t>
  </si>
  <si>
    <t>https://www.assets.signify.com/is/image/Signify/12121101l7_rft</t>
  </si>
  <si>
    <t>https://www.assets.signify.com/is/content/Signify/915001906902_EU.pl_PL.PROF.FP</t>
  </si>
  <si>
    <t>https://www.assets.signify.com/is/content/Signify/IIII9_WALL_0103;https://www.assets.signify.com/is/content/Signify/OIII9_WALL_0009;https://www.assets.signify.com/is/content/Signify/OIII9_WALL_0121</t>
  </si>
  <si>
    <t>915002182901</t>
  </si>
  <si>
    <t>https://www.assets.signify.com/is/image/Signify/IPPR1_SPOT_0013</t>
  </si>
  <si>
    <t>https://www.assets.signify.com/is/content/Signify/915002182901_EU.pl_PL.PROF.FP</t>
  </si>
  <si>
    <t>https://www.assets.signify.com/is/content/Signify/IIII9_SPOT_0013;https://www.assets.signify.com/is/content/Signify/IIII9_SPOT_0087</t>
  </si>
  <si>
    <t>915002183001</t>
  </si>
  <si>
    <t>https://www.assets.signify.com/is/image/Signify/IPPR1_SPOT_0015</t>
  </si>
  <si>
    <t>https://www.assets.signify.com/is/content/Signify/915002183001_EU.pl_PL.PROF.FP</t>
  </si>
  <si>
    <t>915002183901</t>
  </si>
  <si>
    <t>https://www.assets.signify.com/is/image/Signify/IPPR1_SPOT_0025</t>
  </si>
  <si>
    <t>https://www.assets.signify.com/is/content/Signify/915002183901_EU.pl_PL.PROF.FP</t>
  </si>
  <si>
    <t>https://www.assets.signify.com/is/content/Signify/IIII9_SPOT_0025;https://www.assets.signify.com/is/content/Signify/IIII9_SPOT_0087</t>
  </si>
  <si>
    <t>915002184001</t>
  </si>
  <si>
    <t>https://www.assets.signify.com/is/image/Signify/IPPR1_SPOT_0027</t>
  </si>
  <si>
    <t>https://www.assets.signify.com/is/content/Signify/915002184001_EU.pl_PL.PROF.FP</t>
  </si>
  <si>
    <t>915002188501</t>
  </si>
  <si>
    <t>https://www.assets.signify.com/is/image/Signify/IPPR1_SPOT_0029</t>
  </si>
  <si>
    <t>https://www.assets.signify.com/is/content/Signify/915002188501_EU.pl_PL.PROF.FP</t>
  </si>
  <si>
    <t>https://www.assets.signify.com/is/content/Signify/IIII9_SPOT_0029;https://www.assets.signify.com/is/content/Signify/IIII9_SPOT_0087</t>
  </si>
  <si>
    <t>915002188601</t>
  </si>
  <si>
    <t>https://www.assets.signify.com/is/image/Signify/IPPR1_SPOT_0031</t>
  </si>
  <si>
    <t>https://www.assets.signify.com/is/content/Signify/915002188601_EU.pl_PL.PROF.FP</t>
  </si>
  <si>
    <t>915002191801</t>
  </si>
  <si>
    <t>https://www.assets.signify.com/is/image/Signify/OPPR1_WALL_0015</t>
  </si>
  <si>
    <t>https://www.assets.signify.com/is/content/Signify/915002191801_EU.pl_PL.PROF.FP</t>
  </si>
  <si>
    <t>https://www.assets.signify.com/is/content/Signify/IIII9_WALL_0103;https://www.assets.signify.com/is/content/Signify/OIII9_WALL_0015;https://www.assets.signify.com/is/content/Signify/OIII9_WALL_0121</t>
  </si>
  <si>
    <t>915002191901</t>
  </si>
  <si>
    <t>https://www.assets.signify.com/is/image/Signify/1001181871_rft</t>
  </si>
  <si>
    <t>https://www.assets.signify.com/is/content/Signify/915002191901_EU.pl_PL.PROF.FP</t>
  </si>
  <si>
    <t>915002284501</t>
  </si>
  <si>
    <t>https://www.assets.signify.com/is/content/Signify/915002284501_EU.pl_PL.PROF.FP</t>
  </si>
  <si>
    <t>https://www.assets.signify.com/is/content/Signify/IIII9_CEILING_0031;https://www.assets.signify.com/is/content/Signify/IIII9_CEILING_0149</t>
  </si>
  <si>
    <t>915002287401</t>
  </si>
  <si>
    <t>https://www.assets.signify.com/is/image/Signify/IPPR1_WALL_0013</t>
  </si>
  <si>
    <t>https://www.assets.signify.com/is/content/Signify/915002287401_EU.pl_PL.PROF.FP</t>
  </si>
  <si>
    <t>https://www.assets.signify.com/is/content/Signify/IIII9_WALL_0013;https://www.assets.signify.com/is/content/Signify/IIII9_WALL_0103;https://www.assets.signify.com/is/content/Signify/OIII9_WALL_0121</t>
  </si>
  <si>
    <t>915002381001</t>
  </si>
  <si>
    <t>https://www.assets.signify.com/is/image/Signify/IPPR1_CEILING_0135</t>
  </si>
  <si>
    <t>https://www.assets.signify.com/is/content/Signify/915002381001_EU.pl_PL.PROF.FP</t>
  </si>
  <si>
    <t>https://www.assets.signify.com/is/content/Signify/IIII9_CEILING_0037;https://www.assets.signify.com/is/content/Signify/IIII9_CEILING_0149</t>
  </si>
  <si>
    <t>915002434002</t>
  </si>
  <si>
    <t>https://www.assets.signify.com/is/image/Signify/180621028i_rft</t>
  </si>
  <si>
    <t>https://www.assets.signify.com/is/content/Signify/915002434002_EU.pl_PL.PROF.FP</t>
  </si>
  <si>
    <t>https://www.assets.signify.com/is/content/Signify/IIII9_WALL_0017;https://www.assets.signify.com/is/content/Signify/IIII9_WALL_0103;https://www.assets.signify.com/is/content/Signify/OIII9_WALL_0121</t>
  </si>
  <si>
    <t>915002435602</t>
  </si>
  <si>
    <t>https://www.assets.signify.com/is/image/Signify/IPPR1_WALL_0019</t>
  </si>
  <si>
    <t>https://www.assets.signify.com/is/content/Signify/915002435602_EU.pl_PL.PROF.FP</t>
  </si>
  <si>
    <t>https://www.assets.signify.com/is/content/Signify/IIII9_WALL_0019;https://www.assets.signify.com/is/content/Signify/IIII9_WALL_0103;https://www.assets.signify.com/is/content/Signify/OIII9_WALL_0121</t>
  </si>
  <si>
    <t>915002436202</t>
  </si>
  <si>
    <t>https://www.assets.signify.com/is/image/Signify/1806210294_rft</t>
  </si>
  <si>
    <t>https://www.assets.signify.com/is/content/Signify/915002436202_EU.pl_PL.PROF.FP</t>
  </si>
  <si>
    <t>https://www.assets.signify.com/is/content/Signify/IIII9_CEILING_0041;https://www.assets.signify.com/is/content/Signify/IIII9_CEILING_0149</t>
  </si>
  <si>
    <t>915002436302</t>
  </si>
  <si>
    <t>https://www.assets.signify.com/is/image/Signify/180621029q_rft</t>
  </si>
  <si>
    <t>https://www.assets.signify.com/is/content/Signify/915002436302_EU.pl_PL.PROF.FP</t>
  </si>
  <si>
    <t>https://www.assets.signify.com/is/content/Signify/IIII9_CEILING_0043;https://www.assets.signify.com/is/content/Signify/IIII9_CEILING_0149</t>
  </si>
  <si>
    <t>915002436402</t>
  </si>
  <si>
    <t>https://www.assets.signify.com/is/image/Signify/IPPR1_PENDANT_0015</t>
  </si>
  <si>
    <t>https://www.assets.signify.com/is/content/Signify/915002436402_EU.pl_PL.PROF.FP</t>
  </si>
  <si>
    <t>https://www.assets.signify.com/is/content/Signify/IIII9_PENDANT_0015;https://www.assets.signify.com/is/content/Signify/IIII9_PENDANT_0031</t>
  </si>
  <si>
    <t>915002436602</t>
  </si>
  <si>
    <t>https://www.assets.signify.com/is/content/Signify/915002436602_EU.pl_PL.PROF.FP</t>
  </si>
  <si>
    <t>https://www.assets.signify.com/is/content/Signify/IIII9_CEILING_0045;https://www.assets.signify.com/is/content/Signify/IIII9_CEILING_0149</t>
  </si>
  <si>
    <t>915002436802</t>
  </si>
  <si>
    <t>https://www.assets.signify.com/is/content/Signify/915002436802_EU.pl_PL.PROF.FP</t>
  </si>
  <si>
    <t>https://www.assets.signify.com/is/content/Signify/IIII9_CEILING_0049;https://www.assets.signify.com/is/content/Signify/IIII9_CEILING_0149</t>
  </si>
  <si>
    <t>915002492401</t>
  </si>
  <si>
    <t>https://www.assets.signify.com/is/image/Signify/IPPR1_WALL_0091</t>
  </si>
  <si>
    <t>https://www.assets.signify.com/is/content/Signify/915002492401_EU.pl_PL.PROF.FP</t>
  </si>
  <si>
    <t>https://www.assets.signify.com/is/content/Signify/IIII9_WALL_0027;https://www.assets.signify.com/is/content/Signify/IIII9_WALL_0103;https://www.assets.signify.com/is/content/Signify/OIII9_WALL_0121</t>
  </si>
  <si>
    <t>915002528401</t>
  </si>
  <si>
    <t>https://www.assets.signify.com/is/image/Signify/IPPR1_PENDANT_0017</t>
  </si>
  <si>
    <t>https://www.assets.signify.com/is/content/Signify/915002528401_EU.pl_PL.PROF.FP</t>
  </si>
  <si>
    <t>https://www.assets.signify.com/is/content/Signify/IIII9_PENDANT_0017;https://www.assets.signify.com/is/content/Signify/IIII9_PENDANT_0031</t>
  </si>
  <si>
    <t>915002531402</t>
  </si>
  <si>
    <t>https://www.assets.signify.com/is/image/Signify/12121101qs_rft</t>
  </si>
  <si>
    <t>https://www.assets.signify.com/is/content/Signify/915002531402_EU.pl_PL.PROF.FP</t>
  </si>
  <si>
    <t>https://www.assets.signify.com/is/content/Signify/IIII9_WALL_0103;https://www.assets.signify.com/is/content/Signify/OIII9_WALL_0021;https://www.assets.signify.com/is/content/Signify/OIII9_WALL_0121</t>
  </si>
  <si>
    <t>915002532102</t>
  </si>
  <si>
    <t>https://www.assets.signify.com/is/image/Signify/1212110198_rft</t>
  </si>
  <si>
    <t>https://www.assets.signify.com/is/content/Signify/915002532102_EU.pl_PL.PROF.FP</t>
  </si>
  <si>
    <t>https://www.assets.signify.com/is/content/Signify/IIII9_WALL_0103;https://www.assets.signify.com/is/content/Signify/OIII9_WALL_0025;https://www.assets.signify.com/is/content/Signify/OIII9_WALL_0121</t>
  </si>
  <si>
    <t>915002532202</t>
  </si>
  <si>
    <t>https://www.assets.signify.com/is/image/Signify/12121101aj_rft</t>
  </si>
  <si>
    <t>https://www.assets.signify.com/is/content/Signify/915002532202_EU.pl_PL.PROF.FP</t>
  </si>
  <si>
    <t>https://www.assets.signify.com/is/content/Signify/OIII9_BOLLARD_0001;https://www.assets.signify.com/is/content/Signify/OIII9_BOLLARD_0045</t>
  </si>
  <si>
    <t>915002532402</t>
  </si>
  <si>
    <t>https://www.assets.signify.com/is/image/Signify/12121101r2_rft</t>
  </si>
  <si>
    <t>https://www.assets.signify.com/is/content/Signify/915002532402_EU.pl_PL.PROF.FP</t>
  </si>
  <si>
    <t>915002532702</t>
  </si>
  <si>
    <t>https://www.assets.signify.com/is/image/Signify/121211018v_rft</t>
  </si>
  <si>
    <t>https://www.assets.signify.com/is/content/Signify/915002532702_EU.pl_PL.PROF.FP</t>
  </si>
  <si>
    <t>https://www.assets.signify.com/is/content/Signify/OIII9_BOLLARD_0003;https://www.assets.signify.com/is/content/Signify/OIII9_BOLLARD_0045</t>
  </si>
  <si>
    <t>915002542101</t>
  </si>
  <si>
    <t>https://www.assets.signify.com/is/image/Signify/OPPR1_OUTREC_0005</t>
  </si>
  <si>
    <t>https://www.assets.signify.com/is/content/Signify/915002542101_EU.pl_PL.PROF.FP</t>
  </si>
  <si>
    <t>https://www.assets.signify.com/is/content/Signify/OIII9_OUTREC_0005;https://www.assets.signify.com/is/content/Signify/OIII9_OUTREC_0017</t>
  </si>
  <si>
    <t>915002542401</t>
  </si>
  <si>
    <t>https://www.assets.signify.com/is/image/Signify/OPPR1_BOLLARD_0005</t>
  </si>
  <si>
    <t>https://www.assets.signify.com/is/content/Signify/915002542401_EU.pl_PL.PROF.FP</t>
  </si>
  <si>
    <t>https://www.assets.signify.com/is/content/Signify/OIII9_BOLLARD_0005;https://www.assets.signify.com/is/content/Signify/OIII9_BOLLARD_0045</t>
  </si>
  <si>
    <t>915002542801</t>
  </si>
  <si>
    <t>https://www.assets.signify.com/is/image/Signify/OPPR1_WALL_0035</t>
  </si>
  <si>
    <t>https://www.assets.signify.com/is/content/Signify/915002542801_EU.pl_PL.PROF.FP</t>
  </si>
  <si>
    <t>https://www.assets.signify.com/is/content/Signify/IIII9_WALL_0103;https://www.assets.signify.com/is/content/Signify/OIII9_WALL_0035;https://www.assets.signify.com/is/content/Signify/OIII9_WALL_0121</t>
  </si>
  <si>
    <t>915002542901</t>
  </si>
  <si>
    <t>https://www.assets.signify.com/is/image/Signify/OPPR1_BOLLARD_0007</t>
  </si>
  <si>
    <t>https://www.assets.signify.com/is/content/Signify/915002542901_EU.pl_PL.PROF.FP</t>
  </si>
  <si>
    <t>https://www.assets.signify.com/is/content/Signify/OIII9_BOLLARD_0007;https://www.assets.signify.com/is/content/Signify/OIII9_BOLLARD_0045</t>
  </si>
  <si>
    <t>915002545501</t>
  </si>
  <si>
    <t>https://www.assets.signify.com/is/image/Signify/IPPR1_SPOT_0037</t>
  </si>
  <si>
    <t>https://www.assets.signify.com/is/content/Signify/915002545501_EU.pl_PL.PROF.FP</t>
  </si>
  <si>
    <t>https://www.assets.signify.com/is/content/Signify/IIII9_SPOT_0037;https://www.assets.signify.com/is/content/Signify/IIII9_SPOT_0087</t>
  </si>
  <si>
    <t>915002545601</t>
  </si>
  <si>
    <t>https://www.assets.signify.com/is/image/Signify/IPPR1_SPOT_0039</t>
  </si>
  <si>
    <t>https://www.assets.signify.com/is/content/Signify/915002545601_EU.pl_PL.PROF.FP</t>
  </si>
  <si>
    <t>915002548201</t>
  </si>
  <si>
    <t>https://www.assets.signify.com/is/image/Signify/IPPR1_SPOT_0041</t>
  </si>
  <si>
    <t>https://www.assets.signify.com/is/content/Signify/915002548201_EU.pl_PL.PROF.FP</t>
  </si>
  <si>
    <t>https://www.assets.signify.com/is/content/Signify/IIII9_SPOT_0041;https://www.assets.signify.com/is/content/Signify/IIII9_SPOT_0087</t>
  </si>
  <si>
    <t>915002548501</t>
  </si>
  <si>
    <t>https://www.assets.signify.com/is/image/Signify/IPPR1_SPOT_0045</t>
  </si>
  <si>
    <t>https://www.assets.signify.com/is/content/Signify/915002548501_EU.pl_PL.PROF.FP</t>
  </si>
  <si>
    <t>https://www.assets.signify.com/is/content/Signify/IIII9_SPOT_0045;https://www.assets.signify.com/is/content/Signify/IIII9_SPOT_0087</t>
  </si>
  <si>
    <t>915002565102</t>
  </si>
  <si>
    <t>https://www.assets.signify.com/is/content/Signify/915002565102_EU.pl_PL.PROF.FP</t>
  </si>
  <si>
    <t>https://www.assets.signify.com/is/content/Signify/IIII9_WALL_0041;https://www.assets.signify.com/is/content/Signify/IIII9_WALL_0103;https://www.assets.signify.com/is/content/Signify/OIII9_WALL_0121</t>
  </si>
  <si>
    <t>915002619501</t>
  </si>
  <si>
    <t>https://www.assets.signify.com/is/image/Signify/IPPR1_SPOT_0049</t>
  </si>
  <si>
    <t>https://www.assets.signify.com/is/content/Signify/915002619501_EU.pl_PL.PROF.FP</t>
  </si>
  <si>
    <t>https://www.assets.signify.com/is/content/Signify/IIII9_SPOT_0049;https://www.assets.signify.com/is/content/Signify/IIII9_SPOT_0087</t>
  </si>
  <si>
    <t>915002619601</t>
  </si>
  <si>
    <t>https://www.assets.signify.com/is/image/Signify/IPPR1_SPOT_0051</t>
  </si>
  <si>
    <t>https://www.assets.signify.com/is/content/Signify/915002619601_EU.pl_PL.PROF.FP</t>
  </si>
  <si>
    <t>915002620201</t>
  </si>
  <si>
    <t>https://www.assets.signify.com/is/image/Signify/OPPR1_WALL_0041</t>
  </si>
  <si>
    <t>https://www.assets.signify.com/is/content/Signify/915002620201_EU.pl_PL.PROF.FP</t>
  </si>
  <si>
    <t>https://www.assets.signify.com/is/content/Signify/IIII9_WALL_0103;https://www.assets.signify.com/is/content/Signify/OIII9_WALL_0039;https://www.assets.signify.com/is/content/Signify/OIII9_WALL_0121</t>
  </si>
  <si>
    <t>915002620301</t>
  </si>
  <si>
    <t>https://www.assets.signify.com/is/content/Signify/915002620301_EU.pl_PL.PROF.FP</t>
  </si>
  <si>
    <t>915002627401</t>
  </si>
  <si>
    <t>https://www.assets.signify.com/is/image/Signify/IPPR1_SPOT_0053</t>
  </si>
  <si>
    <t>https://www.assets.signify.com/is/content/Signify/915002627401_EU.pl_PL.PROF.FP</t>
  </si>
  <si>
    <t>https://www.assets.signify.com/is/content/Signify/IIII9_SPOT_0053;https://www.assets.signify.com/is/content/Signify/IIII9_SPOT_0087</t>
  </si>
  <si>
    <t>915002627501</t>
  </si>
  <si>
    <t>https://www.assets.signify.com/is/image/Signify/IPPR1_SPOT_0055</t>
  </si>
  <si>
    <t>https://www.assets.signify.com/is/content/Signify/915002627501_EU.pl_PL.PROF.FP</t>
  </si>
  <si>
    <t>915002703601</t>
  </si>
  <si>
    <t>https://www.assets.signify.com/is/image/Signify/OPPR1_BOLLARD_0023</t>
  </si>
  <si>
    <t>https://www.assets.signify.com/is/content/Signify/915002703601_EU.pl_PL.PROF.FP</t>
  </si>
  <si>
    <t>https://www.assets.signify.com/is/content/Signify/OIII9_BOLLARD_0021;https://www.assets.signify.com/is/content/Signify/OIII9_BOLLARD_0045</t>
  </si>
  <si>
    <t>915002703901</t>
  </si>
  <si>
    <t>https://www.assets.signify.com/is/image/Signify/OPPR1_WALL_0061</t>
  </si>
  <si>
    <t>https://www.assets.signify.com/is/content/Signify/915002703901_EU.pl_PL.PROF.FP</t>
  </si>
  <si>
    <t>https://www.assets.signify.com/is/content/Signify/IIII9_WALL_0103;https://www.assets.signify.com/is/content/Signify/OIII9_WALL_0061;https://www.assets.signify.com/is/content/Signify/OIII9_WALL_0121</t>
  </si>
  <si>
    <t>915002704501</t>
  </si>
  <si>
    <t>https://www.assets.signify.com/is/content/Signify/915002704501_EU.pl_PL.PROF.FP</t>
  </si>
  <si>
    <t>https://www.assets.signify.com/is/content/Signify/IIII9_WALL_0103;https://www.assets.signify.com/is/content/Signify/OIII9_WALL_0065;https://www.assets.signify.com/is/content/Signify/OIII9_WALL_0121</t>
  </si>
  <si>
    <t>915002704601</t>
  </si>
  <si>
    <t>https://www.assets.signify.com/is/image/Signify/OPPR1_DOWNL_0001</t>
  </si>
  <si>
    <t>https://www.assets.signify.com/is/content/Signify/915002704601_EU.pl_PL.PROF.FP</t>
  </si>
  <si>
    <t>https://www.assets.signify.com/is/content/Signify/OIII9_DOWNL_0001;https://www.assets.signify.com/is/content/Signify/OIII9_DOWNL_0003</t>
  </si>
  <si>
    <t>915002704701</t>
  </si>
  <si>
    <t>https://www.assets.signify.com/is/image/Signify/OPPR1_DOWNL_0003</t>
  </si>
  <si>
    <t>https://www.assets.signify.com/is/content/Signify/915002704701_EU.pl_PL.PROF.FP</t>
  </si>
  <si>
    <t>915002711901</t>
  </si>
  <si>
    <t>https://www.assets.signify.com/is/image/Signify/OPPR1_WALL_0067</t>
  </si>
  <si>
    <t>https://www.assets.signify.com/is/content/Signify/915002711901_EU.pl_PL.PROF.FP</t>
  </si>
  <si>
    <t>https://www.assets.signify.com/is/content/Signify/IIII9_WALL_0103;https://www.assets.signify.com/is/content/Signify/OIII9_WALL_0067;https://www.assets.signify.com/is/content/Signify/OIII9_WALL_0121</t>
  </si>
  <si>
    <t>915002712101</t>
  </si>
  <si>
    <t>https://www.assets.signify.com/is/image/Signify/OPPR1_WALL_0071</t>
  </si>
  <si>
    <t>https://www.assets.signify.com/is/content/Signify/915002712101_EU.pl_PL.PROF.FP</t>
  </si>
  <si>
    <t>https://www.assets.signify.com/is/content/Signify/IIII9_WALL_0103;https://www.assets.signify.com/is/content/Signify/OIII9_WALL_0069;https://www.assets.signify.com/is/content/Signify/OIII9_WALL_0121</t>
  </si>
  <si>
    <t>915002780401</t>
  </si>
  <si>
    <t>https://www.assets.signify.com/is/image/Signify/IPPR1_TABLE_0005</t>
  </si>
  <si>
    <t>https://www.assets.signify.com/is/content/Signify/915002780401_EU.pl_PL.PROF.FP</t>
  </si>
  <si>
    <t>https://www.assets.signify.com/is/content/Signify/IIII9_TABLE_0005;https://www.assets.signify.com/is/content/Signify/IIII9_TABLE_0007</t>
  </si>
  <si>
    <t>915003547201</t>
  </si>
  <si>
    <t>https://www.assets.signify.com/is/content/Signify/915003547201_EU.pl_PL.PROF.FP</t>
  </si>
  <si>
    <t>https://www.assets.signify.com/is/content/Signify/IIII9_CEILING_0077;https://www.assets.signify.com/is/content/Signify/IIII9_CEILING_0149</t>
  </si>
  <si>
    <t>915003547301</t>
  </si>
  <si>
    <t>https://www.assets.signify.com/is/content/Signify/915003547301_EU.pl_PL.PROF.FP</t>
  </si>
  <si>
    <t>https://www.assets.signify.com/is/content/Signify/IIII9_CEILING_0079;https://www.assets.signify.com/is/content/Signify/IIII9_CEILING_0149</t>
  </si>
  <si>
    <t>915003639101</t>
  </si>
  <si>
    <t>https://www.assets.signify.com/is/content/Signify/915003639101_EU.pl_PL.PROF.FP</t>
  </si>
  <si>
    <t>https://www.assets.signify.com/is/content/Signify/IIII9_WALL_0061;https://www.assets.signify.com/is/content/Signify/IIII9_WALL_0103;https://www.assets.signify.com/is/content/Signify/OIII9_WALL_0121</t>
  </si>
  <si>
    <t>915003639501</t>
  </si>
  <si>
    <t>https://www.assets.signify.com/is/image/Signify/12051409rs_rft</t>
  </si>
  <si>
    <t>https://www.assets.signify.com/is/content/Signify/915003639501_EU.pl_PL.PROF.FP</t>
  </si>
  <si>
    <t>https://www.assets.signify.com/is/content/Signify/IIII9_WALL_0065;https://www.assets.signify.com/is/content/Signify/IIII9_WALL_0103;https://www.assets.signify.com/is/content/Signify/OIII9_WALL_0121</t>
  </si>
  <si>
    <t>915003639601</t>
  </si>
  <si>
    <t>https://www.assets.signify.com/is/image/Signify/IPPR1_WALL_0067</t>
  </si>
  <si>
    <t>https://www.assets.signify.com/is/content/Signify/915003639601_EU.pl_PL.PROF.FP</t>
  </si>
  <si>
    <t>915003639701</t>
  </si>
  <si>
    <t>https://www.assets.signify.com/is/image/Signify/IPPR1_CEILING_0147</t>
  </si>
  <si>
    <t>https://www.assets.signify.com/is/content/Signify/915003639701_EU.pl_PL.PROF.FP</t>
  </si>
  <si>
    <t>https://www.assets.signify.com/is/content/Signify/IIII9_CEILING_0085;https://www.assets.signify.com/is/content/Signify/IIII9_CEILING_0149</t>
  </si>
  <si>
    <t>915003639801</t>
  </si>
  <si>
    <t>https://www.assets.signify.com/is/content/Signify/915003639801_EU.pl_PL.PROF.FP</t>
  </si>
  <si>
    <t>915003639901</t>
  </si>
  <si>
    <t>https://www.assets.signify.com/is/content/Signify/915003639901_EU.pl_PL.PROF.FP</t>
  </si>
  <si>
    <t>https://www.assets.signify.com/is/content/Signify/IIII9_CEILING_0089;https://www.assets.signify.com/is/content/Signify/IIII9_CEILING_0149</t>
  </si>
  <si>
    <t>915003640001</t>
  </si>
  <si>
    <t>https://www.assets.signify.com/is/content/Signify/915003640001_EU.pl_PL.PROF.FP</t>
  </si>
  <si>
    <t>915003695601</t>
  </si>
  <si>
    <t>https://www.assets.signify.com/is/image/Signify/120705027m_rft</t>
  </si>
  <si>
    <t>https://www.assets.signify.com/is/content/Signify/915003695601_EU.pl_PL.PROF.FP</t>
  </si>
  <si>
    <t>https://www.assets.signify.com/is/content/Signify/IIII9_PENDANT_0021;https://www.assets.signify.com/is/content/Signify/IIII9_PENDANT_0031</t>
  </si>
  <si>
    <t>915003695701</t>
  </si>
  <si>
    <t>https://www.assets.signify.com/is/image/Signify/120705027w_rft</t>
  </si>
  <si>
    <t>https://www.assets.signify.com/is/content/Signify/915003695701_EU.pl_PL.PROF.FP</t>
  </si>
  <si>
    <t>915003763601</t>
  </si>
  <si>
    <t>https://www.assets.signify.com/is/content/Signify/915003763601_EU.pl_PL.PROF.FP</t>
  </si>
  <si>
    <t>https://www.assets.signify.com/is/content/Signify/IIII9_WALL_0103;https://www.assets.signify.com/is/content/Signify/OIII9_WALL_0073;https://www.assets.signify.com/is/content/Signify/OIII9_WALL_0121</t>
  </si>
  <si>
    <t>915003765101</t>
  </si>
  <si>
    <t>https://www.assets.signify.com/is/image/Signify/OPPR1_OUTREC_0009</t>
  </si>
  <si>
    <t>https://www.assets.signify.com/is/content/Signify/915003765101_EU.pl_PL.PROF.FP</t>
  </si>
  <si>
    <t>https://www.assets.signify.com/is/content/Signify/OIII9_OUTREC_0009;https://www.assets.signify.com/is/content/Signify/OIII9_OUTREC_0017</t>
  </si>
  <si>
    <t>https://www.assets.signify.com/is/image/Signify/OPPR1_WALL_0089</t>
  </si>
  <si>
    <t>https://www.assets.signify.com/is/content/Signify/915003817101_EU.pl_PL.PROF.FP</t>
  </si>
  <si>
    <t>https://www.assets.signify.com/is/content/Signify/IIII9_WALL_0103;https://www.assets.signify.com/is/content/Signify/OIII9_WALL_0089;https://www.assets.signify.com/is/content/Signify/OIII9_WALL_0121</t>
  </si>
  <si>
    <t>915003819101</t>
  </si>
  <si>
    <t>https://www.assets.signify.com/is/image/Signify/120210124v_rft</t>
  </si>
  <si>
    <t>https://www.assets.signify.com/is/content/Signify/915003819101_EU.pl_PL.PROF.FP</t>
  </si>
  <si>
    <t>https://www.assets.signify.com/is/content/Signify/IIII9_WALL_0103;https://www.assets.signify.com/is/content/Signify/OIII9_WALL_0097;https://www.assets.signify.com/is/content/Signify/OIII9_WALL_0121</t>
  </si>
  <si>
    <t>915003857201</t>
  </si>
  <si>
    <t>https://www.assets.signify.com/is/image/Signify/OPPR1_OUTREC_0011</t>
  </si>
  <si>
    <t>https://www.assets.signify.com/is/content/Signify/915003857201_EU.pl_PL.PROF.FP</t>
  </si>
  <si>
    <t>https://www.assets.signify.com/is/content/Signify/OIII9_OUTREC_0011;https://www.assets.signify.com/is/content/Signify/OIII9_OUTREC_0017</t>
  </si>
  <si>
    <t>915003910901</t>
  </si>
  <si>
    <t>https://www.assets.signify.com/is/image/Signify/12051409i2_rft</t>
  </si>
  <si>
    <t>https://www.assets.signify.com/is/content/Signify/915003910901_EU.pl_PL.PROF.FP</t>
  </si>
  <si>
    <t>https://www.assets.signify.com/is/content/Signify/IIII9_CEILING_0097;https://www.assets.signify.com/is/content/Signify/IIII9_CEILING_0149</t>
  </si>
  <si>
    <t>915003911501</t>
  </si>
  <si>
    <t>https://www.assets.signify.com/is/content/Signify/915003911501_EU.pl_PL.PROF.FP</t>
  </si>
  <si>
    <t>https://www.assets.signify.com/is/content/Signify/IIII9_CEILING_0099;https://www.assets.signify.com/is/content/Signify/IIII9_CEILING_0149</t>
  </si>
  <si>
    <t>915003919901</t>
  </si>
  <si>
    <t>https://www.assets.signify.com/is/image/Signify/IPPR1_SPOT_0057</t>
  </si>
  <si>
    <t>https://www.assets.signify.com/is/content/Signify/915003919901_EU.pl_PL.PROF.FP</t>
  </si>
  <si>
    <t>915003983701</t>
  </si>
  <si>
    <t>https://www.assets.signify.com/is/image/Signify/IPPR1_PENDANT_0025</t>
  </si>
  <si>
    <t>https://www.assets.signify.com/is/content/Signify/915003983701_EU.pl_PL.PROF.FP</t>
  </si>
  <si>
    <t>https://www.assets.signify.com/is/content/Signify/IIII9_PENDANT_0025;https://www.assets.signify.com/is/content/Signify/IIII9_PENDANT_0031</t>
  </si>
  <si>
    <t>915004014201</t>
  </si>
  <si>
    <t>https://www.assets.signify.com/is/content/Signify/915004014201_EU.pl_PL.PROF.FP</t>
  </si>
  <si>
    <t>https://www.assets.signify.com/is/content/Signify/IIII9_CEILING_0109;https://www.assets.signify.com/is/content/Signify/IIII9_CEILING_0149</t>
  </si>
  <si>
    <t>915004032901</t>
  </si>
  <si>
    <t>https://www.assets.signify.com/is/image/Signify/IPPR1_SPOT_0061</t>
  </si>
  <si>
    <t>https://www.assets.signify.com/is/content/Signify/915004032901_EU.pl_PL.PROF.FP</t>
  </si>
  <si>
    <t>https://www.assets.signify.com/is/content/Signify/IIII9_SPOT_0061;https://www.assets.signify.com/is/content/Signify/IIII9_SPOT_0087</t>
  </si>
  <si>
    <t>915004035201</t>
  </si>
  <si>
    <t>https://www.assets.signify.com/is/image/Signify/12051409id_rft</t>
  </si>
  <si>
    <t>https://www.assets.signify.com/is/content/Signify/915004035201_EU.pl_PL.PROF.FP</t>
  </si>
  <si>
    <t>915004035401</t>
  </si>
  <si>
    <t>https://www.assets.signify.com/is/content/Signify/915004035401_EU.pl_PL.PROF.FP</t>
  </si>
  <si>
    <t>915004035501</t>
  </si>
  <si>
    <t>https://www.assets.signify.com/is/image/Signify/IPPR1_SPOT_0063</t>
  </si>
  <si>
    <t>https://www.assets.signify.com/is/content/Signify/915004035501_EU.pl_PL.PROF.FP</t>
  </si>
  <si>
    <t>915004035601</t>
  </si>
  <si>
    <t>https://www.assets.signify.com/is/image/Signify/IPPR1_SPOT_0065</t>
  </si>
  <si>
    <t>https://www.assets.signify.com/is/content/Signify/915004035601_EU.pl_PL.PROF.FP</t>
  </si>
  <si>
    <t>https://www.assets.signify.com/is/content/Signify/IIII9_SPOT_0065;https://www.assets.signify.com/is/content/Signify/IIII9_SPOT_0087</t>
  </si>
  <si>
    <t>915004035701</t>
  </si>
  <si>
    <t>https://www.assets.signify.com/is/image/Signify/IPPR1_SPOT_0067</t>
  </si>
  <si>
    <t>https://www.assets.signify.com/is/content/Signify/915004035701_EU.pl_PL.PROF.FP</t>
  </si>
  <si>
    <t>915004035801</t>
  </si>
  <si>
    <t>https://www.assets.signify.com/is/image/Signify/IPPR1_SPOT_0069</t>
  </si>
  <si>
    <t>https://www.assets.signify.com/is/content/Signify/915004035801_EU.pl_PL.PROF.FP</t>
  </si>
  <si>
    <t>https://www.assets.signify.com/is/content/Signify/IIII9_SPOT_0069;https://www.assets.signify.com/is/content/Signify/IIII9_SPOT_0087</t>
  </si>
  <si>
    <t>915004035901</t>
  </si>
  <si>
    <t>https://www.assets.signify.com/is/image/Signify/IPPR1_SPOT_0071</t>
  </si>
  <si>
    <t>https://www.assets.signify.com/is/content/Signify/915004035901_EU.pl_PL.PROF.FP</t>
  </si>
  <si>
    <t>915004036001</t>
  </si>
  <si>
    <t>https://www.assets.signify.com/is/image/Signify/IPPR1_SPOT_0073</t>
  </si>
  <si>
    <t>https://www.assets.signify.com/is/content/Signify/915004036001_EU.pl_PL.PROF.FP</t>
  </si>
  <si>
    <t>https://www.assets.signify.com/is/content/Signify/IIII9_SPOT_0073;https://www.assets.signify.com/is/content/Signify/IIII9_SPOT_0087</t>
  </si>
  <si>
    <t>915004036101</t>
  </si>
  <si>
    <t>https://www.assets.signify.com/is/image/Signify/IPPR1_SPOT_0075</t>
  </si>
  <si>
    <t>https://www.assets.signify.com/is/content/Signify/915004036101_EU.pl_PL.PROF.FP</t>
  </si>
  <si>
    <t>915004125601</t>
  </si>
  <si>
    <t>https://www.assets.signify.com/is/content/Signify/915004125601_EU.pl_PL.PROF.FP</t>
  </si>
  <si>
    <t>https://www.assets.signify.com/is/content/Signify/IIII9_WALL_0103;https://www.assets.signify.com/is/content/Signify/OIII9_WALL_0113;https://www.assets.signify.com/is/content/Signify/OIII9_WALL_0121</t>
  </si>
  <si>
    <t>915004138901</t>
  </si>
  <si>
    <t>https://www.assets.signify.com/is/image/Signify/OPPR1_OUTREC_0013</t>
  </si>
  <si>
    <t>https://www.assets.signify.com/is/content/Signify/915004138901_EU.pl_PL.PROF.FP</t>
  </si>
  <si>
    <t>https://www.assets.signify.com/is/content/Signify/OIII9_OUTREC_0013;https://www.assets.signify.com/is/content/Signify/OIII9_OUTREC_0017</t>
  </si>
  <si>
    <t>915004143101</t>
  </si>
  <si>
    <t>https://www.assets.signify.com/is/image/Signify/OPPR1_WALL_0117</t>
  </si>
  <si>
    <t>https://www.assets.signify.com/is/content/Signify/915004143101_EU.pl_PL.PROF.FP</t>
  </si>
  <si>
    <t>https://www.assets.signify.com/is/content/Signify/IIII9_WALL_0103;https://www.assets.signify.com/is/content/Signify/OIII9_WALL_0117;https://www.assets.signify.com/is/content/Signify/OIII9_WALL_0121</t>
  </si>
  <si>
    <t>915004203101</t>
  </si>
  <si>
    <t>https://www.assets.signify.com/is/image/Signify/13080505vy_rft</t>
  </si>
  <si>
    <t>https://www.assets.signify.com/is/content/Signify/915004203101_EU.pl_PL.PROF.FP</t>
  </si>
  <si>
    <t>https://www.assets.signify.com/is/content/Signify/IIII9_WALL_0089;https://www.assets.signify.com/is/content/Signify/IIII9_WALL_0103;https://www.assets.signify.com/is/content/Signify/OIII9_WALL_0121</t>
  </si>
  <si>
    <t>915004203301</t>
  </si>
  <si>
    <t>https://www.assets.signify.com/is/image/Signify/1402180f5n_rft</t>
  </si>
  <si>
    <t>https://www.assets.signify.com/is/content/Signify/915004203301_EU.pl_PL.PROF.FP</t>
  </si>
  <si>
    <t>https://www.assets.signify.com/is/content/Signify/IIII9_WALL_0091;https://www.assets.signify.com/is/content/Signify/IIII9_WALL_0103;https://www.assets.signify.com/is/content/Signify/OIII9_WALL_0121</t>
  </si>
  <si>
    <t>https://eprel.ec.europa.eu/api/products/lightsources/877462/labels?format=PDF</t>
  </si>
  <si>
    <t>915004203501</t>
  </si>
  <si>
    <t>https://www.assets.signify.com/is/image/Signify/13080505ny_rft</t>
  </si>
  <si>
    <t>https://www.assets.signify.com/is/content/Signify/915004203501_EU.pl_PL.PROF.FP</t>
  </si>
  <si>
    <t>https://www.assets.signify.com/is/content/Signify/IIII9_CEILING_0123;https://www.assets.signify.com/is/content/Signify/IIII9_CEILING_0149</t>
  </si>
  <si>
    <t>915004203701</t>
  </si>
  <si>
    <t>https://www.assets.signify.com/is/image/Signify/13080505pp_rft</t>
  </si>
  <si>
    <t>https://www.assets.signify.com/is/content/Signify/915004203701_EU.pl_PL.PROF.FP</t>
  </si>
  <si>
    <t>https://www.assets.signify.com/is/content/Signify/IIII9_CEILING_0127;https://www.assets.signify.com/is/content/Signify/IIII9_CEILING_0149</t>
  </si>
  <si>
    <t>915004203801</t>
  </si>
  <si>
    <t>https://www.assets.signify.com/is/image/Signify/14040900sd_rft</t>
  </si>
  <si>
    <t>https://www.assets.signify.com/is/content/Signify/915004203801_EU.pl_PL.PROF.FP</t>
  </si>
  <si>
    <t>https://www.assets.signify.com/is/content/Signify/OIII9_ELECACC_0001;https://www.assets.signify.com/is/content/Signify/OIII9_ELECACC_0003</t>
  </si>
  <si>
    <t>915004203901</t>
  </si>
  <si>
    <t>https://www.assets.signify.com/is/content/Signify/915004203901_EU.pl_PL.PROF.FP</t>
  </si>
  <si>
    <t>915004204101</t>
  </si>
  <si>
    <t>https://www.assets.signify.com/is/image/Signify/1402180f4r_rft</t>
  </si>
  <si>
    <t>https://www.assets.signify.com/is/content/Signify/915004204101_EU.pl_PL.PROF.FP</t>
  </si>
  <si>
    <t>https://www.assets.signify.com/is/content/Signify/IIII9_WALL_0093;https://www.assets.signify.com/is/content/Signify/IIII9_WALL_0103;https://www.assets.signify.com/is/content/Signify/OIII9_WALL_0121</t>
  </si>
  <si>
    <t>915004204701</t>
  </si>
  <si>
    <t>https://www.assets.signify.com/is/image/Signify/13080706gd_rft</t>
  </si>
  <si>
    <t>https://www.assets.signify.com/is/content/Signify/915004204701_EU.pl_PL.PROF.FP</t>
  </si>
  <si>
    <t>https://www.assets.signify.com/is/content/Signify/IIII9_WALL_0097;https://www.assets.signify.com/is/content/Signify/IIII9_WALL_0103;https://www.assets.signify.com/is/content/Signify/OIII9_WALL_0121</t>
  </si>
  <si>
    <t>915004205101</t>
  </si>
  <si>
    <t>https://www.assets.signify.com/is/image/Signify/13080706fg_rft</t>
  </si>
  <si>
    <t>https://www.assets.signify.com/is/content/Signify/915004205101_EU.pl_PL.PROF.FP</t>
  </si>
  <si>
    <t>https://www.assets.signify.com/is/content/Signify/IIII9_WALL_0101;https://www.assets.signify.com/is/content/Signify/IIII9_WALL_0103;https://www.assets.signify.com/is/content/Signify/OIII9_WALL_0121</t>
  </si>
  <si>
    <t>915004205201</t>
  </si>
  <si>
    <t>https://www.assets.signify.com/is/image/Signify/13080706ft_rft</t>
  </si>
  <si>
    <t>https://www.assets.signify.com/is/content/Signify/915004205201_EU.pl_PL.PROF.FP</t>
  </si>
  <si>
    <t>915004327601</t>
  </si>
  <si>
    <t>https://www.assets.signify.com/is/image/Signify/530933112_p2</t>
  </si>
  <si>
    <t>https://www.assets.signify.com/is/content/Signify/915004327601_EU.pl_PL.PROF.FP</t>
  </si>
  <si>
    <t>https://www.assets.signify.com/is/content/Signify/IIII9_CEILING_0133;https://www.assets.signify.com/is/content/Signify/IIII9_CEILING_0149</t>
  </si>
  <si>
    <t>915004327701</t>
  </si>
  <si>
    <t>https://www.assets.signify.com/is/image/Signify/530934812_p2</t>
  </si>
  <si>
    <t>https://www.assets.signify.com/is/content/Signify/915004327701_EU.pl_PL.PROF.FP</t>
  </si>
  <si>
    <t>915004327801</t>
  </si>
  <si>
    <t>https://www.assets.signify.com/is/image/Signify/530943112_p2</t>
  </si>
  <si>
    <t>https://www.assets.signify.com/is/content/Signify/915004327801_EU.pl_PL.PROF.FP</t>
  </si>
  <si>
    <t>https://www.assets.signify.com/is/content/Signify/IIII9_CEILING_0137;https://www.assets.signify.com/is/content/Signify/IIII9_CEILING_0149</t>
  </si>
  <si>
    <t>915004327901</t>
  </si>
  <si>
    <t>https://www.assets.signify.com/is/content/Signify/915004327901_EU.pl_PL.PROF.FP</t>
  </si>
  <si>
    <t>915004328701</t>
  </si>
  <si>
    <t>https://www.assets.signify.com/is/image/Signify/530903112_p2</t>
  </si>
  <si>
    <t>https://www.assets.signify.com/is/content/Signify/915004328701_EU.pl_PL.PROF.FP</t>
  </si>
  <si>
    <t>https://www.assets.signify.com/is/content/Signify/IIII9_CEILING_0141;https://www.assets.signify.com/is/content/Signify/IIII9_CEILING_0149</t>
  </si>
  <si>
    <t>915004328801</t>
  </si>
  <si>
    <t>https://www.assets.signify.com/is/image/Signify/530904812_p2</t>
  </si>
  <si>
    <t>https://www.assets.signify.com/is/content/Signify/915004328801_EU.pl_PL.PROF.FP</t>
  </si>
  <si>
    <t>915004328901</t>
  </si>
  <si>
    <t>https://www.assets.signify.com/is/image/Signify/530923112_p2</t>
  </si>
  <si>
    <t>https://www.assets.signify.com/is/content/Signify/915004328901_EU.pl_PL.PROF.FP</t>
  </si>
  <si>
    <t>https://www.assets.signify.com/is/content/Signify/IIII9_CEILING_0145;https://www.assets.signify.com/is/content/Signify/IIII9_CEILING_0149</t>
  </si>
  <si>
    <t>915004329001</t>
  </si>
  <si>
    <t>https://www.assets.signify.com/is/image/Signify/530924812_p2</t>
  </si>
  <si>
    <t>https://www.assets.signify.com/is/content/Signify/915004329001_EU.pl_PL.PROF.FP</t>
  </si>
  <si>
    <t>915005778323</t>
  </si>
  <si>
    <t>https://www.assets.signify.com/is/image/Signify/8718699681036_p0-APP</t>
  </si>
  <si>
    <t>https://partnerportal.pl/wp-content/uploads/2025/08/PILA-Ceiling-RD-10W-4000K-W-06.pdf</t>
  </si>
  <si>
    <t>915005778923</t>
  </si>
  <si>
    <t>https://partnerportal.pl/wp-content/uploads/2025/08/PILA-Ceiling-RD-17W-4000K-W-06.pdf</t>
  </si>
  <si>
    <t>https://www.assets.signify.com/is/image/Signify/5946431C1p0</t>
  </si>
  <si>
    <t>https://www.assets.signify.com/is/content/Signify/915005805701_EU.pl_PL.PROF.FP</t>
  </si>
  <si>
    <t>https://www.assets.signify.com/is/content/Signify/915005805801_EU.pl_PL.PROF.FP</t>
  </si>
  <si>
    <t>https://www.assets.signify.com/is/content/Signify/915005805901_EU.pl_PL.PROF.FP</t>
  </si>
  <si>
    <t>https://www.assets.signify.com/is/image/Signify/5946631C1p0</t>
  </si>
  <si>
    <t>https://www.assets.signify.com/is/content/Signify/915005806301_EU.pl_PL.PROF.FP</t>
  </si>
  <si>
    <t>https://www.assets.signify.com/is/content/Signify/915005806401_EU.pl_PL.PROF.FP</t>
  </si>
  <si>
    <t>https://www.assets.signify.com/is/content/Signify/915005806501_EU.pl_PL.PROF.FP</t>
  </si>
  <si>
    <t>https://www.assets.signify.com/is/image/Signify/5946931C1p0</t>
  </si>
  <si>
    <t>https://www.assets.signify.com/is/content/Signify/915005806901_EU.pl_PL.PROF.FP</t>
  </si>
  <si>
    <t>https://www.assets.signify.com/is/content/Signify/915005807001_EU.pl_PL.PROF.FP</t>
  </si>
  <si>
    <t>https://www.assets.signify.com/is/content/Signify/915005807101_EU.pl_PL.PROF.FP</t>
  </si>
  <si>
    <t>https://www.assets.signify.com/is/image/Signify/5947131C1p1-SPP</t>
  </si>
  <si>
    <t>https://www.assets.signify.com/is/content/Signify/915005807201_EU.pl_PL.PROF.FP</t>
  </si>
  <si>
    <t>https://www.assets.signify.com/is/content/Signify/915005807301_EU.pl_PL.PROF.FP</t>
  </si>
  <si>
    <t>https://www.assets.signify.com/is/content/Signify/915005807401_EU.pl_PL.PROF.FP</t>
  </si>
  <si>
    <t>919008605221</t>
  </si>
  <si>
    <t>https://www.assets.signify.com/is/content/Signify/919008605221_EU.pl_PL.PROF.FP</t>
  </si>
  <si>
    <t>919008610291</t>
  </si>
  <si>
    <t>https://www.assets.signify.com/is/content/Signify/919008610291_EU.pl_PL.PROF.FP</t>
  </si>
  <si>
    <t>919008614171</t>
  </si>
  <si>
    <t>https://www.assets.signify.com/is/content/Signify/919008614171_EU.pl_PL.PROF.FP</t>
  </si>
  <si>
    <t>919008617671</t>
  </si>
  <si>
    <t>https://www.assets.signify.com/is/image/Signify/OPAC1_ZPS930I_0001</t>
  </si>
  <si>
    <t>919008621751</t>
  </si>
  <si>
    <t>https://www.assets.signify.com/is/content/Signify/919008621751_EU.pl_PL.PROF.FP</t>
  </si>
  <si>
    <t>919008621761</t>
  </si>
  <si>
    <t>https://www.assets.signify.com/is/content/Signify/919008621761_EU.pl_PL.PROF.FP</t>
  </si>
  <si>
    <t>919008621771</t>
  </si>
  <si>
    <t>https://www.assets.signify.com/is/content/Signify/919008621771_EU.pl_PL.PROF.FP</t>
  </si>
  <si>
    <t>919008621781</t>
  </si>
  <si>
    <t>https://www.assets.signify.com/is/content/Signify/919008621781_EU.pl_PL.PROF.FP</t>
  </si>
  <si>
    <t>919008621791</t>
  </si>
  <si>
    <t>https://www.assets.signify.com/is/content/Signify/919008621791_EU.pl_PL.PROF.FP</t>
  </si>
  <si>
    <t>919008623111</t>
  </si>
  <si>
    <t>https://www.assets.signify.com/is/content/Signify/919008623111_EU.pl_PL.PROF.FP</t>
  </si>
  <si>
    <t>919008630244</t>
  </si>
  <si>
    <t>https://www.assets.signify.com/is/image/Signify/OPPR1_BPS965I_0001</t>
  </si>
  <si>
    <t>https://www.assets.signify.com/is/content/Signify/OIII9_BPS965I_0001</t>
  </si>
  <si>
    <t>919008630550</t>
  </si>
  <si>
    <t>https://www.assets.signify.com/is/image/Signify/OPPR1_BPS962I_0003</t>
  </si>
  <si>
    <t>https://www.assets.signify.com/is/content/Signify/919008630550_EU.pl_PL.PROF.FP</t>
  </si>
  <si>
    <t>https://www.assets.signify.com/is/content/Signify/OIII9_BPS962I_0001</t>
  </si>
  <si>
    <t>919008632033</t>
  </si>
  <si>
    <t>https://www.assets.signify.com/is/image/Signify/OPPR1_BGS441I_0001</t>
  </si>
  <si>
    <t>https://www.assets.signify.com/is/content/Signify/919008632033_EU.pl_PL.PROF.FP</t>
  </si>
  <si>
    <t>https://www.assets.signify.com/is/content/Signify/Copenhagen%20LED_BRS443-BRS441-INI</t>
  </si>
  <si>
    <t>919008632143</t>
  </si>
  <si>
    <t>https://www.assets.signify.com/is/content/Signify/919008632143_EU.pl_PL.PROF.FP</t>
  </si>
  <si>
    <t>919008633651</t>
  </si>
  <si>
    <t>https://www.assets.signify.com/is/image/Signify/PHL_MileWide2_%20Small-BRP435-SEA_42_48_TCT-SPP</t>
  </si>
  <si>
    <t>https://www.assets.signify.com/is/content/Signify/919008633651_EU.pl_PL.PROF.FP</t>
  </si>
  <si>
    <t>919008633652</t>
  </si>
  <si>
    <t>https://www.assets.signify.com/is/image/Signify/PHL_MileWide2_%20Small-BRP435-SEA_42_48_TCT_BS-SPP</t>
  </si>
  <si>
    <t>https://www.assets.signify.com/is/content/Signify/919008633652_EU.pl_PL.PROF.FP</t>
  </si>
  <si>
    <t>919008633653</t>
  </si>
  <si>
    <t>https://www.assets.signify.com/is/image/Signify/PHL_MileWide2_%20Small-BRP435_SEA_42_48-SPP</t>
  </si>
  <si>
    <t>https://www.assets.signify.com/is/content/Signify/919008633653_EU.pl_PL.PROF.FP</t>
  </si>
  <si>
    <t>https://www.assets.signify.com/is/content/Signify/Mounting%20instructions%20MileWide%20gen2%20BPP435%20BPP436</t>
  </si>
  <si>
    <t>919008633654</t>
  </si>
  <si>
    <t>https://www.assets.signify.com/is/content/Signify/919008633654_EU.pl_PL.PROF.FP</t>
  </si>
  <si>
    <t>919008633656</t>
  </si>
  <si>
    <t>https://www.assets.signify.com/is/image/Signify/PHL_MileWide2_%20Small-BRP435_SEA_60-SPP</t>
  </si>
  <si>
    <t>https://www.assets.signify.com/is/content/Signify/919008633656_EU.pl_PL.PROF.FP</t>
  </si>
  <si>
    <t>919008633657</t>
  </si>
  <si>
    <t>https://www.assets.signify.com/is/image/Signify/PHL_MileWide2_%20Small-BRP435_PTA_60-SPP</t>
  </si>
  <si>
    <t>https://www.assets.signify.com/is/content/Signify/919008633657_EU.pl_PL.PROF.FP</t>
  </si>
  <si>
    <t>919008633658</t>
  </si>
  <si>
    <t>https://www.assets.signify.com/is/image/Signify/PHL_MileWide2_%20Small-BRP435_PTA_60_TCT_BS-SPP</t>
  </si>
  <si>
    <t>https://www.assets.signify.com/is/content/Signify/919008633658_EU.pl_PL.PROF.FP</t>
  </si>
  <si>
    <t>919008633659</t>
  </si>
  <si>
    <t>https://www.assets.signify.com/is/image/Signify/PHL_MileWide_2_Large_BPP_PTA_60-SPP</t>
  </si>
  <si>
    <t>https://www.assets.signify.com/is/content/Signify/919008633659_EU.pl_PL.PROF.FP</t>
  </si>
  <si>
    <t>919008633660</t>
  </si>
  <si>
    <t>https://www.assets.signify.com/is/image/Signify/PHL_MileWide_2_Large-BPP_SEA_60-SPP</t>
  </si>
  <si>
    <t>https://www.assets.signify.com/is/content/Signify/919008633660_EU.pl_PL.PROF.FP</t>
  </si>
  <si>
    <t>919008634903</t>
  </si>
  <si>
    <t>https://www.assets.signify.com/is/image/Signify/BPS559_SPP_translucent_canopy_SRB</t>
  </si>
  <si>
    <t>https://www.assets.signify.com/is/content/Signify/919008634903_EU.pl_PL.PROF.FP</t>
  </si>
  <si>
    <t>https://www.assets.signify.com/is/content/Signify/Nt%20Signify%20Copenhagen%20Mini;https://www.assets.signify.com/is/content/Signify/Copenhagen_LED_gen2_Mini_BDS_BPS559-INI</t>
  </si>
  <si>
    <t>919008634905</t>
  </si>
  <si>
    <t>https://www.assets.signify.com/is/image/Signify/BDS559_SPP_translucent_canopy</t>
  </si>
  <si>
    <t>https://www.assets.signify.com/is/content/Signify/919008634905_EU.pl_PL.PROF.FP</t>
  </si>
  <si>
    <t>919008634909</t>
  </si>
  <si>
    <t>https://www.assets.signify.com/is/content/Signify/919008634909_EU.pl_PL.PROF.FP</t>
  </si>
  <si>
    <t>919008634916</t>
  </si>
  <si>
    <t>https://www.assets.signify.com/is/content/Signify/919008634916_EU.pl_PL.PROF.FP</t>
  </si>
  <si>
    <t>919008635355</t>
  </si>
  <si>
    <t>https://www.assets.signify.com/is/image/Signify/BPS559_SPP_gray</t>
  </si>
  <si>
    <t>https://www.assets.signify.com/is/content/Signify/919008635355_EU.pl_PL.PROF.FP</t>
  </si>
  <si>
    <t>https://www.assets.signify.com/is/content/Signify/Copenhagen_LED_gen2_Mini_BDS_BPS559-INI</t>
  </si>
  <si>
    <t>919008635356</t>
  </si>
  <si>
    <t>https://www.assets.signify.com/is/image/Signify/BPS559_SPP_translucent_canopy</t>
  </si>
  <si>
    <t>https://www.assets.signify.com/is/content/Signify/919008635356_EU.pl_PL.PROF.FP</t>
  </si>
  <si>
    <t>919111311918</t>
  </si>
  <si>
    <t>919206000011</t>
  </si>
  <si>
    <t>https://www.assets.signify.com/is/image/Signify/UV-C_UPPER_AIR_WM_WL345W_1x25W-SPP</t>
  </si>
  <si>
    <t>https://www.assets.signify.com/is/content/Signify/919206000011_EU.pl_PL.PROF.FP</t>
  </si>
  <si>
    <t>https://www.assets.signify.com/is/content/Signify/442294851683_MI_WL345W%201xTUV%20T5%2025W%20HFS_2021_06_09;https://www.assets.signify.com/is/content/Signify/WL345W%20-%20Wall%20mount%20standard%20output%20-%20Mounting%20instructions%20-%20user%20manual</t>
  </si>
  <si>
    <t>919206000021</t>
  </si>
  <si>
    <t>https://www.assets.signify.com/is/image/Signify/UV-C_UPPER_AIR_SM_SM345C_4x9W-SPP</t>
  </si>
  <si>
    <t>https://www.assets.signify.com/is/content/Signify/919206000021_EU.pl_PL.PROF.FP</t>
  </si>
  <si>
    <t>https://www.assets.signify.com/is/content/Signify/SM345C%20%20-%2060x60%20tile%20version%20-%20Mounting%20instructions%20-%20user%20manual;https://www.assets.signify.com/is/content/Signify/442294842786%20-%20UVC%20CM%20Standard%20MI_updated;https://www.assets.signify.com/is/content/Signify/SM345C%20-%20Mounting%20instruction%20-%20user%20manual</t>
  </si>
  <si>
    <t>919206000091</t>
  </si>
  <si>
    <t>https://www.assets.signify.com/is/content/Signify/919206000091_EU.pl_PL.PROF.FP</t>
  </si>
  <si>
    <t>https://www.assets.signify.com/is/content/Signify/442295477714%20-%20NT-MI%20SM345C%204xTUV%20PLS%209W%20HFM%20SM4_with_plants_updated</t>
  </si>
  <si>
    <t>919206000101</t>
  </si>
  <si>
    <t>https://www.assets.signify.com/is/image/Signify/UV-C-UPPER-AIR-SM345C-4x9W-SMB-SPP</t>
  </si>
  <si>
    <t>https://www.assets.signify.com/is/content/Signify/919206000101_EU.pl_PL.PROF.FP</t>
  </si>
  <si>
    <t>https://www.assets.signify.com/is/content/Signify/442295477863%20-%20NT_MI%20SM345C%204xTUV%20PLS%209W%20HFM%20SMB_with_plants_updated</t>
  </si>
  <si>
    <t>919206000111</t>
  </si>
  <si>
    <t>https://www.assets.signify.com/is/image/Signify/UV-C_UPPER_AIR_WM_WL346W_1x25W-SPP</t>
  </si>
  <si>
    <t>https://www.assets.signify.com/is/content/Signify/919206000111_EU.pl_PL.PROF.FP</t>
  </si>
  <si>
    <t>https://www.assets.signify.com/is/content/Signify/442295472533_MI_WL346W%201xTUV%20T5%2025W%20HFS_2021_06_09</t>
  </si>
  <si>
    <t>919415811054</t>
  </si>
  <si>
    <t>https://www.assets.signify.com/is/image/Signify/SunStay%20Battery</t>
  </si>
  <si>
    <t>https://www.assets.signify.com/is/content/Signify/919415811054_EU.pl_PL.PROF.FP</t>
  </si>
  <si>
    <t>919415811055</t>
  </si>
  <si>
    <t>https://www.assets.signify.com/is/content/Signify/919415811055_EU.pl_PL.PROF.FP</t>
  </si>
  <si>
    <t>919415811056</t>
  </si>
  <si>
    <t>https://www.assets.signify.com/is/content/Signify/919415811056_EU.pl_PL.PROF.FP</t>
  </si>
  <si>
    <t>919415811127</t>
  </si>
  <si>
    <t>https://www.assets.signify.com/is/image/Signify/200%20W%20Charger</t>
  </si>
  <si>
    <t>https://www.assets.signify.com/is/content/Signify/919415811127_EU.pl_PL.PROF.FP</t>
  </si>
  <si>
    <t>919415811128</t>
  </si>
  <si>
    <t>https://www.assets.signify.com/is/image/Signify/12V%20hybrid</t>
  </si>
  <si>
    <t>https://www.assets.signify.com/is/content/Signify/919415811128_EU.pl_PL.PROF.FP</t>
  </si>
  <si>
    <t>919415811129</t>
  </si>
  <si>
    <t>https://www.assets.signify.com/is/image/Signify/400%20W%20Charger</t>
  </si>
  <si>
    <t>https://www.assets.signify.com/is/content/Signify/919415811129_EU.pl_PL.PROF.FP</t>
  </si>
  <si>
    <t>919415811130</t>
  </si>
  <si>
    <t>https://www.assets.signify.com/is/content/Signify/919415811130_EU.pl_PL.PROF.FP</t>
  </si>
  <si>
    <t>919415811131</t>
  </si>
  <si>
    <t>https://www.assets.signify.com/is/image/Signify/24%20V%20hybrid</t>
  </si>
  <si>
    <t>https://www.assets.signify.com/is/content/Signify/919415811131_EU.pl_PL.PROF.FP</t>
  </si>
  <si>
    <t>919415811206</t>
  </si>
  <si>
    <t>919415811246</t>
  </si>
  <si>
    <t>919415811247</t>
  </si>
  <si>
    <t>919415811248</t>
  </si>
  <si>
    <t>919415811249</t>
  </si>
  <si>
    <t>919515812978</t>
  </si>
  <si>
    <t>https://www.assets.signify.com/is/image/Signify/standard_shot_sunstay</t>
  </si>
  <si>
    <t>https://www.assets.signify.com/is/content/Signify/919515812978_EU.pl_PL.PROF.FP</t>
  </si>
  <si>
    <t>https://www.assets.signify.com/is/content/Signify/AIO%20MI%20sheet</t>
  </si>
  <si>
    <t>919515812980</t>
  </si>
  <si>
    <t>https://www.assets.signify.com/is/content/Signify/919515812980_EU.pl_PL.PROF.FP</t>
  </si>
  <si>
    <t>919515812983</t>
  </si>
  <si>
    <t>https://www.assets.signify.com/is/content/Signify/919515812983_EU.pl_PL.PROF.FP</t>
  </si>
  <si>
    <t>919515813566</t>
  </si>
  <si>
    <t>https://www.assets.signify.com/is/image/Signify/Sunstay%204500</t>
  </si>
  <si>
    <t>https://www.assets.signify.com/is/content/Signify/919515813566_EU.pl_PL.PROF.FP</t>
  </si>
  <si>
    <t>https://www.assets.signify.com/is/content/Signify/4500lm%20MI%20sheet</t>
  </si>
  <si>
    <t>919515813569</t>
  </si>
  <si>
    <t>https://www.assets.signify.com/is/content/Signify/919515813569_EU.pl_PL.PROF.FP</t>
  </si>
  <si>
    <t>919515813983</t>
  </si>
  <si>
    <t>https://www.assets.signify.com/is/image/Signify/SunStay%20Hybrid%20Small%20Beauty%20shot</t>
  </si>
  <si>
    <t>https://www.assets.signify.com/is/content/Signify/919515813983_EU.pl_PL.PROF.FP</t>
  </si>
  <si>
    <t>https://www.assets.signify.com/is/content/Signify/441510923580-110-1</t>
  </si>
  <si>
    <t>919515813984</t>
  </si>
  <si>
    <t>https://www.assets.signify.com/is/content/Signify/919515813984_EU.pl_PL.PROF.FP</t>
  </si>
  <si>
    <t>919515813985</t>
  </si>
  <si>
    <t>https://www.assets.signify.com/is/image/Signify/SunStay%20Hybrid%204.5k%206k%20Lumen</t>
  </si>
  <si>
    <t>https://www.assets.signify.com/is/content/Signify/919515813985_EU.pl_PL.PROF.FP</t>
  </si>
  <si>
    <t>https://www.assets.signify.com/is/content/Signify/441510925370-110-1</t>
  </si>
  <si>
    <t>919515813986</t>
  </si>
  <si>
    <t>https://www.assets.signify.com/is/content/Signify/919515813986_EU.pl_PL.PROF.FP</t>
  </si>
  <si>
    <t>919515813987</t>
  </si>
  <si>
    <t>https://www.assets.signify.com/is/content/Signify/919515813987_EU.pl_PL.PROF.FP</t>
  </si>
  <si>
    <t>919515813988</t>
  </si>
  <si>
    <t>https://www.assets.signify.com/is/content/Signify/919515813988_EU.pl_PL.PROF.FP</t>
  </si>
  <si>
    <t>919515813989</t>
  </si>
  <si>
    <t>https://www.assets.signify.com/is/content/Signify/919515813989_EU.pl_PL.PROF.FP</t>
  </si>
  <si>
    <t>919515813990</t>
  </si>
  <si>
    <t>https://www.assets.signify.com/is/content/Signify/919515813990_EU.pl_PL.PROF.FP</t>
  </si>
  <si>
    <t>919515813991</t>
  </si>
  <si>
    <t>https://www.assets.signify.com/is/content/Signify/919515813991_EU.pl_PL.PROF.FP</t>
  </si>
  <si>
    <t>919515813992</t>
  </si>
  <si>
    <t>https://www.assets.signify.com/is/content/Signify/919515813992_EU.pl_PL.PROF.FP</t>
  </si>
  <si>
    <t>919515813993</t>
  </si>
  <si>
    <t>https://www.assets.signify.com/is/content/Signify/919515813993_EU.pl_PL.PROF.FP</t>
  </si>
  <si>
    <t>919515813994</t>
  </si>
  <si>
    <t>https://www.assets.signify.com/is/content/Signify/919515813994_EU.pl_PL.PROF.FP</t>
  </si>
  <si>
    <t>919515813995</t>
  </si>
  <si>
    <t>https://www.assets.signify.com/is/content/Signify/919515813995_EU.pl_PL.PROF.FP</t>
  </si>
  <si>
    <t>919515813996</t>
  </si>
  <si>
    <t>https://www.assets.signify.com/is/content/Signify/919515813996_EU.pl_PL.PROF.FP</t>
  </si>
  <si>
    <t>919515814268</t>
  </si>
  <si>
    <t>https://www.assets.signify.com/is/image/Signify/BRP%20056__Angle%201</t>
  </si>
  <si>
    <t>https://www.assets.signify.com/is/content/Signify/919515814268_EU.pl_PL.PROF.FP</t>
  </si>
  <si>
    <t>919515814269</t>
  </si>
  <si>
    <t>919515814270</t>
  </si>
  <si>
    <t>https://www.assets.signify.com/is/image/Signify/BRP062_Product_Picture</t>
  </si>
  <si>
    <t>https://www.assets.signify.com/is/content/Signify/919515814270_EU.pl_PL.PROF.FP</t>
  </si>
  <si>
    <t>919515814271</t>
  </si>
  <si>
    <t>https://www.assets.signify.com/is/content/Signify/919515814271_EU.pl_PL.PROF.FP</t>
  </si>
  <si>
    <t>919515814272</t>
  </si>
  <si>
    <t>919515814273</t>
  </si>
  <si>
    <t>https://www.assets.signify.com/is/content/Signify/919515814273_EU.pl_PL.PROF.FP</t>
  </si>
  <si>
    <t>919515814302</t>
  </si>
  <si>
    <t>https://www.assets.signify.com/is/content/Signify/919515814302_EU.pl_PL.PROF.FP</t>
  </si>
  <si>
    <t>919515898025</t>
  </si>
  <si>
    <t>https://www.assets.signify.com/is/content/Signify/919515898025_EU.pl_PL.PROF.FP</t>
  </si>
  <si>
    <t>919515898026</t>
  </si>
  <si>
    <t>https://www.assets.signify.com/is/content/Signify/919515898026_EU.pl_PL.PROF.FP</t>
  </si>
  <si>
    <t>919515898027</t>
  </si>
  <si>
    <t>https://www.assets.signify.com/is/content/Signify/919515898027_EU.pl_PL.PROF.FP</t>
  </si>
  <si>
    <t>919515898028</t>
  </si>
  <si>
    <t>https://www.assets.signify.com/is/content/Signify/919515898028_EU.pl_PL.PROF.FP</t>
  </si>
  <si>
    <t>919515898029</t>
  </si>
  <si>
    <t>https://www.assets.signify.com/is/content/Signify/919515898029_EU.pl_PL.PROF.FP</t>
  </si>
  <si>
    <t>919515898030</t>
  </si>
  <si>
    <t>https://www.assets.signify.com/is/content/Signify/919515898030_EU.pl_PL.PROF.FP</t>
  </si>
  <si>
    <t>919515898031</t>
  </si>
  <si>
    <t>https://www.assets.signify.com/is/content/Signify/919515898031_EU.pl_PL.PROF.FP</t>
  </si>
  <si>
    <t>919515898032</t>
  </si>
  <si>
    <t>https://www.assets.signify.com/is/content/Signify/919515898032_EU.pl_PL.PROF.FP</t>
  </si>
  <si>
    <t>919515898033</t>
  </si>
  <si>
    <t>https://www.assets.signify.com/is/content/Signify/919515898033_EU.pl_PL.PROF.FP</t>
  </si>
  <si>
    <t>919515898034</t>
  </si>
  <si>
    <t>https://www.assets.signify.com/is/content/Signify/919515898034_EU.pl_PL.PROF.FP</t>
  </si>
  <si>
    <t>919515898035</t>
  </si>
  <si>
    <t>https://www.assets.signify.com/is/content/Signify/919515898035_EU.pl_PL.PROF.FP</t>
  </si>
  <si>
    <t>919515898365</t>
  </si>
  <si>
    <t>919515898366</t>
  </si>
  <si>
    <t>919515898467</t>
  </si>
  <si>
    <t>919515898470</t>
  </si>
  <si>
    <t>919515898471</t>
  </si>
  <si>
    <t>920011020503</t>
  </si>
  <si>
    <t>https://www.assets.signify.com/is/image/Signify/LPPR1_IELVE_E27_A60_CL</t>
  </si>
  <si>
    <t>https://www.assets.signify.com/is/content/Signify/920011020503_EU.pl_PL.PROF.FP</t>
  </si>
  <si>
    <t>920011024405</t>
  </si>
  <si>
    <t>https://www.assets.signify.com/is/image/Signify/13071202uj_rft</t>
  </si>
  <si>
    <t>https://www.assets.signify.com/is/content/Signify/920011024405_EU.pl_PL.PROF.FP</t>
  </si>
  <si>
    <t>920021017102</t>
  </si>
  <si>
    <t>https://www.assets.signify.com/is/content/Signify/920021017102_EU.pl_PL.PROF.FP</t>
  </si>
  <si>
    <t>920021020517</t>
  </si>
  <si>
    <t>https://www.assets.signify.com/is/content/Signify/920021020517_EU.pl_PL.PROF.FP</t>
  </si>
  <si>
    <t>920021024405</t>
  </si>
  <si>
    <t>https://www.assets.signify.com/is/content/Signify/920021024405_EU.pl_PL.PROF.FP</t>
  </si>
  <si>
    <t>920445644212</t>
  </si>
  <si>
    <t>https://www.assets.signify.com/is/image/Signify/LPPR1_IRCEW_E27_A60_A65_FR</t>
  </si>
  <si>
    <t>https://www.assets.signify.com/is/content/Signify/920445644212_EU.pl_PL.PROF.FP</t>
  </si>
  <si>
    <t>920450744251</t>
  </si>
  <si>
    <t>https://www.assets.signify.com/is/image/Signify/LPPR1_IRCEW_E27_A60_A65_CL</t>
  </si>
  <si>
    <t>https://www.assets.signify.com/is/content/Signify/920450744251_EU.pl_PL.PROF.FP</t>
  </si>
  <si>
    <t>920450844214</t>
  </si>
  <si>
    <t>https://www.assets.signify.com/is/content/Signify/920450844214_EU.pl_PL.PROF.FP</t>
  </si>
  <si>
    <t>921096244427</t>
  </si>
  <si>
    <t>https://www.assets.signify.com/is/image/Signify/1307120253_rft</t>
  </si>
  <si>
    <t>https://www.assets.signify.com/is/content/Signify/921096244427_EU.pl_PL.PROF.FP</t>
  </si>
  <si>
    <t>921097744445</t>
  </si>
  <si>
    <t>https://www.assets.signify.com/is/image/Signify/130712025t_rft</t>
  </si>
  <si>
    <t>https://www.assets.signify.com/is/content/Signify/921097744445_EU.pl_PL.PROF.FP</t>
  </si>
  <si>
    <t>921098244433</t>
  </si>
  <si>
    <t>https://www.assets.signify.com/is/content/Signify/921098244433_EU.pl_PL.PROF.FP</t>
  </si>
  <si>
    <t>921411044211</t>
  </si>
  <si>
    <t>https://www.assets.signify.com/is/image/Signify/LPPR1-ILUSESTD-E27-P45-CL</t>
  </si>
  <si>
    <t>https://www.assets.signify.com/is/content/Signify/921411044211_EU.pl_PL.PROF.FP</t>
  </si>
  <si>
    <t>921411144214</t>
  </si>
  <si>
    <t>https://www.assets.signify.com/is/content/Signify/921411144214_EU.pl_PL.PROF.FP</t>
  </si>
  <si>
    <t>921411544210</t>
  </si>
  <si>
    <t>https://www.assets.signify.com/is/content/Signify/921411544210_EU.pl_PL.PROF.FP</t>
  </si>
  <si>
    <t>921411644221</t>
  </si>
  <si>
    <t>https://www.assets.signify.com/is/content/Signify/921411644221_EU.pl_PL.PROF.FP</t>
  </si>
  <si>
    <t>921431744217</t>
  </si>
  <si>
    <t>https://www.assets.signify.com/is/image/Signify/LPPR1_ILUSESOF_E27_T45_SW</t>
  </si>
  <si>
    <t>https://www.assets.signify.com/is/content/Signify/921431744217_EU.pl_PL.PROF.FP</t>
  </si>
  <si>
    <t>921476844213</t>
  </si>
  <si>
    <t>https://www.assets.signify.com/is/image/Signify/LPPR1_ICANESPE_CL</t>
  </si>
  <si>
    <t>https://www.assets.signify.com/is/content/Signify/921476844213_EU.pl_PL.PROF.FP</t>
  </si>
  <si>
    <t>921476944218</t>
  </si>
  <si>
    <t>https://www.assets.signify.com/is/image/Signify/LPPR1_ICANESPE_FR</t>
  </si>
  <si>
    <t>https://www.assets.signify.com/is/content/Signify/921476944218_EU.pl_PL.PROF.FP</t>
  </si>
  <si>
    <t>921486544204</t>
  </si>
  <si>
    <t>https://www.assets.signify.com/is/image/Signify/LPPR1-ICANESTD-E14-B35-CL</t>
  </si>
  <si>
    <t>https://www.assets.signify.com/is/content/Signify/921486544204_EU.pl_PL.PROF.FP</t>
  </si>
  <si>
    <t>921486644202</t>
  </si>
  <si>
    <t>https://www.assets.signify.com/is/image/Signify/LPPR1_ICANESTD_E14_B35_FR</t>
  </si>
  <si>
    <t>https://www.assets.signify.com/is/content/Signify/921486644202_EU.pl_PL.PROF.FP</t>
  </si>
  <si>
    <t>921491344210</t>
  </si>
  <si>
    <t>https://www.assets.signify.com/is/content/Signify/921491344210_EU.pl_PL.PROF.FP</t>
  </si>
  <si>
    <t>921492044218</t>
  </si>
  <si>
    <t>https://www.assets.signify.com/is/image/Signify/LPPR1_ICANESTD_E27_B35_CL</t>
  </si>
  <si>
    <t>https://www.assets.signify.com/is/content/Signify/921492044218_EU.pl_PL.PROF.FP</t>
  </si>
  <si>
    <t>921492144218</t>
  </si>
  <si>
    <t>https://www.assets.signify.com/is/image/Signify/LPPR1_ICANESTD_E27_B35_FR</t>
  </si>
  <si>
    <t>https://www.assets.signify.com/is/content/Signify/921492144218_EU.pl_PL.PROF.FP</t>
  </si>
  <si>
    <t>921492543901</t>
  </si>
  <si>
    <t>https://www.assets.signify.com/is/image/Signify/LPPR1_INIGHTE_E27_P45_FR</t>
  </si>
  <si>
    <t>https://www.assets.signify.com/is/content/Signify/921492543901_EU.pl_PL.PROF.FP</t>
  </si>
  <si>
    <t>921494144216</t>
  </si>
  <si>
    <t>https://www.assets.signify.com/is/image/Signify/LPPR1_ICANETWI_E14_BW35_CL</t>
  </si>
  <si>
    <t>https://www.assets.signify.com/is/content/Signify/921494144216_EU.pl_PL.PROF.FP</t>
  </si>
  <si>
    <t>921494344201</t>
  </si>
  <si>
    <t>https://www.assets.signify.com/is/image/Signify/LPPR1_ICANETWI_E14_BW35_FR</t>
  </si>
  <si>
    <t>https://www.assets.signify.com/is/content/Signify/921494344201_EU.pl_PL.PROF.FP</t>
  </si>
  <si>
    <t>921501244204</t>
  </si>
  <si>
    <t>https://www.assets.signify.com/is/image/Signify/LPPR1_ICANESOF_E14_B35_SW</t>
  </si>
  <si>
    <t>https://www.assets.signify.com/is/content/Signify/921501244204_EU.pl_PL.PROF.FP</t>
  </si>
  <si>
    <t>921501344208</t>
  </si>
  <si>
    <t>https://www.assets.signify.com/is/content/Signify/921501344208_EU.pl_PL.PROF.FP</t>
  </si>
  <si>
    <t>921501544237</t>
  </si>
  <si>
    <t>https://www.assets.signify.com/is/content/Signify/921501544237_EU.pl_PL.PROF.FP</t>
  </si>
  <si>
    <t>921501644214</t>
  </si>
  <si>
    <t>https://www.assets.signify.com/is/content/Signify/921501644214_EU.pl_PL.PROF.FP</t>
  </si>
  <si>
    <t>921502044219</t>
  </si>
  <si>
    <t>https://www.assets.signify.com/is/content/Signify/921502044219_EU.pl_PL.PROF.FP</t>
  </si>
  <si>
    <t>921502144242</t>
  </si>
  <si>
    <t>https://www.assets.signify.com/is/content/Signify/921502144242_EU.pl_PL.PROF.FP</t>
  </si>
  <si>
    <t>921587543326</t>
  </si>
  <si>
    <t>https://www.assets.signify.com/is/image/Signify/13071202qn_rft</t>
  </si>
  <si>
    <t>https://www.assets.signify.com/is/content/Signify/921587543326_EU.pl_PL.PROF.FP</t>
  </si>
  <si>
    <t>921587543329</t>
  </si>
  <si>
    <t>https://www.assets.signify.com/is/image/Signify/LPPR1_ILUSECOL_E27_P45_BL</t>
  </si>
  <si>
    <t>https://www.assets.signify.com/is/content/Signify/921587543329_EU.pl_PL.PROF.FP</t>
  </si>
  <si>
    <t>921587643329</t>
  </si>
  <si>
    <t>https://www.assets.signify.com/is/image/Signify/13071202tp_rft</t>
  </si>
  <si>
    <t>https://www.assets.signify.com/is/content/Signify/921587643329_EU.pl_PL.PROF.FP</t>
  </si>
  <si>
    <t>921587643330</t>
  </si>
  <si>
    <t>https://www.assets.signify.com/is/image/Signify/LPPR1_ILUSECOL_E27_P45_YE</t>
  </si>
  <si>
    <t>https://www.assets.signify.com/is/content/Signify/921587643330_EU.pl_PL.PROF.FP</t>
  </si>
  <si>
    <t>921587743323</t>
  </si>
  <si>
    <t>https://www.assets.signify.com/is/image/Signify/LPPR1_ILUSECOL_E27_P45_GR</t>
  </si>
  <si>
    <t>https://www.assets.signify.com/is/content/Signify/921587743323_EU.pl_PL.PROF.FP</t>
  </si>
  <si>
    <t>921587743329</t>
  </si>
  <si>
    <t>https://www.assets.signify.com/is/content/Signify/921587743329_EU.pl_PL.PROF.FP</t>
  </si>
  <si>
    <t>921587843326</t>
  </si>
  <si>
    <t>https://www.assets.signify.com/is/image/Signify/13071202sv_rft</t>
  </si>
  <si>
    <t>https://www.assets.signify.com/is/content/Signify/921587843326_EU.pl_PL.PROF.FP</t>
  </si>
  <si>
    <t>921587843329</t>
  </si>
  <si>
    <t>https://www.assets.signify.com/is/image/Signify/LPPR1_ILUSECOL_E27_P45_RE</t>
  </si>
  <si>
    <t>https://www.assets.signify.com/is/content/Signify/921587843329_EU.pl_PL.PROF.FP</t>
  </si>
  <si>
    <t>921587943319</t>
  </si>
  <si>
    <t>https://www.assets.signify.com/is/image/Signify/LPPR1-ILUSECOL-E27-P45-OR</t>
  </si>
  <si>
    <t>https://www.assets.signify.com/is/content/Signify/921587943319_EU.pl_PL.PROF.FP</t>
  </si>
  <si>
    <t>921587943326</t>
  </si>
  <si>
    <t>https://www.assets.signify.com/is/content/Signify/921587943326_EU.pl_PL.PROF.FP</t>
  </si>
  <si>
    <t>922800344279</t>
  </si>
  <si>
    <t>https://www.assets.signify.com/is/image/Signify/LPPR1_ISTDESOF_0001</t>
  </si>
  <si>
    <t>https://www.assets.signify.com/is/content/Signify/922800344279_EU.pl_PL.PROF.FP</t>
  </si>
  <si>
    <t>922800444224</t>
  </si>
  <si>
    <t>https://www.assets.signify.com/is/content/Signify/922800444224_EU.pl_PL.PROF.FP</t>
  </si>
  <si>
    <t>922800544230</t>
  </si>
  <si>
    <t>https://www.assets.signify.com/is/content/Signify/922800544230_EU.pl_PL.PROF.FP</t>
  </si>
  <si>
    <t>923211843801</t>
  </si>
  <si>
    <t>https://www.assets.signify.com/is/image/Signify/BR125-IR-150W-E27-230-250V-Red</t>
  </si>
  <si>
    <t>https://www.assets.signify.com/is/content/Signify/923211843801_EU.pl_PL.PROF.FP</t>
  </si>
  <si>
    <t>923211943801</t>
  </si>
  <si>
    <t>https://www.assets.signify.com/is/image/Signify/LPPR1_IRSG_E27_R125_CLEAR</t>
  </si>
  <si>
    <t>https://www.assets.signify.com/is/content/Signify/923211943801_EU.pl_PL.PROF.FP</t>
  </si>
  <si>
    <t>923212043801</t>
  </si>
  <si>
    <t>https://www.assets.signify.com/is/image/Signify/BR125-IR-250W-E27-230-250V-Red</t>
  </si>
  <si>
    <t>https://www.assets.signify.com/is/content/Signify/923212043801_EU.pl_PL.PROF.FP</t>
  </si>
  <si>
    <t>923212143801</t>
  </si>
  <si>
    <t>https://www.assets.signify.com/is/content/Signify/923212143801_EU.pl_PL.PROF.FP</t>
  </si>
  <si>
    <t>923223043807</t>
  </si>
  <si>
    <t>https://www.assets.signify.com/is/content/Signify/923223043807_EU.pl_PL.PROF.FP</t>
  </si>
  <si>
    <t>923223543807</t>
  </si>
  <si>
    <t>https://www.assets.signify.com/is/content/Signify/923223543807_EU.pl_PL.PROF.FP</t>
  </si>
  <si>
    <t>923229544239</t>
  </si>
  <si>
    <t>https://www.assets.signify.com/is/image/Signify/LPPR1_IREFEEST_E27_E80</t>
  </si>
  <si>
    <t>https://www.assets.signify.com/is/content/Signify/923229544239_EU.pl_PL.PROF.FP</t>
  </si>
  <si>
    <t>923244244206</t>
  </si>
  <si>
    <t>https://www.assets.signify.com/is/image/Signify/LPPR1_IRINPHI_E27_PAR38</t>
  </si>
  <si>
    <t>https://www.assets.signify.com/is/content/Signify/923244244206_EU.pl_PL.PROF.FP</t>
  </si>
  <si>
    <t>923244244208</t>
  </si>
  <si>
    <t>https://www.assets.signify.com/is/content/Signify/923244244208_EU.pl_PL.PROF.FP</t>
  </si>
  <si>
    <t>923265944219</t>
  </si>
  <si>
    <t>https://www.assets.signify.com/is/image/Signify/1307120265_rft</t>
  </si>
  <si>
    <t>https://www.assets.signify.com/is/content/Signify/923265944219_EU.pl_PL.PROF.FP</t>
  </si>
  <si>
    <t>923265944245</t>
  </si>
  <si>
    <t>https://www.assets.signify.com/is/image/Signify/LPPR1_ITUBAPE_0001</t>
  </si>
  <si>
    <t>https://www.assets.signify.com/is/content/Signify/923265944245_EU.pl_PL.PROF.FP</t>
  </si>
  <si>
    <t>923265944246</t>
  </si>
  <si>
    <t>https://www.assets.signify.com/is/image/Signify/LPPR1_ITUBAPE_E14_P45_CL</t>
  </si>
  <si>
    <t>https://www.assets.signify.com/is/content/Signify/923265944246_EU.pl_PL.PROF.FP</t>
  </si>
  <si>
    <t>923265945508</t>
  </si>
  <si>
    <t>https://www.assets.signify.com/is/content/Signify/923265945508_EU.pl_PL.PROF.FP</t>
  </si>
  <si>
    <t>923331044253</t>
  </si>
  <si>
    <t>https://www.assets.signify.com/is/image/Signify/12111902o7_rft</t>
  </si>
  <si>
    <t>https://www.assets.signify.com/is/content/Signify/923331044253_EU.pl_PL.PROF.FP</t>
  </si>
  <si>
    <t>923331244220</t>
  </si>
  <si>
    <t>https://www.assets.signify.com/is/content/Signify/923331244220_EU.pl_PL.PROF.FP</t>
  </si>
  <si>
    <t>923331444231</t>
  </si>
  <si>
    <t>https://www.assets.signify.com/is/image/Signify/LPPR1_IREFESP_E27_NR80</t>
  </si>
  <si>
    <t>https://www.assets.signify.com/is/content/Signify/923331444231_EU.pl_PL.PROF.FP</t>
  </si>
  <si>
    <t>923338044221</t>
  </si>
  <si>
    <t>https://www.assets.signify.com/is/image/Signify/13041507zd_rft</t>
  </si>
  <si>
    <t>https://www.assets.signify.com/is/content/Signify/923338044221_EU.pl_PL.PROF.FP</t>
  </si>
  <si>
    <t>923338544203</t>
  </si>
  <si>
    <t>https://www.assets.signify.com/is/image/Signify/13041507zx_rft</t>
  </si>
  <si>
    <t>https://www.assets.signify.com/is/content/Signify/923338544203_EU.pl_PL.PROF.FP</t>
  </si>
  <si>
    <t>923348744206</t>
  </si>
  <si>
    <t>https://www.assets.signify.com/is/image/Signify/16032401av_rft</t>
  </si>
  <si>
    <t>https://www.assets.signify.com/is/content/Signify/923348744206_EU.pl_PL.PROF.FP</t>
  </si>
  <si>
    <t>923348944217</t>
  </si>
  <si>
    <t>https://www.assets.signify.com/is/image/Signify/LPPR1_IREFECOL_0003</t>
  </si>
  <si>
    <t>https://www.assets.signify.com/is/content/Signify/923348944217_EU.pl_PL.PROF.FP</t>
  </si>
  <si>
    <t>923801144209</t>
  </si>
  <si>
    <t>https://www.assets.signify.com/is/image/Signify/PAR38%20IR%20E27%20Red</t>
  </si>
  <si>
    <t>https://www.assets.signify.com/is/content/Signify/923801144209_EU.pl_PL.PROF.FP</t>
  </si>
  <si>
    <t>923801244209</t>
  </si>
  <si>
    <t>https://www.assets.signify.com/is/image/Signify/LPPR1_IRPR38_0001</t>
  </si>
  <si>
    <t>https://www.assets.signify.com/is/content/Signify/923801244209_EU.pl_PL.PROF.FP</t>
  </si>
  <si>
    <t>923801344209</t>
  </si>
  <si>
    <t>https://www.assets.signify.com/is/content/Signify/923801344209_EU.pl_PL.PROF.FP</t>
  </si>
  <si>
    <t>923801345506</t>
  </si>
  <si>
    <t>https://www.assets.signify.com/is/content/Signify/923801345506_EU.pl_PL.PROF.FP</t>
  </si>
  <si>
    <t>923801444210</t>
  </si>
  <si>
    <t>https://www.assets.signify.com/is/content/Signify/923801444210_EU.pl_PL.PROF.FP</t>
  </si>
  <si>
    <t>923801445507</t>
  </si>
  <si>
    <t>https://www.assets.signify.com/is/content/Signify/923801445507_EU.pl_PL.PROF.FP</t>
  </si>
  <si>
    <t>923804044221</t>
  </si>
  <si>
    <t>https://www.assets.signify.com/is/content/Signify/923804044221_EU.pl_PL.PROF.FP</t>
  </si>
  <si>
    <t>923804144221</t>
  </si>
  <si>
    <t>https://www.assets.signify.com/is/image/Signify/LPPR1_IPAR56_GX16D_FL</t>
  </si>
  <si>
    <t>https://www.assets.signify.com/is/content/Signify/923804144221_EU.pl_PL.PROF.FP</t>
  </si>
  <si>
    <t>923804244221</t>
  </si>
  <si>
    <t>https://www.assets.signify.com/is/image/Signify/LPPR1_IPAR56_GX16D_WFL</t>
  </si>
  <si>
    <t>https://www.assets.signify.com/is/content/Signify/923804244221_EU.pl_PL.PROF.FP</t>
  </si>
  <si>
    <t>923804817121</t>
  </si>
  <si>
    <t>https://www.assets.signify.com/is/image/Signify/LPPR1_IPAR56_300W_12V_UW</t>
  </si>
  <si>
    <t>https://www.assets.signify.com/is/content/Signify/923804817121_EU.pl_PL.PROF.FP</t>
  </si>
  <si>
    <t>923806644210</t>
  </si>
  <si>
    <t>https://www.assets.signify.com/is/content/Signify/923806644210_EU.pl_PL.PROF.FP</t>
  </si>
  <si>
    <t>923810020511</t>
  </si>
  <si>
    <t>https://www.assets.signify.com/is/image/Signify/13071202ib_rft</t>
  </si>
  <si>
    <t>https://www.assets.signify.com/is/content/Signify/923810020511_EU.pl_PL.PROF.FP</t>
  </si>
  <si>
    <t>923810244212</t>
  </si>
  <si>
    <t>https://www.assets.signify.com/is/image/Signify/LPPR1_IPAR38-E_E27_E2751_FL</t>
  </si>
  <si>
    <t>https://www.assets.signify.com/is/content/Signify/923810244212_EU.pl_PL.PROF.FP</t>
  </si>
  <si>
    <t>923810344210</t>
  </si>
  <si>
    <t>https://www.assets.signify.com/is/content/Signify/923810344210_EU.pl_PL.PROF.FP</t>
  </si>
  <si>
    <t>923810444214</t>
  </si>
  <si>
    <t>https://www.assets.signify.com/is/content/Signify/923810444214_EU.pl_PL.PROF.FP</t>
  </si>
  <si>
    <t>923810544229</t>
  </si>
  <si>
    <t>https://www.assets.signify.com/is/content/Signify/923810544229_EU.pl_PL.PROF.FP</t>
  </si>
  <si>
    <t>923810544233</t>
  </si>
  <si>
    <t>https://www.assets.signify.com/is/content/Signify/923810544233_EU.pl_PL.PROF.FP</t>
  </si>
  <si>
    <t>923810644229</t>
  </si>
  <si>
    <t>https://www.assets.signify.com/is/image/Signify/13071202gx_rft</t>
  </si>
  <si>
    <t>https://www.assets.signify.com/is/content/Signify/923810644229_EU.pl_PL.PROF.FP</t>
  </si>
  <si>
    <t>923811044215</t>
  </si>
  <si>
    <t>https://www.assets.signify.com/is/image/Signify/LPPR1_IPAR38CO_E26_E27_YE</t>
  </si>
  <si>
    <t>https://www.assets.signify.com/is/content/Signify/923811044215_EU.pl_PL.PROF.FP</t>
  </si>
  <si>
    <t>923811144215</t>
  </si>
  <si>
    <t>https://www.assets.signify.com/is/image/Signify/13071202hr_rft</t>
  </si>
  <si>
    <t>https://www.assets.signify.com/is/content/Signify/923811144215_EU.pl_PL.PROF.FP</t>
  </si>
  <si>
    <t>923853742928</t>
  </si>
  <si>
    <t>https://www.assets.signify.com/is/image/Signify/XPPR1_XHSTSE_0002</t>
  </si>
  <si>
    <t>https://www.assets.signify.com/is/content/Signify/923853742928_EU.pl_PL.PROF.FP</t>
  </si>
  <si>
    <t>923862743201</t>
  </si>
  <si>
    <t>https://www.assets.signify.com/is/image/Signify/XPPR1_XHSFDE_R7S</t>
  </si>
  <si>
    <t>https://www.assets.signify.com/is/content/Signify/923862743201_EU.pl_PL.PROF.FP</t>
  </si>
  <si>
    <t>923865043228</t>
  </si>
  <si>
    <t>https://www.assets.signify.com/is/content/Signify/923865043228_EU.pl_PL.PROF.FP</t>
  </si>
  <si>
    <t>923865143228</t>
  </si>
  <si>
    <t>https://www.assets.signify.com/is/content/Signify/923865143228_EU.pl_PL.PROF.FP</t>
  </si>
  <si>
    <t>923865243228</t>
  </si>
  <si>
    <t>https://www.assets.signify.com/is/image/Signify/XPPR1_XHSTSE_0001</t>
  </si>
  <si>
    <t>https://www.assets.signify.com/is/content/Signify/923865243228_EU.pl_PL.PROF.FP</t>
  </si>
  <si>
    <t>923865443228</t>
  </si>
  <si>
    <t>https://www.assets.signify.com/is/image/Signify/XPPR1_XHSTSE_GY95</t>
  </si>
  <si>
    <t>https://www.assets.signify.com/is/content/Signify/923865443228_EU.pl_PL.PROF.FP</t>
  </si>
  <si>
    <t>923865942924</t>
  </si>
  <si>
    <t>https://www.assets.signify.com/is/image/Signify/XPPR1_XHSFSE_G38_CL</t>
  </si>
  <si>
    <t>https://www.assets.signify.com/is/content/Signify/923865942924_EU.pl_PL.PROF.FP</t>
  </si>
  <si>
    <t>923870017103</t>
  </si>
  <si>
    <t>https://www.assets.signify.com/is/image/Signify/XPPR1_XHMPSEFF_0003</t>
  </si>
  <si>
    <t>https://www.assets.signify.com/is/content/Signify/923870017103_EU.pl_PL.PROF.FP</t>
  </si>
  <si>
    <t>923870217103</t>
  </si>
  <si>
    <t>https://www.assets.signify.com/is/image/Signify/XPPR1_XHMPSEFF_0002</t>
  </si>
  <si>
    <t>https://www.assets.signify.com/is/content/Signify/923870217103_EU.pl_PL.PROF.FP</t>
  </si>
  <si>
    <t>923870520503</t>
  </si>
  <si>
    <t>https://www.assets.signify.com/is/content/Signify/923870520503_EU.pl_PL.PROF.FP</t>
  </si>
  <si>
    <t>923870618503</t>
  </si>
  <si>
    <t>https://www.assets.signify.com/is/content/Signify/923870618503_EU.pl_PL.PROF.FP</t>
  </si>
  <si>
    <t>923871643228</t>
  </si>
  <si>
    <t>https://www.assets.signify.com/is/image/Signify/XPPR1_XHSFSE_GY95_CL</t>
  </si>
  <si>
    <t>https://www.assets.signify.com/is/content/Signify/923871643228_EU.pl_PL.PROF.FP</t>
  </si>
  <si>
    <t>923872517103</t>
  </si>
  <si>
    <t>https://www.assets.signify.com/is/content/Signify/923872517103_EU.pl_PL.PROF.FP</t>
  </si>
  <si>
    <t>923873910103</t>
  </si>
  <si>
    <t>https://www.assets.signify.com/is/image/Signify/XPPR1_XHMPSESF_0001</t>
  </si>
  <si>
    <t>https://www.assets.signify.com/is/content/Signify/923873910103_EU.pl_PL.PROF.FP</t>
  </si>
  <si>
    <t>923874510103</t>
  </si>
  <si>
    <t>https://www.assets.signify.com/is/content/Signify/923874510103_EU.pl_PL.PROF.FP</t>
  </si>
  <si>
    <t>923874610103</t>
  </si>
  <si>
    <t>https://www.assets.signify.com/is/content/Signify/923874610103_EU.pl_PL.PROF.FP</t>
  </si>
  <si>
    <t>923878043201</t>
  </si>
  <si>
    <t>https://www.assets.signify.com/is/content/Signify/923878043201_EU.pl_PL.PROF.FP</t>
  </si>
  <si>
    <t>923878443201</t>
  </si>
  <si>
    <t>https://www.assets.signify.com/is/content/Signify/923878443201_EU.pl_PL.PROF.FP</t>
  </si>
  <si>
    <t>923882020503</t>
  </si>
  <si>
    <t>https://www.assets.signify.com/is/content/Signify/923882020503_EU.pl_PL.PROF.FP</t>
  </si>
  <si>
    <t>923882717125</t>
  </si>
  <si>
    <t>https://www.assets.signify.com/is/image/Signify/LPPR1_HALUPAB_56MM_R56_CL</t>
  </si>
  <si>
    <t>https://www.assets.signify.com/is/content/Signify/923882717125_EU.pl_PL.PROF.FP</t>
  </si>
  <si>
    <t>923882717126</t>
  </si>
  <si>
    <t>https://www.assets.signify.com/is/image/Signify/LPPR1_HALUPAB_37MM_R37_CL</t>
  </si>
  <si>
    <t>https://www.assets.signify.com/is/content/Signify/923882717126_EU.pl_PL.PROF.FP</t>
  </si>
  <si>
    <t>923882817101</t>
  </si>
  <si>
    <t>https://www.assets.signify.com/is/content/Signify/923882817101_EU.pl_PL.PROF.FP</t>
  </si>
  <si>
    <t>923882817102</t>
  </si>
  <si>
    <t>https://www.assets.signify.com/is/content/Signify/923882817102_EU.pl_PL.PROF.FP</t>
  </si>
  <si>
    <t>923882917101</t>
  </si>
  <si>
    <t>https://www.assets.signify.com/is/content/Signify/923882917101_EU.pl_PL.PROF.FP</t>
  </si>
  <si>
    <t>923882917102</t>
  </si>
  <si>
    <t>https://www.assets.signify.com/is/content/Signify/923882917102_EU.pl_PL.PROF.FP</t>
  </si>
  <si>
    <t>923883518204</t>
  </si>
  <si>
    <t>https://www.assets.signify.com/is/image/Signify/XPPR1_XHOPDI_0002</t>
  </si>
  <si>
    <t>https://www.assets.signify.com/is/content/Signify/923883518204_EU.pl_PL.PROF.FP</t>
  </si>
  <si>
    <t>923883618204</t>
  </si>
  <si>
    <t>https://www.assets.signify.com/is/content/Signify/923883618204_EU.pl_PL.PROF.FP</t>
  </si>
  <si>
    <t>923883810104</t>
  </si>
  <si>
    <t>https://www.assets.signify.com/is/image/Signify/XPPR1_XHOPDI_0007</t>
  </si>
  <si>
    <t>https://www.assets.signify.com/is/content/Signify/923883810104_EU.pl_PL.PROF.FP</t>
  </si>
  <si>
    <t>923883917102</t>
  </si>
  <si>
    <t>https://www.assets.signify.com/is/content/Signify/923883917102_EU.pl_PL.PROF.FP</t>
  </si>
  <si>
    <t>923883917106</t>
  </si>
  <si>
    <t>https://www.assets.signify.com/is/content/Signify/923883917106_EU.pl_PL.PROF.FP</t>
  </si>
  <si>
    <t>923884117101</t>
  </si>
  <si>
    <t>https://www.assets.signify.com/is/content/Signify/923884117101_EU.pl_PL.PROF.FP</t>
  </si>
  <si>
    <t>923884117102</t>
  </si>
  <si>
    <t>https://www.assets.signify.com/is/content/Signify/923884117102_EU.pl_PL.PROF.FP</t>
  </si>
  <si>
    <t>923884642928</t>
  </si>
  <si>
    <t>https://www.assets.signify.com/is/image/Signify/XPPR1_XHSFSE_0001</t>
  </si>
  <si>
    <t>https://www.assets.signify.com/is/content/Signify/923884642928_EU.pl_PL.PROF.FP</t>
  </si>
  <si>
    <t>923884645528</t>
  </si>
  <si>
    <t>https://www.assets.signify.com/is/content/Signify/923884645528_EU.pl_PL.PROF.FP</t>
  </si>
  <si>
    <t>923884742928</t>
  </si>
  <si>
    <t>https://www.assets.signify.com/is/image/Signify/XPPR1_XHSFSE_0004</t>
  </si>
  <si>
    <t>https://www.assets.signify.com/is/content/Signify/923884742928_EU.pl_PL.PROF.FP</t>
  </si>
  <si>
    <t>923884943201</t>
  </si>
  <si>
    <t>https://www.assets.signify.com/is/content/Signify/923884943201_EU.pl_PL.PROF.FP</t>
  </si>
  <si>
    <t>923889018304</t>
  </si>
  <si>
    <t>https://www.assets.signify.com/is/content/Signify/923889018304_EU.pl_PL.PROF.FP</t>
  </si>
  <si>
    <t>923890342928</t>
  </si>
  <si>
    <t>https://www.assets.signify.com/is/content/Signify/923890342928_EU.pl_PL.PROF.FP</t>
  </si>
  <si>
    <t>923890442928</t>
  </si>
  <si>
    <t>https://www.assets.signify.com/is/content/Signify/923890442928_EU.pl_PL.PROF.FP</t>
  </si>
  <si>
    <t>923891042948</t>
  </si>
  <si>
    <t>https://www.assets.signify.com/is/image/Signify/XPPR1_XHSFSE_0002</t>
  </si>
  <si>
    <t>https://www.assets.signify.com/is/content/Signify/923891042948_EU.pl_PL.PROF.FP</t>
  </si>
  <si>
    <t>923891142948</t>
  </si>
  <si>
    <t>https://www.assets.signify.com/is/content/Signify/923891142948_EU.pl_PL.PROF.FP</t>
  </si>
  <si>
    <t>923891214904</t>
  </si>
  <si>
    <t>https://www.assets.signify.com/is/content/Signify/923891214904_EU.pl_PL.PROF.FP</t>
  </si>
  <si>
    <t>923891342928</t>
  </si>
  <si>
    <t>https://www.assets.signify.com/is/image/Signify/XPPR1_XHSFSE_0006</t>
  </si>
  <si>
    <t>https://www.assets.signify.com/is/content/Signify/923891342928_EU.pl_PL.PROF.FP</t>
  </si>
  <si>
    <t>923892543201</t>
  </si>
  <si>
    <t>https://www.assets.signify.com/is/content/Signify/923892543201_EU.pl_PL.PROF.FP</t>
  </si>
  <si>
    <t>923894043228</t>
  </si>
  <si>
    <t>https://www.assets.signify.com/is/content/Signify/923894043228_EU.pl_PL.PROF.FP</t>
  </si>
  <si>
    <t>923894045528</t>
  </si>
  <si>
    <t>https://www.assets.signify.com/is/content/Signify/923894045528_EU.pl_PL.PROF.FP</t>
  </si>
  <si>
    <t>923894742948</t>
  </si>
  <si>
    <t>https://www.assets.signify.com/is/content/Signify/923894742948_EU.pl_PL.PROF.FP</t>
  </si>
  <si>
    <t>923900144240</t>
  </si>
  <si>
    <t>https://www.assets.signify.com/is/image/Signify/LPPR1_HIDE</t>
  </si>
  <si>
    <t>https://www.assets.signify.com/is/content/Signify/923900144240_EU.pl_PL.PROF.FP</t>
  </si>
  <si>
    <t>923900244240</t>
  </si>
  <si>
    <t>https://www.assets.signify.com/is/content/Signify/923900244240_EU.pl_PL.PROF.FP</t>
  </si>
  <si>
    <t>923900344240</t>
  </si>
  <si>
    <t>https://www.assets.signify.com/is/content/Signify/923900344240_EU.pl_PL.PROF.FP</t>
  </si>
  <si>
    <t>923906220503</t>
  </si>
  <si>
    <t>https://www.assets.signify.com/is/content/Signify/923906220503_EU.pl_PL.PROF.FP</t>
  </si>
  <si>
    <t>923915819104</t>
  </si>
  <si>
    <t>https://www.assets.signify.com/is/content/Signify/923915819104_EU.pl_PL.PROF.FP</t>
  </si>
  <si>
    <t>923916818504</t>
  </si>
  <si>
    <t>https://www.assets.signify.com/is/image/Signify/141732_Halogen-spot-SPP</t>
  </si>
  <si>
    <t>https://www.assets.signify.com/is/content/Signify/923916818504_EU.pl_PL.PROF.FP</t>
  </si>
  <si>
    <t>923919720501</t>
  </si>
  <si>
    <t>https://www.assets.signify.com/is/content/Signify/923919720501_EU.pl_PL.PROF.FP</t>
  </si>
  <si>
    <t>923920936394</t>
  </si>
  <si>
    <t>https://www.assets.signify.com/is/image/Signify/XPPR1_XHOPDI_0004</t>
  </si>
  <si>
    <t>https://www.assets.signify.com/is/content/Signify/923920936394_EU.pl_PL.PROF.FP</t>
  </si>
  <si>
    <t>923921019894</t>
  </si>
  <si>
    <t>https://www.assets.signify.com/is/content/Signify/923921019894_EU.pl_PL.PROF.FP</t>
  </si>
  <si>
    <t>923921120594</t>
  </si>
  <si>
    <t>https://www.assets.signify.com/is/content/Signify/923921120594_EU.pl_PL.PROF.FP</t>
  </si>
  <si>
    <t>923921319894</t>
  </si>
  <si>
    <t>https://www.assets.signify.com/is/image/Signify/XPPR1_XHOPDI_0011</t>
  </si>
  <si>
    <t>https://www.assets.signify.com/is/content/Signify/923921319894_EU.pl_PL.PROF.FP</t>
  </si>
  <si>
    <t>923921419794</t>
  </si>
  <si>
    <t>https://www.assets.signify.com/is/image/Signify/XPPR1_XHOPDI_0001</t>
  </si>
  <si>
    <t>https://www.assets.signify.com/is/content/Signify/923921419794_EU.pl_PL.PROF.FP</t>
  </si>
  <si>
    <t>923921536394</t>
  </si>
  <si>
    <t>https://www.assets.signify.com/is/content/Signify/923921536394_EU.pl_PL.PROF.FP</t>
  </si>
  <si>
    <t>923928620503</t>
  </si>
  <si>
    <t>https://www.assets.signify.com/is/image/Signify/XPPR1_XHMPSEFF_0004</t>
  </si>
  <si>
    <t>https://www.assets.signify.com/is/content/Signify/923928620503_EU.pl_PL.PROF.FP</t>
  </si>
  <si>
    <t>923931110103</t>
  </si>
  <si>
    <t>https://www.assets.signify.com/is/content/Signify/923931110103_EU.pl_PL.PROF.FP</t>
  </si>
  <si>
    <t>923931442928</t>
  </si>
  <si>
    <t>https://www.assets.signify.com/is/content/Signify/923931442928_EU.pl_PL.PROF.FP</t>
  </si>
  <si>
    <t>923932043240</t>
  </si>
  <si>
    <t>https://www.assets.signify.com/is/image/Signify/LPPR1_HDEBIG_R7S</t>
  </si>
  <si>
    <t>https://www.assets.signify.com/is/content/Signify/923932043240_EU.pl_PL.PROF.FP</t>
  </si>
  <si>
    <t>923932143203</t>
  </si>
  <si>
    <t>https://www.assets.signify.com/is/content/Signify/923932143203_EU.pl_PL.PROF.FP</t>
  </si>
  <si>
    <t>923932243203</t>
  </si>
  <si>
    <t>https://www.assets.signify.com/is/content/Signify/923932243203_EU.pl_PL.PROF.FP</t>
  </si>
  <si>
    <t>923949743228</t>
  </si>
  <si>
    <t>https://www.assets.signify.com/is/content/Signify/923949743228_EU.pl_PL.PROF.FP</t>
  </si>
  <si>
    <t>923949843228</t>
  </si>
  <si>
    <t>https://www.assets.signify.com/is/content/Signify/923949843228_EU.pl_PL.PROF.FP</t>
  </si>
  <si>
    <t>924001517102</t>
  </si>
  <si>
    <t>https://www.assets.signify.com/is/image/Signify/LPPR1_HALUPAB_37MM_R37_FR</t>
  </si>
  <si>
    <t>https://www.assets.signify.com/is/content/Signify/924001517102_EU.pl_PL.PROF.FP</t>
  </si>
  <si>
    <t>924006520503</t>
  </si>
  <si>
    <t>https://www.assets.signify.com/is/content/Signify/924006520503_EU.pl_PL.PROF.FP</t>
  </si>
  <si>
    <t>924008915804</t>
  </si>
  <si>
    <t>https://www.assets.signify.com/is/content/Signify/924008915804_EU.pl_PL.PROF.FP</t>
  </si>
  <si>
    <t>924010017104</t>
  </si>
  <si>
    <t>https://www.assets.signify.com/is/image/Signify/XPPR1_XHOPDI_0008</t>
  </si>
  <si>
    <t>https://www.assets.signify.com/is/content/Signify/924010017104_EU.pl_PL.PROF.FP</t>
  </si>
  <si>
    <t>924010319894</t>
  </si>
  <si>
    <t>https://www.assets.signify.com/is/content/Signify/924010319894_EU.pl_PL.PROF.FP</t>
  </si>
  <si>
    <t>924010520594</t>
  </si>
  <si>
    <t>https://www.assets.signify.com/is/content/Signify/924010520594_EU.pl_PL.PROF.FP</t>
  </si>
  <si>
    <t>924030617102</t>
  </si>
  <si>
    <t>https://www.assets.signify.com/is/image/Signify/XPPR1_XHFODI_GZ635</t>
  </si>
  <si>
    <t>https://www.assets.signify.com/is/content/Signify/924030617102_EU.pl_PL.PROF.FP</t>
  </si>
  <si>
    <t>924031323306</t>
  </si>
  <si>
    <t>924031623306</t>
  </si>
  <si>
    <t>924031720503</t>
  </si>
  <si>
    <t>https://www.assets.signify.com/is/content/Signify/924031720503_EU.pl_PL.PROF.FP</t>
  </si>
  <si>
    <t>924031928303</t>
  </si>
  <si>
    <t>https://www.assets.signify.com/is/image/Signify/XPPR1_XHMPSEFF_0008</t>
  </si>
  <si>
    <t>https://www.assets.signify.com/is/content/Signify/924031928303_EU.pl_PL.PROF.FP</t>
  </si>
  <si>
    <t>924034417104</t>
  </si>
  <si>
    <t>https://www.assets.signify.com/is/content/Signify/924034417104_EU.pl_PL.PROF.FP</t>
  </si>
  <si>
    <t>924036317101</t>
  </si>
  <si>
    <t>https://www.assets.signify.com/is/image/Signify/LPPR1_HCAP_LS_G4_NA_CL</t>
  </si>
  <si>
    <t>https://www.assets.signify.com/is/content/Signify/924036317101_EU.pl_PL.PROF.FP</t>
  </si>
  <si>
    <t>924036417102</t>
  </si>
  <si>
    <t>https://www.assets.signify.com/is/content/Signify/924036417102_EU.pl_PL.PROF.FP</t>
  </si>
  <si>
    <t>924038720501</t>
  </si>
  <si>
    <t>https://www.assets.signify.com/is/content/Signify/924038720501_EU.pl_PL.PROF.FP</t>
  </si>
  <si>
    <t>924038820501</t>
  </si>
  <si>
    <t>https://www.assets.signify.com/is/content/Signify/924038820501_EU.pl_PL.PROF.FP</t>
  </si>
  <si>
    <t>924038917101</t>
  </si>
  <si>
    <t>https://www.assets.signify.com/is/content/Signify/924038917101_EU.pl_PL.PROF.FP</t>
  </si>
  <si>
    <t>924040017101</t>
  </si>
  <si>
    <t>https://www.assets.signify.com/is/content/Signify/924040017101_EU.pl_PL.PROF.FP</t>
  </si>
  <si>
    <t>924040117101</t>
  </si>
  <si>
    <t>https://www.assets.signify.com/is/content/Signify/924040117101_EU.pl_PL.PROF.FP</t>
  </si>
  <si>
    <t>924040217101</t>
  </si>
  <si>
    <t>https://www.assets.signify.com/is/content/Signify/924040217101_EU.pl_PL.PROF.FP</t>
  </si>
  <si>
    <t>924040317101</t>
  </si>
  <si>
    <t>https://www.assets.signify.com/is/content/Signify/924040317101_EU.pl_PL.PROF.FP</t>
  </si>
  <si>
    <t>924040417101</t>
  </si>
  <si>
    <t>https://www.assets.signify.com/is/content/Signify/924040417101_EU.pl_PL.PROF.FP</t>
  </si>
  <si>
    <t>924041420594</t>
  </si>
  <si>
    <t>https://www.assets.signify.com/is/content/Signify/924041420594_EU.pl_PL.PROF.FP</t>
  </si>
  <si>
    <t>924041528894</t>
  </si>
  <si>
    <t>https://www.assets.signify.com/is/image/Signify/XPPR1_XHMPSEFF_0001</t>
  </si>
  <si>
    <t>https://www.assets.signify.com/is/content/Signify/924041528894_EU.pl_PL.PROF.FP</t>
  </si>
  <si>
    <t>924043117102</t>
  </si>
  <si>
    <t>https://www.assets.signify.com/is/content/Signify/924043117102_EU.pl_PL.PROF.FP</t>
  </si>
  <si>
    <t>924043217103</t>
  </si>
  <si>
    <t>https://www.assets.signify.com/is/content/Signify/924043217103_EU.pl_PL.PROF.FP</t>
  </si>
  <si>
    <t>924048218504</t>
  </si>
  <si>
    <t>https://www.assets.signify.com/is/content/Signify/924048218504_EU.pl_PL.PROF.FP</t>
  </si>
  <si>
    <t>924048417104</t>
  </si>
  <si>
    <t>https://www.assets.signify.com/is/content/Signify/924048417104_EU.pl_PL.PROF.FP</t>
  </si>
  <si>
    <t>924048617104</t>
  </si>
  <si>
    <t>https://www.assets.signify.com/is/content/Signify/924048617104_EU.pl_PL.PROF.FP</t>
  </si>
  <si>
    <t>924049517116</t>
  </si>
  <si>
    <t>https://www.assets.signify.com/is/image/Signify/LPPR1-HFIGHTER-Closed</t>
  </si>
  <si>
    <t>https://www.assets.signify.com/is/content/Signify/924049517116_EU.pl_PL.PROF.FP</t>
  </si>
  <si>
    <t>924049617114</t>
  </si>
  <si>
    <t>https://www.assets.signify.com/is/image/Signify/13071201ew_rft</t>
  </si>
  <si>
    <t>https://www.assets.signify.com/is/content/Signify/924049617114_EU.pl_PL.PROF.FP</t>
  </si>
  <si>
    <t>924049617191</t>
  </si>
  <si>
    <t>https://www.assets.signify.com/is/content/Signify/924049617191_EU.pl_PL.PROF.FP</t>
  </si>
  <si>
    <t>924049717129</t>
  </si>
  <si>
    <t>https://www.assets.signify.com/is/content/Signify/924049717129_EU.pl_PL.PROF.FP</t>
  </si>
  <si>
    <t>924049819103</t>
  </si>
  <si>
    <t>https://www.assets.signify.com/is/content/Signify/924049819103_EU.pl_PL.PROF.FP</t>
  </si>
  <si>
    <t>924050017101</t>
  </si>
  <si>
    <t>https://www.assets.signify.com/is/image/Signify/LPPR1_HDICHRO_GU53_60D</t>
  </si>
  <si>
    <t>https://www.assets.signify.com/is/content/Signify/924050017101_EU.pl_PL.PROF.FP</t>
  </si>
  <si>
    <t>924050117101</t>
  </si>
  <si>
    <t>https://www.assets.signify.com/is/content/Signify/924050117101_EU.pl_PL.PROF.FP</t>
  </si>
  <si>
    <t>924050217101</t>
  </si>
  <si>
    <t>https://www.assets.signify.com/is/content/Signify/924050217101_EU.pl_PL.PROF.FP</t>
  </si>
  <si>
    <t>924050317101</t>
  </si>
  <si>
    <t>https://www.assets.signify.com/is/content/Signify/924050317101_EU.pl_PL.PROF.FP</t>
  </si>
  <si>
    <t>924050517101</t>
  </si>
  <si>
    <t>https://www.assets.signify.com/is/content/Signify/924050517101_EU.pl_PL.PROF.FP</t>
  </si>
  <si>
    <t>924050617102</t>
  </si>
  <si>
    <t>https://www.assets.signify.com/is/content/Signify/924050617102_EU.pl_PL.PROF.FP</t>
  </si>
  <si>
    <t>924050717101</t>
  </si>
  <si>
    <t>https://www.assets.signify.com/is/content/Signify/924050717101_EU.pl_PL.PROF.FP</t>
  </si>
  <si>
    <t>924050817101</t>
  </si>
  <si>
    <t>https://www.assets.signify.com/is/content/Signify/924050817101_EU.pl_PL.PROF.FP</t>
  </si>
  <si>
    <t>924050917101</t>
  </si>
  <si>
    <t>https://www.assets.signify.com/is/content/Signify/924050917101_EU.pl_PL.PROF.FP</t>
  </si>
  <si>
    <t>924051017101</t>
  </si>
  <si>
    <t>https://www.assets.signify.com/is/content/Signify/924051017101_EU.pl_PL.PROF.FP</t>
  </si>
  <si>
    <t>924051117101</t>
  </si>
  <si>
    <t>https://www.assets.signify.com/is/content/Signify/924051117101_EU.pl_PL.PROF.FP</t>
  </si>
  <si>
    <t>924051317107</t>
  </si>
  <si>
    <t>https://www.assets.signify.com/is/image/Signify/LPPR1_HDICHRO_GU4_30D</t>
  </si>
  <si>
    <t>https://www.assets.signify.com/is/content/Signify/924051317107_EU.pl_PL.PROF.FP</t>
  </si>
  <si>
    <t>924051417102</t>
  </si>
  <si>
    <t>https://www.assets.signify.com/is/image/Signify/LPPR1_HDICHRO_GU4_10D</t>
  </si>
  <si>
    <t>https://www.assets.signify.com/is/content/Signify/924051417102_EU.pl_PL.PROF.FP</t>
  </si>
  <si>
    <t>924051517107</t>
  </si>
  <si>
    <t>https://www.assets.signify.com/is/content/Signify/924051517107_EU.pl_PL.PROF.FP</t>
  </si>
  <si>
    <t>924053319103</t>
  </si>
  <si>
    <t>https://www.assets.signify.com/is/content/Signify/924053319103_EU.pl_PL.PROF.FP</t>
  </si>
  <si>
    <t>924053619103</t>
  </si>
  <si>
    <t>https://www.assets.signify.com/is/content/Signify/924053619103_EU.pl_PL.PROF.FP</t>
  </si>
  <si>
    <t>924056517104</t>
  </si>
  <si>
    <t>https://www.assets.signify.com/is/image/Signify/XPPR1_XHOPDI_0005</t>
  </si>
  <si>
    <t>https://www.assets.signify.com/is/content/Signify/924056517104_EU.pl_PL.PROF.FP</t>
  </si>
  <si>
    <t>924057217101</t>
  </si>
  <si>
    <t>https://www.assets.signify.com/is/image/Signify/LPPR1_HALUMR_GU53_CL</t>
  </si>
  <si>
    <t>https://www.assets.signify.com/is/content/Signify/924057217101_EU.pl_PL.PROF.FP</t>
  </si>
  <si>
    <t>924057317101</t>
  </si>
  <si>
    <t>https://www.assets.signify.com/is/content/Signify/924057317101_EU.pl_PL.PROF.FP</t>
  </si>
  <si>
    <t>924057417101</t>
  </si>
  <si>
    <t>https://www.assets.signify.com/is/content/Signify/924057417101_EU.pl_PL.PROF.FP</t>
  </si>
  <si>
    <t>924058417161</t>
  </si>
  <si>
    <t>https://www.assets.signify.com/is/image/Signify/LPPR1_HML111_G53_R111</t>
  </si>
  <si>
    <t>https://www.assets.signify.com/is/content/Signify/924058417161_EU.pl_PL.PROF.FP</t>
  </si>
  <si>
    <t>924058517161</t>
  </si>
  <si>
    <t>https://www.assets.signify.com/is/content/Signify/924058517161_EU.pl_PL.PROF.FP</t>
  </si>
  <si>
    <t>924058617161</t>
  </si>
  <si>
    <t>https://www.assets.signify.com/is/content/Signify/924058617161_EU.pl_PL.PROF.FP</t>
  </si>
  <si>
    <t>924058717161</t>
  </si>
  <si>
    <t>https://www.assets.signify.com/is/content/Signify/924058717161_EU.pl_PL.PROF.FP</t>
  </si>
  <si>
    <t>924058817161</t>
  </si>
  <si>
    <t>https://www.assets.signify.com/is/content/Signify/924058817161_EU.pl_PL.PROF.FP</t>
  </si>
  <si>
    <t>924058917161</t>
  </si>
  <si>
    <t>https://www.assets.signify.com/is/content/Signify/924058917161_EU.pl_PL.PROF.FP</t>
  </si>
  <si>
    <t>924059017161</t>
  </si>
  <si>
    <t>https://www.assets.signify.com/is/content/Signify/924059017161_EU.pl_PL.PROF.FP</t>
  </si>
  <si>
    <t>924059117161</t>
  </si>
  <si>
    <t>https://www.assets.signify.com/is/content/Signify/924059117161_EU.pl_PL.PROF.FP</t>
  </si>
  <si>
    <t>924059218504</t>
  </si>
  <si>
    <t>https://www.assets.signify.com/is/content/Signify/924059218504_EU.pl_PL.PROF.FP</t>
  </si>
  <si>
    <t>924059828301</t>
  </si>
  <si>
    <t>https://www.assets.signify.com/is/content/Signify/924059828301_EU.pl_PL.PROF.FP</t>
  </si>
  <si>
    <t>924065117159</t>
  </si>
  <si>
    <t>https://www.assets.signify.com/is/image/Signify/LPPR1_HALUACN</t>
  </si>
  <si>
    <t>https://www.assets.signify.com/is/content/Signify/924065117159_EU.pl_PL.PROF.FP</t>
  </si>
  <si>
    <t>924132044240</t>
  </si>
  <si>
    <t>https://www.assets.signify.com/is/content/Signify/924132044240_EU.pl_PL.PROF.FP</t>
  </si>
  <si>
    <t>924151144440</t>
  </si>
  <si>
    <t>https://www.assets.signify.com/is/image/Signify/130712024t_rft</t>
  </si>
  <si>
    <t>https://www.assets.signify.com/is/content/Signify/924151144440_EU.pl_PL.PROF.FP</t>
  </si>
  <si>
    <t>924151144441</t>
  </si>
  <si>
    <t>https://www.assets.signify.com/is/content/Signify/924151144441_EU.pl_PL.PROF.FP</t>
  </si>
  <si>
    <t>924151445740</t>
  </si>
  <si>
    <t>https://www.assets.signify.com/is/content/Signify/924151445740_EU.pl_PL.PROF.FP</t>
  </si>
  <si>
    <t>924151445741</t>
  </si>
  <si>
    <t>https://www.assets.signify.com/is/content/Signify/924151445741_EU.pl_PL.PROF.FP</t>
  </si>
  <si>
    <t>924195444440</t>
  </si>
  <si>
    <t>https://www.assets.signify.com/is/content/Signify/924195444440_EU.pl_PL.PROF.FP</t>
  </si>
  <si>
    <t>924196244404</t>
  </si>
  <si>
    <t>https://www.assets.signify.com/is/image/Signify/LPPR1_ITUBAPE_E14_T22_CL</t>
  </si>
  <si>
    <t>924196244440</t>
  </si>
  <si>
    <t>https://www.assets.signify.com/is/content/Signify/924196244440_EU.pl_PL.PROF.FP</t>
  </si>
  <si>
    <t>924196244441</t>
  </si>
  <si>
    <t>https://www.assets.signify.com/is/content/Signify/924196244441_EU.pl_PL.PROF.FP</t>
  </si>
  <si>
    <t>924196244442</t>
  </si>
  <si>
    <t>https://www.assets.signify.com/is/content/Signify/924196244442_EU.pl_PL.PROF.FP</t>
  </si>
  <si>
    <t>924196244445</t>
  </si>
  <si>
    <t>https://www.assets.signify.com/is/content/Signify/924196244445_EU.pl_PL.PROF.FP</t>
  </si>
  <si>
    <t>924197744440</t>
  </si>
  <si>
    <t>https://www.assets.signify.com/is/content/Signify/924197744440_EU.pl_PL.PROF.FP</t>
  </si>
  <si>
    <t>924197744442</t>
  </si>
  <si>
    <t>https://www.assets.signify.com/is/content/Signify/924197744442_EU.pl_PL.PROF.FP</t>
  </si>
  <si>
    <t>924198244440</t>
  </si>
  <si>
    <t>https://www.assets.signify.com/is/content/Signify/924198244440_EU.pl_PL.PROF.FP</t>
  </si>
  <si>
    <t>924198244441</t>
  </si>
  <si>
    <t>https://www.assets.signify.com/is/image/Signify/LPPR1_ITUBAPE_E14_T25_CL</t>
  </si>
  <si>
    <t>https://www.assets.signify.com/is/content/Signify/924198244441_EU.pl_PL.PROF.FP</t>
  </si>
  <si>
    <t>924198244442</t>
  </si>
  <si>
    <t>https://www.assets.signify.com/is/content/Signify/924198244442_EU.pl_PL.PROF.FP</t>
  </si>
  <si>
    <t>924198244443</t>
  </si>
  <si>
    <t>https://www.assets.signify.com/is/content/Signify/924198244443_EU.pl_PL.PROF.FP</t>
  </si>
  <si>
    <t>924198344440</t>
  </si>
  <si>
    <t>https://www.assets.signify.com/is/content/Signify/924198344440_EU.pl_PL.PROF.FP</t>
  </si>
  <si>
    <t>924400042928</t>
  </si>
  <si>
    <t>https://www.assets.signify.com/is/image/Signify/XPPR1_XHSFSE_0005</t>
  </si>
  <si>
    <t>https://www.assets.signify.com/is/content/Signify/924400042928_EU.pl_PL.PROF.FP</t>
  </si>
  <si>
    <t>924501342928</t>
  </si>
  <si>
    <t>https://www.assets.signify.com/is/content/Signify/924501342928_EU.pl_PL.PROF.FP</t>
  </si>
  <si>
    <t>924515444248</t>
  </si>
  <si>
    <t>https://www.assets.signify.com/is/content/Signify/924515444248_EU.pl_PL.PROF.FP</t>
  </si>
  <si>
    <t>924526644213</t>
  </si>
  <si>
    <t>https://www.assets.signify.com/is/image/Signify/LPPR1_HPAR16</t>
  </si>
  <si>
    <t>https://www.assets.signify.com/is/content/Signify/924526644213_EU.pl_PL.PROF.FP</t>
  </si>
  <si>
    <t>924526744228</t>
  </si>
  <si>
    <t>https://www.assets.signify.com/is/image/Signify/XPPR1_XHENSEBL_0001</t>
  </si>
  <si>
    <t>https://www.assets.signify.com/is/content/Signify/924526744228_EU.pl_PL.PROF.FP</t>
  </si>
  <si>
    <t>924534445528</t>
  </si>
  <si>
    <t>https://www.assets.signify.com/is/image/Signify/XPPR1_XHENCS_0001</t>
  </si>
  <si>
    <t>https://www.assets.signify.com/is/content/Signify/924534445528_EU.pl_PL.PROF.FP</t>
  </si>
  <si>
    <t>924538644228</t>
  </si>
  <si>
    <t>https://www.assets.signify.com/is/content/Signify/924538644228_EU.pl_PL.PROF.FP</t>
  </si>
  <si>
    <t>924541744204</t>
  </si>
  <si>
    <t>https://www.assets.signify.com/is/image/Signify/LPPR1_HPAR30S_30D</t>
  </si>
  <si>
    <t>https://www.assets.signify.com/is/content/Signify/924541744204_EU.pl_PL.PROF.FP</t>
  </si>
  <si>
    <t>924545644228</t>
  </si>
  <si>
    <t>https://www.assets.signify.com/is/content/Signify/924545644228_EU.pl_PL.PROF.FP</t>
  </si>
  <si>
    <t>924546528928</t>
  </si>
  <si>
    <t>https://www.assets.signify.com/is/image/Signify/XPPR1_XHENCS_G22_CL</t>
  </si>
  <si>
    <t>https://www.assets.signify.com/is/content/Signify/924546528928_EU.pl_PL.PROF.FP</t>
  </si>
  <si>
    <t>924553644228</t>
  </si>
  <si>
    <t>https://www.assets.signify.com/is/content/Signify/924553644228_EU.pl_PL.PROF.FP</t>
  </si>
  <si>
    <t>924554944228</t>
  </si>
  <si>
    <t>https://www.assets.signify.com/is/image/Signify/XPPR1_XHHPL_575W_750W</t>
  </si>
  <si>
    <t>https://www.assets.signify.com/is/content/Signify/924554944228_EU.pl_PL.PROF.FP</t>
  </si>
  <si>
    <t>924554945528</t>
  </si>
  <si>
    <t>https://www.assets.signify.com/is/content/Signify/924554945528_EU.pl_PL.PROF.FP</t>
  </si>
  <si>
    <t>924555044228</t>
  </si>
  <si>
    <t>https://www.assets.signify.com/is/content/Signify/924555044228_EU.pl_PL.PROF.FP</t>
  </si>
  <si>
    <t>924555045528</t>
  </si>
  <si>
    <t>https://www.assets.signify.com/is/content/Signify/924555045528_EU.pl_PL.PROF.FP</t>
  </si>
  <si>
    <t>924555144228</t>
  </si>
  <si>
    <t>https://www.assets.signify.com/is/content/Signify/924555144228_EU.pl_PL.PROF.FP</t>
  </si>
  <si>
    <t>924569028928</t>
  </si>
  <si>
    <t>https://www.assets.signify.com/is/content/Signify/924569028928_EU.pl_PL.PROF.FP</t>
  </si>
  <si>
    <t>924572044210</t>
  </si>
  <si>
    <t>https://www.assets.signify.com/is/image/Signify/LPPR1_HDESMALL_R7S</t>
  </si>
  <si>
    <t>https://www.assets.signify.com/is/content/Signify/924572044210_EU.pl_PL.PROF.FP</t>
  </si>
  <si>
    <t>924572144210</t>
  </si>
  <si>
    <t>https://www.assets.signify.com/is/content/Signify/924572144210_EU.pl_PL.PROF.FP</t>
  </si>
  <si>
    <t>924574530928</t>
  </si>
  <si>
    <t>https://www.assets.signify.com/is/image/Signify/XPPR1_XHENCS_0002</t>
  </si>
  <si>
    <t>https://www.assets.signify.com/is/content/Signify/924574530928_EU.pl_PL.PROF.FP</t>
  </si>
  <si>
    <t>924587044210</t>
  </si>
  <si>
    <t>https://www.assets.signify.com/is/image/Signify/LPPR1_HDECOMP_R7S_10</t>
  </si>
  <si>
    <t>https://www.assets.signify.com/is/content/Signify/924587044210_EU.pl_PL.PROF.FP</t>
  </si>
  <si>
    <t>924587144210</t>
  </si>
  <si>
    <t>https://www.assets.signify.com/is/content/Signify/924587144210_EU.pl_PL.PROF.FP</t>
  </si>
  <si>
    <t>924587244210</t>
  </si>
  <si>
    <t>https://www.assets.signify.com/is/content/Signify/924587244210_EU.pl_PL.PROF.FP</t>
  </si>
  <si>
    <t>924587444210</t>
  </si>
  <si>
    <t>https://www.assets.signify.com/is/content/Signify/924587444210_EU.pl_PL.PROF.FP</t>
  </si>
  <si>
    <t>924587544210</t>
  </si>
  <si>
    <t>https://www.assets.signify.com/is/content/Signify/924587544210_EU.pl_PL.PROF.FP</t>
  </si>
  <si>
    <t>924587544220</t>
  </si>
  <si>
    <t>https://www.assets.signify.com/is/image/Signify/13071202gd_rft</t>
  </si>
  <si>
    <t>https://www.assets.signify.com/is/content/Signify/924587544220_EU.pl_PL.PROF.FP</t>
  </si>
  <si>
    <t>924710844204</t>
  </si>
  <si>
    <t>https://www.assets.signify.com/is/content/Signify/924710844204_EU.pl_PL.PROF.FP</t>
  </si>
  <si>
    <t>924710944204</t>
  </si>
  <si>
    <t>https://www.assets.signify.com/is/image/Signify/LPPR1_HPAR30S_10D</t>
  </si>
  <si>
    <t>https://www.assets.signify.com/is/content/Signify/924710944204_EU.pl_PL.PROF.FP</t>
  </si>
  <si>
    <t>924711244201</t>
  </si>
  <si>
    <t>https://www.assets.signify.com/is/image/Signify/13071202g3_rft</t>
  </si>
  <si>
    <t>https://www.assets.signify.com/is/content/Signify/924711244201_EU.pl_PL.PROF.FP</t>
  </si>
  <si>
    <t>924711344201</t>
  </si>
  <si>
    <t>https://www.assets.signify.com/is/content/Signify/924711344201_EU.pl_PL.PROF.FP</t>
  </si>
  <si>
    <t>924711444201</t>
  </si>
  <si>
    <t>https://www.assets.signify.com/is/content/Signify/924711444201_EU.pl_PL.PROF.FP</t>
  </si>
  <si>
    <t>924711544201</t>
  </si>
  <si>
    <t>924713344204</t>
  </si>
  <si>
    <t>https://www.assets.signify.com/is/image/Signify/LPPR1_HPAR20_25D</t>
  </si>
  <si>
    <t>https://www.assets.signify.com/is/content/Signify/924713344204_EU.pl_PL.PROF.FP</t>
  </si>
  <si>
    <t>924713444255</t>
  </si>
  <si>
    <t>https://www.assets.signify.com/is/image/Signify/LPPR1-HTWIST-0002</t>
  </si>
  <si>
    <t>https://www.assets.signify.com/is/content/Signify/924713444255_EU.pl_PL.PROF.FP</t>
  </si>
  <si>
    <t>924713544225</t>
  </si>
  <si>
    <t>https://www.assets.signify.com/is/content/Signify/924713544225_EU.pl_PL.PROF.FP</t>
  </si>
  <si>
    <t>924713544235</t>
  </si>
  <si>
    <t>https://www.assets.signify.com/is/content/Signify/924713544235_EU.pl_PL.PROF.FP</t>
  </si>
  <si>
    <t>924713545525</t>
  </si>
  <si>
    <t>https://www.assets.signify.com/is/content/Signify/924713545525_EU.pl_PL.PROF.FP</t>
  </si>
  <si>
    <t>924783221704</t>
  </si>
  <si>
    <t>https://www.assets.signify.com/is/image/Signify/XPPR1_XPAR64_0001</t>
  </si>
  <si>
    <t>https://www.assets.signify.com/is/content/Signify/924783221704_EU.pl_PL.PROF.FP</t>
  </si>
  <si>
    <t>924783245504</t>
  </si>
  <si>
    <t>https://www.assets.signify.com/is/content/Signify/924783245504_EU.pl_PL.PROF.FP</t>
  </si>
  <si>
    <t>924783345504</t>
  </si>
  <si>
    <t>https://www.assets.signify.com/is/content/Signify/924783345504_EU.pl_PL.PROF.FP</t>
  </si>
  <si>
    <t>924783445504</t>
  </si>
  <si>
    <t>https://www.assets.signify.com/is/content/Signify/924783445504_EU.pl_PL.PROF.FP</t>
  </si>
  <si>
    <t>924783645504</t>
  </si>
  <si>
    <t>https://www.assets.signify.com/is/image/Signify/XPPR1_XPAR64_0002</t>
  </si>
  <si>
    <t>https://www.assets.signify.com/is/content/Signify/924783645504_EU.pl_PL.PROF.FP</t>
  </si>
  <si>
    <t>924783745504</t>
  </si>
  <si>
    <t>https://www.assets.signify.com/is/content/Signify/924783745504_EU.pl_PL.PROF.FP</t>
  </si>
  <si>
    <t>924793618594</t>
  </si>
  <si>
    <t>https://www.assets.signify.com/is/content/Signify/924793618594_EU.pl_PL.PROF.FP</t>
  </si>
  <si>
    <t>924862720540</t>
  </si>
  <si>
    <t>https://www.assets.signify.com/is/content/Signify/924862720540_EU.pl_PL.PROF.FP</t>
  </si>
  <si>
    <t>924880644264</t>
  </si>
  <si>
    <t>https://www.assets.signify.com/is/image/Signify/LPPR1_HTWISTPR_GU10</t>
  </si>
  <si>
    <t>https://www.assets.signify.com/is/content/Signify/924880644264_EU.pl_PL.PROF.FP</t>
  </si>
  <si>
    <t>924880744269</t>
  </si>
  <si>
    <t>https://www.assets.signify.com/is/content/Signify/924880744269_EU.pl_PL.PROF.FP</t>
  </si>
  <si>
    <t>924881545502</t>
  </si>
  <si>
    <t>https://www.assets.signify.com/is/content/Signify/924881545502_EU.pl_PL.PROF.FP</t>
  </si>
  <si>
    <t>924887044213</t>
  </si>
  <si>
    <t>https://www.assets.signify.com/is/content/Signify/924887044213_EU.pl_PL.PROF.FP</t>
  </si>
  <si>
    <t>924887144255</t>
  </si>
  <si>
    <t>https://www.assets.signify.com/is/content/Signify/924887144255_EU.pl_PL.PROF.FP</t>
  </si>
  <si>
    <t>924887244225</t>
  </si>
  <si>
    <t>https://www.assets.signify.com/is/content/Signify/924887244225_EU.pl_PL.PROF.FP</t>
  </si>
  <si>
    <t>924887344225</t>
  </si>
  <si>
    <t>https://www.assets.signify.com/is/content/Signify/924887344225_EU.pl_PL.PROF.FP</t>
  </si>
  <si>
    <t>924889217114</t>
  </si>
  <si>
    <t>https://www.assets.signify.com/is/content/Signify/924889217114_EU.pl_PL.PROF.FP</t>
  </si>
  <si>
    <t>924890544201</t>
  </si>
  <si>
    <t>https://www.assets.signify.com/is/image/Signify/LPPR1_HPAR38_30D</t>
  </si>
  <si>
    <t>https://www.assets.signify.com/is/content/Signify/924890544201_EU.pl_PL.PROF.FP</t>
  </si>
  <si>
    <t>924891917110</t>
  </si>
  <si>
    <t>https://www.assets.signify.com/is/content/Signify/924891917110_EU.pl_PL.PROF.FP</t>
  </si>
  <si>
    <t>924892017111</t>
  </si>
  <si>
    <t>https://www.assets.signify.com/is/content/Signify/924892017111_EU.pl_PL.PROF.FP</t>
  </si>
  <si>
    <t>924892217108</t>
  </si>
  <si>
    <t>https://www.assets.signify.com/is/content/Signify/924892217108_EU.pl_PL.PROF.FP</t>
  </si>
  <si>
    <t>924894917101</t>
  </si>
  <si>
    <t>https://www.assets.signify.com/is/image/Signify/LPPR1_HMLES_0001</t>
  </si>
  <si>
    <t>https://www.assets.signify.com/is/content/Signify/924894917101_EU.pl_PL.PROF.FP</t>
  </si>
  <si>
    <t>924895017101</t>
  </si>
  <si>
    <t>https://www.assets.signify.com/is/content/Signify/924895017101_EU.pl_PL.PROF.FP</t>
  </si>
  <si>
    <t>924895117101</t>
  </si>
  <si>
    <t>https://www.assets.signify.com/is/content/Signify/924895117101_EU.pl_PL.PROF.FP</t>
  </si>
  <si>
    <t>924895217101</t>
  </si>
  <si>
    <t>https://www.assets.signify.com/is/content/Signify/924895217101_EU.pl_PL.PROF.FP</t>
  </si>
  <si>
    <t>924895317101</t>
  </si>
  <si>
    <t>https://www.assets.signify.com/is/content/Signify/924895317101_EU.pl_PL.PROF.FP</t>
  </si>
  <si>
    <t>924895417101</t>
  </si>
  <si>
    <t>https://www.assets.signify.com/is/content/Signify/924895417101_EU.pl_PL.PROF.FP</t>
  </si>
  <si>
    <t>924895517101</t>
  </si>
  <si>
    <t>https://www.assets.signify.com/is/content/Signify/924895517101_EU.pl_PL.PROF.FP</t>
  </si>
  <si>
    <t>924895617101</t>
  </si>
  <si>
    <t>https://www.assets.signify.com/is/content/Signify/924895617101_EU.pl_PL.PROF.FP</t>
  </si>
  <si>
    <t>924895717101</t>
  </si>
  <si>
    <t>https://www.assets.signify.com/is/content/Signify/924895717101_EU.pl_PL.PROF.FP</t>
  </si>
  <si>
    <t>924895817101</t>
  </si>
  <si>
    <t>https://www.assets.signify.com/is/content/Signify/924895817101_EU.pl_PL.PROF.FP</t>
  </si>
  <si>
    <t>924895917101</t>
  </si>
  <si>
    <t>https://www.assets.signify.com/is/content/Signify/924895917101_EU.pl_PL.PROF.FP</t>
  </si>
  <si>
    <t>924896017101</t>
  </si>
  <si>
    <t>https://www.assets.signify.com/is/content/Signify/924896017101_EU.pl_PL.PROF.FP</t>
  </si>
  <si>
    <t>924896117101</t>
  </si>
  <si>
    <t>https://www.assets.signify.com/is/content/Signify/924896117101_EU.pl_PL.PROF.FP</t>
  </si>
  <si>
    <t>924896217101</t>
  </si>
  <si>
    <t>https://www.assets.signify.com/is/content/Signify/924896217101_EU.pl_PL.PROF.FP</t>
  </si>
  <si>
    <t>924898217102</t>
  </si>
  <si>
    <t>https://www.assets.signify.com/is/image/Signify/LPPR1_HCAP_MS_GY635_IR</t>
  </si>
  <si>
    <t>https://www.assets.signify.com/is/content/Signify/924898217102_EU.pl_PL.PROF.FP</t>
  </si>
  <si>
    <t>924898317102</t>
  </si>
  <si>
    <t>https://www.assets.signify.com/is/image/Signify/10081903fh_rft</t>
  </si>
  <si>
    <t>https://www.assets.signify.com/is/content/Signify/924898317102_EU.pl_PL.PROF.FP</t>
  </si>
  <si>
    <t>924898417102</t>
  </si>
  <si>
    <t>https://www.assets.signify.com/is/content/Signify/924898417102_EU.pl_PL.PROF.FP</t>
  </si>
  <si>
    <t>924898517102</t>
  </si>
  <si>
    <t>https://www.assets.signify.com/is/content/Signify/924898517102_EU.pl_PL.PROF.FP</t>
  </si>
  <si>
    <t>924913220540</t>
  </si>
  <si>
    <t>https://www.assets.signify.com/is/content/Signify/924913220540_EU.pl_PL.PROF.FP</t>
  </si>
  <si>
    <t>925636044201</t>
  </si>
  <si>
    <t>https://www.assets.signify.com/is/image/Signify/LPPR1-ECOCLNR-0001</t>
  </si>
  <si>
    <t>https://www.assets.signify.com/is/content/Signify/925636044201_EU.pl_PL.PROF.FP</t>
  </si>
  <si>
    <t>925636044223</t>
  </si>
  <si>
    <t>https://www.assets.signify.com/is/content/Signify/925636044223_EU.pl_PL.PROF.FP</t>
  </si>
  <si>
    <t>925639644243</t>
  </si>
  <si>
    <t>https://www.assets.signify.com/is/image/Signify/130712019p_rft</t>
  </si>
  <si>
    <t>https://www.assets.signify.com/is/content/Signify/925639644243_EU.pl_PL.PROF.FP</t>
  </si>
  <si>
    <t>925639644261</t>
  </si>
  <si>
    <t>https://www.assets.signify.com/is/image/Signify/LPPR1_ECOCLAB_0007</t>
  </si>
  <si>
    <t>https://www.assets.signify.com/is/content/Signify/925639644261_EU.pl_PL.PROF.FP</t>
  </si>
  <si>
    <t>925640044235</t>
  </si>
  <si>
    <t>https://www.assets.signify.com/is/image/Signify/LPPR1_ECOCLNR_0003</t>
  </si>
  <si>
    <t>https://www.assets.signify.com/is/content/Signify/925640044235_EU.pl_PL.PROF.FP</t>
  </si>
  <si>
    <t>925640644201</t>
  </si>
  <si>
    <t>https://www.assets.signify.com/is/image/Signify/LPPR1_ECOHMVC_0001</t>
  </si>
  <si>
    <t>https://www.assets.signify.com/is/content/Signify/925640644201_EU.pl_PL.PROF.FP</t>
  </si>
  <si>
    <t>925640644202</t>
  </si>
  <si>
    <t>https://www.assets.signify.com/is/image/Signify/130712018v_rft</t>
  </si>
  <si>
    <t>https://www.assets.signify.com/is/content/Signify/925640644202_EU.pl_PL.PROF.FP</t>
  </si>
  <si>
    <t>925640644205</t>
  </si>
  <si>
    <t>https://www.assets.signify.com/is/content/Signify/925640644205_EU.pl_PL.PROF.FP</t>
  </si>
  <si>
    <t>925640644224</t>
  </si>
  <si>
    <t>925640644225</t>
  </si>
  <si>
    <t>925640844201</t>
  </si>
  <si>
    <t>https://www.assets.signify.com/is/content/Signify/925640844201_EU.pl_PL.PROF.FP</t>
  </si>
  <si>
    <t>925640844202</t>
  </si>
  <si>
    <t>https://www.assets.signify.com/is/content/Signify/925640844202_EU.pl_PL.PROF.FP</t>
  </si>
  <si>
    <t>925640844205</t>
  </si>
  <si>
    <t>https://www.assets.signify.com/is/image/Signify/10081904mz_rft</t>
  </si>
  <si>
    <t>https://www.assets.signify.com/is/content/Signify/925640844205_EU.pl_PL.PROF.FP</t>
  </si>
  <si>
    <t>925640844212</t>
  </si>
  <si>
    <t>925640844213</t>
  </si>
  <si>
    <t>925641044205</t>
  </si>
  <si>
    <t>https://www.assets.signify.com/is/image/Signify/LPPR1_ECOHTW_0001</t>
  </si>
  <si>
    <t>https://www.assets.signify.com/is/content/Signify/925641044205_EU.pl_PL.PROF.FP</t>
  </si>
  <si>
    <t>925645244210</t>
  </si>
  <si>
    <t>https://www.assets.signify.com/is/content/Signify/925645244210_EU.pl_PL.PROF.FP</t>
  </si>
  <si>
    <t>925645344213</t>
  </si>
  <si>
    <t>https://www.assets.signify.com/is/content/Signify/925645344213_EU.pl_PL.PROF.FP</t>
  </si>
  <si>
    <t>925645444208</t>
  </si>
  <si>
    <t>https://www.assets.signify.com/is/image/Signify/LPPR1_ECOCLNR_0004</t>
  </si>
  <si>
    <t>https://www.assets.signify.com/is/content/Signify/925645444208_EU.pl_PL.PROF.FP</t>
  </si>
  <si>
    <t>925645544205</t>
  </si>
  <si>
    <t>https://www.assets.signify.com/is/image/Signify/1307120195_rft</t>
  </si>
  <si>
    <t>https://www.assets.signify.com/is/content/Signify/925645544205_EU.pl_PL.PROF.FP</t>
  </si>
  <si>
    <t>925646144231</t>
  </si>
  <si>
    <t>https://www.assets.signify.com/is/content/Signify/925646144231_EU.pl_PL.PROF.FP</t>
  </si>
  <si>
    <t>925646344240</t>
  </si>
  <si>
    <t>https://www.assets.signify.com/is/content/Signify/925646344240_EU.pl_PL.PROF.FP</t>
  </si>
  <si>
    <t>925646744208</t>
  </si>
  <si>
    <t>https://www.assets.signify.com/is/content/Signify/925646744208_EU.pl_PL.PROF.FP</t>
  </si>
  <si>
    <t>925646944218</t>
  </si>
  <si>
    <t>https://www.assets.signify.com/is/content/Signify/925646944218_EU.pl_PL.PROF.FP</t>
  </si>
  <si>
    <t>925647244207</t>
  </si>
  <si>
    <t>https://www.assets.signify.com/is/content/Signify/925647244207_EU.pl_PL.PROF.FP</t>
  </si>
  <si>
    <t>925647344221</t>
  </si>
  <si>
    <t>https://www.assets.signify.com/is/image/Signify/LPPR1_ECOCLAB_0023</t>
  </si>
  <si>
    <t>https://www.assets.signify.com/is/content/Signify/925647344221_EU.pl_PL.PROF.FP</t>
  </si>
  <si>
    <t>925647444229</t>
  </si>
  <si>
    <t>https://www.assets.signify.com/is/content/Signify/925647444229_EU.pl_PL.PROF.FP</t>
  </si>
  <si>
    <t>925647544223</t>
  </si>
  <si>
    <t>https://www.assets.signify.com/is/content/Signify/925647544223_EU.pl_PL.PROF.FP</t>
  </si>
  <si>
    <t>925647944222</t>
  </si>
  <si>
    <t>https://www.assets.signify.com/is/image/Signify/LPPR1_ECOCLAB_0019</t>
  </si>
  <si>
    <t>https://www.assets.signify.com/is/content/Signify/925647944222_EU.pl_PL.PROF.FP</t>
  </si>
  <si>
    <t>925648044238</t>
  </si>
  <si>
    <t>https://www.assets.signify.com/is/content/Signify/925648044238_EU.pl_PL.PROF.FP</t>
  </si>
  <si>
    <t>925648144222</t>
  </si>
  <si>
    <t>https://www.assets.signify.com/is/content/Signify/925648144222_EU.pl_PL.PROF.FP</t>
  </si>
  <si>
    <t>925692944250</t>
  </si>
  <si>
    <t>https://www.assets.signify.com/is/content/Signify/925692944250_EU.pl_PL.PROF.FP</t>
  </si>
  <si>
    <t>925693044243</t>
  </si>
  <si>
    <t>https://www.assets.signify.com/is/content/Signify/925693044243_EU.pl_PL.PROF.FP</t>
  </si>
  <si>
    <t>925693044272</t>
  </si>
  <si>
    <t>https://www.assets.signify.com/is/content/Signify/925693044272_EU.pl_PL.PROF.FP</t>
  </si>
  <si>
    <t>925693144250</t>
  </si>
  <si>
    <t>https://www.assets.signify.com/is/content/Signify/925693144250_EU.pl_PL.PROF.FP</t>
  </si>
  <si>
    <t>925696644201</t>
  </si>
  <si>
    <t>https://www.assets.signify.com/is/image/Signify/13071202il_rft</t>
  </si>
  <si>
    <t>https://www.assets.signify.com/is/content/Signify/925696644201_EU.pl_PL.PROF.FP</t>
  </si>
  <si>
    <t>925696744201</t>
  </si>
  <si>
    <t>https://www.assets.signify.com/is/content/Signify/925696744201_EU.pl_PL.PROF.FP</t>
  </si>
  <si>
    <t>925697744201</t>
  </si>
  <si>
    <t>https://www.assets.signify.com/is/content/Signify/925697744201_EU.pl_PL.PROF.FP</t>
  </si>
  <si>
    <t>925697744207</t>
  </si>
  <si>
    <t>925697744209</t>
  </si>
  <si>
    <t>https://www.assets.signify.com/is/content/Signify/925697744209_EU.pl_PL.PROF.FP</t>
  </si>
  <si>
    <t>925697944201</t>
  </si>
  <si>
    <t>https://www.assets.signify.com/is/content/Signify/925697944201_EU.pl_PL.PROF.FP</t>
  </si>
  <si>
    <t>925699244235</t>
  </si>
  <si>
    <t>https://www.assets.signify.com/is/content/Signify/925699244235_EU.pl_PL.PROF.FP</t>
  </si>
  <si>
    <t>925699244255</t>
  </si>
  <si>
    <t>https://www.assets.signify.com/is/content/Signify/925699244255_EU.pl_PL.PROF.FP</t>
  </si>
  <si>
    <t>925700044204</t>
  </si>
  <si>
    <t>https://www.assets.signify.com/is/content/Signify/925700044204_EU.pl_PL.PROF.FP</t>
  </si>
  <si>
    <t>925701044217</t>
  </si>
  <si>
    <t>https://www.assets.signify.com/is/content/Signify/925701044217_EU.pl_PL.PROF.FP</t>
  </si>
  <si>
    <t>925701344202</t>
  </si>
  <si>
    <t>https://www.assets.signify.com/is/content/Signify/925701344202_EU.pl_PL.PROF.FP</t>
  </si>
  <si>
    <t>925701544212</t>
  </si>
  <si>
    <t>https://www.assets.signify.com/is/image/Signify/LPPR1_ECOCLAB_0022</t>
  </si>
  <si>
    <t>https://www.assets.signify.com/is/content/Signify/925701544212_EU.pl_PL.PROF.FP</t>
  </si>
  <si>
    <t>925708144204</t>
  </si>
  <si>
    <t>https://www.assets.signify.com/is/content/Signify/925708144204_EU.pl_PL.PROF.FP</t>
  </si>
  <si>
    <t>925711044203</t>
  </si>
  <si>
    <t>https://www.assets.signify.com/is/content/Signify/925711044203_EU.pl_PL.PROF.FP</t>
  </si>
  <si>
    <t>925712044204</t>
  </si>
  <si>
    <t>https://www.assets.signify.com/is/image/Signify/LPPR1_ECOCLAB_0030</t>
  </si>
  <si>
    <t>https://www.assets.signify.com/is/content/Signify/925712044204_EU.pl_PL.PROF.FP</t>
  </si>
  <si>
    <t>925712144212</t>
  </si>
  <si>
    <t>https://www.assets.signify.com/is/content/Signify/925712144212_EU.pl_PL.PROF.FP</t>
  </si>
  <si>
    <t>925712144213</t>
  </si>
  <si>
    <t>https://www.assets.signify.com/is/content/Signify/925712144213_EU.pl_PL.PROF.FP</t>
  </si>
  <si>
    <t>925714044205</t>
  </si>
  <si>
    <t>https://www.assets.signify.com/is/content/Signify/925714044205_EU.pl_PL.PROF.FP</t>
  </si>
  <si>
    <t>925718944203</t>
  </si>
  <si>
    <t>https://www.assets.signify.com/is/image/Signify/LPPR1_ECOCLNR_0006</t>
  </si>
  <si>
    <t>https://www.assets.signify.com/is/content/Signify/925718944203_EU.pl_PL.PROF.FP</t>
  </si>
  <si>
    <t>925719044202</t>
  </si>
  <si>
    <t>https://www.assets.signify.com/is/image/Signify/LPPR1_ECOCLNR_0005</t>
  </si>
  <si>
    <t>https://www.assets.signify.com/is/content/Signify/925719044202_EU.pl_PL.PROF.FP</t>
  </si>
  <si>
    <t>925719044204</t>
  </si>
  <si>
    <t>https://www.assets.signify.com/is/content/Signify/925719044204_EU.pl_PL.PROF.FP</t>
  </si>
  <si>
    <t>925721417101</t>
  </si>
  <si>
    <t>https://www.assets.signify.com/is/content/Signify/925721417101_EU.pl_PL.PROF.FP</t>
  </si>
  <si>
    <t>925721517102</t>
  </si>
  <si>
    <t>https://www.assets.signify.com/is/content/Signify/925721517102_EU.pl_PL.PROF.FP</t>
  </si>
  <si>
    <t>925721617102</t>
  </si>
  <si>
    <t>https://www.assets.signify.com/is/content/Signify/925721617102_EU.pl_PL.PROF.FP</t>
  </si>
  <si>
    <t>925723117105</t>
  </si>
  <si>
    <t>https://www.assets.signify.com/is/image/Signify/18052401te_rft</t>
  </si>
  <si>
    <t>925723217101</t>
  </si>
  <si>
    <t>https://www.assets.signify.com/is/content/Signify/925723217101_EU.pl_PL.PROF.FP</t>
  </si>
  <si>
    <t>925723217102</t>
  </si>
  <si>
    <t>925723317111</t>
  </si>
  <si>
    <t>925723317112</t>
  </si>
  <si>
    <t>925723417101</t>
  </si>
  <si>
    <t>https://www.assets.signify.com/is/content/Signify/925723417101_EU.pl_PL.PROF.FP</t>
  </si>
  <si>
    <t>925723417102</t>
  </si>
  <si>
    <t>https://www.assets.signify.com/is/content/Signify/925723417102_EU.pl_PL.PROF.FP</t>
  </si>
  <si>
    <t>925723517101</t>
  </si>
  <si>
    <t>https://www.assets.signify.com/is/image/Signify/LPPR1_HCAP_0001</t>
  </si>
  <si>
    <t>https://www.assets.signify.com/is/content/Signify/925723517101_EU.pl_PL.PROF.FP</t>
  </si>
  <si>
    <t>925723517104</t>
  </si>
  <si>
    <t>https://www.assets.signify.com/is/content/Signify/925723517104_EU.pl_PL.PROF.FP</t>
  </si>
  <si>
    <t>925723617101</t>
  </si>
  <si>
    <t>https://www.assets.signify.com/is/content/Signify/925723617101_EU.pl_PL.PROF.FP</t>
  </si>
  <si>
    <t>925723617105</t>
  </si>
  <si>
    <t>925723617107</t>
  </si>
  <si>
    <t>https://www.assets.signify.com/is/content/Signify/925723617107_EU.pl_PL.PROF.FP</t>
  </si>
  <si>
    <t>925723717101</t>
  </si>
  <si>
    <t>https://www.assets.signify.com/is/content/Signify/925723717101_EU.pl_PL.PROF.FP</t>
  </si>
  <si>
    <t>925723717105</t>
  </si>
  <si>
    <t>925723717106</t>
  </si>
  <si>
    <t>925723717107</t>
  </si>
  <si>
    <t>https://www.assets.signify.com/is/content/Signify/925723717107_EU.pl_PL.PROF.FP</t>
  </si>
  <si>
    <t>925723817101</t>
  </si>
  <si>
    <t>https://www.assets.signify.com/is/image/Signify/LPPR1_HCAP_0001_COPY_SPP</t>
  </si>
  <si>
    <t>https://www.assets.signify.com/is/content/Signify/925723817101_EU.pl_PL.PROF.FP</t>
  </si>
  <si>
    <t>925723817102</t>
  </si>
  <si>
    <t>925723944201</t>
  </si>
  <si>
    <t>https://www.assets.signify.com/is/image/Signify/LPPR1_HCAPMV_0001</t>
  </si>
  <si>
    <t>https://www.assets.signify.com/is/content/Signify/925723944201_EU.pl_PL.PROF.FP</t>
  </si>
  <si>
    <t>925723944202</t>
  </si>
  <si>
    <t>926000000885</t>
  </si>
  <si>
    <t>https://www.assets.signify.com/is/image/Signify/LPPR1-ISTDAE-E27-A55-CL</t>
  </si>
  <si>
    <t>https://www.assets.signify.com/is/content/Signify/926000000885_EU.pl_PL.PROF.FP</t>
  </si>
  <si>
    <t>926000002524</t>
  </si>
  <si>
    <t>https://www.assets.signify.com/is/image/Signify/LPPR1_IREFESP_E14_NR50</t>
  </si>
  <si>
    <t>https://www.assets.signify.com/is/content/Signify/926000002524_EU.pl_PL.PROF.FP</t>
  </si>
  <si>
    <t>926000003017</t>
  </si>
  <si>
    <t>https://www.assets.signify.com/is/content/Signify/926000003017_EU.pl_PL.PROF.FP</t>
  </si>
  <si>
    <t>926000003568</t>
  </si>
  <si>
    <t>https://www.assets.signify.com/is/content/Signify/926000003568_EU.pl_PL.PROF.FP</t>
  </si>
  <si>
    <t>926000003857</t>
  </si>
  <si>
    <t>https://www.assets.signify.com/is/content/Signify/926000003857_EU.pl_PL.PROF.FP</t>
  </si>
  <si>
    <t>926000004002</t>
  </si>
  <si>
    <t>https://www.assets.signify.com/is/content/Signify/926000004002_EU.pl_PL.PROF.FP</t>
  </si>
  <si>
    <t>926000004003</t>
  </si>
  <si>
    <t>https://www.assets.signify.com/is/content/Signify/926000004003_EU.pl_PL.PROF.FP</t>
  </si>
  <si>
    <t>926000004004</t>
  </si>
  <si>
    <t>https://www.assets.signify.com/is/content/Signify/926000004004_EU.pl_PL.PROF.FP</t>
  </si>
  <si>
    <t>926000005022</t>
  </si>
  <si>
    <t>https://www.assets.signify.com/is/content/Signify/926000005022_EU.pl_PL.PROF.FP</t>
  </si>
  <si>
    <t>926000005857</t>
  </si>
  <si>
    <t>https://www.assets.signify.com/is/content/Signify/926000005857_EU.pl_PL.PROF.FP</t>
  </si>
  <si>
    <t>926000005918</t>
  </si>
  <si>
    <t>https://www.assets.signify.com/is/image/Signify/13041507z3_rft</t>
  </si>
  <si>
    <t>https://www.assets.signify.com/is/content/Signify/926000005918_EU.pl_PL.PROF.FP</t>
  </si>
  <si>
    <t>926000006213</t>
  </si>
  <si>
    <t>https://www.assets.signify.com/is/image/Signify/13041507yj_rft</t>
  </si>
  <si>
    <t>https://www.assets.signify.com/is/content/Signify/926000006213_EU.pl_PL.PROF.FP</t>
  </si>
  <si>
    <t>926000006412</t>
  </si>
  <si>
    <t>https://www.assets.signify.com/is/content/Signify/926000006412_EU.pl_PL.PROF.FP</t>
  </si>
  <si>
    <t>926000006511</t>
  </si>
  <si>
    <t>https://www.assets.signify.com/is/content/Signify/926000006511_EU.pl_PL.PROF.FP</t>
  </si>
  <si>
    <t>926000006627</t>
  </si>
  <si>
    <t>https://www.assets.signify.com/is/content/Signify/926000006627_EU.pl_PL.PROF.FP</t>
  </si>
  <si>
    <t>926000006814</t>
  </si>
  <si>
    <t>https://www.assets.signify.com/is/content/Signify/926000006814_EU.pl_PL.PROF.FP</t>
  </si>
  <si>
    <t>926000006918</t>
  </si>
  <si>
    <t>https://www.assets.signify.com/is/content/Signify/926000006918_EU.pl_PL.PROF.FP</t>
  </si>
  <si>
    <t>926000007010</t>
  </si>
  <si>
    <t>https://www.assets.signify.com/is/content/Signify/926000007010_EU.pl_PL.PROF.FP</t>
  </si>
  <si>
    <t>926000007317</t>
  </si>
  <si>
    <t>https://www.assets.signify.com/is/content/Signify/926000007317_EU.pl_PL.PROF.FP</t>
  </si>
  <si>
    <t>926000007412</t>
  </si>
  <si>
    <t>https://www.assets.signify.com/is/content/Signify/926000007412_EU.pl_PL.PROF.FP</t>
  </si>
  <si>
    <t>926000007504</t>
  </si>
  <si>
    <t>https://www.assets.signify.com/is/content/Signify/926000007504_EU.pl_PL.PROF.FP</t>
  </si>
  <si>
    <t>926000007764</t>
  </si>
  <si>
    <t>https://www.assets.signify.com/is/content/Signify/926000007764_EU.pl_PL.PROF.FP</t>
  </si>
  <si>
    <t>926000007909</t>
  </si>
  <si>
    <t>https://www.assets.signify.com/is/content/Signify/926000007909_EU.pl_PL.PROF.FP</t>
  </si>
  <si>
    <t>926000192603</t>
  </si>
  <si>
    <t>https://www.assets.signify.com/is/image/Signify/LPPR1_STARTER_S2E_BL_PHL</t>
  </si>
  <si>
    <t>https://www.assets.signify.com/is/content/Signify/926000192603_EU.pl_PL.PROF.FP</t>
  </si>
  <si>
    <t>926000192703</t>
  </si>
  <si>
    <t>https://www.assets.signify.com/is/content/Signify/926000192703_EU.pl_PL.PROF.FP</t>
  </si>
  <si>
    <t>926000850033</t>
  </si>
  <si>
    <t>https://www.assets.signify.com/is/content/Signify/926000850033_EU.pl_PL.PROF.FP</t>
  </si>
  <si>
    <t>926000850034</t>
  </si>
  <si>
    <t>https://www.assets.signify.com/is/content/Signify/926000850034_EU.pl_PL.PROF.FP</t>
  </si>
  <si>
    <t>926000850061</t>
  </si>
  <si>
    <t>https://www.assets.signify.com/is/content/Signify/926000850061_EU.pl_PL.PROF.FP</t>
  </si>
  <si>
    <t>926000850062</t>
  </si>
  <si>
    <t>https://www.assets.signify.com/is/content/Signify/926000850062_EU.pl_PL.PROF.FP</t>
  </si>
  <si>
    <t>926000850063</t>
  </si>
  <si>
    <t>https://www.assets.signify.com/is/content/Signify/926000850063_EU.pl_PL.PROF.FP</t>
  </si>
  <si>
    <t>927900504007</t>
  </si>
  <si>
    <t>https://www.assets.signify.com/is/image/Signify/XPPR1_XUTUVPLS_G23</t>
  </si>
  <si>
    <t>https://www.assets.signify.com/is/content/Signify/927900504007_EU.pl_PL.PROF.FP</t>
  </si>
  <si>
    <t>927901700121</t>
  </si>
  <si>
    <t>https://www.assets.signify.com/is/image/Signify/XPPR1_XUVBPLS_0001</t>
  </si>
  <si>
    <t>https://www.assets.signify.com/is/content/Signify/927901700121_EU.pl_PL.PROF.FP</t>
  </si>
  <si>
    <t>927901704007</t>
  </si>
  <si>
    <t>https://www.assets.signify.com/is/content/Signify/927901704007_EU.pl_PL.PROF.FP</t>
  </si>
  <si>
    <t>927901705203</t>
  </si>
  <si>
    <t>https://www.assets.signify.com/is/content/Signify/927901705203_EU.pl_PL.PROF.FP</t>
  </si>
  <si>
    <t>927901710807</t>
  </si>
  <si>
    <t>https://www.assets.signify.com/is/image/Signify/LPPR1_PLSBLB_0001</t>
  </si>
  <si>
    <t>https://www.assets.signify.com/is/content/Signify/927901710807_EU.pl_PL.PROF.FP</t>
  </si>
  <si>
    <t>927901721008</t>
  </si>
  <si>
    <t>https://www.assets.signify.com/is/image/Signify/XPPR1_XUAPLS_0001</t>
  </si>
  <si>
    <t>https://www.assets.signify.com/is/content/Signify/927901721008_EU.pl_PL.PROF.FP</t>
  </si>
  <si>
    <t>927901904007</t>
  </si>
  <si>
    <t>https://www.assets.signify.com/is/image/Signify/XPPR1-XUTUVPLS-0001</t>
  </si>
  <si>
    <t>https://www.assets.signify.com/is/content/Signify/927901904007_EU.pl_PL.PROF.FP</t>
  </si>
  <si>
    <t>927901910807</t>
  </si>
  <si>
    <t>https://www.assets.signify.com/is/content/Signify/927901910807_EU.pl_PL.PROF.FP</t>
  </si>
  <si>
    <t>927902304007</t>
  </si>
  <si>
    <t>https://www.assets.signify.com/is/content/Signify/927902304007_EU.pl_PL.PROF.FP</t>
  </si>
  <si>
    <t>927902321007</t>
  </si>
  <si>
    <t>https://www.assets.signify.com/is/content/Signify/927902321007_EU.pl_PL.PROF.FP</t>
  </si>
  <si>
    <t>927902804007</t>
  </si>
  <si>
    <t>https://www.assets.signify.com/is/image/Signify/XPPR1_XUTUVPLS_GX23</t>
  </si>
  <si>
    <t>https://www.assets.signify.com/is/content/Signify/927902804007_EU.pl_PL.PROF.FP</t>
  </si>
  <si>
    <t>927903001007</t>
  </si>
  <si>
    <t>https://www.assets.signify.com/is/image/Signify/XPPR1_XURPLL_0001</t>
  </si>
  <si>
    <t>https://www.assets.signify.com/is/content/Signify/927903001007_EU.pl_PL.PROF.FP</t>
  </si>
  <si>
    <t>927903004007</t>
  </si>
  <si>
    <t>https://www.assets.signify.com/is/image/Signify/XPPR1_XUTUVPLL_0002</t>
  </si>
  <si>
    <t>https://www.assets.signify.com/is/content/Signify/927903004007_EU.pl_PL.PROF.FP</t>
  </si>
  <si>
    <t>927903008270</t>
  </si>
  <si>
    <t>https://www.assets.signify.com/is/image/Signify/LPPR1_PLL4P_18W</t>
  </si>
  <si>
    <t>https://www.assets.signify.com/is/content/Signify/927903008270_EU.pl_PL.PROF.FP</t>
  </si>
  <si>
    <t>927903008370</t>
  </si>
  <si>
    <t>https://www.assets.signify.com/is/content/Signify/927903008370_EU.pl_PL.PROF.FP</t>
  </si>
  <si>
    <t>927903008470</t>
  </si>
  <si>
    <t>https://www.assets.signify.com/is/content/Signify/927903008470_EU.pl_PL.PROF.FP</t>
  </si>
  <si>
    <t>927903086572</t>
  </si>
  <si>
    <t>https://www.assets.signify.com/is/content/Signify/927903086572_EU.pl_PL.PROF.FP</t>
  </si>
  <si>
    <t>927903204016</t>
  </si>
  <si>
    <t>https://www.assets.signify.com/is/content/Signify/927903204016_EU.pl_PL.PROF.FP</t>
  </si>
  <si>
    <t>927903208270</t>
  </si>
  <si>
    <t>https://www.assets.signify.com/is/image/Signify/LPPR1_PLL4P_24W</t>
  </si>
  <si>
    <t>https://www.assets.signify.com/is/content/Signify/927903208270_EU.pl_PL.PROF.FP</t>
  </si>
  <si>
    <t>927903208370</t>
  </si>
  <si>
    <t>https://www.assets.signify.com/is/content/Signify/927903208370_EU.pl_PL.PROF.FP</t>
  </si>
  <si>
    <t>927903208470</t>
  </si>
  <si>
    <t>https://www.assets.signify.com/is/content/Signify/927903208470_EU.pl_PL.PROF.FP</t>
  </si>
  <si>
    <t>927903286570</t>
  </si>
  <si>
    <t>https://www.assets.signify.com/is/content/Signify/927903286570_EU.pl_PL.PROF.FP</t>
  </si>
  <si>
    <t>927903400121</t>
  </si>
  <si>
    <t>https://www.assets.signify.com/is/image/Signify/XPPR1_XUVBPLL_2G11_4P</t>
  </si>
  <si>
    <t>https://www.assets.signify.com/is/content/Signify/927903400121_EU.pl_PL.PROF.FP</t>
  </si>
  <si>
    <t>927903400907</t>
  </si>
  <si>
    <t>https://www.assets.signify.com/is/content/Signify/927903400907_EU.pl_PL.PROF.FP</t>
  </si>
  <si>
    <t>927903404007</t>
  </si>
  <si>
    <t>https://www.assets.signify.com/is/content/Signify/927903404007_EU.pl_PL.PROF.FP</t>
  </si>
  <si>
    <t>927903408270</t>
  </si>
  <si>
    <t>https://www.assets.signify.com/is/image/Signify/LPPR1_PLL4P_36W</t>
  </si>
  <si>
    <t>https://www.assets.signify.com/is/content/Signify/927903408270_EU.pl_PL.PROF.FP</t>
  </si>
  <si>
    <t>927903408370</t>
  </si>
  <si>
    <t>https://www.assets.signify.com/is/content/Signify/927903408370_EU.pl_PL.PROF.FP</t>
  </si>
  <si>
    <t>927903408470</t>
  </si>
  <si>
    <t>https://www.assets.signify.com/is/content/Signify/927903408470_EU.pl_PL.PROF.FP</t>
  </si>
  <si>
    <t>927903421007</t>
  </si>
  <si>
    <t>https://www.assets.signify.com/is/content/Signify/927903421007_EU.pl_PL.PROF.FP</t>
  </si>
  <si>
    <t>927903486570</t>
  </si>
  <si>
    <t>https://www.assets.signify.com/is/content/Signify/927903486570_EU.pl_PL.PROF.FP</t>
  </si>
  <si>
    <t>927903882740</t>
  </si>
  <si>
    <t>https://www.assets.signify.com/is/image/Signify/LPPR1_PLC2P_10W</t>
  </si>
  <si>
    <t>https://www.assets.signify.com/is/content/Signify/927903882740_EU.pl_PL.PROF.FP</t>
  </si>
  <si>
    <t>927903883040</t>
  </si>
  <si>
    <t>https://www.assets.signify.com/is/content/Signify/927903883040_EU.pl_PL.PROF.FP</t>
  </si>
  <si>
    <t>927903884040</t>
  </si>
  <si>
    <t>https://www.assets.signify.com/is/content/Signify/927903884040_EU.pl_PL.PROF.FP</t>
  </si>
  <si>
    <t>927904105206</t>
  </si>
  <si>
    <t>https://www.assets.signify.com/is/image/Signify/XPPR1_XUMPLL_2G11</t>
  </si>
  <si>
    <t>https://www.assets.signify.com/is/content/Signify/927904105206_EU.pl_PL.PROF.FP</t>
  </si>
  <si>
    <t>927904204007</t>
  </si>
  <si>
    <t>https://www.assets.signify.com/is/content/Signify/927904204007_EU.pl_PL.PROF.FP</t>
  </si>
  <si>
    <t>927904783014</t>
  </si>
  <si>
    <t>https://www.assets.signify.com/is/image/Signify/LPPR1_PLL4PLTG_36W</t>
  </si>
  <si>
    <t>https://www.assets.signify.com/is/content/Signify/927904783014_EU.pl_PL.PROF.FP</t>
  </si>
  <si>
    <t>927904784014</t>
  </si>
  <si>
    <t>https://www.assets.signify.com/is/content/Signify/927904784014_EU.pl_PL.PROF.FP</t>
  </si>
  <si>
    <t>927904882740</t>
  </si>
  <si>
    <t>https://www.assets.signify.com/is/image/Signify/LPPR1_PLC2P_13W</t>
  </si>
  <si>
    <t>https://www.assets.signify.com/is/content/Signify/927904882740_EU.pl_PL.PROF.FP</t>
  </si>
  <si>
    <t>927904883040</t>
  </si>
  <si>
    <t>https://www.assets.signify.com/is/content/Signify/927904883040_EU.pl_PL.PROF.FP</t>
  </si>
  <si>
    <t>927904884040</t>
  </si>
  <si>
    <t>https://www.assets.signify.com/is/content/Signify/927904884040_EU.pl_PL.PROF.FP</t>
  </si>
  <si>
    <t>927904886540</t>
  </si>
  <si>
    <t>https://www.assets.signify.com/is/content/Signify/927904886540_EU.pl_PL.PROF.FP</t>
  </si>
  <si>
    <t>927905782740</t>
  </si>
  <si>
    <t>https://www.assets.signify.com/is/image/Signify/LPPR1_PLC2P_18W</t>
  </si>
  <si>
    <t>https://www.assets.signify.com/is/content/Signify/927905782740_EU.pl_PL.PROF.FP</t>
  </si>
  <si>
    <t>927905783040</t>
  </si>
  <si>
    <t>https://www.assets.signify.com/is/content/Signify/927905783040_EU.pl_PL.PROF.FP</t>
  </si>
  <si>
    <t>927905784040</t>
  </si>
  <si>
    <t>https://www.assets.signify.com/is/content/Signify/927905784040_EU.pl_PL.PROF.FP</t>
  </si>
  <si>
    <t>927905786540</t>
  </si>
  <si>
    <t>https://www.assets.signify.com/is/content/Signify/927905786540_EU.pl_PL.PROF.FP</t>
  </si>
  <si>
    <t>927906182740</t>
  </si>
  <si>
    <t>https://www.assets.signify.com/is/image/Signify/LPPR1_PLC2P_26W</t>
  </si>
  <si>
    <t>https://www.assets.signify.com/is/content/Signify/927906182740_EU.pl_PL.PROF.FP</t>
  </si>
  <si>
    <t>927906183040</t>
  </si>
  <si>
    <t>https://www.assets.signify.com/is/content/Signify/927906183040_EU.pl_PL.PROF.FP</t>
  </si>
  <si>
    <t>927906184040</t>
  </si>
  <si>
    <t>https://www.assets.signify.com/is/content/Signify/927906184040_EU.pl_PL.PROF.FP</t>
  </si>
  <si>
    <t>927906186540</t>
  </si>
  <si>
    <t>https://www.assets.signify.com/is/content/Signify/927906186540_EU.pl_PL.PROF.FP</t>
  </si>
  <si>
    <t>927906283014</t>
  </si>
  <si>
    <t>https://www.assets.signify.com/is/image/Signify/LPPR1_PLC2PLTG_26W</t>
  </si>
  <si>
    <t>https://www.assets.signify.com/is/content/Signify/927906283014_EU.pl_PL.PROF.FP</t>
  </si>
  <si>
    <t>927906284014</t>
  </si>
  <si>
    <t>https://www.assets.signify.com/is/content/Signify/927906284014_EU.pl_PL.PROF.FP</t>
  </si>
  <si>
    <t>927906383014</t>
  </si>
  <si>
    <t>https://www.assets.signify.com/is/image/Signify/LPPR1_PLC4PLTG_26W</t>
  </si>
  <si>
    <t>https://www.assets.signify.com/is/content/Signify/927906383014_EU.pl_PL.PROF.FP</t>
  </si>
  <si>
    <t>927906384014</t>
  </si>
  <si>
    <t>https://www.assets.signify.com/is/content/Signify/927906384014_EU.pl_PL.PROF.FP</t>
  </si>
  <si>
    <t>927906483014</t>
  </si>
  <si>
    <t>https://www.assets.signify.com/is/image/Signify/LPPR1_PLC2PLTG_18W</t>
  </si>
  <si>
    <t>https://www.assets.signify.com/is/content/Signify/927906483014_EU.pl_PL.PROF.FP</t>
  </si>
  <si>
    <t>927906484014</t>
  </si>
  <si>
    <t>https://www.assets.signify.com/is/content/Signify/927906484014_EU.pl_PL.PROF.FP</t>
  </si>
  <si>
    <t>927906583014</t>
  </si>
  <si>
    <t>https://www.assets.signify.com/is/image/Signify/LPPR1_PLC4PLTG_18W</t>
  </si>
  <si>
    <t>https://www.assets.signify.com/is/content/Signify/927906583014_EU.pl_PL.PROF.FP</t>
  </si>
  <si>
    <t>927906584014</t>
  </si>
  <si>
    <t>https://www.assets.signify.com/is/content/Signify/927906584014_EU.pl_PL.PROF.FP</t>
  </si>
  <si>
    <t>927907082740</t>
  </si>
  <si>
    <t>https://www.assets.signify.com/is/image/Signify/LPPR1_PLC4P_10W</t>
  </si>
  <si>
    <t>https://www.assets.signify.com/is/content/Signify/927907082740_EU.pl_PL.PROF.FP</t>
  </si>
  <si>
    <t>927907083040</t>
  </si>
  <si>
    <t>https://www.assets.signify.com/is/content/Signify/927907083040_EU.pl_PL.PROF.FP</t>
  </si>
  <si>
    <t>927907084040</t>
  </si>
  <si>
    <t>https://www.assets.signify.com/is/content/Signify/927907084040_EU.pl_PL.PROF.FP</t>
  </si>
  <si>
    <t>927907182740</t>
  </si>
  <si>
    <t>https://www.assets.signify.com/is/image/Signify/LPPR1_PLC4P_13W</t>
  </si>
  <si>
    <t>https://www.assets.signify.com/is/content/Signify/927907182740_EU.pl_PL.PROF.FP</t>
  </si>
  <si>
    <t>927907183040</t>
  </si>
  <si>
    <t>https://www.assets.signify.com/is/content/Signify/927907183040_EU.pl_PL.PROF.FP</t>
  </si>
  <si>
    <t>927907184040</t>
  </si>
  <si>
    <t>https://www.assets.signify.com/is/content/Signify/927907184040_EU.pl_PL.PROF.FP</t>
  </si>
  <si>
    <t>927907282740</t>
  </si>
  <si>
    <t>https://www.assets.signify.com/is/image/Signify/LPPR1_PLC4P_18W</t>
  </si>
  <si>
    <t>https://www.assets.signify.com/is/content/Signify/927907282740_EU.pl_PL.PROF.FP</t>
  </si>
  <si>
    <t>927907283040</t>
  </si>
  <si>
    <t>https://www.assets.signify.com/is/content/Signify/927907283040_EU.pl_PL.PROF.FP</t>
  </si>
  <si>
    <t>927907284040</t>
  </si>
  <si>
    <t>https://www.assets.signify.com/is/content/Signify/927907284040_EU.pl_PL.PROF.FP</t>
  </si>
  <si>
    <t>927907382740</t>
  </si>
  <si>
    <t>https://www.assets.signify.com/is/image/Signify/LPPR1_PLC4P_26W</t>
  </si>
  <si>
    <t>https://www.assets.signify.com/is/content/Signify/927907382740_EU.pl_PL.PROF.FP</t>
  </si>
  <si>
    <t>927907383040</t>
  </si>
  <si>
    <t>https://www.assets.signify.com/is/content/Signify/927907383040_EU.pl_PL.PROF.FP</t>
  </si>
  <si>
    <t>927907384040</t>
  </si>
  <si>
    <t>https://www.assets.signify.com/is/content/Signify/927907384040_EU.pl_PL.PROF.FP</t>
  </si>
  <si>
    <t>927907583015</t>
  </si>
  <si>
    <t>https://www.assets.signify.com/is/image/Signify/LPPR1_PLL4PLTG_24W_LTG</t>
  </si>
  <si>
    <t>https://www.assets.signify.com/is/content/Signify/927907583015_EU.pl_PL.PROF.FP</t>
  </si>
  <si>
    <t>927907584015</t>
  </si>
  <si>
    <t>https://www.assets.signify.com/is/content/Signify/927907584015_EU.pl_PL.PROF.FP</t>
  </si>
  <si>
    <t>927908208370</t>
  </si>
  <si>
    <t>https://www.assets.signify.com/is/image/Signify/LPPR1_PLL4P_40W</t>
  </si>
  <si>
    <t>https://www.assets.signify.com/is/content/Signify/927908208370_EU.pl_PL.PROF.FP</t>
  </si>
  <si>
    <t>927908208470</t>
  </si>
  <si>
    <t>https://www.assets.signify.com/is/content/Signify/927908208470_EU.pl_PL.PROF.FP</t>
  </si>
  <si>
    <t>927908704007</t>
  </si>
  <si>
    <t>https://www.assets.signify.com/is/content/Signify/927908704007_EU.pl_PL.PROF.FP</t>
  </si>
  <si>
    <t>927908708370</t>
  </si>
  <si>
    <t>https://www.assets.signify.com/is/image/Signify/LPPR1_PLL4P_55W</t>
  </si>
  <si>
    <t>https://www.assets.signify.com/is/content/Signify/927908708370_EU.pl_PL.PROF.FP</t>
  </si>
  <si>
    <t>927908708470</t>
  </si>
  <si>
    <t>https://www.assets.signify.com/is/content/Signify/927908708470_EU.pl_PL.PROF.FP</t>
  </si>
  <si>
    <t>927908786570</t>
  </si>
  <si>
    <t>https://www.assets.signify.com/is/content/Signify/927908786570_EU.pl_PL.PROF.FP</t>
  </si>
  <si>
    <t>927908793074</t>
  </si>
  <si>
    <t>https://www.assets.signify.com/is/content/Signify/927908793074_EU.pl_PL.PROF.FP</t>
  </si>
  <si>
    <t>927908883014</t>
  </si>
  <si>
    <t>https://www.assets.signify.com/is/image/Signify/LPPR1_PLL4PLTG_55W_LTG-LT</t>
  </si>
  <si>
    <t>https://www.assets.signify.com/is/content/Signify/927908883014_EU.pl_PL.PROF.FP</t>
  </si>
  <si>
    <t>927908884014</t>
  </si>
  <si>
    <t>https://www.assets.signify.com/is/content/Signify/927908884014_EU.pl_PL.PROF.FP</t>
  </si>
  <si>
    <t>927909004007</t>
  </si>
  <si>
    <t>https://www.assets.signify.com/is/content/Signify/927909004007_EU.pl_PL.PROF.FP</t>
  </si>
  <si>
    <t>927909583070</t>
  </si>
  <si>
    <t>https://www.assets.signify.com/is/image/Signify/LPPR1_PLL4P_80W</t>
  </si>
  <si>
    <t>https://www.assets.signify.com/is/content/Signify/927909583070_EU.pl_PL.PROF.FP</t>
  </si>
  <si>
    <t>927909584070</t>
  </si>
  <si>
    <t>https://www.assets.signify.com/is/content/Signify/927909584070_EU.pl_PL.PROF.FP</t>
  </si>
  <si>
    <t>927909804007</t>
  </si>
  <si>
    <t>https://www.assets.signify.com/is/content/Signify/927909804007_EU.pl_PL.PROF.FP</t>
  </si>
  <si>
    <t>927909983050</t>
  </si>
  <si>
    <t>https://www.assets.signify.com/is/image/Signify/LPPR1_PLR4P_14W_GR14Q-1</t>
  </si>
  <si>
    <t>https://www.assets.signify.com/is/content/Signify/927909983050_EU.pl_PL.PROF.FP</t>
  </si>
  <si>
    <t>927909984050</t>
  </si>
  <si>
    <t>https://www.assets.signify.com/is/content/Signify/927909984050_EU.pl_PL.PROF.FP</t>
  </si>
  <si>
    <t>927910083050</t>
  </si>
  <si>
    <t>https://www.assets.signify.com/is/image/Signify/LPPR1_PLR4P_17W_GR14Q-1</t>
  </si>
  <si>
    <t>https://www.assets.signify.com/is/content/Signify/927910083050_EU.pl_PL.PROF.FP</t>
  </si>
  <si>
    <t>927910084050</t>
  </si>
  <si>
    <t>https://www.assets.signify.com/is/content/Signify/927910084050_EU.pl_PL.PROF.FP</t>
  </si>
  <si>
    <t>927910883069</t>
  </si>
  <si>
    <t>https://www.assets.signify.com/is/image/Signify/LPPR1_PLTTOP4P_18W</t>
  </si>
  <si>
    <t>https://www.assets.signify.com/is/content/Signify/927910883069_EU.pl_PL.PROF.FP</t>
  </si>
  <si>
    <t>927910884069</t>
  </si>
  <si>
    <t>https://www.assets.signify.com/is/content/Signify/927910884069_EU.pl_PL.PROF.FP</t>
  </si>
  <si>
    <t>927911383069</t>
  </si>
  <si>
    <t>https://www.assets.signify.com/is/image/Signify/LPPR1_PLTTOP4P_26W</t>
  </si>
  <si>
    <t>https://www.assets.signify.com/is/content/Signify/927911383069_EU.pl_PL.PROF.FP</t>
  </si>
  <si>
    <t>927911384069</t>
  </si>
  <si>
    <t>https://www.assets.signify.com/is/content/Signify/927911384069_EU.pl_PL.PROF.FP</t>
  </si>
  <si>
    <t>927911983069</t>
  </si>
  <si>
    <t>https://www.assets.signify.com/is/image/Signify/LPPR1_PLTTOP4P_32W</t>
  </si>
  <si>
    <t>https://www.assets.signify.com/is/content/Signify/927911983069_EU.pl_PL.PROF.FP</t>
  </si>
  <si>
    <t>927911984069</t>
  </si>
  <si>
    <t>https://www.assets.signify.com/is/content/Signify/927911984069_EU.pl_PL.PROF.FP</t>
  </si>
  <si>
    <t>927912282769</t>
  </si>
  <si>
    <t>https://www.assets.signify.com/is/image/Signify/LPPR1_PLTTOP4P_42W</t>
  </si>
  <si>
    <t>https://www.assets.signify.com/is/content/Signify/927912282769_EU.pl_PL.PROF.FP</t>
  </si>
  <si>
    <t>927912283069</t>
  </si>
  <si>
    <t>https://www.assets.signify.com/is/content/Signify/927912283069_EU.pl_PL.PROF.FP</t>
  </si>
  <si>
    <t>927912284069</t>
  </si>
  <si>
    <t>https://www.assets.signify.com/is/content/Signify/927912284069_EU.pl_PL.PROF.FP</t>
  </si>
  <si>
    <t>927912483069</t>
  </si>
  <si>
    <t>https://www.assets.signify.com/is/image/Signify/LPPR1_PLTTOP4P_57W</t>
  </si>
  <si>
    <t>https://www.assets.signify.com/is/content/Signify/927912483069_EU.pl_PL.PROF.FP</t>
  </si>
  <si>
    <t>927912484069</t>
  </si>
  <si>
    <t>https://www.assets.signify.com/is/content/Signify/927912484069_EU.pl_PL.PROF.FP</t>
  </si>
  <si>
    <t>927912583014</t>
  </si>
  <si>
    <t>https://www.assets.signify.com/is/image/Signify/LPPR1_PLT4PLTG_32W</t>
  </si>
  <si>
    <t>https://www.assets.signify.com/is/content/Signify/927912583014_EU.pl_PL.PROF.FP</t>
  </si>
  <si>
    <t>927912584014</t>
  </si>
  <si>
    <t>https://www.assets.signify.com/is/content/Signify/927912584014_EU.pl_PL.PROF.FP</t>
  </si>
  <si>
    <t>927912683014</t>
  </si>
  <si>
    <t>https://www.assets.signify.com/is/image/Signify/LPPR1_PLT4PLTG_42W</t>
  </si>
  <si>
    <t>https://www.assets.signify.com/is/content/Signify/927912683014_EU.pl_PL.PROF.FP</t>
  </si>
  <si>
    <t>927912684014</t>
  </si>
  <si>
    <t>https://www.assets.signify.com/is/content/Signify/927912684014_EU.pl_PL.PROF.FP</t>
  </si>
  <si>
    <t>927912783014</t>
  </si>
  <si>
    <t>https://www.assets.signify.com/is/image/Signify/LPPR1_PLT4PLTG_57W</t>
  </si>
  <si>
    <t>https://www.assets.signify.com/is/content/Signify/927912783014_EU.pl_PL.PROF.FP</t>
  </si>
  <si>
    <t>927914183071</t>
  </si>
  <si>
    <t>https://www.assets.signify.com/is/image/Signify/LPPR1_PLT2PN_13W</t>
  </si>
  <si>
    <t>https://www.assets.signify.com/is/content/Signify/927914183071_EU.pl_PL.PROF.FP</t>
  </si>
  <si>
    <t>927914184071</t>
  </si>
  <si>
    <t>https://www.assets.signify.com/is/content/Signify/927914184071_EU.pl_PL.PROF.FP</t>
  </si>
  <si>
    <t>927914283071</t>
  </si>
  <si>
    <t>https://www.assets.signify.com/is/image/Signify/LPPR1_PLT4PN_13W</t>
  </si>
  <si>
    <t>https://www.assets.signify.com/is/content/Signify/927914283071_EU.pl_PL.PROF.FP</t>
  </si>
  <si>
    <t>927914284071</t>
  </si>
  <si>
    <t>https://www.assets.signify.com/is/content/Signify/927914284071_EU.pl_PL.PROF.FP</t>
  </si>
  <si>
    <t>927914382771</t>
  </si>
  <si>
    <t>https://www.assets.signify.com/is/image/Signify/LPPR1_PLT2PN_18W</t>
  </si>
  <si>
    <t>https://www.assets.signify.com/is/content/Signify/927914382771_EU.pl_PL.PROF.FP</t>
  </si>
  <si>
    <t>927914383071</t>
  </si>
  <si>
    <t>https://www.assets.signify.com/is/content/Signify/927914383071_EU.pl_PL.PROF.FP</t>
  </si>
  <si>
    <t>927914384071</t>
  </si>
  <si>
    <t>https://www.assets.signify.com/is/content/Signify/927914384071_EU.pl_PL.PROF.FP</t>
  </si>
  <si>
    <t>927914482771</t>
  </si>
  <si>
    <t>https://www.assets.signify.com/is/image/Signify/LPPR1_PLT4PN_18W</t>
  </si>
  <si>
    <t>https://www.assets.signify.com/is/content/Signify/927914482771_EU.pl_PL.PROF.FP</t>
  </si>
  <si>
    <t>927914483071</t>
  </si>
  <si>
    <t>https://www.assets.signify.com/is/content/Signify/927914483071_EU.pl_PL.PROF.FP</t>
  </si>
  <si>
    <t>927914484071</t>
  </si>
  <si>
    <t>https://www.assets.signify.com/is/content/Signify/927914484071_EU.pl_PL.PROF.FP</t>
  </si>
  <si>
    <t>927914582771</t>
  </si>
  <si>
    <t>https://www.assets.signify.com/is/image/Signify/LPPR1_PLT2PN_26W</t>
  </si>
  <si>
    <t>https://www.assets.signify.com/is/content/Signify/927914582771_EU.pl_PL.PROF.FP</t>
  </si>
  <si>
    <t>927914583071</t>
  </si>
  <si>
    <t>https://www.assets.signify.com/is/content/Signify/927914583071_EU.pl_PL.PROF.FP</t>
  </si>
  <si>
    <t>927914584071</t>
  </si>
  <si>
    <t>https://www.assets.signify.com/is/content/Signify/927914584071_EU.pl_PL.PROF.FP</t>
  </si>
  <si>
    <t>927914682771</t>
  </si>
  <si>
    <t>https://www.assets.signify.com/is/image/Signify/LPPR1_PLT4PN_26W</t>
  </si>
  <si>
    <t>https://www.assets.signify.com/is/content/Signify/927914682771_EU.pl_PL.PROF.FP</t>
  </si>
  <si>
    <t>927914683071</t>
  </si>
  <si>
    <t>https://www.assets.signify.com/is/content/Signify/927914683071_EU.pl_PL.PROF.FP</t>
  </si>
  <si>
    <t>927914684071</t>
  </si>
  <si>
    <t>https://www.assets.signify.com/is/content/Signify/927914684071_EU.pl_PL.PROF.FP</t>
  </si>
  <si>
    <t>927914782771</t>
  </si>
  <si>
    <t>https://www.assets.signify.com/is/image/Signify/LPPR1_PLT4PN_32W</t>
  </si>
  <si>
    <t>https://www.assets.signify.com/is/content/Signify/927914782771_EU.pl_PL.PROF.FP</t>
  </si>
  <si>
    <t>927914783071</t>
  </si>
  <si>
    <t>https://www.assets.signify.com/is/content/Signify/927914783071_EU.pl_PL.PROF.FP</t>
  </si>
  <si>
    <t>927914784071</t>
  </si>
  <si>
    <t>https://www.assets.signify.com/is/content/Signify/927914784071_EU.pl_PL.PROF.FP</t>
  </si>
  <si>
    <t>927914882771</t>
  </si>
  <si>
    <t>https://www.assets.signify.com/is/image/Signify/LPPR1_PLT4PN_42W</t>
  </si>
  <si>
    <t>https://www.assets.signify.com/is/content/Signify/927914882771_EU.pl_PL.PROF.FP</t>
  </si>
  <si>
    <t>927914883071</t>
  </si>
  <si>
    <t>https://www.assets.signify.com/is/content/Signify/927914883071_EU.pl_PL.PROF.FP</t>
  </si>
  <si>
    <t>927914884071</t>
  </si>
  <si>
    <t>https://www.assets.signify.com/is/content/Signify/927914884071_EU.pl_PL.PROF.FP</t>
  </si>
  <si>
    <t>927914983071</t>
  </si>
  <si>
    <t>https://www.assets.signify.com/is/image/Signify/LPPR1_PLT4PN_57W</t>
  </si>
  <si>
    <t>https://www.assets.signify.com/is/content/Signify/927914983071_EU.pl_PL.PROF.FP</t>
  </si>
  <si>
    <t>927914984071</t>
  </si>
  <si>
    <t>https://www.assets.signify.com/is/content/Signify/927914984071_EU.pl_PL.PROF.FP</t>
  </si>
  <si>
    <t>927920082719</t>
  </si>
  <si>
    <t>https://www.assets.signify.com/is/image/Signify/LPPR1_TL-D8_G13</t>
  </si>
  <si>
    <t>https://www.assets.signify.com/is/content/Signify/927920082719_EU.pl_PL.PROF.FP</t>
  </si>
  <si>
    <t>927920082723</t>
  </si>
  <si>
    <t>https://www.assets.signify.com/is/content/Signify/927920082723_EU.pl_PL.PROF.FP</t>
  </si>
  <si>
    <t>927920083022</t>
  </si>
  <si>
    <t>https://www.assets.signify.com/is/content/Signify/927920083022_EU.pl_PL.PROF.FP</t>
  </si>
  <si>
    <t>927920083023</t>
  </si>
  <si>
    <t>https://www.assets.signify.com/is/content/Signify/927920083023_EU.pl_PL.PROF.FP</t>
  </si>
  <si>
    <t>927920083069</t>
  </si>
  <si>
    <t>https://www.assets.signify.com/is/content/Signify/927920083069_EU.pl_PL.PROF.FP</t>
  </si>
  <si>
    <t>927920083523</t>
  </si>
  <si>
    <t>https://www.assets.signify.com/is/content/Signify/927920083523_EU.pl_PL.PROF.FP</t>
  </si>
  <si>
    <t>927920084022</t>
  </si>
  <si>
    <t>https://www.assets.signify.com/is/content/Signify/927920084022_EU.pl_PL.PROF.FP</t>
  </si>
  <si>
    <t>927920084023</t>
  </si>
  <si>
    <t>https://www.assets.signify.com/is/content/Signify/927920084023_EU.pl_PL.PROF.FP</t>
  </si>
  <si>
    <t>927920084069</t>
  </si>
  <si>
    <t>https://www.assets.signify.com/is/content/Signify/927920084069_EU.pl_PL.PROF.FP</t>
  </si>
  <si>
    <t>927920086522</t>
  </si>
  <si>
    <t>https://www.assets.signify.com/is/content/Signify/927920086522_EU.pl_PL.PROF.FP</t>
  </si>
  <si>
    <t>927920086544</t>
  </si>
  <si>
    <t>https://www.assets.signify.com/is/content/Signify/927920086544_EU.pl_PL.PROF.FP</t>
  </si>
  <si>
    <t>927920483076</t>
  </si>
  <si>
    <t>https://www.assets.signify.com/is/image/Signify/TL-D8SE_G13_RT-SPP.tif</t>
  </si>
  <si>
    <t>https://www.assets.signify.com/is/content/Signify/927920483076_EU.pl_PL.PROF.FP</t>
  </si>
  <si>
    <t>927920484076</t>
  </si>
  <si>
    <t>https://www.assets.signify.com/is/content/Signify/927920484076_EU.pl_PL.PROF.FP</t>
  </si>
  <si>
    <t>927920582719</t>
  </si>
  <si>
    <t>https://www.assets.signify.com/is/content/Signify/927920582719_EU.pl_PL.PROF.FP</t>
  </si>
  <si>
    <t>927920582723</t>
  </si>
  <si>
    <t>https://www.assets.signify.com/is/content/Signify/927920582723_EU.pl_PL.PROF.FP</t>
  </si>
  <si>
    <t>927920583019</t>
  </si>
  <si>
    <t>https://www.assets.signify.com/is/content/Signify/927920583019_EU.pl_PL.PROF.FP</t>
  </si>
  <si>
    <t>927920583023</t>
  </si>
  <si>
    <t>https://www.assets.signify.com/is/content/Signify/927920583023_EU.pl_PL.PROF.FP</t>
  </si>
  <si>
    <t>927920584019</t>
  </si>
  <si>
    <t>https://www.assets.signify.com/is/content/Signify/927920584019_EU.pl_PL.PROF.FP</t>
  </si>
  <si>
    <t>927920584023</t>
  </si>
  <si>
    <t>https://www.assets.signify.com/is/content/Signify/927920584023_EU.pl_PL.PROF.FP</t>
  </si>
  <si>
    <t>927920586514</t>
  </si>
  <si>
    <t>https://www.assets.signify.com/is/content/Signify/927920586514_EU.pl_PL.PROF.FP</t>
  </si>
  <si>
    <t>927921082719</t>
  </si>
  <si>
    <t>https://www.assets.signify.com/is/content/Signify/927921082719_EU.pl_PL.PROF.FP</t>
  </si>
  <si>
    <t>927921082723</t>
  </si>
  <si>
    <t>https://www.assets.signify.com/is/content/Signify/927921082723_EU.pl_PL.PROF.FP</t>
  </si>
  <si>
    <t>927921083022</t>
  </si>
  <si>
    <t>https://www.assets.signify.com/is/content/Signify/927921083022_EU.pl_PL.PROF.FP</t>
  </si>
  <si>
    <t>927921083023</t>
  </si>
  <si>
    <t>https://www.assets.signify.com/is/content/Signify/927921083023_EU.pl_PL.PROF.FP</t>
  </si>
  <si>
    <t>927921083069</t>
  </si>
  <si>
    <t>https://www.assets.signify.com/is/content/Signify/927921083069_EU.pl_PL.PROF.FP</t>
  </si>
  <si>
    <t>927921083523</t>
  </si>
  <si>
    <t>https://www.assets.signify.com/is/content/Signify/927921083523_EU.pl_PL.PROF.FP</t>
  </si>
  <si>
    <t>927921084022</t>
  </si>
  <si>
    <t>https://www.assets.signify.com/is/content/Signify/927921084022_EU.pl_PL.PROF.FP</t>
  </si>
  <si>
    <t>927921084023</t>
  </si>
  <si>
    <t>https://www.assets.signify.com/is/content/Signify/927921084023_EU.pl_PL.PROF.FP</t>
  </si>
  <si>
    <t>927921084069</t>
  </si>
  <si>
    <t>https://www.assets.signify.com/is/content/Signify/927921084069_EU.pl_PL.PROF.FP</t>
  </si>
  <si>
    <t>927921086513</t>
  </si>
  <si>
    <t>https://www.assets.signify.com/is/content/Signify/927921086513_EU.pl_PL.PROF.FP</t>
  </si>
  <si>
    <t>927921086544</t>
  </si>
  <si>
    <t>https://www.assets.signify.com/is/content/Signify/927921086544_EU.pl_PL.PROF.FP</t>
  </si>
  <si>
    <t>927921183023</t>
  </si>
  <si>
    <t>https://www.assets.signify.com/is/image/Signify/LPPR1_TL-D8ECO</t>
  </si>
  <si>
    <t>https://www.assets.signify.com/is/content/Signify/927921183023_EU.pl_PL.PROF.FP</t>
  </si>
  <si>
    <t>927921184023</t>
  </si>
  <si>
    <t>https://www.assets.signify.com/is/content/Signify/927921184023_EU.pl_PL.PROF.FP</t>
  </si>
  <si>
    <t>927921186523</t>
  </si>
  <si>
    <t>https://www.assets.signify.com/is/content/Signify/927921186523_EU.pl_PL.PROF.FP</t>
  </si>
  <si>
    <t>927921483076</t>
  </si>
  <si>
    <t>https://www.assets.signify.com/is/image/Signify/LPPR1_TL-D8SE_G13</t>
  </si>
  <si>
    <t>https://www.assets.signify.com/is/content/Signify/927921483076_EU.pl_PL.PROF.FP</t>
  </si>
  <si>
    <t>927921484076</t>
  </si>
  <si>
    <t>https://www.assets.signify.com/is/content/Signify/927921484076_EU.pl_PL.PROF.FP</t>
  </si>
  <si>
    <t>927922082719</t>
  </si>
  <si>
    <t>https://www.assets.signify.com/is/content/Signify/927922082719_EU.pl_PL.PROF.FP</t>
  </si>
  <si>
    <t>927922082723</t>
  </si>
  <si>
    <t>https://www.assets.signify.com/is/content/Signify/927922082723_EU.pl_PL.PROF.FP</t>
  </si>
  <si>
    <t>927922083022</t>
  </si>
  <si>
    <t>https://www.assets.signify.com/is/content/Signify/927922083022_EU.pl_PL.PROF.FP</t>
  </si>
  <si>
    <t>927922083023</t>
  </si>
  <si>
    <t>https://www.assets.signify.com/is/content/Signify/927922083023_EU.pl_PL.PROF.FP</t>
  </si>
  <si>
    <t>927922083069</t>
  </si>
  <si>
    <t>https://www.assets.signify.com/is/content/Signify/927922083069_EU.pl_PL.PROF.FP</t>
  </si>
  <si>
    <t>927922083523</t>
  </si>
  <si>
    <t>https://www.assets.signify.com/is/content/Signify/927922083523_EU.pl_PL.PROF.FP</t>
  </si>
  <si>
    <t>927922084022</t>
  </si>
  <si>
    <t>https://www.assets.signify.com/is/content/Signify/927922084022_EU.pl_PL.PROF.FP</t>
  </si>
  <si>
    <t>927922084023</t>
  </si>
  <si>
    <t>https://www.assets.signify.com/is/content/Signify/927922084023_EU.pl_PL.PROF.FP</t>
  </si>
  <si>
    <t>927922084069</t>
  </si>
  <si>
    <t>https://www.assets.signify.com/is/content/Signify/927922084069_EU.pl_PL.PROF.FP</t>
  </si>
  <si>
    <t>927922086544</t>
  </si>
  <si>
    <t>https://www.assets.signify.com/is/content/Signify/927922086544_EU.pl_PL.PROF.FP</t>
  </si>
  <si>
    <t>927922183023</t>
  </si>
  <si>
    <t>https://www.assets.signify.com/is/content/Signify/927922183023_EU.pl_PL.PROF.FP</t>
  </si>
  <si>
    <t>927922184023</t>
  </si>
  <si>
    <t>https://www.assets.signify.com/is/content/Signify/927922184023_EU.pl_PL.PROF.FP</t>
  </si>
  <si>
    <t>927922186523</t>
  </si>
  <si>
    <t>https://www.assets.signify.com/is/content/Signify/927922186523_EU.pl_PL.PROF.FP</t>
  </si>
  <si>
    <t>927922282714</t>
  </si>
  <si>
    <t>https://www.assets.signify.com/is/content/Signify/927922282714_EU.pl_PL.PROF.FP</t>
  </si>
  <si>
    <t>927922282766</t>
  </si>
  <si>
    <t>https://www.assets.signify.com/is/content/Signify/927922282766_EU.pl_PL.PROF.FP</t>
  </si>
  <si>
    <t>927922283014</t>
  </si>
  <si>
    <t>https://www.assets.signify.com/is/content/Signify/927922283014_EU.pl_PL.PROF.FP</t>
  </si>
  <si>
    <t>927922284014</t>
  </si>
  <si>
    <t>https://www.assets.signify.com/is/content/Signify/927922284014_EU.pl_PL.PROF.FP</t>
  </si>
  <si>
    <t>927922284066</t>
  </si>
  <si>
    <t>https://www.assets.signify.com/is/content/Signify/927922284066_EU.pl_PL.PROF.FP</t>
  </si>
  <si>
    <t>927922286514</t>
  </si>
  <si>
    <t>https://www.assets.signify.com/is/content/Signify/927922286514_EU.pl_PL.PROF.FP</t>
  </si>
  <si>
    <t>927922483076</t>
  </si>
  <si>
    <t>https://www.assets.signify.com/is/content/Signify/927922483076_EU.pl_PL.PROF.FP</t>
  </si>
  <si>
    <t>927922484076</t>
  </si>
  <si>
    <t>https://www.assets.signify.com/is/content/Signify/927922484076_EU.pl_PL.PROF.FP</t>
  </si>
  <si>
    <t>927922583014</t>
  </si>
  <si>
    <t>https://www.assets.signify.com/is/content/Signify/927922583014_EU.pl_PL.PROF.FP</t>
  </si>
  <si>
    <t>927922584014</t>
  </si>
  <si>
    <t>https://www.assets.signify.com/is/content/Signify/927922584014_EU.pl_PL.PROF.FP</t>
  </si>
  <si>
    <t>927922586514</t>
  </si>
  <si>
    <t>https://www.assets.signify.com/is/content/Signify/927922586514_EU.pl_PL.PROF.FP</t>
  </si>
  <si>
    <t>927922883015</t>
  </si>
  <si>
    <t>https://www.assets.signify.com/is/content/Signify/927922883015_EU.pl_PL.PROF.FP</t>
  </si>
  <si>
    <t>927922884015</t>
  </si>
  <si>
    <t>https://www.assets.signify.com/is/content/Signify/927922884015_EU.pl_PL.PROF.FP</t>
  </si>
  <si>
    <t>927922886515</t>
  </si>
  <si>
    <t>https://www.assets.signify.com/is/content/Signify/927922886515_EU.pl_PL.PROF.FP</t>
  </si>
  <si>
    <t>927923083014</t>
  </si>
  <si>
    <t>https://www.assets.signify.com/is/content/Signify/927923083014_EU.pl_PL.PROF.FP</t>
  </si>
  <si>
    <t>927923084014</t>
  </si>
  <si>
    <t>https://www.assets.signify.com/is/content/Signify/927923084014_EU.pl_PL.PROF.FP</t>
  </si>
  <si>
    <t>927923086514</t>
  </si>
  <si>
    <t>https://www.assets.signify.com/is/content/Signify/927923086514_EU.pl_PL.PROF.FP</t>
  </si>
  <si>
    <t>927923583014</t>
  </si>
  <si>
    <t>https://www.assets.signify.com/is/content/Signify/927923583014_EU.pl_PL.PROF.FP</t>
  </si>
  <si>
    <t>927923584014</t>
  </si>
  <si>
    <t>https://www.assets.signify.com/is/content/Signify/927923584014_EU.pl_PL.PROF.FP</t>
  </si>
  <si>
    <t>927923883014</t>
  </si>
  <si>
    <t>https://www.assets.signify.com/is/content/Signify/927923883014_EU.pl_PL.PROF.FP</t>
  </si>
  <si>
    <t>927923884014</t>
  </si>
  <si>
    <t>https://www.assets.signify.com/is/content/Signify/927923884014_EU.pl_PL.PROF.FP</t>
  </si>
  <si>
    <t>927924083023</t>
  </si>
  <si>
    <t>https://www.assets.signify.com/is/image/Signify/LPPR1_TL-D8HF_SUPER-80_G13</t>
  </si>
  <si>
    <t>https://www.assets.signify.com/is/content/Signify/927924083023_EU.pl_PL.PROF.FP</t>
  </si>
  <si>
    <t>927924084023</t>
  </si>
  <si>
    <t>https://www.assets.signify.com/is/content/Signify/927924084023_EU.pl_PL.PROF.FP</t>
  </si>
  <si>
    <t>927924583023</t>
  </si>
  <si>
    <t>https://www.assets.signify.com/is/content/Signify/927924583023_EU.pl_PL.PROF.FP</t>
  </si>
  <si>
    <t>927924584023</t>
  </si>
  <si>
    <t>https://www.assets.signify.com/is/content/Signify/927924584023_EU.pl_PL.PROF.FP</t>
  </si>
  <si>
    <t>927925083014</t>
  </si>
  <si>
    <t>https://www.assets.signify.com/is/content/Signify/927925083014_EU.pl_PL.PROF.FP</t>
  </si>
  <si>
    <t>927925084014</t>
  </si>
  <si>
    <t>https://www.assets.signify.com/is/content/Signify/927925084014_EU.pl_PL.PROF.FP</t>
  </si>
  <si>
    <t>927926082755</t>
  </si>
  <si>
    <t>https://www.assets.signify.com/is/image/Signify/LPPR1_TL5-HE8</t>
  </si>
  <si>
    <t>https://www.assets.signify.com/is/content/Signify/927926082755_EU.pl_PL.PROF.FP</t>
  </si>
  <si>
    <t>927926083018</t>
  </si>
  <si>
    <t>https://www.assets.signify.com/is/content/Signify/927926083018_EU.pl_PL.PROF.FP</t>
  </si>
  <si>
    <t>927926083032</t>
  </si>
  <si>
    <t>https://www.assets.signify.com/is/content/Signify/927926083032_EU.pl_PL.PROF.FP</t>
  </si>
  <si>
    <t>927926083055</t>
  </si>
  <si>
    <t>https://www.assets.signify.com/is/content/Signify/927926083055_EU.pl_PL.PROF.FP</t>
  </si>
  <si>
    <t>927926083061</t>
  </si>
  <si>
    <t>https://www.assets.signify.com/is/content/Signify/927926083061_EU.pl_PL.PROF.FP</t>
  </si>
  <si>
    <t>927926084018</t>
  </si>
  <si>
    <t>https://www.assets.signify.com/is/content/Signify/927926084018_EU.pl_PL.PROF.FP</t>
  </si>
  <si>
    <t>927926084032</t>
  </si>
  <si>
    <t>https://www.assets.signify.com/is/content/Signify/927926084032_EU.pl_PL.PROF.FP</t>
  </si>
  <si>
    <t>927926084055</t>
  </si>
  <si>
    <t>https://www.assets.signify.com/is/content/Signify/927926084055_EU.pl_PL.PROF.FP</t>
  </si>
  <si>
    <t>927926084061</t>
  </si>
  <si>
    <t>https://www.assets.signify.com/is/content/Signify/927926084061_EU.pl_PL.PROF.FP</t>
  </si>
  <si>
    <t>927926086518</t>
  </si>
  <si>
    <t>https://www.assets.signify.com/is/content/Signify/927926086518_EU.pl_PL.PROF.FP</t>
  </si>
  <si>
    <t>927926086555</t>
  </si>
  <si>
    <t>https://www.assets.signify.com/is/content/Signify/927926086555_EU.pl_PL.PROF.FP</t>
  </si>
  <si>
    <t>927926184018</t>
  </si>
  <si>
    <t>https://www.assets.signify.com/is/image/Signify/LPPR1_TL5HE8SE</t>
  </si>
  <si>
    <t>https://www.assets.signify.com/is/content/Signify/927926184018_EU.pl_PL.PROF.FP</t>
  </si>
  <si>
    <t>927926282755</t>
  </si>
  <si>
    <t>https://www.assets.signify.com/is/content/Signify/927926282755_EU.pl_PL.PROF.FP</t>
  </si>
  <si>
    <t>927926283018</t>
  </si>
  <si>
    <t>https://www.assets.signify.com/is/content/Signify/927926283018_EU.pl_PL.PROF.FP</t>
  </si>
  <si>
    <t>927926283032</t>
  </si>
  <si>
    <t>https://www.assets.signify.com/is/content/Signify/927926283032_EU.pl_PL.PROF.FP</t>
  </si>
  <si>
    <t>927926283055</t>
  </si>
  <si>
    <t>https://www.assets.signify.com/is/content/Signify/927926283055_EU.pl_PL.PROF.FP</t>
  </si>
  <si>
    <t>927926283061</t>
  </si>
  <si>
    <t>https://www.assets.signify.com/is/content/Signify/927926283061_EU.pl_PL.PROF.FP</t>
  </si>
  <si>
    <t>927926284018</t>
  </si>
  <si>
    <t>https://www.assets.signify.com/is/content/Signify/927926284018_EU.pl_PL.PROF.FP</t>
  </si>
  <si>
    <t>927926284032</t>
  </si>
  <si>
    <t>https://www.assets.signify.com/is/content/Signify/927926284032_EU.pl_PL.PROF.FP</t>
  </si>
  <si>
    <t>927926284055</t>
  </si>
  <si>
    <t>https://www.assets.signify.com/is/content/Signify/927926284055_EU.pl_PL.PROF.FP</t>
  </si>
  <si>
    <t>927926284061</t>
  </si>
  <si>
    <t>https://www.assets.signify.com/is/content/Signify/927926284061_EU.pl_PL.PROF.FP</t>
  </si>
  <si>
    <t>927926286518</t>
  </si>
  <si>
    <t>https://www.assets.signify.com/is/content/Signify/927926286518_EU.pl_PL.PROF.FP</t>
  </si>
  <si>
    <t>927926286555</t>
  </si>
  <si>
    <t>https://www.assets.signify.com/is/content/Signify/927926286555_EU.pl_PL.PROF.FP</t>
  </si>
  <si>
    <t>927926582755</t>
  </si>
  <si>
    <t>https://www.assets.signify.com/is/content/Signify/927926582755_EU.pl_PL.PROF.FP</t>
  </si>
  <si>
    <t>927926583018</t>
  </si>
  <si>
    <t>https://www.assets.signify.com/is/content/Signify/927926583018_EU.pl_PL.PROF.FP</t>
  </si>
  <si>
    <t>927926583032</t>
  </si>
  <si>
    <t>https://www.assets.signify.com/is/content/Signify/927926583032_EU.pl_PL.PROF.FP</t>
  </si>
  <si>
    <t>927926583055</t>
  </si>
  <si>
    <t>https://www.assets.signify.com/is/content/Signify/927926583055_EU.pl_PL.PROF.FP</t>
  </si>
  <si>
    <t>927926583061</t>
  </si>
  <si>
    <t>https://www.assets.signify.com/is/content/Signify/927926583061_EU.pl_PL.PROF.FP</t>
  </si>
  <si>
    <t>927926584018</t>
  </si>
  <si>
    <t>https://www.assets.signify.com/is/content/Signify/927926584018_EU.pl_PL.PROF.FP</t>
  </si>
  <si>
    <t>927926584032</t>
  </si>
  <si>
    <t>https://www.assets.signify.com/is/content/Signify/927926584032_EU.pl_PL.PROF.FP</t>
  </si>
  <si>
    <t>927926584055</t>
  </si>
  <si>
    <t>https://www.assets.signify.com/is/content/Signify/927926584055_EU.pl_PL.PROF.FP</t>
  </si>
  <si>
    <t>927926584061</t>
  </si>
  <si>
    <t>https://www.assets.signify.com/is/content/Signify/927926584061_EU.pl_PL.PROF.FP</t>
  </si>
  <si>
    <t>927926586518</t>
  </si>
  <si>
    <t>https://www.assets.signify.com/is/content/Signify/927926586518_EU.pl_PL.PROF.FP</t>
  </si>
  <si>
    <t>927926586555</t>
  </si>
  <si>
    <t>https://www.assets.signify.com/is/content/Signify/927926586555_EU.pl_PL.PROF.FP</t>
  </si>
  <si>
    <t>927926684018</t>
  </si>
  <si>
    <t>https://www.assets.signify.com/is/content/Signify/927926684018_EU.pl_PL.PROF.FP</t>
  </si>
  <si>
    <t>927927082755</t>
  </si>
  <si>
    <t>https://www.assets.signify.com/is/content/Signify/927927082755_EU.pl_PL.PROF.FP</t>
  </si>
  <si>
    <t>927927083018</t>
  </si>
  <si>
    <t>https://www.assets.signify.com/is/content/Signify/927927083018_EU.pl_PL.PROF.FP</t>
  </si>
  <si>
    <t>927927083055</t>
  </si>
  <si>
    <t>https://www.assets.signify.com/is/content/Signify/927927083055_EU.pl_PL.PROF.FP</t>
  </si>
  <si>
    <t>927927083061</t>
  </si>
  <si>
    <t>https://www.assets.signify.com/is/content/Signify/927927083061_EU.pl_PL.PROF.FP</t>
  </si>
  <si>
    <t>927927083555</t>
  </si>
  <si>
    <t>https://www.assets.signify.com/is/content/Signify/927927083555_EU.pl_PL.PROF.FP</t>
  </si>
  <si>
    <t>927927084018</t>
  </si>
  <si>
    <t>https://www.assets.signify.com/is/content/Signify/927927084018_EU.pl_PL.PROF.FP</t>
  </si>
  <si>
    <t>927927084055</t>
  </si>
  <si>
    <t>https://www.assets.signify.com/is/content/Signify/927927084055_EU.pl_PL.PROF.FP</t>
  </si>
  <si>
    <t>927927084061</t>
  </si>
  <si>
    <t>https://www.assets.signify.com/is/content/Signify/927927084061_EU.pl_PL.PROF.FP</t>
  </si>
  <si>
    <t>927927086518</t>
  </si>
  <si>
    <t>https://www.assets.signify.com/is/content/Signify/927927086518_EU.pl_PL.PROF.FP</t>
  </si>
  <si>
    <t>927927086555</t>
  </si>
  <si>
    <t>https://www.assets.signify.com/is/content/Signify/927927086555_EU.pl_PL.PROF.FP</t>
  </si>
  <si>
    <t>927927184018</t>
  </si>
  <si>
    <t>https://www.assets.signify.com/is/content/Signify/927927184018_EU.pl_PL.PROF.FP</t>
  </si>
  <si>
    <t>927927545253</t>
  </si>
  <si>
    <t>https://www.assets.signify.com/is/image/Signify/LPPR1_TL5-HO8</t>
  </si>
  <si>
    <t>https://www.assets.signify.com/is/content/Signify/927927545253_EU.pl_PL.PROF.FP</t>
  </si>
  <si>
    <t>927927582755</t>
  </si>
  <si>
    <t>https://www.assets.signify.com/is/content/Signify/927927582755_EU.pl_PL.PROF.FP</t>
  </si>
  <si>
    <t>927927583018</t>
  </si>
  <si>
    <t>https://www.assets.signify.com/is/content/Signify/927927583018_EU.pl_PL.PROF.FP</t>
  </si>
  <si>
    <t>927927583055</t>
  </si>
  <si>
    <t>https://www.assets.signify.com/is/content/Signify/927927583055_EU.pl_PL.PROF.FP</t>
  </si>
  <si>
    <t>927927583061</t>
  </si>
  <si>
    <t>https://www.assets.signify.com/is/content/Signify/927927583061_EU.pl_PL.PROF.FP</t>
  </si>
  <si>
    <t>927927584018</t>
  </si>
  <si>
    <t>https://www.assets.signify.com/is/content/Signify/927927584018_EU.pl_PL.PROF.FP</t>
  </si>
  <si>
    <t>927927584055</t>
  </si>
  <si>
    <t>https://www.assets.signify.com/is/content/Signify/927927584055_EU.pl_PL.PROF.FP</t>
  </si>
  <si>
    <t>927927584061</t>
  </si>
  <si>
    <t>https://www.assets.signify.com/is/content/Signify/927927584061_EU.pl_PL.PROF.FP</t>
  </si>
  <si>
    <t>927927586518</t>
  </si>
  <si>
    <t>https://www.assets.signify.com/is/content/Signify/927927586518_EU.pl_PL.PROF.FP</t>
  </si>
  <si>
    <t>927927586555</t>
  </si>
  <si>
    <t>https://www.assets.signify.com/is/content/Signify/927927586555_EU.pl_PL.PROF.FP</t>
  </si>
  <si>
    <t>927927684018</t>
  </si>
  <si>
    <t>https://www.assets.signify.com/is/image/Signify/LPPR1_TL5HO8SE</t>
  </si>
  <si>
    <t>https://www.assets.signify.com/is/content/Signify/927927684018_EU.pl_PL.PROF.FP</t>
  </si>
  <si>
    <t>927927783026</t>
  </si>
  <si>
    <t>https://www.assets.signify.com/is/image/Signify/LPPR1_TL5HO8XA_G5</t>
  </si>
  <si>
    <t>https://www.assets.signify.com/is/content/Signify/927927783026_EU.pl_PL.PROF.FP</t>
  </si>
  <si>
    <t>927927784026</t>
  </si>
  <si>
    <t>https://www.assets.signify.com/is/content/Signify/927927784026_EU.pl_PL.PROF.FP</t>
  </si>
  <si>
    <t>927928082755</t>
  </si>
  <si>
    <t>https://www.assets.signify.com/is/content/Signify/927928082755_EU.pl_PL.PROF.FP</t>
  </si>
  <si>
    <t>927928083018</t>
  </si>
  <si>
    <t>https://www.assets.signify.com/is/content/Signify/927928083018_EU.pl_PL.PROF.FP</t>
  </si>
  <si>
    <t>927928083055</t>
  </si>
  <si>
    <t>https://www.assets.signify.com/is/content/Signify/927928083055_EU.pl_PL.PROF.FP</t>
  </si>
  <si>
    <t>927928084018</t>
  </si>
  <si>
    <t>https://www.assets.signify.com/is/content/Signify/927928084018_EU.pl_PL.PROF.FP</t>
  </si>
  <si>
    <t>927928084055</t>
  </si>
  <si>
    <t>https://www.assets.signify.com/is/content/Signify/927928084055_EU.pl_PL.PROF.FP</t>
  </si>
  <si>
    <t>927928084061</t>
  </si>
  <si>
    <t>https://www.assets.signify.com/is/content/Signify/927928084061_EU.pl_PL.PROF.FP</t>
  </si>
  <si>
    <t>927928086555</t>
  </si>
  <si>
    <t>https://www.assets.signify.com/is/content/Signify/927928086555_EU.pl_PL.PROF.FP</t>
  </si>
  <si>
    <t>927928582739</t>
  </si>
  <si>
    <t>https://www.assets.signify.com/is/content/Signify/927928582739_EU.pl_PL.PROF.FP</t>
  </si>
  <si>
    <t>927928583018</t>
  </si>
  <si>
    <t>https://www.assets.signify.com/is/content/Signify/927928583018_EU.pl_PL.PROF.FP</t>
  </si>
  <si>
    <t>927928583055</t>
  </si>
  <si>
    <t>https://www.assets.signify.com/is/content/Signify/927928583055_EU.pl_PL.PROF.FP</t>
  </si>
  <si>
    <t>927928584018</t>
  </si>
  <si>
    <t>https://www.assets.signify.com/is/content/Signify/927928584018_EU.pl_PL.PROF.FP</t>
  </si>
  <si>
    <t>927928584055</t>
  </si>
  <si>
    <t>https://www.assets.signify.com/is/content/Signify/927928584055_EU.pl_PL.PROF.FP</t>
  </si>
  <si>
    <t>927928584061</t>
  </si>
  <si>
    <t>https://www.assets.signify.com/is/content/Signify/927928584061_EU.pl_PL.PROF.FP</t>
  </si>
  <si>
    <t>927928586555</t>
  </si>
  <si>
    <t>https://www.assets.signify.com/is/content/Signify/927928586555_EU.pl_PL.PROF.FP</t>
  </si>
  <si>
    <t>927929045253</t>
  </si>
  <si>
    <t>https://www.assets.signify.com/is/content/Signify/927929045253_EU.pl_PL.PROF.FP</t>
  </si>
  <si>
    <t>927929082755</t>
  </si>
  <si>
    <t>https://www.assets.signify.com/is/content/Signify/927929082755_EU.pl_PL.PROF.FP</t>
  </si>
  <si>
    <t>927929083018</t>
  </si>
  <si>
    <t>https://www.assets.signify.com/is/content/Signify/927929083018_EU.pl_PL.PROF.FP</t>
  </si>
  <si>
    <t>927929083055</t>
  </si>
  <si>
    <t>https://www.assets.signify.com/is/content/Signify/927929083055_EU.pl_PL.PROF.FP</t>
  </si>
  <si>
    <t>927929083061</t>
  </si>
  <si>
    <t>https://www.assets.signify.com/is/content/Signify/927929083061_EU.pl_PL.PROF.FP</t>
  </si>
  <si>
    <t>927929084018</t>
  </si>
  <si>
    <t>https://www.assets.signify.com/is/content/Signify/927929084018_EU.pl_PL.PROF.FP</t>
  </si>
  <si>
    <t>927929084055</t>
  </si>
  <si>
    <t>https://www.assets.signify.com/is/content/Signify/927929084055_EU.pl_PL.PROF.FP</t>
  </si>
  <si>
    <t>927929084061</t>
  </si>
  <si>
    <t>https://www.assets.signify.com/is/content/Signify/927929084061_EU.pl_PL.PROF.FP</t>
  </si>
  <si>
    <t>927929085018</t>
  </si>
  <si>
    <t>https://www.assets.signify.com/is/content/Signify/927929085018_EU.pl_PL.PROF.FP</t>
  </si>
  <si>
    <t>927929086555</t>
  </si>
  <si>
    <t>https://www.assets.signify.com/is/content/Signify/927929086555_EU.pl_PL.PROF.FP</t>
  </si>
  <si>
    <t>927929184018</t>
  </si>
  <si>
    <t>https://www.assets.signify.com/is/content/Signify/927929184018_EU.pl_PL.PROF.FP</t>
  </si>
  <si>
    <t>927929283026</t>
  </si>
  <si>
    <t>https://www.assets.signify.com/is/content/Signify/927929283026_EU.pl_PL.PROF.FP</t>
  </si>
  <si>
    <t>927929284026</t>
  </si>
  <si>
    <t>https://www.assets.signify.com/is/content/Signify/927929284026_EU.pl_PL.PROF.FP</t>
  </si>
  <si>
    <t>927929583018</t>
  </si>
  <si>
    <t>https://www.assets.signify.com/is/content/Signify/927929583018_EU.pl_PL.PROF.FP</t>
  </si>
  <si>
    <t>927929583057</t>
  </si>
  <si>
    <t>https://www.assets.signify.com/is/content/Signify/927929583057_EU.pl_PL.PROF.FP</t>
  </si>
  <si>
    <t>927929584018</t>
  </si>
  <si>
    <t>https://www.assets.signify.com/is/content/Signify/927929584018_EU.pl_PL.PROF.FP</t>
  </si>
  <si>
    <t>927929584057</t>
  </si>
  <si>
    <t>https://www.assets.signify.com/is/content/Signify/927929584057_EU.pl_PL.PROF.FP</t>
  </si>
  <si>
    <t>927929584061</t>
  </si>
  <si>
    <t>https://www.assets.signify.com/is/content/Signify/927929584061_EU.pl_PL.PROF.FP</t>
  </si>
  <si>
    <t>927929586518</t>
  </si>
  <si>
    <t>https://www.assets.signify.com/is/content/Signify/927929586518_EU.pl_PL.PROF.FP</t>
  </si>
  <si>
    <t>927929586557</t>
  </si>
  <si>
    <t>https://www.assets.signify.com/is/content/Signify/927929586557_EU.pl_PL.PROF.FP</t>
  </si>
  <si>
    <t>927929684018</t>
  </si>
  <si>
    <t>https://www.assets.signify.com/is/content/Signify/927929684018_EU.pl_PL.PROF.FP</t>
  </si>
  <si>
    <t>927929783026</t>
  </si>
  <si>
    <t>https://www.assets.signify.com/is/content/Signify/927929783026_EU.pl_PL.PROF.FP</t>
  </si>
  <si>
    <t>927929784026</t>
  </si>
  <si>
    <t>https://www.assets.signify.com/is/content/Signify/927929784026_EU.pl_PL.PROF.FP</t>
  </si>
  <si>
    <t>927930583070</t>
  </si>
  <si>
    <t>https://www.assets.signify.com/is/image/Signify/LPPR1_PLL4PLT_24W</t>
  </si>
  <si>
    <t>https://www.assets.signify.com/is/content/Signify/927930583070_EU.pl_PL.PROF.FP</t>
  </si>
  <si>
    <t>927930584070</t>
  </si>
  <si>
    <t>https://www.assets.signify.com/is/content/Signify/927930584070_EU.pl_PL.PROF.FP</t>
  </si>
  <si>
    <t>927931083070</t>
  </si>
  <si>
    <t>https://www.assets.signify.com/is/image/Signify/LPPR1_PLL4PLT_36W</t>
  </si>
  <si>
    <t>https://www.assets.signify.com/is/content/Signify/927931083070_EU.pl_PL.PROF.FP</t>
  </si>
  <si>
    <t>927931084070</t>
  </si>
  <si>
    <t>https://www.assets.signify.com/is/content/Signify/927931084070_EU.pl_PL.PROF.FP</t>
  </si>
  <si>
    <t>927931583070</t>
  </si>
  <si>
    <t>https://www.assets.signify.com/is/image/Signify/LPPR1_PLL4PLT_55W</t>
  </si>
  <si>
    <t>https://www.assets.signify.com/is/content/Signify/927931583070_EU.pl_PL.PROF.FP</t>
  </si>
  <si>
    <t>927931584070</t>
  </si>
  <si>
    <t>https://www.assets.signify.com/is/content/Signify/927931584070_EU.pl_PL.PROF.FP</t>
  </si>
  <si>
    <t>927935282711</t>
  </si>
  <si>
    <t>https://www.assets.signify.com/is/image/Signify/LPPR1_PLS2PLM_5W</t>
  </si>
  <si>
    <t>https://www.assets.signify.com/is/content/Signify/927935282711_EU.pl_PL.PROF.FP</t>
  </si>
  <si>
    <t>927935284011</t>
  </si>
  <si>
    <t>https://www.assets.signify.com/is/content/Signify/927935284011_EU.pl_PL.PROF.FP</t>
  </si>
  <si>
    <t>927935482711</t>
  </si>
  <si>
    <t>https://www.assets.signify.com/is/image/Signify/LPPR1_PLS4PLM_5W</t>
  </si>
  <si>
    <t>https://www.assets.signify.com/is/content/Signify/927935482711_EU.pl_PL.PROF.FP</t>
  </si>
  <si>
    <t>927935484011</t>
  </si>
  <si>
    <t>https://www.assets.signify.com/is/content/Signify/927935484011_EU.pl_PL.PROF.FP</t>
  </si>
  <si>
    <t>927935682711</t>
  </si>
  <si>
    <t>https://www.assets.signify.com/is/image/Signify/GLIM2012503</t>
  </si>
  <si>
    <t>https://www.assets.signify.com/is/content/Signify/927935682711_EU.pl_PL.PROF.FP</t>
  </si>
  <si>
    <t>927935682767</t>
  </si>
  <si>
    <t>https://www.assets.signify.com/is/content/Signify/927935682767_EU.pl_PL.PROF.FP</t>
  </si>
  <si>
    <t>927935683011</t>
  </si>
  <si>
    <t>https://www.assets.signify.com/is/image/Signify/LPPR1_PLS2PLM_7W</t>
  </si>
  <si>
    <t>https://www.assets.signify.com/is/content/Signify/927935683011_EU.pl_PL.PROF.FP</t>
  </si>
  <si>
    <t>927935684011</t>
  </si>
  <si>
    <t>https://www.assets.signify.com/is/content/Signify/927935684011_EU.pl_PL.PROF.FP</t>
  </si>
  <si>
    <t>927935882711</t>
  </si>
  <si>
    <t>https://www.assets.signify.com/is/image/Signify/LPPR1_PLS4PLM_7W</t>
  </si>
  <si>
    <t>https://www.assets.signify.com/is/content/Signify/927935882711_EU.pl_PL.PROF.FP</t>
  </si>
  <si>
    <t>927935883011</t>
  </si>
  <si>
    <t>https://www.assets.signify.com/is/content/Signify/927935883011_EU.pl_PL.PROF.FP</t>
  </si>
  <si>
    <t>927935884011</t>
  </si>
  <si>
    <t>https://www.assets.signify.com/is/content/Signify/927935884011_EU.pl_PL.PROF.FP</t>
  </si>
  <si>
    <t>927936082711</t>
  </si>
  <si>
    <t>https://www.assets.signify.com/is/content/Signify/927936082711_EU.pl_PL.PROF.FP</t>
  </si>
  <si>
    <t>927936082767</t>
  </si>
  <si>
    <t>https://www.assets.signify.com/is/content/Signify/927936082767_EU.pl_PL.PROF.FP</t>
  </si>
  <si>
    <t>927936083011</t>
  </si>
  <si>
    <t>https://www.assets.signify.com/is/image/Signify/LPPR1_PLS2PLM_9W</t>
  </si>
  <si>
    <t>https://www.assets.signify.com/is/content/Signify/927936083011_EU.pl_PL.PROF.FP</t>
  </si>
  <si>
    <t>927936084011</t>
  </si>
  <si>
    <t>https://www.assets.signify.com/is/content/Signify/927936084011_EU.pl_PL.PROF.FP</t>
  </si>
  <si>
    <t>927936282711</t>
  </si>
  <si>
    <t>https://www.assets.signify.com/is/image/Signify/LPPR1_PLS4PLM_9W</t>
  </si>
  <si>
    <t>https://www.assets.signify.com/is/content/Signify/927936282711_EU.pl_PL.PROF.FP</t>
  </si>
  <si>
    <t>927936283011</t>
  </si>
  <si>
    <t>https://www.assets.signify.com/is/content/Signify/927936283011_EU.pl_PL.PROF.FP</t>
  </si>
  <si>
    <t>927936284011</t>
  </si>
  <si>
    <t>https://www.assets.signify.com/is/content/Signify/927936284011_EU.pl_PL.PROF.FP</t>
  </si>
  <si>
    <t>927936482711</t>
  </si>
  <si>
    <t>https://www.assets.signify.com/is/content/Signify/927936482711_EU.pl_PL.PROF.FP</t>
  </si>
  <si>
    <t>927936482717</t>
  </si>
  <si>
    <t>https://www.assets.signify.com/is/content/Signify/927936482717_EU.pl_PL.PROF.FP</t>
  </si>
  <si>
    <t>927936482767</t>
  </si>
  <si>
    <t>https://www.assets.signify.com/is/content/Signify/927936482767_EU.pl_PL.PROF.FP</t>
  </si>
  <si>
    <t>927936483011</t>
  </si>
  <si>
    <t>https://www.assets.signify.com/is/image/Signify/LPPR1_PLS2PLM_11W</t>
  </si>
  <si>
    <t>https://www.assets.signify.com/is/content/Signify/927936483011_EU.pl_PL.PROF.FP</t>
  </si>
  <si>
    <t>927936484011</t>
  </si>
  <si>
    <t>https://www.assets.signify.com/is/content/Signify/927936484011_EU.pl_PL.PROF.FP</t>
  </si>
  <si>
    <t>927936682711</t>
  </si>
  <si>
    <t>https://www.assets.signify.com/is/image/Signify/LPPR1_PLS4PLM_11W</t>
  </si>
  <si>
    <t>https://www.assets.signify.com/is/content/Signify/927936682711_EU.pl_PL.PROF.FP</t>
  </si>
  <si>
    <t>927936683011</t>
  </si>
  <si>
    <t>https://www.assets.signify.com/is/content/Signify/927936683011_EU.pl_PL.PROF.FP</t>
  </si>
  <si>
    <t>927936684011</t>
  </si>
  <si>
    <t>https://www.assets.signify.com/is/content/Signify/927936684011_EU.pl_PL.PROF.FP</t>
  </si>
  <si>
    <t>927936684017</t>
  </si>
  <si>
    <t>https://www.assets.signify.com/is/content/Signify/927936684017_EU.pl_PL.PROF.FP</t>
  </si>
  <si>
    <t>927939082740</t>
  </si>
  <si>
    <t>https://www.assets.signify.com/is/image/Signify/LPPR1_PLQ2P</t>
  </si>
  <si>
    <t>https://www.assets.signify.com/is/content/Signify/927939082740_EU.pl_PL.PROF.FP</t>
  </si>
  <si>
    <t>927939083040</t>
  </si>
  <si>
    <t>https://www.assets.signify.com/is/content/Signify/927939083040_EU.pl_PL.PROF.FP</t>
  </si>
  <si>
    <t>927939083540</t>
  </si>
  <si>
    <t>https://www.assets.signify.com/is/content/Signify/927939083540_EU.pl_PL.PROF.FP</t>
  </si>
  <si>
    <t>927939182740</t>
  </si>
  <si>
    <t>https://www.assets.signify.com/is/image/Signify/LPPR1_PLQ4P</t>
  </si>
  <si>
    <t>https://www.assets.signify.com/is/content/Signify/927939182740_EU.pl_PL.PROF.FP</t>
  </si>
  <si>
    <t>927939183040</t>
  </si>
  <si>
    <t>https://www.assets.signify.com/is/content/Signify/927939183040_EU.pl_PL.PROF.FP</t>
  </si>
  <si>
    <t>927939183540</t>
  </si>
  <si>
    <t>https://www.assets.signify.com/is/content/Signify/927939183540_EU.pl_PL.PROF.FP</t>
  </si>
  <si>
    <t>927939282740</t>
  </si>
  <si>
    <t>https://www.assets.signify.com/is/content/Signify/927939282740_EU.pl_PL.PROF.FP</t>
  </si>
  <si>
    <t>927939283040</t>
  </si>
  <si>
    <t>https://www.assets.signify.com/is/content/Signify/927939283040_EU.pl_PL.PROF.FP</t>
  </si>
  <si>
    <t>927939382740</t>
  </si>
  <si>
    <t>https://www.assets.signify.com/is/content/Signify/927939382740_EU.pl_PL.PROF.FP</t>
  </si>
  <si>
    <t>927939383040</t>
  </si>
  <si>
    <t>https://www.assets.signify.com/is/content/Signify/927939383040_EU.pl_PL.PROF.FP</t>
  </si>
  <si>
    <t>927939383540</t>
  </si>
  <si>
    <t>https://www.assets.signify.com/is/content/Signify/927939383540_EU.pl_PL.PROF.FP</t>
  </si>
  <si>
    <t>927939384040</t>
  </si>
  <si>
    <t>https://www.assets.signify.com/is/content/Signify/927939384040_EU.pl_PL.PROF.FP</t>
  </si>
  <si>
    <t>927939482740</t>
  </si>
  <si>
    <t>https://www.assets.signify.com/is/content/Signify/927939482740_EU.pl_PL.PROF.FP</t>
  </si>
  <si>
    <t>927939483040</t>
  </si>
  <si>
    <t>https://www.assets.signify.com/is/content/Signify/927939483040_EU.pl_PL.PROF.FP</t>
  </si>
  <si>
    <t>927939483540</t>
  </si>
  <si>
    <t>https://www.assets.signify.com/is/content/Signify/927939483540_EU.pl_PL.PROF.FP</t>
  </si>
  <si>
    <t>927939484040</t>
  </si>
  <si>
    <t>https://www.assets.signify.com/is/content/Signify/927939484040_EU.pl_PL.PROF.FP</t>
  </si>
  <si>
    <t>927965082713</t>
  </si>
  <si>
    <t>https://www.assets.signify.com/is/image/Signify/LPPR1_TL5-C8</t>
  </si>
  <si>
    <t>https://www.assets.signify.com/is/content/Signify/927965082713_EU.pl_PL.PROF.FP</t>
  </si>
  <si>
    <t>927965083013</t>
  </si>
  <si>
    <t>https://www.assets.signify.com/is/content/Signify/927965083013_EU.pl_PL.PROF.FP</t>
  </si>
  <si>
    <t>927965084013</t>
  </si>
  <si>
    <t>https://www.assets.signify.com/is/image/Signify/10092300hq_rft</t>
  </si>
  <si>
    <t>https://www.assets.signify.com/is/content/Signify/927965084013_EU.pl_PL.PROF.FP</t>
  </si>
  <si>
    <t>927965582713</t>
  </si>
  <si>
    <t>https://www.assets.signify.com/is/content/Signify/927965582713_EU.pl_PL.PROF.FP</t>
  </si>
  <si>
    <t>927965583013</t>
  </si>
  <si>
    <t>https://www.assets.signify.com/is/content/Signify/927965583013_EU.pl_PL.PROF.FP</t>
  </si>
  <si>
    <t>927965584013</t>
  </si>
  <si>
    <t>https://www.assets.signify.com/is/content/Signify/927965584013_EU.pl_PL.PROF.FP</t>
  </si>
  <si>
    <t>927965783013</t>
  </si>
  <si>
    <t>https://www.assets.signify.com/is/image/Signify/1110270042_rft</t>
  </si>
  <si>
    <t>https://www.assets.signify.com/is/content/Signify/927965783013_EU.pl_PL.PROF.FP</t>
  </si>
  <si>
    <t>927965784013</t>
  </si>
  <si>
    <t>https://www.assets.signify.com/is/image/Signify/11051606s9_rft</t>
  </si>
  <si>
    <t>https://www.assets.signify.com/is/content/Signify/927965784013_EU.pl_PL.PROF.FP</t>
  </si>
  <si>
    <t>927966083013</t>
  </si>
  <si>
    <t>https://www.assets.signify.com/is/image/Signify/111027004m_rft</t>
  </si>
  <si>
    <t>https://www.assets.signify.com/is/content/Signify/927966083013_EU.pl_PL.PROF.FP</t>
  </si>
  <si>
    <t>927966084013</t>
  </si>
  <si>
    <t>https://www.assets.signify.com/is/content/Signify/927966084013_EU.pl_PL.PROF.FP</t>
  </si>
  <si>
    <t>927970004099</t>
  </si>
  <si>
    <t>https://www.assets.signify.com/is/image/Signify/XPPR1_XUTUV_0004</t>
  </si>
  <si>
    <t>https://www.assets.signify.com/is/content/Signify/927970004099_EU.pl_PL.PROF.FP</t>
  </si>
  <si>
    <t>927970204099</t>
  </si>
  <si>
    <t>https://www.assets.signify.com/is/image/Signify/XPPR1_XUTUV_0002</t>
  </si>
  <si>
    <t>https://www.assets.signify.com/is/content/Signify/927970204099_EU.pl_PL.PROF.FP</t>
  </si>
  <si>
    <t>927970504099</t>
  </si>
  <si>
    <t>https://www.assets.signify.com/is/content/Signify/927970504099_EU.pl_PL.PROF.FP</t>
  </si>
  <si>
    <t>927970704099</t>
  </si>
  <si>
    <t>https://www.assets.signify.com/is/content/Signify/927970704099_EU.pl_PL.PROF.FP</t>
  </si>
  <si>
    <t>927971204099</t>
  </si>
  <si>
    <t>https://www.assets.signify.com/is/content/Signify/927971204099_EU.pl_PL.PROF.FP</t>
  </si>
  <si>
    <t>927971404099</t>
  </si>
  <si>
    <t>https://www.assets.signify.com/is/content/Signify/927971404099_EU.pl_PL.PROF.FP</t>
  </si>
  <si>
    <t>927972104099</t>
  </si>
  <si>
    <t>https://www.assets.signify.com/is/content/Signify/927972104099_EU.pl_PL.PROF.FP</t>
  </si>
  <si>
    <t>927972204099</t>
  </si>
  <si>
    <t>https://www.assets.signify.com/is/content/Signify/927972204099_EU.pl_PL.PROF.FP</t>
  </si>
  <si>
    <t>927973003317</t>
  </si>
  <si>
    <t>https://www.assets.signify.com/is/image/Signify/LPPR1_TL-MINI</t>
  </si>
  <si>
    <t>https://www.assets.signify.com/is/content/Signify/927973003317_EU.pl_PL.PROF.FP</t>
  </si>
  <si>
    <t>927973503317</t>
  </si>
  <si>
    <t>https://www.assets.signify.com/is/content/Signify/927973503317_EU.pl_PL.PROF.FP</t>
  </si>
  <si>
    <t>927974003317</t>
  </si>
  <si>
    <t>https://www.assets.signify.com/is/content/Signify/927974003317_EU.pl_PL.PROF.FP</t>
  </si>
  <si>
    <t>927978500129</t>
  </si>
  <si>
    <t>https://www.assets.signify.com/is/image/Signify/XPPR1_XUMTL_0002</t>
  </si>
  <si>
    <t>https://www.assets.signify.com/is/content/Signify/927978500129_EU.pl_PL.PROF.FP</t>
  </si>
  <si>
    <t>927980383014</t>
  </si>
  <si>
    <t>https://www.assets.signify.com/is/image/Signify/LPPR1_TL-D8LL_0003</t>
  </si>
  <si>
    <t>https://www.assets.signify.com/is/content/Signify/927980383014_EU.pl_PL.PROF.FP</t>
  </si>
  <si>
    <t>927980384014</t>
  </si>
  <si>
    <t>https://www.assets.signify.com/is/content/Signify/927980384014_EU.pl_PL.PROF.FP</t>
  </si>
  <si>
    <t>927980386514</t>
  </si>
  <si>
    <t>https://www.assets.signify.com/is/content/Signify/927980386514_EU.pl_PL.PROF.FP</t>
  </si>
  <si>
    <t>927980483014</t>
  </si>
  <si>
    <t>https://www.assets.signify.com/is/image/Signify/LPPR1_TL-D8LTG_0003</t>
  </si>
  <si>
    <t>https://www.assets.signify.com/is/content/Signify/927980483014_EU.pl_PL.PROF.FP</t>
  </si>
  <si>
    <t>927980484014</t>
  </si>
  <si>
    <t>https://www.assets.signify.com/is/content/Signify/927980484014_EU.pl_PL.PROF.FP</t>
  </si>
  <si>
    <t>927980486514</t>
  </si>
  <si>
    <t>https://www.assets.signify.com/is/content/Signify/927980486514_EU.pl_PL.PROF.FP</t>
  </si>
  <si>
    <t>927980584075</t>
  </si>
  <si>
    <t>https://www.assets.signify.com/is/image/Signify/LPPR1_TL-D8LL_0001</t>
  </si>
  <si>
    <t>https://www.assets.signify.com/is/content/Signify/927980584075_EU.pl_PL.PROF.FP</t>
  </si>
  <si>
    <t>927980684075</t>
  </si>
  <si>
    <t>https://www.assets.signify.com/is/image/Signify/LPPR1_TL-D8LTG_0001</t>
  </si>
  <si>
    <t>https://www.assets.signify.com/is/content/Signify/927980684075_EU.pl_PL.PROF.FP</t>
  </si>
  <si>
    <t>927980784074</t>
  </si>
  <si>
    <t>https://www.assets.signify.com/is/image/Signify/LPPR1_TL-D8LL_0002</t>
  </si>
  <si>
    <t>https://www.assets.signify.com/is/content/Signify/927980784074_EU.pl_PL.PROF.FP</t>
  </si>
  <si>
    <t>927980884074</t>
  </si>
  <si>
    <t>https://www.assets.signify.com/is/image/Signify/LPPR1_TL-D8LTG_0002</t>
  </si>
  <si>
    <t>https://www.assets.signify.com/is/content/Signify/927980884074_EU.pl_PL.PROF.FP</t>
  </si>
  <si>
    <t>927982383014</t>
  </si>
  <si>
    <t>https://www.assets.signify.com/is/content/Signify/927982383014_EU.pl_PL.PROF.FP</t>
  </si>
  <si>
    <t>927982384014</t>
  </si>
  <si>
    <t>https://www.assets.signify.com/is/content/Signify/927982384014_EU.pl_PL.PROF.FP</t>
  </si>
  <si>
    <t>927982386514</t>
  </si>
  <si>
    <t>https://www.assets.signify.com/is/content/Signify/927982386514_EU.pl_PL.PROF.FP</t>
  </si>
  <si>
    <t>927982483014</t>
  </si>
  <si>
    <t>https://www.assets.signify.com/is/content/Signify/927982483014_EU.pl_PL.PROF.FP</t>
  </si>
  <si>
    <t>927982484014</t>
  </si>
  <si>
    <t>https://www.assets.signify.com/is/content/Signify/927982484014_EU.pl_PL.PROF.FP</t>
  </si>
  <si>
    <t>927982486514</t>
  </si>
  <si>
    <t>https://www.assets.signify.com/is/content/Signify/927982486514_EU.pl_PL.PROF.FP</t>
  </si>
  <si>
    <t>927982584075</t>
  </si>
  <si>
    <t>https://www.assets.signify.com/is/content/Signify/927982584075_EU.pl_PL.PROF.FP</t>
  </si>
  <si>
    <t>927982684075</t>
  </si>
  <si>
    <t>https://www.assets.signify.com/is/content/Signify/927982684075_EU.pl_PL.PROF.FP</t>
  </si>
  <si>
    <t>927982784074</t>
  </si>
  <si>
    <t>https://www.assets.signify.com/is/content/Signify/927982784074_EU.pl_PL.PROF.FP</t>
  </si>
  <si>
    <t>927982884074</t>
  </si>
  <si>
    <t>https://www.assets.signify.com/is/content/Signify/927982884074_EU.pl_PL.PROF.FP</t>
  </si>
  <si>
    <t>927983383014</t>
  </si>
  <si>
    <t>https://www.assets.signify.com/is/content/Signify/927983383014_EU.pl_PL.PROF.FP</t>
  </si>
  <si>
    <t>927983384014</t>
  </si>
  <si>
    <t>https://www.assets.signify.com/is/content/Signify/927983384014_EU.pl_PL.PROF.FP</t>
  </si>
  <si>
    <t>927983386514</t>
  </si>
  <si>
    <t>https://www.assets.signify.com/is/content/Signify/927983386514_EU.pl_PL.PROF.FP</t>
  </si>
  <si>
    <t>927983483014</t>
  </si>
  <si>
    <t>https://www.assets.signify.com/is/content/Signify/927983483014_EU.pl_PL.PROF.FP</t>
  </si>
  <si>
    <t>927983484014</t>
  </si>
  <si>
    <t>https://www.assets.signify.com/is/content/Signify/927983484014_EU.pl_PL.PROF.FP</t>
  </si>
  <si>
    <t>927983486514</t>
  </si>
  <si>
    <t>https://www.assets.signify.com/is/content/Signify/927983486514_EU.pl_PL.PROF.FP</t>
  </si>
  <si>
    <t>927983584075</t>
  </si>
  <si>
    <t>https://www.assets.signify.com/is/content/Signify/927983584075_EU.pl_PL.PROF.FP</t>
  </si>
  <si>
    <t>927983684075</t>
  </si>
  <si>
    <t>https://www.assets.signify.com/is/content/Signify/927983684075_EU.pl_PL.PROF.FP</t>
  </si>
  <si>
    <t>927983784074</t>
  </si>
  <si>
    <t>https://www.assets.signify.com/is/content/Signify/927983784074_EU.pl_PL.PROF.FP</t>
  </si>
  <si>
    <t>927983884074</t>
  </si>
  <si>
    <t>https://www.assets.signify.com/is/content/Signify/927983884074_EU.pl_PL.PROF.FP</t>
  </si>
  <si>
    <t>927984884014</t>
  </si>
  <si>
    <t>https://www.assets.signify.com/is/content/Signify/927984884014_EU.pl_PL.PROF.FP</t>
  </si>
  <si>
    <t>927989883031</t>
  </si>
  <si>
    <t>https://www.assets.signify.com/is/image/Signify/LPPR1_TL5HEECO_PHL</t>
  </si>
  <si>
    <t>https://www.assets.signify.com/is/content/Signify/927989883031_EU.pl_PL.PROF.FP</t>
  </si>
  <si>
    <t>927989884031</t>
  </si>
  <si>
    <t>https://www.assets.signify.com/is/content/Signify/927989884031_EU.pl_PL.PROF.FP</t>
  </si>
  <si>
    <t>927989884033</t>
  </si>
  <si>
    <t>https://www.assets.signify.com/is/content/Signify/927989884033_EU.pl_PL.PROF.FP</t>
  </si>
  <si>
    <t>927989886533</t>
  </si>
  <si>
    <t>https://www.assets.signify.com/is/content/Signify/927989886533_EU.pl_PL.PROF.FP</t>
  </si>
  <si>
    <t>927989983031</t>
  </si>
  <si>
    <t>https://www.assets.signify.com/is/image/Signify/LPPR1_TL5ECO_PHL</t>
  </si>
  <si>
    <t>https://www.assets.signify.com/is/content/Signify/927989983031_EU.pl_PL.PROF.FP</t>
  </si>
  <si>
    <t>927989984031</t>
  </si>
  <si>
    <t>https://www.assets.signify.com/is/content/Signify/927989984031_EU.pl_PL.PROF.FP</t>
  </si>
  <si>
    <t>927989984033</t>
  </si>
  <si>
    <t>https://www.assets.signify.com/is/content/Signify/927989984033_EU.pl_PL.PROF.FP</t>
  </si>
  <si>
    <t>927990983031</t>
  </si>
  <si>
    <t>https://www.assets.signify.com/is/content/Signify/927990983031_EU.pl_PL.PROF.FP</t>
  </si>
  <si>
    <t>927990984031</t>
  </si>
  <si>
    <t>https://www.assets.signify.com/is/content/Signify/927990984031_EU.pl_PL.PROF.FP</t>
  </si>
  <si>
    <t>927990984033</t>
  </si>
  <si>
    <t>https://www.assets.signify.com/is/content/Signify/927990984033_EU.pl_PL.PROF.FP</t>
  </si>
  <si>
    <t>927990986531</t>
  </si>
  <si>
    <t>https://www.assets.signify.com/is/content/Signify/927990986531_EU.pl_PL.PROF.FP</t>
  </si>
  <si>
    <t>927990986533</t>
  </si>
  <si>
    <t>https://www.assets.signify.com/is/content/Signify/927990986533_EU.pl_PL.PROF.FP</t>
  </si>
  <si>
    <t>927991183031</t>
  </si>
  <si>
    <t>https://www.assets.signify.com/is/content/Signify/927991183031_EU.pl_PL.PROF.FP</t>
  </si>
  <si>
    <t>927991184031</t>
  </si>
  <si>
    <t>https://www.assets.signify.com/is/content/Signify/927991184031_EU.pl_PL.PROF.FP</t>
  </si>
  <si>
    <t>927991184033</t>
  </si>
  <si>
    <t>https://www.assets.signify.com/is/content/Signify/927991184033_EU.pl_PL.PROF.FP</t>
  </si>
  <si>
    <t>927991283031</t>
  </si>
  <si>
    <t>https://www.assets.signify.com/is/content/Signify/927991283031_EU.pl_PL.PROF.FP</t>
  </si>
  <si>
    <t>927991284031</t>
  </si>
  <si>
    <t>https://www.assets.signify.com/is/content/Signify/927991284031_EU.pl_PL.PROF.FP</t>
  </si>
  <si>
    <t>927991284033</t>
  </si>
  <si>
    <t>https://www.assets.signify.com/is/content/Signify/927991284033_EU.pl_PL.PROF.FP</t>
  </si>
  <si>
    <t>927991286531</t>
  </si>
  <si>
    <t>https://www.assets.signify.com/is/content/Signify/927991286531_EU.pl_PL.PROF.FP</t>
  </si>
  <si>
    <t>927991286533</t>
  </si>
  <si>
    <t>https://www.assets.signify.com/is/content/Signify/927991286533_EU.pl_PL.PROF.FP</t>
  </si>
  <si>
    <t>927991594024</t>
  </si>
  <si>
    <t>https://www.assets.signify.com/is/image/Signify/LPPR1_TL5-HO9</t>
  </si>
  <si>
    <t>https://www.assets.signify.com/is/content/Signify/927991594024_EU.pl_PL.PROF.FP</t>
  </si>
  <si>
    <t>927991595024</t>
  </si>
  <si>
    <t>https://www.assets.signify.com/is/content/Signify/927991595024_EU.pl_PL.PROF.FP</t>
  </si>
  <si>
    <t>927991596524</t>
  </si>
  <si>
    <t>https://www.assets.signify.com/is/content/Signify/927991596524_EU.pl_PL.PROF.FP</t>
  </si>
  <si>
    <t>927991684041</t>
  </si>
  <si>
    <t>https://www.assets.signify.com/is/image/Signify/LPPR1_TL5HO8T_PHL_0001</t>
  </si>
  <si>
    <t>https://www.assets.signify.com/is/content/Signify/927991684041_EU.pl_PL.PROF.FP</t>
  </si>
  <si>
    <t>927991783031</t>
  </si>
  <si>
    <t>https://www.assets.signify.com/is/content/Signify/927991783031_EU.pl_PL.PROF.FP</t>
  </si>
  <si>
    <t>927991784031</t>
  </si>
  <si>
    <t>https://www.assets.signify.com/is/content/Signify/927991784031_EU.pl_PL.PROF.FP</t>
  </si>
  <si>
    <t>927991784033</t>
  </si>
  <si>
    <t>https://www.assets.signify.com/is/content/Signify/927991784033_EU.pl_PL.PROF.FP</t>
  </si>
  <si>
    <t>927991883031</t>
  </si>
  <si>
    <t>https://www.assets.signify.com/is/content/Signify/927991883031_EU.pl_PL.PROF.FP</t>
  </si>
  <si>
    <t>927991884031</t>
  </si>
  <si>
    <t>https://www.assets.signify.com/is/content/Signify/927991884031_EU.pl_PL.PROF.FP</t>
  </si>
  <si>
    <t>927991884033</t>
  </si>
  <si>
    <t>https://www.assets.signify.com/is/content/Signify/927991884033_EU.pl_PL.PROF.FP</t>
  </si>
  <si>
    <t>927992094024</t>
  </si>
  <si>
    <t>https://www.assets.signify.com/is/content/Signify/927992094024_EU.pl_PL.PROF.FP</t>
  </si>
  <si>
    <t>927992095024</t>
  </si>
  <si>
    <t>https://www.assets.signify.com/is/content/Signify/927992095024_EU.pl_PL.PROF.FP</t>
  </si>
  <si>
    <t>927992096524</t>
  </si>
  <si>
    <t>https://www.assets.signify.com/is/content/Signify/927992096524_EU.pl_PL.PROF.FP</t>
  </si>
  <si>
    <t>927992384033</t>
  </si>
  <si>
    <t>https://www.assets.signify.com/is/content/Signify/927992384033_EU.pl_PL.PROF.FP</t>
  </si>
  <si>
    <t>927992484033</t>
  </si>
  <si>
    <t>https://www.assets.signify.com/is/content/Signify/927992484033_EU.pl_PL.PROF.FP</t>
  </si>
  <si>
    <t>927993094024</t>
  </si>
  <si>
    <t>https://www.assets.signify.com/is/content/Signify/927993094024_EU.pl_PL.PROF.FP</t>
  </si>
  <si>
    <t>927993095024</t>
  </si>
  <si>
    <t>https://www.assets.signify.com/is/content/Signify/927993095024_EU.pl_PL.PROF.FP</t>
  </si>
  <si>
    <t>927993096524</t>
  </si>
  <si>
    <t>https://www.assets.signify.com/is/content/Signify/927993096524_EU.pl_PL.PROF.FP</t>
  </si>
  <si>
    <t>927993284041</t>
  </si>
  <si>
    <t>https://www.assets.signify.com/is/content/Signify/927993284041_EU.pl_PL.PROF.FP</t>
  </si>
  <si>
    <t>927993684041</t>
  </si>
  <si>
    <t>https://www.assets.signify.com/is/content/Signify/927993684041_EU.pl_PL.PROF.FP</t>
  </si>
  <si>
    <t>927994183055</t>
  </si>
  <si>
    <t>https://www.assets.signify.com/is/image/Signify/LPPR1_TL5HEXEC</t>
  </si>
  <si>
    <t>https://www.assets.signify.com/is/content/Signify/927994183055_EU.pl_PL.PROF.FP</t>
  </si>
  <si>
    <t>927994184055</t>
  </si>
  <si>
    <t>https://www.assets.signify.com/is/content/Signify/927994184055_EU.pl_PL.PROF.FP</t>
  </si>
  <si>
    <t>927994383055</t>
  </si>
  <si>
    <t>https://www.assets.signify.com/is/content/Signify/927994383055_EU.pl_PL.PROF.FP</t>
  </si>
  <si>
    <t>927994384055</t>
  </si>
  <si>
    <t>https://www.assets.signify.com/is/content/Signify/927994384055_EU.pl_PL.PROF.FP</t>
  </si>
  <si>
    <t>927994583055</t>
  </si>
  <si>
    <t>https://www.assets.signify.com/is/content/Signify/927994583055_EU.pl_PL.PROF.FP</t>
  </si>
  <si>
    <t>927994584055</t>
  </si>
  <si>
    <t>https://www.assets.signify.com/is/content/Signify/927994584055_EU.pl_PL.PROF.FP</t>
  </si>
  <si>
    <t>927995483031</t>
  </si>
  <si>
    <t>https://www.assets.signify.com/is/image/Signify/LPPR1_TL5HOEPL</t>
  </si>
  <si>
    <t>https://www.assets.signify.com/is/content/Signify/927995483031_EU.pl_PL.PROF.FP</t>
  </si>
  <si>
    <t>927995484031</t>
  </si>
  <si>
    <t>https://www.assets.signify.com/is/content/Signify/927995484031_EU.pl_PL.PROF.FP</t>
  </si>
  <si>
    <t>927995583031</t>
  </si>
  <si>
    <t>https://www.assets.signify.com/is/content/Signify/927995583031_EU.pl_PL.PROF.FP</t>
  </si>
  <si>
    <t>927995584031</t>
  </si>
  <si>
    <t>https://www.assets.signify.com/is/content/Signify/927995584031_EU.pl_PL.PROF.FP</t>
  </si>
  <si>
    <t>927995683031</t>
  </si>
  <si>
    <t>https://www.assets.signify.com/is/content/Signify/927995683031_EU.pl_PL.PROF.FP</t>
  </si>
  <si>
    <t>927995684031</t>
  </si>
  <si>
    <t>https://www.assets.signify.com/is/content/Signify/927995684031_EU.pl_PL.PROF.FP</t>
  </si>
  <si>
    <t>927997084002</t>
  </si>
  <si>
    <t>https://www.assets.signify.com/is/image/Signify/LPPR1_TL-DPSS</t>
  </si>
  <si>
    <t>https://www.assets.signify.com/is/content/Signify/927997084002_EU.pl_PL.PROF.FP</t>
  </si>
  <si>
    <t>927997184002</t>
  </si>
  <si>
    <t>https://www.assets.signify.com/is/content/Signify/927997184002_EU.pl_PL.PROF.FP</t>
  </si>
  <si>
    <t>927997186502</t>
  </si>
  <si>
    <t>https://www.assets.signify.com/is/content/Signify/927997186502_EU.pl_PL.PROF.FP</t>
  </si>
  <si>
    <t>927997284002</t>
  </si>
  <si>
    <t>https://www.assets.signify.com/is/content/Signify/927997284002_EU.pl_PL.PROF.FP</t>
  </si>
  <si>
    <t>927997286502</t>
  </si>
  <si>
    <t>https://www.assets.signify.com/is/content/Signify/927997286502_EU.pl_PL.PROF.FP</t>
  </si>
  <si>
    <t>928000001030</t>
  </si>
  <si>
    <t>https://www.assets.signify.com/is/image/Signify/XPPR1_XUBTL_10_G5</t>
  </si>
  <si>
    <t>https://www.assets.signify.com/is/content/Signify/928000001030_EU.pl_PL.PROF.FP</t>
  </si>
  <si>
    <t>928000003340</t>
  </si>
  <si>
    <t>https://www.assets.signify.com/is/content/Signify/928000003340_EU.pl_PL.PROF.FP</t>
  </si>
  <si>
    <t>928000010803</t>
  </si>
  <si>
    <t>https://www.assets.signify.com/is/image/Signify/LPPR1_TLBMINI_0001</t>
  </si>
  <si>
    <t>https://www.assets.signify.com/is/content/Signify/928000010803_EU.pl_PL.PROF.FP</t>
  </si>
  <si>
    <t>928000104013</t>
  </si>
  <si>
    <t>https://www.assets.signify.com/is/image/Signify/XPPR1_XUTUV_0003</t>
  </si>
  <si>
    <t>https://www.assets.signify.com/is/content/Signify/928000104013_EU.pl_PL.PROF.FP</t>
  </si>
  <si>
    <t>928000501030</t>
  </si>
  <si>
    <t>https://www.assets.signify.com/is/image/Signify/XPPR1_XUVATL_0002</t>
  </si>
  <si>
    <t>https://www.assets.signify.com/is/content/Signify/928000501030_EU.pl_PL.PROF.FP</t>
  </si>
  <si>
    <t>928000503313</t>
  </si>
  <si>
    <t>https://www.assets.signify.com/is/content/Signify/928000503313_EU.pl_PL.PROF.FP</t>
  </si>
  <si>
    <t>928000503340</t>
  </si>
  <si>
    <t>https://www.assets.signify.com/is/content/Signify/928000503340_EU.pl_PL.PROF.FP</t>
  </si>
  <si>
    <t>928000510803</t>
  </si>
  <si>
    <t>https://www.assets.signify.com/is/content/Signify/928000510803_EU.pl_PL.PROF.FP</t>
  </si>
  <si>
    <t>928000601030</t>
  </si>
  <si>
    <t>https://www.assets.signify.com/is/content/Signify/928000601030_EU.pl_PL.PROF.FP</t>
  </si>
  <si>
    <t>928000704013</t>
  </si>
  <si>
    <t>https://www.assets.signify.com/is/content/Signify/928000704013_EU.pl_PL.PROF.FP</t>
  </si>
  <si>
    <t>928001001030</t>
  </si>
  <si>
    <t>https://www.assets.signify.com/is/content/Signify/928001001030_EU.pl_PL.PROF.FP</t>
  </si>
  <si>
    <t>928001003313</t>
  </si>
  <si>
    <t>https://www.assets.signify.com/is/content/Signify/928001003313_EU.pl_PL.PROF.FP</t>
  </si>
  <si>
    <t>928001003318</t>
  </si>
  <si>
    <t>https://www.assets.signify.com/is/content/Signify/928001003318_EU.pl_PL.PROF.FP</t>
  </si>
  <si>
    <t>928001005440</t>
  </si>
  <si>
    <t>https://www.assets.signify.com/is/content/Signify/928001005440_EU.pl_PL.PROF.FP</t>
  </si>
  <si>
    <t>928001008213</t>
  </si>
  <si>
    <t>https://www.assets.signify.com/is/image/Signify/LPPR1_TL8MINI</t>
  </si>
  <si>
    <t>https://www.assets.signify.com/is/content/Signify/928001008213_EU.pl_PL.PROF.FP</t>
  </si>
  <si>
    <t>928001008250</t>
  </si>
  <si>
    <t>https://www.assets.signify.com/is/content/Signify/928001008250_EU.pl_PL.PROF.FP</t>
  </si>
  <si>
    <t>928001008350</t>
  </si>
  <si>
    <t>https://www.assets.signify.com/is/content/Signify/928001008350_EU.pl_PL.PROF.FP</t>
  </si>
  <si>
    <t>928001008450</t>
  </si>
  <si>
    <t>https://www.assets.signify.com/is/content/Signify/928001008450_EU.pl_PL.PROF.FP</t>
  </si>
  <si>
    <t>928001010803</t>
  </si>
  <si>
    <t>https://www.assets.signify.com/is/content/Signify/928001010803_EU.pl_PL.PROF.FP</t>
  </si>
  <si>
    <t>928001104013</t>
  </si>
  <si>
    <t>https://www.assets.signify.com/is/content/Signify/928001104013_EU.pl_PL.PROF.FP</t>
  </si>
  <si>
    <t>928001200911</t>
  </si>
  <si>
    <t>https://www.assets.signify.com/is/content/Signify/928001200911_EU.pl_PL.PROF.FP</t>
  </si>
  <si>
    <t>928001201030</t>
  </si>
  <si>
    <t>https://www.assets.signify.com/is/content/Signify/928001201030_EU.pl_PL.PROF.FP</t>
  </si>
  <si>
    <t>928001503313</t>
  </si>
  <si>
    <t>https://www.assets.signify.com/is/content/Signify/928001503313_EU.pl_PL.PROF.FP</t>
  </si>
  <si>
    <t>928001503340</t>
  </si>
  <si>
    <t>https://www.assets.signify.com/is/content/Signify/928001503340_EU.pl_PL.PROF.FP</t>
  </si>
  <si>
    <t>928001505440</t>
  </si>
  <si>
    <t>https://www.assets.signify.com/is/content/Signify/928001505440_EU.pl_PL.PROF.FP</t>
  </si>
  <si>
    <t>928001508213</t>
  </si>
  <si>
    <t>https://www.assets.signify.com/is/content/Signify/928001508213_EU.pl_PL.PROF.FP</t>
  </si>
  <si>
    <t>928001508250</t>
  </si>
  <si>
    <t>https://www.assets.signify.com/is/content/Signify/928001508250_EU.pl_PL.PROF.FP</t>
  </si>
  <si>
    <t>928001508350</t>
  </si>
  <si>
    <t>https://www.assets.signify.com/is/content/Signify/928001508350_EU.pl_PL.PROF.FP</t>
  </si>
  <si>
    <t>928001508450</t>
  </si>
  <si>
    <t>https://www.assets.signify.com/is/content/Signify/928001508450_EU.pl_PL.PROF.FP</t>
  </si>
  <si>
    <t>928002004013</t>
  </si>
  <si>
    <t>https://www.assets.signify.com/is/content/Signify/928002004013_EU.pl_PL.PROF.FP</t>
  </si>
  <si>
    <t>928002204013</t>
  </si>
  <si>
    <t>https://www.assets.signify.com/is/content/Signify/928002204013_EU.pl_PL.PROF.FP</t>
  </si>
  <si>
    <t>928002604013</t>
  </si>
  <si>
    <t>https://www.assets.signify.com/is/content/Signify/928002604013_EU.pl_PL.PROF.FP</t>
  </si>
  <si>
    <t>928003120912</t>
  </si>
  <si>
    <t>https://www.assets.signify.com/is/image/Signify/XPPR1_XUVATLK_0001</t>
  </si>
  <si>
    <t>https://www.assets.signify.com/is/content/Signify/928003120912_EU.pl_PL.PROF.FP</t>
  </si>
  <si>
    <t>928003505203</t>
  </si>
  <si>
    <t>https://www.assets.signify.com/is/image/Signify/XPPR1_XUATL_G13</t>
  </si>
  <si>
    <t>https://www.assets.signify.com/is/content/Signify/928003505203_EU.pl_PL.PROF.FP</t>
  </si>
  <si>
    <t>928004101012</t>
  </si>
  <si>
    <t>https://www.assets.signify.com/is/content/Signify/928004101012_EU.pl_PL.PROF.FP</t>
  </si>
  <si>
    <t>928004101029</t>
  </si>
  <si>
    <t>https://www.assets.signify.com/is/content/Signify/928004101029_EU.pl_PL.PROF.FP</t>
  </si>
  <si>
    <t>928004320907</t>
  </si>
  <si>
    <t>https://www.assets.signify.com/is/image/Signify/XPPR1_XUVATL_G13_-</t>
  </si>
  <si>
    <t>https://www.assets.signify.com/is/content/Signify/928004320907_EU.pl_PL.PROF.FP</t>
  </si>
  <si>
    <t>928005720912</t>
  </si>
  <si>
    <t>https://www.assets.signify.com/is/content/Signify/928005720912_EU.pl_PL.PROF.FP</t>
  </si>
  <si>
    <t>928005901029</t>
  </si>
  <si>
    <t>https://www.assets.signify.com/is/content/Signify/928005901029_EU.pl_PL.PROF.FP</t>
  </si>
  <si>
    <t>928006901012</t>
  </si>
  <si>
    <t>https://www.assets.signify.com/is/content/Signify/928006901012_EU.pl_PL.PROF.FP</t>
  </si>
  <si>
    <t>928006901029</t>
  </si>
  <si>
    <t>https://www.assets.signify.com/is/content/Signify/928006901029_EU.pl_PL.PROF.FP</t>
  </si>
  <si>
    <t>928008401003</t>
  </si>
  <si>
    <t>https://www.assets.signify.com/is/content/Signify/928008401003_EU.pl_PL.PROF.FP</t>
  </si>
  <si>
    <t>928010000101</t>
  </si>
  <si>
    <t>https://www.assets.signify.com/is/image/Signify/XPPR1_XUMTLRS_G13</t>
  </si>
  <si>
    <t>https://www.assets.signify.com/is/content/Signify/928010000101_EU.pl_PL.PROF.FP</t>
  </si>
  <si>
    <t>928010001201</t>
  </si>
  <si>
    <t>https://www.assets.signify.com/is/content/Signify/928010001201_EU.pl_PL.PROF.FP</t>
  </si>
  <si>
    <t>928011300101</t>
  </si>
  <si>
    <t>https://www.assets.signify.com/is/content/Signify/928011300101_EU.pl_PL.PROF.FP</t>
  </si>
  <si>
    <t>928011301020</t>
  </si>
  <si>
    <t>https://www.assets.signify.com/is/image/Signify/XPPR1_XUVATLRS_10_10-R_G13</t>
  </si>
  <si>
    <t>https://www.assets.signify.com/is/content/Signify/928011301020_EU.pl_PL.PROF.FP</t>
  </si>
  <si>
    <t>928011301201</t>
  </si>
  <si>
    <t>https://www.assets.signify.com/is/content/Signify/928011301201_EU.pl_PL.PROF.FP</t>
  </si>
  <si>
    <t>928012700303</t>
  </si>
  <si>
    <t>https://www.assets.signify.com/is/image/Signify/XPPR1_XURTL_G13</t>
  </si>
  <si>
    <t>https://www.assets.signify.com/is/content/Signify/928012700303_EU.pl_PL.PROF.FP</t>
  </si>
  <si>
    <t>928019501029</t>
  </si>
  <si>
    <t>https://www.assets.signify.com/is/image/Signify/XPPR1_XUATLDK_G13</t>
  </si>
  <si>
    <t>https://www.assets.signify.com/is/content/Signify/928019501029_EU.pl_PL.PROF.FP</t>
  </si>
  <si>
    <t>928019701003</t>
  </si>
  <si>
    <t>https://www.assets.signify.com/is/image/Signify/XPBS1-XUVATLK-PHL-0001-Actinic-lamp-retouch</t>
  </si>
  <si>
    <t>https://www.assets.signify.com/is/content/Signify/928019701003_EU.pl_PL.PROF.FP</t>
  </si>
  <si>
    <t>928019801003</t>
  </si>
  <si>
    <t>https://www.assets.signify.com/is/image/Signify/XPPR1_XUATLDK_0001</t>
  </si>
  <si>
    <t>https://www.assets.signify.com/is/content/Signify/928019801003_EU.pl_PL.PROF.FP</t>
  </si>
  <si>
    <t>928024204005</t>
  </si>
  <si>
    <t>https://www.assets.signify.com/is/image/Signify/XPPR1_XUTUVTLD_0002</t>
  </si>
  <si>
    <t>https://www.assets.signify.com/is/content/Signify/928024204005_EU.pl_PL.PROF.FP</t>
  </si>
  <si>
    <t>928024384001</t>
  </si>
  <si>
    <t>https://www.assets.signify.com/is/content/Signify/928024384001_EU.pl_PL.PROF.FP</t>
  </si>
  <si>
    <t>928024701029</t>
  </si>
  <si>
    <t>https://www.assets.signify.com/is/image/Signify/XPPR1_XUBTLD_0002</t>
  </si>
  <si>
    <t>https://www.assets.signify.com/is/content/Signify/928024701029_EU.pl_PL.PROF.FP</t>
  </si>
  <si>
    <t>928024801029</t>
  </si>
  <si>
    <t>https://www.assets.signify.com/is/content/Signify/928024801029_EU.pl_PL.PROF.FP</t>
  </si>
  <si>
    <t>928024805461</t>
  </si>
  <si>
    <t>https://www.assets.signify.com/is/image/Signify/LPPR1_TL-DSTD_G13</t>
  </si>
  <si>
    <t>https://www.assets.signify.com/is/content/Signify/928024805461_EU.pl_PL.PROF.FP</t>
  </si>
  <si>
    <t>928024810803</t>
  </si>
  <si>
    <t>https://www.assets.signify.com/is/image/Signify/LPPR1_TL-DBLB_0001</t>
  </si>
  <si>
    <t>https://www.assets.signify.com/is/content/Signify/928024810803_EU.pl_PL.PROF.FP</t>
  </si>
  <si>
    <t>928024982766</t>
  </si>
  <si>
    <t>https://www.assets.signify.com/is/content/Signify/928024982766_EU.pl_PL.PROF.FP</t>
  </si>
  <si>
    <t>928025207985</t>
  </si>
  <si>
    <t>https://www.assets.signify.com/is/image/Signify/LPPR1_TL-DFOOD_G13_-</t>
  </si>
  <si>
    <t>https://www.assets.signify.com/is/content/Signify/928025207985_EU.pl_PL.PROF.FP</t>
  </si>
  <si>
    <t>928025402043</t>
  </si>
  <si>
    <t>https://www.assets.signify.com/is/content/Signify/928025402043_EU.pl_PL.PROF.FP</t>
  </si>
  <si>
    <t>928025403323</t>
  </si>
  <si>
    <t>https://www.assets.signify.com/is/content/Signify/928025403323_EU.pl_PL.PROF.FP</t>
  </si>
  <si>
    <t>928025405423</t>
  </si>
  <si>
    <t>https://www.assets.signify.com/is/content/Signify/928025405423_EU.pl_PL.PROF.FP</t>
  </si>
  <si>
    <t>928026201005</t>
  </si>
  <si>
    <t>https://www.assets.signify.com/is/image/Signify/XPPR1_XURTLE_0001</t>
  </si>
  <si>
    <t>https://www.assets.signify.com/is/content/Signify/928026201005_EU.pl_PL.PROF.FP</t>
  </si>
  <si>
    <t>928026205460</t>
  </si>
  <si>
    <t>https://www.assets.signify.com/is/image/Signify/LPPR1_TL-ESTD_G10Q</t>
  </si>
  <si>
    <t>https://www.assets.signify.com/is/content/Signify/928026205460_EU.pl_PL.PROF.FP</t>
  </si>
  <si>
    <t>928026284070</t>
  </si>
  <si>
    <t>https://www.assets.signify.com/is/image/Signify/LPPR1_TL-E8_G10Q</t>
  </si>
  <si>
    <t>https://www.assets.signify.com/is/content/Signify/928026284070_EU.pl_PL.PROF.FP</t>
  </si>
  <si>
    <t>928026286570</t>
  </si>
  <si>
    <t>https://www.assets.signify.com/is/content/Signify/928026286570_EU.pl_PL.PROF.FP</t>
  </si>
  <si>
    <t>928026303360</t>
  </si>
  <si>
    <t>https://www.assets.signify.com/is/content/Signify/928026303360_EU.pl_PL.PROF.FP</t>
  </si>
  <si>
    <t>928026305460</t>
  </si>
  <si>
    <t>https://www.assets.signify.com/is/content/Signify/928026305460_EU.pl_PL.PROF.FP</t>
  </si>
  <si>
    <t>928026383070</t>
  </si>
  <si>
    <t>https://www.assets.signify.com/is/content/Signify/928026383070_EU.pl_PL.PROF.FP</t>
  </si>
  <si>
    <t>928026384070</t>
  </si>
  <si>
    <t>https://www.assets.signify.com/is/content/Signify/928026384070_EU.pl_PL.PROF.FP</t>
  </si>
  <si>
    <t>928026386570</t>
  </si>
  <si>
    <t>https://www.assets.signify.com/is/content/Signify/928026386570_EU.pl_PL.PROF.FP</t>
  </si>
  <si>
    <t>928027483070</t>
  </si>
  <si>
    <t>https://www.assets.signify.com/is/content/Signify/928027483070_EU.pl_PL.PROF.FP</t>
  </si>
  <si>
    <t>928027484070</t>
  </si>
  <si>
    <t>https://www.assets.signify.com/is/content/Signify/928027484070_EU.pl_PL.PROF.FP</t>
  </si>
  <si>
    <t>928027486570</t>
  </si>
  <si>
    <t>https://www.assets.signify.com/is/content/Signify/928027486570_EU.pl_PL.PROF.FP</t>
  </si>
  <si>
    <t>928030003371</t>
  </si>
  <si>
    <t>https://www.assets.signify.com/is/image/Signify/LPPR1_TL-M-RS_G13</t>
  </si>
  <si>
    <t>https://www.assets.signify.com/is/content/Signify/928030003371_EU.pl_PL.PROF.FP</t>
  </si>
  <si>
    <t>928030008371</t>
  </si>
  <si>
    <t>https://www.assets.signify.com/is/content/Signify/928030008371_EU.pl_PL.PROF.FP</t>
  </si>
  <si>
    <t>928030008471</t>
  </si>
  <si>
    <t>https://www.assets.signify.com/is/content/Signify/928030008471_EU.pl_PL.PROF.FP</t>
  </si>
  <si>
    <t>928030503371</t>
  </si>
  <si>
    <t>https://www.assets.signify.com/is/content/Signify/928030503371_EU.pl_PL.PROF.FP</t>
  </si>
  <si>
    <t>928030505471</t>
  </si>
  <si>
    <t>https://www.assets.signify.com/is/content/Signify/928030505471_EU.pl_PL.PROF.FP</t>
  </si>
  <si>
    <t>928030508371</t>
  </si>
  <si>
    <t>https://www.assets.signify.com/is/content/Signify/928030508371_EU.pl_PL.PROF.FP</t>
  </si>
  <si>
    <t>928030508471</t>
  </si>
  <si>
    <t>https://www.assets.signify.com/is/content/Signify/928030508471_EU.pl_PL.PROF.FP</t>
  </si>
  <si>
    <t>928031003371</t>
  </si>
  <si>
    <t>https://www.assets.signify.com/is/content/Signify/928031003371_EU.pl_PL.PROF.FP</t>
  </si>
  <si>
    <t>928031008371</t>
  </si>
  <si>
    <t>https://www.assets.signify.com/is/content/Signify/928031008371_EU.pl_PL.PROF.FP</t>
  </si>
  <si>
    <t>928031008471</t>
  </si>
  <si>
    <t>https://www.assets.signify.com/is/content/Signify/928031008471_EU.pl_PL.PROF.FP</t>
  </si>
  <si>
    <t>928034900129</t>
  </si>
  <si>
    <t>https://www.assets.signify.com/is/content/Signify/928034900129_EU.pl_PL.PROF.FP</t>
  </si>
  <si>
    <t>928034901229</t>
  </si>
  <si>
    <t>https://www.assets.signify.com/is/content/Signify/928034901229_EU.pl_PL.PROF.FP</t>
  </si>
  <si>
    <t>928035003305</t>
  </si>
  <si>
    <t>https://www.assets.signify.com/is/image/Signify/LPPR1_TL-S_R18S</t>
  </si>
  <si>
    <t>https://www.assets.signify.com/is/content/Signify/928035003305_EU.pl_PL.PROF.FP</t>
  </si>
  <si>
    <t>928035200101</t>
  </si>
  <si>
    <t>https://www.assets.signify.com/is/image/Signify/XPPR1_XUMTL_0001</t>
  </si>
  <si>
    <t>https://www.assets.signify.com/is/content/Signify/928035200101_EU.pl_PL.PROF.FP</t>
  </si>
  <si>
    <t>928035503305</t>
  </si>
  <si>
    <t>https://www.assets.signify.com/is/content/Signify/928035503305_EU.pl_PL.PROF.FP</t>
  </si>
  <si>
    <t>928035508405</t>
  </si>
  <si>
    <t>https://www.assets.signify.com/is/content/Signify/928035508405_EU.pl_PL.PROF.FP</t>
  </si>
  <si>
    <t>928037703332</t>
  </si>
  <si>
    <t>https://www.assets.signify.com/is/image/Signify/LPPR1_TL-X</t>
  </si>
  <si>
    <t>https://www.assets.signify.com/is/content/Signify/928037703332_EU.pl_PL.PROF.FP</t>
  </si>
  <si>
    <t>928037903332</t>
  </si>
  <si>
    <t>https://www.assets.signify.com/is/content/Signify/928037903332_EU.pl_PL.PROF.FP</t>
  </si>
  <si>
    <t>928038203332</t>
  </si>
  <si>
    <t>https://www.assets.signify.com/is/content/Signify/928038203332_EU.pl_PL.PROF.FP</t>
  </si>
  <si>
    <t>928038484002</t>
  </si>
  <si>
    <t>https://www.assets.signify.com/is/image/Signify/LPPR1_TL-D-U_2G13</t>
  </si>
  <si>
    <t>https://www.assets.signify.com/is/content/Signify/928038484002_EU.pl_PL.PROF.FP</t>
  </si>
  <si>
    <t>928038584002</t>
  </si>
  <si>
    <t>https://www.assets.signify.com/is/content/Signify/928038584002_EU.pl_PL.PROF.FP</t>
  </si>
  <si>
    <t>928038684002</t>
  </si>
  <si>
    <t>https://www.assets.signify.com/is/content/Signify/928038684002_EU.pl_PL.PROF.FP</t>
  </si>
  <si>
    <t>928039004005</t>
  </si>
  <si>
    <t>https://www.assets.signify.com/is/content/Signify/928039004005_EU.pl_PL.PROF.FP</t>
  </si>
  <si>
    <t>928039404005</t>
  </si>
  <si>
    <t>https://www.assets.signify.com/is/content/Signify/928039404005_EU.pl_PL.PROF.FP</t>
  </si>
  <si>
    <t>928039504005</t>
  </si>
  <si>
    <t>https://www.assets.signify.com/is/content/Signify/928039504005_EU.pl_PL.PROF.FP</t>
  </si>
  <si>
    <t>928043593081</t>
  </si>
  <si>
    <t>https://www.assets.signify.com/is/image/Signify/LPPR1_TL-D9HLM_G13</t>
  </si>
  <si>
    <t>https://www.assets.signify.com/is/content/Signify/928043593081_EU.pl_PL.PROF.FP</t>
  </si>
  <si>
    <t>928043594081</t>
  </si>
  <si>
    <t>https://www.assets.signify.com/is/content/Signify/928043594081_EU.pl_PL.PROF.FP</t>
  </si>
  <si>
    <t>928043595081</t>
  </si>
  <si>
    <t>https://www.assets.signify.com/is/content/Signify/928043595081_EU.pl_PL.PROF.FP</t>
  </si>
  <si>
    <t>928043596581</t>
  </si>
  <si>
    <t>https://www.assets.signify.com/is/content/Signify/928043596581_EU.pl_PL.PROF.FP</t>
  </si>
  <si>
    <t>928043795081</t>
  </si>
  <si>
    <t>https://www.assets.signify.com/is/image/Signify/LPPR1_TL-D9HCR_G13</t>
  </si>
  <si>
    <t>https://www.assets.signify.com/is/content/Signify/928043795081_EU.pl_PL.PROF.FP</t>
  </si>
  <si>
    <t>928043796581</t>
  </si>
  <si>
    <t>https://www.assets.signify.com/is/content/Signify/928043796581_EU.pl_PL.PROF.FP</t>
  </si>
  <si>
    <t>928044593081</t>
  </si>
  <si>
    <t>https://www.assets.signify.com/is/content/Signify/928044593081_EU.pl_PL.PROF.FP</t>
  </si>
  <si>
    <t>928044594081</t>
  </si>
  <si>
    <t>https://www.assets.signify.com/is/content/Signify/928044594081_EU.pl_PL.PROF.FP</t>
  </si>
  <si>
    <t>928044595081</t>
  </si>
  <si>
    <t>https://www.assets.signify.com/is/content/Signify/928044595081_EU.pl_PL.PROF.FP</t>
  </si>
  <si>
    <t>928044596581</t>
  </si>
  <si>
    <t>https://www.assets.signify.com/is/content/Signify/928044596581_EU.pl_PL.PROF.FP</t>
  </si>
  <si>
    <t>928044795081</t>
  </si>
  <si>
    <t>https://www.assets.signify.com/is/content/Signify/928044795081_EU.pl_PL.PROF.FP</t>
  </si>
  <si>
    <t>928044796581</t>
  </si>
  <si>
    <t>https://www.assets.signify.com/is/content/Signify/928044796581_EU.pl_PL.PROF.FP</t>
  </si>
  <si>
    <t>928045093081</t>
  </si>
  <si>
    <t>https://www.assets.signify.com/is/content/Signify/928045093081_EU.pl_PL.PROF.FP</t>
  </si>
  <si>
    <t>928045094081</t>
  </si>
  <si>
    <t>https://www.assets.signify.com/is/content/Signify/928045094081_EU.pl_PL.PROF.FP</t>
  </si>
  <si>
    <t>928045095081</t>
  </si>
  <si>
    <t>https://www.assets.signify.com/is/content/Signify/928045095081_EU.pl_PL.PROF.FP</t>
  </si>
  <si>
    <t>928045096581</t>
  </si>
  <si>
    <t>https://www.assets.signify.com/is/content/Signify/928045096581_EU.pl_PL.PROF.FP</t>
  </si>
  <si>
    <t>928045295081</t>
  </si>
  <si>
    <t>https://www.assets.signify.com/is/content/Signify/928045295081_EU.pl_PL.PROF.FP</t>
  </si>
  <si>
    <t>928045296581</t>
  </si>
  <si>
    <t>https://www.assets.signify.com/is/content/Signify/928045296581_EU.pl_PL.PROF.FP</t>
  </si>
  <si>
    <t>928045602019</t>
  </si>
  <si>
    <t>https://www.assets.signify.com/is/content/Signify/928045602019_EU.pl_PL.PROF.FP</t>
  </si>
  <si>
    <t>928048001003</t>
  </si>
  <si>
    <t>https://www.assets.signify.com/is/content/Signify/928048001003_EU.pl_PL.PROF.FP</t>
  </si>
  <si>
    <t>928048001505</t>
  </si>
  <si>
    <t>https://www.assets.signify.com/is/image/Signify/LPPR1_TL-DCOL_RED_G13</t>
  </si>
  <si>
    <t>https://www.assets.signify.com/is/content/Signify/928048001505_EU.pl_PL.PROF.FP</t>
  </si>
  <si>
    <t>928048001605</t>
  </si>
  <si>
    <t>https://www.assets.signify.com/is/image/Signify/LPPR1_TL-DCOL_YELLOW_G13</t>
  </si>
  <si>
    <t>https://www.assets.signify.com/is/content/Signify/928048001605_EU.pl_PL.PROF.FP</t>
  </si>
  <si>
    <t>928048001705</t>
  </si>
  <si>
    <t>https://www.assets.signify.com/is/image/Signify/LPPR1_TL-DCOL_GREEN_G13</t>
  </si>
  <si>
    <t>https://www.assets.signify.com/is/content/Signify/928048001705_EU.pl_PL.PROF.FP</t>
  </si>
  <si>
    <t>928048001805</t>
  </si>
  <si>
    <t>https://www.assets.signify.com/is/image/Signify/LPPR1_TL-DCOL_BLUE_G13</t>
  </si>
  <si>
    <t>https://www.assets.signify.com/is/content/Signify/928048001805_EU.pl_PL.PROF.FP</t>
  </si>
  <si>
    <t>928048002043</t>
  </si>
  <si>
    <t>https://www.assets.signify.com/is/content/Signify/928048002043_EU.pl_PL.PROF.FP</t>
  </si>
  <si>
    <t>928048003351</t>
  </si>
  <si>
    <t>https://www.assets.signify.com/is/content/Signify/928048003351_EU.pl_PL.PROF.FP</t>
  </si>
  <si>
    <t>928048005211</t>
  </si>
  <si>
    <t>https://www.assets.signify.com/is/image/Signify/XPPR1_XUATLD_0002</t>
  </si>
  <si>
    <t>https://www.assets.signify.com/is/content/Signify/928048005211_EU.pl_PL.PROF.FP</t>
  </si>
  <si>
    <t>928048005422</t>
  </si>
  <si>
    <t>https://www.assets.signify.com/is/content/Signify/928048005422_EU.pl_PL.PROF.FP</t>
  </si>
  <si>
    <t>928048010805</t>
  </si>
  <si>
    <t>https://www.assets.signify.com/is/content/Signify/928048010805_EU.pl_PL.PROF.FP</t>
  </si>
  <si>
    <t>928048045015</t>
  </si>
  <si>
    <t>https://www.assets.signify.com/is/content/Signify/928048045015_EU.pl_PL.PROF.FP</t>
  </si>
  <si>
    <t>928048184079</t>
  </si>
  <si>
    <t>https://www.assets.signify.com/is/image/Signify/LPPR1_TL-D8RE_G13</t>
  </si>
  <si>
    <t>https://www.assets.signify.com/is/content/Signify/928048184079_EU.pl_PL.PROF.FP</t>
  </si>
  <si>
    <t>928048201003</t>
  </si>
  <si>
    <t>https://www.assets.signify.com/is/content/Signify/928048201003_EU.pl_PL.PROF.FP</t>
  </si>
  <si>
    <t>928048408479</t>
  </si>
  <si>
    <t>https://www.assets.signify.com/is/content/Signify/928048408479_EU.pl_PL.PROF.FP</t>
  </si>
  <si>
    <t>928048486579</t>
  </si>
  <si>
    <t>https://www.assets.signify.com/is/content/Signify/928048486579_EU.pl_PL.PROF.FP</t>
  </si>
  <si>
    <t>928048501505</t>
  </si>
  <si>
    <t>https://www.assets.signify.com/is/content/Signify/928048501505_EU.pl_PL.PROF.FP</t>
  </si>
  <si>
    <t>928048501605</t>
  </si>
  <si>
    <t>https://www.assets.signify.com/is/content/Signify/928048501605_EU.pl_PL.PROF.FP</t>
  </si>
  <si>
    <t>928048501705</t>
  </si>
  <si>
    <t>https://www.assets.signify.com/is/content/Signify/928048501705_EU.pl_PL.PROF.FP</t>
  </si>
  <si>
    <t>928048501805</t>
  </si>
  <si>
    <t>https://www.assets.signify.com/is/content/Signify/928048501805_EU.pl_PL.PROF.FP</t>
  </si>
  <si>
    <t>928048502043</t>
  </si>
  <si>
    <t>https://www.assets.signify.com/is/content/Signify/928048502043_EU.pl_PL.PROF.FP</t>
  </si>
  <si>
    <t>928048503351</t>
  </si>
  <si>
    <t>https://www.assets.signify.com/is/content/Signify/928048503351_EU.pl_PL.PROF.FP</t>
  </si>
  <si>
    <t>928048505422</t>
  </si>
  <si>
    <t>https://www.assets.signify.com/is/content/Signify/928048505422_EU.pl_PL.PROF.FP</t>
  </si>
  <si>
    <t>928048510805</t>
  </si>
  <si>
    <t>https://www.assets.signify.com/is/content/Signify/928048510805_EU.pl_PL.PROF.FP</t>
  </si>
  <si>
    <t>928048545015</t>
  </si>
  <si>
    <t>https://www.assets.signify.com/is/content/Signify/928048545015_EU.pl_PL.PROF.FP</t>
  </si>
  <si>
    <t>928048604003</t>
  </si>
  <si>
    <t>https://www.assets.signify.com/is/content/Signify/928048604003_EU.pl_PL.PROF.FP</t>
  </si>
  <si>
    <t>928048707985</t>
  </si>
  <si>
    <t>https://www.assets.signify.com/is/content/Signify/928048707985_EU.pl_PL.PROF.FP</t>
  </si>
  <si>
    <t>928048908479</t>
  </si>
  <si>
    <t>https://www.assets.signify.com/is/content/Signify/928048908479_EU.pl_PL.PROF.FP</t>
  </si>
  <si>
    <t>928048986579</t>
  </si>
  <si>
    <t>https://www.assets.signify.com/is/content/Signify/928048986579_EU.pl_PL.PROF.FP</t>
  </si>
  <si>
    <t>928049001505</t>
  </si>
  <si>
    <t>https://www.assets.signify.com/is/content/Signify/928049001505_EU.pl_PL.PROF.FP</t>
  </si>
  <si>
    <t>928049001605</t>
  </si>
  <si>
    <t>https://www.assets.signify.com/is/content/Signify/928049001605_EU.pl_PL.PROF.FP</t>
  </si>
  <si>
    <t>928049001705</t>
  </si>
  <si>
    <t>https://www.assets.signify.com/is/content/Signify/928049001705_EU.pl_PL.PROF.FP</t>
  </si>
  <si>
    <t>928049001805</t>
  </si>
  <si>
    <t>https://www.assets.signify.com/is/content/Signify/928049001805_EU.pl_PL.PROF.FP</t>
  </si>
  <si>
    <t>928049002043</t>
  </si>
  <si>
    <t>https://www.assets.signify.com/is/content/Signify/928049002043_EU.pl_PL.PROF.FP</t>
  </si>
  <si>
    <t>928049045015</t>
  </si>
  <si>
    <t>https://www.assets.signify.com/is/content/Signify/928049045015_EU.pl_PL.PROF.FP</t>
  </si>
  <si>
    <t>928049207985</t>
  </si>
  <si>
    <t>https://www.assets.signify.com/is/content/Signify/928049207985_EU.pl_PL.PROF.FP</t>
  </si>
  <si>
    <t>928049404003</t>
  </si>
  <si>
    <t>https://www.assets.signify.com/is/content/Signify/928049404003_EU.pl_PL.PROF.FP</t>
  </si>
  <si>
    <t>928049504003</t>
  </si>
  <si>
    <t>https://www.assets.signify.com/is/content/Signify/928049504003_EU.pl_PL.PROF.FP</t>
  </si>
  <si>
    <t>928049804006</t>
  </si>
  <si>
    <t>https://www.assets.signify.com/is/content/Signify/928049804006_EU.pl_PL.PROF.FP</t>
  </si>
  <si>
    <t>928050200630</t>
  </si>
  <si>
    <t>https://www.assets.signify.com/is/image/Signify/LPPR1_CDM-R-E_0005</t>
  </si>
  <si>
    <t>https://www.assets.signify.com/is/content/Signify/928050200630_EU.pl_PL.PROF.FP</t>
  </si>
  <si>
    <t>928050300630</t>
  </si>
  <si>
    <t>https://www.assets.signify.com/is/content/Signify/928050300630_EU.pl_PL.PROF.FP</t>
  </si>
  <si>
    <t>928050405114</t>
  </si>
  <si>
    <t>https://www.assets.signify.com/is/image/Signify/XPPR1_XDMSR_0024</t>
  </si>
  <si>
    <t>https://www.assets.signify.com/is/content/Signify/928050405114_EU.pl_PL.PROF.FP</t>
  </si>
  <si>
    <t>928050600630</t>
  </si>
  <si>
    <t>https://www.assets.signify.com/is/content/Signify/928050600630_EU.pl_PL.PROF.FP</t>
  </si>
  <si>
    <t>928050700630</t>
  </si>
  <si>
    <t>https://www.assets.signify.com/is/content/Signify/928050700630_EU.pl_PL.PROF.FP</t>
  </si>
  <si>
    <t>928051000630</t>
  </si>
  <si>
    <t>https://www.assets.signify.com/is/content/Signify/928051000630_EU.pl_PL.PROF.FP</t>
  </si>
  <si>
    <t>928051007360</t>
  </si>
  <si>
    <t>https://www.assets.signify.com/is/image/Signify/lppr1_hpl_e26_e27</t>
  </si>
  <si>
    <t>https://www.assets.signify.com/is/content/Signify/928051007360_EU.pl_PL.PROF.FP</t>
  </si>
  <si>
    <t>928051100630</t>
  </si>
  <si>
    <t>https://www.assets.signify.com/is/content/Signify/928051100630_EU.pl_PL.PROF.FP</t>
  </si>
  <si>
    <t>928052007360</t>
  </si>
  <si>
    <t>https://www.assets.signify.com/is/image/Signify/lppr1_hpl_0002</t>
  </si>
  <si>
    <t>https://www.assets.signify.com/is/content/Signify/928052007360_EU.pl_PL.PROF.FP</t>
  </si>
  <si>
    <t>928052300630</t>
  </si>
  <si>
    <t>https://www.assets.signify.com/is/image/Signify/LPPR1_CDM-R-E_0004</t>
  </si>
  <si>
    <t>https://www.assets.signify.com/is/content/Signify/928052300630_EU.pl_PL.PROF.FP</t>
  </si>
  <si>
    <t>928052400630</t>
  </si>
  <si>
    <t>https://www.assets.signify.com/is/content/Signify/928052400630_EU.pl_PL.PROF.FP</t>
  </si>
  <si>
    <t>928052500630</t>
  </si>
  <si>
    <t>https://www.assets.signify.com/is/content/Signify/928052500630_EU.pl_PL.PROF.FP</t>
  </si>
  <si>
    <t>928052900630</t>
  </si>
  <si>
    <t>https://www.assets.signify.com/is/content/Signify/928052900630_EU.pl_PL.PROF.FP</t>
  </si>
  <si>
    <t>928053000630</t>
  </si>
  <si>
    <t>https://www.assets.signify.com/is/content/Signify/928053000630_EU.pl_PL.PROF.FP</t>
  </si>
  <si>
    <t>928053007422</t>
  </si>
  <si>
    <t>https://www.assets.signify.com/is/content/Signify/928053007422_EU.pl_PL.PROF.FP</t>
  </si>
  <si>
    <t>928053100630</t>
  </si>
  <si>
    <t>https://www.assets.signify.com/is/content/Signify/928053100630_EU.pl_PL.PROF.FP</t>
  </si>
  <si>
    <t>928053507422</t>
  </si>
  <si>
    <t>https://www.assets.signify.com/is/content/Signify/928053507422_EU.pl_PL.PROF.FP</t>
  </si>
  <si>
    <t>928060109227</t>
  </si>
  <si>
    <t>https://www.assets.signify.com/is/image/Signify/lppr1_cpo-tt_0001</t>
  </si>
  <si>
    <t>https://www.assets.signify.com/is/content/Signify/928060109227_EU.pl_PL.PROF.FP</t>
  </si>
  <si>
    <t>928060209227</t>
  </si>
  <si>
    <t>https://www.assets.signify.com/is/image/Signify/lppr1_cpo-tt_0002</t>
  </si>
  <si>
    <t>https://www.assets.signify.com/is/content/Signify/928060209227_EU.pl_PL.PROF.FP</t>
  </si>
  <si>
    <t>928060309227</t>
  </si>
  <si>
    <t>https://www.assets.signify.com/is/content/Signify/928060309227_EU.pl_PL.PROF.FP</t>
  </si>
  <si>
    <t>928060409227</t>
  </si>
  <si>
    <t>https://www.assets.signify.com/is/image/Signify/lppr1_cpo-tt_0003</t>
  </si>
  <si>
    <t>https://www.assets.signify.com/is/content/Signify/928060409227_EU.pl_PL.PROF.FP</t>
  </si>
  <si>
    <t>928060509227</t>
  </si>
  <si>
    <t>https://www.assets.signify.com/is/content/Signify/928060509227_EU.pl_PL.PROF.FP</t>
  </si>
  <si>
    <t>928060805131</t>
  </si>
  <si>
    <t>https://www.assets.signify.com/is/image/Signify/LPPR1_CDM-T-EV_0004</t>
  </si>
  <si>
    <t>https://www.assets.signify.com/is/content/Signify/928060805131_EU.pl_PL.PROF.FP</t>
  </si>
  <si>
    <t>928060809227</t>
  </si>
  <si>
    <t>https://www.assets.signify.com/is/content/Signify/928060809227_EU.pl_PL.PROF.FP</t>
  </si>
  <si>
    <t>928060905131</t>
  </si>
  <si>
    <t>https://www.assets.signify.com/is/image/Signify/LPPR1_CDMTC-EV_0004</t>
  </si>
  <si>
    <t>https://www.assets.signify.com/is/content/Signify/928060905131_EU.pl_PL.PROF.FP</t>
  </si>
  <si>
    <t>https://www.assets.signify.com/is/image/Signify/lppr1_son-pia_0002</t>
  </si>
  <si>
    <t>https://www.assets.signify.com/is/content/Signify/928061009835_EU.pl_PL.PROF.FP</t>
  </si>
  <si>
    <t>https://www.assets.signify.com/is/content/Signify/928061109835_EU.pl_PL.PROF.FP</t>
  </si>
  <si>
    <t>928061405131</t>
  </si>
  <si>
    <t>https://www.assets.signify.com/is/image/Signify/LPPR1_CDM-T-W_0001</t>
  </si>
  <si>
    <t>https://www.assets.signify.com/is/content/Signify/928061405131_EU.pl_PL.PROF.FP</t>
  </si>
  <si>
    <t>928061505131</t>
  </si>
  <si>
    <t>https://www.assets.signify.com/is/image/Signify/LPPR1_CDM-TC-W_0001</t>
  </si>
  <si>
    <t>https://www.assets.signify.com/is/content/Signify/928061505131_EU.pl_PL.PROF.FP</t>
  </si>
  <si>
    <t>928061605131</t>
  </si>
  <si>
    <t>https://www.assets.signify.com/is/image/Signify/LPPR1_CDMTC-EV_0003</t>
  </si>
  <si>
    <t>https://www.assets.signify.com/is/content/Signify/928061605131_EU.pl_PL.PROF.FP</t>
  </si>
  <si>
    <t>928061705131</t>
  </si>
  <si>
    <t>https://www.assets.signify.com/is/image/Signify/LPPR1_CDM-T-EV_0003</t>
  </si>
  <si>
    <t>https://www.assets.signify.com/is/content/Signify/928061705131_EU.pl_PL.PROF.FP</t>
  </si>
  <si>
    <t>928062305130</t>
  </si>
  <si>
    <t>https://www.assets.signify.com/is/content/Signify/928062305130_EU.pl_PL.PROF.FP</t>
  </si>
  <si>
    <t>928062405130</t>
  </si>
  <si>
    <t>https://www.assets.signify.com/is/content/Signify/928062405130_EU.pl_PL.PROF.FP</t>
  </si>
  <si>
    <t>928064205131</t>
  </si>
  <si>
    <t>https://www.assets.signify.com/is/image/Signify/LPPR1_CDM-T-E_100W_G12</t>
  </si>
  <si>
    <t>https://www.assets.signify.com/is/content/Signify/928064205131_EU.pl_PL.PROF.FP</t>
  </si>
  <si>
    <t>928064305131</t>
  </si>
  <si>
    <t>https://www.assets.signify.com/is/image/Signify/LPPR1_CDM-T-EV_0001</t>
  </si>
  <si>
    <t>https://www.assets.signify.com/is/content/Signify/928064305131_EU.pl_PL.PROF.FP</t>
  </si>
  <si>
    <t>928064405131</t>
  </si>
  <si>
    <t>https://www.assets.signify.com/is/image/Signify/LPPR1_CDMTC-EV_0001</t>
  </si>
  <si>
    <t>https://www.assets.signify.com/is/content/Signify/928064405131_EU.pl_PL.PROF.FP</t>
  </si>
  <si>
    <t>928064705131</t>
  </si>
  <si>
    <t>https://www.assets.signify.com/is/image/Signify/LPPR1_CDM-T-EV_0002</t>
  </si>
  <si>
    <t>https://www.assets.signify.com/is/content/Signify/928064705131_EU.pl_PL.PROF.FP</t>
  </si>
  <si>
    <t>928064805131</t>
  </si>
  <si>
    <t>https://www.assets.signify.com/is/image/Signify/LPPR1_CDMTC-EV_0002</t>
  </si>
  <si>
    <t>https://www.assets.signify.com/is/content/Signify/928064805131_EU.pl_PL.PROF.FP</t>
  </si>
  <si>
    <t>928070119230</t>
  </si>
  <si>
    <t>https://www.assets.signify.com/is/image/Signify/lppr1_cdo-tt_0003</t>
  </si>
  <si>
    <t>https://www.assets.signify.com/is/content/Signify/928070119230_EU.pl_PL.PROF.FP</t>
  </si>
  <si>
    <t>928070205190</t>
  </si>
  <si>
    <t>https://www.assets.signify.com/is/image/Signify/LPPR1_MHN-TD_RX7S</t>
  </si>
  <si>
    <t>https://www.assets.signify.com/is/content/Signify/928070205190_EU.pl_PL.PROF.FP</t>
  </si>
  <si>
    <t>928070219830</t>
  </si>
  <si>
    <t>https://www.assets.signify.com/is/image/Signify/lppr1_son_e40_e39</t>
  </si>
  <si>
    <t>https://www.assets.signify.com/is/content/Signify/928070219830_EU.pl_PL.PROF.FP</t>
  </si>
  <si>
    <t>928070319230</t>
  </si>
  <si>
    <t>https://www.assets.signify.com/is/content/Signify/928070319230_EU.pl_PL.PROF.FP</t>
  </si>
  <si>
    <t>928070405130</t>
  </si>
  <si>
    <t>https://www.assets.signify.com/is/image/Signify/lppr1_mhn-fc_2000w_2200w</t>
  </si>
  <si>
    <t>https://www.assets.signify.com/is/content/Signify/928070405130_EU.pl_PL.PROF.FP</t>
  </si>
  <si>
    <t>928070419830</t>
  </si>
  <si>
    <t>https://www.assets.signify.com/is/content/Signify/928070419830_EU.pl_PL.PROF.FP</t>
  </si>
  <si>
    <t>928071305130</t>
  </si>
  <si>
    <t>https://www.assets.signify.com/is/image/Signify/lppr1_mhn-la_2000w</t>
  </si>
  <si>
    <t>https://www.assets.signify.com/is/content/Signify/928071305130_EU.pl_PL.PROF.FP</t>
  </si>
  <si>
    <t>928072205130</t>
  </si>
  <si>
    <t>https://www.assets.signify.com/is/image/Signify/lppr1_mhn-la_1000w</t>
  </si>
  <si>
    <t>https://www.assets.signify.com/is/content/Signify/928072205130_EU.pl_PL.PROF.FP</t>
  </si>
  <si>
    <t>928072505130</t>
  </si>
  <si>
    <t>https://www.assets.signify.com/is/content/Signify/928072505130_EU.pl_PL.PROF.FP</t>
  </si>
  <si>
    <t>928073005130</t>
  </si>
  <si>
    <t>https://www.assets.signify.com/is/content/Signify/928073005130_EU.pl_PL.PROF.FP</t>
  </si>
  <si>
    <t>928073609231</t>
  </si>
  <si>
    <t>https://www.assets.signify.com/is/image/Signify/lppr1_hpi-thw_2000w</t>
  </si>
  <si>
    <t>https://www.assets.signify.com/is/content/Signify/928073609231_EU.pl_PL.PROF.FP</t>
  </si>
  <si>
    <t>928074209228</t>
  </si>
  <si>
    <t>https://www.assets.signify.com/is/content/Signify/928074209228_EU.pl_PL.PROF.FP</t>
  </si>
  <si>
    <t>928074309891</t>
  </si>
  <si>
    <t>https://www.assets.signify.com/is/image/Signify/lppr1_hpi</t>
  </si>
  <si>
    <t>https://www.assets.signify.com/is/content/Signify/928074309891_EU.pl_PL.PROF.FP</t>
  </si>
  <si>
    <t>928074409894</t>
  </si>
  <si>
    <t>https://www.assets.signify.com/is/content/Signify/928074409894_EU.pl_PL.PROF.FP</t>
  </si>
  <si>
    <t>928074709891</t>
  </si>
  <si>
    <t>https://www.assets.signify.com/is/image/Signify/LPPR1_HPI-S</t>
  </si>
  <si>
    <t>https://www.assets.signify.com/is/content/Signify/928074709891_EU.pl_PL.PROF.FP</t>
  </si>
  <si>
    <t>928075705130</t>
  </si>
  <si>
    <t>https://www.assets.signify.com/is/image/Signify/lppr1_mhn-fc_1000w</t>
  </si>
  <si>
    <t>https://www.assets.signify.com/is/content/Signify/928075705130_EU.pl_PL.PROF.FP</t>
  </si>
  <si>
    <t>928076505190</t>
  </si>
  <si>
    <t>https://www.assets.signify.com/is/content/Signify/928076505190_EU.pl_PL.PROF.FP</t>
  </si>
  <si>
    <t>928076709891</t>
  </si>
  <si>
    <t>https://www.assets.signify.com/is/content/Signify/928076709891_EU.pl_PL.PROF.FP</t>
  </si>
  <si>
    <t>928076809894</t>
  </si>
  <si>
    <t>https://www.assets.signify.com/is/content/Signify/928076809894_EU.pl_PL.PROF.FP</t>
  </si>
  <si>
    <t>928078105114</t>
  </si>
  <si>
    <t>https://www.assets.signify.com/is/image/Signify/XPPR1_XDMSR_0018</t>
  </si>
  <si>
    <t>https://www.assets.signify.com/is/content/Signify/928078105114_EU.pl_PL.PROF.FP</t>
  </si>
  <si>
    <t>928078415130</t>
  </si>
  <si>
    <t>https://www.assets.signify.com/is/image/Signify/lppr1_mhn-sa_0001</t>
  </si>
  <si>
    <t>https://www.assets.signify.com/is/content/Signify/928078415130_EU.pl_PL.PROF.FP</t>
  </si>
  <si>
    <t>928078605121</t>
  </si>
  <si>
    <t>https://www.assets.signify.com/is/image/Signify/LPPR1_MHN-TD_FC2</t>
  </si>
  <si>
    <t>https://www.assets.signify.com/is/content/Signify/928078605121_EU.pl_PL.PROF.FP</t>
  </si>
  <si>
    <t>928079315130</t>
  </si>
  <si>
    <t>https://www.assets.signify.com/is/content/Signify/928079315130_EU.pl_PL.PROF.FP</t>
  </si>
  <si>
    <t>928080015131</t>
  </si>
  <si>
    <t>https://www.assets.signify.com/is/image/Signify/LPPR1_CDM-T-E_0006</t>
  </si>
  <si>
    <t>https://www.assets.signify.com/is/content/Signify/928080015131_EU.pl_PL.PROF.FP</t>
  </si>
  <si>
    <t>928080115131</t>
  </si>
  <si>
    <t>https://www.assets.signify.com/is/image/Signify/LPPR1_CDMTC-E_0003</t>
  </si>
  <si>
    <t>https://www.assets.signify.com/is/content/Signify/928080115131_EU.pl_PL.PROF.FP</t>
  </si>
  <si>
    <t>https://www.assets.signify.com/is/image/Signify/lppr1_cdo-tt_0004</t>
  </si>
  <si>
    <t>https://www.assets.signify.com/is/content/Signify/928082019235_EU.pl_PL.PROF.FP</t>
  </si>
  <si>
    <t>928082119231</t>
  </si>
  <si>
    <t>https://www.assets.signify.com/is/content/Signify/928082119231_EU.pl_PL.PROF.FP</t>
  </si>
  <si>
    <t>928082205125</t>
  </si>
  <si>
    <t>https://www.assets.signify.com/is/image/Signify/LPPR1_CDM-TD_70W</t>
  </si>
  <si>
    <t>https://www.assets.signify.com/is/content/Signify/928082205125_EU.pl_PL.PROF.FP</t>
  </si>
  <si>
    <t>https://www.assets.signify.com/is/content/Signify/928082219231_EU.pl_PL.PROF.FP</t>
  </si>
  <si>
    <t>928082305125</t>
  </si>
  <si>
    <t>https://www.assets.signify.com/is/image/Signify/LPPR1_CDM-T_0005</t>
  </si>
  <si>
    <t>https://www.assets.signify.com/is/content/Signify/928082305125_EU.pl_PL.PROF.FP</t>
  </si>
  <si>
    <t>928082319230</t>
  </si>
  <si>
    <t>https://www.assets.signify.com/is/content/Signify/928082319230_EU.pl_PL.PROF.FP</t>
  </si>
  <si>
    <t>928082419235</t>
  </si>
  <si>
    <t>https://www.assets.signify.com/is/content/Signify/928082419235_EU.pl_PL.PROF.FP</t>
  </si>
  <si>
    <t>928082519230</t>
  </si>
  <si>
    <t>https://www.assets.signify.com/is/image/Signify/lppr1_cdo-tt_0002</t>
  </si>
  <si>
    <t>https://www.assets.signify.com/is/content/Signify/928082519230_EU.pl_PL.PROF.FP</t>
  </si>
  <si>
    <t>928082619230</t>
  </si>
  <si>
    <t>https://www.assets.signify.com/is/image/Signify/cdo_tt-plus_70w_e27_pp</t>
  </si>
  <si>
    <t>https://www.assets.signify.com/is/content/Signify/928082619230_EU.pl_PL.PROF.FP</t>
  </si>
  <si>
    <t>928083105125</t>
  </si>
  <si>
    <t>https://www.assets.signify.com/is/content/Signify/928083105125_EU.pl_PL.PROF.FP</t>
  </si>
  <si>
    <t>928083605133</t>
  </si>
  <si>
    <t>https://www.assets.signify.com/is/image/Signify/LPPR1_CDM-TD_150W</t>
  </si>
  <si>
    <t>https://www.assets.signify.com/is/content/Signify/928083605133_EU.pl_PL.PROF.FP</t>
  </si>
  <si>
    <t>928083705125</t>
  </si>
  <si>
    <t>https://www.assets.signify.com/is/content/Signify/928083705125_EU.pl_PL.PROF.FP</t>
  </si>
  <si>
    <t>928083805127</t>
  </si>
  <si>
    <t>https://www.assets.signify.com/is/image/Signify/lppr1_cpo-tw_45w_628_pgz12</t>
  </si>
  <si>
    <t>https://www.assets.signify.com/is/content/Signify/928083805127_EU.pl_PL.PROF.FP</t>
  </si>
  <si>
    <t>928084505131</t>
  </si>
  <si>
    <t>https://www.assets.signify.com/is/content/Signify/928084505131_EU.pl_PL.PROF.FP</t>
  </si>
  <si>
    <t>928084605131</t>
  </si>
  <si>
    <t>https://www.assets.signify.com/is/content/Signify/928084605131_EU.pl_PL.PROF.FP</t>
  </si>
  <si>
    <t>928084705133</t>
  </si>
  <si>
    <t>https://www.assets.signify.com/is/content/Signify/928084705133_EU.pl_PL.PROF.FP</t>
  </si>
  <si>
    <t>928084805133</t>
  </si>
  <si>
    <t>https://www.assets.signify.com/is/content/Signify/928084805133_EU.pl_PL.PROF.FP</t>
  </si>
  <si>
    <t>928085205125</t>
  </si>
  <si>
    <t>https://www.assets.signify.com/is/image/Signify/LPPR1_CDM-TC_0001</t>
  </si>
  <si>
    <t>https://www.assets.signify.com/is/content/Signify/928085205125_EU.pl_PL.PROF.FP</t>
  </si>
  <si>
    <t>928085909230</t>
  </si>
  <si>
    <t>https://www.assets.signify.com/is/image/Signify/LPPR1_CDM-TP_PG12-2</t>
  </si>
  <si>
    <t>https://www.assets.signify.com/is/content/Signify/928085909230_EU.pl_PL.PROF.FP</t>
  </si>
  <si>
    <t>928086209230</t>
  </si>
  <si>
    <t>https://www.assets.signify.com/is/image/Signify/LPPR1_CDM-TP_PGX12-2</t>
  </si>
  <si>
    <t>https://www.assets.signify.com/is/content/Signify/928086209230_EU.pl_PL.PROF.FP</t>
  </si>
  <si>
    <t>928086505131</t>
  </si>
  <si>
    <t>https://www.assets.signify.com/is/content/Signify/928086505131_EU.pl_PL.PROF.FP</t>
  </si>
  <si>
    <t>928086605103</t>
  </si>
  <si>
    <t>https://www.assets.signify.com/is/image/Signify/XPPR1_XDCDMSAT_150W_G12</t>
  </si>
  <si>
    <t>https://www.assets.signify.com/is/content/Signify/928086605103_EU.pl_PL.PROF.FP</t>
  </si>
  <si>
    <t>928086805303</t>
  </si>
  <si>
    <t>https://www.assets.signify.com/is/image/Signify/XPPR1_XDCDMSAR_150W</t>
  </si>
  <si>
    <t>https://www.assets.signify.com/is/content/Signify/928086805303_EU.pl_PL.PROF.FP</t>
  </si>
  <si>
    <t>928086909230</t>
  </si>
  <si>
    <t>https://www.assets.signify.com/is/content/Signify/928086909230_EU.pl_PL.PROF.FP</t>
  </si>
  <si>
    <t>928087009230</t>
  </si>
  <si>
    <t>https://www.assets.signify.com/is/content/Signify/928087009230_EU.pl_PL.PROF.FP</t>
  </si>
  <si>
    <t>928087905130</t>
  </si>
  <si>
    <t>https://www.assets.signify.com/is/content/Signify/928087905130_EU.pl_PL.PROF.FP</t>
  </si>
  <si>
    <t>928088505127</t>
  </si>
  <si>
    <t>https://www.assets.signify.com/is/image/Signify/lppr1_cpo-tw_0001</t>
  </si>
  <si>
    <t>https://www.assets.signify.com/is/content/Signify/928088505127_EU.pl_PL.PROF.FP</t>
  </si>
  <si>
    <t>928088705191</t>
  </si>
  <si>
    <t>https://www.assets.signify.com/is/image/Signify/LPPR1_MHN-TDES_0002</t>
  </si>
  <si>
    <t>https://www.assets.signify.com/is/content/Signify/928088705191_EU.pl_PL.PROF.FP</t>
  </si>
  <si>
    <t>928088805127</t>
  </si>
  <si>
    <t>https://www.assets.signify.com/is/image/Signify/lppr1_cpo-tw_0003</t>
  </si>
  <si>
    <t>https://www.assets.signify.com/is/content/Signify/928088805127_EU.pl_PL.PROF.FP</t>
  </si>
  <si>
    <t>928089805131</t>
  </si>
  <si>
    <t>https://www.assets.signify.com/is/content/Signify/928089805131_EU.pl_PL.PROF.FP</t>
  </si>
  <si>
    <t>928090056891</t>
  </si>
  <si>
    <t>https://www.assets.signify.com/is/image/Signify/lppr1_ml_e27</t>
  </si>
  <si>
    <t>https://www.assets.signify.com/is/content/Signify/928090056891_EU.pl_PL.PROF.FP</t>
  </si>
  <si>
    <t>928093205330</t>
  </si>
  <si>
    <t>https://www.assets.signify.com/is/image/Signify/LPPR1_CDM-R111_24D_40D</t>
  </si>
  <si>
    <t>https://www.assets.signify.com/is/content/Signify/928093205330_EU.pl_PL.PROF.FP</t>
  </si>
  <si>
    <t>928093505127</t>
  </si>
  <si>
    <t>https://www.assets.signify.com/is/content/Signify/928093505127_EU.pl_PL.PROF.FP</t>
  </si>
  <si>
    <t>928093609235</t>
  </si>
  <si>
    <t>https://www.assets.signify.com/is/image/Signify/LPPR1_CDM-TT_70W_E27</t>
  </si>
  <si>
    <t>https://www.assets.signify.com/is/content/Signify/928093609235_EU.pl_PL.PROF.FP</t>
  </si>
  <si>
    <t>928093709230</t>
  </si>
  <si>
    <t>https://www.assets.signify.com/is/image/Signify/LPPR1_CDM-TT_150W_E40</t>
  </si>
  <si>
    <t>https://www.assets.signify.com/is/content/Signify/928093709230_EU.pl_PL.PROF.FP</t>
  </si>
  <si>
    <t>928093805125</t>
  </si>
  <si>
    <t>https://www.assets.signify.com/is/content/Signify/928093805125_EU.pl_PL.PROF.FP</t>
  </si>
  <si>
    <t>928093905130</t>
  </si>
  <si>
    <t>https://www.assets.signify.com/is/content/Signify/928093905130_EU.pl_PL.PROF.FP</t>
  </si>
  <si>
    <t>928094205131</t>
  </si>
  <si>
    <t>https://www.assets.signify.com/is/content/Signify/928094205131_EU.pl_PL.PROF.FP</t>
  </si>
  <si>
    <t>928094305125</t>
  </si>
  <si>
    <t>https://www.assets.signify.com/is/content/Signify/928094305125_EU.pl_PL.PROF.FP</t>
  </si>
  <si>
    <t>928094605131</t>
  </si>
  <si>
    <t>https://www.assets.signify.com/is/content/Signify/928094605131_EU.pl_PL.PROF.FP</t>
  </si>
  <si>
    <t>928094705125</t>
  </si>
  <si>
    <t>https://www.assets.signify.com/is/image/Signify/LPPR1_CDM-T-E_150W_930</t>
  </si>
  <si>
    <t>https://www.assets.signify.com/is/content/Signify/928094705125_EU.pl_PL.PROF.FP</t>
  </si>
  <si>
    <t>928095005127</t>
  </si>
  <si>
    <t>https://www.assets.signify.com/is/content/Signify/928095005127_EU.pl_PL.PROF.FP</t>
  </si>
  <si>
    <t>928095056891</t>
  </si>
  <si>
    <t>https://www.assets.signify.com/is/content/Signify/928095056891_EU.pl_PL.PROF.FP</t>
  </si>
  <si>
    <t>928095105127</t>
  </si>
  <si>
    <t>https://www.assets.signify.com/is/content/Signify/928095105127_EU.pl_PL.PROF.FP</t>
  </si>
  <si>
    <t>928095205127</t>
  </si>
  <si>
    <t>https://www.assets.signify.com/is/image/Signify/lppr1_cpo-tw_0002</t>
  </si>
  <si>
    <t>https://www.assets.signify.com/is/content/Signify/928095205127_EU.pl_PL.PROF.FP</t>
  </si>
  <si>
    <t>928096056822</t>
  </si>
  <si>
    <t>https://www.assets.signify.com/is/content/Signify/928096056822_EU.pl_PL.PROF.FP</t>
  </si>
  <si>
    <t>928096256822</t>
  </si>
  <si>
    <t>https://www.assets.signify.com/is/image/Signify/lppr1_ml_e40_e39</t>
  </si>
  <si>
    <t>https://www.assets.signify.com/is/content/Signify/928096256822_EU.pl_PL.PROF.FP</t>
  </si>
  <si>
    <t>928096405330</t>
  </si>
  <si>
    <t>https://www.assets.signify.com/is/image/Signify/LPPR1_CDM-R111_0001</t>
  </si>
  <si>
    <t>https://www.assets.signify.com/is/content/Signify/928096405330_EU.pl_PL.PROF.FP</t>
  </si>
  <si>
    <t>928096505330</t>
  </si>
  <si>
    <t>https://www.assets.signify.com/is/content/Signify/928096505330_EU.pl_PL.PROF.FP</t>
  </si>
  <si>
    <t>928096605330</t>
  </si>
  <si>
    <t>https://www.assets.signify.com/is/content/Signify/928096605330_EU.pl_PL.PROF.FP</t>
  </si>
  <si>
    <t>928096705330</t>
  </si>
  <si>
    <t>https://www.assets.signify.com/is/content/Signify/928096705330_EU.pl_PL.PROF.FP</t>
  </si>
  <si>
    <t>928096905330</t>
  </si>
  <si>
    <t>https://www.assets.signify.com/is/content/Signify/928096905330_EU.pl_PL.PROF.FP</t>
  </si>
  <si>
    <t>928097056822</t>
  </si>
  <si>
    <t>https://www.assets.signify.com/is/content/Signify/928097056822_EU.pl_PL.PROF.FP</t>
  </si>
  <si>
    <t>928097205114</t>
  </si>
  <si>
    <t>https://www.assets.signify.com/is/image/Signify/XPPR1_XDMSD_0009</t>
  </si>
  <si>
    <t>https://www.assets.signify.com/is/content/Signify/928097205114_EU.pl_PL.PROF.FP</t>
  </si>
  <si>
    <t>928098105330</t>
  </si>
  <si>
    <t>https://www.assets.signify.com/is/content/Signify/928098105330_EU.pl_PL.PROF.FP</t>
  </si>
  <si>
    <t>928098805114</t>
  </si>
  <si>
    <t>https://www.assets.signify.com/is/image/Signify/XPPR1_XDMSD_0007</t>
  </si>
  <si>
    <t>https://www.assets.signify.com/is/content/Signify/928098805114_EU.pl_PL.PROF.FP</t>
  </si>
  <si>
    <t>928099005115</t>
  </si>
  <si>
    <t>https://www.assets.signify.com/is/content/Signify/928099005115_EU.pl_PL.PROF.FP</t>
  </si>
  <si>
    <t>928099105129</t>
  </si>
  <si>
    <t>https://www.assets.signify.com/is/image/Signify/lppr1_mhn-sa_x830r</t>
  </si>
  <si>
    <t>https://www.assets.signify.com/is/content/Signify/928099105129_EU.pl_PL.PROF.FP</t>
  </si>
  <si>
    <t>928099205130</t>
  </si>
  <si>
    <t>https://www.assets.signify.com/is/content/Signify/928099205130_EU.pl_PL.PROF.FP</t>
  </si>
  <si>
    <t>928099405103</t>
  </si>
  <si>
    <t>https://www.assets.signify.com/is/image/Signify/XPPR1_XDMSA_0003</t>
  </si>
  <si>
    <t>https://www.assets.signify.com/is/content/Signify/928099405103_EU.pl_PL.PROF.FP</t>
  </si>
  <si>
    <t>928099605115</t>
  </si>
  <si>
    <t>https://www.assets.signify.com/is/image/Signify/XPPR1_XDMSR_0016</t>
  </si>
  <si>
    <t>https://www.assets.signify.com/is/content/Signify/928099605115_EU.pl_PL.PROF.FP</t>
  </si>
  <si>
    <t>928100105130</t>
  </si>
  <si>
    <t>https://www.assets.signify.com/is/image/Signify/LPPR1_CDM-TM-E_0001</t>
  </si>
  <si>
    <t>https://www.assets.signify.com/is/content/Signify/928100105130_EU.pl_PL.PROF.FP</t>
  </si>
  <si>
    <t>928104905114</t>
  </si>
  <si>
    <t>https://www.assets.signify.com/is/content/Signify/928104905114_EU.pl_PL.PROF.FP</t>
  </si>
  <si>
    <t>928105005114</t>
  </si>
  <si>
    <t>https://www.assets.signify.com/is/image/Signify/XPPR1_XDMSR_0023</t>
  </si>
  <si>
    <t>https://www.assets.signify.com/is/content/Signify/928105005114_EU.pl_PL.PROF.FP</t>
  </si>
  <si>
    <t>928105505120</t>
  </si>
  <si>
    <t>https://www.assets.signify.com/is/image/Signify/XPPR1_XDMSR_0020</t>
  </si>
  <si>
    <t>https://www.assets.signify.com/is/content/Signify/928105505120_EU.pl_PL.PROF.FP</t>
  </si>
  <si>
    <t>928106105114</t>
  </si>
  <si>
    <t>https://www.assets.signify.com/is/image/Signify/XPPR1_XDMSR_0019</t>
  </si>
  <si>
    <t>https://www.assets.signify.com/is/content/Signify/928106105114_EU.pl_PL.PROF.FP</t>
  </si>
  <si>
    <t>928106205114</t>
  </si>
  <si>
    <t>https://www.assets.signify.com/is/image/Signify/XPPR1_XDMSR_0021</t>
  </si>
  <si>
    <t>https://www.assets.signify.com/is/content/Signify/928106205114_EU.pl_PL.PROF.FP</t>
  </si>
  <si>
    <t>928106705120</t>
  </si>
  <si>
    <t>https://www.assets.signify.com/is/image/Signify/XPPR1_XDMSR_0004</t>
  </si>
  <si>
    <t>https://www.assets.signify.com/is/content/Signify/928106705120_EU.pl_PL.PROF.FP</t>
  </si>
  <si>
    <t>928106805112</t>
  </si>
  <si>
    <t>https://www.assets.signify.com/is/image/Signify/XPPR1_XDTUVXPT_0008</t>
  </si>
  <si>
    <t>https://www.assets.signify.com/is/content/Signify/928106805112_EU.pl_PL.PROF.FP</t>
  </si>
  <si>
    <t>928107005112</t>
  </si>
  <si>
    <t>https://www.assets.signify.com/is/content/Signify/928107005112_EU.pl_PL.PROF.FP</t>
  </si>
  <si>
    <t>928108100630</t>
  </si>
  <si>
    <t>https://www.assets.signify.com/is/content/Signify/928108100630_EU.pl_PL.PROF.FP</t>
  </si>
  <si>
    <t>928108200630</t>
  </si>
  <si>
    <t>https://www.assets.signify.com/is/content/Signify/928108200630_EU.pl_PL.PROF.FP</t>
  </si>
  <si>
    <t>928108500630</t>
  </si>
  <si>
    <t>https://www.assets.signify.com/is/content/Signify/928108500630_EU.pl_PL.PROF.FP</t>
  </si>
  <si>
    <t>928108600630</t>
  </si>
  <si>
    <t>https://www.assets.signify.com/is/content/Signify/928108600630_EU.pl_PL.PROF.FP</t>
  </si>
  <si>
    <t>928108700630</t>
  </si>
  <si>
    <t>https://www.assets.signify.com/is/content/Signify/928108700630_EU.pl_PL.PROF.FP</t>
  </si>
  <si>
    <t>928109300630</t>
  </si>
  <si>
    <t>https://www.assets.signify.com/is/content/Signify/928109300630_EU.pl_PL.PROF.FP</t>
  </si>
  <si>
    <t>928109400630</t>
  </si>
  <si>
    <t>https://www.assets.signify.com/is/content/Signify/928109400630_EU.pl_PL.PROF.FP</t>
  </si>
  <si>
    <t>928109500630</t>
  </si>
  <si>
    <t>https://www.assets.signify.com/is/content/Signify/928109500630_EU.pl_PL.PROF.FP</t>
  </si>
  <si>
    <t>928144509230</t>
  </si>
  <si>
    <t>https://www.assets.signify.com/is/image/Signify/lppr1_son-t_e40</t>
  </si>
  <si>
    <t>https://www.assets.signify.com/is/content/Signify/928144509230_EU.pl_PL.PROF.FP</t>
  </si>
  <si>
    <t>928144609201</t>
  </si>
  <si>
    <t>https://www.assets.signify.com/is/image/Signify/LPPR1_SONTHORT_0001</t>
  </si>
  <si>
    <t>https://www.assets.signify.com/is/content/Signify/928144609201_EU.pl_PL.PROF.FP</t>
  </si>
  <si>
    <t>https://www.assets.signify.com/is/image/Signify/lppr1_son-tpia_plus_e40</t>
  </si>
  <si>
    <t>https://www.assets.signify.com/is/content/Signify/928144709230_EU.pl_PL.PROF.FP</t>
  </si>
  <si>
    <t>928144709293</t>
  </si>
  <si>
    <t>https://www.assets.signify.com/is/content/Signify/928144709293_EU.pl_PL.PROF.FP</t>
  </si>
  <si>
    <t>928144809227</t>
  </si>
  <si>
    <t>https://www.assets.signify.com/is/content/Signify/928144809227_EU.pl_PL.PROF.FP</t>
  </si>
  <si>
    <t>928144809293</t>
  </si>
  <si>
    <t>https://www.assets.signify.com/is/content/Signify/928144809293_EU.pl_PL.PROF.FP</t>
  </si>
  <si>
    <t>928145100008</t>
  </si>
  <si>
    <t>https://www.assets.signify.com/is/image/Signify/LPPR1_SOX-E</t>
  </si>
  <si>
    <t>https://www.assets.signify.com/is/content/Signify/928145100008_EU.pl_PL.PROF.FP</t>
  </si>
  <si>
    <t>928145200008</t>
  </si>
  <si>
    <t>https://www.assets.signify.com/is/content/Signify/928145200008_EU.pl_PL.PROF.FP</t>
  </si>
  <si>
    <t>928145500008</t>
  </si>
  <si>
    <t>https://www.assets.signify.com/is/image/Signify/LPPR1_SOX</t>
  </si>
  <si>
    <t>https://www.assets.signify.com/is/content/Signify/928145500008_EU.pl_PL.PROF.FP</t>
  </si>
  <si>
    <t>928145700008</t>
  </si>
  <si>
    <t>https://www.assets.signify.com/is/content/Signify/928145700008_EU.pl_PL.PROF.FP</t>
  </si>
  <si>
    <t>928145800008</t>
  </si>
  <si>
    <t>https://www.assets.signify.com/is/content/Signify/928145800008_EU.pl_PL.PROF.FP</t>
  </si>
  <si>
    <t>928145900008</t>
  </si>
  <si>
    <t>https://www.assets.signify.com/is/content/Signify/928145900008_EU.pl_PL.PROF.FP</t>
  </si>
  <si>
    <t>928146000008</t>
  </si>
  <si>
    <t>https://www.assets.signify.com/is/content/Signify/928146000008_EU.pl_PL.PROF.FP</t>
  </si>
  <si>
    <t>928146100008</t>
  </si>
  <si>
    <t>https://www.assets.signify.com/is/content/Signify/928146100008_EU.pl_PL.PROF.FP</t>
  </si>
  <si>
    <t>928146500008</t>
  </si>
  <si>
    <t>https://www.assets.signify.com/is/content/Signify/928146500008_EU.pl_PL.PROF.FP</t>
  </si>
  <si>
    <t>928147000008</t>
  </si>
  <si>
    <t>https://www.assets.signify.com/is/content/Signify/928147000008_EU.pl_PL.PROF.FP</t>
  </si>
  <si>
    <t>928147500008</t>
  </si>
  <si>
    <t>https://www.assets.signify.com/is/content/Signify/928147500008_EU.pl_PL.PROF.FP</t>
  </si>
  <si>
    <t>928148100058</t>
  </si>
  <si>
    <t>https://www.assets.signify.com/is/image/Signify/LPPR1_SOXPSG</t>
  </si>
  <si>
    <t>https://www.assets.signify.com/is/content/Signify/928148100058_EU.pl_PL.PROF.FP</t>
  </si>
  <si>
    <t>928148200058</t>
  </si>
  <si>
    <t>https://www.assets.signify.com/is/image/Signify/LPPR1_SOXEPSG</t>
  </si>
  <si>
    <t>https://www.assets.signify.com/is/content/Signify/928148200058_EU.pl_PL.PROF.FP</t>
  </si>
  <si>
    <t>928148300058</t>
  </si>
  <si>
    <t>https://www.assets.signify.com/is/content/Signify/928148300058_EU.pl_PL.PROF.FP</t>
  </si>
  <si>
    <t>https://www.assets.signify.com/is/content/Signify/928150008835_EU.pl_PL.PROF.FP</t>
  </si>
  <si>
    <t>https://www.assets.signify.com/is/image/Signify/lppr1_sontapia_plus-xtra_e27</t>
  </si>
  <si>
    <t>https://www.assets.signify.com/is/content/Signify/928150019227_EU.pl_PL.PROF.FP</t>
  </si>
  <si>
    <t>https://www.assets.signify.com/is/image/Signify/lppr1_son-i_co</t>
  </si>
  <si>
    <t>https://www.assets.signify.com/is/content/Signify/928150108828_EU.pl_PL.PROF.FP</t>
  </si>
  <si>
    <t>https://www.assets.signify.com/is/content/Signify/928150119227_EU.pl_PL.PROF.FP</t>
  </si>
  <si>
    <t>https://www.assets.signify.com/is/image/Signify/lppr1_sontapia_plus-xtra_e40</t>
  </si>
  <si>
    <t>https://www.assets.signify.com/is/content/Signify/928150219230_EU.pl_PL.PROF.FP</t>
  </si>
  <si>
    <t>https://www.assets.signify.com/is/content/Signify/928150319230_EU.pl_PL.PROF.FP</t>
  </si>
  <si>
    <t>928150409230</t>
  </si>
  <si>
    <t>https://www.assets.signify.com/is/content/Signify/928150409230_EU.pl_PL.PROF.FP</t>
  </si>
  <si>
    <t>https://www.assets.signify.com/is/content/Signify/928150419230_EU.pl_PL.PROF.FP</t>
  </si>
  <si>
    <t>https://www.assets.signify.com/is/content/Signify/928150519227_EU.pl_PL.PROF.FP</t>
  </si>
  <si>
    <t>https://www.assets.signify.com/is/image/Signify/lppr1_son-apia_plus-xtra_e27</t>
  </si>
  <si>
    <t>https://www.assets.signify.com/is/content/Signify/928150619835_EU.pl_PL.PROF.FP</t>
  </si>
  <si>
    <t>https://www.assets.signify.com/is/content/Signify/928150719835_EU.pl_PL.PROF.FP</t>
  </si>
  <si>
    <t>https://www.assets.signify.com/is/content/Signify/928150808828_EU.pl_PL.PROF.FP</t>
  </si>
  <si>
    <t>https://www.assets.signify.com/is/image/Signify/lppr1_son-apia_plus-xtra_e40</t>
  </si>
  <si>
    <t>https://www.assets.signify.com/is/content/Signify/928150819827_EU.pl_PL.PROF.FP</t>
  </si>
  <si>
    <t>928150909230</t>
  </si>
  <si>
    <t>https://www.assets.signify.com/is/content/Signify/928150909230_EU.pl_PL.PROF.FP</t>
  </si>
  <si>
    <t>https://www.assets.signify.com/is/content/Signify/928150919827_EU.pl_PL.PROF.FP</t>
  </si>
  <si>
    <t>928151019830</t>
  </si>
  <si>
    <t>https://www.assets.signify.com/is/content/Signify/928151019830_EU.pl_PL.PROF.FP</t>
  </si>
  <si>
    <t>928151119830</t>
  </si>
  <si>
    <t>https://www.assets.signify.com/is/content/Signify/928151119830_EU.pl_PL.PROF.FP</t>
  </si>
  <si>
    <t>928151219227</t>
  </si>
  <si>
    <t>https://www.assets.signify.com/is/content/Signify/928151219227_EU.pl_PL.PROF.FP</t>
  </si>
  <si>
    <t>928151409827</t>
  </si>
  <si>
    <t>https://www.assets.signify.com/is/image/Signify/lppr1_son-pia_plus_e40</t>
  </si>
  <si>
    <t>https://www.assets.signify.com/is/content/Signify/928151409827_EU.pl_PL.PROF.FP</t>
  </si>
  <si>
    <t>928151509230</t>
  </si>
  <si>
    <t>https://www.assets.signify.com/is/content/Signify/928151509230_EU.pl_PL.PROF.FP</t>
  </si>
  <si>
    <t>https://www.assets.signify.com/is/content/Signify/928151608827_EU.pl_PL.PROF.FP</t>
  </si>
  <si>
    <t>https://www.assets.signify.com/is/content/Signify/928151709230_EU.pl_PL.PROF.FP</t>
  </si>
  <si>
    <t>https://www.assets.signify.com/is/image/Signify/lppr1_son-tpia_0007</t>
  </si>
  <si>
    <t>https://www.assets.signify.com/is/content/Signify/928151900028_EU.pl_PL.PROF.FP</t>
  </si>
  <si>
    <t>928152409830</t>
  </si>
  <si>
    <t>https://www.assets.signify.com/is/image/Signify/lppr1_son-h_e40</t>
  </si>
  <si>
    <t>https://www.assets.signify.com/is/content/Signify/928152409830_EU.pl_PL.PROF.FP</t>
  </si>
  <si>
    <t>928152700028</t>
  </si>
  <si>
    <t>https://www.assets.signify.com/is/content/Signify/928152700028_EU.pl_PL.PROF.FP</t>
  </si>
  <si>
    <t>928152800035</t>
  </si>
  <si>
    <t>https://www.assets.signify.com/is/image/Signify/lppr1_son-t_e27</t>
  </si>
  <si>
    <t>https://www.assets.signify.com/is/content/Signify/928152800035_EU.pl_PL.PROF.FP</t>
  </si>
  <si>
    <t>928152908835</t>
  </si>
  <si>
    <t>https://www.assets.signify.com/is/image/Signify/lppr1_son_e27_e26</t>
  </si>
  <si>
    <t>https://www.assets.signify.com/is/content/Signify/928152908835_EU.pl_PL.PROF.FP</t>
  </si>
  <si>
    <t>https://www.assets.signify.com/is/content/Signify/928153309830_EU.pl_PL.PROF.FP</t>
  </si>
  <si>
    <t>https://www.assets.signify.com/is/content/Signify/928153409830_EU.pl_PL.PROF.FP</t>
  </si>
  <si>
    <t>928153509830</t>
  </si>
  <si>
    <t>https://www.assets.signify.com/is/content/Signify/928153509830_EU.pl_PL.PROF.FP</t>
  </si>
  <si>
    <t>928153809230</t>
  </si>
  <si>
    <t>https://www.assets.signify.com/is/image/Signify/LPPR1_SDW-T_35W_PG12-1</t>
  </si>
  <si>
    <t>https://www.assets.signify.com/is/content/Signify/928153809230_EU.pl_PL.PROF.FP</t>
  </si>
  <si>
    <t>928153909227</t>
  </si>
  <si>
    <t>https://www.assets.signify.com/is/image/Signify/LPPR1_SDW-T_50W_PG12-1</t>
  </si>
  <si>
    <t>https://www.assets.signify.com/is/content/Signify/928153909227_EU.pl_PL.PROF.FP</t>
  </si>
  <si>
    <t>928154109227</t>
  </si>
  <si>
    <t>https://www.assets.signify.com/is/image/Signify/LPPR1_SDW-T_100W_PG12-1</t>
  </si>
  <si>
    <t>https://www.assets.signify.com/is/content/Signify/928154109227_EU.pl_PL.PROF.FP</t>
  </si>
  <si>
    <t>928154509228</t>
  </si>
  <si>
    <t>https://www.assets.signify.com/is/content/Signify/928154509228_EU.pl_PL.PROF.FP</t>
  </si>
  <si>
    <t>928154708835</t>
  </si>
  <si>
    <t>https://www.assets.signify.com/is/image/Signify/lppr1_cdo-et_e27</t>
  </si>
  <si>
    <t>https://www.assets.signify.com/is/content/Signify/928154708835_EU.pl_PL.PROF.FP</t>
  </si>
  <si>
    <t>928154808835</t>
  </si>
  <si>
    <t>https://www.assets.signify.com/is/image/Signify/lppr1_cdo-et_e40</t>
  </si>
  <si>
    <t>https://www.assets.signify.com/is/content/Signify/928154808835_EU.pl_PL.PROF.FP</t>
  </si>
  <si>
    <t>928154908835</t>
  </si>
  <si>
    <t>https://www.assets.signify.com/is/content/Signify/928154908835_EU.pl_PL.PROF.FP</t>
  </si>
  <si>
    <t>928155008835</t>
  </si>
  <si>
    <t>https://www.assets.signify.com/is/content/Signify/928155008835_EU.pl_PL.PROF.FP</t>
  </si>
  <si>
    <t>928158409227</t>
  </si>
  <si>
    <t>https://www.assets.signify.com/is/content/Signify/928158409227_EU.pl_PL.PROF.FP</t>
  </si>
  <si>
    <t>928158709227</t>
  </si>
  <si>
    <t>https://www.assets.signify.com/is/content/Signify/928158709227_EU.pl_PL.PROF.FP</t>
  </si>
  <si>
    <t>928158809227</t>
  </si>
  <si>
    <t>https://www.assets.signify.com/is/content/Signify/928158809227_EU.pl_PL.PROF.FP</t>
  </si>
  <si>
    <t>928158905131</t>
  </si>
  <si>
    <t>https://www.assets.signify.com/is/image/Signify/LPPR1_SDW-TG_100W_GX12-1</t>
  </si>
  <si>
    <t>https://www.assets.signify.com/is/content/Signify/928158905131_EU.pl_PL.PROF.FP</t>
  </si>
  <si>
    <t>928159209227</t>
  </si>
  <si>
    <t>https://www.assets.signify.com/is/content/Signify/928159209227_EU.pl_PL.PROF.FP</t>
  </si>
  <si>
    <t>928159905131</t>
  </si>
  <si>
    <t>https://www.assets.signify.com/is/image/Signify/LPPR1_SDW-TG_50W_GX12-1</t>
  </si>
  <si>
    <t>https://www.assets.signify.com/is/content/Signify/928159905131_EU.pl_PL.PROF.FP</t>
  </si>
  <si>
    <t>928170205114</t>
  </si>
  <si>
    <t>https://www.assets.signify.com/is/image/Signify/XPPR1_XDMSR_GY95</t>
  </si>
  <si>
    <t>https://www.assets.signify.com/is/content/Signify/928170205114_EU.pl_PL.PROF.FP</t>
  </si>
  <si>
    <t>928170305115</t>
  </si>
  <si>
    <t>https://www.assets.signify.com/is/content/Signify/928170305115_EU.pl_PL.PROF.FP</t>
  </si>
  <si>
    <t>928170405114</t>
  </si>
  <si>
    <t>https://www.assets.signify.com/is/image/Signify/XPPR1_XDMSD_0008</t>
  </si>
  <si>
    <t>https://www.assets.signify.com/is/content/Signify/928170405114_EU.pl_PL.PROF.FP</t>
  </si>
  <si>
    <t>928171505114</t>
  </si>
  <si>
    <t>https://www.assets.signify.com/is/content/Signify/928171505114_EU.pl_PL.PROF.FP</t>
  </si>
  <si>
    <t>928171605115</t>
  </si>
  <si>
    <t>https://www.assets.signify.com/is/image/Signify/XPPR1_XDMSR_0025</t>
  </si>
  <si>
    <t>https://www.assets.signify.com/is/content/Signify/928171605115_EU.pl_PL.PROF.FP</t>
  </si>
  <si>
    <t>928171805114</t>
  </si>
  <si>
    <t>https://www.assets.signify.com/is/content/Signify/928171805114_EU.pl_PL.PROF.FP</t>
  </si>
  <si>
    <t>928172005114</t>
  </si>
  <si>
    <t>https://www.assets.signify.com/is/image/Signify/XPPR1_XDMSD_0013</t>
  </si>
  <si>
    <t>https://www.assets.signify.com/is/content/Signify/928172005114_EU.pl_PL.PROF.FP</t>
  </si>
  <si>
    <t>928172705120</t>
  </si>
  <si>
    <t>https://www.assets.signify.com/is/content/Signify/928172705120_EU.pl_PL.PROF.FP</t>
  </si>
  <si>
    <t>928173205114</t>
  </si>
  <si>
    <t>https://www.assets.signify.com/is/image/Signify/XPPR1_XDMSR_0017</t>
  </si>
  <si>
    <t>https://www.assets.signify.com/is/content/Signify/928173205114_EU.pl_PL.PROF.FP</t>
  </si>
  <si>
    <t>928173305120</t>
  </si>
  <si>
    <t>https://www.assets.signify.com/is/content/Signify/928173305120_EU.pl_PL.PROF.FP</t>
  </si>
  <si>
    <t>928174605114</t>
  </si>
  <si>
    <t>https://www.assets.signify.com/is/image/Signify/XPPR1_XDMSR_1200W_PGJ50</t>
  </si>
  <si>
    <t>https://www.assets.signify.com/is/content/Signify/928174605114_EU.pl_PL.PROF.FP</t>
  </si>
  <si>
    <t>928175005115</t>
  </si>
  <si>
    <t>https://www.assets.signify.com/is/content/Signify/928175005115_EU.pl_PL.PROF.FP</t>
  </si>
  <si>
    <t>928175105114</t>
  </si>
  <si>
    <t>https://www.assets.signify.com/is/image/Signify/XPPR1_XDMSR_0022</t>
  </si>
  <si>
    <t>https://www.assets.signify.com/is/content/Signify/928175105114_EU.pl_PL.PROF.FP</t>
  </si>
  <si>
    <t>928175305112</t>
  </si>
  <si>
    <t>https://www.assets.signify.com/is/content/Signify/928175305112_EU.pl_PL.PROF.FP</t>
  </si>
  <si>
    <t>928176905114</t>
  </si>
  <si>
    <t>https://www.assets.signify.com/is/content/Signify/928176905114_EU.pl_PL.PROF.FP</t>
  </si>
  <si>
    <t>928183205125</t>
  </si>
  <si>
    <t>https://www.assets.signify.com/is/content/Signify/928183205125_EU.pl_PL.PROF.FP</t>
  </si>
  <si>
    <t>928183305125</t>
  </si>
  <si>
    <t>https://www.assets.signify.com/is/content/Signify/928183305125_EU.pl_PL.PROF.FP</t>
  </si>
  <si>
    <t>928183405125</t>
  </si>
  <si>
    <t>https://www.assets.signify.com/is/content/Signify/928183405125_EU.pl_PL.PROF.FP</t>
  </si>
  <si>
    <t>928183505130</t>
  </si>
  <si>
    <t>https://www.assets.signify.com/is/content/Signify/928183505130_EU.pl_PL.PROF.FP</t>
  </si>
  <si>
    <t>928185205131</t>
  </si>
  <si>
    <t>https://www.assets.signify.com/is/image/Signify/LPPR1_CDM-T-E_0004</t>
  </si>
  <si>
    <t>https://www.assets.signify.com/is/content/Signify/928185205131_EU.pl_PL.PROF.FP</t>
  </si>
  <si>
    <t>928185305131</t>
  </si>
  <si>
    <t>https://www.assets.signify.com/is/image/Signify/LPPR1_CDM-T-E_0005</t>
  </si>
  <si>
    <t>https://www.assets.signify.com/is/content/Signify/928185305131_EU.pl_PL.PROF.FP</t>
  </si>
  <si>
    <t>928187405130</t>
  </si>
  <si>
    <t>https://www.assets.signify.com/is/content/Signify/928187405130_EU.pl_PL.PROF.FP</t>
  </si>
  <si>
    <t>928189105131</t>
  </si>
  <si>
    <t>https://www.assets.signify.com/is/image/Signify/LPPR1_CDMTC-E_0001</t>
  </si>
  <si>
    <t>https://www.assets.signify.com/is/content/Signify/928189105131_EU.pl_PL.PROF.FP</t>
  </si>
  <si>
    <t>928189205104</t>
  </si>
  <si>
    <t>https://www.assets.signify.com/is/image/Signify/XPPR1_XDHOK_0003</t>
  </si>
  <si>
    <t>https://www.assets.signify.com/is/content/Signify/928189205104_EU.pl_PL.PROF.FP</t>
  </si>
  <si>
    <t>928189505131</t>
  </si>
  <si>
    <t>https://www.assets.signify.com/is/image/Signify/LPPR1_CDMTC-E_0002</t>
  </si>
  <si>
    <t>https://www.assets.signify.com/is/content/Signify/928189505131_EU.pl_PL.PROF.FP</t>
  </si>
  <si>
    <t>928190805308</t>
  </si>
  <si>
    <t>https://www.assets.signify.com/is/image/Signify/XPPR1_XDMSD_0003</t>
  </si>
  <si>
    <t>https://www.assets.signify.com/is/content/Signify/928190805308_EU.pl_PL.PROF.FP</t>
  </si>
  <si>
    <t>928190805314</t>
  </si>
  <si>
    <t>https://www.assets.signify.com/is/content/Signify/928190805314_EU.pl_PL.PROF.FP</t>
  </si>
  <si>
    <t>928191005331</t>
  </si>
  <si>
    <t>https://www.assets.signify.com/is/image/Signify/LPPR1_CDM-RM_0008</t>
  </si>
  <si>
    <t>https://www.assets.signify.com/is/content/Signify/928191005331_EU.pl_PL.PROF.FP</t>
  </si>
  <si>
    <t>928191105331</t>
  </si>
  <si>
    <t>https://www.assets.signify.com/is/content/Signify/928191105331_EU.pl_PL.PROF.FP</t>
  </si>
  <si>
    <t>928191205331</t>
  </si>
  <si>
    <t>https://www.assets.signify.com/is/content/Signify/928191205331_EU.pl_PL.PROF.FP</t>
  </si>
  <si>
    <t>928191605308</t>
  </si>
  <si>
    <t>https://www.assets.signify.com/is/image/Signify/XPPR1_XDMSD_0002</t>
  </si>
  <si>
    <t>https://www.assets.signify.com/is/content/Signify/928191605308_EU.pl_PL.PROF.FP</t>
  </si>
  <si>
    <t>928191705131</t>
  </si>
  <si>
    <t>https://www.assets.signify.com/is/content/Signify/928191705131_EU.pl_PL.PROF.FP</t>
  </si>
  <si>
    <t>928191805131</t>
  </si>
  <si>
    <t>https://www.assets.signify.com/is/content/Signify/928191805131_EU.pl_PL.PROF.FP</t>
  </si>
  <si>
    <t>928193105330</t>
  </si>
  <si>
    <t>https://www.assets.signify.com/is/content/Signify/928193105330_EU.pl_PL.PROF.FP</t>
  </si>
  <si>
    <t>928193205330</t>
  </si>
  <si>
    <t>https://www.assets.signify.com/is/content/Signify/928193205330_EU.pl_PL.PROF.FP</t>
  </si>
  <si>
    <t>928193305330</t>
  </si>
  <si>
    <t>https://www.assets.signify.com/is/content/Signify/928193305330_EU.pl_PL.PROF.FP</t>
  </si>
  <si>
    <t>928193605131</t>
  </si>
  <si>
    <t>https://www.assets.signify.com/is/content/Signify/928193605131_EU.pl_PL.PROF.FP</t>
  </si>
  <si>
    <t>928193705131</t>
  </si>
  <si>
    <t>https://www.assets.signify.com/is/content/Signify/928193705131_EU.pl_PL.PROF.FP</t>
  </si>
  <si>
    <t>928193805131</t>
  </si>
  <si>
    <t>https://www.assets.signify.com/is/content/Signify/928193805131_EU.pl_PL.PROF.FP</t>
  </si>
  <si>
    <t>928193905131</t>
  </si>
  <si>
    <t>https://www.assets.signify.com/is/content/Signify/928193905131_EU.pl_PL.PROF.FP</t>
  </si>
  <si>
    <t>928194505114</t>
  </si>
  <si>
    <t>https://www.assets.signify.com/is/image/Signify/XPPR1_XDMSR_0014</t>
  </si>
  <si>
    <t>https://www.assets.signify.com/is/content/Signify/928194505114_EU.pl_PL.PROF.FP</t>
  </si>
  <si>
    <t>928194605330</t>
  </si>
  <si>
    <t>https://www.assets.signify.com/is/content/Signify/928194605330_EU.pl_PL.PROF.FP</t>
  </si>
  <si>
    <t>928194705330</t>
  </si>
  <si>
    <t>https://www.assets.signify.com/is/content/Signify/928194705330_EU.pl_PL.PROF.FP</t>
  </si>
  <si>
    <t>928194805330</t>
  </si>
  <si>
    <t>https://www.assets.signify.com/is/content/Signify/928194805330_EU.pl_PL.PROF.FP</t>
  </si>
  <si>
    <t>928195105129</t>
  </si>
  <si>
    <t>https://www.assets.signify.com/is/content/Signify/928195105129_EU.pl_PL.PROF.FP</t>
  </si>
  <si>
    <t>928195205314</t>
  </si>
  <si>
    <t>https://www.assets.signify.com/is/content/Signify/928195205314_EU.pl_PL.PROF.FP</t>
  </si>
  <si>
    <t>928195305330</t>
  </si>
  <si>
    <t>https://www.assets.signify.com/is/image/Signify/LPPR1_CDMR111E_0001</t>
  </si>
  <si>
    <t>https://www.assets.signify.com/is/content/Signify/928195305330_EU.pl_PL.PROF.FP</t>
  </si>
  <si>
    <t>928195405330</t>
  </si>
  <si>
    <t>https://www.assets.signify.com/is/content/Signify/928195405330_EU.pl_PL.PROF.FP</t>
  </si>
  <si>
    <t>928195505330</t>
  </si>
  <si>
    <t>https://www.assets.signify.com/is/content/Signify/928195505330_EU.pl_PL.PROF.FP</t>
  </si>
  <si>
    <t>928195605330</t>
  </si>
  <si>
    <t>https://www.assets.signify.com/is/content/Signify/928195605330_EU.pl_PL.PROF.FP</t>
  </si>
  <si>
    <t>928195705330</t>
  </si>
  <si>
    <t>https://www.assets.signify.com/is/content/Signify/928195705330_EU.pl_PL.PROF.FP</t>
  </si>
  <si>
    <t>928195805330</t>
  </si>
  <si>
    <t>https://www.assets.signify.com/is/content/Signify/928195805330_EU.pl_PL.PROF.FP</t>
  </si>
  <si>
    <t>928196209227</t>
  </si>
  <si>
    <t>https://www.assets.signify.com/is/image/Signify/LPPR1_SONTAPIA_0003</t>
  </si>
  <si>
    <t>https://www.assets.signify.com/is/content/Signify/928196209227_EU.pl_PL.PROF.FP</t>
  </si>
  <si>
    <t>928196405131</t>
  </si>
  <si>
    <t>https://www.assets.signify.com/is/content/Signify/928196405131_EU.pl_PL.PROF.FP</t>
  </si>
  <si>
    <t>928196505130</t>
  </si>
  <si>
    <t>https://www.assets.signify.com/is/content/Signify/928196505130_EU.pl_PL.PROF.FP</t>
  </si>
  <si>
    <t>928196705131</t>
  </si>
  <si>
    <t>https://www.assets.signify.com/is/content/Signify/928196705131_EU.pl_PL.PROF.FP</t>
  </si>
  <si>
    <t>928196805130</t>
  </si>
  <si>
    <t>https://www.assets.signify.com/is/image/Signify/lppr1_mhn-sb_0002</t>
  </si>
  <si>
    <t>https://www.assets.signify.com/is/content/Signify/928196805130_EU.pl_PL.PROF.FP</t>
  </si>
  <si>
    <t>928196905130</t>
  </si>
  <si>
    <t>https://www.assets.signify.com/is/image/Signify/lppr1_mhn-se_0002</t>
  </si>
  <si>
    <t>https://www.assets.signify.com/is/content/Signify/928196905130_EU.pl_PL.PROF.FP</t>
  </si>
  <si>
    <t>928198909830</t>
  </si>
  <si>
    <t>https://www.assets.signify.com/is/image/Signify/LPPR1_SONTAPIA_0002</t>
  </si>
  <si>
    <t>https://www.assets.signify.com/is/content/Signify/928198909830_EU.pl_PL.PROF.FP</t>
  </si>
  <si>
    <t>928199009830</t>
  </si>
  <si>
    <t>https://www.assets.signify.com/is/content/Signify/928199009830_EU.pl_PL.PROF.FP</t>
  </si>
  <si>
    <t>928199109830</t>
  </si>
  <si>
    <t>https://www.assets.signify.com/is/content/Signify/928199109830_EU.pl_PL.PROF.FP</t>
  </si>
  <si>
    <t>928199209830</t>
  </si>
  <si>
    <t>https://www.assets.signify.com/is/content/Signify/928199209830_EU.pl_PL.PROF.FP</t>
  </si>
  <si>
    <t>928199805114</t>
  </si>
  <si>
    <t>https://www.assets.signify.com/is/image/Signify/XPPR1_XDMSD_0004</t>
  </si>
  <si>
    <t>https://www.assets.signify.com/is/content/Signify/928199805114_EU.pl_PL.PROF.FP</t>
  </si>
  <si>
    <t>928390710186</t>
  </si>
  <si>
    <t>https://www.assets.signify.com/is/image/Signify/LPPR1_STARTER_PHL_0004</t>
  </si>
  <si>
    <t>https://www.assets.signify.com/is/content/Signify/928390710186_EU.pl_PL.PROF.FP</t>
  </si>
  <si>
    <t>928390720202</t>
  </si>
  <si>
    <t>https://www.assets.signify.com/is/content/Signify/928390720202_EU.pl_PL.PROF.FP</t>
  </si>
  <si>
    <t>928390720229</t>
  </si>
  <si>
    <t>https://www.assets.signify.com/is/content/Signify/928390720229_EU.pl_PL.PROF.FP</t>
  </si>
  <si>
    <t>928390720230</t>
  </si>
  <si>
    <t>https://www.assets.signify.com/is/content/Signify/928390720230_EU.pl_PL.PROF.FP</t>
  </si>
  <si>
    <t>928390720238</t>
  </si>
  <si>
    <t>https://www.assets.signify.com/is/content/Signify/928390720238_EU.pl_PL.PROF.FP</t>
  </si>
  <si>
    <t>928390720247</t>
  </si>
  <si>
    <t>https://www.assets.signify.com/is/content/Signify/928390720247_EU.pl_PL.PROF.FP</t>
  </si>
  <si>
    <t>928390720285</t>
  </si>
  <si>
    <t>https://www.assets.signify.com/is/content/Signify/928390720285_EU.pl_PL.PROF.FP</t>
  </si>
  <si>
    <t>928390930371</t>
  </si>
  <si>
    <t>https://www.assets.signify.com/is/content/Signify/928390930371_EU.pl_PL.PROF.FP</t>
  </si>
  <si>
    <t>928391630303</t>
  </si>
  <si>
    <t>https://www.assets.signify.com/is/content/Signify/928391630303_EU.pl_PL.PROF.FP</t>
  </si>
  <si>
    <t>928391830303</t>
  </si>
  <si>
    <t>https://www.assets.signify.com/is/content/Signify/928391830303_EU.pl_PL.PROF.FP</t>
  </si>
  <si>
    <t>928391930303</t>
  </si>
  <si>
    <t>https://www.assets.signify.com/is/content/Signify/928391930303_EU.pl_PL.PROF.FP</t>
  </si>
  <si>
    <t>928391930355</t>
  </si>
  <si>
    <t>https://www.assets.signify.com/is/content/Signify/928391930355_EU.pl_PL.PROF.FP</t>
  </si>
  <si>
    <t>928392210186</t>
  </si>
  <si>
    <t>https://www.assets.signify.com/is/image/Signify/LPPR1_STARTER_PHL_0003</t>
  </si>
  <si>
    <t>https://www.assets.signify.com/is/content/Signify/928392210186_EU.pl_PL.PROF.FP</t>
  </si>
  <si>
    <t>928392220202</t>
  </si>
  <si>
    <t>https://www.assets.signify.com/is/content/Signify/928392220202_EU.pl_PL.PROF.FP</t>
  </si>
  <si>
    <t>928392220223</t>
  </si>
  <si>
    <t>https://www.assets.signify.com/is/content/Signify/928392220223_EU.pl_PL.PROF.FP</t>
  </si>
  <si>
    <t>928392220229</t>
  </si>
  <si>
    <t>https://www.assets.signify.com/is/content/Signify/928392220229_EU.pl_PL.PROF.FP</t>
  </si>
  <si>
    <t>928392220230</t>
  </si>
  <si>
    <t>https://www.assets.signify.com/is/content/Signify/928392220230_EU.pl_PL.PROF.FP</t>
  </si>
  <si>
    <t>928392220238</t>
  </si>
  <si>
    <t>https://www.assets.signify.com/is/content/Signify/928392220238_EU.pl_PL.PROF.FP</t>
  </si>
  <si>
    <t>928392220247</t>
  </si>
  <si>
    <t>https://www.assets.signify.com/is/content/Signify/928392220247_EU.pl_PL.PROF.FP</t>
  </si>
  <si>
    <t>928392220285</t>
  </si>
  <si>
    <t>https://www.assets.signify.com/is/image/Signify/LPPR1_STARTER_0001</t>
  </si>
  <si>
    <t>https://www.assets.signify.com/is/content/Signify/928392220285_EU.pl_PL.PROF.FP</t>
  </si>
  <si>
    <t>928392600387</t>
  </si>
  <si>
    <t>https://www.assets.signify.com/is/content/Signify/928392600387_EU.pl_PL.PROF.FP</t>
  </si>
  <si>
    <t>928392700387</t>
  </si>
  <si>
    <t>https://www.assets.signify.com/is/content/Signify/928392700387_EU.pl_PL.PROF.FP</t>
  </si>
  <si>
    <t>928393700095</t>
  </si>
  <si>
    <t>https://www.assets.signify.com/is/content/Signify/928393700095_EU.pl_PL.PROF.FP</t>
  </si>
  <si>
    <t>928410600027</t>
  </si>
  <si>
    <t>https://www.assets.signify.com/is/content/Signify/928410600027_EU.pl_PL.PROF.FP</t>
  </si>
  <si>
    <t>928410700027</t>
  </si>
  <si>
    <t>https://www.assets.signify.com/is/content/Signify/928410700027_EU.pl_PL.PROF.FP</t>
  </si>
  <si>
    <t>928410800027</t>
  </si>
  <si>
    <t>https://www.assets.signify.com/is/content/Signify/928410800027_EU.pl_PL.PROF.FP</t>
  </si>
  <si>
    <t>928411706201</t>
  </si>
  <si>
    <t>https://www.assets.signify.com/is/image/Signify/XPPR1_XDLTIX_PHL_0045</t>
  </si>
  <si>
    <t>https://www.assets.signify.com/is/content/Signify/928411706201_EU.pl_PL.PROF.FP</t>
  </si>
  <si>
    <t>928412206201</t>
  </si>
  <si>
    <t>https://www.assets.signify.com/is/image/Signify/XPPR1_XDLTIX_PHL_0020</t>
  </si>
  <si>
    <t>https://www.assets.signify.com/is/content/Signify/928412206201_EU.pl_PL.PROF.FP</t>
  </si>
  <si>
    <t>928413306301</t>
  </si>
  <si>
    <t>https://www.assets.signify.com/is/image/Signify/XPPR1_XDLTIX_PHL_0149</t>
  </si>
  <si>
    <t>https://www.assets.signify.com/is/content/Signify/928413306301_EU.pl_PL.PROF.FP</t>
  </si>
  <si>
    <t>928414606301</t>
  </si>
  <si>
    <t>https://www.assets.signify.com/is/image/Signify/XPPR1_XDLTIX_PHL_0158</t>
  </si>
  <si>
    <t>https://www.assets.signify.com/is/content/Signify/928414606301_EU.pl_PL.PROF.FP</t>
  </si>
  <si>
    <t>928414906301</t>
  </si>
  <si>
    <t>https://www.assets.signify.com/is/image/Signify/XPPR1_XDLTIX_PHL_0059</t>
  </si>
  <si>
    <t>https://www.assets.signify.com/is/content/Signify/928414906301_EU.pl_PL.PROF.FP</t>
  </si>
  <si>
    <t>928415006301</t>
  </si>
  <si>
    <t>https://www.assets.signify.com/is/image/Signify/XPPR1_XDLTIX_PHL_0155</t>
  </si>
  <si>
    <t>https://www.assets.signify.com/is/content/Signify/928415006301_EU.pl_PL.PROF.FP</t>
  </si>
  <si>
    <t>928415206201</t>
  </si>
  <si>
    <t>https://www.assets.signify.com/is/image/Signify/XPPR1_XDLTIX_PHL_0032</t>
  </si>
  <si>
    <t>https://www.assets.signify.com/is/content/Signify/928415206201_EU.pl_PL.PROF.FP</t>
  </si>
  <si>
    <t>928415206301</t>
  </si>
  <si>
    <t>https://www.assets.signify.com/is/image/Signify/XPPR1_XDLTIX_PHL_0154</t>
  </si>
  <si>
    <t>https://www.assets.signify.com/is/content/Signify/928415206301_EU.pl_PL.PROF.FP</t>
  </si>
  <si>
    <t>928415306201</t>
  </si>
  <si>
    <t>https://www.assets.signify.com/is/image/Signify/XPPR1_XDLTIX_PHL_0148</t>
  </si>
  <si>
    <t>https://www.assets.signify.com/is/content/Signify/928415306201_EU.pl_PL.PROF.FP</t>
  </si>
  <si>
    <t>928415506301</t>
  </si>
  <si>
    <t>https://www.assets.signify.com/is/image/Signify/XPPR1_XDLTIX_PHL_0050</t>
  </si>
  <si>
    <t>https://www.assets.signify.com/is/content/Signify/928415506301_EU.pl_PL.PROF.FP</t>
  </si>
  <si>
    <t>928415806301</t>
  </si>
  <si>
    <t>https://www.assets.signify.com/is/content/Signify/928415806301_EU.pl_PL.PROF.FP</t>
  </si>
  <si>
    <t>928415906301</t>
  </si>
  <si>
    <t>https://www.assets.signify.com/is/content/Signify/928415906301_EU.pl_PL.PROF.FP</t>
  </si>
  <si>
    <t>928416706201</t>
  </si>
  <si>
    <t>https://www.assets.signify.com/is/image/Signify/XPPR1_XDLTIX_PHL_0151</t>
  </si>
  <si>
    <t>https://www.assets.signify.com/is/content/Signify/928416706201_EU.pl_PL.PROF.FP</t>
  </si>
  <si>
    <t>928417006301</t>
  </si>
  <si>
    <t>https://www.assets.signify.com/is/image/Signify/XPPR1_XDLTIX_PHL_0156</t>
  </si>
  <si>
    <t>https://www.assets.signify.com/is/content/Signify/928417006301_EU.pl_PL.PROF.FP</t>
  </si>
  <si>
    <t>928417506301</t>
  </si>
  <si>
    <t>https://www.assets.signify.com/is/image/Signify/XPPR1_XDLTIX_PHL_0046</t>
  </si>
  <si>
    <t>https://www.assets.signify.com/is/content/Signify/928417506301_EU.pl_PL.PROF.FP</t>
  </si>
  <si>
    <t>928417606301</t>
  </si>
  <si>
    <t>https://www.assets.signify.com/is/image/Signify/XPPR1_XDLTIX_PHL_0061</t>
  </si>
  <si>
    <t>https://www.assets.signify.com/is/content/Signify/928417606301_EU.pl_PL.PROF.FP</t>
  </si>
  <si>
    <t>928417706301</t>
  </si>
  <si>
    <t>https://www.assets.signify.com/is/content/Signify/928417706301_EU.pl_PL.PROF.FP</t>
  </si>
  <si>
    <t>928417806301</t>
  </si>
  <si>
    <t>https://www.assets.signify.com/is/content/Signify/928417806301_EU.pl_PL.PROF.FP</t>
  </si>
  <si>
    <t>928481300098</t>
  </si>
  <si>
    <t>https://www.assets.signify.com/is/image/Signify/lppr1_hpi-t</t>
  </si>
  <si>
    <t>https://www.assets.signify.com/is/content/Signify/928481300098_EU.pl_PL.PROF.FP</t>
  </si>
  <si>
    <t>928481600096</t>
  </si>
  <si>
    <t>https://www.assets.signify.com/is/content/Signify/928481600096_EU.pl_PL.PROF.FP</t>
  </si>
  <si>
    <t>928482400092</t>
  </si>
  <si>
    <t>https://www.assets.signify.com/is/content/Signify/928482400092_EU.pl_PL.PROF.FP</t>
  </si>
  <si>
    <t>928482500092</t>
  </si>
  <si>
    <t>https://www.assets.signify.com/is/content/Signify/928482500092_EU.pl_PL.PROF.FP</t>
  </si>
  <si>
    <t>928482600096</t>
  </si>
  <si>
    <t>https://www.assets.signify.com/is/image/Signify/hpi-t_1000w_e40-spp</t>
  </si>
  <si>
    <t>https://www.assets.signify.com/is/content/Signify/928482600096_EU.pl_PL.PROF.FP</t>
  </si>
  <si>
    <t>https://www.assets.signify.com/is/content/Signify/928483200094_EU.pl_PL.PROF.FP</t>
  </si>
  <si>
    <t>https://www.assets.signify.com/is/content/Signify/928483300095_EU.pl_PL.PROF.FP</t>
  </si>
  <si>
    <t>https://www.assets.signify.com/is/content/Signify/928483400095_EU.pl_PL.PROF.FP</t>
  </si>
  <si>
    <t>https://www.assets.signify.com/is/content/Signify/928486700091_EU.pl_PL.PROF.FP</t>
  </si>
  <si>
    <t>928486900191</t>
  </si>
  <si>
    <t>https://www.assets.signify.com/is/image/Signify/lppr1_son-h_e27</t>
  </si>
  <si>
    <t>https://www.assets.signify.com/is/content/Signify/928486900191_EU.pl_PL.PROF.FP</t>
  </si>
  <si>
    <t>https://www.assets.signify.com/is/content/Signify/928494909891_EU.pl_PL.PROF.FP</t>
  </si>
  <si>
    <t>928495309891</t>
  </si>
  <si>
    <t>https://www.assets.signify.com/is/image/Signify/mastercolor_cdm_ep_230w_e40_840-spp</t>
  </si>
  <si>
    <t>https://www.assets.signify.com/is/content/Signify/928495309891_EU.pl_PL.PROF.FP</t>
  </si>
  <si>
    <t>928495409891</t>
  </si>
  <si>
    <t>https://www.assets.signify.com/is/image/Signify/mastercolor_cdm_ep_360w_e40_840-spp</t>
  </si>
  <si>
    <t>https://www.assets.signify.com/is/content/Signify/928495409891_EU.pl_PL.PROF.FP</t>
  </si>
  <si>
    <t>928601164631</t>
  </si>
  <si>
    <t>https://www.assets.signify.com/is/image/Signify/lppr1_d-cdm-t_pgz18_tmw28_cl</t>
  </si>
  <si>
    <t>https://www.assets.signify.com/is/content/Signify/928601164631_EU.pl_PL.PROF.FP</t>
  </si>
  <si>
    <t>928601164731</t>
  </si>
  <si>
    <t>https://www.assets.signify.com/is/content/Signify/928601164731_EU.pl_PL.PROF.FP</t>
  </si>
  <si>
    <t>928601164831</t>
  </si>
  <si>
    <t>https://www.assets.signify.com/is/content/Signify/928601164831_EU.pl_PL.PROF.FP</t>
  </si>
  <si>
    <t>928601164931</t>
  </si>
  <si>
    <t>https://www.assets.signify.com/is/content/Signify/928601164931_EU.pl_PL.PROF.FP</t>
  </si>
  <si>
    <t>928601167031</t>
  </si>
  <si>
    <t>https://www.assets.signify.com/is/image/Signify/lppr1_d-cdm-t_0001</t>
  </si>
  <si>
    <t>https://www.assets.signify.com/is/content/Signify/928601167031_EU.pl_PL.PROF.FP</t>
  </si>
  <si>
    <t>928601167231</t>
  </si>
  <si>
    <t>https://www.assets.signify.com/is/content/Signify/928601167231_EU.pl_PL.PROF.FP</t>
  </si>
  <si>
    <t>928601167331</t>
  </si>
  <si>
    <t>https://www.assets.signify.com/is/content/Signify/928601167331_EU.pl_PL.PROF.FP</t>
  </si>
  <si>
    <t>929000116903</t>
  </si>
  <si>
    <t>https://www.assets.signify.com/is/image/Signify/SPPR1_MNTACC_0005</t>
  </si>
  <si>
    <t>https://www.assets.signify.com/is/content/Signify/929000116903_EU.pl_PL.PROF.FP</t>
  </si>
  <si>
    <t>929000117803</t>
  </si>
  <si>
    <t>https://www.assets.signify.com/is/image/Signify/SPPR1_MNTACC_0007</t>
  </si>
  <si>
    <t>https://www.assets.signify.com/is/content/Signify/929000117803_EU.pl_PL.PROF.FP</t>
  </si>
  <si>
    <t>929000117903</t>
  </si>
  <si>
    <t>https://www.assets.signify.com/is/content/Signify/929000117903_EU.pl_PL.PROF.FP</t>
  </si>
  <si>
    <t>929000220662</t>
  </si>
  <si>
    <t>https://www.assets.signify.com/is/image/Signify/SPPR1_LEDBULB_0012</t>
  </si>
  <si>
    <t>https://www.assets.signify.com/is/content/Signify/929000220662_EU.pl_PL.PROF.FP</t>
  </si>
  <si>
    <t>929000237302</t>
  </si>
  <si>
    <t>https://www.assets.signify.com/is/image/Signify/SPPR1_LEDSPOTL_0010</t>
  </si>
  <si>
    <t>https://www.assets.signify.com/is/content/Signify/929000237302_EU.pl_PL.PROF.FP</t>
  </si>
  <si>
    <t>929000237402</t>
  </si>
  <si>
    <t>https://www.assets.signify.com/is/content/Signify/929000237402_EU.pl_PL.PROF.FP</t>
  </si>
  <si>
    <t>929000237602</t>
  </si>
  <si>
    <t>https://www.assets.signify.com/is/content/Signify/929000237602_EU.pl_PL.PROF.FP</t>
  </si>
  <si>
    <t>929000237702</t>
  </si>
  <si>
    <t>https://www.assets.signify.com/is/content/Signify/929000237702_EU.pl_PL.PROF.FP</t>
  </si>
  <si>
    <t>929000242802</t>
  </si>
  <si>
    <t>https://www.assets.signify.com/is/image/Signify/SPPR1_LEDBULB_0006</t>
  </si>
  <si>
    <t>https://www.assets.signify.com/is/content/Signify/929000242802_EU.pl_PL.PROF.FP</t>
  </si>
  <si>
    <t>929000247902</t>
  </si>
  <si>
    <t>https://www.assets.signify.com/is/image/Signify/SPPR1_LEDBULB_0018</t>
  </si>
  <si>
    <t>https://www.assets.signify.com/is/content/Signify/929000247902_EU.pl_PL.PROF.FP</t>
  </si>
  <si>
    <t>929000248232</t>
  </si>
  <si>
    <t>https://www.assets.signify.com/is/content/Signify/929000248232_EU.pl_PL.PROF.FP</t>
  </si>
  <si>
    <t>929000248562</t>
  </si>
  <si>
    <t>https://www.assets.signify.com/is/content/Signify/929000248562_EU.pl_PL.PROF.FP</t>
  </si>
  <si>
    <t>929000248882</t>
  </si>
  <si>
    <t>https://www.assets.signify.com/is/content/Signify/929000248882_EU.pl_PL.PROF.FP</t>
  </si>
  <si>
    <t>929000249132</t>
  </si>
  <si>
    <t>https://www.assets.signify.com/is/content/Signify/929000249132_EU.pl_PL.PROF.FP</t>
  </si>
  <si>
    <t>929000249462</t>
  </si>
  <si>
    <t>https://www.assets.signify.com/is/content/Signify/929000249462_EU.pl_PL.PROF.FP</t>
  </si>
  <si>
    <t>929000251002</t>
  </si>
  <si>
    <t>https://www.assets.signify.com/is/image/Signify/SPPR1_LEDSPOTL_0011</t>
  </si>
  <si>
    <t>https://www.assets.signify.com/is/content/Signify/929000251002_EU.pl_PL.PROF.FP</t>
  </si>
  <si>
    <t>929000258802</t>
  </si>
  <si>
    <t>https://www.assets.signify.com/is/image/Signify/SPPR1_LEDSPOTM_0014</t>
  </si>
  <si>
    <t>https://www.assets.signify.com/is/content/Signify/929000258802_EU.pl_PL.PROF.FP</t>
  </si>
  <si>
    <t>929000259002</t>
  </si>
  <si>
    <t>https://www.assets.signify.com/is/content/Signify/929000259002_EU.pl_PL.PROF.FP</t>
  </si>
  <si>
    <t>929000259382</t>
  </si>
  <si>
    <t>https://www.assets.signify.com/is/image/Signify/SPPR1_LEDBULB_0014</t>
  </si>
  <si>
    <t>https://www.assets.signify.com/is/content/Signify/929000259382_EU.pl_PL.PROF.FP</t>
  </si>
  <si>
    <t>929000260602</t>
  </si>
  <si>
    <t>https://www.assets.signify.com/is/image/Signify/SPPR1_LEDSPOTL_0005</t>
  </si>
  <si>
    <t>https://www.assets.signify.com/is/content/Signify/929000260602_EU.pl_PL.PROF.FP</t>
  </si>
  <si>
    <t>929000260702</t>
  </si>
  <si>
    <t>https://www.assets.signify.com/is/content/Signify/929000260702_EU.pl_PL.PROF.FP</t>
  </si>
  <si>
    <t>929000260802</t>
  </si>
  <si>
    <t>https://www.assets.signify.com/is/content/Signify/929000260802_EU.pl_PL.PROF.FP</t>
  </si>
  <si>
    <t>929000260902</t>
  </si>
  <si>
    <t>https://www.assets.signify.com/is/content/Signify/929000260902_EU.pl_PL.PROF.FP</t>
  </si>
  <si>
    <t>929000261002</t>
  </si>
  <si>
    <t>https://www.assets.signify.com/is/content/Signify/929000261002_EU.pl_PL.PROF.FP</t>
  </si>
  <si>
    <t>929000261202</t>
  </si>
  <si>
    <t>https://www.assets.signify.com/is/content/Signify/929000261202_EU.pl_PL.PROF.FP</t>
  </si>
  <si>
    <t>929000263002</t>
  </si>
  <si>
    <t>https://www.assets.signify.com/is/content/Signify/929000263002_EU.pl_PL.PROF.FP</t>
  </si>
  <si>
    <t>929000263102</t>
  </si>
  <si>
    <t>https://www.assets.signify.com/is/content/Signify/929000263102_EU.pl_PL.PROF.FP</t>
  </si>
  <si>
    <t>929000263302</t>
  </si>
  <si>
    <t>https://www.assets.signify.com/is/content/Signify/929000263302_EU.pl_PL.PROF.FP</t>
  </si>
  <si>
    <t>929000263402</t>
  </si>
  <si>
    <t>https://www.assets.signify.com/is/content/Signify/929000263402_EU.pl_PL.PROF.FP</t>
  </si>
  <si>
    <t>929000265102</t>
  </si>
  <si>
    <t>https://www.assets.signify.com/is/image/Signify/SPPR1_LEDSPOTL_0015</t>
  </si>
  <si>
    <t>https://www.assets.signify.com/is/content/Signify/929000265102_EU.pl_PL.PROF.FP</t>
  </si>
  <si>
    <t>929000272402</t>
  </si>
  <si>
    <t>https://www.assets.signify.com/is/image/Signify/SPPR1_LEDBULB_0022</t>
  </si>
  <si>
    <t>https://www.assets.signify.com/is/content/Signify/929000272402_EU.pl_PL.PROF.FP</t>
  </si>
  <si>
    <t>929000273302</t>
  </si>
  <si>
    <t>https://www.assets.signify.com/is/image/Signify/SPPR1_LEDLSR_0009</t>
  </si>
  <si>
    <t>https://www.assets.signify.com/is/content/Signify/929000273302_EU.pl_PL.PROF.FP</t>
  </si>
  <si>
    <t>929000276602</t>
  </si>
  <si>
    <t>https://www.assets.signify.com/is/image/Signify/SPPR1_LEDBULB_0019</t>
  </si>
  <si>
    <t>https://www.assets.signify.com/is/content/Signify/929000276602_EU.pl_PL.PROF.FP</t>
  </si>
  <si>
    <t>929000276802</t>
  </si>
  <si>
    <t>https://www.assets.signify.com/is/content/Signify/929000276802_EU.pl_PL.PROF.FP</t>
  </si>
  <si>
    <t>929000277202</t>
  </si>
  <si>
    <t>https://www.assets.signify.com/is/image/Signify/SPPR1_LEDBULB_0021</t>
  </si>
  <si>
    <t>https://www.assets.signify.com/is/content/Signify/929000277202_EU.pl_PL.PROF.FP</t>
  </si>
  <si>
    <t>929000278702</t>
  </si>
  <si>
    <t>https://www.assets.signify.com/is/content/Signify/929000278702_EU.pl_PL.PROF.FP</t>
  </si>
  <si>
    <t>929000279302</t>
  </si>
  <si>
    <t>https://www.assets.signify.com/is/image/Signify/SPPR1_LEDSPOTM_0021</t>
  </si>
  <si>
    <t>https://www.assets.signify.com/is/content/Signify/929000279302_EU.pl_PL.PROF.FP</t>
  </si>
  <si>
    <t>929000280432</t>
  </si>
  <si>
    <t>https://www.assets.signify.com/is/image/Signify/SPPR1_MLED_APR_0006</t>
  </si>
  <si>
    <t>https://www.assets.signify.com/is/content/Signify/929000280432_EU.pl_PL.PROF.FP</t>
  </si>
  <si>
    <t>929000280532</t>
  </si>
  <si>
    <t>https://www.assets.signify.com/is/content/Signify/929000280532_EU.pl_PL.PROF.FP</t>
  </si>
  <si>
    <t>929000280732</t>
  </si>
  <si>
    <t>https://www.assets.signify.com/is/content/Signify/929000280732_EU.pl_PL.PROF.FP</t>
  </si>
  <si>
    <t>929000284402</t>
  </si>
  <si>
    <t>https://www.assets.signify.com/is/image/Signify/SPPR1_MLEDGA_0010</t>
  </si>
  <si>
    <t>https://www.assets.signify.com/is/content/Signify/929000284402_EU.pl_PL.PROF.FP</t>
  </si>
  <si>
    <t>929000284502</t>
  </si>
  <si>
    <t>https://www.assets.signify.com/is/content/Signify/929000284502_EU.pl_PL.PROF.FP</t>
  </si>
  <si>
    <t>929000286902</t>
  </si>
  <si>
    <t>https://www.assets.signify.com/is/image/Signify/SPPR1_MLEDGA_0006</t>
  </si>
  <si>
    <t>https://www.assets.signify.com/is/content/Signify/929000286902_EU.pl_PL.PROF.FP</t>
  </si>
  <si>
    <t>929000287602</t>
  </si>
  <si>
    <t>https://www.assets.signify.com/is/content/Signify/929000287602_EU.pl_PL.PROF.FP</t>
  </si>
  <si>
    <t>929000287702</t>
  </si>
  <si>
    <t>https://www.assets.signify.com/is/content/Signify/929000287702_EU.pl_PL.PROF.FP</t>
  </si>
  <si>
    <t>929000295401</t>
  </si>
  <si>
    <t>https://www.assets.signify.com/is/image/Signify/SPPR1_MLED_APR_0014</t>
  </si>
  <si>
    <t>https://www.assets.signify.com/is/content/Signify/929000295401_EU.pl_PL.PROF.FP</t>
  </si>
  <si>
    <t>929000295501</t>
  </si>
  <si>
    <t>https://www.assets.signify.com/is/content/Signify/929000295501_EU.pl_PL.PROF.FP</t>
  </si>
  <si>
    <t>929000296632</t>
  </si>
  <si>
    <t>https://www.assets.signify.com/is/image/Signify/SPPR1_MLED_APR_0015</t>
  </si>
  <si>
    <t>https://www.assets.signify.com/is/content/Signify/929000296632_EU.pl_PL.PROF.FP</t>
  </si>
  <si>
    <t>929000296732</t>
  </si>
  <si>
    <t>https://www.assets.signify.com/is/content/Signify/929000296732_EU.pl_PL.PROF.FP</t>
  </si>
  <si>
    <t>929000296832</t>
  </si>
  <si>
    <t>https://www.assets.signify.com/is/content/Signify/929000296832_EU.pl_PL.PROF.FP</t>
  </si>
  <si>
    <t>929000296932</t>
  </si>
  <si>
    <t>https://www.assets.signify.com/is/content/Signify/929000296932_EU.pl_PL.PROF.FP</t>
  </si>
  <si>
    <t>929000299902</t>
  </si>
  <si>
    <t>https://www.assets.signify.com/is/image/Signify/SPPR1_OTHER_0003</t>
  </si>
  <si>
    <t>https://www.assets.signify.com/is/content/Signify/929000299902_EU.pl_PL.PROF.FP</t>
  </si>
  <si>
    <t>929000479103</t>
  </si>
  <si>
    <t>https://www.assets.signify.com/is/image/Signify/SPPR1_CONNACC_0001</t>
  </si>
  <si>
    <t>https://www.assets.signify.com/is/content/Signify/929000479103_EU.pl_PL.PROF.FP</t>
  </si>
  <si>
    <t>929000486803</t>
  </si>
  <si>
    <t>https://www.assets.signify.com/is/image/Signify/SPPR1_GREENMOD_0004</t>
  </si>
  <si>
    <t>https://www.assets.signify.com/is/content/Signify/929000486803_EU.pl_PL.PROF.FP</t>
  </si>
  <si>
    <t>929000486903</t>
  </si>
  <si>
    <t>https://www.assets.signify.com/is/content/Signify/929000486903_EU.pl_PL.PROF.FP</t>
  </si>
  <si>
    <t>929000487003</t>
  </si>
  <si>
    <t>https://www.assets.signify.com/is/content/Signify/929000487003_EU.pl_PL.PROF.FP</t>
  </si>
  <si>
    <t>929000487103</t>
  </si>
  <si>
    <t>https://www.assets.signify.com/is/content/Signify/929000487103_EU.pl_PL.PROF.FP</t>
  </si>
  <si>
    <t>929000487303</t>
  </si>
  <si>
    <t>https://www.assets.signify.com/is/content/Signify/929000487303_EU.pl_PL.PROF.FP</t>
  </si>
  <si>
    <t>929000487403</t>
  </si>
  <si>
    <t>https://www.assets.signify.com/is/content/Signify/929000487403_EU.pl_PL.PROF.FP</t>
  </si>
  <si>
    <t>929000487503</t>
  </si>
  <si>
    <t>https://www.assets.signify.com/is/content/Signify/929000487503_EU.pl_PL.PROF.FP</t>
  </si>
  <si>
    <t>929000487603</t>
  </si>
  <si>
    <t>https://www.assets.signify.com/is/content/Signify/929000487603_EU.pl_PL.PROF.FP</t>
  </si>
  <si>
    <t>929000487803</t>
  </si>
  <si>
    <t>https://www.assets.signify.com/is/image/Signify/SPPR1_MNTACC_0003</t>
  </si>
  <si>
    <t>https://www.assets.signify.com/is/content/Signify/929000487803_EU.pl_PL.PROF.FP</t>
  </si>
  <si>
    <t>929000600103</t>
  </si>
  <si>
    <t>https://www.assets.signify.com/is/image/Signify/SPPR1_LEDDILH_0002</t>
  </si>
  <si>
    <t>https://www.assets.signify.com/is/content/Signify/929000600103_EU.pl_PL.PROF.FP</t>
  </si>
  <si>
    <t>929000600403</t>
  </si>
  <si>
    <t>https://www.assets.signify.com/is/image/Signify/SPPR1_LEDDILH_0001</t>
  </si>
  <si>
    <t>https://www.assets.signify.com/is/content/Signify/929000600403_EU.pl_PL.PROF.FP</t>
  </si>
  <si>
    <t>929000605913</t>
  </si>
  <si>
    <t>https://www.assets.signify.com/is/image/Signify/SPPR1_MNTACC_0006</t>
  </si>
  <si>
    <t>https://www.assets.signify.com/is/content/Signify/929000605913_EU.pl_PL.PROF.FP</t>
  </si>
  <si>
    <t>929000612003</t>
  </si>
  <si>
    <t>https://www.assets.signify.com/is/image/Signify/SPPR1_LEDXD_1080</t>
  </si>
  <si>
    <t>https://www.assets.signify.com/is/content/Signify/929000612003_EU.pl_PL.PROF.FP</t>
  </si>
  <si>
    <t>929000613201</t>
  </si>
  <si>
    <t>https://www.assets.signify.com/is/image/Signify/SPPR1_GREENMOD_0005</t>
  </si>
  <si>
    <t>https://www.assets.signify.com/is/content/Signify/929000613201_EU.pl_PL.PROF.FP</t>
  </si>
  <si>
    <t>929000617203</t>
  </si>
  <si>
    <t>https://www.assets.signify.com/is/image/Signify/SPPR1_LEDDISH_0001</t>
  </si>
  <si>
    <t>https://www.assets.signify.com/is/content/Signify/929000617203_EU.pl_PL.PROF.FP</t>
  </si>
  <si>
    <t>929000640613</t>
  </si>
  <si>
    <t>https://www.assets.signify.com/is/image/Signify/SPPR1_INGRADE_0002</t>
  </si>
  <si>
    <t>https://www.assets.signify.com/is/content/Signify/929000640613_EU.pl_PL.PROF.FP</t>
  </si>
  <si>
    <t>https://www.assets.signify.com/is/content/Signify/SSII9_INGRADE_0001</t>
  </si>
  <si>
    <t>929000640713</t>
  </si>
  <si>
    <t>https://www.assets.signify.com/is/image/Signify/SPPR1_INGRADE_0001</t>
  </si>
  <si>
    <t>https://www.assets.signify.com/is/content/Signify/929000640713_EU.pl_PL.PROF.FP</t>
  </si>
  <si>
    <t>929000641014</t>
  </si>
  <si>
    <t>https://www.assets.signify.com/is/image/Signify/InteGrade-power-cable-1m-black</t>
  </si>
  <si>
    <t>https://www.assets.signify.com/is/content/Signify/929000641014_EU.pl_PL.PROF.FP</t>
  </si>
  <si>
    <t>929000641114</t>
  </si>
  <si>
    <t>https://www.assets.signify.com/is/image/Signify/InteGrade-power-cable-2.5m-black</t>
  </si>
  <si>
    <t>https://www.assets.signify.com/is/content/Signify/929000641114_EU.pl_PL.PROF.FP</t>
  </si>
  <si>
    <t>929000643313</t>
  </si>
  <si>
    <t>https://www.assets.signify.com/is/image/Signify/InteGrade-profile-1175mm</t>
  </si>
  <si>
    <t>https://www.assets.signify.com/is/content/Signify/929000643313_EU.pl_PL.PROF.FP</t>
  </si>
  <si>
    <t>929000643413</t>
  </si>
  <si>
    <t>https://www.assets.signify.com/is/image/Signify/InteGrade-profile-875mm</t>
  </si>
  <si>
    <t>https://www.assets.signify.com/is/content/Signify/929000643413_EU.pl_PL.PROF.FP</t>
  </si>
  <si>
    <t>929000643713</t>
  </si>
  <si>
    <t>https://www.assets.signify.com/is/image/Signify/InteGrade-engine-lock-inline</t>
  </si>
  <si>
    <t>929000643803</t>
  </si>
  <si>
    <t>https://www.assets.signify.com/is/image/Signify/SPPR1_MNTACC_0011</t>
  </si>
  <si>
    <t>https://www.assets.signify.com/is/content/Signify/929000643803_EU.pl_PL.PROF.FP</t>
  </si>
  <si>
    <t>929000643903</t>
  </si>
  <si>
    <t>https://www.assets.signify.com/is/image/Signify/InteGrade-mounting-clip-under-shelf</t>
  </si>
  <si>
    <t>https://www.assets.signify.com/is/content/Signify/929000643903_EU.pl_PL.PROF.FP</t>
  </si>
  <si>
    <t>929000644514</t>
  </si>
  <si>
    <t>https://www.assets.signify.com/is/image/Signify/InteGrade-power-cable-2.5m-white</t>
  </si>
  <si>
    <t>https://www.assets.signify.com/is/content/Signify/929000644514_EU.pl_PL.PROF.FP</t>
  </si>
  <si>
    <t>929000644614</t>
  </si>
  <si>
    <t>https://www.assets.signify.com/is/image/Signify/InteGrade-cable-1m-black</t>
  </si>
  <si>
    <t>https://www.assets.signify.com/is/content/Signify/929000644614_EU.pl_PL.PROF.FP</t>
  </si>
  <si>
    <t>929000644714</t>
  </si>
  <si>
    <t>https://www.assets.signify.com/is/image/Signify/InteGrade-cable-1m-white</t>
  </si>
  <si>
    <t>https://www.assets.signify.com/is/content/Signify/929000644714_EU.pl_PL.PROF.FP</t>
  </si>
  <si>
    <t>929000644814</t>
  </si>
  <si>
    <t>https://www.assets.signify.com/is/image/Signify/InteGrade-cable-2.5m-black</t>
  </si>
  <si>
    <t>https://www.assets.signify.com/is/content/Signify/929000644814_EU.pl_PL.PROF.FP</t>
  </si>
  <si>
    <t>929000644914</t>
  </si>
  <si>
    <t>https://www.assets.signify.com/is/image/Signify/InteGrade-cable-2.5m-white</t>
  </si>
  <si>
    <t>https://www.assets.signify.com/is/content/Signify/929000644914_EU.pl_PL.PROF.FP</t>
  </si>
  <si>
    <t>929000645014</t>
  </si>
  <si>
    <t>https://www.assets.signify.com/is/image/Signify/InteGrade-spacer-cable-0.5m-black</t>
  </si>
  <si>
    <t>https://www.assets.signify.com/is/content/Signify/929000645014_EU.pl_PL.PROF.FP</t>
  </si>
  <si>
    <t>929000645114</t>
  </si>
  <si>
    <t>https://www.assets.signify.com/is/image/Signify/InteGrade-spacer-cable-0.5m-white</t>
  </si>
  <si>
    <t>https://www.assets.signify.com/is/content/Signify/929000645114_EU.pl_PL.PROF.FP</t>
  </si>
  <si>
    <t>929000645614</t>
  </si>
  <si>
    <t>https://www.assets.signify.com/is/image/Signify/InteGrade-power-cable-1m-white</t>
  </si>
  <si>
    <t>https://www.assets.signify.com/is/content/Signify/929000645614_EU.pl_PL.PROF.FP</t>
  </si>
  <si>
    <t>929000645713</t>
  </si>
  <si>
    <t>https://www.assets.signify.com/is/image/Signify/SPPR1_INGRADE_0003</t>
  </si>
  <si>
    <t>https://www.assets.signify.com/is/content/Signify/929000645713_EU.pl_PL.PROF.FP</t>
  </si>
  <si>
    <t>https://www.assets.signify.com/is/content/Signify/SSII9_INGRADE_0002</t>
  </si>
  <si>
    <t>929000645813</t>
  </si>
  <si>
    <t>https://www.assets.signify.com/is/image/Signify/SPPR1_INGRADE_0004</t>
  </si>
  <si>
    <t>https://www.assets.signify.com/is/content/Signify/929000645813_EU.pl_PL.PROF.FP</t>
  </si>
  <si>
    <t>929000645913</t>
  </si>
  <si>
    <t>https://www.assets.signify.com/is/content/Signify/929000645913_EU.pl_PL.PROF.FP</t>
  </si>
  <si>
    <t>929000646013</t>
  </si>
  <si>
    <t>https://www.assets.signify.com/is/content/Signify/929000646013_EU.pl_PL.PROF.FP</t>
  </si>
  <si>
    <t>929000646113</t>
  </si>
  <si>
    <t>https://www.assets.signify.com/is/content/Signify/929000646113_EU.pl_PL.PROF.FP</t>
  </si>
  <si>
    <t>929000646213</t>
  </si>
  <si>
    <t>https://www.assets.signify.com/is/content/Signify/929000646213_EU.pl_PL.PROF.FP</t>
  </si>
  <si>
    <t>929000646313</t>
  </si>
  <si>
    <t>https://www.assets.signify.com/is/content/Signify/929000646313_EU.pl_PL.PROF.FP</t>
  </si>
  <si>
    <t>929000646413</t>
  </si>
  <si>
    <t>https://www.assets.signify.com/is/content/Signify/929000646413_EU.pl_PL.PROF.FP</t>
  </si>
  <si>
    <t>929000653906</t>
  </si>
  <si>
    <t>https://www.assets.signify.com/is/image/Signify/SPPR1_LEDPDOLH_0004</t>
  </si>
  <si>
    <t>https://www.assets.signify.com/is/content/Signify/929000653906_EU.pl_PL.PROF.FP</t>
  </si>
  <si>
    <t>929000654006</t>
  </si>
  <si>
    <t>https://www.assets.signify.com/is/image/Signify/PowerDrivers-20W</t>
  </si>
  <si>
    <t>https://www.assets.signify.com/is/content/Signify/929000654006_EU.pl_PL.PROF.FP</t>
  </si>
  <si>
    <t>929000654313</t>
  </si>
  <si>
    <t>https://www.assets.signify.com/is/image/Signify/InteGrade-profile-2000mm-Fstyle</t>
  </si>
  <si>
    <t>https://www.assets.signify.com/is/content/Signify/929000654313_EU.pl_PL.PROF.FP</t>
  </si>
  <si>
    <t>929000654413</t>
  </si>
  <si>
    <t>https://www.assets.signify.com/is/image/Signify/InteGrade-profile-2000mm</t>
  </si>
  <si>
    <t>https://www.assets.signify.com/is/content/Signify/929000654413_EU.pl_PL.PROF.FP</t>
  </si>
  <si>
    <t>929000654513</t>
  </si>
  <si>
    <t>https://www.assets.signify.com/is/image/Signify/InteGrade-profile-2000mm-Lstyle</t>
  </si>
  <si>
    <t>https://www.assets.signify.com/is/content/Signify/929000654513_EU.pl_PL.PROF.FP</t>
  </si>
  <si>
    <t>929000654613</t>
  </si>
  <si>
    <t>https://www.assets.signify.com/is/image/Signify/SPPR1_INGRADE_0006</t>
  </si>
  <si>
    <t>https://www.assets.signify.com/is/content/Signify/929000654613_EU.pl_PL.PROF.FP</t>
  </si>
  <si>
    <t>929000654713</t>
  </si>
  <si>
    <t>https://www.assets.signify.com/is/content/Signify/929000654713_EU.pl_PL.PROF.FP</t>
  </si>
  <si>
    <t>929000654813</t>
  </si>
  <si>
    <t>https://www.assets.signify.com/is/image/Signify/SPPR1_INGRADE_0005</t>
  </si>
  <si>
    <t>https://www.assets.signify.com/is/content/Signify/929000654813_EU.pl_PL.PROF.FP</t>
  </si>
  <si>
    <t>929000654913</t>
  </si>
  <si>
    <t>https://www.assets.signify.com/is/content/Signify/929000654913_EU.pl_PL.PROF.FP</t>
  </si>
  <si>
    <t>929000655013</t>
  </si>
  <si>
    <t>https://www.assets.signify.com/is/content/Signify/929000655013_EU.pl_PL.PROF.FP</t>
  </si>
  <si>
    <t>929000655113</t>
  </si>
  <si>
    <t>https://www.assets.signify.com/is/content/Signify/929000655113_EU.pl_PL.PROF.FP</t>
  </si>
  <si>
    <t>929000659303</t>
  </si>
  <si>
    <t>https://www.assets.signify.com/is/image/Signify/SPPR1_LEDDILH_0010</t>
  </si>
  <si>
    <t>https://www.assets.signify.com/is/content/Signify/929000659303_EU.pl_PL.PROF.FP</t>
  </si>
  <si>
    <t>929000684803</t>
  </si>
  <si>
    <t>https://www.assets.signify.com/is/image/Signify/SPPR1_LEDDILH_0006</t>
  </si>
  <si>
    <t>https://www.assets.signify.com/is/content/Signify/929000684803_EU.pl_PL.PROF.FP</t>
  </si>
  <si>
    <t>929000702202</t>
  </si>
  <si>
    <t>https://www.assets.signify.com/is/image/Signify/f-can</t>
  </si>
  <si>
    <t>929000708803</t>
  </si>
  <si>
    <t>https://www.assets.signify.com/is/image/Signify/j-can</t>
  </si>
  <si>
    <t>929000708903</t>
  </si>
  <si>
    <t>929000709003</t>
  </si>
  <si>
    <t>929000710303</t>
  </si>
  <si>
    <t>https://www.assets.signify.com/is/image/Signify/SPPR1_LEDXD_1040</t>
  </si>
  <si>
    <t>929000710503</t>
  </si>
  <si>
    <t>https://www.assets.signify.com/is/image/Signify/SPPR1_LEDXD_1060</t>
  </si>
  <si>
    <t>https://www.assets.signify.com/is/content/Signify/929000710503_EU.pl_PL.PROF.FP</t>
  </si>
  <si>
    <t>929000814403</t>
  </si>
  <si>
    <t>https://www.assets.signify.com/is/image/Signify/SPPR1_LEDDILH_0018</t>
  </si>
  <si>
    <t>https://www.assets.signify.com/is/content/Signify/929000814403_EU.pl_PL.PROF.FP</t>
  </si>
  <si>
    <t>929000814603</t>
  </si>
  <si>
    <t>https://www.assets.signify.com/is/image/Signify/SPPR1_ELECDEV_0002</t>
  </si>
  <si>
    <t>https://www.assets.signify.com/is/content/Signify/929000814603_EU.pl_PL.PROF.FP</t>
  </si>
  <si>
    <t>929000833703</t>
  </si>
  <si>
    <t>https://www.assets.signify.com/is/image/Signify/SPPR1_LEDDILH_0023</t>
  </si>
  <si>
    <t>https://www.assets.signify.com/is/content/Signify/929000833703_EU.pl_PL.PROF.FP</t>
  </si>
  <si>
    <t>929000837903</t>
  </si>
  <si>
    <t>https://www.assets.signify.com/is/image/Signify/SPPR1_CABLES_0029</t>
  </si>
  <si>
    <t>https://www.assets.signify.com/is/content/Signify/929000837903_EU.pl_PL.PROF.FP</t>
  </si>
  <si>
    <t>929000838703</t>
  </si>
  <si>
    <t>https://www.assets.signify.com/is/image/Signify/SPPR1_LEDDILH_0016</t>
  </si>
  <si>
    <t>https://www.assets.signify.com/is/content/Signify/929000838703_EU.pl_PL.PROF.FP</t>
  </si>
  <si>
    <t>929000838903</t>
  </si>
  <si>
    <t>https://www.assets.signify.com/is/image/Signify/SPPR1_LEDDILH_0019</t>
  </si>
  <si>
    <t>https://www.assets.signify.com/is/content/Signify/929000838903_EU.pl_PL.PROF.FP</t>
  </si>
  <si>
    <t>929000848413</t>
  </si>
  <si>
    <t>https://www.assets.signify.com/is/content/Signify/929000848413_EU.pl_PL.PROF.FP</t>
  </si>
  <si>
    <t>929000848513</t>
  </si>
  <si>
    <t>https://www.assets.signify.com/is/content/Signify/929000848513_EU.pl_PL.PROF.FP</t>
  </si>
  <si>
    <t>929000848813</t>
  </si>
  <si>
    <t>https://www.assets.signify.com/is/content/Signify/929000848813_EU.pl_PL.PROF.FP</t>
  </si>
  <si>
    <t>929000848913</t>
  </si>
  <si>
    <t>https://www.assets.signify.com/is/content/Signify/929000848913_EU.pl_PL.PROF.FP</t>
  </si>
  <si>
    <t>929000849213</t>
  </si>
  <si>
    <t>https://www.assets.signify.com/is/content/Signify/929000849213_EU.pl_PL.PROF.FP</t>
  </si>
  <si>
    <t>929000849313</t>
  </si>
  <si>
    <t>https://www.assets.signify.com/is/content/Signify/929000849313_EU.pl_PL.PROF.FP</t>
  </si>
  <si>
    <t>929000849613</t>
  </si>
  <si>
    <t>https://www.assets.signify.com/is/content/Signify/929000849613_EU.pl_PL.PROF.FP</t>
  </si>
  <si>
    <t>929000852713</t>
  </si>
  <si>
    <t>https://www.assets.signify.com/is/content/Signify/929000852713_EU.pl_PL.PROF.FP</t>
  </si>
  <si>
    <t>929000852813</t>
  </si>
  <si>
    <t>https://www.assets.signify.com/is/content/Signify/929000852813_EU.pl_PL.PROF.FP</t>
  </si>
  <si>
    <t>929000852913</t>
  </si>
  <si>
    <t>https://www.assets.signify.com/is/content/Signify/929000852913_EU.pl_PL.PROF.FP</t>
  </si>
  <si>
    <t>929000853013</t>
  </si>
  <si>
    <t>https://www.assets.signify.com/is/image/Signify/SPPR1_MNTPROF_0007</t>
  </si>
  <si>
    <t>https://www.assets.signify.com/is/content/Signify/929000853013_EU.pl_PL.PROF.FP</t>
  </si>
  <si>
    <t>929000853113</t>
  </si>
  <si>
    <t>https://www.assets.signify.com/is/content/Signify/929000853113_EU.pl_PL.PROF.FP</t>
  </si>
  <si>
    <t>929000853213</t>
  </si>
  <si>
    <t>https://www.assets.signify.com/is/image/Signify/InteGrade-mounting-clip-Tstyle-profile</t>
  </si>
  <si>
    <t>https://www.assets.signify.com/is/content/Signify/929000853213_EU.pl_PL.PROF.FP</t>
  </si>
  <si>
    <t>929000853603</t>
  </si>
  <si>
    <t>https://www.assets.signify.com/is/image/Signify/SPPR1_LEDDISH_0010</t>
  </si>
  <si>
    <t>https://www.assets.signify.com/is/content/Signify/929000853603_EU.pl_PL.PROF.FP</t>
  </si>
  <si>
    <t>929000853703</t>
  </si>
  <si>
    <t>https://www.assets.signify.com/is/image/Signify/SPPR1_LEDDISH_0007</t>
  </si>
  <si>
    <t>929000853803</t>
  </si>
  <si>
    <t>https://www.assets.signify.com/is/content/Signify/929000853803_EU.pl_PL.PROF.FP</t>
  </si>
  <si>
    <t>929000863703</t>
  </si>
  <si>
    <t>929000863803</t>
  </si>
  <si>
    <t>929000865713</t>
  </si>
  <si>
    <t>https://www.assets.signify.com/is/content/Signify/929000865713_EU.pl_PL.PROF.FP</t>
  </si>
  <si>
    <t>929000865813</t>
  </si>
  <si>
    <t>https://www.assets.signify.com/is/content/Signify/929000865813_EU.pl_PL.PROF.FP</t>
  </si>
  <si>
    <t>929000865913</t>
  </si>
  <si>
    <t>https://www.assets.signify.com/is/content/Signify/929000865913_EU.pl_PL.PROF.FP</t>
  </si>
  <si>
    <t>929000866013</t>
  </si>
  <si>
    <t>https://www.assets.signify.com/is/content/Signify/929000866013_EU.pl_PL.PROF.FP</t>
  </si>
  <si>
    <t>929000866113</t>
  </si>
  <si>
    <t>https://www.assets.signify.com/is/content/Signify/929000866113_EU.pl_PL.PROF.FP</t>
  </si>
  <si>
    <t>929000866213</t>
  </si>
  <si>
    <t>https://www.assets.signify.com/is/content/Signify/929000866213_EU.pl_PL.PROF.FP</t>
  </si>
  <si>
    <t>929000866313</t>
  </si>
  <si>
    <t>https://www.assets.signify.com/is/content/Signify/929000866313_EU.pl_PL.PROF.FP</t>
  </si>
  <si>
    <t>929000866413</t>
  </si>
  <si>
    <t>https://www.assets.signify.com/is/content/Signify/929000866413_EU.pl_PL.PROF.FP</t>
  </si>
  <si>
    <t>929000870806</t>
  </si>
  <si>
    <t>929000871313</t>
  </si>
  <si>
    <t>https://www.assets.signify.com/is/image/Signify/InteGrade-profile-2356mm-Mstyle</t>
  </si>
  <si>
    <t>https://www.assets.signify.com/is/content/Signify/929000871313_EU.pl_PL.PROF.FP</t>
  </si>
  <si>
    <t>929000871413</t>
  </si>
  <si>
    <t>https://www.assets.signify.com/is/image/Signify/InteGrade-magnet-Mstyle-profile</t>
  </si>
  <si>
    <t>https://www.assets.signify.com/is/content/Signify/929000871413_EU.pl_PL.PROF.FP</t>
  </si>
  <si>
    <t>929000874413</t>
  </si>
  <si>
    <t>https://www.assets.signify.com/is/image/Signify/InteGrade-extension-cable-1-5m59</t>
  </si>
  <si>
    <t>https://www.assets.signify.com/is/content/Signify/929000874413_EU.pl_PL.PROF.FP</t>
  </si>
  <si>
    <t>929000884706</t>
  </si>
  <si>
    <t>https://www.assets.signify.com/is/image/Signify/SPPR1_LEDXD_0002</t>
  </si>
  <si>
    <t>https://www.assets.signify.com/is/content/Signify/929000884706_EU.pl_PL.PROF.FP</t>
  </si>
  <si>
    <t>929000886906</t>
  </si>
  <si>
    <t>https://www.assets.signify.com/is/image/Signify/Xtreme_Surge_protector_I_BS</t>
  </si>
  <si>
    <t>929000904006</t>
  </si>
  <si>
    <t>929000930606</t>
  </si>
  <si>
    <t>https://www.assets.signify.com/is/image/Signify/XiLP_40W_02-07A_SN_230V_S175_sXt_PP</t>
  </si>
  <si>
    <t>https://www.assets.signify.com/is/content/Signify/929000930606_EU.pl_PL.PROF.FP</t>
  </si>
  <si>
    <t>929000934106</t>
  </si>
  <si>
    <t>https://www.assets.signify.com/is/image/Signify/PrimeSet-1</t>
  </si>
  <si>
    <t>929000934306</t>
  </si>
  <si>
    <t>929000934506</t>
  </si>
  <si>
    <t>929000934606</t>
  </si>
  <si>
    <t>https://www.assets.signify.com/is/image/Signify/Housing%201%20Xitanium%20mini%20driver</t>
  </si>
  <si>
    <t>929000950606</t>
  </si>
  <si>
    <t>https://www.assets.signify.com/is/image/Signify/Housing%2021_Xitanium%2090W%20025-07A%20220V%20TD21</t>
  </si>
  <si>
    <t>929000950706</t>
  </si>
  <si>
    <t>929000957806</t>
  </si>
  <si>
    <t>https://www.assets.signify.com/is/image/Signify/InteGrade-mounting-clip-shelf-arm-V2</t>
  </si>
  <si>
    <t>929000959106</t>
  </si>
  <si>
    <t>https://www.assets.signify.com/is/image/Signify/InteGrade-connector</t>
  </si>
  <si>
    <t>929000963906</t>
  </si>
  <si>
    <t>https://www.assets.signify.com/is/image/Signify/XiLP_75W_150W_02-07A_SN_230V_S240_sXt_PP</t>
  </si>
  <si>
    <t>https://www.assets.signify.com/is/content/Signify/929000963906_EU.pl_PL.PROF.FP</t>
  </si>
  <si>
    <t>929000991706</t>
  </si>
  <si>
    <t>https://www.assets.signify.com/is/image/Signify/Housing%202%20Xitanium%20WH%20drvier</t>
  </si>
  <si>
    <t>929001114402</t>
  </si>
  <si>
    <t>https://www.assets.signify.com/is/image/Signify/ADAM-20160708123442933aa-AA</t>
  </si>
  <si>
    <t>https://www.assets.signify.com/is/content/Signify/929001114402_EU.pl_PL.PROF.FP</t>
  </si>
  <si>
    <t>929001114430</t>
  </si>
  <si>
    <t>https://www.assets.signify.com/is/content/Signify/929001114430_EU.pl_PL.PROF.FP</t>
  </si>
  <si>
    <t>929001114458</t>
  </si>
  <si>
    <t>https://www.assets.signify.com/is/content/Signify/929001114458_EU.pl_PL.PROF.FP</t>
  </si>
  <si>
    <t>929001116002</t>
  </si>
  <si>
    <t>https://www.assets.signify.com/is/image/Signify/SPPR1_MLEDGA_0011</t>
  </si>
  <si>
    <t>https://www.assets.signify.com/is/content/Signify/929001116002_EU.pl_PL.PROF.FP</t>
  </si>
  <si>
    <t>929001116102</t>
  </si>
  <si>
    <t>https://www.assets.signify.com/is/content/Signify/929001116102_EU.pl_PL.PROF.FP</t>
  </si>
  <si>
    <t>929001116202</t>
  </si>
  <si>
    <t>https://www.assets.signify.com/is/content/Signify/929001116202_EU.pl_PL.PROF.FP</t>
  </si>
  <si>
    <t>929001116301</t>
  </si>
  <si>
    <t>https://www.assets.signify.com/is/image/Signify/SPPR1_MLEDGA_0014</t>
  </si>
  <si>
    <t>https://www.assets.signify.com/is/content/Signify/929001116301_EU.pl_PL.PROF.FP</t>
  </si>
  <si>
    <t>929001116401</t>
  </si>
  <si>
    <t>https://www.assets.signify.com/is/image/Signify/SPPR1_MLEDGA_0015</t>
  </si>
  <si>
    <t>https://www.assets.signify.com/is/content/Signify/929001116401_EU.pl_PL.PROF.FP</t>
  </si>
  <si>
    <t>929001118702</t>
  </si>
  <si>
    <t>https://www.assets.signify.com/is/image/Signify/SPPR1_LEDCLL_0003</t>
  </si>
  <si>
    <t>https://www.assets.signify.com/is/content/Signify/929001118702_EU.pl_PL.PROF.FP</t>
  </si>
  <si>
    <t>929001118758</t>
  </si>
  <si>
    <t>https://www.assets.signify.com/is/image/Signify/170420031f_rft</t>
  </si>
  <si>
    <t>https://www.assets.signify.com/is/content/Signify/929001118758_EU.pl_PL.PROF.FP</t>
  </si>
  <si>
    <t>929001119202</t>
  </si>
  <si>
    <t>https://www.assets.signify.com/is/content/Signify/929001119202_EU.pl_PL.PROF.FP</t>
  </si>
  <si>
    <t>929001119302</t>
  </si>
  <si>
    <t>https://www.assets.signify.com/is/content/Signify/929001119302_EU.pl_PL.PROF.FP</t>
  </si>
  <si>
    <t>929001122402</t>
  </si>
  <si>
    <t>https://www.assets.signify.com/is/content/Signify/929001122402_EU.pl_PL.PROF.FP</t>
  </si>
  <si>
    <t>929001122502</t>
  </si>
  <si>
    <t>https://www.assets.signify.com/is/content/Signify/929001122502_EU.pl_PL.PROF.FP</t>
  </si>
  <si>
    <t>929001123802</t>
  </si>
  <si>
    <t>https://www.assets.signify.com/is/image/Signify/SPPR1_LEDSPOTL_0001</t>
  </si>
  <si>
    <t>https://www.assets.signify.com/is/content/Signify/929001123802_EU.pl_PL.PROF.FP</t>
  </si>
  <si>
    <t>929001124302</t>
  </si>
  <si>
    <t>https://www.assets.signify.com/is/content/Signify/929001124302_EU.pl_PL.PROF.FP</t>
  </si>
  <si>
    <t>929001124402</t>
  </si>
  <si>
    <t>https://www.assets.signify.com/is/content/Signify/929001124402_EU.pl_PL.PROF.FP</t>
  </si>
  <si>
    <t>929001124502</t>
  </si>
  <si>
    <t>https://www.assets.signify.com/is/content/Signify/929001124502_EU.pl_PL.PROF.FP</t>
  </si>
  <si>
    <t>929001124602</t>
  </si>
  <si>
    <t>https://www.assets.signify.com/is/content/Signify/929001124602_EU.pl_PL.PROF.FP</t>
  </si>
  <si>
    <t>929001125702</t>
  </si>
  <si>
    <t>https://www.assets.signify.com/is/content/Signify/929001125702_EU.pl_PL.PROF.FP</t>
  </si>
  <si>
    <t>929001126102</t>
  </si>
  <si>
    <t>https://www.assets.signify.com/is/content/Signify/929001126102_EU.pl_PL.PROF.FP</t>
  </si>
  <si>
    <t>929001126202</t>
  </si>
  <si>
    <t>https://www.assets.signify.com/is/content/Signify/929001126202_EU.pl_PL.PROF.FP</t>
  </si>
  <si>
    <t>929001126302</t>
  </si>
  <si>
    <t>https://www.assets.signify.com/is/content/Signify/929001126302_EU.pl_PL.PROF.FP</t>
  </si>
  <si>
    <t>929001126402</t>
  </si>
  <si>
    <t>https://www.assets.signify.com/is/content/Signify/929001126402_EU.pl_PL.PROF.FP</t>
  </si>
  <si>
    <t>929001126502</t>
  </si>
  <si>
    <t>https://www.assets.signify.com/is/content/Signify/929001126502_EU.pl_PL.PROF.FP</t>
  </si>
  <si>
    <t>929001126602</t>
  </si>
  <si>
    <t>https://www.assets.signify.com/is/content/Signify/929001126602_EU.pl_PL.PROF.FP</t>
  </si>
  <si>
    <t>929001126730</t>
  </si>
  <si>
    <t>https://www.assets.signify.com/is/image/Signify/170419072i_rft</t>
  </si>
  <si>
    <t>https://www.assets.signify.com/is/content/Signify/929001126730_EU.pl_PL.PROF.FP</t>
  </si>
  <si>
    <t>929001127802</t>
  </si>
  <si>
    <t>https://www.assets.signify.com/is/image/Signify/SPPR1_LEDSPOTL_0020</t>
  </si>
  <si>
    <t>https://www.assets.signify.com/is/content/Signify/929001127802_EU.pl_PL.PROF.FP</t>
  </si>
  <si>
    <t>929001127902</t>
  </si>
  <si>
    <t>https://www.assets.signify.com/is/content/Signify/929001127902_EU.pl_PL.PROF.FP</t>
  </si>
  <si>
    <t>929001128602</t>
  </si>
  <si>
    <t>https://www.assets.signify.com/is/image/Signify/SPPR1_MLEDGA_0012</t>
  </si>
  <si>
    <t>https://www.assets.signify.com/is/content/Signify/929001128602_EU.pl_PL.PROF.FP</t>
  </si>
  <si>
    <t>https://www.assets.signify.com/is/content/Signify/SSII9_MLEDGA_0001</t>
  </si>
  <si>
    <t>929001128702</t>
  </si>
  <si>
    <t>https://www.assets.signify.com/is/content/Signify/929001128702_EU.pl_PL.PROF.FP</t>
  </si>
  <si>
    <t>929001129802</t>
  </si>
  <si>
    <t>https://www.assets.signify.com/is/image/Signify/SPPR1_LEDSPOTM_0029</t>
  </si>
  <si>
    <t>https://www.assets.signify.com/is/content/Signify/929001129802_EU.pl_PL.PROF.FP</t>
  </si>
  <si>
    <t>929001129902</t>
  </si>
  <si>
    <t>https://www.assets.signify.com/is/content/Signify/929001129902_EU.pl_PL.PROF.FP</t>
  </si>
  <si>
    <t>929001130002</t>
  </si>
  <si>
    <t>https://www.assets.signify.com/is/content/Signify/929001130002_EU.pl_PL.PROF.FP</t>
  </si>
  <si>
    <t>929001130102</t>
  </si>
  <si>
    <t>https://www.assets.signify.com/is/image/Signify/SPPR1_LEDSPOTM_0031</t>
  </si>
  <si>
    <t>https://www.assets.signify.com/is/content/Signify/929001130102_EU.pl_PL.PROF.FP</t>
  </si>
  <si>
    <t>929001130202</t>
  </si>
  <si>
    <t>https://www.assets.signify.com/is/content/Signify/929001130202_EU.pl_PL.PROF.FP</t>
  </si>
  <si>
    <t>929001130302</t>
  </si>
  <si>
    <t>https://www.assets.signify.com/is/content/Signify/929001130302_EU.pl_PL.PROF.FP</t>
  </si>
  <si>
    <t>929001130602</t>
  </si>
  <si>
    <t>https://www.assets.signify.com/is/image/Signify/SPPR1_LEDSPOTM_0025</t>
  </si>
  <si>
    <t>https://www.assets.signify.com/is/content/Signify/929001130602_EU.pl_PL.PROF.FP</t>
  </si>
  <si>
    <t>929001130702</t>
  </si>
  <si>
    <t>https://www.assets.signify.com/is/image/Signify/SPPR1_LEDSPOTM_0026</t>
  </si>
  <si>
    <t>https://www.assets.signify.com/is/content/Signify/929001130702_EU.pl_PL.PROF.FP</t>
  </si>
  <si>
    <t>929001130802</t>
  </si>
  <si>
    <t>https://www.assets.signify.com/is/image/Signify/SPPR1_LEDSPOTM_0027</t>
  </si>
  <si>
    <t>https://www.assets.signify.com/is/content/Signify/929001130802_EU.pl_PL.PROF.FP</t>
  </si>
  <si>
    <t>929001130902</t>
  </si>
  <si>
    <t>https://www.assets.signify.com/is/image/Signify/SPPR1_LEDSPOTM_0028</t>
  </si>
  <si>
    <t>https://www.assets.signify.com/is/content/Signify/929001130902_EU.pl_PL.PROF.FP</t>
  </si>
  <si>
    <t>929001131802</t>
  </si>
  <si>
    <t>https://www.assets.signify.com/is/image/Signify/SPPR1_LEDCLL_0004</t>
  </si>
  <si>
    <t>https://www.assets.signify.com/is/content/Signify/929001131802_EU.pl_PL.PROF.FP</t>
  </si>
  <si>
    <t>929001133402</t>
  </si>
  <si>
    <t>https://www.assets.signify.com/is/image/Signify/SPPR1_LEDCLL_0005</t>
  </si>
  <si>
    <t>https://www.assets.signify.com/is/content/Signify/929001133402_EU.pl_PL.PROF.FP</t>
  </si>
  <si>
    <t>929001134402</t>
  </si>
  <si>
    <t>https://www.assets.signify.com/is/image/Signify/SPPR1_LEDBULB_0024</t>
  </si>
  <si>
    <t>https://www.assets.signify.com/is/content/Signify/929001134402_EU.pl_PL.PROF.FP</t>
  </si>
  <si>
    <t>929001136502</t>
  </si>
  <si>
    <t>https://www.assets.signify.com/is/image/Signify/ADAM-20160603121147677aa-AA</t>
  </si>
  <si>
    <t>https://www.assets.signify.com/is/content/Signify/929001136502_EU.pl_PL.PROF.FP</t>
  </si>
  <si>
    <t>929001137602</t>
  </si>
  <si>
    <t>https://www.assets.signify.com/is/image/Signify/SPPR1_LEDSPOTM_0030</t>
  </si>
  <si>
    <t>https://www.assets.signify.com/is/content/Signify/929001137602_EU.pl_PL.PROF.FP</t>
  </si>
  <si>
    <t>929001137702</t>
  </si>
  <si>
    <t>https://www.assets.signify.com/is/content/Signify/929001137702_EU.pl_PL.PROF.FP</t>
  </si>
  <si>
    <t>929001137802</t>
  </si>
  <si>
    <t>https://www.assets.signify.com/is/content/Signify/929001137802_EU.pl_PL.PROF.FP</t>
  </si>
  <si>
    <t>929001137902</t>
  </si>
  <si>
    <t>https://www.assets.signify.com/is/image/Signify/SPPR1_LEDSPOTM_0032</t>
  </si>
  <si>
    <t>https://www.assets.signify.com/is/content/Signify/929001137902_EU.pl_PL.PROF.FP</t>
  </si>
  <si>
    <t>929001138002</t>
  </si>
  <si>
    <t>https://www.assets.signify.com/is/content/Signify/929001138002_EU.pl_PL.PROF.FP</t>
  </si>
  <si>
    <t>929001138102</t>
  </si>
  <si>
    <t>https://www.assets.signify.com/is/content/Signify/929001138102_EU.pl_PL.PROF.FP</t>
  </si>
  <si>
    <t>929001138602</t>
  </si>
  <si>
    <t>https://www.assets.signify.com/is/image/Signify/SPPR1_LEDSPOTM_0024</t>
  </si>
  <si>
    <t>https://www.assets.signify.com/is/content/Signify/929001138602_EU.pl_PL.PROF.FP</t>
  </si>
  <si>
    <t>929001138702</t>
  </si>
  <si>
    <t>https://www.assets.signify.com/is/content/Signify/929001138702_EU.pl_PL.PROF.FP</t>
  </si>
  <si>
    <t>929001138802</t>
  </si>
  <si>
    <t>https://www.assets.signify.com/is/content/Signify/929001138802_EU.pl_PL.PROF.FP</t>
  </si>
  <si>
    <t>929001138902</t>
  </si>
  <si>
    <t>https://www.assets.signify.com/is/content/Signify/929001138902_EU.pl_PL.PROF.FP</t>
  </si>
  <si>
    <t>929001139102</t>
  </si>
  <si>
    <t>https://www.assets.signify.com/is/content/Signify/929001139102_EU.pl_PL.PROF.FP</t>
  </si>
  <si>
    <t>929001139202</t>
  </si>
  <si>
    <t>https://www.assets.signify.com/is/content/Signify/929001139202_EU.pl_PL.PROF.FP</t>
  </si>
  <si>
    <t>929001139302</t>
  </si>
  <si>
    <t>https://www.assets.signify.com/is/content/Signify/929001139302_EU.pl_PL.PROF.FP</t>
  </si>
  <si>
    <t>929001139402</t>
  </si>
  <si>
    <t>https://www.assets.signify.com/is/content/Signify/929001139402_EU.pl_PL.PROF.FP</t>
  </si>
  <si>
    <t>929001139502</t>
  </si>
  <si>
    <t>https://www.assets.signify.com/is/content/Signify/929001139502_EU.pl_PL.PROF.FP</t>
  </si>
  <si>
    <t>929001139602</t>
  </si>
  <si>
    <t>https://www.assets.signify.com/is/content/Signify/929001139602_EU.pl_PL.PROF.FP</t>
  </si>
  <si>
    <t>929001139702</t>
  </si>
  <si>
    <t>https://www.assets.signify.com/is/content/Signify/929001139702_EU.pl_PL.PROF.FP</t>
  </si>
  <si>
    <t>929001139802</t>
  </si>
  <si>
    <t>https://www.assets.signify.com/is/image/Signify/SPPR1_LEDCL_0021</t>
  </si>
  <si>
    <t>https://www.assets.signify.com/is/content/Signify/929001139802_EU.pl_PL.PROF.FP</t>
  </si>
  <si>
    <t>929001139902</t>
  </si>
  <si>
    <t>https://www.assets.signify.com/is/image/Signify/SPPR1_LEDCL_0022</t>
  </si>
  <si>
    <t>https://www.assets.signify.com/is/content/Signify/929001139902_EU.pl_PL.PROF.FP</t>
  </si>
  <si>
    <t>929001140002</t>
  </si>
  <si>
    <t>https://www.assets.signify.com/is/image/Signify/SPPR1_LEDLSR_0013</t>
  </si>
  <si>
    <t>https://www.assets.signify.com/is/content/Signify/929001140002_EU.pl_PL.PROF.FP</t>
  </si>
  <si>
    <t>929001140102</t>
  </si>
  <si>
    <t>https://www.assets.signify.com/is/image/Signify/SPPR1_LEDLSR_0014</t>
  </si>
  <si>
    <t>https://www.assets.signify.com/is/content/Signify/929001140102_EU.pl_PL.PROF.FP</t>
  </si>
  <si>
    <t>929001140402</t>
  </si>
  <si>
    <t>https://www.assets.signify.com/is/content/Signify/929001140402_EU.pl_PL.PROF.FP</t>
  </si>
  <si>
    <t>929001140502</t>
  </si>
  <si>
    <t>https://www.assets.signify.com/is/content/Signify/929001140502_EU.pl_PL.PROF.FP</t>
  </si>
  <si>
    <t>929001140602</t>
  </si>
  <si>
    <t>https://www.assets.signify.com/is/content/Signify/929001140602_EU.pl_PL.PROF.FP</t>
  </si>
  <si>
    <t>929001140702</t>
  </si>
  <si>
    <t>https://www.assets.signify.com/is/content/Signify/929001140702_EU.pl_PL.PROF.FP</t>
  </si>
  <si>
    <t>929001142202</t>
  </si>
  <si>
    <t>https://www.assets.signify.com/is/image/Signify/SPPR1_LEDCL_0025</t>
  </si>
  <si>
    <t>https://www.assets.signify.com/is/content/Signify/929001142202_EU.pl_PL.PROF.FP</t>
  </si>
  <si>
    <t>929001142302</t>
  </si>
  <si>
    <t>https://www.assets.signify.com/is/image/Signify/SPPR1_LEDLSR_0016</t>
  </si>
  <si>
    <t>https://www.assets.signify.com/is/content/Signify/929001142302_EU.pl_PL.PROF.FP</t>
  </si>
  <si>
    <t>929001142402</t>
  </si>
  <si>
    <t>https://www.assets.signify.com/is/image/Signify/SPPR1_LEDLSR_0017</t>
  </si>
  <si>
    <t>https://www.assets.signify.com/is/content/Signify/929001142402_EU.pl_PL.PROF.FP</t>
  </si>
  <si>
    <t>929001142502</t>
  </si>
  <si>
    <t>https://www.assets.signify.com/is/content/Signify/929001142502_EU.pl_PL.PROF.FP</t>
  </si>
  <si>
    <t>929001142602</t>
  </si>
  <si>
    <t>https://www.assets.signify.com/is/content/Signify/929001142602_EU.pl_PL.PROF.FP</t>
  </si>
  <si>
    <t>929001142802</t>
  </si>
  <si>
    <t>https://www.assets.signify.com/is/image/Signify/SPPR1_LEDSPOTM_0023</t>
  </si>
  <si>
    <t>https://www.assets.signify.com/is/content/Signify/929001142802_EU.pl_PL.PROF.FP</t>
  </si>
  <si>
    <t>929001145302</t>
  </si>
  <si>
    <t>https://www.assets.signify.com/is/image/Signify/SPPR1_LEDSPOTM_0033</t>
  </si>
  <si>
    <t>https://www.assets.signify.com/is/content/Signify/929001145302_EU.pl_PL.PROF.FP</t>
  </si>
  <si>
    <t>929001145402</t>
  </si>
  <si>
    <t>https://www.assets.signify.com/is/content/Signify/929001145402_EU.pl_PL.PROF.FP</t>
  </si>
  <si>
    <t>929001145502</t>
  </si>
  <si>
    <t>https://www.assets.signify.com/is/content/Signify/929001145502_EU.pl_PL.PROF.FP</t>
  </si>
  <si>
    <t>929001145602</t>
  </si>
  <si>
    <t>https://www.assets.signify.com/is/content/Signify/929001145602_EU.pl_PL.PROF.FP</t>
  </si>
  <si>
    <t>929001145702</t>
  </si>
  <si>
    <t>https://www.assets.signify.com/is/content/Signify/929001145702_EU.pl_PL.PROF.FP</t>
  </si>
  <si>
    <t>929001145802</t>
  </si>
  <si>
    <t>https://www.assets.signify.com/is/content/Signify/929001145802_EU.pl_PL.PROF.FP</t>
  </si>
  <si>
    <t>929001146232</t>
  </si>
  <si>
    <t>https://www.assets.signify.com/is/image/Signify/SPPR1_LEDSPOTL_0022</t>
  </si>
  <si>
    <t>https://www.assets.signify.com/is/content/Signify/929001146232_EU.pl_PL.PROF.FP</t>
  </si>
  <si>
    <t>929001147402</t>
  </si>
  <si>
    <t>https://www.assets.signify.com/is/image/Signify/SPPR1_LEDSPOTL_0023</t>
  </si>
  <si>
    <t>https://www.assets.signify.com/is/content/Signify/929001147402_EU.pl_PL.PROF.FP</t>
  </si>
  <si>
    <t>929001147502</t>
  </si>
  <si>
    <t>https://www.assets.signify.com/is/content/Signify/929001147502_EU.pl_PL.PROF.FP</t>
  </si>
  <si>
    <t>929001147602</t>
  </si>
  <si>
    <t>https://www.assets.signify.com/is/content/Signify/929001147602_EU.pl_PL.PROF.FP</t>
  </si>
  <si>
    <t>929001147702</t>
  </si>
  <si>
    <t>https://www.assets.signify.com/is/content/Signify/929001147702_EU.pl_PL.PROF.FP</t>
  </si>
  <si>
    <t>929001148802</t>
  </si>
  <si>
    <t>https://www.assets.signify.com/is/image/Signify/SPPR1_MLEDGA_0024</t>
  </si>
  <si>
    <t>https://www.assets.signify.com/is/content/Signify/929001148802_EU.pl_PL.PROF.FP</t>
  </si>
  <si>
    <t>929001148902</t>
  </si>
  <si>
    <t>https://www.assets.signify.com/is/content/Signify/929001148902_EU.pl_PL.PROF.FP</t>
  </si>
  <si>
    <t>929001149002</t>
  </si>
  <si>
    <t>https://www.assets.signify.com/is/content/Signify/929001149002_EU.pl_PL.PROF.FP</t>
  </si>
  <si>
    <t>929001149102</t>
  </si>
  <si>
    <t>https://www.assets.signify.com/is/content/Signify/929001149102_EU.pl_PL.PROF.FP</t>
  </si>
  <si>
    <t>929001149202</t>
  </si>
  <si>
    <t>https://www.assets.signify.com/is/content/Signify/929001149202_EU.pl_PL.PROF.FP</t>
  </si>
  <si>
    <t>929001149302</t>
  </si>
  <si>
    <t>https://www.assets.signify.com/is/content/Signify/929001149302_EU.pl_PL.PROF.FP</t>
  </si>
  <si>
    <t>929001149402</t>
  </si>
  <si>
    <t>https://www.assets.signify.com/is/content/Signify/929001149402_EU.pl_PL.PROF.FP</t>
  </si>
  <si>
    <t>929001149502</t>
  </si>
  <si>
    <t>https://www.assets.signify.com/is/content/Signify/929001149502_EU.pl_PL.PROF.FP</t>
  </si>
  <si>
    <t>929001149602</t>
  </si>
  <si>
    <t>https://www.assets.signify.com/is/content/Signify/929001149602_EU.pl_PL.PROF.FP</t>
  </si>
  <si>
    <t>929001149802</t>
  </si>
  <si>
    <t>https://www.assets.signify.com/is/image/Signify/SPPR1_LEDSPOTL_0024</t>
  </si>
  <si>
    <t>https://www.assets.signify.com/is/content/Signify/929001149802_EU.pl_PL.PROF.FP</t>
  </si>
  <si>
    <t>929001149902</t>
  </si>
  <si>
    <t>https://www.assets.signify.com/is/content/Signify/929001149902_EU.pl_PL.PROF.FP</t>
  </si>
  <si>
    <t>929001150002</t>
  </si>
  <si>
    <t>https://www.assets.signify.com/is/content/Signify/929001150002_EU.pl_PL.PROF.FP</t>
  </si>
  <si>
    <t>929001150102</t>
  </si>
  <si>
    <t>https://www.assets.signify.com/is/content/Signify/929001150102_EU.pl_PL.PROF.FP</t>
  </si>
  <si>
    <t>929001150202</t>
  </si>
  <si>
    <t>https://www.assets.signify.com/is/content/Signify/929001150202_EU.pl_PL.PROF.FP</t>
  </si>
  <si>
    <t>929001150302</t>
  </si>
  <si>
    <t>https://www.assets.signify.com/is/content/Signify/929001150302_EU.pl_PL.PROF.FP</t>
  </si>
  <si>
    <t>929001150602</t>
  </si>
  <si>
    <t>https://www.assets.signify.com/is/image/Signify/SPPR1_LEDBULB_0026</t>
  </si>
  <si>
    <t>https://www.assets.signify.com/is/content/Signify/929001150602_EU.pl_PL.PROF.FP</t>
  </si>
  <si>
    <t>929001150732</t>
  </si>
  <si>
    <t>https://www.assets.signify.com/is/image/Signify/SPPR1_LEDBULB_0028</t>
  </si>
  <si>
    <t>https://www.assets.signify.com/is/content/Signify/929001150732_EU.pl_PL.PROF.FP</t>
  </si>
  <si>
    <t>929001150802</t>
  </si>
  <si>
    <t>https://www.assets.signify.com/is/image/Signify/SPPR1_LEDBULB_0025</t>
  </si>
  <si>
    <t>https://www.assets.signify.com/is/content/Signify/929001150802_EU.pl_PL.PROF.FP</t>
  </si>
  <si>
    <t>929001150902</t>
  </si>
  <si>
    <t>https://www.assets.signify.com/is/image/Signify/SPPR1_LEDBULB_0027</t>
  </si>
  <si>
    <t>https://www.assets.signify.com/is/content/Signify/929001150902_EU.pl_PL.PROF.FP</t>
  </si>
  <si>
    <t>929001150930</t>
  </si>
  <si>
    <t>https://www.assets.signify.com/is/content/Signify/929001150930_EU.pl_PL.PROF.FP</t>
  </si>
  <si>
    <t>929001150932</t>
  </si>
  <si>
    <t>https://www.assets.signify.com/is/content/Signify/929001150932_EU.pl_PL.PROF.FP</t>
  </si>
  <si>
    <t>929001150958</t>
  </si>
  <si>
    <t>https://www.assets.signify.com/is/content/Signify/929001150958_EU.pl_PL.PROF.FP</t>
  </si>
  <si>
    <t>929001151702</t>
  </si>
  <si>
    <t>https://www.assets.signify.com/is/image/Signify/SPPR1_LEDSPOTL_0026</t>
  </si>
  <si>
    <t>https://www.assets.signify.com/is/content/Signify/929001151702_EU.pl_PL.PROF.FP</t>
  </si>
  <si>
    <t>929001151802</t>
  </si>
  <si>
    <t>https://www.assets.signify.com/is/content/Signify/929001151802_EU.pl_PL.PROF.FP</t>
  </si>
  <si>
    <t>929001151902</t>
  </si>
  <si>
    <t>https://www.assets.signify.com/is/content/Signify/929001151902_EU.pl_PL.PROF.FP</t>
  </si>
  <si>
    <t>929001152102</t>
  </si>
  <si>
    <t>https://www.assets.signify.com/is/content/Signify/929001152102_EU.pl_PL.PROF.FP</t>
  </si>
  <si>
    <t>929001152202</t>
  </si>
  <si>
    <t>https://www.assets.signify.com/is/content/Signify/929001152202_EU.pl_PL.PROF.FP</t>
  </si>
  <si>
    <t>929001152302</t>
  </si>
  <si>
    <t>https://www.assets.signify.com/is/content/Signify/929001152302_EU.pl_PL.PROF.FP</t>
  </si>
  <si>
    <t>929001152532</t>
  </si>
  <si>
    <t>https://www.assets.signify.com/is/image/Signify/SPPR1_LEDSPOTL_0025</t>
  </si>
  <si>
    <t>https://www.assets.signify.com/is/content/Signify/929001152532_EU.pl_PL.PROF.FP</t>
  </si>
  <si>
    <t>929001152632</t>
  </si>
  <si>
    <t>https://www.assets.signify.com/is/content/Signify/929001152632_EU.pl_PL.PROF.FP</t>
  </si>
  <si>
    <t>929001152732</t>
  </si>
  <si>
    <t>929001152802</t>
  </si>
  <si>
    <t>https://www.assets.signify.com/is/content/Signify/929001152802_EU.pl_PL.PROF.FP</t>
  </si>
  <si>
    <t>929001152832</t>
  </si>
  <si>
    <t>https://www.assets.signify.com/is/content/Signify/929001152832_EU.pl_PL.PROF.FP</t>
  </si>
  <si>
    <t>929001152902</t>
  </si>
  <si>
    <t>https://www.assets.signify.com/is/content/Signify/929001152902_EU.pl_PL.PROF.FP</t>
  </si>
  <si>
    <t>929001152932</t>
  </si>
  <si>
    <t>https://www.assets.signify.com/is/content/Signify/929001152932_EU.pl_PL.PROF.FP</t>
  </si>
  <si>
    <t>929001153002</t>
  </si>
  <si>
    <t>https://www.assets.signify.com/is/content/Signify/929001153002_EU.pl_PL.PROF.FP</t>
  </si>
  <si>
    <t>929001153032</t>
  </si>
  <si>
    <t>https://www.assets.signify.com/is/content/Signify/929001153032_EU.pl_PL.PROF.FP</t>
  </si>
  <si>
    <t>929001153102</t>
  </si>
  <si>
    <t>https://www.assets.signify.com/is/content/Signify/929001153102_EU.pl_PL.PROF.FP</t>
  </si>
  <si>
    <t>929001153132</t>
  </si>
  <si>
    <t>https://www.assets.signify.com/is/content/Signify/929001153132_EU.pl_PL.PROF.FP</t>
  </si>
  <si>
    <t>929001153202</t>
  </si>
  <si>
    <t>https://www.assets.signify.com/is/content/Signify/929001153202_EU.pl_PL.PROF.FP</t>
  </si>
  <si>
    <t>929001153232</t>
  </si>
  <si>
    <t>https://www.assets.signify.com/is/content/Signify/929001153232_EU.pl_PL.PROF.FP</t>
  </si>
  <si>
    <t>929001153302</t>
  </si>
  <si>
    <t>https://www.assets.signify.com/is/content/Signify/929001153302_EU.pl_PL.PROF.FP</t>
  </si>
  <si>
    <t>929001153332</t>
  </si>
  <si>
    <t>https://www.assets.signify.com/is/content/Signify/929001153332_EU.pl_PL.PROF.FP</t>
  </si>
  <si>
    <t>929001153402</t>
  </si>
  <si>
    <t>https://www.assets.signify.com/is/content/Signify/929001153402_EU.pl_PL.PROF.FP</t>
  </si>
  <si>
    <t>929001153432</t>
  </si>
  <si>
    <t>https://www.assets.signify.com/is/content/Signify/929001153432_EU.pl_PL.PROF.FP</t>
  </si>
  <si>
    <t>929001153502</t>
  </si>
  <si>
    <t>https://www.assets.signify.com/is/content/Signify/929001153502_EU.pl_PL.PROF.FP</t>
  </si>
  <si>
    <t>929001153532</t>
  </si>
  <si>
    <t>https://www.assets.signify.com/is/content/Signify/929001153532_EU.pl_PL.PROF.FP</t>
  </si>
  <si>
    <t>929001155102</t>
  </si>
  <si>
    <t>https://www.assets.signify.com/is/content/Signify/929001155102_EU.pl_PL.PROF.FP</t>
  </si>
  <si>
    <t>929001155202</t>
  </si>
  <si>
    <t>https://www.assets.signify.com/is/content/Signify/929001155202_EU.pl_PL.PROF.FP</t>
  </si>
  <si>
    <t>929001155302</t>
  </si>
  <si>
    <t>https://www.assets.signify.com/is/content/Signify/929001155302_EU.pl_PL.PROF.FP</t>
  </si>
  <si>
    <t>929001155402</t>
  </si>
  <si>
    <t>https://www.assets.signify.com/is/content/Signify/929001155402_EU.pl_PL.PROF.FP</t>
  </si>
  <si>
    <t>929001156602</t>
  </si>
  <si>
    <t>https://www.assets.signify.com/is/image/Signify/SPPR1_LEDSPOTM_0035</t>
  </si>
  <si>
    <t>https://www.assets.signify.com/is/content/Signify/929001156602_EU.pl_PL.PROF.FP</t>
  </si>
  <si>
    <t>929001156702</t>
  </si>
  <si>
    <t>https://www.assets.signify.com/is/content/Signify/929001156702_EU.pl_PL.PROF.FP</t>
  </si>
  <si>
    <t>929001156802</t>
  </si>
  <si>
    <t>https://www.assets.signify.com/is/image/Signify/SPPR1_LEDSPOTM_0036</t>
  </si>
  <si>
    <t>https://www.assets.signify.com/is/content/Signify/929001156802_EU.pl_PL.PROF.FP</t>
  </si>
  <si>
    <t>929001156902</t>
  </si>
  <si>
    <t>https://www.assets.signify.com/is/content/Signify/929001156902_EU.pl_PL.PROF.FP</t>
  </si>
  <si>
    <t>929001157402</t>
  </si>
  <si>
    <t>https://www.assets.signify.com/is/image/Signify/SPPR1_LEDCL_0026</t>
  </si>
  <si>
    <t>https://www.assets.signify.com/is/content/Signify/929001157402_EU.pl_PL.PROF.FP</t>
  </si>
  <si>
    <t>929001157502</t>
  </si>
  <si>
    <t>https://www.assets.signify.com/is/image/Signify/SPPR1_LEDLSR_0018</t>
  </si>
  <si>
    <t>https://www.assets.signify.com/is/content/Signify/929001157502_EU.pl_PL.PROF.FP</t>
  </si>
  <si>
    <t>929001157602</t>
  </si>
  <si>
    <t>https://www.assets.signify.com/is/image/Signify/SPPR1_LEDLSR_0019</t>
  </si>
  <si>
    <t>https://www.assets.signify.com/is/content/Signify/929001157602_EU.pl_PL.PROF.FP</t>
  </si>
  <si>
    <t>929001157702</t>
  </si>
  <si>
    <t>https://www.assets.signify.com/is/content/Signify/929001157702_EU.pl_PL.PROF.FP</t>
  </si>
  <si>
    <t>929001157802</t>
  </si>
  <si>
    <t>https://www.assets.signify.com/is/content/Signify/929001157802_EU.pl_PL.PROF.FP</t>
  </si>
  <si>
    <t>929001157902</t>
  </si>
  <si>
    <t>https://www.assets.signify.com/is/image/Signify/SPPR1_LEDCL_0024</t>
  </si>
  <si>
    <t>https://www.assets.signify.com/is/content/Signify/929001157902_EU.pl_PL.PROF.FP</t>
  </si>
  <si>
    <t>929001158902</t>
  </si>
  <si>
    <t>https://www.assets.signify.com/is/content/Signify/929001158902_EU.pl_PL.PROF.FP</t>
  </si>
  <si>
    <t>929001158932</t>
  </si>
  <si>
    <t>https://www.assets.signify.com/is/content/Signify/929001158932_EU.pl_PL.PROF.FP</t>
  </si>
  <si>
    <t>929001159002</t>
  </si>
  <si>
    <t>https://www.assets.signify.com/is/image/Signify/SPPR1_LEDBULB_0029</t>
  </si>
  <si>
    <t>https://www.assets.signify.com/is/content/Signify/929001159002_EU.pl_PL.PROF.FP</t>
  </si>
  <si>
    <t>929001159032</t>
  </si>
  <si>
    <t>https://www.assets.signify.com/is/content/Signify/929001159032_EU.pl_PL.PROF.FP</t>
  </si>
  <si>
    <t>929001159102</t>
  </si>
  <si>
    <t>https://www.assets.signify.com/is/content/Signify/929001159102_EU.pl_PL.PROF.FP</t>
  </si>
  <si>
    <t>929001159202</t>
  </si>
  <si>
    <t>https://www.assets.signify.com/is/content/Signify/929001159202_EU.pl_PL.PROF.FP</t>
  </si>
  <si>
    <t>929001161102</t>
  </si>
  <si>
    <t>https://www.assets.signify.com/is/content/Signify/929001161102_EU.pl_PL.PROF.FP</t>
  </si>
  <si>
    <t>929001162002</t>
  </si>
  <si>
    <t>https://www.assets.signify.com/is/image/Signify/SPPR1_LEDBULB_0032</t>
  </si>
  <si>
    <t>https://www.assets.signify.com/is/content/Signify/929001162002_EU.pl_PL.PROF.FP</t>
  </si>
  <si>
    <t>929001162032</t>
  </si>
  <si>
    <t>https://www.assets.signify.com/is/content/Signify/929001162032_EU.pl_PL.PROF.FP</t>
  </si>
  <si>
    <t>929001162202</t>
  </si>
  <si>
    <t>https://www.assets.signify.com/is/content/Signify/929001162202_EU.pl_PL.PROF.FP</t>
  </si>
  <si>
    <t>929001162232</t>
  </si>
  <si>
    <t>https://www.assets.signify.com/is/content/Signify/929001162232_EU.pl_PL.PROF.FP</t>
  </si>
  <si>
    <t>929001162302</t>
  </si>
  <si>
    <t>https://www.assets.signify.com/is/content/Signify/929001162302_EU.pl_PL.PROF.FP</t>
  </si>
  <si>
    <t>929001162332</t>
  </si>
  <si>
    <t>https://www.assets.signify.com/is/image/Signify/15061500lw_rft</t>
  </si>
  <si>
    <t>https://www.assets.signify.com/is/content/Signify/929001162332_EU.pl_PL.PROF.FP</t>
  </si>
  <si>
    <t>929001163502</t>
  </si>
  <si>
    <t>https://www.assets.signify.com/is/content/Signify/929001163502_EU.pl_PL.PROF.FP</t>
  </si>
  <si>
    <t>929001163532</t>
  </si>
  <si>
    <t>https://www.assets.signify.com/is/content/Signify/929001163532_EU.pl_PL.PROF.FP</t>
  </si>
  <si>
    <t>929001163702</t>
  </si>
  <si>
    <t>https://www.assets.signify.com/is/content/Signify/929001163702_EU.pl_PL.PROF.FP</t>
  </si>
  <si>
    <t>929001163732</t>
  </si>
  <si>
    <t>https://www.assets.signify.com/is/content/Signify/929001163732_EU.pl_PL.PROF.FP</t>
  </si>
  <si>
    <t>929001163802</t>
  </si>
  <si>
    <t>https://www.assets.signify.com/is/content/Signify/929001163802_EU.pl_PL.PROF.FP</t>
  </si>
  <si>
    <t>929001163832</t>
  </si>
  <si>
    <t>https://www.assets.signify.com/is/content/Signify/929001163832_EU.pl_PL.PROF.FP</t>
  </si>
  <si>
    <t>929001165502</t>
  </si>
  <si>
    <t>https://www.assets.signify.com/is/image/Signify/SPPR1_LEDSPOTM_0037</t>
  </si>
  <si>
    <t>https://www.assets.signify.com/is/content/Signify/929001165502_EU.pl_PL.PROF.FP</t>
  </si>
  <si>
    <t>929001169802</t>
  </si>
  <si>
    <t>https://www.assets.signify.com/is/image/Signify/MAS_LEDspotLV_D_20_100W_827_AR111_40D-SPP</t>
  </si>
  <si>
    <t>https://www.assets.signify.com/is/content/Signify/929001169802_EU.pl_PL.PROF.FP</t>
  </si>
  <si>
    <t>929001169902</t>
  </si>
  <si>
    <t>https://www.assets.signify.com/is/content/Signify/929001169902_EU.pl_PL.PROF.FP</t>
  </si>
  <si>
    <t>929001170002</t>
  </si>
  <si>
    <t>https://www.assets.signify.com/is/content/Signify/929001170002_EU.pl_PL.PROF.FP</t>
  </si>
  <si>
    <t>929001170102</t>
  </si>
  <si>
    <t>https://www.assets.signify.com/is/content/Signify/929001170102_EU.pl_PL.PROF.FP</t>
  </si>
  <si>
    <t>929001170202</t>
  </si>
  <si>
    <t>https://www.assets.signify.com/is/content/Signify/929001170202_EU.pl_PL.PROF.FP</t>
  </si>
  <si>
    <t>929001170302</t>
  </si>
  <si>
    <t>https://www.assets.signify.com/is/content/Signify/929001170302_EU.pl_PL.PROF.FP</t>
  </si>
  <si>
    <t>929001170402</t>
  </si>
  <si>
    <t>929001170502</t>
  </si>
  <si>
    <t>https://www.assets.signify.com/is/content/Signify/929001170502_EU.pl_PL.PROF.FP</t>
  </si>
  <si>
    <t>929001170802</t>
  </si>
  <si>
    <t>https://www.assets.signify.com/is/content/Signify/929001170802_EU.pl_PL.PROF.FP</t>
  </si>
  <si>
    <t>929001170902</t>
  </si>
  <si>
    <t>https://www.assets.signify.com/is/content/Signify/929001170902_EU.pl_PL.PROF.FP</t>
  </si>
  <si>
    <t>929001171002</t>
  </si>
  <si>
    <t>https://www.assets.signify.com/is/content/Signify/929001171002_EU.pl_PL.PROF.FP</t>
  </si>
  <si>
    <t>929001171102</t>
  </si>
  <si>
    <t>https://www.assets.signify.com/is/content/Signify/929001171102_EU.pl_PL.PROF.FP</t>
  </si>
  <si>
    <t>929001171202</t>
  </si>
  <si>
    <t>https://www.assets.signify.com/is/content/Signify/929001171202_EU.pl_PL.PROF.FP</t>
  </si>
  <si>
    <t>929001171302</t>
  </si>
  <si>
    <t>929001171502</t>
  </si>
  <si>
    <t>https://www.assets.signify.com/is/image/Signify/SPPR1_LEDBULB_0030</t>
  </si>
  <si>
    <t>https://www.assets.signify.com/is/content/Signify/929001171502_EU.pl_PL.PROF.FP</t>
  </si>
  <si>
    <t>929001171602</t>
  </si>
  <si>
    <t>https://www.assets.signify.com/is/content/Signify/929001171602_EU.pl_PL.PROF.FP</t>
  </si>
  <si>
    <t>929001171702</t>
  </si>
  <si>
    <t>https://www.assets.signify.com/is/content/Signify/929001171702_EU.pl_PL.PROF.FP</t>
  </si>
  <si>
    <t>929001171802</t>
  </si>
  <si>
    <t>https://www.assets.signify.com/is/content/Signify/929001171802_EU.pl_PL.PROF.FP</t>
  </si>
  <si>
    <t>929001171902</t>
  </si>
  <si>
    <t>https://www.assets.signify.com/is/image/Signify/SPPR1_LEDBULB_0031</t>
  </si>
  <si>
    <t>929001172002</t>
  </si>
  <si>
    <t>929001172102</t>
  </si>
  <si>
    <t>https://www.assets.signify.com/is/content/Signify/929001172102_EU.pl_PL.PROF.FP</t>
  </si>
  <si>
    <t>929001172202</t>
  </si>
  <si>
    <t>https://www.assets.signify.com/is/content/Signify/929001172202_EU.pl_PL.PROF.FP</t>
  </si>
  <si>
    <t>929001172702</t>
  </si>
  <si>
    <t>https://www.assets.signify.com/is/content/Signify/929001172702_EU.pl_PL.PROF.FP</t>
  </si>
  <si>
    <t>929001172802</t>
  </si>
  <si>
    <t>https://www.assets.signify.com/is/content/Signify/929001172802_EU.pl_PL.PROF.FP</t>
  </si>
  <si>
    <t>929001172902</t>
  </si>
  <si>
    <t>https://www.assets.signify.com/is/content/Signify/929001172902_EU.pl_PL.PROF.FP</t>
  </si>
  <si>
    <t>929001173002</t>
  </si>
  <si>
    <t>https://www.assets.signify.com/is/image/Signify/SPPR1_MLEDGA_0017</t>
  </si>
  <si>
    <t>https://www.assets.signify.com/is/content/Signify/929001173002_EU.pl_PL.PROF.FP</t>
  </si>
  <si>
    <t>929001173102</t>
  </si>
  <si>
    <t>https://www.assets.signify.com/is/content/Signify/929001173102_EU.pl_PL.PROF.FP</t>
  </si>
  <si>
    <t>929001173202</t>
  </si>
  <si>
    <t>https://www.assets.signify.com/is/content/Signify/929001173202_EU.pl_PL.PROF.FP</t>
  </si>
  <si>
    <t>929001173302</t>
  </si>
  <si>
    <t>https://www.assets.signify.com/is/content/Signify/929001173302_EU.pl_PL.PROF.FP</t>
  </si>
  <si>
    <t>929001175302</t>
  </si>
  <si>
    <t>https://www.assets.signify.com/is/content/Signify/929001175302_EU.pl_PL.PROF.FP</t>
  </si>
  <si>
    <t>929001175402</t>
  </si>
  <si>
    <t>https://www.assets.signify.com/is/content/Signify/929001175402_EU.pl_PL.PROF.FP</t>
  </si>
  <si>
    <t>929001179302</t>
  </si>
  <si>
    <t>https://www.assets.signify.com/is/content/Signify/929001179302_EU.pl_PL.PROF.FP</t>
  </si>
  <si>
    <t>929001179402</t>
  </si>
  <si>
    <t>https://www.assets.signify.com/is/content/Signify/929001179402_EU.pl_PL.PROF.FP</t>
  </si>
  <si>
    <t>929001179502</t>
  </si>
  <si>
    <t>https://www.assets.signify.com/is/content/Signify/929001179502_EU.pl_PL.PROF.FP</t>
  </si>
  <si>
    <t>929001179602</t>
  </si>
  <si>
    <t>https://www.assets.signify.com/is/content/Signify/929001179602_EU.pl_PL.PROF.FP</t>
  </si>
  <si>
    <t>929001179702</t>
  </si>
  <si>
    <t>https://www.assets.signify.com/is/content/Signify/929001179702_EU.pl_PL.PROF.FP</t>
  </si>
  <si>
    <t>929001179801</t>
  </si>
  <si>
    <t>https://www.assets.signify.com/is/image/Signify/SPPR1_LEDBULB_0043</t>
  </si>
  <si>
    <t>https://www.assets.signify.com/is/content/Signify/929001179801_EU.pl_PL.PROF.FP</t>
  </si>
  <si>
    <t>929001179901</t>
  </si>
  <si>
    <t>https://www.assets.signify.com/is/content/Signify/929001179901_EU.pl_PL.PROF.FP</t>
  </si>
  <si>
    <t>929001180002</t>
  </si>
  <si>
    <t>https://www.assets.signify.com/is/content/Signify/929001180002_EU.pl_PL.PROF.FP</t>
  </si>
  <si>
    <t>929001180102</t>
  </si>
  <si>
    <t>https://www.assets.signify.com/is/image/Signify/SPPR1_LEDCL_0027</t>
  </si>
  <si>
    <t>https://www.assets.signify.com/is/content/Signify/929001180102_EU.pl_PL.PROF.FP</t>
  </si>
  <si>
    <t>929001180202</t>
  </si>
  <si>
    <t>https://www.assets.signify.com/is/image/Signify/SPPR1_LEDLSR_0020</t>
  </si>
  <si>
    <t>https://www.assets.signify.com/is/content/Signify/929001180202_EU.pl_PL.PROF.FP</t>
  </si>
  <si>
    <t>929001180302</t>
  </si>
  <si>
    <t>https://www.assets.signify.com/is/image/Signify/SPPR1_LEDCL_0028</t>
  </si>
  <si>
    <t>https://www.assets.signify.com/is/content/Signify/929001180302_EU.pl_PL.PROF.FP</t>
  </si>
  <si>
    <t>929001180402</t>
  </si>
  <si>
    <t>https://www.assets.signify.com/is/image/Signify/SPPR1_LEDBULB_0033</t>
  </si>
  <si>
    <t>https://www.assets.signify.com/is/content/Signify/929001180402_EU.pl_PL.PROF.FP</t>
  </si>
  <si>
    <t>929001180502</t>
  </si>
  <si>
    <t>https://www.assets.signify.com/is/image/Signify/SPPR1_LEDBULB_0034</t>
  </si>
  <si>
    <t>https://www.assets.signify.com/is/content/Signify/929001180502_EU.pl_PL.PROF.FP</t>
  </si>
  <si>
    <t>929001182302</t>
  </si>
  <si>
    <t>https://www.assets.signify.com/is/content/Signify/929001182302_EU.pl_PL.PROF.FP</t>
  </si>
  <si>
    <t>929001182332</t>
  </si>
  <si>
    <t>https://www.assets.signify.com/is/content/Signify/929001182332_EU.pl_PL.PROF.FP</t>
  </si>
  <si>
    <t>929001182502</t>
  </si>
  <si>
    <t>https://www.assets.signify.com/is/content/Signify/929001182502_EU.pl_PL.PROF.FP</t>
  </si>
  <si>
    <t>929001184402</t>
  </si>
  <si>
    <t>https://www.assets.signify.com/is/image/Signify/LEDbulb_A67_E27_FR</t>
  </si>
  <si>
    <t>https://www.assets.signify.com/is/content/Signify/929001184402_EU.pl_PL.PROF.FP</t>
  </si>
  <si>
    <t>929001184508</t>
  </si>
  <si>
    <t>https://www.assets.signify.com/is/image/Signify/LEDtube_T8_G13-SPP</t>
  </si>
  <si>
    <t>https://www.assets.signify.com/is/content/Signify/929001184508_EU.pl_PL.PROF.FP</t>
  </si>
  <si>
    <t>929001186102</t>
  </si>
  <si>
    <t>https://www.assets.signify.com/is/image/Signify/SPPR1_LEDSPOTM_0038</t>
  </si>
  <si>
    <t>https://www.assets.signify.com/is/content/Signify/929001186102_EU.pl_PL.PROF.FP</t>
  </si>
  <si>
    <t>929001186732</t>
  </si>
  <si>
    <t>https://www.assets.signify.com/is/image/Signify/LEDspotLV_9-50W_GU53_MR16_36D_PP</t>
  </si>
  <si>
    <t>https://www.assets.signify.com/is/content/Signify/929001186732_EU.pl_PL.PROF.FP</t>
  </si>
  <si>
    <t>929001186832</t>
  </si>
  <si>
    <t>https://www.assets.signify.com/is/content/Signify/929001186832_EU.pl_PL.PROF.FP</t>
  </si>
  <si>
    <t>929001188702</t>
  </si>
  <si>
    <t>https://www.assets.signify.com/is/image/Signify/LEDspotMV_PAR16_GU10_220V_36D_PP</t>
  </si>
  <si>
    <t>https://www.assets.signify.com/is/content/Signify/929001188702_EU.pl_PL.PROF.FP</t>
  </si>
  <si>
    <t>929001188902</t>
  </si>
  <si>
    <t>929001189102</t>
  </si>
  <si>
    <t>https://www.assets.signify.com/is/image/Signify/LEDspotLV_MR16_GU5-3_220V_36D_PP</t>
  </si>
  <si>
    <t>929001189302</t>
  </si>
  <si>
    <t>https://www.assets.signify.com/is/content/Signify/929001189302_EU.pl_PL.PROF.FP</t>
  </si>
  <si>
    <t>929001190102</t>
  </si>
  <si>
    <t>https://www.assets.signify.com/is/image/Signify/SPPR1_LEDCL_0029</t>
  </si>
  <si>
    <t>https://www.assets.signify.com/is/content/Signify/929001190102_EU.pl_PL.PROF.FP</t>
  </si>
  <si>
    <t>929001190202</t>
  </si>
  <si>
    <t>https://www.assets.signify.com/is/image/Signify/SPPR1_LEDBULB_0035</t>
  </si>
  <si>
    <t>https://www.assets.signify.com/is/content/Signify/929001190202_EU.pl_PL.PROF.FP</t>
  </si>
  <si>
    <t>929001190402</t>
  </si>
  <si>
    <t>https://www.assets.signify.com/is/image/Signify/SPPR1_LEDBULB_0036</t>
  </si>
  <si>
    <t>https://www.assets.signify.com/is/content/Signify/929001190402_EU.pl_PL.PROF.FP</t>
  </si>
  <si>
    <t>929001190802</t>
  </si>
  <si>
    <t>https://www.assets.signify.com/is/image/Signify/SPPR1_LEDBULB_0037</t>
  </si>
  <si>
    <t>https://www.assets.signify.com/is/content/Signify/929001190802_EU.pl_PL.PROF.FP</t>
  </si>
  <si>
    <t>929001194202</t>
  </si>
  <si>
    <t>https://www.assets.signify.com/is/content/Signify/929001194202_EU.pl_PL.PROF.FP</t>
  </si>
  <si>
    <t>929001194302</t>
  </si>
  <si>
    <t>https://www.assets.signify.com/is/content/Signify/929001194302_EU.pl_PL.PROF.FP</t>
  </si>
  <si>
    <t>929001198702</t>
  </si>
  <si>
    <t>https://www.assets.signify.com/is/image/Signify/PAR30S_9-5W-90W_E27_PP</t>
  </si>
  <si>
    <t>929001198802</t>
  </si>
  <si>
    <t>929001200502</t>
  </si>
  <si>
    <t>https://www.assets.signify.com/is/content/Signify/929001200502_EU.pl_PL.PROF.FP</t>
  </si>
  <si>
    <t>929001200802</t>
  </si>
  <si>
    <t>https://www.assets.signify.com/is/image/Signify/SPPR1_MLEDGA_0028</t>
  </si>
  <si>
    <t>https://www.assets.signify.com/is/content/Signify/LEDtube_PLC_HF_Installation_Guide-INI</t>
  </si>
  <si>
    <t>929001200902</t>
  </si>
  <si>
    <t>929001201002</t>
  </si>
  <si>
    <t>https://www.assets.signify.com/is/image/Signify/SPPR1_MLEDGA_0026</t>
  </si>
  <si>
    <t>929001201102</t>
  </si>
  <si>
    <t>929001201202</t>
  </si>
  <si>
    <t>https://www.assets.signify.com/is/image/Signify/SPPR1_MLEDGA_0027</t>
  </si>
  <si>
    <t>https://www.assets.signify.com/is/content/Signify/929001201202_EU.pl_PL.PROF.FP</t>
  </si>
  <si>
    <t>https://www.assets.signify.com/is/content/Signify/LEDtube_PLC_EM_Installation_Guide-INI</t>
  </si>
  <si>
    <t>929001201302</t>
  </si>
  <si>
    <t>https://www.assets.signify.com/is/content/Signify/929001201302_EU.pl_PL.PROF.FP</t>
  </si>
  <si>
    <t>929001201402</t>
  </si>
  <si>
    <t>https://www.assets.signify.com/is/image/Signify/SPPR1_MLEDGA_0025</t>
  </si>
  <si>
    <t>https://www.assets.signify.com/is/content/Signify/929001201402_EU.pl_PL.PROF.FP</t>
  </si>
  <si>
    <t>929001201502</t>
  </si>
  <si>
    <t>https://www.assets.signify.com/is/content/Signify/929001201502_EU.pl_PL.PROF.FP</t>
  </si>
  <si>
    <t>929001205602</t>
  </si>
  <si>
    <t>https://www.assets.signify.com/is/content/Signify/929001205602_EU.pl_PL.PROF.FP</t>
  </si>
  <si>
    <t>929001205702</t>
  </si>
  <si>
    <t>https://www.assets.signify.com/is/content/Signify/929001205702_EU.pl_PL.PROF.FP</t>
  </si>
  <si>
    <t>929001205802</t>
  </si>
  <si>
    <t>https://www.assets.signify.com/is/content/Signify/929001205802_EU.pl_PL.PROF.FP</t>
  </si>
  <si>
    <t>929001205902</t>
  </si>
  <si>
    <t>https://www.assets.signify.com/is/content/Signify/929001205902_EU.pl_PL.PROF.FP</t>
  </si>
  <si>
    <t>929001206002</t>
  </si>
  <si>
    <t>https://www.assets.signify.com/is/content/Signify/929001206002_EU.pl_PL.PROF.FP</t>
  </si>
  <si>
    <t>929001206102</t>
  </si>
  <si>
    <t>https://www.assets.signify.com/is/content/Signify/929001206102_EU.pl_PL.PROF.FP</t>
  </si>
  <si>
    <t>929001210931</t>
  </si>
  <si>
    <t>https://www.assets.signify.com/is/image/Signify/PILA_LED_35W_GU5_3_WW_12V_36D_ND-SPP</t>
  </si>
  <si>
    <t>https://eprel.ec.europa.eu/api/products/lightsources/422031/labels?format=PDF</t>
  </si>
  <si>
    <t>929001211102</t>
  </si>
  <si>
    <t>https://www.assets.signify.com/is/content/Signify/929001211102_EU.pl_PL.PROF.FP</t>
  </si>
  <si>
    <t>929001211202</t>
  </si>
  <si>
    <t>https://www.assets.signify.com/is/content/Signify/929001211202_EU.pl_PL.PROF.FP</t>
  </si>
  <si>
    <t>929001211302</t>
  </si>
  <si>
    <t>https://www.assets.signify.com/is/content/Signify/929001211302_EU.pl_PL.PROF.FP</t>
  </si>
  <si>
    <t>929001211402</t>
  </si>
  <si>
    <t>https://www.assets.signify.com/is/content/Signify/929001211402_EU.pl_PL.PROF.FP</t>
  </si>
  <si>
    <t>929001211502</t>
  </si>
  <si>
    <t>https://www.assets.signify.com/is/content/Signify/929001211502_EU.pl_PL.PROF.FP</t>
  </si>
  <si>
    <t>929001211602</t>
  </si>
  <si>
    <t>https://www.assets.signify.com/is/content/Signify/929001211602_EU.pl_PL.PROF.FP</t>
  </si>
  <si>
    <t>929001211702</t>
  </si>
  <si>
    <t>https://www.assets.signify.com/is/content/Signify/929001211702_EU.pl_PL.PROF.FP</t>
  </si>
  <si>
    <t>929001211902</t>
  </si>
  <si>
    <t>https://www.assets.signify.com/is/image/Signify/LEDLuster_P50_E14_CL_PP</t>
  </si>
  <si>
    <t>https://www.assets.signify.com/is/content/Signify/929001211902_EU.pl_PL.PROF.FP</t>
  </si>
  <si>
    <t>929001214402</t>
  </si>
  <si>
    <t>https://www.assets.signify.com/is/content/Signify/929001214402_EU.pl_PL.PROF.FP</t>
  </si>
  <si>
    <t>929001215202</t>
  </si>
  <si>
    <t>https://www.assets.signify.com/is/image/Signify/LEDspotMV_GU10_MR16_ND_PP</t>
  </si>
  <si>
    <t>https://www.assets.signify.com/is/content/Signify/929001215202_EU.pl_PL.PROF.FP</t>
  </si>
  <si>
    <t>929001215208</t>
  </si>
  <si>
    <t>https://www.assets.signify.com/is/content/Signify/929001215208_EU.pl_PL.PROF.FP</t>
  </si>
  <si>
    <t>929001215232</t>
  </si>
  <si>
    <t>929001215252</t>
  </si>
  <si>
    <t>https://www.assets.signify.com/is/content/Signify/929001215252_EU.pl_PL.PROF.FP</t>
  </si>
  <si>
    <t>929001215402</t>
  </si>
  <si>
    <t>https://www.assets.signify.com/is/image/Signify/ADAM-20160602130140971aa-AA</t>
  </si>
  <si>
    <t>https://www.assets.signify.com/is/content/Signify/929001215402_EU.pl_PL.PROF.FP</t>
  </si>
  <si>
    <t>929001215502</t>
  </si>
  <si>
    <t>https://www.assets.signify.com/is/image/Signify/ADAM-20160602130142095aa-AA</t>
  </si>
  <si>
    <t>https://www.assets.signify.com/is/content/Signify/929001215502_EU.pl_PL.PROF.FP</t>
  </si>
  <si>
    <t>929001215602</t>
  </si>
  <si>
    <t>https://www.assets.signify.com/is/image/Signify/ADAM-20160602130142578aa-AA</t>
  </si>
  <si>
    <t>https://www.assets.signify.com/is/content/Signify/929001215602_EU.pl_PL.PROF.FP</t>
  </si>
  <si>
    <t>929001215702</t>
  </si>
  <si>
    <t>https://www.assets.signify.com/is/image/Signify/ADAM-20160602130143015aa-AA</t>
  </si>
  <si>
    <t>https://www.assets.signify.com/is/content/Signify/929001215702_EU.pl_PL.PROF.FP</t>
  </si>
  <si>
    <t>929001215802</t>
  </si>
  <si>
    <t>https://www.assets.signify.com/is/image/Signify/ADAM-20160602130143577aa-AA</t>
  </si>
  <si>
    <t>https://www.assets.signify.com/is/content/Signify/929001215802_EU.pl_PL.PROF.FP</t>
  </si>
  <si>
    <t>929001215902</t>
  </si>
  <si>
    <t>https://www.assets.signify.com/is/image/Signify/ADAM-20160602130241000aa-AA</t>
  </si>
  <si>
    <t>https://www.assets.signify.com/is/content/Signify/929001215902_EU.pl_PL.PROF.FP</t>
  </si>
  <si>
    <t>929001216002</t>
  </si>
  <si>
    <t>https://www.assets.signify.com/is/image/Signify/ADAM-20160602130242139aa-AA</t>
  </si>
  <si>
    <t>https://www.assets.signify.com/is/content/Signify/929001216002_EU.pl_PL.PROF.FP</t>
  </si>
  <si>
    <t>929001216102</t>
  </si>
  <si>
    <t>https://www.assets.signify.com/is/image/Signify/ADAM-20160602130242576aa-AA</t>
  </si>
  <si>
    <t>https://www.assets.signify.com/is/content/Signify/929001216102_EU.pl_PL.PROF.FP</t>
  </si>
  <si>
    <t>929001216202</t>
  </si>
  <si>
    <t>https://www.assets.signify.com/is/image/Signify/ADAM-20160602130243013aa-AA</t>
  </si>
  <si>
    <t>https://www.assets.signify.com/is/content/Signify/929001216202_EU.pl_PL.PROF.FP</t>
  </si>
  <si>
    <t>929001216302</t>
  </si>
  <si>
    <t>https://www.assets.signify.com/is/image/Signify/LEDspotMV_VLED_3-5-25W_4-3-50W_PAR16_GU10_PP</t>
  </si>
  <si>
    <t>https://www.assets.signify.com/is/content/Signify/929001216302_EU.pl_PL.PROF.FP</t>
  </si>
  <si>
    <t>929001216402</t>
  </si>
  <si>
    <t>https://www.assets.signify.com/is/image/Signify/ADAM-20160602130243855aa-AA</t>
  </si>
  <si>
    <t>https://www.assets.signify.com/is/content/Signify/929001216402_EU.pl_PL.PROF.FP</t>
  </si>
  <si>
    <t>929001216502</t>
  </si>
  <si>
    <t>https://www.assets.signify.com/is/image/Signify/ADAM-20160602130244261aa-AA</t>
  </si>
  <si>
    <t>https://www.assets.signify.com/is/content/Signify/929001216502_EU.pl_PL.PROF.FP</t>
  </si>
  <si>
    <t>929001216602</t>
  </si>
  <si>
    <t>https://www.assets.signify.com/is/image/Signify/ADAM-20160602130244791aa-AA</t>
  </si>
  <si>
    <t>https://www.assets.signify.com/is/content/Signify/929001216602_EU.pl_PL.PROF.FP</t>
  </si>
  <si>
    <t>929001217502</t>
  </si>
  <si>
    <t>https://www.assets.signify.com/is/content/Signify/929001217502_EU.pl_PL.PROF.FP</t>
  </si>
  <si>
    <t>929001217532</t>
  </si>
  <si>
    <t>929001217602</t>
  </si>
  <si>
    <t>929001217702</t>
  </si>
  <si>
    <t>929001217802</t>
  </si>
  <si>
    <t>https://www.assets.signify.com/is/content/Signify/929001217802_EU.pl_PL.PROF.FP</t>
  </si>
  <si>
    <t>929001217862</t>
  </si>
  <si>
    <t>929001217902</t>
  </si>
  <si>
    <t>929001218002</t>
  </si>
  <si>
    <t>929001218102</t>
  </si>
  <si>
    <t>929001218108</t>
  </si>
  <si>
    <t>https://www.assets.signify.com/is/content/Signify/929001218108_EU.pl_PL.PROF.FP</t>
  </si>
  <si>
    <t>929001218202</t>
  </si>
  <si>
    <t>929001218302</t>
  </si>
  <si>
    <t>929001218308</t>
  </si>
  <si>
    <t>https://www.assets.signify.com/is/content/Signify/929001218308_EU.pl_PL.PROF.FP</t>
  </si>
  <si>
    <t>929001218602</t>
  </si>
  <si>
    <t>https://www.assets.signify.com/is/image/Signify/161221024w_rft</t>
  </si>
  <si>
    <t>https://www.assets.signify.com/is/content/Signify/929001218602_EU.pl_PL.PROF.FP</t>
  </si>
  <si>
    <t>929001218632</t>
  </si>
  <si>
    <t>https://www.assets.signify.com/is/image/Signify/LEDspotMV_GU10_MR16_D_PP</t>
  </si>
  <si>
    <t>https://www.assets.signify.com/is/content/Signify/929001218632_EU.pl_PL.PROF.FP</t>
  </si>
  <si>
    <t>929001218802</t>
  </si>
  <si>
    <t>929001218832</t>
  </si>
  <si>
    <t>https://www.assets.signify.com/is/content/Signify/929001218832_EU.pl_PL.PROF.FP</t>
  </si>
  <si>
    <t>929001219502</t>
  </si>
  <si>
    <t>https://www.assets.signify.com/is/image/Signify/TLED_230V_10-5W-36W_160D_T8ND_PP</t>
  </si>
  <si>
    <t>https://www.assets.signify.com/is/content/Signify/929001219502_EU.pl_PL.PROF.FP</t>
  </si>
  <si>
    <t>929001219602</t>
  </si>
  <si>
    <t>https://www.assets.signify.com/is/content/Signify/929001219602_EU.pl_PL.PROF.FP</t>
  </si>
  <si>
    <t>929001219702</t>
  </si>
  <si>
    <t>https://www.assets.signify.com/is/content/Signify/929001219702_EU.pl_PL.PROF.FP</t>
  </si>
  <si>
    <t>929001219802</t>
  </si>
  <si>
    <t>https://www.assets.signify.com/is/image/Signify/LEDspotMV_2-25W_3_5-35W_GU10_PAR16_36D_PP</t>
  </si>
  <si>
    <t>https://www.assets.signify.com/is/content/Signify/929001219802_EU.pl_PL.PROF.FP</t>
  </si>
  <si>
    <t>929001219902</t>
  </si>
  <si>
    <t>https://www.assets.signify.com/is/image/Signify/LEDspotMV_2-25W_3_5-35W_GU10_PAR16_36D_PP1</t>
  </si>
  <si>
    <t>https://www.assets.signify.com/is/content/Signify/929001219902_EU.pl_PL.PROF.FP</t>
  </si>
  <si>
    <t>929001220002</t>
  </si>
  <si>
    <t>https://www.assets.signify.com/is/image/Signify/ADAM-20160530164842139aa-AA</t>
  </si>
  <si>
    <t>https://www.assets.signify.com/is/content/Signify/929001220002_EU.pl_PL.PROF.FP</t>
  </si>
  <si>
    <t>929001220102</t>
  </si>
  <si>
    <t>https://www.assets.signify.com/is/image/Signify/ADAM-20160530164842482aa-AA</t>
  </si>
  <si>
    <t>929001220202</t>
  </si>
  <si>
    <t>https://www.assets.signify.com/is/image/Signify/ADAM-20160530164842826aa-AA</t>
  </si>
  <si>
    <t>https://www.assets.signify.com/is/content/Signify/929001220202_EU.pl_PL.PROF.FP</t>
  </si>
  <si>
    <t>929001220302</t>
  </si>
  <si>
    <t>https://www.assets.signify.com/is/image/Signify/ADAM-20160530164843200aa-AA</t>
  </si>
  <si>
    <t>https://www.assets.signify.com/is/content/Signify/929001220302_EU.pl_PL.PROF.FP</t>
  </si>
  <si>
    <t>929001220402</t>
  </si>
  <si>
    <t>https://www.assets.signify.com/is/image/Signify/LEDspotMV_5-50W_GU10_PAR16_36D_PP</t>
  </si>
  <si>
    <t>929001220502</t>
  </si>
  <si>
    <t>https://www.assets.signify.com/is/content/Signify/929001220502_EU.pl_PL.PROF.FP</t>
  </si>
  <si>
    <t>929001220602</t>
  </si>
  <si>
    <t>https://www.assets.signify.com/is/content/Signify/929001220602_EU.pl_PL.PROF.FP</t>
  </si>
  <si>
    <t>929001220702</t>
  </si>
  <si>
    <t>https://www.assets.signify.com/is/image/Signify/LEDspotMV_5-50W_GU10_PAR16_60D_PP</t>
  </si>
  <si>
    <t>https://www.assets.signify.com/is/content/Signify/929001220702_EU.pl_PL.PROF.FP</t>
  </si>
  <si>
    <t>929001220802</t>
  </si>
  <si>
    <t>https://www.assets.signify.com/is/content/Signify/929001220802_EU.pl_PL.PROF.FP</t>
  </si>
  <si>
    <t>929001221402</t>
  </si>
  <si>
    <t>929001221502</t>
  </si>
  <si>
    <t>https://www.assets.signify.com/is/content/Signify/929001221502_EU.pl_PL.PROF.FP</t>
  </si>
  <si>
    <t>929001221902</t>
  </si>
  <si>
    <t>https://www.assets.signify.com/is/content/Signify/929001221902_EU.pl_PL.PROF.FP</t>
  </si>
  <si>
    <t>929001222002</t>
  </si>
  <si>
    <t>https://www.assets.signify.com/is/content/Signify/929001222002_EU.pl_PL.PROF.FP</t>
  </si>
  <si>
    <t>929001222102</t>
  </si>
  <si>
    <t>https://www.assets.signify.com/is/content/Signify/929001222102_EU.pl_PL.PROF.FP</t>
  </si>
  <si>
    <t>929001226302</t>
  </si>
  <si>
    <t>https://www.assets.signify.com/is/content/Signify/929001226302_EU.pl_PL.PROF.FP</t>
  </si>
  <si>
    <t>929001227002</t>
  </si>
  <si>
    <t>https://www.assets.signify.com/is/image/Signify/LEDcandle_B35_E14_CL_PP</t>
  </si>
  <si>
    <t>https://www.assets.signify.com/is/content/Signify/929001227002_EU.pl_PL.PROF.FP</t>
  </si>
  <si>
    <t>929001227102</t>
  </si>
  <si>
    <t>https://www.assets.signify.com/is/image/Signify/LEDluster_25W_P45_E14_CL_PP</t>
  </si>
  <si>
    <t>https://www.assets.signify.com/is/content/Signify/929001227102_EU.pl_PL.PROF.FP</t>
  </si>
  <si>
    <t>929001227202</t>
  </si>
  <si>
    <t>https://www.assets.signify.com/is/content/Signify/929001227202_EU.pl_PL.PROF.FP</t>
  </si>
  <si>
    <t>929001227302</t>
  </si>
  <si>
    <t>https://www.assets.signify.com/is/image/Signify/LEDcandle_40W_BA35_E14_CL_PP</t>
  </si>
  <si>
    <t>https://www.assets.signify.com/is/content/Signify/929001227302_EU.pl_PL.PROF.FP</t>
  </si>
  <si>
    <t>929001227402</t>
  </si>
  <si>
    <t>https://www.assets.signify.com/is/image/Signify/LEDluster_40W_P45_E14_CL_PP</t>
  </si>
  <si>
    <t>https://www.assets.signify.com/is/content/Signify/929001227402_EU.pl_PL.PROF.FP</t>
  </si>
  <si>
    <t>929001227502</t>
  </si>
  <si>
    <t>https://www.assets.signify.com/is/image/Signify/LEDcandle_40W_B35_B22_CL_PP</t>
  </si>
  <si>
    <t>https://www.assets.signify.com/is/content/Signify/929001227502_EU.pl_PL.PROF.FP</t>
  </si>
  <si>
    <t>929001227602</t>
  </si>
  <si>
    <t>https://www.assets.signify.com/is/image/Signify/LEDLuster_D_25W_40W_P45_E27_CL_PP</t>
  </si>
  <si>
    <t>https://www.assets.signify.com/is/content/Signify/929001227602_EU.pl_PL.PROF.FP</t>
  </si>
  <si>
    <t>929001227802</t>
  </si>
  <si>
    <t>https://www.assets.signify.com/is/image/Signify/LEDLuster_D_3-25W_P45_E27_CL_PP</t>
  </si>
  <si>
    <t>https://www.assets.signify.com/is/content/Signify/929001227802_EU.pl_PL.PROF.FP</t>
  </si>
  <si>
    <t>929001227902</t>
  </si>
  <si>
    <t>https://www.assets.signify.com/is/image/Signify/LEDbulb_40W_A60_E27_CL_PP</t>
  </si>
  <si>
    <t>https://www.assets.signify.com/is/content/Signify/929001227902_EU.pl_PL.PROF.FP</t>
  </si>
  <si>
    <t>929001228002</t>
  </si>
  <si>
    <t>https://www.assets.signify.com/is/image/Signify/LEDbulb_60W_A60_E27_CL_PP</t>
  </si>
  <si>
    <t>https://www.assets.signify.com/is/content/Signify/929001228002_EU.pl_PL.PROF.FP</t>
  </si>
  <si>
    <t>929001228102</t>
  </si>
  <si>
    <t>https://www.assets.signify.com/is/image/Signify/LEDbulb_48W_A60_E27_GOLD_PP</t>
  </si>
  <si>
    <t>https://www.assets.signify.com/is/content/Signify/929001228102_EU.pl_PL.PROF.FP</t>
  </si>
  <si>
    <t>929001228502</t>
  </si>
  <si>
    <t>https://www.assets.signify.com/is/image/Signify/LEDbulb_50W_ST64_E27%20GOLD_PP</t>
  </si>
  <si>
    <t>https://www.assets.signify.com/is/content/Signify/929001228502_EU.pl_PL.PROF.FP</t>
  </si>
  <si>
    <t>929001228602</t>
  </si>
  <si>
    <t>https://www.assets.signify.com/is/image/Signify/LEDbulb_60W_ST64_E27_CL_PP</t>
  </si>
  <si>
    <t>https://www.assets.signify.com/is/content/Signify/929001228602_EU.pl_PL.PROF.FP</t>
  </si>
  <si>
    <t>929001228902</t>
  </si>
  <si>
    <t>https://www.assets.signify.com/is/image/Signify/LEDbulb_D_50W_ST64_E27_Gold_PP</t>
  </si>
  <si>
    <t>https://www.assets.signify.com/is/content/Signify/929001228902_EU.pl_PL.PROF.FP</t>
  </si>
  <si>
    <t>929001229002</t>
  </si>
  <si>
    <t>https://www.assets.signify.com/is/image/Signify/LEDGlobe_D_7-60W_G93_E27_CL_PP</t>
  </si>
  <si>
    <t>https://www.assets.signify.com/is/content/Signify/929001229002_EU.pl_PL.PROF.FP</t>
  </si>
  <si>
    <t>929001229102</t>
  </si>
  <si>
    <t>https://www.assets.signify.com/is/image/Signify/LEDglobe_50W_G120_E27_GOLD_PP</t>
  </si>
  <si>
    <t>https://www.assets.signify.com/is/content/Signify/929001229102_EU.pl_PL.PROF.FP</t>
  </si>
  <si>
    <t>929001229201</t>
  </si>
  <si>
    <t>https://www.assets.signify.com/is/image/Signify/1704200164_rft</t>
  </si>
  <si>
    <t>https://www.assets.signify.com/is/content/Signify/929001229201_EU.pl_PL.PROF.FP</t>
  </si>
  <si>
    <t>929001229401</t>
  </si>
  <si>
    <t>https://www.assets.signify.com/is/image/Signify/170420015t_rft</t>
  </si>
  <si>
    <t>https://www.assets.signify.com/is/content/Signify/929001229401_EU.pl_PL.PROF.FP</t>
  </si>
  <si>
    <t>929001229801</t>
  </si>
  <si>
    <t>https://www.assets.signify.com/is/image/Signify/17042000pw_rft</t>
  </si>
  <si>
    <t>https://www.assets.signify.com/is/content/Signify/929001229801_EU.pl_PL.PROF.FP</t>
  </si>
  <si>
    <t>929001232002</t>
  </si>
  <si>
    <t>https://www.assets.signify.com/is/image/Signify/LEDcapsuleMV_G9_PP</t>
  </si>
  <si>
    <t>https://www.assets.signify.com/is/content/Signify/929001232002_EU.pl_PL.PROF.FP</t>
  </si>
  <si>
    <t>929001232602</t>
  </si>
  <si>
    <t>https://www.assets.signify.com/is/content/Signify/929001232602_EU.pl_PL.PROF.FP</t>
  </si>
  <si>
    <t>929001232702</t>
  </si>
  <si>
    <t>https://www.assets.signify.com/is/content/Signify/929001232702_EU.pl_PL.PROF.FP</t>
  </si>
  <si>
    <t>929001233202</t>
  </si>
  <si>
    <t>https://www.assets.signify.com/is/content/Signify/929001233202_EU.pl_PL.PROF.FP</t>
  </si>
  <si>
    <t>929001233402</t>
  </si>
  <si>
    <t>https://www.assets.signify.com/is/content/Signify/929001233402_EU.pl_PL.PROF.FP</t>
  </si>
  <si>
    <t>929001233602</t>
  </si>
  <si>
    <t>https://www.assets.signify.com/is/content/Signify/929001233602_EU.pl_PL.PROF.FP</t>
  </si>
  <si>
    <t>929001233802</t>
  </si>
  <si>
    <t>https://www.assets.signify.com/is/image/Signify/LEDBulb_A60_E27_PP</t>
  </si>
  <si>
    <t>https://www.assets.signify.com/is/content/Signify/929001233802_EU.pl_PL.PROF.FP</t>
  </si>
  <si>
    <t>929001233902</t>
  </si>
  <si>
    <t>https://www.assets.signify.com/is/content/Signify/929001233902_EU.pl_PL.PROF.FP</t>
  </si>
  <si>
    <t>https://eprel.ec.europa.eu/api/products/lightsources/397622/labels?format=PDF</t>
  </si>
  <si>
    <t>929001234002</t>
  </si>
  <si>
    <t>https://www.assets.signify.com/is/content/Signify/929001234002_EU.pl_PL.PROF.FP</t>
  </si>
  <si>
    <t>https://eprel.ec.europa.eu/api/products/lightsources/397623/labels?format=PDF</t>
  </si>
  <si>
    <t>929001234102</t>
  </si>
  <si>
    <t>https://www.assets.signify.com/is/content/Signify/929001234102_EU.pl_PL.PROF.FP</t>
  </si>
  <si>
    <t>https://eprel.ec.europa.eu/api/products/lightsources/397624/labels?format=PDF</t>
  </si>
  <si>
    <t>929001234202</t>
  </si>
  <si>
    <t>https://www.assets.signify.com/is/content/Signify/929001234202_EU.pl_PL.PROF.FP</t>
  </si>
  <si>
    <t>929001234302</t>
  </si>
  <si>
    <t>https://www.assets.signify.com/is/content/Signify/929001234302_EU.pl_PL.PROF.FP</t>
  </si>
  <si>
    <t>929001234332</t>
  </si>
  <si>
    <t>https://www.assets.signify.com/is/content/Signify/929001234332_EU.pl_PL.PROF.FP</t>
  </si>
  <si>
    <t>929001234402</t>
  </si>
  <si>
    <t>https://www.assets.signify.com/is/content/Signify/929001234402_EU.pl_PL.PROF.FP</t>
  </si>
  <si>
    <t>929001234422</t>
  </si>
  <si>
    <t>https://www.assets.signify.com/is/content/Signify/929001234422_EU.pl_PL.PROF.FP</t>
  </si>
  <si>
    <t>929001234502</t>
  </si>
  <si>
    <t>https://www.assets.signify.com/is/content/Signify/929001234502_EU.pl_PL.PROF.FP</t>
  </si>
  <si>
    <t>929001234602</t>
  </si>
  <si>
    <t>https://www.assets.signify.com/is/image/Signify/18113003oj_rft</t>
  </si>
  <si>
    <t>https://www.assets.signify.com/is/content/Signify/929001234602_EU.pl_PL.PROF.FP</t>
  </si>
  <si>
    <t>929001234702</t>
  </si>
  <si>
    <t>https://www.assets.signify.com/is/content/Signify/929001234702_EU.pl_PL.PROF.FP</t>
  </si>
  <si>
    <t>929001234802</t>
  </si>
  <si>
    <t>https://www.assets.signify.com/is/content/Signify/929001234802_EU.pl_PL.PROF.FP</t>
  </si>
  <si>
    <t>929001234822</t>
  </si>
  <si>
    <t>https://www.assets.signify.com/is/content/Signify/929001234822_EU.pl_PL.PROF.FP</t>
  </si>
  <si>
    <t>929001234902</t>
  </si>
  <si>
    <t>https://www.assets.signify.com/is/content/Signify/929001234902_EU.pl_PL.PROF.FP</t>
  </si>
  <si>
    <t>929001235002</t>
  </si>
  <si>
    <t>https://www.assets.signify.com/is/content/Signify/929001235002_EU.pl_PL.PROF.FP</t>
  </si>
  <si>
    <t>929001235102</t>
  </si>
  <si>
    <t>https://www.assets.signify.com/is/content/Signify/929001235102_EU.pl_PL.PROF.FP</t>
  </si>
  <si>
    <t>929001235302</t>
  </si>
  <si>
    <t>https://www.assets.signify.com/is/image/Signify/LEDcapsuleLV_G4_PP</t>
  </si>
  <si>
    <t>https://www.assets.signify.com/is/content/Signify/929001235302_EU.pl_PL.PROF.FP</t>
  </si>
  <si>
    <t>929001235502</t>
  </si>
  <si>
    <t>https://www.assets.signify.com/is/image/Signify/LEDspotMV_E14_R39_PP</t>
  </si>
  <si>
    <t>https://www.assets.signify.com/is/content/Signify/929001235502_EU.pl_PL.PROF.FP</t>
  </si>
  <si>
    <t>929001235602</t>
  </si>
  <si>
    <t>https://www.assets.signify.com/is/image/Signify/ADAM-20160708123351203aa-AA</t>
  </si>
  <si>
    <t>https://www.assets.signify.com/is/content/Signify/929001235602_EU.pl_PL.PROF.FP</t>
  </si>
  <si>
    <t>929001235702</t>
  </si>
  <si>
    <t>https://www.assets.signify.com/is/content/Signify/929001235702_EU.pl_PL.PROF.FP</t>
  </si>
  <si>
    <t>929001235802</t>
  </si>
  <si>
    <t>https://www.assets.signify.com/is/image/Signify/ADAM-20160708123348910aa-AA</t>
  </si>
  <si>
    <t>https://www.assets.signify.com/is/content/Signify/929001235802_EU.pl_PL.PROF.FP</t>
  </si>
  <si>
    <t>929001235902</t>
  </si>
  <si>
    <t>https://www.assets.signify.com/is/image/Signify/ADAM-20160708123349721aa-AA</t>
  </si>
  <si>
    <t>https://www.assets.signify.com/is/content/Signify/929001235902_EU.pl_PL.PROF.FP</t>
  </si>
  <si>
    <t>929001236002</t>
  </si>
  <si>
    <t>https://www.assets.signify.com/is/image/Signify/LEDspotMV_E14_R50_PP</t>
  </si>
  <si>
    <t>https://www.assets.signify.com/is/content/Signify/929001236002_EU.pl_PL.PROF.FP</t>
  </si>
  <si>
    <t>929001236501</t>
  </si>
  <si>
    <t>https://www.assets.signify.com/is/image/Signify/LEDbulb_SSW_A60_E27_PP</t>
  </si>
  <si>
    <t>https://www.assets.signify.com/is/content/Signify/929001236501_EU.pl_PL.PROF.FP</t>
  </si>
  <si>
    <t>929001236517</t>
  </si>
  <si>
    <t>https://www.assets.signify.com/is/image/Signify/17042502c9_rft</t>
  </si>
  <si>
    <t>https://www.assets.signify.com/is/content/Signify/929001236517_EU.pl_PL.PROF.FP</t>
  </si>
  <si>
    <t>929001236598</t>
  </si>
  <si>
    <t>https://www.assets.signify.com/is/image/Signify/18050202pi_rft</t>
  </si>
  <si>
    <t>https://www.assets.signify.com/is/content/Signify/929001236598_EU.pl_PL.PROF.FP</t>
  </si>
  <si>
    <t>929001237102</t>
  </si>
  <si>
    <t>https://www.assets.signify.com/is/image/Signify/LEDbulb_ND_40W_A60_E27_CL_PP</t>
  </si>
  <si>
    <t>https://www.assets.signify.com/is/content/Signify/929001237102_EU.pl_PL.PROF.FP</t>
  </si>
  <si>
    <t>929001237202</t>
  </si>
  <si>
    <t>https://www.assets.signify.com/is/image/Signify/LEDbulb_ND_60W_A60_E27_CL_PP</t>
  </si>
  <si>
    <t>https://www.assets.signify.com/is/content/Signify/929001237202_EU.pl_PL.PROF.FP</t>
  </si>
  <si>
    <t>929001237302</t>
  </si>
  <si>
    <t>https://www.assets.signify.com/is/image/Signify/LEDbulb_ND_40W_ST64_E27_CL_PP</t>
  </si>
  <si>
    <t>https://www.assets.signify.com/is/content/Signify/929001237302_EU.pl_PL.PROF.FP</t>
  </si>
  <si>
    <t>929001237392</t>
  </si>
  <si>
    <t>https://www.assets.signify.com/is/content/Signify/929001237392_EU.pl_PL.PROF.FP</t>
  </si>
  <si>
    <t>929001237402</t>
  </si>
  <si>
    <t>https://www.assets.signify.com/is/image/Signify/LEDbulb_ND_60W_ST64_E27_CL_PP</t>
  </si>
  <si>
    <t>https://www.assets.signify.com/is/content/Signify/929001237402_EU.pl_PL.PROF.FP</t>
  </si>
  <si>
    <t>929001238302</t>
  </si>
  <si>
    <t>https://www.assets.signify.com/is/image/Signify/MZD_LEDCLA_25W_B35_E14-SPP</t>
  </si>
  <si>
    <t>https://www.assets.signify.com/is/content/Signify/929001238302_EU.pl_PL.PROF.FP</t>
  </si>
  <si>
    <t>929001238331</t>
  </si>
  <si>
    <t>929001238392</t>
  </si>
  <si>
    <t>929001238402</t>
  </si>
  <si>
    <t>https://www.assets.signify.com/is/content/Signify/929001238402_EU.pl_PL.PROF.FP</t>
  </si>
  <si>
    <t>929001238492</t>
  </si>
  <si>
    <t>929001238502</t>
  </si>
  <si>
    <t>https://www.assets.signify.com/is/content/Signify/929001238502_EU.pl_PL.PROF.FP</t>
  </si>
  <si>
    <t>929001238592</t>
  </si>
  <si>
    <t>929001238602</t>
  </si>
  <si>
    <t>https://www.assets.signify.com/is/content/Signify/929001238602_EU.pl_PL.PROF.FP</t>
  </si>
  <si>
    <t>929001238631</t>
  </si>
  <si>
    <t>https://www.assets.signify.com/is/image/Signify/MZD_LEDCLA_25W_P45_E14-SPP</t>
  </si>
  <si>
    <t>929001238692</t>
  </si>
  <si>
    <t>929001238702</t>
  </si>
  <si>
    <t>https://www.assets.signify.com/is/content/Signify/929001238702_EU.pl_PL.PROF.FP</t>
  </si>
  <si>
    <t>929001238792</t>
  </si>
  <si>
    <t>929001238802</t>
  </si>
  <si>
    <t>https://www.assets.signify.com/is/image/Signify/LEDglobe_60W_G93_E27_CL_PP</t>
  </si>
  <si>
    <t>https://www.assets.signify.com/is/content/Signify/929001238802_EU.pl_PL.PROF.FP</t>
  </si>
  <si>
    <t>929001239302</t>
  </si>
  <si>
    <t>https://www.assets.signify.com/is/content/Signify/929001239302_EU.pl_PL.PROF.FP</t>
  </si>
  <si>
    <t>929001239402</t>
  </si>
  <si>
    <t>929001239502</t>
  </si>
  <si>
    <t>https://www.assets.signify.com/is/content/Signify/929001239502_EU.pl_PL.PROF.FP</t>
  </si>
  <si>
    <t>929001239602</t>
  </si>
  <si>
    <t>https://www.assets.signify.com/is/content/Signify/929001239602_EU.pl_PL.PROF.FP</t>
  </si>
  <si>
    <t>929001239902</t>
  </si>
  <si>
    <t>https://www.assets.signify.com/is/image/Signify/LEDspotLV_ND_20W_MR16_GU5-3_36D_PP</t>
  </si>
  <si>
    <t>https://www.assets.signify.com/is/content/Signify/929001239902_EU.pl_PL.PROF.FP</t>
  </si>
  <si>
    <t>929001240302</t>
  </si>
  <si>
    <t>https://www.assets.signify.com/is/image/Signify/ADAM-20160603121141094aa-AA</t>
  </si>
  <si>
    <t>https://www.assets.signify.com/is/content/Signify/929001240302_EU.pl_PL.PROF.FP</t>
  </si>
  <si>
    <t>929001240402</t>
  </si>
  <si>
    <t>https://www.assets.signify.com/is/image/Signify/LEDspotLV_ND_35W_MR16_GU5-3_36D_PP</t>
  </si>
  <si>
    <t>https://www.assets.signify.com/is/content/Signify/929001240402_EU.pl_PL.PROF.FP</t>
  </si>
  <si>
    <t>929001240502</t>
  </si>
  <si>
    <t>https://www.assets.signify.com/is/content/Signify/929001240502_EU.pl_PL.PROF.FP</t>
  </si>
  <si>
    <t>929001240602</t>
  </si>
  <si>
    <t>https://www.assets.signify.com/is/content/Signify/929001240602_EU.pl_PL.PROF.FP</t>
  </si>
  <si>
    <t>929001241002</t>
  </si>
  <si>
    <t>https://www.assets.signify.com/is/image/Signify/LEDspotLV_VLE_D_8-50W_GU5_3_MR16_PP</t>
  </si>
  <si>
    <t>https://www.assets.signify.com/is/content/Signify/929001241002_EU.pl_PL.PROF.FP</t>
  </si>
  <si>
    <t>929001241102</t>
  </si>
  <si>
    <t>https://www.assets.signify.com/is/content/Signify/929001241102_EU.pl_PL.PROF.FP</t>
  </si>
  <si>
    <t>929001241302</t>
  </si>
  <si>
    <t>https://www.assets.signify.com/is/content/Signify/929001241302_EU.pl_PL.PROF.FP</t>
  </si>
  <si>
    <t>929001241402</t>
  </si>
  <si>
    <t>https://www.assets.signify.com/is/content/Signify/929001241402_EU.pl_PL.PROF.FP</t>
  </si>
  <si>
    <t>929001241602</t>
  </si>
  <si>
    <t>https://www.assets.signify.com/is/content/Signify/929001241602_EU.pl_PL.PROF.FP</t>
  </si>
  <si>
    <t>929001241702</t>
  </si>
  <si>
    <t>https://www.assets.signify.com/is/content/Signify/929001241702_EU.pl_PL.PROF.FP</t>
  </si>
  <si>
    <t>929001242901</t>
  </si>
  <si>
    <t>https://www.assets.signify.com/is/image/Signify/17101102z5_rft</t>
  </si>
  <si>
    <t>https://www.assets.signify.com/is/content/Signify/929001242901_EU.pl_PL.PROF.FP</t>
  </si>
  <si>
    <t>929001242908</t>
  </si>
  <si>
    <t>https://www.assets.signify.com/is/image/Signify/Pila_LED_classic_40W_A60_E27_WWND_1CT_10-SPP</t>
  </si>
  <si>
    <t>https://www.assets.signify.com/is/content/Signify/929001242908_EU.pl_PL.PROF.FP</t>
  </si>
  <si>
    <t>929001242931</t>
  </si>
  <si>
    <t>https://www.assets.signify.com/is/content/Signify/929001242931_EU.pl_PL.PROF.FP</t>
  </si>
  <si>
    <t>929001242972</t>
  </si>
  <si>
    <t>929001242982</t>
  </si>
  <si>
    <t>https://www.assets.signify.com/is/image/Signify/17042000k3_rft</t>
  </si>
  <si>
    <t>https://www.assets.signify.com/is/content/Signify/929001242982_EU.pl_PL.PROF.FP</t>
  </si>
  <si>
    <t>929001242992</t>
  </si>
  <si>
    <t>https://www.assets.signify.com/is/image/Signify/LED_BulbsBulb_A67_100W_1521lm_2700K_E27_NDFrosted-SPP</t>
  </si>
  <si>
    <t>929001243001</t>
  </si>
  <si>
    <t>https://www.assets.signify.com/is/image/Signify/LEDClassic_A60_E27_WW_FR_PP</t>
  </si>
  <si>
    <t>https://www.assets.signify.com/is/content/Signify/929001243001_EU.pl_PL.PROF.FP</t>
  </si>
  <si>
    <t>929001243002</t>
  </si>
  <si>
    <t>929001243031</t>
  </si>
  <si>
    <t>https://www.assets.signify.com/is/image/Signify/1710110305_rft</t>
  </si>
  <si>
    <t>https://www.assets.signify.com/is/content/Signify/929001243031_EU.pl_PL.PROF.FP</t>
  </si>
  <si>
    <t>929001243061</t>
  </si>
  <si>
    <t>https://www.assets.signify.com/is/content/Signify/929001243061_EU.pl_PL.PROF.FP</t>
  </si>
  <si>
    <t>929001243082</t>
  </si>
  <si>
    <t>https://www.assets.signify.com/is/image/Signify/17042000l0_rft</t>
  </si>
  <si>
    <t>https://www.assets.signify.com/is/content/Signify/929001243082_EU.pl_PL.PROF.FP</t>
  </si>
  <si>
    <t>https://eprel.ec.europa.eu/api/products/lightsources/1825131/labels?format=PDF</t>
  </si>
  <si>
    <t>929001243108</t>
  </si>
  <si>
    <t>https://www.assets.signify.com/is/content/Signify/929001243108_EU.pl_PL.PROF.FP</t>
  </si>
  <si>
    <t>929001243201</t>
  </si>
  <si>
    <t>https://www.assets.signify.com/is/content/Signify/929001243201_EU.pl_PL.PROF.FP</t>
  </si>
  <si>
    <t>929001243702</t>
  </si>
  <si>
    <t>https://www.assets.signify.com/is/image/Signify/CorePro118mm_R7S_PP</t>
  </si>
  <si>
    <t>929001243802</t>
  </si>
  <si>
    <t>https://www.assets.signify.com/is/image/Signify/ADAM-20160712112743369aa-AA</t>
  </si>
  <si>
    <t>929001243902</t>
  </si>
  <si>
    <t>https://www.assets.signify.com/is/image/Signify/MAS_LEDspotLV_D_11_50W_927_930_AR111_8D-SPP</t>
  </si>
  <si>
    <t>https://www.assets.signify.com/is/content/Signify/929001243902_EU.pl_PL.PROF.FP</t>
  </si>
  <si>
    <t>929001244002</t>
  </si>
  <si>
    <t>https://www.assets.signify.com/is/content/Signify/929001244002_EU.pl_PL.PROF.FP</t>
  </si>
  <si>
    <t>929001244102</t>
  </si>
  <si>
    <t>929001244202</t>
  </si>
  <si>
    <t>https://www.assets.signify.com/is/content/Signify/929001244202_EU.pl_PL.PROF.FP</t>
  </si>
  <si>
    <t>929001244302</t>
  </si>
  <si>
    <t>https://www.assets.signify.com/is/content/Signify/929001244302_EU.pl_PL.PROF.FP</t>
  </si>
  <si>
    <t>929001244402</t>
  </si>
  <si>
    <t>https://www.assets.signify.com/is/content/Signify/929001244402_EU.pl_PL.PROF.FP</t>
  </si>
  <si>
    <t>929001249002</t>
  </si>
  <si>
    <t>https://www.assets.signify.com/is/content/Signify/929001249002_EU.pl_PL.PROF.FP</t>
  </si>
  <si>
    <t>929001249102</t>
  </si>
  <si>
    <t>https://www.assets.signify.com/is/content/Signify/929001249102_EU.pl_PL.PROF.FP</t>
  </si>
  <si>
    <t>929001249202</t>
  </si>
  <si>
    <t>https://www.assets.signify.com/is/content/Signify/929001249202_EU.pl_PL.PROF.FP</t>
  </si>
  <si>
    <t>929001249301</t>
  </si>
  <si>
    <t>https://www.assets.signify.com/is/image/Signify/170419074n_rft</t>
  </si>
  <si>
    <t>https://www.assets.signify.com/is/content/Signify/929001249301_EU.pl_PL.PROF.FP</t>
  </si>
  <si>
    <t>929001249401</t>
  </si>
  <si>
    <t>https://www.assets.signify.com/is/image/Signify/170419074y_rft</t>
  </si>
  <si>
    <t>https://www.assets.signify.com/is/content/Signify/929001249401_EU.pl_PL.PROF.FP</t>
  </si>
  <si>
    <t>929001249502</t>
  </si>
  <si>
    <t>https://www.assets.signify.com/is/content/Signify/929001249502_EU.pl_PL.PROF.FP</t>
  </si>
  <si>
    <t>929001249602</t>
  </si>
  <si>
    <t>https://www.assets.signify.com/is/content/Signify/929001249602_EU.pl_PL.PROF.FP</t>
  </si>
  <si>
    <t>929001249702</t>
  </si>
  <si>
    <t>https://www.assets.signify.com/is/image/Signify/ADAM-20160603121148052aa-AA</t>
  </si>
  <si>
    <t>https://www.assets.signify.com/is/content/Signify/929001249702_EU.pl_PL.PROF.FP</t>
  </si>
  <si>
    <t>929001249802</t>
  </si>
  <si>
    <t>https://www.assets.signify.com/is/image/Signify/ADAM-20160603121240950aa-AA</t>
  </si>
  <si>
    <t>https://www.assets.signify.com/is/content/Signify/929001249802_EU.pl_PL.PROF.FP</t>
  </si>
  <si>
    <t>929001249902</t>
  </si>
  <si>
    <t>https://www.assets.signify.com/is/image/Signify/LEDtube_HF_1200mm_1500mm_15W_20W_T8_G_PP</t>
  </si>
  <si>
    <t>https://www.assets.signify.com/is/content/Signify/929001249902_EU.pl_PL.PROF.FP</t>
  </si>
  <si>
    <t>929001253731</t>
  </si>
  <si>
    <t>https://www.assets.signify.com/is/image/Signify/PILA_LED_40W_P45_E14_WW_P45_FR_ND-SPP</t>
  </si>
  <si>
    <t>929001253831</t>
  </si>
  <si>
    <t>https://www.assets.signify.com/is/image/Signify/PILA_LED_40W_P45_E27_WW_P45_FR_ND-SPP</t>
  </si>
  <si>
    <t>929001254002</t>
  </si>
  <si>
    <t>https://www.assets.signify.com/is/content/Signify/929001254002_EU.pl_PL.PROF.FP</t>
  </si>
  <si>
    <t>929001254102</t>
  </si>
  <si>
    <t>929001258002</t>
  </si>
  <si>
    <t>https://www.assets.signify.com/is/image/Signify/LEDcandle_ND_B35_E14_CL_PP</t>
  </si>
  <si>
    <t>https://www.assets.signify.com/is/content/Signify/929001258002_EU.pl_PL.PROF.FP</t>
  </si>
  <si>
    <t>929001258102</t>
  </si>
  <si>
    <t>https://www.assets.signify.com/is/image/Signify/LEDCandle_ND_40W_P45_E14_CL_PP</t>
  </si>
  <si>
    <t>https://www.assets.signify.com/is/content/Signify/929001258102_EU.pl_PL.PROF.FP</t>
  </si>
  <si>
    <t>929001258202</t>
  </si>
  <si>
    <t>https://www.assets.signify.com/is/image/Signify/LEDluster_ND_40W_P45_E27_CL_PP</t>
  </si>
  <si>
    <t>https://www.assets.signify.com/is/content/Signify/929001258202_EU.pl_PL.PROF.FP</t>
  </si>
  <si>
    <t>929001260801</t>
  </si>
  <si>
    <t>https://www.assets.signify.com/is/image/Signify/LEDbulb_SSW_B38_E14_PP</t>
  </si>
  <si>
    <t>https://www.assets.signify.com/is/content/Signify/929001260801_EU.pl_PL.PROF.FP</t>
  </si>
  <si>
    <t>929001260817</t>
  </si>
  <si>
    <t>https://www.assets.signify.com/is/image/Signify/170420028x_rft</t>
  </si>
  <si>
    <t>https://www.assets.signify.com/is/content/Signify/929001260817_EU.pl_PL.PROF.FP</t>
  </si>
  <si>
    <t>929001260898</t>
  </si>
  <si>
    <t>https://www.assets.signify.com/is/image/Signify/18050202pt_rft</t>
  </si>
  <si>
    <t>https://www.assets.signify.com/is/content/Signify/929001260898_EU.pl_PL.PROF.FP</t>
  </si>
  <si>
    <t>929001264101</t>
  </si>
  <si>
    <t>https://www.assets.signify.com/is/content/Signify/929001264101_EU.pl_PL.PROF.FP</t>
  </si>
  <si>
    <t>929001264158</t>
  </si>
  <si>
    <t>https://www.assets.signify.com/is/content/Signify/929001264158_EU.pl_PL.PROF.FP</t>
  </si>
  <si>
    <t>929001264301</t>
  </si>
  <si>
    <t>https://www.assets.signify.com/is/image/Signify/LEDbulb_SSW_MR16_GU10_PP</t>
  </si>
  <si>
    <t>https://www.assets.signify.com/is/content/Signify/929001264301_EU.pl_PL.PROF.FP</t>
  </si>
  <si>
    <t>929001268302</t>
  </si>
  <si>
    <t>https://www.assets.signify.com/is/image/Signify/LEDBulb_DT_4_5-40W_A60_E27_CL_PP</t>
  </si>
  <si>
    <t>https://www.assets.signify.com/is/content/Signify/929001268302_EU.pl_PL.PROF.FP</t>
  </si>
  <si>
    <t>929001268502</t>
  </si>
  <si>
    <t>https://www.assets.signify.com/is/image/Signify/LEDBulb_DT_7_5-60W_A60_E27_CL_PP</t>
  </si>
  <si>
    <t>https://www.assets.signify.com/is/content/Signify/929001268502_EU.pl_PL.PROF.FP</t>
  </si>
  <si>
    <t>929001276002</t>
  </si>
  <si>
    <t>https://www.assets.signify.com/is/image/Signify/LEDtube_Ecofit_16W_G13_840_24D_ND-SPP</t>
  </si>
  <si>
    <t>https://www.assets.signify.com/is/content/Signify/929001276002_EU.pl_PL.PROF.FP</t>
  </si>
  <si>
    <t>929001276022</t>
  </si>
  <si>
    <t>https://www.assets.signify.com/is/content/Signify/929001276022_EU.pl_PL.PROF.FP</t>
  </si>
  <si>
    <t>929001276037</t>
  </si>
  <si>
    <t>https://www.assets.signify.com/is/content/Signify/929001276037_EU.pl_PL.PROF.FP</t>
  </si>
  <si>
    <t>929001276102</t>
  </si>
  <si>
    <t>https://www.assets.signify.com/is/content/Signify/929001276102_EU.pl_PL.PROF.FP</t>
  </si>
  <si>
    <t>929001276122</t>
  </si>
  <si>
    <t>https://www.assets.signify.com/is/content/Signify/929001276122_EU.pl_PL.PROF.FP</t>
  </si>
  <si>
    <t>929001276137</t>
  </si>
  <si>
    <t>https://www.assets.signify.com/is/content/Signify/929001276137_EU.pl_PL.PROF.FP</t>
  </si>
  <si>
    <t>929001276202</t>
  </si>
  <si>
    <t>https://www.assets.signify.com/is/content/Signify/929001276202_EU.pl_PL.PROF.FP</t>
  </si>
  <si>
    <t>929001276222</t>
  </si>
  <si>
    <t>https://www.assets.signify.com/is/content/Signify/929001276222_EU.pl_PL.PROF.FP</t>
  </si>
  <si>
    <t>929001276237</t>
  </si>
  <si>
    <t>https://www.assets.signify.com/is/content/Signify/929001276237_EU.pl_PL.PROF.FP</t>
  </si>
  <si>
    <t>929001276302</t>
  </si>
  <si>
    <t>https://www.assets.signify.com/is/content/Signify/929001276302_EU.pl_PL.PROF.FP</t>
  </si>
  <si>
    <t>929001276322</t>
  </si>
  <si>
    <t>https://www.assets.signify.com/is/content/Signify/929001276322_EU.pl_PL.PROF.FP</t>
  </si>
  <si>
    <t>929001276337</t>
  </si>
  <si>
    <t>https://www.assets.signify.com/is/content/Signify/929001276337_EU.pl_PL.PROF.FP</t>
  </si>
  <si>
    <t>929001276458</t>
  </si>
  <si>
    <t>https://www.assets.signify.com/is/image/Signify/17042001ez_rft</t>
  </si>
  <si>
    <t>https://www.assets.signify.com/is/content/Signify/929001276458_EU.pl_PL.PROF.FP</t>
  </si>
  <si>
    <t>929001276558</t>
  </si>
  <si>
    <t>https://www.assets.signify.com/is/image/Signify/17042001fa_rft</t>
  </si>
  <si>
    <t>https://www.assets.signify.com/is/content/Signify/929001276558_EU.pl_PL.PROF.FP</t>
  </si>
  <si>
    <t>929001278502</t>
  </si>
  <si>
    <t>https://www.assets.signify.com/is/image/Signify/LEDspot_50W_GU10_827_36D-SPP</t>
  </si>
  <si>
    <t>https://www.assets.signify.com/is/content/Signify/929001278502_EU.pl_PL.PROF.FP</t>
  </si>
  <si>
    <t>929001278602</t>
  </si>
  <si>
    <t>https://www.assets.signify.com/is/content/Signify/929001278602_EU.pl_PL.PROF.FP</t>
  </si>
  <si>
    <t>929001284102</t>
  </si>
  <si>
    <t>https://www.assets.signify.com/is/content/Signify/929001284102_EU.pl_PL.PROF.FP</t>
  </si>
  <si>
    <t>https://www.assets.signify.com/is/content/Signify/LEDtube_Installation_Guide_HF_1-INI</t>
  </si>
  <si>
    <t>929001284202</t>
  </si>
  <si>
    <t>https://www.assets.signify.com/is/content/Signify/929001284202_EU.pl_PL.PROF.FP</t>
  </si>
  <si>
    <t>929001284302</t>
  </si>
  <si>
    <t>https://www.assets.signify.com/is/content/Signify/929001284302_EU.pl_PL.PROF.FP</t>
  </si>
  <si>
    <t>929001284402</t>
  </si>
  <si>
    <t>https://www.assets.signify.com/is/content/Signify/929001284402_EU.pl_PL.PROF.FP</t>
  </si>
  <si>
    <t>929001284502</t>
  </si>
  <si>
    <t>https://www.assets.signify.com/is/content/Signify/929001284502_EU.pl_PL.PROF.FP</t>
  </si>
  <si>
    <t>929001284602</t>
  </si>
  <si>
    <t>https://www.assets.signify.com/is/content/Signify/929001284602_EU.pl_PL.PROF.FP</t>
  </si>
  <si>
    <t>929001284902</t>
  </si>
  <si>
    <t>https://www.assets.signify.com/is/content/Signify/929001284902_EU.pl_PL.PROF.FP</t>
  </si>
  <si>
    <t>929001285002</t>
  </si>
  <si>
    <t>https://www.assets.signify.com/is/content/Signify/929001285002_EU.pl_PL.PROF.FP</t>
  </si>
  <si>
    <t>929001285102</t>
  </si>
  <si>
    <t>https://www.assets.signify.com/is/content/Signify/929001285102_EU.pl_PL.PROF.FP</t>
  </si>
  <si>
    <t>929001286331</t>
  </si>
  <si>
    <t>https://www.assets.signify.com/is/image/Signify/LED-BulbsBulb-A60-220-240V-75W-1055lm-2700K-E27ND-SPP-1</t>
  </si>
  <si>
    <t>https://www.assets.signify.com/is/content/Signify/929001286331_EU.pl_PL.PROF.FP</t>
  </si>
  <si>
    <t>929001296102</t>
  </si>
  <si>
    <t>https://www.assets.signify.com/is/image/Signify/MASLEDtubeHF_1500mm_26W_G5_T5_HO-SPP</t>
  </si>
  <si>
    <t>https://www.assets.signify.com/is/content/Signify/929001296102_EU.pl_PL.PROF.FP</t>
  </si>
  <si>
    <t>929001296202</t>
  </si>
  <si>
    <t>https://www.assets.signify.com/is/content/Signify/929001296202_EU.pl_PL.PROF.FP</t>
  </si>
  <si>
    <t>929001296302</t>
  </si>
  <si>
    <t>https://www.assets.signify.com/is/content/Signify/929001296302_EU.pl_PL.PROF.FP</t>
  </si>
  <si>
    <t>929001296402</t>
  </si>
  <si>
    <t>https://www.assets.signify.com/is/image/Signify/LEDHIL_33-125W_E27_CL-SPP</t>
  </si>
  <si>
    <t>https://www.assets.signify.com/is/content/Signify/929001296402_EU.pl_PL.PROF.FP</t>
  </si>
  <si>
    <t>929001296502</t>
  </si>
  <si>
    <t>https://www.assets.signify.com/is/image/Signify/LEDHIL_33-125W_E27_FR-SPP</t>
  </si>
  <si>
    <t>https://www.assets.signify.com/is/content/Signify/929001296502_EU.pl_PL.PROF.FP</t>
  </si>
  <si>
    <t>929001296602</t>
  </si>
  <si>
    <t>https://www.assets.signify.com/is/image/Signify/LEDHIL_25-80W_E27_CL-SPP</t>
  </si>
  <si>
    <t>https://www.assets.signify.com/is/content/Signify/929001296602_EU.pl_PL.PROF.FP</t>
  </si>
  <si>
    <t>929001296702</t>
  </si>
  <si>
    <t>https://www.assets.signify.com/is/image/Signify/LEDHIL_25-80W_E27_FR-SPP</t>
  </si>
  <si>
    <t>https://www.assets.signify.com/is/content/Signify/929001296702_EU.pl_PL.PROF.FP</t>
  </si>
  <si>
    <t>929001297202</t>
  </si>
  <si>
    <t>https://www.assets.signify.com/is/image/Signify/LEDspotMV_ND_5W_PAR16_GU10_PP</t>
  </si>
  <si>
    <t>https://www.assets.signify.com/is/content/Signify/929001297202_EU.pl_PL.PROF.FP</t>
  </si>
  <si>
    <t>929001297232</t>
  </si>
  <si>
    <t>https://www.assets.signify.com/is/content/Signify/929001297232_EU.pl_PL.PROF.FP</t>
  </si>
  <si>
    <t>929001297302</t>
  </si>
  <si>
    <t>https://www.assets.signify.com/is/content/Signify/929001297302_EU.pl_PL.PROF.FP</t>
  </si>
  <si>
    <t>929001297332</t>
  </si>
  <si>
    <t>https://www.assets.signify.com/is/content/Signify/929001297332_EU.pl_PL.PROF.FP</t>
  </si>
  <si>
    <t>929001297402</t>
  </si>
  <si>
    <t>https://www.assets.signify.com/is/content/Signify/929001297402_EU.pl_PL.PROF.FP</t>
  </si>
  <si>
    <t>929001297432</t>
  </si>
  <si>
    <t>https://www.assets.signify.com/is/content/Signify/929001297432_EU.pl_PL.PROF.FP</t>
  </si>
  <si>
    <t>929001297802</t>
  </si>
  <si>
    <t>https://www.assets.signify.com/is/image/Signify/LEDtube_1200mm_HO_T8-SPP</t>
  </si>
  <si>
    <t>https://www.assets.signify.com/is/content/Signify/929001297802_EU.pl_PL.PROF.FP</t>
  </si>
  <si>
    <t>929001297902</t>
  </si>
  <si>
    <t>https://www.assets.signify.com/is/content/Signify/929001297902_EU.pl_PL.PROF.FP</t>
  </si>
  <si>
    <t>929001298002</t>
  </si>
  <si>
    <t>https://www.assets.signify.com/is/content/Signify/929001298002_EU.pl_PL.PROF.FP</t>
  </si>
  <si>
    <t>929001298102</t>
  </si>
  <si>
    <t>https://www.assets.signify.com/is/content/Signify/929001298102_EU.pl_PL.PROF.FP</t>
  </si>
  <si>
    <t>929001298202</t>
  </si>
  <si>
    <t>https://www.assets.signify.com/is/content/Signify/929001298202_EU.pl_PL.PROF.FP</t>
  </si>
  <si>
    <t>929001298302</t>
  </si>
  <si>
    <t>https://www.assets.signify.com/is/content/Signify/929001298302_EU.pl_PL.PROF.FP</t>
  </si>
  <si>
    <t>929001298402</t>
  </si>
  <si>
    <t>https://www.assets.signify.com/is/image/Signify/LEDtube_600-1200mm_PP</t>
  </si>
  <si>
    <t>https://www.assets.signify.com/is/content/Signify/online-QIG-for-324166166411-MAS-LEDtube-installation-guide-INI</t>
  </si>
  <si>
    <t>929001298502</t>
  </si>
  <si>
    <t>929001298602</t>
  </si>
  <si>
    <t>https://www.assets.signify.com/is/content/Signify/929001298602_EU.pl_PL.PROF.FP</t>
  </si>
  <si>
    <t>929001298702</t>
  </si>
  <si>
    <t>https://www.assets.signify.com/is/content/Signify/929001298702_EU.pl_PL.PROF.FP</t>
  </si>
  <si>
    <t>929001298802</t>
  </si>
  <si>
    <t>https://www.assets.signify.com/is/content/Signify/929001298802_EU.pl_PL.PROF.FP</t>
  </si>
  <si>
    <t>929001298902</t>
  </si>
  <si>
    <t>https://www.assets.signify.com/is/content/Signify/929001298902_EU.pl_PL.PROF.FP</t>
  </si>
  <si>
    <t>929001299002</t>
  </si>
  <si>
    <t>https://www.assets.signify.com/is/content/Signify/929001299002_EU.pl_PL.PROF.FP</t>
  </si>
  <si>
    <t>929001299102</t>
  </si>
  <si>
    <t>https://www.assets.signify.com/is/content/Signify/929001299102_EU.pl_PL.PROF.FP</t>
  </si>
  <si>
    <t>929001299808</t>
  </si>
  <si>
    <t>https://www.assets.signify.com/is/image/Signify/LEDtube_600mm_1200mm_12W_G13_T8_APCG_PP</t>
  </si>
  <si>
    <t>https://www.assets.signify.com/is/content/Signify/929001299808_EU.pl_PL.PROF.FP</t>
  </si>
  <si>
    <t>929001300002</t>
  </si>
  <si>
    <t>https://www.assets.signify.com/is/content/Signify/929001300002_EU.pl_PL.PROF.FP</t>
  </si>
  <si>
    <t>929001300102</t>
  </si>
  <si>
    <t>https://www.assets.signify.com/is/content/Signify/929001300102_EU.pl_PL.PROF.FP</t>
  </si>
  <si>
    <t>929001300202</t>
  </si>
  <si>
    <t>https://www.assets.signify.com/is/content/Signify/929001300202_EU.pl_PL.PROF.FP</t>
  </si>
  <si>
    <t>929001300302</t>
  </si>
  <si>
    <t>https://www.assets.signify.com/is/content/Signify/929001300302_EU.pl_PL.PROF.FP</t>
  </si>
  <si>
    <t>929001300402</t>
  </si>
  <si>
    <t>https://www.assets.signify.com/is/content/Signify/929001300402_EU.pl_PL.PROF.FP</t>
  </si>
  <si>
    <t>929001300502</t>
  </si>
  <si>
    <t>https://www.assets.signify.com/is/content/Signify/929001300502_EU.pl_PL.PROF.FP</t>
  </si>
  <si>
    <t>929001304532</t>
  </si>
  <si>
    <t>https://www.assets.signify.com/is/content/Signify/929001304532_EU.pl_PL.PROF.FP</t>
  </si>
  <si>
    <t>929001304632</t>
  </si>
  <si>
    <t>https://www.assets.signify.com/is/content/Signify/929001304632_EU.pl_PL.PROF.FP</t>
  </si>
  <si>
    <t>929001304732</t>
  </si>
  <si>
    <t>https://www.assets.signify.com/is/content/Signify/929001304732_EU.pl_PL.PROF.FP</t>
  </si>
  <si>
    <t>929001304832</t>
  </si>
  <si>
    <t>https://www.assets.signify.com/is/content/Signify/929001304832_EU.pl_PL.PROF.FP</t>
  </si>
  <si>
    <t>929001307002</t>
  </si>
  <si>
    <t>https://www.assets.signify.com/is/content/Signify/LEDtube_Installation_Guide-INI</t>
  </si>
  <si>
    <t>929001307102</t>
  </si>
  <si>
    <t>929001307132</t>
  </si>
  <si>
    <t>https://www.assets.signify.com/is/content/Signify/929001307132_EU.pl_PL.PROF.FP</t>
  </si>
  <si>
    <t>929001307202</t>
  </si>
  <si>
    <t>929001312402</t>
  </si>
  <si>
    <t>https://www.assets.signify.com/is/image/Signify/18012400hc_rft</t>
  </si>
  <si>
    <t>https://www.assets.signify.com/is/content/Signify/929001312402_EU.pl_PL.PROF.FP</t>
  </si>
  <si>
    <t>929001312422</t>
  </si>
  <si>
    <t>https://www.assets.signify.com/is/content/Signify/929001312422_EU.pl_PL.PROF.FP</t>
  </si>
  <si>
    <t>929001312502</t>
  </si>
  <si>
    <t>https://www.assets.signify.com/is/content/Signify/929001312502_EU.pl_PL.PROF.FP</t>
  </si>
  <si>
    <t>929001313202</t>
  </si>
  <si>
    <t>https://www.assets.signify.com/is/image/Signify/LEDbulb_120W_E27_827_FR_A67-SPP</t>
  </si>
  <si>
    <t>https://www.assets.signify.com/is/content/Signify/929001313202_EU.pl_PL.PROF.FP</t>
  </si>
  <si>
    <t>929001313302</t>
  </si>
  <si>
    <t>https://www.assets.signify.com/is/content/Signify/929001313302_EU.pl_PL.PROF.FP</t>
  </si>
  <si>
    <t>929001313402</t>
  </si>
  <si>
    <t>https://www.assets.signify.com/is/content/Signify/929001313402_EU.pl_PL.PROF.FP</t>
  </si>
  <si>
    <t>929001316002</t>
  </si>
  <si>
    <t>https://www.assets.signify.com/is/image/Signify/LEDspot_2-18W_E14_827_R50-SPP</t>
  </si>
  <si>
    <t>https://www.assets.signify.com/is/content/Signify/929001316002_EU.pl_PL.PROF.FP</t>
  </si>
  <si>
    <t>929001316102</t>
  </si>
  <si>
    <t>https://www.assets.signify.com/is/content/Signify/929001316102_EU.pl_PL.PROF.FP</t>
  </si>
  <si>
    <t>929001316202</t>
  </si>
  <si>
    <t>https://www.assets.signify.com/is/image/Signify/LEDspot_28W_E27_827_R63-SPP</t>
  </si>
  <si>
    <t>https://www.assets.signify.com/is/content/Signify/929001316202_EU.pl_PL.PROF.FP</t>
  </si>
  <si>
    <t>929001316302</t>
  </si>
  <si>
    <t>https://www.assets.signify.com/is/image/Signify/LEDspot_42W_E27_827_R63-SPP</t>
  </si>
  <si>
    <t>https://www.assets.signify.com/is/content/Signify/929001316302_EU.pl_PL.PROF.FP</t>
  </si>
  <si>
    <t>929001316402</t>
  </si>
  <si>
    <t>https://www.assets.signify.com/is/image/Signify/LEDspot_5-42W_E27_827_R80-SPP</t>
  </si>
  <si>
    <t>https://www.assets.signify.com/is/content/Signify/929001316402_EU.pl_PL.PROF.FP</t>
  </si>
  <si>
    <t>929001317402</t>
  </si>
  <si>
    <t>https://www.assets.signify.com/is/image/Signify/LEDspot_50W_E27_827_25D-SPP</t>
  </si>
  <si>
    <t>https://www.assets.signify.com/is/content/Signify/929001317402_EU.pl_PL.PROF.FP</t>
  </si>
  <si>
    <t>929001317502</t>
  </si>
  <si>
    <t>https://www.assets.signify.com/is/content/Signify/929001317502_EU.pl_PL.PROF.FP</t>
  </si>
  <si>
    <t>929001317602</t>
  </si>
  <si>
    <t>https://www.assets.signify.com/is/content/Signify/929001317602_EU.pl_PL.PROF.FP</t>
  </si>
  <si>
    <t>929001317702</t>
  </si>
  <si>
    <t>https://www.assets.signify.com/is/content/Signify/929001317702_EU.pl_PL.PROF.FP</t>
  </si>
  <si>
    <t>929001317802</t>
  </si>
  <si>
    <t>https://www.assets.signify.com/is/content/Signify/929001317802_EU.pl_PL.PROF.FP</t>
  </si>
  <si>
    <t>929001317902</t>
  </si>
  <si>
    <t>https://www.assets.signify.com/is/content/Signify/929001317902_EU.pl_PL.PROF.FP</t>
  </si>
  <si>
    <t>929001322502</t>
  </si>
  <si>
    <t>https://www.assets.signify.com/is/image/Signify/LEDspot_100W_E27_827_25D-SPP</t>
  </si>
  <si>
    <t>https://www.assets.signify.com/is/content/Signify/929001322502_EU.pl_PL.PROF.FP</t>
  </si>
  <si>
    <t>929001322702</t>
  </si>
  <si>
    <t>https://www.assets.signify.com/is/content/Signify/929001322702_EU.pl_PL.PROF.FP</t>
  </si>
  <si>
    <t>929001322732</t>
  </si>
  <si>
    <t>https://www.assets.signify.com/is/content/Signify/929001322732_EU.pl_PL.PROF.FP</t>
  </si>
  <si>
    <t>929001322902</t>
  </si>
  <si>
    <t>https://www.assets.signify.com/is/image/Signify/LEDspot_75W_E27_827_25D-SPP</t>
  </si>
  <si>
    <t>https://www.assets.signify.com/is/content/Signify/929001322902_EU.pl_PL.PROF.FP</t>
  </si>
  <si>
    <t>929001323002</t>
  </si>
  <si>
    <t>https://www.assets.signify.com/is/content/Signify/929001323002_EU.pl_PL.PROF.FP</t>
  </si>
  <si>
    <t>929001323531</t>
  </si>
  <si>
    <t>https://www.assets.signify.com/is/image/Signify/1705230620_rft</t>
  </si>
  <si>
    <t>https://www.assets.signify.com/is/content/Signify/929001323531_EU.pl_PL.PROF.FP</t>
  </si>
  <si>
    <t>https://eprel.ec.europa.eu/api/products/lightsources/1825140/labels?format=PDF</t>
  </si>
  <si>
    <t>929001323592</t>
  </si>
  <si>
    <t>929001323802</t>
  </si>
  <si>
    <t>https://www.assets.signify.com/is/image/Signify/LEDspot_25W_G9_827_Capsule-SPP</t>
  </si>
  <si>
    <t>https://www.assets.signify.com/is/content/Signify/929001323802_EU.pl_PL.PROF.FP</t>
  </si>
  <si>
    <t>929001324702</t>
  </si>
  <si>
    <t>https://www.assets.signify.com/is/image/Signify/LEDcandle_40W_E27_827_CL_B35-SPP</t>
  </si>
  <si>
    <t>https://www.assets.signify.com/is/content/Signify/929001324702_EU.pl_PL.PROF.FP</t>
  </si>
  <si>
    <t>929001325102</t>
  </si>
  <si>
    <t>https://www.assets.signify.com/is/image/Signify/LEDcandle_60W_E14_827_FR_B38-SPP</t>
  </si>
  <si>
    <t>https://www.assets.signify.com/is/content/Signify/929001325102_EU.pl_PL.PROF.FP</t>
  </si>
  <si>
    <t>929001325202</t>
  </si>
  <si>
    <t>https://www.assets.signify.com/is/image/Signify/LEDlustre_60W_E14_827_FR_P48-SPP</t>
  </si>
  <si>
    <t>https://www.assets.signify.com/is/content/Signify/929001325202_EU.pl_PL.PROF.FP</t>
  </si>
  <si>
    <t>929001325302</t>
  </si>
  <si>
    <t>https://www.assets.signify.com/is/image/Signify/LEDlustre_60W_E27_827_FR_P48-SPP</t>
  </si>
  <si>
    <t>https://www.assets.signify.com/is/content/Signify/929001325302_EU.pl_PL.PROF.FP</t>
  </si>
  <si>
    <t>929001325402</t>
  </si>
  <si>
    <t>https://www.assets.signify.com/is/content/Signify/929001325402_EU.pl_PL.PROF.FP</t>
  </si>
  <si>
    <t>929001325502</t>
  </si>
  <si>
    <t>https://www.assets.signify.com/is/content/Signify/929001325502_EU.pl_PL.PROF.FP</t>
  </si>
  <si>
    <t>929001325602</t>
  </si>
  <si>
    <t>https://www.assets.signify.com/is/content/Signify/929001325602_EU.pl_PL.PROF.FP</t>
  </si>
  <si>
    <t>929001325702</t>
  </si>
  <si>
    <t>929001325801</t>
  </si>
  <si>
    <t>https://www.assets.signify.com/is/image/Signify/1704200360_rft</t>
  </si>
  <si>
    <t>https://www.assets.signify.com/is/content/Signify/929001325801_EU.pl_PL.PROF.FP</t>
  </si>
  <si>
    <t>929001325802</t>
  </si>
  <si>
    <t>https://www.assets.signify.com/is/content/Signify/929001325802_EU.pl_PL.PROF.FP</t>
  </si>
  <si>
    <t>929001325855</t>
  </si>
  <si>
    <t>https://www.assets.signify.com/is/content/Signify/929001325855_EU.pl_PL.PROF.FP</t>
  </si>
  <si>
    <t>https://eprel.ec.europa.eu/api/products/lightsources/391880/labels?format=PDF</t>
  </si>
  <si>
    <t>929001325902</t>
  </si>
  <si>
    <t>https://www.assets.signify.com/is/image/Signify/LEDspot_35W_GU5-3_827_36D_VLE-SPP</t>
  </si>
  <si>
    <t>https://www.assets.signify.com/is/content/Signify/929001325902_EU.pl_PL.PROF.FP</t>
  </si>
  <si>
    <t>929001326002</t>
  </si>
  <si>
    <t>https://www.assets.signify.com/is/content/Signify/929001326002_EU.pl_PL.PROF.FP</t>
  </si>
  <si>
    <t>929001326102</t>
  </si>
  <si>
    <t>https://www.assets.signify.com/is/content/Signify/929001326102_EU.pl_PL.PROF.FP</t>
  </si>
  <si>
    <t>929001326202</t>
  </si>
  <si>
    <t>https://www.assets.signify.com/is/content/Signify/929001326202_EU.pl_PL.PROF.FP</t>
  </si>
  <si>
    <t>929001326302</t>
  </si>
  <si>
    <t>https://www.assets.signify.com/is/content/Signify/929001326302_EU.pl_PL.PROF.FP</t>
  </si>
  <si>
    <t>929001326402</t>
  </si>
  <si>
    <t>https://www.assets.signify.com/is/content/Signify/929001326402_EU.pl_PL.PROF.FP</t>
  </si>
  <si>
    <t>929001326502</t>
  </si>
  <si>
    <t>https://www.assets.signify.com/is/image/Signify/LEDspot_50W_GU5-3_827_36D_VLE-SPP</t>
  </si>
  <si>
    <t>https://www.assets.signify.com/is/content/Signify/929001326502_EU.pl_PL.PROF.FP</t>
  </si>
  <si>
    <t>929001326602</t>
  </si>
  <si>
    <t>https://www.assets.signify.com/is/content/Signify/929001326602_EU.pl_PL.PROF.FP</t>
  </si>
  <si>
    <t>929001326702</t>
  </si>
  <si>
    <t>https://www.assets.signify.com/is/content/Signify/929001326702_EU.pl_PL.PROF.FP</t>
  </si>
  <si>
    <t>929001326802</t>
  </si>
  <si>
    <t>https://www.assets.signify.com/is/content/Signify/929001326802_EU.pl_PL.PROF.FP</t>
  </si>
  <si>
    <t>929001326902</t>
  </si>
  <si>
    <t>https://www.assets.signify.com/is/content/Signify/929001326902_EU.pl_PL.PROF.FP</t>
  </si>
  <si>
    <t>929001327002</t>
  </si>
  <si>
    <t>https://www.assets.signify.com/is/content/Signify/929001327002_EU.pl_PL.PROF.FP</t>
  </si>
  <si>
    <t>929001329702</t>
  </si>
  <si>
    <t>929001330002</t>
  </si>
  <si>
    <t>https://www.assets.signify.com/is/content/Signify/929001330002_EU.pl_PL.PROF.FP</t>
  </si>
  <si>
    <t>929001331002</t>
  </si>
  <si>
    <t>https://www.assets.signify.com/is/image/Signify/LEDbulb_40W_E27_827_CL_A60_D-SPP</t>
  </si>
  <si>
    <t>https://www.assets.signify.com/is/content/Signify/929001331002_EU.pl_PL.PROF.FP</t>
  </si>
  <si>
    <t>929001331102</t>
  </si>
  <si>
    <t>https://www.assets.signify.com/is/image/Signify/LEDbulb_40W_B22_827_CL_A60_D-SPP</t>
  </si>
  <si>
    <t>https://www.assets.signify.com/is/content/Signify/929001331102_EU.pl_PL.PROF.FP</t>
  </si>
  <si>
    <t>929001331202</t>
  </si>
  <si>
    <t>https://www.assets.signify.com/is/content/Signify/929001331202_EU.pl_PL.PROF.FP</t>
  </si>
  <si>
    <t>929001332002</t>
  </si>
  <si>
    <t>https://www.assets.signify.com/is/image/Signify/LEDcandle_25W_E14_827_CL_B35-SPP</t>
  </si>
  <si>
    <t>https://www.assets.signify.com/is/content/Signify/929001332002_EU.pl_PL.PROF.FP</t>
  </si>
  <si>
    <t>929001332102</t>
  </si>
  <si>
    <t>https://www.assets.signify.com/is/image/Signify/LEDcandle_40W_E14_827_CL_B35-SPP</t>
  </si>
  <si>
    <t>https://www.assets.signify.com/is/content/Signify/929001332102_EU.pl_PL.PROF.FP</t>
  </si>
  <si>
    <t>929001332302</t>
  </si>
  <si>
    <t>https://www.assets.signify.com/is/image/Signify/LEDlustre_25W_E14_827_CL_P45-SPP</t>
  </si>
  <si>
    <t>https://www.assets.signify.com/is/content/Signify/929001332302_EU.pl_PL.PROF.FP</t>
  </si>
  <si>
    <t>929001332402</t>
  </si>
  <si>
    <t>https://www.assets.signify.com/is/image/Signify/LEDlustre_25W_E27_827_CL_P45-SPP</t>
  </si>
  <si>
    <t>https://www.assets.signify.com/is/content/Signify/929001332402_EU.pl_PL.PROF.FP</t>
  </si>
  <si>
    <t>929001332502</t>
  </si>
  <si>
    <t>https://www.assets.signify.com/is/image/Signify/LEDlustre_40W_E14_827_CL_P45-SPP</t>
  </si>
  <si>
    <t>https://www.assets.signify.com/is/content/Signify/929001332502_EU.pl_PL.PROF.FP</t>
  </si>
  <si>
    <t>929001332602</t>
  </si>
  <si>
    <t>https://www.assets.signify.com/is/image/Signify/LEDlustre_40W_E27_827_CL_P45-SPP</t>
  </si>
  <si>
    <t>https://www.assets.signify.com/is/content/Signify/929001332602_EU.pl_PL.PROF.FP</t>
  </si>
  <si>
    <t>929001332802</t>
  </si>
  <si>
    <t>https://www.assets.signify.com/is/image/Signify/LEDcandle_40W_E14_827_CL_BA35-SPP</t>
  </si>
  <si>
    <t>https://www.assets.signify.com/is/content/Signify/929001332802_EU.pl_PL.PROF.FP</t>
  </si>
  <si>
    <t>929001332901</t>
  </si>
  <si>
    <t>https://www.assets.signify.com/is/image/Signify/LEDbulb_48W_E27_820_A60_GOLD-SPP</t>
  </si>
  <si>
    <t>https://www.assets.signify.com/is/content/Signify/929001332901_EU.pl_PL.PROF.FP</t>
  </si>
  <si>
    <t>929001332902</t>
  </si>
  <si>
    <t>https://www.assets.signify.com/is/content/Signify/929001332902_EU.pl_PL.PROF.FP</t>
  </si>
  <si>
    <t>929001333501</t>
  </si>
  <si>
    <t>https://www.assets.signify.com/is/image/Signify/17042001og_rft</t>
  </si>
  <si>
    <t>https://www.assets.signify.com/is/content/Signify/929001333501_EU.pl_PL.PROF.FP</t>
  </si>
  <si>
    <t>929001333602</t>
  </si>
  <si>
    <t>https://www.assets.signify.com/is/image/Signify/LEDbulb_40W_E27_827_CL_A60_DT-SPP</t>
  </si>
  <si>
    <t>https://www.assets.signify.com/is/content/Signify/929001333602_EU.pl_PL.PROF.FP</t>
  </si>
  <si>
    <t>929001333802</t>
  </si>
  <si>
    <t>https://www.assets.signify.com/is/image/Signify/LEDbulb_60W_E27_827_CL_A60_DT-SPP</t>
  </si>
  <si>
    <t>https://www.assets.signify.com/is/content/Signify/929001333802_EU.pl_PL.PROF.FP</t>
  </si>
  <si>
    <t>929001333902</t>
  </si>
  <si>
    <t>https://www.assets.signify.com/is/image/Signify/LEDbulb_60W_B22_827_CL_A60_DT-SPP</t>
  </si>
  <si>
    <t>https://www.assets.signify.com/is/content/Signify/929001333902_EU.pl_PL.PROF.FP</t>
  </si>
  <si>
    <t>929001334002</t>
  </si>
  <si>
    <t>https://www.assets.signify.com/is/image/Signify/LEDbulb_60W_E27_827_CL_ST64_DT-SPP</t>
  </si>
  <si>
    <t>https://www.assets.signify.com/is/content/Signify/929001334002_EU.pl_PL.PROF.FP</t>
  </si>
  <si>
    <t>929001336002</t>
  </si>
  <si>
    <t>https://www.assets.signify.com/is/image/Signify/LEDtube_1200mm_16W_G13-SPP</t>
  </si>
  <si>
    <t>https://www.assets.signify.com/is/content/Signify/929001336002_EU.pl_PL.PROF.FP</t>
  </si>
  <si>
    <t>929001336102</t>
  </si>
  <si>
    <t>929001336202</t>
  </si>
  <si>
    <t>https://www.assets.signify.com/is/content/Signify/929001336202_EU.pl_PL.PROF.FP</t>
  </si>
  <si>
    <t>929001336302</t>
  </si>
  <si>
    <t>https://www.assets.signify.com/is/content/Signify/929001336302_EU.pl_PL.PROF.FP</t>
  </si>
  <si>
    <t>929001336402</t>
  </si>
  <si>
    <t>https://www.assets.signify.com/is/content/Signify/929001336402_EU.pl_PL.PROF.FP</t>
  </si>
  <si>
    <t>929001336502</t>
  </si>
  <si>
    <t>https://www.assets.signify.com/is/content/Signify/929001336502_EU.pl_PL.PROF.FP</t>
  </si>
  <si>
    <t>929001336601</t>
  </si>
  <si>
    <t>https://www.assets.signify.com/is/image/Signify/17042001ic_rft</t>
  </si>
  <si>
    <t>https://www.assets.signify.com/is/content/Signify/929001336601_EU.pl_PL.PROF.FP</t>
  </si>
  <si>
    <t>929001336801</t>
  </si>
  <si>
    <t>https://www.assets.signify.com/is/image/Signify/17042001iy_rft</t>
  </si>
  <si>
    <t>https://www.assets.signify.com/is/content/Signify/929001336801_EU.pl_PL.PROF.FP</t>
  </si>
  <si>
    <t>929001337902</t>
  </si>
  <si>
    <t>https://www.assets.signify.com/is/image/Signify/LEDtube_1500mm_20W_G13-SPP</t>
  </si>
  <si>
    <t>https://www.assets.signify.com/is/content/Signify/929001337902_EU.pl_PL.PROF.FP</t>
  </si>
  <si>
    <t>929001338002</t>
  </si>
  <si>
    <t>https://www.assets.signify.com/is/content/Signify/929001338002_EU.pl_PL.PROF.FP</t>
  </si>
  <si>
    <t>929001338102</t>
  </si>
  <si>
    <t>https://www.assets.signify.com/is/content/Signify/929001338102_EU.pl_PL.PROF.FP</t>
  </si>
  <si>
    <t>929001338122</t>
  </si>
  <si>
    <t>https://www.assets.signify.com/is/content/Signify/929001338122_EU.pl_PL.PROF.FP</t>
  </si>
  <si>
    <t>929001338202</t>
  </si>
  <si>
    <t>https://www.assets.signify.com/is/content/Signify/929001338202_EU.pl_PL.PROF.FP</t>
  </si>
  <si>
    <t>929001338222</t>
  </si>
  <si>
    <t>https://www.assets.signify.com/is/content/Signify/929001338222_EU.pl_PL.PROF.FP</t>
  </si>
  <si>
    <t>929001338302</t>
  </si>
  <si>
    <t>https://www.assets.signify.com/is/content/Signify/929001338302_EU.pl_PL.PROF.FP</t>
  </si>
  <si>
    <t>929001338402</t>
  </si>
  <si>
    <t>https://www.assets.signify.com/is/content/Signify/929001338402_EU.pl_PL.PROF.FP</t>
  </si>
  <si>
    <t>929001338502</t>
  </si>
  <si>
    <t>https://www.assets.signify.com/is/content/Signify/929001338502_EU.pl_PL.PROF.FP</t>
  </si>
  <si>
    <t>929001338602</t>
  </si>
  <si>
    <t>https://www.assets.signify.com/is/content/Signify/929001338602_EU.pl_PL.PROF.FP</t>
  </si>
  <si>
    <t>929001338702</t>
  </si>
  <si>
    <t>https://www.assets.signify.com/is/content/Signify/929001338702_EU.pl_PL.PROF.FP</t>
  </si>
  <si>
    <t>929001338802</t>
  </si>
  <si>
    <t>https://www.assets.signify.com/is/content/Signify/929001338802_EU.pl_PL.PROF.FP</t>
  </si>
  <si>
    <t>929001338902</t>
  </si>
  <si>
    <t>https://www.assets.signify.com/is/content/Signify/929001338902_EU.pl_PL.PROF.FP</t>
  </si>
  <si>
    <t>929001339002</t>
  </si>
  <si>
    <t>https://www.assets.signify.com/is/image/Signify/LEDspot_60W_R7S_830_Linear-SPP</t>
  </si>
  <si>
    <t>929001339102</t>
  </si>
  <si>
    <t>929001339201</t>
  </si>
  <si>
    <t>https://www.assets.signify.com/is/image/Signify/170419065t_rft</t>
  </si>
  <si>
    <t>https://www.assets.signify.com/is/content/Signify/929001339201_EU.pl_PL.PROF.FP</t>
  </si>
  <si>
    <t>929001339202</t>
  </si>
  <si>
    <t>https://www.assets.signify.com/is/image/Signify/LEDspot_20W_GU4_827_36D-SPP</t>
  </si>
  <si>
    <t>https://www.assets.signify.com/is/content/Signify/929001339202_EU.pl_PL.PROF.FP</t>
  </si>
  <si>
    <t>929001341402</t>
  </si>
  <si>
    <t>https://www.assets.signify.com/is/image/Signify/LEDspot_50W_GU5-3_60D-SPP</t>
  </si>
  <si>
    <t>https://www.assets.signify.com/is/content/Signify/929001341402_EU.pl_PL.PROF.FP</t>
  </si>
  <si>
    <t>929001341502</t>
  </si>
  <si>
    <t>https://www.assets.signify.com/is/content/Signify/929001341502_EU.pl_PL.PROF.FP</t>
  </si>
  <si>
    <t>929001341602</t>
  </si>
  <si>
    <t>https://www.assets.signify.com/is/content/Signify/929001341602_EU.pl_PL.PROF.FP</t>
  </si>
  <si>
    <t>929001341702</t>
  </si>
  <si>
    <t>https://www.assets.signify.com/is/image/Signify/ExpertColor_7-2_50W_MR16_GU5-3_PP</t>
  </si>
  <si>
    <t>https://www.assets.signify.com/is/content/Signify/929001341702_EU.pl_PL.PROF.FP</t>
  </si>
  <si>
    <t>929001341802</t>
  </si>
  <si>
    <t>https://www.assets.signify.com/is/content/Signify/929001341802_EU.pl_PL.PROF.FP</t>
  </si>
  <si>
    <t>929001341902</t>
  </si>
  <si>
    <t>https://www.assets.signify.com/is/content/Signify/929001341902_EU.pl_PL.PROF.FP</t>
  </si>
  <si>
    <t>929001342002</t>
  </si>
  <si>
    <t>929001342102</t>
  </si>
  <si>
    <t>https://www.assets.signify.com/is/content/Signify/929001342102_EU.pl_PL.PROF.FP</t>
  </si>
  <si>
    <t>929001342202</t>
  </si>
  <si>
    <t>https://www.assets.signify.com/is/content/Signify/929001342202_EU.pl_PL.PROF.FP</t>
  </si>
  <si>
    <t>929001342302</t>
  </si>
  <si>
    <t>https://www.assets.signify.com/is/content/Signify/929001342302_EU.pl_PL.PROF.FP</t>
  </si>
  <si>
    <t>929001342402</t>
  </si>
  <si>
    <t>https://www.assets.signify.com/is/content/Signify/929001342402_EU.pl_PL.PROF.FP</t>
  </si>
  <si>
    <t>929001342502</t>
  </si>
  <si>
    <t>https://www.assets.signify.com/is/content/Signify/929001342502_EU.pl_PL.PROF.FP</t>
  </si>
  <si>
    <t>929001342902</t>
  </si>
  <si>
    <t>https://www.assets.signify.com/is/content/Signify/929001342902_EU.pl_PL.PROF.FP</t>
  </si>
  <si>
    <t>929001344002</t>
  </si>
  <si>
    <t>https://www.assets.signify.com/is/image/Signify/LEDspot_20W_GU5-3_827_36D-SPP</t>
  </si>
  <si>
    <t>https://www.assets.signify.com/is/content/Signify/929001344002_EU.pl_PL.PROF.FP</t>
  </si>
  <si>
    <t>929001344302</t>
  </si>
  <si>
    <t>https://www.assets.signify.com/is/image/Signify/LEDspot_35W_GU5-3_827_36D_ND-SPP</t>
  </si>
  <si>
    <t>https://www.assets.signify.com/is/content/Signify/929001344302_EU.pl_PL.PROF.FP</t>
  </si>
  <si>
    <t>929001344502</t>
  </si>
  <si>
    <t>https://www.assets.signify.com/is/content/Signify/929001344502_EU.pl_PL.PROF.FP</t>
  </si>
  <si>
    <t>929001344902</t>
  </si>
  <si>
    <t>https://www.assets.signify.com/is/image/Signify/LEDspot_50W_GU5-3_827_36D_ND-SPP</t>
  </si>
  <si>
    <t>https://www.assets.signify.com/is/content/Signify/929001344902_EU.pl_PL.PROF.FP</t>
  </si>
  <si>
    <t>929001345002</t>
  </si>
  <si>
    <t>https://www.assets.signify.com/is/content/Signify/929001345002_EU.pl_PL.PROF.FP</t>
  </si>
  <si>
    <t>929001345102</t>
  </si>
  <si>
    <t>https://www.assets.signify.com/is/content/Signify/929001345102_EU.pl_PL.PROF.FP</t>
  </si>
  <si>
    <t>929001345202</t>
  </si>
  <si>
    <t>https://www.assets.signify.com/is/content/Signify/929001345202_EU.pl_PL.PROF.FP</t>
  </si>
  <si>
    <t>929001345292</t>
  </si>
  <si>
    <t>929001345302</t>
  </si>
  <si>
    <t>https://www.assets.signify.com/is/image/Signify/LED_classic_40W_B35_E14_WWFRNDRF2SRT6_UK-SPP</t>
  </si>
  <si>
    <t>https://www.assets.signify.com/is/content/Signify/929001345302_EU.pl_PL.PROF.FP</t>
  </si>
  <si>
    <t>929001345392</t>
  </si>
  <si>
    <t>929001345402</t>
  </si>
  <si>
    <t>https://www.assets.signify.com/is/content/Signify/929001345402_EU.pl_PL.PROF.FP</t>
  </si>
  <si>
    <t>929001345492</t>
  </si>
  <si>
    <t>929001345502</t>
  </si>
  <si>
    <t>https://www.assets.signify.com/is/content/Signify/929001345502_EU.pl_PL.PROF.FP</t>
  </si>
  <si>
    <t>929001345555</t>
  </si>
  <si>
    <t>https://www.assets.signify.com/is/content/Signify/929001345555_EU.pl_PL.PROF.FP</t>
  </si>
  <si>
    <t>929001345592</t>
  </si>
  <si>
    <t>929001345602</t>
  </si>
  <si>
    <t>https://www.assets.signify.com/is/content/Signify/929001345602_EU.pl_PL.PROF.FP</t>
  </si>
  <si>
    <t>929001345692</t>
  </si>
  <si>
    <t>929001345702</t>
  </si>
  <si>
    <t>https://www.assets.signify.com/is/content/Signify/929001345702_EU.pl_PL.PROF.FP</t>
  </si>
  <si>
    <t>929001345792</t>
  </si>
  <si>
    <t>929001345802</t>
  </si>
  <si>
    <t>https://www.assets.signify.com/is/image/Signify/LEDcandle_25W_E14_827_FR_BA35-SPP</t>
  </si>
  <si>
    <t>https://www.assets.signify.com/is/content/Signify/929001345802_EU.pl_PL.PROF.FP</t>
  </si>
  <si>
    <t>929001346001</t>
  </si>
  <si>
    <t>https://www.assets.signify.com/is/image/Signify/17042502by_rft</t>
  </si>
  <si>
    <t>https://www.assets.signify.com/is/content/Signify/929001346001_EU.pl_PL.PROF.FP</t>
  </si>
  <si>
    <t>929001346055</t>
  </si>
  <si>
    <t>https://www.assets.signify.com/is/image/Signify/LEDspot_50W_GU10_827_36D_SSW-SPP</t>
  </si>
  <si>
    <t>https://www.assets.signify.com/is/content/Signify/929001346055_EU.pl_PL.PROF.FP</t>
  </si>
  <si>
    <t>929001346102</t>
  </si>
  <si>
    <t>https://www.assets.signify.com/is/content/Signify/929001346102_EU.pl_PL.PROF.FP</t>
  </si>
  <si>
    <t>929001346202</t>
  </si>
  <si>
    <t>https://www.assets.signify.com/is/content/Signify/929001346202_EU.pl_PL.PROF.FP</t>
  </si>
  <si>
    <t>929001346302</t>
  </si>
  <si>
    <t>https://www.assets.signify.com/is/content/Signify/929001346302_EU.pl_PL.PROF.FP</t>
  </si>
  <si>
    <t>929001346402</t>
  </si>
  <si>
    <t>https://www.assets.signify.com/is/image/Signify/LEDspot_35W_GU10_25D-SPP</t>
  </si>
  <si>
    <t>https://eprel.ec.europa.eu/api/products/lightsources/2271844/labels?format=PDF</t>
  </si>
  <si>
    <t>929001346502</t>
  </si>
  <si>
    <t>https://www.assets.signify.com/is/content/Signify/929001346502_EU.pl_PL.PROF.FP</t>
  </si>
  <si>
    <t>https://eprel.ec.europa.eu/api/products/lightsources/2271831/labels?format=PDF</t>
  </si>
  <si>
    <t>929001346602</t>
  </si>
  <si>
    <t>https://www.assets.signify.com/is/content/Signify/929001346602_EU.pl_PL.PROF.FP</t>
  </si>
  <si>
    <t>929001346702</t>
  </si>
  <si>
    <t>https://eprel.ec.europa.eu/api/products/lightsources/2271840/labels?format=PDF</t>
  </si>
  <si>
    <t>929001346802</t>
  </si>
  <si>
    <t>https://eprel.ec.europa.eu/api/products/lightsources/2271833/labels?format=PDF</t>
  </si>
  <si>
    <t>929001346902</t>
  </si>
  <si>
    <t>https://www.assets.signify.com/is/content/Signify/929001346902_EU.pl_PL.PROF.FP</t>
  </si>
  <si>
    <t>https://eprel.ec.europa.eu/api/products/lightsources/2271834/labels?format=PDF</t>
  </si>
  <si>
    <t>929001347002</t>
  </si>
  <si>
    <t>https://eprel.ec.europa.eu/api/products/lightsources/2271841/labels?format=PDF</t>
  </si>
  <si>
    <t>929001347102</t>
  </si>
  <si>
    <t>https://eprel.ec.europa.eu/api/products/lightsources/2271835/labels?format=PDF</t>
  </si>
  <si>
    <t>929001347202</t>
  </si>
  <si>
    <t>https://www.assets.signify.com/is/content/Signify/929001347202_EU.pl_PL.PROF.FP</t>
  </si>
  <si>
    <t>https://eprel.ec.europa.eu/api/products/lightsources/2271836/labels?format=PDF</t>
  </si>
  <si>
    <t>929001347302</t>
  </si>
  <si>
    <t>https://eprel.ec.europa.eu/api/products/lightsources/2271839/labels?format=PDF</t>
  </si>
  <si>
    <t>929001347402</t>
  </si>
  <si>
    <t>https://eprel.ec.europa.eu/api/products/lightsources/2271838/labels?format=PDF</t>
  </si>
  <si>
    <t>929001347502</t>
  </si>
  <si>
    <t>https://eprel.ec.europa.eu/api/products/lightsources/2271837/labels?format=PDF</t>
  </si>
  <si>
    <t>929001348202</t>
  </si>
  <si>
    <t>https://www.assets.signify.com/is/image/Signify/LEDspot_35W_GU10_36D-SPP</t>
  </si>
  <si>
    <t>https://www.assets.signify.com/is/content/Signify/929001348202_EU.pl_PL.PROF.FP</t>
  </si>
  <si>
    <t>929001348302</t>
  </si>
  <si>
    <t>929001348402</t>
  </si>
  <si>
    <t>https://www.assets.signify.com/is/content/Signify/929001348402_EU.pl_PL.PROF.FP</t>
  </si>
  <si>
    <t>929001348502</t>
  </si>
  <si>
    <t>https://www.assets.signify.com/is/content/Signify/929001348502_EU.pl_PL.PROF.FP</t>
  </si>
  <si>
    <t>929001348602</t>
  </si>
  <si>
    <t>https://www.assets.signify.com/is/content/Signify/929001348602_EU.pl_PL.PROF.FP</t>
  </si>
  <si>
    <t>929001348702</t>
  </si>
  <si>
    <t>https://www.assets.signify.com/is/content/Signify/929001348702_EU.pl_PL.PROF.FP</t>
  </si>
  <si>
    <t>929001348802</t>
  </si>
  <si>
    <t>https://www.assets.signify.com/is/content/Signify/929001348802_EU.pl_PL.PROF.FP</t>
  </si>
  <si>
    <t>929001348902</t>
  </si>
  <si>
    <t>929001349002</t>
  </si>
  <si>
    <t>929001349102</t>
  </si>
  <si>
    <t>929001349202</t>
  </si>
  <si>
    <t>929001349302</t>
  </si>
  <si>
    <t>929001349402</t>
  </si>
  <si>
    <t>https://www.assets.signify.com/is/content/Signify/929001349402_EU.pl_PL.PROF.FP</t>
  </si>
  <si>
    <t>929001349502</t>
  </si>
  <si>
    <t>https://www.assets.signify.com/is/content/Signify/929001349502_EU.pl_PL.PROF.FP</t>
  </si>
  <si>
    <t>929001349602</t>
  </si>
  <si>
    <t>https://www.assets.signify.com/is/content/Signify/929001349602_EU.pl_PL.PROF.FP</t>
  </si>
  <si>
    <t>929001349702</t>
  </si>
  <si>
    <t>https://www.assets.signify.com/is/image/Signify/LEDspot_PAR16_GU10_830_120D-SPP</t>
  </si>
  <si>
    <t>https://www.assets.signify.com/is/content/Signify/929001349702_EU.pl_PL.PROF.FP</t>
  </si>
  <si>
    <t>929001349802</t>
  </si>
  <si>
    <t>https://www.assets.signify.com/is/content/Signify/929001349802_EU.pl_PL.PROF.FP</t>
  </si>
  <si>
    <t>929001349902</t>
  </si>
  <si>
    <t>https://www.assets.signify.com/is/content/Signify/929001349902_EU.pl_PL.PROF.FP</t>
  </si>
  <si>
    <t>929001350002</t>
  </si>
  <si>
    <t>https://www.assets.signify.com/is/content/Signify/929001350002_EU.pl_PL.PROF.FP</t>
  </si>
  <si>
    <t>929001350302</t>
  </si>
  <si>
    <t>929001350702</t>
  </si>
  <si>
    <t>https://www.assets.signify.com/is/image/Signify/LEDtube_100mm_5W_G24D-1-SPP</t>
  </si>
  <si>
    <t>https://www.assets.signify.com/is/content/Signify/929001350702_EU.pl_PL.PROF.FP</t>
  </si>
  <si>
    <t>929001350802</t>
  </si>
  <si>
    <t>https://www.assets.signify.com/is/content/Signify/929001350802_EU.pl_PL.PROF.FP</t>
  </si>
  <si>
    <t>929001351002</t>
  </si>
  <si>
    <t>https://www.assets.signify.com/is/image/Signify/LEDtube_100mm_5W_G24Q-1-SPP</t>
  </si>
  <si>
    <t>https://www.assets.signify.com/is/content/Signify/929001351002_EU.pl_PL.PROF.FP</t>
  </si>
  <si>
    <t>929001351102</t>
  </si>
  <si>
    <t>https://www.assets.signify.com/is/content/Signify/929001351102_EU.pl_PL.PROF.FP</t>
  </si>
  <si>
    <t>929001351302</t>
  </si>
  <si>
    <t>https://www.assets.signify.com/is/image/Signify/LEDbulb_40W_E27_922-927_FR_A60-SPP</t>
  </si>
  <si>
    <t>https://www.assets.signify.com/is/content/Signify/929001351302_EU.pl_PL.PROF.FP</t>
  </si>
  <si>
    <t>929001351402</t>
  </si>
  <si>
    <t>https://www.assets.signify.com/is/image/Signify/LEDbulb_60W_E27_927-922_FR_A60-SPP</t>
  </si>
  <si>
    <t>https://www.assets.signify.com/is/content/Signify/929001351402_EU.pl_PL.PROF.FP</t>
  </si>
  <si>
    <t>929001352402</t>
  </si>
  <si>
    <t>https://www.assets.signify.com/is/content/Signify/929001352402_EU.pl_PL.PROF.FP</t>
  </si>
  <si>
    <t>929001352502</t>
  </si>
  <si>
    <t>https://www.assets.signify.com/is/content/Signify/929001352502_EU.pl_PL.PROF.FP</t>
  </si>
  <si>
    <t>929001352702</t>
  </si>
  <si>
    <t>https://www.assets.signify.com/is/content/Signify/929001352702_EU.pl_PL.PROF.FP</t>
  </si>
  <si>
    <t>929001352802</t>
  </si>
  <si>
    <t>https://www.assets.signify.com/is/image/Signify/LEDbulb_100W_E27_827_FR_A67-SPP</t>
  </si>
  <si>
    <t>https://www.assets.signify.com/is/content/Signify/929001352802_EU.pl_PL.PROF.FP</t>
  </si>
  <si>
    <t>929001353602</t>
  </si>
  <si>
    <t>929001353702</t>
  </si>
  <si>
    <t>929001356802</t>
  </si>
  <si>
    <t>https://www.assets.signify.com/is/image/Signify/LEDHIL_250W_E40_840-SPP</t>
  </si>
  <si>
    <t>https://www.assets.signify.com/is/content/Signify/929001356802_EU.pl_PL.PROF.FP</t>
  </si>
  <si>
    <t>929001356902</t>
  </si>
  <si>
    <t>https://www.assets.signify.com/is/content/Signify/929001356902_EU.pl_PL.PROF.FP</t>
  </si>
  <si>
    <t>929001357002</t>
  </si>
  <si>
    <t>https://www.assets.signify.com/is/content/Signify/929001357002_EU.pl_PL.PROF.FP</t>
  </si>
  <si>
    <t>929001357102</t>
  </si>
  <si>
    <t>https://www.assets.signify.com/is/content/Signify/929001357102_EU.pl_PL.PROF.FP</t>
  </si>
  <si>
    <t>929001357702</t>
  </si>
  <si>
    <t>https://www.assets.signify.com/is/image/Signify/LEDspot_35W_G9_827_Capsule-SPP</t>
  </si>
  <si>
    <t>https://www.assets.signify.com/is/content/Signify/929001357702_EU.pl_PL.PROF.FP</t>
  </si>
  <si>
    <t>929001357802</t>
  </si>
  <si>
    <t>https://www.assets.signify.com/is/content/Signify/929001357802_EU.pl_PL.PROF.FP</t>
  </si>
  <si>
    <t>929001358541</t>
  </si>
  <si>
    <t>https://www.assets.signify.com/is/image/Signify/MZD_LED_500lm_GU10_840_120D_ND-SPP</t>
  </si>
  <si>
    <t>https://eprel.ec.europa.eu/api/products/lightsources/2458929/labels?format=PDF</t>
  </si>
  <si>
    <t>929001358617</t>
  </si>
  <si>
    <t>https://www.assets.signify.com/is/image/Signify/LEDspots_RCA_PAR16_GU10-SPP</t>
  </si>
  <si>
    <t>https://www.assets.signify.com/is/content/Signify/929001358617_EU.pl_PL.PROF.FP</t>
  </si>
  <si>
    <t>929001358631</t>
  </si>
  <si>
    <t>https://eprel.ec.europa.eu/api/products/lightsources/2458911/labels?format=PDF</t>
  </si>
  <si>
    <t>929001363802</t>
  </si>
  <si>
    <t>https://www.assets.signify.com/is/content/Signify/929001363802_EU.pl_PL.PROF.FP</t>
  </si>
  <si>
    <t>929001363902</t>
  </si>
  <si>
    <t>https://www.assets.signify.com/is/content/Signify/929001363902_EU.pl_PL.PROF.FP</t>
  </si>
  <si>
    <t>929001364002</t>
  </si>
  <si>
    <t>https://www.assets.signify.com/is/content/Signify/929001364002_EU.pl_PL.PROF.FP</t>
  </si>
  <si>
    <t>929001364102</t>
  </si>
  <si>
    <t>https://www.assets.signify.com/is/content/Signify/929001364102_EU.pl_PL.PROF.FP</t>
  </si>
  <si>
    <t>929001364202</t>
  </si>
  <si>
    <t>https://www.assets.signify.com/is/content/Signify/929001364202_EU.pl_PL.PROF.FP</t>
  </si>
  <si>
    <t>929001364302</t>
  </si>
  <si>
    <t>https://www.assets.signify.com/is/content/Signify/929001364302_EU.pl_PL.PROF.FP</t>
  </si>
  <si>
    <t>929001364655</t>
  </si>
  <si>
    <t>https://www.assets.signify.com/is/image/Signify/LEDspot_25W_GU10_MR11_827_36D_ND-SPP</t>
  </si>
  <si>
    <t>https://eprel.ec.europa.eu/api/products/lightsources/391893/labels?format=PDF</t>
  </si>
  <si>
    <t>929001364702</t>
  </si>
  <si>
    <t>https://www.assets.signify.com/is/content/Signify/929001364702_EU.pl_PL.PROF.FP</t>
  </si>
  <si>
    <t>929001371231</t>
  </si>
  <si>
    <t>https://www.assets.signify.com/is/image/Signify/PILA_LED_65W_GU10_CW_36D_ND_1CT_10-SPP</t>
  </si>
  <si>
    <t>https://eprel.ec.europa.eu/api/products/lightsources/2458913/labels?format=PDF</t>
  </si>
  <si>
    <t>929001372017</t>
  </si>
  <si>
    <t>https://www.assets.signify.com/is/content/Signify/929001372017_EU.pl_PL.PROF.FP</t>
  </si>
  <si>
    <t>929001372031</t>
  </si>
  <si>
    <t>https://eprel.ec.europa.eu/api/products/lightsources/2458915/labels?format=PDF</t>
  </si>
  <si>
    <t>929001374802</t>
  </si>
  <si>
    <t>https://www.assets.signify.com/is/image/Signify/LEDspot_MAS_37W_E27_PAR30L_830_15D_ND-SPP</t>
  </si>
  <si>
    <t>https://www.assets.signify.com/is/content/Signify/929001374802_EU.pl_PL.PROF.FP</t>
  </si>
  <si>
    <t>929001375602</t>
  </si>
  <si>
    <t>https://eprel.ec.europa.eu/api/products/lightsources/1206965/labels?format=PDF</t>
  </si>
  <si>
    <t>929001376802</t>
  </si>
  <si>
    <t>https://www.assets.signify.com/is/image/Signify/LEDtube_1200mm_15W_G13-SPP</t>
  </si>
  <si>
    <t>https://www.assets.signify.com/is/content/Signify/929001376802_EU.pl_PL.PROF.FP</t>
  </si>
  <si>
    <t>929001376902</t>
  </si>
  <si>
    <t>929001377002</t>
  </si>
  <si>
    <t>https://www.assets.signify.com/is/content/Signify/929001377002_EU.pl_PL.PROF.FP</t>
  </si>
  <si>
    <t>929001377102</t>
  </si>
  <si>
    <t>https://www.assets.signify.com/is/content/Signify/929001377102_EU.pl_PL.PROF.FP</t>
  </si>
  <si>
    <t>929001381202</t>
  </si>
  <si>
    <t>https://www.assets.signify.com/is/content/Signify/929001381202_EU.pl_PL.PROF.FP</t>
  </si>
  <si>
    <t>929001381302</t>
  </si>
  <si>
    <t>https://www.assets.signify.com/is/content/Signify/929001381302_EU.pl_PL.PROF.FP</t>
  </si>
  <si>
    <t>929001381502</t>
  </si>
  <si>
    <t>https://www.assets.signify.com/is/image/Signify/LEDtube_400mm_17W_2G11_830_2000lm-SPP</t>
  </si>
  <si>
    <t>https://www.assets.signify.com/is/content/Signify/LEDtube_PLL_HF_Installation_Guide-INI</t>
  </si>
  <si>
    <t>929001381602</t>
  </si>
  <si>
    <t>929001381702</t>
  </si>
  <si>
    <t>https://www.assets.signify.com/is/content/Signify/929001381702_EU.pl_PL.PROF.FP</t>
  </si>
  <si>
    <t>https://eprel.ec.europa.eu/api/products/lightsources/387354/labels?format=PDF</t>
  </si>
  <si>
    <t>929001383602</t>
  </si>
  <si>
    <t>https://www.assets.signify.com/is/image/Signify/LEDbulb_E27_A19-SPP</t>
  </si>
  <si>
    <t>https://www.assets.signify.com/is/content/Signify/929001383602_EU.pl_PL.PROF.FP</t>
  </si>
  <si>
    <t>929001383631</t>
  </si>
  <si>
    <t>https://www.assets.signify.com/is/content/Signify/929001383631_EU.pl_PL.PROF.FP</t>
  </si>
  <si>
    <t>https://eprel.ec.europa.eu/api/products/lightsources/391894/labels?format=PDF</t>
  </si>
  <si>
    <t>929001383731</t>
  </si>
  <si>
    <t>https://www.assets.signify.com/is/image/Signify/LEDbulbD2D_A19_E27_FR-SPP</t>
  </si>
  <si>
    <t>https://www.assets.signify.com/is/content/Signify/929001383731_EU.pl_PL.PROF.FP</t>
  </si>
  <si>
    <t>https://eprel.ec.europa.eu/api/products/lightsources/391895/labels?format=PDF</t>
  </si>
  <si>
    <t>929001383732</t>
  </si>
  <si>
    <t>https://www.assets.signify.com/is/content/Signify/929001383732_EU.pl_PL.PROF.FP</t>
  </si>
  <si>
    <t>929001383817</t>
  </si>
  <si>
    <t>https://www.assets.signify.com/is/image/Signify/18050202kx_rft</t>
  </si>
  <si>
    <t>https://www.assets.signify.com/is/content/Signify/929001383817_EU.pl_PL.PROF.FP</t>
  </si>
  <si>
    <t>929001384002</t>
  </si>
  <si>
    <t>https://www.assets.signify.com/is/content/Signify/929001384002_EU.pl_PL.PROF.FP</t>
  </si>
  <si>
    <t>929001384102</t>
  </si>
  <si>
    <t>https://www.assets.signify.com/is/content/Signify/929001384102_EU.pl_PL.PROF.FP</t>
  </si>
  <si>
    <t>929001384402</t>
  </si>
  <si>
    <t>https://www.assets.signify.com/is/image/Signify/LEDbulb_100W_E27_827_CL_A67-SPP</t>
  </si>
  <si>
    <t>https://www.assets.signify.com/is/content/Signify/929001384402_EU.pl_PL.PROF.FP</t>
  </si>
  <si>
    <t>929001384502</t>
  </si>
  <si>
    <t>https://www.assets.signify.com/is/content/Signify/929001384502_EU.pl_PL.PROF.FP</t>
  </si>
  <si>
    <t>929001386002</t>
  </si>
  <si>
    <t>https://www.assets.signify.com/is/content/Signify/929001386002_EU.pl_PL.PROF.FP</t>
  </si>
  <si>
    <t>929001386102</t>
  </si>
  <si>
    <t>https://www.assets.signify.com/is/content/Signify/929001386102_EU.pl_PL.PROF.FP</t>
  </si>
  <si>
    <t>929001386202</t>
  </si>
  <si>
    <t>https://www.assets.signify.com/is/content/Signify/929001386202_EU.pl_PL.PROF.FP</t>
  </si>
  <si>
    <t>929001386302</t>
  </si>
  <si>
    <t>https://www.assets.signify.com/is/content/Signify/929001386302_EU.pl_PL.PROF.FP</t>
  </si>
  <si>
    <t>929001386402</t>
  </si>
  <si>
    <t>https://www.assets.signify.com/is/content/Signify/929001386402_EU.pl_PL.PROF.FP</t>
  </si>
  <si>
    <t>929001386502</t>
  </si>
  <si>
    <t>https://www.assets.signify.com/is/content/Signify/929001386502_EU.pl_PL.PROF.FP</t>
  </si>
  <si>
    <t>929001387302</t>
  </si>
  <si>
    <t>https://www.assets.signify.com/is/image/Signify/MZD_LEDCLA_60W_A60_E27-SPP</t>
  </si>
  <si>
    <t>https://www.assets.signify.com/is/content/Signify/929001387302_EU.pl_PL.PROF.FP</t>
  </si>
  <si>
    <t>929001387314</t>
  </si>
  <si>
    <t>https://www.assets.signify.com/is/content/Signify/929001387314_EU.pl_PL.PROF.FP</t>
  </si>
  <si>
    <t>929001387362</t>
  </si>
  <si>
    <t>929001387602</t>
  </si>
  <si>
    <t>https://www.assets.signify.com/is/content/Signify/929001387602_EU.pl_PL.PROF.FP</t>
  </si>
  <si>
    <t>929001387692</t>
  </si>
  <si>
    <t>929001387901</t>
  </si>
  <si>
    <t>https://www.assets.signify.com/is/content/Signify/929001387901_EU.pl_PL.PROF.FP</t>
  </si>
  <si>
    <t>https://eprel.ec.europa.eu/api/products/lightsources/1825194/labels?format=PDF</t>
  </si>
  <si>
    <t>929001387902</t>
  </si>
  <si>
    <t>https://www.assets.signify.com/is/content/Signify/929001387902_EU.pl_PL.PROF.FP</t>
  </si>
  <si>
    <t>929001387992</t>
  </si>
  <si>
    <t>929001390702</t>
  </si>
  <si>
    <t>https://www.assets.signify.com/is/content/Signify/LEDtube_Installation_Guide_HF_2-INI</t>
  </si>
  <si>
    <t>929001390802</t>
  </si>
  <si>
    <t>929001390902</t>
  </si>
  <si>
    <t>929001391002</t>
  </si>
  <si>
    <t>929001391102</t>
  </si>
  <si>
    <t>929001391202</t>
  </si>
  <si>
    <t>929001391302</t>
  </si>
  <si>
    <t>929001391402</t>
  </si>
  <si>
    <t>929001391502</t>
  </si>
  <si>
    <t>https://www.assets.signify.com/is/content/Signify/929001391502_EU.pl_PL.PROF.FP</t>
  </si>
  <si>
    <t>https://eprel.ec.europa.eu/api/products/lightsources/1384139/labels?format=PDF</t>
  </si>
  <si>
    <t>929001391902</t>
  </si>
  <si>
    <t>https://www.assets.signify.com/is/image/Signify/LEDbulb_14W_E27_820_CL_A60-SPP</t>
  </si>
  <si>
    <t>https://www.assets.signify.com/is/content/Signify/929001391902_EU.pl_PL.PROF.FP</t>
  </si>
  <si>
    <t>929001392002</t>
  </si>
  <si>
    <t>https://www.assets.signify.com/is/image/Signify/LEDbulb_25W_E27_820_CL_ST64-SPP</t>
  </si>
  <si>
    <t>https://www.assets.signify.com/is/content/Signify/929001392002_EU.pl_PL.PROF.FP</t>
  </si>
  <si>
    <t>929001392102</t>
  </si>
  <si>
    <t>https://www.assets.signify.com/is/image/Signify/LEDbulb_25W_E27_820_CL_G93-SPP</t>
  </si>
  <si>
    <t>https://www.assets.signify.com/is/content/Signify/929001392102_EU.pl_PL.PROF.FP</t>
  </si>
  <si>
    <t>929001393102</t>
  </si>
  <si>
    <t>https://www.assets.signify.com/is/image/Signify/LEDtube_HF_600mm_8W_G13_830_1000lm-SPP</t>
  </si>
  <si>
    <t>https://www.assets.signify.com/is/content/Signify/929001393102_EU.pl_PL.PROF.FP</t>
  </si>
  <si>
    <t>929001393202</t>
  </si>
  <si>
    <t>https://www.assets.signify.com/is/content/Signify/929001393202_EU.pl_PL.PROF.FP</t>
  </si>
  <si>
    <t>929001393232</t>
  </si>
  <si>
    <t>929001393302</t>
  </si>
  <si>
    <t>https://www.assets.signify.com/is/content/Signify/929001393302_EU.pl_PL.PROF.FP</t>
  </si>
  <si>
    <t>929001394502</t>
  </si>
  <si>
    <t>https://www.assets.signify.com/is/image/Signify/LEDcandle_40W_E14_865_FR_B35-SPP</t>
  </si>
  <si>
    <t>https://www.assets.signify.com/is/content/Signify/929001394502_EU.pl_PL.PROF.FP</t>
  </si>
  <si>
    <t>929001394602</t>
  </si>
  <si>
    <t>https://www.assets.signify.com/is/image/Signify/LEDlustre_40W_E14_865_FR_P45-SPP</t>
  </si>
  <si>
    <t>https://www.assets.signify.com/is/content/Signify/929001394602_EU.pl_PL.PROF.FP</t>
  </si>
  <si>
    <t>929001394702</t>
  </si>
  <si>
    <t>https://www.assets.signify.com/is/content/Signify/929001394702_EU.pl_PL.PROF.FP</t>
  </si>
  <si>
    <t>929001394802</t>
  </si>
  <si>
    <t>https://www.assets.signify.com/is/content/Signify/929001394802_EU.pl_PL.PROF.FP</t>
  </si>
  <si>
    <t>929001395155</t>
  </si>
  <si>
    <t>https://www.assets.signify.com/is/image/Signify/LEDCandle_Classic_35W_E14_P45_Mirror_Crown_827_CL_ND-SPP</t>
  </si>
  <si>
    <t>https://www.assets.signify.com/is/content/Signify/929001395155_EU.pl_PL.PROF.FP</t>
  </si>
  <si>
    <t>https://eprel.ec.europa.eu/api/products/lightsources/387397/labels?format=PDF</t>
  </si>
  <si>
    <t>929001395202</t>
  </si>
  <si>
    <t>https://www.assets.signify.com/is/image/Signify/LEDbulb_35W_E14_825_CL_B35-SPP</t>
  </si>
  <si>
    <t>https://www.assets.signify.com/is/content/Signify/929001395202_EU.pl_PL.PROF.FP</t>
  </si>
  <si>
    <t>929001395302</t>
  </si>
  <si>
    <t>https://www.assets.signify.com/is/image/Signify/LEDbulb_35W_E14_825_CL_P45-SPP</t>
  </si>
  <si>
    <t>https://www.assets.signify.com/is/content/Signify/929001395302_EU.pl_PL.PROF.FP</t>
  </si>
  <si>
    <t>929001395402</t>
  </si>
  <si>
    <t>https://www.assets.signify.com/is/image/Signify/LEDbulb_35W_E14_825_CL_BA35-SPP</t>
  </si>
  <si>
    <t>https://www.assets.signify.com/is/content/Signify/929001395402_EU.pl_PL.PROF.FP</t>
  </si>
  <si>
    <t>929001395502</t>
  </si>
  <si>
    <t>https://www.assets.signify.com/is/image/Signify/LEDbulb_35W_E27_825_CL_P45-SPP</t>
  </si>
  <si>
    <t>https://www.assets.signify.com/is/content/Signify/929001395502_EU.pl_PL.PROF.FP</t>
  </si>
  <si>
    <t>929001404306</t>
  </si>
  <si>
    <t>https://www.assets.signify.com/is/image/Signify/Xitanium_36W_LH_03-1A_48V_I_230V_PP</t>
  </si>
  <si>
    <t>929001430080</t>
  </si>
  <si>
    <t>https://www.assets.signify.com/is/image/Signify/LED_Power_Driver_100W_24V_100V_240V_PP</t>
  </si>
  <si>
    <t>https://www.assets.signify.com/is/content/Signify/929001430080_EU.pl_PL.PROF.FP</t>
  </si>
  <si>
    <t>929001485580</t>
  </si>
  <si>
    <t>https://www.assets.signify.com/is/image/Signify/LED-Transformer-150W-IP67-24VDC-220-240V</t>
  </si>
  <si>
    <t>929001485680</t>
  </si>
  <si>
    <t>https://www.assets.signify.com/is/image/Signify/CV-IP67-CCC-PRODUCT</t>
  </si>
  <si>
    <t>929001489280</t>
  </si>
  <si>
    <t>https://www.assets.signify.com/is/image/Signify/FortimoLEDFlex1</t>
  </si>
  <si>
    <t>929001489380</t>
  </si>
  <si>
    <t>929001489480</t>
  </si>
  <si>
    <t>929001489580</t>
  </si>
  <si>
    <t>929001489680</t>
  </si>
  <si>
    <t>https://www.assets.signify.com/is/image/Signify/FortimoLEDFlex5m1500lmmC5GI</t>
  </si>
  <si>
    <t>929001489780</t>
  </si>
  <si>
    <t>929001489880</t>
  </si>
  <si>
    <t>929001489980</t>
  </si>
  <si>
    <t>929001490080</t>
  </si>
  <si>
    <t>929001490180</t>
  </si>
  <si>
    <t>929001490280</t>
  </si>
  <si>
    <t>929001490380</t>
  </si>
  <si>
    <t>929001490480</t>
  </si>
  <si>
    <t>929001490580</t>
  </si>
  <si>
    <t>929001490680</t>
  </si>
  <si>
    <t>929001490780</t>
  </si>
  <si>
    <t>929001490880</t>
  </si>
  <si>
    <t>https://www.assets.signify.com/is/image/Signify/FortimoLEDFlexCStandardPhoto</t>
  </si>
  <si>
    <t>929001490980</t>
  </si>
  <si>
    <t>929001491080</t>
  </si>
  <si>
    <t>929001491180</t>
  </si>
  <si>
    <t>929001491280</t>
  </si>
  <si>
    <t>https://www.assets.signify.com/is/image/Signify/FortimoLEDFlex5m1500lmmC10GI</t>
  </si>
  <si>
    <t>929001491380</t>
  </si>
  <si>
    <t>929001491480</t>
  </si>
  <si>
    <t>929001491580</t>
  </si>
  <si>
    <t>929001491680</t>
  </si>
  <si>
    <t>929001491780</t>
  </si>
  <si>
    <t>929001491880</t>
  </si>
  <si>
    <t>929001491980</t>
  </si>
  <si>
    <t>929001492080</t>
  </si>
  <si>
    <t>929001492180</t>
  </si>
  <si>
    <t>929001492280</t>
  </si>
  <si>
    <t>929001492380</t>
  </si>
  <si>
    <t>929001492480</t>
  </si>
  <si>
    <t>929001492580</t>
  </si>
  <si>
    <t>929001492680</t>
  </si>
  <si>
    <t>929001492780</t>
  </si>
  <si>
    <t>929001492880</t>
  </si>
  <si>
    <t>929001492980</t>
  </si>
  <si>
    <t>929001493080</t>
  </si>
  <si>
    <t>929001493180</t>
  </si>
  <si>
    <t>929001493280</t>
  </si>
  <si>
    <t>929001493380</t>
  </si>
  <si>
    <t>929001493480</t>
  </si>
  <si>
    <t>929001493580</t>
  </si>
  <si>
    <t>929001493680</t>
  </si>
  <si>
    <t>929001493780</t>
  </si>
  <si>
    <t>929001493880</t>
  </si>
  <si>
    <t>929001493980</t>
  </si>
  <si>
    <t>929001495880</t>
  </si>
  <si>
    <t>https://www.assets.signify.com/is/image/Signify/Fortimo-LEDFlex-connector-wire250mm-PCB</t>
  </si>
  <si>
    <t>929001495980</t>
  </si>
  <si>
    <t>https://www.assets.signify.com/is/image/Signify/Fortimo-LEDFlex-connector-wire500mm-PCB</t>
  </si>
  <si>
    <t>929001496080</t>
  </si>
  <si>
    <t>https://www.assets.signify.com/is/image/Signify/Fortimo-LEDFlex-connector-wire2000mm-PCB</t>
  </si>
  <si>
    <t>929001496180</t>
  </si>
  <si>
    <t>https://www.assets.signify.com/is/image/Signify/Fortimo-LEDFlex-connector-PCB-PCB</t>
  </si>
  <si>
    <t>929001496280</t>
  </si>
  <si>
    <t>https://www.assets.signify.com/is/image/Signify/Fortimo-LEDFlex-cornerconnect-wire60mm</t>
  </si>
  <si>
    <t>929001496380</t>
  </si>
  <si>
    <t>https://www.assets.signify.com/is/image/Signify/Fortimo-LEDFlex-cornerconnect-wire150mm</t>
  </si>
  <si>
    <t>929001496406</t>
  </si>
  <si>
    <t>https://www.assets.signify.com/is/image/Signify/EasyAir%20SNS210-w_BS</t>
  </si>
  <si>
    <t>929001502006</t>
  </si>
  <si>
    <t>929001516006</t>
  </si>
  <si>
    <t>https://www.assets.signify.com/is/image/Signify/InteGrade-engin-clip-shelf-arm-G2</t>
  </si>
  <si>
    <t>929001516106</t>
  </si>
  <si>
    <t>https://www.assets.signify.com/is/image/Signify/InteGrade-engin-mounting-clip-G2</t>
  </si>
  <si>
    <t>929001546506</t>
  </si>
  <si>
    <t>https://www.assets.signify.com/is/image/Signify/Housing%2010_Xitanium_SR_Bridge_Independant_BS</t>
  </si>
  <si>
    <t>929001571106</t>
  </si>
  <si>
    <t>https://www.assets.signify.com/is/image/Signify/InteGrade-mounting-clip-canopy</t>
  </si>
  <si>
    <t>929001607106</t>
  </si>
  <si>
    <t>https://www.assets.signify.com/is/image/Signify/Xtreme_Surge_protector_I_II_BS</t>
  </si>
  <si>
    <t>929001616006</t>
  </si>
  <si>
    <t>https://www.assets.signify.com/is/image/Signify/Housing%2011_Xitanium%20non-iso%20TD16</t>
  </si>
  <si>
    <t>929001624406</t>
  </si>
  <si>
    <t>https://www.assets.signify.com/is/image/Signify/InteGrade-engine-clip-mullion-center</t>
  </si>
  <si>
    <t>929001624506</t>
  </si>
  <si>
    <t>https://www.assets.signify.com/is/image/Signify/InteGrade-engine-clip-mullion-side</t>
  </si>
  <si>
    <t>929001624606</t>
  </si>
  <si>
    <t>https://www.assets.signify.com/is/image/Signify/InteGrade-engine-clip-magnetic</t>
  </si>
  <si>
    <t>929001625106</t>
  </si>
  <si>
    <t>https://www.assets.signify.com/is/image/Signify/InteGrade-spacer-cable-113mm-white</t>
  </si>
  <si>
    <t>929001627606</t>
  </si>
  <si>
    <t>https://www.assets.signify.com/is/image/Signify/Housing%201_TD11%20HR%20images</t>
  </si>
  <si>
    <t>929001650006</t>
  </si>
  <si>
    <t>https://www.assets.signify.com/is/image/Signify/Xitanium_Full_Prog_100W_BS</t>
  </si>
  <si>
    <t>929001650906</t>
  </si>
  <si>
    <t>https://www.assets.signify.com/is/image/Signify/sr-connector-cap-dark-grey-front-top-tb-JPG</t>
  </si>
  <si>
    <t>929001665006</t>
  </si>
  <si>
    <t>https://www.assets.signify.com/is/image/Signify/CertaFlux-1</t>
  </si>
  <si>
    <t>929001665106</t>
  </si>
  <si>
    <t>929001665206</t>
  </si>
  <si>
    <t>929001665706</t>
  </si>
  <si>
    <t>929001665806</t>
  </si>
  <si>
    <t>929001666006</t>
  </si>
  <si>
    <t>929001666106</t>
  </si>
  <si>
    <t>929001666206</t>
  </si>
  <si>
    <t>929001666306</t>
  </si>
  <si>
    <t>929001666406</t>
  </si>
  <si>
    <t>929001666506</t>
  </si>
  <si>
    <t>929001666606</t>
  </si>
  <si>
    <t>929001666706</t>
  </si>
  <si>
    <t>929001666806</t>
  </si>
  <si>
    <t>929001666906</t>
  </si>
  <si>
    <t>929001667006</t>
  </si>
  <si>
    <t>929001667106</t>
  </si>
  <si>
    <t>929001667206</t>
  </si>
  <si>
    <t>929001667306</t>
  </si>
  <si>
    <t>929001667406</t>
  </si>
  <si>
    <t>929001667506</t>
  </si>
  <si>
    <t>929001667606</t>
  </si>
  <si>
    <t>929001668106</t>
  </si>
  <si>
    <t>929001668206</t>
  </si>
  <si>
    <t>929001668406</t>
  </si>
  <si>
    <t>929001668506</t>
  </si>
  <si>
    <t>929001668606</t>
  </si>
  <si>
    <t>https://www.assets.signify.com/is/image/Signify/Clip-Canopy-0</t>
  </si>
  <si>
    <t>929001668706</t>
  </si>
  <si>
    <t>https://www.assets.signify.com/is/image/Signify/Clip-Canopy-30</t>
  </si>
  <si>
    <t>929001668806</t>
  </si>
  <si>
    <t>https://www.assets.signify.com/is/image/Signify/Clip-Shelf-Front</t>
  </si>
  <si>
    <t>929001668906</t>
  </si>
  <si>
    <t>https://www.assets.signify.com/is/image/Signify/Clip-Shelf-Arm</t>
  </si>
  <si>
    <t>929001669006</t>
  </si>
  <si>
    <t>https://www.assets.signify.com/is/image/Signify/Clip-Shelf-Magnetic</t>
  </si>
  <si>
    <t>929001669406</t>
  </si>
  <si>
    <t>https://www.assets.signify.com/is/image/Signify/PowerDrivers-80W</t>
  </si>
  <si>
    <t>929001669506</t>
  </si>
  <si>
    <t>https://www.assets.signify.com/is/image/Signify/PowerDrivers-100W</t>
  </si>
  <si>
    <t>929001681706</t>
  </si>
  <si>
    <t>https://www.assets.signify.com/is/image/Signify/Housing%2012_Xitanium%20non-iso%20TD21</t>
  </si>
  <si>
    <t>929001685606</t>
  </si>
  <si>
    <t>https://www.assets.signify.com/is/image/Signify/Housing%208_Xitanium%20non-iso%20100W_150W%20iXt%20TD</t>
  </si>
  <si>
    <t>929001694906</t>
  </si>
  <si>
    <t>https://www.assets.signify.com/is/image/Signify/Xitanium%2090W%200_15-0_5A%20220V%20TD21%20S%20300V%20-%20929001694906_BVA_angle</t>
  </si>
  <si>
    <t>929001695106</t>
  </si>
  <si>
    <t>https://www.assets.signify.com/is/image/Signify/Xitanium%2060W%200_3-0_35A%2085%20-%20170V%20DS%20230V_BVA</t>
  </si>
  <si>
    <t>929001695806</t>
  </si>
  <si>
    <t>929001696606</t>
  </si>
  <si>
    <t>https://www.assets.signify.com/is/image/Signify/Xitanium%20300W%20iXt%20TD_BVA</t>
  </si>
  <si>
    <t>929001801432</t>
  </si>
  <si>
    <t>https://www.assets.signify.com/is/content/Signify/929001801432_EU.pl_PL.PROF.FP</t>
  </si>
  <si>
    <t>929001802731</t>
  </si>
  <si>
    <t>https://www.assets.signify.com/is/image/Signify/170523066w_rft</t>
  </si>
  <si>
    <t>https://www.assets.signify.com/is/content/Signify/929001802731_EU.pl_PL.PROF.FP</t>
  </si>
  <si>
    <t>929001802831</t>
  </si>
  <si>
    <t>https://www.assets.signify.com/is/image/Signify/1705230677_rft</t>
  </si>
  <si>
    <t>https://www.assets.signify.com/is/content/Signify/929001802831_EU.pl_PL.PROF.FP</t>
  </si>
  <si>
    <t>929001812102</t>
  </si>
  <si>
    <t>https://www.assets.signify.com/is/image/Signify/LEDtube_1200mm_14-32W_G13-SPP</t>
  </si>
  <si>
    <t>https://www.assets.signify.com/is/content/Signify/929001812102_EU.pl_PL.PROF.FP</t>
  </si>
  <si>
    <t>929001812202</t>
  </si>
  <si>
    <t>https://www.assets.signify.com/is/content/Signify/929001812202_EU.pl_PL.PROF.FP</t>
  </si>
  <si>
    <t>929001812302</t>
  </si>
  <si>
    <t>https://www.assets.signify.com/is/content/Signify/929001812302_EU.pl_PL.PROF.FP</t>
  </si>
  <si>
    <t>929001812402</t>
  </si>
  <si>
    <t>https://www.assets.signify.com/is/content/Signify/929001812402_EU.pl_PL.PROF.FP</t>
  </si>
  <si>
    <t>929001812502</t>
  </si>
  <si>
    <t>https://www.assets.signify.com/is/content/Signify/929001812502_EU.pl_PL.PROF.FP</t>
  </si>
  <si>
    <t>929001813702</t>
  </si>
  <si>
    <t>https://www.assets.signify.com/is/image/Signify/LEDtube_1200mm_16-5W_G13_830_2300lm-SPP</t>
  </si>
  <si>
    <t>https://www.assets.signify.com/is/content/Signify/929001813702_EU.pl_PL.PROF.FP</t>
  </si>
  <si>
    <t>929001813802</t>
  </si>
  <si>
    <t>https://www.assets.signify.com/is/content/Signify/929001813802_EU.pl_PL.PROF.FP</t>
  </si>
  <si>
    <t>929001813902</t>
  </si>
  <si>
    <t>https://www.assets.signify.com/is/content/Signify/929001813902_EU.pl_PL.PROF.FP</t>
  </si>
  <si>
    <t>929001814002</t>
  </si>
  <si>
    <t>https://www.assets.signify.com/is/content/Signify/929001814002_EU.pl_PL.PROF.FP</t>
  </si>
  <si>
    <t>929001814102</t>
  </si>
  <si>
    <t>https://www.assets.signify.com/is/content/Signify/929001814102_EU.pl_PL.PROF.FP</t>
  </si>
  <si>
    <t>929001814202</t>
  </si>
  <si>
    <t>https://www.assets.signify.com/is/content/Signify/929001814202_EU.pl_PL.PROF.FP</t>
  </si>
  <si>
    <t>929001814502</t>
  </si>
  <si>
    <t>https://www.assets.signify.com/is/image/Signify/LEDcandle_14W_E14_820_ND_B35-SPP</t>
  </si>
  <si>
    <t>https://www.assets.signify.com/is/content/Signify/929001814502_EU.pl_PL.PROF.FP</t>
  </si>
  <si>
    <t>929001814902</t>
  </si>
  <si>
    <t>https://www.assets.signify.com/is/image/Signify/LEDbulb_40W_E27_840_CL_A60-SPP</t>
  </si>
  <si>
    <t>https://www.assets.signify.com/is/content/Signify/929001814902_EU.pl_PL.PROF.FP</t>
  </si>
  <si>
    <t>929001815002</t>
  </si>
  <si>
    <t>https://www.assets.signify.com/is/content/Signify/929001815002_EU.pl_PL.PROF.FP</t>
  </si>
  <si>
    <t>929001815092</t>
  </si>
  <si>
    <t>https://www.assets.signify.com/is/content/Signify/929001815092_EU.pl_PL.PROF.FP</t>
  </si>
  <si>
    <t>929001815102</t>
  </si>
  <si>
    <t>https://www.assets.signify.com/is/content/Signify/929001815102_EU.pl_PL.PROF.FP</t>
  </si>
  <si>
    <t>929001815202</t>
  </si>
  <si>
    <t>https://www.assets.signify.com/is/content/Signify/929001815202_EU.pl_PL.PROF.FP</t>
  </si>
  <si>
    <t>929001815302</t>
  </si>
  <si>
    <t>https://www.assets.signify.com/is/content/Signify/929001815302_EU.pl_PL.PROF.FP</t>
  </si>
  <si>
    <t>929001815402</t>
  </si>
  <si>
    <t>https://www.assets.signify.com/is/content/Signify/929001815402_EU.pl_PL.PROF.FP</t>
  </si>
  <si>
    <t>929001817101</t>
  </si>
  <si>
    <t>https://www.assets.signify.com/is/image/Signify/17100303y4_rft</t>
  </si>
  <si>
    <t>https://www.assets.signify.com/is/content/Signify/929001817101_EU.pl_PL.PROF.FP</t>
  </si>
  <si>
    <t>929001817102</t>
  </si>
  <si>
    <t>https://www.assets.signify.com/is/image/Signify/LEDbulb_25W_E27_820_GOLD_A160-SPP</t>
  </si>
  <si>
    <t>https://www.assets.signify.com/is/content/Signify/929001817102_EU.pl_PL.PROF.FP</t>
  </si>
  <si>
    <t>929001817201</t>
  </si>
  <si>
    <t>https://www.assets.signify.com/is/image/Signify/17100303yj_rft</t>
  </si>
  <si>
    <t>https://www.assets.signify.com/is/content/Signify/929001817201_EU.pl_PL.PROF.FP</t>
  </si>
  <si>
    <t>929001817202</t>
  </si>
  <si>
    <t>https://www.assets.signify.com/is/image/Signify/LEDbulb_25W_E27_820_GOLD_G200-SPP</t>
  </si>
  <si>
    <t>https://www.assets.signify.com/is/content/Signify/929001817202_EU.pl_PL.PROF.FP</t>
  </si>
  <si>
    <t>929001817302</t>
  </si>
  <si>
    <t>https://www.assets.signify.com/is/image/Signify/LEDbulb_150W_E27_827_FR_A80-SPP</t>
  </si>
  <si>
    <t>https://www.assets.signify.com/is/content/Signify/929001817302_EU.pl_PL.PROF.FP</t>
  </si>
  <si>
    <t>929001817402</t>
  </si>
  <si>
    <t>https://www.assets.signify.com/is/content/Signify/929001817402_EU.pl_PL.PROF.FP</t>
  </si>
  <si>
    <t>929001817502</t>
  </si>
  <si>
    <t>https://www.assets.signify.com/is/content/Signify/929001817502_EU.pl_PL.PROF.FP</t>
  </si>
  <si>
    <t>929001819002</t>
  </si>
  <si>
    <t>https://www.assets.signify.com/is/image/Signify/LEDtube_Wireless_Occupancy_Sensor_IA-SPP</t>
  </si>
  <si>
    <t>https://www.assets.signify.com/is/content/Signify/929001819002_EU.pl_PL.PROF.FP</t>
  </si>
  <si>
    <t>929001819102</t>
  </si>
  <si>
    <t>https://www.assets.signify.com/is/image/Signify/LEDtube_Wireless_Multi_Sensor_IA-SPP</t>
  </si>
  <si>
    <t>https://www.assets.signify.com/is/content/Signify/929001819102_EU.pl_PL.PROF.FP</t>
  </si>
  <si>
    <t>929001843902</t>
  </si>
  <si>
    <t>https://www.assets.signify.com/is/image/Signify/LEDcapsule_CorePro_10W_G4_capsule_830_ND-SPP</t>
  </si>
  <si>
    <t>https://www.assets.signify.com/is/content/Signify/929001843902_EU.pl_PL.PROF.FP</t>
  </si>
  <si>
    <t>929001844002</t>
  </si>
  <si>
    <t>https://www.assets.signify.com/is/content/Signify/929001844002_EU.pl_PL.PROF.FP</t>
  </si>
  <si>
    <t>929001844102</t>
  </si>
  <si>
    <t>https://www.assets.signify.com/is/image/Signify/LEDcapsule_CorePro_20W_G4_capsule_830_ND-SPP</t>
  </si>
  <si>
    <t>https://www.assets.signify.com/is/content/Signify/929001844102_EU.pl_PL.PROF.FP</t>
  </si>
  <si>
    <t>929001844202</t>
  </si>
  <si>
    <t>https://www.assets.signify.com/is/content/Signify/929001844202_EU.pl_PL.PROF.FP</t>
  </si>
  <si>
    <t>929001844302</t>
  </si>
  <si>
    <t>https://www.assets.signify.com/is/content/Signify/929001844302_EU.pl_PL.PROF.FP</t>
  </si>
  <si>
    <t>929001844402</t>
  </si>
  <si>
    <t>https://www.assets.signify.com/is/content/Signify/929001844402_EU.pl_PL.PROF.FP</t>
  </si>
  <si>
    <t>929001844587</t>
  </si>
  <si>
    <t>https://www.assets.signify.com/is/image/Signify/LEDspot_ESS_50W_GU5_3_MR16_827_12D_ND_RCA-SPP</t>
  </si>
  <si>
    <t>https://www.assets.signify.com/is/content/Signify/929001844587_EU.pl_PL.PROF.FP</t>
  </si>
  <si>
    <t>929001844687</t>
  </si>
  <si>
    <t>https://www.assets.signify.com/is/content/Signify/929001844687_EU.pl_PL.PROF.FP</t>
  </si>
  <si>
    <t>929001844787</t>
  </si>
  <si>
    <t>https://www.assets.signify.com/is/content/Signify/929001844787_EU.pl_PL.PROF.FP</t>
  </si>
  <si>
    <t>929001867802</t>
  </si>
  <si>
    <t>https://www.assets.signify.com/is/content/Signify/929001867802_EU.pl_PL.PROF.FP</t>
  </si>
  <si>
    <t>929001868602</t>
  </si>
  <si>
    <t>https://www.assets.signify.com/is/image/Signify/LEDbulb_CorePro_19_5_150W_E27_A67_Frosted_827_15D_ND-SPP</t>
  </si>
  <si>
    <t>https://www.assets.signify.com/is/content/Signify/929001868602_EU.pl_PL.PROF.FP</t>
  </si>
  <si>
    <t>929001868702</t>
  </si>
  <si>
    <t>https://www.assets.signify.com/is/content/Signify/929001868702_EU.pl_PL.PROF.FP</t>
  </si>
  <si>
    <t>929001869202</t>
  </si>
  <si>
    <t>https://www.assets.signify.com/is/image/Signify/Ledtube_CorePro_18W_G13_830_24D_ND-SPP</t>
  </si>
  <si>
    <t>https://www.assets.signify.com/is/content/Signify/LEDtube_Installation_Guide_UN-INI</t>
  </si>
  <si>
    <t>929001869302</t>
  </si>
  <si>
    <t>929001869402</t>
  </si>
  <si>
    <t>929001869502</t>
  </si>
  <si>
    <t>929001869602</t>
  </si>
  <si>
    <t>929001869702</t>
  </si>
  <si>
    <t>929001873401</t>
  </si>
  <si>
    <t>https://www.assets.signify.com/is/image/Signify/Vintage-LED_8718696803479_G200_40W_NL_Image1-3</t>
  </si>
  <si>
    <t>https://www.assets.signify.com/is/content/Signify/929001873401_EU.pl_PL.PROF.FP</t>
  </si>
  <si>
    <t>929001873501</t>
  </si>
  <si>
    <t>https://www.assets.signify.com/is/image/Signify/18092407sj_rft</t>
  </si>
  <si>
    <t>https://www.assets.signify.com/is/content/Signify/929001873501_EU.pl_PL.PROF.FP</t>
  </si>
  <si>
    <t>929001873601</t>
  </si>
  <si>
    <t>https://www.assets.signify.com/is/image/Signify/18092407w7_rft</t>
  </si>
  <si>
    <t>https://www.assets.signify.com/is/content/Signify/929001873601_EU.pl_PL.PROF.FP</t>
  </si>
  <si>
    <t>929001874802</t>
  </si>
  <si>
    <t>https://www.assets.signify.com/is/content/Signify/online-QIG-for-324166174411-MAS-Corepro-LEDtube-INI</t>
  </si>
  <si>
    <t>https://www.assets.signify.com/is/content/Signify/online-QIG-for-324166183191-Corepro-LEDtube-INI</t>
  </si>
  <si>
    <t>929001874902</t>
  </si>
  <si>
    <t>929001875002</t>
  </si>
  <si>
    <t>929001875102</t>
  </si>
  <si>
    <t>929001878502</t>
  </si>
  <si>
    <t>https://www.assets.signify.com/is/image/Signify/MAS_LEDtube_Sensor_16_5W_G13_840_24D_DIM-SPP</t>
  </si>
  <si>
    <t>https://www.assets.signify.com/is/content/Signify/929001878502_EU.pl_PL.PROF.FP</t>
  </si>
  <si>
    <t>929001878602</t>
  </si>
  <si>
    <t>https://www.assets.signify.com/is/content/Signify/929001878602_EU.pl_PL.PROF.FP</t>
  </si>
  <si>
    <t>929001878702</t>
  </si>
  <si>
    <t>https://www.assets.signify.com/is/content/Signify/929001878702_EU.pl_PL.PROF.FP</t>
  </si>
  <si>
    <t>929001878802</t>
  </si>
  <si>
    <t>https://www.assets.signify.com/is/content/Signify/929001878802_EU.pl_PL.PROF.FP</t>
  </si>
  <si>
    <t>929001881302</t>
  </si>
  <si>
    <t>https://www.assets.signify.com/is/image/Signify/LEDspot_MAS_50W_GU5_3_MR16_827_24D-SPP</t>
  </si>
  <si>
    <t>https://www.assets.signify.com/is/content/Signify/929001881302_EU.pl_PL.PROF.FP</t>
  </si>
  <si>
    <t>929001881402</t>
  </si>
  <si>
    <t>https://www.assets.signify.com/is/content/Signify/929001881402_EU.pl_PL.PROF.FP</t>
  </si>
  <si>
    <t>929001881502</t>
  </si>
  <si>
    <t>https://www.assets.signify.com/is/content/Signify/929001881502_EU.pl_PL.PROF.FP</t>
  </si>
  <si>
    <t>929001881602</t>
  </si>
  <si>
    <t>https://www.assets.signify.com/is/image/Signify/LEDspot_7-50W_GU5-3_927_24D_Dim-SPP</t>
  </si>
  <si>
    <t>https://www.assets.signify.com/is/content/Signify/929001881602_EU.pl_PL.PROF.FP</t>
  </si>
  <si>
    <t>929001881702</t>
  </si>
  <si>
    <t>https://www.assets.signify.com/is/content/Signify/929001881702_EU.pl_PL.PROF.FP</t>
  </si>
  <si>
    <t>929001881802</t>
  </si>
  <si>
    <t>https://www.assets.signify.com/is/content/Signify/929001881802_EU.pl_PL.PROF.FP</t>
  </si>
  <si>
    <t>929001882902</t>
  </si>
  <si>
    <t>https://www.assets.signify.com/is/image/Signify/LEDbulb_Classic_100W_E27_A67_827_CL_ND-SPP</t>
  </si>
  <si>
    <t>https://www.assets.signify.com/is/content/Signify/929001882902_EU.pl_PL.PROF.FP</t>
  </si>
  <si>
    <t>929001888617</t>
  </si>
  <si>
    <t>https://www.assets.signify.com/is/content/Signify/929001888617_EU.pl_PL.PROF.FP</t>
  </si>
  <si>
    <t>929001888655</t>
  </si>
  <si>
    <t>https://eprel.ec.europa.eu/api/products/lightsources/739280/labels?format=PDF</t>
  </si>
  <si>
    <t>929001888801</t>
  </si>
  <si>
    <t>https://www.assets.signify.com/is/image/Signify/18050202q4_rft</t>
  </si>
  <si>
    <t>https://www.assets.signify.com/is/content/Signify/929001888801_EU.pl_PL.PROF.FP</t>
  </si>
  <si>
    <t>929001888855</t>
  </si>
  <si>
    <t>https://www.assets.signify.com/is/image/Signify/LEDbulb_Classic_40W_E14_B35_WW_CL_ND-SPP</t>
  </si>
  <si>
    <t>https://eprel.ec.europa.eu/api/products/lightsources/739281/labels?format=PDF</t>
  </si>
  <si>
    <t>929001888902</t>
  </si>
  <si>
    <t>https://www.assets.signify.com/is/content/Signify/929001888902_EU.pl_PL.PROF.FP</t>
  </si>
  <si>
    <t>929001889202</t>
  </si>
  <si>
    <t>https://www.assets.signify.com/is/content/Signify/929001889202_EU.pl_PL.PROF.FP</t>
  </si>
  <si>
    <t>929001889302</t>
  </si>
  <si>
    <t>https://www.assets.signify.com/is/content/Signify/929001889302_EU.pl_PL.PROF.FP</t>
  </si>
  <si>
    <t>929001889602</t>
  </si>
  <si>
    <t>https://www.assets.signify.com/is/content/Signify/929001889602_EU.pl_PL.PROF.FP</t>
  </si>
  <si>
    <t>929001889702</t>
  </si>
  <si>
    <t>https://www.assets.signify.com/is/image/Signify/MZD_LEDCLA_40W_B35_E14-SPP</t>
  </si>
  <si>
    <t>https://www.assets.signify.com/is/content/Signify/929001889702_EU.pl_PL.PROF.FP</t>
  </si>
  <si>
    <t>929001889731</t>
  </si>
  <si>
    <t>929001889751</t>
  </si>
  <si>
    <t>https://www.assets.signify.com/is/image/Signify/LED_classic_40W_B35_E14-SPP</t>
  </si>
  <si>
    <t>https://www.assets.signify.com/is/content/Signify/929001889751_EU.pl_PL.PROF.FP</t>
  </si>
  <si>
    <t>929001889792</t>
  </si>
  <si>
    <t>929001890002</t>
  </si>
  <si>
    <t>https://www.assets.signify.com/is/image/Signify/MZD_LEDCLA_40W_A60_E27-SPP</t>
  </si>
  <si>
    <t>https://www.assets.signify.com/is/content/Signify/929001890002_EU.pl_PL.PROF.FP</t>
  </si>
  <si>
    <t>929001890031</t>
  </si>
  <si>
    <t>929001890092</t>
  </si>
  <si>
    <t>929001890402</t>
  </si>
  <si>
    <t>https://www.assets.signify.com/is/image/Signify/MZD_LEDCLA_40W_P45_E14-SPP</t>
  </si>
  <si>
    <t>https://www.assets.signify.com/is/content/Signify/929001890402_EU.pl_PL.PROF.FP</t>
  </si>
  <si>
    <t>929001890431</t>
  </si>
  <si>
    <t>929001890492</t>
  </si>
  <si>
    <t>929001890502</t>
  </si>
  <si>
    <t>https://www.assets.signify.com/is/content/Signify/929001890502_EU.pl_PL.PROF.FP</t>
  </si>
  <si>
    <t>929001890592</t>
  </si>
  <si>
    <t>929001890602</t>
  </si>
  <si>
    <t>929001890692</t>
  </si>
  <si>
    <t>https://www.assets.signify.com/is/content/Signify/929001890692_EU.pl_PL.PROF.FP</t>
  </si>
  <si>
    <t>929001890902</t>
  </si>
  <si>
    <t>https://www.assets.signify.com/is/image/Signify/LEDspot_CorePro_30W_E14_R39_827_36D_ND-SPP</t>
  </si>
  <si>
    <t>929001891002</t>
  </si>
  <si>
    <t>https://www.assets.signify.com/is/image/Signify/LEDspot_CorePro_25W_E14_R50_827_36D_ND-SPP</t>
  </si>
  <si>
    <t>929001891102</t>
  </si>
  <si>
    <t>929001891202</t>
  </si>
  <si>
    <t>929001891302</t>
  </si>
  <si>
    <t>929001891402</t>
  </si>
  <si>
    <t>929001891502</t>
  </si>
  <si>
    <t>929001891602</t>
  </si>
  <si>
    <t>929001892402</t>
  </si>
  <si>
    <t>https://www.assets.signify.com/is/content/Signify/929001892402_EU.pl_PL.PROF.FP</t>
  </si>
  <si>
    <t>929001892502</t>
  </si>
  <si>
    <t>https://www.assets.signify.com/is/content/Signify/929001892502_EU.pl_PL.PROF.FP</t>
  </si>
  <si>
    <t>929001892602</t>
  </si>
  <si>
    <t>https://www.assets.signify.com/is/content/Signify/929001892602_EU.pl_PL.PROF.FP</t>
  </si>
  <si>
    <t>929001894302</t>
  </si>
  <si>
    <t>https://www.assets.signify.com/is/image/Signify/LEDbulb_Classic_60W_E27_ST64_827_CL_DIM-SPP</t>
  </si>
  <si>
    <t>https://www.assets.signify.com/is/content/Signify/929001894302_EU.pl_PL.PROF.FP</t>
  </si>
  <si>
    <t>929001894501</t>
  </si>
  <si>
    <t>https://www.assets.signify.com/is/image/Signify/8718696810873_VLIM2017377-2</t>
  </si>
  <si>
    <t>https://www.assets.signify.com/is/content/Signify/929001894501_EU.pl_PL.PROF.FP</t>
  </si>
  <si>
    <t>929001895102</t>
  </si>
  <si>
    <t>https://www.assets.signify.com/is/image/Signify/LEDspot_Corepro_GU10_PAR16-SPP</t>
  </si>
  <si>
    <t>https://www.assets.signify.com/is/content/Signify/929001895102_EU.pl_PL.PROF.FP</t>
  </si>
  <si>
    <t>929001895202</t>
  </si>
  <si>
    <t>https://www.assets.signify.com/is/content/Signify/929001895202_EU.pl_PL.PROF.FP</t>
  </si>
  <si>
    <t>929001895302</t>
  </si>
  <si>
    <t>https://www.assets.signify.com/is/content/Signify/929001895302_EU.pl_PL.PROF.FP</t>
  </si>
  <si>
    <t>929001895402</t>
  </si>
  <si>
    <t>https://www.assets.signify.com/is/content/Signify/929001895402_EU.pl_PL.PROF.FP</t>
  </si>
  <si>
    <t>929001895502</t>
  </si>
  <si>
    <t>https://www.assets.signify.com/is/content/Signify/929001895502_EU.pl_PL.PROF.FP</t>
  </si>
  <si>
    <t>929001895702</t>
  </si>
  <si>
    <t>https://www.assets.signify.com/is/content/Signify/929001895702_EU.pl_PL.PROF.FP</t>
  </si>
  <si>
    <t>929001895902</t>
  </si>
  <si>
    <t>https://www.assets.signify.com/is/image/Signify/LEDbulb_Classic_50W_E27_ST64_822_GOLD_DIM-SPP</t>
  </si>
  <si>
    <t>https://www.assets.signify.com/is/content/Signify/929001895902_EU.pl_PL.PROF.FP</t>
  </si>
  <si>
    <t>929001896101</t>
  </si>
  <si>
    <t>https://www.assets.signify.com/is/image/Signify/18092407wu_rft</t>
  </si>
  <si>
    <t>https://www.assets.signify.com/is/content/Signify/929001896101_EU.pl_PL.PROF.FP</t>
  </si>
  <si>
    <t>929001896102</t>
  </si>
  <si>
    <t>https://www.assets.signify.com/is/image/Signify/LEDbulb_Classic_50W_E27_G120_822_GOLD_DIM-SPP</t>
  </si>
  <si>
    <t>https://www.assets.signify.com/is/content/Signify/929001896102_EU.pl_PL.PROF.FP</t>
  </si>
  <si>
    <t>929001896302</t>
  </si>
  <si>
    <t>https://www.assets.signify.com/is/image/Signify/LEDbulb_Classic_32W_E14_B35_822_GOLD_DIM-SPP</t>
  </si>
  <si>
    <t>https://www.assets.signify.com/is/content/Signify/929001896302_EU.pl_PL.PROF.FP</t>
  </si>
  <si>
    <t>929001896402</t>
  </si>
  <si>
    <t>https://www.assets.signify.com/is/image/Signify/LEDbulb_Classic_32W_E27_P45_822_GOLD_DIM-SPP</t>
  </si>
  <si>
    <t>https://www.assets.signify.com/is/content/Signify/929001896402_EU.pl_PL.PROF.FP</t>
  </si>
  <si>
    <t>929001896502</t>
  </si>
  <si>
    <t>https://www.assets.signify.com/is/image/Signify/LEDbulb_Classic_32W_E14_BA35_822_GOLD_DIM-SPP</t>
  </si>
  <si>
    <t>https://www.assets.signify.com/is/content/Signify/929001896502_EU.pl_PL.PROF.FP</t>
  </si>
  <si>
    <t>929001896602</t>
  </si>
  <si>
    <t>https://www.assets.signify.com/is/image/Signify/LEDbulb_Classic_32W_E14_P45_822_GOLD_DIM-SPP</t>
  </si>
  <si>
    <t>https://www.assets.signify.com/is/content/Signify/929001896602_EU.pl_PL.PROF.FP</t>
  </si>
  <si>
    <t>929001896702</t>
  </si>
  <si>
    <t>https://www.assets.signify.com/is/image/Signify/LEDcapsule_CorePro_2_5_28W_G4_Capsule_Frosted_827_ND-SPP</t>
  </si>
  <si>
    <t>https://www.assets.signify.com/is/content/Signify/929001896702_EU.pl_PL.PROF.FP</t>
  </si>
  <si>
    <t>929001896802</t>
  </si>
  <si>
    <t>https://www.assets.signify.com/is/content/Signify/929001896802_EU.pl_PL.PROF.FP</t>
  </si>
  <si>
    <t>929001897602</t>
  </si>
  <si>
    <t>https://www.assets.signify.com/is/image/Signify/LedTrueForce_46_33W_E27_Others_Clear_730_HPL_ND-SPP</t>
  </si>
  <si>
    <t>https://www.assets.signify.com/is/content/Signify/929001897602_EU.pl_PL.PROF.FP</t>
  </si>
  <si>
    <t>929001897702</t>
  </si>
  <si>
    <t>https://www.assets.signify.com/is/image/Signify/LedTrueForce_42_33W_E27_Others_Frosted_730_HPL_ND-SPP</t>
  </si>
  <si>
    <t>https://www.assets.signify.com/is/content/Signify/929001897702_EU.pl_PL.PROF.FP</t>
  </si>
  <si>
    <t>929001897802</t>
  </si>
  <si>
    <t>https://www.assets.signify.com/is/content/Signify/929001897802_EU.pl_PL.PROF.FP</t>
  </si>
  <si>
    <t>929001897902</t>
  </si>
  <si>
    <t>https://www.assets.signify.com/is/content/Signify/929001897902_EU.pl_PL.PROF.FP</t>
  </si>
  <si>
    <t>929001898002</t>
  </si>
  <si>
    <t>https://www.assets.signify.com/is/image/Signify/LedTrueForce_31_25W_E27_Others_Clear_730_HPL_ND-SPP</t>
  </si>
  <si>
    <t>https://www.assets.signify.com/is/content/Signify/929001898002_EU.pl_PL.PROF.FP</t>
  </si>
  <si>
    <t>929001898102</t>
  </si>
  <si>
    <t>https://www.assets.signify.com/is/content/Signify/929001898102_EU.pl_PL.PROF.FP</t>
  </si>
  <si>
    <t>929001898202</t>
  </si>
  <si>
    <t>https://www.assets.signify.com/is/content/Signify/929001898202_EU.pl_PL.PROF.FP</t>
  </si>
  <si>
    <t>929001898302</t>
  </si>
  <si>
    <t>https://www.assets.signify.com/is/content/Signify/929001898302_EU.pl_PL.PROF.FP</t>
  </si>
  <si>
    <t>929001898402</t>
  </si>
  <si>
    <t>https://www.assets.signify.com/is/image/Signify/LED_Trueforce_LED_Road_58_35W_E27_others_Clear_730_ND-SPP</t>
  </si>
  <si>
    <t>https://www.assets.signify.com/is/content/Signify/929001898402_EU.pl_PL.PROF.FP</t>
  </si>
  <si>
    <t>https://www.assets.signify.com/is/content/Signify/LEDTForce_Road_35W_NC_Installation_Guide-INI</t>
  </si>
  <si>
    <t>929001898502</t>
  </si>
  <si>
    <t>https://www.assets.signify.com/is/content/Signify/929001898502_EU.pl_PL.PROF.FP</t>
  </si>
  <si>
    <t>929001901402</t>
  </si>
  <si>
    <t>929001901502</t>
  </si>
  <si>
    <t>929001902902</t>
  </si>
  <si>
    <t>https://www.assets.signify.com/is/content/Signify/929001902902_EU.pl_PL.PROF.FP</t>
  </si>
  <si>
    <t>929001903002</t>
  </si>
  <si>
    <t>https://www.assets.signify.com/is/content/Signify/929001903002_EU.pl_PL.PROF.FP</t>
  </si>
  <si>
    <t>929001903101</t>
  </si>
  <si>
    <t>https://www.assets.signify.com/is/image/Signify/18092407t4_rft</t>
  </si>
  <si>
    <t>https://www.assets.signify.com/is/content/Signify/929001903101_EU.pl_PL.PROF.FP</t>
  </si>
  <si>
    <t>929001903201</t>
  </si>
  <si>
    <t>https://www.assets.signify.com/is/image/Signify/18092407tg_rft</t>
  </si>
  <si>
    <t>https://www.assets.signify.com/is/content/Signify/929001903201_EU.pl_PL.PROF.FP</t>
  </si>
  <si>
    <t>929001903301</t>
  </si>
  <si>
    <t>https://www.assets.signify.com/is/image/Signify/18092407tr_rft</t>
  </si>
  <si>
    <t>https://www.assets.signify.com/is/content/Signify/929001903301_EU.pl_PL.PROF.FP</t>
  </si>
  <si>
    <t>929001903402</t>
  </si>
  <si>
    <t>https://www.assets.signify.com/is/image/Signify/LEDspot_MAS_50W_GU5_3_MR16_827_36D_DIM-SPP</t>
  </si>
  <si>
    <t>https://www.assets.signify.com/is/content/Signify/929001903402_EU.pl_PL.PROF.FP</t>
  </si>
  <si>
    <t>929001903502</t>
  </si>
  <si>
    <t>https://www.assets.signify.com/is/content/Signify/929001903502_EU.pl_PL.PROF.FP</t>
  </si>
  <si>
    <t>929001903602</t>
  </si>
  <si>
    <t>https://www.assets.signify.com/is/content/Signify/929001903602_EU.pl_PL.PROF.FP</t>
  </si>
  <si>
    <t>929001903702</t>
  </si>
  <si>
    <t>https://www.assets.signify.com/is/content/Signify/929001903702_EU.pl_PL.PROF.FP</t>
  </si>
  <si>
    <t>929001903802</t>
  </si>
  <si>
    <t>https://www.assets.signify.com/is/content/Signify/929001903802_EU.pl_PL.PROF.FP</t>
  </si>
  <si>
    <t>929001903902</t>
  </si>
  <si>
    <t>https://www.assets.signify.com/is/content/Signify/929001903902_EU.pl_PL.PROF.FP</t>
  </si>
  <si>
    <t>929001904702</t>
  </si>
  <si>
    <t>https://www.assets.signify.com/is/content/Signify/929001904702_EU.pl_PL.PROF.FP</t>
  </si>
  <si>
    <t>929001904802</t>
  </si>
  <si>
    <t>929001904902</t>
  </si>
  <si>
    <t>https://www.assets.signify.com/is/content/Signify/929001904902_EU.pl_PL.PROF.FP</t>
  </si>
  <si>
    <t>https://eprel.ec.europa.eu/api/products/lightsources/465222/labels?format=PDF</t>
  </si>
  <si>
    <t>929001905002</t>
  </si>
  <si>
    <t>929001905901</t>
  </si>
  <si>
    <t>https://www.assets.signify.com/is/image/Signify/17042001dr_rft</t>
  </si>
  <si>
    <t>https://www.assets.signify.com/is/content/Signify/929001905901_EU.pl_PL.PROF.FP</t>
  </si>
  <si>
    <t>929001908502</t>
  </si>
  <si>
    <t>https://www.assets.signify.com/is/image/Signify/ESSENTIAL_LEDtube_8_16W_G5_830_865_APR-SPP</t>
  </si>
  <si>
    <t>https://www.assets.signify.com/is/content/Signify/LEDtube_MAS_HO_Installation_Guide-INI</t>
  </si>
  <si>
    <t>929001908602</t>
  </si>
  <si>
    <t>929001908702</t>
  </si>
  <si>
    <t>929001908802</t>
  </si>
  <si>
    <t>929001908902</t>
  </si>
  <si>
    <t>929001909002</t>
  </si>
  <si>
    <t>929001912331</t>
  </si>
  <si>
    <t>https://www.assets.signify.com/is/image/Signify/PILA_LED_50W_GU10_CW_60D_ND_1CT_10-SPP</t>
  </si>
  <si>
    <t>https://eprel.ec.europa.eu/api/products/lightsources/1825246/labels?format=PDF</t>
  </si>
  <si>
    <t>929001920402</t>
  </si>
  <si>
    <t>https://www.assets.signify.com/is/image/Signify/LEDtube_PLL_HF_24W_2G11_830_4P_24D_ND-SPP</t>
  </si>
  <si>
    <t>929001920502</t>
  </si>
  <si>
    <t>929001920602</t>
  </si>
  <si>
    <t>https://www.assets.signify.com/is/content/Signify/929001920602_EU.pl_PL.PROF.FP</t>
  </si>
  <si>
    <t>https://eprel.ec.europa.eu/api/products/lightsources/387357/labels?format=PDF</t>
  </si>
  <si>
    <t>929001921602</t>
  </si>
  <si>
    <t>https://www.assets.signify.com/is/image/Signify/LEDbulb_Classic_50W_E27_A60_820_GOLD_DIM-SPP</t>
  </si>
  <si>
    <t>https://www.assets.signify.com/is/content/Signify/929001921602_EU.pl_PL.PROF.FP</t>
  </si>
  <si>
    <t>929001922602</t>
  </si>
  <si>
    <t>https://www.assets.signify.com/is/content/Signify/online-QIG-for-324166166411-MAS-LEDtube-INI</t>
  </si>
  <si>
    <t>929001922702</t>
  </si>
  <si>
    <t>929001922732</t>
  </si>
  <si>
    <t>https://www.assets.signify.com/is/content/Signify/929001922732_EU.pl_PL.PROF.FP</t>
  </si>
  <si>
    <t>929001922802</t>
  </si>
  <si>
    <t>929001922902</t>
  </si>
  <si>
    <t>929001923002</t>
  </si>
  <si>
    <t>929001923032</t>
  </si>
  <si>
    <t>https://www.assets.signify.com/is/content/Signify/929001923032_EU.pl_PL.PROF.FP</t>
  </si>
  <si>
    <t>929001923102</t>
  </si>
  <si>
    <t>929001923402</t>
  </si>
  <si>
    <t>https://www.assets.signify.com/is/content/Signify/929001923402_EU.pl_PL.PROF.FP</t>
  </si>
  <si>
    <t>929001923502</t>
  </si>
  <si>
    <t>https://www.assets.signify.com/is/content/Signify/929001923502_EU.pl_PL.PROF.FP</t>
  </si>
  <si>
    <t>929001923602</t>
  </si>
  <si>
    <t>https://www.assets.signify.com/is/content/Signify/929001923602_EU.pl_PL.PROF.FP</t>
  </si>
  <si>
    <t>929001923702</t>
  </si>
  <si>
    <t>https://www.assets.signify.com/is/content/Signify/929001923702_EU.pl_PL.PROF.FP</t>
  </si>
  <si>
    <t>929001923802</t>
  </si>
  <si>
    <t>https://www.assets.signify.com/is/content/Signify/929001923802_EU.pl_PL.PROF.FP</t>
  </si>
  <si>
    <t>929001923902</t>
  </si>
  <si>
    <t>https://www.assets.signify.com/is/content/Signify/929001923902_EU.pl_PL.PROF.FP</t>
  </si>
  <si>
    <t>929001925002</t>
  </si>
  <si>
    <t>https://www.assets.signify.com/is/image/Signify/TForce_Core_LED_PT_50_42W_E27_Others_Frosted_830_ND-SPP</t>
  </si>
  <si>
    <t>https://www.assets.signify.com/is/content/Signify/929001925002_EU.pl_PL.PROF.FP</t>
  </si>
  <si>
    <t>929001925102</t>
  </si>
  <si>
    <t>https://www.assets.signify.com/is/content/Signify/929001925102_EU.pl_PL.PROF.FP</t>
  </si>
  <si>
    <t>929001925302</t>
  </si>
  <si>
    <t>https://www.assets.signify.com/is/image/Signify/TForce_Core_LED_PT_30_27W_E27_Others_Frosted_830_ND-SPP</t>
  </si>
  <si>
    <t>https://www.assets.signify.com/is/content/Signify/929001925302_EU.pl_PL.PROF.FP</t>
  </si>
  <si>
    <t>929001925402</t>
  </si>
  <si>
    <t>https://www.assets.signify.com/is/content/Signify/929001925402_EU.pl_PL.PROF.FP</t>
  </si>
  <si>
    <t>929001926302</t>
  </si>
  <si>
    <t>https://www.assets.signify.com/is/image/Signify/LEDtube_CorePro_PLS_EM_5W_G23_830_12D_ND-SPP</t>
  </si>
  <si>
    <t>https://www.assets.signify.com/is/content/Signify/929001926302_EU.pl_PL.PROF.FP</t>
  </si>
  <si>
    <t>https://www.assets.signify.com/is/content/Signify/LEDtube_PLS_EM_Installation_Guide-INI</t>
  </si>
  <si>
    <t>929001926402</t>
  </si>
  <si>
    <t>https://www.assets.signify.com/is/content/Signify/929001926402_EU.pl_PL.PROF.FP</t>
  </si>
  <si>
    <t>929001929702</t>
  </si>
  <si>
    <t>https://www.assets.signify.com/is/content/Signify/929001929702_EU.pl_PL.PROF.FP</t>
  </si>
  <si>
    <t>929001929802</t>
  </si>
  <si>
    <t>https://www.assets.signify.com/is/content/Signify/929001929802_EU.pl_PL.PROF.FP</t>
  </si>
  <si>
    <t>929001935301</t>
  </si>
  <si>
    <t>https://www.assets.signify.com/is/image/Signify/18092407yn_rft</t>
  </si>
  <si>
    <t>https://www.assets.signify.com/is/content/Signify/929001935301_EU.pl_PL.PROF.FP</t>
  </si>
  <si>
    <t>929001935501</t>
  </si>
  <si>
    <t>https://www.assets.signify.com/is/image/Signify/Vintage-LED_8718699593490_Heart_20W_NL_Image1-3</t>
  </si>
  <si>
    <t>https://www.assets.signify.com/is/content/Signify/929001935501_EU.pl_PL.PROF.FP</t>
  </si>
  <si>
    <t>929001935601</t>
  </si>
  <si>
    <t>https://www.assets.signify.com/is/image/Signify/Vintage-LED_8718699593513_Mushroom_25W_NL_Image1-3</t>
  </si>
  <si>
    <t>https://www.assets.signify.com/is/content/Signify/929001935601_EU.pl_PL.PROF.FP</t>
  </si>
  <si>
    <t>929001935701</t>
  </si>
  <si>
    <t>https://www.assets.signify.com/is/image/Signify/18091308hm_rft</t>
  </si>
  <si>
    <t>https://www.assets.signify.com/is/content/Signify/929001935701_EU.pl_PL.PROF.FP</t>
  </si>
  <si>
    <t>929001937602</t>
  </si>
  <si>
    <t>https://www.assets.signify.com/is/image/Signify/LED_TForce_Core_HB_MV_26_24W_E27_T_shape_Frosted_830_24D_ND-SPP</t>
  </si>
  <si>
    <t>https://www.assets.signify.com/is/content/Signify/929001937602_EU.pl_PL.PROF.FP</t>
  </si>
  <si>
    <t>929001937702</t>
  </si>
  <si>
    <t>https://www.assets.signify.com/is/content/Signify/929001937702_EU.pl_PL.PROF.FP</t>
  </si>
  <si>
    <t>929001937902</t>
  </si>
  <si>
    <t>https://www.assets.signify.com/is/content/Signify/929001937902_EU.pl_PL.PROF.FP</t>
  </si>
  <si>
    <t>929001938002</t>
  </si>
  <si>
    <t>https://www.assets.signify.com/is/content/Signify/929001938002_EU.pl_PL.PROF.FP</t>
  </si>
  <si>
    <t>929001938202</t>
  </si>
  <si>
    <t>https://www.assets.signify.com/is/image/Signify/LED_TForce_Core_HB_MV_48_42W_E27_T_shape_Frosted_830_24D_ND-SPP</t>
  </si>
  <si>
    <t>https://www.assets.signify.com/is/content/Signify/929001938202_EU.pl_PL.PROF.FP</t>
  </si>
  <si>
    <t>929001938302</t>
  </si>
  <si>
    <t>https://www.assets.signify.com/is/image/Signify/MZD_LED_42W_E27_HB-SPP</t>
  </si>
  <si>
    <t>https://www.assets.signify.com/is/content/Signify/929001938302_EU.pl_PL.PROF.FP</t>
  </si>
  <si>
    <t>929001941701</t>
  </si>
  <si>
    <t>https://www.assets.signify.com/is/image/Signify/LEDBulb_E27_A60_600lm-SPP</t>
  </si>
  <si>
    <t>https://www.assets.signify.com/is/content/Signify/929001941701_EU.pl_PL.PROF.FP</t>
  </si>
  <si>
    <t>929001941801</t>
  </si>
  <si>
    <t>https://www.assets.signify.com/is/image/Signify/LEDBulb_E27_ST64_600lm-SPP</t>
  </si>
  <si>
    <t>https://www.assets.signify.com/is/content/Signify/929001941801_EU.pl_PL.PROF.FP</t>
  </si>
  <si>
    <t>929001949028</t>
  </si>
  <si>
    <t>https://www.assets.signify.com/is/image/Signify/LEDbulb_CLA_T25L_E14_CL-SPP</t>
  </si>
  <si>
    <t>https://www.assets.signify.com/is/content/Signify/929001949028_EU.pl_PL.PROF.FP</t>
  </si>
  <si>
    <t>https://eprel.ec.europa.eu/api/products/lightsources/374879/labels?format=PDF</t>
  </si>
  <si>
    <t>929001949055</t>
  </si>
  <si>
    <t>https://www.assets.signify.com/is/content/Signify/929001949055_EU.pl_PL.PROF.FP</t>
  </si>
  <si>
    <t>929001956728</t>
  </si>
  <si>
    <t>https://www.assets.signify.com/is/content/Signify/929001956728_EU.pl_PL.PROF.FP</t>
  </si>
  <si>
    <t>https://eprel.ec.europa.eu/api/products/lightsources/374880/labels?format=PDF</t>
  </si>
  <si>
    <t>929001956755</t>
  </si>
  <si>
    <t>https://www.assets.signify.com/is/content/Signify/929001956755_EU.pl_PL.PROF.FP</t>
  </si>
  <si>
    <t>929001961102</t>
  </si>
  <si>
    <t>https://www.assets.signify.com/is/content/Signify/929001961102_EU.pl_PL.PROF.FP</t>
  </si>
  <si>
    <t>https://eprel.ec.europa.eu/api/products/lightsources/1206972/labels?format=PDF</t>
  </si>
  <si>
    <t>929001977801</t>
  </si>
  <si>
    <t>https://www.assets.signify.com/is/image/Signify/181101090g_rft</t>
  </si>
  <si>
    <t>929001977901</t>
  </si>
  <si>
    <t>https://www.assets.signify.com/is/image/Signify/181101090a_rft</t>
  </si>
  <si>
    <t>929001978001</t>
  </si>
  <si>
    <t>https://www.assets.signify.com/is/image/Signify/18110108zz_rft</t>
  </si>
  <si>
    <t>929001999402</t>
  </si>
  <si>
    <t>https://www.assets.signify.com/is/image/Signify/Trueforce_LED_E27-SPP</t>
  </si>
  <si>
    <t>https://www.assets.signify.com/is/content/Signify/929001999402_EU.pl_PL.PROF.FP</t>
  </si>
  <si>
    <t>https://www.assets.signify.com/is/content/Signify/LEDTForce_Road_25W_NC_Installation_Guide-INI</t>
  </si>
  <si>
    <t>929001999502</t>
  </si>
  <si>
    <t>https://www.assets.signify.com/is/content/Signify/929001999502_EU.pl_PL.PROF.FP</t>
  </si>
  <si>
    <t>929002003849</t>
  </si>
  <si>
    <t>https://www.assets.signify.com/is/image/Signify/LEDbulb_27W_E27_A67_730_FR_150D-SPP</t>
  </si>
  <si>
    <t>https://www.assets.signify.com/is/content/Signify/929002003849_EU.pl_PL.PROF.FP</t>
  </si>
  <si>
    <t>929002003949</t>
  </si>
  <si>
    <t>https://www.assets.signify.com/is/content/Signify/929002003949_EU.pl_PL.PROF.FP</t>
  </si>
  <si>
    <t>929002004049</t>
  </si>
  <si>
    <t>https://www.assets.signify.com/is/content/Signify/929002004049_EU.pl_PL.PROF.FP</t>
  </si>
  <si>
    <t>929002004149</t>
  </si>
  <si>
    <t>https://www.assets.signify.com/is/content/Signify/929002004149_EU.pl_PL.PROF.FP</t>
  </si>
  <si>
    <t>929002006102</t>
  </si>
  <si>
    <t>https://www.assets.signify.com/is/image/Signify/LEDTrueForce_Others_E27-SPP</t>
  </si>
  <si>
    <t>https://www.assets.signify.com/is/content/Signify/LEDTForce_HPL_2_NC_Installation_Guide-INI</t>
  </si>
  <si>
    <t>929002006202</t>
  </si>
  <si>
    <t>929002006302</t>
  </si>
  <si>
    <t>929002006402</t>
  </si>
  <si>
    <t>https://www.assets.signify.com/is/image/Signify/LEDTrueForce_Others_E27_42W-SPP</t>
  </si>
  <si>
    <t>https://www.assets.signify.com/is/image/Signify/LEDTrueForce_Others_E40-SPP</t>
  </si>
  <si>
    <t>929002007402</t>
  </si>
  <si>
    <t>https://www.assets.signify.com/is/image/Signify/LEDTrueForce_E40_55W-SPP</t>
  </si>
  <si>
    <t>https://www.assets.signify.com/is/content/Signify/929002007402_EU.pl_PL.PROF.FP</t>
  </si>
  <si>
    <t>https://www.assets.signify.com/is/content/Signify/LEDTForce_Road_1_NC_Installation_Guide-INI</t>
  </si>
  <si>
    <t>929002007502</t>
  </si>
  <si>
    <t>https://www.assets.signify.com/is/content/Signify/929002007502_EU.pl_PL.PROF.FP</t>
  </si>
  <si>
    <t>929002007602</t>
  </si>
  <si>
    <t>https://www.assets.signify.com/is/image/Signify/LEDTrueForce_E40_68W-SPP</t>
  </si>
  <si>
    <t>https://www.assets.signify.com/is/content/Signify/929002007602_EU.pl_PL.PROF.FP</t>
  </si>
  <si>
    <t>929002007702</t>
  </si>
  <si>
    <t>https://www.assets.signify.com/is/content/Signify/929002007702_EU.pl_PL.PROF.FP</t>
  </si>
  <si>
    <t>929002016602</t>
  </si>
  <si>
    <t>https://www.assets.signify.com/is/image/Signify/LEDspot_R7S_230V-SPP</t>
  </si>
  <si>
    <t>https://www.assets.signify.com/is/content/Signify/929002016602_EU.pl_PL.PROF.FP</t>
  </si>
  <si>
    <t>https://eprel.ec.europa.eu/api/products/lightsources/397597/labels?format=PDF</t>
  </si>
  <si>
    <t>929002016702</t>
  </si>
  <si>
    <t>https://www.assets.signify.com/is/content/Signify/929002016702_EU.pl_PL.PROF.FP</t>
  </si>
  <si>
    <t>https://eprel.ec.europa.eu/api/products/lightsources/397598/labels?format=PDF</t>
  </si>
  <si>
    <t>929002018002</t>
  </si>
  <si>
    <t>https://www.assets.signify.com/is/image/Signify/LEDCandle_DT3_5-25W_E14_CRI90_B35_CL-SPP</t>
  </si>
  <si>
    <t>https://www.assets.signify.com/is/content/Signify/929002018002_EU.pl_PL.PROF.FP</t>
  </si>
  <si>
    <t>929002018302</t>
  </si>
  <si>
    <t>https://www.assets.signify.com/is/image/Signify/LEDCandle_DT6-40W_E14_CRI90_BA35_CL-SPP</t>
  </si>
  <si>
    <t>https://www.assets.signify.com/is/content/Signify/929002018302_EU.pl_PL.PROF.FP</t>
  </si>
  <si>
    <t>929002018602</t>
  </si>
  <si>
    <t>https://www.assets.signify.com/is/image/Signify/LEDLuster_DT3_5-25W_E27_CRI90_P45_CL-SPP</t>
  </si>
  <si>
    <t>https://www.assets.signify.com/is/content/Signify/929002018602_EU.pl_PL.PROF.FP</t>
  </si>
  <si>
    <t>929002018802</t>
  </si>
  <si>
    <t>https://www.assets.signify.com/is/image/Signify/LEDLuster_DT3_5-25W_E14_CRI90_P45_CL-SPP</t>
  </si>
  <si>
    <t>https://www.assets.signify.com/is/content/Signify/929002018802_EU.pl_PL.PROF.FP</t>
  </si>
  <si>
    <t>929002020502</t>
  </si>
  <si>
    <t>https://www.assets.signify.com/is/content/Signify/929002020502_EU.pl_PL.PROF.FP</t>
  </si>
  <si>
    <t>929002020602</t>
  </si>
  <si>
    <t>https://www.assets.signify.com/is/content/Signify/929002020602_EU.pl_PL.PROF.FP</t>
  </si>
  <si>
    <t>929002020702</t>
  </si>
  <si>
    <t>https://www.assets.signify.com/is/content/Signify/929002020702_EU.pl_PL.PROF.FP</t>
  </si>
  <si>
    <t>929002020802</t>
  </si>
  <si>
    <t>https://www.assets.signify.com/is/content/Signify/929002020802_EU.pl_PL.PROF.FP</t>
  </si>
  <si>
    <t>929002020902</t>
  </si>
  <si>
    <t>https://www.assets.signify.com/is/content/Signify/929002020902_EU.pl_PL.PROF.FP</t>
  </si>
  <si>
    <t>929002021002</t>
  </si>
  <si>
    <t>https://www.assets.signify.com/is/content/Signify/929002021002_EU.pl_PL.PROF.FP</t>
  </si>
  <si>
    <t>929002021102</t>
  </si>
  <si>
    <t>https://www.assets.signify.com/is/image/Signify/LEDtube_220-240V_G13_2ft-SPP</t>
  </si>
  <si>
    <t>929002021202</t>
  </si>
  <si>
    <t>929002021232</t>
  </si>
  <si>
    <t>https://www.assets.signify.com/is/content/Signify/929002021232_EU.pl_PL.PROF.FP</t>
  </si>
  <si>
    <t>929002021302</t>
  </si>
  <si>
    <t>929002021402</t>
  </si>
  <si>
    <t>https://www.assets.signify.com/is/image/Signify/LEDtube_220-240V_G13_4ft-SPP</t>
  </si>
  <si>
    <t>929002021502</t>
  </si>
  <si>
    <t>929002021532</t>
  </si>
  <si>
    <t>https://www.assets.signify.com/is/content/Signify/929002021532_EU.pl_PL.PROF.FP</t>
  </si>
  <si>
    <t>929002021602</t>
  </si>
  <si>
    <t>929002021702</t>
  </si>
  <si>
    <t>https://www.assets.signify.com/is/image/Signify/LEDtube_220-240V_G13_5ft-SPP</t>
  </si>
  <si>
    <t>929002021802</t>
  </si>
  <si>
    <t>929002021832</t>
  </si>
  <si>
    <t>https://www.assets.signify.com/is/content/Signify/929002021832_EU.pl_PL.PROF.FP</t>
  </si>
  <si>
    <t>929002021902</t>
  </si>
  <si>
    <t>929002022002</t>
  </si>
  <si>
    <t>https://www.assets.signify.com/is/content/Signify/929002022002_EU.pl_PL.PROF.FP</t>
  </si>
  <si>
    <t>929002022102</t>
  </si>
  <si>
    <t>https://www.assets.signify.com/is/content/Signify/929002022102_EU.pl_PL.PROF.FP</t>
  </si>
  <si>
    <t>929002022202</t>
  </si>
  <si>
    <t>https://www.assets.signify.com/is/content/Signify/929002022202_EU.pl_PL.PROF.FP</t>
  </si>
  <si>
    <t>929002022302</t>
  </si>
  <si>
    <t>https://www.assets.signify.com/is/content/Signify/929002022302_EU.pl_PL.PROF.FP</t>
  </si>
  <si>
    <t>929002022402</t>
  </si>
  <si>
    <t>https://www.assets.signify.com/is/content/Signify/929002022402_EU.pl_PL.PROF.FP</t>
  </si>
  <si>
    <t>929002022502</t>
  </si>
  <si>
    <t>https://www.assets.signify.com/is/content/Signify/929002022502_EU.pl_PL.PROF.FP</t>
  </si>
  <si>
    <t>929002024302</t>
  </si>
  <si>
    <t>https://www.assets.signify.com/is/content/Signify/929002024302_EU.pl_PL.PROF.FP</t>
  </si>
  <si>
    <t>929002024392</t>
  </si>
  <si>
    <t>929002024602</t>
  </si>
  <si>
    <t>https://www.assets.signify.com/is/content/Signify/929002024602_EU.pl_PL.PROF.FP</t>
  </si>
  <si>
    <t>929002024692</t>
  </si>
  <si>
    <t>https://www.assets.signify.com/is/content/Signify/929002024692_EU.pl_PL.PROF.FP</t>
  </si>
  <si>
    <t>929002025201</t>
  </si>
  <si>
    <t>https://www.assets.signify.com/is/content/Signify/929002025201_EU.pl_PL.PROF.FP</t>
  </si>
  <si>
    <t>https://eprel.ec.europa.eu/api/products/lightsources/1825196/labels?format=PDF</t>
  </si>
  <si>
    <t>929002025301</t>
  </si>
  <si>
    <t>https://www.assets.signify.com/is/content/Signify/929002025301_EU.pl_PL.PROF.FP</t>
  </si>
  <si>
    <t>929002025402</t>
  </si>
  <si>
    <t>https://www.assets.signify.com/is/content/Signify/929002025402_EU.pl_PL.PROF.FP</t>
  </si>
  <si>
    <t>929002025492</t>
  </si>
  <si>
    <t>929002025592</t>
  </si>
  <si>
    <t>929002025702</t>
  </si>
  <si>
    <t>929002025731</t>
  </si>
  <si>
    <t>https://www.assets.signify.com/is/image/Signify/LED_classic_A60_E27-SPP</t>
  </si>
  <si>
    <t>https://www.assets.signify.com/is/content/Signify/929002025731_EU.pl_PL.PROF.FP</t>
  </si>
  <si>
    <t>929002025831</t>
  </si>
  <si>
    <t>https://www.assets.signify.com/is/content/Signify/929002025831_EU.pl_PL.PROF.FP</t>
  </si>
  <si>
    <t>929002025892</t>
  </si>
  <si>
    <t>929002026102</t>
  </si>
  <si>
    <t>https://www.assets.signify.com/is/image/Signify/MZD_LEDCLA_100W_A60_E27-SPP</t>
  </si>
  <si>
    <t>https://www.assets.signify.com/is/content/Signify/929002026102_EU.pl_PL.PROF.FP</t>
  </si>
  <si>
    <t>929002026131</t>
  </si>
  <si>
    <t>929002026132</t>
  </si>
  <si>
    <t>https://eprel.ec.europa.eu/api/products/lightsources/1825249/labels?format=PDF</t>
  </si>
  <si>
    <t>929002026192</t>
  </si>
  <si>
    <t>929002026202</t>
  </si>
  <si>
    <t>https://www.assets.signify.com/is/content/Signify/929002026202_EU.pl_PL.PROF.FP</t>
  </si>
  <si>
    <t>929002026292</t>
  </si>
  <si>
    <t>929002026402</t>
  </si>
  <si>
    <t>929002026431</t>
  </si>
  <si>
    <t>https://www.assets.signify.com/is/content/Signify/929002026431_EU.pl_PL.PROF.FP</t>
  </si>
  <si>
    <t>929002026457</t>
  </si>
  <si>
    <t>https://www.assets.signify.com/is/content/Signify/929002026457_EU.pl_PL.PROF.FP</t>
  </si>
  <si>
    <t>929002026471</t>
  </si>
  <si>
    <t>https://www.assets.signify.com/is/image/Signify/LED%20classic%20%20E27%20WW%20A60%20FR%20ND-SPP</t>
  </si>
  <si>
    <t>https://www.assets.signify.com/is/content/Signify/929002026471_EU.pl_PL.PROF.FP</t>
  </si>
  <si>
    <t>929002026531</t>
  </si>
  <si>
    <t>https://www.assets.signify.com/is/content/Signify/929002026531_EU.pl_PL.PROF.FP</t>
  </si>
  <si>
    <t>929002026557</t>
  </si>
  <si>
    <t>https://www.assets.signify.com/is/content/Signify/929002026557_EU.pl_PL.PROF.FP</t>
  </si>
  <si>
    <t>929002026571</t>
  </si>
  <si>
    <t>https://www.assets.signify.com/is/content/Signify/929002026571_EU.pl_PL.PROF.FP</t>
  </si>
  <si>
    <t>929002026592</t>
  </si>
  <si>
    <t>929002028002</t>
  </si>
  <si>
    <t>https://www.assets.signify.com/is/content/Signify/929002028002_EU.pl_PL.PROF.FP</t>
  </si>
  <si>
    <t>929002028092</t>
  </si>
  <si>
    <t>929002028102</t>
  </si>
  <si>
    <t>https://www.assets.signify.com/is/content/Signify/929002028102_EU.pl_PL.PROF.FP</t>
  </si>
  <si>
    <t>929002028192</t>
  </si>
  <si>
    <t>929002028202</t>
  </si>
  <si>
    <t>https://www.assets.signify.com/is/content/Signify/929002028202_EU.pl_PL.PROF.FP</t>
  </si>
  <si>
    <t>929002028292</t>
  </si>
  <si>
    <t>929002028302</t>
  </si>
  <si>
    <t>https://www.assets.signify.com/is/content/Signify/929002028302_EU.pl_PL.PROF.FP</t>
  </si>
  <si>
    <t>929002028392</t>
  </si>
  <si>
    <t>929002028502</t>
  </si>
  <si>
    <t>https://www.assets.signify.com/is/content/Signify/929002028502_EU.pl_PL.PROF.FP</t>
  </si>
  <si>
    <t>929002028592</t>
  </si>
  <si>
    <t>929002028602</t>
  </si>
  <si>
    <t>https://www.assets.signify.com/is/content/Signify/929002028602_EU.pl_PL.PROF.FP</t>
  </si>
  <si>
    <t>929002028692</t>
  </si>
  <si>
    <t>929002028702</t>
  </si>
  <si>
    <t>https://www.assets.signify.com/is/content/Signify/929002028702_EU.pl_PL.PROF.FP</t>
  </si>
  <si>
    <t>929002028792</t>
  </si>
  <si>
    <t>929002028802</t>
  </si>
  <si>
    <t>https://www.assets.signify.com/is/content/Signify/929002028802_EU.pl_PL.PROF.FP</t>
  </si>
  <si>
    <t>929002028892</t>
  </si>
  <si>
    <t>929002029002</t>
  </si>
  <si>
    <t>https://www.assets.signify.com/is/content/Signify/929002029002_EU.pl_PL.PROF.FP</t>
  </si>
  <si>
    <t>929002029092</t>
  </si>
  <si>
    <t>929002029202</t>
  </si>
  <si>
    <t>https://www.assets.signify.com/is/content/Signify/929002029202_EU.pl_PL.PROF.FP</t>
  </si>
  <si>
    <t>929002029292</t>
  </si>
  <si>
    <t>929002029302</t>
  </si>
  <si>
    <t>https://www.assets.signify.com/is/content/Signify/929002029302_EU.pl_PL.PROF.FP</t>
  </si>
  <si>
    <t>929002029392</t>
  </si>
  <si>
    <t>929002034102</t>
  </si>
  <si>
    <t>https://www.assets.signify.com/is/image/Signify/Downlight_DN065C_LED10_11W_D175_RD_EU-SPP</t>
  </si>
  <si>
    <t>https://www.assets.signify.com/is/content/Signify/929002034102_EU.pl_PL.PROF.FP</t>
  </si>
  <si>
    <t>https://www.assets.signify.com/is/content/Signify/Downlight_MZD_DN027C_RD_MI-INI</t>
  </si>
  <si>
    <t>929002034132</t>
  </si>
  <si>
    <t>929002034202</t>
  </si>
  <si>
    <t>https://www.assets.signify.com/is/content/Signify/929002034202_EU.pl_PL.PROF.FP</t>
  </si>
  <si>
    <t>929002034232</t>
  </si>
  <si>
    <t>929002035002</t>
  </si>
  <si>
    <t>https://www.assets.signify.com/is/image/Signify/Downlight_DN065C_LED20_23W_D225_RD_EU-SPP</t>
  </si>
  <si>
    <t>https://www.assets.signify.com/is/content/Signify/929002035002_EU.pl_PL.PROF.FP</t>
  </si>
  <si>
    <t>929002035032</t>
  </si>
  <si>
    <t>929002035102</t>
  </si>
  <si>
    <t>https://www.assets.signify.com/is/content/Signify/929002035102_EU.pl_PL.PROF.FP</t>
  </si>
  <si>
    <t>929002035132</t>
  </si>
  <si>
    <t>929002047802</t>
  </si>
  <si>
    <t>https://www.assets.signify.com/is/content/Signify/929002047802_EU.pl_PL.PROF.FP</t>
  </si>
  <si>
    <t>929002047902</t>
  </si>
  <si>
    <t>https://www.assets.signify.com/is/content/Signify/929002047902_EU.pl_PL.PROF.FP</t>
  </si>
  <si>
    <t>929002048002</t>
  </si>
  <si>
    <t>https://www.assets.signify.com/is/content/Signify/929002048002_EU.pl_PL.PROF.FP</t>
  </si>
  <si>
    <t>929002048102</t>
  </si>
  <si>
    <t>https://www.assets.signify.com/is/content/Signify/929002048102_EU.pl_PL.PROF.FP</t>
  </si>
  <si>
    <t>929002048202</t>
  </si>
  <si>
    <t>https://www.assets.signify.com/is/content/Signify/929002048202_EU.pl_PL.PROF.FP</t>
  </si>
  <si>
    <t>929002048302</t>
  </si>
  <si>
    <t>https://www.assets.signify.com/is/content/Signify/929002048302_EU.pl_PL.PROF.FP</t>
  </si>
  <si>
    <t>929002048401</t>
  </si>
  <si>
    <t>https://www.assets.signify.com/is/image/Signify/LEDbulb_45W_E27_A110_765_FR_150D-SPP</t>
  </si>
  <si>
    <t>https://www.assets.signify.com/is/content/Signify/929002048401_EU.pl_PL.PROF.FP</t>
  </si>
  <si>
    <t>929002048501</t>
  </si>
  <si>
    <t>https://www.assets.signify.com/is/content/Signify/929002048501_EU.pl_PL.PROF.FP</t>
  </si>
  <si>
    <t>929002048601</t>
  </si>
  <si>
    <t>https://www.assets.signify.com/is/content/Signify/929002048601_EU.pl_PL.PROF.FP</t>
  </si>
  <si>
    <t>929002050302</t>
  </si>
  <si>
    <t>https://www.assets.signify.com/is/content/Signify/929002050302_EU.pl_PL.PROF.FP</t>
  </si>
  <si>
    <t>929002050402</t>
  </si>
  <si>
    <t>https://www.assets.signify.com/is/content/Signify/929002050402_EU.pl_PL.PROF.FP</t>
  </si>
  <si>
    <t>929002050502</t>
  </si>
  <si>
    <t>https://www.assets.signify.com/is/content/Signify/929002050502_EU.pl_PL.PROF.FP</t>
  </si>
  <si>
    <t>929002050602</t>
  </si>
  <si>
    <t>https://www.assets.signify.com/is/content/Signify/929002050602_EU.pl_PL.PROF.FP</t>
  </si>
  <si>
    <t>929002050702</t>
  </si>
  <si>
    <t>https://www.assets.signify.com/is/content/Signify/929002050702_EU.pl_PL.PROF.FP</t>
  </si>
  <si>
    <t>929002050802</t>
  </si>
  <si>
    <t>https://www.assets.signify.com/is/content/Signify/929002050802_EU.pl_PL.PROF.FP</t>
  </si>
  <si>
    <t>929002053001</t>
  </si>
  <si>
    <t>https://www.assets.signify.com/is/image/Signify/LED_classic_A60_E27_ND_SRT4-SPP</t>
  </si>
  <si>
    <t>https://www.assets.signify.com/is/content/Signify/929002053001_EU.pl_PL.PROF.FP</t>
  </si>
  <si>
    <t>929002053101</t>
  </si>
  <si>
    <t>https://www.assets.signify.com/is/image/Signify/LED_classic_ST64_E27_ND_SRT4-SPP</t>
  </si>
  <si>
    <t>https://www.assets.signify.com/is/content/Signify/929002053101_EU.pl_PL.PROF.FP</t>
  </si>
  <si>
    <t>929002053201</t>
  </si>
  <si>
    <t>https://www.assets.signify.com/is/image/Signify/LED_classic_T32_E27_ND_SRT4-SPP</t>
  </si>
  <si>
    <t>https://www.assets.signify.com/is/content/Signify/929002053201_EU.pl_PL.PROF.FP</t>
  </si>
  <si>
    <t>929002053301</t>
  </si>
  <si>
    <t>https://www.assets.signify.com/is/image/Signify/LED_classic_G93_E27_ND_SRT4-SPP</t>
  </si>
  <si>
    <t>https://www.assets.signify.com/is/content/Signify/929002053301_EU.pl_PL.PROF.FP</t>
  </si>
  <si>
    <t>929002055002</t>
  </si>
  <si>
    <t>https://www.assets.signify.com/is/image/Signify/LEDbulb_E27_A67-SPP</t>
  </si>
  <si>
    <t>https://www.assets.signify.com/is/content/Signify/929002055002_EU.pl_PL.PROF.FP</t>
  </si>
  <si>
    <t>929002055055</t>
  </si>
  <si>
    <t>https://www.assets.signify.com/is/content/Signify/929002055055_EU.pl_PL.PROF.FP</t>
  </si>
  <si>
    <t>929002055092</t>
  </si>
  <si>
    <t>929002055102</t>
  </si>
  <si>
    <t>929002058702</t>
  </si>
  <si>
    <t>https://www.assets.signify.com/is/image/Signify/LED_Sensor_A60_E27_WW_POS1-SPP</t>
  </si>
  <si>
    <t>https://www.assets.signify.com/is/content/Signify/929002058702_EU.pl_PL.PROF.FP</t>
  </si>
  <si>
    <t>929002058802</t>
  </si>
  <si>
    <t>https://www.assets.signify.com/is/content/Signify/929002058802_EU.pl_PL.PROF.FP</t>
  </si>
  <si>
    <t>929002058902</t>
  </si>
  <si>
    <t>https://www.assets.signify.com/is/content/Signify/929002058902_EU.pl_PL.PROF.FP</t>
  </si>
  <si>
    <t>929002059502</t>
  </si>
  <si>
    <t>https://www.assets.signify.com/is/content/Signify/929002059502_EU.pl_PL.PROF.FP</t>
  </si>
  <si>
    <t>929002059802</t>
  </si>
  <si>
    <t>929002062231</t>
  </si>
  <si>
    <t>https://www.assets.signify.com/is/image/Signify/PILA_LED_120W_A67_E27_WW_FR_ND_1CT_6-SPP</t>
  </si>
  <si>
    <t>https://eprel.ec.europa.eu/api/products/lightsources/1825251/labels?format=PDF</t>
  </si>
  <si>
    <t>929002065602</t>
  </si>
  <si>
    <t>https://eprel.ec.europa.eu/api/products/lightsources/391906/labels?format=PDF</t>
  </si>
  <si>
    <t>929002065802</t>
  </si>
  <si>
    <t>https://eprel.ec.europa.eu/api/products/lightsources/391907/labels?format=PDF</t>
  </si>
  <si>
    <t>929002066002</t>
  </si>
  <si>
    <t>929002066119</t>
  </si>
  <si>
    <t>https://www.assets.signify.com/is/image/Signify/LEDluminaire_DN029B_D90_8W_800lm-SPP</t>
  </si>
  <si>
    <t>https://www.assets.signify.com/is/content/Signify/929002066119_EU.pl_PL.PROF.FP</t>
  </si>
  <si>
    <t>929002066219</t>
  </si>
  <si>
    <t>https://www.assets.signify.com/is/image/Signify/Essential_SmartBright_G3-DN029B_LED12_D150_CAU-SPP</t>
  </si>
  <si>
    <t>https://www.assets.signify.com/is/content/Signify/929002066219_EU.pl_PL.PROF.FP</t>
  </si>
  <si>
    <t>929002066319</t>
  </si>
  <si>
    <t>https://www.assets.signify.com/is/image/Signify/Essential_SmartBright_G3-DN029B_LED20_D200_CAU-SPP</t>
  </si>
  <si>
    <t>https://www.assets.signify.com/is/content/Signify/929002066319_EU.pl_PL.PROF.FP</t>
  </si>
  <si>
    <t>929002066402</t>
  </si>
  <si>
    <t>929002067801</t>
  </si>
  <si>
    <t>https://www.assets.signify.com/is/content/Signify/929002067801_EU.pl_PL.PROF.FP</t>
  </si>
  <si>
    <t>https://eprel.ec.europa.eu/api/products/lightsources/400296/labels?format=PDF</t>
  </si>
  <si>
    <t>929002067901</t>
  </si>
  <si>
    <t>https://www.assets.signify.com/is/content/Signify/929002067901_EU.pl_PL.PROF.FP</t>
  </si>
  <si>
    <t>https://eprel.ec.europa.eu/api/products/lightsources/400297/labels?format=PDF</t>
  </si>
  <si>
    <t>929002068002</t>
  </si>
  <si>
    <t>https://www.assets.signify.com/is/image/Signify/LED%20Circular%20G10q-SPP</t>
  </si>
  <si>
    <t>https://www.assets.signify.com/is/content/Signify/929002068002_EU.pl_PL.PROF.FP</t>
  </si>
  <si>
    <t>929002068102</t>
  </si>
  <si>
    <t>https://www.assets.signify.com/is/content/Signify/929002068102_EU.pl_PL.PROF.FP</t>
  </si>
  <si>
    <t>929002068202</t>
  </si>
  <si>
    <t>https://eprel.ec.europa.eu/api/products/lightsources/391910/labels?format=PDF</t>
  </si>
  <si>
    <t>929002068302</t>
  </si>
  <si>
    <t>https://eprel.ec.europa.eu/api/products/lightsources/391911/labels?format=PDF</t>
  </si>
  <si>
    <t>929002068402</t>
  </si>
  <si>
    <t>929002068902</t>
  </si>
  <si>
    <t>https://www.assets.signify.com/is/content/Signify/929002068902_EU.pl_PL.PROF.FP</t>
  </si>
  <si>
    <t>929002069102</t>
  </si>
  <si>
    <t>https://www.assets.signify.com/is/image/Signify/LEDBulb_CorePro_E27_A60_8_5W-SPP</t>
  </si>
  <si>
    <t>https://www.assets.signify.com/is/content/Signify/929002069102_EU.pl_PL.PROF.FP</t>
  </si>
  <si>
    <t>929002069302</t>
  </si>
  <si>
    <t>https://www.assets.signify.com/is/image/Signify/LedBulb_A19_E26_15W-SPP</t>
  </si>
  <si>
    <t>https://www.assets.signify.com/is/content/Signify/929002069302_EU.pl_PL.PROF.FP</t>
  </si>
  <si>
    <t>929002069502</t>
  </si>
  <si>
    <t>https://www.assets.signify.com/is/content/Signify/929002069502_EU.pl_PL.PROF.FP</t>
  </si>
  <si>
    <t>929002082982</t>
  </si>
  <si>
    <t>https://www.assets.signify.com/is/image/Signify/8727900967845_VLIM2018308NP</t>
  </si>
  <si>
    <t>https://partnerportal.pl/wp-content/uploads/2025/08/PILA-DN020B-G2-LED12-830-15W-D150-RD-EU.pdf</t>
  </si>
  <si>
    <t>929002083082</t>
  </si>
  <si>
    <t>https://www.assets.signify.com/is/image/Signify/8727900967869_VLIM2018308NP</t>
  </si>
  <si>
    <t>929002083582</t>
  </si>
  <si>
    <t>https://www.assets.signify.com/is/image/Signify/8727900967883_VLIM2018309NP</t>
  </si>
  <si>
    <t>https://partnerportal.pl/wp-content/uploads/2025/08/PILA-DN020B-G2-LED20-830-24W-D200-RD-EU.pdf</t>
  </si>
  <si>
    <t>929002083682</t>
  </si>
  <si>
    <t>929002093317</t>
  </si>
  <si>
    <t>https://www.assets.signify.com/is/content/Signify/929002093317_EU.pl_PL.PROF.FP</t>
  </si>
  <si>
    <t>929002093417</t>
  </si>
  <si>
    <t>929002093431</t>
  </si>
  <si>
    <t>https://eprel.ec.europa.eu/api/products/lightsources/2458930/labels?format=PDF</t>
  </si>
  <si>
    <t>929002101980</t>
  </si>
  <si>
    <t>https://www.assets.signify.com/is/image/Signify/PowerDrivers-150W</t>
  </si>
  <si>
    <t>929002102080</t>
  </si>
  <si>
    <t>https://www.assets.signify.com/is/image/Signify/PowerDrivers-240W</t>
  </si>
  <si>
    <t>929002105580</t>
  </si>
  <si>
    <t>https://www.assets.signify.com/is/image/Signify/LED_TRANSFORMER_20W_40W_60W</t>
  </si>
  <si>
    <t>929002105680</t>
  </si>
  <si>
    <t>929002105980</t>
  </si>
  <si>
    <t>https://www.assets.signify.com/is/image/Signify/LED_TRANSFORMER_100W_120W_150W</t>
  </si>
  <si>
    <t>929002106680</t>
  </si>
  <si>
    <t>https://www.assets.signify.com/is/image/Signify/Housing%2035_929002108480_CertaDrive%2030W%20350mA</t>
  </si>
  <si>
    <t>929002106780</t>
  </si>
  <si>
    <t>https://www.assets.signify.com/is/image/Signify/Housing%2036_929002108580_CertaDrive%2040W%20350mA</t>
  </si>
  <si>
    <t>929002106880</t>
  </si>
  <si>
    <t>https://www.assets.signify.com/is/image/Signify/Housing%2037_929002108680_CertaDrive%2060W%20350mA</t>
  </si>
  <si>
    <t>929002113706</t>
  </si>
  <si>
    <t>https://www.assets.signify.com/is/image/Signify/InteGrade-track-1200mm-G</t>
  </si>
  <si>
    <t>929002113906</t>
  </si>
  <si>
    <t>https://www.assets.signify.com/is/image/Signify/InteGrade-track-power-cable-1.5m-G</t>
  </si>
  <si>
    <t>929002114006</t>
  </si>
  <si>
    <t>929002114106</t>
  </si>
  <si>
    <t>https://www.assets.signify.com/is/image/Signify/InteGrade-track-cable-M0.7mG-angle</t>
  </si>
  <si>
    <t>929002114206</t>
  </si>
  <si>
    <t>https://www.assets.signify.com/is/image/Signify/InteGrade-track-cable-0.7mG</t>
  </si>
  <si>
    <t>929002130506</t>
  </si>
  <si>
    <t>https://www.assets.signify.com/is/image/Signify/InteGradeS250mm</t>
  </si>
  <si>
    <t>929002130606</t>
  </si>
  <si>
    <t>929002130706</t>
  </si>
  <si>
    <t>929002130906</t>
  </si>
  <si>
    <t>https://www.assets.signify.com/is/image/Signify/InteGradeS850mm</t>
  </si>
  <si>
    <t>929002131006</t>
  </si>
  <si>
    <t>929002131106</t>
  </si>
  <si>
    <t>929002131306</t>
  </si>
  <si>
    <t>https://www.assets.signify.com/is/image/Signify/InteGradeS1175mm</t>
  </si>
  <si>
    <t>929002131406</t>
  </si>
  <si>
    <t>929002131506</t>
  </si>
  <si>
    <t>929002131706</t>
  </si>
  <si>
    <t>929002131806</t>
  </si>
  <si>
    <t>929002131906</t>
  </si>
  <si>
    <t>929002132006</t>
  </si>
  <si>
    <t>929002132106</t>
  </si>
  <si>
    <t>https://www.assets.signify.com/is/image/Signify/IntegradeS-Mounting-Clip</t>
  </si>
  <si>
    <t>929002132206</t>
  </si>
  <si>
    <t>https://www.assets.signify.com/is/image/Signify/Daisy-Chain-Clip</t>
  </si>
  <si>
    <t>929002132306</t>
  </si>
  <si>
    <t>https://www.assets.signify.com/is/image/Signify/IntegradeS-Mounting-Profile-900</t>
  </si>
  <si>
    <t>929002132406</t>
  </si>
  <si>
    <t>https://www.assets.signify.com/is/image/Signify/IntegradeS-Mounting-Profile-1200</t>
  </si>
  <si>
    <t>929002148006</t>
  </si>
  <si>
    <t>https://www.assets.signify.com/is/image/Signify/InteGrade_engine_UB_Vi_PW-RTP</t>
  </si>
  <si>
    <t>929002152206</t>
  </si>
  <si>
    <t>929002152906</t>
  </si>
  <si>
    <t>929002153106</t>
  </si>
  <si>
    <t>929002153206</t>
  </si>
  <si>
    <t>929002153406</t>
  </si>
  <si>
    <t>929002153506</t>
  </si>
  <si>
    <t>929002157906</t>
  </si>
  <si>
    <t>https://www.assets.signify.com/is/image/Signify/InteGrade_engine_Vi_PW-RTP</t>
  </si>
  <si>
    <t>929002158106</t>
  </si>
  <si>
    <t>929002158306</t>
  </si>
  <si>
    <t>929002158406</t>
  </si>
  <si>
    <t>929002158506</t>
  </si>
  <si>
    <t>929002158606</t>
  </si>
  <si>
    <t>929002159006</t>
  </si>
  <si>
    <t>https://www.assets.signify.com/is/image/Signify/InteGrade_engine_NB_Vi_PW-RTP</t>
  </si>
  <si>
    <t>929002160406</t>
  </si>
  <si>
    <t>929002160506</t>
  </si>
  <si>
    <t>929002160606</t>
  </si>
  <si>
    <t>929002160706</t>
  </si>
  <si>
    <t>929002160806</t>
  </si>
  <si>
    <t>929002161606</t>
  </si>
  <si>
    <t>929002170206</t>
  </si>
  <si>
    <t>https://www.assets.signify.com/is/image/Signify/InteGradeS130mm</t>
  </si>
  <si>
    <t>929002170306</t>
  </si>
  <si>
    <t>929002170406</t>
  </si>
  <si>
    <t>929002186806</t>
  </si>
  <si>
    <t>929002186906</t>
  </si>
  <si>
    <t>929002187206</t>
  </si>
  <si>
    <t>https://www.assets.signify.com/is/image/Signify/InteGrade_engine_NB_Vi_WWR-RTP</t>
  </si>
  <si>
    <t>929002187306</t>
  </si>
  <si>
    <t>929002188906</t>
  </si>
  <si>
    <t>929002200506</t>
  </si>
  <si>
    <t>929002200606</t>
  </si>
  <si>
    <t>929002200706</t>
  </si>
  <si>
    <t>929002209902</t>
  </si>
  <si>
    <t>https://www.assets.signify.com/is/content/Signify/929002209902_EU.pl_PL.PROF.FP</t>
  </si>
  <si>
    <t>929002210002</t>
  </si>
  <si>
    <t>https://www.assets.signify.com/is/image/Signify/LEDspots-VLE-D-650lm-GU10-930-120D-RTP</t>
  </si>
  <si>
    <t>929002210102</t>
  </si>
  <si>
    <t>929002210202</t>
  </si>
  <si>
    <t>929002210402</t>
  </si>
  <si>
    <t>https://www.assets.signify.com/is/image/Signify/MC_LEDtube_G13-SPP</t>
  </si>
  <si>
    <t>https://www.assets.signify.com/is/content/Signify/LEDtube_MC_Installation_Guide-INI</t>
  </si>
  <si>
    <t>929002210502</t>
  </si>
  <si>
    <t>929002210802</t>
  </si>
  <si>
    <t>929002210902</t>
  </si>
  <si>
    <t>929002218602</t>
  </si>
  <si>
    <t>https://www.assets.signify.com/is/content/Signify/929002218602_EU.pl_PL.PROF.FP</t>
  </si>
  <si>
    <t>929002220432</t>
  </si>
  <si>
    <t>https://www.assets.signify.com/is/content/Signify/929002220432_EU.pl_PL.PROF.FP</t>
  </si>
  <si>
    <t>https://www.assets.signify.com/is/content/Signify/Downlight_DN065B_G2_LED10-830_D150_RD_EU-INI</t>
  </si>
  <si>
    <t>929002220532</t>
  </si>
  <si>
    <t>https://www.assets.signify.com/is/content/Signify/929002220532_EU.pl_PL.PROF.FP</t>
  </si>
  <si>
    <t>929002220632</t>
  </si>
  <si>
    <t>https://www.assets.signify.com/is/content/Signify/929002220632_EU.pl_PL.PROF.FP</t>
  </si>
  <si>
    <t>929002220732</t>
  </si>
  <si>
    <t>https://www.assets.signify.com/is/content/Signify/929002220732_EU.pl_PL.PROF.FP</t>
  </si>
  <si>
    <t>929002220832</t>
  </si>
  <si>
    <t>https://www.assets.signify.com/is/image/Signify/DN065B%20G2%20LED10%20830-SPP</t>
  </si>
  <si>
    <t>https://www.assets.signify.com/is/content/Signify/929002220832_EU.pl_PL.PROF.FP</t>
  </si>
  <si>
    <t>https://www.assets.signify.com/is/content/Signify/DN065B%20G2%20LED10%20830-INI</t>
  </si>
  <si>
    <t>929002220932</t>
  </si>
  <si>
    <t>https://www.assets.signify.com/is/content/Signify/929002220932_EU.pl_PL.PROF.FP</t>
  </si>
  <si>
    <t>929002222647</t>
  </si>
  <si>
    <t>https://www.assets.signify.com/is/image/Signify/3139188164062_VLIM2018300NP</t>
  </si>
  <si>
    <t>https://partnerportal.pl/wp-content/uploads/2025/08/PILA-SL252-EC-RD-070-5W-27K-W-HV-06.pdf</t>
  </si>
  <si>
    <t>929002222747</t>
  </si>
  <si>
    <t>https://partnerportal.pl/wp-content/uploads/2025/08/PILA-SL252-EC-RD-070-5W-40K-W-HV-06.pdf</t>
  </si>
  <si>
    <t>929002224001</t>
  </si>
  <si>
    <t>https://www.assets.signify.com/is/image/Signify/Vintage-LED_8718699676070_G95_35W_NL_Image1-3</t>
  </si>
  <si>
    <t>https://www.assets.signify.com/is/content/Signify/929002224001_EU.pl_PL.PROF.FP</t>
  </si>
  <si>
    <t>929002224201</t>
  </si>
  <si>
    <t>https://www.assets.signify.com/is/image/Signify/LED%20classic%2015W%20P45%20E27%20GOLD%20SP%20D%20SRT4-SPP</t>
  </si>
  <si>
    <t>https://www.assets.signify.com/is/content/Signify/929002224201_EU.pl_PL.PROF.FP</t>
  </si>
  <si>
    <t>929002238402</t>
  </si>
  <si>
    <t>https://www.assets.signify.com/is/content/Signify/929002238402_EU.pl_PL.PROF.FP</t>
  </si>
  <si>
    <t>929002238502</t>
  </si>
  <si>
    <t>https://www.assets.signify.com/is/content/Signify/929002238502_EU.pl_PL.PROF.FP</t>
  </si>
  <si>
    <t>929002238602</t>
  </si>
  <si>
    <t>https://www.assets.signify.com/is/content/Signify/929002238602_EU.pl_PL.PROF.FP</t>
  </si>
  <si>
    <t>929002238702</t>
  </si>
  <si>
    <t>https://www.assets.signify.com/is/content/Signify/929002238702_EU.pl_PL.PROF.FP</t>
  </si>
  <si>
    <t>929002238802</t>
  </si>
  <si>
    <t>https://www.assets.signify.com/is/content/Signify/929002238802_EU.pl_PL.PROF.FP</t>
  </si>
  <si>
    <t>929002238902</t>
  </si>
  <si>
    <t>https://www.assets.signify.com/is/content/Signify/929002238902_EU.pl_PL.PROF.FP</t>
  </si>
  <si>
    <t>929002239002</t>
  </si>
  <si>
    <t>https://www.assets.signify.com/is/content/Signify/929002239002_EU.pl_PL.PROF.FP</t>
  </si>
  <si>
    <t>929002239102</t>
  </si>
  <si>
    <t>https://www.assets.signify.com/is/content/Signify/929002239102_EU.pl_PL.PROF.FP</t>
  </si>
  <si>
    <t>929002239202</t>
  </si>
  <si>
    <t>https://www.assets.signify.com/is/content/Signify/929002239202_EU.pl_PL.PROF.FP</t>
  </si>
  <si>
    <t>929002239302</t>
  </si>
  <si>
    <t>https://www.assets.signify.com/is/content/Signify/929002239302_EU.pl_PL.PROF.FP</t>
  </si>
  <si>
    <t>929002239402</t>
  </si>
  <si>
    <t>https://www.assets.signify.com/is/content/Signify/929002239402_EU.pl_PL.PROF.FP</t>
  </si>
  <si>
    <t>929002239502</t>
  </si>
  <si>
    <t>https://www.assets.signify.com/is/content/Signify/929002239502_EU.pl_PL.PROF.FP</t>
  </si>
  <si>
    <t>929002253702</t>
  </si>
  <si>
    <t>https://www.assets.signify.com/is/image/Signify/MasterConnect_LEDspot_PAR16_GU10-SPP</t>
  </si>
  <si>
    <t>https://www.assets.signify.com/is/content/Signify/LEDspots_MC_Installation_Guide-INI</t>
  </si>
  <si>
    <t>929002253802</t>
  </si>
  <si>
    <t>929002253902</t>
  </si>
  <si>
    <t>https://www.assets.signify.com/is/image/Signify/LEDTForce_HPI_Others_E40-SPP</t>
  </si>
  <si>
    <t>https://www.assets.signify.com/is/content/Signify/929002281608_EU.pl_PL.PROF.FP</t>
  </si>
  <si>
    <t>https://www.assets.signify.com/is/content/Signify/LEDTForce_HB_Installation_Guide-INI</t>
  </si>
  <si>
    <t>https://eprel.ec.europa.eu/api/products/lightsources/1708661/labels?format=PDF</t>
  </si>
  <si>
    <t>https://www.assets.signify.com/is/content/Signify/929002281708_EU.pl_PL.PROF.FP</t>
  </si>
  <si>
    <t>https://eprel.ec.europa.eu/api/products/lightsources/1708659/labels?format=PDF</t>
  </si>
  <si>
    <t>https://www.assets.signify.com/is/content/Signify/929002281808_EU.pl_PL.PROF.FP</t>
  </si>
  <si>
    <t>https://eprel.ec.europa.eu/api/products/lightsources/1708660/labels?format=PDF</t>
  </si>
  <si>
    <t>https://www.assets.signify.com/is/content/Signify/929002281908_EU.pl_PL.PROF.FP</t>
  </si>
  <si>
    <t>https://eprel.ec.europa.eu/api/products/lightsources/1708658/labels?format=PDF</t>
  </si>
  <si>
    <t>929002295302</t>
  </si>
  <si>
    <t>929002295402</t>
  </si>
  <si>
    <t>929002305931</t>
  </si>
  <si>
    <t>929002305932</t>
  </si>
  <si>
    <t>https://www.assets.signify.com/is/image/Signify/MZD_LED_40W_A60_E27-SPP</t>
  </si>
  <si>
    <t>929002305933</t>
  </si>
  <si>
    <t>929002306031</t>
  </si>
  <si>
    <t>929002306032</t>
  </si>
  <si>
    <t>929002306033</t>
  </si>
  <si>
    <t>929002306132</t>
  </si>
  <si>
    <t>929002306202</t>
  </si>
  <si>
    <t>https://www.assets.signify.com/is/image/Signify/LEDbulb-ND-8-60W-A60-E27-827-6CT-RTP</t>
  </si>
  <si>
    <t>https://www.assets.signify.com/is/content/Signify/929002306202_EU.pl_PL.PROF.FP</t>
  </si>
  <si>
    <t>929002306208</t>
  </si>
  <si>
    <t>929002306231</t>
  </si>
  <si>
    <t>https://eprel.ec.europa.eu/api/products/lightsources/1825258/labels?format=PDF</t>
  </si>
  <si>
    <t>929002306232</t>
  </si>
  <si>
    <t>https://eprel.ec.europa.eu/api/products/lightsources/1825259/labels?format=PDF</t>
  </si>
  <si>
    <t>929002306251</t>
  </si>
  <si>
    <t>https://eprel.ec.europa.eu/api/products/lightsources/1157358/labels?format=PDF</t>
  </si>
  <si>
    <t>929002306262</t>
  </si>
  <si>
    <t>https://www.assets.signify.com/is/content/Signify/929002306262_EU.pl_PL.PROF.FP</t>
  </si>
  <si>
    <t>929002306308</t>
  </si>
  <si>
    <t>929002306309</t>
  </si>
  <si>
    <t>https://www.assets.signify.com/is/content/Signify/929002306309_EU.pl_PL.PROF.FP</t>
  </si>
  <si>
    <t>929002306331</t>
  </si>
  <si>
    <t>https://eprel.ec.europa.eu/api/products/lightsources/1825261/labels?format=PDF</t>
  </si>
  <si>
    <t>929002306332</t>
  </si>
  <si>
    <t>https://eprel.ec.europa.eu/api/products/lightsources/1825262/labels?format=PDF</t>
  </si>
  <si>
    <t>929002306333</t>
  </si>
  <si>
    <t>929002306347</t>
  </si>
  <si>
    <t>929002306362</t>
  </si>
  <si>
    <t>https://www.assets.signify.com/is/content/Signify/929002306362_EU.pl_PL.PROF.FP</t>
  </si>
  <si>
    <t>929002306408</t>
  </si>
  <si>
    <t>929002306432</t>
  </si>
  <si>
    <t>https://eprel.ec.europa.eu/api/products/lightsources/1825264/labels?format=PDF</t>
  </si>
  <si>
    <t>929002306451</t>
  </si>
  <si>
    <t>929002306502</t>
  </si>
  <si>
    <t>https://www.assets.signify.com/is/image/Signify/LEDbulb-ND-10-75W-A60-E27-827-6CT-RTP</t>
  </si>
  <si>
    <t>https://www.assets.signify.com/is/content/Signify/929002306502_EU.pl_PL.PROF.FP</t>
  </si>
  <si>
    <t>929002306508</t>
  </si>
  <si>
    <t>929002306531</t>
  </si>
  <si>
    <t>https://eprel.ec.europa.eu/api/products/lightsources/1825265/labels?format=PDF</t>
  </si>
  <si>
    <t>929002306547</t>
  </si>
  <si>
    <t>929002306551</t>
  </si>
  <si>
    <t>https://www.assets.signify.com/is/image/Signify/MZD_LED_75W_A60_E27-SPP</t>
  </si>
  <si>
    <t>929002306562</t>
  </si>
  <si>
    <t>https://www.assets.signify.com/is/content/Signify/929002306562_EU.pl_PL.PROF.FP</t>
  </si>
  <si>
    <t>929002306608</t>
  </si>
  <si>
    <t>929002306631</t>
  </si>
  <si>
    <t>https://eprel.ec.europa.eu/api/products/lightsources/1825267/labels?format=PDF</t>
  </si>
  <si>
    <t>929002306647</t>
  </si>
  <si>
    <t>929002306662</t>
  </si>
  <si>
    <t>https://www.assets.signify.com/is/content/Signify/929002306662_EU.pl_PL.PROF.FP</t>
  </si>
  <si>
    <t>929002306708</t>
  </si>
  <si>
    <t>929002306731</t>
  </si>
  <si>
    <t>929002306808</t>
  </si>
  <si>
    <t>https://www.assets.signify.com/is/content/Signify/929002306808_EU.pl_PL.PROF.FP</t>
  </si>
  <si>
    <t>929002306831</t>
  </si>
  <si>
    <t>https://eprel.ec.europa.eu/api/products/lightsources/1825271/labels?format=PDF</t>
  </si>
  <si>
    <t>929002306832</t>
  </si>
  <si>
    <t>https://www.assets.signify.com/is/image/Signify/MZD_LED_100W_A60_E27-SPP</t>
  </si>
  <si>
    <t>https://eprel.ec.europa.eu/api/products/lightsources/1825272/labels?format=PDF</t>
  </si>
  <si>
    <t>929002306851</t>
  </si>
  <si>
    <t>https://eprel.ec.europa.eu/api/products/lightsources/1157353/labels?format=PDF</t>
  </si>
  <si>
    <t>929002306857</t>
  </si>
  <si>
    <t>929002306862</t>
  </si>
  <si>
    <t>https://www.assets.signify.com/is/content/Signify/929002306862_EU.pl_PL.PROF.FP</t>
  </si>
  <si>
    <t>929002306908</t>
  </si>
  <si>
    <t>929002306931</t>
  </si>
  <si>
    <t>https://eprel.ec.europa.eu/api/products/lightsources/1825273/labels?format=PDF</t>
  </si>
  <si>
    <t>929002306932</t>
  </si>
  <si>
    <t>https://eprel.ec.europa.eu/api/products/lightsources/1825274/labels?format=PDF</t>
  </si>
  <si>
    <t>929002306947</t>
  </si>
  <si>
    <t>929002306962</t>
  </si>
  <si>
    <t>https://www.assets.signify.com/is/content/Signify/929002306962_EU.pl_PL.PROF.FP</t>
  </si>
  <si>
    <t>929002307008</t>
  </si>
  <si>
    <t>929002307032</t>
  </si>
  <si>
    <t>https://eprel.ec.europa.eu/api/products/lightsources/1825275/labels?format=PDF</t>
  </si>
  <si>
    <t>929002310232</t>
  </si>
  <si>
    <t>https://www.assets.signify.com/is/image/Signify/MZD_LED_60W_A60_B22-SPP</t>
  </si>
  <si>
    <t>https://eprel.ec.europa.eu/api/products/lightsources/1825276/labels?format=PDF</t>
  </si>
  <si>
    <t>929002326202</t>
  </si>
  <si>
    <t>https://www.assets.signify.com/is/image/Signify/LEDcapsule_25W_G9-SPP</t>
  </si>
  <si>
    <t>https://www.assets.signify.com/is/content/Signify/929002326202_EU.pl_PL.PROF.FP</t>
  </si>
  <si>
    <t>929002326302</t>
  </si>
  <si>
    <t>https://www.assets.signify.com/is/content/Signify/929002326302_EU.pl_PL.PROF.FP</t>
  </si>
  <si>
    <t>929002326502</t>
  </si>
  <si>
    <t>https://www.assets.signify.com/is/image/Signify/LEDcapsule_40W_G9-SPP</t>
  </si>
  <si>
    <t>https://www.assets.signify.com/is/content/Signify/929002326502_EU.pl_PL.PROF.FP</t>
  </si>
  <si>
    <t>929002326602</t>
  </si>
  <si>
    <t>https://www.assets.signify.com/is/content/Signify/929002326602_EU.pl_PL.PROF.FP</t>
  </si>
  <si>
    <t>929002327002</t>
  </si>
  <si>
    <t>https://www.assets.signify.com/is/image/Signify/LEDlinear_4W_R7S-SPP</t>
  </si>
  <si>
    <t>https://www.assets.signify.com/is/content/Signify/929002327002_EU.pl_PL.PROF.FP</t>
  </si>
  <si>
    <t>929002327202</t>
  </si>
  <si>
    <t>https://www.assets.signify.com/is/image/Signify/LEDlinear_8_1W_R7S-SPP</t>
  </si>
  <si>
    <t>https://www.assets.signify.com/is/content/Signify/929002327202_EU.pl_PL.PROF.FP</t>
  </si>
  <si>
    <t>929002327302</t>
  </si>
  <si>
    <t>https://www.assets.signify.com/is/content/Signify/929002327302_EU.pl_PL.PROF.FP</t>
  </si>
  <si>
    <t>929002333002</t>
  </si>
  <si>
    <t>https://www.assets.signify.com/is/image/Signify/LEDtube_T8_G13_MAS1-SPP</t>
  </si>
  <si>
    <t>https://www.assets.signify.com/is/content/Signify/929002333002_EU.pl_PL.PROF.FP</t>
  </si>
  <si>
    <t>929002333102</t>
  </si>
  <si>
    <t>https://www.assets.signify.com/is/content/Signify/929002333102_EU.pl_PL.PROF.FP</t>
  </si>
  <si>
    <t>929002333202</t>
  </si>
  <si>
    <t>https://www.assets.signify.com/is/content/Signify/929002333202_EU.pl_PL.PROF.FP</t>
  </si>
  <si>
    <t>929002333302</t>
  </si>
  <si>
    <t>https://www.assets.signify.com/is/content/Signify/929002333302_EU.pl_PL.PROF.FP</t>
  </si>
  <si>
    <t>929002333402</t>
  </si>
  <si>
    <t>https://www.assets.signify.com/is/content/Signify/929002333402_EU.pl_PL.PROF.FP</t>
  </si>
  <si>
    <t>929002333502</t>
  </si>
  <si>
    <t>https://www.assets.signify.com/is/content/Signify/929002333502_EU.pl_PL.PROF.FP</t>
  </si>
  <si>
    <t>929002338002</t>
  </si>
  <si>
    <t>https://www.assets.signify.com/is/image/Signify/LED_Classic_PAR20_E27_25D_POS2-SPP</t>
  </si>
  <si>
    <t>https://www.assets.signify.com/is/content/Signify/929002338002_EU.pl_PL.PROF.FP</t>
  </si>
  <si>
    <t>929002338102</t>
  </si>
  <si>
    <t>https://www.assets.signify.com/is/content/Signify/929002338102_EU.pl_PL.PROF.FP</t>
  </si>
  <si>
    <t>929002338202</t>
  </si>
  <si>
    <t>https://www.assets.signify.com/is/content/Signify/929002338202_EU.pl_PL.PROF.FP</t>
  </si>
  <si>
    <t>929002338302</t>
  </si>
  <si>
    <t>https://www.assets.signify.com/is/content/Signify/929002338302_EU.pl_PL.PROF.FP</t>
  </si>
  <si>
    <t>929002338402</t>
  </si>
  <si>
    <t>https://www.assets.signify.com/is/image/Signify/LEDspots_MAS_PAR20_E27-SPP</t>
  </si>
  <si>
    <t>https://www.assets.signify.com/is/content/Signify/929002338402_EU.pl_PL.PROF.FP</t>
  </si>
  <si>
    <t>929002338502</t>
  </si>
  <si>
    <t>https://www.assets.signify.com/is/content/Signify/929002338502_EU.pl_PL.PROF.FP</t>
  </si>
  <si>
    <t>929002338602</t>
  </si>
  <si>
    <t>https://www.assets.signify.com/is/image/Signify/LED_Classic_PAR30S_25D_POS2-SPP</t>
  </si>
  <si>
    <t>https://www.assets.signify.com/is/content/Signify/929002338602_EU.pl_PL.PROF.FP</t>
  </si>
  <si>
    <t>929002338702</t>
  </si>
  <si>
    <t>https://www.assets.signify.com/is/content/Signify/929002338702_EU.pl_PL.PROF.FP</t>
  </si>
  <si>
    <t>929002338802</t>
  </si>
  <si>
    <t>https://www.assets.signify.com/is/content/Signify/929002338802_EU.pl_PL.PROF.FP</t>
  </si>
  <si>
    <t>929002339002</t>
  </si>
  <si>
    <t>https://www.assets.signify.com/is/image/Signify/LED_Classic_PAR38_25D_POS2-SPP</t>
  </si>
  <si>
    <t>https://www.assets.signify.com/is/content/Signify/929002339002_EU.pl_PL.PROF.FP</t>
  </si>
  <si>
    <t>929002349702</t>
  </si>
  <si>
    <t>https://www.assets.signify.com/is/image/Signify/LEDTForce_ED75_E27-SPP</t>
  </si>
  <si>
    <t>929002349902</t>
  </si>
  <si>
    <t>929002350002</t>
  </si>
  <si>
    <t>929002350102</t>
  </si>
  <si>
    <t>https://www.assets.signify.com/is/image/Signify/LEDTForce_ED90_E27-SPP</t>
  </si>
  <si>
    <t>929002350202</t>
  </si>
  <si>
    <t>https://www.assets.signify.com/is/content/Signify/LEDTForce_HPI_NC_Installation_Guide-INI</t>
  </si>
  <si>
    <t>929002352002</t>
  </si>
  <si>
    <t>https://www.assets.signify.com/is/image/Signify/LEDtube_MAS_G5-SPP</t>
  </si>
  <si>
    <t>929002352102</t>
  </si>
  <si>
    <t>929002352202</t>
  </si>
  <si>
    <t>929002352302</t>
  </si>
  <si>
    <t>929002352402</t>
  </si>
  <si>
    <t>929002352502</t>
  </si>
  <si>
    <t>929002370801</t>
  </si>
  <si>
    <t>https://www.assets.signify.com/is/image/Signify/LED_classic_G93_G95_E27_POS2-SPP</t>
  </si>
  <si>
    <t>https://eprel.ec.europa.eu/api/products/lightsources/1825124/labels?format=PDF</t>
  </si>
  <si>
    <t>929002371101</t>
  </si>
  <si>
    <t>https://www.assets.signify.com/is/content/Signify/929002371101_EU.pl_PL.PROF.FP</t>
  </si>
  <si>
    <t>https://eprel.ec.europa.eu/api/products/lightsources/374886/labels?format=PDF</t>
  </si>
  <si>
    <t>929002371501</t>
  </si>
  <si>
    <t>https://www.assets.signify.com/is/image/Signify/LED_classic_A67_E27_CL-POS2A-SPP</t>
  </si>
  <si>
    <t>https://www.assets.signify.com/is/content/Signify/929002371501_EU.pl_PL.PROF.FP</t>
  </si>
  <si>
    <t>929002371502</t>
  </si>
  <si>
    <t>929002371601</t>
  </si>
  <si>
    <t>https://www.assets.signify.com/is/content/Signify/929002371601_EU.pl_PL.PROF.FP</t>
  </si>
  <si>
    <t>https://eprel.ec.europa.eu/api/products/lightsources/374897/labels?format=PDF</t>
  </si>
  <si>
    <t>929002371602</t>
  </si>
  <si>
    <t>https://www.assets.signify.com/is/content/Signify/929002371602_EU.pl_PL.PROF.FP</t>
  </si>
  <si>
    <t>929002371801</t>
  </si>
  <si>
    <t>https://www.assets.signify.com/is/content/Signify/929002371801_EU.pl_PL.PROF.FP</t>
  </si>
  <si>
    <t>929002371802</t>
  </si>
  <si>
    <t>929002371901</t>
  </si>
  <si>
    <t>https://www.assets.signify.com/is/content/Signify/929002371901_EU.pl_PL.PROF.FP</t>
  </si>
  <si>
    <t>929002371902</t>
  </si>
  <si>
    <t>929002372001</t>
  </si>
  <si>
    <t>https://www.assets.signify.com/is/content/Signify/929002372001_EU.pl_PL.PROF.FP</t>
  </si>
  <si>
    <t>929002372002</t>
  </si>
  <si>
    <t>929002372101</t>
  </si>
  <si>
    <t>https://eprel.ec.europa.eu/api/products/lightsources/374860/labels?format=PDF</t>
  </si>
  <si>
    <t>929002372201</t>
  </si>
  <si>
    <t>https://eprel.ec.europa.eu/api/products/lightsources/374861/labels?format=PDF</t>
  </si>
  <si>
    <t>929002372301</t>
  </si>
  <si>
    <t>https://www.assets.signify.com/is/content/Signify/929002372301_EU.pl_PL.PROF.FP</t>
  </si>
  <si>
    <t>https://eprel.ec.europa.eu/api/products/lightsources/374862/labels?format=PDF</t>
  </si>
  <si>
    <t>929002372401</t>
  </si>
  <si>
    <t>https://www.assets.signify.com/is/content/Signify/929002372401_EU.pl_PL.PROF.FP</t>
  </si>
  <si>
    <t>https://eprel.ec.europa.eu/api/products/lightsources/374898/labels?format=PDF</t>
  </si>
  <si>
    <t>929002372402</t>
  </si>
  <si>
    <t>929002372601</t>
  </si>
  <si>
    <t>https://www.assets.signify.com/is/content/Signify/929002372601_EU.pl_PL.PROF.FP</t>
  </si>
  <si>
    <t>929002372602</t>
  </si>
  <si>
    <t>929002372701</t>
  </si>
  <si>
    <t>https://www.assets.signify.com/is/content/Signify/929002372701_EU.pl_PL.PROF.FP</t>
  </si>
  <si>
    <t>929002372702</t>
  </si>
  <si>
    <t>929002372801</t>
  </si>
  <si>
    <t>https://www.assets.signify.com/is/content/Signify/929002372801_EU.pl_PL.PROF.FP</t>
  </si>
  <si>
    <t>929002372802</t>
  </si>
  <si>
    <t>929002372901</t>
  </si>
  <si>
    <t>https://www.assets.signify.com/is/image/Signify/LED_classic_A95_E27_FR-POS2A-SPP</t>
  </si>
  <si>
    <t>https://www.assets.signify.com/is/content/Signify/929002372901_EU.pl_PL.PROF.FP</t>
  </si>
  <si>
    <t>929002372902</t>
  </si>
  <si>
    <t>929002373001</t>
  </si>
  <si>
    <t>https://www.assets.signify.com/is/content/Signify/929002373001_EU.pl_PL.PROF.FP</t>
  </si>
  <si>
    <t>929002373002</t>
  </si>
  <si>
    <t>929002373101</t>
  </si>
  <si>
    <t>https://www.assets.signify.com/is/content/Signify/929002373101_EU.pl_PL.PROF.FP</t>
  </si>
  <si>
    <t>929002373102</t>
  </si>
  <si>
    <t>929002380501</t>
  </si>
  <si>
    <t>929002380601</t>
  </si>
  <si>
    <t>https://www.assets.signify.com/is/image/Signify/LEDclassic_ST64_E27_smoky_POS2-SPP</t>
  </si>
  <si>
    <t>929002380701</t>
  </si>
  <si>
    <t>https://www.assets.signify.com/is/image/Signify/LED_classic_T32_E27_smoky_POS2-SPP</t>
  </si>
  <si>
    <t>929002380801</t>
  </si>
  <si>
    <t>https://www.assets.signify.com/is/image/Signify/LEDbulb_G93_E27_smoky-SPP</t>
  </si>
  <si>
    <t>929002388802</t>
  </si>
  <si>
    <t>https://www.assets.signify.com/is/content/Signify/929002388802_EU.pl_PL.PROF.FP</t>
  </si>
  <si>
    <t>929002388902</t>
  </si>
  <si>
    <t>929002388917</t>
  </si>
  <si>
    <t>https://www.assets.signify.com/is/content/Signify/929002388917_EU.pl_PL.PROF.FP</t>
  </si>
  <si>
    <t>929002389002</t>
  </si>
  <si>
    <t>929002389102</t>
  </si>
  <si>
    <t>929002389117</t>
  </si>
  <si>
    <t>https://www.assets.signify.com/is/content/Signify/929002389117_EU.pl_PL.PROF.FP</t>
  </si>
  <si>
    <t>929002389202</t>
  </si>
  <si>
    <t>https://www.assets.signify.com/is/content/Signify/929002389202_EU.pl_PL.PROF.FP</t>
  </si>
  <si>
    <t>929002389302</t>
  </si>
  <si>
    <t>929002389402</t>
  </si>
  <si>
    <t>929002389702</t>
  </si>
  <si>
    <t>https://www.assets.signify.com/is/image/Signify/LED_GY6_35_12V_POS2-SPP</t>
  </si>
  <si>
    <t>929002389802</t>
  </si>
  <si>
    <t>929002389902</t>
  </si>
  <si>
    <t>https://www.assets.signify.com/is/image/Signify/LED_G9_230V_Dim_1_POS2-SPP</t>
  </si>
  <si>
    <t>929002390002</t>
  </si>
  <si>
    <t>https://www.assets.signify.com/is/image/Signify/LED_G9_230V_Dim_2_POS2-SPP</t>
  </si>
  <si>
    <t>929002390102</t>
  </si>
  <si>
    <t>https://www.assets.signify.com/is/image/Signify/LEDbulb_CLA_A60_E27_CL-SPP</t>
  </si>
  <si>
    <t>https://www.assets.signify.com/is/content/Signify/929002390102_EU.pl_PL.PROF.FP</t>
  </si>
  <si>
    <t>929002390202</t>
  </si>
  <si>
    <t>https://www.assets.signify.com/is/image/Signify/LED_classic_A60_E27_CL_4_POS2-SPP</t>
  </si>
  <si>
    <t>https://www.assets.signify.com/is/content/Signify/929002390202_EU.pl_PL.PROF.FP</t>
  </si>
  <si>
    <t>929002390702</t>
  </si>
  <si>
    <t>https://www.assets.signify.com/is/content/Signify/929002390702_EU.pl_PL.PROF.FP</t>
  </si>
  <si>
    <t>929002390802</t>
  </si>
  <si>
    <t>https://www.assets.signify.com/is/image/Signify/LED_classic_ST64_E27_CL_2_POS2-SPP</t>
  </si>
  <si>
    <t>https://www.assets.signify.com/is/content/Signify/929002390802_EU.pl_PL.PROF.FP</t>
  </si>
  <si>
    <t>929002391102</t>
  </si>
  <si>
    <t>https://www.assets.signify.com/is/content/Signify/929002391102_EU.pl_PL.PROF.FP</t>
  </si>
  <si>
    <t>929002391202</t>
  </si>
  <si>
    <t>https://www.assets.signify.com/is/content/Signify/929002391202_EU.pl_PL.PROF.FP</t>
  </si>
  <si>
    <t>929002391302</t>
  </si>
  <si>
    <t>https://www.assets.signify.com/is/content/Signify/929002391302_EU.pl_PL.PROF.FP</t>
  </si>
  <si>
    <t>929002391402</t>
  </si>
  <si>
    <t>https://www.assets.signify.com/is/content/Signify/929002391402_EU.pl_PL.PROF.FP</t>
  </si>
  <si>
    <t>929002391602</t>
  </si>
  <si>
    <t>https://www.assets.signify.com/is/image/Signify/LED_classic_A60_E27_CL_3_POS2-SPP</t>
  </si>
  <si>
    <t>https://www.assets.signify.com/is/content/Signify/929002391602_EU.pl_PL.PROF.FP</t>
  </si>
  <si>
    <t>929002391702</t>
  </si>
  <si>
    <t>https://www.assets.signify.com/is/image/Signify/LED_classic_A60_E27_CL_2_POS2-SPP</t>
  </si>
  <si>
    <t>https://www.assets.signify.com/is/content/Signify/929002391702_EU.pl_PL.PROF.FP</t>
  </si>
  <si>
    <t>929002391802</t>
  </si>
  <si>
    <t>https://www.assets.signify.com/is/image/Signify/LED_classic_A60_E27_CL_1_POS2-SPP</t>
  </si>
  <si>
    <t>https://www.assets.signify.com/is/content/Signify/929002391802_EU.pl_PL.PROF.FP</t>
  </si>
  <si>
    <t>929002391902</t>
  </si>
  <si>
    <t>https://www.assets.signify.com/is/image/Signify/LED_classic_A60_B22_CL_2-POS2A-SPP</t>
  </si>
  <si>
    <t>https://www.assets.signify.com/is/content/Signify/929002391902_EU.pl_PL.PROF.FP</t>
  </si>
  <si>
    <t>929002392002</t>
  </si>
  <si>
    <t>https://www.assets.signify.com/is/image/Signify/LED_classic_A60_B22_CL_1-POS2A-SPP</t>
  </si>
  <si>
    <t>https://www.assets.signify.com/is/content/Signify/929002392002_EU.pl_PL.PROF.FP</t>
  </si>
  <si>
    <t>929002392202</t>
  </si>
  <si>
    <t>https://www.assets.signify.com/is/content/Signify/929002392202_EU.pl_PL.PROF.FP</t>
  </si>
  <si>
    <t>929002392302</t>
  </si>
  <si>
    <t>https://www.assets.signify.com/is/content/Signify/929002392302_EU.pl_PL.PROF.FP</t>
  </si>
  <si>
    <t>929002392402</t>
  </si>
  <si>
    <t>https://www.assets.signify.com/is/content/Signify/929002392402_EU.pl_PL.PROF.FP</t>
  </si>
  <si>
    <t>929002392502</t>
  </si>
  <si>
    <t>https://www.assets.signify.com/is/content/Signify/929002392502_EU.pl_PL.PROF.FP</t>
  </si>
  <si>
    <t>929002392602</t>
  </si>
  <si>
    <t>https://www.assets.signify.com/is/image/Signify/LED_classic_A60_B22_FR_POS2-SPP</t>
  </si>
  <si>
    <t>https://www.assets.signify.com/is/content/Signify/929002392602_EU.pl_PL.PROF.FP</t>
  </si>
  <si>
    <t>929002392702</t>
  </si>
  <si>
    <t>https://www.assets.signify.com/is/content/Signify/929002392702_EU.pl_PL.PROF.FP</t>
  </si>
  <si>
    <t>929002392802</t>
  </si>
  <si>
    <t>https://www.assets.signify.com/is/content/Signify/929002392802_EU.pl_PL.PROF.FP</t>
  </si>
  <si>
    <t>929002393002</t>
  </si>
  <si>
    <t>https://www.assets.signify.com/is/image/Signify/LEDbulb_CLA_G93_E27_CL-SPP</t>
  </si>
  <si>
    <t>https://www.assets.signify.com/is/content/Signify/929002393002_EU.pl_PL.PROF.FP</t>
  </si>
  <si>
    <t>929002393102</t>
  </si>
  <si>
    <t>https://www.assets.signify.com/is/image/Signify/LED_classic_ST64_E27_CL_POS2-SPP</t>
  </si>
  <si>
    <t>https://www.assets.signify.com/is/content/Signify/929002393102_EU.pl_PL.PROF.FP</t>
  </si>
  <si>
    <t>929002393202</t>
  </si>
  <si>
    <t>https://www.assets.signify.com/is/image/Signify/LED_classic_B35_E14_CL_2_POS2-SPP</t>
  </si>
  <si>
    <t>https://www.assets.signify.com/is/content/Signify/929002393202_EU.pl_PL.PROF.FP</t>
  </si>
  <si>
    <t>929002393302</t>
  </si>
  <si>
    <t>https://www.assets.signify.com/is/content/Signify/929002393302_EU.pl_PL.PROF.FP</t>
  </si>
  <si>
    <t>929002393402</t>
  </si>
  <si>
    <t>https://www.assets.signify.com/is/image/Signify/LED_classic_BA35_E14_CL_POS2-SPP</t>
  </si>
  <si>
    <t>https://www.assets.signify.com/is/content/Signify/929002393402_EU.pl_PL.PROF.FP</t>
  </si>
  <si>
    <t>929002393502</t>
  </si>
  <si>
    <t>https://www.assets.signify.com/is/image/Signify/LED_classic_P45_E14_CL_2_POS2-SPP</t>
  </si>
  <si>
    <t>https://www.assets.signify.com/is/content/Signify/929002393502_EU.pl_PL.PROF.FP</t>
  </si>
  <si>
    <t>929002393602</t>
  </si>
  <si>
    <t>https://www.assets.signify.com/is/image/Signify/LED_classic_P45_E14_CL-POS2A-SPP</t>
  </si>
  <si>
    <t>https://www.assets.signify.com/is/content/Signify/929002393602_EU.pl_PL.PROF.FP</t>
  </si>
  <si>
    <t>929002393702</t>
  </si>
  <si>
    <t>https://www.assets.signify.com/is/image/Signify/LED_classic_P45_E27_CL_1_POS2-SPP</t>
  </si>
  <si>
    <t>https://www.assets.signify.com/is/content/Signify/929002393702_EU.pl_PL.PROF.FP</t>
  </si>
  <si>
    <t>929002393802</t>
  </si>
  <si>
    <t>https://www.assets.signify.com/is/image/Signify/LED_classic_P45_E27_CL_2_POS2-SPP</t>
  </si>
  <si>
    <t>https://www.assets.signify.com/is/content/Signify/929002393802_EU.pl_PL.PROF.FP</t>
  </si>
  <si>
    <t>929002404231</t>
  </si>
  <si>
    <t>https://www.assets.signify.com/is/image/Signify/PILA_LED_40W_E14_WW_R50_36D_ND1CT_10-SPP</t>
  </si>
  <si>
    <t>929002404532</t>
  </si>
  <si>
    <t>https://www.assets.signify.com/is/image/Signify/MZD_LED_50W_GU5_3-SPP</t>
  </si>
  <si>
    <t>https://eprel.ec.europa.eu/api/products/lightsources/1252579/labels?format=PDF</t>
  </si>
  <si>
    <t>929002404632</t>
  </si>
  <si>
    <t>https://eprel.ec.europa.eu/api/products/lightsources/1252580/labels?format=PDF</t>
  </si>
  <si>
    <t>929002404731</t>
  </si>
  <si>
    <t>929002404732</t>
  </si>
  <si>
    <t>929002404832</t>
  </si>
  <si>
    <t>929002405702</t>
  </si>
  <si>
    <t>https://www.assets.signify.com/is/image/Signify/LEDTForce_Core_Tshape_E27_FR_1-SPP</t>
  </si>
  <si>
    <t>929002405802</t>
  </si>
  <si>
    <t>929002406108</t>
  </si>
  <si>
    <t>https://www.assets.signify.com/is/image/Signify/LEDTForce_Core_Tshape_E27_FR_2-SPP</t>
  </si>
  <si>
    <t>https://www.assets.signify.com/is/content/Signify/929002406108_EU.pl_PL.PROF.FP</t>
  </si>
  <si>
    <t>929002406208</t>
  </si>
  <si>
    <t>https://www.assets.signify.com/is/content/Signify/929002406208_EU.pl_PL.PROF.FP</t>
  </si>
  <si>
    <t>929002406302</t>
  </si>
  <si>
    <t>929002406402</t>
  </si>
  <si>
    <t>929002406602</t>
  </si>
  <si>
    <t>https://www.assets.signify.com/is/image/Signify/LEDTForce_Core_Tshape_E27_FR_3-SPP</t>
  </si>
  <si>
    <t>929002406702</t>
  </si>
  <si>
    <t>929002406708</t>
  </si>
  <si>
    <t>https://www.assets.signify.com/is/content/Signify/929002406708_EU.pl_PL.PROF.FP</t>
  </si>
  <si>
    <t>929002409408</t>
  </si>
  <si>
    <t>https://www.assets.signify.com/is/image/Signify/LEDTForce_Core_HB_Tshape_E40-SPP</t>
  </si>
  <si>
    <t>https://www.assets.signify.com/is/content/Signify/929002409408_EU.pl_PL.PROF.FP</t>
  </si>
  <si>
    <t>929002409608</t>
  </si>
  <si>
    <t>https://www.assets.signify.com/is/content/Signify/929002409608_EU.pl_PL.PROF.FP</t>
  </si>
  <si>
    <t>929002409708</t>
  </si>
  <si>
    <t>https://www.assets.signify.com/is/image/Signify/LEDTForce_Core_HB_Tshape_E40_1-SPP</t>
  </si>
  <si>
    <t>https://www.assets.signify.com/is/content/Signify/929002409708_EU.pl_PL.PROF.FP</t>
  </si>
  <si>
    <t>929002409908</t>
  </si>
  <si>
    <t>https://www.assets.signify.com/is/content/Signify/929002409908_EU.pl_PL.PROF.FP</t>
  </si>
  <si>
    <t>929002412802</t>
  </si>
  <si>
    <t>https://www.assets.signify.com/is/image/Signify/LED_classic_CM_A60_E27_CL_POS2-SPP</t>
  </si>
  <si>
    <t>929002413001</t>
  </si>
  <si>
    <t>https://www.assets.signify.com/is/image/Signify/LEDbulb_CLA_G125_E27_Amber-SPP</t>
  </si>
  <si>
    <t>https://www.assets.signify.com/is/content/Signify/929002413001_EU.pl_PL.PROF.FP</t>
  </si>
  <si>
    <t>929002419802</t>
  </si>
  <si>
    <t>929002419902</t>
  </si>
  <si>
    <t>929002420002</t>
  </si>
  <si>
    <t>929002420608</t>
  </si>
  <si>
    <t>https://www.assets.signify.com/is/content/Signify/929002420608_EU.pl_PL.PROF.FP</t>
  </si>
  <si>
    <t>929002420708</t>
  </si>
  <si>
    <t>https://www.assets.signify.com/is/content/Signify/929002420708_EU.pl_PL.PROF.FP</t>
  </si>
  <si>
    <t>929002420808</t>
  </si>
  <si>
    <t>https://www.assets.signify.com/is/content/Signify/929002420808_EU.pl_PL.PROF.FP</t>
  </si>
  <si>
    <t>929002420908</t>
  </si>
  <si>
    <t>https://www.assets.signify.com/is/content/Signify/929002420908_EU.pl_PL.PROF.FP</t>
  </si>
  <si>
    <t>929002421008</t>
  </si>
  <si>
    <t>https://www.assets.signify.com/is/content/Signify/929002421008_EU.pl_PL.PROF.FP</t>
  </si>
  <si>
    <t>929002421108</t>
  </si>
  <si>
    <t>https://www.assets.signify.com/is/content/Signify/929002421108_EU.pl_PL.PROF.FP</t>
  </si>
  <si>
    <t>929002421202</t>
  </si>
  <si>
    <t>https://www.assets.signify.com/is/content/Signify/LEDtube_Installation_Guide_T5-INI</t>
  </si>
  <si>
    <t>929002421208</t>
  </si>
  <si>
    <t>https://www.assets.signify.com/is/content/Signify/929002421208_EU.pl_PL.PROF.FP</t>
  </si>
  <si>
    <t>929002421302</t>
  </si>
  <si>
    <t>929002421308</t>
  </si>
  <si>
    <t>https://www.assets.signify.com/is/content/Signify/929002421308_EU.pl_PL.PROF.FP</t>
  </si>
  <si>
    <t>929002421402</t>
  </si>
  <si>
    <t>929002421408</t>
  </si>
  <si>
    <t>https://www.assets.signify.com/is/content/Signify/929002421408_EU.pl_PL.PROF.FP</t>
  </si>
  <si>
    <t>929002424902</t>
  </si>
  <si>
    <t>https://www.assets.signify.com/is/content/Signify/929002424902_EU.pl_PL.PROF.FP</t>
  </si>
  <si>
    <t>929002425002</t>
  </si>
  <si>
    <t>https://www.assets.signify.com/is/content/Signify/929002425002_EU.pl_PL.PROF.FP</t>
  </si>
  <si>
    <t>929002425102</t>
  </si>
  <si>
    <t>https://www.assets.signify.com/is/content/Signify/929002425102_EU.pl_PL.PROF.FP</t>
  </si>
  <si>
    <t>929002425202</t>
  </si>
  <si>
    <t>https://www.assets.signify.com/is/content/Signify/929002425202_EU.pl_PL.PROF.FP</t>
  </si>
  <si>
    <t>929002428832</t>
  </si>
  <si>
    <t>https://www.assets.signify.com/is/image/Signify/MZD_LEDCLA_100W_A60_E27_827_CL_D-SPP</t>
  </si>
  <si>
    <t>929002429432</t>
  </si>
  <si>
    <t>929002443801</t>
  </si>
  <si>
    <t>https://www.assets.signify.com/is/image/Signify/LEDtube_4_5W_S19-SPP</t>
  </si>
  <si>
    <t>https://www.assets.signify.com/is/content/Signify/929002443801_EU.pl_PL.PROF.FP</t>
  </si>
  <si>
    <t>https://eprel.ec.europa.eu/api/products/lightsources/387346/labels?format=PDF</t>
  </si>
  <si>
    <t>929002444001</t>
  </si>
  <si>
    <t>https://www.assets.signify.com/is/image/Signify/LEDtube_2_2W_S14D-SPP</t>
  </si>
  <si>
    <t>https://www.assets.signify.com/is/content/Signify/929002444001_EU.pl_PL.PROF.FP</t>
  </si>
  <si>
    <t>929002444101</t>
  </si>
  <si>
    <t>https://www.assets.signify.com/is/image/Signify/LEDtube_3_5W_S14D-SPP</t>
  </si>
  <si>
    <t>https://eprel.ec.europa.eu/api/products/lightsources/387348/labels?format=PDF</t>
  </si>
  <si>
    <t>929002444201</t>
  </si>
  <si>
    <t>https://www.assets.signify.com/is/image/Signify/LEDtube_2_2W_S14S-SPP</t>
  </si>
  <si>
    <t>https://eprel.ec.europa.eu/api/products/lightsources/387349/labels?format=PDF</t>
  </si>
  <si>
    <t>929002444301</t>
  </si>
  <si>
    <t>https://www.assets.signify.com/is/image/Signify/LEDtube_3_5W_S14S-SPP</t>
  </si>
  <si>
    <t>https://eprel.ec.europa.eu/api/products/lightsources/387350/labels?format=PDF</t>
  </si>
  <si>
    <t>929002445517</t>
  </si>
  <si>
    <t>https://eprel.ec.europa.eu/api/products/lightsources/739282/labels?format=PDF</t>
  </si>
  <si>
    <t>929002445702</t>
  </si>
  <si>
    <t>https://eprel.ec.europa.eu/api/products/lightsources/491853/labels?format=PDF</t>
  </si>
  <si>
    <t>929002445722</t>
  </si>
  <si>
    <t>929002445732</t>
  </si>
  <si>
    <t>https://www.assets.signify.com/is/image/Signify/PILA-LED-Tube-HO-G13-20241115-RTP</t>
  </si>
  <si>
    <t>https://partnerportal.pl/wp-content/uploads/2025/08/Pila-LED-tube-600mm-HO-9W-840-G13.pdf</t>
  </si>
  <si>
    <t>https://eprel.ec.europa.eu/api/products/lightsources/2121943/labels?format=PDF</t>
  </si>
  <si>
    <t>929002445762</t>
  </si>
  <si>
    <t>929002445802</t>
  </si>
  <si>
    <t>https://eprel.ec.europa.eu/api/products/lightsources/491857/labels?format=PDF</t>
  </si>
  <si>
    <t>929002445822</t>
  </si>
  <si>
    <t>929002445832</t>
  </si>
  <si>
    <t>https://partnerportal.pl/wp-content/uploads/2025/08/Pila-LED-tube-600mm-HO-9W-865-G13.pdf</t>
  </si>
  <si>
    <t>https://eprel.ec.europa.eu/api/products/lightsources/2121938/labels?format=PDF</t>
  </si>
  <si>
    <t>929002445862</t>
  </si>
  <si>
    <t>929002446002</t>
  </si>
  <si>
    <t>https://eprel.ec.europa.eu/api/products/lightsources/491846/labels?format=PDF</t>
  </si>
  <si>
    <t>929002446022</t>
  </si>
  <si>
    <t>929002446032</t>
  </si>
  <si>
    <t>https://partnerportal.pl/wp-content/uploads/2025/08/Pila-LED-tube-1200mm-HO-18W-840-G13.pdf</t>
  </si>
  <si>
    <t>https://eprel.ec.europa.eu/api/products/lightsources/2121939/labels?format=PDF</t>
  </si>
  <si>
    <t>929002446062</t>
  </si>
  <si>
    <t>929002446102</t>
  </si>
  <si>
    <t>https://eprel.ec.europa.eu/api/products/lightsources/491855/labels?format=PDF</t>
  </si>
  <si>
    <t>929002446122</t>
  </si>
  <si>
    <t>929002446132</t>
  </si>
  <si>
    <t>https://partnerportal.pl/wp-content/uploads/2025/08/Pila-LED-tube-1200mm-HO-18W-865-G13.pdf</t>
  </si>
  <si>
    <t>https://eprel.ec.europa.eu/api/products/lightsources/2121940/labels?format=PDF</t>
  </si>
  <si>
    <t>929002446162</t>
  </si>
  <si>
    <t>929002446302</t>
  </si>
  <si>
    <t>https://eprel.ec.europa.eu/api/products/lightsources/491863/labels?format=PDF</t>
  </si>
  <si>
    <t>929002446322</t>
  </si>
  <si>
    <t>929002446332</t>
  </si>
  <si>
    <t>https://partnerportal.pl/wp-content/uploads/2025/08/Pila-LED-tube-1500mm-HO-23W-840-G13.pdf</t>
  </si>
  <si>
    <t>https://eprel.ec.europa.eu/api/products/lightsources/2121942/labels?format=PDF</t>
  </si>
  <si>
    <t>929002446362</t>
  </si>
  <si>
    <t>929002446402</t>
  </si>
  <si>
    <t>https://eprel.ec.europa.eu/api/products/lightsources/491850/labels?format=PDF</t>
  </si>
  <si>
    <t>929002446422</t>
  </si>
  <si>
    <t>929002446432</t>
  </si>
  <si>
    <t>https://partnerportal.pl/wp-content/uploads/2025/08/Pila-LED-tube-1500mm-HO-23W-865-G13.pdf</t>
  </si>
  <si>
    <t>https://eprel.ec.europa.eu/api/products/lightsources/2121941/labels?format=PDF</t>
  </si>
  <si>
    <t>929002446462</t>
  </si>
  <si>
    <t>929002466702</t>
  </si>
  <si>
    <t>https://www.assets.signify.com/is/image/Signify/LEDspots_MV_PAR16_GU10-SPP</t>
  </si>
  <si>
    <t>929002466802</t>
  </si>
  <si>
    <t>929002466902</t>
  </si>
  <si>
    <t>https://www.assets.signify.com/is/content/Signify/929002466902_EU.pl_PL.PROF.FP</t>
  </si>
  <si>
    <t>929002474802</t>
  </si>
  <si>
    <t>https://www.assets.signify.com/is/image/Signify/LEDtube_MAS_36W_G5-SPP</t>
  </si>
  <si>
    <t>929002474902</t>
  </si>
  <si>
    <t>929002475002</t>
  </si>
  <si>
    <t>929002479402</t>
  </si>
  <si>
    <t>https://www.assets.signify.com/is/content/Signify/929002479402_EU.pl_PL.PROF.FP</t>
  </si>
  <si>
    <t>https://www.assets.signify.com/is/image/Signify/LED-TForce-Core-LED-HPL-36W-E40-FR-RTP</t>
  </si>
  <si>
    <t>929002484802</t>
  </si>
  <si>
    <t>https://www.assets.signify.com/is/image/Signify/LED-TForce-Core-LED-road-17W-E27-MV-RTP</t>
  </si>
  <si>
    <t>https://eprel.ec.europa.eu/api/products/lightsources/2329497/labels?format=PDF</t>
  </si>
  <si>
    <t>929002484902</t>
  </si>
  <si>
    <t>https://eprel.ec.europa.eu/api/products/lightsources/2329498/labels?format=PDF</t>
  </si>
  <si>
    <t>https://www.assets.signify.com/is/image/Signify/LEDTForce_Core_road_Tshape_E27_1-SPP</t>
  </si>
  <si>
    <t>929002485102</t>
  </si>
  <si>
    <t>929002485202</t>
  </si>
  <si>
    <t>https://www.assets.signify.com/is/image/Signify/LEDTForce_Core_road_Tshape_E40-SPP</t>
  </si>
  <si>
    <t>929002485302</t>
  </si>
  <si>
    <t>929002490002</t>
  </si>
  <si>
    <t>https://www.assets.signify.com/is/image/Signify/LEDbulb_MAS_SLR1_A60_E27_CL-SPP</t>
  </si>
  <si>
    <t>https://www.assets.signify.com/is/content/Signify/929002490002_EU.pl_PL.PROF.FP</t>
  </si>
  <si>
    <t>929002490232</t>
  </si>
  <si>
    <t>https://www.assets.signify.com/is/image/Signify/LEDbulb_MAS_SLR1_A60_E27_CL_1-SPP</t>
  </si>
  <si>
    <t>https://www.assets.signify.com/is/content/Signify/929002490232_EU.pl_PL.PROF.FP</t>
  </si>
  <si>
    <t>929002490402</t>
  </si>
  <si>
    <t>https://www.assets.signify.com/is/image/Signify/LEDcandle_MAS_SLR1_B38_E14_CL-SPP</t>
  </si>
  <si>
    <t>https://www.assets.signify.com/is/content/Signify/929002490402_EU.pl_PL.PROF.FP</t>
  </si>
  <si>
    <t>929002490802</t>
  </si>
  <si>
    <t>https://www.assets.signify.com/is/image/Signify/LEDLuster_MAS_SLR1_P48_E27_CL-SPP</t>
  </si>
  <si>
    <t>https://www.assets.signify.com/is/content/Signify/929002490802_EU.pl_PL.PROF.FP</t>
  </si>
  <si>
    <t>929002491002</t>
  </si>
  <si>
    <t>https://www.assets.signify.com/is/content/Signify/929002491002_EU.pl_PL.PROF.FP</t>
  </si>
  <si>
    <t>929002491202</t>
  </si>
  <si>
    <t>https://www.assets.signify.com/is/image/Signify/LEDcandle_MAS_SLR1_B38_E27_CL-SPP</t>
  </si>
  <si>
    <t>https://www.assets.signify.com/is/content/Signify/929002491202_EU.pl_PL.PROF.FP</t>
  </si>
  <si>
    <t>929002491302</t>
  </si>
  <si>
    <t>https://www.assets.signify.com/is/image/Signify/LEDcandle_MAS_SLR1_BA38_E14_CL-SPP</t>
  </si>
  <si>
    <t>https://www.assets.signify.com/is/content/Signify/929002491302_EU.pl_PL.PROF.FP</t>
  </si>
  <si>
    <t>929002491402</t>
  </si>
  <si>
    <t>https://www.assets.signify.com/is/image/Signify/LEDLuster_MAS_SLR1_P48_E14_CL-SPP</t>
  </si>
  <si>
    <t>https://www.assets.signify.com/is/content/Signify/929002491402_EU.pl_PL.PROF.FP</t>
  </si>
  <si>
    <t>https://eprel.ec.europa.eu/api/products/lightsources/614857/labels?format=PDF</t>
  </si>
  <si>
    <t>929002491602</t>
  </si>
  <si>
    <t>https://www.assets.signify.com/is/content/Signify/929002491602_EU.pl_PL.PROF.FP</t>
  </si>
  <si>
    <t>929002491702</t>
  </si>
  <si>
    <t>https://www.assets.signify.com/is/image/Signify/LEDcandle_MAS_SLR1_B40_E14_CL-SPP</t>
  </si>
  <si>
    <t>https://www.assets.signify.com/is/content/Signify/929002491702_EU.pl_PL.PROF.FP</t>
  </si>
  <si>
    <t>929002491802</t>
  </si>
  <si>
    <t>https://www.assets.signify.com/is/image/Signify/LEDLuster_MAS_SLR1_P50_E14_CL-SPP</t>
  </si>
  <si>
    <t>https://www.assets.signify.com/is/content/Signify/929002491802_EU.pl_PL.PROF.FP</t>
  </si>
  <si>
    <t>929002491902</t>
  </si>
  <si>
    <t>929002492002</t>
  </si>
  <si>
    <t>929002492102</t>
  </si>
  <si>
    <t>929002492202</t>
  </si>
  <si>
    <t>https://www.assets.signify.com/is/content/Signify/929002492202_EU.pl_PL.PROF.FP</t>
  </si>
  <si>
    <t>929002492302</t>
  </si>
  <si>
    <t>929002492402</t>
  </si>
  <si>
    <t>929002492502</t>
  </si>
  <si>
    <t>https://www.assets.signify.com/is/image/Signify/LEDspots_MAS_MR16_GU5_3-SPP</t>
  </si>
  <si>
    <t>929002492602</t>
  </si>
  <si>
    <t>929002492702</t>
  </si>
  <si>
    <t>929002492802</t>
  </si>
  <si>
    <t>929002492902</t>
  </si>
  <si>
    <t>929002493002</t>
  </si>
  <si>
    <t>929002493202</t>
  </si>
  <si>
    <t>929002493302</t>
  </si>
  <si>
    <t>929002493402</t>
  </si>
  <si>
    <t>929002493502</t>
  </si>
  <si>
    <t>https://www.assets.signify.com/is/image/Signify/LEDspots_MAS_MR16_GU5_3_1-SPP</t>
  </si>
  <si>
    <t>929002493602</t>
  </si>
  <si>
    <t>929002493702</t>
  </si>
  <si>
    <t>929002494502</t>
  </si>
  <si>
    <t>https://www.assets.signify.com/is/image/Signify/LEDspots_Corepro_SLR_2_MR16_GU5_3-SPP</t>
  </si>
  <si>
    <t>929002494602</t>
  </si>
  <si>
    <t>929002494652</t>
  </si>
  <si>
    <t>https://www.assets.signify.com/is/content/Signify/929002494652_EU.pl_PL.PROF.FP</t>
  </si>
  <si>
    <t>929002494702</t>
  </si>
  <si>
    <t>929002495002</t>
  </si>
  <si>
    <t>929002495102</t>
  </si>
  <si>
    <t>929002495202</t>
  </si>
  <si>
    <t>929002495301</t>
  </si>
  <si>
    <t>https://www.assets.signify.com/is/content/Signify/929002495301_EU.pl_PL.PROF.FP</t>
  </si>
  <si>
    <t>929002495302</t>
  </si>
  <si>
    <t>929002495502</t>
  </si>
  <si>
    <t>929002495601</t>
  </si>
  <si>
    <t>https://www.assets.signify.com/is/content/Signify/929002495601_EU.pl_PL.PROF.FP</t>
  </si>
  <si>
    <t>929002495602</t>
  </si>
  <si>
    <t>929002495802</t>
  </si>
  <si>
    <t>https://eprel.ec.europa.eu/api/products/lightsources/400298/labels?format=PDF</t>
  </si>
  <si>
    <t>929002495902</t>
  </si>
  <si>
    <t>https://eprel.ec.europa.eu/api/products/lightsources/400299/labels?format=PDF</t>
  </si>
  <si>
    <t>929002496802</t>
  </si>
  <si>
    <t>https://www.assets.signify.com/is/image/Signify/LEDTForce_SOX_Tshape_B22-SPP</t>
  </si>
  <si>
    <t>https://www.assets.signify.com/is/content/Signify/929002496802_EU.pl_PL.PROF.FP</t>
  </si>
  <si>
    <t>https://www.assets.signify.com/is/content/Signify/LEDTForce_SOX_NC_Installation_Guide-INI</t>
  </si>
  <si>
    <t>https://eprel.ec.europa.eu/api/products/lightsources/421459/labels?format=PDF</t>
  </si>
  <si>
    <t>929002496902</t>
  </si>
  <si>
    <t>https://www.assets.signify.com/is/image/Signify/LEDHIL_36W_B22_740_FR-SPP</t>
  </si>
  <si>
    <t>https://www.assets.signify.com/is/content/Signify/929002496902_EU.pl_PL.PROF.FP</t>
  </si>
  <si>
    <t>https://eprel.ec.europa.eu/api/products/lightsources/421460/labels?format=PDF</t>
  </si>
  <si>
    <t>929002497002</t>
  </si>
  <si>
    <t>https://www.assets.signify.com/is/content/Signify/929002497002_EU.pl_PL.PROF.FP</t>
  </si>
  <si>
    <t>https://eprel.ec.europa.eu/api/products/lightsources/421461/labels?format=PDF</t>
  </si>
  <si>
    <t>929002508208</t>
  </si>
  <si>
    <t>https://www.assets.signify.com/is/image/Signify/Downlight_DN020B_G3-SPP</t>
  </si>
  <si>
    <t>https://www.assets.signify.com/is/content/Signify/929002508208_EU.pl_PL.PROF.FP</t>
  </si>
  <si>
    <t>929002508308</t>
  </si>
  <si>
    <t>https://www.assets.signify.com/is/content/Signify/929002508308_EU.pl_PL.PROF.FP</t>
  </si>
  <si>
    <t>929002508408</t>
  </si>
  <si>
    <t>https://www.assets.signify.com/is/content/Signify/929002508408_EU.pl_PL.PROF.FP</t>
  </si>
  <si>
    <t>929002508508</t>
  </si>
  <si>
    <t>https://www.assets.signify.com/is/content/Signify/929002508508_EU.pl_PL.PROF.FP</t>
  </si>
  <si>
    <t>929002508608</t>
  </si>
  <si>
    <t>https://www.assets.signify.com/is/content/Signify/929002508608_EU.pl_PL.PROF.FP</t>
  </si>
  <si>
    <t>929002508708</t>
  </si>
  <si>
    <t>https://www.assets.signify.com/is/content/Signify/929002508708_EU.pl_PL.PROF.FP</t>
  </si>
  <si>
    <t>929002508808</t>
  </si>
  <si>
    <t>https://www.assets.signify.com/is/content/Signify/929002508808_EU.pl_PL.PROF.FP</t>
  </si>
  <si>
    <t>929002508908</t>
  </si>
  <si>
    <t>https://www.assets.signify.com/is/content/Signify/929002508908_EU.pl_PL.PROF.FP</t>
  </si>
  <si>
    <t>929002509008</t>
  </si>
  <si>
    <t>https://www.assets.signify.com/is/content/Signify/929002509008_EU.pl_PL.PROF.FP</t>
  </si>
  <si>
    <t>929002509108</t>
  </si>
  <si>
    <t>https://www.assets.signify.com/is/content/Signify/929002509108_EU.pl_PL.PROF.FP</t>
  </si>
  <si>
    <t>929002509208</t>
  </si>
  <si>
    <t>https://www.assets.signify.com/is/content/Signify/929002509208_EU.pl_PL.PROF.FP</t>
  </si>
  <si>
    <t>929002509308</t>
  </si>
  <si>
    <t>https://www.assets.signify.com/is/content/Signify/929002509308_EU.pl_PL.PROF.FP</t>
  </si>
  <si>
    <t>929002509408</t>
  </si>
  <si>
    <t>https://www.assets.signify.com/is/content/Signify/929002509408_EU.pl_PL.PROF.FP</t>
  </si>
  <si>
    <t>929002509508</t>
  </si>
  <si>
    <t>https://www.assets.signify.com/is/content/Signify/929002509508_EU.pl_PL.PROF.FP</t>
  </si>
  <si>
    <t>929002509608</t>
  </si>
  <si>
    <t>https://www.assets.signify.com/is/content/Signify/929002509608_EU.pl_PL.PROF.FP</t>
  </si>
  <si>
    <t>929002509708</t>
  </si>
  <si>
    <t>https://www.assets.signify.com/is/content/Signify/929002509708_EU.pl_PL.PROF.FP</t>
  </si>
  <si>
    <t>929002509808</t>
  </si>
  <si>
    <t>https://www.assets.signify.com/is/content/Signify/929002509808_EU.pl_PL.PROF.FP</t>
  </si>
  <si>
    <t>929002509908</t>
  </si>
  <si>
    <t>https://www.assets.signify.com/is/content/Signify/929002509908_EU.pl_PL.PROF.FP</t>
  </si>
  <si>
    <t>929002510008</t>
  </si>
  <si>
    <t>https://www.assets.signify.com/is/content/Signify/929002510008_EU.pl_PL.PROF.FP</t>
  </si>
  <si>
    <t>929002510108</t>
  </si>
  <si>
    <t>https://www.assets.signify.com/is/content/Signify/929002510108_EU.pl_PL.PROF.FP</t>
  </si>
  <si>
    <t>929002510208</t>
  </si>
  <si>
    <t>https://www.assets.signify.com/is/content/Signify/929002510208_EU.pl_PL.PROF.FP</t>
  </si>
  <si>
    <t>929002510308</t>
  </si>
  <si>
    <t>https://www.assets.signify.com/is/content/Signify/929002510308_EU.pl_PL.PROF.FP</t>
  </si>
  <si>
    <t>929002510408</t>
  </si>
  <si>
    <t>https://www.assets.signify.com/is/content/Signify/929002510408_EU.pl_PL.PROF.FP</t>
  </si>
  <si>
    <t>929002510508</t>
  </si>
  <si>
    <t>https://www.assets.signify.com/is/content/Signify/929002510508_EU.pl_PL.PROF.FP</t>
  </si>
  <si>
    <t>929002510608</t>
  </si>
  <si>
    <t>https://www.assets.signify.com/is/content/Signify/929002510608_EU.pl_PL.PROF.FP</t>
  </si>
  <si>
    <t>929002510708</t>
  </si>
  <si>
    <t>https://www.assets.signify.com/is/content/Signify/929002510708_EU.pl_PL.PROF.FP</t>
  </si>
  <si>
    <t>929002510808</t>
  </si>
  <si>
    <t>https://www.assets.signify.com/is/content/Signify/929002510808_EU.pl_PL.PROF.FP</t>
  </si>
  <si>
    <t>929002663832</t>
  </si>
  <si>
    <t>https://www.assets.signify.com/is/content/Signify/929002663832_EU.pl_PL.PROF.FP</t>
  </si>
  <si>
    <t>https://www.assets.signify.com/is/content/Signify/Downlight_DN070B_RD-EU_MI-INI;https://www.assets.signify.com/is/content/Signify/Downlight_DN065B_G3_LNDR_RD_MI-INI</t>
  </si>
  <si>
    <t>929002663932</t>
  </si>
  <si>
    <t>https://www.assets.signify.com/is/content/Signify/929002663932_EU.pl_PL.PROF.FP</t>
  </si>
  <si>
    <t>929002664032</t>
  </si>
  <si>
    <t>https://www.assets.signify.com/is/content/Signify/929002664032_EU.pl_PL.PROF.FP</t>
  </si>
  <si>
    <t>929002664132</t>
  </si>
  <si>
    <t>https://www.assets.signify.com/is/content/Signify/929002664132_EU.pl_PL.PROF.FP</t>
  </si>
  <si>
    <t>929002664232</t>
  </si>
  <si>
    <t>https://www.assets.signify.com/is/image/Signify/DN065B_G3%20_LDNR_LED10_L150_SQ-SPP</t>
  </si>
  <si>
    <t>929002664332</t>
  </si>
  <si>
    <t>929002664432</t>
  </si>
  <si>
    <t>https://www.assets.signify.com/is/image/Signify/Downlight_MZD_DN027C_220V_RD-SPP</t>
  </si>
  <si>
    <t>https://www.assets.signify.com/is/content/Signify/929002664432_EU.pl_PL.PROF.FP</t>
  </si>
  <si>
    <t>929002664532</t>
  </si>
  <si>
    <t>929002664632</t>
  </si>
  <si>
    <t>929002664732</t>
  </si>
  <si>
    <t>https://www.assets.signify.com/is/content/Signify/929002664732_EU.pl_PL.PROF.FP</t>
  </si>
  <si>
    <t>929002668382</t>
  </si>
  <si>
    <t>https://www.assets.signify.com/is/image/Signify/8727900967906_VLIM2018309NP</t>
  </si>
  <si>
    <t>https://partnerportal.pl/wp-content/uploads/2025/08/PILA-DN020B-LED13-830-14W-D150-RD-EU.pdf</t>
  </si>
  <si>
    <t>https://www.assets.signify.com/is/content/Signify/Downlight_PILA_DN020B_RD-EU_MI-INI</t>
  </si>
  <si>
    <t>929002668482</t>
  </si>
  <si>
    <t>929002668682</t>
  </si>
  <si>
    <t>929002668782</t>
  </si>
  <si>
    <t>https://partnerportal.pl/wp-content/uploads/2025/08/PILA-DN020B-LED22-840-22.5W-D200-RD-EU.pdf</t>
  </si>
  <si>
    <t>929002669732</t>
  </si>
  <si>
    <t>929002669832</t>
  </si>
  <si>
    <t>929002670032</t>
  </si>
  <si>
    <t>https://www.assets.signify.com/is/image/Signify/Downlight_RS061B_LDNR_WH_TW-SPP</t>
  </si>
  <si>
    <t>929002670132</t>
  </si>
  <si>
    <t>929002694702</t>
  </si>
  <si>
    <t>https://www.assets.signify.com/is/image/Signify/CorePro_LEDstrip_5M-SPP</t>
  </si>
  <si>
    <t>https://www.assets.signify.com/is/content/Signify/PH_CorePro_MASTER_LEDstrips_Designguide_A4_Q3_2021_LR-INI;https://www.assets.signify.com/is/content/Signify/Downlight_LEDStrip_5M_MI-INI</t>
  </si>
  <si>
    <t>929002694802</t>
  </si>
  <si>
    <t>929002694902</t>
  </si>
  <si>
    <t>929002695002</t>
  </si>
  <si>
    <t>929002695102</t>
  </si>
  <si>
    <t>929002695202</t>
  </si>
  <si>
    <t>929002695302</t>
  </si>
  <si>
    <t>929002695402</t>
  </si>
  <si>
    <t>929002695502</t>
  </si>
  <si>
    <t>929002695602</t>
  </si>
  <si>
    <t>929002695702</t>
  </si>
  <si>
    <t>929002695802</t>
  </si>
  <si>
    <t>929002695902</t>
  </si>
  <si>
    <t>929002696002</t>
  </si>
  <si>
    <t>929002696102</t>
  </si>
  <si>
    <t>929002696202</t>
  </si>
  <si>
    <t>929002696302</t>
  </si>
  <si>
    <t>https://www.assets.signify.com/is/image/Signify/MAS_LEDstrip_5M-SPP</t>
  </si>
  <si>
    <t>929002696402</t>
  </si>
  <si>
    <t>929002696502</t>
  </si>
  <si>
    <t>929002696602</t>
  </si>
  <si>
    <t>929002696702</t>
  </si>
  <si>
    <t>929002696802</t>
  </si>
  <si>
    <t>929002696902</t>
  </si>
  <si>
    <t>929002697002</t>
  </si>
  <si>
    <t>929002697102</t>
  </si>
  <si>
    <t>929002697202</t>
  </si>
  <si>
    <t>929002697302</t>
  </si>
  <si>
    <t>929002697402</t>
  </si>
  <si>
    <t>929002697502</t>
  </si>
  <si>
    <t>929002697602</t>
  </si>
  <si>
    <t>https://www.assets.signify.com/is/content/Signify/929002697602_EU.pl_PL.PROF.FP</t>
  </si>
  <si>
    <t>929002697702</t>
  </si>
  <si>
    <t>929002697802</t>
  </si>
  <si>
    <t>929002697902</t>
  </si>
  <si>
    <t>929002698002</t>
  </si>
  <si>
    <t>929002698102</t>
  </si>
  <si>
    <t>929002698202</t>
  </si>
  <si>
    <t>929002821806</t>
  </si>
  <si>
    <t>https://www.assets.signify.com/is/image/Signify/EasyAir4B-SPP</t>
  </si>
  <si>
    <t>929002826306</t>
  </si>
  <si>
    <t>929002945406</t>
  </si>
  <si>
    <t>https://www.assets.signify.com/is/image/Signify/Fortimo%20LED%20Strip%202ft%20MF%20840%20BC%20HV6_BVA</t>
  </si>
  <si>
    <t>929002965002</t>
  </si>
  <si>
    <t>https://www.assets.signify.com/is/image/Signify/LEDspots_Corepro_AR111_G53-SPP</t>
  </si>
  <si>
    <t>929002965102</t>
  </si>
  <si>
    <t>https://www.assets.signify.com/is/content/Signify/929002965102_EU.pl_PL.PROF.FP</t>
  </si>
  <si>
    <t>929002965202</t>
  </si>
  <si>
    <t>929002965587</t>
  </si>
  <si>
    <t>https://www.assets.signify.com/is/image/Signify/LEDSpot_ESS_4W_E14_R50_827_865_12D_ND_RCA-SPP</t>
  </si>
  <si>
    <t>https://www.assets.signify.com/is/content/Signify/929002965587_EU.pl_PL.PROF.FP</t>
  </si>
  <si>
    <t>929002965687</t>
  </si>
  <si>
    <t>https://www.assets.signify.com/is/content/Signify/929002965687_EU.pl_PL.PROF.FP</t>
  </si>
  <si>
    <t>929002965787</t>
  </si>
  <si>
    <t>https://www.assets.signify.com/is/content/Signify/929002965787_EU.pl_PL.PROF.FP</t>
  </si>
  <si>
    <t>929002965887</t>
  </si>
  <si>
    <t>https://www.assets.signify.com/is/image/Signify/LEDSpot_ESS_7W_E27_R63_827_865_12D_ND_RCA-SPP</t>
  </si>
  <si>
    <t>https://www.assets.signify.com/is/content/Signify/929002965887_EU.pl_PL.PROF.FP</t>
  </si>
  <si>
    <t>929002965987</t>
  </si>
  <si>
    <t>https://www.assets.signify.com/is/content/Signify/929002965987_EU.pl_PL.PROF.FP</t>
  </si>
  <si>
    <t>929002966087</t>
  </si>
  <si>
    <t>https://www.assets.signify.com/is/content/Signify/929002966087_EU.pl_PL.PROF.FP</t>
  </si>
  <si>
    <t>929002966187</t>
  </si>
  <si>
    <t>https://www.assets.signify.com/is/image/Signify/LEDSpot_ESS_10W_E27_R80_827_865_12D_ND_RCA-SPP</t>
  </si>
  <si>
    <t>https://www.assets.signify.com/is/content/Signify/929002966187_EU.pl_PL.PROF.FP</t>
  </si>
  <si>
    <t>929002966287</t>
  </si>
  <si>
    <t>https://www.assets.signify.com/is/content/Signify/929002966287_EU.pl_PL.PROF.FP</t>
  </si>
  <si>
    <t>929002966387</t>
  </si>
  <si>
    <t>https://www.assets.signify.com/is/content/Signify/929002966387_EU.pl_PL.PROF.FP</t>
  </si>
  <si>
    <t>929002966802</t>
  </si>
  <si>
    <t>929002966831</t>
  </si>
  <si>
    <t>https://eprel.ec.europa.eu/api/products/lightsources/1825278/labels?format=PDF</t>
  </si>
  <si>
    <t>929002966902</t>
  </si>
  <si>
    <t>https://www.assets.signify.com/is/image/Signify/ESSLEDLustre_75W_E27_P45_RCA-SPP</t>
  </si>
  <si>
    <t>929002967102</t>
  </si>
  <si>
    <t>https://www.assets.signify.com/is/image/Signify/LEDLustre_6_60W_E14_RCA-SPP</t>
  </si>
  <si>
    <t>929002967402</t>
  </si>
  <si>
    <t>https://www.assets.signify.com/is/content/Signify/929002967402_EU.pl_PL.PROF.FP</t>
  </si>
  <si>
    <t>929002967702</t>
  </si>
  <si>
    <t>https://www.assets.signify.com/is/content/Signify/929002967702_EU.pl_PL.PROF.FP</t>
  </si>
  <si>
    <t>929002968402</t>
  </si>
  <si>
    <t>929002968431</t>
  </si>
  <si>
    <t>929002968802</t>
  </si>
  <si>
    <t>929002969202</t>
  </si>
  <si>
    <t>929002969402</t>
  </si>
  <si>
    <t>https://www.assets.signify.com/is/image/Signify/LEDLuster_5W_P45_2700K_E27_ND_FR_AU_2CT-SPP</t>
  </si>
  <si>
    <t>929002969602</t>
  </si>
  <si>
    <t>929002970002</t>
  </si>
  <si>
    <t>929002970402</t>
  </si>
  <si>
    <t>929002972502</t>
  </si>
  <si>
    <t>https://www.assets.signify.com/is/image/Signify/PLA_LED_60W_B35_E14_WW_ND_1CT_10-SPP</t>
  </si>
  <si>
    <t>929002972531</t>
  </si>
  <si>
    <t>https://eprel.ec.europa.eu/api/products/lightsources/1825281/labels?format=PDF</t>
  </si>
  <si>
    <t>929002972702</t>
  </si>
  <si>
    <t>929002972902</t>
  </si>
  <si>
    <t>929002973002</t>
  </si>
  <si>
    <t>929002973102</t>
  </si>
  <si>
    <t>929002973202</t>
  </si>
  <si>
    <t>929002973302</t>
  </si>
  <si>
    <t>929002973502</t>
  </si>
  <si>
    <t>929002979402</t>
  </si>
  <si>
    <t>929002979702</t>
  </si>
  <si>
    <t>929002979802</t>
  </si>
  <si>
    <t>929002979902</t>
  </si>
  <si>
    <t>929002980102</t>
  </si>
  <si>
    <t>929002981002</t>
  </si>
  <si>
    <t>929002981102</t>
  </si>
  <si>
    <t>929002981202</t>
  </si>
  <si>
    <t>929002981302</t>
  </si>
  <si>
    <t>929002981402</t>
  </si>
  <si>
    <t>929002981855</t>
  </si>
  <si>
    <t>https://eprel.ec.europa.eu/api/products/lightsources/1825225/labels?format=PDF</t>
  </si>
  <si>
    <t>929002982501</t>
  </si>
  <si>
    <t>https://www.assets.signify.com/is/image/Signify/LEDbulb_6-25W_E27_A160_840_giant_smoky_D-SPP</t>
  </si>
  <si>
    <t>929002982601</t>
  </si>
  <si>
    <t>https://www.assets.signify.com/is/image/Signify/LEDbulb_6-25W_E27_G200_840_giant_smoky_D-SPP</t>
  </si>
  <si>
    <t>929002982701</t>
  </si>
  <si>
    <t>https://www.assets.signify.com/is/image/Signify/LEDbulb_6-25W_E27_T65_840_giant_smoky_D-SPP</t>
  </si>
  <si>
    <t>929002982802</t>
  </si>
  <si>
    <t>929002982901</t>
  </si>
  <si>
    <t>https://www.assets.signify.com/is/content/Signify/929002982901_EU.pl_PL.PROF.FP</t>
  </si>
  <si>
    <t>929002983001</t>
  </si>
  <si>
    <t>https://www.assets.signify.com/is/image/Signify/LED_BulbsBulb_G95_230V_5W-25W_250lm_2000K_E27_D-SPP</t>
  </si>
  <si>
    <t>https://www.assets.signify.com/is/content/Signify/929002983001_EU.pl_PL.PROF.FP</t>
  </si>
  <si>
    <t>929002983002</t>
  </si>
  <si>
    <t>929002983202</t>
  </si>
  <si>
    <t>https://www.assets.signify.com/is/image/Signify/LED_classic_15W_B35_E14_GOLD_SP_D_RFSRT4-SPP</t>
  </si>
  <si>
    <t>https://www.assets.signify.com/is/content/Signify/929002983202_EU.pl_PL.PROF.FP</t>
  </si>
  <si>
    <t>929002983402</t>
  </si>
  <si>
    <t>https://www.assets.signify.com/is/image/Signify/LEDLustre_E27_P45_3_5W-SPP</t>
  </si>
  <si>
    <t>https://www.assets.signify.com/is/content/Signify/929002983402_EU.pl_PL.PROF.FP</t>
  </si>
  <si>
    <t>929002983501</t>
  </si>
  <si>
    <t>https://www.assets.signify.com/is/image/Signify/LEDbulb_Classic_Giant_40W_E27_A160_GOLD_DIM-SPP</t>
  </si>
  <si>
    <t>929002983601</t>
  </si>
  <si>
    <t>https://www.assets.signify.com/is/image/Signify/LEDbulb_Classic_Giant_40W_E27_G200_GOLD_DIM-SPP</t>
  </si>
  <si>
    <t>929002983701</t>
  </si>
  <si>
    <t>https://www.assets.signify.com/is/image/Signify/LEDbulb_Classic_Giant_40W_E27_T65_GOLD_DIM-SPP</t>
  </si>
  <si>
    <t>929002983801</t>
  </si>
  <si>
    <t>https://www.assets.signify.com/is/image/Signify/LED_classic_giant_28W_E27_A160_GOLD_ND-SPP</t>
  </si>
  <si>
    <t>929002983901</t>
  </si>
  <si>
    <t>https://www.assets.signify.com/is/image/Signify/LED_classic_giant_28W_E27_G200_GOLD_ND-SPP</t>
  </si>
  <si>
    <t>929002995452</t>
  </si>
  <si>
    <t>https://www.assets.signify.com/is/image/Signify/LEDspots_50W_GU10_PAR16-SPP</t>
  </si>
  <si>
    <t>https://www.assets.signify.com/is/content/Signify/929002995452_EU.pl_PL.PROF.FP</t>
  </si>
  <si>
    <t>929002995552</t>
  </si>
  <si>
    <t>https://www.assets.signify.com/is/content/Signify/929002995552_EU.pl_PL.PROF.FP</t>
  </si>
  <si>
    <t>929002996902</t>
  </si>
  <si>
    <t>929002997002</t>
  </si>
  <si>
    <t>https://eprel.ec.europa.eu/api/products/lightsources/2302853/labels?format=PDF</t>
  </si>
  <si>
    <t>929002997102</t>
  </si>
  <si>
    <t>https://eprel.ec.europa.eu/api/products/lightsources/2302854/labels?format=PDF</t>
  </si>
  <si>
    <t>929002997202</t>
  </si>
  <si>
    <t>https://eprel.ec.europa.eu/api/products/lightsources/2302855/labels?format=PDF</t>
  </si>
  <si>
    <t>929002997302</t>
  </si>
  <si>
    <t>https://eprel.ec.europa.eu/api/products/lightsources/2302856/labels?format=PDF</t>
  </si>
  <si>
    <t>929002997402</t>
  </si>
  <si>
    <t>https://eprel.ec.europa.eu/api/products/lightsources/2302857/labels?format=PDF</t>
  </si>
  <si>
    <t>929002997502</t>
  </si>
  <si>
    <t>https://eprel.ec.europa.eu/api/products/lightsources/2302858/labels?format=PDF</t>
  </si>
  <si>
    <t>929002997602</t>
  </si>
  <si>
    <t>929002997702</t>
  </si>
  <si>
    <t>929002997732</t>
  </si>
  <si>
    <t>https://www.assets.signify.com/is/content/Signify/929002997732_EU.pl_PL.PROF.FP</t>
  </si>
  <si>
    <t>https://www.assets.signify.com/is/image/Signify/PILA-LEDtube-UO-T8-20240829-RTP</t>
  </si>
  <si>
    <t>https://partnerportal.pl/wp-content/uploads/2025/08/PILA-LEDtube-1200mm-UO-15.5W-840-T8.pdf</t>
  </si>
  <si>
    <t>https://eprel.ec.europa.eu/api/products/lightsources/2091273/labels?format=PDF</t>
  </si>
  <si>
    <t>929002997802</t>
  </si>
  <si>
    <t>929002997902</t>
  </si>
  <si>
    <t>929002998002</t>
  </si>
  <si>
    <t>929002998032</t>
  </si>
  <si>
    <t>https://www.assets.signify.com/is/content/Signify/929002998032_EU.pl_PL.PROF.FP</t>
  </si>
  <si>
    <t>https://partnerportal.pl/wp-content/uploads/2025/08/PILA-LEDtube-1500mm-UO-23W-840-T8.pdf</t>
  </si>
  <si>
    <t>https://eprel.ec.europa.eu/api/products/lightsources/2091272/labels?format=PDF</t>
  </si>
  <si>
    <t>929002998102</t>
  </si>
  <si>
    <t>929002998202</t>
  </si>
  <si>
    <t>929002998302</t>
  </si>
  <si>
    <t>929002998332</t>
  </si>
  <si>
    <t>https://www.assets.signify.com/is/content/Signify/929002998332_EU.pl_PL.PROF.FP</t>
  </si>
  <si>
    <t>929002998402</t>
  </si>
  <si>
    <t>929002998502</t>
  </si>
  <si>
    <t>929002998602</t>
  </si>
  <si>
    <t>929002998632</t>
  </si>
  <si>
    <t>https://www.assets.signify.com/is/content/Signify/929002998632_EU.pl_PL.PROF.FP</t>
  </si>
  <si>
    <t>929002998702</t>
  </si>
  <si>
    <t>929002998802</t>
  </si>
  <si>
    <t>https://www.assets.signify.com/is/image/Signify/LEDtube_COR_21W_G13-SPP</t>
  </si>
  <si>
    <t>https://www.assets.signify.com/is/content/Signify/929002998802_EU.pl_PL.PROF.FP</t>
  </si>
  <si>
    <t>https://eprel.ec.europa.eu/api/products/lightsources/1323044/labels?format=PDF</t>
  </si>
  <si>
    <t>929003003702</t>
  </si>
  <si>
    <t>https://www.assets.signify.com/is/content/Signify/929003003702_EU.pl_PL.PROF.FP</t>
  </si>
  <si>
    <t>https://eprel.ec.europa.eu/api/products/lightsources/1211081/labels?format=PDF</t>
  </si>
  <si>
    <t>929003009982</t>
  </si>
  <si>
    <t>https://www.assets.signify.com/is/image/Signify/LED_classic_40W_A60_E27_CL_WGD90_SRT4_1-SPP</t>
  </si>
  <si>
    <t>929003010002</t>
  </si>
  <si>
    <t>929003010182</t>
  </si>
  <si>
    <t>https://www.assets.signify.com/is/image/Signify/LED_classic_40W_A60_B22_CL_WGD90_SRT4_1-SPP</t>
  </si>
  <si>
    <t>https://www.assets.signify.com/is/content/Signify/929003010182_EU.pl_PL.PROF.FP</t>
  </si>
  <si>
    <t>929003010382</t>
  </si>
  <si>
    <t>https://www.assets.signify.com/is/image/Signify/LED_classic_60W_A60_E27_CL_WGD90_SRT4_1-SPP</t>
  </si>
  <si>
    <t>929003010402</t>
  </si>
  <si>
    <t>929003010582</t>
  </si>
  <si>
    <t>https://www.assets.signify.com/is/image/Signify/LED_classic_60W_A60_B22_CL_WGD90_SRT4_1-SPP</t>
  </si>
  <si>
    <t>https://www.assets.signify.com/is/content/Signify/929003010582_EU.pl_PL.PROF.FP</t>
  </si>
  <si>
    <t>929003011102</t>
  </si>
  <si>
    <t>https://www.assets.signify.com/is/image/Signify/LED_classic_75W_A60_E27_CL_WGD90_SRT4_1-SPP</t>
  </si>
  <si>
    <t>https://www.assets.signify.com/is/content/Signify/929003011102_EU.pl_PL.PROF.FP</t>
  </si>
  <si>
    <t>929003011182</t>
  </si>
  <si>
    <t>929003011282</t>
  </si>
  <si>
    <t>https://www.assets.signify.com/is/image/Signify/LED_classic_75W_A60_B22_CL_WGD90_SRT4_1-SPP</t>
  </si>
  <si>
    <t>https://www.assets.signify.com/is/content/Signify/929003011282_EU.pl_PL.PROF.FP</t>
  </si>
  <si>
    <t>929003011302</t>
  </si>
  <si>
    <t>929003011502</t>
  </si>
  <si>
    <t>https://www.assets.signify.com/is/image/Signify/LED_classic_100W_A60_E27_CL_WGD90_SRT4_1-SPP</t>
  </si>
  <si>
    <t>https://www.assets.signify.com/is/content/Signify/929003011502_EU.pl_PL.PROF.FP</t>
  </si>
  <si>
    <t>929003011582</t>
  </si>
  <si>
    <t>929003011682</t>
  </si>
  <si>
    <t>https://www.assets.signify.com/is/image/Signify/LED_classic_100W_A60_B22_CL_WGD90_SRT4_1-SPP</t>
  </si>
  <si>
    <t>https://www.assets.signify.com/is/content/Signify/929003011682_EU.pl_PL.PROF.FP</t>
  </si>
  <si>
    <t>929003011702</t>
  </si>
  <si>
    <t>929003011902</t>
  </si>
  <si>
    <t>https://www.assets.signify.com/is/image/Signify/LED_classic_25W_B35_E14_CL_WGD90_SRT4_1-SPP</t>
  </si>
  <si>
    <t>https://www.assets.signify.com/is/content/Signify/929003011902_EU.pl_PL.PROF.FP</t>
  </si>
  <si>
    <t>929003011982</t>
  </si>
  <si>
    <t>929003012082</t>
  </si>
  <si>
    <t>https://www.assets.signify.com/is/image/Signify/LED_classic_25W_P45_E14_CL_WGD90_SRT4_1-SPP</t>
  </si>
  <si>
    <t>929003012182</t>
  </si>
  <si>
    <t>https://www.assets.signify.com/is/image/Signify/LED_classic_25W_P45_E27_CL_WGD90_SRT4_1-SPP</t>
  </si>
  <si>
    <t>929003012202</t>
  </si>
  <si>
    <t>https://www.assets.signify.com/is/content/Signify/929003012202_EU.pl_PL.PROF.FP</t>
  </si>
  <si>
    <t>929003012282</t>
  </si>
  <si>
    <t>929003012302</t>
  </si>
  <si>
    <t>https://www.assets.signify.com/is/image/Signify/LED_classic_40W_B35_E27_CL_WGD90_SRT4_1-SPP</t>
  </si>
  <si>
    <t>https://www.assets.signify.com/is/content/Signify/929003012302_EU.pl_PL.PROF.FP</t>
  </si>
  <si>
    <t>929003012382</t>
  </si>
  <si>
    <t>929003012482</t>
  </si>
  <si>
    <t>https://www.assets.signify.com/is/image/Signify/LED_classic_40W_B35_B22_CL_WGD90_SRT4_1-SPP</t>
  </si>
  <si>
    <t>https://www.assets.signify.com/is/content/Signify/929003012482_EU.pl_PL.PROF.FP</t>
  </si>
  <si>
    <t>929003012582</t>
  </si>
  <si>
    <t>https://www.assets.signify.com/is/image/Signify/LED_classic_40W_B35_B15_CL_WGD90_SRT4_1-SPP</t>
  </si>
  <si>
    <t>https://www.assets.signify.com/is/content/Signify/929003012582_EU.pl_PL.PROF.FP</t>
  </si>
  <si>
    <t>929003013002</t>
  </si>
  <si>
    <t>https://www.assets.signify.com/is/image/Signify/LED_classic_40W_BA35_E14_CL_WGD90_SRT4_1-SPP</t>
  </si>
  <si>
    <t>https://www.assets.signify.com/is/content/Signify/929003013002_EU.pl_PL.PROF.FP</t>
  </si>
  <si>
    <t>929003013082</t>
  </si>
  <si>
    <t>929003013102</t>
  </si>
  <si>
    <t>https://www.assets.signify.com/is/image/Signify/LED_classic_40W_P45_E14_WGD90_CL_SRT4_1-SPP</t>
  </si>
  <si>
    <t>https://www.assets.signify.com/is/content/Signify/929003013102_EU.pl_PL.PROF.FP</t>
  </si>
  <si>
    <t>929003013182</t>
  </si>
  <si>
    <t>929003013202</t>
  </si>
  <si>
    <t>https://www.assets.signify.com/is/image/Signify/LED_classic_40W_P45_E27_CL_WGD90_SRT4_1-SPP</t>
  </si>
  <si>
    <t>https://www.assets.signify.com/is/content/Signify/929003013202_EU.pl_PL.PROF.FP</t>
  </si>
  <si>
    <t>929003013282</t>
  </si>
  <si>
    <t>929003013682</t>
  </si>
  <si>
    <t>929003013982</t>
  </si>
  <si>
    <t>929003014082</t>
  </si>
  <si>
    <t>https://www.assets.signify.com/is/content/Signify/929003014082_EU.pl_PL.PROF.FP</t>
  </si>
  <si>
    <t>929003014182</t>
  </si>
  <si>
    <t>929003014282</t>
  </si>
  <si>
    <t>https://www.assets.signify.com/is/image/Signify/LED_classic_40W_P45_B22_CL_WGD90_SRT4_1-SPP</t>
  </si>
  <si>
    <t>https://www.assets.signify.com/is/content/Signify/929003014282_EU.pl_PL.PROF.FP</t>
  </si>
  <si>
    <t>929003014382</t>
  </si>
  <si>
    <t>929003022102</t>
  </si>
  <si>
    <t>929003022202</t>
  </si>
  <si>
    <t>929003022302</t>
  </si>
  <si>
    <t>https://www.assets.signify.com/is/content/Signify/929003022302_EU.pl_PL.PROF.FP</t>
  </si>
  <si>
    <t>929003022402</t>
  </si>
  <si>
    <t>https://www.assets.signify.com/is/content/Signify/929003022402_EU.pl_PL.PROF.FP</t>
  </si>
  <si>
    <t>929003022502</t>
  </si>
  <si>
    <t>929003022602</t>
  </si>
  <si>
    <t>929003022762</t>
  </si>
  <si>
    <t>https://www.assets.signify.com/is/image/Signify/LED%20tube%20C%20G-SPP</t>
  </si>
  <si>
    <t>929003022862</t>
  </si>
  <si>
    <t>929003022962</t>
  </si>
  <si>
    <t>929003023062</t>
  </si>
  <si>
    <t>929003023162</t>
  </si>
  <si>
    <t>929003023262</t>
  </si>
  <si>
    <t>929003033331</t>
  </si>
  <si>
    <t>929003033831</t>
  </si>
  <si>
    <t>929003033931</t>
  </si>
  <si>
    <t>929003034632</t>
  </si>
  <si>
    <t>https://www.assets.signify.com/is/image/Signify/MZD_LEDCLA_60W_E27_827_A60_CL_D-SPP</t>
  </si>
  <si>
    <t>929003034732</t>
  </si>
  <si>
    <t>929003035931</t>
  </si>
  <si>
    <t>https://www.assets.signify.com/is/image/Signify/MZD_LEDCLA_60W_B35_E14-SPP</t>
  </si>
  <si>
    <t>929003036131</t>
  </si>
  <si>
    <t>https://www.assets.signify.com/is/image/Signify/PILA_LEDCLA_60W_P45_E14_WW_CL_ND_1CT_10-SPP</t>
  </si>
  <si>
    <t>929003038231</t>
  </si>
  <si>
    <t>https://www.assets.signify.com/is/image/Signify/PILA_LED_50W_GU10_CW_36D_ND_1CT_10-SPP</t>
  </si>
  <si>
    <t>929003038331</t>
  </si>
  <si>
    <t>https://eprel.ec.europa.eu/api/products/lightsources/2458921/labels?format=PDF</t>
  </si>
  <si>
    <t>929003038351</t>
  </si>
  <si>
    <t>929003038531</t>
  </si>
  <si>
    <t>https://eprel.ec.europa.eu/api/products/lightsources/2458923/labels?format=PDF</t>
  </si>
  <si>
    <t>929003038631</t>
  </si>
  <si>
    <t>https://eprel.ec.europa.eu/api/products/lightsources/2458924/labels?format=PDF</t>
  </si>
  <si>
    <t>929003038651</t>
  </si>
  <si>
    <t>929003038831</t>
  </si>
  <si>
    <t>https://eprel.ec.europa.eu/api/products/lightsources/2458926/labels?format=PDF</t>
  </si>
  <si>
    <t>929003042602</t>
  </si>
  <si>
    <t>929003042702</t>
  </si>
  <si>
    <t>929003042802</t>
  </si>
  <si>
    <t>929003042902</t>
  </si>
  <si>
    <t>929003043002</t>
  </si>
  <si>
    <t>929003043102</t>
  </si>
  <si>
    <t>929003043202</t>
  </si>
  <si>
    <t>https://www.assets.signify.com/is/image/Signify/LEDspots_MAS_SLR_AR111_G53-SPP</t>
  </si>
  <si>
    <t>929003043302</t>
  </si>
  <si>
    <t>929003043402</t>
  </si>
  <si>
    <t>929003043502</t>
  </si>
  <si>
    <t>929003043602</t>
  </si>
  <si>
    <t>929003043702</t>
  </si>
  <si>
    <t>929003044102</t>
  </si>
  <si>
    <t>929003044202</t>
  </si>
  <si>
    <t>929003044302</t>
  </si>
  <si>
    <t>https://www.assets.signify.com/is/content/Signify/929003044302_EU.pl_PL.PROF.FP</t>
  </si>
  <si>
    <t>929003044402</t>
  </si>
  <si>
    <t>929003044502</t>
  </si>
  <si>
    <t>929003044602</t>
  </si>
  <si>
    <t>929003057502</t>
  </si>
  <si>
    <t>https://www.assets.signify.com/is/image/Signify/LEDbulb_MAS_A60_E27_CL_1-SPP</t>
  </si>
  <si>
    <t>929003057702</t>
  </si>
  <si>
    <t>929003057902</t>
  </si>
  <si>
    <t>https://www.assets.signify.com/is/image/Signify/LEDbulb_MAS_A60_E27_CL_2-SPP</t>
  </si>
  <si>
    <t>929003058102</t>
  </si>
  <si>
    <t>929003058302</t>
  </si>
  <si>
    <t>https://www.assets.signify.com/is/image/Signify/LEDbulb_MAS_A60_E27_CL_3-SPP</t>
  </si>
  <si>
    <t>929003058502</t>
  </si>
  <si>
    <t>929003059302</t>
  </si>
  <si>
    <t>https://www.assets.signify.com/is/image/Signify/LEDbulb_MAS_G120_E27_CL-SPP</t>
  </si>
  <si>
    <t>929003059402</t>
  </si>
  <si>
    <t>https://www.assets.signify.com/is/image/Signify/LEDbulb_MAS_ST64_E27_CL-SPP</t>
  </si>
  <si>
    <t>929003059502</t>
  </si>
  <si>
    <t>https://www.assets.signify.com/is/image/Signify/LEDcandle_MAS_B35_E14_CL-SPP</t>
  </si>
  <si>
    <t>929003059702</t>
  </si>
  <si>
    <t>https://www.assets.signify.com/is/content/Signify/929003059702_EU.pl_PL.PROF.FP</t>
  </si>
  <si>
    <t>929003060202</t>
  </si>
  <si>
    <t>929003060602</t>
  </si>
  <si>
    <t>929003066402</t>
  </si>
  <si>
    <t>https://www.assets.signify.com/is/image/Signify/LEDbulb_MAS_EU_A60_E27_CL_1-SPP</t>
  </si>
  <si>
    <t>929003066502</t>
  </si>
  <si>
    <t>https://www.assets.signify.com/is/image/Signify/LEDbulb_MAS_EU_A60_E27_CL_2-SPP</t>
  </si>
  <si>
    <t>929003066702</t>
  </si>
  <si>
    <t>https://www.assets.signify.com/is/image/Signify/LEDbulb_MAS_EU_A60_E27_CL_3-SPP</t>
  </si>
  <si>
    <t>929003066802</t>
  </si>
  <si>
    <t>https://www.assets.signify.com/is/image/Signify/LEDbulb_MAS_EU_A60_E27_CL_4-SPP</t>
  </si>
  <si>
    <t>929003067002</t>
  </si>
  <si>
    <t>929003067102</t>
  </si>
  <si>
    <t>929003067202</t>
  </si>
  <si>
    <t>929003067302</t>
  </si>
  <si>
    <t>929003068502</t>
  </si>
  <si>
    <t>https://www.assets.signify.com/is/content/Signify/929003068502_EU.pl_PL.PROF.FP</t>
  </si>
  <si>
    <t>929003070502</t>
  </si>
  <si>
    <t>https://www.assets.signify.com/is/image/Signify/LEDbulb_MAS_A60_E27_CL_4-SPP</t>
  </si>
  <si>
    <t>929003070702</t>
  </si>
  <si>
    <t>929003071202</t>
  </si>
  <si>
    <t>https://www.assets.signify.com/is/image/Signify/LED_classic_25W_B35_B22_CL_WGD90_SRT4_1-SPP</t>
  </si>
  <si>
    <t>https://www.assets.signify.com/is/content/Signify/929003071202_EU.pl_PL.PROF.FP</t>
  </si>
  <si>
    <t>929003071302</t>
  </si>
  <si>
    <t>https://www.assets.signify.com/is/image/Signify/LED_classic_25W_BA35_E14_CL_WGD90_SRT4_1-SPP</t>
  </si>
  <si>
    <t>929003078502</t>
  </si>
  <si>
    <t>https://www.assets.signify.com/is/content/Signify/929003078502_EU.pl_PL.PROF.FP</t>
  </si>
  <si>
    <t>929003078602</t>
  </si>
  <si>
    <t>https://www.assets.signify.com/is/content/Signify/929003078602_EU.pl_PL.PROF.FP</t>
  </si>
  <si>
    <t>929003078702</t>
  </si>
  <si>
    <t>https://www.assets.signify.com/is/content/Signify/929003078702_EU.pl_PL.PROF.FP</t>
  </si>
  <si>
    <t>929003078802</t>
  </si>
  <si>
    <t>929003078902</t>
  </si>
  <si>
    <t>929003079002</t>
  </si>
  <si>
    <t>https://www.assets.signify.com/is/content/Signify/929003079002_EU.pl_PL.PROF.FP</t>
  </si>
  <si>
    <t>https://eprel.ec.europa.eu/api/products/lightsources/624222/labels?format=PDF</t>
  </si>
  <si>
    <t>929003079102</t>
  </si>
  <si>
    <t>929003079202</t>
  </si>
  <si>
    <t>929003079302</t>
  </si>
  <si>
    <t>https://www.assets.signify.com/is/content/Signify/929003079302_EU.pl_PL.PROF.FP</t>
  </si>
  <si>
    <t>https://eprel.ec.europa.eu/api/products/lightsources/624218/labels?format=PDF</t>
  </si>
  <si>
    <t>929003079402</t>
  </si>
  <si>
    <t>https://www.assets.signify.com/is/content/Signify/929003079402_EU.pl_PL.PROF.FP</t>
  </si>
  <si>
    <t>https://eprel.ec.europa.eu/api/products/lightsources/624210/labels?format=PDF</t>
  </si>
  <si>
    <t>929003079502</t>
  </si>
  <si>
    <t>929003079602</t>
  </si>
  <si>
    <t>https://www.assets.signify.com/is/content/Signify/929003079602_EU.pl_PL.PROF.FP</t>
  </si>
  <si>
    <t>https://eprel.ec.europa.eu/api/products/lightsources/624215/labels?format=PDF</t>
  </si>
  <si>
    <t>929003079702</t>
  </si>
  <si>
    <t>https://www.assets.signify.com/is/content/Signify/929003079702_EU.pl_PL.PROF.FP</t>
  </si>
  <si>
    <t>https://eprel.ec.europa.eu/api/products/lightsources/624208/labels?format=PDF</t>
  </si>
  <si>
    <t>929003079802</t>
  </si>
  <si>
    <t>https://www.assets.signify.com/is/content/Signify/929003079802_EU.pl_PL.PROF.FP</t>
  </si>
  <si>
    <t>https://eprel.ec.europa.eu/api/products/lightsources/624207/labels?format=PDF</t>
  </si>
  <si>
    <t>929003079902</t>
  </si>
  <si>
    <t>https://www.assets.signify.com/is/content/Signify/929003079902_EU.pl_PL.PROF.FP</t>
  </si>
  <si>
    <t>https://eprel.ec.europa.eu/api/products/lightsources/624212/labels?format=PDF</t>
  </si>
  <si>
    <t>929003080002</t>
  </si>
  <si>
    <t>https://www.assets.signify.com/is/content/Signify/929003080002_EU.pl_PL.PROF.FP</t>
  </si>
  <si>
    <t>https://eprel.ec.europa.eu/api/products/lightsources/624206/labels?format=PDF</t>
  </si>
  <si>
    <t>929003080102</t>
  </si>
  <si>
    <t>929003080202</t>
  </si>
  <si>
    <t>929003087002</t>
  </si>
  <si>
    <t>https://www.assets.signify.com/is/image/Signify/LEDspots_MAS_SLR_2_MR11_GU4-SPP</t>
  </si>
  <si>
    <t>929003112931</t>
  </si>
  <si>
    <t>https://eprel.ec.europa.eu/api/products/lightsources/1347059/labels?format=PDF</t>
  </si>
  <si>
    <t>929003130302</t>
  </si>
  <si>
    <t>https://www.assets.signify.com/is/content/Signify/929003130302_EU.pl_PL.PROF.FP</t>
  </si>
  <si>
    <t>929003130402</t>
  </si>
  <si>
    <t>https://www.assets.signify.com/is/content/Signify/929003130402_EU.pl_PL.PROF.FP</t>
  </si>
  <si>
    <t>929003130502</t>
  </si>
  <si>
    <t>929003130602</t>
  </si>
  <si>
    <t>929003130702</t>
  </si>
  <si>
    <t>929003130802</t>
  </si>
  <si>
    <t>https://www.assets.signify.com/is/content/Signify/929003130802_EU.pl_PL.PROF.FP</t>
  </si>
  <si>
    <t>929003130902</t>
  </si>
  <si>
    <t>https://partnerportal.pl/wp-content/uploads/2025/08/Pila-LED-tube-600mm-8W-840-G13.pdf</t>
  </si>
  <si>
    <t>929003130932</t>
  </si>
  <si>
    <t>929003131002</t>
  </si>
  <si>
    <t>https://partnerportal.pl/wp-content/uploads/2025/08/Pila-LED-tube-600mm-8W-865-G13.pdf</t>
  </si>
  <si>
    <t>929003131032</t>
  </si>
  <si>
    <t>929003131102</t>
  </si>
  <si>
    <t>https://partnerportal.pl/wp-content/uploads/2025/08/Pila-LED-tube-1200mm-16W-840-G13.pdf</t>
  </si>
  <si>
    <t>929003131132</t>
  </si>
  <si>
    <t>929003131202</t>
  </si>
  <si>
    <t>https://partnerportal.pl/wp-content/uploads/2025/08/Pila-LED-tube-1200mm-16W-865-G13.pdf</t>
  </si>
  <si>
    <t>929003131232</t>
  </si>
  <si>
    <t>929003131302</t>
  </si>
  <si>
    <t>https://partnerportal.pl/wp-content/uploads/2025/08/Pila-LED-tube-1500mm-19.5W-840-G13.pdf</t>
  </si>
  <si>
    <t>929003131332</t>
  </si>
  <si>
    <t>929003131402</t>
  </si>
  <si>
    <t>https://partnerportal.pl/wp-content/uploads/2025/08/Pila-LED-tube-1500mm-19.5W-865-G13.pdf</t>
  </si>
  <si>
    <t>929003131432</t>
  </si>
  <si>
    <t>929003132390</t>
  </si>
  <si>
    <t>https://www.assets.signify.com/is/image/Signify/LEDSpot_50W_GU10_PAR16_827_865_36D_ND-SPP</t>
  </si>
  <si>
    <t>https://www.assets.signify.com/is/content/Signify/929003132390_EU.pl_PL.PROF.FP</t>
  </si>
  <si>
    <t>929003147037</t>
  </si>
  <si>
    <t>https://www.assets.signify.com/is/content/Signify/929003147037_EU.pl_PL.PROF.FP</t>
  </si>
  <si>
    <t>929003147137</t>
  </si>
  <si>
    <t>https://www.assets.signify.com/is/content/Signify/929003147137_EU.pl_PL.PROF.FP</t>
  </si>
  <si>
    <t>929003147237</t>
  </si>
  <si>
    <t>https://www.assets.signify.com/is/content/Signify/929003147237_EU.pl_PL.PROF.FP</t>
  </si>
  <si>
    <t>929003147337</t>
  </si>
  <si>
    <t>https://www.assets.signify.com/is/content/Signify/929003147337_EU.pl_PL.PROF.FP</t>
  </si>
  <si>
    <t>929003153902</t>
  </si>
  <si>
    <t>929003154002</t>
  </si>
  <si>
    <t>929003154102</t>
  </si>
  <si>
    <t>929003154202</t>
  </si>
  <si>
    <t>929003154302</t>
  </si>
  <si>
    <t>929003154402</t>
  </si>
  <si>
    <t>929003154502</t>
  </si>
  <si>
    <t>https://www.assets.signify.com/is/content/Signify/929003154502_EU.pl_PL.PROF.FP</t>
  </si>
  <si>
    <t>https://www.assets.signify.com/is/image/Signify/LEDTForce_HPI_EU_Tshape_E40_1-SPP</t>
  </si>
  <si>
    <t>https://www.assets.signify.com/is/content/Signify/LEDTForce_HPI_MV_Installation_Guide_1-INI</t>
  </si>
  <si>
    <t>https://www.assets.signify.com/is/image/Signify/LEDTForce_HPI_EU_Tshape_E40_2-SPP</t>
  </si>
  <si>
    <t>929003163102</t>
  </si>
  <si>
    <t>https://www.assets.signify.com/is/image/Signify/LEDspots_EU3_PR16_GU10-SPP</t>
  </si>
  <si>
    <t>929003163202</t>
  </si>
  <si>
    <t>929003165332</t>
  </si>
  <si>
    <t>https://www.assets.signify.com/is/image/Signify/Downlight_DN070B_RD-EU-SPP</t>
  </si>
  <si>
    <t>https://www.assets.signify.com/is/content/Signify/929003165332_EU.pl_PL.PROF.FP</t>
  </si>
  <si>
    <t>929003165432</t>
  </si>
  <si>
    <t>https://www.assets.signify.com/is/content/Signify/929003165432_EU.pl_PL.PROF.FP</t>
  </si>
  <si>
    <t>929003165532</t>
  </si>
  <si>
    <t>https://www.assets.signify.com/is/content/Signify/929003165532_EU.pl_PL.PROF.FP</t>
  </si>
  <si>
    <t>929003165632</t>
  </si>
  <si>
    <t>https://www.assets.signify.com/is/content/Signify/929003165632_EU.pl_PL.PROF.FP</t>
  </si>
  <si>
    <t>929003167602</t>
  </si>
  <si>
    <t>https://www.assets.signify.com/is/image/Signify/LS_mounting_clips_IP20-EU-SPP</t>
  </si>
  <si>
    <t>929003167702</t>
  </si>
  <si>
    <t>https://www.assets.signify.com/is/image/Signify/LS_corner_connector_IP20-EU-SPP</t>
  </si>
  <si>
    <t>929003167802</t>
  </si>
  <si>
    <t>https://www.assets.signify.com/is/image/Signify/LS_tapetotape_connector_IP20-EU-SPP</t>
  </si>
  <si>
    <t>929003167902</t>
  </si>
  <si>
    <t>https://www.assets.signify.com/is/image/Signify/LS_tapetowire_connector_IP20-EU-SPP</t>
  </si>
  <si>
    <t>929003244002</t>
  </si>
  <si>
    <t>https://www.assets.signify.com/is/image/Signify/LEDStrip_U_profile_accessory_kit-SPP</t>
  </si>
  <si>
    <t>https://www.assets.signify.com/is/content/Signify/929003244002_EU.pl_PL.PROF.FP</t>
  </si>
  <si>
    <t>https://www.assets.signify.com/is/content/Signify/LEDStrip_U_profile_accessory_kit-INI</t>
  </si>
  <si>
    <t>929003244102</t>
  </si>
  <si>
    <t>https://www.assets.signify.com/is/content/Signify/929003244102_EU.pl_PL.PROF.FP</t>
  </si>
  <si>
    <t>929003244202</t>
  </si>
  <si>
    <t>https://www.assets.signify.com/is/image/Signify/LEDStrip_V_profile_accessory_kit-SPP</t>
  </si>
  <si>
    <t>https://www.assets.signify.com/is/content/Signify/929003244202_EU.pl_PL.PROF.FP</t>
  </si>
  <si>
    <t>https://www.assets.signify.com/is/content/Signify/LEDStrip_V_profile_accessory_kit-INI</t>
  </si>
  <si>
    <t>929003244302</t>
  </si>
  <si>
    <t>https://www.assets.signify.com/is/content/Signify/929003244302_EU.pl_PL.PROF.FP</t>
  </si>
  <si>
    <t>929003244402</t>
  </si>
  <si>
    <t>https://www.assets.signify.com/is/image/Signify/LEDStrip_H_profile_accessory_kit-SPP</t>
  </si>
  <si>
    <t>https://www.assets.signify.com/is/content/Signify/929003244402_EU.pl_PL.PROF.FP</t>
  </si>
  <si>
    <t>https://www.assets.signify.com/is/content/Signify/LEDStrip_H_profile_accessory_kit-INI</t>
  </si>
  <si>
    <t>929003244502</t>
  </si>
  <si>
    <t>https://www.assets.signify.com/is/content/Signify/929003244502_EU.pl_PL.PROF.FP</t>
  </si>
  <si>
    <t>929003250532</t>
  </si>
  <si>
    <t>929003250632</t>
  </si>
  <si>
    <t>929003250832</t>
  </si>
  <si>
    <t>929003250932</t>
  </si>
  <si>
    <t>929003251132</t>
  </si>
  <si>
    <t>929003251232</t>
  </si>
  <si>
    <t>929003251332</t>
  </si>
  <si>
    <t>https://www.assets.signify.com/is/image/Signify/DN065B_G4_LED12_12W_D150_RD_update-SPP</t>
  </si>
  <si>
    <t>https://www.assets.signify.com/is/content/Signify/929003251332_EU.pl_PL.PROF.FP</t>
  </si>
  <si>
    <t>https://www.assets.signify.com/is/content/Signify/Downlight_DN065B_G4_7195214_V2_online_All_in-INI</t>
  </si>
  <si>
    <t>929003251432</t>
  </si>
  <si>
    <t>https://www.assets.signify.com/is/image/Signify/DN065B_G4_LED20_19W_D200_RD_update-SPP</t>
  </si>
  <si>
    <t>https://www.assets.signify.com/is/content/Signify/929003251432_EU.pl_PL.PROF.FP</t>
  </si>
  <si>
    <t>929003251532</t>
  </si>
  <si>
    <t>929003251632</t>
  </si>
  <si>
    <t>https://www.assets.signify.com/is/content/Signify/929003251632_EU.pl_PL.PROF.FP</t>
  </si>
  <si>
    <t>929003251732</t>
  </si>
  <si>
    <t>929003251832</t>
  </si>
  <si>
    <t>929003311602</t>
  </si>
  <si>
    <t>https://www.assets.signify.com/is/image/Signify/DN065B_G4_Trim_Accessory_Black-SPP</t>
  </si>
  <si>
    <t>https://www.assets.signify.com/is/content/Signify/929003311602_EU.pl_PL.PROF.FP</t>
  </si>
  <si>
    <t>929003311702</t>
  </si>
  <si>
    <t>929003313002</t>
  </si>
  <si>
    <t>https://www.assets.signify.com/is/image/Signify/DN065B_G4_Trim_Accessory_Silver-SPP</t>
  </si>
  <si>
    <t>https://www.assets.signify.com/is/content/Signify/929003313002_EU.pl_PL.PROF.FP</t>
  </si>
  <si>
    <t>929003313102</t>
  </si>
  <si>
    <t>https://www.assets.signify.com/is/content/Signify/929003313102_EU.pl_PL.PROF.FP</t>
  </si>
  <si>
    <t>929003322502</t>
  </si>
  <si>
    <t>https://www.assets.signify.com/is/image/Signify/RS071B_5S_WH-SPP</t>
  </si>
  <si>
    <t>929003322602</t>
  </si>
  <si>
    <t>https://www.assets.signify.com/is/image/Signify/RS071B_5S_BK-SPP</t>
  </si>
  <si>
    <t>929003322702</t>
  </si>
  <si>
    <t>https://www.assets.signify.com/is/image/Signify/RS071B_5S_60D_PSR_PI6_IP65_WH-SPP</t>
  </si>
  <si>
    <t>929003322802</t>
  </si>
  <si>
    <t>https://www.assets.signify.com/is/image/Signify/RS071B_5S_60D_PSR_PI6_IP65_BK-SPP</t>
  </si>
  <si>
    <t>929003322902</t>
  </si>
  <si>
    <t>https://www.assets.signify.com/is/image/Signify/Golden_Trim-SPP</t>
  </si>
  <si>
    <t>929003323002</t>
  </si>
  <si>
    <t>https://www.assets.signify.com/is/image/Signify/Silver_Trim-SPP</t>
  </si>
  <si>
    <t>929003396980</t>
  </si>
  <si>
    <t>https://www.assets.signify.com/is/image/Signify/FortimoLEDFlexS</t>
  </si>
  <si>
    <t>929003397480</t>
  </si>
  <si>
    <t>929003413806</t>
  </si>
  <si>
    <t>https://www.assets.signify.com/is/image/Signify/LED-Transformer-75W-100W-IP67-12-24VDC-120-277V</t>
  </si>
  <si>
    <t>929003413906</t>
  </si>
  <si>
    <t>929003414006</t>
  </si>
  <si>
    <t>929003414106</t>
  </si>
  <si>
    <t>929003417206</t>
  </si>
  <si>
    <t>https://www.assets.signify.com/is/image/Signify/EasyAir%20CMP_BVA</t>
  </si>
  <si>
    <t>929003423806</t>
  </si>
  <si>
    <t>https://www.assets.signify.com/is/image/Signify/929003423806-Xitanium-SR-Bridge-independent</t>
  </si>
  <si>
    <t>https://www.assets.signify.com/is/content/Signify/929003423806_EU.pl_PL.PROF.FP</t>
  </si>
  <si>
    <t>929003427406</t>
  </si>
  <si>
    <t>https://www.assets.signify.com/is/image/Signify/InteGradeNB_Va_Rose-RTP</t>
  </si>
  <si>
    <t>929003427506</t>
  </si>
  <si>
    <t>929003427806</t>
  </si>
  <si>
    <t>https://www.assets.signify.com/is/image/Signify/InteGrade_engine_Va_Rose-RTP</t>
  </si>
  <si>
    <t>929003428406</t>
  </si>
  <si>
    <t>929003463480</t>
  </si>
  <si>
    <t>https://www.assets.signify.com/is/image/Signify/CV-Xi-60W</t>
  </si>
  <si>
    <t>929003463580</t>
  </si>
  <si>
    <t>https://www.assets.signify.com/is/image/Signify/CV-Xi-120W</t>
  </si>
  <si>
    <t>https://www.assets.signify.com/is/content/Signify/LEDTForce_SONT_Installation_Guide-INI</t>
  </si>
  <si>
    <t>929003467818</t>
  </si>
  <si>
    <t>https://www.assets.signify.com/is/content/Signify/929003467818_EU.pl_PL.PROF.FP</t>
  </si>
  <si>
    <t>https://eprel.ec.europa.eu/api/products/lightsources/1077796/labels?format=PDF</t>
  </si>
  <si>
    <t>929003467918</t>
  </si>
  <si>
    <t>https://www.assets.signify.com/is/content/Signify/929003467918_EU.pl_PL.PROF.FP</t>
  </si>
  <si>
    <t>https://eprel.ec.europa.eu/api/products/lightsources/1077804/labels?format=PDF</t>
  </si>
  <si>
    <t>https://www.assets.signify.com/is/content/Signify/929003468118_EU.pl_PL.PROF.FP</t>
  </si>
  <si>
    <t>https://eprel.ec.europa.eu/api/products/lightsources/1077803/labels?format=PDF</t>
  </si>
  <si>
    <t>https://www.assets.signify.com/is/content/Signify/929003468218_EU.pl_PL.PROF.FP</t>
  </si>
  <si>
    <t>https://eprel.ec.europa.eu/api/products/lightsources/1077794/labels?format=PDF</t>
  </si>
  <si>
    <t>https://www.assets.signify.com/is/content/Signify/929003468418_EU.pl_PL.PROF.FP</t>
  </si>
  <si>
    <t>https://eprel.ec.europa.eu/api/products/lightsources/1077793/labels?format=PDF</t>
  </si>
  <si>
    <t>https://www.assets.signify.com/is/content/Signify/929003468518_EU.pl_PL.PROF.FP</t>
  </si>
  <si>
    <t>https://eprel.ec.europa.eu/api/products/lightsources/1077802/labels?format=PDF</t>
  </si>
  <si>
    <t>https://www.assets.signify.com/is/content/Signify/929003468718_EU.pl_PL.PROF.FP</t>
  </si>
  <si>
    <t>https://eprel.ec.europa.eu/api/products/lightsources/1077805/labels?format=PDF</t>
  </si>
  <si>
    <t>https://www.assets.signify.com/is/content/Signify/929003468818_EU.pl_PL.PROF.FP</t>
  </si>
  <si>
    <t>https://eprel.ec.europa.eu/api/products/lightsources/1077808/labels?format=PDF</t>
  </si>
  <si>
    <t>929003478602</t>
  </si>
  <si>
    <t>929003478608</t>
  </si>
  <si>
    <t>https://www.assets.signify.com/is/content/Signify/929003478608_EU.pl_PL.PROF.FP</t>
  </si>
  <si>
    <t>929003478702</t>
  </si>
  <si>
    <t>929003478708</t>
  </si>
  <si>
    <t>https://www.assets.signify.com/is/content/Signify/929003478708_EU.pl_PL.PROF.FP</t>
  </si>
  <si>
    <t>929003478802</t>
  </si>
  <si>
    <t>929003478808</t>
  </si>
  <si>
    <t>https://www.assets.signify.com/is/content/Signify/929003478808_EU.pl_PL.PROF.FP</t>
  </si>
  <si>
    <t>929003478902</t>
  </si>
  <si>
    <t>929003478908</t>
  </si>
  <si>
    <t>https://www.assets.signify.com/is/content/Signify/929003478908_EU.pl_PL.PROF.FP</t>
  </si>
  <si>
    <t>929003479002</t>
  </si>
  <si>
    <t>929003479008</t>
  </si>
  <si>
    <t>https://www.assets.signify.com/is/content/Signify/929003479008_EU.pl_PL.PROF.FP</t>
  </si>
  <si>
    <t>929003479102</t>
  </si>
  <si>
    <t>929003479108</t>
  </si>
  <si>
    <t>https://www.assets.signify.com/is/content/Signify/929003479108_EU.pl_PL.PROF.FP</t>
  </si>
  <si>
    <t>929003480002</t>
  </si>
  <si>
    <t>929003480102</t>
  </si>
  <si>
    <t>929003480202</t>
  </si>
  <si>
    <t>https://www.assets.signify.com/is/image/Signify/LED_CLA_100W_A70_E27_3000K_FR_UE_SRT4-SPP</t>
  </si>
  <si>
    <t>929003480302</t>
  </si>
  <si>
    <t>929003480402</t>
  </si>
  <si>
    <t>https://www.assets.signify.com/is/image/Signify/LED_CLA_75W_A70_E27_3000K_CL_UE_SRT4-SPP</t>
  </si>
  <si>
    <t>929003480502</t>
  </si>
  <si>
    <t>929003480602</t>
  </si>
  <si>
    <t>https://www.assets.signify.com/is/image/Signify/LED_CLA_100W_A70_E27_3000K_CL_UE_SRT4-SPP</t>
  </si>
  <si>
    <t>929003480702</t>
  </si>
  <si>
    <t>929003480802</t>
  </si>
  <si>
    <t>https://www.assets.signify.com/is/image/Signify/LED_CLA_40W_B35_E14_3000K_CL_UE_SRT4-SPP</t>
  </si>
  <si>
    <t>https://www.assets.signify.com/is/content/Signify/929003480802_EU.pl_PL.PROF.FP</t>
  </si>
  <si>
    <t>929003480902</t>
  </si>
  <si>
    <t>929003481702</t>
  </si>
  <si>
    <t>https://www.assets.signify.com/is/image/Signify/LEDtube_Starter_1-SPP</t>
  </si>
  <si>
    <t>929003482202</t>
  </si>
  <si>
    <t>929003482302</t>
  </si>
  <si>
    <t>929003485202</t>
  </si>
  <si>
    <t>https://www.assets.signify.com/is/image/Signify/LED_Classic_100W_PAR38_WW_25D_D_1PF_4_S-SPP</t>
  </si>
  <si>
    <t>929003485302</t>
  </si>
  <si>
    <t>929003485402</t>
  </si>
  <si>
    <t>https://www.assets.signify.com/is/image/Signify/LED_Classic_75W_PAR30S_WW_25D_D_1PF_4_S-SPP</t>
  </si>
  <si>
    <t>929003485502</t>
  </si>
  <si>
    <t>929003485602</t>
  </si>
  <si>
    <t>929003485702</t>
  </si>
  <si>
    <t>https://www.assets.signify.com/is/image/Signify/LED_Classic_50W_PAR20_E27_WW_25D_D_1SRT4-SPP</t>
  </si>
  <si>
    <t>929003485802</t>
  </si>
  <si>
    <t>929003485902</t>
  </si>
  <si>
    <t>929003486002</t>
  </si>
  <si>
    <t>929003486102</t>
  </si>
  <si>
    <t>929003486202</t>
  </si>
  <si>
    <t>929003519732</t>
  </si>
  <si>
    <t>https://www.assets.signify.com/is/content/Signify/929003519732_EU.pl_PL.PROF.FP</t>
  </si>
  <si>
    <t>929003519762</t>
  </si>
  <si>
    <t>https://www.assets.signify.com/is/content/Signify/929003519762_EU.pl_PL.PROF.FP</t>
  </si>
  <si>
    <t>929003519832</t>
  </si>
  <si>
    <t>https://www.assets.signify.com/is/content/Signify/929003519832_EU.pl_PL.PROF.FP</t>
  </si>
  <si>
    <t>929003519862</t>
  </si>
  <si>
    <t>https://www.assets.signify.com/is/content/Signify/929003519862_EU.pl_PL.PROF.FP</t>
  </si>
  <si>
    <t>929003519932</t>
  </si>
  <si>
    <t>https://www.assets.signify.com/is/image/Signify/MZD_TLED_T8_UO-SPP</t>
  </si>
  <si>
    <t>https://eprel.ec.europa.eu/api/products/lightsources/1827713/labels?format=PDF</t>
  </si>
  <si>
    <t>929003519962</t>
  </si>
  <si>
    <t>929003520032</t>
  </si>
  <si>
    <t>https://eprel.ec.europa.eu/api/products/lightsources/1827711/labels?format=PDF</t>
  </si>
  <si>
    <t>929003520062</t>
  </si>
  <si>
    <t>929003526602</t>
  </si>
  <si>
    <t>929003526702</t>
  </si>
  <si>
    <t>929003526802</t>
  </si>
  <si>
    <t>929003526902</t>
  </si>
  <si>
    <t>https://www.assets.signify.com/is/content/Signify/929003526902_EU.pl_PL.PROF.FP</t>
  </si>
  <si>
    <t>929003527002</t>
  </si>
  <si>
    <t>929003527102</t>
  </si>
  <si>
    <t>929003527202</t>
  </si>
  <si>
    <t>929003527302</t>
  </si>
  <si>
    <t>https://www.assets.signify.com/is/image/Signify/LEDTForce_MAS_HPL_ED75_E27-SPP</t>
  </si>
  <si>
    <t>https://www.assets.signify.com/is/image/Signify/LEDTForce_MAS_HPL_ED90_E27-SPP</t>
  </si>
  <si>
    <t>https://www.assets.signify.com/is/image/Signify/LEDTForce_MAS_HPL_ED90_E40-SPP</t>
  </si>
  <si>
    <t>929003540202</t>
  </si>
  <si>
    <t>https://www.assets.signify.com/is/content/Signify/929003540202_EU.pl_PL.PROF.FP</t>
  </si>
  <si>
    <t>929003540208</t>
  </si>
  <si>
    <t>https://www.assets.signify.com/is/content/Signify/929003540208_EU.pl_PL.PROF.FP</t>
  </si>
  <si>
    <t>929003540232</t>
  </si>
  <si>
    <t>https://www.assets.signify.com/is/image/Signify/MZD-LED-40W-A60-E27-827-FR-ND-RTP</t>
  </si>
  <si>
    <t>https://eprel.ec.europa.eu/api/products/lightsources/1330828/labels?format=PDF</t>
  </si>
  <si>
    <t>929003540247</t>
  </si>
  <si>
    <t>929003540531</t>
  </si>
  <si>
    <t>https://www.assets.signify.com/is/image/Signify/MZD_LED_25W_E14_827_P45_FR_ND-SPP</t>
  </si>
  <si>
    <t>https://eprel.ec.europa.eu/api/products/lightsources/1825028/labels?format=PDF</t>
  </si>
  <si>
    <t>929003540532</t>
  </si>
  <si>
    <t>https://eprel.ec.europa.eu/api/products/lightsources/1825029/labels?format=PDF</t>
  </si>
  <si>
    <t>929003540631</t>
  </si>
  <si>
    <t>https://www.assets.signify.com/is/image/Signify/MZD_LED_25W_E27_827_P45_FR_ND-SPP</t>
  </si>
  <si>
    <t>https://eprel.ec.europa.eu/api/products/lightsources/1825030/labels?format=PDF</t>
  </si>
  <si>
    <t>929003540632</t>
  </si>
  <si>
    <t>https://eprel.ec.europa.eu/api/products/lightsources/1825031/labels?format=PDF</t>
  </si>
  <si>
    <t>929003540731</t>
  </si>
  <si>
    <t>https://www.assets.signify.com/is/image/Signify/PILA_LED_40W_P45_E14_4000K_FR_ND-SPP</t>
  </si>
  <si>
    <t>https://eprel.ec.europa.eu/api/products/lightsources/1347061/labels?format=PDF</t>
  </si>
  <si>
    <t>929003540732</t>
  </si>
  <si>
    <t>https://eprel.ec.europa.eu/api/products/lightsources/1825032/labels?format=PDF</t>
  </si>
  <si>
    <t>929003540831</t>
  </si>
  <si>
    <t>https://www.assets.signify.com/is/image/Signify/PILA_LED_40W_P45_E27_4000K_FR_ND-SPP</t>
  </si>
  <si>
    <t>https://eprel.ec.europa.eu/api/products/lightsources/1347057/labels?format=PDF</t>
  </si>
  <si>
    <t>929003540832</t>
  </si>
  <si>
    <t>https://eprel.ec.europa.eu/api/products/lightsources/1825033/labels?format=PDF</t>
  </si>
  <si>
    <t>929003540932</t>
  </si>
  <si>
    <t>https://eprel.ec.europa.eu/api/products/lightsources/1825034/labels?format=PDF</t>
  </si>
  <si>
    <t>929003541032</t>
  </si>
  <si>
    <t>https://eprel.ec.europa.eu/api/products/lightsources/1825035/labels?format=PDF</t>
  </si>
  <si>
    <t>929003541132</t>
  </si>
  <si>
    <t>https://www.assets.signify.com/is/image/Signify/MZD_LED_25W_E14_827_B35_FR_ND-SPP</t>
  </si>
  <si>
    <t>https://eprel.ec.europa.eu/api/products/lightsources/1330831/labels?format=PDF</t>
  </si>
  <si>
    <t>929003542502</t>
  </si>
  <si>
    <t>https://www.assets.signify.com/is/content/Signify/929003542502_EU.pl_PL.PROF.FP</t>
  </si>
  <si>
    <t>https://eprel.ec.europa.eu/api/products/lightsources/1211087/labels?format=PDF</t>
  </si>
  <si>
    <t>929003542602</t>
  </si>
  <si>
    <t>https://www.assets.signify.com/is/content/Signify/929003542602_EU.pl_PL.PROF.FP</t>
  </si>
  <si>
    <t>https://eprel.ec.europa.eu/api/products/lightsources/1218493/labels?format=PDF</t>
  </si>
  <si>
    <t>929003542702</t>
  </si>
  <si>
    <t>https://www.assets.signify.com/is/content/Signify/929003542702_EU.pl_PL.PROF.FP</t>
  </si>
  <si>
    <t>https://eprel.ec.europa.eu/api/products/lightsources/1218491/labels?format=PDF</t>
  </si>
  <si>
    <t>929003543002</t>
  </si>
  <si>
    <t>https://www.assets.signify.com/is/image/Signify/LED_A60_B22_FR_POS2-SPP</t>
  </si>
  <si>
    <t>https://www.assets.signify.com/is/content/Signify/929003543002_EU.pl_PL.PROF.FP</t>
  </si>
  <si>
    <t>929003543302</t>
  </si>
  <si>
    <t>https://www.assets.signify.com/is/content/Signify/929003543302_EU.pl_PL.PROF.FP</t>
  </si>
  <si>
    <t>https://eprel.ec.europa.eu/api/products/lightsources/1211080/labels?format=PDF</t>
  </si>
  <si>
    <t>929003543402</t>
  </si>
  <si>
    <t>https://www.assets.signify.com/is/content/Signify/929003543402_EU.pl_PL.PROF.FP</t>
  </si>
  <si>
    <t>https://eprel.ec.europa.eu/api/products/lightsources/1218489/labels?format=PDF</t>
  </si>
  <si>
    <t>929003543502</t>
  </si>
  <si>
    <t>https://www.assets.signify.com/is/content/Signify/929003543502_EU.pl_PL.PROF.FP</t>
  </si>
  <si>
    <t>https://eprel.ec.europa.eu/api/products/lightsources/1218492/labels?format=PDF</t>
  </si>
  <si>
    <t>929003543802</t>
  </si>
  <si>
    <t>https://www.assets.signify.com/is/content/Signify/929003543802_EU.pl_PL.PROF.FP</t>
  </si>
  <si>
    <t>https://eprel.ec.europa.eu/api/products/lightsources/1211086/labels?format=PDF</t>
  </si>
  <si>
    <t>929003544102</t>
  </si>
  <si>
    <t>https://www.assets.signify.com/is/content/Signify/929003544102_EU.pl_PL.PROF.FP</t>
  </si>
  <si>
    <t>https://eprel.ec.europa.eu/api/products/lightsources/1211083/labels?format=PDF</t>
  </si>
  <si>
    <t>929003544202</t>
  </si>
  <si>
    <t>https://www.assets.signify.com/is/content/Signify/929003544202_EU.pl_PL.PROF.FP</t>
  </si>
  <si>
    <t>https://eprel.ec.europa.eu/api/products/lightsources/1218494/labels?format=PDF</t>
  </si>
  <si>
    <t>929003544302</t>
  </si>
  <si>
    <t>https://www.assets.signify.com/is/content/Signify/929003544302_EU.pl_PL.PROF.FP</t>
  </si>
  <si>
    <t>https://eprel.ec.europa.eu/api/products/lightsources/1218496/labels?format=PDF</t>
  </si>
  <si>
    <t>929003544602</t>
  </si>
  <si>
    <t>https://www.assets.signify.com/is/image/Signify/LEDBulb_9W_B22_AU_SPP.tif</t>
  </si>
  <si>
    <t>https://www.assets.signify.com/is/content/Signify/929003544602_EU.pl_PL.PROF.FP</t>
  </si>
  <si>
    <t>https://eprel.ec.europa.eu/api/products/lightsources/1218495/labels?format=PDF</t>
  </si>
  <si>
    <t>929003547262</t>
  </si>
  <si>
    <t>https://www.assets.signify.com/is/content/Signify/929003547262_EU.pl_PL.PROF.FP</t>
  </si>
  <si>
    <t>929003547362</t>
  </si>
  <si>
    <t>https://www.assets.signify.com/is/content/Signify/929003547362_EU.pl_PL.PROF.FP</t>
  </si>
  <si>
    <t>929003547462</t>
  </si>
  <si>
    <t>https://www.assets.signify.com/is/content/Signify/929003547462_EU.pl_PL.PROF.FP</t>
  </si>
  <si>
    <t>929003547562</t>
  </si>
  <si>
    <t>https://www.assets.signify.com/is/content/Signify/929003547562_EU.pl_PL.PROF.FP</t>
  </si>
  <si>
    <t>929003547632</t>
  </si>
  <si>
    <t>https://eprel.ec.europa.eu/api/products/lightsources/1827714/labels?format=PDF</t>
  </si>
  <si>
    <t>929003547662</t>
  </si>
  <si>
    <t>929003547732</t>
  </si>
  <si>
    <t>https://eprel.ec.europa.eu/api/products/lightsources/1827716/labels?format=PDF</t>
  </si>
  <si>
    <t>929003547762</t>
  </si>
  <si>
    <t>929003547832</t>
  </si>
  <si>
    <t>https://eprel.ec.europa.eu/api/products/lightsources/1827712/labels?format=PDF</t>
  </si>
  <si>
    <t>929003547862</t>
  </si>
  <si>
    <t>929003547932</t>
  </si>
  <si>
    <t>https://eprel.ec.europa.eu/api/products/lightsources/1827715/labels?format=PDF</t>
  </si>
  <si>
    <t>929003547962</t>
  </si>
  <si>
    <t>929003553102</t>
  </si>
  <si>
    <t>https://www.assets.signify.com/is/content/Signify/929003553102_EU.pl_PL.PROF.FP</t>
  </si>
  <si>
    <t>929003553202</t>
  </si>
  <si>
    <t>https://www.assets.signify.com/is/content/Signify/929003553202_EU.pl_PL.PROF.FP</t>
  </si>
  <si>
    <t>929003553302</t>
  </si>
  <si>
    <t>https://www.assets.signify.com/is/content/Signify/929003553302_EU.pl_PL.PROF.FP</t>
  </si>
  <si>
    <t>929003554102</t>
  </si>
  <si>
    <t>929003560908</t>
  </si>
  <si>
    <t>https://www.assets.signify.com/is/content/Signify/929003560908_EU.pl_PL.PROF.FP</t>
  </si>
  <si>
    <t>929003561802</t>
  </si>
  <si>
    <t>https://www.assets.signify.com/is/content/Signify/929003561802_EU.pl_PL.PROF.FP</t>
  </si>
  <si>
    <t>https://eprel.ec.europa.eu/api/products/lightsources/1384731/labels?format=PDF</t>
  </si>
  <si>
    <t>929003564102</t>
  </si>
  <si>
    <t>https://www.assets.signify.com/is/content/Signify/929003564102_EU.pl_PL.PROF.FP</t>
  </si>
  <si>
    <t>929003564108</t>
  </si>
  <si>
    <t>https://www.assets.signify.com/is/content/Signify/929003564108_EU.pl_PL.PROF.FP</t>
  </si>
  <si>
    <t>929003564147</t>
  </si>
  <si>
    <t>https://www.assets.signify.com/is/image/Signify/LEDtube_COR_PLT_6_5W_GX24Q2-SPP</t>
  </si>
  <si>
    <t>https://www.assets.signify.com/is/content/Signify/LEDtube_PLT_Installation_Guide-INI</t>
  </si>
  <si>
    <t>929003576402</t>
  </si>
  <si>
    <t>929003576502</t>
  </si>
  <si>
    <t>https://www.assets.signify.com/is/image/Signify/LEDtube_COR_PLT_9W_GX24Q3-SPP</t>
  </si>
  <si>
    <t>929003576602</t>
  </si>
  <si>
    <t>929003576702</t>
  </si>
  <si>
    <t>https://www.assets.signify.com/is/image/Signify/LEDtube_COR_PLT_15W_GX24Q3-SPP</t>
  </si>
  <si>
    <t>https://www.assets.signify.com/is/image/Signify/LEDtube_COR_PLT_18_5W_GX24Q4-SPP</t>
  </si>
  <si>
    <t>https://www.assets.signify.com/is/content/Signify/929003577532_EU.pl_PL.PROF.FP</t>
  </si>
  <si>
    <t>929003577702</t>
  </si>
  <si>
    <t>929003577802</t>
  </si>
  <si>
    <t>929003578802</t>
  </si>
  <si>
    <t>https://www.assets.signify.com/is/image/Signify/LEDtube_COR_PLL_EU_8W_2G11-SPP</t>
  </si>
  <si>
    <t>https://www.assets.signify.com/is/content/Signify/LEDtube_PLL_HF_1_Installation_Guide-INI</t>
  </si>
  <si>
    <t>929003578902</t>
  </si>
  <si>
    <t>929003579002</t>
  </si>
  <si>
    <t>https://www.assets.signify.com/is/image/Signify/LEDtube_COR_PLL_EU_12W_2G11-SPP</t>
  </si>
  <si>
    <t>929003579102</t>
  </si>
  <si>
    <t>929003592202</t>
  </si>
  <si>
    <t>https://www.assets.signify.com/is/content/Signify/PLL-EM-Mains-66011861-TLED-NDLR-INI</t>
  </si>
  <si>
    <t>929003592302</t>
  </si>
  <si>
    <t>929003592402</t>
  </si>
  <si>
    <t>929003592502</t>
  </si>
  <si>
    <t>929003592602</t>
  </si>
  <si>
    <t>929003592702</t>
  </si>
  <si>
    <t>https://www.assets.signify.com/is/content/Signify/929003592702_EU.pl_PL.PROF.FP</t>
  </si>
  <si>
    <t>929003592802</t>
  </si>
  <si>
    <t>929003592902</t>
  </si>
  <si>
    <t>929003596202</t>
  </si>
  <si>
    <t>929003596302</t>
  </si>
  <si>
    <t>929003596402</t>
  </si>
  <si>
    <t>929003596502</t>
  </si>
  <si>
    <t>929003596602</t>
  </si>
  <si>
    <t>929003596702</t>
  </si>
  <si>
    <t>929003596802</t>
  </si>
  <si>
    <t>929003596902</t>
  </si>
  <si>
    <t>929003597002</t>
  </si>
  <si>
    <t>929003597131</t>
  </si>
  <si>
    <t>https://www.assets.signify.com/is/image/Signify/PILA_LED_150W_A80_E27_2700K_FR_ND-SPP</t>
  </si>
  <si>
    <t>https://eprel.ec.europa.eu/api/products/lightsources/1365549/labels?format=PDF</t>
  </si>
  <si>
    <t>929003597231</t>
  </si>
  <si>
    <t>https://eprel.ec.europa.eu/api/products/lightsources/1365552/labels?format=PDF</t>
  </si>
  <si>
    <t>929003597431</t>
  </si>
  <si>
    <t>https://eprel.ec.europa.eu/api/products/lightsources/2458931/labels?format=PDF</t>
  </si>
  <si>
    <t>929003597531</t>
  </si>
  <si>
    <t>https://eprel.ec.europa.eu/api/products/lightsources/2458932/labels?format=PDF</t>
  </si>
  <si>
    <t>929003603102</t>
  </si>
  <si>
    <t>https://www.assets.signify.com/is/image/Signify/LEDBulb_CorePro_B22_A60_5W-SPP</t>
  </si>
  <si>
    <t>https://www.assets.signify.com/is/content/Signify/929003603102_EU.pl_PL.PROF.FP</t>
  </si>
  <si>
    <t>https://eprel.ec.europa.eu/api/products/lightsources/1354590/labels?format=PDF</t>
  </si>
  <si>
    <t>929003603202</t>
  </si>
  <si>
    <t>https://www.assets.signify.com/is/content/Signify/929003603202_EU.pl_PL.PROF.FP</t>
  </si>
  <si>
    <t>929003603302</t>
  </si>
  <si>
    <t>https://www.assets.signify.com/is/content/Signify/929003603302_EU.pl_PL.PROF.FP</t>
  </si>
  <si>
    <t>929003603432</t>
  </si>
  <si>
    <t>https://www.assets.signify.com/is/content/Signify/929003603432_EU.pl_PL.PROF.FP</t>
  </si>
  <si>
    <t>929003603532</t>
  </si>
  <si>
    <t>https://www.assets.signify.com/is/content/Signify/929003603532_EU.pl_PL.PROF.FP</t>
  </si>
  <si>
    <t>929003604031</t>
  </si>
  <si>
    <t>https://eprel.ec.europa.eu/api/products/lightsources/1347060/labels?format=PDF</t>
  </si>
  <si>
    <t>929003604208</t>
  </si>
  <si>
    <t>https://www.assets.signify.com/is/content/Signify/929003604208_EU.pl_PL.PROF.FP</t>
  </si>
  <si>
    <t>929003607408</t>
  </si>
  <si>
    <t>929003607409</t>
  </si>
  <si>
    <t>https://www.assets.signify.com/is/content/Signify/929003607409_EU.pl_PL.PROF.FP</t>
  </si>
  <si>
    <t>929003607508</t>
  </si>
  <si>
    <t>929003607608</t>
  </si>
  <si>
    <t>929003609002</t>
  </si>
  <si>
    <t>https://www.assets.signify.com/is/image/Signify/LED_40W_GY6_35_WW_12V_D_SRT6-SPP</t>
  </si>
  <si>
    <t>929003609058</t>
  </si>
  <si>
    <t>929003610002</t>
  </si>
  <si>
    <t>https://www.assets.signify.com/is/image/Signify/LEDspots_MAS_EU_PAR16_GU10-SPP</t>
  </si>
  <si>
    <t>929003610102</t>
  </si>
  <si>
    <t>929003622702</t>
  </si>
  <si>
    <t>https://www.assets.signify.com/is/image/Signify/LED-CLA-40W-A60-E27-2700K-CL-UE-SRT4-1-RTP</t>
  </si>
  <si>
    <t>929003622802</t>
  </si>
  <si>
    <t>https://www.assets.signify.com/is/image/Signify/LED_CLA_40W_A60_B22_2700K_CL_UE_SRT4-SPP</t>
  </si>
  <si>
    <t>https://www.assets.signify.com/is/content/Signify/929003622802_EU.pl_PL.PROF.FP</t>
  </si>
  <si>
    <t>929003622902</t>
  </si>
  <si>
    <t>929003623002</t>
  </si>
  <si>
    <t>https://www.assets.signify.com/is/image/Signify/LED_CLA_60W_A60_B22_2700K_FR_UE_SRT4-SPP</t>
  </si>
  <si>
    <t>https://www.assets.signify.com/is/content/Signify/929003623002_EU.pl_PL.PROF.FP</t>
  </si>
  <si>
    <t>929003623102</t>
  </si>
  <si>
    <t>https://www.assets.signify.com/is/image/Signify/LED-CLA-40W-A60-E27-4000K-CL-UE-SRT4-1-RTP</t>
  </si>
  <si>
    <t>929003623202</t>
  </si>
  <si>
    <t>https://www.assets.signify.com/is/image/Signify/LEDbulb_MAS_EU4_2_3W_A60_B22_CL-SPP</t>
  </si>
  <si>
    <t>https://www.assets.signify.com/is/content/Signify/929003623202_EU.pl_PL.PROF.FP</t>
  </si>
  <si>
    <t>929003623302</t>
  </si>
  <si>
    <t>929003623402</t>
  </si>
  <si>
    <t>https://www.assets.signify.com/is/content/Signify/929003623402_EU.pl_PL.PROF.FP</t>
  </si>
  <si>
    <t>929003623502</t>
  </si>
  <si>
    <t>929003623602</t>
  </si>
  <si>
    <t>https://www.assets.signify.com/is/image/Signify/LED_CLA_60W_A60_B22_2700K_CL_UE_SRT4-SPP</t>
  </si>
  <si>
    <t>https://www.assets.signify.com/is/content/Signify/929003623602_EU.pl_PL.PROF.FP</t>
  </si>
  <si>
    <t>929003623702</t>
  </si>
  <si>
    <t>929003623802</t>
  </si>
  <si>
    <t>https://www.assets.signify.com/is/content/Signify/929003623802_EU.pl_PL.PROF.FP</t>
  </si>
  <si>
    <t>929003623902</t>
  </si>
  <si>
    <t>https://www.assets.signify.com/is/image/Signify/LED_CLA_60W_A60_E27_4000K_CL_UE_SRT4-SPP</t>
  </si>
  <si>
    <t>929003624002</t>
  </si>
  <si>
    <t>https://www.assets.signify.com/is/image/Signify/LEDbulb_MAS_EU4_4W_A60_B22_CL-SPP</t>
  </si>
  <si>
    <t>https://www.assets.signify.com/is/content/Signify/929003624002_EU.pl_PL.PROF.FP</t>
  </si>
  <si>
    <t>929003624102</t>
  </si>
  <si>
    <t>929003624202</t>
  </si>
  <si>
    <t>https://www.assets.signify.com/is/content/Signify/929003624202_EU.pl_PL.PROF.FP</t>
  </si>
  <si>
    <t>929003624302</t>
  </si>
  <si>
    <t>929003624402</t>
  </si>
  <si>
    <t>https://www.assets.signify.com/is/image/Signify/LEDbulb_MAS_EU4_5_2W_A60_B22_CL-SPP</t>
  </si>
  <si>
    <t>https://www.assets.signify.com/is/content/Signify/929003624402_EU.pl_PL.PROF.FP</t>
  </si>
  <si>
    <t>929003624502</t>
  </si>
  <si>
    <t>929003624602</t>
  </si>
  <si>
    <t>https://www.assets.signify.com/is/content/Signify/929003624602_EU.pl_PL.PROF.FP</t>
  </si>
  <si>
    <t>929003624702</t>
  </si>
  <si>
    <t>929003624802</t>
  </si>
  <si>
    <t>https://www.assets.signify.com/is/image/Signify/LEDbulb_MAS_EU4_5_2W_A60_B22_CL_1-SPP</t>
  </si>
  <si>
    <t>https://www.assets.signify.com/is/content/Signify/929003624802_EU.pl_PL.PROF.FP</t>
  </si>
  <si>
    <t>929003624902</t>
  </si>
  <si>
    <t>929003625002</t>
  </si>
  <si>
    <t>https://www.assets.signify.com/is/content/Signify/929003625002_EU.pl_PL.PROF.FP</t>
  </si>
  <si>
    <t>929003625102</t>
  </si>
  <si>
    <t>https://www.assets.signify.com/is/image/Signify/LED_CLA_100WA60_E27_2700K_CL_UE_SRT4-SPP</t>
  </si>
  <si>
    <t>929003625202</t>
  </si>
  <si>
    <t>https://www.assets.signify.com/is/image/Signify/LEDbulb_MAS_EU4_7_3W_A60_B22_CL-SPP</t>
  </si>
  <si>
    <t>https://www.assets.signify.com/is/content/Signify/929003625202_EU.pl_PL.PROF.FP</t>
  </si>
  <si>
    <t>929003625302</t>
  </si>
  <si>
    <t>929003625402</t>
  </si>
  <si>
    <t>https://www.assets.signify.com/is/content/Signify/929003625402_EU.pl_PL.PROF.FP</t>
  </si>
  <si>
    <t>929003625502</t>
  </si>
  <si>
    <t>929003625602</t>
  </si>
  <si>
    <t>https://www.assets.signify.com/is/image/Signify/LEDbulb_MAS_EU4_7_3W_A60_B22_CL_1-SPP</t>
  </si>
  <si>
    <t>https://www.assets.signify.com/is/content/Signify/929003625602_EU.pl_PL.PROF.FP</t>
  </si>
  <si>
    <t>929003625702</t>
  </si>
  <si>
    <t>929003625802</t>
  </si>
  <si>
    <t>https://www.assets.signify.com/is/content/Signify/929003625802_EU.pl_PL.PROF.FP</t>
  </si>
  <si>
    <t>929003625902</t>
  </si>
  <si>
    <t>https://www.assets.signify.com/is/image/Signify/LED_CLA_40W_B35_E14_2700K_CL_UE_SRT4-SPP</t>
  </si>
  <si>
    <t>929003626002</t>
  </si>
  <si>
    <t>https://www.assets.signify.com/is/image/Signify/LED_CLA_40W_B35_E14_4000K_CL_UE_SRT4-SPP</t>
  </si>
  <si>
    <t>https://www.assets.signify.com/is/content/Signify/929003626002_EU.pl_PL.PROF.FP</t>
  </si>
  <si>
    <t>929003626102</t>
  </si>
  <si>
    <t>929003626202</t>
  </si>
  <si>
    <t>https://www.assets.signify.com/is/image/Signify/LED_CLA_40W_P45_E27_2700K_CL_UE_SRT4-SPP</t>
  </si>
  <si>
    <t>929003626302</t>
  </si>
  <si>
    <t>https://www.assets.signify.com/is/image/Signify/LEDbulb_MAS_EU4_2_3W_P45_B22_CL-SPP</t>
  </si>
  <si>
    <t>https://www.assets.signify.com/is/content/Signify/929003626302_EU.pl_PL.PROF.FP</t>
  </si>
  <si>
    <t>929003626402</t>
  </si>
  <si>
    <t>929003626502</t>
  </si>
  <si>
    <t>https://www.assets.signify.com/is/image/Signify/LED_CLA_40W_P45_E27_4000K_CL_UE_SRT4-SPP</t>
  </si>
  <si>
    <t>929003626602</t>
  </si>
  <si>
    <t>https://www.assets.signify.com/is/image/Signify/LEDbulb_MAS_EU4_2_3W_P45_B22_CL_1-SPP</t>
  </si>
  <si>
    <t>https://www.assets.signify.com/is/content/Signify/929003626602_EU.pl_PL.PROF.FP</t>
  </si>
  <si>
    <t>929003634602</t>
  </si>
  <si>
    <t>929003642402</t>
  </si>
  <si>
    <t>929003642502</t>
  </si>
  <si>
    <t>https://www.assets.signify.com/is/image/Signify/LED_CLA_60W_G95_E27_2700K_CL_UE_SRT4-SPP</t>
  </si>
  <si>
    <t>929003642602</t>
  </si>
  <si>
    <t>https://www.assets.signify.com/is/image/Signify/LED_CLA_60W_G95_E27_4000K_CL_UE_SRT4-SPP</t>
  </si>
  <si>
    <t>https://www.assets.signify.com/is/image/Signify/LEDTForce_MAS_SONT_EU1_T46_E27_1-SPP</t>
  </si>
  <si>
    <t>929003677132</t>
  </si>
  <si>
    <t>https://www.assets.signify.com/is/image/Signify/LED-MAS-SON-T-UE-M-19W-727-E27-RTP</t>
  </si>
  <si>
    <t>https://www.assets.signify.com/is/content/Signify/MAS-LED-SON-T-UE-M-E27-INI</t>
  </si>
  <si>
    <t>https://eprel.ec.europa.eu/api/products/lightsources/2096240/labels?format=PDF</t>
  </si>
  <si>
    <t>929003677232</t>
  </si>
  <si>
    <t>https://www.assets.signify.com/is/image/Signify/LED-MAS-SON-T-UE-M-19W-740-E27-RTP</t>
  </si>
  <si>
    <t>https://eprel.ec.europa.eu/api/products/lightsources/2096243/labels?format=PDF</t>
  </si>
  <si>
    <t>https://www.assets.signify.com/is/image/Signify/LEDTForce_MAS_SONT_EU1_T46_E27_2-SPP</t>
  </si>
  <si>
    <t>929003677332</t>
  </si>
  <si>
    <t>https://www.assets.signify.com/is/image/Signify/LED-MAS-SON-T-UE-M-28-5W-727-E27-RTP</t>
  </si>
  <si>
    <t>https://eprel.ec.europa.eu/api/products/lightsources/2096241/labels?format=PDF</t>
  </si>
  <si>
    <t>929003677432</t>
  </si>
  <si>
    <t>https://www.assets.signify.com/is/image/Signify/LED-MAS-SON-T-UE-M-28-5W-740-E27-RTP</t>
  </si>
  <si>
    <t>https://eprel.ec.europa.eu/api/products/lightsources/2096238/labels?format=PDF</t>
  </si>
  <si>
    <t>https://www.assets.signify.com/is/image/Signify/LEDTForce_MAS_SONT_EU1_T52_E40-SPP</t>
  </si>
  <si>
    <t>https://www.assets.signify.com/is/image/Signify/LED-MAS-SON-T-UE-M-42-8W-740-E40-RTP</t>
  </si>
  <si>
    <t>929003691502</t>
  </si>
  <si>
    <t>https://www.assets.signify.com/is/image/Signify/LEDbulb_MAS_EU6_A60_E27_CL-SPP</t>
  </si>
  <si>
    <t>929003691602</t>
  </si>
  <si>
    <t>https://www.assets.signify.com/is/image/Signify/LEDbulb_MAS_EU6_A60_E27_FR-SPP</t>
  </si>
  <si>
    <t>929003691702</t>
  </si>
  <si>
    <t>929003691802</t>
  </si>
  <si>
    <t>929003702502</t>
  </si>
  <si>
    <t>929003702702</t>
  </si>
  <si>
    <t>929003702902</t>
  </si>
  <si>
    <t>929003703102</t>
  </si>
  <si>
    <t>929003703302</t>
  </si>
  <si>
    <t>929003703502</t>
  </si>
  <si>
    <t>929003703702</t>
  </si>
  <si>
    <t>929003703902</t>
  </si>
  <si>
    <t>https://eprel.ec.europa.eu/api/products/lightsources/2329499/labels?format=PDF</t>
  </si>
  <si>
    <t>929003731102</t>
  </si>
  <si>
    <t>929003731802</t>
  </si>
  <si>
    <t>929003731902</t>
  </si>
  <si>
    <t>https://www.assets.signify.com/is/content/Signify/929003746102_EU.pl_PL.PROF.FP</t>
  </si>
  <si>
    <t>https://www.assets.signify.com/is/content/Signify/online-QIG-for-324166183191-Corepro-LEDtube-INI;https://www.assets.signify.com/is/content/Signify/online-QIG-for-324166183191-INI</t>
  </si>
  <si>
    <t>https://eprel.ec.europa.eu/api/products/lightsources/1827722/labels?format=PDF</t>
  </si>
  <si>
    <t>https://www.assets.signify.com/is/content/Signify/929003746202_EU.pl_PL.PROF.FP</t>
  </si>
  <si>
    <t>https://www.assets.signify.com/is/content/Signify/online-QIG-for-324166183191-INI</t>
  </si>
  <si>
    <t>https://eprel.ec.europa.eu/api/products/lightsources/1827720/labels?format=PDF</t>
  </si>
  <si>
    <t>https://www.assets.signify.com/is/content/Signify/929003746302_EU.pl_PL.PROF.FP</t>
  </si>
  <si>
    <t>https://eprel.ec.europa.eu/api/products/lightsources/1827718/labels?format=PDF</t>
  </si>
  <si>
    <t>https://www.assets.signify.com/is/content/Signify/929003746402_EU.pl_PL.PROF.FP</t>
  </si>
  <si>
    <t>https://eprel.ec.europa.eu/api/products/lightsources/1827721/labels?format=PDF</t>
  </si>
  <si>
    <t>https://www.assets.signify.com/is/content/Signify/929003746502_EU.pl_PL.PROF.FP</t>
  </si>
  <si>
    <t>https://eprel.ec.europa.eu/api/products/lightsources/1827719/labels?format=PDF</t>
  </si>
  <si>
    <t>https://www.assets.signify.com/is/content/Signify/929003746602_EU.pl_PL.PROF.FP</t>
  </si>
  <si>
    <t>https://eprel.ec.europa.eu/api/products/lightsources/1827717/labels?format=PDF</t>
  </si>
  <si>
    <t>929003756602</t>
  </si>
  <si>
    <t>https://www.assets.signify.com/is/image/Signify/CorePro-LED-PLS-2P-G23-RTP</t>
  </si>
  <si>
    <t>https://www.assets.signify.com/is/content/Signify/929003756602_EU.pl_PL.PROF.FP</t>
  </si>
  <si>
    <t>https://www.assets.signify.com/is/content/Signify/online-QIG-for-324166138011-Installation-INI</t>
  </si>
  <si>
    <t>929003756702</t>
  </si>
  <si>
    <t>929003756802</t>
  </si>
  <si>
    <t>929003756902</t>
  </si>
  <si>
    <t>929003757002</t>
  </si>
  <si>
    <t>https://www.assets.signify.com/is/content/Signify/online-QIG-for-324165132934-Installation-INI</t>
  </si>
  <si>
    <t>929003757102</t>
  </si>
  <si>
    <t>929003757202</t>
  </si>
  <si>
    <t>929003757302</t>
  </si>
  <si>
    <t>929003757402</t>
  </si>
  <si>
    <t>929003757502</t>
  </si>
  <si>
    <t>929003757602</t>
  </si>
  <si>
    <t>https://www.assets.signify.com/is/image/Signify/CorePro-LED-PLC-4P-G24q-RTP</t>
  </si>
  <si>
    <t>https://www.assets.signify.com/is/content/Signify/929003757602_EU.pl_PL.PROF.FP</t>
  </si>
  <si>
    <t>https://www.assets.signify.com/is/content/Signify/online-QIG-for-324166176081-Installation-INI</t>
  </si>
  <si>
    <t>https://eprel.ec.europa.eu/api/products/lightsources/1945441/labels?format=PDF</t>
  </si>
  <si>
    <t>929003757702</t>
  </si>
  <si>
    <t>https://www.assets.signify.com/is/content/Signify/929003757702_EU.pl_PL.PROF.FP</t>
  </si>
  <si>
    <t>https://eprel.ec.europa.eu/api/products/lightsources/1945439/labels?format=PDF</t>
  </si>
  <si>
    <t>929003757802</t>
  </si>
  <si>
    <t>https://www.assets.signify.com/is/content/Signify/929003757802_EU.pl_PL.PROF.FP</t>
  </si>
  <si>
    <t>https://eprel.ec.europa.eu/api/products/lightsources/1945438/labels?format=PDF</t>
  </si>
  <si>
    <t>929003757902</t>
  </si>
  <si>
    <t>https://www.assets.signify.com/is/content/Signify/929003757902_EU.pl_PL.PROF.FP</t>
  </si>
  <si>
    <t>https://eprel.ec.europa.eu/api/products/lightsources/1945437/labels?format=PDF</t>
  </si>
  <si>
    <t>929003758002</t>
  </si>
  <si>
    <t>https://www.assets.signify.com/is/content/Signify/929003758002_EU.pl_PL.PROF.FP</t>
  </si>
  <si>
    <t>https://eprel.ec.europa.eu/api/products/lightsources/1945436/labels?format=PDF</t>
  </si>
  <si>
    <t>929003758102</t>
  </si>
  <si>
    <t>https://www.assets.signify.com/is/content/Signify/929003758102_EU.pl_PL.PROF.FP</t>
  </si>
  <si>
    <t>https://eprel.ec.europa.eu/api/products/lightsources/1945440/labels?format=PDF</t>
  </si>
  <si>
    <t>929003758202</t>
  </si>
  <si>
    <t>https://www.assets.signify.com/is/image/Signify/CorePro-LED-Urban-PLL-Mains-13W-RTP</t>
  </si>
  <si>
    <t>https://www.assets.signify.com/is/content/Signify/online-QIG-for-324166115861-Installation-INI</t>
  </si>
  <si>
    <t>929003758302</t>
  </si>
  <si>
    <t>929003758402</t>
  </si>
  <si>
    <t>https://www.assets.signify.com/is/image/Signify/CorePro-LED-Urban-PLL-Mains-18W-RTP</t>
  </si>
  <si>
    <t>929003758502</t>
  </si>
  <si>
    <t>929003774009</t>
  </si>
  <si>
    <t>https://www.assets.signify.com/is/content/Signify/929003774009_EU.pl_PL.PROF.FP</t>
  </si>
  <si>
    <t>https://eprel.ec.europa.eu/api/products/lightsources/1936627/labels?format=PDF</t>
  </si>
  <si>
    <t>929003774047</t>
  </si>
  <si>
    <t>https://www.assets.signify.com/is/image/Signify/CorePro-LEDtube-HF-600mm-RTP</t>
  </si>
  <si>
    <t>https://www.assets.signify.com/is/content/Signify/LEDtube-Installation-Guide-HF-2-INI</t>
  </si>
  <si>
    <t>https://www.assets.signify.com/is/image/Signify/CorePro-LEDtube-HF-1200mm-RTP</t>
  </si>
  <si>
    <t>https://www.assets.signify.com/is/image/Signify/CorePro-LEDtube-HF-1500mm-RTP</t>
  </si>
  <si>
    <t>https://www.assets.signify.com/is/content/Signify/929003775602_EU.pl_PL.PROF.FP</t>
  </si>
  <si>
    <t>https://www.assets.signify.com/is/content/Signify/Online-QIG-for-324165994083-INI</t>
  </si>
  <si>
    <t>https://eprel.ec.europa.eu/api/products/lightsources/2329500/labels?format=PDF</t>
  </si>
  <si>
    <t>https://eprel.ec.europa.eu/api/products/lightsources/2329501/labels?format=PDF</t>
  </si>
  <si>
    <t>https://eprel.ec.europa.eu/api/products/lightsources/2329502/labels?format=PDF</t>
  </si>
  <si>
    <t>929003778902</t>
  </si>
  <si>
    <t>929003778958</t>
  </si>
  <si>
    <t>929003779002</t>
  </si>
  <si>
    <t>929003779058</t>
  </si>
  <si>
    <t>929003779102</t>
  </si>
  <si>
    <t>929003779202</t>
  </si>
  <si>
    <t>https://www.assets.signify.com/is/content/Signify/929003779202_EU.pl_PL.PROF.FP</t>
  </si>
  <si>
    <t>https://eprel.ec.europa.eu/api/products/lightsources/1879162/labels?format=PDF</t>
  </si>
  <si>
    <t>929003779258</t>
  </si>
  <si>
    <t>929003785202</t>
  </si>
  <si>
    <t>https://www.assets.signify.com/is/image/Signify/LEDBulb-9W-E27-DS-FR-DIM-1PF-6-AU-RTP</t>
  </si>
  <si>
    <t>https://www.assets.signify.com/is/content/Signify/929003785202_EU.pl_PL.PROF.FP</t>
  </si>
  <si>
    <t>https://www.assets.signify.com/is/content/Signify/5CCT-reference-control-setting-INI</t>
  </si>
  <si>
    <t>https://eprel.ec.europa.eu/api/products/lightsources/2022894/labels?format=PDF</t>
  </si>
  <si>
    <t>929003790502</t>
  </si>
  <si>
    <t>https://www.assets.signify.com/is/content/Signify/929003790502_EU.pl_PL.PROF.FP</t>
  </si>
  <si>
    <t>https://eprel.ec.europa.eu/api/products/lightsources/1932582/labels?format=PDF</t>
  </si>
  <si>
    <t>929003790601</t>
  </si>
  <si>
    <t>https://eprel.ec.europa.eu/api/products/lightsources/1932587/labels?format=PDF</t>
  </si>
  <si>
    <t>929003790602</t>
  </si>
  <si>
    <t>https://www.assets.signify.com/is/content/Signify/929003790602_EU.pl_PL.PROF.FP</t>
  </si>
  <si>
    <t>929003790802</t>
  </si>
  <si>
    <t>https://www.assets.signify.com/is/content/Signify/929003790802_EU.pl_PL.PROF.FP</t>
  </si>
  <si>
    <t>https://eprel.ec.europa.eu/api/products/lightsources/1932584/labels?format=PDF</t>
  </si>
  <si>
    <t>929003790901</t>
  </si>
  <si>
    <t>https://eprel.ec.europa.eu/api/products/lightsources/1932581/labels?format=PDF</t>
  </si>
  <si>
    <t>929003790902</t>
  </si>
  <si>
    <t>https://www.assets.signify.com/is/content/Signify/929003790902_EU.pl_PL.PROF.FP</t>
  </si>
  <si>
    <t>929003791102</t>
  </si>
  <si>
    <t>https://www.assets.signify.com/is/content/Signify/929003791102_EU.pl_PL.PROF.FP</t>
  </si>
  <si>
    <t>https://eprel.ec.europa.eu/api/products/lightsources/1932588/labels?format=PDF</t>
  </si>
  <si>
    <t>929003791202</t>
  </si>
  <si>
    <t>https://www.assets.signify.com/is/image/Signify/LED-40W-G9-WW-230V-Dim-SRT6-RTP</t>
  </si>
  <si>
    <t>https://www.assets.signify.com/is/content/Signify/929003791202_EU.pl_PL.PROF.FP</t>
  </si>
  <si>
    <t>https://eprel.ec.europa.eu/api/products/lightsources/1932585/labels?format=PDF</t>
  </si>
  <si>
    <t>929003791248</t>
  </si>
  <si>
    <t>929003791302</t>
  </si>
  <si>
    <t>https://www.assets.signify.com/is/image/Signify/LED-60W-R7S-78mm-WH-RF-ND-SRT4-RTP</t>
  </si>
  <si>
    <t>https://www.assets.signify.com/is/content/Signify/929003791302_EU.pl_PL.PROF.FP</t>
  </si>
  <si>
    <t>https://eprel.ec.europa.eu/api/products/lightsources/1932586/labels?format=PDF</t>
  </si>
  <si>
    <t>929003791402</t>
  </si>
  <si>
    <t>https://www.assets.signify.com/is/content/Signify/929003791402_EU.pl_PL.PROF.FP</t>
  </si>
  <si>
    <t>https://eprel.ec.europa.eu/api/products/lightsources/1932589/labels?format=PDF</t>
  </si>
  <si>
    <t>929003791502</t>
  </si>
  <si>
    <t>https://www.assets.signify.com/is/content/Signify/929003795102_EU.pl_PL.PROF.FP</t>
  </si>
  <si>
    <t>https://www.assets.signify.com/is/content/Signify/LEDtube-Installation-Guide-HF-2-20240620-INI</t>
  </si>
  <si>
    <t>https://eprel.ec.europa.eu/api/products/lightsources/1936620/labels?format=PDF</t>
  </si>
  <si>
    <t>https://www.assets.signify.com/is/content/Signify/929003795202_EU.pl_PL.PROF.FP</t>
  </si>
  <si>
    <t>https://eprel.ec.europa.eu/api/products/lightsources/1936619/labels?format=PDF</t>
  </si>
  <si>
    <t>929003795302</t>
  </si>
  <si>
    <t>https://www.assets.signify.com/is/content/Signify/929003795302_EU.pl_PL.PROF.FP</t>
  </si>
  <si>
    <t>https://eprel.ec.europa.eu/api/products/lightsources/1936618/labels?format=PDF</t>
  </si>
  <si>
    <t>https://www.assets.signify.com/is/image/Signify/MAS-LEDtube-HE-T5-Mains-EU-20240507-RTP</t>
  </si>
  <si>
    <t>https://www.assets.signify.com/is/content/Signify/929003795402_EU.pl_PL.PROF.FP</t>
  </si>
  <si>
    <t>https://www.assets.signify.com/is/content/Signify/MAS-LEDtube-600mm-HE-T5-Installation-Instructions-INI</t>
  </si>
  <si>
    <t>https://eprel.ec.europa.eu/api/products/lightsources/1826568/labels?format=PDF</t>
  </si>
  <si>
    <t>929003795502</t>
  </si>
  <si>
    <t>https://www.assets.signify.com/is/content/Signify/929003795502_EU.pl_PL.PROF.FP</t>
  </si>
  <si>
    <t>https://eprel.ec.europa.eu/api/products/lightsources/1840374/labels?format=PDF</t>
  </si>
  <si>
    <t>929003795602</t>
  </si>
  <si>
    <t>https://www.assets.signify.com/is/content/Signify/929003795602_EU.pl_PL.PROF.FP</t>
  </si>
  <si>
    <t>https://eprel.ec.europa.eu/api/products/lightsources/1840375/labels?format=PDF</t>
  </si>
  <si>
    <t>929003795902</t>
  </si>
  <si>
    <t>https://www.assets.signify.com/is/content/Signify/929003795902_EU.pl_PL.PROF.FP</t>
  </si>
  <si>
    <t>https://eprel.ec.europa.eu/api/products/lightsources/1883375/labels?format=PDF</t>
  </si>
  <si>
    <t>929003796002</t>
  </si>
  <si>
    <t>https://www.assets.signify.com/is/content/Signify/929003796002_EU.pl_PL.PROF.FP</t>
  </si>
  <si>
    <t>https://eprel.ec.europa.eu/api/products/lightsources/1883374/labels?format=PDF</t>
  </si>
  <si>
    <t>929003796102</t>
  </si>
  <si>
    <t>https://www.assets.signify.com/is/content/Signify/929003796102_EU.pl_PL.PROF.FP</t>
  </si>
  <si>
    <t>https://eprel.ec.europa.eu/api/products/lightsources/1883373/labels?format=PDF</t>
  </si>
  <si>
    <t>929003798502</t>
  </si>
  <si>
    <t>https://www.assets.signify.com/is/content/Signify/929003798502_EU.pl_PL.PROF.FP</t>
  </si>
  <si>
    <t>https://eprel.ec.europa.eu/api/products/lightsources/1969961/labels?format=PDF</t>
  </si>
  <si>
    <t>929003798682</t>
  </si>
  <si>
    <t>https://www.assets.signify.com/is/content/Signify/929003798682_EU.pl_PL.PROF.FP</t>
  </si>
  <si>
    <t>https://eprel.ec.europa.eu/api/products/lightsources/1969959/labels?format=PDF</t>
  </si>
  <si>
    <t>929003798702</t>
  </si>
  <si>
    <t>https://www.assets.signify.com/is/content/Signify/929003798702_EU.pl_PL.PROF.FP</t>
  </si>
  <si>
    <t>https://eprel.ec.europa.eu/api/products/lightsources/1969958/labels?format=PDF</t>
  </si>
  <si>
    <t>929003798802</t>
  </si>
  <si>
    <t>https://www.assets.signify.com/is/content/Signify/929003798802_EU.pl_PL.PROF.FP</t>
  </si>
  <si>
    <t>https://eprel.ec.europa.eu/api/products/lightsources/1969953/labels?format=PDF</t>
  </si>
  <si>
    <t>929003798902</t>
  </si>
  <si>
    <t>https://www.assets.signify.com/is/content/Signify/929003798902_EU.pl_PL.PROF.FP</t>
  </si>
  <si>
    <t>https://eprel.ec.europa.eu/api/products/lightsources/1969960/labels?format=PDF</t>
  </si>
  <si>
    <t>929003799002</t>
  </si>
  <si>
    <t>https://www.assets.signify.com/is/content/Signify/929003799002_EU.pl_PL.PROF.FP</t>
  </si>
  <si>
    <t>https://eprel.ec.europa.eu/api/products/lightsources/1969962/labels?format=PDF</t>
  </si>
  <si>
    <t>929003799102</t>
  </si>
  <si>
    <t>https://www.assets.signify.com/is/content/Signify/929003799102_EU.pl_PL.PROF.FP</t>
  </si>
  <si>
    <t>https://eprel.ec.europa.eu/api/products/lightsources/1969954/labels?format=PDF</t>
  </si>
  <si>
    <t>929003799202</t>
  </si>
  <si>
    <t>https://www.assets.signify.com/is/content/Signify/929003799202_EU.pl_PL.PROF.FP</t>
  </si>
  <si>
    <t>https://eprel.ec.europa.eu/api/products/lightsources/1969957/labels?format=PDF</t>
  </si>
  <si>
    <t>929003800102</t>
  </si>
  <si>
    <t>https://eprel.ec.europa.eu/api/products/lightsources/1882027/labels?format=PDF</t>
  </si>
  <si>
    <t>929003800202</t>
  </si>
  <si>
    <t>https://eprel.ec.europa.eu/api/products/lightsources/1882026/labels?format=PDF</t>
  </si>
  <si>
    <t>929003800702</t>
  </si>
  <si>
    <t>https://eprel.ec.europa.eu/api/products/lightsources/1881210/labels?format=PDF</t>
  </si>
  <si>
    <t>929003801102</t>
  </si>
  <si>
    <t>https://eprel.ec.europa.eu/api/products/lightsources/1881206/labels?format=PDF</t>
  </si>
  <si>
    <t>929003807402</t>
  </si>
  <si>
    <t>https://www.assets.signify.com/is/image/Signify/MAS-LEDtube-VLE-UE-T8-20240506-RTP</t>
  </si>
  <si>
    <t>https://www.assets.signify.com/is/content/Signify/929003807402_EU.pl_PL.PROF.FP</t>
  </si>
  <si>
    <t>https://eprel.ec.europa.eu/api/products/lightsources/1996489/labels?format=PDF</t>
  </si>
  <si>
    <t>929003807602</t>
  </si>
  <si>
    <t>https://www.assets.signify.com/is/content/Signify/929003807602_EU.pl_PL.PROF.FP</t>
  </si>
  <si>
    <t>https://eprel.ec.europa.eu/api/products/lightsources/1996488/labels?format=PDF</t>
  </si>
  <si>
    <t>929003836402</t>
  </si>
  <si>
    <t>https://www.assets.signify.com/is/image/Signify/LED-TForce-Core-LED-HPL-24-5W-E27-FR-RTP</t>
  </si>
  <si>
    <t>https://www.assets.signify.com/is/content/Signify/929003836402_EU.pl_PL.PROF.FP</t>
  </si>
  <si>
    <t>https://www.assets.signify.com/is/content/Signify/LED-TForce-Core-LED-HPL-E27-QIG</t>
  </si>
  <si>
    <t>https://eprel.ec.europa.eu/api/products/lightsources/1962814/labels?format=PDF</t>
  </si>
  <si>
    <t>929003836502</t>
  </si>
  <si>
    <t>https://eprel.ec.europa.eu/api/products/lightsources/1962813/labels?format=PDF</t>
  </si>
  <si>
    <t>929003836602</t>
  </si>
  <si>
    <t>https://eprel.ec.europa.eu/api/products/lightsources/1962815/labels?format=PDF</t>
  </si>
  <si>
    <t>929003876480</t>
  </si>
  <si>
    <t>https://www.assets.signify.com/is/image/Signify/CV-Xi-150W</t>
  </si>
  <si>
    <t>929003913580</t>
  </si>
  <si>
    <t>https://www.assets.signify.com/is/image/Signify/Xitanium-80W-400-550mA-200V-DS-230V-image</t>
  </si>
  <si>
    <t>929003919680</t>
  </si>
  <si>
    <t>https://www.assets.signify.com/is/image/Signify/CV-DALI-30W</t>
  </si>
  <si>
    <t>929003919780</t>
  </si>
  <si>
    <t>https://www.assets.signify.com/is/image/Signify/CV-DALI-60W</t>
  </si>
  <si>
    <t>929003919880</t>
  </si>
  <si>
    <t>https://www.assets.signify.com/is/image/Signify/CV-DALI-100W</t>
  </si>
  <si>
    <t>929003919980</t>
  </si>
  <si>
    <t>https://www.assets.signify.com/is/image/Signify/CV-DALI-200W</t>
  </si>
  <si>
    <t>929003997706</t>
  </si>
  <si>
    <t>https://www.assets.signify.com/is/image/Signify/Fortimo-LED-Strip-1ft-MF-840-HE-FC-HV6-BS</t>
  </si>
  <si>
    <t>929003998506</t>
  </si>
  <si>
    <t>929003998606</t>
  </si>
  <si>
    <t>https://www.assets.signify.com/is/image/Signify/Fortimo-LED-Strip-2ft-MF-840-HE-FC-HV6-BS</t>
  </si>
  <si>
    <t>929003998706</t>
  </si>
  <si>
    <t>929004083532</t>
  </si>
  <si>
    <t>https://www.assets.signify.com/is/image/Signify/DN065B-G4-830-840-865-PSU-E-RD-RTP</t>
  </si>
  <si>
    <t>929004083562</t>
  </si>
  <si>
    <t>https://www.assets.signify.com/is/content/Signify/Mazda-SlimDownlight-DN006B-All-in-Installation-Instruction</t>
  </si>
  <si>
    <t>929004083632</t>
  </si>
  <si>
    <t>929004083662</t>
  </si>
  <si>
    <t>929004128832</t>
  </si>
  <si>
    <t>https://www.assets.signify.com/is/image/Signify/DN065B-G4-830-840-865-PSU-E-PG-RTP</t>
  </si>
  <si>
    <t>929004128932</t>
  </si>
  <si>
    <t>https://www.assets.signify.com/is/content/Signify/929004128932_EU.pl_PL.PROF.FP</t>
  </si>
  <si>
    <t>https://www.assets.signify.com/is/image/Signify/LEDspots-switch-EU-PAR16-GU10-RTP</t>
  </si>
  <si>
    <t>https://eprel.ec.europa.eu/api/products/lightsources/2105338/labels?format=PDF</t>
  </si>
  <si>
    <t>https://eprel.ec.europa.eu/api/products/lightsources/2144209/labels?format=PDF</t>
  </si>
  <si>
    <t>https://eprel.ec.europa.eu/api/products/lightsources/2144211/labels?format=PDF</t>
  </si>
  <si>
    <t>https://eprel.ec.europa.eu/api/products/lightsources/2144202/labels?format=PDF</t>
  </si>
  <si>
    <t>https://eprel.ec.europa.eu/api/products/lightsources/2144203/labels?format=PDF</t>
  </si>
  <si>
    <t>https://eprel.ec.europa.eu/api/products/lightsources/2144210/labels?format=PDF</t>
  </si>
  <si>
    <t>https://eprel.ec.europa.eu/api/products/lightsources/2144200/labels?format=PDF</t>
  </si>
  <si>
    <t>https://eprel.ec.europa.eu/api/products/lightsources/2144213/labels?format=PDF</t>
  </si>
  <si>
    <t>https://eprel.ec.europa.eu/api/products/lightsources/2144201/labels?format=PDF</t>
  </si>
  <si>
    <t>https://eprel.ec.europa.eu/api/products/lightsources/2144212/labels?format=PDF</t>
  </si>
  <si>
    <t>https://eprel.ec.europa.eu/api/products/lightsources/2144216/labels?format=PDF</t>
  </si>
  <si>
    <t>https://eprel.ec.europa.eu/api/products/lightsources/2144204/labels?format=PDF</t>
  </si>
  <si>
    <t>https://eprel.ec.europa.eu/api/products/lightsources/2144207/labels?format=PDF</t>
  </si>
  <si>
    <t>929004247102</t>
  </si>
  <si>
    <t>https://eprel.ec.europa.eu/api/products/lightsources/2150474/labels?format=PDF</t>
  </si>
  <si>
    <t>929004247202</t>
  </si>
  <si>
    <t>https://eprel.ec.europa.eu/api/products/lightsources/2150476/labels?format=PDF</t>
  </si>
  <si>
    <t>929004247302</t>
  </si>
  <si>
    <t>https://eprel.ec.europa.eu/api/products/lightsources/2150466/labels?format=PDF</t>
  </si>
  <si>
    <t>929004247402</t>
  </si>
  <si>
    <t>https://eprel.ec.europa.eu/api/products/lightsources/2150477/labels?format=PDF</t>
  </si>
  <si>
    <t>929004247502</t>
  </si>
  <si>
    <t>https://www.assets.signify.com/is/content/Signify/929004247502_EU.pl_PL.PROF.FP</t>
  </si>
  <si>
    <t>https://eprel.ec.europa.eu/api/products/lightsources/2150473/labels?format=PDF</t>
  </si>
  <si>
    <t>929004247602</t>
  </si>
  <si>
    <t>https://eprel.ec.europa.eu/api/products/lightsources/2150468/labels?format=PDF</t>
  </si>
  <si>
    <t>929004247902</t>
  </si>
  <si>
    <t>https://eprel.ec.europa.eu/api/products/lightsources/2150475/labels?format=PDF</t>
  </si>
  <si>
    <t>929004247952</t>
  </si>
  <si>
    <t>929004248002</t>
  </si>
  <si>
    <t>https://eprel.ec.europa.eu/api/products/lightsources/2150469/labels?format=PDF</t>
  </si>
  <si>
    <t>929004248052</t>
  </si>
  <si>
    <t>929004248102</t>
  </si>
  <si>
    <t>https://eprel.ec.europa.eu/api/products/lightsources/2150467/labels?format=PDF</t>
  </si>
  <si>
    <t>929004248202</t>
  </si>
  <si>
    <t>https://eprel.ec.europa.eu/api/products/lightsources/2150478/labels?format=PDF</t>
  </si>
  <si>
    <t>929004248302</t>
  </si>
  <si>
    <t>https://eprel.ec.europa.eu/api/products/lightsources/2150471/labels?format=PDF</t>
  </si>
  <si>
    <t>929004248402</t>
  </si>
  <si>
    <t>https://eprel.ec.europa.eu/api/products/lightsources/2150479/labels?format=PDF</t>
  </si>
  <si>
    <t>929004252802</t>
  </si>
  <si>
    <t>https://www.assets.signify.com/is/image/Signify/CorePro-LED-PLC-3CCT-2P-G24d-20241203-RTP</t>
  </si>
  <si>
    <t>https://www.assets.signify.com/is/content/Signify/P0047389-reference-control-INI;https://www.assets.signify.com/is/content/Signify/online-QIG-for-324166242332-Installation-guide-INI</t>
  </si>
  <si>
    <t>https://eprel.ec.europa.eu/api/products/lightsources/2154071/labels?format=PDF</t>
  </si>
  <si>
    <t>929004252902</t>
  </si>
  <si>
    <t>https://www.assets.signify.com/is/image/Signify/CorePro-LED-PLC-6-9W-3CCT-2P-G24d-20250408-RTP</t>
  </si>
  <si>
    <t>https://eprel.ec.europa.eu/api/products/lightsources/2154072/labels?format=PDF</t>
  </si>
  <si>
    <t>929004253002</t>
  </si>
  <si>
    <t>https://www.assets.signify.com/is/image/Signify/CorePro-LED-PLC-8-9W-3CCT-2P-G24d-20250408-RTP</t>
  </si>
  <si>
    <t>https://eprel.ec.europa.eu/api/products/lightsources/2154073/labels?format=PDF</t>
  </si>
  <si>
    <t>929004255702</t>
  </si>
  <si>
    <t>https://www.assets.signify.com/is/content/Signify/929004255702_EU.pl_PL.PROF.FP</t>
  </si>
  <si>
    <t>https://eprel.ec.europa.eu/api/products/lightsources/2192975/labels?format=PDF</t>
  </si>
  <si>
    <t>929004255802</t>
  </si>
  <si>
    <t>https://www.assets.signify.com/is/content/Signify/929004255802_EU.pl_PL.PROF.FP</t>
  </si>
  <si>
    <t>https://eprel.ec.europa.eu/api/products/lightsources/2192977/labels?format=PDF</t>
  </si>
  <si>
    <t>929004255902</t>
  </si>
  <si>
    <t>https://eprel.ec.europa.eu/api/products/lightsources/2192976/labels?format=PDF</t>
  </si>
  <si>
    <t>929004256002</t>
  </si>
  <si>
    <t>https://eprel.ec.europa.eu/api/products/lightsources/2192981/labels?format=PDF</t>
  </si>
  <si>
    <t>929004256102</t>
  </si>
  <si>
    <t>https://www.assets.signify.com/is/content/Signify/929004256102_EU.pl_PL.PROF.FP</t>
  </si>
  <si>
    <t>https://eprel.ec.europa.eu/api/products/lightsources/2192982/labels?format=PDF</t>
  </si>
  <si>
    <t>929004256202</t>
  </si>
  <si>
    <t>https://eprel.ec.europa.eu/api/products/lightsources/2192978/labels?format=PDF</t>
  </si>
  <si>
    <t>929004256302</t>
  </si>
  <si>
    <t>https://eprel.ec.europa.eu/api/products/lightsources/2192980/labels?format=PDF</t>
  </si>
  <si>
    <t>929004256402</t>
  </si>
  <si>
    <t>https://eprel.ec.europa.eu/api/products/lightsources/2192979/labels?format=PDF</t>
  </si>
  <si>
    <t>https://eprel.ec.europa.eu/api/products/lightsources/2144208/labels?format=PDF</t>
  </si>
  <si>
    <t>https://eprel.ec.europa.eu/api/products/lightsources/2144206/labels?format=PDF</t>
  </si>
  <si>
    <t>https://eprel.ec.europa.eu/api/products/lightsources/2144217/labels?format=PDF</t>
  </si>
  <si>
    <t>929004270702</t>
  </si>
  <si>
    <t>https://www.assets.signify.com/is/image/Signify/LEDtube-Connected-IA-T8-RTP</t>
  </si>
  <si>
    <t>https://eprel.ec.europa.eu/api/products/lightsources/2301311/labels?format=PDF</t>
  </si>
  <si>
    <t>929004270902</t>
  </si>
  <si>
    <t>https://eprel.ec.europa.eu/api/products/lightsources/2301310/labels?format=PDF</t>
  </si>
  <si>
    <t>929004604802</t>
  </si>
  <si>
    <t>https://eprel.ec.europa.eu/api/products/lightsources/2364482/labels?format=PDF</t>
  </si>
  <si>
    <t>929004605202</t>
  </si>
  <si>
    <t>https://eprel.ec.europa.eu/api/products/lightsources/2364476/labels?format=PDF</t>
  </si>
  <si>
    <t>929004605402</t>
  </si>
  <si>
    <t>https://eprel.ec.europa.eu/api/products/lightsources/2364483/labels?format=PDF</t>
  </si>
  <si>
    <t>929676000701</t>
  </si>
  <si>
    <t>https://www.assets.signify.com/is/image/Signify/LPPR1_ECOHL_0001</t>
  </si>
  <si>
    <t>https://www.assets.signify.com/is/content/Signify/929676000701_EU.pl_PL.PROF.FP</t>
  </si>
  <si>
    <t>929676005701</t>
  </si>
  <si>
    <t>https://www.assets.signify.com/is/image/Signify/Tornado_High_Lumen_45W_E27_Spiral-SPP</t>
  </si>
  <si>
    <t>https://www.assets.signify.com/is/content/Signify/929676005701_EU.pl_PL.PROF.FP</t>
  </si>
  <si>
    <t>929676005901</t>
  </si>
  <si>
    <t>https://www.assets.signify.com/is/content/Signify/929676005901_EU.pl_PL.PROF.FP</t>
  </si>
  <si>
    <t>929676006001</t>
  </si>
  <si>
    <t>https://www.assets.signify.com/is/image/Signify/150807055g_rft</t>
  </si>
  <si>
    <t>https://www.assets.signify.com/is/content/Signify/929676006001_EU.pl_PL.PROF.FP</t>
  </si>
  <si>
    <t>929676006201</t>
  </si>
  <si>
    <t>https://www.assets.signify.com/is/image/Signify/GLIM2015236</t>
  </si>
  <si>
    <t>https://www.assets.signify.com/is/content/Signify/929676006201_EU.pl_PL.PROF.FP</t>
  </si>
  <si>
    <t>929676006301</t>
  </si>
  <si>
    <t>https://www.assets.signify.com/is/image/Signify/GLIM2015238</t>
  </si>
  <si>
    <t>https://www.assets.signify.com/is/content/Signify/929676006301_EU.pl_PL.PROF.FP</t>
  </si>
  <si>
    <t>929676006501</t>
  </si>
  <si>
    <t>https://www.assets.signify.com/is/content/Signify/929676006501_EU.pl_PL.PROF.FP</t>
  </si>
  <si>
    <t>929676011202</t>
  </si>
  <si>
    <t>https://www.assets.signify.com/is/content/Signify/929676011202_EU.pl_PL.PROF.FP</t>
  </si>
  <si>
    <t>929676011402</t>
  </si>
  <si>
    <t>https://www.assets.signify.com/is/image/Signify/LPPR1_ECOHL_0002</t>
  </si>
  <si>
    <t>https://www.assets.signify.com/is/content/Signify/929676011402_EU.pl_PL.PROF.FP</t>
  </si>
  <si>
    <t>929676011701</t>
  </si>
  <si>
    <t>https://www.assets.signify.com/is/content/Signify/929676011701_EU.pl_PL.PROF.FP</t>
  </si>
  <si>
    <t>929676011801</t>
  </si>
  <si>
    <t>https://www.assets.signify.com/is/image/Signify/LPPR1_ECOHL_0003</t>
  </si>
  <si>
    <t>https://www.assets.signify.com/is/content/Signify/929676011801_EU.pl_PL.PROF.FP</t>
  </si>
  <si>
    <t>929676031202</t>
  </si>
  <si>
    <t>https://www.assets.signify.com/is/content/Signify/929676031202_EU.pl_PL.PROF.FP</t>
  </si>
  <si>
    <t>929689110303</t>
  </si>
  <si>
    <t>https://www.assets.signify.com/is/image/Signify/LPPR1_CLUSTER_0012</t>
  </si>
  <si>
    <t>929689111101</t>
  </si>
  <si>
    <t>https://www.assets.signify.com/is/image/Signify/LPPR1_CAMB_0048</t>
  </si>
  <si>
    <t>https://www.assets.signify.com/is/content/Signify/929689111101_EU.pl_PL.PROF.FP</t>
  </si>
  <si>
    <t>929689111301</t>
  </si>
  <si>
    <t>https://www.assets.signify.com/is/image/Signify/LPPR1_CAMB_0049</t>
  </si>
  <si>
    <t>https://www.assets.signify.com/is/content/Signify/929689111301_EU.pl_PL.PROF.FP</t>
  </si>
  <si>
    <t>929689111501</t>
  </si>
  <si>
    <t>https://www.assets.signify.com/is/content/Signify/929689111501_EU.pl_PL.PROF.FP</t>
  </si>
  <si>
    <t>929689111701</t>
  </si>
  <si>
    <t>https://www.assets.signify.com/is/image/Signify/LPPR1_CAMB_0050</t>
  </si>
  <si>
    <t>https://www.assets.signify.com/is/content/Signify/929689111701_EU.pl_PL.PROF.FP</t>
  </si>
  <si>
    <t>929689111901</t>
  </si>
  <si>
    <t>https://www.assets.signify.com/is/image/Signify/LPPR1_CAMB_0051</t>
  </si>
  <si>
    <t>https://www.assets.signify.com/is/content/Signify/929689111901_EU.pl_PL.PROF.FP</t>
  </si>
  <si>
    <t>929689114101</t>
  </si>
  <si>
    <t>https://www.assets.signify.com/is/image/Signify/LPPR1_QSPIR-F_0002</t>
  </si>
  <si>
    <t>https://www.assets.signify.com/is/content/Signify/929689114101_EU.pl_PL.PROF.FP</t>
  </si>
  <si>
    <t>929689114302</t>
  </si>
  <si>
    <t>https://www.assets.signify.com/is/image/Signify/13071201ph_rft</t>
  </si>
  <si>
    <t>https://www.assets.signify.com/is/content/Signify/929689114302_EU.pl_PL.PROF.FP</t>
  </si>
  <si>
    <t>929689114401</t>
  </si>
  <si>
    <t>https://www.assets.signify.com/is/content/Signify/929689114401_EU.pl_PL.PROF.FP</t>
  </si>
  <si>
    <t>929689114506</t>
  </si>
  <si>
    <t>https://www.assets.signify.com/is/content/Signify/929689114506_EU.pl_PL.PROF.FP</t>
  </si>
  <si>
    <t>929689114601</t>
  </si>
  <si>
    <t>https://www.assets.signify.com/is/image/Signify/13071201q1_rft</t>
  </si>
  <si>
    <t>https://www.assets.signify.com/is/content/Signify/929689114601_EU.pl_PL.PROF.FP</t>
  </si>
  <si>
    <t>929689114708</t>
  </si>
  <si>
    <t>https://www.assets.signify.com/is/content/Signify/929689114708_EU.pl_PL.PROF.FP</t>
  </si>
  <si>
    <t>929689114802</t>
  </si>
  <si>
    <t>https://www.assets.signify.com/is/image/Signify/13071201od_rft</t>
  </si>
  <si>
    <t>https://www.assets.signify.com/is/content/Signify/929689114802_EU.pl_PL.PROF.FP</t>
  </si>
  <si>
    <t>929689114901</t>
  </si>
  <si>
    <t>https://www.assets.signify.com/is/content/Signify/929689114901_EU.pl_PL.PROF.FP</t>
  </si>
  <si>
    <t>929689115001</t>
  </si>
  <si>
    <t>https://www.assets.signify.com/is/image/Signify/13071202kt_rft</t>
  </si>
  <si>
    <t>https://www.assets.signify.com/is/content/Signify/929689115001_EU.pl_PL.PROF.FP</t>
  </si>
  <si>
    <t>929689116101</t>
  </si>
  <si>
    <t>https://www.assets.signify.com/is/image/Signify/LPPR1_ESSENNG_0009</t>
  </si>
  <si>
    <t>https://www.assets.signify.com/is/content/Signify/929689116101_EU.pl_PL.PROF.FP</t>
  </si>
  <si>
    <t>929689116302</t>
  </si>
  <si>
    <t>https://www.assets.signify.com/is/content/Signify/929689116302_EU.pl_PL.PROF.FP</t>
  </si>
  <si>
    <t>929689116401</t>
  </si>
  <si>
    <t>https://www.assets.signify.com/is/content/Signify/929689116401_EU.pl_PL.PROF.FP</t>
  </si>
  <si>
    <t>929689116501</t>
  </si>
  <si>
    <t>https://www.assets.signify.com/is/content/Signify/929689116501_EU.pl_PL.PROF.FP</t>
  </si>
  <si>
    <t>929689116601</t>
  </si>
  <si>
    <t>https://www.assets.signify.com/is/image/Signify/13071201h4_rft</t>
  </si>
  <si>
    <t>https://www.assets.signify.com/is/content/Signify/929689116601_EU.pl_PL.PROF.FP</t>
  </si>
  <si>
    <t>929689116701</t>
  </si>
  <si>
    <t>https://www.assets.signify.com/is/image/Signify/13071201hy_rft</t>
  </si>
  <si>
    <t>https://www.assets.signify.com/is/content/Signify/929689116701_EU.pl_PL.PROF.FP</t>
  </si>
  <si>
    <t>929689116801</t>
  </si>
  <si>
    <t>https://www.assets.signify.com/is/content/Signify/929689116801_EU.pl_PL.PROF.FP</t>
  </si>
  <si>
    <t>929689116901</t>
  </si>
  <si>
    <t>https://www.assets.signify.com/is/content/Signify/929689116901_EU.pl_PL.PROF.FP</t>
  </si>
  <si>
    <t>929689117001</t>
  </si>
  <si>
    <t>https://www.assets.signify.com/is/image/Signify/13071201si_rft</t>
  </si>
  <si>
    <t>https://www.assets.signify.com/is/content/Signify/929689117001_EU.pl_PL.PROF.FP</t>
  </si>
  <si>
    <t>929689118101</t>
  </si>
  <si>
    <t>https://www.assets.signify.com/is/image/Signify/LPPR1_CAMB_0055</t>
  </si>
  <si>
    <t>https://www.assets.signify.com/is/content/Signify/929689118101_EU.pl_PL.PROF.FP</t>
  </si>
  <si>
    <t>929689118302</t>
  </si>
  <si>
    <t>https://www.assets.signify.com/is/content/Signify/929689118302_EU.pl_PL.PROF.FP</t>
  </si>
  <si>
    <t>929689118507</t>
  </si>
  <si>
    <t>https://www.assets.signify.com/is/content/Signify/929689118507_EU.pl_PL.PROF.FP</t>
  </si>
  <si>
    <t>929689118601</t>
  </si>
  <si>
    <t>https://www.assets.signify.com/is/content/Signify/929689118601_EU.pl_PL.PROF.FP</t>
  </si>
  <si>
    <t>929689118704</t>
  </si>
  <si>
    <t>https://www.assets.signify.com/is/image/Signify/LPPR1_CAMB_0056</t>
  </si>
  <si>
    <t>https://www.assets.signify.com/is/content/Signify/929689118704_EU.pl_PL.PROF.FP</t>
  </si>
  <si>
    <t>929689118801</t>
  </si>
  <si>
    <t>https://www.assets.signify.com/is/content/Signify/929689118801_EU.pl_PL.PROF.FP</t>
  </si>
  <si>
    <t>929689118902</t>
  </si>
  <si>
    <t>https://www.assets.signify.com/is/image/Signify/LPPR1_CAMB_0057</t>
  </si>
  <si>
    <t>https://www.assets.signify.com/is/content/Signify/929689118902_EU.pl_PL.PROF.FP</t>
  </si>
  <si>
    <t>929689119001</t>
  </si>
  <si>
    <t>https://www.assets.signify.com/is/content/Signify/929689119001_EU.pl_PL.PROF.FP</t>
  </si>
  <si>
    <t>929689119302</t>
  </si>
  <si>
    <t>https://www.assets.signify.com/is/image/Signify/LPPR1_CCANDLE_0046</t>
  </si>
  <si>
    <t>https://www.assets.signify.com/is/content/Signify/929689119302_EU.pl_PL.PROF.FP</t>
  </si>
  <si>
    <t>929689119501</t>
  </si>
  <si>
    <t>https://www.assets.signify.com/is/image/Signify/LPPR1_CCANDLE_0047</t>
  </si>
  <si>
    <t>https://www.assets.signify.com/is/content/Signify/929689119501_EU.pl_PL.PROF.FP</t>
  </si>
  <si>
    <t>929689130304</t>
  </si>
  <si>
    <t>https://www.assets.signify.com/is/image/Signify/LPPR1_CLUSTER_0016</t>
  </si>
  <si>
    <t>929689131101</t>
  </si>
  <si>
    <t>https://www.assets.signify.com/is/image/Signify/LPPR1_CAMB_0052</t>
  </si>
  <si>
    <t>https://www.assets.signify.com/is/content/Signify/929689131101_EU.pl_PL.PROF.FP</t>
  </si>
  <si>
    <t>929689131301</t>
  </si>
  <si>
    <t>https://www.assets.signify.com/is/image/Signify/LPPR1_CAMB_0053</t>
  </si>
  <si>
    <t>https://www.assets.signify.com/is/content/Signify/929689131301_EU.pl_PL.PROF.FP</t>
  </si>
  <si>
    <t>929689131501</t>
  </si>
  <si>
    <t>https://www.assets.signify.com/is/image/Signify/13071202ft_rft</t>
  </si>
  <si>
    <t>https://www.assets.signify.com/is/content/Signify/929689131501_EU.pl_PL.PROF.FP</t>
  </si>
  <si>
    <t>929689132101</t>
  </si>
  <si>
    <t>https://www.assets.signify.com/is/image/Signify/LPPR1_MASPLE_0001</t>
  </si>
  <si>
    <t>https://www.assets.signify.com/is/content/Signify/929689132101_EU.pl_PL.PROF.FP</t>
  </si>
  <si>
    <t>929689132301</t>
  </si>
  <si>
    <t>https://www.assets.signify.com/is/image/Signify/LPPR1_MASPLE_0003</t>
  </si>
  <si>
    <t>https://www.assets.signify.com/is/content/Signify/929689132301_EU.pl_PL.PROF.FP</t>
  </si>
  <si>
    <t>929689132401</t>
  </si>
  <si>
    <t>https://www.assets.signify.com/is/content/Signify/929689132401_EU.pl_PL.PROF.FP</t>
  </si>
  <si>
    <t>929689132501</t>
  </si>
  <si>
    <t>https://www.assets.signify.com/is/image/Signify/LPPR1_MASPLE_0004</t>
  </si>
  <si>
    <t>https://www.assets.signify.com/is/content/Signify/929689132501_EU.pl_PL.PROF.FP</t>
  </si>
  <si>
    <t>929689132601</t>
  </si>
  <si>
    <t>https://www.assets.signify.com/is/content/Signify/929689132601_EU.pl_PL.PROF.FP</t>
  </si>
  <si>
    <t>929689134101</t>
  </si>
  <si>
    <t>https://www.assets.signify.com/is/image/Signify/LPPR1_QSPIR-F_0010</t>
  </si>
  <si>
    <t>https://www.assets.signify.com/is/content/Signify/929689134101_EU.pl_PL.PROF.FP</t>
  </si>
  <si>
    <t>929689134302</t>
  </si>
  <si>
    <t>https://www.assets.signify.com/is/content/Signify/929689134302_EU.pl_PL.PROF.FP</t>
  </si>
  <si>
    <t>929689134401</t>
  </si>
  <si>
    <t>https://www.assets.signify.com/is/image/Signify/13071201qv_rft</t>
  </si>
  <si>
    <t>https://www.assets.signify.com/is/content/Signify/929689134401_EU.pl_PL.PROF.FP</t>
  </si>
  <si>
    <t>929689134506</t>
  </si>
  <si>
    <t>https://www.assets.signify.com/is/image/Signify/13071201r5_rft</t>
  </si>
  <si>
    <t>https://www.assets.signify.com/is/content/Signify/929689134506_EU.pl_PL.PROF.FP</t>
  </si>
  <si>
    <t>929689134602</t>
  </si>
  <si>
    <t>https://www.assets.signify.com/is/content/Signify/929689134602_EU.pl_PL.PROF.FP</t>
  </si>
  <si>
    <t>929689136301</t>
  </si>
  <si>
    <t>https://www.assets.signify.com/is/content/Signify/929689136301_EU.pl_PL.PROF.FP</t>
  </si>
  <si>
    <t>929689136401</t>
  </si>
  <si>
    <t>https://www.assets.signify.com/is/content/Signify/929689136401_EU.pl_PL.PROF.FP</t>
  </si>
  <si>
    <t>929689136501</t>
  </si>
  <si>
    <t>https://www.assets.signify.com/is/image/Signify/13071202c7_rft</t>
  </si>
  <si>
    <t>https://www.assets.signify.com/is/content/Signify/929689136501_EU.pl_PL.PROF.FP</t>
  </si>
  <si>
    <t>929689139106</t>
  </si>
  <si>
    <t>https://www.assets.signify.com/is/image/Signify/LPPR1_CCANDLE_0051</t>
  </si>
  <si>
    <t>https://www.assets.signify.com/is/content/Signify/929689139106_EU.pl_PL.PROF.FP</t>
  </si>
  <si>
    <t>929689139309</t>
  </si>
  <si>
    <t>https://www.assets.signify.com/is/image/Signify/LPPR1_CCANDLE_0052</t>
  </si>
  <si>
    <t>https://www.assets.signify.com/is/content/Signify/929689139309_EU.pl_PL.PROF.FP</t>
  </si>
  <si>
    <t>929689139501</t>
  </si>
  <si>
    <t>https://www.assets.signify.com/is/image/Signify/LPPR1_CCANDLE_0053</t>
  </si>
  <si>
    <t>https://www.assets.signify.com/is/content/Signify/929689139501_EU.pl_PL.PROF.FP</t>
  </si>
  <si>
    <t>929689151101</t>
  </si>
  <si>
    <t>https://www.assets.signify.com/is/image/Signify/LPPR1_CGLOBE_0003</t>
  </si>
  <si>
    <t>https://www.assets.signify.com/is/content/Signify/929689151101_EU.pl_PL.PROF.FP</t>
  </si>
  <si>
    <t>929689151301</t>
  </si>
  <si>
    <t>https://www.assets.signify.com/is/content/Signify/929689151301_EU.pl_PL.PROF.FP</t>
  </si>
  <si>
    <t>929689151502</t>
  </si>
  <si>
    <t>https://www.assets.signify.com/is/image/Signify/LPPR1_CGLOBE_0002</t>
  </si>
  <si>
    <t>https://www.assets.signify.com/is/content/Signify/929689151502_EU.pl_PL.PROF.FP</t>
  </si>
  <si>
    <t>929689151701</t>
  </si>
  <si>
    <t>https://www.assets.signify.com/is/content/Signify/929689151701_EU.pl_PL.PROF.FP</t>
  </si>
  <si>
    <t>929689151901</t>
  </si>
  <si>
    <t>https://www.assets.signify.com/is/image/Signify/13071201is_rft</t>
  </si>
  <si>
    <t>https://www.assets.signify.com/is/content/Signify/929689151901_EU.pl_PL.PROF.FP</t>
  </si>
  <si>
    <t>929689152001</t>
  </si>
  <si>
    <t>https://www.assets.signify.com/is/content/Signify/929689152001_EU.pl_PL.PROF.FP</t>
  </si>
  <si>
    <t>929689154101</t>
  </si>
  <si>
    <t>https://www.assets.signify.com/is/content/Signify/929689154101_EU.pl_PL.PROF.FP</t>
  </si>
  <si>
    <t>929689154201</t>
  </si>
  <si>
    <t>https://www.assets.signify.com/is/content/Signify/929689154201_EU.pl_PL.PROF.FP</t>
  </si>
  <si>
    <t>929689154301</t>
  </si>
  <si>
    <t>https://www.assets.signify.com/is/image/Signify/LPPR1_CTORNADO_0042</t>
  </si>
  <si>
    <t>https://www.assets.signify.com/is/content/Signify/929689154301_EU.pl_PL.PROF.FP</t>
  </si>
  <si>
    <t>929689154401</t>
  </si>
  <si>
    <t>https://www.assets.signify.com/is/image/Signify/LPPR1_CTORNADO_0039</t>
  </si>
  <si>
    <t>https://www.assets.signify.com/is/content/Signify/929689154401_EU.pl_PL.PROF.FP</t>
  </si>
  <si>
    <t>929689156101</t>
  </si>
  <si>
    <t>https://www.assets.signify.com/is/image/Signify/13071201sz_rft</t>
  </si>
  <si>
    <t>https://www.assets.signify.com/is/content/Signify/929689156101_EU.pl_PL.PROF.FP</t>
  </si>
  <si>
    <t>929689156201</t>
  </si>
  <si>
    <t>https://www.assets.signify.com/is/content/Signify/929689156201_EU.pl_PL.PROF.FP</t>
  </si>
  <si>
    <t>929689158101</t>
  </si>
  <si>
    <t>https://www.assets.signify.com/is/image/Signify/LPPR1_MASPLEP_0001</t>
  </si>
  <si>
    <t>https://www.assets.signify.com/is/content/Signify/929689158101_EU.pl_PL.PROF.FP</t>
  </si>
  <si>
    <t>929689171103</t>
  </si>
  <si>
    <t>https://www.assets.signify.com/is/content/Signify/929689171103_EU.pl_PL.PROF.FP</t>
  </si>
  <si>
    <t>929689171301</t>
  </si>
  <si>
    <t>https://www.assets.signify.com/is/image/Signify/13071201ii_rft</t>
  </si>
  <si>
    <t>https://www.assets.signify.com/is/content/Signify/929689171301_EU.pl_PL.PROF.FP</t>
  </si>
  <si>
    <t>929689174101</t>
  </si>
  <si>
    <t>https://www.assets.signify.com/is/image/Signify/13071202lx_rft</t>
  </si>
  <si>
    <t>https://www.assets.signify.com/is/content/Signify/929689174101_EU.pl_PL.PROF.FP</t>
  </si>
  <si>
    <t>929689174301</t>
  </si>
  <si>
    <t>https://www.assets.signify.com/is/image/Signify/13071202m7_rft</t>
  </si>
  <si>
    <t>https://www.assets.signify.com/is/content/Signify/929689174301_EU.pl_PL.PROF.FP</t>
  </si>
  <si>
    <t>929689174501</t>
  </si>
  <si>
    <t>https://www.assets.signify.com/is/image/Signify/13071202mh_rft</t>
  </si>
  <si>
    <t>https://www.assets.signify.com/is/content/Signify/929689174501_EU.pl_PL.PROF.FP</t>
  </si>
  <si>
    <t>929689177102</t>
  </si>
  <si>
    <t>https://www.assets.signify.com/is/image/Signify/LPPR1_CREF_0009</t>
  </si>
  <si>
    <t>https://www.assets.signify.com/is/content/Signify/929689177102_EU.pl_PL.PROF.FP</t>
  </si>
  <si>
    <t>929689179302</t>
  </si>
  <si>
    <t>https://www.assets.signify.com/is/image/Signify/LPPR1_CCDL-BT_0002</t>
  </si>
  <si>
    <t>https://www.assets.signify.com/is/content/Signify/929689179302_EU.pl_PL.PROF.FP</t>
  </si>
  <si>
    <t>929689187101</t>
  </si>
  <si>
    <t>https://www.assets.signify.com/is/image/Signify/13071201i8_rft</t>
  </si>
  <si>
    <t>https://www.assets.signify.com/is/content/Signify/929689187101_EU.pl_PL.PROF.FP</t>
  </si>
  <si>
    <t>929689187201</t>
  </si>
  <si>
    <t>https://www.assets.signify.com/is/content/Signify/929689187201_EU.pl_PL.PROF.FP</t>
  </si>
  <si>
    <t>929689198101</t>
  </si>
  <si>
    <t>https://www.assets.signify.com/is/image/Signify/LPPR1_CAMB_0061</t>
  </si>
  <si>
    <t>https://www.assets.signify.com/is/content/Signify/929689198101_EU.pl_PL.PROF.FP</t>
  </si>
  <si>
    <t>929689198202</t>
  </si>
  <si>
    <t>https://www.assets.signify.com/is/content/Signify/929689198202_EU.pl_PL.PROF.FP</t>
  </si>
  <si>
    <t>929689199102</t>
  </si>
  <si>
    <t>https://www.assets.signify.com/is/image/Signify/LPPR1_CCANDLE_0057</t>
  </si>
  <si>
    <t>https://www.assets.signify.com/is/content/Signify/929689199102_EU.pl_PL.PROF.FP</t>
  </si>
  <si>
    <t>929689199201</t>
  </si>
  <si>
    <t>https://www.assets.signify.com/is/image/Signify/LPPR1_CCANDLE_0058</t>
  </si>
  <si>
    <t>https://www.assets.signify.com/is/content/Signify/929689199201_EU.pl_PL.PROF.FP</t>
  </si>
  <si>
    <t>929689218101</t>
  </si>
  <si>
    <t>https://www.assets.signify.com/is/image/Signify/LPPR1_CTWISTER_0003</t>
  </si>
  <si>
    <t>https://www.assets.signify.com/is/content/Signify/929689218101_EU.pl_PL.PROF.FP</t>
  </si>
  <si>
    <t>929689218302</t>
  </si>
  <si>
    <t>https://www.assets.signify.com/is/image/Signify/13071201tp_rft</t>
  </si>
  <si>
    <t>https://www.assets.signify.com/is/content/Signify/929689218302_EU.pl_PL.PROF.FP</t>
  </si>
  <si>
    <t>929689218501</t>
  </si>
  <si>
    <t>https://www.assets.signify.com/is/image/Signify/13071201tz_rft</t>
  </si>
  <si>
    <t>https://www.assets.signify.com/is/content/Signify/929689218501_EU.pl_PL.PROF.FP</t>
  </si>
  <si>
    <t>929689218601</t>
  </si>
  <si>
    <t>https://www.assets.signify.com/is/image/Signify/14082100a1_rft</t>
  </si>
  <si>
    <t>https://www.assets.signify.com/is/content/Signify/929689218601_EU.pl_PL.PROF.FP</t>
  </si>
  <si>
    <t>929689218701</t>
  </si>
  <si>
    <t>https://www.assets.signify.com/is/image/Signify/13071201y1_rft</t>
  </si>
  <si>
    <t>https://www.assets.signify.com/is/content/Signify/929689218701_EU.pl_PL.PROF.FP</t>
  </si>
  <si>
    <t>929689218801</t>
  </si>
  <si>
    <t>https://www.assets.signify.com/is/content/Signify/929689218801_EU.pl_PL.PROF.FP</t>
  </si>
  <si>
    <t>929689218901</t>
  </si>
  <si>
    <t>https://www.assets.signify.com/is/image/Signify/13071202mr_rft</t>
  </si>
  <si>
    <t>https://www.assets.signify.com/is/content/Signify/929689218901_EU.pl_PL.PROF.FP</t>
  </si>
  <si>
    <t>929689219001</t>
  </si>
  <si>
    <t>https://www.assets.signify.com/is/content/Signify/929689219001_EU.pl_PL.PROF.FP</t>
  </si>
  <si>
    <t>929689238101</t>
  </si>
  <si>
    <t>https://www.assets.signify.com/is/image/Signify/LPPR1_CTWISTER_0005</t>
  </si>
  <si>
    <t>https://www.assets.signify.com/is/content/Signify/929689238101_EU.pl_PL.PROF.FP</t>
  </si>
  <si>
    <t>929689238302</t>
  </si>
  <si>
    <t>https://www.assets.signify.com/is/image/Signify/13071201x2_rft</t>
  </si>
  <si>
    <t>https://www.assets.signify.com/is/content/Signify/929689238302_EU.pl_PL.PROF.FP</t>
  </si>
  <si>
    <t>929689238501</t>
  </si>
  <si>
    <t>https://www.assets.signify.com/is/image/Signify/13071201xr_rft</t>
  </si>
  <si>
    <t>https://www.assets.signify.com/is/content/Signify/929689238501_EU.pl_PL.PROF.FP</t>
  </si>
  <si>
    <t>929689238602</t>
  </si>
  <si>
    <t>https://www.assets.signify.com/is/image/Signify/14082100ae_rft</t>
  </si>
  <si>
    <t>https://www.assets.signify.com/is/content/Signify/929689238602_EU.pl_PL.PROF.FP</t>
  </si>
  <si>
    <t>929689242901</t>
  </si>
  <si>
    <t>https://www.assets.signify.com/is/image/Signify/151224085x_rft</t>
  </si>
  <si>
    <t>https://www.assets.signify.com/is/content/Signify/929689242901_EU.pl_PL.PROF.FP</t>
  </si>
  <si>
    <t>929689243001</t>
  </si>
  <si>
    <t>https://www.assets.signify.com/is/image/Signify/151224086f_rft</t>
  </si>
  <si>
    <t>https://www.assets.signify.com/is/content/Signify/929689243001_EU.pl_PL.PROF.FP</t>
  </si>
  <si>
    <t>929689243101</t>
  </si>
  <si>
    <t>https://www.assets.signify.com/is/content/Signify/929689243101_EU.pl_PL.PROF.FP</t>
  </si>
  <si>
    <t>929689243201</t>
  </si>
  <si>
    <t>https://www.assets.signify.com/is/content/Signify/929689243201_EU.pl_PL.PROF.FP</t>
  </si>
  <si>
    <t>929689243301</t>
  </si>
  <si>
    <t>https://www.assets.signify.com/is/image/Signify/LPPR1_ECONCFLG_0034</t>
  </si>
  <si>
    <t>https://www.assets.signify.com/is/content/Signify/929689243301_EU.pl_PL.PROF.FP</t>
  </si>
  <si>
    <t>929689243401</t>
  </si>
  <si>
    <t>https://www.assets.signify.com/is/content/Signify/929689243401_EU.pl_PL.PROF.FP</t>
  </si>
  <si>
    <t>929689243501</t>
  </si>
  <si>
    <t>https://www.assets.signify.com/is/image/Signify/LPPR1_ECONCFLG_0036</t>
  </si>
  <si>
    <t>https://www.assets.signify.com/is/content/Signify/929689243501_EU.pl_PL.PROF.FP</t>
  </si>
  <si>
    <t>929689243601</t>
  </si>
  <si>
    <t>https://www.assets.signify.com/is/content/Signify/929689243601_EU.pl_PL.PROF.FP</t>
  </si>
  <si>
    <t>929689243701</t>
  </si>
  <si>
    <t>https://www.assets.signify.com/is/image/Signify/LPPR1_ECONCFLG_0038</t>
  </si>
  <si>
    <t>https://www.assets.signify.com/is/content/Signify/929689243701_EU.pl_PL.PROF.FP</t>
  </si>
  <si>
    <t>929689243801</t>
  </si>
  <si>
    <t>https://www.assets.signify.com/is/content/Signify/929689243801_EU.pl_PL.PROF.FP</t>
  </si>
  <si>
    <t>929689243901</t>
  </si>
  <si>
    <t>https://www.assets.signify.com/is/content/Signify/929689243901_EU.pl_PL.PROF.FP</t>
  </si>
  <si>
    <t>929689244001</t>
  </si>
  <si>
    <t>https://www.assets.signify.com/is/content/Signify/929689244001_EU.pl_PL.PROF.FP</t>
  </si>
  <si>
    <t>929689245101</t>
  </si>
  <si>
    <t>https://www.assets.signify.com/is/content/Signify/929689245101_EU.pl_PL.PROF.FP</t>
  </si>
  <si>
    <t>929689245201</t>
  </si>
  <si>
    <t>https://www.assets.signify.com/is/content/Signify/929689245201_EU.pl_PL.PROF.FP</t>
  </si>
  <si>
    <t>929689245301</t>
  </si>
  <si>
    <t>https://www.assets.signify.com/is/content/Signify/929689245301_EU.pl_PL.PROF.FP</t>
  </si>
  <si>
    <t>929689245401</t>
  </si>
  <si>
    <t>https://www.assets.signify.com/is/content/Signify/929689245401_EU.pl_PL.PROF.FP</t>
  </si>
  <si>
    <t>929689258101</t>
  </si>
  <si>
    <t>https://www.assets.signify.com/is/image/Signify/13071201uz_rft</t>
  </si>
  <si>
    <t>https://www.assets.signify.com/is/content/Signify/929689258101_EU.pl_PL.PROF.FP</t>
  </si>
  <si>
    <t>929689258201</t>
  </si>
  <si>
    <t>https://www.assets.signify.com/is/content/Signify/929689258201_EU.pl_PL.PROF.FP</t>
  </si>
  <si>
    <t>929689301301</t>
  </si>
  <si>
    <t>https://www.assets.signify.com/is/image/Signify/13071201lx_rft</t>
  </si>
  <si>
    <t>https://www.assets.signify.com/is/content/Signify/929689301301_EU.pl_PL.PROF.FP</t>
  </si>
  <si>
    <t>929689301404</t>
  </si>
  <si>
    <t>https://www.assets.signify.com/is/content/Signify/929689301404_EU.pl_PL.PROF.FP</t>
  </si>
  <si>
    <t>929689381102</t>
  </si>
  <si>
    <t>https://www.assets.signify.com/is/image/Signify/LPPR1_QSPIR-F_0013</t>
  </si>
  <si>
    <t>https://www.assets.signify.com/is/content/Signify/929689381102_EU.pl_PL.PROF.FP</t>
  </si>
  <si>
    <t>929689381302</t>
  </si>
  <si>
    <t>https://www.assets.signify.com/is/content/Signify/929689381302_EU.pl_PL.PROF.FP</t>
  </si>
  <si>
    <t>929689381502</t>
  </si>
  <si>
    <t>https://www.assets.signify.com/is/image/Signify/LPPR1_QSPIR-F_0007</t>
  </si>
  <si>
    <t>https://www.assets.signify.com/is/content/Signify/929689381502_EU.pl_PL.PROF.FP</t>
  </si>
  <si>
    <t>929689381602</t>
  </si>
  <si>
    <t>https://www.assets.signify.com/is/content/Signify/929689381602_EU.pl_PL.PROF.FP</t>
  </si>
  <si>
    <t>929689611109</t>
  </si>
  <si>
    <t>https://www.assets.signify.com/is/image/Signify/LPPR1_REFPAR38_0016</t>
  </si>
  <si>
    <t>https://www.assets.signify.com/is/content/Signify/929689611109_EU.pl_PL.PROF.FP</t>
  </si>
  <si>
    <t>929689611309</t>
  </si>
  <si>
    <t>https://www.assets.signify.com/is/image/Signify/10081903wx_rft</t>
  </si>
  <si>
    <t>https://www.assets.signify.com/is/content/Signify/929689611309_EU.pl_PL.PROF.FP</t>
  </si>
  <si>
    <t>929689639101</t>
  </si>
  <si>
    <t>https://www.assets.signify.com/is/content/Signify/929689639101_EU.pl_PL.PROF.FP</t>
  </si>
  <si>
    <t>929689678301</t>
  </si>
  <si>
    <t>https://www.assets.signify.com/is/image/Signify/LPPR1_TORNDDIM_0002</t>
  </si>
  <si>
    <t>https://www.assets.signify.com/is/content/Signify/929689678301_EU.pl_PL.PROF.FP</t>
  </si>
  <si>
    <t>929689848112</t>
  </si>
  <si>
    <t>https://www.assets.signify.com/is/image/Signify/LPPR1_QSPIR-F_0001</t>
  </si>
  <si>
    <t>https://www.assets.signify.com/is/content/Signify/929689848112_EU.pl_PL.PROF.FP</t>
  </si>
  <si>
    <t>929689848211</t>
  </si>
  <si>
    <t>https://www.assets.signify.com/is/content/Signify/929689848211_EU.pl_PL.PROF.FP</t>
  </si>
  <si>
    <t>929689848313</t>
  </si>
  <si>
    <t>https://www.assets.signify.com/is/content/Signify/929689848313_EU.pl_PL.PROF.FP</t>
  </si>
  <si>
    <t>929689848410</t>
  </si>
  <si>
    <t>https://www.assets.signify.com/is/content/Signify/929689848410_EU.pl_PL.PROF.FP</t>
  </si>
  <si>
    <t>929689848511</t>
  </si>
  <si>
    <t>https://www.assets.signify.com/is/image/Signify/LPPR1_QSPIR-F_0003</t>
  </si>
  <si>
    <t>https://www.assets.signify.com/is/content/Signify/929689848511_EU.pl_PL.PROF.FP</t>
  </si>
  <si>
    <t>929689848610</t>
  </si>
  <si>
    <t>https://www.assets.signify.com/is/content/Signify/929689848610_EU.pl_PL.PROF.FP</t>
  </si>
  <si>
    <t>929689868106</t>
  </si>
  <si>
    <t>https://www.assets.signify.com/is/image/Signify/LPPR1_QSPIR-F_0014</t>
  </si>
  <si>
    <t>https://www.assets.signify.com/is/content/Signify/929689868106_EU.pl_PL.PROF.FP</t>
  </si>
  <si>
    <t>929689868306</t>
  </si>
  <si>
    <t>https://www.assets.signify.com/is/image/Signify/LPPR1_QSPIR-F_0011</t>
  </si>
  <si>
    <t>https://www.assets.signify.com/is/content/Signify/929689868306_EU.pl_PL.PROF.FP</t>
  </si>
  <si>
    <t>929689868406</t>
  </si>
  <si>
    <t>https://www.assets.signify.com/is/content/Signify/929689868406_EU.pl_PL.PROF.FP</t>
  </si>
  <si>
    <t>929689868506</t>
  </si>
  <si>
    <t>https://www.assets.signify.com/is/image/Signify/LPPR1_QSPIR-F_0008</t>
  </si>
  <si>
    <t>https://www.assets.signify.com/is/content/Signify/929689868506_EU.pl_PL.PROF.FP</t>
  </si>
  <si>
    <t>929689868606</t>
  </si>
  <si>
    <t>https://www.assets.signify.com/is/content/Signify/929689868606_EU.pl_PL.PROF.FP</t>
  </si>
  <si>
    <t>929730582709</t>
  </si>
  <si>
    <t>https://www.assets.signify.com/is/image/Signify/LPPR1_PL-CES34_8W_E27</t>
  </si>
  <si>
    <t>https://www.assets.signify.com/is/content/Signify/929730582709_EU.pl_PL.PROF.FP</t>
  </si>
  <si>
    <t>929730982709</t>
  </si>
  <si>
    <t>https://www.assets.signify.com/is/image/Signify/LPPR1_PL-CES34_11W_E27</t>
  </si>
  <si>
    <t>https://www.assets.signify.com/is/content/Signify/929730982709_EU.pl_PL.PROF.FP</t>
  </si>
  <si>
    <t>929745199901</t>
  </si>
  <si>
    <t>https://www.assets.signify.com/is/image/Signify/LPPR1_PL-R-E_15W_E27</t>
  </si>
  <si>
    <t>https://www.assets.signify.com/is/content/Signify/929745199901_EU.pl_PL.PROF.FP</t>
  </si>
  <si>
    <t>929745199902</t>
  </si>
  <si>
    <t>https://www.assets.signify.com/is/content/Signify/929745199902_EU.pl_PL.PROF.FP</t>
  </si>
  <si>
    <t>929746197004</t>
  </si>
  <si>
    <t>https://www.assets.signify.com/is/image/Signify/LPPR1_PL-R-E_20W_E27</t>
  </si>
  <si>
    <t>https://www.assets.signify.com/is/content/Signify/929746197004_EU.pl_PL.PROF.FP</t>
  </si>
  <si>
    <t>929746197104</t>
  </si>
  <si>
    <t>https://www.assets.signify.com/is/image/Signify/LPPR1_PL-R-EPO_20W_E27</t>
  </si>
  <si>
    <t>https://www.assets.signify.com/is/content/Signify/929746197104_EU.pl_PL.PROF.FP</t>
  </si>
  <si>
    <t>929746197304</t>
  </si>
  <si>
    <t>https://www.assets.signify.com/is/content/Signify/929746197304_EU.pl_PL.PROF.FP</t>
  </si>
  <si>
    <t>929746199901</t>
  </si>
  <si>
    <t>https://www.assets.signify.com/is/content/Signify/929746199901_EU.pl_PL.PROF.FP</t>
  </si>
  <si>
    <t>929747197004</t>
  </si>
  <si>
    <t>https://www.assets.signify.com/is/image/Signify/LPPR1_PL-R-E_23W_E27</t>
  </si>
  <si>
    <t>https://www.assets.signify.com/is/content/Signify/929747197004_EU.pl_PL.PROF.FP</t>
  </si>
  <si>
    <t>929747197104</t>
  </si>
  <si>
    <t>https://www.assets.signify.com/is/image/Signify/LPPR1_PL-R-EPO_23W_E27</t>
  </si>
  <si>
    <t>https://www.assets.signify.com/is/content/Signify/929747197104_EU.pl_PL.PROF.FP</t>
  </si>
  <si>
    <t>929003149501</t>
  </si>
  <si>
    <t>929003149201</t>
  </si>
  <si>
    <t>929003056201</t>
  </si>
  <si>
    <t>929003056301</t>
  </si>
  <si>
    <t>929003056401</t>
  </si>
  <si>
    <t>929003807801</t>
  </si>
  <si>
    <t>929003807901</t>
  </si>
  <si>
    <t>929003056101</t>
  </si>
  <si>
    <t>915005843401</t>
  </si>
  <si>
    <t>929003054901</t>
  </si>
  <si>
    <t>929003054801</t>
  </si>
  <si>
    <t>915005842801</t>
  </si>
  <si>
    <t>915005976301</t>
  </si>
  <si>
    <t>929003808001</t>
  </si>
  <si>
    <t>929003808101</t>
  </si>
  <si>
    <t>929003808201</t>
  </si>
  <si>
    <t>929003808301</t>
  </si>
  <si>
    <t>929003099301</t>
  </si>
  <si>
    <t>929003597901</t>
  </si>
  <si>
    <t>929003099101</t>
  </si>
  <si>
    <t>929003597701</t>
  </si>
  <si>
    <t>929003099201</t>
  </si>
  <si>
    <t>929003099001</t>
  </si>
  <si>
    <t>929003597801</t>
  </si>
  <si>
    <t>929003597601</t>
  </si>
  <si>
    <t>929003055201</t>
  </si>
  <si>
    <t>929003055101</t>
  </si>
  <si>
    <t>929003055001</t>
  </si>
  <si>
    <t>929003047901</t>
  </si>
  <si>
    <t>929003048101</t>
  </si>
  <si>
    <t>929003048501</t>
  </si>
  <si>
    <t>929003048401</t>
  </si>
  <si>
    <t>929003048301</t>
  </si>
  <si>
    <t>929003048201</t>
  </si>
  <si>
    <t>929003048701</t>
  </si>
  <si>
    <t>929003048601</t>
  </si>
  <si>
    <t>915005641701</t>
  </si>
  <si>
    <t>915005630301</t>
  </si>
  <si>
    <t>929003098601</t>
  </si>
  <si>
    <t>915005731801</t>
  </si>
  <si>
    <t>929003808401</t>
  </si>
  <si>
    <t>915005928101</t>
  </si>
  <si>
    <t>929003808501</t>
  </si>
  <si>
    <t>915005928301</t>
  </si>
  <si>
    <t>929003808601</t>
  </si>
  <si>
    <t>929003808701</t>
  </si>
  <si>
    <t>929003808801</t>
  </si>
  <si>
    <t>929003808901</t>
  </si>
  <si>
    <t>929003809001</t>
  </si>
  <si>
    <t>929003809101</t>
  </si>
  <si>
    <t>929003809201</t>
  </si>
  <si>
    <t>929003809301</t>
  </si>
  <si>
    <t>929003809401</t>
  </si>
  <si>
    <t>929003809501</t>
  </si>
  <si>
    <t>929003809601</t>
  </si>
  <si>
    <t>929003809701</t>
  </si>
  <si>
    <t>929003809801</t>
  </si>
  <si>
    <t>929003809901</t>
  </si>
  <si>
    <t>915005821901</t>
  </si>
  <si>
    <t>915005733901</t>
  </si>
  <si>
    <t>915005734601</t>
  </si>
  <si>
    <t>915005750101</t>
  </si>
  <si>
    <t>915005735501</t>
  </si>
  <si>
    <t>915005734101</t>
  </si>
  <si>
    <t>915005733701</t>
  </si>
  <si>
    <t>915005734401</t>
  </si>
  <si>
    <t>929003736201</t>
  </si>
  <si>
    <t>929003736101</t>
  </si>
  <si>
    <t>929003736401</t>
  </si>
  <si>
    <t>929003736301</t>
  </si>
  <si>
    <t>915005843201</t>
  </si>
  <si>
    <t>915005843301</t>
  </si>
  <si>
    <t>915005731401</t>
  </si>
  <si>
    <t>929003665001</t>
  </si>
  <si>
    <t>915005732301</t>
  </si>
  <si>
    <t>915005732501</t>
  </si>
  <si>
    <t>915005732701</t>
  </si>
  <si>
    <t>915005731901</t>
  </si>
  <si>
    <t>915005732101</t>
  </si>
  <si>
    <t>929003052501</t>
  </si>
  <si>
    <t>929003053301</t>
  </si>
  <si>
    <t>929003054701</t>
  </si>
  <si>
    <t>929003054601</t>
  </si>
  <si>
    <t>929003054501</t>
  </si>
  <si>
    <t>929003054401</t>
  </si>
  <si>
    <t>929003053601</t>
  </si>
  <si>
    <t>929003053401</t>
  </si>
  <si>
    <t>929003810001</t>
  </si>
  <si>
    <t>929003810101</t>
  </si>
  <si>
    <t>929003810201</t>
  </si>
  <si>
    <t>929003810301</t>
  </si>
  <si>
    <t>929003810401</t>
  </si>
  <si>
    <t>929003810501</t>
  </si>
  <si>
    <t>929003810601</t>
  </si>
  <si>
    <t>929003810701</t>
  </si>
  <si>
    <t>915005987201</t>
  </si>
  <si>
    <t>929003479701</t>
  </si>
  <si>
    <t>915005987101</t>
  </si>
  <si>
    <t>915005987001</t>
  </si>
  <si>
    <t>929003479601</t>
  </si>
  <si>
    <t>915005986901</t>
  </si>
  <si>
    <t>929002376001</t>
  </si>
  <si>
    <t>929002375901</t>
  </si>
  <si>
    <t>915005997701</t>
  </si>
  <si>
    <t>915005997601</t>
  </si>
  <si>
    <t>915005996901</t>
  </si>
  <si>
    <t>915005996801</t>
  </si>
  <si>
    <t>915005996701</t>
  </si>
  <si>
    <t>915005996601</t>
  </si>
  <si>
    <t>915005998101</t>
  </si>
  <si>
    <t>915005998001</t>
  </si>
  <si>
    <t>915005996501</t>
  </si>
  <si>
    <t>915005996401</t>
  </si>
  <si>
    <t>915005997101</t>
  </si>
  <si>
    <t>915005997001</t>
  </si>
  <si>
    <t>929003674402</t>
  </si>
  <si>
    <t>929003674602</t>
  </si>
  <si>
    <t>929003128501</t>
  </si>
  <si>
    <t>929003128401</t>
  </si>
  <si>
    <t>929002994901</t>
  </si>
  <si>
    <t>929002995001</t>
  </si>
  <si>
    <t>915005997501</t>
  </si>
  <si>
    <t>915005997401</t>
  </si>
  <si>
    <t>915005997301</t>
  </si>
  <si>
    <t>915005997201</t>
  </si>
  <si>
    <t>929002376201</t>
  </si>
  <si>
    <t>929002376803</t>
  </si>
  <si>
    <t>929002376402</t>
  </si>
  <si>
    <t>929002376703</t>
  </si>
  <si>
    <t>929002376101</t>
  </si>
  <si>
    <t>929002289002</t>
  </si>
  <si>
    <t>929002289102</t>
  </si>
  <si>
    <t>929002269201</t>
  </si>
  <si>
    <t>929002269101</t>
  </si>
  <si>
    <t>929003115901</t>
  </si>
  <si>
    <t>929003116001</t>
  </si>
  <si>
    <t>929003115701</t>
  </si>
  <si>
    <t>929003115801</t>
  </si>
  <si>
    <t>929003817102</t>
  </si>
  <si>
    <t>929003816902</t>
  </si>
  <si>
    <t>929003817002</t>
  </si>
  <si>
    <t>929003711201</t>
  </si>
  <si>
    <t>929003712401</t>
  </si>
  <si>
    <t>929003712301</t>
  </si>
  <si>
    <t>929003712201</t>
  </si>
  <si>
    <t>929003712202</t>
  </si>
  <si>
    <t>929003712101</t>
  </si>
  <si>
    <t>929003712102</t>
  </si>
  <si>
    <t>915005997901</t>
  </si>
  <si>
    <t>915005997801</t>
  </si>
  <si>
    <t>929003117101</t>
  </si>
  <si>
    <t>929003117201</t>
  </si>
  <si>
    <t>929003117501</t>
  </si>
  <si>
    <t>929003117601</t>
  </si>
  <si>
    <t>929003117301</t>
  </si>
  <si>
    <t>929003117401</t>
  </si>
  <si>
    <t>929003117901</t>
  </si>
  <si>
    <t>929003118001</t>
  </si>
  <si>
    <t>929003117701</t>
  </si>
  <si>
    <t>929003117801</t>
  </si>
  <si>
    <t>929003145201</t>
  </si>
  <si>
    <t>929003145202</t>
  </si>
  <si>
    <t>915005730801</t>
  </si>
  <si>
    <t>915005731001</t>
  </si>
  <si>
    <t>915005731101</t>
  </si>
  <si>
    <t>915005730601</t>
  </si>
  <si>
    <t>915005731301</t>
  </si>
  <si>
    <t>915005842101</t>
  </si>
  <si>
    <t>929003098901</t>
  </si>
  <si>
    <t>929003053101</t>
  </si>
  <si>
    <t>929003053201</t>
  </si>
  <si>
    <t>915005671701</t>
  </si>
  <si>
    <t>915005629701</t>
  </si>
  <si>
    <t>915005629801</t>
  </si>
  <si>
    <t>915005842601</t>
  </si>
  <si>
    <t>915005561301</t>
  </si>
  <si>
    <t>915005561401</t>
  </si>
  <si>
    <t>915005561201</t>
  </si>
  <si>
    <t>915006001601</t>
  </si>
  <si>
    <t>915005935501</t>
  </si>
  <si>
    <t>915006001801</t>
  </si>
  <si>
    <t>929003810801</t>
  </si>
  <si>
    <t>929003810901</t>
  </si>
  <si>
    <t>929003811001</t>
  </si>
  <si>
    <t>929003811101</t>
  </si>
  <si>
    <t>915005841601</t>
  </si>
  <si>
    <t>915005841701</t>
  </si>
  <si>
    <t>929003050901</t>
  </si>
  <si>
    <t>929003050601</t>
  </si>
  <si>
    <t>929003050602</t>
  </si>
  <si>
    <t>929003152101</t>
  </si>
  <si>
    <t>929001180642</t>
  </si>
  <si>
    <t>929002398602</t>
  </si>
  <si>
    <t>929003151301</t>
  </si>
  <si>
    <t>929003151202</t>
  </si>
  <si>
    <t>929003151101</t>
  </si>
  <si>
    <t>929003151501</t>
  </si>
  <si>
    <t>929003151402</t>
  </si>
  <si>
    <t>929003067501</t>
  </si>
  <si>
    <t>929003067401</t>
  </si>
  <si>
    <t>929003500201</t>
  </si>
  <si>
    <t>929003500101</t>
  </si>
  <si>
    <t>929003017101</t>
  </si>
  <si>
    <t>929003017102</t>
  </si>
  <si>
    <t>929003666901</t>
  </si>
  <si>
    <t>929003666902</t>
  </si>
  <si>
    <t>929003021101</t>
  </si>
  <si>
    <t>929003021102</t>
  </si>
  <si>
    <t>929002440603</t>
  </si>
  <si>
    <t>929002440604</t>
  </si>
  <si>
    <t>929003051401</t>
  </si>
  <si>
    <t>929003052101</t>
  </si>
  <si>
    <t>929003051901</t>
  </si>
  <si>
    <t>929003051701</t>
  </si>
  <si>
    <t>929003052301</t>
  </si>
  <si>
    <t>929002469201</t>
  </si>
  <si>
    <t>929002469204</t>
  </si>
  <si>
    <t>929002469202</t>
  </si>
  <si>
    <t>929002469205</t>
  </si>
  <si>
    <t>929001821623</t>
  </si>
  <si>
    <t>929001821627</t>
  </si>
  <si>
    <t>929001821625</t>
  </si>
  <si>
    <t>929003666701</t>
  </si>
  <si>
    <t>929003666702</t>
  </si>
  <si>
    <t>929003666703</t>
  </si>
  <si>
    <t>929003573701</t>
  </si>
  <si>
    <t>929003573702</t>
  </si>
  <si>
    <t>929002294403</t>
  </si>
  <si>
    <t>929002294404</t>
  </si>
  <si>
    <t>929003575201</t>
  </si>
  <si>
    <t>929003575202</t>
  </si>
  <si>
    <t>929002489802</t>
  </si>
  <si>
    <t>929002489803</t>
  </si>
  <si>
    <t>929002489804</t>
  </si>
  <si>
    <t>929002477501</t>
  </si>
  <si>
    <t>929002477504</t>
  </si>
  <si>
    <t>929002478101</t>
  </si>
  <si>
    <t>929002477801</t>
  </si>
  <si>
    <t>929002477701</t>
  </si>
  <si>
    <t>929002477901</t>
  </si>
  <si>
    <t>929002468404</t>
  </si>
  <si>
    <t>929002468403</t>
  </si>
  <si>
    <t>929002468401</t>
  </si>
  <si>
    <t>929003666501</t>
  </si>
  <si>
    <t>929003666502</t>
  </si>
  <si>
    <t>929003666503</t>
  </si>
  <si>
    <t>929003666510</t>
  </si>
  <si>
    <t>929003573601</t>
  </si>
  <si>
    <t>929003573602</t>
  </si>
  <si>
    <t>929002294204</t>
  </si>
  <si>
    <t>929002294205</t>
  </si>
  <si>
    <t>929003575302</t>
  </si>
  <si>
    <t>929003575301</t>
  </si>
  <si>
    <t>929002489602</t>
  </si>
  <si>
    <t>929002489603</t>
  </si>
  <si>
    <t>929002489604</t>
  </si>
  <si>
    <t>929002468801</t>
  </si>
  <si>
    <t>929002468802</t>
  </si>
  <si>
    <t>929002468805</t>
  </si>
  <si>
    <t>929002468804</t>
  </si>
  <si>
    <t>929003811201</t>
  </si>
  <si>
    <t>929003811301</t>
  </si>
  <si>
    <t>929003811401</t>
  </si>
  <si>
    <t>929003811501</t>
  </si>
  <si>
    <t>929003811601</t>
  </si>
  <si>
    <t>929003811701</t>
  </si>
  <si>
    <t>929003553001</t>
  </si>
  <si>
    <t>915005842901</t>
  </si>
  <si>
    <t>915005843001</t>
  </si>
  <si>
    <t>929003811801</t>
  </si>
  <si>
    <t>929003811901</t>
  </si>
  <si>
    <t>929003812001</t>
  </si>
  <si>
    <t>929003812101</t>
  </si>
  <si>
    <t>929003812201</t>
  </si>
  <si>
    <t>929003812301</t>
  </si>
  <si>
    <t>929003812401</t>
  </si>
  <si>
    <t>929003812501</t>
  </si>
  <si>
    <t>929003052901</t>
  </si>
  <si>
    <t>929003053001</t>
  </si>
  <si>
    <t>929003055401</t>
  </si>
  <si>
    <t>929003055501</t>
  </si>
  <si>
    <t>929003055301</t>
  </si>
  <si>
    <t>929003598101</t>
  </si>
  <si>
    <t>929003598001</t>
  </si>
  <si>
    <t>929002966501</t>
  </si>
  <si>
    <t>929002966401</t>
  </si>
  <si>
    <t>915005561501</t>
  </si>
  <si>
    <t>915003761502</t>
  </si>
  <si>
    <t>915003761602</t>
  </si>
  <si>
    <t>915003761403</t>
  </si>
  <si>
    <t>915005731602</t>
  </si>
  <si>
    <t>929003054101</t>
  </si>
  <si>
    <t>929003054001</t>
  </si>
  <si>
    <t>929003812601</t>
  </si>
  <si>
    <t>929003812701</t>
  </si>
  <si>
    <t>929003812801</t>
  </si>
  <si>
    <t>929003812901</t>
  </si>
  <si>
    <t>929003526301</t>
  </si>
  <si>
    <t>929002275802</t>
  </si>
  <si>
    <t>929002422701</t>
  </si>
  <si>
    <t>929002422801</t>
  </si>
  <si>
    <t>929002422901</t>
  </si>
  <si>
    <t>915005987901</t>
  </si>
  <si>
    <t>915005988001</t>
  </si>
  <si>
    <t>915005988101</t>
  </si>
  <si>
    <t>915005988201</t>
  </si>
  <si>
    <t>929003498501</t>
  </si>
  <si>
    <t>929003498601</t>
  </si>
  <si>
    <t>929003498701</t>
  </si>
  <si>
    <t>929003498502</t>
  </si>
  <si>
    <t>929003498602</t>
  </si>
  <si>
    <t>929003498702</t>
  </si>
  <si>
    <t>929003499601</t>
  </si>
  <si>
    <t>929003563803</t>
  </si>
  <si>
    <t>929003563903</t>
  </si>
  <si>
    <t>929003563804</t>
  </si>
  <si>
    <t>929003563904</t>
  </si>
  <si>
    <t>929003608801</t>
  </si>
  <si>
    <t>929003562502</t>
  </si>
  <si>
    <t>929003562602</t>
  </si>
  <si>
    <t>929003562702</t>
  </si>
  <si>
    <t>929003562802</t>
  </si>
  <si>
    <t>929003562504</t>
  </si>
  <si>
    <t>929003562704</t>
  </si>
  <si>
    <t>929003562901</t>
  </si>
  <si>
    <t>929003563001</t>
  </si>
  <si>
    <t>929003563201</t>
  </si>
  <si>
    <t>929003563701</t>
  </si>
  <si>
    <t>929002468824</t>
  </si>
  <si>
    <t>929003562707</t>
  </si>
  <si>
    <t>929003711901</t>
  </si>
  <si>
    <t>929002422322</t>
  </si>
  <si>
    <t>929002426822</t>
  </si>
  <si>
    <t>929002427122</t>
  </si>
  <si>
    <t>929002427201</t>
  </si>
  <si>
    <t>929002427222</t>
  </si>
  <si>
    <t>929002427614</t>
  </si>
  <si>
    <t>929002427715</t>
  </si>
  <si>
    <t>929002448721</t>
  </si>
  <si>
    <t>929002448722</t>
  </si>
  <si>
    <t>929002448733</t>
  </si>
  <si>
    <t>929002448736</t>
  </si>
  <si>
    <t>929002448741</t>
  </si>
  <si>
    <t>929002448742</t>
  </si>
  <si>
    <t>929002448821</t>
  </si>
  <si>
    <t>929002448822</t>
  </si>
  <si>
    <t>929002448833</t>
  </si>
  <si>
    <t>929002448836</t>
  </si>
  <si>
    <t>929002448841</t>
  </si>
  <si>
    <t>929002448842</t>
  </si>
  <si>
    <t>929002449621</t>
  </si>
  <si>
    <t>929002449622</t>
  </si>
  <si>
    <t>929002449721</t>
  </si>
  <si>
    <t>929002449722</t>
  </si>
  <si>
    <t>929002451022</t>
  </si>
  <si>
    <t>929002524822</t>
  </si>
  <si>
    <t>929002532122</t>
  </si>
  <si>
    <t>929002626722</t>
  </si>
  <si>
    <t>929002658701</t>
  </si>
  <si>
    <t>929002658722</t>
  </si>
  <si>
    <t>929002658801</t>
  </si>
  <si>
    <t>929002658822</t>
  </si>
  <si>
    <t>929002658901</t>
  </si>
  <si>
    <t>929002658922</t>
  </si>
  <si>
    <t>929002659001</t>
  </si>
  <si>
    <t>929002659022</t>
  </si>
  <si>
    <t>929002659101</t>
  </si>
  <si>
    <t>929002659122</t>
  </si>
  <si>
    <t>929002659201</t>
  </si>
  <si>
    <t>929002659222</t>
  </si>
  <si>
    <t>929002684922</t>
  </si>
  <si>
    <t>929002685022</t>
  </si>
  <si>
    <t>929002685122</t>
  </si>
  <si>
    <t>929002685222</t>
  </si>
  <si>
    <t>929002685322</t>
  </si>
  <si>
    <t>929002685422</t>
  </si>
  <si>
    <t>929002690322</t>
  </si>
  <si>
    <t>929003008921</t>
  </si>
  <si>
    <t>https://eprel.ec.europa.eu/api/products/lightsources/1901117/labels?format=PDF</t>
  </si>
  <si>
    <t>929003008922</t>
  </si>
  <si>
    <t>https://eprel.ec.europa.eu/api/products/lightsources/1901116/labels?format=PDF</t>
  </si>
  <si>
    <t>929003017221</t>
  </si>
  <si>
    <t>https://eprel.ec.europa.eu/api/products/lightsources/1901120/labels?format=PDF</t>
  </si>
  <si>
    <t>929003017222</t>
  </si>
  <si>
    <t>https://eprel.ec.europa.eu/api/products/lightsources/1901118/labels?format=PDF</t>
  </si>
  <si>
    <t>929003017241</t>
  </si>
  <si>
    <t>https://eprel.ec.europa.eu/api/products/lightsources/1901121/labels?format=PDF</t>
  </si>
  <si>
    <t>929003017242</t>
  </si>
  <si>
    <t>https://eprel.ec.europa.eu/api/products/lightsources/1901119/labels?format=PDF</t>
  </si>
  <si>
    <t>929003017421</t>
  </si>
  <si>
    <t>https://eprel.ec.europa.eu/api/products/lightsources/1901124/labels?format=PDF</t>
  </si>
  <si>
    <t>929003017422</t>
  </si>
  <si>
    <t>https://eprel.ec.europa.eu/api/products/lightsources/1901123/labels?format=PDF</t>
  </si>
  <si>
    <t>929003017621</t>
  </si>
  <si>
    <t>https://eprel.ec.europa.eu/api/products/lightsources/1901127/labels?format=PDF</t>
  </si>
  <si>
    <t>929003017622</t>
  </si>
  <si>
    <t>https://eprel.ec.europa.eu/api/products/lightsources/1901126/labels?format=PDF</t>
  </si>
  <si>
    <t>929003017721</t>
  </si>
  <si>
    <t>https://eprel.ec.europa.eu/api/products/lightsources/1901129/labels?format=PDF</t>
  </si>
  <si>
    <t>929003017722</t>
  </si>
  <si>
    <t>https://eprel.ec.europa.eu/api/products/lightsources/1901128/labels?format=PDF</t>
  </si>
  <si>
    <t>929003017821</t>
  </si>
  <si>
    <t>https://eprel.ec.europa.eu/api/products/lightsources/1901131/labels?format=PDF</t>
  </si>
  <si>
    <t>929003017822</t>
  </si>
  <si>
    <t>https://eprel.ec.europa.eu/api/products/lightsources/1901130/labels?format=PDF</t>
  </si>
  <si>
    <t>929003017921</t>
  </si>
  <si>
    <t>https://eprel.ec.europa.eu/api/products/lightsources/1901133/labels?format=PDF</t>
  </si>
  <si>
    <t>929003017922</t>
  </si>
  <si>
    <t>https://eprel.ec.europa.eu/api/products/lightsources/1901132/labels?format=PDF</t>
  </si>
  <si>
    <t>929003018021</t>
  </si>
  <si>
    <t>https://eprel.ec.europa.eu/api/products/lightsources/1901135/labels?format=PDF</t>
  </si>
  <si>
    <t>929003018022</t>
  </si>
  <si>
    <t>https://eprel.ec.europa.eu/api/products/lightsources/1901134/labels?format=PDF</t>
  </si>
  <si>
    <t>929003018121</t>
  </si>
  <si>
    <t>https://eprel.ec.europa.eu/api/products/lightsources/1901137/labels?format=PDF</t>
  </si>
  <si>
    <t>929003018122</t>
  </si>
  <si>
    <t>https://eprel.ec.europa.eu/api/products/lightsources/1901136/labels?format=PDF</t>
  </si>
  <si>
    <t>929003018221</t>
  </si>
  <si>
    <t>https://eprel.ec.europa.eu/api/products/lightsources/1901139/labels?format=PDF</t>
  </si>
  <si>
    <t>929003018222</t>
  </si>
  <si>
    <t>https://eprel.ec.europa.eu/api/products/lightsources/1901138/labels?format=PDF</t>
  </si>
  <si>
    <t>929003018321</t>
  </si>
  <si>
    <t>https://eprel.ec.europa.eu/api/products/lightsources/1901141/labels?format=PDF</t>
  </si>
  <si>
    <t>929003018322</t>
  </si>
  <si>
    <t>https://eprel.ec.europa.eu/api/products/lightsources/1901140/labels?format=PDF</t>
  </si>
  <si>
    <t>929003018521</t>
  </si>
  <si>
    <t>https://eprel.ec.europa.eu/api/products/lightsources/1901143/labels?format=PDF</t>
  </si>
  <si>
    <t>929003018522</t>
  </si>
  <si>
    <t>https://eprel.ec.europa.eu/api/products/lightsources/1901142/labels?format=PDF</t>
  </si>
  <si>
    <t>929003018621</t>
  </si>
  <si>
    <t>https://eprel.ec.europa.eu/api/products/lightsources/1901145/labels?format=PDF</t>
  </si>
  <si>
    <t>929003018622</t>
  </si>
  <si>
    <t>https://eprel.ec.europa.eu/api/products/lightsources/1901144/labels?format=PDF</t>
  </si>
  <si>
    <t>929003018721</t>
  </si>
  <si>
    <t>https://eprel.ec.europa.eu/api/products/lightsources/1901148/labels?format=PDF</t>
  </si>
  <si>
    <t>929003018722</t>
  </si>
  <si>
    <t>https://eprel.ec.europa.eu/api/products/lightsources/1901146/labels?format=PDF</t>
  </si>
  <si>
    <t>929003018741</t>
  </si>
  <si>
    <t>https://eprel.ec.europa.eu/api/products/lightsources/1901149/labels?format=PDF</t>
  </si>
  <si>
    <t>929003018742</t>
  </si>
  <si>
    <t>https://eprel.ec.europa.eu/api/products/lightsources/1901147/labels?format=PDF</t>
  </si>
  <si>
    <t>929003057022</t>
  </si>
  <si>
    <t>929003202422</t>
  </si>
  <si>
    <t>929003202322</t>
  </si>
  <si>
    <t>929003209122</t>
  </si>
  <si>
    <t>929003209222</t>
  </si>
  <si>
    <t>929003210022</t>
  </si>
  <si>
    <t>929003210222</t>
  </si>
  <si>
    <t>929003210822</t>
  </si>
  <si>
    <t>929003211022</t>
  </si>
  <si>
    <t>929003211222</t>
  </si>
  <si>
    <t>929003211422</t>
  </si>
  <si>
    <t>929003211522</t>
  </si>
  <si>
    <t>929003212222</t>
  </si>
  <si>
    <t>929004101222</t>
  </si>
  <si>
    <t>929003226722</t>
  </si>
  <si>
    <t>929003226822</t>
  </si>
  <si>
    <t>929003226922</t>
  </si>
  <si>
    <t>929003227022</t>
  </si>
  <si>
    <t>929003227122</t>
  </si>
  <si>
    <t>929003241722</t>
  </si>
  <si>
    <t>929003241822</t>
  </si>
  <si>
    <t>929003241922</t>
  </si>
  <si>
    <t>929003244822</t>
  </si>
  <si>
    <t>929003247501</t>
  </si>
  <si>
    <t>929003248722</t>
  </si>
  <si>
    <t>929003248822</t>
  </si>
  <si>
    <t>929003258301</t>
  </si>
  <si>
    <t>929003258701</t>
  </si>
  <si>
    <t>929003264701</t>
  </si>
  <si>
    <t>929003265101</t>
  </si>
  <si>
    <t>929003266901</t>
  </si>
  <si>
    <t>929003267101</t>
  </si>
  <si>
    <t>https://eprel.ec.europa.eu/api/products/lightsources/1901104/labels?format=PDF</t>
  </si>
  <si>
    <t>929003267121</t>
  </si>
  <si>
    <t>https://eprel.ec.europa.eu/api/products/lightsources/1901105/labels?format=PDF</t>
  </si>
  <si>
    <t>929003267201</t>
  </si>
  <si>
    <t>https://eprel.ec.europa.eu/api/products/lightsources/1901106/labels?format=PDF</t>
  </si>
  <si>
    <t>929003267221</t>
  </si>
  <si>
    <t>https://eprel.ec.europa.eu/api/products/lightsources/1901107/labels?format=PDF</t>
  </si>
  <si>
    <t>929003267301</t>
  </si>
  <si>
    <t>https://eprel.ec.europa.eu/api/products/lightsources/1901108/labels?format=PDF</t>
  </si>
  <si>
    <t>929003267321</t>
  </si>
  <si>
    <t>https://eprel.ec.europa.eu/api/products/lightsources/1901109/labels?format=PDF</t>
  </si>
  <si>
    <t>929003295501</t>
  </si>
  <si>
    <t>929003296801</t>
  </si>
  <si>
    <t>929003300901</t>
  </si>
  <si>
    <t>929003301001</t>
  </si>
  <si>
    <t>929003301101</t>
  </si>
  <si>
    <t>929003301201</t>
  </si>
  <si>
    <t>929003315201</t>
  </si>
  <si>
    <t>929003213201</t>
  </si>
  <si>
    <t>929003499721</t>
  </si>
  <si>
    <t>929003499722</t>
  </si>
  <si>
    <t>929003499821</t>
  </si>
  <si>
    <t>929003499822</t>
  </si>
  <si>
    <t>929003500021</t>
  </si>
  <si>
    <t>https://eprel.ec.europa.eu/api/products/lightsources/1901103/labels?format=PDF</t>
  </si>
  <si>
    <t>929003500022</t>
  </si>
  <si>
    <t>https://eprel.ec.europa.eu/api/products/lightsources/1901094/labels?format=PDF</t>
  </si>
  <si>
    <t>929003501322</t>
  </si>
  <si>
    <t>929003601001</t>
  </si>
  <si>
    <t>929003601021</t>
  </si>
  <si>
    <t>929003601032</t>
  </si>
  <si>
    <t>929003601033</t>
  </si>
  <si>
    <t>929003601036</t>
  </si>
  <si>
    <t>929003601041</t>
  </si>
  <si>
    <t>929003604701</t>
  </si>
  <si>
    <t>929003604721</t>
  </si>
  <si>
    <t>929003611231</t>
  </si>
  <si>
    <t>929003649601</t>
  </si>
  <si>
    <t>929003714001</t>
  </si>
  <si>
    <t>https://eprel.ec.europa.eu/api/products/lightsources/1901111/labels?format=PDF</t>
  </si>
  <si>
    <t>929003714021</t>
  </si>
  <si>
    <t>https://eprel.ec.europa.eu/api/products/lightsources/1901110/labels?format=PDF</t>
  </si>
  <si>
    <t>929003772221</t>
  </si>
  <si>
    <t>https://eprel.ec.europa.eu/api/products/lightsources/1877833/labels?format=PDF</t>
  </si>
  <si>
    <t>929003772222</t>
  </si>
  <si>
    <t>https://eprel.ec.europa.eu/api/products/lightsources/1877834/labels?format=PDF</t>
  </si>
  <si>
    <t>929003772236</t>
  </si>
  <si>
    <t>929003772241</t>
  </si>
  <si>
    <t>929003772242</t>
  </si>
  <si>
    <t>929003772321</t>
  </si>
  <si>
    <t>https://eprel.ec.europa.eu/api/products/lightsources/1877832/labels?format=PDF</t>
  </si>
  <si>
    <t>929003772322</t>
  </si>
  <si>
    <t>https://eprel.ec.europa.eu/api/products/lightsources/1877835/labels?format=PDF</t>
  </si>
  <si>
    <t>929003772333</t>
  </si>
  <si>
    <t>929003772336</t>
  </si>
  <si>
    <t>929003772341</t>
  </si>
  <si>
    <t>929003772342</t>
  </si>
  <si>
    <t>929003781921</t>
  </si>
  <si>
    <t>929003781922</t>
  </si>
  <si>
    <t>929003781936</t>
  </si>
  <si>
    <t>929003781941</t>
  </si>
  <si>
    <t>929003781942</t>
  </si>
  <si>
    <t>929003782121</t>
  </si>
  <si>
    <t>929003792301</t>
  </si>
  <si>
    <t>929003352101</t>
  </si>
  <si>
    <t>929004139901</t>
  </si>
  <si>
    <t>929004140001</t>
  </si>
  <si>
    <t>929004621701</t>
  </si>
  <si>
    <t>929004121901</t>
  </si>
  <si>
    <t>929004121932</t>
  </si>
  <si>
    <t>929003263601</t>
  </si>
  <si>
    <t>929003317801</t>
  </si>
  <si>
    <t>929003283901</t>
  </si>
  <si>
    <t>929004111201</t>
  </si>
  <si>
    <t>915005528001</t>
  </si>
  <si>
    <t>https://eprel.ec.europa.eu/api/products/lightsources/877464/labels?format=PDF</t>
  </si>
  <si>
    <t>915005528201</t>
  </si>
  <si>
    <t>915005528401</t>
  </si>
  <si>
    <t>915005527901</t>
  </si>
  <si>
    <t>915005528101</t>
  </si>
  <si>
    <t>915005528301</t>
  </si>
  <si>
    <t>915005219401</t>
  </si>
  <si>
    <t>915005219501</t>
  </si>
  <si>
    <t>915005219601</t>
  </si>
  <si>
    <t>915000868302</t>
  </si>
  <si>
    <t>915000868502</t>
  </si>
  <si>
    <t>915000868702</t>
  </si>
  <si>
    <t>915005306201</t>
  </si>
  <si>
    <t>https://eprel.ec.europa.eu/api/products/lightsources/877465/labels?format=PDF</t>
  </si>
  <si>
    <t>915005306001</t>
  </si>
  <si>
    <t>915005306101</t>
  </si>
  <si>
    <t>915004330801</t>
  </si>
  <si>
    <t>https://eprel.ec.europa.eu/api/products/lightsources/877463/labels?format=PDF</t>
  </si>
  <si>
    <t>915004331001</t>
  </si>
  <si>
    <t>915004333801</t>
  </si>
  <si>
    <t>915005531701</t>
  </si>
  <si>
    <t>915005531901</t>
  </si>
  <si>
    <t>915005532101</t>
  </si>
  <si>
    <t>915005532301</t>
  </si>
  <si>
    <t>915005221601</t>
  </si>
  <si>
    <t>915005221701</t>
  </si>
  <si>
    <t>915005221801</t>
  </si>
  <si>
    <t>915005221901</t>
  </si>
  <si>
    <t>915005222101</t>
  </si>
  <si>
    <t>915005222201</t>
  </si>
  <si>
    <t>915005222301</t>
  </si>
  <si>
    <t>915005222401</t>
  </si>
  <si>
    <t>915005529001</t>
  </si>
  <si>
    <t>915005529401</t>
  </si>
  <si>
    <t>915005529801</t>
  </si>
  <si>
    <t>915005529101</t>
  </si>
  <si>
    <t>915005529501</t>
  </si>
  <si>
    <t>915005529901</t>
  </si>
  <si>
    <t>915005530301</t>
  </si>
  <si>
    <t>915004934901</t>
  </si>
  <si>
    <t>915004934801</t>
  </si>
  <si>
    <t>915001807703</t>
  </si>
  <si>
    <t>915001808003</t>
  </si>
  <si>
    <t>915005530701</t>
  </si>
  <si>
    <t>915005531001</t>
  </si>
  <si>
    <t>915005531301</t>
  </si>
  <si>
    <t>915005531601</t>
  </si>
  <si>
    <t>915005530501</t>
  </si>
  <si>
    <t>915005530801</t>
  </si>
  <si>
    <t>915005531101</t>
  </si>
  <si>
    <t>915005531401</t>
  </si>
  <si>
    <t>915005307101</t>
  </si>
  <si>
    <t>915005307201</t>
  </si>
  <si>
    <t>915005307301</t>
  </si>
  <si>
    <t>915005307401</t>
  </si>
  <si>
    <t>915004146001</t>
  </si>
  <si>
    <t>915004146201</t>
  </si>
  <si>
    <t>915004146401</t>
  </si>
  <si>
    <t>915004146601</t>
  </si>
  <si>
    <t>915004145901</t>
  </si>
  <si>
    <t>915004146101</t>
  </si>
  <si>
    <t>915004146301</t>
  </si>
  <si>
    <t>915004146501</t>
  </si>
  <si>
    <t>915000873002</t>
  </si>
  <si>
    <t>915000873302</t>
  </si>
  <si>
    <t>915000873502</t>
  </si>
  <si>
    <t>929003204301</t>
  </si>
  <si>
    <t>929003204401</t>
  </si>
  <si>
    <t>929003204501</t>
  </si>
  <si>
    <t>929003204601</t>
  </si>
  <si>
    <t>929003204701</t>
  </si>
  <si>
    <t>929003204801</t>
  </si>
  <si>
    <t>929003204901</t>
  </si>
  <si>
    <t>929003205001</t>
  </si>
  <si>
    <t>929003205101</t>
  </si>
  <si>
    <t>929003205201</t>
  </si>
  <si>
    <t>929003205301</t>
  </si>
  <si>
    <t>929003205401</t>
  </si>
  <si>
    <t>929003252701</t>
  </si>
  <si>
    <t>929003252801</t>
  </si>
  <si>
    <t>929003252901</t>
  </si>
  <si>
    <t>929003253010</t>
  </si>
  <si>
    <t>929003253101</t>
  </si>
  <si>
    <t>929003253201</t>
  </si>
  <si>
    <t>929003253301</t>
  </si>
  <si>
    <t>929003253401</t>
  </si>
  <si>
    <t>929003253501</t>
  </si>
  <si>
    <t>929003253601</t>
  </si>
  <si>
    <t>929003253701</t>
  </si>
  <si>
    <t>929003253801</t>
  </si>
  <si>
    <t>929003253901</t>
  </si>
  <si>
    <t>929003254010</t>
  </si>
  <si>
    <t>929003254101</t>
  </si>
  <si>
    <t>929003254201</t>
  </si>
  <si>
    <t>929003298601</t>
  </si>
  <si>
    <t>https://eprel.ec.europa.eu/api/products/lightsources/1468826/labels?format=PDF</t>
  </si>
  <si>
    <t>929003298701</t>
  </si>
  <si>
    <t>929003298801</t>
  </si>
  <si>
    <t>929003298901</t>
  </si>
  <si>
    <t>929003299001</t>
  </si>
  <si>
    <t>929003299101</t>
  </si>
  <si>
    <t>929003299201</t>
  </si>
  <si>
    <t>929003299301</t>
  </si>
  <si>
    <t>929003316701</t>
  </si>
  <si>
    <t>https://eprel.ec.europa.eu/api/products/lightsources/1526116/labels?format=PDF</t>
  </si>
  <si>
    <t>929003316801</t>
  </si>
  <si>
    <t>https://eprel.ec.europa.eu/api/products/lightsources/1526117/labels?format=PDF</t>
  </si>
  <si>
    <t>929003316901</t>
  </si>
  <si>
    <t>https://eprel.ec.europa.eu/api/products/lightsources/1526118/labels?format=PDF</t>
  </si>
  <si>
    <t>929003317001</t>
  </si>
  <si>
    <t>https://eprel.ec.europa.eu/api/products/lightsources/1526119/labels?format=PDF</t>
  </si>
  <si>
    <t>https://eprel.ec.europa.eu/api/products/lightsources/1557443/labels?format=PDF</t>
  </si>
  <si>
    <t>https://eprel.ec.europa.eu/api/products/lightsources/1557444/labels?format=PDF</t>
  </si>
  <si>
    <t>https://eprel.ec.europa.eu/api/products/lightsources/1557442/labels?format=PDF</t>
  </si>
  <si>
    <t>https://eprel.ec.europa.eu/api/products/lightsources/2234690/labels?format=PDF</t>
  </si>
  <si>
    <t>https://eprel.ec.europa.eu/api/products/lightsources/2234696/labels?format=PDF</t>
  </si>
  <si>
    <t>https://eprel.ec.europa.eu/api/products/lightsources/2234698/labels?format=PDF</t>
  </si>
  <si>
    <t>https://eprel.ec.europa.eu/api/products/lightsources/2234691/labels?format=PDF</t>
  </si>
  <si>
    <t>915005676601</t>
  </si>
  <si>
    <t>https://eprel.ec.europa.eu/api/products/lightsources/928708/labels?format=PDF</t>
  </si>
  <si>
    <t>915005676801</t>
  </si>
  <si>
    <t>https://eprel.ec.europa.eu/api/products/lightsources/928637/labels?format=PDF</t>
  </si>
  <si>
    <t>929002666801</t>
  </si>
  <si>
    <t>https://eprel.ec.europa.eu/api/products/lightsources/928729/labels?format=PDF</t>
  </si>
  <si>
    <t>929002666901</t>
  </si>
  <si>
    <t>https://eprel.ec.europa.eu/api/products/lightsources/928730/labels?format=PDF</t>
  </si>
  <si>
    <t>929002667201</t>
  </si>
  <si>
    <t>https://eprel.ec.europa.eu/api/products/lightsources/928731/labels?format=PDF</t>
  </si>
  <si>
    <t>929002667301</t>
  </si>
  <si>
    <t>https://eprel.ec.europa.eu/api/products/lightsources/928728/labels?format=PDF</t>
  </si>
  <si>
    <t>929002665301</t>
  </si>
  <si>
    <t>https://eprel.ec.europa.eu/api/products/lightsources/928737/labels?format=PDF</t>
  </si>
  <si>
    <t>929002665501</t>
  </si>
  <si>
    <t>https://eprel.ec.europa.eu/api/products/lightsources/928718/labels?format=PDF</t>
  </si>
  <si>
    <t>929002665601</t>
  </si>
  <si>
    <t>https://eprel.ec.europa.eu/api/products/lightsources/928719/labels?format=PDF</t>
  </si>
  <si>
    <t>929002665701</t>
  </si>
  <si>
    <t>https://eprel.ec.europa.eu/api/products/lightsources/928721/labels?format=PDF</t>
  </si>
  <si>
    <t>929002665801</t>
  </si>
  <si>
    <t>https://eprel.ec.europa.eu/api/products/lightsources/928722/labels?format=PDF</t>
  </si>
  <si>
    <t>929002665901</t>
  </si>
  <si>
    <t>https://eprel.ec.europa.eu/api/products/lightsources/928723/labels?format=PDF</t>
  </si>
  <si>
    <t>929002667401</t>
  </si>
  <si>
    <t>https://eprel.ec.europa.eu/api/products/lightsources/2234689/labels?format=PDF</t>
  </si>
  <si>
    <t>929002667501</t>
  </si>
  <si>
    <t>https://eprel.ec.europa.eu/api/products/lightsources/2234693/labels?format=PDF</t>
  </si>
  <si>
    <t>929002667601</t>
  </si>
  <si>
    <t>https://eprel.ec.europa.eu/api/products/lightsources/2234699/labels?format=PDF</t>
  </si>
  <si>
    <t>929002667801</t>
  </si>
  <si>
    <t>https://eprel.ec.europa.eu/api/products/lightsources/2234692/labels?format=PDF</t>
  </si>
  <si>
    <t>929002667901</t>
  </si>
  <si>
    <t>https://eprel.ec.europa.eu/api/products/lightsources/2234697/labels?format=PDF</t>
  </si>
  <si>
    <t>929002668201</t>
  </si>
  <si>
    <t>https://eprel.ec.europa.eu/api/products/lightsources/928704/labels?format=PDF</t>
  </si>
  <si>
    <t>929003196101</t>
  </si>
  <si>
    <t>https://eprel.ec.europa.eu/api/products/lightsources/1201655/labels?format=PDF</t>
  </si>
  <si>
    <t>929003196201</t>
  </si>
  <si>
    <t>https://eprel.ec.europa.eu/api/products/lightsources/1201663/labels?format=PDF</t>
  </si>
  <si>
    <t>929003196301</t>
  </si>
  <si>
    <t>https://eprel.ec.europa.eu/api/products/lightsources/1201666/labels?format=PDF</t>
  </si>
  <si>
    <t>929003196401</t>
  </si>
  <si>
    <t>https://eprel.ec.europa.eu/api/products/lightsources/1201672/labels?format=PDF</t>
  </si>
  <si>
    <t>929003196501</t>
  </si>
  <si>
    <t>https://eprel.ec.europa.eu/api/products/lightsources/1201654/labels?format=PDF</t>
  </si>
  <si>
    <t>929003196601</t>
  </si>
  <si>
    <t>https://eprel.ec.europa.eu/api/products/lightsources/1201664/labels?format=PDF</t>
  </si>
  <si>
    <t>929003196701</t>
  </si>
  <si>
    <t>https://eprel.ec.europa.eu/api/products/lightsources/1201662/labels?format=PDF</t>
  </si>
  <si>
    <t>929003196801</t>
  </si>
  <si>
    <t>https://eprel.ec.europa.eu/api/products/lightsources/1201657/labels?format=PDF</t>
  </si>
  <si>
    <t>929003196901</t>
  </si>
  <si>
    <t>https://eprel.ec.europa.eu/api/products/lightsources/1201668/labels?format=PDF</t>
  </si>
  <si>
    <t>929003197001</t>
  </si>
  <si>
    <t>https://eprel.ec.europa.eu/api/products/lightsources/1201659/labels?format=PDF</t>
  </si>
  <si>
    <t>929003197101</t>
  </si>
  <si>
    <t>https://eprel.ec.europa.eu/api/products/lightsources/1201652/labels?format=PDF</t>
  </si>
  <si>
    <t>929003197201</t>
  </si>
  <si>
    <t>https://eprel.ec.europa.eu/api/products/lightsources/1201660/labels?format=PDF</t>
  </si>
  <si>
    <t>929003315701</t>
  </si>
  <si>
    <t>https://eprel.ec.europa.eu/api/products/lightsources/1527560/labels?format=PDF</t>
  </si>
  <si>
    <t>929003315801</t>
  </si>
  <si>
    <t>929003315901</t>
  </si>
  <si>
    <t>929003316001</t>
  </si>
  <si>
    <t>929003316101</t>
  </si>
  <si>
    <t>https://eprel.ec.europa.eu/api/products/lightsources/1527562/labels?format=PDF</t>
  </si>
  <si>
    <t>929003316201</t>
  </si>
  <si>
    <t>929003316301</t>
  </si>
  <si>
    <t>929003316401</t>
  </si>
  <si>
    <t>915004469001</t>
  </si>
  <si>
    <t>https://eprel.ec.europa.eu/api/products/lightsources/928698/labels?format=PDF</t>
  </si>
  <si>
    <t>https://eprel.ec.europa.eu/api/products/lightsources/928695/labels?format=PDF</t>
  </si>
  <si>
    <t>https://eprel.ec.europa.eu/api/products/lightsources/928699/labels?format=PDF</t>
  </si>
  <si>
    <t>915005503501</t>
  </si>
  <si>
    <t>https://eprel.ec.europa.eu/api/products/lightsources/928646/labels?format=PDF</t>
  </si>
  <si>
    <t>https://eprel.ec.europa.eu/api/products/lightsources/928643/labels?format=PDF</t>
  </si>
  <si>
    <t>https://eprel.ec.europa.eu/api/products/lightsources/928644/labels?format=PDF</t>
  </si>
  <si>
    <t>915004571601</t>
  </si>
  <si>
    <t>https://eprel.ec.europa.eu/api/products/lightsources/928648/labels?format=PDF</t>
  </si>
  <si>
    <t>915004469101</t>
  </si>
  <si>
    <t>https://eprel.ec.europa.eu/api/products/lightsources/928705/labels?format=PDF</t>
  </si>
  <si>
    <t>915005503701</t>
  </si>
  <si>
    <t>https://eprel.ec.europa.eu/api/products/lightsources/928668/labels?format=PDF</t>
  </si>
  <si>
    <t>https://eprel.ec.europa.eu/api/products/lightsources/928694/labels?format=PDF</t>
  </si>
  <si>
    <t>https://eprel.ec.europa.eu/api/products/lightsources/928697/labels?format=PDF</t>
  </si>
  <si>
    <t>https://eprel.ec.europa.eu/api/products/lightsources/928662/labels?format=PDF</t>
  </si>
  <si>
    <t>https://eprel.ec.europa.eu/api/products/lightsources/928674/labels?format=PDF</t>
  </si>
  <si>
    <t>929002514801</t>
  </si>
  <si>
    <t>929002514901</t>
  </si>
  <si>
    <t>929002515001</t>
  </si>
  <si>
    <t>929002514201</t>
  </si>
  <si>
    <t>https://eprel.ec.europa.eu/api/products/lightsources/928669/labels?format=PDF</t>
  </si>
  <si>
    <t>929002514301</t>
  </si>
  <si>
    <t>https://eprel.ec.europa.eu/api/products/lightsources/928670/labels?format=PDF</t>
  </si>
  <si>
    <t>https://eprel.ec.europa.eu/api/products/lightsources/928693/labels?format=PDF</t>
  </si>
  <si>
    <t>https://eprel.ec.europa.eu/api/products/lightsources/928696/labels?format=PDF</t>
  </si>
  <si>
    <t>915005776531</t>
  </si>
  <si>
    <t>https://eprel.ec.europa.eu/api/products/lightsources/928655/labels?format=PDF</t>
  </si>
  <si>
    <t>929002367901</t>
  </si>
  <si>
    <t>https://eprel.ec.europa.eu/api/products/lightsources/928664/labels?format=PDF</t>
  </si>
  <si>
    <t>929002368001</t>
  </si>
  <si>
    <t>https://eprel.ec.europa.eu/api/products/lightsources/928665/labels?format=PDF</t>
  </si>
  <si>
    <t>https://eprel.ec.europa.eu/api/products/lightsources/928681/labels?format=PDF</t>
  </si>
  <si>
    <t>https://eprel.ec.europa.eu/api/products/lightsources/928682/labels?format=PDF</t>
  </si>
  <si>
    <t>929002514701</t>
  </si>
  <si>
    <t>https://eprel.ec.europa.eu/api/products/lightsources/928675/labels?format=PDF</t>
  </si>
  <si>
    <t>915005775931</t>
  </si>
  <si>
    <t>https://eprel.ec.europa.eu/api/products/lightsources/928654/labels?format=PDF</t>
  </si>
  <si>
    <t>929002367701</t>
  </si>
  <si>
    <t>https://eprel.ec.europa.eu/api/products/lightsources/928661/labels?format=PDF</t>
  </si>
  <si>
    <t>929002367801</t>
  </si>
  <si>
    <t>https://eprel.ec.europa.eu/api/products/lightsources/928663/labels?format=PDF</t>
  </si>
  <si>
    <t>https://eprel.ec.europa.eu/api/products/lightsources/928651/labels?format=PDF</t>
  </si>
  <si>
    <t>https://eprel.ec.europa.eu/api/products/lightsources/928641/labels?format=PDF</t>
  </si>
  <si>
    <t>https://eprel.ec.europa.eu/api/products/lightsources/928642/labels?format=PDF</t>
  </si>
  <si>
    <t>https://eprel.ec.europa.eu/api/products/lightsources/928678/labels?format=PDF</t>
  </si>
  <si>
    <t>https://eprel.ec.europa.eu/api/products/lightsources/928680/labels?format=PDF</t>
  </si>
  <si>
    <t>929002514401</t>
  </si>
  <si>
    <t>https://eprel.ec.europa.eu/api/products/lightsources/928671/labels?format=PDF</t>
  </si>
  <si>
    <t>https://eprel.ec.europa.eu/api/products/lightsources/928645/labels?format=PDF</t>
  </si>
  <si>
    <t>https://eprel.ec.europa.eu/api/products/lightsources/928647/labels?format=PDF</t>
  </si>
  <si>
    <t>https://eprel.ec.europa.eu/api/products/lightsources/928676/labels?format=PDF</t>
  </si>
  <si>
    <t>https://eprel.ec.europa.eu/api/products/lightsources/928677/labels?format=PDF</t>
  </si>
  <si>
    <t>929002514001</t>
  </si>
  <si>
    <t>https://eprel.ec.europa.eu/api/products/lightsources/928666/labels?format=PDF</t>
  </si>
  <si>
    <t>929002514101</t>
  </si>
  <si>
    <t>929002367301</t>
  </si>
  <si>
    <t>https://eprel.ec.europa.eu/api/products/lightsources/928656/labels?format=PDF</t>
  </si>
  <si>
    <t>929002367401</t>
  </si>
  <si>
    <t>929002514601</t>
  </si>
  <si>
    <t>https://eprel.ec.europa.eu/api/products/lightsources/928673/labels?format=PDF</t>
  </si>
  <si>
    <t>929002514501</t>
  </si>
  <si>
    <t>https://eprel.ec.europa.eu/api/products/lightsources/928672/labels?format=PDF</t>
  </si>
  <si>
    <t>929002367501</t>
  </si>
  <si>
    <t>https://eprel.ec.europa.eu/api/products/lightsources/928659/labels?format=PDF</t>
  </si>
  <si>
    <t>929002367601</t>
  </si>
  <si>
    <t>https://eprel.ec.europa.eu/api/products/lightsources/928691/labels?format=PDF</t>
  </si>
  <si>
    <t>https://eprel.ec.europa.eu/api/products/lightsources/928692/labels?format=PDF</t>
  </si>
  <si>
    <t>929002665001</t>
  </si>
  <si>
    <t>https://eprel.ec.europa.eu/api/products/lightsources/928702/labels?format=PDF</t>
  </si>
  <si>
    <t>929002665101</t>
  </si>
  <si>
    <t>https://eprel.ec.europa.eu/api/products/lightsources/928700/labels?format=PDF</t>
  </si>
  <si>
    <t>929003198001</t>
  </si>
  <si>
    <t>https://eprel.ec.europa.eu/api/products/lightsources/1202868/labels?format=PDF</t>
  </si>
  <si>
    <t>929003198101</t>
  </si>
  <si>
    <t>https://eprel.ec.europa.eu/api/products/lightsources/1202869/labels?format=PDF</t>
  </si>
  <si>
    <t>929003195401</t>
  </si>
  <si>
    <t>https://eprel.ec.europa.eu/api/products/lightsources/1198870/labels?format=PDF</t>
  </si>
  <si>
    <t>929003195501</t>
  </si>
  <si>
    <t>https://eprel.ec.europa.eu/api/products/lightsources/1198871/labels?format=PDF</t>
  </si>
  <si>
    <t>929003195801</t>
  </si>
  <si>
    <t>https://eprel.ec.europa.eu/api/products/lightsources/1198869/labels?format=PDF</t>
  </si>
  <si>
    <t>929003195901</t>
  </si>
  <si>
    <t>https://eprel.ec.europa.eu/api/products/lightsources/1198868/labels?format=PDF</t>
  </si>
  <si>
    <t>929003313201</t>
  </si>
  <si>
    <t>https://eprel.ec.europa.eu/api/products/lightsources/1527572/labels?format=PDF</t>
  </si>
  <si>
    <t>929003313301</t>
  </si>
  <si>
    <t>https://eprel.ec.europa.eu/api/products/lightsources/1527573/labels?format=PDF</t>
  </si>
  <si>
    <t>929003313401</t>
  </si>
  <si>
    <t>https://eprel.ec.europa.eu/api/products/lightsources/1527574/labels?format=PDF</t>
  </si>
  <si>
    <t>929003313501</t>
  </si>
  <si>
    <t>https://eprel.ec.europa.eu/api/products/lightsources/1527575/labels?format=PDF</t>
  </si>
  <si>
    <t>929003194707</t>
  </si>
  <si>
    <t>https://eprel.ec.europa.eu/api/products/lightsources/983333/labels?format=PDF</t>
  </si>
  <si>
    <t>915005418301</t>
  </si>
  <si>
    <t>915005423101</t>
  </si>
  <si>
    <t>915005423531</t>
  </si>
  <si>
    <t>915005423931</t>
  </si>
  <si>
    <t>915005424031</t>
  </si>
  <si>
    <t>915005424731</t>
  </si>
  <si>
    <t>915005418431</t>
  </si>
  <si>
    <t>915005418731</t>
  </si>
  <si>
    <t>929003194907</t>
  </si>
  <si>
    <t>929003195007</t>
  </si>
  <si>
    <t>https://eprel.ec.europa.eu/api/products/lightsources/1111984/labels?format=PDF</t>
  </si>
  <si>
    <t>929003241607</t>
  </si>
  <si>
    <t>929003194507</t>
  </si>
  <si>
    <t>https://eprel.ec.europa.eu/api/products/lightsources/983335/labels?format=PDF</t>
  </si>
  <si>
    <t>929003194607</t>
  </si>
  <si>
    <t>https://eprel.ec.europa.eu/api/products/lightsources/983338/labels?format=PDF</t>
  </si>
  <si>
    <t>929003241007</t>
  </si>
  <si>
    <t>https://eprel.ec.europa.eu/api/products/lightsources/1220585/labels?format=PDF</t>
  </si>
  <si>
    <t>929003241107</t>
  </si>
  <si>
    <t>https://eprel.ec.europa.eu/api/products/lightsources/1220582/labels?format=PDF</t>
  </si>
  <si>
    <t>929003241507</t>
  </si>
  <si>
    <t>https://eprel.ec.europa.eu/api/products/lightsources/1220583/labels?format=PDF</t>
  </si>
  <si>
    <t>929003241407</t>
  </si>
  <si>
    <t>https://eprel.ec.europa.eu/api/products/lightsources/1220584/labels?format=PDF</t>
  </si>
  <si>
    <t>929003179707</t>
  </si>
  <si>
    <t>https://eprel.ec.europa.eu/api/products/lightsources/983336/labels?format=PDF</t>
  </si>
  <si>
    <t>929003179607</t>
  </si>
  <si>
    <t>https://eprel.ec.europa.eu/api/products/lightsources/983337/labels?format=PDF</t>
  </si>
  <si>
    <t>929003315007</t>
  </si>
  <si>
    <t>https://eprel.ec.europa.eu/api/products/lightsources/1527556/labels?format=PDF</t>
  </si>
  <si>
    <t>929003213001</t>
  </si>
  <si>
    <t>https://eprel.ec.europa.eu/api/products/lightsources/1244895/labels?format=PDF</t>
  </si>
  <si>
    <t>929003274701</t>
  </si>
  <si>
    <t>https://eprel.ec.europa.eu/api/products/lightsources/1529342/labels?format=PDF</t>
  </si>
  <si>
    <t>929003274801</t>
  </si>
  <si>
    <t>https://eprel.ec.europa.eu/api/products/lightsources/1529344/labels?format=PDF</t>
  </si>
  <si>
    <t>929003274901</t>
  </si>
  <si>
    <t>https://eprel.ec.europa.eu/api/products/lightsources/1529345/labels?format=PDF</t>
  </si>
  <si>
    <t>929003276501</t>
  </si>
  <si>
    <t>https://eprel.ec.europa.eu/api/products/lightsources/1529351/labels?format=PDF</t>
  </si>
  <si>
    <t>929003276601</t>
  </si>
  <si>
    <t>https://eprel.ec.europa.eu/api/products/lightsources/1529352/labels?format=PDF</t>
  </si>
  <si>
    <t>929003276701</t>
  </si>
  <si>
    <t>https://eprel.ec.europa.eu/api/products/lightsources/1529353/labels?format=PDF</t>
  </si>
  <si>
    <t>929003276801</t>
  </si>
  <si>
    <t>https://eprel.ec.europa.eu/api/products/lightsources/1529354/labels?format=PDF</t>
  </si>
  <si>
    <t>929003276901</t>
  </si>
  <si>
    <t>https://eprel.ec.europa.eu/api/products/lightsources/1529355/labels?format=PDF</t>
  </si>
  <si>
    <t>929003277001</t>
  </si>
  <si>
    <t>https://eprel.ec.europa.eu/api/products/lightsources/1527570/labels?format=PDF</t>
  </si>
  <si>
    <t>929003282501</t>
  </si>
  <si>
    <t>https://eprel.ec.europa.eu/api/products/lightsources/1736219/labels?format=PDF</t>
  </si>
  <si>
    <t>929003282601</t>
  </si>
  <si>
    <t>https://eprel.ec.europa.eu/api/products/lightsources/1736221/labels?format=PDF</t>
  </si>
  <si>
    <t>929003282701</t>
  </si>
  <si>
    <t>https://eprel.ec.europa.eu/api/products/lightsources/1736217/labels?format=PDF</t>
  </si>
  <si>
    <t>929003282801</t>
  </si>
  <si>
    <t>https://eprel.ec.europa.eu/api/products/lightsources/1736220/labels?format=PDF</t>
  </si>
  <si>
    <t>929003282901</t>
  </si>
  <si>
    <t>https://eprel.ec.europa.eu/api/products/lightsources/1736222/labels?format=PDF</t>
  </si>
  <si>
    <t>929003283001</t>
  </si>
  <si>
    <t>https://eprel.ec.europa.eu/api/products/lightsources/1736218/labels?format=PDF</t>
  </si>
  <si>
    <t>929003326601</t>
  </si>
  <si>
    <t>https://eprel.ec.europa.eu/api/products/lightsources/1527571/labels?format=PDF</t>
  </si>
  <si>
    <t>929003326701</t>
  </si>
  <si>
    <t>https://eprel.ec.europa.eu/api/products/lightsources/1529336/labels?format=PDF</t>
  </si>
  <si>
    <t>929003326801</t>
  </si>
  <si>
    <t>https://eprel.ec.europa.eu/api/products/lightsources/1529337/labels?format=PDF</t>
  </si>
  <si>
    <t>929003326901</t>
  </si>
  <si>
    <t>https://eprel.ec.europa.eu/api/products/lightsources/1529338/labels?format=PDF</t>
  </si>
  <si>
    <t>929003327001</t>
  </si>
  <si>
    <t>https://eprel.ec.europa.eu/api/products/lightsources/1529339/labels?format=PDF</t>
  </si>
  <si>
    <t>929003327101</t>
  </si>
  <si>
    <t>https://eprel.ec.europa.eu/api/products/lightsources/1529340/labels?format=PDF</t>
  </si>
  <si>
    <t>929003283101</t>
  </si>
  <si>
    <t>https://eprel.ec.europa.eu/api/products/lightsources/1743229/labels?format=PDF</t>
  </si>
  <si>
    <t>929003283201</t>
  </si>
  <si>
    <t>https://eprel.ec.europa.eu/api/products/lightsources/1743230/labels?format=PDF</t>
  </si>
  <si>
    <t>929003283401</t>
  </si>
  <si>
    <t>https://eprel.ec.europa.eu/api/products/lightsources/1743231/labels?format=PDF</t>
  </si>
  <si>
    <t>929003283501</t>
  </si>
  <si>
    <t>https://eprel.ec.europa.eu/api/products/lightsources/1743232/labels?format=PDF</t>
  </si>
  <si>
    <t>929002661031</t>
  </si>
  <si>
    <t>https://eprel.ec.europa.eu/api/products/lightsources/909644/labels?format=PDF</t>
  </si>
  <si>
    <t>929002661131</t>
  </si>
  <si>
    <t>https://eprel.ec.europa.eu/api/products/lightsources/909645/labels?format=PDF</t>
  </si>
  <si>
    <t>929002661231</t>
  </si>
  <si>
    <t>https://eprel.ec.europa.eu/api/products/lightsources/909646/labels?format=PDF</t>
  </si>
  <si>
    <t>929002661331</t>
  </si>
  <si>
    <t>https://eprel.ec.europa.eu/api/products/lightsources/909647/labels?format=PDF</t>
  </si>
  <si>
    <t>929002661431</t>
  </si>
  <si>
    <t>https://eprel.ec.europa.eu/api/products/lightsources/909648/labels?format=PDF</t>
  </si>
  <si>
    <t>929002661531</t>
  </si>
  <si>
    <t>https://eprel.ec.europa.eu/api/products/lightsources/909649/labels?format=PDF</t>
  </si>
  <si>
    <t>929002661631</t>
  </si>
  <si>
    <t>https://eprel.ec.europa.eu/api/products/lightsources/909650/labels?format=PDF</t>
  </si>
  <si>
    <t>929002661731</t>
  </si>
  <si>
    <t>https://eprel.ec.europa.eu/api/products/lightsources/909641/labels?format=PDF</t>
  </si>
  <si>
    <t>929002661831</t>
  </si>
  <si>
    <t>https://eprel.ec.europa.eu/api/products/lightsources/909642/labels?format=PDF</t>
  </si>
  <si>
    <t>929002661931</t>
  </si>
  <si>
    <t>https://eprel.ec.europa.eu/api/products/lightsources/909643/labels?format=PDF</t>
  </si>
  <si>
    <t>929002569131</t>
  </si>
  <si>
    <t>929002568331</t>
  </si>
  <si>
    <t>929002568231</t>
  </si>
  <si>
    <t>929002568531</t>
  </si>
  <si>
    <t>929002568233</t>
  </si>
  <si>
    <t>929002568533</t>
  </si>
  <si>
    <t>929002569231</t>
  </si>
  <si>
    <t>929003258831</t>
  </si>
  <si>
    <t>929003259331</t>
  </si>
  <si>
    <t>929003259431</t>
  </si>
  <si>
    <t>929003324231</t>
  </si>
  <si>
    <t>929003324331</t>
  </si>
  <si>
    <t>929003324431</t>
  </si>
  <si>
    <t>929003324531</t>
  </si>
  <si>
    <t>929002373822</t>
  </si>
  <si>
    <t>https://eprel.ec.europa.eu/api/products/lightsources/1375925/labels?format=PDF</t>
  </si>
  <si>
    <t>929002373820</t>
  </si>
  <si>
    <t>929002374022</t>
  </si>
  <si>
    <t>https://eprel.ec.europa.eu/api/products/lightsources/1375923/labels?format=PDF</t>
  </si>
  <si>
    <t>https://eprel.ec.europa.eu/api/products/lightsources/1319719/labels?format=PDF</t>
  </si>
  <si>
    <t>https://eprel.ec.europa.eu/api/products/lightsources/1319718/labels?format=PDF</t>
  </si>
  <si>
    <t>929002374422</t>
  </si>
  <si>
    <t>https://eprel.ec.europa.eu/api/products/lightsources/1375918/labels?format=PDF</t>
  </si>
  <si>
    <t>https://eprel.ec.europa.eu/api/products/lightsources/1319716/labels?format=PDF</t>
  </si>
  <si>
    <t>https://eprel.ec.europa.eu/api/products/lightsources/1319722/labels?format=PDF</t>
  </si>
  <si>
    <t>929002374222</t>
  </si>
  <si>
    <t>https://eprel.ec.europa.eu/api/products/lightsources/1375920/labels?format=PDF</t>
  </si>
  <si>
    <t>929002374122</t>
  </si>
  <si>
    <t>https://eprel.ec.europa.eu/api/products/lightsources/1375922/labels?format=PDF</t>
  </si>
  <si>
    <t>915005808301</t>
  </si>
  <si>
    <t>929002374020</t>
  </si>
  <si>
    <t>929002373922</t>
  </si>
  <si>
    <t>https://eprel.ec.europa.eu/api/products/lightsources/1375921/labels?format=PDF</t>
  </si>
  <si>
    <t>929002374522</t>
  </si>
  <si>
    <t>https://eprel.ec.europa.eu/api/products/lightsources/1375927/labels?format=PDF</t>
  </si>
  <si>
    <t>929002374420</t>
  </si>
  <si>
    <t>929002374120</t>
  </si>
  <si>
    <t>929002374220</t>
  </si>
  <si>
    <t>929002374520</t>
  </si>
  <si>
    <t>929002373920</t>
  </si>
  <si>
    <t>929002374322</t>
  </si>
  <si>
    <t>https://eprel.ec.europa.eu/api/products/lightsources/1375926/labels?format=PDF</t>
  </si>
  <si>
    <t>929002374320</t>
  </si>
  <si>
    <t>929003168101</t>
  </si>
  <si>
    <t>929003168401</t>
  </si>
  <si>
    <t>929003168201</t>
  </si>
  <si>
    <t>929003168501</t>
  </si>
  <si>
    <t>915005554301</t>
  </si>
  <si>
    <t>915005382001</t>
  </si>
  <si>
    <t>915005382101</t>
  </si>
  <si>
    <t>915005382201</t>
  </si>
  <si>
    <t>915005382301</t>
  </si>
  <si>
    <t>915005197602</t>
  </si>
  <si>
    <t>915005197702</t>
  </si>
  <si>
    <t>https://eprel.ec.europa.eu/api/products/lightsources/1421103/labels?format=PDF</t>
  </si>
  <si>
    <t>https://eprel.ec.europa.eu/api/products/lightsources/1421105/labels?format=PDF</t>
  </si>
  <si>
    <t>915005193802</t>
  </si>
  <si>
    <t>https://eprel.ec.europa.eu/api/products/lightsources/1421104/labels?format=PDF</t>
  </si>
  <si>
    <t>915005193902</t>
  </si>
  <si>
    <t>915005194002</t>
  </si>
  <si>
    <t>915005194102</t>
  </si>
  <si>
    <t>915005553201</t>
  </si>
  <si>
    <t>https://eprel.ec.europa.eu/api/products/lightsources/877458/labels?format=PDF</t>
  </si>
  <si>
    <t>https://eprel.ec.europa.eu/api/products/lightsources/877459/labels?format=PDF</t>
  </si>
  <si>
    <t>915005403801</t>
  </si>
  <si>
    <t>https://eprel.ec.europa.eu/api/products/lightsources/877457/labels?format=PDF</t>
  </si>
  <si>
    <t>915005309001</t>
  </si>
  <si>
    <t>915004988801</t>
  </si>
  <si>
    <t>915004988901</t>
  </si>
  <si>
    <t>915005192801</t>
  </si>
  <si>
    <t>915005193001</t>
  </si>
  <si>
    <t>915005403901</t>
  </si>
  <si>
    <t>915005553301</t>
  </si>
  <si>
    <t>915002790302</t>
  </si>
  <si>
    <t>915002789902</t>
  </si>
  <si>
    <t>915002789502</t>
  </si>
  <si>
    <t>915002791102</t>
  </si>
  <si>
    <t>915002790102</t>
  </si>
  <si>
    <t>915002790502</t>
  </si>
  <si>
    <t>915002790702</t>
  </si>
  <si>
    <t>915002790902</t>
  </si>
  <si>
    <t>915002790402</t>
  </si>
  <si>
    <t>915002790002</t>
  </si>
  <si>
    <t>915002789602</t>
  </si>
  <si>
    <t>915002791202</t>
  </si>
  <si>
    <t>915002790802</t>
  </si>
  <si>
    <t>915005395601</t>
  </si>
  <si>
    <t>915005554701</t>
  </si>
  <si>
    <t>915004499501</t>
  </si>
  <si>
    <t>915005196801</t>
  </si>
  <si>
    <t>915005196901</t>
  </si>
  <si>
    <t>915005308601</t>
  </si>
  <si>
    <t>915005308901</t>
  </si>
  <si>
    <t>915005361101</t>
  </si>
  <si>
    <t>915005361001</t>
  </si>
  <si>
    <t>915005197501</t>
  </si>
  <si>
    <t>915005309101</t>
  </si>
  <si>
    <t>915005194201</t>
  </si>
  <si>
    <t>915005553501</t>
  </si>
  <si>
    <t>915004435001</t>
  </si>
  <si>
    <t>915004989101</t>
  </si>
  <si>
    <t>915005382401</t>
  </si>
  <si>
    <t>915000131103</t>
  </si>
  <si>
    <t>915000131203</t>
  </si>
  <si>
    <t>915005377201</t>
  </si>
  <si>
    <t>915005378101</t>
  </si>
  <si>
    <t>915005378201</t>
  </si>
  <si>
    <t>915005308801</t>
  </si>
  <si>
    <t>915005693101</t>
  </si>
  <si>
    <t>915005555301</t>
  </si>
  <si>
    <t>915004308701</t>
  </si>
  <si>
    <t>915004308901</t>
  </si>
  <si>
    <t>915004308601</t>
  </si>
  <si>
    <t>915004308801</t>
  </si>
  <si>
    <t>915005693601</t>
  </si>
  <si>
    <t>915005693401</t>
  </si>
  <si>
    <t>915005693501</t>
  </si>
  <si>
    <t>915005555101</t>
  </si>
  <si>
    <t>915005554201</t>
  </si>
  <si>
    <t>915005377301</t>
  </si>
  <si>
    <t>915005301601</t>
  </si>
  <si>
    <t>915005553401</t>
  </si>
  <si>
    <t>915005194401</t>
  </si>
  <si>
    <t>915005194501</t>
  </si>
  <si>
    <t>915005194601</t>
  </si>
  <si>
    <t>915005194701</t>
  </si>
  <si>
    <t>915005308701</t>
  </si>
  <si>
    <t>915005361401</t>
  </si>
  <si>
    <t>915004309901</t>
  </si>
  <si>
    <t>915004309001</t>
  </si>
  <si>
    <t>915005193601</t>
  </si>
  <si>
    <t>915005197201</t>
  </si>
  <si>
    <t>915004402901</t>
  </si>
  <si>
    <t>915004498701</t>
  </si>
  <si>
    <t>915006002601</t>
  </si>
  <si>
    <t>915006002701</t>
  </si>
  <si>
    <t>915006002801</t>
  </si>
  <si>
    <t>915006002901</t>
  </si>
  <si>
    <t>915006003001</t>
  </si>
  <si>
    <t>915006003101</t>
  </si>
  <si>
    <t>915006003201</t>
  </si>
  <si>
    <t>915006003501</t>
  </si>
  <si>
    <t>915006003601</t>
  </si>
  <si>
    <t>915006003701</t>
  </si>
  <si>
    <t>915002145706</t>
  </si>
  <si>
    <t>915002145803</t>
  </si>
  <si>
    <t>915002145905</t>
  </si>
  <si>
    <t>915002146003</t>
  </si>
  <si>
    <t>915002147303</t>
  </si>
  <si>
    <t>915002148103</t>
  </si>
  <si>
    <t>915002149903</t>
  </si>
  <si>
    <t>915002150003</t>
  </si>
  <si>
    <t>915003761405</t>
  </si>
  <si>
    <t>915003761503</t>
  </si>
  <si>
    <t>915003761603</t>
  </si>
  <si>
    <t>915003762102</t>
  </si>
  <si>
    <t>915003817102</t>
  </si>
  <si>
    <t>929003187501</t>
  </si>
  <si>
    <t>929003187601</t>
  </si>
  <si>
    <t>929003187701</t>
  </si>
  <si>
    <t>https://eprel.ec.europa.eu/api/products/lightsources/1111663/labels?format=PDF</t>
  </si>
  <si>
    <t>929003187901</t>
  </si>
  <si>
    <t>929003188101</t>
  </si>
  <si>
    <t>https://eprel.ec.europa.eu/api/products/lightsources/1111664/labels?format=PDF</t>
  </si>
  <si>
    <t>929003188401</t>
  </si>
  <si>
    <t>https://eprel.ec.europa.eu/api/products/lightsources/1111662/labels?format=PDF</t>
  </si>
  <si>
    <t>929003188801</t>
  </si>
  <si>
    <t>929003189001</t>
  </si>
  <si>
    <t>929003189201</t>
  </si>
  <si>
    <t>929003189401</t>
  </si>
  <si>
    <t>929003189601</t>
  </si>
  <si>
    <t>929003190601</t>
  </si>
  <si>
    <t>929003190701</t>
  </si>
  <si>
    <t>https://eprel.ec.europa.eu/api/products/lightsources/1129939/labels?format=PDF</t>
  </si>
  <si>
    <t>929003190801</t>
  </si>
  <si>
    <t>https://eprel.ec.europa.eu/api/products/lightsources/1129938/labels?format=PDF</t>
  </si>
  <si>
    <t>929003190901</t>
  </si>
  <si>
    <t>https://eprel.ec.europa.eu/api/products/lightsources/1129937/labels?format=PDF</t>
  </si>
  <si>
    <t>929003191001</t>
  </si>
  <si>
    <t>https://eprel.ec.europa.eu/api/products/lightsources/1129942/labels?format=PDF</t>
  </si>
  <si>
    <t>929003191101</t>
  </si>
  <si>
    <t>https://eprel.ec.europa.eu/api/products/lightsources/1129943/labels?format=PDF</t>
  </si>
  <si>
    <t>929003191201</t>
  </si>
  <si>
    <t>https://eprel.ec.europa.eu/api/products/lightsources/1129940/labels?format=PDF</t>
  </si>
  <si>
    <t>929003191301</t>
  </si>
  <si>
    <t>https://eprel.ec.europa.eu/api/products/lightsources/1129934/labels?format=PDF</t>
  </si>
  <si>
    <t>929003191401</t>
  </si>
  <si>
    <t>https://eprel.ec.europa.eu/api/products/lightsources/1129941/labels?format=PDF</t>
  </si>
  <si>
    <t>929003191501</t>
  </si>
  <si>
    <t>https://eprel.ec.europa.eu/api/products/lightsources/1129936/labels?format=PDF</t>
  </si>
  <si>
    <t>929003259901</t>
  </si>
  <si>
    <t>https://eprel.ec.europa.eu/api/products/lightsources/1384849/labels?format=PDF</t>
  </si>
  <si>
    <t>929003260001</t>
  </si>
  <si>
    <t>929003260101</t>
  </si>
  <si>
    <t>929003260201</t>
  </si>
  <si>
    <t>929003260301</t>
  </si>
  <si>
    <t>https://eprel.ec.europa.eu/api/products/lightsources/1927728/labels?format=PDF</t>
  </si>
  <si>
    <t>929003260401</t>
  </si>
  <si>
    <t>929003260501</t>
  </si>
  <si>
    <t>https://eprel.ec.europa.eu/api/products/lightsources/1927729/labels?format=PDF</t>
  </si>
  <si>
    <t>929003260601</t>
  </si>
  <si>
    <t>929003260701</t>
  </si>
  <si>
    <t>929003260801</t>
  </si>
  <si>
    <t>929003260901</t>
  </si>
  <si>
    <t>929003261001</t>
  </si>
  <si>
    <t>929003261101</t>
  </si>
  <si>
    <t>929003261201</t>
  </si>
  <si>
    <t>929003261301</t>
  </si>
  <si>
    <t>929003261401</t>
  </si>
  <si>
    <t>929003261501</t>
  </si>
  <si>
    <t>929003261601</t>
  </si>
  <si>
    <t>929003261701</t>
  </si>
  <si>
    <t>929003261801</t>
  </si>
  <si>
    <t>929003261901</t>
  </si>
  <si>
    <t>929003262001</t>
  </si>
  <si>
    <t>929003262101</t>
  </si>
  <si>
    <t>929003262201</t>
  </si>
  <si>
    <t>929003262301</t>
  </si>
  <si>
    <t>https://eprel.ec.europa.eu/api/products/lightsources/1384857/labels?format=PDF</t>
  </si>
  <si>
    <t>929003262401</t>
  </si>
  <si>
    <t>https://eprel.ec.europa.eu/api/products/lightsources/1384856/labels?format=PDF</t>
  </si>
  <si>
    <t>929003262501</t>
  </si>
  <si>
    <t>929003262601</t>
  </si>
  <si>
    <t>929003265901</t>
  </si>
  <si>
    <t>https://eprel.ec.europa.eu/api/products/lightsources/1384855/labels?format=PDF</t>
  </si>
  <si>
    <t>929003266001</t>
  </si>
  <si>
    <t>929003266101</t>
  </si>
  <si>
    <t>929003345301</t>
  </si>
  <si>
    <t>https://eprel.ec.europa.eu/api/products/lightsources/2219117/labels?format=PDF</t>
  </si>
  <si>
    <t>929003345401</t>
  </si>
  <si>
    <t>https://eprel.ec.europa.eu/api/products/lightsources/2219111/labels?format=PDF</t>
  </si>
  <si>
    <t>929003345501</t>
  </si>
  <si>
    <t>929003345601</t>
  </si>
  <si>
    <t>https://eprel.ec.europa.eu/api/products/lightsources/2219115/labels?format=PDF</t>
  </si>
  <si>
    <t>929003345701</t>
  </si>
  <si>
    <t>https://eprel.ec.europa.eu/api/products/lightsources/2219112/labels?format=PDF</t>
  </si>
  <si>
    <t>929003345801</t>
  </si>
  <si>
    <t>929003345901</t>
  </si>
  <si>
    <t>929003347301</t>
  </si>
  <si>
    <t>929003347401</t>
  </si>
  <si>
    <t>929003347501</t>
  </si>
  <si>
    <t>929003347601</t>
  </si>
  <si>
    <t>929003347701</t>
  </si>
  <si>
    <t>929003347801</t>
  </si>
  <si>
    <t>929003363601</t>
  </si>
  <si>
    <t>929003359201</t>
  </si>
  <si>
    <t>https://eprel.ec.europa.eu/api/products/lightsources/2219116/labels?format=PDF</t>
  </si>
  <si>
    <t>929003359301</t>
  </si>
  <si>
    <t>929003359401</t>
  </si>
  <si>
    <t>https://eprel.ec.europa.eu/api/products/lightsources/2219118/labels?format=PDF</t>
  </si>
  <si>
    <t>929003359501</t>
  </si>
  <si>
    <t>929003359601</t>
  </si>
  <si>
    <t>https://eprel.ec.europa.eu/api/products/lightsources/2219113/labels?format=PDF</t>
  </si>
  <si>
    <t>929003359701</t>
  </si>
  <si>
    <t>929003359801</t>
  </si>
  <si>
    <t>929003360001</t>
  </si>
  <si>
    <t>https://eprel.ec.europa.eu/api/products/lightsources/2219114/labels?format=PDF</t>
  </si>
  <si>
    <t>929003363701</t>
  </si>
  <si>
    <t>https://eprel.ec.europa.eu/api/products/lightsources/1749814/labels?format=PDF</t>
  </si>
  <si>
    <t>929003363801</t>
  </si>
  <si>
    <t>929003363901</t>
  </si>
  <si>
    <t>929003364001</t>
  </si>
  <si>
    <t>929003364201</t>
  </si>
  <si>
    <t>929003364301</t>
  </si>
  <si>
    <t>929003364401</t>
  </si>
  <si>
    <t>929003364501</t>
  </si>
  <si>
    <t>929003364601</t>
  </si>
  <si>
    <t>929003364701</t>
  </si>
  <si>
    <t>929003364801</t>
  </si>
  <si>
    <t>929003364901</t>
  </si>
  <si>
    <t>929004066001</t>
  </si>
  <si>
    <t>929004066101</t>
  </si>
  <si>
    <t>929004066201</t>
  </si>
  <si>
    <t>929004066301</t>
  </si>
  <si>
    <t>929004066401</t>
  </si>
  <si>
    <t>929004066501</t>
  </si>
  <si>
    <t>929004066601</t>
  </si>
  <si>
    <t>929004066701</t>
  </si>
  <si>
    <t>https://eprel.ec.europa.eu/api/products/lightsources/1782497/labels?format=PDF</t>
  </si>
  <si>
    <t>929003361101</t>
  </si>
  <si>
    <t>929003361201</t>
  </si>
  <si>
    <t>929003361301</t>
  </si>
  <si>
    <t>929004066801</t>
  </si>
  <si>
    <t>https://eprel.ec.europa.eu/api/products/lightsources/1782496/labels?format=PDF</t>
  </si>
  <si>
    <t>929003361601</t>
  </si>
  <si>
    <t>929003361701</t>
  </si>
  <si>
    <t>929003361801</t>
  </si>
  <si>
    <t>929003361901</t>
  </si>
  <si>
    <t>929003362001</t>
  </si>
  <si>
    <t>929003362101</t>
  </si>
  <si>
    <t>929003362201</t>
  </si>
  <si>
    <t>https://eprel.ec.europa.eu/api/products/lightsources/1799563/labels?format=PDF</t>
  </si>
  <si>
    <t>929003362301</t>
  </si>
  <si>
    <t>https://eprel.ec.europa.eu/api/products/lightsources/1799564/labels?format=PDF</t>
  </si>
  <si>
    <t>929003362401</t>
  </si>
  <si>
    <t>929003362501</t>
  </si>
  <si>
    <t>929003362601</t>
  </si>
  <si>
    <t>929003362701</t>
  </si>
  <si>
    <t>929003362801</t>
  </si>
  <si>
    <t>https://eprel.ec.europa.eu/api/products/lightsources/1799562/labels?format=PDF</t>
  </si>
  <si>
    <t>929003363001</t>
  </si>
  <si>
    <t>https://eprel.ec.europa.eu/api/products/lightsources/1799561/labels?format=PDF</t>
  </si>
  <si>
    <t>929003363201</t>
  </si>
  <si>
    <t>https://eprel.ec.europa.eu/api/products/lightsources/1799560/labels?format=PDF</t>
  </si>
  <si>
    <t>929003363401</t>
  </si>
  <si>
    <t>929003363501</t>
  </si>
  <si>
    <t>929004067001</t>
  </si>
  <si>
    <t>https://eprel.ec.europa.eu/api/products/lightsources/1751454/labels?format=PDF</t>
  </si>
  <si>
    <t>929004067401</t>
  </si>
  <si>
    <t>929004073601</t>
  </si>
  <si>
    <t>929004073701</t>
  </si>
  <si>
    <t>929004073401</t>
  </si>
  <si>
    <t>929004073501</t>
  </si>
  <si>
    <t>929004072101</t>
  </si>
  <si>
    <t>https://eprel.ec.europa.eu/api/products/lightsources/1832631/labels?format=PDF</t>
  </si>
  <si>
    <t>929004072201</t>
  </si>
  <si>
    <t>929004072301</t>
  </si>
  <si>
    <t>https://eprel.ec.europa.eu/api/products/lightsources/1832632/labels?format=PDF</t>
  </si>
  <si>
    <t>929004072401</t>
  </si>
  <si>
    <t>929004072501</t>
  </si>
  <si>
    <t>https://eprel.ec.europa.eu/api/products/lightsources/1832634/labels?format=PDF</t>
  </si>
  <si>
    <t>929004072601</t>
  </si>
  <si>
    <t>929004072701</t>
  </si>
  <si>
    <t>929004072801</t>
  </si>
  <si>
    <t>929004072901</t>
  </si>
  <si>
    <t>929004073001</t>
  </si>
  <si>
    <t>929004073101</t>
  </si>
  <si>
    <t>929004073201</t>
  </si>
  <si>
    <t>929004073301</t>
  </si>
  <si>
    <t>929004080701</t>
  </si>
  <si>
    <t>929004080601</t>
  </si>
  <si>
    <t>929004083001</t>
  </si>
  <si>
    <t>929004083101</t>
  </si>
  <si>
    <t>929004083201</t>
  </si>
  <si>
    <t>915005223301</t>
  </si>
  <si>
    <t>929004099903</t>
  </si>
  <si>
    <t>https://eprel.ec.europa.eu/api/products/lightsources/1950717/labels?format=PDF</t>
  </si>
  <si>
    <t>929004100003</t>
  </si>
  <si>
    <t>https://eprel.ec.europa.eu/api/products/lightsources/1950720/labels?format=PDF</t>
  </si>
  <si>
    <t>929004100103</t>
  </si>
  <si>
    <t>https://eprel.ec.europa.eu/api/products/lightsources/1950718/labels?format=PDF</t>
  </si>
  <si>
    <t>929004100203</t>
  </si>
  <si>
    <t>https://eprel.ec.europa.eu/api/products/lightsources/1950722/labels?format=PDF</t>
  </si>
  <si>
    <t>929004115401</t>
  </si>
  <si>
    <t>https://eprel.ec.europa.eu/api/products/lightsources/1916941/labels?format=PDF</t>
  </si>
  <si>
    <t>929004115501</t>
  </si>
  <si>
    <t>https://eprel.ec.europa.eu/api/products/lightsources/1916944/labels?format=PDF</t>
  </si>
  <si>
    <t>929004115601</t>
  </si>
  <si>
    <t>https://eprel.ec.europa.eu/api/products/lightsources/1916942/labels?format=PDF</t>
  </si>
  <si>
    <t>929004115701</t>
  </si>
  <si>
    <t>https://eprel.ec.europa.eu/api/products/lightsources/1916946/labels?format=PDF</t>
  </si>
  <si>
    <t>929004115801</t>
  </si>
  <si>
    <t>https://eprel.ec.europa.eu/api/products/lightsources/1916943/labels?format=PDF</t>
  </si>
  <si>
    <t>929004115901</t>
  </si>
  <si>
    <t>https://eprel.ec.europa.eu/api/products/lightsources/1916947/labels?format=PDF</t>
  </si>
  <si>
    <t>929004116001</t>
  </si>
  <si>
    <t>https://eprel.ec.europa.eu/api/products/lightsources/1916945/labels?format=PDF</t>
  </si>
  <si>
    <t>929004116101</t>
  </si>
  <si>
    <t>https://eprel.ec.europa.eu/api/products/lightsources/1916940/labels?format=PDF</t>
  </si>
  <si>
    <t>929004116201</t>
  </si>
  <si>
    <t>https://eprel.ec.europa.eu/api/products/lightsources/1927732/labels?format=PDF</t>
  </si>
  <si>
    <t>929004116301</t>
  </si>
  <si>
    <t>https://eprel.ec.europa.eu/api/products/lightsources/1927736/labels?format=PDF</t>
  </si>
  <si>
    <t>929004116401</t>
  </si>
  <si>
    <t>https://eprel.ec.europa.eu/api/products/lightsources/1927731/labels?format=PDF</t>
  </si>
  <si>
    <t>929004116501</t>
  </si>
  <si>
    <t>https://eprel.ec.europa.eu/api/products/lightsources/1927734/labels?format=PDF</t>
  </si>
  <si>
    <t>929004116601</t>
  </si>
  <si>
    <t>https://eprel.ec.europa.eu/api/products/lightsources/1927733/labels?format=PDF</t>
  </si>
  <si>
    <t>929004116701</t>
  </si>
  <si>
    <t>https://eprel.ec.europa.eu/api/products/lightsources/1927737/labels?format=PDF</t>
  </si>
  <si>
    <t>929004116801</t>
  </si>
  <si>
    <t>https://eprel.ec.europa.eu/api/products/lightsources/1927735/labels?format=PDF</t>
  </si>
  <si>
    <t>929004116901</t>
  </si>
  <si>
    <t>https://eprel.ec.europa.eu/api/products/lightsources/1927730/labels?format=PDF</t>
  </si>
  <si>
    <t>929004068007</t>
  </si>
  <si>
    <t>https://eprel.ec.europa.eu/api/products/lightsources/1895525/labels?format=PDF</t>
  </si>
  <si>
    <t>929004103501</t>
  </si>
  <si>
    <t>929004103601</t>
  </si>
  <si>
    <t>929004103701</t>
  </si>
  <si>
    <t>929004103901</t>
  </si>
  <si>
    <t>929004104001</t>
  </si>
  <si>
    <t>929004104101</t>
  </si>
  <si>
    <t>929004104201</t>
  </si>
  <si>
    <t>929004104401</t>
  </si>
  <si>
    <t>929004104501</t>
  </si>
  <si>
    <t>929004104601</t>
  </si>
  <si>
    <t>929004104701</t>
  </si>
  <si>
    <t>929004104901</t>
  </si>
  <si>
    <t>929004105001</t>
  </si>
  <si>
    <t>929004105101</t>
  </si>
  <si>
    <t>929004105201</t>
  </si>
  <si>
    <t>929004105301</t>
  </si>
  <si>
    <t>929004105401</t>
  </si>
  <si>
    <t>929004106501</t>
  </si>
  <si>
    <t>929004106601</t>
  </si>
  <si>
    <t>929004106701</t>
  </si>
  <si>
    <t>929004106801</t>
  </si>
  <si>
    <t>929004106901</t>
  </si>
  <si>
    <t>929004108001</t>
  </si>
  <si>
    <t>929004108101</t>
  </si>
  <si>
    <t>929004108201</t>
  </si>
  <si>
    <t>929004108301</t>
  </si>
  <si>
    <t>929004108401</t>
  </si>
  <si>
    <t>929004108501</t>
  </si>
  <si>
    <t>929004108601</t>
  </si>
  <si>
    <t>929004108701</t>
  </si>
  <si>
    <t>929004108801</t>
  </si>
  <si>
    <t>929004108901</t>
  </si>
  <si>
    <t>929004109001</t>
  </si>
  <si>
    <t>929004109101</t>
  </si>
  <si>
    <t>929004109201</t>
  </si>
  <si>
    <t>929004109401</t>
  </si>
  <si>
    <t>929004109301</t>
  </si>
  <si>
    <t>929004105501</t>
  </si>
  <si>
    <t>https://eprel.ec.europa.eu/api/products/lightsources/1995345/labels?format=PDF</t>
  </si>
  <si>
    <t>929004105601</t>
  </si>
  <si>
    <t>https://eprel.ec.europa.eu/api/products/lightsources/1995344/labels?format=PDF</t>
  </si>
  <si>
    <t>929004106101</t>
  </si>
  <si>
    <t>929004106201</t>
  </si>
  <si>
    <t>929004109501</t>
  </si>
  <si>
    <t>929004109701</t>
  </si>
  <si>
    <t>929004109901</t>
  </si>
  <si>
    <t>929004110101</t>
  </si>
  <si>
    <t>929004113031</t>
  </si>
  <si>
    <t>https://eprel.ec.europa.eu/api/products/lightsources/1950725/labels?format=PDF</t>
  </si>
  <si>
    <t>929004113131</t>
  </si>
  <si>
    <t>https://eprel.ec.europa.eu/api/products/lightsources/1950731/labels?format=PDF</t>
  </si>
  <si>
    <t>929004113331</t>
  </si>
  <si>
    <t>https://eprel.ec.europa.eu/api/products/lightsources/1950727/labels?format=PDF</t>
  </si>
  <si>
    <t>929004113431</t>
  </si>
  <si>
    <t>https://eprel.ec.europa.eu/api/products/lightsources/1950729/labels?format=PDF</t>
  </si>
  <si>
    <t>929004113631</t>
  </si>
  <si>
    <t>https://eprel.ec.europa.eu/api/products/lightsources/1950724/labels?format=PDF</t>
  </si>
  <si>
    <t>929004113731</t>
  </si>
  <si>
    <t>https://eprel.ec.europa.eu/api/products/lightsources/1950726/labels?format=PDF</t>
  </si>
  <si>
    <t>929004113931</t>
  </si>
  <si>
    <t>https://eprel.ec.europa.eu/api/products/lightsources/1950730/labels?format=PDF</t>
  </si>
  <si>
    <t>929004114031</t>
  </si>
  <si>
    <t>https://eprel.ec.europa.eu/api/products/lightsources/1950728/labels?format=PDF</t>
  </si>
  <si>
    <t>911401895785</t>
  </si>
  <si>
    <t>911401895885</t>
  </si>
  <si>
    <t>911401895985</t>
  </si>
  <si>
    <t>911401896085</t>
  </si>
  <si>
    <t>911401896185</t>
  </si>
  <si>
    <t>911401896285</t>
  </si>
  <si>
    <t>911401896385</t>
  </si>
  <si>
    <t>911401896485</t>
  </si>
  <si>
    <t>911401861984</t>
  </si>
  <si>
    <t>911401843285</t>
  </si>
  <si>
    <t>911401843185</t>
  </si>
  <si>
    <t>911401843085</t>
  </si>
  <si>
    <t>911401842985</t>
  </si>
  <si>
    <t>911401861484</t>
  </si>
  <si>
    <t>911401861584</t>
  </si>
  <si>
    <t>911401861684</t>
  </si>
  <si>
    <t>911401861784</t>
  </si>
  <si>
    <t>911401862284</t>
  </si>
  <si>
    <t>911401862384</t>
  </si>
  <si>
    <t>911401862784</t>
  </si>
  <si>
    <t>911401862484</t>
  </si>
  <si>
    <t>911401862584</t>
  </si>
  <si>
    <t>911401862684</t>
  </si>
  <si>
    <t>911401862884</t>
  </si>
  <si>
    <t>911401862984</t>
  </si>
  <si>
    <t>911401863084</t>
  </si>
  <si>
    <t>911401863184</t>
  </si>
  <si>
    <t>911401863284</t>
  </si>
  <si>
    <t>911401863384</t>
  </si>
  <si>
    <t>911401863484</t>
  </si>
  <si>
    <t>911401863584</t>
  </si>
  <si>
    <t>911401863684</t>
  </si>
  <si>
    <t>911401863784</t>
  </si>
  <si>
    <t>911401863884</t>
  </si>
  <si>
    <t>911401863984</t>
  </si>
  <si>
    <t>911401864084</t>
  </si>
  <si>
    <t>911401864884</t>
  </si>
  <si>
    <t>911401864984</t>
  </si>
  <si>
    <t>911401865084</t>
  </si>
  <si>
    <t>911401865184</t>
  </si>
  <si>
    <t>911401865684</t>
  </si>
  <si>
    <t>911401865784</t>
  </si>
  <si>
    <t>911401865884</t>
  </si>
  <si>
    <t>911401815585</t>
  </si>
  <si>
    <t>911401815685</t>
  </si>
  <si>
    <t>911401815785</t>
  </si>
  <si>
    <t>911401828885</t>
  </si>
  <si>
    <t>911401829085</t>
  </si>
  <si>
    <t>911401828985</t>
  </si>
  <si>
    <t>929004140601</t>
  </si>
  <si>
    <t>https://eprel.ec.europa.eu/api/products/lightsources/2164635/labels?format=PDF</t>
  </si>
  <si>
    <t>929004140801</t>
  </si>
  <si>
    <t>https://eprel.ec.europa.eu/api/products/lightsources/2164633/labels?format=PDF</t>
  </si>
  <si>
    <t>929004140901</t>
  </si>
  <si>
    <t>https://eprel.ec.europa.eu/api/products/lightsources/2164634/labels?format=PDF</t>
  </si>
  <si>
    <t>929004141001</t>
  </si>
  <si>
    <t>https://eprel.ec.europa.eu/api/products/lightsources/2164632/labels?format=PDF</t>
  </si>
  <si>
    <t>929004141101</t>
  </si>
  <si>
    <t>929004141201</t>
  </si>
  <si>
    <t>929004141301</t>
  </si>
  <si>
    <t>929004141501</t>
  </si>
  <si>
    <t>929004141601</t>
  </si>
  <si>
    <t>929004632601</t>
  </si>
  <si>
    <t>929004632701</t>
  </si>
  <si>
    <t>929004632801</t>
  </si>
  <si>
    <t>929004632901</t>
  </si>
  <si>
    <t>929004633001</t>
  </si>
  <si>
    <t>929004633101</t>
  </si>
  <si>
    <t>929004633201</t>
  </si>
  <si>
    <t>929004633301</t>
  </si>
  <si>
    <t>929004631501</t>
  </si>
  <si>
    <t>929004631601</t>
  </si>
  <si>
    <t>929004631701</t>
  </si>
  <si>
    <t>929004631801</t>
  </si>
  <si>
    <t>929004631901</t>
  </si>
  <si>
    <t>929004632001</t>
  </si>
  <si>
    <t>929004632101</t>
  </si>
  <si>
    <t>929004632201</t>
  </si>
  <si>
    <t>929004632301</t>
  </si>
  <si>
    <t>929004632401</t>
  </si>
  <si>
    <t>929004632501</t>
  </si>
  <si>
    <t>929004641401</t>
  </si>
  <si>
    <t>https://eprel.ec.europa.eu/api/products/lightsources/2190149/labels?format=PDF</t>
  </si>
  <si>
    <t>929004641501</t>
  </si>
  <si>
    <t>https://eprel.ec.europa.eu/api/products/lightsources/2190153/labels?format=PDF</t>
  </si>
  <si>
    <t>929004641601</t>
  </si>
  <si>
    <t>https://eprel.ec.europa.eu/api/products/lightsources/2190154/labels?format=PDF</t>
  </si>
  <si>
    <t>929004641701</t>
  </si>
  <si>
    <t>https://eprel.ec.europa.eu/api/products/lightsources/2190155/labels?format=PDF</t>
  </si>
  <si>
    <t>929004641801</t>
  </si>
  <si>
    <t>https://eprel.ec.europa.eu/api/products/lightsources/2190156/labels?format=PDF</t>
  </si>
  <si>
    <t>929004641901</t>
  </si>
  <si>
    <t>https://eprel.ec.europa.eu/api/products/lightsources/2190157/labels?format=PDF</t>
  </si>
  <si>
    <t>929004642001</t>
  </si>
  <si>
    <t>https://eprel.ec.europa.eu/api/products/lightsources/2190158/labels?format=PDF</t>
  </si>
  <si>
    <t>929004642101</t>
  </si>
  <si>
    <t>https://eprel.ec.europa.eu/api/products/lightsources/2190159/labels?format=PDF</t>
  </si>
  <si>
    <t>929004642201</t>
  </si>
  <si>
    <t>929004642301</t>
  </si>
  <si>
    <t>929004642401</t>
  </si>
  <si>
    <t>929004642501</t>
  </si>
  <si>
    <t>929004642601</t>
  </si>
  <si>
    <t>929004642701</t>
  </si>
  <si>
    <t>929004642801</t>
  </si>
  <si>
    <t>https://eprel.ec.europa.eu/api/products/lightsources/2190160/labels?format=PDF</t>
  </si>
  <si>
    <t>929004642901</t>
  </si>
  <si>
    <t>https://eprel.ec.europa.eu/api/products/lightsources/2190150/labels?format=PDF</t>
  </si>
  <si>
    <t>929004643001</t>
  </si>
  <si>
    <t>https://eprel.ec.europa.eu/api/products/lightsources/2190151/labels?format=PDF</t>
  </si>
  <si>
    <t>929004643101</t>
  </si>
  <si>
    <t>https://eprel.ec.europa.eu/api/products/lightsources/2190152/labels?format=PDF</t>
  </si>
  <si>
    <t>929004643201</t>
  </si>
  <si>
    <t>929004643301</t>
  </si>
  <si>
    <t>929004643401</t>
  </si>
  <si>
    <t>929004643501</t>
  </si>
  <si>
    <t>929004658701</t>
  </si>
  <si>
    <t>929004658801</t>
  </si>
  <si>
    <t>929004658901</t>
  </si>
  <si>
    <t>929004659001</t>
  </si>
  <si>
    <t>929004659101</t>
  </si>
  <si>
    <t>929004659201</t>
  </si>
  <si>
    <t>https://eprel.ec.europa.eu/api/products/lightsources/2184633/labels?format=PDF</t>
  </si>
  <si>
    <t>929004659301</t>
  </si>
  <si>
    <t>929004659601</t>
  </si>
  <si>
    <t>https://eprel.ec.europa.eu/api/products/lightsources/2184635/labels?format=PDF</t>
  </si>
  <si>
    <t>929004659701</t>
  </si>
  <si>
    <t>929003622701</t>
  </si>
  <si>
    <t>929003623101</t>
  </si>
  <si>
    <t>929003623301</t>
  </si>
  <si>
    <t>929003622901</t>
  </si>
  <si>
    <t>929003625901</t>
  </si>
  <si>
    <t>929003626001</t>
  </si>
  <si>
    <t>929003480801</t>
  </si>
  <si>
    <t>929003626101</t>
  </si>
  <si>
    <t>929003626401</t>
  </si>
  <si>
    <t>929003626501</t>
  </si>
  <si>
    <t>929003626201</t>
  </si>
  <si>
    <t>929003623701</t>
  </si>
  <si>
    <t>929003624101</t>
  </si>
  <si>
    <t>929003623501</t>
  </si>
  <si>
    <t>929003623901</t>
  </si>
  <si>
    <t>929003642401</t>
  </si>
  <si>
    <t>929003642501</t>
  </si>
  <si>
    <t>929003642601</t>
  </si>
  <si>
    <t>929003624301</t>
  </si>
  <si>
    <t>929003624501</t>
  </si>
  <si>
    <t>929003624901</t>
  </si>
  <si>
    <t>929003624701</t>
  </si>
  <si>
    <t>929003625101</t>
  </si>
  <si>
    <t>929003625301</t>
  </si>
  <si>
    <t>929003625501</t>
  </si>
  <si>
    <t>929003625701</t>
  </si>
  <si>
    <t>929003610001</t>
  </si>
  <si>
    <t>929003610101</t>
  </si>
  <si>
    <t>929003634601</t>
  </si>
  <si>
    <t>929002058731</t>
  </si>
  <si>
    <t>https://eprel.ec.europa.eu/api/products/lightsources/391902/labels?format=PDF</t>
  </si>
  <si>
    <t>929003012201</t>
  </si>
  <si>
    <t>https://eprel.ec.europa.eu/api/products/lightsources/453265/labels?format=PDF</t>
  </si>
  <si>
    <t>929003012601</t>
  </si>
  <si>
    <t>https://eprel.ec.europa.eu/api/products/lightsources/453269/labels?format=PDF</t>
  </si>
  <si>
    <t>929003013001</t>
  </si>
  <si>
    <t>https://eprel.ec.europa.eu/api/products/lightsources/453150/labels?format=PDF</t>
  </si>
  <si>
    <t>929003013101</t>
  </si>
  <si>
    <t>https://eprel.ec.europa.eu/api/products/lightsources/453151/labels?format=PDF</t>
  </si>
  <si>
    <t>929003013201</t>
  </si>
  <si>
    <t>https://eprel.ec.europa.eu/api/products/lightsources/453152/labels?format=PDF</t>
  </si>
  <si>
    <t>929003013501</t>
  </si>
  <si>
    <t>https://eprel.ec.europa.eu/api/products/lightsources/453155/labels?format=PDF</t>
  </si>
  <si>
    <t>929003013601</t>
  </si>
  <si>
    <t>https://eprel.ec.europa.eu/api/products/lightsources/453156/labels?format=PDF</t>
  </si>
  <si>
    <t>929003009901</t>
  </si>
  <si>
    <t>https://eprel.ec.europa.eu/api/products/lightsources/453242/labels?format=PDF</t>
  </si>
  <si>
    <t>929003010001</t>
  </si>
  <si>
    <t>https://eprel.ec.europa.eu/api/products/lightsources/453243/labels?format=PDF</t>
  </si>
  <si>
    <t>929003013901</t>
  </si>
  <si>
    <t>https://eprel.ec.europa.eu/api/products/lightsources/453159/labels?format=PDF</t>
  </si>
  <si>
    <t>929003014101</t>
  </si>
  <si>
    <t>https://eprel.ec.europa.eu/api/products/lightsources/453161/labels?format=PDF</t>
  </si>
  <si>
    <t>929003014301</t>
  </si>
  <si>
    <t>https://eprel.ec.europa.eu/api/products/lightsources/453163/labels?format=PDF</t>
  </si>
  <si>
    <t>929003010301</t>
  </si>
  <si>
    <t>https://eprel.ec.europa.eu/api/products/lightsources/453246/labels?format=PDF</t>
  </si>
  <si>
    <t>929003010401</t>
  </si>
  <si>
    <t>https://eprel.ec.europa.eu/api/products/lightsources/453247/labels?format=PDF</t>
  </si>
  <si>
    <t>929003010701</t>
  </si>
  <si>
    <t>https://eprel.ec.europa.eu/api/products/lightsources/453250/labels?format=PDF</t>
  </si>
  <si>
    <t>929003010901</t>
  </si>
  <si>
    <t>https://eprel.ec.europa.eu/api/products/lightsources/453252/labels?format=PDF</t>
  </si>
  <si>
    <t>929003011101</t>
  </si>
  <si>
    <t>929003011301</t>
  </si>
  <si>
    <t>https://eprel.ec.europa.eu/api/products/lightsources/453256/labels?format=PDF</t>
  </si>
  <si>
    <t>929003011501</t>
  </si>
  <si>
    <t>https://eprel.ec.europa.eu/api/products/lightsources/453258/labels?format=PDF</t>
  </si>
  <si>
    <t>929003011701</t>
  </si>
  <si>
    <t>https://eprel.ec.europa.eu/api/products/lightsources/453260/labels?format=PDF</t>
  </si>
  <si>
    <t>929002065903</t>
  </si>
  <si>
    <t>https://eprel.ec.europa.eu/api/products/lightsources/387456/labels?format=PDF</t>
  </si>
  <si>
    <t>929002065756</t>
  </si>
  <si>
    <t>https://eprel.ec.europa.eu/api/products/lightsources/387455/labels?format=PDF</t>
  </si>
  <si>
    <t>929002065750</t>
  </si>
  <si>
    <t>929002065703</t>
  </si>
  <si>
    <t>929001904755</t>
  </si>
  <si>
    <t>https://eprel.ec.europa.eu/api/products/lightsources/391900/labels?format=PDF</t>
  </si>
  <si>
    <t>929001238455</t>
  </si>
  <si>
    <t>929001345855</t>
  </si>
  <si>
    <t>https://eprel.ec.europa.eu/api/products/lightsources/387387/labels?format=PDF</t>
  </si>
  <si>
    <t>929001345255</t>
  </si>
  <si>
    <t>929001238395</t>
  </si>
  <si>
    <t>929001345455</t>
  </si>
  <si>
    <t>929001345655</t>
  </si>
  <si>
    <t>929001238755</t>
  </si>
  <si>
    <t>929001238695</t>
  </si>
  <si>
    <t>929001238555</t>
  </si>
  <si>
    <t>929001890055</t>
  </si>
  <si>
    <t>929001242955</t>
  </si>
  <si>
    <t>929001890555</t>
  </si>
  <si>
    <t>929001345755</t>
  </si>
  <si>
    <t>929001890255</t>
  </si>
  <si>
    <t>https://eprel.ec.europa.eu/api/products/lightsources/387407/labels?format=PDF</t>
  </si>
  <si>
    <t>929001889755</t>
  </si>
  <si>
    <t>929001345355</t>
  </si>
  <si>
    <t>929001890455</t>
  </si>
  <si>
    <t>929001387341</t>
  </si>
  <si>
    <t>https://eprel.ec.europa.eu/api/products/lightsources/1825147/labels?format=PDF</t>
  </si>
  <si>
    <t>929001815015</t>
  </si>
  <si>
    <t>https://eprel.ec.europa.eu/api/products/lightsources/1825164/labels?format=PDF</t>
  </si>
  <si>
    <t>929001387395</t>
  </si>
  <si>
    <t>https://eprel.ec.europa.eu/api/products/lightsources/1825151/labels?format=PDF</t>
  </si>
  <si>
    <t>929001323528</t>
  </si>
  <si>
    <t>https://eprel.ec.europa.eu/api/products/lightsources/1825141/labels?format=PDF</t>
  </si>
  <si>
    <t>929002029055</t>
  </si>
  <si>
    <t>https://eprel.ec.europa.eu/api/products/lightsources/1825188/labels?format=PDF</t>
  </si>
  <si>
    <t>929002029255</t>
  </si>
  <si>
    <t>https://eprel.ec.europa.eu/api/products/lightsources/1825190/labels?format=PDF</t>
  </si>
  <si>
    <t>929001815028</t>
  </si>
  <si>
    <t>929002028055</t>
  </si>
  <si>
    <t>https://eprel.ec.europa.eu/api/products/lightsources/1825170/labels?format=PDF</t>
  </si>
  <si>
    <t>929002028255</t>
  </si>
  <si>
    <t>https://eprel.ec.europa.eu/api/products/lightsources/1825174/labels?format=PDF</t>
  </si>
  <si>
    <t>929002028555</t>
  </si>
  <si>
    <t>https://eprel.ec.europa.eu/api/products/lightsources/1825179/labels?format=PDF</t>
  </si>
  <si>
    <t>929002028755</t>
  </si>
  <si>
    <t>https://eprel.ec.europa.eu/api/products/lightsources/1825183/labels?format=PDF</t>
  </si>
  <si>
    <t>929001387655</t>
  </si>
  <si>
    <t>https://eprel.ec.europa.eu/api/products/lightsources/1825162/labels?format=PDF</t>
  </si>
  <si>
    <t>929002025455</t>
  </si>
  <si>
    <t>929002025528</t>
  </si>
  <si>
    <t>929002025411</t>
  </si>
  <si>
    <t>929002025711</t>
  </si>
  <si>
    <t>929002025828</t>
  </si>
  <si>
    <t>929002025928</t>
  </si>
  <si>
    <t>https://eprel.ec.europa.eu/api/products/lightsources/387427/labels?format=PDF</t>
  </si>
  <si>
    <t>929002025755</t>
  </si>
  <si>
    <t>929002026228</t>
  </si>
  <si>
    <t>929002026155</t>
  </si>
  <si>
    <t>929002026528</t>
  </si>
  <si>
    <t>929002026455</t>
  </si>
  <si>
    <t>929002026628</t>
  </si>
  <si>
    <t>https://eprel.ec.europa.eu/api/products/lightsources/387433/labels?format=PDF</t>
  </si>
  <si>
    <t>929001217555</t>
  </si>
  <si>
    <t>929001217855</t>
  </si>
  <si>
    <t>929001217961</t>
  </si>
  <si>
    <t>929001218055</t>
  </si>
  <si>
    <t>929001215255</t>
  </si>
  <si>
    <t>929001218161</t>
  </si>
  <si>
    <t>929001218255</t>
  </si>
  <si>
    <t>929001218261</t>
  </si>
  <si>
    <t>929002981054</t>
  </si>
  <si>
    <t>929002981150</t>
  </si>
  <si>
    <t>929002981250</t>
  </si>
  <si>
    <t>929001353603</t>
  </si>
  <si>
    <t>929001312503</t>
  </si>
  <si>
    <t>929001312403</t>
  </si>
  <si>
    <t>929001234503</t>
  </si>
  <si>
    <t>929001243861</t>
  </si>
  <si>
    <t>https://eprel.ec.europa.eu/api/products/lightsources/397579/labels?format=PDF</t>
  </si>
  <si>
    <t>929001243755</t>
  </si>
  <si>
    <t>https://eprel.ec.europa.eu/api/products/lightsources/397578/labels?format=PDF</t>
  </si>
  <si>
    <t>929001163803</t>
  </si>
  <si>
    <t>929001234803</t>
  </si>
  <si>
    <t>929001234403</t>
  </si>
  <si>
    <t>929001304803</t>
  </si>
  <si>
    <t>929001234713</t>
  </si>
  <si>
    <t>929001234303</t>
  </si>
  <si>
    <t>929002978855</t>
  </si>
  <si>
    <t>https://eprel.ec.europa.eu/api/products/lightsources/453236/labels?format=PDF</t>
  </si>
  <si>
    <t>929002978755</t>
  </si>
  <si>
    <t>https://eprel.ec.europa.eu/api/products/lightsources/453235/labels?format=PDF</t>
  </si>
  <si>
    <t>929002978655</t>
  </si>
  <si>
    <t>https://eprel.ec.europa.eu/api/products/lightsources/453234/labels?format=PDF</t>
  </si>
  <si>
    <t>929002055103</t>
  </si>
  <si>
    <t>929002979355</t>
  </si>
  <si>
    <t>https://eprel.ec.europa.eu/api/products/lightsources/453241/labels?format=PDF</t>
  </si>
  <si>
    <t>929002979155</t>
  </si>
  <si>
    <t>https://eprel.ec.europa.eu/api/products/lightsources/453239/labels?format=PDF</t>
  </si>
  <si>
    <t>929002978955</t>
  </si>
  <si>
    <t>https://eprel.ec.europa.eu/api/products/lightsources/453237/labels?format=PDF</t>
  </si>
  <si>
    <t>929002973455</t>
  </si>
  <si>
    <t>929002979255</t>
  </si>
  <si>
    <t>https://eprel.ec.europa.eu/api/products/lightsources/453240/labels?format=PDF</t>
  </si>
  <si>
    <t>929002979055</t>
  </si>
  <si>
    <t>https://eprel.ec.europa.eu/api/products/lightsources/453238/labels?format=PDF</t>
  </si>
  <si>
    <t>929002495101</t>
  </si>
  <si>
    <t>929002495001</t>
  </si>
  <si>
    <t>929002058955</t>
  </si>
  <si>
    <t>https://eprel.ec.europa.eu/api/products/lightsources/391904/labels?format=PDF</t>
  </si>
  <si>
    <t>929001264503</t>
  </si>
  <si>
    <t>https://eprel.ec.europa.eu/api/products/lightsources/391874/labels?format=PDF</t>
  </si>
  <si>
    <t>929003603503</t>
  </si>
  <si>
    <t>929003603303</t>
  </si>
  <si>
    <t>929003603203</t>
  </si>
  <si>
    <t>929003604155</t>
  </si>
  <si>
    <t>https://eprel.ec.europa.eu/api/products/lightsources/1354589/labels?format=PDF</t>
  </si>
  <si>
    <t>929003604055</t>
  </si>
  <si>
    <t>https://eprel.ec.europa.eu/api/products/lightsources/1354583/labels?format=PDF</t>
  </si>
  <si>
    <t>929003541155</t>
  </si>
  <si>
    <t>https://eprel.ec.europa.eu/api/products/lightsources/1131449/labels?format=PDF</t>
  </si>
  <si>
    <t>929003604018</t>
  </si>
  <si>
    <t>929003541118</t>
  </si>
  <si>
    <t>929002495701</t>
  </si>
  <si>
    <t>929002495501</t>
  </si>
  <si>
    <t>929003540955</t>
  </si>
  <si>
    <t>https://eprel.ec.europa.eu/api/products/lightsources/1330826/labels?format=PDF</t>
  </si>
  <si>
    <t>929003540755</t>
  </si>
  <si>
    <t>https://eprel.ec.europa.eu/api/products/lightsources/1330825/labels?format=PDF</t>
  </si>
  <si>
    <t>929003546555</t>
  </si>
  <si>
    <t>https://eprel.ec.europa.eu/api/products/lightsources/1131451/labels?format=PDF</t>
  </si>
  <si>
    <t>929003540655</t>
  </si>
  <si>
    <t>https://eprel.ec.europa.eu/api/products/lightsources/1330824/labels?format=PDF</t>
  </si>
  <si>
    <t>929003540718</t>
  </si>
  <si>
    <t>929003546518</t>
  </si>
  <si>
    <t>929003540618</t>
  </si>
  <si>
    <t>929002389258</t>
  </si>
  <si>
    <t>929002977055</t>
  </si>
  <si>
    <t>https://eprel.ec.europa.eu/api/products/lightsources/453218/labels?format=PDF</t>
  </si>
  <si>
    <t>929002977018</t>
  </si>
  <si>
    <t>929002495401</t>
  </si>
  <si>
    <t>929002389958</t>
  </si>
  <si>
    <t>929002495231</t>
  </si>
  <si>
    <t>929002495201</t>
  </si>
  <si>
    <t>929002977555</t>
  </si>
  <si>
    <t>https://eprel.ec.europa.eu/api/products/lightsources/453223/labels?format=PDF</t>
  </si>
  <si>
    <t>929002977318</t>
  </si>
  <si>
    <t>929002389458</t>
  </si>
  <si>
    <t>929002389058</t>
  </si>
  <si>
    <t>929001325718</t>
  </si>
  <si>
    <t>929002388858</t>
  </si>
  <si>
    <t>929001891603</t>
  </si>
  <si>
    <t>https://eprel.ec.europa.eu/api/products/lightsources/397593/labels?format=PDF</t>
  </si>
  <si>
    <t>929001891455</t>
  </si>
  <si>
    <t>https://eprel.ec.europa.eu/api/products/lightsources/397591/labels?format=PDF</t>
  </si>
  <si>
    <t>929001891503</t>
  </si>
  <si>
    <t>https://eprel.ec.europa.eu/api/products/lightsources/397592/labels?format=PDF</t>
  </si>
  <si>
    <t>929002065861</t>
  </si>
  <si>
    <t>929002068361</t>
  </si>
  <si>
    <t>929003067001</t>
  </si>
  <si>
    <t>929003067101</t>
  </si>
  <si>
    <t>929003067201</t>
  </si>
  <si>
    <t>929003067301</t>
  </si>
  <si>
    <t>929003158601</t>
  </si>
  <si>
    <t>929003158701</t>
  </si>
  <si>
    <t>929003577401</t>
  </si>
  <si>
    <t>929003577701</t>
  </si>
  <si>
    <t>929003154201</t>
  </si>
  <si>
    <t>929003154301</t>
  </si>
  <si>
    <t>929003154401</t>
  </si>
  <si>
    <t>929003154501</t>
  </si>
  <si>
    <t>929003577801</t>
  </si>
  <si>
    <t>929003578501</t>
  </si>
  <si>
    <t>https://eprel.ec.europa.eu/api/products/lightsources/1419056/labels?format=PDF</t>
  </si>
  <si>
    <t>929003578601</t>
  </si>
  <si>
    <t>https://eprel.ec.europa.eu/api/products/lightsources/1419050/labels?format=PDF</t>
  </si>
  <si>
    <t>929003578701</t>
  </si>
  <si>
    <t>https://eprel.ec.europa.eu/api/products/lightsources/1419051/labels?format=PDF</t>
  </si>
  <si>
    <t>929003613701</t>
  </si>
  <si>
    <t>https://eprel.ec.europa.eu/api/products/lightsources/1419052/labels?format=PDF</t>
  </si>
  <si>
    <t>929003613801</t>
  </si>
  <si>
    <t>https://eprel.ec.europa.eu/api/products/lightsources/1419053/labels?format=PDF</t>
  </si>
  <si>
    <t>929003613901</t>
  </si>
  <si>
    <t>https://eprel.ec.europa.eu/api/products/lightsources/1419054/labels?format=PDF</t>
  </si>
  <si>
    <t>929003614001</t>
  </si>
  <si>
    <t>https://eprel.ec.europa.eu/api/products/lightsources/1419055/labels?format=PDF</t>
  </si>
  <si>
    <t>929001276121</t>
  </si>
  <si>
    <t>https://eprel.ec.europa.eu/api/products/lightsources/491854/labels?format=PDF</t>
  </si>
  <si>
    <t>929001276021</t>
  </si>
  <si>
    <t>https://eprel.ec.europa.eu/api/products/lightsources/491852/labels?format=PDF</t>
  </si>
  <si>
    <t>929002011221</t>
  </si>
  <si>
    <t>https://eprel.ec.europa.eu/api/products/lightsources/491861/labels?format=PDF</t>
  </si>
  <si>
    <t>929001338221</t>
  </si>
  <si>
    <t>https://eprel.ec.europa.eu/api/products/lightsources/491856/labels?format=PDF</t>
  </si>
  <si>
    <t>929001338121</t>
  </si>
  <si>
    <t>https://eprel.ec.europa.eu/api/products/lightsources/491860/labels?format=PDF</t>
  </si>
  <si>
    <t>929002011321</t>
  </si>
  <si>
    <t>https://eprel.ec.europa.eu/api/products/lightsources/491859/labels?format=PDF</t>
  </si>
  <si>
    <t>929001276321</t>
  </si>
  <si>
    <t>https://eprel.ec.europa.eu/api/products/lightsources/491858/labels?format=PDF</t>
  </si>
  <si>
    <t>929001276221</t>
  </si>
  <si>
    <t>https://eprel.ec.europa.eu/api/products/lightsources/491851/labels?format=PDF</t>
  </si>
  <si>
    <t>929002011121</t>
  </si>
  <si>
    <t>https://eprel.ec.europa.eu/api/products/lightsources/491849/labels?format=PDF</t>
  </si>
  <si>
    <t>929001901428</t>
  </si>
  <si>
    <t>929001901528</t>
  </si>
  <si>
    <t>929001201301</t>
  </si>
  <si>
    <t>929003501101</t>
  </si>
  <si>
    <t>https://eprel.ec.europa.eu/api/products/lightsources/1031263/labels?format=PDF</t>
  </si>
  <si>
    <t>929002066455</t>
  </si>
  <si>
    <t>929003627001</t>
  </si>
  <si>
    <t>929003626801</t>
  </si>
  <si>
    <t>929003627301</t>
  </si>
  <si>
    <t>929003627201</t>
  </si>
  <si>
    <t>929003627101</t>
  </si>
  <si>
    <t>929003627401</t>
  </si>
  <si>
    <t>929003627501</t>
  </si>
  <si>
    <t>929003627601</t>
  </si>
  <si>
    <t>929003627701</t>
  </si>
  <si>
    <t>929003627801</t>
  </si>
  <si>
    <t>929003627901</t>
  </si>
  <si>
    <t>929003628001</t>
  </si>
  <si>
    <t>929003628101</t>
  </si>
  <si>
    <t>929003628301</t>
  </si>
  <si>
    <t>929003628401</t>
  </si>
  <si>
    <t>929003628501</t>
  </si>
  <si>
    <t>929003628601</t>
  </si>
  <si>
    <t>929003628901</t>
  </si>
  <si>
    <t>929003626701</t>
  </si>
  <si>
    <t>929002983201</t>
  </si>
  <si>
    <t>929002982801</t>
  </si>
  <si>
    <t>929001394158</t>
  </si>
  <si>
    <t>929001394258</t>
  </si>
  <si>
    <t>929001393958</t>
  </si>
  <si>
    <t>929001394058</t>
  </si>
  <si>
    <t>929003061868</t>
  </si>
  <si>
    <t>929003061668</t>
  </si>
  <si>
    <t>https://eprel.ec.europa.eu/api/products/lightsources/574379/labels?format=PDF</t>
  </si>
  <si>
    <t>929003541141</t>
  </si>
  <si>
    <t>929002025757</t>
  </si>
  <si>
    <t>929002025857</t>
  </si>
  <si>
    <t>929001387368</t>
  </si>
  <si>
    <t>https://eprel.ec.europa.eu/api/products/lightsources/1825152/labels?format=PDF</t>
  </si>
  <si>
    <t>929001243067</t>
  </si>
  <si>
    <t>https://eprel.ec.europa.eu/api/products/lightsources/1825134/labels?format=PDF</t>
  </si>
  <si>
    <t>929001242967</t>
  </si>
  <si>
    <t>929001217818</t>
  </si>
  <si>
    <t>929001217856</t>
  </si>
  <si>
    <t>929001218056</t>
  </si>
  <si>
    <t>929001215218</t>
  </si>
  <si>
    <t>929001215256</t>
  </si>
  <si>
    <t>929001218154</t>
  </si>
  <si>
    <t>929001218256</t>
  </si>
  <si>
    <t>929002306829</t>
  </si>
  <si>
    <t>929003604034</t>
  </si>
  <si>
    <t>929003541172</t>
  </si>
  <si>
    <t>929003541162</t>
  </si>
  <si>
    <t>929003540671</t>
  </si>
  <si>
    <t>929003540734</t>
  </si>
  <si>
    <t>929003546563</t>
  </si>
  <si>
    <t>929002977061</t>
  </si>
  <si>
    <t>929002977071</t>
  </si>
  <si>
    <t>929003746101</t>
  </si>
  <si>
    <t>929003746201</t>
  </si>
  <si>
    <t>929003746301</t>
  </si>
  <si>
    <t>929003746401</t>
  </si>
  <si>
    <t>929003746501</t>
  </si>
  <si>
    <t>929003746601</t>
  </si>
  <si>
    <t>929003791158</t>
  </si>
  <si>
    <t>929003778931</t>
  </si>
  <si>
    <t>929003779031</t>
  </si>
  <si>
    <t>929003779158</t>
  </si>
  <si>
    <t>929003790701</t>
  </si>
  <si>
    <t>https://eprel.ec.europa.eu/api/products/lightsources/1932583/labels?format=PDF</t>
  </si>
  <si>
    <t>929003790801</t>
  </si>
  <si>
    <t>929003790831</t>
  </si>
  <si>
    <t>929003791001</t>
  </si>
  <si>
    <t>https://eprel.ec.europa.eu/api/products/lightsources/1932590/labels?format=PDF</t>
  </si>
  <si>
    <t>929003790501</t>
  </si>
  <si>
    <t>929003790531</t>
  </si>
  <si>
    <t>929003791561</t>
  </si>
  <si>
    <t>929003795901</t>
  </si>
  <si>
    <t>929003796001</t>
  </si>
  <si>
    <t>929003796101</t>
  </si>
  <si>
    <t>929003801701</t>
  </si>
  <si>
    <t>https://eprel.ec.europa.eu/api/products/lightsources/1852426/labels?format=PDF</t>
  </si>
  <si>
    <t>929003801801</t>
  </si>
  <si>
    <t>https://eprel.ec.europa.eu/api/products/lightsources/1852428/labels?format=PDF</t>
  </si>
  <si>
    <t>929003801901</t>
  </si>
  <si>
    <t>https://eprel.ec.europa.eu/api/products/lightsources/1852427/labels?format=PDF</t>
  </si>
  <si>
    <t>929003802001</t>
  </si>
  <si>
    <t>https://eprel.ec.europa.eu/api/products/lightsources/1852425/labels?format=PDF</t>
  </si>
  <si>
    <t>929001869301</t>
  </si>
  <si>
    <t>929001869601</t>
  </si>
  <si>
    <t>929002419901</t>
  </si>
  <si>
    <t>929003774101</t>
  </si>
  <si>
    <t>929003774201</t>
  </si>
  <si>
    <t>929003774401</t>
  </si>
  <si>
    <t>929003774501</t>
  </si>
  <si>
    <t>929003774701</t>
  </si>
  <si>
    <t>929003774801</t>
  </si>
  <si>
    <t>929003596801</t>
  </si>
  <si>
    <t>929003596901</t>
  </si>
  <si>
    <t>929003800201</t>
  </si>
  <si>
    <t>929003800501</t>
  </si>
  <si>
    <t>https://eprel.ec.europa.eu/api/products/lightsources/1882029/labels?format=PDF</t>
  </si>
  <si>
    <t>929003800701</t>
  </si>
  <si>
    <t>929003800901</t>
  </si>
  <si>
    <t>929003801101</t>
  </si>
  <si>
    <t>929003801301</t>
  </si>
  <si>
    <t>929003800801</t>
  </si>
  <si>
    <t>929003801201</t>
  </si>
  <si>
    <t>929003801501</t>
  </si>
  <si>
    <t>929003800101</t>
  </si>
  <si>
    <t>929003800791</t>
  </si>
  <si>
    <t>929003817203</t>
  </si>
  <si>
    <t>https://eprel.ec.europa.eu/api/products/lightsources/1930251/labels?format=PDF</t>
  </si>
  <si>
    <t>929003817403</t>
  </si>
  <si>
    <t>https://eprel.ec.europa.eu/api/products/lightsources/1930257/labels?format=PDF</t>
  </si>
  <si>
    <t>929003817503</t>
  </si>
  <si>
    <t>https://eprel.ec.europa.eu/api/products/lightsources/1930256/labels?format=PDF</t>
  </si>
  <si>
    <t>929003817603</t>
  </si>
  <si>
    <t>https://eprel.ec.europa.eu/api/products/lightsources/1930249/labels?format=PDF</t>
  </si>
  <si>
    <t>929003817813</t>
  </si>
  <si>
    <t>https://eprel.ec.europa.eu/api/products/lightsources/1930254/labels?format=PDF</t>
  </si>
  <si>
    <t>929003817903</t>
  </si>
  <si>
    <t>https://eprel.ec.europa.eu/api/products/lightsources/1930258/labels?format=PDF</t>
  </si>
  <si>
    <t>929003818003</t>
  </si>
  <si>
    <t>https://eprel.ec.europa.eu/api/products/lightsources/1930252/labels?format=PDF</t>
  </si>
  <si>
    <t>929003818203</t>
  </si>
  <si>
    <t>https://eprel.ec.europa.eu/api/products/lightsources/1930255/labels?format=PDF</t>
  </si>
  <si>
    <t>929003818303</t>
  </si>
  <si>
    <t>https://eprel.ec.europa.eu/api/products/lightsources/1930248/labels?format=PDF</t>
  </si>
  <si>
    <t>929003817234</t>
  </si>
  <si>
    <t>929003817634</t>
  </si>
  <si>
    <t>929003817834</t>
  </si>
  <si>
    <t>929003818034</t>
  </si>
  <si>
    <t>929002306810</t>
  </si>
  <si>
    <t>929002306819</t>
  </si>
  <si>
    <t>929002306907</t>
  </si>
  <si>
    <t>929002306909</t>
  </si>
  <si>
    <t>911401823583</t>
  </si>
  <si>
    <t>https://partnerportal.pl/wp-content/uploads/2025/08/PILA-BVP008-30W-4000K.pdf</t>
  </si>
  <si>
    <t>911401877884</t>
  </si>
  <si>
    <t>https://www.pila-led.com/b-dam/b2b-li/en_AA/products/trueforce-led-lamps/high-bay2.jpg</t>
  </si>
  <si>
    <t>https://partnerportal.pl/wp-content/uploads/2025/08/PILA-BY007P-G2-LED100S-840-PSU-WB.pdf</t>
  </si>
  <si>
    <t>911401877984</t>
  </si>
  <si>
    <t>https://partnerportal.pl/wp-content/uploads/2025/08/PILA-BY007P-G2-LED150S-840-PSU-WB.pdf</t>
  </si>
  <si>
    <t>911401878084</t>
  </si>
  <si>
    <t>https://partnerportal.pl/wp-content/uploads/2025/08/PILA-BY007P-G2-LED200S-840-PSU-WB.pdf</t>
  </si>
  <si>
    <t>929003279882</t>
  </si>
  <si>
    <t>https://partnerportal.pl/wp-content/uploads/2025/08/PILA-DN020B-LED12-830-13W-D150-RD-EU.pdf</t>
  </si>
  <si>
    <t>929003279982</t>
  </si>
  <si>
    <t>https://partnerportal.pl/wp-content/uploads/2025/08/PILA-DN020B-LED12-840-13W-D150-RD-EU.pdf</t>
  </si>
  <si>
    <t>929003280482</t>
  </si>
  <si>
    <t>https://partnerportal.pl/wp-content/uploads/2025/08/PILA-DN020B-LED20-830-20W-D200-RD-EU.pdf</t>
  </si>
  <si>
    <t>929003280582</t>
  </si>
  <si>
    <t>https://partnerportal.pl/wp-content/uploads/2025/08/PILA-DN020B-LED20-840-20W-D200-RD-EU.pdf</t>
  </si>
  <si>
    <t>929004100323</t>
  </si>
  <si>
    <t>https://partnerportal.pl/wp-content/uploads/2025/08/PILA-Ceiling-RD-LED12W-830-IP44-MDU.pdf</t>
  </si>
  <si>
    <t>929004100423</t>
  </si>
  <si>
    <t>https://partnerportal.pl/wp-content/uploads/2025/08/PILA-Ceiling-RD-LED12W-840-IP44-MDU.pdf</t>
  </si>
  <si>
    <t>929004100523</t>
  </si>
  <si>
    <t>https://partnerportal.pl/wp-content/uploads/2025/08/PILA-Ceiling-RD-LED21W-830-IP44-MDU.pdf</t>
  </si>
  <si>
    <t>929004100623</t>
  </si>
  <si>
    <t>https://partnerportal.pl/wp-content/uploads/2025/08/PILA-Ceiling-RD-LED21W-840-IP44-MDU.pdf</t>
  </si>
  <si>
    <t>929004100723</t>
  </si>
  <si>
    <t>https://partnerportal.pl/wp-content/uploads/2025/08/PILA-Ceiling-RD-LED10W-830-IP44.pdf</t>
  </si>
  <si>
    <t>929004100823</t>
  </si>
  <si>
    <t>https://partnerportal.pl/wp-content/uploads/2025/08/PILA-Ceiling-RD-LED10W-840-IP44.pdf</t>
  </si>
  <si>
    <t>929004100923</t>
  </si>
  <si>
    <t>https://partnerportal.pl/wp-content/uploads/2025/08/PILA-Ceiling-RD-LED24W-830-IP44.pdf</t>
  </si>
  <si>
    <t>929004101023</t>
  </si>
  <si>
    <t>https://partnerportal.pl/wp-content/uploads/2025/08/PILA-Ceiling-RD-LED24W-840-IP44.pdf</t>
  </si>
  <si>
    <t>CAG Name</t>
  </si>
  <si>
    <t>Image</t>
  </si>
  <si>
    <t>MI</t>
  </si>
  <si>
    <t>Indoor CV driver</t>
  </si>
  <si>
    <t>Bulbs Accessory</t>
  </si>
  <si>
    <t>Candles &amp; Lustres Entry FR Plastic</t>
  </si>
  <si>
    <t>HighBay affordable</t>
  </si>
  <si>
    <t>R7S 118mm</t>
  </si>
  <si>
    <t>PLC - HF&amp;HF/Mains</t>
  </si>
  <si>
    <t>PLC - EM&amp;EM/Mains</t>
  </si>
  <si>
    <t>PLL - EM/Mains&amp;Mains</t>
  </si>
  <si>
    <t>PLL - HF&amp;HF/Mains</t>
  </si>
  <si>
    <t>PLS - EM&amp;EM/Mains</t>
  </si>
  <si>
    <t>PLT - HF&amp;HF/Mains</t>
  </si>
  <si>
    <t>MR11/20</t>
  </si>
  <si>
    <t>35W(20W EU)MR16 Aff Glass</t>
  </si>
  <si>
    <t>50W(35W EU)MR16 Aff Glass</t>
  </si>
  <si>
    <t>&gt;50W(50W EU)MR16 Aff Glass</t>
  </si>
  <si>
    <t>Bulbs Entry Stick Plastic</t>
  </si>
  <si>
    <t>Bulbs Premium Multi CCT/Function Plastic</t>
  </si>
  <si>
    <t>Bulbs Entry ND Plastic</t>
  </si>
  <si>
    <t>Bulbs Mainstrain ND FR Glass</t>
  </si>
  <si>
    <t>Bulbs Mainstrain ND CL Glass</t>
  </si>
  <si>
    <t>https://www.assets.signify.com/is/image/Signify/161221024l_rft</t>
  </si>
  <si>
    <t>Candles &amp; Lustres Mainstrain ND FR Glass</t>
  </si>
  <si>
    <t>Candles &amp; Lustres Mainstrain ND CL Glass</t>
  </si>
  <si>
    <t>https://www.assets.signify.com/is/image/Signify/170124019i_rft</t>
  </si>
  <si>
    <t>Capsule MV</t>
  </si>
  <si>
    <t>Capsule LV</t>
  </si>
  <si>
    <t>R7S 78mm</t>
  </si>
  <si>
    <t>ND &lt;=35W GU10 Aff</t>
  </si>
  <si>
    <t>D/WG 35W GU10 Aff</t>
  </si>
  <si>
    <t>GU10 Multi CCT/Function</t>
  </si>
  <si>
    <t>ND &gt;=50W GU10 Aff</t>
  </si>
  <si>
    <t>D/WG 50W GU10 Aff</t>
  </si>
  <si>
    <t>AR111/AR70 Entry</t>
  </si>
  <si>
    <t>PAR38 Basic</t>
  </si>
  <si>
    <t>LV Essential</t>
  </si>
  <si>
    <t>T8 SO-4ft Core</t>
  </si>
  <si>
    <t>T8 HO-4ft Core</t>
  </si>
  <si>
    <t>https://www.assets.signify.com/is/image/Signify/181130042p_rft</t>
  </si>
  <si>
    <t>T8 UO-4ft Core</t>
  </si>
  <si>
    <t>T8 SO-5ft Core</t>
  </si>
  <si>
    <t>T8 HO-5ft Core</t>
  </si>
  <si>
    <t>https://www.assets.signify.com/is/image/Signify/SPPR1_MLED_APR_0012</t>
  </si>
  <si>
    <t>T8 UO-5ft Core</t>
  </si>
  <si>
    <t>T8 SO-2ft Core</t>
  </si>
  <si>
    <t>T8 HO-2ft Core</t>
  </si>
  <si>
    <t>https://www.assets.signify.com/is/image/Signify/LEDtube_G13_O1-SPP</t>
  </si>
  <si>
    <t>T5 HE HF 4ft Core</t>
  </si>
  <si>
    <t>T5 HO HF 4ft Core</t>
  </si>
  <si>
    <t>T5 HE HF 5ft Core</t>
  </si>
  <si>
    <t>T5 HO HF 5ft Core</t>
  </si>
  <si>
    <t>T5 HE HF 2ft Core</t>
  </si>
  <si>
    <t>T8-Universal 4ft Core</t>
  </si>
  <si>
    <t>T8-Universal 5ft Core</t>
  </si>
  <si>
    <t>T8-Universal 2ft Core</t>
  </si>
  <si>
    <t>T8 HO-4ft Entry</t>
  </si>
  <si>
    <t>T8 SO-5ft Entry</t>
  </si>
  <si>
    <t>T8 HO-5ft Entry</t>
  </si>
  <si>
    <t>T8 HO-2ft Entry</t>
  </si>
  <si>
    <t>Linear Others</t>
  </si>
  <si>
    <t>Bulbs Decorative ND Glass</t>
  </si>
  <si>
    <t>Bulbs Decorative DIM Glass</t>
  </si>
  <si>
    <t>https://www.assets.signify.com/is/image/Signify/161221021j_rft</t>
  </si>
  <si>
    <t>Bulbs Deco Giant Glass</t>
  </si>
  <si>
    <t>Bulbs Premium Features Plastic</t>
  </si>
  <si>
    <t>GU10 SceneSW</t>
  </si>
  <si>
    <t>Bulbs SceneSwitch Glass</t>
  </si>
  <si>
    <t>AR111/AR70 ExpertColor</t>
  </si>
  <si>
    <t>D &lt;=35W GU10 ExpertColor</t>
  </si>
  <si>
    <t>D &gt;=50W GU10 ExpertColor</t>
  </si>
  <si>
    <t>MR16 ExpertColor</t>
  </si>
  <si>
    <t>PostTop premium</t>
  </si>
  <si>
    <t>LED SON-T premium</t>
  </si>
  <si>
    <t>SON-T LED HID UltraEfficient</t>
  </si>
  <si>
    <t>https://www.assets.signify.com/is/content/Signify/Online-QIG-for-324166060872-INI</t>
  </si>
  <si>
    <t>35W GU10 Value Dim</t>
  </si>
  <si>
    <t>GU10 Value Others</t>
  </si>
  <si>
    <t>D/WG&lt;=50W(35W EU)MR16 VLE Glass</t>
  </si>
  <si>
    <t>D/WG&gt;50W(50W EU)MR16 VLE Glass</t>
  </si>
  <si>
    <t>GU10 DIMtone</t>
  </si>
  <si>
    <t>UltraEfficient Bulbs CL Glass</t>
  </si>
  <si>
    <t>UltraEfficient Bulbs FR Glass</t>
  </si>
  <si>
    <t>Bulbs Premium WG/DT FR Glass</t>
  </si>
  <si>
    <t>Bulbs Premium WG/DT CL Glass</t>
  </si>
  <si>
    <t>https://www.assets.signify.com/is/image/Signify/161221028k_rft</t>
  </si>
  <si>
    <t>Candles &amp; Lustres Premium WG/DT CL Glass</t>
  </si>
  <si>
    <t>https://www.assets.signify.com/is/image/Signify/161221020x_rft</t>
  </si>
  <si>
    <t>UltraEfficient Candles &amp; Lusters Glass</t>
  </si>
  <si>
    <t>Candles &amp; Lusters Premium WG/DT FR Glass</t>
  </si>
  <si>
    <t>UltraEfficient GU10</t>
  </si>
  <si>
    <t>PAR38 230V</t>
  </si>
  <si>
    <t>PAR20 230V</t>
  </si>
  <si>
    <t>PAR30S/L 230V</t>
  </si>
  <si>
    <t>D&gt;50W(50W EU)MR16 Premium</t>
  </si>
  <si>
    <t>LV Performance</t>
  </si>
  <si>
    <t>T5 HE Mains 4ft Performance</t>
  </si>
  <si>
    <t>T8 HO-4ft Performance</t>
  </si>
  <si>
    <t>T5 HO Mains 4ft Performance</t>
  </si>
  <si>
    <t>T8 UE-4ft Perf</t>
  </si>
  <si>
    <t>T8 UO-4ft Performance</t>
  </si>
  <si>
    <t>T5 HE Mains 5ft Performance</t>
  </si>
  <si>
    <t>T8 HO-5ft Performance</t>
  </si>
  <si>
    <t>T5 HO Mains 5ft Performance</t>
  </si>
  <si>
    <t>T8 UE-5ft Perf</t>
  </si>
  <si>
    <t>T8 UO-5ft Performance</t>
  </si>
  <si>
    <t>T5 Others</t>
  </si>
  <si>
    <t>https://www.assets.signify.com/is/image/Signify/LEDtube_2ft_5ft_G5_PP</t>
  </si>
  <si>
    <t>T5 HE Mains 2ft Performance</t>
  </si>
  <si>
    <t>T8 HO-2ft Performance</t>
  </si>
  <si>
    <t>T8 Performance Others</t>
  </si>
  <si>
    <t>T5 HE HF 4ft Performance</t>
  </si>
  <si>
    <t>T8-HF HO-4ft Performance</t>
  </si>
  <si>
    <t>T5 HO HF 4ft Performance</t>
  </si>
  <si>
    <t>T8-HF UO-4ft Performance</t>
  </si>
  <si>
    <t>T5 HE HF 5ft Performance</t>
  </si>
  <si>
    <t>T8-HF HO-5ft Performance</t>
  </si>
  <si>
    <t>T5 HO HF 5ft Performance</t>
  </si>
  <si>
    <t>T8-HF UO-5ft Performance</t>
  </si>
  <si>
    <t>T5 UO HF Performance</t>
  </si>
  <si>
    <t>T5 HE HF 2ft Performance</t>
  </si>
  <si>
    <t>T5 HF Others</t>
  </si>
  <si>
    <t>T8-HF HO-2ft Performance</t>
  </si>
  <si>
    <t>T8 HO-4ft PerfValue</t>
  </si>
  <si>
    <t>T8 UE-4ft PerfValue</t>
  </si>
  <si>
    <t>T8 UO-4ft PerfValue</t>
  </si>
  <si>
    <t>T8 HO-5ft PerfValue</t>
  </si>
  <si>
    <t>T8 UE-5ft PerfValue</t>
  </si>
  <si>
    <t>T8 UO-5ft PerfValue</t>
  </si>
  <si>
    <t>T8 HO-2ft PerfValue</t>
  </si>
  <si>
    <t>T8-Universal 4ft PerValue</t>
  </si>
  <si>
    <t>T8-Universal 5ft PerValue</t>
  </si>
  <si>
    <t>Bulbs Premium DIM CL Glass</t>
  </si>
  <si>
    <t>Bulbs Premium DIM FR Glass</t>
  </si>
  <si>
    <t>Bulbs Decorative small DIM Glass</t>
  </si>
  <si>
    <t>Candles &amp; Lusters Premium DIM CL Glass</t>
  </si>
  <si>
    <t>Candles &amp; Lusters Premium DIM FR Glass</t>
  </si>
  <si>
    <t>Specialties Others</t>
  </si>
  <si>
    <t>MC Spots</t>
  </si>
  <si>
    <t>MC Tube EM/Mains</t>
  </si>
  <si>
    <t>GU10 Aff Others</t>
  </si>
  <si>
    <t>Bulbs B-Brand ND</t>
  </si>
  <si>
    <t>Candles &amp; Lustres B-Brand ND</t>
  </si>
  <si>
    <t>B-Brand GU10</t>
  </si>
  <si>
    <t>B-Brand MR16</t>
  </si>
  <si>
    <t>B-Brand TLED</t>
  </si>
  <si>
    <t>https://www.assets.signify.com/is/image/Signify/LED%20PLC%202P%20G24d-SPP</t>
  </si>
  <si>
    <t>PostTop affordable</t>
  </si>
  <si>
    <t>LED SON-T affordable</t>
  </si>
  <si>
    <t>HighBay premium</t>
  </si>
  <si>
    <t>Uni/LumiStreet gen2 Nano</t>
  </si>
  <si>
    <t>Uni/LumiStreet gen2 Micro</t>
  </si>
  <si>
    <t>Uni/LumiStreet gen2 Mini</t>
  </si>
  <si>
    <t xml:space="preserve"> Ledinaire Batten</t>
  </si>
  <si>
    <t>https://www.assets.signify.com/is/image/Signify/Ledinaire%20batten%20BN045C_L1200_SPP?$highres$</t>
  </si>
  <si>
    <t>CoreLine Batten</t>
  </si>
  <si>
    <t>CoreLine Batten LSC</t>
  </si>
  <si>
    <t>Collect CAG for cleaned MAG A43 EU</t>
  </si>
  <si>
    <t>SmartBright Large</t>
  </si>
  <si>
    <t>Ledinaire Streetlight</t>
  </si>
  <si>
    <t>CoreLine Malaga LED</t>
  </si>
  <si>
    <t>Ledinaire Solar floodlight</t>
  </si>
  <si>
    <t>CoreLine Tempo gen2 small</t>
  </si>
  <si>
    <t>CoreLine Tempo medium</t>
  </si>
  <si>
    <t>CoreLine Tempo large</t>
  </si>
  <si>
    <t>Ledinaire floodlights All-in</t>
  </si>
  <si>
    <t>Ledinaire Highbay</t>
  </si>
  <si>
    <t>CoreLine Value Highbay</t>
  </si>
  <si>
    <t>CoreLine HighBay</t>
  </si>
  <si>
    <t>Ledinaire SlimDownlight DN065</t>
  </si>
  <si>
    <t>Ledinaire Downlight DN060B</t>
  </si>
  <si>
    <t>CoreLine Downlight gen5 LSC</t>
  </si>
  <si>
    <t>Coreline Downlight gen5</t>
  </si>
  <si>
    <t>CoreLine SlimDownlight gen3</t>
  </si>
  <si>
    <t>Ledinaire Panel G5</t>
  </si>
  <si>
    <t>L1 Basic Control Wireless</t>
  </si>
  <si>
    <t>Ledinaire waterproof EcoSet</t>
  </si>
  <si>
    <t>MISC/Acc/Specials High/LowBay comm</t>
  </si>
  <si>
    <t>SmartBright All_In Highbay</t>
  </si>
  <si>
    <t>PILA Panel</t>
  </si>
  <si>
    <t>PILA Flood G2</t>
  </si>
  <si>
    <t>PILA Highbay</t>
  </si>
  <si>
    <t>Ceiling B Brand</t>
  </si>
  <si>
    <t>PILA Downlight</t>
  </si>
  <si>
    <t>PILA Wallmount</t>
  </si>
  <si>
    <t>PILA Waterproof</t>
  </si>
  <si>
    <t>MISC/Acc/Specials/Others Recessed comm</t>
  </si>
  <si>
    <t>https://www.assets.signify.com/is/image/Signify/IPAC1_ZBS160I_0001</t>
  </si>
  <si>
    <t>https://www.assets.signify.com/is/content/Signify/IIII9_ZBS160I_PHL_0003</t>
  </si>
  <si>
    <t>Ledinaire Panel RC065B</t>
  </si>
  <si>
    <t>CoreLine Panel</t>
  </si>
  <si>
    <t>CoreLine Panel LSC</t>
  </si>
  <si>
    <t>CoreLine Panel G6</t>
  </si>
  <si>
    <t>CoreLine Recessed LSC</t>
  </si>
  <si>
    <t>CoreLine Recessed</t>
  </si>
  <si>
    <t>Misc/Acc/Oth Recessed LED comm</t>
  </si>
  <si>
    <t>https://www.assets.signify.com/is/content/Signify/Mounting-Instruction-Deco-Patterns-2024</t>
  </si>
  <si>
    <t>Ledinaire Spot RS060/061/071B</t>
  </si>
  <si>
    <t>CoreLine Recessed Spot</t>
  </si>
  <si>
    <t>Ledinaire Surface-mounted SM060C</t>
  </si>
  <si>
    <t>Ledinaire Surface-Mounted SM065C</t>
  </si>
  <si>
    <t>CoreLine Surface</t>
  </si>
  <si>
    <t>CoreLine Surface LSC</t>
  </si>
  <si>
    <t>CoreLine fastset</t>
  </si>
  <si>
    <t>CoreLine Projector gen2</t>
  </si>
  <si>
    <t>Ledinaire wall-mounted gen2</t>
  </si>
  <si>
    <t>https://www.assets.signify.com/is/image/Signify/WL060V-G2-PSU-D350-RTP-ALL-IN</t>
  </si>
  <si>
    <t>https://www.assets.signify.com/is/content/Signify/Ledinaire-WM-WL060V-D350-Installation-Instructions</t>
  </si>
  <si>
    <t>Ledinaire Wall-mounted</t>
  </si>
  <si>
    <t>CoreLine Wall-mounted</t>
  </si>
  <si>
    <t>Ledinaire WP WT050C</t>
  </si>
  <si>
    <t>Ledinaire WP WT060C</t>
  </si>
  <si>
    <t>Ledinaire WP WT065C</t>
  </si>
  <si>
    <t>CoreLine WP G2</t>
  </si>
  <si>
    <t>CoreLine WP G2 LSC</t>
  </si>
  <si>
    <t>CoreLine Waterproof G2 Acc.</t>
  </si>
  <si>
    <t>CoreLine WP tubular</t>
  </si>
  <si>
    <t>Misc. Road Lighting comm.</t>
  </si>
  <si>
    <t>https://www.assets.signify.com/is/image/Signify/OPAC1_GPS301I_0001</t>
  </si>
  <si>
    <t>GLS Tubular &amp; Appliance</t>
  </si>
  <si>
    <t>HID-EM HighPower</t>
  </si>
  <si>
    <t>HID-EM A12.5 BCS MK4</t>
  </si>
  <si>
    <t>IR BR/R Industrial</t>
  </si>
  <si>
    <t>HID-EM A10 BC MK4</t>
  </si>
  <si>
    <t>HID-EM A10 HD</t>
  </si>
  <si>
    <t>HID-EM A12.5 HD</t>
  </si>
  <si>
    <t>HID-EM A12.5 BCL MK4</t>
  </si>
  <si>
    <t>HID-EM A16 BC MK4</t>
  </si>
  <si>
    <t>HID-EM A16 HD</t>
  </si>
  <si>
    <t>Hal Oven Caps / IDE</t>
  </si>
  <si>
    <t>CDM-Rm Elite Mini</t>
  </si>
  <si>
    <t>Hal Linear R7s 78mm</t>
  </si>
  <si>
    <t>HF-Basic</t>
  </si>
  <si>
    <t>HF-E II TL-D</t>
  </si>
  <si>
    <t>HF-Matchbox BLUE</t>
  </si>
  <si>
    <t>HF-Matchbox RED</t>
  </si>
  <si>
    <t>HF-P III TL5</t>
  </si>
  <si>
    <t>HF-P II PL-T/C/R/H</t>
  </si>
  <si>
    <t>HF-P III PL-T/C/R/H</t>
  </si>
  <si>
    <t>HF-P III TL-D</t>
  </si>
  <si>
    <t>HF-P II Intelligent</t>
  </si>
  <si>
    <t>HF-R 1-10V / Mark 7</t>
  </si>
  <si>
    <t>HF-Ri TD</t>
  </si>
  <si>
    <t>HF-S II TL-D</t>
  </si>
  <si>
    <t>HF-S others</t>
  </si>
  <si>
    <t>eHID Indoor AV C 35-100W</t>
  </si>
  <si>
    <t>eHID Indoor SDWTG 50-100W</t>
  </si>
  <si>
    <t>eHID Non Xtreme</t>
  </si>
  <si>
    <t>https://www.assets.signify.com/is/image/Signify/GPPR1_ICVCPO1_0001</t>
  </si>
  <si>
    <t>eHID Indoor PV C 100-150W</t>
  </si>
  <si>
    <t>eHID Indoor PV C 35-70W</t>
  </si>
  <si>
    <t>eHID Indoor PV m 20-50W</t>
  </si>
  <si>
    <t>HPI 1&amp;2 KW</t>
  </si>
  <si>
    <t>CDO 100-250W</t>
  </si>
  <si>
    <t>CDO 50-70W</t>
  </si>
  <si>
    <t>HPI-T 250/400</t>
  </si>
  <si>
    <t>MHD SE, SA, LA, FC, SB</t>
  </si>
  <si>
    <t>SDW-T</t>
  </si>
  <si>
    <t>HPS Plus 100-400W</t>
  </si>
  <si>
    <t>HPS Plus 50-70W</t>
  </si>
  <si>
    <t>T5 TuffGuard/Secura</t>
  </si>
  <si>
    <t>T8 900 series/food</t>
  </si>
  <si>
    <t>T8 Super 80 14-70W excl 18/36/58W</t>
  </si>
  <si>
    <t>CDM-R111</t>
  </si>
  <si>
    <t>CDM-R111 Elite</t>
  </si>
  <si>
    <t>CDM-T</t>
  </si>
  <si>
    <t>Elite Medium Wattage</t>
  </si>
  <si>
    <t>CDM-T Elite</t>
  </si>
  <si>
    <t>CDM-TC</t>
  </si>
  <si>
    <t>CDM-TC Elite</t>
  </si>
  <si>
    <t>CDM-TD</t>
  </si>
  <si>
    <t>CDM-Tm Mini PGJ5</t>
  </si>
  <si>
    <t>CDM MW Eco</t>
  </si>
  <si>
    <t>CDM-R Elite</t>
  </si>
  <si>
    <t>CDM-Tm Elite Mini GU6.5</t>
  </si>
  <si>
    <t>Cosmopolis</t>
  </si>
  <si>
    <t>SDW-TG</t>
  </si>
  <si>
    <t>HPS APIA Plus 100-400W</t>
  </si>
  <si>
    <t>HPS APIA Plus 50-70W</t>
  </si>
  <si>
    <t>IR PAR38 Industrial</t>
  </si>
  <si>
    <t>IR PAR38 Human</t>
  </si>
  <si>
    <t>Color and BlackLightBlue</t>
  </si>
  <si>
    <t>Starters</t>
  </si>
  <si>
    <t>Electronic Starters</t>
  </si>
  <si>
    <t>Tanning Starters</t>
  </si>
  <si>
    <t>SI, SU, SX, SN-SNT-SND, SK-SKD Ignitors</t>
  </si>
  <si>
    <t>HPS Standard 50-70W</t>
  </si>
  <si>
    <t>HPS-H &amp; -I 50-110W</t>
  </si>
  <si>
    <t>HPS 1000W</t>
  </si>
  <si>
    <t>T5 Mini standard</t>
  </si>
  <si>
    <t>TLE Circular, TL-D U Super 80</t>
  </si>
  <si>
    <t>T12 TLX</t>
  </si>
  <si>
    <t>220 do 240 V</t>
  </si>
  <si>
    <t xml:space="preserve">253 </t>
  </si>
  <si>
    <t xml:space="preserve">IP20 </t>
  </si>
  <si>
    <t>Clear Glass</t>
  </si>
  <si>
    <t xml:space="preserve">2700 </t>
  </si>
  <si>
    <t>CT Box(Box without hangflap) - Carton box</t>
  </si>
  <si>
    <t>0,100</t>
  </si>
  <si>
    <t xml:space="preserve">189 </t>
  </si>
  <si>
    <t xml:space="preserve">4000 </t>
  </si>
  <si>
    <t xml:space="preserve">210 </t>
  </si>
  <si>
    <t>Frosted Glass</t>
  </si>
  <si>
    <t>Mains Only</t>
  </si>
  <si>
    <t xml:space="preserve">3000 </t>
  </si>
  <si>
    <t xml:space="preserve">163 </t>
  </si>
  <si>
    <t>capsule</t>
  </si>
  <si>
    <t>Clear Plastic</t>
  </si>
  <si>
    <t>1</t>
  </si>
  <si>
    <t>Geronimo CT Box - Light blue - Carton box</t>
  </si>
  <si>
    <t>0</t>
  </si>
  <si>
    <t xml:space="preserve">100 </t>
  </si>
  <si>
    <t>Glass Housing + Clear Plastic Lens</t>
  </si>
  <si>
    <t>Tylko z niektórymi ściemniaczami</t>
  </si>
  <si>
    <t xml:space="preserve">96 </t>
  </si>
  <si>
    <t>0.55</t>
  </si>
  <si>
    <t>CT Box(Box without hangflap)-Carton box</t>
  </si>
  <si>
    <t xml:space="preserve">95 </t>
  </si>
  <si>
    <t>0.6</t>
  </si>
  <si>
    <t xml:space="preserve">98 </t>
  </si>
  <si>
    <t xml:space="preserve">102 </t>
  </si>
  <si>
    <t>575</t>
  </si>
  <si>
    <t xml:space="preserve">104 </t>
  </si>
  <si>
    <t>Glass Housing + Frosted Plastic Lens</t>
  </si>
  <si>
    <t xml:space="preserve">118 </t>
  </si>
  <si>
    <t xml:space="preserve">123 </t>
  </si>
  <si>
    <t xml:space="preserve">6500 </t>
  </si>
  <si>
    <t xml:space="preserve">2200 ;2700 </t>
  </si>
  <si>
    <t>Frosted Plastic</t>
  </si>
  <si>
    <t>Geronimo Sleeve - B&amp;W tape - Carton box</t>
  </si>
  <si>
    <t xml:space="preserve">143 </t>
  </si>
  <si>
    <t>EM/mains</t>
  </si>
  <si>
    <t xml:space="preserve">151 </t>
  </si>
  <si>
    <t xml:space="preserve">176 </t>
  </si>
  <si>
    <t xml:space="preserve">185 </t>
  </si>
  <si>
    <t xml:space="preserve">170 </t>
  </si>
  <si>
    <t xml:space="preserve">173 </t>
  </si>
  <si>
    <t>23.1</t>
  </si>
  <si>
    <t>Bezprzewodowe sterowanie</t>
  </si>
  <si>
    <t xml:space="preserve">160 </t>
  </si>
  <si>
    <t>Sleeve with colorful tape - Carton box</t>
  </si>
  <si>
    <t xml:space="preserve">103 </t>
  </si>
  <si>
    <t>0,120</t>
  </si>
  <si>
    <t xml:space="preserve">100.00 </t>
  </si>
  <si>
    <t>G24d</t>
  </si>
  <si>
    <t xml:space="preserve">3000 ;4000 ;6500 </t>
  </si>
  <si>
    <t>810;850;850</t>
  </si>
  <si>
    <t xml:space="preserve">144 </t>
  </si>
  <si>
    <t>930;980;980</t>
  </si>
  <si>
    <t xml:space="preserve">142 </t>
  </si>
  <si>
    <t>1240;1300;1300</t>
  </si>
  <si>
    <t xml:space="preserve">146 </t>
  </si>
  <si>
    <t>0.54</t>
  </si>
  <si>
    <t>0,060</t>
  </si>
  <si>
    <t xml:space="preserve">105 </t>
  </si>
  <si>
    <t xml:space="preserve">117 </t>
  </si>
  <si>
    <t>17;10.8</t>
  </si>
  <si>
    <t xml:space="preserve">3000 ;4000 </t>
  </si>
  <si>
    <t>1500;2400</t>
  </si>
  <si>
    <t xml:space="preserve">600 </t>
  </si>
  <si>
    <t>0,62</t>
  </si>
  <si>
    <t xml:space="preserve">140 </t>
  </si>
  <si>
    <t xml:space="preserve">IP20/40 </t>
  </si>
  <si>
    <t>29.5;18</t>
  </si>
  <si>
    <t>2500;4100</t>
  </si>
  <si>
    <t xml:space="preserve">1135 </t>
  </si>
  <si>
    <t>1,03</t>
  </si>
  <si>
    <t xml:space="preserve">1450 </t>
  </si>
  <si>
    <t>1,74</t>
  </si>
  <si>
    <t>1,31</t>
  </si>
  <si>
    <t>37;25</t>
  </si>
  <si>
    <t>3500;5200</t>
  </si>
  <si>
    <t>1,23</t>
  </si>
  <si>
    <t>71;45.5</t>
  </si>
  <si>
    <t>6400;10000</t>
  </si>
  <si>
    <t xml:space="preserve">1750 </t>
  </si>
  <si>
    <t>2,06</t>
  </si>
  <si>
    <t>1,48</t>
  </si>
  <si>
    <t>1,39</t>
  </si>
  <si>
    <t>1,11</t>
  </si>
  <si>
    <t>220-240 V</t>
  </si>
  <si>
    <t>29;11</t>
  </si>
  <si>
    <t xml:space="preserve">2700 ;3000 ;4000 </t>
  </si>
  <si>
    <t>1400;4050</t>
  </si>
  <si>
    <t>1,34</t>
  </si>
  <si>
    <t xml:space="preserve">140 ;125 </t>
  </si>
  <si>
    <t xml:space="preserve">IP65 </t>
  </si>
  <si>
    <t>30;12</t>
  </si>
  <si>
    <t xml:space="preserve">135 ;120 </t>
  </si>
  <si>
    <t xml:space="preserve">182 </t>
  </si>
  <si>
    <t xml:space="preserve">93 </t>
  </si>
  <si>
    <t>0.7</t>
  </si>
  <si>
    <t xml:space="preserve">177 </t>
  </si>
  <si>
    <t xml:space="preserve">227 </t>
  </si>
  <si>
    <t xml:space="preserve">175 </t>
  </si>
  <si>
    <t>L65</t>
  </si>
  <si>
    <t xml:space="preserve">IP20/44 </t>
  </si>
  <si>
    <t xml:space="preserve">225 </t>
  </si>
  <si>
    <t>1080;1150</t>
  </si>
  <si>
    <t>0,39</t>
  </si>
  <si>
    <t xml:space="preserve">114 ;120 </t>
  </si>
  <si>
    <t>Kąt rozsyłu światła 90°;Symetryczna</t>
  </si>
  <si>
    <t>IP20 (przód: IP44)</t>
  </si>
  <si>
    <t>2000;2100</t>
  </si>
  <si>
    <t>0,54</t>
  </si>
  <si>
    <t>0,42</t>
  </si>
  <si>
    <t>0,52</t>
  </si>
  <si>
    <t xml:space="preserve">108 ;115 </t>
  </si>
  <si>
    <t>Not applicable</t>
  </si>
  <si>
    <t xml:space="preserve">111 ;117 </t>
  </si>
  <si>
    <t>- V</t>
  </si>
  <si>
    <t xml:space="preserve">89 </t>
  </si>
  <si>
    <t>1,88</t>
  </si>
  <si>
    <t>1,41</t>
  </si>
  <si>
    <t xml:space="preserve">150 </t>
  </si>
  <si>
    <t xml:space="preserve">382 </t>
  </si>
  <si>
    <t>28000</t>
  </si>
  <si>
    <t>3,34</t>
  </si>
  <si>
    <t>2,6</t>
  </si>
  <si>
    <t>2,05</t>
  </si>
  <si>
    <t>195;145;100</t>
  </si>
  <si>
    <t xml:space="preserve">4000 ;5000 ;6500 </t>
  </si>
  <si>
    <t>15000;22000;28000</t>
  </si>
  <si>
    <t>2,46</t>
  </si>
  <si>
    <t xml:space="preserve">142 ;147 ;155 </t>
  </si>
  <si>
    <t>Zasilacz</t>
  </si>
  <si>
    <t xml:space="preserve">480 </t>
  </si>
  <si>
    <t>0,9</t>
  </si>
  <si>
    <t xml:space="preserve">124 </t>
  </si>
  <si>
    <t xml:space="preserve">236 </t>
  </si>
  <si>
    <t>1,620</t>
  </si>
  <si>
    <t>200 do 240 V</t>
  </si>
  <si>
    <t xml:space="preserve">196 </t>
  </si>
  <si>
    <t>Kąt rozsyłu światła 55°</t>
  </si>
  <si>
    <t>L85</t>
  </si>
  <si>
    <t xml:space="preserve">IP66 </t>
  </si>
  <si>
    <t xml:space="preserve">181 </t>
  </si>
  <si>
    <t xml:space="preserve">192 </t>
  </si>
  <si>
    <t xml:space="preserve">602 </t>
  </si>
  <si>
    <t>602</t>
  </si>
  <si>
    <t xml:space="preserve">1202 </t>
  </si>
  <si>
    <t>302</t>
  </si>
  <si>
    <t xml:space="preserve">626 </t>
  </si>
  <si>
    <t>626</t>
  </si>
  <si>
    <t xml:space="preserve">1500 </t>
  </si>
  <si>
    <t>220/240 V</t>
  </si>
  <si>
    <t xml:space="preserve">IP67 </t>
  </si>
  <si>
    <t xml:space="preserve">595 </t>
  </si>
  <si>
    <t>3,17</t>
  </si>
  <si>
    <t>2,44</t>
  </si>
  <si>
    <t>L90</t>
  </si>
  <si>
    <t xml:space="preserve">IP20/65 </t>
  </si>
  <si>
    <t>&lt;gt/&gt;90</t>
  </si>
  <si>
    <t>3,68</t>
  </si>
  <si>
    <t xml:space="preserve">110 </t>
  </si>
  <si>
    <t>31;22</t>
  </si>
  <si>
    <t xml:space="preserve">3000 ;3500 ;4000 </t>
  </si>
  <si>
    <t>2900;3100;3350;3600;4000;4300</t>
  </si>
  <si>
    <t xml:space="preserve">620 </t>
  </si>
  <si>
    <t>2,33</t>
  </si>
  <si>
    <t xml:space="preserve">140 ;130 </t>
  </si>
  <si>
    <t>3,13</t>
  </si>
  <si>
    <t>2,36</t>
  </si>
  <si>
    <t>38.5;23</t>
  </si>
  <si>
    <t>3400;4300;5700</t>
  </si>
  <si>
    <t xml:space="preserve">1195 </t>
  </si>
  <si>
    <t>3,64</t>
  </si>
  <si>
    <t>2,95</t>
  </si>
  <si>
    <t xml:space="preserve">148 ;148 </t>
  </si>
  <si>
    <t>Szeroki rozsył światła zgodny z normami dla biur</t>
  </si>
  <si>
    <t>KEMA Holandia</t>
  </si>
  <si>
    <t>3,75</t>
  </si>
  <si>
    <t>3,14</t>
  </si>
  <si>
    <t>3600;4500;6000</t>
  </si>
  <si>
    <t xml:space="preserve">157 ;155 </t>
  </si>
  <si>
    <t>3,69</t>
  </si>
  <si>
    <t>3,08</t>
  </si>
  <si>
    <t xml:space="preserve">616 </t>
  </si>
  <si>
    <t>616</t>
  </si>
  <si>
    <t>79</t>
  </si>
  <si>
    <t xml:space="preserve">641 </t>
  </si>
  <si>
    <t>641</t>
  </si>
  <si>
    <t>1,02</t>
  </si>
  <si>
    <t xml:space="preserve">1216 </t>
  </si>
  <si>
    <t xml:space="preserve">55 </t>
  </si>
  <si>
    <t xml:space="preserve">1800 </t>
  </si>
  <si>
    <t xml:space="preserve">174 </t>
  </si>
  <si>
    <t xml:space="preserve">88 </t>
  </si>
  <si>
    <t xml:space="preserve">IP40 </t>
  </si>
  <si>
    <t xml:space="preserve">275 </t>
  </si>
  <si>
    <t>1,27</t>
  </si>
  <si>
    <t>1,080</t>
  </si>
  <si>
    <t xml:space="preserve">1200 </t>
  </si>
  <si>
    <t>4,52</t>
  </si>
  <si>
    <t>3,59</t>
  </si>
  <si>
    <t>43.5;22.5</t>
  </si>
  <si>
    <t>3400;4300;6500</t>
  </si>
  <si>
    <t xml:space="preserve">1570 </t>
  </si>
  <si>
    <t>5,83</t>
  </si>
  <si>
    <t>4,38</t>
  </si>
  <si>
    <t xml:space="preserve">151 ;148 </t>
  </si>
  <si>
    <t>3600;4500;6800</t>
  </si>
  <si>
    <t xml:space="preserve">160 ;155 </t>
  </si>
  <si>
    <t>3,37</t>
  </si>
  <si>
    <t xml:space="preserve">670 </t>
  </si>
  <si>
    <t>0,53</t>
  </si>
  <si>
    <t xml:space="preserve">1580 </t>
  </si>
  <si>
    <t>1,24</t>
  </si>
  <si>
    <t xml:space="preserve">1280 </t>
  </si>
  <si>
    <t>0,91</t>
  </si>
  <si>
    <t>1,09</t>
  </si>
  <si>
    <t>450 V</t>
  </si>
  <si>
    <t xml:space="preserve">1035 </t>
  </si>
  <si>
    <t xml:space="preserve">1325 </t>
  </si>
  <si>
    <t xml:space="preserve">550 </t>
  </si>
  <si>
    <t>0,220</t>
  </si>
  <si>
    <t>0,160</t>
  </si>
  <si>
    <t>230 do 240 V</t>
  </si>
  <si>
    <t>0,240</t>
  </si>
  <si>
    <t>195-240 V</t>
  </si>
  <si>
    <t>0,180</t>
  </si>
  <si>
    <t>0,77</t>
  </si>
  <si>
    <t>0,73</t>
  </si>
  <si>
    <t>0,46</t>
  </si>
  <si>
    <t>20.1</t>
  </si>
  <si>
    <t>84</t>
  </si>
  <si>
    <t xml:space="preserve">49 </t>
  </si>
  <si>
    <t xml:space="preserve">50 </t>
  </si>
  <si>
    <t>860</t>
  </si>
  <si>
    <t>39.1</t>
  </si>
  <si>
    <t xml:space="preserve">60 </t>
  </si>
  <si>
    <t>2150</t>
  </si>
  <si>
    <t xml:space="preserve">61 </t>
  </si>
  <si>
    <t>33.3</t>
  </si>
  <si>
    <t xml:space="preserve">2500 </t>
  </si>
  <si>
    <t>81</t>
  </si>
  <si>
    <t xml:space="preserve">40 </t>
  </si>
  <si>
    <t>55.5</t>
  </si>
  <si>
    <t xml:space="preserve">45.45 </t>
  </si>
  <si>
    <t xml:space="preserve">4200 </t>
  </si>
  <si>
    <t>73.2</t>
  </si>
  <si>
    <t>150.1</t>
  </si>
  <si>
    <t>12100</t>
  </si>
  <si>
    <t xml:space="preserve">82 </t>
  </si>
  <si>
    <t>250.0</t>
  </si>
  <si>
    <t>26250</t>
  </si>
  <si>
    <t>6200</t>
  </si>
  <si>
    <t xml:space="preserve">85 </t>
  </si>
  <si>
    <t>100.1</t>
  </si>
  <si>
    <t>4050</t>
  </si>
  <si>
    <t>50.2</t>
  </si>
  <si>
    <t>5450</t>
  </si>
  <si>
    <t xml:space="preserve">108 </t>
  </si>
  <si>
    <t>7800</t>
  </si>
  <si>
    <t>6300</t>
  </si>
  <si>
    <t xml:space="preserve">86 </t>
  </si>
  <si>
    <t xml:space="preserve">79 </t>
  </si>
  <si>
    <t xml:space="preserve">97 </t>
  </si>
  <si>
    <t xml:space="preserve">107 </t>
  </si>
  <si>
    <t>7450</t>
  </si>
  <si>
    <t xml:space="preserve">72 </t>
  </si>
  <si>
    <t xml:space="preserve">77 </t>
  </si>
  <si>
    <t xml:space="preserve">69 </t>
  </si>
  <si>
    <t xml:space="preserve">70 </t>
  </si>
  <si>
    <t xml:space="preserve">71 </t>
  </si>
  <si>
    <t xml:space="preserve">90 </t>
  </si>
  <si>
    <t>3950</t>
  </si>
  <si>
    <t>102.0</t>
  </si>
  <si>
    <t xml:space="preserve">52 </t>
  </si>
  <si>
    <t>54.0</t>
  </si>
  <si>
    <t xml:space="preserve">44 </t>
  </si>
  <si>
    <t xml:space="preserve">4300 </t>
  </si>
  <si>
    <t>0,69</t>
  </si>
  <si>
    <t>0,43</t>
  </si>
  <si>
    <t xml:space="preserve">83 </t>
  </si>
  <si>
    <t>95.0</t>
  </si>
  <si>
    <t xml:space="preserve">2800 </t>
  </si>
  <si>
    <t>9400</t>
  </si>
  <si>
    <t xml:space="preserve">99 </t>
  </si>
  <si>
    <t>143.0</t>
  </si>
  <si>
    <t>15400</t>
  </si>
  <si>
    <t>99.0</t>
  </si>
  <si>
    <t>10450</t>
  </si>
  <si>
    <t xml:space="preserve">106 </t>
  </si>
  <si>
    <t>148.5</t>
  </si>
  <si>
    <t>16400</t>
  </si>
  <si>
    <t>28400</t>
  </si>
  <si>
    <t xml:space="preserve">113 </t>
  </si>
  <si>
    <t>53.0</t>
  </si>
  <si>
    <t>73.5</t>
  </si>
  <si>
    <t>7750</t>
  </si>
  <si>
    <t xml:space="preserve">5600 </t>
  </si>
  <si>
    <t>1800.0</t>
  </si>
  <si>
    <t xml:space="preserve">84 </t>
  </si>
  <si>
    <t>2100.0</t>
  </si>
  <si>
    <t>101.0</t>
  </si>
  <si>
    <t xml:space="preserve">2000 </t>
  </si>
  <si>
    <t>9600</t>
  </si>
  <si>
    <t>154.0</t>
  </si>
  <si>
    <t>16600</t>
  </si>
  <si>
    <t xml:space="preserve">107.79 </t>
  </si>
  <si>
    <t xml:space="preserve">120 </t>
  </si>
  <si>
    <t>71.5</t>
  </si>
  <si>
    <t xml:space="preserve">1900 </t>
  </si>
  <si>
    <t>5750</t>
  </si>
  <si>
    <t xml:space="preserve">80 </t>
  </si>
  <si>
    <t>100.0</t>
  </si>
  <si>
    <t>17600</t>
  </si>
  <si>
    <t xml:space="preserve">113.64 </t>
  </si>
  <si>
    <t>74.0</t>
  </si>
  <si>
    <t>6600</t>
  </si>
  <si>
    <t xml:space="preserve">89.19 </t>
  </si>
  <si>
    <t>11550</t>
  </si>
  <si>
    <t>397.0</t>
  </si>
  <si>
    <t>55400</t>
  </si>
  <si>
    <t>75.0</t>
  </si>
  <si>
    <t>10600</t>
  </si>
  <si>
    <t>155.0</t>
  </si>
  <si>
    <t>17800</t>
  </si>
  <si>
    <t xml:space="preserve">115.16 </t>
  </si>
  <si>
    <t>408.0</t>
  </si>
  <si>
    <t>55900</t>
  </si>
  <si>
    <t xml:space="preserve">137 </t>
  </si>
  <si>
    <t>54.5</t>
  </si>
  <si>
    <t xml:space="preserve">149 </t>
  </si>
  <si>
    <t>6650</t>
  </si>
  <si>
    <t xml:space="preserve">78 </t>
  </si>
  <si>
    <t>380 do 415 V</t>
  </si>
  <si>
    <t>17,6</t>
  </si>
  <si>
    <t>17,5</t>
  </si>
  <si>
    <t>230 V (domyślne) lub 240 V</t>
  </si>
  <si>
    <t>9,1</t>
  </si>
  <si>
    <t>17,1</t>
  </si>
  <si>
    <t>2,27</t>
  </si>
  <si>
    <t>230 V</t>
  </si>
  <si>
    <t>1,42</t>
  </si>
  <si>
    <t>12,8</t>
  </si>
  <si>
    <t>12,7</t>
  </si>
  <si>
    <t>2,24</t>
  </si>
  <si>
    <t>1,93</t>
  </si>
  <si>
    <t>1,91</t>
  </si>
  <si>
    <t>3,25</t>
  </si>
  <si>
    <t>2,8</t>
  </si>
  <si>
    <t>5,01</t>
  </si>
  <si>
    <t>4,95</t>
  </si>
  <si>
    <t>4,59</t>
  </si>
  <si>
    <t>22.2</t>
  </si>
  <si>
    <t>1285</t>
  </si>
  <si>
    <t xml:space="preserve">59 </t>
  </si>
  <si>
    <t>32.8</t>
  </si>
  <si>
    <t>2375</t>
  </si>
  <si>
    <t xml:space="preserve">74 </t>
  </si>
  <si>
    <t>40.8</t>
  </si>
  <si>
    <t>Nowość 
od Q3 2025</t>
  </si>
  <si>
    <t>Zmiana ceny vs 1.03.2025</t>
  </si>
  <si>
    <t>PILA LEDtube UO EM/230V</t>
  </si>
  <si>
    <t>PILA LEDtube HO EM/230V</t>
  </si>
  <si>
    <t>Oprawa drogowa Philips Coreline Malaga BRP102 37W 5162lm 4000K LED58/740 I DM 5 lat gwar</t>
  </si>
  <si>
    <t>Oprawa drogowa Philips Coreline Malaga BRP102 37W 5162lm 4000K LED58/740 II DM 5 lat gwar</t>
  </si>
  <si>
    <t>Specials Surf &amp; Susp LED</t>
  </si>
  <si>
    <t>Oprawa biurowa zwieszana</t>
  </si>
  <si>
    <t>SM190C 37S/830 PSU W6L120 NOC BK</t>
  </si>
  <si>
    <t>SM190C 37S/830 PSU W6L120 NOC WH</t>
  </si>
  <si>
    <t>SM190C 37S/840 PSU W6L120 NOC BK</t>
  </si>
  <si>
    <t>SM190C 37S/840 PSU W6L120 NOC WH</t>
  </si>
  <si>
    <t>SM190C 39S/830 PSU W6L120 OC BK</t>
  </si>
  <si>
    <t>SM190C 39S/830 PSU W6L120 OC WH</t>
  </si>
  <si>
    <t>SM190C 39S/840 PSU W6L120 OC BK</t>
  </si>
  <si>
    <t>SM190C 39S/840 PSU W6L120 OC WH</t>
  </si>
  <si>
    <t>SP190P 37S/830 PSU W6L120 NOC SW2 BK</t>
  </si>
  <si>
    <t>SP190P 37S/830 PSU W6L120 NOC SW2 WH</t>
  </si>
  <si>
    <t>SP190P 37S/840 PSU W6L120 NOC SW2 BK</t>
  </si>
  <si>
    <t>SP190P 37S/840 PSU W6L120 NOC SW2 WH</t>
  </si>
  <si>
    <t>SP190P 39S/830 PSU W6L120 OC SW2 BK</t>
  </si>
  <si>
    <t>SP190P 39S/830 PSU W6L120 OC SW2 WH</t>
  </si>
  <si>
    <t>SP190P 39S/840 PSU W6L120 OC SW2 BK</t>
  </si>
  <si>
    <t>SP190P 39S/840 PSU W6L120 OC SW2 WH</t>
  </si>
  <si>
    <t>3000 K</t>
  </si>
  <si>
    <t>4000K</t>
  </si>
  <si>
    <t>Belka LED PILA BN007C LED30S/840 L1200 2 lat gwar</t>
  </si>
  <si>
    <t>SP250Z C1700P3 WH (for PSU)</t>
  </si>
  <si>
    <t>SP250Z C1700P3 BK (for PSU)</t>
  </si>
  <si>
    <t>IP20</t>
  </si>
  <si>
    <t>Philips SingleLine</t>
  </si>
  <si>
    <t>https://partnerportal.pl/wp-content/uploads/2025/07/910505106099_SM190C-37S_830-PSU-W6L120-NOC-BK_pl.pdf</t>
  </si>
  <si>
    <t>https://partnerportal.pl/wp-content/uploads/2025/07/910505106098_SM190C-37S_830-PSU-W6L120-NOC-WH_pl.pdf</t>
  </si>
  <si>
    <t>https://partnerportal.pl/wp-content/uploads/2025/07/910505106102_SM190C-37S_840-PSU-W6L120-NOC-BK_pl.pdf</t>
  </si>
  <si>
    <t>https://partnerportal.pl/wp-content/uploads/2025/07/910505106101_SM190C-37S_840-PSU-W6L120-NOC-WH_pl.pdf</t>
  </si>
  <si>
    <t>https://partnerportal.pl/wp-content/uploads/2025/07/910505106044_SM190C-39S_830-PSU-W6L120-OC-BK_pl.pdf</t>
  </si>
  <si>
    <t>https://partnerportal.pl/wp-content/uploads/2025/07/910505106043_SM190C-39S_830-PSU-W6L120-OC-WH_pl.pdf</t>
  </si>
  <si>
    <t>https://partnerportal.pl/wp-content/uploads/2025/07/910505105783_SM190C-39S_840-PSU-W6L120-OC-BK_pl.pdf</t>
  </si>
  <si>
    <t>https://partnerportal.pl/wp-content/uploads/2025/07/910505105782_SM190C-39S_840-PSU-W6L120-OC-WH_pl.pdf</t>
  </si>
  <si>
    <t>https://partnerportal.pl/wp-content/uploads/2025/07/910505105995_SP190P-37S_830-PSU-W6L120-NOC-SW2-BK_pl.pdf</t>
  </si>
  <si>
    <t>https://partnerportal.pl/wp-content/uploads/2025/07/910505105994_SP190P-37S_830-PSU-W6L120-NOC-SW2-WH_pl.pdf</t>
  </si>
  <si>
    <t>https://partnerportal.pl/wp-content/uploads/2025/07/910505106097_SP190P-37S_840-PSU-W6L120-NOC-SW2-BK-pl.pdf</t>
  </si>
  <si>
    <t>https://partnerportal.pl/wp-content/uploads/2025/07/910505106096_SP190P-37S_840-PSU-W6L120-NOC-SW2-WH-pl.pdf</t>
  </si>
  <si>
    <t>https://partnerportal.pl/wp-content/uploads/2025/07/910505106042_SP190P-39S_830-PSU-W6L120-OC-SW2-BK-pl.pdf</t>
  </si>
  <si>
    <t>https://partnerportal.pl/wp-content/uploads/2025/07/910505106041_SP190P-39S_830-PSU-W6L120-OC-SW2-WH-pl.pdf</t>
  </si>
  <si>
    <t>https://partnerportal.pl/wp-content/uploads/2025/07/910505105781_SP190P-39S_840-PSU-W6L120-OC-SW2-BK_pl.pdf</t>
  </si>
  <si>
    <t>https://partnerportal.pl/wp-content/uploads/2025/07/910505105780_SP190P-39S_840-PSU-W6L120-OC-SW2-WH_pl.pdf</t>
  </si>
  <si>
    <t>Acesorium Philips do montażu powierzchniowego i podwieszania, SP250Z Białe dla opraw PSU</t>
  </si>
  <si>
    <t>Acesorium Philips do montażu powierzchniowego i podwieszania, SP250Z Czarne dla opraw PSU</t>
  </si>
  <si>
    <t>https://partnerportal.pl/wp-content/uploads/SingleLine/SingleLine%20Manual%20Instruction%20-%20April%202025.pdf</t>
  </si>
  <si>
    <t>https://partnerportal.pl/wp-content/uploads/SingleLine/Images/SingleLine-SP190P-NOC-BK-RTP.jpg</t>
  </si>
  <si>
    <t>https://partnerportal.pl/wp-content/uploads/SingleLine/Images/SingleLine-SP190P-NOC-WH-RTP.jpg</t>
  </si>
  <si>
    <t>https://partnerportal.pl/wp-content/uploads/SingleLine/Images/SingleLine-SP190P-OC-BK-RTP.jpg</t>
  </si>
  <si>
    <t>https://partnerportal.pl/wp-content/uploads/SingleLine/Images/SingleLine-SP190P-OC-WH-RTP.jpg</t>
  </si>
  <si>
    <t>https://partnerportal.pl/wp-content/uploads/SingleLine/Images/SingleLine-SP190P-OC-WH-CLP.jpg</t>
  </si>
  <si>
    <t>Oprawa SingleLine natynkowa LED Philips SP190C 34W 3700lm 3000K 37S/830 PSU W6L120 NOC WH Biała 5 lat gwar</t>
  </si>
  <si>
    <t>Oprawa SingleLine natynkowa LED Philips SP190C 34W 3700lm 4000K 37S/840 PSU W6L120 NOC BK Czarna 5 lat gwar</t>
  </si>
  <si>
    <t>Oprawa SingleLine natynkowa LED Philips SP190C 34W 3700lm 4000K 37S/840 PSU W6L120 NOC WH Biała 5 lat gwar</t>
  </si>
  <si>
    <t>Oprawa SingleLine natynkowa LED Philips SP190c 24,5W 3650lm 3000K 37S/830 PSU W6L120 OC BK Czarna 5 lat gwar</t>
  </si>
  <si>
    <t>Oprawa SingleLine natynkowa LED Philips SP190c 24,5W 3650lm 3000K 37S/830 PSU W6L120 OC WH Biała 5 lat gwar</t>
  </si>
  <si>
    <t>Oprawa SingleLine natynkowa LED Philips SP190c 24,5W 3900lm 4000K 37S/840 PSU W6L120 OC BK Czarna 5 lat gwar</t>
  </si>
  <si>
    <t>Oprawa SingleLine natynkowa LED Philips SP190c 24,5W 3900lm 4000K 37S/840 PSU W6L120 OC WH Biała 5 lat gwar</t>
  </si>
  <si>
    <t>Oprawa SingleLine zwieszana LED Philips SP190P 34W 3450lm 3000K 37S/830 PSU W6L120 NOC SW2 BK Czarna 5 lat gwar</t>
  </si>
  <si>
    <t>Oprawa SingleLine zwieszana LED Philips SP190P 34W 3450lm 3000K 37S/830 PSU W6L120 NOC SW2 WH Biała 5 lat gwar</t>
  </si>
  <si>
    <t>Oprawa SingleLine zwieszana LED Philips SP190P 34W 3700lm 4000K 37S/840 PSU W6L120 NOC SW2 BK Czarna 5 lat gwar</t>
  </si>
  <si>
    <t>Oprawa SingleLine zwieszana LED Philips SP190P 34W 3700lm 4000K 37S/840 PSU W6L120 NOC SW2 WH Biała 5 lat gwar</t>
  </si>
  <si>
    <t>Oprawa SingleLine zwieszana LED Philips SP190P UGR19 24.5W 3650lm 3000K 39S/830 PSU W6L120 OC SW2 BK Czarna 5 lat gwar</t>
  </si>
  <si>
    <t>Oprawa SingleLine zwieszana LED Philips SP190P UGR19 24.5W 3650lm 3000K 39S/830 PSU W6L120 OC SW2 WH Biała 5 lat gwar</t>
  </si>
  <si>
    <t>Oprawa SingleLine zwieszana LED Philips SP190P UGR19 24.5W 3900lm 4000K 39S/840 PSU W6L120 OC SW2 BK Czarna 5 lat gwar</t>
  </si>
  <si>
    <t>Oprawa SingleLine zwieszana LED Philips SP190P UGR19 24.5W 3900lm 4000K 39S/840 PSU W6L120 OC SW2 WH Biała 5 lat gwar</t>
  </si>
  <si>
    <t>Oprawa SingleLine natynkowa LED Philips SP190C 34W 3700lm 3000K 37S/830 PSU W6L120 NOC BK Czarna 5 lat gwar</t>
  </si>
  <si>
    <t>https://www.assets.signify.com/is/content/Signify/929003800302_EU.pl_PL.PROF.FP</t>
  </si>
  <si>
    <t>https://www.assets.signify.com/is/content/Signify/929003800402_EU.pl_PL.PROF.FP</t>
  </si>
  <si>
    <t>https://eprel.ec.europa.eu/api/products/lightsources/2301308/labels?format=PDF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</si>
</sst>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_-* #,##0.00\ [$zł-415]_-;\-* #,##0.00\ [$zł-415]_-;_-* &quot;-&quot;??\ [$zł-415]_-;_-@_-"/>
    <numFmt numFmtId="166" formatCode="0.00_);[Red]\(0.00\)"/>
    <numFmt numFmtId="167" formatCode="00000"/>
    <numFmt numFmtId="168" formatCode="_-* #,##0_-;\-* #,##0_-;_-* &quot;-&quot;??_-;_-@_-"/>
    <numFmt numFmtId="169" formatCode="0.0"/>
    <numFmt numFmtId="170" formatCode="_(* #,##0_);_(* \(#,##0\);_(* &quot;-&quot;??_);_(@_)"/>
    <numFmt numFmtId="171" formatCode="_(* #,##0.0_);_(* \(#,##0.0\);_(* &quot;-&quot;??_);_(@_)"/>
    <numFmt numFmtId="172" formatCode="#,##0.00\ [$€-1]"/>
  </numFmts>
  <fonts count="5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Arial"/>
      <family val="2"/>
    </font>
    <font>
      <sz val="11"/>
      <color theme="1"/>
      <name val="Calibri"/>
      <family val="2"/>
      <charset val="134"/>
      <scheme val="minor"/>
    </font>
    <font>
      <b/>
      <sz val="11"/>
      <color theme="0"/>
      <name val="Calibri"/>
      <family val="2"/>
      <charset val="238"/>
    </font>
    <font>
      <u/>
      <sz val="11"/>
      <color theme="1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6.05"/>
      <name val="Calibri"/>
      <family val="2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1"/>
      <name val="Aptos Narrow"/>
      <family val="2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22"/>
      <color rgb="FF00B050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4" tint="-0.249977111117893"/>
      <name val="Calibri"/>
      <family val="2"/>
    </font>
    <font>
      <sz val="11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medium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0">
    <xf numFmtId="0" fontId="0" fillId="0" borderId="0"/>
    <xf numFmtId="164" fontId="2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0" borderId="0"/>
    <xf numFmtId="0" fontId="14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0" fontId="5" fillId="0" borderId="0" applyBorder="0"/>
    <xf numFmtId="0" fontId="1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20" fillId="0" borderId="0"/>
    <xf numFmtId="0" fontId="21" fillId="0" borderId="0"/>
    <xf numFmtId="0" fontId="22" fillId="5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2" fontId="2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738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left" vertical="center"/>
    </xf>
    <xf numFmtId="0" fontId="7" fillId="0" borderId="0" xfId="0" applyFont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3" fillId="0" borderId="1" xfId="0" applyNumberFormat="1" applyFont="1" applyBorder="1" applyAlignment="1">
      <alignment horizontal="left" vertical="center"/>
    </xf>
    <xf numFmtId="1" fontId="9" fillId="2" borderId="1" xfId="1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3" fillId="0" borderId="1" xfId="1" applyNumberFormat="1" applyFont="1" applyBorder="1" applyAlignment="1">
      <alignment horizontal="center" vertical="center"/>
    </xf>
    <xf numFmtId="166" fontId="15" fillId="3" borderId="2" xfId="9" applyNumberFormat="1" applyFont="1" applyFill="1" applyBorder="1" applyAlignment="1">
      <alignment horizontal="center" vertical="center" wrapText="1"/>
    </xf>
    <xf numFmtId="166" fontId="15" fillId="3" borderId="3" xfId="9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1" fillId="0" borderId="1" xfId="13" applyBorder="1"/>
    <xf numFmtId="0" fontId="19" fillId="0" borderId="1" xfId="0" applyFont="1" applyBorder="1" applyAlignment="1">
      <alignment vertical="center"/>
    </xf>
    <xf numFmtId="0" fontId="0" fillId="0" borderId="1" xfId="0" applyBorder="1" applyAlignment="1">
      <alignment horizontal="left"/>
    </xf>
    <xf numFmtId="1" fontId="15" fillId="3" borderId="7" xfId="9" applyNumberFormat="1" applyFont="1" applyFill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left" vertical="center"/>
    </xf>
    <xf numFmtId="0" fontId="10" fillId="0" borderId="0" xfId="2"/>
    <xf numFmtId="0" fontId="7" fillId="0" borderId="0" xfId="2" applyFont="1"/>
    <xf numFmtId="0" fontId="11" fillId="0" borderId="0" xfId="13"/>
    <xf numFmtId="0" fontId="16" fillId="0" borderId="0" xfId="14"/>
    <xf numFmtId="1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7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9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1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49" fontId="3" fillId="0" borderId="1" xfId="0" applyNumberFormat="1" applyFont="1" applyBorder="1" applyAlignment="1" applyProtection="1">
      <alignment vertical="center"/>
      <protection locked="0"/>
    </xf>
    <xf numFmtId="165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2" fontId="3" fillId="0" borderId="1" xfId="0" applyNumberFormat="1" applyFont="1" applyBorder="1" applyAlignment="1" applyProtection="1">
      <alignment horizontal="left" vertical="center"/>
      <protection locked="0"/>
    </xf>
    <xf numFmtId="2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1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1" fontId="2" fillId="0" borderId="1" xfId="19" applyNumberFormat="1" applyFont="1" applyFill="1" applyBorder="1" applyAlignment="1" applyProtection="1">
      <alignment horizontal="center" vertical="center"/>
      <protection locked="0"/>
    </xf>
    <xf numFmtId="49" fontId="2" fillId="0" borderId="1" xfId="19" applyNumberFormat="1" applyFont="1" applyFill="1" applyBorder="1" applyAlignment="1" applyProtection="1">
      <alignment horizontal="center" vertical="center"/>
      <protection locked="0"/>
    </xf>
    <xf numFmtId="0" fontId="2" fillId="0" borderId="1" xfId="19" applyFont="1" applyFill="1" applyBorder="1" applyAlignment="1" applyProtection="1">
      <alignment horizontal="center" vertical="center"/>
      <protection locked="0"/>
    </xf>
    <xf numFmtId="49" fontId="2" fillId="0" borderId="1" xfId="19" applyNumberFormat="1" applyFont="1" applyFill="1" applyBorder="1" applyAlignment="1" applyProtection="1">
      <alignment vertical="center"/>
      <protection locked="0"/>
    </xf>
    <xf numFmtId="165" fontId="2" fillId="0" borderId="1" xfId="19" applyNumberFormat="1" applyFont="1" applyFill="1" applyBorder="1" applyAlignment="1" applyProtection="1">
      <alignment horizontal="center" vertical="center"/>
      <protection locked="0"/>
    </xf>
    <xf numFmtId="2" fontId="2" fillId="0" borderId="1" xfId="19" applyNumberFormat="1" applyFont="1" applyFill="1" applyBorder="1" applyAlignment="1" applyProtection="1">
      <alignment horizontal="left" vertical="center"/>
      <protection locked="0"/>
    </xf>
    <xf numFmtId="2" fontId="2" fillId="0" borderId="1" xfId="19" applyNumberFormat="1" applyFont="1" applyFill="1" applyBorder="1" applyAlignment="1" applyProtection="1">
      <alignment horizontal="center" vertical="center"/>
      <protection locked="0"/>
    </xf>
    <xf numFmtId="0" fontId="2" fillId="0" borderId="1" xfId="19" applyFont="1" applyFill="1" applyBorder="1" applyAlignment="1" applyProtection="1">
      <alignment horizontal="left" vertical="center"/>
      <protection locked="0"/>
    </xf>
    <xf numFmtId="0" fontId="2" fillId="0" borderId="1" xfId="19" applyNumberFormat="1" applyFont="1" applyFill="1" applyBorder="1" applyAlignment="1" applyProtection="1">
      <alignment horizontal="center" vertical="center"/>
      <protection locked="0"/>
    </xf>
    <xf numFmtId="0" fontId="2" fillId="0" borderId="0" xfId="19" applyFont="1" applyFill="1" applyAlignment="1" applyProtection="1">
      <alignment vertical="center"/>
      <protection locked="0"/>
    </xf>
    <xf numFmtId="0" fontId="2" fillId="0" borderId="0" xfId="19" applyFont="1" applyFill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5" fontId="19" fillId="0" borderId="1" xfId="0" applyNumberFormat="1" applyFont="1" applyBorder="1" applyAlignment="1" applyProtection="1">
      <alignment horizontal="center" vertical="center"/>
      <protection locked="0"/>
    </xf>
    <xf numFmtId="165" fontId="19" fillId="0" borderId="1" xfId="0" applyNumberFormat="1" applyFont="1" applyBorder="1" applyAlignment="1">
      <alignment horizontal="center" vertical="center"/>
    </xf>
    <xf numFmtId="165" fontId="19" fillId="0" borderId="1" xfId="19" applyNumberFormat="1" applyFont="1" applyFill="1" applyBorder="1" applyAlignment="1" applyProtection="1">
      <alignment horizontal="center" vertical="center"/>
      <protection locked="0"/>
    </xf>
    <xf numFmtId="1" fontId="15" fillId="3" borderId="1" xfId="9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13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0" fontId="2" fillId="0" borderId="1" xfId="19" applyFont="1" applyFill="1" applyBorder="1" applyAlignment="1" applyProtection="1">
      <alignment horizontal="center"/>
      <protection locked="0"/>
    </xf>
    <xf numFmtId="49" fontId="2" fillId="0" borderId="1" xfId="19" applyNumberFormat="1" applyFont="1" applyFill="1" applyBorder="1" applyAlignment="1" applyProtection="1">
      <alignment horizontal="center"/>
      <protection locked="0"/>
    </xf>
    <xf numFmtId="1" fontId="24" fillId="6" borderId="0" xfId="15" applyNumberFormat="1" applyFont="1" applyFill="1" applyAlignment="1">
      <alignment horizontal="left"/>
    </xf>
    <xf numFmtId="0" fontId="25" fillId="6" borderId="0" xfId="15" applyFont="1" applyFill="1" applyAlignment="1">
      <alignment horizontal="left"/>
    </xf>
    <xf numFmtId="1" fontId="25" fillId="6" borderId="0" xfId="15" applyNumberFormat="1" applyFont="1" applyFill="1" applyAlignment="1">
      <alignment horizontal="left"/>
    </xf>
    <xf numFmtId="1" fontId="26" fillId="6" borderId="0" xfId="15" applyNumberFormat="1" applyFont="1" applyFill="1" applyAlignment="1">
      <alignment horizontal="left" vertical="center"/>
    </xf>
    <xf numFmtId="0" fontId="25" fillId="6" borderId="0" xfId="15" applyFont="1" applyFill="1"/>
    <xf numFmtId="0" fontId="25" fillId="6" borderId="0" xfId="15" applyFont="1" applyFill="1" applyAlignment="1">
      <alignment horizontal="center"/>
    </xf>
    <xf numFmtId="0" fontId="10" fillId="6" borderId="0" xfId="15" applyFill="1"/>
    <xf numFmtId="165" fontId="10" fillId="6" borderId="0" xfId="15" applyNumberFormat="1" applyFill="1"/>
    <xf numFmtId="1" fontId="27" fillId="6" borderId="0" xfId="15" applyNumberFormat="1" applyFont="1" applyFill="1" applyAlignment="1">
      <alignment horizontal="left"/>
    </xf>
    <xf numFmtId="1" fontId="28" fillId="7" borderId="1" xfId="15" applyNumberFormat="1" applyFont="1" applyFill="1" applyBorder="1" applyAlignment="1">
      <alignment horizontal="center" vertical="center" wrapText="1"/>
    </xf>
    <xf numFmtId="0" fontId="28" fillId="7" borderId="1" xfId="15" applyFont="1" applyFill="1" applyBorder="1" applyAlignment="1">
      <alignment horizontal="center" vertical="center" wrapText="1"/>
    </xf>
    <xf numFmtId="164" fontId="28" fillId="7" borderId="1" xfId="20" applyFont="1" applyFill="1" applyBorder="1" applyAlignment="1">
      <alignment horizontal="center" vertical="center" wrapText="1"/>
    </xf>
    <xf numFmtId="0" fontId="7" fillId="6" borderId="0" xfId="15" applyFont="1" applyFill="1" applyAlignment="1">
      <alignment horizontal="center" vertical="center"/>
    </xf>
    <xf numFmtId="1" fontId="29" fillId="0" borderId="1" xfId="15" applyNumberFormat="1" applyFont="1" applyBorder="1" applyAlignment="1">
      <alignment horizontal="left" vertical="center"/>
    </xf>
    <xf numFmtId="1" fontId="25" fillId="6" borderId="1" xfId="15" applyNumberFormat="1" applyFont="1" applyFill="1" applyBorder="1" applyAlignment="1">
      <alignment horizontal="left" vertical="center"/>
    </xf>
    <xf numFmtId="1" fontId="30" fillId="6" borderId="1" xfId="15" applyNumberFormat="1" applyFont="1" applyFill="1" applyBorder="1" applyAlignment="1">
      <alignment horizontal="left" vertical="center"/>
    </xf>
    <xf numFmtId="0" fontId="25" fillId="6" borderId="1" xfId="15" applyFont="1" applyFill="1" applyBorder="1" applyAlignment="1">
      <alignment horizontal="left" vertical="center"/>
    </xf>
    <xf numFmtId="0" fontId="29" fillId="6" borderId="1" xfId="15" applyFont="1" applyFill="1" applyBorder="1" applyAlignment="1">
      <alignment horizontal="left" vertical="center"/>
    </xf>
    <xf numFmtId="0" fontId="25" fillId="6" borderId="1" xfId="15" applyFont="1" applyFill="1" applyBorder="1" applyAlignment="1">
      <alignment horizontal="center" vertical="center"/>
    </xf>
    <xf numFmtId="165" fontId="10" fillId="6" borderId="1" xfId="15" applyNumberFormat="1" applyFill="1" applyBorder="1" applyAlignment="1">
      <alignment horizontal="center" vertical="center"/>
    </xf>
    <xf numFmtId="1" fontId="31" fillId="6" borderId="1" xfId="15" applyNumberFormat="1" applyFont="1" applyFill="1" applyBorder="1" applyAlignment="1">
      <alignment horizontal="left" vertical="center"/>
    </xf>
    <xf numFmtId="0" fontId="10" fillId="6" borderId="1" xfId="15" applyFill="1" applyBorder="1" applyAlignment="1">
      <alignment horizontal="center" vertical="center"/>
    </xf>
    <xf numFmtId="1" fontId="32" fillId="6" borderId="1" xfId="15" applyNumberFormat="1" applyFont="1" applyFill="1" applyBorder="1" applyAlignment="1">
      <alignment horizontal="left" vertical="center"/>
    </xf>
    <xf numFmtId="0" fontId="32" fillId="6" borderId="1" xfId="15" applyFont="1" applyFill="1" applyBorder="1" applyAlignment="1">
      <alignment horizontal="center" vertical="center"/>
    </xf>
    <xf numFmtId="1" fontId="33" fillId="6" borderId="1" xfId="15" applyNumberFormat="1" applyFont="1" applyFill="1" applyBorder="1" applyAlignment="1">
      <alignment horizontal="left" vertical="center"/>
    </xf>
    <xf numFmtId="0" fontId="33" fillId="6" borderId="1" xfId="15" applyFont="1" applyFill="1" applyBorder="1" applyAlignment="1">
      <alignment horizontal="center" vertical="center" wrapText="1"/>
    </xf>
    <xf numFmtId="1" fontId="25" fillId="2" borderId="1" xfId="15" applyNumberFormat="1" applyFont="1" applyFill="1" applyBorder="1" applyAlignment="1">
      <alignment horizontal="left" vertical="center"/>
    </xf>
    <xf numFmtId="0" fontId="25" fillId="2" borderId="1" xfId="15" applyFont="1" applyFill="1" applyBorder="1" applyAlignment="1">
      <alignment horizontal="center" vertical="center" wrapText="1"/>
    </xf>
    <xf numFmtId="0" fontId="35" fillId="0" borderId="0" xfId="0" applyFont="1"/>
    <xf numFmtId="0" fontId="35" fillId="0" borderId="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8" fillId="6" borderId="0" xfId="2" applyFont="1" applyFill="1" applyAlignment="1">
      <alignment vertical="center"/>
    </xf>
    <xf numFmtId="167" fontId="7" fillId="8" borderId="11" xfId="2" applyNumberFormat="1" applyFont="1" applyFill="1" applyBorder="1" applyAlignment="1">
      <alignment horizontal="center" vertical="center" wrapText="1"/>
    </xf>
    <xf numFmtId="0" fontId="7" fillId="8" borderId="12" xfId="2" applyFont="1" applyFill="1" applyBorder="1" applyAlignment="1">
      <alignment horizontal="center" vertical="center" wrapText="1"/>
    </xf>
    <xf numFmtId="0" fontId="7" fillId="8" borderId="13" xfId="2" applyFont="1" applyFill="1" applyBorder="1" applyAlignment="1">
      <alignment horizontal="center" vertical="center" wrapText="1"/>
    </xf>
    <xf numFmtId="167" fontId="7" fillId="8" borderId="14" xfId="2" applyNumberFormat="1" applyFont="1" applyFill="1" applyBorder="1" applyAlignment="1">
      <alignment horizontal="center" vertical="center" wrapText="1"/>
    </xf>
    <xf numFmtId="167" fontId="7" fillId="8" borderId="12" xfId="2" applyNumberFormat="1" applyFont="1" applyFill="1" applyBorder="1" applyAlignment="1">
      <alignment horizontal="center" vertical="center" wrapText="1"/>
    </xf>
    <xf numFmtId="168" fontId="7" fillId="8" borderId="14" xfId="21" applyNumberFormat="1" applyFont="1" applyFill="1" applyBorder="1" applyAlignment="1">
      <alignment horizontal="center" vertical="center" wrapText="1"/>
    </xf>
    <xf numFmtId="168" fontId="7" fillId="8" borderId="12" xfId="21" applyNumberFormat="1" applyFont="1" applyFill="1" applyBorder="1" applyAlignment="1">
      <alignment horizontal="center" vertical="center" wrapText="1"/>
    </xf>
    <xf numFmtId="168" fontId="7" fillId="8" borderId="15" xfId="21" applyNumberFormat="1" applyFont="1" applyFill="1" applyBorder="1" applyAlignment="1">
      <alignment horizontal="center" vertical="center" wrapText="1"/>
    </xf>
    <xf numFmtId="0" fontId="39" fillId="9" borderId="11" xfId="2" applyFont="1" applyFill="1" applyBorder="1" applyAlignment="1">
      <alignment horizontal="center" vertical="center" wrapText="1"/>
    </xf>
    <xf numFmtId="0" fontId="39" fillId="9" borderId="12" xfId="2" applyFont="1" applyFill="1" applyBorder="1" applyAlignment="1">
      <alignment horizontal="center" vertical="center" wrapText="1"/>
    </xf>
    <xf numFmtId="168" fontId="39" fillId="9" borderId="12" xfId="21" applyNumberFormat="1" applyFont="1" applyFill="1" applyBorder="1" applyAlignment="1">
      <alignment horizontal="center" vertical="center" wrapText="1"/>
    </xf>
    <xf numFmtId="0" fontId="39" fillId="9" borderId="13" xfId="2" applyFont="1" applyFill="1" applyBorder="1" applyAlignment="1">
      <alignment horizontal="center" vertical="center" wrapText="1"/>
    </xf>
    <xf numFmtId="0" fontId="39" fillId="9" borderId="15" xfId="2" applyFont="1" applyFill="1" applyBorder="1" applyAlignment="1">
      <alignment horizontal="center" vertical="center" wrapText="1"/>
    </xf>
    <xf numFmtId="0" fontId="39" fillId="9" borderId="16" xfId="2" applyFont="1" applyFill="1" applyBorder="1" applyAlignment="1">
      <alignment horizontal="center" vertical="center" wrapText="1"/>
    </xf>
    <xf numFmtId="0" fontId="10" fillId="6" borderId="0" xfId="2" applyFill="1" applyAlignment="1">
      <alignment horizontal="center" vertical="center" wrapText="1"/>
    </xf>
    <xf numFmtId="167" fontId="10" fillId="0" borderId="17" xfId="2" applyNumberFormat="1" applyBorder="1" applyAlignment="1">
      <alignment horizontal="left" vertical="center"/>
    </xf>
    <xf numFmtId="0" fontId="10" fillId="0" borderId="5" xfId="2" applyBorder="1" applyAlignment="1">
      <alignment vertical="center"/>
    </xf>
    <xf numFmtId="167" fontId="10" fillId="0" borderId="5" xfId="2" applyNumberFormat="1" applyBorder="1" applyAlignment="1">
      <alignment horizontal="left" vertical="center"/>
    </xf>
    <xf numFmtId="167" fontId="10" fillId="0" borderId="5" xfId="2" applyNumberFormat="1" applyBorder="1" applyAlignment="1">
      <alignment vertical="center"/>
    </xf>
    <xf numFmtId="168" fontId="0" fillId="0" borderId="5" xfId="21" applyNumberFormat="1" applyFont="1" applyFill="1" applyBorder="1" applyAlignment="1">
      <alignment horizontal="center" vertical="center"/>
    </xf>
    <xf numFmtId="169" fontId="10" fillId="0" borderId="5" xfId="2" applyNumberFormat="1" applyBorder="1" applyAlignment="1">
      <alignment horizontal="center" vertical="center"/>
    </xf>
    <xf numFmtId="2" fontId="10" fillId="0" borderId="5" xfId="2" applyNumberFormat="1" applyBorder="1" applyAlignment="1">
      <alignment horizontal="center" vertical="center"/>
    </xf>
    <xf numFmtId="168" fontId="0" fillId="0" borderId="18" xfId="21" applyNumberFormat="1" applyFont="1" applyFill="1" applyBorder="1" applyAlignment="1">
      <alignment horizontal="center" vertical="center" wrapText="1"/>
    </xf>
    <xf numFmtId="0" fontId="40" fillId="0" borderId="17" xfId="2" applyFont="1" applyBorder="1" applyAlignment="1">
      <alignment horizontal="left" vertical="center"/>
    </xf>
    <xf numFmtId="0" fontId="10" fillId="0" borderId="5" xfId="2" applyBorder="1" applyAlignment="1">
      <alignment horizontal="left" vertical="center"/>
    </xf>
    <xf numFmtId="0" fontId="10" fillId="0" borderId="5" xfId="2" applyBorder="1" applyAlignment="1">
      <alignment horizontal="center" vertical="center"/>
    </xf>
    <xf numFmtId="0" fontId="10" fillId="0" borderId="19" xfId="2" applyBorder="1" applyAlignment="1">
      <alignment horizontal="center" vertical="center"/>
    </xf>
    <xf numFmtId="168" fontId="0" fillId="0" borderId="5" xfId="21" applyNumberFormat="1" applyFont="1" applyBorder="1" applyAlignment="1">
      <alignment horizontal="center" vertical="center"/>
    </xf>
    <xf numFmtId="0" fontId="10" fillId="0" borderId="18" xfId="2" applyBorder="1" applyAlignment="1">
      <alignment horizontal="center" vertical="center"/>
    </xf>
    <xf numFmtId="168" fontId="0" fillId="0" borderId="5" xfId="21" applyNumberFormat="1" applyFont="1" applyBorder="1" applyAlignment="1">
      <alignment vertical="center"/>
    </xf>
    <xf numFmtId="167" fontId="10" fillId="0" borderId="6" xfId="2" applyNumberFormat="1" applyBorder="1" applyAlignment="1">
      <alignment horizontal="left" vertical="center"/>
    </xf>
    <xf numFmtId="0" fontId="10" fillId="0" borderId="18" xfId="2" applyBorder="1" applyAlignment="1">
      <alignment vertical="center"/>
    </xf>
    <xf numFmtId="168" fontId="0" fillId="0" borderId="5" xfId="21" applyNumberFormat="1" applyFont="1" applyBorder="1" applyAlignment="1">
      <alignment horizontal="left" vertical="center"/>
    </xf>
    <xf numFmtId="0" fontId="10" fillId="0" borderId="0" xfId="2" applyAlignment="1">
      <alignment vertical="center"/>
    </xf>
    <xf numFmtId="167" fontId="10" fillId="0" borderId="20" xfId="2" applyNumberFormat="1" applyBorder="1" applyAlignment="1">
      <alignment horizontal="left" vertical="center"/>
    </xf>
    <xf numFmtId="0" fontId="10" fillId="0" borderId="1" xfId="2" applyBorder="1" applyAlignment="1">
      <alignment vertical="center"/>
    </xf>
    <xf numFmtId="167" fontId="10" fillId="0" borderId="1" xfId="2" applyNumberFormat="1" applyBorder="1" applyAlignment="1">
      <alignment horizontal="left" vertical="center"/>
    </xf>
    <xf numFmtId="167" fontId="10" fillId="0" borderId="1" xfId="2" applyNumberFormat="1" applyBorder="1" applyAlignment="1">
      <alignment vertical="center"/>
    </xf>
    <xf numFmtId="168" fontId="0" fillId="0" borderId="1" xfId="21" applyNumberFormat="1" applyFont="1" applyFill="1" applyBorder="1" applyAlignment="1">
      <alignment horizontal="center" vertical="center"/>
    </xf>
    <xf numFmtId="169" fontId="10" fillId="0" borderId="1" xfId="2" applyNumberFormat="1" applyBorder="1" applyAlignment="1">
      <alignment horizontal="center" vertical="center"/>
    </xf>
    <xf numFmtId="2" fontId="10" fillId="0" borderId="1" xfId="2" applyNumberFormat="1" applyBorder="1" applyAlignment="1">
      <alignment horizontal="center" vertical="center"/>
    </xf>
    <xf numFmtId="168" fontId="0" fillId="0" borderId="21" xfId="21" applyNumberFormat="1" applyFont="1" applyFill="1" applyBorder="1" applyAlignment="1">
      <alignment horizontal="center" vertical="center" wrapText="1"/>
    </xf>
    <xf numFmtId="0" fontId="40" fillId="0" borderId="20" xfId="2" applyFont="1" applyBorder="1" applyAlignment="1">
      <alignment horizontal="left" vertical="center"/>
    </xf>
    <xf numFmtId="0" fontId="10" fillId="0" borderId="1" xfId="2" applyBorder="1" applyAlignment="1">
      <alignment horizontal="left" vertical="center"/>
    </xf>
    <xf numFmtId="0" fontId="10" fillId="0" borderId="1" xfId="2" applyBorder="1" applyAlignment="1">
      <alignment horizontal="center" vertical="center"/>
    </xf>
    <xf numFmtId="0" fontId="10" fillId="0" borderId="22" xfId="2" applyBorder="1" applyAlignment="1">
      <alignment horizontal="center" vertical="center"/>
    </xf>
    <xf numFmtId="168" fontId="0" fillId="0" borderId="1" xfId="21" applyNumberFormat="1" applyFont="1" applyBorder="1" applyAlignment="1">
      <alignment horizontal="center" vertical="center"/>
    </xf>
    <xf numFmtId="0" fontId="10" fillId="0" borderId="21" xfId="2" applyBorder="1" applyAlignment="1">
      <alignment horizontal="center" vertical="center"/>
    </xf>
    <xf numFmtId="168" fontId="0" fillId="0" borderId="1" xfId="21" applyNumberFormat="1" applyFont="1" applyBorder="1" applyAlignment="1">
      <alignment vertical="center"/>
    </xf>
    <xf numFmtId="167" fontId="10" fillId="0" borderId="4" xfId="2" applyNumberFormat="1" applyBorder="1" applyAlignment="1">
      <alignment horizontal="left" vertical="center"/>
    </xf>
    <xf numFmtId="0" fontId="10" fillId="0" borderId="21" xfId="2" applyBorder="1" applyAlignment="1">
      <alignment vertical="center"/>
    </xf>
    <xf numFmtId="168" fontId="0" fillId="0" borderId="1" xfId="21" applyNumberFormat="1" applyFont="1" applyBorder="1" applyAlignment="1">
      <alignment horizontal="left" vertical="center"/>
    </xf>
    <xf numFmtId="1" fontId="4" fillId="0" borderId="20" xfId="2" quotePrefix="1" applyNumberFormat="1" applyFont="1" applyBorder="1" applyAlignment="1">
      <alignment horizontal="left" vertical="center"/>
    </xf>
    <xf numFmtId="1" fontId="4" fillId="0" borderId="1" xfId="2" applyNumberFormat="1" applyFont="1" applyBorder="1" applyAlignment="1">
      <alignment horizontal="left" vertical="center"/>
    </xf>
    <xf numFmtId="0" fontId="40" fillId="0" borderId="4" xfId="2" applyFont="1" applyBorder="1" applyAlignment="1">
      <alignment horizontal="left" vertical="center"/>
    </xf>
    <xf numFmtId="0" fontId="4" fillId="0" borderId="1" xfId="2" applyFont="1" applyBorder="1" applyAlignment="1">
      <alignment horizontal="left" vertical="center"/>
    </xf>
    <xf numFmtId="1" fontId="4" fillId="0" borderId="20" xfId="2" applyNumberFormat="1" applyFont="1" applyBorder="1" applyAlignment="1">
      <alignment horizontal="left" vertical="center"/>
    </xf>
    <xf numFmtId="167" fontId="10" fillId="0" borderId="23" xfId="2" applyNumberFormat="1" applyBorder="1" applyAlignment="1">
      <alignment horizontal="left" vertical="center"/>
    </xf>
    <xf numFmtId="0" fontId="10" fillId="0" borderId="24" xfId="2" applyBorder="1" applyAlignment="1">
      <alignment vertical="center"/>
    </xf>
    <xf numFmtId="167" fontId="10" fillId="0" borderId="24" xfId="2" applyNumberFormat="1" applyBorder="1" applyAlignment="1">
      <alignment horizontal="left" vertical="center"/>
    </xf>
    <xf numFmtId="167" fontId="10" fillId="0" borderId="24" xfId="2" applyNumberFormat="1" applyBorder="1" applyAlignment="1">
      <alignment vertical="center"/>
    </xf>
    <xf numFmtId="168" fontId="0" fillId="0" borderId="24" xfId="21" applyNumberFormat="1" applyFont="1" applyFill="1" applyBorder="1" applyAlignment="1">
      <alignment horizontal="center" vertical="center"/>
    </xf>
    <xf numFmtId="169" fontId="10" fillId="0" borderId="24" xfId="2" applyNumberFormat="1" applyBorder="1" applyAlignment="1">
      <alignment horizontal="center" vertical="center"/>
    </xf>
    <xf numFmtId="2" fontId="10" fillId="0" borderId="24" xfId="2" applyNumberFormat="1" applyBorder="1" applyAlignment="1">
      <alignment horizontal="center" vertical="center"/>
    </xf>
    <xf numFmtId="168" fontId="0" fillId="0" borderId="25" xfId="21" applyNumberFormat="1" applyFont="1" applyFill="1" applyBorder="1" applyAlignment="1">
      <alignment horizontal="center" vertical="center" wrapText="1"/>
    </xf>
    <xf numFmtId="0" fontId="40" fillId="0" borderId="23" xfId="2" applyFont="1" applyBorder="1" applyAlignment="1">
      <alignment horizontal="left" vertical="center"/>
    </xf>
    <xf numFmtId="0" fontId="10" fillId="0" borderId="24" xfId="2" applyBorder="1" applyAlignment="1">
      <alignment horizontal="left" vertical="center"/>
    </xf>
    <xf numFmtId="0" fontId="10" fillId="0" borderId="24" xfId="2" applyBorder="1" applyAlignment="1">
      <alignment horizontal="center" vertical="center"/>
    </xf>
    <xf numFmtId="0" fontId="10" fillId="0" borderId="26" xfId="2" applyBorder="1" applyAlignment="1">
      <alignment horizontal="center" vertical="center"/>
    </xf>
    <xf numFmtId="168" fontId="0" fillId="0" borderId="24" xfId="21" applyNumberFormat="1" applyFont="1" applyBorder="1" applyAlignment="1">
      <alignment vertical="center"/>
    </xf>
    <xf numFmtId="0" fontId="10" fillId="0" borderId="25" xfId="2" applyBorder="1" applyAlignment="1">
      <alignment horizontal="center" vertical="center"/>
    </xf>
    <xf numFmtId="0" fontId="10" fillId="0" borderId="25" xfId="2" applyBorder="1" applyAlignment="1">
      <alignment vertical="center"/>
    </xf>
    <xf numFmtId="168" fontId="0" fillId="0" borderId="24" xfId="21" applyNumberFormat="1" applyFont="1" applyBorder="1" applyAlignment="1">
      <alignment horizontal="center" vertical="center"/>
    </xf>
    <xf numFmtId="0" fontId="40" fillId="0" borderId="27" xfId="2" applyFont="1" applyBorder="1" applyAlignment="1">
      <alignment horizontal="left" vertical="center"/>
    </xf>
    <xf numFmtId="0" fontId="10" fillId="0" borderId="23" xfId="2" applyBorder="1" applyAlignment="1">
      <alignment horizontal="left" vertical="center"/>
    </xf>
    <xf numFmtId="167" fontId="10" fillId="6" borderId="0" xfId="2" applyNumberFormat="1" applyFill="1" applyAlignment="1">
      <alignment horizontal="left" vertical="center"/>
    </xf>
    <xf numFmtId="0" fontId="10" fillId="6" borderId="0" xfId="2" applyFill="1" applyAlignment="1">
      <alignment vertical="center"/>
    </xf>
    <xf numFmtId="167" fontId="10" fillId="6" borderId="0" xfId="2" applyNumberFormat="1" applyFill="1" applyAlignment="1">
      <alignment vertical="center"/>
    </xf>
    <xf numFmtId="168" fontId="0" fillId="6" borderId="0" xfId="21" applyNumberFormat="1" applyFont="1" applyFill="1" applyAlignment="1">
      <alignment horizontal="center" vertical="center"/>
    </xf>
    <xf numFmtId="2" fontId="10" fillId="6" borderId="0" xfId="2" applyNumberFormat="1" applyFill="1" applyAlignment="1">
      <alignment horizontal="center" vertical="center"/>
    </xf>
    <xf numFmtId="168" fontId="0" fillId="6" borderId="0" xfId="21" applyNumberFormat="1" applyFont="1" applyFill="1" applyAlignment="1">
      <alignment horizontal="center" vertical="center" wrapText="1"/>
    </xf>
    <xf numFmtId="0" fontId="10" fillId="6" borderId="0" xfId="2" applyFill="1" applyAlignment="1">
      <alignment horizontal="left" vertical="center"/>
    </xf>
    <xf numFmtId="0" fontId="10" fillId="6" borderId="0" xfId="2" applyFill="1" applyAlignment="1">
      <alignment horizontal="center" vertical="center"/>
    </xf>
    <xf numFmtId="168" fontId="0" fillId="6" borderId="0" xfId="21" applyNumberFormat="1" applyFont="1" applyFill="1" applyAlignment="1">
      <alignment vertical="center"/>
    </xf>
    <xf numFmtId="167" fontId="7" fillId="8" borderId="33" xfId="2" applyNumberFormat="1" applyFont="1" applyFill="1" applyBorder="1" applyAlignment="1">
      <alignment horizontal="center" vertical="center" wrapText="1"/>
    </xf>
    <xf numFmtId="0" fontId="7" fillId="8" borderId="34" xfId="2" applyFont="1" applyFill="1" applyBorder="1" applyAlignment="1">
      <alignment horizontal="center" vertical="center" wrapText="1"/>
    </xf>
    <xf numFmtId="0" fontId="7" fillId="8" borderId="35" xfId="2" applyFont="1" applyFill="1" applyBorder="1" applyAlignment="1">
      <alignment horizontal="center" vertical="center" wrapText="1"/>
    </xf>
    <xf numFmtId="167" fontId="7" fillId="8" borderId="36" xfId="2" applyNumberFormat="1" applyFont="1" applyFill="1" applyBorder="1" applyAlignment="1">
      <alignment horizontal="center" vertical="center" wrapText="1"/>
    </xf>
    <xf numFmtId="167" fontId="7" fillId="8" borderId="34" xfId="2" applyNumberFormat="1" applyFont="1" applyFill="1" applyBorder="1" applyAlignment="1">
      <alignment horizontal="center" vertical="center" wrapText="1"/>
    </xf>
    <xf numFmtId="168" fontId="7" fillId="8" borderId="36" xfId="21" applyNumberFormat="1" applyFont="1" applyFill="1" applyBorder="1" applyAlignment="1">
      <alignment horizontal="center" vertical="center" wrapText="1"/>
    </xf>
    <xf numFmtId="168" fontId="7" fillId="8" borderId="34" xfId="21" applyNumberFormat="1" applyFont="1" applyFill="1" applyBorder="1" applyAlignment="1">
      <alignment horizontal="center" vertical="center" wrapText="1"/>
    </xf>
    <xf numFmtId="168" fontId="7" fillId="8" borderId="35" xfId="21" applyNumberFormat="1" applyFont="1" applyFill="1" applyBorder="1" applyAlignment="1">
      <alignment horizontal="center" vertical="center" wrapText="1"/>
    </xf>
    <xf numFmtId="0" fontId="39" fillId="9" borderId="33" xfId="2" applyFont="1" applyFill="1" applyBorder="1" applyAlignment="1">
      <alignment horizontal="center" vertical="center" wrapText="1"/>
    </xf>
    <xf numFmtId="0" fontId="39" fillId="9" borderId="34" xfId="2" applyFont="1" applyFill="1" applyBorder="1" applyAlignment="1">
      <alignment horizontal="center" vertical="center" wrapText="1"/>
    </xf>
    <xf numFmtId="168" fontId="39" fillId="9" borderId="34" xfId="21" applyNumberFormat="1" applyFont="1" applyFill="1" applyBorder="1" applyAlignment="1">
      <alignment horizontal="center" vertical="center" wrapText="1"/>
    </xf>
    <xf numFmtId="0" fontId="39" fillId="9" borderId="37" xfId="2" applyFont="1" applyFill="1" applyBorder="1" applyAlignment="1">
      <alignment horizontal="center" vertical="center" wrapText="1"/>
    </xf>
    <xf numFmtId="167" fontId="10" fillId="6" borderId="38" xfId="2" applyNumberFormat="1" applyFill="1" applyBorder="1" applyAlignment="1">
      <alignment horizontal="left"/>
    </xf>
    <xf numFmtId="0" fontId="10" fillId="6" borderId="39" xfId="2" applyFill="1" applyBorder="1"/>
    <xf numFmtId="167" fontId="10" fillId="6" borderId="39" xfId="2" applyNumberFormat="1" applyFill="1" applyBorder="1" applyAlignment="1">
      <alignment horizontal="left"/>
    </xf>
    <xf numFmtId="0" fontId="10" fillId="6" borderId="39" xfId="2" applyFill="1" applyBorder="1" applyAlignment="1">
      <alignment horizontal="left"/>
    </xf>
    <xf numFmtId="167" fontId="10" fillId="6" borderId="39" xfId="2" applyNumberFormat="1" applyFill="1" applyBorder="1"/>
    <xf numFmtId="168" fontId="0" fillId="6" borderId="39" xfId="21" applyNumberFormat="1" applyFont="1" applyFill="1" applyBorder="1"/>
    <xf numFmtId="169" fontId="10" fillId="6" borderId="39" xfId="2" applyNumberFormat="1" applyFill="1" applyBorder="1"/>
    <xf numFmtId="2" fontId="10" fillId="6" borderId="39" xfId="2" applyNumberFormat="1" applyFill="1" applyBorder="1" applyAlignment="1">
      <alignment horizontal="right"/>
    </xf>
    <xf numFmtId="168" fontId="0" fillId="6" borderId="39" xfId="21" applyNumberFormat="1" applyFont="1" applyFill="1" applyBorder="1" applyAlignment="1">
      <alignment horizontal="right"/>
    </xf>
    <xf numFmtId="168" fontId="0" fillId="6" borderId="40" xfId="21" applyNumberFormat="1" applyFont="1" applyFill="1" applyBorder="1" applyAlignment="1">
      <alignment horizontal="right"/>
    </xf>
    <xf numFmtId="168" fontId="0" fillId="6" borderId="39" xfId="21" applyNumberFormat="1" applyFont="1" applyFill="1" applyBorder="1" applyAlignment="1">
      <alignment horizontal="center"/>
    </xf>
    <xf numFmtId="0" fontId="10" fillId="6" borderId="39" xfId="2" applyFill="1" applyBorder="1" applyAlignment="1">
      <alignment horizontal="center"/>
    </xf>
    <xf numFmtId="0" fontId="10" fillId="6" borderId="41" xfId="2" applyFill="1" applyBorder="1" applyAlignment="1">
      <alignment horizontal="center"/>
    </xf>
    <xf numFmtId="0" fontId="10" fillId="6" borderId="0" xfId="2" applyFill="1"/>
    <xf numFmtId="167" fontId="10" fillId="6" borderId="20" xfId="2" applyNumberFormat="1" applyFill="1" applyBorder="1" applyAlignment="1">
      <alignment horizontal="left"/>
    </xf>
    <xf numFmtId="0" fontId="10" fillId="6" borderId="1" xfId="2" applyFill="1" applyBorder="1"/>
    <xf numFmtId="167" fontId="10" fillId="6" borderId="1" xfId="2" applyNumberFormat="1" applyFill="1" applyBorder="1" applyAlignment="1">
      <alignment horizontal="left"/>
    </xf>
    <xf numFmtId="0" fontId="10" fillId="6" borderId="1" xfId="2" applyFill="1" applyBorder="1" applyAlignment="1">
      <alignment horizontal="left"/>
    </xf>
    <xf numFmtId="167" fontId="10" fillId="6" borderId="1" xfId="2" applyNumberFormat="1" applyFill="1" applyBorder="1"/>
    <xf numFmtId="168" fontId="0" fillId="6" borderId="1" xfId="21" applyNumberFormat="1" applyFont="1" applyFill="1" applyBorder="1"/>
    <xf numFmtId="169" fontId="10" fillId="6" borderId="1" xfId="2" applyNumberFormat="1" applyFill="1" applyBorder="1"/>
    <xf numFmtId="2" fontId="10" fillId="6" borderId="1" xfId="2" applyNumberFormat="1" applyFill="1" applyBorder="1" applyAlignment="1">
      <alignment horizontal="right"/>
    </xf>
    <xf numFmtId="168" fontId="0" fillId="6" borderId="1" xfId="21" applyNumberFormat="1" applyFont="1" applyFill="1" applyBorder="1" applyAlignment="1">
      <alignment horizontal="right"/>
    </xf>
    <xf numFmtId="168" fontId="0" fillId="6" borderId="22" xfId="21" applyNumberFormat="1" applyFont="1" applyFill="1" applyBorder="1" applyAlignment="1">
      <alignment horizontal="right"/>
    </xf>
    <xf numFmtId="168" fontId="0" fillId="6" borderId="1" xfId="21" applyNumberFormat="1" applyFont="1" applyFill="1" applyBorder="1" applyAlignment="1">
      <alignment horizontal="center"/>
    </xf>
    <xf numFmtId="0" fontId="10" fillId="6" borderId="1" xfId="2" applyFill="1" applyBorder="1" applyAlignment="1">
      <alignment horizontal="center"/>
    </xf>
    <xf numFmtId="0" fontId="10" fillId="6" borderId="21" xfId="2" applyFill="1" applyBorder="1" applyAlignment="1">
      <alignment horizontal="center"/>
    </xf>
    <xf numFmtId="0" fontId="40" fillId="6" borderId="20" xfId="2" applyFont="1" applyFill="1" applyBorder="1" applyAlignment="1">
      <alignment horizontal="left" vertical="center"/>
    </xf>
    <xf numFmtId="167" fontId="4" fillId="6" borderId="20" xfId="2" applyNumberFormat="1" applyFont="1" applyFill="1" applyBorder="1" applyAlignment="1">
      <alignment horizontal="left"/>
    </xf>
    <xf numFmtId="1" fontId="4" fillId="6" borderId="1" xfId="2" applyNumberFormat="1" applyFont="1" applyFill="1" applyBorder="1" applyAlignment="1">
      <alignment horizontal="left"/>
    </xf>
    <xf numFmtId="1" fontId="4" fillId="0" borderId="20" xfId="2" quotePrefix="1" applyNumberFormat="1" applyFont="1" applyBorder="1" applyAlignment="1">
      <alignment horizontal="left"/>
    </xf>
    <xf numFmtId="1" fontId="4" fillId="0" borderId="1" xfId="2" applyNumberFormat="1" applyFont="1" applyBorder="1" applyAlignment="1">
      <alignment horizontal="left"/>
    </xf>
    <xf numFmtId="0" fontId="4" fillId="0" borderId="1" xfId="2" applyFont="1" applyBorder="1" applyAlignment="1">
      <alignment horizontal="left"/>
    </xf>
    <xf numFmtId="167" fontId="10" fillId="0" borderId="20" xfId="2" applyNumberFormat="1" applyBorder="1" applyAlignment="1">
      <alignment horizontal="left"/>
    </xf>
    <xf numFmtId="0" fontId="10" fillId="0" borderId="1" xfId="2" applyBorder="1" applyAlignment="1">
      <alignment horizontal="left"/>
    </xf>
    <xf numFmtId="167" fontId="10" fillId="6" borderId="23" xfId="2" applyNumberFormat="1" applyFill="1" applyBorder="1" applyAlignment="1">
      <alignment horizontal="left"/>
    </xf>
    <xf numFmtId="0" fontId="10" fillId="6" borderId="24" xfId="2" applyFill="1" applyBorder="1"/>
    <xf numFmtId="167" fontId="10" fillId="6" borderId="24" xfId="2" applyNumberFormat="1" applyFill="1" applyBorder="1" applyAlignment="1">
      <alignment horizontal="left"/>
    </xf>
    <xf numFmtId="0" fontId="10" fillId="6" borderId="24" xfId="2" applyFill="1" applyBorder="1" applyAlignment="1">
      <alignment horizontal="left"/>
    </xf>
    <xf numFmtId="167" fontId="10" fillId="6" borderId="24" xfId="2" applyNumberFormat="1" applyFill="1" applyBorder="1"/>
    <xf numFmtId="168" fontId="0" fillId="6" borderId="24" xfId="21" applyNumberFormat="1" applyFont="1" applyFill="1" applyBorder="1"/>
    <xf numFmtId="169" fontId="10" fillId="6" borderId="24" xfId="2" applyNumberFormat="1" applyFill="1" applyBorder="1"/>
    <xf numFmtId="2" fontId="10" fillId="6" borderId="24" xfId="2" applyNumberFormat="1" applyFill="1" applyBorder="1" applyAlignment="1">
      <alignment horizontal="right"/>
    </xf>
    <xf numFmtId="168" fontId="0" fillId="6" borderId="24" xfId="21" applyNumberFormat="1" applyFont="1" applyFill="1" applyBorder="1" applyAlignment="1">
      <alignment horizontal="right"/>
    </xf>
    <xf numFmtId="168" fontId="0" fillId="6" borderId="26" xfId="21" applyNumberFormat="1" applyFont="1" applyFill="1" applyBorder="1" applyAlignment="1">
      <alignment horizontal="right"/>
    </xf>
    <xf numFmtId="1" fontId="4" fillId="0" borderId="23" xfId="2" quotePrefix="1" applyNumberFormat="1" applyFont="1" applyBorder="1" applyAlignment="1">
      <alignment horizontal="left"/>
    </xf>
    <xf numFmtId="1" fontId="4" fillId="0" borderId="24" xfId="2" applyNumberFormat="1" applyFont="1" applyBorder="1" applyAlignment="1">
      <alignment horizontal="left"/>
    </xf>
    <xf numFmtId="0" fontId="4" fillId="0" borderId="24" xfId="2" applyFont="1" applyBorder="1" applyAlignment="1">
      <alignment horizontal="left"/>
    </xf>
    <xf numFmtId="168" fontId="0" fillId="6" borderId="24" xfId="21" applyNumberFormat="1" applyFont="1" applyFill="1" applyBorder="1" applyAlignment="1">
      <alignment horizontal="center"/>
    </xf>
    <xf numFmtId="0" fontId="10" fillId="6" borderId="24" xfId="2" applyFill="1" applyBorder="1" applyAlignment="1">
      <alignment horizontal="center"/>
    </xf>
    <xf numFmtId="0" fontId="10" fillId="6" borderId="25" xfId="2" applyFill="1" applyBorder="1" applyAlignment="1">
      <alignment horizontal="center"/>
    </xf>
    <xf numFmtId="167" fontId="10" fillId="0" borderId="23" xfId="2" applyNumberFormat="1" applyBorder="1" applyAlignment="1">
      <alignment horizontal="left"/>
    </xf>
    <xf numFmtId="167" fontId="10" fillId="6" borderId="0" xfId="2" applyNumberFormat="1" applyFill="1" applyAlignment="1">
      <alignment horizontal="left"/>
    </xf>
    <xf numFmtId="0" fontId="10" fillId="6" borderId="0" xfId="2" applyFill="1" applyAlignment="1">
      <alignment horizontal="left"/>
    </xf>
    <xf numFmtId="167" fontId="10" fillId="6" borderId="0" xfId="2" applyNumberFormat="1" applyFill="1"/>
    <xf numFmtId="168" fontId="0" fillId="6" borderId="0" xfId="21" applyNumberFormat="1" applyFont="1" applyFill="1"/>
    <xf numFmtId="167" fontId="7" fillId="8" borderId="42" xfId="2" applyNumberFormat="1" applyFont="1" applyFill="1" applyBorder="1" applyAlignment="1">
      <alignment horizontal="center" vertical="center" wrapText="1"/>
    </xf>
    <xf numFmtId="0" fontId="39" fillId="9" borderId="31" xfId="2" applyFont="1" applyFill="1" applyBorder="1" applyAlignment="1">
      <alignment horizontal="left" vertical="center" wrapText="1"/>
    </xf>
    <xf numFmtId="168" fontId="39" fillId="9" borderId="31" xfId="21" applyNumberFormat="1" applyFont="1" applyFill="1" applyBorder="1" applyAlignment="1">
      <alignment horizontal="left" vertical="center" wrapText="1"/>
    </xf>
    <xf numFmtId="0" fontId="39" fillId="9" borderId="30" xfId="2" applyFont="1" applyFill="1" applyBorder="1" applyAlignment="1">
      <alignment horizontal="left" vertical="center" wrapText="1"/>
    </xf>
    <xf numFmtId="168" fontId="39" fillId="9" borderId="31" xfId="21" applyNumberFormat="1" applyFont="1" applyFill="1" applyBorder="1" applyAlignment="1">
      <alignment horizontal="center" vertical="center" wrapText="1"/>
    </xf>
    <xf numFmtId="0" fontId="39" fillId="9" borderId="31" xfId="2" applyFont="1" applyFill="1" applyBorder="1" applyAlignment="1">
      <alignment horizontal="center" vertical="center" wrapText="1"/>
    </xf>
    <xf numFmtId="0" fontId="39" fillId="9" borderId="32" xfId="2" applyFont="1" applyFill="1" applyBorder="1" applyAlignment="1">
      <alignment horizontal="center" vertical="center" wrapText="1"/>
    </xf>
    <xf numFmtId="0" fontId="10" fillId="6" borderId="0" xfId="2" applyFill="1" applyAlignment="1">
      <alignment wrapText="1"/>
    </xf>
    <xf numFmtId="1" fontId="10" fillId="6" borderId="38" xfId="2" applyNumberFormat="1" applyFill="1" applyBorder="1" applyAlignment="1">
      <alignment horizontal="left" vertical="center"/>
    </xf>
    <xf numFmtId="1" fontId="10" fillId="6" borderId="39" xfId="2" applyNumberFormat="1" applyFill="1" applyBorder="1" applyAlignment="1">
      <alignment horizontal="left" vertical="center"/>
    </xf>
    <xf numFmtId="167" fontId="3" fillId="6" borderId="39" xfId="2" applyNumberFormat="1" applyFont="1" applyFill="1" applyBorder="1" applyAlignment="1">
      <alignment horizontal="left" vertical="center"/>
    </xf>
    <xf numFmtId="0" fontId="10" fillId="6" borderId="39" xfId="2" applyFill="1" applyBorder="1" applyAlignment="1">
      <alignment horizontal="left" vertical="center"/>
    </xf>
    <xf numFmtId="167" fontId="10" fillId="6" borderId="39" xfId="2" applyNumberFormat="1" applyFill="1" applyBorder="1" applyAlignment="1">
      <alignment horizontal="left" vertical="center"/>
    </xf>
    <xf numFmtId="168" fontId="0" fillId="6" borderId="39" xfId="21" applyNumberFormat="1" applyFont="1" applyFill="1" applyBorder="1" applyAlignment="1">
      <alignment horizontal="center" vertical="center"/>
    </xf>
    <xf numFmtId="169" fontId="10" fillId="6" borderId="39" xfId="2" applyNumberFormat="1" applyFill="1" applyBorder="1" applyAlignment="1">
      <alignment horizontal="center" vertical="center"/>
    </xf>
    <xf numFmtId="2" fontId="10" fillId="6" borderId="41" xfId="2" applyNumberFormat="1" applyFill="1" applyBorder="1" applyAlignment="1">
      <alignment horizontal="center" vertical="center"/>
    </xf>
    <xf numFmtId="1" fontId="3" fillId="6" borderId="43" xfId="2" applyNumberFormat="1" applyFont="1" applyFill="1" applyBorder="1" applyAlignment="1">
      <alignment horizontal="left" vertical="center"/>
    </xf>
    <xf numFmtId="1" fontId="3" fillId="6" borderId="39" xfId="2" applyNumberFormat="1" applyFont="1" applyFill="1" applyBorder="1" applyAlignment="1">
      <alignment horizontal="left" vertical="center"/>
    </xf>
    <xf numFmtId="0" fontId="10" fillId="6" borderId="39" xfId="2" applyFill="1" applyBorder="1" applyAlignment="1">
      <alignment horizontal="center" vertical="center"/>
    </xf>
    <xf numFmtId="0" fontId="10" fillId="6" borderId="40" xfId="2" applyFill="1" applyBorder="1" applyAlignment="1">
      <alignment horizontal="center" vertical="center"/>
    </xf>
    <xf numFmtId="0" fontId="40" fillId="6" borderId="38" xfId="2" applyFont="1" applyFill="1" applyBorder="1" applyAlignment="1">
      <alignment horizontal="left" vertical="center"/>
    </xf>
    <xf numFmtId="0" fontId="10" fillId="6" borderId="41" xfId="2" applyFill="1" applyBorder="1" applyAlignment="1">
      <alignment horizontal="center" vertical="center"/>
    </xf>
    <xf numFmtId="0" fontId="40" fillId="6" borderId="43" xfId="2" applyFont="1" applyFill="1" applyBorder="1" applyAlignment="1">
      <alignment horizontal="left" vertical="center"/>
    </xf>
    <xf numFmtId="1" fontId="10" fillId="6" borderId="20" xfId="2" applyNumberFormat="1" applyFill="1" applyBorder="1" applyAlignment="1">
      <alignment horizontal="left" vertical="center"/>
    </xf>
    <xf numFmtId="1" fontId="10" fillId="6" borderId="1" xfId="2" applyNumberFormat="1" applyFill="1" applyBorder="1" applyAlignment="1">
      <alignment horizontal="left" vertical="center"/>
    </xf>
    <xf numFmtId="167" fontId="3" fillId="6" borderId="1" xfId="2" applyNumberFormat="1" applyFont="1" applyFill="1" applyBorder="1" applyAlignment="1">
      <alignment horizontal="left" vertical="center"/>
    </xf>
    <xf numFmtId="0" fontId="10" fillId="6" borderId="1" xfId="2" applyFill="1" applyBorder="1" applyAlignment="1">
      <alignment horizontal="left" vertical="center"/>
    </xf>
    <xf numFmtId="167" fontId="10" fillId="6" borderId="1" xfId="2" applyNumberFormat="1" applyFill="1" applyBorder="1" applyAlignment="1">
      <alignment horizontal="left" vertical="center"/>
    </xf>
    <xf numFmtId="168" fontId="0" fillId="6" borderId="1" xfId="21" applyNumberFormat="1" applyFont="1" applyFill="1" applyBorder="1" applyAlignment="1">
      <alignment horizontal="center" vertical="center"/>
    </xf>
    <xf numFmtId="169" fontId="10" fillId="6" borderId="1" xfId="2" applyNumberFormat="1" applyFill="1" applyBorder="1" applyAlignment="1">
      <alignment horizontal="center" vertical="center"/>
    </xf>
    <xf numFmtId="2" fontId="10" fillId="6" borderId="21" xfId="2" applyNumberFormat="1" applyFill="1" applyBorder="1" applyAlignment="1">
      <alignment horizontal="center" vertical="center"/>
    </xf>
    <xf numFmtId="1" fontId="6" fillId="6" borderId="4" xfId="2" applyNumberFormat="1" applyFont="1" applyFill="1" applyBorder="1" applyAlignment="1">
      <alignment horizontal="left" vertical="center"/>
    </xf>
    <xf numFmtId="0" fontId="6" fillId="6" borderId="1" xfId="2" applyFont="1" applyFill="1" applyBorder="1" applyAlignment="1">
      <alignment horizontal="left" vertical="center"/>
    </xf>
    <xf numFmtId="0" fontId="10" fillId="6" borderId="1" xfId="2" applyFill="1" applyBorder="1" applyAlignment="1">
      <alignment horizontal="center" vertical="center"/>
    </xf>
    <xf numFmtId="0" fontId="10" fillId="6" borderId="22" xfId="2" applyFill="1" applyBorder="1" applyAlignment="1">
      <alignment horizontal="center" vertical="center"/>
    </xf>
    <xf numFmtId="0" fontId="10" fillId="6" borderId="21" xfId="2" applyFill="1" applyBorder="1" applyAlignment="1">
      <alignment horizontal="center" vertical="center"/>
    </xf>
    <xf numFmtId="0" fontId="40" fillId="6" borderId="4" xfId="2" applyFont="1" applyFill="1" applyBorder="1" applyAlignment="1">
      <alignment horizontal="left" vertical="center"/>
    </xf>
    <xf numFmtId="1" fontId="6" fillId="6" borderId="20" xfId="2" applyNumberFormat="1" applyFont="1" applyFill="1" applyBorder="1" applyAlignment="1">
      <alignment horizontal="left" vertical="center"/>
    </xf>
    <xf numFmtId="1" fontId="6" fillId="6" borderId="4" xfId="2" applyNumberFormat="1" applyFont="1" applyFill="1" applyBorder="1" applyAlignment="1">
      <alignment horizontal="left" vertical="center" wrapText="1"/>
    </xf>
    <xf numFmtId="1" fontId="6" fillId="6" borderId="1" xfId="2" applyNumberFormat="1" applyFont="1" applyFill="1" applyBorder="1" applyAlignment="1">
      <alignment horizontal="left" vertical="center" wrapText="1"/>
    </xf>
    <xf numFmtId="1" fontId="43" fillId="6" borderId="1" xfId="2" applyNumberFormat="1" applyFont="1" applyFill="1" applyBorder="1" applyAlignment="1">
      <alignment horizontal="left" vertical="center" wrapText="1"/>
    </xf>
    <xf numFmtId="1" fontId="4" fillId="0" borderId="4" xfId="2" quotePrefix="1" applyNumberFormat="1" applyFont="1" applyBorder="1" applyAlignment="1">
      <alignment horizontal="left"/>
    </xf>
    <xf numFmtId="1" fontId="6" fillId="6" borderId="1" xfId="2" applyNumberFormat="1" applyFont="1" applyFill="1" applyBorder="1" applyAlignment="1">
      <alignment horizontal="left" vertical="center"/>
    </xf>
    <xf numFmtId="1" fontId="10" fillId="0" borderId="1" xfId="2" applyNumberFormat="1" applyBorder="1" applyAlignment="1">
      <alignment horizontal="left" vertical="center"/>
    </xf>
    <xf numFmtId="1" fontId="6" fillId="0" borderId="4" xfId="2" applyNumberFormat="1" applyFont="1" applyBorder="1" applyAlignment="1">
      <alignment horizontal="left" vertical="center" wrapText="1"/>
    </xf>
    <xf numFmtId="1" fontId="6" fillId="0" borderId="1" xfId="2" applyNumberFormat="1" applyFont="1" applyBorder="1" applyAlignment="1">
      <alignment horizontal="left" vertical="center" wrapText="1"/>
    </xf>
    <xf numFmtId="0" fontId="6" fillId="0" borderId="1" xfId="2" applyFont="1" applyBorder="1" applyAlignment="1">
      <alignment horizontal="left" vertical="center"/>
    </xf>
    <xf numFmtId="0" fontId="6" fillId="0" borderId="1" xfId="2" applyFont="1" applyBorder="1" applyAlignment="1">
      <alignment horizontal="left" vertical="center" wrapText="1"/>
    </xf>
    <xf numFmtId="1" fontId="10" fillId="6" borderId="1" xfId="2" applyNumberFormat="1" applyFill="1" applyBorder="1" applyAlignment="1">
      <alignment horizontal="left" vertical="center" wrapText="1"/>
    </xf>
    <xf numFmtId="1" fontId="5" fillId="6" borderId="1" xfId="2" applyNumberFormat="1" applyFont="1" applyFill="1" applyBorder="1" applyAlignment="1">
      <alignment horizontal="left" vertical="center"/>
    </xf>
    <xf numFmtId="0" fontId="43" fillId="6" borderId="1" xfId="2" applyFont="1" applyFill="1" applyBorder="1" applyAlignment="1">
      <alignment horizontal="left" vertical="center" wrapText="1"/>
    </xf>
    <xf numFmtId="0" fontId="43" fillId="0" borderId="1" xfId="2" applyFont="1" applyBorder="1" applyAlignment="1">
      <alignment horizontal="left" vertical="center" wrapText="1"/>
    </xf>
    <xf numFmtId="0" fontId="3" fillId="0" borderId="4" xfId="2" quotePrefix="1" applyFont="1" applyBorder="1" applyAlignment="1">
      <alignment horizontal="left" vertical="center" wrapText="1"/>
    </xf>
    <xf numFmtId="0" fontId="3" fillId="6" borderId="1" xfId="2" applyFont="1" applyFill="1" applyBorder="1" applyAlignment="1">
      <alignment horizontal="left" vertical="center"/>
    </xf>
    <xf numFmtId="0" fontId="3" fillId="0" borderId="1" xfId="2" applyFont="1" applyBorder="1" applyAlignment="1">
      <alignment horizontal="left" vertical="center"/>
    </xf>
    <xf numFmtId="1" fontId="6" fillId="0" borderId="4" xfId="2" quotePrefix="1" applyNumberFormat="1" applyFont="1" applyBorder="1" applyAlignment="1">
      <alignment horizontal="left"/>
    </xf>
    <xf numFmtId="1" fontId="10" fillId="0" borderId="20" xfId="2" applyNumberFormat="1" applyBorder="1" applyAlignment="1">
      <alignment horizontal="left" vertical="center"/>
    </xf>
    <xf numFmtId="167" fontId="3" fillId="0" borderId="1" xfId="2" applyNumberFormat="1" applyFont="1" applyBorder="1" applyAlignment="1">
      <alignment horizontal="left" vertical="center"/>
    </xf>
    <xf numFmtId="2" fontId="10" fillId="0" borderId="21" xfId="2" applyNumberFormat="1" applyBorder="1" applyAlignment="1">
      <alignment horizontal="center" vertical="center"/>
    </xf>
    <xf numFmtId="167" fontId="10" fillId="0" borderId="0" xfId="2" applyNumberFormat="1" applyAlignment="1">
      <alignment horizontal="left" vertical="center"/>
    </xf>
    <xf numFmtId="1" fontId="3" fillId="6" borderId="4" xfId="2" applyNumberFormat="1" applyFont="1" applyFill="1" applyBorder="1" applyAlignment="1">
      <alignment horizontal="left" vertical="center"/>
    </xf>
    <xf numFmtId="1" fontId="3" fillId="6" borderId="1" xfId="2" applyNumberFormat="1" applyFont="1" applyFill="1" applyBorder="1" applyAlignment="1">
      <alignment horizontal="left" vertical="center"/>
    </xf>
    <xf numFmtId="1" fontId="3" fillId="0" borderId="1" xfId="2" applyNumberFormat="1" applyFont="1" applyBorder="1" applyAlignment="1">
      <alignment horizontal="left" vertical="center"/>
    </xf>
    <xf numFmtId="1" fontId="4" fillId="6" borderId="1" xfId="2" applyNumberFormat="1" applyFont="1" applyFill="1" applyBorder="1" applyAlignment="1">
      <alignment horizontal="left" vertical="center"/>
    </xf>
    <xf numFmtId="1" fontId="6" fillId="0" borderId="1" xfId="2" applyNumberFormat="1" applyFont="1" applyBorder="1" applyAlignment="1">
      <alignment horizontal="left" vertical="center"/>
    </xf>
    <xf numFmtId="0" fontId="44" fillId="6" borderId="1" xfId="2" applyFont="1" applyFill="1" applyBorder="1" applyAlignment="1">
      <alignment horizontal="left" vertical="center"/>
    </xf>
    <xf numFmtId="0" fontId="44" fillId="0" borderId="1" xfId="2" applyFont="1" applyBorder="1" applyAlignment="1">
      <alignment horizontal="left" vertical="center"/>
    </xf>
    <xf numFmtId="0" fontId="10" fillId="0" borderId="0" xfId="2" applyAlignment="1">
      <alignment horizontal="left" vertical="center"/>
    </xf>
    <xf numFmtId="0" fontId="43" fillId="6" borderId="1" xfId="2" applyFont="1" applyFill="1" applyBorder="1" applyAlignment="1">
      <alignment horizontal="left" vertical="center"/>
    </xf>
    <xf numFmtId="1" fontId="10" fillId="6" borderId="23" xfId="2" applyNumberFormat="1" applyFill="1" applyBorder="1" applyAlignment="1">
      <alignment horizontal="left" vertical="center"/>
    </xf>
    <xf numFmtId="1" fontId="10" fillId="6" borderId="24" xfId="2" applyNumberFormat="1" applyFill="1" applyBorder="1" applyAlignment="1">
      <alignment horizontal="left" vertical="center"/>
    </xf>
    <xf numFmtId="167" fontId="3" fillId="6" borderId="24" xfId="2" applyNumberFormat="1" applyFont="1" applyFill="1" applyBorder="1" applyAlignment="1">
      <alignment horizontal="left" vertical="center"/>
    </xf>
    <xf numFmtId="0" fontId="10" fillId="6" borderId="24" xfId="2" applyFill="1" applyBorder="1" applyAlignment="1">
      <alignment horizontal="left" vertical="center"/>
    </xf>
    <xf numFmtId="167" fontId="10" fillId="6" borderId="24" xfId="2" applyNumberFormat="1" applyFill="1" applyBorder="1" applyAlignment="1">
      <alignment horizontal="left" vertical="center"/>
    </xf>
    <xf numFmtId="168" fontId="0" fillId="6" borderId="24" xfId="21" applyNumberFormat="1" applyFont="1" applyFill="1" applyBorder="1" applyAlignment="1">
      <alignment horizontal="center" vertical="center"/>
    </xf>
    <xf numFmtId="169" fontId="10" fillId="6" borderId="24" xfId="2" applyNumberFormat="1" applyFill="1" applyBorder="1" applyAlignment="1">
      <alignment horizontal="center" vertical="center"/>
    </xf>
    <xf numFmtId="2" fontId="10" fillId="6" borderId="25" xfId="2" applyNumberFormat="1" applyFill="1" applyBorder="1" applyAlignment="1">
      <alignment horizontal="center" vertical="center"/>
    </xf>
    <xf numFmtId="0" fontId="40" fillId="6" borderId="27" xfId="2" applyFont="1" applyFill="1" applyBorder="1" applyAlignment="1">
      <alignment horizontal="left" vertical="center"/>
    </xf>
    <xf numFmtId="0" fontId="10" fillId="6" borderId="24" xfId="2" applyFill="1" applyBorder="1" applyAlignment="1">
      <alignment horizontal="center" vertical="center"/>
    </xf>
    <xf numFmtId="0" fontId="10" fillId="6" borderId="26" xfId="2" applyFill="1" applyBorder="1" applyAlignment="1">
      <alignment horizontal="center" vertical="center"/>
    </xf>
    <xf numFmtId="0" fontId="40" fillId="6" borderId="23" xfId="2" applyFont="1" applyFill="1" applyBorder="1" applyAlignment="1">
      <alignment horizontal="left" vertical="center"/>
    </xf>
    <xf numFmtId="0" fontId="10" fillId="6" borderId="25" xfId="2" applyFill="1" applyBorder="1" applyAlignment="1">
      <alignment horizontal="center" vertical="center"/>
    </xf>
    <xf numFmtId="168" fontId="0" fillId="6" borderId="0" xfId="21" applyNumberFormat="1" applyFont="1" applyFill="1" applyAlignment="1">
      <alignment horizontal="center"/>
    </xf>
    <xf numFmtId="167" fontId="10" fillId="6" borderId="0" xfId="2" applyNumberFormat="1" applyFill="1" applyAlignment="1">
      <alignment horizontal="center"/>
    </xf>
    <xf numFmtId="0" fontId="10" fillId="6" borderId="0" xfId="2" applyFill="1" applyAlignment="1">
      <alignment horizontal="center"/>
    </xf>
    <xf numFmtId="0" fontId="10" fillId="6" borderId="32" xfId="2" applyFill="1" applyBorder="1"/>
    <xf numFmtId="0" fontId="39" fillId="9" borderId="44" xfId="2" applyFont="1" applyFill="1" applyBorder="1" applyAlignment="1">
      <alignment horizontal="center" vertical="center" wrapText="1"/>
    </xf>
    <xf numFmtId="1" fontId="10" fillId="6" borderId="38" xfId="2" applyNumberFormat="1" applyFill="1" applyBorder="1" applyAlignment="1">
      <alignment horizontal="left"/>
    </xf>
    <xf numFmtId="1" fontId="10" fillId="6" borderId="39" xfId="2" applyNumberFormat="1" applyFill="1" applyBorder="1"/>
    <xf numFmtId="1" fontId="10" fillId="6" borderId="39" xfId="2" applyNumberFormat="1" applyFill="1" applyBorder="1" applyAlignment="1">
      <alignment horizontal="right"/>
    </xf>
    <xf numFmtId="167" fontId="10" fillId="6" borderId="39" xfId="2" applyNumberFormat="1" applyFill="1" applyBorder="1" applyAlignment="1">
      <alignment horizontal="center"/>
    </xf>
    <xf numFmtId="169" fontId="10" fillId="6" borderId="39" xfId="2" applyNumberFormat="1" applyFill="1" applyBorder="1" applyAlignment="1">
      <alignment horizontal="center"/>
    </xf>
    <xf numFmtId="169" fontId="10" fillId="6" borderId="41" xfId="2" applyNumberFormat="1" applyFill="1" applyBorder="1" applyAlignment="1">
      <alignment horizontal="center"/>
    </xf>
    <xf numFmtId="1" fontId="10" fillId="6" borderId="20" xfId="2" applyNumberFormat="1" applyFill="1" applyBorder="1" applyAlignment="1">
      <alignment horizontal="left"/>
    </xf>
    <xf numFmtId="1" fontId="10" fillId="6" borderId="1" xfId="2" applyNumberFormat="1" applyFill="1" applyBorder="1"/>
    <xf numFmtId="1" fontId="10" fillId="6" borderId="1" xfId="2" applyNumberFormat="1" applyFill="1" applyBorder="1" applyAlignment="1">
      <alignment horizontal="right"/>
    </xf>
    <xf numFmtId="167" fontId="10" fillId="6" borderId="1" xfId="2" applyNumberFormat="1" applyFill="1" applyBorder="1" applyAlignment="1">
      <alignment horizontal="center"/>
    </xf>
    <xf numFmtId="169" fontId="10" fillId="6" borderId="1" xfId="2" applyNumberFormat="1" applyFill="1" applyBorder="1" applyAlignment="1">
      <alignment horizontal="center"/>
    </xf>
    <xf numFmtId="169" fontId="10" fillId="6" borderId="21" xfId="2" applyNumberFormat="1" applyFill="1" applyBorder="1" applyAlignment="1">
      <alignment horizontal="center"/>
    </xf>
    <xf numFmtId="1" fontId="10" fillId="6" borderId="23" xfId="2" applyNumberFormat="1" applyFill="1" applyBorder="1" applyAlignment="1">
      <alignment horizontal="left"/>
    </xf>
    <xf numFmtId="1" fontId="10" fillId="6" borderId="24" xfId="2" applyNumberFormat="1" applyFill="1" applyBorder="1"/>
    <xf numFmtId="1" fontId="10" fillId="6" borderId="24" xfId="2" applyNumberFormat="1" applyFill="1" applyBorder="1" applyAlignment="1">
      <alignment horizontal="right"/>
    </xf>
    <xf numFmtId="167" fontId="10" fillId="6" borderId="24" xfId="2" applyNumberFormat="1" applyFill="1" applyBorder="1" applyAlignment="1">
      <alignment horizontal="center"/>
    </xf>
    <xf numFmtId="169" fontId="10" fillId="6" borderId="24" xfId="2" applyNumberFormat="1" applyFill="1" applyBorder="1" applyAlignment="1">
      <alignment horizontal="center"/>
    </xf>
    <xf numFmtId="169" fontId="10" fillId="6" borderId="25" xfId="2" applyNumberFormat="1" applyFill="1" applyBorder="1" applyAlignment="1">
      <alignment horizontal="center"/>
    </xf>
    <xf numFmtId="168" fontId="0" fillId="0" borderId="0" xfId="21" applyNumberFormat="1" applyFont="1"/>
    <xf numFmtId="0" fontId="46" fillId="0" borderId="8" xfId="15" applyFont="1" applyBorder="1" applyAlignment="1">
      <alignment vertical="center"/>
    </xf>
    <xf numFmtId="0" fontId="46" fillId="0" borderId="9" xfId="15" applyFont="1" applyBorder="1" applyAlignment="1">
      <alignment vertical="center"/>
    </xf>
    <xf numFmtId="170" fontId="46" fillId="0" borderId="9" xfId="1" applyNumberFormat="1" applyFont="1" applyBorder="1" applyAlignment="1">
      <alignment horizontal="center" vertical="center"/>
    </xf>
    <xf numFmtId="0" fontId="46" fillId="0" borderId="9" xfId="15" applyFont="1" applyBorder="1" applyAlignment="1">
      <alignment horizontal="center" vertical="center"/>
    </xf>
    <xf numFmtId="170" fontId="46" fillId="0" borderId="9" xfId="1" applyNumberFormat="1" applyFont="1" applyBorder="1" applyAlignment="1">
      <alignment vertical="center"/>
    </xf>
    <xf numFmtId="0" fontId="46" fillId="0" borderId="10" xfId="15" applyFont="1" applyBorder="1" applyAlignment="1">
      <alignment vertical="center"/>
    </xf>
    <xf numFmtId="0" fontId="47" fillId="0" borderId="8" xfId="15" applyFont="1" applyBorder="1" applyAlignment="1">
      <alignment vertical="center"/>
    </xf>
    <xf numFmtId="0" fontId="47" fillId="0" borderId="9" xfId="15" applyFont="1" applyBorder="1" applyAlignment="1">
      <alignment vertical="center"/>
    </xf>
    <xf numFmtId="170" fontId="47" fillId="0" borderId="9" xfId="1" applyNumberFormat="1" applyFont="1" applyBorder="1" applyAlignment="1">
      <alignment vertical="center"/>
    </xf>
    <xf numFmtId="0" fontId="47" fillId="0" borderId="10" xfId="15" applyFont="1" applyBorder="1" applyAlignment="1">
      <alignment vertical="center"/>
    </xf>
    <xf numFmtId="170" fontId="47" fillId="0" borderId="10" xfId="1" applyNumberFormat="1" applyFont="1" applyBorder="1" applyAlignment="1">
      <alignment vertical="center"/>
    </xf>
    <xf numFmtId="164" fontId="47" fillId="0" borderId="9" xfId="1" applyFont="1" applyBorder="1" applyAlignment="1">
      <alignment vertical="center"/>
    </xf>
    <xf numFmtId="164" fontId="47" fillId="0" borderId="10" xfId="1" applyFont="1" applyBorder="1" applyAlignment="1">
      <alignment vertical="center"/>
    </xf>
    <xf numFmtId="0" fontId="10" fillId="0" borderId="0" xfId="15"/>
    <xf numFmtId="167" fontId="23" fillId="8" borderId="14" xfId="2" applyNumberFormat="1" applyFont="1" applyFill="1" applyBorder="1" applyAlignment="1">
      <alignment horizontal="center" vertical="center" wrapText="1"/>
    </xf>
    <xf numFmtId="168" fontId="23" fillId="8" borderId="14" xfId="21" applyNumberFormat="1" applyFont="1" applyFill="1" applyBorder="1" applyAlignment="1">
      <alignment horizontal="center" vertical="center" wrapText="1"/>
    </xf>
    <xf numFmtId="168" fontId="23" fillId="8" borderId="12" xfId="21" applyNumberFormat="1" applyFont="1" applyFill="1" applyBorder="1" applyAlignment="1">
      <alignment horizontal="center" vertical="center" wrapText="1"/>
    </xf>
    <xf numFmtId="167" fontId="7" fillId="8" borderId="45" xfId="2" applyNumberFormat="1" applyFont="1" applyFill="1" applyBorder="1" applyAlignment="1">
      <alignment horizontal="center" vertical="center" wrapText="1"/>
    </xf>
    <xf numFmtId="0" fontId="39" fillId="10" borderId="46" xfId="15" applyFont="1" applyFill="1" applyBorder="1" applyAlignment="1">
      <alignment horizontal="center" vertical="center" wrapText="1"/>
    </xf>
    <xf numFmtId="0" fontId="39" fillId="10" borderId="47" xfId="15" applyFont="1" applyFill="1" applyBorder="1" applyAlignment="1">
      <alignment vertical="center" wrapText="1"/>
    </xf>
    <xf numFmtId="0" fontId="39" fillId="10" borderId="47" xfId="15" applyFont="1" applyFill="1" applyBorder="1" applyAlignment="1">
      <alignment horizontal="center" vertical="center" wrapText="1"/>
    </xf>
    <xf numFmtId="170" fontId="39" fillId="10" borderId="47" xfId="1" applyNumberFormat="1" applyFont="1" applyFill="1" applyBorder="1" applyAlignment="1">
      <alignment horizontal="center" vertical="center" wrapText="1"/>
    </xf>
    <xf numFmtId="0" fontId="39" fillId="10" borderId="48" xfId="15" applyFont="1" applyFill="1" applyBorder="1" applyAlignment="1">
      <alignment horizontal="center" vertical="center" wrapText="1"/>
    </xf>
    <xf numFmtId="170" fontId="39" fillId="10" borderId="48" xfId="1" applyNumberFormat="1" applyFont="1" applyFill="1" applyBorder="1" applyAlignment="1">
      <alignment horizontal="center" vertical="center" wrapText="1"/>
    </xf>
    <xf numFmtId="164" fontId="39" fillId="10" borderId="48" xfId="1" applyFont="1" applyFill="1" applyBorder="1" applyAlignment="1">
      <alignment horizontal="center" vertical="center" wrapText="1"/>
    </xf>
    <xf numFmtId="0" fontId="10" fillId="0" borderId="0" xfId="15" applyAlignment="1">
      <alignment horizontal="center" wrapText="1"/>
    </xf>
    <xf numFmtId="167" fontId="10" fillId="0" borderId="17" xfId="2" applyNumberFormat="1" applyBorder="1" applyAlignment="1">
      <alignment horizontal="center" vertical="center"/>
    </xf>
    <xf numFmtId="167" fontId="10" fillId="0" borderId="5" xfId="2" applyNumberFormat="1" applyBorder="1" applyAlignment="1">
      <alignment horizontal="center" vertical="center"/>
    </xf>
    <xf numFmtId="49" fontId="10" fillId="0" borderId="5" xfId="2" applyNumberFormat="1" applyBorder="1" applyAlignment="1">
      <alignment horizontal="center" vertical="center"/>
    </xf>
    <xf numFmtId="168" fontId="0" fillId="0" borderId="19" xfId="21" applyNumberFormat="1" applyFont="1" applyFill="1" applyBorder="1" applyAlignment="1">
      <alignment horizontal="center" vertical="center"/>
    </xf>
    <xf numFmtId="170" fontId="10" fillId="0" borderId="6" xfId="1" applyNumberFormat="1" applyFont="1" applyBorder="1" applyAlignment="1">
      <alignment horizontal="center" vertical="center"/>
    </xf>
    <xf numFmtId="170" fontId="10" fillId="0" borderId="5" xfId="1" applyNumberFormat="1" applyFont="1" applyBorder="1" applyAlignment="1">
      <alignment horizontal="center" vertical="center"/>
    </xf>
    <xf numFmtId="167" fontId="10" fillId="0" borderId="18" xfId="2" applyNumberFormat="1" applyBorder="1" applyAlignment="1">
      <alignment horizontal="center" vertical="center"/>
    </xf>
    <xf numFmtId="1" fontId="10" fillId="0" borderId="17" xfId="15" applyNumberFormat="1" applyBorder="1" applyAlignment="1">
      <alignment horizontal="center"/>
    </xf>
    <xf numFmtId="0" fontId="10" fillId="0" borderId="5" xfId="15" applyBorder="1"/>
    <xf numFmtId="1" fontId="10" fillId="0" borderId="5" xfId="15" applyNumberFormat="1" applyBorder="1" applyAlignment="1">
      <alignment horizontal="center"/>
    </xf>
    <xf numFmtId="0" fontId="10" fillId="0" borderId="5" xfId="15" applyBorder="1" applyAlignment="1">
      <alignment horizontal="center"/>
    </xf>
    <xf numFmtId="170" fontId="10" fillId="0" borderId="5" xfId="1" applyNumberFormat="1" applyFont="1" applyBorder="1" applyAlignment="1">
      <alignment horizontal="center"/>
    </xf>
    <xf numFmtId="0" fontId="10" fillId="0" borderId="18" xfId="15" applyBorder="1" applyAlignment="1">
      <alignment horizontal="center"/>
    </xf>
    <xf numFmtId="0" fontId="10" fillId="0" borderId="5" xfId="15" applyBorder="1" applyAlignment="1">
      <alignment horizontal="left"/>
    </xf>
    <xf numFmtId="170" fontId="10" fillId="0" borderId="18" xfId="1" applyNumberFormat="1" applyFont="1" applyBorder="1" applyAlignment="1">
      <alignment horizontal="center"/>
    </xf>
    <xf numFmtId="1" fontId="4" fillId="0" borderId="17" xfId="15" quotePrefix="1" applyNumberFormat="1" applyFont="1" applyBorder="1" applyAlignment="1">
      <alignment horizontal="center"/>
    </xf>
    <xf numFmtId="1" fontId="4" fillId="0" borderId="5" xfId="15" applyNumberFormat="1" applyFont="1" applyBorder="1" applyAlignment="1">
      <alignment horizontal="left"/>
    </xf>
    <xf numFmtId="164" fontId="10" fillId="0" borderId="5" xfId="1" applyFont="1" applyBorder="1" applyAlignment="1">
      <alignment horizontal="center"/>
    </xf>
    <xf numFmtId="171" fontId="4" fillId="0" borderId="5" xfId="1" applyNumberFormat="1" applyFont="1" applyBorder="1" applyAlignment="1">
      <alignment horizontal="center"/>
    </xf>
    <xf numFmtId="164" fontId="4" fillId="0" borderId="5" xfId="1" applyFont="1" applyBorder="1" applyAlignment="1">
      <alignment horizontal="center"/>
    </xf>
    <xf numFmtId="170" fontId="4" fillId="0" borderId="5" xfId="1" applyNumberFormat="1" applyFont="1" applyBorder="1" applyAlignment="1">
      <alignment horizontal="center"/>
    </xf>
    <xf numFmtId="164" fontId="10" fillId="0" borderId="18" xfId="1" applyFont="1" applyBorder="1" applyAlignment="1">
      <alignment horizontal="center"/>
    </xf>
    <xf numFmtId="167" fontId="10" fillId="0" borderId="20" xfId="2" applyNumberFormat="1" applyBorder="1" applyAlignment="1">
      <alignment horizontal="center" vertical="center"/>
    </xf>
    <xf numFmtId="167" fontId="10" fillId="0" borderId="1" xfId="2" applyNumberFormat="1" applyBorder="1" applyAlignment="1">
      <alignment horizontal="center" vertical="center"/>
    </xf>
    <xf numFmtId="49" fontId="10" fillId="0" borderId="1" xfId="2" applyNumberFormat="1" applyBorder="1" applyAlignment="1">
      <alignment horizontal="center" vertical="center"/>
    </xf>
    <xf numFmtId="168" fontId="0" fillId="0" borderId="22" xfId="21" applyNumberFormat="1" applyFont="1" applyFill="1" applyBorder="1" applyAlignment="1">
      <alignment horizontal="center" vertical="center"/>
    </xf>
    <xf numFmtId="170" fontId="10" fillId="0" borderId="4" xfId="1" applyNumberFormat="1" applyFont="1" applyBorder="1" applyAlignment="1">
      <alignment horizontal="center" vertical="center"/>
    </xf>
    <xf numFmtId="170" fontId="10" fillId="0" borderId="1" xfId="1" applyNumberFormat="1" applyFont="1" applyBorder="1" applyAlignment="1">
      <alignment horizontal="center" vertical="center"/>
    </xf>
    <xf numFmtId="167" fontId="10" fillId="0" borderId="21" xfId="2" applyNumberFormat="1" applyBorder="1" applyAlignment="1">
      <alignment horizontal="center" vertical="center"/>
    </xf>
    <xf numFmtId="1" fontId="10" fillId="0" borderId="20" xfId="15" applyNumberFormat="1" applyBorder="1" applyAlignment="1">
      <alignment horizontal="center"/>
    </xf>
    <xf numFmtId="0" fontId="10" fillId="0" borderId="1" xfId="15" applyBorder="1"/>
    <xf numFmtId="1" fontId="10" fillId="0" borderId="1" xfId="15" applyNumberFormat="1" applyBorder="1" applyAlignment="1">
      <alignment horizontal="center"/>
    </xf>
    <xf numFmtId="0" fontId="10" fillId="0" borderId="1" xfId="15" applyBorder="1" applyAlignment="1">
      <alignment horizontal="center"/>
    </xf>
    <xf numFmtId="170" fontId="10" fillId="0" borderId="1" xfId="1" applyNumberFormat="1" applyFont="1" applyBorder="1" applyAlignment="1">
      <alignment horizontal="center"/>
    </xf>
    <xf numFmtId="0" fontId="10" fillId="0" borderId="21" xfId="15" applyBorder="1" applyAlignment="1">
      <alignment horizontal="center"/>
    </xf>
    <xf numFmtId="0" fontId="10" fillId="0" borderId="1" xfId="15" applyBorder="1" applyAlignment="1">
      <alignment horizontal="left"/>
    </xf>
    <xf numFmtId="170" fontId="10" fillId="0" borderId="21" xfId="1" applyNumberFormat="1" applyFont="1" applyBorder="1" applyAlignment="1">
      <alignment horizontal="center"/>
    </xf>
    <xf numFmtId="1" fontId="4" fillId="0" borderId="20" xfId="15" quotePrefix="1" applyNumberFormat="1" applyFont="1" applyBorder="1" applyAlignment="1">
      <alignment horizontal="center"/>
    </xf>
    <xf numFmtId="1" fontId="4" fillId="0" borderId="1" xfId="15" applyNumberFormat="1" applyFont="1" applyBorder="1" applyAlignment="1">
      <alignment horizontal="left"/>
    </xf>
    <xf numFmtId="164" fontId="10" fillId="0" borderId="1" xfId="1" applyFont="1" applyBorder="1" applyAlignment="1">
      <alignment horizontal="center"/>
    </xf>
    <xf numFmtId="171" fontId="4" fillId="0" borderId="1" xfId="1" applyNumberFormat="1" applyFont="1" applyBorder="1" applyAlignment="1">
      <alignment horizontal="center"/>
    </xf>
    <xf numFmtId="164" fontId="4" fillId="0" borderId="1" xfId="1" applyFont="1" applyBorder="1" applyAlignment="1">
      <alignment horizontal="center"/>
    </xf>
    <xf numFmtId="170" fontId="4" fillId="0" borderId="1" xfId="1" applyNumberFormat="1" applyFont="1" applyBorder="1" applyAlignment="1">
      <alignment horizontal="center"/>
    </xf>
    <xf numFmtId="164" fontId="10" fillId="0" borderId="21" xfId="1" applyFont="1" applyBorder="1" applyAlignment="1">
      <alignment horizontal="center"/>
    </xf>
    <xf numFmtId="167" fontId="10" fillId="0" borderId="23" xfId="2" applyNumberFormat="1" applyBorder="1" applyAlignment="1">
      <alignment horizontal="center" vertical="center"/>
    </xf>
    <xf numFmtId="167" fontId="10" fillId="0" borderId="24" xfId="2" applyNumberFormat="1" applyBorder="1" applyAlignment="1">
      <alignment horizontal="center" vertical="center"/>
    </xf>
    <xf numFmtId="49" fontId="10" fillId="0" borderId="24" xfId="2" applyNumberFormat="1" applyBorder="1" applyAlignment="1">
      <alignment horizontal="center" vertical="center"/>
    </xf>
    <xf numFmtId="168" fontId="0" fillId="0" borderId="26" xfId="21" applyNumberFormat="1" applyFont="1" applyFill="1" applyBorder="1" applyAlignment="1">
      <alignment horizontal="center" vertical="center"/>
    </xf>
    <xf numFmtId="170" fontId="10" fillId="0" borderId="27" xfId="1" applyNumberFormat="1" applyFont="1" applyBorder="1" applyAlignment="1">
      <alignment horizontal="center" vertical="center"/>
    </xf>
    <xf numFmtId="170" fontId="10" fillId="0" borderId="24" xfId="1" applyNumberFormat="1" applyFont="1" applyBorder="1" applyAlignment="1">
      <alignment horizontal="center" vertical="center"/>
    </xf>
    <xf numFmtId="167" fontId="10" fillId="0" borderId="25" xfId="2" applyNumberFormat="1" applyBorder="1" applyAlignment="1">
      <alignment horizontal="center" vertical="center"/>
    </xf>
    <xf numFmtId="1" fontId="10" fillId="0" borderId="23" xfId="15" applyNumberFormat="1" applyBorder="1" applyAlignment="1">
      <alignment horizontal="center"/>
    </xf>
    <xf numFmtId="0" fontId="10" fillId="0" borderId="24" xfId="15" applyBorder="1"/>
    <xf numFmtId="1" fontId="10" fillId="0" borderId="24" xfId="15" applyNumberFormat="1" applyBorder="1" applyAlignment="1">
      <alignment horizontal="center"/>
    </xf>
    <xf numFmtId="0" fontId="10" fillId="0" borderId="24" xfId="15" applyBorder="1" applyAlignment="1">
      <alignment horizontal="center"/>
    </xf>
    <xf numFmtId="170" fontId="10" fillId="0" borderId="24" xfId="1" applyNumberFormat="1" applyFont="1" applyBorder="1" applyAlignment="1">
      <alignment horizontal="center"/>
    </xf>
    <xf numFmtId="0" fontId="10" fillId="0" borderId="25" xfId="15" applyBorder="1" applyAlignment="1">
      <alignment horizontal="center"/>
    </xf>
    <xf numFmtId="0" fontId="10" fillId="0" borderId="24" xfId="15" applyBorder="1" applyAlignment="1">
      <alignment horizontal="left"/>
    </xf>
    <xf numFmtId="170" fontId="10" fillId="0" borderId="25" xfId="1" applyNumberFormat="1" applyFont="1" applyBorder="1" applyAlignment="1">
      <alignment horizontal="center"/>
    </xf>
    <xf numFmtId="1" fontId="4" fillId="0" borderId="23" xfId="15" quotePrefix="1" applyNumberFormat="1" applyFont="1" applyBorder="1" applyAlignment="1">
      <alignment horizontal="center"/>
    </xf>
    <xf numFmtId="1" fontId="4" fillId="0" borderId="24" xfId="15" applyNumberFormat="1" applyFont="1" applyBorder="1" applyAlignment="1">
      <alignment horizontal="left"/>
    </xf>
    <xf numFmtId="164" fontId="10" fillId="0" borderId="24" xfId="1" applyFont="1" applyBorder="1" applyAlignment="1">
      <alignment horizontal="center"/>
    </xf>
    <xf numFmtId="164" fontId="4" fillId="0" borderId="24" xfId="1" applyFont="1" applyBorder="1" applyAlignment="1">
      <alignment horizontal="center"/>
    </xf>
    <xf numFmtId="170" fontId="4" fillId="0" borderId="24" xfId="1" applyNumberFormat="1" applyFont="1" applyBorder="1" applyAlignment="1">
      <alignment horizontal="center"/>
    </xf>
    <xf numFmtId="164" fontId="10" fillId="0" borderId="25" xfId="1" applyFont="1" applyBorder="1" applyAlignment="1">
      <alignment horizontal="center"/>
    </xf>
    <xf numFmtId="0" fontId="10" fillId="0" borderId="0" xfId="15" applyAlignment="1">
      <alignment horizontal="center"/>
    </xf>
    <xf numFmtId="49" fontId="10" fillId="0" borderId="0" xfId="15" applyNumberFormat="1" applyAlignment="1">
      <alignment horizontal="center"/>
    </xf>
    <xf numFmtId="170" fontId="10" fillId="0" borderId="0" xfId="1" applyNumberFormat="1" applyFont="1" applyAlignment="1">
      <alignment horizontal="center"/>
    </xf>
    <xf numFmtId="0" fontId="10" fillId="0" borderId="0" xfId="15" applyAlignment="1">
      <alignment horizontal="left"/>
    </xf>
    <xf numFmtId="164" fontId="10" fillId="0" borderId="0" xfId="1" applyFont="1" applyAlignment="1">
      <alignment horizontal="center"/>
    </xf>
    <xf numFmtId="0" fontId="47" fillId="0" borderId="30" xfId="15" applyFont="1" applyBorder="1" applyAlignment="1" applyProtection="1">
      <alignment vertical="center"/>
      <protection locked="0"/>
    </xf>
    <xf numFmtId="0" fontId="47" fillId="0" borderId="31" xfId="15" applyFont="1" applyBorder="1" applyAlignment="1" applyProtection="1">
      <alignment vertical="center"/>
      <protection locked="0"/>
    </xf>
    <xf numFmtId="170" fontId="47" fillId="0" borderId="31" xfId="1" applyNumberFormat="1" applyFont="1" applyBorder="1" applyAlignment="1" applyProtection="1">
      <alignment vertical="center"/>
      <protection locked="0"/>
    </xf>
    <xf numFmtId="170" fontId="47" fillId="0" borderId="32" xfId="1" applyNumberFormat="1" applyFont="1" applyBorder="1" applyAlignment="1" applyProtection="1">
      <alignment vertical="center"/>
      <protection locked="0"/>
    </xf>
    <xf numFmtId="164" fontId="47" fillId="0" borderId="31" xfId="1" applyFont="1" applyBorder="1" applyAlignment="1" applyProtection="1">
      <alignment vertical="center"/>
      <protection locked="0"/>
    </xf>
    <xf numFmtId="0" fontId="48" fillId="11" borderId="49" xfId="15" applyFont="1" applyFill="1" applyBorder="1" applyAlignment="1" applyProtection="1">
      <alignment horizontal="center" vertical="center" wrapText="1"/>
      <protection locked="0"/>
    </xf>
    <xf numFmtId="0" fontId="48" fillId="11" borderId="50" xfId="15" applyFont="1" applyFill="1" applyBorder="1" applyAlignment="1" applyProtection="1">
      <alignment vertical="center" wrapText="1"/>
      <protection locked="0"/>
    </xf>
    <xf numFmtId="0" fontId="48" fillId="11" borderId="50" xfId="15" applyFont="1" applyFill="1" applyBorder="1" applyAlignment="1" applyProtection="1">
      <alignment horizontal="center" vertical="center" wrapText="1"/>
      <protection locked="0"/>
    </xf>
    <xf numFmtId="170" fontId="48" fillId="11" borderId="50" xfId="1" applyNumberFormat="1" applyFont="1" applyFill="1" applyBorder="1" applyAlignment="1" applyProtection="1">
      <alignment vertical="center" wrapText="1"/>
      <protection locked="0"/>
    </xf>
    <xf numFmtId="0" fontId="39" fillId="10" borderId="50" xfId="15" applyFont="1" applyFill="1" applyBorder="1" applyAlignment="1" applyProtection="1">
      <alignment horizontal="center" vertical="center" wrapText="1"/>
      <protection locked="0"/>
    </xf>
    <xf numFmtId="0" fontId="39" fillId="10" borderId="50" xfId="15" applyFont="1" applyFill="1" applyBorder="1" applyAlignment="1" applyProtection="1">
      <alignment vertical="center" wrapText="1"/>
      <protection locked="0"/>
    </xf>
    <xf numFmtId="170" fontId="39" fillId="10" borderId="50" xfId="1" applyNumberFormat="1" applyFont="1" applyFill="1" applyBorder="1" applyAlignment="1" applyProtection="1">
      <alignment horizontal="center" vertical="center" wrapText="1"/>
      <protection locked="0"/>
    </xf>
    <xf numFmtId="0" fontId="39" fillId="10" borderId="50" xfId="15" applyFont="1" applyFill="1" applyBorder="1" applyAlignment="1" applyProtection="1">
      <alignment horizontal="right" vertical="center" wrapText="1"/>
      <protection locked="0"/>
    </xf>
    <xf numFmtId="0" fontId="10" fillId="0" borderId="0" xfId="15" applyAlignment="1">
      <alignment wrapText="1"/>
    </xf>
    <xf numFmtId="1" fontId="10" fillId="0" borderId="17" xfId="15" applyNumberFormat="1" applyBorder="1" applyAlignment="1" applyProtection="1">
      <alignment horizontal="center"/>
      <protection locked="0"/>
    </xf>
    <xf numFmtId="0" fontId="10" fillId="0" borderId="5" xfId="15" applyBorder="1" applyProtection="1">
      <protection locked="0"/>
    </xf>
    <xf numFmtId="1" fontId="10" fillId="0" borderId="5" xfId="15" applyNumberFormat="1" applyBorder="1" applyAlignment="1" applyProtection="1">
      <alignment horizontal="left"/>
      <protection locked="0"/>
    </xf>
    <xf numFmtId="0" fontId="10" fillId="0" borderId="5" xfId="15" applyBorder="1" applyAlignment="1" applyProtection="1">
      <alignment horizontal="center"/>
      <protection locked="0"/>
    </xf>
    <xf numFmtId="170" fontId="10" fillId="0" borderId="5" xfId="1" applyNumberFormat="1" applyFont="1" applyBorder="1" applyProtection="1">
      <protection locked="0"/>
    </xf>
    <xf numFmtId="1" fontId="10" fillId="0" borderId="5" xfId="15" applyNumberFormat="1" applyBorder="1" applyAlignment="1" applyProtection="1">
      <alignment horizontal="center"/>
      <protection locked="0"/>
    </xf>
    <xf numFmtId="170" fontId="10" fillId="0" borderId="5" xfId="1" applyNumberFormat="1" applyFont="1" applyBorder="1" applyAlignment="1" applyProtection="1">
      <alignment horizontal="center"/>
      <protection locked="0"/>
    </xf>
    <xf numFmtId="1" fontId="10" fillId="0" borderId="5" xfId="15" applyNumberFormat="1" applyBorder="1" applyAlignment="1" applyProtection="1">
      <alignment horizontal="right"/>
      <protection locked="0"/>
    </xf>
    <xf numFmtId="1" fontId="10" fillId="0" borderId="5" xfId="15" applyNumberFormat="1" applyBorder="1" applyAlignment="1" applyProtection="1">
      <alignment horizontal="center" wrapText="1"/>
      <protection locked="0"/>
    </xf>
    <xf numFmtId="1" fontId="4" fillId="0" borderId="5" xfId="15" quotePrefix="1" applyNumberFormat="1" applyFont="1" applyBorder="1" applyAlignment="1" applyProtection="1">
      <alignment horizontal="left"/>
      <protection locked="0"/>
    </xf>
    <xf numFmtId="1" fontId="4" fillId="0" borderId="5" xfId="15" applyNumberFormat="1" applyFont="1" applyBorder="1" applyProtection="1">
      <protection locked="0"/>
    </xf>
    <xf numFmtId="1" fontId="4" fillId="0" borderId="5" xfId="15" applyNumberFormat="1" applyFont="1" applyBorder="1" applyAlignment="1" applyProtection="1">
      <alignment horizontal="left"/>
      <protection locked="0"/>
    </xf>
    <xf numFmtId="0" fontId="4" fillId="0" borderId="5" xfId="15" applyFont="1" applyBorder="1" applyProtection="1">
      <protection locked="0"/>
    </xf>
    <xf numFmtId="170" fontId="4" fillId="0" borderId="5" xfId="1" applyNumberFormat="1" applyFont="1" applyBorder="1" applyAlignment="1" applyProtection="1">
      <alignment horizontal="center"/>
      <protection locked="0"/>
    </xf>
    <xf numFmtId="170" fontId="4" fillId="0" borderId="5" xfId="1" applyNumberFormat="1" applyFont="1" applyFill="1" applyBorder="1" applyAlignment="1" applyProtection="1">
      <alignment horizontal="center"/>
      <protection locked="0"/>
    </xf>
    <xf numFmtId="170" fontId="10" fillId="0" borderId="18" xfId="1" applyNumberFormat="1" applyFont="1" applyBorder="1" applyAlignment="1" applyProtection="1">
      <alignment horizontal="center"/>
      <protection locked="0"/>
    </xf>
    <xf numFmtId="1" fontId="10" fillId="0" borderId="20" xfId="15" applyNumberFormat="1" applyBorder="1" applyAlignment="1" applyProtection="1">
      <alignment horizontal="center"/>
      <protection locked="0"/>
    </xf>
    <xf numFmtId="0" fontId="10" fillId="0" borderId="1" xfId="15" applyBorder="1" applyProtection="1">
      <protection locked="0"/>
    </xf>
    <xf numFmtId="1" fontId="10" fillId="0" borderId="1" xfId="15" applyNumberFormat="1" applyBorder="1" applyAlignment="1" applyProtection="1">
      <alignment horizontal="left"/>
      <protection locked="0"/>
    </xf>
    <xf numFmtId="0" fontId="10" fillId="0" borderId="1" xfId="15" applyBorder="1" applyAlignment="1" applyProtection="1">
      <alignment horizontal="center"/>
      <protection locked="0"/>
    </xf>
    <xf numFmtId="170" fontId="10" fillId="0" borderId="1" xfId="1" applyNumberFormat="1" applyFont="1" applyBorder="1" applyProtection="1">
      <protection locked="0"/>
    </xf>
    <xf numFmtId="1" fontId="10" fillId="0" borderId="1" xfId="15" applyNumberFormat="1" applyBorder="1" applyAlignment="1" applyProtection="1">
      <alignment horizontal="center"/>
      <protection locked="0"/>
    </xf>
    <xf numFmtId="170" fontId="10" fillId="0" borderId="1" xfId="1" applyNumberFormat="1" applyFont="1" applyBorder="1" applyAlignment="1" applyProtection="1">
      <alignment horizontal="center"/>
      <protection locked="0"/>
    </xf>
    <xf numFmtId="1" fontId="4" fillId="0" borderId="1" xfId="15" quotePrefix="1" applyNumberFormat="1" applyFont="1" applyBorder="1" applyAlignment="1">
      <alignment horizontal="right"/>
    </xf>
    <xf numFmtId="1" fontId="4" fillId="0" borderId="1" xfId="15" applyNumberFormat="1" applyFont="1" applyBorder="1"/>
    <xf numFmtId="1" fontId="10" fillId="0" borderId="1" xfId="15" applyNumberFormat="1" applyBorder="1" applyAlignment="1" applyProtection="1">
      <alignment horizontal="center" wrapText="1"/>
      <protection locked="0"/>
    </xf>
    <xf numFmtId="1" fontId="4" fillId="0" borderId="1" xfId="15" quotePrefix="1" applyNumberFormat="1" applyFont="1" applyBorder="1" applyAlignment="1" applyProtection="1">
      <alignment horizontal="left"/>
      <protection locked="0"/>
    </xf>
    <xf numFmtId="1" fontId="4" fillId="0" borderId="1" xfId="15" applyNumberFormat="1" applyFont="1" applyBorder="1" applyProtection="1">
      <protection locked="0"/>
    </xf>
    <xf numFmtId="1" fontId="4" fillId="0" borderId="1" xfId="15" applyNumberFormat="1" applyFont="1" applyBorder="1" applyAlignment="1" applyProtection="1">
      <alignment horizontal="left"/>
      <protection locked="0"/>
    </xf>
    <xf numFmtId="0" fontId="4" fillId="0" borderId="1" xfId="15" applyFont="1" applyBorder="1" applyProtection="1">
      <protection locked="0"/>
    </xf>
    <xf numFmtId="170" fontId="4" fillId="0" borderId="1" xfId="1" applyNumberFormat="1" applyFont="1" applyBorder="1" applyAlignment="1" applyProtection="1">
      <alignment horizontal="center"/>
      <protection locked="0"/>
    </xf>
    <xf numFmtId="170" fontId="4" fillId="0" borderId="1" xfId="1" applyNumberFormat="1" applyFont="1" applyFill="1" applyBorder="1" applyAlignment="1" applyProtection="1">
      <alignment horizontal="center"/>
      <protection locked="0"/>
    </xf>
    <xf numFmtId="170" fontId="10" fillId="0" borderId="21" xfId="1" applyNumberFormat="1" applyFont="1" applyBorder="1" applyAlignment="1" applyProtection="1">
      <alignment horizontal="center"/>
      <protection locked="0"/>
    </xf>
    <xf numFmtId="1" fontId="10" fillId="0" borderId="1" xfId="15" applyNumberFormat="1" applyBorder="1" applyAlignment="1" applyProtection="1">
      <alignment horizontal="right"/>
      <protection locked="0"/>
    </xf>
    <xf numFmtId="0" fontId="5" fillId="0" borderId="1" xfId="15" applyFont="1" applyBorder="1"/>
    <xf numFmtId="1" fontId="4" fillId="0" borderId="1" xfId="15" quotePrefix="1" applyNumberFormat="1" applyFont="1" applyBorder="1" applyAlignment="1" applyProtection="1">
      <alignment horizontal="center"/>
      <protection locked="0"/>
    </xf>
    <xf numFmtId="0" fontId="4" fillId="0" borderId="1" xfId="15" applyFont="1" applyBorder="1" applyAlignment="1" applyProtection="1">
      <alignment horizontal="center"/>
      <protection locked="0"/>
    </xf>
    <xf numFmtId="0" fontId="4" fillId="0" borderId="1" xfId="15" applyFont="1" applyBorder="1" applyAlignment="1">
      <alignment horizontal="center"/>
    </xf>
    <xf numFmtId="1" fontId="10" fillId="0" borderId="1" xfId="15" applyNumberFormat="1" applyBorder="1" applyProtection="1">
      <protection locked="0"/>
    </xf>
    <xf numFmtId="1" fontId="4" fillId="0" borderId="1" xfId="15" quotePrefix="1" applyNumberFormat="1" applyFont="1" applyBorder="1" applyAlignment="1" applyProtection="1">
      <alignment horizontal="right"/>
      <protection locked="0"/>
    </xf>
    <xf numFmtId="1" fontId="10" fillId="0" borderId="1" xfId="15" quotePrefix="1" applyNumberFormat="1" applyBorder="1" applyAlignment="1" applyProtection="1">
      <alignment horizontal="right"/>
      <protection locked="0"/>
    </xf>
    <xf numFmtId="0" fontId="4" fillId="0" borderId="1" xfId="15" applyFont="1" applyBorder="1" applyAlignment="1" applyProtection="1">
      <alignment horizontal="left"/>
      <protection locked="0"/>
    </xf>
    <xf numFmtId="1" fontId="49" fillId="0" borderId="1" xfId="15" applyNumberFormat="1" applyFont="1" applyBorder="1" applyAlignment="1" applyProtection="1">
      <alignment horizontal="center"/>
      <protection locked="0"/>
    </xf>
    <xf numFmtId="164" fontId="10" fillId="0" borderId="1" xfId="1" applyFont="1" applyBorder="1" applyAlignment="1" applyProtection="1">
      <alignment horizontal="center"/>
      <protection locked="0"/>
    </xf>
    <xf numFmtId="164" fontId="4" fillId="0" borderId="1" xfId="1" applyFont="1" applyBorder="1" applyAlignment="1" applyProtection="1">
      <alignment horizontal="center"/>
      <protection locked="0"/>
    </xf>
    <xf numFmtId="1" fontId="4" fillId="0" borderId="1" xfId="15" quotePrefix="1" applyNumberFormat="1" applyFont="1" applyBorder="1" applyAlignment="1">
      <alignment horizontal="center"/>
    </xf>
    <xf numFmtId="0" fontId="4" fillId="0" borderId="1" xfId="15" applyFont="1" applyBorder="1"/>
    <xf numFmtId="1" fontId="50" fillId="0" borderId="1" xfId="15" applyNumberFormat="1" applyFont="1" applyBorder="1" applyAlignment="1" applyProtection="1">
      <alignment horizontal="left"/>
      <protection locked="0"/>
    </xf>
    <xf numFmtId="1" fontId="10" fillId="0" borderId="1" xfId="15" applyNumberFormat="1" applyBorder="1" applyAlignment="1" applyProtection="1">
      <alignment horizontal="left" wrapText="1"/>
      <protection locked="0"/>
    </xf>
    <xf numFmtId="1" fontId="50" fillId="0" borderId="1" xfId="15" applyNumberFormat="1" applyFont="1" applyBorder="1" applyAlignment="1" applyProtection="1">
      <alignment horizontal="center"/>
      <protection locked="0"/>
    </xf>
    <xf numFmtId="1" fontId="50" fillId="0" borderId="1" xfId="15" applyNumberFormat="1" applyFont="1" applyBorder="1" applyProtection="1">
      <protection locked="0"/>
    </xf>
    <xf numFmtId="1" fontId="10" fillId="12" borderId="20" xfId="15" applyNumberFormat="1" applyFill="1" applyBorder="1" applyAlignment="1" applyProtection="1">
      <alignment horizontal="center"/>
      <protection locked="0"/>
    </xf>
    <xf numFmtId="1" fontId="10" fillId="0" borderId="20" xfId="15" applyNumberFormat="1" applyBorder="1" applyAlignment="1">
      <alignment horizontal="center" vertical="center" wrapText="1"/>
    </xf>
    <xf numFmtId="0" fontId="10" fillId="0" borderId="1" xfId="15" applyBorder="1" applyAlignment="1">
      <alignment vertical="center" wrapText="1"/>
    </xf>
    <xf numFmtId="1" fontId="10" fillId="0" borderId="23" xfId="15" applyNumberFormat="1" applyBorder="1" applyAlignment="1">
      <alignment horizontal="center" vertical="center" wrapText="1"/>
    </xf>
    <xf numFmtId="0" fontId="10" fillId="0" borderId="24" xfId="15" applyBorder="1" applyAlignment="1">
      <alignment vertical="center" wrapText="1"/>
    </xf>
    <xf numFmtId="1" fontId="10" fillId="0" borderId="24" xfId="15" applyNumberFormat="1" applyBorder="1" applyAlignment="1" applyProtection="1">
      <alignment horizontal="left"/>
      <protection locked="0"/>
    </xf>
    <xf numFmtId="0" fontId="10" fillId="0" borderId="24" xfId="15" applyBorder="1" applyProtection="1">
      <protection locked="0"/>
    </xf>
    <xf numFmtId="0" fontId="10" fillId="0" borderId="24" xfId="15" applyBorder="1" applyAlignment="1" applyProtection="1">
      <alignment horizontal="center"/>
      <protection locked="0"/>
    </xf>
    <xf numFmtId="170" fontId="10" fillId="0" borderId="24" xfId="1" applyNumberFormat="1" applyFont="1" applyBorder="1" applyProtection="1">
      <protection locked="0"/>
    </xf>
    <xf numFmtId="1" fontId="50" fillId="0" borderId="24" xfId="15" applyNumberFormat="1" applyFont="1" applyBorder="1" applyAlignment="1" applyProtection="1">
      <alignment horizontal="center"/>
      <protection locked="0"/>
    </xf>
    <xf numFmtId="1" fontId="50" fillId="0" borderId="24" xfId="15" applyNumberFormat="1" applyFont="1" applyBorder="1" applyProtection="1">
      <protection locked="0"/>
    </xf>
    <xf numFmtId="1" fontId="50" fillId="0" borderId="24" xfId="15" applyNumberFormat="1" applyFont="1" applyBorder="1" applyAlignment="1" applyProtection="1">
      <alignment horizontal="left"/>
      <protection locked="0"/>
    </xf>
    <xf numFmtId="170" fontId="10" fillId="0" borderId="0" xfId="1" applyNumberFormat="1" applyFont="1"/>
    <xf numFmtId="0" fontId="10" fillId="0" borderId="0" xfId="15" applyAlignment="1">
      <alignment horizontal="right"/>
    </xf>
    <xf numFmtId="0" fontId="46" fillId="0" borderId="30" xfId="15" applyFont="1" applyBorder="1" applyAlignment="1">
      <alignment horizontal="left" vertical="center"/>
    </xf>
    <xf numFmtId="0" fontId="46" fillId="0" borderId="31" xfId="15" applyFont="1" applyBorder="1" applyAlignment="1">
      <alignment horizontal="left" vertical="center"/>
    </xf>
    <xf numFmtId="0" fontId="46" fillId="0" borderId="31" xfId="15" applyFont="1" applyBorder="1" applyAlignment="1">
      <alignment horizontal="center" vertical="center"/>
    </xf>
    <xf numFmtId="0" fontId="46" fillId="0" borderId="32" xfId="15" applyFont="1" applyBorder="1" applyAlignment="1">
      <alignment horizontal="center" vertical="center"/>
    </xf>
    <xf numFmtId="170" fontId="46" fillId="0" borderId="31" xfId="1" applyNumberFormat="1" applyFont="1" applyBorder="1" applyAlignment="1">
      <alignment horizontal="center" vertical="center"/>
    </xf>
    <xf numFmtId="170" fontId="46" fillId="0" borderId="32" xfId="1" applyNumberFormat="1" applyFont="1" applyBorder="1" applyAlignment="1">
      <alignment horizontal="center" vertical="center"/>
    </xf>
    <xf numFmtId="1" fontId="10" fillId="0" borderId="5" xfId="15" applyNumberFormat="1" applyBorder="1"/>
    <xf numFmtId="170" fontId="10" fillId="0" borderId="5" xfId="1" applyNumberFormat="1" applyFont="1" applyBorder="1"/>
    <xf numFmtId="1" fontId="10" fillId="0" borderId="17" xfId="15" applyNumberFormat="1" applyBorder="1"/>
    <xf numFmtId="1" fontId="10" fillId="0" borderId="5" xfId="15" applyNumberFormat="1" applyBorder="1" applyAlignment="1">
      <alignment horizontal="left"/>
    </xf>
    <xf numFmtId="0" fontId="4" fillId="0" borderId="5" xfId="15" applyFont="1" applyBorder="1"/>
    <xf numFmtId="170" fontId="4" fillId="0" borderId="5" xfId="1" applyNumberFormat="1" applyFont="1" applyBorder="1"/>
    <xf numFmtId="1" fontId="10" fillId="0" borderId="17" xfId="15" applyNumberFormat="1" applyBorder="1" applyAlignment="1">
      <alignment horizontal="left"/>
    </xf>
    <xf numFmtId="1" fontId="49" fillId="0" borderId="6" xfId="15" applyNumberFormat="1" applyFont="1" applyBorder="1" applyAlignment="1">
      <alignment horizontal="left"/>
    </xf>
    <xf numFmtId="1" fontId="10" fillId="0" borderId="1" xfId="15" applyNumberFormat="1" applyBorder="1"/>
    <xf numFmtId="170" fontId="10" fillId="0" borderId="1" xfId="1" applyNumberFormat="1" applyFont="1" applyBorder="1"/>
    <xf numFmtId="171" fontId="10" fillId="0" borderId="1" xfId="1" applyNumberFormat="1" applyFont="1" applyBorder="1"/>
    <xf numFmtId="1" fontId="10" fillId="0" borderId="20" xfId="15" applyNumberFormat="1" applyBorder="1"/>
    <xf numFmtId="1" fontId="10" fillId="0" borderId="1" xfId="15" applyNumberFormat="1" applyBorder="1" applyAlignment="1">
      <alignment horizontal="left"/>
    </xf>
    <xf numFmtId="170" fontId="4" fillId="0" borderId="1" xfId="1" applyNumberFormat="1" applyFont="1" applyBorder="1"/>
    <xf numFmtId="1" fontId="10" fillId="0" borderId="20" xfId="15" applyNumberFormat="1" applyBorder="1" applyAlignment="1">
      <alignment horizontal="left"/>
    </xf>
    <xf numFmtId="1" fontId="49" fillId="0" borderId="4" xfId="15" applyNumberFormat="1" applyFont="1" applyBorder="1" applyAlignment="1">
      <alignment horizontal="left"/>
    </xf>
    <xf numFmtId="1" fontId="4" fillId="0" borderId="20" xfId="15" quotePrefix="1" applyNumberFormat="1" applyFont="1" applyBorder="1" applyAlignment="1">
      <alignment horizontal="right"/>
    </xf>
    <xf numFmtId="0" fontId="10" fillId="0" borderId="1" xfId="15" applyBorder="1" applyAlignment="1">
      <alignment horizontal="right"/>
    </xf>
    <xf numFmtId="1" fontId="4" fillId="0" borderId="4" xfId="15" quotePrefix="1" applyNumberFormat="1" applyFont="1" applyBorder="1" applyAlignment="1">
      <alignment horizontal="left"/>
    </xf>
    <xf numFmtId="170" fontId="4" fillId="0" borderId="1" xfId="1" applyNumberFormat="1" applyFont="1" applyBorder="1" applyAlignment="1">
      <alignment horizontal="left"/>
    </xf>
    <xf numFmtId="1" fontId="10" fillId="0" borderId="20" xfId="15" applyNumberFormat="1" applyBorder="1" applyAlignment="1">
      <alignment horizontal="right"/>
    </xf>
    <xf numFmtId="170" fontId="10" fillId="0" borderId="1" xfId="1" applyNumberFormat="1" applyFont="1" applyBorder="1" applyAlignment="1">
      <alignment horizontal="left"/>
    </xf>
    <xf numFmtId="1" fontId="49" fillId="0" borderId="20" xfId="15" applyNumberFormat="1" applyFont="1" applyBorder="1" applyAlignment="1">
      <alignment horizontal="left"/>
    </xf>
    <xf numFmtId="170" fontId="4" fillId="0" borderId="1" xfId="1" applyNumberFormat="1" applyFont="1" applyFill="1" applyBorder="1" applyAlignment="1">
      <alignment horizontal="center"/>
    </xf>
    <xf numFmtId="0" fontId="10" fillId="0" borderId="20" xfId="15" applyBorder="1"/>
    <xf numFmtId="1" fontId="50" fillId="0" borderId="20" xfId="15" applyNumberFormat="1" applyFont="1" applyBorder="1" applyAlignment="1">
      <alignment horizontal="left"/>
    </xf>
    <xf numFmtId="1" fontId="50" fillId="0" borderId="4" xfId="15" applyNumberFormat="1" applyFont="1" applyBorder="1" applyAlignment="1">
      <alignment horizontal="left"/>
    </xf>
    <xf numFmtId="1" fontId="10" fillId="0" borderId="24" xfId="15" applyNumberFormat="1" applyBorder="1"/>
    <xf numFmtId="170" fontId="10" fillId="0" borderId="24" xfId="1" applyNumberFormat="1" applyFont="1" applyBorder="1"/>
    <xf numFmtId="171" fontId="10" fillId="0" borderId="24" xfId="1" applyNumberFormat="1" applyFont="1" applyBorder="1"/>
    <xf numFmtId="1" fontId="50" fillId="0" borderId="23" xfId="15" applyNumberFormat="1" applyFont="1" applyBorder="1" applyAlignment="1">
      <alignment horizontal="left"/>
    </xf>
    <xf numFmtId="1" fontId="50" fillId="0" borderId="27" xfId="15" applyNumberFormat="1" applyFont="1" applyBorder="1" applyAlignment="1">
      <alignment horizontal="left"/>
    </xf>
    <xf numFmtId="1" fontId="4" fillId="0" borderId="0" xfId="15" quotePrefix="1" applyNumberFormat="1" applyFont="1" applyAlignment="1">
      <alignment horizontal="left"/>
    </xf>
    <xf numFmtId="0" fontId="4" fillId="0" borderId="0" xfId="15" applyFont="1"/>
    <xf numFmtId="1" fontId="4" fillId="0" borderId="0" xfId="15" applyNumberFormat="1" applyFont="1"/>
    <xf numFmtId="0" fontId="46" fillId="0" borderId="31" xfId="15" applyFont="1" applyBorder="1" applyAlignment="1">
      <alignment vertical="center"/>
    </xf>
    <xf numFmtId="0" fontId="46" fillId="0" borderId="0" xfId="15" applyFont="1" applyAlignment="1">
      <alignment vertical="center"/>
    </xf>
    <xf numFmtId="0" fontId="46" fillId="0" borderId="30" xfId="15" applyFont="1" applyBorder="1" applyAlignment="1">
      <alignment vertical="center"/>
    </xf>
    <xf numFmtId="0" fontId="46" fillId="0" borderId="32" xfId="15" applyFont="1" applyBorder="1" applyAlignment="1">
      <alignment vertical="center"/>
    </xf>
    <xf numFmtId="170" fontId="48" fillId="11" borderId="50" xfId="1" applyNumberFormat="1" applyFont="1" applyFill="1" applyBorder="1" applyAlignment="1" applyProtection="1">
      <alignment horizontal="center" vertical="center" wrapText="1"/>
      <protection locked="0"/>
    </xf>
    <xf numFmtId="0" fontId="39" fillId="10" borderId="51" xfId="15" applyFont="1" applyFill="1" applyBorder="1" applyAlignment="1">
      <alignment horizontal="center" vertical="center" wrapText="1"/>
    </xf>
    <xf numFmtId="1" fontId="10" fillId="0" borderId="17" xfId="15" applyNumberFormat="1" applyBorder="1" applyAlignment="1">
      <alignment horizontal="center" wrapText="1"/>
    </xf>
    <xf numFmtId="0" fontId="10" fillId="0" borderId="19" xfId="15" applyBorder="1"/>
    <xf numFmtId="1" fontId="4" fillId="0" borderId="17" xfId="15" quotePrefix="1" applyNumberFormat="1" applyFont="1" applyBorder="1" applyAlignment="1">
      <alignment horizontal="left"/>
    </xf>
    <xf numFmtId="1" fontId="4" fillId="0" borderId="5" xfId="15" applyNumberFormat="1" applyFont="1" applyBorder="1"/>
    <xf numFmtId="1" fontId="4" fillId="0" borderId="5" xfId="15" quotePrefix="1" applyNumberFormat="1" applyFont="1" applyBorder="1" applyAlignment="1">
      <alignment horizontal="left"/>
    </xf>
    <xf numFmtId="0" fontId="10" fillId="0" borderId="18" xfId="15" applyBorder="1"/>
    <xf numFmtId="1" fontId="49" fillId="0" borderId="17" xfId="15" applyNumberFormat="1" applyFont="1" applyBorder="1" applyAlignment="1">
      <alignment horizontal="left"/>
    </xf>
    <xf numFmtId="1" fontId="10" fillId="0" borderId="20" xfId="15" applyNumberFormat="1" applyBorder="1" applyAlignment="1">
      <alignment horizontal="center" wrapText="1"/>
    </xf>
    <xf numFmtId="0" fontId="10" fillId="0" borderId="22" xfId="15" applyBorder="1"/>
    <xf numFmtId="1" fontId="4" fillId="0" borderId="20" xfId="15" quotePrefix="1" applyNumberFormat="1" applyFont="1" applyBorder="1" applyAlignment="1">
      <alignment horizontal="left"/>
    </xf>
    <xf numFmtId="1" fontId="4" fillId="0" borderId="1" xfId="15" quotePrefix="1" applyNumberFormat="1" applyFont="1" applyBorder="1" applyAlignment="1">
      <alignment horizontal="left"/>
    </xf>
    <xf numFmtId="0" fontId="10" fillId="0" borderId="21" xfId="15" applyBorder="1"/>
    <xf numFmtId="0" fontId="5" fillId="0" borderId="1" xfId="15" applyFont="1" applyBorder="1" applyAlignment="1">
      <alignment vertical="center"/>
    </xf>
    <xf numFmtId="1" fontId="4" fillId="0" borderId="20" xfId="15" quotePrefix="1" applyNumberFormat="1" applyFont="1" applyBorder="1"/>
    <xf numFmtId="0" fontId="10" fillId="0" borderId="26" xfId="15" applyBorder="1"/>
    <xf numFmtId="0" fontId="10" fillId="0" borderId="25" xfId="15" applyBorder="1"/>
    <xf numFmtId="170" fontId="10" fillId="0" borderId="0" xfId="1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/>
    <xf numFmtId="1" fontId="6" fillId="0" borderId="1" xfId="0" quotePrefix="1" applyNumberFormat="1" applyFont="1" applyBorder="1" applyAlignment="1">
      <alignment horizontal="left" vertical="center"/>
    </xf>
    <xf numFmtId="1" fontId="3" fillId="0" borderId="1" xfId="1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0" fillId="0" borderId="1" xfId="0" quotePrefix="1" applyBorder="1" applyAlignment="1" applyProtection="1">
      <alignment horizontal="center" vertical="center"/>
      <protection locked="0"/>
    </xf>
    <xf numFmtId="1" fontId="3" fillId="0" borderId="7" xfId="0" applyNumberFormat="1" applyFont="1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left"/>
    </xf>
    <xf numFmtId="1" fontId="10" fillId="6" borderId="43" xfId="2" applyNumberFormat="1" applyFill="1" applyBorder="1"/>
    <xf numFmtId="0" fontId="10" fillId="6" borderId="40" xfId="2" applyFill="1" applyBorder="1" applyAlignment="1">
      <alignment horizontal="center"/>
    </xf>
    <xf numFmtId="0" fontId="40" fillId="6" borderId="20" xfId="0" applyFont="1" applyFill="1" applyBorder="1" applyAlignment="1">
      <alignment horizontal="left" vertic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1" fontId="10" fillId="6" borderId="4" xfId="2" applyNumberFormat="1" applyFill="1" applyBorder="1"/>
    <xf numFmtId="0" fontId="10" fillId="6" borderId="22" xfId="2" applyFill="1" applyBorder="1" applyAlignment="1">
      <alignment horizontal="center"/>
    </xf>
    <xf numFmtId="1" fontId="4" fillId="6" borderId="20" xfId="0" applyNumberFormat="1" applyFont="1" applyFill="1" applyBorder="1"/>
    <xf numFmtId="1" fontId="4" fillId="6" borderId="1" xfId="0" applyNumberFormat="1" applyFont="1" applyFill="1" applyBorder="1"/>
    <xf numFmtId="1" fontId="40" fillId="6" borderId="4" xfId="2" applyNumberFormat="1" applyFont="1" applyFill="1" applyBorder="1" applyAlignment="1">
      <alignment horizontal="left" vertical="center"/>
    </xf>
    <xf numFmtId="0" fontId="0" fillId="6" borderId="21" xfId="0" applyFill="1" applyBorder="1"/>
    <xf numFmtId="0" fontId="10" fillId="6" borderId="26" xfId="2" applyFill="1" applyBorder="1" applyAlignment="1">
      <alignment horizontal="center"/>
    </xf>
    <xf numFmtId="0" fontId="40" fillId="6" borderId="23" xfId="0" applyFont="1" applyFill="1" applyBorder="1" applyAlignment="1">
      <alignment horizontal="left" vertical="center"/>
    </xf>
    <xf numFmtId="0" fontId="0" fillId="6" borderId="24" xfId="0" applyFill="1" applyBorder="1"/>
    <xf numFmtId="0" fontId="0" fillId="6" borderId="25" xfId="0" applyFill="1" applyBorder="1"/>
    <xf numFmtId="0" fontId="39" fillId="9" borderId="35" xfId="2" applyFont="1" applyFill="1" applyBorder="1" applyAlignment="1">
      <alignment horizontal="center" vertical="center" wrapText="1"/>
    </xf>
    <xf numFmtId="0" fontId="39" fillId="9" borderId="37" xfId="0" applyFont="1" applyFill="1" applyBorder="1" applyAlignment="1">
      <alignment vertical="center"/>
    </xf>
    <xf numFmtId="1" fontId="4" fillId="0" borderId="20" xfId="0" applyNumberFormat="1" applyFont="1" applyBorder="1"/>
    <xf numFmtId="1" fontId="4" fillId="0" borderId="1" xfId="0" applyNumberFormat="1" applyFont="1" applyBorder="1"/>
    <xf numFmtId="0" fontId="0" fillId="0" borderId="21" xfId="0" applyBorder="1"/>
    <xf numFmtId="0" fontId="40" fillId="0" borderId="20" xfId="0" applyFont="1" applyBorder="1" applyAlignment="1">
      <alignment horizontal="left" vertical="center"/>
    </xf>
    <xf numFmtId="167" fontId="0" fillId="0" borderId="20" xfId="0" applyNumberFormat="1" applyBorder="1" applyAlignment="1">
      <alignment horizontal="left"/>
    </xf>
    <xf numFmtId="0" fontId="40" fillId="0" borderId="23" xfId="0" applyFont="1" applyBorder="1" applyAlignment="1">
      <alignment horizontal="left" vertical="center"/>
    </xf>
    <xf numFmtId="1" fontId="4" fillId="0" borderId="24" xfId="0" applyNumberFormat="1" applyFont="1" applyBorder="1"/>
    <xf numFmtId="0" fontId="0" fillId="0" borderId="24" xfId="0" applyBorder="1"/>
    <xf numFmtId="0" fontId="0" fillId="0" borderId="25" xfId="0" applyBorder="1"/>
    <xf numFmtId="0" fontId="10" fillId="0" borderId="3" xfId="2" applyBorder="1" applyAlignment="1">
      <alignment horizontal="left" vertical="center"/>
    </xf>
    <xf numFmtId="168" fontId="0" fillId="0" borderId="3" xfId="21" applyNumberFormat="1" applyFont="1" applyBorder="1" applyAlignment="1">
      <alignment horizontal="center" vertical="center"/>
    </xf>
    <xf numFmtId="0" fontId="10" fillId="0" borderId="3" xfId="2" applyBorder="1" applyAlignment="1">
      <alignment horizontal="center" vertical="center"/>
    </xf>
    <xf numFmtId="0" fontId="10" fillId="0" borderId="52" xfId="2" applyBorder="1" applyAlignment="1">
      <alignment horizontal="center" vertical="center"/>
    </xf>
    <xf numFmtId="0" fontId="40" fillId="0" borderId="1" xfId="2" applyFont="1" applyBorder="1" applyAlignment="1">
      <alignment horizontal="left" vertical="center"/>
    </xf>
    <xf numFmtId="0" fontId="40" fillId="0" borderId="21" xfId="2" applyFont="1" applyBorder="1" applyAlignment="1">
      <alignment horizontal="left" vertical="center"/>
    </xf>
    <xf numFmtId="1" fontId="10" fillId="0" borderId="1" xfId="2" applyNumberFormat="1" applyBorder="1" applyAlignment="1">
      <alignment horizontal="center" vertical="center"/>
    </xf>
    <xf numFmtId="0" fontId="10" fillId="0" borderId="22" xfId="2" applyBorder="1" applyAlignment="1">
      <alignment vertical="center"/>
    </xf>
    <xf numFmtId="0" fontId="10" fillId="0" borderId="26" xfId="2" applyBorder="1" applyAlignment="1">
      <alignment vertical="center"/>
    </xf>
    <xf numFmtId="0" fontId="40" fillId="0" borderId="24" xfId="2" applyFont="1" applyBorder="1" applyAlignment="1">
      <alignment horizontal="left" vertical="center"/>
    </xf>
    <xf numFmtId="0" fontId="40" fillId="0" borderId="25" xfId="2" applyFont="1" applyBorder="1" applyAlignment="1">
      <alignment horizontal="left" vertical="center"/>
    </xf>
    <xf numFmtId="1" fontId="51" fillId="13" borderId="0" xfId="22" applyNumberFormat="1" applyFont="1" applyFill="1" applyAlignment="1">
      <alignment horizontal="center" vertical="center" wrapText="1"/>
    </xf>
    <xf numFmtId="0" fontId="25" fillId="0" borderId="0" xfId="0" applyFont="1" applyAlignment="1">
      <alignment horizontal="left"/>
    </xf>
    <xf numFmtId="1" fontId="25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1" fontId="29" fillId="0" borderId="0" xfId="0" applyNumberFormat="1" applyFont="1" applyAlignment="1">
      <alignment horizontal="center"/>
    </xf>
    <xf numFmtId="1" fontId="25" fillId="0" borderId="53" xfId="0" applyNumberFormat="1" applyFont="1" applyBorder="1" applyAlignment="1">
      <alignment horizontal="center" vertical="center"/>
    </xf>
    <xf numFmtId="1" fontId="29" fillId="0" borderId="54" xfId="0" applyNumberFormat="1" applyFont="1" applyBorder="1" applyAlignment="1">
      <alignment horizontal="center"/>
    </xf>
    <xf numFmtId="1" fontId="25" fillId="0" borderId="54" xfId="0" applyNumberFormat="1" applyFont="1" applyBorder="1" applyAlignment="1">
      <alignment horizontal="center" vertical="center"/>
    </xf>
    <xf numFmtId="1" fontId="25" fillId="0" borderId="54" xfId="0" applyNumberFormat="1" applyFont="1" applyBorder="1" applyAlignment="1">
      <alignment horizontal="center"/>
    </xf>
    <xf numFmtId="1" fontId="29" fillId="0" borderId="54" xfId="0" applyNumberFormat="1" applyFont="1" applyBorder="1" applyAlignment="1">
      <alignment horizontal="center" vertical="center"/>
    </xf>
    <xf numFmtId="165" fontId="34" fillId="7" borderId="1" xfId="20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 applyProtection="1">
      <alignment horizontal="center" vertical="center"/>
      <protection locked="0"/>
    </xf>
    <xf numFmtId="1" fontId="4" fillId="0" borderId="0" xfId="0" applyNumberFormat="1" applyFont="1"/>
    <xf numFmtId="1" fontId="3" fillId="0" borderId="1" xfId="0" applyNumberFormat="1" applyFont="1" applyBorder="1" applyAlignment="1" applyProtection="1">
      <alignment vertical="center"/>
      <protection locked="0"/>
    </xf>
    <xf numFmtId="1" fontId="19" fillId="0" borderId="1" xfId="0" applyNumberFormat="1" applyFont="1" applyBorder="1" applyAlignment="1" applyProtection="1">
      <alignment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1" fontId="2" fillId="0" borderId="1" xfId="19" applyNumberFormat="1" applyFont="1" applyFill="1" applyBorder="1" applyAlignment="1" applyProtection="1">
      <alignment vertical="center"/>
      <protection locked="0"/>
    </xf>
    <xf numFmtId="0" fontId="3" fillId="0" borderId="1" xfId="0" quotePrefix="1" applyFont="1" applyBorder="1" applyAlignment="1" applyProtection="1">
      <alignment horizontal="center" vertical="center"/>
      <protection locked="0"/>
    </xf>
    <xf numFmtId="1" fontId="19" fillId="0" borderId="1" xfId="0" applyNumberFormat="1" applyFont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>
      <alignment horizontal="center" vertical="center"/>
    </xf>
    <xf numFmtId="1" fontId="3" fillId="0" borderId="0" xfId="0" applyNumberFormat="1" applyFont="1"/>
    <xf numFmtId="1" fontId="52" fillId="0" borderId="0" xfId="0" applyNumberFormat="1" applyFont="1" applyAlignment="1">
      <alignment vertical="center"/>
    </xf>
    <xf numFmtId="1" fontId="0" fillId="0" borderId="0" xfId="0" applyNumberFormat="1"/>
    <xf numFmtId="0" fontId="3" fillId="0" borderId="1" xfId="23" applyNumberFormat="1" applyFont="1" applyBorder="1" applyAlignment="1" applyProtection="1">
      <alignment horizontal="center" vertical="center"/>
      <protection locked="0"/>
    </xf>
    <xf numFmtId="0" fontId="3" fillId="0" borderId="1" xfId="23" applyNumberFormat="1" applyFont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left" vertical="center"/>
      <protection locked="0"/>
    </xf>
    <xf numFmtId="0" fontId="0" fillId="0" borderId="1" xfId="19" applyFont="1" applyFill="1" applyBorder="1" applyAlignment="1" applyProtection="1">
      <alignment horizontal="center" vertical="center"/>
      <protection locked="0"/>
    </xf>
    <xf numFmtId="2" fontId="19" fillId="0" borderId="1" xfId="0" applyNumberFormat="1" applyFont="1" applyBorder="1" applyAlignment="1" applyProtection="1">
      <alignment horizontal="left" vertical="center"/>
      <protection locked="0"/>
    </xf>
    <xf numFmtId="1" fontId="19" fillId="0" borderId="1" xfId="0" applyNumberFormat="1" applyFont="1" applyBorder="1" applyAlignment="1">
      <alignment horizontal="center" vertical="center"/>
    </xf>
    <xf numFmtId="2" fontId="19" fillId="0" borderId="1" xfId="0" applyNumberFormat="1" applyFont="1" applyBorder="1" applyAlignment="1" applyProtection="1">
      <alignment horizontal="center" vertical="center"/>
      <protection locked="0"/>
    </xf>
    <xf numFmtId="0" fontId="19" fillId="0" borderId="1" xfId="1" applyNumberFormat="1" applyFont="1" applyBorder="1" applyAlignment="1">
      <alignment horizontal="center" vertical="center"/>
    </xf>
    <xf numFmtId="49" fontId="19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quotePrefix="1" applyBorder="1" applyAlignment="1">
      <alignment horizontal="center" vertical="center"/>
    </xf>
    <xf numFmtId="1" fontId="3" fillId="0" borderId="6" xfId="0" applyNumberFormat="1" applyFont="1" applyBorder="1" applyAlignment="1">
      <alignment horizontal="left" vertical="center"/>
    </xf>
    <xf numFmtId="0" fontId="11" fillId="0" borderId="5" xfId="13" applyBorder="1"/>
    <xf numFmtId="0" fontId="0" fillId="0" borderId="5" xfId="0" applyBorder="1"/>
    <xf numFmtId="0" fontId="0" fillId="0" borderId="5" xfId="0" applyBorder="1" applyAlignment="1">
      <alignment horizontal="left"/>
    </xf>
    <xf numFmtId="1" fontId="3" fillId="0" borderId="4" xfId="0" quotePrefix="1" applyNumberFormat="1" applyFont="1" applyBorder="1" applyAlignment="1">
      <alignment horizontal="left" vertical="center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3" xfId="0" applyFont="1" applyBorder="1"/>
    <xf numFmtId="1" fontId="3" fillId="0" borderId="0" xfId="0" applyNumberFormat="1" applyFont="1" applyAlignment="1">
      <alignment horizontal="center"/>
    </xf>
    <xf numFmtId="1" fontId="52" fillId="0" borderId="0" xfId="0" applyNumberFormat="1" applyFont="1" applyAlignment="1">
      <alignment horizontal="center" vertical="center"/>
    </xf>
    <xf numFmtId="49" fontId="3" fillId="0" borderId="1" xfId="0" applyNumberFormat="1" applyFont="1" applyBorder="1" applyAlignment="1" applyProtection="1">
      <alignment horizontal="left" vertical="center"/>
      <protection locked="0"/>
    </xf>
    <xf numFmtId="49" fontId="3" fillId="0" borderId="1" xfId="0" applyNumberFormat="1" applyFont="1" applyBorder="1" applyAlignment="1">
      <alignment horizontal="left" vertical="center"/>
    </xf>
    <xf numFmtId="1" fontId="4" fillId="0" borderId="0" xfId="0" applyNumberFormat="1" applyFont="1" applyAlignment="1">
      <alignment horizontal="left"/>
    </xf>
    <xf numFmtId="49" fontId="2" fillId="0" borderId="1" xfId="19" applyNumberFormat="1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" fillId="0" borderId="1" xfId="19" applyFont="1" applyFill="1" applyBorder="1" applyAlignment="1" applyProtection="1">
      <alignment horizontal="left"/>
      <protection locked="0"/>
    </xf>
    <xf numFmtId="49" fontId="9" fillId="14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1" xfId="1" applyFont="1" applyBorder="1" applyAlignment="1" applyProtection="1">
      <alignment horizontal="center" vertical="center"/>
      <protection locked="0"/>
    </xf>
    <xf numFmtId="1" fontId="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vertical="center"/>
    </xf>
    <xf numFmtId="0" fontId="10" fillId="0" borderId="0" xfId="2" applyAlignment="1">
      <alignment horizontal="center" vertical="top"/>
    </xf>
    <xf numFmtId="0" fontId="37" fillId="0" borderId="8" xfId="2" applyFont="1" applyBorder="1" applyAlignment="1">
      <alignment horizontal="center" vertical="center"/>
    </xf>
    <xf numFmtId="0" fontId="37" fillId="0" borderId="9" xfId="2" applyFont="1" applyBorder="1" applyAlignment="1">
      <alignment horizontal="center" vertical="center"/>
    </xf>
    <xf numFmtId="0" fontId="37" fillId="0" borderId="10" xfId="2" applyFont="1" applyBorder="1" applyAlignment="1">
      <alignment horizontal="center" vertical="center"/>
    </xf>
    <xf numFmtId="0" fontId="37" fillId="6" borderId="8" xfId="2" applyFont="1" applyFill="1" applyBorder="1" applyAlignment="1">
      <alignment horizontal="center" vertical="center"/>
    </xf>
    <xf numFmtId="0" fontId="37" fillId="6" borderId="9" xfId="2" applyFont="1" applyFill="1" applyBorder="1" applyAlignment="1">
      <alignment horizontal="center" vertical="center"/>
    </xf>
    <xf numFmtId="0" fontId="37" fillId="6" borderId="10" xfId="2" applyFont="1" applyFill="1" applyBorder="1" applyAlignment="1">
      <alignment horizontal="center" vertical="center"/>
    </xf>
    <xf numFmtId="167" fontId="36" fillId="6" borderId="8" xfId="2" applyNumberFormat="1" applyFont="1" applyFill="1" applyBorder="1" applyAlignment="1">
      <alignment horizontal="center" vertical="center"/>
    </xf>
    <xf numFmtId="167" fontId="36" fillId="6" borderId="9" xfId="2" applyNumberFormat="1" applyFont="1" applyFill="1" applyBorder="1" applyAlignment="1">
      <alignment horizontal="center" vertical="center"/>
    </xf>
    <xf numFmtId="167" fontId="36" fillId="6" borderId="10" xfId="2" applyNumberFormat="1" applyFont="1" applyFill="1" applyBorder="1" applyAlignment="1">
      <alignment horizontal="center" vertical="center"/>
    </xf>
    <xf numFmtId="168" fontId="37" fillId="6" borderId="9" xfId="21" applyNumberFormat="1" applyFont="1" applyFill="1" applyBorder="1" applyAlignment="1">
      <alignment horizontal="center" vertical="center"/>
    </xf>
    <xf numFmtId="167" fontId="36" fillId="6" borderId="28" xfId="2" applyNumberFormat="1" applyFont="1" applyFill="1" applyBorder="1" applyAlignment="1">
      <alignment horizontal="center" vertical="center"/>
    </xf>
    <xf numFmtId="167" fontId="36" fillId="6" borderId="29" xfId="2" applyNumberFormat="1" applyFont="1" applyFill="1" applyBorder="1" applyAlignment="1">
      <alignment horizontal="center" vertical="center"/>
    </xf>
    <xf numFmtId="0" fontId="37" fillId="6" borderId="30" xfId="2" applyFont="1" applyFill="1" applyBorder="1" applyAlignment="1">
      <alignment horizontal="center" vertical="center"/>
    </xf>
    <xf numFmtId="0" fontId="37" fillId="6" borderId="31" xfId="2" applyFont="1" applyFill="1" applyBorder="1" applyAlignment="1">
      <alignment horizontal="center" vertical="center"/>
    </xf>
    <xf numFmtId="0" fontId="37" fillId="6" borderId="32" xfId="2" applyFont="1" applyFill="1" applyBorder="1" applyAlignment="1">
      <alignment horizontal="center" vertical="center"/>
    </xf>
    <xf numFmtId="168" fontId="36" fillId="6" borderId="9" xfId="21" applyNumberFormat="1" applyFont="1" applyFill="1" applyBorder="1" applyAlignment="1">
      <alignment horizontal="center" vertical="center"/>
    </xf>
    <xf numFmtId="0" fontId="42" fillId="6" borderId="9" xfId="2" applyFont="1" applyFill="1" applyBorder="1" applyAlignment="1">
      <alignment horizontal="center" vertical="center"/>
    </xf>
    <xf numFmtId="0" fontId="42" fillId="6" borderId="8" xfId="2" applyFont="1" applyFill="1" applyBorder="1" applyAlignment="1">
      <alignment horizontal="center" vertical="center"/>
    </xf>
    <xf numFmtId="0" fontId="42" fillId="6" borderId="10" xfId="2" applyFont="1" applyFill="1" applyBorder="1" applyAlignment="1">
      <alignment horizontal="center" vertical="center"/>
    </xf>
    <xf numFmtId="167" fontId="45" fillId="0" borderId="30" xfId="2" applyNumberFormat="1" applyFont="1" applyBorder="1" applyAlignment="1">
      <alignment horizontal="center"/>
    </xf>
    <xf numFmtId="167" fontId="45" fillId="0" borderId="31" xfId="2" applyNumberFormat="1" applyFont="1" applyBorder="1" applyAlignment="1">
      <alignment horizontal="center"/>
    </xf>
    <xf numFmtId="167" fontId="45" fillId="0" borderId="32" xfId="2" applyNumberFormat="1" applyFont="1" applyBorder="1" applyAlignment="1">
      <alignment horizontal="center"/>
    </xf>
    <xf numFmtId="0" fontId="42" fillId="6" borderId="31" xfId="2" applyFont="1" applyFill="1" applyBorder="1" applyAlignment="1">
      <alignment horizontal="center"/>
    </xf>
  </cellXfs>
  <cellStyles count="30">
    <cellStyle name="Accent1" xfId="19" builtinId="29"/>
    <cellStyle name="Comma" xfId="1" builtinId="3"/>
    <cellStyle name="Comma 2" xfId="16" xr:uid="{55121753-0799-4765-88D1-36BCF8D845A0}"/>
    <cellStyle name="Comma 2 2" xfId="20" xr:uid="{364BCA2D-1AD2-4C6C-95A5-18B19E339479}"/>
    <cellStyle name="Comma 2 2 2" xfId="28" xr:uid="{7585E7B4-B2E8-433D-8160-794AE31A50F3}"/>
    <cellStyle name="Comma 2 3" xfId="27" xr:uid="{FEC82323-2D50-400B-83D2-E417CF993692}"/>
    <cellStyle name="Comma 3" xfId="23" xr:uid="{0AFB2D7D-C038-4C5A-9642-0C8171CAD822}"/>
    <cellStyle name="Dziesiętny 2" xfId="3" xr:uid="{45635CC3-B110-469C-B095-17DB2A4BA53F}"/>
    <cellStyle name="Dziesiętny 2 2" xfId="6" xr:uid="{239DD5F2-ABB9-4497-9541-BE5FD8ED3D3B}"/>
    <cellStyle name="Dziesiętny 2 2 2" xfId="21" xr:uid="{ADC7A481-988D-4AD7-AD61-B8371448DAE4}"/>
    <cellStyle name="Dziesiętny 2 2 2 2" xfId="29" xr:uid="{41DBEB99-AD88-4BED-A6CC-047B74502A37}"/>
    <cellStyle name="Dziesiętny 2 2 3" xfId="26" xr:uid="{57B79641-62B5-4765-A7D6-0D60ED7ED9EA}"/>
    <cellStyle name="Dziesiętny 2 3" xfId="24" xr:uid="{6F9B7691-DC85-40CD-94A0-C7F2C26C8792}"/>
    <cellStyle name="Dziesiętny 3" xfId="5" xr:uid="{A51EB517-D6B5-4EEB-8BBD-F9DCE3BD2D8F}"/>
    <cellStyle name="Dziesiętny 3 2" xfId="25" xr:uid="{2738CD21-6A6E-463C-AC38-BED9830425BD}"/>
    <cellStyle name="Hiperłącze 2" xfId="4" xr:uid="{ABE72FB1-ACAB-4B50-B9A1-1165A98FB8C0}"/>
    <cellStyle name="Hyperlink" xfId="13" builtinId="8"/>
    <cellStyle name="Hyperlink 2" xfId="14" xr:uid="{56A7AA11-BEB4-432C-BFCE-6A6DAF210F00}"/>
    <cellStyle name="Normal" xfId="0" builtinId="0"/>
    <cellStyle name="Normal 2" xfId="8" xr:uid="{ADEAEB03-B2DB-4168-B55D-E80837C04545}"/>
    <cellStyle name="Normal 3" xfId="12" xr:uid="{6E9F88D5-B42A-4191-B1AD-9A70CDA6AB1F}"/>
    <cellStyle name="Normal 3 2" xfId="15" xr:uid="{9EFFAF74-B140-493B-96B3-422377687A1B}"/>
    <cellStyle name="Normal 4" xfId="17" xr:uid="{811A55CE-225B-4499-9D81-C8AA102D9260}"/>
    <cellStyle name="Normal 5" xfId="18" xr:uid="{E2994409-B95F-4F97-94A1-5FF53B2DF1DB}"/>
    <cellStyle name="Normal 79" xfId="22" xr:uid="{2486FA7B-B8C1-4773-B536-708478B27D5E}"/>
    <cellStyle name="Normalny 2" xfId="2" xr:uid="{F33983DD-6932-4C51-B69C-FE0DD8044C63}"/>
    <cellStyle name="Normalny 3" xfId="9" xr:uid="{1E2B0B9F-C583-42F5-AEA3-63E986757D58}"/>
    <cellStyle name="Percent 44" xfId="10" xr:uid="{14C0F317-8B81-496F-A991-08BEDA7D568D}"/>
    <cellStyle name="Procentowy 2" xfId="7" xr:uid="{ACACDD93-86EA-4BEF-B6F1-FC04B3319339}"/>
    <cellStyle name="Procentowy 3" xfId="11" xr:uid="{E9052FC4-B24A-487E-9A46-DF57828D726B}"/>
  </cellStyles>
  <dxfs count="1251"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hair">
          <color indexed="64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numFmt numFmtId="166" formatCode="0.00_);[Red]\(0.00\)"/>
      <fill>
        <patternFill patternType="solid">
          <fgColor indexed="64"/>
          <bgColor theme="1" tint="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26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microsoft.com/office/2017/06/relationships/rdRichValueTypes" Target="richData/rdRichValueTypes.xml"/><Relationship Id="rId33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Structure" Target="richData/rdrichvaluestructure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" Target="richData/rdrichvalue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22/10/relationships/richValueRel" Target="richData/richValueRel.xml"/><Relationship Id="rId27" Type="http://schemas.microsoft.com/office/2017/10/relationships/person" Target="persons/person.xml"/><Relationship Id="rId30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9284</xdr:colOff>
      <xdr:row>1</xdr:row>
      <xdr:rowOff>142869</xdr:rowOff>
    </xdr:from>
    <xdr:to>
      <xdr:col>1</xdr:col>
      <xdr:colOff>2002124</xdr:colOff>
      <xdr:row>10</xdr:row>
      <xdr:rowOff>327659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321D9-B6C5-472A-9336-FFABCA02D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84" y="340989"/>
          <a:ext cx="4467435" cy="1824995"/>
        </a:xfrm>
        <a:prstGeom prst="rect">
          <a:avLst/>
        </a:prstGeom>
      </xdr:spPr>
    </xdr:pic>
    <xdr:clientData/>
  </xdr:twoCellAnchor>
  <xdr:twoCellAnchor editAs="oneCell">
    <xdr:from>
      <xdr:col>1</xdr:col>
      <xdr:colOff>2228656</xdr:colOff>
      <xdr:row>1</xdr:row>
      <xdr:rowOff>77800</xdr:rowOff>
    </xdr:from>
    <xdr:to>
      <xdr:col>3</xdr:col>
      <xdr:colOff>1787561</xdr:colOff>
      <xdr:row>10</xdr:row>
      <xdr:rowOff>436962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79198F17-8947-4EE5-AB26-2485D4CF4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05156" y="275920"/>
          <a:ext cx="5108170" cy="2003177"/>
        </a:xfrm>
        <a:prstGeom prst="rect">
          <a:avLst/>
        </a:prstGeom>
      </xdr:spPr>
    </xdr:pic>
    <xdr:clientData/>
  </xdr:twoCellAnchor>
  <xdr:twoCellAnchor editAs="oneCell">
    <xdr:from>
      <xdr:col>3</xdr:col>
      <xdr:colOff>1493520</xdr:colOff>
      <xdr:row>1</xdr:row>
      <xdr:rowOff>149860</xdr:rowOff>
    </xdr:from>
    <xdr:to>
      <xdr:col>3</xdr:col>
      <xdr:colOff>6932806</xdr:colOff>
      <xdr:row>10</xdr:row>
      <xdr:rowOff>513632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DD9277D-7220-47B1-B130-1617683B0A65}"/>
            </a:ext>
            <a:ext uri="{147F2762-F138-4A5C-976F-8EAC2B608ADB}">
              <a16:predDERef xmlns:a16="http://schemas.microsoft.com/office/drawing/2014/main" pred="{13F12962-274A-D7AB-5884-CBF5F6916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0" y="347980"/>
          <a:ext cx="5437381" cy="2007787"/>
        </a:xfrm>
        <a:prstGeom prst="rect">
          <a:avLst/>
        </a:prstGeom>
      </xdr:spPr>
    </xdr:pic>
    <xdr:clientData/>
  </xdr:twoCellAnchor>
  <xdr:twoCellAnchor editAs="oneCell">
    <xdr:from>
      <xdr:col>3</xdr:col>
      <xdr:colOff>8694756</xdr:colOff>
      <xdr:row>1</xdr:row>
      <xdr:rowOff>22286</xdr:rowOff>
    </xdr:from>
    <xdr:to>
      <xdr:col>9</xdr:col>
      <xdr:colOff>569208</xdr:colOff>
      <xdr:row>10</xdr:row>
      <xdr:rowOff>246454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7EBD07CD-174C-4582-9C44-6D7F5481B1EB}"/>
            </a:ext>
            <a:ext uri="{147F2762-F138-4A5C-976F-8EAC2B608ADB}">
              <a16:predDERef xmlns:a16="http://schemas.microsoft.com/office/drawing/2014/main" pred="{1E1ED422-971B-D284-790C-6C06C1E57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26236" y="220406"/>
          <a:ext cx="4502697" cy="1868183"/>
        </a:xfrm>
        <a:prstGeom prst="rect">
          <a:avLst/>
        </a:prstGeom>
      </xdr:spPr>
    </xdr:pic>
    <xdr:clientData/>
  </xdr:twoCellAnchor>
  <xdr:twoCellAnchor editAs="oneCell">
    <xdr:from>
      <xdr:col>4</xdr:col>
      <xdr:colOff>170655</xdr:colOff>
      <xdr:row>12</xdr:row>
      <xdr:rowOff>63910</xdr:rowOff>
    </xdr:from>
    <xdr:to>
      <xdr:col>10</xdr:col>
      <xdr:colOff>168368</xdr:colOff>
      <xdr:row>20</xdr:row>
      <xdr:rowOff>174836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2E2F8044-F899-495D-AF98-4B8C013F1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93735" y="2723290"/>
          <a:ext cx="4232528" cy="1562536"/>
        </a:xfrm>
        <a:prstGeom prst="rect">
          <a:avLst/>
        </a:prstGeom>
      </xdr:spPr>
    </xdr:pic>
    <xdr:clientData/>
  </xdr:twoCellAnchor>
  <xdr:twoCellAnchor editAs="oneCell">
    <xdr:from>
      <xdr:col>4</xdr:col>
      <xdr:colOff>148591</xdr:colOff>
      <xdr:row>21</xdr:row>
      <xdr:rowOff>34539</xdr:rowOff>
    </xdr:from>
    <xdr:to>
      <xdr:col>11</xdr:col>
      <xdr:colOff>59873</xdr:colOff>
      <xdr:row>30</xdr:row>
      <xdr:rowOff>58920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6BFC0D01-4B7C-4F77-A89B-D8007C75F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12600"/>
        <a:stretch/>
      </xdr:blipFill>
      <xdr:spPr>
        <a:xfrm>
          <a:off x="17171671" y="4339839"/>
          <a:ext cx="4769032" cy="1645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427038</xdr:colOff>
      <xdr:row>569</xdr:row>
      <xdr:rowOff>487638</xdr:rowOff>
    </xdr:from>
    <xdr:to>
      <xdr:col>7</xdr:col>
      <xdr:colOff>1261</xdr:colOff>
      <xdr:row>570</xdr:row>
      <xdr:rowOff>466931</xdr:rowOff>
    </xdr:to>
    <xdr:pic>
      <xdr:nvPicPr>
        <xdr:cNvPr id="2" name="Picture 1" descr="A black and gold wall light&#10;&#10;Description automatically generated">
          <a:extLst>
            <a:ext uri="{FF2B5EF4-FFF2-40B4-BE49-F238E27FC236}">
              <a16:creationId xmlns:a16="http://schemas.microsoft.com/office/drawing/2014/main" id="{F8F05347-0068-4EDC-8316-410DD45F1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6138" y="312269463"/>
          <a:ext cx="736273" cy="4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41277</xdr:colOff>
      <xdr:row>575</xdr:row>
      <xdr:rowOff>142876</xdr:rowOff>
    </xdr:from>
    <xdr:to>
      <xdr:col>7</xdr:col>
      <xdr:colOff>142876</xdr:colOff>
      <xdr:row>575</xdr:row>
      <xdr:rowOff>522775</xdr:rowOff>
    </xdr:to>
    <xdr:pic>
      <xdr:nvPicPr>
        <xdr:cNvPr id="3" name="Picture 2" descr="A black light fixture with three lights&#10;&#10;Description automatically generated">
          <a:extLst>
            <a:ext uri="{FF2B5EF4-FFF2-40B4-BE49-F238E27FC236}">
              <a16:creationId xmlns:a16="http://schemas.microsoft.com/office/drawing/2014/main" id="{6D5791CD-4A38-414D-AF71-3BE8ED7D0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0377" y="314896501"/>
          <a:ext cx="1263649" cy="351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576</xdr:row>
      <xdr:rowOff>58667</xdr:rowOff>
    </xdr:from>
    <xdr:to>
      <xdr:col>7</xdr:col>
      <xdr:colOff>85725</xdr:colOff>
      <xdr:row>576</xdr:row>
      <xdr:rowOff>423864</xdr:rowOff>
    </xdr:to>
    <xdr:pic>
      <xdr:nvPicPr>
        <xdr:cNvPr id="4" name="Picture 3" descr="A black light fixture with clear lights&#10;&#10;Description automatically generated">
          <a:extLst>
            <a:ext uri="{FF2B5EF4-FFF2-40B4-BE49-F238E27FC236}">
              <a16:creationId xmlns:a16="http://schemas.microsoft.com/office/drawing/2014/main" id="{8625AD87-0E9A-46AF-A3CF-DD2D4E84E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1975" y="315307592"/>
          <a:ext cx="1104900" cy="365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1878151</xdr:colOff>
      <xdr:row>0</xdr:row>
      <xdr:rowOff>160288</xdr:rowOff>
    </xdr:from>
    <xdr:to>
      <xdr:col>3</xdr:col>
      <xdr:colOff>134529</xdr:colOff>
      <xdr:row>0</xdr:row>
      <xdr:rowOff>1578776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7197B3-8027-4927-89B9-3A00A178C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442251" y="-337012"/>
          <a:ext cx="1424203" cy="2418803"/>
        </a:xfrm>
        <a:prstGeom prst="rect">
          <a:avLst/>
        </a:prstGeom>
      </xdr:spPr>
    </xdr:pic>
    <xdr:clientData/>
  </xdr:twoCellAnchor>
  <xdr:twoCellAnchor editAs="oneCell">
    <xdr:from>
      <xdr:col>15</xdr:col>
      <xdr:colOff>1257487</xdr:colOff>
      <xdr:row>0</xdr:row>
      <xdr:rowOff>0</xdr:rowOff>
    </xdr:from>
    <xdr:to>
      <xdr:col>17</xdr:col>
      <xdr:colOff>607243</xdr:colOff>
      <xdr:row>0</xdr:row>
      <xdr:rowOff>1677243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24955F-D674-41B5-A654-E062207D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9150411" y="-565044"/>
          <a:ext cx="1677243" cy="2807331"/>
        </a:xfrm>
        <a:prstGeom prst="rect">
          <a:avLst/>
        </a:prstGeom>
      </xdr:spPr>
    </xdr:pic>
    <xdr:clientData/>
  </xdr:twoCellAnchor>
  <xdr:twoCellAnchor editAs="oneCell">
    <xdr:from>
      <xdr:col>28</xdr:col>
      <xdr:colOff>1856292</xdr:colOff>
      <xdr:row>0</xdr:row>
      <xdr:rowOff>1</xdr:rowOff>
    </xdr:from>
    <xdr:to>
      <xdr:col>31</xdr:col>
      <xdr:colOff>174719</xdr:colOff>
      <xdr:row>0</xdr:row>
      <xdr:rowOff>1733807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66C6CA-4291-46A3-A839-C1960D659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35635895" y="-624982"/>
          <a:ext cx="1733806" cy="2983772"/>
        </a:xfrm>
        <a:prstGeom prst="rect">
          <a:avLst/>
        </a:prstGeom>
      </xdr:spPr>
    </xdr:pic>
    <xdr:clientData/>
  </xdr:twoCellAnchor>
  <xdr:twoCellAnchor editAs="oneCell">
    <xdr:from>
      <xdr:col>41</xdr:col>
      <xdr:colOff>1164009</xdr:colOff>
      <xdr:row>0</xdr:row>
      <xdr:rowOff>0</xdr:rowOff>
    </xdr:from>
    <xdr:to>
      <xdr:col>42</xdr:col>
      <xdr:colOff>1086603</xdr:colOff>
      <xdr:row>0</xdr:row>
      <xdr:rowOff>1638300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3D5C78-92D3-4D12-AF00-B0544EA44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772"/>
        <a:stretch/>
      </xdr:blipFill>
      <xdr:spPr>
        <a:xfrm rot="16200000">
          <a:off x="51425879" y="-739490"/>
          <a:ext cx="1638300" cy="3117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2047359</xdr:colOff>
      <xdr:row>0</xdr:row>
      <xdr:rowOff>224789</xdr:rowOff>
    </xdr:from>
    <xdr:to>
      <xdr:col>4</xdr:col>
      <xdr:colOff>209598</xdr:colOff>
      <xdr:row>0</xdr:row>
      <xdr:rowOff>1007372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A68FB2-D650-4B9F-B375-EA65F7E05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4498610" y="-885342"/>
          <a:ext cx="784488" cy="3004749"/>
        </a:xfrm>
        <a:prstGeom prst="rect">
          <a:avLst/>
        </a:prstGeom>
      </xdr:spPr>
    </xdr:pic>
    <xdr:clientData/>
  </xdr:twoCellAnchor>
  <xdr:twoCellAnchor editAs="oneCell">
    <xdr:from>
      <xdr:col>28</xdr:col>
      <xdr:colOff>1284450</xdr:colOff>
      <xdr:row>0</xdr:row>
      <xdr:rowOff>144709</xdr:rowOff>
    </xdr:from>
    <xdr:to>
      <xdr:col>30</xdr:col>
      <xdr:colOff>254249</xdr:colOff>
      <xdr:row>0</xdr:row>
      <xdr:rowOff>1199061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A65901-8925-441C-989B-6651A19CE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3342501" y="-678962"/>
          <a:ext cx="1056257" cy="2703599"/>
        </a:xfrm>
        <a:prstGeom prst="rect">
          <a:avLst/>
        </a:prstGeom>
      </xdr:spPr>
    </xdr:pic>
    <xdr:clientData/>
  </xdr:twoCellAnchor>
  <xdr:twoCellAnchor editAs="oneCell">
    <xdr:from>
      <xdr:col>41</xdr:col>
      <xdr:colOff>1265466</xdr:colOff>
      <xdr:row>0</xdr:row>
      <xdr:rowOff>181385</xdr:rowOff>
    </xdr:from>
    <xdr:to>
      <xdr:col>43</xdr:col>
      <xdr:colOff>340129</xdr:colOff>
      <xdr:row>0</xdr:row>
      <xdr:rowOff>1054635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FB75A3-755E-4D9F-B367-6D792A86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48241680" y="-861469"/>
          <a:ext cx="882775" cy="2968483"/>
        </a:xfrm>
        <a:prstGeom prst="rect">
          <a:avLst/>
        </a:prstGeom>
      </xdr:spPr>
    </xdr:pic>
    <xdr:clientData/>
  </xdr:twoCellAnchor>
  <xdr:twoCellAnchor editAs="oneCell">
    <xdr:from>
      <xdr:col>15</xdr:col>
      <xdr:colOff>1459772</xdr:colOff>
      <xdr:row>0</xdr:row>
      <xdr:rowOff>94431</xdr:rowOff>
    </xdr:from>
    <xdr:to>
      <xdr:col>18</xdr:col>
      <xdr:colOff>20242</xdr:colOff>
      <xdr:row>0</xdr:row>
      <xdr:rowOff>1163919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8F8514-2450-4D2D-9E06-8C647D9EC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19122866" y="-926583"/>
          <a:ext cx="1065678" cy="31077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2043449</xdr:colOff>
      <xdr:row>0</xdr:row>
      <xdr:rowOff>184509</xdr:rowOff>
    </xdr:from>
    <xdr:to>
      <xdr:col>4</xdr:col>
      <xdr:colOff>479841</xdr:colOff>
      <xdr:row>0</xdr:row>
      <xdr:rowOff>1616092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BFEA4-925A-46B0-A9CF-F5BA4553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647193" y="-283855"/>
          <a:ext cx="1423963" cy="2360692"/>
        </a:xfrm>
        <a:prstGeom prst="rect">
          <a:avLst/>
        </a:prstGeom>
      </xdr:spPr>
    </xdr:pic>
    <xdr:clientData/>
  </xdr:twoCellAnchor>
  <xdr:twoCellAnchor editAs="oneCell">
    <xdr:from>
      <xdr:col>14</xdr:col>
      <xdr:colOff>3335192</xdr:colOff>
      <xdr:row>0</xdr:row>
      <xdr:rowOff>23812</xdr:rowOff>
    </xdr:from>
    <xdr:to>
      <xdr:col>16</xdr:col>
      <xdr:colOff>550105</xdr:colOff>
      <xdr:row>0</xdr:row>
      <xdr:rowOff>1654021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2F857-DB06-4BFD-983C-BDE7E549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4672094" y="-553650"/>
          <a:ext cx="1634019" cy="2788943"/>
        </a:xfrm>
        <a:prstGeom prst="rect">
          <a:avLst/>
        </a:prstGeom>
      </xdr:spPr>
    </xdr:pic>
    <xdr:clientData/>
  </xdr:twoCellAnchor>
  <xdr:twoCellAnchor editAs="oneCell">
    <xdr:from>
      <xdr:col>28</xdr:col>
      <xdr:colOff>1175692</xdr:colOff>
      <xdr:row>0</xdr:row>
      <xdr:rowOff>0</xdr:rowOff>
    </xdr:from>
    <xdr:to>
      <xdr:col>30</xdr:col>
      <xdr:colOff>514884</xdr:colOff>
      <xdr:row>0</xdr:row>
      <xdr:rowOff>1656309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9559F1-08F2-413D-A696-77EAC318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29038856" y="-591184"/>
          <a:ext cx="1656309" cy="2838677"/>
        </a:xfrm>
        <a:prstGeom prst="rect">
          <a:avLst/>
        </a:prstGeom>
      </xdr:spPr>
    </xdr:pic>
    <xdr:clientData/>
  </xdr:twoCellAnchor>
  <xdr:twoCellAnchor editAs="oneCell">
    <xdr:from>
      <xdr:col>41</xdr:col>
      <xdr:colOff>146002</xdr:colOff>
      <xdr:row>0</xdr:row>
      <xdr:rowOff>71853</xdr:rowOff>
    </xdr:from>
    <xdr:to>
      <xdr:col>41</xdr:col>
      <xdr:colOff>2492473</xdr:colOff>
      <xdr:row>0</xdr:row>
      <xdr:rowOff>1739709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4A7AA0-A74A-4F38-A6B0-493F4DD9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41515199" y="-263644"/>
          <a:ext cx="1677381" cy="2348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1471512</xdr:colOff>
      <xdr:row>0</xdr:row>
      <xdr:rowOff>116863</xdr:rowOff>
    </xdr:from>
    <xdr:to>
      <xdr:col>2</xdr:col>
      <xdr:colOff>397978</xdr:colOff>
      <xdr:row>0</xdr:row>
      <xdr:rowOff>1120341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1DE336-22FD-468B-8A36-1830DFBA1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078099" y="-224804"/>
          <a:ext cx="1003478" cy="1686811"/>
        </a:xfrm>
        <a:prstGeom prst="rect">
          <a:avLst/>
        </a:prstGeom>
      </xdr:spPr>
    </xdr:pic>
    <xdr:clientData/>
  </xdr:twoCellAnchor>
  <xdr:twoCellAnchor editAs="oneCell">
    <xdr:from>
      <xdr:col>29</xdr:col>
      <xdr:colOff>1136780</xdr:colOff>
      <xdr:row>0</xdr:row>
      <xdr:rowOff>1</xdr:rowOff>
    </xdr:from>
    <xdr:to>
      <xdr:col>30</xdr:col>
      <xdr:colOff>288069</xdr:colOff>
      <xdr:row>0</xdr:row>
      <xdr:rowOff>1295219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990166-3C26-4DE2-AA62-DFD6BA5A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0994396" y="-48175"/>
          <a:ext cx="1295218" cy="1391569"/>
        </a:xfrm>
        <a:prstGeom prst="rect">
          <a:avLst/>
        </a:prstGeom>
      </xdr:spPr>
    </xdr:pic>
    <xdr:clientData/>
  </xdr:twoCellAnchor>
  <xdr:twoCellAnchor editAs="oneCell">
    <xdr:from>
      <xdr:col>15</xdr:col>
      <xdr:colOff>1429254</xdr:colOff>
      <xdr:row>0</xdr:row>
      <xdr:rowOff>23406</xdr:rowOff>
    </xdr:from>
    <xdr:to>
      <xdr:col>16</xdr:col>
      <xdr:colOff>211405</xdr:colOff>
      <xdr:row>0</xdr:row>
      <xdr:rowOff>1239508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05CFD3-A41F-49A3-B068-7F52EFCC8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7074386" y="-130266"/>
          <a:ext cx="1212292" cy="151963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ssan Hussain" id="{505F1805-2BD3-404D-8A30-E1A9CE13AF7E}" userId="S::hassan.hussain@signify.com::b98e74f5-cef4-4583-9695-1c4d3339d765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979832F-2098-4AF5-ABC9-EEA23935EA98}" name="hyperlinks2" displayName="hyperlinks2" ref="A1:E26296" headerRowDxfId="1250" tableBorderDxfId="1249" headerRowCellStyle="Normalny 3">
  <autoFilter ref="A1:E26296" xr:uid="{9979832F-2098-4AF5-ABC9-EEA23935EA98}"/>
  <tableColumns count="5">
    <tableColumn id="1" xr3:uid="{F63DCAD7-D514-4775-B18C-23077F742AE5}" name="12NC" totalsRowLabel="Total" dataDxfId="1248" totalsRowDxfId="1247"/>
    <tableColumn id="2" xr3:uid="{9FF5AB31-04FA-46BA-AEF9-DEA41F84B011}" name="Zdjęcie" dataDxfId="1246" totalsRowDxfId="1245"/>
    <tableColumn id="3" xr3:uid="{8F3C0DF4-2E11-405D-9939-A62F257AEB38}" name="Karta katalogowa" dataDxfId="1244" totalsRowDxfId="1243"/>
    <tableColumn id="4" xr3:uid="{AFA66F6B-90A5-44D5-A621-5B0F3826445E}" name="Instrukcje Instalacji" dataDxfId="1242" totalsRowDxfId="1241"/>
    <tableColumn id="5" xr3:uid="{80F8EBE5-1EFE-4FD5-977B-0D32B07F01F4}" name="EEL" totalsRowFunction="count" dataDxfId="1240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79CF35A-CB8E-4A35-9F5D-EC464945C5EB}" name="backup" displayName="backup" ref="K1:M277" totalsRowShown="0">
  <autoFilter ref="K1:M277" xr:uid="{579CF35A-CB8E-4A35-9F5D-EC464945C5EB}">
    <filterColumn colId="0">
      <filters>
        <filter val="Bulbs B-Brand ND"/>
      </filters>
    </filterColumn>
  </autoFilter>
  <tableColumns count="3">
    <tableColumn id="1" xr3:uid="{724B22F6-FFEC-449D-A14E-A2A473F0DC31}" name="CAG Name"/>
    <tableColumn id="2" xr3:uid="{5A28F15F-2C2D-4ECB-870C-AB2107348BE1}" name="Image"/>
    <tableColumn id="3" xr3:uid="{5824DE62-ECBC-4C20-8E05-6651B8141CDE}" name="MI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A39" dT="2024-01-22T07:47:33.76" personId="{505F1805-2BD3-404D-8A30-E1A9CE13AF7E}" id="{61E3F8A8-F30C-414F-8162-35BF89592B33}">
    <text>The Lumen gap is too high; true replacement should be 40W. 26W will be average replacement.</text>
  </threadedComment>
  <threadedComment ref="AG57" dT="2024-01-22T07:52:47.79" personId="{505F1805-2BD3-404D-8A30-E1A9CE13AF7E}" id="{3D3FEEC5-92B9-49D9-B9AE-82E3686C2D83}">
    <text xml:space="preserve">Incorrect lumen information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artnerportal.pl/szkolenia/" TargetMode="External"/><Relationship Id="rId13" Type="http://schemas.openxmlformats.org/officeDocument/2006/relationships/hyperlink" Target="https://www.lighting.philips.pl/" TargetMode="External"/><Relationship Id="rId18" Type="http://schemas.openxmlformats.org/officeDocument/2006/relationships/hyperlink" Target="https://partnerportal.pl/wp-content/uploads/2023/10/Katalog-zrodel-swiatla-LED-Philips-10.2023.pdf" TargetMode="External"/><Relationship Id="rId26" Type="http://schemas.openxmlformats.org/officeDocument/2006/relationships/hyperlink" Target="https://partnerportal.pl/wp-content/uploads/2024/03/low-voltage-ledlamps-eu-dimmer-compatibility-list-Q3-2024.pdf" TargetMode="External"/><Relationship Id="rId3" Type="http://schemas.openxmlformats.org/officeDocument/2006/relationships/hyperlink" Target="https://www.lighting.philips.pl/wsparcie/narzedzia/narzedzie-do-konwersji" TargetMode="External"/><Relationship Id="rId21" Type="http://schemas.openxmlformats.org/officeDocument/2006/relationships/hyperlink" Target="https://partnerportal.pl/nowosci-produktowe/" TargetMode="External"/><Relationship Id="rId7" Type="http://schemas.openxmlformats.org/officeDocument/2006/relationships/hyperlink" Target="https://www.elektroklub.pl/" TargetMode="External"/><Relationship Id="rId12" Type="http://schemas.openxmlformats.org/officeDocument/2006/relationships/hyperlink" Target="https://www.signify.com/pl-pl" TargetMode="External"/><Relationship Id="rId17" Type="http://schemas.openxmlformats.org/officeDocument/2006/relationships/hyperlink" Target="https://www.lighting.philips.pl/prof/zrodla-swiatla-i-swietlowki-led/zarowki-led/LEDBULB_CA/category" TargetMode="External"/><Relationship Id="rId25" Type="http://schemas.openxmlformats.org/officeDocument/2006/relationships/hyperlink" Target="https://partnerportal.pl/wp-content/uploads/2024/03/LEDtube-HF-Ballast-Compatibility-list-Q1-Q2-2025.pdf" TargetMode="External"/><Relationship Id="rId2" Type="http://schemas.openxmlformats.org/officeDocument/2006/relationships/hyperlink" Target="https://partnerportal.pl/" TargetMode="External"/><Relationship Id="rId16" Type="http://schemas.openxmlformats.org/officeDocument/2006/relationships/hyperlink" Target="https://www.lighting.philips.pl/prof/zrodla-swiatla-i-swietlowki-led/zamienniki-led-wysokopreznych-lamp-hid/LEDHID_CA/category" TargetMode="External"/><Relationship Id="rId20" Type="http://schemas.openxmlformats.org/officeDocument/2006/relationships/hyperlink" Target="https://partnerportal.pl/wp-content/uploads/2023/11/Katalog-Zrodel-Swiatla-i-Opraw-PILA-2024-1.pdf" TargetMode="External"/><Relationship Id="rId29" Type="http://schemas.openxmlformats.org/officeDocument/2006/relationships/customProperty" Target="../customProperty1.bin"/><Relationship Id="rId1" Type="http://schemas.openxmlformats.org/officeDocument/2006/relationships/hyperlink" Target="https://www.colorkinetics.com/global" TargetMode="External"/><Relationship Id="rId6" Type="http://schemas.openxmlformats.org/officeDocument/2006/relationships/hyperlink" Target="https://www.lighting.philips.pl/wsparcie/hubs/instalator/elektroklub" TargetMode="External"/><Relationship Id="rId11" Type="http://schemas.openxmlformats.org/officeDocument/2006/relationships/hyperlink" Target="https://www.lighting.philips.pl/prof/zrodla-swiatla-i-swietlowki-led/liniowe-zrodla-led/EP01LTUB_CA/category" TargetMode="External"/><Relationship Id="rId24" Type="http://schemas.openxmlformats.org/officeDocument/2006/relationships/hyperlink" Target="https://partnerportal.pl/wp-content/uploads/2024/03/Philps-PLED-compatibility-list-professional-Q1-2025.pdf" TargetMode="External"/><Relationship Id="rId5" Type="http://schemas.openxmlformats.org/officeDocument/2006/relationships/hyperlink" Target="https://partnerportal.pl/dokumentacja-techniczna/" TargetMode="External"/><Relationship Id="rId15" Type="http://schemas.openxmlformats.org/officeDocument/2006/relationships/hyperlink" Target="https://www.lighting.philips.pl/prof/zrodla-swiatla-i-swietlowki-led/led-pl-lamps/LEDPL_CA/category" TargetMode="External"/><Relationship Id="rId23" Type="http://schemas.openxmlformats.org/officeDocument/2006/relationships/hyperlink" Target="https://partnerportal.pl/wp-content/uploads/2024/03/Philips-HID-LED-compatibility-list-professional-Q1-2025.pdf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s://partnerportal.pl/wycofanie-swietlowek/" TargetMode="External"/><Relationship Id="rId19" Type="http://schemas.openxmlformats.org/officeDocument/2006/relationships/hyperlink" Target="https://www.lighting.philips.pl/prof/lampy-i-tuby-led/reflektory-led/LEDSPOT_CA/category" TargetMode="External"/><Relationship Id="rId4" Type="http://schemas.openxmlformats.org/officeDocument/2006/relationships/hyperlink" Target="https://partnerportal.pl/katalogi/" TargetMode="External"/><Relationship Id="rId9" Type="http://schemas.openxmlformats.org/officeDocument/2006/relationships/hyperlink" Target="https://partnerportal.pl/ecommerce/" TargetMode="External"/><Relationship Id="rId14" Type="http://schemas.openxmlformats.org/officeDocument/2006/relationships/hyperlink" Target="https://www.interact-lighting.com/pl-pl?locale_code=en_&amp;remember_locale=pl_pl" TargetMode="External"/><Relationship Id="rId22" Type="http://schemas.openxmlformats.org/officeDocument/2006/relationships/hyperlink" Target="https://www.pro.mycreation.signify.com/pl-eur" TargetMode="External"/><Relationship Id="rId27" Type="http://schemas.openxmlformats.org/officeDocument/2006/relationships/hyperlink" Target="https://partnerportal.pl/wp-content/uploads/2024/03/Philips-MV_LEDlamps-dimmer-compatibility-list-Q3-2024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8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ila-led.com/b-dam/b2c/en_AA/microsites/pila-led/luminaires/pila-high-bay.jpg" TargetMode="External"/><Relationship Id="rId13" Type="http://schemas.openxmlformats.org/officeDocument/2006/relationships/hyperlink" Target="https://www.assets.signify.com/is/image/Signify/LEDspotMV_GU10_MR16_ND_PP" TargetMode="External"/><Relationship Id="rId18" Type="http://schemas.openxmlformats.org/officeDocument/2006/relationships/hyperlink" Target="https://www.assets.signify.com/is/image/Signify/LEDspots_MAS_MR16_GU5_3-SPP" TargetMode="External"/><Relationship Id="rId3" Type="http://schemas.openxmlformats.org/officeDocument/2006/relationships/hyperlink" Target="https://www.assets.signify.com/is/content/Signify/911401892285_EU.pl_PL.PROF.FP" TargetMode="External"/><Relationship Id="rId21" Type="http://schemas.openxmlformats.org/officeDocument/2006/relationships/hyperlink" Target="https://www.assets.signify.com/is/image/Signify/8718699681036_p0-APP" TargetMode="External"/><Relationship Id="rId7" Type="http://schemas.openxmlformats.org/officeDocument/2006/relationships/hyperlink" Target="https://www.pila-led.com/b-dam/b2b-li/en_AA/products/trueforce-led-lamps/high-bay2.jpg" TargetMode="External"/><Relationship Id="rId12" Type="http://schemas.openxmlformats.org/officeDocument/2006/relationships/hyperlink" Target="https://www.assets.signify.com/is/image/Signify/LEDspot_MAS_50W_GU5_3_MR16_827_24D-SPP" TargetMode="External"/><Relationship Id="rId17" Type="http://schemas.openxmlformats.org/officeDocument/2006/relationships/hyperlink" Target="https://www.assets.signify.com/is/image/Signify/LEDspots_MAS_MR16_GU5_3-SPP" TargetMode="External"/><Relationship Id="rId25" Type="http://schemas.openxmlformats.org/officeDocument/2006/relationships/table" Target="../tables/table2.xml"/><Relationship Id="rId2" Type="http://schemas.openxmlformats.org/officeDocument/2006/relationships/hyperlink" Target="https://www.assets.signify.com/is/image/Signify/Ledinaire%20Batten_BN021_L600_SPP-01?$highres$" TargetMode="External"/><Relationship Id="rId16" Type="http://schemas.openxmlformats.org/officeDocument/2006/relationships/hyperlink" Target="https://www.assets.signify.com/is/image/Signify/LEDspot_35W_GU10_25D-SPP" TargetMode="External"/><Relationship Id="rId20" Type="http://schemas.openxmlformats.org/officeDocument/2006/relationships/hyperlink" Target="https://www.pila-led.com/b-dam/b2b-li/en_AA/products/trueforce-led-lamps/high-bay2.jpg" TargetMode="External"/><Relationship Id="rId1" Type="http://schemas.openxmlformats.org/officeDocument/2006/relationships/hyperlink" Target="https://www.assets.signify.com/is/image/Signify/Ledinaire%20Batten_BN021_L600_SPP-01?$highres$" TargetMode="External"/><Relationship Id="rId6" Type="http://schemas.openxmlformats.org/officeDocument/2006/relationships/hyperlink" Target="https://www.pila-led.com/b-dam/b2b-li/en_AA/products/trueforce-led-lamps/high-bay2.jpg" TargetMode="External"/><Relationship Id="rId11" Type="http://schemas.openxmlformats.org/officeDocument/2006/relationships/hyperlink" Target="https://www.assets.signify.com/is/image/Signify/BRP%20056__Angle%201" TargetMode="External"/><Relationship Id="rId24" Type="http://schemas.openxmlformats.org/officeDocument/2006/relationships/table" Target="../tables/table1.xml"/><Relationship Id="rId5" Type="http://schemas.openxmlformats.org/officeDocument/2006/relationships/hyperlink" Target="https://www.pila-led.com/b-dam/b2b-li/en_AA/products/trueforce-led-lamps/high-bay2.jpg" TargetMode="External"/><Relationship Id="rId15" Type="http://schemas.openxmlformats.org/officeDocument/2006/relationships/hyperlink" Target="https://www.assets.signify.com/is/image/Signify/LEDspot_35W_GU10_25D-SPP" TargetMode="External"/><Relationship Id="rId23" Type="http://schemas.openxmlformats.org/officeDocument/2006/relationships/customProperty" Target="../customProperty2.bin"/><Relationship Id="rId10" Type="http://schemas.openxmlformats.org/officeDocument/2006/relationships/hyperlink" Target="https://www.assets.signify.com/is/image/Signify/Ledinaire%20batten%20BN045C_L1200_SPP?$highres$" TargetMode="External"/><Relationship Id="rId19" Type="http://schemas.openxmlformats.org/officeDocument/2006/relationships/hyperlink" Target="https://www.assets.signify.com/is/image/Signify/LEDspot_MAS_50W_GU5_3_MR16_827_24D-SPP" TargetMode="External"/><Relationship Id="rId4" Type="http://schemas.openxmlformats.org/officeDocument/2006/relationships/hyperlink" Target="https://www.assets.signify.com/is/content/Signify/929001977801_EU.pl_PL.PROF.FP" TargetMode="External"/><Relationship Id="rId9" Type="http://schemas.openxmlformats.org/officeDocument/2006/relationships/hyperlink" Target="https://www.pila-led.com/b-dam/b2c/en_AA/microsites/pila-led/luminaires/pila-high-bay.jpg" TargetMode="External"/><Relationship Id="rId14" Type="http://schemas.openxmlformats.org/officeDocument/2006/relationships/hyperlink" Target="https://www.assets.signify.com/is/image/Signify/LEDspotMV_GU10_MR16_ND_PP" TargetMode="External"/><Relationship Id="rId22" Type="http://schemas.openxmlformats.org/officeDocument/2006/relationships/hyperlink" Target="https://www.assets.signify.com/is/image/Signify/872110335422_p0-AP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AD491-150B-4126-93C0-1F66B7B0DCBC}">
  <dimension ref="A1:Y35"/>
  <sheetViews>
    <sheetView showGridLines="0" tabSelected="1" zoomScale="85" zoomScaleNormal="85" workbookViewId="0">
      <selection activeCell="T1" sqref="T1"/>
    </sheetView>
  </sheetViews>
  <sheetFormatPr defaultColWidth="8.88671875" defaultRowHeight="14.4"/>
  <cols>
    <col min="1" max="17" width="8.88671875" style="34"/>
    <col min="18" max="18" width="20.44140625" style="34" customWidth="1"/>
    <col min="19" max="19" width="1.5546875" style="34" customWidth="1"/>
    <col min="20" max="20" width="12.44140625" style="34" customWidth="1"/>
    <col min="21" max="23" width="8.88671875" style="34"/>
    <col min="24" max="24" width="10.44140625" style="34" customWidth="1"/>
    <col min="25" max="25" width="63.5546875" style="34" customWidth="1"/>
    <col min="26" max="16384" width="8.88671875" style="34"/>
  </cols>
  <sheetData>
    <row r="1" spans="1:25">
      <c r="A1" s="714" t="e" vm="1">
        <v>#VALUE!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T1" s="35" t="s">
        <v>0</v>
      </c>
    </row>
    <row r="2" spans="1:25">
      <c r="A2" s="714"/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U2" s="34" t="s">
        <v>1</v>
      </c>
      <c r="Y2" s="36" t="s">
        <v>2</v>
      </c>
    </row>
    <row r="3" spans="1:25">
      <c r="A3" s="714"/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U3" s="34" t="s">
        <v>3</v>
      </c>
      <c r="Y3" s="37" t="s">
        <v>4</v>
      </c>
    </row>
    <row r="4" spans="1:25">
      <c r="A4" s="714"/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</row>
    <row r="5" spans="1:25">
      <c r="A5" s="714"/>
      <c r="B5" s="714"/>
      <c r="C5" s="714"/>
      <c r="D5" s="714"/>
      <c r="E5" s="714"/>
      <c r="F5" s="714"/>
      <c r="G5" s="714"/>
      <c r="H5" s="714"/>
      <c r="I5" s="714"/>
      <c r="J5" s="714"/>
      <c r="K5" s="714"/>
      <c r="L5" s="714"/>
      <c r="M5" s="714"/>
      <c r="N5" s="714"/>
      <c r="O5" s="714"/>
      <c r="P5" s="714"/>
      <c r="Q5" s="714"/>
      <c r="R5" s="714"/>
      <c r="T5" s="35" t="s">
        <v>5</v>
      </c>
      <c r="Y5" s="37" t="s">
        <v>6</v>
      </c>
    </row>
    <row r="6" spans="1:25">
      <c r="A6" s="714"/>
      <c r="B6" s="714"/>
      <c r="C6" s="714"/>
      <c r="D6" s="714"/>
      <c r="E6" s="714"/>
      <c r="F6" s="714"/>
      <c r="G6" s="714"/>
      <c r="H6" s="714"/>
      <c r="I6" s="714"/>
      <c r="J6" s="714"/>
      <c r="K6" s="714"/>
      <c r="L6" s="714"/>
      <c r="M6" s="714"/>
      <c r="N6" s="714"/>
      <c r="O6" s="714"/>
      <c r="P6" s="714"/>
      <c r="Q6" s="714"/>
      <c r="R6" s="714"/>
      <c r="Y6" s="37"/>
    </row>
    <row r="7" spans="1:25">
      <c r="A7" s="714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4"/>
      <c r="M7" s="714"/>
      <c r="N7" s="714"/>
      <c r="O7" s="714"/>
      <c r="P7" s="714"/>
      <c r="Q7" s="714"/>
      <c r="R7" s="714"/>
      <c r="T7" s="34" t="s">
        <v>7</v>
      </c>
      <c r="Y7" s="37" t="s">
        <v>8</v>
      </c>
    </row>
    <row r="8" spans="1:25">
      <c r="A8" s="714"/>
      <c r="B8" s="714"/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T8" s="34" t="s">
        <v>9</v>
      </c>
      <c r="Y8" s="37" t="s">
        <v>10</v>
      </c>
    </row>
    <row r="9" spans="1:25">
      <c r="A9" s="714"/>
      <c r="B9" s="714"/>
      <c r="C9" s="714"/>
      <c r="D9" s="714"/>
      <c r="E9" s="714"/>
      <c r="F9" s="714"/>
      <c r="G9" s="714"/>
      <c r="H9" s="714"/>
      <c r="I9" s="714"/>
      <c r="J9" s="714"/>
      <c r="K9" s="714"/>
      <c r="L9" s="714"/>
      <c r="M9" s="714"/>
      <c r="N9" s="714"/>
      <c r="O9" s="714"/>
      <c r="P9" s="714"/>
      <c r="Q9" s="714"/>
      <c r="R9" s="714"/>
      <c r="T9" s="34" t="s">
        <v>11</v>
      </c>
      <c r="Y9" s="36" t="s">
        <v>12</v>
      </c>
    </row>
    <row r="10" spans="1:25">
      <c r="A10" s="714"/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  <c r="M10" s="714"/>
      <c r="N10" s="714"/>
      <c r="O10" s="714"/>
      <c r="P10" s="714"/>
      <c r="Q10" s="714"/>
      <c r="R10" s="714"/>
      <c r="T10" s="34" t="s">
        <v>13</v>
      </c>
      <c r="Y10" s="37" t="s">
        <v>14</v>
      </c>
    </row>
    <row r="11" spans="1:25">
      <c r="A11" s="714"/>
      <c r="B11" s="714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T11" s="34" t="s">
        <v>15</v>
      </c>
      <c r="Y11" s="36" t="s">
        <v>16</v>
      </c>
    </row>
    <row r="12" spans="1:25">
      <c r="A12" s="714"/>
      <c r="B12" s="714"/>
      <c r="C12" s="714"/>
      <c r="D12" s="714"/>
      <c r="E12" s="714"/>
      <c r="F12" s="714"/>
      <c r="G12" s="714"/>
      <c r="H12" s="714"/>
      <c r="I12" s="714"/>
      <c r="J12" s="714"/>
      <c r="K12" s="714"/>
      <c r="L12" s="714"/>
      <c r="M12" s="714"/>
      <c r="N12" s="714"/>
      <c r="O12" s="714"/>
      <c r="P12" s="714"/>
      <c r="Q12" s="714"/>
      <c r="R12" s="714"/>
      <c r="T12" s="34" t="s">
        <v>17</v>
      </c>
      <c r="Y12" s="37" t="s">
        <v>18</v>
      </c>
    </row>
    <row r="13" spans="1:25">
      <c r="A13" s="714"/>
      <c r="B13" s="714"/>
      <c r="C13" s="714"/>
      <c r="D13" s="714"/>
      <c r="E13" s="714"/>
      <c r="F13" s="714"/>
      <c r="G13" s="714"/>
      <c r="H13" s="714"/>
      <c r="I13" s="714"/>
      <c r="J13" s="714"/>
      <c r="K13" s="714"/>
      <c r="L13" s="714"/>
      <c r="M13" s="714"/>
      <c r="N13" s="714"/>
      <c r="O13" s="714"/>
      <c r="P13" s="714"/>
      <c r="Q13" s="714"/>
      <c r="R13" s="714"/>
    </row>
    <row r="14" spans="1:25">
      <c r="A14" s="714"/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  <c r="M14" s="714"/>
      <c r="N14" s="714"/>
      <c r="O14" s="714"/>
      <c r="P14" s="714"/>
      <c r="Q14" s="714"/>
      <c r="R14" s="714"/>
      <c r="T14" s="34" t="s">
        <v>19</v>
      </c>
      <c r="Y14" s="37" t="s">
        <v>20</v>
      </c>
    </row>
    <row r="15" spans="1:25">
      <c r="A15" s="714"/>
      <c r="B15" s="714"/>
      <c r="C15" s="714"/>
      <c r="D15" s="714"/>
      <c r="E15" s="714"/>
      <c r="F15" s="714"/>
      <c r="G15" s="714"/>
      <c r="H15" s="714"/>
      <c r="I15" s="714"/>
      <c r="J15" s="714"/>
      <c r="K15" s="714"/>
      <c r="L15" s="714"/>
      <c r="M15" s="714"/>
      <c r="N15" s="714"/>
      <c r="O15" s="714"/>
      <c r="P15" s="714"/>
      <c r="Q15" s="714"/>
      <c r="R15" s="714"/>
      <c r="T15" s="34" t="s">
        <v>21</v>
      </c>
      <c r="Y15" s="37" t="s">
        <v>22</v>
      </c>
    </row>
    <row r="16" spans="1:25">
      <c r="A16" s="714"/>
      <c r="B16" s="714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4"/>
      <c r="N16" s="714"/>
      <c r="O16" s="714"/>
      <c r="P16" s="714"/>
      <c r="Q16" s="714"/>
      <c r="R16" s="714"/>
      <c r="T16" s="34" t="s">
        <v>23</v>
      </c>
      <c r="Y16" s="36" t="s">
        <v>24</v>
      </c>
    </row>
    <row r="17" spans="1:25">
      <c r="A17" s="714"/>
      <c r="B17" s="714"/>
      <c r="C17" s="714"/>
      <c r="D17" s="714"/>
      <c r="E17" s="714"/>
      <c r="F17" s="714"/>
      <c r="G17" s="714"/>
      <c r="H17" s="714"/>
      <c r="I17" s="714"/>
      <c r="J17" s="714"/>
      <c r="K17" s="714"/>
      <c r="L17" s="714"/>
      <c r="M17" s="714"/>
      <c r="N17" s="714"/>
      <c r="O17" s="714"/>
      <c r="P17" s="714"/>
      <c r="Q17" s="714"/>
      <c r="R17" s="714"/>
      <c r="T17" s="34" t="s">
        <v>25</v>
      </c>
      <c r="Y17" s="36" t="s">
        <v>26</v>
      </c>
    </row>
    <row r="18" spans="1:25">
      <c r="A18" s="714"/>
      <c r="B18" s="714"/>
      <c r="C18" s="714"/>
      <c r="D18" s="714"/>
      <c r="E18" s="714"/>
      <c r="F18" s="714"/>
      <c r="G18" s="714"/>
      <c r="H18" s="714"/>
      <c r="I18" s="714"/>
      <c r="J18" s="714"/>
      <c r="K18" s="714"/>
      <c r="L18" s="714"/>
      <c r="M18" s="714"/>
      <c r="N18" s="714"/>
      <c r="O18" s="714"/>
      <c r="P18" s="714"/>
      <c r="Q18" s="714"/>
      <c r="R18" s="714"/>
      <c r="T18" s="34" t="s">
        <v>27</v>
      </c>
      <c r="Y18" s="36" t="s">
        <v>28</v>
      </c>
    </row>
    <row r="19" spans="1:25">
      <c r="A19" s="714"/>
      <c r="B19" s="714"/>
      <c r="C19" s="714"/>
      <c r="D19" s="714"/>
      <c r="E19" s="714"/>
      <c r="F19" s="714"/>
      <c r="G19" s="714"/>
      <c r="H19" s="714"/>
      <c r="I19" s="714"/>
      <c r="J19" s="714"/>
      <c r="K19" s="714"/>
      <c r="L19" s="714"/>
      <c r="M19" s="714"/>
      <c r="N19" s="714"/>
      <c r="O19" s="714"/>
      <c r="P19" s="714"/>
      <c r="Q19" s="714"/>
      <c r="R19" s="714"/>
      <c r="T19" s="34" t="s">
        <v>29</v>
      </c>
      <c r="Y19" s="36" t="s">
        <v>30</v>
      </c>
    </row>
    <row r="20" spans="1:25">
      <c r="A20" s="714"/>
      <c r="B20" s="714"/>
      <c r="C20" s="714"/>
      <c r="D20" s="714"/>
      <c r="E20" s="714"/>
      <c r="F20" s="714"/>
      <c r="G20" s="714"/>
      <c r="H20" s="714"/>
      <c r="I20" s="714"/>
      <c r="J20" s="714"/>
      <c r="K20" s="714"/>
      <c r="L20" s="714"/>
      <c r="M20" s="714"/>
      <c r="N20" s="714"/>
      <c r="O20" s="714"/>
      <c r="P20" s="714"/>
      <c r="Q20" s="714"/>
      <c r="R20" s="714"/>
      <c r="T20" s="34" t="s">
        <v>31</v>
      </c>
      <c r="Y20" s="36" t="s">
        <v>32</v>
      </c>
    </row>
    <row r="21" spans="1:25">
      <c r="A21" s="714"/>
      <c r="B21" s="714"/>
      <c r="C21" s="714"/>
      <c r="D21" s="714"/>
      <c r="E21" s="714"/>
      <c r="F21" s="714"/>
      <c r="G21" s="714"/>
      <c r="H21" s="714"/>
      <c r="I21" s="714"/>
      <c r="J21" s="714"/>
      <c r="K21" s="714"/>
      <c r="L21" s="714"/>
      <c r="M21" s="714"/>
      <c r="N21" s="714"/>
      <c r="O21" s="714"/>
      <c r="P21" s="714"/>
      <c r="Q21" s="714"/>
      <c r="R21" s="714"/>
    </row>
    <row r="22" spans="1:25">
      <c r="A22" s="714"/>
      <c r="B22" s="714"/>
      <c r="C22" s="714"/>
      <c r="D22" s="714"/>
      <c r="E22" s="714"/>
      <c r="F22" s="714"/>
      <c r="G22" s="714"/>
      <c r="H22" s="714"/>
      <c r="I22" s="714"/>
      <c r="J22" s="714"/>
      <c r="K22" s="714"/>
      <c r="L22" s="714"/>
      <c r="M22" s="714"/>
      <c r="N22" s="714"/>
      <c r="O22" s="714"/>
      <c r="P22" s="714"/>
      <c r="Q22" s="714"/>
      <c r="R22" s="714"/>
      <c r="T22" s="35" t="s">
        <v>33</v>
      </c>
    </row>
    <row r="23" spans="1:25">
      <c r="A23" s="714"/>
      <c r="B23" s="714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U23" s="34" t="s">
        <v>34</v>
      </c>
      <c r="Y23" s="37" t="s">
        <v>35</v>
      </c>
    </row>
    <row r="24" spans="1:25">
      <c r="A24" s="714"/>
      <c r="B24" s="714"/>
      <c r="C24" s="714"/>
      <c r="D24" s="714"/>
      <c r="E24" s="714"/>
      <c r="F24" s="714"/>
      <c r="G24" s="714"/>
      <c r="H24" s="714"/>
      <c r="I24" s="714"/>
      <c r="J24" s="714"/>
      <c r="K24" s="714"/>
      <c r="L24" s="714"/>
      <c r="M24" s="714"/>
      <c r="N24" s="714"/>
      <c r="O24" s="714"/>
      <c r="P24" s="714"/>
      <c r="Q24" s="714"/>
      <c r="R24" s="714"/>
      <c r="U24" s="34" t="s">
        <v>36</v>
      </c>
      <c r="Y24" s="37" t="s">
        <v>37</v>
      </c>
    </row>
    <row r="25" spans="1:25">
      <c r="A25" s="714"/>
      <c r="B25" s="714"/>
      <c r="C25" s="714"/>
      <c r="D25" s="714"/>
      <c r="E25" s="714"/>
      <c r="F25" s="714"/>
      <c r="G25" s="714"/>
      <c r="H25" s="714"/>
      <c r="I25" s="714"/>
      <c r="J25" s="714"/>
      <c r="K25" s="714"/>
      <c r="L25" s="714"/>
      <c r="M25" s="714"/>
      <c r="N25" s="714"/>
      <c r="O25" s="714"/>
      <c r="P25" s="714"/>
      <c r="Q25" s="714"/>
      <c r="R25" s="714"/>
      <c r="U25" s="34" t="s">
        <v>38</v>
      </c>
      <c r="Y25" s="37" t="s">
        <v>39</v>
      </c>
    </row>
    <row r="26" spans="1:25">
      <c r="A26" s="714"/>
      <c r="B26" s="714"/>
      <c r="C26" s="714"/>
      <c r="D26" s="714"/>
      <c r="E26" s="714"/>
      <c r="F26" s="714"/>
      <c r="G26" s="714"/>
      <c r="H26" s="714"/>
      <c r="I26" s="714"/>
      <c r="J26" s="714"/>
      <c r="K26" s="714"/>
      <c r="L26" s="714"/>
      <c r="M26" s="714"/>
      <c r="N26" s="714"/>
      <c r="O26" s="714"/>
      <c r="P26" s="714"/>
      <c r="Q26" s="714"/>
      <c r="R26" s="714"/>
      <c r="U26" s="34" t="s">
        <v>40</v>
      </c>
      <c r="Y26" s="37" t="s">
        <v>41</v>
      </c>
    </row>
    <row r="27" spans="1:25">
      <c r="A27" s="714"/>
      <c r="B27" s="714"/>
      <c r="C27" s="714"/>
      <c r="D27" s="714"/>
      <c r="E27" s="714"/>
      <c r="F27" s="714"/>
      <c r="G27" s="714"/>
      <c r="H27" s="714"/>
      <c r="I27" s="714"/>
      <c r="J27" s="714"/>
      <c r="K27" s="714"/>
      <c r="L27" s="714"/>
      <c r="M27" s="714"/>
      <c r="N27" s="714"/>
      <c r="O27" s="714"/>
      <c r="P27" s="714"/>
      <c r="Q27" s="714"/>
      <c r="R27" s="714"/>
      <c r="U27" s="34" t="s">
        <v>42</v>
      </c>
      <c r="Y27" s="37" t="s">
        <v>43</v>
      </c>
    </row>
    <row r="28" spans="1:25">
      <c r="A28" s="714"/>
      <c r="B28" s="714"/>
      <c r="C28" s="714"/>
      <c r="D28" s="714"/>
      <c r="E28" s="714"/>
      <c r="F28" s="714"/>
      <c r="G28" s="714"/>
      <c r="H28" s="714"/>
      <c r="I28" s="714"/>
      <c r="J28" s="714"/>
      <c r="K28" s="714"/>
      <c r="L28" s="714"/>
      <c r="M28" s="714"/>
      <c r="N28" s="714"/>
      <c r="O28" s="714"/>
      <c r="P28" s="714"/>
      <c r="Q28" s="714"/>
      <c r="R28" s="714"/>
    </row>
    <row r="29" spans="1:25">
      <c r="A29" s="714"/>
      <c r="B29" s="714"/>
      <c r="C29" s="714"/>
      <c r="D29" s="714"/>
      <c r="E29" s="714"/>
      <c r="F29" s="714"/>
      <c r="G29" s="714"/>
      <c r="H29" s="714"/>
      <c r="I29" s="714"/>
      <c r="J29" s="714"/>
      <c r="K29" s="714"/>
      <c r="L29" s="714"/>
      <c r="M29" s="714"/>
      <c r="N29" s="714"/>
      <c r="O29" s="714"/>
      <c r="P29" s="714"/>
      <c r="Q29" s="714"/>
      <c r="R29" s="714"/>
      <c r="T29" s="35" t="s">
        <v>44</v>
      </c>
      <c r="Y29" s="37" t="s">
        <v>45</v>
      </c>
    </row>
    <row r="30" spans="1:25">
      <c r="A30" s="714"/>
      <c r="B30" s="714"/>
      <c r="C30" s="714"/>
      <c r="D30" s="714"/>
      <c r="E30" s="714"/>
      <c r="F30" s="714"/>
      <c r="G30" s="714"/>
      <c r="H30" s="714"/>
      <c r="I30" s="714"/>
      <c r="J30" s="714"/>
      <c r="K30" s="714"/>
      <c r="L30" s="714"/>
      <c r="M30" s="714"/>
      <c r="N30" s="714"/>
      <c r="O30" s="714"/>
      <c r="P30" s="714"/>
      <c r="Q30" s="714"/>
      <c r="R30" s="714"/>
      <c r="U30" s="34" t="s">
        <v>46</v>
      </c>
      <c r="Y30" s="37" t="s">
        <v>47</v>
      </c>
    </row>
    <row r="31" spans="1:25">
      <c r="A31" s="714"/>
      <c r="B31" s="714"/>
      <c r="C31" s="714"/>
      <c r="D31" s="714"/>
      <c r="E31" s="714"/>
      <c r="F31" s="714"/>
      <c r="G31" s="714"/>
      <c r="H31" s="714"/>
      <c r="I31" s="714"/>
      <c r="J31" s="714"/>
      <c r="K31" s="714"/>
      <c r="L31" s="714"/>
      <c r="M31" s="714"/>
      <c r="N31" s="714"/>
      <c r="O31" s="714"/>
      <c r="P31" s="714"/>
      <c r="Q31" s="714"/>
      <c r="R31" s="714"/>
      <c r="U31" s="34" t="s">
        <v>48</v>
      </c>
      <c r="Y31" s="37" t="s">
        <v>49</v>
      </c>
    </row>
    <row r="32" spans="1:25">
      <c r="A32" s="714"/>
      <c r="B32" s="714"/>
      <c r="C32" s="714"/>
      <c r="D32" s="714"/>
      <c r="E32" s="714"/>
      <c r="F32" s="714"/>
      <c r="G32" s="714"/>
      <c r="H32" s="714"/>
      <c r="I32" s="714"/>
      <c r="J32" s="714"/>
      <c r="K32" s="714"/>
      <c r="L32" s="714"/>
      <c r="M32" s="714"/>
      <c r="N32" s="714"/>
      <c r="O32" s="714"/>
      <c r="P32" s="714"/>
      <c r="Q32" s="714"/>
      <c r="R32" s="714"/>
      <c r="U32" s="34" t="s">
        <v>50</v>
      </c>
      <c r="Y32" s="37" t="s">
        <v>51</v>
      </c>
    </row>
    <row r="33" spans="1:25">
      <c r="A33" s="714"/>
      <c r="B33" s="714"/>
      <c r="C33" s="714"/>
      <c r="D33" s="714"/>
      <c r="E33" s="714"/>
      <c r="F33" s="714"/>
      <c r="G33" s="714"/>
      <c r="H33" s="714"/>
      <c r="I33" s="714"/>
      <c r="J33" s="714"/>
      <c r="K33" s="714"/>
      <c r="L33" s="714"/>
      <c r="M33" s="714"/>
      <c r="N33" s="714"/>
      <c r="O33" s="714"/>
      <c r="P33" s="714"/>
      <c r="Q33" s="714"/>
      <c r="R33" s="714"/>
    </row>
    <row r="34" spans="1:2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N34" s="714"/>
      <c r="O34" s="714"/>
      <c r="P34" s="714"/>
      <c r="Q34" s="714"/>
      <c r="R34" s="714"/>
      <c r="T34" s="35" t="s">
        <v>52</v>
      </c>
      <c r="Y34" s="37" t="s">
        <v>53</v>
      </c>
    </row>
    <row r="35" spans="1:25">
      <c r="A35" s="714"/>
      <c r="B35" s="714"/>
      <c r="C35" s="714"/>
      <c r="D35" s="714"/>
      <c r="E35" s="714"/>
      <c r="F35" s="714"/>
      <c r="G35" s="714"/>
      <c r="H35" s="714"/>
      <c r="I35" s="714"/>
      <c r="J35" s="714"/>
      <c r="K35" s="714"/>
      <c r="L35" s="714"/>
      <c r="M35" s="714"/>
      <c r="N35" s="714"/>
      <c r="O35" s="714"/>
      <c r="P35" s="714"/>
      <c r="Q35" s="714"/>
      <c r="R35" s="714"/>
      <c r="Y35" s="37" t="s">
        <v>54</v>
      </c>
    </row>
  </sheetData>
  <mergeCells count="1">
    <mergeCell ref="A1:R35"/>
  </mergeCells>
  <hyperlinks>
    <hyperlink ref="Y10" r:id="rId1" xr:uid="{86C54060-2857-49BA-9399-612292ADFD27}"/>
    <hyperlink ref="Y29" r:id="rId2" display="https://partnerportal.pl/" xr:uid="{79232D3C-D59E-4398-B2C6-05D262900D83}"/>
    <hyperlink ref="Y15" r:id="rId3" xr:uid="{F1E952FB-67FC-436B-A293-98FB39F31AF7}"/>
    <hyperlink ref="Y30" r:id="rId4" display="https://partnerportal.pl/katalogi/" xr:uid="{DEA08508-8F74-453F-85A2-A2D99013BF95}"/>
    <hyperlink ref="Y31" r:id="rId5" display="https://partnerportal.pl/dokumentacja-techniczna/" xr:uid="{1CA55A91-C789-4AFD-B18E-A4885266FE14}"/>
    <hyperlink ref="Y34" r:id="rId6" xr:uid="{82E90DFC-5A2A-44F8-8523-C227A1F743DA}"/>
    <hyperlink ref="Y35" r:id="rId7" xr:uid="{84261AC2-E5A5-4057-A9B9-9238C51163B4}"/>
    <hyperlink ref="Y32" r:id="rId8" display="https://partnerportal.pl/szkolenia/" xr:uid="{52289562-67DB-418D-B2C0-02E34DF382F3}"/>
    <hyperlink ref="Y3" r:id="rId9" display="https://partnerportal.pl/ecommerce/" xr:uid="{8B206639-C08F-4781-807A-EEFA5B987720}"/>
    <hyperlink ref="Y14" r:id="rId10" display="https://partnerportal.pl/wycofanie-swietlowek/" xr:uid="{62F98022-BF63-439E-A430-5F129E043864}"/>
    <hyperlink ref="Y23" r:id="rId11" xr:uid="{28698435-A2D8-4724-9591-B51F465605FF}"/>
    <hyperlink ref="Y5" r:id="rId12" xr:uid="{7030F783-27B2-4C75-9034-0DD32DF1C234}"/>
    <hyperlink ref="Y7" r:id="rId13" xr:uid="{C66E2FAF-64A0-4DCA-BCFC-4C41E50A03F6}"/>
    <hyperlink ref="Y12" r:id="rId14" xr:uid="{ADBFBEF2-09BA-4BD7-ACCA-576A0FE1C04E}"/>
    <hyperlink ref="Y24" r:id="rId15" xr:uid="{889A4F1A-49D6-488F-A37F-6CFFBC5D925A}"/>
    <hyperlink ref="Y25" r:id="rId16" xr:uid="{0AC8462D-9A67-4F5A-AF9A-210FD51EB897}"/>
    <hyperlink ref="Y26" r:id="rId17" xr:uid="{3BB81A36-E90F-4E5C-8377-12D55D6ACEE9}"/>
    <hyperlink ref="Y8" r:id="rId18" xr:uid="{222CE619-31A2-4410-B6D0-457CEF5C1ADC}"/>
    <hyperlink ref="Y27" r:id="rId19" xr:uid="{885C5D3C-DDB0-4BC2-B84F-368704F83A93}"/>
    <hyperlink ref="Y9" r:id="rId20" xr:uid="{C36D2D81-2FAC-4B55-9142-55AE164009A0}"/>
    <hyperlink ref="Y2" r:id="rId21" display="https://partnerportal.pl/nowosci-produktowe/" xr:uid="{C4E498AD-4553-46B8-BCDC-AAF81B896673}"/>
    <hyperlink ref="Y11" r:id="rId22" display="https://www.pro.mycreation.signify.com/pl-eur" xr:uid="{60C28DFB-E65B-4DBB-900D-46584FFE913E}"/>
    <hyperlink ref="Y18" r:id="rId23" display="https://partnerportal.pl/wp-content/uploads/2024/03/Philips-HID-LED-compatibility-list-professional-Q1-2025.pdf" xr:uid="{1771FE24-446F-4CA2-BABC-B395F7210E4F}"/>
    <hyperlink ref="Y17" r:id="rId24" display="https://partnerportal.pl/wp-content/uploads/2024/03/Philps-PLED-compatibility-list-professional-Q1-2025.pdf" xr:uid="{B1EA2504-6586-470E-9554-6E32334AC9B2}"/>
    <hyperlink ref="Y16" r:id="rId25" display="https://partnerportal.pl/wp-content/uploads/2024/03/LEDtube-HF-Ballast-Compatibility-list-Q1-Q2-2025.pdf" xr:uid="{E5483940-8E2B-4C60-BFCA-E04842263285}"/>
    <hyperlink ref="Y19" r:id="rId26" display="https://partnerportal.pl/wp-content/uploads/2024/03/low-voltage-ledlamps-eu-dimmer-compatibility-list-Q3-2024.pdf" xr:uid="{4065CD78-0E13-4A6A-B598-BE9264D31DFC}"/>
    <hyperlink ref="Y20" r:id="rId27" display="https://partnerportal.pl/wp-content/uploads/2024/03/Philips-MV_LEDlamps-dimmer-compatibility-list-Q3-2024.pdf" xr:uid="{36407CE9-12BE-4A2F-A793-76FCB8D32366}"/>
  </hyperlinks>
  <pageMargins left="0.7" right="0.7" top="0.75" bottom="0.75" header="0.3" footer="0.3"/>
  <pageSetup orientation="portrait" r:id="rId28"/>
  <customProperties>
    <customPr name="_pios_id" r:id="rId29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36735-97CC-41B7-8C7E-367AFBB54B11}">
  <dimension ref="A1:AQ81"/>
  <sheetViews>
    <sheetView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A2" sqref="A2"/>
    </sheetView>
  </sheetViews>
  <sheetFormatPr defaultColWidth="8.5546875" defaultRowHeight="14.4"/>
  <cols>
    <col min="1" max="1" width="14.5546875" style="257" bestFit="1" customWidth="1"/>
    <col min="2" max="2" width="39.44140625" style="218" bestFit="1" customWidth="1"/>
    <col min="3" max="3" width="17.88671875" style="218" bestFit="1" customWidth="1"/>
    <col min="4" max="4" width="10" style="258" bestFit="1" customWidth="1"/>
    <col min="5" max="5" width="15.5546875" style="259" bestFit="1" customWidth="1"/>
    <col min="6" max="6" width="40.5546875" style="259" bestFit="1" customWidth="1"/>
    <col min="7" max="7" width="16.5546875" style="260" bestFit="1" customWidth="1"/>
    <col min="8" max="8" width="4.88671875" style="259" bestFit="1" customWidth="1"/>
    <col min="9" max="9" width="11.109375" style="260" bestFit="1" customWidth="1"/>
    <col min="10" max="10" width="11.44140625" style="259" bestFit="1" customWidth="1"/>
    <col min="11" max="11" width="8.5546875" style="259" bestFit="1" customWidth="1"/>
    <col min="12" max="12" width="7.44140625" style="260" bestFit="1" customWidth="1"/>
    <col min="13" max="13" width="14.109375" style="260" bestFit="1" customWidth="1"/>
    <col min="14" max="14" width="19.44140625" style="258" bestFit="1" customWidth="1"/>
    <col min="15" max="15" width="39.109375" style="258" bestFit="1" customWidth="1"/>
    <col min="16" max="16" width="17.88671875" style="258" bestFit="1" customWidth="1"/>
    <col min="17" max="17" width="10" style="258" bestFit="1" customWidth="1"/>
    <col min="18" max="18" width="15.5546875" style="258" bestFit="1" customWidth="1"/>
    <col min="19" max="19" width="11.109375" style="260" bestFit="1" customWidth="1"/>
    <col min="20" max="20" width="5.5546875" style="218" bestFit="1" customWidth="1"/>
    <col min="21" max="21" width="11.109375" style="260" bestFit="1" customWidth="1"/>
    <col min="22" max="22" width="11.44140625" style="218" bestFit="1" customWidth="1"/>
    <col min="23" max="23" width="8.5546875" style="218" bestFit="1" customWidth="1"/>
    <col min="24" max="24" width="19.44140625" style="258" bestFit="1" customWidth="1"/>
    <col min="25" max="25" width="40.88671875" style="258" bestFit="1" customWidth="1"/>
    <col min="26" max="26" width="17.88671875" style="258" bestFit="1" customWidth="1"/>
    <col min="27" max="27" width="10" style="258" bestFit="1" customWidth="1"/>
    <col min="28" max="28" width="15.5546875" style="258" bestFit="1" customWidth="1"/>
    <col min="29" max="29" width="11.109375" style="260" bestFit="1" customWidth="1"/>
    <col min="30" max="30" width="4.88671875" style="218" bestFit="1" customWidth="1"/>
    <col min="31" max="31" width="11.109375" style="260" bestFit="1" customWidth="1"/>
    <col min="32" max="32" width="11.44140625" style="218" bestFit="1" customWidth="1"/>
    <col min="33" max="33" width="8.5546875" style="218" bestFit="1" customWidth="1"/>
    <col min="34" max="16384" width="8.5546875" style="218"/>
  </cols>
  <sheetData>
    <row r="1" spans="1:43" s="108" customFormat="1" ht="29.4" thickBot="1">
      <c r="A1" s="725" t="s">
        <v>7927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7" t="s">
        <v>7928</v>
      </c>
      <c r="O1" s="728"/>
      <c r="P1" s="728"/>
      <c r="Q1" s="728"/>
      <c r="R1" s="728"/>
      <c r="S1" s="728"/>
      <c r="T1" s="728"/>
      <c r="U1" s="728"/>
      <c r="V1" s="728"/>
      <c r="W1" s="729"/>
      <c r="X1" s="727" t="s">
        <v>7929</v>
      </c>
      <c r="Y1" s="728"/>
      <c r="Z1" s="728"/>
      <c r="AA1" s="728"/>
      <c r="AB1" s="728"/>
      <c r="AC1" s="728"/>
      <c r="AD1" s="728"/>
      <c r="AE1" s="728"/>
      <c r="AF1" s="728"/>
      <c r="AG1" s="729"/>
    </row>
    <row r="2" spans="1:43" s="191" customFormat="1" ht="72.599999999999994" thickBot="1">
      <c r="A2" s="193" t="s">
        <v>56</v>
      </c>
      <c r="B2" s="194" t="s">
        <v>60</v>
      </c>
      <c r="C2" s="194" t="s">
        <v>7365</v>
      </c>
      <c r="D2" s="195" t="s">
        <v>7366</v>
      </c>
      <c r="E2" s="196" t="s">
        <v>7367</v>
      </c>
      <c r="F2" s="197" t="s">
        <v>7368</v>
      </c>
      <c r="G2" s="198" t="s">
        <v>7369</v>
      </c>
      <c r="H2" s="196" t="s">
        <v>7370</v>
      </c>
      <c r="I2" s="198" t="s">
        <v>7371</v>
      </c>
      <c r="J2" s="196" t="s">
        <v>7372</v>
      </c>
      <c r="K2" s="196" t="s">
        <v>7373</v>
      </c>
      <c r="L2" s="199" t="s">
        <v>7374</v>
      </c>
      <c r="M2" s="200" t="s">
        <v>7375</v>
      </c>
      <c r="N2" s="201" t="s">
        <v>56</v>
      </c>
      <c r="O2" s="202" t="s">
        <v>60</v>
      </c>
      <c r="P2" s="202" t="s">
        <v>7365</v>
      </c>
      <c r="Q2" s="202" t="s">
        <v>7366</v>
      </c>
      <c r="R2" s="202" t="s">
        <v>7367</v>
      </c>
      <c r="S2" s="203" t="s">
        <v>7369</v>
      </c>
      <c r="T2" s="202" t="s">
        <v>7370</v>
      </c>
      <c r="U2" s="203" t="s">
        <v>7371</v>
      </c>
      <c r="V2" s="202" t="s">
        <v>7372</v>
      </c>
      <c r="W2" s="204" t="s">
        <v>7373</v>
      </c>
      <c r="X2" s="201" t="s">
        <v>56</v>
      </c>
      <c r="Y2" s="202" t="s">
        <v>60</v>
      </c>
      <c r="Z2" s="202" t="s">
        <v>7365</v>
      </c>
      <c r="AA2" s="202" t="s">
        <v>7366</v>
      </c>
      <c r="AB2" s="202" t="s">
        <v>7367</v>
      </c>
      <c r="AC2" s="203" t="s">
        <v>7369</v>
      </c>
      <c r="AD2" s="202" t="s">
        <v>7370</v>
      </c>
      <c r="AE2" s="203" t="s">
        <v>7371</v>
      </c>
      <c r="AF2" s="202" t="s">
        <v>7372</v>
      </c>
      <c r="AG2" s="635" t="s">
        <v>7373</v>
      </c>
      <c r="AH2" s="201" t="s">
        <v>56</v>
      </c>
      <c r="AI2" s="202" t="s">
        <v>60</v>
      </c>
      <c r="AJ2" s="202" t="s">
        <v>7365</v>
      </c>
      <c r="AK2" s="202" t="s">
        <v>7366</v>
      </c>
      <c r="AL2" s="202" t="s">
        <v>7367</v>
      </c>
      <c r="AM2" s="203" t="s">
        <v>7369</v>
      </c>
      <c r="AN2" s="202" t="s">
        <v>7370</v>
      </c>
      <c r="AO2" s="203" t="s">
        <v>7371</v>
      </c>
      <c r="AP2" s="202" t="s">
        <v>7372</v>
      </c>
      <c r="AQ2" s="204" t="s">
        <v>7373</v>
      </c>
    </row>
    <row r="3" spans="1:43">
      <c r="A3" s="205">
        <v>927926082755</v>
      </c>
      <c r="B3" s="206" t="s">
        <v>7930</v>
      </c>
      <c r="C3" s="207">
        <v>871150064102155</v>
      </c>
      <c r="D3" s="208">
        <v>64102155</v>
      </c>
      <c r="E3" s="207" t="s">
        <v>7931</v>
      </c>
      <c r="F3" s="209" t="s">
        <v>7378</v>
      </c>
      <c r="G3" s="210">
        <v>1200</v>
      </c>
      <c r="H3" s="211">
        <v>14</v>
      </c>
      <c r="I3" s="210">
        <v>24000</v>
      </c>
      <c r="J3" s="211">
        <v>85.714285714285708</v>
      </c>
      <c r="K3" s="212" t="s">
        <v>771</v>
      </c>
      <c r="L3" s="213">
        <v>2700</v>
      </c>
      <c r="M3" s="214">
        <v>600</v>
      </c>
      <c r="N3" s="205" t="s">
        <v>7932</v>
      </c>
      <c r="O3" s="208" t="s">
        <v>1750</v>
      </c>
      <c r="P3" s="208" t="s">
        <v>7933</v>
      </c>
      <c r="Q3" s="208" t="s">
        <v>7934</v>
      </c>
      <c r="R3" s="208" t="s">
        <v>7935</v>
      </c>
      <c r="S3" s="215" t="s">
        <v>1315</v>
      </c>
      <c r="T3" s="216" t="s">
        <v>392</v>
      </c>
      <c r="U3" s="215">
        <v>60000</v>
      </c>
      <c r="V3" s="216" t="s">
        <v>594</v>
      </c>
      <c r="W3" s="217" t="s">
        <v>339</v>
      </c>
      <c r="X3" s="205">
        <v>929003795102</v>
      </c>
      <c r="Y3" s="208" t="s">
        <v>1996</v>
      </c>
      <c r="Z3" s="208" t="s">
        <v>7936</v>
      </c>
      <c r="AA3" s="208" t="s">
        <v>7937</v>
      </c>
      <c r="AB3" s="208" t="s">
        <v>7938</v>
      </c>
      <c r="AC3" s="215" t="s">
        <v>1315</v>
      </c>
      <c r="AD3" s="216">
        <v>7</v>
      </c>
      <c r="AE3" s="215" t="s">
        <v>1931</v>
      </c>
      <c r="AF3" s="216">
        <v>142</v>
      </c>
      <c r="AG3" s="620" t="s">
        <v>339</v>
      </c>
      <c r="AH3" s="637" t="s">
        <v>7939</v>
      </c>
      <c r="AI3" s="638" t="s">
        <v>7940</v>
      </c>
      <c r="AJ3" s="28" t="s">
        <v>7941</v>
      </c>
      <c r="AK3" s="28" t="s">
        <v>7942</v>
      </c>
      <c r="AL3" s="28" t="s">
        <v>7943</v>
      </c>
      <c r="AM3" s="28" t="s">
        <v>1315</v>
      </c>
      <c r="AN3" s="28" t="s">
        <v>2194</v>
      </c>
      <c r="AO3" s="28" t="s">
        <v>163</v>
      </c>
      <c r="AP3" s="28" t="s">
        <v>291</v>
      </c>
      <c r="AQ3" s="639" t="s">
        <v>339</v>
      </c>
    </row>
    <row r="4" spans="1:43">
      <c r="A4" s="219">
        <v>927926083018</v>
      </c>
      <c r="B4" s="220" t="s">
        <v>7944</v>
      </c>
      <c r="C4" s="221">
        <v>871150061063855</v>
      </c>
      <c r="D4" s="222" t="s">
        <v>7945</v>
      </c>
      <c r="E4" s="221" t="s">
        <v>7946</v>
      </c>
      <c r="F4" s="223" t="s">
        <v>7378</v>
      </c>
      <c r="G4" s="224">
        <v>1200</v>
      </c>
      <c r="H4" s="225">
        <v>14</v>
      </c>
      <c r="I4" s="224">
        <v>24000</v>
      </c>
      <c r="J4" s="225">
        <v>85.714285714285708</v>
      </c>
      <c r="K4" s="226" t="s">
        <v>771</v>
      </c>
      <c r="L4" s="227">
        <v>3000</v>
      </c>
      <c r="M4" s="228">
        <v>600</v>
      </c>
      <c r="N4" s="219" t="s">
        <v>7932</v>
      </c>
      <c r="O4" s="222" t="s">
        <v>1750</v>
      </c>
      <c r="P4" s="222" t="s">
        <v>7933</v>
      </c>
      <c r="Q4" s="222" t="s">
        <v>7934</v>
      </c>
      <c r="R4" s="222" t="s">
        <v>7935</v>
      </c>
      <c r="S4" s="229" t="s">
        <v>1315</v>
      </c>
      <c r="T4" s="230" t="s">
        <v>392</v>
      </c>
      <c r="U4" s="229">
        <v>60000</v>
      </c>
      <c r="V4" s="230" t="s">
        <v>594</v>
      </c>
      <c r="W4" s="231" t="s">
        <v>339</v>
      </c>
      <c r="X4" s="219">
        <v>929003795102</v>
      </c>
      <c r="Y4" s="222" t="s">
        <v>1996</v>
      </c>
      <c r="Z4" s="222" t="s">
        <v>7936</v>
      </c>
      <c r="AA4" s="222" t="s">
        <v>7937</v>
      </c>
      <c r="AB4" s="222" t="s">
        <v>7938</v>
      </c>
      <c r="AC4" s="229" t="s">
        <v>1315</v>
      </c>
      <c r="AD4" s="230">
        <v>7</v>
      </c>
      <c r="AE4" s="229" t="s">
        <v>1931</v>
      </c>
      <c r="AF4" s="230">
        <v>142</v>
      </c>
      <c r="AG4" s="626" t="s">
        <v>339</v>
      </c>
      <c r="AH4" s="637" t="s">
        <v>7939</v>
      </c>
      <c r="AI4" s="638" t="s">
        <v>7940</v>
      </c>
      <c r="AJ4" s="28" t="s">
        <v>7941</v>
      </c>
      <c r="AK4" s="28" t="s">
        <v>7942</v>
      </c>
      <c r="AL4" s="28" t="s">
        <v>7943</v>
      </c>
      <c r="AM4" s="28" t="s">
        <v>1315</v>
      </c>
      <c r="AN4" s="28" t="s">
        <v>2194</v>
      </c>
      <c r="AO4" s="28" t="s">
        <v>163</v>
      </c>
      <c r="AP4" s="28" t="s">
        <v>291</v>
      </c>
      <c r="AQ4" s="639" t="s">
        <v>339</v>
      </c>
    </row>
    <row r="5" spans="1:43">
      <c r="A5" s="219">
        <v>927926083055</v>
      </c>
      <c r="B5" s="220" t="s">
        <v>7947</v>
      </c>
      <c r="C5" s="221">
        <v>871150063938755</v>
      </c>
      <c r="D5" s="222" t="s">
        <v>7948</v>
      </c>
      <c r="E5" s="221" t="s">
        <v>7949</v>
      </c>
      <c r="F5" s="223" t="s">
        <v>7378</v>
      </c>
      <c r="G5" s="224">
        <v>1200</v>
      </c>
      <c r="H5" s="225">
        <v>14</v>
      </c>
      <c r="I5" s="224">
        <v>24000</v>
      </c>
      <c r="J5" s="225">
        <v>85.714285714285708</v>
      </c>
      <c r="K5" s="226" t="s">
        <v>771</v>
      </c>
      <c r="L5" s="227">
        <v>3000</v>
      </c>
      <c r="M5" s="228">
        <v>600</v>
      </c>
      <c r="N5" s="219" t="s">
        <v>7932</v>
      </c>
      <c r="O5" s="222" t="s">
        <v>1750</v>
      </c>
      <c r="P5" s="222" t="s">
        <v>7933</v>
      </c>
      <c r="Q5" s="222" t="s">
        <v>7934</v>
      </c>
      <c r="R5" s="222" t="s">
        <v>7935</v>
      </c>
      <c r="S5" s="229" t="s">
        <v>1315</v>
      </c>
      <c r="T5" s="230" t="s">
        <v>392</v>
      </c>
      <c r="U5" s="229">
        <v>60000</v>
      </c>
      <c r="V5" s="230" t="s">
        <v>594</v>
      </c>
      <c r="W5" s="231" t="s">
        <v>339</v>
      </c>
      <c r="X5" s="219">
        <v>929003795102</v>
      </c>
      <c r="Y5" s="222" t="s">
        <v>1996</v>
      </c>
      <c r="Z5" s="222" t="s">
        <v>7936</v>
      </c>
      <c r="AA5" s="222" t="s">
        <v>7937</v>
      </c>
      <c r="AB5" s="222" t="s">
        <v>7938</v>
      </c>
      <c r="AC5" s="229" t="s">
        <v>1315</v>
      </c>
      <c r="AD5" s="230">
        <v>7</v>
      </c>
      <c r="AE5" s="229" t="s">
        <v>1931</v>
      </c>
      <c r="AF5" s="230">
        <v>142</v>
      </c>
      <c r="AG5" s="626" t="s">
        <v>339</v>
      </c>
      <c r="AH5" s="637" t="s">
        <v>7939</v>
      </c>
      <c r="AI5" s="638" t="s">
        <v>7940</v>
      </c>
      <c r="AJ5" s="28" t="s">
        <v>7941</v>
      </c>
      <c r="AK5" s="28" t="s">
        <v>7942</v>
      </c>
      <c r="AL5" s="28" t="s">
        <v>7943</v>
      </c>
      <c r="AM5" s="28" t="s">
        <v>1315</v>
      </c>
      <c r="AN5" s="28" t="s">
        <v>2194</v>
      </c>
      <c r="AO5" s="28" t="s">
        <v>163</v>
      </c>
      <c r="AP5" s="28" t="s">
        <v>291</v>
      </c>
      <c r="AQ5" s="639" t="s">
        <v>339</v>
      </c>
    </row>
    <row r="6" spans="1:43">
      <c r="A6" s="219">
        <v>927926083061</v>
      </c>
      <c r="B6" s="220" t="s">
        <v>7950</v>
      </c>
      <c r="C6" s="221">
        <v>871150063938705</v>
      </c>
      <c r="D6" s="222" t="s">
        <v>7951</v>
      </c>
      <c r="E6" s="221">
        <v>8711500639387</v>
      </c>
      <c r="F6" s="223" t="s">
        <v>7378</v>
      </c>
      <c r="G6" s="224">
        <v>1200</v>
      </c>
      <c r="H6" s="225">
        <v>14</v>
      </c>
      <c r="I6" s="224">
        <v>24000</v>
      </c>
      <c r="J6" s="225">
        <v>85.714285714285708</v>
      </c>
      <c r="K6" s="226" t="s">
        <v>771</v>
      </c>
      <c r="L6" s="227">
        <v>3000</v>
      </c>
      <c r="M6" s="228">
        <v>600</v>
      </c>
      <c r="N6" s="219" t="s">
        <v>7932</v>
      </c>
      <c r="O6" s="222" t="s">
        <v>1750</v>
      </c>
      <c r="P6" s="222" t="s">
        <v>7933</v>
      </c>
      <c r="Q6" s="222" t="s">
        <v>7934</v>
      </c>
      <c r="R6" s="222" t="s">
        <v>7935</v>
      </c>
      <c r="S6" s="229" t="s">
        <v>1315</v>
      </c>
      <c r="T6" s="230" t="s">
        <v>392</v>
      </c>
      <c r="U6" s="229">
        <v>60000</v>
      </c>
      <c r="V6" s="230" t="s">
        <v>594</v>
      </c>
      <c r="W6" s="231" t="s">
        <v>339</v>
      </c>
      <c r="X6" s="219">
        <v>929003795102</v>
      </c>
      <c r="Y6" s="222" t="s">
        <v>1996</v>
      </c>
      <c r="Z6" s="222" t="s">
        <v>7936</v>
      </c>
      <c r="AA6" s="222" t="s">
        <v>7937</v>
      </c>
      <c r="AB6" s="222" t="s">
        <v>7938</v>
      </c>
      <c r="AC6" s="229" t="s">
        <v>1315</v>
      </c>
      <c r="AD6" s="230">
        <v>7</v>
      </c>
      <c r="AE6" s="229" t="s">
        <v>1931</v>
      </c>
      <c r="AF6" s="230">
        <v>142</v>
      </c>
      <c r="AG6" s="626" t="s">
        <v>339</v>
      </c>
      <c r="AH6" s="637" t="s">
        <v>7939</v>
      </c>
      <c r="AI6" s="638" t="s">
        <v>7940</v>
      </c>
      <c r="AJ6" s="28" t="s">
        <v>7941</v>
      </c>
      <c r="AK6" s="28" t="s">
        <v>7942</v>
      </c>
      <c r="AL6" s="28" t="s">
        <v>7943</v>
      </c>
      <c r="AM6" s="28" t="s">
        <v>1315</v>
      </c>
      <c r="AN6" s="28" t="s">
        <v>2194</v>
      </c>
      <c r="AO6" s="28" t="s">
        <v>163</v>
      </c>
      <c r="AP6" s="28" t="s">
        <v>291</v>
      </c>
      <c r="AQ6" s="639" t="s">
        <v>339</v>
      </c>
    </row>
    <row r="7" spans="1:43">
      <c r="A7" s="219">
        <v>927926083555</v>
      </c>
      <c r="B7" s="220" t="s">
        <v>7952</v>
      </c>
      <c r="C7" s="221">
        <v>871150070765955</v>
      </c>
      <c r="D7" s="222" t="s">
        <v>7953</v>
      </c>
      <c r="E7" s="221" t="s">
        <v>7954</v>
      </c>
      <c r="F7" s="223" t="s">
        <v>7378</v>
      </c>
      <c r="G7" s="224">
        <v>1200</v>
      </c>
      <c r="H7" s="225">
        <v>14</v>
      </c>
      <c r="I7" s="224">
        <v>24000</v>
      </c>
      <c r="J7" s="225">
        <v>85.714285714285708</v>
      </c>
      <c r="K7" s="226" t="s">
        <v>771</v>
      </c>
      <c r="L7" s="227">
        <v>3500</v>
      </c>
      <c r="M7" s="228">
        <v>600</v>
      </c>
      <c r="N7" s="219" t="s">
        <v>7932</v>
      </c>
      <c r="O7" s="222" t="s">
        <v>1750</v>
      </c>
      <c r="P7" s="222" t="s">
        <v>7933</v>
      </c>
      <c r="Q7" s="222" t="s">
        <v>7934</v>
      </c>
      <c r="R7" s="222" t="s">
        <v>7935</v>
      </c>
      <c r="S7" s="229" t="s">
        <v>1315</v>
      </c>
      <c r="T7" s="230" t="s">
        <v>392</v>
      </c>
      <c r="U7" s="229">
        <v>60000</v>
      </c>
      <c r="V7" s="230" t="s">
        <v>594</v>
      </c>
      <c r="W7" s="231" t="s">
        <v>339</v>
      </c>
      <c r="X7" s="219">
        <v>929003795102</v>
      </c>
      <c r="Y7" s="222" t="s">
        <v>1996</v>
      </c>
      <c r="Z7" s="222" t="s">
        <v>7936</v>
      </c>
      <c r="AA7" s="222" t="s">
        <v>7937</v>
      </c>
      <c r="AB7" s="222" t="s">
        <v>7938</v>
      </c>
      <c r="AC7" s="229" t="s">
        <v>1315</v>
      </c>
      <c r="AD7" s="230">
        <v>7</v>
      </c>
      <c r="AE7" s="229" t="s">
        <v>1931</v>
      </c>
      <c r="AF7" s="230">
        <v>142</v>
      </c>
      <c r="AG7" s="626" t="s">
        <v>339</v>
      </c>
      <c r="AH7" s="637" t="s">
        <v>7939</v>
      </c>
      <c r="AI7" s="638" t="s">
        <v>7940</v>
      </c>
      <c r="AJ7" s="28" t="s">
        <v>7941</v>
      </c>
      <c r="AK7" s="28" t="s">
        <v>7942</v>
      </c>
      <c r="AL7" s="28" t="s">
        <v>7943</v>
      </c>
      <c r="AM7" s="28" t="s">
        <v>1315</v>
      </c>
      <c r="AN7" s="28" t="s">
        <v>2194</v>
      </c>
      <c r="AO7" s="28" t="s">
        <v>163</v>
      </c>
      <c r="AP7" s="28" t="s">
        <v>291</v>
      </c>
      <c r="AQ7" s="639" t="s">
        <v>339</v>
      </c>
    </row>
    <row r="8" spans="1:43">
      <c r="A8" s="219">
        <v>927926084018</v>
      </c>
      <c r="B8" s="220" t="s">
        <v>7955</v>
      </c>
      <c r="C8" s="221">
        <v>871150061066955</v>
      </c>
      <c r="D8" s="222" t="s">
        <v>7956</v>
      </c>
      <c r="E8" s="221" t="s">
        <v>7957</v>
      </c>
      <c r="F8" s="223" t="s">
        <v>7378</v>
      </c>
      <c r="G8" s="224">
        <v>1200</v>
      </c>
      <c r="H8" s="225">
        <v>14</v>
      </c>
      <c r="I8" s="224">
        <v>24000</v>
      </c>
      <c r="J8" s="225">
        <v>85.714285714285708</v>
      </c>
      <c r="K8" s="226" t="s">
        <v>771</v>
      </c>
      <c r="L8" s="227">
        <v>4000</v>
      </c>
      <c r="M8" s="228">
        <v>600</v>
      </c>
      <c r="N8" s="219">
        <v>929003795502</v>
      </c>
      <c r="O8" s="222" t="s">
        <v>1759</v>
      </c>
      <c r="P8" s="222" t="s">
        <v>7958</v>
      </c>
      <c r="Q8" s="222" t="s">
        <v>7959</v>
      </c>
      <c r="R8" s="222" t="s">
        <v>7960</v>
      </c>
      <c r="S8" s="229" t="s">
        <v>448</v>
      </c>
      <c r="T8" s="230" t="s">
        <v>392</v>
      </c>
      <c r="U8" s="229">
        <v>60000</v>
      </c>
      <c r="V8" s="230" t="s">
        <v>3008</v>
      </c>
      <c r="W8" s="231" t="s">
        <v>339</v>
      </c>
      <c r="X8" s="219">
        <v>929003795202</v>
      </c>
      <c r="Y8" s="222" t="s">
        <v>2002</v>
      </c>
      <c r="Z8" s="222" t="s">
        <v>7961</v>
      </c>
      <c r="AA8" s="222" t="s">
        <v>7962</v>
      </c>
      <c r="AB8" s="222" t="s">
        <v>7963</v>
      </c>
      <c r="AC8" s="229" t="s">
        <v>448</v>
      </c>
      <c r="AD8" s="230">
        <v>7</v>
      </c>
      <c r="AE8" s="229" t="s">
        <v>1931</v>
      </c>
      <c r="AF8" s="230">
        <v>150</v>
      </c>
      <c r="AG8" s="626" t="s">
        <v>183</v>
      </c>
      <c r="AH8" s="637" t="s">
        <v>7964</v>
      </c>
      <c r="AI8" s="638" t="s">
        <v>7965</v>
      </c>
      <c r="AJ8" s="28" t="s">
        <v>7966</v>
      </c>
      <c r="AK8" s="28" t="s">
        <v>7967</v>
      </c>
      <c r="AL8" s="28" t="s">
        <v>7968</v>
      </c>
      <c r="AM8" s="28" t="s">
        <v>448</v>
      </c>
      <c r="AN8" s="28" t="s">
        <v>2194</v>
      </c>
      <c r="AO8" s="28" t="s">
        <v>163</v>
      </c>
      <c r="AP8" s="28" t="s">
        <v>2327</v>
      </c>
      <c r="AQ8" s="639" t="s">
        <v>183</v>
      </c>
    </row>
    <row r="9" spans="1:43">
      <c r="A9" s="219">
        <v>927926084055</v>
      </c>
      <c r="B9" s="220" t="s">
        <v>7969</v>
      </c>
      <c r="C9" s="221">
        <v>871150063940055</v>
      </c>
      <c r="D9" s="222" t="s">
        <v>7970</v>
      </c>
      <c r="E9" s="221" t="s">
        <v>7971</v>
      </c>
      <c r="F9" s="223" t="s">
        <v>7378</v>
      </c>
      <c r="G9" s="224">
        <v>1200</v>
      </c>
      <c r="H9" s="225">
        <v>14</v>
      </c>
      <c r="I9" s="224">
        <v>24000</v>
      </c>
      <c r="J9" s="225">
        <v>85.714285714285708</v>
      </c>
      <c r="K9" s="226" t="s">
        <v>771</v>
      </c>
      <c r="L9" s="227">
        <v>4000</v>
      </c>
      <c r="M9" s="228">
        <v>600</v>
      </c>
      <c r="N9" s="219">
        <v>929003795502</v>
      </c>
      <c r="O9" s="222" t="s">
        <v>1759</v>
      </c>
      <c r="P9" s="222" t="s">
        <v>7958</v>
      </c>
      <c r="Q9" s="222" t="s">
        <v>7959</v>
      </c>
      <c r="R9" s="222" t="s">
        <v>7960</v>
      </c>
      <c r="S9" s="229" t="s">
        <v>448</v>
      </c>
      <c r="T9" s="230" t="s">
        <v>392</v>
      </c>
      <c r="U9" s="229">
        <v>60000</v>
      </c>
      <c r="V9" s="230" t="s">
        <v>3008</v>
      </c>
      <c r="W9" s="231" t="s">
        <v>339</v>
      </c>
      <c r="X9" s="219">
        <v>929003795202</v>
      </c>
      <c r="Y9" s="222" t="s">
        <v>2002</v>
      </c>
      <c r="Z9" s="222" t="s">
        <v>7961</v>
      </c>
      <c r="AA9" s="222" t="s">
        <v>7962</v>
      </c>
      <c r="AB9" s="222" t="s">
        <v>7963</v>
      </c>
      <c r="AC9" s="229" t="s">
        <v>448</v>
      </c>
      <c r="AD9" s="230">
        <v>7</v>
      </c>
      <c r="AE9" s="229" t="s">
        <v>1931</v>
      </c>
      <c r="AF9" s="230">
        <v>150</v>
      </c>
      <c r="AG9" s="626" t="s">
        <v>183</v>
      </c>
      <c r="AH9" s="637" t="s">
        <v>7964</v>
      </c>
      <c r="AI9" s="638" t="s">
        <v>7965</v>
      </c>
      <c r="AJ9" s="28" t="s">
        <v>7966</v>
      </c>
      <c r="AK9" s="28" t="s">
        <v>7967</v>
      </c>
      <c r="AL9" s="28" t="s">
        <v>7968</v>
      </c>
      <c r="AM9" s="28" t="s">
        <v>448</v>
      </c>
      <c r="AN9" s="28" t="s">
        <v>2194</v>
      </c>
      <c r="AO9" s="28" t="s">
        <v>163</v>
      </c>
      <c r="AP9" s="28" t="s">
        <v>2327</v>
      </c>
      <c r="AQ9" s="639" t="s">
        <v>183</v>
      </c>
    </row>
    <row r="10" spans="1:43">
      <c r="A10" s="219">
        <v>927926084061</v>
      </c>
      <c r="B10" s="220" t="s">
        <v>7972</v>
      </c>
      <c r="C10" s="221">
        <v>871150063940005</v>
      </c>
      <c r="D10" s="222" t="s">
        <v>7973</v>
      </c>
      <c r="E10" s="221" t="s">
        <v>7971</v>
      </c>
      <c r="F10" s="223" t="s">
        <v>7378</v>
      </c>
      <c r="G10" s="224">
        <v>1200</v>
      </c>
      <c r="H10" s="225">
        <v>14</v>
      </c>
      <c r="I10" s="224">
        <v>24000</v>
      </c>
      <c r="J10" s="225">
        <v>85.714285714285708</v>
      </c>
      <c r="K10" s="226" t="s">
        <v>771</v>
      </c>
      <c r="L10" s="227">
        <v>4000</v>
      </c>
      <c r="M10" s="228">
        <v>600</v>
      </c>
      <c r="N10" s="219">
        <v>929003795502</v>
      </c>
      <c r="O10" s="222" t="s">
        <v>1759</v>
      </c>
      <c r="P10" s="222" t="s">
        <v>7958</v>
      </c>
      <c r="Q10" s="222" t="s">
        <v>7959</v>
      </c>
      <c r="R10" s="222" t="s">
        <v>7960</v>
      </c>
      <c r="S10" s="229" t="s">
        <v>448</v>
      </c>
      <c r="T10" s="230" t="s">
        <v>392</v>
      </c>
      <c r="U10" s="229">
        <v>60000</v>
      </c>
      <c r="V10" s="230" t="s">
        <v>3008</v>
      </c>
      <c r="W10" s="231" t="s">
        <v>339</v>
      </c>
      <c r="X10" s="219">
        <v>929003795202</v>
      </c>
      <c r="Y10" s="222" t="s">
        <v>2002</v>
      </c>
      <c r="Z10" s="222" t="s">
        <v>7961</v>
      </c>
      <c r="AA10" s="222" t="s">
        <v>7962</v>
      </c>
      <c r="AB10" s="222" t="s">
        <v>7963</v>
      </c>
      <c r="AC10" s="229" t="s">
        <v>448</v>
      </c>
      <c r="AD10" s="230">
        <v>7</v>
      </c>
      <c r="AE10" s="229" t="s">
        <v>1931</v>
      </c>
      <c r="AF10" s="230">
        <v>150</v>
      </c>
      <c r="AG10" s="626" t="s">
        <v>183</v>
      </c>
      <c r="AH10" s="637" t="s">
        <v>7964</v>
      </c>
      <c r="AI10" s="638" t="s">
        <v>7965</v>
      </c>
      <c r="AJ10" s="28" t="s">
        <v>7966</v>
      </c>
      <c r="AK10" s="28" t="s">
        <v>7967</v>
      </c>
      <c r="AL10" s="28" t="s">
        <v>7968</v>
      </c>
      <c r="AM10" s="28" t="s">
        <v>448</v>
      </c>
      <c r="AN10" s="28" t="s">
        <v>2194</v>
      </c>
      <c r="AO10" s="28" t="s">
        <v>163</v>
      </c>
      <c r="AP10" s="28" t="s">
        <v>2327</v>
      </c>
      <c r="AQ10" s="639" t="s">
        <v>183</v>
      </c>
    </row>
    <row r="11" spans="1:43">
      <c r="A11" s="219">
        <v>927926086555</v>
      </c>
      <c r="B11" s="220" t="s">
        <v>7974</v>
      </c>
      <c r="C11" s="221">
        <v>871150071009355</v>
      </c>
      <c r="D11" s="222" t="s">
        <v>7975</v>
      </c>
      <c r="E11" s="221" t="s">
        <v>7976</v>
      </c>
      <c r="F11" s="223" t="s">
        <v>7378</v>
      </c>
      <c r="G11" s="224">
        <v>1125</v>
      </c>
      <c r="H11" s="225">
        <v>14</v>
      </c>
      <c r="I11" s="224">
        <v>24000</v>
      </c>
      <c r="J11" s="225">
        <v>80.357142857142861</v>
      </c>
      <c r="K11" s="226" t="s">
        <v>771</v>
      </c>
      <c r="L11" s="227">
        <v>6500</v>
      </c>
      <c r="M11" s="228">
        <v>600</v>
      </c>
      <c r="N11" s="219">
        <v>929003795602</v>
      </c>
      <c r="O11" s="222" t="s">
        <v>1761</v>
      </c>
      <c r="P11" s="222" t="s">
        <v>7977</v>
      </c>
      <c r="Q11" s="222" t="s">
        <v>7978</v>
      </c>
      <c r="R11" s="222" t="s">
        <v>7979</v>
      </c>
      <c r="S11" s="229" t="s">
        <v>448</v>
      </c>
      <c r="T11" s="230" t="s">
        <v>392</v>
      </c>
      <c r="U11" s="229">
        <v>60000</v>
      </c>
      <c r="V11" s="230" t="s">
        <v>3008</v>
      </c>
      <c r="W11" s="231" t="s">
        <v>339</v>
      </c>
      <c r="X11" s="219">
        <v>929003795302</v>
      </c>
      <c r="Y11" s="222" t="s">
        <v>2004</v>
      </c>
      <c r="Z11" s="222" t="s">
        <v>7980</v>
      </c>
      <c r="AA11" s="222" t="s">
        <v>7981</v>
      </c>
      <c r="AB11" s="222" t="s">
        <v>7982</v>
      </c>
      <c r="AC11" s="229" t="s">
        <v>448</v>
      </c>
      <c r="AD11" s="230">
        <v>7</v>
      </c>
      <c r="AE11" s="229" t="s">
        <v>1931</v>
      </c>
      <c r="AF11" s="230">
        <v>150</v>
      </c>
      <c r="AG11" s="626" t="s">
        <v>183</v>
      </c>
      <c r="AH11" s="637" t="s">
        <v>7983</v>
      </c>
      <c r="AI11" s="638" t="s">
        <v>7984</v>
      </c>
      <c r="AJ11" s="28" t="s">
        <v>7985</v>
      </c>
      <c r="AK11" s="28" t="s">
        <v>7986</v>
      </c>
      <c r="AL11" s="28" t="s">
        <v>7987</v>
      </c>
      <c r="AM11" s="28" t="s">
        <v>448</v>
      </c>
      <c r="AN11" s="28" t="s">
        <v>2194</v>
      </c>
      <c r="AO11" s="28" t="s">
        <v>163</v>
      </c>
      <c r="AP11" s="28" t="s">
        <v>2327</v>
      </c>
      <c r="AQ11" s="639" t="s">
        <v>183</v>
      </c>
    </row>
    <row r="12" spans="1:43">
      <c r="A12" s="219">
        <v>927926582755</v>
      </c>
      <c r="B12" s="220" t="s">
        <v>7988</v>
      </c>
      <c r="C12" s="221">
        <v>871150064322355</v>
      </c>
      <c r="D12" s="222" t="s">
        <v>7989</v>
      </c>
      <c r="E12" s="221">
        <v>8711500643223</v>
      </c>
      <c r="F12" s="223" t="s">
        <v>7378</v>
      </c>
      <c r="G12" s="224">
        <v>2675</v>
      </c>
      <c r="H12" s="225">
        <v>28.1</v>
      </c>
      <c r="I12" s="224">
        <v>24000</v>
      </c>
      <c r="J12" s="225">
        <v>95.195729537366546</v>
      </c>
      <c r="K12" s="226" t="s">
        <v>323</v>
      </c>
      <c r="L12" s="227">
        <v>2700</v>
      </c>
      <c r="M12" s="228">
        <v>1200</v>
      </c>
      <c r="N12" s="219">
        <v>929003044402</v>
      </c>
      <c r="O12" s="222" t="s">
        <v>1812</v>
      </c>
      <c r="P12" s="222" t="s">
        <v>7990</v>
      </c>
      <c r="Q12" s="222" t="s">
        <v>7991</v>
      </c>
      <c r="R12" s="222" t="s">
        <v>7992</v>
      </c>
      <c r="S12" s="229" t="s">
        <v>1815</v>
      </c>
      <c r="T12" s="230" t="s">
        <v>1814</v>
      </c>
      <c r="U12" s="229">
        <v>60000</v>
      </c>
      <c r="V12" s="230" t="s">
        <v>541</v>
      </c>
      <c r="W12" s="231" t="s">
        <v>183</v>
      </c>
      <c r="X12" s="219">
        <v>929001391002</v>
      </c>
      <c r="Y12" s="222" t="s">
        <v>1927</v>
      </c>
      <c r="Z12" s="222" t="s">
        <v>7993</v>
      </c>
      <c r="AA12" s="222" t="s">
        <v>7994</v>
      </c>
      <c r="AB12" s="222" t="s">
        <v>7995</v>
      </c>
      <c r="AC12" s="229" t="s">
        <v>1815</v>
      </c>
      <c r="AD12" s="230" t="s">
        <v>1814</v>
      </c>
      <c r="AE12" s="229" t="s">
        <v>1931</v>
      </c>
      <c r="AF12" s="230" t="s">
        <v>541</v>
      </c>
      <c r="AG12" s="626" t="s">
        <v>339</v>
      </c>
      <c r="AH12" s="637" t="s">
        <v>7996</v>
      </c>
      <c r="AI12" s="638" t="s">
        <v>2199</v>
      </c>
      <c r="AJ12" s="28" t="s">
        <v>7997</v>
      </c>
      <c r="AK12" s="28" t="s">
        <v>7998</v>
      </c>
      <c r="AL12" s="28" t="s">
        <v>7999</v>
      </c>
      <c r="AM12" s="28" t="s">
        <v>1815</v>
      </c>
      <c r="AN12" s="28" t="s">
        <v>2201</v>
      </c>
      <c r="AO12" s="28" t="s">
        <v>163</v>
      </c>
      <c r="AP12" s="28" t="s">
        <v>2752</v>
      </c>
      <c r="AQ12" s="639" t="s">
        <v>339</v>
      </c>
    </row>
    <row r="13" spans="1:43">
      <c r="A13" s="219">
        <v>927926583018</v>
      </c>
      <c r="B13" s="220" t="s">
        <v>8000</v>
      </c>
      <c r="C13" s="221">
        <v>871150061081255</v>
      </c>
      <c r="D13" s="222" t="s">
        <v>8001</v>
      </c>
      <c r="E13" s="221">
        <v>8711500610812</v>
      </c>
      <c r="F13" s="223" t="s">
        <v>7378</v>
      </c>
      <c r="G13" s="224">
        <v>2675</v>
      </c>
      <c r="H13" s="225">
        <v>28.1</v>
      </c>
      <c r="I13" s="224">
        <v>24000</v>
      </c>
      <c r="J13" s="225">
        <v>95.195729537366546</v>
      </c>
      <c r="K13" s="226" t="s">
        <v>323</v>
      </c>
      <c r="L13" s="227">
        <v>3000</v>
      </c>
      <c r="M13" s="228">
        <v>1200</v>
      </c>
      <c r="N13" s="219">
        <v>929003044402</v>
      </c>
      <c r="O13" s="222" t="s">
        <v>1812</v>
      </c>
      <c r="P13" s="222" t="s">
        <v>7990</v>
      </c>
      <c r="Q13" s="222" t="s">
        <v>7991</v>
      </c>
      <c r="R13" s="222" t="s">
        <v>7992</v>
      </c>
      <c r="S13" s="229" t="s">
        <v>1815</v>
      </c>
      <c r="T13" s="230" t="s">
        <v>1814</v>
      </c>
      <c r="U13" s="229">
        <v>60000</v>
      </c>
      <c r="V13" s="230" t="s">
        <v>541</v>
      </c>
      <c r="W13" s="231" t="s">
        <v>183</v>
      </c>
      <c r="X13" s="219">
        <v>929001391002</v>
      </c>
      <c r="Y13" s="222" t="s">
        <v>1927</v>
      </c>
      <c r="Z13" s="222" t="s">
        <v>7993</v>
      </c>
      <c r="AA13" s="222" t="s">
        <v>7994</v>
      </c>
      <c r="AB13" s="222" t="s">
        <v>7995</v>
      </c>
      <c r="AC13" s="229" t="s">
        <v>1815</v>
      </c>
      <c r="AD13" s="230" t="s">
        <v>1814</v>
      </c>
      <c r="AE13" s="229" t="s">
        <v>1931</v>
      </c>
      <c r="AF13" s="230" t="s">
        <v>541</v>
      </c>
      <c r="AG13" s="626" t="s">
        <v>339</v>
      </c>
      <c r="AH13" s="637" t="s">
        <v>7996</v>
      </c>
      <c r="AI13" s="638" t="s">
        <v>2199</v>
      </c>
      <c r="AJ13" s="28" t="s">
        <v>7997</v>
      </c>
      <c r="AK13" s="28" t="s">
        <v>7998</v>
      </c>
      <c r="AL13" s="28" t="s">
        <v>7999</v>
      </c>
      <c r="AM13" s="28" t="s">
        <v>1815</v>
      </c>
      <c r="AN13" s="28" t="s">
        <v>2201</v>
      </c>
      <c r="AO13" s="28" t="s">
        <v>163</v>
      </c>
      <c r="AP13" s="28" t="s">
        <v>2752</v>
      </c>
      <c r="AQ13" s="639" t="s">
        <v>339</v>
      </c>
    </row>
    <row r="14" spans="1:43">
      <c r="A14" s="219">
        <v>927926583055</v>
      </c>
      <c r="B14" s="220" t="s">
        <v>8002</v>
      </c>
      <c r="C14" s="221">
        <v>871150063946255</v>
      </c>
      <c r="D14" s="222" t="s">
        <v>8003</v>
      </c>
      <c r="E14" s="221">
        <v>8711500639462</v>
      </c>
      <c r="F14" s="223" t="s">
        <v>7378</v>
      </c>
      <c r="G14" s="224">
        <v>2675</v>
      </c>
      <c r="H14" s="225">
        <v>28.1</v>
      </c>
      <c r="I14" s="224">
        <v>24000</v>
      </c>
      <c r="J14" s="225">
        <v>95.195729537366546</v>
      </c>
      <c r="K14" s="226" t="s">
        <v>323</v>
      </c>
      <c r="L14" s="227">
        <v>3000</v>
      </c>
      <c r="M14" s="228">
        <v>1200</v>
      </c>
      <c r="N14" s="219">
        <v>929003044402</v>
      </c>
      <c r="O14" s="222" t="s">
        <v>1812</v>
      </c>
      <c r="P14" s="222" t="s">
        <v>7990</v>
      </c>
      <c r="Q14" s="222" t="s">
        <v>7991</v>
      </c>
      <c r="R14" s="222" t="s">
        <v>7992</v>
      </c>
      <c r="S14" s="229" t="s">
        <v>1815</v>
      </c>
      <c r="T14" s="230" t="s">
        <v>1814</v>
      </c>
      <c r="U14" s="229">
        <v>60000</v>
      </c>
      <c r="V14" s="230" t="s">
        <v>541</v>
      </c>
      <c r="W14" s="231" t="s">
        <v>183</v>
      </c>
      <c r="X14" s="219">
        <v>929001391002</v>
      </c>
      <c r="Y14" s="222" t="s">
        <v>1927</v>
      </c>
      <c r="Z14" s="222" t="s">
        <v>7993</v>
      </c>
      <c r="AA14" s="222" t="s">
        <v>7994</v>
      </c>
      <c r="AB14" s="222" t="s">
        <v>7995</v>
      </c>
      <c r="AC14" s="229" t="s">
        <v>1815</v>
      </c>
      <c r="AD14" s="230" t="s">
        <v>1814</v>
      </c>
      <c r="AE14" s="229" t="s">
        <v>1931</v>
      </c>
      <c r="AF14" s="230" t="s">
        <v>541</v>
      </c>
      <c r="AG14" s="626" t="s">
        <v>339</v>
      </c>
      <c r="AH14" s="637" t="s">
        <v>7996</v>
      </c>
      <c r="AI14" s="638" t="s">
        <v>2199</v>
      </c>
      <c r="AJ14" s="28" t="s">
        <v>7997</v>
      </c>
      <c r="AK14" s="28" t="s">
        <v>7998</v>
      </c>
      <c r="AL14" s="28" t="s">
        <v>7999</v>
      </c>
      <c r="AM14" s="28" t="s">
        <v>1815</v>
      </c>
      <c r="AN14" s="28" t="s">
        <v>2201</v>
      </c>
      <c r="AO14" s="28" t="s">
        <v>163</v>
      </c>
      <c r="AP14" s="28" t="s">
        <v>2752</v>
      </c>
      <c r="AQ14" s="639" t="s">
        <v>339</v>
      </c>
    </row>
    <row r="15" spans="1:43">
      <c r="A15" s="219">
        <v>927926583061</v>
      </c>
      <c r="B15" s="220" t="s">
        <v>8004</v>
      </c>
      <c r="C15" s="221">
        <v>871150063946205</v>
      </c>
      <c r="D15" s="222" t="s">
        <v>8005</v>
      </c>
      <c r="E15" s="221">
        <v>8711500639462</v>
      </c>
      <c r="F15" s="223" t="s">
        <v>7378</v>
      </c>
      <c r="G15" s="224">
        <v>2675</v>
      </c>
      <c r="H15" s="225">
        <v>28.1</v>
      </c>
      <c r="I15" s="224">
        <v>24000</v>
      </c>
      <c r="J15" s="225">
        <v>95.195729537366546</v>
      </c>
      <c r="K15" s="226" t="s">
        <v>323</v>
      </c>
      <c r="L15" s="227">
        <v>3000</v>
      </c>
      <c r="M15" s="228">
        <v>1200</v>
      </c>
      <c r="N15" s="219">
        <v>929003044402</v>
      </c>
      <c r="O15" s="222" t="s">
        <v>1812</v>
      </c>
      <c r="P15" s="222" t="s">
        <v>7990</v>
      </c>
      <c r="Q15" s="222" t="s">
        <v>7991</v>
      </c>
      <c r="R15" s="222" t="s">
        <v>7992</v>
      </c>
      <c r="S15" s="229" t="s">
        <v>1815</v>
      </c>
      <c r="T15" s="230" t="s">
        <v>1814</v>
      </c>
      <c r="U15" s="229">
        <v>60000</v>
      </c>
      <c r="V15" s="230" t="s">
        <v>541</v>
      </c>
      <c r="W15" s="231" t="s">
        <v>183</v>
      </c>
      <c r="X15" s="219">
        <v>929001391002</v>
      </c>
      <c r="Y15" s="222" t="s">
        <v>1927</v>
      </c>
      <c r="Z15" s="222" t="s">
        <v>7993</v>
      </c>
      <c r="AA15" s="222" t="s">
        <v>7994</v>
      </c>
      <c r="AB15" s="222" t="s">
        <v>7995</v>
      </c>
      <c r="AC15" s="229" t="s">
        <v>1815</v>
      </c>
      <c r="AD15" s="230" t="s">
        <v>1814</v>
      </c>
      <c r="AE15" s="229" t="s">
        <v>1931</v>
      </c>
      <c r="AF15" s="230" t="s">
        <v>541</v>
      </c>
      <c r="AG15" s="626" t="s">
        <v>339</v>
      </c>
      <c r="AH15" s="637" t="s">
        <v>7996</v>
      </c>
      <c r="AI15" s="638" t="s">
        <v>2199</v>
      </c>
      <c r="AJ15" s="28" t="s">
        <v>7997</v>
      </c>
      <c r="AK15" s="28" t="s">
        <v>7998</v>
      </c>
      <c r="AL15" s="28" t="s">
        <v>7999</v>
      </c>
      <c r="AM15" s="28" t="s">
        <v>1815</v>
      </c>
      <c r="AN15" s="28" t="s">
        <v>2201</v>
      </c>
      <c r="AO15" s="28" t="s">
        <v>163</v>
      </c>
      <c r="AP15" s="28" t="s">
        <v>2752</v>
      </c>
      <c r="AQ15" s="639" t="s">
        <v>339</v>
      </c>
    </row>
    <row r="16" spans="1:43">
      <c r="A16" s="219">
        <v>927926583555</v>
      </c>
      <c r="B16" s="220" t="s">
        <v>8006</v>
      </c>
      <c r="C16" s="221">
        <v>871150071004855</v>
      </c>
      <c r="D16" s="222" t="s">
        <v>8007</v>
      </c>
      <c r="E16" s="221">
        <v>8711500710048</v>
      </c>
      <c r="F16" s="223" t="s">
        <v>7378</v>
      </c>
      <c r="G16" s="224">
        <v>2675</v>
      </c>
      <c r="H16" s="225">
        <v>28.1</v>
      </c>
      <c r="I16" s="224">
        <v>24000</v>
      </c>
      <c r="J16" s="225">
        <v>95.195729537366546</v>
      </c>
      <c r="K16" s="226" t="s">
        <v>323</v>
      </c>
      <c r="L16" s="227">
        <v>3500</v>
      </c>
      <c r="M16" s="228">
        <v>1200</v>
      </c>
      <c r="N16" s="219">
        <v>929003044402</v>
      </c>
      <c r="O16" s="222" t="s">
        <v>1812</v>
      </c>
      <c r="P16" s="222" t="s">
        <v>7990</v>
      </c>
      <c r="Q16" s="222" t="s">
        <v>7991</v>
      </c>
      <c r="R16" s="222" t="s">
        <v>7992</v>
      </c>
      <c r="S16" s="229" t="s">
        <v>1815</v>
      </c>
      <c r="T16" s="230" t="s">
        <v>1814</v>
      </c>
      <c r="U16" s="229">
        <v>60000</v>
      </c>
      <c r="V16" s="230" t="s">
        <v>541</v>
      </c>
      <c r="W16" s="231" t="s">
        <v>183</v>
      </c>
      <c r="X16" s="219">
        <v>929001391002</v>
      </c>
      <c r="Y16" s="222" t="s">
        <v>1927</v>
      </c>
      <c r="Z16" s="222" t="s">
        <v>7993</v>
      </c>
      <c r="AA16" s="222" t="s">
        <v>7994</v>
      </c>
      <c r="AB16" s="222" t="s">
        <v>7995</v>
      </c>
      <c r="AC16" s="229" t="s">
        <v>1815</v>
      </c>
      <c r="AD16" s="230" t="s">
        <v>1814</v>
      </c>
      <c r="AE16" s="229" t="s">
        <v>1931</v>
      </c>
      <c r="AF16" s="230" t="s">
        <v>541</v>
      </c>
      <c r="AG16" s="626" t="s">
        <v>339</v>
      </c>
      <c r="AH16" s="637" t="s">
        <v>7996</v>
      </c>
      <c r="AI16" s="638" t="s">
        <v>2199</v>
      </c>
      <c r="AJ16" s="28" t="s">
        <v>7997</v>
      </c>
      <c r="AK16" s="28" t="s">
        <v>7998</v>
      </c>
      <c r="AL16" s="28" t="s">
        <v>7999</v>
      </c>
      <c r="AM16" s="28" t="s">
        <v>1815</v>
      </c>
      <c r="AN16" s="28" t="s">
        <v>2201</v>
      </c>
      <c r="AO16" s="28" t="s">
        <v>163</v>
      </c>
      <c r="AP16" s="28" t="s">
        <v>2752</v>
      </c>
      <c r="AQ16" s="639" t="s">
        <v>339</v>
      </c>
    </row>
    <row r="17" spans="1:43">
      <c r="A17" s="219">
        <v>927926584018</v>
      </c>
      <c r="B17" s="220" t="s">
        <v>8008</v>
      </c>
      <c r="C17" s="221">
        <v>871150061090455</v>
      </c>
      <c r="D17" s="222" t="s">
        <v>8009</v>
      </c>
      <c r="E17" s="221">
        <v>8711500610904</v>
      </c>
      <c r="F17" s="223" t="s">
        <v>7378</v>
      </c>
      <c r="G17" s="224">
        <v>2675</v>
      </c>
      <c r="H17" s="225">
        <v>28.1</v>
      </c>
      <c r="I17" s="224">
        <v>24000</v>
      </c>
      <c r="J17" s="225">
        <v>95.195729537366546</v>
      </c>
      <c r="K17" s="226" t="s">
        <v>323</v>
      </c>
      <c r="L17" s="227">
        <v>4000</v>
      </c>
      <c r="M17" s="228">
        <v>1200</v>
      </c>
      <c r="N17" s="219">
        <v>929003044502</v>
      </c>
      <c r="O17" s="222" t="s">
        <v>1818</v>
      </c>
      <c r="P17" s="222" t="s">
        <v>8010</v>
      </c>
      <c r="Q17" s="222" t="s">
        <v>8011</v>
      </c>
      <c r="R17" s="222" t="s">
        <v>8012</v>
      </c>
      <c r="S17" s="229" t="s">
        <v>429</v>
      </c>
      <c r="T17" s="230" t="s">
        <v>1814</v>
      </c>
      <c r="U17" s="229">
        <v>60000</v>
      </c>
      <c r="V17" s="230" t="s">
        <v>7427</v>
      </c>
      <c r="W17" s="231" t="s">
        <v>183</v>
      </c>
      <c r="X17" s="219">
        <v>929001391102</v>
      </c>
      <c r="Y17" s="222" t="s">
        <v>1933</v>
      </c>
      <c r="Z17" s="222" t="s">
        <v>8013</v>
      </c>
      <c r="AA17" s="222" t="s">
        <v>8014</v>
      </c>
      <c r="AB17" s="222" t="s">
        <v>8015</v>
      </c>
      <c r="AC17" s="229" t="s">
        <v>429</v>
      </c>
      <c r="AD17" s="230" t="s">
        <v>1814</v>
      </c>
      <c r="AE17" s="229" t="s">
        <v>1931</v>
      </c>
      <c r="AF17" s="230" t="s">
        <v>7427</v>
      </c>
      <c r="AG17" s="626" t="s">
        <v>183</v>
      </c>
      <c r="AH17" s="637" t="s">
        <v>8016</v>
      </c>
      <c r="AI17" s="638" t="s">
        <v>2202</v>
      </c>
      <c r="AJ17" s="28" t="s">
        <v>8017</v>
      </c>
      <c r="AK17" s="28" t="s">
        <v>8018</v>
      </c>
      <c r="AL17" s="28" t="s">
        <v>8019</v>
      </c>
      <c r="AM17" s="28" t="s">
        <v>429</v>
      </c>
      <c r="AN17" s="28" t="s">
        <v>2201</v>
      </c>
      <c r="AO17" s="28" t="s">
        <v>163</v>
      </c>
      <c r="AP17" s="28" t="s">
        <v>614</v>
      </c>
      <c r="AQ17" s="639" t="s">
        <v>183</v>
      </c>
    </row>
    <row r="18" spans="1:43">
      <c r="A18" s="219">
        <v>927926584055</v>
      </c>
      <c r="B18" s="220" t="s">
        <v>8020</v>
      </c>
      <c r="C18" s="221">
        <v>871150063948655</v>
      </c>
      <c r="D18" s="222" t="s">
        <v>8021</v>
      </c>
      <c r="E18" s="221">
        <v>8711500639486</v>
      </c>
      <c r="F18" s="223" t="s">
        <v>7378</v>
      </c>
      <c r="G18" s="224">
        <v>2675</v>
      </c>
      <c r="H18" s="225">
        <v>28.1</v>
      </c>
      <c r="I18" s="224">
        <v>24000</v>
      </c>
      <c r="J18" s="225">
        <v>95.195729537366546</v>
      </c>
      <c r="K18" s="226" t="s">
        <v>323</v>
      </c>
      <c r="L18" s="227">
        <v>4000</v>
      </c>
      <c r="M18" s="228">
        <v>1200</v>
      </c>
      <c r="N18" s="219">
        <v>929003044502</v>
      </c>
      <c r="O18" s="222" t="s">
        <v>1818</v>
      </c>
      <c r="P18" s="222" t="s">
        <v>8010</v>
      </c>
      <c r="Q18" s="222" t="s">
        <v>8011</v>
      </c>
      <c r="R18" s="222" t="s">
        <v>8012</v>
      </c>
      <c r="S18" s="229" t="s">
        <v>429</v>
      </c>
      <c r="T18" s="230" t="s">
        <v>1814</v>
      </c>
      <c r="U18" s="229">
        <v>60000</v>
      </c>
      <c r="V18" s="230" t="s">
        <v>7427</v>
      </c>
      <c r="W18" s="231" t="s">
        <v>183</v>
      </c>
      <c r="X18" s="219">
        <v>929001391102</v>
      </c>
      <c r="Y18" s="222" t="s">
        <v>1933</v>
      </c>
      <c r="Z18" s="222" t="s">
        <v>8013</v>
      </c>
      <c r="AA18" s="222" t="s">
        <v>8014</v>
      </c>
      <c r="AB18" s="222" t="s">
        <v>8015</v>
      </c>
      <c r="AC18" s="229" t="s">
        <v>429</v>
      </c>
      <c r="AD18" s="230" t="s">
        <v>1814</v>
      </c>
      <c r="AE18" s="229" t="s">
        <v>1931</v>
      </c>
      <c r="AF18" s="230" t="s">
        <v>7427</v>
      </c>
      <c r="AG18" s="626" t="s">
        <v>183</v>
      </c>
      <c r="AH18" s="637" t="s">
        <v>8016</v>
      </c>
      <c r="AI18" s="638" t="s">
        <v>2202</v>
      </c>
      <c r="AJ18" s="28" t="s">
        <v>8017</v>
      </c>
      <c r="AK18" s="28" t="s">
        <v>8018</v>
      </c>
      <c r="AL18" s="28" t="s">
        <v>8019</v>
      </c>
      <c r="AM18" s="28" t="s">
        <v>429</v>
      </c>
      <c r="AN18" s="28" t="s">
        <v>2201</v>
      </c>
      <c r="AO18" s="28" t="s">
        <v>163</v>
      </c>
      <c r="AP18" s="28" t="s">
        <v>614</v>
      </c>
      <c r="AQ18" s="639" t="s">
        <v>183</v>
      </c>
    </row>
    <row r="19" spans="1:43">
      <c r="A19" s="219">
        <v>927926584061</v>
      </c>
      <c r="B19" s="220" t="s">
        <v>8022</v>
      </c>
      <c r="C19" s="221">
        <v>871150063948605</v>
      </c>
      <c r="D19" s="222" t="s">
        <v>8023</v>
      </c>
      <c r="E19" s="221">
        <v>8711500639486</v>
      </c>
      <c r="F19" s="223" t="s">
        <v>7378</v>
      </c>
      <c r="G19" s="224">
        <v>2675</v>
      </c>
      <c r="H19" s="225">
        <v>28.1</v>
      </c>
      <c r="I19" s="224">
        <v>24000</v>
      </c>
      <c r="J19" s="225">
        <v>95.195729537366546</v>
      </c>
      <c r="K19" s="226" t="s">
        <v>323</v>
      </c>
      <c r="L19" s="227">
        <v>4000</v>
      </c>
      <c r="M19" s="228">
        <v>1200</v>
      </c>
      <c r="N19" s="219">
        <v>929003044502</v>
      </c>
      <c r="O19" s="222" t="s">
        <v>1818</v>
      </c>
      <c r="P19" s="222" t="s">
        <v>8010</v>
      </c>
      <c r="Q19" s="222" t="s">
        <v>8011</v>
      </c>
      <c r="R19" s="222" t="s">
        <v>8012</v>
      </c>
      <c r="S19" s="229" t="s">
        <v>429</v>
      </c>
      <c r="T19" s="230" t="s">
        <v>1814</v>
      </c>
      <c r="U19" s="229">
        <v>60000</v>
      </c>
      <c r="V19" s="230" t="s">
        <v>7427</v>
      </c>
      <c r="W19" s="231" t="s">
        <v>183</v>
      </c>
      <c r="X19" s="219">
        <v>929001391102</v>
      </c>
      <c r="Y19" s="222" t="s">
        <v>1933</v>
      </c>
      <c r="Z19" s="222" t="s">
        <v>8013</v>
      </c>
      <c r="AA19" s="222" t="s">
        <v>8014</v>
      </c>
      <c r="AB19" s="222" t="s">
        <v>8015</v>
      </c>
      <c r="AC19" s="229" t="s">
        <v>429</v>
      </c>
      <c r="AD19" s="230" t="s">
        <v>1814</v>
      </c>
      <c r="AE19" s="229" t="s">
        <v>1931</v>
      </c>
      <c r="AF19" s="230" t="s">
        <v>7427</v>
      </c>
      <c r="AG19" s="626" t="s">
        <v>183</v>
      </c>
      <c r="AH19" s="637" t="s">
        <v>8016</v>
      </c>
      <c r="AI19" s="638" t="s">
        <v>2202</v>
      </c>
      <c r="AJ19" s="28" t="s">
        <v>8017</v>
      </c>
      <c r="AK19" s="28" t="s">
        <v>8018</v>
      </c>
      <c r="AL19" s="28" t="s">
        <v>8019</v>
      </c>
      <c r="AM19" s="28" t="s">
        <v>429</v>
      </c>
      <c r="AN19" s="28" t="s">
        <v>2201</v>
      </c>
      <c r="AO19" s="28" t="s">
        <v>163</v>
      </c>
      <c r="AP19" s="28" t="s">
        <v>614</v>
      </c>
      <c r="AQ19" s="639" t="s">
        <v>183</v>
      </c>
    </row>
    <row r="20" spans="1:43">
      <c r="A20" s="219">
        <v>927926586555</v>
      </c>
      <c r="B20" s="220" t="s">
        <v>8024</v>
      </c>
      <c r="C20" s="221">
        <v>871150071015455</v>
      </c>
      <c r="D20" s="222" t="s">
        <v>8025</v>
      </c>
      <c r="E20" s="221" t="s">
        <v>8026</v>
      </c>
      <c r="F20" s="223" t="s">
        <v>7378</v>
      </c>
      <c r="G20" s="224">
        <v>2500</v>
      </c>
      <c r="H20" s="225">
        <v>28.1</v>
      </c>
      <c r="I20" s="224">
        <v>24000</v>
      </c>
      <c r="J20" s="225">
        <v>88.967971530249102</v>
      </c>
      <c r="K20" s="226" t="s">
        <v>771</v>
      </c>
      <c r="L20" s="227">
        <v>6500</v>
      </c>
      <c r="M20" s="228">
        <v>1200</v>
      </c>
      <c r="N20" s="219">
        <v>929003044602</v>
      </c>
      <c r="O20" s="222" t="s">
        <v>1820</v>
      </c>
      <c r="P20" s="222" t="s">
        <v>8027</v>
      </c>
      <c r="Q20" s="222" t="s">
        <v>8028</v>
      </c>
      <c r="R20" s="222" t="s">
        <v>8029</v>
      </c>
      <c r="S20" s="229" t="s">
        <v>429</v>
      </c>
      <c r="T20" s="230" t="s">
        <v>1814</v>
      </c>
      <c r="U20" s="229">
        <v>60000</v>
      </c>
      <c r="V20" s="230" t="s">
        <v>7427</v>
      </c>
      <c r="W20" s="231" t="s">
        <v>183</v>
      </c>
      <c r="X20" s="219">
        <v>929001391202</v>
      </c>
      <c r="Y20" s="222" t="s">
        <v>1935</v>
      </c>
      <c r="Z20" s="222" t="s">
        <v>8030</v>
      </c>
      <c r="AA20" s="222" t="s">
        <v>8031</v>
      </c>
      <c r="AB20" s="222" t="s">
        <v>8032</v>
      </c>
      <c r="AC20" s="229" t="s">
        <v>429</v>
      </c>
      <c r="AD20" s="230" t="s">
        <v>1814</v>
      </c>
      <c r="AE20" s="229" t="s">
        <v>1931</v>
      </c>
      <c r="AF20" s="230" t="s">
        <v>7427</v>
      </c>
      <c r="AG20" s="626" t="s">
        <v>183</v>
      </c>
      <c r="AH20" s="637" t="s">
        <v>8033</v>
      </c>
      <c r="AI20" s="638" t="s">
        <v>2204</v>
      </c>
      <c r="AJ20" s="28" t="s">
        <v>8034</v>
      </c>
      <c r="AK20" s="28" t="s">
        <v>8035</v>
      </c>
      <c r="AL20" s="28" t="s">
        <v>8036</v>
      </c>
      <c r="AM20" s="28" t="s">
        <v>429</v>
      </c>
      <c r="AN20" s="28" t="s">
        <v>2201</v>
      </c>
      <c r="AO20" s="28" t="s">
        <v>163</v>
      </c>
      <c r="AP20" s="28" t="s">
        <v>614</v>
      </c>
      <c r="AQ20" s="639" t="s">
        <v>183</v>
      </c>
    </row>
    <row r="21" spans="1:43">
      <c r="A21" s="219">
        <v>927927082755</v>
      </c>
      <c r="B21" s="220" t="s">
        <v>8037</v>
      </c>
      <c r="C21" s="221">
        <v>871150064324755</v>
      </c>
      <c r="D21" s="222" t="s">
        <v>8038</v>
      </c>
      <c r="E21" s="221" t="s">
        <v>8039</v>
      </c>
      <c r="F21" s="223" t="s">
        <v>7378</v>
      </c>
      <c r="G21" s="224">
        <v>3315</v>
      </c>
      <c r="H21" s="225">
        <v>34.9</v>
      </c>
      <c r="I21" s="224">
        <v>24000</v>
      </c>
      <c r="J21" s="225">
        <v>94.985673352435541</v>
      </c>
      <c r="K21" s="226" t="s">
        <v>323</v>
      </c>
      <c r="L21" s="227">
        <v>2700</v>
      </c>
      <c r="M21" s="228">
        <v>1500</v>
      </c>
      <c r="N21" s="219">
        <v>929002421202</v>
      </c>
      <c r="O21" s="222" t="s">
        <v>1870</v>
      </c>
      <c r="P21" s="222" t="s">
        <v>8040</v>
      </c>
      <c r="Q21" s="222" t="s">
        <v>8041</v>
      </c>
      <c r="R21" s="222" t="s">
        <v>8042</v>
      </c>
      <c r="S21" s="229" t="s">
        <v>1137</v>
      </c>
      <c r="T21" s="230" t="s">
        <v>704</v>
      </c>
      <c r="U21" s="229">
        <v>60000</v>
      </c>
      <c r="V21" s="230" t="s">
        <v>291</v>
      </c>
      <c r="W21" s="231" t="s">
        <v>183</v>
      </c>
      <c r="X21" s="219">
        <v>929001391302</v>
      </c>
      <c r="Y21" s="222" t="s">
        <v>1960</v>
      </c>
      <c r="Z21" s="222" t="s">
        <v>8043</v>
      </c>
      <c r="AA21" s="222" t="s">
        <v>8044</v>
      </c>
      <c r="AB21" s="222" t="s">
        <v>8045</v>
      </c>
      <c r="AC21" s="229" t="s">
        <v>1137</v>
      </c>
      <c r="AD21" s="230" t="s">
        <v>704</v>
      </c>
      <c r="AE21" s="229" t="s">
        <v>1931</v>
      </c>
      <c r="AF21" s="230" t="s">
        <v>291</v>
      </c>
      <c r="AG21" s="626" t="s">
        <v>339</v>
      </c>
      <c r="AH21" s="637" t="s">
        <v>8046</v>
      </c>
      <c r="AI21" s="638" t="s">
        <v>2213</v>
      </c>
      <c r="AJ21" s="28" t="s">
        <v>8047</v>
      </c>
      <c r="AK21" s="28" t="s">
        <v>8048</v>
      </c>
      <c r="AL21" s="28" t="s">
        <v>8049</v>
      </c>
      <c r="AM21" s="28" t="s">
        <v>1137</v>
      </c>
      <c r="AN21" s="28" t="s">
        <v>2063</v>
      </c>
      <c r="AO21" s="28" t="s">
        <v>163</v>
      </c>
      <c r="AP21" s="28" t="s">
        <v>1532</v>
      </c>
      <c r="AQ21" s="639" t="s">
        <v>339</v>
      </c>
    </row>
    <row r="22" spans="1:43">
      <c r="A22" s="219">
        <v>927927083018</v>
      </c>
      <c r="B22" s="220" t="s">
        <v>8050</v>
      </c>
      <c r="C22" s="221">
        <v>871150061103155</v>
      </c>
      <c r="D22" s="222" t="s">
        <v>8051</v>
      </c>
      <c r="E22" s="221" t="s">
        <v>8052</v>
      </c>
      <c r="F22" s="223" t="s">
        <v>7378</v>
      </c>
      <c r="G22" s="224">
        <v>3315</v>
      </c>
      <c r="H22" s="225">
        <v>34.9</v>
      </c>
      <c r="I22" s="224">
        <v>24000</v>
      </c>
      <c r="J22" s="225">
        <v>94.985673352435541</v>
      </c>
      <c r="K22" s="226" t="s">
        <v>323</v>
      </c>
      <c r="L22" s="227">
        <v>3000</v>
      </c>
      <c r="M22" s="228">
        <v>1500</v>
      </c>
      <c r="N22" s="219">
        <v>929002421202</v>
      </c>
      <c r="O22" s="222" t="s">
        <v>1870</v>
      </c>
      <c r="P22" s="222" t="s">
        <v>8040</v>
      </c>
      <c r="Q22" s="222" t="s">
        <v>8041</v>
      </c>
      <c r="R22" s="222" t="s">
        <v>8042</v>
      </c>
      <c r="S22" s="229" t="s">
        <v>1137</v>
      </c>
      <c r="T22" s="230" t="s">
        <v>704</v>
      </c>
      <c r="U22" s="229">
        <v>60000</v>
      </c>
      <c r="V22" s="230" t="s">
        <v>291</v>
      </c>
      <c r="W22" s="231" t="s">
        <v>183</v>
      </c>
      <c r="X22" s="219">
        <v>929001391302</v>
      </c>
      <c r="Y22" s="222" t="s">
        <v>1960</v>
      </c>
      <c r="Z22" s="222" t="s">
        <v>8043</v>
      </c>
      <c r="AA22" s="222" t="s">
        <v>8044</v>
      </c>
      <c r="AB22" s="222" t="s">
        <v>8045</v>
      </c>
      <c r="AC22" s="229" t="s">
        <v>1137</v>
      </c>
      <c r="AD22" s="230" t="s">
        <v>704</v>
      </c>
      <c r="AE22" s="229" t="s">
        <v>1931</v>
      </c>
      <c r="AF22" s="230" t="s">
        <v>291</v>
      </c>
      <c r="AG22" s="626" t="s">
        <v>339</v>
      </c>
      <c r="AH22" s="637" t="s">
        <v>8046</v>
      </c>
      <c r="AI22" s="638" t="s">
        <v>2213</v>
      </c>
      <c r="AJ22" s="28" t="s">
        <v>8047</v>
      </c>
      <c r="AK22" s="28" t="s">
        <v>8048</v>
      </c>
      <c r="AL22" s="28" t="s">
        <v>8049</v>
      </c>
      <c r="AM22" s="28" t="s">
        <v>1137</v>
      </c>
      <c r="AN22" s="28" t="s">
        <v>2063</v>
      </c>
      <c r="AO22" s="28" t="s">
        <v>163</v>
      </c>
      <c r="AP22" s="28" t="s">
        <v>1532</v>
      </c>
      <c r="AQ22" s="639" t="s">
        <v>339</v>
      </c>
    </row>
    <row r="23" spans="1:43">
      <c r="A23" s="219">
        <v>927927083055</v>
      </c>
      <c r="B23" s="220" t="s">
        <v>8053</v>
      </c>
      <c r="C23" s="221">
        <v>871150063950955</v>
      </c>
      <c r="D23" s="222" t="s">
        <v>8054</v>
      </c>
      <c r="E23" s="221" t="s">
        <v>8055</v>
      </c>
      <c r="F23" s="223" t="s">
        <v>7378</v>
      </c>
      <c r="G23" s="224">
        <v>3315</v>
      </c>
      <c r="H23" s="225">
        <v>34.9</v>
      </c>
      <c r="I23" s="224">
        <v>24000</v>
      </c>
      <c r="J23" s="225">
        <v>94.985673352435541</v>
      </c>
      <c r="K23" s="226" t="s">
        <v>323</v>
      </c>
      <c r="L23" s="227">
        <v>3000</v>
      </c>
      <c r="M23" s="228">
        <v>1500</v>
      </c>
      <c r="N23" s="219">
        <v>929002421202</v>
      </c>
      <c r="O23" s="222" t="s">
        <v>1870</v>
      </c>
      <c r="P23" s="222" t="s">
        <v>8040</v>
      </c>
      <c r="Q23" s="222" t="s">
        <v>8041</v>
      </c>
      <c r="R23" s="222" t="s">
        <v>8042</v>
      </c>
      <c r="S23" s="229" t="s">
        <v>1137</v>
      </c>
      <c r="T23" s="230" t="s">
        <v>704</v>
      </c>
      <c r="U23" s="229">
        <v>60000</v>
      </c>
      <c r="V23" s="230" t="s">
        <v>291</v>
      </c>
      <c r="W23" s="231" t="s">
        <v>183</v>
      </c>
      <c r="X23" s="219">
        <v>929001391302</v>
      </c>
      <c r="Y23" s="222" t="s">
        <v>1960</v>
      </c>
      <c r="Z23" s="222" t="s">
        <v>8043</v>
      </c>
      <c r="AA23" s="222" t="s">
        <v>8044</v>
      </c>
      <c r="AB23" s="222" t="s">
        <v>8045</v>
      </c>
      <c r="AC23" s="229" t="s">
        <v>1137</v>
      </c>
      <c r="AD23" s="230" t="s">
        <v>704</v>
      </c>
      <c r="AE23" s="229" t="s">
        <v>1931</v>
      </c>
      <c r="AF23" s="230" t="s">
        <v>291</v>
      </c>
      <c r="AG23" s="626" t="s">
        <v>339</v>
      </c>
      <c r="AH23" s="637" t="s">
        <v>8046</v>
      </c>
      <c r="AI23" s="638" t="s">
        <v>2213</v>
      </c>
      <c r="AJ23" s="28" t="s">
        <v>8047</v>
      </c>
      <c r="AK23" s="28" t="s">
        <v>8048</v>
      </c>
      <c r="AL23" s="28" t="s">
        <v>8049</v>
      </c>
      <c r="AM23" s="28" t="s">
        <v>1137</v>
      </c>
      <c r="AN23" s="28" t="s">
        <v>2063</v>
      </c>
      <c r="AO23" s="28" t="s">
        <v>163</v>
      </c>
      <c r="AP23" s="28" t="s">
        <v>1532</v>
      </c>
      <c r="AQ23" s="639" t="s">
        <v>339</v>
      </c>
    </row>
    <row r="24" spans="1:43">
      <c r="A24" s="219">
        <v>927927083061</v>
      </c>
      <c r="B24" s="220" t="s">
        <v>8056</v>
      </c>
      <c r="C24" s="221">
        <v>871150063950905</v>
      </c>
      <c r="D24" s="222" t="s">
        <v>8057</v>
      </c>
      <c r="E24" s="221">
        <v>8711500639509</v>
      </c>
      <c r="F24" s="223" t="s">
        <v>7378</v>
      </c>
      <c r="G24" s="224">
        <v>3315</v>
      </c>
      <c r="H24" s="225">
        <v>34.9</v>
      </c>
      <c r="I24" s="224">
        <v>24000</v>
      </c>
      <c r="J24" s="225">
        <v>94.985673352435541</v>
      </c>
      <c r="K24" s="226" t="s">
        <v>323</v>
      </c>
      <c r="L24" s="227">
        <v>3000</v>
      </c>
      <c r="M24" s="228">
        <v>1500</v>
      </c>
      <c r="N24" s="219">
        <v>929002421202</v>
      </c>
      <c r="O24" s="222" t="s">
        <v>1870</v>
      </c>
      <c r="P24" s="222" t="s">
        <v>8040</v>
      </c>
      <c r="Q24" s="222" t="s">
        <v>8041</v>
      </c>
      <c r="R24" s="222" t="s">
        <v>8042</v>
      </c>
      <c r="S24" s="229" t="s">
        <v>1137</v>
      </c>
      <c r="T24" s="230" t="s">
        <v>704</v>
      </c>
      <c r="U24" s="229">
        <v>60000</v>
      </c>
      <c r="V24" s="230" t="s">
        <v>291</v>
      </c>
      <c r="W24" s="231" t="s">
        <v>183</v>
      </c>
      <c r="X24" s="219">
        <v>929001391302</v>
      </c>
      <c r="Y24" s="222" t="s">
        <v>1960</v>
      </c>
      <c r="Z24" s="222" t="s">
        <v>8043</v>
      </c>
      <c r="AA24" s="222" t="s">
        <v>8044</v>
      </c>
      <c r="AB24" s="222" t="s">
        <v>8045</v>
      </c>
      <c r="AC24" s="229" t="s">
        <v>1137</v>
      </c>
      <c r="AD24" s="230" t="s">
        <v>704</v>
      </c>
      <c r="AE24" s="229" t="s">
        <v>1931</v>
      </c>
      <c r="AF24" s="230" t="s">
        <v>291</v>
      </c>
      <c r="AG24" s="626" t="s">
        <v>339</v>
      </c>
      <c r="AH24" s="637" t="s">
        <v>8046</v>
      </c>
      <c r="AI24" s="638" t="s">
        <v>2213</v>
      </c>
      <c r="AJ24" s="28" t="s">
        <v>8047</v>
      </c>
      <c r="AK24" s="28" t="s">
        <v>8048</v>
      </c>
      <c r="AL24" s="28" t="s">
        <v>8049</v>
      </c>
      <c r="AM24" s="28" t="s">
        <v>1137</v>
      </c>
      <c r="AN24" s="28" t="s">
        <v>2063</v>
      </c>
      <c r="AO24" s="28" t="s">
        <v>163</v>
      </c>
      <c r="AP24" s="28" t="s">
        <v>1532</v>
      </c>
      <c r="AQ24" s="639" t="s">
        <v>339</v>
      </c>
    </row>
    <row r="25" spans="1:43">
      <c r="A25" s="219">
        <v>927927084018</v>
      </c>
      <c r="B25" s="220" t="s">
        <v>8058</v>
      </c>
      <c r="C25" s="221">
        <v>871150061105555</v>
      </c>
      <c r="D25" s="222" t="s">
        <v>8059</v>
      </c>
      <c r="E25" s="221" t="s">
        <v>8060</v>
      </c>
      <c r="F25" s="223" t="s">
        <v>7378</v>
      </c>
      <c r="G25" s="224">
        <v>3315</v>
      </c>
      <c r="H25" s="225">
        <v>34.9</v>
      </c>
      <c r="I25" s="224">
        <v>24000</v>
      </c>
      <c r="J25" s="225">
        <v>94.985673352435541</v>
      </c>
      <c r="K25" s="226" t="s">
        <v>323</v>
      </c>
      <c r="L25" s="227">
        <v>4000</v>
      </c>
      <c r="M25" s="228">
        <v>1500</v>
      </c>
      <c r="N25" s="219">
        <v>929002421302</v>
      </c>
      <c r="O25" s="222" t="s">
        <v>1874</v>
      </c>
      <c r="P25" s="222" t="s">
        <v>8061</v>
      </c>
      <c r="Q25" s="222" t="s">
        <v>8062</v>
      </c>
      <c r="R25" s="222" t="s">
        <v>8063</v>
      </c>
      <c r="S25" s="229" t="s">
        <v>175</v>
      </c>
      <c r="T25" s="230" t="s">
        <v>704</v>
      </c>
      <c r="U25" s="229">
        <v>60000</v>
      </c>
      <c r="V25" s="230" t="s">
        <v>417</v>
      </c>
      <c r="W25" s="231" t="s">
        <v>183</v>
      </c>
      <c r="X25" s="219">
        <v>929001391402</v>
      </c>
      <c r="Y25" s="222" t="s">
        <v>1963</v>
      </c>
      <c r="Z25" s="222" t="s">
        <v>8064</v>
      </c>
      <c r="AA25" s="222" t="s">
        <v>8065</v>
      </c>
      <c r="AB25" s="222" t="s">
        <v>8066</v>
      </c>
      <c r="AC25" s="229" t="s">
        <v>175</v>
      </c>
      <c r="AD25" s="230" t="s">
        <v>704</v>
      </c>
      <c r="AE25" s="229" t="s">
        <v>1931</v>
      </c>
      <c r="AF25" s="230" t="s">
        <v>417</v>
      </c>
      <c r="AG25" s="626" t="s">
        <v>183</v>
      </c>
      <c r="AH25" s="637" t="s">
        <v>8067</v>
      </c>
      <c r="AI25" s="638" t="s">
        <v>2215</v>
      </c>
      <c r="AJ25" s="28" t="s">
        <v>8068</v>
      </c>
      <c r="AK25" s="28" t="s">
        <v>8069</v>
      </c>
      <c r="AL25" s="28" t="s">
        <v>8070</v>
      </c>
      <c r="AM25" s="28" t="s">
        <v>175</v>
      </c>
      <c r="AN25" s="28" t="s">
        <v>2063</v>
      </c>
      <c r="AO25" s="28" t="s">
        <v>163</v>
      </c>
      <c r="AP25" s="28" t="s">
        <v>614</v>
      </c>
      <c r="AQ25" s="639" t="s">
        <v>183</v>
      </c>
    </row>
    <row r="26" spans="1:43">
      <c r="A26" s="219">
        <v>927927084055</v>
      </c>
      <c r="B26" s="220" t="s">
        <v>8071</v>
      </c>
      <c r="C26" s="221">
        <v>871150063952355</v>
      </c>
      <c r="D26" s="222" t="s">
        <v>8072</v>
      </c>
      <c r="E26" s="221" t="s">
        <v>8073</v>
      </c>
      <c r="F26" s="223" t="s">
        <v>7378</v>
      </c>
      <c r="G26" s="224">
        <v>3315</v>
      </c>
      <c r="H26" s="225">
        <v>34.9</v>
      </c>
      <c r="I26" s="224">
        <v>24000</v>
      </c>
      <c r="J26" s="225">
        <v>94.985673352435541</v>
      </c>
      <c r="K26" s="226" t="s">
        <v>323</v>
      </c>
      <c r="L26" s="227">
        <v>4000</v>
      </c>
      <c r="M26" s="228">
        <v>1500</v>
      </c>
      <c r="N26" s="219">
        <v>929002421302</v>
      </c>
      <c r="O26" s="222" t="s">
        <v>1874</v>
      </c>
      <c r="P26" s="222" t="s">
        <v>8061</v>
      </c>
      <c r="Q26" s="222" t="s">
        <v>8062</v>
      </c>
      <c r="R26" s="222" t="s">
        <v>8063</v>
      </c>
      <c r="S26" s="229" t="s">
        <v>175</v>
      </c>
      <c r="T26" s="230" t="s">
        <v>704</v>
      </c>
      <c r="U26" s="229">
        <v>60000</v>
      </c>
      <c r="V26" s="230" t="s">
        <v>417</v>
      </c>
      <c r="W26" s="231" t="s">
        <v>183</v>
      </c>
      <c r="X26" s="219">
        <v>929001391402</v>
      </c>
      <c r="Y26" s="222" t="s">
        <v>1963</v>
      </c>
      <c r="Z26" s="222" t="s">
        <v>8064</v>
      </c>
      <c r="AA26" s="222" t="s">
        <v>8065</v>
      </c>
      <c r="AB26" s="222" t="s">
        <v>8066</v>
      </c>
      <c r="AC26" s="229" t="s">
        <v>175</v>
      </c>
      <c r="AD26" s="230" t="s">
        <v>704</v>
      </c>
      <c r="AE26" s="229" t="s">
        <v>1931</v>
      </c>
      <c r="AF26" s="230" t="s">
        <v>417</v>
      </c>
      <c r="AG26" s="626" t="s">
        <v>183</v>
      </c>
      <c r="AH26" s="637" t="s">
        <v>8067</v>
      </c>
      <c r="AI26" s="638" t="s">
        <v>2215</v>
      </c>
      <c r="AJ26" s="28" t="s">
        <v>8068</v>
      </c>
      <c r="AK26" s="28" t="s">
        <v>8069</v>
      </c>
      <c r="AL26" s="28" t="s">
        <v>8070</v>
      </c>
      <c r="AM26" s="28" t="s">
        <v>175</v>
      </c>
      <c r="AN26" s="28" t="s">
        <v>2063</v>
      </c>
      <c r="AO26" s="28" t="s">
        <v>163</v>
      </c>
      <c r="AP26" s="28" t="s">
        <v>614</v>
      </c>
      <c r="AQ26" s="639" t="s">
        <v>183</v>
      </c>
    </row>
    <row r="27" spans="1:43">
      <c r="A27" s="219">
        <v>927927084061</v>
      </c>
      <c r="B27" s="220" t="s">
        <v>8074</v>
      </c>
      <c r="C27" s="221">
        <v>871150063952305</v>
      </c>
      <c r="D27" s="222" t="s">
        <v>8075</v>
      </c>
      <c r="E27" s="221">
        <v>8711500639523</v>
      </c>
      <c r="F27" s="223" t="s">
        <v>7378</v>
      </c>
      <c r="G27" s="224">
        <v>3315</v>
      </c>
      <c r="H27" s="225">
        <v>34.9</v>
      </c>
      <c r="I27" s="224">
        <v>24000</v>
      </c>
      <c r="J27" s="225">
        <v>94.985673352435541</v>
      </c>
      <c r="K27" s="226" t="s">
        <v>323</v>
      </c>
      <c r="L27" s="227">
        <v>4000</v>
      </c>
      <c r="M27" s="228">
        <v>1500</v>
      </c>
      <c r="N27" s="219">
        <v>929002421302</v>
      </c>
      <c r="O27" s="222" t="s">
        <v>1874</v>
      </c>
      <c r="P27" s="222" t="s">
        <v>8061</v>
      </c>
      <c r="Q27" s="222" t="s">
        <v>8062</v>
      </c>
      <c r="R27" s="222" t="s">
        <v>8063</v>
      </c>
      <c r="S27" s="229" t="s">
        <v>175</v>
      </c>
      <c r="T27" s="230" t="s">
        <v>704</v>
      </c>
      <c r="U27" s="229">
        <v>60000</v>
      </c>
      <c r="V27" s="230" t="s">
        <v>417</v>
      </c>
      <c r="W27" s="231" t="s">
        <v>183</v>
      </c>
      <c r="X27" s="219">
        <v>929001391402</v>
      </c>
      <c r="Y27" s="222" t="s">
        <v>1963</v>
      </c>
      <c r="Z27" s="222" t="s">
        <v>8064</v>
      </c>
      <c r="AA27" s="222" t="s">
        <v>8065</v>
      </c>
      <c r="AB27" s="222" t="s">
        <v>8066</v>
      </c>
      <c r="AC27" s="229" t="s">
        <v>175</v>
      </c>
      <c r="AD27" s="230" t="s">
        <v>704</v>
      </c>
      <c r="AE27" s="229" t="s">
        <v>1931</v>
      </c>
      <c r="AF27" s="230" t="s">
        <v>417</v>
      </c>
      <c r="AG27" s="626" t="s">
        <v>183</v>
      </c>
      <c r="AH27" s="637" t="s">
        <v>8067</v>
      </c>
      <c r="AI27" s="638" t="s">
        <v>2215</v>
      </c>
      <c r="AJ27" s="28" t="s">
        <v>8068</v>
      </c>
      <c r="AK27" s="28" t="s">
        <v>8069</v>
      </c>
      <c r="AL27" s="28" t="s">
        <v>8070</v>
      </c>
      <c r="AM27" s="28" t="s">
        <v>175</v>
      </c>
      <c r="AN27" s="28" t="s">
        <v>2063</v>
      </c>
      <c r="AO27" s="28" t="s">
        <v>163</v>
      </c>
      <c r="AP27" s="28" t="s">
        <v>614</v>
      </c>
      <c r="AQ27" s="639" t="s">
        <v>183</v>
      </c>
    </row>
    <row r="28" spans="1:43">
      <c r="A28" s="219">
        <v>927927086555</v>
      </c>
      <c r="B28" s="220" t="s">
        <v>8076</v>
      </c>
      <c r="C28" s="221">
        <v>871150071018555</v>
      </c>
      <c r="D28" s="222" t="s">
        <v>8077</v>
      </c>
      <c r="E28" s="221" t="s">
        <v>8078</v>
      </c>
      <c r="F28" s="223" t="s">
        <v>7378</v>
      </c>
      <c r="G28" s="224">
        <v>3100</v>
      </c>
      <c r="H28" s="225">
        <v>34.9</v>
      </c>
      <c r="I28" s="224">
        <v>24000</v>
      </c>
      <c r="J28" s="225">
        <v>88.825214899713473</v>
      </c>
      <c r="K28" s="226" t="s">
        <v>771</v>
      </c>
      <c r="L28" s="227">
        <v>6500</v>
      </c>
      <c r="M28" s="228">
        <v>1500</v>
      </c>
      <c r="N28" s="219">
        <v>929002421402</v>
      </c>
      <c r="O28" s="222" t="s">
        <v>1876</v>
      </c>
      <c r="P28" s="222" t="s">
        <v>8079</v>
      </c>
      <c r="Q28" s="222" t="s">
        <v>8080</v>
      </c>
      <c r="R28" s="222" t="s">
        <v>8081</v>
      </c>
      <c r="S28" s="229" t="s">
        <v>175</v>
      </c>
      <c r="T28" s="230" t="s">
        <v>704</v>
      </c>
      <c r="U28" s="229">
        <v>60000</v>
      </c>
      <c r="V28" s="230" t="s">
        <v>417</v>
      </c>
      <c r="W28" s="231" t="s">
        <v>183</v>
      </c>
      <c r="X28" s="219">
        <v>929001391502</v>
      </c>
      <c r="Y28" s="222" t="s">
        <v>8082</v>
      </c>
      <c r="Z28" s="222" t="s">
        <v>8083</v>
      </c>
      <c r="AA28" s="222" t="s">
        <v>8084</v>
      </c>
      <c r="AB28" s="222" t="s">
        <v>8085</v>
      </c>
      <c r="AC28" s="229" t="s">
        <v>175</v>
      </c>
      <c r="AD28" s="230" t="s">
        <v>704</v>
      </c>
      <c r="AE28" s="229" t="s">
        <v>1931</v>
      </c>
      <c r="AF28" s="230" t="s">
        <v>417</v>
      </c>
      <c r="AG28" s="626" t="s">
        <v>183</v>
      </c>
      <c r="AH28" s="637" t="s">
        <v>8086</v>
      </c>
      <c r="AI28" s="638" t="s">
        <v>2217</v>
      </c>
      <c r="AJ28" s="28" t="s">
        <v>8087</v>
      </c>
      <c r="AK28" s="28" t="s">
        <v>8088</v>
      </c>
      <c r="AL28" s="28" t="s">
        <v>8089</v>
      </c>
      <c r="AM28" s="28" t="s">
        <v>175</v>
      </c>
      <c r="AN28" s="28" t="s">
        <v>2063</v>
      </c>
      <c r="AO28" s="28" t="s">
        <v>163</v>
      </c>
      <c r="AP28" s="28" t="s">
        <v>614</v>
      </c>
      <c r="AQ28" s="639" t="s">
        <v>183</v>
      </c>
    </row>
    <row r="29" spans="1:43">
      <c r="A29" s="219">
        <v>927989883031</v>
      </c>
      <c r="B29" s="220" t="s">
        <v>8090</v>
      </c>
      <c r="C29" s="221">
        <v>872790088081600</v>
      </c>
      <c r="D29" s="222" t="s">
        <v>8091</v>
      </c>
      <c r="E29" s="221" t="s">
        <v>8092</v>
      </c>
      <c r="F29" s="223" t="s">
        <v>7378</v>
      </c>
      <c r="G29" s="224">
        <v>1150</v>
      </c>
      <c r="H29" s="225">
        <v>12.5</v>
      </c>
      <c r="I29" s="224">
        <v>25000</v>
      </c>
      <c r="J29" s="225">
        <v>92</v>
      </c>
      <c r="K29" s="226" t="s">
        <v>323</v>
      </c>
      <c r="L29" s="227">
        <v>3000</v>
      </c>
      <c r="M29" s="228">
        <v>600</v>
      </c>
      <c r="N29" s="219" t="s">
        <v>7932</v>
      </c>
      <c r="O29" s="222" t="s">
        <v>1750</v>
      </c>
      <c r="P29" s="222" t="s">
        <v>7933</v>
      </c>
      <c r="Q29" s="222" t="s">
        <v>7934</v>
      </c>
      <c r="R29" s="222" t="s">
        <v>7935</v>
      </c>
      <c r="S29" s="229" t="s">
        <v>1315</v>
      </c>
      <c r="T29" s="230" t="s">
        <v>392</v>
      </c>
      <c r="U29" s="229">
        <v>60000</v>
      </c>
      <c r="V29" s="230" t="s">
        <v>594</v>
      </c>
      <c r="W29" s="231" t="s">
        <v>339</v>
      </c>
      <c r="X29" s="219" t="s">
        <v>8093</v>
      </c>
      <c r="Y29" s="222" t="s">
        <v>1996</v>
      </c>
      <c r="Z29" s="222" t="s">
        <v>7936</v>
      </c>
      <c r="AA29" s="222" t="s">
        <v>7937</v>
      </c>
      <c r="AB29" s="222" t="s">
        <v>7938</v>
      </c>
      <c r="AC29" s="229" t="s">
        <v>1315</v>
      </c>
      <c r="AD29" s="230">
        <v>7</v>
      </c>
      <c r="AE29" s="229" t="s">
        <v>1931</v>
      </c>
      <c r="AF29" s="230">
        <v>142</v>
      </c>
      <c r="AG29" s="626" t="s">
        <v>339</v>
      </c>
      <c r="AH29" s="637" t="s">
        <v>7939</v>
      </c>
      <c r="AI29" s="638" t="s">
        <v>7940</v>
      </c>
      <c r="AJ29" s="28" t="s">
        <v>7941</v>
      </c>
      <c r="AK29" s="28" t="s">
        <v>7942</v>
      </c>
      <c r="AL29" s="28" t="s">
        <v>7943</v>
      </c>
      <c r="AM29" s="28" t="s">
        <v>1315</v>
      </c>
      <c r="AN29" s="28" t="s">
        <v>2194</v>
      </c>
      <c r="AO29" s="28" t="s">
        <v>163</v>
      </c>
      <c r="AP29" s="28" t="s">
        <v>291</v>
      </c>
      <c r="AQ29" s="639" t="s">
        <v>339</v>
      </c>
    </row>
    <row r="30" spans="1:43">
      <c r="A30" s="219">
        <v>927989884031</v>
      </c>
      <c r="B30" s="220" t="s">
        <v>8094</v>
      </c>
      <c r="C30" s="221">
        <v>872790088083000</v>
      </c>
      <c r="D30" s="222" t="s">
        <v>8095</v>
      </c>
      <c r="E30" s="221" t="s">
        <v>8096</v>
      </c>
      <c r="F30" s="223" t="s">
        <v>7378</v>
      </c>
      <c r="G30" s="224">
        <v>1150</v>
      </c>
      <c r="H30" s="225">
        <v>12.5</v>
      </c>
      <c r="I30" s="224">
        <v>25000</v>
      </c>
      <c r="J30" s="225">
        <v>92</v>
      </c>
      <c r="K30" s="226" t="s">
        <v>323</v>
      </c>
      <c r="L30" s="227">
        <v>4000</v>
      </c>
      <c r="M30" s="228">
        <v>600</v>
      </c>
      <c r="N30" s="219">
        <v>929003795502</v>
      </c>
      <c r="O30" s="222" t="s">
        <v>1759</v>
      </c>
      <c r="P30" s="222" t="s">
        <v>7958</v>
      </c>
      <c r="Q30" s="222" t="s">
        <v>7959</v>
      </c>
      <c r="R30" s="222" t="s">
        <v>7960</v>
      </c>
      <c r="S30" s="229" t="s">
        <v>448</v>
      </c>
      <c r="T30" s="230" t="s">
        <v>392</v>
      </c>
      <c r="U30" s="229">
        <v>60000</v>
      </c>
      <c r="V30" s="230" t="s">
        <v>3008</v>
      </c>
      <c r="W30" s="231" t="s">
        <v>339</v>
      </c>
      <c r="X30" s="219" t="s">
        <v>8097</v>
      </c>
      <c r="Y30" s="222" t="s">
        <v>2002</v>
      </c>
      <c r="Z30" s="222" t="s">
        <v>7961</v>
      </c>
      <c r="AA30" s="222" t="s">
        <v>7962</v>
      </c>
      <c r="AB30" s="222" t="s">
        <v>7963</v>
      </c>
      <c r="AC30" s="229" t="s">
        <v>448</v>
      </c>
      <c r="AD30" s="230">
        <v>7</v>
      </c>
      <c r="AE30" s="229" t="s">
        <v>1931</v>
      </c>
      <c r="AF30" s="230">
        <v>150</v>
      </c>
      <c r="AG30" s="626" t="s">
        <v>183</v>
      </c>
      <c r="AH30" s="637" t="s">
        <v>7964</v>
      </c>
      <c r="AI30" s="638" t="s">
        <v>7965</v>
      </c>
      <c r="AJ30" s="28" t="s">
        <v>7966</v>
      </c>
      <c r="AK30" s="28" t="s">
        <v>7967</v>
      </c>
      <c r="AL30" s="28" t="s">
        <v>7968</v>
      </c>
      <c r="AM30" s="28" t="s">
        <v>448</v>
      </c>
      <c r="AN30" s="28" t="s">
        <v>2194</v>
      </c>
      <c r="AO30" s="28" t="s">
        <v>163</v>
      </c>
      <c r="AP30" s="28" t="s">
        <v>2327</v>
      </c>
      <c r="AQ30" s="639" t="s">
        <v>183</v>
      </c>
    </row>
    <row r="31" spans="1:43">
      <c r="A31" s="219">
        <v>927990983031</v>
      </c>
      <c r="B31" s="220" t="s">
        <v>8098</v>
      </c>
      <c r="C31" s="221">
        <v>872790082588600</v>
      </c>
      <c r="D31" s="222" t="s">
        <v>8099</v>
      </c>
      <c r="E31" s="221" t="s">
        <v>8100</v>
      </c>
      <c r="F31" s="223" t="s">
        <v>7378</v>
      </c>
      <c r="G31" s="224">
        <v>2520</v>
      </c>
      <c r="H31" s="225">
        <v>25.4</v>
      </c>
      <c r="I31" s="224">
        <v>25000</v>
      </c>
      <c r="J31" s="225">
        <v>99.212598425196859</v>
      </c>
      <c r="K31" s="226" t="s">
        <v>323</v>
      </c>
      <c r="L31" s="227">
        <v>3000</v>
      </c>
      <c r="M31" s="228">
        <v>1200</v>
      </c>
      <c r="N31" s="219">
        <v>929003044402</v>
      </c>
      <c r="O31" s="222" t="s">
        <v>1812</v>
      </c>
      <c r="P31" s="222" t="s">
        <v>7990</v>
      </c>
      <c r="Q31" s="222" t="s">
        <v>7991</v>
      </c>
      <c r="R31" s="222" t="s">
        <v>7992</v>
      </c>
      <c r="S31" s="229" t="s">
        <v>1815</v>
      </c>
      <c r="T31" s="230" t="s">
        <v>1814</v>
      </c>
      <c r="U31" s="229">
        <v>60000</v>
      </c>
      <c r="V31" s="230" t="s">
        <v>541</v>
      </c>
      <c r="W31" s="231" t="s">
        <v>183</v>
      </c>
      <c r="X31" s="219">
        <v>929001391002</v>
      </c>
      <c r="Y31" s="222" t="s">
        <v>1927</v>
      </c>
      <c r="Z31" s="222" t="s">
        <v>7993</v>
      </c>
      <c r="AA31" s="222" t="s">
        <v>7994</v>
      </c>
      <c r="AB31" s="222" t="s">
        <v>7995</v>
      </c>
      <c r="AC31" s="229" t="s">
        <v>1815</v>
      </c>
      <c r="AD31" s="230" t="s">
        <v>1814</v>
      </c>
      <c r="AE31" s="229" t="s">
        <v>1931</v>
      </c>
      <c r="AF31" s="230" t="s">
        <v>541</v>
      </c>
      <c r="AG31" s="626" t="s">
        <v>339</v>
      </c>
      <c r="AH31" s="637" t="s">
        <v>7996</v>
      </c>
      <c r="AI31" s="638" t="s">
        <v>2199</v>
      </c>
      <c r="AJ31" s="28" t="s">
        <v>7997</v>
      </c>
      <c r="AK31" s="28" t="s">
        <v>7998</v>
      </c>
      <c r="AL31" s="28" t="s">
        <v>7999</v>
      </c>
      <c r="AM31" s="28" t="s">
        <v>1815</v>
      </c>
      <c r="AN31" s="28" t="s">
        <v>2201</v>
      </c>
      <c r="AO31" s="28" t="s">
        <v>163</v>
      </c>
      <c r="AP31" s="28" t="s">
        <v>2752</v>
      </c>
      <c r="AQ31" s="639" t="s">
        <v>339</v>
      </c>
    </row>
    <row r="32" spans="1:43">
      <c r="A32" s="219">
        <v>927990984031</v>
      </c>
      <c r="B32" s="220" t="s">
        <v>8101</v>
      </c>
      <c r="C32" s="221">
        <v>872790082589300</v>
      </c>
      <c r="D32" s="222" t="s">
        <v>8102</v>
      </c>
      <c r="E32" s="221" t="s">
        <v>8103</v>
      </c>
      <c r="F32" s="223" t="s">
        <v>7378</v>
      </c>
      <c r="G32" s="224">
        <v>2520</v>
      </c>
      <c r="H32" s="225">
        <v>25.4</v>
      </c>
      <c r="I32" s="224">
        <v>25000</v>
      </c>
      <c r="J32" s="225">
        <v>99.212598425196859</v>
      </c>
      <c r="K32" s="226" t="s">
        <v>323</v>
      </c>
      <c r="L32" s="227">
        <v>4000</v>
      </c>
      <c r="M32" s="228">
        <v>1200</v>
      </c>
      <c r="N32" s="219">
        <v>929003044502</v>
      </c>
      <c r="O32" s="222" t="s">
        <v>1818</v>
      </c>
      <c r="P32" s="222" t="s">
        <v>8010</v>
      </c>
      <c r="Q32" s="222" t="s">
        <v>8011</v>
      </c>
      <c r="R32" s="222" t="s">
        <v>8012</v>
      </c>
      <c r="S32" s="229" t="s">
        <v>429</v>
      </c>
      <c r="T32" s="230" t="s">
        <v>1814</v>
      </c>
      <c r="U32" s="229">
        <v>60000</v>
      </c>
      <c r="V32" s="230" t="s">
        <v>7427</v>
      </c>
      <c r="W32" s="231" t="s">
        <v>183</v>
      </c>
      <c r="X32" s="219">
        <v>929001391102</v>
      </c>
      <c r="Y32" s="222" t="s">
        <v>1933</v>
      </c>
      <c r="Z32" s="222" t="s">
        <v>8013</v>
      </c>
      <c r="AA32" s="222" t="s">
        <v>8014</v>
      </c>
      <c r="AB32" s="222" t="s">
        <v>8015</v>
      </c>
      <c r="AC32" s="229" t="s">
        <v>429</v>
      </c>
      <c r="AD32" s="230" t="s">
        <v>1814</v>
      </c>
      <c r="AE32" s="229" t="s">
        <v>1931</v>
      </c>
      <c r="AF32" s="230" t="s">
        <v>7427</v>
      </c>
      <c r="AG32" s="626" t="s">
        <v>183</v>
      </c>
      <c r="AH32" s="637" t="s">
        <v>8016</v>
      </c>
      <c r="AI32" s="638" t="s">
        <v>2202</v>
      </c>
      <c r="AJ32" s="28" t="s">
        <v>8017</v>
      </c>
      <c r="AK32" s="28" t="s">
        <v>8018</v>
      </c>
      <c r="AL32" s="28" t="s">
        <v>8019</v>
      </c>
      <c r="AM32" s="28" t="s">
        <v>429</v>
      </c>
      <c r="AN32" s="28" t="s">
        <v>2201</v>
      </c>
      <c r="AO32" s="28" t="s">
        <v>163</v>
      </c>
      <c r="AP32" s="28" t="s">
        <v>614</v>
      </c>
      <c r="AQ32" s="639" t="s">
        <v>183</v>
      </c>
    </row>
    <row r="33" spans="1:43">
      <c r="A33" s="219">
        <v>927991184031</v>
      </c>
      <c r="B33" s="220" t="s">
        <v>8104</v>
      </c>
      <c r="C33" s="221">
        <v>872790082593000</v>
      </c>
      <c r="D33" s="222" t="s">
        <v>8105</v>
      </c>
      <c r="E33" s="221" t="s">
        <v>8106</v>
      </c>
      <c r="F33" s="223" t="s">
        <v>7378</v>
      </c>
      <c r="G33" s="224">
        <v>3150</v>
      </c>
      <c r="H33" s="225">
        <v>31.7</v>
      </c>
      <c r="I33" s="224">
        <v>25000</v>
      </c>
      <c r="J33" s="225">
        <v>99.369085173501574</v>
      </c>
      <c r="K33" s="226" t="s">
        <v>323</v>
      </c>
      <c r="L33" s="227">
        <v>4000</v>
      </c>
      <c r="M33" s="228">
        <v>1500</v>
      </c>
      <c r="N33" s="219">
        <v>929002421302</v>
      </c>
      <c r="O33" s="222" t="s">
        <v>1874</v>
      </c>
      <c r="P33" s="222" t="s">
        <v>8061</v>
      </c>
      <c r="Q33" s="222" t="s">
        <v>8062</v>
      </c>
      <c r="R33" s="222" t="s">
        <v>8063</v>
      </c>
      <c r="S33" s="229" t="s">
        <v>175</v>
      </c>
      <c r="T33" s="230" t="s">
        <v>704</v>
      </c>
      <c r="U33" s="229">
        <v>60000</v>
      </c>
      <c r="V33" s="230" t="s">
        <v>417</v>
      </c>
      <c r="W33" s="231" t="s">
        <v>183</v>
      </c>
      <c r="X33" s="219">
        <v>929001391402</v>
      </c>
      <c r="Y33" s="222" t="s">
        <v>1963</v>
      </c>
      <c r="Z33" s="222" t="s">
        <v>8064</v>
      </c>
      <c r="AA33" s="222" t="s">
        <v>8065</v>
      </c>
      <c r="AB33" s="222" t="s">
        <v>8066</v>
      </c>
      <c r="AC33" s="229" t="s">
        <v>175</v>
      </c>
      <c r="AD33" s="230" t="s">
        <v>704</v>
      </c>
      <c r="AE33" s="229" t="s">
        <v>1931</v>
      </c>
      <c r="AF33" s="230" t="s">
        <v>417</v>
      </c>
      <c r="AG33" s="626" t="s">
        <v>183</v>
      </c>
      <c r="AH33" s="637" t="s">
        <v>8067</v>
      </c>
      <c r="AI33" s="638" t="s">
        <v>2215</v>
      </c>
      <c r="AJ33" s="28" t="s">
        <v>8068</v>
      </c>
      <c r="AK33" s="28" t="s">
        <v>8069</v>
      </c>
      <c r="AL33" s="28" t="s">
        <v>8070</v>
      </c>
      <c r="AM33" s="28" t="s">
        <v>175</v>
      </c>
      <c r="AN33" s="28" t="s">
        <v>2063</v>
      </c>
      <c r="AO33" s="28" t="s">
        <v>163</v>
      </c>
      <c r="AP33" s="28" t="s">
        <v>614</v>
      </c>
      <c r="AQ33" s="639" t="s">
        <v>183</v>
      </c>
    </row>
    <row r="34" spans="1:43">
      <c r="A34" s="219">
        <v>927927583018</v>
      </c>
      <c r="B34" s="220" t="s">
        <v>8107</v>
      </c>
      <c r="C34" s="221">
        <v>871150063752955</v>
      </c>
      <c r="D34" s="222" t="s">
        <v>8108</v>
      </c>
      <c r="E34" s="221" t="s">
        <v>8109</v>
      </c>
      <c r="F34" s="223" t="s">
        <v>7378</v>
      </c>
      <c r="G34" s="224">
        <v>4375</v>
      </c>
      <c r="H34" s="225">
        <v>49.3</v>
      </c>
      <c r="I34" s="224">
        <v>30000</v>
      </c>
      <c r="J34" s="225">
        <v>88.742393509127794</v>
      </c>
      <c r="K34" s="226" t="s">
        <v>771</v>
      </c>
      <c r="L34" s="227">
        <v>3000</v>
      </c>
      <c r="M34" s="228">
        <v>1500</v>
      </c>
      <c r="N34" s="219">
        <v>929001908802</v>
      </c>
      <c r="O34" s="222" t="s">
        <v>1893</v>
      </c>
      <c r="P34" s="222" t="s">
        <v>8110</v>
      </c>
      <c r="Q34" s="222" t="s">
        <v>8111</v>
      </c>
      <c r="R34" s="222" t="s">
        <v>8112</v>
      </c>
      <c r="S34" s="229" t="s">
        <v>1012</v>
      </c>
      <c r="T34" s="230" t="s">
        <v>1109</v>
      </c>
      <c r="U34" s="229">
        <v>60000</v>
      </c>
      <c r="V34" s="230" t="s">
        <v>3497</v>
      </c>
      <c r="W34" s="231" t="s">
        <v>183</v>
      </c>
      <c r="X34" s="219">
        <v>929002352302</v>
      </c>
      <c r="Y34" s="222" t="s">
        <v>1973</v>
      </c>
      <c r="Z34" s="222" t="s">
        <v>8113</v>
      </c>
      <c r="AA34" s="222" t="s">
        <v>8114</v>
      </c>
      <c r="AB34" s="222" t="s">
        <v>8115</v>
      </c>
      <c r="AC34" s="229" t="s">
        <v>1076</v>
      </c>
      <c r="AD34" s="230" t="s">
        <v>1109</v>
      </c>
      <c r="AE34" s="229" t="s">
        <v>1931</v>
      </c>
      <c r="AF34" s="230" t="s">
        <v>3780</v>
      </c>
      <c r="AG34" s="626" t="s">
        <v>339</v>
      </c>
      <c r="AH34" s="637" t="s">
        <v>8116</v>
      </c>
      <c r="AI34" s="638" t="s">
        <v>2219</v>
      </c>
      <c r="AJ34" s="28" t="s">
        <v>8117</v>
      </c>
      <c r="AK34" s="28" t="s">
        <v>8118</v>
      </c>
      <c r="AL34" s="28" t="s">
        <v>8119</v>
      </c>
      <c r="AM34" s="28" t="s">
        <v>1076</v>
      </c>
      <c r="AN34" s="28" t="s">
        <v>2208</v>
      </c>
      <c r="AO34" s="28" t="s">
        <v>163</v>
      </c>
      <c r="AP34" s="28" t="s">
        <v>3497</v>
      </c>
      <c r="AQ34" s="639" t="s">
        <v>339</v>
      </c>
    </row>
    <row r="35" spans="1:43">
      <c r="A35" s="219">
        <v>927927583055</v>
      </c>
      <c r="B35" s="220" t="s">
        <v>8120</v>
      </c>
      <c r="C35" s="221">
        <v>871150063954755</v>
      </c>
      <c r="D35" s="222" t="s">
        <v>8121</v>
      </c>
      <c r="E35" s="221" t="s">
        <v>8122</v>
      </c>
      <c r="F35" s="223" t="s">
        <v>7378</v>
      </c>
      <c r="G35" s="224">
        <v>4375</v>
      </c>
      <c r="H35" s="225">
        <v>49.3</v>
      </c>
      <c r="I35" s="224">
        <v>30000</v>
      </c>
      <c r="J35" s="225">
        <v>88.742393509127794</v>
      </c>
      <c r="K35" s="226" t="s">
        <v>771</v>
      </c>
      <c r="L35" s="227">
        <v>3000</v>
      </c>
      <c r="M35" s="228">
        <v>1500</v>
      </c>
      <c r="N35" s="219">
        <v>929001908802</v>
      </c>
      <c r="O35" s="222" t="s">
        <v>1893</v>
      </c>
      <c r="P35" s="222" t="s">
        <v>8110</v>
      </c>
      <c r="Q35" s="222" t="s">
        <v>8111</v>
      </c>
      <c r="R35" s="222" t="s">
        <v>8112</v>
      </c>
      <c r="S35" s="229" t="s">
        <v>1012</v>
      </c>
      <c r="T35" s="230" t="s">
        <v>1109</v>
      </c>
      <c r="U35" s="229">
        <v>60000</v>
      </c>
      <c r="V35" s="230" t="s">
        <v>3497</v>
      </c>
      <c r="W35" s="231" t="s">
        <v>183</v>
      </c>
      <c r="X35" s="219">
        <v>929002352302</v>
      </c>
      <c r="Y35" s="222" t="s">
        <v>1973</v>
      </c>
      <c r="Z35" s="222" t="s">
        <v>8113</v>
      </c>
      <c r="AA35" s="222" t="s">
        <v>8114</v>
      </c>
      <c r="AB35" s="222" t="s">
        <v>8115</v>
      </c>
      <c r="AC35" s="229" t="s">
        <v>1076</v>
      </c>
      <c r="AD35" s="230" t="s">
        <v>1109</v>
      </c>
      <c r="AE35" s="229" t="s">
        <v>1931</v>
      </c>
      <c r="AF35" s="230" t="s">
        <v>3780</v>
      </c>
      <c r="AG35" s="626" t="s">
        <v>339</v>
      </c>
      <c r="AH35" s="637" t="s">
        <v>8116</v>
      </c>
      <c r="AI35" s="638" t="s">
        <v>2219</v>
      </c>
      <c r="AJ35" s="28" t="s">
        <v>8117</v>
      </c>
      <c r="AK35" s="28" t="s">
        <v>8118</v>
      </c>
      <c r="AL35" s="28" t="s">
        <v>8119</v>
      </c>
      <c r="AM35" s="28" t="s">
        <v>1076</v>
      </c>
      <c r="AN35" s="28" t="s">
        <v>2208</v>
      </c>
      <c r="AO35" s="28" t="s">
        <v>163</v>
      </c>
      <c r="AP35" s="28" t="s">
        <v>3497</v>
      </c>
      <c r="AQ35" s="639" t="s">
        <v>339</v>
      </c>
    </row>
    <row r="36" spans="1:43">
      <c r="A36" s="219">
        <v>927927583061</v>
      </c>
      <c r="B36" s="220" t="s">
        <v>8123</v>
      </c>
      <c r="C36" s="221">
        <v>871150063954705</v>
      </c>
      <c r="D36" s="222" t="s">
        <v>8124</v>
      </c>
      <c r="E36" s="221">
        <v>8711500639547</v>
      </c>
      <c r="F36" s="223" t="s">
        <v>7378</v>
      </c>
      <c r="G36" s="224">
        <v>4375</v>
      </c>
      <c r="H36" s="225">
        <v>49.3</v>
      </c>
      <c r="I36" s="224">
        <v>30000</v>
      </c>
      <c r="J36" s="225">
        <v>88.742393509127794</v>
      </c>
      <c r="K36" s="226" t="s">
        <v>771</v>
      </c>
      <c r="L36" s="227">
        <v>3000</v>
      </c>
      <c r="M36" s="228">
        <v>1500</v>
      </c>
      <c r="N36" s="219">
        <v>929001908802</v>
      </c>
      <c r="O36" s="222" t="s">
        <v>1893</v>
      </c>
      <c r="P36" s="222" t="s">
        <v>8110</v>
      </c>
      <c r="Q36" s="222" t="s">
        <v>8111</v>
      </c>
      <c r="R36" s="222" t="s">
        <v>8112</v>
      </c>
      <c r="S36" s="229" t="s">
        <v>1012</v>
      </c>
      <c r="T36" s="230" t="s">
        <v>1109</v>
      </c>
      <c r="U36" s="229">
        <v>60000</v>
      </c>
      <c r="V36" s="230" t="s">
        <v>3497</v>
      </c>
      <c r="W36" s="231" t="s">
        <v>183</v>
      </c>
      <c r="X36" s="219">
        <v>929002352302</v>
      </c>
      <c r="Y36" s="222" t="s">
        <v>1973</v>
      </c>
      <c r="Z36" s="222" t="s">
        <v>8113</v>
      </c>
      <c r="AA36" s="222" t="s">
        <v>8114</v>
      </c>
      <c r="AB36" s="222" t="s">
        <v>8115</v>
      </c>
      <c r="AC36" s="229" t="s">
        <v>1076</v>
      </c>
      <c r="AD36" s="230" t="s">
        <v>1109</v>
      </c>
      <c r="AE36" s="229" t="s">
        <v>1931</v>
      </c>
      <c r="AF36" s="230" t="s">
        <v>3780</v>
      </c>
      <c r="AG36" s="626" t="s">
        <v>339</v>
      </c>
      <c r="AH36" s="637" t="s">
        <v>8116</v>
      </c>
      <c r="AI36" s="638" t="s">
        <v>2219</v>
      </c>
      <c r="AJ36" s="28" t="s">
        <v>8117</v>
      </c>
      <c r="AK36" s="28" t="s">
        <v>8118</v>
      </c>
      <c r="AL36" s="28" t="s">
        <v>8119</v>
      </c>
      <c r="AM36" s="28" t="s">
        <v>1076</v>
      </c>
      <c r="AN36" s="28" t="s">
        <v>2208</v>
      </c>
      <c r="AO36" s="28" t="s">
        <v>163</v>
      </c>
      <c r="AP36" s="28" t="s">
        <v>3497</v>
      </c>
      <c r="AQ36" s="639" t="s">
        <v>339</v>
      </c>
    </row>
    <row r="37" spans="1:43">
      <c r="A37" s="219">
        <v>927927584018</v>
      </c>
      <c r="B37" s="220" t="s">
        <v>8125</v>
      </c>
      <c r="C37" s="221">
        <v>871150063758155</v>
      </c>
      <c r="D37" s="222" t="s">
        <v>8126</v>
      </c>
      <c r="E37" s="221" t="s">
        <v>8127</v>
      </c>
      <c r="F37" s="223" t="s">
        <v>7378</v>
      </c>
      <c r="G37" s="224">
        <v>4375</v>
      </c>
      <c r="H37" s="225">
        <v>49.3</v>
      </c>
      <c r="I37" s="224">
        <v>30000</v>
      </c>
      <c r="J37" s="225">
        <v>88.742393509127794</v>
      </c>
      <c r="K37" s="226" t="s">
        <v>771</v>
      </c>
      <c r="L37" s="227">
        <v>4000</v>
      </c>
      <c r="M37" s="228">
        <v>1500</v>
      </c>
      <c r="N37" s="219">
        <v>929001908902</v>
      </c>
      <c r="O37" s="222" t="s">
        <v>1895</v>
      </c>
      <c r="P37" s="222" t="s">
        <v>8128</v>
      </c>
      <c r="Q37" s="222" t="s">
        <v>8129</v>
      </c>
      <c r="R37" s="222" t="s">
        <v>8130</v>
      </c>
      <c r="S37" s="229" t="s">
        <v>1841</v>
      </c>
      <c r="T37" s="230" t="s">
        <v>1109</v>
      </c>
      <c r="U37" s="229">
        <v>60000</v>
      </c>
      <c r="V37" s="230" t="s">
        <v>417</v>
      </c>
      <c r="W37" s="231" t="s">
        <v>183</v>
      </c>
      <c r="X37" s="219">
        <v>929002352402</v>
      </c>
      <c r="Y37" s="222" t="s">
        <v>1976</v>
      </c>
      <c r="Z37" s="222" t="s">
        <v>8131</v>
      </c>
      <c r="AA37" s="222" t="s">
        <v>8132</v>
      </c>
      <c r="AB37" s="222" t="s">
        <v>8133</v>
      </c>
      <c r="AC37" s="229" t="s">
        <v>1841</v>
      </c>
      <c r="AD37" s="230" t="s">
        <v>1109</v>
      </c>
      <c r="AE37" s="229" t="s">
        <v>1931</v>
      </c>
      <c r="AF37" s="230" t="s">
        <v>417</v>
      </c>
      <c r="AG37" s="626" t="s">
        <v>183</v>
      </c>
      <c r="AH37" s="637" t="s">
        <v>8134</v>
      </c>
      <c r="AI37" s="638" t="s">
        <v>2221</v>
      </c>
      <c r="AJ37" s="28" t="s">
        <v>8135</v>
      </c>
      <c r="AK37" s="28" t="s">
        <v>8136</v>
      </c>
      <c r="AL37" s="28" t="s">
        <v>8137</v>
      </c>
      <c r="AM37" s="28" t="s">
        <v>1841</v>
      </c>
      <c r="AN37" s="28" t="s">
        <v>2208</v>
      </c>
      <c r="AO37" s="28" t="s">
        <v>163</v>
      </c>
      <c r="AP37" s="28" t="s">
        <v>614</v>
      </c>
      <c r="AQ37" s="639" t="s">
        <v>183</v>
      </c>
    </row>
    <row r="38" spans="1:43">
      <c r="A38" s="219">
        <v>927927584055</v>
      </c>
      <c r="B38" s="220" t="s">
        <v>8138</v>
      </c>
      <c r="C38" s="221">
        <v>871150063956155</v>
      </c>
      <c r="D38" s="222" t="s">
        <v>8139</v>
      </c>
      <c r="E38" s="221" t="s">
        <v>8140</v>
      </c>
      <c r="F38" s="223" t="s">
        <v>7378</v>
      </c>
      <c r="G38" s="224">
        <v>4375</v>
      </c>
      <c r="H38" s="225">
        <v>49.3</v>
      </c>
      <c r="I38" s="224">
        <v>30000</v>
      </c>
      <c r="J38" s="225">
        <v>88.742393509127794</v>
      </c>
      <c r="K38" s="226" t="s">
        <v>771</v>
      </c>
      <c r="L38" s="227">
        <v>4000</v>
      </c>
      <c r="M38" s="228">
        <v>1500</v>
      </c>
      <c r="N38" s="219">
        <v>929001908902</v>
      </c>
      <c r="O38" s="222" t="s">
        <v>1895</v>
      </c>
      <c r="P38" s="222" t="s">
        <v>8128</v>
      </c>
      <c r="Q38" s="222" t="s">
        <v>8129</v>
      </c>
      <c r="R38" s="222" t="s">
        <v>8130</v>
      </c>
      <c r="S38" s="229" t="s">
        <v>1841</v>
      </c>
      <c r="T38" s="230" t="s">
        <v>1109</v>
      </c>
      <c r="U38" s="229">
        <v>60000</v>
      </c>
      <c r="V38" s="230" t="s">
        <v>417</v>
      </c>
      <c r="W38" s="231" t="s">
        <v>183</v>
      </c>
      <c r="X38" s="219">
        <v>929002352402</v>
      </c>
      <c r="Y38" s="222" t="s">
        <v>1976</v>
      </c>
      <c r="Z38" s="222" t="s">
        <v>8131</v>
      </c>
      <c r="AA38" s="222" t="s">
        <v>8132</v>
      </c>
      <c r="AB38" s="222" t="s">
        <v>8133</v>
      </c>
      <c r="AC38" s="229" t="s">
        <v>1841</v>
      </c>
      <c r="AD38" s="230" t="s">
        <v>1109</v>
      </c>
      <c r="AE38" s="229" t="s">
        <v>1931</v>
      </c>
      <c r="AF38" s="230" t="s">
        <v>417</v>
      </c>
      <c r="AG38" s="626" t="s">
        <v>183</v>
      </c>
      <c r="AH38" s="637" t="s">
        <v>8134</v>
      </c>
      <c r="AI38" s="638" t="s">
        <v>2221</v>
      </c>
      <c r="AJ38" s="28" t="s">
        <v>8135</v>
      </c>
      <c r="AK38" s="28" t="s">
        <v>8136</v>
      </c>
      <c r="AL38" s="28" t="s">
        <v>8137</v>
      </c>
      <c r="AM38" s="28" t="s">
        <v>1841</v>
      </c>
      <c r="AN38" s="28" t="s">
        <v>2208</v>
      </c>
      <c r="AO38" s="28" t="s">
        <v>163</v>
      </c>
      <c r="AP38" s="28" t="s">
        <v>614</v>
      </c>
      <c r="AQ38" s="639" t="s">
        <v>183</v>
      </c>
    </row>
    <row r="39" spans="1:43">
      <c r="A39" s="219">
        <v>927927584061</v>
      </c>
      <c r="B39" s="220" t="s">
        <v>8141</v>
      </c>
      <c r="C39" s="221">
        <v>871150063956105</v>
      </c>
      <c r="D39" s="222" t="s">
        <v>8142</v>
      </c>
      <c r="E39" s="221" t="s">
        <v>8140</v>
      </c>
      <c r="F39" s="223" t="s">
        <v>7378</v>
      </c>
      <c r="G39" s="224">
        <v>4375</v>
      </c>
      <c r="H39" s="225">
        <v>49.3</v>
      </c>
      <c r="I39" s="224">
        <v>30000</v>
      </c>
      <c r="J39" s="225">
        <v>88.742393509127794</v>
      </c>
      <c r="K39" s="226" t="s">
        <v>771</v>
      </c>
      <c r="L39" s="227">
        <v>4000</v>
      </c>
      <c r="M39" s="228">
        <v>1500</v>
      </c>
      <c r="N39" s="219">
        <v>929001908902</v>
      </c>
      <c r="O39" s="222" t="s">
        <v>1895</v>
      </c>
      <c r="P39" s="222" t="s">
        <v>8128</v>
      </c>
      <c r="Q39" s="222" t="s">
        <v>8129</v>
      </c>
      <c r="R39" s="222" t="s">
        <v>8130</v>
      </c>
      <c r="S39" s="229" t="s">
        <v>1841</v>
      </c>
      <c r="T39" s="230" t="s">
        <v>1109</v>
      </c>
      <c r="U39" s="229">
        <v>60000</v>
      </c>
      <c r="V39" s="230" t="s">
        <v>417</v>
      </c>
      <c r="W39" s="231" t="s">
        <v>183</v>
      </c>
      <c r="X39" s="219">
        <v>929002352402</v>
      </c>
      <c r="Y39" s="222" t="s">
        <v>1976</v>
      </c>
      <c r="Z39" s="222" t="s">
        <v>8131</v>
      </c>
      <c r="AA39" s="222" t="s">
        <v>8132</v>
      </c>
      <c r="AB39" s="222" t="s">
        <v>8133</v>
      </c>
      <c r="AC39" s="229" t="s">
        <v>1841</v>
      </c>
      <c r="AD39" s="230" t="s">
        <v>1109</v>
      </c>
      <c r="AE39" s="229" t="s">
        <v>1931</v>
      </c>
      <c r="AF39" s="230" t="s">
        <v>417</v>
      </c>
      <c r="AG39" s="626" t="s">
        <v>183</v>
      </c>
      <c r="AH39" s="637" t="s">
        <v>8134</v>
      </c>
      <c r="AI39" s="638" t="s">
        <v>2221</v>
      </c>
      <c r="AJ39" s="28" t="s">
        <v>8135</v>
      </c>
      <c r="AK39" s="28" t="s">
        <v>8136</v>
      </c>
      <c r="AL39" s="28" t="s">
        <v>8137</v>
      </c>
      <c r="AM39" s="28" t="s">
        <v>1841</v>
      </c>
      <c r="AN39" s="28" t="s">
        <v>2208</v>
      </c>
      <c r="AO39" s="28" t="s">
        <v>163</v>
      </c>
      <c r="AP39" s="28" t="s">
        <v>614</v>
      </c>
      <c r="AQ39" s="639" t="s">
        <v>183</v>
      </c>
    </row>
    <row r="40" spans="1:43">
      <c r="A40" s="219">
        <v>927927586555</v>
      </c>
      <c r="B40" s="220" t="s">
        <v>8143</v>
      </c>
      <c r="C40" s="221">
        <v>871150064389655</v>
      </c>
      <c r="D40" s="222" t="s">
        <v>8144</v>
      </c>
      <c r="E40" s="221" t="s">
        <v>8145</v>
      </c>
      <c r="F40" s="223" t="s">
        <v>7378</v>
      </c>
      <c r="G40" s="224">
        <v>4100</v>
      </c>
      <c r="H40" s="225">
        <v>49.3</v>
      </c>
      <c r="I40" s="224">
        <v>30000</v>
      </c>
      <c r="J40" s="225">
        <v>83.164300202839755</v>
      </c>
      <c r="K40" s="226" t="s">
        <v>771</v>
      </c>
      <c r="L40" s="227">
        <v>6500</v>
      </c>
      <c r="M40" s="228">
        <v>1500</v>
      </c>
      <c r="N40" s="219">
        <v>929001909002</v>
      </c>
      <c r="O40" s="222" t="s">
        <v>1897</v>
      </c>
      <c r="P40" s="222" t="s">
        <v>8146</v>
      </c>
      <c r="Q40" s="222" t="s">
        <v>8147</v>
      </c>
      <c r="R40" s="222" t="s">
        <v>8148</v>
      </c>
      <c r="S40" s="229" t="s">
        <v>1841</v>
      </c>
      <c r="T40" s="230" t="s">
        <v>1109</v>
      </c>
      <c r="U40" s="229">
        <v>60000</v>
      </c>
      <c r="V40" s="230" t="s">
        <v>417</v>
      </c>
      <c r="W40" s="231" t="s">
        <v>183</v>
      </c>
      <c r="X40" s="219">
        <v>929002352502</v>
      </c>
      <c r="Y40" s="222" t="s">
        <v>1978</v>
      </c>
      <c r="Z40" s="222" t="s">
        <v>8149</v>
      </c>
      <c r="AA40" s="222" t="s">
        <v>8150</v>
      </c>
      <c r="AB40" s="222" t="s">
        <v>8151</v>
      </c>
      <c r="AC40" s="229" t="s">
        <v>1841</v>
      </c>
      <c r="AD40" s="230" t="s">
        <v>1109</v>
      </c>
      <c r="AE40" s="229" t="s">
        <v>1931</v>
      </c>
      <c r="AF40" s="230" t="s">
        <v>417</v>
      </c>
      <c r="AG40" s="626" t="s">
        <v>183</v>
      </c>
      <c r="AH40" s="637" t="s">
        <v>8152</v>
      </c>
      <c r="AI40" s="638" t="s">
        <v>2223</v>
      </c>
      <c r="AJ40" s="28" t="s">
        <v>8153</v>
      </c>
      <c r="AK40" s="28" t="s">
        <v>8154</v>
      </c>
      <c r="AL40" s="28" t="s">
        <v>8155</v>
      </c>
      <c r="AM40" s="28" t="s">
        <v>1841</v>
      </c>
      <c r="AN40" s="28" t="s">
        <v>2208</v>
      </c>
      <c r="AO40" s="28" t="s">
        <v>163</v>
      </c>
      <c r="AP40" s="28" t="s">
        <v>614</v>
      </c>
      <c r="AQ40" s="639" t="s">
        <v>183</v>
      </c>
    </row>
    <row r="41" spans="1:43">
      <c r="A41" s="219">
        <v>927927684018</v>
      </c>
      <c r="B41" s="220" t="s">
        <v>8156</v>
      </c>
      <c r="C41" s="221">
        <v>871150095227155</v>
      </c>
      <c r="D41" s="222" t="s">
        <v>8157</v>
      </c>
      <c r="E41" s="221">
        <v>8711500952271</v>
      </c>
      <c r="F41" s="223" t="s">
        <v>7912</v>
      </c>
      <c r="G41" s="224">
        <v>4259</v>
      </c>
      <c r="H41" s="225">
        <v>49.4</v>
      </c>
      <c r="I41" s="224">
        <v>30000</v>
      </c>
      <c r="J41" s="225">
        <v>86.214574898785429</v>
      </c>
      <c r="K41" s="226" t="s">
        <v>771</v>
      </c>
      <c r="L41" s="227">
        <v>4000</v>
      </c>
      <c r="M41" s="228">
        <v>1500</v>
      </c>
      <c r="N41" s="232"/>
      <c r="O41" s="222"/>
      <c r="P41" s="222"/>
      <c r="Q41" s="222"/>
      <c r="R41" s="222"/>
      <c r="S41" s="229"/>
      <c r="T41" s="230"/>
      <c r="U41" s="229"/>
      <c r="V41" s="230"/>
      <c r="W41" s="231"/>
      <c r="X41" s="232"/>
      <c r="Y41" s="222"/>
      <c r="Z41" s="222"/>
      <c r="AA41" s="222"/>
      <c r="AB41" s="222"/>
      <c r="AC41" s="229"/>
      <c r="AD41" s="230"/>
      <c r="AE41" s="229"/>
      <c r="AF41" s="230"/>
      <c r="AG41" s="626"/>
      <c r="AH41" s="640"/>
      <c r="AI41" s="28"/>
      <c r="AJ41" s="28"/>
      <c r="AK41" s="28"/>
      <c r="AL41" s="28"/>
      <c r="AM41" s="28"/>
      <c r="AN41" s="28"/>
      <c r="AO41" s="28"/>
      <c r="AP41" s="28"/>
      <c r="AQ41" s="639"/>
    </row>
    <row r="42" spans="1:43">
      <c r="A42" s="219">
        <v>927927784026</v>
      </c>
      <c r="B42" s="220" t="s">
        <v>8158</v>
      </c>
      <c r="C42" s="221">
        <v>871150026253005</v>
      </c>
      <c r="D42" s="222" t="s">
        <v>8159</v>
      </c>
      <c r="E42" s="221" t="s">
        <v>8160</v>
      </c>
      <c r="F42" s="223" t="s">
        <v>7872</v>
      </c>
      <c r="G42" s="224">
        <v>4375</v>
      </c>
      <c r="H42" s="225">
        <v>50</v>
      </c>
      <c r="I42" s="224">
        <v>45000</v>
      </c>
      <c r="J42" s="225">
        <v>87.5</v>
      </c>
      <c r="K42" s="226" t="s">
        <v>771</v>
      </c>
      <c r="L42" s="227">
        <v>4000</v>
      </c>
      <c r="M42" s="228">
        <v>1500</v>
      </c>
      <c r="N42" s="219">
        <v>929001908902</v>
      </c>
      <c r="O42" s="222" t="s">
        <v>1895</v>
      </c>
      <c r="P42" s="222" t="s">
        <v>8128</v>
      </c>
      <c r="Q42" s="222" t="s">
        <v>8129</v>
      </c>
      <c r="R42" s="222" t="s">
        <v>8130</v>
      </c>
      <c r="S42" s="229" t="s">
        <v>1841</v>
      </c>
      <c r="T42" s="230" t="s">
        <v>1109</v>
      </c>
      <c r="U42" s="229">
        <v>60000</v>
      </c>
      <c r="V42" s="230" t="s">
        <v>417</v>
      </c>
      <c r="W42" s="231" t="s">
        <v>183</v>
      </c>
      <c r="X42" s="219">
        <v>929002352402</v>
      </c>
      <c r="Y42" s="222" t="s">
        <v>1976</v>
      </c>
      <c r="Z42" s="222" t="s">
        <v>8131</v>
      </c>
      <c r="AA42" s="222" t="s">
        <v>8132</v>
      </c>
      <c r="AB42" s="222" t="s">
        <v>8133</v>
      </c>
      <c r="AC42" s="229" t="s">
        <v>1841</v>
      </c>
      <c r="AD42" s="230" t="s">
        <v>1109</v>
      </c>
      <c r="AE42" s="229" t="s">
        <v>1931</v>
      </c>
      <c r="AF42" s="230" t="s">
        <v>417</v>
      </c>
      <c r="AG42" s="626" t="s">
        <v>183</v>
      </c>
      <c r="AH42" s="637" t="s">
        <v>8134</v>
      </c>
      <c r="AI42" s="638" t="s">
        <v>2221</v>
      </c>
      <c r="AJ42" s="28" t="s">
        <v>8135</v>
      </c>
      <c r="AK42" s="28" t="s">
        <v>8136</v>
      </c>
      <c r="AL42" s="28" t="s">
        <v>8137</v>
      </c>
      <c r="AM42" s="28" t="s">
        <v>1841</v>
      </c>
      <c r="AN42" s="28" t="s">
        <v>2208</v>
      </c>
      <c r="AO42" s="28" t="s">
        <v>163</v>
      </c>
      <c r="AP42" s="28" t="s">
        <v>614</v>
      </c>
      <c r="AQ42" s="639" t="s">
        <v>183</v>
      </c>
    </row>
    <row r="43" spans="1:43">
      <c r="A43" s="219">
        <v>927929083018</v>
      </c>
      <c r="B43" s="220" t="s">
        <v>8161</v>
      </c>
      <c r="C43" s="221">
        <v>871150063734555</v>
      </c>
      <c r="D43" s="222" t="s">
        <v>8162</v>
      </c>
      <c r="E43" s="221" t="s">
        <v>8163</v>
      </c>
      <c r="F43" s="223" t="s">
        <v>7378</v>
      </c>
      <c r="G43" s="224">
        <v>4500</v>
      </c>
      <c r="H43" s="225">
        <v>54.4</v>
      </c>
      <c r="I43" s="224">
        <v>30000</v>
      </c>
      <c r="J43" s="225">
        <v>82.720588235294116</v>
      </c>
      <c r="K43" s="226" t="s">
        <v>771</v>
      </c>
      <c r="L43" s="227">
        <v>3000</v>
      </c>
      <c r="M43" s="228">
        <v>1200</v>
      </c>
      <c r="N43" s="219">
        <v>929001908502</v>
      </c>
      <c r="O43" s="222" t="s">
        <v>1837</v>
      </c>
      <c r="P43" s="222" t="s">
        <v>8164</v>
      </c>
      <c r="Q43" s="222" t="s">
        <v>8165</v>
      </c>
      <c r="R43" s="222" t="s">
        <v>8166</v>
      </c>
      <c r="S43" s="229" t="s">
        <v>1012</v>
      </c>
      <c r="T43" s="230" t="s">
        <v>1109</v>
      </c>
      <c r="U43" s="229">
        <v>60000</v>
      </c>
      <c r="V43" s="230" t="s">
        <v>3497</v>
      </c>
      <c r="W43" s="231" t="s">
        <v>183</v>
      </c>
      <c r="X43" s="219">
        <v>929002352002</v>
      </c>
      <c r="Y43" s="222" t="s">
        <v>1945</v>
      </c>
      <c r="Z43" s="222" t="s">
        <v>8167</v>
      </c>
      <c r="AA43" s="222" t="s">
        <v>8168</v>
      </c>
      <c r="AB43" s="222" t="s">
        <v>8169</v>
      </c>
      <c r="AC43" s="229" t="s">
        <v>1076</v>
      </c>
      <c r="AD43" s="230" t="s">
        <v>1109</v>
      </c>
      <c r="AE43" s="229" t="s">
        <v>1931</v>
      </c>
      <c r="AF43" s="230" t="s">
        <v>3780</v>
      </c>
      <c r="AG43" s="626" t="s">
        <v>339</v>
      </c>
      <c r="AH43" s="637" t="s">
        <v>8170</v>
      </c>
      <c r="AI43" s="638" t="s">
        <v>2206</v>
      </c>
      <c r="AJ43" s="28" t="s">
        <v>8171</v>
      </c>
      <c r="AK43" s="28" t="s">
        <v>8172</v>
      </c>
      <c r="AL43" s="28" t="s">
        <v>8173</v>
      </c>
      <c r="AM43" s="28" t="s">
        <v>1076</v>
      </c>
      <c r="AN43" s="28" t="s">
        <v>2208</v>
      </c>
      <c r="AO43" s="28" t="s">
        <v>163</v>
      </c>
      <c r="AP43" s="28" t="s">
        <v>3497</v>
      </c>
      <c r="AQ43" s="639" t="s">
        <v>339</v>
      </c>
    </row>
    <row r="44" spans="1:43">
      <c r="A44" s="219">
        <v>927929083055</v>
      </c>
      <c r="B44" s="220" t="s">
        <v>8174</v>
      </c>
      <c r="C44" s="221">
        <v>871150064316255</v>
      </c>
      <c r="D44" s="222" t="s">
        <v>8175</v>
      </c>
      <c r="E44" s="221" t="s">
        <v>8176</v>
      </c>
      <c r="F44" s="223" t="s">
        <v>7378</v>
      </c>
      <c r="G44" s="224">
        <v>4500</v>
      </c>
      <c r="H44" s="225">
        <v>54.4</v>
      </c>
      <c r="I44" s="224">
        <v>30000</v>
      </c>
      <c r="J44" s="225">
        <v>82.720588235294116</v>
      </c>
      <c r="K44" s="226" t="s">
        <v>771</v>
      </c>
      <c r="L44" s="227">
        <v>3000</v>
      </c>
      <c r="M44" s="228">
        <v>1200</v>
      </c>
      <c r="N44" s="219">
        <v>929001908502</v>
      </c>
      <c r="O44" s="222" t="s">
        <v>1837</v>
      </c>
      <c r="P44" s="222" t="s">
        <v>8164</v>
      </c>
      <c r="Q44" s="222" t="s">
        <v>8165</v>
      </c>
      <c r="R44" s="222" t="s">
        <v>8166</v>
      </c>
      <c r="S44" s="229" t="s">
        <v>1012</v>
      </c>
      <c r="T44" s="230" t="s">
        <v>1109</v>
      </c>
      <c r="U44" s="229">
        <v>60000</v>
      </c>
      <c r="V44" s="230" t="s">
        <v>3497</v>
      </c>
      <c r="W44" s="231" t="s">
        <v>183</v>
      </c>
      <c r="X44" s="219">
        <v>929002352002</v>
      </c>
      <c r="Y44" s="222" t="s">
        <v>1945</v>
      </c>
      <c r="Z44" s="222" t="s">
        <v>8167</v>
      </c>
      <c r="AA44" s="222" t="s">
        <v>8168</v>
      </c>
      <c r="AB44" s="222" t="s">
        <v>8169</v>
      </c>
      <c r="AC44" s="229" t="s">
        <v>1076</v>
      </c>
      <c r="AD44" s="230" t="s">
        <v>1109</v>
      </c>
      <c r="AE44" s="229" t="s">
        <v>1931</v>
      </c>
      <c r="AF44" s="230" t="s">
        <v>3780</v>
      </c>
      <c r="AG44" s="626" t="s">
        <v>339</v>
      </c>
      <c r="AH44" s="637" t="s">
        <v>8170</v>
      </c>
      <c r="AI44" s="638" t="s">
        <v>2206</v>
      </c>
      <c r="AJ44" s="28" t="s">
        <v>8171</v>
      </c>
      <c r="AK44" s="28" t="s">
        <v>8172</v>
      </c>
      <c r="AL44" s="28" t="s">
        <v>8173</v>
      </c>
      <c r="AM44" s="28" t="s">
        <v>1076</v>
      </c>
      <c r="AN44" s="28" t="s">
        <v>2208</v>
      </c>
      <c r="AO44" s="28" t="s">
        <v>163</v>
      </c>
      <c r="AP44" s="28" t="s">
        <v>3497</v>
      </c>
      <c r="AQ44" s="639" t="s">
        <v>339</v>
      </c>
    </row>
    <row r="45" spans="1:43">
      <c r="A45" s="219">
        <v>927929083061</v>
      </c>
      <c r="B45" s="220" t="s">
        <v>8177</v>
      </c>
      <c r="C45" s="221">
        <v>871150064316205</v>
      </c>
      <c r="D45" s="222" t="s">
        <v>8178</v>
      </c>
      <c r="E45" s="221">
        <v>8711500643162</v>
      </c>
      <c r="F45" s="223" t="s">
        <v>7378</v>
      </c>
      <c r="G45" s="224">
        <v>4500</v>
      </c>
      <c r="H45" s="225">
        <v>54.4</v>
      </c>
      <c r="I45" s="224">
        <v>30000</v>
      </c>
      <c r="J45" s="225">
        <v>82.720588235294116</v>
      </c>
      <c r="K45" s="226" t="s">
        <v>771</v>
      </c>
      <c r="L45" s="227">
        <v>3000</v>
      </c>
      <c r="M45" s="228">
        <v>1200</v>
      </c>
      <c r="N45" s="219">
        <v>929001908502</v>
      </c>
      <c r="O45" s="222" t="s">
        <v>1837</v>
      </c>
      <c r="P45" s="222" t="s">
        <v>8164</v>
      </c>
      <c r="Q45" s="222" t="s">
        <v>8165</v>
      </c>
      <c r="R45" s="222" t="s">
        <v>8166</v>
      </c>
      <c r="S45" s="229" t="s">
        <v>1012</v>
      </c>
      <c r="T45" s="230" t="s">
        <v>1109</v>
      </c>
      <c r="U45" s="229">
        <v>60000</v>
      </c>
      <c r="V45" s="230" t="s">
        <v>3497</v>
      </c>
      <c r="W45" s="231" t="s">
        <v>183</v>
      </c>
      <c r="X45" s="219">
        <v>929002352002</v>
      </c>
      <c r="Y45" s="222" t="s">
        <v>1945</v>
      </c>
      <c r="Z45" s="222" t="s">
        <v>8167</v>
      </c>
      <c r="AA45" s="222" t="s">
        <v>8168</v>
      </c>
      <c r="AB45" s="222" t="s">
        <v>8169</v>
      </c>
      <c r="AC45" s="229" t="s">
        <v>1076</v>
      </c>
      <c r="AD45" s="230" t="s">
        <v>1109</v>
      </c>
      <c r="AE45" s="229" t="s">
        <v>1931</v>
      </c>
      <c r="AF45" s="230" t="s">
        <v>3780</v>
      </c>
      <c r="AG45" s="626" t="s">
        <v>339</v>
      </c>
      <c r="AH45" s="637" t="s">
        <v>8170</v>
      </c>
      <c r="AI45" s="638" t="s">
        <v>2206</v>
      </c>
      <c r="AJ45" s="28" t="s">
        <v>8171</v>
      </c>
      <c r="AK45" s="28" t="s">
        <v>8172</v>
      </c>
      <c r="AL45" s="28" t="s">
        <v>8173</v>
      </c>
      <c r="AM45" s="28" t="s">
        <v>1076</v>
      </c>
      <c r="AN45" s="28" t="s">
        <v>2208</v>
      </c>
      <c r="AO45" s="28" t="s">
        <v>163</v>
      </c>
      <c r="AP45" s="28" t="s">
        <v>3497</v>
      </c>
      <c r="AQ45" s="639" t="s">
        <v>339</v>
      </c>
    </row>
    <row r="46" spans="1:43">
      <c r="A46" s="219">
        <v>927929084018</v>
      </c>
      <c r="B46" s="220" t="s">
        <v>8179</v>
      </c>
      <c r="C46" s="221">
        <v>871150063740655</v>
      </c>
      <c r="D46" s="222" t="s">
        <v>8180</v>
      </c>
      <c r="E46" s="221" t="s">
        <v>8181</v>
      </c>
      <c r="F46" s="223" t="s">
        <v>7378</v>
      </c>
      <c r="G46" s="224">
        <v>4500</v>
      </c>
      <c r="H46" s="225">
        <v>54.4</v>
      </c>
      <c r="I46" s="224">
        <v>30000</v>
      </c>
      <c r="J46" s="225">
        <v>82.720588235294116</v>
      </c>
      <c r="K46" s="226" t="s">
        <v>771</v>
      </c>
      <c r="L46" s="227">
        <v>4000</v>
      </c>
      <c r="M46" s="228">
        <v>1200</v>
      </c>
      <c r="N46" s="219">
        <v>929001908602</v>
      </c>
      <c r="O46" s="222" t="s">
        <v>1839</v>
      </c>
      <c r="P46" s="222" t="s">
        <v>8182</v>
      </c>
      <c r="Q46" s="222" t="s">
        <v>8183</v>
      </c>
      <c r="R46" s="222" t="s">
        <v>8184</v>
      </c>
      <c r="S46" s="229" t="s">
        <v>1841</v>
      </c>
      <c r="T46" s="230" t="s">
        <v>1109</v>
      </c>
      <c r="U46" s="229">
        <v>60000</v>
      </c>
      <c r="V46" s="230" t="s">
        <v>417</v>
      </c>
      <c r="W46" s="231" t="s">
        <v>183</v>
      </c>
      <c r="X46" s="219">
        <v>929002352102</v>
      </c>
      <c r="Y46" s="222" t="s">
        <v>1948</v>
      </c>
      <c r="Z46" s="222" t="s">
        <v>8185</v>
      </c>
      <c r="AA46" s="222" t="s">
        <v>8186</v>
      </c>
      <c r="AB46" s="222" t="s">
        <v>8187</v>
      </c>
      <c r="AC46" s="229" t="s">
        <v>1841</v>
      </c>
      <c r="AD46" s="230" t="s">
        <v>1109</v>
      </c>
      <c r="AE46" s="229" t="s">
        <v>1931</v>
      </c>
      <c r="AF46" s="230" t="s">
        <v>417</v>
      </c>
      <c r="AG46" s="626" t="s">
        <v>183</v>
      </c>
      <c r="AH46" s="641" t="s">
        <v>8188</v>
      </c>
      <c r="AI46" s="28" t="s">
        <v>2209</v>
      </c>
      <c r="AJ46" s="28" t="s">
        <v>8189</v>
      </c>
      <c r="AK46" s="28" t="s">
        <v>8190</v>
      </c>
      <c r="AL46" s="28" t="s">
        <v>8191</v>
      </c>
      <c r="AM46" s="28" t="s">
        <v>1841</v>
      </c>
      <c r="AN46" s="28" t="s">
        <v>2208</v>
      </c>
      <c r="AO46" s="28" t="s">
        <v>163</v>
      </c>
      <c r="AP46" s="28" t="s">
        <v>614</v>
      </c>
      <c r="AQ46" s="639" t="s">
        <v>183</v>
      </c>
    </row>
    <row r="47" spans="1:43">
      <c r="A47" s="219">
        <v>927929084055</v>
      </c>
      <c r="B47" s="220" t="s">
        <v>8192</v>
      </c>
      <c r="C47" s="221">
        <v>871150064318655</v>
      </c>
      <c r="D47" s="222" t="s">
        <v>8193</v>
      </c>
      <c r="E47" s="221" t="s">
        <v>8194</v>
      </c>
      <c r="F47" s="223" t="s">
        <v>7378</v>
      </c>
      <c r="G47" s="224">
        <v>4500</v>
      </c>
      <c r="H47" s="225">
        <v>54.4</v>
      </c>
      <c r="I47" s="224">
        <v>30000</v>
      </c>
      <c r="J47" s="225">
        <v>82.720588235294116</v>
      </c>
      <c r="K47" s="226" t="s">
        <v>771</v>
      </c>
      <c r="L47" s="227">
        <v>4000</v>
      </c>
      <c r="M47" s="228">
        <v>1200</v>
      </c>
      <c r="N47" s="219">
        <v>929001908602</v>
      </c>
      <c r="O47" s="222" t="s">
        <v>1839</v>
      </c>
      <c r="P47" s="222" t="s">
        <v>8182</v>
      </c>
      <c r="Q47" s="222" t="s">
        <v>8183</v>
      </c>
      <c r="R47" s="222" t="s">
        <v>8184</v>
      </c>
      <c r="S47" s="229" t="s">
        <v>1841</v>
      </c>
      <c r="T47" s="230" t="s">
        <v>1109</v>
      </c>
      <c r="U47" s="229">
        <v>60000</v>
      </c>
      <c r="V47" s="230" t="s">
        <v>417</v>
      </c>
      <c r="W47" s="231" t="s">
        <v>183</v>
      </c>
      <c r="X47" s="219">
        <v>929002352102</v>
      </c>
      <c r="Y47" s="222" t="s">
        <v>1948</v>
      </c>
      <c r="Z47" s="222" t="s">
        <v>8185</v>
      </c>
      <c r="AA47" s="222" t="s">
        <v>8186</v>
      </c>
      <c r="AB47" s="222" t="s">
        <v>8187</v>
      </c>
      <c r="AC47" s="229" t="s">
        <v>1841</v>
      </c>
      <c r="AD47" s="230" t="s">
        <v>1109</v>
      </c>
      <c r="AE47" s="229" t="s">
        <v>1931</v>
      </c>
      <c r="AF47" s="230" t="s">
        <v>417</v>
      </c>
      <c r="AG47" s="626" t="s">
        <v>183</v>
      </c>
      <c r="AH47" s="637" t="s">
        <v>8188</v>
      </c>
      <c r="AI47" s="638" t="s">
        <v>2209</v>
      </c>
      <c r="AJ47" s="28" t="s">
        <v>8189</v>
      </c>
      <c r="AK47" s="28" t="s">
        <v>8190</v>
      </c>
      <c r="AL47" s="28" t="s">
        <v>8191</v>
      </c>
      <c r="AM47" s="28" t="s">
        <v>1841</v>
      </c>
      <c r="AN47" s="28" t="s">
        <v>2208</v>
      </c>
      <c r="AO47" s="28" t="s">
        <v>163</v>
      </c>
      <c r="AP47" s="28" t="s">
        <v>614</v>
      </c>
      <c r="AQ47" s="639" t="s">
        <v>183</v>
      </c>
    </row>
    <row r="48" spans="1:43">
      <c r="A48" s="219">
        <v>927929084061</v>
      </c>
      <c r="B48" s="220" t="s">
        <v>8195</v>
      </c>
      <c r="C48" s="221">
        <v>871150064318605</v>
      </c>
      <c r="D48" s="222" t="s">
        <v>8196</v>
      </c>
      <c r="E48" s="221" t="s">
        <v>8194</v>
      </c>
      <c r="F48" s="223" t="s">
        <v>7378</v>
      </c>
      <c r="G48" s="224">
        <v>4500</v>
      </c>
      <c r="H48" s="225">
        <v>54.4</v>
      </c>
      <c r="I48" s="224">
        <v>30000</v>
      </c>
      <c r="J48" s="225">
        <v>82.720588235294116</v>
      </c>
      <c r="K48" s="226" t="s">
        <v>771</v>
      </c>
      <c r="L48" s="227">
        <v>4000</v>
      </c>
      <c r="M48" s="228">
        <v>1200</v>
      </c>
      <c r="N48" s="219">
        <v>929001908602</v>
      </c>
      <c r="O48" s="222" t="s">
        <v>1839</v>
      </c>
      <c r="P48" s="222" t="s">
        <v>8182</v>
      </c>
      <c r="Q48" s="222" t="s">
        <v>8183</v>
      </c>
      <c r="R48" s="222" t="s">
        <v>8184</v>
      </c>
      <c r="S48" s="229" t="s">
        <v>1841</v>
      </c>
      <c r="T48" s="230" t="s">
        <v>1109</v>
      </c>
      <c r="U48" s="229">
        <v>60000</v>
      </c>
      <c r="V48" s="230" t="s">
        <v>417</v>
      </c>
      <c r="W48" s="231" t="s">
        <v>183</v>
      </c>
      <c r="X48" s="219">
        <v>929002352102</v>
      </c>
      <c r="Y48" s="222" t="s">
        <v>1948</v>
      </c>
      <c r="Z48" s="222" t="s">
        <v>8185</v>
      </c>
      <c r="AA48" s="222" t="s">
        <v>8186</v>
      </c>
      <c r="AB48" s="222" t="s">
        <v>8187</v>
      </c>
      <c r="AC48" s="229" t="s">
        <v>1841</v>
      </c>
      <c r="AD48" s="230" t="s">
        <v>1109</v>
      </c>
      <c r="AE48" s="229" t="s">
        <v>1931</v>
      </c>
      <c r="AF48" s="230" t="s">
        <v>417</v>
      </c>
      <c r="AG48" s="626" t="s">
        <v>183</v>
      </c>
      <c r="AH48" s="637" t="s">
        <v>8188</v>
      </c>
      <c r="AI48" s="638" t="s">
        <v>2209</v>
      </c>
      <c r="AJ48" s="28" t="s">
        <v>8189</v>
      </c>
      <c r="AK48" s="28" t="s">
        <v>8190</v>
      </c>
      <c r="AL48" s="28" t="s">
        <v>8191</v>
      </c>
      <c r="AM48" s="28" t="s">
        <v>1841</v>
      </c>
      <c r="AN48" s="28" t="s">
        <v>2208</v>
      </c>
      <c r="AO48" s="28" t="s">
        <v>163</v>
      </c>
      <c r="AP48" s="28" t="s">
        <v>614</v>
      </c>
      <c r="AQ48" s="639" t="s">
        <v>183</v>
      </c>
    </row>
    <row r="49" spans="1:43">
      <c r="A49" s="219">
        <v>927929086555</v>
      </c>
      <c r="B49" s="220" t="s">
        <v>8197</v>
      </c>
      <c r="C49" s="221">
        <v>871150064391955</v>
      </c>
      <c r="D49" s="222" t="s">
        <v>8198</v>
      </c>
      <c r="E49" s="221" t="s">
        <v>8199</v>
      </c>
      <c r="F49" s="223" t="s">
        <v>7378</v>
      </c>
      <c r="G49" s="224">
        <v>4200</v>
      </c>
      <c r="H49" s="225">
        <v>54.4</v>
      </c>
      <c r="I49" s="224">
        <v>30000</v>
      </c>
      <c r="J49" s="225">
        <v>77.205882352941174</v>
      </c>
      <c r="K49" s="226" t="s">
        <v>771</v>
      </c>
      <c r="L49" s="227">
        <v>6500</v>
      </c>
      <c r="M49" s="228">
        <v>1200</v>
      </c>
      <c r="N49" s="219">
        <v>929001908702</v>
      </c>
      <c r="O49" s="222" t="s">
        <v>1842</v>
      </c>
      <c r="P49" s="222" t="s">
        <v>8200</v>
      </c>
      <c r="Q49" s="222" t="s">
        <v>8201</v>
      </c>
      <c r="R49" s="222" t="s">
        <v>8202</v>
      </c>
      <c r="S49" s="229" t="s">
        <v>1841</v>
      </c>
      <c r="T49" s="230" t="s">
        <v>1109</v>
      </c>
      <c r="U49" s="229">
        <v>60000</v>
      </c>
      <c r="V49" s="230" t="s">
        <v>417</v>
      </c>
      <c r="W49" s="231" t="s">
        <v>183</v>
      </c>
      <c r="X49" s="219">
        <v>929002352202</v>
      </c>
      <c r="Y49" s="222" t="s">
        <v>1950</v>
      </c>
      <c r="Z49" s="222" t="s">
        <v>8203</v>
      </c>
      <c r="AA49" s="222" t="s">
        <v>8204</v>
      </c>
      <c r="AB49" s="222" t="s">
        <v>8205</v>
      </c>
      <c r="AC49" s="229" t="s">
        <v>1841</v>
      </c>
      <c r="AD49" s="230" t="s">
        <v>1109</v>
      </c>
      <c r="AE49" s="229" t="s">
        <v>1931</v>
      </c>
      <c r="AF49" s="230" t="s">
        <v>417</v>
      </c>
      <c r="AG49" s="626" t="s">
        <v>183</v>
      </c>
      <c r="AH49" s="637" t="s">
        <v>8206</v>
      </c>
      <c r="AI49" s="638" t="s">
        <v>2211</v>
      </c>
      <c r="AJ49" s="28" t="s">
        <v>8207</v>
      </c>
      <c r="AK49" s="28" t="s">
        <v>8208</v>
      </c>
      <c r="AL49" s="28" t="s">
        <v>8209</v>
      </c>
      <c r="AM49" s="28" t="s">
        <v>1841</v>
      </c>
      <c r="AN49" s="28" t="s">
        <v>2208</v>
      </c>
      <c r="AO49" s="28" t="s">
        <v>163</v>
      </c>
      <c r="AP49" s="28" t="s">
        <v>614</v>
      </c>
      <c r="AQ49" s="639" t="s">
        <v>183</v>
      </c>
    </row>
    <row r="50" spans="1:43">
      <c r="A50" s="219">
        <v>927929184018</v>
      </c>
      <c r="B50" s="220" t="s">
        <v>5262</v>
      </c>
      <c r="C50" s="221">
        <v>871150095231855</v>
      </c>
      <c r="D50" s="222" t="s">
        <v>8210</v>
      </c>
      <c r="E50" s="221">
        <v>8711500952318</v>
      </c>
      <c r="F50" s="223" t="s">
        <v>7912</v>
      </c>
      <c r="G50" s="224">
        <v>4425</v>
      </c>
      <c r="H50" s="225">
        <v>53.8</v>
      </c>
      <c r="I50" s="224">
        <v>30000</v>
      </c>
      <c r="J50" s="225">
        <v>82.24907063197027</v>
      </c>
      <c r="K50" s="226" t="s">
        <v>771</v>
      </c>
      <c r="L50" s="227">
        <v>4000</v>
      </c>
      <c r="M50" s="228">
        <v>1200</v>
      </c>
      <c r="N50" s="232"/>
      <c r="O50" s="222"/>
      <c r="P50" s="222"/>
      <c r="Q50" s="222"/>
      <c r="R50" s="222"/>
      <c r="S50" s="229"/>
      <c r="T50" s="230"/>
      <c r="U50" s="229"/>
      <c r="V50" s="230"/>
      <c r="W50" s="231"/>
      <c r="X50" s="232"/>
      <c r="Y50" s="222"/>
      <c r="Z50" s="222"/>
      <c r="AA50" s="222"/>
      <c r="AB50" s="222"/>
      <c r="AC50" s="229"/>
      <c r="AD50" s="230"/>
      <c r="AE50" s="229"/>
      <c r="AF50" s="230"/>
      <c r="AG50" s="626"/>
      <c r="AH50" s="640"/>
      <c r="AI50" s="28"/>
      <c r="AJ50" s="28"/>
      <c r="AK50" s="28"/>
      <c r="AL50" s="28"/>
      <c r="AM50" s="28"/>
      <c r="AN50" s="28"/>
      <c r="AO50" s="28"/>
      <c r="AP50" s="28"/>
      <c r="AQ50" s="639"/>
    </row>
    <row r="51" spans="1:43">
      <c r="A51" s="219">
        <v>927929284026</v>
      </c>
      <c r="B51" s="220" t="s">
        <v>8211</v>
      </c>
      <c r="C51" s="221">
        <v>871150026352005</v>
      </c>
      <c r="D51" s="222" t="s">
        <v>8212</v>
      </c>
      <c r="E51" s="221" t="s">
        <v>8213</v>
      </c>
      <c r="F51" s="223" t="s">
        <v>7872</v>
      </c>
      <c r="G51" s="224">
        <v>4500</v>
      </c>
      <c r="H51" s="225">
        <v>53.8</v>
      </c>
      <c r="I51" s="224">
        <v>45000</v>
      </c>
      <c r="J51" s="225">
        <v>83.643122676579935</v>
      </c>
      <c r="K51" s="226" t="s">
        <v>771</v>
      </c>
      <c r="L51" s="227">
        <v>4000</v>
      </c>
      <c r="M51" s="228">
        <v>1200</v>
      </c>
      <c r="N51" s="219">
        <v>929001908602</v>
      </c>
      <c r="O51" s="222" t="s">
        <v>1839</v>
      </c>
      <c r="P51" s="222" t="s">
        <v>8182</v>
      </c>
      <c r="Q51" s="222" t="s">
        <v>8183</v>
      </c>
      <c r="R51" s="222" t="s">
        <v>8184</v>
      </c>
      <c r="S51" s="229" t="s">
        <v>1841</v>
      </c>
      <c r="T51" s="230" t="s">
        <v>1109</v>
      </c>
      <c r="U51" s="229">
        <v>60000</v>
      </c>
      <c r="V51" s="230" t="s">
        <v>417</v>
      </c>
      <c r="W51" s="231" t="s">
        <v>183</v>
      </c>
      <c r="X51" s="219">
        <v>929002352102</v>
      </c>
      <c r="Y51" s="222" t="s">
        <v>1948</v>
      </c>
      <c r="Z51" s="222" t="s">
        <v>8185</v>
      </c>
      <c r="AA51" s="222" t="s">
        <v>8186</v>
      </c>
      <c r="AB51" s="222" t="s">
        <v>8187</v>
      </c>
      <c r="AC51" s="229" t="s">
        <v>1841</v>
      </c>
      <c r="AD51" s="230" t="s">
        <v>1109</v>
      </c>
      <c r="AE51" s="229" t="s">
        <v>1931</v>
      </c>
      <c r="AF51" s="230" t="s">
        <v>417</v>
      </c>
      <c r="AG51" s="626" t="s">
        <v>183</v>
      </c>
      <c r="AH51" s="637" t="s">
        <v>8188</v>
      </c>
      <c r="AI51" s="638" t="s">
        <v>2209</v>
      </c>
      <c r="AJ51" s="28" t="s">
        <v>8189</v>
      </c>
      <c r="AK51" s="28" t="s">
        <v>8190</v>
      </c>
      <c r="AL51" s="28" t="s">
        <v>8191</v>
      </c>
      <c r="AM51" s="28" t="s">
        <v>1841</v>
      </c>
      <c r="AN51" s="28" t="s">
        <v>2208</v>
      </c>
      <c r="AO51" s="28" t="s">
        <v>163</v>
      </c>
      <c r="AP51" s="28" t="s">
        <v>614</v>
      </c>
      <c r="AQ51" s="639" t="s">
        <v>183</v>
      </c>
    </row>
    <row r="52" spans="1:43">
      <c r="A52" s="219">
        <v>927929583057</v>
      </c>
      <c r="B52" s="220" t="s">
        <v>8214</v>
      </c>
      <c r="C52" s="221">
        <v>871150071040655</v>
      </c>
      <c r="D52" s="222" t="s">
        <v>8215</v>
      </c>
      <c r="E52" s="221" t="s">
        <v>8216</v>
      </c>
      <c r="F52" s="223" t="s">
        <v>7378</v>
      </c>
      <c r="G52" s="224">
        <v>6550</v>
      </c>
      <c r="H52" s="225">
        <v>79.8</v>
      </c>
      <c r="I52" s="224">
        <v>30000</v>
      </c>
      <c r="J52" s="225">
        <v>82.080200501253131</v>
      </c>
      <c r="K52" s="226" t="s">
        <v>771</v>
      </c>
      <c r="L52" s="227">
        <v>3000</v>
      </c>
      <c r="M52" s="228">
        <v>1500</v>
      </c>
      <c r="N52" s="219">
        <v>929002474802</v>
      </c>
      <c r="O52" s="222" t="s">
        <v>1918</v>
      </c>
      <c r="P52" s="222" t="s">
        <v>8217</v>
      </c>
      <c r="Q52" s="222" t="s">
        <v>8218</v>
      </c>
      <c r="R52" s="222" t="s">
        <v>8219</v>
      </c>
      <c r="S52" s="229" t="s">
        <v>1920</v>
      </c>
      <c r="T52" s="230" t="s">
        <v>788</v>
      </c>
      <c r="U52" s="229" t="s">
        <v>163</v>
      </c>
      <c r="V52" s="230" t="s">
        <v>1231</v>
      </c>
      <c r="W52" s="231" t="s">
        <v>183</v>
      </c>
      <c r="X52" s="233">
        <v>929003153902</v>
      </c>
      <c r="Y52" s="222" t="s">
        <v>1987</v>
      </c>
      <c r="Z52" s="222" t="s">
        <v>8220</v>
      </c>
      <c r="AA52" s="222" t="s">
        <v>8221</v>
      </c>
      <c r="AB52" s="222" t="s">
        <v>8222</v>
      </c>
      <c r="AC52" s="229" t="s">
        <v>1920</v>
      </c>
      <c r="AD52" s="230" t="s">
        <v>788</v>
      </c>
      <c r="AE52" s="229" t="s">
        <v>1931</v>
      </c>
      <c r="AF52" s="230" t="s">
        <v>1231</v>
      </c>
      <c r="AG52" s="626" t="s">
        <v>339</v>
      </c>
      <c r="AH52" s="640"/>
      <c r="AI52" s="28"/>
      <c r="AJ52" s="28"/>
      <c r="AK52" s="28"/>
      <c r="AL52" s="28"/>
      <c r="AM52" s="28"/>
      <c r="AN52" s="28"/>
      <c r="AO52" s="28"/>
      <c r="AP52" s="28"/>
      <c r="AQ52" s="639"/>
    </row>
    <row r="53" spans="1:43">
      <c r="A53" s="219">
        <v>927929584018</v>
      </c>
      <c r="B53" s="220" t="s">
        <v>8223</v>
      </c>
      <c r="C53" s="221">
        <v>871150064438155</v>
      </c>
      <c r="D53" s="222" t="s">
        <v>8224</v>
      </c>
      <c r="E53" s="221" t="s">
        <v>8225</v>
      </c>
      <c r="F53" s="223" t="s">
        <v>7378</v>
      </c>
      <c r="G53" s="224">
        <v>6550</v>
      </c>
      <c r="H53" s="225">
        <v>79.8</v>
      </c>
      <c r="I53" s="224">
        <v>30000</v>
      </c>
      <c r="J53" s="225">
        <v>82.080200501253131</v>
      </c>
      <c r="K53" s="226" t="s">
        <v>771</v>
      </c>
      <c r="L53" s="227">
        <v>4000</v>
      </c>
      <c r="M53" s="228">
        <v>1500</v>
      </c>
      <c r="N53" s="219">
        <v>929002474902</v>
      </c>
      <c r="O53" s="222" t="s">
        <v>1923</v>
      </c>
      <c r="P53" s="222" t="s">
        <v>8226</v>
      </c>
      <c r="Q53" s="222" t="s">
        <v>8227</v>
      </c>
      <c r="R53" s="222" t="s">
        <v>8228</v>
      </c>
      <c r="S53" s="229" t="s">
        <v>996</v>
      </c>
      <c r="T53" s="230" t="s">
        <v>788</v>
      </c>
      <c r="U53" s="229" t="s">
        <v>163</v>
      </c>
      <c r="V53" s="230" t="s">
        <v>8229</v>
      </c>
      <c r="W53" s="231" t="s">
        <v>183</v>
      </c>
      <c r="X53" s="233">
        <v>929003154002</v>
      </c>
      <c r="Y53" s="222" t="s">
        <v>1992</v>
      </c>
      <c r="Z53" s="222" t="s">
        <v>8230</v>
      </c>
      <c r="AA53" s="222" t="s">
        <v>8231</v>
      </c>
      <c r="AB53" s="222" t="s">
        <v>8232</v>
      </c>
      <c r="AC53" s="229" t="s">
        <v>996</v>
      </c>
      <c r="AD53" s="230" t="s">
        <v>788</v>
      </c>
      <c r="AE53" s="229" t="s">
        <v>1931</v>
      </c>
      <c r="AF53" s="230" t="s">
        <v>8229</v>
      </c>
      <c r="AG53" s="626" t="s">
        <v>183</v>
      </c>
      <c r="AH53" s="640"/>
      <c r="AI53" s="28"/>
      <c r="AJ53" s="28"/>
      <c r="AK53" s="28"/>
      <c r="AL53" s="28"/>
      <c r="AM53" s="28"/>
      <c r="AN53" s="28"/>
      <c r="AO53" s="28"/>
      <c r="AP53" s="28"/>
      <c r="AQ53" s="639"/>
    </row>
    <row r="54" spans="1:43">
      <c r="A54" s="219">
        <v>927929584057</v>
      </c>
      <c r="B54" s="220" t="s">
        <v>8233</v>
      </c>
      <c r="C54" s="221">
        <v>871150071045155</v>
      </c>
      <c r="D54" s="222" t="s">
        <v>8234</v>
      </c>
      <c r="E54" s="221" t="s">
        <v>8235</v>
      </c>
      <c r="F54" s="223" t="s">
        <v>7378</v>
      </c>
      <c r="G54" s="224">
        <v>6550</v>
      </c>
      <c r="H54" s="225">
        <v>79.8</v>
      </c>
      <c r="I54" s="224">
        <v>30000</v>
      </c>
      <c r="J54" s="225">
        <v>82.080200501253131</v>
      </c>
      <c r="K54" s="226" t="s">
        <v>771</v>
      </c>
      <c r="L54" s="227">
        <v>4000</v>
      </c>
      <c r="M54" s="228">
        <v>1500</v>
      </c>
      <c r="N54" s="219">
        <v>929002474902</v>
      </c>
      <c r="O54" s="222" t="s">
        <v>1923</v>
      </c>
      <c r="P54" s="222" t="s">
        <v>8226</v>
      </c>
      <c r="Q54" s="222" t="s">
        <v>8227</v>
      </c>
      <c r="R54" s="222" t="s">
        <v>8228</v>
      </c>
      <c r="S54" s="229" t="s">
        <v>996</v>
      </c>
      <c r="T54" s="230" t="s">
        <v>788</v>
      </c>
      <c r="U54" s="229" t="s">
        <v>163</v>
      </c>
      <c r="V54" s="230" t="s">
        <v>8229</v>
      </c>
      <c r="W54" s="231" t="s">
        <v>183</v>
      </c>
      <c r="X54" s="233">
        <v>929003154002</v>
      </c>
      <c r="Y54" s="222" t="s">
        <v>1992</v>
      </c>
      <c r="Z54" s="222" t="s">
        <v>8230</v>
      </c>
      <c r="AA54" s="222" t="s">
        <v>8231</v>
      </c>
      <c r="AB54" s="222" t="s">
        <v>8232</v>
      </c>
      <c r="AC54" s="229" t="s">
        <v>996</v>
      </c>
      <c r="AD54" s="230" t="s">
        <v>788</v>
      </c>
      <c r="AE54" s="229" t="s">
        <v>1931</v>
      </c>
      <c r="AF54" s="230" t="s">
        <v>8229</v>
      </c>
      <c r="AG54" s="626" t="s">
        <v>183</v>
      </c>
      <c r="AH54" s="640"/>
      <c r="AI54" s="28"/>
      <c r="AJ54" s="28"/>
      <c r="AK54" s="28"/>
      <c r="AL54" s="28"/>
      <c r="AM54" s="28"/>
      <c r="AN54" s="28"/>
      <c r="AO54" s="28"/>
      <c r="AP54" s="28"/>
      <c r="AQ54" s="639"/>
    </row>
    <row r="55" spans="1:43">
      <c r="A55" s="219">
        <v>927929584061</v>
      </c>
      <c r="B55" s="220" t="s">
        <v>8236</v>
      </c>
      <c r="C55" s="221">
        <v>871150071045105</v>
      </c>
      <c r="D55" s="222" t="s">
        <v>8237</v>
      </c>
      <c r="E55" s="221">
        <v>8711500710451</v>
      </c>
      <c r="F55" s="223" t="s">
        <v>7378</v>
      </c>
      <c r="G55" s="224">
        <v>6550</v>
      </c>
      <c r="H55" s="225">
        <v>79.8</v>
      </c>
      <c r="I55" s="224">
        <v>30000</v>
      </c>
      <c r="J55" s="225">
        <v>82.080200501253131</v>
      </c>
      <c r="K55" s="226" t="s">
        <v>771</v>
      </c>
      <c r="L55" s="227">
        <v>4000</v>
      </c>
      <c r="M55" s="228">
        <v>1500</v>
      </c>
      <c r="N55" s="219">
        <v>929002474902</v>
      </c>
      <c r="O55" s="222" t="s">
        <v>1923</v>
      </c>
      <c r="P55" s="222" t="s">
        <v>8226</v>
      </c>
      <c r="Q55" s="222" t="s">
        <v>8227</v>
      </c>
      <c r="R55" s="222" t="s">
        <v>8228</v>
      </c>
      <c r="S55" s="229" t="s">
        <v>996</v>
      </c>
      <c r="T55" s="230" t="s">
        <v>788</v>
      </c>
      <c r="U55" s="229" t="s">
        <v>163</v>
      </c>
      <c r="V55" s="230" t="s">
        <v>8229</v>
      </c>
      <c r="W55" s="231" t="s">
        <v>183</v>
      </c>
      <c r="X55" s="233">
        <v>929003154002</v>
      </c>
      <c r="Y55" s="222" t="s">
        <v>1992</v>
      </c>
      <c r="Z55" s="222" t="s">
        <v>8230</v>
      </c>
      <c r="AA55" s="222" t="s">
        <v>8231</v>
      </c>
      <c r="AB55" s="222" t="s">
        <v>8232</v>
      </c>
      <c r="AC55" s="229" t="s">
        <v>996</v>
      </c>
      <c r="AD55" s="230" t="s">
        <v>788</v>
      </c>
      <c r="AE55" s="229" t="s">
        <v>1931</v>
      </c>
      <c r="AF55" s="230" t="s">
        <v>8229</v>
      </c>
      <c r="AG55" s="626" t="s">
        <v>183</v>
      </c>
      <c r="AH55" s="640"/>
      <c r="AI55" s="28"/>
      <c r="AJ55" s="28"/>
      <c r="AK55" s="28"/>
      <c r="AL55" s="28"/>
      <c r="AM55" s="28"/>
      <c r="AN55" s="28"/>
      <c r="AO55" s="28"/>
      <c r="AP55" s="28"/>
      <c r="AQ55" s="639"/>
    </row>
    <row r="56" spans="1:43">
      <c r="A56" s="219">
        <v>927929586557</v>
      </c>
      <c r="B56" s="220" t="s">
        <v>8238</v>
      </c>
      <c r="C56" s="221">
        <v>871150071047555</v>
      </c>
      <c r="D56" s="222" t="s">
        <v>8239</v>
      </c>
      <c r="E56" s="221" t="s">
        <v>8240</v>
      </c>
      <c r="F56" s="223" t="s">
        <v>7378</v>
      </c>
      <c r="G56" s="224">
        <v>6300</v>
      </c>
      <c r="H56" s="225">
        <v>79.8</v>
      </c>
      <c r="I56" s="224">
        <v>30000</v>
      </c>
      <c r="J56" s="225">
        <v>78.94736842105263</v>
      </c>
      <c r="K56" s="226" t="s">
        <v>771</v>
      </c>
      <c r="L56" s="227">
        <v>6500</v>
      </c>
      <c r="M56" s="228">
        <v>1500</v>
      </c>
      <c r="N56" s="219">
        <v>929002475002</v>
      </c>
      <c r="O56" s="222" t="s">
        <v>1925</v>
      </c>
      <c r="P56" s="222" t="s">
        <v>8241</v>
      </c>
      <c r="Q56" s="222" t="s">
        <v>8242</v>
      </c>
      <c r="R56" s="222" t="s">
        <v>8243</v>
      </c>
      <c r="S56" s="229" t="s">
        <v>996</v>
      </c>
      <c r="T56" s="230" t="s">
        <v>788</v>
      </c>
      <c r="U56" s="229" t="s">
        <v>163</v>
      </c>
      <c r="V56" s="230" t="s">
        <v>8229</v>
      </c>
      <c r="W56" s="231" t="s">
        <v>183</v>
      </c>
      <c r="X56" s="233">
        <v>929003154102</v>
      </c>
      <c r="Y56" s="222" t="s">
        <v>1994</v>
      </c>
      <c r="Z56" s="222" t="s">
        <v>8244</v>
      </c>
      <c r="AA56" s="222" t="s">
        <v>8245</v>
      </c>
      <c r="AB56" s="222" t="s">
        <v>8246</v>
      </c>
      <c r="AC56" s="229" t="s">
        <v>996</v>
      </c>
      <c r="AD56" s="230" t="s">
        <v>788</v>
      </c>
      <c r="AE56" s="229" t="s">
        <v>1931</v>
      </c>
      <c r="AF56" s="230" t="s">
        <v>8229</v>
      </c>
      <c r="AG56" s="626" t="s">
        <v>183</v>
      </c>
      <c r="AH56" s="640"/>
      <c r="AI56" s="28"/>
      <c r="AJ56" s="28"/>
      <c r="AK56" s="28"/>
      <c r="AL56" s="28"/>
      <c r="AM56" s="28"/>
      <c r="AN56" s="28"/>
      <c r="AO56" s="28"/>
      <c r="AP56" s="28"/>
      <c r="AQ56" s="639"/>
    </row>
    <row r="57" spans="1:43">
      <c r="A57" s="219">
        <v>927929684018</v>
      </c>
      <c r="B57" s="220" t="s">
        <v>4839</v>
      </c>
      <c r="C57" s="221">
        <v>871150095235655</v>
      </c>
      <c r="D57" s="222" t="s">
        <v>8247</v>
      </c>
      <c r="E57" s="221">
        <v>8711500952356</v>
      </c>
      <c r="F57" s="223" t="s">
        <v>7912</v>
      </c>
      <c r="G57" s="224">
        <v>6550</v>
      </c>
      <c r="H57" s="225">
        <v>80</v>
      </c>
      <c r="I57" s="224">
        <v>30000</v>
      </c>
      <c r="J57" s="225">
        <v>81.875</v>
      </c>
      <c r="K57" s="226" t="s">
        <v>771</v>
      </c>
      <c r="L57" s="227">
        <v>4000</v>
      </c>
      <c r="M57" s="228">
        <v>1500</v>
      </c>
      <c r="N57" s="232"/>
      <c r="O57" s="222"/>
      <c r="P57" s="222"/>
      <c r="Q57" s="222"/>
      <c r="R57" s="222"/>
      <c r="S57" s="229"/>
      <c r="T57" s="230"/>
      <c r="U57" s="229"/>
      <c r="V57" s="230"/>
      <c r="W57" s="231"/>
      <c r="X57" s="232"/>
      <c r="Y57" s="222"/>
      <c r="Z57" s="222"/>
      <c r="AA57" s="222"/>
      <c r="AB57" s="222"/>
      <c r="AC57" s="229"/>
      <c r="AD57" s="230"/>
      <c r="AE57" s="229"/>
      <c r="AF57" s="230"/>
      <c r="AG57" s="626"/>
      <c r="AH57" s="640"/>
      <c r="AI57" s="28"/>
      <c r="AJ57" s="28"/>
      <c r="AK57" s="28"/>
      <c r="AL57" s="28"/>
      <c r="AM57" s="28"/>
      <c r="AN57" s="28"/>
      <c r="AO57" s="28"/>
      <c r="AP57" s="28"/>
      <c r="AQ57" s="639"/>
    </row>
    <row r="58" spans="1:43">
      <c r="A58" s="219">
        <v>927929784026</v>
      </c>
      <c r="B58" s="220" t="s">
        <v>8248</v>
      </c>
      <c r="C58" s="221">
        <v>871150026303205</v>
      </c>
      <c r="D58" s="222" t="s">
        <v>8249</v>
      </c>
      <c r="E58" s="221" t="s">
        <v>8250</v>
      </c>
      <c r="F58" s="223" t="s">
        <v>7872</v>
      </c>
      <c r="G58" s="224">
        <v>6400</v>
      </c>
      <c r="H58" s="225">
        <v>80.400000000000006</v>
      </c>
      <c r="I58" s="224">
        <v>45000</v>
      </c>
      <c r="J58" s="225">
        <v>79.601990049751237</v>
      </c>
      <c r="K58" s="226" t="s">
        <v>771</v>
      </c>
      <c r="L58" s="227">
        <v>4000</v>
      </c>
      <c r="M58" s="228">
        <v>1500</v>
      </c>
      <c r="N58" s="219">
        <v>929002474902</v>
      </c>
      <c r="O58" s="222" t="s">
        <v>1923</v>
      </c>
      <c r="P58" s="222" t="s">
        <v>8226</v>
      </c>
      <c r="Q58" s="222" t="s">
        <v>8227</v>
      </c>
      <c r="R58" s="222" t="s">
        <v>8228</v>
      </c>
      <c r="S58" s="229" t="s">
        <v>996</v>
      </c>
      <c r="T58" s="230" t="s">
        <v>788</v>
      </c>
      <c r="U58" s="229" t="s">
        <v>163</v>
      </c>
      <c r="V58" s="230" t="s">
        <v>8229</v>
      </c>
      <c r="W58" s="231" t="s">
        <v>183</v>
      </c>
      <c r="X58" s="233">
        <v>929003154102</v>
      </c>
      <c r="Y58" s="222" t="s">
        <v>1994</v>
      </c>
      <c r="Z58" s="222" t="s">
        <v>8244</v>
      </c>
      <c r="AA58" s="222" t="s">
        <v>8245</v>
      </c>
      <c r="AB58" s="222" t="s">
        <v>8246</v>
      </c>
      <c r="AC58" s="229" t="s">
        <v>996</v>
      </c>
      <c r="AD58" s="230" t="s">
        <v>788</v>
      </c>
      <c r="AE58" s="229" t="s">
        <v>1931</v>
      </c>
      <c r="AF58" s="230" t="s">
        <v>8229</v>
      </c>
      <c r="AG58" s="626" t="s">
        <v>183</v>
      </c>
      <c r="AH58" s="640"/>
      <c r="AI58" s="28"/>
      <c r="AJ58" s="28"/>
      <c r="AK58" s="28"/>
      <c r="AL58" s="28"/>
      <c r="AM58" s="28"/>
      <c r="AN58" s="28"/>
      <c r="AO58" s="28"/>
      <c r="AP58" s="28"/>
      <c r="AQ58" s="639"/>
    </row>
    <row r="59" spans="1:43">
      <c r="A59" s="219">
        <v>927991284031</v>
      </c>
      <c r="B59" s="220" t="s">
        <v>8251</v>
      </c>
      <c r="C59" s="221">
        <v>872790082591600</v>
      </c>
      <c r="D59" s="222" t="s">
        <v>8252</v>
      </c>
      <c r="E59" s="221" t="s">
        <v>8253</v>
      </c>
      <c r="F59" s="223" t="s">
        <v>7378</v>
      </c>
      <c r="G59" s="224">
        <v>4400</v>
      </c>
      <c r="H59" s="225">
        <v>49.3</v>
      </c>
      <c r="I59" s="224">
        <v>30000</v>
      </c>
      <c r="J59" s="225">
        <v>89.24949290060853</v>
      </c>
      <c r="K59" s="226" t="s">
        <v>771</v>
      </c>
      <c r="L59" s="227">
        <v>4000</v>
      </c>
      <c r="M59" s="228">
        <v>1200</v>
      </c>
      <c r="N59" s="219">
        <v>929001908602</v>
      </c>
      <c r="O59" s="222" t="s">
        <v>1839</v>
      </c>
      <c r="P59" s="222" t="s">
        <v>8182</v>
      </c>
      <c r="Q59" s="222" t="s">
        <v>8183</v>
      </c>
      <c r="R59" s="222" t="s">
        <v>8184</v>
      </c>
      <c r="S59" s="229" t="s">
        <v>1841</v>
      </c>
      <c r="T59" s="230" t="s">
        <v>1109</v>
      </c>
      <c r="U59" s="229">
        <v>60000</v>
      </c>
      <c r="V59" s="230" t="s">
        <v>417</v>
      </c>
      <c r="W59" s="231" t="s">
        <v>183</v>
      </c>
      <c r="X59" s="219">
        <v>929002352102</v>
      </c>
      <c r="Y59" s="222" t="s">
        <v>1948</v>
      </c>
      <c r="Z59" s="222" t="s">
        <v>8185</v>
      </c>
      <c r="AA59" s="222" t="s">
        <v>8186</v>
      </c>
      <c r="AB59" s="222" t="s">
        <v>8187</v>
      </c>
      <c r="AC59" s="229" t="s">
        <v>1841</v>
      </c>
      <c r="AD59" s="230" t="s">
        <v>1109</v>
      </c>
      <c r="AE59" s="229" t="s">
        <v>1931</v>
      </c>
      <c r="AF59" s="230" t="s">
        <v>417</v>
      </c>
      <c r="AG59" s="626" t="s">
        <v>183</v>
      </c>
      <c r="AH59" s="637" t="s">
        <v>8188</v>
      </c>
      <c r="AI59" s="638" t="s">
        <v>2209</v>
      </c>
      <c r="AJ59" s="28" t="s">
        <v>8189</v>
      </c>
      <c r="AK59" s="28" t="s">
        <v>8190</v>
      </c>
      <c r="AL59" s="28" t="s">
        <v>8191</v>
      </c>
      <c r="AM59" s="28" t="s">
        <v>1841</v>
      </c>
      <c r="AN59" s="28" t="s">
        <v>2208</v>
      </c>
      <c r="AO59" s="28" t="s">
        <v>163</v>
      </c>
      <c r="AP59" s="28" t="s">
        <v>614</v>
      </c>
      <c r="AQ59" s="639" t="s">
        <v>183</v>
      </c>
    </row>
    <row r="60" spans="1:43">
      <c r="A60" s="219">
        <v>927991595024</v>
      </c>
      <c r="B60" s="220" t="s">
        <v>8254</v>
      </c>
      <c r="C60" s="221">
        <v>871150089062700</v>
      </c>
      <c r="D60" s="222" t="s">
        <v>8255</v>
      </c>
      <c r="E60" s="221" t="s">
        <v>8256</v>
      </c>
      <c r="F60" s="223" t="s">
        <v>7378</v>
      </c>
      <c r="G60" s="224">
        <v>3800</v>
      </c>
      <c r="H60" s="225">
        <v>49.8</v>
      </c>
      <c r="I60" s="224">
        <v>30000</v>
      </c>
      <c r="J60" s="225">
        <v>76.305220883534147</v>
      </c>
      <c r="K60" s="226" t="s">
        <v>771</v>
      </c>
      <c r="L60" s="227">
        <v>5000</v>
      </c>
      <c r="M60" s="228">
        <v>1500</v>
      </c>
      <c r="N60" s="232"/>
      <c r="O60" s="222"/>
      <c r="P60" s="222"/>
      <c r="Q60" s="222"/>
      <c r="R60" s="222"/>
      <c r="S60" s="229"/>
      <c r="T60" s="230"/>
      <c r="U60" s="229"/>
      <c r="V60" s="230"/>
      <c r="W60" s="231"/>
      <c r="X60" s="232"/>
      <c r="Y60" s="222"/>
      <c r="Z60" s="222"/>
      <c r="AA60" s="222"/>
      <c r="AB60" s="222"/>
      <c r="AC60" s="229"/>
      <c r="AD60" s="230"/>
      <c r="AE60" s="229"/>
      <c r="AF60" s="230"/>
      <c r="AG60" s="626"/>
      <c r="AH60" s="640"/>
      <c r="AI60" s="28"/>
      <c r="AJ60" s="28"/>
      <c r="AK60" s="28"/>
      <c r="AL60" s="28"/>
      <c r="AM60" s="28"/>
      <c r="AN60" s="28"/>
      <c r="AO60" s="28"/>
      <c r="AP60" s="28"/>
      <c r="AQ60" s="639"/>
    </row>
    <row r="61" spans="1:43">
      <c r="A61" s="219">
        <v>927991596524</v>
      </c>
      <c r="B61" s="220" t="s">
        <v>8257</v>
      </c>
      <c r="C61" s="221">
        <v>871150086972200</v>
      </c>
      <c r="D61" s="222" t="s">
        <v>8258</v>
      </c>
      <c r="E61" s="221" t="s">
        <v>8259</v>
      </c>
      <c r="F61" s="223" t="s">
        <v>7378</v>
      </c>
      <c r="G61" s="224">
        <v>3800</v>
      </c>
      <c r="H61" s="225">
        <v>49.8</v>
      </c>
      <c r="I61" s="224">
        <v>30000</v>
      </c>
      <c r="J61" s="225">
        <v>76.305220883534147</v>
      </c>
      <c r="K61" s="226" t="s">
        <v>771</v>
      </c>
      <c r="L61" s="227">
        <v>6500</v>
      </c>
      <c r="M61" s="228">
        <v>1500</v>
      </c>
      <c r="N61" s="232"/>
      <c r="O61" s="222"/>
      <c r="P61" s="222"/>
      <c r="Q61" s="222"/>
      <c r="R61" s="222"/>
      <c r="S61" s="229"/>
      <c r="T61" s="230"/>
      <c r="U61" s="229"/>
      <c r="V61" s="230"/>
      <c r="W61" s="231"/>
      <c r="X61" s="232"/>
      <c r="Y61" s="222"/>
      <c r="Z61" s="222"/>
      <c r="AA61" s="222"/>
      <c r="AB61" s="222"/>
      <c r="AC61" s="229"/>
      <c r="AD61" s="230"/>
      <c r="AE61" s="229"/>
      <c r="AF61" s="230"/>
      <c r="AG61" s="626"/>
      <c r="AH61" s="640"/>
      <c r="AI61" s="28"/>
      <c r="AJ61" s="28"/>
      <c r="AK61" s="28"/>
      <c r="AL61" s="28"/>
      <c r="AM61" s="28"/>
      <c r="AN61" s="28"/>
      <c r="AO61" s="28"/>
      <c r="AP61" s="28"/>
      <c r="AQ61" s="639"/>
    </row>
    <row r="62" spans="1:43">
      <c r="A62" s="219">
        <v>927991784031</v>
      </c>
      <c r="B62" s="220" t="s">
        <v>8260</v>
      </c>
      <c r="C62" s="221">
        <v>872790082595400</v>
      </c>
      <c r="D62" s="222" t="s">
        <v>8261</v>
      </c>
      <c r="E62" s="221" t="s">
        <v>8262</v>
      </c>
      <c r="F62" s="223" t="s">
        <v>7378</v>
      </c>
      <c r="G62" s="224">
        <v>4225</v>
      </c>
      <c r="H62" s="225">
        <v>45.4</v>
      </c>
      <c r="I62" s="224">
        <v>30000</v>
      </c>
      <c r="J62" s="225">
        <v>93.06167400881057</v>
      </c>
      <c r="K62" s="226" t="s">
        <v>323</v>
      </c>
      <c r="L62" s="227">
        <v>4000</v>
      </c>
      <c r="M62" s="228">
        <v>1500</v>
      </c>
      <c r="N62" s="219">
        <v>929001908902</v>
      </c>
      <c r="O62" s="222" t="s">
        <v>1895</v>
      </c>
      <c r="P62" s="222" t="s">
        <v>8128</v>
      </c>
      <c r="Q62" s="222" t="s">
        <v>8129</v>
      </c>
      <c r="R62" s="222" t="s">
        <v>8130</v>
      </c>
      <c r="S62" s="229" t="s">
        <v>1841</v>
      </c>
      <c r="T62" s="230" t="s">
        <v>1109</v>
      </c>
      <c r="U62" s="229">
        <v>60000</v>
      </c>
      <c r="V62" s="230" t="s">
        <v>417</v>
      </c>
      <c r="W62" s="231" t="s">
        <v>183</v>
      </c>
      <c r="X62" s="219">
        <v>929002352402</v>
      </c>
      <c r="Y62" s="222" t="s">
        <v>1976</v>
      </c>
      <c r="Z62" s="222" t="s">
        <v>8131</v>
      </c>
      <c r="AA62" s="222" t="s">
        <v>8132</v>
      </c>
      <c r="AB62" s="222" t="s">
        <v>8133</v>
      </c>
      <c r="AC62" s="229" t="s">
        <v>1841</v>
      </c>
      <c r="AD62" s="230" t="s">
        <v>1109</v>
      </c>
      <c r="AE62" s="229" t="s">
        <v>1931</v>
      </c>
      <c r="AF62" s="230" t="s">
        <v>417</v>
      </c>
      <c r="AG62" s="626" t="s">
        <v>183</v>
      </c>
      <c r="AH62" s="637" t="s">
        <v>8134</v>
      </c>
      <c r="AI62" s="638" t="s">
        <v>2221</v>
      </c>
      <c r="AJ62" s="28" t="s">
        <v>8135</v>
      </c>
      <c r="AK62" s="28" t="s">
        <v>8136</v>
      </c>
      <c r="AL62" s="28" t="s">
        <v>8137</v>
      </c>
      <c r="AM62" s="28" t="s">
        <v>1841</v>
      </c>
      <c r="AN62" s="28" t="s">
        <v>2208</v>
      </c>
      <c r="AO62" s="28" t="s">
        <v>163</v>
      </c>
      <c r="AP62" s="28" t="s">
        <v>614</v>
      </c>
      <c r="AQ62" s="639" t="s">
        <v>183</v>
      </c>
    </row>
    <row r="63" spans="1:43">
      <c r="A63" s="219">
        <v>927993095024</v>
      </c>
      <c r="B63" s="220" t="s">
        <v>8263</v>
      </c>
      <c r="C63" s="221">
        <v>871150089066500</v>
      </c>
      <c r="D63" s="222" t="s">
        <v>8264</v>
      </c>
      <c r="E63" s="221" t="s">
        <v>8265</v>
      </c>
      <c r="F63" s="223" t="s">
        <v>7378</v>
      </c>
      <c r="G63" s="224">
        <v>3825</v>
      </c>
      <c r="H63" s="225">
        <v>54.6</v>
      </c>
      <c r="I63" s="224">
        <v>30000</v>
      </c>
      <c r="J63" s="225">
        <v>70.054945054945051</v>
      </c>
      <c r="K63" s="226" t="s">
        <v>771</v>
      </c>
      <c r="L63" s="227">
        <v>5000</v>
      </c>
      <c r="M63" s="228">
        <v>1200</v>
      </c>
      <c r="N63" s="232"/>
      <c r="O63" s="222"/>
      <c r="P63" s="222"/>
      <c r="Q63" s="222"/>
      <c r="R63" s="222"/>
      <c r="S63" s="229"/>
      <c r="T63" s="230"/>
      <c r="U63" s="229"/>
      <c r="V63" s="230"/>
      <c r="W63" s="231"/>
      <c r="X63" s="232"/>
      <c r="Y63" s="234"/>
      <c r="Z63" s="222"/>
      <c r="AA63" s="222"/>
      <c r="AB63" s="222"/>
      <c r="AC63" s="229"/>
      <c r="AD63" s="230"/>
      <c r="AE63" s="229"/>
      <c r="AF63" s="230"/>
      <c r="AG63" s="626"/>
      <c r="AH63" s="640"/>
      <c r="AI63" s="638"/>
      <c r="AJ63" s="28"/>
      <c r="AK63" s="28"/>
      <c r="AL63" s="28"/>
      <c r="AM63" s="28"/>
      <c r="AN63" s="28"/>
      <c r="AO63" s="28"/>
      <c r="AP63" s="28"/>
      <c r="AQ63" s="639"/>
    </row>
    <row r="64" spans="1:43">
      <c r="A64" s="219">
        <v>927993096524</v>
      </c>
      <c r="B64" s="220" t="s">
        <v>8266</v>
      </c>
      <c r="C64" s="221">
        <v>871150086983800</v>
      </c>
      <c r="D64" s="222" t="s">
        <v>8267</v>
      </c>
      <c r="E64" s="221" t="s">
        <v>8268</v>
      </c>
      <c r="F64" s="223" t="s">
        <v>7378</v>
      </c>
      <c r="G64" s="224">
        <v>3825</v>
      </c>
      <c r="H64" s="225">
        <v>54.6</v>
      </c>
      <c r="I64" s="224">
        <v>30000</v>
      </c>
      <c r="J64" s="225">
        <v>70.054945054945051</v>
      </c>
      <c r="K64" s="226" t="s">
        <v>771</v>
      </c>
      <c r="L64" s="227">
        <v>6500</v>
      </c>
      <c r="M64" s="228">
        <v>1200</v>
      </c>
      <c r="N64" s="232"/>
      <c r="O64" s="222"/>
      <c r="P64" s="222"/>
      <c r="Q64" s="222"/>
      <c r="R64" s="222"/>
      <c r="S64" s="229"/>
      <c r="T64" s="230"/>
      <c r="U64" s="229"/>
      <c r="V64" s="230"/>
      <c r="W64" s="231"/>
      <c r="X64" s="232"/>
      <c r="Y64" s="222"/>
      <c r="Z64" s="222"/>
      <c r="AA64" s="222"/>
      <c r="AB64" s="222"/>
      <c r="AC64" s="229"/>
      <c r="AD64" s="230"/>
      <c r="AE64" s="229"/>
      <c r="AF64" s="230"/>
      <c r="AG64" s="626"/>
      <c r="AH64" s="640"/>
      <c r="AI64" s="28"/>
      <c r="AJ64" s="28"/>
      <c r="AK64" s="28"/>
      <c r="AL64" s="28"/>
      <c r="AM64" s="28"/>
      <c r="AN64" s="28"/>
      <c r="AO64" s="28"/>
      <c r="AP64" s="28"/>
      <c r="AQ64" s="639"/>
    </row>
    <row r="65" spans="1:43">
      <c r="A65" s="219">
        <v>927989984031</v>
      </c>
      <c r="B65" s="220" t="s">
        <v>8269</v>
      </c>
      <c r="C65" s="221">
        <v>872790088086100</v>
      </c>
      <c r="D65" s="222" t="s">
        <v>8270</v>
      </c>
      <c r="E65" s="221">
        <v>8711500881311</v>
      </c>
      <c r="F65" s="223" t="s">
        <v>7378</v>
      </c>
      <c r="G65" s="224">
        <v>1650</v>
      </c>
      <c r="H65" s="225">
        <v>19.3</v>
      </c>
      <c r="I65" s="224">
        <v>30000</v>
      </c>
      <c r="J65" s="225">
        <v>85.492227979274602</v>
      </c>
      <c r="K65" s="226" t="s">
        <v>771</v>
      </c>
      <c r="L65" s="227">
        <v>4000</v>
      </c>
      <c r="M65" s="228">
        <v>600</v>
      </c>
      <c r="N65" s="235" t="s">
        <v>8271</v>
      </c>
      <c r="O65" s="236" t="s">
        <v>1786</v>
      </c>
      <c r="P65" s="237" t="s">
        <v>8272</v>
      </c>
      <c r="Q65" s="222" t="s">
        <v>8273</v>
      </c>
      <c r="R65" s="222" t="s">
        <v>8274</v>
      </c>
      <c r="S65" s="229">
        <v>1600</v>
      </c>
      <c r="T65" s="230">
        <v>10.5</v>
      </c>
      <c r="U65" s="229">
        <v>60000</v>
      </c>
      <c r="V65" s="230">
        <v>152</v>
      </c>
      <c r="W65" s="231" t="s">
        <v>183</v>
      </c>
      <c r="X65" s="238">
        <v>929003596302</v>
      </c>
      <c r="Y65" s="236" t="s">
        <v>2009</v>
      </c>
      <c r="Z65" s="222" t="s">
        <v>8275</v>
      </c>
      <c r="AA65" s="222" t="s">
        <v>8276</v>
      </c>
      <c r="AB65" s="222" t="s">
        <v>8277</v>
      </c>
      <c r="AC65" s="229" t="s">
        <v>1326</v>
      </c>
      <c r="AD65" s="230" t="s">
        <v>219</v>
      </c>
      <c r="AE65" s="229" t="s">
        <v>1931</v>
      </c>
      <c r="AF65" s="230" t="s">
        <v>259</v>
      </c>
      <c r="AG65" s="626" t="s">
        <v>183</v>
      </c>
      <c r="AH65" s="640"/>
      <c r="AI65" s="638"/>
      <c r="AJ65" s="28"/>
      <c r="AK65" s="28"/>
      <c r="AL65" s="28"/>
      <c r="AM65" s="28"/>
      <c r="AN65" s="28"/>
      <c r="AO65" s="28"/>
      <c r="AP65" s="28"/>
      <c r="AQ65" s="639"/>
    </row>
    <row r="66" spans="1:43">
      <c r="A66" s="219">
        <v>927992096524</v>
      </c>
      <c r="B66" s="220" t="s">
        <v>8278</v>
      </c>
      <c r="C66" s="221">
        <v>871150026130400</v>
      </c>
      <c r="D66" s="222" t="s">
        <v>8279</v>
      </c>
      <c r="E66" s="221">
        <v>8711500261304</v>
      </c>
      <c r="F66" s="223" t="s">
        <v>7378</v>
      </c>
      <c r="G66" s="224">
        <v>1525</v>
      </c>
      <c r="H66" s="225">
        <v>22.8</v>
      </c>
      <c r="I66" s="224">
        <v>30000</v>
      </c>
      <c r="J66" s="225">
        <v>66.885964912280699</v>
      </c>
      <c r="K66" s="226" t="s">
        <v>771</v>
      </c>
      <c r="L66" s="227">
        <v>6500</v>
      </c>
      <c r="M66" s="228">
        <v>600</v>
      </c>
      <c r="N66" s="151"/>
      <c r="O66" s="239"/>
      <c r="P66" s="222"/>
      <c r="Q66" s="222"/>
      <c r="R66" s="222"/>
      <c r="S66" s="229"/>
      <c r="T66" s="230"/>
      <c r="U66" s="229"/>
      <c r="V66" s="230"/>
      <c r="W66" s="231"/>
      <c r="X66" s="151"/>
      <c r="Y66" s="239"/>
      <c r="Z66" s="222"/>
      <c r="AA66" s="222" t="s">
        <v>8280</v>
      </c>
      <c r="AB66" s="222"/>
      <c r="AC66" s="229"/>
      <c r="AD66" s="230"/>
      <c r="AE66" s="229"/>
      <c r="AF66" s="230"/>
      <c r="AG66" s="626"/>
      <c r="AH66" s="640"/>
      <c r="AI66" s="28"/>
      <c r="AJ66" s="28"/>
      <c r="AK66" s="28"/>
      <c r="AL66" s="28"/>
      <c r="AM66" s="28"/>
      <c r="AN66" s="28"/>
      <c r="AO66" s="28"/>
      <c r="AP66" s="28"/>
      <c r="AQ66" s="639"/>
    </row>
    <row r="67" spans="1:43">
      <c r="A67" s="219">
        <v>927928083055</v>
      </c>
      <c r="B67" s="220" t="s">
        <v>8281</v>
      </c>
      <c r="C67" s="221">
        <v>871150063958555</v>
      </c>
      <c r="D67" s="222" t="s">
        <v>8282</v>
      </c>
      <c r="E67" s="221">
        <v>8711500639585</v>
      </c>
      <c r="F67" s="223" t="s">
        <v>7378</v>
      </c>
      <c r="G67" s="224">
        <v>1700</v>
      </c>
      <c r="H67" s="225">
        <v>22.7</v>
      </c>
      <c r="I67" s="224">
        <v>30000</v>
      </c>
      <c r="J67" s="225">
        <v>74.889867841409696</v>
      </c>
      <c r="K67" s="226" t="s">
        <v>771</v>
      </c>
      <c r="L67" s="227">
        <v>3000</v>
      </c>
      <c r="M67" s="228">
        <v>600</v>
      </c>
      <c r="N67" s="235" t="s">
        <v>8283</v>
      </c>
      <c r="O67" s="236" t="s">
        <v>1782</v>
      </c>
      <c r="P67" s="237" t="s">
        <v>8284</v>
      </c>
      <c r="Q67" s="222" t="s">
        <v>8285</v>
      </c>
      <c r="R67" s="222" t="s">
        <v>8286</v>
      </c>
      <c r="S67" s="229">
        <v>1500</v>
      </c>
      <c r="T67" s="230">
        <v>10.5</v>
      </c>
      <c r="U67" s="229">
        <v>60000</v>
      </c>
      <c r="V67" s="230">
        <v>142</v>
      </c>
      <c r="W67" s="231" t="s">
        <v>183</v>
      </c>
      <c r="X67" s="238">
        <v>929003596202</v>
      </c>
      <c r="Y67" s="236" t="s">
        <v>2006</v>
      </c>
      <c r="Z67" s="222" t="s">
        <v>8287</v>
      </c>
      <c r="AA67" s="222" t="s">
        <v>8288</v>
      </c>
      <c r="AB67" s="222" t="s">
        <v>8289</v>
      </c>
      <c r="AC67" s="229" t="s">
        <v>1784</v>
      </c>
      <c r="AD67" s="230" t="s">
        <v>219</v>
      </c>
      <c r="AE67" s="229" t="s">
        <v>1931</v>
      </c>
      <c r="AF67" s="230" t="s">
        <v>3780</v>
      </c>
      <c r="AG67" s="626" t="s">
        <v>339</v>
      </c>
      <c r="AH67" s="640"/>
      <c r="AI67" s="638"/>
      <c r="AJ67" s="28"/>
      <c r="AK67" s="28"/>
      <c r="AL67" s="28"/>
      <c r="AM67" s="28"/>
      <c r="AN67" s="28"/>
      <c r="AO67" s="28"/>
      <c r="AP67" s="28"/>
      <c r="AQ67" s="639"/>
    </row>
    <row r="68" spans="1:43">
      <c r="A68" s="219">
        <v>927928084018</v>
      </c>
      <c r="B68" s="220" t="s">
        <v>8290</v>
      </c>
      <c r="C68" s="221">
        <v>871150063704855</v>
      </c>
      <c r="D68" s="222" t="s">
        <v>8291</v>
      </c>
      <c r="E68" s="221">
        <v>8711500637048</v>
      </c>
      <c r="F68" s="223" t="s">
        <v>7378</v>
      </c>
      <c r="G68" s="224">
        <v>1700</v>
      </c>
      <c r="H68" s="225">
        <v>22.7</v>
      </c>
      <c r="I68" s="224">
        <v>30000</v>
      </c>
      <c r="J68" s="225">
        <v>74.889867841409696</v>
      </c>
      <c r="K68" s="226" t="s">
        <v>771</v>
      </c>
      <c r="L68" s="227">
        <v>4000</v>
      </c>
      <c r="M68" s="228">
        <v>600</v>
      </c>
      <c r="N68" s="235" t="s">
        <v>8271</v>
      </c>
      <c r="O68" s="236" t="s">
        <v>1786</v>
      </c>
      <c r="P68" s="237" t="s">
        <v>8272</v>
      </c>
      <c r="Q68" s="222" t="s">
        <v>8273</v>
      </c>
      <c r="R68" s="222" t="s">
        <v>8274</v>
      </c>
      <c r="S68" s="229">
        <v>1600</v>
      </c>
      <c r="T68" s="230">
        <v>10.5</v>
      </c>
      <c r="U68" s="229">
        <v>60000</v>
      </c>
      <c r="V68" s="230">
        <v>152</v>
      </c>
      <c r="W68" s="231" t="s">
        <v>183</v>
      </c>
      <c r="X68" s="238">
        <v>929003596302</v>
      </c>
      <c r="Y68" s="236" t="s">
        <v>2009</v>
      </c>
      <c r="Z68" s="222" t="s">
        <v>8275</v>
      </c>
      <c r="AA68" s="222" t="s">
        <v>8276</v>
      </c>
      <c r="AB68" s="222" t="s">
        <v>8277</v>
      </c>
      <c r="AC68" s="229" t="s">
        <v>1326</v>
      </c>
      <c r="AD68" s="230" t="s">
        <v>219</v>
      </c>
      <c r="AE68" s="229" t="s">
        <v>1931</v>
      </c>
      <c r="AF68" s="230" t="s">
        <v>259</v>
      </c>
      <c r="AG68" s="626" t="s">
        <v>183</v>
      </c>
      <c r="AH68" s="640"/>
      <c r="AI68" s="638"/>
      <c r="AJ68" s="28"/>
      <c r="AK68" s="28"/>
      <c r="AL68" s="28"/>
      <c r="AM68" s="28"/>
      <c r="AN68" s="28"/>
      <c r="AO68" s="28"/>
      <c r="AP68" s="28"/>
      <c r="AQ68" s="639"/>
    </row>
    <row r="69" spans="1:43">
      <c r="A69" s="219">
        <v>927928084055</v>
      </c>
      <c r="B69" s="220" t="s">
        <v>8292</v>
      </c>
      <c r="C69" s="221">
        <v>871150063960855</v>
      </c>
      <c r="D69" s="222" t="s">
        <v>8293</v>
      </c>
      <c r="E69" s="221">
        <v>8711500639608</v>
      </c>
      <c r="F69" s="223" t="s">
        <v>7378</v>
      </c>
      <c r="G69" s="224">
        <v>1700</v>
      </c>
      <c r="H69" s="225">
        <v>22.7</v>
      </c>
      <c r="I69" s="224">
        <v>30000</v>
      </c>
      <c r="J69" s="225">
        <v>74.889867841409696</v>
      </c>
      <c r="K69" s="226" t="s">
        <v>771</v>
      </c>
      <c r="L69" s="227">
        <v>4000</v>
      </c>
      <c r="M69" s="228">
        <v>600</v>
      </c>
      <c r="N69" s="235" t="s">
        <v>8271</v>
      </c>
      <c r="O69" s="236" t="s">
        <v>1786</v>
      </c>
      <c r="P69" s="237" t="s">
        <v>8272</v>
      </c>
      <c r="Q69" s="222" t="s">
        <v>8273</v>
      </c>
      <c r="R69" s="222" t="s">
        <v>8274</v>
      </c>
      <c r="S69" s="229">
        <v>1600</v>
      </c>
      <c r="T69" s="230">
        <v>10.5</v>
      </c>
      <c r="U69" s="229">
        <v>60000</v>
      </c>
      <c r="V69" s="230">
        <v>152</v>
      </c>
      <c r="W69" s="231" t="s">
        <v>183</v>
      </c>
      <c r="X69" s="238">
        <v>929003596302</v>
      </c>
      <c r="Y69" s="236" t="s">
        <v>2009</v>
      </c>
      <c r="Z69" s="222" t="s">
        <v>8275</v>
      </c>
      <c r="AA69" s="222" t="s">
        <v>8276</v>
      </c>
      <c r="AB69" s="222" t="s">
        <v>8277</v>
      </c>
      <c r="AC69" s="229" t="s">
        <v>1326</v>
      </c>
      <c r="AD69" s="230" t="s">
        <v>219</v>
      </c>
      <c r="AE69" s="229" t="s">
        <v>1931</v>
      </c>
      <c r="AF69" s="230" t="s">
        <v>259</v>
      </c>
      <c r="AG69" s="626" t="s">
        <v>183</v>
      </c>
      <c r="AH69" s="640"/>
      <c r="AI69" s="638"/>
      <c r="AJ69" s="28"/>
      <c r="AK69" s="28"/>
      <c r="AL69" s="28"/>
      <c r="AM69" s="28"/>
      <c r="AN69" s="28"/>
      <c r="AO69" s="28"/>
      <c r="AP69" s="28"/>
      <c r="AQ69" s="639"/>
    </row>
    <row r="70" spans="1:43">
      <c r="A70" s="219">
        <v>927928084061</v>
      </c>
      <c r="B70" s="220" t="s">
        <v>8294</v>
      </c>
      <c r="C70" s="221">
        <v>871150063960805</v>
      </c>
      <c r="D70" s="222" t="s">
        <v>8295</v>
      </c>
      <c r="E70" s="221">
        <v>8711500639608</v>
      </c>
      <c r="F70" s="223" t="s">
        <v>7378</v>
      </c>
      <c r="G70" s="224">
        <v>1700</v>
      </c>
      <c r="H70" s="225">
        <v>22.7</v>
      </c>
      <c r="I70" s="224">
        <v>30000</v>
      </c>
      <c r="J70" s="225">
        <v>74.889867841409696</v>
      </c>
      <c r="K70" s="226" t="s">
        <v>771</v>
      </c>
      <c r="L70" s="227">
        <v>4000</v>
      </c>
      <c r="M70" s="228">
        <v>600</v>
      </c>
      <c r="N70" s="235" t="s">
        <v>8271</v>
      </c>
      <c r="O70" s="236" t="s">
        <v>1786</v>
      </c>
      <c r="P70" s="237" t="s">
        <v>8272</v>
      </c>
      <c r="Q70" s="222" t="s">
        <v>8273</v>
      </c>
      <c r="R70" s="222" t="s">
        <v>8274</v>
      </c>
      <c r="S70" s="229">
        <v>1600</v>
      </c>
      <c r="T70" s="230">
        <v>10.5</v>
      </c>
      <c r="U70" s="229">
        <v>60000</v>
      </c>
      <c r="V70" s="230">
        <v>152</v>
      </c>
      <c r="W70" s="231" t="s">
        <v>183</v>
      </c>
      <c r="X70" s="238">
        <v>929003596302</v>
      </c>
      <c r="Y70" s="236" t="s">
        <v>2009</v>
      </c>
      <c r="Z70" s="222" t="s">
        <v>8275</v>
      </c>
      <c r="AA70" s="222" t="s">
        <v>8276</v>
      </c>
      <c r="AB70" s="222" t="s">
        <v>8277</v>
      </c>
      <c r="AC70" s="229" t="s">
        <v>1326</v>
      </c>
      <c r="AD70" s="230" t="s">
        <v>219</v>
      </c>
      <c r="AE70" s="229" t="s">
        <v>1931</v>
      </c>
      <c r="AF70" s="230" t="s">
        <v>259</v>
      </c>
      <c r="AG70" s="626" t="s">
        <v>183</v>
      </c>
      <c r="AH70" s="640"/>
      <c r="AI70" s="638"/>
      <c r="AJ70" s="28"/>
      <c r="AK70" s="28"/>
      <c r="AL70" s="28"/>
      <c r="AM70" s="28"/>
      <c r="AN70" s="28"/>
      <c r="AO70" s="28"/>
      <c r="AP70" s="28"/>
      <c r="AQ70" s="639"/>
    </row>
    <row r="71" spans="1:43">
      <c r="A71" s="219">
        <v>927928086555</v>
      </c>
      <c r="B71" s="220" t="s">
        <v>8296</v>
      </c>
      <c r="C71" s="221">
        <v>871150064393355</v>
      </c>
      <c r="D71" s="222" t="s">
        <v>8297</v>
      </c>
      <c r="E71" s="221">
        <v>8711500643933</v>
      </c>
      <c r="F71" s="223" t="s">
        <v>7378</v>
      </c>
      <c r="G71" s="224">
        <v>1575</v>
      </c>
      <c r="H71" s="225">
        <v>22.7</v>
      </c>
      <c r="I71" s="224">
        <v>30000</v>
      </c>
      <c r="J71" s="225">
        <v>69.383259911894271</v>
      </c>
      <c r="K71" s="226" t="s">
        <v>771</v>
      </c>
      <c r="L71" s="227">
        <v>6500</v>
      </c>
      <c r="M71" s="228">
        <v>600</v>
      </c>
      <c r="N71" s="235" t="s">
        <v>8298</v>
      </c>
      <c r="O71" s="236" t="s">
        <v>1788</v>
      </c>
      <c r="P71" s="237" t="s">
        <v>8299</v>
      </c>
      <c r="Q71" s="222" t="s">
        <v>8300</v>
      </c>
      <c r="R71" s="222" t="s">
        <v>8301</v>
      </c>
      <c r="S71" s="229">
        <v>1600</v>
      </c>
      <c r="T71" s="230">
        <v>10.5</v>
      </c>
      <c r="U71" s="229">
        <v>60000</v>
      </c>
      <c r="V71" s="230">
        <v>152</v>
      </c>
      <c r="W71" s="231" t="s">
        <v>183</v>
      </c>
      <c r="X71" s="238">
        <v>929003596402</v>
      </c>
      <c r="Y71" s="236" t="s">
        <v>2011</v>
      </c>
      <c r="Z71" s="222" t="s">
        <v>8302</v>
      </c>
      <c r="AA71" s="222" t="s">
        <v>8303</v>
      </c>
      <c r="AB71" s="222" t="s">
        <v>8304</v>
      </c>
      <c r="AC71" s="229" t="s">
        <v>1326</v>
      </c>
      <c r="AD71" s="230" t="s">
        <v>219</v>
      </c>
      <c r="AE71" s="229" t="s">
        <v>1931</v>
      </c>
      <c r="AF71" s="230" t="s">
        <v>259</v>
      </c>
      <c r="AG71" s="626" t="s">
        <v>183</v>
      </c>
      <c r="AH71" s="640"/>
      <c r="AI71" s="638"/>
      <c r="AJ71" s="28"/>
      <c r="AK71" s="28"/>
      <c r="AL71" s="28"/>
      <c r="AM71" s="28"/>
      <c r="AN71" s="28"/>
      <c r="AO71" s="28"/>
      <c r="AP71" s="28"/>
      <c r="AQ71" s="639"/>
    </row>
    <row r="72" spans="1:43">
      <c r="A72" s="219">
        <v>927928583055</v>
      </c>
      <c r="B72" s="220" t="s">
        <v>8305</v>
      </c>
      <c r="C72" s="221">
        <v>871150063962255</v>
      </c>
      <c r="D72" s="222" t="s">
        <v>8306</v>
      </c>
      <c r="E72" s="221">
        <v>8711500639622</v>
      </c>
      <c r="F72" s="223" t="s">
        <v>7378</v>
      </c>
      <c r="G72" s="224">
        <v>3100</v>
      </c>
      <c r="H72" s="225">
        <v>38</v>
      </c>
      <c r="I72" s="224">
        <v>30000</v>
      </c>
      <c r="J72" s="225">
        <v>81.578947368421055</v>
      </c>
      <c r="K72" s="226" t="s">
        <v>771</v>
      </c>
      <c r="L72" s="227">
        <v>3000</v>
      </c>
      <c r="M72" s="228">
        <v>900</v>
      </c>
      <c r="N72" s="235" t="s">
        <v>8307</v>
      </c>
      <c r="O72" s="236" t="s">
        <v>1804</v>
      </c>
      <c r="P72" s="237" t="s">
        <v>8308</v>
      </c>
      <c r="Q72" s="222" t="s">
        <v>8309</v>
      </c>
      <c r="R72" s="222" t="s">
        <v>8310</v>
      </c>
      <c r="S72" s="229">
        <v>2600</v>
      </c>
      <c r="T72" s="230">
        <v>18.5</v>
      </c>
      <c r="U72" s="229">
        <v>60000</v>
      </c>
      <c r="V72" s="230">
        <v>140</v>
      </c>
      <c r="W72" s="231" t="s">
        <v>183</v>
      </c>
      <c r="X72" s="238">
        <v>929003596502</v>
      </c>
      <c r="Y72" s="236" t="s">
        <v>2029</v>
      </c>
      <c r="Z72" s="222" t="s">
        <v>8311</v>
      </c>
      <c r="AA72" s="222" t="s">
        <v>8312</v>
      </c>
      <c r="AB72" s="222" t="s">
        <v>8313</v>
      </c>
      <c r="AC72" s="229" t="s">
        <v>1068</v>
      </c>
      <c r="AD72" s="230" t="s">
        <v>1806</v>
      </c>
      <c r="AE72" s="229" t="s">
        <v>1931</v>
      </c>
      <c r="AF72" s="230" t="s">
        <v>291</v>
      </c>
      <c r="AG72" s="626" t="s">
        <v>339</v>
      </c>
      <c r="AH72" s="640"/>
      <c r="AI72" s="638"/>
      <c r="AJ72" s="28"/>
      <c r="AK72" s="28"/>
      <c r="AL72" s="28"/>
      <c r="AM72" s="28"/>
      <c r="AN72" s="28"/>
      <c r="AO72" s="28"/>
      <c r="AP72" s="28"/>
      <c r="AQ72" s="639"/>
    </row>
    <row r="73" spans="1:43">
      <c r="A73" s="219">
        <v>927928584055</v>
      </c>
      <c r="B73" s="220" t="s">
        <v>8314</v>
      </c>
      <c r="C73" s="221">
        <v>871150063964655</v>
      </c>
      <c r="D73" s="222" t="s">
        <v>8315</v>
      </c>
      <c r="E73" s="221">
        <v>8711500639646</v>
      </c>
      <c r="F73" s="223" t="s">
        <v>7378</v>
      </c>
      <c r="G73" s="224">
        <v>3100</v>
      </c>
      <c r="H73" s="225">
        <v>38</v>
      </c>
      <c r="I73" s="224">
        <v>30000</v>
      </c>
      <c r="J73" s="225">
        <v>81.578947368421055</v>
      </c>
      <c r="K73" s="226" t="s">
        <v>771</v>
      </c>
      <c r="L73" s="227">
        <v>4000</v>
      </c>
      <c r="M73" s="228">
        <v>900</v>
      </c>
      <c r="N73" s="235" t="s">
        <v>8316</v>
      </c>
      <c r="O73" s="236" t="s">
        <v>1808</v>
      </c>
      <c r="P73" s="237" t="s">
        <v>8317</v>
      </c>
      <c r="Q73" s="222" t="s">
        <v>8318</v>
      </c>
      <c r="R73" s="222" t="s">
        <v>8319</v>
      </c>
      <c r="S73" s="229">
        <v>2800</v>
      </c>
      <c r="T73" s="230">
        <v>18.5</v>
      </c>
      <c r="U73" s="229">
        <v>60000</v>
      </c>
      <c r="V73" s="230">
        <v>151</v>
      </c>
      <c r="W73" s="231" t="s">
        <v>183</v>
      </c>
      <c r="X73" s="238">
        <v>929003596602</v>
      </c>
      <c r="Y73" s="236" t="s">
        <v>2031</v>
      </c>
      <c r="Z73" s="222" t="s">
        <v>8320</v>
      </c>
      <c r="AA73" s="222" t="s">
        <v>8321</v>
      </c>
      <c r="AB73" s="222" t="s">
        <v>8322</v>
      </c>
      <c r="AC73" s="229" t="s">
        <v>1137</v>
      </c>
      <c r="AD73" s="230" t="s">
        <v>1806</v>
      </c>
      <c r="AE73" s="229" t="s">
        <v>1931</v>
      </c>
      <c r="AF73" s="230" t="s">
        <v>7427</v>
      </c>
      <c r="AG73" s="626" t="s">
        <v>183</v>
      </c>
      <c r="AH73" s="640"/>
      <c r="AI73" s="638"/>
      <c r="AJ73" s="28"/>
      <c r="AK73" s="28"/>
      <c r="AL73" s="28"/>
      <c r="AM73" s="28"/>
      <c r="AN73" s="28"/>
      <c r="AO73" s="28"/>
      <c r="AP73" s="28"/>
      <c r="AQ73" s="639"/>
    </row>
    <row r="74" spans="1:43">
      <c r="A74" s="219">
        <v>927928584061</v>
      </c>
      <c r="B74" s="220" t="s">
        <v>8323</v>
      </c>
      <c r="C74" s="221">
        <v>871150063964605</v>
      </c>
      <c r="D74" s="222" t="s">
        <v>8324</v>
      </c>
      <c r="E74" s="221">
        <v>8711500639646</v>
      </c>
      <c r="F74" s="223" t="s">
        <v>7378</v>
      </c>
      <c r="G74" s="224">
        <v>3100</v>
      </c>
      <c r="H74" s="225">
        <v>38</v>
      </c>
      <c r="I74" s="224">
        <v>30000</v>
      </c>
      <c r="J74" s="225">
        <v>81.578947368421055</v>
      </c>
      <c r="K74" s="226" t="s">
        <v>771</v>
      </c>
      <c r="L74" s="227">
        <v>4000</v>
      </c>
      <c r="M74" s="228">
        <v>900</v>
      </c>
      <c r="N74" s="235" t="s">
        <v>8316</v>
      </c>
      <c r="O74" s="236" t="s">
        <v>1808</v>
      </c>
      <c r="P74" s="237" t="s">
        <v>8317</v>
      </c>
      <c r="Q74" s="222" t="s">
        <v>8318</v>
      </c>
      <c r="R74" s="222" t="s">
        <v>8319</v>
      </c>
      <c r="S74" s="229">
        <v>2800</v>
      </c>
      <c r="T74" s="230">
        <v>18.5</v>
      </c>
      <c r="U74" s="229">
        <v>60000</v>
      </c>
      <c r="V74" s="230">
        <v>151</v>
      </c>
      <c r="W74" s="231" t="s">
        <v>183</v>
      </c>
      <c r="X74" s="238">
        <v>929003596602</v>
      </c>
      <c r="Y74" s="236" t="s">
        <v>2031</v>
      </c>
      <c r="Z74" s="222" t="s">
        <v>8320</v>
      </c>
      <c r="AA74" s="222" t="s">
        <v>8321</v>
      </c>
      <c r="AB74" s="222" t="s">
        <v>8322</v>
      </c>
      <c r="AC74" s="229" t="s">
        <v>1137</v>
      </c>
      <c r="AD74" s="230" t="s">
        <v>1806</v>
      </c>
      <c r="AE74" s="229" t="s">
        <v>1931</v>
      </c>
      <c r="AF74" s="230" t="s">
        <v>7427</v>
      </c>
      <c r="AG74" s="626" t="s">
        <v>183</v>
      </c>
      <c r="AH74" s="640"/>
      <c r="AI74" s="638"/>
      <c r="AJ74" s="28"/>
      <c r="AK74" s="28"/>
      <c r="AL74" s="28"/>
      <c r="AM74" s="28"/>
      <c r="AN74" s="28"/>
      <c r="AO74" s="28"/>
      <c r="AP74" s="28"/>
      <c r="AQ74" s="639"/>
    </row>
    <row r="75" spans="1:43">
      <c r="A75" s="219">
        <v>927928586555</v>
      </c>
      <c r="B75" s="220" t="s">
        <v>8325</v>
      </c>
      <c r="C75" s="221">
        <v>871150064387255</v>
      </c>
      <c r="D75" s="222" t="s">
        <v>8326</v>
      </c>
      <c r="E75" s="221">
        <v>8711500643872</v>
      </c>
      <c r="F75" s="223" t="s">
        <v>7378</v>
      </c>
      <c r="G75" s="224">
        <v>2875</v>
      </c>
      <c r="H75" s="225">
        <v>38</v>
      </c>
      <c r="I75" s="224">
        <v>30000</v>
      </c>
      <c r="J75" s="225">
        <v>75.65789473684211</v>
      </c>
      <c r="K75" s="226" t="s">
        <v>771</v>
      </c>
      <c r="L75" s="227">
        <v>6500</v>
      </c>
      <c r="M75" s="228">
        <v>900</v>
      </c>
      <c r="N75" s="235" t="s">
        <v>8327</v>
      </c>
      <c r="O75" s="236" t="s">
        <v>1810</v>
      </c>
      <c r="P75" s="237" t="s">
        <v>8328</v>
      </c>
      <c r="Q75" s="222" t="s">
        <v>8329</v>
      </c>
      <c r="R75" s="222" t="s">
        <v>8330</v>
      </c>
      <c r="S75" s="229">
        <v>2800</v>
      </c>
      <c r="T75" s="230">
        <v>18.5</v>
      </c>
      <c r="U75" s="229">
        <v>60000</v>
      </c>
      <c r="V75" s="230">
        <v>151</v>
      </c>
      <c r="W75" s="231" t="s">
        <v>183</v>
      </c>
      <c r="X75" s="238">
        <v>929003596702</v>
      </c>
      <c r="Y75" s="236" t="s">
        <v>2033</v>
      </c>
      <c r="Z75" s="222" t="s">
        <v>8331</v>
      </c>
      <c r="AA75" s="222" t="s">
        <v>8332</v>
      </c>
      <c r="AB75" s="222" t="s">
        <v>8333</v>
      </c>
      <c r="AC75" s="229" t="s">
        <v>1137</v>
      </c>
      <c r="AD75" s="230" t="s">
        <v>1806</v>
      </c>
      <c r="AE75" s="229" t="s">
        <v>1931</v>
      </c>
      <c r="AF75" s="230" t="s">
        <v>7427</v>
      </c>
      <c r="AG75" s="626" t="s">
        <v>183</v>
      </c>
      <c r="AH75" s="640"/>
      <c r="AI75" s="638"/>
      <c r="AJ75" s="28"/>
      <c r="AK75" s="28"/>
      <c r="AL75" s="28"/>
      <c r="AM75" s="28"/>
      <c r="AN75" s="28"/>
      <c r="AO75" s="28"/>
      <c r="AP75" s="28"/>
      <c r="AQ75" s="639"/>
    </row>
    <row r="76" spans="1:43">
      <c r="A76" s="219">
        <v>927926282755</v>
      </c>
      <c r="B76" s="220" t="s">
        <v>8334</v>
      </c>
      <c r="C76" s="221">
        <v>871150064320955</v>
      </c>
      <c r="D76" s="222" t="s">
        <v>8335</v>
      </c>
      <c r="E76" s="221">
        <v>8711500643209</v>
      </c>
      <c r="F76" s="223" t="s">
        <v>7378</v>
      </c>
      <c r="G76" s="224">
        <v>1900</v>
      </c>
      <c r="H76" s="225">
        <v>20.8</v>
      </c>
      <c r="I76" s="224">
        <v>24000</v>
      </c>
      <c r="J76" s="225">
        <v>91.34615384615384</v>
      </c>
      <c r="K76" s="226" t="s">
        <v>771</v>
      </c>
      <c r="L76" s="227">
        <v>2700</v>
      </c>
      <c r="M76" s="228">
        <v>900</v>
      </c>
      <c r="N76" s="235" t="s">
        <v>8336</v>
      </c>
      <c r="O76" s="236" t="s">
        <v>1790</v>
      </c>
      <c r="P76" s="237" t="s">
        <v>8337</v>
      </c>
      <c r="Q76" s="222" t="s">
        <v>8338</v>
      </c>
      <c r="R76" s="222" t="s">
        <v>8339</v>
      </c>
      <c r="S76" s="229">
        <v>1600</v>
      </c>
      <c r="T76" s="230">
        <v>11.5</v>
      </c>
      <c r="U76" s="229">
        <v>60000</v>
      </c>
      <c r="V76" s="230">
        <v>139</v>
      </c>
      <c r="W76" s="231" t="s">
        <v>183</v>
      </c>
      <c r="X76" s="238">
        <v>929003596802</v>
      </c>
      <c r="Y76" s="236" t="s">
        <v>2021</v>
      </c>
      <c r="Z76" s="222" t="s">
        <v>8340</v>
      </c>
      <c r="AA76" s="222" t="s">
        <v>8341</v>
      </c>
      <c r="AB76" s="222" t="s">
        <v>8342</v>
      </c>
      <c r="AC76" s="229" t="s">
        <v>1326</v>
      </c>
      <c r="AD76" s="230" t="s">
        <v>1329</v>
      </c>
      <c r="AE76" s="229" t="s">
        <v>1931</v>
      </c>
      <c r="AF76" s="230" t="s">
        <v>541</v>
      </c>
      <c r="AG76" s="626" t="s">
        <v>339</v>
      </c>
      <c r="AH76" s="640"/>
      <c r="AI76" s="638"/>
      <c r="AJ76" s="28"/>
      <c r="AK76" s="28"/>
      <c r="AL76" s="28"/>
      <c r="AM76" s="28"/>
      <c r="AN76" s="28"/>
      <c r="AO76" s="28"/>
      <c r="AP76" s="28"/>
      <c r="AQ76" s="639"/>
    </row>
    <row r="77" spans="1:43">
      <c r="A77" s="219">
        <v>927926283055</v>
      </c>
      <c r="B77" s="220" t="s">
        <v>8343</v>
      </c>
      <c r="C77" s="221">
        <v>871150063942455</v>
      </c>
      <c r="D77" s="222" t="s">
        <v>8344</v>
      </c>
      <c r="E77" s="221">
        <v>8711500639424</v>
      </c>
      <c r="F77" s="223" t="s">
        <v>7378</v>
      </c>
      <c r="G77" s="224">
        <v>1900</v>
      </c>
      <c r="H77" s="225">
        <v>20.8</v>
      </c>
      <c r="I77" s="224">
        <v>24000</v>
      </c>
      <c r="J77" s="225">
        <v>91.34615384615384</v>
      </c>
      <c r="K77" s="226" t="s">
        <v>771</v>
      </c>
      <c r="L77" s="227">
        <v>3000</v>
      </c>
      <c r="M77" s="228">
        <v>900</v>
      </c>
      <c r="N77" s="235" t="s">
        <v>8336</v>
      </c>
      <c r="O77" s="236" t="s">
        <v>1790</v>
      </c>
      <c r="P77" s="237" t="s">
        <v>8337</v>
      </c>
      <c r="Q77" s="222" t="s">
        <v>8338</v>
      </c>
      <c r="R77" s="222" t="s">
        <v>8339</v>
      </c>
      <c r="S77" s="229">
        <v>1600</v>
      </c>
      <c r="T77" s="230">
        <v>11.5</v>
      </c>
      <c r="U77" s="229">
        <v>60000</v>
      </c>
      <c r="V77" s="230">
        <v>139</v>
      </c>
      <c r="W77" s="231" t="s">
        <v>183</v>
      </c>
      <c r="X77" s="238">
        <v>929003596802</v>
      </c>
      <c r="Y77" s="236" t="s">
        <v>2021</v>
      </c>
      <c r="Z77" s="222" t="s">
        <v>8340</v>
      </c>
      <c r="AA77" s="222" t="s">
        <v>8341</v>
      </c>
      <c r="AB77" s="222" t="s">
        <v>8342</v>
      </c>
      <c r="AC77" s="229" t="s">
        <v>1326</v>
      </c>
      <c r="AD77" s="230" t="s">
        <v>1329</v>
      </c>
      <c r="AE77" s="229" t="s">
        <v>1931</v>
      </c>
      <c r="AF77" s="230" t="s">
        <v>541</v>
      </c>
      <c r="AG77" s="626" t="s">
        <v>339</v>
      </c>
      <c r="AH77" s="640"/>
      <c r="AI77" s="638"/>
      <c r="AJ77" s="28"/>
      <c r="AK77" s="28"/>
      <c r="AL77" s="28"/>
      <c r="AM77" s="28"/>
      <c r="AN77" s="28"/>
      <c r="AO77" s="28"/>
      <c r="AP77" s="28"/>
      <c r="AQ77" s="639"/>
    </row>
    <row r="78" spans="1:43">
      <c r="A78" s="219">
        <v>927926283061</v>
      </c>
      <c r="B78" s="220" t="s">
        <v>8345</v>
      </c>
      <c r="C78" s="221">
        <v>871150063942405</v>
      </c>
      <c r="D78" s="222" t="s">
        <v>8346</v>
      </c>
      <c r="E78" s="221">
        <v>8711500639424</v>
      </c>
      <c r="F78" s="223" t="s">
        <v>7378</v>
      </c>
      <c r="G78" s="224">
        <v>1900</v>
      </c>
      <c r="H78" s="225">
        <v>20.8</v>
      </c>
      <c r="I78" s="224">
        <v>24000</v>
      </c>
      <c r="J78" s="225">
        <v>91.34615384615384</v>
      </c>
      <c r="K78" s="226" t="s">
        <v>771</v>
      </c>
      <c r="L78" s="227">
        <v>3000</v>
      </c>
      <c r="M78" s="228">
        <v>900</v>
      </c>
      <c r="N78" s="235" t="s">
        <v>8336</v>
      </c>
      <c r="O78" s="236" t="s">
        <v>1790</v>
      </c>
      <c r="P78" s="237" t="s">
        <v>8337</v>
      </c>
      <c r="Q78" s="222" t="s">
        <v>8338</v>
      </c>
      <c r="R78" s="222" t="s">
        <v>8339</v>
      </c>
      <c r="S78" s="229">
        <v>1600</v>
      </c>
      <c r="T78" s="230">
        <v>11.5</v>
      </c>
      <c r="U78" s="229">
        <v>60000</v>
      </c>
      <c r="V78" s="230">
        <v>139</v>
      </c>
      <c r="W78" s="231" t="s">
        <v>183</v>
      </c>
      <c r="X78" s="238">
        <v>929003596802</v>
      </c>
      <c r="Y78" s="236" t="s">
        <v>2021</v>
      </c>
      <c r="Z78" s="222" t="s">
        <v>8340</v>
      </c>
      <c r="AA78" s="222" t="s">
        <v>8341</v>
      </c>
      <c r="AB78" s="222" t="s">
        <v>8342</v>
      </c>
      <c r="AC78" s="229" t="s">
        <v>1326</v>
      </c>
      <c r="AD78" s="230" t="s">
        <v>1329</v>
      </c>
      <c r="AE78" s="229" t="s">
        <v>1931</v>
      </c>
      <c r="AF78" s="230" t="s">
        <v>541</v>
      </c>
      <c r="AG78" s="626" t="s">
        <v>339</v>
      </c>
      <c r="AH78" s="640"/>
      <c r="AI78" s="638"/>
      <c r="AJ78" s="28"/>
      <c r="AK78" s="28"/>
      <c r="AL78" s="28"/>
      <c r="AM78" s="28"/>
      <c r="AN78" s="28"/>
      <c r="AO78" s="28"/>
      <c r="AP78" s="28"/>
      <c r="AQ78" s="639"/>
    </row>
    <row r="79" spans="1:43">
      <c r="A79" s="219">
        <v>927926284055</v>
      </c>
      <c r="B79" s="220" t="s">
        <v>8347</v>
      </c>
      <c r="C79" s="221">
        <v>871150063944855</v>
      </c>
      <c r="D79" s="222" t="s">
        <v>8348</v>
      </c>
      <c r="E79" s="221">
        <v>8711500639448</v>
      </c>
      <c r="F79" s="223" t="s">
        <v>7378</v>
      </c>
      <c r="G79" s="224">
        <v>1900</v>
      </c>
      <c r="H79" s="225">
        <v>20.8</v>
      </c>
      <c r="I79" s="224">
        <v>24000</v>
      </c>
      <c r="J79" s="225">
        <v>91.34615384615384</v>
      </c>
      <c r="K79" s="226" t="s">
        <v>771</v>
      </c>
      <c r="L79" s="227">
        <v>4000</v>
      </c>
      <c r="M79" s="228">
        <v>900</v>
      </c>
      <c r="N79" s="235" t="s">
        <v>8349</v>
      </c>
      <c r="O79" s="236" t="s">
        <v>1794</v>
      </c>
      <c r="P79" s="237" t="s">
        <v>8350</v>
      </c>
      <c r="Q79" s="222" t="s">
        <v>8351</v>
      </c>
      <c r="R79" s="222" t="s">
        <v>8352</v>
      </c>
      <c r="S79" s="229">
        <v>1700</v>
      </c>
      <c r="T79" s="230">
        <v>11.5</v>
      </c>
      <c r="U79" s="229">
        <v>60000</v>
      </c>
      <c r="V79" s="230">
        <v>147</v>
      </c>
      <c r="W79" s="231" t="s">
        <v>183</v>
      </c>
      <c r="X79" s="238">
        <v>929003596902</v>
      </c>
      <c r="Y79" s="236" t="s">
        <v>2025</v>
      </c>
      <c r="Z79" s="222" t="s">
        <v>8353</v>
      </c>
      <c r="AA79" s="222" t="s">
        <v>8354</v>
      </c>
      <c r="AB79" s="222" t="s">
        <v>8355</v>
      </c>
      <c r="AC79" s="229" t="s">
        <v>1796</v>
      </c>
      <c r="AD79" s="230" t="s">
        <v>1329</v>
      </c>
      <c r="AE79" s="229" t="s">
        <v>1931</v>
      </c>
      <c r="AF79" s="230" t="s">
        <v>2327</v>
      </c>
      <c r="AG79" s="626" t="s">
        <v>183</v>
      </c>
      <c r="AH79" s="640"/>
      <c r="AI79" s="638"/>
      <c r="AJ79" s="28"/>
      <c r="AK79" s="28"/>
      <c r="AL79" s="28"/>
      <c r="AM79" s="28"/>
      <c r="AN79" s="28"/>
      <c r="AO79" s="28"/>
      <c r="AP79" s="28"/>
      <c r="AQ79" s="639"/>
    </row>
    <row r="80" spans="1:43">
      <c r="A80" s="219">
        <v>927926284061</v>
      </c>
      <c r="B80" s="220" t="s">
        <v>8356</v>
      </c>
      <c r="C80" s="221">
        <v>871150063944805</v>
      </c>
      <c r="D80" s="222" t="s">
        <v>8357</v>
      </c>
      <c r="E80" s="221">
        <v>8711500639448</v>
      </c>
      <c r="F80" s="223" t="s">
        <v>7378</v>
      </c>
      <c r="G80" s="224">
        <v>1900</v>
      </c>
      <c r="H80" s="225">
        <v>20.8</v>
      </c>
      <c r="I80" s="224">
        <v>24000</v>
      </c>
      <c r="J80" s="225">
        <v>91.34615384615384</v>
      </c>
      <c r="K80" s="226" t="s">
        <v>771</v>
      </c>
      <c r="L80" s="227">
        <v>4000</v>
      </c>
      <c r="M80" s="228">
        <v>900</v>
      </c>
      <c r="N80" s="235" t="s">
        <v>8349</v>
      </c>
      <c r="O80" s="236" t="s">
        <v>1794</v>
      </c>
      <c r="P80" s="237" t="s">
        <v>8350</v>
      </c>
      <c r="Q80" s="222" t="s">
        <v>8351</v>
      </c>
      <c r="R80" s="222" t="s">
        <v>8352</v>
      </c>
      <c r="S80" s="229">
        <v>1700</v>
      </c>
      <c r="T80" s="230">
        <v>11.5</v>
      </c>
      <c r="U80" s="229">
        <v>60000</v>
      </c>
      <c r="V80" s="230">
        <v>147</v>
      </c>
      <c r="W80" s="231" t="s">
        <v>183</v>
      </c>
      <c r="X80" s="238">
        <v>929003596902</v>
      </c>
      <c r="Y80" s="236" t="s">
        <v>2025</v>
      </c>
      <c r="Z80" s="222" t="s">
        <v>8353</v>
      </c>
      <c r="AA80" s="222" t="s">
        <v>8354</v>
      </c>
      <c r="AB80" s="222" t="s">
        <v>8355</v>
      </c>
      <c r="AC80" s="229" t="s">
        <v>1796</v>
      </c>
      <c r="AD80" s="230" t="s">
        <v>1329</v>
      </c>
      <c r="AE80" s="229" t="s">
        <v>1931</v>
      </c>
      <c r="AF80" s="230" t="s">
        <v>2327</v>
      </c>
      <c r="AG80" s="626" t="s">
        <v>183</v>
      </c>
      <c r="AH80" s="640"/>
      <c r="AI80" s="638"/>
      <c r="AJ80" s="28"/>
      <c r="AK80" s="28"/>
      <c r="AL80" s="28"/>
      <c r="AM80" s="28"/>
      <c r="AN80" s="28"/>
      <c r="AO80" s="28"/>
      <c r="AP80" s="28"/>
      <c r="AQ80" s="639"/>
    </row>
    <row r="81" spans="1:43" ht="15" thickBot="1">
      <c r="A81" s="240">
        <v>927926286555</v>
      </c>
      <c r="B81" s="241" t="s">
        <v>8358</v>
      </c>
      <c r="C81" s="242">
        <v>871150071011655</v>
      </c>
      <c r="D81" s="243" t="s">
        <v>8359</v>
      </c>
      <c r="E81" s="242">
        <v>8711500710116</v>
      </c>
      <c r="F81" s="244" t="s">
        <v>7378</v>
      </c>
      <c r="G81" s="245">
        <v>1750</v>
      </c>
      <c r="H81" s="246">
        <v>20.8</v>
      </c>
      <c r="I81" s="245">
        <v>24000</v>
      </c>
      <c r="J81" s="246">
        <v>84.134615384615387</v>
      </c>
      <c r="K81" s="247" t="s">
        <v>771</v>
      </c>
      <c r="L81" s="248">
        <v>6500</v>
      </c>
      <c r="M81" s="249">
        <v>900</v>
      </c>
      <c r="N81" s="250" t="s">
        <v>8360</v>
      </c>
      <c r="O81" s="251" t="s">
        <v>1797</v>
      </c>
      <c r="P81" s="252" t="s">
        <v>8361</v>
      </c>
      <c r="Q81" s="243" t="s">
        <v>8362</v>
      </c>
      <c r="R81" s="243" t="s">
        <v>8363</v>
      </c>
      <c r="S81" s="253">
        <v>1700</v>
      </c>
      <c r="T81" s="254">
        <v>11.5</v>
      </c>
      <c r="U81" s="253">
        <v>60000</v>
      </c>
      <c r="V81" s="254">
        <v>147</v>
      </c>
      <c r="W81" s="255" t="s">
        <v>183</v>
      </c>
      <c r="X81" s="256">
        <v>929003597002</v>
      </c>
      <c r="Y81" s="251" t="s">
        <v>2027</v>
      </c>
      <c r="Z81" s="243" t="s">
        <v>8364</v>
      </c>
      <c r="AA81" s="243" t="s">
        <v>8365</v>
      </c>
      <c r="AB81" s="243" t="s">
        <v>8366</v>
      </c>
      <c r="AC81" s="253" t="s">
        <v>1796</v>
      </c>
      <c r="AD81" s="254" t="s">
        <v>1329</v>
      </c>
      <c r="AE81" s="253" t="s">
        <v>1931</v>
      </c>
      <c r="AF81" s="254" t="s">
        <v>2327</v>
      </c>
      <c r="AG81" s="631" t="s">
        <v>183</v>
      </c>
      <c r="AH81" s="642"/>
      <c r="AI81" s="643"/>
      <c r="AJ81" s="644"/>
      <c r="AK81" s="644"/>
      <c r="AL81" s="644"/>
      <c r="AM81" s="644"/>
      <c r="AN81" s="644"/>
      <c r="AO81" s="644"/>
      <c r="AP81" s="644"/>
      <c r="AQ81" s="645"/>
    </row>
  </sheetData>
  <mergeCells count="3">
    <mergeCell ref="A1:M1"/>
    <mergeCell ref="N1:W1"/>
    <mergeCell ref="X1:AG1"/>
  </mergeCells>
  <conditionalFormatting sqref="N65">
    <cfRule type="expression" dxfId="588" priority="12">
      <formula>NOT(ISNUMBER(0+N65))</formula>
    </cfRule>
  </conditionalFormatting>
  <conditionalFormatting sqref="N67:N81">
    <cfRule type="expression" dxfId="587" priority="9">
      <formula>NOT(ISNUMBER(0+N67))</formula>
    </cfRule>
  </conditionalFormatting>
  <conditionalFormatting sqref="O7:O9 Y9">
    <cfRule type="expression" dxfId="586" priority="33">
      <formula>#REF!="New"</formula>
    </cfRule>
  </conditionalFormatting>
  <conditionalFormatting sqref="O18:O20">
    <cfRule type="expression" dxfId="585" priority="29">
      <formula>#REF!="New"</formula>
    </cfRule>
    <cfRule type="expression" dxfId="584" priority="28">
      <formula>#REF!&lt;&gt;"New"</formula>
    </cfRule>
  </conditionalFormatting>
  <conditionalFormatting sqref="O25:O50">
    <cfRule type="expression" dxfId="583" priority="22">
      <formula>#REF!="New"</formula>
    </cfRule>
    <cfRule type="expression" dxfId="582" priority="21">
      <formula>#REF!&lt;&gt;"New"</formula>
    </cfRule>
  </conditionalFormatting>
  <conditionalFormatting sqref="O41:O47">
    <cfRule type="expression" dxfId="581" priority="27">
      <formula>#REF!="New"</formula>
    </cfRule>
  </conditionalFormatting>
  <conditionalFormatting sqref="O41:O60">
    <cfRule type="expression" dxfId="580" priority="25">
      <formula>#REF!&lt;&gt;"New"</formula>
    </cfRule>
  </conditionalFormatting>
  <conditionalFormatting sqref="O52:O60">
    <cfRule type="expression" dxfId="579" priority="26">
      <formula>#REF!="New"</formula>
    </cfRule>
  </conditionalFormatting>
  <conditionalFormatting sqref="O53">
    <cfRule type="expression" dxfId="578" priority="30">
      <formula>#REF!&lt;&gt;"New"</formula>
    </cfRule>
    <cfRule type="expression" dxfId="577" priority="31">
      <formula>#REF!="New"</formula>
    </cfRule>
  </conditionalFormatting>
  <conditionalFormatting sqref="O62:O63">
    <cfRule type="expression" dxfId="576" priority="20">
      <formula>#REF!="New"</formula>
    </cfRule>
    <cfRule type="expression" dxfId="575" priority="19">
      <formula>#REF!&lt;&gt;"New"</formula>
    </cfRule>
  </conditionalFormatting>
  <conditionalFormatting sqref="O65:P65">
    <cfRule type="expression" dxfId="574" priority="10">
      <formula>$B65&lt;&gt;"New"</formula>
    </cfRule>
    <cfRule type="expression" dxfId="573" priority="11">
      <formula>$B65="New"</formula>
    </cfRule>
  </conditionalFormatting>
  <conditionalFormatting sqref="O67:P81">
    <cfRule type="expression" dxfId="572" priority="7">
      <formula>$B67&lt;&gt;"New"</formula>
    </cfRule>
    <cfRule type="expression" dxfId="571" priority="8">
      <formula>$B67="New"</formula>
    </cfRule>
  </conditionalFormatting>
  <conditionalFormatting sqref="Y7:Y27">
    <cfRule type="expression" dxfId="570" priority="17">
      <formula>#REF!&lt;&gt;"New"</formula>
    </cfRule>
    <cfRule type="expression" dxfId="569" priority="18">
      <formula>#REF!="New"</formula>
    </cfRule>
  </conditionalFormatting>
  <conditionalFormatting sqref="Y9 O7:O9">
    <cfRule type="expression" dxfId="568" priority="32">
      <formula>#REF!&lt;&gt;"New"</formula>
    </cfRule>
  </conditionalFormatting>
  <conditionalFormatting sqref="Y41:Y47">
    <cfRule type="expression" dxfId="567" priority="23">
      <formula>#REF!&lt;&gt;"New"</formula>
    </cfRule>
    <cfRule type="expression" dxfId="566" priority="24">
      <formula>#REF!="New"</formula>
    </cfRule>
  </conditionalFormatting>
  <conditionalFormatting sqref="Y43:Y50">
    <cfRule type="expression" dxfId="565" priority="16">
      <formula>#REF!="New"</formula>
    </cfRule>
    <cfRule type="expression" dxfId="564" priority="15">
      <formula>#REF!&lt;&gt;"New"</formula>
    </cfRule>
  </conditionalFormatting>
  <conditionalFormatting sqref="Y52:Y63">
    <cfRule type="expression" dxfId="563" priority="14">
      <formula>#REF!="New"</formula>
    </cfRule>
    <cfRule type="expression" dxfId="562" priority="13">
      <formula>#REF!&lt;&gt;"New"</formula>
    </cfRule>
  </conditionalFormatting>
  <conditionalFormatting sqref="AI41 AI46">
    <cfRule type="expression" dxfId="561" priority="6">
      <formula>#REF!="New"</formula>
    </cfRule>
  </conditionalFormatting>
  <conditionalFormatting sqref="AI46 AI41">
    <cfRule type="expression" dxfId="560" priority="5">
      <formula>#REF!&lt;&gt;"New"</formula>
    </cfRule>
  </conditionalFormatting>
  <conditionalFormatting sqref="AI46 AI50">
    <cfRule type="expression" dxfId="559" priority="4">
      <formula>#REF!="New"</formula>
    </cfRule>
    <cfRule type="expression" dxfId="558" priority="3">
      <formula>#REF!&lt;&gt;"New"</formula>
    </cfRule>
  </conditionalFormatting>
  <conditionalFormatting sqref="AI52:AI58 AI60:AI61 AI63">
    <cfRule type="expression" dxfId="557" priority="2">
      <formula>#REF!="New"</formula>
    </cfRule>
    <cfRule type="expression" dxfId="556" priority="1">
      <formula>#REF!&lt;&gt;"New"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CE0FA-8352-4495-BD92-D7D45A797B70}">
  <dimension ref="A1:AO132"/>
  <sheetViews>
    <sheetView zoomScale="70" zoomScaleNormal="70" workbookViewId="0">
      <pane xSplit="2" ySplit="2" topLeftCell="C42" activePane="bottomRight" state="frozen"/>
      <selection pane="topRight" activeCell="C158" sqref="C158"/>
      <selection pane="bottomLeft" activeCell="C158" sqref="C158"/>
      <selection pane="bottomRight" activeCell="A82" sqref="A82"/>
    </sheetView>
  </sheetViews>
  <sheetFormatPr defaultColWidth="8.5546875" defaultRowHeight="14.4"/>
  <cols>
    <col min="1" max="1" width="14.5546875" style="257" bestFit="1" customWidth="1"/>
    <col min="2" max="2" width="41.88671875" style="258" bestFit="1" customWidth="1"/>
    <col min="3" max="3" width="17.88671875" style="258" bestFit="1" customWidth="1"/>
    <col min="4" max="4" width="10" style="258" bestFit="1" customWidth="1"/>
    <col min="5" max="5" width="15.5546875" style="257" bestFit="1" customWidth="1"/>
    <col min="6" max="6" width="22.44140625" style="257" bestFit="1" customWidth="1"/>
    <col min="7" max="7" width="11.109375" style="343" bestFit="1" customWidth="1"/>
    <col min="8" max="8" width="4.88671875" style="344" bestFit="1" customWidth="1"/>
    <col min="9" max="9" width="11.109375" style="343" bestFit="1" customWidth="1"/>
    <col min="10" max="10" width="11.44140625" style="344" bestFit="1" customWidth="1"/>
    <col min="11" max="11" width="8.5546875" style="344" bestFit="1" customWidth="1"/>
    <col min="12" max="12" width="19.44140625" style="258" bestFit="1" customWidth="1"/>
    <col min="13" max="13" width="36.5546875" style="258" bestFit="1" customWidth="1"/>
    <col min="14" max="14" width="17.88671875" style="258" bestFit="1" customWidth="1"/>
    <col min="15" max="15" width="10" style="258" bestFit="1" customWidth="1"/>
    <col min="16" max="16" width="15.5546875" style="258" bestFit="1" customWidth="1"/>
    <col min="17" max="17" width="11.109375" style="260" bestFit="1" customWidth="1"/>
    <col min="18" max="18" width="5.5546875" style="218" bestFit="1" customWidth="1"/>
    <col min="19" max="19" width="11.109375" style="260" bestFit="1" customWidth="1"/>
    <col min="20" max="20" width="11.44140625" style="218" bestFit="1" customWidth="1"/>
    <col min="21" max="21" width="8.5546875" style="218" bestFit="1" customWidth="1"/>
    <col min="22" max="22" width="19.44140625" style="258" bestFit="1" customWidth="1"/>
    <col min="23" max="23" width="34.44140625" style="258" bestFit="1" customWidth="1"/>
    <col min="24" max="24" width="17.88671875" style="258" bestFit="1" customWidth="1"/>
    <col min="25" max="25" width="10" style="258" bestFit="1" customWidth="1"/>
    <col min="26" max="26" width="15.5546875" style="258" bestFit="1" customWidth="1"/>
    <col min="27" max="27" width="11.109375" style="343" bestFit="1" customWidth="1"/>
    <col min="28" max="28" width="4.5546875" style="345" bestFit="1" customWidth="1"/>
    <col min="29" max="29" width="11.109375" style="343" bestFit="1" customWidth="1"/>
    <col min="30" max="30" width="11.44140625" style="345" bestFit="1" customWidth="1"/>
    <col min="31" max="31" width="8.5546875" style="345" bestFit="1" customWidth="1"/>
    <col min="32" max="32" width="19.44140625" style="258" bestFit="1" customWidth="1"/>
    <col min="33" max="33" width="37.88671875" style="258" bestFit="1" customWidth="1"/>
    <col min="34" max="34" width="17.88671875" style="258" bestFit="1" customWidth="1"/>
    <col min="35" max="35" width="10" style="258" bestFit="1" customWidth="1"/>
    <col min="36" max="36" width="15.5546875" style="258" bestFit="1" customWidth="1"/>
    <col min="37" max="37" width="11.109375" style="343" bestFit="1" customWidth="1"/>
    <col min="38" max="38" width="4.88671875" style="345" bestFit="1" customWidth="1"/>
    <col min="39" max="39" width="11.109375" style="343" bestFit="1" customWidth="1"/>
    <col min="40" max="40" width="11.44140625" style="345" bestFit="1" customWidth="1"/>
    <col min="41" max="41" width="8.5546875" style="345" bestFit="1" customWidth="1"/>
    <col min="42" max="16384" width="8.5546875" style="218"/>
  </cols>
  <sheetData>
    <row r="1" spans="1:41" s="108" customFormat="1" ht="29.4" thickBot="1">
      <c r="A1" s="721" t="s">
        <v>8367</v>
      </c>
      <c r="B1" s="722"/>
      <c r="C1" s="722"/>
      <c r="D1" s="722"/>
      <c r="E1" s="722"/>
      <c r="F1" s="722"/>
      <c r="G1" s="730"/>
      <c r="H1" s="722"/>
      <c r="I1" s="730"/>
      <c r="J1" s="722"/>
      <c r="K1" s="723"/>
      <c r="L1" s="731" t="s">
        <v>8368</v>
      </c>
      <c r="M1" s="731"/>
      <c r="N1" s="731"/>
      <c r="O1" s="731"/>
      <c r="P1" s="731"/>
      <c r="Q1" s="731"/>
      <c r="R1" s="731"/>
      <c r="S1" s="731"/>
      <c r="T1" s="731"/>
      <c r="U1" s="731"/>
      <c r="V1" s="732" t="s">
        <v>8369</v>
      </c>
      <c r="W1" s="731"/>
      <c r="X1" s="731"/>
      <c r="Y1" s="731"/>
      <c r="Z1" s="731"/>
      <c r="AA1" s="731"/>
      <c r="AB1" s="731"/>
      <c r="AC1" s="731"/>
      <c r="AD1" s="731"/>
      <c r="AE1" s="733"/>
      <c r="AF1" s="731" t="s">
        <v>8370</v>
      </c>
      <c r="AG1" s="731"/>
      <c r="AH1" s="731"/>
      <c r="AI1" s="731"/>
      <c r="AJ1" s="731"/>
      <c r="AK1" s="731"/>
      <c r="AL1" s="731"/>
      <c r="AM1" s="731"/>
      <c r="AN1" s="731"/>
      <c r="AO1" s="733"/>
    </row>
    <row r="2" spans="1:41" s="268" customFormat="1" ht="29.4" thickBot="1">
      <c r="A2" s="193" t="s">
        <v>56</v>
      </c>
      <c r="B2" s="194" t="s">
        <v>60</v>
      </c>
      <c r="C2" s="194" t="s">
        <v>7365</v>
      </c>
      <c r="D2" s="195" t="s">
        <v>7366</v>
      </c>
      <c r="E2" s="196" t="s">
        <v>7367</v>
      </c>
      <c r="F2" s="197" t="s">
        <v>7368</v>
      </c>
      <c r="G2" s="198" t="s">
        <v>7369</v>
      </c>
      <c r="H2" s="196" t="s">
        <v>7370</v>
      </c>
      <c r="I2" s="198" t="s">
        <v>7371</v>
      </c>
      <c r="J2" s="196" t="s">
        <v>7372</v>
      </c>
      <c r="K2" s="261" t="s">
        <v>7373</v>
      </c>
      <c r="L2" s="262" t="s">
        <v>56</v>
      </c>
      <c r="M2" s="262" t="s">
        <v>60</v>
      </c>
      <c r="N2" s="262" t="s">
        <v>7365</v>
      </c>
      <c r="O2" s="262" t="s">
        <v>7366</v>
      </c>
      <c r="P2" s="262" t="s">
        <v>7367</v>
      </c>
      <c r="Q2" s="263" t="s">
        <v>7369</v>
      </c>
      <c r="R2" s="262" t="s">
        <v>7370</v>
      </c>
      <c r="S2" s="263" t="s">
        <v>7371</v>
      </c>
      <c r="T2" s="262" t="s">
        <v>7372</v>
      </c>
      <c r="U2" s="262" t="s">
        <v>7373</v>
      </c>
      <c r="V2" s="264" t="s">
        <v>56</v>
      </c>
      <c r="W2" s="262" t="s">
        <v>60</v>
      </c>
      <c r="X2" s="262" t="s">
        <v>7365</v>
      </c>
      <c r="Y2" s="262" t="s">
        <v>7366</v>
      </c>
      <c r="Z2" s="262" t="s">
        <v>7367</v>
      </c>
      <c r="AA2" s="265" t="s">
        <v>7369</v>
      </c>
      <c r="AB2" s="266" t="s">
        <v>7370</v>
      </c>
      <c r="AC2" s="265" t="s">
        <v>7371</v>
      </c>
      <c r="AD2" s="266" t="s">
        <v>7372</v>
      </c>
      <c r="AE2" s="267" t="s">
        <v>7373</v>
      </c>
      <c r="AF2" s="262" t="s">
        <v>56</v>
      </c>
      <c r="AG2" s="262" t="s">
        <v>60</v>
      </c>
      <c r="AH2" s="262" t="s">
        <v>7365</v>
      </c>
      <c r="AI2" s="262" t="s">
        <v>7366</v>
      </c>
      <c r="AJ2" s="262" t="s">
        <v>7367</v>
      </c>
      <c r="AK2" s="265" t="s">
        <v>7369</v>
      </c>
      <c r="AL2" s="266" t="s">
        <v>7370</v>
      </c>
      <c r="AM2" s="265" t="s">
        <v>7371</v>
      </c>
      <c r="AN2" s="266" t="s">
        <v>7372</v>
      </c>
      <c r="AO2" s="267" t="s">
        <v>7373</v>
      </c>
    </row>
    <row r="3" spans="1:41" s="190" customFormat="1">
      <c r="A3" s="269">
        <v>927907384040</v>
      </c>
      <c r="B3" s="270" t="s">
        <v>8371</v>
      </c>
      <c r="C3" s="271">
        <v>871150062336270</v>
      </c>
      <c r="D3" s="272" t="s">
        <v>8372</v>
      </c>
      <c r="E3" s="270">
        <v>8711500623362</v>
      </c>
      <c r="F3" s="273" t="s">
        <v>7872</v>
      </c>
      <c r="G3" s="274">
        <v>1800</v>
      </c>
      <c r="H3" s="275">
        <v>27.4</v>
      </c>
      <c r="I3" s="274">
        <v>13000</v>
      </c>
      <c r="J3" s="275">
        <v>65.693430656934311</v>
      </c>
      <c r="K3" s="276" t="s">
        <v>771</v>
      </c>
      <c r="L3" s="277">
        <v>929001200902</v>
      </c>
      <c r="M3" s="278" t="s">
        <v>5314</v>
      </c>
      <c r="N3" s="272" t="s">
        <v>8373</v>
      </c>
      <c r="O3" s="272" t="s">
        <v>8374</v>
      </c>
      <c r="P3" s="272" t="s">
        <v>8375</v>
      </c>
      <c r="Q3" s="274">
        <v>1000</v>
      </c>
      <c r="R3" s="279">
        <v>9</v>
      </c>
      <c r="S3" s="274">
        <v>30000</v>
      </c>
      <c r="T3" s="279">
        <v>111</v>
      </c>
      <c r="U3" s="280" t="s">
        <v>323</v>
      </c>
      <c r="V3" s="281" t="s">
        <v>7379</v>
      </c>
      <c r="W3" s="278"/>
      <c r="X3" s="272"/>
      <c r="Y3" s="272"/>
      <c r="Z3" s="272"/>
      <c r="AA3" s="274"/>
      <c r="AB3" s="279"/>
      <c r="AC3" s="274"/>
      <c r="AD3" s="279"/>
      <c r="AE3" s="282"/>
      <c r="AF3" s="283" t="s">
        <v>7379</v>
      </c>
      <c r="AG3" s="278"/>
      <c r="AH3" s="272"/>
      <c r="AI3" s="272"/>
      <c r="AJ3" s="272"/>
      <c r="AK3" s="274"/>
      <c r="AL3" s="279"/>
      <c r="AM3" s="274"/>
      <c r="AN3" s="279"/>
      <c r="AO3" s="282"/>
    </row>
    <row r="4" spans="1:41" s="190" customFormat="1">
      <c r="A4" s="284">
        <v>927907284040</v>
      </c>
      <c r="B4" s="285" t="s">
        <v>8376</v>
      </c>
      <c r="C4" s="286">
        <v>871150062334870</v>
      </c>
      <c r="D4" s="287" t="s">
        <v>8377</v>
      </c>
      <c r="E4" s="285">
        <v>8711500623348</v>
      </c>
      <c r="F4" s="288" t="s">
        <v>7872</v>
      </c>
      <c r="G4" s="289">
        <v>1200</v>
      </c>
      <c r="H4" s="290">
        <v>18.399999999999999</v>
      </c>
      <c r="I4" s="289">
        <v>13000</v>
      </c>
      <c r="J4" s="290">
        <v>65.217391304347828</v>
      </c>
      <c r="K4" s="291" t="s">
        <v>771</v>
      </c>
      <c r="L4" s="292">
        <v>929001201102</v>
      </c>
      <c r="M4" s="293" t="s">
        <v>2342</v>
      </c>
      <c r="N4" s="287" t="s">
        <v>8378</v>
      </c>
      <c r="O4" s="287" t="s">
        <v>8379</v>
      </c>
      <c r="P4" s="287" t="s">
        <v>8380</v>
      </c>
      <c r="Q4" s="289">
        <v>700</v>
      </c>
      <c r="R4" s="294" t="s">
        <v>703</v>
      </c>
      <c r="S4" s="289">
        <v>30000</v>
      </c>
      <c r="T4" s="294">
        <v>107</v>
      </c>
      <c r="U4" s="295" t="s">
        <v>323</v>
      </c>
      <c r="V4" s="232" t="s">
        <v>7379</v>
      </c>
      <c r="W4" s="293"/>
      <c r="X4" s="287"/>
      <c r="Y4" s="287"/>
      <c r="Z4" s="287"/>
      <c r="AA4" s="289"/>
      <c r="AB4" s="294"/>
      <c r="AC4" s="289"/>
      <c r="AD4" s="294"/>
      <c r="AE4" s="296"/>
      <c r="AF4" s="297" t="s">
        <v>7379</v>
      </c>
      <c r="AG4" s="293"/>
      <c r="AH4" s="287"/>
      <c r="AI4" s="287"/>
      <c r="AJ4" s="287"/>
      <c r="AK4" s="289"/>
      <c r="AL4" s="294"/>
      <c r="AM4" s="289"/>
      <c r="AN4" s="294"/>
      <c r="AO4" s="296"/>
    </row>
    <row r="5" spans="1:41" s="190" customFormat="1">
      <c r="A5" s="284">
        <v>927906184040</v>
      </c>
      <c r="B5" s="285" t="s">
        <v>8381</v>
      </c>
      <c r="C5" s="286">
        <v>871150062100970</v>
      </c>
      <c r="D5" s="287" t="s">
        <v>8382</v>
      </c>
      <c r="E5" s="285">
        <v>8711500621009</v>
      </c>
      <c r="F5" s="288" t="s">
        <v>7872</v>
      </c>
      <c r="G5" s="289">
        <v>1800</v>
      </c>
      <c r="H5" s="290">
        <v>26.5</v>
      </c>
      <c r="I5" s="289">
        <v>10000</v>
      </c>
      <c r="J5" s="290">
        <v>67.924528301886795</v>
      </c>
      <c r="K5" s="291" t="s">
        <v>771</v>
      </c>
      <c r="L5" s="297" t="s">
        <v>7379</v>
      </c>
      <c r="M5" s="293"/>
      <c r="N5" s="287"/>
      <c r="O5" s="287"/>
      <c r="P5" s="287"/>
      <c r="Q5" s="289"/>
      <c r="R5" s="294"/>
      <c r="S5" s="289"/>
      <c r="T5" s="294"/>
      <c r="U5" s="295"/>
      <c r="V5" s="298">
        <v>929001201302</v>
      </c>
      <c r="W5" s="293" t="s">
        <v>5015</v>
      </c>
      <c r="X5" s="287" t="s">
        <v>8383</v>
      </c>
      <c r="Y5" s="287" t="s">
        <v>8384</v>
      </c>
      <c r="Z5" s="287" t="s">
        <v>8385</v>
      </c>
      <c r="AA5" s="289">
        <v>1000</v>
      </c>
      <c r="AB5" s="294" t="s">
        <v>505</v>
      </c>
      <c r="AC5" s="289">
        <v>30000</v>
      </c>
      <c r="AD5" s="294">
        <v>117</v>
      </c>
      <c r="AE5" s="296" t="s">
        <v>323</v>
      </c>
      <c r="AF5" s="297" t="s">
        <v>7379</v>
      </c>
      <c r="AG5" s="293"/>
      <c r="AH5" s="287"/>
      <c r="AI5" s="287"/>
      <c r="AJ5" s="287"/>
      <c r="AK5" s="289"/>
      <c r="AL5" s="294"/>
      <c r="AM5" s="289"/>
      <c r="AN5" s="294"/>
      <c r="AO5" s="296"/>
    </row>
    <row r="6" spans="1:41" s="190" customFormat="1">
      <c r="A6" s="284">
        <v>927907283040</v>
      </c>
      <c r="B6" s="285" t="s">
        <v>8386</v>
      </c>
      <c r="C6" s="286">
        <v>871150062333170</v>
      </c>
      <c r="D6" s="287" t="s">
        <v>8387</v>
      </c>
      <c r="E6" s="285">
        <v>8711500623331</v>
      </c>
      <c r="F6" s="288" t="s">
        <v>7872</v>
      </c>
      <c r="G6" s="289">
        <v>1200</v>
      </c>
      <c r="H6" s="290">
        <v>18.399999999999999</v>
      </c>
      <c r="I6" s="289">
        <v>13000</v>
      </c>
      <c r="J6" s="290">
        <v>65.217391304347828</v>
      </c>
      <c r="K6" s="291" t="s">
        <v>771</v>
      </c>
      <c r="L6" s="292">
        <v>929001201002</v>
      </c>
      <c r="M6" s="293" t="s">
        <v>2338</v>
      </c>
      <c r="N6" s="287" t="s">
        <v>8388</v>
      </c>
      <c r="O6" s="287" t="s">
        <v>8389</v>
      </c>
      <c r="P6" s="287" t="s">
        <v>8390</v>
      </c>
      <c r="Q6" s="289">
        <v>650</v>
      </c>
      <c r="R6" s="294" t="s">
        <v>703</v>
      </c>
      <c r="S6" s="289">
        <v>30000</v>
      </c>
      <c r="T6" s="294">
        <v>100</v>
      </c>
      <c r="U6" s="295" t="s">
        <v>323</v>
      </c>
      <c r="V6" s="232" t="s">
        <v>7379</v>
      </c>
      <c r="W6" s="293"/>
      <c r="X6" s="287"/>
      <c r="Y6" s="287"/>
      <c r="Z6" s="287"/>
      <c r="AA6" s="289"/>
      <c r="AB6" s="294"/>
      <c r="AC6" s="289"/>
      <c r="AD6" s="294"/>
      <c r="AE6" s="296"/>
      <c r="AF6" s="297" t="s">
        <v>7379</v>
      </c>
      <c r="AG6" s="293"/>
      <c r="AH6" s="287"/>
      <c r="AI6" s="287"/>
      <c r="AJ6" s="287"/>
      <c r="AK6" s="289"/>
      <c r="AL6" s="294"/>
      <c r="AM6" s="289"/>
      <c r="AN6" s="294"/>
      <c r="AO6" s="296"/>
    </row>
    <row r="7" spans="1:41" s="190" customFormat="1">
      <c r="A7" s="284">
        <v>927903408470</v>
      </c>
      <c r="B7" s="285" t="s">
        <v>8391</v>
      </c>
      <c r="C7" s="286">
        <v>871150070675140</v>
      </c>
      <c r="D7" s="287" t="s">
        <v>8392</v>
      </c>
      <c r="E7" s="285">
        <v>8711500706751</v>
      </c>
      <c r="F7" s="288" t="s">
        <v>7872</v>
      </c>
      <c r="G7" s="289">
        <v>2850</v>
      </c>
      <c r="H7" s="290">
        <v>36.299999999999997</v>
      </c>
      <c r="I7" s="289">
        <v>20000</v>
      </c>
      <c r="J7" s="290">
        <v>78.512396694214885</v>
      </c>
      <c r="K7" s="291" t="s">
        <v>771</v>
      </c>
      <c r="L7" s="299">
        <v>929001381602</v>
      </c>
      <c r="M7" s="300" t="s">
        <v>2384</v>
      </c>
      <c r="N7" s="287" t="s">
        <v>8393</v>
      </c>
      <c r="O7" s="287" t="s">
        <v>8394</v>
      </c>
      <c r="P7" s="287" t="s">
        <v>8395</v>
      </c>
      <c r="Q7" s="289">
        <v>2100</v>
      </c>
      <c r="R7" s="294" t="s">
        <v>1814</v>
      </c>
      <c r="S7" s="289">
        <v>30000</v>
      </c>
      <c r="T7" s="294">
        <v>127</v>
      </c>
      <c r="U7" s="295" t="s">
        <v>339</v>
      </c>
      <c r="V7" s="232" t="s">
        <v>7379</v>
      </c>
      <c r="W7" s="301"/>
      <c r="X7" s="287"/>
      <c r="Y7" s="287"/>
      <c r="Z7" s="287"/>
      <c r="AA7" s="289"/>
      <c r="AB7" s="294"/>
      <c r="AC7" s="289"/>
      <c r="AD7" s="294"/>
      <c r="AE7" s="296"/>
      <c r="AF7" s="302">
        <v>929003592702</v>
      </c>
      <c r="AG7" s="236" t="s">
        <v>2395</v>
      </c>
      <c r="AH7" s="287" t="s">
        <v>8396</v>
      </c>
      <c r="AI7" s="287" t="s">
        <v>8397</v>
      </c>
      <c r="AJ7" s="287" t="s">
        <v>8398</v>
      </c>
      <c r="AK7" s="289">
        <v>2100</v>
      </c>
      <c r="AL7" s="294" t="s">
        <v>1814</v>
      </c>
      <c r="AM7" s="289">
        <v>30000</v>
      </c>
      <c r="AN7" s="294">
        <v>127</v>
      </c>
      <c r="AO7" s="296" t="s">
        <v>339</v>
      </c>
    </row>
    <row r="8" spans="1:41" s="190" customFormat="1">
      <c r="A8" s="284">
        <v>927905784040</v>
      </c>
      <c r="B8" s="285" t="s">
        <v>8399</v>
      </c>
      <c r="C8" s="286">
        <v>871150062093470</v>
      </c>
      <c r="D8" s="287" t="s">
        <v>8400</v>
      </c>
      <c r="E8" s="285">
        <v>8711500620934</v>
      </c>
      <c r="F8" s="288" t="s">
        <v>7872</v>
      </c>
      <c r="G8" s="289">
        <v>1200</v>
      </c>
      <c r="H8" s="290">
        <v>18.3</v>
      </c>
      <c r="I8" s="289">
        <v>10000</v>
      </c>
      <c r="J8" s="290">
        <v>65.573770491803273</v>
      </c>
      <c r="K8" s="291" t="s">
        <v>771</v>
      </c>
      <c r="L8" s="297" t="s">
        <v>7379</v>
      </c>
      <c r="M8" s="293"/>
      <c r="N8" s="287"/>
      <c r="O8" s="287"/>
      <c r="P8" s="287"/>
      <c r="Q8" s="289"/>
      <c r="R8" s="294"/>
      <c r="S8" s="289"/>
      <c r="T8" s="294"/>
      <c r="U8" s="295"/>
      <c r="V8" s="298">
        <v>929001201502</v>
      </c>
      <c r="W8" s="293" t="s">
        <v>5019</v>
      </c>
      <c r="X8" s="287" t="s">
        <v>8401</v>
      </c>
      <c r="Y8" s="287" t="s">
        <v>8402</v>
      </c>
      <c r="Z8" s="287" t="s">
        <v>8403</v>
      </c>
      <c r="AA8" s="289">
        <v>700</v>
      </c>
      <c r="AB8" s="294" t="s">
        <v>703</v>
      </c>
      <c r="AC8" s="289">
        <v>30000</v>
      </c>
      <c r="AD8" s="294">
        <v>107</v>
      </c>
      <c r="AE8" s="296" t="s">
        <v>323</v>
      </c>
      <c r="AF8" s="297" t="s">
        <v>7379</v>
      </c>
      <c r="AG8" s="293"/>
      <c r="AH8" s="287"/>
      <c r="AI8" s="287"/>
      <c r="AJ8" s="287"/>
      <c r="AK8" s="289"/>
      <c r="AL8" s="294"/>
      <c r="AM8" s="289"/>
      <c r="AN8" s="294"/>
      <c r="AO8" s="296"/>
    </row>
    <row r="9" spans="1:41" s="190" customFormat="1">
      <c r="A9" s="284">
        <v>927936084011</v>
      </c>
      <c r="B9" s="285" t="s">
        <v>8404</v>
      </c>
      <c r="C9" s="286">
        <v>871150026087170</v>
      </c>
      <c r="D9" s="287" t="s">
        <v>8405</v>
      </c>
      <c r="E9" s="285">
        <v>8711500260871</v>
      </c>
      <c r="F9" s="288" t="s">
        <v>7872</v>
      </c>
      <c r="G9" s="289">
        <v>590</v>
      </c>
      <c r="H9" s="290">
        <v>8.8000000000000007</v>
      </c>
      <c r="I9" s="289">
        <v>10000</v>
      </c>
      <c r="J9" s="290">
        <v>67.045454545454547</v>
      </c>
      <c r="K9" s="291" t="s">
        <v>771</v>
      </c>
      <c r="L9" s="297" t="s">
        <v>7379</v>
      </c>
      <c r="M9" s="293"/>
      <c r="N9" s="287"/>
      <c r="O9" s="287"/>
      <c r="P9" s="287"/>
      <c r="Q9" s="289"/>
      <c r="R9" s="294"/>
      <c r="S9" s="289"/>
      <c r="T9" s="294"/>
      <c r="U9" s="295"/>
      <c r="V9" s="298">
        <v>929001926402</v>
      </c>
      <c r="W9" s="293" t="s">
        <v>2426</v>
      </c>
      <c r="X9" s="287" t="s">
        <v>8406</v>
      </c>
      <c r="Y9" s="287" t="s">
        <v>8407</v>
      </c>
      <c r="Z9" s="287" t="s">
        <v>8408</v>
      </c>
      <c r="AA9" s="289">
        <v>550</v>
      </c>
      <c r="AB9" s="294">
        <v>5</v>
      </c>
      <c r="AC9" s="289">
        <v>30000</v>
      </c>
      <c r="AD9" s="294">
        <v>110</v>
      </c>
      <c r="AE9" s="296" t="s">
        <v>323</v>
      </c>
      <c r="AF9" s="297" t="s">
        <v>7379</v>
      </c>
      <c r="AG9" s="293"/>
      <c r="AH9" s="287"/>
      <c r="AI9" s="287"/>
      <c r="AJ9" s="287"/>
      <c r="AK9" s="289"/>
      <c r="AL9" s="294"/>
      <c r="AM9" s="289"/>
      <c r="AN9" s="294"/>
      <c r="AO9" s="296"/>
    </row>
    <row r="10" spans="1:41" s="190" customFormat="1">
      <c r="A10" s="284">
        <v>927907383040</v>
      </c>
      <c r="B10" s="285" t="s">
        <v>8409</v>
      </c>
      <c r="C10" s="286">
        <v>871150062335570</v>
      </c>
      <c r="D10" s="287" t="s">
        <v>8410</v>
      </c>
      <c r="E10" s="285">
        <v>8711500623355</v>
      </c>
      <c r="F10" s="288" t="s">
        <v>7872</v>
      </c>
      <c r="G10" s="289">
        <v>1800</v>
      </c>
      <c r="H10" s="290">
        <v>27.4</v>
      </c>
      <c r="I10" s="289">
        <v>13000</v>
      </c>
      <c r="J10" s="290">
        <v>65.693430656934311</v>
      </c>
      <c r="K10" s="291" t="s">
        <v>771</v>
      </c>
      <c r="L10" s="292">
        <v>929001200802</v>
      </c>
      <c r="M10" s="303" t="s">
        <v>5126</v>
      </c>
      <c r="N10" s="287" t="s">
        <v>8411</v>
      </c>
      <c r="O10" s="287" t="s">
        <v>8412</v>
      </c>
      <c r="P10" s="287" t="s">
        <v>8413</v>
      </c>
      <c r="Q10" s="289">
        <v>950</v>
      </c>
      <c r="R10" s="294">
        <v>9</v>
      </c>
      <c r="S10" s="289">
        <v>30000</v>
      </c>
      <c r="T10" s="294">
        <v>105</v>
      </c>
      <c r="U10" s="295" t="s">
        <v>323</v>
      </c>
      <c r="V10" s="232" t="s">
        <v>7379</v>
      </c>
      <c r="W10" s="303"/>
      <c r="X10" s="287"/>
      <c r="Y10" s="287"/>
      <c r="Z10" s="287"/>
      <c r="AA10" s="289"/>
      <c r="AB10" s="294"/>
      <c r="AC10" s="289"/>
      <c r="AD10" s="294"/>
      <c r="AE10" s="296"/>
      <c r="AF10" s="297" t="s">
        <v>7379</v>
      </c>
      <c r="AG10" s="303"/>
      <c r="AH10" s="287"/>
      <c r="AI10" s="287"/>
      <c r="AJ10" s="287"/>
      <c r="AK10" s="289"/>
      <c r="AL10" s="294"/>
      <c r="AM10" s="289"/>
      <c r="AN10" s="294"/>
      <c r="AO10" s="296"/>
    </row>
    <row r="11" spans="1:41" s="190" customFormat="1">
      <c r="A11" s="284">
        <v>927903008470</v>
      </c>
      <c r="B11" s="304" t="s">
        <v>8414</v>
      </c>
      <c r="C11" s="286">
        <v>871150070669040</v>
      </c>
      <c r="D11" s="287" t="s">
        <v>8415</v>
      </c>
      <c r="E11" s="285">
        <v>8711500706690</v>
      </c>
      <c r="F11" s="288" t="s">
        <v>7872</v>
      </c>
      <c r="G11" s="289">
        <v>1200</v>
      </c>
      <c r="H11" s="290">
        <v>18</v>
      </c>
      <c r="I11" s="289">
        <v>20000</v>
      </c>
      <c r="J11" s="290">
        <v>66.666666666666671</v>
      </c>
      <c r="K11" s="291" t="s">
        <v>771</v>
      </c>
      <c r="L11" s="305">
        <v>929003578902</v>
      </c>
      <c r="M11" s="306" t="s">
        <v>2400</v>
      </c>
      <c r="N11" s="285">
        <v>871951448678200</v>
      </c>
      <c r="O11" s="287" t="s">
        <v>8416</v>
      </c>
      <c r="P11" s="285">
        <v>8719514486782</v>
      </c>
      <c r="Q11" s="289">
        <v>1000</v>
      </c>
      <c r="R11" s="294">
        <v>8</v>
      </c>
      <c r="S11" s="289">
        <v>30000</v>
      </c>
      <c r="T11" s="294">
        <v>116</v>
      </c>
      <c r="U11" s="295" t="s">
        <v>339</v>
      </c>
      <c r="V11" s="232" t="s">
        <v>7379</v>
      </c>
      <c r="W11" s="301"/>
      <c r="X11" s="285"/>
      <c r="Y11" s="287"/>
      <c r="Z11" s="285"/>
      <c r="AA11" s="289"/>
      <c r="AB11" s="294"/>
      <c r="AC11" s="289"/>
      <c r="AD11" s="294"/>
      <c r="AE11" s="296"/>
      <c r="AF11" s="302">
        <v>929003592302</v>
      </c>
      <c r="AG11" s="236" t="s">
        <v>2390</v>
      </c>
      <c r="AH11" s="287" t="s">
        <v>8417</v>
      </c>
      <c r="AI11" s="287" t="s">
        <v>8418</v>
      </c>
      <c r="AJ11" s="287" t="s">
        <v>8419</v>
      </c>
      <c r="AK11" s="289">
        <v>1000</v>
      </c>
      <c r="AL11" s="294">
        <v>8</v>
      </c>
      <c r="AM11" s="289">
        <v>30000</v>
      </c>
      <c r="AN11" s="294">
        <v>125</v>
      </c>
      <c r="AO11" s="296" t="s">
        <v>339</v>
      </c>
    </row>
    <row r="12" spans="1:41" s="184" customFormat="1">
      <c r="A12" s="284">
        <v>927936484011</v>
      </c>
      <c r="B12" s="285" t="s">
        <v>8420</v>
      </c>
      <c r="C12" s="286">
        <v>871150026109070</v>
      </c>
      <c r="D12" s="287" t="s">
        <v>8421</v>
      </c>
      <c r="E12" s="285">
        <v>8711500261090</v>
      </c>
      <c r="F12" s="288" t="s">
        <v>7872</v>
      </c>
      <c r="G12" s="289">
        <v>900</v>
      </c>
      <c r="H12" s="290">
        <v>11.9</v>
      </c>
      <c r="I12" s="289">
        <v>10000</v>
      </c>
      <c r="J12" s="290">
        <v>75.630252100840337</v>
      </c>
      <c r="K12" s="291" t="s">
        <v>771</v>
      </c>
      <c r="L12" s="297" t="s">
        <v>7379</v>
      </c>
      <c r="M12" s="293"/>
      <c r="N12" s="287"/>
      <c r="O12" s="287"/>
      <c r="P12" s="287"/>
      <c r="Q12" s="289"/>
      <c r="R12" s="294"/>
      <c r="S12" s="289"/>
      <c r="T12" s="294"/>
      <c r="U12" s="295"/>
      <c r="V12" s="298">
        <v>929001926402</v>
      </c>
      <c r="W12" s="293" t="s">
        <v>2426</v>
      </c>
      <c r="X12" s="287" t="s">
        <v>8406</v>
      </c>
      <c r="Y12" s="287" t="s">
        <v>8407</v>
      </c>
      <c r="Z12" s="287" t="s">
        <v>8408</v>
      </c>
      <c r="AA12" s="289">
        <v>550</v>
      </c>
      <c r="AB12" s="294">
        <v>5</v>
      </c>
      <c r="AC12" s="289">
        <v>30000</v>
      </c>
      <c r="AD12" s="294">
        <v>110</v>
      </c>
      <c r="AE12" s="296" t="s">
        <v>323</v>
      </c>
      <c r="AF12" s="163" t="s">
        <v>7379</v>
      </c>
      <c r="AG12" s="307"/>
      <c r="AH12" s="287"/>
      <c r="AI12" s="287"/>
      <c r="AJ12" s="287"/>
      <c r="AK12" s="289"/>
      <c r="AL12" s="294"/>
      <c r="AM12" s="289"/>
      <c r="AN12" s="294"/>
      <c r="AO12" s="296"/>
    </row>
    <row r="13" spans="1:41" s="184" customFormat="1">
      <c r="A13" s="284">
        <v>927908708470</v>
      </c>
      <c r="B13" s="285" t="s">
        <v>8422</v>
      </c>
      <c r="C13" s="286">
        <v>871150061542840</v>
      </c>
      <c r="D13" s="287" t="s">
        <v>8423</v>
      </c>
      <c r="E13" s="285">
        <v>8711500615428</v>
      </c>
      <c r="F13" s="288" t="s">
        <v>7872</v>
      </c>
      <c r="G13" s="289">
        <v>4700</v>
      </c>
      <c r="H13" s="290">
        <v>55.3</v>
      </c>
      <c r="I13" s="289">
        <v>20000</v>
      </c>
      <c r="J13" s="290">
        <v>84.99095840867993</v>
      </c>
      <c r="K13" s="291" t="s">
        <v>771</v>
      </c>
      <c r="L13" s="299">
        <v>929001920502</v>
      </c>
      <c r="M13" s="300" t="s">
        <v>2409</v>
      </c>
      <c r="N13" s="287" t="s">
        <v>8424</v>
      </c>
      <c r="O13" s="287" t="s">
        <v>8425</v>
      </c>
      <c r="P13" s="287" t="s">
        <v>8426</v>
      </c>
      <c r="Q13" s="289">
        <v>3400</v>
      </c>
      <c r="R13" s="294">
        <v>24</v>
      </c>
      <c r="S13" s="289">
        <v>30000</v>
      </c>
      <c r="T13" s="294">
        <v>141</v>
      </c>
      <c r="U13" s="295" t="s">
        <v>339</v>
      </c>
      <c r="V13" s="232" t="s">
        <v>7379</v>
      </c>
      <c r="W13" s="301"/>
      <c r="X13" s="287"/>
      <c r="Y13" s="287"/>
      <c r="Z13" s="287"/>
      <c r="AA13" s="289"/>
      <c r="AB13" s="294"/>
      <c r="AC13" s="289"/>
      <c r="AD13" s="294"/>
      <c r="AE13" s="296"/>
      <c r="AF13" s="302">
        <v>929003592902</v>
      </c>
      <c r="AG13" s="236" t="s">
        <v>2372</v>
      </c>
      <c r="AH13" s="287" t="s">
        <v>8427</v>
      </c>
      <c r="AI13" s="287" t="s">
        <v>8428</v>
      </c>
      <c r="AJ13" s="287" t="s">
        <v>8429</v>
      </c>
      <c r="AK13" s="289">
        <v>3400</v>
      </c>
      <c r="AL13" s="294">
        <v>24</v>
      </c>
      <c r="AM13" s="289">
        <v>30000</v>
      </c>
      <c r="AN13" s="294">
        <v>141</v>
      </c>
      <c r="AO13" s="296" t="s">
        <v>183</v>
      </c>
    </row>
    <row r="14" spans="1:41" s="184" customFormat="1">
      <c r="A14" s="284">
        <v>927904884040</v>
      </c>
      <c r="B14" s="285" t="s">
        <v>8430</v>
      </c>
      <c r="C14" s="286">
        <v>871150062086670</v>
      </c>
      <c r="D14" s="287" t="s">
        <v>8431</v>
      </c>
      <c r="E14" s="285">
        <v>8711500620866</v>
      </c>
      <c r="F14" s="288" t="s">
        <v>7872</v>
      </c>
      <c r="G14" s="289">
        <v>925</v>
      </c>
      <c r="H14" s="290">
        <v>13.8</v>
      </c>
      <c r="I14" s="289">
        <v>10000</v>
      </c>
      <c r="J14" s="290">
        <v>67.028985507246375</v>
      </c>
      <c r="K14" s="291" t="s">
        <v>771</v>
      </c>
      <c r="L14" s="297" t="s">
        <v>7379</v>
      </c>
      <c r="M14" s="293"/>
      <c r="N14" s="287"/>
      <c r="O14" s="287"/>
      <c r="P14" s="287"/>
      <c r="Q14" s="289"/>
      <c r="R14" s="294"/>
      <c r="S14" s="289"/>
      <c r="T14" s="294"/>
      <c r="U14" s="295"/>
      <c r="V14" s="298">
        <v>929001350802</v>
      </c>
      <c r="W14" s="293" t="s">
        <v>5018</v>
      </c>
      <c r="X14" s="287" t="s">
        <v>8432</v>
      </c>
      <c r="Y14" s="287" t="s">
        <v>8433</v>
      </c>
      <c r="Z14" s="287" t="s">
        <v>8434</v>
      </c>
      <c r="AA14" s="289">
        <v>500</v>
      </c>
      <c r="AB14" s="294" t="s">
        <v>455</v>
      </c>
      <c r="AC14" s="289">
        <v>30000</v>
      </c>
      <c r="AD14" s="294">
        <v>111</v>
      </c>
      <c r="AE14" s="296" t="s">
        <v>323</v>
      </c>
      <c r="AF14" s="163" t="s">
        <v>7379</v>
      </c>
      <c r="AG14" s="307"/>
      <c r="AH14" s="287"/>
      <c r="AI14" s="287"/>
      <c r="AJ14" s="287"/>
      <c r="AK14" s="289"/>
      <c r="AL14" s="294"/>
      <c r="AM14" s="289"/>
      <c r="AN14" s="294"/>
      <c r="AO14" s="296"/>
    </row>
    <row r="15" spans="1:41" s="184" customFormat="1">
      <c r="A15" s="284">
        <v>927905783040</v>
      </c>
      <c r="B15" s="285" t="s">
        <v>8435</v>
      </c>
      <c r="C15" s="286">
        <v>871150062091070</v>
      </c>
      <c r="D15" s="287" t="s">
        <v>8436</v>
      </c>
      <c r="E15" s="285">
        <v>8711500620910</v>
      </c>
      <c r="F15" s="288" t="s">
        <v>7872</v>
      </c>
      <c r="G15" s="289">
        <v>1200</v>
      </c>
      <c r="H15" s="290">
        <v>18.3</v>
      </c>
      <c r="I15" s="289">
        <v>10000</v>
      </c>
      <c r="J15" s="290">
        <v>65.573770491803273</v>
      </c>
      <c r="K15" s="291" t="s">
        <v>771</v>
      </c>
      <c r="L15" s="297" t="s">
        <v>7379</v>
      </c>
      <c r="M15" s="293"/>
      <c r="N15" s="287"/>
      <c r="O15" s="287"/>
      <c r="P15" s="287"/>
      <c r="Q15" s="289"/>
      <c r="R15" s="294"/>
      <c r="S15" s="289"/>
      <c r="T15" s="294"/>
      <c r="U15" s="295"/>
      <c r="V15" s="298">
        <v>929001201402</v>
      </c>
      <c r="W15" s="293" t="s">
        <v>5017</v>
      </c>
      <c r="X15" s="287" t="s">
        <v>8437</v>
      </c>
      <c r="Y15" s="287" t="s">
        <v>8438</v>
      </c>
      <c r="Z15" s="287" t="s">
        <v>8439</v>
      </c>
      <c r="AA15" s="289">
        <v>650</v>
      </c>
      <c r="AB15" s="294" t="s">
        <v>703</v>
      </c>
      <c r="AC15" s="289">
        <v>30000</v>
      </c>
      <c r="AD15" s="294">
        <v>100</v>
      </c>
      <c r="AE15" s="296" t="s">
        <v>323</v>
      </c>
      <c r="AF15" s="163" t="s">
        <v>7379</v>
      </c>
      <c r="AG15" s="307"/>
      <c r="AH15" s="287"/>
      <c r="AI15" s="287"/>
      <c r="AJ15" s="287"/>
      <c r="AK15" s="289"/>
      <c r="AL15" s="294"/>
      <c r="AM15" s="289"/>
      <c r="AN15" s="294"/>
      <c r="AO15" s="296"/>
    </row>
    <row r="16" spans="1:41" s="184" customFormat="1">
      <c r="A16" s="284">
        <v>927914683071</v>
      </c>
      <c r="B16" s="285" t="s">
        <v>8440</v>
      </c>
      <c r="C16" s="286">
        <v>871150061120870</v>
      </c>
      <c r="D16" s="287" t="s">
        <v>8441</v>
      </c>
      <c r="E16" s="285">
        <v>8711500611208</v>
      </c>
      <c r="F16" s="288" t="s">
        <v>7872</v>
      </c>
      <c r="G16" s="289">
        <v>1800</v>
      </c>
      <c r="H16" s="290">
        <v>27.2</v>
      </c>
      <c r="I16" s="289">
        <v>13000</v>
      </c>
      <c r="J16" s="290">
        <v>66.17647058823529</v>
      </c>
      <c r="K16" s="291" t="s">
        <v>771</v>
      </c>
      <c r="L16" s="305">
        <v>929003576502</v>
      </c>
      <c r="M16" s="308" t="s">
        <v>8442</v>
      </c>
      <c r="N16" s="309">
        <v>871951448780200</v>
      </c>
      <c r="O16" s="287" t="s">
        <v>8443</v>
      </c>
      <c r="P16" s="310">
        <v>8719514487802</v>
      </c>
      <c r="Q16" s="289">
        <v>990</v>
      </c>
      <c r="R16" s="294">
        <v>9</v>
      </c>
      <c r="S16" s="289">
        <v>30000</v>
      </c>
      <c r="T16" s="294">
        <v>102</v>
      </c>
      <c r="U16" s="295" t="s">
        <v>323</v>
      </c>
      <c r="V16" s="232" t="s">
        <v>7379</v>
      </c>
      <c r="W16" s="311"/>
      <c r="X16" s="309"/>
      <c r="Y16" s="287"/>
      <c r="Z16" s="310"/>
      <c r="AA16" s="289"/>
      <c r="AB16" s="294"/>
      <c r="AC16" s="289"/>
      <c r="AD16" s="294"/>
      <c r="AE16" s="296"/>
      <c r="AF16" s="163" t="s">
        <v>7379</v>
      </c>
      <c r="AG16" s="312"/>
      <c r="AH16" s="287"/>
      <c r="AI16" s="287"/>
      <c r="AJ16" s="287"/>
      <c r="AK16" s="289"/>
      <c r="AL16" s="294"/>
      <c r="AM16" s="289"/>
      <c r="AN16" s="294"/>
      <c r="AO16" s="296"/>
    </row>
    <row r="17" spans="1:41" s="184" customFormat="1">
      <c r="A17" s="284">
        <v>927903008370</v>
      </c>
      <c r="B17" s="304" t="s">
        <v>8444</v>
      </c>
      <c r="C17" s="286">
        <v>871150070668340</v>
      </c>
      <c r="D17" s="287" t="s">
        <v>8445</v>
      </c>
      <c r="E17" s="285">
        <v>8711500706683</v>
      </c>
      <c r="F17" s="288" t="s">
        <v>7872</v>
      </c>
      <c r="G17" s="289">
        <v>1200</v>
      </c>
      <c r="H17" s="290">
        <v>18</v>
      </c>
      <c r="I17" s="289">
        <v>20000</v>
      </c>
      <c r="J17" s="290">
        <v>66.666666666666671</v>
      </c>
      <c r="K17" s="291" t="s">
        <v>771</v>
      </c>
      <c r="L17" s="305">
        <v>929003578802</v>
      </c>
      <c r="M17" s="306" t="s">
        <v>2397</v>
      </c>
      <c r="N17" s="310">
        <v>871951448676800</v>
      </c>
      <c r="O17" s="287" t="str">
        <f>RIGHT(N17,8)</f>
        <v>48676800</v>
      </c>
      <c r="P17" s="310">
        <v>8719514486768</v>
      </c>
      <c r="Q17" s="289">
        <v>960</v>
      </c>
      <c r="R17" s="294">
        <v>8</v>
      </c>
      <c r="S17" s="289">
        <v>30000</v>
      </c>
      <c r="T17" s="294">
        <v>111</v>
      </c>
      <c r="U17" s="295" t="s">
        <v>339</v>
      </c>
      <c r="V17" s="232" t="s">
        <v>7379</v>
      </c>
      <c r="W17" s="301"/>
      <c r="X17" s="310"/>
      <c r="Y17" s="287"/>
      <c r="Z17" s="310"/>
      <c r="AA17" s="289"/>
      <c r="AB17" s="294"/>
      <c r="AC17" s="289"/>
      <c r="AD17" s="294"/>
      <c r="AE17" s="296"/>
      <c r="AF17" s="302">
        <v>929003592202</v>
      </c>
      <c r="AG17" s="236" t="s">
        <v>2386</v>
      </c>
      <c r="AH17" s="287" t="s">
        <v>8446</v>
      </c>
      <c r="AI17" s="287" t="s">
        <v>8447</v>
      </c>
      <c r="AJ17" s="287" t="s">
        <v>8448</v>
      </c>
      <c r="AK17" s="289">
        <v>960</v>
      </c>
      <c r="AL17" s="294">
        <v>8</v>
      </c>
      <c r="AM17" s="289">
        <v>30000</v>
      </c>
      <c r="AN17" s="294">
        <v>120</v>
      </c>
      <c r="AO17" s="296" t="s">
        <v>339</v>
      </c>
    </row>
    <row r="18" spans="1:41" s="184" customFormat="1">
      <c r="A18" s="284">
        <v>927914783071</v>
      </c>
      <c r="B18" s="285" t="s">
        <v>8449</v>
      </c>
      <c r="C18" s="286">
        <v>871150061128470</v>
      </c>
      <c r="D18" s="287" t="s">
        <v>8450</v>
      </c>
      <c r="E18" s="285">
        <v>8711500611284</v>
      </c>
      <c r="F18" s="288" t="s">
        <v>7872</v>
      </c>
      <c r="G18" s="289">
        <v>2350</v>
      </c>
      <c r="H18" s="290">
        <v>32</v>
      </c>
      <c r="I18" s="289">
        <v>13000</v>
      </c>
      <c r="J18" s="290">
        <v>73.4375</v>
      </c>
      <c r="K18" s="291" t="s">
        <v>771</v>
      </c>
      <c r="L18" s="305">
        <v>929003576702</v>
      </c>
      <c r="M18" s="308" t="s">
        <v>8451</v>
      </c>
      <c r="N18" s="310">
        <v>871951448784000</v>
      </c>
      <c r="O18" s="287" t="s">
        <v>8452</v>
      </c>
      <c r="P18" s="310">
        <v>8719514487840</v>
      </c>
      <c r="Q18" s="289">
        <v>1620</v>
      </c>
      <c r="R18" s="294">
        <v>15</v>
      </c>
      <c r="S18" s="289">
        <v>30000</v>
      </c>
      <c r="T18" s="294">
        <v>100</v>
      </c>
      <c r="U18" s="295" t="s">
        <v>323</v>
      </c>
      <c r="V18" s="232" t="s">
        <v>7379</v>
      </c>
      <c r="W18" s="311"/>
      <c r="X18" s="310"/>
      <c r="Y18" s="287"/>
      <c r="Z18" s="310"/>
      <c r="AA18" s="289"/>
      <c r="AB18" s="294"/>
      <c r="AC18" s="289"/>
      <c r="AD18" s="294"/>
      <c r="AE18" s="296"/>
      <c r="AF18" s="163" t="s">
        <v>7379</v>
      </c>
      <c r="AG18" s="312"/>
      <c r="AH18" s="287"/>
      <c r="AI18" s="287"/>
      <c r="AJ18" s="287"/>
      <c r="AK18" s="289"/>
      <c r="AL18" s="294"/>
      <c r="AM18" s="289"/>
      <c r="AN18" s="294"/>
      <c r="AO18" s="296"/>
    </row>
    <row r="19" spans="1:41" s="184" customFormat="1">
      <c r="A19" s="284">
        <v>927914684071</v>
      </c>
      <c r="B19" s="285" t="s">
        <v>8453</v>
      </c>
      <c r="C19" s="286">
        <v>871150061125370</v>
      </c>
      <c r="D19" s="287" t="s">
        <v>8454</v>
      </c>
      <c r="E19" s="285">
        <v>8711500611253</v>
      </c>
      <c r="F19" s="288" t="s">
        <v>7872</v>
      </c>
      <c r="G19" s="289">
        <v>1800</v>
      </c>
      <c r="H19" s="290">
        <v>27.2</v>
      </c>
      <c r="I19" s="289">
        <v>13000</v>
      </c>
      <c r="J19" s="290">
        <v>66.17647058823529</v>
      </c>
      <c r="K19" s="291" t="s">
        <v>771</v>
      </c>
      <c r="L19" s="305">
        <v>929003576602</v>
      </c>
      <c r="M19" s="308" t="s">
        <v>8455</v>
      </c>
      <c r="N19" s="310">
        <v>871951448782600</v>
      </c>
      <c r="O19" s="287" t="s">
        <v>8456</v>
      </c>
      <c r="P19" s="310">
        <v>8719514487826</v>
      </c>
      <c r="Q19" s="289">
        <v>1100</v>
      </c>
      <c r="R19" s="294">
        <v>9</v>
      </c>
      <c r="S19" s="289">
        <v>30000</v>
      </c>
      <c r="T19" s="294">
        <v>113</v>
      </c>
      <c r="U19" s="295" t="s">
        <v>339</v>
      </c>
      <c r="V19" s="232" t="s">
        <v>7379</v>
      </c>
      <c r="W19" s="311"/>
      <c r="X19" s="310"/>
      <c r="Y19" s="287"/>
      <c r="Z19" s="310"/>
      <c r="AA19" s="289"/>
      <c r="AB19" s="294"/>
      <c r="AC19" s="289"/>
      <c r="AD19" s="294"/>
      <c r="AE19" s="296"/>
      <c r="AF19" s="163" t="s">
        <v>7379</v>
      </c>
      <c r="AG19" s="312"/>
      <c r="AH19" s="287"/>
      <c r="AI19" s="287"/>
      <c r="AJ19" s="287"/>
      <c r="AK19" s="289"/>
      <c r="AL19" s="294"/>
      <c r="AM19" s="289"/>
      <c r="AN19" s="294"/>
      <c r="AO19" s="296"/>
    </row>
    <row r="20" spans="1:41" s="184" customFormat="1">
      <c r="A20" s="284">
        <v>927936083011</v>
      </c>
      <c r="B20" s="285" t="s">
        <v>8457</v>
      </c>
      <c r="C20" s="286">
        <v>871150026084070</v>
      </c>
      <c r="D20" s="287" t="s">
        <v>8458</v>
      </c>
      <c r="E20" s="285">
        <v>8711500260840</v>
      </c>
      <c r="F20" s="288" t="s">
        <v>7872</v>
      </c>
      <c r="G20" s="289">
        <v>600</v>
      </c>
      <c r="H20" s="290">
        <v>8.8000000000000007</v>
      </c>
      <c r="I20" s="289">
        <v>10000</v>
      </c>
      <c r="J20" s="290">
        <v>68.181818181818173</v>
      </c>
      <c r="K20" s="291" t="s">
        <v>771</v>
      </c>
      <c r="L20" s="297" t="s">
        <v>7379</v>
      </c>
      <c r="M20" s="293"/>
      <c r="N20" s="287"/>
      <c r="O20" s="287"/>
      <c r="P20" s="287"/>
      <c r="Q20" s="289"/>
      <c r="R20" s="294"/>
      <c r="S20" s="289"/>
      <c r="T20" s="294"/>
      <c r="U20" s="295"/>
      <c r="V20" s="298">
        <v>929001926302</v>
      </c>
      <c r="W20" s="293" t="s">
        <v>2422</v>
      </c>
      <c r="X20" s="287" t="s">
        <v>8459</v>
      </c>
      <c r="Y20" s="287" t="s">
        <v>8460</v>
      </c>
      <c r="Z20" s="287" t="s">
        <v>8461</v>
      </c>
      <c r="AA20" s="289">
        <v>520</v>
      </c>
      <c r="AB20" s="294">
        <v>5</v>
      </c>
      <c r="AC20" s="289">
        <v>30000</v>
      </c>
      <c r="AD20" s="294">
        <v>104</v>
      </c>
      <c r="AE20" s="296" t="s">
        <v>323</v>
      </c>
      <c r="AF20" s="163" t="s">
        <v>7379</v>
      </c>
      <c r="AG20" s="307"/>
      <c r="AH20" s="287"/>
      <c r="AI20" s="287"/>
      <c r="AJ20" s="287"/>
      <c r="AK20" s="289"/>
      <c r="AL20" s="294"/>
      <c r="AM20" s="289"/>
      <c r="AN20" s="294"/>
      <c r="AO20" s="296"/>
    </row>
    <row r="21" spans="1:41" s="184" customFormat="1">
      <c r="A21" s="284">
        <v>927914883071</v>
      </c>
      <c r="B21" s="285" t="s">
        <v>8462</v>
      </c>
      <c r="C21" s="286">
        <v>871150061134570</v>
      </c>
      <c r="D21" s="287" t="s">
        <v>8463</v>
      </c>
      <c r="E21" s="285">
        <v>8711500611345</v>
      </c>
      <c r="F21" s="288" t="s">
        <v>7872</v>
      </c>
      <c r="G21" s="289">
        <v>3100</v>
      </c>
      <c r="H21" s="290">
        <v>42</v>
      </c>
      <c r="I21" s="289">
        <v>13000</v>
      </c>
      <c r="J21" s="290">
        <v>73.80952380952381</v>
      </c>
      <c r="K21" s="291" t="s">
        <v>771</v>
      </c>
      <c r="L21" s="313" t="s">
        <v>8464</v>
      </c>
      <c r="M21" s="308" t="s">
        <v>8465</v>
      </c>
      <c r="N21" s="310">
        <v>871951448788800</v>
      </c>
      <c r="O21" s="287" t="s">
        <v>8466</v>
      </c>
      <c r="P21" s="310">
        <v>8719514487888</v>
      </c>
      <c r="Q21" s="289">
        <v>2100</v>
      </c>
      <c r="R21" s="294">
        <v>18.5</v>
      </c>
      <c r="S21" s="289">
        <v>30000</v>
      </c>
      <c r="T21" s="294">
        <v>113</v>
      </c>
      <c r="U21" s="295" t="s">
        <v>323</v>
      </c>
      <c r="V21" s="232" t="s">
        <v>7379</v>
      </c>
      <c r="W21" s="311"/>
      <c r="X21" s="310"/>
      <c r="Y21" s="287"/>
      <c r="Z21" s="310"/>
      <c r="AA21" s="289"/>
      <c r="AB21" s="294"/>
      <c r="AC21" s="289"/>
      <c r="AD21" s="294"/>
      <c r="AE21" s="296"/>
      <c r="AF21" s="163" t="s">
        <v>7379</v>
      </c>
      <c r="AG21" s="312"/>
      <c r="AH21" s="287"/>
      <c r="AI21" s="287"/>
      <c r="AJ21" s="287"/>
      <c r="AK21" s="289"/>
      <c r="AL21" s="294"/>
      <c r="AM21" s="289"/>
      <c r="AN21" s="294"/>
      <c r="AO21" s="296"/>
    </row>
    <row r="22" spans="1:41" s="184" customFormat="1">
      <c r="A22" s="284">
        <v>927906183040</v>
      </c>
      <c r="B22" s="285" t="s">
        <v>8467</v>
      </c>
      <c r="C22" s="286">
        <v>871150062098970</v>
      </c>
      <c r="D22" s="287" t="s">
        <v>8468</v>
      </c>
      <c r="E22" s="285">
        <v>8711500620989</v>
      </c>
      <c r="F22" s="288" t="s">
        <v>7872</v>
      </c>
      <c r="G22" s="289">
        <v>1800</v>
      </c>
      <c r="H22" s="290">
        <v>26.5</v>
      </c>
      <c r="I22" s="289">
        <v>10000</v>
      </c>
      <c r="J22" s="290">
        <v>67.924528301886795</v>
      </c>
      <c r="K22" s="291" t="s">
        <v>771</v>
      </c>
      <c r="L22" s="297" t="s">
        <v>7379</v>
      </c>
      <c r="M22" s="293"/>
      <c r="N22" s="287"/>
      <c r="O22" s="287"/>
      <c r="P22" s="287"/>
      <c r="Q22" s="289"/>
      <c r="R22" s="294"/>
      <c r="S22" s="289"/>
      <c r="T22" s="294"/>
      <c r="U22" s="295"/>
      <c r="V22" s="298">
        <v>929001201202</v>
      </c>
      <c r="W22" s="293" t="s">
        <v>5048</v>
      </c>
      <c r="X22" s="287" t="s">
        <v>8469</v>
      </c>
      <c r="Y22" s="287" t="s">
        <v>8470</v>
      </c>
      <c r="Z22" s="287" t="s">
        <v>8471</v>
      </c>
      <c r="AA22" s="289">
        <v>950</v>
      </c>
      <c r="AB22" s="294" t="s">
        <v>505</v>
      </c>
      <c r="AC22" s="289">
        <v>30000</v>
      </c>
      <c r="AD22" s="294">
        <v>111</v>
      </c>
      <c r="AE22" s="296" t="s">
        <v>323</v>
      </c>
      <c r="AF22" s="163" t="s">
        <v>7379</v>
      </c>
      <c r="AG22" s="307"/>
      <c r="AH22" s="287"/>
      <c r="AI22" s="287"/>
      <c r="AJ22" s="287"/>
      <c r="AK22" s="289"/>
      <c r="AL22" s="294"/>
      <c r="AM22" s="289"/>
      <c r="AN22" s="294"/>
      <c r="AO22" s="296"/>
    </row>
    <row r="23" spans="1:41" s="184" customFormat="1">
      <c r="A23" s="284">
        <v>927914784071</v>
      </c>
      <c r="B23" s="285" t="s">
        <v>8472</v>
      </c>
      <c r="C23" s="286">
        <v>871150061131470</v>
      </c>
      <c r="D23" s="287" t="s">
        <v>8473</v>
      </c>
      <c r="E23" s="285">
        <v>8711500611314</v>
      </c>
      <c r="F23" s="288" t="s">
        <v>7872</v>
      </c>
      <c r="G23" s="289">
        <v>2350</v>
      </c>
      <c r="H23" s="290">
        <v>32</v>
      </c>
      <c r="I23" s="289">
        <v>13000</v>
      </c>
      <c r="J23" s="290">
        <v>73.4375</v>
      </c>
      <c r="K23" s="291" t="s">
        <v>771</v>
      </c>
      <c r="L23" s="313" t="s">
        <v>8474</v>
      </c>
      <c r="M23" s="308" t="s">
        <v>8475</v>
      </c>
      <c r="N23" s="310">
        <v>871951448786400</v>
      </c>
      <c r="O23" s="287" t="str">
        <f>RIGHT(N23,8)</f>
        <v>48786400</v>
      </c>
      <c r="P23" s="310">
        <v>8719514487864</v>
      </c>
      <c r="Q23" s="289">
        <v>1800</v>
      </c>
      <c r="R23" s="294">
        <v>15</v>
      </c>
      <c r="S23" s="289">
        <v>30000</v>
      </c>
      <c r="T23" s="294">
        <v>111</v>
      </c>
      <c r="U23" s="295" t="s">
        <v>339</v>
      </c>
      <c r="V23" s="232" t="s">
        <v>7379</v>
      </c>
      <c r="W23" s="311"/>
      <c r="X23" s="310"/>
      <c r="Y23" s="287"/>
      <c r="Z23" s="310"/>
      <c r="AA23" s="289"/>
      <c r="AB23" s="294"/>
      <c r="AC23" s="289"/>
      <c r="AD23" s="294"/>
      <c r="AE23" s="296"/>
      <c r="AF23" s="163" t="s">
        <v>7379</v>
      </c>
      <c r="AG23" s="312"/>
      <c r="AH23" s="287"/>
      <c r="AI23" s="287"/>
      <c r="AJ23" s="287"/>
      <c r="AK23" s="289"/>
      <c r="AL23" s="294"/>
      <c r="AM23" s="289"/>
      <c r="AN23" s="294"/>
      <c r="AO23" s="296"/>
    </row>
    <row r="24" spans="1:41" s="184" customFormat="1">
      <c r="A24" s="284">
        <v>927914884071</v>
      </c>
      <c r="B24" s="285" t="s">
        <v>8476</v>
      </c>
      <c r="C24" s="286">
        <v>871150061137670</v>
      </c>
      <c r="D24" s="287" t="s">
        <v>8477</v>
      </c>
      <c r="E24" s="285">
        <v>8711500611376</v>
      </c>
      <c r="F24" s="288" t="s">
        <v>7872</v>
      </c>
      <c r="G24" s="289">
        <v>3100</v>
      </c>
      <c r="H24" s="290">
        <v>42</v>
      </c>
      <c r="I24" s="289">
        <v>13000</v>
      </c>
      <c r="J24" s="290">
        <v>73.80952380952381</v>
      </c>
      <c r="K24" s="291" t="s">
        <v>771</v>
      </c>
      <c r="L24" s="313" t="s">
        <v>8478</v>
      </c>
      <c r="M24" s="308" t="s">
        <v>8479</v>
      </c>
      <c r="N24" s="310">
        <v>871951448790100</v>
      </c>
      <c r="O24" s="287" t="s">
        <v>8480</v>
      </c>
      <c r="P24" s="310">
        <v>8719514487901</v>
      </c>
      <c r="Q24" s="289">
        <v>2250</v>
      </c>
      <c r="R24" s="294">
        <v>18.5</v>
      </c>
      <c r="S24" s="289">
        <v>30000</v>
      </c>
      <c r="T24" s="294">
        <v>121</v>
      </c>
      <c r="U24" s="295" t="s">
        <v>339</v>
      </c>
      <c r="V24" s="232" t="s">
        <v>7379</v>
      </c>
      <c r="W24" s="311"/>
      <c r="X24" s="310"/>
      <c r="Y24" s="287"/>
      <c r="Z24" s="310"/>
      <c r="AA24" s="289"/>
      <c r="AB24" s="294"/>
      <c r="AC24" s="289"/>
      <c r="AD24" s="294"/>
      <c r="AE24" s="296"/>
      <c r="AF24" s="163" t="s">
        <v>7379</v>
      </c>
      <c r="AG24" s="312"/>
      <c r="AH24" s="287"/>
      <c r="AI24" s="287"/>
      <c r="AJ24" s="287"/>
      <c r="AK24" s="289"/>
      <c r="AL24" s="294"/>
      <c r="AM24" s="289"/>
      <c r="AN24" s="294"/>
      <c r="AO24" s="296"/>
    </row>
    <row r="25" spans="1:41" s="184" customFormat="1">
      <c r="A25" s="284">
        <v>927904883040</v>
      </c>
      <c r="B25" s="285" t="s">
        <v>8481</v>
      </c>
      <c r="C25" s="286">
        <v>871150062084270</v>
      </c>
      <c r="D25" s="287" t="s">
        <v>8482</v>
      </c>
      <c r="E25" s="285">
        <v>8711500620842</v>
      </c>
      <c r="F25" s="288" t="s">
        <v>7872</v>
      </c>
      <c r="G25" s="289">
        <v>925</v>
      </c>
      <c r="H25" s="290">
        <v>13.8</v>
      </c>
      <c r="I25" s="289">
        <v>10000</v>
      </c>
      <c r="J25" s="290">
        <v>67.028985507246375</v>
      </c>
      <c r="K25" s="291" t="s">
        <v>771</v>
      </c>
      <c r="L25" s="297" t="s">
        <v>7379</v>
      </c>
      <c r="M25" s="293"/>
      <c r="N25" s="287"/>
      <c r="O25" s="287"/>
      <c r="P25" s="287"/>
      <c r="Q25" s="289"/>
      <c r="R25" s="294"/>
      <c r="S25" s="289"/>
      <c r="T25" s="294"/>
      <c r="U25" s="295"/>
      <c r="V25" s="298">
        <v>929001350702</v>
      </c>
      <c r="W25" s="293" t="s">
        <v>5050</v>
      </c>
      <c r="X25" s="287" t="s">
        <v>8483</v>
      </c>
      <c r="Y25" s="287" t="s">
        <v>8484</v>
      </c>
      <c r="Z25" s="287" t="s">
        <v>8485</v>
      </c>
      <c r="AA25" s="289">
        <v>475</v>
      </c>
      <c r="AB25" s="294" t="s">
        <v>455</v>
      </c>
      <c r="AC25" s="289">
        <v>30000</v>
      </c>
      <c r="AD25" s="294">
        <v>105</v>
      </c>
      <c r="AE25" s="296" t="s">
        <v>323</v>
      </c>
      <c r="AF25" s="163" t="s">
        <v>7379</v>
      </c>
      <c r="AG25" s="307"/>
      <c r="AH25" s="287"/>
      <c r="AI25" s="287"/>
      <c r="AJ25" s="287"/>
      <c r="AK25" s="289"/>
      <c r="AL25" s="294"/>
      <c r="AM25" s="289"/>
      <c r="AN25" s="294"/>
      <c r="AO25" s="296"/>
    </row>
    <row r="26" spans="1:41" s="184" customFormat="1">
      <c r="A26" s="284">
        <v>927903208470</v>
      </c>
      <c r="B26" s="304" t="s">
        <v>8486</v>
      </c>
      <c r="C26" s="286">
        <v>871150070672040</v>
      </c>
      <c r="D26" s="287" t="s">
        <v>8487</v>
      </c>
      <c r="E26" s="285">
        <v>8711500706720</v>
      </c>
      <c r="F26" s="288" t="s">
        <v>7872</v>
      </c>
      <c r="G26" s="289">
        <v>1800</v>
      </c>
      <c r="H26" s="290">
        <v>24.2</v>
      </c>
      <c r="I26" s="289">
        <v>20000</v>
      </c>
      <c r="J26" s="290">
        <v>74.380165289256198</v>
      </c>
      <c r="K26" s="291" t="s">
        <v>771</v>
      </c>
      <c r="L26" s="305">
        <v>929003579102</v>
      </c>
      <c r="M26" s="306" t="s">
        <v>8488</v>
      </c>
      <c r="N26" s="285">
        <v>871951448682900</v>
      </c>
      <c r="O26" s="287" t="s">
        <v>8489</v>
      </c>
      <c r="P26" s="285">
        <v>8719514486829</v>
      </c>
      <c r="Q26" s="289">
        <v>1500</v>
      </c>
      <c r="R26" s="294">
        <v>12</v>
      </c>
      <c r="S26" s="289">
        <v>30000</v>
      </c>
      <c r="T26" s="294">
        <v>116</v>
      </c>
      <c r="U26" s="295" t="s">
        <v>339</v>
      </c>
      <c r="V26" s="232" t="s">
        <v>7379</v>
      </c>
      <c r="W26" s="301"/>
      <c r="X26" s="285"/>
      <c r="Y26" s="287"/>
      <c r="Z26" s="285"/>
      <c r="AA26" s="289"/>
      <c r="AB26" s="294"/>
      <c r="AC26" s="289"/>
      <c r="AD26" s="294"/>
      <c r="AE26" s="296"/>
      <c r="AF26" s="302">
        <v>929003592502</v>
      </c>
      <c r="AG26" s="236" t="s">
        <v>2379</v>
      </c>
      <c r="AH26" s="287" t="s">
        <v>8490</v>
      </c>
      <c r="AI26" s="287" t="s">
        <v>8491</v>
      </c>
      <c r="AJ26" s="287" t="s">
        <v>8492</v>
      </c>
      <c r="AK26" s="289">
        <v>1500</v>
      </c>
      <c r="AL26" s="294">
        <v>12</v>
      </c>
      <c r="AM26" s="289">
        <v>30000</v>
      </c>
      <c r="AN26" s="294">
        <v>125</v>
      </c>
      <c r="AO26" s="296" t="s">
        <v>339</v>
      </c>
    </row>
    <row r="27" spans="1:41" s="184" customFormat="1">
      <c r="A27" s="284">
        <v>927907184040</v>
      </c>
      <c r="B27" s="285" t="s">
        <v>8493</v>
      </c>
      <c r="C27" s="286">
        <v>871150062332470</v>
      </c>
      <c r="D27" s="287" t="s">
        <v>8494</v>
      </c>
      <c r="E27" s="285">
        <v>8711500623324</v>
      </c>
      <c r="F27" s="288" t="s">
        <v>7872</v>
      </c>
      <c r="G27" s="289">
        <v>925</v>
      </c>
      <c r="H27" s="290">
        <v>13.8</v>
      </c>
      <c r="I27" s="289">
        <v>13000</v>
      </c>
      <c r="J27" s="290">
        <v>67.028985507246375</v>
      </c>
      <c r="K27" s="291" t="s">
        <v>771</v>
      </c>
      <c r="L27" s="292">
        <v>929001351102</v>
      </c>
      <c r="M27" s="293" t="s">
        <v>8495</v>
      </c>
      <c r="N27" s="287" t="s">
        <v>8496</v>
      </c>
      <c r="O27" s="287" t="s">
        <v>8497</v>
      </c>
      <c r="P27" s="287" t="s">
        <v>8498</v>
      </c>
      <c r="Q27" s="289">
        <v>500</v>
      </c>
      <c r="R27" s="294" t="s">
        <v>455</v>
      </c>
      <c r="S27" s="289">
        <v>30000</v>
      </c>
      <c r="T27" s="294">
        <v>111</v>
      </c>
      <c r="U27" s="295" t="s">
        <v>323</v>
      </c>
      <c r="V27" s="232" t="s">
        <v>7379</v>
      </c>
      <c r="W27" s="293"/>
      <c r="X27" s="287"/>
      <c r="Y27" s="287"/>
      <c r="Z27" s="287"/>
      <c r="AA27" s="289"/>
      <c r="AB27" s="294"/>
      <c r="AC27" s="289"/>
      <c r="AD27" s="294"/>
      <c r="AE27" s="296"/>
      <c r="AF27" s="163" t="s">
        <v>7379</v>
      </c>
      <c r="AG27" s="307"/>
      <c r="AH27" s="287"/>
      <c r="AI27" s="287"/>
      <c r="AJ27" s="287"/>
      <c r="AK27" s="289"/>
      <c r="AL27" s="294"/>
      <c r="AM27" s="289"/>
      <c r="AN27" s="294"/>
      <c r="AO27" s="296"/>
    </row>
    <row r="28" spans="1:41" s="184" customFormat="1">
      <c r="A28" s="284">
        <v>927903408370</v>
      </c>
      <c r="B28" s="285" t="s">
        <v>8499</v>
      </c>
      <c r="C28" s="286">
        <v>871150070674440</v>
      </c>
      <c r="D28" s="287" t="s">
        <v>8500</v>
      </c>
      <c r="E28" s="285">
        <v>8711500706744</v>
      </c>
      <c r="F28" s="288" t="s">
        <v>7872</v>
      </c>
      <c r="G28" s="289">
        <v>2850</v>
      </c>
      <c r="H28" s="290">
        <v>36.299999999999997</v>
      </c>
      <c r="I28" s="289">
        <v>20000</v>
      </c>
      <c r="J28" s="290">
        <v>78.512396694214885</v>
      </c>
      <c r="K28" s="291" t="s">
        <v>771</v>
      </c>
      <c r="L28" s="299">
        <v>929001381502</v>
      </c>
      <c r="M28" s="300" t="s">
        <v>2381</v>
      </c>
      <c r="N28" s="287" t="s">
        <v>8501</v>
      </c>
      <c r="O28" s="287" t="s">
        <v>8502</v>
      </c>
      <c r="P28" s="287" t="s">
        <v>8503</v>
      </c>
      <c r="Q28" s="289">
        <v>2000</v>
      </c>
      <c r="R28" s="294" t="s">
        <v>1814</v>
      </c>
      <c r="S28" s="289">
        <v>30000</v>
      </c>
      <c r="T28" s="294">
        <v>121</v>
      </c>
      <c r="U28" s="295" t="s">
        <v>339</v>
      </c>
      <c r="V28" s="232" t="s">
        <v>7379</v>
      </c>
      <c r="W28" s="301"/>
      <c r="X28" s="287"/>
      <c r="Y28" s="287"/>
      <c r="Z28" s="287"/>
      <c r="AA28" s="289"/>
      <c r="AB28" s="294"/>
      <c r="AC28" s="289"/>
      <c r="AD28" s="294"/>
      <c r="AE28" s="296"/>
      <c r="AF28" s="302">
        <v>929003592602</v>
      </c>
      <c r="AG28" s="236" t="s">
        <v>2392</v>
      </c>
      <c r="AH28" s="287" t="s">
        <v>8504</v>
      </c>
      <c r="AI28" s="287" t="s">
        <v>8505</v>
      </c>
      <c r="AJ28" s="287" t="s">
        <v>8506</v>
      </c>
      <c r="AK28" s="289">
        <v>2000</v>
      </c>
      <c r="AL28" s="294" t="s">
        <v>1814</v>
      </c>
      <c r="AM28" s="289">
        <v>30000</v>
      </c>
      <c r="AN28" s="294">
        <v>121</v>
      </c>
      <c r="AO28" s="296" t="s">
        <v>339</v>
      </c>
    </row>
    <row r="29" spans="1:41" s="184" customFormat="1">
      <c r="A29" s="284">
        <v>927936684011</v>
      </c>
      <c r="B29" s="285" t="s">
        <v>8507</v>
      </c>
      <c r="C29" s="286">
        <v>871150026122970</v>
      </c>
      <c r="D29" s="287" t="s">
        <v>8508</v>
      </c>
      <c r="E29" s="285">
        <v>8711500261229</v>
      </c>
      <c r="F29" s="288" t="s">
        <v>7872</v>
      </c>
      <c r="G29" s="289">
        <v>880</v>
      </c>
      <c r="H29" s="290">
        <v>11.9</v>
      </c>
      <c r="I29" s="289">
        <v>13000</v>
      </c>
      <c r="J29" s="290">
        <v>73.949579831932766</v>
      </c>
      <c r="K29" s="291" t="s">
        <v>771</v>
      </c>
      <c r="L29" s="297" t="s">
        <v>7379</v>
      </c>
      <c r="M29" s="314"/>
      <c r="N29" s="287"/>
      <c r="O29" s="287"/>
      <c r="P29" s="287"/>
      <c r="Q29" s="289"/>
      <c r="R29" s="294"/>
      <c r="S29" s="289"/>
      <c r="T29" s="294"/>
      <c r="U29" s="295"/>
      <c r="V29" s="232" t="s">
        <v>7379</v>
      </c>
      <c r="W29" s="314"/>
      <c r="X29" s="287"/>
      <c r="Y29" s="287"/>
      <c r="Z29" s="287"/>
      <c r="AA29" s="289"/>
      <c r="AB29" s="294"/>
      <c r="AC29" s="289"/>
      <c r="AD29" s="294"/>
      <c r="AE29" s="296"/>
      <c r="AF29" s="163" t="s">
        <v>7379</v>
      </c>
      <c r="AG29" s="315"/>
      <c r="AH29" s="287"/>
      <c r="AI29" s="287"/>
      <c r="AJ29" s="287"/>
      <c r="AK29" s="289"/>
      <c r="AL29" s="294"/>
      <c r="AM29" s="289"/>
      <c r="AN29" s="294"/>
      <c r="AO29" s="296"/>
    </row>
    <row r="30" spans="1:41" s="184" customFormat="1">
      <c r="A30" s="284">
        <v>927903208370</v>
      </c>
      <c r="B30" s="304" t="s">
        <v>8509</v>
      </c>
      <c r="C30" s="286">
        <v>871150070671340</v>
      </c>
      <c r="D30" s="287" t="s">
        <v>8510</v>
      </c>
      <c r="E30" s="285">
        <v>8711500706713</v>
      </c>
      <c r="F30" s="288" t="s">
        <v>7872</v>
      </c>
      <c r="G30" s="289">
        <v>1800</v>
      </c>
      <c r="H30" s="289">
        <v>24.2</v>
      </c>
      <c r="I30" s="289">
        <v>20000</v>
      </c>
      <c r="J30" s="290">
        <v>74.380165289256198</v>
      </c>
      <c r="K30" s="291" t="s">
        <v>771</v>
      </c>
      <c r="L30" s="305">
        <v>929003579002</v>
      </c>
      <c r="M30" s="306" t="s">
        <v>2402</v>
      </c>
      <c r="N30" s="310">
        <v>871951448680500</v>
      </c>
      <c r="O30" s="287" t="s">
        <v>8511</v>
      </c>
      <c r="P30" s="285">
        <v>8719514486805</v>
      </c>
      <c r="Q30" s="289">
        <v>1440</v>
      </c>
      <c r="R30" s="294">
        <v>12</v>
      </c>
      <c r="S30" s="289">
        <v>30000</v>
      </c>
      <c r="T30" s="294">
        <v>111</v>
      </c>
      <c r="U30" s="295" t="s">
        <v>339</v>
      </c>
      <c r="V30" s="232" t="s">
        <v>7379</v>
      </c>
      <c r="W30" s="301"/>
      <c r="X30" s="310"/>
      <c r="Y30" s="287"/>
      <c r="Z30" s="285"/>
      <c r="AA30" s="289"/>
      <c r="AB30" s="294"/>
      <c r="AC30" s="289"/>
      <c r="AD30" s="294"/>
      <c r="AE30" s="296"/>
      <c r="AF30" s="302">
        <v>929003592402</v>
      </c>
      <c r="AG30" s="236" t="s">
        <v>2374</v>
      </c>
      <c r="AH30" s="287" t="s">
        <v>8512</v>
      </c>
      <c r="AI30" s="287" t="s">
        <v>8513</v>
      </c>
      <c r="AJ30" s="287" t="s">
        <v>8514</v>
      </c>
      <c r="AK30" s="289">
        <v>1440</v>
      </c>
      <c r="AL30" s="294">
        <v>12</v>
      </c>
      <c r="AM30" s="289">
        <v>30000</v>
      </c>
      <c r="AN30" s="294">
        <v>120</v>
      </c>
      <c r="AO30" s="296" t="s">
        <v>339</v>
      </c>
    </row>
    <row r="31" spans="1:41" s="184" customFormat="1">
      <c r="A31" s="284">
        <v>927935684011</v>
      </c>
      <c r="B31" s="285" t="s">
        <v>8515</v>
      </c>
      <c r="C31" s="286">
        <v>871150026065970</v>
      </c>
      <c r="D31" s="287" t="s">
        <v>8516</v>
      </c>
      <c r="E31" s="285">
        <v>8711500260659</v>
      </c>
      <c r="F31" s="288" t="s">
        <v>7872</v>
      </c>
      <c r="G31" s="289">
        <v>400</v>
      </c>
      <c r="H31" s="290">
        <v>7.2</v>
      </c>
      <c r="I31" s="289">
        <v>10000</v>
      </c>
      <c r="J31" s="290">
        <v>55.555555555555557</v>
      </c>
      <c r="K31" s="291" t="s">
        <v>771</v>
      </c>
      <c r="L31" s="297" t="s">
        <v>7379</v>
      </c>
      <c r="M31" s="293"/>
      <c r="N31" s="287"/>
      <c r="O31" s="287"/>
      <c r="P31" s="287"/>
      <c r="Q31" s="289"/>
      <c r="R31" s="294"/>
      <c r="S31" s="289"/>
      <c r="T31" s="294"/>
      <c r="U31" s="295"/>
      <c r="V31" s="232" t="s">
        <v>7379</v>
      </c>
      <c r="W31" s="293"/>
      <c r="X31" s="287"/>
      <c r="Y31" s="287"/>
      <c r="Z31" s="287"/>
      <c r="AA31" s="289"/>
      <c r="AB31" s="294"/>
      <c r="AC31" s="289"/>
      <c r="AD31" s="294"/>
      <c r="AE31" s="296"/>
      <c r="AF31" s="163" t="s">
        <v>7379</v>
      </c>
      <c r="AG31" s="307"/>
      <c r="AH31" s="287"/>
      <c r="AI31" s="287"/>
      <c r="AJ31" s="287"/>
      <c r="AK31" s="289"/>
      <c r="AL31" s="294"/>
      <c r="AM31" s="289"/>
      <c r="AN31" s="294"/>
      <c r="AO31" s="296"/>
    </row>
    <row r="32" spans="1:41" s="184" customFormat="1">
      <c r="A32" s="284">
        <v>927936082711</v>
      </c>
      <c r="B32" s="285" t="s">
        <v>8517</v>
      </c>
      <c r="C32" s="286">
        <v>871150026079670</v>
      </c>
      <c r="D32" s="287" t="s">
        <v>8518</v>
      </c>
      <c r="E32" s="285">
        <v>8711500260796</v>
      </c>
      <c r="F32" s="288" t="s">
        <v>7872</v>
      </c>
      <c r="G32" s="289">
        <v>600</v>
      </c>
      <c r="H32" s="290">
        <v>8.8000000000000007</v>
      </c>
      <c r="I32" s="289">
        <v>10000</v>
      </c>
      <c r="J32" s="290">
        <v>68.181818181818173</v>
      </c>
      <c r="K32" s="291" t="s">
        <v>771</v>
      </c>
      <c r="L32" s="297" t="s">
        <v>7379</v>
      </c>
      <c r="M32" s="293"/>
      <c r="N32" s="287"/>
      <c r="O32" s="287"/>
      <c r="P32" s="287"/>
      <c r="Q32" s="289"/>
      <c r="R32" s="294"/>
      <c r="S32" s="289"/>
      <c r="T32" s="294"/>
      <c r="U32" s="295"/>
      <c r="V32" s="298">
        <v>929001926302</v>
      </c>
      <c r="W32" s="293" t="s">
        <v>2422</v>
      </c>
      <c r="X32" s="287" t="s">
        <v>8459</v>
      </c>
      <c r="Y32" s="287" t="s">
        <v>8460</v>
      </c>
      <c r="Z32" s="287" t="s">
        <v>8461</v>
      </c>
      <c r="AA32" s="289">
        <v>520</v>
      </c>
      <c r="AB32" s="294">
        <v>5</v>
      </c>
      <c r="AC32" s="289">
        <v>30000</v>
      </c>
      <c r="AD32" s="294">
        <v>104</v>
      </c>
      <c r="AE32" s="296" t="s">
        <v>323</v>
      </c>
      <c r="AF32" s="163" t="s">
        <v>7379</v>
      </c>
      <c r="AG32" s="307"/>
      <c r="AH32" s="287"/>
      <c r="AI32" s="287"/>
      <c r="AJ32" s="287"/>
      <c r="AK32" s="289"/>
      <c r="AL32" s="294"/>
      <c r="AM32" s="289"/>
      <c r="AN32" s="294"/>
      <c r="AO32" s="296"/>
    </row>
    <row r="33" spans="1:41" s="184" customFormat="1">
      <c r="A33" s="284">
        <v>927914483071</v>
      </c>
      <c r="B33" s="285" t="s">
        <v>8519</v>
      </c>
      <c r="C33" s="286">
        <v>871150061076870</v>
      </c>
      <c r="D33" s="287" t="s">
        <v>8520</v>
      </c>
      <c r="E33" s="285">
        <v>8711500610768</v>
      </c>
      <c r="F33" s="288" t="s">
        <v>7872</v>
      </c>
      <c r="G33" s="289">
        <v>1150</v>
      </c>
      <c r="H33" s="290">
        <v>18</v>
      </c>
      <c r="I33" s="289">
        <v>13000</v>
      </c>
      <c r="J33" s="290">
        <v>63.888888888888886</v>
      </c>
      <c r="K33" s="291" t="s">
        <v>771</v>
      </c>
      <c r="L33" s="305" t="s">
        <v>8521</v>
      </c>
      <c r="M33" s="308" t="s">
        <v>8522</v>
      </c>
      <c r="N33" s="310">
        <v>871951448776500</v>
      </c>
      <c r="O33" s="287" t="s">
        <v>8523</v>
      </c>
      <c r="P33" s="310">
        <v>8719514487765</v>
      </c>
      <c r="Q33" s="289">
        <v>720</v>
      </c>
      <c r="R33" s="294">
        <v>6.5</v>
      </c>
      <c r="S33" s="289">
        <v>30000</v>
      </c>
      <c r="T33" s="294">
        <v>103</v>
      </c>
      <c r="U33" s="295" t="s">
        <v>323</v>
      </c>
      <c r="V33" s="232" t="s">
        <v>7379</v>
      </c>
      <c r="W33" s="311"/>
      <c r="X33" s="310"/>
      <c r="Y33" s="287"/>
      <c r="Z33" s="310"/>
      <c r="AA33" s="289"/>
      <c r="AB33" s="294"/>
      <c r="AC33" s="289"/>
      <c r="AD33" s="294"/>
      <c r="AE33" s="296"/>
      <c r="AF33" s="163" t="s">
        <v>7379</v>
      </c>
      <c r="AG33" s="312"/>
      <c r="AH33" s="287"/>
      <c r="AI33" s="287"/>
      <c r="AJ33" s="287"/>
      <c r="AK33" s="289"/>
      <c r="AL33" s="294"/>
      <c r="AM33" s="289"/>
      <c r="AN33" s="294"/>
      <c r="AO33" s="296"/>
    </row>
    <row r="34" spans="1:41" s="184" customFormat="1">
      <c r="A34" s="284">
        <v>927908708370</v>
      </c>
      <c r="B34" s="285" t="s">
        <v>8524</v>
      </c>
      <c r="C34" s="286">
        <v>871150061541140</v>
      </c>
      <c r="D34" s="287" t="s">
        <v>8525</v>
      </c>
      <c r="E34" s="285">
        <v>8711500615411</v>
      </c>
      <c r="F34" s="288" t="s">
        <v>7872</v>
      </c>
      <c r="G34" s="289">
        <v>4700</v>
      </c>
      <c r="H34" s="290">
        <v>55.3</v>
      </c>
      <c r="I34" s="289">
        <v>20000</v>
      </c>
      <c r="J34" s="290">
        <v>84.99095840867993</v>
      </c>
      <c r="K34" s="291" t="s">
        <v>771</v>
      </c>
      <c r="L34" s="299">
        <v>929001920402</v>
      </c>
      <c r="M34" s="300" t="s">
        <v>2407</v>
      </c>
      <c r="N34" s="287" t="s">
        <v>8526</v>
      </c>
      <c r="O34" s="287" t="s">
        <v>8527</v>
      </c>
      <c r="P34" s="287" t="s">
        <v>8528</v>
      </c>
      <c r="Q34" s="289">
        <v>3200</v>
      </c>
      <c r="R34" s="294">
        <v>24</v>
      </c>
      <c r="S34" s="289">
        <v>30000</v>
      </c>
      <c r="T34" s="294">
        <v>133</v>
      </c>
      <c r="U34" s="295" t="s">
        <v>339</v>
      </c>
      <c r="V34" s="232" t="s">
        <v>7379</v>
      </c>
      <c r="W34" s="301"/>
      <c r="X34" s="287"/>
      <c r="Y34" s="287"/>
      <c r="Z34" s="287"/>
      <c r="AA34" s="289"/>
      <c r="AB34" s="294"/>
      <c r="AC34" s="289"/>
      <c r="AD34" s="294"/>
      <c r="AE34" s="296"/>
      <c r="AF34" s="302">
        <v>929003592802</v>
      </c>
      <c r="AG34" s="236" t="s">
        <v>2363</v>
      </c>
      <c r="AH34" s="287" t="s">
        <v>8529</v>
      </c>
      <c r="AI34" s="287" t="s">
        <v>8530</v>
      </c>
      <c r="AJ34" s="287" t="s">
        <v>8531</v>
      </c>
      <c r="AK34" s="289">
        <v>3200</v>
      </c>
      <c r="AL34" s="294">
        <v>24</v>
      </c>
      <c r="AM34" s="289">
        <v>30000</v>
      </c>
      <c r="AN34" s="294">
        <v>133</v>
      </c>
      <c r="AO34" s="296" t="s">
        <v>339</v>
      </c>
    </row>
    <row r="35" spans="1:41" s="184" customFormat="1">
      <c r="A35" s="284">
        <v>927907183040</v>
      </c>
      <c r="B35" s="285" t="s">
        <v>8532</v>
      </c>
      <c r="C35" s="286">
        <v>871150062331770</v>
      </c>
      <c r="D35" s="287" t="s">
        <v>8533</v>
      </c>
      <c r="E35" s="285">
        <v>8711500623317</v>
      </c>
      <c r="F35" s="288" t="s">
        <v>7872</v>
      </c>
      <c r="G35" s="289">
        <v>925</v>
      </c>
      <c r="H35" s="290">
        <v>13.8</v>
      </c>
      <c r="I35" s="289">
        <v>13000</v>
      </c>
      <c r="J35" s="290">
        <v>67.028985507246375</v>
      </c>
      <c r="K35" s="291" t="s">
        <v>771</v>
      </c>
      <c r="L35" s="292">
        <v>929001351002</v>
      </c>
      <c r="M35" s="293" t="s">
        <v>8534</v>
      </c>
      <c r="N35" s="287" t="s">
        <v>8535</v>
      </c>
      <c r="O35" s="287" t="s">
        <v>8536</v>
      </c>
      <c r="P35" s="287" t="s">
        <v>8537</v>
      </c>
      <c r="Q35" s="289">
        <v>475</v>
      </c>
      <c r="R35" s="294" t="s">
        <v>455</v>
      </c>
      <c r="S35" s="289">
        <v>30000</v>
      </c>
      <c r="T35" s="294">
        <v>105</v>
      </c>
      <c r="U35" s="295" t="s">
        <v>323</v>
      </c>
      <c r="V35" s="232" t="s">
        <v>7379</v>
      </c>
      <c r="W35" s="293"/>
      <c r="X35" s="287"/>
      <c r="Y35" s="287"/>
      <c r="Z35" s="287"/>
      <c r="AA35" s="289"/>
      <c r="AB35" s="294"/>
      <c r="AC35" s="289"/>
      <c r="AD35" s="294"/>
      <c r="AE35" s="296"/>
      <c r="AF35" s="163" t="s">
        <v>7379</v>
      </c>
      <c r="AG35" s="307"/>
      <c r="AH35" s="287"/>
      <c r="AI35" s="287"/>
      <c r="AJ35" s="287"/>
      <c r="AK35" s="289"/>
      <c r="AL35" s="294"/>
      <c r="AM35" s="289"/>
      <c r="AN35" s="294"/>
      <c r="AO35" s="296"/>
    </row>
    <row r="36" spans="1:41" s="184" customFormat="1">
      <c r="A36" s="284">
        <v>927939383040</v>
      </c>
      <c r="B36" s="285" t="s">
        <v>8538</v>
      </c>
      <c r="C36" s="286">
        <v>871150026992825</v>
      </c>
      <c r="D36" s="287" t="s">
        <v>8539</v>
      </c>
      <c r="E36" s="285">
        <v>8711500269928</v>
      </c>
      <c r="F36" s="288" t="s">
        <v>7872</v>
      </c>
      <c r="G36" s="289">
        <v>2050</v>
      </c>
      <c r="H36" s="290">
        <v>28.4</v>
      </c>
      <c r="I36" s="289">
        <v>13000</v>
      </c>
      <c r="J36" s="290">
        <v>72.183098591549296</v>
      </c>
      <c r="K36" s="291" t="s">
        <v>771</v>
      </c>
      <c r="L36" s="297" t="s">
        <v>7379</v>
      </c>
      <c r="M36" s="314"/>
      <c r="N36" s="287"/>
      <c r="O36" s="287"/>
      <c r="P36" s="287"/>
      <c r="Q36" s="289"/>
      <c r="R36" s="294"/>
      <c r="S36" s="289"/>
      <c r="T36" s="294"/>
      <c r="U36" s="295"/>
      <c r="V36" s="232" t="s">
        <v>7379</v>
      </c>
      <c r="W36" s="314"/>
      <c r="X36" s="287"/>
      <c r="Y36" s="287"/>
      <c r="Z36" s="287"/>
      <c r="AA36" s="289"/>
      <c r="AB36" s="294"/>
      <c r="AC36" s="289"/>
      <c r="AD36" s="294"/>
      <c r="AE36" s="296"/>
      <c r="AF36" s="163" t="s">
        <v>7379</v>
      </c>
      <c r="AG36" s="315"/>
      <c r="AH36" s="287"/>
      <c r="AI36" s="287"/>
      <c r="AJ36" s="287"/>
      <c r="AK36" s="289"/>
      <c r="AL36" s="294"/>
      <c r="AM36" s="289"/>
      <c r="AN36" s="294"/>
      <c r="AO36" s="296"/>
    </row>
    <row r="37" spans="1:41" s="184" customFormat="1">
      <c r="A37" s="284">
        <v>927939083040</v>
      </c>
      <c r="B37" s="285" t="s">
        <v>8540</v>
      </c>
      <c r="C37" s="286">
        <v>871150026987425</v>
      </c>
      <c r="D37" s="287" t="s">
        <v>8541</v>
      </c>
      <c r="E37" s="285">
        <v>8711500269874</v>
      </c>
      <c r="F37" s="288" t="s">
        <v>7872</v>
      </c>
      <c r="G37" s="289">
        <v>1050</v>
      </c>
      <c r="H37" s="290">
        <v>16.2</v>
      </c>
      <c r="I37" s="289">
        <v>10000</v>
      </c>
      <c r="J37" s="290">
        <v>64.814814814814824</v>
      </c>
      <c r="K37" s="291" t="s">
        <v>771</v>
      </c>
      <c r="L37" s="297" t="s">
        <v>7379</v>
      </c>
      <c r="M37" s="314"/>
      <c r="N37" s="287"/>
      <c r="O37" s="287"/>
      <c r="P37" s="287"/>
      <c r="Q37" s="289"/>
      <c r="R37" s="294"/>
      <c r="S37" s="289"/>
      <c r="T37" s="294"/>
      <c r="U37" s="295"/>
      <c r="V37" s="232" t="s">
        <v>7379</v>
      </c>
      <c r="W37" s="314"/>
      <c r="X37" s="287"/>
      <c r="Y37" s="287"/>
      <c r="Z37" s="287"/>
      <c r="AA37" s="289"/>
      <c r="AB37" s="294"/>
      <c r="AC37" s="289"/>
      <c r="AD37" s="294"/>
      <c r="AE37" s="296"/>
      <c r="AF37" s="163" t="s">
        <v>7379</v>
      </c>
      <c r="AG37" s="315"/>
      <c r="AH37" s="287"/>
      <c r="AI37" s="287"/>
      <c r="AJ37" s="287"/>
      <c r="AK37" s="289"/>
      <c r="AL37" s="294"/>
      <c r="AM37" s="289"/>
      <c r="AN37" s="294"/>
      <c r="AO37" s="296"/>
    </row>
    <row r="38" spans="1:41" s="184" customFormat="1">
      <c r="A38" s="284">
        <v>927936284011</v>
      </c>
      <c r="B38" s="285" t="s">
        <v>8542</v>
      </c>
      <c r="C38" s="286">
        <v>871150026096370</v>
      </c>
      <c r="D38" s="287" t="s">
        <v>8543</v>
      </c>
      <c r="E38" s="285">
        <v>8711500260963</v>
      </c>
      <c r="F38" s="288" t="s">
        <v>7872</v>
      </c>
      <c r="G38" s="289">
        <v>570</v>
      </c>
      <c r="H38" s="290">
        <v>8.8000000000000007</v>
      </c>
      <c r="I38" s="289">
        <v>13000</v>
      </c>
      <c r="J38" s="290">
        <v>64.772727272727266</v>
      </c>
      <c r="K38" s="291" t="s">
        <v>771</v>
      </c>
      <c r="L38" s="297" t="s">
        <v>7379</v>
      </c>
      <c r="M38" s="293"/>
      <c r="N38" s="287"/>
      <c r="O38" s="287"/>
      <c r="P38" s="287"/>
      <c r="Q38" s="289"/>
      <c r="R38" s="294"/>
      <c r="S38" s="289"/>
      <c r="T38" s="294"/>
      <c r="U38" s="295"/>
      <c r="V38" s="232" t="s">
        <v>7379</v>
      </c>
      <c r="W38" s="293"/>
      <c r="X38" s="287"/>
      <c r="Y38" s="287"/>
      <c r="Z38" s="287"/>
      <c r="AA38" s="289"/>
      <c r="AB38" s="294"/>
      <c r="AC38" s="289"/>
      <c r="AD38" s="294"/>
      <c r="AE38" s="296"/>
      <c r="AF38" s="163" t="s">
        <v>7379</v>
      </c>
      <c r="AG38" s="307"/>
      <c r="AH38" s="287"/>
      <c r="AI38" s="287"/>
      <c r="AJ38" s="287"/>
      <c r="AK38" s="289"/>
      <c r="AL38" s="294"/>
      <c r="AM38" s="289"/>
      <c r="AN38" s="294"/>
      <c r="AO38" s="296"/>
    </row>
    <row r="39" spans="1:41" s="184" customFormat="1">
      <c r="A39" s="284">
        <v>927910084050</v>
      </c>
      <c r="B39" s="285" t="s">
        <v>8544</v>
      </c>
      <c r="C39" s="286">
        <v>871150026604070</v>
      </c>
      <c r="D39" s="287" t="s">
        <v>8545</v>
      </c>
      <c r="E39" s="285">
        <v>8711500266040</v>
      </c>
      <c r="F39" s="288" t="s">
        <v>7872</v>
      </c>
      <c r="G39" s="289">
        <v>1200</v>
      </c>
      <c r="H39" s="290">
        <v>17.7</v>
      </c>
      <c r="I39" s="289">
        <v>24000</v>
      </c>
      <c r="J39" s="290">
        <v>67.79661016949153</v>
      </c>
      <c r="K39" s="291" t="s">
        <v>771</v>
      </c>
      <c r="L39" s="297" t="s">
        <v>7379</v>
      </c>
      <c r="M39" s="293"/>
      <c r="N39" s="287"/>
      <c r="O39" s="287"/>
      <c r="P39" s="287"/>
      <c r="Q39" s="289"/>
      <c r="R39" s="294"/>
      <c r="S39" s="289"/>
      <c r="T39" s="294"/>
      <c r="U39" s="295"/>
      <c r="V39" s="232" t="s">
        <v>7379</v>
      </c>
      <c r="W39" s="293"/>
      <c r="X39" s="287"/>
      <c r="Y39" s="287"/>
      <c r="Z39" s="287"/>
      <c r="AA39" s="289"/>
      <c r="AB39" s="294"/>
      <c r="AC39" s="289"/>
      <c r="AD39" s="294"/>
      <c r="AE39" s="296"/>
      <c r="AF39" s="163" t="s">
        <v>7379</v>
      </c>
      <c r="AG39" s="307"/>
      <c r="AH39" s="287"/>
      <c r="AI39" s="287"/>
      <c r="AJ39" s="287"/>
      <c r="AK39" s="289"/>
      <c r="AL39" s="294"/>
      <c r="AM39" s="289"/>
      <c r="AN39" s="294"/>
      <c r="AO39" s="296"/>
    </row>
    <row r="40" spans="1:41" s="184" customFormat="1">
      <c r="A40" s="284">
        <v>927914484071</v>
      </c>
      <c r="B40" s="285" t="s">
        <v>8546</v>
      </c>
      <c r="C40" s="286">
        <v>871150061099770</v>
      </c>
      <c r="D40" s="287" t="s">
        <v>8547</v>
      </c>
      <c r="E40" s="285">
        <v>8711500610997</v>
      </c>
      <c r="F40" s="288" t="s">
        <v>7872</v>
      </c>
      <c r="G40" s="289">
        <v>1150</v>
      </c>
      <c r="H40" s="290">
        <v>18</v>
      </c>
      <c r="I40" s="289">
        <v>13000</v>
      </c>
      <c r="J40" s="290">
        <v>63.888888888888886</v>
      </c>
      <c r="K40" s="291" t="s">
        <v>771</v>
      </c>
      <c r="L40" s="316">
        <v>929003576402</v>
      </c>
      <c r="M40" s="308" t="s">
        <v>8548</v>
      </c>
      <c r="N40" s="285">
        <v>871951448778900</v>
      </c>
      <c r="O40" s="287" t="s">
        <v>8549</v>
      </c>
      <c r="P40" s="310">
        <v>8719514487789</v>
      </c>
      <c r="Q40" s="289">
        <v>800</v>
      </c>
      <c r="R40" s="294">
        <v>6.5</v>
      </c>
      <c r="S40" s="289">
        <v>30000</v>
      </c>
      <c r="T40" s="294">
        <v>114</v>
      </c>
      <c r="U40" s="295" t="s">
        <v>339</v>
      </c>
      <c r="V40" s="232" t="s">
        <v>7379</v>
      </c>
      <c r="W40" s="311"/>
      <c r="X40" s="285"/>
      <c r="Y40" s="287"/>
      <c r="Z40" s="310"/>
      <c r="AA40" s="289"/>
      <c r="AB40" s="294"/>
      <c r="AC40" s="289"/>
      <c r="AD40" s="294"/>
      <c r="AE40" s="296"/>
      <c r="AF40" s="163" t="s">
        <v>7379</v>
      </c>
      <c r="AG40" s="312"/>
      <c r="AH40" s="287"/>
      <c r="AI40" s="287"/>
      <c r="AJ40" s="287"/>
      <c r="AK40" s="289"/>
      <c r="AL40" s="294"/>
      <c r="AM40" s="289"/>
      <c r="AN40" s="294"/>
      <c r="AO40" s="296"/>
    </row>
    <row r="41" spans="1:41" s="184" customFormat="1">
      <c r="A41" s="284">
        <v>927936483011</v>
      </c>
      <c r="B41" s="285" t="s">
        <v>8550</v>
      </c>
      <c r="C41" s="286">
        <v>871150026106970</v>
      </c>
      <c r="D41" s="287" t="s">
        <v>8551</v>
      </c>
      <c r="E41" s="285">
        <v>8711500261069</v>
      </c>
      <c r="F41" s="288" t="s">
        <v>7872</v>
      </c>
      <c r="G41" s="289">
        <v>900</v>
      </c>
      <c r="H41" s="290">
        <v>11.9</v>
      </c>
      <c r="I41" s="289">
        <v>10000</v>
      </c>
      <c r="J41" s="290">
        <v>75.630252100840337</v>
      </c>
      <c r="K41" s="291" t="s">
        <v>771</v>
      </c>
      <c r="L41" s="297" t="s">
        <v>7379</v>
      </c>
      <c r="M41" s="293"/>
      <c r="N41" s="287"/>
      <c r="O41" s="287"/>
      <c r="P41" s="287"/>
      <c r="Q41" s="289"/>
      <c r="R41" s="294"/>
      <c r="S41" s="289"/>
      <c r="T41" s="294"/>
      <c r="U41" s="295"/>
      <c r="V41" s="298">
        <v>929001926302</v>
      </c>
      <c r="W41" s="293" t="s">
        <v>2422</v>
      </c>
      <c r="X41" s="287" t="s">
        <v>8459</v>
      </c>
      <c r="Y41" s="287" t="s">
        <v>8460</v>
      </c>
      <c r="Z41" s="287" t="s">
        <v>8461</v>
      </c>
      <c r="AA41" s="289">
        <v>520</v>
      </c>
      <c r="AB41" s="294">
        <v>5</v>
      </c>
      <c r="AC41" s="289">
        <v>30000</v>
      </c>
      <c r="AD41" s="294">
        <v>104</v>
      </c>
      <c r="AE41" s="296" t="s">
        <v>323</v>
      </c>
      <c r="AF41" s="163" t="s">
        <v>7379</v>
      </c>
      <c r="AG41" s="307"/>
      <c r="AH41" s="287"/>
      <c r="AI41" s="287"/>
      <c r="AJ41" s="287"/>
      <c r="AK41" s="289"/>
      <c r="AL41" s="294"/>
      <c r="AM41" s="289"/>
      <c r="AN41" s="294"/>
      <c r="AO41" s="296"/>
    </row>
    <row r="42" spans="1:41" s="184" customFormat="1">
      <c r="A42" s="284">
        <v>927931084070</v>
      </c>
      <c r="B42" s="285" t="s">
        <v>8552</v>
      </c>
      <c r="C42" s="286">
        <v>871150026160140</v>
      </c>
      <c r="D42" s="287" t="s">
        <v>8553</v>
      </c>
      <c r="E42" s="285">
        <v>8711500261601</v>
      </c>
      <c r="F42" s="288" t="s">
        <v>7872</v>
      </c>
      <c r="G42" s="289">
        <v>2800</v>
      </c>
      <c r="H42" s="290">
        <v>36.299999999999997</v>
      </c>
      <c r="I42" s="289">
        <v>20000</v>
      </c>
      <c r="J42" s="290">
        <v>77.134986225895318</v>
      </c>
      <c r="K42" s="291" t="s">
        <v>771</v>
      </c>
      <c r="L42" s="299">
        <v>929001381602</v>
      </c>
      <c r="M42" s="300" t="s">
        <v>2384</v>
      </c>
      <c r="N42" s="287" t="s">
        <v>8393</v>
      </c>
      <c r="O42" s="287" t="s">
        <v>8394</v>
      </c>
      <c r="P42" s="287" t="s">
        <v>8395</v>
      </c>
      <c r="Q42" s="289">
        <v>2100</v>
      </c>
      <c r="R42" s="294" t="s">
        <v>1814</v>
      </c>
      <c r="S42" s="289">
        <v>30000</v>
      </c>
      <c r="T42" s="294">
        <v>127</v>
      </c>
      <c r="U42" s="295" t="s">
        <v>339</v>
      </c>
      <c r="V42" s="232" t="s">
        <v>7379</v>
      </c>
      <c r="W42" s="301"/>
      <c r="X42" s="287"/>
      <c r="Y42" s="287"/>
      <c r="Z42" s="287"/>
      <c r="AA42" s="289"/>
      <c r="AB42" s="294"/>
      <c r="AC42" s="289"/>
      <c r="AD42" s="294"/>
      <c r="AE42" s="296"/>
      <c r="AF42" s="302">
        <v>929003592702</v>
      </c>
      <c r="AG42" s="236" t="s">
        <v>2395</v>
      </c>
      <c r="AH42" s="287" t="s">
        <v>8396</v>
      </c>
      <c r="AI42" s="287" t="s">
        <v>8397</v>
      </c>
      <c r="AJ42" s="287" t="s">
        <v>8398</v>
      </c>
      <c r="AK42" s="289">
        <v>2100</v>
      </c>
      <c r="AL42" s="294" t="s">
        <v>1814</v>
      </c>
      <c r="AM42" s="289">
        <v>30000</v>
      </c>
      <c r="AN42" s="294">
        <v>127</v>
      </c>
      <c r="AO42" s="296" t="s">
        <v>339</v>
      </c>
    </row>
    <row r="43" spans="1:41" s="184" customFormat="1">
      <c r="A43" s="284">
        <v>927939384040</v>
      </c>
      <c r="B43" s="285" t="s">
        <v>8554</v>
      </c>
      <c r="C43" s="286">
        <v>871150026993525</v>
      </c>
      <c r="D43" s="287" t="s">
        <v>8555</v>
      </c>
      <c r="E43" s="285">
        <v>8711500269935</v>
      </c>
      <c r="F43" s="288" t="s">
        <v>7872</v>
      </c>
      <c r="G43" s="289">
        <v>2050</v>
      </c>
      <c r="H43" s="290">
        <v>28.4</v>
      </c>
      <c r="I43" s="289">
        <v>13000</v>
      </c>
      <c r="J43" s="290">
        <v>72.183098591549296</v>
      </c>
      <c r="K43" s="291" t="s">
        <v>771</v>
      </c>
      <c r="L43" s="297" t="s">
        <v>7379</v>
      </c>
      <c r="M43" s="314"/>
      <c r="N43" s="287"/>
      <c r="O43" s="287"/>
      <c r="P43" s="287"/>
      <c r="Q43" s="289"/>
      <c r="R43" s="294"/>
      <c r="S43" s="289"/>
      <c r="T43" s="294"/>
      <c r="U43" s="295"/>
      <c r="V43" s="232" t="s">
        <v>7379</v>
      </c>
      <c r="W43" s="314"/>
      <c r="X43" s="287"/>
      <c r="Y43" s="287"/>
      <c r="Z43" s="287"/>
      <c r="AA43" s="289"/>
      <c r="AB43" s="294"/>
      <c r="AC43" s="289"/>
      <c r="AD43" s="294"/>
      <c r="AE43" s="296"/>
      <c r="AF43" s="163" t="s">
        <v>7379</v>
      </c>
      <c r="AG43" s="315"/>
      <c r="AH43" s="287"/>
      <c r="AI43" s="287"/>
      <c r="AJ43" s="287"/>
      <c r="AK43" s="289"/>
      <c r="AL43" s="294"/>
      <c r="AM43" s="289"/>
      <c r="AN43" s="294"/>
      <c r="AO43" s="296"/>
    </row>
    <row r="44" spans="1:41" s="184" customFormat="1">
      <c r="A44" s="284">
        <v>927914583071</v>
      </c>
      <c r="B44" s="285" t="s">
        <v>8556</v>
      </c>
      <c r="C44" s="286">
        <v>871150061102470</v>
      </c>
      <c r="D44" s="287" t="s">
        <v>8557</v>
      </c>
      <c r="E44" s="285">
        <v>8711500611024</v>
      </c>
      <c r="F44" s="288" t="s">
        <v>7872</v>
      </c>
      <c r="G44" s="289">
        <v>1800</v>
      </c>
      <c r="H44" s="290">
        <v>26.9</v>
      </c>
      <c r="I44" s="289">
        <v>10000</v>
      </c>
      <c r="J44" s="290">
        <v>66.914498141263948</v>
      </c>
      <c r="K44" s="291" t="s">
        <v>771</v>
      </c>
      <c r="L44" s="297" t="s">
        <v>7379</v>
      </c>
      <c r="M44" s="314"/>
      <c r="N44" s="287"/>
      <c r="O44" s="287"/>
      <c r="P44" s="287"/>
      <c r="Q44" s="289"/>
      <c r="R44" s="294"/>
      <c r="S44" s="289"/>
      <c r="T44" s="294"/>
      <c r="U44" s="295"/>
      <c r="V44" s="232" t="s">
        <v>7379</v>
      </c>
      <c r="W44" s="314"/>
      <c r="X44" s="287"/>
      <c r="Y44" s="287"/>
      <c r="Z44" s="287"/>
      <c r="AA44" s="289"/>
      <c r="AB44" s="294"/>
      <c r="AC44" s="289"/>
      <c r="AD44" s="294"/>
      <c r="AE44" s="296"/>
      <c r="AF44" s="163" t="s">
        <v>7379</v>
      </c>
      <c r="AG44" s="315"/>
      <c r="AH44" s="287"/>
      <c r="AI44" s="287"/>
      <c r="AJ44" s="287"/>
      <c r="AK44" s="289"/>
      <c r="AL44" s="294"/>
      <c r="AM44" s="289"/>
      <c r="AN44" s="294"/>
      <c r="AO44" s="296"/>
    </row>
    <row r="45" spans="1:41" s="184" customFormat="1">
      <c r="A45" s="284">
        <v>927936482711</v>
      </c>
      <c r="B45" s="285" t="s">
        <v>8558</v>
      </c>
      <c r="C45" s="286">
        <v>871150026101470</v>
      </c>
      <c r="D45" s="287" t="s">
        <v>8559</v>
      </c>
      <c r="E45" s="285">
        <v>8711500261014</v>
      </c>
      <c r="F45" s="288" t="s">
        <v>7872</v>
      </c>
      <c r="G45" s="289">
        <v>900</v>
      </c>
      <c r="H45" s="290">
        <v>11.9</v>
      </c>
      <c r="I45" s="289">
        <v>10000</v>
      </c>
      <c r="J45" s="290">
        <v>75.630252100840337</v>
      </c>
      <c r="K45" s="291" t="s">
        <v>771</v>
      </c>
      <c r="L45" s="297" t="s">
        <v>7379</v>
      </c>
      <c r="M45" s="293"/>
      <c r="N45" s="287"/>
      <c r="O45" s="287"/>
      <c r="P45" s="287"/>
      <c r="Q45" s="289"/>
      <c r="R45" s="294"/>
      <c r="S45" s="289"/>
      <c r="T45" s="294"/>
      <c r="U45" s="295"/>
      <c r="V45" s="298">
        <v>929001926302</v>
      </c>
      <c r="W45" s="293" t="s">
        <v>2422</v>
      </c>
      <c r="X45" s="287" t="s">
        <v>8459</v>
      </c>
      <c r="Y45" s="287" t="s">
        <v>8460</v>
      </c>
      <c r="Z45" s="287" t="s">
        <v>8461</v>
      </c>
      <c r="AA45" s="289">
        <v>520</v>
      </c>
      <c r="AB45" s="294">
        <v>5</v>
      </c>
      <c r="AC45" s="289">
        <v>30000</v>
      </c>
      <c r="AD45" s="294">
        <v>104</v>
      </c>
      <c r="AE45" s="296" t="s">
        <v>323</v>
      </c>
      <c r="AF45" s="163" t="s">
        <v>7379</v>
      </c>
      <c r="AG45" s="307"/>
      <c r="AH45" s="287"/>
      <c r="AI45" s="287"/>
      <c r="AJ45" s="287"/>
      <c r="AK45" s="289"/>
      <c r="AL45" s="294"/>
      <c r="AM45" s="289"/>
      <c r="AN45" s="294"/>
      <c r="AO45" s="296"/>
    </row>
    <row r="46" spans="1:41" s="320" customFormat="1">
      <c r="A46" s="317">
        <v>927914984071</v>
      </c>
      <c r="B46" s="304" t="s">
        <v>8560</v>
      </c>
      <c r="C46" s="318">
        <v>871150061145170</v>
      </c>
      <c r="D46" s="152" t="s">
        <v>8561</v>
      </c>
      <c r="E46" s="304">
        <v>8711500611451</v>
      </c>
      <c r="F46" s="145" t="s">
        <v>7872</v>
      </c>
      <c r="G46" s="155">
        <v>4000</v>
      </c>
      <c r="H46" s="148">
        <v>54</v>
      </c>
      <c r="I46" s="155">
        <v>13000</v>
      </c>
      <c r="J46" s="148">
        <v>74.074074074074076</v>
      </c>
      <c r="K46" s="319" t="s">
        <v>771</v>
      </c>
      <c r="L46" s="297" t="s">
        <v>7379</v>
      </c>
      <c r="M46" s="314"/>
      <c r="N46" s="287"/>
      <c r="O46" s="287"/>
      <c r="P46" s="287"/>
      <c r="Q46" s="289"/>
      <c r="R46" s="294"/>
      <c r="S46" s="289"/>
      <c r="T46" s="294"/>
      <c r="U46" s="295"/>
      <c r="V46" s="232" t="s">
        <v>7379</v>
      </c>
      <c r="W46" s="314"/>
      <c r="X46" s="287"/>
      <c r="Y46" s="287"/>
      <c r="Z46" s="287"/>
      <c r="AA46" s="289"/>
      <c r="AB46" s="294"/>
      <c r="AC46" s="289"/>
      <c r="AD46" s="294"/>
      <c r="AE46" s="296"/>
      <c r="AF46" s="163" t="s">
        <v>7379</v>
      </c>
      <c r="AG46" s="315"/>
      <c r="AH46" s="287"/>
      <c r="AI46" s="287"/>
      <c r="AJ46" s="287"/>
      <c r="AK46" s="289"/>
      <c r="AL46" s="294"/>
      <c r="AM46" s="289"/>
      <c r="AN46" s="294"/>
      <c r="AO46" s="296"/>
    </row>
    <row r="47" spans="1:41" s="184" customFormat="1">
      <c r="A47" s="284">
        <v>927936283011</v>
      </c>
      <c r="B47" s="285" t="s">
        <v>8562</v>
      </c>
      <c r="C47" s="286">
        <v>871150026093270</v>
      </c>
      <c r="D47" s="287" t="s">
        <v>8563</v>
      </c>
      <c r="E47" s="285">
        <v>8711500260932</v>
      </c>
      <c r="F47" s="288" t="s">
        <v>7872</v>
      </c>
      <c r="G47" s="289">
        <v>590</v>
      </c>
      <c r="H47" s="290">
        <v>8.8000000000000007</v>
      </c>
      <c r="I47" s="289">
        <v>13000</v>
      </c>
      <c r="J47" s="290">
        <v>67.045454545454547</v>
      </c>
      <c r="K47" s="291" t="s">
        <v>771</v>
      </c>
      <c r="L47" s="297" t="s">
        <v>7379</v>
      </c>
      <c r="M47" s="314"/>
      <c r="N47" s="287"/>
      <c r="O47" s="287"/>
      <c r="P47" s="287"/>
      <c r="Q47" s="289"/>
      <c r="R47" s="294"/>
      <c r="S47" s="289"/>
      <c r="T47" s="294"/>
      <c r="U47" s="295"/>
      <c r="V47" s="232" t="s">
        <v>7379</v>
      </c>
      <c r="W47" s="314"/>
      <c r="X47" s="287"/>
      <c r="Y47" s="287"/>
      <c r="Z47" s="287"/>
      <c r="AA47" s="289"/>
      <c r="AB47" s="294"/>
      <c r="AC47" s="289"/>
      <c r="AD47" s="294"/>
      <c r="AE47" s="296"/>
      <c r="AF47" s="163" t="s">
        <v>7379</v>
      </c>
      <c r="AG47" s="315"/>
      <c r="AH47" s="287"/>
      <c r="AI47" s="287"/>
      <c r="AJ47" s="287"/>
      <c r="AK47" s="289"/>
      <c r="AL47" s="294"/>
      <c r="AM47" s="289"/>
      <c r="AN47" s="294"/>
      <c r="AO47" s="296"/>
    </row>
    <row r="48" spans="1:41" s="184" customFormat="1">
      <c r="A48" s="284">
        <v>927939383540</v>
      </c>
      <c r="B48" s="285" t="s">
        <v>8564</v>
      </c>
      <c r="C48" s="286">
        <v>871150026967625</v>
      </c>
      <c r="D48" s="287" t="s">
        <v>8565</v>
      </c>
      <c r="E48" s="285">
        <v>8711500269676</v>
      </c>
      <c r="F48" s="288" t="s">
        <v>7872</v>
      </c>
      <c r="G48" s="289">
        <v>2050</v>
      </c>
      <c r="H48" s="290">
        <v>28.4</v>
      </c>
      <c r="I48" s="289">
        <v>13000</v>
      </c>
      <c r="J48" s="290">
        <v>72.183098591549296</v>
      </c>
      <c r="K48" s="291" t="s">
        <v>771</v>
      </c>
      <c r="L48" s="297" t="s">
        <v>7379</v>
      </c>
      <c r="M48" s="314"/>
      <c r="N48" s="287"/>
      <c r="O48" s="287"/>
      <c r="P48" s="287"/>
      <c r="Q48" s="289"/>
      <c r="R48" s="294"/>
      <c r="S48" s="289"/>
      <c r="T48" s="294"/>
      <c r="U48" s="295"/>
      <c r="V48" s="232" t="s">
        <v>7379</v>
      </c>
      <c r="W48" s="314"/>
      <c r="X48" s="287"/>
      <c r="Y48" s="287"/>
      <c r="Z48" s="287"/>
      <c r="AA48" s="289"/>
      <c r="AB48" s="294"/>
      <c r="AC48" s="289"/>
      <c r="AD48" s="294"/>
      <c r="AE48" s="296"/>
      <c r="AF48" s="163" t="s">
        <v>7379</v>
      </c>
      <c r="AG48" s="315"/>
      <c r="AH48" s="287"/>
      <c r="AI48" s="287"/>
      <c r="AJ48" s="287"/>
      <c r="AK48" s="289"/>
      <c r="AL48" s="294"/>
      <c r="AM48" s="289"/>
      <c r="AN48" s="294"/>
      <c r="AO48" s="296"/>
    </row>
    <row r="49" spans="1:41" s="184" customFormat="1">
      <c r="A49" s="284">
        <v>927914584071</v>
      </c>
      <c r="B49" s="285" t="s">
        <v>8566</v>
      </c>
      <c r="C49" s="286">
        <v>871150061113070</v>
      </c>
      <c r="D49" s="287" t="s">
        <v>8567</v>
      </c>
      <c r="E49" s="285">
        <v>8711500611130</v>
      </c>
      <c r="F49" s="288" t="s">
        <v>7872</v>
      </c>
      <c r="G49" s="289">
        <v>1800</v>
      </c>
      <c r="H49" s="290">
        <v>26.9</v>
      </c>
      <c r="I49" s="289">
        <v>10000</v>
      </c>
      <c r="J49" s="290">
        <v>66.914498141263948</v>
      </c>
      <c r="K49" s="291" t="s">
        <v>771</v>
      </c>
      <c r="L49" s="297" t="s">
        <v>7379</v>
      </c>
      <c r="M49" s="314"/>
      <c r="N49" s="287"/>
      <c r="O49" s="287"/>
      <c r="P49" s="287"/>
      <c r="Q49" s="289"/>
      <c r="R49" s="294"/>
      <c r="S49" s="289"/>
      <c r="T49" s="294"/>
      <c r="U49" s="295"/>
      <c r="V49" s="232" t="s">
        <v>7379</v>
      </c>
      <c r="W49" s="314"/>
      <c r="X49" s="287"/>
      <c r="Y49" s="287"/>
      <c r="Z49" s="287"/>
      <c r="AA49" s="289"/>
      <c r="AB49" s="294"/>
      <c r="AC49" s="289"/>
      <c r="AD49" s="294"/>
      <c r="AE49" s="296"/>
      <c r="AF49" s="163" t="s">
        <v>7379</v>
      </c>
      <c r="AG49" s="315"/>
      <c r="AH49" s="287"/>
      <c r="AI49" s="287"/>
      <c r="AJ49" s="287"/>
      <c r="AK49" s="289"/>
      <c r="AL49" s="294"/>
      <c r="AM49" s="289"/>
      <c r="AN49" s="294"/>
      <c r="AO49" s="296"/>
    </row>
    <row r="50" spans="1:41" s="184" customFormat="1">
      <c r="A50" s="284">
        <v>927939082740</v>
      </c>
      <c r="B50" s="285" t="s">
        <v>8568</v>
      </c>
      <c r="C50" s="286">
        <v>871150026965225</v>
      </c>
      <c r="D50" s="287" t="s">
        <v>8569</v>
      </c>
      <c r="E50" s="285">
        <v>8711500269652</v>
      </c>
      <c r="F50" s="288" t="s">
        <v>7872</v>
      </c>
      <c r="G50" s="289">
        <v>1050</v>
      </c>
      <c r="H50" s="290">
        <v>16.2</v>
      </c>
      <c r="I50" s="289">
        <v>10000</v>
      </c>
      <c r="J50" s="290">
        <v>64.814814814814824</v>
      </c>
      <c r="K50" s="291" t="s">
        <v>771</v>
      </c>
      <c r="L50" s="297" t="s">
        <v>7379</v>
      </c>
      <c r="M50" s="314"/>
      <c r="N50" s="287"/>
      <c r="O50" s="287"/>
      <c r="P50" s="287"/>
      <c r="Q50" s="289"/>
      <c r="R50" s="294"/>
      <c r="S50" s="289"/>
      <c r="T50" s="294"/>
      <c r="U50" s="295"/>
      <c r="V50" s="232" t="s">
        <v>7379</v>
      </c>
      <c r="W50" s="314"/>
      <c r="X50" s="287"/>
      <c r="Y50" s="287"/>
      <c r="Z50" s="287"/>
      <c r="AA50" s="289"/>
      <c r="AB50" s="294"/>
      <c r="AC50" s="289"/>
      <c r="AD50" s="294"/>
      <c r="AE50" s="296"/>
      <c r="AF50" s="163" t="s">
        <v>7379</v>
      </c>
      <c r="AG50" s="315"/>
      <c r="AH50" s="287"/>
      <c r="AI50" s="287"/>
      <c r="AJ50" s="287"/>
      <c r="AK50" s="289"/>
      <c r="AL50" s="294"/>
      <c r="AM50" s="289"/>
      <c r="AN50" s="294"/>
      <c r="AO50" s="296"/>
    </row>
    <row r="51" spans="1:41" s="184" customFormat="1">
      <c r="A51" s="284">
        <v>927903884040</v>
      </c>
      <c r="B51" s="285" t="s">
        <v>8570</v>
      </c>
      <c r="C51" s="286">
        <v>871150070498670</v>
      </c>
      <c r="D51" s="287" t="s">
        <v>8571</v>
      </c>
      <c r="E51" s="285">
        <v>8711500704986</v>
      </c>
      <c r="F51" s="288" t="s">
        <v>7872</v>
      </c>
      <c r="G51" s="289">
        <v>600</v>
      </c>
      <c r="H51" s="290">
        <v>10.4</v>
      </c>
      <c r="I51" s="289">
        <v>10000</v>
      </c>
      <c r="J51" s="290">
        <v>57.692307692307693</v>
      </c>
      <c r="K51" s="291" t="s">
        <v>771</v>
      </c>
      <c r="L51" s="297" t="s">
        <v>7379</v>
      </c>
      <c r="M51" s="293"/>
      <c r="N51" s="287"/>
      <c r="O51" s="287"/>
      <c r="P51" s="287"/>
      <c r="Q51" s="289"/>
      <c r="R51" s="294"/>
      <c r="S51" s="289"/>
      <c r="T51" s="294"/>
      <c r="U51" s="295"/>
      <c r="V51" s="232" t="s">
        <v>7379</v>
      </c>
      <c r="W51" s="293"/>
      <c r="X51" s="287"/>
      <c r="Y51" s="287"/>
      <c r="Z51" s="287"/>
      <c r="AA51" s="289"/>
      <c r="AB51" s="294"/>
      <c r="AC51" s="289"/>
      <c r="AD51" s="294"/>
      <c r="AE51" s="296"/>
      <c r="AF51" s="163" t="s">
        <v>7379</v>
      </c>
      <c r="AG51" s="307"/>
      <c r="AH51" s="287"/>
      <c r="AI51" s="287"/>
      <c r="AJ51" s="287"/>
      <c r="AK51" s="289"/>
      <c r="AL51" s="294"/>
      <c r="AM51" s="289"/>
      <c r="AN51" s="294"/>
      <c r="AO51" s="296"/>
    </row>
    <row r="52" spans="1:41" s="184" customFormat="1">
      <c r="A52" s="284">
        <v>927907783015</v>
      </c>
      <c r="B52" s="285" t="s">
        <v>8572</v>
      </c>
      <c r="C52" s="286">
        <v>871150026776440</v>
      </c>
      <c r="D52" s="287" t="s">
        <v>8573</v>
      </c>
      <c r="E52" s="285">
        <v>8711500267764</v>
      </c>
      <c r="F52" s="288" t="s">
        <v>7378</v>
      </c>
      <c r="G52" s="289">
        <v>2800</v>
      </c>
      <c r="H52" s="290">
        <v>36.299999999999997</v>
      </c>
      <c r="I52" s="289">
        <v>36000</v>
      </c>
      <c r="J52" s="290">
        <v>77.134986225895318</v>
      </c>
      <c r="K52" s="291" t="s">
        <v>771</v>
      </c>
      <c r="L52" s="299">
        <v>929001381502</v>
      </c>
      <c r="M52" s="300" t="s">
        <v>2381</v>
      </c>
      <c r="N52" s="287" t="s">
        <v>8501</v>
      </c>
      <c r="O52" s="287" t="s">
        <v>8502</v>
      </c>
      <c r="P52" s="287" t="s">
        <v>8503</v>
      </c>
      <c r="Q52" s="289">
        <v>2000</v>
      </c>
      <c r="R52" s="294" t="s">
        <v>1814</v>
      </c>
      <c r="S52" s="289">
        <v>30000</v>
      </c>
      <c r="T52" s="294">
        <v>121</v>
      </c>
      <c r="U52" s="295" t="s">
        <v>339</v>
      </c>
      <c r="V52" s="232" t="s">
        <v>7379</v>
      </c>
      <c r="W52" s="301"/>
      <c r="X52" s="287"/>
      <c r="Y52" s="287"/>
      <c r="Z52" s="287"/>
      <c r="AA52" s="289"/>
      <c r="AB52" s="294"/>
      <c r="AC52" s="289"/>
      <c r="AD52" s="294"/>
      <c r="AE52" s="296"/>
      <c r="AF52" s="302">
        <v>929003592602</v>
      </c>
      <c r="AG52" s="236" t="s">
        <v>2392</v>
      </c>
      <c r="AH52" s="287" t="s">
        <v>8504</v>
      </c>
      <c r="AI52" s="287" t="s">
        <v>8505</v>
      </c>
      <c r="AJ52" s="287" t="s">
        <v>8506</v>
      </c>
      <c r="AK52" s="289">
        <v>2000</v>
      </c>
      <c r="AL52" s="294" t="s">
        <v>1814</v>
      </c>
      <c r="AM52" s="289">
        <v>30000</v>
      </c>
      <c r="AN52" s="294">
        <v>121</v>
      </c>
      <c r="AO52" s="296" t="s">
        <v>339</v>
      </c>
    </row>
    <row r="53" spans="1:41" s="184" customFormat="1">
      <c r="A53" s="284">
        <v>927935682711</v>
      </c>
      <c r="B53" s="285" t="s">
        <v>8574</v>
      </c>
      <c r="C53" s="286">
        <v>871150026057470</v>
      </c>
      <c r="D53" s="287" t="s">
        <v>8575</v>
      </c>
      <c r="E53" s="285">
        <v>8711500260574</v>
      </c>
      <c r="F53" s="288" t="s">
        <v>7872</v>
      </c>
      <c r="G53" s="289">
        <v>400</v>
      </c>
      <c r="H53" s="290">
        <v>7.2</v>
      </c>
      <c r="I53" s="289">
        <v>10000</v>
      </c>
      <c r="J53" s="290">
        <v>55.555555555555557</v>
      </c>
      <c r="K53" s="291" t="s">
        <v>771</v>
      </c>
      <c r="L53" s="297" t="s">
        <v>7379</v>
      </c>
      <c r="M53" s="314"/>
      <c r="N53" s="287"/>
      <c r="O53" s="287"/>
      <c r="P53" s="287"/>
      <c r="Q53" s="289"/>
      <c r="R53" s="294"/>
      <c r="S53" s="289"/>
      <c r="T53" s="294"/>
      <c r="U53" s="295"/>
      <c r="V53" s="232" t="s">
        <v>7379</v>
      </c>
      <c r="W53" s="314"/>
      <c r="X53" s="287"/>
      <c r="Y53" s="287"/>
      <c r="Z53" s="287"/>
      <c r="AA53" s="289"/>
      <c r="AB53" s="294"/>
      <c r="AC53" s="289"/>
      <c r="AD53" s="294"/>
      <c r="AE53" s="296"/>
      <c r="AF53" s="163" t="s">
        <v>7379</v>
      </c>
      <c r="AG53" s="315"/>
      <c r="AH53" s="287"/>
      <c r="AI53" s="287"/>
      <c r="AJ53" s="287"/>
      <c r="AK53" s="289"/>
      <c r="AL53" s="294"/>
      <c r="AM53" s="289"/>
      <c r="AN53" s="294"/>
      <c r="AO53" s="296"/>
    </row>
    <row r="54" spans="1:41" s="184" customFormat="1">
      <c r="A54" s="284">
        <v>927905782740</v>
      </c>
      <c r="B54" s="285" t="s">
        <v>8576</v>
      </c>
      <c r="C54" s="286">
        <v>871150062088070</v>
      </c>
      <c r="D54" s="287" t="s">
        <v>8577</v>
      </c>
      <c r="E54" s="285">
        <v>8711500620880</v>
      </c>
      <c r="F54" s="288" t="s">
        <v>7872</v>
      </c>
      <c r="G54" s="289">
        <v>1200</v>
      </c>
      <c r="H54" s="290">
        <v>18.3</v>
      </c>
      <c r="I54" s="289">
        <v>10000</v>
      </c>
      <c r="J54" s="290">
        <v>65.573770491803273</v>
      </c>
      <c r="K54" s="291" t="s">
        <v>771</v>
      </c>
      <c r="L54" s="297" t="s">
        <v>7379</v>
      </c>
      <c r="M54" s="293"/>
      <c r="N54" s="287"/>
      <c r="O54" s="287"/>
      <c r="P54" s="287"/>
      <c r="Q54" s="289"/>
      <c r="R54" s="294"/>
      <c r="S54" s="289"/>
      <c r="T54" s="294"/>
      <c r="U54" s="295"/>
      <c r="V54" s="298">
        <v>929001201402</v>
      </c>
      <c r="W54" s="293" t="s">
        <v>5017</v>
      </c>
      <c r="X54" s="287" t="s">
        <v>8437</v>
      </c>
      <c r="Y54" s="287" t="s">
        <v>8438</v>
      </c>
      <c r="Z54" s="287" t="s">
        <v>8439</v>
      </c>
      <c r="AA54" s="289">
        <v>650</v>
      </c>
      <c r="AB54" s="294" t="s">
        <v>703</v>
      </c>
      <c r="AC54" s="289">
        <v>30000</v>
      </c>
      <c r="AD54" s="294">
        <v>100</v>
      </c>
      <c r="AE54" s="296" t="s">
        <v>323</v>
      </c>
      <c r="AF54" s="163" t="s">
        <v>7379</v>
      </c>
      <c r="AG54" s="307"/>
      <c r="AH54" s="287"/>
      <c r="AI54" s="287"/>
      <c r="AJ54" s="287"/>
      <c r="AK54" s="289"/>
      <c r="AL54" s="294"/>
      <c r="AM54" s="289"/>
      <c r="AN54" s="294"/>
      <c r="AO54" s="296"/>
    </row>
    <row r="55" spans="1:41" s="184" customFormat="1">
      <c r="A55" s="284">
        <v>927908208470</v>
      </c>
      <c r="B55" s="285" t="s">
        <v>8578</v>
      </c>
      <c r="C55" s="286">
        <v>871150061097340</v>
      </c>
      <c r="D55" s="287" t="s">
        <v>8579</v>
      </c>
      <c r="E55" s="285">
        <v>8711500610973</v>
      </c>
      <c r="F55" s="288" t="s">
        <v>7872</v>
      </c>
      <c r="G55" s="289">
        <v>3500</v>
      </c>
      <c r="H55" s="290">
        <v>40</v>
      </c>
      <c r="I55" s="289">
        <v>20000</v>
      </c>
      <c r="J55" s="290">
        <v>87.5</v>
      </c>
      <c r="K55" s="291" t="s">
        <v>771</v>
      </c>
      <c r="L55" s="297" t="s">
        <v>7379</v>
      </c>
      <c r="M55" s="293"/>
      <c r="N55" s="287"/>
      <c r="O55" s="287"/>
      <c r="P55" s="287"/>
      <c r="Q55" s="289"/>
      <c r="R55" s="294"/>
      <c r="S55" s="289"/>
      <c r="T55" s="294"/>
      <c r="U55" s="295"/>
      <c r="V55" s="232" t="s">
        <v>7379</v>
      </c>
      <c r="W55" s="293"/>
      <c r="X55" s="287"/>
      <c r="Y55" s="287"/>
      <c r="Z55" s="287"/>
      <c r="AA55" s="289"/>
      <c r="AB55" s="294"/>
      <c r="AC55" s="289"/>
      <c r="AD55" s="294"/>
      <c r="AE55" s="296"/>
      <c r="AF55" s="163" t="s">
        <v>7379</v>
      </c>
      <c r="AG55" s="307"/>
      <c r="AH55" s="287"/>
      <c r="AI55" s="287"/>
      <c r="AJ55" s="287"/>
      <c r="AK55" s="289"/>
      <c r="AL55" s="294"/>
      <c r="AM55" s="289"/>
      <c r="AN55" s="294"/>
      <c r="AO55" s="296"/>
    </row>
    <row r="56" spans="1:41" s="184" customFormat="1">
      <c r="A56" s="284">
        <v>927935683011</v>
      </c>
      <c r="B56" s="285" t="s">
        <v>8580</v>
      </c>
      <c r="C56" s="286">
        <v>871150026062870</v>
      </c>
      <c r="D56" s="287" t="s">
        <v>8581</v>
      </c>
      <c r="E56" s="285">
        <v>8711500260628</v>
      </c>
      <c r="F56" s="288" t="s">
        <v>7872</v>
      </c>
      <c r="G56" s="289">
        <v>400</v>
      </c>
      <c r="H56" s="290">
        <v>7.2</v>
      </c>
      <c r="I56" s="289">
        <v>10000</v>
      </c>
      <c r="J56" s="290">
        <v>55.555555555555557</v>
      </c>
      <c r="K56" s="291" t="s">
        <v>771</v>
      </c>
      <c r="L56" s="297" t="s">
        <v>7379</v>
      </c>
      <c r="M56" s="314"/>
      <c r="N56" s="287"/>
      <c r="O56" s="287"/>
      <c r="P56" s="287"/>
      <c r="Q56" s="289"/>
      <c r="R56" s="294"/>
      <c r="S56" s="289"/>
      <c r="T56" s="294"/>
      <c r="U56" s="295"/>
      <c r="V56" s="232" t="s">
        <v>7379</v>
      </c>
      <c r="W56" s="314"/>
      <c r="X56" s="287"/>
      <c r="Y56" s="287"/>
      <c r="Z56" s="287"/>
      <c r="AA56" s="289"/>
      <c r="AB56" s="294"/>
      <c r="AC56" s="289"/>
      <c r="AD56" s="294"/>
      <c r="AE56" s="296"/>
      <c r="AF56" s="163" t="s">
        <v>7379</v>
      </c>
      <c r="AG56" s="315"/>
      <c r="AH56" s="287"/>
      <c r="AI56" s="287"/>
      <c r="AJ56" s="287"/>
      <c r="AK56" s="289"/>
      <c r="AL56" s="294"/>
      <c r="AM56" s="289"/>
      <c r="AN56" s="294"/>
      <c r="AO56" s="296"/>
    </row>
    <row r="57" spans="1:41" s="184" customFormat="1">
      <c r="A57" s="284">
        <v>927908208370</v>
      </c>
      <c r="B57" s="285" t="s">
        <v>8582</v>
      </c>
      <c r="C57" s="286">
        <v>871150061094240</v>
      </c>
      <c r="D57" s="287" t="s">
        <v>8583</v>
      </c>
      <c r="E57" s="285">
        <v>8711500610942</v>
      </c>
      <c r="F57" s="288" t="s">
        <v>7872</v>
      </c>
      <c r="G57" s="289">
        <v>3500</v>
      </c>
      <c r="H57" s="290">
        <v>40</v>
      </c>
      <c r="I57" s="289">
        <v>20000</v>
      </c>
      <c r="J57" s="290">
        <v>87.5</v>
      </c>
      <c r="K57" s="291" t="s">
        <v>771</v>
      </c>
      <c r="L57" s="297" t="s">
        <v>7379</v>
      </c>
      <c r="M57" s="314"/>
      <c r="N57" s="287"/>
      <c r="O57" s="287"/>
      <c r="P57" s="287"/>
      <c r="Q57" s="289"/>
      <c r="R57" s="294"/>
      <c r="S57" s="289"/>
      <c r="T57" s="294"/>
      <c r="U57" s="295"/>
      <c r="V57" s="232" t="s">
        <v>7379</v>
      </c>
      <c r="W57" s="314"/>
      <c r="X57" s="287"/>
      <c r="Y57" s="287"/>
      <c r="Z57" s="287"/>
      <c r="AA57" s="289"/>
      <c r="AB57" s="294"/>
      <c r="AC57" s="289"/>
      <c r="AD57" s="294"/>
      <c r="AE57" s="296"/>
      <c r="AF57" s="163" t="s">
        <v>7379</v>
      </c>
      <c r="AG57" s="315"/>
      <c r="AH57" s="287"/>
      <c r="AI57" s="287"/>
      <c r="AJ57" s="287"/>
      <c r="AK57" s="289"/>
      <c r="AL57" s="294"/>
      <c r="AM57" s="289"/>
      <c r="AN57" s="294"/>
      <c r="AO57" s="296"/>
    </row>
    <row r="58" spans="1:41" s="184" customFormat="1">
      <c r="A58" s="284">
        <v>927903883040</v>
      </c>
      <c r="B58" s="285" t="s">
        <v>8584</v>
      </c>
      <c r="C58" s="286">
        <v>871150070724670</v>
      </c>
      <c r="D58" s="287" t="s">
        <v>8585</v>
      </c>
      <c r="E58" s="285">
        <v>8711500707246</v>
      </c>
      <c r="F58" s="288" t="s">
        <v>7872</v>
      </c>
      <c r="G58" s="289">
        <v>600</v>
      </c>
      <c r="H58" s="290">
        <v>10.4</v>
      </c>
      <c r="I58" s="289">
        <v>10000</v>
      </c>
      <c r="J58" s="290">
        <v>57.692307692307693</v>
      </c>
      <c r="K58" s="291" t="s">
        <v>771</v>
      </c>
      <c r="L58" s="297" t="s">
        <v>7379</v>
      </c>
      <c r="M58" s="293"/>
      <c r="N58" s="287"/>
      <c r="O58" s="287"/>
      <c r="P58" s="287"/>
      <c r="Q58" s="289"/>
      <c r="R58" s="294"/>
      <c r="S58" s="289"/>
      <c r="T58" s="294"/>
      <c r="U58" s="295"/>
      <c r="V58" s="232" t="s">
        <v>7379</v>
      </c>
      <c r="W58" s="293"/>
      <c r="X58" s="287"/>
      <c r="Y58" s="287"/>
      <c r="Z58" s="287"/>
      <c r="AA58" s="289"/>
      <c r="AB58" s="294"/>
      <c r="AC58" s="289"/>
      <c r="AD58" s="294"/>
      <c r="AE58" s="296"/>
      <c r="AF58" s="163" t="s">
        <v>7379</v>
      </c>
      <c r="AG58" s="307"/>
      <c r="AH58" s="287"/>
      <c r="AI58" s="287"/>
      <c r="AJ58" s="287"/>
      <c r="AK58" s="289"/>
      <c r="AL58" s="294"/>
      <c r="AM58" s="289"/>
      <c r="AN58" s="294"/>
      <c r="AO58" s="296"/>
    </row>
    <row r="59" spans="1:41" s="184" customFormat="1">
      <c r="A59" s="284">
        <v>927904882740</v>
      </c>
      <c r="B59" s="285" t="s">
        <v>8586</v>
      </c>
      <c r="C59" s="286">
        <v>871150062081170</v>
      </c>
      <c r="D59" s="287" t="s">
        <v>8587</v>
      </c>
      <c r="E59" s="285">
        <v>8711500620811</v>
      </c>
      <c r="F59" s="288" t="s">
        <v>7872</v>
      </c>
      <c r="G59" s="289">
        <v>925</v>
      </c>
      <c r="H59" s="290">
        <v>13.8</v>
      </c>
      <c r="I59" s="289">
        <v>10000</v>
      </c>
      <c r="J59" s="290">
        <v>67.028985507246375</v>
      </c>
      <c r="K59" s="291" t="s">
        <v>771</v>
      </c>
      <c r="L59" s="297" t="s">
        <v>7379</v>
      </c>
      <c r="M59" s="293"/>
      <c r="N59" s="287"/>
      <c r="O59" s="287"/>
      <c r="P59" s="287"/>
      <c r="Q59" s="289"/>
      <c r="R59" s="294"/>
      <c r="S59" s="289"/>
      <c r="T59" s="294"/>
      <c r="U59" s="295"/>
      <c r="V59" s="298">
        <v>929001350702</v>
      </c>
      <c r="W59" s="293" t="s">
        <v>5050</v>
      </c>
      <c r="X59" s="287" t="s">
        <v>8483</v>
      </c>
      <c r="Y59" s="287" t="s">
        <v>8484</v>
      </c>
      <c r="Z59" s="287" t="s">
        <v>8485</v>
      </c>
      <c r="AA59" s="289">
        <v>475</v>
      </c>
      <c r="AB59" s="294" t="s">
        <v>455</v>
      </c>
      <c r="AC59" s="289">
        <v>30000</v>
      </c>
      <c r="AD59" s="294">
        <v>105</v>
      </c>
      <c r="AE59" s="296" t="s">
        <v>323</v>
      </c>
      <c r="AF59" s="163" t="s">
        <v>7379</v>
      </c>
      <c r="AG59" s="307"/>
      <c r="AH59" s="287"/>
      <c r="AI59" s="287"/>
      <c r="AJ59" s="287"/>
      <c r="AK59" s="289"/>
      <c r="AL59" s="294"/>
      <c r="AM59" s="289"/>
      <c r="AN59" s="294"/>
      <c r="AO59" s="296"/>
    </row>
    <row r="60" spans="1:41" s="184" customFormat="1">
      <c r="A60" s="284">
        <v>927907282740</v>
      </c>
      <c r="B60" s="285" t="s">
        <v>8588</v>
      </c>
      <c r="C60" s="286">
        <v>871150062327070</v>
      </c>
      <c r="D60" s="287" t="s">
        <v>8589</v>
      </c>
      <c r="E60" s="285">
        <v>8711500623270</v>
      </c>
      <c r="F60" s="288" t="s">
        <v>7872</v>
      </c>
      <c r="G60" s="289">
        <v>1200</v>
      </c>
      <c r="H60" s="290">
        <v>18.399999999999999</v>
      </c>
      <c r="I60" s="289">
        <v>13000</v>
      </c>
      <c r="J60" s="290">
        <v>65.217391304347828</v>
      </c>
      <c r="K60" s="291" t="s">
        <v>771</v>
      </c>
      <c r="L60" s="292">
        <v>929001201002</v>
      </c>
      <c r="M60" s="293" t="s">
        <v>2338</v>
      </c>
      <c r="N60" s="287" t="s">
        <v>8388</v>
      </c>
      <c r="O60" s="287" t="s">
        <v>8389</v>
      </c>
      <c r="P60" s="287" t="s">
        <v>8390</v>
      </c>
      <c r="Q60" s="289">
        <v>650</v>
      </c>
      <c r="R60" s="294" t="s">
        <v>703</v>
      </c>
      <c r="S60" s="289">
        <v>30000</v>
      </c>
      <c r="T60" s="294">
        <v>100</v>
      </c>
      <c r="U60" s="295" t="s">
        <v>323</v>
      </c>
      <c r="V60" s="232" t="s">
        <v>7379</v>
      </c>
      <c r="W60" s="293"/>
      <c r="X60" s="287"/>
      <c r="Y60" s="287"/>
      <c r="Z60" s="287"/>
      <c r="AA60" s="289"/>
      <c r="AB60" s="294"/>
      <c r="AC60" s="289"/>
      <c r="AD60" s="294"/>
      <c r="AE60" s="296"/>
      <c r="AF60" s="163" t="s">
        <v>7379</v>
      </c>
      <c r="AG60" s="307"/>
      <c r="AH60" s="287"/>
      <c r="AI60" s="287"/>
      <c r="AJ60" s="287"/>
      <c r="AK60" s="289"/>
      <c r="AL60" s="294"/>
      <c r="AM60" s="289"/>
      <c r="AN60" s="294"/>
      <c r="AO60" s="296"/>
    </row>
    <row r="61" spans="1:41" s="184" customFormat="1">
      <c r="A61" s="284">
        <v>927939183040</v>
      </c>
      <c r="B61" s="285" t="s">
        <v>8590</v>
      </c>
      <c r="C61" s="286">
        <v>871150026989825</v>
      </c>
      <c r="D61" s="287" t="s">
        <v>8591</v>
      </c>
      <c r="E61" s="285">
        <v>8711500269898</v>
      </c>
      <c r="F61" s="288" t="s">
        <v>7872</v>
      </c>
      <c r="G61" s="289">
        <v>1050</v>
      </c>
      <c r="H61" s="290">
        <v>16.2</v>
      </c>
      <c r="I61" s="289">
        <v>13000</v>
      </c>
      <c r="J61" s="290">
        <v>64.814814814814824</v>
      </c>
      <c r="K61" s="291" t="s">
        <v>771</v>
      </c>
      <c r="L61" s="297" t="s">
        <v>7379</v>
      </c>
      <c r="M61" s="314"/>
      <c r="N61" s="287"/>
      <c r="O61" s="287"/>
      <c r="P61" s="287"/>
      <c r="Q61" s="289"/>
      <c r="R61" s="294"/>
      <c r="S61" s="289"/>
      <c r="T61" s="294"/>
      <c r="U61" s="295"/>
      <c r="V61" s="232" t="s">
        <v>7379</v>
      </c>
      <c r="W61" s="314"/>
      <c r="X61" s="287"/>
      <c r="Y61" s="287"/>
      <c r="Z61" s="287"/>
      <c r="AA61" s="289"/>
      <c r="AB61" s="294"/>
      <c r="AC61" s="289"/>
      <c r="AD61" s="294"/>
      <c r="AE61" s="296"/>
      <c r="AF61" s="163" t="s">
        <v>7379</v>
      </c>
      <c r="AG61" s="315"/>
      <c r="AH61" s="287"/>
      <c r="AI61" s="287"/>
      <c r="AJ61" s="287"/>
      <c r="AK61" s="289"/>
      <c r="AL61" s="294"/>
      <c r="AM61" s="289"/>
      <c r="AN61" s="294"/>
      <c r="AO61" s="296"/>
    </row>
    <row r="62" spans="1:41" s="184" customFormat="1">
      <c r="A62" s="284">
        <v>927906186540</v>
      </c>
      <c r="B62" s="285" t="s">
        <v>8592</v>
      </c>
      <c r="C62" s="286">
        <v>871150063531070</v>
      </c>
      <c r="D62" s="287" t="s">
        <v>8593</v>
      </c>
      <c r="E62" s="285">
        <v>8711500635310</v>
      </c>
      <c r="F62" s="288" t="s">
        <v>7872</v>
      </c>
      <c r="G62" s="289">
        <v>1740</v>
      </c>
      <c r="H62" s="290">
        <v>26.5</v>
      </c>
      <c r="I62" s="289">
        <v>10000</v>
      </c>
      <c r="J62" s="290">
        <v>65.660377358490564</v>
      </c>
      <c r="K62" s="291" t="s">
        <v>771</v>
      </c>
      <c r="L62" s="297" t="s">
        <v>7379</v>
      </c>
      <c r="M62" s="293"/>
      <c r="N62" s="287"/>
      <c r="O62" s="287"/>
      <c r="P62" s="287"/>
      <c r="Q62" s="289"/>
      <c r="R62" s="294"/>
      <c r="S62" s="289"/>
      <c r="T62" s="294"/>
      <c r="U62" s="295"/>
      <c r="V62" s="298">
        <v>929001201302</v>
      </c>
      <c r="W62" s="293" t="s">
        <v>5015</v>
      </c>
      <c r="X62" s="287" t="s">
        <v>8383</v>
      </c>
      <c r="Y62" s="287" t="s">
        <v>8384</v>
      </c>
      <c r="Z62" s="287" t="s">
        <v>8385</v>
      </c>
      <c r="AA62" s="289">
        <v>1000</v>
      </c>
      <c r="AB62" s="294" t="s">
        <v>505</v>
      </c>
      <c r="AC62" s="289">
        <v>30000</v>
      </c>
      <c r="AD62" s="294">
        <v>117</v>
      </c>
      <c r="AE62" s="296" t="s">
        <v>323</v>
      </c>
      <c r="AF62" s="163" t="s">
        <v>7379</v>
      </c>
      <c r="AG62" s="307"/>
      <c r="AH62" s="287"/>
      <c r="AI62" s="287"/>
      <c r="AJ62" s="287"/>
      <c r="AK62" s="289"/>
      <c r="AL62" s="294"/>
      <c r="AM62" s="289"/>
      <c r="AN62" s="294"/>
      <c r="AO62" s="296"/>
    </row>
    <row r="63" spans="1:41" s="184" customFormat="1">
      <c r="A63" s="284">
        <v>927907683015</v>
      </c>
      <c r="B63" s="304" t="s">
        <v>8594</v>
      </c>
      <c r="C63" s="286">
        <v>871150026772640</v>
      </c>
      <c r="D63" s="287" t="s">
        <v>8595</v>
      </c>
      <c r="E63" s="285">
        <v>8711500267726</v>
      </c>
      <c r="F63" s="288" t="s">
        <v>7378</v>
      </c>
      <c r="G63" s="289">
        <v>1800</v>
      </c>
      <c r="H63" s="290">
        <v>24.3</v>
      </c>
      <c r="I63" s="289">
        <v>36000</v>
      </c>
      <c r="J63" s="290">
        <v>74.074074074074076</v>
      </c>
      <c r="K63" s="291" t="s">
        <v>771</v>
      </c>
      <c r="L63" s="305">
        <v>929003579002</v>
      </c>
      <c r="M63" s="306" t="s">
        <v>2402</v>
      </c>
      <c r="N63" s="310">
        <v>871951448680500</v>
      </c>
      <c r="O63" s="287" t="s">
        <v>8511</v>
      </c>
      <c r="P63" s="285">
        <v>8719514486805</v>
      </c>
      <c r="Q63" s="289">
        <v>1440</v>
      </c>
      <c r="R63" s="294">
        <v>12</v>
      </c>
      <c r="S63" s="289">
        <v>30000</v>
      </c>
      <c r="T63" s="294">
        <v>111</v>
      </c>
      <c r="U63" s="295" t="s">
        <v>339</v>
      </c>
      <c r="V63" s="232" t="s">
        <v>7379</v>
      </c>
      <c r="W63" s="301"/>
      <c r="X63" s="310"/>
      <c r="Y63" s="287"/>
      <c r="Z63" s="285"/>
      <c r="AA63" s="289"/>
      <c r="AB63" s="294"/>
      <c r="AC63" s="289"/>
      <c r="AD63" s="294"/>
      <c r="AE63" s="296"/>
      <c r="AF63" s="302">
        <v>929003592402</v>
      </c>
      <c r="AG63" s="236" t="s">
        <v>2374</v>
      </c>
      <c r="AH63" s="287" t="s">
        <v>8512</v>
      </c>
      <c r="AI63" s="287" t="s">
        <v>8513</v>
      </c>
      <c r="AJ63" s="287" t="s">
        <v>8514</v>
      </c>
      <c r="AK63" s="289">
        <v>1440</v>
      </c>
      <c r="AL63" s="294">
        <v>12</v>
      </c>
      <c r="AM63" s="289">
        <v>30000</v>
      </c>
      <c r="AN63" s="294">
        <v>120</v>
      </c>
      <c r="AO63" s="296" t="s">
        <v>339</v>
      </c>
    </row>
    <row r="64" spans="1:41" s="184" customFormat="1">
      <c r="A64" s="284">
        <v>927906384014</v>
      </c>
      <c r="B64" s="285" t="s">
        <v>8596</v>
      </c>
      <c r="C64" s="286">
        <v>871150089892070</v>
      </c>
      <c r="D64" s="287" t="s">
        <v>8597</v>
      </c>
      <c r="E64" s="285">
        <v>8711500898920</v>
      </c>
      <c r="F64" s="288" t="s">
        <v>7378</v>
      </c>
      <c r="G64" s="289">
        <v>1800</v>
      </c>
      <c r="H64" s="290">
        <v>27.5</v>
      </c>
      <c r="I64" s="289">
        <v>33000</v>
      </c>
      <c r="J64" s="290">
        <v>65.454545454545453</v>
      </c>
      <c r="K64" s="291" t="s">
        <v>771</v>
      </c>
      <c r="L64" s="321">
        <v>929001200902</v>
      </c>
      <c r="M64" s="322" t="s">
        <v>5314</v>
      </c>
      <c r="N64" s="287" t="s">
        <v>8373</v>
      </c>
      <c r="O64" s="287" t="s">
        <v>8374</v>
      </c>
      <c r="P64" s="287" t="s">
        <v>8375</v>
      </c>
      <c r="Q64" s="289">
        <v>1000</v>
      </c>
      <c r="R64" s="294">
        <v>9</v>
      </c>
      <c r="S64" s="289">
        <v>30000</v>
      </c>
      <c r="T64" s="294">
        <v>111</v>
      </c>
      <c r="U64" s="295" t="s">
        <v>323</v>
      </c>
      <c r="V64" s="232" t="s">
        <v>7379</v>
      </c>
      <c r="W64" s="322"/>
      <c r="X64" s="287"/>
      <c r="Y64" s="287"/>
      <c r="Z64" s="287"/>
      <c r="AA64" s="289"/>
      <c r="AB64" s="294"/>
      <c r="AC64" s="289"/>
      <c r="AD64" s="294"/>
      <c r="AE64" s="296"/>
      <c r="AF64" s="163" t="s">
        <v>7379</v>
      </c>
      <c r="AG64" s="323"/>
      <c r="AH64" s="287"/>
      <c r="AI64" s="287"/>
      <c r="AJ64" s="287"/>
      <c r="AK64" s="289"/>
      <c r="AL64" s="294"/>
      <c r="AM64" s="289"/>
      <c r="AN64" s="294"/>
      <c r="AO64" s="296"/>
    </row>
    <row r="65" spans="1:41" s="320" customFormat="1">
      <c r="A65" s="317">
        <v>927914983071</v>
      </c>
      <c r="B65" s="304" t="s">
        <v>8598</v>
      </c>
      <c r="C65" s="318">
        <v>871150061140670</v>
      </c>
      <c r="D65" s="152" t="s">
        <v>8599</v>
      </c>
      <c r="E65" s="304">
        <v>8711500611406</v>
      </c>
      <c r="F65" s="145" t="s">
        <v>7872</v>
      </c>
      <c r="G65" s="155">
        <v>4000</v>
      </c>
      <c r="H65" s="148">
        <v>54</v>
      </c>
      <c r="I65" s="155">
        <v>13000</v>
      </c>
      <c r="J65" s="148">
        <v>74.074074074074076</v>
      </c>
      <c r="K65" s="319" t="s">
        <v>771</v>
      </c>
      <c r="L65" s="297" t="s">
        <v>7379</v>
      </c>
      <c r="M65" s="314"/>
      <c r="N65" s="287"/>
      <c r="O65" s="287"/>
      <c r="P65" s="287"/>
      <c r="Q65" s="289"/>
      <c r="R65" s="294"/>
      <c r="S65" s="289"/>
      <c r="T65" s="294"/>
      <c r="U65" s="295"/>
      <c r="V65" s="232" t="s">
        <v>7379</v>
      </c>
      <c r="W65" s="314"/>
      <c r="X65" s="287"/>
      <c r="Y65" s="287"/>
      <c r="Z65" s="287"/>
      <c r="AA65" s="289"/>
      <c r="AB65" s="294"/>
      <c r="AC65" s="289"/>
      <c r="AD65" s="294"/>
      <c r="AE65" s="296"/>
      <c r="AF65" s="163" t="s">
        <v>7379</v>
      </c>
      <c r="AG65" s="315"/>
      <c r="AH65" s="287"/>
      <c r="AI65" s="287"/>
      <c r="AJ65" s="287"/>
      <c r="AK65" s="289"/>
      <c r="AL65" s="294"/>
      <c r="AM65" s="289"/>
      <c r="AN65" s="294"/>
      <c r="AO65" s="296"/>
    </row>
    <row r="66" spans="1:41" s="184" customFormat="1">
      <c r="A66" s="284">
        <v>927907583015</v>
      </c>
      <c r="B66" s="304" t="s">
        <v>8600</v>
      </c>
      <c r="C66" s="286">
        <v>871150026767240</v>
      </c>
      <c r="D66" s="287" t="s">
        <v>8601</v>
      </c>
      <c r="E66" s="285">
        <v>8711500267672</v>
      </c>
      <c r="F66" s="288" t="s">
        <v>7378</v>
      </c>
      <c r="G66" s="289">
        <v>1800</v>
      </c>
      <c r="H66" s="290">
        <v>24.3</v>
      </c>
      <c r="I66" s="289">
        <v>36000</v>
      </c>
      <c r="J66" s="290">
        <v>74.074074074074076</v>
      </c>
      <c r="K66" s="291" t="s">
        <v>771</v>
      </c>
      <c r="L66" s="305">
        <v>929003579002</v>
      </c>
      <c r="M66" s="306" t="s">
        <v>2402</v>
      </c>
      <c r="N66" s="310">
        <v>871951448680500</v>
      </c>
      <c r="O66" s="287" t="s">
        <v>8511</v>
      </c>
      <c r="P66" s="285">
        <v>8719514486805</v>
      </c>
      <c r="Q66" s="289">
        <v>1440</v>
      </c>
      <c r="R66" s="294">
        <v>12</v>
      </c>
      <c r="S66" s="289">
        <v>30000</v>
      </c>
      <c r="T66" s="294">
        <v>111</v>
      </c>
      <c r="U66" s="295" t="s">
        <v>339</v>
      </c>
      <c r="V66" s="232" t="s">
        <v>7379</v>
      </c>
      <c r="W66" s="301"/>
      <c r="X66" s="310"/>
      <c r="Y66" s="287"/>
      <c r="Z66" s="285"/>
      <c r="AA66" s="289"/>
      <c r="AB66" s="294"/>
      <c r="AC66" s="289"/>
      <c r="AD66" s="294"/>
      <c r="AE66" s="296"/>
      <c r="AF66" s="302">
        <v>929003592402</v>
      </c>
      <c r="AG66" s="236" t="s">
        <v>2374</v>
      </c>
      <c r="AH66" s="287" t="s">
        <v>8512</v>
      </c>
      <c r="AI66" s="287" t="s">
        <v>8513</v>
      </c>
      <c r="AJ66" s="287" t="s">
        <v>8514</v>
      </c>
      <c r="AK66" s="289">
        <v>1440</v>
      </c>
      <c r="AL66" s="294">
        <v>12</v>
      </c>
      <c r="AM66" s="289">
        <v>30000</v>
      </c>
      <c r="AN66" s="294">
        <v>120</v>
      </c>
      <c r="AO66" s="296" t="s">
        <v>339</v>
      </c>
    </row>
    <row r="67" spans="1:41" s="184" customFormat="1">
      <c r="A67" s="284">
        <v>927914383071</v>
      </c>
      <c r="B67" s="285" t="s">
        <v>8602</v>
      </c>
      <c r="C67" s="286">
        <v>871150061050870</v>
      </c>
      <c r="D67" s="287" t="s">
        <v>8603</v>
      </c>
      <c r="E67" s="285">
        <v>8711500610508</v>
      </c>
      <c r="F67" s="288" t="s">
        <v>7872</v>
      </c>
      <c r="G67" s="289">
        <v>1150</v>
      </c>
      <c r="H67" s="290">
        <v>18</v>
      </c>
      <c r="I67" s="289">
        <v>10000</v>
      </c>
      <c r="J67" s="290">
        <v>63.888888888888886</v>
      </c>
      <c r="K67" s="291" t="s">
        <v>771</v>
      </c>
      <c r="L67" s="297" t="s">
        <v>7379</v>
      </c>
      <c r="M67" s="314"/>
      <c r="N67" s="287"/>
      <c r="O67" s="287"/>
      <c r="P67" s="287"/>
      <c r="Q67" s="289"/>
      <c r="R67" s="294"/>
      <c r="S67" s="289"/>
      <c r="T67" s="294"/>
      <c r="U67" s="295"/>
      <c r="V67" s="232" t="s">
        <v>7379</v>
      </c>
      <c r="W67" s="314"/>
      <c r="X67" s="287"/>
      <c r="Y67" s="287"/>
      <c r="Z67" s="287"/>
      <c r="AA67" s="289"/>
      <c r="AB67" s="294"/>
      <c r="AC67" s="289"/>
      <c r="AD67" s="294"/>
      <c r="AE67" s="296"/>
      <c r="AF67" s="163" t="s">
        <v>7379</v>
      </c>
      <c r="AG67" s="315"/>
      <c r="AH67" s="287"/>
      <c r="AI67" s="287"/>
      <c r="AJ67" s="287"/>
      <c r="AK67" s="289"/>
      <c r="AL67" s="294"/>
      <c r="AM67" s="289"/>
      <c r="AN67" s="294"/>
      <c r="AO67" s="296"/>
    </row>
    <row r="68" spans="1:41" s="184" customFormat="1">
      <c r="A68" s="284">
        <v>927903486570</v>
      </c>
      <c r="B68" s="285" t="s">
        <v>8604</v>
      </c>
      <c r="C68" s="286">
        <v>871150063520440</v>
      </c>
      <c r="D68" s="287" t="s">
        <v>8605</v>
      </c>
      <c r="E68" s="285">
        <v>8711500635204</v>
      </c>
      <c r="F68" s="288" t="s">
        <v>7872</v>
      </c>
      <c r="G68" s="289">
        <v>2800</v>
      </c>
      <c r="H68" s="290">
        <v>36.299999999999997</v>
      </c>
      <c r="I68" s="289">
        <v>20000</v>
      </c>
      <c r="J68" s="290">
        <v>77.134986225895318</v>
      </c>
      <c r="K68" s="291" t="s">
        <v>771</v>
      </c>
      <c r="L68" s="299">
        <v>929001381602</v>
      </c>
      <c r="M68" s="300" t="s">
        <v>2384</v>
      </c>
      <c r="N68" s="324" t="s">
        <v>8606</v>
      </c>
      <c r="O68" s="287" t="s">
        <v>8607</v>
      </c>
      <c r="P68" s="324" t="s">
        <v>8608</v>
      </c>
      <c r="Q68" s="289">
        <v>2100</v>
      </c>
      <c r="R68" s="294" t="s">
        <v>1814</v>
      </c>
      <c r="S68" s="289">
        <v>30000</v>
      </c>
      <c r="T68" s="294">
        <v>127</v>
      </c>
      <c r="U68" s="295" t="s">
        <v>339</v>
      </c>
      <c r="V68" s="232" t="s">
        <v>7379</v>
      </c>
      <c r="W68" s="301"/>
      <c r="X68" s="324"/>
      <c r="Y68" s="287"/>
      <c r="Z68" s="324"/>
      <c r="AA68" s="289"/>
      <c r="AB68" s="294"/>
      <c r="AC68" s="289"/>
      <c r="AD68" s="294"/>
      <c r="AE68" s="296"/>
      <c r="AF68" s="302">
        <v>929003592702</v>
      </c>
      <c r="AG68" s="236" t="s">
        <v>2395</v>
      </c>
      <c r="AH68" s="287" t="s">
        <v>8396</v>
      </c>
      <c r="AI68" s="287" t="s">
        <v>8397</v>
      </c>
      <c r="AJ68" s="287" t="s">
        <v>8398</v>
      </c>
      <c r="AK68" s="289">
        <v>2100</v>
      </c>
      <c r="AL68" s="294" t="s">
        <v>1814</v>
      </c>
      <c r="AM68" s="289">
        <v>30000</v>
      </c>
      <c r="AN68" s="294">
        <v>127</v>
      </c>
      <c r="AO68" s="296" t="s">
        <v>339</v>
      </c>
    </row>
    <row r="69" spans="1:41" s="184" customFormat="1">
      <c r="A69" s="284">
        <v>927910083050</v>
      </c>
      <c r="B69" s="285" t="s">
        <v>8609</v>
      </c>
      <c r="C69" s="286">
        <v>871150026601970</v>
      </c>
      <c r="D69" s="287" t="s">
        <v>8610</v>
      </c>
      <c r="E69" s="285">
        <v>8711500266019</v>
      </c>
      <c r="F69" s="288" t="s">
        <v>7872</v>
      </c>
      <c r="G69" s="289">
        <v>1150</v>
      </c>
      <c r="H69" s="290">
        <v>17.7</v>
      </c>
      <c r="I69" s="289">
        <v>24000</v>
      </c>
      <c r="J69" s="290">
        <v>64.971751412429384</v>
      </c>
      <c r="K69" s="291" t="s">
        <v>771</v>
      </c>
      <c r="L69" s="297" t="s">
        <v>7379</v>
      </c>
      <c r="M69" s="287"/>
      <c r="N69" s="287"/>
      <c r="O69" s="287"/>
      <c r="P69" s="287"/>
      <c r="Q69" s="289"/>
      <c r="R69" s="294"/>
      <c r="S69" s="289"/>
      <c r="T69" s="294"/>
      <c r="U69" s="295"/>
      <c r="V69" s="232" t="s">
        <v>7379</v>
      </c>
      <c r="W69" s="287"/>
      <c r="X69" s="287"/>
      <c r="Y69" s="287"/>
      <c r="Z69" s="287"/>
      <c r="AA69" s="289"/>
      <c r="AB69" s="294"/>
      <c r="AC69" s="289"/>
      <c r="AD69" s="294"/>
      <c r="AE69" s="296"/>
      <c r="AF69" s="163" t="s">
        <v>7379</v>
      </c>
      <c r="AG69" s="152"/>
      <c r="AH69" s="287"/>
      <c r="AI69" s="287"/>
      <c r="AJ69" s="287"/>
      <c r="AK69" s="289"/>
      <c r="AL69" s="294"/>
      <c r="AM69" s="289"/>
      <c r="AN69" s="294"/>
      <c r="AO69" s="296"/>
    </row>
    <row r="70" spans="1:41" s="184" customFormat="1">
      <c r="A70" s="284">
        <v>927936683011</v>
      </c>
      <c r="B70" s="285" t="s">
        <v>8611</v>
      </c>
      <c r="C70" s="286">
        <v>871150026119970</v>
      </c>
      <c r="D70" s="287" t="s">
        <v>8612</v>
      </c>
      <c r="E70" s="285">
        <v>8711500261199</v>
      </c>
      <c r="F70" s="288" t="s">
        <v>7872</v>
      </c>
      <c r="G70" s="289">
        <v>900</v>
      </c>
      <c r="H70" s="290">
        <v>11.9</v>
      </c>
      <c r="I70" s="289">
        <v>13000</v>
      </c>
      <c r="J70" s="290">
        <v>75.630252100840337</v>
      </c>
      <c r="K70" s="291" t="s">
        <v>771</v>
      </c>
      <c r="L70" s="297" t="s">
        <v>7379</v>
      </c>
      <c r="M70" s="287"/>
      <c r="N70" s="287"/>
      <c r="O70" s="287"/>
      <c r="P70" s="287"/>
      <c r="Q70" s="289"/>
      <c r="R70" s="294"/>
      <c r="S70" s="289"/>
      <c r="T70" s="294"/>
      <c r="U70" s="295"/>
      <c r="V70" s="232" t="s">
        <v>7379</v>
      </c>
      <c r="W70" s="287"/>
      <c r="X70" s="287"/>
      <c r="Y70" s="287"/>
      <c r="Z70" s="287"/>
      <c r="AA70" s="289"/>
      <c r="AB70" s="294"/>
      <c r="AC70" s="289"/>
      <c r="AD70" s="294"/>
      <c r="AE70" s="296"/>
      <c r="AF70" s="163" t="s">
        <v>7379</v>
      </c>
      <c r="AG70" s="152"/>
      <c r="AH70" s="287"/>
      <c r="AI70" s="287"/>
      <c r="AJ70" s="287"/>
      <c r="AK70" s="289"/>
      <c r="AL70" s="294"/>
      <c r="AM70" s="289"/>
      <c r="AN70" s="294"/>
      <c r="AO70" s="296"/>
    </row>
    <row r="71" spans="1:41" s="184" customFormat="1">
      <c r="A71" s="284">
        <v>927931584070</v>
      </c>
      <c r="B71" s="285" t="s">
        <v>8613</v>
      </c>
      <c r="C71" s="286">
        <v>871150026164940</v>
      </c>
      <c r="D71" s="287" t="s">
        <v>8614</v>
      </c>
      <c r="E71" s="285">
        <v>8711500261649</v>
      </c>
      <c r="F71" s="288" t="s">
        <v>7872</v>
      </c>
      <c r="G71" s="289">
        <v>4650</v>
      </c>
      <c r="H71" s="290">
        <v>55.3</v>
      </c>
      <c r="I71" s="289">
        <v>20000</v>
      </c>
      <c r="J71" s="290">
        <v>84.086799276672693</v>
      </c>
      <c r="K71" s="291" t="s">
        <v>771</v>
      </c>
      <c r="L71" s="299">
        <v>929001920502</v>
      </c>
      <c r="M71" s="300" t="s">
        <v>2409</v>
      </c>
      <c r="N71" s="287" t="s">
        <v>8424</v>
      </c>
      <c r="O71" s="287" t="s">
        <v>8425</v>
      </c>
      <c r="P71" s="287" t="s">
        <v>8426</v>
      </c>
      <c r="Q71" s="289">
        <v>3400</v>
      </c>
      <c r="R71" s="294">
        <v>24</v>
      </c>
      <c r="S71" s="289">
        <v>30000</v>
      </c>
      <c r="T71" s="294">
        <v>141</v>
      </c>
      <c r="U71" s="295" t="s">
        <v>339</v>
      </c>
      <c r="V71" s="232" t="s">
        <v>7379</v>
      </c>
      <c r="W71" s="301"/>
      <c r="X71" s="287"/>
      <c r="Y71" s="287"/>
      <c r="Z71" s="287"/>
      <c r="AA71" s="289"/>
      <c r="AB71" s="294"/>
      <c r="AC71" s="289"/>
      <c r="AD71" s="294"/>
      <c r="AE71" s="296"/>
      <c r="AF71" s="302">
        <v>929003592902</v>
      </c>
      <c r="AG71" s="236" t="s">
        <v>2372</v>
      </c>
      <c r="AH71" s="287" t="s">
        <v>8427</v>
      </c>
      <c r="AI71" s="287" t="s">
        <v>8428</v>
      </c>
      <c r="AJ71" s="287" t="s">
        <v>8429</v>
      </c>
      <c r="AK71" s="289">
        <v>3400</v>
      </c>
      <c r="AL71" s="294">
        <v>24</v>
      </c>
      <c r="AM71" s="289">
        <v>30000</v>
      </c>
      <c r="AN71" s="294">
        <v>141</v>
      </c>
      <c r="AO71" s="296" t="s">
        <v>183</v>
      </c>
    </row>
    <row r="72" spans="1:41" s="184" customFormat="1">
      <c r="A72" s="284">
        <v>927904783014</v>
      </c>
      <c r="B72" s="285" t="s">
        <v>8615</v>
      </c>
      <c r="C72" s="286">
        <v>871150089758940</v>
      </c>
      <c r="D72" s="287" t="s">
        <v>8616</v>
      </c>
      <c r="E72" s="285">
        <v>8711500897589</v>
      </c>
      <c r="F72" s="288" t="s">
        <v>7378</v>
      </c>
      <c r="G72" s="289">
        <v>2800</v>
      </c>
      <c r="H72" s="290">
        <v>36.299999999999997</v>
      </c>
      <c r="I72" s="289">
        <v>36000</v>
      </c>
      <c r="J72" s="290">
        <v>77.134986225895318</v>
      </c>
      <c r="K72" s="291" t="s">
        <v>771</v>
      </c>
      <c r="L72" s="299">
        <v>929001381502</v>
      </c>
      <c r="M72" s="300" t="s">
        <v>2381</v>
      </c>
      <c r="N72" s="287" t="s">
        <v>8501</v>
      </c>
      <c r="O72" s="287" t="s">
        <v>8502</v>
      </c>
      <c r="P72" s="287" t="s">
        <v>8503</v>
      </c>
      <c r="Q72" s="289">
        <v>2000</v>
      </c>
      <c r="R72" s="294" t="s">
        <v>1814</v>
      </c>
      <c r="S72" s="289">
        <v>30000</v>
      </c>
      <c r="T72" s="294">
        <v>121</v>
      </c>
      <c r="U72" s="295" t="s">
        <v>339</v>
      </c>
      <c r="V72" s="232" t="s">
        <v>7379</v>
      </c>
      <c r="W72" s="301"/>
      <c r="X72" s="287"/>
      <c r="Y72" s="287"/>
      <c r="Z72" s="287"/>
      <c r="AA72" s="289"/>
      <c r="AB72" s="294"/>
      <c r="AC72" s="289"/>
      <c r="AD72" s="294"/>
      <c r="AE72" s="296"/>
      <c r="AF72" s="302">
        <v>929003592602</v>
      </c>
      <c r="AG72" s="236" t="s">
        <v>2392</v>
      </c>
      <c r="AH72" s="287" t="s">
        <v>8504</v>
      </c>
      <c r="AI72" s="287" t="s">
        <v>8505</v>
      </c>
      <c r="AJ72" s="287" t="s">
        <v>8506</v>
      </c>
      <c r="AK72" s="289">
        <v>2000</v>
      </c>
      <c r="AL72" s="294" t="s">
        <v>1814</v>
      </c>
      <c r="AM72" s="289">
        <v>30000</v>
      </c>
      <c r="AN72" s="294">
        <v>121</v>
      </c>
      <c r="AO72" s="296" t="s">
        <v>339</v>
      </c>
    </row>
    <row r="73" spans="1:41" s="184" customFormat="1">
      <c r="A73" s="284">
        <v>927912283069</v>
      </c>
      <c r="B73" s="285" t="s">
        <v>8617</v>
      </c>
      <c r="C73" s="286">
        <v>871150061004170</v>
      </c>
      <c r="D73" s="287" t="s">
        <v>8618</v>
      </c>
      <c r="E73" s="285">
        <v>8711500610041</v>
      </c>
      <c r="F73" s="288" t="s">
        <v>7872</v>
      </c>
      <c r="G73" s="289">
        <v>3000</v>
      </c>
      <c r="H73" s="290">
        <v>42</v>
      </c>
      <c r="I73" s="289">
        <v>13000</v>
      </c>
      <c r="J73" s="290">
        <v>71.428571428571431</v>
      </c>
      <c r="K73" s="291" t="s">
        <v>771</v>
      </c>
      <c r="L73" s="297" t="s">
        <v>7379</v>
      </c>
      <c r="M73" s="287"/>
      <c r="N73" s="287"/>
      <c r="O73" s="287"/>
      <c r="P73" s="287"/>
      <c r="Q73" s="289"/>
      <c r="R73" s="294"/>
      <c r="S73" s="289"/>
      <c r="T73" s="294"/>
      <c r="U73" s="295"/>
      <c r="V73" s="232" t="s">
        <v>7379</v>
      </c>
      <c r="W73" s="287"/>
      <c r="X73" s="287"/>
      <c r="Y73" s="287"/>
      <c r="Z73" s="287"/>
      <c r="AA73" s="289"/>
      <c r="AB73" s="294"/>
      <c r="AC73" s="289"/>
      <c r="AD73" s="294"/>
      <c r="AE73" s="296"/>
      <c r="AF73" s="163" t="s">
        <v>7379</v>
      </c>
      <c r="AG73" s="152"/>
      <c r="AH73" s="287"/>
      <c r="AI73" s="287"/>
      <c r="AJ73" s="287"/>
      <c r="AK73" s="289"/>
      <c r="AL73" s="294"/>
      <c r="AM73" s="289"/>
      <c r="AN73" s="294"/>
      <c r="AO73" s="296"/>
    </row>
    <row r="74" spans="1:41" s="184" customFormat="1">
      <c r="A74" s="284">
        <v>927906182740</v>
      </c>
      <c r="B74" s="285" t="s">
        <v>8619</v>
      </c>
      <c r="C74" s="286">
        <v>871150062095870</v>
      </c>
      <c r="D74" s="287" t="s">
        <v>8620</v>
      </c>
      <c r="E74" s="285">
        <v>8711500620958</v>
      </c>
      <c r="F74" s="288" t="s">
        <v>7872</v>
      </c>
      <c r="G74" s="289">
        <v>1800</v>
      </c>
      <c r="H74" s="290">
        <v>26.5</v>
      </c>
      <c r="I74" s="289">
        <v>10000</v>
      </c>
      <c r="J74" s="290">
        <v>67.924528301886795</v>
      </c>
      <c r="K74" s="291" t="s">
        <v>771</v>
      </c>
      <c r="L74" s="297" t="s">
        <v>7379</v>
      </c>
      <c r="M74" s="293"/>
      <c r="N74" s="287"/>
      <c r="O74" s="287"/>
      <c r="P74" s="287"/>
      <c r="Q74" s="289"/>
      <c r="R74" s="294"/>
      <c r="S74" s="289"/>
      <c r="T74" s="294"/>
      <c r="U74" s="295"/>
      <c r="V74" s="298">
        <v>929001201202</v>
      </c>
      <c r="W74" s="293" t="s">
        <v>5048</v>
      </c>
      <c r="X74" s="287" t="s">
        <v>8469</v>
      </c>
      <c r="Y74" s="287" t="s">
        <v>8470</v>
      </c>
      <c r="Z74" s="287" t="s">
        <v>8471</v>
      </c>
      <c r="AA74" s="289">
        <v>950</v>
      </c>
      <c r="AB74" s="294" t="s">
        <v>505</v>
      </c>
      <c r="AC74" s="289">
        <v>30000</v>
      </c>
      <c r="AD74" s="294">
        <v>111</v>
      </c>
      <c r="AE74" s="296" t="s">
        <v>323</v>
      </c>
      <c r="AF74" s="163" t="s">
        <v>7379</v>
      </c>
      <c r="AG74" s="307"/>
      <c r="AH74" s="287"/>
      <c r="AI74" s="287"/>
      <c r="AJ74" s="287"/>
      <c r="AK74" s="289"/>
      <c r="AL74" s="294"/>
      <c r="AM74" s="289"/>
      <c r="AN74" s="294"/>
      <c r="AO74" s="296"/>
    </row>
    <row r="75" spans="1:41" s="184" customFormat="1">
      <c r="A75" s="284">
        <v>927939484040</v>
      </c>
      <c r="B75" s="285" t="s">
        <v>8621</v>
      </c>
      <c r="C75" s="286">
        <v>871150027174725</v>
      </c>
      <c r="D75" s="287" t="s">
        <v>8622</v>
      </c>
      <c r="E75" s="285">
        <v>8711500271747</v>
      </c>
      <c r="F75" s="288" t="s">
        <v>7872</v>
      </c>
      <c r="G75" s="289">
        <v>2750</v>
      </c>
      <c r="H75" s="290">
        <v>38.4</v>
      </c>
      <c r="I75" s="289">
        <v>13000</v>
      </c>
      <c r="J75" s="290">
        <v>71.614583333333343</v>
      </c>
      <c r="K75" s="291" t="s">
        <v>771</v>
      </c>
      <c r="L75" s="297" t="s">
        <v>7379</v>
      </c>
      <c r="M75" s="287"/>
      <c r="N75" s="287"/>
      <c r="O75" s="287"/>
      <c r="P75" s="287"/>
      <c r="Q75" s="289"/>
      <c r="R75" s="294"/>
      <c r="S75" s="289"/>
      <c r="T75" s="294"/>
      <c r="U75" s="295"/>
      <c r="V75" s="232" t="s">
        <v>7379</v>
      </c>
      <c r="W75" s="287"/>
      <c r="X75" s="287"/>
      <c r="Y75" s="287"/>
      <c r="Z75" s="287"/>
      <c r="AA75" s="289"/>
      <c r="AB75" s="294"/>
      <c r="AC75" s="289"/>
      <c r="AD75" s="294"/>
      <c r="AE75" s="296"/>
      <c r="AF75" s="163" t="s">
        <v>7379</v>
      </c>
      <c r="AG75" s="152"/>
      <c r="AH75" s="287"/>
      <c r="AI75" s="287"/>
      <c r="AJ75" s="287"/>
      <c r="AK75" s="289"/>
      <c r="AL75" s="294"/>
      <c r="AM75" s="289"/>
      <c r="AN75" s="294"/>
      <c r="AO75" s="296"/>
    </row>
    <row r="76" spans="1:41" s="184" customFormat="1">
      <c r="A76" s="284">
        <v>927914384071</v>
      </c>
      <c r="B76" s="285" t="s">
        <v>8623</v>
      </c>
      <c r="C76" s="286">
        <v>871150061061470</v>
      </c>
      <c r="D76" s="287" t="s">
        <v>8624</v>
      </c>
      <c r="E76" s="285">
        <v>8711500610614</v>
      </c>
      <c r="F76" s="288" t="s">
        <v>7872</v>
      </c>
      <c r="G76" s="289">
        <v>1150</v>
      </c>
      <c r="H76" s="290">
        <v>18</v>
      </c>
      <c r="I76" s="289">
        <v>10000</v>
      </c>
      <c r="J76" s="290">
        <v>63.888888888888886</v>
      </c>
      <c r="K76" s="291" t="s">
        <v>771</v>
      </c>
      <c r="L76" s="297" t="s">
        <v>7379</v>
      </c>
      <c r="M76" s="287"/>
      <c r="N76" s="287"/>
      <c r="O76" s="287"/>
      <c r="P76" s="287"/>
      <c r="Q76" s="289"/>
      <c r="R76" s="294"/>
      <c r="S76" s="289"/>
      <c r="T76" s="294"/>
      <c r="U76" s="295"/>
      <c r="V76" s="232" t="s">
        <v>7379</v>
      </c>
      <c r="W76" s="287"/>
      <c r="X76" s="287"/>
      <c r="Y76" s="287"/>
      <c r="Z76" s="287"/>
      <c r="AA76" s="289"/>
      <c r="AB76" s="294"/>
      <c r="AC76" s="289"/>
      <c r="AD76" s="294"/>
      <c r="AE76" s="296"/>
      <c r="AF76" s="163" t="s">
        <v>7379</v>
      </c>
      <c r="AG76" s="152"/>
      <c r="AH76" s="287"/>
      <c r="AI76" s="287"/>
      <c r="AJ76" s="287"/>
      <c r="AK76" s="289"/>
      <c r="AL76" s="294"/>
      <c r="AM76" s="289"/>
      <c r="AN76" s="294"/>
      <c r="AO76" s="296"/>
    </row>
    <row r="77" spans="1:41" s="190" customFormat="1">
      <c r="A77" s="284">
        <v>927939382740</v>
      </c>
      <c r="B77" s="285" t="s">
        <v>8625</v>
      </c>
      <c r="C77" s="286">
        <v>871150026991125</v>
      </c>
      <c r="D77" s="287" t="s">
        <v>8626</v>
      </c>
      <c r="E77" s="285">
        <v>8711500269911</v>
      </c>
      <c r="F77" s="288" t="s">
        <v>7872</v>
      </c>
      <c r="G77" s="289">
        <v>2050</v>
      </c>
      <c r="H77" s="290">
        <v>28.4</v>
      </c>
      <c r="I77" s="289">
        <v>13000</v>
      </c>
      <c r="J77" s="290">
        <v>72.183098591549296</v>
      </c>
      <c r="K77" s="291" t="s">
        <v>771</v>
      </c>
      <c r="L77" s="297" t="s">
        <v>7379</v>
      </c>
      <c r="M77" s="287"/>
      <c r="N77" s="287"/>
      <c r="O77" s="287"/>
      <c r="P77" s="287"/>
      <c r="Q77" s="289"/>
      <c r="R77" s="294"/>
      <c r="S77" s="289"/>
      <c r="T77" s="294"/>
      <c r="U77" s="295"/>
      <c r="V77" s="232" t="s">
        <v>7379</v>
      </c>
      <c r="W77" s="287"/>
      <c r="X77" s="287"/>
      <c r="Y77" s="287"/>
      <c r="Z77" s="287"/>
      <c r="AA77" s="289"/>
      <c r="AB77" s="294"/>
      <c r="AC77" s="289"/>
      <c r="AD77" s="294"/>
      <c r="AE77" s="296"/>
      <c r="AF77" s="163" t="s">
        <v>7379</v>
      </c>
      <c r="AG77" s="152"/>
      <c r="AH77" s="287"/>
      <c r="AI77" s="287"/>
      <c r="AJ77" s="287"/>
      <c r="AK77" s="289"/>
      <c r="AL77" s="294"/>
      <c r="AM77" s="289"/>
      <c r="AN77" s="294"/>
      <c r="AO77" s="296"/>
    </row>
    <row r="78" spans="1:41" s="190" customFormat="1">
      <c r="A78" s="284">
        <v>927935484011</v>
      </c>
      <c r="B78" s="285" t="s">
        <v>8627</v>
      </c>
      <c r="C78" s="286">
        <v>871150026054370</v>
      </c>
      <c r="D78" s="287" t="s">
        <v>8628</v>
      </c>
      <c r="E78" s="285">
        <v>8711500260543</v>
      </c>
      <c r="F78" s="288" t="s">
        <v>7872</v>
      </c>
      <c r="G78" s="289">
        <v>250</v>
      </c>
      <c r="H78" s="290">
        <v>5.5</v>
      </c>
      <c r="I78" s="289">
        <v>13000</v>
      </c>
      <c r="J78" s="290">
        <v>45.454545454545453</v>
      </c>
      <c r="K78" s="291" t="s">
        <v>771</v>
      </c>
      <c r="L78" s="297" t="s">
        <v>7379</v>
      </c>
      <c r="M78" s="287"/>
      <c r="N78" s="287"/>
      <c r="O78" s="287"/>
      <c r="P78" s="287"/>
      <c r="Q78" s="289"/>
      <c r="R78" s="294"/>
      <c r="S78" s="289"/>
      <c r="T78" s="294"/>
      <c r="U78" s="295"/>
      <c r="V78" s="232" t="s">
        <v>7379</v>
      </c>
      <c r="W78" s="287"/>
      <c r="X78" s="287"/>
      <c r="Y78" s="287"/>
      <c r="Z78" s="287"/>
      <c r="AA78" s="289"/>
      <c r="AB78" s="294"/>
      <c r="AC78" s="289"/>
      <c r="AD78" s="294"/>
      <c r="AE78" s="296"/>
      <c r="AF78" s="163" t="s">
        <v>7379</v>
      </c>
      <c r="AG78" s="152"/>
      <c r="AH78" s="287"/>
      <c r="AI78" s="287"/>
      <c r="AJ78" s="287"/>
      <c r="AK78" s="289"/>
      <c r="AL78" s="294"/>
      <c r="AM78" s="289"/>
      <c r="AN78" s="294"/>
      <c r="AO78" s="296"/>
    </row>
    <row r="79" spans="1:41" s="190" customFormat="1">
      <c r="A79" s="284">
        <v>927939283040</v>
      </c>
      <c r="B79" s="285" t="s">
        <v>8629</v>
      </c>
      <c r="C79" s="286">
        <v>871150027455725</v>
      </c>
      <c r="D79" s="287" t="s">
        <v>8630</v>
      </c>
      <c r="E79" s="285">
        <v>8711500274557</v>
      </c>
      <c r="F79" s="288" t="s">
        <v>7872</v>
      </c>
      <c r="G79" s="289">
        <v>2050</v>
      </c>
      <c r="H79" s="290">
        <v>28.4</v>
      </c>
      <c r="I79" s="289">
        <v>10000</v>
      </c>
      <c r="J79" s="290">
        <v>72.183098591549296</v>
      </c>
      <c r="K79" s="291" t="s">
        <v>771</v>
      </c>
      <c r="L79" s="297" t="s">
        <v>7379</v>
      </c>
      <c r="M79" s="287"/>
      <c r="N79" s="287"/>
      <c r="O79" s="287"/>
      <c r="P79" s="287"/>
      <c r="Q79" s="289"/>
      <c r="R79" s="294"/>
      <c r="S79" s="289"/>
      <c r="T79" s="294"/>
      <c r="U79" s="295"/>
      <c r="V79" s="232" t="s">
        <v>7379</v>
      </c>
      <c r="W79" s="287"/>
      <c r="X79" s="287"/>
      <c r="Y79" s="287"/>
      <c r="Z79" s="287"/>
      <c r="AA79" s="289"/>
      <c r="AB79" s="294"/>
      <c r="AC79" s="289"/>
      <c r="AD79" s="294"/>
      <c r="AE79" s="296"/>
      <c r="AF79" s="163" t="s">
        <v>7379</v>
      </c>
      <c r="AG79" s="152"/>
      <c r="AH79" s="287"/>
      <c r="AI79" s="287"/>
      <c r="AJ79" s="287"/>
      <c r="AK79" s="289"/>
      <c r="AL79" s="294"/>
      <c r="AM79" s="289"/>
      <c r="AN79" s="294"/>
      <c r="AO79" s="296"/>
    </row>
    <row r="80" spans="1:41" s="190" customFormat="1">
      <c r="A80" s="284">
        <v>927939083540</v>
      </c>
      <c r="B80" s="285" t="s">
        <v>8631</v>
      </c>
      <c r="C80" s="286">
        <v>871150026966925</v>
      </c>
      <c r="D80" s="287" t="s">
        <v>8632</v>
      </c>
      <c r="E80" s="285">
        <v>8711500269669</v>
      </c>
      <c r="F80" s="288" t="s">
        <v>7872</v>
      </c>
      <c r="G80" s="289">
        <v>1050</v>
      </c>
      <c r="H80" s="290">
        <v>16.2</v>
      </c>
      <c r="I80" s="289">
        <v>10000</v>
      </c>
      <c r="J80" s="290">
        <v>64.814814814814824</v>
      </c>
      <c r="K80" s="291" t="s">
        <v>771</v>
      </c>
      <c r="L80" s="297" t="s">
        <v>7379</v>
      </c>
      <c r="M80" s="287"/>
      <c r="N80" s="287"/>
      <c r="O80" s="287"/>
      <c r="P80" s="287"/>
      <c r="Q80" s="289"/>
      <c r="R80" s="294"/>
      <c r="S80" s="289"/>
      <c r="T80" s="294"/>
      <c r="U80" s="295"/>
      <c r="V80" s="232" t="s">
        <v>7379</v>
      </c>
      <c r="W80" s="287"/>
      <c r="X80" s="287"/>
      <c r="Y80" s="287"/>
      <c r="Z80" s="287"/>
      <c r="AA80" s="289"/>
      <c r="AB80" s="294"/>
      <c r="AC80" s="289"/>
      <c r="AD80" s="294"/>
      <c r="AE80" s="296"/>
      <c r="AF80" s="163" t="s">
        <v>7379</v>
      </c>
      <c r="AG80" s="152"/>
      <c r="AH80" s="287"/>
      <c r="AI80" s="287"/>
      <c r="AJ80" s="287"/>
      <c r="AK80" s="289"/>
      <c r="AL80" s="294"/>
      <c r="AM80" s="289"/>
      <c r="AN80" s="294"/>
      <c r="AO80" s="296"/>
    </row>
    <row r="81" spans="1:41" s="190" customFormat="1">
      <c r="A81" s="284">
        <v>927903882740</v>
      </c>
      <c r="B81" s="285" t="s">
        <v>8633</v>
      </c>
      <c r="C81" s="286">
        <v>871150070681270</v>
      </c>
      <c r="D81" s="287" t="s">
        <v>8634</v>
      </c>
      <c r="E81" s="285">
        <v>8711500706812</v>
      </c>
      <c r="F81" s="288" t="s">
        <v>7872</v>
      </c>
      <c r="G81" s="289">
        <v>600</v>
      </c>
      <c r="H81" s="290">
        <v>10.4</v>
      </c>
      <c r="I81" s="289">
        <v>10000</v>
      </c>
      <c r="J81" s="290">
        <v>57.692307692307693</v>
      </c>
      <c r="K81" s="291" t="s">
        <v>771</v>
      </c>
      <c r="L81" s="297" t="s">
        <v>7379</v>
      </c>
      <c r="M81" s="293"/>
      <c r="N81" s="287"/>
      <c r="O81" s="287"/>
      <c r="P81" s="287"/>
      <c r="Q81" s="289"/>
      <c r="R81" s="294"/>
      <c r="S81" s="289"/>
      <c r="T81" s="294"/>
      <c r="U81" s="295"/>
      <c r="V81" s="232" t="s">
        <v>7379</v>
      </c>
      <c r="W81" s="293"/>
      <c r="X81" s="287"/>
      <c r="Y81" s="287"/>
      <c r="Z81" s="287"/>
      <c r="AA81" s="289"/>
      <c r="AB81" s="294"/>
      <c r="AC81" s="289"/>
      <c r="AD81" s="294"/>
      <c r="AE81" s="296"/>
      <c r="AF81" s="163" t="s">
        <v>7379</v>
      </c>
      <c r="AG81" s="307"/>
      <c r="AH81" s="287"/>
      <c r="AI81" s="287"/>
      <c r="AJ81" s="287"/>
      <c r="AK81" s="289"/>
      <c r="AL81" s="294"/>
      <c r="AM81" s="289"/>
      <c r="AN81" s="294"/>
      <c r="AO81" s="296"/>
    </row>
    <row r="82" spans="1:41" s="190" customFormat="1">
      <c r="A82" s="284">
        <v>927935884011</v>
      </c>
      <c r="B82" s="285" t="s">
        <v>8635</v>
      </c>
      <c r="C82" s="286">
        <v>871150026076570</v>
      </c>
      <c r="D82" s="287" t="s">
        <v>8636</v>
      </c>
      <c r="E82" s="285">
        <v>8711500260765</v>
      </c>
      <c r="F82" s="288" t="s">
        <v>7872</v>
      </c>
      <c r="G82" s="289">
        <v>400</v>
      </c>
      <c r="H82" s="290">
        <v>7.2</v>
      </c>
      <c r="I82" s="289">
        <v>13000</v>
      </c>
      <c r="J82" s="290">
        <v>55.555555555555557</v>
      </c>
      <c r="K82" s="291" t="s">
        <v>771</v>
      </c>
      <c r="L82" s="297" t="s">
        <v>7379</v>
      </c>
      <c r="M82" s="287"/>
      <c r="N82" s="287"/>
      <c r="O82" s="287"/>
      <c r="P82" s="287"/>
      <c r="Q82" s="289"/>
      <c r="R82" s="294"/>
      <c r="S82" s="289"/>
      <c r="T82" s="294"/>
      <c r="U82" s="295"/>
      <c r="V82" s="232" t="s">
        <v>7379</v>
      </c>
      <c r="W82" s="287"/>
      <c r="X82" s="287"/>
      <c r="Y82" s="287"/>
      <c r="Z82" s="287"/>
      <c r="AA82" s="289"/>
      <c r="AB82" s="294"/>
      <c r="AC82" s="289"/>
      <c r="AD82" s="294"/>
      <c r="AE82" s="296"/>
      <c r="AF82" s="163" t="s">
        <v>7379</v>
      </c>
      <c r="AG82" s="152"/>
      <c r="AH82" s="287"/>
      <c r="AI82" s="287"/>
      <c r="AJ82" s="287"/>
      <c r="AK82" s="289"/>
      <c r="AL82" s="294"/>
      <c r="AM82" s="289"/>
      <c r="AN82" s="294"/>
      <c r="AO82" s="296"/>
    </row>
    <row r="83" spans="1:41" s="190" customFormat="1">
      <c r="A83" s="284">
        <v>927930584070</v>
      </c>
      <c r="B83" s="304" t="s">
        <v>8637</v>
      </c>
      <c r="C83" s="286">
        <v>871150026156440</v>
      </c>
      <c r="D83" s="287" t="s">
        <v>8638</v>
      </c>
      <c r="E83" s="285">
        <v>8711500261564</v>
      </c>
      <c r="F83" s="288" t="s">
        <v>7872</v>
      </c>
      <c r="G83" s="289">
        <v>1800</v>
      </c>
      <c r="H83" s="290">
        <v>24.2</v>
      </c>
      <c r="I83" s="289">
        <v>20000</v>
      </c>
      <c r="J83" s="290">
        <v>74.380165289256198</v>
      </c>
      <c r="K83" s="291" t="s">
        <v>771</v>
      </c>
      <c r="L83" s="305">
        <v>929003579102</v>
      </c>
      <c r="M83" s="306" t="s">
        <v>8488</v>
      </c>
      <c r="N83" s="285">
        <v>871951448682900</v>
      </c>
      <c r="O83" s="287" t="s">
        <v>8489</v>
      </c>
      <c r="P83" s="285">
        <v>8719514486829</v>
      </c>
      <c r="Q83" s="289">
        <v>1500</v>
      </c>
      <c r="R83" s="294">
        <v>12</v>
      </c>
      <c r="S83" s="289">
        <v>30000</v>
      </c>
      <c r="T83" s="294">
        <v>116</v>
      </c>
      <c r="U83" s="295" t="s">
        <v>339</v>
      </c>
      <c r="V83" s="232" t="s">
        <v>7379</v>
      </c>
      <c r="W83" s="301"/>
      <c r="X83" s="285"/>
      <c r="Y83" s="287"/>
      <c r="Z83" s="285"/>
      <c r="AA83" s="289"/>
      <c r="AB83" s="294"/>
      <c r="AC83" s="289"/>
      <c r="AD83" s="294"/>
      <c r="AE83" s="296"/>
      <c r="AF83" s="302">
        <v>929003592502</v>
      </c>
      <c r="AG83" s="236" t="s">
        <v>2379</v>
      </c>
      <c r="AH83" s="287" t="s">
        <v>8490</v>
      </c>
      <c r="AI83" s="287" t="s">
        <v>8491</v>
      </c>
      <c r="AJ83" s="287" t="s">
        <v>8492</v>
      </c>
      <c r="AK83" s="289">
        <v>1500</v>
      </c>
      <c r="AL83" s="294">
        <v>12</v>
      </c>
      <c r="AM83" s="289">
        <v>30000</v>
      </c>
      <c r="AN83" s="294">
        <v>125</v>
      </c>
      <c r="AO83" s="296" t="s">
        <v>339</v>
      </c>
    </row>
    <row r="84" spans="1:41" s="190" customFormat="1">
      <c r="A84" s="284">
        <v>927912584014</v>
      </c>
      <c r="B84" s="285" t="s">
        <v>8639</v>
      </c>
      <c r="C84" s="286">
        <v>871150089743570</v>
      </c>
      <c r="D84" s="287" t="s">
        <v>8640</v>
      </c>
      <c r="E84" s="285">
        <v>8711500897435</v>
      </c>
      <c r="F84" s="288" t="s">
        <v>7378</v>
      </c>
      <c r="G84" s="289">
        <v>2300</v>
      </c>
      <c r="H84" s="290">
        <v>32</v>
      </c>
      <c r="I84" s="289">
        <v>33000</v>
      </c>
      <c r="J84" s="290">
        <v>71.875</v>
      </c>
      <c r="K84" s="291" t="s">
        <v>771</v>
      </c>
      <c r="L84" s="313" t="s">
        <v>8474</v>
      </c>
      <c r="M84" s="308" t="s">
        <v>8475</v>
      </c>
      <c r="N84" s="310">
        <v>871951448786400</v>
      </c>
      <c r="O84" s="287" t="str">
        <f>RIGHT(N84,8)</f>
        <v>48786400</v>
      </c>
      <c r="P84" s="310">
        <v>8719514487864</v>
      </c>
      <c r="Q84" s="289">
        <v>1800</v>
      </c>
      <c r="R84" s="294">
        <v>15</v>
      </c>
      <c r="S84" s="289">
        <v>30000</v>
      </c>
      <c r="T84" s="294">
        <v>111</v>
      </c>
      <c r="U84" s="295" t="s">
        <v>339</v>
      </c>
      <c r="V84" s="232" t="s">
        <v>7379</v>
      </c>
      <c r="W84" s="311"/>
      <c r="X84" s="310"/>
      <c r="Y84" s="287"/>
      <c r="Z84" s="310"/>
      <c r="AA84" s="289"/>
      <c r="AB84" s="294"/>
      <c r="AC84" s="289"/>
      <c r="AD84" s="294"/>
      <c r="AE84" s="296"/>
      <c r="AF84" s="163" t="s">
        <v>7379</v>
      </c>
      <c r="AG84" s="312"/>
      <c r="AH84" s="287"/>
      <c r="AI84" s="287"/>
      <c r="AJ84" s="287"/>
      <c r="AK84" s="289"/>
      <c r="AL84" s="294"/>
      <c r="AM84" s="289"/>
      <c r="AN84" s="294"/>
      <c r="AO84" s="296"/>
    </row>
    <row r="85" spans="1:41" s="190" customFormat="1">
      <c r="A85" s="284">
        <v>927912284069</v>
      </c>
      <c r="B85" s="285" t="s">
        <v>8641</v>
      </c>
      <c r="C85" s="286">
        <v>871150061008970</v>
      </c>
      <c r="D85" s="287" t="s">
        <v>8642</v>
      </c>
      <c r="E85" s="285">
        <v>8711500610089</v>
      </c>
      <c r="F85" s="288" t="s">
        <v>7872</v>
      </c>
      <c r="G85" s="289">
        <v>3000</v>
      </c>
      <c r="H85" s="290">
        <v>42</v>
      </c>
      <c r="I85" s="289">
        <v>13000</v>
      </c>
      <c r="J85" s="290">
        <v>71.428571428571431</v>
      </c>
      <c r="K85" s="291" t="s">
        <v>771</v>
      </c>
      <c r="L85" s="297" t="s">
        <v>7379</v>
      </c>
      <c r="M85" s="287"/>
      <c r="N85" s="287"/>
      <c r="O85" s="287"/>
      <c r="P85" s="287"/>
      <c r="Q85" s="289"/>
      <c r="R85" s="294"/>
      <c r="S85" s="289"/>
      <c r="T85" s="294"/>
      <c r="U85" s="295"/>
      <c r="V85" s="232" t="s">
        <v>7379</v>
      </c>
      <c r="W85" s="287"/>
      <c r="X85" s="287"/>
      <c r="Y85" s="287"/>
      <c r="Z85" s="287"/>
      <c r="AA85" s="289"/>
      <c r="AB85" s="294"/>
      <c r="AC85" s="289"/>
      <c r="AD85" s="294"/>
      <c r="AE85" s="296"/>
      <c r="AF85" s="163" t="s">
        <v>7379</v>
      </c>
      <c r="AG85" s="152"/>
      <c r="AH85" s="287"/>
      <c r="AI85" s="287"/>
      <c r="AJ85" s="287"/>
      <c r="AK85" s="289"/>
      <c r="AL85" s="294"/>
      <c r="AM85" s="289"/>
      <c r="AN85" s="294"/>
      <c r="AO85" s="296"/>
    </row>
    <row r="86" spans="1:41" s="190" customFormat="1">
      <c r="A86" s="284">
        <v>927906584014</v>
      </c>
      <c r="B86" s="285" t="s">
        <v>8643</v>
      </c>
      <c r="C86" s="286">
        <v>871150095036970</v>
      </c>
      <c r="D86" s="287" t="s">
        <v>8644</v>
      </c>
      <c r="E86" s="285">
        <v>8711500950369</v>
      </c>
      <c r="F86" s="288" t="s">
        <v>7378</v>
      </c>
      <c r="G86" s="289">
        <v>1200</v>
      </c>
      <c r="H86" s="290">
        <v>18.399999999999999</v>
      </c>
      <c r="I86" s="289">
        <v>33000</v>
      </c>
      <c r="J86" s="290">
        <v>65.217391304347828</v>
      </c>
      <c r="K86" s="291" t="s">
        <v>771</v>
      </c>
      <c r="L86" s="292">
        <v>929001201102</v>
      </c>
      <c r="M86" s="293" t="s">
        <v>2342</v>
      </c>
      <c r="N86" s="287" t="s">
        <v>8378</v>
      </c>
      <c r="O86" s="287" t="s">
        <v>8379</v>
      </c>
      <c r="P86" s="287" t="s">
        <v>8380</v>
      </c>
      <c r="Q86" s="289">
        <v>700</v>
      </c>
      <c r="R86" s="294" t="s">
        <v>703</v>
      </c>
      <c r="S86" s="289">
        <v>30000</v>
      </c>
      <c r="T86" s="294">
        <v>107</v>
      </c>
      <c r="U86" s="295" t="s">
        <v>323</v>
      </c>
      <c r="V86" s="232" t="s">
        <v>7379</v>
      </c>
      <c r="W86" s="293"/>
      <c r="X86" s="287"/>
      <c r="Y86" s="287"/>
      <c r="Z86" s="287"/>
      <c r="AA86" s="289"/>
      <c r="AB86" s="294"/>
      <c r="AC86" s="289"/>
      <c r="AD86" s="294"/>
      <c r="AE86" s="296"/>
      <c r="AF86" s="163" t="s">
        <v>7379</v>
      </c>
      <c r="AG86" s="307"/>
      <c r="AH86" s="287"/>
      <c r="AI86" s="287"/>
      <c r="AJ86" s="287"/>
      <c r="AK86" s="289"/>
      <c r="AL86" s="294"/>
      <c r="AM86" s="289"/>
      <c r="AN86" s="294"/>
      <c r="AO86" s="296"/>
    </row>
    <row r="87" spans="1:41" s="190" customFormat="1">
      <c r="A87" s="284">
        <v>927906383014</v>
      </c>
      <c r="B87" s="285" t="s">
        <v>8645</v>
      </c>
      <c r="C87" s="286">
        <v>871150089889070</v>
      </c>
      <c r="D87" s="287" t="s">
        <v>8646</v>
      </c>
      <c r="E87" s="285">
        <v>8711500898890</v>
      </c>
      <c r="F87" s="288" t="s">
        <v>7378</v>
      </c>
      <c r="G87" s="289">
        <v>1800</v>
      </c>
      <c r="H87" s="290">
        <v>27.5</v>
      </c>
      <c r="I87" s="289">
        <v>33000</v>
      </c>
      <c r="J87" s="290">
        <v>65.454545454545453</v>
      </c>
      <c r="K87" s="291" t="s">
        <v>771</v>
      </c>
      <c r="L87" s="292">
        <v>929001200802</v>
      </c>
      <c r="M87" s="303" t="s">
        <v>5126</v>
      </c>
      <c r="N87" s="287" t="s">
        <v>8411</v>
      </c>
      <c r="O87" s="287" t="s">
        <v>8412</v>
      </c>
      <c r="P87" s="287" t="s">
        <v>8413</v>
      </c>
      <c r="Q87" s="289">
        <v>950</v>
      </c>
      <c r="R87" s="294">
        <v>9</v>
      </c>
      <c r="S87" s="289">
        <v>30000</v>
      </c>
      <c r="T87" s="294">
        <v>105</v>
      </c>
      <c r="U87" s="295" t="s">
        <v>323</v>
      </c>
      <c r="V87" s="232" t="s">
        <v>7379</v>
      </c>
      <c r="W87" s="303"/>
      <c r="X87" s="287"/>
      <c r="Y87" s="287"/>
      <c r="Z87" s="287"/>
      <c r="AA87" s="289"/>
      <c r="AB87" s="294"/>
      <c r="AC87" s="289"/>
      <c r="AD87" s="294"/>
      <c r="AE87" s="296"/>
      <c r="AF87" s="163" t="s">
        <v>7379</v>
      </c>
      <c r="AG87" s="325"/>
      <c r="AH87" s="287"/>
      <c r="AI87" s="287"/>
      <c r="AJ87" s="287"/>
      <c r="AK87" s="289"/>
      <c r="AL87" s="294"/>
      <c r="AM87" s="289"/>
      <c r="AN87" s="294"/>
      <c r="AO87" s="296"/>
    </row>
    <row r="88" spans="1:41" s="190" customFormat="1">
      <c r="A88" s="284">
        <v>927939483040</v>
      </c>
      <c r="B88" s="285" t="s">
        <v>8647</v>
      </c>
      <c r="C88" s="286">
        <v>871150027172325</v>
      </c>
      <c r="D88" s="287" t="s">
        <v>8648</v>
      </c>
      <c r="E88" s="285">
        <v>8711500271723</v>
      </c>
      <c r="F88" s="288" t="s">
        <v>7872</v>
      </c>
      <c r="G88" s="289">
        <v>2750</v>
      </c>
      <c r="H88" s="290">
        <v>38.4</v>
      </c>
      <c r="I88" s="289">
        <v>13000</v>
      </c>
      <c r="J88" s="290">
        <v>71.614583333333343</v>
      </c>
      <c r="K88" s="291" t="s">
        <v>771</v>
      </c>
      <c r="L88" s="297" t="s">
        <v>7379</v>
      </c>
      <c r="M88" s="287"/>
      <c r="N88" s="287"/>
      <c r="O88" s="287"/>
      <c r="P88" s="287"/>
      <c r="Q88" s="289"/>
      <c r="R88" s="294"/>
      <c r="S88" s="289"/>
      <c r="T88" s="294"/>
      <c r="U88" s="295"/>
      <c r="V88" s="232" t="s">
        <v>7379</v>
      </c>
      <c r="W88" s="287"/>
      <c r="X88" s="287"/>
      <c r="Y88" s="287"/>
      <c r="Z88" s="287"/>
      <c r="AA88" s="289"/>
      <c r="AB88" s="294"/>
      <c r="AC88" s="289"/>
      <c r="AD88" s="294"/>
      <c r="AE88" s="296"/>
      <c r="AF88" s="163" t="s">
        <v>7379</v>
      </c>
      <c r="AG88" s="152"/>
      <c r="AH88" s="287"/>
      <c r="AI88" s="287"/>
      <c r="AJ88" s="287"/>
      <c r="AK88" s="289"/>
      <c r="AL88" s="294"/>
      <c r="AM88" s="289"/>
      <c r="AN88" s="294"/>
      <c r="AO88" s="296"/>
    </row>
    <row r="89" spans="1:41" s="190" customFormat="1">
      <c r="A89" s="284">
        <v>927911384069</v>
      </c>
      <c r="B89" s="285" t="s">
        <v>8649</v>
      </c>
      <c r="C89" s="286">
        <v>871150088947870</v>
      </c>
      <c r="D89" s="287" t="s">
        <v>8650</v>
      </c>
      <c r="E89" s="285">
        <v>8711500889478</v>
      </c>
      <c r="F89" s="288" t="s">
        <v>7872</v>
      </c>
      <c r="G89" s="289">
        <v>1830</v>
      </c>
      <c r="H89" s="290">
        <v>28.3</v>
      </c>
      <c r="I89" s="289">
        <v>13000</v>
      </c>
      <c r="J89" s="290">
        <v>64.664310954063609</v>
      </c>
      <c r="K89" s="291" t="s">
        <v>771</v>
      </c>
      <c r="L89" s="297" t="s">
        <v>7379</v>
      </c>
      <c r="M89" s="287"/>
      <c r="N89" s="287"/>
      <c r="O89" s="287"/>
      <c r="P89" s="287"/>
      <c r="Q89" s="289"/>
      <c r="R89" s="294"/>
      <c r="S89" s="289"/>
      <c r="T89" s="294"/>
      <c r="U89" s="295"/>
      <c r="V89" s="232" t="s">
        <v>7379</v>
      </c>
      <c r="W89" s="287"/>
      <c r="X89" s="287"/>
      <c r="Y89" s="287"/>
      <c r="Z89" s="287"/>
      <c r="AA89" s="289"/>
      <c r="AB89" s="294"/>
      <c r="AC89" s="289"/>
      <c r="AD89" s="294"/>
      <c r="AE89" s="296"/>
      <c r="AF89" s="163" t="s">
        <v>7379</v>
      </c>
      <c r="AG89" s="152"/>
      <c r="AH89" s="287"/>
      <c r="AI89" s="287"/>
      <c r="AJ89" s="287"/>
      <c r="AK89" s="289"/>
      <c r="AL89" s="294"/>
      <c r="AM89" s="289"/>
      <c r="AN89" s="294"/>
      <c r="AO89" s="296"/>
    </row>
    <row r="90" spans="1:41" s="190" customFormat="1">
      <c r="A90" s="284">
        <v>927907382740</v>
      </c>
      <c r="B90" s="285" t="s">
        <v>8651</v>
      </c>
      <c r="C90" s="286">
        <v>871150062328770</v>
      </c>
      <c r="D90" s="287" t="s">
        <v>8652</v>
      </c>
      <c r="E90" s="285">
        <v>8711500623287</v>
      </c>
      <c r="F90" s="288" t="s">
        <v>7872</v>
      </c>
      <c r="G90" s="289">
        <v>1800</v>
      </c>
      <c r="H90" s="290">
        <v>27.4</v>
      </c>
      <c r="I90" s="289">
        <v>13000</v>
      </c>
      <c r="J90" s="290">
        <v>65.693430656934311</v>
      </c>
      <c r="K90" s="291" t="s">
        <v>771</v>
      </c>
      <c r="L90" s="292">
        <v>929001200802</v>
      </c>
      <c r="M90" s="303" t="s">
        <v>5126</v>
      </c>
      <c r="N90" s="287" t="s">
        <v>8411</v>
      </c>
      <c r="O90" s="287" t="s">
        <v>8412</v>
      </c>
      <c r="P90" s="287" t="s">
        <v>8413</v>
      </c>
      <c r="Q90" s="289">
        <v>950</v>
      </c>
      <c r="R90" s="294">
        <v>9</v>
      </c>
      <c r="S90" s="289">
        <v>30000</v>
      </c>
      <c r="T90" s="294">
        <v>105</v>
      </c>
      <c r="U90" s="295" t="s">
        <v>323</v>
      </c>
      <c r="V90" s="232" t="s">
        <v>7379</v>
      </c>
      <c r="W90" s="303"/>
      <c r="X90" s="287"/>
      <c r="Y90" s="287"/>
      <c r="Z90" s="287"/>
      <c r="AA90" s="289"/>
      <c r="AB90" s="294"/>
      <c r="AC90" s="289"/>
      <c r="AD90" s="294"/>
      <c r="AE90" s="296"/>
      <c r="AF90" s="163" t="s">
        <v>7379</v>
      </c>
      <c r="AG90" s="325"/>
      <c r="AH90" s="287"/>
      <c r="AI90" s="287"/>
      <c r="AJ90" s="287"/>
      <c r="AK90" s="289"/>
      <c r="AL90" s="294"/>
      <c r="AM90" s="289"/>
      <c r="AN90" s="294"/>
      <c r="AO90" s="296"/>
    </row>
    <row r="91" spans="1:41" s="190" customFormat="1">
      <c r="A91" s="284">
        <v>927912583014</v>
      </c>
      <c r="B91" s="285" t="s">
        <v>8653</v>
      </c>
      <c r="C91" s="286">
        <v>871150089740470</v>
      </c>
      <c r="D91" s="287" t="s">
        <v>8654</v>
      </c>
      <c r="E91" s="285">
        <v>8711500897404</v>
      </c>
      <c r="F91" s="288" t="s">
        <v>7378</v>
      </c>
      <c r="G91" s="289">
        <v>2230</v>
      </c>
      <c r="H91" s="290">
        <v>32</v>
      </c>
      <c r="I91" s="289">
        <v>33000</v>
      </c>
      <c r="J91" s="290">
        <v>69.6875</v>
      </c>
      <c r="K91" s="291" t="s">
        <v>771</v>
      </c>
      <c r="L91" s="305">
        <v>929003576702</v>
      </c>
      <c r="M91" s="308" t="s">
        <v>8451</v>
      </c>
      <c r="N91" s="310">
        <v>871951448784000</v>
      </c>
      <c r="O91" s="287" t="s">
        <v>8452</v>
      </c>
      <c r="P91" s="310">
        <v>8719514487840</v>
      </c>
      <c r="Q91" s="289">
        <v>1620</v>
      </c>
      <c r="R91" s="294">
        <v>15</v>
      </c>
      <c r="S91" s="289">
        <v>30000</v>
      </c>
      <c r="T91" s="294">
        <v>100</v>
      </c>
      <c r="U91" s="295" t="s">
        <v>323</v>
      </c>
      <c r="V91" s="232" t="s">
        <v>7379</v>
      </c>
      <c r="W91" s="311"/>
      <c r="X91" s="310"/>
      <c r="Y91" s="287"/>
      <c r="Z91" s="310"/>
      <c r="AA91" s="289"/>
      <c r="AB91" s="294"/>
      <c r="AC91" s="289"/>
      <c r="AD91" s="294"/>
      <c r="AE91" s="296"/>
      <c r="AF91" s="163" t="s">
        <v>7379</v>
      </c>
      <c r="AG91" s="312"/>
      <c r="AH91" s="287"/>
      <c r="AI91" s="287"/>
      <c r="AJ91" s="287"/>
      <c r="AK91" s="289"/>
      <c r="AL91" s="294"/>
      <c r="AM91" s="289"/>
      <c r="AN91" s="294"/>
      <c r="AO91" s="296"/>
    </row>
    <row r="92" spans="1:41" s="190" customFormat="1">
      <c r="A92" s="284">
        <v>927907084040</v>
      </c>
      <c r="B92" s="285" t="s">
        <v>8655</v>
      </c>
      <c r="C92" s="286">
        <v>871150062330070</v>
      </c>
      <c r="D92" s="287" t="s">
        <v>8656</v>
      </c>
      <c r="E92" s="285">
        <v>8711500623300</v>
      </c>
      <c r="F92" s="288" t="s">
        <v>7872</v>
      </c>
      <c r="G92" s="289">
        <v>600</v>
      </c>
      <c r="H92" s="290">
        <v>10.4</v>
      </c>
      <c r="I92" s="289">
        <v>13000</v>
      </c>
      <c r="J92" s="290">
        <v>57.692307692307693</v>
      </c>
      <c r="K92" s="291" t="s">
        <v>771</v>
      </c>
      <c r="L92" s="297" t="s">
        <v>7379</v>
      </c>
      <c r="M92" s="293"/>
      <c r="N92" s="287"/>
      <c r="O92" s="287"/>
      <c r="P92" s="287"/>
      <c r="Q92" s="289"/>
      <c r="R92" s="294"/>
      <c r="S92" s="289"/>
      <c r="T92" s="294"/>
      <c r="U92" s="295"/>
      <c r="V92" s="232" t="s">
        <v>7379</v>
      </c>
      <c r="W92" s="293"/>
      <c r="X92" s="287"/>
      <c r="Y92" s="287"/>
      <c r="Z92" s="287"/>
      <c r="AA92" s="289"/>
      <c r="AB92" s="294"/>
      <c r="AC92" s="289"/>
      <c r="AD92" s="294"/>
      <c r="AE92" s="296"/>
      <c r="AF92" s="163" t="s">
        <v>7379</v>
      </c>
      <c r="AG92" s="307"/>
      <c r="AH92" s="287"/>
      <c r="AI92" s="287"/>
      <c r="AJ92" s="287"/>
      <c r="AK92" s="289"/>
      <c r="AL92" s="294"/>
      <c r="AM92" s="289"/>
      <c r="AN92" s="294"/>
      <c r="AO92" s="296"/>
    </row>
    <row r="93" spans="1:41" s="190" customFormat="1">
      <c r="A93" s="284">
        <v>927939183540</v>
      </c>
      <c r="B93" s="285" t="s">
        <v>8657</v>
      </c>
      <c r="C93" s="286">
        <v>871150027206525</v>
      </c>
      <c r="D93" s="287" t="s">
        <v>8658</v>
      </c>
      <c r="E93" s="285">
        <v>8711500272065</v>
      </c>
      <c r="F93" s="288" t="s">
        <v>7872</v>
      </c>
      <c r="G93" s="289">
        <v>1050</v>
      </c>
      <c r="H93" s="290">
        <v>16.2</v>
      </c>
      <c r="I93" s="289">
        <v>13000</v>
      </c>
      <c r="J93" s="290">
        <v>64.814814814814824</v>
      </c>
      <c r="K93" s="291" t="s">
        <v>771</v>
      </c>
      <c r="L93" s="297" t="s">
        <v>7379</v>
      </c>
      <c r="M93" s="287"/>
      <c r="N93" s="287"/>
      <c r="O93" s="287"/>
      <c r="P93" s="287"/>
      <c r="Q93" s="289"/>
      <c r="R93" s="294"/>
      <c r="S93" s="289"/>
      <c r="T93" s="294"/>
      <c r="U93" s="295"/>
      <c r="V93" s="232" t="s">
        <v>7379</v>
      </c>
      <c r="W93" s="287"/>
      <c r="X93" s="287"/>
      <c r="Y93" s="287"/>
      <c r="Z93" s="287"/>
      <c r="AA93" s="289"/>
      <c r="AB93" s="294"/>
      <c r="AC93" s="289"/>
      <c r="AD93" s="294"/>
      <c r="AE93" s="296"/>
      <c r="AF93" s="163" t="s">
        <v>7379</v>
      </c>
      <c r="AG93" s="152"/>
      <c r="AH93" s="287"/>
      <c r="AI93" s="287"/>
      <c r="AJ93" s="287"/>
      <c r="AK93" s="289"/>
      <c r="AL93" s="294"/>
      <c r="AM93" s="289"/>
      <c r="AN93" s="294"/>
      <c r="AO93" s="296"/>
    </row>
    <row r="94" spans="1:41" s="190" customFormat="1">
      <c r="A94" s="284">
        <v>927905786540</v>
      </c>
      <c r="B94" s="285" t="s">
        <v>8659</v>
      </c>
      <c r="C94" s="286">
        <v>871150063527370</v>
      </c>
      <c r="D94" s="287" t="s">
        <v>8660</v>
      </c>
      <c r="E94" s="285">
        <v>8711500635273</v>
      </c>
      <c r="F94" s="288" t="s">
        <v>7872</v>
      </c>
      <c r="G94" s="289">
        <v>1150</v>
      </c>
      <c r="H94" s="290">
        <v>18.3</v>
      </c>
      <c r="I94" s="289">
        <v>10000</v>
      </c>
      <c r="J94" s="290">
        <v>62.841530054644807</v>
      </c>
      <c r="K94" s="291" t="s">
        <v>771</v>
      </c>
      <c r="L94" s="297" t="s">
        <v>7379</v>
      </c>
      <c r="M94" s="293"/>
      <c r="N94" s="287"/>
      <c r="O94" s="287"/>
      <c r="P94" s="287"/>
      <c r="Q94" s="289"/>
      <c r="R94" s="294"/>
      <c r="S94" s="289"/>
      <c r="T94" s="294"/>
      <c r="U94" s="295"/>
      <c r="V94" s="298">
        <v>929001201502</v>
      </c>
      <c r="W94" s="293" t="s">
        <v>5019</v>
      </c>
      <c r="X94" s="287" t="s">
        <v>8401</v>
      </c>
      <c r="Y94" s="287" t="s">
        <v>8402</v>
      </c>
      <c r="Z94" s="287" t="s">
        <v>8403</v>
      </c>
      <c r="AA94" s="289">
        <v>700</v>
      </c>
      <c r="AB94" s="294" t="s">
        <v>703</v>
      </c>
      <c r="AC94" s="289">
        <v>30000</v>
      </c>
      <c r="AD94" s="294">
        <v>107</v>
      </c>
      <c r="AE94" s="296" t="s">
        <v>323</v>
      </c>
      <c r="AF94" s="163" t="s">
        <v>7379</v>
      </c>
      <c r="AG94" s="307"/>
      <c r="AH94" s="287"/>
      <c r="AI94" s="287"/>
      <c r="AJ94" s="287"/>
      <c r="AK94" s="289"/>
      <c r="AL94" s="294"/>
      <c r="AM94" s="289"/>
      <c r="AN94" s="294"/>
      <c r="AO94" s="296"/>
    </row>
    <row r="95" spans="1:41" s="190" customFormat="1">
      <c r="A95" s="284">
        <v>927935282711</v>
      </c>
      <c r="B95" s="285" t="s">
        <v>8661</v>
      </c>
      <c r="C95" s="286">
        <v>871150026045170</v>
      </c>
      <c r="D95" s="287" t="s">
        <v>8662</v>
      </c>
      <c r="E95" s="285">
        <v>8711500260451</v>
      </c>
      <c r="F95" s="288" t="s">
        <v>7872</v>
      </c>
      <c r="G95" s="289">
        <v>250</v>
      </c>
      <c r="H95" s="290">
        <v>5.5</v>
      </c>
      <c r="I95" s="289">
        <v>10000</v>
      </c>
      <c r="J95" s="290">
        <v>45.454545454545453</v>
      </c>
      <c r="K95" s="291" t="s">
        <v>771</v>
      </c>
      <c r="L95" s="297" t="s">
        <v>7379</v>
      </c>
      <c r="M95" s="287"/>
      <c r="N95" s="287"/>
      <c r="O95" s="287"/>
      <c r="P95" s="287"/>
      <c r="Q95" s="289"/>
      <c r="R95" s="294"/>
      <c r="S95" s="289"/>
      <c r="T95" s="294"/>
      <c r="U95" s="295"/>
      <c r="V95" s="232" t="s">
        <v>7379</v>
      </c>
      <c r="W95" s="287"/>
      <c r="X95" s="287"/>
      <c r="Y95" s="287"/>
      <c r="Z95" s="287"/>
      <c r="AA95" s="289"/>
      <c r="AB95" s="294"/>
      <c r="AC95" s="289"/>
      <c r="AD95" s="294"/>
      <c r="AE95" s="296"/>
      <c r="AF95" s="163" t="s">
        <v>7379</v>
      </c>
      <c r="AG95" s="152"/>
      <c r="AH95" s="287"/>
      <c r="AI95" s="287"/>
      <c r="AJ95" s="287"/>
      <c r="AK95" s="289"/>
      <c r="AL95" s="294"/>
      <c r="AM95" s="289"/>
      <c r="AN95" s="294"/>
      <c r="AO95" s="296"/>
    </row>
    <row r="96" spans="1:41" s="190" customFormat="1">
      <c r="A96" s="284">
        <v>927911383069</v>
      </c>
      <c r="B96" s="285" t="s">
        <v>8663</v>
      </c>
      <c r="C96" s="286">
        <v>871150088944770</v>
      </c>
      <c r="D96" s="287" t="s">
        <v>8664</v>
      </c>
      <c r="E96" s="285">
        <v>8711500889447</v>
      </c>
      <c r="F96" s="288" t="s">
        <v>7872</v>
      </c>
      <c r="G96" s="289">
        <v>1830</v>
      </c>
      <c r="H96" s="290">
        <v>28.3</v>
      </c>
      <c r="I96" s="289">
        <v>13000</v>
      </c>
      <c r="J96" s="290">
        <v>64.664310954063609</v>
      </c>
      <c r="K96" s="291" t="s">
        <v>771</v>
      </c>
      <c r="L96" s="297" t="s">
        <v>7379</v>
      </c>
      <c r="M96" s="287"/>
      <c r="N96" s="287"/>
      <c r="O96" s="287"/>
      <c r="P96" s="287"/>
      <c r="Q96" s="289"/>
      <c r="R96" s="294"/>
      <c r="S96" s="289"/>
      <c r="T96" s="294"/>
      <c r="U96" s="295"/>
      <c r="V96" s="232" t="s">
        <v>7379</v>
      </c>
      <c r="W96" s="287"/>
      <c r="X96" s="287"/>
      <c r="Y96" s="287"/>
      <c r="Z96" s="287"/>
      <c r="AA96" s="289"/>
      <c r="AB96" s="294"/>
      <c r="AC96" s="289"/>
      <c r="AD96" s="294"/>
      <c r="AE96" s="296"/>
      <c r="AF96" s="163" t="s">
        <v>7379</v>
      </c>
      <c r="AG96" s="152"/>
      <c r="AH96" s="287"/>
      <c r="AI96" s="287"/>
      <c r="AJ96" s="287"/>
      <c r="AK96" s="289"/>
      <c r="AL96" s="294"/>
      <c r="AM96" s="289"/>
      <c r="AN96" s="294"/>
      <c r="AO96" s="296"/>
    </row>
    <row r="97" spans="1:41" s="190" customFormat="1">
      <c r="A97" s="284">
        <v>927903008270</v>
      </c>
      <c r="B97" s="304" t="s">
        <v>8665</v>
      </c>
      <c r="C97" s="286">
        <v>871150070667640</v>
      </c>
      <c r="D97" s="287" t="s">
        <v>8666</v>
      </c>
      <c r="E97" s="285">
        <v>8711500706676</v>
      </c>
      <c r="F97" s="288" t="s">
        <v>7872</v>
      </c>
      <c r="G97" s="289">
        <v>1200</v>
      </c>
      <c r="H97" s="290">
        <v>18</v>
      </c>
      <c r="I97" s="289">
        <v>20000</v>
      </c>
      <c r="J97" s="290">
        <v>66.666666666666671</v>
      </c>
      <c r="K97" s="291" t="s">
        <v>771</v>
      </c>
      <c r="L97" s="305">
        <v>929003578802</v>
      </c>
      <c r="M97" s="306" t="s">
        <v>2397</v>
      </c>
      <c r="N97" s="310">
        <v>871951448676800</v>
      </c>
      <c r="O97" s="287" t="str">
        <f>RIGHT(N97,8)</f>
        <v>48676800</v>
      </c>
      <c r="P97" s="310">
        <v>8719514486768</v>
      </c>
      <c r="Q97" s="289">
        <v>960</v>
      </c>
      <c r="R97" s="294">
        <v>8</v>
      </c>
      <c r="S97" s="289">
        <v>30000</v>
      </c>
      <c r="T97" s="294">
        <v>111</v>
      </c>
      <c r="U97" s="295" t="s">
        <v>339</v>
      </c>
      <c r="V97" s="232" t="s">
        <v>7379</v>
      </c>
      <c r="W97" s="301"/>
      <c r="X97" s="310"/>
      <c r="Y97" s="287"/>
      <c r="Z97" s="310"/>
      <c r="AA97" s="289"/>
      <c r="AB97" s="294"/>
      <c r="AC97" s="289"/>
      <c r="AD97" s="294"/>
      <c r="AE97" s="296"/>
      <c r="AF97" s="302">
        <v>929003592202</v>
      </c>
      <c r="AG97" s="236" t="s">
        <v>2386</v>
      </c>
      <c r="AH97" s="287" t="s">
        <v>8446</v>
      </c>
      <c r="AI97" s="287" t="s">
        <v>8447</v>
      </c>
      <c r="AJ97" s="287" t="s">
        <v>8448</v>
      </c>
      <c r="AK97" s="289">
        <v>960</v>
      </c>
      <c r="AL97" s="294">
        <v>8</v>
      </c>
      <c r="AM97" s="289">
        <v>30000</v>
      </c>
      <c r="AN97" s="294">
        <v>120</v>
      </c>
      <c r="AO97" s="296" t="s">
        <v>339</v>
      </c>
    </row>
    <row r="98" spans="1:41" s="190" customFormat="1">
      <c r="A98" s="284">
        <v>927939182740</v>
      </c>
      <c r="B98" s="285" t="s">
        <v>8667</v>
      </c>
      <c r="C98" s="286">
        <v>871150026988125</v>
      </c>
      <c r="D98" s="287" t="s">
        <v>8668</v>
      </c>
      <c r="E98" s="285">
        <v>8711500269881</v>
      </c>
      <c r="F98" s="288" t="s">
        <v>7872</v>
      </c>
      <c r="G98" s="289">
        <v>1050</v>
      </c>
      <c r="H98" s="290">
        <v>16.2</v>
      </c>
      <c r="I98" s="289">
        <v>13000</v>
      </c>
      <c r="J98" s="290">
        <v>64.814814814814824</v>
      </c>
      <c r="K98" s="291" t="s">
        <v>771</v>
      </c>
      <c r="L98" s="297" t="s">
        <v>7379</v>
      </c>
      <c r="M98" s="326"/>
      <c r="N98" s="287"/>
      <c r="O98" s="287"/>
      <c r="P98" s="287"/>
      <c r="Q98" s="289"/>
      <c r="R98" s="294"/>
      <c r="S98" s="289"/>
      <c r="T98" s="294"/>
      <c r="U98" s="295"/>
      <c r="V98" s="232" t="s">
        <v>7379</v>
      </c>
      <c r="W98" s="326"/>
      <c r="X98" s="287"/>
      <c r="Y98" s="287"/>
      <c r="Z98" s="287"/>
      <c r="AA98" s="289"/>
      <c r="AB98" s="294"/>
      <c r="AC98" s="289"/>
      <c r="AD98" s="294"/>
      <c r="AE98" s="296"/>
      <c r="AF98" s="163" t="s">
        <v>7379</v>
      </c>
      <c r="AG98" s="327"/>
      <c r="AH98" s="287"/>
      <c r="AI98" s="287"/>
      <c r="AJ98" s="287"/>
      <c r="AK98" s="289"/>
      <c r="AL98" s="294"/>
      <c r="AM98" s="289"/>
      <c r="AN98" s="294"/>
      <c r="AO98" s="296"/>
    </row>
    <row r="99" spans="1:41" s="190" customFormat="1">
      <c r="A99" s="284">
        <v>927912683014</v>
      </c>
      <c r="B99" s="285" t="s">
        <v>8669</v>
      </c>
      <c r="C99" s="286">
        <v>871150089746670</v>
      </c>
      <c r="D99" s="287" t="s">
        <v>8670</v>
      </c>
      <c r="E99" s="285">
        <v>8711500897466</v>
      </c>
      <c r="F99" s="288" t="s">
        <v>7378</v>
      </c>
      <c r="G99" s="289">
        <v>2900</v>
      </c>
      <c r="H99" s="290">
        <v>42</v>
      </c>
      <c r="I99" s="289">
        <v>33000</v>
      </c>
      <c r="J99" s="290">
        <v>69.047619047619051</v>
      </c>
      <c r="K99" s="291" t="s">
        <v>771</v>
      </c>
      <c r="L99" s="313" t="s">
        <v>8464</v>
      </c>
      <c r="M99" s="308" t="s">
        <v>8465</v>
      </c>
      <c r="N99" s="310">
        <v>871951448788800</v>
      </c>
      <c r="O99" s="287" t="s">
        <v>8466</v>
      </c>
      <c r="P99" s="310">
        <v>8719514487888</v>
      </c>
      <c r="Q99" s="289">
        <v>2100</v>
      </c>
      <c r="R99" s="294">
        <v>18.5</v>
      </c>
      <c r="S99" s="289">
        <v>30000</v>
      </c>
      <c r="T99" s="294">
        <v>113</v>
      </c>
      <c r="U99" s="295" t="s">
        <v>323</v>
      </c>
      <c r="V99" s="232" t="s">
        <v>7379</v>
      </c>
      <c r="W99" s="311"/>
      <c r="X99" s="310"/>
      <c r="Y99" s="287"/>
      <c r="Z99" s="310"/>
      <c r="AA99" s="289"/>
      <c r="AB99" s="294"/>
      <c r="AC99" s="289"/>
      <c r="AD99" s="294"/>
      <c r="AE99" s="296"/>
      <c r="AF99" s="163" t="s">
        <v>7379</v>
      </c>
      <c r="AG99" s="312"/>
      <c r="AH99" s="287"/>
      <c r="AI99" s="287"/>
      <c r="AJ99" s="287"/>
      <c r="AK99" s="289"/>
      <c r="AL99" s="294"/>
      <c r="AM99" s="289"/>
      <c r="AN99" s="294"/>
      <c r="AO99" s="296"/>
    </row>
    <row r="100" spans="1:41" s="190" customFormat="1">
      <c r="A100" s="284">
        <v>927911984069</v>
      </c>
      <c r="B100" s="285" t="s">
        <v>8671</v>
      </c>
      <c r="C100" s="286">
        <v>871150056026170</v>
      </c>
      <c r="D100" s="287" t="s">
        <v>8672</v>
      </c>
      <c r="E100" s="285">
        <v>8711500560261</v>
      </c>
      <c r="F100" s="288" t="s">
        <v>7872</v>
      </c>
      <c r="G100" s="289">
        <v>2300</v>
      </c>
      <c r="H100" s="290">
        <v>34.5</v>
      </c>
      <c r="I100" s="289">
        <v>13000</v>
      </c>
      <c r="J100" s="290">
        <v>66.666666666666671</v>
      </c>
      <c r="K100" s="291" t="s">
        <v>771</v>
      </c>
      <c r="L100" s="297" t="s">
        <v>7379</v>
      </c>
      <c r="M100" s="287"/>
      <c r="N100" s="287"/>
      <c r="O100" s="287"/>
      <c r="P100" s="287"/>
      <c r="Q100" s="289"/>
      <c r="R100" s="294"/>
      <c r="S100" s="289"/>
      <c r="T100" s="294"/>
      <c r="U100" s="295"/>
      <c r="V100" s="232" t="s">
        <v>7379</v>
      </c>
      <c r="W100" s="287"/>
      <c r="X100" s="287"/>
      <c r="Y100" s="287"/>
      <c r="Z100" s="287"/>
      <c r="AA100" s="289"/>
      <c r="AB100" s="294"/>
      <c r="AC100" s="289"/>
      <c r="AD100" s="294"/>
      <c r="AE100" s="296"/>
      <c r="AF100" s="163" t="s">
        <v>7379</v>
      </c>
      <c r="AG100" s="152"/>
      <c r="AH100" s="287"/>
      <c r="AI100" s="287"/>
      <c r="AJ100" s="287"/>
      <c r="AK100" s="289"/>
      <c r="AL100" s="294"/>
      <c r="AM100" s="289"/>
      <c r="AN100" s="294"/>
      <c r="AO100" s="296"/>
    </row>
    <row r="101" spans="1:41" s="190" customFormat="1">
      <c r="A101" s="284">
        <v>927935284011</v>
      </c>
      <c r="B101" s="285" t="s">
        <v>8673</v>
      </c>
      <c r="C101" s="286">
        <v>871150026048270</v>
      </c>
      <c r="D101" s="287" t="s">
        <v>8674</v>
      </c>
      <c r="E101" s="285">
        <v>8711500260482</v>
      </c>
      <c r="F101" s="288" t="s">
        <v>7872</v>
      </c>
      <c r="G101" s="289">
        <v>250</v>
      </c>
      <c r="H101" s="290">
        <v>5.5</v>
      </c>
      <c r="I101" s="289">
        <v>10000</v>
      </c>
      <c r="J101" s="290">
        <v>45.454545454545453</v>
      </c>
      <c r="K101" s="291" t="s">
        <v>771</v>
      </c>
      <c r="L101" s="297" t="s">
        <v>7379</v>
      </c>
      <c r="M101" s="287"/>
      <c r="N101" s="287"/>
      <c r="O101" s="287"/>
      <c r="P101" s="287"/>
      <c r="Q101" s="289"/>
      <c r="R101" s="294"/>
      <c r="S101" s="289"/>
      <c r="T101" s="294"/>
      <c r="U101" s="295"/>
      <c r="V101" s="232" t="s">
        <v>7379</v>
      </c>
      <c r="W101" s="287"/>
      <c r="X101" s="287"/>
      <c r="Y101" s="287"/>
      <c r="Z101" s="287"/>
      <c r="AA101" s="289"/>
      <c r="AB101" s="294"/>
      <c r="AC101" s="289"/>
      <c r="AD101" s="294"/>
      <c r="AE101" s="296"/>
      <c r="AF101" s="163" t="s">
        <v>7379</v>
      </c>
      <c r="AG101" s="152"/>
      <c r="AH101" s="287"/>
      <c r="AI101" s="287"/>
      <c r="AJ101" s="287"/>
      <c r="AK101" s="289"/>
      <c r="AL101" s="294"/>
      <c r="AM101" s="289"/>
      <c r="AN101" s="294"/>
      <c r="AO101" s="296"/>
    </row>
    <row r="102" spans="1:41" s="190" customFormat="1">
      <c r="A102" s="284">
        <v>927914882771</v>
      </c>
      <c r="B102" s="285" t="s">
        <v>8675</v>
      </c>
      <c r="C102" s="286">
        <v>871150056002570</v>
      </c>
      <c r="D102" s="287" t="s">
        <v>8676</v>
      </c>
      <c r="E102" s="285">
        <v>8711500560025</v>
      </c>
      <c r="F102" s="288" t="s">
        <v>7872</v>
      </c>
      <c r="G102" s="289">
        <v>3100</v>
      </c>
      <c r="H102" s="290">
        <v>42</v>
      </c>
      <c r="I102" s="289">
        <v>13000</v>
      </c>
      <c r="J102" s="290">
        <v>73.80952380952381</v>
      </c>
      <c r="K102" s="291" t="s">
        <v>771</v>
      </c>
      <c r="L102" s="313" t="s">
        <v>8464</v>
      </c>
      <c r="M102" s="308" t="s">
        <v>8465</v>
      </c>
      <c r="N102" s="310">
        <v>871951448788800</v>
      </c>
      <c r="O102" s="287" t="s">
        <v>8466</v>
      </c>
      <c r="P102" s="310">
        <v>8719514487888</v>
      </c>
      <c r="Q102" s="289">
        <v>2100</v>
      </c>
      <c r="R102" s="294">
        <v>18.5</v>
      </c>
      <c r="S102" s="289">
        <v>30000</v>
      </c>
      <c r="T102" s="294">
        <v>113</v>
      </c>
      <c r="U102" s="295" t="s">
        <v>323</v>
      </c>
      <c r="V102" s="232" t="s">
        <v>7379</v>
      </c>
      <c r="W102" s="311"/>
      <c r="X102" s="310"/>
      <c r="Y102" s="287"/>
      <c r="Z102" s="310"/>
      <c r="AA102" s="289"/>
      <c r="AB102" s="294"/>
      <c r="AC102" s="289"/>
      <c r="AD102" s="294"/>
      <c r="AE102" s="296"/>
      <c r="AF102" s="163" t="s">
        <v>7379</v>
      </c>
      <c r="AG102" s="312"/>
      <c r="AH102" s="287"/>
      <c r="AI102" s="287"/>
      <c r="AJ102" s="287"/>
      <c r="AK102" s="289"/>
      <c r="AL102" s="294"/>
      <c r="AM102" s="289"/>
      <c r="AN102" s="294"/>
      <c r="AO102" s="296"/>
    </row>
    <row r="103" spans="1:41" s="190" customFormat="1">
      <c r="A103" s="284">
        <v>927939483540</v>
      </c>
      <c r="B103" s="285" t="s">
        <v>8677</v>
      </c>
      <c r="C103" s="286">
        <v>871150027173025</v>
      </c>
      <c r="D103" s="287" t="s">
        <v>8678</v>
      </c>
      <c r="E103" s="285">
        <v>8711500271730</v>
      </c>
      <c r="F103" s="288" t="s">
        <v>7872</v>
      </c>
      <c r="G103" s="289">
        <v>2750</v>
      </c>
      <c r="H103" s="290">
        <v>38.4</v>
      </c>
      <c r="I103" s="289">
        <v>13000</v>
      </c>
      <c r="J103" s="290">
        <v>71.614583333333343</v>
      </c>
      <c r="K103" s="291" t="s">
        <v>771</v>
      </c>
      <c r="L103" s="297" t="s">
        <v>7379</v>
      </c>
      <c r="M103" s="287"/>
      <c r="N103" s="287"/>
      <c r="O103" s="287"/>
      <c r="P103" s="287"/>
      <c r="Q103" s="289"/>
      <c r="R103" s="294"/>
      <c r="S103" s="289"/>
      <c r="T103" s="294"/>
      <c r="U103" s="295"/>
      <c r="V103" s="232" t="s">
        <v>7379</v>
      </c>
      <c r="W103" s="287"/>
      <c r="X103" s="287"/>
      <c r="Y103" s="287"/>
      <c r="Z103" s="287"/>
      <c r="AA103" s="289"/>
      <c r="AB103" s="294"/>
      <c r="AC103" s="289"/>
      <c r="AD103" s="294"/>
      <c r="AE103" s="296"/>
      <c r="AF103" s="163" t="s">
        <v>7379</v>
      </c>
      <c r="AG103" s="152"/>
      <c r="AH103" s="287"/>
      <c r="AI103" s="287"/>
      <c r="AJ103" s="287"/>
      <c r="AK103" s="289"/>
      <c r="AL103" s="294"/>
      <c r="AM103" s="289"/>
      <c r="AN103" s="294"/>
      <c r="AO103" s="296"/>
    </row>
    <row r="104" spans="1:41" s="190" customFormat="1">
      <c r="A104" s="284">
        <v>927904784014</v>
      </c>
      <c r="B104" s="285" t="s">
        <v>8679</v>
      </c>
      <c r="C104" s="286">
        <v>871150089760240</v>
      </c>
      <c r="D104" s="287" t="s">
        <v>8680</v>
      </c>
      <c r="E104" s="285">
        <v>8711500897602</v>
      </c>
      <c r="F104" s="288" t="s">
        <v>7378</v>
      </c>
      <c r="G104" s="289">
        <v>2800</v>
      </c>
      <c r="H104" s="290">
        <v>36.299999999999997</v>
      </c>
      <c r="I104" s="289">
        <v>36000</v>
      </c>
      <c r="J104" s="290">
        <v>77.134986225895318</v>
      </c>
      <c r="K104" s="291" t="s">
        <v>771</v>
      </c>
      <c r="L104" s="299">
        <v>929001381602</v>
      </c>
      <c r="M104" s="300" t="s">
        <v>2384</v>
      </c>
      <c r="N104" s="287" t="s">
        <v>8393</v>
      </c>
      <c r="O104" s="287" t="s">
        <v>8394</v>
      </c>
      <c r="P104" s="287" t="s">
        <v>8395</v>
      </c>
      <c r="Q104" s="289">
        <v>2100</v>
      </c>
      <c r="R104" s="294" t="s">
        <v>1814</v>
      </c>
      <c r="S104" s="289">
        <v>30000</v>
      </c>
      <c r="T104" s="294">
        <v>127</v>
      </c>
      <c r="U104" s="295" t="s">
        <v>339</v>
      </c>
      <c r="V104" s="232" t="s">
        <v>7379</v>
      </c>
      <c r="W104" s="301"/>
      <c r="X104" s="287"/>
      <c r="Y104" s="287"/>
      <c r="Z104" s="287"/>
      <c r="AA104" s="289"/>
      <c r="AB104" s="294"/>
      <c r="AC104" s="289"/>
      <c r="AD104" s="294"/>
      <c r="AE104" s="296"/>
      <c r="AF104" s="302">
        <v>929003592702</v>
      </c>
      <c r="AG104" s="236" t="s">
        <v>2395</v>
      </c>
      <c r="AH104" s="287" t="s">
        <v>8396</v>
      </c>
      <c r="AI104" s="287" t="s">
        <v>8397</v>
      </c>
      <c r="AJ104" s="287" t="s">
        <v>8398</v>
      </c>
      <c r="AK104" s="289">
        <v>2100</v>
      </c>
      <c r="AL104" s="294" t="s">
        <v>1814</v>
      </c>
      <c r="AM104" s="289">
        <v>30000</v>
      </c>
      <c r="AN104" s="294">
        <v>127</v>
      </c>
      <c r="AO104" s="296" t="s">
        <v>339</v>
      </c>
    </row>
    <row r="105" spans="1:41" s="190" customFormat="1">
      <c r="A105" s="284">
        <v>927936282711</v>
      </c>
      <c r="B105" s="285" t="s">
        <v>8681</v>
      </c>
      <c r="C105" s="286">
        <v>871150026090170</v>
      </c>
      <c r="D105" s="287" t="s">
        <v>8682</v>
      </c>
      <c r="E105" s="285">
        <v>8711500260901</v>
      </c>
      <c r="F105" s="288" t="s">
        <v>7872</v>
      </c>
      <c r="G105" s="289">
        <v>600</v>
      </c>
      <c r="H105" s="290">
        <v>8.8000000000000007</v>
      </c>
      <c r="I105" s="289">
        <v>13000</v>
      </c>
      <c r="J105" s="290">
        <v>68.181818181818173</v>
      </c>
      <c r="K105" s="291" t="s">
        <v>771</v>
      </c>
      <c r="L105" s="297" t="s">
        <v>7379</v>
      </c>
      <c r="M105" s="287"/>
      <c r="N105" s="287"/>
      <c r="O105" s="287"/>
      <c r="P105" s="287"/>
      <c r="Q105" s="289"/>
      <c r="R105" s="294"/>
      <c r="S105" s="289"/>
      <c r="T105" s="294"/>
      <c r="U105" s="295"/>
      <c r="V105" s="232" t="s">
        <v>7379</v>
      </c>
      <c r="W105" s="287"/>
      <c r="X105" s="287"/>
      <c r="Y105" s="287"/>
      <c r="Z105" s="287"/>
      <c r="AA105" s="289"/>
      <c r="AB105" s="294"/>
      <c r="AC105" s="289"/>
      <c r="AD105" s="294"/>
      <c r="AE105" s="296"/>
      <c r="AF105" s="163" t="s">
        <v>7379</v>
      </c>
      <c r="AG105" s="152"/>
      <c r="AH105" s="287"/>
      <c r="AI105" s="287"/>
      <c r="AJ105" s="287"/>
      <c r="AK105" s="289"/>
      <c r="AL105" s="294"/>
      <c r="AM105" s="289"/>
      <c r="AN105" s="294"/>
      <c r="AO105" s="296"/>
    </row>
    <row r="106" spans="1:41" s="328" customFormat="1">
      <c r="A106" s="317">
        <v>927912483069</v>
      </c>
      <c r="B106" s="304" t="s">
        <v>8683</v>
      </c>
      <c r="C106" s="318">
        <v>871150061022570</v>
      </c>
      <c r="D106" s="152" t="s">
        <v>8684</v>
      </c>
      <c r="E106" s="304">
        <v>8711500610225</v>
      </c>
      <c r="F106" s="145" t="s">
        <v>7872</v>
      </c>
      <c r="G106" s="155">
        <v>4000</v>
      </c>
      <c r="H106" s="148">
        <v>57</v>
      </c>
      <c r="I106" s="155">
        <v>13000</v>
      </c>
      <c r="J106" s="148">
        <v>70.175438596491233</v>
      </c>
      <c r="K106" s="319" t="s">
        <v>771</v>
      </c>
      <c r="L106" s="297" t="s">
        <v>7379</v>
      </c>
      <c r="M106" s="287"/>
      <c r="N106" s="287"/>
      <c r="O106" s="287"/>
      <c r="P106" s="287"/>
      <c r="Q106" s="289"/>
      <c r="R106" s="294"/>
      <c r="S106" s="289"/>
      <c r="T106" s="294"/>
      <c r="U106" s="295"/>
      <c r="V106" s="232" t="s">
        <v>7379</v>
      </c>
      <c r="W106" s="287"/>
      <c r="X106" s="287"/>
      <c r="Y106" s="287"/>
      <c r="Z106" s="287"/>
      <c r="AA106" s="289"/>
      <c r="AB106" s="294"/>
      <c r="AC106" s="289"/>
      <c r="AD106" s="294"/>
      <c r="AE106" s="296"/>
      <c r="AF106" s="163" t="s">
        <v>7379</v>
      </c>
      <c r="AG106" s="152"/>
      <c r="AH106" s="287"/>
      <c r="AI106" s="287"/>
      <c r="AJ106" s="287"/>
      <c r="AK106" s="289"/>
      <c r="AL106" s="294"/>
      <c r="AM106" s="289"/>
      <c r="AN106" s="294"/>
      <c r="AO106" s="296"/>
    </row>
    <row r="107" spans="1:41" s="190" customFormat="1">
      <c r="A107" s="284">
        <v>927906284014</v>
      </c>
      <c r="B107" s="285" t="s">
        <v>8685</v>
      </c>
      <c r="C107" s="286">
        <v>871150089886970</v>
      </c>
      <c r="D107" s="287" t="s">
        <v>8686</v>
      </c>
      <c r="E107" s="285">
        <v>8711500898869</v>
      </c>
      <c r="F107" s="288" t="s">
        <v>7378</v>
      </c>
      <c r="G107" s="289">
        <v>1800</v>
      </c>
      <c r="H107" s="290">
        <v>26.7</v>
      </c>
      <c r="I107" s="289">
        <v>16000</v>
      </c>
      <c r="J107" s="290">
        <v>67.415730337078656</v>
      </c>
      <c r="K107" s="291" t="s">
        <v>771</v>
      </c>
      <c r="L107" s="297" t="s">
        <v>7379</v>
      </c>
      <c r="M107" s="293"/>
      <c r="N107" s="287"/>
      <c r="O107" s="287"/>
      <c r="P107" s="287"/>
      <c r="Q107" s="289"/>
      <c r="R107" s="294"/>
      <c r="S107" s="289"/>
      <c r="T107" s="294"/>
      <c r="U107" s="295"/>
      <c r="V107" s="298">
        <v>929001201302</v>
      </c>
      <c r="W107" s="293" t="s">
        <v>5015</v>
      </c>
      <c r="X107" s="287" t="s">
        <v>8383</v>
      </c>
      <c r="Y107" s="287" t="s">
        <v>8384</v>
      </c>
      <c r="Z107" s="287" t="s">
        <v>8385</v>
      </c>
      <c r="AA107" s="289">
        <v>1000</v>
      </c>
      <c r="AB107" s="294" t="s">
        <v>505</v>
      </c>
      <c r="AC107" s="289">
        <v>30000</v>
      </c>
      <c r="AD107" s="294">
        <v>117</v>
      </c>
      <c r="AE107" s="296" t="s">
        <v>323</v>
      </c>
      <c r="AF107" s="163" t="s">
        <v>7379</v>
      </c>
      <c r="AG107" s="307"/>
      <c r="AH107" s="287"/>
      <c r="AI107" s="287"/>
      <c r="AJ107" s="287"/>
      <c r="AK107" s="289"/>
      <c r="AL107" s="294"/>
      <c r="AM107" s="289"/>
      <c r="AN107" s="294"/>
      <c r="AO107" s="296"/>
    </row>
    <row r="108" spans="1:41" s="328" customFormat="1">
      <c r="A108" s="317">
        <v>927912484069</v>
      </c>
      <c r="B108" s="304" t="s">
        <v>8687</v>
      </c>
      <c r="C108" s="318">
        <v>871150061034870</v>
      </c>
      <c r="D108" s="152" t="s">
        <v>8688</v>
      </c>
      <c r="E108" s="304">
        <v>8711500610348</v>
      </c>
      <c r="F108" s="145" t="s">
        <v>7872</v>
      </c>
      <c r="G108" s="155">
        <v>4000</v>
      </c>
      <c r="H108" s="148">
        <v>57</v>
      </c>
      <c r="I108" s="155">
        <v>13000</v>
      </c>
      <c r="J108" s="148">
        <v>70.175438596491233</v>
      </c>
      <c r="K108" s="319" t="s">
        <v>771</v>
      </c>
      <c r="L108" s="297" t="s">
        <v>7379</v>
      </c>
      <c r="M108" s="287"/>
      <c r="N108" s="287"/>
      <c r="O108" s="287"/>
      <c r="P108" s="287"/>
      <c r="Q108" s="289"/>
      <c r="R108" s="294"/>
      <c r="S108" s="289"/>
      <c r="T108" s="294"/>
      <c r="U108" s="295"/>
      <c r="V108" s="232" t="s">
        <v>7379</v>
      </c>
      <c r="W108" s="287"/>
      <c r="X108" s="287"/>
      <c r="Y108" s="287"/>
      <c r="Z108" s="287"/>
      <c r="AA108" s="289"/>
      <c r="AB108" s="294"/>
      <c r="AC108" s="289"/>
      <c r="AD108" s="294"/>
      <c r="AE108" s="296"/>
      <c r="AF108" s="163" t="s">
        <v>7379</v>
      </c>
      <c r="AG108" s="152"/>
      <c r="AH108" s="287"/>
      <c r="AI108" s="287"/>
      <c r="AJ108" s="287"/>
      <c r="AK108" s="289"/>
      <c r="AL108" s="294"/>
      <c r="AM108" s="289"/>
      <c r="AN108" s="294"/>
      <c r="AO108" s="296"/>
    </row>
    <row r="109" spans="1:41" s="190" customFormat="1">
      <c r="A109" s="284">
        <v>927936682711</v>
      </c>
      <c r="B109" s="285" t="s">
        <v>8689</v>
      </c>
      <c r="C109" s="286">
        <v>871150026114470</v>
      </c>
      <c r="D109" s="287" t="s">
        <v>8690</v>
      </c>
      <c r="E109" s="285">
        <v>8711500261144</v>
      </c>
      <c r="F109" s="288" t="s">
        <v>7872</v>
      </c>
      <c r="G109" s="289">
        <v>900</v>
      </c>
      <c r="H109" s="290">
        <v>11.9</v>
      </c>
      <c r="I109" s="289">
        <v>13000</v>
      </c>
      <c r="J109" s="290">
        <v>75.630252100840337</v>
      </c>
      <c r="K109" s="291" t="s">
        <v>771</v>
      </c>
      <c r="L109" s="297" t="s">
        <v>7379</v>
      </c>
      <c r="M109" s="326"/>
      <c r="N109" s="287"/>
      <c r="O109" s="287"/>
      <c r="P109" s="287"/>
      <c r="Q109" s="289"/>
      <c r="R109" s="294"/>
      <c r="S109" s="289"/>
      <c r="T109" s="294"/>
      <c r="U109" s="295"/>
      <c r="V109" s="232" t="s">
        <v>7379</v>
      </c>
      <c r="W109" s="326"/>
      <c r="X109" s="287"/>
      <c r="Y109" s="287"/>
      <c r="Z109" s="287"/>
      <c r="AA109" s="289"/>
      <c r="AB109" s="294"/>
      <c r="AC109" s="289"/>
      <c r="AD109" s="294"/>
      <c r="AE109" s="296"/>
      <c r="AF109" s="163" t="s">
        <v>7379</v>
      </c>
      <c r="AG109" s="327"/>
      <c r="AH109" s="287"/>
      <c r="AI109" s="287"/>
      <c r="AJ109" s="287"/>
      <c r="AK109" s="289"/>
      <c r="AL109" s="294"/>
      <c r="AM109" s="289"/>
      <c r="AN109" s="294"/>
      <c r="AO109" s="296"/>
    </row>
    <row r="110" spans="1:41" s="190" customFormat="1">
      <c r="A110" s="284">
        <v>927904886540</v>
      </c>
      <c r="B110" s="285" t="s">
        <v>8691</v>
      </c>
      <c r="C110" s="286">
        <v>871150063523570</v>
      </c>
      <c r="D110" s="287" t="s">
        <v>8692</v>
      </c>
      <c r="E110" s="285">
        <v>8711500635235</v>
      </c>
      <c r="F110" s="288" t="s">
        <v>7872</v>
      </c>
      <c r="G110" s="289">
        <v>860</v>
      </c>
      <c r="H110" s="290">
        <v>13.8</v>
      </c>
      <c r="I110" s="289">
        <v>10000</v>
      </c>
      <c r="J110" s="290">
        <v>62.318840579710141</v>
      </c>
      <c r="K110" s="291" t="s">
        <v>771</v>
      </c>
      <c r="L110" s="297" t="s">
        <v>7379</v>
      </c>
      <c r="M110" s="293"/>
      <c r="N110" s="287"/>
      <c r="O110" s="287"/>
      <c r="P110" s="287"/>
      <c r="Q110" s="289"/>
      <c r="R110" s="294"/>
      <c r="S110" s="289"/>
      <c r="T110" s="294"/>
      <c r="U110" s="295"/>
      <c r="V110" s="298">
        <v>929001350802</v>
      </c>
      <c r="W110" s="293" t="s">
        <v>5018</v>
      </c>
      <c r="X110" s="287" t="s">
        <v>8432</v>
      </c>
      <c r="Y110" s="287" t="s">
        <v>8433</v>
      </c>
      <c r="Z110" s="287" t="s">
        <v>8434</v>
      </c>
      <c r="AA110" s="289">
        <v>500</v>
      </c>
      <c r="AB110" s="294" t="s">
        <v>455</v>
      </c>
      <c r="AC110" s="289">
        <v>30000</v>
      </c>
      <c r="AD110" s="294">
        <v>111</v>
      </c>
      <c r="AE110" s="296" t="s">
        <v>323</v>
      </c>
      <c r="AF110" s="163" t="s">
        <v>7379</v>
      </c>
      <c r="AG110" s="307"/>
      <c r="AH110" s="287"/>
      <c r="AI110" s="287"/>
      <c r="AJ110" s="287"/>
      <c r="AK110" s="289"/>
      <c r="AL110" s="294"/>
      <c r="AM110" s="289"/>
      <c r="AN110" s="294"/>
      <c r="AO110" s="296"/>
    </row>
    <row r="111" spans="1:41" s="190" customFormat="1">
      <c r="A111" s="284">
        <v>927907584015</v>
      </c>
      <c r="B111" s="304" t="s">
        <v>8693</v>
      </c>
      <c r="C111" s="286">
        <v>871150026770240</v>
      </c>
      <c r="D111" s="287" t="s">
        <v>8694</v>
      </c>
      <c r="E111" s="285">
        <v>8711500267702</v>
      </c>
      <c r="F111" s="288" t="s">
        <v>7378</v>
      </c>
      <c r="G111" s="289">
        <v>1800</v>
      </c>
      <c r="H111" s="290">
        <v>24.3</v>
      </c>
      <c r="I111" s="289">
        <v>36000</v>
      </c>
      <c r="J111" s="290">
        <v>74.074074074074076</v>
      </c>
      <c r="K111" s="291" t="s">
        <v>771</v>
      </c>
      <c r="L111" s="305">
        <v>929003579102</v>
      </c>
      <c r="M111" s="306" t="s">
        <v>8488</v>
      </c>
      <c r="N111" s="285">
        <v>871951448682900</v>
      </c>
      <c r="O111" s="287" t="s">
        <v>8489</v>
      </c>
      <c r="P111" s="285">
        <v>8719514486829</v>
      </c>
      <c r="Q111" s="289">
        <v>1500</v>
      </c>
      <c r="R111" s="294">
        <v>12</v>
      </c>
      <c r="S111" s="289">
        <v>30000</v>
      </c>
      <c r="T111" s="294">
        <v>116</v>
      </c>
      <c r="U111" s="295" t="s">
        <v>339</v>
      </c>
      <c r="V111" s="232" t="s">
        <v>7379</v>
      </c>
      <c r="W111" s="301"/>
      <c r="X111" s="285"/>
      <c r="Y111" s="287"/>
      <c r="Z111" s="285"/>
      <c r="AA111" s="289"/>
      <c r="AB111" s="294"/>
      <c r="AC111" s="289"/>
      <c r="AD111" s="294"/>
      <c r="AE111" s="296"/>
      <c r="AF111" s="302">
        <v>929003592502</v>
      </c>
      <c r="AG111" s="236" t="s">
        <v>2379</v>
      </c>
      <c r="AH111" s="287" t="s">
        <v>8490</v>
      </c>
      <c r="AI111" s="287" t="s">
        <v>8491</v>
      </c>
      <c r="AJ111" s="287" t="s">
        <v>8492</v>
      </c>
      <c r="AK111" s="289">
        <v>1500</v>
      </c>
      <c r="AL111" s="294">
        <v>12</v>
      </c>
      <c r="AM111" s="289">
        <v>30000</v>
      </c>
      <c r="AN111" s="294">
        <v>125</v>
      </c>
      <c r="AO111" s="296" t="s">
        <v>339</v>
      </c>
    </row>
    <row r="112" spans="1:41" s="190" customFormat="1">
      <c r="A112" s="284">
        <v>927909983050</v>
      </c>
      <c r="B112" s="285" t="s">
        <v>8695</v>
      </c>
      <c r="C112" s="286">
        <v>871150026595170</v>
      </c>
      <c r="D112" s="287" t="s">
        <v>8696</v>
      </c>
      <c r="E112" s="285">
        <v>8711500265951</v>
      </c>
      <c r="F112" s="288" t="s">
        <v>7872</v>
      </c>
      <c r="G112" s="289">
        <v>1000</v>
      </c>
      <c r="H112" s="290">
        <v>14.7</v>
      </c>
      <c r="I112" s="289">
        <v>24000</v>
      </c>
      <c r="J112" s="290">
        <v>68.02721088435375</v>
      </c>
      <c r="K112" s="291" t="s">
        <v>771</v>
      </c>
      <c r="L112" s="297" t="s">
        <v>7379</v>
      </c>
      <c r="M112" s="326"/>
      <c r="N112" s="287"/>
      <c r="O112" s="287"/>
      <c r="P112" s="287"/>
      <c r="Q112" s="289"/>
      <c r="R112" s="294"/>
      <c r="S112" s="289"/>
      <c r="T112" s="294"/>
      <c r="U112" s="295"/>
      <c r="V112" s="232" t="s">
        <v>7379</v>
      </c>
      <c r="W112" s="326"/>
      <c r="X112" s="287"/>
      <c r="Y112" s="287"/>
      <c r="Z112" s="287"/>
      <c r="AA112" s="289"/>
      <c r="AB112" s="294"/>
      <c r="AC112" s="289"/>
      <c r="AD112" s="294"/>
      <c r="AE112" s="296"/>
      <c r="AF112" s="163" t="s">
        <v>7379</v>
      </c>
      <c r="AG112" s="327"/>
      <c r="AH112" s="287"/>
      <c r="AI112" s="287"/>
      <c r="AJ112" s="287"/>
      <c r="AK112" s="289"/>
      <c r="AL112" s="294"/>
      <c r="AM112" s="289"/>
      <c r="AN112" s="294"/>
      <c r="AO112" s="296"/>
    </row>
    <row r="113" spans="1:41" s="190" customFormat="1">
      <c r="A113" s="284">
        <v>927907083040</v>
      </c>
      <c r="B113" s="285" t="s">
        <v>8697</v>
      </c>
      <c r="C113" s="286">
        <v>871150062329470</v>
      </c>
      <c r="D113" s="287" t="s">
        <v>8698</v>
      </c>
      <c r="E113" s="285">
        <v>8711500623294</v>
      </c>
      <c r="F113" s="288" t="s">
        <v>7872</v>
      </c>
      <c r="G113" s="289">
        <v>600</v>
      </c>
      <c r="H113" s="290">
        <v>10.4</v>
      </c>
      <c r="I113" s="289">
        <v>13000</v>
      </c>
      <c r="J113" s="290">
        <v>57.692307692307693</v>
      </c>
      <c r="K113" s="291" t="s">
        <v>771</v>
      </c>
      <c r="L113" s="297" t="s">
        <v>7379</v>
      </c>
      <c r="M113" s="293"/>
      <c r="N113" s="287"/>
      <c r="O113" s="287"/>
      <c r="P113" s="287"/>
      <c r="Q113" s="289"/>
      <c r="R113" s="294"/>
      <c r="S113" s="289"/>
      <c r="T113" s="294"/>
      <c r="U113" s="295"/>
      <c r="V113" s="232" t="s">
        <v>7379</v>
      </c>
      <c r="W113" s="293"/>
      <c r="X113" s="287"/>
      <c r="Y113" s="287"/>
      <c r="Z113" s="287"/>
      <c r="AA113" s="289"/>
      <c r="AB113" s="294"/>
      <c r="AC113" s="289"/>
      <c r="AD113" s="294"/>
      <c r="AE113" s="296"/>
      <c r="AF113" s="163" t="s">
        <v>7379</v>
      </c>
      <c r="AG113" s="307"/>
      <c r="AH113" s="287"/>
      <c r="AI113" s="287"/>
      <c r="AJ113" s="287"/>
      <c r="AK113" s="289"/>
      <c r="AL113" s="294"/>
      <c r="AM113" s="289"/>
      <c r="AN113" s="294"/>
      <c r="AO113" s="296"/>
    </row>
    <row r="114" spans="1:41" s="190" customFormat="1">
      <c r="A114" s="284">
        <v>927910883069</v>
      </c>
      <c r="B114" s="285" t="s">
        <v>8699</v>
      </c>
      <c r="C114" s="286">
        <v>871150088908970</v>
      </c>
      <c r="D114" s="287" t="s">
        <v>8700</v>
      </c>
      <c r="E114" s="285">
        <v>8711500889089</v>
      </c>
      <c r="F114" s="288" t="s">
        <v>7872</v>
      </c>
      <c r="G114" s="289">
        <v>1160</v>
      </c>
      <c r="H114" s="290">
        <v>18.7</v>
      </c>
      <c r="I114" s="289">
        <v>13000</v>
      </c>
      <c r="J114" s="290">
        <v>62.032085561497325</v>
      </c>
      <c r="K114" s="291" t="s">
        <v>771</v>
      </c>
      <c r="L114" s="297" t="s">
        <v>7379</v>
      </c>
      <c r="M114" s="287"/>
      <c r="N114" s="287"/>
      <c r="O114" s="287"/>
      <c r="P114" s="287"/>
      <c r="Q114" s="289"/>
      <c r="R114" s="294"/>
      <c r="S114" s="289"/>
      <c r="T114" s="294"/>
      <c r="U114" s="295"/>
      <c r="V114" s="232" t="s">
        <v>7379</v>
      </c>
      <c r="W114" s="287"/>
      <c r="X114" s="287"/>
      <c r="Y114" s="287"/>
      <c r="Z114" s="287"/>
      <c r="AA114" s="289"/>
      <c r="AB114" s="294"/>
      <c r="AC114" s="289"/>
      <c r="AD114" s="294"/>
      <c r="AE114" s="296"/>
      <c r="AF114" s="163" t="s">
        <v>7379</v>
      </c>
      <c r="AG114" s="152"/>
      <c r="AH114" s="287"/>
      <c r="AI114" s="287"/>
      <c r="AJ114" s="287"/>
      <c r="AK114" s="289"/>
      <c r="AL114" s="294"/>
      <c r="AM114" s="289"/>
      <c r="AN114" s="294"/>
      <c r="AO114" s="296"/>
    </row>
    <row r="115" spans="1:41" s="190" customFormat="1">
      <c r="A115" s="284">
        <v>927903208270</v>
      </c>
      <c r="B115" s="304" t="s">
        <v>8701</v>
      </c>
      <c r="C115" s="286">
        <v>871150070670640</v>
      </c>
      <c r="D115" s="287" t="s">
        <v>8702</v>
      </c>
      <c r="E115" s="285">
        <v>8711500706706</v>
      </c>
      <c r="F115" s="288" t="s">
        <v>7872</v>
      </c>
      <c r="G115" s="289">
        <v>1800</v>
      </c>
      <c r="H115" s="290">
        <v>24.2</v>
      </c>
      <c r="I115" s="289">
        <v>20000</v>
      </c>
      <c r="J115" s="290">
        <v>74.380165289256198</v>
      </c>
      <c r="K115" s="291" t="s">
        <v>771</v>
      </c>
      <c r="L115" s="305">
        <v>929003579002</v>
      </c>
      <c r="M115" s="306" t="s">
        <v>2402</v>
      </c>
      <c r="N115" s="310">
        <v>871951448680500</v>
      </c>
      <c r="O115" s="287" t="s">
        <v>8511</v>
      </c>
      <c r="P115" s="285">
        <v>8719514486805</v>
      </c>
      <c r="Q115" s="289">
        <v>1440</v>
      </c>
      <c r="R115" s="294">
        <v>12</v>
      </c>
      <c r="S115" s="289">
        <v>30000</v>
      </c>
      <c r="T115" s="294">
        <v>111</v>
      </c>
      <c r="U115" s="295" t="s">
        <v>339</v>
      </c>
      <c r="V115" s="232" t="s">
        <v>7379</v>
      </c>
      <c r="W115" s="301"/>
      <c r="X115" s="310"/>
      <c r="Y115" s="287"/>
      <c r="Z115" s="285"/>
      <c r="AA115" s="289"/>
      <c r="AB115" s="294"/>
      <c r="AC115" s="289"/>
      <c r="AD115" s="294"/>
      <c r="AE115" s="296"/>
      <c r="AF115" s="302">
        <v>929003592402</v>
      </c>
      <c r="AG115" s="236" t="s">
        <v>2374</v>
      </c>
      <c r="AH115" s="287" t="s">
        <v>8512</v>
      </c>
      <c r="AI115" s="287" t="s">
        <v>8513</v>
      </c>
      <c r="AJ115" s="287" t="s">
        <v>8514</v>
      </c>
      <c r="AK115" s="289">
        <v>1440</v>
      </c>
      <c r="AL115" s="294">
        <v>12</v>
      </c>
      <c r="AM115" s="289">
        <v>30000</v>
      </c>
      <c r="AN115" s="294">
        <v>120</v>
      </c>
      <c r="AO115" s="296" t="s">
        <v>339</v>
      </c>
    </row>
    <row r="116" spans="1:41" s="190" customFormat="1">
      <c r="A116" s="284">
        <v>927910884069</v>
      </c>
      <c r="B116" s="285" t="s">
        <v>8703</v>
      </c>
      <c r="C116" s="286">
        <v>871150088941670</v>
      </c>
      <c r="D116" s="287" t="s">
        <v>8704</v>
      </c>
      <c r="E116" s="285">
        <v>8711500889416</v>
      </c>
      <c r="F116" s="288" t="s">
        <v>7872</v>
      </c>
      <c r="G116" s="289">
        <v>1160</v>
      </c>
      <c r="H116" s="290">
        <v>18.7</v>
      </c>
      <c r="I116" s="289">
        <v>13000</v>
      </c>
      <c r="J116" s="290">
        <v>62.032085561497325</v>
      </c>
      <c r="K116" s="291" t="s">
        <v>771</v>
      </c>
      <c r="L116" s="297" t="s">
        <v>7379</v>
      </c>
      <c r="M116" s="287"/>
      <c r="N116" s="287"/>
      <c r="O116" s="287"/>
      <c r="P116" s="287"/>
      <c r="Q116" s="289"/>
      <c r="R116" s="294"/>
      <c r="S116" s="289"/>
      <c r="T116" s="294"/>
      <c r="U116" s="295"/>
      <c r="V116" s="232" t="s">
        <v>7379</v>
      </c>
      <c r="W116" s="287"/>
      <c r="X116" s="287"/>
      <c r="Y116" s="287"/>
      <c r="Z116" s="287"/>
      <c r="AA116" s="289"/>
      <c r="AB116" s="294"/>
      <c r="AC116" s="289"/>
      <c r="AD116" s="294"/>
      <c r="AE116" s="296"/>
      <c r="AF116" s="163" t="s">
        <v>7379</v>
      </c>
      <c r="AG116" s="152"/>
      <c r="AH116" s="287"/>
      <c r="AI116" s="287"/>
      <c r="AJ116" s="287"/>
      <c r="AK116" s="289"/>
      <c r="AL116" s="294"/>
      <c r="AM116" s="289"/>
      <c r="AN116" s="294"/>
      <c r="AO116" s="296"/>
    </row>
    <row r="117" spans="1:41" s="190" customFormat="1">
      <c r="A117" s="284">
        <v>927939282740</v>
      </c>
      <c r="B117" s="285" t="s">
        <v>8705</v>
      </c>
      <c r="C117" s="286">
        <v>871150027454025</v>
      </c>
      <c r="D117" s="287" t="s">
        <v>8706</v>
      </c>
      <c r="E117" s="285">
        <v>8711500274540</v>
      </c>
      <c r="F117" s="288" t="s">
        <v>7872</v>
      </c>
      <c r="G117" s="289">
        <v>2050</v>
      </c>
      <c r="H117" s="290">
        <v>28.4</v>
      </c>
      <c r="I117" s="289">
        <v>10000</v>
      </c>
      <c r="J117" s="290">
        <v>72.183098591549296</v>
      </c>
      <c r="K117" s="291" t="s">
        <v>771</v>
      </c>
      <c r="L117" s="297" t="s">
        <v>7379</v>
      </c>
      <c r="M117" s="287"/>
      <c r="N117" s="287"/>
      <c r="O117" s="287"/>
      <c r="P117" s="287"/>
      <c r="Q117" s="289"/>
      <c r="R117" s="294"/>
      <c r="S117" s="289"/>
      <c r="T117" s="294"/>
      <c r="U117" s="295"/>
      <c r="V117" s="232" t="s">
        <v>7379</v>
      </c>
      <c r="W117" s="287"/>
      <c r="X117" s="287"/>
      <c r="Y117" s="287"/>
      <c r="Z117" s="287"/>
      <c r="AA117" s="289"/>
      <c r="AB117" s="294"/>
      <c r="AC117" s="289"/>
      <c r="AD117" s="294"/>
      <c r="AE117" s="296"/>
      <c r="AF117" s="163" t="s">
        <v>7379</v>
      </c>
      <c r="AG117" s="152"/>
      <c r="AH117" s="287"/>
      <c r="AI117" s="287"/>
      <c r="AJ117" s="287"/>
      <c r="AK117" s="289"/>
      <c r="AL117" s="294"/>
      <c r="AM117" s="289"/>
      <c r="AN117" s="294"/>
      <c r="AO117" s="296"/>
    </row>
    <row r="118" spans="1:41" s="190" customFormat="1">
      <c r="A118" s="284">
        <v>927908786570</v>
      </c>
      <c r="B118" s="285" t="s">
        <v>8707</v>
      </c>
      <c r="C118" s="286">
        <v>871150026170040</v>
      </c>
      <c r="D118" s="287" t="s">
        <v>8708</v>
      </c>
      <c r="E118" s="285">
        <v>8711500261700</v>
      </c>
      <c r="F118" s="288" t="s">
        <v>7872</v>
      </c>
      <c r="G118" s="289">
        <v>4600</v>
      </c>
      <c r="H118" s="290">
        <v>55.3</v>
      </c>
      <c r="I118" s="289">
        <v>20000</v>
      </c>
      <c r="J118" s="290">
        <v>83.18264014466547</v>
      </c>
      <c r="K118" s="291" t="s">
        <v>771</v>
      </c>
      <c r="L118" s="292">
        <v>929001920602</v>
      </c>
      <c r="M118" s="293" t="s">
        <v>8709</v>
      </c>
      <c r="N118" s="324" t="s">
        <v>8710</v>
      </c>
      <c r="O118" s="287" t="s">
        <v>8711</v>
      </c>
      <c r="P118" s="324" t="s">
        <v>8712</v>
      </c>
      <c r="Q118" s="289">
        <v>3400</v>
      </c>
      <c r="R118" s="294">
        <v>24</v>
      </c>
      <c r="S118" s="289">
        <v>30000</v>
      </c>
      <c r="T118" s="294">
        <v>141</v>
      </c>
      <c r="U118" s="295" t="s">
        <v>339</v>
      </c>
      <c r="V118" s="232" t="s">
        <v>7379</v>
      </c>
      <c r="W118" s="329"/>
      <c r="X118" s="324"/>
      <c r="Y118" s="287"/>
      <c r="Z118" s="324"/>
      <c r="AA118" s="289"/>
      <c r="AB118" s="294"/>
      <c r="AC118" s="289"/>
      <c r="AD118" s="294"/>
      <c r="AE118" s="296"/>
      <c r="AF118" s="302">
        <v>929003592902</v>
      </c>
      <c r="AG118" s="236" t="s">
        <v>2372</v>
      </c>
      <c r="AH118" s="287" t="s">
        <v>8427</v>
      </c>
      <c r="AI118" s="287" t="s">
        <v>8428</v>
      </c>
      <c r="AJ118" s="287" t="s">
        <v>8429</v>
      </c>
      <c r="AK118" s="289">
        <v>3400</v>
      </c>
      <c r="AL118" s="294">
        <v>24</v>
      </c>
      <c r="AM118" s="289">
        <v>30000</v>
      </c>
      <c r="AN118" s="294">
        <v>141</v>
      </c>
      <c r="AO118" s="296" t="s">
        <v>183</v>
      </c>
    </row>
    <row r="119" spans="1:41" s="190" customFormat="1">
      <c r="A119" s="284">
        <v>927914782771</v>
      </c>
      <c r="B119" s="285" t="s">
        <v>8713</v>
      </c>
      <c r="C119" s="286">
        <v>871150055996870</v>
      </c>
      <c r="D119" s="287" t="s">
        <v>8714</v>
      </c>
      <c r="E119" s="285">
        <v>8711500559968</v>
      </c>
      <c r="F119" s="288" t="s">
        <v>7872</v>
      </c>
      <c r="G119" s="289">
        <v>2350</v>
      </c>
      <c r="H119" s="290">
        <v>32</v>
      </c>
      <c r="I119" s="289">
        <v>13000</v>
      </c>
      <c r="J119" s="290">
        <v>73.4375</v>
      </c>
      <c r="K119" s="291" t="s">
        <v>771</v>
      </c>
      <c r="L119" s="305">
        <v>929003576702</v>
      </c>
      <c r="M119" s="308" t="s">
        <v>8451</v>
      </c>
      <c r="N119" s="310">
        <v>871951448784000</v>
      </c>
      <c r="O119" s="287" t="s">
        <v>8452</v>
      </c>
      <c r="P119" s="310">
        <v>8719514487840</v>
      </c>
      <c r="Q119" s="289">
        <v>1620</v>
      </c>
      <c r="R119" s="294">
        <v>15</v>
      </c>
      <c r="S119" s="289">
        <v>30000</v>
      </c>
      <c r="T119" s="294">
        <v>100</v>
      </c>
      <c r="U119" s="295" t="s">
        <v>323</v>
      </c>
      <c r="V119" s="232" t="s">
        <v>7379</v>
      </c>
      <c r="W119" s="311"/>
      <c r="X119" s="310"/>
      <c r="Y119" s="287"/>
      <c r="Z119" s="310"/>
      <c r="AA119" s="289"/>
      <c r="AB119" s="294"/>
      <c r="AC119" s="289"/>
      <c r="AD119" s="294"/>
      <c r="AE119" s="296"/>
      <c r="AF119" s="163" t="s">
        <v>7379</v>
      </c>
      <c r="AG119" s="312"/>
      <c r="AH119" s="287"/>
      <c r="AI119" s="287"/>
      <c r="AJ119" s="287"/>
      <c r="AK119" s="289"/>
      <c r="AL119" s="294"/>
      <c r="AM119" s="289"/>
      <c r="AN119" s="294"/>
      <c r="AO119" s="296"/>
    </row>
    <row r="120" spans="1:41" s="190" customFormat="1">
      <c r="A120" s="284">
        <v>927909584070</v>
      </c>
      <c r="B120" s="285" t="s">
        <v>8715</v>
      </c>
      <c r="C120" s="286">
        <v>871150086712440</v>
      </c>
      <c r="D120" s="287" t="s">
        <v>8716</v>
      </c>
      <c r="E120" s="285">
        <v>8711500867124</v>
      </c>
      <c r="F120" s="288" t="s">
        <v>7872</v>
      </c>
      <c r="G120" s="289">
        <v>6000</v>
      </c>
      <c r="H120" s="290">
        <v>80</v>
      </c>
      <c r="I120" s="289">
        <v>20000</v>
      </c>
      <c r="J120" s="290">
        <v>75</v>
      </c>
      <c r="K120" s="291" t="s">
        <v>771</v>
      </c>
      <c r="L120" s="297" t="s">
        <v>7379</v>
      </c>
      <c r="M120" s="287"/>
      <c r="N120" s="287"/>
      <c r="O120" s="287"/>
      <c r="P120" s="287"/>
      <c r="Q120" s="289"/>
      <c r="R120" s="294"/>
      <c r="S120" s="289"/>
      <c r="T120" s="294"/>
      <c r="U120" s="295"/>
      <c r="V120" s="232" t="s">
        <v>7379</v>
      </c>
      <c r="W120" s="287"/>
      <c r="X120" s="287"/>
      <c r="Y120" s="287"/>
      <c r="Z120" s="287"/>
      <c r="AA120" s="289"/>
      <c r="AB120" s="294"/>
      <c r="AC120" s="289"/>
      <c r="AD120" s="294"/>
      <c r="AE120" s="296"/>
      <c r="AF120" s="163" t="s">
        <v>7379</v>
      </c>
      <c r="AG120" s="152"/>
      <c r="AH120" s="287"/>
      <c r="AI120" s="287"/>
      <c r="AJ120" s="287"/>
      <c r="AK120" s="289"/>
      <c r="AL120" s="294"/>
      <c r="AM120" s="289"/>
      <c r="AN120" s="294"/>
      <c r="AO120" s="296"/>
    </row>
    <row r="121" spans="1:41" s="190" customFormat="1">
      <c r="A121" s="284">
        <v>927903408270</v>
      </c>
      <c r="B121" s="285" t="s">
        <v>8717</v>
      </c>
      <c r="C121" s="286">
        <v>871150070673740</v>
      </c>
      <c r="D121" s="287" t="s">
        <v>8718</v>
      </c>
      <c r="E121" s="285">
        <v>8711500706737</v>
      </c>
      <c r="F121" s="288" t="s">
        <v>7872</v>
      </c>
      <c r="G121" s="289">
        <v>2850</v>
      </c>
      <c r="H121" s="290">
        <v>36.299999999999997</v>
      </c>
      <c r="I121" s="289">
        <v>20000</v>
      </c>
      <c r="J121" s="290">
        <v>78.512396694214885</v>
      </c>
      <c r="K121" s="291" t="s">
        <v>771</v>
      </c>
      <c r="L121" s="299">
        <v>929001381502</v>
      </c>
      <c r="M121" s="300" t="s">
        <v>2381</v>
      </c>
      <c r="N121" s="287" t="s">
        <v>8501</v>
      </c>
      <c r="O121" s="287" t="s">
        <v>8502</v>
      </c>
      <c r="P121" s="287" t="s">
        <v>8503</v>
      </c>
      <c r="Q121" s="289">
        <v>2000</v>
      </c>
      <c r="R121" s="294" t="s">
        <v>1814</v>
      </c>
      <c r="S121" s="289">
        <v>30000</v>
      </c>
      <c r="T121" s="294">
        <v>121</v>
      </c>
      <c r="U121" s="295" t="s">
        <v>339</v>
      </c>
      <c r="V121" s="232" t="s">
        <v>7379</v>
      </c>
      <c r="W121" s="301"/>
      <c r="X121" s="287"/>
      <c r="Y121" s="287"/>
      <c r="Z121" s="287"/>
      <c r="AA121" s="289"/>
      <c r="AB121" s="294"/>
      <c r="AC121" s="289"/>
      <c r="AD121" s="294"/>
      <c r="AE121" s="296"/>
      <c r="AF121" s="302">
        <v>929003592602</v>
      </c>
      <c r="AG121" s="236" t="s">
        <v>2392</v>
      </c>
      <c r="AH121" s="287" t="s">
        <v>8504</v>
      </c>
      <c r="AI121" s="287" t="s">
        <v>8505</v>
      </c>
      <c r="AJ121" s="287" t="s">
        <v>8506</v>
      </c>
      <c r="AK121" s="289">
        <v>2000</v>
      </c>
      <c r="AL121" s="294" t="s">
        <v>1814</v>
      </c>
      <c r="AM121" s="289">
        <v>30000</v>
      </c>
      <c r="AN121" s="294">
        <v>121</v>
      </c>
      <c r="AO121" s="296" t="s">
        <v>339</v>
      </c>
    </row>
    <row r="122" spans="1:41" s="190" customFormat="1">
      <c r="A122" s="284">
        <v>927907182740</v>
      </c>
      <c r="B122" s="285" t="s">
        <v>8719</v>
      </c>
      <c r="C122" s="286">
        <v>871150062326370</v>
      </c>
      <c r="D122" s="287" t="s">
        <v>8720</v>
      </c>
      <c r="E122" s="285">
        <v>8711500623263</v>
      </c>
      <c r="F122" s="288" t="s">
        <v>7872</v>
      </c>
      <c r="G122" s="289">
        <v>925</v>
      </c>
      <c r="H122" s="290">
        <v>13.8</v>
      </c>
      <c r="I122" s="289">
        <v>13000</v>
      </c>
      <c r="J122" s="290">
        <v>67.028985507246375</v>
      </c>
      <c r="K122" s="291" t="s">
        <v>771</v>
      </c>
      <c r="L122" s="292">
        <v>929001351002</v>
      </c>
      <c r="M122" s="293" t="s">
        <v>8534</v>
      </c>
      <c r="N122" s="287" t="s">
        <v>8535</v>
      </c>
      <c r="O122" s="287" t="s">
        <v>8536</v>
      </c>
      <c r="P122" s="287" t="s">
        <v>8537</v>
      </c>
      <c r="Q122" s="289">
        <v>475</v>
      </c>
      <c r="R122" s="294" t="s">
        <v>455</v>
      </c>
      <c r="S122" s="289">
        <v>30000</v>
      </c>
      <c r="T122" s="294">
        <v>105</v>
      </c>
      <c r="U122" s="295" t="s">
        <v>323</v>
      </c>
      <c r="V122" s="232" t="s">
        <v>7379</v>
      </c>
      <c r="W122" s="293"/>
      <c r="X122" s="287"/>
      <c r="Y122" s="287"/>
      <c r="Z122" s="287"/>
      <c r="AA122" s="289"/>
      <c r="AB122" s="294"/>
      <c r="AC122" s="289"/>
      <c r="AD122" s="294"/>
      <c r="AE122" s="296"/>
      <c r="AF122" s="163" t="s">
        <v>7379</v>
      </c>
      <c r="AG122" s="307"/>
      <c r="AH122" s="287"/>
      <c r="AI122" s="287"/>
      <c r="AJ122" s="287"/>
      <c r="AK122" s="289"/>
      <c r="AL122" s="294"/>
      <c r="AM122" s="289"/>
      <c r="AN122" s="294"/>
      <c r="AO122" s="296"/>
    </row>
    <row r="123" spans="1:41" s="190" customFormat="1">
      <c r="A123" s="284">
        <v>927911983069</v>
      </c>
      <c r="B123" s="285" t="s">
        <v>8721</v>
      </c>
      <c r="C123" s="286">
        <v>871150056023070</v>
      </c>
      <c r="D123" s="287" t="s">
        <v>8722</v>
      </c>
      <c r="E123" s="285">
        <v>8711500560230</v>
      </c>
      <c r="F123" s="288" t="s">
        <v>7872</v>
      </c>
      <c r="G123" s="289">
        <v>2300</v>
      </c>
      <c r="H123" s="290">
        <v>34.5</v>
      </c>
      <c r="I123" s="289">
        <v>13000</v>
      </c>
      <c r="J123" s="290">
        <v>66.666666666666671</v>
      </c>
      <c r="K123" s="291" t="s">
        <v>771</v>
      </c>
      <c r="L123" s="297" t="s">
        <v>7379</v>
      </c>
      <c r="M123" s="287"/>
      <c r="N123" s="287"/>
      <c r="O123" s="287"/>
      <c r="P123" s="287"/>
      <c r="Q123" s="289"/>
      <c r="R123" s="294"/>
      <c r="S123" s="289"/>
      <c r="T123" s="294"/>
      <c r="U123" s="295"/>
      <c r="V123" s="232" t="s">
        <v>7379</v>
      </c>
      <c r="W123" s="287"/>
      <c r="X123" s="287"/>
      <c r="Y123" s="287"/>
      <c r="Z123" s="287"/>
      <c r="AA123" s="289"/>
      <c r="AB123" s="294"/>
      <c r="AC123" s="289"/>
      <c r="AD123" s="294"/>
      <c r="AE123" s="296"/>
      <c r="AF123" s="163" t="s">
        <v>7379</v>
      </c>
      <c r="AG123" s="152"/>
      <c r="AH123" s="287"/>
      <c r="AI123" s="287"/>
      <c r="AJ123" s="287"/>
      <c r="AK123" s="289"/>
      <c r="AL123" s="294"/>
      <c r="AM123" s="289"/>
      <c r="AN123" s="294"/>
      <c r="AO123" s="296"/>
    </row>
    <row r="124" spans="1:41" s="190" customFormat="1">
      <c r="A124" s="284">
        <v>927912684014</v>
      </c>
      <c r="B124" s="285" t="s">
        <v>8723</v>
      </c>
      <c r="C124" s="286">
        <v>871150089749770</v>
      </c>
      <c r="D124" s="287" t="s">
        <v>8724</v>
      </c>
      <c r="E124" s="285">
        <v>8711500897497</v>
      </c>
      <c r="F124" s="288" t="s">
        <v>7378</v>
      </c>
      <c r="G124" s="289">
        <v>3000</v>
      </c>
      <c r="H124" s="290">
        <v>42</v>
      </c>
      <c r="I124" s="289">
        <v>33000</v>
      </c>
      <c r="J124" s="290">
        <v>71.428571428571431</v>
      </c>
      <c r="K124" s="291" t="s">
        <v>771</v>
      </c>
      <c r="L124" s="313" t="s">
        <v>8478</v>
      </c>
      <c r="M124" s="308" t="s">
        <v>8479</v>
      </c>
      <c r="N124" s="310">
        <v>871951448790100</v>
      </c>
      <c r="O124" s="287" t="s">
        <v>8480</v>
      </c>
      <c r="P124" s="310">
        <v>8719514487901</v>
      </c>
      <c r="Q124" s="289">
        <v>2250</v>
      </c>
      <c r="R124" s="294">
        <v>18.5</v>
      </c>
      <c r="S124" s="289">
        <v>30000</v>
      </c>
      <c r="T124" s="294">
        <v>121</v>
      </c>
      <c r="U124" s="295" t="s">
        <v>339</v>
      </c>
      <c r="V124" s="232" t="s">
        <v>7379</v>
      </c>
      <c r="W124" s="311"/>
      <c r="X124" s="310"/>
      <c r="Y124" s="287"/>
      <c r="Z124" s="310"/>
      <c r="AA124" s="289"/>
      <c r="AB124" s="294"/>
      <c r="AC124" s="289"/>
      <c r="AD124" s="294"/>
      <c r="AE124" s="296"/>
      <c r="AF124" s="163" t="s">
        <v>7379</v>
      </c>
      <c r="AG124" s="312"/>
      <c r="AH124" s="287"/>
      <c r="AI124" s="287"/>
      <c r="AJ124" s="287"/>
      <c r="AK124" s="289"/>
      <c r="AL124" s="294"/>
      <c r="AM124" s="289"/>
      <c r="AN124" s="294"/>
      <c r="AO124" s="296"/>
    </row>
    <row r="125" spans="1:41" s="190" customFormat="1">
      <c r="A125" s="284">
        <v>927909984050</v>
      </c>
      <c r="B125" s="285" t="s">
        <v>8725</v>
      </c>
      <c r="C125" s="286">
        <v>871150026598270</v>
      </c>
      <c r="D125" s="287" t="s">
        <v>8726</v>
      </c>
      <c r="E125" s="285">
        <v>8711500265982</v>
      </c>
      <c r="F125" s="288" t="s">
        <v>7872</v>
      </c>
      <c r="G125" s="289">
        <v>1000</v>
      </c>
      <c r="H125" s="290">
        <v>14.7</v>
      </c>
      <c r="I125" s="289">
        <v>24000</v>
      </c>
      <c r="J125" s="290">
        <v>68.02721088435375</v>
      </c>
      <c r="K125" s="291" t="s">
        <v>771</v>
      </c>
      <c r="L125" s="297" t="s">
        <v>7379</v>
      </c>
      <c r="M125" s="287"/>
      <c r="N125" s="287"/>
      <c r="O125" s="287"/>
      <c r="P125" s="287"/>
      <c r="Q125" s="289"/>
      <c r="R125" s="294"/>
      <c r="S125" s="289"/>
      <c r="T125" s="294"/>
      <c r="U125" s="295"/>
      <c r="V125" s="232" t="s">
        <v>7379</v>
      </c>
      <c r="W125" s="287"/>
      <c r="X125" s="287"/>
      <c r="Y125" s="287"/>
      <c r="Z125" s="287"/>
      <c r="AA125" s="289"/>
      <c r="AB125" s="294"/>
      <c r="AC125" s="289"/>
      <c r="AD125" s="294"/>
      <c r="AE125" s="296"/>
      <c r="AF125" s="163" t="s">
        <v>7379</v>
      </c>
      <c r="AG125" s="152"/>
      <c r="AH125" s="287"/>
      <c r="AI125" s="287"/>
      <c r="AJ125" s="287"/>
      <c r="AK125" s="289"/>
      <c r="AL125" s="294"/>
      <c r="AM125" s="289"/>
      <c r="AN125" s="294"/>
      <c r="AO125" s="296"/>
    </row>
    <row r="126" spans="1:41" s="190" customFormat="1">
      <c r="A126" s="284">
        <v>927906583014</v>
      </c>
      <c r="B126" s="285" t="s">
        <v>8727</v>
      </c>
      <c r="C126" s="286">
        <v>871150095033870</v>
      </c>
      <c r="D126" s="287" t="s">
        <v>8728</v>
      </c>
      <c r="E126" s="285">
        <v>8711500950338</v>
      </c>
      <c r="F126" s="288" t="s">
        <v>7378</v>
      </c>
      <c r="G126" s="289">
        <v>1200</v>
      </c>
      <c r="H126" s="290">
        <v>18.399999999999999</v>
      </c>
      <c r="I126" s="289">
        <v>33000</v>
      </c>
      <c r="J126" s="290">
        <v>65.217391304347828</v>
      </c>
      <c r="K126" s="291" t="s">
        <v>771</v>
      </c>
      <c r="L126" s="292">
        <v>929001201002</v>
      </c>
      <c r="M126" s="293" t="s">
        <v>2338</v>
      </c>
      <c r="N126" s="287" t="s">
        <v>8388</v>
      </c>
      <c r="O126" s="287" t="s">
        <v>8389</v>
      </c>
      <c r="P126" s="287" t="s">
        <v>8390</v>
      </c>
      <c r="Q126" s="289">
        <v>650</v>
      </c>
      <c r="R126" s="294" t="s">
        <v>703</v>
      </c>
      <c r="S126" s="289">
        <v>30000</v>
      </c>
      <c r="T126" s="294">
        <v>100</v>
      </c>
      <c r="U126" s="295" t="s">
        <v>323</v>
      </c>
      <c r="V126" s="232" t="s">
        <v>7379</v>
      </c>
      <c r="W126" s="293"/>
      <c r="X126" s="287"/>
      <c r="Y126" s="287"/>
      <c r="Z126" s="287"/>
      <c r="AA126" s="289"/>
      <c r="AB126" s="294"/>
      <c r="AC126" s="289"/>
      <c r="AD126" s="294"/>
      <c r="AE126" s="296"/>
      <c r="AF126" s="163" t="s">
        <v>7379</v>
      </c>
      <c r="AG126" s="307"/>
      <c r="AH126" s="287"/>
      <c r="AI126" s="287"/>
      <c r="AJ126" s="287"/>
      <c r="AK126" s="289"/>
      <c r="AL126" s="294"/>
      <c r="AM126" s="289"/>
      <c r="AN126" s="294"/>
      <c r="AO126" s="296"/>
    </row>
    <row r="127" spans="1:41" s="190" customFormat="1">
      <c r="A127" s="284">
        <v>927935482711</v>
      </c>
      <c r="B127" s="285" t="s">
        <v>8729</v>
      </c>
      <c r="C127" s="286">
        <v>871150026051270</v>
      </c>
      <c r="D127" s="287" t="s">
        <v>8730</v>
      </c>
      <c r="E127" s="285">
        <v>8711500260512</v>
      </c>
      <c r="F127" s="288" t="s">
        <v>7872</v>
      </c>
      <c r="G127" s="289">
        <v>250</v>
      </c>
      <c r="H127" s="290">
        <v>5.5</v>
      </c>
      <c r="I127" s="289">
        <v>13000</v>
      </c>
      <c r="J127" s="290">
        <v>45.454545454545453</v>
      </c>
      <c r="K127" s="291" t="s">
        <v>771</v>
      </c>
      <c r="L127" s="297" t="s">
        <v>7379</v>
      </c>
      <c r="M127" s="287"/>
      <c r="N127" s="287"/>
      <c r="O127" s="287"/>
      <c r="P127" s="287"/>
      <c r="Q127" s="289"/>
      <c r="R127" s="294"/>
      <c r="S127" s="289"/>
      <c r="T127" s="294"/>
      <c r="U127" s="295"/>
      <c r="V127" s="232" t="s">
        <v>7379</v>
      </c>
      <c r="W127" s="287"/>
      <c r="X127" s="287"/>
      <c r="Y127" s="287"/>
      <c r="Z127" s="287"/>
      <c r="AA127" s="289"/>
      <c r="AB127" s="294"/>
      <c r="AC127" s="289"/>
      <c r="AD127" s="294"/>
      <c r="AE127" s="296"/>
      <c r="AF127" s="163" t="s">
        <v>7379</v>
      </c>
      <c r="AG127" s="152"/>
      <c r="AH127" s="287"/>
      <c r="AI127" s="287"/>
      <c r="AJ127" s="287"/>
      <c r="AK127" s="289"/>
      <c r="AL127" s="294"/>
      <c r="AM127" s="289"/>
      <c r="AN127" s="294"/>
      <c r="AO127" s="296"/>
    </row>
    <row r="128" spans="1:41" s="190" customFormat="1">
      <c r="A128" s="284">
        <v>927903286570</v>
      </c>
      <c r="B128" s="304" t="s">
        <v>8731</v>
      </c>
      <c r="C128" s="286">
        <v>871150063517440</v>
      </c>
      <c r="D128" s="287" t="s">
        <v>8732</v>
      </c>
      <c r="E128" s="285">
        <v>8711500635174</v>
      </c>
      <c r="F128" s="288" t="s">
        <v>7872</v>
      </c>
      <c r="G128" s="289">
        <v>1750</v>
      </c>
      <c r="H128" s="290">
        <v>24.2</v>
      </c>
      <c r="I128" s="289">
        <v>20000</v>
      </c>
      <c r="J128" s="290">
        <v>72.314049586776861</v>
      </c>
      <c r="K128" s="291" t="s">
        <v>771</v>
      </c>
      <c r="L128" s="305">
        <v>929003579102</v>
      </c>
      <c r="M128" s="306" t="s">
        <v>8488</v>
      </c>
      <c r="N128" s="285">
        <v>871951448682900</v>
      </c>
      <c r="O128" s="287" t="s">
        <v>8489</v>
      </c>
      <c r="P128" s="285">
        <v>8719514486829</v>
      </c>
      <c r="Q128" s="289">
        <v>1500</v>
      </c>
      <c r="R128" s="294">
        <v>12</v>
      </c>
      <c r="S128" s="289">
        <v>30000</v>
      </c>
      <c r="T128" s="294">
        <v>116</v>
      </c>
      <c r="U128" s="295" t="s">
        <v>339</v>
      </c>
      <c r="V128" s="232" t="s">
        <v>7379</v>
      </c>
      <c r="W128" s="301"/>
      <c r="X128" s="285"/>
      <c r="Y128" s="287"/>
      <c r="Z128" s="285"/>
      <c r="AA128" s="289"/>
      <c r="AB128" s="294"/>
      <c r="AC128" s="289"/>
      <c r="AD128" s="294"/>
      <c r="AE128" s="296"/>
      <c r="AF128" s="302">
        <v>929003592502</v>
      </c>
      <c r="AG128" s="236" t="s">
        <v>2379</v>
      </c>
      <c r="AH128" s="287" t="s">
        <v>8490</v>
      </c>
      <c r="AI128" s="287" t="s">
        <v>8491</v>
      </c>
      <c r="AJ128" s="287" t="s">
        <v>8492</v>
      </c>
      <c r="AK128" s="289">
        <v>1500</v>
      </c>
      <c r="AL128" s="294">
        <v>12</v>
      </c>
      <c r="AM128" s="289">
        <v>30000</v>
      </c>
      <c r="AN128" s="294">
        <v>125</v>
      </c>
      <c r="AO128" s="296" t="s">
        <v>339</v>
      </c>
    </row>
    <row r="129" spans="1:41" s="190" customFormat="1">
      <c r="A129" s="284">
        <v>927909583070</v>
      </c>
      <c r="B129" s="285" t="s">
        <v>8733</v>
      </c>
      <c r="C129" s="286">
        <v>871150086708740</v>
      </c>
      <c r="D129" s="287" t="s">
        <v>8734</v>
      </c>
      <c r="E129" s="285">
        <v>8711500867087</v>
      </c>
      <c r="F129" s="288" t="s">
        <v>7872</v>
      </c>
      <c r="G129" s="289">
        <v>6000</v>
      </c>
      <c r="H129" s="290">
        <v>80</v>
      </c>
      <c r="I129" s="289">
        <v>20000</v>
      </c>
      <c r="J129" s="290">
        <v>75</v>
      </c>
      <c r="K129" s="291" t="s">
        <v>771</v>
      </c>
      <c r="L129" s="297" t="s">
        <v>7379</v>
      </c>
      <c r="M129" s="287"/>
      <c r="N129" s="287"/>
      <c r="O129" s="287"/>
      <c r="P129" s="287"/>
      <c r="Q129" s="289"/>
      <c r="R129" s="294"/>
      <c r="S129" s="289"/>
      <c r="T129" s="294"/>
      <c r="U129" s="295"/>
      <c r="V129" s="232" t="s">
        <v>7379</v>
      </c>
      <c r="W129" s="287"/>
      <c r="X129" s="287"/>
      <c r="Y129" s="287"/>
      <c r="Z129" s="287"/>
      <c r="AA129" s="289"/>
      <c r="AB129" s="294"/>
      <c r="AC129" s="289"/>
      <c r="AD129" s="294"/>
      <c r="AE129" s="296"/>
      <c r="AF129" s="163" t="s">
        <v>7379</v>
      </c>
      <c r="AG129" s="152"/>
      <c r="AH129" s="287"/>
      <c r="AI129" s="287"/>
      <c r="AJ129" s="287"/>
      <c r="AK129" s="289"/>
      <c r="AL129" s="294"/>
      <c r="AM129" s="289"/>
      <c r="AN129" s="294"/>
      <c r="AO129" s="296"/>
    </row>
    <row r="130" spans="1:41" s="190" customFormat="1">
      <c r="A130" s="284">
        <v>927935883011</v>
      </c>
      <c r="B130" s="285" t="s">
        <v>8735</v>
      </c>
      <c r="C130" s="286">
        <v>871150026073470</v>
      </c>
      <c r="D130" s="287" t="s">
        <v>8736</v>
      </c>
      <c r="E130" s="285">
        <v>8711500260734</v>
      </c>
      <c r="F130" s="288" t="s">
        <v>7872</v>
      </c>
      <c r="G130" s="289">
        <v>400</v>
      </c>
      <c r="H130" s="290">
        <v>7.2</v>
      </c>
      <c r="I130" s="289">
        <v>13000</v>
      </c>
      <c r="J130" s="290">
        <v>55.555555555555557</v>
      </c>
      <c r="K130" s="291" t="s">
        <v>771</v>
      </c>
      <c r="L130" s="297" t="s">
        <v>7379</v>
      </c>
      <c r="M130" s="287"/>
      <c r="N130" s="287"/>
      <c r="O130" s="287"/>
      <c r="P130" s="287"/>
      <c r="Q130" s="289"/>
      <c r="R130" s="294"/>
      <c r="S130" s="289"/>
      <c r="T130" s="294"/>
      <c r="U130" s="295"/>
      <c r="V130" s="232" t="s">
        <v>7379</v>
      </c>
      <c r="W130" s="287"/>
      <c r="X130" s="287"/>
      <c r="Y130" s="287"/>
      <c r="Z130" s="287"/>
      <c r="AA130" s="289"/>
      <c r="AB130" s="294"/>
      <c r="AC130" s="289"/>
      <c r="AD130" s="294"/>
      <c r="AE130" s="296"/>
      <c r="AF130" s="163" t="s">
        <v>7379</v>
      </c>
      <c r="AG130" s="152"/>
      <c r="AH130" s="287"/>
      <c r="AI130" s="287"/>
      <c r="AJ130" s="287"/>
      <c r="AK130" s="289"/>
      <c r="AL130" s="294"/>
      <c r="AM130" s="289"/>
      <c r="AN130" s="294"/>
      <c r="AO130" s="296"/>
    </row>
    <row r="131" spans="1:41" s="190" customFormat="1">
      <c r="A131" s="284">
        <v>927903086572</v>
      </c>
      <c r="B131" s="304" t="s">
        <v>8737</v>
      </c>
      <c r="C131" s="286">
        <v>871150063514340</v>
      </c>
      <c r="D131" s="287" t="s">
        <v>8738</v>
      </c>
      <c r="E131" s="285">
        <v>8711500635143</v>
      </c>
      <c r="F131" s="288" t="s">
        <v>7872</v>
      </c>
      <c r="G131" s="289">
        <v>1170</v>
      </c>
      <c r="H131" s="290">
        <v>18</v>
      </c>
      <c r="I131" s="289">
        <v>20000</v>
      </c>
      <c r="J131" s="290">
        <v>65</v>
      </c>
      <c r="K131" s="291" t="s">
        <v>771</v>
      </c>
      <c r="L131" s="305">
        <v>929003578902</v>
      </c>
      <c r="M131" s="306" t="s">
        <v>2400</v>
      </c>
      <c r="N131" s="285">
        <v>871951448678200</v>
      </c>
      <c r="O131" s="287" t="s">
        <v>8416</v>
      </c>
      <c r="P131" s="285">
        <v>8719514486782</v>
      </c>
      <c r="Q131" s="289">
        <v>1000</v>
      </c>
      <c r="R131" s="294">
        <v>8</v>
      </c>
      <c r="S131" s="289">
        <v>30000</v>
      </c>
      <c r="T131" s="294">
        <v>116</v>
      </c>
      <c r="U131" s="295" t="s">
        <v>339</v>
      </c>
      <c r="V131" s="232" t="s">
        <v>7379</v>
      </c>
      <c r="W131" s="301"/>
      <c r="X131" s="285"/>
      <c r="Y131" s="287"/>
      <c r="Z131" s="285"/>
      <c r="AA131" s="289"/>
      <c r="AB131" s="294"/>
      <c r="AC131" s="289"/>
      <c r="AD131" s="294"/>
      <c r="AE131" s="296"/>
      <c r="AF131" s="302">
        <v>929003592302</v>
      </c>
      <c r="AG131" s="236" t="s">
        <v>2390</v>
      </c>
      <c r="AH131" s="287" t="s">
        <v>8417</v>
      </c>
      <c r="AI131" s="287" t="s">
        <v>8418</v>
      </c>
      <c r="AJ131" s="287" t="s">
        <v>8419</v>
      </c>
      <c r="AK131" s="289">
        <v>1000</v>
      </c>
      <c r="AL131" s="294">
        <v>8</v>
      </c>
      <c r="AM131" s="289">
        <v>30000</v>
      </c>
      <c r="AN131" s="294">
        <v>125</v>
      </c>
      <c r="AO131" s="296" t="s">
        <v>339</v>
      </c>
    </row>
    <row r="132" spans="1:41" s="190" customFormat="1" ht="15" thickBot="1">
      <c r="A132" s="330">
        <v>927912282769</v>
      </c>
      <c r="B132" s="331" t="s">
        <v>8739</v>
      </c>
      <c r="C132" s="332">
        <v>871150027208970</v>
      </c>
      <c r="D132" s="333" t="s">
        <v>8740</v>
      </c>
      <c r="E132" s="331">
        <v>8711500272089</v>
      </c>
      <c r="F132" s="334" t="s">
        <v>7872</v>
      </c>
      <c r="G132" s="335">
        <v>3000</v>
      </c>
      <c r="H132" s="336">
        <v>42</v>
      </c>
      <c r="I132" s="335">
        <v>13000</v>
      </c>
      <c r="J132" s="336">
        <v>71.428571428571431</v>
      </c>
      <c r="K132" s="337" t="s">
        <v>771</v>
      </c>
      <c r="L132" s="338" t="s">
        <v>7379</v>
      </c>
      <c r="M132" s="333"/>
      <c r="N132" s="333"/>
      <c r="O132" s="333"/>
      <c r="P132" s="333"/>
      <c r="Q132" s="335"/>
      <c r="R132" s="339"/>
      <c r="S132" s="335"/>
      <c r="T132" s="339"/>
      <c r="U132" s="340"/>
      <c r="V132" s="341" t="s">
        <v>7379</v>
      </c>
      <c r="W132" s="333"/>
      <c r="X132" s="333"/>
      <c r="Y132" s="333"/>
      <c r="Z132" s="333"/>
      <c r="AA132" s="335"/>
      <c r="AB132" s="339"/>
      <c r="AC132" s="335"/>
      <c r="AD132" s="339"/>
      <c r="AE132" s="342"/>
      <c r="AF132" s="338" t="s">
        <v>7379</v>
      </c>
      <c r="AG132" s="333"/>
      <c r="AH132" s="333"/>
      <c r="AI132" s="333"/>
      <c r="AJ132" s="333"/>
      <c r="AK132" s="335"/>
      <c r="AL132" s="339"/>
      <c r="AM132" s="335"/>
      <c r="AN132" s="339"/>
      <c r="AO132" s="342"/>
    </row>
  </sheetData>
  <mergeCells count="4">
    <mergeCell ref="A1:K1"/>
    <mergeCell ref="L1:U1"/>
    <mergeCell ref="V1:AE1"/>
    <mergeCell ref="AF1:AO1"/>
  </mergeCells>
  <conditionalFormatting sqref="L40">
    <cfRule type="expression" dxfId="555" priority="136">
      <formula>NOT(ISNUMBER(0+L40))</formula>
    </cfRule>
  </conditionalFormatting>
  <conditionalFormatting sqref="M4:M15">
    <cfRule type="expression" dxfId="554" priority="166">
      <formula>#REF!="New"</formula>
    </cfRule>
    <cfRule type="expression" dxfId="553" priority="165">
      <formula>#REF!&lt;&gt;"New"</formula>
    </cfRule>
  </conditionalFormatting>
  <conditionalFormatting sqref="M10">
    <cfRule type="expression" dxfId="552" priority="172">
      <formula>#REF!="New"</formula>
    </cfRule>
    <cfRule type="expression" dxfId="551" priority="171">
      <formula>#REF!&lt;&gt;"New"</formula>
    </cfRule>
  </conditionalFormatting>
  <conditionalFormatting sqref="M14:M51 M8:AG12">
    <cfRule type="expression" dxfId="550" priority="163">
      <formula>#REF!&lt;&gt;"New"</formula>
    </cfRule>
  </conditionalFormatting>
  <conditionalFormatting sqref="M32">
    <cfRule type="expression" dxfId="549" priority="140">
      <formula>#REF!="New"</formula>
    </cfRule>
    <cfRule type="expression" dxfId="548" priority="139">
      <formula>#REF!&lt;&gt;"New"</formula>
    </cfRule>
  </conditionalFormatting>
  <conditionalFormatting sqref="M38:M109">
    <cfRule type="expression" dxfId="547" priority="169">
      <formula>#REF!&lt;&gt;"New"</formula>
    </cfRule>
    <cfRule type="expression" dxfId="546" priority="170">
      <formula>#REF!="New"</formula>
    </cfRule>
  </conditionalFormatting>
  <conditionalFormatting sqref="M45">
    <cfRule type="expression" dxfId="545" priority="138">
      <formula>#REF!="New"</formula>
    </cfRule>
    <cfRule type="expression" dxfId="544" priority="137">
      <formula>#REF!&lt;&gt;"New"</formula>
    </cfRule>
  </conditionalFormatting>
  <conditionalFormatting sqref="M54">
    <cfRule type="expression" dxfId="543" priority="156">
      <formula>#REF!="New"</formula>
    </cfRule>
    <cfRule type="expression" dxfId="542" priority="155">
      <formula>#REF!&lt;&gt;"New"</formula>
    </cfRule>
  </conditionalFormatting>
  <conditionalFormatting sqref="M58:M110">
    <cfRule type="expression" dxfId="541" priority="158">
      <formula>#REF!="New"</formula>
    </cfRule>
    <cfRule type="expression" dxfId="540" priority="157">
      <formula>#REF!&lt;&gt;"New"</formula>
    </cfRule>
  </conditionalFormatting>
  <conditionalFormatting sqref="M60">
    <cfRule type="expression" dxfId="539" priority="146">
      <formula>#REF!="New"</formula>
    </cfRule>
    <cfRule type="expression" dxfId="538" priority="145">
      <formula>#REF!&lt;&gt;"New"</formula>
    </cfRule>
  </conditionalFormatting>
  <conditionalFormatting sqref="M62">
    <cfRule type="expression" dxfId="537" priority="151">
      <formula>#REF!&lt;&gt;"New"</formula>
    </cfRule>
    <cfRule type="expression" dxfId="536" priority="152">
      <formula>#REF!="New"</formula>
    </cfRule>
  </conditionalFormatting>
  <conditionalFormatting sqref="M74">
    <cfRule type="expression" dxfId="535" priority="150">
      <formula>#REF!="New"</formula>
    </cfRule>
    <cfRule type="expression" dxfId="534" priority="149">
      <formula>#REF!&lt;&gt;"New"</formula>
    </cfRule>
  </conditionalFormatting>
  <conditionalFormatting sqref="M90">
    <cfRule type="expression" dxfId="533" priority="144">
      <formula>#REF!="New"</formula>
    </cfRule>
    <cfRule type="expression" dxfId="532" priority="143">
      <formula>#REF!&lt;&gt;"New"</formula>
    </cfRule>
  </conditionalFormatting>
  <conditionalFormatting sqref="M94">
    <cfRule type="expression" dxfId="531" priority="154">
      <formula>#REF!="New"</formula>
    </cfRule>
    <cfRule type="expression" dxfId="530" priority="153">
      <formula>#REF!&lt;&gt;"New"</formula>
    </cfRule>
  </conditionalFormatting>
  <conditionalFormatting sqref="M107:M113">
    <cfRule type="expression" dxfId="529" priority="160">
      <formula>#REF!="New"</formula>
    </cfRule>
    <cfRule type="expression" dxfId="528" priority="159">
      <formula>#REF!&lt;&gt;"New"</formula>
    </cfRule>
  </conditionalFormatting>
  <conditionalFormatting sqref="M112">
    <cfRule type="expression" dxfId="527" priority="168">
      <formula>#REF!="New"</formula>
    </cfRule>
    <cfRule type="expression" dxfId="526" priority="167">
      <formula>#REF!&lt;&gt;"New"</formula>
    </cfRule>
  </conditionalFormatting>
  <conditionalFormatting sqref="M118">
    <cfRule type="expression" dxfId="525" priority="142">
      <formula>#REF!="New"</formula>
    </cfRule>
    <cfRule type="expression" dxfId="524" priority="141">
      <formula>#REF!&lt;&gt;"New"</formula>
    </cfRule>
  </conditionalFormatting>
  <conditionalFormatting sqref="M122">
    <cfRule type="expression" dxfId="523" priority="148">
      <formula>#REF!="New"</formula>
    </cfRule>
    <cfRule type="expression" dxfId="522" priority="147">
      <formula>#REF!&lt;&gt;"New"</formula>
    </cfRule>
  </conditionalFormatting>
  <conditionalFormatting sqref="M126">
    <cfRule type="expression" dxfId="521" priority="162">
      <formula>#REF!="New"</formula>
    </cfRule>
    <cfRule type="expression" dxfId="520" priority="161">
      <formula>#REF!&lt;&gt;"New"</formula>
    </cfRule>
  </conditionalFormatting>
  <conditionalFormatting sqref="M8:AG12 M14:M51">
    <cfRule type="expression" dxfId="519" priority="164">
      <formula>#REF!="New"</formula>
    </cfRule>
  </conditionalFormatting>
  <conditionalFormatting sqref="W4:W15">
    <cfRule type="expression" dxfId="518" priority="128">
      <formula>#REF!&lt;&gt;"New"</formula>
    </cfRule>
    <cfRule type="expression" dxfId="517" priority="129">
      <formula>#REF!="New"</formula>
    </cfRule>
  </conditionalFormatting>
  <conditionalFormatting sqref="W10">
    <cfRule type="expression" dxfId="516" priority="134">
      <formula>#REF!&lt;&gt;"New"</formula>
    </cfRule>
    <cfRule type="expression" dxfId="515" priority="135">
      <formula>#REF!="New"</formula>
    </cfRule>
  </conditionalFormatting>
  <conditionalFormatting sqref="W14:W51">
    <cfRule type="expression" dxfId="514" priority="126">
      <formula>#REF!&lt;&gt;"New"</formula>
    </cfRule>
    <cfRule type="expression" dxfId="513" priority="127">
      <formula>#REF!="New"</formula>
    </cfRule>
  </conditionalFormatting>
  <conditionalFormatting sqref="W32">
    <cfRule type="expression" dxfId="512" priority="102">
      <formula>#REF!&lt;&gt;"New"</formula>
    </cfRule>
    <cfRule type="expression" dxfId="511" priority="103">
      <formula>#REF!="New"</formula>
    </cfRule>
  </conditionalFormatting>
  <conditionalFormatting sqref="W38:W109">
    <cfRule type="expression" dxfId="510" priority="133">
      <formula>#REF!="New"</formula>
    </cfRule>
    <cfRule type="expression" dxfId="509" priority="132">
      <formula>#REF!&lt;&gt;"New"</formula>
    </cfRule>
  </conditionalFormatting>
  <conditionalFormatting sqref="W45">
    <cfRule type="expression" dxfId="508" priority="100">
      <formula>#REF!&lt;&gt;"New"</formula>
    </cfRule>
    <cfRule type="expression" dxfId="507" priority="101">
      <formula>#REF!="New"</formula>
    </cfRule>
  </conditionalFormatting>
  <conditionalFormatting sqref="W54">
    <cfRule type="expression" dxfId="506" priority="118">
      <formula>#REF!&lt;&gt;"New"</formula>
    </cfRule>
    <cfRule type="expression" dxfId="505" priority="119">
      <formula>#REF!="New"</formula>
    </cfRule>
  </conditionalFormatting>
  <conditionalFormatting sqref="W58:W110">
    <cfRule type="expression" dxfId="504" priority="121">
      <formula>#REF!="New"</formula>
    </cfRule>
    <cfRule type="expression" dxfId="503" priority="120">
      <formula>#REF!&lt;&gt;"New"</formula>
    </cfRule>
  </conditionalFormatting>
  <conditionalFormatting sqref="W60">
    <cfRule type="expression" dxfId="502" priority="109">
      <formula>#REF!="New"</formula>
    </cfRule>
    <cfRule type="expression" dxfId="501" priority="108">
      <formula>#REF!&lt;&gt;"New"</formula>
    </cfRule>
  </conditionalFormatting>
  <conditionalFormatting sqref="W62">
    <cfRule type="expression" dxfId="500" priority="114">
      <formula>#REF!&lt;&gt;"New"</formula>
    </cfRule>
    <cfRule type="expression" dxfId="499" priority="115">
      <formula>#REF!="New"</formula>
    </cfRule>
  </conditionalFormatting>
  <conditionalFormatting sqref="W74">
    <cfRule type="expression" dxfId="498" priority="112">
      <formula>#REF!&lt;&gt;"New"</formula>
    </cfRule>
    <cfRule type="expression" dxfId="497" priority="113">
      <formula>#REF!="New"</formula>
    </cfRule>
  </conditionalFormatting>
  <conditionalFormatting sqref="W90">
    <cfRule type="expression" dxfId="496" priority="106">
      <formula>#REF!&lt;&gt;"New"</formula>
    </cfRule>
    <cfRule type="expression" dxfId="495" priority="107">
      <formula>#REF!="New"</formula>
    </cfRule>
  </conditionalFormatting>
  <conditionalFormatting sqref="W94">
    <cfRule type="expression" dxfId="494" priority="116">
      <formula>#REF!&lt;&gt;"New"</formula>
    </cfRule>
    <cfRule type="expression" dxfId="493" priority="117">
      <formula>#REF!="New"</formula>
    </cfRule>
  </conditionalFormatting>
  <conditionalFormatting sqref="W107:W113">
    <cfRule type="expression" dxfId="492" priority="122">
      <formula>#REF!&lt;&gt;"New"</formula>
    </cfRule>
    <cfRule type="expression" dxfId="491" priority="123">
      <formula>#REF!="New"</formula>
    </cfRule>
  </conditionalFormatting>
  <conditionalFormatting sqref="W112">
    <cfRule type="expression" dxfId="490" priority="130">
      <formula>#REF!&lt;&gt;"New"</formula>
    </cfRule>
    <cfRule type="expression" dxfId="489" priority="131">
      <formula>#REF!="New"</formula>
    </cfRule>
  </conditionalFormatting>
  <conditionalFormatting sqref="W118">
    <cfRule type="expression" dxfId="488" priority="105">
      <formula>#REF!="New"</formula>
    </cfRule>
    <cfRule type="expression" dxfId="487" priority="104">
      <formula>#REF!&lt;&gt;"New"</formula>
    </cfRule>
  </conditionalFormatting>
  <conditionalFormatting sqref="W122">
    <cfRule type="expression" dxfId="486" priority="111">
      <formula>#REF!="New"</formula>
    </cfRule>
    <cfRule type="expression" dxfId="485" priority="110">
      <formula>#REF!&lt;&gt;"New"</formula>
    </cfRule>
  </conditionalFormatting>
  <conditionalFormatting sqref="W126">
    <cfRule type="expression" dxfId="484" priority="124">
      <formula>#REF!&lt;&gt;"New"</formula>
    </cfRule>
    <cfRule type="expression" dxfId="483" priority="125">
      <formula>#REF!="New"</formula>
    </cfRule>
  </conditionalFormatting>
  <conditionalFormatting sqref="AF7">
    <cfRule type="expression" dxfId="482" priority="39">
      <formula>NOT(ISNUMBER(0+AF7))</formula>
    </cfRule>
  </conditionalFormatting>
  <conditionalFormatting sqref="AF11">
    <cfRule type="expression" dxfId="481" priority="63">
      <formula>NOT(ISNUMBER(0+AF11))</formula>
    </cfRule>
  </conditionalFormatting>
  <conditionalFormatting sqref="AF13">
    <cfRule type="expression" dxfId="480" priority="30">
      <formula>NOT(ISNUMBER(0+AF13))</formula>
    </cfRule>
  </conditionalFormatting>
  <conditionalFormatting sqref="AF17">
    <cfRule type="expression" dxfId="479" priority="69">
      <formula>NOT(ISNUMBER(0+AF17))</formula>
    </cfRule>
  </conditionalFormatting>
  <conditionalFormatting sqref="AF26">
    <cfRule type="expression" dxfId="478" priority="51">
      <formula>NOT(ISNUMBER(0+AF26))</formula>
    </cfRule>
  </conditionalFormatting>
  <conditionalFormatting sqref="AF28">
    <cfRule type="expression" dxfId="477" priority="45">
      <formula>NOT(ISNUMBER(0+AF28))</formula>
    </cfRule>
  </conditionalFormatting>
  <conditionalFormatting sqref="AF30">
    <cfRule type="expression" dxfId="476" priority="57">
      <formula>NOT(ISNUMBER(0+AF30))</formula>
    </cfRule>
  </conditionalFormatting>
  <conditionalFormatting sqref="AF34">
    <cfRule type="expression" dxfId="475" priority="33">
      <formula>NOT(ISNUMBER(0+AF34))</formula>
    </cfRule>
  </conditionalFormatting>
  <conditionalFormatting sqref="AF42">
    <cfRule type="expression" dxfId="474" priority="12">
      <formula>NOT(ISNUMBER(0+AF42))</formula>
    </cfRule>
  </conditionalFormatting>
  <conditionalFormatting sqref="AF52">
    <cfRule type="expression" dxfId="473" priority="6">
      <formula>NOT(ISNUMBER(0+AF52))</formula>
    </cfRule>
  </conditionalFormatting>
  <conditionalFormatting sqref="AF63">
    <cfRule type="expression" dxfId="472" priority="18">
      <formula>NOT(ISNUMBER(0+AF63))</formula>
    </cfRule>
  </conditionalFormatting>
  <conditionalFormatting sqref="AF66">
    <cfRule type="expression" dxfId="471" priority="15">
      <formula>NOT(ISNUMBER(0+AF66))</formula>
    </cfRule>
  </conditionalFormatting>
  <conditionalFormatting sqref="AF68">
    <cfRule type="expression" dxfId="470" priority="36">
      <formula>NOT(ISNUMBER(0+AF68))</formula>
    </cfRule>
  </conditionalFormatting>
  <conditionalFormatting sqref="AF71:AF72">
    <cfRule type="expression" dxfId="469" priority="3">
      <formula>NOT(ISNUMBER(0+AF71))</formula>
    </cfRule>
  </conditionalFormatting>
  <conditionalFormatting sqref="AF83">
    <cfRule type="expression" dxfId="468" priority="24">
      <formula>NOT(ISNUMBER(0+AF83))</formula>
    </cfRule>
  </conditionalFormatting>
  <conditionalFormatting sqref="AF97">
    <cfRule type="expression" dxfId="467" priority="66">
      <formula>NOT(ISNUMBER(0+AF97))</formula>
    </cfRule>
  </conditionalFormatting>
  <conditionalFormatting sqref="AF104">
    <cfRule type="expression" dxfId="466" priority="9">
      <formula>NOT(ISNUMBER(0+AF104))</formula>
    </cfRule>
  </conditionalFormatting>
  <conditionalFormatting sqref="AF111">
    <cfRule type="expression" dxfId="465" priority="21">
      <formula>NOT(ISNUMBER(0+AF111))</formula>
    </cfRule>
  </conditionalFormatting>
  <conditionalFormatting sqref="AF115">
    <cfRule type="expression" dxfId="464" priority="56">
      <formula>NOT(ISNUMBER(0+AF115))</formula>
    </cfRule>
  </conditionalFormatting>
  <conditionalFormatting sqref="AF118">
    <cfRule type="expression" dxfId="463" priority="29">
      <formula>NOT(ISNUMBER(0+AF118))</formula>
    </cfRule>
  </conditionalFormatting>
  <conditionalFormatting sqref="AF121">
    <cfRule type="expression" dxfId="462" priority="44">
      <formula>NOT(ISNUMBER(0+AF121))</formula>
    </cfRule>
  </conditionalFormatting>
  <conditionalFormatting sqref="AF128">
    <cfRule type="expression" dxfId="461" priority="48">
      <formula>NOT(ISNUMBER(0+AF128))</formula>
    </cfRule>
  </conditionalFormatting>
  <conditionalFormatting sqref="AF131">
    <cfRule type="expression" dxfId="460" priority="60">
      <formula>NOT(ISNUMBER(0+AF131))</formula>
    </cfRule>
  </conditionalFormatting>
  <conditionalFormatting sqref="AG4:AG15">
    <cfRule type="expression" dxfId="459" priority="96">
      <formula>#REF!&lt;&gt;"New"</formula>
    </cfRule>
    <cfRule type="expression" dxfId="458" priority="97">
      <formula>#REF!="New"</formula>
    </cfRule>
  </conditionalFormatting>
  <conditionalFormatting sqref="AG7">
    <cfRule type="expression" dxfId="457" priority="38">
      <formula>$B7="New"</formula>
    </cfRule>
    <cfRule type="expression" dxfId="456" priority="37">
      <formula>$B7&lt;&gt;"New"</formula>
    </cfRule>
  </conditionalFormatting>
  <conditionalFormatting sqref="AG11">
    <cfRule type="expression" dxfId="455" priority="62">
      <formula>$B11="New"</formula>
    </cfRule>
    <cfRule type="expression" dxfId="454" priority="61">
      <formula>$B11&lt;&gt;"New"</formula>
    </cfRule>
  </conditionalFormatting>
  <conditionalFormatting sqref="AG13">
    <cfRule type="expression" dxfId="453" priority="27">
      <formula>$B13&lt;&gt;"New"</formula>
    </cfRule>
    <cfRule type="expression" dxfId="452" priority="28">
      <formula>$B13="New"</formula>
    </cfRule>
  </conditionalFormatting>
  <conditionalFormatting sqref="AG14:AG51">
    <cfRule type="expression" dxfId="451" priority="94">
      <formula>#REF!&lt;&gt;"New"</formula>
    </cfRule>
    <cfRule type="expression" dxfId="450" priority="95">
      <formula>#REF!="New"</formula>
    </cfRule>
  </conditionalFormatting>
  <conditionalFormatting sqref="AG17">
    <cfRule type="expression" dxfId="449" priority="67">
      <formula>$B17&lt;&gt;"New"</formula>
    </cfRule>
    <cfRule type="expression" dxfId="448" priority="68">
      <formula>$B17="New"</formula>
    </cfRule>
  </conditionalFormatting>
  <conditionalFormatting sqref="AG26">
    <cfRule type="expression" dxfId="447" priority="50">
      <formula>$B26="New"</formula>
    </cfRule>
    <cfRule type="expression" dxfId="446" priority="49">
      <formula>$B26&lt;&gt;"New"</formula>
    </cfRule>
  </conditionalFormatting>
  <conditionalFormatting sqref="AG28">
    <cfRule type="expression" dxfId="445" priority="43">
      <formula>$B28="New"</formula>
    </cfRule>
    <cfRule type="expression" dxfId="444" priority="42">
      <formula>$B28&lt;&gt;"New"</formula>
    </cfRule>
  </conditionalFormatting>
  <conditionalFormatting sqref="AG30">
    <cfRule type="expression" dxfId="443" priority="54">
      <formula>$B30&lt;&gt;"New"</formula>
    </cfRule>
    <cfRule type="expression" dxfId="442" priority="55">
      <formula>$B30="New"</formula>
    </cfRule>
  </conditionalFormatting>
  <conditionalFormatting sqref="AG32">
    <cfRule type="expression" dxfId="441" priority="72">
      <formula>#REF!&lt;&gt;"New"</formula>
    </cfRule>
    <cfRule type="expression" dxfId="440" priority="73">
      <formula>#REF!="New"</formula>
    </cfRule>
  </conditionalFormatting>
  <conditionalFormatting sqref="AG34">
    <cfRule type="expression" dxfId="439" priority="32">
      <formula>$B34="New"</formula>
    </cfRule>
    <cfRule type="expression" dxfId="438" priority="31">
      <formula>$B34&lt;&gt;"New"</formula>
    </cfRule>
  </conditionalFormatting>
  <conditionalFormatting sqref="AG38:AG109">
    <cfRule type="expression" dxfId="437" priority="99">
      <formula>#REF!="New"</formula>
    </cfRule>
    <cfRule type="expression" dxfId="436" priority="98">
      <formula>#REF!&lt;&gt;"New"</formula>
    </cfRule>
  </conditionalFormatting>
  <conditionalFormatting sqref="AG42">
    <cfRule type="expression" dxfId="435" priority="11">
      <formula>$B42="New"</formula>
    </cfRule>
    <cfRule type="expression" dxfId="434" priority="10">
      <formula>$B42&lt;&gt;"New"</formula>
    </cfRule>
  </conditionalFormatting>
  <conditionalFormatting sqref="AG45">
    <cfRule type="expression" dxfId="433" priority="71">
      <formula>#REF!="New"</formula>
    </cfRule>
    <cfRule type="expression" dxfId="432" priority="70">
      <formula>#REF!&lt;&gt;"New"</formula>
    </cfRule>
  </conditionalFormatting>
  <conditionalFormatting sqref="AG52">
    <cfRule type="expression" dxfId="431" priority="5">
      <formula>$B52="New"</formula>
    </cfRule>
    <cfRule type="expression" dxfId="430" priority="4">
      <formula>$B52&lt;&gt;"New"</formula>
    </cfRule>
  </conditionalFormatting>
  <conditionalFormatting sqref="AG54">
    <cfRule type="expression" dxfId="429" priority="87">
      <formula>#REF!="New"</formula>
    </cfRule>
    <cfRule type="expression" dxfId="428" priority="86">
      <formula>#REF!&lt;&gt;"New"</formula>
    </cfRule>
  </conditionalFormatting>
  <conditionalFormatting sqref="AG58:AG110">
    <cfRule type="expression" dxfId="427" priority="89">
      <formula>#REF!="New"</formula>
    </cfRule>
    <cfRule type="expression" dxfId="426" priority="88">
      <formula>#REF!&lt;&gt;"New"</formula>
    </cfRule>
  </conditionalFormatting>
  <conditionalFormatting sqref="AG60">
    <cfRule type="expression" dxfId="425" priority="77">
      <formula>#REF!="New"</formula>
    </cfRule>
    <cfRule type="expression" dxfId="424" priority="76">
      <formula>#REF!&lt;&gt;"New"</formula>
    </cfRule>
  </conditionalFormatting>
  <conditionalFormatting sqref="AG62">
    <cfRule type="expression" dxfId="423" priority="82">
      <formula>#REF!&lt;&gt;"New"</formula>
    </cfRule>
    <cfRule type="expression" dxfId="422" priority="83">
      <formula>#REF!="New"</formula>
    </cfRule>
  </conditionalFormatting>
  <conditionalFormatting sqref="AG63">
    <cfRule type="expression" dxfId="421" priority="16">
      <formula>$B63&lt;&gt;"New"</formula>
    </cfRule>
    <cfRule type="expression" dxfId="420" priority="17">
      <formula>$B63="New"</formula>
    </cfRule>
  </conditionalFormatting>
  <conditionalFormatting sqref="AG66">
    <cfRule type="expression" dxfId="419" priority="14">
      <formula>$B66="New"</formula>
    </cfRule>
    <cfRule type="expression" dxfId="418" priority="13">
      <formula>$B66&lt;&gt;"New"</formula>
    </cfRule>
  </conditionalFormatting>
  <conditionalFormatting sqref="AG68">
    <cfRule type="expression" dxfId="417" priority="35">
      <formula>$B68="New"</formula>
    </cfRule>
    <cfRule type="expression" dxfId="416" priority="34">
      <formula>$B68&lt;&gt;"New"</formula>
    </cfRule>
  </conditionalFormatting>
  <conditionalFormatting sqref="AG71:AG72">
    <cfRule type="expression" dxfId="415" priority="1">
      <formula>$B71&lt;&gt;"New"</formula>
    </cfRule>
    <cfRule type="expression" dxfId="414" priority="2">
      <formula>$B71="New"</formula>
    </cfRule>
  </conditionalFormatting>
  <conditionalFormatting sqref="AG74">
    <cfRule type="expression" dxfId="413" priority="80">
      <formula>#REF!&lt;&gt;"New"</formula>
    </cfRule>
    <cfRule type="expression" dxfId="412" priority="81">
      <formula>#REF!="New"</formula>
    </cfRule>
  </conditionalFormatting>
  <conditionalFormatting sqref="AG83">
    <cfRule type="expression" dxfId="411" priority="22">
      <formula>$B83&lt;&gt;"New"</formula>
    </cfRule>
    <cfRule type="expression" dxfId="410" priority="23">
      <formula>$B83="New"</formula>
    </cfRule>
  </conditionalFormatting>
  <conditionalFormatting sqref="AG90">
    <cfRule type="expression" dxfId="409" priority="74">
      <formula>#REF!&lt;&gt;"New"</formula>
    </cfRule>
    <cfRule type="expression" dxfId="408" priority="75">
      <formula>#REF!="New"</formula>
    </cfRule>
  </conditionalFormatting>
  <conditionalFormatting sqref="AG94">
    <cfRule type="expression" dxfId="407" priority="84">
      <formula>#REF!&lt;&gt;"New"</formula>
    </cfRule>
    <cfRule type="expression" dxfId="406" priority="85">
      <formula>#REF!="New"</formula>
    </cfRule>
  </conditionalFormatting>
  <conditionalFormatting sqref="AG97">
    <cfRule type="expression" dxfId="405" priority="64">
      <formula>$B97&lt;&gt;"New"</formula>
    </cfRule>
    <cfRule type="expression" dxfId="404" priority="65">
      <formula>$B97="New"</formula>
    </cfRule>
  </conditionalFormatting>
  <conditionalFormatting sqref="AG104">
    <cfRule type="expression" dxfId="403" priority="8">
      <formula>$B104="New"</formula>
    </cfRule>
    <cfRule type="expression" dxfId="402" priority="7">
      <formula>$B104&lt;&gt;"New"</formula>
    </cfRule>
  </conditionalFormatting>
  <conditionalFormatting sqref="AG107:AG113">
    <cfRule type="expression" dxfId="401" priority="90">
      <formula>#REF!&lt;&gt;"New"</formula>
    </cfRule>
    <cfRule type="expression" dxfId="400" priority="91">
      <formula>#REF!="New"</formula>
    </cfRule>
  </conditionalFormatting>
  <conditionalFormatting sqref="AG111">
    <cfRule type="expression" dxfId="399" priority="19">
      <formula>$B111&lt;&gt;"New"</formula>
    </cfRule>
    <cfRule type="expression" dxfId="398" priority="20">
      <formula>$B111="New"</formula>
    </cfRule>
  </conditionalFormatting>
  <conditionalFormatting sqref="AG112:AG126">
    <cfRule type="expression" dxfId="397" priority="93">
      <formula>#REF!="New"</formula>
    </cfRule>
    <cfRule type="expression" dxfId="396" priority="92">
      <formula>#REF!&lt;&gt;"New"</formula>
    </cfRule>
  </conditionalFormatting>
  <conditionalFormatting sqref="AG115">
    <cfRule type="expression" dxfId="395" priority="52">
      <formula>$B115&lt;&gt;"New"</formula>
    </cfRule>
    <cfRule type="expression" dxfId="394" priority="53">
      <formula>$B115="New"</formula>
    </cfRule>
  </conditionalFormatting>
  <conditionalFormatting sqref="AG118">
    <cfRule type="expression" dxfId="393" priority="26">
      <formula>$B118="New"</formula>
    </cfRule>
    <cfRule type="expression" dxfId="392" priority="25">
      <formula>$B118&lt;&gt;"New"</formula>
    </cfRule>
  </conditionalFormatting>
  <conditionalFormatting sqref="AG121">
    <cfRule type="expression" dxfId="391" priority="40">
      <formula>$B121&lt;&gt;"New"</formula>
    </cfRule>
    <cfRule type="expression" dxfId="390" priority="41">
      <formula>$B121="New"</formula>
    </cfRule>
  </conditionalFormatting>
  <conditionalFormatting sqref="AG122">
    <cfRule type="expression" dxfId="389" priority="79">
      <formula>#REF!="New"</formula>
    </cfRule>
    <cfRule type="expression" dxfId="388" priority="78">
      <formula>#REF!&lt;&gt;"New"</formula>
    </cfRule>
  </conditionalFormatting>
  <conditionalFormatting sqref="AG128">
    <cfRule type="expression" dxfId="387" priority="46">
      <formula>$B128&lt;&gt;"New"</formula>
    </cfRule>
    <cfRule type="expression" dxfId="386" priority="47">
      <formula>$B128="New"</formula>
    </cfRule>
  </conditionalFormatting>
  <conditionalFormatting sqref="AG131">
    <cfRule type="expression" dxfId="385" priority="59">
      <formula>$B131="New"</formula>
    </cfRule>
    <cfRule type="expression" dxfId="384" priority="58">
      <formula>$B131&lt;&gt;"New"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E672B-4B25-41E8-A4C2-94B100E55BF8}">
  <dimension ref="A1:AF11"/>
  <sheetViews>
    <sheetView showGridLines="0"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A3" sqref="A3"/>
    </sheetView>
  </sheetViews>
  <sheetFormatPr defaultColWidth="14" defaultRowHeight="14.4"/>
  <cols>
    <col min="1" max="1" width="14.5546875" style="34" bestFit="1" customWidth="1"/>
    <col min="2" max="2" width="30.5546875" style="34" bestFit="1" customWidth="1"/>
    <col min="3" max="3" width="17.88671875" style="34" bestFit="1" customWidth="1"/>
    <col min="4" max="4" width="10" style="34" bestFit="1" customWidth="1"/>
    <col min="5" max="5" width="15.5546875" style="34" bestFit="1" customWidth="1"/>
    <col min="6" max="6" width="22.44140625" style="34" bestFit="1" customWidth="1"/>
    <col min="7" max="7" width="11.109375" style="366" bestFit="1" customWidth="1"/>
    <col min="8" max="8" width="4.88671875" style="34" bestFit="1" customWidth="1"/>
    <col min="9" max="9" width="11.109375" style="366" bestFit="1" customWidth="1"/>
    <col min="10" max="10" width="11.44140625" style="34" bestFit="1" customWidth="1"/>
    <col min="11" max="11" width="8.5546875" style="34" bestFit="1" customWidth="1"/>
    <col min="12" max="12" width="19.44140625" style="34" bestFit="1" customWidth="1"/>
    <col min="13" max="13" width="35.44140625" style="34" bestFit="1" customWidth="1"/>
    <col min="14" max="14" width="17.88671875" style="34" bestFit="1" customWidth="1"/>
    <col min="15" max="15" width="10" style="34" bestFit="1" customWidth="1"/>
    <col min="16" max="16" width="15.5546875" style="34" bestFit="1" customWidth="1"/>
    <col min="17" max="17" width="11.109375" style="34" bestFit="1" customWidth="1"/>
    <col min="18" max="18" width="4.88671875" style="34" bestFit="1" customWidth="1"/>
    <col min="19" max="19" width="11.109375" style="366" bestFit="1" customWidth="1"/>
    <col min="20" max="20" width="11.44140625" style="34" bestFit="1" customWidth="1"/>
    <col min="21" max="21" width="8.5546875" style="34" bestFit="1" customWidth="1"/>
    <col min="22" max="22" width="14" style="34"/>
    <col min="23" max="23" width="35.5546875" style="34" bestFit="1" customWidth="1"/>
    <col min="24" max="16384" width="14" style="34"/>
  </cols>
  <sheetData>
    <row r="1" spans="1:32" s="218" customFormat="1" ht="24" thickBot="1">
      <c r="A1" s="734" t="s">
        <v>8741</v>
      </c>
      <c r="B1" s="735"/>
      <c r="C1" s="735"/>
      <c r="D1" s="735"/>
      <c r="E1" s="735"/>
      <c r="F1" s="735"/>
      <c r="G1" s="735"/>
      <c r="H1" s="735"/>
      <c r="I1" s="735"/>
      <c r="J1" s="735"/>
      <c r="K1" s="736"/>
      <c r="L1" s="737" t="s">
        <v>65293</v>
      </c>
      <c r="M1" s="737"/>
      <c r="N1" s="737"/>
      <c r="O1" s="737"/>
      <c r="P1" s="737"/>
      <c r="Q1" s="737"/>
      <c r="R1" s="737"/>
      <c r="S1" s="737"/>
      <c r="T1" s="737"/>
      <c r="U1" s="346"/>
      <c r="V1" s="737" t="s">
        <v>65292</v>
      </c>
      <c r="W1" s="737"/>
      <c r="X1" s="737"/>
      <c r="Y1" s="737"/>
      <c r="Z1" s="737"/>
      <c r="AA1" s="737"/>
      <c r="AB1" s="737"/>
      <c r="AC1" s="737"/>
      <c r="AD1" s="737"/>
    </row>
    <row r="2" spans="1:32" s="123" customFormat="1" ht="29.4" thickBot="1">
      <c r="A2" s="193" t="s">
        <v>56</v>
      </c>
      <c r="B2" s="194" t="s">
        <v>60</v>
      </c>
      <c r="C2" s="194" t="s">
        <v>7365</v>
      </c>
      <c r="D2" s="195" t="s">
        <v>7366</v>
      </c>
      <c r="E2" s="196" t="s">
        <v>7367</v>
      </c>
      <c r="F2" s="197" t="s">
        <v>7368</v>
      </c>
      <c r="G2" s="198" t="s">
        <v>7369</v>
      </c>
      <c r="H2" s="196" t="s">
        <v>7370</v>
      </c>
      <c r="I2" s="198" t="s">
        <v>7371</v>
      </c>
      <c r="J2" s="196" t="s">
        <v>7372</v>
      </c>
      <c r="K2" s="261" t="s">
        <v>7373</v>
      </c>
      <c r="L2" s="347" t="s">
        <v>56</v>
      </c>
      <c r="M2" s="202" t="s">
        <v>60</v>
      </c>
      <c r="N2" s="202" t="s">
        <v>7365</v>
      </c>
      <c r="O2" s="202" t="s">
        <v>7366</v>
      </c>
      <c r="P2" s="202" t="s">
        <v>7367</v>
      </c>
      <c r="Q2" s="202" t="s">
        <v>7369</v>
      </c>
      <c r="R2" s="202" t="s">
        <v>7370</v>
      </c>
      <c r="S2" s="203" t="s">
        <v>7371</v>
      </c>
      <c r="T2" s="202" t="s">
        <v>7372</v>
      </c>
      <c r="U2" s="635" t="s">
        <v>7373</v>
      </c>
      <c r="V2" s="201" t="s">
        <v>56</v>
      </c>
      <c r="W2" s="202" t="s">
        <v>60</v>
      </c>
      <c r="X2" s="202" t="s">
        <v>7365</v>
      </c>
      <c r="Y2" s="202" t="s">
        <v>7366</v>
      </c>
      <c r="Z2" s="202" t="s">
        <v>7367</v>
      </c>
      <c r="AA2" s="202" t="s">
        <v>7369</v>
      </c>
      <c r="AB2" s="202" t="s">
        <v>7370</v>
      </c>
      <c r="AC2" s="203" t="s">
        <v>7371</v>
      </c>
      <c r="AD2" s="202" t="s">
        <v>7372</v>
      </c>
      <c r="AE2" s="204" t="s">
        <v>7373</v>
      </c>
      <c r="AF2" s="636" t="s">
        <v>8742</v>
      </c>
    </row>
    <row r="3" spans="1:32" s="218" customFormat="1">
      <c r="A3" s="348">
        <v>927923386562</v>
      </c>
      <c r="B3" s="211" t="s">
        <v>8743</v>
      </c>
      <c r="C3" s="349">
        <v>872790001570600</v>
      </c>
      <c r="D3" s="350" t="s">
        <v>8744</v>
      </c>
      <c r="E3" s="349">
        <v>8727900015706</v>
      </c>
      <c r="F3" s="351" t="s">
        <v>7378</v>
      </c>
      <c r="G3" s="215">
        <v>4800</v>
      </c>
      <c r="H3" s="352">
        <v>59.4</v>
      </c>
      <c r="I3" s="215">
        <v>13000</v>
      </c>
      <c r="J3" s="352">
        <v>80.808080808080817</v>
      </c>
      <c r="K3" s="353" t="s">
        <v>771</v>
      </c>
      <c r="L3" s="619">
        <v>929002446432</v>
      </c>
      <c r="M3" s="206" t="s">
        <v>2128</v>
      </c>
      <c r="N3" s="206" t="s">
        <v>8745</v>
      </c>
      <c r="O3" s="229" t="s">
        <v>2127</v>
      </c>
      <c r="P3" s="206" t="s">
        <v>8746</v>
      </c>
      <c r="Q3" s="215" t="s">
        <v>1815</v>
      </c>
      <c r="R3" s="216" t="s">
        <v>7708</v>
      </c>
      <c r="S3" s="215" t="s">
        <v>190</v>
      </c>
      <c r="T3" s="216">
        <v>103</v>
      </c>
      <c r="U3" s="620" t="s">
        <v>323</v>
      </c>
      <c r="V3" s="621"/>
      <c r="W3" s="622"/>
      <c r="X3" s="622"/>
      <c r="Y3" s="623"/>
      <c r="Z3" s="623"/>
      <c r="AA3" s="623"/>
      <c r="AB3" s="623"/>
      <c r="AC3" s="623"/>
      <c r="AD3" s="623"/>
      <c r="AE3" s="623"/>
      <c r="AF3" s="624"/>
    </row>
    <row r="4" spans="1:32" s="218" customFormat="1">
      <c r="A4" s="354">
        <v>927923384062</v>
      </c>
      <c r="B4" s="225" t="s">
        <v>8747</v>
      </c>
      <c r="C4" s="355">
        <v>872790096179900</v>
      </c>
      <c r="D4" s="356" t="s">
        <v>8748</v>
      </c>
      <c r="E4" s="355">
        <v>8727900961799</v>
      </c>
      <c r="F4" s="357" t="s">
        <v>7378</v>
      </c>
      <c r="G4" s="229">
        <v>5220</v>
      </c>
      <c r="H4" s="358">
        <v>59.4</v>
      </c>
      <c r="I4" s="229">
        <v>13000</v>
      </c>
      <c r="J4" s="358">
        <v>87.878787878787875</v>
      </c>
      <c r="K4" s="359" t="s">
        <v>771</v>
      </c>
      <c r="L4" s="625">
        <v>929002446332</v>
      </c>
      <c r="M4" s="220" t="s">
        <v>2125</v>
      </c>
      <c r="N4" s="220" t="s">
        <v>8749</v>
      </c>
      <c r="O4" s="229" t="s">
        <v>2124</v>
      </c>
      <c r="P4" s="220" t="s">
        <v>8750</v>
      </c>
      <c r="Q4" s="229" t="s">
        <v>1815</v>
      </c>
      <c r="R4" s="230" t="s">
        <v>7708</v>
      </c>
      <c r="S4" s="229" t="s">
        <v>190</v>
      </c>
      <c r="T4" s="230">
        <v>103</v>
      </c>
      <c r="U4" s="626" t="s">
        <v>323</v>
      </c>
      <c r="V4" s="627" t="s">
        <v>8751</v>
      </c>
      <c r="W4" s="628" t="s">
        <v>2567</v>
      </c>
      <c r="X4" s="622" t="s">
        <v>8752</v>
      </c>
      <c r="Y4" s="623" t="s">
        <v>8753</v>
      </c>
      <c r="Z4" s="623" t="s">
        <v>8754</v>
      </c>
      <c r="AA4" s="623"/>
      <c r="AB4" s="623" t="s">
        <v>1076</v>
      </c>
      <c r="AC4" s="623" t="s">
        <v>428</v>
      </c>
      <c r="AD4" s="623" t="s">
        <v>956</v>
      </c>
      <c r="AE4" s="623" t="s">
        <v>1330</v>
      </c>
      <c r="AF4" s="624" t="s">
        <v>813</v>
      </c>
    </row>
    <row r="5" spans="1:32" s="218" customFormat="1">
      <c r="A5" s="354">
        <v>927923383062</v>
      </c>
      <c r="B5" s="225" t="s">
        <v>8755</v>
      </c>
      <c r="C5" s="355">
        <v>872790001566900</v>
      </c>
      <c r="D5" s="356" t="s">
        <v>8756</v>
      </c>
      <c r="E5" s="355">
        <v>8727900015669</v>
      </c>
      <c r="F5" s="357" t="s">
        <v>7378</v>
      </c>
      <c r="G5" s="229">
        <v>5220</v>
      </c>
      <c r="H5" s="358">
        <v>59.4</v>
      </c>
      <c r="I5" s="229">
        <v>13000</v>
      </c>
      <c r="J5" s="358">
        <v>87.878787878787875</v>
      </c>
      <c r="K5" s="359" t="s">
        <v>771</v>
      </c>
      <c r="L5" s="629" t="s">
        <v>7379</v>
      </c>
      <c r="M5" s="220"/>
      <c r="N5" s="220"/>
      <c r="O5" s="229"/>
      <c r="P5" s="220"/>
      <c r="Q5" s="229"/>
      <c r="R5" s="230"/>
      <c r="S5" s="229"/>
      <c r="T5" s="230"/>
      <c r="U5" s="626"/>
      <c r="V5" s="621"/>
      <c r="W5" s="622"/>
      <c r="X5" s="622"/>
      <c r="Y5" s="623"/>
      <c r="Z5" s="623"/>
      <c r="AA5" s="623"/>
      <c r="AB5" s="623"/>
      <c r="AC5" s="623"/>
      <c r="AD5" s="623"/>
      <c r="AE5" s="623"/>
      <c r="AF5" s="624"/>
    </row>
    <row r="6" spans="1:32" s="218" customFormat="1">
      <c r="A6" s="354">
        <v>927923286562</v>
      </c>
      <c r="B6" s="225" t="s">
        <v>8757</v>
      </c>
      <c r="C6" s="355">
        <v>872790001564500</v>
      </c>
      <c r="D6" s="356" t="s">
        <v>8758</v>
      </c>
      <c r="E6" s="355">
        <v>8727900015645</v>
      </c>
      <c r="F6" s="357" t="s">
        <v>7378</v>
      </c>
      <c r="G6" s="229">
        <v>3015</v>
      </c>
      <c r="H6" s="358">
        <v>36.799999999999997</v>
      </c>
      <c r="I6" s="229">
        <v>13000</v>
      </c>
      <c r="J6" s="358">
        <v>81.929347826086968</v>
      </c>
      <c r="K6" s="359" t="s">
        <v>771</v>
      </c>
      <c r="L6" s="625">
        <v>929002446132</v>
      </c>
      <c r="M6" s="220" t="s">
        <v>2122</v>
      </c>
      <c r="N6" s="220" t="s">
        <v>8759</v>
      </c>
      <c r="O6" s="229" t="s">
        <v>2121</v>
      </c>
      <c r="P6" s="220" t="s">
        <v>8760</v>
      </c>
      <c r="Q6" s="229" t="s">
        <v>136</v>
      </c>
      <c r="R6" s="230" t="s">
        <v>554</v>
      </c>
      <c r="S6" s="229" t="s">
        <v>190</v>
      </c>
      <c r="T6" s="230">
        <v>102</v>
      </c>
      <c r="U6" s="626" t="s">
        <v>323</v>
      </c>
      <c r="V6" s="621"/>
      <c r="W6" s="622"/>
      <c r="X6" s="622"/>
      <c r="Y6" s="623"/>
      <c r="Z6" s="623"/>
      <c r="AA6" s="623"/>
      <c r="AB6" s="623"/>
      <c r="AC6" s="623"/>
      <c r="AD6" s="623"/>
      <c r="AE6" s="623"/>
      <c r="AF6" s="624"/>
    </row>
    <row r="7" spans="1:32" s="218" customFormat="1">
      <c r="A7" s="354">
        <v>927923284062</v>
      </c>
      <c r="B7" s="225" t="s">
        <v>8761</v>
      </c>
      <c r="C7" s="355">
        <v>872790096177500</v>
      </c>
      <c r="D7" s="356" t="s">
        <v>8762</v>
      </c>
      <c r="E7" s="355">
        <v>8727900961775</v>
      </c>
      <c r="F7" s="357" t="s">
        <v>7378</v>
      </c>
      <c r="G7" s="229">
        <v>3350</v>
      </c>
      <c r="H7" s="358">
        <v>36.799999999999997</v>
      </c>
      <c r="I7" s="229">
        <v>13000</v>
      </c>
      <c r="J7" s="358">
        <v>91.032608695652186</v>
      </c>
      <c r="K7" s="359" t="s">
        <v>771</v>
      </c>
      <c r="L7" s="625">
        <v>929002446032</v>
      </c>
      <c r="M7" s="220" t="s">
        <v>2119</v>
      </c>
      <c r="N7" s="220" t="s">
        <v>8763</v>
      </c>
      <c r="O7" s="229" t="s">
        <v>2118</v>
      </c>
      <c r="P7" s="220" t="s">
        <v>8764</v>
      </c>
      <c r="Q7" s="229" t="s">
        <v>136</v>
      </c>
      <c r="R7" s="230" t="s">
        <v>554</v>
      </c>
      <c r="S7" s="229" t="s">
        <v>190</v>
      </c>
      <c r="T7" s="230">
        <v>102</v>
      </c>
      <c r="U7" s="626" t="s">
        <v>323</v>
      </c>
      <c r="V7" s="627" t="s">
        <v>8765</v>
      </c>
      <c r="W7" s="628" t="s">
        <v>2561</v>
      </c>
      <c r="X7" s="622" t="s">
        <v>8766</v>
      </c>
      <c r="Y7" s="623" t="s">
        <v>8767</v>
      </c>
      <c r="Z7" s="623" t="s">
        <v>8768</v>
      </c>
      <c r="AA7" s="623"/>
      <c r="AB7" s="623" t="s">
        <v>429</v>
      </c>
      <c r="AC7" s="623" t="s">
        <v>2056</v>
      </c>
      <c r="AD7" s="623" t="s">
        <v>956</v>
      </c>
      <c r="AE7" s="623" t="s">
        <v>1070</v>
      </c>
      <c r="AF7" s="624" t="s">
        <v>813</v>
      </c>
    </row>
    <row r="8" spans="1:32" s="218" customFormat="1">
      <c r="A8" s="354">
        <v>927923283062</v>
      </c>
      <c r="B8" s="225" t="s">
        <v>8769</v>
      </c>
      <c r="C8" s="355">
        <v>872790001560700</v>
      </c>
      <c r="D8" s="356" t="s">
        <v>8770</v>
      </c>
      <c r="E8" s="355">
        <v>8727900015607</v>
      </c>
      <c r="F8" s="357" t="s">
        <v>7378</v>
      </c>
      <c r="G8" s="229">
        <v>3350</v>
      </c>
      <c r="H8" s="358">
        <v>36.799999999999997</v>
      </c>
      <c r="I8" s="229">
        <v>13000</v>
      </c>
      <c r="J8" s="358">
        <v>91.032608695652186</v>
      </c>
      <c r="K8" s="359" t="s">
        <v>771</v>
      </c>
      <c r="L8" s="629" t="s">
        <v>7379</v>
      </c>
      <c r="M8" s="220"/>
      <c r="N8" s="220"/>
      <c r="O8" s="229"/>
      <c r="P8" s="220"/>
      <c r="Q8" s="229"/>
      <c r="R8" s="230"/>
      <c r="S8" s="229"/>
      <c r="T8" s="230"/>
      <c r="U8" s="626"/>
      <c r="V8" s="621"/>
      <c r="W8" s="622"/>
      <c r="X8" s="622"/>
      <c r="Y8" s="623"/>
      <c r="Z8" s="623"/>
      <c r="AA8" s="623"/>
      <c r="AB8" s="623"/>
      <c r="AC8" s="623"/>
      <c r="AD8" s="623"/>
      <c r="AE8" s="623"/>
      <c r="AF8" s="624"/>
    </row>
    <row r="9" spans="1:32" s="218" customFormat="1">
      <c r="A9" s="354">
        <v>927923186562</v>
      </c>
      <c r="B9" s="225" t="s">
        <v>8771</v>
      </c>
      <c r="C9" s="355">
        <v>872790001558400</v>
      </c>
      <c r="D9" s="356" t="s">
        <v>8772</v>
      </c>
      <c r="E9" s="355">
        <v>8727900015584</v>
      </c>
      <c r="F9" s="357" t="s">
        <v>7378</v>
      </c>
      <c r="G9" s="229">
        <v>1200</v>
      </c>
      <c r="H9" s="358">
        <v>18.3</v>
      </c>
      <c r="I9" s="229">
        <v>13000</v>
      </c>
      <c r="J9" s="358">
        <v>65.573770491803273</v>
      </c>
      <c r="K9" s="359" t="s">
        <v>771</v>
      </c>
      <c r="L9" s="625">
        <v>929002445832</v>
      </c>
      <c r="M9" s="220" t="s">
        <v>2116</v>
      </c>
      <c r="N9" s="220" t="s">
        <v>8773</v>
      </c>
      <c r="O9" s="229" t="s">
        <v>2115</v>
      </c>
      <c r="P9" s="220" t="s">
        <v>8774</v>
      </c>
      <c r="Q9" s="229" t="s">
        <v>2142</v>
      </c>
      <c r="R9" s="230" t="s">
        <v>806</v>
      </c>
      <c r="S9" s="229" t="s">
        <v>190</v>
      </c>
      <c r="T9" s="230">
        <v>100</v>
      </c>
      <c r="U9" s="626" t="s">
        <v>323</v>
      </c>
      <c r="V9" s="621"/>
      <c r="W9" s="622"/>
      <c r="X9" s="622"/>
      <c r="Y9" s="623"/>
      <c r="Z9" s="623"/>
      <c r="AA9" s="623"/>
      <c r="AB9" s="623"/>
      <c r="AC9" s="623"/>
      <c r="AD9" s="623"/>
      <c r="AE9" s="623"/>
      <c r="AF9" s="624"/>
    </row>
    <row r="10" spans="1:32" s="218" customFormat="1">
      <c r="A10" s="354">
        <v>927923184062</v>
      </c>
      <c r="B10" s="225" t="s">
        <v>8775</v>
      </c>
      <c r="C10" s="355">
        <v>872790096175100</v>
      </c>
      <c r="D10" s="356" t="s">
        <v>8776</v>
      </c>
      <c r="E10" s="355">
        <v>8727900961751</v>
      </c>
      <c r="F10" s="357" t="s">
        <v>7378</v>
      </c>
      <c r="G10" s="229">
        <v>1350</v>
      </c>
      <c r="H10" s="358">
        <v>18.3</v>
      </c>
      <c r="I10" s="229">
        <v>13000</v>
      </c>
      <c r="J10" s="358">
        <v>73.770491803278688</v>
      </c>
      <c r="K10" s="359" t="s">
        <v>771</v>
      </c>
      <c r="L10" s="625">
        <v>929002445732</v>
      </c>
      <c r="M10" s="220" t="s">
        <v>2113</v>
      </c>
      <c r="N10" s="220" t="s">
        <v>8777</v>
      </c>
      <c r="O10" s="229" t="s">
        <v>2112</v>
      </c>
      <c r="P10" s="220" t="s">
        <v>8778</v>
      </c>
      <c r="Q10" s="229" t="s">
        <v>2142</v>
      </c>
      <c r="R10" s="230" t="s">
        <v>806</v>
      </c>
      <c r="S10" s="229" t="s">
        <v>190</v>
      </c>
      <c r="T10" s="230">
        <v>100</v>
      </c>
      <c r="U10" s="626" t="s">
        <v>323</v>
      </c>
      <c r="V10" s="621"/>
      <c r="W10" s="622"/>
      <c r="X10" s="622"/>
      <c r="Y10" s="622"/>
      <c r="Z10" s="622"/>
      <c r="AA10" s="622"/>
      <c r="AB10" s="622"/>
      <c r="AC10" s="622"/>
      <c r="AD10" s="622"/>
      <c r="AE10" s="622"/>
      <c r="AF10" s="630"/>
    </row>
    <row r="11" spans="1:32" s="218" customFormat="1" ht="15" thickBot="1">
      <c r="A11" s="360">
        <v>927923183062</v>
      </c>
      <c r="B11" s="246" t="s">
        <v>8779</v>
      </c>
      <c r="C11" s="361">
        <v>872790001554600</v>
      </c>
      <c r="D11" s="362" t="s">
        <v>8780</v>
      </c>
      <c r="E11" s="361">
        <v>8727900015546</v>
      </c>
      <c r="F11" s="363" t="s">
        <v>7378</v>
      </c>
      <c r="G11" s="253">
        <v>1350</v>
      </c>
      <c r="H11" s="364">
        <v>18.3</v>
      </c>
      <c r="I11" s="253">
        <v>13000</v>
      </c>
      <c r="J11" s="364">
        <v>73.770491803278688</v>
      </c>
      <c r="K11" s="365" t="s">
        <v>771</v>
      </c>
      <c r="L11" s="338" t="s">
        <v>7379</v>
      </c>
      <c r="M11" s="241"/>
      <c r="N11" s="241"/>
      <c r="O11" s="241"/>
      <c r="P11" s="241"/>
      <c r="Q11" s="253"/>
      <c r="R11" s="254"/>
      <c r="S11" s="253"/>
      <c r="T11" s="254"/>
      <c r="U11" s="631"/>
      <c r="V11" s="632"/>
      <c r="W11" s="633"/>
      <c r="X11" s="633"/>
      <c r="Y11" s="633"/>
      <c r="Z11" s="633"/>
      <c r="AA11" s="633"/>
      <c r="AB11" s="633"/>
      <c r="AC11" s="633"/>
      <c r="AD11" s="633"/>
      <c r="AE11" s="633"/>
      <c r="AF11" s="634"/>
    </row>
  </sheetData>
  <mergeCells count="3">
    <mergeCell ref="A1:K1"/>
    <mergeCell ref="L1:T1"/>
    <mergeCell ref="V1:AD1"/>
  </mergeCells>
  <conditionalFormatting sqref="A9:A11">
    <cfRule type="duplicateValues" dxfId="383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BC848-FD35-4FC0-838F-EC97A9C642C3}">
  <sheetPr>
    <tabColor theme="7" tint="0.39997558519241921"/>
  </sheetPr>
  <dimension ref="A1:BA70"/>
  <sheetViews>
    <sheetView showGridLines="0"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A3" sqref="A3"/>
    </sheetView>
  </sheetViews>
  <sheetFormatPr defaultColWidth="8.88671875" defaultRowHeight="14.4"/>
  <cols>
    <col min="1" max="1" width="15.5546875" style="458" bestFit="1" customWidth="1"/>
    <col min="2" max="2" width="40.5546875" style="380" bestFit="1" customWidth="1"/>
    <col min="3" max="3" width="20" style="458" bestFit="1" customWidth="1"/>
    <col min="4" max="4" width="16.5546875" style="458" bestFit="1" customWidth="1"/>
    <col min="5" max="5" width="17.44140625" style="458" bestFit="1" customWidth="1"/>
    <col min="6" max="6" width="14" style="459" customWidth="1"/>
    <col min="7" max="7" width="12.5546875" style="380" customWidth="1"/>
    <col min="8" max="8" width="15.5546875" style="380" bestFit="1" customWidth="1"/>
    <col min="9" max="9" width="14" style="380" customWidth="1"/>
    <col min="10" max="10" width="14.109375" style="460" bestFit="1" customWidth="1"/>
    <col min="11" max="11" width="14.5546875" style="458" bestFit="1" customWidth="1"/>
    <col min="12" max="12" width="12.5546875" style="460" bestFit="1" customWidth="1"/>
    <col min="13" max="13" width="15" style="458" bestFit="1" customWidth="1"/>
    <col min="14" max="14" width="12.5546875" style="458" bestFit="1" customWidth="1"/>
    <col min="15" max="15" width="17.44140625" style="458" bestFit="1" customWidth="1"/>
    <col min="16" max="16" width="32.5546875" style="380" bestFit="1" customWidth="1"/>
    <col min="17" max="17" width="17.88671875" style="458" bestFit="1" customWidth="1"/>
    <col min="18" max="19" width="15.5546875" style="458" bestFit="1" customWidth="1"/>
    <col min="20" max="20" width="16.5546875" style="380" bestFit="1" customWidth="1"/>
    <col min="21" max="21" width="18" style="458" bestFit="1" customWidth="1"/>
    <col min="22" max="22" width="16.5546875" style="380" bestFit="1" customWidth="1"/>
    <col min="23" max="23" width="20.109375" style="460" bestFit="1" customWidth="1"/>
    <col min="24" max="24" width="14.5546875" style="458" bestFit="1" customWidth="1"/>
    <col min="25" max="25" width="12.44140625" style="460" bestFit="1" customWidth="1"/>
    <col min="26" max="26" width="15" style="458" bestFit="1" customWidth="1"/>
    <col min="27" max="27" width="18.44140625" style="458" bestFit="1" customWidth="1"/>
    <col min="28" max="28" width="17.44140625" style="458" bestFit="1" customWidth="1"/>
    <col min="29" max="29" width="34.44140625" style="461" bestFit="1" customWidth="1"/>
    <col min="30" max="30" width="17.88671875" style="458" bestFit="1" customWidth="1"/>
    <col min="31" max="32" width="15.5546875" style="458" bestFit="1" customWidth="1"/>
    <col min="33" max="33" width="16.5546875" style="460" bestFit="1" customWidth="1"/>
    <col min="34" max="34" width="18" style="460" bestFit="1" customWidth="1"/>
    <col min="35" max="35" width="18.44140625" style="460" bestFit="1" customWidth="1"/>
    <col min="36" max="36" width="20.109375" style="460" bestFit="1" customWidth="1"/>
    <col min="37" max="37" width="14.5546875" style="460" bestFit="1" customWidth="1"/>
    <col min="38" max="38" width="12.44140625" style="460" bestFit="1" customWidth="1"/>
    <col min="39" max="39" width="15" style="460" bestFit="1" customWidth="1"/>
    <col min="40" max="40" width="14.109375" style="460" bestFit="1" customWidth="1"/>
    <col min="41" max="41" width="25.88671875" style="458" customWidth="1"/>
    <col min="42" max="42" width="46.5546875" style="461" bestFit="1" customWidth="1"/>
    <col min="43" max="43" width="19.5546875" style="458" bestFit="1" customWidth="1"/>
    <col min="44" max="44" width="12.44140625" style="458" bestFit="1" customWidth="1"/>
    <col min="45" max="45" width="17.44140625" style="458" bestFit="1" customWidth="1"/>
    <col min="46" max="46" width="13.44140625" style="462" bestFit="1" customWidth="1"/>
    <col min="47" max="48" width="15.109375" style="462" bestFit="1" customWidth="1"/>
    <col min="49" max="49" width="18.44140625" style="460" bestFit="1" customWidth="1"/>
    <col min="50" max="50" width="12.44140625" style="462" bestFit="1" customWidth="1"/>
    <col min="51" max="51" width="9" style="460" bestFit="1" customWidth="1"/>
    <col min="52" max="52" width="11.5546875" style="462" bestFit="1" customWidth="1"/>
    <col min="53" max="53" width="14.5546875" style="462" customWidth="1"/>
    <col min="54" max="16384" width="8.88671875" style="380"/>
  </cols>
  <sheetData>
    <row r="1" spans="1:53" ht="141" customHeight="1" thickBot="1">
      <c r="A1" s="367" t="s">
        <v>8781</v>
      </c>
      <c r="B1" s="368"/>
      <c r="C1" s="368"/>
      <c r="D1" s="368"/>
      <c r="E1" s="368"/>
      <c r="F1" s="368"/>
      <c r="G1" s="368"/>
      <c r="H1" s="368"/>
      <c r="I1" s="368"/>
      <c r="J1" s="369"/>
      <c r="K1" s="370"/>
      <c r="L1" s="371"/>
      <c r="M1" s="368"/>
      <c r="N1" s="372"/>
      <c r="O1" s="373" t="s">
        <v>8782</v>
      </c>
      <c r="P1" s="374"/>
      <c r="Q1" s="374"/>
      <c r="R1" s="374"/>
      <c r="S1" s="374"/>
      <c r="T1" s="368"/>
      <c r="U1" s="374"/>
      <c r="V1" s="368"/>
      <c r="W1" s="375"/>
      <c r="X1" s="374"/>
      <c r="Y1" s="375"/>
      <c r="Z1" s="374"/>
      <c r="AA1" s="376"/>
      <c r="AB1" s="373" t="s">
        <v>8783</v>
      </c>
      <c r="AC1" s="374"/>
      <c r="AD1" s="374"/>
      <c r="AE1" s="374"/>
      <c r="AF1" s="374"/>
      <c r="AG1" s="375"/>
      <c r="AH1" s="375"/>
      <c r="AI1" s="375"/>
      <c r="AJ1" s="375"/>
      <c r="AK1" s="375"/>
      <c r="AL1" s="375"/>
      <c r="AM1" s="375"/>
      <c r="AN1" s="377"/>
      <c r="AO1" s="373" t="s">
        <v>8784</v>
      </c>
      <c r="AP1" s="374"/>
      <c r="AQ1" s="374"/>
      <c r="AR1" s="374"/>
      <c r="AS1" s="374"/>
      <c r="AT1" s="378"/>
      <c r="AU1" s="378"/>
      <c r="AV1" s="378"/>
      <c r="AW1" s="375"/>
      <c r="AX1" s="378"/>
      <c r="AY1" s="375"/>
      <c r="AZ1" s="378"/>
      <c r="BA1" s="379"/>
    </row>
    <row r="2" spans="1:53" s="392" customFormat="1" ht="71.25" customHeight="1" thickBot="1">
      <c r="A2" s="109" t="s">
        <v>56</v>
      </c>
      <c r="B2" s="110" t="s">
        <v>60</v>
      </c>
      <c r="C2" s="110" t="s">
        <v>7365</v>
      </c>
      <c r="D2" s="111" t="s">
        <v>7366</v>
      </c>
      <c r="E2" s="112" t="s">
        <v>7367</v>
      </c>
      <c r="F2" s="113" t="s">
        <v>7368</v>
      </c>
      <c r="G2" s="114" t="s">
        <v>7369</v>
      </c>
      <c r="H2" s="381" t="s">
        <v>7370</v>
      </c>
      <c r="I2" s="382" t="s">
        <v>7371</v>
      </c>
      <c r="J2" s="381" t="s">
        <v>7372</v>
      </c>
      <c r="K2" s="381" t="s">
        <v>7373</v>
      </c>
      <c r="L2" s="383" t="s">
        <v>7374</v>
      </c>
      <c r="M2" s="116" t="s">
        <v>84</v>
      </c>
      <c r="N2" s="384" t="s">
        <v>8785</v>
      </c>
      <c r="O2" s="385" t="s">
        <v>56</v>
      </c>
      <c r="P2" s="386" t="s">
        <v>60</v>
      </c>
      <c r="Q2" s="387" t="s">
        <v>7365</v>
      </c>
      <c r="R2" s="387" t="s">
        <v>7366</v>
      </c>
      <c r="S2" s="387" t="s">
        <v>7367</v>
      </c>
      <c r="T2" s="387" t="s">
        <v>7369</v>
      </c>
      <c r="U2" s="387" t="s">
        <v>8786</v>
      </c>
      <c r="V2" s="387" t="s">
        <v>7371</v>
      </c>
      <c r="W2" s="388" t="s">
        <v>7372</v>
      </c>
      <c r="X2" s="387" t="s">
        <v>7373</v>
      </c>
      <c r="Y2" s="388" t="s">
        <v>7374</v>
      </c>
      <c r="Z2" s="387" t="s">
        <v>84</v>
      </c>
      <c r="AA2" s="389" t="s">
        <v>8787</v>
      </c>
      <c r="AB2" s="385" t="s">
        <v>56</v>
      </c>
      <c r="AC2" s="386" t="s">
        <v>60</v>
      </c>
      <c r="AD2" s="387" t="s">
        <v>7365</v>
      </c>
      <c r="AE2" s="387" t="s">
        <v>7366</v>
      </c>
      <c r="AF2" s="387" t="s">
        <v>7367</v>
      </c>
      <c r="AG2" s="387" t="s">
        <v>7369</v>
      </c>
      <c r="AH2" s="387" t="s">
        <v>8786</v>
      </c>
      <c r="AI2" s="387" t="s">
        <v>7371</v>
      </c>
      <c r="AJ2" s="388" t="s">
        <v>7372</v>
      </c>
      <c r="AK2" s="387" t="s">
        <v>7373</v>
      </c>
      <c r="AL2" s="388" t="s">
        <v>7374</v>
      </c>
      <c r="AM2" s="387" t="s">
        <v>84</v>
      </c>
      <c r="AN2" s="390" t="s">
        <v>8787</v>
      </c>
      <c r="AO2" s="385" t="s">
        <v>56</v>
      </c>
      <c r="AP2" s="386" t="s">
        <v>60</v>
      </c>
      <c r="AQ2" s="387" t="s">
        <v>7365</v>
      </c>
      <c r="AR2" s="387" t="s">
        <v>7366</v>
      </c>
      <c r="AS2" s="387" t="s">
        <v>7367</v>
      </c>
      <c r="AT2" s="387" t="s">
        <v>7369</v>
      </c>
      <c r="AU2" s="387" t="s">
        <v>8786</v>
      </c>
      <c r="AV2" s="387" t="s">
        <v>7371</v>
      </c>
      <c r="AW2" s="388" t="s">
        <v>7372</v>
      </c>
      <c r="AX2" s="387" t="s">
        <v>7373</v>
      </c>
      <c r="AY2" s="388" t="s">
        <v>7374</v>
      </c>
      <c r="AZ2" s="387" t="s">
        <v>84</v>
      </c>
      <c r="BA2" s="391" t="s">
        <v>8787</v>
      </c>
    </row>
    <row r="3" spans="1:53">
      <c r="A3" s="393">
        <v>928150619835</v>
      </c>
      <c r="B3" s="125" t="s">
        <v>8788</v>
      </c>
      <c r="C3" s="394">
        <v>872790092813600</v>
      </c>
      <c r="D3" s="134">
        <v>92813600</v>
      </c>
      <c r="E3" s="394">
        <v>8727900928136</v>
      </c>
      <c r="F3" s="395">
        <v>2027</v>
      </c>
      <c r="G3" s="128">
        <v>3900</v>
      </c>
      <c r="H3" s="396">
        <v>51</v>
      </c>
      <c r="I3" s="147">
        <v>38000</v>
      </c>
      <c r="J3" s="397">
        <v>76.470588235294116</v>
      </c>
      <c r="K3" s="134" t="s">
        <v>771</v>
      </c>
      <c r="L3" s="398">
        <v>1900</v>
      </c>
      <c r="M3" s="134" t="s">
        <v>134</v>
      </c>
      <c r="N3" s="399" t="s">
        <v>8789</v>
      </c>
      <c r="O3" s="400">
        <v>929002349902</v>
      </c>
      <c r="P3" s="401" t="s">
        <v>1102</v>
      </c>
      <c r="Q3" s="402">
        <v>871869975029900</v>
      </c>
      <c r="R3" s="403">
        <v>75029900</v>
      </c>
      <c r="S3" s="402">
        <v>8718699750299</v>
      </c>
      <c r="T3" s="128">
        <v>3000</v>
      </c>
      <c r="U3" s="403">
        <v>18</v>
      </c>
      <c r="V3" s="128">
        <v>25000</v>
      </c>
      <c r="W3" s="404">
        <v>166</v>
      </c>
      <c r="X3" s="403" t="s">
        <v>813</v>
      </c>
      <c r="Y3" s="404">
        <v>3000</v>
      </c>
      <c r="Z3" s="403" t="s">
        <v>134</v>
      </c>
      <c r="AA3" s="405" t="s">
        <v>8790</v>
      </c>
      <c r="AB3" s="400">
        <v>929002006102</v>
      </c>
      <c r="AC3" s="406" t="s">
        <v>8791</v>
      </c>
      <c r="AD3" s="402">
        <v>871869963814600</v>
      </c>
      <c r="AE3" s="403">
        <v>63814600</v>
      </c>
      <c r="AF3" s="402">
        <v>8718699638146</v>
      </c>
      <c r="AG3" s="404">
        <v>2850</v>
      </c>
      <c r="AH3" s="404">
        <v>21</v>
      </c>
      <c r="AI3" s="404">
        <v>50000</v>
      </c>
      <c r="AJ3" s="404">
        <v>135</v>
      </c>
      <c r="AK3" s="404" t="s">
        <v>183</v>
      </c>
      <c r="AL3" s="404">
        <v>3000</v>
      </c>
      <c r="AM3" s="404" t="s">
        <v>134</v>
      </c>
      <c r="AN3" s="407" t="s">
        <v>8790</v>
      </c>
      <c r="AO3" s="408" t="s">
        <v>8792</v>
      </c>
      <c r="AP3" s="409" t="s">
        <v>970</v>
      </c>
      <c r="AQ3" s="402">
        <v>871951445193300</v>
      </c>
      <c r="AR3" s="403">
        <v>445193300</v>
      </c>
      <c r="AS3" s="402" t="s">
        <v>8793</v>
      </c>
      <c r="AT3" s="410" t="s">
        <v>977</v>
      </c>
      <c r="AU3" s="411">
        <v>19</v>
      </c>
      <c r="AV3" s="412" t="s">
        <v>163</v>
      </c>
      <c r="AW3" s="404">
        <v>150</v>
      </c>
      <c r="AX3" s="412" t="s">
        <v>183</v>
      </c>
      <c r="AY3" s="413">
        <v>3000</v>
      </c>
      <c r="AZ3" s="412" t="s">
        <v>134</v>
      </c>
      <c r="BA3" s="414" t="s">
        <v>8790</v>
      </c>
    </row>
    <row r="4" spans="1:53">
      <c r="A4" s="415" t="s">
        <v>8794</v>
      </c>
      <c r="B4" s="144" t="s">
        <v>8788</v>
      </c>
      <c r="C4" s="416">
        <v>872790092813600</v>
      </c>
      <c r="D4" s="153">
        <v>92813600</v>
      </c>
      <c r="E4" s="416">
        <v>8727900928136</v>
      </c>
      <c r="F4" s="417">
        <v>2027</v>
      </c>
      <c r="G4" s="147">
        <v>3900</v>
      </c>
      <c r="H4" s="418">
        <v>51</v>
      </c>
      <c r="I4" s="147">
        <v>38000</v>
      </c>
      <c r="J4" s="419">
        <v>76.470588235294116</v>
      </c>
      <c r="K4" s="153" t="s">
        <v>771</v>
      </c>
      <c r="L4" s="420">
        <v>1900</v>
      </c>
      <c r="M4" s="153" t="s">
        <v>134</v>
      </c>
      <c r="N4" s="421" t="s">
        <v>8789</v>
      </c>
      <c r="O4" s="422">
        <v>929002350002</v>
      </c>
      <c r="P4" s="423" t="s">
        <v>1105</v>
      </c>
      <c r="Q4" s="424">
        <v>871869975031200</v>
      </c>
      <c r="R4" s="425">
        <v>75031200</v>
      </c>
      <c r="S4" s="424">
        <v>8718699750312</v>
      </c>
      <c r="T4" s="147">
        <v>3000</v>
      </c>
      <c r="U4" s="425">
        <v>18</v>
      </c>
      <c r="V4" s="147">
        <v>25000</v>
      </c>
      <c r="W4" s="426">
        <v>166</v>
      </c>
      <c r="X4" s="425" t="s">
        <v>813</v>
      </c>
      <c r="Y4" s="426">
        <v>4000</v>
      </c>
      <c r="Z4" s="425" t="s">
        <v>134</v>
      </c>
      <c r="AA4" s="427" t="s">
        <v>8790</v>
      </c>
      <c r="AB4" s="422">
        <v>929002006202</v>
      </c>
      <c r="AC4" s="428" t="s">
        <v>8795</v>
      </c>
      <c r="AD4" s="424">
        <v>871869963816000</v>
      </c>
      <c r="AE4" s="425">
        <v>63816000</v>
      </c>
      <c r="AF4" s="424">
        <v>8718699638160</v>
      </c>
      <c r="AG4" s="426">
        <v>3000</v>
      </c>
      <c r="AH4" s="426">
        <v>21</v>
      </c>
      <c r="AI4" s="426">
        <v>50000</v>
      </c>
      <c r="AJ4" s="426">
        <v>142</v>
      </c>
      <c r="AK4" s="426" t="s">
        <v>183</v>
      </c>
      <c r="AL4" s="426">
        <v>4000</v>
      </c>
      <c r="AM4" s="426" t="s">
        <v>134</v>
      </c>
      <c r="AN4" s="429" t="s">
        <v>8790</v>
      </c>
      <c r="AO4" s="430" t="s">
        <v>8796</v>
      </c>
      <c r="AP4" s="431" t="s">
        <v>988</v>
      </c>
      <c r="AQ4" s="424">
        <v>871951445195700</v>
      </c>
      <c r="AR4" s="425">
        <v>445195700</v>
      </c>
      <c r="AS4" s="424" t="s">
        <v>8797</v>
      </c>
      <c r="AT4" s="432" t="s">
        <v>990</v>
      </c>
      <c r="AU4" s="433">
        <v>19</v>
      </c>
      <c r="AV4" s="434" t="s">
        <v>163</v>
      </c>
      <c r="AW4" s="426">
        <v>163.15789473684211</v>
      </c>
      <c r="AX4" s="434" t="s">
        <v>813</v>
      </c>
      <c r="AY4" s="435">
        <v>4000</v>
      </c>
      <c r="AZ4" s="434" t="s">
        <v>134</v>
      </c>
      <c r="BA4" s="436" t="s">
        <v>8790</v>
      </c>
    </row>
    <row r="5" spans="1:53">
      <c r="A5" s="415" t="s">
        <v>8794</v>
      </c>
      <c r="B5" s="144" t="s">
        <v>8788</v>
      </c>
      <c r="C5" s="416">
        <v>872790092813600</v>
      </c>
      <c r="D5" s="153">
        <v>92813600</v>
      </c>
      <c r="E5" s="416">
        <v>8727900928136</v>
      </c>
      <c r="F5" s="417">
        <v>2027</v>
      </c>
      <c r="G5" s="147">
        <v>3900</v>
      </c>
      <c r="H5" s="418">
        <v>51</v>
      </c>
      <c r="I5" s="147">
        <v>38000</v>
      </c>
      <c r="J5" s="419">
        <v>76.470588235294116</v>
      </c>
      <c r="K5" s="153" t="s">
        <v>771</v>
      </c>
      <c r="L5" s="420">
        <v>1900</v>
      </c>
      <c r="M5" s="153" t="s">
        <v>134</v>
      </c>
      <c r="N5" s="421" t="s">
        <v>8789</v>
      </c>
      <c r="O5" s="422">
        <v>929003731202</v>
      </c>
      <c r="P5" s="423" t="s">
        <v>1098</v>
      </c>
      <c r="Q5" s="424">
        <v>872016926779400</v>
      </c>
      <c r="R5" s="425">
        <v>26779400</v>
      </c>
      <c r="S5" s="424">
        <v>8720169267794</v>
      </c>
      <c r="T5" s="147">
        <v>2600</v>
      </c>
      <c r="U5" s="425">
        <v>18</v>
      </c>
      <c r="V5" s="147">
        <v>25000</v>
      </c>
      <c r="W5" s="426">
        <v>144.44444444444446</v>
      </c>
      <c r="X5" s="425" t="s">
        <v>183</v>
      </c>
      <c r="Y5" s="426">
        <v>2700</v>
      </c>
      <c r="Z5" s="425" t="s">
        <v>134</v>
      </c>
      <c r="AA5" s="427" t="s">
        <v>8790</v>
      </c>
      <c r="AB5" s="422"/>
      <c r="AC5" s="428"/>
      <c r="AD5" s="424"/>
      <c r="AE5" s="425"/>
      <c r="AF5" s="424"/>
      <c r="AG5" s="426"/>
      <c r="AH5" s="426"/>
      <c r="AI5" s="426"/>
      <c r="AJ5" s="426"/>
      <c r="AK5" s="426"/>
      <c r="AL5" s="426"/>
      <c r="AM5" s="426"/>
      <c r="AN5" s="429"/>
      <c r="AO5" s="430"/>
      <c r="AP5" s="431"/>
      <c r="AQ5" s="424"/>
      <c r="AR5" s="425"/>
      <c r="AS5" s="424"/>
      <c r="AT5" s="432"/>
      <c r="AU5" s="433"/>
      <c r="AV5" s="434"/>
      <c r="AW5" s="426"/>
      <c r="AX5" s="434"/>
      <c r="AY5" s="435"/>
      <c r="AZ5" s="434"/>
      <c r="BA5" s="436"/>
    </row>
    <row r="6" spans="1:53">
      <c r="A6" s="415" t="s">
        <v>8794</v>
      </c>
      <c r="B6" s="144" t="s">
        <v>8788</v>
      </c>
      <c r="C6" s="416">
        <v>872790092813600</v>
      </c>
      <c r="D6" s="153">
        <v>92813600</v>
      </c>
      <c r="E6" s="416">
        <v>8727900928136</v>
      </c>
      <c r="F6" s="417">
        <v>2027</v>
      </c>
      <c r="G6" s="147">
        <v>3900</v>
      </c>
      <c r="H6" s="418">
        <v>51</v>
      </c>
      <c r="I6" s="147">
        <v>38000</v>
      </c>
      <c r="J6" s="419">
        <v>76.470588235294116</v>
      </c>
      <c r="K6" s="153" t="s">
        <v>771</v>
      </c>
      <c r="L6" s="420">
        <v>1900</v>
      </c>
      <c r="M6" s="153" t="s">
        <v>134</v>
      </c>
      <c r="N6" s="421" t="s">
        <v>8789</v>
      </c>
      <c r="O6" s="422">
        <v>929002350102</v>
      </c>
      <c r="P6" s="423" t="s">
        <v>8798</v>
      </c>
      <c r="Q6" s="424">
        <v>871869975033600</v>
      </c>
      <c r="R6" s="425">
        <v>75033600</v>
      </c>
      <c r="S6" s="424">
        <v>8718699750336</v>
      </c>
      <c r="T6" s="147">
        <v>4000</v>
      </c>
      <c r="U6" s="425">
        <v>26</v>
      </c>
      <c r="V6" s="147">
        <v>25000</v>
      </c>
      <c r="W6" s="426">
        <v>153</v>
      </c>
      <c r="X6" s="425" t="s">
        <v>183</v>
      </c>
      <c r="Y6" s="426">
        <v>3000</v>
      </c>
      <c r="Z6" s="425" t="s">
        <v>134</v>
      </c>
      <c r="AA6" s="427" t="s">
        <v>8790</v>
      </c>
      <c r="AB6" s="422">
        <v>929002006302</v>
      </c>
      <c r="AC6" s="428" t="s">
        <v>8799</v>
      </c>
      <c r="AD6" s="424">
        <v>871869963818400</v>
      </c>
      <c r="AE6" s="425">
        <v>63818400</v>
      </c>
      <c r="AF6" s="424">
        <v>8718699638184</v>
      </c>
      <c r="AG6" s="426">
        <v>3800</v>
      </c>
      <c r="AH6" s="426">
        <v>28</v>
      </c>
      <c r="AI6" s="426">
        <v>50000</v>
      </c>
      <c r="AJ6" s="426">
        <v>135</v>
      </c>
      <c r="AK6" s="426" t="s">
        <v>183</v>
      </c>
      <c r="AL6" s="426">
        <v>3000</v>
      </c>
      <c r="AM6" s="426" t="s">
        <v>134</v>
      </c>
      <c r="AN6" s="429" t="s">
        <v>8800</v>
      </c>
      <c r="AO6" s="430" t="s">
        <v>8801</v>
      </c>
      <c r="AP6" s="431" t="s">
        <v>980</v>
      </c>
      <c r="AQ6" s="424">
        <v>871951445197100</v>
      </c>
      <c r="AR6" s="425">
        <v>445197100</v>
      </c>
      <c r="AS6" s="424" t="s">
        <v>8802</v>
      </c>
      <c r="AT6" s="432" t="s">
        <v>984</v>
      </c>
      <c r="AU6" s="433">
        <v>24</v>
      </c>
      <c r="AV6" s="434" t="s">
        <v>163</v>
      </c>
      <c r="AW6" s="426">
        <v>160.41666666666666</v>
      </c>
      <c r="AX6" s="434" t="s">
        <v>813</v>
      </c>
      <c r="AY6" s="435">
        <v>3000</v>
      </c>
      <c r="AZ6" s="434" t="s">
        <v>134</v>
      </c>
      <c r="BA6" s="436" t="s">
        <v>8800</v>
      </c>
    </row>
    <row r="7" spans="1:53">
      <c r="A7" s="415" t="s">
        <v>8794</v>
      </c>
      <c r="B7" s="144" t="s">
        <v>8788</v>
      </c>
      <c r="C7" s="416">
        <v>872790092813600</v>
      </c>
      <c r="D7" s="153">
        <v>92813600</v>
      </c>
      <c r="E7" s="416">
        <v>8727900928136</v>
      </c>
      <c r="F7" s="417">
        <v>2027</v>
      </c>
      <c r="G7" s="147">
        <v>3900</v>
      </c>
      <c r="H7" s="418">
        <v>51</v>
      </c>
      <c r="I7" s="147">
        <v>38000</v>
      </c>
      <c r="J7" s="419">
        <v>76.470588235294116</v>
      </c>
      <c r="K7" s="153" t="s">
        <v>771</v>
      </c>
      <c r="L7" s="420">
        <v>1900</v>
      </c>
      <c r="M7" s="153" t="s">
        <v>134</v>
      </c>
      <c r="N7" s="421" t="s">
        <v>8789</v>
      </c>
      <c r="O7" s="422">
        <v>929002350202</v>
      </c>
      <c r="P7" s="423" t="s">
        <v>8803</v>
      </c>
      <c r="Q7" s="424">
        <v>871869975035000</v>
      </c>
      <c r="R7" s="425">
        <v>75035000</v>
      </c>
      <c r="S7" s="424">
        <v>8718699750350</v>
      </c>
      <c r="T7" s="147">
        <v>4000</v>
      </c>
      <c r="U7" s="425">
        <v>26</v>
      </c>
      <c r="V7" s="147">
        <v>25000</v>
      </c>
      <c r="W7" s="426">
        <v>153</v>
      </c>
      <c r="X7" s="425" t="s">
        <v>183</v>
      </c>
      <c r="Y7" s="426">
        <v>4000</v>
      </c>
      <c r="Z7" s="425" t="s">
        <v>134</v>
      </c>
      <c r="AA7" s="427" t="s">
        <v>8790</v>
      </c>
      <c r="AB7" s="422">
        <v>929002006402</v>
      </c>
      <c r="AC7" s="428" t="s">
        <v>8804</v>
      </c>
      <c r="AD7" s="424">
        <v>871869963820700</v>
      </c>
      <c r="AE7" s="425">
        <v>63820700</v>
      </c>
      <c r="AF7" s="424">
        <v>8718699638207</v>
      </c>
      <c r="AG7" s="426">
        <v>4000</v>
      </c>
      <c r="AH7" s="426">
        <v>28</v>
      </c>
      <c r="AI7" s="426">
        <v>50000</v>
      </c>
      <c r="AJ7" s="426">
        <v>142</v>
      </c>
      <c r="AK7" s="426" t="s">
        <v>183</v>
      </c>
      <c r="AL7" s="426">
        <v>4000</v>
      </c>
      <c r="AM7" s="426" t="s">
        <v>134</v>
      </c>
      <c r="AN7" s="429" t="s">
        <v>8800</v>
      </c>
      <c r="AO7" s="430" t="s">
        <v>8805</v>
      </c>
      <c r="AP7" s="431" t="s">
        <v>991</v>
      </c>
      <c r="AQ7" s="424">
        <v>871951445199500</v>
      </c>
      <c r="AR7" s="425">
        <v>445199500</v>
      </c>
      <c r="AS7" s="424" t="s">
        <v>8806</v>
      </c>
      <c r="AT7" s="432" t="s">
        <v>241</v>
      </c>
      <c r="AU7" s="433">
        <v>24</v>
      </c>
      <c r="AV7" s="434" t="s">
        <v>163</v>
      </c>
      <c r="AW7" s="426">
        <v>166.66666666666666</v>
      </c>
      <c r="AX7" s="434" t="s">
        <v>813</v>
      </c>
      <c r="AY7" s="435">
        <v>4000</v>
      </c>
      <c r="AZ7" s="434" t="s">
        <v>134</v>
      </c>
      <c r="BA7" s="436" t="s">
        <v>8800</v>
      </c>
    </row>
    <row r="8" spans="1:53">
      <c r="A8" s="415" t="s">
        <v>8794</v>
      </c>
      <c r="B8" s="144" t="s">
        <v>8788</v>
      </c>
      <c r="C8" s="416">
        <v>872790092813600</v>
      </c>
      <c r="D8" s="153">
        <v>92813600</v>
      </c>
      <c r="E8" s="416">
        <v>8727900928136</v>
      </c>
      <c r="F8" s="417">
        <v>2027</v>
      </c>
      <c r="G8" s="147">
        <v>3900</v>
      </c>
      <c r="H8" s="418">
        <v>51</v>
      </c>
      <c r="I8" s="147">
        <v>38000</v>
      </c>
      <c r="J8" s="419">
        <v>76.470588235294116</v>
      </c>
      <c r="K8" s="153" t="s">
        <v>771</v>
      </c>
      <c r="L8" s="420">
        <v>1900</v>
      </c>
      <c r="M8" s="153" t="s">
        <v>134</v>
      </c>
      <c r="N8" s="421" t="s">
        <v>8789</v>
      </c>
      <c r="O8" s="422">
        <v>929003731302</v>
      </c>
      <c r="P8" s="423" t="s">
        <v>1107</v>
      </c>
      <c r="Q8" s="424">
        <v>872016926781700</v>
      </c>
      <c r="R8" s="425">
        <v>26781700</v>
      </c>
      <c r="S8" s="424">
        <v>8720169267817</v>
      </c>
      <c r="T8" s="147">
        <v>3600</v>
      </c>
      <c r="U8" s="425">
        <v>26</v>
      </c>
      <c r="V8" s="147">
        <v>25000</v>
      </c>
      <c r="W8" s="426">
        <v>138.46153846153845</v>
      </c>
      <c r="X8" s="425" t="s">
        <v>183</v>
      </c>
      <c r="Y8" s="426">
        <v>2700</v>
      </c>
      <c r="Z8" s="425" t="s">
        <v>134</v>
      </c>
      <c r="AA8" s="427" t="s">
        <v>8790</v>
      </c>
      <c r="AB8" s="422"/>
      <c r="AC8" s="428"/>
      <c r="AD8" s="424"/>
      <c r="AE8" s="425"/>
      <c r="AF8" s="424"/>
      <c r="AG8" s="426"/>
      <c r="AH8" s="426"/>
      <c r="AI8" s="426"/>
      <c r="AJ8" s="426"/>
      <c r="AK8" s="426"/>
      <c r="AL8" s="426"/>
      <c r="AM8" s="426"/>
      <c r="AN8" s="429"/>
      <c r="AO8" s="430"/>
      <c r="AP8" s="431"/>
      <c r="AQ8" s="424"/>
      <c r="AR8" s="425"/>
      <c r="AS8" s="424"/>
      <c r="AT8" s="432"/>
      <c r="AU8" s="433"/>
      <c r="AV8" s="434"/>
      <c r="AW8" s="426"/>
      <c r="AX8" s="434"/>
      <c r="AY8" s="435"/>
      <c r="AZ8" s="434"/>
      <c r="BA8" s="436"/>
    </row>
    <row r="9" spans="1:53">
      <c r="A9" s="415" t="s">
        <v>8807</v>
      </c>
      <c r="B9" s="144" t="s">
        <v>8808</v>
      </c>
      <c r="C9" s="416">
        <v>871829118038800</v>
      </c>
      <c r="D9" s="153">
        <v>18038800</v>
      </c>
      <c r="E9" s="416">
        <v>8718291180388</v>
      </c>
      <c r="F9" s="417">
        <v>2027</v>
      </c>
      <c r="G9" s="147">
        <v>3700</v>
      </c>
      <c r="H9" s="418">
        <v>52</v>
      </c>
      <c r="I9" s="147">
        <v>36000</v>
      </c>
      <c r="J9" s="419">
        <v>71.15384615384616</v>
      </c>
      <c r="K9" s="153" t="s">
        <v>771</v>
      </c>
      <c r="L9" s="420">
        <v>1900</v>
      </c>
      <c r="M9" s="153" t="s">
        <v>134</v>
      </c>
      <c r="N9" s="421" t="s">
        <v>8789</v>
      </c>
      <c r="O9" s="422">
        <v>929002349902</v>
      </c>
      <c r="P9" s="423" t="s">
        <v>1102</v>
      </c>
      <c r="Q9" s="424">
        <v>871869975029900</v>
      </c>
      <c r="R9" s="425">
        <v>75029900</v>
      </c>
      <c r="S9" s="424">
        <v>8718699750299</v>
      </c>
      <c r="T9" s="147">
        <v>3000</v>
      </c>
      <c r="U9" s="425">
        <v>18</v>
      </c>
      <c r="V9" s="147">
        <v>25000</v>
      </c>
      <c r="W9" s="426">
        <v>166</v>
      </c>
      <c r="X9" s="425" t="s">
        <v>813</v>
      </c>
      <c r="Y9" s="426">
        <v>3000</v>
      </c>
      <c r="Z9" s="425" t="s">
        <v>134</v>
      </c>
      <c r="AA9" s="427" t="s">
        <v>8790</v>
      </c>
      <c r="AB9" s="422">
        <v>929002006102</v>
      </c>
      <c r="AC9" s="428" t="s">
        <v>8791</v>
      </c>
      <c r="AD9" s="424">
        <v>871869963814600</v>
      </c>
      <c r="AE9" s="425">
        <v>63814600</v>
      </c>
      <c r="AF9" s="424">
        <v>8718699638146</v>
      </c>
      <c r="AG9" s="426">
        <v>2850</v>
      </c>
      <c r="AH9" s="426">
        <v>21</v>
      </c>
      <c r="AI9" s="426">
        <v>50000</v>
      </c>
      <c r="AJ9" s="426">
        <v>135</v>
      </c>
      <c r="AK9" s="426" t="s">
        <v>183</v>
      </c>
      <c r="AL9" s="426">
        <v>3000</v>
      </c>
      <c r="AM9" s="426" t="s">
        <v>134</v>
      </c>
      <c r="AN9" s="429" t="s">
        <v>8790</v>
      </c>
      <c r="AO9" s="430" t="s">
        <v>8792</v>
      </c>
      <c r="AP9" s="431" t="s">
        <v>970</v>
      </c>
      <c r="AQ9" s="424">
        <v>871951445193300</v>
      </c>
      <c r="AR9" s="425">
        <v>445193300</v>
      </c>
      <c r="AS9" s="424" t="s">
        <v>8793</v>
      </c>
      <c r="AT9" s="432" t="s">
        <v>977</v>
      </c>
      <c r="AU9" s="433">
        <v>19</v>
      </c>
      <c r="AV9" s="434" t="s">
        <v>163</v>
      </c>
      <c r="AW9" s="426">
        <v>150</v>
      </c>
      <c r="AX9" s="434" t="s">
        <v>183</v>
      </c>
      <c r="AY9" s="435">
        <v>3000</v>
      </c>
      <c r="AZ9" s="434" t="s">
        <v>134</v>
      </c>
      <c r="BA9" s="436" t="s">
        <v>8790</v>
      </c>
    </row>
    <row r="10" spans="1:53">
      <c r="A10" s="415" t="s">
        <v>8807</v>
      </c>
      <c r="B10" s="144" t="s">
        <v>8808</v>
      </c>
      <c r="C10" s="416">
        <v>871829118038800</v>
      </c>
      <c r="D10" s="153">
        <v>18038800</v>
      </c>
      <c r="E10" s="416">
        <v>8718291180388</v>
      </c>
      <c r="F10" s="417">
        <v>2027</v>
      </c>
      <c r="G10" s="147">
        <v>3700</v>
      </c>
      <c r="H10" s="418">
        <v>52</v>
      </c>
      <c r="I10" s="147">
        <v>36000</v>
      </c>
      <c r="J10" s="419">
        <v>71.15384615384616</v>
      </c>
      <c r="K10" s="153" t="s">
        <v>771</v>
      </c>
      <c r="L10" s="420">
        <v>1900</v>
      </c>
      <c r="M10" s="153" t="s">
        <v>134</v>
      </c>
      <c r="N10" s="421" t="s">
        <v>8789</v>
      </c>
      <c r="O10" s="422">
        <v>929002350002</v>
      </c>
      <c r="P10" s="423" t="s">
        <v>1105</v>
      </c>
      <c r="Q10" s="424">
        <v>871869975031200</v>
      </c>
      <c r="R10" s="425">
        <v>75031200</v>
      </c>
      <c r="S10" s="424">
        <v>8718699750312</v>
      </c>
      <c r="T10" s="147">
        <v>3000</v>
      </c>
      <c r="U10" s="425">
        <v>18</v>
      </c>
      <c r="V10" s="147">
        <v>25000</v>
      </c>
      <c r="W10" s="426">
        <v>166</v>
      </c>
      <c r="X10" s="425" t="s">
        <v>813</v>
      </c>
      <c r="Y10" s="426">
        <v>4000</v>
      </c>
      <c r="Z10" s="425" t="s">
        <v>134</v>
      </c>
      <c r="AA10" s="427" t="s">
        <v>8790</v>
      </c>
      <c r="AB10" s="422">
        <v>929002006202</v>
      </c>
      <c r="AC10" s="428" t="s">
        <v>8795</v>
      </c>
      <c r="AD10" s="424">
        <v>871869963816000</v>
      </c>
      <c r="AE10" s="425">
        <v>63816000</v>
      </c>
      <c r="AF10" s="424">
        <v>8718699638160</v>
      </c>
      <c r="AG10" s="426">
        <v>3000</v>
      </c>
      <c r="AH10" s="426">
        <v>21</v>
      </c>
      <c r="AI10" s="426">
        <v>50000</v>
      </c>
      <c r="AJ10" s="426">
        <v>142</v>
      </c>
      <c r="AK10" s="426" t="s">
        <v>183</v>
      </c>
      <c r="AL10" s="426">
        <v>4000</v>
      </c>
      <c r="AM10" s="426" t="s">
        <v>134</v>
      </c>
      <c r="AN10" s="429" t="s">
        <v>8790</v>
      </c>
      <c r="AO10" s="430" t="s">
        <v>8796</v>
      </c>
      <c r="AP10" s="431" t="s">
        <v>988</v>
      </c>
      <c r="AQ10" s="424">
        <v>871951445195700</v>
      </c>
      <c r="AR10" s="425">
        <v>445195700</v>
      </c>
      <c r="AS10" s="424" t="s">
        <v>8797</v>
      </c>
      <c r="AT10" s="432" t="s">
        <v>990</v>
      </c>
      <c r="AU10" s="433">
        <v>19</v>
      </c>
      <c r="AV10" s="434" t="s">
        <v>163</v>
      </c>
      <c r="AW10" s="426">
        <v>163.15789473684211</v>
      </c>
      <c r="AX10" s="434" t="s">
        <v>813</v>
      </c>
      <c r="AY10" s="435">
        <v>4000</v>
      </c>
      <c r="AZ10" s="434" t="s">
        <v>134</v>
      </c>
      <c r="BA10" s="436" t="s">
        <v>8790</v>
      </c>
    </row>
    <row r="11" spans="1:53">
      <c r="A11" s="415" t="s">
        <v>8807</v>
      </c>
      <c r="B11" s="144" t="s">
        <v>8808</v>
      </c>
      <c r="C11" s="416">
        <v>871829118038800</v>
      </c>
      <c r="D11" s="153">
        <v>18038800</v>
      </c>
      <c r="E11" s="416">
        <v>8718291180388</v>
      </c>
      <c r="F11" s="417">
        <v>2027</v>
      </c>
      <c r="G11" s="147">
        <v>3700</v>
      </c>
      <c r="H11" s="418">
        <v>52</v>
      </c>
      <c r="I11" s="147">
        <v>36000</v>
      </c>
      <c r="J11" s="419">
        <v>71.15384615384616</v>
      </c>
      <c r="K11" s="153" t="s">
        <v>771</v>
      </c>
      <c r="L11" s="420">
        <v>1900</v>
      </c>
      <c r="M11" s="153" t="s">
        <v>134</v>
      </c>
      <c r="N11" s="421" t="s">
        <v>8789</v>
      </c>
      <c r="O11" s="422">
        <v>929003731202</v>
      </c>
      <c r="P11" s="423" t="s">
        <v>1098</v>
      </c>
      <c r="Q11" s="424">
        <v>872016926779400</v>
      </c>
      <c r="R11" s="425">
        <v>26779400</v>
      </c>
      <c r="S11" s="424">
        <v>8720169267794</v>
      </c>
      <c r="T11" s="147">
        <v>2600</v>
      </c>
      <c r="U11" s="425">
        <v>18</v>
      </c>
      <c r="V11" s="147">
        <v>25000</v>
      </c>
      <c r="W11" s="426">
        <v>144.44444444444446</v>
      </c>
      <c r="X11" s="425" t="s">
        <v>183</v>
      </c>
      <c r="Y11" s="426">
        <v>2700</v>
      </c>
      <c r="Z11" s="425" t="s">
        <v>134</v>
      </c>
      <c r="AA11" s="427" t="s">
        <v>8790</v>
      </c>
      <c r="AB11" s="422"/>
      <c r="AC11" s="428"/>
      <c r="AD11" s="424"/>
      <c r="AE11" s="425"/>
      <c r="AF11" s="424"/>
      <c r="AG11" s="426"/>
      <c r="AH11" s="426"/>
      <c r="AI11" s="426"/>
      <c r="AJ11" s="426"/>
      <c r="AK11" s="426"/>
      <c r="AL11" s="426"/>
      <c r="AM11" s="426"/>
      <c r="AN11" s="429"/>
      <c r="AO11" s="430"/>
      <c r="AP11" s="431"/>
      <c r="AQ11" s="424"/>
      <c r="AR11" s="425"/>
      <c r="AS11" s="424"/>
      <c r="AT11" s="432"/>
      <c r="AU11" s="433"/>
      <c r="AV11" s="434"/>
      <c r="AW11" s="426"/>
      <c r="AX11" s="434"/>
      <c r="AY11" s="435"/>
      <c r="AZ11" s="434"/>
      <c r="BA11" s="436"/>
    </row>
    <row r="12" spans="1:53">
      <c r="A12" s="415" t="s">
        <v>8807</v>
      </c>
      <c r="B12" s="144" t="s">
        <v>8808</v>
      </c>
      <c r="C12" s="416">
        <v>871829118038800</v>
      </c>
      <c r="D12" s="153">
        <v>18038800</v>
      </c>
      <c r="E12" s="416">
        <v>8718291180388</v>
      </c>
      <c r="F12" s="417">
        <v>2027</v>
      </c>
      <c r="G12" s="147">
        <v>3700</v>
      </c>
      <c r="H12" s="418">
        <v>52</v>
      </c>
      <c r="I12" s="147">
        <v>36000</v>
      </c>
      <c r="J12" s="419">
        <v>71.15384615384616</v>
      </c>
      <c r="K12" s="153" t="s">
        <v>771</v>
      </c>
      <c r="L12" s="420">
        <v>1900</v>
      </c>
      <c r="M12" s="153" t="s">
        <v>134</v>
      </c>
      <c r="N12" s="421" t="s">
        <v>8789</v>
      </c>
      <c r="O12" s="422">
        <v>929002350102</v>
      </c>
      <c r="P12" s="423" t="s">
        <v>8798</v>
      </c>
      <c r="Q12" s="424">
        <v>871869975033600</v>
      </c>
      <c r="R12" s="425">
        <v>75033600</v>
      </c>
      <c r="S12" s="424">
        <v>8718699750336</v>
      </c>
      <c r="T12" s="147">
        <v>4000</v>
      </c>
      <c r="U12" s="425">
        <v>26</v>
      </c>
      <c r="V12" s="147">
        <v>25000</v>
      </c>
      <c r="W12" s="426">
        <v>153</v>
      </c>
      <c r="X12" s="425" t="s">
        <v>183</v>
      </c>
      <c r="Y12" s="426">
        <v>3000</v>
      </c>
      <c r="Z12" s="425" t="s">
        <v>134</v>
      </c>
      <c r="AA12" s="427" t="s">
        <v>8790</v>
      </c>
      <c r="AB12" s="422">
        <v>929002006302</v>
      </c>
      <c r="AC12" s="428" t="s">
        <v>8799</v>
      </c>
      <c r="AD12" s="424">
        <v>871869963818400</v>
      </c>
      <c r="AE12" s="425">
        <v>63818400</v>
      </c>
      <c r="AF12" s="424">
        <v>8718699638184</v>
      </c>
      <c r="AG12" s="426">
        <v>3800</v>
      </c>
      <c r="AH12" s="426">
        <v>28</v>
      </c>
      <c r="AI12" s="426">
        <v>50000</v>
      </c>
      <c r="AJ12" s="426">
        <v>135</v>
      </c>
      <c r="AK12" s="426" t="s">
        <v>183</v>
      </c>
      <c r="AL12" s="426">
        <v>3000</v>
      </c>
      <c r="AM12" s="426" t="s">
        <v>134</v>
      </c>
      <c r="AN12" s="429" t="s">
        <v>8800</v>
      </c>
      <c r="AO12" s="430" t="s">
        <v>8801</v>
      </c>
      <c r="AP12" s="431" t="s">
        <v>980</v>
      </c>
      <c r="AQ12" s="424">
        <v>871951445197100</v>
      </c>
      <c r="AR12" s="425">
        <v>445197100</v>
      </c>
      <c r="AS12" s="424" t="s">
        <v>8802</v>
      </c>
      <c r="AT12" s="432" t="s">
        <v>984</v>
      </c>
      <c r="AU12" s="433">
        <v>24</v>
      </c>
      <c r="AV12" s="434" t="s">
        <v>163</v>
      </c>
      <c r="AW12" s="426">
        <v>160.41666666666666</v>
      </c>
      <c r="AX12" s="434" t="s">
        <v>813</v>
      </c>
      <c r="AY12" s="435">
        <v>3000</v>
      </c>
      <c r="AZ12" s="434" t="s">
        <v>134</v>
      </c>
      <c r="BA12" s="436" t="s">
        <v>8800</v>
      </c>
    </row>
    <row r="13" spans="1:53">
      <c r="A13" s="415" t="s">
        <v>8807</v>
      </c>
      <c r="B13" s="144" t="s">
        <v>8808</v>
      </c>
      <c r="C13" s="416">
        <v>871829118038800</v>
      </c>
      <c r="D13" s="153">
        <v>18038800</v>
      </c>
      <c r="E13" s="416">
        <v>8718291180388</v>
      </c>
      <c r="F13" s="417">
        <v>2027</v>
      </c>
      <c r="G13" s="147">
        <v>3700</v>
      </c>
      <c r="H13" s="418">
        <v>52</v>
      </c>
      <c r="I13" s="147">
        <v>36000</v>
      </c>
      <c r="J13" s="419">
        <v>71.15384615384616</v>
      </c>
      <c r="K13" s="153" t="s">
        <v>771</v>
      </c>
      <c r="L13" s="420">
        <v>1900</v>
      </c>
      <c r="M13" s="153" t="s">
        <v>134</v>
      </c>
      <c r="N13" s="421" t="s">
        <v>8789</v>
      </c>
      <c r="O13" s="422">
        <v>929002350202</v>
      </c>
      <c r="P13" s="423" t="s">
        <v>8803</v>
      </c>
      <c r="Q13" s="424">
        <v>871869975035000</v>
      </c>
      <c r="R13" s="425">
        <v>75035000</v>
      </c>
      <c r="S13" s="424">
        <v>8718699750350</v>
      </c>
      <c r="T13" s="147">
        <v>4000</v>
      </c>
      <c r="U13" s="425">
        <v>26</v>
      </c>
      <c r="V13" s="147">
        <v>25000</v>
      </c>
      <c r="W13" s="426">
        <v>153</v>
      </c>
      <c r="X13" s="425" t="s">
        <v>183</v>
      </c>
      <c r="Y13" s="426">
        <v>4000</v>
      </c>
      <c r="Z13" s="425" t="s">
        <v>134</v>
      </c>
      <c r="AA13" s="427" t="s">
        <v>8790</v>
      </c>
      <c r="AB13" s="422">
        <v>929002006402</v>
      </c>
      <c r="AC13" s="428" t="s">
        <v>8804</v>
      </c>
      <c r="AD13" s="424">
        <v>871869963820700</v>
      </c>
      <c r="AE13" s="425">
        <v>63820700</v>
      </c>
      <c r="AF13" s="424">
        <v>8718699638207</v>
      </c>
      <c r="AG13" s="426">
        <v>4000</v>
      </c>
      <c r="AH13" s="426">
        <v>28</v>
      </c>
      <c r="AI13" s="426">
        <v>50000</v>
      </c>
      <c r="AJ13" s="426">
        <v>142</v>
      </c>
      <c r="AK13" s="426" t="s">
        <v>183</v>
      </c>
      <c r="AL13" s="426">
        <v>4000</v>
      </c>
      <c r="AM13" s="426" t="s">
        <v>134</v>
      </c>
      <c r="AN13" s="429" t="s">
        <v>8800</v>
      </c>
      <c r="AO13" s="430" t="s">
        <v>8805</v>
      </c>
      <c r="AP13" s="431" t="s">
        <v>991</v>
      </c>
      <c r="AQ13" s="424">
        <v>871951445199500</v>
      </c>
      <c r="AR13" s="425">
        <v>445199500</v>
      </c>
      <c r="AS13" s="424" t="s">
        <v>8806</v>
      </c>
      <c r="AT13" s="432" t="s">
        <v>241</v>
      </c>
      <c r="AU13" s="433">
        <v>24</v>
      </c>
      <c r="AV13" s="434" t="s">
        <v>163</v>
      </c>
      <c r="AW13" s="426">
        <v>166.66666666666666</v>
      </c>
      <c r="AX13" s="434" t="s">
        <v>813</v>
      </c>
      <c r="AY13" s="435">
        <v>4000</v>
      </c>
      <c r="AZ13" s="434" t="s">
        <v>134</v>
      </c>
      <c r="BA13" s="436" t="s">
        <v>8800</v>
      </c>
    </row>
    <row r="14" spans="1:53">
      <c r="A14" s="415" t="s">
        <v>8807</v>
      </c>
      <c r="B14" s="144" t="s">
        <v>8808</v>
      </c>
      <c r="C14" s="416">
        <v>871829118038800</v>
      </c>
      <c r="D14" s="153">
        <v>18038800</v>
      </c>
      <c r="E14" s="416">
        <v>8718291180388</v>
      </c>
      <c r="F14" s="417">
        <v>2027</v>
      </c>
      <c r="G14" s="147">
        <v>3700</v>
      </c>
      <c r="H14" s="418">
        <v>52</v>
      </c>
      <c r="I14" s="147">
        <v>36000</v>
      </c>
      <c r="J14" s="419">
        <v>71.15384615384616</v>
      </c>
      <c r="K14" s="153" t="s">
        <v>771</v>
      </c>
      <c r="L14" s="420">
        <v>1900</v>
      </c>
      <c r="M14" s="153" t="s">
        <v>134</v>
      </c>
      <c r="N14" s="421" t="s">
        <v>8789</v>
      </c>
      <c r="O14" s="422">
        <v>929003731302</v>
      </c>
      <c r="P14" s="423" t="s">
        <v>1107</v>
      </c>
      <c r="Q14" s="424">
        <v>872016926781700</v>
      </c>
      <c r="R14" s="425">
        <v>26781700</v>
      </c>
      <c r="S14" s="424">
        <v>8720169267817</v>
      </c>
      <c r="T14" s="147">
        <v>3600</v>
      </c>
      <c r="U14" s="425">
        <v>26</v>
      </c>
      <c r="V14" s="147">
        <v>25000</v>
      </c>
      <c r="W14" s="426">
        <v>138.46153846153845</v>
      </c>
      <c r="X14" s="425" t="s">
        <v>183</v>
      </c>
      <c r="Y14" s="426">
        <v>2700</v>
      </c>
      <c r="Z14" s="425" t="s">
        <v>134</v>
      </c>
      <c r="AA14" s="427" t="s">
        <v>8790</v>
      </c>
      <c r="AB14" s="422"/>
      <c r="AC14" s="428"/>
      <c r="AD14" s="424"/>
      <c r="AE14" s="425"/>
      <c r="AF14" s="424"/>
      <c r="AG14" s="426"/>
      <c r="AH14" s="426"/>
      <c r="AI14" s="426"/>
      <c r="AJ14" s="426"/>
      <c r="AK14" s="426"/>
      <c r="AL14" s="426"/>
      <c r="AM14" s="426"/>
      <c r="AN14" s="429"/>
      <c r="AO14" s="430"/>
      <c r="AP14" s="431"/>
      <c r="AQ14" s="424"/>
      <c r="AR14" s="425"/>
      <c r="AS14" s="424"/>
      <c r="AT14" s="432"/>
      <c r="AU14" s="433"/>
      <c r="AV14" s="434"/>
      <c r="AW14" s="426"/>
      <c r="AX14" s="434"/>
      <c r="AY14" s="435"/>
      <c r="AZ14" s="434"/>
      <c r="BA14" s="436"/>
    </row>
    <row r="15" spans="1:53">
      <c r="A15" s="415" t="s">
        <v>8809</v>
      </c>
      <c r="B15" s="144" t="s">
        <v>8810</v>
      </c>
      <c r="C15" s="416">
        <v>871150018189330</v>
      </c>
      <c r="D15" s="153">
        <v>18189330</v>
      </c>
      <c r="E15" s="416">
        <v>8711500181893</v>
      </c>
      <c r="F15" s="417">
        <v>2027</v>
      </c>
      <c r="G15" s="147">
        <v>3700</v>
      </c>
      <c r="H15" s="418">
        <v>52.5</v>
      </c>
      <c r="I15" s="147">
        <v>30000</v>
      </c>
      <c r="J15" s="419">
        <v>70.476190476190482</v>
      </c>
      <c r="K15" s="153" t="s">
        <v>771</v>
      </c>
      <c r="L15" s="420">
        <v>1900</v>
      </c>
      <c r="M15" s="153" t="s">
        <v>134</v>
      </c>
      <c r="N15" s="421" t="s">
        <v>8789</v>
      </c>
      <c r="O15" s="422">
        <v>929002349902</v>
      </c>
      <c r="P15" s="423" t="s">
        <v>1102</v>
      </c>
      <c r="Q15" s="424">
        <v>871869975029900</v>
      </c>
      <c r="R15" s="425">
        <v>75029900</v>
      </c>
      <c r="S15" s="424">
        <v>8718699750299</v>
      </c>
      <c r="T15" s="147">
        <v>3000</v>
      </c>
      <c r="U15" s="425">
        <v>18</v>
      </c>
      <c r="V15" s="147">
        <v>25000</v>
      </c>
      <c r="W15" s="426">
        <v>166</v>
      </c>
      <c r="X15" s="425" t="s">
        <v>813</v>
      </c>
      <c r="Y15" s="426">
        <v>3000</v>
      </c>
      <c r="Z15" s="425" t="s">
        <v>134</v>
      </c>
      <c r="AA15" s="427" t="s">
        <v>8790</v>
      </c>
      <c r="AB15" s="422">
        <v>929002006102</v>
      </c>
      <c r="AC15" s="428" t="s">
        <v>8791</v>
      </c>
      <c r="AD15" s="424">
        <v>871869963814600</v>
      </c>
      <c r="AE15" s="425">
        <v>63814600</v>
      </c>
      <c r="AF15" s="424">
        <v>8718699638146</v>
      </c>
      <c r="AG15" s="426">
        <v>2850</v>
      </c>
      <c r="AH15" s="426">
        <v>21</v>
      </c>
      <c r="AI15" s="426">
        <v>50000</v>
      </c>
      <c r="AJ15" s="426">
        <v>135</v>
      </c>
      <c r="AK15" s="426" t="s">
        <v>183</v>
      </c>
      <c r="AL15" s="426">
        <v>3000</v>
      </c>
      <c r="AM15" s="426" t="s">
        <v>134</v>
      </c>
      <c r="AN15" s="429" t="s">
        <v>8790</v>
      </c>
      <c r="AO15" s="430" t="s">
        <v>8792</v>
      </c>
      <c r="AP15" s="431" t="s">
        <v>970</v>
      </c>
      <c r="AQ15" s="424">
        <v>871951445193300</v>
      </c>
      <c r="AR15" s="425">
        <v>445193300</v>
      </c>
      <c r="AS15" s="424" t="s">
        <v>8793</v>
      </c>
      <c r="AT15" s="432" t="s">
        <v>977</v>
      </c>
      <c r="AU15" s="433">
        <v>19</v>
      </c>
      <c r="AV15" s="434" t="s">
        <v>163</v>
      </c>
      <c r="AW15" s="426">
        <v>150</v>
      </c>
      <c r="AX15" s="434" t="s">
        <v>183</v>
      </c>
      <c r="AY15" s="435">
        <v>3000</v>
      </c>
      <c r="AZ15" s="434" t="s">
        <v>134</v>
      </c>
      <c r="BA15" s="436" t="s">
        <v>8790</v>
      </c>
    </row>
    <row r="16" spans="1:53">
      <c r="A16" s="415" t="s">
        <v>8809</v>
      </c>
      <c r="B16" s="144" t="s">
        <v>8810</v>
      </c>
      <c r="C16" s="416">
        <v>871150018189330</v>
      </c>
      <c r="D16" s="153">
        <v>18189330</v>
      </c>
      <c r="E16" s="416">
        <v>8711500181893</v>
      </c>
      <c r="F16" s="417">
        <v>2027</v>
      </c>
      <c r="G16" s="147">
        <v>3700</v>
      </c>
      <c r="H16" s="418">
        <v>52.5</v>
      </c>
      <c r="I16" s="147">
        <v>30000</v>
      </c>
      <c r="J16" s="419">
        <v>70.476190476190482</v>
      </c>
      <c r="K16" s="153" t="s">
        <v>771</v>
      </c>
      <c r="L16" s="420">
        <v>1900</v>
      </c>
      <c r="M16" s="153" t="s">
        <v>134</v>
      </c>
      <c r="N16" s="421" t="s">
        <v>8789</v>
      </c>
      <c r="O16" s="422">
        <v>929002350002</v>
      </c>
      <c r="P16" s="423" t="s">
        <v>1105</v>
      </c>
      <c r="Q16" s="424">
        <v>871869975031200</v>
      </c>
      <c r="R16" s="425">
        <v>75031200</v>
      </c>
      <c r="S16" s="424">
        <v>8718699750312</v>
      </c>
      <c r="T16" s="147">
        <v>3000</v>
      </c>
      <c r="U16" s="425">
        <v>18</v>
      </c>
      <c r="V16" s="147">
        <v>25000</v>
      </c>
      <c r="W16" s="426">
        <v>166</v>
      </c>
      <c r="X16" s="425" t="s">
        <v>813</v>
      </c>
      <c r="Y16" s="426">
        <v>4000</v>
      </c>
      <c r="Z16" s="425" t="s">
        <v>134</v>
      </c>
      <c r="AA16" s="427" t="s">
        <v>8790</v>
      </c>
      <c r="AB16" s="422">
        <v>929002006202</v>
      </c>
      <c r="AC16" s="428" t="s">
        <v>8795</v>
      </c>
      <c r="AD16" s="424">
        <v>871869963816000</v>
      </c>
      <c r="AE16" s="425">
        <v>63816000</v>
      </c>
      <c r="AF16" s="424">
        <v>8718699638160</v>
      </c>
      <c r="AG16" s="426">
        <v>3000</v>
      </c>
      <c r="AH16" s="426">
        <v>21</v>
      </c>
      <c r="AI16" s="426">
        <v>50000</v>
      </c>
      <c r="AJ16" s="426">
        <v>142</v>
      </c>
      <c r="AK16" s="426" t="s">
        <v>183</v>
      </c>
      <c r="AL16" s="426">
        <v>4000</v>
      </c>
      <c r="AM16" s="426" t="s">
        <v>134</v>
      </c>
      <c r="AN16" s="429" t="s">
        <v>8790</v>
      </c>
      <c r="AO16" s="430" t="s">
        <v>8796</v>
      </c>
      <c r="AP16" s="431" t="s">
        <v>988</v>
      </c>
      <c r="AQ16" s="424">
        <v>871951445195700</v>
      </c>
      <c r="AR16" s="425">
        <v>445195700</v>
      </c>
      <c r="AS16" s="424" t="s">
        <v>8797</v>
      </c>
      <c r="AT16" s="432" t="s">
        <v>990</v>
      </c>
      <c r="AU16" s="433">
        <v>19</v>
      </c>
      <c r="AV16" s="434" t="s">
        <v>163</v>
      </c>
      <c r="AW16" s="426">
        <v>163.15789473684211</v>
      </c>
      <c r="AX16" s="434" t="s">
        <v>813</v>
      </c>
      <c r="AY16" s="435">
        <v>4000</v>
      </c>
      <c r="AZ16" s="434" t="s">
        <v>134</v>
      </c>
      <c r="BA16" s="436" t="s">
        <v>8790</v>
      </c>
    </row>
    <row r="17" spans="1:53">
      <c r="A17" s="415" t="s">
        <v>8809</v>
      </c>
      <c r="B17" s="144" t="s">
        <v>8810</v>
      </c>
      <c r="C17" s="416">
        <v>871150018189330</v>
      </c>
      <c r="D17" s="153">
        <v>18189330</v>
      </c>
      <c r="E17" s="416">
        <v>8711500181893</v>
      </c>
      <c r="F17" s="417">
        <v>2027</v>
      </c>
      <c r="G17" s="147">
        <v>3700</v>
      </c>
      <c r="H17" s="418">
        <v>52.5</v>
      </c>
      <c r="I17" s="147">
        <v>30000</v>
      </c>
      <c r="J17" s="419">
        <v>70.476190476190482</v>
      </c>
      <c r="K17" s="153" t="s">
        <v>771</v>
      </c>
      <c r="L17" s="420">
        <v>1900</v>
      </c>
      <c r="M17" s="153" t="s">
        <v>134</v>
      </c>
      <c r="N17" s="421" t="s">
        <v>8789</v>
      </c>
      <c r="O17" s="422">
        <v>929003731202</v>
      </c>
      <c r="P17" s="423" t="s">
        <v>1098</v>
      </c>
      <c r="Q17" s="424">
        <v>872016926779400</v>
      </c>
      <c r="R17" s="425">
        <v>26779400</v>
      </c>
      <c r="S17" s="424">
        <v>8720169267794</v>
      </c>
      <c r="T17" s="147">
        <v>2600</v>
      </c>
      <c r="U17" s="425">
        <v>18</v>
      </c>
      <c r="V17" s="147">
        <v>25000</v>
      </c>
      <c r="W17" s="426">
        <v>144.44444444444446</v>
      </c>
      <c r="X17" s="425" t="s">
        <v>183</v>
      </c>
      <c r="Y17" s="426">
        <v>2700</v>
      </c>
      <c r="Z17" s="425" t="s">
        <v>134</v>
      </c>
      <c r="AA17" s="427" t="s">
        <v>8790</v>
      </c>
      <c r="AB17" s="422"/>
      <c r="AC17" s="428"/>
      <c r="AD17" s="424"/>
      <c r="AE17" s="425"/>
      <c r="AF17" s="424"/>
      <c r="AG17" s="426"/>
      <c r="AH17" s="426"/>
      <c r="AI17" s="426"/>
      <c r="AJ17" s="426"/>
      <c r="AK17" s="426"/>
      <c r="AL17" s="426"/>
      <c r="AM17" s="426"/>
      <c r="AN17" s="429"/>
      <c r="AO17" s="430"/>
      <c r="AP17" s="431"/>
      <c r="AQ17" s="424"/>
      <c r="AR17" s="425"/>
      <c r="AS17" s="424"/>
      <c r="AT17" s="432"/>
      <c r="AU17" s="433"/>
      <c r="AV17" s="434"/>
      <c r="AW17" s="426"/>
      <c r="AX17" s="434"/>
      <c r="AY17" s="435"/>
      <c r="AZ17" s="434"/>
      <c r="BA17" s="436"/>
    </row>
    <row r="18" spans="1:53">
      <c r="A18" s="415" t="s">
        <v>8809</v>
      </c>
      <c r="B18" s="144" t="s">
        <v>8810</v>
      </c>
      <c r="C18" s="416">
        <v>871150018189330</v>
      </c>
      <c r="D18" s="153">
        <v>18189330</v>
      </c>
      <c r="E18" s="416">
        <v>8711500181893</v>
      </c>
      <c r="F18" s="417">
        <v>2027</v>
      </c>
      <c r="G18" s="147">
        <v>3700</v>
      </c>
      <c r="H18" s="418">
        <v>52.5</v>
      </c>
      <c r="I18" s="147">
        <v>30000</v>
      </c>
      <c r="J18" s="419">
        <v>70.476190476190482</v>
      </c>
      <c r="K18" s="153" t="s">
        <v>771</v>
      </c>
      <c r="L18" s="420">
        <v>1900</v>
      </c>
      <c r="M18" s="153" t="s">
        <v>134</v>
      </c>
      <c r="N18" s="421" t="s">
        <v>8789</v>
      </c>
      <c r="O18" s="422">
        <v>929002350102</v>
      </c>
      <c r="P18" s="423" t="s">
        <v>8798</v>
      </c>
      <c r="Q18" s="424">
        <v>871869975033600</v>
      </c>
      <c r="R18" s="425">
        <v>75033600</v>
      </c>
      <c r="S18" s="424">
        <v>8718699750336</v>
      </c>
      <c r="T18" s="147">
        <v>4000</v>
      </c>
      <c r="U18" s="425">
        <v>26</v>
      </c>
      <c r="V18" s="147">
        <v>25000</v>
      </c>
      <c r="W18" s="426">
        <v>153</v>
      </c>
      <c r="X18" s="425" t="s">
        <v>183</v>
      </c>
      <c r="Y18" s="426">
        <v>3000</v>
      </c>
      <c r="Z18" s="425" t="s">
        <v>134</v>
      </c>
      <c r="AA18" s="427" t="s">
        <v>8790</v>
      </c>
      <c r="AB18" s="422">
        <v>929002006302</v>
      </c>
      <c r="AC18" s="428" t="s">
        <v>8799</v>
      </c>
      <c r="AD18" s="424">
        <v>871869963818400</v>
      </c>
      <c r="AE18" s="425">
        <v>63818400</v>
      </c>
      <c r="AF18" s="424">
        <v>8718699638184</v>
      </c>
      <c r="AG18" s="426">
        <v>3800</v>
      </c>
      <c r="AH18" s="426">
        <v>28</v>
      </c>
      <c r="AI18" s="426">
        <v>50000</v>
      </c>
      <c r="AJ18" s="426">
        <v>135</v>
      </c>
      <c r="AK18" s="426" t="s">
        <v>183</v>
      </c>
      <c r="AL18" s="426">
        <v>3000</v>
      </c>
      <c r="AM18" s="426" t="s">
        <v>134</v>
      </c>
      <c r="AN18" s="429" t="s">
        <v>8800</v>
      </c>
      <c r="AO18" s="430" t="s">
        <v>8801</v>
      </c>
      <c r="AP18" s="431" t="s">
        <v>980</v>
      </c>
      <c r="AQ18" s="424">
        <v>871951445197100</v>
      </c>
      <c r="AR18" s="425">
        <v>445197100</v>
      </c>
      <c r="AS18" s="424" t="s">
        <v>8802</v>
      </c>
      <c r="AT18" s="432" t="s">
        <v>984</v>
      </c>
      <c r="AU18" s="433">
        <v>24</v>
      </c>
      <c r="AV18" s="434" t="s">
        <v>163</v>
      </c>
      <c r="AW18" s="426">
        <v>160.41666666666666</v>
      </c>
      <c r="AX18" s="434" t="s">
        <v>813</v>
      </c>
      <c r="AY18" s="435">
        <v>3000</v>
      </c>
      <c r="AZ18" s="434" t="s">
        <v>134</v>
      </c>
      <c r="BA18" s="436" t="s">
        <v>8800</v>
      </c>
    </row>
    <row r="19" spans="1:53">
      <c r="A19" s="415" t="s">
        <v>8809</v>
      </c>
      <c r="B19" s="144" t="s">
        <v>8810</v>
      </c>
      <c r="C19" s="416">
        <v>871150018189330</v>
      </c>
      <c r="D19" s="153">
        <v>18189330</v>
      </c>
      <c r="E19" s="416">
        <v>8711500181893</v>
      </c>
      <c r="F19" s="417">
        <v>2027</v>
      </c>
      <c r="G19" s="147">
        <v>3700</v>
      </c>
      <c r="H19" s="418">
        <v>52.5</v>
      </c>
      <c r="I19" s="147">
        <v>30000</v>
      </c>
      <c r="J19" s="419">
        <v>70.476190476190482</v>
      </c>
      <c r="K19" s="153" t="s">
        <v>771</v>
      </c>
      <c r="L19" s="420">
        <v>1900</v>
      </c>
      <c r="M19" s="153" t="s">
        <v>134</v>
      </c>
      <c r="N19" s="421" t="s">
        <v>8789</v>
      </c>
      <c r="O19" s="422">
        <v>929002350202</v>
      </c>
      <c r="P19" s="423" t="s">
        <v>8803</v>
      </c>
      <c r="Q19" s="424">
        <v>871869975035000</v>
      </c>
      <c r="R19" s="425">
        <v>75035000</v>
      </c>
      <c r="S19" s="424">
        <v>8718699750350</v>
      </c>
      <c r="T19" s="147">
        <v>4000</v>
      </c>
      <c r="U19" s="425">
        <v>26</v>
      </c>
      <c r="V19" s="147">
        <v>25000</v>
      </c>
      <c r="W19" s="426">
        <v>153</v>
      </c>
      <c r="X19" s="425" t="s">
        <v>183</v>
      </c>
      <c r="Y19" s="426">
        <v>4000</v>
      </c>
      <c r="Z19" s="425" t="s">
        <v>134</v>
      </c>
      <c r="AA19" s="427" t="s">
        <v>8790</v>
      </c>
      <c r="AB19" s="422">
        <v>929002006402</v>
      </c>
      <c r="AC19" s="428" t="s">
        <v>8804</v>
      </c>
      <c r="AD19" s="424">
        <v>871869963820700</v>
      </c>
      <c r="AE19" s="425">
        <v>63820700</v>
      </c>
      <c r="AF19" s="424">
        <v>8718699638207</v>
      </c>
      <c r="AG19" s="426">
        <v>4000</v>
      </c>
      <c r="AH19" s="426">
        <v>28</v>
      </c>
      <c r="AI19" s="426">
        <v>50000</v>
      </c>
      <c r="AJ19" s="426">
        <v>142</v>
      </c>
      <c r="AK19" s="426" t="s">
        <v>183</v>
      </c>
      <c r="AL19" s="426">
        <v>4000</v>
      </c>
      <c r="AM19" s="426" t="s">
        <v>134</v>
      </c>
      <c r="AN19" s="429" t="s">
        <v>8800</v>
      </c>
      <c r="AO19" s="430" t="s">
        <v>8805</v>
      </c>
      <c r="AP19" s="431" t="s">
        <v>991</v>
      </c>
      <c r="AQ19" s="424">
        <v>871951445199500</v>
      </c>
      <c r="AR19" s="425">
        <v>445199500</v>
      </c>
      <c r="AS19" s="424" t="s">
        <v>8806</v>
      </c>
      <c r="AT19" s="432" t="s">
        <v>241</v>
      </c>
      <c r="AU19" s="433">
        <v>24</v>
      </c>
      <c r="AV19" s="434" t="s">
        <v>163</v>
      </c>
      <c r="AW19" s="426">
        <v>166.66666666666666</v>
      </c>
      <c r="AX19" s="434" t="s">
        <v>813</v>
      </c>
      <c r="AY19" s="435">
        <v>4000</v>
      </c>
      <c r="AZ19" s="434" t="s">
        <v>134</v>
      </c>
      <c r="BA19" s="436" t="s">
        <v>8800</v>
      </c>
    </row>
    <row r="20" spans="1:53">
      <c r="A20" s="415" t="s">
        <v>8809</v>
      </c>
      <c r="B20" s="144" t="s">
        <v>8810</v>
      </c>
      <c r="C20" s="416">
        <v>871150018189330</v>
      </c>
      <c r="D20" s="153">
        <v>18189330</v>
      </c>
      <c r="E20" s="416">
        <v>8711500181893</v>
      </c>
      <c r="F20" s="417">
        <v>2027</v>
      </c>
      <c r="G20" s="147">
        <v>3700</v>
      </c>
      <c r="H20" s="418">
        <v>52.5</v>
      </c>
      <c r="I20" s="147">
        <v>30000</v>
      </c>
      <c r="J20" s="419">
        <v>70.476190476190482</v>
      </c>
      <c r="K20" s="153" t="s">
        <v>771</v>
      </c>
      <c r="L20" s="420">
        <v>1900</v>
      </c>
      <c r="M20" s="153" t="s">
        <v>134</v>
      </c>
      <c r="N20" s="421" t="s">
        <v>8789</v>
      </c>
      <c r="O20" s="422">
        <v>929003731302</v>
      </c>
      <c r="P20" s="423" t="s">
        <v>1107</v>
      </c>
      <c r="Q20" s="424">
        <v>872016926781700</v>
      </c>
      <c r="R20" s="425">
        <v>26781700</v>
      </c>
      <c r="S20" s="424">
        <v>8720169267817</v>
      </c>
      <c r="T20" s="147">
        <v>3600</v>
      </c>
      <c r="U20" s="425">
        <v>26</v>
      </c>
      <c r="V20" s="147">
        <v>25000</v>
      </c>
      <c r="W20" s="426">
        <v>138.46153846153845</v>
      </c>
      <c r="X20" s="425" t="s">
        <v>183</v>
      </c>
      <c r="Y20" s="426">
        <v>2700</v>
      </c>
      <c r="Z20" s="425" t="s">
        <v>134</v>
      </c>
      <c r="AA20" s="427" t="s">
        <v>8790</v>
      </c>
      <c r="AB20" s="422"/>
      <c r="AC20" s="428"/>
      <c r="AD20" s="424"/>
      <c r="AE20" s="425"/>
      <c r="AF20" s="424"/>
      <c r="AG20" s="426"/>
      <c r="AH20" s="426"/>
      <c r="AI20" s="426"/>
      <c r="AJ20" s="426"/>
      <c r="AK20" s="426"/>
      <c r="AL20" s="426"/>
      <c r="AM20" s="426"/>
      <c r="AN20" s="429"/>
      <c r="AO20" s="430"/>
      <c r="AP20" s="431"/>
      <c r="AQ20" s="424"/>
      <c r="AR20" s="425"/>
      <c r="AS20" s="424"/>
      <c r="AT20" s="432"/>
      <c r="AU20" s="433"/>
      <c r="AV20" s="434"/>
      <c r="AW20" s="426"/>
      <c r="AX20" s="434"/>
      <c r="AY20" s="435"/>
      <c r="AZ20" s="434"/>
      <c r="BA20" s="436"/>
    </row>
    <row r="21" spans="1:53">
      <c r="A21" s="415" t="s">
        <v>8811</v>
      </c>
      <c r="B21" s="144" t="s">
        <v>8812</v>
      </c>
      <c r="C21" s="416">
        <v>871869647838700</v>
      </c>
      <c r="D21" s="153">
        <v>47838700</v>
      </c>
      <c r="E21" s="416">
        <v>8718696478387</v>
      </c>
      <c r="F21" s="417">
        <v>2027</v>
      </c>
      <c r="G21" s="147">
        <v>5350</v>
      </c>
      <c r="H21" s="418">
        <v>69</v>
      </c>
      <c r="I21" s="147">
        <v>28000</v>
      </c>
      <c r="J21" s="419">
        <v>77.536231884057969</v>
      </c>
      <c r="K21" s="153" t="s">
        <v>771</v>
      </c>
      <c r="L21" s="420">
        <v>1900</v>
      </c>
      <c r="M21" s="153" t="s">
        <v>134</v>
      </c>
      <c r="N21" s="421" t="s">
        <v>8789</v>
      </c>
      <c r="O21" s="422">
        <v>929002481202</v>
      </c>
      <c r="P21" s="423" t="s">
        <v>1119</v>
      </c>
      <c r="Q21" s="424">
        <v>871869929927600</v>
      </c>
      <c r="R21" s="425">
        <v>29927600</v>
      </c>
      <c r="S21" s="424">
        <v>8718699299276</v>
      </c>
      <c r="T21" s="147">
        <v>5500</v>
      </c>
      <c r="U21" s="425">
        <v>36</v>
      </c>
      <c r="V21" s="147">
        <v>25000</v>
      </c>
      <c r="W21" s="426">
        <v>152</v>
      </c>
      <c r="X21" s="425" t="s">
        <v>183</v>
      </c>
      <c r="Y21" s="426">
        <v>3000</v>
      </c>
      <c r="Z21" s="425" t="s">
        <v>134</v>
      </c>
      <c r="AA21" s="427" t="s">
        <v>8800</v>
      </c>
      <c r="AB21" s="422">
        <v>929002006302</v>
      </c>
      <c r="AC21" s="428" t="s">
        <v>8799</v>
      </c>
      <c r="AD21" s="424">
        <v>871869963818400</v>
      </c>
      <c r="AE21" s="425">
        <v>63818400</v>
      </c>
      <c r="AF21" s="424">
        <v>8718699638184</v>
      </c>
      <c r="AG21" s="426">
        <v>3800</v>
      </c>
      <c r="AH21" s="426">
        <v>28</v>
      </c>
      <c r="AI21" s="426">
        <v>50000</v>
      </c>
      <c r="AJ21" s="426">
        <v>135</v>
      </c>
      <c r="AK21" s="426" t="s">
        <v>183</v>
      </c>
      <c r="AL21" s="426">
        <v>3000</v>
      </c>
      <c r="AM21" s="426" t="s">
        <v>134</v>
      </c>
      <c r="AN21" s="429" t="s">
        <v>8790</v>
      </c>
      <c r="AO21" s="430" t="s">
        <v>8801</v>
      </c>
      <c r="AP21" s="431" t="s">
        <v>980</v>
      </c>
      <c r="AQ21" s="424">
        <v>871951445197100</v>
      </c>
      <c r="AR21" s="425">
        <v>445197100</v>
      </c>
      <c r="AS21" s="424" t="s">
        <v>8802</v>
      </c>
      <c r="AT21" s="432" t="s">
        <v>984</v>
      </c>
      <c r="AU21" s="433">
        <v>24</v>
      </c>
      <c r="AV21" s="434" t="s">
        <v>163</v>
      </c>
      <c r="AW21" s="426">
        <v>160.41666666666666</v>
      </c>
      <c r="AX21" s="434" t="s">
        <v>813</v>
      </c>
      <c r="AY21" s="435">
        <v>3000</v>
      </c>
      <c r="AZ21" s="434" t="s">
        <v>134</v>
      </c>
      <c r="BA21" s="436" t="s">
        <v>8790</v>
      </c>
    </row>
    <row r="22" spans="1:53">
      <c r="A22" s="415" t="s">
        <v>8811</v>
      </c>
      <c r="B22" s="144" t="s">
        <v>8812</v>
      </c>
      <c r="C22" s="416">
        <v>871869647838700</v>
      </c>
      <c r="D22" s="153">
        <v>47838700</v>
      </c>
      <c r="E22" s="416">
        <v>8718696478387</v>
      </c>
      <c r="F22" s="417">
        <v>2027</v>
      </c>
      <c r="G22" s="147">
        <v>5350</v>
      </c>
      <c r="H22" s="418">
        <v>69</v>
      </c>
      <c r="I22" s="147">
        <v>28000</v>
      </c>
      <c r="J22" s="419">
        <v>77.536231884057969</v>
      </c>
      <c r="K22" s="153" t="s">
        <v>771</v>
      </c>
      <c r="L22" s="420">
        <v>1900</v>
      </c>
      <c r="M22" s="153" t="s">
        <v>134</v>
      </c>
      <c r="N22" s="421" t="s">
        <v>8789</v>
      </c>
      <c r="O22" s="422">
        <v>929002481302</v>
      </c>
      <c r="P22" s="423" t="s">
        <v>1124</v>
      </c>
      <c r="Q22" s="424">
        <v>871869929929000</v>
      </c>
      <c r="R22" s="425">
        <v>29929000</v>
      </c>
      <c r="S22" s="424">
        <v>8718699299290</v>
      </c>
      <c r="T22" s="147">
        <v>6000</v>
      </c>
      <c r="U22" s="425">
        <v>36</v>
      </c>
      <c r="V22" s="147">
        <v>25000</v>
      </c>
      <c r="W22" s="426">
        <v>166</v>
      </c>
      <c r="X22" s="425" t="s">
        <v>813</v>
      </c>
      <c r="Y22" s="426">
        <v>4000</v>
      </c>
      <c r="Z22" s="425" t="s">
        <v>134</v>
      </c>
      <c r="AA22" s="427" t="s">
        <v>8800</v>
      </c>
      <c r="AB22" s="422">
        <v>929002006402</v>
      </c>
      <c r="AC22" s="428" t="s">
        <v>8804</v>
      </c>
      <c r="AD22" s="424">
        <v>871869963820700</v>
      </c>
      <c r="AE22" s="425">
        <v>63820700</v>
      </c>
      <c r="AF22" s="424">
        <v>8718699638207</v>
      </c>
      <c r="AG22" s="426">
        <v>4000</v>
      </c>
      <c r="AH22" s="426">
        <v>28</v>
      </c>
      <c r="AI22" s="426">
        <v>50000</v>
      </c>
      <c r="AJ22" s="426">
        <v>142</v>
      </c>
      <c r="AK22" s="426" t="s">
        <v>183</v>
      </c>
      <c r="AL22" s="426">
        <v>4000</v>
      </c>
      <c r="AM22" s="426" t="s">
        <v>134</v>
      </c>
      <c r="AN22" s="429" t="s">
        <v>8790</v>
      </c>
      <c r="AO22" s="430" t="s">
        <v>8805</v>
      </c>
      <c r="AP22" s="431" t="s">
        <v>991</v>
      </c>
      <c r="AQ22" s="424">
        <v>871951445199500</v>
      </c>
      <c r="AR22" s="425">
        <v>445199500</v>
      </c>
      <c r="AS22" s="424" t="s">
        <v>8806</v>
      </c>
      <c r="AT22" s="432" t="s">
        <v>241</v>
      </c>
      <c r="AU22" s="433">
        <v>24</v>
      </c>
      <c r="AV22" s="434" t="s">
        <v>163</v>
      </c>
      <c r="AW22" s="426">
        <v>166.66666666666666</v>
      </c>
      <c r="AX22" s="434" t="s">
        <v>813</v>
      </c>
      <c r="AY22" s="435">
        <v>4000</v>
      </c>
      <c r="AZ22" s="434" t="s">
        <v>134</v>
      </c>
      <c r="BA22" s="436" t="s">
        <v>8800</v>
      </c>
    </row>
    <row r="23" spans="1:53">
      <c r="A23" s="415" t="s">
        <v>8811</v>
      </c>
      <c r="B23" s="144" t="s">
        <v>8812</v>
      </c>
      <c r="C23" s="416">
        <v>871869647838700</v>
      </c>
      <c r="D23" s="153">
        <v>47838700</v>
      </c>
      <c r="E23" s="416">
        <v>8718696478387</v>
      </c>
      <c r="F23" s="417">
        <v>2027</v>
      </c>
      <c r="G23" s="147">
        <v>5350</v>
      </c>
      <c r="H23" s="418">
        <v>69</v>
      </c>
      <c r="I23" s="147">
        <v>28000</v>
      </c>
      <c r="J23" s="419">
        <v>77.536231884057969</v>
      </c>
      <c r="K23" s="153" t="s">
        <v>771</v>
      </c>
      <c r="L23" s="420">
        <v>1900</v>
      </c>
      <c r="M23" s="153" t="s">
        <v>134</v>
      </c>
      <c r="N23" s="421" t="s">
        <v>8789</v>
      </c>
      <c r="O23" s="422">
        <v>929003731402</v>
      </c>
      <c r="P23" s="423" t="s">
        <v>1116</v>
      </c>
      <c r="Q23" s="424">
        <v>872016926783100</v>
      </c>
      <c r="R23" s="425">
        <v>26783100</v>
      </c>
      <c r="S23" s="424">
        <v>8720169267831</v>
      </c>
      <c r="T23" s="147">
        <v>5300</v>
      </c>
      <c r="U23" s="425">
        <v>36</v>
      </c>
      <c r="V23" s="147">
        <v>25000</v>
      </c>
      <c r="W23" s="426">
        <v>147.22222222222223</v>
      </c>
      <c r="X23" s="425" t="s">
        <v>183</v>
      </c>
      <c r="Y23" s="426">
        <v>2700</v>
      </c>
      <c r="Z23" s="425" t="s">
        <v>134</v>
      </c>
      <c r="AA23" s="427" t="s">
        <v>8800</v>
      </c>
      <c r="AB23" s="422"/>
      <c r="AC23" s="428"/>
      <c r="AD23" s="424"/>
      <c r="AE23" s="425"/>
      <c r="AF23" s="424"/>
      <c r="AG23" s="426"/>
      <c r="AH23" s="426"/>
      <c r="AI23" s="426"/>
      <c r="AJ23" s="426"/>
      <c r="AK23" s="426"/>
      <c r="AL23" s="426"/>
      <c r="AM23" s="426"/>
      <c r="AN23" s="429"/>
      <c r="AO23" s="430"/>
      <c r="AP23" s="431"/>
      <c r="AQ23" s="424"/>
      <c r="AR23" s="425"/>
      <c r="AS23" s="424"/>
      <c r="AT23" s="432"/>
      <c r="AU23" s="433"/>
      <c r="AV23" s="434"/>
      <c r="AW23" s="426"/>
      <c r="AX23" s="434"/>
      <c r="AY23" s="435"/>
      <c r="AZ23" s="434"/>
      <c r="BA23" s="436"/>
    </row>
    <row r="24" spans="1:53">
      <c r="A24" s="415" t="s">
        <v>8811</v>
      </c>
      <c r="B24" s="144" t="s">
        <v>8812</v>
      </c>
      <c r="C24" s="416">
        <v>871869647838700</v>
      </c>
      <c r="D24" s="153">
        <v>47838700</v>
      </c>
      <c r="E24" s="416">
        <v>8718696478387</v>
      </c>
      <c r="F24" s="417">
        <v>2027</v>
      </c>
      <c r="G24" s="147">
        <v>5350</v>
      </c>
      <c r="H24" s="418">
        <v>69</v>
      </c>
      <c r="I24" s="147">
        <v>28000</v>
      </c>
      <c r="J24" s="419">
        <v>77.536231884057969</v>
      </c>
      <c r="K24" s="153" t="s">
        <v>771</v>
      </c>
      <c r="L24" s="420">
        <v>1900</v>
      </c>
      <c r="M24" s="153" t="s">
        <v>134</v>
      </c>
      <c r="N24" s="421" t="s">
        <v>8789</v>
      </c>
      <c r="O24" s="422">
        <v>929002481402</v>
      </c>
      <c r="P24" s="423" t="s">
        <v>1119</v>
      </c>
      <c r="Q24" s="424">
        <v>871869929931300</v>
      </c>
      <c r="R24" s="425">
        <v>29931300</v>
      </c>
      <c r="S24" s="424">
        <v>8718699299313</v>
      </c>
      <c r="T24" s="147">
        <v>5500</v>
      </c>
      <c r="U24" s="425">
        <v>36</v>
      </c>
      <c r="V24" s="147">
        <v>25000</v>
      </c>
      <c r="W24" s="426">
        <v>152</v>
      </c>
      <c r="X24" s="425" t="s">
        <v>183</v>
      </c>
      <c r="Y24" s="426">
        <v>3000</v>
      </c>
      <c r="Z24" s="425" t="s">
        <v>134</v>
      </c>
      <c r="AA24" s="427" t="s">
        <v>8800</v>
      </c>
      <c r="AB24" s="422">
        <v>929002006502</v>
      </c>
      <c r="AC24" s="428" t="s">
        <v>8813</v>
      </c>
      <c r="AD24" s="424">
        <v>871869963822100</v>
      </c>
      <c r="AE24" s="425">
        <v>63822100</v>
      </c>
      <c r="AF24" s="424">
        <v>8718699638221</v>
      </c>
      <c r="AG24" s="426">
        <v>5700</v>
      </c>
      <c r="AH24" s="426">
        <v>42</v>
      </c>
      <c r="AI24" s="426">
        <v>50000</v>
      </c>
      <c r="AJ24" s="426">
        <v>135</v>
      </c>
      <c r="AK24" s="426" t="s">
        <v>183</v>
      </c>
      <c r="AL24" s="426">
        <v>3000</v>
      </c>
      <c r="AM24" s="426" t="s">
        <v>134</v>
      </c>
      <c r="AN24" s="429" t="s">
        <v>8800</v>
      </c>
      <c r="AO24" s="430" t="s">
        <v>8814</v>
      </c>
      <c r="AP24" s="431" t="s">
        <v>993</v>
      </c>
      <c r="AQ24" s="424">
        <v>871951445201500</v>
      </c>
      <c r="AR24" s="425">
        <v>445201500</v>
      </c>
      <c r="AS24" s="424" t="s">
        <v>8815</v>
      </c>
      <c r="AT24" s="432" t="s">
        <v>996</v>
      </c>
      <c r="AU24" s="433">
        <v>33.5</v>
      </c>
      <c r="AV24" s="434" t="s">
        <v>163</v>
      </c>
      <c r="AW24" s="426">
        <v>167.16417910447763</v>
      </c>
      <c r="AX24" s="434" t="s">
        <v>813</v>
      </c>
      <c r="AY24" s="435">
        <v>3000</v>
      </c>
      <c r="AZ24" s="434" t="s">
        <v>134</v>
      </c>
      <c r="BA24" s="436" t="s">
        <v>8800</v>
      </c>
    </row>
    <row r="25" spans="1:53">
      <c r="A25" s="415" t="s">
        <v>8811</v>
      </c>
      <c r="B25" s="144" t="s">
        <v>8812</v>
      </c>
      <c r="C25" s="416">
        <v>871869647838700</v>
      </c>
      <c r="D25" s="153">
        <v>47838700</v>
      </c>
      <c r="E25" s="416">
        <v>8718696478387</v>
      </c>
      <c r="F25" s="417">
        <v>2027</v>
      </c>
      <c r="G25" s="147">
        <v>5350</v>
      </c>
      <c r="H25" s="418">
        <v>69</v>
      </c>
      <c r="I25" s="147">
        <v>28000</v>
      </c>
      <c r="J25" s="419">
        <v>77.536231884057969</v>
      </c>
      <c r="K25" s="153" t="s">
        <v>771</v>
      </c>
      <c r="L25" s="420">
        <v>1900</v>
      </c>
      <c r="M25" s="153" t="s">
        <v>134</v>
      </c>
      <c r="N25" s="421" t="s">
        <v>8789</v>
      </c>
      <c r="O25" s="422">
        <v>929002481502</v>
      </c>
      <c r="P25" s="423" t="s">
        <v>1124</v>
      </c>
      <c r="Q25" s="424">
        <v>871869929933700</v>
      </c>
      <c r="R25" s="425">
        <v>29933700</v>
      </c>
      <c r="S25" s="424">
        <v>8718699299337</v>
      </c>
      <c r="T25" s="147">
        <v>6000</v>
      </c>
      <c r="U25" s="425">
        <v>36</v>
      </c>
      <c r="V25" s="147">
        <v>25000</v>
      </c>
      <c r="W25" s="426">
        <v>166</v>
      </c>
      <c r="X25" s="425" t="s">
        <v>813</v>
      </c>
      <c r="Y25" s="426">
        <v>4000</v>
      </c>
      <c r="Z25" s="425" t="s">
        <v>134</v>
      </c>
      <c r="AA25" s="427" t="s">
        <v>8800</v>
      </c>
      <c r="AB25" s="422"/>
      <c r="AC25" s="428"/>
      <c r="AD25" s="424"/>
      <c r="AE25" s="425"/>
      <c r="AF25" s="424"/>
      <c r="AG25" s="426"/>
      <c r="AH25" s="426"/>
      <c r="AI25" s="426"/>
      <c r="AJ25" s="426"/>
      <c r="AK25" s="426"/>
      <c r="AL25" s="426"/>
      <c r="AM25" s="426"/>
      <c r="AN25" s="429"/>
      <c r="AO25" s="430" t="s">
        <v>8816</v>
      </c>
      <c r="AP25" s="431" t="s">
        <v>1001</v>
      </c>
      <c r="AQ25" s="424">
        <v>871951445203900</v>
      </c>
      <c r="AR25" s="425">
        <v>445203900</v>
      </c>
      <c r="AS25" s="424" t="s">
        <v>8817</v>
      </c>
      <c r="AT25" s="432" t="s">
        <v>1003</v>
      </c>
      <c r="AU25" s="433">
        <v>33.5</v>
      </c>
      <c r="AV25" s="434" t="s">
        <v>163</v>
      </c>
      <c r="AW25" s="426">
        <v>179.1044776119403</v>
      </c>
      <c r="AX25" s="434" t="s">
        <v>813</v>
      </c>
      <c r="AY25" s="435">
        <v>4000</v>
      </c>
      <c r="AZ25" s="434" t="s">
        <v>134</v>
      </c>
      <c r="BA25" s="436" t="s">
        <v>8800</v>
      </c>
    </row>
    <row r="26" spans="1:53">
      <c r="A26" s="415" t="s">
        <v>8811</v>
      </c>
      <c r="B26" s="144" t="s">
        <v>8812</v>
      </c>
      <c r="C26" s="416">
        <v>871869647838700</v>
      </c>
      <c r="D26" s="153">
        <v>47838700</v>
      </c>
      <c r="E26" s="416">
        <v>8718696478387</v>
      </c>
      <c r="F26" s="417">
        <v>2027</v>
      </c>
      <c r="G26" s="147">
        <v>5350</v>
      </c>
      <c r="H26" s="418">
        <v>69</v>
      </c>
      <c r="I26" s="147">
        <v>28000</v>
      </c>
      <c r="J26" s="419">
        <v>77.536231884057969</v>
      </c>
      <c r="K26" s="153" t="s">
        <v>771</v>
      </c>
      <c r="L26" s="420">
        <v>1900</v>
      </c>
      <c r="M26" s="153" t="s">
        <v>134</v>
      </c>
      <c r="N26" s="421" t="s">
        <v>8789</v>
      </c>
      <c r="O26" s="422">
        <v>929003731402</v>
      </c>
      <c r="P26" s="423" t="s">
        <v>1116</v>
      </c>
      <c r="Q26" s="424">
        <v>872016926783100</v>
      </c>
      <c r="R26" s="425">
        <v>26783100</v>
      </c>
      <c r="S26" s="424">
        <v>8720169267831</v>
      </c>
      <c r="T26" s="147">
        <v>5300</v>
      </c>
      <c r="U26" s="425">
        <v>36</v>
      </c>
      <c r="V26" s="147">
        <v>25000</v>
      </c>
      <c r="W26" s="426">
        <v>147.22222222222223</v>
      </c>
      <c r="X26" s="425" t="s">
        <v>183</v>
      </c>
      <c r="Y26" s="426">
        <v>2700</v>
      </c>
      <c r="Z26" s="425" t="s">
        <v>134</v>
      </c>
      <c r="AA26" s="427" t="s">
        <v>8800</v>
      </c>
      <c r="AB26" s="422">
        <v>929002006602</v>
      </c>
      <c r="AC26" s="428" t="s">
        <v>8818</v>
      </c>
      <c r="AD26" s="424">
        <v>871869963824500</v>
      </c>
      <c r="AE26" s="425">
        <v>63824500</v>
      </c>
      <c r="AF26" s="424">
        <v>8718699638245</v>
      </c>
      <c r="AG26" s="426">
        <v>6000</v>
      </c>
      <c r="AH26" s="426">
        <v>42</v>
      </c>
      <c r="AI26" s="426">
        <v>50000</v>
      </c>
      <c r="AJ26" s="426">
        <v>142</v>
      </c>
      <c r="AK26" s="426" t="s">
        <v>183</v>
      </c>
      <c r="AL26" s="426">
        <v>4000</v>
      </c>
      <c r="AM26" s="426" t="s">
        <v>134</v>
      </c>
      <c r="AN26" s="429" t="s">
        <v>8800</v>
      </c>
      <c r="AO26" s="430"/>
      <c r="AP26" s="431"/>
      <c r="AQ26" s="424"/>
      <c r="AR26" s="425"/>
      <c r="AS26" s="424"/>
      <c r="AT26" s="432"/>
      <c r="AU26" s="433"/>
      <c r="AV26" s="434"/>
      <c r="AW26" s="426"/>
      <c r="AX26" s="434"/>
      <c r="AY26" s="435"/>
      <c r="AZ26" s="434"/>
      <c r="BA26" s="436"/>
    </row>
    <row r="27" spans="1:53">
      <c r="A27" s="415" t="s">
        <v>8811</v>
      </c>
      <c r="B27" s="144" t="s">
        <v>8812</v>
      </c>
      <c r="C27" s="416">
        <v>871869647838700</v>
      </c>
      <c r="D27" s="153">
        <v>47838700</v>
      </c>
      <c r="E27" s="416">
        <v>8718696478387</v>
      </c>
      <c r="F27" s="417">
        <v>2027</v>
      </c>
      <c r="G27" s="147">
        <v>5350</v>
      </c>
      <c r="H27" s="418">
        <v>69</v>
      </c>
      <c r="I27" s="147">
        <v>28000</v>
      </c>
      <c r="J27" s="419">
        <v>77.536231884057969</v>
      </c>
      <c r="K27" s="153" t="s">
        <v>771</v>
      </c>
      <c r="L27" s="420">
        <v>1900</v>
      </c>
      <c r="M27" s="153" t="s">
        <v>134</v>
      </c>
      <c r="N27" s="421" t="s">
        <v>8789</v>
      </c>
      <c r="O27" s="422"/>
      <c r="P27" s="423"/>
      <c r="Q27" s="424"/>
      <c r="R27" s="425"/>
      <c r="S27" s="424"/>
      <c r="T27" s="147"/>
      <c r="U27" s="425"/>
      <c r="V27" s="147"/>
      <c r="W27" s="426"/>
      <c r="X27" s="425"/>
      <c r="Y27" s="426"/>
      <c r="Z27" s="425"/>
      <c r="AA27" s="427"/>
      <c r="AB27" s="422"/>
      <c r="AC27" s="428"/>
      <c r="AD27" s="424"/>
      <c r="AE27" s="425"/>
      <c r="AF27" s="424"/>
      <c r="AG27" s="426"/>
      <c r="AH27" s="426"/>
      <c r="AI27" s="426"/>
      <c r="AJ27" s="426"/>
      <c r="AK27" s="426"/>
      <c r="AL27" s="426"/>
      <c r="AM27" s="426"/>
      <c r="AN27" s="429"/>
      <c r="AO27" s="430"/>
      <c r="AP27" s="431"/>
      <c r="AQ27" s="424"/>
      <c r="AR27" s="425"/>
      <c r="AS27" s="424"/>
      <c r="AT27" s="432"/>
      <c r="AU27" s="433"/>
      <c r="AV27" s="434"/>
      <c r="AW27" s="426"/>
      <c r="AX27" s="434"/>
      <c r="AY27" s="435"/>
      <c r="AZ27" s="434"/>
      <c r="BA27" s="436"/>
    </row>
    <row r="28" spans="1:53">
      <c r="A28" s="415" t="s">
        <v>8819</v>
      </c>
      <c r="B28" s="144" t="s">
        <v>4746</v>
      </c>
      <c r="C28" s="416">
        <v>871150020426430</v>
      </c>
      <c r="D28" s="153">
        <v>20426430</v>
      </c>
      <c r="E28" s="416">
        <v>8711500204264</v>
      </c>
      <c r="F28" s="417">
        <v>2027</v>
      </c>
      <c r="G28" s="147">
        <v>5750</v>
      </c>
      <c r="H28" s="418">
        <v>71.5</v>
      </c>
      <c r="I28" s="147">
        <v>40000</v>
      </c>
      <c r="J28" s="419">
        <v>80.419580419580413</v>
      </c>
      <c r="K28" s="153" t="s">
        <v>771</v>
      </c>
      <c r="L28" s="420">
        <v>1900</v>
      </c>
      <c r="M28" s="153" t="s">
        <v>134</v>
      </c>
      <c r="N28" s="421" t="s">
        <v>8789</v>
      </c>
      <c r="O28" s="422">
        <v>929002350102</v>
      </c>
      <c r="P28" s="423" t="s">
        <v>8798</v>
      </c>
      <c r="Q28" s="424">
        <v>871869975033600</v>
      </c>
      <c r="R28" s="425">
        <v>75033600</v>
      </c>
      <c r="S28" s="424">
        <v>8718699750336</v>
      </c>
      <c r="T28" s="147">
        <v>4000</v>
      </c>
      <c r="U28" s="425">
        <v>26</v>
      </c>
      <c r="V28" s="147">
        <v>25000</v>
      </c>
      <c r="W28" s="426">
        <v>153</v>
      </c>
      <c r="X28" s="425" t="s">
        <v>183</v>
      </c>
      <c r="Y28" s="426">
        <v>3000</v>
      </c>
      <c r="Z28" s="425" t="s">
        <v>134</v>
      </c>
      <c r="AA28" s="427" t="s">
        <v>8790</v>
      </c>
      <c r="AB28" s="422">
        <v>929002006302</v>
      </c>
      <c r="AC28" s="428" t="s">
        <v>8799</v>
      </c>
      <c r="AD28" s="424">
        <v>871869963818400</v>
      </c>
      <c r="AE28" s="425">
        <v>63818400</v>
      </c>
      <c r="AF28" s="424">
        <v>8718699638184</v>
      </c>
      <c r="AG28" s="426">
        <v>3800</v>
      </c>
      <c r="AH28" s="426">
        <v>28</v>
      </c>
      <c r="AI28" s="426">
        <v>50000</v>
      </c>
      <c r="AJ28" s="426">
        <v>135</v>
      </c>
      <c r="AK28" s="426" t="s">
        <v>183</v>
      </c>
      <c r="AL28" s="426">
        <v>3000</v>
      </c>
      <c r="AM28" s="426" t="s">
        <v>134</v>
      </c>
      <c r="AN28" s="429" t="s">
        <v>8790</v>
      </c>
      <c r="AO28" s="430" t="s">
        <v>8801</v>
      </c>
      <c r="AP28" s="431" t="s">
        <v>980</v>
      </c>
      <c r="AQ28" s="424">
        <v>871951445197100</v>
      </c>
      <c r="AR28" s="425">
        <v>445197100</v>
      </c>
      <c r="AS28" s="424" t="s">
        <v>8802</v>
      </c>
      <c r="AT28" s="432" t="s">
        <v>984</v>
      </c>
      <c r="AU28" s="433">
        <v>24</v>
      </c>
      <c r="AV28" s="434" t="s">
        <v>163</v>
      </c>
      <c r="AW28" s="426">
        <v>160.41666666666666</v>
      </c>
      <c r="AX28" s="434" t="s">
        <v>813</v>
      </c>
      <c r="AY28" s="435">
        <v>3000</v>
      </c>
      <c r="AZ28" s="434" t="s">
        <v>134</v>
      </c>
      <c r="BA28" s="436" t="s">
        <v>8790</v>
      </c>
    </row>
    <row r="29" spans="1:53">
      <c r="A29" s="415" t="s">
        <v>8819</v>
      </c>
      <c r="B29" s="144" t="s">
        <v>4746</v>
      </c>
      <c r="C29" s="416">
        <v>871150020426430</v>
      </c>
      <c r="D29" s="153">
        <v>20426430</v>
      </c>
      <c r="E29" s="416">
        <v>8711500204264</v>
      </c>
      <c r="F29" s="417">
        <v>2027</v>
      </c>
      <c r="G29" s="147">
        <v>5750</v>
      </c>
      <c r="H29" s="418">
        <v>71.5</v>
      </c>
      <c r="I29" s="147">
        <v>40000</v>
      </c>
      <c r="J29" s="419">
        <v>80.419580419580413</v>
      </c>
      <c r="K29" s="153" t="s">
        <v>771</v>
      </c>
      <c r="L29" s="420">
        <v>1900</v>
      </c>
      <c r="M29" s="153" t="s">
        <v>134</v>
      </c>
      <c r="N29" s="421" t="s">
        <v>8789</v>
      </c>
      <c r="O29" s="422">
        <v>929002350202</v>
      </c>
      <c r="P29" s="423" t="s">
        <v>8803</v>
      </c>
      <c r="Q29" s="424">
        <v>871869975035000</v>
      </c>
      <c r="R29" s="425">
        <v>75035000</v>
      </c>
      <c r="S29" s="424">
        <v>8718699750350</v>
      </c>
      <c r="T29" s="147">
        <v>4000</v>
      </c>
      <c r="U29" s="425">
        <v>26</v>
      </c>
      <c r="V29" s="147">
        <v>25000</v>
      </c>
      <c r="W29" s="426">
        <v>153</v>
      </c>
      <c r="X29" s="425" t="s">
        <v>183</v>
      </c>
      <c r="Y29" s="426">
        <v>4000</v>
      </c>
      <c r="Z29" s="425" t="s">
        <v>134</v>
      </c>
      <c r="AA29" s="427" t="s">
        <v>8790</v>
      </c>
      <c r="AB29" s="422">
        <v>929002006402</v>
      </c>
      <c r="AC29" s="428" t="s">
        <v>8804</v>
      </c>
      <c r="AD29" s="424">
        <v>871869963820700</v>
      </c>
      <c r="AE29" s="425">
        <v>63820700</v>
      </c>
      <c r="AF29" s="424">
        <v>8718699638207</v>
      </c>
      <c r="AG29" s="426">
        <v>4000</v>
      </c>
      <c r="AH29" s="426">
        <v>28</v>
      </c>
      <c r="AI29" s="426">
        <v>50000</v>
      </c>
      <c r="AJ29" s="426">
        <v>142</v>
      </c>
      <c r="AK29" s="426" t="s">
        <v>183</v>
      </c>
      <c r="AL29" s="426">
        <v>4000</v>
      </c>
      <c r="AM29" s="426" t="s">
        <v>134</v>
      </c>
      <c r="AN29" s="429" t="s">
        <v>8790</v>
      </c>
      <c r="AO29" s="430" t="s">
        <v>8805</v>
      </c>
      <c r="AP29" s="431" t="s">
        <v>991</v>
      </c>
      <c r="AQ29" s="424">
        <v>871951445199500</v>
      </c>
      <c r="AR29" s="425">
        <v>445199500</v>
      </c>
      <c r="AS29" s="424" t="s">
        <v>8806</v>
      </c>
      <c r="AT29" s="432" t="s">
        <v>241</v>
      </c>
      <c r="AU29" s="433">
        <v>24</v>
      </c>
      <c r="AV29" s="434" t="s">
        <v>163</v>
      </c>
      <c r="AW29" s="426">
        <v>166.66666666666666</v>
      </c>
      <c r="AX29" s="434" t="s">
        <v>813</v>
      </c>
      <c r="AY29" s="435">
        <v>4000</v>
      </c>
      <c r="AZ29" s="434" t="s">
        <v>134</v>
      </c>
      <c r="BA29" s="436" t="s">
        <v>8790</v>
      </c>
    </row>
    <row r="30" spans="1:53">
      <c r="A30" s="415" t="s">
        <v>8819</v>
      </c>
      <c r="B30" s="144" t="s">
        <v>4746</v>
      </c>
      <c r="C30" s="416">
        <v>871150020426430</v>
      </c>
      <c r="D30" s="153">
        <v>20426430</v>
      </c>
      <c r="E30" s="416">
        <v>8711500204264</v>
      </c>
      <c r="F30" s="417">
        <v>2027</v>
      </c>
      <c r="G30" s="147">
        <v>5750</v>
      </c>
      <c r="H30" s="418">
        <v>71.5</v>
      </c>
      <c r="I30" s="147">
        <v>40000</v>
      </c>
      <c r="J30" s="419">
        <v>80.419580419580413</v>
      </c>
      <c r="K30" s="153" t="s">
        <v>771</v>
      </c>
      <c r="L30" s="420">
        <v>1900</v>
      </c>
      <c r="M30" s="153" t="s">
        <v>134</v>
      </c>
      <c r="N30" s="421" t="s">
        <v>8789</v>
      </c>
      <c r="O30" s="422">
        <v>929003731302</v>
      </c>
      <c r="P30" s="423" t="s">
        <v>1107</v>
      </c>
      <c r="Q30" s="424">
        <v>872016926781700</v>
      </c>
      <c r="R30" s="425">
        <v>26781700</v>
      </c>
      <c r="S30" s="424">
        <v>8720169267817</v>
      </c>
      <c r="T30" s="147">
        <v>3600</v>
      </c>
      <c r="U30" s="425">
        <v>26</v>
      </c>
      <c r="V30" s="147">
        <v>25000</v>
      </c>
      <c r="W30" s="426">
        <v>138.46153846153845</v>
      </c>
      <c r="X30" s="425" t="s">
        <v>183</v>
      </c>
      <c r="Y30" s="426">
        <v>2700</v>
      </c>
      <c r="Z30" s="425" t="s">
        <v>134</v>
      </c>
      <c r="AA30" s="427" t="s">
        <v>8790</v>
      </c>
      <c r="AB30" s="422"/>
      <c r="AC30" s="428"/>
      <c r="AD30" s="424"/>
      <c r="AE30" s="425"/>
      <c r="AF30" s="424"/>
      <c r="AG30" s="426"/>
      <c r="AH30" s="426"/>
      <c r="AI30" s="426"/>
      <c r="AJ30" s="426"/>
      <c r="AK30" s="426"/>
      <c r="AL30" s="426"/>
      <c r="AM30" s="426"/>
      <c r="AN30" s="429"/>
      <c r="AO30" s="430"/>
      <c r="AP30" s="431"/>
      <c r="AQ30" s="424"/>
      <c r="AR30" s="425"/>
      <c r="AS30" s="424"/>
      <c r="AT30" s="432"/>
      <c r="AU30" s="433"/>
      <c r="AV30" s="434"/>
      <c r="AW30" s="426"/>
      <c r="AX30" s="434"/>
      <c r="AY30" s="435"/>
      <c r="AZ30" s="434"/>
      <c r="BA30" s="436"/>
    </row>
    <row r="31" spans="1:53">
      <c r="A31" s="415" t="s">
        <v>8819</v>
      </c>
      <c r="B31" s="144" t="s">
        <v>4746</v>
      </c>
      <c r="C31" s="416">
        <v>871150020426430</v>
      </c>
      <c r="D31" s="153">
        <v>20426430</v>
      </c>
      <c r="E31" s="416">
        <v>8711500204264</v>
      </c>
      <c r="F31" s="417">
        <v>2027</v>
      </c>
      <c r="G31" s="147">
        <v>5750</v>
      </c>
      <c r="H31" s="418">
        <v>71.5</v>
      </c>
      <c r="I31" s="147">
        <v>40000</v>
      </c>
      <c r="J31" s="419">
        <v>80.419580419580413</v>
      </c>
      <c r="K31" s="153" t="s">
        <v>771</v>
      </c>
      <c r="L31" s="420">
        <v>1900</v>
      </c>
      <c r="M31" s="153" t="s">
        <v>134</v>
      </c>
      <c r="N31" s="421" t="s">
        <v>8789</v>
      </c>
      <c r="O31" s="422">
        <v>929002481202</v>
      </c>
      <c r="P31" s="423" t="s">
        <v>1124</v>
      </c>
      <c r="Q31" s="424">
        <v>871869929927600</v>
      </c>
      <c r="R31" s="425">
        <v>29927600</v>
      </c>
      <c r="S31" s="424">
        <v>8718699299276</v>
      </c>
      <c r="T31" s="147">
        <v>5500</v>
      </c>
      <c r="U31" s="425">
        <v>36</v>
      </c>
      <c r="V31" s="147">
        <v>25000</v>
      </c>
      <c r="W31" s="426">
        <v>152</v>
      </c>
      <c r="X31" s="425" t="s">
        <v>183</v>
      </c>
      <c r="Y31" s="426">
        <v>3000</v>
      </c>
      <c r="Z31" s="425" t="s">
        <v>134</v>
      </c>
      <c r="AA31" s="427" t="s">
        <v>8790</v>
      </c>
      <c r="AB31" s="422">
        <v>929002006502</v>
      </c>
      <c r="AC31" s="428" t="s">
        <v>8813</v>
      </c>
      <c r="AD31" s="424">
        <v>871869963822100</v>
      </c>
      <c r="AE31" s="425">
        <v>63822100</v>
      </c>
      <c r="AF31" s="424">
        <v>8718699638221</v>
      </c>
      <c r="AG31" s="426">
        <v>5700</v>
      </c>
      <c r="AH31" s="426">
        <v>42</v>
      </c>
      <c r="AI31" s="426">
        <v>50000</v>
      </c>
      <c r="AJ31" s="426">
        <v>135</v>
      </c>
      <c r="AK31" s="426" t="s">
        <v>183</v>
      </c>
      <c r="AL31" s="426">
        <v>3000</v>
      </c>
      <c r="AM31" s="426" t="s">
        <v>134</v>
      </c>
      <c r="AN31" s="429" t="s">
        <v>8800</v>
      </c>
      <c r="AO31" s="430" t="s">
        <v>8814</v>
      </c>
      <c r="AP31" s="431" t="s">
        <v>993</v>
      </c>
      <c r="AQ31" s="424">
        <v>871951445201500</v>
      </c>
      <c r="AR31" s="425">
        <v>445201500</v>
      </c>
      <c r="AS31" s="424" t="s">
        <v>8815</v>
      </c>
      <c r="AT31" s="432" t="s">
        <v>996</v>
      </c>
      <c r="AU31" s="433">
        <v>33.5</v>
      </c>
      <c r="AV31" s="434" t="s">
        <v>163</v>
      </c>
      <c r="AW31" s="426">
        <v>167.16417910447763</v>
      </c>
      <c r="AX31" s="434" t="s">
        <v>813</v>
      </c>
      <c r="AY31" s="435">
        <v>3000</v>
      </c>
      <c r="AZ31" s="434" t="s">
        <v>134</v>
      </c>
      <c r="BA31" s="436" t="s">
        <v>8800</v>
      </c>
    </row>
    <row r="32" spans="1:53">
      <c r="A32" s="415" t="s">
        <v>8819</v>
      </c>
      <c r="B32" s="144" t="s">
        <v>4746</v>
      </c>
      <c r="C32" s="416">
        <v>871150020426430</v>
      </c>
      <c r="D32" s="153">
        <v>20426430</v>
      </c>
      <c r="E32" s="416">
        <v>8711500204264</v>
      </c>
      <c r="F32" s="417">
        <v>2027</v>
      </c>
      <c r="G32" s="147">
        <v>5750</v>
      </c>
      <c r="H32" s="418">
        <v>71.5</v>
      </c>
      <c r="I32" s="147">
        <v>40000</v>
      </c>
      <c r="J32" s="419">
        <v>80.419580419580413</v>
      </c>
      <c r="K32" s="153" t="s">
        <v>771</v>
      </c>
      <c r="L32" s="420">
        <v>1900</v>
      </c>
      <c r="M32" s="153" t="s">
        <v>134</v>
      </c>
      <c r="N32" s="421" t="s">
        <v>8789</v>
      </c>
      <c r="O32" s="422">
        <v>929002481302</v>
      </c>
      <c r="P32" s="423" t="s">
        <v>1124</v>
      </c>
      <c r="Q32" s="424">
        <v>871869929929000</v>
      </c>
      <c r="R32" s="425">
        <v>29929000</v>
      </c>
      <c r="S32" s="424">
        <v>8718699299290</v>
      </c>
      <c r="T32" s="147">
        <v>6000</v>
      </c>
      <c r="U32" s="425">
        <v>36</v>
      </c>
      <c r="V32" s="147">
        <v>25000</v>
      </c>
      <c r="W32" s="426">
        <v>166</v>
      </c>
      <c r="X32" s="425" t="s">
        <v>813</v>
      </c>
      <c r="Y32" s="426">
        <v>4000</v>
      </c>
      <c r="Z32" s="425" t="s">
        <v>134</v>
      </c>
      <c r="AA32" s="427" t="s">
        <v>8790</v>
      </c>
      <c r="AB32" s="422"/>
      <c r="AC32" s="428"/>
      <c r="AD32" s="424"/>
      <c r="AE32" s="425"/>
      <c r="AF32" s="424"/>
      <c r="AG32" s="426"/>
      <c r="AH32" s="426"/>
      <c r="AI32" s="426"/>
      <c r="AJ32" s="426"/>
      <c r="AK32" s="426"/>
      <c r="AL32" s="426"/>
      <c r="AM32" s="426"/>
      <c r="AN32" s="429"/>
      <c r="AO32" s="430" t="s">
        <v>8816</v>
      </c>
      <c r="AP32" s="431" t="s">
        <v>1001</v>
      </c>
      <c r="AQ32" s="424">
        <v>871951445203900</v>
      </c>
      <c r="AR32" s="425">
        <v>445203900</v>
      </c>
      <c r="AS32" s="424" t="s">
        <v>8817</v>
      </c>
      <c r="AT32" s="432" t="s">
        <v>1003</v>
      </c>
      <c r="AU32" s="433">
        <v>33.5</v>
      </c>
      <c r="AV32" s="434" t="s">
        <v>163</v>
      </c>
      <c r="AW32" s="426">
        <v>179.1044776119403</v>
      </c>
      <c r="AX32" s="434" t="s">
        <v>813</v>
      </c>
      <c r="AY32" s="435">
        <v>4000</v>
      </c>
      <c r="AZ32" s="434" t="s">
        <v>134</v>
      </c>
      <c r="BA32" s="436" t="s">
        <v>8800</v>
      </c>
    </row>
    <row r="33" spans="1:53">
      <c r="A33" s="415" t="s">
        <v>8819</v>
      </c>
      <c r="B33" s="144" t="s">
        <v>4746</v>
      </c>
      <c r="C33" s="416">
        <v>871150020426430</v>
      </c>
      <c r="D33" s="153">
        <v>20426430</v>
      </c>
      <c r="E33" s="416">
        <v>8711500204264</v>
      </c>
      <c r="F33" s="417">
        <v>2027</v>
      </c>
      <c r="G33" s="147">
        <v>5750</v>
      </c>
      <c r="H33" s="418">
        <v>71.5</v>
      </c>
      <c r="I33" s="147">
        <v>40000</v>
      </c>
      <c r="J33" s="419">
        <v>80.419580419580413</v>
      </c>
      <c r="K33" s="153" t="s">
        <v>771</v>
      </c>
      <c r="L33" s="420">
        <v>1900</v>
      </c>
      <c r="M33" s="153" t="s">
        <v>134</v>
      </c>
      <c r="N33" s="421" t="s">
        <v>8789</v>
      </c>
      <c r="O33" s="422">
        <v>929003731402</v>
      </c>
      <c r="P33" s="423" t="s">
        <v>1116</v>
      </c>
      <c r="Q33" s="424">
        <v>872016926783100</v>
      </c>
      <c r="R33" s="425">
        <v>26783100</v>
      </c>
      <c r="S33" s="424">
        <v>8720169267831</v>
      </c>
      <c r="T33" s="147">
        <v>5300</v>
      </c>
      <c r="U33" s="425">
        <v>36</v>
      </c>
      <c r="V33" s="147">
        <v>25000</v>
      </c>
      <c r="W33" s="426">
        <v>147.22222222222223</v>
      </c>
      <c r="X33" s="425" t="s">
        <v>183</v>
      </c>
      <c r="Y33" s="426">
        <v>2700</v>
      </c>
      <c r="Z33" s="425" t="s">
        <v>134</v>
      </c>
      <c r="AA33" s="427" t="s">
        <v>8790</v>
      </c>
      <c r="AB33" s="422">
        <v>929002006602</v>
      </c>
      <c r="AC33" s="428" t="s">
        <v>8818</v>
      </c>
      <c r="AD33" s="424">
        <v>871869963824500</v>
      </c>
      <c r="AE33" s="425">
        <v>63824500</v>
      </c>
      <c r="AF33" s="424">
        <v>8718699638245</v>
      </c>
      <c r="AG33" s="426">
        <v>6000</v>
      </c>
      <c r="AH33" s="426">
        <v>42</v>
      </c>
      <c r="AI33" s="426">
        <v>50000</v>
      </c>
      <c r="AJ33" s="426">
        <v>142</v>
      </c>
      <c r="AK33" s="426" t="s">
        <v>183</v>
      </c>
      <c r="AL33" s="426">
        <v>4000</v>
      </c>
      <c r="AM33" s="426" t="s">
        <v>134</v>
      </c>
      <c r="AN33" s="429" t="s">
        <v>8800</v>
      </c>
      <c r="AO33" s="430"/>
      <c r="AP33" s="431"/>
      <c r="AQ33" s="424"/>
      <c r="AR33" s="425"/>
      <c r="AS33" s="424"/>
      <c r="AT33" s="432"/>
      <c r="AU33" s="433"/>
      <c r="AV33" s="434"/>
      <c r="AW33" s="426"/>
      <c r="AX33" s="434"/>
      <c r="AY33" s="435"/>
      <c r="AZ33" s="434"/>
      <c r="BA33" s="436"/>
    </row>
    <row r="34" spans="1:53">
      <c r="A34" s="415" t="s">
        <v>8819</v>
      </c>
      <c r="B34" s="144" t="s">
        <v>4746</v>
      </c>
      <c r="C34" s="416">
        <v>871150020426430</v>
      </c>
      <c r="D34" s="153">
        <v>20426430</v>
      </c>
      <c r="E34" s="416">
        <v>8711500204264</v>
      </c>
      <c r="F34" s="417">
        <v>2027</v>
      </c>
      <c r="G34" s="147">
        <v>5750</v>
      </c>
      <c r="H34" s="418">
        <v>71.5</v>
      </c>
      <c r="I34" s="147">
        <v>40000</v>
      </c>
      <c r="J34" s="419">
        <v>80.419580419580413</v>
      </c>
      <c r="K34" s="153" t="s">
        <v>771</v>
      </c>
      <c r="L34" s="420">
        <v>1900</v>
      </c>
      <c r="M34" s="153" t="s">
        <v>134</v>
      </c>
      <c r="N34" s="421" t="s">
        <v>8789</v>
      </c>
      <c r="O34" s="422"/>
      <c r="P34" s="423"/>
      <c r="Q34" s="424"/>
      <c r="R34" s="425"/>
      <c r="S34" s="424"/>
      <c r="T34" s="147"/>
      <c r="U34" s="425"/>
      <c r="V34" s="147"/>
      <c r="W34" s="426"/>
      <c r="X34" s="425"/>
      <c r="Y34" s="426"/>
      <c r="Z34" s="425"/>
      <c r="AA34" s="427"/>
      <c r="AB34" s="422"/>
      <c r="AC34" s="428"/>
      <c r="AD34" s="424"/>
      <c r="AE34" s="425"/>
      <c r="AF34" s="424"/>
      <c r="AG34" s="426"/>
      <c r="AH34" s="426"/>
      <c r="AI34" s="426"/>
      <c r="AJ34" s="426"/>
      <c r="AK34" s="426"/>
      <c r="AL34" s="426"/>
      <c r="AM34" s="426"/>
      <c r="AN34" s="429"/>
      <c r="AO34" s="430"/>
      <c r="AP34" s="431"/>
      <c r="AQ34" s="424"/>
      <c r="AR34" s="425"/>
      <c r="AS34" s="424"/>
      <c r="AT34" s="432"/>
      <c r="AU34" s="433"/>
      <c r="AV34" s="434"/>
      <c r="AW34" s="426"/>
      <c r="AX34" s="434"/>
      <c r="AY34" s="435"/>
      <c r="AZ34" s="434"/>
      <c r="BA34" s="436"/>
    </row>
    <row r="35" spans="1:53">
      <c r="A35" s="415">
        <v>928150108828</v>
      </c>
      <c r="B35" s="144" t="s">
        <v>4790</v>
      </c>
      <c r="C35" s="416">
        <v>871150018186230</v>
      </c>
      <c r="D35" s="153">
        <v>18186230</v>
      </c>
      <c r="E35" s="416">
        <v>8711500181862</v>
      </c>
      <c r="F35" s="417">
        <v>2027</v>
      </c>
      <c r="G35" s="147">
        <v>5600</v>
      </c>
      <c r="H35" s="418">
        <v>71.5</v>
      </c>
      <c r="I35" s="147">
        <v>28000</v>
      </c>
      <c r="J35" s="419">
        <v>78.32167832167832</v>
      </c>
      <c r="K35" s="153" t="s">
        <v>771</v>
      </c>
      <c r="L35" s="420">
        <v>1900</v>
      </c>
      <c r="M35" s="153" t="s">
        <v>134</v>
      </c>
      <c r="N35" s="421" t="s">
        <v>8789</v>
      </c>
      <c r="O35" s="422">
        <v>929002481202</v>
      </c>
      <c r="P35" s="423" t="s">
        <v>1119</v>
      </c>
      <c r="Q35" s="424">
        <v>871869929927600</v>
      </c>
      <c r="R35" s="425">
        <v>29927600</v>
      </c>
      <c r="S35" s="424">
        <v>8718699299276</v>
      </c>
      <c r="T35" s="147">
        <v>5500</v>
      </c>
      <c r="U35" s="425">
        <v>36</v>
      </c>
      <c r="V35" s="147">
        <v>25000</v>
      </c>
      <c r="W35" s="426">
        <v>152</v>
      </c>
      <c r="X35" s="425" t="s">
        <v>183</v>
      </c>
      <c r="Y35" s="426">
        <v>3000</v>
      </c>
      <c r="Z35" s="425" t="s">
        <v>134</v>
      </c>
      <c r="AA35" s="427" t="s">
        <v>8800</v>
      </c>
      <c r="AB35" s="422">
        <v>929002006302</v>
      </c>
      <c r="AC35" s="428" t="s">
        <v>8799</v>
      </c>
      <c r="AD35" s="424">
        <v>871869963818400</v>
      </c>
      <c r="AE35" s="425">
        <v>63818400</v>
      </c>
      <c r="AF35" s="424">
        <v>8718699638184</v>
      </c>
      <c r="AG35" s="426">
        <v>3800</v>
      </c>
      <c r="AH35" s="426">
        <v>28</v>
      </c>
      <c r="AI35" s="426">
        <v>50000</v>
      </c>
      <c r="AJ35" s="426">
        <v>135</v>
      </c>
      <c r="AK35" s="426" t="s">
        <v>183</v>
      </c>
      <c r="AL35" s="426">
        <v>3000</v>
      </c>
      <c r="AM35" s="426" t="s">
        <v>134</v>
      </c>
      <c r="AN35" s="429" t="s">
        <v>8790</v>
      </c>
      <c r="AO35" s="430" t="s">
        <v>8801</v>
      </c>
      <c r="AP35" s="431" t="s">
        <v>980</v>
      </c>
      <c r="AQ35" s="424">
        <v>871951445197100</v>
      </c>
      <c r="AR35" s="425">
        <v>445197100</v>
      </c>
      <c r="AS35" s="424" t="s">
        <v>8802</v>
      </c>
      <c r="AT35" s="432" t="s">
        <v>984</v>
      </c>
      <c r="AU35" s="433">
        <v>24</v>
      </c>
      <c r="AV35" s="434" t="s">
        <v>163</v>
      </c>
      <c r="AW35" s="426">
        <v>160.41666666666666</v>
      </c>
      <c r="AX35" s="434" t="s">
        <v>813</v>
      </c>
      <c r="AY35" s="435">
        <v>3000</v>
      </c>
      <c r="AZ35" s="434" t="s">
        <v>134</v>
      </c>
      <c r="BA35" s="436" t="s">
        <v>8790</v>
      </c>
    </row>
    <row r="36" spans="1:53">
      <c r="A36" s="415" t="s">
        <v>8820</v>
      </c>
      <c r="B36" s="144" t="s">
        <v>4790</v>
      </c>
      <c r="C36" s="416">
        <v>871150018186230</v>
      </c>
      <c r="D36" s="153">
        <v>18186230</v>
      </c>
      <c r="E36" s="416">
        <v>8711500181862</v>
      </c>
      <c r="F36" s="417">
        <v>2027</v>
      </c>
      <c r="G36" s="147">
        <v>5600</v>
      </c>
      <c r="H36" s="418">
        <v>71.5</v>
      </c>
      <c r="I36" s="147">
        <v>28000</v>
      </c>
      <c r="J36" s="419">
        <v>78.32167832167832</v>
      </c>
      <c r="K36" s="153" t="s">
        <v>771</v>
      </c>
      <c r="L36" s="420">
        <v>1900</v>
      </c>
      <c r="M36" s="153" t="s">
        <v>134</v>
      </c>
      <c r="N36" s="421" t="s">
        <v>8789</v>
      </c>
      <c r="O36" s="422">
        <v>929002481302</v>
      </c>
      <c r="P36" s="423" t="s">
        <v>1124</v>
      </c>
      <c r="Q36" s="424">
        <v>871869929929000</v>
      </c>
      <c r="R36" s="425">
        <v>29929000</v>
      </c>
      <c r="S36" s="424">
        <v>8718699299290</v>
      </c>
      <c r="T36" s="147">
        <v>6000</v>
      </c>
      <c r="U36" s="425">
        <v>36</v>
      </c>
      <c r="V36" s="147">
        <v>25000</v>
      </c>
      <c r="W36" s="426">
        <v>166</v>
      </c>
      <c r="X36" s="425" t="s">
        <v>813</v>
      </c>
      <c r="Y36" s="426">
        <v>4000</v>
      </c>
      <c r="Z36" s="425" t="s">
        <v>134</v>
      </c>
      <c r="AA36" s="427" t="s">
        <v>8800</v>
      </c>
      <c r="AB36" s="422">
        <v>929002006402</v>
      </c>
      <c r="AC36" s="428" t="s">
        <v>8804</v>
      </c>
      <c r="AD36" s="424">
        <v>871869963820700</v>
      </c>
      <c r="AE36" s="425">
        <v>63820700</v>
      </c>
      <c r="AF36" s="424">
        <v>8718699638207</v>
      </c>
      <c r="AG36" s="426">
        <v>4000</v>
      </c>
      <c r="AH36" s="426">
        <v>28</v>
      </c>
      <c r="AI36" s="426">
        <v>50000</v>
      </c>
      <c r="AJ36" s="426">
        <v>142</v>
      </c>
      <c r="AK36" s="426" t="s">
        <v>183</v>
      </c>
      <c r="AL36" s="426">
        <v>4000</v>
      </c>
      <c r="AM36" s="426" t="s">
        <v>134</v>
      </c>
      <c r="AN36" s="429" t="s">
        <v>8790</v>
      </c>
      <c r="AO36" s="430" t="s">
        <v>8805</v>
      </c>
      <c r="AP36" s="431" t="s">
        <v>991</v>
      </c>
      <c r="AQ36" s="424">
        <v>871951445199500</v>
      </c>
      <c r="AR36" s="425">
        <v>445199500</v>
      </c>
      <c r="AS36" s="424" t="s">
        <v>8806</v>
      </c>
      <c r="AT36" s="432" t="s">
        <v>241</v>
      </c>
      <c r="AU36" s="433">
        <v>24</v>
      </c>
      <c r="AV36" s="434" t="s">
        <v>163</v>
      </c>
      <c r="AW36" s="426">
        <v>166.66666666666666</v>
      </c>
      <c r="AX36" s="434" t="s">
        <v>813</v>
      </c>
      <c r="AY36" s="435">
        <v>4000</v>
      </c>
      <c r="AZ36" s="434" t="s">
        <v>134</v>
      </c>
      <c r="BA36" s="436" t="s">
        <v>8790</v>
      </c>
    </row>
    <row r="37" spans="1:53">
      <c r="A37" s="415" t="s">
        <v>8820</v>
      </c>
      <c r="B37" s="144" t="s">
        <v>4790</v>
      </c>
      <c r="C37" s="416">
        <v>871150018186230</v>
      </c>
      <c r="D37" s="153">
        <v>18186230</v>
      </c>
      <c r="E37" s="416">
        <v>8711500181862</v>
      </c>
      <c r="F37" s="417">
        <v>2027</v>
      </c>
      <c r="G37" s="147">
        <v>5600</v>
      </c>
      <c r="H37" s="418">
        <v>71.5</v>
      </c>
      <c r="I37" s="147">
        <v>28000</v>
      </c>
      <c r="J37" s="419">
        <v>78.32167832167832</v>
      </c>
      <c r="K37" s="153" t="s">
        <v>771</v>
      </c>
      <c r="L37" s="420">
        <v>1900</v>
      </c>
      <c r="M37" s="153" t="s">
        <v>134</v>
      </c>
      <c r="N37" s="421" t="s">
        <v>8789</v>
      </c>
      <c r="O37" s="422">
        <v>929003731402</v>
      </c>
      <c r="P37" s="423" t="s">
        <v>1116</v>
      </c>
      <c r="Q37" s="424">
        <v>872016926783100</v>
      </c>
      <c r="R37" s="425">
        <v>26783100</v>
      </c>
      <c r="S37" s="424">
        <v>8720169267831</v>
      </c>
      <c r="T37" s="147">
        <v>5300</v>
      </c>
      <c r="U37" s="425">
        <v>36</v>
      </c>
      <c r="V37" s="147">
        <v>25000</v>
      </c>
      <c r="W37" s="426">
        <v>147.22222222222223</v>
      </c>
      <c r="X37" s="425" t="s">
        <v>183</v>
      </c>
      <c r="Y37" s="426">
        <v>2700</v>
      </c>
      <c r="Z37" s="425" t="s">
        <v>134</v>
      </c>
      <c r="AA37" s="427" t="s">
        <v>8800</v>
      </c>
      <c r="AB37" s="422"/>
      <c r="AC37" s="428"/>
      <c r="AD37" s="424"/>
      <c r="AE37" s="425"/>
      <c r="AF37" s="424"/>
      <c r="AG37" s="426"/>
      <c r="AH37" s="426"/>
      <c r="AI37" s="426"/>
      <c r="AJ37" s="426"/>
      <c r="AK37" s="426"/>
      <c r="AL37" s="426"/>
      <c r="AM37" s="426"/>
      <c r="AN37" s="429"/>
      <c r="AO37" s="430"/>
      <c r="AP37" s="431"/>
      <c r="AQ37" s="424"/>
      <c r="AR37" s="425"/>
      <c r="AS37" s="424"/>
      <c r="AT37" s="432"/>
      <c r="AU37" s="433"/>
      <c r="AV37" s="434"/>
      <c r="AW37" s="426"/>
      <c r="AX37" s="434"/>
      <c r="AY37" s="435"/>
      <c r="AZ37" s="434"/>
      <c r="BA37" s="436"/>
    </row>
    <row r="38" spans="1:53">
      <c r="A38" s="415" t="s">
        <v>8820</v>
      </c>
      <c r="B38" s="144" t="s">
        <v>4790</v>
      </c>
      <c r="C38" s="416">
        <v>871150018186230</v>
      </c>
      <c r="D38" s="153">
        <v>18186230</v>
      </c>
      <c r="E38" s="416">
        <v>8711500181862</v>
      </c>
      <c r="F38" s="417">
        <v>2027</v>
      </c>
      <c r="G38" s="147">
        <v>5600</v>
      </c>
      <c r="H38" s="418">
        <v>71.5</v>
      </c>
      <c r="I38" s="147">
        <v>28000</v>
      </c>
      <c r="J38" s="419">
        <v>78.32167832167832</v>
      </c>
      <c r="K38" s="153" t="s">
        <v>771</v>
      </c>
      <c r="L38" s="420">
        <v>1900</v>
      </c>
      <c r="M38" s="153" t="s">
        <v>134</v>
      </c>
      <c r="N38" s="421" t="s">
        <v>8789</v>
      </c>
      <c r="O38" s="422">
        <v>929002481402</v>
      </c>
      <c r="P38" s="423" t="s">
        <v>1119</v>
      </c>
      <c r="Q38" s="424">
        <v>871869929931300</v>
      </c>
      <c r="R38" s="425">
        <v>29931300</v>
      </c>
      <c r="S38" s="424">
        <v>8718699299313</v>
      </c>
      <c r="T38" s="147">
        <v>5500</v>
      </c>
      <c r="U38" s="425">
        <v>36</v>
      </c>
      <c r="V38" s="147">
        <v>25000</v>
      </c>
      <c r="W38" s="426">
        <v>152</v>
      </c>
      <c r="X38" s="425" t="s">
        <v>183</v>
      </c>
      <c r="Y38" s="426">
        <v>3000</v>
      </c>
      <c r="Z38" s="425" t="s">
        <v>134</v>
      </c>
      <c r="AA38" s="427" t="s">
        <v>8800</v>
      </c>
      <c r="AB38" s="422">
        <v>929002006502</v>
      </c>
      <c r="AC38" s="428" t="s">
        <v>8813</v>
      </c>
      <c r="AD38" s="424">
        <v>871869963822100</v>
      </c>
      <c r="AE38" s="425">
        <v>63822100</v>
      </c>
      <c r="AF38" s="424">
        <v>8718699638221</v>
      </c>
      <c r="AG38" s="426">
        <v>5700</v>
      </c>
      <c r="AH38" s="426">
        <v>42</v>
      </c>
      <c r="AI38" s="426">
        <v>50000</v>
      </c>
      <c r="AJ38" s="426">
        <v>135</v>
      </c>
      <c r="AK38" s="426" t="s">
        <v>183</v>
      </c>
      <c r="AL38" s="426">
        <v>3000</v>
      </c>
      <c r="AM38" s="426" t="s">
        <v>134</v>
      </c>
      <c r="AN38" s="429" t="s">
        <v>8800</v>
      </c>
      <c r="AO38" s="430" t="s">
        <v>8814</v>
      </c>
      <c r="AP38" s="431" t="s">
        <v>993</v>
      </c>
      <c r="AQ38" s="424">
        <v>871951445201500</v>
      </c>
      <c r="AR38" s="425">
        <v>445201500</v>
      </c>
      <c r="AS38" s="424" t="s">
        <v>8815</v>
      </c>
      <c r="AT38" s="432" t="s">
        <v>996</v>
      </c>
      <c r="AU38" s="433">
        <v>33.5</v>
      </c>
      <c r="AV38" s="434" t="s">
        <v>163</v>
      </c>
      <c r="AW38" s="426">
        <v>167.16417910447763</v>
      </c>
      <c r="AX38" s="434" t="s">
        <v>813</v>
      </c>
      <c r="AY38" s="435">
        <v>3000</v>
      </c>
      <c r="AZ38" s="434" t="s">
        <v>134</v>
      </c>
      <c r="BA38" s="436" t="s">
        <v>8800</v>
      </c>
    </row>
    <row r="39" spans="1:53">
      <c r="A39" s="415" t="s">
        <v>8820</v>
      </c>
      <c r="B39" s="144" t="s">
        <v>4790</v>
      </c>
      <c r="C39" s="416">
        <v>871150018186230</v>
      </c>
      <c r="D39" s="153">
        <v>18186230</v>
      </c>
      <c r="E39" s="416">
        <v>8711500181862</v>
      </c>
      <c r="F39" s="417">
        <v>2027</v>
      </c>
      <c r="G39" s="147">
        <v>5600</v>
      </c>
      <c r="H39" s="418">
        <v>71.5</v>
      </c>
      <c r="I39" s="147">
        <v>28000</v>
      </c>
      <c r="J39" s="419">
        <v>78.32167832167832</v>
      </c>
      <c r="K39" s="153" t="s">
        <v>771</v>
      </c>
      <c r="L39" s="420">
        <v>1900</v>
      </c>
      <c r="M39" s="153" t="s">
        <v>134</v>
      </c>
      <c r="N39" s="421" t="s">
        <v>8789</v>
      </c>
      <c r="O39" s="422">
        <v>929002481502</v>
      </c>
      <c r="P39" s="423" t="s">
        <v>1124</v>
      </c>
      <c r="Q39" s="424">
        <v>871869929933700</v>
      </c>
      <c r="R39" s="425">
        <v>29933700</v>
      </c>
      <c r="S39" s="424">
        <v>8718699299337</v>
      </c>
      <c r="T39" s="147">
        <v>6000</v>
      </c>
      <c r="U39" s="425">
        <v>36</v>
      </c>
      <c r="V39" s="147">
        <v>25000</v>
      </c>
      <c r="W39" s="426">
        <v>166</v>
      </c>
      <c r="X39" s="425" t="s">
        <v>813</v>
      </c>
      <c r="Y39" s="426">
        <v>4000</v>
      </c>
      <c r="Z39" s="425" t="s">
        <v>134</v>
      </c>
      <c r="AA39" s="427" t="s">
        <v>8800</v>
      </c>
      <c r="AB39" s="422"/>
      <c r="AC39" s="428"/>
      <c r="AD39" s="424"/>
      <c r="AE39" s="425"/>
      <c r="AF39" s="424"/>
      <c r="AG39" s="426"/>
      <c r="AH39" s="426"/>
      <c r="AI39" s="426"/>
      <c r="AJ39" s="426"/>
      <c r="AK39" s="426"/>
      <c r="AL39" s="426"/>
      <c r="AM39" s="426"/>
      <c r="AN39" s="429"/>
      <c r="AO39" s="430" t="s">
        <v>8816</v>
      </c>
      <c r="AP39" s="431" t="s">
        <v>1001</v>
      </c>
      <c r="AQ39" s="424">
        <v>871951445203900</v>
      </c>
      <c r="AR39" s="425">
        <v>445203900</v>
      </c>
      <c r="AS39" s="424" t="s">
        <v>8817</v>
      </c>
      <c r="AT39" s="432" t="s">
        <v>1003</v>
      </c>
      <c r="AU39" s="433">
        <v>33.5</v>
      </c>
      <c r="AV39" s="434" t="s">
        <v>163</v>
      </c>
      <c r="AW39" s="426">
        <v>179.1044776119403</v>
      </c>
      <c r="AX39" s="434" t="s">
        <v>813</v>
      </c>
      <c r="AY39" s="435">
        <v>4000</v>
      </c>
      <c r="AZ39" s="434" t="s">
        <v>134</v>
      </c>
      <c r="BA39" s="436" t="s">
        <v>8800</v>
      </c>
    </row>
    <row r="40" spans="1:53">
      <c r="A40" s="415" t="s">
        <v>8820</v>
      </c>
      <c r="B40" s="144" t="s">
        <v>4790</v>
      </c>
      <c r="C40" s="416">
        <v>871150018186230</v>
      </c>
      <c r="D40" s="153">
        <v>18186230</v>
      </c>
      <c r="E40" s="416">
        <v>8711500181862</v>
      </c>
      <c r="F40" s="417">
        <v>2027</v>
      </c>
      <c r="G40" s="147">
        <v>5600</v>
      </c>
      <c r="H40" s="418">
        <v>71.5</v>
      </c>
      <c r="I40" s="147">
        <v>28000</v>
      </c>
      <c r="J40" s="419">
        <v>78.32167832167832</v>
      </c>
      <c r="K40" s="153" t="s">
        <v>771</v>
      </c>
      <c r="L40" s="420">
        <v>1900</v>
      </c>
      <c r="M40" s="153" t="s">
        <v>134</v>
      </c>
      <c r="N40" s="421" t="s">
        <v>8789</v>
      </c>
      <c r="O40" s="422">
        <v>929003731402</v>
      </c>
      <c r="P40" s="423" t="s">
        <v>1116</v>
      </c>
      <c r="Q40" s="424">
        <v>872016926783100</v>
      </c>
      <c r="R40" s="425">
        <v>26783100</v>
      </c>
      <c r="S40" s="424">
        <v>8720169267831</v>
      </c>
      <c r="T40" s="147">
        <v>5300</v>
      </c>
      <c r="U40" s="425">
        <v>36</v>
      </c>
      <c r="V40" s="147">
        <v>25000</v>
      </c>
      <c r="W40" s="426">
        <v>147.22222222222223</v>
      </c>
      <c r="X40" s="425" t="s">
        <v>183</v>
      </c>
      <c r="Y40" s="426">
        <v>2700</v>
      </c>
      <c r="Z40" s="425" t="s">
        <v>134</v>
      </c>
      <c r="AA40" s="427" t="s">
        <v>8800</v>
      </c>
      <c r="AB40" s="422">
        <v>929002006602</v>
      </c>
      <c r="AC40" s="428" t="s">
        <v>8818</v>
      </c>
      <c r="AD40" s="424">
        <v>871869963824500</v>
      </c>
      <c r="AE40" s="425">
        <v>63824500</v>
      </c>
      <c r="AF40" s="424">
        <v>8718699638245</v>
      </c>
      <c r="AG40" s="426">
        <v>6000</v>
      </c>
      <c r="AH40" s="426">
        <v>42</v>
      </c>
      <c r="AI40" s="426">
        <v>50000</v>
      </c>
      <c r="AJ40" s="426">
        <v>142</v>
      </c>
      <c r="AK40" s="426" t="s">
        <v>183</v>
      </c>
      <c r="AL40" s="426">
        <v>4000</v>
      </c>
      <c r="AM40" s="426" t="s">
        <v>134</v>
      </c>
      <c r="AN40" s="429" t="s">
        <v>8800</v>
      </c>
      <c r="AO40" s="430"/>
      <c r="AP40" s="431"/>
      <c r="AQ40" s="424"/>
      <c r="AR40" s="425"/>
      <c r="AS40" s="424"/>
      <c r="AT40" s="432"/>
      <c r="AU40" s="433"/>
      <c r="AV40" s="434"/>
      <c r="AW40" s="426"/>
      <c r="AX40" s="434"/>
      <c r="AY40" s="435"/>
      <c r="AZ40" s="434"/>
      <c r="BA40" s="436"/>
    </row>
    <row r="41" spans="1:53">
      <c r="A41" s="415" t="s">
        <v>8820</v>
      </c>
      <c r="B41" s="144" t="s">
        <v>4790</v>
      </c>
      <c r="C41" s="416">
        <v>871150018186230</v>
      </c>
      <c r="D41" s="153">
        <v>18186230</v>
      </c>
      <c r="E41" s="416">
        <v>8711500181862</v>
      </c>
      <c r="F41" s="417">
        <v>2027</v>
      </c>
      <c r="G41" s="147">
        <v>5600</v>
      </c>
      <c r="H41" s="418">
        <v>71.5</v>
      </c>
      <c r="I41" s="147">
        <v>28000</v>
      </c>
      <c r="J41" s="419">
        <v>78.32167832167832</v>
      </c>
      <c r="K41" s="153" t="s">
        <v>771</v>
      </c>
      <c r="L41" s="420">
        <v>1900</v>
      </c>
      <c r="M41" s="153" t="s">
        <v>134</v>
      </c>
      <c r="N41" s="421" t="s">
        <v>8789</v>
      </c>
      <c r="O41" s="422"/>
      <c r="P41" s="423"/>
      <c r="Q41" s="424"/>
      <c r="R41" s="425"/>
      <c r="S41" s="424"/>
      <c r="T41" s="147"/>
      <c r="U41" s="425"/>
      <c r="V41" s="147"/>
      <c r="W41" s="426"/>
      <c r="X41" s="425"/>
      <c r="Y41" s="426"/>
      <c r="Z41" s="425"/>
      <c r="AA41" s="427"/>
      <c r="AB41" s="422"/>
      <c r="AC41" s="428"/>
      <c r="AD41" s="424"/>
      <c r="AE41" s="425"/>
      <c r="AF41" s="424"/>
      <c r="AG41" s="426"/>
      <c r="AH41" s="426"/>
      <c r="AI41" s="426"/>
      <c r="AJ41" s="426"/>
      <c r="AK41" s="426"/>
      <c r="AL41" s="426"/>
      <c r="AM41" s="426"/>
      <c r="AN41" s="429"/>
      <c r="AO41" s="430"/>
      <c r="AP41" s="431"/>
      <c r="AQ41" s="424"/>
      <c r="AR41" s="425"/>
      <c r="AS41" s="424"/>
      <c r="AT41" s="432"/>
      <c r="AU41" s="433"/>
      <c r="AV41" s="434"/>
      <c r="AW41" s="426"/>
      <c r="AX41" s="434"/>
      <c r="AY41" s="435"/>
      <c r="AZ41" s="434"/>
      <c r="BA41" s="436"/>
    </row>
    <row r="42" spans="1:53">
      <c r="A42" s="415" t="s">
        <v>8821</v>
      </c>
      <c r="B42" s="144" t="s">
        <v>8822</v>
      </c>
      <c r="C42" s="416">
        <v>871829118040100</v>
      </c>
      <c r="D42" s="153">
        <v>18040100</v>
      </c>
      <c r="E42" s="416">
        <v>8718291180401</v>
      </c>
      <c r="F42" s="417">
        <v>2027</v>
      </c>
      <c r="G42" s="147">
        <v>6000</v>
      </c>
      <c r="H42" s="418">
        <v>72</v>
      </c>
      <c r="I42" s="147">
        <v>40000</v>
      </c>
      <c r="J42" s="419">
        <v>83.333333333333329</v>
      </c>
      <c r="K42" s="153" t="s">
        <v>771</v>
      </c>
      <c r="L42" s="420">
        <v>1900</v>
      </c>
      <c r="M42" s="153" t="s">
        <v>134</v>
      </c>
      <c r="N42" s="421" t="s">
        <v>8789</v>
      </c>
      <c r="O42" s="422">
        <v>929002350102</v>
      </c>
      <c r="P42" s="423" t="s">
        <v>8798</v>
      </c>
      <c r="Q42" s="424">
        <v>871869975033600</v>
      </c>
      <c r="R42" s="425">
        <v>75033600</v>
      </c>
      <c r="S42" s="424">
        <v>8718699750336</v>
      </c>
      <c r="T42" s="147">
        <v>4000</v>
      </c>
      <c r="U42" s="425">
        <v>26</v>
      </c>
      <c r="V42" s="147">
        <v>25000</v>
      </c>
      <c r="W42" s="426">
        <v>153</v>
      </c>
      <c r="X42" s="425" t="s">
        <v>183</v>
      </c>
      <c r="Y42" s="426">
        <v>3000</v>
      </c>
      <c r="Z42" s="425" t="s">
        <v>134</v>
      </c>
      <c r="AA42" s="427" t="s">
        <v>8790</v>
      </c>
      <c r="AB42" s="422">
        <v>929002006302</v>
      </c>
      <c r="AC42" s="428" t="s">
        <v>8799</v>
      </c>
      <c r="AD42" s="424">
        <v>871869963818400</v>
      </c>
      <c r="AE42" s="425">
        <v>63818400</v>
      </c>
      <c r="AF42" s="424">
        <v>8718699638184</v>
      </c>
      <c r="AG42" s="426">
        <v>3800</v>
      </c>
      <c r="AH42" s="426">
        <v>28</v>
      </c>
      <c r="AI42" s="426">
        <v>50000</v>
      </c>
      <c r="AJ42" s="426">
        <v>135</v>
      </c>
      <c r="AK42" s="426" t="s">
        <v>183</v>
      </c>
      <c r="AL42" s="426">
        <v>3000</v>
      </c>
      <c r="AM42" s="426" t="s">
        <v>134</v>
      </c>
      <c r="AN42" s="429" t="s">
        <v>8790</v>
      </c>
      <c r="AO42" s="430" t="s">
        <v>8801</v>
      </c>
      <c r="AP42" s="431" t="s">
        <v>980</v>
      </c>
      <c r="AQ42" s="424">
        <v>871951445197100</v>
      </c>
      <c r="AR42" s="425">
        <v>445197100</v>
      </c>
      <c r="AS42" s="424" t="s">
        <v>8802</v>
      </c>
      <c r="AT42" s="432" t="s">
        <v>984</v>
      </c>
      <c r="AU42" s="433">
        <v>24</v>
      </c>
      <c r="AV42" s="434" t="s">
        <v>163</v>
      </c>
      <c r="AW42" s="426">
        <v>160.41666666666666</v>
      </c>
      <c r="AX42" s="434" t="s">
        <v>813</v>
      </c>
      <c r="AY42" s="435">
        <v>3000</v>
      </c>
      <c r="AZ42" s="434" t="s">
        <v>134</v>
      </c>
      <c r="BA42" s="436" t="s">
        <v>8790</v>
      </c>
    </row>
    <row r="43" spans="1:53">
      <c r="A43" s="415" t="s">
        <v>8821</v>
      </c>
      <c r="B43" s="144" t="s">
        <v>8822</v>
      </c>
      <c r="C43" s="416">
        <v>871829118040100</v>
      </c>
      <c r="D43" s="153">
        <v>18040100</v>
      </c>
      <c r="E43" s="416">
        <v>8718291180401</v>
      </c>
      <c r="F43" s="417">
        <v>2027</v>
      </c>
      <c r="G43" s="147">
        <v>6000</v>
      </c>
      <c r="H43" s="418">
        <v>72</v>
      </c>
      <c r="I43" s="147">
        <v>40000</v>
      </c>
      <c r="J43" s="419">
        <v>83.333333333333329</v>
      </c>
      <c r="K43" s="153" t="s">
        <v>771</v>
      </c>
      <c r="L43" s="420">
        <v>1900</v>
      </c>
      <c r="M43" s="153" t="s">
        <v>134</v>
      </c>
      <c r="N43" s="421" t="s">
        <v>8789</v>
      </c>
      <c r="O43" s="422">
        <v>929002350202</v>
      </c>
      <c r="P43" s="423" t="s">
        <v>8803</v>
      </c>
      <c r="Q43" s="424">
        <v>871869975035000</v>
      </c>
      <c r="R43" s="425">
        <v>75035000</v>
      </c>
      <c r="S43" s="424">
        <v>8718699750350</v>
      </c>
      <c r="T43" s="147">
        <v>4000</v>
      </c>
      <c r="U43" s="425">
        <v>26</v>
      </c>
      <c r="V43" s="147">
        <v>25000</v>
      </c>
      <c r="W43" s="426">
        <v>153</v>
      </c>
      <c r="X43" s="425" t="s">
        <v>183</v>
      </c>
      <c r="Y43" s="426">
        <v>4000</v>
      </c>
      <c r="Z43" s="425" t="s">
        <v>134</v>
      </c>
      <c r="AA43" s="427" t="s">
        <v>8790</v>
      </c>
      <c r="AB43" s="422">
        <v>929002006402</v>
      </c>
      <c r="AC43" s="428" t="s">
        <v>8804</v>
      </c>
      <c r="AD43" s="424">
        <v>871869963820700</v>
      </c>
      <c r="AE43" s="425">
        <v>63820700</v>
      </c>
      <c r="AF43" s="424">
        <v>8718699638207</v>
      </c>
      <c r="AG43" s="426">
        <v>4000</v>
      </c>
      <c r="AH43" s="426">
        <v>28</v>
      </c>
      <c r="AI43" s="426">
        <v>50000</v>
      </c>
      <c r="AJ43" s="426">
        <v>142</v>
      </c>
      <c r="AK43" s="426" t="s">
        <v>183</v>
      </c>
      <c r="AL43" s="426">
        <v>4000</v>
      </c>
      <c r="AM43" s="426" t="s">
        <v>134</v>
      </c>
      <c r="AN43" s="429" t="s">
        <v>8790</v>
      </c>
      <c r="AO43" s="430" t="s">
        <v>8805</v>
      </c>
      <c r="AP43" s="431" t="s">
        <v>991</v>
      </c>
      <c r="AQ43" s="424">
        <v>871951445199500</v>
      </c>
      <c r="AR43" s="425">
        <v>445199500</v>
      </c>
      <c r="AS43" s="424" t="s">
        <v>8806</v>
      </c>
      <c r="AT43" s="432" t="s">
        <v>241</v>
      </c>
      <c r="AU43" s="433">
        <v>24</v>
      </c>
      <c r="AV43" s="434" t="s">
        <v>163</v>
      </c>
      <c r="AW43" s="426">
        <v>166.66666666666666</v>
      </c>
      <c r="AX43" s="434" t="s">
        <v>813</v>
      </c>
      <c r="AY43" s="435">
        <v>4000</v>
      </c>
      <c r="AZ43" s="434" t="s">
        <v>134</v>
      </c>
      <c r="BA43" s="436" t="s">
        <v>8790</v>
      </c>
    </row>
    <row r="44" spans="1:53">
      <c r="A44" s="415" t="s">
        <v>8821</v>
      </c>
      <c r="B44" s="144" t="s">
        <v>8822</v>
      </c>
      <c r="C44" s="416">
        <v>871829118040100</v>
      </c>
      <c r="D44" s="153">
        <v>18040100</v>
      </c>
      <c r="E44" s="416">
        <v>8718291180401</v>
      </c>
      <c r="F44" s="417">
        <v>2027</v>
      </c>
      <c r="G44" s="147">
        <v>6000</v>
      </c>
      <c r="H44" s="418">
        <v>72</v>
      </c>
      <c r="I44" s="147">
        <v>40000</v>
      </c>
      <c r="J44" s="419">
        <v>83.333333333333329</v>
      </c>
      <c r="K44" s="153" t="s">
        <v>771</v>
      </c>
      <c r="L44" s="420">
        <v>1900</v>
      </c>
      <c r="M44" s="153" t="s">
        <v>134</v>
      </c>
      <c r="N44" s="421" t="s">
        <v>8789</v>
      </c>
      <c r="O44" s="422">
        <v>929003731302</v>
      </c>
      <c r="P44" s="423" t="s">
        <v>1107</v>
      </c>
      <c r="Q44" s="424">
        <v>872016926781700</v>
      </c>
      <c r="R44" s="425">
        <v>26781700</v>
      </c>
      <c r="S44" s="424">
        <v>8720169267817</v>
      </c>
      <c r="T44" s="147">
        <v>3600</v>
      </c>
      <c r="U44" s="425">
        <v>26</v>
      </c>
      <c r="V44" s="147">
        <v>25000</v>
      </c>
      <c r="W44" s="426">
        <v>138.46153846153845</v>
      </c>
      <c r="X44" s="425" t="s">
        <v>183</v>
      </c>
      <c r="Y44" s="426">
        <v>2700</v>
      </c>
      <c r="Z44" s="425" t="s">
        <v>134</v>
      </c>
      <c r="AA44" s="427" t="s">
        <v>8790</v>
      </c>
      <c r="AB44" s="422"/>
      <c r="AC44" s="428"/>
      <c r="AD44" s="424"/>
      <c r="AE44" s="425"/>
      <c r="AF44" s="424"/>
      <c r="AG44" s="426"/>
      <c r="AH44" s="426"/>
      <c r="AI44" s="426"/>
      <c r="AJ44" s="426"/>
      <c r="AK44" s="426"/>
      <c r="AL44" s="426"/>
      <c r="AM44" s="426"/>
      <c r="AN44" s="429"/>
      <c r="AO44" s="430"/>
      <c r="AP44" s="431"/>
      <c r="AQ44" s="424"/>
      <c r="AR44" s="425"/>
      <c r="AS44" s="424"/>
      <c r="AT44" s="432"/>
      <c r="AU44" s="433"/>
      <c r="AV44" s="434"/>
      <c r="AW44" s="426"/>
      <c r="AX44" s="434"/>
      <c r="AY44" s="435"/>
      <c r="AZ44" s="434"/>
      <c r="BA44" s="436"/>
    </row>
    <row r="45" spans="1:53">
      <c r="A45" s="415" t="s">
        <v>8821</v>
      </c>
      <c r="B45" s="144" t="s">
        <v>8822</v>
      </c>
      <c r="C45" s="416">
        <v>871829118040100</v>
      </c>
      <c r="D45" s="153">
        <v>18040100</v>
      </c>
      <c r="E45" s="416">
        <v>8718291180401</v>
      </c>
      <c r="F45" s="417">
        <v>2027</v>
      </c>
      <c r="G45" s="147">
        <v>6000</v>
      </c>
      <c r="H45" s="418">
        <v>72</v>
      </c>
      <c r="I45" s="147">
        <v>40000</v>
      </c>
      <c r="J45" s="419">
        <v>83.333333333333329</v>
      </c>
      <c r="K45" s="153" t="s">
        <v>771</v>
      </c>
      <c r="L45" s="420">
        <v>1900</v>
      </c>
      <c r="M45" s="153" t="s">
        <v>134</v>
      </c>
      <c r="N45" s="421" t="s">
        <v>8789</v>
      </c>
      <c r="O45" s="422">
        <v>929002481202</v>
      </c>
      <c r="P45" s="423" t="s">
        <v>1119</v>
      </c>
      <c r="Q45" s="424">
        <v>871869929927600</v>
      </c>
      <c r="R45" s="425">
        <v>29927600</v>
      </c>
      <c r="S45" s="424">
        <v>8718699299276</v>
      </c>
      <c r="T45" s="147">
        <v>5500</v>
      </c>
      <c r="U45" s="425">
        <v>36</v>
      </c>
      <c r="V45" s="147">
        <v>25000</v>
      </c>
      <c r="W45" s="426">
        <v>152</v>
      </c>
      <c r="X45" s="425" t="s">
        <v>183</v>
      </c>
      <c r="Y45" s="426">
        <v>3000</v>
      </c>
      <c r="Z45" s="425" t="s">
        <v>134</v>
      </c>
      <c r="AA45" s="427" t="s">
        <v>8790</v>
      </c>
      <c r="AB45" s="422">
        <v>929002006502</v>
      </c>
      <c r="AC45" s="428" t="s">
        <v>8813</v>
      </c>
      <c r="AD45" s="424">
        <v>871869963822100</v>
      </c>
      <c r="AE45" s="425">
        <v>63822100</v>
      </c>
      <c r="AF45" s="424">
        <v>8718699638221</v>
      </c>
      <c r="AG45" s="426">
        <v>5700</v>
      </c>
      <c r="AH45" s="426">
        <v>42</v>
      </c>
      <c r="AI45" s="426">
        <v>50000</v>
      </c>
      <c r="AJ45" s="426">
        <v>135</v>
      </c>
      <c r="AK45" s="426" t="s">
        <v>183</v>
      </c>
      <c r="AL45" s="426">
        <v>3000</v>
      </c>
      <c r="AM45" s="426" t="s">
        <v>134</v>
      </c>
      <c r="AN45" s="429" t="s">
        <v>8800</v>
      </c>
      <c r="AO45" s="430" t="s">
        <v>8814</v>
      </c>
      <c r="AP45" s="431" t="s">
        <v>993</v>
      </c>
      <c r="AQ45" s="424">
        <v>871951445201500</v>
      </c>
      <c r="AR45" s="425">
        <v>445201500</v>
      </c>
      <c r="AS45" s="424" t="s">
        <v>8815</v>
      </c>
      <c r="AT45" s="432" t="s">
        <v>996</v>
      </c>
      <c r="AU45" s="433">
        <v>33.5</v>
      </c>
      <c r="AV45" s="434" t="s">
        <v>163</v>
      </c>
      <c r="AW45" s="426">
        <v>167.16417910447763</v>
      </c>
      <c r="AX45" s="434" t="s">
        <v>813</v>
      </c>
      <c r="AY45" s="435">
        <v>3000</v>
      </c>
      <c r="AZ45" s="434" t="s">
        <v>134</v>
      </c>
      <c r="BA45" s="436" t="s">
        <v>8800</v>
      </c>
    </row>
    <row r="46" spans="1:53">
      <c r="A46" s="415" t="s">
        <v>8821</v>
      </c>
      <c r="B46" s="144" t="s">
        <v>8822</v>
      </c>
      <c r="C46" s="416">
        <v>871829118040100</v>
      </c>
      <c r="D46" s="153">
        <v>18040100</v>
      </c>
      <c r="E46" s="416">
        <v>8718291180401</v>
      </c>
      <c r="F46" s="417">
        <v>2027</v>
      </c>
      <c r="G46" s="147">
        <v>6000</v>
      </c>
      <c r="H46" s="418">
        <v>72</v>
      </c>
      <c r="I46" s="147">
        <v>40000</v>
      </c>
      <c r="J46" s="419">
        <v>83.333333333333329</v>
      </c>
      <c r="K46" s="153" t="s">
        <v>771</v>
      </c>
      <c r="L46" s="420">
        <v>1900</v>
      </c>
      <c r="M46" s="153" t="s">
        <v>134</v>
      </c>
      <c r="N46" s="421" t="s">
        <v>8789</v>
      </c>
      <c r="O46" s="422">
        <v>929002481302</v>
      </c>
      <c r="P46" s="423" t="s">
        <v>1124</v>
      </c>
      <c r="Q46" s="424">
        <v>871869929929000</v>
      </c>
      <c r="R46" s="425">
        <v>29929000</v>
      </c>
      <c r="S46" s="424">
        <v>8718699299290</v>
      </c>
      <c r="T46" s="147">
        <v>6000</v>
      </c>
      <c r="U46" s="425">
        <v>36</v>
      </c>
      <c r="V46" s="147">
        <v>25000</v>
      </c>
      <c r="W46" s="426">
        <v>166</v>
      </c>
      <c r="X46" s="425" t="s">
        <v>813</v>
      </c>
      <c r="Y46" s="426">
        <v>4000</v>
      </c>
      <c r="Z46" s="425" t="s">
        <v>134</v>
      </c>
      <c r="AA46" s="427" t="s">
        <v>8790</v>
      </c>
      <c r="AB46" s="422"/>
      <c r="AC46" s="428"/>
      <c r="AD46" s="424"/>
      <c r="AE46" s="425"/>
      <c r="AF46" s="424"/>
      <c r="AG46" s="426"/>
      <c r="AH46" s="426"/>
      <c r="AI46" s="426"/>
      <c r="AJ46" s="426"/>
      <c r="AK46" s="426"/>
      <c r="AL46" s="426"/>
      <c r="AM46" s="426"/>
      <c r="AN46" s="429"/>
      <c r="AO46" s="430" t="s">
        <v>8816</v>
      </c>
      <c r="AP46" s="431" t="s">
        <v>1001</v>
      </c>
      <c r="AQ46" s="424">
        <v>871951445203900</v>
      </c>
      <c r="AR46" s="425">
        <v>445203900</v>
      </c>
      <c r="AS46" s="424" t="s">
        <v>8817</v>
      </c>
      <c r="AT46" s="432" t="s">
        <v>1003</v>
      </c>
      <c r="AU46" s="433">
        <v>33.5</v>
      </c>
      <c r="AV46" s="434" t="s">
        <v>163</v>
      </c>
      <c r="AW46" s="426">
        <v>179.1044776119403</v>
      </c>
      <c r="AX46" s="434" t="s">
        <v>813</v>
      </c>
      <c r="AY46" s="435">
        <v>4000</v>
      </c>
      <c r="AZ46" s="434" t="s">
        <v>134</v>
      </c>
      <c r="BA46" s="436" t="s">
        <v>8800</v>
      </c>
    </row>
    <row r="47" spans="1:53">
      <c r="A47" s="415" t="s">
        <v>8821</v>
      </c>
      <c r="B47" s="144" t="s">
        <v>8822</v>
      </c>
      <c r="C47" s="416">
        <v>871829118040100</v>
      </c>
      <c r="D47" s="153">
        <v>18040100</v>
      </c>
      <c r="E47" s="416">
        <v>8718291180401</v>
      </c>
      <c r="F47" s="417">
        <v>2027</v>
      </c>
      <c r="G47" s="147">
        <v>6000</v>
      </c>
      <c r="H47" s="418">
        <v>72</v>
      </c>
      <c r="I47" s="147">
        <v>40000</v>
      </c>
      <c r="J47" s="419">
        <v>83.333333333333329</v>
      </c>
      <c r="K47" s="153" t="s">
        <v>771</v>
      </c>
      <c r="L47" s="420">
        <v>1900</v>
      </c>
      <c r="M47" s="153" t="s">
        <v>134</v>
      </c>
      <c r="N47" s="421" t="s">
        <v>8789</v>
      </c>
      <c r="O47" s="422">
        <v>929003731402</v>
      </c>
      <c r="P47" s="423" t="s">
        <v>1116</v>
      </c>
      <c r="Q47" s="424">
        <v>872016926783100</v>
      </c>
      <c r="R47" s="425">
        <v>26783100</v>
      </c>
      <c r="S47" s="424">
        <v>8720169267831</v>
      </c>
      <c r="T47" s="147">
        <v>5300</v>
      </c>
      <c r="U47" s="425">
        <v>36</v>
      </c>
      <c r="V47" s="147">
        <v>25000</v>
      </c>
      <c r="W47" s="426">
        <v>147.22222222222223</v>
      </c>
      <c r="X47" s="425" t="s">
        <v>183</v>
      </c>
      <c r="Y47" s="426">
        <v>2700</v>
      </c>
      <c r="Z47" s="425" t="s">
        <v>134</v>
      </c>
      <c r="AA47" s="427" t="s">
        <v>8790</v>
      </c>
      <c r="AB47" s="422">
        <v>929002006602</v>
      </c>
      <c r="AC47" s="428" t="s">
        <v>8818</v>
      </c>
      <c r="AD47" s="424">
        <v>871869963824500</v>
      </c>
      <c r="AE47" s="425">
        <v>63824500</v>
      </c>
      <c r="AF47" s="424">
        <v>8718699638245</v>
      </c>
      <c r="AG47" s="426">
        <v>6000</v>
      </c>
      <c r="AH47" s="426">
        <v>42</v>
      </c>
      <c r="AI47" s="426">
        <v>50000</v>
      </c>
      <c r="AJ47" s="426">
        <v>142</v>
      </c>
      <c r="AK47" s="426" t="s">
        <v>183</v>
      </c>
      <c r="AL47" s="426">
        <v>4000</v>
      </c>
      <c r="AM47" s="426" t="s">
        <v>134</v>
      </c>
      <c r="AN47" s="429" t="s">
        <v>8800</v>
      </c>
      <c r="AO47" s="430"/>
      <c r="AP47" s="431"/>
      <c r="AQ47" s="424"/>
      <c r="AR47" s="425"/>
      <c r="AS47" s="424"/>
      <c r="AT47" s="432"/>
      <c r="AU47" s="433"/>
      <c r="AV47" s="434"/>
      <c r="AW47" s="426"/>
      <c r="AX47" s="434"/>
      <c r="AY47" s="435"/>
      <c r="AZ47" s="434"/>
      <c r="BA47" s="436"/>
    </row>
    <row r="48" spans="1:53">
      <c r="A48" s="415" t="s">
        <v>8821</v>
      </c>
      <c r="B48" s="144" t="s">
        <v>8822</v>
      </c>
      <c r="C48" s="416">
        <v>871829118040100</v>
      </c>
      <c r="D48" s="153">
        <v>18040100</v>
      </c>
      <c r="E48" s="416">
        <v>8718291180401</v>
      </c>
      <c r="F48" s="417">
        <v>2027</v>
      </c>
      <c r="G48" s="147">
        <v>6000</v>
      </c>
      <c r="H48" s="418">
        <v>72</v>
      </c>
      <c r="I48" s="147">
        <v>40000</v>
      </c>
      <c r="J48" s="419">
        <v>83.333333333333329</v>
      </c>
      <c r="K48" s="153" t="s">
        <v>771</v>
      </c>
      <c r="L48" s="420">
        <v>1900</v>
      </c>
      <c r="M48" s="153" t="s">
        <v>134</v>
      </c>
      <c r="N48" s="421" t="s">
        <v>8789</v>
      </c>
      <c r="O48" s="422"/>
      <c r="P48" s="423"/>
      <c r="Q48" s="424"/>
      <c r="R48" s="425"/>
      <c r="S48" s="424"/>
      <c r="T48" s="147"/>
      <c r="U48" s="425"/>
      <c r="V48" s="147"/>
      <c r="W48" s="426"/>
      <c r="X48" s="425"/>
      <c r="Y48" s="426"/>
      <c r="Z48" s="425"/>
      <c r="AA48" s="427"/>
      <c r="AB48" s="422"/>
      <c r="AC48" s="428"/>
      <c r="AD48" s="424"/>
      <c r="AE48" s="425"/>
      <c r="AF48" s="424"/>
      <c r="AG48" s="426"/>
      <c r="AH48" s="426"/>
      <c r="AI48" s="426"/>
      <c r="AJ48" s="426"/>
      <c r="AK48" s="426"/>
      <c r="AL48" s="426"/>
      <c r="AM48" s="426"/>
      <c r="AN48" s="429"/>
      <c r="AO48" s="430"/>
      <c r="AP48" s="431"/>
      <c r="AQ48" s="424"/>
      <c r="AR48" s="425"/>
      <c r="AS48" s="424"/>
      <c r="AT48" s="432"/>
      <c r="AU48" s="433"/>
      <c r="AV48" s="434"/>
      <c r="AW48" s="426"/>
      <c r="AX48" s="434"/>
      <c r="AY48" s="435"/>
      <c r="AZ48" s="434"/>
      <c r="BA48" s="436"/>
    </row>
    <row r="49" spans="1:53">
      <c r="A49" s="415" t="s">
        <v>8823</v>
      </c>
      <c r="B49" s="144" t="s">
        <v>4792</v>
      </c>
      <c r="C49" s="416">
        <v>871150021024130</v>
      </c>
      <c r="D49" s="153">
        <v>21024130</v>
      </c>
      <c r="E49" s="416">
        <v>8711500210241</v>
      </c>
      <c r="F49" s="417">
        <v>2027</v>
      </c>
      <c r="G49" s="147">
        <v>5800</v>
      </c>
      <c r="H49" s="418">
        <v>72.5</v>
      </c>
      <c r="I49" s="147">
        <v>28000</v>
      </c>
      <c r="J49" s="419">
        <v>80</v>
      </c>
      <c r="K49" s="153" t="s">
        <v>771</v>
      </c>
      <c r="L49" s="420">
        <v>1900</v>
      </c>
      <c r="M49" s="153" t="s">
        <v>134</v>
      </c>
      <c r="N49" s="421" t="s">
        <v>8789</v>
      </c>
      <c r="O49" s="422">
        <v>929002350102</v>
      </c>
      <c r="P49" s="423" t="s">
        <v>8798</v>
      </c>
      <c r="Q49" s="424">
        <v>871869975033600</v>
      </c>
      <c r="R49" s="425">
        <v>75033600</v>
      </c>
      <c r="S49" s="424">
        <v>8718699750336</v>
      </c>
      <c r="T49" s="147">
        <v>4000</v>
      </c>
      <c r="U49" s="425">
        <v>26</v>
      </c>
      <c r="V49" s="147">
        <v>25000</v>
      </c>
      <c r="W49" s="426">
        <v>153</v>
      </c>
      <c r="X49" s="425" t="s">
        <v>183</v>
      </c>
      <c r="Y49" s="426">
        <v>3000</v>
      </c>
      <c r="Z49" s="425" t="s">
        <v>134</v>
      </c>
      <c r="AA49" s="427" t="s">
        <v>8790</v>
      </c>
      <c r="AB49" s="422">
        <v>929002006302</v>
      </c>
      <c r="AC49" s="428" t="s">
        <v>8799</v>
      </c>
      <c r="AD49" s="424">
        <v>871869963818400</v>
      </c>
      <c r="AE49" s="425">
        <v>63818400</v>
      </c>
      <c r="AF49" s="424">
        <v>8718699638184</v>
      </c>
      <c r="AG49" s="426">
        <v>3800</v>
      </c>
      <c r="AH49" s="426">
        <v>28</v>
      </c>
      <c r="AI49" s="426">
        <v>50000</v>
      </c>
      <c r="AJ49" s="426">
        <v>135</v>
      </c>
      <c r="AK49" s="426" t="s">
        <v>183</v>
      </c>
      <c r="AL49" s="426">
        <v>3000</v>
      </c>
      <c r="AM49" s="426" t="s">
        <v>134</v>
      </c>
      <c r="AN49" s="429" t="s">
        <v>8790</v>
      </c>
      <c r="AO49" s="430" t="s">
        <v>8801</v>
      </c>
      <c r="AP49" s="431" t="s">
        <v>980</v>
      </c>
      <c r="AQ49" s="424">
        <v>871951445197100</v>
      </c>
      <c r="AR49" s="425">
        <v>445197100</v>
      </c>
      <c r="AS49" s="424" t="s">
        <v>8802</v>
      </c>
      <c r="AT49" s="432" t="s">
        <v>984</v>
      </c>
      <c r="AU49" s="433">
        <v>24</v>
      </c>
      <c r="AV49" s="434" t="s">
        <v>163</v>
      </c>
      <c r="AW49" s="426">
        <v>160.41666666666666</v>
      </c>
      <c r="AX49" s="434" t="s">
        <v>813</v>
      </c>
      <c r="AY49" s="435">
        <v>3000</v>
      </c>
      <c r="AZ49" s="434" t="s">
        <v>134</v>
      </c>
      <c r="BA49" s="436" t="s">
        <v>8790</v>
      </c>
    </row>
    <row r="50" spans="1:53">
      <c r="A50" s="415" t="s">
        <v>8823</v>
      </c>
      <c r="B50" s="144" t="s">
        <v>4792</v>
      </c>
      <c r="C50" s="416">
        <v>871150021024130</v>
      </c>
      <c r="D50" s="153">
        <v>21024130</v>
      </c>
      <c r="E50" s="416">
        <v>8711500210241</v>
      </c>
      <c r="F50" s="417">
        <v>2027</v>
      </c>
      <c r="G50" s="147">
        <v>5800</v>
      </c>
      <c r="H50" s="418">
        <v>72.5</v>
      </c>
      <c r="I50" s="147">
        <v>28000</v>
      </c>
      <c r="J50" s="419">
        <v>80</v>
      </c>
      <c r="K50" s="153" t="s">
        <v>771</v>
      </c>
      <c r="L50" s="420">
        <v>1900</v>
      </c>
      <c r="M50" s="153" t="s">
        <v>134</v>
      </c>
      <c r="N50" s="421" t="s">
        <v>8789</v>
      </c>
      <c r="O50" s="422">
        <v>929002350202</v>
      </c>
      <c r="P50" s="423" t="s">
        <v>8803</v>
      </c>
      <c r="Q50" s="424">
        <v>871869975035000</v>
      </c>
      <c r="R50" s="425">
        <v>75035000</v>
      </c>
      <c r="S50" s="424">
        <v>8718699750350</v>
      </c>
      <c r="T50" s="147">
        <v>4000</v>
      </c>
      <c r="U50" s="425">
        <v>26</v>
      </c>
      <c r="V50" s="147">
        <v>25000</v>
      </c>
      <c r="W50" s="426">
        <v>153</v>
      </c>
      <c r="X50" s="425" t="s">
        <v>183</v>
      </c>
      <c r="Y50" s="426">
        <v>4000</v>
      </c>
      <c r="Z50" s="425" t="s">
        <v>134</v>
      </c>
      <c r="AA50" s="427" t="s">
        <v>8790</v>
      </c>
      <c r="AB50" s="422">
        <v>929002006402</v>
      </c>
      <c r="AC50" s="428" t="s">
        <v>8804</v>
      </c>
      <c r="AD50" s="424">
        <v>871869963820700</v>
      </c>
      <c r="AE50" s="425">
        <v>63820700</v>
      </c>
      <c r="AF50" s="424">
        <v>8718699638207</v>
      </c>
      <c r="AG50" s="426">
        <v>4000</v>
      </c>
      <c r="AH50" s="426">
        <v>28</v>
      </c>
      <c r="AI50" s="426">
        <v>50000</v>
      </c>
      <c r="AJ50" s="426">
        <v>142</v>
      </c>
      <c r="AK50" s="426" t="s">
        <v>183</v>
      </c>
      <c r="AL50" s="426">
        <v>4000</v>
      </c>
      <c r="AM50" s="426" t="s">
        <v>134</v>
      </c>
      <c r="AN50" s="429" t="s">
        <v>8790</v>
      </c>
      <c r="AO50" s="430" t="s">
        <v>8805</v>
      </c>
      <c r="AP50" s="431" t="s">
        <v>991</v>
      </c>
      <c r="AQ50" s="424">
        <v>871951445199500</v>
      </c>
      <c r="AR50" s="425">
        <v>445199500</v>
      </c>
      <c r="AS50" s="424" t="s">
        <v>8806</v>
      </c>
      <c r="AT50" s="432" t="s">
        <v>241</v>
      </c>
      <c r="AU50" s="433">
        <v>24</v>
      </c>
      <c r="AV50" s="434" t="s">
        <v>163</v>
      </c>
      <c r="AW50" s="426">
        <v>166.66666666666666</v>
      </c>
      <c r="AX50" s="434" t="s">
        <v>813</v>
      </c>
      <c r="AY50" s="435">
        <v>4000</v>
      </c>
      <c r="AZ50" s="434" t="s">
        <v>134</v>
      </c>
      <c r="BA50" s="436" t="s">
        <v>8790</v>
      </c>
    </row>
    <row r="51" spans="1:53">
      <c r="A51" s="415" t="s">
        <v>8823</v>
      </c>
      <c r="B51" s="144" t="s">
        <v>4792</v>
      </c>
      <c r="C51" s="416">
        <v>871150021024130</v>
      </c>
      <c r="D51" s="153">
        <v>21024130</v>
      </c>
      <c r="E51" s="416">
        <v>8711500210241</v>
      </c>
      <c r="F51" s="417">
        <v>2027</v>
      </c>
      <c r="G51" s="147">
        <v>5800</v>
      </c>
      <c r="H51" s="418">
        <v>72.5</v>
      </c>
      <c r="I51" s="147">
        <v>28000</v>
      </c>
      <c r="J51" s="419">
        <v>80</v>
      </c>
      <c r="K51" s="153" t="s">
        <v>771</v>
      </c>
      <c r="L51" s="420">
        <v>1900</v>
      </c>
      <c r="M51" s="153" t="s">
        <v>134</v>
      </c>
      <c r="N51" s="421" t="s">
        <v>8789</v>
      </c>
      <c r="O51" s="422">
        <v>929003731302</v>
      </c>
      <c r="P51" s="423" t="s">
        <v>1107</v>
      </c>
      <c r="Q51" s="424">
        <v>872016926781700</v>
      </c>
      <c r="R51" s="425">
        <v>26781700</v>
      </c>
      <c r="S51" s="424">
        <v>8720169267817</v>
      </c>
      <c r="T51" s="147">
        <v>3600</v>
      </c>
      <c r="U51" s="425">
        <v>26</v>
      </c>
      <c r="V51" s="147">
        <v>25000</v>
      </c>
      <c r="W51" s="426">
        <v>138.46153846153845</v>
      </c>
      <c r="X51" s="425" t="s">
        <v>183</v>
      </c>
      <c r="Y51" s="426">
        <v>2700</v>
      </c>
      <c r="Z51" s="425" t="s">
        <v>134</v>
      </c>
      <c r="AA51" s="427" t="s">
        <v>8790</v>
      </c>
      <c r="AB51" s="422"/>
      <c r="AC51" s="428"/>
      <c r="AD51" s="424"/>
      <c r="AE51" s="425"/>
      <c r="AF51" s="424"/>
      <c r="AG51" s="426"/>
      <c r="AH51" s="426"/>
      <c r="AI51" s="426"/>
      <c r="AJ51" s="426"/>
      <c r="AK51" s="426"/>
      <c r="AL51" s="426"/>
      <c r="AM51" s="426"/>
      <c r="AN51" s="429"/>
      <c r="AO51" s="430"/>
      <c r="AP51" s="431"/>
      <c r="AQ51" s="424"/>
      <c r="AR51" s="425"/>
      <c r="AS51" s="424"/>
      <c r="AT51" s="432"/>
      <c r="AU51" s="433"/>
      <c r="AV51" s="434"/>
      <c r="AW51" s="426"/>
      <c r="AX51" s="434"/>
      <c r="AY51" s="435"/>
      <c r="AZ51" s="434"/>
      <c r="BA51" s="436"/>
    </row>
    <row r="52" spans="1:53">
      <c r="A52" s="415" t="s">
        <v>8823</v>
      </c>
      <c r="B52" s="144" t="s">
        <v>4792</v>
      </c>
      <c r="C52" s="416">
        <v>871150021024130</v>
      </c>
      <c r="D52" s="153">
        <v>21024130</v>
      </c>
      <c r="E52" s="416">
        <v>8711500210241</v>
      </c>
      <c r="F52" s="417">
        <v>2027</v>
      </c>
      <c r="G52" s="147">
        <v>5800</v>
      </c>
      <c r="H52" s="418">
        <v>72.5</v>
      </c>
      <c r="I52" s="147">
        <v>28000</v>
      </c>
      <c r="J52" s="419">
        <v>80</v>
      </c>
      <c r="K52" s="153" t="s">
        <v>771</v>
      </c>
      <c r="L52" s="420">
        <v>1900</v>
      </c>
      <c r="M52" s="153" t="s">
        <v>134</v>
      </c>
      <c r="N52" s="421" t="s">
        <v>8789</v>
      </c>
      <c r="O52" s="422">
        <v>929002481202</v>
      </c>
      <c r="P52" s="423" t="s">
        <v>1119</v>
      </c>
      <c r="Q52" s="424">
        <v>871869929927600</v>
      </c>
      <c r="R52" s="425">
        <v>29927600</v>
      </c>
      <c r="S52" s="424">
        <v>8718699299276</v>
      </c>
      <c r="T52" s="147">
        <v>5500</v>
      </c>
      <c r="U52" s="425">
        <v>36</v>
      </c>
      <c r="V52" s="147">
        <v>25000</v>
      </c>
      <c r="W52" s="426">
        <v>152</v>
      </c>
      <c r="X52" s="425" t="s">
        <v>183</v>
      </c>
      <c r="Y52" s="426">
        <v>3000</v>
      </c>
      <c r="Z52" s="425" t="s">
        <v>134</v>
      </c>
      <c r="AA52" s="427" t="s">
        <v>8800</v>
      </c>
      <c r="AB52" s="422">
        <v>929002006502</v>
      </c>
      <c r="AC52" s="428" t="s">
        <v>8813</v>
      </c>
      <c r="AD52" s="424">
        <v>871869963822100</v>
      </c>
      <c r="AE52" s="425">
        <v>63822100</v>
      </c>
      <c r="AF52" s="424">
        <v>8718699638221</v>
      </c>
      <c r="AG52" s="426">
        <v>5700</v>
      </c>
      <c r="AH52" s="426">
        <v>42</v>
      </c>
      <c r="AI52" s="426">
        <v>50000</v>
      </c>
      <c r="AJ52" s="426">
        <v>135</v>
      </c>
      <c r="AK52" s="426" t="s">
        <v>183</v>
      </c>
      <c r="AL52" s="426">
        <v>3000</v>
      </c>
      <c r="AM52" s="426" t="s">
        <v>134</v>
      </c>
      <c r="AN52" s="429" t="s">
        <v>8800</v>
      </c>
      <c r="AO52" s="430" t="s">
        <v>8814</v>
      </c>
      <c r="AP52" s="431" t="s">
        <v>993</v>
      </c>
      <c r="AQ52" s="424">
        <v>871951445201500</v>
      </c>
      <c r="AR52" s="425">
        <v>445201500</v>
      </c>
      <c r="AS52" s="424" t="s">
        <v>8815</v>
      </c>
      <c r="AT52" s="432" t="s">
        <v>996</v>
      </c>
      <c r="AU52" s="433">
        <v>33.5</v>
      </c>
      <c r="AV52" s="434" t="s">
        <v>163</v>
      </c>
      <c r="AW52" s="426">
        <v>167.16417910447763</v>
      </c>
      <c r="AX52" s="434" t="s">
        <v>813</v>
      </c>
      <c r="AY52" s="435">
        <v>3000</v>
      </c>
      <c r="AZ52" s="434" t="s">
        <v>134</v>
      </c>
      <c r="BA52" s="436" t="s">
        <v>8800</v>
      </c>
    </row>
    <row r="53" spans="1:53">
      <c r="A53" s="415" t="s">
        <v>8823</v>
      </c>
      <c r="B53" s="144" t="s">
        <v>4792</v>
      </c>
      <c r="C53" s="416">
        <v>871150021024130</v>
      </c>
      <c r="D53" s="153">
        <v>21024130</v>
      </c>
      <c r="E53" s="416">
        <v>8711500210241</v>
      </c>
      <c r="F53" s="417">
        <v>2027</v>
      </c>
      <c r="G53" s="147">
        <v>5800</v>
      </c>
      <c r="H53" s="418">
        <v>72.5</v>
      </c>
      <c r="I53" s="147">
        <v>28000</v>
      </c>
      <c r="J53" s="419">
        <v>80</v>
      </c>
      <c r="K53" s="153" t="s">
        <v>771</v>
      </c>
      <c r="L53" s="420">
        <v>1900</v>
      </c>
      <c r="M53" s="153" t="s">
        <v>134</v>
      </c>
      <c r="N53" s="421" t="s">
        <v>8789</v>
      </c>
      <c r="O53" s="422">
        <v>929002481302</v>
      </c>
      <c r="P53" s="423" t="s">
        <v>1124</v>
      </c>
      <c r="Q53" s="424">
        <v>871869929929000</v>
      </c>
      <c r="R53" s="425">
        <v>29929000</v>
      </c>
      <c r="S53" s="424">
        <v>8718699299290</v>
      </c>
      <c r="T53" s="147">
        <v>6000</v>
      </c>
      <c r="U53" s="425">
        <v>36</v>
      </c>
      <c r="V53" s="147">
        <v>25000</v>
      </c>
      <c r="W53" s="426">
        <v>166</v>
      </c>
      <c r="X53" s="425" t="s">
        <v>813</v>
      </c>
      <c r="Y53" s="426">
        <v>4000</v>
      </c>
      <c r="Z53" s="425" t="s">
        <v>134</v>
      </c>
      <c r="AA53" s="427" t="s">
        <v>8800</v>
      </c>
      <c r="AB53" s="422"/>
      <c r="AC53" s="428"/>
      <c r="AD53" s="424"/>
      <c r="AE53" s="425"/>
      <c r="AF53" s="424"/>
      <c r="AG53" s="426"/>
      <c r="AH53" s="426"/>
      <c r="AI53" s="426"/>
      <c r="AJ53" s="426"/>
      <c r="AK53" s="426"/>
      <c r="AL53" s="426"/>
      <c r="AM53" s="426"/>
      <c r="AN53" s="429"/>
      <c r="AO53" s="430" t="s">
        <v>8816</v>
      </c>
      <c r="AP53" s="431" t="s">
        <v>1001</v>
      </c>
      <c r="AQ53" s="424">
        <v>871951445203900</v>
      </c>
      <c r="AR53" s="425">
        <v>445203900</v>
      </c>
      <c r="AS53" s="424" t="s">
        <v>8817</v>
      </c>
      <c r="AT53" s="432" t="s">
        <v>1003</v>
      </c>
      <c r="AU53" s="433">
        <v>33.5</v>
      </c>
      <c r="AV53" s="434" t="s">
        <v>163</v>
      </c>
      <c r="AW53" s="426">
        <v>179.1044776119403</v>
      </c>
      <c r="AX53" s="434" t="s">
        <v>813</v>
      </c>
      <c r="AY53" s="435">
        <v>4000</v>
      </c>
      <c r="AZ53" s="434" t="s">
        <v>134</v>
      </c>
      <c r="BA53" s="436" t="s">
        <v>8800</v>
      </c>
    </row>
    <row r="54" spans="1:53">
      <c r="A54" s="415" t="s">
        <v>8823</v>
      </c>
      <c r="B54" s="144" t="s">
        <v>4792</v>
      </c>
      <c r="C54" s="416">
        <v>871150021024130</v>
      </c>
      <c r="D54" s="153">
        <v>21024130</v>
      </c>
      <c r="E54" s="416">
        <v>8711500210241</v>
      </c>
      <c r="F54" s="417">
        <v>2027</v>
      </c>
      <c r="G54" s="147">
        <v>5800</v>
      </c>
      <c r="H54" s="418">
        <v>72.5</v>
      </c>
      <c r="I54" s="147">
        <v>28000</v>
      </c>
      <c r="J54" s="419">
        <v>80</v>
      </c>
      <c r="K54" s="153" t="s">
        <v>771</v>
      </c>
      <c r="L54" s="420">
        <v>1900</v>
      </c>
      <c r="M54" s="153" t="s">
        <v>134</v>
      </c>
      <c r="N54" s="421" t="s">
        <v>8789</v>
      </c>
      <c r="O54" s="422">
        <v>929003731402</v>
      </c>
      <c r="P54" s="423" t="s">
        <v>1116</v>
      </c>
      <c r="Q54" s="424">
        <v>872016926783100</v>
      </c>
      <c r="R54" s="425">
        <v>26783100</v>
      </c>
      <c r="S54" s="424">
        <v>8720169267831</v>
      </c>
      <c r="T54" s="147">
        <v>5300</v>
      </c>
      <c r="U54" s="425">
        <v>36</v>
      </c>
      <c r="V54" s="147">
        <v>25000</v>
      </c>
      <c r="W54" s="426">
        <v>147.22222222222223</v>
      </c>
      <c r="X54" s="425" t="s">
        <v>183</v>
      </c>
      <c r="Y54" s="426">
        <v>2700</v>
      </c>
      <c r="Z54" s="425" t="s">
        <v>134</v>
      </c>
      <c r="AA54" s="427" t="s">
        <v>8800</v>
      </c>
      <c r="AB54" s="422">
        <v>929002006602</v>
      </c>
      <c r="AC54" s="428" t="s">
        <v>8818</v>
      </c>
      <c r="AD54" s="424">
        <v>871869963824500</v>
      </c>
      <c r="AE54" s="425">
        <v>63824500</v>
      </c>
      <c r="AF54" s="424">
        <v>8718699638245</v>
      </c>
      <c r="AG54" s="426">
        <v>6000</v>
      </c>
      <c r="AH54" s="426">
        <v>42</v>
      </c>
      <c r="AI54" s="426">
        <v>50000</v>
      </c>
      <c r="AJ54" s="426">
        <v>142</v>
      </c>
      <c r="AK54" s="426" t="s">
        <v>183</v>
      </c>
      <c r="AL54" s="426">
        <v>4000</v>
      </c>
      <c r="AM54" s="426" t="s">
        <v>134</v>
      </c>
      <c r="AN54" s="429" t="s">
        <v>8800</v>
      </c>
      <c r="AO54" s="430"/>
      <c r="AP54" s="431"/>
      <c r="AQ54" s="424"/>
      <c r="AR54" s="425"/>
      <c r="AS54" s="424"/>
      <c r="AT54" s="432"/>
      <c r="AU54" s="433"/>
      <c r="AV54" s="434"/>
      <c r="AW54" s="426"/>
      <c r="AX54" s="434"/>
      <c r="AY54" s="435"/>
      <c r="AZ54" s="434"/>
      <c r="BA54" s="436"/>
    </row>
    <row r="55" spans="1:53">
      <c r="A55" s="415" t="s">
        <v>8823</v>
      </c>
      <c r="B55" s="144" t="s">
        <v>4792</v>
      </c>
      <c r="C55" s="416">
        <v>871150021024130</v>
      </c>
      <c r="D55" s="153">
        <v>21024130</v>
      </c>
      <c r="E55" s="416">
        <v>8711500210241</v>
      </c>
      <c r="F55" s="417">
        <v>2027</v>
      </c>
      <c r="G55" s="147">
        <v>5800</v>
      </c>
      <c r="H55" s="418">
        <v>72.5</v>
      </c>
      <c r="I55" s="147">
        <v>28000</v>
      </c>
      <c r="J55" s="419">
        <v>80</v>
      </c>
      <c r="K55" s="153" t="s">
        <v>771</v>
      </c>
      <c r="L55" s="420">
        <v>1900</v>
      </c>
      <c r="M55" s="153" t="s">
        <v>134</v>
      </c>
      <c r="N55" s="421" t="s">
        <v>8789</v>
      </c>
      <c r="O55" s="422"/>
      <c r="P55" s="423"/>
      <c r="Q55" s="424"/>
      <c r="R55" s="425"/>
      <c r="S55" s="424"/>
      <c r="T55" s="147"/>
      <c r="U55" s="425"/>
      <c r="V55" s="147"/>
      <c r="W55" s="426"/>
      <c r="X55" s="425"/>
      <c r="Y55" s="426"/>
      <c r="Z55" s="425"/>
      <c r="AA55" s="427"/>
      <c r="AB55" s="422"/>
      <c r="AC55" s="428"/>
      <c r="AD55" s="424"/>
      <c r="AE55" s="425"/>
      <c r="AF55" s="424"/>
      <c r="AG55" s="426"/>
      <c r="AH55" s="426"/>
      <c r="AI55" s="426"/>
      <c r="AJ55" s="426"/>
      <c r="AK55" s="426"/>
      <c r="AL55" s="426"/>
      <c r="AM55" s="426"/>
      <c r="AN55" s="429"/>
      <c r="AO55" s="430"/>
      <c r="AP55" s="431"/>
      <c r="AQ55" s="424"/>
      <c r="AR55" s="425"/>
      <c r="AS55" s="424"/>
      <c r="AT55" s="432"/>
      <c r="AU55" s="433"/>
      <c r="AV55" s="434"/>
      <c r="AW55" s="426"/>
      <c r="AX55" s="434"/>
      <c r="AY55" s="435"/>
      <c r="AZ55" s="434"/>
      <c r="BA55" s="436"/>
    </row>
    <row r="56" spans="1:53">
      <c r="A56" s="415" t="s">
        <v>8824</v>
      </c>
      <c r="B56" s="144" t="s">
        <v>4762</v>
      </c>
      <c r="C56" s="416">
        <v>872790092817400</v>
      </c>
      <c r="D56" s="153">
        <v>92817400</v>
      </c>
      <c r="E56" s="416">
        <v>8727900928174</v>
      </c>
      <c r="F56" s="417">
        <v>2027</v>
      </c>
      <c r="G56" s="147">
        <v>6600</v>
      </c>
      <c r="H56" s="418">
        <v>74</v>
      </c>
      <c r="I56" s="147">
        <v>40000</v>
      </c>
      <c r="J56" s="419">
        <v>89.189189189189193</v>
      </c>
      <c r="K56" s="153" t="s">
        <v>771</v>
      </c>
      <c r="L56" s="420">
        <v>1900</v>
      </c>
      <c r="M56" s="153" t="s">
        <v>134</v>
      </c>
      <c r="N56" s="421" t="s">
        <v>8789</v>
      </c>
      <c r="O56" s="422">
        <v>929002350102</v>
      </c>
      <c r="P56" s="423" t="s">
        <v>8798</v>
      </c>
      <c r="Q56" s="424">
        <v>871869975033600</v>
      </c>
      <c r="R56" s="425">
        <v>75033600</v>
      </c>
      <c r="S56" s="424">
        <v>8718699750336</v>
      </c>
      <c r="T56" s="147">
        <v>4000</v>
      </c>
      <c r="U56" s="425">
        <v>26</v>
      </c>
      <c r="V56" s="147">
        <v>25000</v>
      </c>
      <c r="W56" s="426">
        <v>153</v>
      </c>
      <c r="X56" s="425" t="s">
        <v>183</v>
      </c>
      <c r="Y56" s="426">
        <v>3000</v>
      </c>
      <c r="Z56" s="425" t="s">
        <v>134</v>
      </c>
      <c r="AA56" s="427" t="s">
        <v>8790</v>
      </c>
      <c r="AB56" s="422">
        <v>929002006302</v>
      </c>
      <c r="AC56" s="428" t="s">
        <v>8799</v>
      </c>
      <c r="AD56" s="424">
        <v>871869963818400</v>
      </c>
      <c r="AE56" s="425">
        <v>63818400</v>
      </c>
      <c r="AF56" s="424">
        <v>8718699638184</v>
      </c>
      <c r="AG56" s="426">
        <v>3800</v>
      </c>
      <c r="AH56" s="426">
        <v>28</v>
      </c>
      <c r="AI56" s="426">
        <v>50000</v>
      </c>
      <c r="AJ56" s="426">
        <v>135</v>
      </c>
      <c r="AK56" s="426" t="s">
        <v>183</v>
      </c>
      <c r="AL56" s="426">
        <v>3000</v>
      </c>
      <c r="AM56" s="426" t="s">
        <v>134</v>
      </c>
      <c r="AN56" s="429" t="s">
        <v>8790</v>
      </c>
      <c r="AO56" s="430" t="s">
        <v>8801</v>
      </c>
      <c r="AP56" s="431" t="s">
        <v>980</v>
      </c>
      <c r="AQ56" s="424">
        <v>871951445197100</v>
      </c>
      <c r="AR56" s="425">
        <v>445197100</v>
      </c>
      <c r="AS56" s="424" t="s">
        <v>8802</v>
      </c>
      <c r="AT56" s="432" t="s">
        <v>984</v>
      </c>
      <c r="AU56" s="433">
        <v>24</v>
      </c>
      <c r="AV56" s="434" t="s">
        <v>163</v>
      </c>
      <c r="AW56" s="426">
        <v>160.41666666666666</v>
      </c>
      <c r="AX56" s="434" t="s">
        <v>813</v>
      </c>
      <c r="AY56" s="435">
        <v>3000</v>
      </c>
      <c r="AZ56" s="434" t="s">
        <v>134</v>
      </c>
      <c r="BA56" s="436" t="s">
        <v>8790</v>
      </c>
    </row>
    <row r="57" spans="1:53">
      <c r="A57" s="415" t="s">
        <v>8824</v>
      </c>
      <c r="B57" s="144" t="s">
        <v>4762</v>
      </c>
      <c r="C57" s="416">
        <v>872790092817400</v>
      </c>
      <c r="D57" s="153">
        <v>92817400</v>
      </c>
      <c r="E57" s="416">
        <v>8727900928174</v>
      </c>
      <c r="F57" s="417">
        <v>2027</v>
      </c>
      <c r="G57" s="147">
        <v>6600</v>
      </c>
      <c r="H57" s="418">
        <v>74</v>
      </c>
      <c r="I57" s="147">
        <v>40000</v>
      </c>
      <c r="J57" s="419">
        <v>89.189189189189193</v>
      </c>
      <c r="K57" s="153" t="s">
        <v>771</v>
      </c>
      <c r="L57" s="420">
        <v>1900</v>
      </c>
      <c r="M57" s="153" t="s">
        <v>134</v>
      </c>
      <c r="N57" s="421" t="s">
        <v>8789</v>
      </c>
      <c r="O57" s="422">
        <v>929002350202</v>
      </c>
      <c r="P57" s="423" t="s">
        <v>8803</v>
      </c>
      <c r="Q57" s="424">
        <v>871869975035000</v>
      </c>
      <c r="R57" s="425">
        <v>75035000</v>
      </c>
      <c r="S57" s="424">
        <v>8718699750350</v>
      </c>
      <c r="T57" s="147">
        <v>4000</v>
      </c>
      <c r="U57" s="425">
        <v>26</v>
      </c>
      <c r="V57" s="147">
        <v>25000</v>
      </c>
      <c r="W57" s="426">
        <v>153</v>
      </c>
      <c r="X57" s="425" t="s">
        <v>183</v>
      </c>
      <c r="Y57" s="426">
        <v>4000</v>
      </c>
      <c r="Z57" s="425" t="s">
        <v>134</v>
      </c>
      <c r="AA57" s="427" t="s">
        <v>8790</v>
      </c>
      <c r="AB57" s="422">
        <v>929002006402</v>
      </c>
      <c r="AC57" s="428" t="s">
        <v>8804</v>
      </c>
      <c r="AD57" s="424">
        <v>871869963820700</v>
      </c>
      <c r="AE57" s="425">
        <v>63820700</v>
      </c>
      <c r="AF57" s="424">
        <v>8718699638207</v>
      </c>
      <c r="AG57" s="426">
        <v>4000</v>
      </c>
      <c r="AH57" s="426">
        <v>28</v>
      </c>
      <c r="AI57" s="426">
        <v>50000</v>
      </c>
      <c r="AJ57" s="426">
        <v>142</v>
      </c>
      <c r="AK57" s="426" t="s">
        <v>183</v>
      </c>
      <c r="AL57" s="426">
        <v>4000</v>
      </c>
      <c r="AM57" s="426" t="s">
        <v>134</v>
      </c>
      <c r="AN57" s="429" t="s">
        <v>8790</v>
      </c>
      <c r="AO57" s="430" t="s">
        <v>8805</v>
      </c>
      <c r="AP57" s="431" t="s">
        <v>991</v>
      </c>
      <c r="AQ57" s="424">
        <v>871951445199500</v>
      </c>
      <c r="AR57" s="425">
        <v>445199500</v>
      </c>
      <c r="AS57" s="424" t="s">
        <v>8806</v>
      </c>
      <c r="AT57" s="432" t="s">
        <v>241</v>
      </c>
      <c r="AU57" s="433">
        <v>24</v>
      </c>
      <c r="AV57" s="434" t="s">
        <v>163</v>
      </c>
      <c r="AW57" s="426">
        <v>166.66666666666666</v>
      </c>
      <c r="AX57" s="434" t="s">
        <v>813</v>
      </c>
      <c r="AY57" s="435">
        <v>4000</v>
      </c>
      <c r="AZ57" s="434" t="s">
        <v>134</v>
      </c>
      <c r="BA57" s="436" t="s">
        <v>8790</v>
      </c>
    </row>
    <row r="58" spans="1:53">
      <c r="A58" s="415" t="s">
        <v>8824</v>
      </c>
      <c r="B58" s="144" t="s">
        <v>4762</v>
      </c>
      <c r="C58" s="416">
        <v>872790092817400</v>
      </c>
      <c r="D58" s="153">
        <v>92817400</v>
      </c>
      <c r="E58" s="416">
        <v>8727900928174</v>
      </c>
      <c r="F58" s="417">
        <v>2027</v>
      </c>
      <c r="G58" s="147">
        <v>6600</v>
      </c>
      <c r="H58" s="418">
        <v>74</v>
      </c>
      <c r="I58" s="147">
        <v>40000</v>
      </c>
      <c r="J58" s="419">
        <v>89.189189189189193</v>
      </c>
      <c r="K58" s="153" t="s">
        <v>771</v>
      </c>
      <c r="L58" s="420">
        <v>1900</v>
      </c>
      <c r="M58" s="153" t="s">
        <v>134</v>
      </c>
      <c r="N58" s="421" t="s">
        <v>8789</v>
      </c>
      <c r="O58" s="422">
        <v>929003731302</v>
      </c>
      <c r="P58" s="423" t="s">
        <v>1107</v>
      </c>
      <c r="Q58" s="424">
        <v>872016926781700</v>
      </c>
      <c r="R58" s="425">
        <v>26781700</v>
      </c>
      <c r="S58" s="424">
        <v>8720169267817</v>
      </c>
      <c r="T58" s="147">
        <v>3600</v>
      </c>
      <c r="U58" s="425">
        <v>26</v>
      </c>
      <c r="V58" s="147">
        <v>25000</v>
      </c>
      <c r="W58" s="426">
        <v>138.46153846153845</v>
      </c>
      <c r="X58" s="425" t="s">
        <v>183</v>
      </c>
      <c r="Y58" s="426">
        <v>2700</v>
      </c>
      <c r="Z58" s="425" t="s">
        <v>134</v>
      </c>
      <c r="AA58" s="427" t="s">
        <v>8790</v>
      </c>
      <c r="AB58" s="422"/>
      <c r="AC58" s="428"/>
      <c r="AD58" s="424"/>
      <c r="AE58" s="425"/>
      <c r="AF58" s="424"/>
      <c r="AG58" s="426"/>
      <c r="AH58" s="426"/>
      <c r="AI58" s="426"/>
      <c r="AJ58" s="426"/>
      <c r="AK58" s="426"/>
      <c r="AL58" s="426"/>
      <c r="AM58" s="426"/>
      <c r="AN58" s="429"/>
      <c r="AO58" s="430"/>
      <c r="AP58" s="431"/>
      <c r="AQ58" s="424"/>
      <c r="AR58" s="425"/>
      <c r="AS58" s="424"/>
      <c r="AT58" s="432"/>
      <c r="AU58" s="433"/>
      <c r="AV58" s="434"/>
      <c r="AW58" s="426"/>
      <c r="AX58" s="434"/>
      <c r="AY58" s="435"/>
      <c r="AZ58" s="434"/>
      <c r="BA58" s="436"/>
    </row>
    <row r="59" spans="1:53">
      <c r="A59" s="415" t="s">
        <v>8824</v>
      </c>
      <c r="B59" s="144" t="s">
        <v>4762</v>
      </c>
      <c r="C59" s="416">
        <v>872790092817400</v>
      </c>
      <c r="D59" s="153">
        <v>92817400</v>
      </c>
      <c r="E59" s="416">
        <v>8727900928174</v>
      </c>
      <c r="F59" s="417">
        <v>2027</v>
      </c>
      <c r="G59" s="147">
        <v>6600</v>
      </c>
      <c r="H59" s="418">
        <v>74</v>
      </c>
      <c r="I59" s="147">
        <v>40000</v>
      </c>
      <c r="J59" s="419">
        <v>89.189189189189193</v>
      </c>
      <c r="K59" s="153" t="s">
        <v>771</v>
      </c>
      <c r="L59" s="420">
        <v>1900</v>
      </c>
      <c r="M59" s="153" t="s">
        <v>134</v>
      </c>
      <c r="N59" s="421" t="s">
        <v>8789</v>
      </c>
      <c r="O59" s="422">
        <v>929002481202</v>
      </c>
      <c r="P59" s="423" t="s">
        <v>1119</v>
      </c>
      <c r="Q59" s="424">
        <v>871869929927600</v>
      </c>
      <c r="R59" s="425">
        <v>29927600</v>
      </c>
      <c r="S59" s="424">
        <v>8718699299276</v>
      </c>
      <c r="T59" s="147">
        <v>5500</v>
      </c>
      <c r="U59" s="425">
        <v>36</v>
      </c>
      <c r="V59" s="147">
        <v>25000</v>
      </c>
      <c r="W59" s="426">
        <v>152</v>
      </c>
      <c r="X59" s="425" t="s">
        <v>183</v>
      </c>
      <c r="Y59" s="426">
        <v>3000</v>
      </c>
      <c r="Z59" s="425" t="s">
        <v>134</v>
      </c>
      <c r="AA59" s="427" t="s">
        <v>8790</v>
      </c>
      <c r="AB59" s="422">
        <v>929002006502</v>
      </c>
      <c r="AC59" s="428" t="s">
        <v>8813</v>
      </c>
      <c r="AD59" s="424">
        <v>871869963822100</v>
      </c>
      <c r="AE59" s="425">
        <v>63822100</v>
      </c>
      <c r="AF59" s="424">
        <v>8718699638221</v>
      </c>
      <c r="AG59" s="426">
        <v>5700</v>
      </c>
      <c r="AH59" s="426">
        <v>42</v>
      </c>
      <c r="AI59" s="426">
        <v>50000</v>
      </c>
      <c r="AJ59" s="426">
        <v>135</v>
      </c>
      <c r="AK59" s="426" t="s">
        <v>183</v>
      </c>
      <c r="AL59" s="426">
        <v>3000</v>
      </c>
      <c r="AM59" s="426" t="s">
        <v>134</v>
      </c>
      <c r="AN59" s="429" t="s">
        <v>8800</v>
      </c>
      <c r="AO59" s="430" t="s">
        <v>8814</v>
      </c>
      <c r="AP59" s="431" t="s">
        <v>993</v>
      </c>
      <c r="AQ59" s="424">
        <v>871951445201500</v>
      </c>
      <c r="AR59" s="425">
        <v>445201500</v>
      </c>
      <c r="AS59" s="424" t="s">
        <v>8815</v>
      </c>
      <c r="AT59" s="432" t="s">
        <v>996</v>
      </c>
      <c r="AU59" s="433">
        <v>33.5</v>
      </c>
      <c r="AV59" s="434" t="s">
        <v>163</v>
      </c>
      <c r="AW59" s="426">
        <v>167.16417910447763</v>
      </c>
      <c r="AX59" s="434" t="s">
        <v>813</v>
      </c>
      <c r="AY59" s="435">
        <v>3000</v>
      </c>
      <c r="AZ59" s="434" t="s">
        <v>134</v>
      </c>
      <c r="BA59" s="436" t="s">
        <v>8800</v>
      </c>
    </row>
    <row r="60" spans="1:53">
      <c r="A60" s="415" t="s">
        <v>8824</v>
      </c>
      <c r="B60" s="144" t="s">
        <v>4762</v>
      </c>
      <c r="C60" s="416">
        <v>872790092817400</v>
      </c>
      <c r="D60" s="153">
        <v>92817400</v>
      </c>
      <c r="E60" s="416">
        <v>8727900928174</v>
      </c>
      <c r="F60" s="417">
        <v>2027</v>
      </c>
      <c r="G60" s="147">
        <v>6600</v>
      </c>
      <c r="H60" s="418">
        <v>74</v>
      </c>
      <c r="I60" s="147">
        <v>40000</v>
      </c>
      <c r="J60" s="419">
        <v>89.189189189189193</v>
      </c>
      <c r="K60" s="153" t="s">
        <v>771</v>
      </c>
      <c r="L60" s="420">
        <v>1900</v>
      </c>
      <c r="M60" s="153" t="s">
        <v>134</v>
      </c>
      <c r="N60" s="421" t="s">
        <v>8789</v>
      </c>
      <c r="O60" s="422">
        <v>929002481302</v>
      </c>
      <c r="P60" s="423" t="s">
        <v>1124</v>
      </c>
      <c r="Q60" s="424">
        <v>871869929929000</v>
      </c>
      <c r="R60" s="425">
        <v>29929000</v>
      </c>
      <c r="S60" s="424">
        <v>8718699299290</v>
      </c>
      <c r="T60" s="147">
        <v>6000</v>
      </c>
      <c r="U60" s="425">
        <v>36</v>
      </c>
      <c r="V60" s="147">
        <v>25000</v>
      </c>
      <c r="W60" s="426">
        <v>166</v>
      </c>
      <c r="X60" s="425" t="s">
        <v>813</v>
      </c>
      <c r="Y60" s="426">
        <v>4000</v>
      </c>
      <c r="Z60" s="425" t="s">
        <v>134</v>
      </c>
      <c r="AA60" s="427" t="s">
        <v>8790</v>
      </c>
      <c r="AB60" s="422"/>
      <c r="AC60" s="428"/>
      <c r="AD60" s="424"/>
      <c r="AE60" s="425"/>
      <c r="AF60" s="424"/>
      <c r="AG60" s="426"/>
      <c r="AH60" s="426"/>
      <c r="AI60" s="426"/>
      <c r="AJ60" s="426"/>
      <c r="AK60" s="426"/>
      <c r="AL60" s="426"/>
      <c r="AM60" s="426"/>
      <c r="AN60" s="429"/>
      <c r="AO60" s="430" t="s">
        <v>8816</v>
      </c>
      <c r="AP60" s="431" t="s">
        <v>1001</v>
      </c>
      <c r="AQ60" s="424">
        <v>871951445203900</v>
      </c>
      <c r="AR60" s="425">
        <v>445203900</v>
      </c>
      <c r="AS60" s="424" t="s">
        <v>8817</v>
      </c>
      <c r="AT60" s="432" t="s">
        <v>1003</v>
      </c>
      <c r="AU60" s="433">
        <v>33.5</v>
      </c>
      <c r="AV60" s="434" t="s">
        <v>163</v>
      </c>
      <c r="AW60" s="426">
        <v>179.1044776119403</v>
      </c>
      <c r="AX60" s="434" t="s">
        <v>813</v>
      </c>
      <c r="AY60" s="435">
        <v>4000</v>
      </c>
      <c r="AZ60" s="434" t="s">
        <v>134</v>
      </c>
      <c r="BA60" s="436" t="s">
        <v>8800</v>
      </c>
    </row>
    <row r="61" spans="1:53">
      <c r="A61" s="415" t="s">
        <v>8824</v>
      </c>
      <c r="B61" s="144" t="s">
        <v>4762</v>
      </c>
      <c r="C61" s="416">
        <v>872790092817400</v>
      </c>
      <c r="D61" s="153">
        <v>92817400</v>
      </c>
      <c r="E61" s="416">
        <v>8727900928174</v>
      </c>
      <c r="F61" s="417">
        <v>2027</v>
      </c>
      <c r="G61" s="147">
        <v>6600</v>
      </c>
      <c r="H61" s="418">
        <v>74</v>
      </c>
      <c r="I61" s="147">
        <v>40000</v>
      </c>
      <c r="J61" s="419">
        <v>89.189189189189193</v>
      </c>
      <c r="K61" s="153" t="s">
        <v>771</v>
      </c>
      <c r="L61" s="420">
        <v>1900</v>
      </c>
      <c r="M61" s="153" t="s">
        <v>134</v>
      </c>
      <c r="N61" s="421" t="s">
        <v>8789</v>
      </c>
      <c r="O61" s="422">
        <v>929003731402</v>
      </c>
      <c r="P61" s="423" t="s">
        <v>1116</v>
      </c>
      <c r="Q61" s="424">
        <v>872016926783100</v>
      </c>
      <c r="R61" s="425">
        <v>26783100</v>
      </c>
      <c r="S61" s="424">
        <v>8720169267831</v>
      </c>
      <c r="T61" s="147">
        <v>5300</v>
      </c>
      <c r="U61" s="425">
        <v>36</v>
      </c>
      <c r="V61" s="147">
        <v>25000</v>
      </c>
      <c r="W61" s="426">
        <v>147.22222222222223</v>
      </c>
      <c r="X61" s="425" t="s">
        <v>183</v>
      </c>
      <c r="Y61" s="426">
        <v>2700</v>
      </c>
      <c r="Z61" s="425" t="s">
        <v>134</v>
      </c>
      <c r="AA61" s="427" t="s">
        <v>8790</v>
      </c>
      <c r="AB61" s="422">
        <v>929002006602</v>
      </c>
      <c r="AC61" s="428" t="s">
        <v>8818</v>
      </c>
      <c r="AD61" s="424">
        <v>871869963824500</v>
      </c>
      <c r="AE61" s="425">
        <v>63824500</v>
      </c>
      <c r="AF61" s="424">
        <v>8718699638245</v>
      </c>
      <c r="AG61" s="426">
        <v>6000</v>
      </c>
      <c r="AH61" s="426">
        <v>42</v>
      </c>
      <c r="AI61" s="426">
        <v>50000</v>
      </c>
      <c r="AJ61" s="426">
        <v>142</v>
      </c>
      <c r="AK61" s="426" t="s">
        <v>183</v>
      </c>
      <c r="AL61" s="426">
        <v>4000</v>
      </c>
      <c r="AM61" s="426" t="s">
        <v>134</v>
      </c>
      <c r="AN61" s="429" t="s">
        <v>8800</v>
      </c>
      <c r="AO61" s="430"/>
      <c r="AP61" s="431"/>
      <c r="AQ61" s="424"/>
      <c r="AR61" s="425"/>
      <c r="AS61" s="424"/>
      <c r="AT61" s="432"/>
      <c r="AU61" s="433"/>
      <c r="AV61" s="434"/>
      <c r="AW61" s="426"/>
      <c r="AX61" s="434"/>
      <c r="AY61" s="435"/>
      <c r="AZ61" s="434"/>
      <c r="BA61" s="436"/>
    </row>
    <row r="62" spans="1:53">
      <c r="A62" s="415" t="s">
        <v>8824</v>
      </c>
      <c r="B62" s="144" t="s">
        <v>4762</v>
      </c>
      <c r="C62" s="416">
        <v>872790092817400</v>
      </c>
      <c r="D62" s="153">
        <v>92817400</v>
      </c>
      <c r="E62" s="416">
        <v>8727900928174</v>
      </c>
      <c r="F62" s="417">
        <v>2027</v>
      </c>
      <c r="G62" s="147">
        <v>6600</v>
      </c>
      <c r="H62" s="418">
        <v>74</v>
      </c>
      <c r="I62" s="147">
        <v>40000</v>
      </c>
      <c r="J62" s="419">
        <v>89.189189189189193</v>
      </c>
      <c r="K62" s="153" t="s">
        <v>771</v>
      </c>
      <c r="L62" s="420">
        <v>1900</v>
      </c>
      <c r="M62" s="153" t="s">
        <v>134</v>
      </c>
      <c r="N62" s="421" t="s">
        <v>8789</v>
      </c>
      <c r="O62" s="422"/>
      <c r="P62" s="423"/>
      <c r="Q62" s="424"/>
      <c r="R62" s="425"/>
      <c r="S62" s="424"/>
      <c r="T62" s="147"/>
      <c r="U62" s="425"/>
      <c r="V62" s="147"/>
      <c r="W62" s="426"/>
      <c r="X62" s="425"/>
      <c r="Y62" s="426"/>
      <c r="Z62" s="425"/>
      <c r="AA62" s="427"/>
      <c r="AB62" s="422"/>
      <c r="AC62" s="428"/>
      <c r="AD62" s="424"/>
      <c r="AE62" s="425"/>
      <c r="AF62" s="424"/>
      <c r="AG62" s="426"/>
      <c r="AH62" s="426"/>
      <c r="AI62" s="426"/>
      <c r="AJ62" s="426"/>
      <c r="AK62" s="426"/>
      <c r="AL62" s="426"/>
      <c r="AM62" s="426"/>
      <c r="AN62" s="429"/>
      <c r="AO62" s="430" t="s">
        <v>7379</v>
      </c>
      <c r="AP62" s="431"/>
      <c r="AQ62" s="424"/>
      <c r="AR62" s="425"/>
      <c r="AS62" s="424"/>
      <c r="AT62" s="432"/>
      <c r="AU62" s="434"/>
      <c r="AV62" s="434"/>
      <c r="AW62" s="426"/>
      <c r="AX62" s="434"/>
      <c r="AY62" s="435"/>
      <c r="AZ62" s="434"/>
      <c r="BA62" s="436"/>
    </row>
    <row r="63" spans="1:53">
      <c r="A63" s="415" t="s">
        <v>8825</v>
      </c>
      <c r="B63" s="144" t="s">
        <v>4758</v>
      </c>
      <c r="C63" s="416">
        <v>872790092743600</v>
      </c>
      <c r="D63" s="153">
        <v>92743600</v>
      </c>
      <c r="E63" s="416">
        <v>8727900927436</v>
      </c>
      <c r="F63" s="417">
        <v>2027</v>
      </c>
      <c r="G63" s="147">
        <v>10000</v>
      </c>
      <c r="H63" s="418">
        <v>100</v>
      </c>
      <c r="I63" s="147">
        <v>45000</v>
      </c>
      <c r="J63" s="419">
        <v>100</v>
      </c>
      <c r="K63" s="153" t="s">
        <v>323</v>
      </c>
      <c r="L63" s="420">
        <v>2000</v>
      </c>
      <c r="M63" s="153" t="s">
        <v>999</v>
      </c>
      <c r="N63" s="421" t="s">
        <v>8789</v>
      </c>
      <c r="O63" s="422" t="s">
        <v>7379</v>
      </c>
      <c r="P63" s="423"/>
      <c r="Q63" s="424"/>
      <c r="R63" s="425"/>
      <c r="S63" s="424"/>
      <c r="T63" s="147"/>
      <c r="U63" s="425"/>
      <c r="V63" s="147"/>
      <c r="W63" s="426"/>
      <c r="X63" s="425"/>
      <c r="Y63" s="426"/>
      <c r="Z63" s="425"/>
      <c r="AA63" s="427"/>
      <c r="AB63" s="422" t="s">
        <v>7379</v>
      </c>
      <c r="AC63" s="428"/>
      <c r="AD63" s="424"/>
      <c r="AE63" s="425"/>
      <c r="AF63" s="424"/>
      <c r="AG63" s="426"/>
      <c r="AH63" s="426"/>
      <c r="AI63" s="426"/>
      <c r="AJ63" s="426"/>
      <c r="AK63" s="426"/>
      <c r="AL63" s="426"/>
      <c r="AM63" s="426"/>
      <c r="AN63" s="429"/>
      <c r="AO63" s="430" t="s">
        <v>7379</v>
      </c>
      <c r="AP63" s="431"/>
      <c r="AQ63" s="424"/>
      <c r="AR63" s="425"/>
      <c r="AS63" s="424"/>
      <c r="AT63" s="432"/>
      <c r="AU63" s="434"/>
      <c r="AV63" s="434"/>
      <c r="AW63" s="426"/>
      <c r="AX63" s="434"/>
      <c r="AY63" s="435"/>
      <c r="AZ63" s="434"/>
      <c r="BA63" s="436"/>
    </row>
    <row r="64" spans="1:53">
      <c r="A64" s="415" t="s">
        <v>8826</v>
      </c>
      <c r="B64" s="144" t="s">
        <v>4738</v>
      </c>
      <c r="C64" s="416">
        <v>871150018225815</v>
      </c>
      <c r="D64" s="153">
        <v>18225815</v>
      </c>
      <c r="E64" s="416">
        <v>8711500182258</v>
      </c>
      <c r="F64" s="417">
        <v>2027</v>
      </c>
      <c r="G64" s="147">
        <v>9600</v>
      </c>
      <c r="H64" s="418">
        <v>101</v>
      </c>
      <c r="I64" s="147">
        <v>45000</v>
      </c>
      <c r="J64" s="419">
        <v>95.049504950495049</v>
      </c>
      <c r="K64" s="153" t="s">
        <v>323</v>
      </c>
      <c r="L64" s="420">
        <v>2000</v>
      </c>
      <c r="M64" s="153" t="s">
        <v>999</v>
      </c>
      <c r="N64" s="421" t="s">
        <v>8789</v>
      </c>
      <c r="O64" s="422" t="s">
        <v>7379</v>
      </c>
      <c r="P64" s="423"/>
      <c r="Q64" s="424"/>
      <c r="R64" s="425"/>
      <c r="S64" s="424"/>
      <c r="T64" s="147"/>
      <c r="U64" s="425"/>
      <c r="V64" s="147"/>
      <c r="W64" s="426"/>
      <c r="X64" s="425"/>
      <c r="Y64" s="426"/>
      <c r="Z64" s="425"/>
      <c r="AA64" s="427"/>
      <c r="AB64" s="422" t="s">
        <v>7379</v>
      </c>
      <c r="AC64" s="428"/>
      <c r="AD64" s="424"/>
      <c r="AE64" s="425"/>
      <c r="AF64" s="424"/>
      <c r="AG64" s="426"/>
      <c r="AH64" s="426"/>
      <c r="AI64" s="426"/>
      <c r="AJ64" s="426"/>
      <c r="AK64" s="426"/>
      <c r="AL64" s="426"/>
      <c r="AM64" s="426"/>
      <c r="AN64" s="429"/>
      <c r="AO64" s="430" t="s">
        <v>7379</v>
      </c>
      <c r="AP64" s="431"/>
      <c r="AQ64" s="424"/>
      <c r="AR64" s="425"/>
      <c r="AS64" s="424"/>
      <c r="AT64" s="432"/>
      <c r="AU64" s="434"/>
      <c r="AV64" s="434"/>
      <c r="AW64" s="426"/>
      <c r="AX64" s="434"/>
      <c r="AY64" s="435"/>
      <c r="AZ64" s="434"/>
      <c r="BA64" s="436"/>
    </row>
    <row r="65" spans="1:53">
      <c r="A65" s="415">
        <v>928151409827</v>
      </c>
      <c r="B65" s="144" t="s">
        <v>4740</v>
      </c>
      <c r="C65" s="416">
        <v>871150018228915</v>
      </c>
      <c r="D65" s="153">
        <v>18228915</v>
      </c>
      <c r="E65" s="416">
        <v>8711500182289</v>
      </c>
      <c r="F65" s="417">
        <v>2027</v>
      </c>
      <c r="G65" s="147">
        <v>16600</v>
      </c>
      <c r="H65" s="418">
        <v>154</v>
      </c>
      <c r="I65" s="147">
        <v>45000</v>
      </c>
      <c r="J65" s="419">
        <v>107.79220779220779</v>
      </c>
      <c r="K65" s="153" t="s">
        <v>323</v>
      </c>
      <c r="L65" s="420">
        <v>2000</v>
      </c>
      <c r="M65" s="153" t="s">
        <v>999</v>
      </c>
      <c r="N65" s="421" t="s">
        <v>8789</v>
      </c>
      <c r="O65" s="422" t="s">
        <v>7379</v>
      </c>
      <c r="P65" s="423"/>
      <c r="Q65" s="424"/>
      <c r="R65" s="425"/>
      <c r="S65" s="424"/>
      <c r="T65" s="147"/>
      <c r="U65" s="425"/>
      <c r="V65" s="147"/>
      <c r="W65" s="426"/>
      <c r="X65" s="425"/>
      <c r="Y65" s="426"/>
      <c r="Z65" s="425"/>
      <c r="AA65" s="427"/>
      <c r="AB65" s="422" t="s">
        <v>7379</v>
      </c>
      <c r="AC65" s="428"/>
      <c r="AD65" s="424"/>
      <c r="AE65" s="425"/>
      <c r="AF65" s="424"/>
      <c r="AG65" s="426"/>
      <c r="AH65" s="426"/>
      <c r="AI65" s="426"/>
      <c r="AJ65" s="426"/>
      <c r="AK65" s="426"/>
      <c r="AL65" s="426"/>
      <c r="AM65" s="426"/>
      <c r="AN65" s="429"/>
      <c r="AO65" s="430" t="s">
        <v>7379</v>
      </c>
      <c r="AP65" s="431"/>
      <c r="AQ65" s="424"/>
      <c r="AR65" s="425"/>
      <c r="AS65" s="424"/>
      <c r="AT65" s="432"/>
      <c r="AU65" s="434"/>
      <c r="AV65" s="434"/>
      <c r="AW65" s="426"/>
      <c r="AX65" s="434"/>
      <c r="AY65" s="435"/>
      <c r="AZ65" s="434"/>
      <c r="BA65" s="436"/>
    </row>
    <row r="66" spans="1:53">
      <c r="A66" s="415" t="s">
        <v>8827</v>
      </c>
      <c r="B66" s="144" t="s">
        <v>4760</v>
      </c>
      <c r="C66" s="416">
        <v>872790092745000</v>
      </c>
      <c r="D66" s="153">
        <v>92745000</v>
      </c>
      <c r="E66" s="416">
        <v>8727900927450</v>
      </c>
      <c r="F66" s="417">
        <v>2027</v>
      </c>
      <c r="G66" s="147">
        <v>17600</v>
      </c>
      <c r="H66" s="418">
        <v>154</v>
      </c>
      <c r="I66" s="147">
        <v>45000</v>
      </c>
      <c r="J66" s="419">
        <v>114.28571428571429</v>
      </c>
      <c r="K66" s="153" t="s">
        <v>323</v>
      </c>
      <c r="L66" s="420">
        <v>2000</v>
      </c>
      <c r="M66" s="153" t="s">
        <v>999</v>
      </c>
      <c r="N66" s="421" t="s">
        <v>8789</v>
      </c>
      <c r="O66" s="422" t="s">
        <v>7379</v>
      </c>
      <c r="P66" s="423"/>
      <c r="Q66" s="424"/>
      <c r="R66" s="425"/>
      <c r="S66" s="424"/>
      <c r="T66" s="147"/>
      <c r="U66" s="425"/>
      <c r="V66" s="147" t="s">
        <v>8828</v>
      </c>
      <c r="W66" s="426"/>
      <c r="X66" s="425"/>
      <c r="Y66" s="426"/>
      <c r="Z66" s="425"/>
      <c r="AA66" s="427"/>
      <c r="AB66" s="422" t="s">
        <v>7379</v>
      </c>
      <c r="AC66" s="428"/>
      <c r="AD66" s="424"/>
      <c r="AE66" s="425"/>
      <c r="AF66" s="424"/>
      <c r="AG66" s="426"/>
      <c r="AH66" s="426"/>
      <c r="AI66" s="426"/>
      <c r="AJ66" s="426"/>
      <c r="AK66" s="426"/>
      <c r="AL66" s="426"/>
      <c r="AM66" s="426"/>
      <c r="AN66" s="429"/>
      <c r="AO66" s="430" t="s">
        <v>7379</v>
      </c>
      <c r="AP66" s="431"/>
      <c r="AQ66" s="424"/>
      <c r="AR66" s="425"/>
      <c r="AS66" s="424"/>
      <c r="AT66" s="432"/>
      <c r="AU66" s="434"/>
      <c r="AV66" s="434"/>
      <c r="AW66" s="426"/>
      <c r="AX66" s="434"/>
      <c r="AY66" s="435"/>
      <c r="AZ66" s="434"/>
      <c r="BA66" s="436"/>
    </row>
    <row r="67" spans="1:53">
      <c r="A67" s="415" t="s">
        <v>8829</v>
      </c>
      <c r="B67" s="144" t="s">
        <v>4742</v>
      </c>
      <c r="C67" s="416">
        <v>871150019344515</v>
      </c>
      <c r="D67" s="153">
        <v>19344515</v>
      </c>
      <c r="E67" s="416">
        <v>8711500193445</v>
      </c>
      <c r="F67" s="417">
        <v>2027</v>
      </c>
      <c r="G67" s="147">
        <v>30000</v>
      </c>
      <c r="H67" s="418">
        <v>250</v>
      </c>
      <c r="I67" s="147">
        <v>45000</v>
      </c>
      <c r="J67" s="419">
        <v>120</v>
      </c>
      <c r="K67" s="153" t="s">
        <v>339</v>
      </c>
      <c r="L67" s="420">
        <v>2000</v>
      </c>
      <c r="M67" s="153" t="s">
        <v>999</v>
      </c>
      <c r="N67" s="421" t="s">
        <v>8789</v>
      </c>
      <c r="O67" s="422" t="s">
        <v>7379</v>
      </c>
      <c r="P67" s="423"/>
      <c r="Q67" s="424"/>
      <c r="R67" s="425"/>
      <c r="S67" s="424"/>
      <c r="T67" s="147"/>
      <c r="U67" s="425"/>
      <c r="V67" s="147"/>
      <c r="W67" s="426"/>
      <c r="X67" s="425"/>
      <c r="Y67" s="426"/>
      <c r="Z67" s="425"/>
      <c r="AA67" s="427"/>
      <c r="AB67" s="422" t="s">
        <v>7379</v>
      </c>
      <c r="AC67" s="428"/>
      <c r="AD67" s="424"/>
      <c r="AE67" s="425"/>
      <c r="AF67" s="424"/>
      <c r="AG67" s="426"/>
      <c r="AH67" s="426"/>
      <c r="AI67" s="426"/>
      <c r="AJ67" s="426"/>
      <c r="AK67" s="426"/>
      <c r="AL67" s="426"/>
      <c r="AM67" s="426"/>
      <c r="AN67" s="429"/>
      <c r="AO67" s="430" t="s">
        <v>7379</v>
      </c>
      <c r="AP67" s="431"/>
      <c r="AQ67" s="424"/>
      <c r="AR67" s="425"/>
      <c r="AS67" s="424"/>
      <c r="AT67" s="432"/>
      <c r="AU67" s="434"/>
      <c r="AV67" s="434"/>
      <c r="AW67" s="426"/>
      <c r="AX67" s="434"/>
      <c r="AY67" s="435"/>
      <c r="AZ67" s="434"/>
      <c r="BA67" s="436"/>
    </row>
    <row r="68" spans="1:53">
      <c r="A68" s="415">
        <v>928151019830</v>
      </c>
      <c r="B68" s="144" t="s">
        <v>8830</v>
      </c>
      <c r="C68" s="416">
        <v>872790092773300</v>
      </c>
      <c r="D68" s="153">
        <v>92773300</v>
      </c>
      <c r="E68" s="416">
        <v>8727900927733</v>
      </c>
      <c r="F68" s="417">
        <v>2027</v>
      </c>
      <c r="G68" s="147">
        <v>31400</v>
      </c>
      <c r="H68" s="418">
        <v>260</v>
      </c>
      <c r="I68" s="147">
        <v>45000</v>
      </c>
      <c r="J68" s="419">
        <v>120.76923076923077</v>
      </c>
      <c r="K68" s="153" t="s">
        <v>339</v>
      </c>
      <c r="L68" s="420">
        <v>2000</v>
      </c>
      <c r="M68" s="153" t="s">
        <v>999</v>
      </c>
      <c r="N68" s="421" t="s">
        <v>8789</v>
      </c>
      <c r="O68" s="422" t="s">
        <v>7379</v>
      </c>
      <c r="P68" s="423"/>
      <c r="Q68" s="424"/>
      <c r="R68" s="425"/>
      <c r="S68" s="424"/>
      <c r="T68" s="147"/>
      <c r="U68" s="425"/>
      <c r="V68" s="147"/>
      <c r="W68" s="426"/>
      <c r="X68" s="425"/>
      <c r="Y68" s="426"/>
      <c r="Z68" s="425"/>
      <c r="AA68" s="427"/>
      <c r="AB68" s="422" t="s">
        <v>7379</v>
      </c>
      <c r="AC68" s="428"/>
      <c r="AD68" s="424"/>
      <c r="AE68" s="425"/>
      <c r="AF68" s="424"/>
      <c r="AG68" s="426"/>
      <c r="AH68" s="426"/>
      <c r="AI68" s="426"/>
      <c r="AJ68" s="426"/>
      <c r="AK68" s="426"/>
      <c r="AL68" s="426"/>
      <c r="AM68" s="426"/>
      <c r="AN68" s="429"/>
      <c r="AO68" s="430" t="s">
        <v>7379</v>
      </c>
      <c r="AP68" s="431"/>
      <c r="AQ68" s="424"/>
      <c r="AR68" s="425"/>
      <c r="AS68" s="424"/>
      <c r="AT68" s="432"/>
      <c r="AU68" s="434"/>
      <c r="AV68" s="434"/>
      <c r="AW68" s="426"/>
      <c r="AX68" s="434"/>
      <c r="AY68" s="435"/>
      <c r="AZ68" s="434"/>
      <c r="BA68" s="436"/>
    </row>
    <row r="69" spans="1:53">
      <c r="A69" s="415" t="s">
        <v>8831</v>
      </c>
      <c r="B69" s="144" t="s">
        <v>4744</v>
      </c>
      <c r="C69" s="416">
        <v>871150019345215</v>
      </c>
      <c r="D69" s="153">
        <v>19345215</v>
      </c>
      <c r="E69" s="416">
        <v>8711500193452</v>
      </c>
      <c r="F69" s="417">
        <v>2027</v>
      </c>
      <c r="G69" s="147">
        <v>55600</v>
      </c>
      <c r="H69" s="418">
        <v>408</v>
      </c>
      <c r="I69" s="147">
        <v>45000</v>
      </c>
      <c r="J69" s="419">
        <v>136.27450980392157</v>
      </c>
      <c r="K69" s="153" t="s">
        <v>339</v>
      </c>
      <c r="L69" s="420">
        <v>2000</v>
      </c>
      <c r="M69" s="153" t="s">
        <v>999</v>
      </c>
      <c r="N69" s="421" t="s">
        <v>8789</v>
      </c>
      <c r="O69" s="422" t="s">
        <v>7379</v>
      </c>
      <c r="P69" s="423"/>
      <c r="Q69" s="424"/>
      <c r="R69" s="425"/>
      <c r="S69" s="424"/>
      <c r="T69" s="147"/>
      <c r="U69" s="425"/>
      <c r="V69" s="147"/>
      <c r="W69" s="426"/>
      <c r="X69" s="425"/>
      <c r="Y69" s="426"/>
      <c r="Z69" s="425"/>
      <c r="AA69" s="427"/>
      <c r="AB69" s="422" t="s">
        <v>7379</v>
      </c>
      <c r="AC69" s="428"/>
      <c r="AD69" s="424"/>
      <c r="AE69" s="425"/>
      <c r="AF69" s="424"/>
      <c r="AG69" s="426"/>
      <c r="AH69" s="426"/>
      <c r="AI69" s="426"/>
      <c r="AJ69" s="426"/>
      <c r="AK69" s="426"/>
      <c r="AL69" s="426"/>
      <c r="AM69" s="426"/>
      <c r="AN69" s="429"/>
      <c r="AO69" s="430" t="s">
        <v>7379</v>
      </c>
      <c r="AP69" s="431"/>
      <c r="AQ69" s="424"/>
      <c r="AR69" s="425"/>
      <c r="AS69" s="424"/>
      <c r="AT69" s="432"/>
      <c r="AU69" s="434"/>
      <c r="AV69" s="434"/>
      <c r="AW69" s="426"/>
      <c r="AX69" s="434"/>
      <c r="AY69" s="435"/>
      <c r="AZ69" s="434"/>
      <c r="BA69" s="436"/>
    </row>
    <row r="70" spans="1:53" ht="15" thickBot="1">
      <c r="A70" s="437">
        <v>928151119830</v>
      </c>
      <c r="B70" s="167" t="s">
        <v>8832</v>
      </c>
      <c r="C70" s="438">
        <v>872790092767200</v>
      </c>
      <c r="D70" s="176">
        <v>92767200</v>
      </c>
      <c r="E70" s="438">
        <v>8727900927672</v>
      </c>
      <c r="F70" s="439">
        <v>2027</v>
      </c>
      <c r="G70" s="170"/>
      <c r="H70" s="440"/>
      <c r="I70" s="170">
        <v>45000</v>
      </c>
      <c r="J70" s="441"/>
      <c r="K70" s="176"/>
      <c r="L70" s="442"/>
      <c r="M70" s="176"/>
      <c r="N70" s="443"/>
      <c r="O70" s="444" t="s">
        <v>7379</v>
      </c>
      <c r="P70" s="445"/>
      <c r="Q70" s="446"/>
      <c r="R70" s="447"/>
      <c r="S70" s="446"/>
      <c r="T70" s="170"/>
      <c r="U70" s="447"/>
      <c r="V70" s="170"/>
      <c r="W70" s="448"/>
      <c r="X70" s="447"/>
      <c r="Y70" s="448"/>
      <c r="Z70" s="447"/>
      <c r="AA70" s="449"/>
      <c r="AB70" s="444" t="s">
        <v>7379</v>
      </c>
      <c r="AC70" s="450"/>
      <c r="AD70" s="446"/>
      <c r="AE70" s="447"/>
      <c r="AF70" s="446"/>
      <c r="AG70" s="448"/>
      <c r="AH70" s="448"/>
      <c r="AI70" s="448"/>
      <c r="AJ70" s="448"/>
      <c r="AK70" s="448"/>
      <c r="AL70" s="448"/>
      <c r="AM70" s="448"/>
      <c r="AN70" s="451"/>
      <c r="AO70" s="452" t="s">
        <v>7379</v>
      </c>
      <c r="AP70" s="453"/>
      <c r="AQ70" s="446"/>
      <c r="AR70" s="447"/>
      <c r="AS70" s="446"/>
      <c r="AT70" s="454"/>
      <c r="AU70" s="455"/>
      <c r="AV70" s="455"/>
      <c r="AW70" s="448"/>
      <c r="AX70" s="455"/>
      <c r="AY70" s="456"/>
      <c r="AZ70" s="455"/>
      <c r="BA70" s="457"/>
    </row>
  </sheetData>
  <conditionalFormatting sqref="O6:O7">
    <cfRule type="expression" dxfId="382" priority="22">
      <formula>NOT(ISNUMBER(0+O6))</formula>
    </cfRule>
  </conditionalFormatting>
  <conditionalFormatting sqref="O9">
    <cfRule type="expression" dxfId="381" priority="17">
      <formula>NOT(ISNUMBER(0+O9))</formula>
    </cfRule>
  </conditionalFormatting>
  <conditionalFormatting sqref="O11:O12">
    <cfRule type="expression" dxfId="380" priority="146">
      <formula>NOT(ISNUMBER(0+O11))</formula>
    </cfRule>
  </conditionalFormatting>
  <conditionalFormatting sqref="O15:O18">
    <cfRule type="expression" dxfId="379" priority="141">
      <formula>NOT(ISNUMBER(0+O15))</formula>
    </cfRule>
  </conditionalFormatting>
  <conditionalFormatting sqref="O20:O22">
    <cfRule type="expression" dxfId="378" priority="136">
      <formula>NOT(ISNUMBER(0+O20))</formula>
    </cfRule>
  </conditionalFormatting>
  <conditionalFormatting sqref="O26">
    <cfRule type="expression" dxfId="377" priority="131">
      <formula>NOT(ISNUMBER(0+O26))</formula>
    </cfRule>
  </conditionalFormatting>
  <conditionalFormatting sqref="O28:O29">
    <cfRule type="expression" dxfId="376" priority="126">
      <formula>NOT(ISNUMBER(0+O28))</formula>
    </cfRule>
  </conditionalFormatting>
  <conditionalFormatting sqref="O31">
    <cfRule type="expression" dxfId="375" priority="149">
      <formula>NOT(ISNUMBER(0+O31))</formula>
    </cfRule>
  </conditionalFormatting>
  <conditionalFormatting sqref="O34:O39">
    <cfRule type="expression" dxfId="374" priority="12">
      <formula>NOT(ISNUMBER(0+O34))</formula>
    </cfRule>
  </conditionalFormatting>
  <conditionalFormatting sqref="O45">
    <cfRule type="expression" dxfId="373" priority="121">
      <formula>NOT(ISNUMBER(0+O45))</formula>
    </cfRule>
  </conditionalFormatting>
  <conditionalFormatting sqref="O52">
    <cfRule type="expression" dxfId="372" priority="116">
      <formula>NOT(ISNUMBER(0+O52))</formula>
    </cfRule>
  </conditionalFormatting>
  <conditionalFormatting sqref="O59">
    <cfRule type="expression" dxfId="371" priority="111">
      <formula>NOT(ISNUMBER(0+O59))</formula>
    </cfRule>
  </conditionalFormatting>
  <conditionalFormatting sqref="O64:O70">
    <cfRule type="expression" dxfId="370" priority="3">
      <formula>NOT(ISNUMBER(0+O64))</formula>
    </cfRule>
  </conditionalFormatting>
  <conditionalFormatting sqref="P64:P70 S64:S70">
    <cfRule type="expression" dxfId="369" priority="4">
      <formula>$C64&lt;&gt;"New"</formula>
    </cfRule>
    <cfRule type="expression" dxfId="368" priority="5">
      <formula>$C64="New"</formula>
    </cfRule>
  </conditionalFormatting>
  <conditionalFormatting sqref="P6:Q7 AF44:AF70 AC61:AD65 AC68:AD69 AC70">
    <cfRule type="expression" dxfId="367" priority="18">
      <formula>$D6&lt;&gt;"New"</formula>
    </cfRule>
    <cfRule type="expression" dxfId="366" priority="19">
      <formula>$D6="New"</formula>
    </cfRule>
  </conditionalFormatting>
  <conditionalFormatting sqref="P9:Q9">
    <cfRule type="expression" dxfId="365" priority="14">
      <formula>$D9="New"</formula>
    </cfRule>
    <cfRule type="expression" dxfId="364" priority="13">
      <formula>$D9&lt;&gt;"New"</formula>
    </cfRule>
  </conditionalFormatting>
  <conditionalFormatting sqref="P11:Q12">
    <cfRule type="expression" dxfId="363" priority="142">
      <formula>$D11&lt;&gt;"New"</formula>
    </cfRule>
    <cfRule type="expression" dxfId="362" priority="143">
      <formula>$D11="New"</formula>
    </cfRule>
  </conditionalFormatting>
  <conditionalFormatting sqref="P15:Q18">
    <cfRule type="expression" dxfId="361" priority="138">
      <formula>$D15="New"</formula>
    </cfRule>
    <cfRule type="expression" dxfId="360" priority="137">
      <formula>$D15&lt;&gt;"New"</formula>
    </cfRule>
  </conditionalFormatting>
  <conditionalFormatting sqref="P20:Q22">
    <cfRule type="expression" dxfId="359" priority="132">
      <formula>$D20&lt;&gt;"New"</formula>
    </cfRule>
    <cfRule type="expression" dxfId="358" priority="133">
      <formula>$D20="New"</formula>
    </cfRule>
  </conditionalFormatting>
  <conditionalFormatting sqref="P26:Q26">
    <cfRule type="expression" dxfId="357" priority="127">
      <formula>$D26&lt;&gt;"New"</formula>
    </cfRule>
    <cfRule type="expression" dxfId="356" priority="128">
      <formula>$D26="New"</formula>
    </cfRule>
  </conditionalFormatting>
  <conditionalFormatting sqref="P28:Q29 P31:Q31 S31">
    <cfRule type="expression" dxfId="355" priority="122">
      <formula>$D31&lt;&gt;"New"</formula>
    </cfRule>
    <cfRule type="expression" dxfId="354" priority="123">
      <formula>$D31="New"</formula>
    </cfRule>
  </conditionalFormatting>
  <conditionalFormatting sqref="P34:Q39">
    <cfRule type="expression" dxfId="353" priority="8">
      <formula>$D34&lt;&gt;"New"</formula>
    </cfRule>
    <cfRule type="expression" dxfId="352" priority="9">
      <formula>$D34="New"</formula>
    </cfRule>
  </conditionalFormatting>
  <conditionalFormatting sqref="P45:Q45">
    <cfRule type="expression" dxfId="351" priority="117">
      <formula>$D45&lt;&gt;"New"</formula>
    </cfRule>
    <cfRule type="expression" dxfId="350" priority="118">
      <formula>$D45="New"</formula>
    </cfRule>
  </conditionalFormatting>
  <conditionalFormatting sqref="P52:Q52">
    <cfRule type="expression" dxfId="349" priority="113">
      <formula>$D52="New"</formula>
    </cfRule>
    <cfRule type="expression" dxfId="348" priority="112">
      <formula>$D52&lt;&gt;"New"</formula>
    </cfRule>
  </conditionalFormatting>
  <conditionalFormatting sqref="P59:Q59">
    <cfRule type="expression" dxfId="347" priority="107">
      <formula>$D59&lt;&gt;"New"</formula>
    </cfRule>
    <cfRule type="expression" dxfId="346" priority="108">
      <formula>$D59="New"</formula>
    </cfRule>
  </conditionalFormatting>
  <conditionalFormatting sqref="S6:S7">
    <cfRule type="expression" dxfId="345" priority="20">
      <formula>$D6&lt;&gt;"New"</formula>
    </cfRule>
    <cfRule type="expression" dxfId="344" priority="21">
      <formula>$D6="New"</formula>
    </cfRule>
  </conditionalFormatting>
  <conditionalFormatting sqref="S9">
    <cfRule type="expression" dxfId="343" priority="15">
      <formula>$D9&lt;&gt;"New"</formula>
    </cfRule>
    <cfRule type="expression" dxfId="342" priority="16">
      <formula>$D9="New"</formula>
    </cfRule>
  </conditionalFormatting>
  <conditionalFormatting sqref="S11:S12">
    <cfRule type="expression" dxfId="341" priority="144">
      <formula>$D11&lt;&gt;"New"</formula>
    </cfRule>
    <cfRule type="expression" dxfId="340" priority="145">
      <formula>$D11="New"</formula>
    </cfRule>
  </conditionalFormatting>
  <conditionalFormatting sqref="S15:S18">
    <cfRule type="expression" dxfId="339" priority="140">
      <formula>$D15="New"</formula>
    </cfRule>
    <cfRule type="expression" dxfId="338" priority="139">
      <formula>$D15&lt;&gt;"New"</formula>
    </cfRule>
  </conditionalFormatting>
  <conditionalFormatting sqref="S20:S22">
    <cfRule type="expression" dxfId="337" priority="134">
      <formula>$D20&lt;&gt;"New"</formula>
    </cfRule>
    <cfRule type="expression" dxfId="336" priority="135">
      <formula>$D20="New"</formula>
    </cfRule>
  </conditionalFormatting>
  <conditionalFormatting sqref="S26">
    <cfRule type="expression" dxfId="335" priority="130">
      <formula>$D26="New"</formula>
    </cfRule>
    <cfRule type="expression" dxfId="334" priority="129">
      <formula>$D26&lt;&gt;"New"</formula>
    </cfRule>
  </conditionalFormatting>
  <conditionalFormatting sqref="S28:S29">
    <cfRule type="expression" dxfId="333" priority="124">
      <formula>$D31&lt;&gt;"New"</formula>
    </cfRule>
    <cfRule type="expression" dxfId="332" priority="125">
      <formula>$D31="New"</formula>
    </cfRule>
  </conditionalFormatting>
  <conditionalFormatting sqref="S34:S39">
    <cfRule type="expression" dxfId="331" priority="10">
      <formula>$D34&lt;&gt;"New"</formula>
    </cfRule>
    <cfRule type="expression" dxfId="330" priority="11">
      <formula>$D34="New"</formula>
    </cfRule>
  </conditionalFormatting>
  <conditionalFormatting sqref="S45">
    <cfRule type="expression" dxfId="329" priority="120">
      <formula>$D45="New"</formula>
    </cfRule>
    <cfRule type="expression" dxfId="328" priority="119">
      <formula>$D45&lt;&gt;"New"</formula>
    </cfRule>
  </conditionalFormatting>
  <conditionalFormatting sqref="S52">
    <cfRule type="expression" dxfId="327" priority="115">
      <formula>$D52="New"</formula>
    </cfRule>
    <cfRule type="expression" dxfId="326" priority="114">
      <formula>$D52&lt;&gt;"New"</formula>
    </cfRule>
  </conditionalFormatting>
  <conditionalFormatting sqref="S59">
    <cfRule type="expression" dxfId="325" priority="110">
      <formula>$D59="New"</formula>
    </cfRule>
    <cfRule type="expression" dxfId="324" priority="109">
      <formula>$D59&lt;&gt;"New"</formula>
    </cfRule>
  </conditionalFormatting>
  <conditionalFormatting sqref="AB4">
    <cfRule type="expression" dxfId="323" priority="92">
      <formula>NOT(ISNUMBER(0+AB4))</formula>
    </cfRule>
  </conditionalFormatting>
  <conditionalFormatting sqref="AB6">
    <cfRule type="expression" dxfId="322" priority="89">
      <formula>NOT(ISNUMBER(0+AB6))</formula>
    </cfRule>
  </conditionalFormatting>
  <conditionalFormatting sqref="AB9">
    <cfRule type="expression" dxfId="321" priority="84">
      <formula>NOT(ISNUMBER(0+AB9))</formula>
    </cfRule>
  </conditionalFormatting>
  <conditionalFormatting sqref="AB11">
    <cfRule type="expression" dxfId="320" priority="81">
      <formula>NOT(ISNUMBER(0+AB11))</formula>
    </cfRule>
  </conditionalFormatting>
  <conditionalFormatting sqref="AB14">
    <cfRule type="expression" dxfId="319" priority="76">
      <formula>NOT(ISNUMBER(0+AB14))</formula>
    </cfRule>
  </conditionalFormatting>
  <conditionalFormatting sqref="AB16:AB18">
    <cfRule type="expression" dxfId="318" priority="73">
      <formula>NOT(ISNUMBER(0+AB16))</formula>
    </cfRule>
  </conditionalFormatting>
  <conditionalFormatting sqref="AB20">
    <cfRule type="expression" dxfId="317" priority="65">
      <formula>NOT(ISNUMBER(0+AB20))</formula>
    </cfRule>
  </conditionalFormatting>
  <conditionalFormatting sqref="AB22">
    <cfRule type="expression" dxfId="316" priority="68">
      <formula>NOT(ISNUMBER(0+AB22))</formula>
    </cfRule>
  </conditionalFormatting>
  <conditionalFormatting sqref="AB24:AB26">
    <cfRule type="expression" dxfId="315" priority="163">
      <formula>NOT(ISNUMBER(0+AB24))</formula>
    </cfRule>
  </conditionalFormatting>
  <conditionalFormatting sqref="AB28">
    <cfRule type="expression" dxfId="314" priority="48">
      <formula>NOT(ISNUMBER(0+AB28))</formula>
    </cfRule>
  </conditionalFormatting>
  <conditionalFormatting sqref="AB30">
    <cfRule type="expression" dxfId="313" priority="51">
      <formula>NOT(ISNUMBER(0+AB30))</formula>
    </cfRule>
  </conditionalFormatting>
  <conditionalFormatting sqref="AB32:AB34">
    <cfRule type="expression" dxfId="312" priority="58">
      <formula>NOT(ISNUMBER(0+AB32))</formula>
    </cfRule>
  </conditionalFormatting>
  <conditionalFormatting sqref="AB36">
    <cfRule type="expression" dxfId="311" priority="40">
      <formula>NOT(ISNUMBER(0+AB36))</formula>
    </cfRule>
  </conditionalFormatting>
  <conditionalFormatting sqref="AB38">
    <cfRule type="expression" dxfId="310" priority="43">
      <formula>NOT(ISNUMBER(0+AB38))</formula>
    </cfRule>
  </conditionalFormatting>
  <conditionalFormatting sqref="AB40:AB42">
    <cfRule type="expression" dxfId="309" priority="156">
      <formula>NOT(ISNUMBER(0+AB40))</formula>
    </cfRule>
  </conditionalFormatting>
  <conditionalFormatting sqref="AB44:AB70">
    <cfRule type="expression" dxfId="308" priority="25">
      <formula>NOT(ISNUMBER(0+AB44))</formula>
    </cfRule>
  </conditionalFormatting>
  <conditionalFormatting sqref="AC4">
    <cfRule type="expression" dxfId="307" priority="94">
      <formula>$D4="New"</formula>
    </cfRule>
    <cfRule type="expression" dxfId="306" priority="93">
      <formula>$D4&lt;&gt;"New"</formula>
    </cfRule>
  </conditionalFormatting>
  <conditionalFormatting sqref="AC6">
    <cfRule type="expression" dxfId="305" priority="90">
      <formula>$D6&lt;&gt;"New"</formula>
    </cfRule>
    <cfRule type="expression" dxfId="304" priority="91">
      <formula>$D6="New"</formula>
    </cfRule>
  </conditionalFormatting>
  <conditionalFormatting sqref="AC9">
    <cfRule type="expression" dxfId="303" priority="86">
      <formula>$D9="New"</formula>
    </cfRule>
    <cfRule type="expression" dxfId="302" priority="85">
      <formula>$D9&lt;&gt;"New"</formula>
    </cfRule>
  </conditionalFormatting>
  <conditionalFormatting sqref="AC11">
    <cfRule type="expression" dxfId="301" priority="83">
      <formula>$D11="New"</formula>
    </cfRule>
    <cfRule type="expression" dxfId="300" priority="82">
      <formula>$D11&lt;&gt;"New"</formula>
    </cfRule>
  </conditionalFormatting>
  <conditionalFormatting sqref="AC14">
    <cfRule type="expression" dxfId="299" priority="78">
      <formula>$D14="New"</formula>
    </cfRule>
    <cfRule type="expression" dxfId="298" priority="77">
      <formula>$D14&lt;&gt;"New"</formula>
    </cfRule>
  </conditionalFormatting>
  <conditionalFormatting sqref="AC16">
    <cfRule type="expression" dxfId="297" priority="74">
      <formula>$D16&lt;&gt;"New"</formula>
    </cfRule>
    <cfRule type="expression" dxfId="296" priority="75">
      <formula>$D16="New"</formula>
    </cfRule>
  </conditionalFormatting>
  <conditionalFormatting sqref="AC20">
    <cfRule type="expression" dxfId="295" priority="66">
      <formula>$D20&lt;&gt;"New"</formula>
    </cfRule>
    <cfRule type="expression" dxfId="294" priority="67">
      <formula>$D20="New"</formula>
    </cfRule>
  </conditionalFormatting>
  <conditionalFormatting sqref="AC22">
    <cfRule type="expression" dxfId="293" priority="69">
      <formula>$D22&lt;&gt;"New"</formula>
    </cfRule>
    <cfRule type="expression" dxfId="292" priority="70">
      <formula>$D22="New"</formula>
    </cfRule>
  </conditionalFormatting>
  <conditionalFormatting sqref="AC24:AC26">
    <cfRule type="expression" dxfId="291" priority="164">
      <formula>$D24&lt;&gt;"New"</formula>
    </cfRule>
  </conditionalFormatting>
  <conditionalFormatting sqref="AC26">
    <cfRule type="expression" dxfId="290" priority="165">
      <formula>$D26="New"</formula>
    </cfRule>
  </conditionalFormatting>
  <conditionalFormatting sqref="AC28">
    <cfRule type="expression" dxfId="289" priority="50">
      <formula>$D28="New"</formula>
    </cfRule>
    <cfRule type="expression" dxfId="288" priority="49">
      <formula>$D28&lt;&gt;"New"</formula>
    </cfRule>
  </conditionalFormatting>
  <conditionalFormatting sqref="AC30">
    <cfRule type="expression" dxfId="287" priority="53">
      <formula>$D30="New"</formula>
    </cfRule>
    <cfRule type="expression" dxfId="286" priority="52">
      <formula>$D30&lt;&gt;"New"</formula>
    </cfRule>
  </conditionalFormatting>
  <conditionalFormatting sqref="AC32:AC34">
    <cfRule type="expression" dxfId="285" priority="59">
      <formula>$D32&lt;&gt;"New"</formula>
    </cfRule>
  </conditionalFormatting>
  <conditionalFormatting sqref="AC34">
    <cfRule type="expression" dxfId="284" priority="60">
      <formula>$D34="New"</formula>
    </cfRule>
  </conditionalFormatting>
  <conditionalFormatting sqref="AC36">
    <cfRule type="expression" dxfId="283" priority="42">
      <formula>$D36="New"</formula>
    </cfRule>
    <cfRule type="expression" dxfId="282" priority="41">
      <formula>$D36&lt;&gt;"New"</formula>
    </cfRule>
  </conditionalFormatting>
  <conditionalFormatting sqref="AC38">
    <cfRule type="expression" dxfId="281" priority="45">
      <formula>$D38="New"</formula>
    </cfRule>
    <cfRule type="expression" dxfId="280" priority="44">
      <formula>$D38&lt;&gt;"New"</formula>
    </cfRule>
  </conditionalFormatting>
  <conditionalFormatting sqref="AC40:AC42">
    <cfRule type="expression" dxfId="279" priority="158">
      <formula>$D40="New"</formula>
    </cfRule>
    <cfRule type="expression" dxfId="278" priority="157">
      <formula>$D40&lt;&gt;"New"</formula>
    </cfRule>
  </conditionalFormatting>
  <conditionalFormatting sqref="AC44:AC46">
    <cfRule type="expression" dxfId="277" priority="37">
      <formula>$D44="New"</formula>
    </cfRule>
    <cfRule type="expression" dxfId="276" priority="36">
      <formula>$D44&lt;&gt;"New"</formula>
    </cfRule>
  </conditionalFormatting>
  <conditionalFormatting sqref="AC51:AC53">
    <cfRule type="expression" dxfId="275" priority="35">
      <formula>$D51="New"</formula>
    </cfRule>
    <cfRule type="expression" dxfId="274" priority="34">
      <formula>$D51&lt;&gt;"New"</formula>
    </cfRule>
  </conditionalFormatting>
  <conditionalFormatting sqref="AC58:AC60">
    <cfRule type="expression" dxfId="273" priority="32">
      <formula>$D58&lt;&gt;"New"</formula>
    </cfRule>
    <cfRule type="expression" dxfId="272" priority="33">
      <formula>$D58="New"</formula>
    </cfRule>
  </conditionalFormatting>
  <conditionalFormatting sqref="AC66:AC67">
    <cfRule type="expression" dxfId="271" priority="31">
      <formula>$D66="New"</formula>
    </cfRule>
    <cfRule type="expression" dxfId="270" priority="30">
      <formula>$D66&lt;&gt;"New"</formula>
    </cfRule>
  </conditionalFormatting>
  <conditionalFormatting sqref="AC17:AD18">
    <cfRule type="expression" dxfId="269" priority="105">
      <formula>$D17&lt;&gt;"New"</formula>
    </cfRule>
    <cfRule type="expression" dxfId="268" priority="106">
      <formula>$D17="New"</formula>
    </cfRule>
  </conditionalFormatting>
  <conditionalFormatting sqref="AC24:AD25">
    <cfRule type="expression" dxfId="267" priority="166">
      <formula>$D24="New"</formula>
    </cfRule>
  </conditionalFormatting>
  <conditionalFormatting sqref="AC32:AD33">
    <cfRule type="expression" dxfId="266" priority="61">
      <formula>$D32="New"</formula>
    </cfRule>
  </conditionalFormatting>
  <conditionalFormatting sqref="AC47:AD50">
    <cfRule type="expression" dxfId="265" priority="151">
      <formula>$D47="New"</formula>
    </cfRule>
    <cfRule type="expression" dxfId="264" priority="150">
      <formula>$D47&lt;&gt;"New"</formula>
    </cfRule>
  </conditionalFormatting>
  <conditionalFormatting sqref="AC54:AD57">
    <cfRule type="expression" dxfId="263" priority="147">
      <formula>$D54&lt;&gt;"New"</formula>
    </cfRule>
    <cfRule type="expression" dxfId="262" priority="148">
      <formula>$D54="New"</formula>
    </cfRule>
  </conditionalFormatting>
  <conditionalFormatting sqref="AD23">
    <cfRule type="expression" dxfId="261" priority="167">
      <formula>$D23="New"</formula>
    </cfRule>
  </conditionalFormatting>
  <conditionalFormatting sqref="AD23:AD26">
    <cfRule type="expression" dxfId="260" priority="159">
      <formula>$D23&lt;&gt;"New"</formula>
    </cfRule>
  </conditionalFormatting>
  <conditionalFormatting sqref="AD26">
    <cfRule type="expression" dxfId="259" priority="160">
      <formula>$D26="New"</formula>
    </cfRule>
  </conditionalFormatting>
  <conditionalFormatting sqref="AD31">
    <cfRule type="expression" dxfId="258" priority="62">
      <formula>$D31="New"</formula>
    </cfRule>
  </conditionalFormatting>
  <conditionalFormatting sqref="AD31:AD34">
    <cfRule type="expression" dxfId="257" priority="54">
      <formula>$D31&lt;&gt;"New"</formula>
    </cfRule>
  </conditionalFormatting>
  <conditionalFormatting sqref="AD34">
    <cfRule type="expression" dxfId="256" priority="55">
      <formula>$D34="New"</formula>
    </cfRule>
  </conditionalFormatting>
  <conditionalFormatting sqref="AD39:AD43">
    <cfRule type="expression" dxfId="255" priority="153">
      <formula>$D39="New"</formula>
    </cfRule>
    <cfRule type="expression" dxfId="254" priority="152">
      <formula>$D39&lt;&gt;"New"</formula>
    </cfRule>
  </conditionalFormatting>
  <conditionalFormatting sqref="AF6">
    <cfRule type="expression" dxfId="253" priority="87">
      <formula>$D6&lt;&gt;"New"</formula>
    </cfRule>
    <cfRule type="expression" dxfId="252" priority="88">
      <formula>$D6="New"</formula>
    </cfRule>
  </conditionalFormatting>
  <conditionalFormatting sqref="AF11">
    <cfRule type="expression" dxfId="251" priority="80">
      <formula>$D11="New"</formula>
    </cfRule>
    <cfRule type="expression" dxfId="250" priority="79">
      <formula>$D11&lt;&gt;"New"</formula>
    </cfRule>
  </conditionalFormatting>
  <conditionalFormatting sqref="AF16:AF18">
    <cfRule type="expression" dxfId="249" priority="72">
      <formula>$D16="New"</formula>
    </cfRule>
    <cfRule type="expression" dxfId="248" priority="71">
      <formula>$D16&lt;&gt;"New"</formula>
    </cfRule>
  </conditionalFormatting>
  <conditionalFormatting sqref="AF20">
    <cfRule type="expression" dxfId="247" priority="64">
      <formula>$D20="New"</formula>
    </cfRule>
    <cfRule type="expression" dxfId="246" priority="63">
      <formula>$D20&lt;&gt;"New"</formula>
    </cfRule>
  </conditionalFormatting>
  <conditionalFormatting sqref="AF24:AF26">
    <cfRule type="expression" dxfId="245" priority="161">
      <formula>$D24&lt;&gt;"New"</formula>
    </cfRule>
    <cfRule type="expression" dxfId="244" priority="162">
      <formula>$D24="New"</formula>
    </cfRule>
  </conditionalFormatting>
  <conditionalFormatting sqref="AF28">
    <cfRule type="expression" dxfId="243" priority="47">
      <formula>$D28="New"</formula>
    </cfRule>
    <cfRule type="expression" dxfId="242" priority="46">
      <formula>$D28&lt;&gt;"New"</formula>
    </cfRule>
  </conditionalFormatting>
  <conditionalFormatting sqref="AF32:AF34">
    <cfRule type="expression" dxfId="241" priority="56">
      <formula>$D32&lt;&gt;"New"</formula>
    </cfRule>
    <cfRule type="expression" dxfId="240" priority="57">
      <formula>$D32="New"</formula>
    </cfRule>
  </conditionalFormatting>
  <conditionalFormatting sqref="AF36">
    <cfRule type="expression" dxfId="239" priority="39">
      <formula>$D36="New"</formula>
    </cfRule>
    <cfRule type="expression" dxfId="238" priority="38">
      <formula>$D36&lt;&gt;"New"</formula>
    </cfRule>
  </conditionalFormatting>
  <conditionalFormatting sqref="AF40:AF42">
    <cfRule type="expression" dxfId="237" priority="154">
      <formula>$D40&lt;&gt;"New"</formula>
    </cfRule>
    <cfRule type="expression" dxfId="236" priority="155">
      <formula>$D40="New"</formula>
    </cfRule>
  </conditionalFormatting>
  <conditionalFormatting sqref="AO18">
    <cfRule type="expression" dxfId="235" priority="99">
      <formula>NOT(ISNUMBER(0+AO18))</formula>
    </cfRule>
  </conditionalFormatting>
  <conditionalFormatting sqref="AO42">
    <cfRule type="expression" dxfId="234" priority="104">
      <formula>NOT(ISNUMBER(0+AO42))</formula>
    </cfRule>
  </conditionalFormatting>
  <conditionalFormatting sqref="AP18:AQ18">
    <cfRule type="expression" dxfId="233" priority="95">
      <formula>$D18&lt;&gt;"New"</formula>
    </cfRule>
    <cfRule type="expression" dxfId="232" priority="96">
      <formula>$D18="New"</formula>
    </cfRule>
  </conditionalFormatting>
  <conditionalFormatting sqref="AP42:AQ42">
    <cfRule type="expression" dxfId="231" priority="101">
      <formula>$D42="New"</formula>
    </cfRule>
    <cfRule type="expression" dxfId="230" priority="100">
      <formula>$D42&lt;&gt;"New"</formula>
    </cfRule>
  </conditionalFormatting>
  <conditionalFormatting sqref="AS18">
    <cfRule type="expression" dxfId="229" priority="97">
      <formula>$D18&lt;&gt;"New"</formula>
    </cfRule>
    <cfRule type="expression" dxfId="228" priority="98">
      <formula>$D18="New"</formula>
    </cfRule>
  </conditionalFormatting>
  <conditionalFormatting sqref="AS42">
    <cfRule type="expression" dxfId="227" priority="102">
      <formula>$D42&lt;&gt;"New"</formula>
    </cfRule>
    <cfRule type="expression" dxfId="226" priority="103">
      <formula>$D42="New"</formula>
    </cfRule>
  </conditionalFormatting>
  <pageMargins left="0.7" right="0.7" top="0.75" bottom="0.75" header="0.3" footer="0.3"/>
  <pageSetup paperSize="9" orientation="portrait" r:id="rId1"/>
  <headerFooter>
    <oddHeader>&amp;L&amp;"Calibri"&amp;10&amp;K000000Classified&amp;1#</oddHead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1D38A-9B3C-46B0-9698-CA22609A6CB4}">
  <sheetPr>
    <tabColor theme="7" tint="0.39997558519241921"/>
  </sheetPr>
  <dimension ref="A1:BA88"/>
  <sheetViews>
    <sheetView showGridLines="0"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A3" sqref="A3"/>
    </sheetView>
  </sheetViews>
  <sheetFormatPr defaultColWidth="8.88671875" defaultRowHeight="14.4"/>
  <cols>
    <col min="1" max="1" width="19.5546875" style="458" customWidth="1"/>
    <col min="2" max="2" width="40.44140625" style="380" bestFit="1" customWidth="1"/>
    <col min="3" max="3" width="17.88671875" style="380" bestFit="1" customWidth="1"/>
    <col min="4" max="4" width="12.5546875" style="380" bestFit="1" customWidth="1"/>
    <col min="5" max="5" width="15.5546875" style="380" bestFit="1" customWidth="1"/>
    <col min="6" max="6" width="11.109375" style="458" bestFit="1" customWidth="1"/>
    <col min="7" max="7" width="13.44140625" style="540" bestFit="1" customWidth="1"/>
    <col min="8" max="8" width="14.88671875" style="540" bestFit="1" customWidth="1"/>
    <col min="9" max="9" width="15" style="540" bestFit="1" customWidth="1"/>
    <col min="10" max="10" width="16.88671875" style="540" bestFit="1" customWidth="1"/>
    <col min="11" max="11" width="11.44140625" style="540" bestFit="1" customWidth="1"/>
    <col min="12" max="12" width="9.44140625" style="540" bestFit="1" customWidth="1"/>
    <col min="13" max="13" width="11.5546875" style="540" bestFit="1" customWidth="1"/>
    <col min="14" max="14" width="9.44140625" style="540" bestFit="1" customWidth="1"/>
    <col min="15" max="15" width="23.5546875" style="458" customWidth="1"/>
    <col min="16" max="16" width="34.5546875" style="380" bestFit="1" customWidth="1"/>
    <col min="17" max="17" width="16.44140625" style="458" bestFit="1" customWidth="1"/>
    <col min="18" max="18" width="15.5546875" style="458" bestFit="1" customWidth="1"/>
    <col min="19" max="19" width="14.44140625" style="458" bestFit="1" customWidth="1"/>
    <col min="20" max="20" width="13.44140625" style="460" bestFit="1" customWidth="1"/>
    <col min="21" max="21" width="14.88671875" style="460" bestFit="1" customWidth="1"/>
    <col min="22" max="22" width="15" style="460" bestFit="1" customWidth="1"/>
    <col min="23" max="23" width="16.88671875" style="460" bestFit="1" customWidth="1"/>
    <col min="24" max="24" width="11.44140625" style="460" bestFit="1" customWidth="1"/>
    <col min="25" max="25" width="9.44140625" style="460" bestFit="1" customWidth="1"/>
    <col min="26" max="26" width="11.5546875" style="460" bestFit="1" customWidth="1"/>
    <col min="27" max="27" width="19.5546875" style="460" bestFit="1" customWidth="1"/>
    <col min="28" max="28" width="19.5546875" style="541" customWidth="1"/>
    <col min="29" max="29" width="36.44140625" style="380" bestFit="1" customWidth="1"/>
    <col min="30" max="30" width="17.88671875" style="458" bestFit="1" customWidth="1"/>
    <col min="31" max="32" width="15.5546875" style="458" bestFit="1" customWidth="1"/>
    <col min="33" max="33" width="13.44140625" style="460" bestFit="1" customWidth="1"/>
    <col min="34" max="34" width="14.88671875" style="460" bestFit="1" customWidth="1"/>
    <col min="35" max="35" width="15" style="460" bestFit="1" customWidth="1"/>
    <col min="36" max="36" width="16.88671875" style="460" bestFit="1" customWidth="1"/>
    <col min="37" max="37" width="11.44140625" style="460" bestFit="1" customWidth="1"/>
    <col min="38" max="38" width="9.44140625" style="460" bestFit="1" customWidth="1"/>
    <col min="39" max="39" width="11.5546875" style="460" customWidth="1"/>
    <col min="40" max="40" width="15" style="460" bestFit="1" customWidth="1"/>
    <col min="41" max="41" width="21.109375" style="380" customWidth="1"/>
    <col min="42" max="42" width="38.88671875" style="380" bestFit="1" customWidth="1"/>
    <col min="43" max="43" width="17.88671875" style="380" bestFit="1" customWidth="1"/>
    <col min="44" max="44" width="15" style="380" customWidth="1"/>
    <col min="45" max="45" width="14.44140625" style="380" bestFit="1" customWidth="1"/>
    <col min="46" max="46" width="10.5546875" style="462" bestFit="1" customWidth="1"/>
    <col min="47" max="47" width="11.5546875" style="460" bestFit="1" customWidth="1"/>
    <col min="48" max="48" width="12.109375" style="460" bestFit="1" customWidth="1"/>
    <col min="49" max="49" width="14.44140625" style="460" bestFit="1" customWidth="1"/>
    <col min="50" max="50" width="8.44140625" style="460" bestFit="1" customWidth="1"/>
    <col min="51" max="51" width="9.44140625" style="460" bestFit="1" customWidth="1"/>
    <col min="52" max="52" width="8.5546875" style="460" bestFit="1" customWidth="1"/>
    <col min="53" max="53" width="9.44140625" style="460" customWidth="1"/>
    <col min="54" max="16384" width="8.88671875" style="380"/>
  </cols>
  <sheetData>
    <row r="1" spans="1:53" ht="103.5" customHeight="1" thickBot="1">
      <c r="A1" s="463" t="s">
        <v>8781</v>
      </c>
      <c r="B1" s="464"/>
      <c r="C1" s="464"/>
      <c r="D1" s="464"/>
      <c r="E1" s="464"/>
      <c r="F1" s="464"/>
      <c r="G1" s="465"/>
      <c r="H1" s="465"/>
      <c r="I1" s="465"/>
      <c r="J1" s="465"/>
      <c r="K1" s="465"/>
      <c r="L1" s="465"/>
      <c r="M1" s="465"/>
      <c r="N1" s="466"/>
      <c r="O1" s="463" t="s">
        <v>8833</v>
      </c>
      <c r="P1" s="464"/>
      <c r="Q1" s="464"/>
      <c r="R1" s="464"/>
      <c r="S1" s="464"/>
      <c r="T1" s="465"/>
      <c r="U1" s="465"/>
      <c r="V1" s="465"/>
      <c r="W1" s="465"/>
      <c r="X1" s="465"/>
      <c r="Y1" s="465"/>
      <c r="Z1" s="465"/>
      <c r="AA1" s="466"/>
      <c r="AB1" s="464" t="s">
        <v>8834</v>
      </c>
      <c r="AC1" s="464"/>
      <c r="AD1" s="464"/>
      <c r="AE1" s="464"/>
      <c r="AF1" s="464"/>
      <c r="AG1" s="465"/>
      <c r="AH1" s="465"/>
      <c r="AI1" s="465"/>
      <c r="AJ1" s="465"/>
      <c r="AK1" s="465"/>
      <c r="AL1" s="465"/>
      <c r="AM1" s="465"/>
      <c r="AN1" s="466"/>
      <c r="AO1" s="463" t="s">
        <v>8835</v>
      </c>
      <c r="AP1" s="464"/>
      <c r="AQ1" s="464"/>
      <c r="AR1" s="464"/>
      <c r="AS1" s="464"/>
      <c r="AT1" s="467"/>
      <c r="AU1" s="465"/>
      <c r="AV1" s="465"/>
      <c r="AW1" s="465"/>
      <c r="AX1" s="465"/>
      <c r="AY1" s="465"/>
      <c r="AZ1" s="465"/>
      <c r="BA1" s="466"/>
    </row>
    <row r="2" spans="1:53" s="476" customFormat="1" ht="72.599999999999994" thickBot="1">
      <c r="A2" s="468" t="s">
        <v>56</v>
      </c>
      <c r="B2" s="469" t="s">
        <v>60</v>
      </c>
      <c r="C2" s="469" t="s">
        <v>7365</v>
      </c>
      <c r="D2" s="469" t="s">
        <v>7366</v>
      </c>
      <c r="E2" s="469" t="s">
        <v>7367</v>
      </c>
      <c r="F2" s="470" t="s">
        <v>7368</v>
      </c>
      <c r="G2" s="471" t="s">
        <v>7369</v>
      </c>
      <c r="H2" s="471" t="s">
        <v>7370</v>
      </c>
      <c r="I2" s="471" t="s">
        <v>7371</v>
      </c>
      <c r="J2" s="471" t="s">
        <v>7372</v>
      </c>
      <c r="K2" s="471" t="s">
        <v>7373</v>
      </c>
      <c r="L2" s="471" t="s">
        <v>7374</v>
      </c>
      <c r="M2" s="471" t="s">
        <v>84</v>
      </c>
      <c r="N2" s="471" t="s">
        <v>8785</v>
      </c>
      <c r="O2" s="472" t="s">
        <v>56</v>
      </c>
      <c r="P2" s="473" t="s">
        <v>60</v>
      </c>
      <c r="Q2" s="472" t="s">
        <v>7365</v>
      </c>
      <c r="R2" s="472" t="s">
        <v>7366</v>
      </c>
      <c r="S2" s="472" t="s">
        <v>7367</v>
      </c>
      <c r="T2" s="474" t="s">
        <v>7369</v>
      </c>
      <c r="U2" s="474" t="s">
        <v>8786</v>
      </c>
      <c r="V2" s="474" t="s">
        <v>7371</v>
      </c>
      <c r="W2" s="474" t="s">
        <v>7372</v>
      </c>
      <c r="X2" s="474" t="s">
        <v>7373</v>
      </c>
      <c r="Y2" s="474" t="s">
        <v>7374</v>
      </c>
      <c r="Z2" s="474" t="s">
        <v>84</v>
      </c>
      <c r="AA2" s="474" t="s">
        <v>8787</v>
      </c>
      <c r="AB2" s="475" t="s">
        <v>56</v>
      </c>
      <c r="AC2" s="473" t="s">
        <v>60</v>
      </c>
      <c r="AD2" s="472" t="s">
        <v>7365</v>
      </c>
      <c r="AE2" s="472" t="s">
        <v>7366</v>
      </c>
      <c r="AF2" s="472" t="s">
        <v>7367</v>
      </c>
      <c r="AG2" s="474" t="s">
        <v>7369</v>
      </c>
      <c r="AH2" s="474" t="s">
        <v>8786</v>
      </c>
      <c r="AI2" s="474" t="s">
        <v>7371</v>
      </c>
      <c r="AJ2" s="474" t="s">
        <v>7372</v>
      </c>
      <c r="AK2" s="474" t="s">
        <v>7373</v>
      </c>
      <c r="AL2" s="474" t="s">
        <v>7374</v>
      </c>
      <c r="AM2" s="474" t="s">
        <v>84</v>
      </c>
      <c r="AN2" s="474" t="s">
        <v>8787</v>
      </c>
      <c r="AO2" s="472" t="s">
        <v>56</v>
      </c>
      <c r="AP2" s="473" t="s">
        <v>60</v>
      </c>
      <c r="AQ2" s="472" t="s">
        <v>7365</v>
      </c>
      <c r="AR2" s="472" t="s">
        <v>7366</v>
      </c>
      <c r="AS2" s="472" t="s">
        <v>7367</v>
      </c>
      <c r="AT2" s="474" t="s">
        <v>7369</v>
      </c>
      <c r="AU2" s="474" t="s">
        <v>8786</v>
      </c>
      <c r="AV2" s="474" t="s">
        <v>7371</v>
      </c>
      <c r="AW2" s="474" t="s">
        <v>7372</v>
      </c>
      <c r="AX2" s="474" t="s">
        <v>7373</v>
      </c>
      <c r="AY2" s="474" t="s">
        <v>7374</v>
      </c>
      <c r="AZ2" s="474" t="s">
        <v>84</v>
      </c>
      <c r="BA2" s="474" t="s">
        <v>8787</v>
      </c>
    </row>
    <row r="3" spans="1:53">
      <c r="A3" s="477" t="s">
        <v>8836</v>
      </c>
      <c r="B3" s="478" t="s">
        <v>4772</v>
      </c>
      <c r="C3" s="479">
        <v>872790093358100</v>
      </c>
      <c r="D3" s="478">
        <v>93358100</v>
      </c>
      <c r="E3" s="479">
        <v>8711500179876</v>
      </c>
      <c r="F3" s="480">
        <v>2027</v>
      </c>
      <c r="G3" s="481">
        <v>4500</v>
      </c>
      <c r="H3" s="481">
        <v>54</v>
      </c>
      <c r="I3" s="481">
        <v>38000</v>
      </c>
      <c r="J3" s="481">
        <v>83.333333333333329</v>
      </c>
      <c r="K3" s="481" t="s">
        <v>771</v>
      </c>
      <c r="L3" s="481">
        <v>1900</v>
      </c>
      <c r="M3" s="481" t="s">
        <v>134</v>
      </c>
      <c r="N3" s="481" t="s">
        <v>8837</v>
      </c>
      <c r="O3" s="482">
        <v>929002484802</v>
      </c>
      <c r="P3" s="478" t="s">
        <v>8838</v>
      </c>
      <c r="Q3" s="482">
        <v>871951431625600</v>
      </c>
      <c r="R3" s="480">
        <v>31625600</v>
      </c>
      <c r="S3" s="482">
        <v>8719514316256</v>
      </c>
      <c r="T3" s="483">
        <v>2800</v>
      </c>
      <c r="U3" s="483">
        <v>17</v>
      </c>
      <c r="V3" s="483">
        <v>25000</v>
      </c>
      <c r="W3" s="483">
        <v>164</v>
      </c>
      <c r="X3" s="483" t="s">
        <v>813</v>
      </c>
      <c r="Y3" s="483">
        <v>3000</v>
      </c>
      <c r="Z3" s="483" t="s">
        <v>134</v>
      </c>
      <c r="AA3" s="483" t="s">
        <v>8790</v>
      </c>
      <c r="AB3" s="484">
        <v>929003467918</v>
      </c>
      <c r="AC3" s="478" t="s">
        <v>8839</v>
      </c>
      <c r="AD3" s="485">
        <v>871951444905300</v>
      </c>
      <c r="AE3" s="480">
        <v>44905300</v>
      </c>
      <c r="AF3" s="485">
        <v>8719514449053</v>
      </c>
      <c r="AG3" s="483">
        <v>4000</v>
      </c>
      <c r="AH3" s="483">
        <v>23</v>
      </c>
      <c r="AI3" s="483">
        <v>70000</v>
      </c>
      <c r="AJ3" s="483">
        <v>173</v>
      </c>
      <c r="AK3" s="483" t="s">
        <v>813</v>
      </c>
      <c r="AL3" s="483">
        <v>4000</v>
      </c>
      <c r="AM3" s="483" t="s">
        <v>134</v>
      </c>
      <c r="AN3" s="483" t="s">
        <v>8800</v>
      </c>
      <c r="AO3" s="486" t="s">
        <v>8840</v>
      </c>
      <c r="AP3" s="487" t="s">
        <v>1044</v>
      </c>
      <c r="AQ3" s="488">
        <v>872016924029200</v>
      </c>
      <c r="AR3" s="478">
        <v>24029200</v>
      </c>
      <c r="AS3" s="489" t="s">
        <v>8841</v>
      </c>
      <c r="AT3" s="490">
        <v>3600</v>
      </c>
      <c r="AU3" s="491">
        <v>19</v>
      </c>
      <c r="AV3" s="490">
        <v>50000</v>
      </c>
      <c r="AW3" s="483">
        <v>189.47368421052633</v>
      </c>
      <c r="AX3" s="491" t="s">
        <v>1017</v>
      </c>
      <c r="AY3" s="490">
        <v>2700</v>
      </c>
      <c r="AZ3" s="490" t="s">
        <v>134</v>
      </c>
      <c r="BA3" s="492" t="s">
        <v>8800</v>
      </c>
    </row>
    <row r="4" spans="1:53">
      <c r="A4" s="493" t="s">
        <v>8836</v>
      </c>
      <c r="B4" s="494" t="s">
        <v>4772</v>
      </c>
      <c r="C4" s="495">
        <v>872790093358100</v>
      </c>
      <c r="D4" s="494">
        <v>93358100</v>
      </c>
      <c r="E4" s="495">
        <v>8711500179876</v>
      </c>
      <c r="F4" s="496">
        <v>2027</v>
      </c>
      <c r="G4" s="497">
        <v>4500</v>
      </c>
      <c r="H4" s="497">
        <v>54</v>
      </c>
      <c r="I4" s="497">
        <v>38000</v>
      </c>
      <c r="J4" s="497">
        <v>83.333333333333329</v>
      </c>
      <c r="K4" s="497" t="s">
        <v>771</v>
      </c>
      <c r="L4" s="497">
        <v>1900</v>
      </c>
      <c r="M4" s="497" t="s">
        <v>134</v>
      </c>
      <c r="N4" s="497" t="s">
        <v>8837</v>
      </c>
      <c r="O4" s="498">
        <v>929002485102</v>
      </c>
      <c r="P4" s="494" t="s">
        <v>1147</v>
      </c>
      <c r="Q4" s="498">
        <v>871951431631700</v>
      </c>
      <c r="R4" s="496">
        <v>31631700</v>
      </c>
      <c r="S4" s="498">
        <v>8719514316317</v>
      </c>
      <c r="T4" s="499">
        <v>4500</v>
      </c>
      <c r="U4" s="499">
        <v>26</v>
      </c>
      <c r="V4" s="499">
        <v>25000</v>
      </c>
      <c r="W4" s="499">
        <v>173</v>
      </c>
      <c r="X4" s="499" t="s">
        <v>813</v>
      </c>
      <c r="Y4" s="499">
        <v>4000</v>
      </c>
      <c r="Z4" s="499" t="s">
        <v>134</v>
      </c>
      <c r="AA4" s="499" t="s">
        <v>8800</v>
      </c>
      <c r="AB4" s="500" t="s">
        <v>8842</v>
      </c>
      <c r="AC4" s="501" t="s">
        <v>1016</v>
      </c>
      <c r="AD4" s="502">
        <v>871951444889600</v>
      </c>
      <c r="AE4" s="496">
        <v>44889600</v>
      </c>
      <c r="AF4" s="502">
        <v>8719514448896</v>
      </c>
      <c r="AG4" s="499">
        <v>4000</v>
      </c>
      <c r="AH4" s="499">
        <v>23</v>
      </c>
      <c r="AI4" s="499">
        <v>70000</v>
      </c>
      <c r="AJ4" s="499">
        <v>173</v>
      </c>
      <c r="AK4" s="499" t="s">
        <v>813</v>
      </c>
      <c r="AL4" s="499">
        <v>4000</v>
      </c>
      <c r="AM4" s="499" t="s">
        <v>134</v>
      </c>
      <c r="AN4" s="499" t="s">
        <v>8800</v>
      </c>
      <c r="AO4" s="503"/>
      <c r="AP4" s="504"/>
      <c r="AQ4" s="505"/>
      <c r="AR4" s="494"/>
      <c r="AS4" s="506"/>
      <c r="AT4" s="507"/>
      <c r="AU4" s="508"/>
      <c r="AV4" s="507"/>
      <c r="AW4" s="499"/>
      <c r="AX4" s="508"/>
      <c r="AY4" s="507"/>
      <c r="AZ4" s="507"/>
      <c r="BA4" s="509"/>
    </row>
    <row r="5" spans="1:53">
      <c r="A5" s="493" t="s">
        <v>8836</v>
      </c>
      <c r="B5" s="494" t="s">
        <v>4772</v>
      </c>
      <c r="C5" s="495">
        <v>872790093358100</v>
      </c>
      <c r="D5" s="494">
        <v>93358100</v>
      </c>
      <c r="E5" s="495">
        <v>8711500179876</v>
      </c>
      <c r="F5" s="496">
        <v>2027</v>
      </c>
      <c r="G5" s="497">
        <v>4500</v>
      </c>
      <c r="H5" s="497">
        <v>54</v>
      </c>
      <c r="I5" s="497">
        <v>38000</v>
      </c>
      <c r="J5" s="497">
        <v>83.333333333333329</v>
      </c>
      <c r="K5" s="497" t="s">
        <v>771</v>
      </c>
      <c r="L5" s="497">
        <v>1900</v>
      </c>
      <c r="M5" s="497" t="s">
        <v>134</v>
      </c>
      <c r="N5" s="497" t="s">
        <v>8837</v>
      </c>
      <c r="O5" s="498">
        <v>929002484902</v>
      </c>
      <c r="P5" s="494" t="s">
        <v>8843</v>
      </c>
      <c r="Q5" s="498">
        <v>871951431627000</v>
      </c>
      <c r="R5" s="496">
        <v>31627000</v>
      </c>
      <c r="S5" s="498">
        <v>8719514316270</v>
      </c>
      <c r="T5" s="499">
        <v>3000</v>
      </c>
      <c r="U5" s="499">
        <v>17</v>
      </c>
      <c r="V5" s="499">
        <v>25000</v>
      </c>
      <c r="W5" s="499">
        <v>176</v>
      </c>
      <c r="X5" s="499" t="s">
        <v>813</v>
      </c>
      <c r="Y5" s="499">
        <v>4000</v>
      </c>
      <c r="Z5" s="499" t="s">
        <v>134</v>
      </c>
      <c r="AA5" s="499" t="s">
        <v>8790</v>
      </c>
      <c r="AB5" s="510">
        <v>929003467818</v>
      </c>
      <c r="AC5" s="494" t="s">
        <v>8844</v>
      </c>
      <c r="AD5" s="498">
        <v>871951444903900</v>
      </c>
      <c r="AE5" s="496">
        <v>44903900</v>
      </c>
      <c r="AF5" s="498">
        <v>8719514449039</v>
      </c>
      <c r="AG5" s="499">
        <v>3600</v>
      </c>
      <c r="AH5" s="499">
        <v>23</v>
      </c>
      <c r="AI5" s="499">
        <v>70000</v>
      </c>
      <c r="AJ5" s="499">
        <v>156</v>
      </c>
      <c r="AK5" s="499" t="s">
        <v>183</v>
      </c>
      <c r="AL5" s="499">
        <v>2700</v>
      </c>
      <c r="AM5" s="499" t="s">
        <v>134</v>
      </c>
      <c r="AN5" s="499" t="s">
        <v>8800</v>
      </c>
      <c r="AO5" s="503" t="s">
        <v>8845</v>
      </c>
      <c r="AP5" s="504" t="s">
        <v>1047</v>
      </c>
      <c r="AQ5" s="505">
        <v>872016924031500</v>
      </c>
      <c r="AR5" s="511">
        <v>24031500</v>
      </c>
      <c r="AS5" s="506" t="s">
        <v>8846</v>
      </c>
      <c r="AT5" s="507">
        <v>4000</v>
      </c>
      <c r="AU5" s="508">
        <v>19</v>
      </c>
      <c r="AV5" s="507">
        <v>50000</v>
      </c>
      <c r="AW5" s="499">
        <v>210.52631578947367</v>
      </c>
      <c r="AX5" s="508" t="s">
        <v>155</v>
      </c>
      <c r="AY5" s="507">
        <v>4000</v>
      </c>
      <c r="AZ5" s="507" t="s">
        <v>134</v>
      </c>
      <c r="BA5" s="509" t="s">
        <v>8800</v>
      </c>
    </row>
    <row r="6" spans="1:53">
      <c r="A6" s="493" t="s">
        <v>8836</v>
      </c>
      <c r="B6" s="494" t="s">
        <v>4772</v>
      </c>
      <c r="C6" s="495">
        <v>872790093358100</v>
      </c>
      <c r="D6" s="494">
        <v>93358100</v>
      </c>
      <c r="E6" s="495">
        <v>8711500179876</v>
      </c>
      <c r="F6" s="496">
        <v>2027</v>
      </c>
      <c r="G6" s="497">
        <v>4500</v>
      </c>
      <c r="H6" s="497">
        <v>54</v>
      </c>
      <c r="I6" s="497">
        <v>38000</v>
      </c>
      <c r="J6" s="497">
        <v>83.333333333333329</v>
      </c>
      <c r="K6" s="497" t="s">
        <v>771</v>
      </c>
      <c r="L6" s="497">
        <v>1900</v>
      </c>
      <c r="M6" s="497" t="s">
        <v>134</v>
      </c>
      <c r="N6" s="497" t="s">
        <v>8837</v>
      </c>
      <c r="O6" s="512" t="s">
        <v>8847</v>
      </c>
      <c r="P6" s="504" t="s">
        <v>1132</v>
      </c>
      <c r="Q6" s="513" t="s">
        <v>8848</v>
      </c>
      <c r="R6" s="496">
        <v>26771800</v>
      </c>
      <c r="S6" s="513" t="s">
        <v>8849</v>
      </c>
      <c r="T6" s="499">
        <v>2700</v>
      </c>
      <c r="U6" s="499">
        <v>17</v>
      </c>
      <c r="V6" s="499">
        <v>25000</v>
      </c>
      <c r="W6" s="499">
        <v>158.8235294117647</v>
      </c>
      <c r="X6" s="499" t="s">
        <v>183</v>
      </c>
      <c r="Y6" s="499">
        <v>2700</v>
      </c>
      <c r="Z6" s="499" t="s">
        <v>134</v>
      </c>
      <c r="AA6" s="499" t="s">
        <v>8790</v>
      </c>
      <c r="AB6" s="500" t="s">
        <v>8850</v>
      </c>
      <c r="AC6" s="501" t="s">
        <v>1006</v>
      </c>
      <c r="AD6" s="498">
        <v>871951444887200</v>
      </c>
      <c r="AE6" s="496">
        <v>44887200</v>
      </c>
      <c r="AF6" s="514" t="s">
        <v>8851</v>
      </c>
      <c r="AG6" s="499">
        <v>3600</v>
      </c>
      <c r="AH6" s="499">
        <v>23</v>
      </c>
      <c r="AI6" s="499">
        <v>70000</v>
      </c>
      <c r="AJ6" s="499">
        <v>156</v>
      </c>
      <c r="AK6" s="499" t="s">
        <v>183</v>
      </c>
      <c r="AL6" s="499">
        <v>2700</v>
      </c>
      <c r="AM6" s="499" t="s">
        <v>134</v>
      </c>
      <c r="AN6" s="499" t="s">
        <v>8800</v>
      </c>
      <c r="AO6" s="503"/>
      <c r="AP6" s="504"/>
      <c r="AQ6" s="505"/>
      <c r="AR6" s="494"/>
      <c r="AS6" s="506"/>
      <c r="AT6" s="507"/>
      <c r="AU6" s="508"/>
      <c r="AV6" s="507"/>
      <c r="AW6" s="499"/>
      <c r="AX6" s="508"/>
      <c r="AY6" s="507"/>
      <c r="AZ6" s="507"/>
      <c r="BA6" s="509"/>
    </row>
    <row r="7" spans="1:53">
      <c r="A7" s="493" t="s">
        <v>8836</v>
      </c>
      <c r="B7" s="494" t="s">
        <v>4772</v>
      </c>
      <c r="C7" s="495">
        <v>872790093358100</v>
      </c>
      <c r="D7" s="494">
        <v>93358100</v>
      </c>
      <c r="E7" s="495">
        <v>8711500179876</v>
      </c>
      <c r="F7" s="496">
        <v>2027</v>
      </c>
      <c r="G7" s="497">
        <v>4500</v>
      </c>
      <c r="H7" s="497">
        <v>54</v>
      </c>
      <c r="I7" s="497">
        <v>38000</v>
      </c>
      <c r="J7" s="497">
        <v>83.333333333333329</v>
      </c>
      <c r="K7" s="497" t="s">
        <v>771</v>
      </c>
      <c r="L7" s="497">
        <v>1900</v>
      </c>
      <c r="M7" s="497" t="s">
        <v>134</v>
      </c>
      <c r="N7" s="497" t="s">
        <v>8837</v>
      </c>
      <c r="O7" s="512" t="s">
        <v>8852</v>
      </c>
      <c r="P7" s="504" t="s">
        <v>1140</v>
      </c>
      <c r="Q7" s="513" t="s">
        <v>8853</v>
      </c>
      <c r="R7" s="496">
        <v>26773200</v>
      </c>
      <c r="S7" s="513" t="s">
        <v>8854</v>
      </c>
      <c r="T7" s="499">
        <v>4000</v>
      </c>
      <c r="U7" s="499">
        <v>26</v>
      </c>
      <c r="V7" s="499">
        <v>25000</v>
      </c>
      <c r="W7" s="499">
        <v>153.84615384615384</v>
      </c>
      <c r="X7" s="499" t="s">
        <v>183</v>
      </c>
      <c r="Y7" s="499">
        <v>2700</v>
      </c>
      <c r="Z7" s="499" t="s">
        <v>134</v>
      </c>
      <c r="AA7" s="499" t="s">
        <v>8800</v>
      </c>
      <c r="AB7" s="510"/>
      <c r="AC7" s="494"/>
      <c r="AD7" s="498"/>
      <c r="AE7" s="496"/>
      <c r="AF7" s="498"/>
      <c r="AG7" s="499"/>
      <c r="AH7" s="499"/>
      <c r="AI7" s="499">
        <v>70000</v>
      </c>
      <c r="AJ7" s="499"/>
      <c r="AK7" s="499"/>
      <c r="AL7" s="499"/>
      <c r="AM7" s="499"/>
      <c r="AN7" s="499"/>
      <c r="AO7" s="503"/>
      <c r="AP7" s="504"/>
      <c r="AQ7" s="505"/>
      <c r="AR7" s="494"/>
      <c r="AS7" s="506"/>
      <c r="AT7" s="507"/>
      <c r="AU7" s="508"/>
      <c r="AV7" s="507"/>
      <c r="AW7" s="499"/>
      <c r="AX7" s="508"/>
      <c r="AY7" s="507"/>
      <c r="AZ7" s="507"/>
      <c r="BA7" s="509"/>
    </row>
    <row r="8" spans="1:53">
      <c r="A8" s="493" t="s">
        <v>8855</v>
      </c>
      <c r="B8" s="515" t="s">
        <v>4784</v>
      </c>
      <c r="C8" s="495" t="s">
        <v>8856</v>
      </c>
      <c r="D8" s="494">
        <v>19265315</v>
      </c>
      <c r="E8" s="495" t="s">
        <v>8857</v>
      </c>
      <c r="F8" s="496">
        <v>2027</v>
      </c>
      <c r="G8" s="497">
        <v>4500</v>
      </c>
      <c r="H8" s="497">
        <v>54.5</v>
      </c>
      <c r="I8" s="497">
        <v>30000</v>
      </c>
      <c r="J8" s="497">
        <v>82.568807339449535</v>
      </c>
      <c r="K8" s="497" t="s">
        <v>771</v>
      </c>
      <c r="L8" s="497">
        <v>1900</v>
      </c>
      <c r="M8" s="497" t="s">
        <v>134</v>
      </c>
      <c r="N8" s="497" t="s">
        <v>8837</v>
      </c>
      <c r="O8" s="498">
        <v>929002484802</v>
      </c>
      <c r="P8" s="494" t="s">
        <v>8838</v>
      </c>
      <c r="Q8" s="498">
        <v>871951431625600</v>
      </c>
      <c r="R8" s="496">
        <v>31625600</v>
      </c>
      <c r="S8" s="498">
        <v>8719514316256</v>
      </c>
      <c r="T8" s="499">
        <v>2800</v>
      </c>
      <c r="U8" s="499">
        <v>17</v>
      </c>
      <c r="V8" s="499">
        <v>25000</v>
      </c>
      <c r="W8" s="499">
        <v>164</v>
      </c>
      <c r="X8" s="499" t="s">
        <v>813</v>
      </c>
      <c r="Y8" s="499">
        <v>3000</v>
      </c>
      <c r="Z8" s="499" t="s">
        <v>134</v>
      </c>
      <c r="AA8" s="499" t="s">
        <v>8790</v>
      </c>
      <c r="AB8" s="510">
        <v>929003467918</v>
      </c>
      <c r="AC8" s="494" t="s">
        <v>8839</v>
      </c>
      <c r="AD8" s="502">
        <v>871951444905300</v>
      </c>
      <c r="AE8" s="496">
        <v>44905300</v>
      </c>
      <c r="AF8" s="502">
        <v>8719514449053</v>
      </c>
      <c r="AG8" s="499">
        <v>4000</v>
      </c>
      <c r="AH8" s="499">
        <v>23</v>
      </c>
      <c r="AI8" s="499">
        <v>70000</v>
      </c>
      <c r="AJ8" s="499">
        <v>173</v>
      </c>
      <c r="AK8" s="499" t="s">
        <v>813</v>
      </c>
      <c r="AL8" s="499">
        <v>4000</v>
      </c>
      <c r="AM8" s="499" t="s">
        <v>134</v>
      </c>
      <c r="AN8" s="499" t="s">
        <v>8800</v>
      </c>
      <c r="AO8" s="503" t="s">
        <v>8840</v>
      </c>
      <c r="AP8" s="504" t="s">
        <v>1044</v>
      </c>
      <c r="AQ8" s="505">
        <v>872016924029200</v>
      </c>
      <c r="AR8" s="494">
        <v>24029200</v>
      </c>
      <c r="AS8" s="506" t="s">
        <v>8841</v>
      </c>
      <c r="AT8" s="507">
        <v>3600</v>
      </c>
      <c r="AU8" s="508">
        <v>19</v>
      </c>
      <c r="AV8" s="507">
        <v>50000</v>
      </c>
      <c r="AW8" s="499">
        <v>189.47368421052633</v>
      </c>
      <c r="AX8" s="508" t="s">
        <v>1017</v>
      </c>
      <c r="AY8" s="507">
        <v>2700</v>
      </c>
      <c r="AZ8" s="507" t="s">
        <v>134</v>
      </c>
      <c r="BA8" s="509" t="s">
        <v>8800</v>
      </c>
    </row>
    <row r="9" spans="1:53">
      <c r="A9" s="493" t="s">
        <v>8855</v>
      </c>
      <c r="B9" s="515" t="s">
        <v>4784</v>
      </c>
      <c r="C9" s="495" t="s">
        <v>8856</v>
      </c>
      <c r="D9" s="494">
        <v>19265315</v>
      </c>
      <c r="E9" s="495" t="s">
        <v>8857</v>
      </c>
      <c r="F9" s="496">
        <v>2027</v>
      </c>
      <c r="G9" s="497">
        <v>4500</v>
      </c>
      <c r="H9" s="497">
        <v>54.5</v>
      </c>
      <c r="I9" s="497">
        <v>30000</v>
      </c>
      <c r="J9" s="497">
        <v>82.568807339449535</v>
      </c>
      <c r="K9" s="497" t="s">
        <v>771</v>
      </c>
      <c r="L9" s="497">
        <v>1900</v>
      </c>
      <c r="M9" s="497" t="s">
        <v>134</v>
      </c>
      <c r="N9" s="497" t="s">
        <v>8837</v>
      </c>
      <c r="O9" s="512" t="s">
        <v>8858</v>
      </c>
      <c r="P9" s="504" t="s">
        <v>1144</v>
      </c>
      <c r="Q9" s="513" t="s">
        <v>8859</v>
      </c>
      <c r="R9" s="496">
        <v>31629400</v>
      </c>
      <c r="S9" s="513" t="s">
        <v>8860</v>
      </c>
      <c r="T9" s="499">
        <v>4200</v>
      </c>
      <c r="U9" s="499">
        <v>26</v>
      </c>
      <c r="V9" s="499">
        <v>25000</v>
      </c>
      <c r="W9" s="499">
        <v>161.53846153846155</v>
      </c>
      <c r="X9" s="499" t="s">
        <v>813</v>
      </c>
      <c r="Y9" s="499">
        <v>3000</v>
      </c>
      <c r="Z9" s="499" t="s">
        <v>134</v>
      </c>
      <c r="AA9" s="499" t="s">
        <v>8800</v>
      </c>
      <c r="AB9" s="500" t="s">
        <v>8842</v>
      </c>
      <c r="AC9" s="501" t="s">
        <v>1016</v>
      </c>
      <c r="AD9" s="502">
        <v>871951444889600</v>
      </c>
      <c r="AE9" s="496">
        <v>44889600</v>
      </c>
      <c r="AF9" s="502">
        <v>8719514448896</v>
      </c>
      <c r="AG9" s="499">
        <v>4000</v>
      </c>
      <c r="AH9" s="499">
        <v>23</v>
      </c>
      <c r="AI9" s="499">
        <v>70000</v>
      </c>
      <c r="AJ9" s="499">
        <v>173</v>
      </c>
      <c r="AK9" s="499" t="s">
        <v>813</v>
      </c>
      <c r="AL9" s="499">
        <v>4000</v>
      </c>
      <c r="AM9" s="499" t="s">
        <v>134</v>
      </c>
      <c r="AN9" s="499" t="s">
        <v>8800</v>
      </c>
      <c r="AO9" s="503"/>
      <c r="AP9" s="504"/>
      <c r="AQ9" s="505"/>
      <c r="AR9" s="494"/>
      <c r="AS9" s="506"/>
      <c r="AT9" s="507"/>
      <c r="AU9" s="508"/>
      <c r="AV9" s="507"/>
      <c r="AW9" s="499"/>
      <c r="AX9" s="508"/>
      <c r="AY9" s="507"/>
      <c r="AZ9" s="507"/>
      <c r="BA9" s="509"/>
    </row>
    <row r="10" spans="1:53">
      <c r="A10" s="493" t="s">
        <v>8855</v>
      </c>
      <c r="B10" s="515" t="s">
        <v>4784</v>
      </c>
      <c r="C10" s="495" t="s">
        <v>8856</v>
      </c>
      <c r="D10" s="494">
        <v>19265315</v>
      </c>
      <c r="E10" s="495" t="s">
        <v>8857</v>
      </c>
      <c r="F10" s="496">
        <v>2027</v>
      </c>
      <c r="G10" s="497">
        <v>4500</v>
      </c>
      <c r="H10" s="497">
        <v>54.5</v>
      </c>
      <c r="I10" s="497">
        <v>30000</v>
      </c>
      <c r="J10" s="497">
        <v>82.568807339449535</v>
      </c>
      <c r="K10" s="497" t="s">
        <v>771</v>
      </c>
      <c r="L10" s="497">
        <v>1900</v>
      </c>
      <c r="M10" s="497" t="s">
        <v>134</v>
      </c>
      <c r="N10" s="497" t="s">
        <v>8837</v>
      </c>
      <c r="O10" s="498">
        <v>929002484902</v>
      </c>
      <c r="P10" s="494" t="s">
        <v>8843</v>
      </c>
      <c r="Q10" s="498">
        <v>871951431627000</v>
      </c>
      <c r="R10" s="496">
        <v>31627000</v>
      </c>
      <c r="S10" s="498">
        <v>8719514316270</v>
      </c>
      <c r="T10" s="499">
        <v>3000</v>
      </c>
      <c r="U10" s="499">
        <v>17</v>
      </c>
      <c r="V10" s="499">
        <v>25000</v>
      </c>
      <c r="W10" s="499">
        <v>176</v>
      </c>
      <c r="X10" s="499" t="s">
        <v>813</v>
      </c>
      <c r="Y10" s="499">
        <v>4000</v>
      </c>
      <c r="Z10" s="499" t="s">
        <v>134</v>
      </c>
      <c r="AA10" s="499" t="s">
        <v>8790</v>
      </c>
      <c r="AB10" s="510">
        <v>929003467818</v>
      </c>
      <c r="AC10" s="494" t="s">
        <v>8844</v>
      </c>
      <c r="AD10" s="498">
        <v>871951444903900</v>
      </c>
      <c r="AE10" s="496">
        <v>44903900</v>
      </c>
      <c r="AF10" s="498">
        <v>8719514449039</v>
      </c>
      <c r="AG10" s="499">
        <v>3600</v>
      </c>
      <c r="AH10" s="499">
        <v>23</v>
      </c>
      <c r="AI10" s="499">
        <v>70000</v>
      </c>
      <c r="AJ10" s="499">
        <v>156</v>
      </c>
      <c r="AK10" s="499" t="s">
        <v>183</v>
      </c>
      <c r="AL10" s="499">
        <v>2700</v>
      </c>
      <c r="AM10" s="499" t="s">
        <v>134</v>
      </c>
      <c r="AN10" s="499" t="s">
        <v>8800</v>
      </c>
      <c r="AO10" s="503" t="s">
        <v>8845</v>
      </c>
      <c r="AP10" s="504" t="s">
        <v>1047</v>
      </c>
      <c r="AQ10" s="505">
        <v>872016924031500</v>
      </c>
      <c r="AR10" s="494">
        <v>24031500</v>
      </c>
      <c r="AS10" s="506" t="s">
        <v>8846</v>
      </c>
      <c r="AT10" s="507">
        <v>4000</v>
      </c>
      <c r="AU10" s="508">
        <v>19</v>
      </c>
      <c r="AV10" s="507">
        <v>50000</v>
      </c>
      <c r="AW10" s="499">
        <v>210.52631578947367</v>
      </c>
      <c r="AX10" s="508" t="s">
        <v>155</v>
      </c>
      <c r="AY10" s="507">
        <v>4000</v>
      </c>
      <c r="AZ10" s="507" t="s">
        <v>134</v>
      </c>
      <c r="BA10" s="509" t="s">
        <v>8800</v>
      </c>
    </row>
    <row r="11" spans="1:53">
      <c r="A11" s="493" t="s">
        <v>8855</v>
      </c>
      <c r="B11" s="515" t="s">
        <v>4784</v>
      </c>
      <c r="C11" s="495" t="s">
        <v>8856</v>
      </c>
      <c r="D11" s="494">
        <v>19265315</v>
      </c>
      <c r="E11" s="495" t="s">
        <v>8857</v>
      </c>
      <c r="F11" s="496">
        <v>2027</v>
      </c>
      <c r="G11" s="497">
        <v>4500</v>
      </c>
      <c r="H11" s="497">
        <v>54.5</v>
      </c>
      <c r="I11" s="497">
        <v>30000</v>
      </c>
      <c r="J11" s="497">
        <v>82.568807339449535</v>
      </c>
      <c r="K11" s="497" t="s">
        <v>771</v>
      </c>
      <c r="L11" s="497">
        <v>1900</v>
      </c>
      <c r="M11" s="497" t="s">
        <v>134</v>
      </c>
      <c r="N11" s="497" t="s">
        <v>8837</v>
      </c>
      <c r="O11" s="512" t="s">
        <v>8847</v>
      </c>
      <c r="P11" s="504" t="s">
        <v>1132</v>
      </c>
      <c r="Q11" s="513" t="s">
        <v>8848</v>
      </c>
      <c r="R11" s="496">
        <v>26771800</v>
      </c>
      <c r="S11" s="513" t="s">
        <v>8849</v>
      </c>
      <c r="T11" s="499">
        <v>2700</v>
      </c>
      <c r="U11" s="499">
        <v>17</v>
      </c>
      <c r="V11" s="499">
        <v>25000</v>
      </c>
      <c r="W11" s="499">
        <v>158.8235294117647</v>
      </c>
      <c r="X11" s="499" t="s">
        <v>183</v>
      </c>
      <c r="Y11" s="499">
        <v>2700</v>
      </c>
      <c r="Z11" s="499" t="s">
        <v>134</v>
      </c>
      <c r="AA11" s="499" t="s">
        <v>8790</v>
      </c>
      <c r="AB11" s="500" t="s">
        <v>8850</v>
      </c>
      <c r="AC11" s="501" t="s">
        <v>1006</v>
      </c>
      <c r="AD11" s="498">
        <v>871951444887200</v>
      </c>
      <c r="AE11" s="496">
        <v>44887200</v>
      </c>
      <c r="AF11" s="514" t="s">
        <v>8851</v>
      </c>
      <c r="AG11" s="499">
        <v>3600</v>
      </c>
      <c r="AH11" s="499">
        <v>23</v>
      </c>
      <c r="AI11" s="499">
        <v>70000</v>
      </c>
      <c r="AJ11" s="499">
        <v>156</v>
      </c>
      <c r="AK11" s="499" t="s">
        <v>183</v>
      </c>
      <c r="AL11" s="499">
        <v>2700</v>
      </c>
      <c r="AM11" s="499" t="s">
        <v>134</v>
      </c>
      <c r="AN11" s="499" t="s">
        <v>8800</v>
      </c>
      <c r="AO11" s="503"/>
      <c r="AP11" s="504"/>
      <c r="AQ11" s="505"/>
      <c r="AR11" s="494"/>
      <c r="AS11" s="506"/>
      <c r="AT11" s="507"/>
      <c r="AU11" s="508"/>
      <c r="AV11" s="507"/>
      <c r="AW11" s="499"/>
      <c r="AX11" s="508"/>
      <c r="AY11" s="507"/>
      <c r="AZ11" s="507"/>
      <c r="BA11" s="509"/>
    </row>
    <row r="12" spans="1:53">
      <c r="A12" s="493" t="s">
        <v>8855</v>
      </c>
      <c r="B12" s="515" t="s">
        <v>4784</v>
      </c>
      <c r="C12" s="495" t="s">
        <v>8856</v>
      </c>
      <c r="D12" s="494">
        <v>19265315</v>
      </c>
      <c r="E12" s="495" t="s">
        <v>8857</v>
      </c>
      <c r="F12" s="496">
        <v>2027</v>
      </c>
      <c r="G12" s="497">
        <v>4500</v>
      </c>
      <c r="H12" s="497">
        <v>54.5</v>
      </c>
      <c r="I12" s="497">
        <v>30000</v>
      </c>
      <c r="J12" s="497">
        <v>82.568807339449535</v>
      </c>
      <c r="K12" s="497" t="s">
        <v>771</v>
      </c>
      <c r="L12" s="497">
        <v>1900</v>
      </c>
      <c r="M12" s="497" t="s">
        <v>134</v>
      </c>
      <c r="N12" s="497" t="s">
        <v>8837</v>
      </c>
      <c r="O12" s="512"/>
      <c r="P12" s="504"/>
      <c r="Q12" s="513"/>
      <c r="R12" s="496"/>
      <c r="S12" s="513"/>
      <c r="T12" s="499"/>
      <c r="U12" s="499"/>
      <c r="V12" s="499"/>
      <c r="W12" s="499"/>
      <c r="X12" s="499"/>
      <c r="Y12" s="499"/>
      <c r="Z12" s="499"/>
      <c r="AA12" s="499"/>
      <c r="AB12" s="510"/>
      <c r="AC12" s="494"/>
      <c r="AD12" s="498"/>
      <c r="AE12" s="496"/>
      <c r="AF12" s="498"/>
      <c r="AG12" s="499"/>
      <c r="AH12" s="499"/>
      <c r="AI12" s="499"/>
      <c r="AJ12" s="499"/>
      <c r="AK12" s="499"/>
      <c r="AL12" s="499"/>
      <c r="AM12" s="499"/>
      <c r="AN12" s="499"/>
      <c r="AO12" s="503"/>
      <c r="AP12" s="504"/>
      <c r="AQ12" s="505"/>
      <c r="AR12" s="494"/>
      <c r="AS12" s="506"/>
      <c r="AT12" s="507"/>
      <c r="AU12" s="508"/>
      <c r="AV12" s="507"/>
      <c r="AW12" s="499"/>
      <c r="AX12" s="508"/>
      <c r="AY12" s="507"/>
      <c r="AZ12" s="507"/>
      <c r="BA12" s="509"/>
    </row>
    <row r="13" spans="1:53">
      <c r="A13" s="493">
        <v>928082419235</v>
      </c>
      <c r="B13" s="494" t="s">
        <v>4712</v>
      </c>
      <c r="C13" s="495">
        <v>871829118561100</v>
      </c>
      <c r="D13" s="511">
        <v>18561100</v>
      </c>
      <c r="E13" s="495">
        <v>8718291185611</v>
      </c>
      <c r="F13" s="496">
        <v>2027</v>
      </c>
      <c r="G13" s="497">
        <v>5500</v>
      </c>
      <c r="H13" s="497">
        <v>53</v>
      </c>
      <c r="I13" s="497">
        <v>21000</v>
      </c>
      <c r="J13" s="497">
        <v>103.77358490566037</v>
      </c>
      <c r="K13" s="497" t="s">
        <v>323</v>
      </c>
      <c r="L13" s="497">
        <v>2800</v>
      </c>
      <c r="M13" s="497" t="s">
        <v>134</v>
      </c>
      <c r="N13" s="497" t="s">
        <v>8837</v>
      </c>
      <c r="O13" s="498">
        <v>929002485102</v>
      </c>
      <c r="P13" s="494" t="s">
        <v>1147</v>
      </c>
      <c r="Q13" s="498">
        <v>871951431631700</v>
      </c>
      <c r="R13" s="496">
        <v>31631700</v>
      </c>
      <c r="S13" s="498">
        <v>8719514316317</v>
      </c>
      <c r="T13" s="499">
        <v>4500</v>
      </c>
      <c r="U13" s="499">
        <v>26</v>
      </c>
      <c r="V13" s="499">
        <v>25000</v>
      </c>
      <c r="W13" s="499">
        <v>173</v>
      </c>
      <c r="X13" s="499" t="s">
        <v>813</v>
      </c>
      <c r="Y13" s="499">
        <v>4000</v>
      </c>
      <c r="Z13" s="499" t="s">
        <v>134</v>
      </c>
      <c r="AA13" s="499" t="s">
        <v>8800</v>
      </c>
      <c r="AB13" s="510">
        <v>929003467918</v>
      </c>
      <c r="AC13" s="494" t="s">
        <v>8839</v>
      </c>
      <c r="AD13" s="502">
        <v>871951444905300</v>
      </c>
      <c r="AE13" s="496">
        <v>44905300</v>
      </c>
      <c r="AF13" s="502">
        <v>8719514449053</v>
      </c>
      <c r="AG13" s="499">
        <v>4000</v>
      </c>
      <c r="AH13" s="499">
        <v>23</v>
      </c>
      <c r="AI13" s="499">
        <v>70000</v>
      </c>
      <c r="AJ13" s="499">
        <v>173</v>
      </c>
      <c r="AK13" s="499" t="s">
        <v>813</v>
      </c>
      <c r="AL13" s="499">
        <v>4000</v>
      </c>
      <c r="AM13" s="499" t="s">
        <v>134</v>
      </c>
      <c r="AN13" s="499" t="s">
        <v>8790</v>
      </c>
      <c r="AO13" s="503" t="s">
        <v>8840</v>
      </c>
      <c r="AP13" s="504" t="s">
        <v>1044</v>
      </c>
      <c r="AQ13" s="505">
        <v>872016924029200</v>
      </c>
      <c r="AR13" s="494">
        <v>24029200</v>
      </c>
      <c r="AS13" s="506" t="s">
        <v>8841</v>
      </c>
      <c r="AT13" s="507">
        <v>3600</v>
      </c>
      <c r="AU13" s="508">
        <v>19</v>
      </c>
      <c r="AV13" s="507">
        <v>50000</v>
      </c>
      <c r="AW13" s="499">
        <v>189.47368421052633</v>
      </c>
      <c r="AX13" s="508" t="s">
        <v>1017</v>
      </c>
      <c r="AY13" s="507">
        <v>2700</v>
      </c>
      <c r="AZ13" s="507" t="s">
        <v>134</v>
      </c>
      <c r="BA13" s="509" t="s">
        <v>8790</v>
      </c>
    </row>
    <row r="14" spans="1:53">
      <c r="A14" s="493">
        <v>928082419235</v>
      </c>
      <c r="B14" s="494" t="s">
        <v>4712</v>
      </c>
      <c r="C14" s="495">
        <v>871829118561100</v>
      </c>
      <c r="D14" s="511">
        <v>18561100</v>
      </c>
      <c r="E14" s="495">
        <v>8718291185611</v>
      </c>
      <c r="F14" s="496">
        <v>2027</v>
      </c>
      <c r="G14" s="497">
        <v>5500</v>
      </c>
      <c r="H14" s="497">
        <v>53</v>
      </c>
      <c r="I14" s="497">
        <v>21000</v>
      </c>
      <c r="J14" s="497">
        <v>103.77358490566037</v>
      </c>
      <c r="K14" s="497" t="s">
        <v>323</v>
      </c>
      <c r="L14" s="497">
        <v>2800</v>
      </c>
      <c r="M14" s="497" t="s">
        <v>134</v>
      </c>
      <c r="N14" s="497" t="s">
        <v>8837</v>
      </c>
      <c r="O14" s="498"/>
      <c r="P14" s="494"/>
      <c r="Q14" s="498"/>
      <c r="R14" s="496"/>
      <c r="S14" s="498"/>
      <c r="T14" s="499"/>
      <c r="U14" s="499"/>
      <c r="V14" s="499"/>
      <c r="W14" s="499"/>
      <c r="X14" s="499"/>
      <c r="Y14" s="499"/>
      <c r="Z14" s="499"/>
      <c r="AA14" s="499"/>
      <c r="AB14" s="500" t="s">
        <v>8842</v>
      </c>
      <c r="AC14" s="501" t="s">
        <v>1016</v>
      </c>
      <c r="AD14" s="502">
        <v>871951444889600</v>
      </c>
      <c r="AE14" s="496">
        <v>44889600</v>
      </c>
      <c r="AF14" s="502">
        <v>8719514448896</v>
      </c>
      <c r="AG14" s="499">
        <v>4000</v>
      </c>
      <c r="AH14" s="499">
        <v>23</v>
      </c>
      <c r="AI14" s="499">
        <v>70000</v>
      </c>
      <c r="AJ14" s="499">
        <v>173</v>
      </c>
      <c r="AK14" s="499" t="s">
        <v>813</v>
      </c>
      <c r="AL14" s="499">
        <v>4000</v>
      </c>
      <c r="AM14" s="499" t="s">
        <v>134</v>
      </c>
      <c r="AN14" s="499" t="s">
        <v>8790</v>
      </c>
      <c r="AO14" s="503"/>
      <c r="AP14" s="504"/>
      <c r="AQ14" s="505"/>
      <c r="AR14" s="494"/>
      <c r="AS14" s="506"/>
      <c r="AT14" s="507"/>
      <c r="AU14" s="508"/>
      <c r="AV14" s="507"/>
      <c r="AW14" s="499"/>
      <c r="AX14" s="508"/>
      <c r="AY14" s="507"/>
      <c r="AZ14" s="507"/>
      <c r="BA14" s="509"/>
    </row>
    <row r="15" spans="1:53">
      <c r="A15" s="493">
        <v>928082419235</v>
      </c>
      <c r="B15" s="494" t="s">
        <v>4712</v>
      </c>
      <c r="C15" s="495">
        <v>871829118561100</v>
      </c>
      <c r="D15" s="511">
        <v>18561100</v>
      </c>
      <c r="E15" s="495">
        <v>8718291185611</v>
      </c>
      <c r="F15" s="496">
        <v>2027</v>
      </c>
      <c r="G15" s="497">
        <v>5500</v>
      </c>
      <c r="H15" s="497">
        <v>53</v>
      </c>
      <c r="I15" s="497">
        <v>21000</v>
      </c>
      <c r="J15" s="497">
        <v>103.77358490566037</v>
      </c>
      <c r="K15" s="497" t="s">
        <v>323</v>
      </c>
      <c r="L15" s="497">
        <v>2800</v>
      </c>
      <c r="M15" s="497" t="s">
        <v>134</v>
      </c>
      <c r="N15" s="497" t="s">
        <v>8837</v>
      </c>
      <c r="O15" s="512" t="s">
        <v>8858</v>
      </c>
      <c r="P15" s="504" t="s">
        <v>1144</v>
      </c>
      <c r="Q15" s="513" t="s">
        <v>8859</v>
      </c>
      <c r="R15" s="496">
        <v>31629400</v>
      </c>
      <c r="S15" s="513" t="s">
        <v>8860</v>
      </c>
      <c r="T15" s="499">
        <v>4200</v>
      </c>
      <c r="U15" s="499">
        <v>26</v>
      </c>
      <c r="V15" s="499">
        <v>25000</v>
      </c>
      <c r="W15" s="499">
        <v>161.53846153846155</v>
      </c>
      <c r="X15" s="499" t="s">
        <v>813</v>
      </c>
      <c r="Y15" s="499">
        <v>3000</v>
      </c>
      <c r="Z15" s="499" t="s">
        <v>134</v>
      </c>
      <c r="AA15" s="499" t="s">
        <v>8800</v>
      </c>
      <c r="AB15" s="510">
        <v>929003467818</v>
      </c>
      <c r="AC15" s="494" t="s">
        <v>8844</v>
      </c>
      <c r="AD15" s="498">
        <v>871951444903900</v>
      </c>
      <c r="AE15" s="496">
        <v>44903900</v>
      </c>
      <c r="AF15" s="498">
        <v>8719514449039</v>
      </c>
      <c r="AG15" s="499">
        <v>3600</v>
      </c>
      <c r="AH15" s="499">
        <v>23</v>
      </c>
      <c r="AI15" s="499">
        <v>70000</v>
      </c>
      <c r="AJ15" s="499">
        <v>156</v>
      </c>
      <c r="AK15" s="499" t="s">
        <v>183</v>
      </c>
      <c r="AL15" s="499">
        <v>2700</v>
      </c>
      <c r="AM15" s="499" t="s">
        <v>134</v>
      </c>
      <c r="AN15" s="499" t="s">
        <v>8790</v>
      </c>
      <c r="AO15" s="503" t="s">
        <v>8845</v>
      </c>
      <c r="AP15" s="504" t="s">
        <v>1047</v>
      </c>
      <c r="AQ15" s="505">
        <v>872016924031500</v>
      </c>
      <c r="AR15" s="494">
        <v>24031500</v>
      </c>
      <c r="AS15" s="506" t="s">
        <v>8846</v>
      </c>
      <c r="AT15" s="507">
        <v>4000</v>
      </c>
      <c r="AU15" s="508">
        <v>19</v>
      </c>
      <c r="AV15" s="507">
        <v>50000</v>
      </c>
      <c r="AW15" s="499">
        <v>210.52631578947367</v>
      </c>
      <c r="AX15" s="508" t="s">
        <v>155</v>
      </c>
      <c r="AY15" s="507">
        <v>4000</v>
      </c>
      <c r="AZ15" s="507" t="s">
        <v>134</v>
      </c>
      <c r="BA15" s="509" t="s">
        <v>8790</v>
      </c>
    </row>
    <row r="16" spans="1:53">
      <c r="A16" s="493">
        <v>928082419235</v>
      </c>
      <c r="B16" s="494" t="s">
        <v>4712</v>
      </c>
      <c r="C16" s="495">
        <v>871829118561100</v>
      </c>
      <c r="D16" s="511">
        <v>18561100</v>
      </c>
      <c r="E16" s="495">
        <v>8718291185611</v>
      </c>
      <c r="F16" s="496">
        <v>2027</v>
      </c>
      <c r="G16" s="497">
        <v>5500</v>
      </c>
      <c r="H16" s="497">
        <v>53</v>
      </c>
      <c r="I16" s="497">
        <v>21000</v>
      </c>
      <c r="J16" s="497">
        <v>103.77358490566037</v>
      </c>
      <c r="K16" s="497" t="s">
        <v>323</v>
      </c>
      <c r="L16" s="497">
        <v>2800</v>
      </c>
      <c r="M16" s="497" t="s">
        <v>134</v>
      </c>
      <c r="N16" s="497" t="s">
        <v>8837</v>
      </c>
      <c r="O16" s="512"/>
      <c r="P16" s="504"/>
      <c r="Q16" s="513"/>
      <c r="R16" s="496"/>
      <c r="S16" s="513"/>
      <c r="T16" s="499"/>
      <c r="U16" s="499"/>
      <c r="V16" s="499"/>
      <c r="W16" s="499"/>
      <c r="X16" s="499"/>
      <c r="Y16" s="499"/>
      <c r="Z16" s="499"/>
      <c r="AA16" s="499"/>
      <c r="AB16" s="500" t="s">
        <v>8850</v>
      </c>
      <c r="AC16" s="501" t="s">
        <v>1006</v>
      </c>
      <c r="AD16" s="498">
        <v>871951444887200</v>
      </c>
      <c r="AE16" s="496">
        <v>44887200</v>
      </c>
      <c r="AF16" s="514" t="s">
        <v>8851</v>
      </c>
      <c r="AG16" s="499">
        <v>3600</v>
      </c>
      <c r="AH16" s="499">
        <v>23</v>
      </c>
      <c r="AI16" s="499">
        <v>70000</v>
      </c>
      <c r="AJ16" s="499">
        <v>156</v>
      </c>
      <c r="AK16" s="499" t="s">
        <v>183</v>
      </c>
      <c r="AL16" s="499">
        <v>2700</v>
      </c>
      <c r="AM16" s="499" t="s">
        <v>134</v>
      </c>
      <c r="AN16" s="499" t="s">
        <v>8790</v>
      </c>
      <c r="AO16" s="503"/>
      <c r="AP16" s="504"/>
      <c r="AQ16" s="505"/>
      <c r="AR16" s="494"/>
      <c r="AS16" s="506"/>
      <c r="AT16" s="507"/>
      <c r="AU16" s="508"/>
      <c r="AV16" s="507"/>
      <c r="AW16" s="499"/>
      <c r="AX16" s="508"/>
      <c r="AY16" s="507"/>
      <c r="AZ16" s="507"/>
      <c r="BA16" s="509"/>
    </row>
    <row r="17" spans="1:53">
      <c r="A17" s="493">
        <v>928082419235</v>
      </c>
      <c r="B17" s="494" t="s">
        <v>4712</v>
      </c>
      <c r="C17" s="495">
        <v>871829118561100</v>
      </c>
      <c r="D17" s="511">
        <v>18561100</v>
      </c>
      <c r="E17" s="495">
        <v>8718291185611</v>
      </c>
      <c r="F17" s="496">
        <v>2027</v>
      </c>
      <c r="G17" s="497">
        <v>5500</v>
      </c>
      <c r="H17" s="497">
        <v>53</v>
      </c>
      <c r="I17" s="497">
        <v>21000</v>
      </c>
      <c r="J17" s="497">
        <v>103.77358490566037</v>
      </c>
      <c r="K17" s="497" t="s">
        <v>323</v>
      </c>
      <c r="L17" s="497">
        <v>2800</v>
      </c>
      <c r="M17" s="497" t="s">
        <v>134</v>
      </c>
      <c r="N17" s="497" t="s">
        <v>8837</v>
      </c>
      <c r="O17" s="512" t="s">
        <v>8852</v>
      </c>
      <c r="P17" s="504" t="s">
        <v>1140</v>
      </c>
      <c r="Q17" s="513" t="s">
        <v>8853</v>
      </c>
      <c r="R17" s="496">
        <v>26773200</v>
      </c>
      <c r="S17" s="513" t="s">
        <v>8854</v>
      </c>
      <c r="T17" s="499">
        <v>4000</v>
      </c>
      <c r="U17" s="499">
        <v>26</v>
      </c>
      <c r="V17" s="499">
        <v>25000</v>
      </c>
      <c r="W17" s="499">
        <v>153.84615384615384</v>
      </c>
      <c r="X17" s="499" t="s">
        <v>183</v>
      </c>
      <c r="Y17" s="499">
        <v>2700</v>
      </c>
      <c r="Z17" s="499" t="s">
        <v>134</v>
      </c>
      <c r="AA17" s="499" t="s">
        <v>8800</v>
      </c>
      <c r="AB17" s="516"/>
      <c r="AC17" s="504"/>
      <c r="AD17" s="513"/>
      <c r="AE17" s="496"/>
      <c r="AF17" s="513"/>
      <c r="AG17" s="499"/>
      <c r="AH17" s="499"/>
      <c r="AI17" s="499"/>
      <c r="AJ17" s="499"/>
      <c r="AK17" s="499"/>
      <c r="AL17" s="499"/>
      <c r="AM17" s="499"/>
      <c r="AN17" s="499"/>
      <c r="AO17" s="503" t="s">
        <v>8861</v>
      </c>
      <c r="AP17" s="504" t="s">
        <v>1053</v>
      </c>
      <c r="AQ17" s="505">
        <v>872016924035300</v>
      </c>
      <c r="AR17" s="494">
        <v>24035300</v>
      </c>
      <c r="AS17" s="506" t="s">
        <v>8862</v>
      </c>
      <c r="AT17" s="507">
        <v>6000</v>
      </c>
      <c r="AU17" s="508">
        <v>28.5</v>
      </c>
      <c r="AV17" s="507">
        <v>50000</v>
      </c>
      <c r="AW17" s="499">
        <v>210.52631578947367</v>
      </c>
      <c r="AX17" s="508" t="s">
        <v>155</v>
      </c>
      <c r="AY17" s="507">
        <v>4000</v>
      </c>
      <c r="AZ17" s="507" t="s">
        <v>134</v>
      </c>
      <c r="BA17" s="509" t="s">
        <v>8800</v>
      </c>
    </row>
    <row r="18" spans="1:53">
      <c r="A18" s="493">
        <v>928082419235</v>
      </c>
      <c r="B18" s="494" t="s">
        <v>4712</v>
      </c>
      <c r="C18" s="495">
        <v>871829118561100</v>
      </c>
      <c r="D18" s="511">
        <v>18561100</v>
      </c>
      <c r="E18" s="495">
        <v>8718291185611</v>
      </c>
      <c r="F18" s="496">
        <v>2027</v>
      </c>
      <c r="G18" s="497">
        <v>5500</v>
      </c>
      <c r="H18" s="497">
        <v>53</v>
      </c>
      <c r="I18" s="497">
        <v>21000</v>
      </c>
      <c r="J18" s="497">
        <v>103.77358490566037</v>
      </c>
      <c r="K18" s="497" t="s">
        <v>323</v>
      </c>
      <c r="L18" s="497">
        <v>2800</v>
      </c>
      <c r="M18" s="497" t="s">
        <v>134</v>
      </c>
      <c r="N18" s="497" t="s">
        <v>8837</v>
      </c>
      <c r="O18" s="512"/>
      <c r="P18" s="504"/>
      <c r="Q18" s="513"/>
      <c r="R18" s="496"/>
      <c r="S18" s="513"/>
      <c r="T18" s="499"/>
      <c r="U18" s="499"/>
      <c r="V18" s="499"/>
      <c r="W18" s="499"/>
      <c r="X18" s="499"/>
      <c r="Y18" s="499"/>
      <c r="Z18" s="499"/>
      <c r="AA18" s="499"/>
      <c r="AB18" s="516"/>
      <c r="AC18" s="504"/>
      <c r="AD18" s="513"/>
      <c r="AE18" s="496"/>
      <c r="AF18" s="513"/>
      <c r="AG18" s="499"/>
      <c r="AH18" s="499"/>
      <c r="AI18" s="499"/>
      <c r="AJ18" s="499"/>
      <c r="AK18" s="499"/>
      <c r="AL18" s="499"/>
      <c r="AM18" s="499"/>
      <c r="AN18" s="499"/>
      <c r="AO18" s="516"/>
      <c r="AP18" s="504"/>
      <c r="AQ18" s="505"/>
      <c r="AR18" s="496"/>
      <c r="AS18" s="506"/>
      <c r="AT18" s="499"/>
      <c r="AU18" s="499"/>
      <c r="AV18" s="499"/>
      <c r="AW18" s="499"/>
      <c r="AX18" s="499"/>
      <c r="AY18" s="499"/>
      <c r="AZ18" s="499"/>
      <c r="BA18" s="509"/>
    </row>
    <row r="19" spans="1:53">
      <c r="A19" s="493">
        <v>928483200094</v>
      </c>
      <c r="B19" s="494" t="s">
        <v>8863</v>
      </c>
      <c r="C19" s="494" t="s">
        <v>8864</v>
      </c>
      <c r="D19" s="494">
        <v>18069200</v>
      </c>
      <c r="E19" s="494" t="s">
        <v>8865</v>
      </c>
      <c r="F19" s="496">
        <v>2027</v>
      </c>
      <c r="G19" s="497">
        <v>6600</v>
      </c>
      <c r="H19" s="497">
        <v>73</v>
      </c>
      <c r="I19" s="497">
        <v>28000</v>
      </c>
      <c r="J19" s="497">
        <v>90.410958904109592</v>
      </c>
      <c r="K19" s="497" t="s">
        <v>771</v>
      </c>
      <c r="L19" s="497">
        <v>1900</v>
      </c>
      <c r="M19" s="497" t="s">
        <v>134</v>
      </c>
      <c r="N19" s="497" t="s">
        <v>8837</v>
      </c>
      <c r="O19" s="498">
        <v>929002484902</v>
      </c>
      <c r="P19" s="494" t="s">
        <v>8843</v>
      </c>
      <c r="Q19" s="498">
        <v>871951431627000</v>
      </c>
      <c r="R19" s="496">
        <v>31627000</v>
      </c>
      <c r="S19" s="498">
        <v>8719514316270</v>
      </c>
      <c r="T19" s="499">
        <v>3000</v>
      </c>
      <c r="U19" s="499">
        <v>17</v>
      </c>
      <c r="V19" s="499">
        <v>25000</v>
      </c>
      <c r="W19" s="499">
        <v>176</v>
      </c>
      <c r="X19" s="499" t="s">
        <v>813</v>
      </c>
      <c r="Y19" s="499">
        <v>4000</v>
      </c>
      <c r="Z19" s="499" t="s">
        <v>134</v>
      </c>
      <c r="AA19" s="499" t="s">
        <v>8790</v>
      </c>
      <c r="AB19" s="510">
        <v>929003467818</v>
      </c>
      <c r="AC19" s="494" t="s">
        <v>8844</v>
      </c>
      <c r="AD19" s="498">
        <v>871951444903900</v>
      </c>
      <c r="AE19" s="496">
        <v>44903900</v>
      </c>
      <c r="AF19" s="498">
        <v>8719514449039</v>
      </c>
      <c r="AG19" s="499">
        <v>3600</v>
      </c>
      <c r="AH19" s="499">
        <v>23</v>
      </c>
      <c r="AI19" s="499">
        <v>70000</v>
      </c>
      <c r="AJ19" s="499">
        <v>156</v>
      </c>
      <c r="AK19" s="499" t="s">
        <v>183</v>
      </c>
      <c r="AL19" s="499">
        <v>2700</v>
      </c>
      <c r="AM19" s="499" t="s">
        <v>134</v>
      </c>
      <c r="AN19" s="499" t="s">
        <v>8790</v>
      </c>
      <c r="AO19" s="503" t="s">
        <v>8861</v>
      </c>
      <c r="AP19" s="504" t="s">
        <v>1053</v>
      </c>
      <c r="AQ19" s="505">
        <v>872016924035300</v>
      </c>
      <c r="AR19" s="494">
        <v>24035300</v>
      </c>
      <c r="AS19" s="506" t="s">
        <v>8862</v>
      </c>
      <c r="AT19" s="507">
        <v>6000</v>
      </c>
      <c r="AU19" s="508">
        <v>28.5</v>
      </c>
      <c r="AV19" s="507">
        <v>50000</v>
      </c>
      <c r="AW19" s="499">
        <v>210.52631578947367</v>
      </c>
      <c r="AX19" s="508" t="s">
        <v>155</v>
      </c>
      <c r="AY19" s="507">
        <v>4000</v>
      </c>
      <c r="AZ19" s="507" t="s">
        <v>134</v>
      </c>
      <c r="BA19" s="509" t="s">
        <v>8800</v>
      </c>
    </row>
    <row r="20" spans="1:53">
      <c r="A20" s="493" t="s">
        <v>8866</v>
      </c>
      <c r="B20" s="494" t="s">
        <v>8863</v>
      </c>
      <c r="C20" s="494" t="s">
        <v>8864</v>
      </c>
      <c r="D20" s="494">
        <v>18069200</v>
      </c>
      <c r="E20" s="494" t="s">
        <v>8865</v>
      </c>
      <c r="F20" s="496">
        <v>2027</v>
      </c>
      <c r="G20" s="497">
        <v>6600</v>
      </c>
      <c r="H20" s="497">
        <v>73</v>
      </c>
      <c r="I20" s="497">
        <v>28000</v>
      </c>
      <c r="J20" s="497">
        <v>90.410958904109592</v>
      </c>
      <c r="K20" s="497" t="s">
        <v>771</v>
      </c>
      <c r="L20" s="497">
        <v>1900</v>
      </c>
      <c r="M20" s="497" t="s">
        <v>134</v>
      </c>
      <c r="N20" s="497" t="s">
        <v>8837</v>
      </c>
      <c r="O20" s="512" t="s">
        <v>8847</v>
      </c>
      <c r="P20" s="504" t="s">
        <v>1132</v>
      </c>
      <c r="Q20" s="513" t="s">
        <v>8848</v>
      </c>
      <c r="R20" s="496">
        <v>26771800</v>
      </c>
      <c r="S20" s="513" t="s">
        <v>8849</v>
      </c>
      <c r="T20" s="499">
        <v>2700</v>
      </c>
      <c r="U20" s="499">
        <v>17</v>
      </c>
      <c r="V20" s="499">
        <v>25000</v>
      </c>
      <c r="W20" s="499">
        <v>158.8235294117647</v>
      </c>
      <c r="X20" s="499" t="s">
        <v>183</v>
      </c>
      <c r="Y20" s="499">
        <v>2700</v>
      </c>
      <c r="Z20" s="499" t="s">
        <v>134</v>
      </c>
      <c r="AA20" s="499" t="s">
        <v>8790</v>
      </c>
      <c r="AB20" s="500" t="s">
        <v>8850</v>
      </c>
      <c r="AC20" s="501" t="s">
        <v>1006</v>
      </c>
      <c r="AD20" s="498">
        <v>871951444887200</v>
      </c>
      <c r="AE20" s="496">
        <v>44887200</v>
      </c>
      <c r="AF20" s="514" t="s">
        <v>8851</v>
      </c>
      <c r="AG20" s="499">
        <v>3600</v>
      </c>
      <c r="AH20" s="499">
        <v>23</v>
      </c>
      <c r="AI20" s="499">
        <v>70000</v>
      </c>
      <c r="AJ20" s="499">
        <v>156</v>
      </c>
      <c r="AK20" s="499" t="s">
        <v>183</v>
      </c>
      <c r="AL20" s="499">
        <v>2700</v>
      </c>
      <c r="AM20" s="499" t="s">
        <v>134</v>
      </c>
      <c r="AN20" s="499" t="s">
        <v>8790</v>
      </c>
      <c r="AO20" s="503" t="s">
        <v>8845</v>
      </c>
      <c r="AP20" s="504" t="s">
        <v>1047</v>
      </c>
      <c r="AQ20" s="505">
        <v>872016924031500</v>
      </c>
      <c r="AR20" s="494">
        <v>24031500</v>
      </c>
      <c r="AS20" s="506" t="s">
        <v>8846</v>
      </c>
      <c r="AT20" s="507">
        <v>4000</v>
      </c>
      <c r="AU20" s="508">
        <v>19</v>
      </c>
      <c r="AV20" s="507">
        <v>50000</v>
      </c>
      <c r="AW20" s="499">
        <v>210.52631578947367</v>
      </c>
      <c r="AX20" s="508" t="s">
        <v>155</v>
      </c>
      <c r="AY20" s="507">
        <v>4000</v>
      </c>
      <c r="AZ20" s="507" t="s">
        <v>134</v>
      </c>
      <c r="BA20" s="509" t="s">
        <v>8790</v>
      </c>
    </row>
    <row r="21" spans="1:53">
      <c r="A21" s="493" t="s">
        <v>8866</v>
      </c>
      <c r="B21" s="494" t="s">
        <v>8863</v>
      </c>
      <c r="C21" s="494" t="s">
        <v>8864</v>
      </c>
      <c r="D21" s="494">
        <v>18069200</v>
      </c>
      <c r="E21" s="494" t="s">
        <v>8865</v>
      </c>
      <c r="F21" s="496">
        <v>2027</v>
      </c>
      <c r="G21" s="497">
        <v>6600</v>
      </c>
      <c r="H21" s="497">
        <v>73</v>
      </c>
      <c r="I21" s="497">
        <v>28000</v>
      </c>
      <c r="J21" s="497">
        <v>90.410958904109592</v>
      </c>
      <c r="K21" s="497" t="s">
        <v>771</v>
      </c>
      <c r="L21" s="497">
        <v>1900</v>
      </c>
      <c r="M21" s="497" t="s">
        <v>134</v>
      </c>
      <c r="N21" s="497" t="s">
        <v>8837</v>
      </c>
      <c r="O21" s="512"/>
      <c r="P21" s="504"/>
      <c r="Q21" s="513"/>
      <c r="R21" s="496"/>
      <c r="S21" s="513"/>
      <c r="T21" s="499"/>
      <c r="U21" s="499"/>
      <c r="V21" s="499"/>
      <c r="W21" s="499"/>
      <c r="X21" s="499"/>
      <c r="Y21" s="499"/>
      <c r="Z21" s="499"/>
      <c r="AA21" s="499"/>
      <c r="AB21" s="510">
        <v>929003467918</v>
      </c>
      <c r="AC21" s="494" t="s">
        <v>8839</v>
      </c>
      <c r="AD21" s="502">
        <v>871951444905300</v>
      </c>
      <c r="AE21" s="496">
        <v>44905300</v>
      </c>
      <c r="AF21" s="502">
        <v>8719514449053</v>
      </c>
      <c r="AG21" s="499">
        <v>4000</v>
      </c>
      <c r="AH21" s="499">
        <v>23</v>
      </c>
      <c r="AI21" s="499">
        <v>70000</v>
      </c>
      <c r="AJ21" s="499">
        <v>173</v>
      </c>
      <c r="AK21" s="499" t="s">
        <v>813</v>
      </c>
      <c r="AL21" s="499">
        <v>4000</v>
      </c>
      <c r="AM21" s="499" t="s">
        <v>134</v>
      </c>
      <c r="AN21" s="499" t="s">
        <v>8790</v>
      </c>
      <c r="AO21" s="503"/>
      <c r="AP21" s="504"/>
      <c r="AQ21" s="505"/>
      <c r="AR21" s="494"/>
      <c r="AS21" s="506"/>
      <c r="AT21" s="507"/>
      <c r="AU21" s="508"/>
      <c r="AV21" s="507"/>
      <c r="AW21" s="499"/>
      <c r="AX21" s="508"/>
      <c r="AY21" s="507"/>
      <c r="AZ21" s="507"/>
      <c r="BA21" s="509"/>
    </row>
    <row r="22" spans="1:53">
      <c r="A22" s="493" t="s">
        <v>8866</v>
      </c>
      <c r="B22" s="494" t="s">
        <v>8863</v>
      </c>
      <c r="C22" s="494" t="s">
        <v>8864</v>
      </c>
      <c r="D22" s="494">
        <v>18069200</v>
      </c>
      <c r="E22" s="494" t="s">
        <v>8865</v>
      </c>
      <c r="F22" s="496">
        <v>2027</v>
      </c>
      <c r="G22" s="497">
        <v>6600</v>
      </c>
      <c r="H22" s="497">
        <v>73</v>
      </c>
      <c r="I22" s="497">
        <v>28000</v>
      </c>
      <c r="J22" s="497">
        <v>90.410958904109592</v>
      </c>
      <c r="K22" s="497" t="s">
        <v>771</v>
      </c>
      <c r="L22" s="497">
        <v>1900</v>
      </c>
      <c r="M22" s="497" t="s">
        <v>134</v>
      </c>
      <c r="N22" s="497" t="s">
        <v>8837</v>
      </c>
      <c r="O22" s="512"/>
      <c r="P22" s="504"/>
      <c r="Q22" s="513"/>
      <c r="R22" s="496"/>
      <c r="S22" s="513"/>
      <c r="T22" s="499"/>
      <c r="U22" s="499"/>
      <c r="V22" s="499"/>
      <c r="W22" s="499"/>
      <c r="X22" s="499"/>
      <c r="Y22" s="499"/>
      <c r="Z22" s="499"/>
      <c r="AA22" s="499"/>
      <c r="AB22" s="500" t="s">
        <v>8842</v>
      </c>
      <c r="AC22" s="501" t="s">
        <v>1016</v>
      </c>
      <c r="AD22" s="502">
        <v>871951444889600</v>
      </c>
      <c r="AE22" s="496">
        <v>44889600</v>
      </c>
      <c r="AF22" s="502">
        <v>8719514448896</v>
      </c>
      <c r="AG22" s="499">
        <v>4000</v>
      </c>
      <c r="AH22" s="499">
        <v>23</v>
      </c>
      <c r="AI22" s="499">
        <v>70000</v>
      </c>
      <c r="AJ22" s="499">
        <v>173</v>
      </c>
      <c r="AK22" s="499" t="s">
        <v>813</v>
      </c>
      <c r="AL22" s="499">
        <v>4000</v>
      </c>
      <c r="AM22" s="499" t="s">
        <v>134</v>
      </c>
      <c r="AN22" s="499" t="s">
        <v>8790</v>
      </c>
      <c r="AO22" s="503"/>
      <c r="AP22" s="504"/>
      <c r="AQ22" s="505"/>
      <c r="AR22" s="494"/>
      <c r="AS22" s="506"/>
      <c r="AT22" s="507"/>
      <c r="AU22" s="508"/>
      <c r="AV22" s="507"/>
      <c r="AW22" s="499"/>
      <c r="AX22" s="508"/>
      <c r="AY22" s="507"/>
      <c r="AZ22" s="507"/>
      <c r="BA22" s="509"/>
    </row>
    <row r="23" spans="1:53">
      <c r="A23" s="493" t="s">
        <v>8866</v>
      </c>
      <c r="B23" s="494" t="s">
        <v>8863</v>
      </c>
      <c r="C23" s="494" t="s">
        <v>8864</v>
      </c>
      <c r="D23" s="494">
        <v>18069200</v>
      </c>
      <c r="E23" s="494" t="s">
        <v>8865</v>
      </c>
      <c r="F23" s="496">
        <v>2027</v>
      </c>
      <c r="G23" s="497">
        <v>6600</v>
      </c>
      <c r="H23" s="497">
        <v>73</v>
      </c>
      <c r="I23" s="497">
        <v>28000</v>
      </c>
      <c r="J23" s="497">
        <v>90.410958904109592</v>
      </c>
      <c r="K23" s="497" t="s">
        <v>771</v>
      </c>
      <c r="L23" s="497">
        <v>1900</v>
      </c>
      <c r="M23" s="497" t="s">
        <v>134</v>
      </c>
      <c r="N23" s="497" t="s">
        <v>8837</v>
      </c>
      <c r="O23" s="498">
        <v>929002484802</v>
      </c>
      <c r="P23" s="494" t="s">
        <v>8838</v>
      </c>
      <c r="Q23" s="498">
        <v>871951431625600</v>
      </c>
      <c r="R23" s="496">
        <v>31625600</v>
      </c>
      <c r="S23" s="498">
        <v>8719514316256</v>
      </c>
      <c r="T23" s="499">
        <v>2800</v>
      </c>
      <c r="U23" s="499">
        <v>17</v>
      </c>
      <c r="V23" s="499">
        <v>25000</v>
      </c>
      <c r="W23" s="499">
        <v>164</v>
      </c>
      <c r="X23" s="499" t="s">
        <v>813</v>
      </c>
      <c r="Y23" s="499">
        <v>3000</v>
      </c>
      <c r="Z23" s="499" t="s">
        <v>134</v>
      </c>
      <c r="AA23" s="499" t="s">
        <v>8790</v>
      </c>
      <c r="AB23" s="517" t="s">
        <v>8867</v>
      </c>
      <c r="AC23" s="494" t="s">
        <v>8868</v>
      </c>
      <c r="AD23" s="513" t="s">
        <v>8869</v>
      </c>
      <c r="AE23" s="496">
        <v>44909100</v>
      </c>
      <c r="AF23" s="498">
        <v>8719514449091</v>
      </c>
      <c r="AG23" s="499">
        <v>5500</v>
      </c>
      <c r="AH23" s="499">
        <v>34</v>
      </c>
      <c r="AI23" s="499">
        <v>70000</v>
      </c>
      <c r="AJ23" s="499">
        <v>157</v>
      </c>
      <c r="AK23" s="499" t="s">
        <v>183</v>
      </c>
      <c r="AL23" s="499">
        <v>2700</v>
      </c>
      <c r="AM23" s="499" t="s">
        <v>134</v>
      </c>
      <c r="AN23" s="499" t="s">
        <v>8800</v>
      </c>
      <c r="AO23" s="503" t="s">
        <v>8870</v>
      </c>
      <c r="AP23" s="504" t="s">
        <v>1050</v>
      </c>
      <c r="AQ23" s="505">
        <v>872016924033900</v>
      </c>
      <c r="AR23" s="494">
        <v>24033900</v>
      </c>
      <c r="AS23" s="506" t="s">
        <v>8871</v>
      </c>
      <c r="AT23" s="507">
        <v>5400</v>
      </c>
      <c r="AU23" s="508">
        <v>28.5</v>
      </c>
      <c r="AV23" s="507">
        <v>50000</v>
      </c>
      <c r="AW23" s="499">
        <v>189.47368421052633</v>
      </c>
      <c r="AX23" s="508" t="s">
        <v>1017</v>
      </c>
      <c r="AY23" s="507">
        <v>2700</v>
      </c>
      <c r="AZ23" s="507" t="s">
        <v>134</v>
      </c>
      <c r="BA23" s="509" t="s">
        <v>8790</v>
      </c>
    </row>
    <row r="24" spans="1:53">
      <c r="A24" s="493" t="s">
        <v>8866</v>
      </c>
      <c r="B24" s="494" t="s">
        <v>8863</v>
      </c>
      <c r="C24" s="494" t="s">
        <v>8864</v>
      </c>
      <c r="D24" s="494">
        <v>18069200</v>
      </c>
      <c r="E24" s="494" t="s">
        <v>8865</v>
      </c>
      <c r="F24" s="496">
        <v>2027</v>
      </c>
      <c r="G24" s="497">
        <v>6600</v>
      </c>
      <c r="H24" s="497">
        <v>73</v>
      </c>
      <c r="I24" s="497">
        <v>28000</v>
      </c>
      <c r="J24" s="497">
        <v>90.410958904109592</v>
      </c>
      <c r="K24" s="497" t="s">
        <v>771</v>
      </c>
      <c r="L24" s="497">
        <v>1900</v>
      </c>
      <c r="M24" s="497" t="s">
        <v>134</v>
      </c>
      <c r="N24" s="497" t="s">
        <v>8837</v>
      </c>
      <c r="O24" s="498">
        <v>929002485102</v>
      </c>
      <c r="P24" s="494" t="s">
        <v>1147</v>
      </c>
      <c r="Q24" s="498">
        <v>871951431631700</v>
      </c>
      <c r="R24" s="496">
        <v>31631700</v>
      </c>
      <c r="S24" s="498">
        <v>8719514316317</v>
      </c>
      <c r="T24" s="499">
        <v>4500</v>
      </c>
      <c r="U24" s="499">
        <v>26</v>
      </c>
      <c r="V24" s="499">
        <v>25000</v>
      </c>
      <c r="W24" s="499">
        <v>173</v>
      </c>
      <c r="X24" s="499" t="s">
        <v>813</v>
      </c>
      <c r="Y24" s="499">
        <v>4000</v>
      </c>
      <c r="Z24" s="499" t="s">
        <v>134</v>
      </c>
      <c r="AA24" s="499" t="s">
        <v>8800</v>
      </c>
      <c r="AB24" s="516" t="s">
        <v>8872</v>
      </c>
      <c r="AC24" s="504" t="s">
        <v>8873</v>
      </c>
      <c r="AD24" s="513" t="s">
        <v>8874</v>
      </c>
      <c r="AE24" s="496">
        <v>44911400</v>
      </c>
      <c r="AF24" s="513" t="s">
        <v>8875</v>
      </c>
      <c r="AG24" s="499">
        <v>6000</v>
      </c>
      <c r="AH24" s="499">
        <v>34</v>
      </c>
      <c r="AI24" s="499">
        <v>70000</v>
      </c>
      <c r="AJ24" s="499">
        <v>171</v>
      </c>
      <c r="AK24" s="499" t="s">
        <v>813</v>
      </c>
      <c r="AL24" s="499">
        <v>4000</v>
      </c>
      <c r="AM24" s="499" t="s">
        <v>134</v>
      </c>
      <c r="AN24" s="499" t="s">
        <v>8800</v>
      </c>
      <c r="AO24" s="503" t="s">
        <v>8861</v>
      </c>
      <c r="AP24" s="504" t="s">
        <v>1053</v>
      </c>
      <c r="AQ24" s="505">
        <v>872016924035300</v>
      </c>
      <c r="AR24" s="494">
        <v>24035300</v>
      </c>
      <c r="AS24" s="506" t="s">
        <v>8862</v>
      </c>
      <c r="AT24" s="507">
        <v>6000</v>
      </c>
      <c r="AU24" s="508">
        <v>28.5</v>
      </c>
      <c r="AV24" s="507">
        <v>50000</v>
      </c>
      <c r="AW24" s="499">
        <v>210.52631578947367</v>
      </c>
      <c r="AX24" s="508" t="s">
        <v>155</v>
      </c>
      <c r="AY24" s="507">
        <v>4000</v>
      </c>
      <c r="AZ24" s="507" t="s">
        <v>134</v>
      </c>
      <c r="BA24" s="509" t="s">
        <v>8800</v>
      </c>
    </row>
    <row r="25" spans="1:53">
      <c r="A25" s="493" t="s">
        <v>8866</v>
      </c>
      <c r="B25" s="494" t="s">
        <v>8863</v>
      </c>
      <c r="C25" s="494" t="s">
        <v>8864</v>
      </c>
      <c r="D25" s="494">
        <v>18069201</v>
      </c>
      <c r="E25" s="494" t="s">
        <v>8865</v>
      </c>
      <c r="F25" s="496">
        <v>2027</v>
      </c>
      <c r="G25" s="497">
        <v>6600</v>
      </c>
      <c r="H25" s="497">
        <v>73</v>
      </c>
      <c r="I25" s="497">
        <v>28000</v>
      </c>
      <c r="J25" s="497">
        <v>90.410958904109592</v>
      </c>
      <c r="K25" s="497" t="s">
        <v>771</v>
      </c>
      <c r="L25" s="497">
        <v>1900</v>
      </c>
      <c r="M25" s="497" t="s">
        <v>134</v>
      </c>
      <c r="N25" s="497" t="s">
        <v>8837</v>
      </c>
      <c r="O25" s="498">
        <v>929002485102</v>
      </c>
      <c r="P25" s="494" t="s">
        <v>1147</v>
      </c>
      <c r="Q25" s="498">
        <v>871951431631700</v>
      </c>
      <c r="R25" s="496">
        <v>31631700</v>
      </c>
      <c r="S25" s="498">
        <v>8719514316317</v>
      </c>
      <c r="T25" s="499">
        <v>4500</v>
      </c>
      <c r="U25" s="499">
        <v>26</v>
      </c>
      <c r="V25" s="499">
        <v>25000</v>
      </c>
      <c r="W25" s="499">
        <v>173</v>
      </c>
      <c r="X25" s="499" t="s">
        <v>813</v>
      </c>
      <c r="Y25" s="499">
        <v>4000</v>
      </c>
      <c r="Z25" s="499" t="s">
        <v>134</v>
      </c>
      <c r="AA25" s="499" t="s">
        <v>8800</v>
      </c>
      <c r="AB25" s="516" t="s">
        <v>8876</v>
      </c>
      <c r="AC25" s="504" t="s">
        <v>1019</v>
      </c>
      <c r="AD25" s="513" t="s">
        <v>8877</v>
      </c>
      <c r="AE25" s="496">
        <v>44891900</v>
      </c>
      <c r="AF25" s="513" t="s">
        <v>8878</v>
      </c>
      <c r="AG25" s="499">
        <v>5500</v>
      </c>
      <c r="AH25" s="499">
        <v>34</v>
      </c>
      <c r="AI25" s="499">
        <v>70000</v>
      </c>
      <c r="AJ25" s="499">
        <v>157</v>
      </c>
      <c r="AK25" s="499" t="s">
        <v>183</v>
      </c>
      <c r="AL25" s="499">
        <v>2700</v>
      </c>
      <c r="AM25" s="499" t="s">
        <v>134</v>
      </c>
      <c r="AN25" s="499" t="s">
        <v>8800</v>
      </c>
      <c r="AO25" s="503" t="s">
        <v>8870</v>
      </c>
      <c r="AP25" s="504" t="s">
        <v>1050</v>
      </c>
      <c r="AQ25" s="505" t="s">
        <v>8879</v>
      </c>
      <c r="AR25" s="494">
        <v>24033900</v>
      </c>
      <c r="AS25" s="506" t="s">
        <v>8871</v>
      </c>
      <c r="AT25" s="507">
        <v>5400</v>
      </c>
      <c r="AU25" s="508">
        <v>28.5</v>
      </c>
      <c r="AV25" s="507">
        <v>50000</v>
      </c>
      <c r="AW25" s="499">
        <v>189.47368421052633</v>
      </c>
      <c r="AX25" s="508" t="s">
        <v>1017</v>
      </c>
      <c r="AY25" s="507">
        <v>2700</v>
      </c>
      <c r="AZ25" s="507" t="s">
        <v>134</v>
      </c>
      <c r="BA25" s="509" t="s">
        <v>8800</v>
      </c>
    </row>
    <row r="26" spans="1:53">
      <c r="A26" s="493" t="s">
        <v>8866</v>
      </c>
      <c r="B26" s="494" t="s">
        <v>8863</v>
      </c>
      <c r="C26" s="494" t="s">
        <v>8864</v>
      </c>
      <c r="D26" s="494">
        <v>18069202</v>
      </c>
      <c r="E26" s="494" t="s">
        <v>8865</v>
      </c>
      <c r="F26" s="496">
        <v>2027</v>
      </c>
      <c r="G26" s="497">
        <v>6600</v>
      </c>
      <c r="H26" s="497">
        <v>73</v>
      </c>
      <c r="I26" s="497">
        <v>28000</v>
      </c>
      <c r="J26" s="497">
        <v>90.410958904109592</v>
      </c>
      <c r="K26" s="497" t="s">
        <v>771</v>
      </c>
      <c r="L26" s="497">
        <v>1900</v>
      </c>
      <c r="M26" s="497" t="s">
        <v>134</v>
      </c>
      <c r="N26" s="497" t="s">
        <v>8837</v>
      </c>
      <c r="O26" s="512" t="s">
        <v>8852</v>
      </c>
      <c r="P26" s="504" t="s">
        <v>1140</v>
      </c>
      <c r="Q26" s="513" t="s">
        <v>8853</v>
      </c>
      <c r="R26" s="496">
        <v>26773200</v>
      </c>
      <c r="S26" s="513" t="s">
        <v>8854</v>
      </c>
      <c r="T26" s="499">
        <v>4000</v>
      </c>
      <c r="U26" s="499">
        <v>26</v>
      </c>
      <c r="V26" s="499">
        <v>25000</v>
      </c>
      <c r="W26" s="499">
        <v>153.84615384615384</v>
      </c>
      <c r="X26" s="499" t="s">
        <v>183</v>
      </c>
      <c r="Y26" s="499">
        <v>2700</v>
      </c>
      <c r="Z26" s="499" t="s">
        <v>134</v>
      </c>
      <c r="AA26" s="499" t="s">
        <v>8800</v>
      </c>
      <c r="AB26" s="516" t="s">
        <v>8880</v>
      </c>
      <c r="AC26" s="504" t="s">
        <v>1024</v>
      </c>
      <c r="AD26" s="513" t="s">
        <v>8881</v>
      </c>
      <c r="AE26" s="496">
        <v>4489300</v>
      </c>
      <c r="AF26" s="513" t="s">
        <v>8882</v>
      </c>
      <c r="AG26" s="499">
        <v>6000</v>
      </c>
      <c r="AH26" s="499">
        <v>34</v>
      </c>
      <c r="AI26" s="499">
        <v>70000</v>
      </c>
      <c r="AJ26" s="499">
        <v>171</v>
      </c>
      <c r="AK26" s="499" t="s">
        <v>813</v>
      </c>
      <c r="AL26" s="499">
        <v>4000</v>
      </c>
      <c r="AM26" s="499" t="s">
        <v>134</v>
      </c>
      <c r="AN26" s="499" t="s">
        <v>8800</v>
      </c>
      <c r="AO26" s="503" t="s">
        <v>8861</v>
      </c>
      <c r="AP26" s="504" t="s">
        <v>1053</v>
      </c>
      <c r="AQ26" s="505" t="s">
        <v>8883</v>
      </c>
      <c r="AR26" s="494">
        <v>24035300</v>
      </c>
      <c r="AS26" s="506" t="s">
        <v>8862</v>
      </c>
      <c r="AT26" s="507">
        <v>6000</v>
      </c>
      <c r="AU26" s="508">
        <v>28.5</v>
      </c>
      <c r="AV26" s="507">
        <v>50000</v>
      </c>
      <c r="AW26" s="499">
        <v>210.52631578947367</v>
      </c>
      <c r="AX26" s="508" t="s">
        <v>155</v>
      </c>
      <c r="AY26" s="507">
        <v>4000</v>
      </c>
      <c r="AZ26" s="507" t="s">
        <v>134</v>
      </c>
      <c r="BA26" s="509" t="s">
        <v>8800</v>
      </c>
    </row>
    <row r="27" spans="1:53">
      <c r="A27" s="493" t="s">
        <v>8884</v>
      </c>
      <c r="B27" s="494" t="s">
        <v>4774</v>
      </c>
      <c r="C27" s="494" t="s">
        <v>8885</v>
      </c>
      <c r="D27" s="494">
        <v>92290500</v>
      </c>
      <c r="E27" s="494" t="s">
        <v>8886</v>
      </c>
      <c r="F27" s="496">
        <v>2027</v>
      </c>
      <c r="G27" s="497">
        <v>7200</v>
      </c>
      <c r="H27" s="497">
        <v>75</v>
      </c>
      <c r="I27" s="497">
        <v>40000</v>
      </c>
      <c r="J27" s="497">
        <v>96</v>
      </c>
      <c r="K27" s="497" t="s">
        <v>323</v>
      </c>
      <c r="L27" s="497">
        <v>1900</v>
      </c>
      <c r="M27" s="497" t="s">
        <v>134</v>
      </c>
      <c r="N27" s="497" t="s">
        <v>8837</v>
      </c>
      <c r="O27" s="498">
        <v>929002485102</v>
      </c>
      <c r="P27" s="494" t="s">
        <v>1147</v>
      </c>
      <c r="Q27" s="498">
        <v>871951431631700</v>
      </c>
      <c r="R27" s="496">
        <v>31631700</v>
      </c>
      <c r="S27" s="498">
        <v>8719514316317</v>
      </c>
      <c r="T27" s="499">
        <v>4500</v>
      </c>
      <c r="U27" s="499">
        <v>26</v>
      </c>
      <c r="V27" s="499">
        <v>25000</v>
      </c>
      <c r="W27" s="499">
        <v>173</v>
      </c>
      <c r="X27" s="499" t="s">
        <v>813</v>
      </c>
      <c r="Y27" s="499">
        <v>4000</v>
      </c>
      <c r="Z27" s="499" t="s">
        <v>134</v>
      </c>
      <c r="AA27" s="499" t="s">
        <v>8790</v>
      </c>
      <c r="AB27" s="510">
        <v>929003467818</v>
      </c>
      <c r="AC27" s="494" t="s">
        <v>8844</v>
      </c>
      <c r="AD27" s="498">
        <v>871951444903900</v>
      </c>
      <c r="AE27" s="496">
        <v>44903900</v>
      </c>
      <c r="AF27" s="498">
        <v>8719514449039</v>
      </c>
      <c r="AG27" s="499">
        <v>3600</v>
      </c>
      <c r="AH27" s="499">
        <v>23</v>
      </c>
      <c r="AI27" s="499">
        <v>70000</v>
      </c>
      <c r="AJ27" s="499">
        <v>156</v>
      </c>
      <c r="AK27" s="499" t="s">
        <v>183</v>
      </c>
      <c r="AL27" s="499">
        <v>2700</v>
      </c>
      <c r="AM27" s="499" t="s">
        <v>134</v>
      </c>
      <c r="AN27" s="499" t="s">
        <v>8790</v>
      </c>
      <c r="AO27" s="503" t="s">
        <v>8840</v>
      </c>
      <c r="AP27" s="504" t="s">
        <v>1044</v>
      </c>
      <c r="AQ27" s="505">
        <v>872016924029200</v>
      </c>
      <c r="AR27" s="494">
        <v>24029200</v>
      </c>
      <c r="AS27" s="506" t="s">
        <v>8841</v>
      </c>
      <c r="AT27" s="507">
        <v>3600</v>
      </c>
      <c r="AU27" s="508">
        <v>19</v>
      </c>
      <c r="AV27" s="507">
        <v>50000</v>
      </c>
      <c r="AW27" s="499">
        <v>189.47368421052633</v>
      </c>
      <c r="AX27" s="508" t="s">
        <v>1017</v>
      </c>
      <c r="AY27" s="507">
        <v>2700</v>
      </c>
      <c r="AZ27" s="507" t="s">
        <v>134</v>
      </c>
      <c r="BA27" s="509" t="s">
        <v>8790</v>
      </c>
    </row>
    <row r="28" spans="1:53">
      <c r="A28" s="493" t="s">
        <v>8884</v>
      </c>
      <c r="B28" s="494" t="s">
        <v>4774</v>
      </c>
      <c r="C28" s="494" t="s">
        <v>8885</v>
      </c>
      <c r="D28" s="494">
        <v>92290500</v>
      </c>
      <c r="E28" s="494" t="s">
        <v>8886</v>
      </c>
      <c r="F28" s="496">
        <v>2027</v>
      </c>
      <c r="G28" s="497">
        <v>7200</v>
      </c>
      <c r="H28" s="497">
        <v>75</v>
      </c>
      <c r="I28" s="497">
        <v>40000</v>
      </c>
      <c r="J28" s="497">
        <v>96</v>
      </c>
      <c r="K28" s="497" t="s">
        <v>323</v>
      </c>
      <c r="L28" s="497">
        <v>1900</v>
      </c>
      <c r="M28" s="497" t="s">
        <v>134</v>
      </c>
      <c r="N28" s="497" t="s">
        <v>8837</v>
      </c>
      <c r="O28" s="512" t="s">
        <v>8858</v>
      </c>
      <c r="P28" s="504" t="s">
        <v>1144</v>
      </c>
      <c r="Q28" s="513" t="s">
        <v>8859</v>
      </c>
      <c r="R28" s="496">
        <v>31629400</v>
      </c>
      <c r="S28" s="513" t="s">
        <v>8860</v>
      </c>
      <c r="T28" s="499">
        <v>4200</v>
      </c>
      <c r="U28" s="499">
        <v>26</v>
      </c>
      <c r="V28" s="499">
        <v>25000</v>
      </c>
      <c r="W28" s="499">
        <v>161.53846153846155</v>
      </c>
      <c r="X28" s="499" t="s">
        <v>813</v>
      </c>
      <c r="Y28" s="499">
        <v>3000</v>
      </c>
      <c r="Z28" s="499" t="s">
        <v>134</v>
      </c>
      <c r="AA28" s="499" t="s">
        <v>8790</v>
      </c>
      <c r="AB28" s="500" t="s">
        <v>8850</v>
      </c>
      <c r="AC28" s="501" t="s">
        <v>1006</v>
      </c>
      <c r="AD28" s="498">
        <v>871951444887200</v>
      </c>
      <c r="AE28" s="496">
        <v>44887200</v>
      </c>
      <c r="AF28" s="514" t="s">
        <v>8851</v>
      </c>
      <c r="AG28" s="499">
        <v>3600</v>
      </c>
      <c r="AH28" s="499">
        <v>23</v>
      </c>
      <c r="AI28" s="499">
        <v>70000</v>
      </c>
      <c r="AJ28" s="499">
        <v>156</v>
      </c>
      <c r="AK28" s="499" t="s">
        <v>183</v>
      </c>
      <c r="AL28" s="499">
        <v>2700</v>
      </c>
      <c r="AM28" s="499" t="s">
        <v>134</v>
      </c>
      <c r="AN28" s="499" t="s">
        <v>8790</v>
      </c>
      <c r="AO28" s="503" t="s">
        <v>8845</v>
      </c>
      <c r="AP28" s="504" t="s">
        <v>1047</v>
      </c>
      <c r="AQ28" s="505">
        <v>872016924031500</v>
      </c>
      <c r="AR28" s="494">
        <v>24031500</v>
      </c>
      <c r="AS28" s="506" t="s">
        <v>8846</v>
      </c>
      <c r="AT28" s="507">
        <v>4000</v>
      </c>
      <c r="AU28" s="508">
        <v>19</v>
      </c>
      <c r="AV28" s="507">
        <v>50000</v>
      </c>
      <c r="AW28" s="499">
        <v>210.52631578947367</v>
      </c>
      <c r="AX28" s="508" t="s">
        <v>155</v>
      </c>
      <c r="AY28" s="507">
        <v>4000</v>
      </c>
      <c r="AZ28" s="507" t="s">
        <v>134</v>
      </c>
      <c r="BA28" s="509" t="s">
        <v>8790</v>
      </c>
    </row>
    <row r="29" spans="1:53">
      <c r="A29" s="493" t="s">
        <v>8884</v>
      </c>
      <c r="B29" s="494" t="s">
        <v>4774</v>
      </c>
      <c r="C29" s="494" t="s">
        <v>8885</v>
      </c>
      <c r="D29" s="494">
        <v>92290500</v>
      </c>
      <c r="E29" s="494" t="s">
        <v>8886</v>
      </c>
      <c r="F29" s="496">
        <v>2027</v>
      </c>
      <c r="G29" s="497">
        <v>7200</v>
      </c>
      <c r="H29" s="497">
        <v>75</v>
      </c>
      <c r="I29" s="497">
        <v>40000</v>
      </c>
      <c r="J29" s="497">
        <v>96</v>
      </c>
      <c r="K29" s="497" t="s">
        <v>323</v>
      </c>
      <c r="L29" s="497">
        <v>1900</v>
      </c>
      <c r="M29" s="497" t="s">
        <v>134</v>
      </c>
      <c r="N29" s="497" t="s">
        <v>8837</v>
      </c>
      <c r="O29" s="512" t="s">
        <v>8852</v>
      </c>
      <c r="P29" s="504" t="s">
        <v>1140</v>
      </c>
      <c r="Q29" s="513" t="s">
        <v>8853</v>
      </c>
      <c r="R29" s="496">
        <v>26773200</v>
      </c>
      <c r="S29" s="513" t="s">
        <v>8854</v>
      </c>
      <c r="T29" s="499">
        <v>4000</v>
      </c>
      <c r="U29" s="499">
        <v>26</v>
      </c>
      <c r="V29" s="499">
        <v>25000</v>
      </c>
      <c r="W29" s="499">
        <v>153.84615384615384</v>
      </c>
      <c r="X29" s="499" t="s">
        <v>183</v>
      </c>
      <c r="Y29" s="499">
        <v>2700</v>
      </c>
      <c r="Z29" s="499" t="s">
        <v>134</v>
      </c>
      <c r="AA29" s="499" t="s">
        <v>8790</v>
      </c>
      <c r="AB29" s="510">
        <v>929003467918</v>
      </c>
      <c r="AC29" s="494" t="s">
        <v>8839</v>
      </c>
      <c r="AD29" s="502">
        <v>871951444905300</v>
      </c>
      <c r="AE29" s="496">
        <v>44905300</v>
      </c>
      <c r="AF29" s="502">
        <v>8719514449053</v>
      </c>
      <c r="AG29" s="499">
        <v>4000</v>
      </c>
      <c r="AH29" s="499">
        <v>23</v>
      </c>
      <c r="AI29" s="499">
        <v>70000</v>
      </c>
      <c r="AJ29" s="499">
        <v>173</v>
      </c>
      <c r="AK29" s="499" t="s">
        <v>813</v>
      </c>
      <c r="AL29" s="499">
        <v>4000</v>
      </c>
      <c r="AM29" s="499" t="s">
        <v>134</v>
      </c>
      <c r="AN29" s="499" t="s">
        <v>8790</v>
      </c>
      <c r="AO29" s="503" t="s">
        <v>8870</v>
      </c>
      <c r="AP29" s="504" t="s">
        <v>1050</v>
      </c>
      <c r="AQ29" s="505" t="s">
        <v>8879</v>
      </c>
      <c r="AR29" s="494">
        <v>24033900</v>
      </c>
      <c r="AS29" s="506" t="s">
        <v>8871</v>
      </c>
      <c r="AT29" s="507">
        <v>5400</v>
      </c>
      <c r="AU29" s="508">
        <v>28.5</v>
      </c>
      <c r="AV29" s="507">
        <v>50000</v>
      </c>
      <c r="AW29" s="499">
        <v>189.47368421052633</v>
      </c>
      <c r="AX29" s="508" t="s">
        <v>1017</v>
      </c>
      <c r="AY29" s="507">
        <v>2700</v>
      </c>
      <c r="AZ29" s="507" t="s">
        <v>134</v>
      </c>
      <c r="BA29" s="509" t="s">
        <v>8800</v>
      </c>
    </row>
    <row r="30" spans="1:53">
      <c r="A30" s="493" t="s">
        <v>8884</v>
      </c>
      <c r="B30" s="494" t="s">
        <v>4774</v>
      </c>
      <c r="C30" s="494" t="s">
        <v>8885</v>
      </c>
      <c r="D30" s="494">
        <v>92290500</v>
      </c>
      <c r="E30" s="494" t="s">
        <v>8886</v>
      </c>
      <c r="F30" s="496">
        <v>2027</v>
      </c>
      <c r="G30" s="497">
        <v>7200</v>
      </c>
      <c r="H30" s="497">
        <v>75</v>
      </c>
      <c r="I30" s="497">
        <v>40000</v>
      </c>
      <c r="J30" s="497">
        <v>96</v>
      </c>
      <c r="K30" s="497" t="s">
        <v>323</v>
      </c>
      <c r="L30" s="497">
        <v>1900</v>
      </c>
      <c r="M30" s="497" t="s">
        <v>134</v>
      </c>
      <c r="N30" s="497" t="s">
        <v>8837</v>
      </c>
      <c r="O30" s="498">
        <v>929002485102</v>
      </c>
      <c r="P30" s="494" t="s">
        <v>1147</v>
      </c>
      <c r="Q30" s="498">
        <v>871951431631700</v>
      </c>
      <c r="R30" s="496">
        <v>31631700</v>
      </c>
      <c r="S30" s="498">
        <v>8719514316317</v>
      </c>
      <c r="T30" s="499">
        <v>4500</v>
      </c>
      <c r="U30" s="499">
        <v>26</v>
      </c>
      <c r="V30" s="499">
        <v>25000</v>
      </c>
      <c r="W30" s="499">
        <v>173</v>
      </c>
      <c r="X30" s="499" t="s">
        <v>813</v>
      </c>
      <c r="Y30" s="499">
        <v>4000</v>
      </c>
      <c r="Z30" s="499" t="s">
        <v>134</v>
      </c>
      <c r="AA30" s="499" t="s">
        <v>8790</v>
      </c>
      <c r="AB30" s="500" t="s">
        <v>8842</v>
      </c>
      <c r="AC30" s="501" t="s">
        <v>1016</v>
      </c>
      <c r="AD30" s="502">
        <v>871951444889600</v>
      </c>
      <c r="AE30" s="496">
        <v>44889600</v>
      </c>
      <c r="AF30" s="502">
        <v>8719514448896</v>
      </c>
      <c r="AG30" s="499">
        <v>4000</v>
      </c>
      <c r="AH30" s="499">
        <v>23</v>
      </c>
      <c r="AI30" s="499">
        <v>70000</v>
      </c>
      <c r="AJ30" s="499">
        <v>173</v>
      </c>
      <c r="AK30" s="499" t="s">
        <v>813</v>
      </c>
      <c r="AL30" s="499">
        <v>4000</v>
      </c>
      <c r="AM30" s="499" t="s">
        <v>134</v>
      </c>
      <c r="AN30" s="499" t="s">
        <v>8790</v>
      </c>
      <c r="AO30" s="503" t="s">
        <v>8861</v>
      </c>
      <c r="AP30" s="504" t="s">
        <v>1053</v>
      </c>
      <c r="AQ30" s="505" t="s">
        <v>8883</v>
      </c>
      <c r="AR30" s="494">
        <v>24035300</v>
      </c>
      <c r="AS30" s="506" t="s">
        <v>8862</v>
      </c>
      <c r="AT30" s="507">
        <v>6000</v>
      </c>
      <c r="AU30" s="508">
        <v>28.5</v>
      </c>
      <c r="AV30" s="507">
        <v>50000</v>
      </c>
      <c r="AW30" s="499">
        <v>210.52631578947367</v>
      </c>
      <c r="AX30" s="508" t="s">
        <v>155</v>
      </c>
      <c r="AY30" s="507">
        <v>4000</v>
      </c>
      <c r="AZ30" s="507" t="s">
        <v>134</v>
      </c>
      <c r="BA30" s="509" t="s">
        <v>8800</v>
      </c>
    </row>
    <row r="31" spans="1:53">
      <c r="A31" s="493" t="s">
        <v>8884</v>
      </c>
      <c r="B31" s="494" t="s">
        <v>4774</v>
      </c>
      <c r="C31" s="494" t="s">
        <v>8885</v>
      </c>
      <c r="D31" s="494">
        <v>92290501</v>
      </c>
      <c r="E31" s="494" t="s">
        <v>8886</v>
      </c>
      <c r="F31" s="496">
        <v>2027</v>
      </c>
      <c r="G31" s="497">
        <v>7200</v>
      </c>
      <c r="H31" s="497">
        <v>75</v>
      </c>
      <c r="I31" s="497">
        <v>40000</v>
      </c>
      <c r="J31" s="497">
        <v>96</v>
      </c>
      <c r="K31" s="497" t="s">
        <v>323</v>
      </c>
      <c r="L31" s="497">
        <v>1900</v>
      </c>
      <c r="M31" s="497" t="s">
        <v>134</v>
      </c>
      <c r="N31" s="497" t="s">
        <v>8837</v>
      </c>
      <c r="O31" s="512" t="s">
        <v>8858</v>
      </c>
      <c r="P31" s="504" t="s">
        <v>1144</v>
      </c>
      <c r="Q31" s="513" t="s">
        <v>8859</v>
      </c>
      <c r="R31" s="496">
        <v>31629400</v>
      </c>
      <c r="S31" s="513" t="s">
        <v>8860</v>
      </c>
      <c r="T31" s="499">
        <v>4200</v>
      </c>
      <c r="U31" s="499">
        <v>26</v>
      </c>
      <c r="V31" s="499">
        <v>25000</v>
      </c>
      <c r="W31" s="499">
        <v>161.53846153846155</v>
      </c>
      <c r="X31" s="499" t="s">
        <v>813</v>
      </c>
      <c r="Y31" s="499">
        <v>3000</v>
      </c>
      <c r="Z31" s="499" t="s">
        <v>134</v>
      </c>
      <c r="AA31" s="499" t="s">
        <v>8790</v>
      </c>
      <c r="AB31" s="517" t="s">
        <v>8867</v>
      </c>
      <c r="AC31" s="494" t="s">
        <v>8868</v>
      </c>
      <c r="AD31" s="513" t="s">
        <v>8869</v>
      </c>
      <c r="AE31" s="496">
        <v>44909100</v>
      </c>
      <c r="AF31" s="498">
        <v>8719514449091</v>
      </c>
      <c r="AG31" s="499">
        <v>5500</v>
      </c>
      <c r="AH31" s="499">
        <v>34</v>
      </c>
      <c r="AI31" s="499">
        <v>70000</v>
      </c>
      <c r="AJ31" s="499">
        <v>157</v>
      </c>
      <c r="AK31" s="499" t="s">
        <v>183</v>
      </c>
      <c r="AL31" s="499">
        <v>2700</v>
      </c>
      <c r="AM31" s="499" t="s">
        <v>134</v>
      </c>
      <c r="AN31" s="499" t="s">
        <v>8800</v>
      </c>
      <c r="AO31" s="503" t="s">
        <v>8870</v>
      </c>
      <c r="AP31" s="504" t="s">
        <v>1050</v>
      </c>
      <c r="AQ31" s="505" t="s">
        <v>8879</v>
      </c>
      <c r="AR31" s="494">
        <v>24033900</v>
      </c>
      <c r="AS31" s="506" t="s">
        <v>8871</v>
      </c>
      <c r="AT31" s="507">
        <v>5400</v>
      </c>
      <c r="AU31" s="508">
        <v>28.5</v>
      </c>
      <c r="AV31" s="507">
        <v>50000</v>
      </c>
      <c r="AW31" s="499">
        <v>189.47368421052633</v>
      </c>
      <c r="AX31" s="508" t="s">
        <v>1017</v>
      </c>
      <c r="AY31" s="507">
        <v>2700</v>
      </c>
      <c r="AZ31" s="507" t="s">
        <v>134</v>
      </c>
      <c r="BA31" s="509" t="s">
        <v>8800</v>
      </c>
    </row>
    <row r="32" spans="1:53">
      <c r="A32" s="493" t="s">
        <v>8884</v>
      </c>
      <c r="B32" s="494" t="s">
        <v>4774</v>
      </c>
      <c r="C32" s="494" t="s">
        <v>8885</v>
      </c>
      <c r="D32" s="494">
        <v>92290502</v>
      </c>
      <c r="E32" s="494" t="s">
        <v>8886</v>
      </c>
      <c r="F32" s="496">
        <v>2027</v>
      </c>
      <c r="G32" s="497">
        <v>7200</v>
      </c>
      <c r="H32" s="497">
        <v>75</v>
      </c>
      <c r="I32" s="497">
        <v>40000</v>
      </c>
      <c r="J32" s="497">
        <v>96</v>
      </c>
      <c r="K32" s="497" t="s">
        <v>323</v>
      </c>
      <c r="L32" s="497">
        <v>1900</v>
      </c>
      <c r="M32" s="497" t="s">
        <v>134</v>
      </c>
      <c r="N32" s="497" t="s">
        <v>8837</v>
      </c>
      <c r="O32" s="498">
        <v>929002485202</v>
      </c>
      <c r="P32" s="494" t="s">
        <v>1154</v>
      </c>
      <c r="Q32" s="498">
        <v>871951431633100</v>
      </c>
      <c r="R32" s="498">
        <v>31633100</v>
      </c>
      <c r="S32" s="498">
        <v>8719514316331</v>
      </c>
      <c r="T32" s="499">
        <v>7200</v>
      </c>
      <c r="U32" s="499">
        <v>40</v>
      </c>
      <c r="V32" s="499">
        <v>25000</v>
      </c>
      <c r="W32" s="499">
        <v>180</v>
      </c>
      <c r="X32" s="499" t="s">
        <v>813</v>
      </c>
      <c r="Y32" s="499">
        <v>3000</v>
      </c>
      <c r="Z32" s="499" t="s">
        <v>999</v>
      </c>
      <c r="AA32" s="499" t="s">
        <v>8800</v>
      </c>
      <c r="AB32" s="516" t="s">
        <v>8872</v>
      </c>
      <c r="AC32" s="504" t="s">
        <v>8873</v>
      </c>
      <c r="AD32" s="513" t="s">
        <v>8874</v>
      </c>
      <c r="AE32" s="496">
        <v>44911400</v>
      </c>
      <c r="AF32" s="513" t="s">
        <v>8875</v>
      </c>
      <c r="AG32" s="499">
        <v>6000</v>
      </c>
      <c r="AH32" s="499">
        <v>34</v>
      </c>
      <c r="AI32" s="499">
        <v>70000</v>
      </c>
      <c r="AJ32" s="499">
        <v>171</v>
      </c>
      <c r="AK32" s="499" t="s">
        <v>813</v>
      </c>
      <c r="AL32" s="499">
        <v>4000</v>
      </c>
      <c r="AM32" s="499" t="s">
        <v>134</v>
      </c>
      <c r="AN32" s="499" t="s">
        <v>8800</v>
      </c>
      <c r="AO32" s="503" t="s">
        <v>8861</v>
      </c>
      <c r="AP32" s="504" t="s">
        <v>1053</v>
      </c>
      <c r="AQ32" s="505" t="s">
        <v>8883</v>
      </c>
      <c r="AR32" s="494">
        <v>24035300</v>
      </c>
      <c r="AS32" s="506" t="s">
        <v>8862</v>
      </c>
      <c r="AT32" s="507">
        <v>6000</v>
      </c>
      <c r="AU32" s="508">
        <v>28.5</v>
      </c>
      <c r="AV32" s="507">
        <v>50000</v>
      </c>
      <c r="AW32" s="499">
        <v>210.52631578947367</v>
      </c>
      <c r="AX32" s="508" t="s">
        <v>155</v>
      </c>
      <c r="AY32" s="507">
        <v>4000</v>
      </c>
      <c r="AZ32" s="507" t="s">
        <v>134</v>
      </c>
      <c r="BA32" s="509" t="s">
        <v>8800</v>
      </c>
    </row>
    <row r="33" spans="1:53">
      <c r="A33" s="493" t="s">
        <v>8887</v>
      </c>
      <c r="B33" s="494" t="s">
        <v>4714</v>
      </c>
      <c r="C33" s="495">
        <v>871829112030800</v>
      </c>
      <c r="D33" s="511">
        <v>12030800</v>
      </c>
      <c r="E33" s="495">
        <v>8718291120308</v>
      </c>
      <c r="F33" s="496">
        <v>2027</v>
      </c>
      <c r="G33" s="497">
        <v>7750</v>
      </c>
      <c r="H33" s="497">
        <v>73.5</v>
      </c>
      <c r="I33" s="497">
        <v>27000</v>
      </c>
      <c r="J33" s="497">
        <v>105.4421768707483</v>
      </c>
      <c r="K33" s="497" t="s">
        <v>323</v>
      </c>
      <c r="L33" s="497">
        <v>2800</v>
      </c>
      <c r="M33" s="497" t="s">
        <v>134</v>
      </c>
      <c r="N33" s="497" t="s">
        <v>8837</v>
      </c>
      <c r="O33" s="498">
        <v>929002485302</v>
      </c>
      <c r="P33" s="494" t="s">
        <v>1159</v>
      </c>
      <c r="Q33" s="498">
        <v>871951431635500</v>
      </c>
      <c r="R33" s="498">
        <v>31635500</v>
      </c>
      <c r="S33" s="498">
        <v>8719514316355</v>
      </c>
      <c r="T33" s="499">
        <v>7500</v>
      </c>
      <c r="U33" s="499">
        <v>40</v>
      </c>
      <c r="V33" s="499">
        <v>25000</v>
      </c>
      <c r="W33" s="499">
        <v>187</v>
      </c>
      <c r="X33" s="499" t="s">
        <v>1017</v>
      </c>
      <c r="Y33" s="499">
        <v>4000</v>
      </c>
      <c r="Z33" s="499" t="s">
        <v>999</v>
      </c>
      <c r="AA33" s="499" t="s">
        <v>8800</v>
      </c>
      <c r="AB33" s="516" t="s">
        <v>8876</v>
      </c>
      <c r="AC33" s="504" t="s">
        <v>1019</v>
      </c>
      <c r="AD33" s="513" t="s">
        <v>8877</v>
      </c>
      <c r="AE33" s="496">
        <v>44891900</v>
      </c>
      <c r="AF33" s="513" t="s">
        <v>8878</v>
      </c>
      <c r="AG33" s="499">
        <v>5500</v>
      </c>
      <c r="AH33" s="499">
        <v>34</v>
      </c>
      <c r="AI33" s="499">
        <v>70000</v>
      </c>
      <c r="AJ33" s="499">
        <v>157</v>
      </c>
      <c r="AK33" s="499" t="s">
        <v>183</v>
      </c>
      <c r="AL33" s="499">
        <v>2700</v>
      </c>
      <c r="AM33" s="499" t="s">
        <v>134</v>
      </c>
      <c r="AN33" s="499" t="s">
        <v>8800</v>
      </c>
      <c r="AO33" s="503" t="s">
        <v>8840</v>
      </c>
      <c r="AP33" s="504" t="s">
        <v>1044</v>
      </c>
      <c r="AQ33" s="505" t="s">
        <v>8888</v>
      </c>
      <c r="AR33" s="494">
        <v>24029200</v>
      </c>
      <c r="AS33" s="506" t="s">
        <v>8841</v>
      </c>
      <c r="AT33" s="507">
        <v>3600</v>
      </c>
      <c r="AU33" s="508">
        <v>19</v>
      </c>
      <c r="AV33" s="507">
        <v>50000</v>
      </c>
      <c r="AW33" s="499">
        <v>189.47368421052633</v>
      </c>
      <c r="AX33" s="508" t="s">
        <v>1017</v>
      </c>
      <c r="AY33" s="507">
        <v>2700</v>
      </c>
      <c r="AZ33" s="507" t="s">
        <v>134</v>
      </c>
      <c r="BA33" s="509" t="s">
        <v>8790</v>
      </c>
    </row>
    <row r="34" spans="1:53">
      <c r="A34" s="493" t="s">
        <v>8887</v>
      </c>
      <c r="B34" s="494" t="s">
        <v>4714</v>
      </c>
      <c r="C34" s="495">
        <v>871829112030800</v>
      </c>
      <c r="D34" s="511">
        <v>12030800</v>
      </c>
      <c r="E34" s="495">
        <v>8718291120308</v>
      </c>
      <c r="F34" s="496">
        <v>2027</v>
      </c>
      <c r="G34" s="497">
        <v>7750</v>
      </c>
      <c r="H34" s="497">
        <v>73.5</v>
      </c>
      <c r="I34" s="497">
        <v>27000</v>
      </c>
      <c r="J34" s="497">
        <v>105.4421768707483</v>
      </c>
      <c r="K34" s="497" t="s">
        <v>323</v>
      </c>
      <c r="L34" s="497">
        <v>2800</v>
      </c>
      <c r="M34" s="497" t="s">
        <v>134</v>
      </c>
      <c r="N34" s="497" t="s">
        <v>8837</v>
      </c>
      <c r="O34" s="512" t="s">
        <v>8889</v>
      </c>
      <c r="P34" s="504" t="s">
        <v>1150</v>
      </c>
      <c r="Q34" s="513" t="s">
        <v>8890</v>
      </c>
      <c r="R34" s="498">
        <v>26775600</v>
      </c>
      <c r="S34" s="513" t="s">
        <v>8891</v>
      </c>
      <c r="T34" s="499">
        <v>6500</v>
      </c>
      <c r="U34" s="499">
        <v>40</v>
      </c>
      <c r="V34" s="499">
        <v>25000</v>
      </c>
      <c r="W34" s="499">
        <v>162.5</v>
      </c>
      <c r="X34" s="499" t="s">
        <v>813</v>
      </c>
      <c r="Y34" s="499">
        <v>2700</v>
      </c>
      <c r="Z34" s="499" t="s">
        <v>999</v>
      </c>
      <c r="AA34" s="499" t="s">
        <v>8800</v>
      </c>
      <c r="AB34" s="516" t="s">
        <v>8880</v>
      </c>
      <c r="AC34" s="504" t="s">
        <v>1024</v>
      </c>
      <c r="AD34" s="513" t="s">
        <v>8881</v>
      </c>
      <c r="AE34" s="496">
        <v>4489300</v>
      </c>
      <c r="AF34" s="513" t="s">
        <v>8882</v>
      </c>
      <c r="AG34" s="499">
        <v>6000</v>
      </c>
      <c r="AH34" s="499">
        <v>34</v>
      </c>
      <c r="AI34" s="499">
        <v>70000</v>
      </c>
      <c r="AJ34" s="499">
        <v>171</v>
      </c>
      <c r="AK34" s="499" t="s">
        <v>813</v>
      </c>
      <c r="AL34" s="499">
        <v>4000</v>
      </c>
      <c r="AM34" s="499" t="s">
        <v>134</v>
      </c>
      <c r="AN34" s="499" t="s">
        <v>8800</v>
      </c>
      <c r="AO34" s="503" t="s">
        <v>8845</v>
      </c>
      <c r="AP34" s="504" t="s">
        <v>1047</v>
      </c>
      <c r="AQ34" s="505">
        <v>872016924031500</v>
      </c>
      <c r="AR34" s="494">
        <v>24031500</v>
      </c>
      <c r="AS34" s="506" t="s">
        <v>8846</v>
      </c>
      <c r="AT34" s="507">
        <v>4000</v>
      </c>
      <c r="AU34" s="508">
        <v>19</v>
      </c>
      <c r="AV34" s="507">
        <v>50000</v>
      </c>
      <c r="AW34" s="499">
        <v>210.52631578947367</v>
      </c>
      <c r="AX34" s="508" t="s">
        <v>155</v>
      </c>
      <c r="AY34" s="507">
        <v>4000</v>
      </c>
      <c r="AZ34" s="507" t="s">
        <v>134</v>
      </c>
      <c r="BA34" s="509" t="s">
        <v>8790</v>
      </c>
    </row>
    <row r="35" spans="1:53">
      <c r="A35" s="493" t="s">
        <v>8887</v>
      </c>
      <c r="B35" s="494" t="s">
        <v>4714</v>
      </c>
      <c r="C35" s="495">
        <v>871829112030800</v>
      </c>
      <c r="D35" s="511">
        <v>12030800</v>
      </c>
      <c r="E35" s="495">
        <v>8718291120308</v>
      </c>
      <c r="F35" s="496">
        <v>2027</v>
      </c>
      <c r="G35" s="497">
        <v>7750</v>
      </c>
      <c r="H35" s="497">
        <v>73.5</v>
      </c>
      <c r="I35" s="497">
        <v>27000</v>
      </c>
      <c r="J35" s="497">
        <v>105.4421768707483</v>
      </c>
      <c r="K35" s="497" t="s">
        <v>323</v>
      </c>
      <c r="L35" s="497">
        <v>2800</v>
      </c>
      <c r="M35" s="497" t="s">
        <v>134</v>
      </c>
      <c r="N35" s="497" t="s">
        <v>8837</v>
      </c>
      <c r="O35" s="512"/>
      <c r="P35" s="504"/>
      <c r="Q35" s="513"/>
      <c r="R35" s="496"/>
      <c r="S35" s="513"/>
      <c r="T35" s="499"/>
      <c r="U35" s="499"/>
      <c r="V35" s="499"/>
      <c r="W35" s="499"/>
      <c r="X35" s="499"/>
      <c r="Y35" s="499"/>
      <c r="Z35" s="499"/>
      <c r="AA35" s="499"/>
      <c r="AB35" s="510">
        <v>929003467818</v>
      </c>
      <c r="AC35" s="494" t="s">
        <v>8844</v>
      </c>
      <c r="AD35" s="498">
        <v>871951444903900</v>
      </c>
      <c r="AE35" s="496">
        <v>44903900</v>
      </c>
      <c r="AF35" s="498">
        <v>8719514449039</v>
      </c>
      <c r="AG35" s="499">
        <v>3600</v>
      </c>
      <c r="AH35" s="499">
        <v>23</v>
      </c>
      <c r="AI35" s="499">
        <v>70000</v>
      </c>
      <c r="AJ35" s="499">
        <v>156</v>
      </c>
      <c r="AK35" s="499" t="s">
        <v>183</v>
      </c>
      <c r="AL35" s="499">
        <v>2700</v>
      </c>
      <c r="AM35" s="499" t="s">
        <v>134</v>
      </c>
      <c r="AN35" s="499" t="s">
        <v>8790</v>
      </c>
      <c r="AO35" s="503"/>
      <c r="AP35" s="504"/>
      <c r="AQ35" s="518"/>
      <c r="AR35" s="494"/>
      <c r="AS35" s="506"/>
      <c r="AT35" s="507"/>
      <c r="AU35" s="508"/>
      <c r="AV35" s="507"/>
      <c r="AW35" s="499"/>
      <c r="AX35" s="508"/>
      <c r="AY35" s="507"/>
      <c r="AZ35" s="507"/>
      <c r="BA35" s="509"/>
    </row>
    <row r="36" spans="1:53">
      <c r="A36" s="493" t="s">
        <v>8887</v>
      </c>
      <c r="B36" s="494" t="s">
        <v>4714</v>
      </c>
      <c r="C36" s="495">
        <v>871829112030800</v>
      </c>
      <c r="D36" s="511">
        <v>12030800</v>
      </c>
      <c r="E36" s="495">
        <v>8718291120308</v>
      </c>
      <c r="F36" s="496">
        <v>2027</v>
      </c>
      <c r="G36" s="497">
        <v>7750</v>
      </c>
      <c r="H36" s="497">
        <v>73.5</v>
      </c>
      <c r="I36" s="497">
        <v>27000</v>
      </c>
      <c r="J36" s="497">
        <v>105.4421768707483</v>
      </c>
      <c r="K36" s="497" t="s">
        <v>323</v>
      </c>
      <c r="L36" s="497">
        <v>2800</v>
      </c>
      <c r="M36" s="497" t="s">
        <v>134</v>
      </c>
      <c r="N36" s="497" t="s">
        <v>8837</v>
      </c>
      <c r="O36" s="512"/>
      <c r="P36" s="504"/>
      <c r="Q36" s="513"/>
      <c r="R36" s="496"/>
      <c r="S36" s="513"/>
      <c r="T36" s="499"/>
      <c r="U36" s="499"/>
      <c r="V36" s="499"/>
      <c r="W36" s="499"/>
      <c r="X36" s="499"/>
      <c r="Y36" s="499"/>
      <c r="Z36" s="499"/>
      <c r="AA36" s="499"/>
      <c r="AB36" s="500" t="s">
        <v>8850</v>
      </c>
      <c r="AC36" s="501" t="s">
        <v>1006</v>
      </c>
      <c r="AD36" s="498">
        <v>871951444887200</v>
      </c>
      <c r="AE36" s="496">
        <v>44887200</v>
      </c>
      <c r="AF36" s="514" t="s">
        <v>8851</v>
      </c>
      <c r="AG36" s="499">
        <v>3600</v>
      </c>
      <c r="AH36" s="499">
        <v>23</v>
      </c>
      <c r="AI36" s="499">
        <v>70000</v>
      </c>
      <c r="AJ36" s="499">
        <v>156</v>
      </c>
      <c r="AK36" s="499" t="s">
        <v>183</v>
      </c>
      <c r="AL36" s="499">
        <v>2700</v>
      </c>
      <c r="AM36" s="499" t="s">
        <v>134</v>
      </c>
      <c r="AN36" s="499" t="s">
        <v>8790</v>
      </c>
      <c r="AO36" s="503"/>
      <c r="AP36" s="504"/>
      <c r="AQ36" s="518"/>
      <c r="AR36" s="494"/>
      <c r="AS36" s="506"/>
      <c r="AT36" s="507"/>
      <c r="AU36" s="508"/>
      <c r="AV36" s="507"/>
      <c r="AW36" s="499"/>
      <c r="AX36" s="508"/>
      <c r="AY36" s="507"/>
      <c r="AZ36" s="507"/>
      <c r="BA36" s="509"/>
    </row>
    <row r="37" spans="1:53">
      <c r="A37" s="493" t="s">
        <v>8887</v>
      </c>
      <c r="B37" s="494" t="s">
        <v>4714</v>
      </c>
      <c r="C37" s="495">
        <v>871829112030800</v>
      </c>
      <c r="D37" s="511">
        <v>12030800</v>
      </c>
      <c r="E37" s="495">
        <v>8718291120308</v>
      </c>
      <c r="F37" s="496">
        <v>2027</v>
      </c>
      <c r="G37" s="497">
        <v>7750</v>
      </c>
      <c r="H37" s="497">
        <v>73.5</v>
      </c>
      <c r="I37" s="497">
        <v>27000</v>
      </c>
      <c r="J37" s="497">
        <v>105.4421768707483</v>
      </c>
      <c r="K37" s="497" t="s">
        <v>323</v>
      </c>
      <c r="L37" s="497">
        <v>2800</v>
      </c>
      <c r="M37" s="497" t="s">
        <v>134</v>
      </c>
      <c r="N37" s="497" t="s">
        <v>8837</v>
      </c>
      <c r="O37" s="512"/>
      <c r="P37" s="504"/>
      <c r="Q37" s="513"/>
      <c r="R37" s="496"/>
      <c r="S37" s="513"/>
      <c r="T37" s="499"/>
      <c r="U37" s="499"/>
      <c r="V37" s="499"/>
      <c r="W37" s="499"/>
      <c r="X37" s="499"/>
      <c r="Y37" s="499"/>
      <c r="Z37" s="499"/>
      <c r="AA37" s="499"/>
      <c r="AB37" s="510">
        <v>929003467918</v>
      </c>
      <c r="AC37" s="494" t="s">
        <v>8839</v>
      </c>
      <c r="AD37" s="502">
        <v>871951444905300</v>
      </c>
      <c r="AE37" s="496">
        <v>44905300</v>
      </c>
      <c r="AF37" s="502">
        <v>8719514449053</v>
      </c>
      <c r="AG37" s="499">
        <v>4000</v>
      </c>
      <c r="AH37" s="499">
        <v>23</v>
      </c>
      <c r="AI37" s="499">
        <v>70000</v>
      </c>
      <c r="AJ37" s="499">
        <v>173</v>
      </c>
      <c r="AK37" s="499" t="s">
        <v>813</v>
      </c>
      <c r="AL37" s="499">
        <v>4000</v>
      </c>
      <c r="AM37" s="499" t="s">
        <v>134</v>
      </c>
      <c r="AN37" s="499" t="s">
        <v>8790</v>
      </c>
      <c r="AO37" s="503"/>
      <c r="AP37" s="504"/>
      <c r="AQ37" s="518"/>
      <c r="AR37" s="494"/>
      <c r="AS37" s="506"/>
      <c r="AT37" s="507"/>
      <c r="AU37" s="508"/>
      <c r="AV37" s="507"/>
      <c r="AW37" s="499"/>
      <c r="AX37" s="508"/>
      <c r="AY37" s="507"/>
      <c r="AZ37" s="507"/>
      <c r="BA37" s="509"/>
    </row>
    <row r="38" spans="1:53">
      <c r="A38" s="493" t="s">
        <v>8887</v>
      </c>
      <c r="B38" s="494" t="s">
        <v>4714</v>
      </c>
      <c r="C38" s="495">
        <v>871829112030800</v>
      </c>
      <c r="D38" s="511">
        <v>12030800</v>
      </c>
      <c r="E38" s="495">
        <v>8718291120308</v>
      </c>
      <c r="F38" s="496">
        <v>2027</v>
      </c>
      <c r="G38" s="497">
        <v>7750</v>
      </c>
      <c r="H38" s="497">
        <v>73.5</v>
      </c>
      <c r="I38" s="497">
        <v>27000</v>
      </c>
      <c r="J38" s="497">
        <v>105.4421768707483</v>
      </c>
      <c r="K38" s="497" t="s">
        <v>323</v>
      </c>
      <c r="L38" s="497">
        <v>2800</v>
      </c>
      <c r="M38" s="497" t="s">
        <v>134</v>
      </c>
      <c r="N38" s="497" t="s">
        <v>8837</v>
      </c>
      <c r="O38" s="512"/>
      <c r="P38" s="504"/>
      <c r="Q38" s="513"/>
      <c r="R38" s="496"/>
      <c r="S38" s="513"/>
      <c r="T38" s="499"/>
      <c r="U38" s="499"/>
      <c r="V38" s="499"/>
      <c r="W38" s="499"/>
      <c r="X38" s="499"/>
      <c r="Y38" s="499"/>
      <c r="Z38" s="499"/>
      <c r="AA38" s="499"/>
      <c r="AB38" s="500" t="s">
        <v>8842</v>
      </c>
      <c r="AC38" s="501" t="s">
        <v>1016</v>
      </c>
      <c r="AD38" s="502">
        <v>871951444889600</v>
      </c>
      <c r="AE38" s="496">
        <v>44889600</v>
      </c>
      <c r="AF38" s="502">
        <v>8719514448896</v>
      </c>
      <c r="AG38" s="499">
        <v>4000</v>
      </c>
      <c r="AH38" s="499">
        <v>23</v>
      </c>
      <c r="AI38" s="499">
        <v>70000</v>
      </c>
      <c r="AJ38" s="499">
        <v>173</v>
      </c>
      <c r="AK38" s="499" t="s">
        <v>813</v>
      </c>
      <c r="AL38" s="499">
        <v>4000</v>
      </c>
      <c r="AM38" s="499" t="s">
        <v>134</v>
      </c>
      <c r="AN38" s="499" t="s">
        <v>8790</v>
      </c>
      <c r="AO38" s="503"/>
      <c r="AP38" s="504"/>
      <c r="AQ38" s="518"/>
      <c r="AR38" s="494"/>
      <c r="AS38" s="506"/>
      <c r="AT38" s="507"/>
      <c r="AU38" s="508"/>
      <c r="AV38" s="507"/>
      <c r="AW38" s="499"/>
      <c r="AX38" s="508"/>
      <c r="AY38" s="507"/>
      <c r="AZ38" s="507"/>
      <c r="BA38" s="509"/>
    </row>
    <row r="39" spans="1:53">
      <c r="A39" s="493" t="s">
        <v>8887</v>
      </c>
      <c r="B39" s="494" t="s">
        <v>4714</v>
      </c>
      <c r="C39" s="495">
        <v>871829112030800</v>
      </c>
      <c r="D39" s="511">
        <v>12030800</v>
      </c>
      <c r="E39" s="495">
        <v>8718291120308</v>
      </c>
      <c r="F39" s="496">
        <v>2027</v>
      </c>
      <c r="G39" s="497">
        <v>7750</v>
      </c>
      <c r="H39" s="497">
        <v>73.5</v>
      </c>
      <c r="I39" s="497">
        <v>27000</v>
      </c>
      <c r="J39" s="497">
        <v>105.4421768707483</v>
      </c>
      <c r="K39" s="497" t="s">
        <v>323</v>
      </c>
      <c r="L39" s="497">
        <v>2800</v>
      </c>
      <c r="M39" s="497" t="s">
        <v>134</v>
      </c>
      <c r="N39" s="497" t="s">
        <v>8837</v>
      </c>
      <c r="O39" s="512"/>
      <c r="P39" s="504"/>
      <c r="Q39" s="513"/>
      <c r="R39" s="496"/>
      <c r="S39" s="513"/>
      <c r="T39" s="499"/>
      <c r="U39" s="499"/>
      <c r="V39" s="499"/>
      <c r="W39" s="499"/>
      <c r="X39" s="499"/>
      <c r="Y39" s="499"/>
      <c r="Z39" s="499"/>
      <c r="AA39" s="499"/>
      <c r="AB39" s="517" t="s">
        <v>8867</v>
      </c>
      <c r="AC39" s="494" t="s">
        <v>8868</v>
      </c>
      <c r="AD39" s="513" t="s">
        <v>8869</v>
      </c>
      <c r="AE39" s="496">
        <v>44909100</v>
      </c>
      <c r="AF39" s="498">
        <v>8719514449091</v>
      </c>
      <c r="AG39" s="499">
        <v>5500</v>
      </c>
      <c r="AH39" s="499">
        <v>34</v>
      </c>
      <c r="AI39" s="499">
        <v>70000</v>
      </c>
      <c r="AJ39" s="499">
        <v>157</v>
      </c>
      <c r="AK39" s="499" t="s">
        <v>183</v>
      </c>
      <c r="AL39" s="499">
        <v>2700</v>
      </c>
      <c r="AM39" s="499" t="s">
        <v>134</v>
      </c>
      <c r="AN39" s="499" t="s">
        <v>8800</v>
      </c>
      <c r="AO39" s="503" t="s">
        <v>8870</v>
      </c>
      <c r="AP39" s="504" t="s">
        <v>1050</v>
      </c>
      <c r="AQ39" s="518" t="s">
        <v>8879</v>
      </c>
      <c r="AR39" s="494">
        <v>24033900</v>
      </c>
      <c r="AS39" s="506" t="s">
        <v>8871</v>
      </c>
      <c r="AT39" s="507">
        <v>5400</v>
      </c>
      <c r="AU39" s="508">
        <v>28.5</v>
      </c>
      <c r="AV39" s="507">
        <v>50000</v>
      </c>
      <c r="AW39" s="499">
        <v>189.47368421052633</v>
      </c>
      <c r="AX39" s="508" t="s">
        <v>1017</v>
      </c>
      <c r="AY39" s="507">
        <v>2700</v>
      </c>
      <c r="AZ39" s="507" t="s">
        <v>134</v>
      </c>
      <c r="BA39" s="509" t="s">
        <v>8800</v>
      </c>
    </row>
    <row r="40" spans="1:53">
      <c r="A40" s="493" t="s">
        <v>8887</v>
      </c>
      <c r="B40" s="494" t="s">
        <v>4714</v>
      </c>
      <c r="C40" s="495">
        <v>871829112030800</v>
      </c>
      <c r="D40" s="511">
        <v>12030800</v>
      </c>
      <c r="E40" s="495">
        <v>8718291120308</v>
      </c>
      <c r="F40" s="496">
        <v>2027</v>
      </c>
      <c r="G40" s="497">
        <v>7750</v>
      </c>
      <c r="H40" s="497">
        <v>73.5</v>
      </c>
      <c r="I40" s="497">
        <v>27000</v>
      </c>
      <c r="J40" s="497">
        <v>105.4421768707483</v>
      </c>
      <c r="K40" s="497" t="s">
        <v>323</v>
      </c>
      <c r="L40" s="497">
        <v>2800</v>
      </c>
      <c r="M40" s="497" t="s">
        <v>134</v>
      </c>
      <c r="N40" s="497" t="s">
        <v>8837</v>
      </c>
      <c r="O40" s="519"/>
      <c r="P40" s="494"/>
      <c r="Q40" s="496"/>
      <c r="R40" s="496"/>
      <c r="S40" s="496"/>
      <c r="T40" s="499"/>
      <c r="U40" s="499"/>
      <c r="V40" s="499"/>
      <c r="W40" s="499"/>
      <c r="X40" s="499"/>
      <c r="Y40" s="499"/>
      <c r="Z40" s="499"/>
      <c r="AA40" s="499"/>
      <c r="AB40" s="516" t="s">
        <v>8872</v>
      </c>
      <c r="AC40" s="504" t="s">
        <v>8873</v>
      </c>
      <c r="AD40" s="513" t="s">
        <v>8874</v>
      </c>
      <c r="AE40" s="496">
        <v>44911400</v>
      </c>
      <c r="AF40" s="513" t="s">
        <v>8875</v>
      </c>
      <c r="AG40" s="499">
        <v>6000</v>
      </c>
      <c r="AH40" s="499">
        <v>34</v>
      </c>
      <c r="AI40" s="499">
        <v>70000</v>
      </c>
      <c r="AJ40" s="499">
        <v>171</v>
      </c>
      <c r="AK40" s="499" t="s">
        <v>813</v>
      </c>
      <c r="AL40" s="499">
        <v>4000</v>
      </c>
      <c r="AM40" s="499" t="s">
        <v>134</v>
      </c>
      <c r="AN40" s="499" t="s">
        <v>8800</v>
      </c>
      <c r="AO40" s="503" t="s">
        <v>8861</v>
      </c>
      <c r="AP40" s="504" t="s">
        <v>1053</v>
      </c>
      <c r="AQ40" s="518" t="s">
        <v>8883</v>
      </c>
      <c r="AR40" s="494">
        <v>24035300</v>
      </c>
      <c r="AS40" s="506" t="s">
        <v>8862</v>
      </c>
      <c r="AT40" s="507">
        <v>6000</v>
      </c>
      <c r="AU40" s="508">
        <v>28.5</v>
      </c>
      <c r="AV40" s="507">
        <v>50000</v>
      </c>
      <c r="AW40" s="499">
        <v>210.52631578947367</v>
      </c>
      <c r="AX40" s="508" t="s">
        <v>155</v>
      </c>
      <c r="AY40" s="507">
        <v>4000</v>
      </c>
      <c r="AZ40" s="507" t="s">
        <v>134</v>
      </c>
      <c r="BA40" s="509" t="s">
        <v>8800</v>
      </c>
    </row>
    <row r="41" spans="1:53">
      <c r="A41" s="493" t="s">
        <v>8887</v>
      </c>
      <c r="B41" s="494" t="s">
        <v>4714</v>
      </c>
      <c r="C41" s="495">
        <v>871829112030800</v>
      </c>
      <c r="D41" s="511">
        <v>12030800</v>
      </c>
      <c r="E41" s="495">
        <v>8718291120308</v>
      </c>
      <c r="F41" s="496">
        <v>2027</v>
      </c>
      <c r="G41" s="497">
        <v>7750</v>
      </c>
      <c r="H41" s="497">
        <v>73.5</v>
      </c>
      <c r="I41" s="497">
        <v>27000</v>
      </c>
      <c r="J41" s="497">
        <v>105.4421768707483</v>
      </c>
      <c r="K41" s="497" t="s">
        <v>323</v>
      </c>
      <c r="L41" s="497">
        <v>2800</v>
      </c>
      <c r="M41" s="497" t="s">
        <v>134</v>
      </c>
      <c r="N41" s="497" t="s">
        <v>8837</v>
      </c>
      <c r="O41" s="519"/>
      <c r="P41" s="494"/>
      <c r="Q41" s="496"/>
      <c r="R41" s="496"/>
      <c r="S41" s="496"/>
      <c r="T41" s="499"/>
      <c r="U41" s="499"/>
      <c r="V41" s="499"/>
      <c r="W41" s="499"/>
      <c r="X41" s="499"/>
      <c r="Y41" s="499"/>
      <c r="Z41" s="499"/>
      <c r="AA41" s="499"/>
      <c r="AB41" s="516" t="s">
        <v>8876</v>
      </c>
      <c r="AC41" s="504" t="s">
        <v>1019</v>
      </c>
      <c r="AD41" s="513" t="s">
        <v>8877</v>
      </c>
      <c r="AE41" s="496">
        <v>44891900</v>
      </c>
      <c r="AF41" s="513" t="s">
        <v>8878</v>
      </c>
      <c r="AG41" s="499">
        <v>5500</v>
      </c>
      <c r="AH41" s="499">
        <v>34</v>
      </c>
      <c r="AI41" s="499">
        <v>70000</v>
      </c>
      <c r="AJ41" s="499">
        <v>157</v>
      </c>
      <c r="AK41" s="499" t="s">
        <v>183</v>
      </c>
      <c r="AL41" s="499">
        <v>2700</v>
      </c>
      <c r="AM41" s="499" t="s">
        <v>134</v>
      </c>
      <c r="AN41" s="499" t="s">
        <v>8800</v>
      </c>
      <c r="AO41" s="503" t="s">
        <v>8870</v>
      </c>
      <c r="AP41" s="504" t="s">
        <v>1050</v>
      </c>
      <c r="AQ41" s="518" t="s">
        <v>8879</v>
      </c>
      <c r="AR41" s="494">
        <v>24033900</v>
      </c>
      <c r="AS41" s="506" t="s">
        <v>8871</v>
      </c>
      <c r="AT41" s="507">
        <v>5400</v>
      </c>
      <c r="AU41" s="508">
        <v>28.5</v>
      </c>
      <c r="AV41" s="507">
        <v>50000</v>
      </c>
      <c r="AW41" s="499">
        <v>189.47368421052633</v>
      </c>
      <c r="AX41" s="508" t="s">
        <v>1017</v>
      </c>
      <c r="AY41" s="507">
        <v>2700</v>
      </c>
      <c r="AZ41" s="507" t="s">
        <v>134</v>
      </c>
      <c r="BA41" s="509" t="s">
        <v>8800</v>
      </c>
    </row>
    <row r="42" spans="1:53">
      <c r="A42" s="493" t="s">
        <v>8887</v>
      </c>
      <c r="B42" s="494" t="s">
        <v>4714</v>
      </c>
      <c r="C42" s="495">
        <v>871829112030800</v>
      </c>
      <c r="D42" s="511">
        <v>12030800</v>
      </c>
      <c r="E42" s="495">
        <v>8718291120308</v>
      </c>
      <c r="F42" s="496">
        <v>2027</v>
      </c>
      <c r="G42" s="497">
        <v>7750</v>
      </c>
      <c r="H42" s="497">
        <v>73.5</v>
      </c>
      <c r="I42" s="497">
        <v>27000</v>
      </c>
      <c r="J42" s="497">
        <v>105.4421768707483</v>
      </c>
      <c r="K42" s="497" t="s">
        <v>323</v>
      </c>
      <c r="L42" s="497">
        <v>2800</v>
      </c>
      <c r="M42" s="497" t="s">
        <v>134</v>
      </c>
      <c r="N42" s="497" t="s">
        <v>8837</v>
      </c>
      <c r="O42" s="519"/>
      <c r="P42" s="494"/>
      <c r="Q42" s="496"/>
      <c r="R42" s="496"/>
      <c r="S42" s="496"/>
      <c r="T42" s="499"/>
      <c r="U42" s="499"/>
      <c r="V42" s="499"/>
      <c r="W42" s="499"/>
      <c r="X42" s="499"/>
      <c r="Y42" s="499"/>
      <c r="Z42" s="499"/>
      <c r="AA42" s="499"/>
      <c r="AB42" s="516" t="s">
        <v>8880</v>
      </c>
      <c r="AC42" s="504" t="s">
        <v>1024</v>
      </c>
      <c r="AD42" s="513" t="s">
        <v>8881</v>
      </c>
      <c r="AE42" s="496">
        <v>4489300</v>
      </c>
      <c r="AF42" s="513" t="s">
        <v>8882</v>
      </c>
      <c r="AG42" s="499">
        <v>6000</v>
      </c>
      <c r="AH42" s="499">
        <v>34</v>
      </c>
      <c r="AI42" s="499">
        <v>70000</v>
      </c>
      <c r="AJ42" s="499">
        <v>171</v>
      </c>
      <c r="AK42" s="499" t="s">
        <v>813</v>
      </c>
      <c r="AL42" s="499">
        <v>4000</v>
      </c>
      <c r="AM42" s="499" t="s">
        <v>134</v>
      </c>
      <c r="AN42" s="499" t="s">
        <v>8800</v>
      </c>
      <c r="AO42" s="516"/>
      <c r="AP42" s="504"/>
      <c r="AQ42" s="518"/>
      <c r="AR42" s="496"/>
      <c r="AS42" s="506"/>
      <c r="AT42" s="520"/>
      <c r="AU42" s="499"/>
      <c r="AV42" s="499"/>
      <c r="AW42" s="499"/>
      <c r="AX42" s="499"/>
      <c r="AY42" s="499"/>
      <c r="AZ42" s="499"/>
      <c r="BA42" s="509"/>
    </row>
    <row r="43" spans="1:53">
      <c r="A43" s="493" t="s">
        <v>8892</v>
      </c>
      <c r="B43" s="494" t="s">
        <v>8893</v>
      </c>
      <c r="C43" s="494" t="s">
        <v>8894</v>
      </c>
      <c r="D43" s="494">
        <v>18071500</v>
      </c>
      <c r="E43" s="494" t="s">
        <v>8895</v>
      </c>
      <c r="F43" s="496">
        <v>2027</v>
      </c>
      <c r="G43" s="497">
        <v>10600</v>
      </c>
      <c r="H43" s="497">
        <v>101</v>
      </c>
      <c r="I43" s="497">
        <v>28000</v>
      </c>
      <c r="J43" s="497">
        <v>104.95049504950495</v>
      </c>
      <c r="K43" s="497" t="s">
        <v>323</v>
      </c>
      <c r="L43" s="497">
        <v>2000</v>
      </c>
      <c r="M43" s="497" t="s">
        <v>999</v>
      </c>
      <c r="N43" s="497" t="s">
        <v>8837</v>
      </c>
      <c r="O43" s="498">
        <v>929002485202</v>
      </c>
      <c r="P43" s="494" t="s">
        <v>1154</v>
      </c>
      <c r="Q43" s="498">
        <v>871951431633100</v>
      </c>
      <c r="R43" s="498">
        <v>31633100</v>
      </c>
      <c r="S43" s="498">
        <v>8719514316331</v>
      </c>
      <c r="T43" s="499">
        <v>7200</v>
      </c>
      <c r="U43" s="499">
        <v>40</v>
      </c>
      <c r="V43" s="499">
        <v>25000</v>
      </c>
      <c r="W43" s="499">
        <v>180</v>
      </c>
      <c r="X43" s="499" t="s">
        <v>813</v>
      </c>
      <c r="Y43" s="499">
        <v>3000</v>
      </c>
      <c r="Z43" s="499" t="s">
        <v>999</v>
      </c>
      <c r="AA43" s="499" t="s">
        <v>8790</v>
      </c>
      <c r="AB43" s="517"/>
      <c r="AC43" s="494"/>
      <c r="AD43" s="513"/>
      <c r="AE43" s="496"/>
      <c r="AF43" s="498"/>
      <c r="AG43" s="499"/>
      <c r="AH43" s="499"/>
      <c r="AI43" s="499"/>
      <c r="AJ43" s="499"/>
      <c r="AK43" s="499"/>
      <c r="AL43" s="499"/>
      <c r="AM43" s="499"/>
      <c r="AN43" s="499"/>
      <c r="AO43" s="503"/>
      <c r="AP43" s="504"/>
      <c r="AQ43" s="518"/>
      <c r="AR43" s="494"/>
      <c r="AS43" s="506"/>
      <c r="AT43" s="521"/>
      <c r="AU43" s="508"/>
      <c r="AV43" s="507"/>
      <c r="AW43" s="499"/>
      <c r="AX43" s="508"/>
      <c r="AY43" s="507"/>
      <c r="AZ43" s="507"/>
      <c r="BA43" s="509"/>
    </row>
    <row r="44" spans="1:53">
      <c r="A44" s="493" t="s">
        <v>8892</v>
      </c>
      <c r="B44" s="494" t="s">
        <v>8893</v>
      </c>
      <c r="C44" s="494" t="s">
        <v>8894</v>
      </c>
      <c r="D44" s="494">
        <v>18071500</v>
      </c>
      <c r="E44" s="494" t="s">
        <v>8895</v>
      </c>
      <c r="F44" s="496">
        <v>2027</v>
      </c>
      <c r="G44" s="497">
        <v>10600</v>
      </c>
      <c r="H44" s="497">
        <v>101</v>
      </c>
      <c r="I44" s="497">
        <v>28000</v>
      </c>
      <c r="J44" s="497">
        <v>104.95049504950495</v>
      </c>
      <c r="K44" s="497" t="s">
        <v>323</v>
      </c>
      <c r="L44" s="497">
        <v>2000</v>
      </c>
      <c r="M44" s="497" t="s">
        <v>999</v>
      </c>
      <c r="N44" s="497" t="s">
        <v>8837</v>
      </c>
      <c r="O44" s="498">
        <v>929002485302</v>
      </c>
      <c r="P44" s="494" t="s">
        <v>1159</v>
      </c>
      <c r="Q44" s="498">
        <v>871951431635500</v>
      </c>
      <c r="R44" s="498">
        <v>31635500</v>
      </c>
      <c r="S44" s="498">
        <v>8719514316355</v>
      </c>
      <c r="T44" s="499">
        <v>7500</v>
      </c>
      <c r="U44" s="499">
        <v>40</v>
      </c>
      <c r="V44" s="499">
        <v>25000</v>
      </c>
      <c r="W44" s="499">
        <v>187</v>
      </c>
      <c r="X44" s="499" t="s">
        <v>1017</v>
      </c>
      <c r="Y44" s="499">
        <v>4000</v>
      </c>
      <c r="Z44" s="499" t="s">
        <v>999</v>
      </c>
      <c r="AA44" s="499" t="s">
        <v>8790</v>
      </c>
      <c r="AB44" s="500" t="s">
        <v>8896</v>
      </c>
      <c r="AC44" s="501" t="s">
        <v>1026</v>
      </c>
      <c r="AD44" s="498">
        <v>871951444895700</v>
      </c>
      <c r="AE44" s="496">
        <v>44895700</v>
      </c>
      <c r="AF44" s="514" t="s">
        <v>8897</v>
      </c>
      <c r="AG44" s="499">
        <v>8100</v>
      </c>
      <c r="AH44" s="499">
        <v>50</v>
      </c>
      <c r="AI44" s="499">
        <v>70000</v>
      </c>
      <c r="AJ44" s="499">
        <v>147.27272727272728</v>
      </c>
      <c r="AK44" s="499" t="s">
        <v>813</v>
      </c>
      <c r="AL44" s="499">
        <v>2700</v>
      </c>
      <c r="AM44" s="499" t="s">
        <v>999</v>
      </c>
      <c r="AN44" s="499" t="s">
        <v>8800</v>
      </c>
      <c r="AO44" s="503"/>
      <c r="AP44" s="504"/>
      <c r="AQ44" s="518"/>
      <c r="AR44" s="494"/>
      <c r="AS44" s="506"/>
      <c r="AT44" s="521"/>
      <c r="AU44" s="508"/>
      <c r="AV44" s="507"/>
      <c r="AW44" s="499"/>
      <c r="AX44" s="508"/>
      <c r="AY44" s="507"/>
      <c r="AZ44" s="507"/>
      <c r="BA44" s="509"/>
    </row>
    <row r="45" spans="1:53">
      <c r="A45" s="493" t="s">
        <v>8892</v>
      </c>
      <c r="B45" s="494" t="s">
        <v>8893</v>
      </c>
      <c r="C45" s="494" t="s">
        <v>8894</v>
      </c>
      <c r="D45" s="494">
        <v>18071500</v>
      </c>
      <c r="E45" s="494" t="s">
        <v>8895</v>
      </c>
      <c r="F45" s="496">
        <v>2027</v>
      </c>
      <c r="G45" s="497">
        <v>10600</v>
      </c>
      <c r="H45" s="497">
        <v>101</v>
      </c>
      <c r="I45" s="497">
        <v>28000</v>
      </c>
      <c r="J45" s="497">
        <v>104.95049504950495</v>
      </c>
      <c r="K45" s="497" t="s">
        <v>323</v>
      </c>
      <c r="L45" s="497">
        <v>2000</v>
      </c>
      <c r="M45" s="497" t="s">
        <v>999</v>
      </c>
      <c r="N45" s="497" t="s">
        <v>8837</v>
      </c>
      <c r="O45" s="512" t="s">
        <v>8889</v>
      </c>
      <c r="P45" s="504" t="s">
        <v>1150</v>
      </c>
      <c r="Q45" s="513" t="s">
        <v>8890</v>
      </c>
      <c r="R45" s="498">
        <v>26775600</v>
      </c>
      <c r="S45" s="513" t="s">
        <v>8891</v>
      </c>
      <c r="T45" s="499">
        <v>6500</v>
      </c>
      <c r="U45" s="499">
        <v>40</v>
      </c>
      <c r="V45" s="499">
        <v>25000</v>
      </c>
      <c r="W45" s="499">
        <v>162.5</v>
      </c>
      <c r="X45" s="499" t="s">
        <v>813</v>
      </c>
      <c r="Y45" s="499">
        <v>2700</v>
      </c>
      <c r="Z45" s="499" t="s">
        <v>999</v>
      </c>
      <c r="AA45" s="499" t="s">
        <v>8790</v>
      </c>
      <c r="AB45" s="500" t="s">
        <v>8898</v>
      </c>
      <c r="AC45" s="501" t="s">
        <v>1033</v>
      </c>
      <c r="AD45" s="498">
        <v>871951444897100</v>
      </c>
      <c r="AE45" s="496">
        <v>44897100</v>
      </c>
      <c r="AF45" s="514" t="s">
        <v>8899</v>
      </c>
      <c r="AG45" s="499">
        <v>9000</v>
      </c>
      <c r="AH45" s="499">
        <v>50</v>
      </c>
      <c r="AI45" s="499">
        <v>70000</v>
      </c>
      <c r="AJ45" s="499">
        <v>163</v>
      </c>
      <c r="AK45" s="499" t="s">
        <v>813</v>
      </c>
      <c r="AL45" s="499">
        <v>4000</v>
      </c>
      <c r="AM45" s="499" t="s">
        <v>999</v>
      </c>
      <c r="AN45" s="499" t="s">
        <v>8800</v>
      </c>
      <c r="AO45" s="503"/>
      <c r="AP45" s="504"/>
      <c r="AQ45" s="518"/>
      <c r="AR45" s="494"/>
      <c r="AS45" s="506"/>
      <c r="AT45" s="521"/>
      <c r="AU45" s="508"/>
      <c r="AV45" s="507"/>
      <c r="AW45" s="499"/>
      <c r="AX45" s="508"/>
      <c r="AY45" s="507"/>
      <c r="AZ45" s="507"/>
      <c r="BA45" s="509"/>
    </row>
    <row r="46" spans="1:53">
      <c r="A46" s="493" t="s">
        <v>8892</v>
      </c>
      <c r="B46" s="494" t="s">
        <v>8893</v>
      </c>
      <c r="C46" s="494" t="s">
        <v>8894</v>
      </c>
      <c r="D46" s="494">
        <v>18071500</v>
      </c>
      <c r="E46" s="494" t="s">
        <v>8895</v>
      </c>
      <c r="F46" s="496">
        <v>2027</v>
      </c>
      <c r="G46" s="497">
        <v>10600</v>
      </c>
      <c r="H46" s="497">
        <v>101</v>
      </c>
      <c r="I46" s="497">
        <v>28000</v>
      </c>
      <c r="J46" s="497">
        <v>104.95049504950495</v>
      </c>
      <c r="K46" s="497" t="s">
        <v>323</v>
      </c>
      <c r="L46" s="497">
        <v>2000</v>
      </c>
      <c r="M46" s="497" t="s">
        <v>999</v>
      </c>
      <c r="N46" s="497" t="s">
        <v>8837</v>
      </c>
      <c r="O46" s="519"/>
      <c r="P46" s="494"/>
      <c r="Q46" s="498"/>
      <c r="R46" s="498"/>
      <c r="S46" s="498"/>
      <c r="T46" s="499"/>
      <c r="U46" s="499"/>
      <c r="V46" s="499"/>
      <c r="W46" s="499"/>
      <c r="X46" s="499"/>
      <c r="Y46" s="499"/>
      <c r="Z46" s="499"/>
      <c r="AA46" s="499"/>
      <c r="AB46" s="500" t="s">
        <v>8900</v>
      </c>
      <c r="AC46" s="501" t="s">
        <v>8901</v>
      </c>
      <c r="AD46" s="498">
        <v>871951444897100</v>
      </c>
      <c r="AE46" s="496">
        <v>44897100</v>
      </c>
      <c r="AF46" s="514" t="s">
        <v>8899</v>
      </c>
      <c r="AG46" s="499">
        <v>8100</v>
      </c>
      <c r="AH46" s="499">
        <v>50</v>
      </c>
      <c r="AI46" s="499">
        <v>70000</v>
      </c>
      <c r="AJ46" s="499">
        <v>147.27272727272728</v>
      </c>
      <c r="AK46" s="499" t="s">
        <v>813</v>
      </c>
      <c r="AL46" s="499">
        <v>2700</v>
      </c>
      <c r="AM46" s="499" t="s">
        <v>999</v>
      </c>
      <c r="AN46" s="499" t="s">
        <v>8800</v>
      </c>
      <c r="AO46" s="503"/>
      <c r="AP46" s="504"/>
      <c r="AQ46" s="518"/>
      <c r="AR46" s="494"/>
      <c r="AS46" s="506"/>
      <c r="AT46" s="521"/>
      <c r="AU46" s="508"/>
      <c r="AV46" s="507"/>
      <c r="AW46" s="499"/>
      <c r="AX46" s="508"/>
      <c r="AY46" s="507"/>
      <c r="AZ46" s="507"/>
      <c r="BA46" s="509"/>
    </row>
    <row r="47" spans="1:53">
      <c r="A47" s="493" t="s">
        <v>8892</v>
      </c>
      <c r="B47" s="494" t="s">
        <v>8893</v>
      </c>
      <c r="C47" s="494" t="s">
        <v>8894</v>
      </c>
      <c r="D47" s="494">
        <v>18071500</v>
      </c>
      <c r="E47" s="494" t="s">
        <v>8895</v>
      </c>
      <c r="F47" s="496">
        <v>2027</v>
      </c>
      <c r="G47" s="497">
        <v>10600</v>
      </c>
      <c r="H47" s="497">
        <v>101</v>
      </c>
      <c r="I47" s="497">
        <v>28000</v>
      </c>
      <c r="J47" s="497">
        <v>104.95049504950495</v>
      </c>
      <c r="K47" s="497" t="s">
        <v>323</v>
      </c>
      <c r="L47" s="497">
        <v>2000</v>
      </c>
      <c r="M47" s="497" t="s">
        <v>999</v>
      </c>
      <c r="N47" s="497" t="s">
        <v>8837</v>
      </c>
      <c r="O47" s="519"/>
      <c r="P47" s="494"/>
      <c r="Q47" s="498"/>
      <c r="R47" s="498"/>
      <c r="S47" s="496"/>
      <c r="T47" s="499"/>
      <c r="U47" s="499"/>
      <c r="V47" s="499"/>
      <c r="W47" s="499"/>
      <c r="X47" s="499"/>
      <c r="Y47" s="499"/>
      <c r="Z47" s="499"/>
      <c r="AA47" s="499"/>
      <c r="AB47" s="516" t="s">
        <v>8902</v>
      </c>
      <c r="AC47" s="504" t="s">
        <v>8903</v>
      </c>
      <c r="AD47" s="513" t="s">
        <v>8904</v>
      </c>
      <c r="AE47" s="496">
        <v>44917600</v>
      </c>
      <c r="AF47" s="513" t="s">
        <v>8905</v>
      </c>
      <c r="AG47" s="499">
        <v>9000</v>
      </c>
      <c r="AH47" s="499">
        <v>50</v>
      </c>
      <c r="AI47" s="499">
        <v>70000</v>
      </c>
      <c r="AJ47" s="499">
        <v>163</v>
      </c>
      <c r="AK47" s="499" t="s">
        <v>813</v>
      </c>
      <c r="AL47" s="499">
        <v>4000</v>
      </c>
      <c r="AM47" s="499" t="s">
        <v>999</v>
      </c>
      <c r="AN47" s="499" t="s">
        <v>8800</v>
      </c>
      <c r="AO47" s="503" t="s">
        <v>8906</v>
      </c>
      <c r="AP47" s="504" t="s">
        <v>8907</v>
      </c>
      <c r="AQ47" s="505">
        <v>872016924037700</v>
      </c>
      <c r="AR47" s="494">
        <v>24037700</v>
      </c>
      <c r="AS47" s="506" t="s">
        <v>8908</v>
      </c>
      <c r="AT47" s="521" t="s">
        <v>1059</v>
      </c>
      <c r="AU47" s="508">
        <v>42.8</v>
      </c>
      <c r="AV47" s="507" t="s">
        <v>163</v>
      </c>
      <c r="AW47" s="499">
        <v>186.9158878504673</v>
      </c>
      <c r="AX47" s="508" t="s">
        <v>1017</v>
      </c>
      <c r="AY47" s="507" t="s">
        <v>162</v>
      </c>
      <c r="AZ47" s="507" t="s">
        <v>999</v>
      </c>
      <c r="BA47" s="509" t="s">
        <v>8800</v>
      </c>
    </row>
    <row r="48" spans="1:53">
      <c r="A48" s="493" t="s">
        <v>8892</v>
      </c>
      <c r="B48" s="494" t="s">
        <v>8893</v>
      </c>
      <c r="C48" s="494" t="s">
        <v>8894</v>
      </c>
      <c r="D48" s="494">
        <v>18071500</v>
      </c>
      <c r="E48" s="494" t="s">
        <v>8895</v>
      </c>
      <c r="F48" s="496">
        <v>2027</v>
      </c>
      <c r="G48" s="497">
        <v>10600</v>
      </c>
      <c r="H48" s="497">
        <v>101</v>
      </c>
      <c r="I48" s="497">
        <v>28000</v>
      </c>
      <c r="J48" s="497">
        <v>104.95049504950495</v>
      </c>
      <c r="K48" s="497" t="s">
        <v>323</v>
      </c>
      <c r="L48" s="497">
        <v>2000</v>
      </c>
      <c r="M48" s="497" t="s">
        <v>999</v>
      </c>
      <c r="N48" s="497" t="s">
        <v>8837</v>
      </c>
      <c r="O48" s="519"/>
      <c r="P48" s="494"/>
      <c r="Q48" s="498"/>
      <c r="R48" s="498"/>
      <c r="S48" s="498"/>
      <c r="T48" s="499"/>
      <c r="U48" s="499"/>
      <c r="V48" s="499"/>
      <c r="W48" s="499"/>
      <c r="X48" s="499"/>
      <c r="Y48" s="499"/>
      <c r="Z48" s="499"/>
      <c r="AA48" s="499"/>
      <c r="AB48" s="516"/>
      <c r="AC48" s="504"/>
      <c r="AD48" s="513"/>
      <c r="AE48" s="496"/>
      <c r="AF48" s="513"/>
      <c r="AG48" s="499"/>
      <c r="AH48" s="499"/>
      <c r="AI48" s="499"/>
      <c r="AJ48" s="499"/>
      <c r="AK48" s="499"/>
      <c r="AL48" s="499"/>
      <c r="AM48" s="499"/>
      <c r="AN48" s="499"/>
      <c r="AO48" s="503" t="s">
        <v>8909</v>
      </c>
      <c r="AP48" s="504" t="s">
        <v>1062</v>
      </c>
      <c r="AQ48" s="505">
        <v>872016924039100</v>
      </c>
      <c r="AR48" s="494">
        <v>24039100</v>
      </c>
      <c r="AS48" s="506" t="s">
        <v>8910</v>
      </c>
      <c r="AT48" s="521" t="s">
        <v>1035</v>
      </c>
      <c r="AU48" s="508">
        <v>42.8</v>
      </c>
      <c r="AV48" s="507" t="s">
        <v>163</v>
      </c>
      <c r="AW48" s="499">
        <v>210.28037383177571</v>
      </c>
      <c r="AX48" s="508" t="s">
        <v>155</v>
      </c>
      <c r="AY48" s="507" t="s">
        <v>241</v>
      </c>
      <c r="AZ48" s="507" t="s">
        <v>999</v>
      </c>
      <c r="BA48" s="509" t="s">
        <v>8800</v>
      </c>
    </row>
    <row r="49" spans="1:53">
      <c r="A49" s="493" t="s">
        <v>8892</v>
      </c>
      <c r="B49" s="494" t="s">
        <v>8893</v>
      </c>
      <c r="C49" s="494" t="s">
        <v>8894</v>
      </c>
      <c r="D49" s="494">
        <v>18071500</v>
      </c>
      <c r="E49" s="494" t="s">
        <v>8895</v>
      </c>
      <c r="F49" s="496">
        <v>2027</v>
      </c>
      <c r="G49" s="497">
        <v>10600</v>
      </c>
      <c r="H49" s="497">
        <v>101</v>
      </c>
      <c r="I49" s="497">
        <v>28000</v>
      </c>
      <c r="J49" s="497">
        <v>104.95049504950495</v>
      </c>
      <c r="K49" s="497" t="s">
        <v>323</v>
      </c>
      <c r="L49" s="497">
        <v>2000</v>
      </c>
      <c r="M49" s="497" t="s">
        <v>999</v>
      </c>
      <c r="N49" s="497" t="s">
        <v>8837</v>
      </c>
      <c r="O49" s="519"/>
      <c r="P49" s="494"/>
      <c r="Q49" s="498"/>
      <c r="R49" s="498"/>
      <c r="S49" s="498"/>
      <c r="T49" s="499"/>
      <c r="U49" s="499"/>
      <c r="V49" s="499"/>
      <c r="W49" s="499"/>
      <c r="X49" s="499"/>
      <c r="Y49" s="499"/>
      <c r="Z49" s="499"/>
      <c r="AA49" s="499"/>
      <c r="AB49" s="516"/>
      <c r="AC49" s="504"/>
      <c r="AD49" s="513"/>
      <c r="AE49" s="496"/>
      <c r="AF49" s="513"/>
      <c r="AG49" s="499"/>
      <c r="AH49" s="499"/>
      <c r="AI49" s="499"/>
      <c r="AJ49" s="499"/>
      <c r="AK49" s="499"/>
      <c r="AL49" s="499"/>
      <c r="AM49" s="499"/>
      <c r="AN49" s="499"/>
      <c r="AO49" s="503" t="s">
        <v>8909</v>
      </c>
      <c r="AP49" s="504" t="s">
        <v>1062</v>
      </c>
      <c r="AQ49" s="505">
        <v>872016924039100</v>
      </c>
      <c r="AR49" s="494">
        <v>24039100</v>
      </c>
      <c r="AS49" s="506" t="s">
        <v>8910</v>
      </c>
      <c r="AT49" s="521" t="s">
        <v>1035</v>
      </c>
      <c r="AU49" s="508">
        <v>42.8</v>
      </c>
      <c r="AV49" s="507" t="s">
        <v>163</v>
      </c>
      <c r="AW49" s="499">
        <v>210.28037383177571</v>
      </c>
      <c r="AX49" s="508" t="s">
        <v>155</v>
      </c>
      <c r="AY49" s="507" t="s">
        <v>241</v>
      </c>
      <c r="AZ49" s="507" t="s">
        <v>999</v>
      </c>
      <c r="BA49" s="509" t="s">
        <v>8800</v>
      </c>
    </row>
    <row r="50" spans="1:53">
      <c r="A50" s="493" t="s">
        <v>8911</v>
      </c>
      <c r="B50" s="515" t="s">
        <v>4776</v>
      </c>
      <c r="C50" s="494" t="s">
        <v>8912</v>
      </c>
      <c r="D50" s="494">
        <v>19230115</v>
      </c>
      <c r="E50" s="494" t="s">
        <v>8913</v>
      </c>
      <c r="F50" s="496">
        <v>2027</v>
      </c>
      <c r="G50" s="497">
        <v>10600</v>
      </c>
      <c r="H50" s="497">
        <v>101</v>
      </c>
      <c r="I50" s="497">
        <v>29000</v>
      </c>
      <c r="J50" s="497">
        <v>104.95049504950495</v>
      </c>
      <c r="K50" s="497" t="s">
        <v>323</v>
      </c>
      <c r="L50" s="497">
        <v>2000</v>
      </c>
      <c r="M50" s="497" t="s">
        <v>999</v>
      </c>
      <c r="N50" s="497" t="s">
        <v>8837</v>
      </c>
      <c r="O50" s="498">
        <v>929002485202</v>
      </c>
      <c r="P50" s="494" t="s">
        <v>1154</v>
      </c>
      <c r="Q50" s="498">
        <v>871951431633100</v>
      </c>
      <c r="R50" s="498">
        <v>31633100</v>
      </c>
      <c r="S50" s="498">
        <v>8719514316331</v>
      </c>
      <c r="T50" s="499">
        <v>7200</v>
      </c>
      <c r="U50" s="499">
        <v>40</v>
      </c>
      <c r="V50" s="499">
        <v>25000</v>
      </c>
      <c r="W50" s="499">
        <v>180</v>
      </c>
      <c r="X50" s="499" t="s">
        <v>813</v>
      </c>
      <c r="Y50" s="499">
        <v>3000</v>
      </c>
      <c r="Z50" s="499" t="s">
        <v>999</v>
      </c>
      <c r="AA50" s="499" t="s">
        <v>8790</v>
      </c>
      <c r="AB50" s="516" t="s">
        <v>8902</v>
      </c>
      <c r="AC50" s="504" t="s">
        <v>8903</v>
      </c>
      <c r="AD50" s="513" t="s">
        <v>8904</v>
      </c>
      <c r="AE50" s="496">
        <v>44917600</v>
      </c>
      <c r="AF50" s="513" t="s">
        <v>8905</v>
      </c>
      <c r="AG50" s="499">
        <v>9000</v>
      </c>
      <c r="AH50" s="499">
        <v>34</v>
      </c>
      <c r="AI50" s="499">
        <v>70000</v>
      </c>
      <c r="AJ50" s="499">
        <v>157</v>
      </c>
      <c r="AK50" s="499" t="s">
        <v>183</v>
      </c>
      <c r="AL50" s="499">
        <v>4000</v>
      </c>
      <c r="AM50" s="499" t="s">
        <v>999</v>
      </c>
      <c r="AN50" s="499" t="s">
        <v>8790</v>
      </c>
      <c r="AO50" s="503"/>
      <c r="AP50" s="504"/>
      <c r="AQ50" s="505"/>
      <c r="AR50" s="494"/>
      <c r="AS50" s="506"/>
      <c r="AT50" s="521"/>
      <c r="AU50" s="508"/>
      <c r="AV50" s="507"/>
      <c r="AW50" s="499"/>
      <c r="AX50" s="508"/>
      <c r="AY50" s="507"/>
      <c r="AZ50" s="507"/>
      <c r="BA50" s="509"/>
    </row>
    <row r="51" spans="1:53">
      <c r="A51" s="493" t="s">
        <v>8911</v>
      </c>
      <c r="B51" s="515" t="s">
        <v>4776</v>
      </c>
      <c r="C51" s="494" t="s">
        <v>8912</v>
      </c>
      <c r="D51" s="494">
        <v>19230115</v>
      </c>
      <c r="E51" s="494" t="s">
        <v>8913</v>
      </c>
      <c r="F51" s="496">
        <v>2027</v>
      </c>
      <c r="G51" s="497">
        <v>10600</v>
      </c>
      <c r="H51" s="497">
        <v>101</v>
      </c>
      <c r="I51" s="497">
        <v>29000</v>
      </c>
      <c r="J51" s="497">
        <v>104.95049504950495</v>
      </c>
      <c r="K51" s="497" t="s">
        <v>323</v>
      </c>
      <c r="L51" s="497">
        <v>2000</v>
      </c>
      <c r="M51" s="497" t="s">
        <v>999</v>
      </c>
      <c r="N51" s="497" t="s">
        <v>8837</v>
      </c>
      <c r="O51" s="498">
        <v>929002485302</v>
      </c>
      <c r="P51" s="494" t="s">
        <v>1159</v>
      </c>
      <c r="Q51" s="498">
        <v>871951431635500</v>
      </c>
      <c r="R51" s="498">
        <v>31635500</v>
      </c>
      <c r="S51" s="498">
        <v>8719514316355</v>
      </c>
      <c r="T51" s="499">
        <v>7500</v>
      </c>
      <c r="U51" s="499">
        <v>40</v>
      </c>
      <c r="V51" s="499">
        <v>25000</v>
      </c>
      <c r="W51" s="499">
        <v>187</v>
      </c>
      <c r="X51" s="499" t="s">
        <v>1017</v>
      </c>
      <c r="Y51" s="499">
        <v>4000</v>
      </c>
      <c r="Z51" s="499" t="s">
        <v>999</v>
      </c>
      <c r="AA51" s="499" t="s">
        <v>8790</v>
      </c>
      <c r="AB51" s="500" t="s">
        <v>8896</v>
      </c>
      <c r="AC51" s="501" t="s">
        <v>1026</v>
      </c>
      <c r="AD51" s="498">
        <v>871951444895700</v>
      </c>
      <c r="AE51" s="496">
        <v>44895700</v>
      </c>
      <c r="AF51" s="514" t="s">
        <v>8897</v>
      </c>
      <c r="AG51" s="499">
        <v>8100</v>
      </c>
      <c r="AH51" s="499">
        <v>50</v>
      </c>
      <c r="AI51" s="499">
        <v>70000</v>
      </c>
      <c r="AJ51" s="499">
        <v>147.27272727272728</v>
      </c>
      <c r="AK51" s="499" t="s">
        <v>813</v>
      </c>
      <c r="AL51" s="499">
        <v>2700</v>
      </c>
      <c r="AM51" s="499" t="s">
        <v>999</v>
      </c>
      <c r="AN51" s="499" t="s">
        <v>8790</v>
      </c>
      <c r="AO51" s="503"/>
      <c r="AP51" s="504"/>
      <c r="AQ51" s="505"/>
      <c r="AR51" s="494"/>
      <c r="AS51" s="506"/>
      <c r="AT51" s="521"/>
      <c r="AU51" s="508"/>
      <c r="AV51" s="507"/>
      <c r="AW51" s="499"/>
      <c r="AX51" s="508"/>
      <c r="AY51" s="507"/>
      <c r="AZ51" s="507"/>
      <c r="BA51" s="509"/>
    </row>
    <row r="52" spans="1:53">
      <c r="A52" s="493" t="s">
        <v>8911</v>
      </c>
      <c r="B52" s="515" t="s">
        <v>4776</v>
      </c>
      <c r="C52" s="494" t="s">
        <v>8912</v>
      </c>
      <c r="D52" s="494">
        <v>19230115</v>
      </c>
      <c r="E52" s="494" t="s">
        <v>8913</v>
      </c>
      <c r="F52" s="496">
        <v>2027</v>
      </c>
      <c r="G52" s="497">
        <v>10600</v>
      </c>
      <c r="H52" s="497">
        <v>101</v>
      </c>
      <c r="I52" s="497">
        <v>29000</v>
      </c>
      <c r="J52" s="497">
        <v>104.95049504950495</v>
      </c>
      <c r="K52" s="497" t="s">
        <v>323</v>
      </c>
      <c r="L52" s="497">
        <v>2000</v>
      </c>
      <c r="M52" s="497" t="s">
        <v>999</v>
      </c>
      <c r="N52" s="497" t="s">
        <v>8837</v>
      </c>
      <c r="O52" s="512" t="s">
        <v>8889</v>
      </c>
      <c r="P52" s="504" t="s">
        <v>1150</v>
      </c>
      <c r="Q52" s="513" t="s">
        <v>8890</v>
      </c>
      <c r="R52" s="498">
        <v>26775600</v>
      </c>
      <c r="S52" s="513" t="s">
        <v>8891</v>
      </c>
      <c r="T52" s="499">
        <v>6500</v>
      </c>
      <c r="U52" s="499">
        <v>40</v>
      </c>
      <c r="V52" s="499">
        <v>25000</v>
      </c>
      <c r="W52" s="499">
        <v>162.5</v>
      </c>
      <c r="X52" s="499" t="s">
        <v>813</v>
      </c>
      <c r="Y52" s="499">
        <v>2700</v>
      </c>
      <c r="Z52" s="499" t="s">
        <v>999</v>
      </c>
      <c r="AA52" s="499" t="s">
        <v>8790</v>
      </c>
      <c r="AB52" s="500" t="s">
        <v>8898</v>
      </c>
      <c r="AC52" s="501" t="s">
        <v>1033</v>
      </c>
      <c r="AD52" s="498">
        <v>871951444897100</v>
      </c>
      <c r="AE52" s="496">
        <v>44897100</v>
      </c>
      <c r="AF52" s="514" t="s">
        <v>8899</v>
      </c>
      <c r="AG52" s="499">
        <v>9000</v>
      </c>
      <c r="AH52" s="499">
        <v>50</v>
      </c>
      <c r="AI52" s="499">
        <v>70000</v>
      </c>
      <c r="AJ52" s="499">
        <v>163</v>
      </c>
      <c r="AK52" s="499" t="s">
        <v>813</v>
      </c>
      <c r="AL52" s="499">
        <v>4000</v>
      </c>
      <c r="AM52" s="499" t="s">
        <v>999</v>
      </c>
      <c r="AN52" s="499" t="s">
        <v>8790</v>
      </c>
      <c r="AO52" s="503"/>
      <c r="AP52" s="504"/>
      <c r="AQ52" s="505"/>
      <c r="AR52" s="494"/>
      <c r="AS52" s="506"/>
      <c r="AT52" s="521"/>
      <c r="AU52" s="508"/>
      <c r="AV52" s="507"/>
      <c r="AW52" s="499"/>
      <c r="AX52" s="508"/>
      <c r="AY52" s="507"/>
      <c r="AZ52" s="507"/>
      <c r="BA52" s="509"/>
    </row>
    <row r="53" spans="1:53">
      <c r="A53" s="493" t="s">
        <v>8911</v>
      </c>
      <c r="B53" s="515" t="s">
        <v>4776</v>
      </c>
      <c r="C53" s="494" t="s">
        <v>8912</v>
      </c>
      <c r="D53" s="494">
        <v>19230115</v>
      </c>
      <c r="E53" s="494" t="s">
        <v>8913</v>
      </c>
      <c r="F53" s="496">
        <v>2027</v>
      </c>
      <c r="G53" s="497">
        <v>10600</v>
      </c>
      <c r="H53" s="497">
        <v>101</v>
      </c>
      <c r="I53" s="497">
        <v>29000</v>
      </c>
      <c r="J53" s="497">
        <v>104.95049504950495</v>
      </c>
      <c r="K53" s="497" t="s">
        <v>323</v>
      </c>
      <c r="L53" s="497">
        <v>2000</v>
      </c>
      <c r="M53" s="497" t="s">
        <v>999</v>
      </c>
      <c r="N53" s="497" t="s">
        <v>8837</v>
      </c>
      <c r="O53" s="519"/>
      <c r="P53" s="494"/>
      <c r="Q53" s="498"/>
      <c r="R53" s="498"/>
      <c r="S53" s="498"/>
      <c r="T53" s="499"/>
      <c r="U53" s="499"/>
      <c r="V53" s="499"/>
      <c r="W53" s="499"/>
      <c r="X53" s="499"/>
      <c r="Y53" s="499"/>
      <c r="Z53" s="499"/>
      <c r="AA53" s="499"/>
      <c r="AB53" s="500" t="s">
        <v>8900</v>
      </c>
      <c r="AC53" s="501" t="s">
        <v>8901</v>
      </c>
      <c r="AD53" s="498">
        <v>871951444897100</v>
      </c>
      <c r="AE53" s="496">
        <v>44897100</v>
      </c>
      <c r="AF53" s="514" t="s">
        <v>8899</v>
      </c>
      <c r="AG53" s="499">
        <v>8100</v>
      </c>
      <c r="AH53" s="499">
        <v>50</v>
      </c>
      <c r="AI53" s="499">
        <v>70000</v>
      </c>
      <c r="AJ53" s="499">
        <v>147.27272727272728</v>
      </c>
      <c r="AK53" s="499" t="s">
        <v>813</v>
      </c>
      <c r="AL53" s="499">
        <v>2700</v>
      </c>
      <c r="AM53" s="499" t="s">
        <v>999</v>
      </c>
      <c r="AN53" s="499" t="s">
        <v>8790</v>
      </c>
      <c r="AO53" s="503"/>
      <c r="AP53" s="504"/>
      <c r="AQ53" s="505"/>
      <c r="AR53" s="494"/>
      <c r="AS53" s="506"/>
      <c r="AT53" s="521"/>
      <c r="AU53" s="508"/>
      <c r="AV53" s="507"/>
      <c r="AW53" s="499"/>
      <c r="AX53" s="508"/>
      <c r="AY53" s="507"/>
      <c r="AZ53" s="507"/>
      <c r="BA53" s="509"/>
    </row>
    <row r="54" spans="1:53">
      <c r="A54" s="493" t="s">
        <v>8911</v>
      </c>
      <c r="B54" s="515" t="s">
        <v>4776</v>
      </c>
      <c r="C54" s="494" t="s">
        <v>8912</v>
      </c>
      <c r="D54" s="494">
        <v>19230115</v>
      </c>
      <c r="E54" s="494" t="s">
        <v>8913</v>
      </c>
      <c r="F54" s="496">
        <v>2027</v>
      </c>
      <c r="G54" s="497">
        <v>10600</v>
      </c>
      <c r="H54" s="497">
        <v>101</v>
      </c>
      <c r="I54" s="497">
        <v>29000</v>
      </c>
      <c r="J54" s="497">
        <v>104.95049504950495</v>
      </c>
      <c r="K54" s="497" t="s">
        <v>323</v>
      </c>
      <c r="L54" s="497">
        <v>2000</v>
      </c>
      <c r="M54" s="497" t="s">
        <v>999</v>
      </c>
      <c r="N54" s="497" t="s">
        <v>8837</v>
      </c>
      <c r="O54" s="519"/>
      <c r="P54" s="494"/>
      <c r="Q54" s="498"/>
      <c r="R54" s="498"/>
      <c r="S54" s="496"/>
      <c r="T54" s="499"/>
      <c r="U54" s="499"/>
      <c r="V54" s="499"/>
      <c r="W54" s="499"/>
      <c r="X54" s="499"/>
      <c r="Y54" s="499"/>
      <c r="Z54" s="499"/>
      <c r="AA54" s="499"/>
      <c r="AB54" s="516"/>
      <c r="AC54" s="504"/>
      <c r="AD54" s="513"/>
      <c r="AE54" s="496"/>
      <c r="AF54" s="513"/>
      <c r="AG54" s="499"/>
      <c r="AH54" s="499"/>
      <c r="AI54" s="499"/>
      <c r="AJ54" s="499"/>
      <c r="AK54" s="499"/>
      <c r="AL54" s="499"/>
      <c r="AM54" s="499"/>
      <c r="AN54" s="499"/>
      <c r="AO54" s="503" t="s">
        <v>8906</v>
      </c>
      <c r="AP54" s="504" t="s">
        <v>8907</v>
      </c>
      <c r="AQ54" s="505">
        <v>872016924037700</v>
      </c>
      <c r="AR54" s="494">
        <v>24037700</v>
      </c>
      <c r="AS54" s="506" t="s">
        <v>8908</v>
      </c>
      <c r="AT54" s="521" t="s">
        <v>1059</v>
      </c>
      <c r="AU54" s="508">
        <v>42.8</v>
      </c>
      <c r="AV54" s="507" t="s">
        <v>163</v>
      </c>
      <c r="AW54" s="499">
        <v>186.9158878504673</v>
      </c>
      <c r="AX54" s="508" t="s">
        <v>1017</v>
      </c>
      <c r="AY54" s="507" t="s">
        <v>162</v>
      </c>
      <c r="AZ54" s="507" t="s">
        <v>999</v>
      </c>
      <c r="BA54" s="509" t="s">
        <v>8914</v>
      </c>
    </row>
    <row r="55" spans="1:53">
      <c r="A55" s="493" t="s">
        <v>8911</v>
      </c>
      <c r="B55" s="515" t="s">
        <v>4776</v>
      </c>
      <c r="C55" s="494" t="s">
        <v>8912</v>
      </c>
      <c r="D55" s="494">
        <v>19230115</v>
      </c>
      <c r="E55" s="494" t="s">
        <v>8913</v>
      </c>
      <c r="F55" s="496">
        <v>2027</v>
      </c>
      <c r="G55" s="497">
        <v>10600</v>
      </c>
      <c r="H55" s="497">
        <v>101</v>
      </c>
      <c r="I55" s="497">
        <v>29000</v>
      </c>
      <c r="J55" s="497">
        <v>104.95049504950495</v>
      </c>
      <c r="K55" s="497" t="s">
        <v>323</v>
      </c>
      <c r="L55" s="497">
        <v>2000</v>
      </c>
      <c r="M55" s="497" t="s">
        <v>999</v>
      </c>
      <c r="N55" s="497" t="s">
        <v>8837</v>
      </c>
      <c r="O55" s="519"/>
      <c r="P55" s="494"/>
      <c r="Q55" s="498"/>
      <c r="R55" s="498"/>
      <c r="S55" s="498"/>
      <c r="T55" s="499"/>
      <c r="U55" s="499"/>
      <c r="V55" s="499"/>
      <c r="W55" s="499"/>
      <c r="X55" s="499"/>
      <c r="Y55" s="499"/>
      <c r="Z55" s="499"/>
      <c r="AA55" s="499"/>
      <c r="AB55" s="516"/>
      <c r="AC55" s="504"/>
      <c r="AD55" s="513"/>
      <c r="AE55" s="496"/>
      <c r="AF55" s="513"/>
      <c r="AG55" s="499"/>
      <c r="AH55" s="499"/>
      <c r="AI55" s="499"/>
      <c r="AJ55" s="499"/>
      <c r="AK55" s="499"/>
      <c r="AL55" s="499"/>
      <c r="AM55" s="499"/>
      <c r="AN55" s="499"/>
      <c r="AO55" s="503" t="s">
        <v>8909</v>
      </c>
      <c r="AP55" s="504" t="s">
        <v>1062</v>
      </c>
      <c r="AQ55" s="505">
        <v>872016924039100</v>
      </c>
      <c r="AR55" s="494">
        <v>24039100</v>
      </c>
      <c r="AS55" s="506" t="s">
        <v>8910</v>
      </c>
      <c r="AT55" s="521" t="s">
        <v>1035</v>
      </c>
      <c r="AU55" s="508">
        <v>42.8</v>
      </c>
      <c r="AV55" s="507" t="s">
        <v>163</v>
      </c>
      <c r="AW55" s="499">
        <v>210.28037383177571</v>
      </c>
      <c r="AX55" s="508" t="s">
        <v>155</v>
      </c>
      <c r="AY55" s="507" t="s">
        <v>241</v>
      </c>
      <c r="AZ55" s="507" t="s">
        <v>999</v>
      </c>
      <c r="BA55" s="509" t="s">
        <v>8914</v>
      </c>
    </row>
    <row r="56" spans="1:53">
      <c r="A56" s="493">
        <v>928151709230</v>
      </c>
      <c r="B56" s="515" t="s">
        <v>4776</v>
      </c>
      <c r="C56" s="494" t="s">
        <v>8912</v>
      </c>
      <c r="D56" s="494">
        <v>19230115</v>
      </c>
      <c r="E56" s="494" t="s">
        <v>8913</v>
      </c>
      <c r="F56" s="496">
        <v>2027</v>
      </c>
      <c r="G56" s="497">
        <v>10600</v>
      </c>
      <c r="H56" s="497">
        <v>101</v>
      </c>
      <c r="I56" s="497">
        <v>29000</v>
      </c>
      <c r="J56" s="497">
        <v>104.95049504950495</v>
      </c>
      <c r="K56" s="497" t="s">
        <v>323</v>
      </c>
      <c r="L56" s="497">
        <v>2000</v>
      </c>
      <c r="M56" s="497" t="s">
        <v>999</v>
      </c>
      <c r="N56" s="497" t="s">
        <v>8837</v>
      </c>
      <c r="O56" s="519"/>
      <c r="P56" s="494"/>
      <c r="Q56" s="498"/>
      <c r="R56" s="498"/>
      <c r="S56" s="498"/>
      <c r="T56" s="499"/>
      <c r="U56" s="499"/>
      <c r="V56" s="499"/>
      <c r="W56" s="499"/>
      <c r="X56" s="499"/>
      <c r="Y56" s="499"/>
      <c r="Z56" s="499"/>
      <c r="AA56" s="499"/>
      <c r="AB56" s="516"/>
      <c r="AC56" s="504"/>
      <c r="AD56" s="513"/>
      <c r="AE56" s="496"/>
      <c r="AF56" s="513"/>
      <c r="AG56" s="499"/>
      <c r="AH56" s="499"/>
      <c r="AI56" s="499"/>
      <c r="AJ56" s="499"/>
      <c r="AK56" s="499"/>
      <c r="AL56" s="499"/>
      <c r="AM56" s="499"/>
      <c r="AN56" s="499"/>
      <c r="AO56" s="503" t="s">
        <v>8909</v>
      </c>
      <c r="AP56" s="504" t="s">
        <v>1062</v>
      </c>
      <c r="AQ56" s="505">
        <v>872016924039100</v>
      </c>
      <c r="AR56" s="494">
        <v>24039100</v>
      </c>
      <c r="AS56" s="506" t="s">
        <v>8910</v>
      </c>
      <c r="AT56" s="521" t="s">
        <v>1035</v>
      </c>
      <c r="AU56" s="508">
        <v>42.8</v>
      </c>
      <c r="AV56" s="507" t="s">
        <v>163</v>
      </c>
      <c r="AW56" s="499">
        <v>210.28037383177571</v>
      </c>
      <c r="AX56" s="508" t="s">
        <v>155</v>
      </c>
      <c r="AY56" s="507" t="s">
        <v>241</v>
      </c>
      <c r="AZ56" s="507" t="s">
        <v>999</v>
      </c>
      <c r="BA56" s="509" t="s">
        <v>8914</v>
      </c>
    </row>
    <row r="57" spans="1:53">
      <c r="A57" s="493" t="s">
        <v>8915</v>
      </c>
      <c r="B57" s="494" t="s">
        <v>4764</v>
      </c>
      <c r="C57" s="494" t="s">
        <v>8916</v>
      </c>
      <c r="D57" s="494">
        <v>18073900</v>
      </c>
      <c r="E57" s="494" t="s">
        <v>8917</v>
      </c>
      <c r="F57" s="496">
        <v>2027</v>
      </c>
      <c r="G57" s="497">
        <v>11300</v>
      </c>
      <c r="H57" s="497">
        <v>103</v>
      </c>
      <c r="I57" s="497">
        <v>40000</v>
      </c>
      <c r="J57" s="497">
        <v>109.70873786407768</v>
      </c>
      <c r="K57" s="497" t="s">
        <v>323</v>
      </c>
      <c r="L57" s="497">
        <v>2000</v>
      </c>
      <c r="M57" s="497" t="s">
        <v>999</v>
      </c>
      <c r="N57" s="497" t="s">
        <v>8837</v>
      </c>
      <c r="O57" s="498">
        <v>929002485202</v>
      </c>
      <c r="P57" s="494" t="s">
        <v>1154</v>
      </c>
      <c r="Q57" s="498">
        <v>871951431633100</v>
      </c>
      <c r="R57" s="498">
        <v>31633100</v>
      </c>
      <c r="S57" s="498">
        <v>8719514316331</v>
      </c>
      <c r="T57" s="499">
        <v>7200</v>
      </c>
      <c r="U57" s="499">
        <v>40</v>
      </c>
      <c r="V57" s="499">
        <v>25000</v>
      </c>
      <c r="W57" s="499">
        <v>180</v>
      </c>
      <c r="X57" s="499" t="s">
        <v>813</v>
      </c>
      <c r="Y57" s="499">
        <v>3000</v>
      </c>
      <c r="Z57" s="499" t="s">
        <v>999</v>
      </c>
      <c r="AA57" s="499" t="s">
        <v>8790</v>
      </c>
      <c r="AB57" s="516" t="s">
        <v>8902</v>
      </c>
      <c r="AC57" s="504" t="s">
        <v>8903</v>
      </c>
      <c r="AD57" s="513" t="s">
        <v>8904</v>
      </c>
      <c r="AE57" s="496">
        <v>44917600</v>
      </c>
      <c r="AF57" s="513" t="s">
        <v>8905</v>
      </c>
      <c r="AG57" s="499">
        <v>9000</v>
      </c>
      <c r="AH57" s="499">
        <v>34</v>
      </c>
      <c r="AI57" s="499">
        <v>70000</v>
      </c>
      <c r="AJ57" s="499">
        <v>157</v>
      </c>
      <c r="AK57" s="499" t="s">
        <v>183</v>
      </c>
      <c r="AL57" s="499">
        <v>4000</v>
      </c>
      <c r="AM57" s="499" t="s">
        <v>999</v>
      </c>
      <c r="AN57" s="499" t="s">
        <v>8790</v>
      </c>
      <c r="AO57" s="503"/>
      <c r="AP57" s="504"/>
      <c r="AQ57" s="518"/>
      <c r="AR57" s="494"/>
      <c r="AS57" s="506"/>
      <c r="AT57" s="521"/>
      <c r="AU57" s="508"/>
      <c r="AV57" s="507"/>
      <c r="AW57" s="499"/>
      <c r="AX57" s="508"/>
      <c r="AY57" s="507"/>
      <c r="AZ57" s="507"/>
      <c r="BA57" s="509"/>
    </row>
    <row r="58" spans="1:53">
      <c r="A58" s="493" t="s">
        <v>8915</v>
      </c>
      <c r="B58" s="494" t="s">
        <v>4764</v>
      </c>
      <c r="C58" s="494" t="s">
        <v>8916</v>
      </c>
      <c r="D58" s="494">
        <v>18073900</v>
      </c>
      <c r="E58" s="494" t="s">
        <v>8917</v>
      </c>
      <c r="F58" s="496">
        <v>2027</v>
      </c>
      <c r="G58" s="497">
        <v>11300</v>
      </c>
      <c r="H58" s="497">
        <v>103</v>
      </c>
      <c r="I58" s="497">
        <v>40000</v>
      </c>
      <c r="J58" s="497">
        <v>109.70873786407768</v>
      </c>
      <c r="K58" s="497" t="s">
        <v>323</v>
      </c>
      <c r="L58" s="497">
        <v>2000</v>
      </c>
      <c r="M58" s="497" t="s">
        <v>999</v>
      </c>
      <c r="N58" s="497" t="s">
        <v>8837</v>
      </c>
      <c r="O58" s="498">
        <v>929002485302</v>
      </c>
      <c r="P58" s="494" t="s">
        <v>1159</v>
      </c>
      <c r="Q58" s="498">
        <v>871951431635500</v>
      </c>
      <c r="R58" s="498">
        <v>31635500</v>
      </c>
      <c r="S58" s="498">
        <v>8719514316355</v>
      </c>
      <c r="T58" s="499">
        <v>7500</v>
      </c>
      <c r="U58" s="499">
        <v>40</v>
      </c>
      <c r="V58" s="499">
        <v>25000</v>
      </c>
      <c r="W58" s="499">
        <v>187</v>
      </c>
      <c r="X58" s="499" t="s">
        <v>1017</v>
      </c>
      <c r="Y58" s="499">
        <v>4000</v>
      </c>
      <c r="Z58" s="499" t="s">
        <v>999</v>
      </c>
      <c r="AA58" s="499" t="s">
        <v>8790</v>
      </c>
      <c r="AB58" s="500" t="s">
        <v>8896</v>
      </c>
      <c r="AC58" s="501" t="s">
        <v>1026</v>
      </c>
      <c r="AD58" s="498">
        <v>871951444895700</v>
      </c>
      <c r="AE58" s="496">
        <v>44895700</v>
      </c>
      <c r="AF58" s="514" t="s">
        <v>8897</v>
      </c>
      <c r="AG58" s="499">
        <v>8100</v>
      </c>
      <c r="AH58" s="499">
        <v>50</v>
      </c>
      <c r="AI58" s="499">
        <v>70000</v>
      </c>
      <c r="AJ58" s="499">
        <v>147.27272727272728</v>
      </c>
      <c r="AK58" s="499" t="s">
        <v>813</v>
      </c>
      <c r="AL58" s="499">
        <v>2700</v>
      </c>
      <c r="AM58" s="499" t="s">
        <v>999</v>
      </c>
      <c r="AN58" s="499" t="s">
        <v>8790</v>
      </c>
      <c r="AO58" s="503"/>
      <c r="AP58" s="504"/>
      <c r="AQ58" s="518"/>
      <c r="AR58" s="494"/>
      <c r="AS58" s="506"/>
      <c r="AT58" s="521"/>
      <c r="AU58" s="508"/>
      <c r="AV58" s="507"/>
      <c r="AW58" s="499"/>
      <c r="AX58" s="508"/>
      <c r="AY58" s="507"/>
      <c r="AZ58" s="507"/>
      <c r="BA58" s="509"/>
    </row>
    <row r="59" spans="1:53">
      <c r="A59" s="493" t="s">
        <v>8915</v>
      </c>
      <c r="B59" s="494" t="s">
        <v>4764</v>
      </c>
      <c r="C59" s="494" t="s">
        <v>8916</v>
      </c>
      <c r="D59" s="494">
        <v>18073900</v>
      </c>
      <c r="E59" s="494" t="s">
        <v>8917</v>
      </c>
      <c r="F59" s="496">
        <v>2027</v>
      </c>
      <c r="G59" s="497">
        <v>11300</v>
      </c>
      <c r="H59" s="497">
        <v>103</v>
      </c>
      <c r="I59" s="497">
        <v>40000</v>
      </c>
      <c r="J59" s="497">
        <v>109.70873786407768</v>
      </c>
      <c r="K59" s="497" t="s">
        <v>323</v>
      </c>
      <c r="L59" s="497">
        <v>2000</v>
      </c>
      <c r="M59" s="497" t="s">
        <v>999</v>
      </c>
      <c r="N59" s="497" t="s">
        <v>8837</v>
      </c>
      <c r="O59" s="512" t="s">
        <v>8889</v>
      </c>
      <c r="P59" s="504" t="s">
        <v>1150</v>
      </c>
      <c r="Q59" s="513" t="s">
        <v>8890</v>
      </c>
      <c r="R59" s="498">
        <v>26775600</v>
      </c>
      <c r="S59" s="513" t="s">
        <v>8891</v>
      </c>
      <c r="T59" s="499">
        <v>6500</v>
      </c>
      <c r="U59" s="499">
        <v>40</v>
      </c>
      <c r="V59" s="499">
        <v>25000</v>
      </c>
      <c r="W59" s="499">
        <v>162.5</v>
      </c>
      <c r="X59" s="499" t="s">
        <v>813</v>
      </c>
      <c r="Y59" s="499">
        <v>2700</v>
      </c>
      <c r="Z59" s="499" t="s">
        <v>999</v>
      </c>
      <c r="AA59" s="499" t="s">
        <v>8790</v>
      </c>
      <c r="AB59" s="500" t="s">
        <v>8898</v>
      </c>
      <c r="AC59" s="501" t="s">
        <v>1033</v>
      </c>
      <c r="AD59" s="498">
        <v>871951444897100</v>
      </c>
      <c r="AE59" s="496">
        <v>44897100</v>
      </c>
      <c r="AF59" s="514" t="s">
        <v>8899</v>
      </c>
      <c r="AG59" s="499">
        <v>9000</v>
      </c>
      <c r="AH59" s="499">
        <v>50</v>
      </c>
      <c r="AI59" s="499">
        <v>70000</v>
      </c>
      <c r="AJ59" s="499">
        <v>163</v>
      </c>
      <c r="AK59" s="499" t="s">
        <v>813</v>
      </c>
      <c r="AL59" s="499">
        <v>4000</v>
      </c>
      <c r="AM59" s="499" t="s">
        <v>999</v>
      </c>
      <c r="AN59" s="499" t="s">
        <v>8790</v>
      </c>
      <c r="AO59" s="503"/>
      <c r="AP59" s="504"/>
      <c r="AQ59" s="518"/>
      <c r="AR59" s="494"/>
      <c r="AS59" s="506"/>
      <c r="AT59" s="521"/>
      <c r="AU59" s="508"/>
      <c r="AV59" s="507"/>
      <c r="AW59" s="499"/>
      <c r="AX59" s="508"/>
      <c r="AY59" s="507"/>
      <c r="AZ59" s="507"/>
      <c r="BA59" s="509"/>
    </row>
    <row r="60" spans="1:53">
      <c r="A60" s="493" t="s">
        <v>8915</v>
      </c>
      <c r="B60" s="494" t="s">
        <v>4764</v>
      </c>
      <c r="C60" s="494" t="s">
        <v>8916</v>
      </c>
      <c r="D60" s="494">
        <v>18073900</v>
      </c>
      <c r="E60" s="494" t="s">
        <v>8917</v>
      </c>
      <c r="F60" s="496">
        <v>2027</v>
      </c>
      <c r="G60" s="497">
        <v>11300</v>
      </c>
      <c r="H60" s="497">
        <v>103</v>
      </c>
      <c r="I60" s="497">
        <v>40000</v>
      </c>
      <c r="J60" s="497">
        <v>109.70873786407768</v>
      </c>
      <c r="K60" s="497" t="s">
        <v>323</v>
      </c>
      <c r="L60" s="497">
        <v>2000</v>
      </c>
      <c r="M60" s="497" t="s">
        <v>999</v>
      </c>
      <c r="N60" s="497" t="s">
        <v>8837</v>
      </c>
      <c r="O60" s="519"/>
      <c r="P60" s="494"/>
      <c r="Q60" s="498"/>
      <c r="R60" s="498"/>
      <c r="S60" s="498"/>
      <c r="T60" s="499"/>
      <c r="U60" s="499"/>
      <c r="V60" s="499"/>
      <c r="W60" s="499"/>
      <c r="X60" s="499"/>
      <c r="Y60" s="499"/>
      <c r="Z60" s="499"/>
      <c r="AA60" s="499"/>
      <c r="AB60" s="500" t="s">
        <v>8900</v>
      </c>
      <c r="AC60" s="501" t="s">
        <v>8901</v>
      </c>
      <c r="AD60" s="498">
        <v>871951444897100</v>
      </c>
      <c r="AE60" s="496">
        <v>44897100</v>
      </c>
      <c r="AF60" s="514" t="s">
        <v>8899</v>
      </c>
      <c r="AG60" s="499">
        <v>8100</v>
      </c>
      <c r="AH60" s="499">
        <v>50</v>
      </c>
      <c r="AI60" s="499">
        <v>70000</v>
      </c>
      <c r="AJ60" s="499">
        <v>147.27272727272728</v>
      </c>
      <c r="AK60" s="499" t="s">
        <v>813</v>
      </c>
      <c r="AL60" s="499">
        <v>2700</v>
      </c>
      <c r="AM60" s="499" t="s">
        <v>999</v>
      </c>
      <c r="AN60" s="499" t="s">
        <v>8790</v>
      </c>
      <c r="AO60" s="503"/>
      <c r="AP60" s="504"/>
      <c r="AQ60" s="518"/>
      <c r="AR60" s="494"/>
      <c r="AS60" s="506"/>
      <c r="AT60" s="521"/>
      <c r="AU60" s="508"/>
      <c r="AV60" s="507"/>
      <c r="AW60" s="499"/>
      <c r="AX60" s="508"/>
      <c r="AY60" s="507"/>
      <c r="AZ60" s="507"/>
      <c r="BA60" s="509"/>
    </row>
    <row r="61" spans="1:53">
      <c r="A61" s="493" t="s">
        <v>8915</v>
      </c>
      <c r="B61" s="494" t="s">
        <v>4764</v>
      </c>
      <c r="C61" s="494" t="s">
        <v>8916</v>
      </c>
      <c r="D61" s="494">
        <v>18073900</v>
      </c>
      <c r="E61" s="494" t="s">
        <v>8917</v>
      </c>
      <c r="F61" s="496">
        <v>2027</v>
      </c>
      <c r="G61" s="497">
        <v>11300</v>
      </c>
      <c r="H61" s="497">
        <v>103</v>
      </c>
      <c r="I61" s="497">
        <v>40000</v>
      </c>
      <c r="J61" s="497">
        <v>109.70873786407768</v>
      </c>
      <c r="K61" s="497" t="s">
        <v>323</v>
      </c>
      <c r="L61" s="497">
        <v>2000</v>
      </c>
      <c r="M61" s="497" t="s">
        <v>999</v>
      </c>
      <c r="N61" s="497" t="s">
        <v>8837</v>
      </c>
      <c r="O61" s="519"/>
      <c r="P61" s="494"/>
      <c r="Q61" s="498"/>
      <c r="R61" s="498"/>
      <c r="S61" s="496"/>
      <c r="T61" s="499"/>
      <c r="U61" s="499"/>
      <c r="V61" s="499"/>
      <c r="W61" s="499"/>
      <c r="X61" s="499"/>
      <c r="Y61" s="499"/>
      <c r="Z61" s="499"/>
      <c r="AA61" s="499"/>
      <c r="AB61" s="516"/>
      <c r="AC61" s="504"/>
      <c r="AD61" s="513"/>
      <c r="AE61" s="496"/>
      <c r="AF61" s="513"/>
      <c r="AG61" s="499"/>
      <c r="AH61" s="499"/>
      <c r="AI61" s="499"/>
      <c r="AJ61" s="499"/>
      <c r="AK61" s="499"/>
      <c r="AL61" s="499"/>
      <c r="AM61" s="499"/>
      <c r="AN61" s="499"/>
      <c r="AO61" s="503" t="s">
        <v>8906</v>
      </c>
      <c r="AP61" s="504" t="s">
        <v>8907</v>
      </c>
      <c r="AQ61" s="518" t="s">
        <v>8918</v>
      </c>
      <c r="AR61" s="494">
        <v>24037700</v>
      </c>
      <c r="AS61" s="506" t="s">
        <v>8908</v>
      </c>
      <c r="AT61" s="521" t="s">
        <v>1059</v>
      </c>
      <c r="AU61" s="508">
        <v>42.8</v>
      </c>
      <c r="AV61" s="507" t="s">
        <v>163</v>
      </c>
      <c r="AW61" s="499">
        <v>186.9158878504673</v>
      </c>
      <c r="AX61" s="508" t="s">
        <v>1017</v>
      </c>
      <c r="AY61" s="507" t="s">
        <v>162</v>
      </c>
      <c r="AZ61" s="507" t="s">
        <v>999</v>
      </c>
      <c r="BA61" s="509" t="s">
        <v>8914</v>
      </c>
    </row>
    <row r="62" spans="1:53">
      <c r="A62" s="493" t="s">
        <v>8915</v>
      </c>
      <c r="B62" s="494" t="s">
        <v>4764</v>
      </c>
      <c r="C62" s="494" t="s">
        <v>8916</v>
      </c>
      <c r="D62" s="494">
        <v>18073900</v>
      </c>
      <c r="E62" s="494" t="s">
        <v>8917</v>
      </c>
      <c r="F62" s="496">
        <v>2027</v>
      </c>
      <c r="G62" s="497">
        <v>11300</v>
      </c>
      <c r="H62" s="497">
        <v>103</v>
      </c>
      <c r="I62" s="497">
        <v>40000</v>
      </c>
      <c r="J62" s="497">
        <v>109.70873786407768</v>
      </c>
      <c r="K62" s="497" t="s">
        <v>323</v>
      </c>
      <c r="L62" s="497">
        <v>2000</v>
      </c>
      <c r="M62" s="497" t="s">
        <v>999</v>
      </c>
      <c r="N62" s="497" t="s">
        <v>8837</v>
      </c>
      <c r="O62" s="519"/>
      <c r="P62" s="494"/>
      <c r="Q62" s="498"/>
      <c r="R62" s="498"/>
      <c r="S62" s="498"/>
      <c r="T62" s="499"/>
      <c r="U62" s="499"/>
      <c r="V62" s="499"/>
      <c r="W62" s="499"/>
      <c r="X62" s="499"/>
      <c r="Y62" s="499"/>
      <c r="Z62" s="499"/>
      <c r="AA62" s="499"/>
      <c r="AB62" s="516"/>
      <c r="AC62" s="504"/>
      <c r="AD62" s="513"/>
      <c r="AE62" s="496"/>
      <c r="AF62" s="513"/>
      <c r="AG62" s="499"/>
      <c r="AH62" s="499"/>
      <c r="AI62" s="499"/>
      <c r="AJ62" s="499"/>
      <c r="AK62" s="499"/>
      <c r="AL62" s="499"/>
      <c r="AM62" s="499"/>
      <c r="AN62" s="499"/>
      <c r="AO62" s="503" t="s">
        <v>8909</v>
      </c>
      <c r="AP62" s="504" t="s">
        <v>1062</v>
      </c>
      <c r="AQ62" s="518" t="s">
        <v>8919</v>
      </c>
      <c r="AR62" s="494">
        <v>24039100</v>
      </c>
      <c r="AS62" s="506" t="s">
        <v>8910</v>
      </c>
      <c r="AT62" s="521" t="s">
        <v>1035</v>
      </c>
      <c r="AU62" s="508">
        <v>42.8</v>
      </c>
      <c r="AV62" s="507" t="s">
        <v>163</v>
      </c>
      <c r="AW62" s="499">
        <v>210.28037383177571</v>
      </c>
      <c r="AX62" s="508" t="s">
        <v>155</v>
      </c>
      <c r="AY62" s="507" t="s">
        <v>241</v>
      </c>
      <c r="AZ62" s="507" t="s">
        <v>999</v>
      </c>
      <c r="BA62" s="509" t="s">
        <v>8914</v>
      </c>
    </row>
    <row r="63" spans="1:53">
      <c r="A63" s="493">
        <v>928150219230</v>
      </c>
      <c r="B63" s="494" t="s">
        <v>4764</v>
      </c>
      <c r="C63" s="494" t="s">
        <v>8916</v>
      </c>
      <c r="D63" s="494">
        <v>18073900</v>
      </c>
      <c r="E63" s="494" t="s">
        <v>8917</v>
      </c>
      <c r="F63" s="496">
        <v>2027</v>
      </c>
      <c r="G63" s="497">
        <v>11300</v>
      </c>
      <c r="H63" s="497">
        <v>103</v>
      </c>
      <c r="I63" s="497">
        <v>40000</v>
      </c>
      <c r="J63" s="497">
        <v>109.70873786407768</v>
      </c>
      <c r="K63" s="497" t="s">
        <v>323</v>
      </c>
      <c r="L63" s="497">
        <v>2000</v>
      </c>
      <c r="M63" s="497" t="s">
        <v>999</v>
      </c>
      <c r="N63" s="497" t="s">
        <v>8837</v>
      </c>
      <c r="O63" s="519"/>
      <c r="P63" s="494"/>
      <c r="Q63" s="498"/>
      <c r="R63" s="498"/>
      <c r="S63" s="498"/>
      <c r="T63" s="499"/>
      <c r="U63" s="499"/>
      <c r="V63" s="499"/>
      <c r="W63" s="499"/>
      <c r="X63" s="499"/>
      <c r="Y63" s="499"/>
      <c r="Z63" s="499"/>
      <c r="AA63" s="499"/>
      <c r="AB63" s="516"/>
      <c r="AC63" s="504"/>
      <c r="AD63" s="513"/>
      <c r="AE63" s="496"/>
      <c r="AF63" s="513"/>
      <c r="AG63" s="499"/>
      <c r="AH63" s="499"/>
      <c r="AI63" s="499"/>
      <c r="AJ63" s="499"/>
      <c r="AK63" s="499"/>
      <c r="AL63" s="499"/>
      <c r="AM63" s="499"/>
      <c r="AN63" s="499"/>
      <c r="AO63" s="503" t="s">
        <v>8909</v>
      </c>
      <c r="AP63" s="504" t="s">
        <v>1062</v>
      </c>
      <c r="AQ63" s="518" t="s">
        <v>8919</v>
      </c>
      <c r="AR63" s="494">
        <v>24039100</v>
      </c>
      <c r="AS63" s="506" t="s">
        <v>8910</v>
      </c>
      <c r="AT63" s="521" t="s">
        <v>1035</v>
      </c>
      <c r="AU63" s="508">
        <v>42.8</v>
      </c>
      <c r="AV63" s="507" t="s">
        <v>163</v>
      </c>
      <c r="AW63" s="499">
        <v>210.28037383177571</v>
      </c>
      <c r="AX63" s="508" t="s">
        <v>155</v>
      </c>
      <c r="AY63" s="507" t="s">
        <v>241</v>
      </c>
      <c r="AZ63" s="507" t="s">
        <v>999</v>
      </c>
      <c r="BA63" s="509" t="s">
        <v>8914</v>
      </c>
    </row>
    <row r="64" spans="1:53">
      <c r="A64" s="493" t="s">
        <v>8920</v>
      </c>
      <c r="B64" s="494" t="s">
        <v>4766</v>
      </c>
      <c r="C64" s="494" t="s">
        <v>8921</v>
      </c>
      <c r="D64" s="494">
        <v>18075300</v>
      </c>
      <c r="E64" s="494" t="s">
        <v>8922</v>
      </c>
      <c r="F64" s="496">
        <v>2027</v>
      </c>
      <c r="G64" s="497">
        <v>18200</v>
      </c>
      <c r="H64" s="497">
        <v>154</v>
      </c>
      <c r="I64" s="497">
        <v>45000</v>
      </c>
      <c r="J64" s="497">
        <v>118.18181818181819</v>
      </c>
      <c r="K64" s="497" t="s">
        <v>323</v>
      </c>
      <c r="L64" s="497">
        <v>2000</v>
      </c>
      <c r="M64" s="497" t="s">
        <v>999</v>
      </c>
      <c r="N64" s="497" t="s">
        <v>8837</v>
      </c>
      <c r="O64" s="522" t="s">
        <v>8923</v>
      </c>
      <c r="P64" s="501" t="s">
        <v>1162</v>
      </c>
      <c r="Q64" s="498">
        <v>872016929743200</v>
      </c>
      <c r="R64" s="496">
        <v>29743200</v>
      </c>
      <c r="S64" s="523" t="s">
        <v>8924</v>
      </c>
      <c r="T64" s="435" t="s">
        <v>1168</v>
      </c>
      <c r="U64" s="435" t="s">
        <v>647</v>
      </c>
      <c r="V64" s="435" t="s">
        <v>187</v>
      </c>
      <c r="W64" s="499">
        <v>195.55555555555554</v>
      </c>
      <c r="X64" s="499" t="s">
        <v>1017</v>
      </c>
      <c r="Y64" s="499">
        <v>2700</v>
      </c>
      <c r="Z64" s="499" t="s">
        <v>999</v>
      </c>
      <c r="AA64" s="499" t="s">
        <v>8790</v>
      </c>
      <c r="AB64" s="516" t="s">
        <v>8925</v>
      </c>
      <c r="AC64" s="504" t="s">
        <v>1036</v>
      </c>
      <c r="AD64" s="513" t="s">
        <v>8926</v>
      </c>
      <c r="AE64" s="496">
        <v>44899500</v>
      </c>
      <c r="AF64" s="513" t="s">
        <v>8927</v>
      </c>
      <c r="AG64" s="499">
        <v>11200</v>
      </c>
      <c r="AH64" s="499">
        <v>65</v>
      </c>
      <c r="AI64" s="499">
        <v>70000</v>
      </c>
      <c r="AJ64" s="499">
        <v>164</v>
      </c>
      <c r="AK64" s="499" t="s">
        <v>183</v>
      </c>
      <c r="AL64" s="499">
        <v>2700</v>
      </c>
      <c r="AM64" s="499" t="s">
        <v>999</v>
      </c>
      <c r="AN64" s="499" t="s">
        <v>8790</v>
      </c>
      <c r="AO64" s="524"/>
      <c r="AP64" s="494"/>
      <c r="AQ64" s="494"/>
      <c r="AR64" s="494"/>
      <c r="AS64" s="494"/>
      <c r="AT64" s="520"/>
      <c r="AU64" s="499"/>
      <c r="AV64" s="499"/>
      <c r="AW64" s="499"/>
      <c r="AX64" s="499"/>
      <c r="AY64" s="499"/>
      <c r="AZ64" s="499"/>
      <c r="BA64" s="509"/>
    </row>
    <row r="65" spans="1:53">
      <c r="A65" s="493" t="s">
        <v>8920</v>
      </c>
      <c r="B65" s="494" t="s">
        <v>4766</v>
      </c>
      <c r="C65" s="494" t="s">
        <v>8921</v>
      </c>
      <c r="D65" s="494">
        <v>18075300</v>
      </c>
      <c r="E65" s="494" t="s">
        <v>8922</v>
      </c>
      <c r="F65" s="496">
        <v>2027</v>
      </c>
      <c r="G65" s="497">
        <v>18200</v>
      </c>
      <c r="H65" s="497">
        <v>154</v>
      </c>
      <c r="I65" s="497">
        <v>45000</v>
      </c>
      <c r="J65" s="497">
        <v>118.18181818181819</v>
      </c>
      <c r="K65" s="497" t="s">
        <v>323</v>
      </c>
      <c r="L65" s="497">
        <v>2000</v>
      </c>
      <c r="M65" s="497" t="s">
        <v>999</v>
      </c>
      <c r="N65" s="497" t="s">
        <v>8837</v>
      </c>
      <c r="O65" s="522" t="s">
        <v>8928</v>
      </c>
      <c r="P65" s="501" t="s">
        <v>1173</v>
      </c>
      <c r="Q65" s="498">
        <v>872016929745600</v>
      </c>
      <c r="R65" s="496">
        <v>29745600</v>
      </c>
      <c r="S65" s="523" t="s">
        <v>8929</v>
      </c>
      <c r="T65" s="435" t="s">
        <v>467</v>
      </c>
      <c r="U65" s="435" t="s">
        <v>1175</v>
      </c>
      <c r="V65" s="435" t="s">
        <v>187</v>
      </c>
      <c r="W65" s="499">
        <v>204.08163265306123</v>
      </c>
      <c r="X65" s="499" t="s">
        <v>1017</v>
      </c>
      <c r="Y65" s="499">
        <v>4000</v>
      </c>
      <c r="Z65" s="499" t="s">
        <v>999</v>
      </c>
      <c r="AA65" s="499" t="s">
        <v>8790</v>
      </c>
      <c r="AB65" s="516" t="s">
        <v>8930</v>
      </c>
      <c r="AC65" s="504" t="s">
        <v>1040</v>
      </c>
      <c r="AD65" s="513" t="s">
        <v>8931</v>
      </c>
      <c r="AE65" s="496">
        <v>44901500</v>
      </c>
      <c r="AF65" s="513" t="s">
        <v>8932</v>
      </c>
      <c r="AG65" s="499">
        <v>12000</v>
      </c>
      <c r="AH65" s="499">
        <v>65</v>
      </c>
      <c r="AI65" s="499">
        <v>70000</v>
      </c>
      <c r="AJ65" s="499">
        <v>176</v>
      </c>
      <c r="AK65" s="499" t="s">
        <v>813</v>
      </c>
      <c r="AL65" s="499">
        <v>4000</v>
      </c>
      <c r="AM65" s="499" t="s">
        <v>999</v>
      </c>
      <c r="AN65" s="499" t="s">
        <v>8790</v>
      </c>
      <c r="AO65" s="524"/>
      <c r="AP65" s="494"/>
      <c r="AQ65" s="494"/>
      <c r="AR65" s="494"/>
      <c r="AS65" s="494"/>
      <c r="AT65" s="520"/>
      <c r="AU65" s="499"/>
      <c r="AV65" s="499"/>
      <c r="AW65" s="499"/>
      <c r="AX65" s="499"/>
      <c r="AY65" s="499"/>
      <c r="AZ65" s="499"/>
      <c r="BA65" s="509"/>
    </row>
    <row r="66" spans="1:53">
      <c r="A66" s="493" t="s">
        <v>8920</v>
      </c>
      <c r="B66" s="494" t="s">
        <v>4766</v>
      </c>
      <c r="C66" s="494" t="s">
        <v>8921</v>
      </c>
      <c r="D66" s="494">
        <v>18075300</v>
      </c>
      <c r="E66" s="494" t="s">
        <v>8922</v>
      </c>
      <c r="F66" s="496">
        <v>2027</v>
      </c>
      <c r="G66" s="497">
        <v>18200</v>
      </c>
      <c r="H66" s="497">
        <v>154</v>
      </c>
      <c r="I66" s="497">
        <v>45000</v>
      </c>
      <c r="J66" s="497">
        <v>118.18181818181819</v>
      </c>
      <c r="K66" s="497" t="s">
        <v>323</v>
      </c>
      <c r="L66" s="497">
        <v>2000</v>
      </c>
      <c r="M66" s="497" t="s">
        <v>999</v>
      </c>
      <c r="N66" s="497" t="s">
        <v>8837</v>
      </c>
      <c r="O66" s="522" t="s">
        <v>8933</v>
      </c>
      <c r="P66" s="501" t="s">
        <v>1170</v>
      </c>
      <c r="Q66" s="498">
        <v>872016929747000</v>
      </c>
      <c r="R66" s="496">
        <v>29747000</v>
      </c>
      <c r="S66" s="523" t="s">
        <v>8934</v>
      </c>
      <c r="T66" s="435" t="s">
        <v>1168</v>
      </c>
      <c r="U66" s="435" t="s">
        <v>647</v>
      </c>
      <c r="V66" s="435" t="s">
        <v>187</v>
      </c>
      <c r="W66" s="499">
        <v>195.55555555555554</v>
      </c>
      <c r="X66" s="499" t="s">
        <v>1017</v>
      </c>
      <c r="Y66" s="499">
        <v>3000</v>
      </c>
      <c r="Z66" s="499" t="s">
        <v>999</v>
      </c>
      <c r="AA66" s="499" t="s">
        <v>8790</v>
      </c>
      <c r="AB66" s="500" t="s">
        <v>8935</v>
      </c>
      <c r="AC66" s="501" t="s">
        <v>8936</v>
      </c>
      <c r="AD66" s="498">
        <v>871951444921300</v>
      </c>
      <c r="AE66" s="496">
        <v>44921300</v>
      </c>
      <c r="AF66" s="514" t="s">
        <v>8937</v>
      </c>
      <c r="AG66" s="499">
        <v>11200</v>
      </c>
      <c r="AH66" s="499">
        <v>65</v>
      </c>
      <c r="AI66" s="499">
        <v>70000</v>
      </c>
      <c r="AJ66" s="499">
        <v>164</v>
      </c>
      <c r="AK66" s="499" t="s">
        <v>183</v>
      </c>
      <c r="AL66" s="499">
        <v>2700</v>
      </c>
      <c r="AM66" s="499" t="s">
        <v>999</v>
      </c>
      <c r="AN66" s="499" t="s">
        <v>8790</v>
      </c>
      <c r="AO66" s="524"/>
      <c r="AP66" s="494"/>
      <c r="AQ66" s="494"/>
      <c r="AR66" s="494"/>
      <c r="AS66" s="494"/>
      <c r="AT66" s="520"/>
      <c r="AU66" s="499"/>
      <c r="AV66" s="499"/>
      <c r="AW66" s="499"/>
      <c r="AX66" s="499"/>
      <c r="AY66" s="499"/>
      <c r="AZ66" s="499"/>
      <c r="BA66" s="509"/>
    </row>
    <row r="67" spans="1:53">
      <c r="A67" s="493" t="s">
        <v>8920</v>
      </c>
      <c r="B67" s="494" t="s">
        <v>4766</v>
      </c>
      <c r="C67" s="494" t="s">
        <v>8921</v>
      </c>
      <c r="D67" s="494">
        <v>18075300</v>
      </c>
      <c r="E67" s="494" t="s">
        <v>8922</v>
      </c>
      <c r="F67" s="496">
        <v>2027</v>
      </c>
      <c r="G67" s="497">
        <v>18200</v>
      </c>
      <c r="H67" s="497">
        <v>154</v>
      </c>
      <c r="I67" s="497">
        <v>45000</v>
      </c>
      <c r="J67" s="497">
        <v>118.18181818181819</v>
      </c>
      <c r="K67" s="497" t="s">
        <v>323</v>
      </c>
      <c r="L67" s="497">
        <v>2000</v>
      </c>
      <c r="M67" s="497" t="s">
        <v>999</v>
      </c>
      <c r="N67" s="497" t="s">
        <v>8837</v>
      </c>
      <c r="O67" s="522" t="s">
        <v>8923</v>
      </c>
      <c r="P67" s="501" t="s">
        <v>1162</v>
      </c>
      <c r="Q67" s="498">
        <v>872016929743200</v>
      </c>
      <c r="R67" s="496">
        <v>29743200</v>
      </c>
      <c r="S67" s="523" t="s">
        <v>8924</v>
      </c>
      <c r="T67" s="435" t="s">
        <v>1168</v>
      </c>
      <c r="U67" s="435" t="s">
        <v>647</v>
      </c>
      <c r="V67" s="435" t="s">
        <v>187</v>
      </c>
      <c r="W67" s="499">
        <v>195.55555555555554</v>
      </c>
      <c r="X67" s="499" t="s">
        <v>1017</v>
      </c>
      <c r="Y67" s="499">
        <v>2700</v>
      </c>
      <c r="Z67" s="499" t="s">
        <v>999</v>
      </c>
      <c r="AA67" s="499" t="s">
        <v>8790</v>
      </c>
      <c r="AB67" s="500" t="s">
        <v>8938</v>
      </c>
      <c r="AC67" s="501" t="s">
        <v>8939</v>
      </c>
      <c r="AD67" s="498">
        <v>871951444923700</v>
      </c>
      <c r="AE67" s="496">
        <v>44923700</v>
      </c>
      <c r="AF67" s="514" t="s">
        <v>8940</v>
      </c>
      <c r="AG67" s="499">
        <v>12000</v>
      </c>
      <c r="AH67" s="499">
        <v>65</v>
      </c>
      <c r="AI67" s="499">
        <v>70000</v>
      </c>
      <c r="AJ67" s="499">
        <v>176</v>
      </c>
      <c r="AK67" s="499" t="s">
        <v>813</v>
      </c>
      <c r="AL67" s="499">
        <v>4000</v>
      </c>
      <c r="AM67" s="499" t="s">
        <v>999</v>
      </c>
      <c r="AN67" s="499" t="s">
        <v>8790</v>
      </c>
      <c r="AO67" s="524"/>
      <c r="AP67" s="494"/>
      <c r="AQ67" s="494"/>
      <c r="AR67" s="494"/>
      <c r="AS67" s="494"/>
      <c r="AT67" s="520"/>
      <c r="AU67" s="499"/>
      <c r="AV67" s="499"/>
      <c r="AW67" s="499"/>
      <c r="AX67" s="499"/>
      <c r="AY67" s="499"/>
      <c r="AZ67" s="499"/>
      <c r="BA67" s="509"/>
    </row>
    <row r="68" spans="1:53">
      <c r="A68" s="493" t="s">
        <v>8941</v>
      </c>
      <c r="B68" s="494" t="s">
        <v>4706</v>
      </c>
      <c r="C68" s="494" t="s">
        <v>8942</v>
      </c>
      <c r="D68" s="494">
        <v>17988315</v>
      </c>
      <c r="E68" s="494" t="s">
        <v>8943</v>
      </c>
      <c r="F68" s="496">
        <v>2027</v>
      </c>
      <c r="G68" s="497">
        <v>16400</v>
      </c>
      <c r="H68" s="497">
        <v>149</v>
      </c>
      <c r="I68" s="497">
        <v>27000</v>
      </c>
      <c r="J68" s="497">
        <v>110.06711409395973</v>
      </c>
      <c r="K68" s="497" t="s">
        <v>323</v>
      </c>
      <c r="L68" s="497">
        <v>2800</v>
      </c>
      <c r="M68" s="497" t="s">
        <v>999</v>
      </c>
      <c r="N68" s="497" t="s">
        <v>8837</v>
      </c>
      <c r="O68" s="522" t="s">
        <v>8928</v>
      </c>
      <c r="P68" s="501" t="s">
        <v>1173</v>
      </c>
      <c r="Q68" s="498">
        <v>872016929745600</v>
      </c>
      <c r="R68" s="496">
        <v>29745600</v>
      </c>
      <c r="S68" s="523" t="s">
        <v>8929</v>
      </c>
      <c r="T68" s="435" t="s">
        <v>467</v>
      </c>
      <c r="U68" s="435" t="s">
        <v>1175</v>
      </c>
      <c r="V68" s="435" t="s">
        <v>187</v>
      </c>
      <c r="W68" s="499">
        <v>204.08163265306123</v>
      </c>
      <c r="X68" s="499" t="s">
        <v>1017</v>
      </c>
      <c r="Y68" s="499">
        <v>4000</v>
      </c>
      <c r="Z68" s="499" t="s">
        <v>999</v>
      </c>
      <c r="AA68" s="499" t="s">
        <v>8790</v>
      </c>
      <c r="AB68" s="516" t="s">
        <v>8930</v>
      </c>
      <c r="AC68" s="504" t="s">
        <v>1040</v>
      </c>
      <c r="AD68" s="513" t="s">
        <v>8931</v>
      </c>
      <c r="AE68" s="496">
        <v>44901500</v>
      </c>
      <c r="AF68" s="513" t="s">
        <v>8932</v>
      </c>
      <c r="AG68" s="499">
        <v>12000</v>
      </c>
      <c r="AH68" s="499">
        <v>65</v>
      </c>
      <c r="AI68" s="499">
        <v>70000</v>
      </c>
      <c r="AJ68" s="499">
        <v>176</v>
      </c>
      <c r="AK68" s="499" t="s">
        <v>813</v>
      </c>
      <c r="AL68" s="499">
        <v>4000</v>
      </c>
      <c r="AM68" s="499" t="s">
        <v>999</v>
      </c>
      <c r="AN68" s="499" t="s">
        <v>8790</v>
      </c>
      <c r="AO68" s="524"/>
      <c r="AP68" s="504"/>
      <c r="AQ68" s="506"/>
      <c r="AR68" s="494"/>
      <c r="AS68" s="506"/>
      <c r="AT68" s="521"/>
      <c r="AU68" s="508"/>
      <c r="AV68" s="507"/>
      <c r="AW68" s="499"/>
      <c r="AX68" s="508"/>
      <c r="AY68" s="507"/>
      <c r="AZ68" s="507"/>
      <c r="BA68" s="509"/>
    </row>
    <row r="69" spans="1:53">
      <c r="A69" s="493" t="s">
        <v>8941</v>
      </c>
      <c r="B69" s="494" t="s">
        <v>4706</v>
      </c>
      <c r="C69" s="494" t="s">
        <v>8942</v>
      </c>
      <c r="D69" s="494">
        <v>17988315</v>
      </c>
      <c r="E69" s="494" t="s">
        <v>8943</v>
      </c>
      <c r="F69" s="496">
        <v>2027</v>
      </c>
      <c r="G69" s="497">
        <v>16400</v>
      </c>
      <c r="H69" s="497">
        <v>149</v>
      </c>
      <c r="I69" s="497">
        <v>27000</v>
      </c>
      <c r="J69" s="497">
        <v>110.06711409395973</v>
      </c>
      <c r="K69" s="497" t="s">
        <v>323</v>
      </c>
      <c r="L69" s="497">
        <v>2800</v>
      </c>
      <c r="M69" s="497" t="s">
        <v>999</v>
      </c>
      <c r="N69" s="497" t="s">
        <v>8837</v>
      </c>
      <c r="O69" s="522" t="s">
        <v>8933</v>
      </c>
      <c r="P69" s="501" t="s">
        <v>1170</v>
      </c>
      <c r="Q69" s="498">
        <v>872016929747000</v>
      </c>
      <c r="R69" s="496">
        <v>29747000</v>
      </c>
      <c r="S69" s="523" t="s">
        <v>8934</v>
      </c>
      <c r="T69" s="435" t="s">
        <v>1168</v>
      </c>
      <c r="U69" s="435" t="s">
        <v>647</v>
      </c>
      <c r="V69" s="435" t="s">
        <v>187</v>
      </c>
      <c r="W69" s="499">
        <v>195.55555555555554</v>
      </c>
      <c r="X69" s="499" t="s">
        <v>1017</v>
      </c>
      <c r="Y69" s="499">
        <v>3000</v>
      </c>
      <c r="Z69" s="499" t="s">
        <v>999</v>
      </c>
      <c r="AA69" s="499" t="s">
        <v>8790</v>
      </c>
      <c r="AB69" s="516" t="s">
        <v>8925</v>
      </c>
      <c r="AC69" s="504" t="s">
        <v>1036</v>
      </c>
      <c r="AD69" s="513" t="s">
        <v>8926</v>
      </c>
      <c r="AE69" s="496">
        <v>44899500</v>
      </c>
      <c r="AF69" s="513" t="s">
        <v>8927</v>
      </c>
      <c r="AG69" s="499">
        <v>11200</v>
      </c>
      <c r="AH69" s="499">
        <v>65</v>
      </c>
      <c r="AI69" s="499">
        <v>70000</v>
      </c>
      <c r="AJ69" s="499">
        <v>164</v>
      </c>
      <c r="AK69" s="499" t="s">
        <v>183</v>
      </c>
      <c r="AL69" s="499">
        <v>2700</v>
      </c>
      <c r="AM69" s="499" t="s">
        <v>999</v>
      </c>
      <c r="AN69" s="499" t="s">
        <v>8790</v>
      </c>
      <c r="AO69" s="524"/>
      <c r="AP69" s="504"/>
      <c r="AQ69" s="506"/>
      <c r="AR69" s="494"/>
      <c r="AS69" s="506"/>
      <c r="AT69" s="521"/>
      <c r="AU69" s="508"/>
      <c r="AV69" s="507"/>
      <c r="AW69" s="499"/>
      <c r="AX69" s="508"/>
      <c r="AY69" s="507"/>
      <c r="AZ69" s="507"/>
      <c r="BA69" s="509"/>
    </row>
    <row r="70" spans="1:53">
      <c r="A70" s="493" t="s">
        <v>8941</v>
      </c>
      <c r="B70" s="494" t="s">
        <v>4706</v>
      </c>
      <c r="C70" s="494" t="s">
        <v>8942</v>
      </c>
      <c r="D70" s="494">
        <v>17988315</v>
      </c>
      <c r="E70" s="494" t="s">
        <v>8943</v>
      </c>
      <c r="F70" s="496">
        <v>2027</v>
      </c>
      <c r="G70" s="497">
        <v>16400</v>
      </c>
      <c r="H70" s="497">
        <v>149</v>
      </c>
      <c r="I70" s="497">
        <v>27000</v>
      </c>
      <c r="J70" s="497">
        <v>110.06711409395973</v>
      </c>
      <c r="K70" s="497" t="s">
        <v>323</v>
      </c>
      <c r="L70" s="497">
        <v>2800</v>
      </c>
      <c r="M70" s="497" t="s">
        <v>999</v>
      </c>
      <c r="N70" s="497" t="s">
        <v>8837</v>
      </c>
      <c r="O70" s="522" t="s">
        <v>8923</v>
      </c>
      <c r="P70" s="501" t="s">
        <v>1162</v>
      </c>
      <c r="Q70" s="498">
        <v>872016929743200</v>
      </c>
      <c r="R70" s="496">
        <v>29743200</v>
      </c>
      <c r="S70" s="523" t="s">
        <v>8924</v>
      </c>
      <c r="T70" s="435" t="s">
        <v>1168</v>
      </c>
      <c r="U70" s="435" t="s">
        <v>647</v>
      </c>
      <c r="V70" s="435" t="s">
        <v>187</v>
      </c>
      <c r="W70" s="499">
        <v>195.55555555555554</v>
      </c>
      <c r="X70" s="499" t="s">
        <v>1017</v>
      </c>
      <c r="Y70" s="499">
        <v>2700</v>
      </c>
      <c r="Z70" s="499" t="s">
        <v>999</v>
      </c>
      <c r="AA70" s="499" t="s">
        <v>8790</v>
      </c>
      <c r="AB70" s="500" t="s">
        <v>8935</v>
      </c>
      <c r="AC70" s="501" t="s">
        <v>8936</v>
      </c>
      <c r="AD70" s="498">
        <v>871951444921300</v>
      </c>
      <c r="AE70" s="496">
        <v>44921300</v>
      </c>
      <c r="AF70" s="514" t="s">
        <v>8937</v>
      </c>
      <c r="AG70" s="499">
        <v>11200</v>
      </c>
      <c r="AH70" s="499">
        <v>65</v>
      </c>
      <c r="AI70" s="499">
        <v>70000</v>
      </c>
      <c r="AJ70" s="499">
        <v>164</v>
      </c>
      <c r="AK70" s="499" t="s">
        <v>183</v>
      </c>
      <c r="AL70" s="499">
        <v>2700</v>
      </c>
      <c r="AM70" s="499" t="s">
        <v>999</v>
      </c>
      <c r="AN70" s="499" t="s">
        <v>8790</v>
      </c>
      <c r="AO70" s="524"/>
      <c r="AP70" s="494"/>
      <c r="AQ70" s="494"/>
      <c r="AR70" s="494"/>
      <c r="AS70" s="494"/>
      <c r="AT70" s="520"/>
      <c r="AU70" s="499"/>
      <c r="AV70" s="499"/>
      <c r="AW70" s="499"/>
      <c r="AX70" s="499"/>
      <c r="AY70" s="499"/>
      <c r="AZ70" s="499"/>
      <c r="BA70" s="509"/>
    </row>
    <row r="71" spans="1:53">
      <c r="A71" s="493" t="s">
        <v>8941</v>
      </c>
      <c r="B71" s="494" t="s">
        <v>4706</v>
      </c>
      <c r="C71" s="494" t="s">
        <v>8942</v>
      </c>
      <c r="D71" s="494">
        <v>17988315</v>
      </c>
      <c r="E71" s="494" t="s">
        <v>8943</v>
      </c>
      <c r="F71" s="496">
        <v>2027</v>
      </c>
      <c r="G71" s="497">
        <v>16400</v>
      </c>
      <c r="H71" s="497">
        <v>149</v>
      </c>
      <c r="I71" s="497">
        <v>27000</v>
      </c>
      <c r="J71" s="497">
        <v>110.06711409395973</v>
      </c>
      <c r="K71" s="497" t="s">
        <v>323</v>
      </c>
      <c r="L71" s="497">
        <v>2800</v>
      </c>
      <c r="M71" s="497" t="s">
        <v>999</v>
      </c>
      <c r="N71" s="497" t="s">
        <v>8837</v>
      </c>
      <c r="O71" s="522" t="s">
        <v>8928</v>
      </c>
      <c r="P71" s="501" t="s">
        <v>1173</v>
      </c>
      <c r="Q71" s="498">
        <v>872016929745600</v>
      </c>
      <c r="R71" s="496">
        <v>29745600</v>
      </c>
      <c r="S71" s="523" t="s">
        <v>8929</v>
      </c>
      <c r="T71" s="435" t="s">
        <v>467</v>
      </c>
      <c r="U71" s="435" t="s">
        <v>1175</v>
      </c>
      <c r="V71" s="435" t="s">
        <v>187</v>
      </c>
      <c r="W71" s="499">
        <v>204.08163265306123</v>
      </c>
      <c r="X71" s="499" t="s">
        <v>1017</v>
      </c>
      <c r="Y71" s="499">
        <v>4000</v>
      </c>
      <c r="Z71" s="499" t="s">
        <v>999</v>
      </c>
      <c r="AA71" s="499" t="s">
        <v>8790</v>
      </c>
      <c r="AB71" s="500" t="s">
        <v>8938</v>
      </c>
      <c r="AC71" s="501" t="s">
        <v>8939</v>
      </c>
      <c r="AD71" s="498">
        <v>871951444923700</v>
      </c>
      <c r="AE71" s="496">
        <v>44923700</v>
      </c>
      <c r="AF71" s="514" t="s">
        <v>8940</v>
      </c>
      <c r="AG71" s="499">
        <v>12000</v>
      </c>
      <c r="AH71" s="499">
        <v>65</v>
      </c>
      <c r="AI71" s="499">
        <v>70000</v>
      </c>
      <c r="AJ71" s="499">
        <v>176</v>
      </c>
      <c r="AK71" s="499" t="s">
        <v>813</v>
      </c>
      <c r="AL71" s="499">
        <v>4000</v>
      </c>
      <c r="AM71" s="499" t="s">
        <v>999</v>
      </c>
      <c r="AN71" s="499" t="s">
        <v>8790</v>
      </c>
      <c r="AO71" s="524"/>
      <c r="AP71" s="494"/>
      <c r="AQ71" s="494"/>
      <c r="AR71" s="494"/>
      <c r="AS71" s="494"/>
      <c r="AT71" s="520"/>
      <c r="AU71" s="499"/>
      <c r="AV71" s="499"/>
      <c r="AW71" s="499"/>
      <c r="AX71" s="499"/>
      <c r="AY71" s="499"/>
      <c r="AZ71" s="499"/>
      <c r="BA71" s="509"/>
    </row>
    <row r="72" spans="1:53">
      <c r="A72" s="493">
        <v>928082519230</v>
      </c>
      <c r="B72" s="494" t="s">
        <v>4708</v>
      </c>
      <c r="C72" s="495">
        <v>871869659675300</v>
      </c>
      <c r="D72" s="494">
        <v>59675300</v>
      </c>
      <c r="E72" s="495">
        <v>8718696596753</v>
      </c>
      <c r="F72" s="496">
        <v>2027</v>
      </c>
      <c r="G72" s="497">
        <v>16100</v>
      </c>
      <c r="H72" s="497">
        <v>150</v>
      </c>
      <c r="I72" s="497">
        <v>20000</v>
      </c>
      <c r="J72" s="497">
        <v>107.33333333333333</v>
      </c>
      <c r="K72" s="497" t="s">
        <v>323</v>
      </c>
      <c r="L72" s="497">
        <v>4200</v>
      </c>
      <c r="M72" s="497" t="s">
        <v>999</v>
      </c>
      <c r="N72" s="497" t="s">
        <v>8837</v>
      </c>
      <c r="O72" s="522" t="s">
        <v>8933</v>
      </c>
      <c r="P72" s="501" t="s">
        <v>1170</v>
      </c>
      <c r="Q72" s="498">
        <v>872016929747000</v>
      </c>
      <c r="R72" s="496">
        <v>29747000</v>
      </c>
      <c r="S72" s="523" t="s">
        <v>8934</v>
      </c>
      <c r="T72" s="435" t="s">
        <v>1168</v>
      </c>
      <c r="U72" s="435" t="s">
        <v>647</v>
      </c>
      <c r="V72" s="435" t="s">
        <v>187</v>
      </c>
      <c r="W72" s="499">
        <v>195.55555555555554</v>
      </c>
      <c r="X72" s="499" t="s">
        <v>1017</v>
      </c>
      <c r="Y72" s="499">
        <v>3000</v>
      </c>
      <c r="Z72" s="499" t="s">
        <v>999</v>
      </c>
      <c r="AA72" s="499" t="s">
        <v>8790</v>
      </c>
      <c r="AB72" s="516" t="s">
        <v>8930</v>
      </c>
      <c r="AC72" s="504" t="s">
        <v>1040</v>
      </c>
      <c r="AD72" s="513" t="s">
        <v>8931</v>
      </c>
      <c r="AE72" s="496">
        <v>44901500</v>
      </c>
      <c r="AF72" s="513" t="s">
        <v>8932</v>
      </c>
      <c r="AG72" s="499">
        <v>12000</v>
      </c>
      <c r="AH72" s="499">
        <v>65</v>
      </c>
      <c r="AI72" s="499">
        <v>70000</v>
      </c>
      <c r="AJ72" s="499">
        <v>176</v>
      </c>
      <c r="AK72" s="499" t="s">
        <v>813</v>
      </c>
      <c r="AL72" s="499">
        <v>4000</v>
      </c>
      <c r="AM72" s="499" t="s">
        <v>999</v>
      </c>
      <c r="AN72" s="499" t="s">
        <v>8790</v>
      </c>
      <c r="AO72" s="524"/>
      <c r="AP72" s="494"/>
      <c r="AQ72" s="494"/>
      <c r="AR72" s="494"/>
      <c r="AS72" s="494"/>
      <c r="AT72" s="520"/>
      <c r="AU72" s="499"/>
      <c r="AV72" s="499"/>
      <c r="AW72" s="499"/>
      <c r="AX72" s="499"/>
      <c r="AY72" s="499"/>
      <c r="AZ72" s="499"/>
      <c r="BA72" s="509"/>
    </row>
    <row r="73" spans="1:53">
      <c r="A73" s="493">
        <v>928082519230</v>
      </c>
      <c r="B73" s="494" t="s">
        <v>4708</v>
      </c>
      <c r="C73" s="495">
        <v>871869659675300</v>
      </c>
      <c r="D73" s="494">
        <v>59675300</v>
      </c>
      <c r="E73" s="495">
        <v>8718696596753</v>
      </c>
      <c r="F73" s="496">
        <v>2027</v>
      </c>
      <c r="G73" s="497">
        <v>16100</v>
      </c>
      <c r="H73" s="497">
        <v>150</v>
      </c>
      <c r="I73" s="497">
        <v>20000</v>
      </c>
      <c r="J73" s="497">
        <v>107.33333333333333</v>
      </c>
      <c r="K73" s="497" t="s">
        <v>323</v>
      </c>
      <c r="L73" s="497">
        <v>4200</v>
      </c>
      <c r="M73" s="497" t="s">
        <v>999</v>
      </c>
      <c r="N73" s="497" t="s">
        <v>8837</v>
      </c>
      <c r="O73" s="522" t="s">
        <v>8923</v>
      </c>
      <c r="P73" s="501" t="s">
        <v>1162</v>
      </c>
      <c r="Q73" s="498">
        <v>872016929743200</v>
      </c>
      <c r="R73" s="496">
        <v>29743200</v>
      </c>
      <c r="S73" s="523" t="s">
        <v>8924</v>
      </c>
      <c r="T73" s="435" t="s">
        <v>1168</v>
      </c>
      <c r="U73" s="435" t="s">
        <v>647</v>
      </c>
      <c r="V73" s="435" t="s">
        <v>187</v>
      </c>
      <c r="W73" s="499">
        <v>195.55555555555554</v>
      </c>
      <c r="X73" s="499" t="s">
        <v>1017</v>
      </c>
      <c r="Y73" s="499">
        <v>2700</v>
      </c>
      <c r="Z73" s="499" t="s">
        <v>999</v>
      </c>
      <c r="AA73" s="499" t="s">
        <v>8790</v>
      </c>
      <c r="AB73" s="516" t="s">
        <v>8925</v>
      </c>
      <c r="AC73" s="504" t="s">
        <v>1036</v>
      </c>
      <c r="AD73" s="513" t="s">
        <v>8926</v>
      </c>
      <c r="AE73" s="496">
        <v>44899500</v>
      </c>
      <c r="AF73" s="513" t="s">
        <v>8927</v>
      </c>
      <c r="AG73" s="499">
        <v>11200</v>
      </c>
      <c r="AH73" s="499">
        <v>65</v>
      </c>
      <c r="AI73" s="499">
        <v>70000</v>
      </c>
      <c r="AJ73" s="499">
        <v>164</v>
      </c>
      <c r="AK73" s="499" t="s">
        <v>183</v>
      </c>
      <c r="AL73" s="499">
        <v>2700</v>
      </c>
      <c r="AM73" s="499" t="s">
        <v>999</v>
      </c>
      <c r="AN73" s="499" t="s">
        <v>8790</v>
      </c>
      <c r="AO73" s="524"/>
      <c r="AP73" s="494"/>
      <c r="AQ73" s="494"/>
      <c r="AR73" s="494"/>
      <c r="AS73" s="494"/>
      <c r="AT73" s="520"/>
      <c r="AU73" s="499"/>
      <c r="AV73" s="499"/>
      <c r="AW73" s="499"/>
      <c r="AX73" s="499"/>
      <c r="AY73" s="499"/>
      <c r="AZ73" s="499"/>
      <c r="BA73" s="509"/>
    </row>
    <row r="74" spans="1:53">
      <c r="A74" s="493">
        <v>928082519230</v>
      </c>
      <c r="B74" s="494" t="s">
        <v>4708</v>
      </c>
      <c r="C74" s="495">
        <v>871869659675300</v>
      </c>
      <c r="D74" s="494">
        <v>59675300</v>
      </c>
      <c r="E74" s="495">
        <v>8718696596753</v>
      </c>
      <c r="F74" s="496">
        <v>2027</v>
      </c>
      <c r="G74" s="497">
        <v>16100</v>
      </c>
      <c r="H74" s="497">
        <v>150</v>
      </c>
      <c r="I74" s="497">
        <v>20000</v>
      </c>
      <c r="J74" s="497">
        <v>107.33333333333333</v>
      </c>
      <c r="K74" s="497" t="s">
        <v>323</v>
      </c>
      <c r="L74" s="497">
        <v>4200</v>
      </c>
      <c r="M74" s="497" t="s">
        <v>999</v>
      </c>
      <c r="N74" s="497" t="s">
        <v>8837</v>
      </c>
      <c r="O74" s="522" t="s">
        <v>8928</v>
      </c>
      <c r="P74" s="501" t="s">
        <v>1173</v>
      </c>
      <c r="Q74" s="498">
        <v>872016929745600</v>
      </c>
      <c r="R74" s="496">
        <v>29745600</v>
      </c>
      <c r="S74" s="523" t="s">
        <v>8929</v>
      </c>
      <c r="T74" s="435" t="s">
        <v>467</v>
      </c>
      <c r="U74" s="435" t="s">
        <v>1175</v>
      </c>
      <c r="V74" s="435" t="s">
        <v>187</v>
      </c>
      <c r="W74" s="499">
        <v>204.08163265306123</v>
      </c>
      <c r="X74" s="499" t="s">
        <v>1017</v>
      </c>
      <c r="Y74" s="499">
        <v>4000</v>
      </c>
      <c r="Z74" s="499" t="s">
        <v>999</v>
      </c>
      <c r="AA74" s="499" t="s">
        <v>8790</v>
      </c>
      <c r="AB74" s="500" t="s">
        <v>8935</v>
      </c>
      <c r="AC74" s="501" t="s">
        <v>8936</v>
      </c>
      <c r="AD74" s="498">
        <v>871951444921300</v>
      </c>
      <c r="AE74" s="496">
        <v>44921300</v>
      </c>
      <c r="AF74" s="514" t="s">
        <v>8937</v>
      </c>
      <c r="AG74" s="499">
        <v>11200</v>
      </c>
      <c r="AH74" s="499">
        <v>65</v>
      </c>
      <c r="AI74" s="499">
        <v>70000</v>
      </c>
      <c r="AJ74" s="499">
        <v>164</v>
      </c>
      <c r="AK74" s="499" t="s">
        <v>183</v>
      </c>
      <c r="AL74" s="499">
        <v>2700</v>
      </c>
      <c r="AM74" s="499" t="s">
        <v>999</v>
      </c>
      <c r="AN74" s="499" t="s">
        <v>8790</v>
      </c>
      <c r="AO74" s="524"/>
      <c r="AP74" s="494"/>
      <c r="AQ74" s="494"/>
      <c r="AR74" s="494"/>
      <c r="AS74" s="494"/>
      <c r="AT74" s="520"/>
      <c r="AU74" s="499"/>
      <c r="AV74" s="499"/>
      <c r="AW74" s="499"/>
      <c r="AX74" s="499"/>
      <c r="AY74" s="499"/>
      <c r="AZ74" s="499"/>
      <c r="BA74" s="509"/>
    </row>
    <row r="75" spans="1:53">
      <c r="A75" s="493">
        <v>928082519230</v>
      </c>
      <c r="B75" s="494" t="s">
        <v>4708</v>
      </c>
      <c r="C75" s="495">
        <v>871869659675300</v>
      </c>
      <c r="D75" s="494">
        <v>59675300</v>
      </c>
      <c r="E75" s="495">
        <v>8718696596753</v>
      </c>
      <c r="F75" s="496">
        <v>2027</v>
      </c>
      <c r="G75" s="497">
        <v>16100</v>
      </c>
      <c r="H75" s="497">
        <v>150</v>
      </c>
      <c r="I75" s="497">
        <v>20000</v>
      </c>
      <c r="J75" s="497">
        <v>107.33333333333333</v>
      </c>
      <c r="K75" s="497" t="s">
        <v>323</v>
      </c>
      <c r="L75" s="497">
        <v>4200</v>
      </c>
      <c r="M75" s="497" t="s">
        <v>999</v>
      </c>
      <c r="N75" s="497" t="s">
        <v>8837</v>
      </c>
      <c r="O75" s="522" t="s">
        <v>8933</v>
      </c>
      <c r="P75" s="501" t="s">
        <v>1170</v>
      </c>
      <c r="Q75" s="498">
        <v>872016929747000</v>
      </c>
      <c r="R75" s="496">
        <v>29747000</v>
      </c>
      <c r="S75" s="523" t="s">
        <v>8934</v>
      </c>
      <c r="T75" s="435" t="s">
        <v>1168</v>
      </c>
      <c r="U75" s="435" t="s">
        <v>647</v>
      </c>
      <c r="V75" s="435" t="s">
        <v>187</v>
      </c>
      <c r="W75" s="499">
        <v>195.55555555555554</v>
      </c>
      <c r="X75" s="499" t="s">
        <v>1017</v>
      </c>
      <c r="Y75" s="499">
        <v>3000</v>
      </c>
      <c r="Z75" s="499" t="s">
        <v>999</v>
      </c>
      <c r="AA75" s="499" t="s">
        <v>8790</v>
      </c>
      <c r="AB75" s="500" t="s">
        <v>8938</v>
      </c>
      <c r="AC75" s="501" t="s">
        <v>8939</v>
      </c>
      <c r="AD75" s="498">
        <v>871951444923700</v>
      </c>
      <c r="AE75" s="496">
        <v>44923700</v>
      </c>
      <c r="AF75" s="514" t="s">
        <v>8940</v>
      </c>
      <c r="AG75" s="499">
        <v>12000</v>
      </c>
      <c r="AH75" s="499">
        <v>65</v>
      </c>
      <c r="AI75" s="499">
        <v>70000</v>
      </c>
      <c r="AJ75" s="499">
        <v>176</v>
      </c>
      <c r="AK75" s="499" t="s">
        <v>813</v>
      </c>
      <c r="AL75" s="499">
        <v>4000</v>
      </c>
      <c r="AM75" s="499" t="s">
        <v>999</v>
      </c>
      <c r="AN75" s="499" t="s">
        <v>8790</v>
      </c>
      <c r="AO75" s="524"/>
      <c r="AP75" s="494"/>
      <c r="AQ75" s="494"/>
      <c r="AR75" s="494"/>
      <c r="AS75" s="494"/>
      <c r="AT75" s="520"/>
      <c r="AU75" s="499"/>
      <c r="AV75" s="499"/>
      <c r="AW75" s="499"/>
      <c r="AX75" s="499"/>
      <c r="AY75" s="499"/>
      <c r="AZ75" s="499"/>
      <c r="BA75" s="509"/>
    </row>
    <row r="76" spans="1:53">
      <c r="A76" s="493">
        <v>928483400095</v>
      </c>
      <c r="B76" s="494" t="s">
        <v>8944</v>
      </c>
      <c r="C76" s="495">
        <v>871829118073900</v>
      </c>
      <c r="D76" s="494">
        <v>18073900</v>
      </c>
      <c r="E76" s="495">
        <v>8718291180739</v>
      </c>
      <c r="F76" s="496">
        <v>2027</v>
      </c>
      <c r="G76" s="497">
        <v>17800</v>
      </c>
      <c r="H76" s="497">
        <v>155</v>
      </c>
      <c r="I76" s="497">
        <v>32000</v>
      </c>
      <c r="J76" s="497">
        <v>114.83870967741936</v>
      </c>
      <c r="K76" s="497" t="s">
        <v>323</v>
      </c>
      <c r="L76" s="497">
        <v>2000</v>
      </c>
      <c r="M76" s="497" t="s">
        <v>999</v>
      </c>
      <c r="N76" s="497" t="s">
        <v>8837</v>
      </c>
      <c r="O76" s="522" t="s">
        <v>8923</v>
      </c>
      <c r="P76" s="501" t="s">
        <v>1162</v>
      </c>
      <c r="Q76" s="498">
        <v>872016929743200</v>
      </c>
      <c r="R76" s="496">
        <v>29743200</v>
      </c>
      <c r="S76" s="523" t="s">
        <v>8924</v>
      </c>
      <c r="T76" s="435" t="s">
        <v>1168</v>
      </c>
      <c r="U76" s="435" t="s">
        <v>647</v>
      </c>
      <c r="V76" s="435" t="s">
        <v>187</v>
      </c>
      <c r="W76" s="499">
        <v>195.55555555555554</v>
      </c>
      <c r="X76" s="499" t="s">
        <v>1017</v>
      </c>
      <c r="Y76" s="499">
        <v>2700</v>
      </c>
      <c r="Z76" s="499" t="s">
        <v>999</v>
      </c>
      <c r="AA76" s="499" t="s">
        <v>8790</v>
      </c>
      <c r="AB76" s="516" t="s">
        <v>8925</v>
      </c>
      <c r="AC76" s="504" t="s">
        <v>1036</v>
      </c>
      <c r="AD76" s="513" t="s">
        <v>8926</v>
      </c>
      <c r="AE76" s="496">
        <v>44899500</v>
      </c>
      <c r="AF76" s="513" t="s">
        <v>8927</v>
      </c>
      <c r="AG76" s="499">
        <v>11200</v>
      </c>
      <c r="AH76" s="499">
        <v>65</v>
      </c>
      <c r="AI76" s="499">
        <v>70000</v>
      </c>
      <c r="AJ76" s="499">
        <v>164</v>
      </c>
      <c r="AK76" s="499" t="s">
        <v>183</v>
      </c>
      <c r="AL76" s="499">
        <v>2700</v>
      </c>
      <c r="AM76" s="499" t="s">
        <v>999</v>
      </c>
      <c r="AN76" s="499" t="s">
        <v>8790</v>
      </c>
      <c r="AO76" s="524"/>
      <c r="AP76" s="494"/>
      <c r="AQ76" s="494"/>
      <c r="AR76" s="494"/>
      <c r="AS76" s="494"/>
      <c r="AT76" s="520"/>
      <c r="AU76" s="499"/>
      <c r="AV76" s="499"/>
      <c r="AW76" s="499"/>
      <c r="AX76" s="499"/>
      <c r="AY76" s="499"/>
      <c r="AZ76" s="499"/>
      <c r="BA76" s="509"/>
    </row>
    <row r="77" spans="1:53">
      <c r="A77" s="493" t="s">
        <v>8945</v>
      </c>
      <c r="B77" s="494" t="s">
        <v>8944</v>
      </c>
      <c r="C77" s="495">
        <v>871829118073900</v>
      </c>
      <c r="D77" s="494">
        <v>18073900</v>
      </c>
      <c r="E77" s="495">
        <v>8718291180739</v>
      </c>
      <c r="F77" s="496">
        <v>2027</v>
      </c>
      <c r="G77" s="497">
        <v>17800</v>
      </c>
      <c r="H77" s="497">
        <v>155</v>
      </c>
      <c r="I77" s="497">
        <v>32000</v>
      </c>
      <c r="J77" s="497">
        <v>114.83870967741936</v>
      </c>
      <c r="K77" s="497" t="s">
        <v>323</v>
      </c>
      <c r="L77" s="497">
        <v>2000</v>
      </c>
      <c r="M77" s="497" t="s">
        <v>999</v>
      </c>
      <c r="N77" s="497" t="s">
        <v>8837</v>
      </c>
      <c r="O77" s="522" t="s">
        <v>8928</v>
      </c>
      <c r="P77" s="501" t="s">
        <v>1173</v>
      </c>
      <c r="Q77" s="498">
        <v>872016929745600</v>
      </c>
      <c r="R77" s="496">
        <v>29745600</v>
      </c>
      <c r="S77" s="523" t="s">
        <v>8929</v>
      </c>
      <c r="T77" s="435" t="s">
        <v>467</v>
      </c>
      <c r="U77" s="435" t="s">
        <v>1175</v>
      </c>
      <c r="V77" s="435" t="s">
        <v>187</v>
      </c>
      <c r="W77" s="499">
        <v>204.08163265306123</v>
      </c>
      <c r="X77" s="499" t="s">
        <v>1017</v>
      </c>
      <c r="Y77" s="499">
        <v>4000</v>
      </c>
      <c r="Z77" s="499" t="s">
        <v>999</v>
      </c>
      <c r="AA77" s="499" t="s">
        <v>8790</v>
      </c>
      <c r="AB77" s="516" t="s">
        <v>8930</v>
      </c>
      <c r="AC77" s="504" t="s">
        <v>1040</v>
      </c>
      <c r="AD77" s="513" t="s">
        <v>8931</v>
      </c>
      <c r="AE77" s="496">
        <v>44901500</v>
      </c>
      <c r="AF77" s="513" t="s">
        <v>8932</v>
      </c>
      <c r="AG77" s="499">
        <v>12000</v>
      </c>
      <c r="AH77" s="499">
        <v>65</v>
      </c>
      <c r="AI77" s="499">
        <v>70000</v>
      </c>
      <c r="AJ77" s="499">
        <v>176</v>
      </c>
      <c r="AK77" s="499" t="s">
        <v>813</v>
      </c>
      <c r="AL77" s="499">
        <v>4000</v>
      </c>
      <c r="AM77" s="499" t="s">
        <v>999</v>
      </c>
      <c r="AN77" s="499" t="s">
        <v>8790</v>
      </c>
      <c r="AO77" s="524"/>
      <c r="AP77" s="494"/>
      <c r="AQ77" s="494"/>
      <c r="AR77" s="494"/>
      <c r="AS77" s="494"/>
      <c r="AT77" s="520"/>
      <c r="AU77" s="499"/>
      <c r="AV77" s="499"/>
      <c r="AW77" s="499"/>
      <c r="AX77" s="499"/>
      <c r="AY77" s="499"/>
      <c r="AZ77" s="499"/>
      <c r="BA77" s="509"/>
    </row>
    <row r="78" spans="1:53">
      <c r="A78" s="493">
        <v>928150909230</v>
      </c>
      <c r="B78" s="515" t="s">
        <v>4778</v>
      </c>
      <c r="C78" s="495">
        <v>871150019229515</v>
      </c>
      <c r="D78" s="494">
        <v>19229515</v>
      </c>
      <c r="E78" s="495">
        <v>8711500192295</v>
      </c>
      <c r="F78" s="496">
        <v>2027</v>
      </c>
      <c r="G78" s="497">
        <v>17800</v>
      </c>
      <c r="H78" s="497">
        <v>155</v>
      </c>
      <c r="I78" s="497">
        <v>32000</v>
      </c>
      <c r="J78" s="497">
        <v>114.83870967741936</v>
      </c>
      <c r="K78" s="497" t="s">
        <v>323</v>
      </c>
      <c r="L78" s="497">
        <v>2000</v>
      </c>
      <c r="M78" s="497" t="s">
        <v>999</v>
      </c>
      <c r="N78" s="497" t="s">
        <v>8837</v>
      </c>
      <c r="O78" s="522" t="s">
        <v>8933</v>
      </c>
      <c r="P78" s="501" t="s">
        <v>1170</v>
      </c>
      <c r="Q78" s="498">
        <v>872016929747000</v>
      </c>
      <c r="R78" s="496">
        <v>29747000</v>
      </c>
      <c r="S78" s="523" t="s">
        <v>8934</v>
      </c>
      <c r="T78" s="435" t="s">
        <v>1168</v>
      </c>
      <c r="U78" s="435" t="s">
        <v>647</v>
      </c>
      <c r="V78" s="435" t="s">
        <v>187</v>
      </c>
      <c r="W78" s="499">
        <v>195.55555555555554</v>
      </c>
      <c r="X78" s="499" t="s">
        <v>1017</v>
      </c>
      <c r="Y78" s="499">
        <v>3000</v>
      </c>
      <c r="Z78" s="499" t="s">
        <v>999</v>
      </c>
      <c r="AA78" s="499" t="s">
        <v>8790</v>
      </c>
      <c r="AB78" s="500" t="s">
        <v>8935</v>
      </c>
      <c r="AC78" s="501" t="s">
        <v>8936</v>
      </c>
      <c r="AD78" s="498">
        <v>871951444921300</v>
      </c>
      <c r="AE78" s="496">
        <v>44921300</v>
      </c>
      <c r="AF78" s="514" t="s">
        <v>8937</v>
      </c>
      <c r="AG78" s="499">
        <v>11200</v>
      </c>
      <c r="AH78" s="499">
        <v>65</v>
      </c>
      <c r="AI78" s="499">
        <v>70000</v>
      </c>
      <c r="AJ78" s="499">
        <v>164</v>
      </c>
      <c r="AK78" s="499" t="s">
        <v>183</v>
      </c>
      <c r="AL78" s="499">
        <v>2700</v>
      </c>
      <c r="AM78" s="499" t="s">
        <v>999</v>
      </c>
      <c r="AN78" s="499" t="s">
        <v>8790</v>
      </c>
      <c r="AO78" s="524"/>
      <c r="AP78" s="494"/>
      <c r="AQ78" s="494"/>
      <c r="AR78" s="494"/>
      <c r="AS78" s="494"/>
      <c r="AT78" s="520"/>
      <c r="AU78" s="499"/>
      <c r="AV78" s="499"/>
      <c r="AW78" s="499"/>
      <c r="AX78" s="499"/>
      <c r="AY78" s="499"/>
      <c r="AZ78" s="499"/>
      <c r="BA78" s="509"/>
    </row>
    <row r="79" spans="1:53">
      <c r="A79" s="493">
        <v>928150909230</v>
      </c>
      <c r="B79" s="515" t="s">
        <v>4778</v>
      </c>
      <c r="C79" s="495">
        <v>871150019229515</v>
      </c>
      <c r="D79" s="494">
        <v>19229515</v>
      </c>
      <c r="E79" s="495">
        <v>8711500192295</v>
      </c>
      <c r="F79" s="496">
        <v>2027</v>
      </c>
      <c r="G79" s="497">
        <v>17800</v>
      </c>
      <c r="H79" s="497">
        <v>155</v>
      </c>
      <c r="I79" s="497">
        <v>32000</v>
      </c>
      <c r="J79" s="497">
        <v>114.83870967741936</v>
      </c>
      <c r="K79" s="497" t="s">
        <v>323</v>
      </c>
      <c r="L79" s="497">
        <v>2000</v>
      </c>
      <c r="M79" s="497" t="s">
        <v>999</v>
      </c>
      <c r="N79" s="497" t="s">
        <v>8837</v>
      </c>
      <c r="O79" s="522" t="s">
        <v>8928</v>
      </c>
      <c r="P79" s="501" t="s">
        <v>1173</v>
      </c>
      <c r="Q79" s="498">
        <v>872016929745600</v>
      </c>
      <c r="R79" s="496">
        <v>29745600</v>
      </c>
      <c r="S79" s="523" t="s">
        <v>8929</v>
      </c>
      <c r="T79" s="435" t="s">
        <v>467</v>
      </c>
      <c r="U79" s="435" t="s">
        <v>1175</v>
      </c>
      <c r="V79" s="435" t="s">
        <v>187</v>
      </c>
      <c r="W79" s="499">
        <v>204.08163265306123</v>
      </c>
      <c r="X79" s="499" t="s">
        <v>1017</v>
      </c>
      <c r="Y79" s="499">
        <v>4000</v>
      </c>
      <c r="Z79" s="499" t="s">
        <v>999</v>
      </c>
      <c r="AA79" s="499" t="s">
        <v>8790</v>
      </c>
      <c r="AB79" s="500" t="s">
        <v>8938</v>
      </c>
      <c r="AC79" s="501" t="s">
        <v>8939</v>
      </c>
      <c r="AD79" s="498">
        <v>871951444923700</v>
      </c>
      <c r="AE79" s="496">
        <v>44923700</v>
      </c>
      <c r="AF79" s="514" t="s">
        <v>8940</v>
      </c>
      <c r="AG79" s="499">
        <v>12000</v>
      </c>
      <c r="AH79" s="499">
        <v>65</v>
      </c>
      <c r="AI79" s="499">
        <v>70000</v>
      </c>
      <c r="AJ79" s="499">
        <v>176</v>
      </c>
      <c r="AK79" s="499" t="s">
        <v>813</v>
      </c>
      <c r="AL79" s="499">
        <v>4000</v>
      </c>
      <c r="AM79" s="499" t="s">
        <v>999</v>
      </c>
      <c r="AN79" s="499" t="s">
        <v>8790</v>
      </c>
      <c r="AO79" s="524"/>
      <c r="AP79" s="494"/>
      <c r="AQ79" s="494"/>
      <c r="AR79" s="494"/>
      <c r="AS79" s="494"/>
      <c r="AT79" s="520"/>
      <c r="AU79" s="499"/>
      <c r="AV79" s="499"/>
      <c r="AW79" s="499"/>
      <c r="AX79" s="499"/>
      <c r="AY79" s="499"/>
      <c r="AZ79" s="499"/>
      <c r="BA79" s="509"/>
    </row>
    <row r="80" spans="1:53">
      <c r="A80" s="493">
        <v>928082319230</v>
      </c>
      <c r="B80" s="515" t="s">
        <v>4710</v>
      </c>
      <c r="C80" s="525">
        <v>871829112197800</v>
      </c>
      <c r="D80" s="494">
        <v>12197800</v>
      </c>
      <c r="E80" s="495">
        <v>8718291121978</v>
      </c>
      <c r="F80" s="496">
        <v>2027</v>
      </c>
      <c r="G80" s="497">
        <v>28400</v>
      </c>
      <c r="H80" s="497">
        <v>250</v>
      </c>
      <c r="I80" s="497">
        <v>23000</v>
      </c>
      <c r="J80" s="497">
        <v>113</v>
      </c>
      <c r="K80" s="497" t="s">
        <v>323</v>
      </c>
      <c r="L80" s="497">
        <v>3000</v>
      </c>
      <c r="M80" s="497" t="s">
        <v>999</v>
      </c>
      <c r="N80" s="497" t="s">
        <v>8837</v>
      </c>
      <c r="O80" s="526" t="s">
        <v>7379</v>
      </c>
      <c r="P80" s="494"/>
      <c r="Q80" s="496"/>
      <c r="R80" s="496"/>
      <c r="S80" s="496"/>
      <c r="T80" s="499"/>
      <c r="U80" s="499"/>
      <c r="V80" s="499"/>
      <c r="W80" s="499"/>
      <c r="X80" s="499"/>
      <c r="Y80" s="499"/>
      <c r="Z80" s="499"/>
      <c r="AA80" s="499"/>
      <c r="AB80" s="527" t="s">
        <v>7379</v>
      </c>
      <c r="AC80" s="501"/>
      <c r="AD80" s="498"/>
      <c r="AE80" s="496"/>
      <c r="AF80" s="514"/>
      <c r="AG80" s="499"/>
      <c r="AH80" s="499"/>
      <c r="AI80" s="499"/>
      <c r="AJ80" s="499"/>
      <c r="AK80" s="499"/>
      <c r="AL80" s="499"/>
      <c r="AM80" s="499"/>
      <c r="AN80" s="499"/>
      <c r="AO80" s="524"/>
      <c r="AP80" s="494"/>
      <c r="AQ80" s="494"/>
      <c r="AR80" s="494"/>
      <c r="AS80" s="494"/>
      <c r="AT80" s="520"/>
      <c r="AU80" s="499"/>
      <c r="AV80" s="499"/>
      <c r="AW80" s="499"/>
      <c r="AX80" s="499"/>
      <c r="AY80" s="499"/>
      <c r="AZ80" s="499"/>
      <c r="BA80" s="509"/>
    </row>
    <row r="81" spans="1:53">
      <c r="A81" s="493" t="s">
        <v>8946</v>
      </c>
      <c r="B81" s="494" t="s">
        <v>4768</v>
      </c>
      <c r="C81" s="495">
        <v>872790092737500</v>
      </c>
      <c r="D81" s="494">
        <v>92737500</v>
      </c>
      <c r="E81" s="495">
        <v>8727900927375</v>
      </c>
      <c r="F81" s="496">
        <v>2027</v>
      </c>
      <c r="G81" s="497">
        <v>33700</v>
      </c>
      <c r="H81" s="497">
        <v>255</v>
      </c>
      <c r="I81" s="497">
        <v>45000</v>
      </c>
      <c r="J81" s="497">
        <v>132.15686274509804</v>
      </c>
      <c r="K81" s="497" t="s">
        <v>339</v>
      </c>
      <c r="L81" s="497">
        <v>2000</v>
      </c>
      <c r="M81" s="497" t="s">
        <v>999</v>
      </c>
      <c r="N81" s="497" t="s">
        <v>8837</v>
      </c>
      <c r="O81" s="526" t="s">
        <v>7379</v>
      </c>
      <c r="P81" s="494"/>
      <c r="Q81" s="496"/>
      <c r="R81" s="496"/>
      <c r="S81" s="496"/>
      <c r="T81" s="499"/>
      <c r="U81" s="499"/>
      <c r="V81" s="499"/>
      <c r="W81" s="499"/>
      <c r="X81" s="499"/>
      <c r="Y81" s="499"/>
      <c r="Z81" s="499"/>
      <c r="AA81" s="499"/>
      <c r="AB81" s="527" t="s">
        <v>7379</v>
      </c>
      <c r="AC81" s="494"/>
      <c r="AD81" s="496"/>
      <c r="AE81" s="496"/>
      <c r="AF81" s="496"/>
      <c r="AG81" s="499"/>
      <c r="AH81" s="499"/>
      <c r="AI81" s="499"/>
      <c r="AJ81" s="499"/>
      <c r="AK81" s="499"/>
      <c r="AL81" s="499"/>
      <c r="AM81" s="499"/>
      <c r="AN81" s="499"/>
      <c r="AO81" s="524" t="s">
        <v>7379</v>
      </c>
      <c r="AP81" s="494"/>
      <c r="AQ81" s="494"/>
      <c r="AR81" s="494"/>
      <c r="AS81" s="494"/>
      <c r="AT81" s="520"/>
      <c r="AU81" s="499"/>
      <c r="AV81" s="499"/>
      <c r="AW81" s="499"/>
      <c r="AX81" s="499"/>
      <c r="AY81" s="499"/>
      <c r="AZ81" s="499"/>
      <c r="BA81" s="509"/>
    </row>
    <row r="82" spans="1:53">
      <c r="A82" s="493" t="s">
        <v>8947</v>
      </c>
      <c r="B82" s="494" t="s">
        <v>4780</v>
      </c>
      <c r="C82" s="495">
        <v>871150017987615</v>
      </c>
      <c r="D82" s="494">
        <v>17987615</v>
      </c>
      <c r="E82" s="495">
        <v>8711500179876</v>
      </c>
      <c r="F82" s="496">
        <v>2027</v>
      </c>
      <c r="G82" s="497">
        <v>32100</v>
      </c>
      <c r="H82" s="497">
        <v>257</v>
      </c>
      <c r="I82" s="497">
        <v>45000</v>
      </c>
      <c r="J82" s="497">
        <v>124.90272373540856</v>
      </c>
      <c r="K82" s="497" t="s">
        <v>339</v>
      </c>
      <c r="L82" s="497">
        <v>2000</v>
      </c>
      <c r="M82" s="497" t="s">
        <v>999</v>
      </c>
      <c r="N82" s="497" t="s">
        <v>8837</v>
      </c>
      <c r="O82" s="526" t="s">
        <v>7379</v>
      </c>
      <c r="P82" s="494"/>
      <c r="Q82" s="496"/>
      <c r="R82" s="496"/>
      <c r="S82" s="496"/>
      <c r="T82" s="499"/>
      <c r="U82" s="499"/>
      <c r="V82" s="499"/>
      <c r="W82" s="499"/>
      <c r="X82" s="499"/>
      <c r="Y82" s="499"/>
      <c r="Z82" s="499"/>
      <c r="AA82" s="499"/>
      <c r="AB82" s="527" t="s">
        <v>7379</v>
      </c>
      <c r="AC82" s="494"/>
      <c r="AD82" s="496"/>
      <c r="AE82" s="496"/>
      <c r="AF82" s="496"/>
      <c r="AG82" s="499"/>
      <c r="AH82" s="499"/>
      <c r="AI82" s="499"/>
      <c r="AJ82" s="499"/>
      <c r="AK82" s="499"/>
      <c r="AL82" s="499"/>
      <c r="AM82" s="499"/>
      <c r="AN82" s="499"/>
      <c r="AO82" s="524" t="s">
        <v>7379</v>
      </c>
      <c r="AP82" s="494"/>
      <c r="AQ82" s="494"/>
      <c r="AR82" s="494"/>
      <c r="AS82" s="494"/>
      <c r="AT82" s="520"/>
      <c r="AU82" s="499"/>
      <c r="AV82" s="499"/>
      <c r="AW82" s="499"/>
      <c r="AX82" s="499"/>
      <c r="AY82" s="499"/>
      <c r="AZ82" s="499"/>
      <c r="BA82" s="509"/>
    </row>
    <row r="83" spans="1:53">
      <c r="A83" s="493">
        <v>928144709293</v>
      </c>
      <c r="B83" s="494" t="s">
        <v>8948</v>
      </c>
      <c r="C83" s="495">
        <v>871829118075300</v>
      </c>
      <c r="D83" s="494">
        <v>18075300</v>
      </c>
      <c r="E83" s="495">
        <v>8718291180753</v>
      </c>
      <c r="F83" s="496">
        <v>2027</v>
      </c>
      <c r="G83" s="497">
        <v>32100</v>
      </c>
      <c r="H83" s="497">
        <v>257</v>
      </c>
      <c r="I83" s="497">
        <v>45000</v>
      </c>
      <c r="J83" s="497">
        <v>124.90272373540856</v>
      </c>
      <c r="K83" s="497" t="s">
        <v>339</v>
      </c>
      <c r="L83" s="497">
        <v>2000</v>
      </c>
      <c r="M83" s="497" t="s">
        <v>999</v>
      </c>
      <c r="N83" s="497" t="s">
        <v>8837</v>
      </c>
      <c r="O83" s="526" t="s">
        <v>7379</v>
      </c>
      <c r="P83" s="494"/>
      <c r="Q83" s="496"/>
      <c r="R83" s="496"/>
      <c r="S83" s="496"/>
      <c r="T83" s="499"/>
      <c r="U83" s="499"/>
      <c r="V83" s="499"/>
      <c r="W83" s="499"/>
      <c r="X83" s="499"/>
      <c r="Y83" s="499"/>
      <c r="Z83" s="499"/>
      <c r="AA83" s="499"/>
      <c r="AB83" s="527" t="s">
        <v>7379</v>
      </c>
      <c r="AC83" s="494"/>
      <c r="AD83" s="496"/>
      <c r="AE83" s="496"/>
      <c r="AF83" s="496"/>
      <c r="AG83" s="499"/>
      <c r="AH83" s="499"/>
      <c r="AI83" s="499"/>
      <c r="AJ83" s="499"/>
      <c r="AK83" s="499"/>
      <c r="AL83" s="499"/>
      <c r="AM83" s="499"/>
      <c r="AN83" s="499"/>
      <c r="AO83" s="524" t="s">
        <v>7379</v>
      </c>
      <c r="AP83" s="494"/>
      <c r="AQ83" s="494"/>
      <c r="AR83" s="494"/>
      <c r="AS83" s="494"/>
      <c r="AT83" s="520"/>
      <c r="AU83" s="499"/>
      <c r="AV83" s="499"/>
      <c r="AW83" s="499"/>
      <c r="AX83" s="499"/>
      <c r="AY83" s="499"/>
      <c r="AZ83" s="499"/>
      <c r="BA83" s="509"/>
    </row>
    <row r="84" spans="1:53">
      <c r="A84" s="493" t="s">
        <v>8949</v>
      </c>
      <c r="B84" s="494" t="s">
        <v>4770</v>
      </c>
      <c r="C84" s="495">
        <v>872790092741200</v>
      </c>
      <c r="D84" s="494">
        <v>92741200</v>
      </c>
      <c r="E84" s="495">
        <v>8727900927412</v>
      </c>
      <c r="F84" s="496">
        <v>2027</v>
      </c>
      <c r="G84" s="497">
        <v>55400</v>
      </c>
      <c r="H84" s="497">
        <v>397</v>
      </c>
      <c r="I84" s="497">
        <v>45000</v>
      </c>
      <c r="J84" s="497">
        <v>139.54659949622166</v>
      </c>
      <c r="K84" s="497" t="s">
        <v>339</v>
      </c>
      <c r="L84" s="497">
        <v>2000</v>
      </c>
      <c r="M84" s="497" t="s">
        <v>999</v>
      </c>
      <c r="N84" s="497" t="s">
        <v>8837</v>
      </c>
      <c r="O84" s="526" t="s">
        <v>7379</v>
      </c>
      <c r="P84" s="494"/>
      <c r="Q84" s="496"/>
      <c r="R84" s="496"/>
      <c r="S84" s="496"/>
      <c r="T84" s="499"/>
      <c r="U84" s="499"/>
      <c r="V84" s="499"/>
      <c r="W84" s="499"/>
      <c r="X84" s="499"/>
      <c r="Y84" s="499"/>
      <c r="Z84" s="499"/>
      <c r="AA84" s="499"/>
      <c r="AB84" s="527" t="s">
        <v>7379</v>
      </c>
      <c r="AC84" s="494"/>
      <c r="AD84" s="496"/>
      <c r="AE84" s="496"/>
      <c r="AF84" s="496"/>
      <c r="AG84" s="499"/>
      <c r="AH84" s="499"/>
      <c r="AI84" s="499"/>
      <c r="AJ84" s="499"/>
      <c r="AK84" s="499"/>
      <c r="AL84" s="499"/>
      <c r="AM84" s="499"/>
      <c r="AN84" s="499"/>
      <c r="AO84" s="524" t="s">
        <v>7379</v>
      </c>
      <c r="AP84" s="494"/>
      <c r="AQ84" s="494"/>
      <c r="AR84" s="494"/>
      <c r="AS84" s="494"/>
      <c r="AT84" s="520"/>
      <c r="AU84" s="499"/>
      <c r="AV84" s="499"/>
      <c r="AW84" s="499"/>
      <c r="AX84" s="499"/>
      <c r="AY84" s="499"/>
      <c r="AZ84" s="499"/>
      <c r="BA84" s="509"/>
    </row>
    <row r="85" spans="1:53">
      <c r="A85" s="493">
        <v>928144809227</v>
      </c>
      <c r="B85" s="494" t="s">
        <v>4782</v>
      </c>
      <c r="C85" s="495">
        <v>871150017988315</v>
      </c>
      <c r="D85" s="494">
        <v>17988315</v>
      </c>
      <c r="E85" s="495">
        <v>8711500179883</v>
      </c>
      <c r="F85" s="496">
        <v>2027</v>
      </c>
      <c r="G85" s="497">
        <v>55900</v>
      </c>
      <c r="H85" s="497">
        <v>408</v>
      </c>
      <c r="I85" s="497">
        <v>45000</v>
      </c>
      <c r="J85" s="497">
        <v>137.00980392156862</v>
      </c>
      <c r="K85" s="497" t="s">
        <v>339</v>
      </c>
      <c r="L85" s="497">
        <v>2000</v>
      </c>
      <c r="M85" s="497" t="s">
        <v>999</v>
      </c>
      <c r="N85" s="497" t="s">
        <v>8837</v>
      </c>
      <c r="O85" s="526" t="s">
        <v>7379</v>
      </c>
      <c r="P85" s="494"/>
      <c r="Q85" s="496"/>
      <c r="R85" s="496"/>
      <c r="S85" s="496"/>
      <c r="T85" s="499"/>
      <c r="U85" s="499"/>
      <c r="V85" s="499"/>
      <c r="W85" s="499"/>
      <c r="X85" s="499"/>
      <c r="Y85" s="499"/>
      <c r="Z85" s="499"/>
      <c r="AA85" s="499"/>
      <c r="AB85" s="527" t="s">
        <v>7379</v>
      </c>
      <c r="AC85" s="494"/>
      <c r="AD85" s="496"/>
      <c r="AE85" s="496"/>
      <c r="AF85" s="496"/>
      <c r="AG85" s="499"/>
      <c r="AH85" s="499"/>
      <c r="AI85" s="499"/>
      <c r="AJ85" s="499"/>
      <c r="AK85" s="499"/>
      <c r="AL85" s="499"/>
      <c r="AM85" s="499"/>
      <c r="AN85" s="499"/>
      <c r="AO85" s="524" t="s">
        <v>7379</v>
      </c>
      <c r="AP85" s="494"/>
      <c r="AQ85" s="494"/>
      <c r="AR85" s="494"/>
      <c r="AS85" s="494"/>
      <c r="AT85" s="520"/>
      <c r="AU85" s="499"/>
      <c r="AV85" s="499"/>
      <c r="AW85" s="499"/>
      <c r="AX85" s="499"/>
      <c r="AY85" s="499"/>
      <c r="AZ85" s="499"/>
      <c r="BA85" s="509"/>
    </row>
    <row r="86" spans="1:53">
      <c r="A86" s="528">
        <v>928144809293</v>
      </c>
      <c r="B86" s="494" t="s">
        <v>8950</v>
      </c>
      <c r="C86" s="495">
        <v>871829118077700</v>
      </c>
      <c r="D86" s="494">
        <v>18077700</v>
      </c>
      <c r="E86" s="495">
        <v>8718291180777</v>
      </c>
      <c r="F86" s="496">
        <v>2027</v>
      </c>
      <c r="G86" s="497">
        <v>55900</v>
      </c>
      <c r="H86" s="497">
        <v>408</v>
      </c>
      <c r="I86" s="497">
        <v>45000</v>
      </c>
      <c r="J86" s="497">
        <v>137.00980392156862</v>
      </c>
      <c r="K86" s="497" t="s">
        <v>339</v>
      </c>
      <c r="L86" s="497">
        <v>2000</v>
      </c>
      <c r="M86" s="497" t="s">
        <v>999</v>
      </c>
      <c r="N86" s="497" t="s">
        <v>8837</v>
      </c>
      <c r="O86" s="526" t="s">
        <v>7379</v>
      </c>
      <c r="P86" s="494"/>
      <c r="Q86" s="496"/>
      <c r="R86" s="496"/>
      <c r="S86" s="496"/>
      <c r="T86" s="499"/>
      <c r="U86" s="499"/>
      <c r="V86" s="499"/>
      <c r="W86" s="499"/>
      <c r="X86" s="499"/>
      <c r="Y86" s="499"/>
      <c r="Z86" s="499"/>
      <c r="AA86" s="499"/>
      <c r="AB86" s="527" t="s">
        <v>7379</v>
      </c>
      <c r="AC86" s="494"/>
      <c r="AD86" s="496"/>
      <c r="AE86" s="496"/>
      <c r="AF86" s="496"/>
      <c r="AG86" s="499"/>
      <c r="AH86" s="499"/>
      <c r="AI86" s="499"/>
      <c r="AJ86" s="499"/>
      <c r="AK86" s="499"/>
      <c r="AL86" s="499"/>
      <c r="AM86" s="499"/>
      <c r="AN86" s="499"/>
      <c r="AO86" s="524" t="s">
        <v>7379</v>
      </c>
      <c r="AP86" s="494"/>
      <c r="AQ86" s="494"/>
      <c r="AR86" s="494"/>
      <c r="AS86" s="494"/>
      <c r="AT86" s="520"/>
      <c r="AU86" s="499"/>
      <c r="AV86" s="499"/>
      <c r="AW86" s="499"/>
      <c r="AX86" s="499"/>
      <c r="AY86" s="499"/>
      <c r="AZ86" s="499"/>
      <c r="BA86" s="509"/>
    </row>
    <row r="87" spans="1:53">
      <c r="A87" s="529">
        <v>928158409227</v>
      </c>
      <c r="B87" s="530" t="s">
        <v>4786</v>
      </c>
      <c r="C87" s="495">
        <v>871150019742915</v>
      </c>
      <c r="D87" s="494">
        <v>19742915</v>
      </c>
      <c r="E87" s="495">
        <v>8711500197429</v>
      </c>
      <c r="F87" s="496">
        <v>2027</v>
      </c>
      <c r="G87" s="497">
        <v>89400</v>
      </c>
      <c r="H87" s="497">
        <v>600</v>
      </c>
      <c r="I87" s="497">
        <v>30000</v>
      </c>
      <c r="J87" s="497">
        <v>149</v>
      </c>
      <c r="K87" s="497" t="s">
        <v>339</v>
      </c>
      <c r="L87" s="497">
        <v>2000</v>
      </c>
      <c r="M87" s="497" t="s">
        <v>999</v>
      </c>
      <c r="N87" s="497" t="s">
        <v>8837</v>
      </c>
      <c r="O87" s="526" t="s">
        <v>7379</v>
      </c>
      <c r="P87" s="423"/>
      <c r="Q87" s="425"/>
      <c r="R87" s="425"/>
      <c r="S87" s="425"/>
      <c r="T87" s="426"/>
      <c r="U87" s="426"/>
      <c r="V87" s="426"/>
      <c r="W87" s="426"/>
      <c r="X87" s="426"/>
      <c r="Y87" s="426"/>
      <c r="Z87" s="426"/>
      <c r="AA87" s="426"/>
      <c r="AB87" s="527" t="s">
        <v>7379</v>
      </c>
      <c r="AC87" s="423"/>
      <c r="AD87" s="425"/>
      <c r="AE87" s="425"/>
      <c r="AF87" s="425"/>
      <c r="AG87" s="426"/>
      <c r="AH87" s="426"/>
      <c r="AI87" s="426"/>
      <c r="AJ87" s="426"/>
      <c r="AK87" s="426"/>
      <c r="AL87" s="426"/>
      <c r="AM87" s="426"/>
      <c r="AN87" s="426"/>
      <c r="AO87" s="524" t="s">
        <v>7379</v>
      </c>
      <c r="AP87" s="423"/>
      <c r="AQ87" s="423"/>
      <c r="AR87" s="423"/>
      <c r="AS87" s="423"/>
      <c r="AT87" s="432"/>
      <c r="AU87" s="426"/>
      <c r="AV87" s="426"/>
      <c r="AW87" s="426"/>
      <c r="AX87" s="426"/>
      <c r="AY87" s="426"/>
      <c r="AZ87" s="426"/>
      <c r="BA87" s="429"/>
    </row>
    <row r="88" spans="1:53" ht="15" thickBot="1">
      <c r="A88" s="531">
        <v>928154509228</v>
      </c>
      <c r="B88" s="532" t="s">
        <v>4794</v>
      </c>
      <c r="C88" s="533">
        <v>871150018412245</v>
      </c>
      <c r="D88" s="534">
        <v>18412245</v>
      </c>
      <c r="E88" s="533">
        <v>8711500184122</v>
      </c>
      <c r="F88" s="535">
        <v>2027</v>
      </c>
      <c r="G88" s="536">
        <v>130000</v>
      </c>
      <c r="H88" s="536">
        <v>1000</v>
      </c>
      <c r="I88" s="536">
        <v>20000</v>
      </c>
      <c r="J88" s="536">
        <v>130</v>
      </c>
      <c r="K88" s="536" t="s">
        <v>339</v>
      </c>
      <c r="L88" s="536">
        <v>2000</v>
      </c>
      <c r="M88" s="536" t="s">
        <v>999</v>
      </c>
      <c r="N88" s="536" t="s">
        <v>8837</v>
      </c>
      <c r="O88" s="537" t="s">
        <v>7379</v>
      </c>
      <c r="P88" s="445"/>
      <c r="Q88" s="447"/>
      <c r="R88" s="447"/>
      <c r="S88" s="447"/>
      <c r="T88" s="448"/>
      <c r="U88" s="448"/>
      <c r="V88" s="448"/>
      <c r="W88" s="448"/>
      <c r="X88" s="448"/>
      <c r="Y88" s="448"/>
      <c r="Z88" s="448"/>
      <c r="AA88" s="448"/>
      <c r="AB88" s="538" t="s">
        <v>7379</v>
      </c>
      <c r="AC88" s="445"/>
      <c r="AD88" s="447"/>
      <c r="AE88" s="447"/>
      <c r="AF88" s="447"/>
      <c r="AG88" s="448"/>
      <c r="AH88" s="448"/>
      <c r="AI88" s="448"/>
      <c r="AJ88" s="448"/>
      <c r="AK88" s="448"/>
      <c r="AL88" s="448"/>
      <c r="AM88" s="448"/>
      <c r="AN88" s="448"/>
      <c r="AO88" s="539" t="s">
        <v>7379</v>
      </c>
      <c r="AP88" s="445"/>
      <c r="AQ88" s="445"/>
      <c r="AR88" s="445"/>
      <c r="AS88" s="445"/>
      <c r="AT88" s="454"/>
      <c r="AU88" s="448"/>
      <c r="AV88" s="448"/>
      <c r="AW88" s="448"/>
      <c r="AX88" s="448"/>
      <c r="AY88" s="448"/>
      <c r="AZ88" s="448"/>
      <c r="BA88" s="451"/>
    </row>
  </sheetData>
  <conditionalFormatting sqref="O6:O7">
    <cfRule type="expression" dxfId="225" priority="22">
      <formula>NOT(ISNUMBER(0+O6))</formula>
    </cfRule>
  </conditionalFormatting>
  <conditionalFormatting sqref="O9">
    <cfRule type="expression" dxfId="224" priority="17">
      <formula>NOT(ISNUMBER(0+O9))</formula>
    </cfRule>
  </conditionalFormatting>
  <conditionalFormatting sqref="O11:O12">
    <cfRule type="expression" dxfId="223" priority="146">
      <formula>NOT(ISNUMBER(0+O11))</formula>
    </cfRule>
  </conditionalFormatting>
  <conditionalFormatting sqref="O15:O18">
    <cfRule type="expression" dxfId="222" priority="141">
      <formula>NOT(ISNUMBER(0+O15))</formula>
    </cfRule>
  </conditionalFormatting>
  <conditionalFormatting sqref="O20:O22">
    <cfRule type="expression" dxfId="221" priority="136">
      <formula>NOT(ISNUMBER(0+O20))</formula>
    </cfRule>
  </conditionalFormatting>
  <conditionalFormatting sqref="O26">
    <cfRule type="expression" dxfId="220" priority="131">
      <formula>NOT(ISNUMBER(0+O26))</formula>
    </cfRule>
  </conditionalFormatting>
  <conditionalFormatting sqref="O28:O29">
    <cfRule type="expression" dxfId="219" priority="126">
      <formula>NOT(ISNUMBER(0+O28))</formula>
    </cfRule>
  </conditionalFormatting>
  <conditionalFormatting sqref="O31">
    <cfRule type="expression" dxfId="218" priority="149">
      <formula>NOT(ISNUMBER(0+O31))</formula>
    </cfRule>
  </conditionalFormatting>
  <conditionalFormatting sqref="O34:O39">
    <cfRule type="expression" dxfId="217" priority="12">
      <formula>NOT(ISNUMBER(0+O34))</formula>
    </cfRule>
  </conditionalFormatting>
  <conditionalFormatting sqref="O45">
    <cfRule type="expression" dxfId="216" priority="121">
      <formula>NOT(ISNUMBER(0+O45))</formula>
    </cfRule>
  </conditionalFormatting>
  <conditionalFormatting sqref="O52">
    <cfRule type="expression" dxfId="215" priority="116">
      <formula>NOT(ISNUMBER(0+O52))</formula>
    </cfRule>
  </conditionalFormatting>
  <conditionalFormatting sqref="O59">
    <cfRule type="expression" dxfId="214" priority="111">
      <formula>NOT(ISNUMBER(0+O59))</formula>
    </cfRule>
  </conditionalFormatting>
  <conditionalFormatting sqref="O64:O79">
    <cfRule type="expression" dxfId="213" priority="3">
      <formula>NOT(ISNUMBER(0+O64))</formula>
    </cfRule>
  </conditionalFormatting>
  <conditionalFormatting sqref="P64:P79">
    <cfRule type="expression" dxfId="212" priority="4">
      <formula>$C64&lt;&gt;"New"</formula>
    </cfRule>
    <cfRule type="expression" dxfId="211" priority="5">
      <formula>$C64="New"</formula>
    </cfRule>
  </conditionalFormatting>
  <conditionalFormatting sqref="P6:Q7 AC61:AD65 AC68:AD69 AC74:AC75 AC76:AD77">
    <cfRule type="expression" dxfId="210" priority="18">
      <formula>$D6&lt;&gt;"New"</formula>
    </cfRule>
    <cfRule type="expression" dxfId="209" priority="19">
      <formula>$D6="New"</formula>
    </cfRule>
  </conditionalFormatting>
  <conditionalFormatting sqref="P9:Q9">
    <cfRule type="expression" dxfId="208" priority="14">
      <formula>$D9="New"</formula>
    </cfRule>
    <cfRule type="expression" dxfId="207" priority="13">
      <formula>$D9&lt;&gt;"New"</formula>
    </cfRule>
  </conditionalFormatting>
  <conditionalFormatting sqref="P11:Q12">
    <cfRule type="expression" dxfId="206" priority="142">
      <formula>$D11&lt;&gt;"New"</formula>
    </cfRule>
    <cfRule type="expression" dxfId="205" priority="143">
      <formula>$D11="New"</formula>
    </cfRule>
  </conditionalFormatting>
  <conditionalFormatting sqref="P15:Q18">
    <cfRule type="expression" dxfId="204" priority="138">
      <formula>$D15="New"</formula>
    </cfRule>
    <cfRule type="expression" dxfId="203" priority="137">
      <formula>$D15&lt;&gt;"New"</formula>
    </cfRule>
  </conditionalFormatting>
  <conditionalFormatting sqref="P20:Q22">
    <cfRule type="expression" dxfId="202" priority="133">
      <formula>$D20="New"</formula>
    </cfRule>
    <cfRule type="expression" dxfId="201" priority="132">
      <formula>$D20&lt;&gt;"New"</formula>
    </cfRule>
  </conditionalFormatting>
  <conditionalFormatting sqref="P26:Q26">
    <cfRule type="expression" dxfId="200" priority="128">
      <formula>$D26="New"</formula>
    </cfRule>
    <cfRule type="expression" dxfId="199" priority="127">
      <formula>$D26&lt;&gt;"New"</formula>
    </cfRule>
  </conditionalFormatting>
  <conditionalFormatting sqref="P28:Q29 P31:Q31 S31">
    <cfRule type="expression" dxfId="198" priority="123">
      <formula>$D31="New"</formula>
    </cfRule>
    <cfRule type="expression" dxfId="197" priority="122">
      <formula>$D31&lt;&gt;"New"</formula>
    </cfRule>
  </conditionalFormatting>
  <conditionalFormatting sqref="P34:Q39">
    <cfRule type="expression" dxfId="196" priority="9">
      <formula>$D34="New"</formula>
    </cfRule>
    <cfRule type="expression" dxfId="195" priority="8">
      <formula>$D34&lt;&gt;"New"</formula>
    </cfRule>
  </conditionalFormatting>
  <conditionalFormatting sqref="P45:Q45">
    <cfRule type="expression" dxfId="194" priority="117">
      <formula>$D45&lt;&gt;"New"</formula>
    </cfRule>
    <cfRule type="expression" dxfId="193" priority="118">
      <formula>$D45="New"</formula>
    </cfRule>
  </conditionalFormatting>
  <conditionalFormatting sqref="P52:Q52">
    <cfRule type="expression" dxfId="192" priority="113">
      <formula>$D52="New"</formula>
    </cfRule>
    <cfRule type="expression" dxfId="191" priority="112">
      <formula>$D52&lt;&gt;"New"</formula>
    </cfRule>
  </conditionalFormatting>
  <conditionalFormatting sqref="P59:Q59">
    <cfRule type="expression" dxfId="190" priority="108">
      <formula>$D59="New"</formula>
    </cfRule>
    <cfRule type="expression" dxfId="189" priority="107">
      <formula>$D59&lt;&gt;"New"</formula>
    </cfRule>
  </conditionalFormatting>
  <conditionalFormatting sqref="S6:S7">
    <cfRule type="expression" dxfId="188" priority="21">
      <formula>$D6="New"</formula>
    </cfRule>
    <cfRule type="expression" dxfId="187" priority="20">
      <formula>$D6&lt;&gt;"New"</formula>
    </cfRule>
  </conditionalFormatting>
  <conditionalFormatting sqref="S9">
    <cfRule type="expression" dxfId="186" priority="15">
      <formula>$D9&lt;&gt;"New"</formula>
    </cfRule>
    <cfRule type="expression" dxfId="185" priority="16">
      <formula>$D9="New"</formula>
    </cfRule>
  </conditionalFormatting>
  <conditionalFormatting sqref="S11:S12">
    <cfRule type="expression" dxfId="184" priority="145">
      <formula>$D11="New"</formula>
    </cfRule>
    <cfRule type="expression" dxfId="183" priority="144">
      <formula>$D11&lt;&gt;"New"</formula>
    </cfRule>
  </conditionalFormatting>
  <conditionalFormatting sqref="S15:S18">
    <cfRule type="expression" dxfId="182" priority="140">
      <formula>$D15="New"</formula>
    </cfRule>
    <cfRule type="expression" dxfId="181" priority="139">
      <formula>$D15&lt;&gt;"New"</formula>
    </cfRule>
  </conditionalFormatting>
  <conditionalFormatting sqref="S20:S22">
    <cfRule type="expression" dxfId="180" priority="135">
      <formula>$D20="New"</formula>
    </cfRule>
    <cfRule type="expression" dxfId="179" priority="134">
      <formula>$D20&lt;&gt;"New"</formula>
    </cfRule>
  </conditionalFormatting>
  <conditionalFormatting sqref="S26">
    <cfRule type="expression" dxfId="178" priority="130">
      <formula>$D26="New"</formula>
    </cfRule>
    <cfRule type="expression" dxfId="177" priority="129">
      <formula>$D26&lt;&gt;"New"</formula>
    </cfRule>
  </conditionalFormatting>
  <conditionalFormatting sqref="S28:S29">
    <cfRule type="expression" dxfId="176" priority="125">
      <formula>$D31="New"</formula>
    </cfRule>
    <cfRule type="expression" dxfId="175" priority="124">
      <formula>$D31&lt;&gt;"New"</formula>
    </cfRule>
  </conditionalFormatting>
  <conditionalFormatting sqref="S34:S39">
    <cfRule type="expression" dxfId="174" priority="10">
      <formula>$D34&lt;&gt;"New"</formula>
    </cfRule>
    <cfRule type="expression" dxfId="173" priority="11">
      <formula>$D34="New"</formula>
    </cfRule>
  </conditionalFormatting>
  <conditionalFormatting sqref="S45">
    <cfRule type="expression" dxfId="172" priority="120">
      <formula>$D45="New"</formula>
    </cfRule>
    <cfRule type="expression" dxfId="171" priority="119">
      <formula>$D45&lt;&gt;"New"</formula>
    </cfRule>
  </conditionalFormatting>
  <conditionalFormatting sqref="S52">
    <cfRule type="expression" dxfId="170" priority="114">
      <formula>$D52&lt;&gt;"New"</formula>
    </cfRule>
    <cfRule type="expression" dxfId="169" priority="115">
      <formula>$D52="New"</formula>
    </cfRule>
  </conditionalFormatting>
  <conditionalFormatting sqref="S59">
    <cfRule type="expression" dxfId="168" priority="110">
      <formula>$D59="New"</formula>
    </cfRule>
    <cfRule type="expression" dxfId="167" priority="109">
      <formula>$D59&lt;&gt;"New"</formula>
    </cfRule>
  </conditionalFormatting>
  <conditionalFormatting sqref="S64:S79">
    <cfRule type="expression" dxfId="166" priority="2">
      <formula>$C64="New"</formula>
    </cfRule>
    <cfRule type="expression" dxfId="165" priority="1">
      <formula>$C64&lt;&gt;"New"</formula>
    </cfRule>
  </conditionalFormatting>
  <conditionalFormatting sqref="AB4">
    <cfRule type="expression" dxfId="164" priority="92">
      <formula>NOT(ISNUMBER(0+AB4))</formula>
    </cfRule>
  </conditionalFormatting>
  <conditionalFormatting sqref="AB6">
    <cfRule type="expression" dxfId="163" priority="89">
      <formula>NOT(ISNUMBER(0+AB6))</formula>
    </cfRule>
  </conditionalFormatting>
  <conditionalFormatting sqref="AB9">
    <cfRule type="expression" dxfId="162" priority="84">
      <formula>NOT(ISNUMBER(0+AB9))</formula>
    </cfRule>
  </conditionalFormatting>
  <conditionalFormatting sqref="AB11">
    <cfRule type="expression" dxfId="161" priority="81">
      <formula>NOT(ISNUMBER(0+AB11))</formula>
    </cfRule>
  </conditionalFormatting>
  <conditionalFormatting sqref="AB14">
    <cfRule type="expression" dxfId="160" priority="76">
      <formula>NOT(ISNUMBER(0+AB14))</formula>
    </cfRule>
  </conditionalFormatting>
  <conditionalFormatting sqref="AB16:AB18">
    <cfRule type="expression" dxfId="159" priority="73">
      <formula>NOT(ISNUMBER(0+AB16))</formula>
    </cfRule>
  </conditionalFormatting>
  <conditionalFormatting sqref="AB20">
    <cfRule type="expression" dxfId="158" priority="65">
      <formula>NOT(ISNUMBER(0+AB20))</formula>
    </cfRule>
  </conditionalFormatting>
  <conditionalFormatting sqref="AB22">
    <cfRule type="expression" dxfId="157" priority="68">
      <formula>NOT(ISNUMBER(0+AB22))</formula>
    </cfRule>
  </conditionalFormatting>
  <conditionalFormatting sqref="AB24:AB26">
    <cfRule type="expression" dxfId="156" priority="163">
      <formula>NOT(ISNUMBER(0+AB24))</formula>
    </cfRule>
  </conditionalFormatting>
  <conditionalFormatting sqref="AB28">
    <cfRule type="expression" dxfId="155" priority="48">
      <formula>NOT(ISNUMBER(0+AB28))</formula>
    </cfRule>
  </conditionalFormatting>
  <conditionalFormatting sqref="AB30">
    <cfRule type="expression" dxfId="154" priority="51">
      <formula>NOT(ISNUMBER(0+AB30))</formula>
    </cfRule>
  </conditionalFormatting>
  <conditionalFormatting sqref="AB32:AB34">
    <cfRule type="expression" dxfId="153" priority="58">
      <formula>NOT(ISNUMBER(0+AB32))</formula>
    </cfRule>
  </conditionalFormatting>
  <conditionalFormatting sqref="AB36">
    <cfRule type="expression" dxfId="152" priority="40">
      <formula>NOT(ISNUMBER(0+AB36))</formula>
    </cfRule>
  </conditionalFormatting>
  <conditionalFormatting sqref="AB38">
    <cfRule type="expression" dxfId="151" priority="43">
      <formula>NOT(ISNUMBER(0+AB38))</formula>
    </cfRule>
  </conditionalFormatting>
  <conditionalFormatting sqref="AB40:AB42">
    <cfRule type="expression" dxfId="150" priority="156">
      <formula>NOT(ISNUMBER(0+AB40))</formula>
    </cfRule>
  </conditionalFormatting>
  <conditionalFormatting sqref="AB44:AB79">
    <cfRule type="expression" dxfId="149" priority="25">
      <formula>NOT(ISNUMBER(0+AB44))</formula>
    </cfRule>
  </conditionalFormatting>
  <conditionalFormatting sqref="AC4">
    <cfRule type="expression" dxfId="148" priority="93">
      <formula>$D4&lt;&gt;"New"</formula>
    </cfRule>
    <cfRule type="expression" dxfId="147" priority="94">
      <formula>$D4="New"</formula>
    </cfRule>
  </conditionalFormatting>
  <conditionalFormatting sqref="AC6">
    <cfRule type="expression" dxfId="146" priority="91">
      <formula>$D6="New"</formula>
    </cfRule>
    <cfRule type="expression" dxfId="145" priority="90">
      <formula>$D6&lt;&gt;"New"</formula>
    </cfRule>
  </conditionalFormatting>
  <conditionalFormatting sqref="AC9">
    <cfRule type="expression" dxfId="144" priority="85">
      <formula>$D9&lt;&gt;"New"</formula>
    </cfRule>
    <cfRule type="expression" dxfId="143" priority="86">
      <formula>$D9="New"</formula>
    </cfRule>
  </conditionalFormatting>
  <conditionalFormatting sqref="AC11">
    <cfRule type="expression" dxfId="142" priority="83">
      <formula>$D11="New"</formula>
    </cfRule>
    <cfRule type="expression" dxfId="141" priority="82">
      <formula>$D11&lt;&gt;"New"</formula>
    </cfRule>
  </conditionalFormatting>
  <conditionalFormatting sqref="AC14">
    <cfRule type="expression" dxfId="140" priority="78">
      <formula>$D14="New"</formula>
    </cfRule>
    <cfRule type="expression" dxfId="139" priority="77">
      <formula>$D14&lt;&gt;"New"</formula>
    </cfRule>
  </conditionalFormatting>
  <conditionalFormatting sqref="AC16">
    <cfRule type="expression" dxfId="138" priority="74">
      <formula>$D16&lt;&gt;"New"</formula>
    </cfRule>
    <cfRule type="expression" dxfId="137" priority="75">
      <formula>$D16="New"</formula>
    </cfRule>
  </conditionalFormatting>
  <conditionalFormatting sqref="AC20">
    <cfRule type="expression" dxfId="136" priority="66">
      <formula>$D20&lt;&gt;"New"</formula>
    </cfRule>
    <cfRule type="expression" dxfId="135" priority="67">
      <formula>$D20="New"</formula>
    </cfRule>
  </conditionalFormatting>
  <conditionalFormatting sqref="AC22">
    <cfRule type="expression" dxfId="134" priority="69">
      <formula>$D22&lt;&gt;"New"</formula>
    </cfRule>
    <cfRule type="expression" dxfId="133" priority="70">
      <formula>$D22="New"</formula>
    </cfRule>
  </conditionalFormatting>
  <conditionalFormatting sqref="AC24:AC26">
    <cfRule type="expression" dxfId="132" priority="164">
      <formula>$D24&lt;&gt;"New"</formula>
    </cfRule>
  </conditionalFormatting>
  <conditionalFormatting sqref="AC26">
    <cfRule type="expression" dxfId="131" priority="165">
      <formula>$D26="New"</formula>
    </cfRule>
  </conditionalFormatting>
  <conditionalFormatting sqref="AC28">
    <cfRule type="expression" dxfId="130" priority="50">
      <formula>$D28="New"</formula>
    </cfRule>
    <cfRule type="expression" dxfId="129" priority="49">
      <formula>$D28&lt;&gt;"New"</formula>
    </cfRule>
  </conditionalFormatting>
  <conditionalFormatting sqref="AC30">
    <cfRule type="expression" dxfId="128" priority="53">
      <formula>$D30="New"</formula>
    </cfRule>
    <cfRule type="expression" dxfId="127" priority="52">
      <formula>$D30&lt;&gt;"New"</formula>
    </cfRule>
  </conditionalFormatting>
  <conditionalFormatting sqref="AC32:AC34">
    <cfRule type="expression" dxfId="126" priority="59">
      <formula>$D32&lt;&gt;"New"</formula>
    </cfRule>
  </conditionalFormatting>
  <conditionalFormatting sqref="AC34">
    <cfRule type="expression" dxfId="125" priority="60">
      <formula>$D34="New"</formula>
    </cfRule>
  </conditionalFormatting>
  <conditionalFormatting sqref="AC36">
    <cfRule type="expression" dxfId="124" priority="41">
      <formula>$D36&lt;&gt;"New"</formula>
    </cfRule>
    <cfRule type="expression" dxfId="123" priority="42">
      <formula>$D36="New"</formula>
    </cfRule>
  </conditionalFormatting>
  <conditionalFormatting sqref="AC38">
    <cfRule type="expression" dxfId="122" priority="45">
      <formula>$D38="New"</formula>
    </cfRule>
    <cfRule type="expression" dxfId="121" priority="44">
      <formula>$D38&lt;&gt;"New"</formula>
    </cfRule>
  </conditionalFormatting>
  <conditionalFormatting sqref="AC40:AC42">
    <cfRule type="expression" dxfId="120" priority="157">
      <formula>$D40&lt;&gt;"New"</formula>
    </cfRule>
    <cfRule type="expression" dxfId="119" priority="158">
      <formula>$D40="New"</formula>
    </cfRule>
  </conditionalFormatting>
  <conditionalFormatting sqref="AC44:AC46">
    <cfRule type="expression" dxfId="118" priority="37">
      <formula>$D44="New"</formula>
    </cfRule>
    <cfRule type="expression" dxfId="117" priority="36">
      <formula>$D44&lt;&gt;"New"</formula>
    </cfRule>
  </conditionalFormatting>
  <conditionalFormatting sqref="AC51:AC53">
    <cfRule type="expression" dxfId="116" priority="35">
      <formula>$D51="New"</formula>
    </cfRule>
    <cfRule type="expression" dxfId="115" priority="34">
      <formula>$D51&lt;&gt;"New"</formula>
    </cfRule>
  </conditionalFormatting>
  <conditionalFormatting sqref="AC58:AC60">
    <cfRule type="expression" dxfId="114" priority="32">
      <formula>$D58&lt;&gt;"New"</formula>
    </cfRule>
    <cfRule type="expression" dxfId="113" priority="33">
      <formula>$D58="New"</formula>
    </cfRule>
  </conditionalFormatting>
  <conditionalFormatting sqref="AC66:AC67">
    <cfRule type="expression" dxfId="112" priority="31">
      <formula>$D66="New"</formula>
    </cfRule>
    <cfRule type="expression" dxfId="111" priority="30">
      <formula>$D66&lt;&gt;"New"</formula>
    </cfRule>
  </conditionalFormatting>
  <conditionalFormatting sqref="AC70:AC71">
    <cfRule type="expression" dxfId="110" priority="29">
      <formula>$D70="New"</formula>
    </cfRule>
    <cfRule type="expression" dxfId="109" priority="28">
      <formula>$D70&lt;&gt;"New"</formula>
    </cfRule>
  </conditionalFormatting>
  <conditionalFormatting sqref="AC78:AC80">
    <cfRule type="expression" dxfId="108" priority="27">
      <formula>$D78="New"</formula>
    </cfRule>
    <cfRule type="expression" dxfId="107" priority="26">
      <formula>$D78&lt;&gt;"New"</formula>
    </cfRule>
  </conditionalFormatting>
  <conditionalFormatting sqref="AC17:AD18">
    <cfRule type="expression" dxfId="106" priority="105">
      <formula>$D17&lt;&gt;"New"</formula>
    </cfRule>
    <cfRule type="expression" dxfId="105" priority="106">
      <formula>$D17="New"</formula>
    </cfRule>
  </conditionalFormatting>
  <conditionalFormatting sqref="AC24:AD25">
    <cfRule type="expression" dxfId="104" priority="166">
      <formula>$D24="New"</formula>
    </cfRule>
  </conditionalFormatting>
  <conditionalFormatting sqref="AC32:AD33">
    <cfRule type="expression" dxfId="103" priority="61">
      <formula>$D32="New"</formula>
    </cfRule>
  </conditionalFormatting>
  <conditionalFormatting sqref="AC47:AD50">
    <cfRule type="expression" dxfId="102" priority="150">
      <formula>$D47&lt;&gt;"New"</formula>
    </cfRule>
    <cfRule type="expression" dxfId="101" priority="151">
      <formula>$D47="New"</formula>
    </cfRule>
  </conditionalFormatting>
  <conditionalFormatting sqref="AC54:AD57">
    <cfRule type="expression" dxfId="100" priority="147">
      <formula>$D54&lt;&gt;"New"</formula>
    </cfRule>
    <cfRule type="expression" dxfId="99" priority="148">
      <formula>$D54="New"</formula>
    </cfRule>
  </conditionalFormatting>
  <conditionalFormatting sqref="AC72:AD73">
    <cfRule type="expression" dxfId="98" priority="7">
      <formula>$D72="New"</formula>
    </cfRule>
    <cfRule type="expression" dxfId="97" priority="6">
      <formula>$D72&lt;&gt;"New"</formula>
    </cfRule>
  </conditionalFormatting>
  <conditionalFormatting sqref="AD23">
    <cfRule type="expression" dxfId="96" priority="167">
      <formula>$D23="New"</formula>
    </cfRule>
  </conditionalFormatting>
  <conditionalFormatting sqref="AD23:AD26">
    <cfRule type="expression" dxfId="95" priority="159">
      <formula>$D23&lt;&gt;"New"</formula>
    </cfRule>
  </conditionalFormatting>
  <conditionalFormatting sqref="AD26">
    <cfRule type="expression" dxfId="94" priority="160">
      <formula>$D26="New"</formula>
    </cfRule>
  </conditionalFormatting>
  <conditionalFormatting sqref="AD31">
    <cfRule type="expression" dxfId="93" priority="62">
      <formula>$D31="New"</formula>
    </cfRule>
  </conditionalFormatting>
  <conditionalFormatting sqref="AD31:AD34">
    <cfRule type="expression" dxfId="92" priority="54">
      <formula>$D31&lt;&gt;"New"</formula>
    </cfRule>
  </conditionalFormatting>
  <conditionalFormatting sqref="AD34">
    <cfRule type="expression" dxfId="91" priority="55">
      <formula>$D34="New"</formula>
    </cfRule>
  </conditionalFormatting>
  <conditionalFormatting sqref="AD39:AD43">
    <cfRule type="expression" dxfId="90" priority="153">
      <formula>$D39="New"</formula>
    </cfRule>
    <cfRule type="expression" dxfId="89" priority="152">
      <formula>$D39&lt;&gt;"New"</formula>
    </cfRule>
  </conditionalFormatting>
  <conditionalFormatting sqref="AF6">
    <cfRule type="expression" dxfId="88" priority="87">
      <formula>$D6&lt;&gt;"New"</formula>
    </cfRule>
    <cfRule type="expression" dxfId="87" priority="88">
      <formula>$D6="New"</formula>
    </cfRule>
  </conditionalFormatting>
  <conditionalFormatting sqref="AF11">
    <cfRule type="expression" dxfId="86" priority="79">
      <formula>$D11&lt;&gt;"New"</formula>
    </cfRule>
    <cfRule type="expression" dxfId="85" priority="80">
      <formula>$D11="New"</formula>
    </cfRule>
  </conditionalFormatting>
  <conditionalFormatting sqref="AF16:AF18">
    <cfRule type="expression" dxfId="84" priority="72">
      <formula>$D16="New"</formula>
    </cfRule>
    <cfRule type="expression" dxfId="83" priority="71">
      <formula>$D16&lt;&gt;"New"</formula>
    </cfRule>
  </conditionalFormatting>
  <conditionalFormatting sqref="AF20">
    <cfRule type="expression" dxfId="82" priority="64">
      <formula>$D20="New"</formula>
    </cfRule>
    <cfRule type="expression" dxfId="81" priority="63">
      <formula>$D20&lt;&gt;"New"</formula>
    </cfRule>
  </conditionalFormatting>
  <conditionalFormatting sqref="AF24:AF26">
    <cfRule type="expression" dxfId="80" priority="161">
      <formula>$D24&lt;&gt;"New"</formula>
    </cfRule>
    <cfRule type="expression" dxfId="79" priority="162">
      <formula>$D24="New"</formula>
    </cfRule>
  </conditionalFormatting>
  <conditionalFormatting sqref="AF28">
    <cfRule type="expression" dxfId="78" priority="47">
      <formula>$D28="New"</formula>
    </cfRule>
    <cfRule type="expression" dxfId="77" priority="46">
      <formula>$D28&lt;&gt;"New"</formula>
    </cfRule>
  </conditionalFormatting>
  <conditionalFormatting sqref="AF32:AF34">
    <cfRule type="expression" dxfId="76" priority="57">
      <formula>$D32="New"</formula>
    </cfRule>
    <cfRule type="expression" dxfId="75" priority="56">
      <formula>$D32&lt;&gt;"New"</formula>
    </cfRule>
  </conditionalFormatting>
  <conditionalFormatting sqref="AF36">
    <cfRule type="expression" dxfId="74" priority="39">
      <formula>$D36="New"</formula>
    </cfRule>
    <cfRule type="expression" dxfId="73" priority="38">
      <formula>$D36&lt;&gt;"New"</formula>
    </cfRule>
  </conditionalFormatting>
  <conditionalFormatting sqref="AF40:AF42">
    <cfRule type="expression" dxfId="72" priority="154">
      <formula>$D40&lt;&gt;"New"</formula>
    </cfRule>
    <cfRule type="expression" dxfId="71" priority="155">
      <formula>$D40="New"</formula>
    </cfRule>
  </conditionalFormatting>
  <conditionalFormatting sqref="AF44:AF80">
    <cfRule type="expression" dxfId="70" priority="23">
      <formula>$D44&lt;&gt;"New"</formula>
    </cfRule>
    <cfRule type="expression" dxfId="69" priority="24">
      <formula>$D44="New"</formula>
    </cfRule>
  </conditionalFormatting>
  <conditionalFormatting sqref="AO18">
    <cfRule type="expression" dxfId="68" priority="99">
      <formula>NOT(ISNUMBER(0+AO18))</formula>
    </cfRule>
  </conditionalFormatting>
  <conditionalFormatting sqref="AO42">
    <cfRule type="expression" dxfId="67" priority="104">
      <formula>NOT(ISNUMBER(0+AO42))</formula>
    </cfRule>
  </conditionalFormatting>
  <conditionalFormatting sqref="AP18:AQ18">
    <cfRule type="expression" dxfId="66" priority="95">
      <formula>$D18&lt;&gt;"New"</formula>
    </cfRule>
    <cfRule type="expression" dxfId="65" priority="96">
      <formula>$D18="New"</formula>
    </cfRule>
  </conditionalFormatting>
  <conditionalFormatting sqref="AP42:AQ42">
    <cfRule type="expression" dxfId="64" priority="100">
      <formula>$D42&lt;&gt;"New"</formula>
    </cfRule>
    <cfRule type="expression" dxfId="63" priority="101">
      <formula>$D42="New"</formula>
    </cfRule>
  </conditionalFormatting>
  <conditionalFormatting sqref="AS18">
    <cfRule type="expression" dxfId="62" priority="97">
      <formula>$D18&lt;&gt;"New"</formula>
    </cfRule>
    <cfRule type="expression" dxfId="61" priority="98">
      <formula>$D18="New"</formula>
    </cfRule>
  </conditionalFormatting>
  <conditionalFormatting sqref="AS42">
    <cfRule type="expression" dxfId="60" priority="102">
      <formula>$D42&lt;&gt;"New"</formula>
    </cfRule>
    <cfRule type="expression" dxfId="59" priority="103">
      <formula>$D42="New"</formula>
    </cfRule>
  </conditionalFormatting>
  <pageMargins left="0.7" right="0.7" top="0.75" bottom="0.75" header="0.3" footer="0.3"/>
  <pageSetup paperSize="9" orientation="portrait" r:id="rId1"/>
  <headerFooter>
    <oddHeader>&amp;L&amp;"Calibri"&amp;10&amp;K000000Classified&amp;1#</oddHeader>
  </headerFooter>
  <customProperties>
    <customPr name="_pios_id" r:id="rId2"/>
  </customProperties>
  <drawing r:id="rId3"/>
  <legacy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DF0A-2BEE-4648-8382-80054E0D2754}">
  <sheetPr>
    <tabColor theme="7" tint="0.39997558519241921"/>
  </sheetPr>
  <dimension ref="A1:BA37"/>
  <sheetViews>
    <sheetView showGridLines="0"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A3" sqref="A3"/>
    </sheetView>
  </sheetViews>
  <sheetFormatPr defaultColWidth="8.88671875" defaultRowHeight="14.4"/>
  <cols>
    <col min="1" max="1" width="16.5546875" style="458" customWidth="1"/>
    <col min="2" max="2" width="30.109375" style="380" bestFit="1" customWidth="1"/>
    <col min="3" max="3" width="17.44140625" style="380" bestFit="1" customWidth="1"/>
    <col min="4" max="4" width="9.44140625" style="380" bestFit="1" customWidth="1"/>
    <col min="5" max="5" width="15.5546875" style="380" bestFit="1" customWidth="1"/>
    <col min="6" max="6" width="8" style="458" bestFit="1" customWidth="1"/>
    <col min="7" max="7" width="10.5546875" style="380" bestFit="1" customWidth="1"/>
    <col min="8" max="8" width="17.5546875" style="380" bestFit="1" customWidth="1"/>
    <col min="9" max="9" width="12.109375" style="380" bestFit="1" customWidth="1"/>
    <col min="10" max="10" width="14.44140625" style="380" bestFit="1" customWidth="1"/>
    <col min="11" max="11" width="8.44140625" style="380" bestFit="1" customWidth="1"/>
    <col min="12" max="12" width="7.44140625" style="380" bestFit="1" customWidth="1"/>
    <col min="13" max="13" width="8.5546875" style="458" bestFit="1" customWidth="1"/>
    <col min="14" max="14" width="6.44140625" style="458" bestFit="1" customWidth="1"/>
    <col min="15" max="15" width="23" style="380" customWidth="1"/>
    <col min="16" max="16" width="32.5546875" style="380" bestFit="1" customWidth="1"/>
    <col min="17" max="17" width="17.44140625" style="380" bestFit="1" customWidth="1"/>
    <col min="18" max="18" width="9.44140625" style="380" bestFit="1" customWidth="1"/>
    <col min="19" max="19" width="15.5546875" style="380" bestFit="1" customWidth="1"/>
    <col min="20" max="20" width="10.5546875" style="380" bestFit="1" customWidth="1"/>
    <col min="21" max="21" width="13.109375" style="460" bestFit="1" customWidth="1"/>
    <col min="22" max="22" width="13.5546875" style="460" bestFit="1" customWidth="1"/>
    <col min="23" max="23" width="15.5546875" style="460" bestFit="1" customWidth="1"/>
    <col min="24" max="24" width="9.5546875" style="460" bestFit="1" customWidth="1"/>
    <col min="25" max="25" width="7.5546875" style="460" bestFit="1" customWidth="1"/>
    <col min="26" max="26" width="10.109375" style="460" bestFit="1" customWidth="1"/>
    <col min="27" max="27" width="16.5546875" style="460" bestFit="1" customWidth="1"/>
    <col min="28" max="28" width="20.44140625" style="380" customWidth="1"/>
    <col min="29" max="29" width="33.5546875" style="380" bestFit="1" customWidth="1"/>
    <col min="30" max="30" width="17.44140625" style="380" bestFit="1" customWidth="1"/>
    <col min="31" max="31" width="9.44140625" style="380" bestFit="1" customWidth="1"/>
    <col min="32" max="32" width="15.5546875" style="380" bestFit="1" customWidth="1"/>
    <col min="33" max="33" width="12" style="460" bestFit="1" customWidth="1"/>
    <col min="34" max="34" width="13.109375" style="460" bestFit="1" customWidth="1"/>
    <col min="35" max="35" width="13.5546875" style="460" bestFit="1" customWidth="1"/>
    <col min="36" max="36" width="15.5546875" style="460" bestFit="1" customWidth="1"/>
    <col min="37" max="37" width="9.5546875" style="460" bestFit="1" customWidth="1"/>
    <col min="38" max="38" width="7.5546875" style="460" bestFit="1" customWidth="1"/>
    <col min="39" max="39" width="10.109375" style="460" bestFit="1" customWidth="1"/>
    <col min="40" max="40" width="16.5546875" style="460" bestFit="1" customWidth="1"/>
    <col min="41" max="41" width="26.5546875" style="380" bestFit="1" customWidth="1"/>
    <col min="42" max="42" width="37.5546875" style="380" bestFit="1" customWidth="1"/>
    <col min="43" max="43" width="17.44140625" style="380" bestFit="1" customWidth="1"/>
    <col min="44" max="44" width="10.44140625" style="380" bestFit="1" customWidth="1"/>
    <col min="45" max="45" width="14.44140625" style="380" bestFit="1" customWidth="1"/>
    <col min="46" max="46" width="10.5546875" style="460" bestFit="1" customWidth="1"/>
    <col min="47" max="47" width="11.5546875" style="460" bestFit="1" customWidth="1"/>
    <col min="48" max="48" width="12.109375" style="460" bestFit="1" customWidth="1"/>
    <col min="49" max="49" width="14.44140625" style="460" bestFit="1" customWidth="1"/>
    <col min="50" max="50" width="8.44140625" style="460" bestFit="1" customWidth="1"/>
    <col min="51" max="51" width="9.44140625" style="460" bestFit="1" customWidth="1"/>
    <col min="52" max="52" width="8.5546875" style="460" bestFit="1" customWidth="1"/>
    <col min="53" max="53" width="16.44140625" style="460" bestFit="1" customWidth="1"/>
    <col min="54" max="16384" width="8.88671875" style="380"/>
  </cols>
  <sheetData>
    <row r="1" spans="1:53" s="461" customFormat="1" ht="150" customHeight="1" thickBot="1">
      <c r="A1" s="542" t="s">
        <v>8781</v>
      </c>
      <c r="B1" s="543"/>
      <c r="C1" s="543"/>
      <c r="D1" s="543"/>
      <c r="E1" s="543"/>
      <c r="F1" s="544"/>
      <c r="G1" s="543"/>
      <c r="H1" s="543"/>
      <c r="I1" s="543"/>
      <c r="J1" s="543"/>
      <c r="K1" s="543"/>
      <c r="L1" s="543"/>
      <c r="M1" s="544"/>
      <c r="N1" s="545"/>
      <c r="O1" s="542" t="s">
        <v>8951</v>
      </c>
      <c r="P1" s="543"/>
      <c r="Q1" s="543"/>
      <c r="R1" s="543"/>
      <c r="S1" s="543"/>
      <c r="T1" s="543"/>
      <c r="U1" s="546"/>
      <c r="V1" s="546"/>
      <c r="W1" s="546"/>
      <c r="X1" s="546"/>
      <c r="Y1" s="546"/>
      <c r="Z1" s="546"/>
      <c r="AA1" s="547"/>
      <c r="AB1" s="542" t="s">
        <v>8952</v>
      </c>
      <c r="AC1" s="543"/>
      <c r="AD1" s="543"/>
      <c r="AE1" s="543"/>
      <c r="AF1" s="543"/>
      <c r="AG1" s="546"/>
      <c r="AH1" s="546"/>
      <c r="AI1" s="546"/>
      <c r="AJ1" s="546"/>
      <c r="AK1" s="546"/>
      <c r="AL1" s="546"/>
      <c r="AM1" s="546"/>
      <c r="AN1" s="547"/>
      <c r="AO1" s="542" t="s">
        <v>8784</v>
      </c>
      <c r="AP1" s="543"/>
      <c r="AQ1" s="543"/>
      <c r="AR1" s="543"/>
      <c r="AS1" s="543"/>
      <c r="AT1" s="546"/>
      <c r="AU1" s="546"/>
      <c r="AV1" s="546"/>
      <c r="AW1" s="546"/>
      <c r="AX1" s="546"/>
      <c r="AY1" s="546"/>
      <c r="AZ1" s="546"/>
      <c r="BA1" s="547"/>
    </row>
    <row r="2" spans="1:53" ht="42.75" customHeight="1" thickBot="1">
      <c r="A2" s="468" t="s">
        <v>56</v>
      </c>
      <c r="B2" s="469" t="s">
        <v>60</v>
      </c>
      <c r="C2" s="469" t="s">
        <v>7365</v>
      </c>
      <c r="D2" s="469" t="s">
        <v>7366</v>
      </c>
      <c r="E2" s="469" t="s">
        <v>7367</v>
      </c>
      <c r="F2" s="470" t="s">
        <v>7368</v>
      </c>
      <c r="G2" s="471" t="s">
        <v>7369</v>
      </c>
      <c r="H2" s="471" t="s">
        <v>7370</v>
      </c>
      <c r="I2" s="471" t="s">
        <v>7371</v>
      </c>
      <c r="J2" s="471" t="s">
        <v>7372</v>
      </c>
      <c r="K2" s="471" t="s">
        <v>7373</v>
      </c>
      <c r="L2" s="471" t="s">
        <v>7374</v>
      </c>
      <c r="M2" s="471" t="s">
        <v>84</v>
      </c>
      <c r="N2" s="471" t="s">
        <v>8785</v>
      </c>
      <c r="O2" s="472" t="s">
        <v>56</v>
      </c>
      <c r="P2" s="473" t="s">
        <v>60</v>
      </c>
      <c r="Q2" s="472" t="s">
        <v>7365</v>
      </c>
      <c r="R2" s="472" t="s">
        <v>7366</v>
      </c>
      <c r="S2" s="472" t="s">
        <v>7367</v>
      </c>
      <c r="T2" s="474" t="s">
        <v>7369</v>
      </c>
      <c r="U2" s="474" t="s">
        <v>8786</v>
      </c>
      <c r="V2" s="474" t="s">
        <v>7371</v>
      </c>
      <c r="W2" s="474" t="s">
        <v>7372</v>
      </c>
      <c r="X2" s="474" t="s">
        <v>7373</v>
      </c>
      <c r="Y2" s="474" t="s">
        <v>7374</v>
      </c>
      <c r="Z2" s="474" t="s">
        <v>84</v>
      </c>
      <c r="AA2" s="474" t="s">
        <v>8787</v>
      </c>
      <c r="AB2" s="472" t="s">
        <v>56</v>
      </c>
      <c r="AC2" s="473" t="s">
        <v>60</v>
      </c>
      <c r="AD2" s="472" t="s">
        <v>7365</v>
      </c>
      <c r="AE2" s="472" t="s">
        <v>7366</v>
      </c>
      <c r="AF2" s="472" t="s">
        <v>7367</v>
      </c>
      <c r="AG2" s="474" t="s">
        <v>7369</v>
      </c>
      <c r="AH2" s="474" t="s">
        <v>8786</v>
      </c>
      <c r="AI2" s="474" t="s">
        <v>7371</v>
      </c>
      <c r="AJ2" s="474" t="s">
        <v>7372</v>
      </c>
      <c r="AK2" s="474" t="s">
        <v>7373</v>
      </c>
      <c r="AL2" s="474" t="s">
        <v>7374</v>
      </c>
      <c r="AM2" s="474" t="s">
        <v>84</v>
      </c>
      <c r="AN2" s="474" t="s">
        <v>8787</v>
      </c>
      <c r="AO2" s="472" t="s">
        <v>56</v>
      </c>
      <c r="AP2" s="473" t="s">
        <v>60</v>
      </c>
      <c r="AQ2" s="472" t="s">
        <v>7365</v>
      </c>
      <c r="AR2" s="472" t="s">
        <v>7366</v>
      </c>
      <c r="AS2" s="472" t="s">
        <v>7367</v>
      </c>
      <c r="AT2" s="474" t="s">
        <v>7369</v>
      </c>
      <c r="AU2" s="474" t="s">
        <v>8786</v>
      </c>
      <c r="AV2" s="474" t="s">
        <v>7371</v>
      </c>
      <c r="AW2" s="474" t="s">
        <v>7372</v>
      </c>
      <c r="AX2" s="474" t="s">
        <v>7373</v>
      </c>
      <c r="AY2" s="474" t="s">
        <v>7374</v>
      </c>
      <c r="AZ2" s="474" t="s">
        <v>84</v>
      </c>
      <c r="BA2" s="474" t="s">
        <v>8787</v>
      </c>
    </row>
    <row r="3" spans="1:53">
      <c r="A3" s="400">
        <v>928050507360</v>
      </c>
      <c r="B3" s="548" t="s">
        <v>8953</v>
      </c>
      <c r="C3" s="548">
        <v>871150017991330</v>
      </c>
      <c r="D3" s="401">
        <v>17991330</v>
      </c>
      <c r="E3" s="548">
        <v>8711500179913</v>
      </c>
      <c r="F3" s="403">
        <v>2015</v>
      </c>
      <c r="G3" s="549">
        <v>1770</v>
      </c>
      <c r="H3" s="549">
        <v>50</v>
      </c>
      <c r="I3" s="549">
        <v>20000</v>
      </c>
      <c r="J3" s="401">
        <v>35.4</v>
      </c>
      <c r="K3" s="401" t="s">
        <v>771</v>
      </c>
      <c r="L3" s="549">
        <v>4200</v>
      </c>
      <c r="M3" s="403" t="s">
        <v>134</v>
      </c>
      <c r="N3" s="405" t="s">
        <v>8789</v>
      </c>
      <c r="O3" s="550">
        <v>929003731102</v>
      </c>
      <c r="P3" s="401" t="s">
        <v>1089</v>
      </c>
      <c r="Q3" s="551">
        <v>872016926777000</v>
      </c>
      <c r="R3" s="406">
        <v>26777000</v>
      </c>
      <c r="S3" s="552" t="s">
        <v>8954</v>
      </c>
      <c r="T3" s="553">
        <v>1800</v>
      </c>
      <c r="U3" s="413">
        <v>13</v>
      </c>
      <c r="V3" s="413">
        <v>25000</v>
      </c>
      <c r="W3" s="404">
        <v>138.46153846153845</v>
      </c>
      <c r="X3" s="413" t="s">
        <v>183</v>
      </c>
      <c r="Y3" s="413">
        <v>2700</v>
      </c>
      <c r="Z3" s="404" t="s">
        <v>134</v>
      </c>
      <c r="AA3" s="407" t="s">
        <v>8800</v>
      </c>
      <c r="AB3" s="554">
        <v>929002006102</v>
      </c>
      <c r="AC3" s="401" t="s">
        <v>8791</v>
      </c>
      <c r="AD3" s="551">
        <v>871869963814600</v>
      </c>
      <c r="AE3" s="401">
        <v>63814600</v>
      </c>
      <c r="AF3" s="551">
        <v>8718699638146</v>
      </c>
      <c r="AG3" s="404">
        <v>2850</v>
      </c>
      <c r="AH3" s="404">
        <v>21</v>
      </c>
      <c r="AI3" s="404">
        <v>50000</v>
      </c>
      <c r="AJ3" s="404">
        <v>135</v>
      </c>
      <c r="AK3" s="404" t="s">
        <v>183</v>
      </c>
      <c r="AL3" s="404">
        <v>3000</v>
      </c>
      <c r="AM3" s="404" t="s">
        <v>134</v>
      </c>
      <c r="AN3" s="407" t="s">
        <v>8800</v>
      </c>
      <c r="AO3" s="555"/>
      <c r="AP3" s="401"/>
      <c r="AQ3" s="401"/>
      <c r="AR3" s="401"/>
      <c r="AS3" s="401"/>
      <c r="AT3" s="404"/>
      <c r="AU3" s="404"/>
      <c r="AV3" s="404"/>
      <c r="AW3" s="404"/>
      <c r="AX3" s="404"/>
      <c r="AY3" s="404"/>
      <c r="AZ3" s="404"/>
      <c r="BA3" s="407"/>
    </row>
    <row r="4" spans="1:53">
      <c r="A4" s="422">
        <v>928050507360</v>
      </c>
      <c r="B4" s="556" t="s">
        <v>8953</v>
      </c>
      <c r="C4" s="556">
        <v>871150017991330</v>
      </c>
      <c r="D4" s="423">
        <v>17991330</v>
      </c>
      <c r="E4" s="556">
        <v>8711500179913</v>
      </c>
      <c r="F4" s="425">
        <v>2015</v>
      </c>
      <c r="G4" s="557">
        <v>1770</v>
      </c>
      <c r="H4" s="557">
        <v>50</v>
      </c>
      <c r="I4" s="557">
        <v>20000</v>
      </c>
      <c r="J4" s="558">
        <v>35.4</v>
      </c>
      <c r="K4" s="423" t="s">
        <v>771</v>
      </c>
      <c r="L4" s="557">
        <v>4200</v>
      </c>
      <c r="M4" s="425" t="s">
        <v>134</v>
      </c>
      <c r="N4" s="427" t="s">
        <v>8789</v>
      </c>
      <c r="O4" s="559">
        <v>929002349702</v>
      </c>
      <c r="P4" s="423" t="s">
        <v>1093</v>
      </c>
      <c r="Q4" s="560">
        <v>871869975025100</v>
      </c>
      <c r="R4" s="428">
        <v>75025100</v>
      </c>
      <c r="S4" s="523" t="s">
        <v>8955</v>
      </c>
      <c r="T4" s="561">
        <v>2000</v>
      </c>
      <c r="U4" s="435">
        <v>13</v>
      </c>
      <c r="V4" s="435">
        <v>25000</v>
      </c>
      <c r="W4" s="426">
        <v>153.84615384615384</v>
      </c>
      <c r="X4" s="435" t="s">
        <v>183</v>
      </c>
      <c r="Y4" s="435">
        <v>3000</v>
      </c>
      <c r="Z4" s="426" t="s">
        <v>134</v>
      </c>
      <c r="AA4" s="429" t="s">
        <v>8800</v>
      </c>
      <c r="AB4" s="562">
        <v>929002006202</v>
      </c>
      <c r="AC4" s="423" t="s">
        <v>8795</v>
      </c>
      <c r="AD4" s="560">
        <v>871869963816000</v>
      </c>
      <c r="AE4" s="423">
        <v>63816000</v>
      </c>
      <c r="AF4" s="560">
        <v>8718699638160</v>
      </c>
      <c r="AG4" s="426">
        <v>3000</v>
      </c>
      <c r="AH4" s="426">
        <v>21</v>
      </c>
      <c r="AI4" s="426">
        <v>50000</v>
      </c>
      <c r="AJ4" s="426">
        <v>142</v>
      </c>
      <c r="AK4" s="426" t="s">
        <v>183</v>
      </c>
      <c r="AL4" s="426">
        <v>4000</v>
      </c>
      <c r="AM4" s="426" t="s">
        <v>134</v>
      </c>
      <c r="AN4" s="429" t="s">
        <v>8800</v>
      </c>
      <c r="AO4" s="563"/>
      <c r="AP4" s="423"/>
      <c r="AQ4" s="423"/>
      <c r="AR4" s="423"/>
      <c r="AS4" s="423"/>
      <c r="AT4" s="426"/>
      <c r="AU4" s="426"/>
      <c r="AV4" s="426"/>
      <c r="AW4" s="426"/>
      <c r="AX4" s="426"/>
      <c r="AY4" s="426"/>
      <c r="AZ4" s="426"/>
      <c r="BA4" s="429"/>
    </row>
    <row r="5" spans="1:53">
      <c r="A5" s="422">
        <v>928050507360</v>
      </c>
      <c r="B5" s="556" t="s">
        <v>8953</v>
      </c>
      <c r="C5" s="556">
        <v>871150017991330</v>
      </c>
      <c r="D5" s="423">
        <v>17991330</v>
      </c>
      <c r="E5" s="556">
        <v>8711500179913</v>
      </c>
      <c r="F5" s="425">
        <v>2015</v>
      </c>
      <c r="G5" s="557">
        <v>1770</v>
      </c>
      <c r="H5" s="557">
        <v>50</v>
      </c>
      <c r="I5" s="557">
        <v>20000</v>
      </c>
      <c r="J5" s="558">
        <v>35.4</v>
      </c>
      <c r="K5" s="423" t="s">
        <v>771</v>
      </c>
      <c r="L5" s="557">
        <v>4200</v>
      </c>
      <c r="M5" s="425" t="s">
        <v>134</v>
      </c>
      <c r="N5" s="427" t="s">
        <v>8789</v>
      </c>
      <c r="O5" s="564" t="s">
        <v>8956</v>
      </c>
      <c r="P5" s="501" t="s">
        <v>1096</v>
      </c>
      <c r="Q5" s="560">
        <v>871869975027500</v>
      </c>
      <c r="R5" s="428">
        <v>75027500</v>
      </c>
      <c r="S5" s="523" t="s">
        <v>8957</v>
      </c>
      <c r="T5" s="561">
        <v>2000</v>
      </c>
      <c r="U5" s="435">
        <v>13</v>
      </c>
      <c r="V5" s="435">
        <v>25000</v>
      </c>
      <c r="W5" s="426">
        <v>153.84615384615384</v>
      </c>
      <c r="X5" s="435" t="s">
        <v>183</v>
      </c>
      <c r="Y5" s="435">
        <v>4000</v>
      </c>
      <c r="Z5" s="426" t="s">
        <v>134</v>
      </c>
      <c r="AA5" s="429" t="s">
        <v>8800</v>
      </c>
      <c r="AB5" s="562"/>
      <c r="AC5" s="423"/>
      <c r="AD5" s="560"/>
      <c r="AE5" s="423"/>
      <c r="AF5" s="560"/>
      <c r="AG5" s="426"/>
      <c r="AH5" s="426"/>
      <c r="AI5" s="426"/>
      <c r="AJ5" s="426"/>
      <c r="AK5" s="426"/>
      <c r="AL5" s="426"/>
      <c r="AM5" s="426"/>
      <c r="AN5" s="429"/>
      <c r="AO5" s="563"/>
      <c r="AP5" s="423"/>
      <c r="AQ5" s="423"/>
      <c r="AR5" s="423"/>
      <c r="AS5" s="423"/>
      <c r="AT5" s="426"/>
      <c r="AU5" s="426"/>
      <c r="AV5" s="426"/>
      <c r="AW5" s="426"/>
      <c r="AX5" s="426"/>
      <c r="AY5" s="426"/>
      <c r="AZ5" s="426"/>
      <c r="BA5" s="429"/>
    </row>
    <row r="6" spans="1:53">
      <c r="A6" s="422">
        <v>928051007360</v>
      </c>
      <c r="B6" s="556" t="s">
        <v>8958</v>
      </c>
      <c r="C6" s="556">
        <v>871150017997530</v>
      </c>
      <c r="D6" s="565">
        <v>17997530</v>
      </c>
      <c r="E6" s="556">
        <v>8711500179975</v>
      </c>
      <c r="F6" s="425">
        <v>2015</v>
      </c>
      <c r="G6" s="557">
        <v>3600</v>
      </c>
      <c r="H6" s="557">
        <v>80</v>
      </c>
      <c r="I6" s="557">
        <v>20000</v>
      </c>
      <c r="J6" s="558">
        <v>45</v>
      </c>
      <c r="K6" s="423" t="s">
        <v>771</v>
      </c>
      <c r="L6" s="557">
        <v>4200</v>
      </c>
      <c r="M6" s="425" t="s">
        <v>134</v>
      </c>
      <c r="N6" s="427" t="s">
        <v>8789</v>
      </c>
      <c r="O6" s="559">
        <v>929003731102</v>
      </c>
      <c r="P6" s="423" t="s">
        <v>1089</v>
      </c>
      <c r="Q6" s="560">
        <v>872016926777000</v>
      </c>
      <c r="R6" s="428">
        <v>26777000</v>
      </c>
      <c r="S6" s="523" t="s">
        <v>8954</v>
      </c>
      <c r="T6" s="561">
        <v>1800</v>
      </c>
      <c r="U6" s="435">
        <v>13</v>
      </c>
      <c r="V6" s="435">
        <v>25000</v>
      </c>
      <c r="W6" s="426">
        <v>138.46153846153845</v>
      </c>
      <c r="X6" s="435" t="s">
        <v>183</v>
      </c>
      <c r="Y6" s="435">
        <v>2700</v>
      </c>
      <c r="Z6" s="426" t="s">
        <v>134</v>
      </c>
      <c r="AA6" s="429" t="s">
        <v>8790</v>
      </c>
      <c r="AB6" s="562">
        <v>929002006102</v>
      </c>
      <c r="AC6" s="423" t="s">
        <v>8791</v>
      </c>
      <c r="AD6" s="560">
        <v>871869963814600</v>
      </c>
      <c r="AE6" s="423">
        <v>63814600</v>
      </c>
      <c r="AF6" s="560">
        <v>8718699638146</v>
      </c>
      <c r="AG6" s="426">
        <v>2850</v>
      </c>
      <c r="AH6" s="426">
        <v>21</v>
      </c>
      <c r="AI6" s="426">
        <v>50000</v>
      </c>
      <c r="AJ6" s="426">
        <v>135</v>
      </c>
      <c r="AK6" s="426" t="s">
        <v>183</v>
      </c>
      <c r="AL6" s="426">
        <v>3000</v>
      </c>
      <c r="AM6" s="426" t="s">
        <v>134</v>
      </c>
      <c r="AN6" s="429" t="s">
        <v>8800</v>
      </c>
      <c r="AO6" s="566" t="s">
        <v>8792</v>
      </c>
      <c r="AP6" s="501" t="s">
        <v>970</v>
      </c>
      <c r="AQ6" s="560">
        <v>871951445193300</v>
      </c>
      <c r="AR6" s="423">
        <v>445193300</v>
      </c>
      <c r="AS6" s="560" t="s">
        <v>8793</v>
      </c>
      <c r="AT6" s="426">
        <v>2850</v>
      </c>
      <c r="AU6" s="435">
        <v>19</v>
      </c>
      <c r="AV6" s="435">
        <v>50000</v>
      </c>
      <c r="AW6" s="426">
        <v>150</v>
      </c>
      <c r="AX6" s="435" t="s">
        <v>183</v>
      </c>
      <c r="AY6" s="435">
        <v>3000</v>
      </c>
      <c r="AZ6" s="435" t="s">
        <v>134</v>
      </c>
      <c r="BA6" s="429" t="s">
        <v>8800</v>
      </c>
    </row>
    <row r="7" spans="1:53">
      <c r="A7" s="422">
        <v>928051007360</v>
      </c>
      <c r="B7" s="556" t="s">
        <v>8958</v>
      </c>
      <c r="C7" s="556">
        <v>871150017997530</v>
      </c>
      <c r="D7" s="565">
        <v>17997530</v>
      </c>
      <c r="E7" s="556">
        <v>8711500179975</v>
      </c>
      <c r="F7" s="425">
        <v>2015</v>
      </c>
      <c r="G7" s="557">
        <v>3600</v>
      </c>
      <c r="H7" s="557">
        <v>80</v>
      </c>
      <c r="I7" s="557">
        <v>20000</v>
      </c>
      <c r="J7" s="558">
        <v>45</v>
      </c>
      <c r="K7" s="423" t="s">
        <v>771</v>
      </c>
      <c r="L7" s="557">
        <v>4200</v>
      </c>
      <c r="M7" s="425" t="s">
        <v>134</v>
      </c>
      <c r="N7" s="427" t="s">
        <v>8789</v>
      </c>
      <c r="O7" s="559">
        <v>929002349702</v>
      </c>
      <c r="P7" s="423" t="s">
        <v>1093</v>
      </c>
      <c r="Q7" s="560">
        <v>871869975025100</v>
      </c>
      <c r="R7" s="428">
        <v>75025100</v>
      </c>
      <c r="S7" s="523" t="s">
        <v>8955</v>
      </c>
      <c r="T7" s="561">
        <v>2000</v>
      </c>
      <c r="U7" s="435">
        <v>13</v>
      </c>
      <c r="V7" s="435">
        <v>25000</v>
      </c>
      <c r="W7" s="426">
        <v>153.84615384615384</v>
      </c>
      <c r="X7" s="435" t="s">
        <v>183</v>
      </c>
      <c r="Y7" s="435">
        <v>3000</v>
      </c>
      <c r="Z7" s="426" t="s">
        <v>134</v>
      </c>
      <c r="AA7" s="429" t="s">
        <v>8790</v>
      </c>
      <c r="AB7" s="562">
        <v>929002006202</v>
      </c>
      <c r="AC7" s="423" t="s">
        <v>8795</v>
      </c>
      <c r="AD7" s="560">
        <v>871869963816000</v>
      </c>
      <c r="AE7" s="423">
        <v>63816000</v>
      </c>
      <c r="AF7" s="560">
        <v>8718699638160</v>
      </c>
      <c r="AG7" s="426">
        <v>3000</v>
      </c>
      <c r="AH7" s="426">
        <v>21</v>
      </c>
      <c r="AI7" s="426">
        <v>50000</v>
      </c>
      <c r="AJ7" s="426">
        <v>142</v>
      </c>
      <c r="AK7" s="426" t="s">
        <v>183</v>
      </c>
      <c r="AL7" s="426">
        <v>4000</v>
      </c>
      <c r="AM7" s="426" t="s">
        <v>134</v>
      </c>
      <c r="AN7" s="429" t="s">
        <v>8800</v>
      </c>
      <c r="AO7" s="566" t="s">
        <v>8796</v>
      </c>
      <c r="AP7" s="501" t="s">
        <v>988</v>
      </c>
      <c r="AQ7" s="560">
        <v>871951445195700</v>
      </c>
      <c r="AR7" s="423">
        <v>445195700</v>
      </c>
      <c r="AS7" s="560" t="s">
        <v>8797</v>
      </c>
      <c r="AT7" s="426">
        <v>3100</v>
      </c>
      <c r="AU7" s="435">
        <v>19</v>
      </c>
      <c r="AV7" s="435">
        <v>50000</v>
      </c>
      <c r="AW7" s="426">
        <v>163.15789473684211</v>
      </c>
      <c r="AX7" s="435" t="s">
        <v>813</v>
      </c>
      <c r="AY7" s="435">
        <v>4000</v>
      </c>
      <c r="AZ7" s="435" t="s">
        <v>134</v>
      </c>
      <c r="BA7" s="429" t="s">
        <v>8800</v>
      </c>
    </row>
    <row r="8" spans="1:53">
      <c r="A8" s="422">
        <v>928051007360</v>
      </c>
      <c r="B8" s="556" t="s">
        <v>8958</v>
      </c>
      <c r="C8" s="556">
        <v>871150017997530</v>
      </c>
      <c r="D8" s="565">
        <v>17997530</v>
      </c>
      <c r="E8" s="556">
        <v>8711500179975</v>
      </c>
      <c r="F8" s="425">
        <v>2015</v>
      </c>
      <c r="G8" s="557">
        <v>3600</v>
      </c>
      <c r="H8" s="557">
        <v>80</v>
      </c>
      <c r="I8" s="557">
        <v>20000</v>
      </c>
      <c r="J8" s="558">
        <v>45</v>
      </c>
      <c r="K8" s="423" t="s">
        <v>771</v>
      </c>
      <c r="L8" s="557">
        <v>4200</v>
      </c>
      <c r="M8" s="425" t="s">
        <v>134</v>
      </c>
      <c r="N8" s="427" t="s">
        <v>8789</v>
      </c>
      <c r="O8" s="564" t="s">
        <v>8956</v>
      </c>
      <c r="P8" s="501" t="s">
        <v>1096</v>
      </c>
      <c r="Q8" s="560">
        <v>871869975027500</v>
      </c>
      <c r="R8" s="428">
        <v>75027500</v>
      </c>
      <c r="S8" s="523" t="s">
        <v>8957</v>
      </c>
      <c r="T8" s="561">
        <v>2000</v>
      </c>
      <c r="U8" s="435">
        <v>13</v>
      </c>
      <c r="V8" s="435">
        <v>25000</v>
      </c>
      <c r="W8" s="426">
        <v>153.84615384615384</v>
      </c>
      <c r="X8" s="435" t="s">
        <v>183</v>
      </c>
      <c r="Y8" s="435">
        <v>4000</v>
      </c>
      <c r="Z8" s="426" t="s">
        <v>134</v>
      </c>
      <c r="AA8" s="429" t="s">
        <v>8790</v>
      </c>
      <c r="AB8" s="562"/>
      <c r="AC8" s="423"/>
      <c r="AD8" s="560"/>
      <c r="AE8" s="423"/>
      <c r="AF8" s="560"/>
      <c r="AG8" s="426"/>
      <c r="AH8" s="426"/>
      <c r="AI8" s="426"/>
      <c r="AJ8" s="426"/>
      <c r="AK8" s="426"/>
      <c r="AL8" s="426"/>
      <c r="AM8" s="426"/>
      <c r="AN8" s="429"/>
      <c r="AO8" s="566"/>
      <c r="AP8" s="501"/>
      <c r="AQ8" s="560"/>
      <c r="AR8" s="423"/>
      <c r="AS8" s="560"/>
      <c r="AT8" s="426"/>
      <c r="AU8" s="435"/>
      <c r="AV8" s="435"/>
      <c r="AW8" s="426"/>
      <c r="AX8" s="435"/>
      <c r="AY8" s="435"/>
      <c r="AZ8" s="435"/>
      <c r="BA8" s="429"/>
    </row>
    <row r="9" spans="1:53">
      <c r="A9" s="422">
        <v>928051007360</v>
      </c>
      <c r="B9" s="556" t="s">
        <v>8958</v>
      </c>
      <c r="C9" s="556">
        <v>871150017997530</v>
      </c>
      <c r="D9" s="565">
        <v>17997530</v>
      </c>
      <c r="E9" s="556">
        <v>8711500179975</v>
      </c>
      <c r="F9" s="425">
        <v>2015</v>
      </c>
      <c r="G9" s="557">
        <v>3600</v>
      </c>
      <c r="H9" s="557">
        <v>80</v>
      </c>
      <c r="I9" s="557">
        <v>20000</v>
      </c>
      <c r="J9" s="558">
        <v>45</v>
      </c>
      <c r="K9" s="423" t="s">
        <v>771</v>
      </c>
      <c r="L9" s="557">
        <v>4200</v>
      </c>
      <c r="M9" s="425" t="s">
        <v>134</v>
      </c>
      <c r="N9" s="427" t="s">
        <v>8789</v>
      </c>
      <c r="O9" s="564" t="s">
        <v>8959</v>
      </c>
      <c r="P9" s="501" t="s">
        <v>1098</v>
      </c>
      <c r="Q9" s="560">
        <v>872016926779400</v>
      </c>
      <c r="R9" s="428">
        <v>26779400</v>
      </c>
      <c r="S9" s="523" t="s">
        <v>8960</v>
      </c>
      <c r="T9" s="567">
        <v>2600</v>
      </c>
      <c r="U9" s="435">
        <v>18</v>
      </c>
      <c r="V9" s="435">
        <v>25000</v>
      </c>
      <c r="W9" s="426">
        <v>144.44444444444446</v>
      </c>
      <c r="X9" s="435" t="s">
        <v>183</v>
      </c>
      <c r="Y9" s="435">
        <v>2700</v>
      </c>
      <c r="Z9" s="426" t="s">
        <v>134</v>
      </c>
      <c r="AA9" s="429" t="s">
        <v>8800</v>
      </c>
      <c r="AB9" s="562"/>
      <c r="AC9" s="423"/>
      <c r="AD9" s="560"/>
      <c r="AE9" s="423"/>
      <c r="AF9" s="560"/>
      <c r="AG9" s="426"/>
      <c r="AH9" s="426"/>
      <c r="AI9" s="426"/>
      <c r="AJ9" s="426"/>
      <c r="AK9" s="426"/>
      <c r="AL9" s="426"/>
      <c r="AM9" s="426"/>
      <c r="AN9" s="429"/>
      <c r="AO9" s="566"/>
      <c r="AP9" s="501"/>
      <c r="AQ9" s="560"/>
      <c r="AR9" s="423"/>
      <c r="AS9" s="560"/>
      <c r="AT9" s="426"/>
      <c r="AU9" s="435"/>
      <c r="AV9" s="435"/>
      <c r="AW9" s="426"/>
      <c r="AX9" s="435"/>
      <c r="AY9" s="435"/>
      <c r="AZ9" s="435"/>
      <c r="BA9" s="429"/>
    </row>
    <row r="10" spans="1:53">
      <c r="A10" s="422">
        <v>928051007360</v>
      </c>
      <c r="B10" s="556" t="s">
        <v>8958</v>
      </c>
      <c r="C10" s="556">
        <v>871150017997530</v>
      </c>
      <c r="D10" s="565">
        <v>17997530</v>
      </c>
      <c r="E10" s="556">
        <v>8711500179975</v>
      </c>
      <c r="F10" s="425">
        <v>2015</v>
      </c>
      <c r="G10" s="557">
        <v>3600</v>
      </c>
      <c r="H10" s="557">
        <v>80</v>
      </c>
      <c r="I10" s="557">
        <v>20000</v>
      </c>
      <c r="J10" s="558">
        <v>45</v>
      </c>
      <c r="K10" s="423" t="s">
        <v>771</v>
      </c>
      <c r="L10" s="557">
        <v>4200</v>
      </c>
      <c r="M10" s="425" t="s">
        <v>134</v>
      </c>
      <c r="N10" s="427" t="s">
        <v>8789</v>
      </c>
      <c r="O10" s="568">
        <v>929002349902</v>
      </c>
      <c r="P10" s="423" t="s">
        <v>1102</v>
      </c>
      <c r="Q10" s="560">
        <v>871869975029900</v>
      </c>
      <c r="R10" s="428">
        <v>75029900</v>
      </c>
      <c r="S10" s="560">
        <v>8718699750299</v>
      </c>
      <c r="T10" s="569">
        <v>3000</v>
      </c>
      <c r="U10" s="426">
        <v>18</v>
      </c>
      <c r="V10" s="426">
        <v>25000</v>
      </c>
      <c r="W10" s="426">
        <v>166</v>
      </c>
      <c r="X10" s="426" t="s">
        <v>813</v>
      </c>
      <c r="Y10" s="426">
        <v>3000</v>
      </c>
      <c r="Z10" s="426" t="s">
        <v>134</v>
      </c>
      <c r="AA10" s="429" t="s">
        <v>8800</v>
      </c>
      <c r="AB10" s="570"/>
      <c r="AC10" s="423"/>
      <c r="AD10" s="560"/>
      <c r="AE10" s="423"/>
      <c r="AF10" s="560"/>
      <c r="AG10" s="426"/>
      <c r="AH10" s="426"/>
      <c r="AI10" s="426"/>
      <c r="AJ10" s="426"/>
      <c r="AK10" s="426"/>
      <c r="AL10" s="426"/>
      <c r="AM10" s="426"/>
      <c r="AN10" s="429"/>
      <c r="AO10" s="563"/>
      <c r="AP10" s="423"/>
      <c r="AQ10" s="423"/>
      <c r="AR10" s="423"/>
      <c r="AS10" s="423"/>
      <c r="AT10" s="426"/>
      <c r="AU10" s="426"/>
      <c r="AV10" s="426"/>
      <c r="AW10" s="426"/>
      <c r="AX10" s="426"/>
      <c r="AY10" s="426"/>
      <c r="AZ10" s="426"/>
      <c r="BA10" s="429"/>
    </row>
    <row r="11" spans="1:53">
      <c r="A11" s="422">
        <v>928051007360</v>
      </c>
      <c r="B11" s="556" t="s">
        <v>8958</v>
      </c>
      <c r="C11" s="556">
        <v>871150017997530</v>
      </c>
      <c r="D11" s="565">
        <v>17997530</v>
      </c>
      <c r="E11" s="556">
        <v>8711500179975</v>
      </c>
      <c r="F11" s="425">
        <v>2015</v>
      </c>
      <c r="G11" s="557">
        <v>3600</v>
      </c>
      <c r="H11" s="557">
        <v>80</v>
      </c>
      <c r="I11" s="557">
        <v>20000</v>
      </c>
      <c r="J11" s="558">
        <v>45</v>
      </c>
      <c r="K11" s="423" t="s">
        <v>771</v>
      </c>
      <c r="L11" s="557">
        <v>4200</v>
      </c>
      <c r="M11" s="425" t="s">
        <v>134</v>
      </c>
      <c r="N11" s="427" t="s">
        <v>8789</v>
      </c>
      <c r="O11" s="568">
        <v>929002350002</v>
      </c>
      <c r="P11" s="501" t="s">
        <v>1105</v>
      </c>
      <c r="Q11" s="560">
        <v>871869975031200</v>
      </c>
      <c r="R11" s="428">
        <v>75031200</v>
      </c>
      <c r="S11" s="560">
        <v>8718699750312</v>
      </c>
      <c r="T11" s="569">
        <v>3000</v>
      </c>
      <c r="U11" s="426">
        <v>18</v>
      </c>
      <c r="V11" s="426">
        <v>25000</v>
      </c>
      <c r="W11" s="426">
        <v>166</v>
      </c>
      <c r="X11" s="426" t="s">
        <v>813</v>
      </c>
      <c r="Y11" s="426">
        <v>4000</v>
      </c>
      <c r="Z11" s="426" t="s">
        <v>134</v>
      </c>
      <c r="AA11" s="429" t="s">
        <v>8800</v>
      </c>
      <c r="AB11" s="570"/>
      <c r="AC11" s="423"/>
      <c r="AD11" s="560"/>
      <c r="AE11" s="423"/>
      <c r="AF11" s="560"/>
      <c r="AG11" s="426"/>
      <c r="AH11" s="426"/>
      <c r="AI11" s="426"/>
      <c r="AJ11" s="426"/>
      <c r="AK11" s="426"/>
      <c r="AL11" s="426"/>
      <c r="AM11" s="426"/>
      <c r="AN11" s="429"/>
      <c r="AO11" s="563"/>
      <c r="AP11" s="423"/>
      <c r="AQ11" s="423"/>
      <c r="AR11" s="423"/>
      <c r="AS11" s="423"/>
      <c r="AT11" s="426"/>
      <c r="AU11" s="426"/>
      <c r="AV11" s="426"/>
      <c r="AW11" s="426"/>
      <c r="AX11" s="426"/>
      <c r="AY11" s="426"/>
      <c r="AZ11" s="426"/>
      <c r="BA11" s="429"/>
    </row>
    <row r="12" spans="1:53">
      <c r="A12" s="422">
        <v>928052007360</v>
      </c>
      <c r="B12" s="556" t="s">
        <v>8961</v>
      </c>
      <c r="C12" s="556">
        <v>871150018012430</v>
      </c>
      <c r="D12" s="565">
        <v>18012430</v>
      </c>
      <c r="E12" s="556">
        <v>8711500180124</v>
      </c>
      <c r="F12" s="425">
        <v>2015</v>
      </c>
      <c r="G12" s="557">
        <v>6200</v>
      </c>
      <c r="H12" s="557">
        <v>125</v>
      </c>
      <c r="I12" s="557">
        <v>16000</v>
      </c>
      <c r="J12" s="558">
        <v>49.6</v>
      </c>
      <c r="K12" s="423" t="s">
        <v>771</v>
      </c>
      <c r="L12" s="557">
        <v>4200</v>
      </c>
      <c r="M12" s="425" t="s">
        <v>134</v>
      </c>
      <c r="N12" s="427" t="s">
        <v>8789</v>
      </c>
      <c r="O12" s="564" t="s">
        <v>8959</v>
      </c>
      <c r="P12" s="501" t="s">
        <v>1098</v>
      </c>
      <c r="Q12" s="560">
        <v>872016926779400</v>
      </c>
      <c r="R12" s="428">
        <v>26779400</v>
      </c>
      <c r="S12" s="523" t="s">
        <v>8960</v>
      </c>
      <c r="T12" s="567">
        <v>2600</v>
      </c>
      <c r="U12" s="571">
        <v>18</v>
      </c>
      <c r="V12" s="435">
        <v>25000</v>
      </c>
      <c r="W12" s="426">
        <v>144.44444444444446</v>
      </c>
      <c r="X12" s="571" t="s">
        <v>183</v>
      </c>
      <c r="Y12" s="435">
        <v>2700</v>
      </c>
      <c r="Z12" s="426" t="s">
        <v>134</v>
      </c>
      <c r="AA12" s="429" t="s">
        <v>8790</v>
      </c>
      <c r="AB12" s="570"/>
      <c r="AC12" s="423"/>
      <c r="AD12" s="560"/>
      <c r="AE12" s="423"/>
      <c r="AF12" s="560"/>
      <c r="AG12" s="426"/>
      <c r="AH12" s="426"/>
      <c r="AI12" s="426"/>
      <c r="AJ12" s="426"/>
      <c r="AK12" s="426"/>
      <c r="AL12" s="426"/>
      <c r="AM12" s="426"/>
      <c r="AN12" s="429"/>
      <c r="AO12" s="563"/>
      <c r="AP12" s="423"/>
      <c r="AQ12" s="423"/>
      <c r="AR12" s="423"/>
      <c r="AS12" s="423"/>
      <c r="AT12" s="426"/>
      <c r="AU12" s="426"/>
      <c r="AV12" s="426"/>
      <c r="AW12" s="426"/>
      <c r="AX12" s="426"/>
      <c r="AY12" s="426"/>
      <c r="AZ12" s="426"/>
      <c r="BA12" s="429"/>
    </row>
    <row r="13" spans="1:53">
      <c r="A13" s="422">
        <v>928052007360</v>
      </c>
      <c r="B13" s="556" t="s">
        <v>8961</v>
      </c>
      <c r="C13" s="556">
        <v>871150018012430</v>
      </c>
      <c r="D13" s="565">
        <v>18012430</v>
      </c>
      <c r="E13" s="556">
        <v>8711500180124</v>
      </c>
      <c r="F13" s="425">
        <v>2015</v>
      </c>
      <c r="G13" s="557">
        <v>6200</v>
      </c>
      <c r="H13" s="557">
        <v>125</v>
      </c>
      <c r="I13" s="557">
        <v>16000</v>
      </c>
      <c r="J13" s="558">
        <v>49.6</v>
      </c>
      <c r="K13" s="423" t="s">
        <v>771</v>
      </c>
      <c r="L13" s="557">
        <v>4200</v>
      </c>
      <c r="M13" s="425" t="s">
        <v>134</v>
      </c>
      <c r="N13" s="427" t="s">
        <v>8789</v>
      </c>
      <c r="O13" s="568">
        <v>929002349902</v>
      </c>
      <c r="P13" s="423" t="s">
        <v>1102</v>
      </c>
      <c r="Q13" s="560">
        <v>871869975029900</v>
      </c>
      <c r="R13" s="428">
        <v>75029900</v>
      </c>
      <c r="S13" s="560">
        <v>8718699750299</v>
      </c>
      <c r="T13" s="569">
        <v>3000</v>
      </c>
      <c r="U13" s="426">
        <v>18</v>
      </c>
      <c r="V13" s="426">
        <v>25000</v>
      </c>
      <c r="W13" s="426">
        <v>166</v>
      </c>
      <c r="X13" s="426" t="s">
        <v>813</v>
      </c>
      <c r="Y13" s="426">
        <v>3000</v>
      </c>
      <c r="Z13" s="426" t="s">
        <v>134</v>
      </c>
      <c r="AA13" s="429" t="s">
        <v>8790</v>
      </c>
      <c r="AB13" s="562">
        <v>929002006302</v>
      </c>
      <c r="AC13" s="423" t="s">
        <v>8799</v>
      </c>
      <c r="AD13" s="560">
        <v>871869963818400</v>
      </c>
      <c r="AE13" s="423">
        <v>63818400</v>
      </c>
      <c r="AF13" s="560">
        <v>8718699638184</v>
      </c>
      <c r="AG13" s="426">
        <v>3800</v>
      </c>
      <c r="AH13" s="426">
        <v>28</v>
      </c>
      <c r="AI13" s="426">
        <v>50000</v>
      </c>
      <c r="AJ13" s="426">
        <v>135</v>
      </c>
      <c r="AK13" s="426" t="s">
        <v>183</v>
      </c>
      <c r="AL13" s="426">
        <v>3000</v>
      </c>
      <c r="AM13" s="426" t="s">
        <v>134</v>
      </c>
      <c r="AN13" s="429" t="s">
        <v>8790</v>
      </c>
      <c r="AO13" s="566" t="s">
        <v>8801</v>
      </c>
      <c r="AP13" s="501" t="s">
        <v>980</v>
      </c>
      <c r="AQ13" s="560">
        <v>871951445197100</v>
      </c>
      <c r="AR13" s="423">
        <v>445197100</v>
      </c>
      <c r="AS13" s="560" t="s">
        <v>8802</v>
      </c>
      <c r="AT13" s="426">
        <v>3850</v>
      </c>
      <c r="AU13" s="571">
        <v>24</v>
      </c>
      <c r="AV13" s="435">
        <v>50000</v>
      </c>
      <c r="AW13" s="426">
        <v>160.41666666666666</v>
      </c>
      <c r="AX13" s="571" t="s">
        <v>813</v>
      </c>
      <c r="AY13" s="435">
        <v>3000</v>
      </c>
      <c r="AZ13" s="435" t="s">
        <v>134</v>
      </c>
      <c r="BA13" s="429" t="s">
        <v>8790</v>
      </c>
    </row>
    <row r="14" spans="1:53">
      <c r="A14" s="422">
        <v>928052007360</v>
      </c>
      <c r="B14" s="556" t="s">
        <v>8961</v>
      </c>
      <c r="C14" s="556">
        <v>871150018012430</v>
      </c>
      <c r="D14" s="565">
        <v>18012430</v>
      </c>
      <c r="E14" s="556">
        <v>8711500180124</v>
      </c>
      <c r="F14" s="425">
        <v>2015</v>
      </c>
      <c r="G14" s="557">
        <v>6200</v>
      </c>
      <c r="H14" s="557">
        <v>125</v>
      </c>
      <c r="I14" s="557">
        <v>16000</v>
      </c>
      <c r="J14" s="558">
        <v>49.6</v>
      </c>
      <c r="K14" s="423" t="s">
        <v>771</v>
      </c>
      <c r="L14" s="557">
        <v>4200</v>
      </c>
      <c r="M14" s="425" t="s">
        <v>134</v>
      </c>
      <c r="N14" s="427" t="s">
        <v>8789</v>
      </c>
      <c r="O14" s="568">
        <v>929002350002</v>
      </c>
      <c r="P14" s="501" t="s">
        <v>1105</v>
      </c>
      <c r="Q14" s="560">
        <v>871869975031200</v>
      </c>
      <c r="R14" s="428">
        <v>75031200</v>
      </c>
      <c r="S14" s="560">
        <v>8718699750312</v>
      </c>
      <c r="T14" s="569">
        <v>3000</v>
      </c>
      <c r="U14" s="426">
        <v>18</v>
      </c>
      <c r="V14" s="426">
        <v>25000</v>
      </c>
      <c r="W14" s="426">
        <v>166</v>
      </c>
      <c r="X14" s="426" t="s">
        <v>813</v>
      </c>
      <c r="Y14" s="426">
        <v>4000</v>
      </c>
      <c r="Z14" s="426" t="s">
        <v>134</v>
      </c>
      <c r="AA14" s="429" t="s">
        <v>8790</v>
      </c>
      <c r="AB14" s="562">
        <v>929002006402</v>
      </c>
      <c r="AC14" s="423" t="s">
        <v>8804</v>
      </c>
      <c r="AD14" s="560">
        <v>871869963820700</v>
      </c>
      <c r="AE14" s="423">
        <v>63820700</v>
      </c>
      <c r="AF14" s="560">
        <v>8718699638207</v>
      </c>
      <c r="AG14" s="426">
        <v>4000</v>
      </c>
      <c r="AH14" s="426">
        <v>28</v>
      </c>
      <c r="AI14" s="426">
        <v>50000</v>
      </c>
      <c r="AJ14" s="426">
        <v>142</v>
      </c>
      <c r="AK14" s="426" t="s">
        <v>183</v>
      </c>
      <c r="AL14" s="426">
        <v>4000</v>
      </c>
      <c r="AM14" s="426" t="s">
        <v>134</v>
      </c>
      <c r="AN14" s="429" t="s">
        <v>8790</v>
      </c>
      <c r="AO14" s="566" t="s">
        <v>8805</v>
      </c>
      <c r="AP14" s="501" t="s">
        <v>991</v>
      </c>
      <c r="AQ14" s="560">
        <v>871951445199500</v>
      </c>
      <c r="AR14" s="423">
        <v>445199500</v>
      </c>
      <c r="AS14" s="560" t="s">
        <v>8806</v>
      </c>
      <c r="AT14" s="426">
        <v>4000</v>
      </c>
      <c r="AU14" s="571">
        <v>24</v>
      </c>
      <c r="AV14" s="435">
        <v>50000</v>
      </c>
      <c r="AW14" s="426">
        <v>166.66666666666666</v>
      </c>
      <c r="AX14" s="571" t="s">
        <v>813</v>
      </c>
      <c r="AY14" s="435">
        <v>4000</v>
      </c>
      <c r="AZ14" s="435" t="s">
        <v>134</v>
      </c>
      <c r="BA14" s="429" t="s">
        <v>8790</v>
      </c>
    </row>
    <row r="15" spans="1:53">
      <c r="A15" s="422">
        <v>928052007360</v>
      </c>
      <c r="B15" s="556" t="s">
        <v>8961</v>
      </c>
      <c r="C15" s="556">
        <v>871150018012430</v>
      </c>
      <c r="D15" s="565">
        <v>18012430</v>
      </c>
      <c r="E15" s="556">
        <v>8711500180124</v>
      </c>
      <c r="F15" s="425">
        <v>2015</v>
      </c>
      <c r="G15" s="557">
        <v>6200</v>
      </c>
      <c r="H15" s="557">
        <v>125</v>
      </c>
      <c r="I15" s="557">
        <v>16000</v>
      </c>
      <c r="J15" s="558">
        <v>49.6</v>
      </c>
      <c r="K15" s="423" t="s">
        <v>771</v>
      </c>
      <c r="L15" s="557">
        <v>4200</v>
      </c>
      <c r="M15" s="425" t="s">
        <v>134</v>
      </c>
      <c r="N15" s="427" t="s">
        <v>8789</v>
      </c>
      <c r="O15" s="564" t="s">
        <v>8962</v>
      </c>
      <c r="P15" s="501" t="s">
        <v>1107</v>
      </c>
      <c r="Q15" s="560">
        <v>872016926781700</v>
      </c>
      <c r="R15" s="428">
        <v>26781700</v>
      </c>
      <c r="S15" s="523" t="s">
        <v>8963</v>
      </c>
      <c r="T15" s="569">
        <v>3600</v>
      </c>
      <c r="U15" s="426">
        <v>26</v>
      </c>
      <c r="V15" s="426">
        <v>25000</v>
      </c>
      <c r="W15" s="426">
        <v>138.46153846153845</v>
      </c>
      <c r="X15" s="426" t="s">
        <v>183</v>
      </c>
      <c r="Y15" s="426">
        <v>2700</v>
      </c>
      <c r="Z15" s="426" t="s">
        <v>134</v>
      </c>
      <c r="AA15" s="429" t="s">
        <v>8790</v>
      </c>
      <c r="AB15" s="562"/>
      <c r="AC15" s="423" t="s">
        <v>8964</v>
      </c>
      <c r="AD15" s="560"/>
      <c r="AE15" s="423"/>
      <c r="AF15" s="560"/>
      <c r="AG15" s="426"/>
      <c r="AH15" s="426"/>
      <c r="AI15" s="426"/>
      <c r="AJ15" s="426"/>
      <c r="AK15" s="426"/>
      <c r="AL15" s="426"/>
      <c r="AM15" s="426"/>
      <c r="AN15" s="429"/>
      <c r="AO15" s="566" t="s">
        <v>8816</v>
      </c>
      <c r="AP15" s="501" t="s">
        <v>1001</v>
      </c>
      <c r="AQ15" s="560">
        <v>871951445203900</v>
      </c>
      <c r="AR15" s="423">
        <v>445203900</v>
      </c>
      <c r="AS15" s="523" t="s">
        <v>8817</v>
      </c>
      <c r="AT15" s="426">
        <v>6000</v>
      </c>
      <c r="AU15" s="426">
        <v>33.5</v>
      </c>
      <c r="AV15" s="435">
        <v>50000</v>
      </c>
      <c r="AW15" s="426">
        <v>179.1044776119403</v>
      </c>
      <c r="AX15" s="571" t="s">
        <v>813</v>
      </c>
      <c r="AY15" s="435">
        <v>4000</v>
      </c>
      <c r="AZ15" s="435" t="s">
        <v>134</v>
      </c>
      <c r="BA15" s="429" t="s">
        <v>8800</v>
      </c>
    </row>
    <row r="16" spans="1:53">
      <c r="A16" s="422">
        <v>928052007360</v>
      </c>
      <c r="B16" s="556" t="s">
        <v>8961</v>
      </c>
      <c r="C16" s="556">
        <v>871150018012430</v>
      </c>
      <c r="D16" s="565">
        <v>18012430</v>
      </c>
      <c r="E16" s="556">
        <v>8711500180124</v>
      </c>
      <c r="F16" s="425">
        <v>2015</v>
      </c>
      <c r="G16" s="557">
        <v>6200</v>
      </c>
      <c r="H16" s="557">
        <v>125</v>
      </c>
      <c r="I16" s="557">
        <v>16000</v>
      </c>
      <c r="J16" s="558">
        <v>49.6</v>
      </c>
      <c r="K16" s="423" t="s">
        <v>771</v>
      </c>
      <c r="L16" s="557">
        <v>4200</v>
      </c>
      <c r="M16" s="425" t="s">
        <v>134</v>
      </c>
      <c r="N16" s="427" t="s">
        <v>8789</v>
      </c>
      <c r="O16" s="568">
        <v>929002350102</v>
      </c>
      <c r="P16" s="428" t="s">
        <v>8798</v>
      </c>
      <c r="Q16" s="560">
        <v>871869975033600</v>
      </c>
      <c r="R16" s="428">
        <v>75033600</v>
      </c>
      <c r="S16" s="560">
        <v>8718699750336</v>
      </c>
      <c r="T16" s="569">
        <v>4000</v>
      </c>
      <c r="U16" s="426">
        <v>26</v>
      </c>
      <c r="V16" s="426">
        <v>25000</v>
      </c>
      <c r="W16" s="426">
        <v>153</v>
      </c>
      <c r="X16" s="426" t="s">
        <v>183</v>
      </c>
      <c r="Y16" s="426">
        <v>3000</v>
      </c>
      <c r="Z16" s="426" t="s">
        <v>134</v>
      </c>
      <c r="AA16" s="429" t="s">
        <v>8790</v>
      </c>
      <c r="AB16" s="572"/>
      <c r="AC16" s="423"/>
      <c r="AD16" s="423"/>
      <c r="AE16" s="423"/>
      <c r="AF16" s="423"/>
      <c r="AG16" s="426"/>
      <c r="AH16" s="426"/>
      <c r="AI16" s="426"/>
      <c r="AJ16" s="426"/>
      <c r="AK16" s="426"/>
      <c r="AL16" s="426"/>
      <c r="AM16" s="426"/>
      <c r="AN16" s="429"/>
      <c r="AO16" s="566" t="s">
        <v>8814</v>
      </c>
      <c r="AP16" s="501" t="s">
        <v>993</v>
      </c>
      <c r="AQ16" s="560">
        <v>871951445201500</v>
      </c>
      <c r="AR16" s="423">
        <v>445201500</v>
      </c>
      <c r="AS16" s="523" t="s">
        <v>8815</v>
      </c>
      <c r="AT16" s="426">
        <v>5600</v>
      </c>
      <c r="AU16" s="426">
        <v>33.5</v>
      </c>
      <c r="AV16" s="435">
        <v>50000</v>
      </c>
      <c r="AW16" s="426">
        <v>167.16417910447763</v>
      </c>
      <c r="AX16" s="571" t="s">
        <v>813</v>
      </c>
      <c r="AY16" s="435">
        <v>3000</v>
      </c>
      <c r="AZ16" s="435" t="s">
        <v>134</v>
      </c>
      <c r="BA16" s="429" t="s">
        <v>8800</v>
      </c>
    </row>
    <row r="17" spans="1:53">
      <c r="A17" s="422">
        <v>928052007360</v>
      </c>
      <c r="B17" s="556" t="s">
        <v>8961</v>
      </c>
      <c r="C17" s="556">
        <v>871150018012430</v>
      </c>
      <c r="D17" s="565">
        <v>18012430</v>
      </c>
      <c r="E17" s="556">
        <v>8711500180124</v>
      </c>
      <c r="F17" s="425">
        <v>2015</v>
      </c>
      <c r="G17" s="557">
        <v>6200</v>
      </c>
      <c r="H17" s="557">
        <v>125</v>
      </c>
      <c r="I17" s="557">
        <v>16000</v>
      </c>
      <c r="J17" s="558">
        <v>49.6</v>
      </c>
      <c r="K17" s="423" t="s">
        <v>771</v>
      </c>
      <c r="L17" s="557">
        <v>4200</v>
      </c>
      <c r="M17" s="425" t="s">
        <v>134</v>
      </c>
      <c r="N17" s="427" t="s">
        <v>8789</v>
      </c>
      <c r="O17" s="568">
        <v>929002350202</v>
      </c>
      <c r="P17" s="428" t="s">
        <v>8798</v>
      </c>
      <c r="Q17" s="560">
        <v>871869975035000</v>
      </c>
      <c r="R17" s="428">
        <v>75035000</v>
      </c>
      <c r="S17" s="560">
        <v>8718699750350</v>
      </c>
      <c r="T17" s="569">
        <v>4000</v>
      </c>
      <c r="U17" s="426">
        <v>26</v>
      </c>
      <c r="V17" s="426">
        <v>25000</v>
      </c>
      <c r="W17" s="426">
        <v>153</v>
      </c>
      <c r="X17" s="426" t="s">
        <v>183</v>
      </c>
      <c r="Y17" s="426">
        <v>4000</v>
      </c>
      <c r="Z17" s="426" t="s">
        <v>134</v>
      </c>
      <c r="AA17" s="429" t="s">
        <v>8790</v>
      </c>
      <c r="AB17" s="572"/>
      <c r="AC17" s="423"/>
      <c r="AD17" s="423"/>
      <c r="AE17" s="423"/>
      <c r="AF17" s="423"/>
      <c r="AG17" s="426"/>
      <c r="AH17" s="426"/>
      <c r="AI17" s="426"/>
      <c r="AJ17" s="426"/>
      <c r="AK17" s="426"/>
      <c r="AL17" s="426"/>
      <c r="AM17" s="426"/>
      <c r="AN17" s="429"/>
      <c r="AO17" s="566" t="s">
        <v>8965</v>
      </c>
      <c r="AP17" s="501" t="s">
        <v>997</v>
      </c>
      <c r="AQ17" s="560">
        <v>871951445205300</v>
      </c>
      <c r="AR17" s="423">
        <v>445205300</v>
      </c>
      <c r="AS17" s="523" t="s">
        <v>8966</v>
      </c>
      <c r="AT17" s="426">
        <v>5600</v>
      </c>
      <c r="AU17" s="426">
        <v>33.5</v>
      </c>
      <c r="AV17" s="435">
        <v>50000</v>
      </c>
      <c r="AW17" s="426">
        <v>167.16417910447763</v>
      </c>
      <c r="AX17" s="571" t="s">
        <v>813</v>
      </c>
      <c r="AY17" s="435">
        <v>3000</v>
      </c>
      <c r="AZ17" s="435" t="s">
        <v>999</v>
      </c>
      <c r="BA17" s="429" t="s">
        <v>8800</v>
      </c>
    </row>
    <row r="18" spans="1:53">
      <c r="A18" s="422">
        <v>928052307431</v>
      </c>
      <c r="B18" s="556" t="s">
        <v>8967</v>
      </c>
      <c r="C18" s="556">
        <v>871150018012430</v>
      </c>
      <c r="D18" s="565">
        <v>18012430</v>
      </c>
      <c r="E18" s="556">
        <v>8711500180124</v>
      </c>
      <c r="F18" s="425">
        <v>2015</v>
      </c>
      <c r="G18" s="557">
        <v>6200</v>
      </c>
      <c r="H18" s="557">
        <v>125</v>
      </c>
      <c r="I18" s="557">
        <v>20000</v>
      </c>
      <c r="J18" s="558">
        <v>49.6</v>
      </c>
      <c r="K18" s="423" t="s">
        <v>771</v>
      </c>
      <c r="L18" s="557">
        <v>4100</v>
      </c>
      <c r="M18" s="425" t="s">
        <v>999</v>
      </c>
      <c r="N18" s="427" t="s">
        <v>8789</v>
      </c>
      <c r="O18" s="573"/>
      <c r="P18" s="423"/>
      <c r="Q18" s="423"/>
      <c r="R18" s="423"/>
      <c r="S18" s="423"/>
      <c r="T18" s="557"/>
      <c r="U18" s="426"/>
      <c r="V18" s="426"/>
      <c r="W18" s="426"/>
      <c r="X18" s="426"/>
      <c r="Y18" s="426"/>
      <c r="Z18" s="426"/>
      <c r="AA18" s="429"/>
      <c r="AB18" s="573"/>
      <c r="AC18" s="423"/>
      <c r="AD18" s="423"/>
      <c r="AE18" s="423"/>
      <c r="AF18" s="423"/>
      <c r="AG18" s="426"/>
      <c r="AH18" s="426"/>
      <c r="AI18" s="426"/>
      <c r="AJ18" s="426"/>
      <c r="AK18" s="426"/>
      <c r="AL18" s="426"/>
      <c r="AM18" s="426"/>
      <c r="AN18" s="429"/>
      <c r="AO18" s="566" t="s">
        <v>8968</v>
      </c>
      <c r="AP18" s="501" t="s">
        <v>1004</v>
      </c>
      <c r="AQ18" s="560">
        <v>871951445207700</v>
      </c>
      <c r="AR18" s="423">
        <v>445207700</v>
      </c>
      <c r="AS18" s="523" t="s">
        <v>8969</v>
      </c>
      <c r="AT18" s="426">
        <v>6000</v>
      </c>
      <c r="AU18" s="426">
        <v>33.5</v>
      </c>
      <c r="AV18" s="435">
        <v>50000</v>
      </c>
      <c r="AW18" s="426">
        <v>179.1044776119403</v>
      </c>
      <c r="AX18" s="571" t="s">
        <v>813</v>
      </c>
      <c r="AY18" s="435">
        <v>4000</v>
      </c>
      <c r="AZ18" s="435" t="s">
        <v>999</v>
      </c>
      <c r="BA18" s="429" t="s">
        <v>8800</v>
      </c>
    </row>
    <row r="19" spans="1:53">
      <c r="A19" s="422">
        <v>928053007422</v>
      </c>
      <c r="B19" s="556" t="s">
        <v>8970</v>
      </c>
      <c r="C19" s="556">
        <v>871150018060515</v>
      </c>
      <c r="D19" s="565">
        <v>18060515</v>
      </c>
      <c r="E19" s="556">
        <v>8711500180605</v>
      </c>
      <c r="F19" s="425">
        <v>2015</v>
      </c>
      <c r="G19" s="557">
        <v>12700</v>
      </c>
      <c r="H19" s="557">
        <v>250</v>
      </c>
      <c r="I19" s="557">
        <v>16000</v>
      </c>
      <c r="J19" s="558">
        <v>50.8</v>
      </c>
      <c r="K19" s="423" t="s">
        <v>771</v>
      </c>
      <c r="L19" s="557">
        <v>4100</v>
      </c>
      <c r="M19" s="425" t="s">
        <v>999</v>
      </c>
      <c r="N19" s="427" t="s">
        <v>8789</v>
      </c>
      <c r="O19" s="564" t="s">
        <v>8971</v>
      </c>
      <c r="P19" s="501" t="s">
        <v>1119</v>
      </c>
      <c r="Q19" s="560">
        <v>871951429927600</v>
      </c>
      <c r="R19" s="428">
        <v>29927600</v>
      </c>
      <c r="S19" s="523" t="s">
        <v>8972</v>
      </c>
      <c r="T19" s="561">
        <v>5500</v>
      </c>
      <c r="U19" s="435">
        <v>36</v>
      </c>
      <c r="V19" s="435">
        <v>25000</v>
      </c>
      <c r="W19" s="426">
        <v>152.77777777777777</v>
      </c>
      <c r="X19" s="435" t="s">
        <v>183</v>
      </c>
      <c r="Y19" s="435">
        <v>3000</v>
      </c>
      <c r="Z19" s="426" t="s">
        <v>134</v>
      </c>
      <c r="AA19" s="429" t="s">
        <v>8790</v>
      </c>
      <c r="AB19" s="562" t="s">
        <v>8973</v>
      </c>
      <c r="AC19" s="423" t="s">
        <v>1215</v>
      </c>
      <c r="AD19" s="560">
        <v>871869963822100</v>
      </c>
      <c r="AE19" s="423">
        <v>63822100</v>
      </c>
      <c r="AF19" s="560" t="s">
        <v>8974</v>
      </c>
      <c r="AG19" s="426">
        <v>5700</v>
      </c>
      <c r="AH19" s="426">
        <v>42</v>
      </c>
      <c r="AI19" s="426">
        <v>50000</v>
      </c>
      <c r="AJ19" s="426">
        <v>135.71428571428572</v>
      </c>
      <c r="AK19" s="426" t="s">
        <v>183</v>
      </c>
      <c r="AL19" s="426">
        <v>3000</v>
      </c>
      <c r="AM19" s="426" t="s">
        <v>134</v>
      </c>
      <c r="AN19" s="429" t="s">
        <v>8790</v>
      </c>
      <c r="AO19" s="566" t="s">
        <v>7379</v>
      </c>
      <c r="AP19" s="501"/>
      <c r="AQ19" s="560"/>
      <c r="AR19" s="423"/>
      <c r="AS19" s="560"/>
      <c r="AT19" s="426"/>
      <c r="AU19" s="435"/>
      <c r="AV19" s="435"/>
      <c r="AW19" s="426"/>
      <c r="AX19" s="435"/>
      <c r="AY19" s="435"/>
      <c r="AZ19" s="435"/>
      <c r="BA19" s="429"/>
    </row>
    <row r="20" spans="1:53">
      <c r="A20" s="422">
        <v>928053007422</v>
      </c>
      <c r="B20" s="556" t="s">
        <v>8970</v>
      </c>
      <c r="C20" s="556">
        <v>871150018060515</v>
      </c>
      <c r="D20" s="565">
        <v>18060515</v>
      </c>
      <c r="E20" s="556">
        <v>8711500180605</v>
      </c>
      <c r="F20" s="425">
        <v>2015</v>
      </c>
      <c r="G20" s="557">
        <v>12700</v>
      </c>
      <c r="H20" s="557">
        <v>250</v>
      </c>
      <c r="I20" s="557">
        <v>16000</v>
      </c>
      <c r="J20" s="558">
        <v>50.8</v>
      </c>
      <c r="K20" s="423" t="s">
        <v>771</v>
      </c>
      <c r="L20" s="557">
        <v>4100</v>
      </c>
      <c r="M20" s="425" t="s">
        <v>999</v>
      </c>
      <c r="N20" s="427" t="s">
        <v>8789</v>
      </c>
      <c r="O20" s="564" t="s">
        <v>8975</v>
      </c>
      <c r="P20" s="501" t="s">
        <v>1124</v>
      </c>
      <c r="Q20" s="560">
        <v>871951429929000</v>
      </c>
      <c r="R20" s="428">
        <v>29929000</v>
      </c>
      <c r="S20" s="523" t="s">
        <v>8976</v>
      </c>
      <c r="T20" s="561">
        <v>6000</v>
      </c>
      <c r="U20" s="435">
        <v>36</v>
      </c>
      <c r="V20" s="435">
        <v>25000</v>
      </c>
      <c r="W20" s="426">
        <v>166.66666666666666</v>
      </c>
      <c r="X20" s="435" t="s">
        <v>813</v>
      </c>
      <c r="Y20" s="435">
        <v>4000</v>
      </c>
      <c r="Z20" s="426" t="s">
        <v>134</v>
      </c>
      <c r="AA20" s="429" t="s">
        <v>8790</v>
      </c>
      <c r="AB20" s="562" t="s">
        <v>8977</v>
      </c>
      <c r="AC20" s="423" t="s">
        <v>1224</v>
      </c>
      <c r="AD20" s="560">
        <v>871869963824500</v>
      </c>
      <c r="AE20" s="423">
        <v>63824500</v>
      </c>
      <c r="AF20" s="560" t="s">
        <v>8978</v>
      </c>
      <c r="AG20" s="426">
        <v>6000</v>
      </c>
      <c r="AH20" s="426">
        <v>42</v>
      </c>
      <c r="AI20" s="426">
        <v>50000</v>
      </c>
      <c r="AJ20" s="426">
        <v>142.85714285714286</v>
      </c>
      <c r="AK20" s="426" t="s">
        <v>183</v>
      </c>
      <c r="AL20" s="426">
        <v>4000</v>
      </c>
      <c r="AM20" s="426" t="s">
        <v>134</v>
      </c>
      <c r="AN20" s="429" t="s">
        <v>8790</v>
      </c>
      <c r="AO20" s="566" t="s">
        <v>7379</v>
      </c>
      <c r="AP20" s="501"/>
      <c r="AQ20" s="560"/>
      <c r="AR20" s="423"/>
      <c r="AS20" s="560"/>
      <c r="AT20" s="426"/>
      <c r="AU20" s="435"/>
      <c r="AV20" s="435"/>
      <c r="AW20" s="426"/>
      <c r="AX20" s="435"/>
      <c r="AY20" s="435"/>
      <c r="AZ20" s="435"/>
      <c r="BA20" s="429"/>
    </row>
    <row r="21" spans="1:53">
      <c r="A21" s="422">
        <v>928053007422</v>
      </c>
      <c r="B21" s="556" t="s">
        <v>8970</v>
      </c>
      <c r="C21" s="556">
        <v>871150018060515</v>
      </c>
      <c r="D21" s="565">
        <v>18060515</v>
      </c>
      <c r="E21" s="556">
        <v>8711500180605</v>
      </c>
      <c r="F21" s="425">
        <v>2015</v>
      </c>
      <c r="G21" s="557">
        <v>12700</v>
      </c>
      <c r="H21" s="557">
        <v>250</v>
      </c>
      <c r="I21" s="557">
        <v>16000</v>
      </c>
      <c r="J21" s="558">
        <v>50.8</v>
      </c>
      <c r="K21" s="423" t="s">
        <v>771</v>
      </c>
      <c r="L21" s="557">
        <v>4100</v>
      </c>
      <c r="M21" s="425" t="s">
        <v>999</v>
      </c>
      <c r="N21" s="427" t="s">
        <v>8789</v>
      </c>
      <c r="O21" s="564" t="s">
        <v>8979</v>
      </c>
      <c r="P21" s="501" t="s">
        <v>1128</v>
      </c>
      <c r="Q21" s="560">
        <v>871951429931300</v>
      </c>
      <c r="R21" s="428">
        <v>29931300</v>
      </c>
      <c r="S21" s="523" t="s">
        <v>8980</v>
      </c>
      <c r="T21" s="561">
        <v>5500</v>
      </c>
      <c r="U21" s="435">
        <v>36</v>
      </c>
      <c r="V21" s="435">
        <v>25000</v>
      </c>
      <c r="W21" s="426">
        <v>152.77777777777777</v>
      </c>
      <c r="X21" s="435" t="s">
        <v>183</v>
      </c>
      <c r="Y21" s="435">
        <v>3000</v>
      </c>
      <c r="Z21" s="426" t="s">
        <v>999</v>
      </c>
      <c r="AA21" s="429" t="s">
        <v>8790</v>
      </c>
      <c r="AB21" s="562" t="s">
        <v>8981</v>
      </c>
      <c r="AC21" s="423" t="s">
        <v>1220</v>
      </c>
      <c r="AD21" s="560">
        <v>871869963826900</v>
      </c>
      <c r="AE21" s="423">
        <v>63826900</v>
      </c>
      <c r="AF21" s="560" t="s">
        <v>8982</v>
      </c>
      <c r="AG21" s="426">
        <v>5700</v>
      </c>
      <c r="AH21" s="426">
        <v>42</v>
      </c>
      <c r="AI21" s="426">
        <v>50000</v>
      </c>
      <c r="AJ21" s="426">
        <v>135.71428571428572</v>
      </c>
      <c r="AK21" s="426" t="s">
        <v>183</v>
      </c>
      <c r="AL21" s="426">
        <v>3000</v>
      </c>
      <c r="AM21" s="426" t="s">
        <v>999</v>
      </c>
      <c r="AN21" s="429" t="s">
        <v>8790</v>
      </c>
      <c r="AO21" s="566" t="s">
        <v>7379</v>
      </c>
      <c r="AP21" s="501"/>
      <c r="AQ21" s="560"/>
      <c r="AR21" s="423"/>
      <c r="AS21" s="560"/>
      <c r="AT21" s="426"/>
      <c r="AU21" s="435"/>
      <c r="AV21" s="435"/>
      <c r="AW21" s="426"/>
      <c r="AX21" s="435"/>
      <c r="AY21" s="435"/>
      <c r="AZ21" s="435"/>
      <c r="BA21" s="429"/>
    </row>
    <row r="22" spans="1:53">
      <c r="A22" s="422">
        <v>928053007422</v>
      </c>
      <c r="B22" s="556" t="s">
        <v>8970</v>
      </c>
      <c r="C22" s="556">
        <v>871150018060515</v>
      </c>
      <c r="D22" s="565">
        <v>18060515</v>
      </c>
      <c r="E22" s="556">
        <v>8711500180605</v>
      </c>
      <c r="F22" s="425">
        <v>2015</v>
      </c>
      <c r="G22" s="557">
        <v>12700</v>
      </c>
      <c r="H22" s="557">
        <v>250</v>
      </c>
      <c r="I22" s="557">
        <v>16000</v>
      </c>
      <c r="J22" s="558">
        <v>50.8</v>
      </c>
      <c r="K22" s="423" t="s">
        <v>771</v>
      </c>
      <c r="L22" s="557">
        <v>4100</v>
      </c>
      <c r="M22" s="425" t="s">
        <v>999</v>
      </c>
      <c r="N22" s="427" t="s">
        <v>8789</v>
      </c>
      <c r="O22" s="564" t="s">
        <v>8983</v>
      </c>
      <c r="P22" s="501" t="s">
        <v>1130</v>
      </c>
      <c r="Q22" s="560">
        <v>871951429933700</v>
      </c>
      <c r="R22" s="428">
        <v>29933700</v>
      </c>
      <c r="S22" s="523" t="s">
        <v>8984</v>
      </c>
      <c r="T22" s="561">
        <v>6000</v>
      </c>
      <c r="U22" s="435">
        <v>36</v>
      </c>
      <c r="V22" s="435">
        <v>25000</v>
      </c>
      <c r="W22" s="426">
        <v>166.66666666666666</v>
      </c>
      <c r="X22" s="435" t="s">
        <v>813</v>
      </c>
      <c r="Y22" s="435">
        <v>4000</v>
      </c>
      <c r="Z22" s="426" t="s">
        <v>999</v>
      </c>
      <c r="AA22" s="429" t="s">
        <v>8790</v>
      </c>
      <c r="AB22" s="562" t="s">
        <v>8985</v>
      </c>
      <c r="AC22" s="423" t="s">
        <v>1226</v>
      </c>
      <c r="AD22" s="560">
        <v>871869963828300</v>
      </c>
      <c r="AE22" s="423">
        <v>63828300</v>
      </c>
      <c r="AF22" s="560" t="s">
        <v>8986</v>
      </c>
      <c r="AG22" s="426">
        <v>6000</v>
      </c>
      <c r="AH22" s="426">
        <v>42</v>
      </c>
      <c r="AI22" s="426">
        <v>50000</v>
      </c>
      <c r="AJ22" s="426">
        <v>142.85714285714286</v>
      </c>
      <c r="AK22" s="426" t="s">
        <v>183</v>
      </c>
      <c r="AL22" s="426">
        <v>4000</v>
      </c>
      <c r="AM22" s="426" t="s">
        <v>999</v>
      </c>
      <c r="AN22" s="429" t="s">
        <v>8790</v>
      </c>
      <c r="AO22" s="566" t="s">
        <v>7379</v>
      </c>
      <c r="AP22" s="501"/>
      <c r="AQ22" s="560"/>
      <c r="AR22" s="423"/>
      <c r="AS22" s="560"/>
      <c r="AT22" s="426"/>
      <c r="AU22" s="435"/>
      <c r="AV22" s="435"/>
      <c r="AW22" s="426"/>
      <c r="AX22" s="435"/>
      <c r="AY22" s="435"/>
      <c r="AZ22" s="435"/>
      <c r="BA22" s="429"/>
    </row>
    <row r="23" spans="1:53">
      <c r="A23" s="422">
        <v>928053007422</v>
      </c>
      <c r="B23" s="556" t="s">
        <v>8970</v>
      </c>
      <c r="C23" s="556">
        <v>871150018060515</v>
      </c>
      <c r="D23" s="565">
        <v>18060515</v>
      </c>
      <c r="E23" s="556">
        <v>8711500180605</v>
      </c>
      <c r="F23" s="425">
        <v>2015</v>
      </c>
      <c r="G23" s="557">
        <v>12700</v>
      </c>
      <c r="H23" s="557">
        <v>250</v>
      </c>
      <c r="I23" s="557">
        <v>16000</v>
      </c>
      <c r="J23" s="558">
        <v>50.8</v>
      </c>
      <c r="K23" s="423" t="s">
        <v>771</v>
      </c>
      <c r="L23" s="557">
        <v>4100</v>
      </c>
      <c r="M23" s="425" t="s">
        <v>999</v>
      </c>
      <c r="N23" s="427" t="s">
        <v>8789</v>
      </c>
      <c r="O23" s="564" t="s">
        <v>8987</v>
      </c>
      <c r="P23" s="501" t="s">
        <v>1126</v>
      </c>
      <c r="Q23" s="560">
        <v>872016926785500</v>
      </c>
      <c r="R23" s="428">
        <v>26785500</v>
      </c>
      <c r="S23" s="523" t="s">
        <v>8988</v>
      </c>
      <c r="T23" s="561">
        <v>5300</v>
      </c>
      <c r="U23" s="435">
        <v>36</v>
      </c>
      <c r="V23" s="435">
        <v>25000</v>
      </c>
      <c r="W23" s="426">
        <v>147.22222222222223</v>
      </c>
      <c r="X23" s="435" t="s">
        <v>183</v>
      </c>
      <c r="Y23" s="435">
        <v>2700</v>
      </c>
      <c r="Z23" s="426" t="s">
        <v>134</v>
      </c>
      <c r="AA23" s="429" t="s">
        <v>8790</v>
      </c>
      <c r="AB23" s="562"/>
      <c r="AC23" s="423"/>
      <c r="AD23" s="560"/>
      <c r="AE23" s="423"/>
      <c r="AF23" s="560"/>
      <c r="AG23" s="426"/>
      <c r="AH23" s="426"/>
      <c r="AI23" s="426"/>
      <c r="AJ23" s="426"/>
      <c r="AK23" s="426"/>
      <c r="AL23" s="426"/>
      <c r="AM23" s="426"/>
      <c r="AN23" s="429"/>
      <c r="AO23" s="566" t="s">
        <v>7379</v>
      </c>
      <c r="AP23" s="501"/>
      <c r="AQ23" s="560"/>
      <c r="AR23" s="423"/>
      <c r="AS23" s="560"/>
      <c r="AT23" s="426"/>
      <c r="AU23" s="435"/>
      <c r="AV23" s="435"/>
      <c r="AW23" s="426"/>
      <c r="AX23" s="435"/>
      <c r="AY23" s="435"/>
      <c r="AZ23" s="435"/>
      <c r="BA23" s="429"/>
    </row>
    <row r="24" spans="1:53">
      <c r="A24" s="422">
        <v>928053007422</v>
      </c>
      <c r="B24" s="556" t="s">
        <v>8970</v>
      </c>
      <c r="C24" s="556">
        <v>871150018060515</v>
      </c>
      <c r="D24" s="565">
        <v>18060515</v>
      </c>
      <c r="E24" s="556">
        <v>8711500180605</v>
      </c>
      <c r="F24" s="425">
        <v>2015</v>
      </c>
      <c r="G24" s="557">
        <v>12700</v>
      </c>
      <c r="H24" s="557">
        <v>250</v>
      </c>
      <c r="I24" s="557">
        <v>16000</v>
      </c>
      <c r="J24" s="558">
        <v>50.8</v>
      </c>
      <c r="K24" s="423" t="s">
        <v>771</v>
      </c>
      <c r="L24" s="557">
        <v>4100</v>
      </c>
      <c r="M24" s="425" t="s">
        <v>999</v>
      </c>
      <c r="N24" s="427" t="s">
        <v>8789</v>
      </c>
      <c r="O24" s="564" t="s">
        <v>8989</v>
      </c>
      <c r="P24" s="501" t="s">
        <v>1116</v>
      </c>
      <c r="Q24" s="560">
        <v>872016926783100</v>
      </c>
      <c r="R24" s="428">
        <v>26783100</v>
      </c>
      <c r="S24" s="523" t="s">
        <v>8990</v>
      </c>
      <c r="T24" s="561">
        <v>5300</v>
      </c>
      <c r="U24" s="435">
        <v>36</v>
      </c>
      <c r="V24" s="435">
        <v>25000</v>
      </c>
      <c r="W24" s="426">
        <v>147.22222222222223</v>
      </c>
      <c r="X24" s="435" t="s">
        <v>183</v>
      </c>
      <c r="Y24" s="435">
        <v>2700</v>
      </c>
      <c r="Z24" s="426" t="s">
        <v>134</v>
      </c>
      <c r="AA24" s="429" t="s">
        <v>8790</v>
      </c>
      <c r="AB24" s="562"/>
      <c r="AC24" s="423"/>
      <c r="AD24" s="560"/>
      <c r="AE24" s="423"/>
      <c r="AF24" s="560"/>
      <c r="AG24" s="426"/>
      <c r="AH24" s="426"/>
      <c r="AI24" s="426"/>
      <c r="AJ24" s="426"/>
      <c r="AK24" s="426"/>
      <c r="AL24" s="426"/>
      <c r="AM24" s="426"/>
      <c r="AN24" s="429"/>
      <c r="AO24" s="566" t="s">
        <v>7379</v>
      </c>
      <c r="AP24" s="501"/>
      <c r="AQ24" s="560"/>
      <c r="AR24" s="423"/>
      <c r="AS24" s="560"/>
      <c r="AT24" s="426"/>
      <c r="AU24" s="435"/>
      <c r="AV24" s="435"/>
      <c r="AW24" s="426"/>
      <c r="AX24" s="435"/>
      <c r="AY24" s="435"/>
      <c r="AZ24" s="435"/>
      <c r="BA24" s="429"/>
    </row>
    <row r="25" spans="1:53">
      <c r="A25" s="422">
        <v>928053507422</v>
      </c>
      <c r="B25" s="556" t="s">
        <v>8991</v>
      </c>
      <c r="C25" s="556">
        <v>871150018045210</v>
      </c>
      <c r="D25" s="565">
        <v>18045210</v>
      </c>
      <c r="E25" s="556">
        <v>8711500180452</v>
      </c>
      <c r="F25" s="425">
        <v>2015</v>
      </c>
      <c r="G25" s="557">
        <v>22000</v>
      </c>
      <c r="H25" s="557">
        <v>400</v>
      </c>
      <c r="I25" s="557">
        <v>16000</v>
      </c>
      <c r="J25" s="558">
        <v>55</v>
      </c>
      <c r="K25" s="423" t="s">
        <v>771</v>
      </c>
      <c r="L25" s="557">
        <v>4200</v>
      </c>
      <c r="M25" s="425" t="s">
        <v>999</v>
      </c>
      <c r="N25" s="427" t="s">
        <v>8789</v>
      </c>
      <c r="O25" s="573" t="s">
        <v>7379</v>
      </c>
      <c r="P25" s="423"/>
      <c r="Q25" s="423"/>
      <c r="R25" s="423"/>
      <c r="S25" s="423"/>
      <c r="T25" s="557"/>
      <c r="U25" s="426"/>
      <c r="V25" s="426"/>
      <c r="W25" s="426"/>
      <c r="X25" s="426"/>
      <c r="Y25" s="426"/>
      <c r="Z25" s="426"/>
      <c r="AA25" s="429"/>
      <c r="AB25" s="573" t="s">
        <v>7379</v>
      </c>
      <c r="AC25" s="423"/>
      <c r="AD25" s="423"/>
      <c r="AE25" s="423"/>
      <c r="AF25" s="423"/>
      <c r="AG25" s="426"/>
      <c r="AH25" s="426"/>
      <c r="AI25" s="426"/>
      <c r="AJ25" s="426"/>
      <c r="AK25" s="426"/>
      <c r="AL25" s="426"/>
      <c r="AM25" s="426"/>
      <c r="AN25" s="429"/>
      <c r="AO25" s="574" t="s">
        <v>7379</v>
      </c>
      <c r="AP25" s="423"/>
      <c r="AQ25" s="423"/>
      <c r="AR25" s="423"/>
      <c r="AS25" s="423"/>
      <c r="AT25" s="426"/>
      <c r="AU25" s="426"/>
      <c r="AV25" s="426"/>
      <c r="AW25" s="426"/>
      <c r="AX25" s="426"/>
      <c r="AY25" s="426"/>
      <c r="AZ25" s="426"/>
      <c r="BA25" s="429"/>
    </row>
    <row r="26" spans="1:53">
      <c r="A26" s="422">
        <v>928054107428</v>
      </c>
      <c r="B26" s="556" t="s">
        <v>8992</v>
      </c>
      <c r="C26" s="556">
        <v>871150018391010</v>
      </c>
      <c r="D26" s="565">
        <v>18391010</v>
      </c>
      <c r="E26" s="556">
        <v>8711500183910</v>
      </c>
      <c r="F26" s="425">
        <v>2015</v>
      </c>
      <c r="G26" s="557">
        <v>38500</v>
      </c>
      <c r="H26" s="557">
        <v>700</v>
      </c>
      <c r="I26" s="557">
        <v>12000</v>
      </c>
      <c r="J26" s="558">
        <v>55</v>
      </c>
      <c r="K26" s="423" t="s">
        <v>771</v>
      </c>
      <c r="L26" s="557">
        <v>3900</v>
      </c>
      <c r="M26" s="425" t="s">
        <v>999</v>
      </c>
      <c r="N26" s="427" t="s">
        <v>8789</v>
      </c>
      <c r="O26" s="573" t="s">
        <v>7379</v>
      </c>
      <c r="P26" s="423"/>
      <c r="Q26" s="423"/>
      <c r="R26" s="423"/>
      <c r="S26" s="423"/>
      <c r="T26" s="423"/>
      <c r="U26" s="426"/>
      <c r="V26" s="426"/>
      <c r="W26" s="426"/>
      <c r="X26" s="426"/>
      <c r="Y26" s="426"/>
      <c r="Z26" s="426"/>
      <c r="AA26" s="429"/>
      <c r="AB26" s="573" t="s">
        <v>7379</v>
      </c>
      <c r="AC26" s="423"/>
      <c r="AD26" s="423"/>
      <c r="AE26" s="423"/>
      <c r="AF26" s="423"/>
      <c r="AG26" s="426"/>
      <c r="AH26" s="426"/>
      <c r="AI26" s="426"/>
      <c r="AJ26" s="426"/>
      <c r="AK26" s="426"/>
      <c r="AL26" s="426"/>
      <c r="AM26" s="426"/>
      <c r="AN26" s="429"/>
      <c r="AO26" s="574" t="s">
        <v>7379</v>
      </c>
      <c r="AP26" s="423"/>
      <c r="AQ26" s="423"/>
      <c r="AR26" s="423"/>
      <c r="AS26" s="423"/>
      <c r="AT26" s="426"/>
      <c r="AU26" s="426"/>
      <c r="AV26" s="426"/>
      <c r="AW26" s="426"/>
      <c r="AX26" s="426"/>
      <c r="AY26" s="426"/>
      <c r="AZ26" s="426"/>
      <c r="BA26" s="429"/>
    </row>
    <row r="27" spans="1:53" ht="15" thickBot="1">
      <c r="A27" s="444">
        <v>928054507428</v>
      </c>
      <c r="B27" s="575" t="s">
        <v>8993</v>
      </c>
      <c r="C27" s="575">
        <v>871150018403010</v>
      </c>
      <c r="D27" s="445">
        <v>18403010</v>
      </c>
      <c r="E27" s="575">
        <v>8711500184030</v>
      </c>
      <c r="F27" s="447">
        <v>2015</v>
      </c>
      <c r="G27" s="576">
        <v>58500</v>
      </c>
      <c r="H27" s="576">
        <v>1000</v>
      </c>
      <c r="I27" s="576">
        <v>12000</v>
      </c>
      <c r="J27" s="577">
        <v>58.5</v>
      </c>
      <c r="K27" s="445" t="s">
        <v>771</v>
      </c>
      <c r="L27" s="576">
        <v>3900</v>
      </c>
      <c r="M27" s="447" t="s">
        <v>999</v>
      </c>
      <c r="N27" s="449" t="s">
        <v>8789</v>
      </c>
      <c r="O27" s="578" t="s">
        <v>7379</v>
      </c>
      <c r="P27" s="445"/>
      <c r="Q27" s="445"/>
      <c r="R27" s="445"/>
      <c r="S27" s="445"/>
      <c r="T27" s="445"/>
      <c r="U27" s="448"/>
      <c r="V27" s="448"/>
      <c r="W27" s="448"/>
      <c r="X27" s="448"/>
      <c r="Y27" s="448"/>
      <c r="Z27" s="448"/>
      <c r="AA27" s="451"/>
      <c r="AB27" s="578" t="s">
        <v>7379</v>
      </c>
      <c r="AC27" s="445"/>
      <c r="AD27" s="445"/>
      <c r="AE27" s="445"/>
      <c r="AF27" s="445"/>
      <c r="AG27" s="448"/>
      <c r="AH27" s="448"/>
      <c r="AI27" s="448"/>
      <c r="AJ27" s="448"/>
      <c r="AK27" s="448"/>
      <c r="AL27" s="448"/>
      <c r="AM27" s="448"/>
      <c r="AN27" s="451"/>
      <c r="AO27" s="579" t="s">
        <v>7379</v>
      </c>
      <c r="AP27" s="445"/>
      <c r="AQ27" s="445"/>
      <c r="AR27" s="445"/>
      <c r="AS27" s="445"/>
      <c r="AT27" s="448"/>
      <c r="AU27" s="448"/>
      <c r="AV27" s="448"/>
      <c r="AW27" s="448"/>
      <c r="AX27" s="448"/>
      <c r="AY27" s="448"/>
      <c r="AZ27" s="448"/>
      <c r="BA27" s="451"/>
    </row>
    <row r="35" spans="41:43">
      <c r="AO35" s="580"/>
      <c r="AP35" s="581"/>
      <c r="AQ35" s="582"/>
    </row>
    <row r="36" spans="41:43">
      <c r="AO36" s="580"/>
      <c r="AP36" s="581"/>
      <c r="AQ36" s="582"/>
    </row>
    <row r="37" spans="41:43">
      <c r="AO37" s="580"/>
      <c r="AP37" s="581"/>
      <c r="AQ37" s="582"/>
    </row>
  </sheetData>
  <conditionalFormatting sqref="O5">
    <cfRule type="expression" dxfId="58" priority="32">
      <formula>NOT(ISNUMBER(0+O5))</formula>
    </cfRule>
  </conditionalFormatting>
  <conditionalFormatting sqref="O8:O9">
    <cfRule type="expression" dxfId="57" priority="27">
      <formula>NOT(ISNUMBER(0+O8))</formula>
    </cfRule>
  </conditionalFormatting>
  <conditionalFormatting sqref="O12">
    <cfRule type="expression" dxfId="56" priority="22">
      <formula>NOT(ISNUMBER(0+O12))</formula>
    </cfRule>
  </conditionalFormatting>
  <conditionalFormatting sqref="O15">
    <cfRule type="expression" dxfId="55" priority="17">
      <formula>NOT(ISNUMBER(0+O15))</formula>
    </cfRule>
  </conditionalFormatting>
  <conditionalFormatting sqref="O19:O24">
    <cfRule type="expression" dxfId="54" priority="3">
      <formula>NOT(ISNUMBER(0+O19))</formula>
    </cfRule>
  </conditionalFormatting>
  <conditionalFormatting sqref="P5">
    <cfRule type="expression" dxfId="53" priority="30">
      <formula>$D5&lt;&gt;"New"</formula>
    </cfRule>
    <cfRule type="expression" dxfId="52" priority="31">
      <formula>$D5="New"</formula>
    </cfRule>
  </conditionalFormatting>
  <conditionalFormatting sqref="P8:P9">
    <cfRule type="expression" dxfId="51" priority="29">
      <formula>$D8="New"</formula>
    </cfRule>
    <cfRule type="expression" dxfId="50" priority="28">
      <formula>$D8&lt;&gt;"New"</formula>
    </cfRule>
  </conditionalFormatting>
  <conditionalFormatting sqref="P11:P12">
    <cfRule type="expression" dxfId="49" priority="24">
      <formula>$D11="New"</formula>
    </cfRule>
    <cfRule type="expression" dxfId="48" priority="23">
      <formula>$D11&lt;&gt;"New"</formula>
    </cfRule>
  </conditionalFormatting>
  <conditionalFormatting sqref="P14:P15">
    <cfRule type="expression" dxfId="47" priority="18">
      <formula>$D14&lt;&gt;"New"</formula>
    </cfRule>
    <cfRule type="expression" dxfId="46" priority="19">
      <formula>$D14="New"</formula>
    </cfRule>
  </conditionalFormatting>
  <conditionalFormatting sqref="P19:P24">
    <cfRule type="expression" dxfId="45" priority="4">
      <formula>$D19&lt;&gt;"New"</formula>
    </cfRule>
    <cfRule type="expression" dxfId="44" priority="5">
      <formula>$D19="New"</formula>
    </cfRule>
  </conditionalFormatting>
  <conditionalFormatting sqref="S3:S9">
    <cfRule type="expression" dxfId="43" priority="26">
      <formula>$D3="New"</formula>
    </cfRule>
    <cfRule type="expression" dxfId="42" priority="25">
      <formula>$D3&lt;&gt;"New"</formula>
    </cfRule>
  </conditionalFormatting>
  <conditionalFormatting sqref="S12">
    <cfRule type="expression" dxfId="41" priority="21">
      <formula>$D12="New"</formula>
    </cfRule>
    <cfRule type="expression" dxfId="40" priority="20">
      <formula>$D12&lt;&gt;"New"</formula>
    </cfRule>
  </conditionalFormatting>
  <conditionalFormatting sqref="S15">
    <cfRule type="expression" dxfId="39" priority="15">
      <formula>$D15&lt;&gt;"New"</formula>
    </cfRule>
    <cfRule type="expression" dxfId="38" priority="16">
      <formula>$D15="New"</formula>
    </cfRule>
  </conditionalFormatting>
  <conditionalFormatting sqref="S19:S24">
    <cfRule type="expression" dxfId="37" priority="2">
      <formula>$D19="New"</formula>
    </cfRule>
    <cfRule type="expression" dxfId="36" priority="1">
      <formula>$D19&lt;&gt;"New"</formula>
    </cfRule>
  </conditionalFormatting>
  <conditionalFormatting sqref="AO6:AO9">
    <cfRule type="expression" dxfId="35" priority="37">
      <formula>NOT(ISNUMBER(0+AO6))</formula>
    </cfRule>
  </conditionalFormatting>
  <conditionalFormatting sqref="AO13:AO24">
    <cfRule type="expression" dxfId="34" priority="8">
      <formula>NOT(ISNUMBER(0+AO13))</formula>
    </cfRule>
  </conditionalFormatting>
  <conditionalFormatting sqref="AO35:AO37">
    <cfRule type="expression" dxfId="33" priority="87">
      <formula>NOT(ISNUMBER(0+AO35))</formula>
    </cfRule>
  </conditionalFormatting>
  <conditionalFormatting sqref="AP6">
    <cfRule type="expression" dxfId="32" priority="35">
      <formula>$D1048470&lt;&gt;"New"</formula>
    </cfRule>
    <cfRule type="expression" dxfId="31" priority="36">
      <formula>$D1048470="New"</formula>
    </cfRule>
  </conditionalFormatting>
  <conditionalFormatting sqref="AP7:AP9">
    <cfRule type="expression" dxfId="30" priority="33">
      <formula>$D1048417="New"</formula>
    </cfRule>
    <cfRule type="expression" dxfId="29" priority="34">
      <formula>$D1048417&lt;&gt;"New"</formula>
    </cfRule>
  </conditionalFormatting>
  <conditionalFormatting sqref="AP13:AP14">
    <cfRule type="expression" dxfId="28" priority="14">
      <formula>$D1048418&lt;&gt;"New"</formula>
    </cfRule>
    <cfRule type="expression" dxfId="27" priority="13">
      <formula>$D1048418="New"</formula>
    </cfRule>
  </conditionalFormatting>
  <conditionalFormatting sqref="AP15:AP18">
    <cfRule type="expression" dxfId="26" priority="12">
      <formula>#REF!="New"</formula>
    </cfRule>
    <cfRule type="expression" dxfId="25" priority="11">
      <formula>#REF!&lt;&gt;"New"</formula>
    </cfRule>
  </conditionalFormatting>
  <conditionalFormatting sqref="AP19:AP24">
    <cfRule type="expression" dxfId="24" priority="7">
      <formula>$D1048429&lt;&gt;"New"</formula>
    </cfRule>
    <cfRule type="expression" dxfId="23" priority="6">
      <formula>$D1048429="New"</formula>
    </cfRule>
  </conditionalFormatting>
  <conditionalFormatting sqref="AP35:AQ37">
    <cfRule type="expression" dxfId="22" priority="88">
      <formula>#REF!&lt;&gt;"New"</formula>
    </cfRule>
    <cfRule type="expression" dxfId="21" priority="89">
      <formula>#REF!="New"</formula>
    </cfRule>
  </conditionalFormatting>
  <conditionalFormatting sqref="AS15:AS18">
    <cfRule type="expression" dxfId="20" priority="10">
      <formula>#REF!="New"</formula>
    </cfRule>
    <cfRule type="expression" dxfId="19" priority="9">
      <formula>#REF!&lt;&gt;"New"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ADA0C-D81A-495F-A565-3FCFC2FB30FB}">
  <sheetPr>
    <tabColor theme="7" tint="0.39997558519241921"/>
  </sheetPr>
  <dimension ref="A1:AO15"/>
  <sheetViews>
    <sheetView showGridLines="0"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A3" sqref="A3"/>
    </sheetView>
  </sheetViews>
  <sheetFormatPr defaultColWidth="8.88671875" defaultRowHeight="14.4"/>
  <cols>
    <col min="1" max="1" width="18.44140625" style="458" customWidth="1"/>
    <col min="2" max="2" width="40.44140625" style="380" bestFit="1" customWidth="1"/>
    <col min="3" max="3" width="17.88671875" style="380" bestFit="1" customWidth="1"/>
    <col min="4" max="4" width="9.44140625" style="380" bestFit="1" customWidth="1"/>
    <col min="5" max="5" width="15.5546875" style="380" bestFit="1" customWidth="1"/>
    <col min="6" max="6" width="14.5546875" style="380" customWidth="1"/>
    <col min="7" max="7" width="11.44140625" style="380" bestFit="1" customWidth="1"/>
    <col min="8" max="8" width="17.5546875" style="380" bestFit="1" customWidth="1"/>
    <col min="9" max="9" width="12.109375" style="380" bestFit="1" customWidth="1"/>
    <col min="10" max="10" width="14.44140625" style="380" bestFit="1" customWidth="1"/>
    <col min="11" max="11" width="8.44140625" style="380" bestFit="1" customWidth="1"/>
    <col min="12" max="12" width="8.5546875" style="380" customWidth="1"/>
    <col min="13" max="13" width="8.5546875" style="458" bestFit="1" customWidth="1"/>
    <col min="14" max="14" width="7.44140625" style="380" bestFit="1" customWidth="1"/>
    <col min="15" max="15" width="21.109375" style="380" customWidth="1"/>
    <col min="16" max="16" width="39.88671875" style="380" bestFit="1" customWidth="1"/>
    <col min="17" max="17" width="17.88671875" style="380" bestFit="1" customWidth="1"/>
    <col min="18" max="18" width="10.44140625" style="380" bestFit="1" customWidth="1"/>
    <col min="19" max="21" width="14.44140625" style="380" bestFit="1" customWidth="1"/>
    <col min="22" max="22" width="11.5546875" style="380" bestFit="1" customWidth="1"/>
    <col min="23" max="23" width="12.109375" style="380" bestFit="1" customWidth="1"/>
    <col min="24" max="24" width="14.44140625" style="380" bestFit="1" customWidth="1"/>
    <col min="25" max="25" width="8.44140625" style="380" bestFit="1" customWidth="1"/>
    <col min="26" max="26" width="6.44140625" style="380" bestFit="1" customWidth="1"/>
    <col min="27" max="27" width="8.5546875" style="380" bestFit="1" customWidth="1"/>
    <col min="28" max="28" width="16.5546875" style="380" bestFit="1" customWidth="1"/>
    <col min="29" max="29" width="19.109375" style="380" customWidth="1"/>
    <col min="30" max="30" width="32.44140625" style="380" bestFit="1" customWidth="1"/>
    <col min="31" max="31" width="16.44140625" style="380" bestFit="1" customWidth="1"/>
    <col min="32" max="32" width="9.44140625" style="380" bestFit="1" customWidth="1"/>
    <col min="33" max="33" width="14.44140625" style="380" bestFit="1" customWidth="1"/>
    <col min="34" max="34" width="10.5546875" style="605" bestFit="1" customWidth="1"/>
    <col min="35" max="35" width="11.5546875" style="605" bestFit="1" customWidth="1"/>
    <col min="36" max="36" width="12.44140625" style="605" bestFit="1" customWidth="1"/>
    <col min="37" max="37" width="14.44140625" style="605" bestFit="1" customWidth="1"/>
    <col min="38" max="38" width="8.44140625" style="605" bestFit="1" customWidth="1"/>
    <col min="39" max="39" width="9.44140625" style="605" bestFit="1" customWidth="1"/>
    <col min="40" max="40" width="8.5546875" style="605" bestFit="1" customWidth="1"/>
    <col min="41" max="41" width="16.5546875" style="605" bestFit="1" customWidth="1"/>
    <col min="42" max="16384" width="8.88671875" style="380"/>
  </cols>
  <sheetData>
    <row r="1" spans="1:41" ht="111" customHeight="1" thickBot="1">
      <c r="A1" s="542" t="s">
        <v>8781</v>
      </c>
      <c r="B1" s="583"/>
      <c r="C1" s="583"/>
      <c r="D1" s="583"/>
      <c r="E1" s="583"/>
      <c r="F1" s="583"/>
      <c r="G1" s="583"/>
      <c r="H1" s="583"/>
      <c r="I1" s="583"/>
      <c r="J1" s="584"/>
      <c r="K1" s="583"/>
      <c r="L1" s="583"/>
      <c r="M1" s="544"/>
      <c r="N1" s="583"/>
      <c r="O1" s="585" t="s">
        <v>8994</v>
      </c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6"/>
      <c r="AC1" s="585" t="s">
        <v>8995</v>
      </c>
      <c r="AD1" s="583"/>
      <c r="AE1" s="583"/>
      <c r="AF1" s="583"/>
      <c r="AG1" s="583"/>
      <c r="AH1" s="546"/>
      <c r="AI1" s="546"/>
      <c r="AJ1" s="546"/>
      <c r="AK1" s="546"/>
      <c r="AL1" s="546"/>
      <c r="AM1" s="546"/>
      <c r="AN1" s="546"/>
      <c r="AO1" s="547"/>
    </row>
    <row r="2" spans="1:41" ht="51" customHeight="1" thickBot="1">
      <c r="A2" s="468" t="s">
        <v>56</v>
      </c>
      <c r="B2" s="469" t="s">
        <v>60</v>
      </c>
      <c r="C2" s="469" t="s">
        <v>7365</v>
      </c>
      <c r="D2" s="469" t="s">
        <v>7366</v>
      </c>
      <c r="E2" s="469" t="s">
        <v>7367</v>
      </c>
      <c r="F2" s="470" t="s">
        <v>7368</v>
      </c>
      <c r="G2" s="471" t="s">
        <v>7369</v>
      </c>
      <c r="H2" s="471" t="s">
        <v>7370</v>
      </c>
      <c r="I2" s="471" t="s">
        <v>7371</v>
      </c>
      <c r="J2" s="471" t="s">
        <v>7372</v>
      </c>
      <c r="K2" s="471" t="s">
        <v>7373</v>
      </c>
      <c r="L2" s="471" t="s">
        <v>7374</v>
      </c>
      <c r="M2" s="587" t="s">
        <v>84</v>
      </c>
      <c r="N2" s="471" t="s">
        <v>8785</v>
      </c>
      <c r="O2" s="472" t="s">
        <v>56</v>
      </c>
      <c r="P2" s="473" t="s">
        <v>60</v>
      </c>
      <c r="Q2" s="472" t="s">
        <v>7365</v>
      </c>
      <c r="R2" s="472" t="s">
        <v>7366</v>
      </c>
      <c r="S2" s="472" t="s">
        <v>7367</v>
      </c>
      <c r="T2" s="474" t="s">
        <v>7369</v>
      </c>
      <c r="U2" s="474" t="s">
        <v>8786</v>
      </c>
      <c r="V2" s="474" t="s">
        <v>7371</v>
      </c>
      <c r="W2" s="474" t="s">
        <v>7372</v>
      </c>
      <c r="X2" s="474" t="s">
        <v>7373</v>
      </c>
      <c r="Y2" s="474" t="s">
        <v>7374</v>
      </c>
      <c r="Z2" s="474" t="s">
        <v>84</v>
      </c>
      <c r="AA2" s="474" t="s">
        <v>8787</v>
      </c>
      <c r="AB2" s="588" t="s">
        <v>8787</v>
      </c>
      <c r="AC2" s="472" t="s">
        <v>56</v>
      </c>
      <c r="AD2" s="473" t="s">
        <v>60</v>
      </c>
      <c r="AE2" s="472" t="s">
        <v>7365</v>
      </c>
      <c r="AF2" s="472" t="s">
        <v>7366</v>
      </c>
      <c r="AG2" s="472" t="s">
        <v>7367</v>
      </c>
      <c r="AH2" s="474" t="s">
        <v>7369</v>
      </c>
      <c r="AI2" s="474" t="s">
        <v>8786</v>
      </c>
      <c r="AJ2" s="474" t="s">
        <v>7371</v>
      </c>
      <c r="AK2" s="474" t="s">
        <v>7372</v>
      </c>
      <c r="AL2" s="474" t="s">
        <v>7373</v>
      </c>
      <c r="AM2" s="474" t="s">
        <v>7374</v>
      </c>
      <c r="AN2" s="474" t="s">
        <v>84</v>
      </c>
      <c r="AO2" s="474" t="s">
        <v>8787</v>
      </c>
    </row>
    <row r="3" spans="1:41">
      <c r="A3" s="589">
        <v>928154908835</v>
      </c>
      <c r="B3" s="401" t="s">
        <v>4698</v>
      </c>
      <c r="C3" s="548">
        <v>871829115881300</v>
      </c>
      <c r="D3" s="401">
        <v>15881300</v>
      </c>
      <c r="E3" s="548">
        <v>8718291158813</v>
      </c>
      <c r="F3" s="401">
        <v>2027</v>
      </c>
      <c r="G3" s="549">
        <v>15400</v>
      </c>
      <c r="H3" s="401">
        <v>143</v>
      </c>
      <c r="I3" s="401">
        <v>12000</v>
      </c>
      <c r="J3" s="401">
        <v>108</v>
      </c>
      <c r="K3" s="401" t="s">
        <v>323</v>
      </c>
      <c r="L3" s="401">
        <v>2800</v>
      </c>
      <c r="M3" s="403" t="s">
        <v>999</v>
      </c>
      <c r="N3" s="590" t="s">
        <v>8789</v>
      </c>
      <c r="O3" s="591" t="s">
        <v>8996</v>
      </c>
      <c r="P3" s="592" t="s">
        <v>1228</v>
      </c>
      <c r="Q3" s="593">
        <v>871951442121900</v>
      </c>
      <c r="R3" s="401">
        <v>442121900</v>
      </c>
      <c r="S3" s="552" t="s">
        <v>8997</v>
      </c>
      <c r="T3" s="549">
        <v>8109</v>
      </c>
      <c r="U3" s="401">
        <v>7622.4599999999991</v>
      </c>
      <c r="V3" s="401">
        <v>65</v>
      </c>
      <c r="W3" s="401">
        <v>25000</v>
      </c>
      <c r="X3" s="548">
        <v>117.69230769230769</v>
      </c>
      <c r="Y3" s="401" t="s">
        <v>183</v>
      </c>
      <c r="Z3" s="401">
        <v>4000</v>
      </c>
      <c r="AA3" s="401" t="s">
        <v>999</v>
      </c>
      <c r="AB3" s="594" t="s">
        <v>8790</v>
      </c>
      <c r="AC3" s="595"/>
      <c r="AD3" s="401"/>
      <c r="AE3" s="401"/>
      <c r="AF3" s="401"/>
      <c r="AG3" s="401"/>
      <c r="AH3" s="404"/>
      <c r="AI3" s="404"/>
      <c r="AJ3" s="404"/>
      <c r="AK3" s="404"/>
      <c r="AL3" s="404"/>
      <c r="AM3" s="404"/>
      <c r="AN3" s="404"/>
      <c r="AO3" s="407"/>
    </row>
    <row r="4" spans="1:41">
      <c r="A4" s="596">
        <v>928154908835</v>
      </c>
      <c r="B4" s="423" t="s">
        <v>4698</v>
      </c>
      <c r="C4" s="556">
        <v>871829115881300</v>
      </c>
      <c r="D4" s="423">
        <v>15881300</v>
      </c>
      <c r="E4" s="556">
        <v>8718291158813</v>
      </c>
      <c r="F4" s="556">
        <v>2027</v>
      </c>
      <c r="G4" s="557">
        <v>15400</v>
      </c>
      <c r="H4" s="423">
        <v>143</v>
      </c>
      <c r="I4" s="423">
        <v>12000</v>
      </c>
      <c r="J4" s="423">
        <v>108</v>
      </c>
      <c r="K4" s="423" t="s">
        <v>323</v>
      </c>
      <c r="L4" s="423">
        <v>2800</v>
      </c>
      <c r="M4" s="425" t="s">
        <v>999</v>
      </c>
      <c r="N4" s="597" t="s">
        <v>8789</v>
      </c>
      <c r="O4" s="598" t="s">
        <v>8998</v>
      </c>
      <c r="P4" s="501" t="s">
        <v>1234</v>
      </c>
      <c r="Q4" s="599">
        <v>871951442123300</v>
      </c>
      <c r="R4" s="423">
        <v>442123300</v>
      </c>
      <c r="S4" s="523" t="s">
        <v>8999</v>
      </c>
      <c r="T4" s="557">
        <v>14407.499999999998</v>
      </c>
      <c r="U4" s="423">
        <v>13543.049999999997</v>
      </c>
      <c r="V4" s="423">
        <v>105</v>
      </c>
      <c r="W4" s="423">
        <v>25000</v>
      </c>
      <c r="X4" s="556">
        <v>121.42857142857143</v>
      </c>
      <c r="Y4" s="423" t="s">
        <v>183</v>
      </c>
      <c r="Z4" s="423">
        <v>4000</v>
      </c>
      <c r="AA4" s="423" t="s">
        <v>999</v>
      </c>
      <c r="AB4" s="600" t="s">
        <v>8800</v>
      </c>
      <c r="AC4" s="570"/>
      <c r="AD4" s="423"/>
      <c r="AE4" s="423"/>
      <c r="AF4" s="423"/>
      <c r="AG4" s="423"/>
      <c r="AH4" s="426"/>
      <c r="AI4" s="426"/>
      <c r="AJ4" s="426"/>
      <c r="AK4" s="426"/>
      <c r="AL4" s="426"/>
      <c r="AM4" s="426"/>
      <c r="AN4" s="426"/>
      <c r="AO4" s="429"/>
    </row>
    <row r="5" spans="1:41">
      <c r="A5" s="596">
        <v>928076709891</v>
      </c>
      <c r="B5" s="601" t="s">
        <v>9000</v>
      </c>
      <c r="C5" s="556">
        <v>871150018114515</v>
      </c>
      <c r="D5" s="423">
        <v>18114515</v>
      </c>
      <c r="E5" s="556">
        <v>8711500181145</v>
      </c>
      <c r="F5" s="556">
        <v>2027</v>
      </c>
      <c r="G5" s="557">
        <v>16896</v>
      </c>
      <c r="H5" s="423">
        <v>256</v>
      </c>
      <c r="I5" s="423">
        <v>10000</v>
      </c>
      <c r="J5" s="423">
        <v>66</v>
      </c>
      <c r="K5" s="423" t="s">
        <v>771</v>
      </c>
      <c r="L5" s="423">
        <v>4500</v>
      </c>
      <c r="M5" s="425" t="s">
        <v>999</v>
      </c>
      <c r="N5" s="597" t="s">
        <v>8789</v>
      </c>
      <c r="O5" s="573" t="s">
        <v>7379</v>
      </c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600"/>
      <c r="AC5" s="598" t="s">
        <v>9001</v>
      </c>
      <c r="AD5" s="501" t="s">
        <v>1176</v>
      </c>
      <c r="AE5" s="523" t="s">
        <v>9002</v>
      </c>
      <c r="AF5" s="423"/>
      <c r="AG5" s="523" t="s">
        <v>9003</v>
      </c>
      <c r="AH5" s="426">
        <v>13000</v>
      </c>
      <c r="AI5" s="426">
        <v>95</v>
      </c>
      <c r="AJ5" s="426">
        <v>50000</v>
      </c>
      <c r="AK5" s="426">
        <v>136</v>
      </c>
      <c r="AL5" s="426" t="s">
        <v>323</v>
      </c>
      <c r="AM5" s="426">
        <v>4000</v>
      </c>
      <c r="AN5" s="426" t="s">
        <v>999</v>
      </c>
      <c r="AO5" s="429" t="s">
        <v>8800</v>
      </c>
    </row>
    <row r="6" spans="1:41">
      <c r="A6" s="596">
        <v>928076709891</v>
      </c>
      <c r="B6" s="601" t="s">
        <v>9000</v>
      </c>
      <c r="C6" s="556">
        <v>871150018114515</v>
      </c>
      <c r="D6" s="423">
        <v>18114515</v>
      </c>
      <c r="E6" s="556">
        <v>8711500181145</v>
      </c>
      <c r="F6" s="556">
        <v>2027</v>
      </c>
      <c r="G6" s="557">
        <v>16896</v>
      </c>
      <c r="H6" s="423">
        <v>256</v>
      </c>
      <c r="I6" s="423">
        <v>10000</v>
      </c>
      <c r="J6" s="423">
        <v>66</v>
      </c>
      <c r="K6" s="423" t="s">
        <v>771</v>
      </c>
      <c r="L6" s="423">
        <v>4500</v>
      </c>
      <c r="M6" s="425" t="s">
        <v>999</v>
      </c>
      <c r="N6" s="597" t="s">
        <v>8789</v>
      </c>
      <c r="O6" s="573" t="s">
        <v>7379</v>
      </c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600"/>
      <c r="AC6" s="598" t="s">
        <v>9004</v>
      </c>
      <c r="AD6" s="501" t="s">
        <v>1187</v>
      </c>
      <c r="AE6" s="523" t="s">
        <v>9005</v>
      </c>
      <c r="AF6" s="423"/>
      <c r="AG6" s="523" t="s">
        <v>9006</v>
      </c>
      <c r="AH6" s="426">
        <v>13000</v>
      </c>
      <c r="AI6" s="426">
        <v>95</v>
      </c>
      <c r="AJ6" s="426">
        <v>50000</v>
      </c>
      <c r="AK6" s="426">
        <v>136</v>
      </c>
      <c r="AL6" s="426" t="s">
        <v>323</v>
      </c>
      <c r="AM6" s="426">
        <v>4000</v>
      </c>
      <c r="AN6" s="426" t="s">
        <v>999</v>
      </c>
      <c r="AO6" s="429" t="s">
        <v>8800</v>
      </c>
    </row>
    <row r="7" spans="1:41">
      <c r="A7" s="596">
        <v>928074309891</v>
      </c>
      <c r="B7" s="601" t="s">
        <v>9007</v>
      </c>
      <c r="C7" s="556">
        <v>871150018252410</v>
      </c>
      <c r="D7" s="423">
        <v>18252410</v>
      </c>
      <c r="E7" s="556">
        <v>8711500182524</v>
      </c>
      <c r="F7" s="556">
        <v>2027</v>
      </c>
      <c r="G7" s="557">
        <v>32400</v>
      </c>
      <c r="H7" s="423">
        <v>405</v>
      </c>
      <c r="I7" s="423">
        <v>10000</v>
      </c>
      <c r="J7" s="423">
        <v>80</v>
      </c>
      <c r="K7" s="423" t="s">
        <v>771</v>
      </c>
      <c r="L7" s="423">
        <v>4500</v>
      </c>
      <c r="M7" s="425" t="s">
        <v>999</v>
      </c>
      <c r="N7" s="597" t="s">
        <v>8789</v>
      </c>
      <c r="O7" s="573" t="s">
        <v>7379</v>
      </c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600"/>
      <c r="AC7" s="598" t="s">
        <v>9008</v>
      </c>
      <c r="AD7" s="501" t="s">
        <v>1191</v>
      </c>
      <c r="AE7" s="523" t="s">
        <v>9009</v>
      </c>
      <c r="AF7" s="423"/>
      <c r="AG7" s="523" t="s">
        <v>9010</v>
      </c>
      <c r="AH7" s="426">
        <v>20000</v>
      </c>
      <c r="AI7" s="426">
        <v>140</v>
      </c>
      <c r="AJ7" s="426">
        <v>50000</v>
      </c>
      <c r="AK7" s="426">
        <v>142</v>
      </c>
      <c r="AL7" s="426" t="s">
        <v>323</v>
      </c>
      <c r="AM7" s="426">
        <v>4000</v>
      </c>
      <c r="AN7" s="426" t="s">
        <v>999</v>
      </c>
      <c r="AO7" s="429" t="s">
        <v>8800</v>
      </c>
    </row>
    <row r="8" spans="1:41">
      <c r="A8" s="596">
        <v>928074309891</v>
      </c>
      <c r="B8" s="601" t="s">
        <v>9007</v>
      </c>
      <c r="C8" s="556">
        <v>871150018252410</v>
      </c>
      <c r="D8" s="423">
        <v>18252410</v>
      </c>
      <c r="E8" s="556">
        <v>8711500182524</v>
      </c>
      <c r="F8" s="556">
        <v>2027</v>
      </c>
      <c r="G8" s="557">
        <v>32400</v>
      </c>
      <c r="H8" s="423">
        <v>405</v>
      </c>
      <c r="I8" s="423">
        <v>10000</v>
      </c>
      <c r="J8" s="423">
        <v>80</v>
      </c>
      <c r="K8" s="423" t="s">
        <v>771</v>
      </c>
      <c r="L8" s="423">
        <v>4500</v>
      </c>
      <c r="M8" s="425" t="s">
        <v>999</v>
      </c>
      <c r="N8" s="597" t="s">
        <v>8789</v>
      </c>
      <c r="O8" s="573" t="s">
        <v>7379</v>
      </c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600"/>
      <c r="AC8" s="598" t="s">
        <v>9011</v>
      </c>
      <c r="AD8" s="501" t="s">
        <v>1197</v>
      </c>
      <c r="AE8" s="523" t="s">
        <v>9012</v>
      </c>
      <c r="AF8" s="423"/>
      <c r="AG8" s="523" t="s">
        <v>9013</v>
      </c>
      <c r="AH8" s="426">
        <v>20000</v>
      </c>
      <c r="AI8" s="426">
        <v>140</v>
      </c>
      <c r="AJ8" s="426">
        <v>50000</v>
      </c>
      <c r="AK8" s="426">
        <v>142</v>
      </c>
      <c r="AL8" s="426" t="s">
        <v>323</v>
      </c>
      <c r="AM8" s="426">
        <v>4000</v>
      </c>
      <c r="AN8" s="426" t="s">
        <v>999</v>
      </c>
      <c r="AO8" s="429" t="s">
        <v>8800</v>
      </c>
    </row>
    <row r="9" spans="1:41">
      <c r="A9" s="596">
        <v>928074309891</v>
      </c>
      <c r="B9" s="601" t="s">
        <v>9007</v>
      </c>
      <c r="C9" s="556">
        <v>871150018252410</v>
      </c>
      <c r="D9" s="423">
        <v>18252410</v>
      </c>
      <c r="E9" s="556">
        <v>8711500182524</v>
      </c>
      <c r="F9" s="556">
        <v>2027</v>
      </c>
      <c r="G9" s="557">
        <v>32400</v>
      </c>
      <c r="H9" s="423">
        <v>405</v>
      </c>
      <c r="I9" s="423">
        <v>10000</v>
      </c>
      <c r="J9" s="423">
        <v>80</v>
      </c>
      <c r="K9" s="423" t="s">
        <v>771</v>
      </c>
      <c r="L9" s="423">
        <v>4500</v>
      </c>
      <c r="M9" s="425" t="s">
        <v>999</v>
      </c>
      <c r="N9" s="597" t="s">
        <v>8789</v>
      </c>
      <c r="O9" s="573" t="s">
        <v>7379</v>
      </c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600"/>
      <c r="AC9" s="602" t="s">
        <v>9014</v>
      </c>
      <c r="AD9" s="501" t="s">
        <v>9015</v>
      </c>
      <c r="AE9" s="523" t="s">
        <v>9016</v>
      </c>
      <c r="AF9" s="423"/>
      <c r="AG9" s="523" t="s">
        <v>9017</v>
      </c>
      <c r="AH9" s="426">
        <v>13000</v>
      </c>
      <c r="AI9" s="426">
        <v>140</v>
      </c>
      <c r="AJ9" s="426">
        <v>50000</v>
      </c>
      <c r="AK9" s="426">
        <v>92.857142857142861</v>
      </c>
      <c r="AL9" s="426" t="s">
        <v>323</v>
      </c>
      <c r="AM9" s="435">
        <v>4000</v>
      </c>
      <c r="AN9" s="426" t="s">
        <v>999</v>
      </c>
      <c r="AO9" s="429" t="s">
        <v>8790</v>
      </c>
    </row>
    <row r="10" spans="1:41">
      <c r="A10" s="596">
        <v>928074309891</v>
      </c>
      <c r="B10" s="601" t="s">
        <v>9007</v>
      </c>
      <c r="C10" s="556">
        <v>871150018252410</v>
      </c>
      <c r="D10" s="423">
        <v>18252410</v>
      </c>
      <c r="E10" s="556">
        <v>8711500182524</v>
      </c>
      <c r="F10" s="556">
        <v>2027</v>
      </c>
      <c r="G10" s="557">
        <v>32400</v>
      </c>
      <c r="H10" s="423">
        <v>405</v>
      </c>
      <c r="I10" s="423">
        <v>10000</v>
      </c>
      <c r="J10" s="423">
        <v>80</v>
      </c>
      <c r="K10" s="423" t="s">
        <v>771</v>
      </c>
      <c r="L10" s="423">
        <v>4500</v>
      </c>
      <c r="M10" s="425" t="s">
        <v>999</v>
      </c>
      <c r="N10" s="597" t="s">
        <v>8789</v>
      </c>
      <c r="O10" s="573" t="s">
        <v>7379</v>
      </c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600"/>
      <c r="AC10" s="602" t="s">
        <v>9018</v>
      </c>
      <c r="AD10" s="501" t="s">
        <v>9019</v>
      </c>
      <c r="AE10" s="523" t="s">
        <v>9020</v>
      </c>
      <c r="AF10" s="423"/>
      <c r="AG10" s="523" t="s">
        <v>9021</v>
      </c>
      <c r="AH10" s="426">
        <v>16200</v>
      </c>
      <c r="AI10" s="426">
        <v>140</v>
      </c>
      <c r="AJ10" s="426">
        <v>50000</v>
      </c>
      <c r="AK10" s="426">
        <v>115.71428571428571</v>
      </c>
      <c r="AL10" s="426" t="s">
        <v>323</v>
      </c>
      <c r="AM10" s="435">
        <v>4000</v>
      </c>
      <c r="AN10" s="426" t="s">
        <v>999</v>
      </c>
      <c r="AO10" s="429" t="s">
        <v>8790</v>
      </c>
    </row>
    <row r="11" spans="1:41">
      <c r="A11" s="596">
        <v>928074309891</v>
      </c>
      <c r="B11" s="601" t="s">
        <v>9007</v>
      </c>
      <c r="C11" s="556">
        <v>871150018252410</v>
      </c>
      <c r="D11" s="423">
        <v>18252410</v>
      </c>
      <c r="E11" s="556">
        <v>8711500182524</v>
      </c>
      <c r="F11" s="556">
        <v>2027</v>
      </c>
      <c r="G11" s="557">
        <v>32400</v>
      </c>
      <c r="H11" s="423">
        <v>405</v>
      </c>
      <c r="I11" s="423">
        <v>10000</v>
      </c>
      <c r="J11" s="423">
        <v>80</v>
      </c>
      <c r="K11" s="423" t="s">
        <v>771</v>
      </c>
      <c r="L11" s="423">
        <v>4500</v>
      </c>
      <c r="M11" s="425" t="s">
        <v>999</v>
      </c>
      <c r="N11" s="597" t="s">
        <v>8789</v>
      </c>
      <c r="O11" s="573" t="s">
        <v>7379</v>
      </c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600"/>
      <c r="AC11" s="602" t="s">
        <v>9022</v>
      </c>
      <c r="AD11" s="501" t="s">
        <v>9023</v>
      </c>
      <c r="AE11" s="523" t="s">
        <v>9024</v>
      </c>
      <c r="AF11" s="423"/>
      <c r="AG11" s="523" t="s">
        <v>9025</v>
      </c>
      <c r="AH11" s="426">
        <v>13000</v>
      </c>
      <c r="AI11" s="426">
        <v>140</v>
      </c>
      <c r="AJ11" s="426">
        <v>50000</v>
      </c>
      <c r="AK11" s="426">
        <v>92.857142857142861</v>
      </c>
      <c r="AL11" s="426" t="s">
        <v>323</v>
      </c>
      <c r="AM11" s="435">
        <v>6500</v>
      </c>
      <c r="AN11" s="426" t="s">
        <v>999</v>
      </c>
      <c r="AO11" s="429" t="s">
        <v>8790</v>
      </c>
    </row>
    <row r="12" spans="1:41">
      <c r="A12" s="596">
        <v>928074309891</v>
      </c>
      <c r="B12" s="601" t="s">
        <v>9007</v>
      </c>
      <c r="C12" s="556">
        <v>871150018252410</v>
      </c>
      <c r="D12" s="423">
        <v>18252410</v>
      </c>
      <c r="E12" s="556">
        <v>8711500182524</v>
      </c>
      <c r="F12" s="556">
        <v>2027</v>
      </c>
      <c r="G12" s="557">
        <v>32400</v>
      </c>
      <c r="H12" s="423">
        <v>405</v>
      </c>
      <c r="I12" s="423">
        <v>10000</v>
      </c>
      <c r="J12" s="423">
        <v>80</v>
      </c>
      <c r="K12" s="423" t="s">
        <v>771</v>
      </c>
      <c r="L12" s="423">
        <v>4500</v>
      </c>
      <c r="M12" s="425" t="s">
        <v>999</v>
      </c>
      <c r="N12" s="597" t="s">
        <v>8789</v>
      </c>
      <c r="O12" s="573" t="s">
        <v>7379</v>
      </c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600"/>
      <c r="AC12" s="598" t="s">
        <v>9026</v>
      </c>
      <c r="AD12" s="501" t="s">
        <v>9027</v>
      </c>
      <c r="AE12" s="523" t="s">
        <v>9028</v>
      </c>
      <c r="AF12" s="423"/>
      <c r="AG12" s="523" t="s">
        <v>9029</v>
      </c>
      <c r="AH12" s="426">
        <v>16200</v>
      </c>
      <c r="AI12" s="426">
        <v>140</v>
      </c>
      <c r="AJ12" s="426">
        <v>50000</v>
      </c>
      <c r="AK12" s="426">
        <v>115.71428571428571</v>
      </c>
      <c r="AL12" s="426" t="s">
        <v>323</v>
      </c>
      <c r="AM12" s="435">
        <v>6500</v>
      </c>
      <c r="AN12" s="426" t="s">
        <v>999</v>
      </c>
      <c r="AO12" s="429" t="s">
        <v>8790</v>
      </c>
    </row>
    <row r="13" spans="1:41">
      <c r="A13" s="529">
        <v>928482600096</v>
      </c>
      <c r="B13" s="530" t="s">
        <v>4690</v>
      </c>
      <c r="C13" s="556">
        <v>871150018373645</v>
      </c>
      <c r="D13" s="423">
        <v>18373645</v>
      </c>
      <c r="E13" s="556">
        <v>8711500183736</v>
      </c>
      <c r="F13" s="556">
        <v>2027</v>
      </c>
      <c r="G13" s="557">
        <v>83000</v>
      </c>
      <c r="H13" s="556">
        <v>1000</v>
      </c>
      <c r="I13" s="423">
        <v>12000</v>
      </c>
      <c r="J13" s="423">
        <v>83</v>
      </c>
      <c r="K13" s="423" t="s">
        <v>771</v>
      </c>
      <c r="L13" s="423">
        <v>4300</v>
      </c>
      <c r="M13" s="425" t="s">
        <v>999</v>
      </c>
      <c r="N13" s="597" t="s">
        <v>8837</v>
      </c>
      <c r="O13" s="573" t="s">
        <v>7379</v>
      </c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600"/>
      <c r="AC13" s="573" t="s">
        <v>7379</v>
      </c>
      <c r="AD13" s="423"/>
      <c r="AE13" s="423"/>
      <c r="AF13" s="423"/>
      <c r="AG13" s="423"/>
      <c r="AH13" s="426"/>
      <c r="AI13" s="426"/>
      <c r="AJ13" s="426"/>
      <c r="AK13" s="426"/>
      <c r="AL13" s="426"/>
      <c r="AM13" s="426"/>
      <c r="AN13" s="426"/>
      <c r="AO13" s="429"/>
    </row>
    <row r="14" spans="1:41">
      <c r="A14" s="529">
        <v>928074209228</v>
      </c>
      <c r="B14" s="530" t="s">
        <v>4692</v>
      </c>
      <c r="C14" s="556">
        <v>871150020235245</v>
      </c>
      <c r="D14" s="423">
        <v>20235245</v>
      </c>
      <c r="E14" s="556">
        <v>8711500202352</v>
      </c>
      <c r="F14" s="556">
        <v>2027</v>
      </c>
      <c r="G14" s="557">
        <v>200000</v>
      </c>
      <c r="H14" s="556">
        <v>2000</v>
      </c>
      <c r="I14" s="423">
        <v>12000</v>
      </c>
      <c r="J14" s="423">
        <v>101</v>
      </c>
      <c r="K14" s="423" t="s">
        <v>323</v>
      </c>
      <c r="L14" s="423">
        <v>4200</v>
      </c>
      <c r="M14" s="425" t="s">
        <v>999</v>
      </c>
      <c r="N14" s="597" t="s">
        <v>8837</v>
      </c>
      <c r="O14" s="573" t="s">
        <v>7379</v>
      </c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600"/>
      <c r="AC14" s="573" t="s">
        <v>7379</v>
      </c>
      <c r="AD14" s="423"/>
      <c r="AE14" s="423"/>
      <c r="AF14" s="423"/>
      <c r="AG14" s="423"/>
      <c r="AH14" s="426"/>
      <c r="AI14" s="426"/>
      <c r="AJ14" s="426"/>
      <c r="AK14" s="426"/>
      <c r="AL14" s="426"/>
      <c r="AM14" s="426"/>
      <c r="AN14" s="426"/>
      <c r="AO14" s="429"/>
    </row>
    <row r="15" spans="1:41" ht="15" thickBot="1">
      <c r="A15" s="531">
        <v>928073609231</v>
      </c>
      <c r="B15" s="532" t="s">
        <v>4694</v>
      </c>
      <c r="C15" s="575">
        <v>871150018376745</v>
      </c>
      <c r="D15" s="445">
        <v>18376745</v>
      </c>
      <c r="E15" s="575">
        <v>8711500183767</v>
      </c>
      <c r="F15" s="575">
        <v>2027</v>
      </c>
      <c r="G15" s="576">
        <v>95000</v>
      </c>
      <c r="H15" s="575">
        <v>2000</v>
      </c>
      <c r="I15" s="445">
        <v>12000</v>
      </c>
      <c r="J15" s="445">
        <v>95</v>
      </c>
      <c r="K15" s="445" t="s">
        <v>771</v>
      </c>
      <c r="L15" s="445">
        <v>4600</v>
      </c>
      <c r="M15" s="447" t="s">
        <v>999</v>
      </c>
      <c r="N15" s="603" t="s">
        <v>8837</v>
      </c>
      <c r="O15" s="578" t="s">
        <v>7379</v>
      </c>
      <c r="P15" s="445"/>
      <c r="Q15" s="445"/>
      <c r="R15" s="445"/>
      <c r="S15" s="445"/>
      <c r="T15" s="445"/>
      <c r="U15" s="445"/>
      <c r="V15" s="445"/>
      <c r="W15" s="445"/>
      <c r="X15" s="445"/>
      <c r="Y15" s="445"/>
      <c r="Z15" s="445"/>
      <c r="AA15" s="445"/>
      <c r="AB15" s="604"/>
      <c r="AC15" s="578" t="s">
        <v>7379</v>
      </c>
      <c r="AD15" s="445"/>
      <c r="AE15" s="445"/>
      <c r="AF15" s="445"/>
      <c r="AG15" s="445"/>
      <c r="AH15" s="448"/>
      <c r="AI15" s="448"/>
      <c r="AJ15" s="448"/>
      <c r="AK15" s="448"/>
      <c r="AL15" s="448"/>
      <c r="AM15" s="448"/>
      <c r="AN15" s="448"/>
      <c r="AO15" s="451"/>
    </row>
  </sheetData>
  <conditionalFormatting sqref="O3:O4">
    <cfRule type="expression" dxfId="18" priority="19">
      <formula>NOT(ISNUMBER(0+O3))</formula>
    </cfRule>
  </conditionalFormatting>
  <conditionalFormatting sqref="P3:P4">
    <cfRule type="expression" dxfId="17" priority="17">
      <formula>$D3&lt;&gt;"New"</formula>
    </cfRule>
    <cfRule type="expression" dxfId="16" priority="18">
      <formula>$D3="New"</formula>
    </cfRule>
  </conditionalFormatting>
  <conditionalFormatting sqref="Q3:Q4">
    <cfRule type="expression" dxfId="15" priority="14">
      <formula>NOT(ISNUMBER(0+Q3))</formula>
    </cfRule>
  </conditionalFormatting>
  <conditionalFormatting sqref="S3:S4">
    <cfRule type="expression" dxfId="14" priority="15">
      <formula>$D3&lt;&gt;"New"</formula>
    </cfRule>
    <cfRule type="expression" dxfId="13" priority="16">
      <formula>$D3="New"</formula>
    </cfRule>
  </conditionalFormatting>
  <conditionalFormatting sqref="AC5:AC12">
    <cfRule type="expression" dxfId="12" priority="7">
      <formula>NOT(ISNUMBER(0+AC5))</formula>
    </cfRule>
  </conditionalFormatting>
  <conditionalFormatting sqref="AD5:AE6">
    <cfRule type="expression" dxfId="11" priority="12">
      <formula>$D3&lt;&gt;"New"</formula>
    </cfRule>
    <cfRule type="expression" dxfId="10" priority="13">
      <formula>$D3="New"</formula>
    </cfRule>
  </conditionalFormatting>
  <conditionalFormatting sqref="AD7:AE12">
    <cfRule type="expression" dxfId="9" priority="3">
      <formula>$D7&lt;&gt;"New"</formula>
    </cfRule>
    <cfRule type="expression" dxfId="8" priority="4">
      <formula>$D7="New"</formula>
    </cfRule>
  </conditionalFormatting>
  <conditionalFormatting sqref="AE9:AE12">
    <cfRule type="expression" dxfId="7" priority="1">
      <formula>$D9&lt;&gt;"New"</formula>
    </cfRule>
    <cfRule type="expression" dxfId="6" priority="2">
      <formula>$D9="New"</formula>
    </cfRule>
  </conditionalFormatting>
  <conditionalFormatting sqref="AG5:AG6">
    <cfRule type="expression" dxfId="5" priority="10">
      <formula>$D3&lt;&gt;"New"</formula>
    </cfRule>
    <cfRule type="expression" dxfId="4" priority="11">
      <formula>$D3="New"</formula>
    </cfRule>
  </conditionalFormatting>
  <conditionalFormatting sqref="AG6">
    <cfRule type="expression" dxfId="3" priority="8">
      <formula>$D4&lt;&gt;"New"</formula>
    </cfRule>
    <cfRule type="expression" dxfId="2" priority="9">
      <formula>$D4="New"</formula>
    </cfRule>
  </conditionalFormatting>
  <conditionalFormatting sqref="AG7:AG12">
    <cfRule type="expression" dxfId="1" priority="5">
      <formula>$D7&lt;&gt;"New"</formula>
    </cfRule>
    <cfRule type="expression" dxfId="0" priority="6">
      <formula>$D7="New"</formula>
    </cfRule>
  </conditionalFormatting>
  <pageMargins left="0.7" right="0.7" top="0.75" bottom="0.75" header="0.3" footer="0.3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25CE0-5544-461E-9E05-CAFF1311191E}">
  <sheetPr codeName="Sheet19">
    <tabColor rgb="FFFFC000"/>
  </sheetPr>
  <dimension ref="A1:M26298"/>
  <sheetViews>
    <sheetView topLeftCell="A26263" zoomScaleNormal="100" workbookViewId="0">
      <selection activeCell="D26280" sqref="D26280"/>
    </sheetView>
  </sheetViews>
  <sheetFormatPr defaultRowHeight="14.4"/>
  <cols>
    <col min="1" max="1" width="15.5546875" bestFit="1" customWidth="1"/>
    <col min="2" max="2" width="119.5546875" bestFit="1" customWidth="1"/>
    <col min="3" max="3" width="98.6640625" customWidth="1"/>
    <col min="4" max="4" width="255.5546875" bestFit="1" customWidth="1"/>
    <col min="5" max="5" width="76.44140625" bestFit="1" customWidth="1"/>
    <col min="6" max="6" width="17.5546875" customWidth="1"/>
    <col min="11" max="11" width="42.44140625" bestFit="1" customWidth="1"/>
    <col min="12" max="12" width="41.44140625" customWidth="1"/>
    <col min="13" max="13" width="69.5546875" customWidth="1"/>
  </cols>
  <sheetData>
    <row r="1" spans="1:13">
      <c r="A1" s="32" t="s">
        <v>56</v>
      </c>
      <c r="B1" s="27" t="s">
        <v>9030</v>
      </c>
      <c r="C1" s="26" t="s">
        <v>9031</v>
      </c>
      <c r="D1" s="26" t="s">
        <v>9032</v>
      </c>
      <c r="E1" s="26" t="s">
        <v>9033</v>
      </c>
      <c r="F1" s="657"/>
      <c r="G1" s="657"/>
      <c r="K1" t="s">
        <v>64636</v>
      </c>
      <c r="L1" t="s">
        <v>64637</v>
      </c>
      <c r="M1" t="s">
        <v>64638</v>
      </c>
    </row>
    <row r="2" spans="1:13">
      <c r="A2" s="693" t="s">
        <v>12284</v>
      </c>
      <c r="B2" s="694" t="s">
        <v>12285</v>
      </c>
      <c r="C2" s="695"/>
      <c r="D2" s="696" t="s">
        <v>12286</v>
      </c>
      <c r="E2" s="696" t="s">
        <v>8280</v>
      </c>
      <c r="F2" s="659"/>
      <c r="G2" s="658"/>
      <c r="K2" t="s">
        <v>64639</v>
      </c>
      <c r="L2" t="s">
        <v>53279</v>
      </c>
    </row>
    <row r="3" spans="1:13">
      <c r="A3" s="33" t="s">
        <v>12287</v>
      </c>
      <c r="B3" s="29" t="s">
        <v>12288</v>
      </c>
      <c r="C3" s="28" t="s">
        <v>8280</v>
      </c>
      <c r="D3" s="31" t="s">
        <v>12289</v>
      </c>
      <c r="E3" s="31" t="s">
        <v>8280</v>
      </c>
      <c r="F3" s="659"/>
      <c r="G3" s="658"/>
      <c r="K3" t="s">
        <v>64640</v>
      </c>
      <c r="L3" t="s">
        <v>59932</v>
      </c>
    </row>
    <row r="4" spans="1:13">
      <c r="A4" s="33" t="s">
        <v>12290</v>
      </c>
      <c r="B4" s="28" t="s">
        <v>12291</v>
      </c>
      <c r="C4" s="28" t="s">
        <v>8280</v>
      </c>
      <c r="D4" s="31" t="s">
        <v>12292</v>
      </c>
      <c r="E4" s="31"/>
      <c r="F4" s="659"/>
      <c r="G4" s="658"/>
      <c r="K4" t="s">
        <v>64641</v>
      </c>
      <c r="L4" t="s">
        <v>58866</v>
      </c>
    </row>
    <row r="5" spans="1:13">
      <c r="A5" s="33" t="s">
        <v>12293</v>
      </c>
      <c r="B5" s="28" t="s">
        <v>12294</v>
      </c>
      <c r="C5" s="28" t="s">
        <v>8280</v>
      </c>
      <c r="D5" s="31" t="s">
        <v>12295</v>
      </c>
      <c r="E5" s="31" t="s">
        <v>8280</v>
      </c>
      <c r="F5" s="659"/>
      <c r="G5" s="658"/>
      <c r="K5" t="s">
        <v>64642</v>
      </c>
      <c r="L5" t="s">
        <v>59897</v>
      </c>
    </row>
    <row r="6" spans="1:13">
      <c r="A6" s="33" t="s">
        <v>12296</v>
      </c>
      <c r="B6" s="28" t="s">
        <v>12297</v>
      </c>
      <c r="C6" s="28" t="s">
        <v>8280</v>
      </c>
      <c r="D6" s="31" t="s">
        <v>12295</v>
      </c>
      <c r="E6" s="31" t="s">
        <v>8280</v>
      </c>
      <c r="F6" s="659"/>
      <c r="G6" s="658"/>
      <c r="K6" t="s">
        <v>64643</v>
      </c>
      <c r="L6" t="s">
        <v>58114</v>
      </c>
    </row>
    <row r="7" spans="1:13">
      <c r="A7" s="33" t="s">
        <v>12298</v>
      </c>
      <c r="B7" s="28" t="s">
        <v>12299</v>
      </c>
      <c r="C7" s="28" t="s">
        <v>8280</v>
      </c>
      <c r="D7" s="31" t="s">
        <v>12300</v>
      </c>
      <c r="E7" s="31" t="s">
        <v>8280</v>
      </c>
      <c r="F7" s="659"/>
      <c r="G7" s="658"/>
      <c r="K7" t="s">
        <v>64644</v>
      </c>
      <c r="L7" t="s">
        <v>58151</v>
      </c>
      <c r="M7" t="s">
        <v>58152</v>
      </c>
    </row>
    <row r="8" spans="1:13">
      <c r="A8" s="33" t="s">
        <v>12301</v>
      </c>
      <c r="B8" s="28" t="s">
        <v>12302</v>
      </c>
      <c r="C8" s="28" t="s">
        <v>8280</v>
      </c>
      <c r="D8" s="31" t="s">
        <v>12303</v>
      </c>
      <c r="E8" s="31" t="s">
        <v>8280</v>
      </c>
      <c r="F8" s="659"/>
      <c r="G8" s="658"/>
      <c r="K8" t="s">
        <v>64645</v>
      </c>
      <c r="L8" t="s">
        <v>58158</v>
      </c>
      <c r="M8" t="s">
        <v>58160</v>
      </c>
    </row>
    <row r="9" spans="1:13">
      <c r="A9" s="33" t="s">
        <v>12304</v>
      </c>
      <c r="B9" s="28" t="s">
        <v>12305</v>
      </c>
      <c r="C9" s="28" t="s">
        <v>8280</v>
      </c>
      <c r="D9" s="31" t="s">
        <v>12303</v>
      </c>
      <c r="E9" s="31" t="s">
        <v>8280</v>
      </c>
      <c r="F9" s="659"/>
      <c r="G9" s="658"/>
      <c r="K9" t="s">
        <v>64646</v>
      </c>
      <c r="L9" t="s">
        <v>61818</v>
      </c>
      <c r="M9" t="s">
        <v>61825</v>
      </c>
    </row>
    <row r="10" spans="1:13">
      <c r="A10" s="33" t="s">
        <v>12306</v>
      </c>
      <c r="B10" s="28" t="s">
        <v>12307</v>
      </c>
      <c r="C10" s="28" t="s">
        <v>8280</v>
      </c>
      <c r="D10" s="31"/>
      <c r="E10" s="31" t="s">
        <v>8280</v>
      </c>
      <c r="F10" s="659"/>
      <c r="G10" s="658"/>
      <c r="K10" t="s">
        <v>64647</v>
      </c>
      <c r="L10" t="s">
        <v>59237</v>
      </c>
      <c r="M10" t="s">
        <v>59238</v>
      </c>
    </row>
    <row r="11" spans="1:13">
      <c r="A11" s="33" t="s">
        <v>12308</v>
      </c>
      <c r="B11" s="28" t="s">
        <v>12309</v>
      </c>
      <c r="C11" s="28" t="s">
        <v>8280</v>
      </c>
      <c r="D11" s="31" t="s">
        <v>12310</v>
      </c>
      <c r="E11" s="31" t="s">
        <v>8280</v>
      </c>
      <c r="F11" s="659"/>
      <c r="G11" s="658"/>
      <c r="K11" t="s">
        <v>64648</v>
      </c>
      <c r="L11" t="s">
        <v>59875</v>
      </c>
      <c r="M11" t="s">
        <v>59877</v>
      </c>
    </row>
    <row r="12" spans="1:13">
      <c r="A12" s="33" t="s">
        <v>12311</v>
      </c>
      <c r="B12" s="28" t="s">
        <v>12312</v>
      </c>
      <c r="C12" s="28" t="s">
        <v>8280</v>
      </c>
      <c r="D12" s="31" t="s">
        <v>12300</v>
      </c>
      <c r="E12" s="31" t="s">
        <v>8280</v>
      </c>
      <c r="F12" s="659"/>
      <c r="G12" s="658"/>
      <c r="K12" t="s">
        <v>64649</v>
      </c>
      <c r="L12" t="s">
        <v>61805</v>
      </c>
      <c r="M12" t="s">
        <v>61806</v>
      </c>
    </row>
    <row r="13" spans="1:13">
      <c r="A13" s="33" t="s">
        <v>12313</v>
      </c>
      <c r="B13" s="28" t="s">
        <v>12314</v>
      </c>
      <c r="C13" s="28" t="s">
        <v>8280</v>
      </c>
      <c r="D13" s="31" t="s">
        <v>12315</v>
      </c>
      <c r="E13" s="31" t="s">
        <v>8280</v>
      </c>
      <c r="F13" s="659"/>
      <c r="G13" s="658"/>
      <c r="K13" t="s">
        <v>64650</v>
      </c>
      <c r="L13" t="s">
        <v>59000</v>
      </c>
    </row>
    <row r="14" spans="1:13">
      <c r="A14" s="33" t="s">
        <v>12316</v>
      </c>
      <c r="B14" s="28" t="s">
        <v>12317</v>
      </c>
      <c r="C14" s="28" t="s">
        <v>8280</v>
      </c>
      <c r="D14" s="31"/>
      <c r="E14" s="31" t="s">
        <v>8280</v>
      </c>
      <c r="F14" s="659"/>
      <c r="G14" s="658"/>
      <c r="K14" t="s">
        <v>64651</v>
      </c>
      <c r="L14" t="s">
        <v>58126</v>
      </c>
    </row>
    <row r="15" spans="1:13">
      <c r="A15" s="33" t="s">
        <v>12318</v>
      </c>
      <c r="B15" s="28" t="s">
        <v>12319</v>
      </c>
      <c r="C15" s="28" t="s">
        <v>8280</v>
      </c>
      <c r="D15" s="31"/>
      <c r="E15" s="31" t="s">
        <v>8280</v>
      </c>
      <c r="F15" s="659"/>
      <c r="G15" s="658"/>
      <c r="K15" t="s">
        <v>64652</v>
      </c>
      <c r="L15" t="s">
        <v>58126</v>
      </c>
    </row>
    <row r="16" spans="1:13">
      <c r="A16" s="33" t="s">
        <v>12320</v>
      </c>
      <c r="B16" s="28" t="s">
        <v>12321</v>
      </c>
      <c r="C16" s="28" t="s">
        <v>8280</v>
      </c>
      <c r="D16" s="31" t="s">
        <v>12322</v>
      </c>
      <c r="E16" s="31" t="s">
        <v>8280</v>
      </c>
      <c r="F16" s="659"/>
      <c r="G16" s="658"/>
      <c r="K16" t="s">
        <v>64653</v>
      </c>
      <c r="L16" s="36" t="s">
        <v>59639</v>
      </c>
    </row>
    <row r="17" spans="1:13">
      <c r="A17" s="33" t="s">
        <v>12323</v>
      </c>
      <c r="B17" s="28" t="s">
        <v>12321</v>
      </c>
      <c r="C17" s="28" t="s">
        <v>8280</v>
      </c>
      <c r="D17" s="31" t="s">
        <v>12322</v>
      </c>
      <c r="E17" s="31" t="s">
        <v>8280</v>
      </c>
      <c r="F17" s="659"/>
      <c r="G17" s="658"/>
      <c r="K17" t="s">
        <v>64654</v>
      </c>
      <c r="L17" t="s">
        <v>12105</v>
      </c>
    </row>
    <row r="18" spans="1:13">
      <c r="A18" s="33" t="s">
        <v>12324</v>
      </c>
      <c r="B18" s="28" t="s">
        <v>12321</v>
      </c>
      <c r="C18" s="28" t="s">
        <v>8280</v>
      </c>
      <c r="D18" s="31" t="s">
        <v>12322</v>
      </c>
      <c r="E18" s="31" t="s">
        <v>8280</v>
      </c>
      <c r="F18" s="659"/>
      <c r="G18" s="658"/>
      <c r="K18" t="s">
        <v>64655</v>
      </c>
      <c r="L18" t="s">
        <v>62076</v>
      </c>
      <c r="M18" t="s">
        <v>62078</v>
      </c>
    </row>
    <row r="19" spans="1:13">
      <c r="A19" s="33" t="s">
        <v>12325</v>
      </c>
      <c r="B19" s="28" t="s">
        <v>12326</v>
      </c>
      <c r="C19" s="28" t="s">
        <v>8280</v>
      </c>
      <c r="D19" s="31" t="s">
        <v>12322</v>
      </c>
      <c r="E19" s="31" t="s">
        <v>8280</v>
      </c>
      <c r="F19" s="659"/>
      <c r="G19" s="658"/>
      <c r="K19" t="s">
        <v>64656</v>
      </c>
      <c r="L19" t="s">
        <v>58415</v>
      </c>
    </row>
    <row r="20" spans="1:13">
      <c r="A20" s="33" t="s">
        <v>12327</v>
      </c>
      <c r="B20" s="28" t="s">
        <v>12328</v>
      </c>
      <c r="C20" s="28" t="s">
        <v>12329</v>
      </c>
      <c r="D20" s="31" t="s">
        <v>12330</v>
      </c>
      <c r="E20" s="31" t="s">
        <v>8280</v>
      </c>
      <c r="F20" s="659"/>
      <c r="G20" s="658"/>
      <c r="K20" t="s">
        <v>64657</v>
      </c>
      <c r="L20" t="s">
        <v>58546</v>
      </c>
    </row>
    <row r="21" spans="1:13">
      <c r="A21" s="33" t="s">
        <v>12331</v>
      </c>
      <c r="B21" s="28" t="s">
        <v>12328</v>
      </c>
      <c r="C21" s="28" t="s">
        <v>12332</v>
      </c>
      <c r="D21" s="31" t="s">
        <v>12330</v>
      </c>
      <c r="E21" s="31" t="s">
        <v>8280</v>
      </c>
      <c r="F21" s="659"/>
      <c r="G21" s="658"/>
      <c r="K21" t="s">
        <v>64658</v>
      </c>
      <c r="L21" t="s">
        <v>64659</v>
      </c>
    </row>
    <row r="22" spans="1:13">
      <c r="A22" s="33" t="s">
        <v>12333</v>
      </c>
      <c r="B22" s="28" t="s">
        <v>12328</v>
      </c>
      <c r="C22" s="28" t="s">
        <v>12334</v>
      </c>
      <c r="D22" s="31" t="s">
        <v>12330</v>
      </c>
      <c r="E22" s="31" t="s">
        <v>8280</v>
      </c>
      <c r="F22" s="659"/>
      <c r="G22" s="658"/>
      <c r="K22" t="s">
        <v>64660</v>
      </c>
      <c r="L22" t="s">
        <v>11741</v>
      </c>
    </row>
    <row r="23" spans="1:13">
      <c r="A23" s="33" t="s">
        <v>12335</v>
      </c>
      <c r="B23" s="28" t="s">
        <v>12328</v>
      </c>
      <c r="C23" s="28" t="s">
        <v>12336</v>
      </c>
      <c r="D23" s="31" t="s">
        <v>12330</v>
      </c>
      <c r="E23" s="31" t="s">
        <v>8280</v>
      </c>
      <c r="F23" s="659"/>
      <c r="G23" s="658"/>
      <c r="K23" t="s">
        <v>64661</v>
      </c>
      <c r="L23" t="s">
        <v>64662</v>
      </c>
    </row>
    <row r="24" spans="1:13">
      <c r="A24" s="33" t="s">
        <v>12337</v>
      </c>
      <c r="B24" s="28" t="s">
        <v>12328</v>
      </c>
      <c r="C24" s="28" t="s">
        <v>12338</v>
      </c>
      <c r="D24" s="31" t="s">
        <v>12330</v>
      </c>
      <c r="E24" s="31" t="s">
        <v>8280</v>
      </c>
      <c r="F24" s="659"/>
      <c r="G24" s="658"/>
      <c r="K24" t="s">
        <v>64663</v>
      </c>
      <c r="L24" t="s">
        <v>12045</v>
      </c>
    </row>
    <row r="25" spans="1:13">
      <c r="A25" s="33" t="s">
        <v>12339</v>
      </c>
      <c r="B25" s="28" t="s">
        <v>12328</v>
      </c>
      <c r="C25" s="28" t="s">
        <v>12340</v>
      </c>
      <c r="D25" s="31" t="s">
        <v>12330</v>
      </c>
      <c r="E25" s="31" t="s">
        <v>8280</v>
      </c>
      <c r="F25" s="659"/>
      <c r="G25" s="658"/>
      <c r="K25" t="s">
        <v>64664</v>
      </c>
      <c r="L25" t="s">
        <v>57643</v>
      </c>
    </row>
    <row r="26" spans="1:13">
      <c r="A26" s="33" t="s">
        <v>12341</v>
      </c>
      <c r="B26" s="28" t="s">
        <v>12328</v>
      </c>
      <c r="C26" s="28" t="s">
        <v>12342</v>
      </c>
      <c r="D26" s="31" t="s">
        <v>12330</v>
      </c>
      <c r="E26" s="31" t="s">
        <v>8280</v>
      </c>
      <c r="F26" s="659"/>
      <c r="G26" s="658"/>
      <c r="K26" t="s">
        <v>64665</v>
      </c>
      <c r="L26" t="s">
        <v>58997</v>
      </c>
    </row>
    <row r="27" spans="1:13">
      <c r="A27" s="33" t="s">
        <v>12343</v>
      </c>
      <c r="B27" s="28" t="s">
        <v>12328</v>
      </c>
      <c r="C27" s="28" t="s">
        <v>12344</v>
      </c>
      <c r="D27" s="31" t="s">
        <v>12330</v>
      </c>
      <c r="E27" s="31" t="s">
        <v>8280</v>
      </c>
      <c r="F27" s="659"/>
      <c r="G27" s="658"/>
      <c r="K27" t="s">
        <v>64666</v>
      </c>
      <c r="L27" s="36" t="s">
        <v>58203</v>
      </c>
    </row>
    <row r="28" spans="1:13">
      <c r="A28" s="33" t="s">
        <v>12345</v>
      </c>
      <c r="B28" s="28" t="s">
        <v>12328</v>
      </c>
      <c r="C28" s="28" t="s">
        <v>12346</v>
      </c>
      <c r="D28" s="31" t="s">
        <v>12330</v>
      </c>
      <c r="E28" s="31" t="s">
        <v>8280</v>
      </c>
      <c r="F28" s="659"/>
      <c r="G28" s="658"/>
      <c r="K28" t="s">
        <v>64667</v>
      </c>
      <c r="L28" t="s">
        <v>58267</v>
      </c>
    </row>
    <row r="29" spans="1:13">
      <c r="A29" s="33" t="s">
        <v>12347</v>
      </c>
      <c r="B29" s="28" t="s">
        <v>12328</v>
      </c>
      <c r="C29" s="28" t="s">
        <v>12348</v>
      </c>
      <c r="D29" s="31" t="s">
        <v>12330</v>
      </c>
      <c r="E29" s="31" t="s">
        <v>8280</v>
      </c>
      <c r="F29" s="659"/>
      <c r="G29" s="658"/>
      <c r="K29" t="s">
        <v>64668</v>
      </c>
      <c r="L29" t="s">
        <v>62213</v>
      </c>
      <c r="M29" t="s">
        <v>12104</v>
      </c>
    </row>
    <row r="30" spans="1:13">
      <c r="A30" s="33" t="s">
        <v>12349</v>
      </c>
      <c r="B30" s="28" t="s">
        <v>12328</v>
      </c>
      <c r="C30" s="28" t="s">
        <v>12350</v>
      </c>
      <c r="D30" s="31" t="s">
        <v>12330</v>
      </c>
      <c r="E30" s="31" t="s">
        <v>8280</v>
      </c>
      <c r="F30" s="659"/>
      <c r="G30" s="658"/>
      <c r="K30" t="s">
        <v>64669</v>
      </c>
      <c r="L30" s="36" t="s">
        <v>58203</v>
      </c>
    </row>
    <row r="31" spans="1:13">
      <c r="A31" s="33" t="s">
        <v>12351</v>
      </c>
      <c r="B31" s="28" t="s">
        <v>12352</v>
      </c>
      <c r="C31" s="28" t="s">
        <v>12353</v>
      </c>
      <c r="D31" s="31" t="s">
        <v>12354</v>
      </c>
      <c r="E31" s="31" t="s">
        <v>8280</v>
      </c>
      <c r="F31" s="659"/>
      <c r="G31" s="658"/>
      <c r="K31" t="s">
        <v>64670</v>
      </c>
      <c r="L31" t="s">
        <v>58270</v>
      </c>
    </row>
    <row r="32" spans="1:13">
      <c r="A32" s="33" t="s">
        <v>12355</v>
      </c>
      <c r="B32" s="28" t="s">
        <v>12352</v>
      </c>
      <c r="C32" s="28" t="s">
        <v>12356</v>
      </c>
      <c r="D32" s="31" t="s">
        <v>12354</v>
      </c>
      <c r="E32" s="31" t="s">
        <v>8280</v>
      </c>
      <c r="F32" s="659"/>
      <c r="G32" s="658"/>
      <c r="K32" t="s">
        <v>64671</v>
      </c>
      <c r="L32" t="s">
        <v>61094</v>
      </c>
    </row>
    <row r="33" spans="1:13">
      <c r="A33" s="33" t="s">
        <v>12357</v>
      </c>
      <c r="B33" s="28" t="s">
        <v>12352</v>
      </c>
      <c r="C33" s="28" t="s">
        <v>12358</v>
      </c>
      <c r="D33" s="31" t="s">
        <v>12354</v>
      </c>
      <c r="E33" s="31" t="s">
        <v>8280</v>
      </c>
      <c r="F33" s="659"/>
      <c r="G33" s="658"/>
      <c r="K33" t="s">
        <v>64672</v>
      </c>
      <c r="L33" t="s">
        <v>58827</v>
      </c>
    </row>
    <row r="34" spans="1:13">
      <c r="A34" s="697" t="s">
        <v>12359</v>
      </c>
      <c r="B34" s="28" t="s">
        <v>12352</v>
      </c>
      <c r="C34" s="28" t="s">
        <v>12360</v>
      </c>
      <c r="D34" s="31" t="s">
        <v>12354</v>
      </c>
      <c r="E34" s="31" t="s">
        <v>8280</v>
      </c>
      <c r="F34" s="659"/>
      <c r="G34" s="658"/>
      <c r="K34" t="s">
        <v>64673</v>
      </c>
      <c r="L34" t="s">
        <v>61049</v>
      </c>
      <c r="M34" t="s">
        <v>61050</v>
      </c>
    </row>
    <row r="35" spans="1:13">
      <c r="A35" s="697" t="s">
        <v>12361</v>
      </c>
      <c r="B35" s="28" t="s">
        <v>12352</v>
      </c>
      <c r="C35" s="28" t="s">
        <v>12362</v>
      </c>
      <c r="D35" s="31" t="s">
        <v>12354</v>
      </c>
      <c r="E35" s="31" t="s">
        <v>8280</v>
      </c>
      <c r="F35" s="659"/>
      <c r="G35" s="658"/>
      <c r="K35" t="s">
        <v>64674</v>
      </c>
      <c r="L35" t="s">
        <v>57343</v>
      </c>
    </row>
    <row r="36" spans="1:13">
      <c r="A36" s="697" t="s">
        <v>12363</v>
      </c>
      <c r="B36" s="28" t="s">
        <v>12364</v>
      </c>
      <c r="C36" s="28" t="s">
        <v>12365</v>
      </c>
      <c r="D36" s="31"/>
      <c r="E36" s="31" t="s">
        <v>8280</v>
      </c>
      <c r="F36" s="659"/>
      <c r="G36" s="658"/>
      <c r="K36" t="s">
        <v>64675</v>
      </c>
      <c r="L36" t="s">
        <v>64676</v>
      </c>
    </row>
    <row r="37" spans="1:13">
      <c r="A37" s="697" t="s">
        <v>12366</v>
      </c>
      <c r="B37" s="28" t="s">
        <v>12364</v>
      </c>
      <c r="C37" s="28" t="s">
        <v>12367</v>
      </c>
      <c r="D37" s="31"/>
      <c r="E37" s="31" t="s">
        <v>8280</v>
      </c>
      <c r="F37" s="659"/>
      <c r="G37" s="658"/>
      <c r="K37" t="s">
        <v>64677</v>
      </c>
      <c r="L37" t="s">
        <v>12238</v>
      </c>
      <c r="M37" t="s">
        <v>58780</v>
      </c>
    </row>
    <row r="38" spans="1:13">
      <c r="A38" s="697" t="s">
        <v>12368</v>
      </c>
      <c r="B38" s="28" t="s">
        <v>12364</v>
      </c>
      <c r="C38" s="28" t="s">
        <v>12369</v>
      </c>
      <c r="D38" s="31"/>
      <c r="E38" s="31" t="s">
        <v>8280</v>
      </c>
      <c r="F38" s="659"/>
      <c r="G38" s="658"/>
      <c r="K38" t="s">
        <v>64678</v>
      </c>
      <c r="L38" t="s">
        <v>58970</v>
      </c>
    </row>
    <row r="39" spans="1:13">
      <c r="A39" s="697" t="s">
        <v>12370</v>
      </c>
      <c r="B39" s="28" t="s">
        <v>12371</v>
      </c>
      <c r="C39" s="28" t="s">
        <v>12372</v>
      </c>
      <c r="D39" s="31"/>
      <c r="E39" s="31" t="s">
        <v>8280</v>
      </c>
      <c r="F39" s="659"/>
      <c r="G39" s="658"/>
      <c r="K39" t="s">
        <v>64679</v>
      </c>
      <c r="L39" t="s">
        <v>64680</v>
      </c>
    </row>
    <row r="40" spans="1:13">
      <c r="A40" s="697" t="s">
        <v>12373</v>
      </c>
      <c r="B40" s="28" t="s">
        <v>12371</v>
      </c>
      <c r="C40" s="28" t="s">
        <v>12374</v>
      </c>
      <c r="D40" s="31"/>
      <c r="E40" s="31" t="s">
        <v>8280</v>
      </c>
      <c r="F40" s="659"/>
      <c r="G40" s="658"/>
      <c r="K40" t="s">
        <v>64681</v>
      </c>
      <c r="L40" t="s">
        <v>12238</v>
      </c>
      <c r="M40" t="s">
        <v>58780</v>
      </c>
    </row>
    <row r="41" spans="1:13">
      <c r="A41" s="697" t="s">
        <v>12375</v>
      </c>
      <c r="B41" s="28" t="s">
        <v>12371</v>
      </c>
      <c r="C41" s="28" t="s">
        <v>12376</v>
      </c>
      <c r="D41" s="31"/>
      <c r="E41" s="31" t="s">
        <v>8280</v>
      </c>
      <c r="F41" s="659"/>
      <c r="G41" s="658"/>
      <c r="K41" t="s">
        <v>64682</v>
      </c>
      <c r="L41" t="s">
        <v>57343</v>
      </c>
    </row>
    <row r="42" spans="1:13">
      <c r="A42" s="33" t="s">
        <v>12377</v>
      </c>
      <c r="B42" s="28" t="s">
        <v>12378</v>
      </c>
      <c r="C42" s="28" t="s">
        <v>12379</v>
      </c>
      <c r="D42" s="31"/>
      <c r="E42" s="31" t="s">
        <v>8280</v>
      </c>
      <c r="F42" s="659"/>
      <c r="G42" s="658"/>
      <c r="K42" t="s">
        <v>64683</v>
      </c>
      <c r="L42" t="s">
        <v>64684</v>
      </c>
    </row>
    <row r="43" spans="1:13">
      <c r="A43" s="697" t="s">
        <v>12380</v>
      </c>
      <c r="B43" s="28" t="s">
        <v>12378</v>
      </c>
      <c r="C43" s="28" t="s">
        <v>12381</v>
      </c>
      <c r="D43" s="31"/>
      <c r="E43" s="31" t="s">
        <v>8280</v>
      </c>
      <c r="F43" s="659"/>
      <c r="G43" s="658"/>
      <c r="K43" t="s">
        <v>64685</v>
      </c>
      <c r="L43" t="s">
        <v>62059</v>
      </c>
      <c r="M43" t="s">
        <v>62058</v>
      </c>
    </row>
    <row r="44" spans="1:13">
      <c r="A44" s="697" t="s">
        <v>12382</v>
      </c>
      <c r="B44" s="28" t="s">
        <v>12383</v>
      </c>
      <c r="C44" s="28" t="s">
        <v>12384</v>
      </c>
      <c r="D44" s="31"/>
      <c r="E44" s="31" t="s">
        <v>8280</v>
      </c>
      <c r="F44" s="659"/>
      <c r="G44" s="658"/>
      <c r="K44" t="s">
        <v>64686</v>
      </c>
      <c r="L44" t="s">
        <v>62059</v>
      </c>
      <c r="M44" t="s">
        <v>62058</v>
      </c>
    </row>
    <row r="45" spans="1:13">
      <c r="A45" s="697" t="s">
        <v>12385</v>
      </c>
      <c r="B45" s="28" t="s">
        <v>12386</v>
      </c>
      <c r="C45" s="28" t="s">
        <v>12387</v>
      </c>
      <c r="D45" s="31"/>
      <c r="E45" s="31" t="s">
        <v>8280</v>
      </c>
      <c r="F45" s="659"/>
      <c r="G45" s="658"/>
      <c r="K45" t="s">
        <v>64687</v>
      </c>
      <c r="L45" t="s">
        <v>62060</v>
      </c>
      <c r="M45" t="s">
        <v>62058</v>
      </c>
    </row>
    <row r="46" spans="1:13">
      <c r="A46" s="33" t="s">
        <v>12388</v>
      </c>
      <c r="B46" s="28" t="s">
        <v>12389</v>
      </c>
      <c r="C46" s="28" t="s">
        <v>12390</v>
      </c>
      <c r="D46" s="31" t="s">
        <v>12391</v>
      </c>
      <c r="E46" s="31" t="s">
        <v>8280</v>
      </c>
      <c r="F46" s="659"/>
      <c r="G46" s="658"/>
      <c r="K46" t="s">
        <v>64688</v>
      </c>
      <c r="L46" t="s">
        <v>62060</v>
      </c>
      <c r="M46" t="s">
        <v>62058</v>
      </c>
    </row>
    <row r="47" spans="1:13">
      <c r="A47" s="33" t="s">
        <v>12392</v>
      </c>
      <c r="B47" s="28" t="s">
        <v>12393</v>
      </c>
      <c r="C47" s="28" t="s">
        <v>12394</v>
      </c>
      <c r="D47" s="31" t="s">
        <v>12391</v>
      </c>
      <c r="E47" s="31" t="s">
        <v>8280</v>
      </c>
      <c r="F47" s="659"/>
      <c r="G47" s="658"/>
      <c r="K47" t="s">
        <v>64689</v>
      </c>
      <c r="L47" t="s">
        <v>62057</v>
      </c>
      <c r="M47" t="s">
        <v>62058</v>
      </c>
    </row>
    <row r="48" spans="1:13">
      <c r="A48" s="33" t="s">
        <v>12395</v>
      </c>
      <c r="B48" s="28" t="s">
        <v>12393</v>
      </c>
      <c r="C48" s="28" t="s">
        <v>12396</v>
      </c>
      <c r="D48" s="31" t="s">
        <v>12391</v>
      </c>
      <c r="E48" s="31" t="s">
        <v>8280</v>
      </c>
      <c r="F48" s="659"/>
      <c r="G48" s="658"/>
      <c r="K48" t="s">
        <v>64690</v>
      </c>
      <c r="L48" t="s">
        <v>59607</v>
      </c>
      <c r="M48" t="s">
        <v>59608</v>
      </c>
    </row>
    <row r="49" spans="1:13">
      <c r="A49" s="33" t="s">
        <v>12397</v>
      </c>
      <c r="B49" s="28" t="s">
        <v>12398</v>
      </c>
      <c r="C49" s="28" t="s">
        <v>12399</v>
      </c>
      <c r="D49" s="31" t="s">
        <v>12400</v>
      </c>
      <c r="E49" s="31" t="s">
        <v>8280</v>
      </c>
      <c r="F49" s="659"/>
      <c r="G49" s="658"/>
      <c r="K49" t="s">
        <v>64691</v>
      </c>
      <c r="L49" t="s">
        <v>59607</v>
      </c>
      <c r="M49" t="s">
        <v>59608</v>
      </c>
    </row>
    <row r="50" spans="1:13">
      <c r="A50" s="33" t="s">
        <v>12401</v>
      </c>
      <c r="B50" s="28" t="s">
        <v>12398</v>
      </c>
      <c r="C50" s="28" t="s">
        <v>12402</v>
      </c>
      <c r="D50" s="31" t="s">
        <v>12400</v>
      </c>
      <c r="E50" s="31" t="s">
        <v>8280</v>
      </c>
      <c r="F50" s="659"/>
      <c r="G50" s="658"/>
      <c r="K50" t="s">
        <v>64692</v>
      </c>
      <c r="L50" t="s">
        <v>59607</v>
      </c>
      <c r="M50" t="s">
        <v>59608</v>
      </c>
    </row>
    <row r="51" spans="1:13">
      <c r="A51" s="33" t="s">
        <v>12403</v>
      </c>
      <c r="B51" s="28" t="s">
        <v>12404</v>
      </c>
      <c r="C51" s="28" t="s">
        <v>12405</v>
      </c>
      <c r="D51" s="31" t="s">
        <v>12400</v>
      </c>
      <c r="E51" s="31" t="s">
        <v>8280</v>
      </c>
      <c r="F51" s="659"/>
      <c r="G51" s="658"/>
      <c r="K51" t="s">
        <v>1661</v>
      </c>
      <c r="L51" t="s">
        <v>57316</v>
      </c>
    </row>
    <row r="52" spans="1:13">
      <c r="A52" s="33" t="s">
        <v>12406</v>
      </c>
      <c r="B52" s="28" t="s">
        <v>12407</v>
      </c>
      <c r="C52" s="28" t="s">
        <v>12408</v>
      </c>
      <c r="D52" s="31" t="s">
        <v>12391</v>
      </c>
      <c r="E52" s="31" t="s">
        <v>8280</v>
      </c>
      <c r="F52" s="659"/>
      <c r="G52" s="658"/>
      <c r="K52" t="s">
        <v>1665</v>
      </c>
      <c r="L52" t="s">
        <v>57620</v>
      </c>
    </row>
    <row r="53" spans="1:13">
      <c r="A53" s="33" t="s">
        <v>12409</v>
      </c>
      <c r="B53" s="28" t="s">
        <v>12407</v>
      </c>
      <c r="C53" s="28" t="s">
        <v>12410</v>
      </c>
      <c r="D53" s="31" t="s">
        <v>12391</v>
      </c>
      <c r="E53" s="31" t="s">
        <v>8280</v>
      </c>
      <c r="F53" s="659"/>
      <c r="G53" s="658"/>
      <c r="K53" t="s">
        <v>1669</v>
      </c>
      <c r="L53" t="s">
        <v>58436</v>
      </c>
    </row>
    <row r="54" spans="1:13">
      <c r="A54" s="33" t="s">
        <v>12411</v>
      </c>
      <c r="B54" s="28" t="s">
        <v>12412</v>
      </c>
      <c r="C54" s="28" t="s">
        <v>12413</v>
      </c>
      <c r="D54" s="31" t="s">
        <v>12391</v>
      </c>
      <c r="E54" s="31" t="s">
        <v>8280</v>
      </c>
      <c r="F54" s="659"/>
      <c r="G54" s="658"/>
      <c r="K54" t="s">
        <v>64693</v>
      </c>
      <c r="L54" t="s">
        <v>58111</v>
      </c>
    </row>
    <row r="55" spans="1:13">
      <c r="A55" s="33" t="s">
        <v>12414</v>
      </c>
      <c r="B55" s="28" t="s">
        <v>12412</v>
      </c>
      <c r="C55" s="28" t="s">
        <v>12415</v>
      </c>
      <c r="D55" s="31" t="s">
        <v>12391</v>
      </c>
      <c r="E55" s="31" t="s">
        <v>8280</v>
      </c>
      <c r="F55" s="659"/>
      <c r="G55" s="658"/>
      <c r="K55" t="s">
        <v>64694</v>
      </c>
      <c r="L55" t="s">
        <v>58638</v>
      </c>
    </row>
    <row r="56" spans="1:13">
      <c r="A56" s="33" t="s">
        <v>12416</v>
      </c>
      <c r="B56" s="28" t="s">
        <v>12407</v>
      </c>
      <c r="C56" s="28" t="s">
        <v>12417</v>
      </c>
      <c r="D56" s="31" t="s">
        <v>12391</v>
      </c>
      <c r="E56" s="31" t="s">
        <v>8280</v>
      </c>
      <c r="F56" s="659"/>
      <c r="G56" s="658"/>
      <c r="K56" t="s">
        <v>64695</v>
      </c>
      <c r="L56" t="s">
        <v>58111</v>
      </c>
      <c r="M56" t="s">
        <v>58780</v>
      </c>
    </row>
    <row r="57" spans="1:13">
      <c r="A57" s="33" t="s">
        <v>12418</v>
      </c>
      <c r="B57" s="28" t="s">
        <v>12407</v>
      </c>
      <c r="C57" s="28" t="s">
        <v>12419</v>
      </c>
      <c r="D57" s="31" t="s">
        <v>12391</v>
      </c>
      <c r="E57" s="31" t="s">
        <v>8280</v>
      </c>
      <c r="F57" s="659"/>
      <c r="G57" s="658"/>
      <c r="K57" t="s">
        <v>64696</v>
      </c>
      <c r="L57" t="s">
        <v>58111</v>
      </c>
    </row>
    <row r="58" spans="1:13">
      <c r="A58" s="33" t="s">
        <v>12420</v>
      </c>
      <c r="B58" s="28" t="s">
        <v>12412</v>
      </c>
      <c r="C58" s="28" t="s">
        <v>12421</v>
      </c>
      <c r="D58" s="31" t="s">
        <v>12391</v>
      </c>
      <c r="E58" s="31" t="s">
        <v>8280</v>
      </c>
      <c r="F58" s="659"/>
      <c r="G58" s="658"/>
      <c r="K58" t="s">
        <v>64697</v>
      </c>
      <c r="L58" t="s">
        <v>58581</v>
      </c>
    </row>
    <row r="59" spans="1:13">
      <c r="A59" s="33" t="s">
        <v>12422</v>
      </c>
      <c r="B59" s="28" t="s">
        <v>12412</v>
      </c>
      <c r="C59" s="28" t="s">
        <v>12423</v>
      </c>
      <c r="D59" s="31" t="s">
        <v>12391</v>
      </c>
      <c r="E59" s="31" t="s">
        <v>8280</v>
      </c>
      <c r="F59" s="659"/>
      <c r="G59" s="658"/>
      <c r="K59" t="s">
        <v>1747</v>
      </c>
    </row>
    <row r="60" spans="1:13">
      <c r="A60" s="33" t="s">
        <v>12424</v>
      </c>
      <c r="B60" s="28" t="s">
        <v>12407</v>
      </c>
      <c r="C60" s="28" t="s">
        <v>12425</v>
      </c>
      <c r="D60" s="31" t="s">
        <v>12391</v>
      </c>
      <c r="E60" s="31" t="s">
        <v>8280</v>
      </c>
      <c r="F60" s="659"/>
      <c r="G60" s="658"/>
      <c r="K60" t="s">
        <v>64698</v>
      </c>
      <c r="L60" t="s">
        <v>59334</v>
      </c>
    </row>
    <row r="61" spans="1:13">
      <c r="A61" s="33" t="s">
        <v>12426</v>
      </c>
      <c r="B61" s="28" t="s">
        <v>12412</v>
      </c>
      <c r="C61" s="28" t="s">
        <v>12427</v>
      </c>
      <c r="D61" s="31" t="s">
        <v>12391</v>
      </c>
      <c r="E61" s="31" t="s">
        <v>8280</v>
      </c>
      <c r="F61" s="659"/>
      <c r="G61" s="658"/>
      <c r="K61" t="s">
        <v>64699</v>
      </c>
      <c r="L61" t="s">
        <v>64700</v>
      </c>
    </row>
    <row r="62" spans="1:13">
      <c r="A62" s="33" t="s">
        <v>12428</v>
      </c>
      <c r="B62" s="28" t="s">
        <v>12429</v>
      </c>
      <c r="C62" s="28" t="s">
        <v>12430</v>
      </c>
      <c r="D62" s="31" t="s">
        <v>12391</v>
      </c>
      <c r="E62" s="31" t="s">
        <v>8280</v>
      </c>
      <c r="F62" s="659"/>
      <c r="G62" s="658"/>
      <c r="K62" t="s">
        <v>64701</v>
      </c>
      <c r="L62" t="s">
        <v>59554</v>
      </c>
    </row>
    <row r="63" spans="1:13">
      <c r="A63" s="33" t="s">
        <v>12431</v>
      </c>
      <c r="B63" s="28" t="s">
        <v>12432</v>
      </c>
      <c r="C63" s="28" t="s">
        <v>12433</v>
      </c>
      <c r="D63" s="31" t="s">
        <v>12400</v>
      </c>
      <c r="E63" s="31" t="s">
        <v>8280</v>
      </c>
      <c r="F63" s="659"/>
      <c r="G63" s="658"/>
      <c r="K63" t="s">
        <v>64702</v>
      </c>
      <c r="L63" t="s">
        <v>59244</v>
      </c>
    </row>
    <row r="64" spans="1:13">
      <c r="A64" s="33" t="s">
        <v>12434</v>
      </c>
      <c r="B64" s="28" t="s">
        <v>12435</v>
      </c>
      <c r="C64" s="28" t="s">
        <v>12436</v>
      </c>
      <c r="D64" s="31" t="s">
        <v>12400</v>
      </c>
      <c r="E64" s="31" t="s">
        <v>8280</v>
      </c>
      <c r="F64" s="659"/>
      <c r="G64" s="658"/>
      <c r="K64" t="s">
        <v>64703</v>
      </c>
      <c r="L64" t="s">
        <v>59072</v>
      </c>
    </row>
    <row r="65" spans="1:13">
      <c r="A65" s="33" t="s">
        <v>12437</v>
      </c>
      <c r="B65" s="28" t="s">
        <v>12438</v>
      </c>
      <c r="C65" s="28" t="s">
        <v>12439</v>
      </c>
      <c r="D65" s="31" t="s">
        <v>12391</v>
      </c>
      <c r="E65" s="31" t="s">
        <v>8280</v>
      </c>
      <c r="F65" s="659"/>
      <c r="G65" s="658"/>
      <c r="K65" t="s">
        <v>64704</v>
      </c>
      <c r="L65" t="s">
        <v>59663</v>
      </c>
    </row>
    <row r="66" spans="1:13">
      <c r="A66" s="33" t="s">
        <v>12440</v>
      </c>
      <c r="B66" s="28" t="s">
        <v>12438</v>
      </c>
      <c r="C66" s="28" t="s">
        <v>12441</v>
      </c>
      <c r="D66" s="31" t="s">
        <v>12391</v>
      </c>
      <c r="E66" s="31" t="s">
        <v>8280</v>
      </c>
      <c r="F66" s="659"/>
      <c r="G66" s="658"/>
      <c r="K66" t="s">
        <v>64705</v>
      </c>
      <c r="L66" t="s">
        <v>57276</v>
      </c>
    </row>
    <row r="67" spans="1:13">
      <c r="A67" s="33" t="s">
        <v>12442</v>
      </c>
      <c r="B67" s="28" t="s">
        <v>12438</v>
      </c>
      <c r="C67" s="28" t="s">
        <v>12443</v>
      </c>
      <c r="D67" s="31" t="s">
        <v>12391</v>
      </c>
      <c r="E67" s="31" t="s">
        <v>8280</v>
      </c>
      <c r="F67" s="659"/>
      <c r="G67" s="658"/>
      <c r="K67" t="s">
        <v>64706</v>
      </c>
      <c r="L67" s="36" t="s">
        <v>59084</v>
      </c>
    </row>
    <row r="68" spans="1:13">
      <c r="A68" s="33" t="s">
        <v>12444</v>
      </c>
      <c r="B68" s="28" t="s">
        <v>12438</v>
      </c>
      <c r="C68" s="28" t="s">
        <v>12445</v>
      </c>
      <c r="D68" s="31" t="s">
        <v>12391</v>
      </c>
      <c r="E68" s="31" t="s">
        <v>8280</v>
      </c>
      <c r="F68" s="659"/>
      <c r="G68" s="658"/>
      <c r="K68" t="s">
        <v>64707</v>
      </c>
      <c r="L68" s="36" t="s">
        <v>59084</v>
      </c>
    </row>
    <row r="69" spans="1:13">
      <c r="A69" s="33" t="s">
        <v>12446</v>
      </c>
      <c r="B69" s="28" t="s">
        <v>12438</v>
      </c>
      <c r="C69" s="28" t="s">
        <v>12447</v>
      </c>
      <c r="D69" s="31" t="s">
        <v>12391</v>
      </c>
      <c r="E69" s="31" t="s">
        <v>8280</v>
      </c>
      <c r="F69" s="659"/>
      <c r="G69" s="658"/>
      <c r="K69" t="s">
        <v>64708</v>
      </c>
      <c r="L69" t="s">
        <v>59006</v>
      </c>
    </row>
    <row r="70" spans="1:13">
      <c r="A70" s="33" t="s">
        <v>12448</v>
      </c>
      <c r="B70" s="28" t="s">
        <v>12393</v>
      </c>
      <c r="C70" s="28" t="s">
        <v>12449</v>
      </c>
      <c r="D70" s="31" t="s">
        <v>12391</v>
      </c>
      <c r="E70" s="31" t="s">
        <v>8280</v>
      </c>
      <c r="F70" s="659"/>
      <c r="G70" s="658"/>
      <c r="K70" t="s">
        <v>64709</v>
      </c>
      <c r="L70" t="s">
        <v>58703</v>
      </c>
    </row>
    <row r="71" spans="1:13">
      <c r="A71" s="33" t="s">
        <v>12450</v>
      </c>
      <c r="B71" s="28" t="s">
        <v>12393</v>
      </c>
      <c r="C71" s="28" t="s">
        <v>12451</v>
      </c>
      <c r="D71" s="31" t="s">
        <v>12391</v>
      </c>
      <c r="E71" s="31" t="s">
        <v>8280</v>
      </c>
      <c r="F71" s="659"/>
      <c r="G71" s="658"/>
      <c r="K71" t="s">
        <v>64710</v>
      </c>
      <c r="L71" t="s">
        <v>59778</v>
      </c>
    </row>
    <row r="72" spans="1:13">
      <c r="A72" s="33" t="s">
        <v>12452</v>
      </c>
      <c r="B72" s="28" t="s">
        <v>12393</v>
      </c>
      <c r="C72" s="28" t="s">
        <v>12453</v>
      </c>
      <c r="D72" s="31" t="s">
        <v>12391</v>
      </c>
      <c r="E72" s="31" t="s">
        <v>8280</v>
      </c>
      <c r="F72" s="659"/>
      <c r="G72" s="658"/>
      <c r="K72" t="s">
        <v>64711</v>
      </c>
      <c r="L72" t="s">
        <v>61963</v>
      </c>
      <c r="M72" t="s">
        <v>64712</v>
      </c>
    </row>
    <row r="73" spans="1:13">
      <c r="A73" s="33" t="s">
        <v>12454</v>
      </c>
      <c r="B73" s="28" t="s">
        <v>12455</v>
      </c>
      <c r="C73" s="28" t="s">
        <v>12456</v>
      </c>
      <c r="D73" s="31" t="s">
        <v>12391</v>
      </c>
      <c r="E73" s="31" t="s">
        <v>8280</v>
      </c>
      <c r="F73" s="659"/>
      <c r="G73" s="658"/>
      <c r="K73" t="s">
        <v>64713</v>
      </c>
      <c r="L73" t="s">
        <v>57693</v>
      </c>
    </row>
    <row r="74" spans="1:13">
      <c r="A74" s="33" t="s">
        <v>12457</v>
      </c>
      <c r="B74" s="28" t="s">
        <v>12455</v>
      </c>
      <c r="C74" s="28" t="s">
        <v>12458</v>
      </c>
      <c r="D74" s="31" t="s">
        <v>12391</v>
      </c>
      <c r="E74" s="31" t="s">
        <v>8280</v>
      </c>
      <c r="F74" s="659"/>
      <c r="G74" s="658"/>
      <c r="K74" t="s">
        <v>64714</v>
      </c>
      <c r="L74" t="s">
        <v>59112</v>
      </c>
    </row>
    <row r="75" spans="1:13">
      <c r="A75" s="33" t="s">
        <v>12459</v>
      </c>
      <c r="B75" s="28" t="s">
        <v>12460</v>
      </c>
      <c r="C75" s="28" t="s">
        <v>12461</v>
      </c>
      <c r="D75" s="31" t="s">
        <v>12400</v>
      </c>
      <c r="E75" s="31" t="s">
        <v>8280</v>
      </c>
      <c r="F75" s="659"/>
      <c r="G75" s="658"/>
      <c r="K75" t="s">
        <v>64715</v>
      </c>
      <c r="L75" s="36" t="s">
        <v>60916</v>
      </c>
    </row>
    <row r="76" spans="1:13">
      <c r="A76" s="33" t="s">
        <v>12462</v>
      </c>
      <c r="B76" s="28" t="s">
        <v>12463</v>
      </c>
      <c r="C76" s="28" t="s">
        <v>12464</v>
      </c>
      <c r="D76" s="31" t="s">
        <v>12400</v>
      </c>
      <c r="E76" s="31" t="s">
        <v>8280</v>
      </c>
      <c r="F76" s="659"/>
      <c r="G76" s="658"/>
      <c r="K76" t="s">
        <v>64716</v>
      </c>
      <c r="L76" s="36" t="s">
        <v>60916</v>
      </c>
    </row>
    <row r="77" spans="1:13">
      <c r="A77" s="33" t="s">
        <v>12465</v>
      </c>
      <c r="B77" s="28" t="s">
        <v>12466</v>
      </c>
      <c r="C77" s="28" t="s">
        <v>12467</v>
      </c>
      <c r="D77" s="31" t="s">
        <v>12400</v>
      </c>
      <c r="E77" s="31" t="s">
        <v>8280</v>
      </c>
      <c r="F77" s="659"/>
      <c r="G77" s="658"/>
      <c r="K77" t="s">
        <v>64717</v>
      </c>
      <c r="L77" t="s">
        <v>57707</v>
      </c>
    </row>
    <row r="78" spans="1:13">
      <c r="A78" s="33" t="s">
        <v>12468</v>
      </c>
      <c r="B78" s="28" t="s">
        <v>12469</v>
      </c>
      <c r="C78" s="28" t="s">
        <v>12470</v>
      </c>
      <c r="D78" s="31" t="s">
        <v>12400</v>
      </c>
      <c r="E78" s="31" t="s">
        <v>8280</v>
      </c>
      <c r="F78" s="659"/>
      <c r="G78" s="658"/>
      <c r="K78" t="s">
        <v>64718</v>
      </c>
      <c r="L78" t="s">
        <v>61390</v>
      </c>
    </row>
    <row r="79" spans="1:13">
      <c r="A79" s="33" t="s">
        <v>12471</v>
      </c>
      <c r="B79" s="28" t="s">
        <v>12472</v>
      </c>
      <c r="C79" s="28" t="s">
        <v>12473</v>
      </c>
      <c r="D79" s="31" t="s">
        <v>12474</v>
      </c>
      <c r="E79" s="31" t="s">
        <v>8280</v>
      </c>
      <c r="F79" s="659"/>
      <c r="G79" s="658"/>
      <c r="K79" t="s">
        <v>64719</v>
      </c>
      <c r="L79" t="s">
        <v>12272</v>
      </c>
    </row>
    <row r="80" spans="1:13">
      <c r="A80" s="33" t="s">
        <v>12475</v>
      </c>
      <c r="B80" s="28" t="s">
        <v>12476</v>
      </c>
      <c r="C80" s="28" t="s">
        <v>12477</v>
      </c>
      <c r="D80" s="31" t="s">
        <v>12400</v>
      </c>
      <c r="E80" s="31" t="s">
        <v>8280</v>
      </c>
      <c r="F80" s="659"/>
      <c r="G80" s="658"/>
      <c r="K80" t="s">
        <v>64720</v>
      </c>
      <c r="L80" t="s">
        <v>58542</v>
      </c>
    </row>
    <row r="81" spans="1:13">
      <c r="A81" s="33" t="s">
        <v>12478</v>
      </c>
      <c r="B81" s="28" t="s">
        <v>12479</v>
      </c>
      <c r="C81" s="28" t="s">
        <v>12480</v>
      </c>
      <c r="D81" s="31" t="s">
        <v>12400</v>
      </c>
      <c r="E81" s="31" t="s">
        <v>8280</v>
      </c>
      <c r="F81" s="659"/>
      <c r="G81" s="658"/>
      <c r="K81" t="s">
        <v>64721</v>
      </c>
      <c r="L81" t="s">
        <v>64722</v>
      </c>
    </row>
    <row r="82" spans="1:13">
      <c r="A82" s="33" t="s">
        <v>12481</v>
      </c>
      <c r="B82" s="28" t="s">
        <v>12482</v>
      </c>
      <c r="C82" s="28" t="s">
        <v>12483</v>
      </c>
      <c r="D82" s="31" t="s">
        <v>12400</v>
      </c>
      <c r="E82" s="31" t="s">
        <v>8280</v>
      </c>
      <c r="F82" s="659"/>
      <c r="G82" s="658"/>
      <c r="K82" t="s">
        <v>64723</v>
      </c>
      <c r="L82" t="s">
        <v>64724</v>
      </c>
    </row>
    <row r="83" spans="1:13">
      <c r="A83" s="33" t="s">
        <v>12484</v>
      </c>
      <c r="B83" s="28" t="s">
        <v>12485</v>
      </c>
      <c r="C83" s="28" t="s">
        <v>12486</v>
      </c>
      <c r="D83" s="31" t="s">
        <v>12400</v>
      </c>
      <c r="E83" s="31" t="s">
        <v>8280</v>
      </c>
      <c r="F83" s="659"/>
      <c r="G83" s="658"/>
      <c r="K83" t="s">
        <v>64725</v>
      </c>
      <c r="L83" t="s">
        <v>61648</v>
      </c>
    </row>
    <row r="84" spans="1:13">
      <c r="A84" s="33" t="s">
        <v>12487</v>
      </c>
      <c r="B84" s="28" t="s">
        <v>12488</v>
      </c>
      <c r="C84" s="28" t="s">
        <v>12489</v>
      </c>
      <c r="D84" s="31" t="s">
        <v>12400</v>
      </c>
      <c r="E84" s="31" t="s">
        <v>8280</v>
      </c>
      <c r="F84" s="659"/>
      <c r="G84" s="658"/>
      <c r="K84" t="s">
        <v>64726</v>
      </c>
      <c r="L84" t="s">
        <v>11743</v>
      </c>
    </row>
    <row r="85" spans="1:13">
      <c r="A85" s="33" t="s">
        <v>12490</v>
      </c>
      <c r="B85" s="28" t="s">
        <v>12491</v>
      </c>
      <c r="C85" s="28" t="s">
        <v>12492</v>
      </c>
      <c r="D85" s="31" t="s">
        <v>12400</v>
      </c>
      <c r="E85" s="31" t="s">
        <v>8280</v>
      </c>
      <c r="F85" s="659"/>
      <c r="G85" s="658"/>
      <c r="K85" t="s">
        <v>64727</v>
      </c>
      <c r="L85" t="s">
        <v>61500</v>
      </c>
    </row>
    <row r="86" spans="1:13">
      <c r="A86" s="33" t="s">
        <v>12493</v>
      </c>
      <c r="B86" s="28" t="s">
        <v>12494</v>
      </c>
      <c r="C86" s="28" t="s">
        <v>12495</v>
      </c>
      <c r="D86" s="31" t="s">
        <v>12400</v>
      </c>
      <c r="E86" s="31" t="s">
        <v>8280</v>
      </c>
      <c r="F86" s="659"/>
      <c r="G86" s="658"/>
      <c r="K86" t="s">
        <v>64728</v>
      </c>
      <c r="L86" t="s">
        <v>58827</v>
      </c>
    </row>
    <row r="87" spans="1:13">
      <c r="A87" s="33" t="s">
        <v>12496</v>
      </c>
      <c r="B87" s="28" t="s">
        <v>12497</v>
      </c>
      <c r="C87" s="28" t="s">
        <v>12498</v>
      </c>
      <c r="D87" s="31" t="s">
        <v>12400</v>
      </c>
      <c r="E87" s="31" t="s">
        <v>8280</v>
      </c>
      <c r="F87" s="659"/>
      <c r="G87" s="658"/>
      <c r="K87" t="s">
        <v>64729</v>
      </c>
      <c r="L87" t="s">
        <v>57804</v>
      </c>
    </row>
    <row r="88" spans="1:13">
      <c r="A88" s="697" t="s">
        <v>12499</v>
      </c>
      <c r="B88" s="28" t="s">
        <v>12497</v>
      </c>
      <c r="C88" s="28" t="s">
        <v>12500</v>
      </c>
      <c r="D88" s="31" t="s">
        <v>12400</v>
      </c>
      <c r="E88" s="31" t="s">
        <v>8280</v>
      </c>
      <c r="F88" s="659"/>
      <c r="G88" s="658"/>
      <c r="K88" t="s">
        <v>64730</v>
      </c>
      <c r="L88" t="s">
        <v>57268</v>
      </c>
    </row>
    <row r="89" spans="1:13">
      <c r="A89" s="33" t="s">
        <v>12501</v>
      </c>
      <c r="B89" s="28" t="s">
        <v>12502</v>
      </c>
      <c r="C89" s="28" t="s">
        <v>12503</v>
      </c>
      <c r="D89" s="31" t="s">
        <v>12400</v>
      </c>
      <c r="E89" s="31" t="s">
        <v>8280</v>
      </c>
      <c r="F89" s="659"/>
      <c r="G89" s="658"/>
      <c r="K89" t="s">
        <v>64731</v>
      </c>
      <c r="L89" s="36" t="s">
        <v>59639</v>
      </c>
    </row>
    <row r="90" spans="1:13">
      <c r="A90" s="697" t="s">
        <v>12504</v>
      </c>
      <c r="B90" s="28" t="s">
        <v>12505</v>
      </c>
      <c r="C90" s="28" t="s">
        <v>12506</v>
      </c>
      <c r="D90" s="31" t="s">
        <v>12400</v>
      </c>
      <c r="E90" s="31" t="s">
        <v>8280</v>
      </c>
      <c r="F90" s="659"/>
      <c r="G90" s="658"/>
      <c r="K90" t="s">
        <v>64732</v>
      </c>
      <c r="L90" t="s">
        <v>61067</v>
      </c>
      <c r="M90" t="s">
        <v>61050</v>
      </c>
    </row>
    <row r="91" spans="1:13">
      <c r="A91" s="33" t="s">
        <v>12507</v>
      </c>
      <c r="B91" s="28" t="s">
        <v>12466</v>
      </c>
      <c r="C91" s="28" t="s">
        <v>12508</v>
      </c>
      <c r="D91" s="31" t="s">
        <v>12400</v>
      </c>
      <c r="E91" s="31" t="s">
        <v>8280</v>
      </c>
      <c r="F91" s="659"/>
      <c r="G91" s="658"/>
      <c r="K91" t="s">
        <v>64733</v>
      </c>
      <c r="L91" t="s">
        <v>59822</v>
      </c>
      <c r="M91" t="s">
        <v>60773</v>
      </c>
    </row>
    <row r="92" spans="1:13">
      <c r="A92" s="33" t="s">
        <v>12509</v>
      </c>
      <c r="B92" s="28" t="s">
        <v>12505</v>
      </c>
      <c r="C92" s="28" t="s">
        <v>12510</v>
      </c>
      <c r="D92" s="31" t="s">
        <v>12400</v>
      </c>
      <c r="E92" s="31" t="s">
        <v>8280</v>
      </c>
      <c r="F92" s="659"/>
      <c r="G92" s="658"/>
      <c r="K92" t="s">
        <v>64734</v>
      </c>
      <c r="L92" t="s">
        <v>57319</v>
      </c>
    </row>
    <row r="93" spans="1:13">
      <c r="A93" s="33" t="s">
        <v>12511</v>
      </c>
      <c r="B93" s="28" t="s">
        <v>12512</v>
      </c>
      <c r="C93" s="28" t="s">
        <v>12513</v>
      </c>
      <c r="D93" s="31"/>
      <c r="E93" s="31" t="s">
        <v>8280</v>
      </c>
      <c r="F93" s="659"/>
      <c r="G93" s="658"/>
      <c r="K93" t="s">
        <v>64735</v>
      </c>
      <c r="L93" t="s">
        <v>59822</v>
      </c>
      <c r="M93" t="s">
        <v>59823</v>
      </c>
    </row>
    <row r="94" spans="1:13">
      <c r="A94" s="33" t="s">
        <v>12514</v>
      </c>
      <c r="B94" s="28" t="s">
        <v>12512</v>
      </c>
      <c r="C94" s="28" t="s">
        <v>12515</v>
      </c>
      <c r="D94" s="31"/>
      <c r="E94" s="31" t="s">
        <v>8280</v>
      </c>
      <c r="F94" s="659"/>
      <c r="G94" s="658"/>
      <c r="K94" t="s">
        <v>64736</v>
      </c>
      <c r="L94" t="s">
        <v>59225</v>
      </c>
    </row>
    <row r="95" spans="1:13">
      <c r="A95" s="33" t="s">
        <v>12516</v>
      </c>
      <c r="B95" s="28" t="s">
        <v>12512</v>
      </c>
      <c r="C95" s="28" t="s">
        <v>12517</v>
      </c>
      <c r="D95" s="31"/>
      <c r="E95" s="31" t="s">
        <v>8280</v>
      </c>
      <c r="F95" s="659"/>
      <c r="G95" s="658"/>
      <c r="K95" t="s">
        <v>64737</v>
      </c>
      <c r="L95" t="s">
        <v>57829</v>
      </c>
    </row>
    <row r="96" spans="1:13">
      <c r="A96" s="33" t="s">
        <v>12518</v>
      </c>
      <c r="B96" s="28" t="s">
        <v>12519</v>
      </c>
      <c r="C96" s="28" t="s">
        <v>12520</v>
      </c>
      <c r="D96" s="31" t="s">
        <v>12400</v>
      </c>
      <c r="E96" s="31" t="s">
        <v>8280</v>
      </c>
      <c r="F96" s="659"/>
      <c r="G96" s="658"/>
      <c r="K96" t="s">
        <v>64738</v>
      </c>
      <c r="L96" t="s">
        <v>59822</v>
      </c>
    </row>
    <row r="97" spans="1:13">
      <c r="A97" s="33" t="s">
        <v>12521</v>
      </c>
      <c r="B97" s="28" t="s">
        <v>12519</v>
      </c>
      <c r="C97" s="28" t="s">
        <v>12522</v>
      </c>
      <c r="D97" s="31" t="s">
        <v>12400</v>
      </c>
      <c r="E97" s="31" t="s">
        <v>8280</v>
      </c>
      <c r="F97" s="659"/>
      <c r="G97" s="658"/>
      <c r="K97" t="s">
        <v>64739</v>
      </c>
      <c r="L97" t="s">
        <v>57627</v>
      </c>
    </row>
    <row r="98" spans="1:13">
      <c r="A98" s="697" t="s">
        <v>12523</v>
      </c>
      <c r="B98" s="28" t="s">
        <v>12524</v>
      </c>
      <c r="C98" s="28" t="s">
        <v>12525</v>
      </c>
      <c r="D98" s="31" t="s">
        <v>12400</v>
      </c>
      <c r="E98" s="31" t="s">
        <v>8280</v>
      </c>
      <c r="F98" s="659"/>
      <c r="G98" s="658"/>
      <c r="K98" t="s">
        <v>64740</v>
      </c>
      <c r="L98" t="s">
        <v>59822</v>
      </c>
      <c r="M98" t="s">
        <v>59823</v>
      </c>
    </row>
    <row r="99" spans="1:13">
      <c r="A99" s="33" t="s">
        <v>12526</v>
      </c>
      <c r="B99" s="28" t="s">
        <v>12527</v>
      </c>
      <c r="C99" s="28" t="s">
        <v>12528</v>
      </c>
      <c r="D99" s="31" t="s">
        <v>12400</v>
      </c>
      <c r="E99" s="31" t="s">
        <v>8280</v>
      </c>
      <c r="F99" s="659"/>
      <c r="G99" s="658"/>
      <c r="K99" t="s">
        <v>64741</v>
      </c>
      <c r="L99" t="s">
        <v>59225</v>
      </c>
    </row>
    <row r="100" spans="1:13">
      <c r="A100" s="697" t="s">
        <v>12529</v>
      </c>
      <c r="B100" s="28" t="s">
        <v>12527</v>
      </c>
      <c r="C100" s="28" t="s">
        <v>12530</v>
      </c>
      <c r="D100" s="31" t="s">
        <v>12400</v>
      </c>
      <c r="E100" s="31" t="s">
        <v>8280</v>
      </c>
      <c r="F100" s="659"/>
      <c r="G100" s="658"/>
      <c r="K100" t="s">
        <v>64742</v>
      </c>
      <c r="L100" t="s">
        <v>57627</v>
      </c>
    </row>
    <row r="101" spans="1:13">
      <c r="A101" s="33" t="s">
        <v>12531</v>
      </c>
      <c r="B101" s="28" t="s">
        <v>12532</v>
      </c>
      <c r="C101" s="28" t="s">
        <v>12533</v>
      </c>
      <c r="D101" s="31" t="s">
        <v>12400</v>
      </c>
      <c r="E101" s="31" t="s">
        <v>8280</v>
      </c>
      <c r="F101" s="659"/>
      <c r="G101" s="658"/>
      <c r="K101" t="s">
        <v>64743</v>
      </c>
      <c r="L101" t="s">
        <v>64744</v>
      </c>
    </row>
    <row r="102" spans="1:13">
      <c r="A102" s="33" t="s">
        <v>12534</v>
      </c>
      <c r="B102" s="28" t="s">
        <v>12535</v>
      </c>
      <c r="C102" s="28" t="s">
        <v>12536</v>
      </c>
      <c r="D102" s="31" t="s">
        <v>12400</v>
      </c>
      <c r="E102" s="31" t="s">
        <v>8280</v>
      </c>
      <c r="F102" s="659"/>
      <c r="G102" s="658"/>
      <c r="K102" t="s">
        <v>64745</v>
      </c>
      <c r="L102" t="s">
        <v>59822</v>
      </c>
      <c r="M102" t="s">
        <v>60773</v>
      </c>
    </row>
    <row r="103" spans="1:13">
      <c r="A103" s="33" t="s">
        <v>12537</v>
      </c>
      <c r="B103" s="28" t="s">
        <v>12538</v>
      </c>
      <c r="C103" s="28" t="s">
        <v>12539</v>
      </c>
      <c r="D103" s="31"/>
      <c r="E103" s="31" t="s">
        <v>8280</v>
      </c>
      <c r="F103" s="659"/>
      <c r="G103" s="658"/>
      <c r="K103" t="s">
        <v>64746</v>
      </c>
      <c r="L103" t="s">
        <v>57319</v>
      </c>
    </row>
    <row r="104" spans="1:13">
      <c r="A104" s="697" t="s">
        <v>12540</v>
      </c>
      <c r="B104" s="28" t="s">
        <v>12541</v>
      </c>
      <c r="C104" s="28" t="s">
        <v>12542</v>
      </c>
      <c r="D104" s="31"/>
      <c r="E104" s="31" t="s">
        <v>8280</v>
      </c>
      <c r="F104" s="659"/>
      <c r="G104" s="658"/>
      <c r="K104" t="s">
        <v>64747</v>
      </c>
      <c r="L104" t="s">
        <v>58741</v>
      </c>
      <c r="M104" t="s">
        <v>58742</v>
      </c>
    </row>
    <row r="105" spans="1:13">
      <c r="A105" s="33" t="s">
        <v>12543</v>
      </c>
      <c r="B105" s="28" t="s">
        <v>12541</v>
      </c>
      <c r="C105" s="28" t="s">
        <v>12544</v>
      </c>
      <c r="D105" s="31"/>
      <c r="E105" s="31" t="s">
        <v>8280</v>
      </c>
      <c r="F105" s="659"/>
      <c r="G105" s="658"/>
      <c r="K105" t="s">
        <v>64748</v>
      </c>
      <c r="L105" t="s">
        <v>12072</v>
      </c>
      <c r="M105" t="s">
        <v>59295</v>
      </c>
    </row>
    <row r="106" spans="1:13">
      <c r="A106" s="33" t="s">
        <v>12545</v>
      </c>
      <c r="B106" s="28" t="s">
        <v>12546</v>
      </c>
      <c r="C106" s="28" t="s">
        <v>12547</v>
      </c>
      <c r="D106" s="31"/>
      <c r="E106" s="31" t="s">
        <v>8280</v>
      </c>
      <c r="F106" s="659"/>
      <c r="G106" s="658"/>
      <c r="K106" t="s">
        <v>64749</v>
      </c>
      <c r="L106" t="s">
        <v>57326</v>
      </c>
    </row>
    <row r="107" spans="1:13">
      <c r="A107" s="33" t="s">
        <v>12548</v>
      </c>
      <c r="B107" s="28" t="s">
        <v>12546</v>
      </c>
      <c r="C107" s="28" t="s">
        <v>12549</v>
      </c>
      <c r="D107" s="31"/>
      <c r="E107" s="31" t="s">
        <v>8280</v>
      </c>
      <c r="F107" s="659"/>
      <c r="G107" s="658"/>
      <c r="K107" t="s">
        <v>64750</v>
      </c>
      <c r="L107" t="s">
        <v>58696</v>
      </c>
    </row>
    <row r="108" spans="1:13">
      <c r="A108" s="33" t="s">
        <v>12550</v>
      </c>
      <c r="B108" s="28" t="s">
        <v>12546</v>
      </c>
      <c r="C108" s="28" t="s">
        <v>12551</v>
      </c>
      <c r="D108" s="31"/>
      <c r="E108" s="31" t="s">
        <v>8280</v>
      </c>
      <c r="F108" s="659"/>
      <c r="G108" s="658"/>
      <c r="K108" t="s">
        <v>64751</v>
      </c>
      <c r="L108" t="s">
        <v>57326</v>
      </c>
    </row>
    <row r="109" spans="1:13">
      <c r="A109" s="33" t="s">
        <v>12552</v>
      </c>
      <c r="B109" s="28" t="s">
        <v>12553</v>
      </c>
      <c r="C109" s="28" t="s">
        <v>12554</v>
      </c>
      <c r="D109" s="31" t="s">
        <v>12555</v>
      </c>
      <c r="E109" s="31" t="s">
        <v>8280</v>
      </c>
      <c r="F109" s="659"/>
      <c r="G109" s="658"/>
      <c r="K109" t="s">
        <v>64752</v>
      </c>
      <c r="L109" t="s">
        <v>12072</v>
      </c>
      <c r="M109" t="s">
        <v>59295</v>
      </c>
    </row>
    <row r="110" spans="1:13">
      <c r="A110" s="33" t="s">
        <v>12556</v>
      </c>
      <c r="B110" s="28" t="s">
        <v>12557</v>
      </c>
      <c r="C110" s="28" t="s">
        <v>12558</v>
      </c>
      <c r="D110" s="31" t="s">
        <v>12555</v>
      </c>
      <c r="E110" s="31" t="s">
        <v>8280</v>
      </c>
      <c r="F110" s="659"/>
      <c r="G110" s="658"/>
      <c r="K110" t="s">
        <v>64753</v>
      </c>
      <c r="L110" t="s">
        <v>57326</v>
      </c>
    </row>
    <row r="111" spans="1:13">
      <c r="A111" s="33" t="s">
        <v>12559</v>
      </c>
      <c r="B111" s="28" t="s">
        <v>12553</v>
      </c>
      <c r="C111" s="28" t="s">
        <v>12560</v>
      </c>
      <c r="D111" s="31" t="s">
        <v>12555</v>
      </c>
      <c r="E111" s="31" t="s">
        <v>8280</v>
      </c>
      <c r="F111" s="659"/>
      <c r="G111" s="658"/>
      <c r="K111" t="s">
        <v>64754</v>
      </c>
      <c r="L111" t="s">
        <v>60555</v>
      </c>
      <c r="M111" t="s">
        <v>59295</v>
      </c>
    </row>
    <row r="112" spans="1:13">
      <c r="A112" s="33" t="s">
        <v>12561</v>
      </c>
      <c r="B112" s="28" t="s">
        <v>12557</v>
      </c>
      <c r="C112" s="28" t="s">
        <v>12562</v>
      </c>
      <c r="D112" s="31" t="s">
        <v>12555</v>
      </c>
      <c r="E112" s="31" t="s">
        <v>8280</v>
      </c>
      <c r="F112" s="659"/>
      <c r="G112" s="658"/>
      <c r="K112" t="s">
        <v>64755</v>
      </c>
      <c r="L112" t="s">
        <v>57326</v>
      </c>
    </row>
    <row r="113" spans="1:13">
      <c r="A113" s="33" t="s">
        <v>12563</v>
      </c>
      <c r="B113" s="28" t="s">
        <v>12557</v>
      </c>
      <c r="C113" s="28" t="s">
        <v>12564</v>
      </c>
      <c r="D113" s="31" t="s">
        <v>12555</v>
      </c>
      <c r="E113" s="31" t="s">
        <v>8280</v>
      </c>
      <c r="F113" s="659"/>
      <c r="G113" s="658"/>
      <c r="K113" t="s">
        <v>64756</v>
      </c>
      <c r="L113" t="s">
        <v>58696</v>
      </c>
    </row>
    <row r="114" spans="1:13">
      <c r="A114" s="33" t="s">
        <v>12565</v>
      </c>
      <c r="B114" s="28" t="s">
        <v>12553</v>
      </c>
      <c r="C114" s="28" t="s">
        <v>12566</v>
      </c>
      <c r="D114" s="31" t="s">
        <v>12555</v>
      </c>
      <c r="E114" s="31" t="s">
        <v>8280</v>
      </c>
      <c r="F114" s="659"/>
      <c r="G114" s="658"/>
      <c r="K114" t="s">
        <v>64757</v>
      </c>
      <c r="L114" t="s">
        <v>12072</v>
      </c>
      <c r="M114" t="s">
        <v>59295</v>
      </c>
    </row>
    <row r="115" spans="1:13">
      <c r="A115" s="33" t="s">
        <v>12567</v>
      </c>
      <c r="B115" s="28" t="s">
        <v>12557</v>
      </c>
      <c r="C115" s="28" t="s">
        <v>12568</v>
      </c>
      <c r="D115" s="31" t="s">
        <v>12555</v>
      </c>
      <c r="E115" s="31" t="s">
        <v>8280</v>
      </c>
      <c r="F115" s="659"/>
      <c r="G115" s="658"/>
      <c r="K115" t="s">
        <v>64758</v>
      </c>
      <c r="L115" t="s">
        <v>12072</v>
      </c>
    </row>
    <row r="116" spans="1:13">
      <c r="A116" s="33" t="s">
        <v>12569</v>
      </c>
      <c r="B116" s="28" t="s">
        <v>12557</v>
      </c>
      <c r="C116" s="28" t="s">
        <v>12570</v>
      </c>
      <c r="D116" s="31" t="s">
        <v>12555</v>
      </c>
      <c r="E116" s="31" t="s">
        <v>8280</v>
      </c>
      <c r="F116" s="659"/>
      <c r="G116" s="658"/>
      <c r="K116" t="s">
        <v>64759</v>
      </c>
      <c r="L116" t="s">
        <v>58276</v>
      </c>
    </row>
    <row r="117" spans="1:13">
      <c r="A117" s="33" t="s">
        <v>12571</v>
      </c>
      <c r="B117" s="28" t="s">
        <v>12553</v>
      </c>
      <c r="C117" s="28" t="s">
        <v>12572</v>
      </c>
      <c r="D117" s="31" t="s">
        <v>12555</v>
      </c>
      <c r="E117" s="31" t="s">
        <v>8280</v>
      </c>
      <c r="F117" s="659"/>
      <c r="G117" s="658"/>
      <c r="K117" t="s">
        <v>64760</v>
      </c>
      <c r="L117" t="s">
        <v>60009</v>
      </c>
      <c r="M117" t="s">
        <v>59624</v>
      </c>
    </row>
    <row r="118" spans="1:13">
      <c r="A118" s="33" t="s">
        <v>12573</v>
      </c>
      <c r="B118" s="28" t="s">
        <v>12557</v>
      </c>
      <c r="C118" s="28" t="s">
        <v>12574</v>
      </c>
      <c r="D118" s="31" t="s">
        <v>12555</v>
      </c>
      <c r="E118" s="31" t="s">
        <v>8280</v>
      </c>
      <c r="F118" s="659"/>
      <c r="G118" s="658"/>
      <c r="K118" t="s">
        <v>64761</v>
      </c>
      <c r="L118" t="s">
        <v>62170</v>
      </c>
      <c r="M118" t="s">
        <v>62002</v>
      </c>
    </row>
    <row r="119" spans="1:13">
      <c r="A119" s="33" t="s">
        <v>12575</v>
      </c>
      <c r="B119" s="28" t="s">
        <v>12557</v>
      </c>
      <c r="C119" s="28" t="s">
        <v>12576</v>
      </c>
      <c r="D119" s="31" t="s">
        <v>12577</v>
      </c>
      <c r="E119" s="31" t="s">
        <v>8280</v>
      </c>
      <c r="F119" s="659"/>
      <c r="G119" s="658"/>
      <c r="K119" t="s">
        <v>64762</v>
      </c>
      <c r="L119" t="s">
        <v>60009</v>
      </c>
    </row>
    <row r="120" spans="1:13">
      <c r="A120" s="33" t="s">
        <v>12578</v>
      </c>
      <c r="B120" s="28" t="s">
        <v>12553</v>
      </c>
      <c r="C120" s="28" t="s">
        <v>12579</v>
      </c>
      <c r="D120" s="31" t="s">
        <v>12577</v>
      </c>
      <c r="E120" s="31" t="s">
        <v>8280</v>
      </c>
      <c r="F120" s="659"/>
      <c r="G120" s="658"/>
      <c r="K120" t="s">
        <v>64763</v>
      </c>
      <c r="L120" t="s">
        <v>60015</v>
      </c>
      <c r="M120" t="s">
        <v>59624</v>
      </c>
    </row>
    <row r="121" spans="1:13">
      <c r="A121" s="33" t="s">
        <v>12580</v>
      </c>
      <c r="B121" s="28" t="s">
        <v>8280</v>
      </c>
      <c r="C121" s="28" t="s">
        <v>12581</v>
      </c>
      <c r="D121" s="31" t="s">
        <v>12400</v>
      </c>
      <c r="E121" s="31" t="s">
        <v>8280</v>
      </c>
      <c r="F121" s="659"/>
      <c r="G121" s="658"/>
      <c r="K121" t="s">
        <v>64764</v>
      </c>
      <c r="L121" t="s">
        <v>62170</v>
      </c>
      <c r="M121" t="s">
        <v>62002</v>
      </c>
    </row>
    <row r="122" spans="1:13">
      <c r="A122" s="33" t="s">
        <v>12582</v>
      </c>
      <c r="B122" s="28" t="s">
        <v>12583</v>
      </c>
      <c r="C122" s="28" t="s">
        <v>12584</v>
      </c>
      <c r="D122" s="31"/>
      <c r="E122" s="31" t="s">
        <v>8280</v>
      </c>
      <c r="F122" s="659"/>
      <c r="G122" s="658"/>
      <c r="K122" t="s">
        <v>64765</v>
      </c>
      <c r="L122" t="s">
        <v>60015</v>
      </c>
    </row>
    <row r="123" spans="1:13">
      <c r="A123" s="33" t="s">
        <v>12585</v>
      </c>
      <c r="B123" s="28" t="s">
        <v>12586</v>
      </c>
      <c r="C123" s="28" t="s">
        <v>12587</v>
      </c>
      <c r="D123" s="31"/>
      <c r="E123" s="31" t="s">
        <v>8280</v>
      </c>
      <c r="F123" s="659"/>
      <c r="G123" s="658"/>
      <c r="K123" t="s">
        <v>64766</v>
      </c>
      <c r="L123" t="s">
        <v>60003</v>
      </c>
      <c r="M123" t="s">
        <v>59624</v>
      </c>
    </row>
    <row r="124" spans="1:13">
      <c r="A124" s="33" t="s">
        <v>12588</v>
      </c>
      <c r="B124" s="28" t="s">
        <v>12583</v>
      </c>
      <c r="C124" s="28" t="s">
        <v>12589</v>
      </c>
      <c r="D124" s="31"/>
      <c r="E124" s="31" t="s">
        <v>8280</v>
      </c>
      <c r="F124" s="659"/>
      <c r="G124" s="658"/>
      <c r="K124" t="s">
        <v>64767</v>
      </c>
      <c r="L124" t="s">
        <v>58952</v>
      </c>
    </row>
    <row r="125" spans="1:13">
      <c r="A125" s="33" t="s">
        <v>12590</v>
      </c>
      <c r="B125" s="28" t="s">
        <v>12586</v>
      </c>
      <c r="C125" s="28" t="s">
        <v>12591</v>
      </c>
      <c r="D125" s="31"/>
      <c r="E125" s="31" t="s">
        <v>8280</v>
      </c>
      <c r="F125" s="659"/>
      <c r="G125" s="658"/>
      <c r="K125" t="s">
        <v>64768</v>
      </c>
      <c r="L125" t="s">
        <v>60510</v>
      </c>
    </row>
    <row r="126" spans="1:13">
      <c r="A126" s="33" t="s">
        <v>12592</v>
      </c>
      <c r="B126" s="28" t="s">
        <v>12593</v>
      </c>
      <c r="C126" s="28" t="s">
        <v>12594</v>
      </c>
      <c r="D126" s="31"/>
      <c r="E126" s="31" t="s">
        <v>8280</v>
      </c>
      <c r="F126" s="659"/>
      <c r="G126" s="658"/>
      <c r="K126" t="s">
        <v>64769</v>
      </c>
      <c r="L126" t="s">
        <v>61369</v>
      </c>
    </row>
    <row r="127" spans="1:13">
      <c r="A127" s="33" t="s">
        <v>12595</v>
      </c>
      <c r="B127" s="28" t="s">
        <v>12593</v>
      </c>
      <c r="C127" s="28" t="s">
        <v>12596</v>
      </c>
      <c r="D127" s="31"/>
      <c r="E127" s="31" t="s">
        <v>8280</v>
      </c>
      <c r="F127" s="659"/>
      <c r="G127" s="658"/>
      <c r="K127" t="s">
        <v>64770</v>
      </c>
      <c r="L127" t="s">
        <v>60685</v>
      </c>
    </row>
    <row r="128" spans="1:13">
      <c r="A128" s="33" t="s">
        <v>12597</v>
      </c>
      <c r="B128" s="28" t="s">
        <v>12598</v>
      </c>
      <c r="C128" s="28" t="s">
        <v>12599</v>
      </c>
      <c r="D128" s="31"/>
      <c r="E128" s="31" t="s">
        <v>8280</v>
      </c>
      <c r="F128" s="659"/>
      <c r="G128" s="658"/>
      <c r="K128" t="s">
        <v>64771</v>
      </c>
      <c r="L128" t="s">
        <v>58366</v>
      </c>
    </row>
    <row r="129" spans="1:13">
      <c r="A129" s="33" t="s">
        <v>12600</v>
      </c>
      <c r="B129" s="28" t="s">
        <v>12598</v>
      </c>
      <c r="C129" s="28" t="s">
        <v>12601</v>
      </c>
      <c r="D129" s="31"/>
      <c r="E129" s="31" t="s">
        <v>8280</v>
      </c>
      <c r="F129" s="659"/>
      <c r="G129" s="658"/>
      <c r="K129" t="s">
        <v>64772</v>
      </c>
      <c r="L129" t="s">
        <v>61382</v>
      </c>
    </row>
    <row r="130" spans="1:13">
      <c r="A130" s="33" t="s">
        <v>12602</v>
      </c>
      <c r="B130" s="28" t="s">
        <v>12603</v>
      </c>
      <c r="C130" s="28" t="s">
        <v>12604</v>
      </c>
      <c r="D130" s="31"/>
      <c r="E130" s="31" t="s">
        <v>8280</v>
      </c>
      <c r="F130" s="659"/>
      <c r="G130" s="658"/>
      <c r="K130" t="s">
        <v>64773</v>
      </c>
      <c r="L130" t="s">
        <v>11775</v>
      </c>
    </row>
    <row r="131" spans="1:13">
      <c r="A131" s="33" t="s">
        <v>12605</v>
      </c>
      <c r="B131" s="28" t="s">
        <v>12603</v>
      </c>
      <c r="C131" s="28" t="s">
        <v>12606</v>
      </c>
      <c r="D131" s="31"/>
      <c r="E131" s="31" t="s">
        <v>8280</v>
      </c>
      <c r="F131" s="659"/>
      <c r="G131" s="658"/>
      <c r="K131" t="s">
        <v>64774</v>
      </c>
      <c r="L131" t="s">
        <v>57352</v>
      </c>
    </row>
    <row r="132" spans="1:13">
      <c r="A132" s="33" t="s">
        <v>12607</v>
      </c>
      <c r="B132" s="28" t="s">
        <v>12608</v>
      </c>
      <c r="C132" s="28" t="s">
        <v>12609</v>
      </c>
      <c r="D132" s="31"/>
      <c r="E132" s="31" t="s">
        <v>8280</v>
      </c>
      <c r="F132" s="659"/>
      <c r="G132" s="658"/>
      <c r="K132" t="s">
        <v>64775</v>
      </c>
      <c r="L132" t="s">
        <v>60395</v>
      </c>
      <c r="M132" t="s">
        <v>60396</v>
      </c>
    </row>
    <row r="133" spans="1:13">
      <c r="A133" s="33" t="s">
        <v>12610</v>
      </c>
      <c r="B133" s="28" t="s">
        <v>12611</v>
      </c>
      <c r="C133" s="28" t="s">
        <v>12612</v>
      </c>
      <c r="D133" s="31"/>
      <c r="E133" s="31" t="s">
        <v>8280</v>
      </c>
      <c r="F133" s="659"/>
      <c r="G133" s="658"/>
      <c r="K133" t="s">
        <v>64776</v>
      </c>
      <c r="L133" t="s">
        <v>59523</v>
      </c>
    </row>
    <row r="134" spans="1:13">
      <c r="A134" s="33" t="s">
        <v>12613</v>
      </c>
      <c r="B134" s="28" t="s">
        <v>8280</v>
      </c>
      <c r="C134" s="28" t="s">
        <v>12614</v>
      </c>
      <c r="D134" s="31" t="s">
        <v>12400</v>
      </c>
      <c r="E134" s="31" t="s">
        <v>8280</v>
      </c>
      <c r="F134" s="659"/>
      <c r="G134" s="658"/>
      <c r="K134" t="s">
        <v>64777</v>
      </c>
      <c r="L134" t="s">
        <v>59208</v>
      </c>
    </row>
    <row r="135" spans="1:13">
      <c r="A135" s="697" t="s">
        <v>12615</v>
      </c>
      <c r="B135" s="28" t="s">
        <v>12616</v>
      </c>
      <c r="C135" s="28" t="s">
        <v>12617</v>
      </c>
      <c r="D135" s="31" t="s">
        <v>12400</v>
      </c>
      <c r="E135" s="31" t="s">
        <v>8280</v>
      </c>
      <c r="F135" s="659"/>
      <c r="G135" s="658"/>
      <c r="K135" t="s">
        <v>64778</v>
      </c>
      <c r="L135" t="s">
        <v>58531</v>
      </c>
    </row>
    <row r="136" spans="1:13">
      <c r="A136" s="33" t="s">
        <v>12618</v>
      </c>
      <c r="B136" s="28" t="s">
        <v>12619</v>
      </c>
      <c r="C136" s="28" t="s">
        <v>12620</v>
      </c>
      <c r="D136" s="31"/>
      <c r="E136" s="31" t="s">
        <v>8280</v>
      </c>
      <c r="F136" s="659"/>
      <c r="G136" s="658"/>
      <c r="K136" t="s">
        <v>64779</v>
      </c>
      <c r="L136" t="s">
        <v>58486</v>
      </c>
    </row>
    <row r="137" spans="1:13">
      <c r="A137" s="33" t="s">
        <v>12621</v>
      </c>
      <c r="B137" s="28" t="s">
        <v>12619</v>
      </c>
      <c r="C137" s="28" t="s">
        <v>12622</v>
      </c>
      <c r="D137" s="31"/>
      <c r="E137" s="31" t="s">
        <v>8280</v>
      </c>
      <c r="F137" s="659"/>
      <c r="G137" s="658"/>
      <c r="K137" t="s">
        <v>64780</v>
      </c>
      <c r="L137" t="s">
        <v>59191</v>
      </c>
    </row>
    <row r="138" spans="1:13">
      <c r="A138" s="697" t="s">
        <v>12623</v>
      </c>
      <c r="B138" s="28" t="s">
        <v>12624</v>
      </c>
      <c r="C138" s="28" t="s">
        <v>12625</v>
      </c>
      <c r="D138" s="31" t="s">
        <v>12391</v>
      </c>
      <c r="E138" s="31" t="s">
        <v>8280</v>
      </c>
      <c r="F138" s="659"/>
      <c r="G138" s="658"/>
      <c r="K138" t="s">
        <v>64781</v>
      </c>
      <c r="L138" t="s">
        <v>58181</v>
      </c>
    </row>
    <row r="139" spans="1:13">
      <c r="A139" s="33" t="s">
        <v>12626</v>
      </c>
      <c r="B139" s="28" t="s">
        <v>12627</v>
      </c>
      <c r="C139" s="28" t="s">
        <v>12628</v>
      </c>
      <c r="D139" s="31" t="s">
        <v>12391</v>
      </c>
      <c r="E139" s="31" t="s">
        <v>8280</v>
      </c>
      <c r="F139" s="659"/>
      <c r="G139" s="658"/>
      <c r="K139" t="s">
        <v>64782</v>
      </c>
      <c r="L139" t="s">
        <v>64783</v>
      </c>
    </row>
    <row r="140" spans="1:13">
      <c r="A140" s="33" t="s">
        <v>12629</v>
      </c>
      <c r="B140" s="28" t="s">
        <v>12624</v>
      </c>
      <c r="C140" s="28" t="s">
        <v>12630</v>
      </c>
      <c r="D140" s="31" t="s">
        <v>12391</v>
      </c>
      <c r="E140" s="31" t="s">
        <v>8280</v>
      </c>
      <c r="F140" s="659"/>
      <c r="G140" s="658"/>
      <c r="K140" t="s">
        <v>64784</v>
      </c>
      <c r="L140" t="s">
        <v>59865</v>
      </c>
    </row>
    <row r="141" spans="1:13">
      <c r="A141" s="697" t="s">
        <v>12631</v>
      </c>
      <c r="B141" s="28" t="s">
        <v>12627</v>
      </c>
      <c r="C141" s="28" t="s">
        <v>8280</v>
      </c>
      <c r="D141" s="31" t="s">
        <v>12391</v>
      </c>
      <c r="E141" s="31" t="s">
        <v>8280</v>
      </c>
      <c r="F141" s="659"/>
      <c r="G141" s="658"/>
      <c r="K141" t="s">
        <v>64785</v>
      </c>
      <c r="L141" t="s">
        <v>60867</v>
      </c>
      <c r="M141" t="s">
        <v>62062</v>
      </c>
    </row>
    <row r="142" spans="1:13">
      <c r="A142" s="33" t="s">
        <v>12632</v>
      </c>
      <c r="B142" s="28" t="s">
        <v>12624</v>
      </c>
      <c r="C142" s="28" t="s">
        <v>12633</v>
      </c>
      <c r="D142" s="31" t="s">
        <v>12391</v>
      </c>
      <c r="E142" s="31" t="s">
        <v>8280</v>
      </c>
      <c r="F142" s="659"/>
      <c r="G142" s="658"/>
      <c r="K142" t="s">
        <v>64786</v>
      </c>
      <c r="L142" t="s">
        <v>59174</v>
      </c>
    </row>
    <row r="143" spans="1:13">
      <c r="A143" s="33" t="s">
        <v>12634</v>
      </c>
      <c r="B143" s="28" t="s">
        <v>12627</v>
      </c>
      <c r="C143" s="28" t="s">
        <v>12635</v>
      </c>
      <c r="D143" s="31" t="s">
        <v>12391</v>
      </c>
      <c r="E143" s="31" t="s">
        <v>8280</v>
      </c>
      <c r="F143" s="659"/>
      <c r="G143" s="658"/>
      <c r="K143" t="s">
        <v>64787</v>
      </c>
      <c r="L143" t="s">
        <v>38472</v>
      </c>
      <c r="M143" t="s">
        <v>36673</v>
      </c>
    </row>
    <row r="144" spans="1:13">
      <c r="A144" s="33" t="s">
        <v>12636</v>
      </c>
      <c r="B144" s="28" t="s">
        <v>12393</v>
      </c>
      <c r="C144" s="28" t="s">
        <v>12637</v>
      </c>
      <c r="D144" s="31" t="s">
        <v>12391</v>
      </c>
      <c r="E144" s="31" t="s">
        <v>8280</v>
      </c>
      <c r="F144" s="659"/>
      <c r="G144" s="658"/>
      <c r="K144" t="s">
        <v>64788</v>
      </c>
      <c r="L144" t="s">
        <v>36671</v>
      </c>
    </row>
    <row r="145" spans="1:13">
      <c r="A145" s="33" t="s">
        <v>12638</v>
      </c>
      <c r="B145" s="28" t="s">
        <v>12393</v>
      </c>
      <c r="C145" s="28" t="s">
        <v>12639</v>
      </c>
      <c r="D145" s="31" t="s">
        <v>12391</v>
      </c>
      <c r="E145" s="31" t="s">
        <v>8280</v>
      </c>
      <c r="F145" s="659"/>
      <c r="G145" s="658"/>
      <c r="K145" t="s">
        <v>64789</v>
      </c>
      <c r="L145" t="s">
        <v>36675</v>
      </c>
    </row>
    <row r="146" spans="1:13">
      <c r="A146" s="697" t="s">
        <v>12640</v>
      </c>
      <c r="B146" s="28" t="s">
        <v>12393</v>
      </c>
      <c r="C146" s="28" t="s">
        <v>12641</v>
      </c>
      <c r="D146" s="31" t="s">
        <v>12391</v>
      </c>
      <c r="E146" s="31" t="s">
        <v>8280</v>
      </c>
      <c r="F146" s="659"/>
      <c r="G146" s="658"/>
      <c r="K146" t="s">
        <v>64790</v>
      </c>
      <c r="L146" s="36" t="s">
        <v>64791</v>
      </c>
    </row>
    <row r="147" spans="1:13">
      <c r="A147" s="33" t="s">
        <v>12642</v>
      </c>
      <c r="B147" s="28" t="s">
        <v>12497</v>
      </c>
      <c r="C147" s="28" t="s">
        <v>12643</v>
      </c>
      <c r="D147" s="31" t="s">
        <v>12400</v>
      </c>
      <c r="E147" s="31" t="s">
        <v>8280</v>
      </c>
      <c r="F147" s="659"/>
      <c r="G147" s="658"/>
      <c r="K147" t="s">
        <v>64792</v>
      </c>
      <c r="L147" t="s">
        <v>17106</v>
      </c>
      <c r="M147" t="s">
        <v>17108</v>
      </c>
    </row>
    <row r="148" spans="1:13">
      <c r="A148" s="697" t="s">
        <v>12644</v>
      </c>
      <c r="B148" s="28" t="s">
        <v>12645</v>
      </c>
      <c r="C148" s="28" t="s">
        <v>12646</v>
      </c>
      <c r="D148" s="31"/>
      <c r="E148" s="31" t="s">
        <v>8280</v>
      </c>
      <c r="F148" s="659"/>
      <c r="G148" s="658"/>
      <c r="K148" t="s">
        <v>64793</v>
      </c>
      <c r="L148" t="s">
        <v>25899</v>
      </c>
      <c r="M148" t="s">
        <v>9081</v>
      </c>
    </row>
    <row r="149" spans="1:13">
      <c r="A149" s="33" t="s">
        <v>12647</v>
      </c>
      <c r="B149" s="28" t="s">
        <v>12648</v>
      </c>
      <c r="C149" s="28" t="s">
        <v>12649</v>
      </c>
      <c r="D149" s="31" t="s">
        <v>12400</v>
      </c>
      <c r="E149" s="31" t="s">
        <v>8280</v>
      </c>
      <c r="F149" s="659"/>
      <c r="G149" s="658"/>
      <c r="K149" t="s">
        <v>64794</v>
      </c>
      <c r="L149" t="s">
        <v>30750</v>
      </c>
    </row>
    <row r="150" spans="1:13">
      <c r="A150" s="697" t="s">
        <v>12650</v>
      </c>
      <c r="B150" s="28"/>
      <c r="C150" s="28" t="s">
        <v>12651</v>
      </c>
      <c r="D150" s="31" t="s">
        <v>12400</v>
      </c>
      <c r="E150" s="31" t="s">
        <v>8280</v>
      </c>
      <c r="F150" s="659"/>
      <c r="G150" s="658"/>
      <c r="K150" t="s">
        <v>64795</v>
      </c>
      <c r="L150" s="36" t="s">
        <v>54086</v>
      </c>
    </row>
    <row r="151" spans="1:13">
      <c r="A151" s="33" t="s">
        <v>12652</v>
      </c>
      <c r="B151" s="28" t="s">
        <v>12393</v>
      </c>
      <c r="C151" s="28" t="s">
        <v>12653</v>
      </c>
      <c r="D151" s="31" t="s">
        <v>12391</v>
      </c>
      <c r="E151" s="31" t="s">
        <v>8280</v>
      </c>
      <c r="F151" s="659"/>
      <c r="G151" s="658"/>
      <c r="K151" t="s">
        <v>64796</v>
      </c>
      <c r="L151" t="s">
        <v>54086</v>
      </c>
      <c r="M151" t="s">
        <v>9875</v>
      </c>
    </row>
    <row r="152" spans="1:13">
      <c r="A152" s="33" t="s">
        <v>12654</v>
      </c>
      <c r="B152" s="28" t="s">
        <v>12655</v>
      </c>
      <c r="C152" s="28" t="s">
        <v>12656</v>
      </c>
      <c r="D152" s="31" t="s">
        <v>12400</v>
      </c>
      <c r="E152" s="31" t="s">
        <v>8280</v>
      </c>
      <c r="F152" s="659"/>
      <c r="G152" s="658"/>
      <c r="K152" t="s">
        <v>64797</v>
      </c>
      <c r="L152" t="s">
        <v>38444</v>
      </c>
    </row>
    <row r="153" spans="1:13">
      <c r="A153" s="33" t="s">
        <v>12657</v>
      </c>
      <c r="B153" s="28" t="s">
        <v>12407</v>
      </c>
      <c r="C153" s="28" t="s">
        <v>8280</v>
      </c>
      <c r="D153" s="31" t="s">
        <v>12391</v>
      </c>
      <c r="E153" s="31" t="s">
        <v>8280</v>
      </c>
      <c r="F153" s="659"/>
      <c r="G153" s="658"/>
      <c r="K153" t="s">
        <v>64798</v>
      </c>
      <c r="L153" t="s">
        <v>47924</v>
      </c>
      <c r="M153" t="s">
        <v>9935</v>
      </c>
    </row>
    <row r="154" spans="1:13">
      <c r="A154" s="33" t="s">
        <v>12658</v>
      </c>
      <c r="B154" s="28" t="s">
        <v>12412</v>
      </c>
      <c r="C154" s="28" t="s">
        <v>12659</v>
      </c>
      <c r="D154" s="31" t="s">
        <v>12391</v>
      </c>
      <c r="E154" s="31" t="s">
        <v>8280</v>
      </c>
      <c r="F154" s="659"/>
      <c r="G154" s="658"/>
      <c r="K154" t="s">
        <v>64799</v>
      </c>
      <c r="L154" t="s">
        <v>50657</v>
      </c>
      <c r="M154" t="s">
        <v>9948</v>
      </c>
    </row>
    <row r="155" spans="1:13">
      <c r="A155" s="33" t="s">
        <v>12660</v>
      </c>
      <c r="B155" s="28" t="s">
        <v>12661</v>
      </c>
      <c r="C155" s="28" t="s">
        <v>12662</v>
      </c>
      <c r="D155" s="31"/>
      <c r="E155" s="31" t="s">
        <v>8280</v>
      </c>
      <c r="F155" s="659"/>
      <c r="G155" s="658"/>
      <c r="K155" t="s">
        <v>64800</v>
      </c>
      <c r="L155" t="s">
        <v>49273</v>
      </c>
      <c r="M155" t="s">
        <v>9958</v>
      </c>
    </row>
    <row r="156" spans="1:13">
      <c r="A156" s="33" t="s">
        <v>12663</v>
      </c>
      <c r="B156" s="28" t="s">
        <v>12661</v>
      </c>
      <c r="C156" s="28" t="s">
        <v>12664</v>
      </c>
      <c r="D156" s="31"/>
      <c r="E156" s="31" t="s">
        <v>8280</v>
      </c>
      <c r="F156" s="659"/>
      <c r="G156" s="658"/>
      <c r="K156" t="s">
        <v>64801</v>
      </c>
      <c r="L156" t="s">
        <v>48918</v>
      </c>
      <c r="M156" t="s">
        <v>9965</v>
      </c>
    </row>
    <row r="157" spans="1:13">
      <c r="A157" s="33" t="s">
        <v>12665</v>
      </c>
      <c r="B157" s="28" t="s">
        <v>12666</v>
      </c>
      <c r="C157" s="28" t="s">
        <v>12667</v>
      </c>
      <c r="D157" s="31"/>
      <c r="E157" s="31" t="s">
        <v>8280</v>
      </c>
      <c r="F157" s="659"/>
      <c r="G157" s="658"/>
      <c r="K157" t="s">
        <v>64802</v>
      </c>
      <c r="L157" t="s">
        <v>48009</v>
      </c>
      <c r="M157" t="s">
        <v>9989</v>
      </c>
    </row>
    <row r="158" spans="1:13">
      <c r="A158" s="33" t="s">
        <v>12668</v>
      </c>
      <c r="B158" s="28" t="s">
        <v>12666</v>
      </c>
      <c r="C158" s="28" t="s">
        <v>12669</v>
      </c>
      <c r="D158" s="31"/>
      <c r="E158" s="31" t="s">
        <v>8280</v>
      </c>
      <c r="F158" s="659"/>
      <c r="G158" s="658"/>
      <c r="K158" t="s">
        <v>64803</v>
      </c>
      <c r="L158" t="s">
        <v>41252</v>
      </c>
      <c r="M158" t="s">
        <v>9501</v>
      </c>
    </row>
    <row r="159" spans="1:13">
      <c r="A159" s="33" t="s">
        <v>12670</v>
      </c>
      <c r="B159" s="28" t="s">
        <v>12671</v>
      </c>
      <c r="C159" s="28" t="s">
        <v>12672</v>
      </c>
      <c r="D159" s="31"/>
      <c r="E159" s="31" t="s">
        <v>8280</v>
      </c>
      <c r="F159" s="659"/>
      <c r="G159" s="658"/>
      <c r="K159" t="s">
        <v>64804</v>
      </c>
      <c r="L159" t="s">
        <v>41256</v>
      </c>
      <c r="M159" t="s">
        <v>9510</v>
      </c>
    </row>
    <row r="160" spans="1:13">
      <c r="A160" s="33" t="s">
        <v>12673</v>
      </c>
      <c r="B160" s="28" t="s">
        <v>12671</v>
      </c>
      <c r="C160" s="28" t="s">
        <v>12674</v>
      </c>
      <c r="D160" s="31"/>
      <c r="E160" s="31" t="s">
        <v>8280</v>
      </c>
      <c r="F160" s="659"/>
      <c r="G160" s="658"/>
      <c r="K160" t="s">
        <v>64805</v>
      </c>
      <c r="L160" t="s">
        <v>40763</v>
      </c>
      <c r="M160" t="s">
        <v>40765</v>
      </c>
    </row>
    <row r="161" spans="1:13">
      <c r="A161" s="33" t="s">
        <v>12675</v>
      </c>
      <c r="B161" s="28" t="s">
        <v>12676</v>
      </c>
      <c r="C161" s="28" t="s">
        <v>12677</v>
      </c>
      <c r="D161" s="31"/>
      <c r="E161" s="31" t="s">
        <v>8280</v>
      </c>
      <c r="F161" s="659"/>
      <c r="G161" s="658"/>
      <c r="K161" t="s">
        <v>64806</v>
      </c>
      <c r="L161" t="s">
        <v>61560</v>
      </c>
    </row>
    <row r="162" spans="1:13">
      <c r="A162" s="33" t="s">
        <v>12678</v>
      </c>
      <c r="B162" s="28" t="s">
        <v>12676</v>
      </c>
      <c r="C162" s="28" t="s">
        <v>12679</v>
      </c>
      <c r="D162" s="31"/>
      <c r="E162" s="31" t="s">
        <v>8280</v>
      </c>
      <c r="F162" s="659"/>
      <c r="G162" s="658"/>
      <c r="K162" t="s">
        <v>64807</v>
      </c>
      <c r="L162" t="s">
        <v>40628</v>
      </c>
      <c r="M162" t="s">
        <v>40630</v>
      </c>
    </row>
    <row r="163" spans="1:13">
      <c r="A163" s="33" t="s">
        <v>12680</v>
      </c>
      <c r="B163" s="28" t="s">
        <v>12661</v>
      </c>
      <c r="C163" s="28" t="s">
        <v>12681</v>
      </c>
      <c r="D163" s="31"/>
      <c r="E163" s="31" t="s">
        <v>8280</v>
      </c>
      <c r="F163" s="659"/>
      <c r="G163" s="658"/>
      <c r="K163" t="s">
        <v>64808</v>
      </c>
      <c r="L163" t="s">
        <v>27991</v>
      </c>
      <c r="M163" t="s">
        <v>28006</v>
      </c>
    </row>
    <row r="164" spans="1:13">
      <c r="A164" s="33" t="s">
        <v>12682</v>
      </c>
      <c r="B164" s="28" t="s">
        <v>12661</v>
      </c>
      <c r="C164" s="28" t="s">
        <v>12683</v>
      </c>
      <c r="D164" s="31"/>
      <c r="E164" s="31" t="s">
        <v>8280</v>
      </c>
      <c r="F164" s="659"/>
      <c r="G164" s="658"/>
      <c r="K164" t="s">
        <v>64809</v>
      </c>
      <c r="L164" t="s">
        <v>27977</v>
      </c>
      <c r="M164" t="s">
        <v>9300</v>
      </c>
    </row>
    <row r="165" spans="1:13">
      <c r="A165" s="33" t="s">
        <v>12684</v>
      </c>
      <c r="B165" s="28" t="s">
        <v>12666</v>
      </c>
      <c r="C165" s="28" t="s">
        <v>12685</v>
      </c>
      <c r="D165" s="31"/>
      <c r="E165" s="31" t="s">
        <v>8280</v>
      </c>
      <c r="F165" s="659"/>
      <c r="G165" s="658"/>
      <c r="K165" t="s">
        <v>64810</v>
      </c>
      <c r="L165" t="s">
        <v>17424</v>
      </c>
      <c r="M165" t="s">
        <v>9329</v>
      </c>
    </row>
    <row r="166" spans="1:13">
      <c r="A166" s="33" t="s">
        <v>12686</v>
      </c>
      <c r="B166" s="28" t="s">
        <v>12666</v>
      </c>
      <c r="C166" s="28" t="s">
        <v>12687</v>
      </c>
      <c r="D166" s="31"/>
      <c r="E166" s="31" t="s">
        <v>8280</v>
      </c>
      <c r="F166" s="659"/>
      <c r="G166" s="658"/>
      <c r="K166" t="s">
        <v>64811</v>
      </c>
      <c r="L166" t="s">
        <v>47808</v>
      </c>
      <c r="M166" t="s">
        <v>9699</v>
      </c>
    </row>
    <row r="167" spans="1:13">
      <c r="A167" s="33" t="s">
        <v>12688</v>
      </c>
      <c r="B167" s="28" t="s">
        <v>12671</v>
      </c>
      <c r="C167" s="28" t="s">
        <v>12689</v>
      </c>
      <c r="D167" s="31"/>
      <c r="E167" s="31" t="s">
        <v>8280</v>
      </c>
      <c r="F167" s="659"/>
      <c r="G167" s="658"/>
      <c r="K167" t="s">
        <v>64812</v>
      </c>
      <c r="L167" t="s">
        <v>40772</v>
      </c>
      <c r="M167" t="s">
        <v>9860</v>
      </c>
    </row>
    <row r="168" spans="1:13">
      <c r="A168" s="33" t="s">
        <v>12690</v>
      </c>
      <c r="B168" s="28" t="s">
        <v>12671</v>
      </c>
      <c r="C168" s="28" t="s">
        <v>12691</v>
      </c>
      <c r="D168" s="31"/>
      <c r="E168" s="31" t="s">
        <v>8280</v>
      </c>
      <c r="F168" s="659"/>
      <c r="G168" s="658"/>
      <c r="K168" t="s">
        <v>64813</v>
      </c>
      <c r="L168" t="s">
        <v>46672</v>
      </c>
      <c r="M168" t="s">
        <v>10284</v>
      </c>
    </row>
    <row r="169" spans="1:13">
      <c r="A169" s="33" t="s">
        <v>12692</v>
      </c>
      <c r="B169" s="28" t="s">
        <v>12693</v>
      </c>
      <c r="C169" s="28" t="s">
        <v>12694</v>
      </c>
      <c r="D169" s="31" t="s">
        <v>12695</v>
      </c>
      <c r="E169" s="31" t="s">
        <v>8280</v>
      </c>
      <c r="F169" s="659"/>
      <c r="G169" s="658"/>
      <c r="K169" t="s">
        <v>64814</v>
      </c>
      <c r="L169" t="s">
        <v>40445</v>
      </c>
      <c r="M169" t="s">
        <v>40446</v>
      </c>
    </row>
    <row r="170" spans="1:13">
      <c r="A170" s="33" t="s">
        <v>12696</v>
      </c>
      <c r="B170" s="28" t="s">
        <v>12697</v>
      </c>
      <c r="C170" s="28" t="s">
        <v>8280</v>
      </c>
      <c r="D170" s="31" t="s">
        <v>12695</v>
      </c>
      <c r="E170" s="31" t="s">
        <v>8280</v>
      </c>
      <c r="F170" s="659"/>
      <c r="G170" s="658"/>
      <c r="K170" t="s">
        <v>64815</v>
      </c>
      <c r="L170" t="s">
        <v>46861</v>
      </c>
    </row>
    <row r="171" spans="1:13">
      <c r="A171" s="33" t="s">
        <v>12698</v>
      </c>
      <c r="B171" s="28" t="s">
        <v>12699</v>
      </c>
      <c r="C171" s="28" t="s">
        <v>8280</v>
      </c>
      <c r="D171" s="31" t="s">
        <v>12695</v>
      </c>
      <c r="E171" s="31" t="s">
        <v>8280</v>
      </c>
      <c r="F171" s="659"/>
      <c r="G171" s="658"/>
      <c r="K171" t="s">
        <v>64816</v>
      </c>
      <c r="L171" t="s">
        <v>41714</v>
      </c>
      <c r="M171" t="s">
        <v>41716</v>
      </c>
    </row>
    <row r="172" spans="1:13">
      <c r="A172" s="33" t="s">
        <v>12700</v>
      </c>
      <c r="B172" s="28" t="s">
        <v>12701</v>
      </c>
      <c r="C172" s="28" t="s">
        <v>12702</v>
      </c>
      <c r="D172" s="31"/>
      <c r="E172" s="31" t="s">
        <v>8280</v>
      </c>
      <c r="F172" s="659"/>
      <c r="G172" s="658"/>
      <c r="K172" t="s">
        <v>64817</v>
      </c>
      <c r="L172" t="s">
        <v>42367</v>
      </c>
    </row>
    <row r="173" spans="1:13">
      <c r="A173" s="33" t="s">
        <v>12703</v>
      </c>
      <c r="B173" s="28" t="s">
        <v>12704</v>
      </c>
      <c r="C173" s="28" t="s">
        <v>12705</v>
      </c>
      <c r="D173" s="31"/>
      <c r="E173" s="31" t="s">
        <v>8280</v>
      </c>
      <c r="F173" s="659"/>
      <c r="G173" s="658"/>
      <c r="K173" t="s">
        <v>64818</v>
      </c>
      <c r="L173" s="36" t="s">
        <v>64606</v>
      </c>
    </row>
    <row r="174" spans="1:13">
      <c r="A174" s="33" t="s">
        <v>12706</v>
      </c>
      <c r="B174" s="28" t="s">
        <v>12707</v>
      </c>
      <c r="C174" s="28" t="s">
        <v>12708</v>
      </c>
      <c r="D174" s="31"/>
      <c r="E174" s="31" t="s">
        <v>8280</v>
      </c>
      <c r="F174" s="659"/>
      <c r="G174" s="658"/>
      <c r="K174" t="s">
        <v>64819</v>
      </c>
      <c r="L174" t="s">
        <v>53895</v>
      </c>
      <c r="M174" t="s">
        <v>9235</v>
      </c>
    </row>
    <row r="175" spans="1:13">
      <c r="A175" s="33" t="s">
        <v>12709</v>
      </c>
      <c r="B175" s="28" t="s">
        <v>12707</v>
      </c>
      <c r="C175" s="28" t="s">
        <v>12710</v>
      </c>
      <c r="D175" s="31"/>
      <c r="E175" s="31" t="s">
        <v>8280</v>
      </c>
      <c r="F175" s="659"/>
      <c r="G175" s="658"/>
      <c r="K175" t="s">
        <v>64820</v>
      </c>
      <c r="L175" t="s">
        <v>60238</v>
      </c>
      <c r="M175" t="s">
        <v>9354</v>
      </c>
    </row>
    <row r="176" spans="1:13">
      <c r="A176" s="33" t="s">
        <v>12711</v>
      </c>
      <c r="B176" s="28" t="s">
        <v>12712</v>
      </c>
      <c r="C176" s="28" t="s">
        <v>12713</v>
      </c>
      <c r="D176" s="31"/>
      <c r="E176" s="31" t="s">
        <v>8280</v>
      </c>
      <c r="F176" s="659"/>
      <c r="G176" s="658"/>
      <c r="K176" t="s">
        <v>64821</v>
      </c>
      <c r="L176" t="s">
        <v>43019</v>
      </c>
    </row>
    <row r="177" spans="1:13">
      <c r="A177" s="33" t="s">
        <v>12714</v>
      </c>
      <c r="B177" s="28" t="s">
        <v>12715</v>
      </c>
      <c r="C177" s="28" t="s">
        <v>12716</v>
      </c>
      <c r="D177" s="31"/>
      <c r="E177" s="31" t="s">
        <v>8280</v>
      </c>
      <c r="F177" s="659"/>
      <c r="G177" s="658"/>
      <c r="K177" t="s">
        <v>64822</v>
      </c>
      <c r="L177" t="s">
        <v>43166</v>
      </c>
      <c r="M177" t="s">
        <v>10391</v>
      </c>
    </row>
    <row r="178" spans="1:13">
      <c r="A178" s="33" t="s">
        <v>12717</v>
      </c>
      <c r="B178" s="28" t="s">
        <v>12715</v>
      </c>
      <c r="C178" s="28" t="s">
        <v>12718</v>
      </c>
      <c r="D178" s="31"/>
      <c r="E178" s="31" t="s">
        <v>8280</v>
      </c>
      <c r="F178" s="659"/>
      <c r="G178" s="658"/>
      <c r="K178" t="s">
        <v>64823</v>
      </c>
      <c r="L178" t="s">
        <v>64824</v>
      </c>
      <c r="M178" t="s">
        <v>64825</v>
      </c>
    </row>
    <row r="179" spans="1:13">
      <c r="A179" s="33" t="s">
        <v>12719</v>
      </c>
      <c r="B179" s="28" t="s">
        <v>12715</v>
      </c>
      <c r="C179" s="28" t="s">
        <v>12720</v>
      </c>
      <c r="D179" s="31"/>
      <c r="E179" s="31" t="s">
        <v>8280</v>
      </c>
      <c r="F179" s="659"/>
      <c r="G179" s="658"/>
      <c r="K179" t="s">
        <v>64826</v>
      </c>
      <c r="L179" t="s">
        <v>23946</v>
      </c>
      <c r="M179" t="s">
        <v>23948</v>
      </c>
    </row>
    <row r="180" spans="1:13">
      <c r="A180" s="33" t="s">
        <v>12721</v>
      </c>
      <c r="B180" s="28" t="s">
        <v>12722</v>
      </c>
      <c r="C180" s="28" t="s">
        <v>12723</v>
      </c>
      <c r="D180" s="31"/>
      <c r="E180" s="31" t="s">
        <v>8280</v>
      </c>
      <c r="F180" s="659"/>
      <c r="G180" s="658"/>
      <c r="K180" t="s">
        <v>64827</v>
      </c>
      <c r="L180" t="s">
        <v>23835</v>
      </c>
      <c r="M180" t="s">
        <v>23624</v>
      </c>
    </row>
    <row r="181" spans="1:13">
      <c r="A181" s="33" t="s">
        <v>12724</v>
      </c>
      <c r="B181" s="28" t="s">
        <v>12722</v>
      </c>
      <c r="C181" s="28" t="s">
        <v>12725</v>
      </c>
      <c r="D181" s="31"/>
      <c r="E181" s="31" t="s">
        <v>8280</v>
      </c>
      <c r="F181" s="659"/>
      <c r="G181" s="658"/>
      <c r="K181" t="s">
        <v>64828</v>
      </c>
      <c r="L181" t="s">
        <v>24048</v>
      </c>
      <c r="M181" t="s">
        <v>23624</v>
      </c>
    </row>
    <row r="182" spans="1:13">
      <c r="A182" s="33" t="s">
        <v>12726</v>
      </c>
      <c r="B182" s="28" t="s">
        <v>12722</v>
      </c>
      <c r="C182" s="28" t="s">
        <v>12727</v>
      </c>
      <c r="D182" s="31"/>
      <c r="E182" s="31" t="s">
        <v>8280</v>
      </c>
      <c r="F182" s="659"/>
      <c r="G182" s="658"/>
      <c r="K182" t="s">
        <v>64829</v>
      </c>
      <c r="L182" t="s">
        <v>27304</v>
      </c>
      <c r="M182" t="s">
        <v>9761</v>
      </c>
    </row>
    <row r="183" spans="1:13">
      <c r="A183" s="33" t="s">
        <v>12728</v>
      </c>
      <c r="B183" s="28" t="s">
        <v>12729</v>
      </c>
      <c r="C183" s="28" t="s">
        <v>12730</v>
      </c>
      <c r="D183" s="31"/>
      <c r="E183" s="31" t="s">
        <v>8280</v>
      </c>
      <c r="F183" s="659"/>
      <c r="G183" s="658"/>
      <c r="K183" t="s">
        <v>64830</v>
      </c>
      <c r="L183" t="s">
        <v>26175</v>
      </c>
      <c r="M183" t="s">
        <v>26176</v>
      </c>
    </row>
    <row r="184" spans="1:13">
      <c r="A184" s="33" t="s">
        <v>12731</v>
      </c>
      <c r="B184" s="28" t="s">
        <v>12732</v>
      </c>
      <c r="C184" s="28" t="s">
        <v>12733</v>
      </c>
      <c r="D184" s="31" t="s">
        <v>12734</v>
      </c>
      <c r="E184" s="31" t="s">
        <v>8280</v>
      </c>
      <c r="F184" s="659"/>
      <c r="G184" s="658"/>
      <c r="K184" t="s">
        <v>64831</v>
      </c>
      <c r="L184" t="s">
        <v>19313</v>
      </c>
      <c r="M184" t="s">
        <v>19315</v>
      </c>
    </row>
    <row r="185" spans="1:13">
      <c r="A185" s="33" t="s">
        <v>12735</v>
      </c>
      <c r="B185" s="28" t="s">
        <v>12732</v>
      </c>
      <c r="C185" s="28" t="s">
        <v>12736</v>
      </c>
      <c r="D185" s="31" t="s">
        <v>12734</v>
      </c>
      <c r="E185" s="31" t="s">
        <v>8280</v>
      </c>
      <c r="F185" s="659"/>
      <c r="G185" s="658"/>
      <c r="K185" t="s">
        <v>64832</v>
      </c>
      <c r="L185" t="s">
        <v>51319</v>
      </c>
      <c r="M185" t="s">
        <v>64833</v>
      </c>
    </row>
    <row r="186" spans="1:13">
      <c r="A186" s="33" t="s">
        <v>12737</v>
      </c>
      <c r="B186" s="28" t="s">
        <v>12732</v>
      </c>
      <c r="C186" s="28" t="s">
        <v>12738</v>
      </c>
      <c r="D186" s="31" t="s">
        <v>12734</v>
      </c>
      <c r="E186" s="31" t="s">
        <v>8280</v>
      </c>
      <c r="F186" s="659"/>
      <c r="G186" s="658"/>
      <c r="K186" t="s">
        <v>64834</v>
      </c>
      <c r="L186" t="s">
        <v>23925</v>
      </c>
    </row>
    <row r="187" spans="1:13">
      <c r="A187" s="33" t="s">
        <v>12739</v>
      </c>
      <c r="B187" s="28" t="s">
        <v>12740</v>
      </c>
      <c r="C187" s="28" t="s">
        <v>12741</v>
      </c>
      <c r="D187" s="31"/>
      <c r="E187" s="31" t="s">
        <v>8280</v>
      </c>
      <c r="F187" s="659"/>
      <c r="G187" s="658"/>
      <c r="K187" t="s">
        <v>64835</v>
      </c>
      <c r="L187" t="s">
        <v>23691</v>
      </c>
      <c r="M187" t="s">
        <v>23671</v>
      </c>
    </row>
    <row r="188" spans="1:13">
      <c r="A188" s="33" t="s">
        <v>12742</v>
      </c>
      <c r="B188" s="28" t="s">
        <v>12743</v>
      </c>
      <c r="C188" s="28" t="s">
        <v>12744</v>
      </c>
      <c r="D188" s="31" t="s">
        <v>12745</v>
      </c>
      <c r="E188" s="31" t="s">
        <v>8280</v>
      </c>
      <c r="F188" s="659"/>
      <c r="G188" s="658"/>
      <c r="K188" t="s">
        <v>64836</v>
      </c>
      <c r="L188" t="s">
        <v>23961</v>
      </c>
      <c r="M188" t="s">
        <v>23963</v>
      </c>
    </row>
    <row r="189" spans="1:13">
      <c r="A189" s="33" t="s">
        <v>12746</v>
      </c>
      <c r="B189" s="28" t="s">
        <v>12743</v>
      </c>
      <c r="C189" s="28" t="s">
        <v>12747</v>
      </c>
      <c r="D189" s="31" t="s">
        <v>12745</v>
      </c>
      <c r="E189" s="31" t="s">
        <v>8280</v>
      </c>
      <c r="F189" s="659"/>
      <c r="G189" s="658"/>
      <c r="K189" t="s">
        <v>64837</v>
      </c>
      <c r="L189" t="s">
        <v>10035</v>
      </c>
      <c r="M189" t="s">
        <v>10037</v>
      </c>
    </row>
    <row r="190" spans="1:13">
      <c r="A190" s="33" t="s">
        <v>12748</v>
      </c>
      <c r="B190" s="28" t="s">
        <v>12749</v>
      </c>
      <c r="C190" s="28" t="s">
        <v>12750</v>
      </c>
      <c r="D190" s="31" t="s">
        <v>12751</v>
      </c>
      <c r="E190" s="31" t="s">
        <v>8280</v>
      </c>
      <c r="F190" s="659"/>
      <c r="G190" s="658"/>
      <c r="K190" t="s">
        <v>64838</v>
      </c>
      <c r="L190" t="s">
        <v>19324</v>
      </c>
    </row>
    <row r="191" spans="1:13">
      <c r="A191" s="33" t="s">
        <v>12752</v>
      </c>
      <c r="B191" s="28" t="s">
        <v>8280</v>
      </c>
      <c r="C191" s="28" t="s">
        <v>12753</v>
      </c>
      <c r="D191" s="31"/>
      <c r="E191" s="31" t="s">
        <v>8280</v>
      </c>
      <c r="F191" s="659"/>
      <c r="G191" s="658"/>
      <c r="K191" t="s">
        <v>64839</v>
      </c>
      <c r="L191" t="s">
        <v>26183</v>
      </c>
      <c r="M191" t="s">
        <v>10055</v>
      </c>
    </row>
    <row r="192" spans="1:13">
      <c r="A192" s="33" t="s">
        <v>12754</v>
      </c>
      <c r="B192" s="28" t="s">
        <v>8280</v>
      </c>
      <c r="C192" s="28" t="s">
        <v>12755</v>
      </c>
      <c r="D192" s="31"/>
      <c r="E192" s="31" t="s">
        <v>8280</v>
      </c>
      <c r="F192" s="659"/>
      <c r="G192" s="658"/>
      <c r="K192" t="s">
        <v>64840</v>
      </c>
      <c r="L192" t="s">
        <v>47196</v>
      </c>
      <c r="M192" t="s">
        <v>10079</v>
      </c>
    </row>
    <row r="193" spans="1:13">
      <c r="A193" s="33" t="s">
        <v>12756</v>
      </c>
      <c r="B193" s="28" t="s">
        <v>8280</v>
      </c>
      <c r="C193" s="28" t="s">
        <v>12757</v>
      </c>
      <c r="D193" s="31"/>
      <c r="E193" s="31" t="s">
        <v>8280</v>
      </c>
      <c r="F193" s="659"/>
      <c r="G193" s="658"/>
      <c r="K193" t="s">
        <v>64841</v>
      </c>
      <c r="L193" t="s">
        <v>47361</v>
      </c>
      <c r="M193" t="s">
        <v>9588</v>
      </c>
    </row>
    <row r="194" spans="1:13">
      <c r="A194" s="33" t="s">
        <v>12758</v>
      </c>
      <c r="B194" s="28" t="s">
        <v>8280</v>
      </c>
      <c r="C194" s="28" t="s">
        <v>12759</v>
      </c>
      <c r="D194" s="31"/>
      <c r="E194" s="31" t="s">
        <v>8280</v>
      </c>
      <c r="F194" s="659"/>
      <c r="G194" s="658"/>
      <c r="K194" t="s">
        <v>64842</v>
      </c>
      <c r="L194" t="s">
        <v>64843</v>
      </c>
      <c r="M194" t="s">
        <v>64844</v>
      </c>
    </row>
    <row r="195" spans="1:13">
      <c r="A195" s="33" t="s">
        <v>12760</v>
      </c>
      <c r="B195" s="28" t="s">
        <v>12761</v>
      </c>
      <c r="C195" s="28" t="s">
        <v>12762</v>
      </c>
      <c r="D195" s="31"/>
      <c r="E195" s="31" t="s">
        <v>8280</v>
      </c>
      <c r="F195" s="659"/>
      <c r="G195" s="658"/>
      <c r="K195" t="s">
        <v>64845</v>
      </c>
      <c r="L195" t="s">
        <v>46645</v>
      </c>
      <c r="M195" t="s">
        <v>50906</v>
      </c>
    </row>
    <row r="196" spans="1:13">
      <c r="A196" s="33" t="s">
        <v>12763</v>
      </c>
      <c r="B196" s="28" t="s">
        <v>12326</v>
      </c>
      <c r="C196" s="28" t="s">
        <v>8280</v>
      </c>
      <c r="D196" s="31" t="s">
        <v>12322</v>
      </c>
      <c r="E196" s="31" t="s">
        <v>8280</v>
      </c>
      <c r="F196" s="659"/>
      <c r="G196" s="658"/>
      <c r="K196" t="s">
        <v>64846</v>
      </c>
      <c r="L196" t="s">
        <v>15432</v>
      </c>
      <c r="M196" t="s">
        <v>15428</v>
      </c>
    </row>
    <row r="197" spans="1:13">
      <c r="A197" s="33" t="s">
        <v>12764</v>
      </c>
      <c r="B197" s="28" t="s">
        <v>12321</v>
      </c>
      <c r="C197" s="28" t="s">
        <v>8280</v>
      </c>
      <c r="D197" s="31" t="s">
        <v>12322</v>
      </c>
      <c r="E197" s="31" t="s">
        <v>8280</v>
      </c>
      <c r="F197" s="659"/>
      <c r="G197" s="658"/>
      <c r="K197" t="s">
        <v>64847</v>
      </c>
      <c r="L197" t="s">
        <v>46758</v>
      </c>
      <c r="M197" t="s">
        <v>10226</v>
      </c>
    </row>
    <row r="198" spans="1:13">
      <c r="A198" s="33" t="s">
        <v>12765</v>
      </c>
      <c r="B198" s="28" t="s">
        <v>12321</v>
      </c>
      <c r="C198" s="28" t="s">
        <v>8280</v>
      </c>
      <c r="D198" s="31" t="s">
        <v>12322</v>
      </c>
      <c r="E198" s="31" t="s">
        <v>8280</v>
      </c>
      <c r="F198" s="659"/>
      <c r="G198" s="658"/>
      <c r="K198" t="s">
        <v>64848</v>
      </c>
      <c r="L198" t="s">
        <v>24025</v>
      </c>
      <c r="M198" t="s">
        <v>24021</v>
      </c>
    </row>
    <row r="199" spans="1:13">
      <c r="A199" s="33" t="s">
        <v>12766</v>
      </c>
      <c r="B199" s="28" t="s">
        <v>12767</v>
      </c>
      <c r="C199" s="28" t="s">
        <v>12768</v>
      </c>
      <c r="D199" s="31"/>
      <c r="E199" s="31" t="s">
        <v>8280</v>
      </c>
      <c r="F199" s="659"/>
      <c r="G199" s="658"/>
      <c r="K199" t="s">
        <v>64849</v>
      </c>
      <c r="L199" t="s">
        <v>46898</v>
      </c>
      <c r="M199" t="s">
        <v>10276</v>
      </c>
    </row>
    <row r="200" spans="1:13">
      <c r="A200" s="33" t="s">
        <v>12769</v>
      </c>
      <c r="B200" s="28" t="s">
        <v>12767</v>
      </c>
      <c r="C200" s="28" t="s">
        <v>12770</v>
      </c>
      <c r="D200" s="31" t="s">
        <v>12771</v>
      </c>
      <c r="E200" s="31" t="s">
        <v>8280</v>
      </c>
      <c r="F200" s="659"/>
      <c r="G200" s="658"/>
      <c r="K200" t="s">
        <v>64850</v>
      </c>
      <c r="L200" t="s">
        <v>25494</v>
      </c>
      <c r="M200" t="s">
        <v>10304</v>
      </c>
    </row>
    <row r="201" spans="1:13">
      <c r="A201" s="33" t="s">
        <v>12772</v>
      </c>
      <c r="B201" s="28" t="s">
        <v>12773</v>
      </c>
      <c r="C201" s="28" t="s">
        <v>12774</v>
      </c>
      <c r="D201" s="31" t="s">
        <v>12775</v>
      </c>
      <c r="E201" s="31" t="s">
        <v>8280</v>
      </c>
      <c r="F201" s="659"/>
      <c r="G201" s="658"/>
      <c r="K201" t="s">
        <v>64851</v>
      </c>
      <c r="L201" t="s">
        <v>25532</v>
      </c>
      <c r="M201" t="s">
        <v>25502</v>
      </c>
    </row>
    <row r="202" spans="1:13">
      <c r="A202" s="33" t="s">
        <v>12776</v>
      </c>
      <c r="B202" s="28" t="s">
        <v>12773</v>
      </c>
      <c r="C202" s="28" t="s">
        <v>12777</v>
      </c>
      <c r="D202" s="31" t="s">
        <v>12775</v>
      </c>
      <c r="E202" s="31" t="s">
        <v>8280</v>
      </c>
      <c r="F202" s="659"/>
      <c r="G202" s="658"/>
      <c r="K202" t="s">
        <v>64852</v>
      </c>
      <c r="L202" t="s">
        <v>46933</v>
      </c>
    </row>
    <row r="203" spans="1:13">
      <c r="A203" s="33" t="s">
        <v>12778</v>
      </c>
      <c r="B203" s="28" t="s">
        <v>12773</v>
      </c>
      <c r="C203" s="28" t="s">
        <v>12779</v>
      </c>
      <c r="D203" s="31" t="s">
        <v>12775</v>
      </c>
      <c r="E203" s="31" t="s">
        <v>8280</v>
      </c>
      <c r="F203" s="659"/>
      <c r="G203" s="658"/>
      <c r="K203" t="s">
        <v>64853</v>
      </c>
      <c r="L203" t="s">
        <v>47102</v>
      </c>
      <c r="M203" t="s">
        <v>10381</v>
      </c>
    </row>
    <row r="204" spans="1:13">
      <c r="A204" s="697" t="s">
        <v>12780</v>
      </c>
      <c r="B204" s="28" t="s">
        <v>12773</v>
      </c>
      <c r="C204" s="28" t="s">
        <v>12781</v>
      </c>
      <c r="D204" s="31" t="s">
        <v>12775</v>
      </c>
      <c r="E204" s="31" t="s">
        <v>8280</v>
      </c>
      <c r="F204" s="659"/>
      <c r="G204" s="658"/>
      <c r="K204" t="s">
        <v>64854</v>
      </c>
      <c r="L204" t="s">
        <v>64855</v>
      </c>
    </row>
    <row r="205" spans="1:13">
      <c r="A205" s="33" t="s">
        <v>12782</v>
      </c>
      <c r="B205" s="28" t="s">
        <v>12773</v>
      </c>
      <c r="C205" s="28" t="s">
        <v>12783</v>
      </c>
      <c r="D205" s="31" t="s">
        <v>12775</v>
      </c>
      <c r="E205" s="31" t="s">
        <v>8280</v>
      </c>
      <c r="F205" s="659"/>
      <c r="G205" s="658"/>
      <c r="K205" t="s">
        <v>64856</v>
      </c>
      <c r="L205" t="s">
        <v>54150</v>
      </c>
    </row>
    <row r="206" spans="1:13">
      <c r="A206" s="33" t="s">
        <v>12784</v>
      </c>
      <c r="B206" s="28" t="s">
        <v>12773</v>
      </c>
      <c r="C206" s="28" t="s">
        <v>12785</v>
      </c>
      <c r="D206" s="31" t="s">
        <v>12775</v>
      </c>
      <c r="E206" s="31" t="s">
        <v>8280</v>
      </c>
      <c r="F206" s="659"/>
      <c r="G206" s="658"/>
      <c r="K206" t="s">
        <v>64857</v>
      </c>
      <c r="L206" t="s">
        <v>51589</v>
      </c>
    </row>
    <row r="207" spans="1:13">
      <c r="A207" s="33" t="s">
        <v>12786</v>
      </c>
      <c r="B207" s="28" t="s">
        <v>12773</v>
      </c>
      <c r="C207" s="28" t="s">
        <v>12787</v>
      </c>
      <c r="D207" s="31" t="s">
        <v>12775</v>
      </c>
      <c r="E207" s="31" t="s">
        <v>8280</v>
      </c>
      <c r="F207" s="659"/>
      <c r="G207" s="658"/>
      <c r="K207" t="s">
        <v>64858</v>
      </c>
      <c r="L207" t="s">
        <v>51651</v>
      </c>
    </row>
    <row r="208" spans="1:13">
      <c r="A208" s="33" t="s">
        <v>12788</v>
      </c>
      <c r="B208" s="28" t="s">
        <v>12773</v>
      </c>
      <c r="C208" s="28" t="s">
        <v>12789</v>
      </c>
      <c r="D208" s="31" t="s">
        <v>12775</v>
      </c>
      <c r="E208" s="31" t="s">
        <v>8280</v>
      </c>
      <c r="F208" s="659"/>
      <c r="G208" s="658"/>
      <c r="K208" t="s">
        <v>64859</v>
      </c>
      <c r="L208" t="s">
        <v>54244</v>
      </c>
    </row>
    <row r="209" spans="1:12">
      <c r="A209" s="33" t="s">
        <v>12790</v>
      </c>
      <c r="B209" s="28" t="s">
        <v>12773</v>
      </c>
      <c r="C209" s="28" t="s">
        <v>12791</v>
      </c>
      <c r="D209" s="31" t="s">
        <v>12775</v>
      </c>
      <c r="E209" s="31" t="s">
        <v>8280</v>
      </c>
      <c r="F209" s="659"/>
      <c r="G209" s="658"/>
      <c r="K209" t="s">
        <v>64860</v>
      </c>
      <c r="L209" t="s">
        <v>51641</v>
      </c>
    </row>
    <row r="210" spans="1:12">
      <c r="A210" s="33" t="s">
        <v>12792</v>
      </c>
      <c r="B210" s="28" t="s">
        <v>12773</v>
      </c>
      <c r="C210" s="28" t="s">
        <v>12793</v>
      </c>
      <c r="D210" s="31" t="s">
        <v>12775</v>
      </c>
      <c r="E210" s="31" t="s">
        <v>8280</v>
      </c>
      <c r="F210" s="659"/>
      <c r="G210" s="658"/>
      <c r="K210" t="s">
        <v>64861</v>
      </c>
      <c r="L210" t="s">
        <v>51487</v>
      </c>
    </row>
    <row r="211" spans="1:12">
      <c r="A211" s="33" t="s">
        <v>12794</v>
      </c>
      <c r="B211" s="28" t="s">
        <v>12773</v>
      </c>
      <c r="C211" s="28" t="s">
        <v>12795</v>
      </c>
      <c r="D211" s="31" t="s">
        <v>12775</v>
      </c>
      <c r="E211" s="31" t="s">
        <v>8280</v>
      </c>
      <c r="F211" s="659"/>
      <c r="G211" s="658"/>
      <c r="K211" t="s">
        <v>64862</v>
      </c>
      <c r="L211" t="s">
        <v>51487</v>
      </c>
    </row>
    <row r="212" spans="1:12">
      <c r="A212" s="33" t="s">
        <v>12796</v>
      </c>
      <c r="B212" s="28" t="s">
        <v>12773</v>
      </c>
      <c r="C212" s="28" t="s">
        <v>12797</v>
      </c>
      <c r="D212" s="31" t="s">
        <v>12775</v>
      </c>
      <c r="E212" s="31" t="s">
        <v>8280</v>
      </c>
      <c r="F212" s="659"/>
      <c r="G212" s="658"/>
      <c r="K212" t="s">
        <v>64863</v>
      </c>
      <c r="L212" t="s">
        <v>51656</v>
      </c>
    </row>
    <row r="213" spans="1:12">
      <c r="A213" s="33" t="s">
        <v>12798</v>
      </c>
      <c r="B213" s="28" t="s">
        <v>12767</v>
      </c>
      <c r="C213" s="28" t="s">
        <v>12799</v>
      </c>
      <c r="D213" s="31" t="s">
        <v>12771</v>
      </c>
      <c r="E213" s="31" t="s">
        <v>8280</v>
      </c>
      <c r="F213" s="659"/>
      <c r="G213" s="658"/>
      <c r="K213" t="s">
        <v>64864</v>
      </c>
      <c r="L213" t="s">
        <v>51661</v>
      </c>
    </row>
    <row r="214" spans="1:12">
      <c r="A214" s="33" t="s">
        <v>12800</v>
      </c>
      <c r="B214" s="28" t="s">
        <v>12767</v>
      </c>
      <c r="C214" s="28" t="s">
        <v>12801</v>
      </c>
      <c r="D214" s="31" t="s">
        <v>12771</v>
      </c>
      <c r="E214" s="31" t="s">
        <v>8280</v>
      </c>
      <c r="F214" s="659"/>
      <c r="G214" s="658"/>
      <c r="K214" t="s">
        <v>64865</v>
      </c>
      <c r="L214" t="s">
        <v>51607</v>
      </c>
    </row>
    <row r="215" spans="1:12">
      <c r="A215" s="33" t="s">
        <v>12802</v>
      </c>
      <c r="B215" s="28" t="s">
        <v>12803</v>
      </c>
      <c r="C215" s="28" t="s">
        <v>12804</v>
      </c>
      <c r="D215" s="31" t="s">
        <v>12771</v>
      </c>
      <c r="E215" s="31" t="s">
        <v>8280</v>
      </c>
      <c r="F215" s="659"/>
      <c r="G215" s="658"/>
      <c r="K215" t="s">
        <v>64866</v>
      </c>
      <c r="L215" t="s">
        <v>55019</v>
      </c>
    </row>
    <row r="216" spans="1:12">
      <c r="A216" s="33" t="s">
        <v>12805</v>
      </c>
      <c r="B216" s="28" t="s">
        <v>12806</v>
      </c>
      <c r="C216" s="28" t="s">
        <v>12807</v>
      </c>
      <c r="D216" s="31" t="s">
        <v>12771</v>
      </c>
      <c r="E216" s="31" t="s">
        <v>8280</v>
      </c>
      <c r="F216" s="659"/>
      <c r="G216" s="658"/>
      <c r="K216" t="s">
        <v>64867</v>
      </c>
      <c r="L216" t="s">
        <v>57001</v>
      </c>
    </row>
    <row r="217" spans="1:12">
      <c r="A217" s="33" t="s">
        <v>12808</v>
      </c>
      <c r="B217" s="28" t="s">
        <v>12806</v>
      </c>
      <c r="C217" s="28" t="s">
        <v>12809</v>
      </c>
      <c r="D217" s="31" t="s">
        <v>12771</v>
      </c>
      <c r="E217" s="31" t="s">
        <v>8280</v>
      </c>
      <c r="F217" s="659"/>
      <c r="G217" s="658"/>
      <c r="K217" t="s">
        <v>64868</v>
      </c>
      <c r="L217" t="s">
        <v>54757</v>
      </c>
    </row>
    <row r="218" spans="1:12">
      <c r="A218" s="33" t="s">
        <v>12810</v>
      </c>
      <c r="B218" s="28" t="s">
        <v>12767</v>
      </c>
      <c r="C218" s="28" t="s">
        <v>8280</v>
      </c>
      <c r="D218" s="31" t="s">
        <v>12771</v>
      </c>
      <c r="E218" s="31" t="s">
        <v>8280</v>
      </c>
      <c r="F218" s="659"/>
      <c r="G218" s="658"/>
      <c r="K218" t="s">
        <v>64869</v>
      </c>
      <c r="L218" t="s">
        <v>51570</v>
      </c>
    </row>
    <row r="219" spans="1:12">
      <c r="A219" s="33" t="s">
        <v>12811</v>
      </c>
      <c r="B219" s="28" t="s">
        <v>12767</v>
      </c>
      <c r="C219" s="28" t="s">
        <v>8280</v>
      </c>
      <c r="D219" s="31" t="s">
        <v>12771</v>
      </c>
      <c r="E219" s="31" t="s">
        <v>8280</v>
      </c>
      <c r="F219" s="659"/>
      <c r="G219" s="658"/>
      <c r="K219" t="s">
        <v>64870</v>
      </c>
      <c r="L219" t="s">
        <v>53420</v>
      </c>
    </row>
    <row r="220" spans="1:12">
      <c r="A220" s="33" t="s">
        <v>12812</v>
      </c>
      <c r="B220" s="28" t="s">
        <v>12767</v>
      </c>
      <c r="C220" s="28" t="s">
        <v>8280</v>
      </c>
      <c r="D220" s="31" t="s">
        <v>12771</v>
      </c>
      <c r="E220" s="31" t="s">
        <v>8280</v>
      </c>
      <c r="F220" s="659"/>
      <c r="G220" s="658"/>
      <c r="K220" t="s">
        <v>64871</v>
      </c>
      <c r="L220" t="s">
        <v>52067</v>
      </c>
    </row>
    <row r="221" spans="1:12">
      <c r="A221" s="33" t="s">
        <v>12813</v>
      </c>
      <c r="B221" s="28" t="s">
        <v>12803</v>
      </c>
      <c r="C221" s="28" t="s">
        <v>8280</v>
      </c>
      <c r="D221" s="31" t="s">
        <v>12771</v>
      </c>
      <c r="E221" s="31" t="s">
        <v>8280</v>
      </c>
      <c r="F221" s="659"/>
      <c r="G221" s="658"/>
      <c r="K221" t="s">
        <v>64872</v>
      </c>
      <c r="L221" t="s">
        <v>52079</v>
      </c>
    </row>
    <row r="222" spans="1:12">
      <c r="A222" s="33" t="s">
        <v>12814</v>
      </c>
      <c r="B222" s="28" t="s">
        <v>12767</v>
      </c>
      <c r="C222" s="28" t="s">
        <v>8280</v>
      </c>
      <c r="D222" s="31" t="s">
        <v>12771</v>
      </c>
      <c r="E222" s="31" t="s">
        <v>8280</v>
      </c>
      <c r="F222" s="659"/>
      <c r="G222" s="658"/>
      <c r="K222" t="s">
        <v>64873</v>
      </c>
      <c r="L222" t="s">
        <v>53301</v>
      </c>
    </row>
    <row r="223" spans="1:12">
      <c r="A223" s="33" t="s">
        <v>12815</v>
      </c>
      <c r="B223" s="28" t="s">
        <v>12767</v>
      </c>
      <c r="C223" s="28" t="s">
        <v>8280</v>
      </c>
      <c r="D223" s="31" t="s">
        <v>12771</v>
      </c>
      <c r="E223" s="31" t="s">
        <v>8280</v>
      </c>
      <c r="F223" s="659"/>
      <c r="G223" s="658"/>
      <c r="K223" t="s">
        <v>64874</v>
      </c>
      <c r="L223" t="s">
        <v>52245</v>
      </c>
    </row>
    <row r="224" spans="1:12">
      <c r="A224" s="33" t="s">
        <v>12816</v>
      </c>
      <c r="B224" s="28" t="s">
        <v>12767</v>
      </c>
      <c r="C224" s="28" t="s">
        <v>8280</v>
      </c>
      <c r="D224" s="31" t="s">
        <v>12771</v>
      </c>
      <c r="E224" s="31" t="s">
        <v>8280</v>
      </c>
      <c r="F224" s="659"/>
      <c r="G224" s="658"/>
      <c r="K224" t="s">
        <v>64875</v>
      </c>
      <c r="L224" t="s">
        <v>52245</v>
      </c>
    </row>
    <row r="225" spans="1:12">
      <c r="A225" s="33" t="s">
        <v>12817</v>
      </c>
      <c r="B225" s="28" t="s">
        <v>12803</v>
      </c>
      <c r="C225" s="28" t="s">
        <v>12818</v>
      </c>
      <c r="D225" s="31" t="s">
        <v>12771</v>
      </c>
      <c r="E225" s="31" t="s">
        <v>8280</v>
      </c>
      <c r="F225" s="659"/>
      <c r="G225" s="658"/>
      <c r="K225" t="s">
        <v>64876</v>
      </c>
      <c r="L225" t="s">
        <v>53317</v>
      </c>
    </row>
    <row r="226" spans="1:12">
      <c r="A226" s="33" t="s">
        <v>12819</v>
      </c>
      <c r="B226" s="28" t="s">
        <v>12820</v>
      </c>
      <c r="C226" s="28" t="s">
        <v>12821</v>
      </c>
      <c r="D226" s="31" t="s">
        <v>12822</v>
      </c>
      <c r="E226" s="31" t="s">
        <v>8280</v>
      </c>
      <c r="F226" s="659"/>
      <c r="G226" s="658"/>
      <c r="K226" t="s">
        <v>64877</v>
      </c>
      <c r="L226" t="s">
        <v>52193</v>
      </c>
    </row>
    <row r="227" spans="1:12">
      <c r="A227" s="33" t="s">
        <v>12823</v>
      </c>
      <c r="B227" s="28" t="s">
        <v>12824</v>
      </c>
      <c r="C227" s="28" t="s">
        <v>12825</v>
      </c>
      <c r="D227" s="31" t="s">
        <v>12822</v>
      </c>
      <c r="E227" s="31" t="s">
        <v>8280</v>
      </c>
      <c r="F227" s="659"/>
      <c r="G227" s="658"/>
      <c r="K227" t="s">
        <v>64878</v>
      </c>
      <c r="L227" t="s">
        <v>52101</v>
      </c>
    </row>
    <row r="228" spans="1:12">
      <c r="A228" s="33" t="s">
        <v>12826</v>
      </c>
      <c r="B228" s="28" t="s">
        <v>12803</v>
      </c>
      <c r="C228" s="28" t="s">
        <v>8280</v>
      </c>
      <c r="D228" s="31" t="s">
        <v>12771</v>
      </c>
      <c r="E228" s="31" t="s">
        <v>8280</v>
      </c>
      <c r="F228" s="659"/>
      <c r="G228" s="658"/>
      <c r="K228" t="s">
        <v>64879</v>
      </c>
      <c r="L228" t="s">
        <v>52122</v>
      </c>
    </row>
    <row r="229" spans="1:12">
      <c r="A229" s="33" t="s">
        <v>12827</v>
      </c>
      <c r="B229" s="28" t="s">
        <v>12767</v>
      </c>
      <c r="C229" s="28" t="s">
        <v>12828</v>
      </c>
      <c r="D229" s="31" t="s">
        <v>12771</v>
      </c>
      <c r="E229" s="31" t="s">
        <v>8280</v>
      </c>
      <c r="F229" s="659"/>
      <c r="G229" s="658"/>
      <c r="K229" t="s">
        <v>64880</v>
      </c>
      <c r="L229" t="s">
        <v>53339</v>
      </c>
    </row>
    <row r="230" spans="1:12">
      <c r="A230" s="33" t="s">
        <v>12829</v>
      </c>
      <c r="B230" s="28" t="s">
        <v>12767</v>
      </c>
      <c r="C230" s="28" t="s">
        <v>12830</v>
      </c>
      <c r="D230" s="31" t="s">
        <v>12771</v>
      </c>
      <c r="E230" s="31" t="s">
        <v>8280</v>
      </c>
      <c r="F230" s="659"/>
      <c r="G230" s="658"/>
      <c r="K230" t="s">
        <v>64881</v>
      </c>
      <c r="L230" t="s">
        <v>53339</v>
      </c>
    </row>
    <row r="231" spans="1:12">
      <c r="A231" s="33" t="s">
        <v>12831</v>
      </c>
      <c r="B231" s="28" t="s">
        <v>12803</v>
      </c>
      <c r="C231" s="28" t="s">
        <v>12832</v>
      </c>
      <c r="D231" s="31" t="s">
        <v>12771</v>
      </c>
      <c r="E231" s="31" t="s">
        <v>8280</v>
      </c>
      <c r="F231" s="659"/>
      <c r="G231" s="658"/>
      <c r="K231" t="s">
        <v>64882</v>
      </c>
      <c r="L231" t="s">
        <v>52287</v>
      </c>
    </row>
    <row r="232" spans="1:12">
      <c r="A232" s="33" t="s">
        <v>12833</v>
      </c>
      <c r="B232" s="28" t="s">
        <v>12834</v>
      </c>
      <c r="C232" s="28" t="s">
        <v>12835</v>
      </c>
      <c r="D232" s="31" t="s">
        <v>12836</v>
      </c>
      <c r="E232" s="31" t="s">
        <v>8280</v>
      </c>
      <c r="F232" s="659"/>
      <c r="G232" s="658"/>
      <c r="K232" t="s">
        <v>64883</v>
      </c>
      <c r="L232" t="s">
        <v>52340</v>
      </c>
    </row>
    <row r="233" spans="1:12">
      <c r="A233" s="33" t="s">
        <v>12837</v>
      </c>
      <c r="B233" s="28" t="s">
        <v>12834</v>
      </c>
      <c r="C233" s="28" t="s">
        <v>12838</v>
      </c>
      <c r="D233" s="31" t="s">
        <v>12836</v>
      </c>
      <c r="E233" s="31" t="s">
        <v>8280</v>
      </c>
      <c r="F233" s="659"/>
      <c r="G233" s="658"/>
      <c r="K233" t="s">
        <v>64884</v>
      </c>
      <c r="L233" t="s">
        <v>64885</v>
      </c>
    </row>
    <row r="234" spans="1:12">
      <c r="A234" s="33" t="s">
        <v>12839</v>
      </c>
      <c r="B234" s="28" t="s">
        <v>12834</v>
      </c>
      <c r="C234" s="28" t="s">
        <v>12840</v>
      </c>
      <c r="D234" s="31" t="s">
        <v>12836</v>
      </c>
      <c r="E234" s="31" t="s">
        <v>8280</v>
      </c>
      <c r="F234" s="659"/>
      <c r="G234" s="658"/>
      <c r="K234" t="s">
        <v>64886</v>
      </c>
      <c r="L234" t="s">
        <v>52131</v>
      </c>
    </row>
    <row r="235" spans="1:12">
      <c r="A235" s="33" t="s">
        <v>12841</v>
      </c>
      <c r="B235" s="28" t="s">
        <v>12806</v>
      </c>
      <c r="C235" s="28" t="s">
        <v>8280</v>
      </c>
      <c r="D235" s="31" t="s">
        <v>12771</v>
      </c>
      <c r="E235" s="31" t="s">
        <v>8280</v>
      </c>
      <c r="F235" s="659"/>
      <c r="G235" s="658"/>
      <c r="K235" t="s">
        <v>64887</v>
      </c>
      <c r="L235" t="s">
        <v>52281</v>
      </c>
    </row>
    <row r="236" spans="1:12">
      <c r="A236" s="33" t="s">
        <v>12842</v>
      </c>
      <c r="B236" s="28" t="s">
        <v>12803</v>
      </c>
      <c r="C236" s="28" t="s">
        <v>12843</v>
      </c>
      <c r="D236" s="31" t="s">
        <v>12771</v>
      </c>
      <c r="E236" s="31" t="s">
        <v>8280</v>
      </c>
      <c r="F236" s="659"/>
      <c r="G236" s="658"/>
      <c r="K236" t="s">
        <v>64888</v>
      </c>
      <c r="L236" t="s">
        <v>52095</v>
      </c>
    </row>
    <row r="237" spans="1:12">
      <c r="A237" s="33" t="s">
        <v>12844</v>
      </c>
      <c r="B237" s="28" t="s">
        <v>12803</v>
      </c>
      <c r="C237" s="28" t="s">
        <v>8280</v>
      </c>
      <c r="D237" s="31" t="s">
        <v>12771</v>
      </c>
      <c r="E237" s="31" t="s">
        <v>8280</v>
      </c>
      <c r="F237" s="659"/>
      <c r="G237" s="658"/>
      <c r="K237" t="s">
        <v>64889</v>
      </c>
      <c r="L237" t="s">
        <v>56573</v>
      </c>
    </row>
    <row r="238" spans="1:12">
      <c r="A238" s="33" t="s">
        <v>12845</v>
      </c>
      <c r="B238" s="28" t="s">
        <v>12806</v>
      </c>
      <c r="C238" s="28" t="s">
        <v>12846</v>
      </c>
      <c r="D238" s="31" t="s">
        <v>12771</v>
      </c>
      <c r="E238" s="31" t="s">
        <v>8280</v>
      </c>
      <c r="F238" s="659"/>
      <c r="G238" s="658"/>
      <c r="K238" t="s">
        <v>64890</v>
      </c>
      <c r="L238" t="s">
        <v>56611</v>
      </c>
    </row>
    <row r="239" spans="1:12">
      <c r="A239" s="33" t="s">
        <v>12847</v>
      </c>
      <c r="B239" s="28" t="s">
        <v>12848</v>
      </c>
      <c r="C239" s="28" t="s">
        <v>12849</v>
      </c>
      <c r="D239" s="31" t="s">
        <v>12775</v>
      </c>
      <c r="E239" s="31" t="s">
        <v>8280</v>
      </c>
      <c r="F239" s="659"/>
      <c r="G239" s="658"/>
      <c r="K239" t="s">
        <v>64891</v>
      </c>
      <c r="L239" t="s">
        <v>56611</v>
      </c>
    </row>
    <row r="240" spans="1:12">
      <c r="A240" s="33" t="s">
        <v>12850</v>
      </c>
      <c r="B240" s="28" t="s">
        <v>12851</v>
      </c>
      <c r="C240" s="28" t="s">
        <v>12852</v>
      </c>
      <c r="D240" s="31" t="s">
        <v>12853</v>
      </c>
      <c r="E240" s="31" t="s">
        <v>8280</v>
      </c>
      <c r="F240" s="659"/>
      <c r="G240" s="658"/>
      <c r="K240" t="s">
        <v>64892</v>
      </c>
      <c r="L240" t="s">
        <v>57187</v>
      </c>
    </row>
    <row r="241" spans="1:12">
      <c r="A241" s="33" t="s">
        <v>12854</v>
      </c>
      <c r="B241" s="28" t="s">
        <v>12855</v>
      </c>
      <c r="C241" s="28" t="s">
        <v>12856</v>
      </c>
      <c r="D241" s="31" t="s">
        <v>12857</v>
      </c>
      <c r="E241" s="31" t="s">
        <v>8280</v>
      </c>
      <c r="F241" s="659"/>
      <c r="G241" s="658"/>
      <c r="K241" t="s">
        <v>64893</v>
      </c>
      <c r="L241" t="s">
        <v>56558</v>
      </c>
    </row>
    <row r="242" spans="1:12">
      <c r="A242" s="33" t="s">
        <v>12858</v>
      </c>
      <c r="B242" s="28" t="s">
        <v>12859</v>
      </c>
      <c r="C242" s="28" t="s">
        <v>12860</v>
      </c>
      <c r="D242" s="31"/>
      <c r="E242" s="31" t="s">
        <v>8280</v>
      </c>
      <c r="F242" s="659"/>
      <c r="G242" s="658"/>
      <c r="K242" t="s">
        <v>64894</v>
      </c>
      <c r="L242" t="s">
        <v>56899</v>
      </c>
    </row>
    <row r="243" spans="1:12">
      <c r="A243" s="33" t="s">
        <v>12861</v>
      </c>
      <c r="B243" s="28" t="s">
        <v>12862</v>
      </c>
      <c r="C243" s="28" t="s">
        <v>12863</v>
      </c>
      <c r="D243" s="31" t="s">
        <v>12354</v>
      </c>
      <c r="E243" s="31" t="s">
        <v>8280</v>
      </c>
      <c r="F243" s="659"/>
      <c r="G243" s="658"/>
      <c r="K243" t="s">
        <v>64895</v>
      </c>
      <c r="L243" t="s">
        <v>56806</v>
      </c>
    </row>
    <row r="244" spans="1:12">
      <c r="A244" s="33" t="s">
        <v>12864</v>
      </c>
      <c r="B244" s="28" t="s">
        <v>12352</v>
      </c>
      <c r="C244" s="28" t="s">
        <v>12865</v>
      </c>
      <c r="D244" s="31" t="s">
        <v>12866</v>
      </c>
      <c r="E244" s="31" t="s">
        <v>8280</v>
      </c>
      <c r="F244" s="659"/>
      <c r="G244" s="658"/>
      <c r="K244" t="s">
        <v>64896</v>
      </c>
      <c r="L244" t="s">
        <v>56512</v>
      </c>
    </row>
    <row r="245" spans="1:12">
      <c r="A245" s="33" t="s">
        <v>12867</v>
      </c>
      <c r="B245" s="28" t="s">
        <v>12352</v>
      </c>
      <c r="C245" s="28" t="s">
        <v>12868</v>
      </c>
      <c r="D245" s="31" t="s">
        <v>12354</v>
      </c>
      <c r="E245" s="31" t="s">
        <v>8280</v>
      </c>
      <c r="F245" s="659"/>
      <c r="G245" s="658"/>
      <c r="K245" t="s">
        <v>64897</v>
      </c>
      <c r="L245" t="s">
        <v>55578</v>
      </c>
    </row>
    <row r="246" spans="1:12">
      <c r="A246" s="33" t="s">
        <v>12869</v>
      </c>
      <c r="B246" s="28" t="s">
        <v>12352</v>
      </c>
      <c r="C246" s="28" t="s">
        <v>12870</v>
      </c>
      <c r="D246" s="31" t="s">
        <v>12866</v>
      </c>
      <c r="E246" s="31" t="s">
        <v>8280</v>
      </c>
      <c r="F246" s="659"/>
      <c r="G246" s="658"/>
      <c r="K246" t="s">
        <v>64898</v>
      </c>
      <c r="L246" t="s">
        <v>56240</v>
      </c>
    </row>
    <row r="247" spans="1:12">
      <c r="A247" s="33" t="s">
        <v>12871</v>
      </c>
      <c r="B247" s="28" t="s">
        <v>12862</v>
      </c>
      <c r="C247" s="28" t="s">
        <v>12872</v>
      </c>
      <c r="D247" s="31" t="s">
        <v>12354</v>
      </c>
      <c r="E247" s="31" t="s">
        <v>8280</v>
      </c>
      <c r="F247" s="659"/>
      <c r="G247" s="658"/>
      <c r="K247" t="s">
        <v>64899</v>
      </c>
      <c r="L247" t="s">
        <v>55398</v>
      </c>
    </row>
    <row r="248" spans="1:12">
      <c r="A248" s="33" t="s">
        <v>12873</v>
      </c>
      <c r="B248" s="28" t="s">
        <v>12859</v>
      </c>
      <c r="C248" s="28" t="s">
        <v>12874</v>
      </c>
      <c r="D248" s="31"/>
      <c r="E248" s="31" t="s">
        <v>8280</v>
      </c>
      <c r="F248" s="659"/>
      <c r="G248" s="658"/>
      <c r="K248" t="s">
        <v>64900</v>
      </c>
      <c r="L248" t="s">
        <v>56688</v>
      </c>
    </row>
    <row r="249" spans="1:12">
      <c r="A249" s="33" t="s">
        <v>12875</v>
      </c>
      <c r="B249" s="28" t="s">
        <v>12352</v>
      </c>
      <c r="C249" s="28" t="s">
        <v>12876</v>
      </c>
      <c r="D249" s="31" t="s">
        <v>12866</v>
      </c>
      <c r="E249" s="31" t="s">
        <v>8280</v>
      </c>
      <c r="F249" s="659"/>
      <c r="G249" s="658"/>
      <c r="K249" t="s">
        <v>64901</v>
      </c>
      <c r="L249" t="s">
        <v>57042</v>
      </c>
    </row>
    <row r="250" spans="1:12">
      <c r="A250" s="33" t="s">
        <v>12877</v>
      </c>
      <c r="B250" s="28" t="s">
        <v>12352</v>
      </c>
      <c r="C250" s="28" t="s">
        <v>12878</v>
      </c>
      <c r="D250" s="31" t="s">
        <v>12866</v>
      </c>
      <c r="E250" s="31" t="s">
        <v>8280</v>
      </c>
      <c r="F250" s="659"/>
      <c r="G250" s="658"/>
      <c r="K250" t="s">
        <v>64902</v>
      </c>
      <c r="L250" t="s">
        <v>56620</v>
      </c>
    </row>
    <row r="251" spans="1:12">
      <c r="A251" s="33" t="s">
        <v>12879</v>
      </c>
      <c r="B251" s="28" t="s">
        <v>12862</v>
      </c>
      <c r="C251" s="28" t="s">
        <v>12880</v>
      </c>
      <c r="D251" s="31" t="s">
        <v>12866</v>
      </c>
      <c r="E251" s="31" t="s">
        <v>8280</v>
      </c>
      <c r="F251" s="659"/>
      <c r="G251" s="658"/>
      <c r="K251" t="s">
        <v>64903</v>
      </c>
      <c r="L251" t="s">
        <v>57213</v>
      </c>
    </row>
    <row r="252" spans="1:12">
      <c r="A252" s="33" t="s">
        <v>12881</v>
      </c>
      <c r="B252" s="28" t="s">
        <v>12862</v>
      </c>
      <c r="C252" s="28" t="s">
        <v>12882</v>
      </c>
      <c r="D252" s="31" t="s">
        <v>12866</v>
      </c>
      <c r="E252" s="31" t="s">
        <v>8280</v>
      </c>
      <c r="F252" s="659"/>
      <c r="G252" s="658"/>
      <c r="K252" t="s">
        <v>64904</v>
      </c>
      <c r="L252" t="s">
        <v>56505</v>
      </c>
    </row>
    <row r="253" spans="1:12">
      <c r="A253" s="33" t="s">
        <v>12883</v>
      </c>
      <c r="B253" s="28" t="s">
        <v>12352</v>
      </c>
      <c r="C253" s="28" t="s">
        <v>12884</v>
      </c>
      <c r="D253" s="31" t="s">
        <v>12354</v>
      </c>
      <c r="E253" s="31" t="s">
        <v>8280</v>
      </c>
      <c r="F253" s="659"/>
      <c r="G253" s="658"/>
      <c r="K253" t="s">
        <v>64905</v>
      </c>
      <c r="L253" t="s">
        <v>56651</v>
      </c>
    </row>
    <row r="254" spans="1:12">
      <c r="A254" s="33" t="s">
        <v>12885</v>
      </c>
      <c r="B254" s="28" t="s">
        <v>12352</v>
      </c>
      <c r="C254" s="28" t="s">
        <v>12886</v>
      </c>
      <c r="D254" s="31" t="s">
        <v>12354</v>
      </c>
      <c r="E254" s="31" t="s">
        <v>8280</v>
      </c>
      <c r="F254" s="659"/>
      <c r="G254" s="658"/>
      <c r="K254" t="s">
        <v>64906</v>
      </c>
      <c r="L254" t="s">
        <v>56510</v>
      </c>
    </row>
    <row r="255" spans="1:12">
      <c r="A255" s="697" t="s">
        <v>12887</v>
      </c>
      <c r="B255" s="28" t="s">
        <v>12862</v>
      </c>
      <c r="C255" s="28" t="s">
        <v>12888</v>
      </c>
      <c r="D255" s="31" t="s">
        <v>12354</v>
      </c>
      <c r="E255" s="31" t="s">
        <v>8280</v>
      </c>
      <c r="F255" s="659"/>
      <c r="G255" s="658"/>
      <c r="K255" t="s">
        <v>64907</v>
      </c>
      <c r="L255" t="s">
        <v>56616</v>
      </c>
    </row>
    <row r="256" spans="1:12">
      <c r="A256" s="697" t="s">
        <v>12889</v>
      </c>
      <c r="B256" s="28" t="s">
        <v>12862</v>
      </c>
      <c r="C256" s="28" t="s">
        <v>12890</v>
      </c>
      <c r="D256" s="31" t="s">
        <v>12354</v>
      </c>
      <c r="E256" s="31" t="s">
        <v>8280</v>
      </c>
      <c r="F256" s="659"/>
      <c r="G256" s="658"/>
      <c r="K256" t="s">
        <v>64908</v>
      </c>
      <c r="L256" t="s">
        <v>53481</v>
      </c>
    </row>
    <row r="257" spans="1:12">
      <c r="A257" s="33" t="s">
        <v>12891</v>
      </c>
      <c r="B257" s="28" t="s">
        <v>12862</v>
      </c>
      <c r="C257" s="28" t="s">
        <v>12892</v>
      </c>
      <c r="D257" s="31" t="s">
        <v>12866</v>
      </c>
      <c r="E257" s="31" t="s">
        <v>8280</v>
      </c>
      <c r="F257" s="659"/>
      <c r="G257" s="658"/>
      <c r="K257" t="s">
        <v>64909</v>
      </c>
      <c r="L257" t="s">
        <v>56547</v>
      </c>
    </row>
    <row r="258" spans="1:12">
      <c r="A258" s="697" t="s">
        <v>12893</v>
      </c>
      <c r="B258" s="28" t="s">
        <v>12352</v>
      </c>
      <c r="C258" s="28" t="s">
        <v>12894</v>
      </c>
      <c r="D258" s="31" t="s">
        <v>12866</v>
      </c>
      <c r="E258" s="31" t="s">
        <v>8280</v>
      </c>
      <c r="F258" s="659"/>
      <c r="G258" s="658"/>
      <c r="K258" t="s">
        <v>64910</v>
      </c>
      <c r="L258" t="s">
        <v>56453</v>
      </c>
    </row>
    <row r="259" spans="1:12">
      <c r="A259" s="33" t="s">
        <v>12895</v>
      </c>
      <c r="B259" s="28" t="s">
        <v>12896</v>
      </c>
      <c r="C259" s="28" t="s">
        <v>12897</v>
      </c>
      <c r="D259" s="31"/>
      <c r="E259" s="31" t="s">
        <v>8280</v>
      </c>
      <c r="F259" s="659"/>
      <c r="G259" s="658"/>
      <c r="K259" t="s">
        <v>64911</v>
      </c>
      <c r="L259" t="s">
        <v>53481</v>
      </c>
    </row>
    <row r="260" spans="1:12">
      <c r="A260" s="697" t="s">
        <v>12898</v>
      </c>
      <c r="B260" s="28" t="s">
        <v>8280</v>
      </c>
      <c r="C260" s="28" t="s">
        <v>12899</v>
      </c>
      <c r="D260" s="31"/>
      <c r="E260" s="31" t="s">
        <v>8280</v>
      </c>
      <c r="F260" s="659"/>
      <c r="G260" s="658"/>
      <c r="K260" t="s">
        <v>64912</v>
      </c>
      <c r="L260" t="s">
        <v>56640</v>
      </c>
    </row>
    <row r="261" spans="1:12">
      <c r="A261" s="33" t="s">
        <v>12900</v>
      </c>
      <c r="B261" s="28" t="s">
        <v>12901</v>
      </c>
      <c r="C261" s="28" t="s">
        <v>12902</v>
      </c>
      <c r="D261" s="31"/>
      <c r="E261" s="31" t="s">
        <v>8280</v>
      </c>
      <c r="F261" s="659"/>
      <c r="G261" s="658"/>
      <c r="K261" t="s">
        <v>64913</v>
      </c>
      <c r="L261" t="s">
        <v>56931</v>
      </c>
    </row>
    <row r="262" spans="1:12">
      <c r="A262" s="33" t="s">
        <v>12903</v>
      </c>
      <c r="B262" s="28" t="s">
        <v>8280</v>
      </c>
      <c r="C262" s="28" t="s">
        <v>12904</v>
      </c>
      <c r="D262" s="31"/>
      <c r="E262" s="31" t="s">
        <v>8280</v>
      </c>
      <c r="F262" s="659"/>
      <c r="G262" s="658"/>
      <c r="K262" t="s">
        <v>64914</v>
      </c>
      <c r="L262" t="s">
        <v>56852</v>
      </c>
    </row>
    <row r="263" spans="1:12">
      <c r="A263" s="33" t="s">
        <v>12905</v>
      </c>
      <c r="B263" s="28" t="s">
        <v>8280</v>
      </c>
      <c r="C263" s="28" t="s">
        <v>12906</v>
      </c>
      <c r="D263" s="31"/>
      <c r="E263" s="31" t="s">
        <v>8280</v>
      </c>
      <c r="F263" s="659"/>
      <c r="G263" s="658"/>
      <c r="K263" t="s">
        <v>64915</v>
      </c>
      <c r="L263" t="s">
        <v>56847</v>
      </c>
    </row>
    <row r="264" spans="1:12">
      <c r="A264" s="33" t="s">
        <v>12907</v>
      </c>
      <c r="B264" s="28" t="s">
        <v>12371</v>
      </c>
      <c r="C264" s="28" t="s">
        <v>12908</v>
      </c>
      <c r="D264" s="31"/>
      <c r="E264" s="31" t="s">
        <v>8280</v>
      </c>
      <c r="F264" s="659"/>
      <c r="G264" s="658"/>
      <c r="K264" t="s">
        <v>64916</v>
      </c>
      <c r="L264" t="s">
        <v>54298</v>
      </c>
    </row>
    <row r="265" spans="1:12">
      <c r="A265" s="33" t="s">
        <v>12909</v>
      </c>
      <c r="B265" s="28" t="s">
        <v>12910</v>
      </c>
      <c r="C265" s="28" t="s">
        <v>12911</v>
      </c>
      <c r="D265" s="31" t="s">
        <v>12912</v>
      </c>
      <c r="E265" s="31" t="s">
        <v>8280</v>
      </c>
      <c r="F265" s="659"/>
      <c r="G265" s="658"/>
      <c r="K265" t="s">
        <v>64917</v>
      </c>
      <c r="L265" t="s">
        <v>54262</v>
      </c>
    </row>
    <row r="266" spans="1:12">
      <c r="A266" s="33" t="s">
        <v>12913</v>
      </c>
      <c r="B266" s="28" t="s">
        <v>12910</v>
      </c>
      <c r="C266" s="28" t="s">
        <v>12914</v>
      </c>
      <c r="D266" s="31" t="s">
        <v>12912</v>
      </c>
      <c r="E266" s="31" t="s">
        <v>8280</v>
      </c>
      <c r="F266" s="659"/>
      <c r="G266" s="658"/>
      <c r="K266" t="s">
        <v>64918</v>
      </c>
      <c r="L266" t="s">
        <v>56111</v>
      </c>
    </row>
    <row r="267" spans="1:12">
      <c r="A267" s="33" t="s">
        <v>12915</v>
      </c>
      <c r="B267" s="28" t="s">
        <v>12916</v>
      </c>
      <c r="C267" s="28" t="s">
        <v>12917</v>
      </c>
      <c r="D267" s="31" t="s">
        <v>12912</v>
      </c>
      <c r="E267" s="31" t="s">
        <v>8280</v>
      </c>
      <c r="F267" s="659"/>
      <c r="G267" s="658"/>
      <c r="K267" t="s">
        <v>64919</v>
      </c>
      <c r="L267" t="s">
        <v>55077</v>
      </c>
    </row>
    <row r="268" spans="1:12">
      <c r="A268" s="33" t="s">
        <v>12918</v>
      </c>
      <c r="B268" s="28" t="s">
        <v>12916</v>
      </c>
      <c r="C268" s="28" t="s">
        <v>12919</v>
      </c>
      <c r="D268" s="31" t="s">
        <v>12912</v>
      </c>
      <c r="E268" s="31" t="s">
        <v>8280</v>
      </c>
      <c r="F268" s="659"/>
      <c r="G268" s="658"/>
      <c r="K268" t="s">
        <v>64920</v>
      </c>
      <c r="L268" t="s">
        <v>55077</v>
      </c>
    </row>
    <row r="269" spans="1:12">
      <c r="A269" s="33" t="s">
        <v>12920</v>
      </c>
      <c r="B269" s="28" t="s">
        <v>12862</v>
      </c>
      <c r="C269" s="28" t="s">
        <v>12921</v>
      </c>
      <c r="D269" s="31" t="s">
        <v>12866</v>
      </c>
      <c r="E269" s="31" t="s">
        <v>8280</v>
      </c>
      <c r="F269" s="659"/>
      <c r="G269" s="658"/>
      <c r="K269" t="s">
        <v>64921</v>
      </c>
      <c r="L269" t="s">
        <v>57082</v>
      </c>
    </row>
    <row r="270" spans="1:12">
      <c r="A270" s="33" t="s">
        <v>12922</v>
      </c>
      <c r="B270" s="28" t="s">
        <v>12352</v>
      </c>
      <c r="C270" s="28" t="s">
        <v>12923</v>
      </c>
      <c r="D270" s="31" t="s">
        <v>12866</v>
      </c>
      <c r="E270" s="31" t="s">
        <v>8280</v>
      </c>
      <c r="F270" s="659"/>
      <c r="G270" s="658"/>
      <c r="K270" t="s">
        <v>64922</v>
      </c>
      <c r="L270" t="s">
        <v>51528</v>
      </c>
    </row>
    <row r="271" spans="1:12">
      <c r="A271" s="33" t="s">
        <v>12924</v>
      </c>
      <c r="B271" s="28" t="s">
        <v>12925</v>
      </c>
      <c r="C271" s="28" t="s">
        <v>12926</v>
      </c>
      <c r="D271" s="31" t="s">
        <v>12927</v>
      </c>
      <c r="E271" s="31" t="s">
        <v>8280</v>
      </c>
      <c r="F271" s="659"/>
      <c r="G271" s="658"/>
      <c r="K271" t="s">
        <v>64923</v>
      </c>
      <c r="L271" t="s">
        <v>56889</v>
      </c>
    </row>
    <row r="272" spans="1:12">
      <c r="A272" s="33" t="s">
        <v>12928</v>
      </c>
      <c r="B272" s="28" t="s">
        <v>12352</v>
      </c>
      <c r="C272" s="28" t="s">
        <v>12929</v>
      </c>
      <c r="D272" s="31" t="s">
        <v>12866</v>
      </c>
      <c r="E272" s="31" t="s">
        <v>8280</v>
      </c>
      <c r="F272" s="659"/>
      <c r="G272" s="658"/>
      <c r="K272" t="s">
        <v>64924</v>
      </c>
      <c r="L272" t="s">
        <v>56849</v>
      </c>
    </row>
    <row r="273" spans="1:12">
      <c r="A273" s="697" t="s">
        <v>12930</v>
      </c>
      <c r="B273" s="28" t="s">
        <v>12862</v>
      </c>
      <c r="C273" s="28" t="s">
        <v>12931</v>
      </c>
      <c r="D273" s="31" t="s">
        <v>12866</v>
      </c>
      <c r="E273" s="31" t="s">
        <v>8280</v>
      </c>
      <c r="F273" s="659"/>
      <c r="G273" s="658"/>
      <c r="K273" t="s">
        <v>64925</v>
      </c>
      <c r="L273" t="s">
        <v>56801</v>
      </c>
    </row>
    <row r="274" spans="1:12">
      <c r="A274" s="33" t="s">
        <v>12932</v>
      </c>
      <c r="B274" s="28" t="s">
        <v>12352</v>
      </c>
      <c r="C274" s="28" t="s">
        <v>12933</v>
      </c>
      <c r="D274" s="31" t="s">
        <v>12866</v>
      </c>
      <c r="E274" s="31" t="s">
        <v>8280</v>
      </c>
      <c r="F274" s="659"/>
      <c r="G274" s="658"/>
      <c r="K274" t="s">
        <v>64926</v>
      </c>
      <c r="L274" t="s">
        <v>55907</v>
      </c>
    </row>
    <row r="275" spans="1:12">
      <c r="A275" s="33" t="s">
        <v>12934</v>
      </c>
      <c r="B275" s="28" t="s">
        <v>12862</v>
      </c>
      <c r="C275" s="28" t="s">
        <v>12935</v>
      </c>
      <c r="D275" s="31" t="s">
        <v>12866</v>
      </c>
      <c r="E275" s="31" t="s">
        <v>8280</v>
      </c>
      <c r="F275" s="659"/>
      <c r="G275" s="658"/>
      <c r="K275" t="s">
        <v>64927</v>
      </c>
      <c r="L275" t="s">
        <v>56255</v>
      </c>
    </row>
    <row r="276" spans="1:12">
      <c r="A276" s="33" t="s">
        <v>12936</v>
      </c>
      <c r="B276" s="28" t="s">
        <v>12862</v>
      </c>
      <c r="C276" s="28" t="s">
        <v>12937</v>
      </c>
      <c r="D276" s="31" t="s">
        <v>12866</v>
      </c>
      <c r="E276" s="31" t="s">
        <v>8280</v>
      </c>
      <c r="F276" s="659"/>
      <c r="G276" s="658"/>
      <c r="K276" t="s">
        <v>64928</v>
      </c>
      <c r="L276" t="s">
        <v>56301</v>
      </c>
    </row>
    <row r="277" spans="1:12">
      <c r="A277" s="697" t="s">
        <v>12938</v>
      </c>
      <c r="B277" s="28" t="s">
        <v>12862</v>
      </c>
      <c r="C277" s="28" t="s">
        <v>12939</v>
      </c>
      <c r="D277" s="31" t="s">
        <v>12866</v>
      </c>
      <c r="E277" s="31" t="s">
        <v>8280</v>
      </c>
      <c r="F277" s="659"/>
      <c r="G277" s="658"/>
    </row>
    <row r="278" spans="1:12">
      <c r="A278" s="33" t="s">
        <v>12940</v>
      </c>
      <c r="B278" s="28" t="s">
        <v>12941</v>
      </c>
      <c r="C278" s="28" t="s">
        <v>12942</v>
      </c>
      <c r="D278" s="31" t="s">
        <v>12943</v>
      </c>
      <c r="E278" s="31" t="s">
        <v>8280</v>
      </c>
      <c r="F278" s="659"/>
      <c r="G278" s="658"/>
    </row>
    <row r="279" spans="1:12">
      <c r="A279" s="33" t="s">
        <v>12944</v>
      </c>
      <c r="B279" s="28" t="s">
        <v>12945</v>
      </c>
      <c r="C279" s="28" t="s">
        <v>12946</v>
      </c>
      <c r="D279" s="31" t="s">
        <v>12943</v>
      </c>
      <c r="E279" s="31" t="s">
        <v>8280</v>
      </c>
      <c r="F279" s="659"/>
      <c r="G279" s="658"/>
    </row>
    <row r="280" spans="1:12">
      <c r="A280" s="33" t="s">
        <v>12947</v>
      </c>
      <c r="B280" s="28" t="s">
        <v>12948</v>
      </c>
      <c r="C280" s="28" t="s">
        <v>12949</v>
      </c>
      <c r="D280" s="31" t="s">
        <v>12943</v>
      </c>
      <c r="E280" s="31" t="s">
        <v>8280</v>
      </c>
      <c r="F280" s="659"/>
      <c r="G280" s="658"/>
    </row>
    <row r="281" spans="1:12">
      <c r="A281" s="33" t="s">
        <v>12950</v>
      </c>
      <c r="B281" s="28" t="s">
        <v>12951</v>
      </c>
      <c r="C281" s="28" t="s">
        <v>12952</v>
      </c>
      <c r="D281" s="31" t="s">
        <v>12943</v>
      </c>
      <c r="E281" s="31" t="s">
        <v>8280</v>
      </c>
      <c r="F281" s="659"/>
      <c r="G281" s="658"/>
    </row>
    <row r="282" spans="1:12">
      <c r="A282" s="33" t="s">
        <v>12953</v>
      </c>
      <c r="B282" s="28" t="s">
        <v>12945</v>
      </c>
      <c r="C282" s="28" t="s">
        <v>12954</v>
      </c>
      <c r="D282" s="31" t="s">
        <v>12943</v>
      </c>
      <c r="E282" s="31" t="s">
        <v>8280</v>
      </c>
      <c r="F282" s="659"/>
      <c r="G282" s="658"/>
    </row>
    <row r="283" spans="1:12">
      <c r="A283" s="33" t="s">
        <v>12955</v>
      </c>
      <c r="B283" s="28" t="s">
        <v>12945</v>
      </c>
      <c r="C283" s="28" t="s">
        <v>12956</v>
      </c>
      <c r="D283" s="31" t="s">
        <v>12943</v>
      </c>
      <c r="E283" s="31" t="s">
        <v>8280</v>
      </c>
      <c r="F283" s="659"/>
      <c r="G283" s="658"/>
    </row>
    <row r="284" spans="1:12">
      <c r="A284" s="697" t="s">
        <v>12957</v>
      </c>
      <c r="B284" s="28" t="s">
        <v>12958</v>
      </c>
      <c r="C284" s="28" t="s">
        <v>8280</v>
      </c>
      <c r="D284" s="31" t="s">
        <v>12959</v>
      </c>
      <c r="E284" s="31" t="s">
        <v>8280</v>
      </c>
      <c r="F284" s="659"/>
      <c r="G284" s="658"/>
    </row>
    <row r="285" spans="1:12">
      <c r="A285" s="697" t="s">
        <v>12960</v>
      </c>
      <c r="B285" s="28" t="s">
        <v>12958</v>
      </c>
      <c r="C285" s="28" t="s">
        <v>8280</v>
      </c>
      <c r="D285" s="31" t="s">
        <v>12959</v>
      </c>
      <c r="E285" s="31" t="s">
        <v>8280</v>
      </c>
      <c r="F285" s="659"/>
      <c r="G285" s="658"/>
    </row>
    <row r="286" spans="1:12">
      <c r="A286" s="697" t="s">
        <v>12961</v>
      </c>
      <c r="B286" s="28" t="s">
        <v>12958</v>
      </c>
      <c r="C286" s="28" t="s">
        <v>12962</v>
      </c>
      <c r="D286" s="31" t="s">
        <v>12959</v>
      </c>
      <c r="E286" s="31" t="s">
        <v>8280</v>
      </c>
      <c r="F286" s="659"/>
      <c r="G286" s="658"/>
    </row>
    <row r="287" spans="1:12">
      <c r="A287" s="697" t="s">
        <v>12963</v>
      </c>
      <c r="B287" s="28" t="s">
        <v>12958</v>
      </c>
      <c r="C287" s="28" t="s">
        <v>8280</v>
      </c>
      <c r="D287" s="31" t="s">
        <v>12959</v>
      </c>
      <c r="E287" s="31" t="s">
        <v>8280</v>
      </c>
      <c r="F287" s="659"/>
      <c r="G287" s="658"/>
    </row>
    <row r="288" spans="1:12">
      <c r="A288" s="697" t="s">
        <v>12964</v>
      </c>
      <c r="B288" s="28" t="s">
        <v>12958</v>
      </c>
      <c r="C288" s="28" t="s">
        <v>8280</v>
      </c>
      <c r="D288" s="31" t="s">
        <v>12959</v>
      </c>
      <c r="E288" s="31" t="s">
        <v>8280</v>
      </c>
      <c r="F288" s="659"/>
      <c r="G288" s="658"/>
    </row>
    <row r="289" spans="1:7">
      <c r="A289" s="33" t="s">
        <v>12965</v>
      </c>
      <c r="B289" s="28" t="s">
        <v>12958</v>
      </c>
      <c r="C289" s="28" t="s">
        <v>8280</v>
      </c>
      <c r="D289" s="31" t="s">
        <v>12959</v>
      </c>
      <c r="E289" s="31" t="s">
        <v>8280</v>
      </c>
      <c r="F289" s="659"/>
      <c r="G289" s="658"/>
    </row>
    <row r="290" spans="1:7">
      <c r="A290" s="33" t="s">
        <v>12966</v>
      </c>
      <c r="B290" s="28" t="s">
        <v>12958</v>
      </c>
      <c r="C290" s="28" t="s">
        <v>8280</v>
      </c>
      <c r="D290" s="31" t="s">
        <v>12959</v>
      </c>
      <c r="E290" s="31" t="s">
        <v>8280</v>
      </c>
      <c r="F290" s="659"/>
      <c r="G290" s="658"/>
    </row>
    <row r="291" spans="1:7">
      <c r="A291" s="33" t="s">
        <v>12967</v>
      </c>
      <c r="B291" s="28" t="s">
        <v>12958</v>
      </c>
      <c r="C291" s="28" t="s">
        <v>8280</v>
      </c>
      <c r="D291" s="31" t="s">
        <v>12959</v>
      </c>
      <c r="E291" s="31" t="s">
        <v>8280</v>
      </c>
      <c r="F291" s="659"/>
      <c r="G291" s="658"/>
    </row>
    <row r="292" spans="1:7">
      <c r="A292" s="33" t="s">
        <v>12968</v>
      </c>
      <c r="B292" s="28" t="s">
        <v>12958</v>
      </c>
      <c r="C292" s="28" t="s">
        <v>8280</v>
      </c>
      <c r="D292" s="31" t="s">
        <v>12959</v>
      </c>
      <c r="E292" s="31" t="s">
        <v>8280</v>
      </c>
      <c r="F292" s="659"/>
      <c r="G292" s="658"/>
    </row>
    <row r="293" spans="1:7">
      <c r="A293" s="33" t="s">
        <v>12969</v>
      </c>
      <c r="B293" s="28" t="s">
        <v>12958</v>
      </c>
      <c r="C293" s="28" t="s">
        <v>8280</v>
      </c>
      <c r="D293" s="31" t="s">
        <v>12959</v>
      </c>
      <c r="E293" s="31" t="s">
        <v>8280</v>
      </c>
      <c r="F293" s="659"/>
      <c r="G293" s="658"/>
    </row>
    <row r="294" spans="1:7">
      <c r="A294" s="33" t="s">
        <v>12970</v>
      </c>
      <c r="B294" s="28" t="s">
        <v>12958</v>
      </c>
      <c r="C294" s="28" t="s">
        <v>8280</v>
      </c>
      <c r="D294" s="31" t="s">
        <v>12959</v>
      </c>
      <c r="E294" s="31" t="s">
        <v>8280</v>
      </c>
      <c r="F294" s="659"/>
      <c r="G294" s="658"/>
    </row>
    <row r="295" spans="1:7">
      <c r="A295" s="33" t="s">
        <v>12971</v>
      </c>
      <c r="B295" s="28" t="s">
        <v>12958</v>
      </c>
      <c r="C295" s="28" t="s">
        <v>8280</v>
      </c>
      <c r="D295" s="31" t="s">
        <v>12959</v>
      </c>
      <c r="E295" s="31" t="s">
        <v>8280</v>
      </c>
      <c r="F295" s="659"/>
      <c r="G295" s="658"/>
    </row>
    <row r="296" spans="1:7">
      <c r="A296" s="33" t="s">
        <v>12972</v>
      </c>
      <c r="B296" s="28" t="s">
        <v>12958</v>
      </c>
      <c r="C296" s="28" t="s">
        <v>8280</v>
      </c>
      <c r="D296" s="31" t="s">
        <v>12959</v>
      </c>
      <c r="E296" s="31" t="s">
        <v>8280</v>
      </c>
      <c r="F296" s="659"/>
      <c r="G296" s="658"/>
    </row>
    <row r="297" spans="1:7">
      <c r="A297" s="33" t="s">
        <v>12973</v>
      </c>
      <c r="B297" s="28" t="s">
        <v>12958</v>
      </c>
      <c r="C297" s="28" t="s">
        <v>8280</v>
      </c>
      <c r="D297" s="31" t="s">
        <v>12959</v>
      </c>
      <c r="E297" s="31" t="s">
        <v>8280</v>
      </c>
      <c r="F297" s="659"/>
      <c r="G297" s="658"/>
    </row>
    <row r="298" spans="1:7">
      <c r="A298" s="697" t="s">
        <v>12974</v>
      </c>
      <c r="B298" s="28" t="s">
        <v>12958</v>
      </c>
      <c r="C298" s="28" t="s">
        <v>8280</v>
      </c>
      <c r="D298" s="31" t="s">
        <v>12959</v>
      </c>
      <c r="E298" s="31" t="s">
        <v>8280</v>
      </c>
      <c r="F298" s="659"/>
      <c r="G298" s="658"/>
    </row>
    <row r="299" spans="1:7">
      <c r="A299" s="697" t="s">
        <v>12975</v>
      </c>
      <c r="B299" s="28" t="s">
        <v>12958</v>
      </c>
      <c r="C299" s="28" t="s">
        <v>8280</v>
      </c>
      <c r="D299" s="31" t="s">
        <v>12959</v>
      </c>
      <c r="E299" s="31" t="s">
        <v>8280</v>
      </c>
      <c r="F299" s="659"/>
      <c r="G299" s="658"/>
    </row>
    <row r="300" spans="1:7">
      <c r="A300" s="697" t="s">
        <v>12976</v>
      </c>
      <c r="B300" s="28" t="s">
        <v>12958</v>
      </c>
      <c r="C300" s="28" t="s">
        <v>8280</v>
      </c>
      <c r="D300" s="31" t="s">
        <v>12959</v>
      </c>
      <c r="E300" s="31" t="s">
        <v>8280</v>
      </c>
      <c r="F300" s="659"/>
      <c r="G300" s="658"/>
    </row>
    <row r="301" spans="1:7">
      <c r="A301" s="33" t="s">
        <v>12977</v>
      </c>
      <c r="B301" s="28" t="s">
        <v>12958</v>
      </c>
      <c r="C301" s="28" t="s">
        <v>8280</v>
      </c>
      <c r="D301" s="31" t="s">
        <v>12959</v>
      </c>
      <c r="E301" s="31" t="s">
        <v>8280</v>
      </c>
      <c r="F301" s="659"/>
      <c r="G301" s="658"/>
    </row>
    <row r="302" spans="1:7">
      <c r="A302" s="33" t="s">
        <v>12978</v>
      </c>
      <c r="B302" s="28" t="s">
        <v>12958</v>
      </c>
      <c r="C302" s="28" t="s">
        <v>8280</v>
      </c>
      <c r="D302" s="31" t="s">
        <v>12959</v>
      </c>
      <c r="E302" s="31" t="s">
        <v>8280</v>
      </c>
      <c r="F302" s="659"/>
      <c r="G302" s="658"/>
    </row>
    <row r="303" spans="1:7">
      <c r="A303" s="33" t="s">
        <v>12979</v>
      </c>
      <c r="B303" s="28" t="s">
        <v>12958</v>
      </c>
      <c r="C303" s="28" t="s">
        <v>12980</v>
      </c>
      <c r="D303" s="31" t="s">
        <v>12959</v>
      </c>
      <c r="E303" s="31" t="s">
        <v>8280</v>
      </c>
      <c r="F303" s="659"/>
      <c r="G303" s="658"/>
    </row>
    <row r="304" spans="1:7">
      <c r="A304" s="33" t="s">
        <v>12981</v>
      </c>
      <c r="B304" s="28" t="s">
        <v>12958</v>
      </c>
      <c r="C304" s="28" t="s">
        <v>8280</v>
      </c>
      <c r="D304" s="31" t="s">
        <v>12959</v>
      </c>
      <c r="E304" s="31" t="s">
        <v>8280</v>
      </c>
      <c r="F304" s="659"/>
      <c r="G304" s="658"/>
    </row>
    <row r="305" spans="1:7">
      <c r="A305" s="33" t="s">
        <v>12982</v>
      </c>
      <c r="B305" s="28" t="s">
        <v>12958</v>
      </c>
      <c r="C305" s="28" t="s">
        <v>8280</v>
      </c>
      <c r="D305" s="31" t="s">
        <v>12959</v>
      </c>
      <c r="E305" s="31" t="s">
        <v>8280</v>
      </c>
      <c r="F305" s="659"/>
      <c r="G305" s="658"/>
    </row>
    <row r="306" spans="1:7">
      <c r="A306" s="33" t="s">
        <v>12983</v>
      </c>
      <c r="B306" s="28" t="s">
        <v>12958</v>
      </c>
      <c r="C306" s="28" t="s">
        <v>8280</v>
      </c>
      <c r="D306" s="31" t="s">
        <v>12959</v>
      </c>
      <c r="E306" s="31" t="s">
        <v>8280</v>
      </c>
      <c r="F306" s="659"/>
      <c r="G306" s="658"/>
    </row>
    <row r="307" spans="1:7">
      <c r="A307" s="33" t="s">
        <v>12984</v>
      </c>
      <c r="B307" s="28" t="s">
        <v>12958</v>
      </c>
      <c r="C307" s="28" t="s">
        <v>8280</v>
      </c>
      <c r="D307" s="31" t="s">
        <v>12959</v>
      </c>
      <c r="E307" s="31" t="s">
        <v>8280</v>
      </c>
      <c r="F307" s="659"/>
      <c r="G307" s="658"/>
    </row>
    <row r="308" spans="1:7">
      <c r="A308" s="33" t="s">
        <v>12985</v>
      </c>
      <c r="B308" s="28" t="s">
        <v>12958</v>
      </c>
      <c r="C308" s="28" t="s">
        <v>8280</v>
      </c>
      <c r="D308" s="31" t="s">
        <v>12959</v>
      </c>
      <c r="E308" s="31" t="s">
        <v>8280</v>
      </c>
      <c r="F308" s="659"/>
      <c r="G308" s="658"/>
    </row>
    <row r="309" spans="1:7">
      <c r="A309" s="33" t="s">
        <v>12986</v>
      </c>
      <c r="B309" s="28" t="s">
        <v>12958</v>
      </c>
      <c r="C309" s="28" t="s">
        <v>8280</v>
      </c>
      <c r="D309" s="31" t="s">
        <v>12959</v>
      </c>
      <c r="E309" s="31" t="s">
        <v>8280</v>
      </c>
      <c r="F309" s="659"/>
      <c r="G309" s="658"/>
    </row>
    <row r="310" spans="1:7">
      <c r="A310" s="33" t="s">
        <v>12987</v>
      </c>
      <c r="B310" s="28" t="s">
        <v>12958</v>
      </c>
      <c r="C310" s="28" t="s">
        <v>8280</v>
      </c>
      <c r="D310" s="31" t="s">
        <v>12959</v>
      </c>
      <c r="E310" s="31" t="s">
        <v>8280</v>
      </c>
      <c r="F310" s="659"/>
      <c r="G310" s="658"/>
    </row>
    <row r="311" spans="1:7">
      <c r="A311" s="33" t="s">
        <v>12988</v>
      </c>
      <c r="B311" s="28" t="s">
        <v>12958</v>
      </c>
      <c r="C311" s="28" t="s">
        <v>8280</v>
      </c>
      <c r="D311" s="31" t="s">
        <v>12959</v>
      </c>
      <c r="E311" s="31" t="s">
        <v>8280</v>
      </c>
      <c r="F311" s="659"/>
      <c r="G311" s="658"/>
    </row>
    <row r="312" spans="1:7">
      <c r="A312" s="33" t="s">
        <v>12989</v>
      </c>
      <c r="B312" s="28" t="s">
        <v>12958</v>
      </c>
      <c r="C312" s="28" t="s">
        <v>8280</v>
      </c>
      <c r="D312" s="31" t="s">
        <v>12959</v>
      </c>
      <c r="E312" s="31" t="s">
        <v>8280</v>
      </c>
      <c r="F312" s="659"/>
      <c r="G312" s="658"/>
    </row>
    <row r="313" spans="1:7">
      <c r="A313" s="33" t="s">
        <v>12990</v>
      </c>
      <c r="B313" s="28" t="s">
        <v>12958</v>
      </c>
      <c r="C313" s="28" t="s">
        <v>8280</v>
      </c>
      <c r="D313" s="31" t="s">
        <v>12959</v>
      </c>
      <c r="E313" s="31" t="s">
        <v>8280</v>
      </c>
      <c r="F313" s="659"/>
      <c r="G313" s="658"/>
    </row>
    <row r="314" spans="1:7">
      <c r="A314" s="33" t="s">
        <v>12991</v>
      </c>
      <c r="B314" s="28" t="s">
        <v>12992</v>
      </c>
      <c r="C314" s="28" t="s">
        <v>12993</v>
      </c>
      <c r="D314" s="31" t="s">
        <v>12943</v>
      </c>
      <c r="E314" s="31" t="s">
        <v>8280</v>
      </c>
      <c r="F314" s="659"/>
      <c r="G314" s="658"/>
    </row>
    <row r="315" spans="1:7">
      <c r="A315" s="697" t="s">
        <v>12994</v>
      </c>
      <c r="B315" s="28" t="s">
        <v>12992</v>
      </c>
      <c r="C315" s="28" t="s">
        <v>12995</v>
      </c>
      <c r="D315" s="31" t="s">
        <v>12943</v>
      </c>
      <c r="E315" s="31" t="s">
        <v>8280</v>
      </c>
      <c r="F315" s="659"/>
      <c r="G315" s="658"/>
    </row>
    <row r="316" spans="1:7">
      <c r="A316" s="33" t="s">
        <v>12996</v>
      </c>
      <c r="B316" s="28" t="s">
        <v>12951</v>
      </c>
      <c r="C316" s="28" t="s">
        <v>12997</v>
      </c>
      <c r="D316" s="31" t="s">
        <v>12943</v>
      </c>
      <c r="E316" s="31" t="s">
        <v>8280</v>
      </c>
      <c r="F316" s="659"/>
      <c r="G316" s="658"/>
    </row>
    <row r="317" spans="1:7">
      <c r="A317" s="33" t="s">
        <v>12998</v>
      </c>
      <c r="B317" s="28" t="s">
        <v>12951</v>
      </c>
      <c r="C317" s="28" t="s">
        <v>12999</v>
      </c>
      <c r="D317" s="31" t="s">
        <v>12943</v>
      </c>
      <c r="E317" s="31" t="s">
        <v>8280</v>
      </c>
      <c r="F317" s="659"/>
      <c r="G317" s="658"/>
    </row>
    <row r="318" spans="1:7">
      <c r="A318" s="33" t="s">
        <v>13000</v>
      </c>
      <c r="B318" s="28" t="s">
        <v>13001</v>
      </c>
      <c r="C318" s="28" t="s">
        <v>13002</v>
      </c>
      <c r="D318" s="31" t="s">
        <v>12943</v>
      </c>
      <c r="E318" s="31" t="s">
        <v>8280</v>
      </c>
      <c r="F318" s="659"/>
      <c r="G318" s="658"/>
    </row>
    <row r="319" spans="1:7">
      <c r="A319" s="33" t="s">
        <v>13003</v>
      </c>
      <c r="B319" s="28" t="s">
        <v>13001</v>
      </c>
      <c r="C319" s="28" t="s">
        <v>13004</v>
      </c>
      <c r="D319" s="31" t="s">
        <v>12943</v>
      </c>
      <c r="E319" s="31" t="s">
        <v>8280</v>
      </c>
      <c r="F319" s="659"/>
      <c r="G319" s="658"/>
    </row>
    <row r="320" spans="1:7">
      <c r="A320" s="33" t="s">
        <v>13005</v>
      </c>
      <c r="B320" s="28" t="s">
        <v>12951</v>
      </c>
      <c r="C320" s="28" t="s">
        <v>13006</v>
      </c>
      <c r="D320" s="31" t="s">
        <v>12943</v>
      </c>
      <c r="E320" s="31" t="s">
        <v>8280</v>
      </c>
      <c r="F320" s="659"/>
      <c r="G320" s="658"/>
    </row>
    <row r="321" spans="1:7">
      <c r="A321" s="33" t="s">
        <v>13007</v>
      </c>
      <c r="B321" s="28" t="s">
        <v>12951</v>
      </c>
      <c r="C321" s="28" t="s">
        <v>13008</v>
      </c>
      <c r="D321" s="31" t="s">
        <v>12943</v>
      </c>
      <c r="E321" s="31" t="s">
        <v>8280</v>
      </c>
      <c r="F321" s="659"/>
      <c r="G321" s="658"/>
    </row>
    <row r="322" spans="1:7">
      <c r="A322" s="33" t="s">
        <v>13009</v>
      </c>
      <c r="B322" s="28" t="s">
        <v>13010</v>
      </c>
      <c r="C322" s="28" t="s">
        <v>13011</v>
      </c>
      <c r="D322" s="31" t="s">
        <v>12943</v>
      </c>
      <c r="E322" s="31" t="s">
        <v>8280</v>
      </c>
      <c r="F322" s="659"/>
      <c r="G322" s="658"/>
    </row>
    <row r="323" spans="1:7">
      <c r="A323" s="33" t="s">
        <v>13012</v>
      </c>
      <c r="B323" s="28" t="s">
        <v>13010</v>
      </c>
      <c r="C323" s="28" t="s">
        <v>13013</v>
      </c>
      <c r="D323" s="31" t="s">
        <v>12943</v>
      </c>
      <c r="E323" s="31" t="s">
        <v>8280</v>
      </c>
      <c r="F323" s="659"/>
      <c r="G323" s="658"/>
    </row>
    <row r="324" spans="1:7">
      <c r="A324" s="33" t="s">
        <v>13014</v>
      </c>
      <c r="B324" s="28" t="s">
        <v>13015</v>
      </c>
      <c r="C324" s="28" t="s">
        <v>13016</v>
      </c>
      <c r="D324" s="31" t="s">
        <v>12943</v>
      </c>
      <c r="E324" s="31" t="s">
        <v>8280</v>
      </c>
      <c r="F324" s="659"/>
      <c r="G324" s="658"/>
    </row>
    <row r="325" spans="1:7">
      <c r="A325" s="33" t="s">
        <v>13017</v>
      </c>
      <c r="B325" s="28" t="s">
        <v>12958</v>
      </c>
      <c r="C325" s="28" t="s">
        <v>13018</v>
      </c>
      <c r="D325" s="31" t="s">
        <v>12959</v>
      </c>
      <c r="E325" s="31" t="s">
        <v>8280</v>
      </c>
      <c r="F325" s="659"/>
      <c r="G325" s="658"/>
    </row>
    <row r="326" spans="1:7">
      <c r="A326" s="33" t="s">
        <v>13019</v>
      </c>
      <c r="B326" s="28" t="s">
        <v>12958</v>
      </c>
      <c r="C326" s="28" t="s">
        <v>13020</v>
      </c>
      <c r="D326" s="31" t="s">
        <v>12959</v>
      </c>
      <c r="E326" s="31" t="s">
        <v>8280</v>
      </c>
      <c r="F326" s="659"/>
      <c r="G326" s="658"/>
    </row>
    <row r="327" spans="1:7">
      <c r="A327" s="697" t="s">
        <v>13021</v>
      </c>
      <c r="B327" s="28" t="s">
        <v>12958</v>
      </c>
      <c r="C327" s="28" t="s">
        <v>13022</v>
      </c>
      <c r="D327" s="31" t="s">
        <v>12959</v>
      </c>
      <c r="E327" s="31" t="s">
        <v>8280</v>
      </c>
      <c r="F327" s="659"/>
      <c r="G327" s="658"/>
    </row>
    <row r="328" spans="1:7">
      <c r="A328" s="33" t="s">
        <v>13023</v>
      </c>
      <c r="B328" s="28" t="s">
        <v>12958</v>
      </c>
      <c r="C328" s="28" t="s">
        <v>13024</v>
      </c>
      <c r="D328" s="31" t="s">
        <v>12959</v>
      </c>
      <c r="E328" s="31" t="s">
        <v>8280</v>
      </c>
      <c r="F328" s="659"/>
      <c r="G328" s="658"/>
    </row>
    <row r="329" spans="1:7">
      <c r="A329" s="33" t="s">
        <v>13025</v>
      </c>
      <c r="B329" s="28" t="s">
        <v>12958</v>
      </c>
      <c r="C329" s="28" t="s">
        <v>13026</v>
      </c>
      <c r="D329" s="31" t="s">
        <v>12959</v>
      </c>
      <c r="E329" s="31" t="s">
        <v>8280</v>
      </c>
      <c r="F329" s="659"/>
      <c r="G329" s="658"/>
    </row>
    <row r="330" spans="1:7">
      <c r="A330" s="33" t="s">
        <v>13027</v>
      </c>
      <c r="B330" s="28" t="s">
        <v>12958</v>
      </c>
      <c r="C330" s="28" t="s">
        <v>13028</v>
      </c>
      <c r="D330" s="31" t="s">
        <v>12959</v>
      </c>
      <c r="E330" s="31" t="s">
        <v>8280</v>
      </c>
      <c r="F330" s="659"/>
      <c r="G330" s="658"/>
    </row>
    <row r="331" spans="1:7">
      <c r="A331" s="33" t="s">
        <v>13029</v>
      </c>
      <c r="B331" s="28" t="s">
        <v>12958</v>
      </c>
      <c r="C331" s="28" t="s">
        <v>13030</v>
      </c>
      <c r="D331" s="31" t="s">
        <v>12959</v>
      </c>
      <c r="E331" s="31" t="s">
        <v>8280</v>
      </c>
      <c r="F331" s="659"/>
      <c r="G331" s="658"/>
    </row>
    <row r="332" spans="1:7">
      <c r="A332" s="33" t="s">
        <v>13031</v>
      </c>
      <c r="B332" s="28" t="s">
        <v>12958</v>
      </c>
      <c r="C332" s="28" t="s">
        <v>13032</v>
      </c>
      <c r="D332" s="31" t="s">
        <v>12959</v>
      </c>
      <c r="E332" s="31" t="s">
        <v>8280</v>
      </c>
      <c r="F332" s="659"/>
      <c r="G332" s="658"/>
    </row>
    <row r="333" spans="1:7">
      <c r="A333" s="33" t="s">
        <v>13033</v>
      </c>
      <c r="B333" s="28" t="s">
        <v>12958</v>
      </c>
      <c r="C333" s="28" t="s">
        <v>13034</v>
      </c>
      <c r="D333" s="31" t="s">
        <v>12959</v>
      </c>
      <c r="E333" s="31" t="s">
        <v>8280</v>
      </c>
      <c r="F333" s="660"/>
      <c r="G333" s="658"/>
    </row>
    <row r="334" spans="1:7">
      <c r="A334" s="33" t="s">
        <v>13035</v>
      </c>
      <c r="B334" s="28" t="s">
        <v>12958</v>
      </c>
      <c r="C334" s="28" t="s">
        <v>13036</v>
      </c>
      <c r="D334" s="31" t="s">
        <v>12959</v>
      </c>
      <c r="E334" s="31" t="s">
        <v>8280</v>
      </c>
      <c r="F334" s="660"/>
      <c r="G334" s="658"/>
    </row>
    <row r="335" spans="1:7">
      <c r="A335" s="33" t="s">
        <v>13037</v>
      </c>
      <c r="B335" s="28" t="s">
        <v>12958</v>
      </c>
      <c r="C335" s="28" t="s">
        <v>13038</v>
      </c>
      <c r="D335" s="31" t="s">
        <v>12959</v>
      </c>
      <c r="E335" s="31" t="s">
        <v>8280</v>
      </c>
      <c r="F335" s="661"/>
      <c r="G335" s="658"/>
    </row>
    <row r="336" spans="1:7">
      <c r="A336" s="33" t="s">
        <v>13039</v>
      </c>
      <c r="B336" s="28" t="s">
        <v>12958</v>
      </c>
      <c r="C336" s="28" t="s">
        <v>13040</v>
      </c>
      <c r="D336" s="31" t="s">
        <v>12959</v>
      </c>
      <c r="E336" s="31" t="s">
        <v>8280</v>
      </c>
      <c r="F336" s="661"/>
      <c r="G336" s="658"/>
    </row>
    <row r="337" spans="1:7">
      <c r="A337" s="33" t="s">
        <v>13041</v>
      </c>
      <c r="B337" s="28" t="s">
        <v>12958</v>
      </c>
      <c r="C337" s="28" t="s">
        <v>13042</v>
      </c>
      <c r="D337" s="31" t="s">
        <v>12959</v>
      </c>
      <c r="E337" s="31" t="s">
        <v>8280</v>
      </c>
      <c r="F337" s="661"/>
      <c r="G337" s="658"/>
    </row>
    <row r="338" spans="1:7">
      <c r="A338" s="33" t="s">
        <v>13043</v>
      </c>
      <c r="B338" s="28" t="s">
        <v>12958</v>
      </c>
      <c r="C338" s="28" t="s">
        <v>13044</v>
      </c>
      <c r="D338" s="31" t="s">
        <v>12959</v>
      </c>
      <c r="E338" s="31" t="s">
        <v>8280</v>
      </c>
      <c r="F338" s="661"/>
      <c r="G338" s="658"/>
    </row>
    <row r="339" spans="1:7">
      <c r="A339" s="33" t="s">
        <v>13045</v>
      </c>
      <c r="B339" s="28" t="s">
        <v>12958</v>
      </c>
      <c r="C339" s="28" t="s">
        <v>13046</v>
      </c>
      <c r="D339" s="31" t="s">
        <v>12959</v>
      </c>
      <c r="E339" s="31" t="s">
        <v>8280</v>
      </c>
      <c r="F339" s="661"/>
      <c r="G339" s="658"/>
    </row>
    <row r="340" spans="1:7">
      <c r="A340" s="33" t="s">
        <v>13047</v>
      </c>
      <c r="B340" s="28" t="s">
        <v>12958</v>
      </c>
      <c r="C340" s="28" t="s">
        <v>13048</v>
      </c>
      <c r="D340" s="31" t="s">
        <v>12959</v>
      </c>
      <c r="E340" s="31" t="s">
        <v>8280</v>
      </c>
      <c r="F340" s="662"/>
      <c r="G340" s="658"/>
    </row>
    <row r="341" spans="1:7">
      <c r="A341" s="33" t="s">
        <v>13049</v>
      </c>
      <c r="B341" s="28" t="s">
        <v>12958</v>
      </c>
      <c r="C341" s="28" t="s">
        <v>13050</v>
      </c>
      <c r="D341" s="31" t="s">
        <v>12959</v>
      </c>
      <c r="E341" s="31" t="s">
        <v>8280</v>
      </c>
      <c r="F341" s="660"/>
      <c r="G341" s="658"/>
    </row>
    <row r="342" spans="1:7">
      <c r="A342" s="33" t="s">
        <v>13051</v>
      </c>
      <c r="B342" s="28" t="s">
        <v>12958</v>
      </c>
      <c r="C342" s="28" t="s">
        <v>13052</v>
      </c>
      <c r="D342" s="31" t="s">
        <v>12959</v>
      </c>
      <c r="E342" s="31" t="s">
        <v>8280</v>
      </c>
      <c r="F342" s="659"/>
      <c r="G342" s="658"/>
    </row>
    <row r="343" spans="1:7">
      <c r="A343" s="33" t="s">
        <v>13053</v>
      </c>
      <c r="B343" s="28" t="s">
        <v>12958</v>
      </c>
      <c r="C343" s="28" t="s">
        <v>13054</v>
      </c>
      <c r="D343" s="31" t="s">
        <v>12959</v>
      </c>
      <c r="E343" s="31" t="s">
        <v>8280</v>
      </c>
      <c r="F343" s="659"/>
      <c r="G343" s="658"/>
    </row>
    <row r="344" spans="1:7">
      <c r="A344" s="33" t="s">
        <v>13055</v>
      </c>
      <c r="B344" s="28" t="s">
        <v>12958</v>
      </c>
      <c r="C344" s="28" t="s">
        <v>13056</v>
      </c>
      <c r="D344" s="31" t="s">
        <v>12959</v>
      </c>
      <c r="E344" s="31" t="s">
        <v>8280</v>
      </c>
      <c r="F344" s="659"/>
      <c r="G344" s="658"/>
    </row>
    <row r="345" spans="1:7">
      <c r="A345" s="33" t="s">
        <v>13057</v>
      </c>
      <c r="B345" s="28" t="s">
        <v>12958</v>
      </c>
      <c r="C345" s="28" t="s">
        <v>13058</v>
      </c>
      <c r="D345" s="31" t="s">
        <v>12959</v>
      </c>
      <c r="E345" s="31" t="s">
        <v>8280</v>
      </c>
      <c r="F345" s="660"/>
      <c r="G345" s="658"/>
    </row>
    <row r="346" spans="1:7">
      <c r="A346" s="33" t="s">
        <v>13059</v>
      </c>
      <c r="B346" s="28" t="s">
        <v>12958</v>
      </c>
      <c r="C346" s="28" t="s">
        <v>13060</v>
      </c>
      <c r="D346" s="31" t="s">
        <v>12959</v>
      </c>
      <c r="E346" s="31" t="s">
        <v>8280</v>
      </c>
      <c r="F346" s="662"/>
      <c r="G346" s="658"/>
    </row>
    <row r="347" spans="1:7">
      <c r="A347" s="33" t="s">
        <v>13061</v>
      </c>
      <c r="B347" s="28" t="s">
        <v>12958</v>
      </c>
      <c r="C347" s="28" t="s">
        <v>13062</v>
      </c>
      <c r="D347" s="31" t="s">
        <v>12959</v>
      </c>
      <c r="E347" s="31" t="s">
        <v>8280</v>
      </c>
      <c r="F347" s="660"/>
      <c r="G347" s="658"/>
    </row>
    <row r="348" spans="1:7">
      <c r="A348" s="33" t="s">
        <v>13063</v>
      </c>
      <c r="B348" s="28" t="s">
        <v>12958</v>
      </c>
      <c r="C348" s="28" t="s">
        <v>13064</v>
      </c>
      <c r="D348" s="31" t="s">
        <v>12959</v>
      </c>
      <c r="E348" s="31" t="s">
        <v>8280</v>
      </c>
      <c r="F348" s="659"/>
      <c r="G348" s="658"/>
    </row>
    <row r="349" spans="1:7">
      <c r="A349" s="33" t="s">
        <v>13065</v>
      </c>
      <c r="B349" s="28" t="s">
        <v>12958</v>
      </c>
      <c r="C349" s="28" t="s">
        <v>13066</v>
      </c>
      <c r="D349" s="31" t="s">
        <v>12959</v>
      </c>
      <c r="E349" s="31" t="s">
        <v>8280</v>
      </c>
      <c r="F349" s="659"/>
      <c r="G349" s="658"/>
    </row>
    <row r="350" spans="1:7">
      <c r="A350" s="33" t="s">
        <v>13067</v>
      </c>
      <c r="B350" s="28" t="s">
        <v>12958</v>
      </c>
      <c r="C350" s="28" t="s">
        <v>13068</v>
      </c>
      <c r="D350" s="31" t="s">
        <v>12959</v>
      </c>
      <c r="E350" s="31" t="s">
        <v>8280</v>
      </c>
      <c r="F350" s="659"/>
      <c r="G350" s="658"/>
    </row>
    <row r="351" spans="1:7">
      <c r="A351" s="33" t="s">
        <v>13069</v>
      </c>
      <c r="B351" s="28" t="s">
        <v>12958</v>
      </c>
      <c r="C351" s="28" t="s">
        <v>13070</v>
      </c>
      <c r="D351" s="31" t="s">
        <v>12959</v>
      </c>
      <c r="E351" s="31" t="s">
        <v>8280</v>
      </c>
      <c r="F351" s="660"/>
      <c r="G351" s="658"/>
    </row>
    <row r="352" spans="1:7">
      <c r="A352" s="33" t="s">
        <v>13071</v>
      </c>
      <c r="B352" s="28" t="s">
        <v>12958</v>
      </c>
      <c r="C352" s="28" t="s">
        <v>13072</v>
      </c>
      <c r="D352" s="31" t="s">
        <v>12959</v>
      </c>
      <c r="E352" s="31" t="s">
        <v>8280</v>
      </c>
      <c r="F352" s="662"/>
      <c r="G352" s="658"/>
    </row>
    <row r="353" spans="1:7">
      <c r="A353" s="33" t="s">
        <v>13073</v>
      </c>
      <c r="B353" s="28" t="s">
        <v>12958</v>
      </c>
      <c r="C353" s="28" t="s">
        <v>13074</v>
      </c>
      <c r="D353" s="31" t="s">
        <v>12959</v>
      </c>
      <c r="E353" s="31" t="s">
        <v>8280</v>
      </c>
      <c r="F353" s="660"/>
      <c r="G353" s="658"/>
    </row>
    <row r="354" spans="1:7">
      <c r="A354" s="33" t="s">
        <v>13075</v>
      </c>
      <c r="B354" s="28" t="s">
        <v>12958</v>
      </c>
      <c r="C354" s="28" t="s">
        <v>13076</v>
      </c>
      <c r="D354" s="31" t="s">
        <v>12959</v>
      </c>
      <c r="E354" s="31" t="s">
        <v>8280</v>
      </c>
      <c r="F354" s="662"/>
      <c r="G354" s="658"/>
    </row>
    <row r="355" spans="1:7">
      <c r="A355" s="33" t="s">
        <v>13077</v>
      </c>
      <c r="B355" s="28" t="s">
        <v>12958</v>
      </c>
      <c r="C355" s="28" t="s">
        <v>13078</v>
      </c>
      <c r="D355" s="31" t="s">
        <v>12959</v>
      </c>
      <c r="E355" s="31" t="s">
        <v>8280</v>
      </c>
      <c r="F355" s="660"/>
      <c r="G355" s="658"/>
    </row>
    <row r="356" spans="1:7">
      <c r="A356" s="33" t="s">
        <v>13079</v>
      </c>
      <c r="B356" s="28" t="s">
        <v>12958</v>
      </c>
      <c r="C356" s="28" t="s">
        <v>13080</v>
      </c>
      <c r="D356" s="31" t="s">
        <v>12959</v>
      </c>
      <c r="E356" s="31" t="s">
        <v>8280</v>
      </c>
      <c r="F356" s="660"/>
      <c r="G356" s="658"/>
    </row>
    <row r="357" spans="1:7">
      <c r="A357" s="33" t="s">
        <v>13081</v>
      </c>
      <c r="B357" s="28" t="s">
        <v>12958</v>
      </c>
      <c r="C357" s="28" t="s">
        <v>13082</v>
      </c>
      <c r="D357" s="31" t="s">
        <v>12959</v>
      </c>
      <c r="E357" s="31" t="s">
        <v>8280</v>
      </c>
      <c r="F357" s="661"/>
      <c r="G357" s="658"/>
    </row>
    <row r="358" spans="1:7">
      <c r="A358" s="33" t="s">
        <v>13083</v>
      </c>
      <c r="B358" s="28" t="s">
        <v>12958</v>
      </c>
      <c r="C358" s="28" t="s">
        <v>13084</v>
      </c>
      <c r="D358" s="31" t="s">
        <v>12959</v>
      </c>
      <c r="E358" s="31" t="s">
        <v>8280</v>
      </c>
      <c r="F358" s="661"/>
      <c r="G358" s="658"/>
    </row>
    <row r="359" spans="1:7">
      <c r="A359" s="33" t="s">
        <v>13085</v>
      </c>
      <c r="B359" s="28" t="s">
        <v>12958</v>
      </c>
      <c r="C359" s="28" t="s">
        <v>13086</v>
      </c>
      <c r="D359" s="31" t="s">
        <v>12959</v>
      </c>
      <c r="E359" s="31" t="s">
        <v>8280</v>
      </c>
      <c r="F359" s="660"/>
      <c r="G359" s="658"/>
    </row>
    <row r="360" spans="1:7">
      <c r="A360" s="33" t="s">
        <v>13087</v>
      </c>
      <c r="B360" s="28" t="s">
        <v>12958</v>
      </c>
      <c r="C360" s="28" t="s">
        <v>13088</v>
      </c>
      <c r="D360" s="31" t="s">
        <v>12959</v>
      </c>
      <c r="E360" s="31" t="s">
        <v>8280</v>
      </c>
      <c r="F360" s="661"/>
      <c r="G360" s="658"/>
    </row>
    <row r="361" spans="1:7">
      <c r="A361" s="33" t="s">
        <v>13089</v>
      </c>
      <c r="B361" s="28" t="s">
        <v>12958</v>
      </c>
      <c r="C361" s="28" t="s">
        <v>13090</v>
      </c>
      <c r="D361" s="31" t="s">
        <v>12959</v>
      </c>
      <c r="E361" s="31" t="s">
        <v>8280</v>
      </c>
      <c r="F361" s="660"/>
      <c r="G361" s="658"/>
    </row>
    <row r="362" spans="1:7">
      <c r="A362" s="33" t="s">
        <v>13091</v>
      </c>
      <c r="B362" s="28" t="s">
        <v>12958</v>
      </c>
      <c r="C362" s="28" t="s">
        <v>13092</v>
      </c>
      <c r="D362" s="31" t="s">
        <v>12959</v>
      </c>
      <c r="E362" s="31" t="s">
        <v>8280</v>
      </c>
      <c r="F362" s="661"/>
      <c r="G362" s="658"/>
    </row>
    <row r="363" spans="1:7">
      <c r="A363" s="33" t="s">
        <v>13093</v>
      </c>
      <c r="B363" s="28" t="s">
        <v>12958</v>
      </c>
      <c r="C363" s="28" t="s">
        <v>13094</v>
      </c>
      <c r="D363" s="31" t="s">
        <v>12959</v>
      </c>
      <c r="E363" s="31" t="s">
        <v>8280</v>
      </c>
      <c r="F363" s="660"/>
      <c r="G363" s="658"/>
    </row>
    <row r="364" spans="1:7">
      <c r="A364" s="33" t="s">
        <v>13095</v>
      </c>
      <c r="B364" s="28" t="s">
        <v>12958</v>
      </c>
      <c r="C364" s="28" t="s">
        <v>13096</v>
      </c>
      <c r="D364" s="31" t="s">
        <v>12959</v>
      </c>
      <c r="E364" s="31" t="s">
        <v>8280</v>
      </c>
      <c r="F364" s="661"/>
      <c r="G364" s="658"/>
    </row>
    <row r="365" spans="1:7">
      <c r="A365" s="33" t="s">
        <v>13097</v>
      </c>
      <c r="B365" s="28" t="s">
        <v>12958</v>
      </c>
      <c r="C365" s="28" t="s">
        <v>13098</v>
      </c>
      <c r="D365" s="31" t="s">
        <v>12959</v>
      </c>
      <c r="E365" s="31" t="s">
        <v>8280</v>
      </c>
      <c r="F365" s="660"/>
      <c r="G365" s="658"/>
    </row>
    <row r="366" spans="1:7">
      <c r="A366" s="33" t="s">
        <v>13099</v>
      </c>
      <c r="B366" s="28" t="s">
        <v>12958</v>
      </c>
      <c r="C366" s="28" t="s">
        <v>13100</v>
      </c>
      <c r="D366" s="31" t="s">
        <v>12959</v>
      </c>
      <c r="E366" s="31" t="s">
        <v>8280</v>
      </c>
      <c r="F366" s="661"/>
      <c r="G366" s="658"/>
    </row>
    <row r="367" spans="1:7">
      <c r="A367" s="33" t="s">
        <v>13101</v>
      </c>
      <c r="B367" s="28" t="s">
        <v>12958</v>
      </c>
      <c r="C367" s="28" t="s">
        <v>13102</v>
      </c>
      <c r="D367" s="31" t="s">
        <v>12959</v>
      </c>
      <c r="E367" s="31" t="s">
        <v>8280</v>
      </c>
      <c r="F367" s="660"/>
      <c r="G367" s="658"/>
    </row>
    <row r="368" spans="1:7">
      <c r="A368" s="33" t="s">
        <v>13103</v>
      </c>
      <c r="B368" s="28" t="s">
        <v>12958</v>
      </c>
      <c r="C368" s="28" t="s">
        <v>13104</v>
      </c>
      <c r="D368" s="31" t="s">
        <v>12959</v>
      </c>
      <c r="E368" s="31" t="s">
        <v>8280</v>
      </c>
      <c r="F368" s="661"/>
      <c r="G368" s="658"/>
    </row>
    <row r="369" spans="1:7">
      <c r="A369" s="33" t="s">
        <v>13105</v>
      </c>
      <c r="B369" s="28" t="s">
        <v>12958</v>
      </c>
      <c r="C369" s="28" t="s">
        <v>13106</v>
      </c>
      <c r="D369" s="31" t="s">
        <v>12959</v>
      </c>
      <c r="E369" s="31" t="s">
        <v>8280</v>
      </c>
      <c r="F369" s="660"/>
      <c r="G369" s="658"/>
    </row>
    <row r="370" spans="1:7">
      <c r="A370" s="33" t="s">
        <v>13107</v>
      </c>
      <c r="B370" s="28" t="s">
        <v>12958</v>
      </c>
      <c r="C370" s="28" t="s">
        <v>13108</v>
      </c>
      <c r="D370" s="31" t="s">
        <v>12959</v>
      </c>
      <c r="E370" s="31" t="s">
        <v>8280</v>
      </c>
      <c r="F370" s="661"/>
      <c r="G370" s="658"/>
    </row>
    <row r="371" spans="1:7">
      <c r="A371" s="33" t="s">
        <v>13109</v>
      </c>
      <c r="B371" s="28" t="s">
        <v>12958</v>
      </c>
      <c r="C371" s="28" t="s">
        <v>13110</v>
      </c>
      <c r="D371" s="31" t="s">
        <v>12959</v>
      </c>
      <c r="E371" s="31" t="s">
        <v>8280</v>
      </c>
      <c r="F371" s="660"/>
      <c r="G371" s="658"/>
    </row>
    <row r="372" spans="1:7">
      <c r="A372" s="33" t="s">
        <v>13111</v>
      </c>
      <c r="B372" s="28" t="s">
        <v>12958</v>
      </c>
      <c r="C372" s="28" t="s">
        <v>13112</v>
      </c>
      <c r="D372" s="31" t="s">
        <v>12959</v>
      </c>
      <c r="E372" s="31" t="s">
        <v>8280</v>
      </c>
      <c r="F372" s="661"/>
      <c r="G372" s="658"/>
    </row>
    <row r="373" spans="1:7">
      <c r="A373" s="33" t="s">
        <v>13113</v>
      </c>
      <c r="B373" s="28" t="s">
        <v>12958</v>
      </c>
      <c r="C373" s="28" t="s">
        <v>13114</v>
      </c>
      <c r="D373" s="31" t="s">
        <v>12959</v>
      </c>
      <c r="E373" s="31" t="s">
        <v>8280</v>
      </c>
      <c r="F373" s="661"/>
      <c r="G373" s="658"/>
    </row>
    <row r="374" spans="1:7">
      <c r="A374" s="33" t="s">
        <v>13115</v>
      </c>
      <c r="B374" s="28" t="s">
        <v>12958</v>
      </c>
      <c r="C374" s="28" t="s">
        <v>13116</v>
      </c>
      <c r="D374" s="31" t="s">
        <v>12959</v>
      </c>
      <c r="E374" s="31" t="s">
        <v>8280</v>
      </c>
      <c r="F374" s="661"/>
      <c r="G374" s="658"/>
    </row>
    <row r="375" spans="1:7">
      <c r="A375" s="33" t="s">
        <v>13117</v>
      </c>
      <c r="B375" s="28" t="s">
        <v>12958</v>
      </c>
      <c r="C375" s="28" t="s">
        <v>13118</v>
      </c>
      <c r="D375" s="31" t="s">
        <v>12959</v>
      </c>
      <c r="E375" s="31" t="s">
        <v>8280</v>
      </c>
      <c r="F375" s="661"/>
      <c r="G375" s="658"/>
    </row>
    <row r="376" spans="1:7">
      <c r="A376" s="33" t="s">
        <v>13119</v>
      </c>
      <c r="B376" s="28" t="s">
        <v>12958</v>
      </c>
      <c r="C376" s="28" t="s">
        <v>13120</v>
      </c>
      <c r="D376" s="31" t="s">
        <v>12959</v>
      </c>
      <c r="E376" s="31" t="s">
        <v>8280</v>
      </c>
      <c r="F376" s="661"/>
      <c r="G376" s="658"/>
    </row>
    <row r="377" spans="1:7">
      <c r="A377" s="33" t="s">
        <v>13121</v>
      </c>
      <c r="B377" s="28" t="s">
        <v>12958</v>
      </c>
      <c r="C377" s="28" t="s">
        <v>13122</v>
      </c>
      <c r="D377" s="31" t="s">
        <v>12959</v>
      </c>
      <c r="E377" s="31" t="s">
        <v>8280</v>
      </c>
      <c r="F377" s="661"/>
      <c r="G377" s="658"/>
    </row>
    <row r="378" spans="1:7">
      <c r="A378" s="33" t="s">
        <v>13123</v>
      </c>
      <c r="B378" s="28" t="s">
        <v>12958</v>
      </c>
      <c r="C378" s="28" t="s">
        <v>13124</v>
      </c>
      <c r="D378" s="31" t="s">
        <v>12959</v>
      </c>
      <c r="E378" s="31" t="s">
        <v>8280</v>
      </c>
      <c r="F378" s="660"/>
      <c r="G378" s="658"/>
    </row>
    <row r="379" spans="1:7">
      <c r="A379" s="33" t="s">
        <v>13125</v>
      </c>
      <c r="B379" s="28" t="s">
        <v>12958</v>
      </c>
      <c r="C379" s="28" t="s">
        <v>13126</v>
      </c>
      <c r="D379" s="31" t="s">
        <v>12959</v>
      </c>
      <c r="E379" s="31" t="s">
        <v>8280</v>
      </c>
      <c r="F379" s="662"/>
      <c r="G379" s="658"/>
    </row>
    <row r="380" spans="1:7">
      <c r="A380" s="33" t="s">
        <v>13127</v>
      </c>
      <c r="B380" s="28" t="s">
        <v>12958</v>
      </c>
      <c r="C380" s="28" t="s">
        <v>13128</v>
      </c>
      <c r="D380" s="31" t="s">
        <v>12959</v>
      </c>
      <c r="E380" s="31" t="s">
        <v>8280</v>
      </c>
      <c r="F380" s="660"/>
      <c r="G380" s="658"/>
    </row>
    <row r="381" spans="1:7">
      <c r="A381" s="33" t="s">
        <v>13129</v>
      </c>
      <c r="B381" s="28" t="s">
        <v>12958</v>
      </c>
      <c r="C381" s="28" t="s">
        <v>13130</v>
      </c>
      <c r="D381" s="31" t="s">
        <v>12959</v>
      </c>
      <c r="E381" s="31" t="s">
        <v>8280</v>
      </c>
      <c r="F381" s="662"/>
      <c r="G381" s="658"/>
    </row>
    <row r="382" spans="1:7">
      <c r="A382" s="33" t="s">
        <v>13131</v>
      </c>
      <c r="B382" s="28" t="s">
        <v>12958</v>
      </c>
      <c r="C382" s="28" t="s">
        <v>13132</v>
      </c>
      <c r="D382" s="31" t="s">
        <v>12959</v>
      </c>
      <c r="E382" s="31" t="s">
        <v>8280</v>
      </c>
      <c r="F382" s="660"/>
      <c r="G382" s="658"/>
    </row>
    <row r="383" spans="1:7">
      <c r="A383" s="33" t="s">
        <v>13133</v>
      </c>
      <c r="B383" s="28" t="s">
        <v>12958</v>
      </c>
      <c r="C383" s="28" t="s">
        <v>13134</v>
      </c>
      <c r="D383" s="31" t="s">
        <v>12959</v>
      </c>
      <c r="E383" s="31" t="s">
        <v>8280</v>
      </c>
      <c r="F383" s="659"/>
      <c r="G383" s="658"/>
    </row>
    <row r="384" spans="1:7">
      <c r="A384" s="33" t="s">
        <v>13135</v>
      </c>
      <c r="B384" s="28" t="s">
        <v>12958</v>
      </c>
      <c r="C384" s="28" t="s">
        <v>13136</v>
      </c>
      <c r="D384" s="31" t="s">
        <v>12959</v>
      </c>
      <c r="E384" s="31" t="s">
        <v>8280</v>
      </c>
      <c r="F384" s="660"/>
      <c r="G384" s="658"/>
    </row>
    <row r="385" spans="1:7">
      <c r="A385" s="33" t="s">
        <v>13137</v>
      </c>
      <c r="B385" s="28" t="s">
        <v>12958</v>
      </c>
      <c r="C385" s="28" t="s">
        <v>13138</v>
      </c>
      <c r="D385" s="31" t="s">
        <v>12959</v>
      </c>
      <c r="E385" s="31" t="s">
        <v>8280</v>
      </c>
      <c r="F385" s="662"/>
      <c r="G385" s="658"/>
    </row>
    <row r="386" spans="1:7">
      <c r="A386" s="33" t="s">
        <v>13139</v>
      </c>
      <c r="B386" s="28" t="s">
        <v>12958</v>
      </c>
      <c r="C386" s="28" t="s">
        <v>13140</v>
      </c>
      <c r="D386" s="31" t="s">
        <v>12959</v>
      </c>
      <c r="E386" s="31" t="s">
        <v>8280</v>
      </c>
      <c r="F386" s="660"/>
      <c r="G386" s="658"/>
    </row>
    <row r="387" spans="1:7">
      <c r="A387" s="33" t="s">
        <v>13141</v>
      </c>
      <c r="B387" s="28" t="s">
        <v>12958</v>
      </c>
      <c r="C387" s="28" t="s">
        <v>13142</v>
      </c>
      <c r="D387" s="31" t="s">
        <v>12959</v>
      </c>
      <c r="E387" s="31" t="s">
        <v>8280</v>
      </c>
      <c r="F387" s="662"/>
      <c r="G387" s="658"/>
    </row>
    <row r="388" spans="1:7">
      <c r="A388" s="33" t="s">
        <v>13143</v>
      </c>
      <c r="B388" s="28" t="s">
        <v>12958</v>
      </c>
      <c r="C388" s="28" t="s">
        <v>13144</v>
      </c>
      <c r="D388" s="31" t="s">
        <v>12959</v>
      </c>
      <c r="E388" s="31" t="s">
        <v>8280</v>
      </c>
      <c r="F388" s="660"/>
      <c r="G388" s="658"/>
    </row>
    <row r="389" spans="1:7">
      <c r="A389" s="33" t="s">
        <v>13145</v>
      </c>
      <c r="B389" s="28" t="s">
        <v>12958</v>
      </c>
      <c r="C389" s="28" t="s">
        <v>13146</v>
      </c>
      <c r="D389" s="31" t="s">
        <v>12959</v>
      </c>
      <c r="E389" s="31" t="s">
        <v>8280</v>
      </c>
      <c r="F389" s="662"/>
      <c r="G389" s="658"/>
    </row>
    <row r="390" spans="1:7">
      <c r="A390" s="33" t="s">
        <v>13147</v>
      </c>
      <c r="B390" s="28" t="s">
        <v>12958</v>
      </c>
      <c r="C390" s="28" t="s">
        <v>13148</v>
      </c>
      <c r="D390" s="31" t="s">
        <v>12959</v>
      </c>
      <c r="E390" s="31" t="s">
        <v>8280</v>
      </c>
      <c r="F390" s="660"/>
      <c r="G390" s="658"/>
    </row>
    <row r="391" spans="1:7">
      <c r="A391" s="33" t="s">
        <v>13149</v>
      </c>
      <c r="B391" s="28" t="s">
        <v>12958</v>
      </c>
      <c r="C391" s="28" t="s">
        <v>13150</v>
      </c>
      <c r="D391" s="31" t="s">
        <v>12959</v>
      </c>
      <c r="E391" s="31" t="s">
        <v>8280</v>
      </c>
      <c r="F391" s="662"/>
      <c r="G391" s="658"/>
    </row>
    <row r="392" spans="1:7">
      <c r="A392" s="33" t="s">
        <v>13151</v>
      </c>
      <c r="B392" s="28" t="s">
        <v>12958</v>
      </c>
      <c r="C392" s="28" t="s">
        <v>13152</v>
      </c>
      <c r="D392" s="31" t="s">
        <v>12959</v>
      </c>
      <c r="E392" s="31" t="s">
        <v>8280</v>
      </c>
      <c r="F392" s="660"/>
      <c r="G392" s="658"/>
    </row>
    <row r="393" spans="1:7">
      <c r="A393" s="33" t="s">
        <v>13153</v>
      </c>
      <c r="B393" s="28" t="s">
        <v>12958</v>
      </c>
      <c r="C393" s="28" t="s">
        <v>13154</v>
      </c>
      <c r="D393" s="31" t="s">
        <v>12959</v>
      </c>
      <c r="E393" s="31" t="s">
        <v>8280</v>
      </c>
      <c r="F393" s="662"/>
      <c r="G393" s="658"/>
    </row>
    <row r="394" spans="1:7">
      <c r="A394" s="33" t="s">
        <v>13155</v>
      </c>
      <c r="B394" s="28" t="s">
        <v>12958</v>
      </c>
      <c r="C394" s="28" t="s">
        <v>13156</v>
      </c>
      <c r="D394" s="31" t="s">
        <v>12959</v>
      </c>
      <c r="E394" s="31" t="s">
        <v>8280</v>
      </c>
      <c r="F394" s="660"/>
      <c r="G394" s="658"/>
    </row>
    <row r="395" spans="1:7">
      <c r="A395" s="697" t="s">
        <v>13157</v>
      </c>
      <c r="B395" s="28" t="s">
        <v>12958</v>
      </c>
      <c r="C395" s="28" t="s">
        <v>13158</v>
      </c>
      <c r="D395" s="31" t="s">
        <v>12959</v>
      </c>
      <c r="E395" s="31" t="s">
        <v>8280</v>
      </c>
      <c r="F395" s="662"/>
      <c r="G395" s="658"/>
    </row>
    <row r="396" spans="1:7">
      <c r="A396" s="33" t="s">
        <v>13159</v>
      </c>
      <c r="B396" s="28" t="s">
        <v>12958</v>
      </c>
      <c r="C396" s="28" t="s">
        <v>13160</v>
      </c>
      <c r="D396" s="31" t="s">
        <v>12959</v>
      </c>
      <c r="E396" s="31" t="s">
        <v>8280</v>
      </c>
      <c r="F396" s="660"/>
      <c r="G396" s="658"/>
    </row>
    <row r="397" spans="1:7">
      <c r="A397" s="33" t="s">
        <v>13161</v>
      </c>
      <c r="B397" s="28" t="s">
        <v>12958</v>
      </c>
      <c r="C397" s="28" t="s">
        <v>13162</v>
      </c>
      <c r="D397" s="31" t="s">
        <v>12959</v>
      </c>
      <c r="E397" s="31" t="s">
        <v>8280</v>
      </c>
      <c r="F397" s="662"/>
      <c r="G397" s="658"/>
    </row>
    <row r="398" spans="1:7">
      <c r="A398" s="33" t="s">
        <v>13163</v>
      </c>
      <c r="B398" s="28" t="s">
        <v>12958</v>
      </c>
      <c r="C398" s="28" t="s">
        <v>13164</v>
      </c>
      <c r="D398" s="31" t="s">
        <v>12959</v>
      </c>
      <c r="E398" s="31" t="s">
        <v>8280</v>
      </c>
      <c r="F398" s="660"/>
      <c r="G398" s="658"/>
    </row>
    <row r="399" spans="1:7">
      <c r="A399" s="697" t="s">
        <v>13165</v>
      </c>
      <c r="B399" s="28" t="s">
        <v>12958</v>
      </c>
      <c r="C399" s="28" t="s">
        <v>13166</v>
      </c>
      <c r="D399" s="31" t="s">
        <v>12959</v>
      </c>
      <c r="E399" s="31" t="s">
        <v>8280</v>
      </c>
      <c r="F399" s="662"/>
      <c r="G399" s="658"/>
    </row>
    <row r="400" spans="1:7">
      <c r="A400" s="33" t="s">
        <v>13167</v>
      </c>
      <c r="B400" s="28" t="s">
        <v>12958</v>
      </c>
      <c r="C400" s="28" t="s">
        <v>13168</v>
      </c>
      <c r="D400" s="31" t="s">
        <v>12959</v>
      </c>
      <c r="E400" s="31" t="s">
        <v>8280</v>
      </c>
      <c r="F400" s="660"/>
      <c r="G400" s="658"/>
    </row>
    <row r="401" spans="1:7">
      <c r="A401" s="33" t="s">
        <v>13169</v>
      </c>
      <c r="B401" s="28" t="s">
        <v>12958</v>
      </c>
      <c r="C401" s="28" t="s">
        <v>13170</v>
      </c>
      <c r="D401" s="31" t="s">
        <v>12959</v>
      </c>
      <c r="E401" s="31" t="s">
        <v>8280</v>
      </c>
      <c r="F401" s="662"/>
      <c r="G401" s="658"/>
    </row>
    <row r="402" spans="1:7">
      <c r="A402" s="33" t="s">
        <v>13171</v>
      </c>
      <c r="B402" s="28" t="s">
        <v>12958</v>
      </c>
      <c r="C402" s="28" t="s">
        <v>13172</v>
      </c>
      <c r="D402" s="31" t="s">
        <v>12959</v>
      </c>
      <c r="E402" s="31" t="s">
        <v>8280</v>
      </c>
      <c r="F402" s="660"/>
      <c r="G402" s="658"/>
    </row>
    <row r="403" spans="1:7">
      <c r="A403" s="33" t="s">
        <v>13173</v>
      </c>
      <c r="B403" s="28" t="s">
        <v>12958</v>
      </c>
      <c r="C403" s="28" t="s">
        <v>13174</v>
      </c>
      <c r="D403" s="31" t="s">
        <v>12959</v>
      </c>
      <c r="E403" s="31" t="s">
        <v>8280</v>
      </c>
      <c r="F403" s="662"/>
      <c r="G403" s="658"/>
    </row>
    <row r="404" spans="1:7">
      <c r="A404" s="33" t="s">
        <v>13175</v>
      </c>
      <c r="B404" s="28" t="s">
        <v>12958</v>
      </c>
      <c r="C404" s="28" t="s">
        <v>13176</v>
      </c>
      <c r="D404" s="31" t="s">
        <v>12959</v>
      </c>
      <c r="E404" s="31" t="s">
        <v>8280</v>
      </c>
      <c r="F404" s="660"/>
      <c r="G404" s="658"/>
    </row>
    <row r="405" spans="1:7">
      <c r="A405" s="33" t="s">
        <v>13177</v>
      </c>
      <c r="B405" s="28" t="s">
        <v>12958</v>
      </c>
      <c r="C405" s="28" t="s">
        <v>13178</v>
      </c>
      <c r="D405" s="31" t="s">
        <v>12959</v>
      </c>
      <c r="E405" s="31" t="s">
        <v>8280</v>
      </c>
      <c r="F405" s="662"/>
      <c r="G405" s="658"/>
    </row>
    <row r="406" spans="1:7">
      <c r="A406" s="33" t="s">
        <v>13179</v>
      </c>
      <c r="B406" s="28" t="s">
        <v>12958</v>
      </c>
      <c r="C406" s="28" t="s">
        <v>13180</v>
      </c>
      <c r="D406" s="31" t="s">
        <v>12959</v>
      </c>
      <c r="E406" s="31" t="s">
        <v>8280</v>
      </c>
      <c r="F406" s="663"/>
      <c r="G406" s="658"/>
    </row>
    <row r="407" spans="1:7">
      <c r="A407" s="33" t="s">
        <v>13181</v>
      </c>
      <c r="B407" s="28" t="s">
        <v>12958</v>
      </c>
      <c r="C407" s="28" t="s">
        <v>13182</v>
      </c>
      <c r="D407" s="31" t="s">
        <v>12959</v>
      </c>
      <c r="E407" s="31" t="s">
        <v>8280</v>
      </c>
      <c r="F407" s="664"/>
      <c r="G407" s="658"/>
    </row>
    <row r="408" spans="1:7">
      <c r="A408" s="33" t="s">
        <v>13183</v>
      </c>
      <c r="B408" s="28" t="s">
        <v>12958</v>
      </c>
      <c r="C408" s="28" t="s">
        <v>13184</v>
      </c>
      <c r="D408" s="31" t="s">
        <v>12959</v>
      </c>
      <c r="E408" s="31" t="s">
        <v>8280</v>
      </c>
      <c r="F408" s="665"/>
      <c r="G408" s="658"/>
    </row>
    <row r="409" spans="1:7">
      <c r="A409" s="33" t="s">
        <v>13185</v>
      </c>
      <c r="B409" s="28" t="s">
        <v>12958</v>
      </c>
      <c r="C409" s="28" t="s">
        <v>13186</v>
      </c>
      <c r="D409" s="31" t="s">
        <v>12959</v>
      </c>
      <c r="E409" s="31" t="s">
        <v>8280</v>
      </c>
      <c r="F409" s="666"/>
      <c r="G409" s="658"/>
    </row>
    <row r="410" spans="1:7">
      <c r="A410" s="33" t="s">
        <v>13187</v>
      </c>
      <c r="B410" s="28" t="s">
        <v>12958</v>
      </c>
      <c r="C410" s="28" t="s">
        <v>13188</v>
      </c>
      <c r="D410" s="31" t="s">
        <v>12959</v>
      </c>
      <c r="E410" s="31" t="s">
        <v>8280</v>
      </c>
      <c r="F410" s="665"/>
      <c r="G410" s="658"/>
    </row>
    <row r="411" spans="1:7">
      <c r="A411" s="33" t="s">
        <v>13189</v>
      </c>
      <c r="B411" s="28" t="s">
        <v>12958</v>
      </c>
      <c r="C411" s="28" t="s">
        <v>13190</v>
      </c>
      <c r="D411" s="31" t="s">
        <v>12959</v>
      </c>
      <c r="E411" s="31" t="s">
        <v>8280</v>
      </c>
      <c r="F411" s="665"/>
      <c r="G411" s="658"/>
    </row>
    <row r="412" spans="1:7">
      <c r="A412" s="33" t="s">
        <v>13191</v>
      </c>
      <c r="B412" s="28" t="s">
        <v>12958</v>
      </c>
      <c r="C412" s="28" t="s">
        <v>13192</v>
      </c>
      <c r="D412" s="31" t="s">
        <v>12959</v>
      </c>
      <c r="E412" s="31" t="s">
        <v>8280</v>
      </c>
      <c r="F412" s="665"/>
      <c r="G412" s="658"/>
    </row>
    <row r="413" spans="1:7">
      <c r="A413" s="33" t="s">
        <v>13193</v>
      </c>
      <c r="B413" s="28" t="s">
        <v>12958</v>
      </c>
      <c r="C413" s="28" t="s">
        <v>13194</v>
      </c>
      <c r="D413" s="31" t="s">
        <v>12959</v>
      </c>
      <c r="E413" s="31" t="s">
        <v>8280</v>
      </c>
      <c r="F413" s="665"/>
      <c r="G413" s="658"/>
    </row>
    <row r="414" spans="1:7">
      <c r="A414" s="33" t="s">
        <v>13195</v>
      </c>
      <c r="B414" s="28" t="s">
        <v>12958</v>
      </c>
      <c r="C414" s="28" t="s">
        <v>13196</v>
      </c>
      <c r="D414" s="31" t="s">
        <v>12959</v>
      </c>
      <c r="E414" s="31" t="s">
        <v>8280</v>
      </c>
      <c r="F414" s="665"/>
      <c r="G414" s="658"/>
    </row>
    <row r="415" spans="1:7">
      <c r="A415" s="33" t="s">
        <v>13197</v>
      </c>
      <c r="B415" s="28" t="s">
        <v>12958</v>
      </c>
      <c r="C415" s="28" t="s">
        <v>13198</v>
      </c>
      <c r="D415" s="31" t="s">
        <v>12959</v>
      </c>
      <c r="E415" s="31" t="s">
        <v>8280</v>
      </c>
      <c r="F415" s="665"/>
      <c r="G415" s="658"/>
    </row>
    <row r="416" spans="1:7">
      <c r="A416" s="33" t="s">
        <v>13199</v>
      </c>
      <c r="B416" s="28" t="s">
        <v>12958</v>
      </c>
      <c r="C416" s="28" t="s">
        <v>13200</v>
      </c>
      <c r="D416" s="31" t="s">
        <v>12959</v>
      </c>
      <c r="E416" s="31" t="s">
        <v>8280</v>
      </c>
      <c r="F416" s="665"/>
      <c r="G416" s="658"/>
    </row>
    <row r="417" spans="1:7">
      <c r="A417" s="33" t="s">
        <v>13201</v>
      </c>
      <c r="B417" s="28" t="s">
        <v>12958</v>
      </c>
      <c r="C417" s="28" t="s">
        <v>13202</v>
      </c>
      <c r="D417" s="31" t="s">
        <v>12959</v>
      </c>
      <c r="E417" s="31" t="s">
        <v>8280</v>
      </c>
      <c r="F417" s="665"/>
      <c r="G417" s="658"/>
    </row>
    <row r="418" spans="1:7">
      <c r="A418" s="33" t="s">
        <v>13203</v>
      </c>
      <c r="B418" s="28" t="s">
        <v>12958</v>
      </c>
      <c r="C418" s="28" t="s">
        <v>13204</v>
      </c>
      <c r="D418" s="31" t="s">
        <v>12959</v>
      </c>
      <c r="E418" s="31" t="s">
        <v>8280</v>
      </c>
      <c r="F418" s="665"/>
      <c r="G418" s="658"/>
    </row>
    <row r="419" spans="1:7">
      <c r="A419" s="33" t="s">
        <v>13205</v>
      </c>
      <c r="B419" s="28" t="s">
        <v>12958</v>
      </c>
      <c r="C419" s="28" t="s">
        <v>13206</v>
      </c>
      <c r="D419" s="31" t="s">
        <v>12959</v>
      </c>
      <c r="E419" s="31" t="s">
        <v>8280</v>
      </c>
      <c r="F419" s="665"/>
      <c r="G419" s="658"/>
    </row>
    <row r="420" spans="1:7">
      <c r="A420" s="33" t="s">
        <v>13207</v>
      </c>
      <c r="B420" s="28" t="s">
        <v>12958</v>
      </c>
      <c r="C420" s="28" t="s">
        <v>13208</v>
      </c>
      <c r="D420" s="31" t="s">
        <v>12959</v>
      </c>
      <c r="E420" s="31" t="s">
        <v>8280</v>
      </c>
      <c r="F420" s="665"/>
      <c r="G420" s="658"/>
    </row>
    <row r="421" spans="1:7">
      <c r="A421" s="33" t="s">
        <v>13209</v>
      </c>
      <c r="B421" s="28" t="s">
        <v>12958</v>
      </c>
      <c r="C421" s="28" t="s">
        <v>13210</v>
      </c>
      <c r="D421" s="31" t="s">
        <v>12959</v>
      </c>
      <c r="E421" s="31" t="s">
        <v>8280</v>
      </c>
      <c r="F421" s="665"/>
      <c r="G421" s="658"/>
    </row>
    <row r="422" spans="1:7">
      <c r="A422" s="33" t="s">
        <v>13211</v>
      </c>
      <c r="B422" s="28" t="s">
        <v>12958</v>
      </c>
      <c r="C422" s="28" t="s">
        <v>13212</v>
      </c>
      <c r="D422" s="31" t="s">
        <v>12959</v>
      </c>
      <c r="E422" s="31" t="s">
        <v>8280</v>
      </c>
      <c r="F422" s="665"/>
      <c r="G422" s="658"/>
    </row>
    <row r="423" spans="1:7">
      <c r="A423" s="33" t="s">
        <v>13213</v>
      </c>
      <c r="B423" s="28" t="s">
        <v>12958</v>
      </c>
      <c r="C423" s="28" t="s">
        <v>13214</v>
      </c>
      <c r="D423" s="31" t="s">
        <v>12959</v>
      </c>
      <c r="E423" s="31" t="s">
        <v>8280</v>
      </c>
      <c r="F423" s="665"/>
      <c r="G423" s="658"/>
    </row>
    <row r="424" spans="1:7">
      <c r="A424" s="33" t="s">
        <v>13215</v>
      </c>
      <c r="B424" s="28" t="s">
        <v>12958</v>
      </c>
      <c r="C424" s="28" t="s">
        <v>13216</v>
      </c>
      <c r="D424" s="31" t="s">
        <v>12959</v>
      </c>
      <c r="E424" s="31" t="s">
        <v>8280</v>
      </c>
      <c r="F424" s="666"/>
      <c r="G424" s="658"/>
    </row>
    <row r="425" spans="1:7">
      <c r="A425" s="33" t="s">
        <v>13217</v>
      </c>
      <c r="B425" s="28" t="s">
        <v>12958</v>
      </c>
      <c r="C425" s="28" t="s">
        <v>13218</v>
      </c>
      <c r="D425" s="31" t="s">
        <v>12959</v>
      </c>
      <c r="E425" s="31" t="s">
        <v>8280</v>
      </c>
      <c r="F425" s="667"/>
      <c r="G425" s="658"/>
    </row>
    <row r="426" spans="1:7">
      <c r="A426" s="33" t="s">
        <v>13219</v>
      </c>
      <c r="B426" s="28" t="s">
        <v>12958</v>
      </c>
      <c r="C426" s="28" t="s">
        <v>13220</v>
      </c>
      <c r="D426" s="31" t="s">
        <v>12959</v>
      </c>
      <c r="E426" s="31" t="s">
        <v>8280</v>
      </c>
      <c r="F426" s="667"/>
      <c r="G426" s="658"/>
    </row>
    <row r="427" spans="1:7">
      <c r="A427" s="33" t="s">
        <v>13221</v>
      </c>
      <c r="B427" s="28" t="s">
        <v>12958</v>
      </c>
      <c r="C427" s="28" t="s">
        <v>13222</v>
      </c>
      <c r="D427" s="31" t="s">
        <v>12959</v>
      </c>
      <c r="E427" s="31" t="s">
        <v>8280</v>
      </c>
      <c r="F427" s="667"/>
      <c r="G427" s="658"/>
    </row>
    <row r="428" spans="1:7">
      <c r="A428" s="33" t="s">
        <v>13223</v>
      </c>
      <c r="B428" s="28" t="s">
        <v>12958</v>
      </c>
      <c r="C428" s="28" t="s">
        <v>13224</v>
      </c>
      <c r="D428" s="31" t="s">
        <v>12959</v>
      </c>
      <c r="E428" s="31" t="s">
        <v>8280</v>
      </c>
      <c r="F428" s="667"/>
      <c r="G428" s="658"/>
    </row>
    <row r="429" spans="1:7">
      <c r="A429" s="33" t="s">
        <v>13225</v>
      </c>
      <c r="B429" s="28" t="s">
        <v>12958</v>
      </c>
      <c r="C429" s="28" t="s">
        <v>13226</v>
      </c>
      <c r="D429" s="31" t="s">
        <v>12959</v>
      </c>
      <c r="E429" s="31" t="s">
        <v>8280</v>
      </c>
      <c r="F429" s="665"/>
      <c r="G429" s="658"/>
    </row>
    <row r="430" spans="1:7">
      <c r="A430" s="33" t="s">
        <v>13227</v>
      </c>
      <c r="B430" s="28" t="s">
        <v>12958</v>
      </c>
      <c r="C430" s="28" t="s">
        <v>13228</v>
      </c>
      <c r="D430" s="31" t="s">
        <v>12959</v>
      </c>
      <c r="E430" s="31" t="s">
        <v>8280</v>
      </c>
      <c r="F430" s="665"/>
      <c r="G430" s="658"/>
    </row>
    <row r="431" spans="1:7">
      <c r="A431" s="33" t="s">
        <v>13229</v>
      </c>
      <c r="B431" s="28" t="s">
        <v>12958</v>
      </c>
      <c r="C431" s="28" t="s">
        <v>13230</v>
      </c>
      <c r="D431" s="31" t="s">
        <v>12959</v>
      </c>
      <c r="E431" s="31" t="s">
        <v>8280</v>
      </c>
      <c r="F431" s="667"/>
      <c r="G431" s="658"/>
    </row>
    <row r="432" spans="1:7">
      <c r="A432" s="33" t="s">
        <v>13231</v>
      </c>
      <c r="B432" s="28" t="s">
        <v>12958</v>
      </c>
      <c r="C432" s="28" t="s">
        <v>13232</v>
      </c>
      <c r="D432" s="31" t="s">
        <v>12959</v>
      </c>
      <c r="E432" s="31" t="s">
        <v>8280</v>
      </c>
      <c r="F432" s="665"/>
      <c r="G432" s="658"/>
    </row>
    <row r="433" spans="1:7">
      <c r="A433" s="33" t="s">
        <v>13233</v>
      </c>
      <c r="B433" s="28" t="s">
        <v>12958</v>
      </c>
      <c r="C433" s="28" t="s">
        <v>13234</v>
      </c>
      <c r="D433" s="31" t="s">
        <v>12959</v>
      </c>
      <c r="E433" s="31" t="s">
        <v>8280</v>
      </c>
      <c r="F433" s="667"/>
      <c r="G433" s="658"/>
    </row>
    <row r="434" spans="1:7">
      <c r="A434" s="33" t="s">
        <v>13235</v>
      </c>
      <c r="B434" s="28" t="s">
        <v>12958</v>
      </c>
      <c r="C434" s="28" t="s">
        <v>13236</v>
      </c>
      <c r="D434" s="31" t="s">
        <v>12959</v>
      </c>
      <c r="E434" s="31" t="s">
        <v>8280</v>
      </c>
      <c r="F434" s="666"/>
      <c r="G434" s="658"/>
    </row>
    <row r="435" spans="1:7">
      <c r="A435" s="33" t="s">
        <v>13237</v>
      </c>
      <c r="B435" s="28" t="s">
        <v>12958</v>
      </c>
      <c r="C435" s="28" t="s">
        <v>13238</v>
      </c>
      <c r="D435" s="31" t="s">
        <v>12959</v>
      </c>
      <c r="E435" s="31" t="s">
        <v>8280</v>
      </c>
      <c r="F435" s="665"/>
      <c r="G435" s="658"/>
    </row>
    <row r="436" spans="1:7">
      <c r="A436" s="33" t="s">
        <v>13239</v>
      </c>
      <c r="B436" s="28" t="s">
        <v>12958</v>
      </c>
      <c r="C436" s="28" t="s">
        <v>13240</v>
      </c>
      <c r="D436" s="31" t="s">
        <v>12959</v>
      </c>
      <c r="E436" s="31" t="s">
        <v>8280</v>
      </c>
      <c r="F436" s="665"/>
      <c r="G436" s="658"/>
    </row>
    <row r="437" spans="1:7">
      <c r="A437" s="33" t="s">
        <v>13241</v>
      </c>
      <c r="B437" s="28" t="s">
        <v>12958</v>
      </c>
      <c r="C437" s="28" t="s">
        <v>13242</v>
      </c>
      <c r="D437" s="31" t="s">
        <v>12959</v>
      </c>
      <c r="E437" s="31" t="s">
        <v>8280</v>
      </c>
      <c r="F437" s="666"/>
      <c r="G437" s="658"/>
    </row>
    <row r="438" spans="1:7">
      <c r="A438" s="33" t="s">
        <v>13243</v>
      </c>
      <c r="B438" s="28" t="s">
        <v>12958</v>
      </c>
      <c r="C438" s="28" t="s">
        <v>13244</v>
      </c>
      <c r="D438" s="31" t="s">
        <v>12959</v>
      </c>
      <c r="E438" s="31" t="s">
        <v>8280</v>
      </c>
      <c r="F438" s="666"/>
      <c r="G438" s="658"/>
    </row>
    <row r="439" spans="1:7">
      <c r="A439" s="33" t="s">
        <v>13245</v>
      </c>
      <c r="B439" s="28" t="s">
        <v>12958</v>
      </c>
      <c r="C439" s="28" t="s">
        <v>13246</v>
      </c>
      <c r="D439" s="31" t="s">
        <v>12959</v>
      </c>
      <c r="E439" s="31" t="s">
        <v>8280</v>
      </c>
      <c r="F439" s="666"/>
      <c r="G439" s="658"/>
    </row>
    <row r="440" spans="1:7">
      <c r="A440" s="33" t="s">
        <v>13247</v>
      </c>
      <c r="B440" s="28" t="s">
        <v>12958</v>
      </c>
      <c r="C440" s="28" t="s">
        <v>13248</v>
      </c>
      <c r="D440" s="31" t="s">
        <v>12959</v>
      </c>
      <c r="E440" s="31" t="s">
        <v>8280</v>
      </c>
      <c r="F440" s="666"/>
      <c r="G440" s="658"/>
    </row>
    <row r="441" spans="1:7">
      <c r="A441" s="33" t="s">
        <v>13249</v>
      </c>
      <c r="B441" s="28" t="s">
        <v>12958</v>
      </c>
      <c r="C441" s="28" t="s">
        <v>13250</v>
      </c>
      <c r="D441" s="31" t="s">
        <v>12959</v>
      </c>
      <c r="E441" s="31" t="s">
        <v>8280</v>
      </c>
      <c r="F441" s="666"/>
      <c r="G441" s="658"/>
    </row>
    <row r="442" spans="1:7">
      <c r="A442" s="33" t="s">
        <v>13251</v>
      </c>
      <c r="B442" s="28" t="s">
        <v>12958</v>
      </c>
      <c r="C442" s="28" t="s">
        <v>13252</v>
      </c>
      <c r="D442" s="31" t="s">
        <v>12959</v>
      </c>
      <c r="E442" s="31" t="s">
        <v>8280</v>
      </c>
      <c r="F442" s="666"/>
      <c r="G442" s="658"/>
    </row>
    <row r="443" spans="1:7">
      <c r="A443" s="33" t="s">
        <v>13253</v>
      </c>
      <c r="B443" s="28" t="s">
        <v>12958</v>
      </c>
      <c r="C443" s="28" t="s">
        <v>13254</v>
      </c>
      <c r="D443" s="31" t="s">
        <v>12959</v>
      </c>
      <c r="E443" s="31" t="s">
        <v>8280</v>
      </c>
      <c r="F443" s="666"/>
      <c r="G443" s="658"/>
    </row>
    <row r="444" spans="1:7">
      <c r="A444" s="33" t="s">
        <v>13255</v>
      </c>
      <c r="B444" s="28" t="s">
        <v>12958</v>
      </c>
      <c r="C444" s="28" t="s">
        <v>13256</v>
      </c>
      <c r="D444" s="31" t="s">
        <v>12959</v>
      </c>
      <c r="E444" s="31" t="s">
        <v>8280</v>
      </c>
      <c r="F444" s="666"/>
      <c r="G444" s="658"/>
    </row>
    <row r="445" spans="1:7">
      <c r="A445" s="33" t="s">
        <v>13257</v>
      </c>
      <c r="B445" s="28" t="s">
        <v>12958</v>
      </c>
      <c r="C445" s="28" t="s">
        <v>13258</v>
      </c>
      <c r="D445" s="31" t="s">
        <v>12959</v>
      </c>
      <c r="E445" s="31" t="s">
        <v>8280</v>
      </c>
      <c r="F445" s="666"/>
      <c r="G445" s="658"/>
    </row>
    <row r="446" spans="1:7">
      <c r="A446" s="33" t="s">
        <v>13259</v>
      </c>
      <c r="B446" s="28" t="s">
        <v>12958</v>
      </c>
      <c r="C446" s="28" t="s">
        <v>13260</v>
      </c>
      <c r="D446" s="31" t="s">
        <v>12959</v>
      </c>
      <c r="E446" s="31" t="s">
        <v>8280</v>
      </c>
      <c r="F446" s="666"/>
      <c r="G446" s="658"/>
    </row>
    <row r="447" spans="1:7">
      <c r="A447" s="33" t="s">
        <v>13261</v>
      </c>
      <c r="B447" s="28" t="s">
        <v>12958</v>
      </c>
      <c r="C447" s="28" t="s">
        <v>13262</v>
      </c>
      <c r="D447" s="31" t="s">
        <v>12959</v>
      </c>
      <c r="E447" s="31" t="s">
        <v>8280</v>
      </c>
      <c r="F447" s="666"/>
      <c r="G447" s="658"/>
    </row>
    <row r="448" spans="1:7">
      <c r="A448" s="33" t="s">
        <v>13263</v>
      </c>
      <c r="B448" s="28" t="s">
        <v>12958</v>
      </c>
      <c r="C448" s="28" t="s">
        <v>13264</v>
      </c>
      <c r="D448" s="31" t="s">
        <v>12959</v>
      </c>
      <c r="E448" s="31" t="s">
        <v>8280</v>
      </c>
      <c r="F448" s="666"/>
      <c r="G448" s="658"/>
    </row>
    <row r="449" spans="1:7">
      <c r="A449" s="33" t="s">
        <v>13265</v>
      </c>
      <c r="B449" s="28" t="s">
        <v>12958</v>
      </c>
      <c r="C449" s="28" t="s">
        <v>13266</v>
      </c>
      <c r="D449" s="31" t="s">
        <v>12959</v>
      </c>
      <c r="E449" s="31" t="s">
        <v>8280</v>
      </c>
      <c r="F449" s="666"/>
      <c r="G449" s="658"/>
    </row>
    <row r="450" spans="1:7">
      <c r="A450" s="33" t="s">
        <v>13267</v>
      </c>
      <c r="B450" s="28" t="s">
        <v>12958</v>
      </c>
      <c r="C450" s="28" t="s">
        <v>13268</v>
      </c>
      <c r="D450" s="31" t="s">
        <v>12959</v>
      </c>
      <c r="E450" s="31" t="s">
        <v>8280</v>
      </c>
      <c r="F450" s="666"/>
      <c r="G450" s="658"/>
    </row>
    <row r="451" spans="1:7">
      <c r="A451" s="33" t="s">
        <v>13269</v>
      </c>
      <c r="B451" s="28" t="s">
        <v>12958</v>
      </c>
      <c r="C451" s="28" t="s">
        <v>13270</v>
      </c>
      <c r="D451" s="31" t="s">
        <v>12959</v>
      </c>
      <c r="E451" s="31" t="s">
        <v>8280</v>
      </c>
      <c r="F451" s="666"/>
      <c r="G451" s="658"/>
    </row>
    <row r="452" spans="1:7">
      <c r="A452" s="33" t="s">
        <v>13271</v>
      </c>
      <c r="B452" s="28" t="s">
        <v>12958</v>
      </c>
      <c r="C452" s="28" t="s">
        <v>13272</v>
      </c>
      <c r="D452" s="31" t="s">
        <v>12959</v>
      </c>
      <c r="E452" s="31" t="s">
        <v>8280</v>
      </c>
      <c r="F452" s="666"/>
      <c r="G452" s="658"/>
    </row>
    <row r="453" spans="1:7">
      <c r="A453" s="33" t="s">
        <v>13273</v>
      </c>
      <c r="B453" s="28" t="s">
        <v>12958</v>
      </c>
      <c r="C453" s="28" t="s">
        <v>13274</v>
      </c>
      <c r="D453" s="31" t="s">
        <v>12959</v>
      </c>
      <c r="E453" s="31" t="s">
        <v>8280</v>
      </c>
      <c r="F453" s="666"/>
      <c r="G453" s="658"/>
    </row>
    <row r="454" spans="1:7">
      <c r="A454" s="697" t="s">
        <v>13275</v>
      </c>
      <c r="B454" s="28" t="s">
        <v>12958</v>
      </c>
      <c r="C454" s="28" t="s">
        <v>13276</v>
      </c>
      <c r="D454" s="31" t="s">
        <v>12959</v>
      </c>
      <c r="E454" s="31" t="s">
        <v>8280</v>
      </c>
      <c r="F454" s="666"/>
      <c r="G454" s="658"/>
    </row>
    <row r="455" spans="1:7">
      <c r="A455" s="33" t="s">
        <v>13277</v>
      </c>
      <c r="B455" s="28" t="s">
        <v>12958</v>
      </c>
      <c r="C455" s="28" t="s">
        <v>13278</v>
      </c>
      <c r="D455" s="31" t="s">
        <v>12959</v>
      </c>
      <c r="E455" s="31" t="s">
        <v>8280</v>
      </c>
      <c r="F455" s="664"/>
      <c r="G455" s="658"/>
    </row>
    <row r="456" spans="1:7">
      <c r="A456" s="33" t="s">
        <v>13279</v>
      </c>
      <c r="B456" s="28" t="s">
        <v>12958</v>
      </c>
      <c r="C456" s="28" t="s">
        <v>13280</v>
      </c>
      <c r="D456" s="31" t="s">
        <v>12959</v>
      </c>
      <c r="E456" s="31" t="s">
        <v>8280</v>
      </c>
      <c r="F456" s="664"/>
      <c r="G456" s="658"/>
    </row>
    <row r="457" spans="1:7">
      <c r="A457" s="33" t="s">
        <v>13281</v>
      </c>
      <c r="B457" s="28" t="s">
        <v>12958</v>
      </c>
      <c r="C457" s="28" t="s">
        <v>13282</v>
      </c>
      <c r="D457" s="31" t="s">
        <v>12959</v>
      </c>
      <c r="E457" s="31" t="s">
        <v>8280</v>
      </c>
      <c r="F457" s="665"/>
      <c r="G457" s="658"/>
    </row>
    <row r="458" spans="1:7">
      <c r="A458" s="33" t="s">
        <v>13283</v>
      </c>
      <c r="B458" s="28" t="s">
        <v>12958</v>
      </c>
      <c r="C458" s="28" t="s">
        <v>13284</v>
      </c>
      <c r="D458" s="31" t="s">
        <v>12959</v>
      </c>
      <c r="E458" s="31" t="s">
        <v>8280</v>
      </c>
      <c r="F458" s="664"/>
      <c r="G458" s="658"/>
    </row>
    <row r="459" spans="1:7">
      <c r="A459" s="697" t="s">
        <v>13285</v>
      </c>
      <c r="B459" s="28" t="s">
        <v>12958</v>
      </c>
      <c r="C459" s="28" t="s">
        <v>13286</v>
      </c>
      <c r="D459" s="31" t="s">
        <v>12959</v>
      </c>
      <c r="E459" s="31" t="s">
        <v>8280</v>
      </c>
      <c r="F459" s="665"/>
      <c r="G459" s="658"/>
    </row>
    <row r="460" spans="1:7">
      <c r="A460" s="33" t="s">
        <v>13287</v>
      </c>
      <c r="B460" s="28" t="s">
        <v>12958</v>
      </c>
      <c r="C460" s="28" t="s">
        <v>13288</v>
      </c>
      <c r="D460" s="31" t="s">
        <v>12959</v>
      </c>
      <c r="E460" s="31" t="s">
        <v>8280</v>
      </c>
      <c r="F460" s="664"/>
      <c r="G460" s="658"/>
    </row>
    <row r="461" spans="1:7">
      <c r="A461" s="33" t="s">
        <v>13289</v>
      </c>
      <c r="B461" s="28" t="s">
        <v>12958</v>
      </c>
      <c r="C461" s="28" t="s">
        <v>13290</v>
      </c>
      <c r="D461" s="31" t="s">
        <v>12959</v>
      </c>
      <c r="E461" s="31" t="s">
        <v>8280</v>
      </c>
      <c r="F461" s="665"/>
      <c r="G461" s="658"/>
    </row>
    <row r="462" spans="1:7">
      <c r="A462" s="33" t="s">
        <v>13291</v>
      </c>
      <c r="B462" s="28" t="s">
        <v>12958</v>
      </c>
      <c r="C462" s="28" t="s">
        <v>13292</v>
      </c>
      <c r="D462" s="31" t="s">
        <v>12959</v>
      </c>
      <c r="E462" s="31" t="s">
        <v>8280</v>
      </c>
      <c r="F462" s="665"/>
      <c r="G462" s="658"/>
    </row>
    <row r="463" spans="1:7">
      <c r="A463" s="33" t="s">
        <v>13293</v>
      </c>
      <c r="B463" s="28" t="s">
        <v>12958</v>
      </c>
      <c r="C463" s="28" t="s">
        <v>13294</v>
      </c>
      <c r="D463" s="31" t="s">
        <v>12959</v>
      </c>
      <c r="E463" s="31" t="s">
        <v>8280</v>
      </c>
      <c r="F463" s="667"/>
      <c r="G463" s="658"/>
    </row>
    <row r="464" spans="1:7">
      <c r="A464" s="33" t="s">
        <v>13295</v>
      </c>
      <c r="B464" s="28" t="s">
        <v>12958</v>
      </c>
      <c r="C464" s="28" t="s">
        <v>13296</v>
      </c>
      <c r="D464" s="31" t="s">
        <v>12959</v>
      </c>
      <c r="E464" s="31" t="s">
        <v>8280</v>
      </c>
      <c r="F464" s="665"/>
      <c r="G464" s="658"/>
    </row>
    <row r="465" spans="1:7">
      <c r="A465" s="33" t="s">
        <v>13297</v>
      </c>
      <c r="B465" s="28" t="s">
        <v>12958</v>
      </c>
      <c r="C465" s="28" t="s">
        <v>13298</v>
      </c>
      <c r="D465" s="31" t="s">
        <v>12959</v>
      </c>
      <c r="E465" s="31" t="s">
        <v>8280</v>
      </c>
      <c r="F465" s="665"/>
      <c r="G465" s="658"/>
    </row>
    <row r="466" spans="1:7">
      <c r="A466" s="33" t="s">
        <v>13299</v>
      </c>
      <c r="B466" s="28" t="s">
        <v>12958</v>
      </c>
      <c r="C466" s="28" t="s">
        <v>13300</v>
      </c>
      <c r="D466" s="31" t="s">
        <v>12959</v>
      </c>
      <c r="E466" s="31" t="s">
        <v>8280</v>
      </c>
      <c r="F466" s="666"/>
      <c r="G466" s="658"/>
    </row>
    <row r="467" spans="1:7">
      <c r="A467" s="33" t="s">
        <v>13301</v>
      </c>
      <c r="B467" s="28" t="s">
        <v>12958</v>
      </c>
      <c r="C467" s="28" t="s">
        <v>13302</v>
      </c>
      <c r="D467" s="31" t="s">
        <v>12959</v>
      </c>
      <c r="E467" s="31" t="s">
        <v>8280</v>
      </c>
      <c r="F467" s="666"/>
      <c r="G467" s="658"/>
    </row>
    <row r="468" spans="1:7">
      <c r="A468" s="33" t="s">
        <v>13303</v>
      </c>
      <c r="B468" s="28" t="s">
        <v>12958</v>
      </c>
      <c r="C468" s="28" t="s">
        <v>13304</v>
      </c>
      <c r="D468" s="31" t="s">
        <v>12959</v>
      </c>
      <c r="E468" s="31" t="s">
        <v>8280</v>
      </c>
      <c r="F468" s="665"/>
      <c r="G468" s="658"/>
    </row>
    <row r="469" spans="1:7">
      <c r="A469" s="33" t="s">
        <v>13305</v>
      </c>
      <c r="B469" s="28" t="s">
        <v>12958</v>
      </c>
      <c r="C469" s="28" t="s">
        <v>13306</v>
      </c>
      <c r="D469" s="31" t="s">
        <v>12959</v>
      </c>
      <c r="E469" s="31" t="s">
        <v>8280</v>
      </c>
      <c r="F469" s="665"/>
      <c r="G469" s="658"/>
    </row>
    <row r="470" spans="1:7">
      <c r="A470" s="33" t="s">
        <v>13307</v>
      </c>
      <c r="B470" s="28" t="s">
        <v>12958</v>
      </c>
      <c r="C470" s="28" t="s">
        <v>13308</v>
      </c>
      <c r="D470" s="31" t="s">
        <v>12959</v>
      </c>
      <c r="E470" s="31" t="s">
        <v>8280</v>
      </c>
      <c r="F470" s="665"/>
      <c r="G470" s="658"/>
    </row>
    <row r="471" spans="1:7">
      <c r="A471" s="697" t="s">
        <v>13309</v>
      </c>
      <c r="B471" s="28" t="s">
        <v>12958</v>
      </c>
      <c r="C471" s="28" t="s">
        <v>13310</v>
      </c>
      <c r="D471" s="31" t="s">
        <v>12959</v>
      </c>
      <c r="E471" s="31" t="s">
        <v>8280</v>
      </c>
      <c r="F471" s="665"/>
      <c r="G471" s="658"/>
    </row>
    <row r="472" spans="1:7">
      <c r="A472" s="697" t="s">
        <v>13311</v>
      </c>
      <c r="B472" s="28" t="s">
        <v>12958</v>
      </c>
      <c r="C472" s="28" t="s">
        <v>13312</v>
      </c>
      <c r="D472" s="31" t="s">
        <v>12959</v>
      </c>
      <c r="E472" s="31" t="s">
        <v>8280</v>
      </c>
      <c r="F472" s="665"/>
      <c r="G472" s="658"/>
    </row>
    <row r="473" spans="1:7">
      <c r="A473" s="33" t="s">
        <v>13313</v>
      </c>
      <c r="B473" s="28" t="s">
        <v>12958</v>
      </c>
      <c r="C473" s="28" t="s">
        <v>8280</v>
      </c>
      <c r="D473" s="31" t="s">
        <v>12959</v>
      </c>
      <c r="E473" s="31" t="s">
        <v>8280</v>
      </c>
      <c r="F473" s="665"/>
      <c r="G473" s="658"/>
    </row>
    <row r="474" spans="1:7">
      <c r="A474" s="33" t="s">
        <v>13314</v>
      </c>
      <c r="B474" s="28" t="s">
        <v>12958</v>
      </c>
      <c r="C474" s="28" t="s">
        <v>8280</v>
      </c>
      <c r="D474" s="31" t="s">
        <v>12959</v>
      </c>
      <c r="E474" s="31" t="s">
        <v>8280</v>
      </c>
      <c r="F474" s="665"/>
      <c r="G474" s="658"/>
    </row>
    <row r="475" spans="1:7">
      <c r="A475" s="33" t="s">
        <v>13315</v>
      </c>
      <c r="B475" s="28" t="s">
        <v>12958</v>
      </c>
      <c r="C475" s="28" t="s">
        <v>13316</v>
      </c>
      <c r="D475" s="31" t="s">
        <v>12959</v>
      </c>
      <c r="E475" s="31" t="s">
        <v>8280</v>
      </c>
      <c r="F475" s="666"/>
      <c r="G475" s="658"/>
    </row>
    <row r="476" spans="1:7">
      <c r="A476" s="33" t="s">
        <v>13317</v>
      </c>
      <c r="B476" s="28" t="s">
        <v>12958</v>
      </c>
      <c r="C476" s="28" t="s">
        <v>8280</v>
      </c>
      <c r="D476" s="31" t="s">
        <v>12959</v>
      </c>
      <c r="E476" s="31" t="s">
        <v>8280</v>
      </c>
      <c r="F476" s="666"/>
      <c r="G476" s="658"/>
    </row>
    <row r="477" spans="1:7">
      <c r="A477" s="33" t="s">
        <v>13318</v>
      </c>
      <c r="B477" s="28" t="s">
        <v>12958</v>
      </c>
      <c r="C477" s="28" t="s">
        <v>13319</v>
      </c>
      <c r="D477" s="31" t="s">
        <v>12959</v>
      </c>
      <c r="E477" s="31" t="s">
        <v>8280</v>
      </c>
      <c r="F477" s="666"/>
      <c r="G477" s="658"/>
    </row>
    <row r="478" spans="1:7">
      <c r="A478" s="33" t="s">
        <v>13320</v>
      </c>
      <c r="B478" s="28" t="s">
        <v>12958</v>
      </c>
      <c r="C478" s="28" t="s">
        <v>13321</v>
      </c>
      <c r="D478" s="31" t="s">
        <v>12959</v>
      </c>
      <c r="E478" s="31" t="s">
        <v>8280</v>
      </c>
      <c r="F478" s="666"/>
      <c r="G478" s="658"/>
    </row>
    <row r="479" spans="1:7">
      <c r="A479" s="33" t="s">
        <v>13322</v>
      </c>
      <c r="B479" s="28" t="s">
        <v>12958</v>
      </c>
      <c r="C479" s="28" t="s">
        <v>13323</v>
      </c>
      <c r="D479" s="31" t="s">
        <v>12959</v>
      </c>
      <c r="E479" s="31" t="s">
        <v>8280</v>
      </c>
      <c r="F479" s="666"/>
      <c r="G479" s="658"/>
    </row>
    <row r="480" spans="1:7">
      <c r="A480" s="33" t="s">
        <v>13324</v>
      </c>
      <c r="B480" s="28" t="s">
        <v>12958</v>
      </c>
      <c r="C480" s="28" t="s">
        <v>13325</v>
      </c>
      <c r="D480" s="31" t="s">
        <v>12959</v>
      </c>
      <c r="E480" s="31" t="s">
        <v>8280</v>
      </c>
      <c r="F480" s="666"/>
      <c r="G480" s="658"/>
    </row>
    <row r="481" spans="1:7">
      <c r="A481" s="33" t="s">
        <v>13326</v>
      </c>
      <c r="B481" s="28" t="s">
        <v>12958</v>
      </c>
      <c r="C481" s="28" t="s">
        <v>13327</v>
      </c>
      <c r="D481" s="31" t="s">
        <v>12959</v>
      </c>
      <c r="E481" s="31" t="s">
        <v>8280</v>
      </c>
      <c r="F481" s="666"/>
      <c r="G481" s="658"/>
    </row>
    <row r="482" spans="1:7">
      <c r="A482" s="33" t="s">
        <v>13328</v>
      </c>
      <c r="B482" s="28" t="s">
        <v>12958</v>
      </c>
      <c r="C482" s="28" t="s">
        <v>13329</v>
      </c>
      <c r="D482" s="31" t="s">
        <v>12959</v>
      </c>
      <c r="E482" s="31" t="s">
        <v>8280</v>
      </c>
      <c r="F482" s="666"/>
      <c r="G482" s="658"/>
    </row>
    <row r="483" spans="1:7">
      <c r="A483" s="33" t="s">
        <v>13330</v>
      </c>
      <c r="B483" s="28" t="s">
        <v>12958</v>
      </c>
      <c r="C483" s="28" t="s">
        <v>13331</v>
      </c>
      <c r="D483" s="31" t="s">
        <v>12959</v>
      </c>
      <c r="E483" s="31" t="s">
        <v>8280</v>
      </c>
      <c r="F483" s="666"/>
      <c r="G483" s="658"/>
    </row>
    <row r="484" spans="1:7">
      <c r="A484" s="33" t="s">
        <v>13332</v>
      </c>
      <c r="B484" s="28" t="s">
        <v>12958</v>
      </c>
      <c r="C484" s="28" t="s">
        <v>8280</v>
      </c>
      <c r="D484" s="31" t="s">
        <v>12959</v>
      </c>
      <c r="E484" s="31" t="s">
        <v>8280</v>
      </c>
      <c r="F484" s="666"/>
      <c r="G484" s="658"/>
    </row>
    <row r="485" spans="1:7">
      <c r="A485" s="33" t="s">
        <v>13333</v>
      </c>
      <c r="B485" s="28" t="s">
        <v>12958</v>
      </c>
      <c r="C485" s="28" t="s">
        <v>8280</v>
      </c>
      <c r="D485" s="31" t="s">
        <v>12959</v>
      </c>
      <c r="E485" s="31" t="s">
        <v>8280</v>
      </c>
      <c r="F485" s="666"/>
      <c r="G485" s="658"/>
    </row>
    <row r="486" spans="1:7">
      <c r="A486" s="33" t="s">
        <v>13334</v>
      </c>
      <c r="B486" s="28" t="s">
        <v>12958</v>
      </c>
      <c r="C486" s="28" t="s">
        <v>13335</v>
      </c>
      <c r="D486" s="31" t="s">
        <v>12959</v>
      </c>
      <c r="E486" s="31" t="s">
        <v>8280</v>
      </c>
      <c r="F486" s="666"/>
      <c r="G486" s="658"/>
    </row>
    <row r="487" spans="1:7">
      <c r="A487" s="33" t="s">
        <v>13336</v>
      </c>
      <c r="B487" s="28" t="s">
        <v>12958</v>
      </c>
      <c r="C487" s="28" t="s">
        <v>13337</v>
      </c>
      <c r="D487" s="31" t="s">
        <v>12959</v>
      </c>
      <c r="E487" s="31" t="s">
        <v>8280</v>
      </c>
      <c r="F487" s="666"/>
      <c r="G487" s="658"/>
    </row>
    <row r="488" spans="1:7">
      <c r="A488" s="33" t="s">
        <v>13338</v>
      </c>
      <c r="B488" s="28" t="s">
        <v>12958</v>
      </c>
      <c r="C488" s="28" t="s">
        <v>8280</v>
      </c>
      <c r="D488" s="31" t="s">
        <v>12959</v>
      </c>
      <c r="E488" s="31" t="s">
        <v>8280</v>
      </c>
      <c r="F488" s="666"/>
      <c r="G488" s="658"/>
    </row>
    <row r="489" spans="1:7">
      <c r="A489" s="33" t="s">
        <v>13339</v>
      </c>
      <c r="B489" s="28" t="s">
        <v>12958</v>
      </c>
      <c r="C489" s="28" t="s">
        <v>13340</v>
      </c>
      <c r="D489" s="31" t="s">
        <v>12959</v>
      </c>
      <c r="E489" s="31" t="s">
        <v>8280</v>
      </c>
      <c r="F489" s="666"/>
      <c r="G489" s="658"/>
    </row>
    <row r="490" spans="1:7">
      <c r="A490" s="33" t="s">
        <v>13341</v>
      </c>
      <c r="B490" s="28" t="s">
        <v>12958</v>
      </c>
      <c r="C490" s="28" t="s">
        <v>13342</v>
      </c>
      <c r="D490" s="31" t="s">
        <v>12959</v>
      </c>
      <c r="E490" s="31" t="s">
        <v>8280</v>
      </c>
      <c r="F490" s="666"/>
      <c r="G490" s="658"/>
    </row>
    <row r="491" spans="1:7">
      <c r="A491" s="33" t="s">
        <v>13343</v>
      </c>
      <c r="B491" s="28" t="s">
        <v>12958</v>
      </c>
      <c r="C491" s="28" t="s">
        <v>8280</v>
      </c>
      <c r="D491" s="31" t="s">
        <v>12959</v>
      </c>
      <c r="E491" s="31" t="s">
        <v>8280</v>
      </c>
      <c r="F491" s="666"/>
      <c r="G491" s="658"/>
    </row>
    <row r="492" spans="1:7">
      <c r="A492" s="33" t="s">
        <v>13344</v>
      </c>
      <c r="B492" s="28" t="s">
        <v>12958</v>
      </c>
      <c r="C492" s="28" t="s">
        <v>8280</v>
      </c>
      <c r="D492" s="31" t="s">
        <v>12959</v>
      </c>
      <c r="E492" s="31" t="s">
        <v>8280</v>
      </c>
      <c r="F492" s="666"/>
      <c r="G492" s="658"/>
    </row>
    <row r="493" spans="1:7">
      <c r="A493" s="33" t="s">
        <v>13345</v>
      </c>
      <c r="B493" s="28" t="s">
        <v>12958</v>
      </c>
      <c r="C493" s="28" t="s">
        <v>8280</v>
      </c>
      <c r="D493" s="31" t="s">
        <v>12959</v>
      </c>
      <c r="E493" s="31" t="s">
        <v>8280</v>
      </c>
      <c r="F493" s="667"/>
      <c r="G493" s="658"/>
    </row>
    <row r="494" spans="1:7">
      <c r="A494" s="33" t="s">
        <v>13346</v>
      </c>
      <c r="B494" s="28" t="s">
        <v>12958</v>
      </c>
      <c r="C494" s="28" t="s">
        <v>13347</v>
      </c>
      <c r="D494" s="31" t="s">
        <v>12959</v>
      </c>
      <c r="E494" s="31" t="s">
        <v>8280</v>
      </c>
      <c r="F494" s="666"/>
      <c r="G494" s="658"/>
    </row>
    <row r="495" spans="1:7">
      <c r="A495" s="33" t="s">
        <v>13348</v>
      </c>
      <c r="B495" s="28" t="s">
        <v>12958</v>
      </c>
      <c r="C495" s="28" t="s">
        <v>13349</v>
      </c>
      <c r="D495" s="31" t="s">
        <v>12959</v>
      </c>
      <c r="E495" s="31" t="s">
        <v>8280</v>
      </c>
      <c r="F495" s="666"/>
      <c r="G495" s="658"/>
    </row>
    <row r="496" spans="1:7">
      <c r="A496" s="33" t="s">
        <v>13350</v>
      </c>
      <c r="B496" s="28" t="s">
        <v>12958</v>
      </c>
      <c r="C496" s="28" t="s">
        <v>8280</v>
      </c>
      <c r="D496" s="31" t="s">
        <v>12959</v>
      </c>
      <c r="E496" s="31" t="s">
        <v>8280</v>
      </c>
      <c r="F496" s="666"/>
      <c r="G496" s="658"/>
    </row>
    <row r="497" spans="1:7">
      <c r="A497" s="33" t="s">
        <v>13351</v>
      </c>
      <c r="B497" s="28" t="s">
        <v>12958</v>
      </c>
      <c r="C497" s="28" t="s">
        <v>13352</v>
      </c>
      <c r="D497" s="31" t="s">
        <v>12959</v>
      </c>
      <c r="E497" s="31" t="s">
        <v>8280</v>
      </c>
      <c r="F497" s="659"/>
      <c r="G497" s="658"/>
    </row>
    <row r="498" spans="1:7">
      <c r="A498" s="33" t="s">
        <v>13353</v>
      </c>
      <c r="B498" s="28" t="s">
        <v>12958</v>
      </c>
      <c r="C498" s="28" t="s">
        <v>13354</v>
      </c>
      <c r="D498" s="31" t="s">
        <v>12959</v>
      </c>
      <c r="E498" s="31" t="s">
        <v>8280</v>
      </c>
      <c r="F498" s="659"/>
      <c r="G498" s="658"/>
    </row>
    <row r="499" spans="1:7">
      <c r="A499" s="33" t="s">
        <v>13355</v>
      </c>
      <c r="B499" s="28" t="s">
        <v>12958</v>
      </c>
      <c r="C499" s="28" t="s">
        <v>13356</v>
      </c>
      <c r="D499" s="31" t="s">
        <v>12959</v>
      </c>
      <c r="E499" s="31" t="s">
        <v>8280</v>
      </c>
      <c r="F499" s="659"/>
      <c r="G499" s="658"/>
    </row>
    <row r="500" spans="1:7">
      <c r="A500" s="33" t="s">
        <v>13357</v>
      </c>
      <c r="B500" s="28" t="s">
        <v>12958</v>
      </c>
      <c r="C500" s="28" t="s">
        <v>13358</v>
      </c>
      <c r="D500" s="31" t="s">
        <v>12959</v>
      </c>
      <c r="E500" s="31" t="s">
        <v>8280</v>
      </c>
      <c r="F500" s="659"/>
      <c r="G500" s="658"/>
    </row>
    <row r="501" spans="1:7">
      <c r="A501" s="33" t="s">
        <v>13359</v>
      </c>
      <c r="B501" s="28" t="s">
        <v>12958</v>
      </c>
      <c r="C501" s="28" t="s">
        <v>13360</v>
      </c>
      <c r="D501" s="31" t="s">
        <v>12959</v>
      </c>
      <c r="E501" s="31" t="s">
        <v>8280</v>
      </c>
      <c r="F501" s="659"/>
      <c r="G501" s="658"/>
    </row>
    <row r="502" spans="1:7">
      <c r="A502" s="33" t="s">
        <v>13361</v>
      </c>
      <c r="B502" s="28" t="s">
        <v>13362</v>
      </c>
      <c r="C502" s="28" t="s">
        <v>13363</v>
      </c>
      <c r="D502" s="31" t="s">
        <v>13364</v>
      </c>
      <c r="E502" s="31" t="s">
        <v>8280</v>
      </c>
      <c r="F502" s="659"/>
      <c r="G502" s="658"/>
    </row>
    <row r="503" spans="1:7">
      <c r="A503" s="33" t="s">
        <v>13365</v>
      </c>
      <c r="B503" s="28" t="s">
        <v>13366</v>
      </c>
      <c r="C503" s="28" t="s">
        <v>13367</v>
      </c>
      <c r="D503" s="31" t="s">
        <v>13364</v>
      </c>
      <c r="E503" s="31" t="s">
        <v>8280</v>
      </c>
      <c r="F503" s="659"/>
      <c r="G503" s="658"/>
    </row>
    <row r="504" spans="1:7">
      <c r="A504" s="33" t="s">
        <v>13368</v>
      </c>
      <c r="B504" s="28" t="s">
        <v>13362</v>
      </c>
      <c r="C504" s="28" t="s">
        <v>13369</v>
      </c>
      <c r="D504" s="31" t="s">
        <v>13364</v>
      </c>
      <c r="E504" s="31" t="s">
        <v>8280</v>
      </c>
      <c r="F504" s="659"/>
      <c r="G504" s="658"/>
    </row>
    <row r="505" spans="1:7">
      <c r="A505" s="33" t="s">
        <v>13370</v>
      </c>
      <c r="B505" s="28" t="s">
        <v>13366</v>
      </c>
      <c r="C505" s="28" t="s">
        <v>13371</v>
      </c>
      <c r="D505" s="31" t="s">
        <v>13364</v>
      </c>
      <c r="E505" s="31" t="s">
        <v>8280</v>
      </c>
      <c r="F505" s="659"/>
      <c r="G505" s="658"/>
    </row>
    <row r="506" spans="1:7">
      <c r="A506" s="33" t="s">
        <v>13372</v>
      </c>
      <c r="B506" s="28" t="s">
        <v>13362</v>
      </c>
      <c r="C506" s="28" t="s">
        <v>13373</v>
      </c>
      <c r="D506" s="31" t="s">
        <v>13364</v>
      </c>
      <c r="E506" s="31" t="s">
        <v>8280</v>
      </c>
      <c r="F506" s="659"/>
      <c r="G506" s="658"/>
    </row>
    <row r="507" spans="1:7">
      <c r="A507" s="33" t="s">
        <v>13374</v>
      </c>
      <c r="B507" s="28" t="s">
        <v>13366</v>
      </c>
      <c r="C507" s="28" t="s">
        <v>13375</v>
      </c>
      <c r="D507" s="31" t="s">
        <v>13364</v>
      </c>
      <c r="E507" s="31" t="s">
        <v>8280</v>
      </c>
      <c r="F507" s="659"/>
      <c r="G507" s="658"/>
    </row>
    <row r="508" spans="1:7">
      <c r="A508" s="33" t="s">
        <v>13376</v>
      </c>
      <c r="B508" s="28" t="s">
        <v>13366</v>
      </c>
      <c r="C508" s="28" t="s">
        <v>13377</v>
      </c>
      <c r="D508" s="31" t="s">
        <v>13364</v>
      </c>
      <c r="E508" s="31" t="s">
        <v>8280</v>
      </c>
      <c r="F508" s="659"/>
      <c r="G508" s="658"/>
    </row>
    <row r="509" spans="1:7">
      <c r="A509" s="33" t="s">
        <v>13378</v>
      </c>
      <c r="B509" s="28" t="s">
        <v>13366</v>
      </c>
      <c r="C509" s="28" t="s">
        <v>13379</v>
      </c>
      <c r="D509" s="31" t="s">
        <v>13364</v>
      </c>
      <c r="E509" s="31" t="s">
        <v>8280</v>
      </c>
      <c r="F509" s="659"/>
      <c r="G509" s="658"/>
    </row>
    <row r="510" spans="1:7">
      <c r="A510" s="33" t="s">
        <v>13380</v>
      </c>
      <c r="B510" s="28" t="s">
        <v>13366</v>
      </c>
      <c r="C510" s="28" t="s">
        <v>13381</v>
      </c>
      <c r="D510" s="31" t="s">
        <v>13364</v>
      </c>
      <c r="E510" s="31" t="s">
        <v>8280</v>
      </c>
      <c r="F510" s="659"/>
      <c r="G510" s="658"/>
    </row>
    <row r="511" spans="1:7">
      <c r="A511" s="33" t="s">
        <v>13382</v>
      </c>
      <c r="B511" s="28" t="s">
        <v>13362</v>
      </c>
      <c r="C511" s="28" t="s">
        <v>13383</v>
      </c>
      <c r="D511" s="31" t="s">
        <v>13364</v>
      </c>
      <c r="E511" s="31" t="s">
        <v>8280</v>
      </c>
      <c r="F511" s="659"/>
      <c r="G511" s="658"/>
    </row>
    <row r="512" spans="1:7">
      <c r="A512" s="33" t="s">
        <v>13384</v>
      </c>
      <c r="B512" s="28" t="s">
        <v>13366</v>
      </c>
      <c r="C512" s="28" t="s">
        <v>13385</v>
      </c>
      <c r="D512" s="31" t="s">
        <v>13364</v>
      </c>
      <c r="E512" s="31" t="s">
        <v>8280</v>
      </c>
      <c r="F512" s="659"/>
      <c r="G512" s="658"/>
    </row>
    <row r="513" spans="1:7">
      <c r="A513" s="697" t="s">
        <v>13386</v>
      </c>
      <c r="B513" s="28" t="s">
        <v>13362</v>
      </c>
      <c r="C513" s="28" t="s">
        <v>13387</v>
      </c>
      <c r="D513" s="31" t="s">
        <v>13364</v>
      </c>
      <c r="E513" s="31" t="s">
        <v>8280</v>
      </c>
      <c r="F513" s="659"/>
      <c r="G513" s="658"/>
    </row>
    <row r="514" spans="1:7">
      <c r="A514" s="697" t="s">
        <v>13388</v>
      </c>
      <c r="B514" s="28" t="s">
        <v>13362</v>
      </c>
      <c r="C514" s="28" t="s">
        <v>8280</v>
      </c>
      <c r="D514" s="31" t="s">
        <v>13364</v>
      </c>
      <c r="E514" s="31" t="s">
        <v>8280</v>
      </c>
      <c r="F514" s="659"/>
    </row>
    <row r="515" spans="1:7">
      <c r="A515" s="697" t="s">
        <v>13389</v>
      </c>
      <c r="B515" s="28" t="s">
        <v>13362</v>
      </c>
      <c r="C515" s="28" t="s">
        <v>13390</v>
      </c>
      <c r="D515" s="31" t="s">
        <v>13364</v>
      </c>
      <c r="E515" s="31" t="s">
        <v>8280</v>
      </c>
      <c r="F515" s="659"/>
      <c r="G515" s="658"/>
    </row>
    <row r="516" spans="1:7">
      <c r="A516" s="33" t="s">
        <v>13391</v>
      </c>
      <c r="B516" s="28" t="s">
        <v>12958</v>
      </c>
      <c r="C516" s="29" t="s">
        <v>13392</v>
      </c>
      <c r="D516" s="31" t="s">
        <v>12959</v>
      </c>
      <c r="E516" s="31" t="s">
        <v>8280</v>
      </c>
      <c r="F516" s="659"/>
      <c r="G516" s="658"/>
    </row>
    <row r="517" spans="1:7">
      <c r="A517" s="697" t="s">
        <v>13393</v>
      </c>
      <c r="B517" s="28" t="s">
        <v>12958</v>
      </c>
      <c r="C517" s="28" t="s">
        <v>8280</v>
      </c>
      <c r="D517" s="31" t="s">
        <v>12959</v>
      </c>
      <c r="E517" s="31" t="s">
        <v>8280</v>
      </c>
      <c r="F517" s="659"/>
      <c r="G517" s="658"/>
    </row>
    <row r="518" spans="1:7">
      <c r="A518" s="33" t="s">
        <v>13394</v>
      </c>
      <c r="B518" s="28" t="s">
        <v>12958</v>
      </c>
      <c r="C518" s="28" t="s">
        <v>13395</v>
      </c>
      <c r="D518" s="31" t="s">
        <v>12959</v>
      </c>
      <c r="E518" s="31" t="s">
        <v>8280</v>
      </c>
      <c r="F518" s="659"/>
      <c r="G518" s="658"/>
    </row>
    <row r="519" spans="1:7">
      <c r="A519" s="33" t="s">
        <v>13396</v>
      </c>
      <c r="B519" s="28" t="s">
        <v>12958</v>
      </c>
      <c r="C519" s="28" t="s">
        <v>13397</v>
      </c>
      <c r="D519" s="31" t="s">
        <v>12959</v>
      </c>
      <c r="E519" s="31" t="s">
        <v>8280</v>
      </c>
      <c r="F519" s="659"/>
      <c r="G519" s="658"/>
    </row>
    <row r="520" spans="1:7">
      <c r="A520" s="33" t="s">
        <v>13398</v>
      </c>
      <c r="B520" s="28" t="s">
        <v>12958</v>
      </c>
      <c r="C520" s="28" t="s">
        <v>8280</v>
      </c>
      <c r="D520" s="31" t="s">
        <v>12959</v>
      </c>
      <c r="E520" s="31" t="s">
        <v>8280</v>
      </c>
      <c r="F520" s="659"/>
      <c r="G520" s="658"/>
    </row>
    <row r="521" spans="1:7">
      <c r="A521" s="33" t="s">
        <v>13399</v>
      </c>
      <c r="B521" s="28" t="s">
        <v>12958</v>
      </c>
      <c r="C521" s="28" t="s">
        <v>13400</v>
      </c>
      <c r="D521" s="31" t="s">
        <v>12959</v>
      </c>
      <c r="E521" s="31" t="s">
        <v>8280</v>
      </c>
      <c r="F521" s="659"/>
      <c r="G521" s="658"/>
    </row>
    <row r="522" spans="1:7">
      <c r="A522" s="697" t="s">
        <v>13401</v>
      </c>
      <c r="B522" s="28" t="s">
        <v>12958</v>
      </c>
      <c r="C522" s="28" t="s">
        <v>13402</v>
      </c>
      <c r="D522" s="31" t="s">
        <v>12959</v>
      </c>
      <c r="E522" s="31" t="s">
        <v>8280</v>
      </c>
      <c r="F522" s="659"/>
      <c r="G522" s="658"/>
    </row>
    <row r="523" spans="1:7">
      <c r="A523" s="33" t="s">
        <v>13403</v>
      </c>
      <c r="B523" s="28" t="s">
        <v>12958</v>
      </c>
      <c r="C523" s="28" t="s">
        <v>8280</v>
      </c>
      <c r="D523" s="31" t="s">
        <v>12959</v>
      </c>
      <c r="E523" s="31" t="s">
        <v>8280</v>
      </c>
      <c r="F523" s="659"/>
      <c r="G523" s="658"/>
    </row>
    <row r="524" spans="1:7">
      <c r="A524" s="33" t="s">
        <v>13404</v>
      </c>
      <c r="B524" s="28" t="s">
        <v>12958</v>
      </c>
      <c r="C524" s="28" t="s">
        <v>8280</v>
      </c>
      <c r="D524" s="31" t="s">
        <v>12959</v>
      </c>
      <c r="E524" s="31" t="s">
        <v>8280</v>
      </c>
      <c r="F524" s="659"/>
      <c r="G524" s="658"/>
    </row>
    <row r="525" spans="1:7">
      <c r="A525" s="33" t="s">
        <v>13405</v>
      </c>
      <c r="B525" s="28" t="s">
        <v>12958</v>
      </c>
      <c r="C525" s="28" t="s">
        <v>8280</v>
      </c>
      <c r="D525" s="31" t="s">
        <v>12959</v>
      </c>
      <c r="E525" s="31" t="s">
        <v>8280</v>
      </c>
      <c r="F525" s="659"/>
      <c r="G525" s="658"/>
    </row>
    <row r="526" spans="1:7">
      <c r="A526" s="33" t="s">
        <v>13406</v>
      </c>
      <c r="B526" s="28" t="s">
        <v>12958</v>
      </c>
      <c r="C526" s="28" t="s">
        <v>8280</v>
      </c>
      <c r="D526" s="31" t="s">
        <v>12959</v>
      </c>
      <c r="E526" s="31" t="s">
        <v>8280</v>
      </c>
      <c r="F526" s="659"/>
      <c r="G526" s="658"/>
    </row>
    <row r="527" spans="1:7">
      <c r="A527" s="33" t="s">
        <v>13407</v>
      </c>
      <c r="B527" s="28" t="s">
        <v>12958</v>
      </c>
      <c r="C527" s="28" t="s">
        <v>8280</v>
      </c>
      <c r="D527" s="31" t="s">
        <v>12959</v>
      </c>
      <c r="E527" s="31" t="s">
        <v>8280</v>
      </c>
      <c r="F527" s="659"/>
      <c r="G527" s="658"/>
    </row>
    <row r="528" spans="1:7">
      <c r="A528" s="33" t="s">
        <v>13408</v>
      </c>
      <c r="B528" s="28" t="s">
        <v>12958</v>
      </c>
      <c r="C528" s="28" t="s">
        <v>8280</v>
      </c>
      <c r="D528" s="31" t="s">
        <v>12959</v>
      </c>
      <c r="E528" s="31" t="s">
        <v>8280</v>
      </c>
      <c r="F528" s="659"/>
      <c r="G528" s="658"/>
    </row>
    <row r="529" spans="1:7">
      <c r="A529" s="33" t="s">
        <v>13409</v>
      </c>
      <c r="B529" s="28" t="s">
        <v>12958</v>
      </c>
      <c r="C529" s="28" t="s">
        <v>13410</v>
      </c>
      <c r="D529" s="31" t="s">
        <v>12959</v>
      </c>
      <c r="E529" s="31" t="s">
        <v>8280</v>
      </c>
      <c r="F529" s="659"/>
      <c r="G529" s="658"/>
    </row>
    <row r="530" spans="1:7">
      <c r="A530" s="33" t="s">
        <v>13411</v>
      </c>
      <c r="B530" s="28" t="s">
        <v>12958</v>
      </c>
      <c r="C530" s="28" t="s">
        <v>13412</v>
      </c>
      <c r="D530" s="31" t="s">
        <v>12959</v>
      </c>
      <c r="E530" s="31" t="s">
        <v>8280</v>
      </c>
      <c r="F530" s="659"/>
      <c r="G530" s="658"/>
    </row>
    <row r="531" spans="1:7">
      <c r="A531" s="33" t="s">
        <v>13413</v>
      </c>
      <c r="B531" s="28" t="s">
        <v>12958</v>
      </c>
      <c r="C531" s="28" t="s">
        <v>13414</v>
      </c>
      <c r="D531" s="31" t="s">
        <v>12959</v>
      </c>
      <c r="E531" s="31" t="s">
        <v>8280</v>
      </c>
      <c r="F531" s="659"/>
      <c r="G531" s="658"/>
    </row>
    <row r="532" spans="1:7">
      <c r="A532" s="33" t="s">
        <v>13415</v>
      </c>
      <c r="B532" s="28" t="s">
        <v>12958</v>
      </c>
      <c r="C532" s="28" t="s">
        <v>13416</v>
      </c>
      <c r="D532" s="31" t="s">
        <v>12959</v>
      </c>
      <c r="E532" s="31" t="s">
        <v>8280</v>
      </c>
      <c r="F532" s="659"/>
      <c r="G532" s="658"/>
    </row>
    <row r="533" spans="1:7">
      <c r="A533" s="697" t="s">
        <v>13417</v>
      </c>
      <c r="B533" s="28" t="s">
        <v>12958</v>
      </c>
      <c r="C533" s="28" t="s">
        <v>13418</v>
      </c>
      <c r="D533" s="31" t="s">
        <v>12959</v>
      </c>
      <c r="E533" s="31" t="s">
        <v>8280</v>
      </c>
      <c r="F533" s="659"/>
      <c r="G533" s="658"/>
    </row>
    <row r="534" spans="1:7">
      <c r="A534" s="33" t="s">
        <v>13419</v>
      </c>
      <c r="B534" s="28" t="s">
        <v>12958</v>
      </c>
      <c r="C534" s="28" t="s">
        <v>13420</v>
      </c>
      <c r="D534" s="31" t="s">
        <v>12959</v>
      </c>
      <c r="E534" s="31" t="s">
        <v>8280</v>
      </c>
      <c r="F534" s="659"/>
      <c r="G534" s="658"/>
    </row>
    <row r="535" spans="1:7">
      <c r="A535" s="33" t="s">
        <v>13421</v>
      </c>
      <c r="B535" s="28" t="s">
        <v>12958</v>
      </c>
      <c r="C535" s="28" t="s">
        <v>13422</v>
      </c>
      <c r="D535" s="31" t="s">
        <v>12959</v>
      </c>
      <c r="E535" s="31" t="s">
        <v>8280</v>
      </c>
      <c r="F535" s="659"/>
      <c r="G535" s="658"/>
    </row>
    <row r="536" spans="1:7">
      <c r="A536" s="33" t="s">
        <v>13423</v>
      </c>
      <c r="B536" s="28" t="s">
        <v>12958</v>
      </c>
      <c r="C536" s="28" t="s">
        <v>13424</v>
      </c>
      <c r="D536" s="31" t="s">
        <v>12959</v>
      </c>
      <c r="E536" s="31" t="s">
        <v>8280</v>
      </c>
      <c r="F536" s="659"/>
      <c r="G536" s="658"/>
    </row>
    <row r="537" spans="1:7">
      <c r="A537" s="33" t="s">
        <v>13425</v>
      </c>
      <c r="B537" s="28" t="s">
        <v>12958</v>
      </c>
      <c r="C537" s="28" t="s">
        <v>8280</v>
      </c>
      <c r="D537" s="31" t="s">
        <v>12959</v>
      </c>
      <c r="E537" s="31" t="s">
        <v>8280</v>
      </c>
      <c r="F537" s="659"/>
      <c r="G537" s="658"/>
    </row>
    <row r="538" spans="1:7">
      <c r="A538" s="33" t="s">
        <v>13426</v>
      </c>
      <c r="B538" s="28" t="s">
        <v>12958</v>
      </c>
      <c r="C538" s="28" t="s">
        <v>13427</v>
      </c>
      <c r="D538" s="31" t="s">
        <v>12959</v>
      </c>
      <c r="E538" s="31" t="s">
        <v>8280</v>
      </c>
      <c r="F538" s="659"/>
      <c r="G538" s="658"/>
    </row>
    <row r="539" spans="1:7">
      <c r="A539" s="33" t="s">
        <v>13428</v>
      </c>
      <c r="B539" s="28" t="s">
        <v>12958</v>
      </c>
      <c r="C539" s="28" t="s">
        <v>13429</v>
      </c>
      <c r="D539" s="31" t="s">
        <v>12959</v>
      </c>
      <c r="E539" s="31" t="s">
        <v>8280</v>
      </c>
      <c r="F539" s="659"/>
      <c r="G539" s="658"/>
    </row>
    <row r="540" spans="1:7">
      <c r="A540" s="33" t="s">
        <v>13430</v>
      </c>
      <c r="B540" s="28" t="s">
        <v>12958</v>
      </c>
      <c r="C540" s="28" t="s">
        <v>13431</v>
      </c>
      <c r="D540" s="31" t="s">
        <v>12959</v>
      </c>
      <c r="E540" s="31" t="s">
        <v>8280</v>
      </c>
      <c r="F540" s="659"/>
      <c r="G540" s="658"/>
    </row>
    <row r="541" spans="1:7">
      <c r="A541" s="33" t="s">
        <v>13432</v>
      </c>
      <c r="B541" s="28" t="s">
        <v>12958</v>
      </c>
      <c r="C541" s="28" t="s">
        <v>13433</v>
      </c>
      <c r="D541" s="31" t="s">
        <v>12959</v>
      </c>
      <c r="E541" s="31" t="s">
        <v>8280</v>
      </c>
      <c r="F541" s="659"/>
      <c r="G541" s="658"/>
    </row>
    <row r="542" spans="1:7">
      <c r="A542" s="33" t="s">
        <v>13434</v>
      </c>
      <c r="B542" s="28" t="s">
        <v>12958</v>
      </c>
      <c r="C542" s="28" t="s">
        <v>13435</v>
      </c>
      <c r="D542" s="31" t="s">
        <v>12959</v>
      </c>
      <c r="E542" s="31" t="s">
        <v>8280</v>
      </c>
      <c r="F542" s="659"/>
    </row>
    <row r="543" spans="1:7">
      <c r="A543" s="33" t="s">
        <v>13436</v>
      </c>
      <c r="B543" s="28" t="s">
        <v>12958</v>
      </c>
      <c r="C543" s="28" t="s">
        <v>13437</v>
      </c>
      <c r="D543" s="31" t="s">
        <v>12959</v>
      </c>
      <c r="E543" s="31" t="s">
        <v>8280</v>
      </c>
      <c r="F543" s="659"/>
    </row>
    <row r="544" spans="1:7">
      <c r="A544" s="33" t="s">
        <v>13438</v>
      </c>
      <c r="B544" s="28" t="s">
        <v>12958</v>
      </c>
      <c r="C544" s="28" t="s">
        <v>13439</v>
      </c>
      <c r="D544" s="31" t="s">
        <v>12959</v>
      </c>
      <c r="E544" s="31" t="s">
        <v>8280</v>
      </c>
      <c r="F544" s="659"/>
      <c r="G544" s="658"/>
    </row>
    <row r="545" spans="1:7">
      <c r="A545" s="33" t="s">
        <v>13440</v>
      </c>
      <c r="B545" s="28" t="s">
        <v>12958</v>
      </c>
      <c r="C545" s="28" t="s">
        <v>13441</v>
      </c>
      <c r="D545" s="31" t="s">
        <v>12959</v>
      </c>
      <c r="E545" s="31" t="s">
        <v>8280</v>
      </c>
      <c r="F545" s="659"/>
      <c r="G545" s="658"/>
    </row>
    <row r="546" spans="1:7">
      <c r="A546" s="33" t="s">
        <v>13442</v>
      </c>
      <c r="B546" s="28" t="s">
        <v>12958</v>
      </c>
      <c r="C546" s="28" t="s">
        <v>13443</v>
      </c>
      <c r="D546" s="31" t="s">
        <v>12959</v>
      </c>
      <c r="E546" s="31" t="s">
        <v>8280</v>
      </c>
      <c r="F546" s="659"/>
      <c r="G546" s="658"/>
    </row>
    <row r="547" spans="1:7">
      <c r="A547" s="33" t="s">
        <v>13444</v>
      </c>
      <c r="B547" s="28" t="s">
        <v>12958</v>
      </c>
      <c r="C547" s="28" t="s">
        <v>13445</v>
      </c>
      <c r="D547" s="31" t="s">
        <v>12959</v>
      </c>
      <c r="E547" s="31" t="s">
        <v>8280</v>
      </c>
      <c r="F547" s="659"/>
      <c r="G547" s="658"/>
    </row>
    <row r="548" spans="1:7">
      <c r="A548" s="33" t="s">
        <v>13446</v>
      </c>
      <c r="B548" s="28" t="s">
        <v>12958</v>
      </c>
      <c r="C548" s="28" t="s">
        <v>13447</v>
      </c>
      <c r="D548" s="31" t="s">
        <v>12959</v>
      </c>
      <c r="E548" s="31" t="s">
        <v>8280</v>
      </c>
      <c r="F548" s="659"/>
      <c r="G548" s="658"/>
    </row>
    <row r="549" spans="1:7">
      <c r="A549" s="33" t="s">
        <v>13448</v>
      </c>
      <c r="B549" s="28" t="s">
        <v>12958</v>
      </c>
      <c r="C549" s="28" t="s">
        <v>13449</v>
      </c>
      <c r="D549" s="31" t="s">
        <v>12959</v>
      </c>
      <c r="E549" s="31" t="s">
        <v>8280</v>
      </c>
      <c r="F549" s="659"/>
      <c r="G549" s="658"/>
    </row>
    <row r="550" spans="1:7">
      <c r="A550" s="33" t="s">
        <v>13450</v>
      </c>
      <c r="B550" s="28" t="s">
        <v>12958</v>
      </c>
      <c r="C550" s="28" t="s">
        <v>8280</v>
      </c>
      <c r="D550" s="31" t="s">
        <v>12959</v>
      </c>
      <c r="E550" s="31" t="s">
        <v>8280</v>
      </c>
      <c r="F550" s="659"/>
      <c r="G550" s="658"/>
    </row>
    <row r="551" spans="1:7">
      <c r="A551" s="33" t="s">
        <v>13451</v>
      </c>
      <c r="B551" s="28" t="s">
        <v>12958</v>
      </c>
      <c r="C551" s="28" t="s">
        <v>8280</v>
      </c>
      <c r="D551" s="31" t="s">
        <v>12959</v>
      </c>
      <c r="E551" s="31" t="s">
        <v>8280</v>
      </c>
      <c r="F551" s="659"/>
      <c r="G551" s="658"/>
    </row>
    <row r="552" spans="1:7">
      <c r="A552" s="33" t="s">
        <v>13452</v>
      </c>
      <c r="B552" s="28" t="s">
        <v>12958</v>
      </c>
      <c r="C552" s="28" t="s">
        <v>8280</v>
      </c>
      <c r="D552" s="31" t="s">
        <v>12959</v>
      </c>
      <c r="E552" s="31" t="s">
        <v>8280</v>
      </c>
      <c r="F552" s="659"/>
      <c r="G552" s="658"/>
    </row>
    <row r="553" spans="1:7">
      <c r="A553" s="33" t="s">
        <v>13453</v>
      </c>
      <c r="B553" s="28" t="s">
        <v>12958</v>
      </c>
      <c r="C553" s="28" t="s">
        <v>13454</v>
      </c>
      <c r="D553" s="31" t="s">
        <v>12959</v>
      </c>
      <c r="E553" s="31" t="s">
        <v>8280</v>
      </c>
      <c r="F553" s="659"/>
      <c r="G553" s="658"/>
    </row>
    <row r="554" spans="1:7">
      <c r="A554" s="33" t="s">
        <v>13455</v>
      </c>
      <c r="B554" s="28" t="s">
        <v>12958</v>
      </c>
      <c r="C554" s="28" t="s">
        <v>8280</v>
      </c>
      <c r="D554" s="31" t="s">
        <v>12959</v>
      </c>
      <c r="E554" s="31" t="s">
        <v>8280</v>
      </c>
      <c r="F554" s="659"/>
      <c r="G554" s="658"/>
    </row>
    <row r="555" spans="1:7">
      <c r="A555" s="33" t="s">
        <v>13456</v>
      </c>
      <c r="B555" s="28" t="s">
        <v>12958</v>
      </c>
      <c r="C555" s="28" t="s">
        <v>8280</v>
      </c>
      <c r="D555" s="31" t="s">
        <v>12959</v>
      </c>
      <c r="E555" s="31" t="s">
        <v>8280</v>
      </c>
      <c r="F555" s="659"/>
      <c r="G555" s="658"/>
    </row>
    <row r="556" spans="1:7">
      <c r="A556" s="33" t="s">
        <v>13457</v>
      </c>
      <c r="B556" s="28" t="s">
        <v>12958</v>
      </c>
      <c r="C556" s="28" t="s">
        <v>8280</v>
      </c>
      <c r="D556" s="31" t="s">
        <v>12959</v>
      </c>
      <c r="E556" s="31" t="s">
        <v>8280</v>
      </c>
      <c r="F556" s="659"/>
      <c r="G556" s="658"/>
    </row>
    <row r="557" spans="1:7">
      <c r="A557" s="33" t="s">
        <v>13458</v>
      </c>
      <c r="B557" s="28" t="s">
        <v>12958</v>
      </c>
      <c r="C557" s="28" t="s">
        <v>8280</v>
      </c>
      <c r="D557" s="31" t="s">
        <v>12959</v>
      </c>
      <c r="E557" s="31" t="s">
        <v>8280</v>
      </c>
      <c r="F557" s="659"/>
      <c r="G557" s="658"/>
    </row>
    <row r="558" spans="1:7">
      <c r="A558" s="697" t="s">
        <v>13459</v>
      </c>
      <c r="B558" s="28" t="s">
        <v>12958</v>
      </c>
      <c r="C558" s="28" t="s">
        <v>8280</v>
      </c>
      <c r="D558" s="31" t="s">
        <v>12959</v>
      </c>
      <c r="E558" s="31" t="s">
        <v>8280</v>
      </c>
      <c r="F558" s="659"/>
      <c r="G558" s="658"/>
    </row>
    <row r="559" spans="1:7">
      <c r="A559" s="33" t="s">
        <v>13460</v>
      </c>
      <c r="B559" s="28" t="s">
        <v>12958</v>
      </c>
      <c r="C559" s="28" t="s">
        <v>13461</v>
      </c>
      <c r="D559" s="31" t="s">
        <v>12959</v>
      </c>
      <c r="E559" s="31" t="s">
        <v>8280</v>
      </c>
      <c r="F559" s="659"/>
      <c r="G559" s="658"/>
    </row>
    <row r="560" spans="1:7">
      <c r="A560" s="33" t="s">
        <v>13462</v>
      </c>
      <c r="B560" s="28" t="s">
        <v>12958</v>
      </c>
      <c r="C560" s="28" t="s">
        <v>8280</v>
      </c>
      <c r="D560" s="31" t="s">
        <v>12959</v>
      </c>
      <c r="E560" s="31" t="s">
        <v>8280</v>
      </c>
      <c r="F560" s="659"/>
      <c r="G560" s="658"/>
    </row>
    <row r="561" spans="1:7">
      <c r="A561" s="33" t="s">
        <v>13463</v>
      </c>
      <c r="B561" s="28" t="s">
        <v>12958</v>
      </c>
      <c r="C561" s="28" t="s">
        <v>8280</v>
      </c>
      <c r="D561" s="31" t="s">
        <v>12959</v>
      </c>
      <c r="E561" s="31" t="s">
        <v>8280</v>
      </c>
      <c r="F561" s="659"/>
      <c r="G561" s="658"/>
    </row>
    <row r="562" spans="1:7">
      <c r="A562" s="33" t="s">
        <v>13464</v>
      </c>
      <c r="B562" s="28" t="s">
        <v>12958</v>
      </c>
      <c r="C562" s="28" t="s">
        <v>8280</v>
      </c>
      <c r="D562" s="31" t="s">
        <v>12959</v>
      </c>
      <c r="E562" s="31" t="s">
        <v>8280</v>
      </c>
      <c r="F562" s="659"/>
      <c r="G562" s="658"/>
    </row>
    <row r="563" spans="1:7">
      <c r="A563" s="33" t="s">
        <v>13465</v>
      </c>
      <c r="B563" s="28" t="s">
        <v>12958</v>
      </c>
      <c r="C563" s="28" t="s">
        <v>8280</v>
      </c>
      <c r="D563" s="31" t="s">
        <v>12959</v>
      </c>
      <c r="E563" s="31" t="s">
        <v>8280</v>
      </c>
      <c r="F563" s="659"/>
      <c r="G563" s="658"/>
    </row>
    <row r="564" spans="1:7">
      <c r="A564" s="33" t="s">
        <v>13466</v>
      </c>
      <c r="B564" s="28" t="s">
        <v>12958</v>
      </c>
      <c r="C564" s="28" t="s">
        <v>8280</v>
      </c>
      <c r="D564" s="31" t="s">
        <v>12959</v>
      </c>
      <c r="E564" s="31" t="s">
        <v>8280</v>
      </c>
      <c r="F564" s="659"/>
      <c r="G564" s="658"/>
    </row>
    <row r="565" spans="1:7">
      <c r="A565" s="697" t="s">
        <v>13467</v>
      </c>
      <c r="B565" s="28" t="s">
        <v>12958</v>
      </c>
      <c r="C565" s="28" t="s">
        <v>8280</v>
      </c>
      <c r="D565" s="31" t="s">
        <v>12959</v>
      </c>
      <c r="E565" s="31" t="s">
        <v>8280</v>
      </c>
      <c r="F565" s="659"/>
      <c r="G565" s="658"/>
    </row>
    <row r="566" spans="1:7">
      <c r="A566" s="33" t="s">
        <v>13468</v>
      </c>
      <c r="B566" s="28" t="s">
        <v>13469</v>
      </c>
      <c r="C566" s="28" t="s">
        <v>13470</v>
      </c>
      <c r="D566" s="31" t="s">
        <v>13471</v>
      </c>
      <c r="E566" s="31" t="s">
        <v>8280</v>
      </c>
      <c r="F566" s="659"/>
      <c r="G566" s="658"/>
    </row>
    <row r="567" spans="1:7">
      <c r="A567" s="33" t="s">
        <v>13472</v>
      </c>
      <c r="B567" s="28" t="s">
        <v>13473</v>
      </c>
      <c r="C567" s="28" t="s">
        <v>13474</v>
      </c>
      <c r="D567" s="31" t="s">
        <v>13471</v>
      </c>
      <c r="E567" s="31" t="s">
        <v>8280</v>
      </c>
      <c r="F567" s="659"/>
      <c r="G567" s="658"/>
    </row>
    <row r="568" spans="1:7">
      <c r="A568" s="33" t="s">
        <v>13475</v>
      </c>
      <c r="B568" s="28" t="s">
        <v>13476</v>
      </c>
      <c r="C568" s="28" t="s">
        <v>13477</v>
      </c>
      <c r="D568" s="31" t="s">
        <v>13471</v>
      </c>
      <c r="E568" s="31" t="s">
        <v>8280</v>
      </c>
      <c r="F568" s="659"/>
      <c r="G568" s="658"/>
    </row>
    <row r="569" spans="1:7">
      <c r="A569" s="33" t="s">
        <v>13478</v>
      </c>
      <c r="B569" s="28" t="s">
        <v>13479</v>
      </c>
      <c r="C569" s="28" t="s">
        <v>13480</v>
      </c>
      <c r="D569" s="31" t="s">
        <v>13471</v>
      </c>
      <c r="E569" s="31" t="s">
        <v>8280</v>
      </c>
      <c r="F569" s="659"/>
      <c r="G569" s="658"/>
    </row>
    <row r="570" spans="1:7">
      <c r="A570" s="33" t="s">
        <v>13481</v>
      </c>
      <c r="B570" s="28" t="s">
        <v>13482</v>
      </c>
      <c r="C570" s="28" t="s">
        <v>13483</v>
      </c>
      <c r="D570" s="31" t="s">
        <v>13471</v>
      </c>
      <c r="E570" s="31" t="s">
        <v>8280</v>
      </c>
      <c r="F570" s="659"/>
      <c r="G570" s="658"/>
    </row>
    <row r="571" spans="1:7">
      <c r="A571" s="33" t="s">
        <v>13484</v>
      </c>
      <c r="B571" s="28" t="s">
        <v>13485</v>
      </c>
      <c r="C571" s="28" t="s">
        <v>13486</v>
      </c>
      <c r="D571" s="31" t="s">
        <v>13471</v>
      </c>
      <c r="E571" s="31" t="s">
        <v>8280</v>
      </c>
      <c r="F571" s="659"/>
      <c r="G571" s="658"/>
    </row>
    <row r="572" spans="1:7">
      <c r="A572" s="33" t="s">
        <v>13487</v>
      </c>
      <c r="B572" s="28" t="s">
        <v>13488</v>
      </c>
      <c r="C572" s="28" t="s">
        <v>13489</v>
      </c>
      <c r="D572" s="31" t="s">
        <v>13471</v>
      </c>
      <c r="E572" s="31" t="s">
        <v>8280</v>
      </c>
      <c r="F572" s="659"/>
      <c r="G572" s="658"/>
    </row>
    <row r="573" spans="1:7">
      <c r="A573" s="33" t="s">
        <v>13490</v>
      </c>
      <c r="B573" s="28" t="s">
        <v>13491</v>
      </c>
      <c r="C573" s="28" t="s">
        <v>13492</v>
      </c>
      <c r="D573" s="31" t="s">
        <v>13471</v>
      </c>
      <c r="E573" s="31" t="s">
        <v>8280</v>
      </c>
      <c r="F573" s="659"/>
      <c r="G573" s="658"/>
    </row>
    <row r="574" spans="1:7">
      <c r="A574" s="33" t="s">
        <v>13493</v>
      </c>
      <c r="B574" s="28" t="s">
        <v>13494</v>
      </c>
      <c r="C574" s="28" t="s">
        <v>13495</v>
      </c>
      <c r="D574" s="31" t="s">
        <v>13496</v>
      </c>
      <c r="E574" s="31" t="s">
        <v>8280</v>
      </c>
      <c r="F574" s="659"/>
      <c r="G574" s="658"/>
    </row>
    <row r="575" spans="1:7">
      <c r="A575" s="33" t="s">
        <v>13497</v>
      </c>
      <c r="B575" s="28" t="s">
        <v>13498</v>
      </c>
      <c r="C575" s="28" t="s">
        <v>13499</v>
      </c>
      <c r="D575" s="31" t="s">
        <v>13471</v>
      </c>
      <c r="E575" s="31" t="s">
        <v>8280</v>
      </c>
      <c r="F575" s="659"/>
      <c r="G575" s="658"/>
    </row>
    <row r="576" spans="1:7">
      <c r="A576" s="697" t="s">
        <v>13500</v>
      </c>
      <c r="B576" s="28" t="s">
        <v>13501</v>
      </c>
      <c r="C576" s="28" t="s">
        <v>13502</v>
      </c>
      <c r="D576" s="31" t="s">
        <v>13471</v>
      </c>
      <c r="E576" s="31" t="s">
        <v>8280</v>
      </c>
      <c r="F576" s="659"/>
      <c r="G576" s="658"/>
    </row>
    <row r="577" spans="1:7">
      <c r="A577" s="33" t="s">
        <v>13503</v>
      </c>
      <c r="B577" s="28" t="s">
        <v>13504</v>
      </c>
      <c r="C577" s="28" t="s">
        <v>13505</v>
      </c>
      <c r="D577" s="31" t="s">
        <v>13471</v>
      </c>
      <c r="E577" s="31" t="s">
        <v>8280</v>
      </c>
      <c r="F577" s="659"/>
      <c r="G577" s="658"/>
    </row>
    <row r="578" spans="1:7">
      <c r="A578" s="33" t="s">
        <v>13506</v>
      </c>
      <c r="B578" s="28" t="s">
        <v>13507</v>
      </c>
      <c r="C578" s="28" t="s">
        <v>13508</v>
      </c>
      <c r="D578" s="31" t="s">
        <v>13471</v>
      </c>
      <c r="E578" s="31" t="s">
        <v>8280</v>
      </c>
      <c r="F578" s="659"/>
      <c r="G578" s="658"/>
    </row>
    <row r="579" spans="1:7">
      <c r="A579" s="33" t="s">
        <v>13509</v>
      </c>
      <c r="B579" s="28" t="s">
        <v>13482</v>
      </c>
      <c r="C579" s="28" t="s">
        <v>13510</v>
      </c>
      <c r="D579" s="31" t="s">
        <v>13496</v>
      </c>
      <c r="E579" s="31" t="s">
        <v>8280</v>
      </c>
      <c r="F579" s="659"/>
      <c r="G579" s="658"/>
    </row>
    <row r="580" spans="1:7">
      <c r="A580" s="33" t="s">
        <v>13511</v>
      </c>
      <c r="B580" s="28" t="s">
        <v>13494</v>
      </c>
      <c r="C580" s="28" t="s">
        <v>8280</v>
      </c>
      <c r="D580" s="31" t="s">
        <v>13471</v>
      </c>
      <c r="E580" s="31" t="s">
        <v>8280</v>
      </c>
      <c r="F580" s="659"/>
      <c r="G580" s="658"/>
    </row>
    <row r="581" spans="1:7">
      <c r="A581" s="33" t="s">
        <v>13512</v>
      </c>
      <c r="B581" s="28" t="s">
        <v>13504</v>
      </c>
      <c r="C581" s="28" t="s">
        <v>8280</v>
      </c>
      <c r="D581" s="31" t="s">
        <v>13471</v>
      </c>
      <c r="E581" s="31" t="s">
        <v>8280</v>
      </c>
      <c r="F581" s="659"/>
      <c r="G581" s="658"/>
    </row>
    <row r="582" spans="1:7">
      <c r="A582" s="33" t="s">
        <v>13513</v>
      </c>
      <c r="B582" s="28" t="s">
        <v>13473</v>
      </c>
      <c r="C582" s="28" t="s">
        <v>8280</v>
      </c>
      <c r="D582" s="31" t="s">
        <v>13471</v>
      </c>
      <c r="E582" s="31" t="s">
        <v>8280</v>
      </c>
      <c r="F582" s="659"/>
      <c r="G582" s="658"/>
    </row>
    <row r="583" spans="1:7">
      <c r="A583" s="33" t="s">
        <v>13514</v>
      </c>
      <c r="B583" s="28" t="s">
        <v>13482</v>
      </c>
      <c r="C583" s="28" t="s">
        <v>8280</v>
      </c>
      <c r="D583" s="31" t="s">
        <v>13471</v>
      </c>
      <c r="E583" s="31" t="s">
        <v>8280</v>
      </c>
      <c r="F583" s="659"/>
      <c r="G583" s="658"/>
    </row>
    <row r="584" spans="1:7">
      <c r="A584" s="33" t="s">
        <v>13515</v>
      </c>
      <c r="B584" s="28" t="s">
        <v>12958</v>
      </c>
      <c r="C584" s="28" t="s">
        <v>13516</v>
      </c>
      <c r="D584" s="31" t="s">
        <v>12959</v>
      </c>
      <c r="E584" s="31" t="s">
        <v>8280</v>
      </c>
      <c r="F584" s="659"/>
      <c r="G584" s="658"/>
    </row>
    <row r="585" spans="1:7">
      <c r="A585" s="33" t="s">
        <v>13517</v>
      </c>
      <c r="B585" s="28" t="s">
        <v>13362</v>
      </c>
      <c r="C585" s="28" t="s">
        <v>8280</v>
      </c>
      <c r="D585" s="31" t="s">
        <v>13364</v>
      </c>
      <c r="E585" s="31" t="s">
        <v>8280</v>
      </c>
      <c r="F585" s="659"/>
      <c r="G585" s="658"/>
    </row>
    <row r="586" spans="1:7">
      <c r="A586" s="33" t="s">
        <v>13518</v>
      </c>
      <c r="B586" s="28" t="s">
        <v>13366</v>
      </c>
      <c r="C586" s="28" t="s">
        <v>13519</v>
      </c>
      <c r="D586" s="31" t="s">
        <v>13364</v>
      </c>
      <c r="E586" s="31" t="s">
        <v>8280</v>
      </c>
      <c r="F586" s="659"/>
      <c r="G586" s="658"/>
    </row>
    <row r="587" spans="1:7">
      <c r="A587" s="33" t="s">
        <v>13520</v>
      </c>
      <c r="B587" s="28" t="s">
        <v>13362</v>
      </c>
      <c r="C587" s="28" t="s">
        <v>13521</v>
      </c>
      <c r="D587" s="31" t="s">
        <v>13364</v>
      </c>
      <c r="E587" s="31" t="s">
        <v>8280</v>
      </c>
      <c r="F587" s="659"/>
      <c r="G587" s="658"/>
    </row>
    <row r="588" spans="1:7">
      <c r="A588" s="33" t="s">
        <v>13522</v>
      </c>
      <c r="B588" s="28" t="s">
        <v>13366</v>
      </c>
      <c r="C588" s="28" t="s">
        <v>13523</v>
      </c>
      <c r="D588" s="31" t="s">
        <v>13364</v>
      </c>
      <c r="E588" s="31" t="s">
        <v>8280</v>
      </c>
      <c r="F588" s="659"/>
      <c r="G588" s="658"/>
    </row>
    <row r="589" spans="1:7">
      <c r="A589" s="33" t="s">
        <v>13524</v>
      </c>
      <c r="B589" s="28" t="s">
        <v>13362</v>
      </c>
      <c r="C589" s="28" t="s">
        <v>8280</v>
      </c>
      <c r="D589" s="31" t="s">
        <v>13364</v>
      </c>
      <c r="E589" s="31" t="s">
        <v>8280</v>
      </c>
      <c r="F589" s="659"/>
      <c r="G589" s="658"/>
    </row>
    <row r="590" spans="1:7">
      <c r="A590" s="33" t="s">
        <v>13525</v>
      </c>
      <c r="B590" s="28" t="s">
        <v>13366</v>
      </c>
      <c r="C590" s="28" t="s">
        <v>13526</v>
      </c>
      <c r="D590" s="31" t="s">
        <v>13364</v>
      </c>
      <c r="E590" s="31" t="s">
        <v>8280</v>
      </c>
      <c r="F590" s="659"/>
      <c r="G590" s="658"/>
    </row>
    <row r="591" spans="1:7">
      <c r="A591" s="33" t="s">
        <v>13527</v>
      </c>
      <c r="B591" s="28" t="s">
        <v>13362</v>
      </c>
      <c r="C591" s="28" t="s">
        <v>13528</v>
      </c>
      <c r="D591" s="31" t="s">
        <v>13364</v>
      </c>
      <c r="E591" s="31" t="s">
        <v>8280</v>
      </c>
      <c r="F591" s="659"/>
      <c r="G591" s="658"/>
    </row>
    <row r="592" spans="1:7">
      <c r="A592" s="33" t="s">
        <v>13529</v>
      </c>
      <c r="B592" s="28" t="s">
        <v>13366</v>
      </c>
      <c r="C592" s="28" t="s">
        <v>13530</v>
      </c>
      <c r="D592" s="31" t="s">
        <v>13364</v>
      </c>
      <c r="E592" s="31" t="s">
        <v>8280</v>
      </c>
      <c r="F592" s="659"/>
      <c r="G592" s="658"/>
    </row>
    <row r="593" spans="1:7">
      <c r="A593" s="33" t="s">
        <v>13531</v>
      </c>
      <c r="B593" s="28" t="s">
        <v>13362</v>
      </c>
      <c r="C593" s="28" t="s">
        <v>13532</v>
      </c>
      <c r="D593" s="31" t="s">
        <v>13364</v>
      </c>
      <c r="E593" s="31" t="s">
        <v>8280</v>
      </c>
      <c r="F593" s="659"/>
      <c r="G593" s="658"/>
    </row>
    <row r="594" spans="1:7">
      <c r="A594" s="33" t="s">
        <v>13533</v>
      </c>
      <c r="B594" s="28" t="s">
        <v>13366</v>
      </c>
      <c r="C594" s="28" t="s">
        <v>13534</v>
      </c>
      <c r="D594" s="31" t="s">
        <v>13364</v>
      </c>
      <c r="E594" s="31" t="s">
        <v>8280</v>
      </c>
      <c r="F594" s="659"/>
      <c r="G594" s="658"/>
    </row>
    <row r="595" spans="1:7">
      <c r="A595" s="33" t="s">
        <v>13535</v>
      </c>
      <c r="B595" s="28" t="s">
        <v>13362</v>
      </c>
      <c r="C595" s="28" t="s">
        <v>13536</v>
      </c>
      <c r="D595" s="31" t="s">
        <v>13364</v>
      </c>
      <c r="E595" s="31" t="s">
        <v>8280</v>
      </c>
      <c r="F595" s="659"/>
      <c r="G595" s="658"/>
    </row>
    <row r="596" spans="1:7">
      <c r="A596" s="33" t="s">
        <v>13537</v>
      </c>
      <c r="B596" s="28" t="s">
        <v>13366</v>
      </c>
      <c r="C596" s="28" t="s">
        <v>13538</v>
      </c>
      <c r="D596" s="31" t="s">
        <v>13364</v>
      </c>
      <c r="E596" s="31" t="s">
        <v>8280</v>
      </c>
      <c r="F596" s="659"/>
      <c r="G596" s="658"/>
    </row>
    <row r="597" spans="1:7">
      <c r="A597" s="33" t="s">
        <v>13539</v>
      </c>
      <c r="B597" s="28" t="s">
        <v>13362</v>
      </c>
      <c r="C597" s="28" t="s">
        <v>8280</v>
      </c>
      <c r="D597" s="31" t="s">
        <v>13364</v>
      </c>
      <c r="E597" s="31" t="s">
        <v>8280</v>
      </c>
      <c r="F597" s="659"/>
      <c r="G597" s="658"/>
    </row>
    <row r="598" spans="1:7">
      <c r="A598" s="33" t="s">
        <v>13540</v>
      </c>
      <c r="B598" s="28" t="s">
        <v>13366</v>
      </c>
      <c r="C598" s="28" t="s">
        <v>13541</v>
      </c>
      <c r="D598" s="31" t="s">
        <v>13364</v>
      </c>
      <c r="E598" s="31" t="s">
        <v>8280</v>
      </c>
      <c r="F598" s="659"/>
      <c r="G598" s="658"/>
    </row>
    <row r="599" spans="1:7">
      <c r="A599" s="33" t="s">
        <v>13542</v>
      </c>
      <c r="B599" s="28" t="s">
        <v>13366</v>
      </c>
      <c r="C599" s="28" t="s">
        <v>8280</v>
      </c>
      <c r="D599" s="31" t="s">
        <v>13364</v>
      </c>
      <c r="E599" s="31" t="s">
        <v>8280</v>
      </c>
      <c r="F599" s="659"/>
      <c r="G599" s="658"/>
    </row>
    <row r="600" spans="1:7">
      <c r="A600" s="33" t="s">
        <v>13543</v>
      </c>
      <c r="B600" s="28" t="s">
        <v>13366</v>
      </c>
      <c r="C600" s="28" t="s">
        <v>13544</v>
      </c>
      <c r="D600" s="31" t="s">
        <v>13364</v>
      </c>
      <c r="E600" s="31" t="s">
        <v>8280</v>
      </c>
      <c r="F600" s="659"/>
      <c r="G600" s="658"/>
    </row>
    <row r="601" spans="1:7">
      <c r="A601" s="33" t="s">
        <v>13545</v>
      </c>
      <c r="B601" s="28" t="s">
        <v>13366</v>
      </c>
      <c r="C601" s="28" t="s">
        <v>13546</v>
      </c>
      <c r="D601" s="31" t="s">
        <v>13364</v>
      </c>
      <c r="E601" s="31" t="s">
        <v>8280</v>
      </c>
      <c r="F601" s="659"/>
      <c r="G601" s="658"/>
    </row>
    <row r="602" spans="1:7">
      <c r="A602" s="33" t="s">
        <v>13547</v>
      </c>
      <c r="B602" s="28" t="s">
        <v>13366</v>
      </c>
      <c r="C602" s="28" t="s">
        <v>13548</v>
      </c>
      <c r="D602" s="31" t="s">
        <v>13364</v>
      </c>
      <c r="E602" s="31" t="s">
        <v>8280</v>
      </c>
      <c r="F602" s="659"/>
      <c r="G602" s="658"/>
    </row>
    <row r="603" spans="1:7">
      <c r="A603" s="33" t="s">
        <v>13549</v>
      </c>
      <c r="B603" s="28" t="s">
        <v>13366</v>
      </c>
      <c r="C603" s="28" t="s">
        <v>8280</v>
      </c>
      <c r="D603" s="31" t="s">
        <v>13364</v>
      </c>
      <c r="E603" s="31" t="s">
        <v>8280</v>
      </c>
      <c r="F603" s="659"/>
      <c r="G603" s="658"/>
    </row>
    <row r="604" spans="1:7">
      <c r="A604" s="33" t="s">
        <v>13550</v>
      </c>
      <c r="B604" s="28" t="s">
        <v>13551</v>
      </c>
      <c r="C604" s="28" t="s">
        <v>8280</v>
      </c>
      <c r="D604" s="31" t="s">
        <v>13552</v>
      </c>
      <c r="E604" s="31" t="s">
        <v>8280</v>
      </c>
      <c r="F604" s="659"/>
      <c r="G604" s="658"/>
    </row>
    <row r="605" spans="1:7">
      <c r="A605" s="33" t="s">
        <v>13553</v>
      </c>
      <c r="B605" s="28" t="s">
        <v>13554</v>
      </c>
      <c r="C605" s="28" t="s">
        <v>8280</v>
      </c>
      <c r="D605" s="31" t="s">
        <v>13552</v>
      </c>
      <c r="E605" s="31" t="s">
        <v>8280</v>
      </c>
      <c r="F605" s="659"/>
      <c r="G605" s="658"/>
    </row>
    <row r="606" spans="1:7">
      <c r="A606" s="33" t="s">
        <v>13555</v>
      </c>
      <c r="B606" s="28" t="s">
        <v>13551</v>
      </c>
      <c r="C606" s="28" t="s">
        <v>8280</v>
      </c>
      <c r="D606" s="31" t="s">
        <v>13552</v>
      </c>
      <c r="E606" s="31" t="s">
        <v>8280</v>
      </c>
      <c r="F606" s="659"/>
      <c r="G606" s="658"/>
    </row>
    <row r="607" spans="1:7">
      <c r="A607" s="33" t="s">
        <v>13556</v>
      </c>
      <c r="B607" s="28" t="s">
        <v>13554</v>
      </c>
      <c r="C607" s="28" t="s">
        <v>8280</v>
      </c>
      <c r="D607" s="31" t="s">
        <v>13552</v>
      </c>
      <c r="E607" s="31" t="s">
        <v>8280</v>
      </c>
      <c r="F607" s="659"/>
      <c r="G607" s="658"/>
    </row>
    <row r="608" spans="1:7">
      <c r="A608" s="33" t="s">
        <v>13557</v>
      </c>
      <c r="B608" s="28" t="s">
        <v>13551</v>
      </c>
      <c r="C608" s="28" t="s">
        <v>8280</v>
      </c>
      <c r="D608" s="31" t="s">
        <v>13552</v>
      </c>
      <c r="E608" s="31" t="s">
        <v>8280</v>
      </c>
      <c r="F608" s="659"/>
      <c r="G608" s="658"/>
    </row>
    <row r="609" spans="1:7">
      <c r="A609" s="33" t="s">
        <v>13558</v>
      </c>
      <c r="B609" s="28" t="s">
        <v>13559</v>
      </c>
      <c r="C609" s="28" t="s">
        <v>13560</v>
      </c>
      <c r="D609" s="31" t="s">
        <v>13561</v>
      </c>
      <c r="E609" s="31" t="s">
        <v>8280</v>
      </c>
      <c r="F609" s="659"/>
      <c r="G609" s="658"/>
    </row>
    <row r="610" spans="1:7">
      <c r="A610" s="33" t="s">
        <v>13562</v>
      </c>
      <c r="B610" s="28" t="s">
        <v>13559</v>
      </c>
      <c r="C610" s="28" t="s">
        <v>13563</v>
      </c>
      <c r="D610" s="31" t="s">
        <v>13561</v>
      </c>
      <c r="E610" s="31" t="s">
        <v>8280</v>
      </c>
      <c r="F610" s="659"/>
      <c r="G610" s="658"/>
    </row>
    <row r="611" spans="1:7">
      <c r="A611" s="33" t="s">
        <v>13564</v>
      </c>
      <c r="B611" s="28" t="s">
        <v>13559</v>
      </c>
      <c r="C611" s="28" t="s">
        <v>13565</v>
      </c>
      <c r="D611" s="31" t="s">
        <v>13561</v>
      </c>
      <c r="E611" s="31" t="s">
        <v>8280</v>
      </c>
      <c r="F611" s="659"/>
      <c r="G611" s="658"/>
    </row>
    <row r="612" spans="1:7">
      <c r="A612" s="33" t="s">
        <v>13566</v>
      </c>
      <c r="B612" s="28" t="s">
        <v>13559</v>
      </c>
      <c r="C612" s="28" t="s">
        <v>13567</v>
      </c>
      <c r="D612" s="31" t="s">
        <v>13561</v>
      </c>
      <c r="E612" s="31" t="s">
        <v>8280</v>
      </c>
      <c r="F612" s="659"/>
      <c r="G612" s="658"/>
    </row>
    <row r="613" spans="1:7">
      <c r="A613" s="33" t="s">
        <v>13568</v>
      </c>
      <c r="B613" s="28" t="s">
        <v>13559</v>
      </c>
      <c r="C613" s="28" t="s">
        <v>13569</v>
      </c>
      <c r="D613" s="31" t="s">
        <v>13561</v>
      </c>
      <c r="E613" s="31" t="s">
        <v>8280</v>
      </c>
      <c r="F613" s="659"/>
      <c r="G613" s="658"/>
    </row>
    <row r="614" spans="1:7">
      <c r="A614" s="33" t="s">
        <v>13570</v>
      </c>
      <c r="B614" s="28" t="s">
        <v>13559</v>
      </c>
      <c r="C614" s="28" t="s">
        <v>13571</v>
      </c>
      <c r="D614" s="31" t="s">
        <v>13561</v>
      </c>
      <c r="E614" s="31" t="s">
        <v>8280</v>
      </c>
      <c r="F614" s="659"/>
      <c r="G614" s="658"/>
    </row>
    <row r="615" spans="1:7">
      <c r="A615" s="33" t="s">
        <v>13572</v>
      </c>
      <c r="B615" s="28" t="s">
        <v>13559</v>
      </c>
      <c r="C615" s="28" t="s">
        <v>13573</v>
      </c>
      <c r="D615" s="31" t="s">
        <v>13561</v>
      </c>
      <c r="E615" s="31" t="s">
        <v>8280</v>
      </c>
      <c r="F615" s="659"/>
      <c r="G615" s="658"/>
    </row>
    <row r="616" spans="1:7">
      <c r="A616" s="33" t="s">
        <v>13574</v>
      </c>
      <c r="B616" s="28" t="s">
        <v>13559</v>
      </c>
      <c r="C616" s="28" t="s">
        <v>13575</v>
      </c>
      <c r="D616" s="31" t="s">
        <v>13561</v>
      </c>
      <c r="E616" s="31" t="s">
        <v>8280</v>
      </c>
      <c r="F616" s="659"/>
      <c r="G616" s="658"/>
    </row>
    <row r="617" spans="1:7">
      <c r="A617" s="33" t="s">
        <v>13576</v>
      </c>
      <c r="B617" s="28" t="s">
        <v>13559</v>
      </c>
      <c r="C617" s="28" t="s">
        <v>13577</v>
      </c>
      <c r="D617" s="31" t="s">
        <v>13561</v>
      </c>
      <c r="E617" s="31" t="s">
        <v>8280</v>
      </c>
      <c r="F617" s="659"/>
      <c r="G617" s="658"/>
    </row>
    <row r="618" spans="1:7">
      <c r="A618" s="33" t="s">
        <v>13578</v>
      </c>
      <c r="B618" s="28" t="s">
        <v>13559</v>
      </c>
      <c r="C618" s="28" t="s">
        <v>13579</v>
      </c>
      <c r="D618" s="31" t="s">
        <v>13561</v>
      </c>
      <c r="E618" s="31" t="s">
        <v>8280</v>
      </c>
      <c r="F618" s="659"/>
      <c r="G618" s="658"/>
    </row>
    <row r="619" spans="1:7">
      <c r="A619" s="33" t="s">
        <v>13580</v>
      </c>
      <c r="B619" s="28" t="s">
        <v>13559</v>
      </c>
      <c r="C619" s="28" t="s">
        <v>13581</v>
      </c>
      <c r="D619" s="31" t="s">
        <v>13561</v>
      </c>
      <c r="E619" s="31" t="s">
        <v>8280</v>
      </c>
      <c r="F619" s="659"/>
      <c r="G619" s="658"/>
    </row>
    <row r="620" spans="1:7">
      <c r="A620" s="33" t="s">
        <v>13582</v>
      </c>
      <c r="B620" s="28" t="s">
        <v>13559</v>
      </c>
      <c r="C620" s="28" t="s">
        <v>13583</v>
      </c>
      <c r="D620" s="31" t="s">
        <v>13561</v>
      </c>
      <c r="E620" s="31" t="s">
        <v>8280</v>
      </c>
      <c r="F620" s="659"/>
      <c r="G620" s="658"/>
    </row>
    <row r="621" spans="1:7">
      <c r="A621" s="33" t="s">
        <v>13584</v>
      </c>
      <c r="B621" s="28" t="s">
        <v>13585</v>
      </c>
      <c r="C621" s="28" t="s">
        <v>13586</v>
      </c>
      <c r="D621" s="31" t="s">
        <v>13552</v>
      </c>
      <c r="E621" s="31" t="s">
        <v>8280</v>
      </c>
      <c r="F621" s="659"/>
      <c r="G621" s="658"/>
    </row>
    <row r="622" spans="1:7">
      <c r="A622" s="33" t="s">
        <v>13587</v>
      </c>
      <c r="B622" s="28" t="s">
        <v>13588</v>
      </c>
      <c r="C622" s="28" t="s">
        <v>13589</v>
      </c>
      <c r="D622" s="31" t="s">
        <v>13552</v>
      </c>
      <c r="E622" s="31" t="s">
        <v>8280</v>
      </c>
      <c r="F622" s="659"/>
      <c r="G622" s="658"/>
    </row>
    <row r="623" spans="1:7">
      <c r="A623" s="33" t="s">
        <v>13590</v>
      </c>
      <c r="B623" s="28" t="s">
        <v>13588</v>
      </c>
      <c r="C623" s="28" t="s">
        <v>13591</v>
      </c>
      <c r="D623" s="31" t="s">
        <v>13552</v>
      </c>
      <c r="E623" s="31" t="s">
        <v>8280</v>
      </c>
      <c r="F623" s="659"/>
      <c r="G623" s="658"/>
    </row>
    <row r="624" spans="1:7">
      <c r="A624" s="33" t="s">
        <v>13592</v>
      </c>
      <c r="B624" s="28" t="s">
        <v>13585</v>
      </c>
      <c r="C624" s="28" t="s">
        <v>13593</v>
      </c>
      <c r="D624" s="31" t="s">
        <v>13552</v>
      </c>
      <c r="E624" s="31" t="s">
        <v>8280</v>
      </c>
      <c r="F624" s="659"/>
      <c r="G624" s="658"/>
    </row>
    <row r="625" spans="1:7">
      <c r="A625" s="33" t="s">
        <v>13594</v>
      </c>
      <c r="B625" s="28" t="s">
        <v>13585</v>
      </c>
      <c r="C625" s="28" t="s">
        <v>13595</v>
      </c>
      <c r="D625" s="31" t="s">
        <v>13552</v>
      </c>
      <c r="E625" s="31" t="s">
        <v>8280</v>
      </c>
      <c r="F625" s="659"/>
      <c r="G625" s="658"/>
    </row>
    <row r="626" spans="1:7">
      <c r="A626" s="33" t="s">
        <v>13596</v>
      </c>
      <c r="B626" s="28" t="s">
        <v>13585</v>
      </c>
      <c r="C626" s="28" t="s">
        <v>13597</v>
      </c>
      <c r="D626" s="31" t="s">
        <v>13552</v>
      </c>
      <c r="E626" s="31" t="s">
        <v>8280</v>
      </c>
      <c r="F626" s="659"/>
      <c r="G626" s="658"/>
    </row>
    <row r="627" spans="1:7">
      <c r="A627" s="33" t="s">
        <v>13598</v>
      </c>
      <c r="B627" s="28" t="s">
        <v>13554</v>
      </c>
      <c r="C627" s="28" t="s">
        <v>13599</v>
      </c>
      <c r="D627" s="31" t="s">
        <v>13552</v>
      </c>
      <c r="E627" s="31" t="s">
        <v>8280</v>
      </c>
      <c r="F627" s="659"/>
      <c r="G627" s="658"/>
    </row>
    <row r="628" spans="1:7">
      <c r="A628" s="33" t="s">
        <v>13600</v>
      </c>
      <c r="B628" s="28" t="s">
        <v>13554</v>
      </c>
      <c r="C628" s="28" t="s">
        <v>13601</v>
      </c>
      <c r="D628" s="31" t="s">
        <v>13552</v>
      </c>
      <c r="E628" s="31" t="s">
        <v>8280</v>
      </c>
      <c r="F628" s="659"/>
      <c r="G628" s="658"/>
    </row>
    <row r="629" spans="1:7">
      <c r="A629" s="33" t="s">
        <v>13602</v>
      </c>
      <c r="B629" s="28" t="s">
        <v>13554</v>
      </c>
      <c r="C629" s="28" t="s">
        <v>13603</v>
      </c>
      <c r="D629" s="31" t="s">
        <v>13552</v>
      </c>
      <c r="E629" s="31" t="s">
        <v>8280</v>
      </c>
      <c r="F629" s="659"/>
      <c r="G629" s="658"/>
    </row>
    <row r="630" spans="1:7">
      <c r="A630" s="33" t="s">
        <v>13604</v>
      </c>
      <c r="B630" s="28" t="s">
        <v>13588</v>
      </c>
      <c r="C630" s="28" t="s">
        <v>13605</v>
      </c>
      <c r="D630" s="31" t="s">
        <v>13552</v>
      </c>
      <c r="E630" s="31" t="s">
        <v>8280</v>
      </c>
      <c r="F630" s="659"/>
      <c r="G630" s="658"/>
    </row>
    <row r="631" spans="1:7">
      <c r="A631" s="33" t="s">
        <v>13606</v>
      </c>
      <c r="B631" s="28" t="s">
        <v>13588</v>
      </c>
      <c r="C631" s="28" t="s">
        <v>13607</v>
      </c>
      <c r="D631" s="31" t="s">
        <v>13552</v>
      </c>
      <c r="E631" s="31" t="s">
        <v>8280</v>
      </c>
      <c r="F631" s="659"/>
      <c r="G631" s="658"/>
    </row>
    <row r="632" spans="1:7">
      <c r="A632" s="33" t="s">
        <v>13608</v>
      </c>
      <c r="B632" s="28" t="s">
        <v>13588</v>
      </c>
      <c r="C632" s="28" t="s">
        <v>13609</v>
      </c>
      <c r="D632" s="31" t="s">
        <v>13552</v>
      </c>
      <c r="E632" s="31" t="s">
        <v>8280</v>
      </c>
      <c r="F632" s="659"/>
      <c r="G632" s="658"/>
    </row>
    <row r="633" spans="1:7">
      <c r="A633" s="33" t="s">
        <v>13610</v>
      </c>
      <c r="B633" s="28" t="s">
        <v>13551</v>
      </c>
      <c r="C633" s="28" t="s">
        <v>13611</v>
      </c>
      <c r="D633" s="31" t="s">
        <v>13552</v>
      </c>
      <c r="E633" s="31" t="s">
        <v>8280</v>
      </c>
      <c r="F633" s="659"/>
      <c r="G633" s="658"/>
    </row>
    <row r="634" spans="1:7">
      <c r="A634" s="33" t="s">
        <v>13612</v>
      </c>
      <c r="B634" s="28" t="s">
        <v>13551</v>
      </c>
      <c r="C634" s="28" t="s">
        <v>13613</v>
      </c>
      <c r="D634" s="31" t="s">
        <v>13552</v>
      </c>
      <c r="E634" s="31" t="s">
        <v>8280</v>
      </c>
      <c r="F634" s="659"/>
      <c r="G634" s="658"/>
    </row>
    <row r="635" spans="1:7">
      <c r="A635" s="697" t="s">
        <v>13614</v>
      </c>
      <c r="B635" s="28" t="s">
        <v>13551</v>
      </c>
      <c r="C635" s="28" t="s">
        <v>13615</v>
      </c>
      <c r="D635" s="31" t="s">
        <v>13552</v>
      </c>
      <c r="E635" s="31" t="s">
        <v>8280</v>
      </c>
      <c r="F635" s="659"/>
      <c r="G635" s="658"/>
    </row>
    <row r="636" spans="1:7">
      <c r="A636" s="33" t="s">
        <v>13616</v>
      </c>
      <c r="B636" s="28" t="s">
        <v>13585</v>
      </c>
      <c r="C636" s="28" t="s">
        <v>13617</v>
      </c>
      <c r="D636" s="31" t="s">
        <v>13552</v>
      </c>
      <c r="E636" s="31" t="s">
        <v>8280</v>
      </c>
      <c r="F636" s="659"/>
      <c r="G636" s="658"/>
    </row>
    <row r="637" spans="1:7">
      <c r="A637" s="33" t="s">
        <v>13618</v>
      </c>
      <c r="B637" s="28" t="s">
        <v>13585</v>
      </c>
      <c r="C637" s="28" t="s">
        <v>13619</v>
      </c>
      <c r="D637" s="31" t="s">
        <v>13552</v>
      </c>
      <c r="E637" s="31" t="s">
        <v>8280</v>
      </c>
      <c r="F637" s="659"/>
      <c r="G637" s="658"/>
    </row>
    <row r="638" spans="1:7">
      <c r="A638" s="33" t="s">
        <v>13620</v>
      </c>
      <c r="B638" s="28" t="s">
        <v>13554</v>
      </c>
      <c r="C638" s="28" t="s">
        <v>13621</v>
      </c>
      <c r="D638" s="31" t="s">
        <v>13552</v>
      </c>
      <c r="E638" s="31" t="s">
        <v>8280</v>
      </c>
      <c r="F638" s="659"/>
      <c r="G638" s="658"/>
    </row>
    <row r="639" spans="1:7">
      <c r="A639" s="697" t="s">
        <v>13622</v>
      </c>
      <c r="B639" s="28" t="s">
        <v>13623</v>
      </c>
      <c r="C639" s="28" t="s">
        <v>13624</v>
      </c>
      <c r="D639" s="31" t="s">
        <v>13625</v>
      </c>
      <c r="E639" s="31" t="s">
        <v>8280</v>
      </c>
      <c r="F639" s="659"/>
      <c r="G639" s="658"/>
    </row>
    <row r="640" spans="1:7">
      <c r="A640" s="33" t="s">
        <v>13626</v>
      </c>
      <c r="B640" s="28" t="s">
        <v>13627</v>
      </c>
      <c r="C640" s="28" t="s">
        <v>13628</v>
      </c>
      <c r="D640" s="31" t="s">
        <v>13625</v>
      </c>
      <c r="E640" s="31" t="s">
        <v>8280</v>
      </c>
      <c r="F640" s="659"/>
      <c r="G640" s="658"/>
    </row>
    <row r="641" spans="1:7">
      <c r="A641" s="33" t="s">
        <v>13629</v>
      </c>
      <c r="B641" s="28" t="s">
        <v>13623</v>
      </c>
      <c r="C641" s="28" t="s">
        <v>13630</v>
      </c>
      <c r="D641" s="31" t="s">
        <v>13625</v>
      </c>
      <c r="E641" s="31" t="s">
        <v>8280</v>
      </c>
      <c r="F641" s="659"/>
      <c r="G641" s="658"/>
    </row>
    <row r="642" spans="1:7">
      <c r="A642" s="33" t="s">
        <v>13631</v>
      </c>
      <c r="B642" s="28" t="s">
        <v>13627</v>
      </c>
      <c r="C642" s="28" t="s">
        <v>13632</v>
      </c>
      <c r="D642" s="31" t="s">
        <v>13625</v>
      </c>
      <c r="E642" s="31" t="s">
        <v>8280</v>
      </c>
      <c r="F642" s="659"/>
      <c r="G642" s="658"/>
    </row>
    <row r="643" spans="1:7">
      <c r="A643" s="33" t="s">
        <v>13633</v>
      </c>
      <c r="B643" s="28" t="s">
        <v>13623</v>
      </c>
      <c r="C643" s="28" t="s">
        <v>13634</v>
      </c>
      <c r="D643" s="31" t="s">
        <v>13625</v>
      </c>
      <c r="E643" s="31" t="s">
        <v>8280</v>
      </c>
      <c r="F643" s="659"/>
      <c r="G643" s="658"/>
    </row>
    <row r="644" spans="1:7">
      <c r="A644" s="33" t="s">
        <v>13635</v>
      </c>
      <c r="B644" s="28" t="s">
        <v>13627</v>
      </c>
      <c r="C644" s="28" t="s">
        <v>13636</v>
      </c>
      <c r="D644" s="31" t="s">
        <v>13625</v>
      </c>
      <c r="E644" s="31" t="s">
        <v>8280</v>
      </c>
      <c r="F644" s="659"/>
      <c r="G644" s="658"/>
    </row>
    <row r="645" spans="1:7">
      <c r="A645" s="33" t="s">
        <v>13637</v>
      </c>
      <c r="B645" s="28" t="s">
        <v>13627</v>
      </c>
      <c r="C645" s="28" t="s">
        <v>13638</v>
      </c>
      <c r="D645" s="31" t="s">
        <v>13625</v>
      </c>
      <c r="E645" s="31" t="s">
        <v>8280</v>
      </c>
      <c r="F645" s="659"/>
      <c r="G645" s="658"/>
    </row>
    <row r="646" spans="1:7">
      <c r="A646" s="33" t="s">
        <v>13639</v>
      </c>
      <c r="B646" s="28" t="s">
        <v>13627</v>
      </c>
      <c r="C646" s="28" t="s">
        <v>13640</v>
      </c>
      <c r="D646" s="31" t="s">
        <v>13625</v>
      </c>
      <c r="E646" s="31" t="s">
        <v>8280</v>
      </c>
      <c r="F646" s="659"/>
      <c r="G646" s="658"/>
    </row>
    <row r="647" spans="1:7">
      <c r="A647" s="33" t="s">
        <v>13641</v>
      </c>
      <c r="B647" s="28" t="s">
        <v>13642</v>
      </c>
      <c r="C647" s="28" t="s">
        <v>13643</v>
      </c>
      <c r="D647" s="31" t="s">
        <v>13644</v>
      </c>
      <c r="E647" s="31" t="s">
        <v>8280</v>
      </c>
      <c r="F647" s="659"/>
      <c r="G647" s="658"/>
    </row>
    <row r="648" spans="1:7">
      <c r="A648" s="33" t="s">
        <v>13645</v>
      </c>
      <c r="B648" s="28" t="s">
        <v>13646</v>
      </c>
      <c r="C648" s="28" t="s">
        <v>13647</v>
      </c>
      <c r="D648" s="31" t="s">
        <v>13644</v>
      </c>
      <c r="E648" s="31" t="s">
        <v>8280</v>
      </c>
      <c r="F648" s="659"/>
      <c r="G648" s="658"/>
    </row>
    <row r="649" spans="1:7">
      <c r="A649" s="33" t="s">
        <v>13648</v>
      </c>
      <c r="B649" s="28" t="s">
        <v>13642</v>
      </c>
      <c r="C649" s="28" t="s">
        <v>13649</v>
      </c>
      <c r="D649" s="31" t="s">
        <v>13644</v>
      </c>
      <c r="E649" s="31" t="s">
        <v>8280</v>
      </c>
      <c r="F649" s="659"/>
      <c r="G649" s="658"/>
    </row>
    <row r="650" spans="1:7">
      <c r="A650" s="33" t="s">
        <v>13650</v>
      </c>
      <c r="B650" s="28" t="s">
        <v>13646</v>
      </c>
      <c r="C650" s="28" t="s">
        <v>13651</v>
      </c>
      <c r="D650" s="31" t="s">
        <v>13644</v>
      </c>
      <c r="E650" s="31" t="s">
        <v>8280</v>
      </c>
      <c r="F650" s="659"/>
      <c r="G650" s="658"/>
    </row>
    <row r="651" spans="1:7">
      <c r="A651" s="33" t="s">
        <v>13652</v>
      </c>
      <c r="B651" s="28" t="s">
        <v>13642</v>
      </c>
      <c r="C651" s="28" t="s">
        <v>13653</v>
      </c>
      <c r="D651" s="31" t="s">
        <v>13644</v>
      </c>
      <c r="E651" s="31" t="s">
        <v>8280</v>
      </c>
      <c r="F651" s="659"/>
      <c r="G651" s="658"/>
    </row>
    <row r="652" spans="1:7">
      <c r="A652" s="33" t="s">
        <v>13654</v>
      </c>
      <c r="B652" s="28" t="s">
        <v>13646</v>
      </c>
      <c r="C652" s="28" t="s">
        <v>13655</v>
      </c>
      <c r="D652" s="31" t="s">
        <v>13644</v>
      </c>
      <c r="E652" s="31" t="s">
        <v>8280</v>
      </c>
      <c r="F652" s="659"/>
      <c r="G652" s="658"/>
    </row>
    <row r="653" spans="1:7">
      <c r="A653" s="33" t="s">
        <v>13656</v>
      </c>
      <c r="B653" s="28" t="s">
        <v>13642</v>
      </c>
      <c r="C653" s="28" t="s">
        <v>13657</v>
      </c>
      <c r="D653" s="31" t="s">
        <v>13644</v>
      </c>
      <c r="E653" s="31" t="s">
        <v>8280</v>
      </c>
      <c r="F653" s="659"/>
      <c r="G653" s="658"/>
    </row>
    <row r="654" spans="1:7">
      <c r="A654" s="33" t="s">
        <v>13658</v>
      </c>
      <c r="B654" s="28" t="s">
        <v>13642</v>
      </c>
      <c r="C654" s="28" t="s">
        <v>13659</v>
      </c>
      <c r="D654" s="31" t="s">
        <v>13644</v>
      </c>
      <c r="E654" s="31" t="s">
        <v>8280</v>
      </c>
      <c r="F654" s="659"/>
      <c r="G654" s="658"/>
    </row>
    <row r="655" spans="1:7">
      <c r="A655" s="33" t="s">
        <v>13660</v>
      </c>
      <c r="B655" s="28" t="s">
        <v>13642</v>
      </c>
      <c r="C655" s="28" t="s">
        <v>13661</v>
      </c>
      <c r="D655" s="31" t="s">
        <v>13644</v>
      </c>
      <c r="E655" s="31" t="s">
        <v>8280</v>
      </c>
      <c r="F655" s="659"/>
      <c r="G655" s="658"/>
    </row>
    <row r="656" spans="1:7">
      <c r="A656" s="33" t="s">
        <v>13662</v>
      </c>
      <c r="B656" s="28" t="s">
        <v>13646</v>
      </c>
      <c r="C656" s="28" t="s">
        <v>13663</v>
      </c>
      <c r="D656" s="31" t="s">
        <v>13644</v>
      </c>
      <c r="E656" s="31" t="s">
        <v>8280</v>
      </c>
      <c r="F656" s="659"/>
      <c r="G656" s="658"/>
    </row>
    <row r="657" spans="1:7">
      <c r="A657" s="33" t="s">
        <v>13664</v>
      </c>
      <c r="B657" s="28" t="s">
        <v>13642</v>
      </c>
      <c r="C657" s="28" t="s">
        <v>13665</v>
      </c>
      <c r="D657" s="31" t="s">
        <v>13644</v>
      </c>
      <c r="E657" s="31" t="s">
        <v>8280</v>
      </c>
      <c r="F657" s="659"/>
      <c r="G657" s="658"/>
    </row>
    <row r="658" spans="1:7">
      <c r="A658" s="33" t="s">
        <v>13666</v>
      </c>
      <c r="B658" s="28" t="s">
        <v>13646</v>
      </c>
      <c r="C658" s="28" t="s">
        <v>13667</v>
      </c>
      <c r="D658" s="31" t="s">
        <v>13644</v>
      </c>
      <c r="E658" s="31" t="s">
        <v>8280</v>
      </c>
      <c r="F658" s="659"/>
      <c r="G658" s="658"/>
    </row>
    <row r="659" spans="1:7">
      <c r="A659" s="33" t="s">
        <v>13668</v>
      </c>
      <c r="B659" s="28" t="s">
        <v>13642</v>
      </c>
      <c r="C659" s="28" t="s">
        <v>13669</v>
      </c>
      <c r="D659" s="31" t="s">
        <v>13644</v>
      </c>
      <c r="E659" s="31" t="s">
        <v>8280</v>
      </c>
      <c r="F659" s="659"/>
      <c r="G659" s="658"/>
    </row>
    <row r="660" spans="1:7">
      <c r="A660" s="33" t="s">
        <v>13670</v>
      </c>
      <c r="B660" s="28" t="s">
        <v>13646</v>
      </c>
      <c r="C660" s="28" t="s">
        <v>13671</v>
      </c>
      <c r="D660" s="31" t="s">
        <v>13644</v>
      </c>
      <c r="E660" s="31" t="s">
        <v>8280</v>
      </c>
      <c r="F660" s="659"/>
      <c r="G660" s="658"/>
    </row>
    <row r="661" spans="1:7">
      <c r="A661" s="33" t="s">
        <v>13672</v>
      </c>
      <c r="B661" s="28" t="s">
        <v>13642</v>
      </c>
      <c r="C661" s="28" t="s">
        <v>13673</v>
      </c>
      <c r="D661" s="31" t="s">
        <v>13644</v>
      </c>
      <c r="E661" s="31" t="s">
        <v>8280</v>
      </c>
      <c r="F661" s="659"/>
      <c r="G661" s="658"/>
    </row>
    <row r="662" spans="1:7">
      <c r="A662" s="33" t="s">
        <v>13674</v>
      </c>
      <c r="B662" s="28" t="s">
        <v>13642</v>
      </c>
      <c r="C662" s="28" t="s">
        <v>13675</v>
      </c>
      <c r="D662" s="31" t="s">
        <v>13644</v>
      </c>
      <c r="E662" s="31" t="s">
        <v>8280</v>
      </c>
      <c r="F662" s="659"/>
      <c r="G662" s="658"/>
    </row>
    <row r="663" spans="1:7">
      <c r="A663" s="33" t="s">
        <v>13676</v>
      </c>
      <c r="B663" s="28" t="s">
        <v>13646</v>
      </c>
      <c r="C663" s="28" t="s">
        <v>13677</v>
      </c>
      <c r="D663" s="31" t="s">
        <v>13644</v>
      </c>
      <c r="E663" s="31" t="s">
        <v>8280</v>
      </c>
      <c r="F663" s="659"/>
      <c r="G663" s="658"/>
    </row>
    <row r="664" spans="1:7">
      <c r="A664" s="33" t="s">
        <v>13678</v>
      </c>
      <c r="B664" s="28" t="s">
        <v>13642</v>
      </c>
      <c r="C664" s="28" t="s">
        <v>13679</v>
      </c>
      <c r="D664" s="31" t="s">
        <v>13644</v>
      </c>
      <c r="E664" s="31" t="s">
        <v>8280</v>
      </c>
      <c r="F664" s="659"/>
      <c r="G664" s="658"/>
    </row>
    <row r="665" spans="1:7">
      <c r="A665" s="33" t="s">
        <v>13680</v>
      </c>
      <c r="B665" s="28" t="s">
        <v>13646</v>
      </c>
      <c r="C665" s="28" t="s">
        <v>13681</v>
      </c>
      <c r="D665" s="31" t="s">
        <v>13644</v>
      </c>
      <c r="E665" s="31" t="s">
        <v>8280</v>
      </c>
      <c r="F665" s="659"/>
      <c r="G665" s="658"/>
    </row>
    <row r="666" spans="1:7">
      <c r="A666" s="33" t="s">
        <v>13682</v>
      </c>
      <c r="B666" s="28" t="s">
        <v>13642</v>
      </c>
      <c r="C666" s="28" t="s">
        <v>8280</v>
      </c>
      <c r="D666" s="31" t="s">
        <v>13644</v>
      </c>
      <c r="E666" s="31" t="s">
        <v>8280</v>
      </c>
      <c r="F666" s="659"/>
      <c r="G666" s="658"/>
    </row>
    <row r="667" spans="1:7">
      <c r="A667" s="33" t="s">
        <v>13683</v>
      </c>
      <c r="B667" s="28" t="s">
        <v>13646</v>
      </c>
      <c r="C667" s="28" t="s">
        <v>13684</v>
      </c>
      <c r="D667" s="31" t="s">
        <v>13644</v>
      </c>
      <c r="E667" s="31" t="s">
        <v>8280</v>
      </c>
      <c r="F667" s="659"/>
      <c r="G667" s="658"/>
    </row>
    <row r="668" spans="1:7">
      <c r="A668" s="33" t="s">
        <v>13685</v>
      </c>
      <c r="B668" s="28" t="s">
        <v>13623</v>
      </c>
      <c r="C668" s="28" t="s">
        <v>8280</v>
      </c>
      <c r="D668" s="31" t="s">
        <v>13625</v>
      </c>
      <c r="E668" s="31" t="s">
        <v>8280</v>
      </c>
      <c r="F668" s="659"/>
      <c r="G668" s="658"/>
    </row>
    <row r="669" spans="1:7">
      <c r="A669" s="33" t="s">
        <v>13686</v>
      </c>
      <c r="B669" s="28" t="s">
        <v>13646</v>
      </c>
      <c r="C669" s="28" t="s">
        <v>13687</v>
      </c>
      <c r="D669" s="31" t="s">
        <v>13644</v>
      </c>
      <c r="E669" s="31" t="s">
        <v>8280</v>
      </c>
      <c r="F669" s="659"/>
      <c r="G669" s="658"/>
    </row>
    <row r="670" spans="1:7">
      <c r="A670" s="33" t="s">
        <v>13688</v>
      </c>
      <c r="B670" s="28" t="s">
        <v>13642</v>
      </c>
      <c r="C670" s="28" t="s">
        <v>13689</v>
      </c>
      <c r="D670" s="31" t="s">
        <v>13644</v>
      </c>
      <c r="E670" s="31" t="s">
        <v>8280</v>
      </c>
      <c r="F670" s="659"/>
      <c r="G670" s="658"/>
    </row>
    <row r="671" spans="1:7">
      <c r="A671" s="33" t="s">
        <v>13690</v>
      </c>
      <c r="B671" s="28" t="s">
        <v>13646</v>
      </c>
      <c r="C671" s="28" t="s">
        <v>13691</v>
      </c>
      <c r="D671" s="31" t="s">
        <v>13644</v>
      </c>
      <c r="E671" s="31" t="s">
        <v>8280</v>
      </c>
      <c r="F671" s="659"/>
      <c r="G671" s="658"/>
    </row>
    <row r="672" spans="1:7">
      <c r="A672" s="33" t="s">
        <v>13692</v>
      </c>
      <c r="B672" s="28" t="s">
        <v>13642</v>
      </c>
      <c r="C672" s="28" t="s">
        <v>13693</v>
      </c>
      <c r="D672" s="31" t="s">
        <v>13644</v>
      </c>
      <c r="E672" s="31" t="s">
        <v>8280</v>
      </c>
      <c r="F672" s="659"/>
      <c r="G672" s="658"/>
    </row>
    <row r="673" spans="1:7">
      <c r="A673" s="33" t="s">
        <v>13694</v>
      </c>
      <c r="B673" s="28" t="s">
        <v>13646</v>
      </c>
      <c r="C673" s="28" t="s">
        <v>13695</v>
      </c>
      <c r="D673" s="31" t="s">
        <v>13644</v>
      </c>
      <c r="E673" s="31" t="s">
        <v>8280</v>
      </c>
      <c r="F673" s="659"/>
      <c r="G673" s="658"/>
    </row>
    <row r="674" spans="1:7">
      <c r="A674" s="33" t="s">
        <v>13696</v>
      </c>
      <c r="B674" s="28" t="s">
        <v>13642</v>
      </c>
      <c r="C674" s="28" t="s">
        <v>13697</v>
      </c>
      <c r="D674" s="31" t="s">
        <v>13644</v>
      </c>
      <c r="E674" s="31" t="s">
        <v>8280</v>
      </c>
      <c r="F674" s="659"/>
      <c r="G674" s="658"/>
    </row>
    <row r="675" spans="1:7">
      <c r="A675" s="33" t="s">
        <v>13698</v>
      </c>
      <c r="B675" s="28" t="s">
        <v>13646</v>
      </c>
      <c r="C675" s="28" t="s">
        <v>13699</v>
      </c>
      <c r="D675" s="31" t="s">
        <v>13644</v>
      </c>
      <c r="E675" s="31" t="s">
        <v>8280</v>
      </c>
      <c r="F675" s="659"/>
      <c r="G675" s="658"/>
    </row>
    <row r="676" spans="1:7">
      <c r="A676" s="33" t="s">
        <v>13700</v>
      </c>
      <c r="B676" s="28" t="s">
        <v>13642</v>
      </c>
      <c r="C676" s="28" t="s">
        <v>13701</v>
      </c>
      <c r="D676" s="31" t="s">
        <v>13644</v>
      </c>
      <c r="E676" s="31" t="s">
        <v>8280</v>
      </c>
      <c r="F676" s="659"/>
      <c r="G676" s="658"/>
    </row>
    <row r="677" spans="1:7">
      <c r="A677" s="33" t="s">
        <v>13702</v>
      </c>
      <c r="B677" s="28" t="s">
        <v>13623</v>
      </c>
      <c r="C677" s="28" t="s">
        <v>13703</v>
      </c>
      <c r="D677" s="31" t="s">
        <v>13625</v>
      </c>
      <c r="E677" s="31" t="s">
        <v>8280</v>
      </c>
      <c r="F677" s="659"/>
      <c r="G677" s="658"/>
    </row>
    <row r="678" spans="1:7">
      <c r="A678" s="33" t="s">
        <v>13704</v>
      </c>
      <c r="B678" s="28" t="s">
        <v>13627</v>
      </c>
      <c r="C678" s="28" t="s">
        <v>13705</v>
      </c>
      <c r="D678" s="31" t="s">
        <v>13625</v>
      </c>
      <c r="E678" s="31" t="s">
        <v>8280</v>
      </c>
      <c r="F678" s="659"/>
      <c r="G678" s="658"/>
    </row>
    <row r="679" spans="1:7">
      <c r="A679" s="33" t="s">
        <v>13706</v>
      </c>
      <c r="B679" s="28" t="s">
        <v>13623</v>
      </c>
      <c r="C679" s="28" t="s">
        <v>13707</v>
      </c>
      <c r="D679" s="31" t="s">
        <v>13625</v>
      </c>
      <c r="E679" s="31" t="s">
        <v>8280</v>
      </c>
      <c r="F679" s="659"/>
      <c r="G679" s="658"/>
    </row>
    <row r="680" spans="1:7">
      <c r="A680" s="33" t="s">
        <v>13708</v>
      </c>
      <c r="B680" s="28" t="s">
        <v>13627</v>
      </c>
      <c r="C680" s="28" t="s">
        <v>13709</v>
      </c>
      <c r="D680" s="31" t="s">
        <v>13625</v>
      </c>
      <c r="E680" s="31" t="s">
        <v>8280</v>
      </c>
      <c r="F680" s="659"/>
      <c r="G680" s="658"/>
    </row>
    <row r="681" spans="1:7">
      <c r="A681" s="33" t="s">
        <v>13710</v>
      </c>
      <c r="B681" s="28" t="s">
        <v>13623</v>
      </c>
      <c r="C681" s="28" t="s">
        <v>13711</v>
      </c>
      <c r="D681" s="31" t="s">
        <v>13625</v>
      </c>
      <c r="E681" s="31" t="s">
        <v>8280</v>
      </c>
      <c r="F681" s="659"/>
      <c r="G681" s="658"/>
    </row>
    <row r="682" spans="1:7">
      <c r="A682" s="33" t="s">
        <v>13712</v>
      </c>
      <c r="B682" s="28" t="s">
        <v>13627</v>
      </c>
      <c r="C682" s="28" t="s">
        <v>13713</v>
      </c>
      <c r="D682" s="31" t="s">
        <v>13625</v>
      </c>
      <c r="E682" s="31" t="s">
        <v>8280</v>
      </c>
      <c r="F682" s="659"/>
      <c r="G682" s="658"/>
    </row>
    <row r="683" spans="1:7">
      <c r="A683" s="33" t="s">
        <v>13714</v>
      </c>
      <c r="B683" s="28" t="s">
        <v>13623</v>
      </c>
      <c r="C683" s="28" t="s">
        <v>13715</v>
      </c>
      <c r="D683" s="31" t="s">
        <v>13625</v>
      </c>
      <c r="E683" s="31" t="s">
        <v>8280</v>
      </c>
      <c r="F683" s="659"/>
      <c r="G683" s="658"/>
    </row>
    <row r="684" spans="1:7">
      <c r="A684" s="33" t="s">
        <v>13716</v>
      </c>
      <c r="B684" s="28" t="s">
        <v>13627</v>
      </c>
      <c r="C684" s="28" t="s">
        <v>13717</v>
      </c>
      <c r="D684" s="31" t="s">
        <v>13625</v>
      </c>
      <c r="E684" s="31" t="s">
        <v>8280</v>
      </c>
      <c r="F684" s="659"/>
      <c r="G684" s="658"/>
    </row>
    <row r="685" spans="1:7">
      <c r="A685" s="33" t="s">
        <v>13718</v>
      </c>
      <c r="B685" s="28" t="s">
        <v>13623</v>
      </c>
      <c r="C685" s="28" t="s">
        <v>13719</v>
      </c>
      <c r="D685" s="31" t="s">
        <v>13625</v>
      </c>
      <c r="E685" s="31" t="s">
        <v>8280</v>
      </c>
      <c r="F685" s="659"/>
      <c r="G685" s="658"/>
    </row>
    <row r="686" spans="1:7">
      <c r="A686" s="33" t="s">
        <v>13720</v>
      </c>
      <c r="B686" s="28" t="s">
        <v>13627</v>
      </c>
      <c r="C686" s="28" t="s">
        <v>13721</v>
      </c>
      <c r="D686" s="31" t="s">
        <v>13625</v>
      </c>
      <c r="E686" s="31" t="s">
        <v>8280</v>
      </c>
      <c r="F686" s="659"/>
      <c r="G686" s="658"/>
    </row>
    <row r="687" spans="1:7">
      <c r="A687" s="33" t="s">
        <v>13722</v>
      </c>
      <c r="B687" s="28" t="s">
        <v>8280</v>
      </c>
      <c r="C687" s="28" t="s">
        <v>13723</v>
      </c>
      <c r="D687" s="31"/>
      <c r="E687" s="31" t="s">
        <v>8280</v>
      </c>
      <c r="F687" s="659"/>
      <c r="G687" s="658"/>
    </row>
    <row r="688" spans="1:7">
      <c r="A688" s="33" t="s">
        <v>13724</v>
      </c>
      <c r="B688" s="28" t="s">
        <v>8280</v>
      </c>
      <c r="C688" s="28" t="s">
        <v>13725</v>
      </c>
      <c r="D688" s="31"/>
      <c r="E688" s="31" t="s">
        <v>8280</v>
      </c>
      <c r="F688" s="659"/>
      <c r="G688" s="658"/>
    </row>
    <row r="689" spans="1:7">
      <c r="A689" s="33" t="s">
        <v>13726</v>
      </c>
      <c r="B689" s="28" t="s">
        <v>8280</v>
      </c>
      <c r="C689" s="28" t="s">
        <v>13727</v>
      </c>
      <c r="D689" s="31"/>
      <c r="E689" s="31" t="s">
        <v>8280</v>
      </c>
      <c r="F689" s="659"/>
      <c r="G689" s="658"/>
    </row>
    <row r="690" spans="1:7">
      <c r="A690" s="33" t="s">
        <v>13728</v>
      </c>
      <c r="B690" s="28" t="s">
        <v>8280</v>
      </c>
      <c r="C690" s="28" t="s">
        <v>13729</v>
      </c>
      <c r="D690" s="31"/>
      <c r="E690" s="31" t="s">
        <v>8280</v>
      </c>
      <c r="F690" s="659"/>
      <c r="G690" s="658"/>
    </row>
    <row r="691" spans="1:7">
      <c r="A691" s="33" t="s">
        <v>13730</v>
      </c>
      <c r="B691" s="28" t="s">
        <v>8280</v>
      </c>
      <c r="C691" s="28" t="s">
        <v>13731</v>
      </c>
      <c r="D691" s="31"/>
      <c r="E691" s="31" t="s">
        <v>8280</v>
      </c>
      <c r="F691" s="659"/>
      <c r="G691" s="658"/>
    </row>
    <row r="692" spans="1:7">
      <c r="A692" s="33" t="s">
        <v>13732</v>
      </c>
      <c r="B692" s="28" t="s">
        <v>8280</v>
      </c>
      <c r="C692" s="28" t="s">
        <v>13733</v>
      </c>
      <c r="D692" s="31"/>
      <c r="E692" s="31" t="s">
        <v>8280</v>
      </c>
      <c r="F692" s="659"/>
      <c r="G692" s="658"/>
    </row>
    <row r="693" spans="1:7">
      <c r="A693" s="33" t="s">
        <v>13734</v>
      </c>
      <c r="B693" s="28" t="s">
        <v>8280</v>
      </c>
      <c r="C693" s="28" t="s">
        <v>13735</v>
      </c>
      <c r="D693" s="31"/>
      <c r="E693" s="31" t="s">
        <v>8280</v>
      </c>
      <c r="F693" s="659"/>
      <c r="G693" s="658"/>
    </row>
    <row r="694" spans="1:7">
      <c r="A694" s="33" t="s">
        <v>13736</v>
      </c>
      <c r="B694" s="28" t="s">
        <v>8280</v>
      </c>
      <c r="C694" s="28" t="s">
        <v>13737</v>
      </c>
      <c r="D694" s="31"/>
      <c r="E694" s="31" t="s">
        <v>8280</v>
      </c>
      <c r="F694" s="659"/>
      <c r="G694" s="658"/>
    </row>
    <row r="695" spans="1:7">
      <c r="A695" s="33" t="s">
        <v>13738</v>
      </c>
      <c r="B695" s="28" t="s">
        <v>8280</v>
      </c>
      <c r="C695" s="28" t="s">
        <v>13739</v>
      </c>
      <c r="D695" s="31"/>
      <c r="E695" s="31" t="s">
        <v>8280</v>
      </c>
      <c r="F695" s="659"/>
      <c r="G695" s="658"/>
    </row>
    <row r="696" spans="1:7">
      <c r="A696" s="33" t="s">
        <v>13740</v>
      </c>
      <c r="B696" s="28" t="s">
        <v>8280</v>
      </c>
      <c r="C696" s="28" t="s">
        <v>13741</v>
      </c>
      <c r="D696" s="31"/>
      <c r="E696" s="31" t="s">
        <v>8280</v>
      </c>
      <c r="F696" s="659"/>
      <c r="G696" s="658"/>
    </row>
    <row r="697" spans="1:7">
      <c r="A697" s="33" t="s">
        <v>13742</v>
      </c>
      <c r="B697" s="28" t="s">
        <v>8280</v>
      </c>
      <c r="C697" s="28" t="s">
        <v>13743</v>
      </c>
      <c r="D697" s="31"/>
      <c r="E697" s="31" t="s">
        <v>8280</v>
      </c>
      <c r="F697" s="659"/>
      <c r="G697" s="658"/>
    </row>
    <row r="698" spans="1:7">
      <c r="A698" s="33" t="s">
        <v>13744</v>
      </c>
      <c r="B698" s="28" t="s">
        <v>13745</v>
      </c>
      <c r="C698" s="28" t="s">
        <v>13746</v>
      </c>
      <c r="D698" s="31"/>
      <c r="E698" s="31" t="s">
        <v>8280</v>
      </c>
      <c r="F698" s="659"/>
      <c r="G698" s="658"/>
    </row>
    <row r="699" spans="1:7">
      <c r="A699" s="33" t="s">
        <v>13747</v>
      </c>
      <c r="B699" s="28" t="s">
        <v>13748</v>
      </c>
      <c r="C699" s="28" t="s">
        <v>13749</v>
      </c>
      <c r="D699" s="31"/>
      <c r="E699" s="31" t="s">
        <v>8280</v>
      </c>
      <c r="F699" s="659"/>
      <c r="G699" s="658"/>
    </row>
    <row r="700" spans="1:7">
      <c r="A700" s="33" t="s">
        <v>13750</v>
      </c>
      <c r="B700" s="28" t="s">
        <v>8280</v>
      </c>
      <c r="C700" s="28" t="s">
        <v>13751</v>
      </c>
      <c r="D700" s="31"/>
      <c r="E700" s="31" t="s">
        <v>8280</v>
      </c>
      <c r="F700" s="659"/>
      <c r="G700" s="658"/>
    </row>
    <row r="701" spans="1:7">
      <c r="A701" s="33" t="s">
        <v>13752</v>
      </c>
      <c r="B701" s="28" t="s">
        <v>13753</v>
      </c>
      <c r="C701" s="28" t="s">
        <v>13754</v>
      </c>
      <c r="D701" s="31"/>
      <c r="E701" s="31" t="s">
        <v>8280</v>
      </c>
      <c r="F701" s="659"/>
      <c r="G701" s="658"/>
    </row>
    <row r="702" spans="1:7">
      <c r="A702" s="33" t="s">
        <v>13755</v>
      </c>
      <c r="B702" s="28" t="s">
        <v>8280</v>
      </c>
      <c r="C702" s="28" t="s">
        <v>13756</v>
      </c>
      <c r="D702" s="31"/>
      <c r="E702" s="31" t="s">
        <v>8280</v>
      </c>
      <c r="F702" s="659"/>
      <c r="G702" s="658"/>
    </row>
    <row r="703" spans="1:7">
      <c r="A703" s="33" t="s">
        <v>13757</v>
      </c>
      <c r="B703" s="28" t="s">
        <v>13758</v>
      </c>
      <c r="C703" s="28" t="s">
        <v>13759</v>
      </c>
      <c r="D703" s="31"/>
      <c r="E703" s="31" t="s">
        <v>8280</v>
      </c>
      <c r="F703" s="659"/>
      <c r="G703" s="658"/>
    </row>
    <row r="704" spans="1:7">
      <c r="A704" s="33" t="s">
        <v>13760</v>
      </c>
      <c r="B704" s="28" t="s">
        <v>13758</v>
      </c>
      <c r="C704" s="28" t="s">
        <v>13761</v>
      </c>
      <c r="D704" s="31"/>
      <c r="E704" s="31" t="s">
        <v>8280</v>
      </c>
      <c r="F704" s="659"/>
      <c r="G704" s="658"/>
    </row>
    <row r="705" spans="1:7">
      <c r="A705" s="33" t="s">
        <v>13762</v>
      </c>
      <c r="B705" s="28" t="s">
        <v>13758</v>
      </c>
      <c r="C705" s="28" t="s">
        <v>13763</v>
      </c>
      <c r="D705" s="31"/>
      <c r="E705" s="31" t="s">
        <v>8280</v>
      </c>
      <c r="F705" s="659"/>
      <c r="G705" s="658"/>
    </row>
    <row r="706" spans="1:7">
      <c r="A706" s="33" t="s">
        <v>13764</v>
      </c>
      <c r="B706" s="28" t="s">
        <v>13758</v>
      </c>
      <c r="C706" s="28" t="s">
        <v>13765</v>
      </c>
      <c r="D706" s="31"/>
      <c r="E706" s="31" t="s">
        <v>8280</v>
      </c>
      <c r="F706" s="659"/>
      <c r="G706" s="658"/>
    </row>
    <row r="707" spans="1:7">
      <c r="A707" s="33" t="s">
        <v>13766</v>
      </c>
      <c r="B707" s="28" t="s">
        <v>13758</v>
      </c>
      <c r="C707" s="28" t="s">
        <v>13767</v>
      </c>
      <c r="D707" s="31"/>
      <c r="E707" s="31" t="s">
        <v>8280</v>
      </c>
      <c r="F707" s="659"/>
      <c r="G707" s="658"/>
    </row>
    <row r="708" spans="1:7">
      <c r="A708" s="33" t="s">
        <v>13768</v>
      </c>
      <c r="B708" s="28" t="s">
        <v>13646</v>
      </c>
      <c r="C708" s="29" t="s">
        <v>13769</v>
      </c>
      <c r="D708" s="31" t="s">
        <v>13644</v>
      </c>
      <c r="E708" s="31" t="s">
        <v>8280</v>
      </c>
      <c r="F708" s="659"/>
      <c r="G708" s="658"/>
    </row>
    <row r="709" spans="1:7">
      <c r="A709" s="33" t="s">
        <v>13770</v>
      </c>
      <c r="B709" s="28" t="s">
        <v>13642</v>
      </c>
      <c r="C709" s="28" t="s">
        <v>13771</v>
      </c>
      <c r="D709" s="31" t="s">
        <v>13644</v>
      </c>
      <c r="E709" s="31" t="s">
        <v>8280</v>
      </c>
      <c r="F709" s="659"/>
      <c r="G709" s="658"/>
    </row>
    <row r="710" spans="1:7">
      <c r="A710" s="33" t="s">
        <v>13772</v>
      </c>
      <c r="B710" s="28" t="s">
        <v>13646</v>
      </c>
      <c r="C710" s="28" t="s">
        <v>13773</v>
      </c>
      <c r="D710" s="31" t="s">
        <v>13644</v>
      </c>
      <c r="E710" s="31" t="s">
        <v>8280</v>
      </c>
      <c r="F710" s="659"/>
      <c r="G710" s="658"/>
    </row>
    <row r="711" spans="1:7">
      <c r="A711" s="33" t="s">
        <v>13774</v>
      </c>
      <c r="B711" s="28" t="s">
        <v>13642</v>
      </c>
      <c r="C711" s="28" t="s">
        <v>13775</v>
      </c>
      <c r="D711" s="31" t="s">
        <v>13644</v>
      </c>
      <c r="E711" s="31" t="s">
        <v>8280</v>
      </c>
      <c r="F711" s="659"/>
      <c r="G711" s="658"/>
    </row>
    <row r="712" spans="1:7">
      <c r="A712" s="33" t="s">
        <v>13776</v>
      </c>
      <c r="B712" s="28" t="s">
        <v>13777</v>
      </c>
      <c r="C712" s="28" t="s">
        <v>13778</v>
      </c>
      <c r="D712" s="31"/>
      <c r="E712" s="31" t="s">
        <v>8280</v>
      </c>
      <c r="F712" s="659"/>
      <c r="G712" s="658"/>
    </row>
    <row r="713" spans="1:7">
      <c r="A713" s="33" t="s">
        <v>13779</v>
      </c>
      <c r="B713" s="28" t="s">
        <v>13780</v>
      </c>
      <c r="C713" s="28" t="s">
        <v>13781</v>
      </c>
      <c r="D713" s="31" t="s">
        <v>13782</v>
      </c>
      <c r="E713" s="31" t="s">
        <v>8280</v>
      </c>
      <c r="F713" s="659"/>
      <c r="G713" s="658"/>
    </row>
    <row r="714" spans="1:7">
      <c r="A714" s="33" t="s">
        <v>13783</v>
      </c>
      <c r="B714" s="28" t="s">
        <v>13784</v>
      </c>
      <c r="C714" s="28" t="s">
        <v>13785</v>
      </c>
      <c r="D714" s="31" t="s">
        <v>13782</v>
      </c>
      <c r="E714" s="31" t="s">
        <v>8280</v>
      </c>
      <c r="F714" s="659"/>
      <c r="G714" s="658"/>
    </row>
    <row r="715" spans="1:7">
      <c r="A715" s="33" t="s">
        <v>13786</v>
      </c>
      <c r="B715" s="28" t="s">
        <v>13787</v>
      </c>
      <c r="C715" s="28" t="s">
        <v>13788</v>
      </c>
      <c r="D715" s="31"/>
      <c r="E715" s="31" t="s">
        <v>8280</v>
      </c>
      <c r="F715" s="659"/>
      <c r="G715" s="658"/>
    </row>
    <row r="716" spans="1:7">
      <c r="A716" s="33" t="s">
        <v>13789</v>
      </c>
      <c r="B716" s="28" t="s">
        <v>13790</v>
      </c>
      <c r="C716" s="28" t="s">
        <v>13791</v>
      </c>
      <c r="D716" s="31"/>
      <c r="E716" s="31" t="s">
        <v>8280</v>
      </c>
      <c r="F716" s="659"/>
      <c r="G716" s="658"/>
    </row>
    <row r="717" spans="1:7">
      <c r="A717" s="33" t="s">
        <v>13792</v>
      </c>
      <c r="B717" s="28" t="s">
        <v>13793</v>
      </c>
      <c r="C717" s="28" t="s">
        <v>13794</v>
      </c>
      <c r="D717" s="31" t="s">
        <v>13782</v>
      </c>
      <c r="E717" s="31" t="s">
        <v>8280</v>
      </c>
      <c r="F717" s="659"/>
      <c r="G717" s="658"/>
    </row>
    <row r="718" spans="1:7">
      <c r="A718" s="33" t="s">
        <v>13795</v>
      </c>
      <c r="B718" s="28" t="s">
        <v>12624</v>
      </c>
      <c r="C718" s="28" t="s">
        <v>13796</v>
      </c>
      <c r="D718" s="31" t="s">
        <v>12391</v>
      </c>
      <c r="E718" s="31" t="s">
        <v>8280</v>
      </c>
      <c r="F718" s="659"/>
      <c r="G718" s="658"/>
    </row>
    <row r="719" spans="1:7">
      <c r="A719" s="33" t="s">
        <v>13797</v>
      </c>
      <c r="B719" s="28" t="s">
        <v>13784</v>
      </c>
      <c r="C719" s="28" t="s">
        <v>13798</v>
      </c>
      <c r="D719" s="31" t="s">
        <v>13782</v>
      </c>
      <c r="E719" s="31" t="s">
        <v>8280</v>
      </c>
      <c r="F719" s="659"/>
      <c r="G719" s="658"/>
    </row>
    <row r="720" spans="1:7">
      <c r="A720" s="33" t="s">
        <v>13799</v>
      </c>
      <c r="B720" s="28" t="s">
        <v>13784</v>
      </c>
      <c r="C720" s="28" t="s">
        <v>8280</v>
      </c>
      <c r="D720" s="31" t="s">
        <v>13782</v>
      </c>
      <c r="E720" s="31" t="s">
        <v>8280</v>
      </c>
      <c r="F720" s="659"/>
      <c r="G720" s="658"/>
    </row>
    <row r="721" spans="1:7">
      <c r="A721" s="33" t="s">
        <v>13800</v>
      </c>
      <c r="B721" s="28" t="s">
        <v>13801</v>
      </c>
      <c r="C721" s="28" t="s">
        <v>13802</v>
      </c>
      <c r="D721" s="31" t="s">
        <v>13782</v>
      </c>
      <c r="E721" s="31" t="s">
        <v>8280</v>
      </c>
      <c r="F721" s="659"/>
      <c r="G721" s="658"/>
    </row>
    <row r="722" spans="1:7">
      <c r="A722" s="33" t="s">
        <v>13803</v>
      </c>
      <c r="B722" s="28" t="s">
        <v>13793</v>
      </c>
      <c r="C722" s="28" t="s">
        <v>13804</v>
      </c>
      <c r="D722" s="31" t="s">
        <v>13782</v>
      </c>
      <c r="E722" s="31" t="s">
        <v>8280</v>
      </c>
      <c r="F722" s="659"/>
      <c r="G722" s="658"/>
    </row>
    <row r="723" spans="1:7">
      <c r="A723" s="33" t="s">
        <v>13805</v>
      </c>
      <c r="B723" s="28" t="s">
        <v>13801</v>
      </c>
      <c r="C723" s="28" t="s">
        <v>13806</v>
      </c>
      <c r="D723" s="31" t="s">
        <v>13782</v>
      </c>
      <c r="E723" s="31" t="s">
        <v>8280</v>
      </c>
      <c r="F723" s="659"/>
      <c r="G723" s="658"/>
    </row>
    <row r="724" spans="1:7">
      <c r="A724" s="33" t="s">
        <v>13807</v>
      </c>
      <c r="B724" s="28" t="s">
        <v>13808</v>
      </c>
      <c r="C724" s="28" t="s">
        <v>13809</v>
      </c>
      <c r="D724" s="31" t="s">
        <v>12400</v>
      </c>
      <c r="E724" s="31" t="s">
        <v>8280</v>
      </c>
      <c r="F724" s="659"/>
      <c r="G724" s="658"/>
    </row>
    <row r="725" spans="1:7">
      <c r="A725" s="33" t="s">
        <v>13810</v>
      </c>
      <c r="B725" s="28" t="s">
        <v>12412</v>
      </c>
      <c r="C725" s="28" t="s">
        <v>13811</v>
      </c>
      <c r="D725" s="31" t="s">
        <v>12391</v>
      </c>
      <c r="E725" s="31" t="s">
        <v>8280</v>
      </c>
      <c r="F725" s="659"/>
      <c r="G725" s="658"/>
    </row>
    <row r="726" spans="1:7">
      <c r="A726" s="33" t="s">
        <v>13812</v>
      </c>
      <c r="B726" s="28" t="s">
        <v>13642</v>
      </c>
      <c r="C726" s="28" t="s">
        <v>13813</v>
      </c>
      <c r="D726" s="31" t="s">
        <v>13644</v>
      </c>
      <c r="E726" s="31" t="s">
        <v>8280</v>
      </c>
      <c r="F726" s="659"/>
      <c r="G726" s="658"/>
    </row>
    <row r="727" spans="1:7">
      <c r="A727" s="33" t="s">
        <v>13814</v>
      </c>
      <c r="B727" s="28" t="s">
        <v>12393</v>
      </c>
      <c r="C727" s="28" t="s">
        <v>13815</v>
      </c>
      <c r="D727" s="31" t="s">
        <v>12391</v>
      </c>
      <c r="E727" s="31" t="s">
        <v>8280</v>
      </c>
      <c r="F727" s="659"/>
      <c r="G727" s="658"/>
    </row>
    <row r="728" spans="1:7">
      <c r="A728" s="33" t="s">
        <v>13816</v>
      </c>
      <c r="B728" s="28" t="s">
        <v>12393</v>
      </c>
      <c r="C728" s="28" t="s">
        <v>13817</v>
      </c>
      <c r="D728" s="31" t="s">
        <v>12391</v>
      </c>
      <c r="E728" s="31" t="s">
        <v>8280</v>
      </c>
      <c r="F728" s="659"/>
      <c r="G728" s="658"/>
    </row>
    <row r="729" spans="1:7">
      <c r="A729" s="33" t="s">
        <v>13818</v>
      </c>
      <c r="B729" s="28" t="s">
        <v>12393</v>
      </c>
      <c r="C729" s="28" t="s">
        <v>13819</v>
      </c>
      <c r="D729" s="31" t="s">
        <v>12391</v>
      </c>
      <c r="E729" s="31" t="s">
        <v>8280</v>
      </c>
      <c r="F729" s="659"/>
      <c r="G729" s="658"/>
    </row>
    <row r="730" spans="1:7">
      <c r="A730" s="33" t="s">
        <v>13820</v>
      </c>
      <c r="B730" s="28" t="s">
        <v>12624</v>
      </c>
      <c r="C730" s="28" t="s">
        <v>13821</v>
      </c>
      <c r="D730" s="31" t="s">
        <v>12391</v>
      </c>
      <c r="E730" s="31" t="s">
        <v>8280</v>
      </c>
      <c r="F730" s="659"/>
      <c r="G730" s="658"/>
    </row>
    <row r="731" spans="1:7">
      <c r="A731" s="33" t="s">
        <v>13822</v>
      </c>
      <c r="B731" s="28" t="s">
        <v>12627</v>
      </c>
      <c r="C731" s="28" t="s">
        <v>13823</v>
      </c>
      <c r="D731" s="31" t="s">
        <v>12391</v>
      </c>
      <c r="E731" s="31" t="s">
        <v>8280</v>
      </c>
      <c r="F731" s="659"/>
      <c r="G731" s="658"/>
    </row>
    <row r="732" spans="1:7">
      <c r="A732" s="33" t="s">
        <v>13824</v>
      </c>
      <c r="B732" s="28" t="s">
        <v>12624</v>
      </c>
      <c r="C732" s="28" t="s">
        <v>13825</v>
      </c>
      <c r="D732" s="31" t="s">
        <v>12391</v>
      </c>
      <c r="E732" s="31" t="s">
        <v>8280</v>
      </c>
      <c r="F732" s="659"/>
      <c r="G732" s="658"/>
    </row>
    <row r="733" spans="1:7">
      <c r="A733" s="33" t="s">
        <v>13826</v>
      </c>
      <c r="B733" s="28" t="s">
        <v>13827</v>
      </c>
      <c r="C733" s="28" t="s">
        <v>13828</v>
      </c>
      <c r="D733" s="31"/>
      <c r="E733" s="31" t="s">
        <v>8280</v>
      </c>
      <c r="F733" s="659"/>
      <c r="G733" s="658"/>
    </row>
    <row r="734" spans="1:7">
      <c r="A734" s="33" t="s">
        <v>13829</v>
      </c>
      <c r="B734" s="28" t="s">
        <v>13830</v>
      </c>
      <c r="C734" s="28" t="s">
        <v>13831</v>
      </c>
      <c r="D734" s="31"/>
      <c r="E734" s="31" t="s">
        <v>8280</v>
      </c>
      <c r="F734" s="659"/>
      <c r="G734" s="658"/>
    </row>
    <row r="735" spans="1:7">
      <c r="A735" s="33" t="s">
        <v>13832</v>
      </c>
      <c r="B735" s="28" t="s">
        <v>12627</v>
      </c>
      <c r="C735" s="28" t="s">
        <v>13833</v>
      </c>
      <c r="D735" s="31" t="s">
        <v>12391</v>
      </c>
      <c r="E735" s="31" t="s">
        <v>8280</v>
      </c>
      <c r="F735" s="659"/>
      <c r="G735" s="658"/>
    </row>
    <row r="736" spans="1:7">
      <c r="A736" s="33" t="s">
        <v>13834</v>
      </c>
      <c r="B736" s="28" t="s">
        <v>13835</v>
      </c>
      <c r="C736" s="28" t="s">
        <v>13836</v>
      </c>
      <c r="D736" s="31"/>
      <c r="E736" s="31" t="s">
        <v>8280</v>
      </c>
      <c r="F736" s="659"/>
      <c r="G736" s="658"/>
    </row>
    <row r="737" spans="1:7">
      <c r="A737" s="33" t="s">
        <v>13837</v>
      </c>
      <c r="B737" s="28" t="s">
        <v>13838</v>
      </c>
      <c r="C737" s="28" t="s">
        <v>13839</v>
      </c>
      <c r="D737" s="31"/>
      <c r="E737" s="31" t="s">
        <v>8280</v>
      </c>
      <c r="F737" s="659"/>
      <c r="G737" s="658"/>
    </row>
    <row r="738" spans="1:7">
      <c r="A738" s="33" t="s">
        <v>13840</v>
      </c>
      <c r="B738" s="28" t="s">
        <v>12627</v>
      </c>
      <c r="C738" s="28" t="s">
        <v>13841</v>
      </c>
      <c r="D738" s="31" t="s">
        <v>12391</v>
      </c>
      <c r="E738" s="31" t="s">
        <v>8280</v>
      </c>
      <c r="F738" s="659"/>
      <c r="G738" s="658"/>
    </row>
    <row r="739" spans="1:7">
      <c r="A739" s="33" t="s">
        <v>13842</v>
      </c>
      <c r="B739" s="28" t="s">
        <v>12624</v>
      </c>
      <c r="C739" s="28" t="s">
        <v>13843</v>
      </c>
      <c r="D739" s="31" t="s">
        <v>12391</v>
      </c>
      <c r="E739" s="31" t="s">
        <v>8280</v>
      </c>
      <c r="F739" s="659"/>
      <c r="G739" s="658"/>
    </row>
    <row r="740" spans="1:7">
      <c r="A740" s="33" t="s">
        <v>13844</v>
      </c>
      <c r="B740" s="28" t="s">
        <v>12624</v>
      </c>
      <c r="C740" s="28" t="s">
        <v>8280</v>
      </c>
      <c r="D740" s="31" t="s">
        <v>12391</v>
      </c>
      <c r="E740" s="31" t="s">
        <v>8280</v>
      </c>
      <c r="F740" s="659"/>
      <c r="G740" s="658"/>
    </row>
    <row r="741" spans="1:7">
      <c r="A741" s="33" t="s">
        <v>13845</v>
      </c>
      <c r="B741" s="28" t="s">
        <v>12624</v>
      </c>
      <c r="C741" s="28" t="s">
        <v>13846</v>
      </c>
      <c r="D741" s="31" t="s">
        <v>12391</v>
      </c>
      <c r="E741" s="31" t="s">
        <v>8280</v>
      </c>
      <c r="F741" s="659"/>
      <c r="G741" s="658"/>
    </row>
    <row r="742" spans="1:7">
      <c r="A742" s="33" t="s">
        <v>13847</v>
      </c>
      <c r="B742" s="28" t="s">
        <v>12627</v>
      </c>
      <c r="C742" s="28" t="s">
        <v>13848</v>
      </c>
      <c r="D742" s="31" t="s">
        <v>12391</v>
      </c>
      <c r="E742" s="31" t="s">
        <v>8280</v>
      </c>
      <c r="F742" s="659"/>
      <c r="G742" s="658"/>
    </row>
    <row r="743" spans="1:7">
      <c r="A743" s="33" t="s">
        <v>13849</v>
      </c>
      <c r="B743" s="28" t="s">
        <v>12624</v>
      </c>
      <c r="C743" s="28" t="s">
        <v>8280</v>
      </c>
      <c r="D743" s="31" t="s">
        <v>12391</v>
      </c>
      <c r="E743" s="31" t="s">
        <v>8280</v>
      </c>
      <c r="F743" s="659"/>
      <c r="G743" s="658"/>
    </row>
    <row r="744" spans="1:7">
      <c r="A744" s="33" t="s">
        <v>13850</v>
      </c>
      <c r="B744" s="28" t="s">
        <v>12627</v>
      </c>
      <c r="C744" s="28" t="s">
        <v>13851</v>
      </c>
      <c r="D744" s="31" t="s">
        <v>12391</v>
      </c>
      <c r="E744" s="31" t="s">
        <v>8280</v>
      </c>
      <c r="F744" s="659"/>
      <c r="G744" s="658"/>
    </row>
    <row r="745" spans="1:7">
      <c r="A745" s="33" t="s">
        <v>13852</v>
      </c>
      <c r="B745" s="28" t="s">
        <v>13853</v>
      </c>
      <c r="C745" s="28" t="s">
        <v>13854</v>
      </c>
      <c r="D745" s="31"/>
      <c r="E745" s="31" t="s">
        <v>8280</v>
      </c>
      <c r="F745" s="659"/>
      <c r="G745" s="658"/>
    </row>
    <row r="746" spans="1:7">
      <c r="A746" s="33" t="s">
        <v>13855</v>
      </c>
      <c r="B746" s="28" t="s">
        <v>13856</v>
      </c>
      <c r="C746" s="28" t="s">
        <v>13857</v>
      </c>
      <c r="D746" s="31"/>
      <c r="E746" s="31" t="s">
        <v>8280</v>
      </c>
      <c r="F746" s="659"/>
      <c r="G746" s="658"/>
    </row>
    <row r="747" spans="1:7">
      <c r="A747" s="33" t="s">
        <v>13858</v>
      </c>
      <c r="B747" s="28" t="s">
        <v>13790</v>
      </c>
      <c r="C747" s="28" t="s">
        <v>13859</v>
      </c>
      <c r="D747" s="31"/>
      <c r="E747" s="31" t="s">
        <v>8280</v>
      </c>
      <c r="F747" s="659"/>
      <c r="G747" s="658"/>
    </row>
    <row r="748" spans="1:7">
      <c r="A748" s="33" t="s">
        <v>13860</v>
      </c>
      <c r="B748" s="28" t="s">
        <v>13777</v>
      </c>
      <c r="C748" s="28" t="s">
        <v>13861</v>
      </c>
      <c r="D748" s="31"/>
      <c r="E748" s="31" t="s">
        <v>8280</v>
      </c>
      <c r="F748" s="659"/>
      <c r="G748" s="658"/>
    </row>
    <row r="749" spans="1:7">
      <c r="A749" s="33" t="s">
        <v>13862</v>
      </c>
      <c r="B749" s="28" t="s">
        <v>12645</v>
      </c>
      <c r="C749" s="28" t="s">
        <v>13863</v>
      </c>
      <c r="D749" s="31"/>
      <c r="E749" s="31" t="s">
        <v>8280</v>
      </c>
      <c r="F749" s="659"/>
      <c r="G749" s="658"/>
    </row>
    <row r="750" spans="1:7">
      <c r="A750" s="33" t="s">
        <v>13864</v>
      </c>
      <c r="B750" s="28" t="s">
        <v>12497</v>
      </c>
      <c r="C750" s="28" t="s">
        <v>13865</v>
      </c>
      <c r="D750" s="31" t="s">
        <v>12400</v>
      </c>
      <c r="E750" s="31" t="s">
        <v>8280</v>
      </c>
      <c r="F750" s="659"/>
      <c r="G750" s="658"/>
    </row>
    <row r="751" spans="1:7">
      <c r="A751" s="33" t="s">
        <v>13866</v>
      </c>
      <c r="B751" s="28" t="s">
        <v>13867</v>
      </c>
      <c r="C751" s="28" t="s">
        <v>13868</v>
      </c>
      <c r="D751" s="31"/>
      <c r="E751" s="31" t="s">
        <v>8280</v>
      </c>
      <c r="F751" s="659"/>
      <c r="G751" s="658"/>
    </row>
    <row r="752" spans="1:7">
      <c r="A752" s="33" t="s">
        <v>13869</v>
      </c>
      <c r="B752" s="28" t="s">
        <v>13870</v>
      </c>
      <c r="C752" s="28" t="s">
        <v>13871</v>
      </c>
      <c r="D752" s="31" t="s">
        <v>13872</v>
      </c>
      <c r="E752" s="31" t="s">
        <v>8280</v>
      </c>
      <c r="F752" s="659"/>
      <c r="G752" s="658"/>
    </row>
    <row r="753" spans="1:7">
      <c r="A753" s="33" t="s">
        <v>13873</v>
      </c>
      <c r="B753" s="28" t="s">
        <v>13874</v>
      </c>
      <c r="C753" s="28" t="s">
        <v>13875</v>
      </c>
      <c r="D753" s="31"/>
      <c r="E753" s="31" t="s">
        <v>8280</v>
      </c>
      <c r="F753" s="659"/>
      <c r="G753" s="658"/>
    </row>
    <row r="754" spans="1:7">
      <c r="A754" s="33" t="s">
        <v>13876</v>
      </c>
      <c r="B754" s="28" t="s">
        <v>12693</v>
      </c>
      <c r="C754" s="28" t="s">
        <v>13877</v>
      </c>
      <c r="D754" s="31" t="s">
        <v>12695</v>
      </c>
      <c r="E754" s="31" t="s">
        <v>8280</v>
      </c>
      <c r="F754" s="659"/>
      <c r="G754" s="658"/>
    </row>
    <row r="755" spans="1:7">
      <c r="A755" s="33" t="s">
        <v>13878</v>
      </c>
      <c r="B755" s="28" t="s">
        <v>12693</v>
      </c>
      <c r="C755" s="28" t="s">
        <v>13879</v>
      </c>
      <c r="D755" s="31" t="s">
        <v>12695</v>
      </c>
      <c r="E755" s="31" t="s">
        <v>8280</v>
      </c>
      <c r="F755" s="659"/>
      <c r="G755" s="658"/>
    </row>
    <row r="756" spans="1:7">
      <c r="A756" s="33" t="s">
        <v>13880</v>
      </c>
      <c r="B756" s="28" t="s">
        <v>12697</v>
      </c>
      <c r="C756" s="28" t="s">
        <v>13881</v>
      </c>
      <c r="D756" s="31" t="s">
        <v>12695</v>
      </c>
      <c r="E756" s="31" t="s">
        <v>8280</v>
      </c>
      <c r="F756" s="659"/>
      <c r="G756" s="658"/>
    </row>
    <row r="757" spans="1:7">
      <c r="A757" s="33" t="s">
        <v>13882</v>
      </c>
      <c r="B757" s="28" t="s">
        <v>13883</v>
      </c>
      <c r="C757" s="28" t="s">
        <v>13884</v>
      </c>
      <c r="D757" s="31"/>
      <c r="E757" s="31" t="s">
        <v>8280</v>
      </c>
      <c r="F757" s="659"/>
      <c r="G757" s="658"/>
    </row>
    <row r="758" spans="1:7">
      <c r="A758" s="33" t="s">
        <v>13885</v>
      </c>
      <c r="B758" s="28" t="s">
        <v>12326</v>
      </c>
      <c r="C758" s="28" t="s">
        <v>8280</v>
      </c>
      <c r="D758" s="31" t="s">
        <v>12322</v>
      </c>
      <c r="E758" s="31" t="s">
        <v>8280</v>
      </c>
      <c r="F758" s="659"/>
      <c r="G758" s="658"/>
    </row>
    <row r="759" spans="1:7">
      <c r="A759" s="33" t="s">
        <v>13886</v>
      </c>
      <c r="B759" s="28" t="s">
        <v>12328</v>
      </c>
      <c r="C759" s="28" t="s">
        <v>13887</v>
      </c>
      <c r="D759" s="31" t="s">
        <v>12330</v>
      </c>
      <c r="E759" s="31" t="s">
        <v>8280</v>
      </c>
      <c r="F759" s="659"/>
      <c r="G759" s="658"/>
    </row>
    <row r="760" spans="1:7">
      <c r="A760" s="33" t="s">
        <v>13888</v>
      </c>
      <c r="B760" s="28" t="s">
        <v>12328</v>
      </c>
      <c r="C760" s="28" t="s">
        <v>13889</v>
      </c>
      <c r="D760" s="31" t="s">
        <v>12330</v>
      </c>
      <c r="E760" s="31" t="s">
        <v>8280</v>
      </c>
      <c r="F760" s="659"/>
      <c r="G760" s="658"/>
    </row>
    <row r="761" spans="1:7">
      <c r="A761" s="33" t="s">
        <v>13890</v>
      </c>
      <c r="B761" s="28" t="s">
        <v>12328</v>
      </c>
      <c r="C761" s="28" t="s">
        <v>13891</v>
      </c>
      <c r="D761" s="31" t="s">
        <v>12330</v>
      </c>
      <c r="E761" s="31" t="s">
        <v>8280</v>
      </c>
      <c r="F761" s="659"/>
      <c r="G761" s="658"/>
    </row>
    <row r="762" spans="1:7">
      <c r="A762" s="33" t="s">
        <v>13892</v>
      </c>
      <c r="B762" s="28" t="s">
        <v>12328</v>
      </c>
      <c r="C762" s="28" t="s">
        <v>13893</v>
      </c>
      <c r="D762" s="31" t="s">
        <v>12330</v>
      </c>
      <c r="E762" s="31" t="s">
        <v>8280</v>
      </c>
      <c r="F762" s="659"/>
      <c r="G762" s="658"/>
    </row>
    <row r="763" spans="1:7">
      <c r="A763" s="33" t="s">
        <v>13894</v>
      </c>
      <c r="B763" s="28" t="s">
        <v>12328</v>
      </c>
      <c r="C763" s="28" t="s">
        <v>13895</v>
      </c>
      <c r="D763" s="31" t="s">
        <v>12330</v>
      </c>
      <c r="E763" s="31" t="s">
        <v>8280</v>
      </c>
      <c r="F763" s="659"/>
      <c r="G763" s="658"/>
    </row>
    <row r="764" spans="1:7">
      <c r="A764" s="33" t="s">
        <v>13896</v>
      </c>
      <c r="B764" s="28" t="s">
        <v>12328</v>
      </c>
      <c r="C764" s="28" t="s">
        <v>13897</v>
      </c>
      <c r="D764" s="31" t="s">
        <v>12330</v>
      </c>
      <c r="E764" s="31" t="s">
        <v>8280</v>
      </c>
      <c r="F764" s="659"/>
      <c r="G764" s="658"/>
    </row>
    <row r="765" spans="1:7">
      <c r="A765" s="33" t="s">
        <v>13898</v>
      </c>
      <c r="B765" s="28" t="s">
        <v>13899</v>
      </c>
      <c r="C765" s="28" t="s">
        <v>13900</v>
      </c>
      <c r="D765" s="31" t="s">
        <v>13901</v>
      </c>
      <c r="E765" s="31" t="s">
        <v>8280</v>
      </c>
      <c r="F765" s="659"/>
      <c r="G765" s="658"/>
    </row>
    <row r="766" spans="1:7">
      <c r="A766" s="33" t="s">
        <v>13902</v>
      </c>
      <c r="B766" s="28" t="s">
        <v>13899</v>
      </c>
      <c r="C766" s="28" t="s">
        <v>13903</v>
      </c>
      <c r="D766" s="31" t="s">
        <v>13901</v>
      </c>
      <c r="E766" s="31" t="s">
        <v>8280</v>
      </c>
      <c r="F766" s="659"/>
      <c r="G766" s="658"/>
    </row>
    <row r="767" spans="1:7">
      <c r="A767" s="33" t="s">
        <v>13904</v>
      </c>
      <c r="B767" s="28" t="s">
        <v>13899</v>
      </c>
      <c r="C767" s="28" t="s">
        <v>13905</v>
      </c>
      <c r="D767" s="31" t="s">
        <v>13901</v>
      </c>
      <c r="E767" s="31" t="s">
        <v>8280</v>
      </c>
      <c r="F767" s="659"/>
      <c r="G767" s="658"/>
    </row>
    <row r="768" spans="1:7">
      <c r="A768" s="33" t="s">
        <v>13906</v>
      </c>
      <c r="B768" s="28" t="s">
        <v>13899</v>
      </c>
      <c r="C768" s="28" t="s">
        <v>13907</v>
      </c>
      <c r="D768" s="31" t="s">
        <v>13901</v>
      </c>
      <c r="E768" s="31" t="s">
        <v>8280</v>
      </c>
      <c r="F768" s="659"/>
      <c r="G768" s="658"/>
    </row>
    <row r="769" spans="1:7">
      <c r="A769" s="33" t="s">
        <v>13908</v>
      </c>
      <c r="B769" s="28" t="s">
        <v>13899</v>
      </c>
      <c r="C769" s="28" t="s">
        <v>13909</v>
      </c>
      <c r="D769" s="31" t="s">
        <v>13901</v>
      </c>
      <c r="E769" s="31" t="s">
        <v>8280</v>
      </c>
      <c r="F769" s="659"/>
      <c r="G769" s="658"/>
    </row>
    <row r="770" spans="1:7">
      <c r="A770" s="33" t="s">
        <v>13910</v>
      </c>
      <c r="B770" s="28" t="s">
        <v>12732</v>
      </c>
      <c r="C770" s="28" t="s">
        <v>13911</v>
      </c>
      <c r="D770" s="31" t="s">
        <v>12734</v>
      </c>
      <c r="E770" s="31" t="s">
        <v>8280</v>
      </c>
      <c r="F770" s="659"/>
      <c r="G770" s="658"/>
    </row>
    <row r="771" spans="1:7">
      <c r="A771" s="33" t="s">
        <v>13912</v>
      </c>
      <c r="B771" s="28" t="s">
        <v>12732</v>
      </c>
      <c r="C771" s="28" t="s">
        <v>13913</v>
      </c>
      <c r="D771" s="31" t="s">
        <v>12734</v>
      </c>
      <c r="E771" s="31" t="s">
        <v>8280</v>
      </c>
      <c r="F771" s="659"/>
      <c r="G771" s="658"/>
    </row>
    <row r="772" spans="1:7">
      <c r="A772" s="33" t="s">
        <v>13914</v>
      </c>
      <c r="B772" s="28" t="s">
        <v>12732</v>
      </c>
      <c r="C772" s="28" t="s">
        <v>13915</v>
      </c>
      <c r="D772" s="31" t="s">
        <v>12734</v>
      </c>
      <c r="E772" s="31" t="s">
        <v>8280</v>
      </c>
      <c r="F772" s="659"/>
      <c r="G772" s="658"/>
    </row>
    <row r="773" spans="1:7">
      <c r="A773" s="33" t="s">
        <v>13916</v>
      </c>
      <c r="B773" s="28" t="s">
        <v>12732</v>
      </c>
      <c r="C773" s="28" t="s">
        <v>13917</v>
      </c>
      <c r="D773" s="31" t="s">
        <v>12734</v>
      </c>
      <c r="E773" s="31" t="s">
        <v>8280</v>
      </c>
      <c r="F773" s="659"/>
      <c r="G773" s="658"/>
    </row>
    <row r="774" spans="1:7">
      <c r="A774" s="33" t="s">
        <v>13918</v>
      </c>
      <c r="B774" s="28" t="s">
        <v>12732</v>
      </c>
      <c r="C774" s="28" t="s">
        <v>13919</v>
      </c>
      <c r="D774" s="31" t="s">
        <v>12734</v>
      </c>
      <c r="E774" s="31" t="s">
        <v>8280</v>
      </c>
      <c r="F774" s="659"/>
      <c r="G774" s="658"/>
    </row>
    <row r="775" spans="1:7">
      <c r="A775" s="33" t="s">
        <v>13920</v>
      </c>
      <c r="B775" s="28" t="s">
        <v>12732</v>
      </c>
      <c r="C775" s="28" t="s">
        <v>13921</v>
      </c>
      <c r="D775" s="31" t="s">
        <v>12734</v>
      </c>
      <c r="E775" s="31" t="s">
        <v>8280</v>
      </c>
      <c r="F775" s="659"/>
      <c r="G775" s="658"/>
    </row>
    <row r="776" spans="1:7">
      <c r="A776" s="33" t="s">
        <v>13922</v>
      </c>
      <c r="B776" s="28" t="s">
        <v>13923</v>
      </c>
      <c r="C776" s="28" t="s">
        <v>13924</v>
      </c>
      <c r="D776" s="31" t="s">
        <v>13925</v>
      </c>
      <c r="E776" s="31" t="s">
        <v>8280</v>
      </c>
      <c r="F776" s="659"/>
      <c r="G776" s="658"/>
    </row>
    <row r="777" spans="1:7">
      <c r="A777" s="33" t="s">
        <v>13926</v>
      </c>
      <c r="B777" s="28" t="s">
        <v>13923</v>
      </c>
      <c r="C777" s="28" t="s">
        <v>13927</v>
      </c>
      <c r="D777" s="31" t="s">
        <v>13925</v>
      </c>
      <c r="E777" s="31" t="s">
        <v>8280</v>
      </c>
      <c r="F777" s="659"/>
      <c r="G777" s="658"/>
    </row>
    <row r="778" spans="1:7">
      <c r="A778" s="33" t="s">
        <v>13928</v>
      </c>
      <c r="B778" s="28" t="s">
        <v>13923</v>
      </c>
      <c r="C778" s="28" t="s">
        <v>13929</v>
      </c>
      <c r="D778" s="31" t="s">
        <v>13925</v>
      </c>
      <c r="E778" s="31" t="s">
        <v>8280</v>
      </c>
      <c r="F778" s="659"/>
      <c r="G778" s="658"/>
    </row>
    <row r="779" spans="1:7">
      <c r="A779" s="33" t="s">
        <v>13930</v>
      </c>
      <c r="B779" s="28" t="s">
        <v>13923</v>
      </c>
      <c r="C779" s="28" t="s">
        <v>13931</v>
      </c>
      <c r="D779" s="31" t="s">
        <v>13925</v>
      </c>
      <c r="E779" s="31" t="s">
        <v>8280</v>
      </c>
      <c r="F779" s="659"/>
      <c r="G779" s="658"/>
    </row>
    <row r="780" spans="1:7">
      <c r="A780" s="33" t="s">
        <v>13932</v>
      </c>
      <c r="B780" s="28" t="s">
        <v>13923</v>
      </c>
      <c r="C780" s="28" t="s">
        <v>13933</v>
      </c>
      <c r="D780" s="31" t="s">
        <v>13925</v>
      </c>
      <c r="E780" s="31" t="s">
        <v>8280</v>
      </c>
      <c r="F780" s="659"/>
      <c r="G780" s="658"/>
    </row>
    <row r="781" spans="1:7">
      <c r="A781" s="33" t="s">
        <v>13934</v>
      </c>
      <c r="B781" s="28" t="s">
        <v>13923</v>
      </c>
      <c r="C781" s="28" t="s">
        <v>13935</v>
      </c>
      <c r="D781" s="31" t="s">
        <v>13925</v>
      </c>
      <c r="E781" s="31" t="s">
        <v>8280</v>
      </c>
      <c r="F781" s="659"/>
      <c r="G781" s="658"/>
    </row>
    <row r="782" spans="1:7">
      <c r="A782" s="33" t="s">
        <v>13936</v>
      </c>
      <c r="B782" s="28" t="s">
        <v>13923</v>
      </c>
      <c r="C782" s="28" t="s">
        <v>13937</v>
      </c>
      <c r="D782" s="31" t="s">
        <v>13925</v>
      </c>
      <c r="E782" s="31" t="s">
        <v>8280</v>
      </c>
      <c r="F782" s="659"/>
      <c r="G782" s="658"/>
    </row>
    <row r="783" spans="1:7">
      <c r="A783" s="33" t="s">
        <v>13938</v>
      </c>
      <c r="B783" s="28" t="s">
        <v>13939</v>
      </c>
      <c r="C783" s="28" t="s">
        <v>13940</v>
      </c>
      <c r="D783" s="31" t="s">
        <v>13925</v>
      </c>
      <c r="E783" s="31" t="s">
        <v>8280</v>
      </c>
      <c r="F783" s="659"/>
      <c r="G783" s="658"/>
    </row>
    <row r="784" spans="1:7">
      <c r="A784" s="33" t="s">
        <v>13941</v>
      </c>
      <c r="B784" s="28" t="s">
        <v>13939</v>
      </c>
      <c r="C784" s="28" t="s">
        <v>13942</v>
      </c>
      <c r="D784" s="31" t="s">
        <v>13925</v>
      </c>
      <c r="E784" s="31" t="s">
        <v>8280</v>
      </c>
      <c r="F784" s="659"/>
      <c r="G784" s="658"/>
    </row>
    <row r="785" spans="1:7">
      <c r="A785" s="33" t="s">
        <v>13943</v>
      </c>
      <c r="B785" s="28" t="s">
        <v>13939</v>
      </c>
      <c r="C785" s="28" t="s">
        <v>13944</v>
      </c>
      <c r="D785" s="31" t="s">
        <v>13925</v>
      </c>
      <c r="E785" s="31" t="s">
        <v>8280</v>
      </c>
      <c r="F785" s="659"/>
      <c r="G785" s="658"/>
    </row>
    <row r="786" spans="1:7">
      <c r="A786" s="33" t="s">
        <v>13945</v>
      </c>
      <c r="B786" s="28" t="s">
        <v>13939</v>
      </c>
      <c r="C786" s="28" t="s">
        <v>13946</v>
      </c>
      <c r="D786" s="31" t="s">
        <v>13925</v>
      </c>
      <c r="E786" s="31" t="s">
        <v>8280</v>
      </c>
      <c r="F786" s="659"/>
      <c r="G786" s="658"/>
    </row>
    <row r="787" spans="1:7">
      <c r="A787" s="33" t="s">
        <v>13947</v>
      </c>
      <c r="B787" s="28" t="s">
        <v>13939</v>
      </c>
      <c r="C787" s="28" t="s">
        <v>13948</v>
      </c>
      <c r="D787" s="31" t="s">
        <v>13925</v>
      </c>
      <c r="E787" s="31" t="s">
        <v>8280</v>
      </c>
      <c r="F787" s="659"/>
      <c r="G787" s="658"/>
    </row>
    <row r="788" spans="1:7">
      <c r="A788" s="33" t="s">
        <v>13949</v>
      </c>
      <c r="B788" s="28" t="s">
        <v>13939</v>
      </c>
      <c r="C788" s="28" t="s">
        <v>13950</v>
      </c>
      <c r="D788" s="31" t="s">
        <v>13925</v>
      </c>
      <c r="E788" s="31" t="s">
        <v>8280</v>
      </c>
      <c r="F788" s="659"/>
      <c r="G788" s="658"/>
    </row>
    <row r="789" spans="1:7">
      <c r="A789" s="33" t="s">
        <v>13951</v>
      </c>
      <c r="B789" s="28" t="s">
        <v>13939</v>
      </c>
      <c r="C789" s="28" t="s">
        <v>13952</v>
      </c>
      <c r="D789" s="31" t="s">
        <v>13925</v>
      </c>
      <c r="E789" s="31" t="s">
        <v>8280</v>
      </c>
      <c r="F789" s="659"/>
      <c r="G789" s="658"/>
    </row>
    <row r="790" spans="1:7">
      <c r="A790" s="33" t="s">
        <v>13953</v>
      </c>
      <c r="B790" s="28" t="s">
        <v>13954</v>
      </c>
      <c r="C790" s="28" t="s">
        <v>8280</v>
      </c>
      <c r="D790" s="31" t="s">
        <v>13955</v>
      </c>
      <c r="E790" s="31" t="s">
        <v>8280</v>
      </c>
      <c r="F790" s="659"/>
      <c r="G790" s="658"/>
    </row>
    <row r="791" spans="1:7">
      <c r="A791" s="33" t="s">
        <v>13956</v>
      </c>
      <c r="B791" s="28" t="s">
        <v>13954</v>
      </c>
      <c r="C791" s="28" t="s">
        <v>13957</v>
      </c>
      <c r="D791" s="31" t="s">
        <v>13955</v>
      </c>
      <c r="E791" s="31" t="s">
        <v>8280</v>
      </c>
      <c r="F791" s="659"/>
      <c r="G791" s="658"/>
    </row>
    <row r="792" spans="1:7">
      <c r="A792" s="33" t="s">
        <v>13958</v>
      </c>
      <c r="B792" s="28" t="s">
        <v>12326</v>
      </c>
      <c r="C792" s="28" t="s">
        <v>8280</v>
      </c>
      <c r="D792" s="31" t="s">
        <v>12322</v>
      </c>
      <c r="E792" s="31" t="s">
        <v>8280</v>
      </c>
      <c r="F792" s="659"/>
      <c r="G792" s="658"/>
    </row>
    <row r="793" spans="1:7">
      <c r="A793" s="33" t="s">
        <v>13959</v>
      </c>
      <c r="B793" s="28" t="s">
        <v>12326</v>
      </c>
      <c r="C793" s="28" t="s">
        <v>8280</v>
      </c>
      <c r="D793" s="31" t="s">
        <v>12322</v>
      </c>
      <c r="E793" s="31" t="s">
        <v>8280</v>
      </c>
      <c r="F793" s="659"/>
      <c r="G793" s="658"/>
    </row>
    <row r="794" spans="1:7">
      <c r="A794" s="33" t="s">
        <v>13960</v>
      </c>
      <c r="B794" s="28" t="s">
        <v>12326</v>
      </c>
      <c r="C794" s="28" t="s">
        <v>13961</v>
      </c>
      <c r="D794" s="31" t="s">
        <v>12322</v>
      </c>
      <c r="E794" s="31" t="s">
        <v>8280</v>
      </c>
      <c r="F794" s="659"/>
      <c r="G794" s="658"/>
    </row>
    <row r="795" spans="1:7">
      <c r="A795" s="33" t="s">
        <v>13962</v>
      </c>
      <c r="B795" s="28" t="s">
        <v>12326</v>
      </c>
      <c r="C795" s="28" t="s">
        <v>8280</v>
      </c>
      <c r="D795" s="31" t="s">
        <v>12322</v>
      </c>
      <c r="E795" s="31" t="s">
        <v>8280</v>
      </c>
      <c r="F795" s="659"/>
      <c r="G795" s="658"/>
    </row>
    <row r="796" spans="1:7">
      <c r="A796" s="33" t="s">
        <v>13963</v>
      </c>
      <c r="B796" s="28" t="s">
        <v>12326</v>
      </c>
      <c r="C796" s="28" t="s">
        <v>8280</v>
      </c>
      <c r="D796" s="31" t="s">
        <v>12322</v>
      </c>
      <c r="E796" s="31" t="s">
        <v>8280</v>
      </c>
      <c r="F796" s="659"/>
      <c r="G796" s="658"/>
    </row>
    <row r="797" spans="1:7">
      <c r="A797" s="33" t="s">
        <v>13964</v>
      </c>
      <c r="B797" s="28" t="s">
        <v>12326</v>
      </c>
      <c r="C797" s="28" t="s">
        <v>13965</v>
      </c>
      <c r="D797" s="31" t="s">
        <v>12322</v>
      </c>
      <c r="E797" s="31" t="s">
        <v>8280</v>
      </c>
      <c r="F797" s="659"/>
      <c r="G797" s="658"/>
    </row>
    <row r="798" spans="1:7">
      <c r="A798" s="33" t="s">
        <v>13966</v>
      </c>
      <c r="B798" s="28" t="s">
        <v>13954</v>
      </c>
      <c r="C798" s="28" t="s">
        <v>13967</v>
      </c>
      <c r="D798" s="31" t="s">
        <v>13955</v>
      </c>
      <c r="E798" s="31" t="s">
        <v>8280</v>
      </c>
      <c r="F798" s="659"/>
      <c r="G798" s="658"/>
    </row>
    <row r="799" spans="1:7">
      <c r="A799" s="33" t="s">
        <v>13968</v>
      </c>
      <c r="B799" s="28" t="s">
        <v>13954</v>
      </c>
      <c r="C799" s="28" t="s">
        <v>13969</v>
      </c>
      <c r="D799" s="31" t="s">
        <v>13955</v>
      </c>
      <c r="E799" s="31" t="s">
        <v>8280</v>
      </c>
      <c r="F799" s="659"/>
      <c r="G799" s="658"/>
    </row>
    <row r="800" spans="1:7">
      <c r="A800" s="33" t="s">
        <v>13970</v>
      </c>
      <c r="B800" s="28" t="s">
        <v>13954</v>
      </c>
      <c r="C800" s="28" t="s">
        <v>13971</v>
      </c>
      <c r="D800" s="31" t="s">
        <v>13955</v>
      </c>
      <c r="E800" s="31" t="s">
        <v>8280</v>
      </c>
      <c r="F800" s="659"/>
      <c r="G800" s="658"/>
    </row>
    <row r="801" spans="1:7">
      <c r="A801" s="33" t="s">
        <v>13972</v>
      </c>
      <c r="B801" s="28" t="s">
        <v>13954</v>
      </c>
      <c r="C801" s="28" t="s">
        <v>13973</v>
      </c>
      <c r="D801" s="31" t="s">
        <v>13955</v>
      </c>
      <c r="E801" s="31" t="s">
        <v>8280</v>
      </c>
      <c r="F801" s="659"/>
      <c r="G801" s="658"/>
    </row>
    <row r="802" spans="1:7">
      <c r="A802" s="33" t="s">
        <v>13974</v>
      </c>
      <c r="B802" s="28" t="s">
        <v>13923</v>
      </c>
      <c r="C802" s="28" t="s">
        <v>8280</v>
      </c>
      <c r="D802" s="31" t="s">
        <v>13925</v>
      </c>
      <c r="E802" s="31" t="s">
        <v>8280</v>
      </c>
      <c r="F802" s="659"/>
      <c r="G802" s="658"/>
    </row>
    <row r="803" spans="1:7">
      <c r="A803" s="33" t="s">
        <v>13975</v>
      </c>
      <c r="B803" s="28" t="s">
        <v>13923</v>
      </c>
      <c r="C803" s="28" t="s">
        <v>8280</v>
      </c>
      <c r="D803" s="31" t="s">
        <v>13925</v>
      </c>
      <c r="E803" s="31" t="s">
        <v>8280</v>
      </c>
      <c r="F803" s="659"/>
      <c r="G803" s="658"/>
    </row>
    <row r="804" spans="1:7">
      <c r="A804" s="33" t="s">
        <v>13976</v>
      </c>
      <c r="B804" s="28" t="s">
        <v>13923</v>
      </c>
      <c r="C804" s="28" t="s">
        <v>8280</v>
      </c>
      <c r="D804" s="31" t="s">
        <v>13925</v>
      </c>
      <c r="E804" s="31" t="s">
        <v>8280</v>
      </c>
      <c r="F804" s="659"/>
      <c r="G804" s="658"/>
    </row>
    <row r="805" spans="1:7">
      <c r="A805" s="33" t="s">
        <v>13977</v>
      </c>
      <c r="B805" s="28" t="s">
        <v>13923</v>
      </c>
      <c r="C805" s="28" t="s">
        <v>8280</v>
      </c>
      <c r="D805" s="31" t="s">
        <v>13925</v>
      </c>
      <c r="E805" s="31" t="s">
        <v>8280</v>
      </c>
      <c r="F805" s="659"/>
      <c r="G805" s="658"/>
    </row>
    <row r="806" spans="1:7">
      <c r="A806" s="33" t="s">
        <v>13978</v>
      </c>
      <c r="B806" s="28" t="s">
        <v>13939</v>
      </c>
      <c r="C806" s="28" t="s">
        <v>8280</v>
      </c>
      <c r="D806" s="31" t="s">
        <v>13925</v>
      </c>
      <c r="E806" s="31" t="s">
        <v>8280</v>
      </c>
      <c r="F806" s="659"/>
      <c r="G806" s="658"/>
    </row>
    <row r="807" spans="1:7">
      <c r="A807" s="33" t="s">
        <v>13979</v>
      </c>
      <c r="B807" s="28" t="s">
        <v>13939</v>
      </c>
      <c r="C807" s="28" t="s">
        <v>8280</v>
      </c>
      <c r="D807" s="31" t="s">
        <v>13925</v>
      </c>
      <c r="E807" s="31" t="s">
        <v>8280</v>
      </c>
      <c r="F807" s="659"/>
      <c r="G807" s="658"/>
    </row>
    <row r="808" spans="1:7">
      <c r="A808" s="33" t="s">
        <v>13980</v>
      </c>
      <c r="B808" s="28" t="s">
        <v>13939</v>
      </c>
      <c r="C808" s="28" t="s">
        <v>8280</v>
      </c>
      <c r="D808" s="31" t="s">
        <v>13925</v>
      </c>
      <c r="E808" s="31" t="s">
        <v>8280</v>
      </c>
      <c r="F808" s="659"/>
      <c r="G808" s="658"/>
    </row>
    <row r="809" spans="1:7">
      <c r="A809" s="33" t="s">
        <v>13981</v>
      </c>
      <c r="B809" s="28" t="s">
        <v>12326</v>
      </c>
      <c r="C809" s="28" t="s">
        <v>8280</v>
      </c>
      <c r="D809" s="31" t="s">
        <v>12322</v>
      </c>
      <c r="E809" s="31" t="s">
        <v>8280</v>
      </c>
      <c r="F809" s="659"/>
      <c r="G809" s="658"/>
    </row>
    <row r="810" spans="1:7">
      <c r="A810" s="33" t="s">
        <v>13982</v>
      </c>
      <c r="B810" s="28" t="s">
        <v>13983</v>
      </c>
      <c r="C810" s="28" t="s">
        <v>8280</v>
      </c>
      <c r="D810" s="31" t="s">
        <v>12322</v>
      </c>
      <c r="E810" s="31" t="s">
        <v>8280</v>
      </c>
      <c r="F810" s="659"/>
      <c r="G810" s="658"/>
    </row>
    <row r="811" spans="1:7">
      <c r="A811" s="33" t="s">
        <v>13984</v>
      </c>
      <c r="B811" s="28" t="s">
        <v>13983</v>
      </c>
      <c r="C811" s="28" t="s">
        <v>8280</v>
      </c>
      <c r="D811" s="31" t="s">
        <v>12322</v>
      </c>
      <c r="E811" s="31" t="s">
        <v>8280</v>
      </c>
      <c r="F811" s="659"/>
      <c r="G811" s="658"/>
    </row>
    <row r="812" spans="1:7">
      <c r="A812" s="33" t="s">
        <v>13985</v>
      </c>
      <c r="B812" s="28" t="s">
        <v>13983</v>
      </c>
      <c r="C812" s="28" t="s">
        <v>13986</v>
      </c>
      <c r="D812" s="31" t="s">
        <v>12322</v>
      </c>
      <c r="E812" s="31" t="s">
        <v>8280</v>
      </c>
      <c r="F812" s="659"/>
      <c r="G812" s="658"/>
    </row>
    <row r="813" spans="1:7">
      <c r="A813" s="697" t="s">
        <v>13987</v>
      </c>
      <c r="B813" s="28" t="s">
        <v>13983</v>
      </c>
      <c r="C813" s="28" t="s">
        <v>13988</v>
      </c>
      <c r="D813" s="31" t="s">
        <v>12322</v>
      </c>
      <c r="E813" s="31" t="s">
        <v>8280</v>
      </c>
      <c r="F813" s="659"/>
      <c r="G813" s="658"/>
    </row>
    <row r="814" spans="1:7">
      <c r="A814" s="33" t="s">
        <v>13989</v>
      </c>
      <c r="B814" s="28" t="s">
        <v>13954</v>
      </c>
      <c r="C814" s="28" t="s">
        <v>13990</v>
      </c>
      <c r="D814" s="31" t="s">
        <v>13955</v>
      </c>
      <c r="E814" s="31" t="s">
        <v>8280</v>
      </c>
      <c r="F814" s="659"/>
      <c r="G814" s="658"/>
    </row>
    <row r="815" spans="1:7">
      <c r="A815" s="33" t="s">
        <v>13991</v>
      </c>
      <c r="B815" s="28" t="s">
        <v>13954</v>
      </c>
      <c r="C815" s="28" t="s">
        <v>13992</v>
      </c>
      <c r="D815" s="31" t="s">
        <v>13955</v>
      </c>
      <c r="E815" s="31" t="s">
        <v>8280</v>
      </c>
      <c r="F815" s="659"/>
      <c r="G815" s="658"/>
    </row>
    <row r="816" spans="1:7">
      <c r="A816" s="33" t="s">
        <v>13993</v>
      </c>
      <c r="B816" s="28" t="s">
        <v>13994</v>
      </c>
      <c r="C816" s="28" t="s">
        <v>13995</v>
      </c>
      <c r="D816" s="31"/>
      <c r="E816" s="31" t="s">
        <v>8280</v>
      </c>
      <c r="F816" s="659"/>
      <c r="G816" s="658"/>
    </row>
    <row r="817" spans="1:7">
      <c r="A817" s="33" t="s">
        <v>13996</v>
      </c>
      <c r="B817" s="28" t="s">
        <v>13923</v>
      </c>
      <c r="C817" s="28" t="s">
        <v>8280</v>
      </c>
      <c r="D817" s="31" t="s">
        <v>13925</v>
      </c>
      <c r="E817" s="31" t="s">
        <v>8280</v>
      </c>
      <c r="F817" s="659"/>
      <c r="G817" s="658"/>
    </row>
    <row r="818" spans="1:7">
      <c r="A818" s="33" t="s">
        <v>13997</v>
      </c>
      <c r="B818" s="28" t="s">
        <v>13923</v>
      </c>
      <c r="C818" s="28" t="s">
        <v>8280</v>
      </c>
      <c r="D818" s="31" t="s">
        <v>13925</v>
      </c>
      <c r="E818" s="31" t="s">
        <v>8280</v>
      </c>
      <c r="F818" s="659"/>
      <c r="G818" s="658"/>
    </row>
    <row r="819" spans="1:7">
      <c r="A819" s="33" t="s">
        <v>13998</v>
      </c>
      <c r="B819" s="28" t="s">
        <v>13923</v>
      </c>
      <c r="C819" s="28" t="s">
        <v>8280</v>
      </c>
      <c r="D819" s="31" t="s">
        <v>13925</v>
      </c>
      <c r="E819" s="31" t="s">
        <v>8280</v>
      </c>
      <c r="F819" s="659"/>
      <c r="G819" s="658"/>
    </row>
    <row r="820" spans="1:7">
      <c r="A820" s="33" t="s">
        <v>13999</v>
      </c>
      <c r="B820" s="28" t="s">
        <v>13923</v>
      </c>
      <c r="C820" s="28" t="s">
        <v>8280</v>
      </c>
      <c r="D820" s="31" t="s">
        <v>13925</v>
      </c>
      <c r="E820" s="31" t="s">
        <v>8280</v>
      </c>
      <c r="F820" s="659"/>
      <c r="G820" s="658"/>
    </row>
    <row r="821" spans="1:7">
      <c r="A821" s="33" t="s">
        <v>14000</v>
      </c>
      <c r="B821" s="28" t="s">
        <v>13939</v>
      </c>
      <c r="C821" s="28" t="s">
        <v>8280</v>
      </c>
      <c r="D821" s="31" t="s">
        <v>13925</v>
      </c>
      <c r="E821" s="31" t="s">
        <v>8280</v>
      </c>
      <c r="F821" s="659"/>
      <c r="G821" s="658"/>
    </row>
    <row r="822" spans="1:7">
      <c r="A822" s="33" t="s">
        <v>14001</v>
      </c>
      <c r="B822" s="28" t="s">
        <v>13939</v>
      </c>
      <c r="C822" s="28" t="s">
        <v>8280</v>
      </c>
      <c r="D822" s="31" t="s">
        <v>13925</v>
      </c>
      <c r="E822" s="31" t="s">
        <v>8280</v>
      </c>
      <c r="F822" s="659"/>
      <c r="G822" s="658"/>
    </row>
    <row r="823" spans="1:7">
      <c r="A823" s="33" t="s">
        <v>14002</v>
      </c>
      <c r="B823" s="28" t="s">
        <v>13939</v>
      </c>
      <c r="C823" s="28" t="s">
        <v>8280</v>
      </c>
      <c r="D823" s="31" t="s">
        <v>13925</v>
      </c>
      <c r="E823" s="31" t="s">
        <v>8280</v>
      </c>
      <c r="F823" s="659"/>
      <c r="G823" s="658"/>
    </row>
    <row r="824" spans="1:7">
      <c r="A824" s="33" t="s">
        <v>14003</v>
      </c>
      <c r="B824" s="28" t="s">
        <v>13939</v>
      </c>
      <c r="C824" s="28" t="s">
        <v>8280</v>
      </c>
      <c r="D824" s="31" t="s">
        <v>13925</v>
      </c>
      <c r="E824" s="31" t="s">
        <v>8280</v>
      </c>
      <c r="F824" s="659"/>
      <c r="G824" s="658"/>
    </row>
    <row r="825" spans="1:7">
      <c r="A825" s="33" t="s">
        <v>14004</v>
      </c>
      <c r="B825" s="28" t="s">
        <v>13939</v>
      </c>
      <c r="C825" s="28" t="s">
        <v>8280</v>
      </c>
      <c r="D825" s="31" t="s">
        <v>13925</v>
      </c>
      <c r="E825" s="31" t="s">
        <v>8280</v>
      </c>
      <c r="F825" s="659"/>
      <c r="G825" s="658"/>
    </row>
    <row r="826" spans="1:7">
      <c r="A826" s="33" t="s">
        <v>14005</v>
      </c>
      <c r="B826" s="28" t="s">
        <v>13954</v>
      </c>
      <c r="C826" s="28" t="s">
        <v>14006</v>
      </c>
      <c r="D826" s="31" t="s">
        <v>13955</v>
      </c>
      <c r="E826" s="31" t="s">
        <v>8280</v>
      </c>
      <c r="F826" s="659"/>
      <c r="G826" s="658"/>
    </row>
    <row r="827" spans="1:7">
      <c r="A827" s="33" t="s">
        <v>14007</v>
      </c>
      <c r="B827" s="28" t="s">
        <v>13954</v>
      </c>
      <c r="C827" s="28" t="s">
        <v>14008</v>
      </c>
      <c r="D827" s="31" t="s">
        <v>13955</v>
      </c>
      <c r="E827" s="31" t="s">
        <v>8280</v>
      </c>
      <c r="F827" s="659"/>
      <c r="G827" s="658"/>
    </row>
    <row r="828" spans="1:7">
      <c r="A828" s="697" t="s">
        <v>14009</v>
      </c>
      <c r="B828" s="28" t="s">
        <v>13923</v>
      </c>
      <c r="C828" s="28" t="s">
        <v>14010</v>
      </c>
      <c r="D828" s="31" t="s">
        <v>13925</v>
      </c>
      <c r="E828" s="31" t="s">
        <v>8280</v>
      </c>
      <c r="F828" s="659"/>
      <c r="G828" s="658"/>
    </row>
    <row r="829" spans="1:7">
      <c r="A829" s="33" t="s">
        <v>14011</v>
      </c>
      <c r="B829" s="28" t="s">
        <v>13939</v>
      </c>
      <c r="C829" s="28" t="s">
        <v>8280</v>
      </c>
      <c r="D829" s="31" t="s">
        <v>13925</v>
      </c>
      <c r="E829" s="31" t="s">
        <v>8280</v>
      </c>
      <c r="F829" s="659"/>
      <c r="G829" s="658"/>
    </row>
    <row r="830" spans="1:7">
      <c r="A830" s="33" t="s">
        <v>14012</v>
      </c>
      <c r="B830" s="28" t="s">
        <v>13923</v>
      </c>
      <c r="C830" s="28" t="s">
        <v>8280</v>
      </c>
      <c r="D830" s="31" t="s">
        <v>13925</v>
      </c>
      <c r="E830" s="31" t="s">
        <v>8280</v>
      </c>
      <c r="F830" s="659"/>
      <c r="G830" s="658"/>
    </row>
    <row r="831" spans="1:7">
      <c r="A831" s="33" t="s">
        <v>14013</v>
      </c>
      <c r="B831" s="28" t="s">
        <v>13923</v>
      </c>
      <c r="C831" s="28" t="s">
        <v>8280</v>
      </c>
      <c r="D831" s="31" t="s">
        <v>13925</v>
      </c>
      <c r="E831" s="31" t="s">
        <v>8280</v>
      </c>
      <c r="F831" s="659"/>
      <c r="G831" s="658"/>
    </row>
    <row r="832" spans="1:7">
      <c r="A832" s="33" t="s">
        <v>14014</v>
      </c>
      <c r="B832" s="28" t="s">
        <v>13923</v>
      </c>
      <c r="C832" s="28" t="s">
        <v>8280</v>
      </c>
      <c r="D832" s="31" t="s">
        <v>13925</v>
      </c>
      <c r="E832" s="31" t="s">
        <v>8280</v>
      </c>
      <c r="F832" s="659"/>
      <c r="G832" s="658"/>
    </row>
    <row r="833" spans="1:7">
      <c r="A833" s="33" t="s">
        <v>14015</v>
      </c>
      <c r="B833" s="28" t="s">
        <v>13923</v>
      </c>
      <c r="C833" s="28" t="s">
        <v>14016</v>
      </c>
      <c r="D833" s="31" t="s">
        <v>13925</v>
      </c>
      <c r="E833" s="31" t="s">
        <v>8280</v>
      </c>
      <c r="F833" s="659"/>
      <c r="G833" s="658"/>
    </row>
    <row r="834" spans="1:7">
      <c r="A834" s="33" t="s">
        <v>14017</v>
      </c>
      <c r="B834" s="28" t="s">
        <v>13923</v>
      </c>
      <c r="C834" s="28" t="s">
        <v>8280</v>
      </c>
      <c r="D834" s="31" t="s">
        <v>13925</v>
      </c>
      <c r="E834" s="31" t="s">
        <v>8280</v>
      </c>
      <c r="F834" s="659"/>
      <c r="G834" s="658"/>
    </row>
    <row r="835" spans="1:7">
      <c r="A835" s="33" t="s">
        <v>14018</v>
      </c>
      <c r="B835" s="28" t="s">
        <v>13923</v>
      </c>
      <c r="C835" s="28" t="s">
        <v>8280</v>
      </c>
      <c r="D835" s="31" t="s">
        <v>13925</v>
      </c>
      <c r="E835" s="31" t="s">
        <v>8280</v>
      </c>
      <c r="F835" s="659"/>
      <c r="G835" s="658"/>
    </row>
    <row r="836" spans="1:7">
      <c r="A836" s="33" t="s">
        <v>14019</v>
      </c>
      <c r="B836" s="28" t="s">
        <v>13939</v>
      </c>
      <c r="C836" s="28" t="s">
        <v>14020</v>
      </c>
      <c r="D836" s="31" t="s">
        <v>13925</v>
      </c>
      <c r="E836" s="31" t="s">
        <v>8280</v>
      </c>
      <c r="F836" s="659"/>
      <c r="G836" s="658"/>
    </row>
    <row r="837" spans="1:7">
      <c r="A837" s="33" t="s">
        <v>14021</v>
      </c>
      <c r="B837" s="28" t="s">
        <v>13939</v>
      </c>
      <c r="C837" s="28" t="s">
        <v>8280</v>
      </c>
      <c r="D837" s="31" t="s">
        <v>13925</v>
      </c>
      <c r="E837" s="31" t="s">
        <v>8280</v>
      </c>
      <c r="F837" s="659"/>
      <c r="G837" s="658"/>
    </row>
    <row r="838" spans="1:7">
      <c r="A838" s="33" t="s">
        <v>14022</v>
      </c>
      <c r="B838" s="28" t="s">
        <v>13939</v>
      </c>
      <c r="C838" s="28" t="s">
        <v>14023</v>
      </c>
      <c r="D838" s="31" t="s">
        <v>13925</v>
      </c>
      <c r="E838" s="31" t="s">
        <v>8280</v>
      </c>
      <c r="F838" s="659"/>
      <c r="G838" s="658"/>
    </row>
    <row r="839" spans="1:7">
      <c r="A839" s="33" t="s">
        <v>14024</v>
      </c>
      <c r="B839" s="28" t="s">
        <v>13939</v>
      </c>
      <c r="C839" s="28" t="s">
        <v>8280</v>
      </c>
      <c r="D839" s="31" t="s">
        <v>13925</v>
      </c>
      <c r="E839" s="31" t="s">
        <v>8280</v>
      </c>
      <c r="F839" s="659"/>
      <c r="G839" s="658"/>
    </row>
    <row r="840" spans="1:7">
      <c r="A840" s="33" t="s">
        <v>14025</v>
      </c>
      <c r="B840" s="28" t="s">
        <v>13923</v>
      </c>
      <c r="C840" s="28" t="s">
        <v>8280</v>
      </c>
      <c r="D840" s="31" t="s">
        <v>13925</v>
      </c>
      <c r="E840" s="31" t="s">
        <v>8280</v>
      </c>
      <c r="F840" s="659"/>
      <c r="G840" s="658"/>
    </row>
    <row r="841" spans="1:7">
      <c r="A841" s="33" t="s">
        <v>14026</v>
      </c>
      <c r="B841" s="28" t="s">
        <v>13939</v>
      </c>
      <c r="C841" s="28" t="s">
        <v>8280</v>
      </c>
      <c r="D841" s="31" t="s">
        <v>13925</v>
      </c>
      <c r="E841" s="31" t="s">
        <v>8280</v>
      </c>
      <c r="F841" s="659"/>
      <c r="G841" s="658"/>
    </row>
    <row r="842" spans="1:7">
      <c r="A842" s="33" t="s">
        <v>14027</v>
      </c>
      <c r="B842" s="28" t="s">
        <v>13939</v>
      </c>
      <c r="C842" s="28" t="s">
        <v>8280</v>
      </c>
      <c r="D842" s="31" t="s">
        <v>13925</v>
      </c>
      <c r="E842" s="31" t="s">
        <v>8280</v>
      </c>
      <c r="F842" s="659"/>
      <c r="G842" s="658"/>
    </row>
    <row r="843" spans="1:7">
      <c r="A843" s="33" t="s">
        <v>14028</v>
      </c>
      <c r="B843" s="28" t="s">
        <v>13939</v>
      </c>
      <c r="C843" s="28" t="s">
        <v>14029</v>
      </c>
      <c r="D843" s="31" t="s">
        <v>13925</v>
      </c>
      <c r="E843" s="31" t="s">
        <v>8280</v>
      </c>
      <c r="F843" s="659"/>
      <c r="G843" s="658"/>
    </row>
    <row r="844" spans="1:7">
      <c r="A844" s="33" t="s">
        <v>14030</v>
      </c>
      <c r="B844" s="28" t="s">
        <v>13939</v>
      </c>
      <c r="C844" s="28" t="s">
        <v>8280</v>
      </c>
      <c r="D844" s="31" t="s">
        <v>13925</v>
      </c>
      <c r="E844" s="31" t="s">
        <v>8280</v>
      </c>
      <c r="F844" s="659"/>
      <c r="G844" s="658"/>
    </row>
    <row r="845" spans="1:7">
      <c r="A845" s="33" t="s">
        <v>14031</v>
      </c>
      <c r="B845" s="28" t="s">
        <v>14032</v>
      </c>
      <c r="C845" s="28" t="s">
        <v>14033</v>
      </c>
      <c r="D845" s="31" t="s">
        <v>14034</v>
      </c>
      <c r="E845" s="31" t="s">
        <v>8280</v>
      </c>
      <c r="F845" s="659"/>
      <c r="G845" s="658"/>
    </row>
    <row r="846" spans="1:7">
      <c r="A846" s="33" t="s">
        <v>14035</v>
      </c>
      <c r="B846" s="28" t="s">
        <v>14032</v>
      </c>
      <c r="C846" s="28" t="s">
        <v>14036</v>
      </c>
      <c r="D846" s="31" t="s">
        <v>14034</v>
      </c>
      <c r="E846" s="31" t="s">
        <v>8280</v>
      </c>
      <c r="F846" s="659"/>
      <c r="G846" s="658"/>
    </row>
    <row r="847" spans="1:7">
      <c r="A847" s="33" t="s">
        <v>14037</v>
      </c>
      <c r="B847" s="28" t="s">
        <v>14032</v>
      </c>
      <c r="C847" s="28" t="s">
        <v>14038</v>
      </c>
      <c r="D847" s="31" t="s">
        <v>14034</v>
      </c>
      <c r="E847" s="31" t="s">
        <v>8280</v>
      </c>
      <c r="F847" s="659"/>
      <c r="G847" s="658"/>
    </row>
    <row r="848" spans="1:7">
      <c r="A848" s="33" t="s">
        <v>14039</v>
      </c>
      <c r="B848" s="28" t="s">
        <v>14032</v>
      </c>
      <c r="C848" s="28" t="s">
        <v>14040</v>
      </c>
      <c r="D848" s="31" t="s">
        <v>14034</v>
      </c>
      <c r="E848" s="31" t="s">
        <v>8280</v>
      </c>
      <c r="F848" s="659"/>
      <c r="G848" s="658"/>
    </row>
    <row r="849" spans="1:7">
      <c r="A849" s="33" t="s">
        <v>14041</v>
      </c>
      <c r="B849" s="28" t="s">
        <v>14032</v>
      </c>
      <c r="C849" s="28" t="s">
        <v>14042</v>
      </c>
      <c r="D849" s="31" t="s">
        <v>14034</v>
      </c>
      <c r="E849" s="31" t="s">
        <v>8280</v>
      </c>
      <c r="F849" s="659"/>
      <c r="G849" s="658"/>
    </row>
    <row r="850" spans="1:7">
      <c r="A850" s="33" t="s">
        <v>14043</v>
      </c>
      <c r="B850" s="28" t="s">
        <v>14032</v>
      </c>
      <c r="C850" s="28" t="s">
        <v>14044</v>
      </c>
      <c r="D850" s="31" t="s">
        <v>14034</v>
      </c>
      <c r="E850" s="31" t="s">
        <v>8280</v>
      </c>
      <c r="F850" s="659"/>
      <c r="G850" s="658"/>
    </row>
    <row r="851" spans="1:7">
      <c r="A851" s="33" t="s">
        <v>14045</v>
      </c>
      <c r="B851" s="28" t="s">
        <v>14032</v>
      </c>
      <c r="C851" s="28" t="s">
        <v>14046</v>
      </c>
      <c r="D851" s="31" t="s">
        <v>14034</v>
      </c>
      <c r="E851" s="31" t="s">
        <v>8280</v>
      </c>
      <c r="F851" s="659"/>
      <c r="G851" s="658"/>
    </row>
    <row r="852" spans="1:7">
      <c r="A852" s="33" t="s">
        <v>14047</v>
      </c>
      <c r="B852" s="28" t="s">
        <v>14032</v>
      </c>
      <c r="C852" s="28" t="s">
        <v>14048</v>
      </c>
      <c r="D852" s="31" t="s">
        <v>14034</v>
      </c>
      <c r="E852" s="31" t="s">
        <v>8280</v>
      </c>
      <c r="F852" s="659"/>
      <c r="G852" s="658"/>
    </row>
    <row r="853" spans="1:7">
      <c r="A853" s="33" t="s">
        <v>14049</v>
      </c>
      <c r="B853" s="28" t="s">
        <v>14032</v>
      </c>
      <c r="C853" s="28" t="s">
        <v>14050</v>
      </c>
      <c r="D853" s="31" t="s">
        <v>14034</v>
      </c>
      <c r="E853" s="31" t="s">
        <v>8280</v>
      </c>
      <c r="F853" s="659"/>
      <c r="G853" s="658"/>
    </row>
    <row r="854" spans="1:7">
      <c r="A854" s="33" t="s">
        <v>14051</v>
      </c>
      <c r="B854" s="28" t="s">
        <v>14032</v>
      </c>
      <c r="C854" s="28" t="s">
        <v>14052</v>
      </c>
      <c r="D854" s="31" t="s">
        <v>14034</v>
      </c>
      <c r="E854" s="31" t="s">
        <v>8280</v>
      </c>
      <c r="F854" s="659"/>
      <c r="G854" s="658"/>
    </row>
    <row r="855" spans="1:7">
      <c r="A855" s="33" t="s">
        <v>14053</v>
      </c>
      <c r="B855" s="28" t="s">
        <v>14032</v>
      </c>
      <c r="C855" s="28" t="s">
        <v>14054</v>
      </c>
      <c r="D855" s="31" t="s">
        <v>14034</v>
      </c>
      <c r="E855" s="31" t="s">
        <v>8280</v>
      </c>
      <c r="F855" s="659"/>
      <c r="G855" s="658"/>
    </row>
    <row r="856" spans="1:7">
      <c r="A856" s="33" t="s">
        <v>14055</v>
      </c>
      <c r="B856" s="28" t="s">
        <v>14032</v>
      </c>
      <c r="C856" s="28" t="s">
        <v>14056</v>
      </c>
      <c r="D856" s="31" t="s">
        <v>14034</v>
      </c>
      <c r="E856" s="31" t="s">
        <v>8280</v>
      </c>
      <c r="F856" s="659"/>
      <c r="G856" s="658"/>
    </row>
    <row r="857" spans="1:7">
      <c r="A857" s="33" t="s">
        <v>14057</v>
      </c>
      <c r="B857" s="28" t="s">
        <v>14032</v>
      </c>
      <c r="C857" s="28" t="s">
        <v>14058</v>
      </c>
      <c r="D857" s="31" t="s">
        <v>14034</v>
      </c>
      <c r="E857" s="31" t="s">
        <v>8280</v>
      </c>
      <c r="F857" s="659"/>
      <c r="G857" s="658"/>
    </row>
    <row r="858" spans="1:7">
      <c r="A858" s="33" t="s">
        <v>14059</v>
      </c>
      <c r="B858" s="28" t="s">
        <v>14060</v>
      </c>
      <c r="C858" s="28" t="s">
        <v>14061</v>
      </c>
      <c r="D858" s="31"/>
      <c r="E858" s="31" t="s">
        <v>8280</v>
      </c>
      <c r="F858" s="659"/>
      <c r="G858" s="658"/>
    </row>
    <row r="859" spans="1:7">
      <c r="A859" s="33" t="s">
        <v>14062</v>
      </c>
      <c r="B859" s="28" t="s">
        <v>14063</v>
      </c>
      <c r="C859" s="28" t="s">
        <v>14064</v>
      </c>
      <c r="D859" s="31"/>
      <c r="E859" s="31" t="s">
        <v>8280</v>
      </c>
      <c r="F859" s="659"/>
      <c r="G859" s="658"/>
    </row>
    <row r="860" spans="1:7">
      <c r="A860" s="33" t="s">
        <v>14065</v>
      </c>
      <c r="B860" s="28" t="s">
        <v>14066</v>
      </c>
      <c r="C860" s="28" t="s">
        <v>14067</v>
      </c>
      <c r="D860" s="31"/>
      <c r="E860" s="31" t="s">
        <v>8280</v>
      </c>
      <c r="F860" s="659"/>
      <c r="G860" s="658"/>
    </row>
    <row r="861" spans="1:7">
      <c r="A861" s="33" t="s">
        <v>14068</v>
      </c>
      <c r="B861" s="28" t="s">
        <v>14069</v>
      </c>
      <c r="C861" s="28" t="s">
        <v>14070</v>
      </c>
      <c r="D861" s="31"/>
      <c r="E861" s="31" t="s">
        <v>8280</v>
      </c>
      <c r="F861" s="659"/>
      <c r="G861" s="658"/>
    </row>
    <row r="862" spans="1:7">
      <c r="A862" s="33" t="s">
        <v>14071</v>
      </c>
      <c r="B862" s="28" t="s">
        <v>14072</v>
      </c>
      <c r="C862" s="28" t="s">
        <v>14073</v>
      </c>
      <c r="D862" s="31"/>
      <c r="E862" s="31" t="s">
        <v>8280</v>
      </c>
      <c r="F862" s="659"/>
      <c r="G862" s="658"/>
    </row>
    <row r="863" spans="1:7">
      <c r="A863" s="33" t="s">
        <v>14074</v>
      </c>
      <c r="B863" s="28" t="s">
        <v>14075</v>
      </c>
      <c r="C863" s="28" t="s">
        <v>14076</v>
      </c>
      <c r="D863" s="31"/>
      <c r="E863" s="31" t="s">
        <v>8280</v>
      </c>
      <c r="F863" s="659"/>
      <c r="G863" s="658"/>
    </row>
    <row r="864" spans="1:7">
      <c r="A864" s="33" t="s">
        <v>14077</v>
      </c>
      <c r="B864" s="28" t="s">
        <v>14078</v>
      </c>
      <c r="C864" s="28" t="s">
        <v>14079</v>
      </c>
      <c r="D864" s="31"/>
      <c r="E864" s="31" t="s">
        <v>8280</v>
      </c>
      <c r="F864" s="659"/>
      <c r="G864" s="658"/>
    </row>
    <row r="865" spans="1:7">
      <c r="A865" s="33" t="s">
        <v>14080</v>
      </c>
      <c r="B865" s="28" t="s">
        <v>14081</v>
      </c>
      <c r="C865" s="28" t="s">
        <v>14082</v>
      </c>
      <c r="D865" s="31"/>
      <c r="E865" s="31" t="s">
        <v>8280</v>
      </c>
      <c r="F865" s="659"/>
      <c r="G865" s="658"/>
    </row>
    <row r="866" spans="1:7">
      <c r="A866" s="33" t="s">
        <v>14083</v>
      </c>
      <c r="B866" s="28" t="s">
        <v>14084</v>
      </c>
      <c r="C866" s="28" t="s">
        <v>14085</v>
      </c>
      <c r="D866" s="31"/>
      <c r="E866" s="31" t="s">
        <v>8280</v>
      </c>
      <c r="F866" s="659"/>
      <c r="G866" s="658"/>
    </row>
    <row r="867" spans="1:7">
      <c r="A867" s="33" t="s">
        <v>14086</v>
      </c>
      <c r="B867" s="28" t="s">
        <v>14087</v>
      </c>
      <c r="C867" s="28" t="s">
        <v>14088</v>
      </c>
      <c r="D867" s="31"/>
      <c r="E867" s="31" t="s">
        <v>8280</v>
      </c>
      <c r="F867" s="659"/>
      <c r="G867" s="658"/>
    </row>
    <row r="868" spans="1:7">
      <c r="A868" s="33" t="s">
        <v>14089</v>
      </c>
      <c r="B868" s="28" t="s">
        <v>14090</v>
      </c>
      <c r="C868" s="28" t="s">
        <v>14091</v>
      </c>
      <c r="D868" s="31"/>
      <c r="E868" s="31" t="s">
        <v>8280</v>
      </c>
      <c r="F868" s="659"/>
      <c r="G868" s="658"/>
    </row>
    <row r="869" spans="1:7">
      <c r="A869" s="33" t="s">
        <v>14092</v>
      </c>
      <c r="B869" s="28" t="s">
        <v>14093</v>
      </c>
      <c r="C869" s="28" t="s">
        <v>14094</v>
      </c>
      <c r="D869" s="31"/>
      <c r="E869" s="31" t="s">
        <v>8280</v>
      </c>
      <c r="F869" s="659"/>
      <c r="G869" s="658"/>
    </row>
    <row r="870" spans="1:7">
      <c r="A870" s="33" t="s">
        <v>14095</v>
      </c>
      <c r="B870" s="28" t="s">
        <v>14096</v>
      </c>
      <c r="C870" s="28" t="s">
        <v>14097</v>
      </c>
      <c r="D870" s="31"/>
      <c r="E870" s="31" t="s">
        <v>8280</v>
      </c>
      <c r="F870" s="659"/>
      <c r="G870" s="658"/>
    </row>
    <row r="871" spans="1:7">
      <c r="A871" s="33" t="s">
        <v>14098</v>
      </c>
      <c r="B871" s="28" t="s">
        <v>14099</v>
      </c>
      <c r="C871" s="28" t="s">
        <v>14100</v>
      </c>
      <c r="D871" s="31"/>
      <c r="E871" s="31" t="s">
        <v>8280</v>
      </c>
      <c r="F871" s="659"/>
      <c r="G871" s="658"/>
    </row>
    <row r="872" spans="1:7">
      <c r="A872" s="33" t="s">
        <v>14101</v>
      </c>
      <c r="B872" s="28" t="s">
        <v>14102</v>
      </c>
      <c r="C872" s="28" t="s">
        <v>14103</v>
      </c>
      <c r="D872" s="31" t="s">
        <v>14034</v>
      </c>
      <c r="E872" s="31" t="s">
        <v>8280</v>
      </c>
      <c r="F872" s="659"/>
      <c r="G872" s="658"/>
    </row>
    <row r="873" spans="1:7">
      <c r="A873" s="33" t="s">
        <v>14104</v>
      </c>
      <c r="B873" s="28" t="s">
        <v>14102</v>
      </c>
      <c r="C873" s="28" t="s">
        <v>14105</v>
      </c>
      <c r="D873" s="31" t="s">
        <v>14034</v>
      </c>
      <c r="E873" s="31" t="s">
        <v>8280</v>
      </c>
      <c r="F873" s="659"/>
      <c r="G873" s="658"/>
    </row>
    <row r="874" spans="1:7">
      <c r="A874" s="33" t="s">
        <v>14106</v>
      </c>
      <c r="B874" s="28" t="s">
        <v>14102</v>
      </c>
      <c r="C874" s="28" t="s">
        <v>14107</v>
      </c>
      <c r="D874" s="31" t="s">
        <v>14034</v>
      </c>
      <c r="E874" s="31" t="s">
        <v>8280</v>
      </c>
      <c r="F874" s="659"/>
      <c r="G874" s="658"/>
    </row>
    <row r="875" spans="1:7">
      <c r="A875" s="33" t="s">
        <v>14108</v>
      </c>
      <c r="B875" s="28" t="s">
        <v>14102</v>
      </c>
      <c r="C875" s="28" t="s">
        <v>14109</v>
      </c>
      <c r="D875" s="31" t="s">
        <v>14034</v>
      </c>
      <c r="E875" s="31" t="s">
        <v>8280</v>
      </c>
      <c r="F875" s="659"/>
      <c r="G875" s="658"/>
    </row>
    <row r="876" spans="1:7">
      <c r="A876" s="33" t="s">
        <v>14110</v>
      </c>
      <c r="B876" s="28" t="s">
        <v>14102</v>
      </c>
      <c r="C876" s="28" t="s">
        <v>14111</v>
      </c>
      <c r="D876" s="31" t="s">
        <v>14034</v>
      </c>
      <c r="E876" s="31" t="s">
        <v>8280</v>
      </c>
      <c r="F876" s="659"/>
      <c r="G876" s="658"/>
    </row>
    <row r="877" spans="1:7">
      <c r="A877" s="33" t="s">
        <v>14112</v>
      </c>
      <c r="B877" s="28" t="s">
        <v>14102</v>
      </c>
      <c r="C877" s="28" t="s">
        <v>14113</v>
      </c>
      <c r="D877" s="31" t="s">
        <v>14034</v>
      </c>
      <c r="E877" s="31" t="s">
        <v>8280</v>
      </c>
      <c r="F877" s="659"/>
      <c r="G877" s="658"/>
    </row>
    <row r="878" spans="1:7">
      <c r="A878" s="33" t="s">
        <v>14114</v>
      </c>
      <c r="B878" s="28" t="s">
        <v>14102</v>
      </c>
      <c r="C878" s="28" t="s">
        <v>14115</v>
      </c>
      <c r="D878" s="31" t="s">
        <v>14034</v>
      </c>
      <c r="E878" s="31" t="s">
        <v>8280</v>
      </c>
      <c r="F878" s="659"/>
      <c r="G878" s="658"/>
    </row>
    <row r="879" spans="1:7">
      <c r="A879" s="33" t="s">
        <v>14116</v>
      </c>
      <c r="B879" s="28" t="s">
        <v>14102</v>
      </c>
      <c r="C879" s="28" t="s">
        <v>14117</v>
      </c>
      <c r="D879" s="31" t="s">
        <v>14034</v>
      </c>
      <c r="E879" s="31" t="s">
        <v>8280</v>
      </c>
      <c r="F879" s="659"/>
      <c r="G879" s="658"/>
    </row>
    <row r="880" spans="1:7">
      <c r="A880" s="33" t="s">
        <v>14118</v>
      </c>
      <c r="B880" s="28" t="s">
        <v>14102</v>
      </c>
      <c r="C880" s="28" t="s">
        <v>14119</v>
      </c>
      <c r="D880" s="31" t="s">
        <v>14034</v>
      </c>
      <c r="E880" s="31" t="s">
        <v>8280</v>
      </c>
      <c r="F880" s="659"/>
      <c r="G880" s="658"/>
    </row>
    <row r="881" spans="1:7">
      <c r="A881" s="33" t="s">
        <v>14120</v>
      </c>
      <c r="B881" s="28" t="s">
        <v>14121</v>
      </c>
      <c r="C881" s="28" t="s">
        <v>14122</v>
      </c>
      <c r="D881" s="31" t="s">
        <v>14123</v>
      </c>
      <c r="E881" s="31" t="s">
        <v>8280</v>
      </c>
      <c r="F881" s="659"/>
      <c r="G881" s="658"/>
    </row>
    <row r="882" spans="1:7">
      <c r="A882" s="33" t="s">
        <v>14124</v>
      </c>
      <c r="B882" s="28" t="s">
        <v>14125</v>
      </c>
      <c r="C882" s="28" t="s">
        <v>14126</v>
      </c>
      <c r="D882" s="31" t="s">
        <v>14127</v>
      </c>
      <c r="E882" s="31" t="s">
        <v>8280</v>
      </c>
      <c r="F882" s="659"/>
      <c r="G882" s="658"/>
    </row>
    <row r="883" spans="1:7">
      <c r="A883" s="33" t="s">
        <v>14128</v>
      </c>
      <c r="B883" s="28" t="s">
        <v>14125</v>
      </c>
      <c r="C883" s="28" t="s">
        <v>14129</v>
      </c>
      <c r="D883" s="31" t="s">
        <v>14127</v>
      </c>
      <c r="E883" s="31" t="s">
        <v>8280</v>
      </c>
      <c r="F883" s="659"/>
      <c r="G883" s="658"/>
    </row>
    <row r="884" spans="1:7">
      <c r="A884" s="33" t="s">
        <v>14130</v>
      </c>
      <c r="B884" s="28" t="s">
        <v>14131</v>
      </c>
      <c r="C884" s="28" t="s">
        <v>14132</v>
      </c>
      <c r="D884" s="31"/>
      <c r="E884" s="31" t="s">
        <v>8280</v>
      </c>
      <c r="F884" s="659"/>
      <c r="G884" s="658"/>
    </row>
    <row r="885" spans="1:7">
      <c r="A885" s="33" t="s">
        <v>14133</v>
      </c>
      <c r="B885" s="28" t="s">
        <v>14134</v>
      </c>
      <c r="C885" s="28" t="s">
        <v>14135</v>
      </c>
      <c r="D885" s="31"/>
      <c r="E885" s="31" t="s">
        <v>8280</v>
      </c>
      <c r="F885" s="659"/>
      <c r="G885" s="658"/>
    </row>
    <row r="886" spans="1:7">
      <c r="A886" s="33" t="s">
        <v>14136</v>
      </c>
      <c r="B886" s="28" t="s">
        <v>14137</v>
      </c>
      <c r="C886" s="28" t="s">
        <v>14138</v>
      </c>
      <c r="D886" s="31"/>
      <c r="E886" s="31" t="s">
        <v>8280</v>
      </c>
      <c r="F886" s="659"/>
      <c r="G886" s="658"/>
    </row>
    <row r="887" spans="1:7">
      <c r="A887" s="33" t="s">
        <v>14139</v>
      </c>
      <c r="B887" s="28" t="s">
        <v>14131</v>
      </c>
      <c r="C887" s="28" t="s">
        <v>14140</v>
      </c>
      <c r="D887" s="31"/>
      <c r="E887" s="31" t="s">
        <v>8280</v>
      </c>
      <c r="F887" s="659"/>
      <c r="G887" s="658"/>
    </row>
    <row r="888" spans="1:7">
      <c r="A888" s="33" t="s">
        <v>14141</v>
      </c>
      <c r="B888" s="28" t="s">
        <v>14142</v>
      </c>
      <c r="C888" s="28" t="s">
        <v>14143</v>
      </c>
      <c r="D888" s="31"/>
      <c r="E888" s="31" t="s">
        <v>8280</v>
      </c>
      <c r="F888" s="659"/>
      <c r="G888" s="658"/>
    </row>
    <row r="889" spans="1:7">
      <c r="A889" s="33" t="s">
        <v>14144</v>
      </c>
      <c r="B889" s="28" t="s">
        <v>14145</v>
      </c>
      <c r="C889" s="28" t="s">
        <v>14146</v>
      </c>
      <c r="D889" s="31"/>
      <c r="E889" s="31" t="s">
        <v>8280</v>
      </c>
      <c r="F889" s="659"/>
      <c r="G889" s="658"/>
    </row>
    <row r="890" spans="1:7">
      <c r="A890" s="33" t="s">
        <v>14147</v>
      </c>
      <c r="B890" s="28" t="s">
        <v>8280</v>
      </c>
      <c r="C890" s="28" t="s">
        <v>14148</v>
      </c>
      <c r="D890" s="31"/>
      <c r="E890" s="31" t="s">
        <v>8280</v>
      </c>
      <c r="F890" s="659"/>
      <c r="G890" s="658"/>
    </row>
    <row r="891" spans="1:7">
      <c r="A891" s="33" t="s">
        <v>14149</v>
      </c>
      <c r="B891" s="28" t="s">
        <v>14150</v>
      </c>
      <c r="C891" s="28" t="s">
        <v>14151</v>
      </c>
      <c r="D891" s="31"/>
      <c r="E891" s="31" t="s">
        <v>8280</v>
      </c>
      <c r="F891" s="659"/>
      <c r="G891" s="658"/>
    </row>
    <row r="892" spans="1:7">
      <c r="A892" s="33" t="s">
        <v>14152</v>
      </c>
      <c r="B892" s="28" t="s">
        <v>14150</v>
      </c>
      <c r="C892" s="28" t="s">
        <v>14153</v>
      </c>
      <c r="D892" s="31"/>
      <c r="E892" s="31" t="s">
        <v>8280</v>
      </c>
      <c r="F892" s="659"/>
      <c r="G892" s="658"/>
    </row>
    <row r="893" spans="1:7">
      <c r="A893" s="33" t="s">
        <v>14154</v>
      </c>
      <c r="B893" s="28" t="s">
        <v>14150</v>
      </c>
      <c r="C893" s="28" t="s">
        <v>14155</v>
      </c>
      <c r="D893" s="31"/>
      <c r="E893" s="31" t="s">
        <v>8280</v>
      </c>
      <c r="F893" s="659"/>
      <c r="G893" s="658"/>
    </row>
    <row r="894" spans="1:7">
      <c r="A894" s="33" t="s">
        <v>14156</v>
      </c>
      <c r="B894" s="28" t="s">
        <v>14150</v>
      </c>
      <c r="C894" s="28" t="s">
        <v>14157</v>
      </c>
      <c r="D894" s="31"/>
      <c r="E894" s="31" t="s">
        <v>8280</v>
      </c>
      <c r="F894" s="659"/>
      <c r="G894" s="658"/>
    </row>
    <row r="895" spans="1:7">
      <c r="A895" s="33" t="s">
        <v>14158</v>
      </c>
      <c r="B895" s="28" t="s">
        <v>14159</v>
      </c>
      <c r="C895" s="28" t="s">
        <v>14160</v>
      </c>
      <c r="D895" s="31"/>
      <c r="E895" s="31" t="s">
        <v>8280</v>
      </c>
      <c r="F895" s="659"/>
      <c r="G895" s="658"/>
    </row>
    <row r="896" spans="1:7">
      <c r="A896" s="33" t="s">
        <v>14161</v>
      </c>
      <c r="B896" s="28" t="s">
        <v>14162</v>
      </c>
      <c r="C896" s="28" t="s">
        <v>14163</v>
      </c>
      <c r="D896" s="31"/>
      <c r="E896" s="31" t="s">
        <v>8280</v>
      </c>
      <c r="F896" s="659"/>
      <c r="G896" s="658"/>
    </row>
    <row r="897" spans="1:7">
      <c r="A897" s="33" t="s">
        <v>14164</v>
      </c>
      <c r="B897" s="28" t="s">
        <v>14165</v>
      </c>
      <c r="C897" s="28" t="s">
        <v>14166</v>
      </c>
      <c r="D897" s="31"/>
      <c r="E897" s="31" t="s">
        <v>8280</v>
      </c>
      <c r="F897" s="659"/>
      <c r="G897" s="658"/>
    </row>
    <row r="898" spans="1:7">
      <c r="A898" s="33" t="s">
        <v>14167</v>
      </c>
      <c r="B898" s="28" t="s">
        <v>8280</v>
      </c>
      <c r="C898" s="28" t="s">
        <v>14168</v>
      </c>
      <c r="D898" s="31"/>
      <c r="E898" s="31" t="s">
        <v>8280</v>
      </c>
      <c r="F898" s="659"/>
      <c r="G898" s="658"/>
    </row>
    <row r="899" spans="1:7">
      <c r="A899" s="33" t="s">
        <v>14169</v>
      </c>
      <c r="B899" s="28" t="s">
        <v>8280</v>
      </c>
      <c r="C899" s="28" t="s">
        <v>14170</v>
      </c>
      <c r="D899" s="31"/>
      <c r="E899" s="31" t="s">
        <v>8280</v>
      </c>
      <c r="F899" s="659"/>
      <c r="G899" s="658"/>
    </row>
    <row r="900" spans="1:7">
      <c r="A900" s="33" t="s">
        <v>14171</v>
      </c>
      <c r="B900" s="28" t="s">
        <v>8280</v>
      </c>
      <c r="C900" s="28" t="s">
        <v>14172</v>
      </c>
      <c r="D900" s="31"/>
      <c r="E900" s="31" t="s">
        <v>8280</v>
      </c>
      <c r="F900" s="659"/>
      <c r="G900" s="658"/>
    </row>
    <row r="901" spans="1:7">
      <c r="A901" s="33" t="s">
        <v>14173</v>
      </c>
      <c r="B901" s="28" t="s">
        <v>8280</v>
      </c>
      <c r="C901" s="28" t="s">
        <v>14174</v>
      </c>
      <c r="D901" s="31"/>
      <c r="E901" s="31" t="s">
        <v>8280</v>
      </c>
      <c r="F901" s="659"/>
      <c r="G901" s="658"/>
    </row>
    <row r="902" spans="1:7">
      <c r="A902" s="33" t="s">
        <v>14175</v>
      </c>
      <c r="B902" s="28" t="s">
        <v>14176</v>
      </c>
      <c r="C902" s="28" t="s">
        <v>14177</v>
      </c>
      <c r="D902" s="31"/>
      <c r="E902" s="31" t="s">
        <v>8280</v>
      </c>
      <c r="F902" s="659"/>
      <c r="G902" s="658"/>
    </row>
    <row r="903" spans="1:7">
      <c r="A903" s="33" t="s">
        <v>14178</v>
      </c>
      <c r="B903" s="28" t="s">
        <v>14179</v>
      </c>
      <c r="C903" s="28" t="s">
        <v>14180</v>
      </c>
      <c r="D903" s="31"/>
      <c r="E903" s="31" t="s">
        <v>8280</v>
      </c>
      <c r="F903" s="659"/>
      <c r="G903" s="658"/>
    </row>
    <row r="904" spans="1:7">
      <c r="A904" s="33" t="s">
        <v>14181</v>
      </c>
      <c r="B904" s="28" t="s">
        <v>14182</v>
      </c>
      <c r="C904" s="28" t="s">
        <v>14183</v>
      </c>
      <c r="D904" s="31"/>
      <c r="E904" s="31" t="s">
        <v>8280</v>
      </c>
      <c r="F904" s="659"/>
      <c r="G904" s="658"/>
    </row>
    <row r="905" spans="1:7">
      <c r="A905" s="33" t="s">
        <v>14184</v>
      </c>
      <c r="B905" s="28" t="s">
        <v>14185</v>
      </c>
      <c r="C905" s="28" t="s">
        <v>14186</v>
      </c>
      <c r="D905" s="31"/>
      <c r="E905" s="31" t="s">
        <v>8280</v>
      </c>
      <c r="F905" s="659"/>
      <c r="G905" s="658"/>
    </row>
    <row r="906" spans="1:7">
      <c r="A906" s="33" t="s">
        <v>14187</v>
      </c>
      <c r="B906" s="28" t="s">
        <v>14188</v>
      </c>
      <c r="C906" s="28" t="s">
        <v>14189</v>
      </c>
      <c r="D906" s="31"/>
      <c r="E906" s="31" t="s">
        <v>8280</v>
      </c>
      <c r="F906" s="659"/>
      <c r="G906" s="658"/>
    </row>
    <row r="907" spans="1:7">
      <c r="A907" s="33" t="s">
        <v>14190</v>
      </c>
      <c r="B907" s="28" t="s">
        <v>14191</v>
      </c>
      <c r="C907" s="28" t="s">
        <v>14192</v>
      </c>
      <c r="D907" s="31"/>
      <c r="E907" s="31" t="s">
        <v>8280</v>
      </c>
      <c r="F907" s="659"/>
      <c r="G907" s="658"/>
    </row>
    <row r="908" spans="1:7">
      <c r="A908" s="33" t="s">
        <v>14193</v>
      </c>
      <c r="B908" s="28" t="s">
        <v>14194</v>
      </c>
      <c r="C908" s="28" t="s">
        <v>14195</v>
      </c>
      <c r="D908" s="31"/>
      <c r="E908" s="31" t="s">
        <v>8280</v>
      </c>
      <c r="F908" s="659"/>
      <c r="G908" s="658"/>
    </row>
    <row r="909" spans="1:7">
      <c r="A909" s="33" t="s">
        <v>14196</v>
      </c>
      <c r="B909" s="28" t="s">
        <v>14197</v>
      </c>
      <c r="C909" s="28" t="s">
        <v>14198</v>
      </c>
      <c r="D909" s="31"/>
      <c r="E909" s="31" t="s">
        <v>8280</v>
      </c>
      <c r="F909" s="659"/>
      <c r="G909" s="658"/>
    </row>
    <row r="910" spans="1:7">
      <c r="A910" s="33" t="s">
        <v>14199</v>
      </c>
      <c r="B910" s="28" t="s">
        <v>14200</v>
      </c>
      <c r="C910" s="28" t="s">
        <v>14201</v>
      </c>
      <c r="D910" s="31"/>
      <c r="E910" s="31" t="s">
        <v>8280</v>
      </c>
      <c r="F910" s="659"/>
      <c r="G910" s="658"/>
    </row>
    <row r="911" spans="1:7">
      <c r="A911" s="33" t="s">
        <v>14202</v>
      </c>
      <c r="B911" s="28" t="s">
        <v>14203</v>
      </c>
      <c r="C911" s="28" t="s">
        <v>14204</v>
      </c>
      <c r="D911" s="31"/>
      <c r="E911" s="31" t="s">
        <v>8280</v>
      </c>
      <c r="F911" s="659"/>
      <c r="G911" s="658"/>
    </row>
    <row r="912" spans="1:7">
      <c r="A912" s="33" t="s">
        <v>14205</v>
      </c>
      <c r="B912" s="28" t="s">
        <v>14206</v>
      </c>
      <c r="C912" s="28" t="s">
        <v>14207</v>
      </c>
      <c r="D912" s="31"/>
      <c r="E912" s="31" t="s">
        <v>8280</v>
      </c>
      <c r="F912" s="659"/>
      <c r="G912" s="658"/>
    </row>
    <row r="913" spans="1:7">
      <c r="A913" s="33" t="s">
        <v>14208</v>
      </c>
      <c r="B913" s="28" t="s">
        <v>14209</v>
      </c>
      <c r="C913" s="28" t="s">
        <v>14210</v>
      </c>
      <c r="D913" s="31"/>
      <c r="E913" s="31" t="s">
        <v>8280</v>
      </c>
      <c r="F913" s="659"/>
      <c r="G913" s="658"/>
    </row>
    <row r="914" spans="1:7">
      <c r="A914" s="33" t="s">
        <v>14211</v>
      </c>
      <c r="B914" s="28" t="s">
        <v>14212</v>
      </c>
      <c r="C914" s="28" t="s">
        <v>14213</v>
      </c>
      <c r="D914" s="31"/>
      <c r="E914" s="31" t="s">
        <v>8280</v>
      </c>
      <c r="F914" s="659"/>
      <c r="G914" s="658"/>
    </row>
    <row r="915" spans="1:7">
      <c r="A915" s="33" t="s">
        <v>14214</v>
      </c>
      <c r="B915" s="28" t="s">
        <v>14215</v>
      </c>
      <c r="C915" s="28" t="s">
        <v>14216</v>
      </c>
      <c r="D915" s="31"/>
      <c r="E915" s="31" t="s">
        <v>8280</v>
      </c>
      <c r="F915" s="659"/>
      <c r="G915" s="658"/>
    </row>
    <row r="916" spans="1:7">
      <c r="A916" s="33" t="s">
        <v>14217</v>
      </c>
      <c r="B916" s="28" t="s">
        <v>14218</v>
      </c>
      <c r="C916" s="28" t="s">
        <v>14219</v>
      </c>
      <c r="D916" s="31"/>
      <c r="E916" s="31" t="s">
        <v>8280</v>
      </c>
      <c r="F916" s="659"/>
      <c r="G916" s="658"/>
    </row>
    <row r="917" spans="1:7">
      <c r="A917" s="33" t="s">
        <v>14220</v>
      </c>
      <c r="B917" s="28" t="s">
        <v>14221</v>
      </c>
      <c r="C917" s="28" t="s">
        <v>14222</v>
      </c>
      <c r="D917" s="31"/>
      <c r="E917" s="31" t="s">
        <v>8280</v>
      </c>
      <c r="F917" s="659"/>
      <c r="G917" s="658"/>
    </row>
    <row r="918" spans="1:7">
      <c r="A918" s="33" t="s">
        <v>14223</v>
      </c>
      <c r="B918" s="28" t="s">
        <v>14224</v>
      </c>
      <c r="C918" s="28" t="s">
        <v>14225</v>
      </c>
      <c r="D918" s="31"/>
      <c r="E918" s="31" t="s">
        <v>8280</v>
      </c>
      <c r="F918" s="659"/>
      <c r="G918" s="658"/>
    </row>
    <row r="919" spans="1:7">
      <c r="A919" s="33" t="s">
        <v>14226</v>
      </c>
      <c r="B919" s="28" t="s">
        <v>14227</v>
      </c>
      <c r="C919" s="28" t="s">
        <v>14228</v>
      </c>
      <c r="D919" s="31"/>
      <c r="E919" s="31" t="s">
        <v>8280</v>
      </c>
      <c r="F919" s="659"/>
      <c r="G919" s="658"/>
    </row>
    <row r="920" spans="1:7">
      <c r="A920" s="33" t="s">
        <v>14229</v>
      </c>
      <c r="B920" s="28" t="s">
        <v>14230</v>
      </c>
      <c r="C920" s="28" t="s">
        <v>14231</v>
      </c>
      <c r="D920" s="31"/>
      <c r="E920" s="31" t="s">
        <v>8280</v>
      </c>
      <c r="F920" s="659"/>
      <c r="G920" s="658"/>
    </row>
    <row r="921" spans="1:7">
      <c r="A921" s="33" t="s">
        <v>14232</v>
      </c>
      <c r="B921" s="28" t="s">
        <v>14233</v>
      </c>
      <c r="C921" s="28" t="s">
        <v>14234</v>
      </c>
      <c r="D921" s="31"/>
      <c r="E921" s="31" t="s">
        <v>8280</v>
      </c>
      <c r="F921" s="659"/>
      <c r="G921" s="658"/>
    </row>
    <row r="922" spans="1:7">
      <c r="A922" s="33" t="s">
        <v>14235</v>
      </c>
      <c r="B922" s="28" t="s">
        <v>8280</v>
      </c>
      <c r="C922" s="28" t="s">
        <v>14236</v>
      </c>
      <c r="D922" s="31"/>
      <c r="E922" s="31" t="s">
        <v>8280</v>
      </c>
      <c r="F922" s="659"/>
      <c r="G922" s="658"/>
    </row>
    <row r="923" spans="1:7">
      <c r="A923" s="33" t="s">
        <v>14237</v>
      </c>
      <c r="B923" s="28" t="s">
        <v>8280</v>
      </c>
      <c r="C923" s="28" t="s">
        <v>14238</v>
      </c>
      <c r="D923" s="31"/>
      <c r="E923" s="31" t="s">
        <v>8280</v>
      </c>
      <c r="F923" s="659"/>
      <c r="G923" s="658"/>
    </row>
    <row r="924" spans="1:7">
      <c r="A924" s="33" t="s">
        <v>14239</v>
      </c>
      <c r="B924" s="28" t="s">
        <v>8280</v>
      </c>
      <c r="C924" s="28" t="s">
        <v>14240</v>
      </c>
      <c r="D924" s="31"/>
      <c r="E924" s="31" t="s">
        <v>8280</v>
      </c>
      <c r="F924" s="659"/>
      <c r="G924" s="658"/>
    </row>
    <row r="925" spans="1:7">
      <c r="A925" s="33" t="s">
        <v>14241</v>
      </c>
      <c r="B925" s="28" t="s">
        <v>14242</v>
      </c>
      <c r="C925" s="28" t="s">
        <v>14243</v>
      </c>
      <c r="D925" s="31"/>
      <c r="E925" s="31" t="s">
        <v>8280</v>
      </c>
      <c r="F925" s="659"/>
      <c r="G925" s="658"/>
    </row>
    <row r="926" spans="1:7">
      <c r="A926" s="33" t="s">
        <v>14244</v>
      </c>
      <c r="B926" s="28" t="s">
        <v>14245</v>
      </c>
      <c r="C926" s="28" t="s">
        <v>14246</v>
      </c>
      <c r="D926" s="31"/>
      <c r="E926" s="31" t="s">
        <v>8280</v>
      </c>
      <c r="F926" s="659"/>
      <c r="G926" s="658"/>
    </row>
    <row r="927" spans="1:7">
      <c r="A927" s="33" t="s">
        <v>14247</v>
      </c>
      <c r="B927" s="28" t="s">
        <v>14248</v>
      </c>
      <c r="C927" s="28" t="s">
        <v>14249</v>
      </c>
      <c r="D927" s="31"/>
      <c r="E927" s="31" t="s">
        <v>8280</v>
      </c>
      <c r="F927" s="659"/>
      <c r="G927" s="658"/>
    </row>
    <row r="928" spans="1:7">
      <c r="A928" s="33" t="s">
        <v>14250</v>
      </c>
      <c r="B928" s="28" t="s">
        <v>8280</v>
      </c>
      <c r="C928" s="28" t="s">
        <v>14251</v>
      </c>
      <c r="D928" s="31"/>
      <c r="E928" s="31" t="s">
        <v>8280</v>
      </c>
      <c r="F928" s="659"/>
      <c r="G928" s="658"/>
    </row>
    <row r="929" spans="1:7">
      <c r="A929" s="33" t="s">
        <v>14252</v>
      </c>
      <c r="B929" s="28" t="s">
        <v>14253</v>
      </c>
      <c r="C929" s="28" t="s">
        <v>14254</v>
      </c>
      <c r="D929" s="31" t="s">
        <v>14255</v>
      </c>
      <c r="E929" s="31" t="s">
        <v>8280</v>
      </c>
      <c r="F929" s="659"/>
      <c r="G929" s="658"/>
    </row>
    <row r="930" spans="1:7">
      <c r="A930" s="33" t="s">
        <v>14256</v>
      </c>
      <c r="B930" s="28" t="s">
        <v>14257</v>
      </c>
      <c r="C930" s="28" t="s">
        <v>14258</v>
      </c>
      <c r="D930" s="31"/>
      <c r="E930" s="31" t="s">
        <v>8280</v>
      </c>
      <c r="F930" s="659"/>
      <c r="G930" s="658"/>
    </row>
    <row r="931" spans="1:7">
      <c r="A931" s="33" t="s">
        <v>14259</v>
      </c>
      <c r="B931" s="28" t="s">
        <v>14260</v>
      </c>
      <c r="C931" s="28" t="s">
        <v>14261</v>
      </c>
      <c r="D931" s="31"/>
      <c r="E931" s="31" t="s">
        <v>8280</v>
      </c>
      <c r="F931" s="659"/>
      <c r="G931" s="658"/>
    </row>
    <row r="932" spans="1:7">
      <c r="A932" s="33" t="s">
        <v>14262</v>
      </c>
      <c r="B932" s="28" t="s">
        <v>14263</v>
      </c>
      <c r="C932" s="28" t="s">
        <v>14264</v>
      </c>
      <c r="D932" s="31"/>
      <c r="E932" s="31" t="s">
        <v>8280</v>
      </c>
      <c r="F932" s="659"/>
      <c r="G932" s="658"/>
    </row>
    <row r="933" spans="1:7">
      <c r="A933" s="33" t="s">
        <v>14265</v>
      </c>
      <c r="B933" s="28" t="s">
        <v>14266</v>
      </c>
      <c r="C933" s="28" t="s">
        <v>14267</v>
      </c>
      <c r="D933" s="31"/>
      <c r="E933" s="31" t="s">
        <v>8280</v>
      </c>
      <c r="F933" s="659"/>
      <c r="G933" s="658"/>
    </row>
    <row r="934" spans="1:7">
      <c r="A934" s="33" t="s">
        <v>14268</v>
      </c>
      <c r="B934" s="28" t="s">
        <v>14269</v>
      </c>
      <c r="C934" s="28" t="s">
        <v>14270</v>
      </c>
      <c r="D934" s="31" t="s">
        <v>14271</v>
      </c>
      <c r="E934" s="31" t="s">
        <v>8280</v>
      </c>
      <c r="F934" s="659"/>
      <c r="G934" s="658"/>
    </row>
    <row r="935" spans="1:7">
      <c r="A935" s="33" t="s">
        <v>14272</v>
      </c>
      <c r="B935" s="28" t="s">
        <v>14273</v>
      </c>
      <c r="C935" s="28" t="s">
        <v>14274</v>
      </c>
      <c r="D935" s="31"/>
      <c r="E935" s="31" t="s">
        <v>8280</v>
      </c>
      <c r="F935" s="659"/>
      <c r="G935" s="658"/>
    </row>
    <row r="936" spans="1:7">
      <c r="A936" s="33" t="s">
        <v>14275</v>
      </c>
      <c r="B936" s="28" t="s">
        <v>14276</v>
      </c>
      <c r="C936" s="28" t="s">
        <v>14277</v>
      </c>
      <c r="D936" s="31" t="s">
        <v>14278</v>
      </c>
      <c r="E936" s="31" t="s">
        <v>8280</v>
      </c>
      <c r="F936" s="659"/>
      <c r="G936" s="658"/>
    </row>
    <row r="937" spans="1:7">
      <c r="A937" s="33" t="s">
        <v>14279</v>
      </c>
      <c r="B937" s="28" t="s">
        <v>14280</v>
      </c>
      <c r="C937" s="28" t="s">
        <v>14281</v>
      </c>
      <c r="D937" s="31" t="s">
        <v>14278</v>
      </c>
      <c r="E937" s="31" t="s">
        <v>8280</v>
      </c>
      <c r="F937" s="659"/>
      <c r="G937" s="658"/>
    </row>
    <row r="938" spans="1:7">
      <c r="A938" s="33" t="s">
        <v>14282</v>
      </c>
      <c r="B938" s="28" t="s">
        <v>14280</v>
      </c>
      <c r="C938" s="28" t="s">
        <v>14283</v>
      </c>
      <c r="D938" s="31" t="s">
        <v>14278</v>
      </c>
      <c r="E938" s="31" t="s">
        <v>8280</v>
      </c>
      <c r="F938" s="659"/>
      <c r="G938" s="658"/>
    </row>
    <row r="939" spans="1:7">
      <c r="A939" s="33" t="s">
        <v>14284</v>
      </c>
      <c r="B939" s="28" t="s">
        <v>14273</v>
      </c>
      <c r="C939" s="28" t="s">
        <v>14285</v>
      </c>
      <c r="D939" s="31"/>
      <c r="E939" s="31" t="s">
        <v>8280</v>
      </c>
      <c r="F939" s="659"/>
      <c r="G939" s="658"/>
    </row>
    <row r="940" spans="1:7">
      <c r="A940" s="33" t="s">
        <v>14286</v>
      </c>
      <c r="B940" s="28" t="s">
        <v>14287</v>
      </c>
      <c r="C940" s="28" t="s">
        <v>14288</v>
      </c>
      <c r="D940" s="31" t="s">
        <v>14289</v>
      </c>
      <c r="E940" s="31" t="s">
        <v>8280</v>
      </c>
      <c r="F940" s="659"/>
      <c r="G940" s="658"/>
    </row>
    <row r="941" spans="1:7">
      <c r="A941" s="33" t="s">
        <v>14290</v>
      </c>
      <c r="B941" s="28" t="s">
        <v>14287</v>
      </c>
      <c r="C941" s="28" t="s">
        <v>14291</v>
      </c>
      <c r="D941" s="31" t="s">
        <v>14289</v>
      </c>
      <c r="E941" s="31" t="s">
        <v>8280</v>
      </c>
      <c r="F941" s="659"/>
      <c r="G941" s="658"/>
    </row>
    <row r="942" spans="1:7">
      <c r="A942" s="33" t="s">
        <v>14292</v>
      </c>
      <c r="B942" s="28" t="s">
        <v>14287</v>
      </c>
      <c r="C942" s="28" t="s">
        <v>14293</v>
      </c>
      <c r="D942" s="31" t="s">
        <v>14289</v>
      </c>
      <c r="E942" s="31" t="s">
        <v>8280</v>
      </c>
      <c r="F942" s="659"/>
      <c r="G942" s="658"/>
    </row>
    <row r="943" spans="1:7">
      <c r="A943" s="33" t="s">
        <v>14294</v>
      </c>
      <c r="B943" s="28" t="s">
        <v>14287</v>
      </c>
      <c r="C943" s="28" t="s">
        <v>8280</v>
      </c>
      <c r="D943" s="31" t="s">
        <v>14289</v>
      </c>
      <c r="E943" s="31" t="s">
        <v>8280</v>
      </c>
      <c r="F943" s="659"/>
      <c r="G943" s="658"/>
    </row>
    <row r="944" spans="1:7">
      <c r="A944" s="33" t="s">
        <v>14295</v>
      </c>
      <c r="B944" s="28" t="s">
        <v>14296</v>
      </c>
      <c r="C944" s="28" t="s">
        <v>14297</v>
      </c>
      <c r="D944" s="31"/>
      <c r="E944" s="31" t="s">
        <v>8280</v>
      </c>
      <c r="F944" s="659"/>
      <c r="G944" s="658"/>
    </row>
    <row r="945" spans="1:7">
      <c r="A945" s="33" t="s">
        <v>14298</v>
      </c>
      <c r="B945" s="28" t="s">
        <v>14102</v>
      </c>
      <c r="C945" s="28" t="s">
        <v>14299</v>
      </c>
      <c r="D945" s="31" t="s">
        <v>14034</v>
      </c>
      <c r="E945" s="31" t="s">
        <v>8280</v>
      </c>
      <c r="F945" s="659"/>
      <c r="G945" s="658"/>
    </row>
    <row r="946" spans="1:7">
      <c r="A946" s="33" t="s">
        <v>14300</v>
      </c>
      <c r="B946" s="28" t="s">
        <v>14102</v>
      </c>
      <c r="C946" s="28" t="s">
        <v>14301</v>
      </c>
      <c r="D946" s="31" t="s">
        <v>14034</v>
      </c>
      <c r="E946" s="31" t="s">
        <v>8280</v>
      </c>
      <c r="F946" s="659"/>
      <c r="G946" s="658"/>
    </row>
    <row r="947" spans="1:7">
      <c r="A947" s="33" t="s">
        <v>14302</v>
      </c>
      <c r="B947" s="28" t="s">
        <v>14102</v>
      </c>
      <c r="C947" s="28" t="s">
        <v>14303</v>
      </c>
      <c r="D947" s="31" t="s">
        <v>14034</v>
      </c>
      <c r="E947" s="31" t="s">
        <v>8280</v>
      </c>
      <c r="F947" s="659"/>
      <c r="G947" s="658"/>
    </row>
    <row r="948" spans="1:7">
      <c r="A948" s="33" t="s">
        <v>14304</v>
      </c>
      <c r="B948" s="28" t="s">
        <v>14102</v>
      </c>
      <c r="C948" s="28" t="s">
        <v>14305</v>
      </c>
      <c r="D948" s="31" t="s">
        <v>14034</v>
      </c>
      <c r="E948" s="31" t="s">
        <v>8280</v>
      </c>
      <c r="F948" s="659"/>
      <c r="G948" s="658"/>
    </row>
    <row r="949" spans="1:7">
      <c r="A949" s="33" t="s">
        <v>14306</v>
      </c>
      <c r="B949" s="28" t="s">
        <v>14102</v>
      </c>
      <c r="C949" s="28" t="s">
        <v>14307</v>
      </c>
      <c r="D949" s="31" t="s">
        <v>14034</v>
      </c>
      <c r="E949" s="31" t="s">
        <v>8280</v>
      </c>
      <c r="F949" s="659"/>
      <c r="G949" s="658"/>
    </row>
    <row r="950" spans="1:7">
      <c r="A950" s="33" t="s">
        <v>14308</v>
      </c>
      <c r="B950" s="28" t="s">
        <v>14102</v>
      </c>
      <c r="C950" s="28" t="s">
        <v>14309</v>
      </c>
      <c r="D950" s="31" t="s">
        <v>14034</v>
      </c>
      <c r="E950" s="31" t="s">
        <v>8280</v>
      </c>
      <c r="F950" s="659"/>
      <c r="G950" s="658"/>
    </row>
    <row r="951" spans="1:7">
      <c r="A951" s="33" t="s">
        <v>14310</v>
      </c>
      <c r="B951" s="28" t="s">
        <v>14102</v>
      </c>
      <c r="C951" s="28" t="s">
        <v>8280</v>
      </c>
      <c r="D951" s="31" t="s">
        <v>14034</v>
      </c>
      <c r="E951" s="31" t="s">
        <v>8280</v>
      </c>
      <c r="F951" s="659"/>
      <c r="G951" s="658"/>
    </row>
    <row r="952" spans="1:7">
      <c r="A952" s="33" t="s">
        <v>14311</v>
      </c>
      <c r="B952" s="28" t="s">
        <v>14312</v>
      </c>
      <c r="C952" s="28" t="s">
        <v>14313</v>
      </c>
      <c r="D952" s="31" t="s">
        <v>14034</v>
      </c>
      <c r="E952" s="31" t="s">
        <v>8280</v>
      </c>
      <c r="F952" s="659"/>
      <c r="G952" s="658"/>
    </row>
    <row r="953" spans="1:7">
      <c r="A953" s="33" t="s">
        <v>14314</v>
      </c>
      <c r="B953" s="28" t="s">
        <v>14312</v>
      </c>
      <c r="C953" s="28" t="s">
        <v>14315</v>
      </c>
      <c r="D953" s="31" t="s">
        <v>14034</v>
      </c>
      <c r="E953" s="31" t="s">
        <v>8280</v>
      </c>
      <c r="F953" s="659"/>
      <c r="G953" s="658"/>
    </row>
    <row r="954" spans="1:7">
      <c r="A954" s="33" t="s">
        <v>14316</v>
      </c>
      <c r="B954" s="28" t="s">
        <v>14312</v>
      </c>
      <c r="C954" s="28" t="s">
        <v>14317</v>
      </c>
      <c r="D954" s="31" t="s">
        <v>14034</v>
      </c>
      <c r="E954" s="31" t="s">
        <v>8280</v>
      </c>
      <c r="F954" s="659"/>
      <c r="G954" s="658"/>
    </row>
    <row r="955" spans="1:7">
      <c r="A955" s="33" t="s">
        <v>14318</v>
      </c>
      <c r="B955" s="28" t="s">
        <v>14312</v>
      </c>
      <c r="C955" s="28" t="s">
        <v>14319</v>
      </c>
      <c r="D955" s="31" t="s">
        <v>14034</v>
      </c>
      <c r="E955" s="31" t="s">
        <v>8280</v>
      </c>
      <c r="F955" s="659"/>
      <c r="G955" s="658"/>
    </row>
    <row r="956" spans="1:7">
      <c r="A956" s="33" t="s">
        <v>14320</v>
      </c>
      <c r="B956" s="28" t="s">
        <v>14312</v>
      </c>
      <c r="C956" s="28" t="s">
        <v>14321</v>
      </c>
      <c r="D956" s="31" t="s">
        <v>14034</v>
      </c>
      <c r="E956" s="31" t="s">
        <v>8280</v>
      </c>
      <c r="F956" s="659"/>
      <c r="G956" s="658"/>
    </row>
    <row r="957" spans="1:7">
      <c r="A957" s="33" t="s">
        <v>14322</v>
      </c>
      <c r="B957" s="28" t="s">
        <v>14312</v>
      </c>
      <c r="C957" s="28" t="s">
        <v>14323</v>
      </c>
      <c r="D957" s="31" t="s">
        <v>14034</v>
      </c>
      <c r="E957" s="31" t="s">
        <v>8280</v>
      </c>
      <c r="F957" s="659"/>
      <c r="G957" s="658"/>
    </row>
    <row r="958" spans="1:7">
      <c r="A958" s="33" t="s">
        <v>14324</v>
      </c>
      <c r="B958" s="28" t="s">
        <v>14312</v>
      </c>
      <c r="C958" s="28" t="s">
        <v>14325</v>
      </c>
      <c r="D958" s="31" t="s">
        <v>14034</v>
      </c>
      <c r="E958" s="31" t="s">
        <v>8280</v>
      </c>
      <c r="F958" s="659"/>
      <c r="G958" s="658"/>
    </row>
    <row r="959" spans="1:7">
      <c r="A959" s="33" t="s">
        <v>14326</v>
      </c>
      <c r="B959" s="28" t="s">
        <v>14327</v>
      </c>
      <c r="C959" s="28" t="s">
        <v>14328</v>
      </c>
      <c r="D959" s="31"/>
      <c r="E959" s="31" t="s">
        <v>8280</v>
      </c>
      <c r="F959" s="659"/>
      <c r="G959" s="658"/>
    </row>
    <row r="960" spans="1:7">
      <c r="A960" s="33" t="s">
        <v>14329</v>
      </c>
      <c r="B960" s="28" t="s">
        <v>14296</v>
      </c>
      <c r="C960" s="28" t="s">
        <v>14330</v>
      </c>
      <c r="D960" s="31"/>
      <c r="E960" s="31" t="s">
        <v>8280</v>
      </c>
      <c r="F960" s="659"/>
      <c r="G960" s="658"/>
    </row>
    <row r="961" spans="1:7">
      <c r="A961" s="33" t="s">
        <v>14331</v>
      </c>
      <c r="B961" s="28" t="s">
        <v>14332</v>
      </c>
      <c r="C961" s="28" t="s">
        <v>14333</v>
      </c>
      <c r="D961" s="31"/>
      <c r="E961" s="31" t="s">
        <v>8280</v>
      </c>
      <c r="F961" s="659"/>
      <c r="G961" s="658"/>
    </row>
    <row r="962" spans="1:7">
      <c r="A962" s="33" t="s">
        <v>14334</v>
      </c>
      <c r="B962" s="28" t="s">
        <v>14090</v>
      </c>
      <c r="C962" s="28" t="s">
        <v>14335</v>
      </c>
      <c r="D962" s="31"/>
      <c r="E962" s="31" t="s">
        <v>8280</v>
      </c>
      <c r="F962" s="659"/>
      <c r="G962" s="658"/>
    </row>
    <row r="963" spans="1:7">
      <c r="A963" s="33" t="s">
        <v>14336</v>
      </c>
      <c r="B963" s="28" t="s">
        <v>14337</v>
      </c>
      <c r="C963" s="28" t="s">
        <v>14338</v>
      </c>
      <c r="D963" s="31"/>
      <c r="E963" s="31" t="s">
        <v>8280</v>
      </c>
      <c r="F963" s="659"/>
      <c r="G963" s="658"/>
    </row>
    <row r="964" spans="1:7">
      <c r="A964" s="33" t="s">
        <v>14339</v>
      </c>
      <c r="B964" s="28" t="s">
        <v>14096</v>
      </c>
      <c r="C964" s="28" t="s">
        <v>14340</v>
      </c>
      <c r="D964" s="31"/>
      <c r="E964" s="31" t="s">
        <v>8280</v>
      </c>
      <c r="F964" s="659"/>
      <c r="G964" s="658"/>
    </row>
    <row r="965" spans="1:7">
      <c r="A965" s="33" t="s">
        <v>14341</v>
      </c>
      <c r="B965" s="28" t="s">
        <v>14063</v>
      </c>
      <c r="C965" s="28" t="s">
        <v>14342</v>
      </c>
      <c r="D965" s="31"/>
      <c r="E965" s="31" t="s">
        <v>8280</v>
      </c>
      <c r="F965" s="659"/>
      <c r="G965" s="658"/>
    </row>
    <row r="966" spans="1:7">
      <c r="A966" s="33" t="s">
        <v>14343</v>
      </c>
      <c r="B966" s="28" t="s">
        <v>14066</v>
      </c>
      <c r="C966" s="28" t="s">
        <v>14344</v>
      </c>
      <c r="D966" s="31"/>
      <c r="E966" s="31" t="s">
        <v>8280</v>
      </c>
      <c r="F966" s="659"/>
      <c r="G966" s="658"/>
    </row>
    <row r="967" spans="1:7">
      <c r="A967" s="33" t="s">
        <v>14345</v>
      </c>
      <c r="B967" s="28" t="s">
        <v>14346</v>
      </c>
      <c r="C967" s="28" t="s">
        <v>14347</v>
      </c>
      <c r="D967" s="31"/>
      <c r="E967" s="31" t="s">
        <v>8280</v>
      </c>
      <c r="F967" s="659"/>
      <c r="G967" s="658"/>
    </row>
    <row r="968" spans="1:7">
      <c r="A968" s="33" t="s">
        <v>14348</v>
      </c>
      <c r="B968" s="28" t="s">
        <v>14069</v>
      </c>
      <c r="C968" s="28" t="s">
        <v>14349</v>
      </c>
      <c r="D968" s="31"/>
      <c r="E968" s="31" t="s">
        <v>8280</v>
      </c>
      <c r="F968" s="659"/>
      <c r="G968" s="658"/>
    </row>
    <row r="969" spans="1:7">
      <c r="A969" s="33" t="s">
        <v>14350</v>
      </c>
      <c r="B969" s="28" t="s">
        <v>14351</v>
      </c>
      <c r="C969" s="28" t="s">
        <v>14352</v>
      </c>
      <c r="D969" s="31"/>
      <c r="E969" s="31" t="s">
        <v>8280</v>
      </c>
      <c r="F969" s="659"/>
      <c r="G969" s="658"/>
    </row>
    <row r="970" spans="1:7">
      <c r="A970" s="33" t="s">
        <v>14353</v>
      </c>
      <c r="B970" s="28" t="s">
        <v>14354</v>
      </c>
      <c r="C970" s="28" t="s">
        <v>14355</v>
      </c>
      <c r="D970" s="31"/>
      <c r="E970" s="31" t="s">
        <v>8280</v>
      </c>
      <c r="F970" s="659"/>
      <c r="G970" s="658"/>
    </row>
    <row r="971" spans="1:7">
      <c r="A971" s="33" t="s">
        <v>14356</v>
      </c>
      <c r="B971" s="28" t="s">
        <v>14357</v>
      </c>
      <c r="C971" s="28" t="s">
        <v>14358</v>
      </c>
      <c r="D971" s="31"/>
      <c r="E971" s="31" t="s">
        <v>8280</v>
      </c>
      <c r="F971" s="659"/>
      <c r="G971" s="658"/>
    </row>
    <row r="972" spans="1:7">
      <c r="A972" s="33" t="s">
        <v>14359</v>
      </c>
      <c r="B972" s="28" t="s">
        <v>14296</v>
      </c>
      <c r="C972" s="28" t="s">
        <v>14360</v>
      </c>
      <c r="D972" s="31"/>
      <c r="E972" s="31" t="s">
        <v>8280</v>
      </c>
      <c r="F972" s="659"/>
      <c r="G972" s="658"/>
    </row>
    <row r="973" spans="1:7">
      <c r="A973" s="33" t="s">
        <v>14361</v>
      </c>
      <c r="B973" s="28" t="s">
        <v>14362</v>
      </c>
      <c r="C973" s="28" t="s">
        <v>14363</v>
      </c>
      <c r="D973" s="31"/>
      <c r="E973" s="31" t="s">
        <v>8280</v>
      </c>
      <c r="F973" s="659"/>
      <c r="G973" s="658"/>
    </row>
    <row r="974" spans="1:7">
      <c r="A974" s="33" t="s">
        <v>14364</v>
      </c>
      <c r="B974" s="28" t="s">
        <v>14362</v>
      </c>
      <c r="C974" s="28" t="s">
        <v>14365</v>
      </c>
      <c r="D974" s="31"/>
      <c r="E974" s="31" t="s">
        <v>8280</v>
      </c>
      <c r="F974" s="659"/>
      <c r="G974" s="658"/>
    </row>
    <row r="975" spans="1:7">
      <c r="A975" s="33" t="s">
        <v>14366</v>
      </c>
      <c r="B975" s="28" t="s">
        <v>12328</v>
      </c>
      <c r="C975" s="28" t="s">
        <v>14367</v>
      </c>
      <c r="D975" s="31" t="s">
        <v>12330</v>
      </c>
      <c r="E975" s="31" t="s">
        <v>8280</v>
      </c>
      <c r="F975" s="659"/>
      <c r="G975" s="658"/>
    </row>
    <row r="976" spans="1:7">
      <c r="A976" s="33" t="s">
        <v>14368</v>
      </c>
      <c r="B976" s="28" t="s">
        <v>12328</v>
      </c>
      <c r="C976" s="28" t="s">
        <v>14369</v>
      </c>
      <c r="D976" s="31" t="s">
        <v>12330</v>
      </c>
      <c r="E976" s="31" t="s">
        <v>8280</v>
      </c>
      <c r="F976" s="659"/>
      <c r="G976" s="658"/>
    </row>
    <row r="977" spans="1:7">
      <c r="A977" s="33" t="s">
        <v>14370</v>
      </c>
      <c r="B977" s="28" t="s">
        <v>12328</v>
      </c>
      <c r="C977" s="28" t="s">
        <v>14371</v>
      </c>
      <c r="D977" s="31" t="s">
        <v>12330</v>
      </c>
      <c r="E977" s="31" t="s">
        <v>8280</v>
      </c>
      <c r="F977" s="659"/>
      <c r="G977" s="658"/>
    </row>
    <row r="978" spans="1:7">
      <c r="A978" s="33" t="s">
        <v>14372</v>
      </c>
      <c r="B978" s="28" t="s">
        <v>12732</v>
      </c>
      <c r="C978" s="28" t="s">
        <v>14373</v>
      </c>
      <c r="D978" s="31" t="s">
        <v>12734</v>
      </c>
      <c r="E978" s="31" t="s">
        <v>8280</v>
      </c>
      <c r="F978" s="659"/>
      <c r="G978" s="658"/>
    </row>
    <row r="979" spans="1:7">
      <c r="A979" s="33" t="s">
        <v>14374</v>
      </c>
      <c r="B979" s="28" t="s">
        <v>12732</v>
      </c>
      <c r="C979" s="28" t="s">
        <v>14375</v>
      </c>
      <c r="D979" s="31" t="s">
        <v>12734</v>
      </c>
      <c r="E979" s="31" t="s">
        <v>8280</v>
      </c>
      <c r="F979" s="659"/>
      <c r="G979" s="658"/>
    </row>
    <row r="980" spans="1:7">
      <c r="A980" s="33" t="s">
        <v>14376</v>
      </c>
      <c r="B980" s="28" t="s">
        <v>12732</v>
      </c>
      <c r="C980" s="28" t="s">
        <v>14377</v>
      </c>
      <c r="D980" s="31" t="s">
        <v>12734</v>
      </c>
      <c r="E980" s="31" t="s">
        <v>8280</v>
      </c>
      <c r="F980" s="659"/>
      <c r="G980" s="658"/>
    </row>
    <row r="981" spans="1:7">
      <c r="A981" s="33" t="s">
        <v>14378</v>
      </c>
      <c r="B981" s="28" t="s">
        <v>12328</v>
      </c>
      <c r="C981" s="28" t="s">
        <v>14379</v>
      </c>
      <c r="D981" s="31" t="s">
        <v>12330</v>
      </c>
      <c r="E981" s="31" t="s">
        <v>8280</v>
      </c>
      <c r="F981" s="659"/>
      <c r="G981" s="658"/>
    </row>
    <row r="982" spans="1:7">
      <c r="A982" s="33" t="s">
        <v>14380</v>
      </c>
      <c r="B982" s="28" t="s">
        <v>12328</v>
      </c>
      <c r="C982" s="28" t="s">
        <v>14381</v>
      </c>
      <c r="D982" s="31" t="s">
        <v>12330</v>
      </c>
      <c r="E982" s="31" t="s">
        <v>8280</v>
      </c>
      <c r="F982" s="659"/>
      <c r="G982" s="658"/>
    </row>
    <row r="983" spans="1:7">
      <c r="A983" s="33" t="s">
        <v>14382</v>
      </c>
      <c r="B983" s="28" t="s">
        <v>14383</v>
      </c>
      <c r="C983" s="28" t="s">
        <v>14384</v>
      </c>
      <c r="D983" s="31" t="s">
        <v>14385</v>
      </c>
      <c r="E983" s="31" t="s">
        <v>8280</v>
      </c>
      <c r="F983" s="659"/>
      <c r="G983" s="658"/>
    </row>
    <row r="984" spans="1:7">
      <c r="A984" s="33" t="s">
        <v>14386</v>
      </c>
      <c r="B984" s="28" t="s">
        <v>12328</v>
      </c>
      <c r="C984" s="28" t="s">
        <v>14387</v>
      </c>
      <c r="D984" s="31" t="s">
        <v>12330</v>
      </c>
      <c r="E984" s="31" t="s">
        <v>8280</v>
      </c>
      <c r="F984" s="659"/>
      <c r="G984" s="658"/>
    </row>
    <row r="985" spans="1:7">
      <c r="A985" s="33" t="s">
        <v>14388</v>
      </c>
      <c r="B985" s="28" t="s">
        <v>12732</v>
      </c>
      <c r="C985" s="28" t="s">
        <v>14389</v>
      </c>
      <c r="D985" s="31" t="s">
        <v>12734</v>
      </c>
      <c r="E985" s="31" t="s">
        <v>8280</v>
      </c>
      <c r="F985" s="659"/>
      <c r="G985" s="658"/>
    </row>
    <row r="986" spans="1:7">
      <c r="A986" s="33" t="s">
        <v>14390</v>
      </c>
      <c r="B986" s="28" t="s">
        <v>12732</v>
      </c>
      <c r="C986" s="28" t="s">
        <v>14391</v>
      </c>
      <c r="D986" s="31" t="s">
        <v>12734</v>
      </c>
      <c r="E986" s="31" t="s">
        <v>8280</v>
      </c>
      <c r="F986" s="659"/>
      <c r="G986" s="658"/>
    </row>
    <row r="987" spans="1:7">
      <c r="A987" s="33" t="s">
        <v>14392</v>
      </c>
      <c r="B987" s="28" t="s">
        <v>12732</v>
      </c>
      <c r="C987" s="28" t="s">
        <v>14393</v>
      </c>
      <c r="D987" s="31" t="s">
        <v>12734</v>
      </c>
      <c r="E987" s="31" t="s">
        <v>8280</v>
      </c>
      <c r="F987" s="659"/>
      <c r="G987" s="658"/>
    </row>
    <row r="988" spans="1:7">
      <c r="A988" s="33" t="s">
        <v>14394</v>
      </c>
      <c r="B988" s="28" t="s">
        <v>14395</v>
      </c>
      <c r="C988" s="28" t="s">
        <v>14396</v>
      </c>
      <c r="D988" s="31" t="s">
        <v>14397</v>
      </c>
      <c r="E988" s="31" t="s">
        <v>8280</v>
      </c>
      <c r="F988" s="659"/>
      <c r="G988" s="658"/>
    </row>
    <row r="989" spans="1:7">
      <c r="A989" s="697" t="s">
        <v>14398</v>
      </c>
      <c r="B989" s="28" t="s">
        <v>14395</v>
      </c>
      <c r="C989" s="28" t="s">
        <v>14399</v>
      </c>
      <c r="D989" s="31" t="s">
        <v>14397</v>
      </c>
      <c r="E989" s="31" t="s">
        <v>8280</v>
      </c>
      <c r="F989" s="659"/>
      <c r="G989" s="658"/>
    </row>
    <row r="990" spans="1:7">
      <c r="A990" s="33" t="s">
        <v>14400</v>
      </c>
      <c r="B990" s="28" t="s">
        <v>14395</v>
      </c>
      <c r="C990" s="28" t="s">
        <v>14401</v>
      </c>
      <c r="D990" s="31" t="s">
        <v>14397</v>
      </c>
      <c r="E990" s="31" t="s">
        <v>8280</v>
      </c>
      <c r="F990" s="659"/>
      <c r="G990" s="658"/>
    </row>
    <row r="991" spans="1:7">
      <c r="A991" s="33" t="s">
        <v>14402</v>
      </c>
      <c r="B991" s="28" t="s">
        <v>14395</v>
      </c>
      <c r="C991" s="28" t="s">
        <v>14403</v>
      </c>
      <c r="D991" s="31" t="s">
        <v>14397</v>
      </c>
      <c r="E991" s="31" t="s">
        <v>8280</v>
      </c>
      <c r="F991" s="659"/>
      <c r="G991" s="658"/>
    </row>
    <row r="992" spans="1:7">
      <c r="A992" s="33" t="s">
        <v>14404</v>
      </c>
      <c r="B992" s="28" t="s">
        <v>14395</v>
      </c>
      <c r="C992" s="28" t="s">
        <v>14405</v>
      </c>
      <c r="D992" s="31" t="s">
        <v>14397</v>
      </c>
      <c r="E992" s="31" t="s">
        <v>8280</v>
      </c>
      <c r="F992" s="659"/>
      <c r="G992" s="658"/>
    </row>
    <row r="993" spans="1:7">
      <c r="A993" s="33" t="s">
        <v>14406</v>
      </c>
      <c r="B993" s="28" t="s">
        <v>14395</v>
      </c>
      <c r="C993" s="28" t="s">
        <v>14407</v>
      </c>
      <c r="D993" s="31" t="s">
        <v>14397</v>
      </c>
      <c r="E993" s="31" t="s">
        <v>8280</v>
      </c>
      <c r="F993" s="659"/>
      <c r="G993" s="658"/>
    </row>
    <row r="994" spans="1:7">
      <c r="A994" s="33" t="s">
        <v>14408</v>
      </c>
      <c r="B994" s="28" t="s">
        <v>14395</v>
      </c>
      <c r="C994" s="28" t="s">
        <v>14409</v>
      </c>
      <c r="D994" s="31" t="s">
        <v>14397</v>
      </c>
      <c r="E994" s="31" t="s">
        <v>8280</v>
      </c>
      <c r="F994" s="659"/>
      <c r="G994" s="658"/>
    </row>
    <row r="995" spans="1:7">
      <c r="A995" s="33" t="s">
        <v>14410</v>
      </c>
      <c r="B995" s="28" t="s">
        <v>14395</v>
      </c>
      <c r="C995" s="28" t="s">
        <v>14411</v>
      </c>
      <c r="D995" s="31" t="s">
        <v>14397</v>
      </c>
      <c r="E995" s="31" t="s">
        <v>8280</v>
      </c>
      <c r="F995" s="659"/>
      <c r="G995" s="658"/>
    </row>
    <row r="996" spans="1:7">
      <c r="A996" s="33" t="s">
        <v>14412</v>
      </c>
      <c r="B996" s="28" t="s">
        <v>14395</v>
      </c>
      <c r="C996" s="28" t="s">
        <v>14413</v>
      </c>
      <c r="D996" s="31" t="s">
        <v>14397</v>
      </c>
      <c r="E996" s="31" t="s">
        <v>8280</v>
      </c>
      <c r="F996" s="659"/>
      <c r="G996" s="658"/>
    </row>
    <row r="997" spans="1:7">
      <c r="A997" s="33" t="s">
        <v>14414</v>
      </c>
      <c r="B997" s="28" t="s">
        <v>14395</v>
      </c>
      <c r="C997" s="28" t="s">
        <v>14415</v>
      </c>
      <c r="D997" s="31" t="s">
        <v>14397</v>
      </c>
      <c r="E997" s="31" t="s">
        <v>8280</v>
      </c>
      <c r="F997" s="659"/>
      <c r="G997" s="658"/>
    </row>
    <row r="998" spans="1:7">
      <c r="A998" s="33" t="s">
        <v>14416</v>
      </c>
      <c r="B998" s="28" t="s">
        <v>14395</v>
      </c>
      <c r="C998" s="28" t="s">
        <v>14417</v>
      </c>
      <c r="D998" s="31" t="s">
        <v>14397</v>
      </c>
      <c r="E998" s="31" t="s">
        <v>8280</v>
      </c>
      <c r="F998" s="659"/>
      <c r="G998" s="658"/>
    </row>
    <row r="999" spans="1:7">
      <c r="A999" s="33" t="s">
        <v>14418</v>
      </c>
      <c r="B999" s="28" t="s">
        <v>14395</v>
      </c>
      <c r="C999" s="28" t="s">
        <v>14419</v>
      </c>
      <c r="D999" s="31" t="s">
        <v>14397</v>
      </c>
      <c r="E999" s="31" t="s">
        <v>8280</v>
      </c>
      <c r="F999" s="659"/>
      <c r="G999" s="658"/>
    </row>
    <row r="1000" spans="1:7">
      <c r="A1000" s="33" t="s">
        <v>14420</v>
      </c>
      <c r="B1000" s="28" t="s">
        <v>14395</v>
      </c>
      <c r="C1000" s="28" t="s">
        <v>14421</v>
      </c>
      <c r="D1000" s="31" t="s">
        <v>14397</v>
      </c>
      <c r="E1000" s="31" t="s">
        <v>8280</v>
      </c>
      <c r="F1000" s="659"/>
      <c r="G1000" s="658"/>
    </row>
    <row r="1001" spans="1:7">
      <c r="A1001" s="33" t="s">
        <v>14422</v>
      </c>
      <c r="B1001" s="28" t="s">
        <v>14395</v>
      </c>
      <c r="C1001" s="28" t="s">
        <v>14423</v>
      </c>
      <c r="D1001" s="31" t="s">
        <v>14397</v>
      </c>
      <c r="E1001" s="31" t="s">
        <v>8280</v>
      </c>
      <c r="F1001" s="659"/>
      <c r="G1001" s="658"/>
    </row>
    <row r="1002" spans="1:7">
      <c r="A1002" s="33" t="s">
        <v>14424</v>
      </c>
      <c r="B1002" s="28" t="s">
        <v>14395</v>
      </c>
      <c r="C1002" s="28" t="s">
        <v>14425</v>
      </c>
      <c r="D1002" s="31" t="s">
        <v>14397</v>
      </c>
      <c r="E1002" s="31" t="s">
        <v>8280</v>
      </c>
      <c r="F1002" s="659"/>
      <c r="G1002" s="658"/>
    </row>
    <row r="1003" spans="1:7">
      <c r="A1003" s="33" t="s">
        <v>14426</v>
      </c>
      <c r="B1003" s="28" t="s">
        <v>14395</v>
      </c>
      <c r="C1003" s="28" t="s">
        <v>8280</v>
      </c>
      <c r="D1003" s="31" t="s">
        <v>14397</v>
      </c>
      <c r="E1003" s="31" t="s">
        <v>8280</v>
      </c>
      <c r="F1003" s="659"/>
      <c r="G1003" s="658"/>
    </row>
    <row r="1004" spans="1:7">
      <c r="A1004" s="33" t="s">
        <v>14427</v>
      </c>
      <c r="B1004" s="28" t="s">
        <v>14395</v>
      </c>
      <c r="C1004" s="28" t="s">
        <v>14428</v>
      </c>
      <c r="D1004" s="31" t="s">
        <v>14397</v>
      </c>
      <c r="E1004" s="31" t="s">
        <v>8280</v>
      </c>
      <c r="F1004" s="659"/>
      <c r="G1004" s="658"/>
    </row>
    <row r="1005" spans="1:7">
      <c r="A1005" s="33" t="s">
        <v>14429</v>
      </c>
      <c r="B1005" s="28" t="s">
        <v>14395</v>
      </c>
      <c r="C1005" s="28" t="s">
        <v>14430</v>
      </c>
      <c r="D1005" s="31"/>
      <c r="E1005" s="31" t="s">
        <v>8280</v>
      </c>
      <c r="F1005" s="659"/>
      <c r="G1005" s="658"/>
    </row>
    <row r="1006" spans="1:7">
      <c r="A1006" s="33" t="s">
        <v>14431</v>
      </c>
      <c r="B1006" s="28" t="s">
        <v>14395</v>
      </c>
      <c r="C1006" s="28" t="s">
        <v>14432</v>
      </c>
      <c r="D1006" s="31" t="s">
        <v>14397</v>
      </c>
      <c r="E1006" s="31" t="s">
        <v>8280</v>
      </c>
      <c r="F1006" s="659"/>
      <c r="G1006" s="658"/>
    </row>
    <row r="1007" spans="1:7">
      <c r="A1007" s="33" t="s">
        <v>14433</v>
      </c>
      <c r="B1007" s="28" t="s">
        <v>14395</v>
      </c>
      <c r="C1007" s="28" t="s">
        <v>14434</v>
      </c>
      <c r="D1007" s="31" t="s">
        <v>14397</v>
      </c>
      <c r="E1007" s="31" t="s">
        <v>8280</v>
      </c>
      <c r="F1007" s="659"/>
      <c r="G1007" s="658"/>
    </row>
    <row r="1008" spans="1:7">
      <c r="A1008" s="33" t="s">
        <v>14435</v>
      </c>
      <c r="B1008" s="28" t="s">
        <v>14395</v>
      </c>
      <c r="C1008" s="28" t="s">
        <v>14436</v>
      </c>
      <c r="D1008" s="31" t="s">
        <v>14397</v>
      </c>
      <c r="E1008" s="31" t="s">
        <v>8280</v>
      </c>
      <c r="F1008" s="659"/>
      <c r="G1008" s="658"/>
    </row>
    <row r="1009" spans="1:7">
      <c r="A1009" s="33" t="s">
        <v>14437</v>
      </c>
      <c r="B1009" s="28" t="s">
        <v>14395</v>
      </c>
      <c r="C1009" s="28" t="s">
        <v>14438</v>
      </c>
      <c r="D1009" s="31" t="s">
        <v>14397</v>
      </c>
      <c r="E1009" s="31" t="s">
        <v>8280</v>
      </c>
      <c r="F1009" s="659"/>
      <c r="G1009" s="658"/>
    </row>
    <row r="1010" spans="1:7">
      <c r="A1010" s="33" t="s">
        <v>14439</v>
      </c>
      <c r="B1010" s="28" t="s">
        <v>14395</v>
      </c>
      <c r="C1010" s="28" t="s">
        <v>14440</v>
      </c>
      <c r="D1010" s="31" t="s">
        <v>14397</v>
      </c>
      <c r="E1010" s="31" t="s">
        <v>8280</v>
      </c>
      <c r="F1010" s="659"/>
      <c r="G1010" s="658"/>
    </row>
    <row r="1011" spans="1:7">
      <c r="A1011" s="33" t="s">
        <v>14441</v>
      </c>
      <c r="B1011" s="28" t="s">
        <v>14395</v>
      </c>
      <c r="C1011" s="28" t="s">
        <v>14442</v>
      </c>
      <c r="D1011" s="31" t="s">
        <v>14397</v>
      </c>
      <c r="E1011" s="31" t="s">
        <v>8280</v>
      </c>
      <c r="F1011" s="659"/>
      <c r="G1011" s="658"/>
    </row>
    <row r="1012" spans="1:7">
      <c r="A1012" s="33" t="s">
        <v>14443</v>
      </c>
      <c r="B1012" s="28" t="s">
        <v>14395</v>
      </c>
      <c r="C1012" s="28" t="s">
        <v>14444</v>
      </c>
      <c r="D1012" s="31" t="s">
        <v>14397</v>
      </c>
      <c r="E1012" s="31" t="s">
        <v>8280</v>
      </c>
      <c r="F1012" s="659"/>
      <c r="G1012" s="658"/>
    </row>
    <row r="1013" spans="1:7">
      <c r="A1013" s="33" t="s">
        <v>14445</v>
      </c>
      <c r="B1013" s="28" t="s">
        <v>14395</v>
      </c>
      <c r="C1013" s="28" t="s">
        <v>14446</v>
      </c>
      <c r="D1013" s="31" t="s">
        <v>14397</v>
      </c>
      <c r="E1013" s="31" t="s">
        <v>8280</v>
      </c>
      <c r="F1013" s="659"/>
      <c r="G1013" s="658"/>
    </row>
    <row r="1014" spans="1:7">
      <c r="A1014" s="33" t="s">
        <v>14447</v>
      </c>
      <c r="B1014" s="28" t="s">
        <v>14395</v>
      </c>
      <c r="C1014" s="28" t="s">
        <v>14448</v>
      </c>
      <c r="D1014" s="31" t="s">
        <v>14397</v>
      </c>
      <c r="E1014" s="31" t="s">
        <v>8280</v>
      </c>
      <c r="F1014" s="659"/>
      <c r="G1014" s="658"/>
    </row>
    <row r="1015" spans="1:7">
      <c r="A1015" s="33" t="s">
        <v>14449</v>
      </c>
      <c r="B1015" s="28" t="s">
        <v>14395</v>
      </c>
      <c r="C1015" s="28" t="s">
        <v>14450</v>
      </c>
      <c r="D1015" s="31" t="s">
        <v>14397</v>
      </c>
      <c r="E1015" s="31" t="s">
        <v>8280</v>
      </c>
      <c r="F1015" s="659"/>
      <c r="G1015" s="658"/>
    </row>
    <row r="1016" spans="1:7">
      <c r="A1016" s="33" t="s">
        <v>14451</v>
      </c>
      <c r="B1016" s="28" t="s">
        <v>14395</v>
      </c>
      <c r="C1016" s="28" t="s">
        <v>14452</v>
      </c>
      <c r="D1016" s="31" t="s">
        <v>14397</v>
      </c>
      <c r="E1016" s="31" t="s">
        <v>8280</v>
      </c>
      <c r="F1016" s="659"/>
      <c r="G1016" s="658"/>
    </row>
    <row r="1017" spans="1:7">
      <c r="A1017" s="33" t="s">
        <v>14453</v>
      </c>
      <c r="B1017" s="28" t="s">
        <v>14395</v>
      </c>
      <c r="C1017" s="28" t="s">
        <v>14454</v>
      </c>
      <c r="D1017" s="31" t="s">
        <v>14397</v>
      </c>
      <c r="E1017" s="31" t="s">
        <v>8280</v>
      </c>
      <c r="F1017" s="659"/>
      <c r="G1017" s="658"/>
    </row>
    <row r="1018" spans="1:7">
      <c r="A1018" s="33" t="s">
        <v>14455</v>
      </c>
      <c r="B1018" s="28" t="s">
        <v>14395</v>
      </c>
      <c r="C1018" s="28" t="s">
        <v>14456</v>
      </c>
      <c r="D1018" s="31" t="s">
        <v>14397</v>
      </c>
      <c r="E1018" s="31" t="s">
        <v>8280</v>
      </c>
      <c r="F1018" s="659"/>
      <c r="G1018" s="658"/>
    </row>
    <row r="1019" spans="1:7">
      <c r="A1019" s="33" t="s">
        <v>14457</v>
      </c>
      <c r="B1019" s="28" t="s">
        <v>14395</v>
      </c>
      <c r="C1019" s="28" t="s">
        <v>14458</v>
      </c>
      <c r="D1019" s="31" t="s">
        <v>14397</v>
      </c>
      <c r="E1019" s="31" t="s">
        <v>8280</v>
      </c>
      <c r="F1019" s="659"/>
      <c r="G1019" s="658"/>
    </row>
    <row r="1020" spans="1:7">
      <c r="A1020" s="33" t="s">
        <v>14459</v>
      </c>
      <c r="B1020" s="28" t="s">
        <v>14395</v>
      </c>
      <c r="C1020" s="28" t="s">
        <v>14460</v>
      </c>
      <c r="D1020" s="31" t="s">
        <v>14461</v>
      </c>
      <c r="E1020" s="31" t="s">
        <v>8280</v>
      </c>
      <c r="F1020" s="659"/>
      <c r="G1020" s="658"/>
    </row>
    <row r="1021" spans="1:7">
      <c r="A1021" s="33" t="s">
        <v>14462</v>
      </c>
      <c r="B1021" s="28" t="s">
        <v>14395</v>
      </c>
      <c r="C1021" s="28" t="s">
        <v>14463</v>
      </c>
      <c r="D1021" s="31" t="s">
        <v>14397</v>
      </c>
      <c r="E1021" s="31" t="s">
        <v>8280</v>
      </c>
      <c r="F1021" s="659"/>
      <c r="G1021" s="658"/>
    </row>
    <row r="1022" spans="1:7">
      <c r="A1022" s="33" t="s">
        <v>14464</v>
      </c>
      <c r="B1022" s="28" t="s">
        <v>14395</v>
      </c>
      <c r="C1022" s="28" t="s">
        <v>14465</v>
      </c>
      <c r="D1022" s="31" t="s">
        <v>14397</v>
      </c>
      <c r="E1022" s="31" t="s">
        <v>8280</v>
      </c>
      <c r="F1022" s="659"/>
      <c r="G1022" s="658"/>
    </row>
    <row r="1023" spans="1:7">
      <c r="A1023" s="33" t="s">
        <v>14466</v>
      </c>
      <c r="B1023" s="28" t="s">
        <v>14395</v>
      </c>
      <c r="C1023" s="28" t="s">
        <v>14467</v>
      </c>
      <c r="D1023" s="31" t="s">
        <v>14397</v>
      </c>
      <c r="E1023" s="31" t="s">
        <v>8280</v>
      </c>
      <c r="F1023" s="659"/>
      <c r="G1023" s="658"/>
    </row>
    <row r="1024" spans="1:7">
      <c r="A1024" s="33" t="s">
        <v>14468</v>
      </c>
      <c r="B1024" s="28" t="s">
        <v>14395</v>
      </c>
      <c r="C1024" s="28" t="s">
        <v>14469</v>
      </c>
      <c r="D1024" s="31" t="s">
        <v>14397</v>
      </c>
      <c r="E1024" s="31" t="s">
        <v>8280</v>
      </c>
      <c r="F1024" s="659"/>
      <c r="G1024" s="658"/>
    </row>
    <row r="1025" spans="1:7">
      <c r="A1025" s="33" t="s">
        <v>14470</v>
      </c>
      <c r="B1025" s="28" t="s">
        <v>14395</v>
      </c>
      <c r="C1025" s="28" t="s">
        <v>14471</v>
      </c>
      <c r="D1025" s="31" t="s">
        <v>14397</v>
      </c>
      <c r="E1025" s="31" t="s">
        <v>8280</v>
      </c>
      <c r="F1025" s="659"/>
      <c r="G1025" s="658"/>
    </row>
    <row r="1026" spans="1:7">
      <c r="A1026" s="33" t="s">
        <v>14472</v>
      </c>
      <c r="B1026" s="28" t="s">
        <v>14395</v>
      </c>
      <c r="C1026" s="28" t="s">
        <v>14473</v>
      </c>
      <c r="D1026" s="31" t="s">
        <v>14397</v>
      </c>
      <c r="E1026" s="31" t="s">
        <v>8280</v>
      </c>
      <c r="F1026" s="659"/>
      <c r="G1026" s="658"/>
    </row>
    <row r="1027" spans="1:7">
      <c r="A1027" s="33" t="s">
        <v>14474</v>
      </c>
      <c r="B1027" s="28" t="s">
        <v>14395</v>
      </c>
      <c r="C1027" s="28" t="s">
        <v>14475</v>
      </c>
      <c r="D1027" s="31" t="s">
        <v>14397</v>
      </c>
      <c r="E1027" s="31" t="s">
        <v>8280</v>
      </c>
      <c r="F1027" s="659"/>
      <c r="G1027" s="658"/>
    </row>
    <row r="1028" spans="1:7">
      <c r="A1028" s="33" t="s">
        <v>14476</v>
      </c>
      <c r="B1028" s="28" t="s">
        <v>14395</v>
      </c>
      <c r="C1028" s="28" t="s">
        <v>14477</v>
      </c>
      <c r="D1028" s="31" t="s">
        <v>14397</v>
      </c>
      <c r="E1028" s="31" t="s">
        <v>8280</v>
      </c>
      <c r="F1028" s="659"/>
      <c r="G1028" s="658"/>
    </row>
    <row r="1029" spans="1:7">
      <c r="A1029" s="33" t="s">
        <v>14478</v>
      </c>
      <c r="B1029" s="28" t="s">
        <v>14395</v>
      </c>
      <c r="C1029" s="28" t="s">
        <v>14479</v>
      </c>
      <c r="D1029" s="31" t="s">
        <v>14397</v>
      </c>
      <c r="E1029" s="31" t="s">
        <v>8280</v>
      </c>
      <c r="F1029" s="659"/>
      <c r="G1029" s="658"/>
    </row>
    <row r="1030" spans="1:7">
      <c r="A1030" s="33" t="s">
        <v>14480</v>
      </c>
      <c r="B1030" s="28" t="s">
        <v>14395</v>
      </c>
      <c r="C1030" s="28" t="s">
        <v>14481</v>
      </c>
      <c r="D1030" s="31" t="s">
        <v>14397</v>
      </c>
      <c r="E1030" s="31" t="s">
        <v>8280</v>
      </c>
      <c r="F1030" s="659"/>
      <c r="G1030" s="658"/>
    </row>
    <row r="1031" spans="1:7">
      <c r="A1031" s="33" t="s">
        <v>14482</v>
      </c>
      <c r="B1031" s="28" t="s">
        <v>14395</v>
      </c>
      <c r="C1031" s="28" t="s">
        <v>14483</v>
      </c>
      <c r="D1031" s="31" t="s">
        <v>14397</v>
      </c>
      <c r="E1031" s="31" t="s">
        <v>8280</v>
      </c>
      <c r="F1031" s="659"/>
      <c r="G1031" s="658"/>
    </row>
    <row r="1032" spans="1:7">
      <c r="A1032" s="33" t="s">
        <v>14484</v>
      </c>
      <c r="B1032" s="28" t="s">
        <v>14395</v>
      </c>
      <c r="C1032" s="28" t="s">
        <v>14485</v>
      </c>
      <c r="D1032" s="31" t="s">
        <v>14397</v>
      </c>
      <c r="E1032" s="31" t="s">
        <v>8280</v>
      </c>
      <c r="F1032" s="659"/>
      <c r="G1032" s="658"/>
    </row>
    <row r="1033" spans="1:7">
      <c r="A1033" s="33" t="s">
        <v>14486</v>
      </c>
      <c r="B1033" s="28" t="s">
        <v>14395</v>
      </c>
      <c r="C1033" s="28" t="s">
        <v>14487</v>
      </c>
      <c r="D1033" s="31" t="s">
        <v>14397</v>
      </c>
      <c r="E1033" s="31" t="s">
        <v>8280</v>
      </c>
      <c r="F1033" s="659"/>
      <c r="G1033" s="658"/>
    </row>
    <row r="1034" spans="1:7">
      <c r="A1034" s="33" t="s">
        <v>14488</v>
      </c>
      <c r="B1034" s="28" t="s">
        <v>14395</v>
      </c>
      <c r="C1034" s="28" t="s">
        <v>14489</v>
      </c>
      <c r="D1034" s="31" t="s">
        <v>14397</v>
      </c>
      <c r="E1034" s="31" t="s">
        <v>8280</v>
      </c>
      <c r="F1034" s="659"/>
      <c r="G1034" s="658"/>
    </row>
    <row r="1035" spans="1:7">
      <c r="A1035" s="33" t="s">
        <v>14490</v>
      </c>
      <c r="B1035" s="28" t="s">
        <v>14395</v>
      </c>
      <c r="C1035" s="28" t="s">
        <v>14491</v>
      </c>
      <c r="D1035" s="31" t="s">
        <v>14397</v>
      </c>
      <c r="E1035" s="31" t="s">
        <v>8280</v>
      </c>
      <c r="F1035" s="659"/>
      <c r="G1035" s="658"/>
    </row>
    <row r="1036" spans="1:7">
      <c r="A1036" s="33" t="s">
        <v>14492</v>
      </c>
      <c r="B1036" s="28" t="s">
        <v>14395</v>
      </c>
      <c r="C1036" s="28" t="s">
        <v>14493</v>
      </c>
      <c r="D1036" s="31" t="s">
        <v>14397</v>
      </c>
      <c r="E1036" s="31" t="s">
        <v>8280</v>
      </c>
      <c r="F1036" s="659"/>
      <c r="G1036" s="658"/>
    </row>
    <row r="1037" spans="1:7">
      <c r="A1037" s="33" t="s">
        <v>14494</v>
      </c>
      <c r="B1037" s="28" t="s">
        <v>14395</v>
      </c>
      <c r="C1037" s="28" t="s">
        <v>14495</v>
      </c>
      <c r="D1037" s="31" t="s">
        <v>14397</v>
      </c>
      <c r="E1037" s="31" t="s">
        <v>8280</v>
      </c>
      <c r="F1037" s="659"/>
      <c r="G1037" s="658"/>
    </row>
    <row r="1038" spans="1:7">
      <c r="A1038" s="33" t="s">
        <v>14496</v>
      </c>
      <c r="B1038" s="28" t="s">
        <v>14395</v>
      </c>
      <c r="C1038" s="28" t="s">
        <v>14497</v>
      </c>
      <c r="D1038" s="31" t="s">
        <v>14397</v>
      </c>
      <c r="E1038" s="31" t="s">
        <v>8280</v>
      </c>
      <c r="F1038" s="659"/>
      <c r="G1038" s="658"/>
    </row>
    <row r="1039" spans="1:7">
      <c r="A1039" s="33" t="s">
        <v>14498</v>
      </c>
      <c r="B1039" s="28" t="s">
        <v>14395</v>
      </c>
      <c r="C1039" s="28" t="s">
        <v>14499</v>
      </c>
      <c r="D1039" s="31" t="s">
        <v>14397</v>
      </c>
      <c r="E1039" s="31" t="s">
        <v>8280</v>
      </c>
      <c r="F1039" s="659"/>
      <c r="G1039" s="658"/>
    </row>
    <row r="1040" spans="1:7">
      <c r="A1040" s="33" t="s">
        <v>14500</v>
      </c>
      <c r="B1040" s="28" t="s">
        <v>14395</v>
      </c>
      <c r="C1040" s="28" t="s">
        <v>14501</v>
      </c>
      <c r="D1040" s="31" t="s">
        <v>14397</v>
      </c>
      <c r="E1040" s="31" t="s">
        <v>8280</v>
      </c>
      <c r="F1040" s="659"/>
      <c r="G1040" s="658"/>
    </row>
    <row r="1041" spans="1:7">
      <c r="A1041" s="33" t="s">
        <v>14502</v>
      </c>
      <c r="B1041" s="28" t="s">
        <v>14395</v>
      </c>
      <c r="C1041" s="28" t="s">
        <v>14503</v>
      </c>
      <c r="D1041" s="31" t="s">
        <v>14397</v>
      </c>
      <c r="E1041" s="31" t="s">
        <v>8280</v>
      </c>
      <c r="F1041" s="659"/>
      <c r="G1041" s="658"/>
    </row>
    <row r="1042" spans="1:7">
      <c r="A1042" s="33" t="s">
        <v>14504</v>
      </c>
      <c r="B1042" s="28" t="s">
        <v>14395</v>
      </c>
      <c r="C1042" s="28" t="s">
        <v>14505</v>
      </c>
      <c r="D1042" s="31" t="s">
        <v>14397</v>
      </c>
      <c r="E1042" s="31" t="s">
        <v>8280</v>
      </c>
      <c r="F1042" s="659"/>
      <c r="G1042" s="658"/>
    </row>
    <row r="1043" spans="1:7">
      <c r="A1043" s="33" t="s">
        <v>14506</v>
      </c>
      <c r="B1043" s="28" t="s">
        <v>14395</v>
      </c>
      <c r="C1043" s="28" t="s">
        <v>14507</v>
      </c>
      <c r="D1043" s="31" t="s">
        <v>14397</v>
      </c>
      <c r="E1043" s="31" t="s">
        <v>8280</v>
      </c>
      <c r="F1043" s="659"/>
      <c r="G1043" s="658"/>
    </row>
    <row r="1044" spans="1:7">
      <c r="A1044" s="33" t="s">
        <v>14508</v>
      </c>
      <c r="B1044" s="28" t="s">
        <v>14395</v>
      </c>
      <c r="C1044" s="28" t="s">
        <v>14509</v>
      </c>
      <c r="D1044" s="31" t="s">
        <v>14397</v>
      </c>
      <c r="E1044" s="31" t="s">
        <v>8280</v>
      </c>
      <c r="F1044" s="659"/>
      <c r="G1044" s="658"/>
    </row>
    <row r="1045" spans="1:7">
      <c r="A1045" s="33" t="s">
        <v>14510</v>
      </c>
      <c r="B1045" s="28" t="s">
        <v>14395</v>
      </c>
      <c r="C1045" s="28" t="s">
        <v>14511</v>
      </c>
      <c r="D1045" s="31" t="s">
        <v>14397</v>
      </c>
      <c r="E1045" s="31" t="s">
        <v>8280</v>
      </c>
      <c r="F1045" s="659"/>
      <c r="G1045" s="658"/>
    </row>
    <row r="1046" spans="1:7">
      <c r="A1046" s="33" t="s">
        <v>14512</v>
      </c>
      <c r="B1046" s="28" t="s">
        <v>14395</v>
      </c>
      <c r="C1046" s="28" t="s">
        <v>14513</v>
      </c>
      <c r="D1046" s="31" t="s">
        <v>14397</v>
      </c>
      <c r="E1046" s="31" t="s">
        <v>8280</v>
      </c>
      <c r="F1046" s="659"/>
      <c r="G1046" s="658"/>
    </row>
    <row r="1047" spans="1:7">
      <c r="A1047" s="33" t="s">
        <v>14514</v>
      </c>
      <c r="B1047" s="28" t="s">
        <v>14395</v>
      </c>
      <c r="C1047" s="28" t="s">
        <v>14515</v>
      </c>
      <c r="D1047" s="31" t="s">
        <v>14461</v>
      </c>
      <c r="E1047" s="31" t="s">
        <v>8280</v>
      </c>
      <c r="F1047" s="659"/>
      <c r="G1047" s="658"/>
    </row>
    <row r="1048" spans="1:7">
      <c r="A1048" s="33" t="s">
        <v>14516</v>
      </c>
      <c r="B1048" s="28" t="s">
        <v>14395</v>
      </c>
      <c r="C1048" s="28" t="s">
        <v>8280</v>
      </c>
      <c r="D1048" s="31" t="s">
        <v>14397</v>
      </c>
      <c r="E1048" s="31" t="s">
        <v>8280</v>
      </c>
      <c r="F1048" s="659"/>
      <c r="G1048" s="658"/>
    </row>
    <row r="1049" spans="1:7">
      <c r="A1049" s="33" t="s">
        <v>14517</v>
      </c>
      <c r="B1049" s="28" t="s">
        <v>14518</v>
      </c>
      <c r="C1049" s="28" t="s">
        <v>14519</v>
      </c>
      <c r="D1049" s="31" t="s">
        <v>14034</v>
      </c>
      <c r="E1049" s="31" t="s">
        <v>8280</v>
      </c>
      <c r="F1049" s="659"/>
      <c r="G1049" s="658"/>
    </row>
    <row r="1050" spans="1:7">
      <c r="A1050" s="33" t="s">
        <v>14520</v>
      </c>
      <c r="B1050" s="28" t="s">
        <v>14521</v>
      </c>
      <c r="C1050" s="28" t="s">
        <v>14522</v>
      </c>
      <c r="D1050" s="31" t="s">
        <v>14034</v>
      </c>
      <c r="E1050" s="31" t="s">
        <v>8280</v>
      </c>
      <c r="F1050" s="659"/>
      <c r="G1050" s="658"/>
    </row>
    <row r="1051" spans="1:7">
      <c r="A1051" s="33" t="s">
        <v>14523</v>
      </c>
      <c r="B1051" s="28" t="s">
        <v>14518</v>
      </c>
      <c r="C1051" s="28" t="s">
        <v>14524</v>
      </c>
      <c r="D1051" s="31" t="s">
        <v>14034</v>
      </c>
      <c r="E1051" s="31" t="s">
        <v>8280</v>
      </c>
      <c r="F1051" s="659"/>
      <c r="G1051" s="658"/>
    </row>
    <row r="1052" spans="1:7">
      <c r="A1052" s="33" t="s">
        <v>14525</v>
      </c>
      <c r="B1052" s="28" t="s">
        <v>14521</v>
      </c>
      <c r="C1052" s="28" t="s">
        <v>14526</v>
      </c>
      <c r="D1052" s="31" t="s">
        <v>14034</v>
      </c>
      <c r="E1052" s="31" t="s">
        <v>8280</v>
      </c>
      <c r="F1052" s="659"/>
      <c r="G1052" s="658"/>
    </row>
    <row r="1053" spans="1:7">
      <c r="A1053" s="33" t="s">
        <v>14527</v>
      </c>
      <c r="B1053" s="28" t="s">
        <v>14518</v>
      </c>
      <c r="C1053" s="28" t="s">
        <v>14528</v>
      </c>
      <c r="D1053" s="31" t="s">
        <v>14034</v>
      </c>
      <c r="E1053" s="31" t="s">
        <v>8280</v>
      </c>
      <c r="F1053" s="659"/>
      <c r="G1053" s="658"/>
    </row>
    <row r="1054" spans="1:7">
      <c r="A1054" s="33" t="s">
        <v>14529</v>
      </c>
      <c r="B1054" s="28" t="s">
        <v>14521</v>
      </c>
      <c r="C1054" s="28" t="s">
        <v>14530</v>
      </c>
      <c r="D1054" s="31" t="s">
        <v>14034</v>
      </c>
      <c r="E1054" s="31" t="s">
        <v>8280</v>
      </c>
      <c r="F1054" s="659"/>
      <c r="G1054" s="658"/>
    </row>
    <row r="1055" spans="1:7">
      <c r="A1055" s="33" t="s">
        <v>14531</v>
      </c>
      <c r="B1055" s="28" t="s">
        <v>14518</v>
      </c>
      <c r="C1055" s="28" t="s">
        <v>14532</v>
      </c>
      <c r="D1055" s="31" t="s">
        <v>14034</v>
      </c>
      <c r="E1055" s="31" t="s">
        <v>8280</v>
      </c>
      <c r="F1055" s="659"/>
      <c r="G1055" s="658"/>
    </row>
    <row r="1056" spans="1:7">
      <c r="A1056" s="33" t="s">
        <v>14533</v>
      </c>
      <c r="B1056" s="28" t="s">
        <v>14521</v>
      </c>
      <c r="C1056" s="28" t="s">
        <v>14534</v>
      </c>
      <c r="D1056" s="31" t="s">
        <v>14034</v>
      </c>
      <c r="E1056" s="31" t="s">
        <v>8280</v>
      </c>
      <c r="F1056" s="659"/>
      <c r="G1056" s="658"/>
    </row>
    <row r="1057" spans="1:7">
      <c r="A1057" s="33" t="s">
        <v>14535</v>
      </c>
      <c r="B1057" s="28" t="s">
        <v>12328</v>
      </c>
      <c r="C1057" s="28" t="s">
        <v>14536</v>
      </c>
      <c r="D1057" s="31" t="s">
        <v>12330</v>
      </c>
      <c r="E1057" s="31" t="s">
        <v>8280</v>
      </c>
      <c r="F1057" s="659"/>
      <c r="G1057" s="658"/>
    </row>
    <row r="1058" spans="1:7">
      <c r="A1058" s="33" t="s">
        <v>14537</v>
      </c>
      <c r="B1058" s="28" t="s">
        <v>12328</v>
      </c>
      <c r="C1058" s="28" t="s">
        <v>14538</v>
      </c>
      <c r="D1058" s="31" t="s">
        <v>12330</v>
      </c>
      <c r="E1058" s="31" t="s">
        <v>8280</v>
      </c>
      <c r="F1058" s="659"/>
      <c r="G1058" s="658"/>
    </row>
    <row r="1059" spans="1:7">
      <c r="A1059" s="33" t="s">
        <v>14539</v>
      </c>
      <c r="B1059" s="28" t="s">
        <v>12328</v>
      </c>
      <c r="C1059" s="28" t="s">
        <v>14540</v>
      </c>
      <c r="D1059" s="31" t="s">
        <v>12330</v>
      </c>
      <c r="E1059" s="31" t="s">
        <v>8280</v>
      </c>
      <c r="F1059" s="659"/>
      <c r="G1059" s="658"/>
    </row>
    <row r="1060" spans="1:7">
      <c r="A1060" s="33" t="s">
        <v>14541</v>
      </c>
      <c r="B1060" s="28" t="s">
        <v>12328</v>
      </c>
      <c r="C1060" s="28" t="s">
        <v>14542</v>
      </c>
      <c r="D1060" s="31" t="s">
        <v>12330</v>
      </c>
      <c r="E1060" s="31" t="s">
        <v>8280</v>
      </c>
      <c r="F1060" s="659"/>
      <c r="G1060" s="658"/>
    </row>
    <row r="1061" spans="1:7">
      <c r="A1061" s="33" t="s">
        <v>14543</v>
      </c>
      <c r="B1061" s="28" t="s">
        <v>12328</v>
      </c>
      <c r="C1061" s="28" t="s">
        <v>14544</v>
      </c>
      <c r="D1061" s="31" t="s">
        <v>12330</v>
      </c>
      <c r="E1061" s="31" t="s">
        <v>8280</v>
      </c>
      <c r="F1061" s="659"/>
      <c r="G1061" s="658"/>
    </row>
    <row r="1062" spans="1:7">
      <c r="A1062" s="33" t="s">
        <v>14545</v>
      </c>
      <c r="B1062" s="28" t="s">
        <v>12328</v>
      </c>
      <c r="C1062" s="28" t="s">
        <v>14546</v>
      </c>
      <c r="D1062" s="31" t="s">
        <v>12330</v>
      </c>
      <c r="E1062" s="31" t="s">
        <v>8280</v>
      </c>
      <c r="F1062" s="659"/>
      <c r="G1062" s="658"/>
    </row>
    <row r="1063" spans="1:7">
      <c r="A1063" s="33" t="s">
        <v>14547</v>
      </c>
      <c r="B1063" s="28" t="s">
        <v>12328</v>
      </c>
      <c r="C1063" s="28" t="s">
        <v>14548</v>
      </c>
      <c r="D1063" s="31" t="s">
        <v>12330</v>
      </c>
      <c r="E1063" s="31" t="s">
        <v>8280</v>
      </c>
      <c r="F1063" s="659"/>
      <c r="G1063" s="658"/>
    </row>
    <row r="1064" spans="1:7">
      <c r="A1064" s="33" t="s">
        <v>14549</v>
      </c>
      <c r="B1064" s="28" t="s">
        <v>12328</v>
      </c>
      <c r="C1064" s="28" t="s">
        <v>14550</v>
      </c>
      <c r="D1064" s="31" t="s">
        <v>12330</v>
      </c>
      <c r="E1064" s="31" t="s">
        <v>8280</v>
      </c>
      <c r="F1064" s="659"/>
      <c r="G1064" s="658"/>
    </row>
    <row r="1065" spans="1:7">
      <c r="A1065" s="33" t="s">
        <v>14551</v>
      </c>
      <c r="B1065" s="28" t="s">
        <v>12328</v>
      </c>
      <c r="C1065" s="28" t="s">
        <v>14552</v>
      </c>
      <c r="D1065" s="31" t="s">
        <v>12330</v>
      </c>
      <c r="E1065" s="31" t="s">
        <v>8280</v>
      </c>
      <c r="F1065" s="659"/>
      <c r="G1065" s="658"/>
    </row>
    <row r="1066" spans="1:7">
      <c r="A1066" s="33" t="s">
        <v>14553</v>
      </c>
      <c r="B1066" s="28" t="s">
        <v>13923</v>
      </c>
      <c r="C1066" s="28" t="s">
        <v>14554</v>
      </c>
      <c r="D1066" s="31" t="s">
        <v>13925</v>
      </c>
      <c r="E1066" s="31" t="s">
        <v>8280</v>
      </c>
      <c r="F1066" s="659"/>
      <c r="G1066" s="658"/>
    </row>
    <row r="1067" spans="1:7">
      <c r="A1067" s="33" t="s">
        <v>14555</v>
      </c>
      <c r="B1067" s="28" t="s">
        <v>13923</v>
      </c>
      <c r="C1067" s="28" t="s">
        <v>14556</v>
      </c>
      <c r="D1067" s="31" t="s">
        <v>13925</v>
      </c>
      <c r="E1067" s="31" t="s">
        <v>8280</v>
      </c>
      <c r="F1067" s="659"/>
      <c r="G1067" s="658"/>
    </row>
    <row r="1068" spans="1:7">
      <c r="A1068" s="33" t="s">
        <v>14557</v>
      </c>
      <c r="B1068" s="28" t="s">
        <v>13939</v>
      </c>
      <c r="C1068" s="28" t="s">
        <v>14558</v>
      </c>
      <c r="D1068" s="31" t="s">
        <v>13925</v>
      </c>
      <c r="E1068" s="31" t="s">
        <v>8280</v>
      </c>
      <c r="F1068" s="659"/>
      <c r="G1068" s="658"/>
    </row>
    <row r="1069" spans="1:7">
      <c r="A1069" s="33" t="s">
        <v>14559</v>
      </c>
      <c r="B1069" s="28" t="s">
        <v>13939</v>
      </c>
      <c r="C1069" s="28" t="s">
        <v>14560</v>
      </c>
      <c r="D1069" s="31" t="s">
        <v>13925</v>
      </c>
      <c r="E1069" s="31" t="s">
        <v>8280</v>
      </c>
      <c r="F1069" s="659"/>
      <c r="G1069" s="658"/>
    </row>
    <row r="1070" spans="1:7">
      <c r="A1070" s="33" t="s">
        <v>14561</v>
      </c>
      <c r="B1070" s="28" t="s">
        <v>13923</v>
      </c>
      <c r="C1070" s="28" t="s">
        <v>14562</v>
      </c>
      <c r="D1070" s="31" t="s">
        <v>13925</v>
      </c>
      <c r="E1070" s="31" t="s">
        <v>8280</v>
      </c>
      <c r="F1070" s="659"/>
      <c r="G1070" s="658"/>
    </row>
    <row r="1071" spans="1:7">
      <c r="A1071" s="33" t="s">
        <v>14563</v>
      </c>
      <c r="B1071" s="28" t="s">
        <v>13939</v>
      </c>
      <c r="C1071" s="28" t="s">
        <v>14564</v>
      </c>
      <c r="D1071" s="31" t="s">
        <v>13925</v>
      </c>
      <c r="E1071" s="31" t="s">
        <v>8280</v>
      </c>
      <c r="F1071" s="659"/>
      <c r="G1071" s="658"/>
    </row>
    <row r="1072" spans="1:7">
      <c r="A1072" s="33" t="s">
        <v>14565</v>
      </c>
      <c r="B1072" s="28" t="s">
        <v>13939</v>
      </c>
      <c r="C1072" s="28" t="s">
        <v>14566</v>
      </c>
      <c r="D1072" s="31" t="s">
        <v>13925</v>
      </c>
      <c r="E1072" s="31" t="s">
        <v>8280</v>
      </c>
      <c r="F1072" s="659"/>
      <c r="G1072" s="658"/>
    </row>
    <row r="1073" spans="1:7">
      <c r="A1073" s="33" t="s">
        <v>14567</v>
      </c>
      <c r="B1073" s="28" t="s">
        <v>13923</v>
      </c>
      <c r="C1073" s="28" t="s">
        <v>8280</v>
      </c>
      <c r="D1073" s="31" t="s">
        <v>13925</v>
      </c>
      <c r="E1073" s="31" t="s">
        <v>8280</v>
      </c>
      <c r="F1073" s="659"/>
      <c r="G1073" s="658"/>
    </row>
    <row r="1074" spans="1:7">
      <c r="A1074" s="33" t="s">
        <v>14568</v>
      </c>
      <c r="B1074" s="28" t="s">
        <v>13923</v>
      </c>
      <c r="C1074" s="28" t="s">
        <v>8280</v>
      </c>
      <c r="D1074" s="31" t="s">
        <v>13925</v>
      </c>
      <c r="E1074" s="31" t="s">
        <v>8280</v>
      </c>
      <c r="F1074" s="659"/>
      <c r="G1074" s="658"/>
    </row>
    <row r="1075" spans="1:7">
      <c r="A1075" s="33" t="s">
        <v>14569</v>
      </c>
      <c r="B1075" s="28" t="s">
        <v>13923</v>
      </c>
      <c r="C1075" s="28" t="s">
        <v>14570</v>
      </c>
      <c r="D1075" s="31" t="s">
        <v>13925</v>
      </c>
      <c r="E1075" s="31" t="s">
        <v>8280</v>
      </c>
      <c r="F1075" s="659"/>
      <c r="G1075" s="658"/>
    </row>
    <row r="1076" spans="1:7">
      <c r="A1076" s="33" t="s">
        <v>14571</v>
      </c>
      <c r="B1076" s="28" t="s">
        <v>13923</v>
      </c>
      <c r="C1076" s="28" t="s">
        <v>14572</v>
      </c>
      <c r="D1076" s="31" t="s">
        <v>13925</v>
      </c>
      <c r="E1076" s="31" t="s">
        <v>8280</v>
      </c>
      <c r="F1076" s="659"/>
      <c r="G1076" s="658"/>
    </row>
    <row r="1077" spans="1:7">
      <c r="A1077" s="33" t="s">
        <v>14573</v>
      </c>
      <c r="B1077" s="28" t="s">
        <v>13923</v>
      </c>
      <c r="C1077" s="28" t="s">
        <v>8280</v>
      </c>
      <c r="D1077" s="31" t="s">
        <v>13925</v>
      </c>
      <c r="E1077" s="31" t="s">
        <v>8280</v>
      </c>
      <c r="F1077" s="659"/>
      <c r="G1077" s="658"/>
    </row>
    <row r="1078" spans="1:7">
      <c r="A1078" s="33" t="s">
        <v>14574</v>
      </c>
      <c r="B1078" s="28" t="s">
        <v>13923</v>
      </c>
      <c r="C1078" s="28" t="s">
        <v>8280</v>
      </c>
      <c r="D1078" s="31" t="s">
        <v>13925</v>
      </c>
      <c r="E1078" s="31" t="s">
        <v>8280</v>
      </c>
      <c r="F1078" s="659"/>
      <c r="G1078" s="658"/>
    </row>
    <row r="1079" spans="1:7">
      <c r="A1079" s="33" t="s">
        <v>14575</v>
      </c>
      <c r="B1079" s="28" t="s">
        <v>13923</v>
      </c>
      <c r="C1079" s="28" t="s">
        <v>14576</v>
      </c>
      <c r="D1079" s="31" t="s">
        <v>13925</v>
      </c>
      <c r="E1079" s="31" t="s">
        <v>8280</v>
      </c>
      <c r="F1079" s="659"/>
      <c r="G1079" s="658"/>
    </row>
    <row r="1080" spans="1:7">
      <c r="A1080" s="33" t="s">
        <v>14577</v>
      </c>
      <c r="B1080" s="28" t="s">
        <v>13939</v>
      </c>
      <c r="C1080" s="28" t="s">
        <v>14578</v>
      </c>
      <c r="D1080" s="31" t="s">
        <v>13925</v>
      </c>
      <c r="E1080" s="31" t="s">
        <v>8280</v>
      </c>
      <c r="F1080" s="659"/>
      <c r="G1080" s="658"/>
    </row>
    <row r="1081" spans="1:7">
      <c r="A1081" s="33" t="s">
        <v>14579</v>
      </c>
      <c r="B1081" s="28" t="s">
        <v>13939</v>
      </c>
      <c r="C1081" s="28" t="s">
        <v>14580</v>
      </c>
      <c r="D1081" s="31" t="s">
        <v>13925</v>
      </c>
      <c r="E1081" s="31" t="s">
        <v>8280</v>
      </c>
      <c r="F1081" s="659"/>
      <c r="G1081" s="658"/>
    </row>
    <row r="1082" spans="1:7">
      <c r="A1082" s="33" t="s">
        <v>14581</v>
      </c>
      <c r="B1082" s="28" t="s">
        <v>13923</v>
      </c>
      <c r="C1082" s="28" t="s">
        <v>8280</v>
      </c>
      <c r="D1082" s="31" t="s">
        <v>13925</v>
      </c>
      <c r="E1082" s="31" t="s">
        <v>8280</v>
      </c>
      <c r="F1082" s="659"/>
      <c r="G1082" s="658"/>
    </row>
    <row r="1083" spans="1:7">
      <c r="A1083" s="33" t="s">
        <v>14582</v>
      </c>
      <c r="B1083" s="28" t="s">
        <v>13923</v>
      </c>
      <c r="C1083" s="28" t="s">
        <v>8280</v>
      </c>
      <c r="D1083" s="31" t="s">
        <v>13925</v>
      </c>
      <c r="E1083" s="31" t="s">
        <v>8280</v>
      </c>
      <c r="F1083" s="659"/>
      <c r="G1083" s="658"/>
    </row>
    <row r="1084" spans="1:7">
      <c r="A1084" s="33" t="s">
        <v>14583</v>
      </c>
      <c r="B1084" s="28" t="s">
        <v>13923</v>
      </c>
      <c r="C1084" s="28" t="s">
        <v>8280</v>
      </c>
      <c r="D1084" s="31" t="s">
        <v>13925</v>
      </c>
      <c r="E1084" s="31" t="s">
        <v>8280</v>
      </c>
      <c r="F1084" s="659"/>
      <c r="G1084" s="658"/>
    </row>
    <row r="1085" spans="1:7">
      <c r="A1085" s="33" t="s">
        <v>14584</v>
      </c>
      <c r="B1085" s="28" t="s">
        <v>13923</v>
      </c>
      <c r="C1085" s="28" t="s">
        <v>14585</v>
      </c>
      <c r="D1085" s="31" t="s">
        <v>13925</v>
      </c>
      <c r="E1085" s="31" t="s">
        <v>8280</v>
      </c>
      <c r="F1085" s="659"/>
      <c r="G1085" s="658"/>
    </row>
    <row r="1086" spans="1:7">
      <c r="A1086" s="33" t="s">
        <v>14586</v>
      </c>
      <c r="B1086" s="28" t="s">
        <v>13939</v>
      </c>
      <c r="C1086" s="28" t="s">
        <v>8280</v>
      </c>
      <c r="D1086" s="31" t="s">
        <v>13925</v>
      </c>
      <c r="E1086" s="31" t="s">
        <v>8280</v>
      </c>
      <c r="F1086" s="659"/>
      <c r="G1086" s="658"/>
    </row>
    <row r="1087" spans="1:7">
      <c r="A1087" s="33" t="s">
        <v>14587</v>
      </c>
      <c r="B1087" s="28" t="s">
        <v>13939</v>
      </c>
      <c r="C1087" s="28" t="s">
        <v>14588</v>
      </c>
      <c r="D1087" s="31" t="s">
        <v>13925</v>
      </c>
      <c r="E1087" s="31" t="s">
        <v>8280</v>
      </c>
      <c r="F1087" s="659"/>
      <c r="G1087" s="658"/>
    </row>
    <row r="1088" spans="1:7">
      <c r="A1088" s="33" t="s">
        <v>14589</v>
      </c>
      <c r="B1088" s="28" t="s">
        <v>13939</v>
      </c>
      <c r="C1088" s="28" t="s">
        <v>14590</v>
      </c>
      <c r="D1088" s="31" t="s">
        <v>13925</v>
      </c>
      <c r="E1088" s="31" t="s">
        <v>8280</v>
      </c>
      <c r="F1088" s="659"/>
      <c r="G1088" s="658"/>
    </row>
    <row r="1089" spans="1:7">
      <c r="A1089" s="33" t="s">
        <v>14591</v>
      </c>
      <c r="B1089" s="28" t="s">
        <v>13923</v>
      </c>
      <c r="C1089" s="28" t="s">
        <v>8280</v>
      </c>
      <c r="D1089" s="31" t="s">
        <v>13925</v>
      </c>
      <c r="E1089" s="31" t="s">
        <v>8280</v>
      </c>
      <c r="F1089" s="659"/>
      <c r="G1089" s="658"/>
    </row>
    <row r="1090" spans="1:7">
      <c r="A1090" s="33" t="s">
        <v>14592</v>
      </c>
      <c r="B1090" s="28" t="s">
        <v>13923</v>
      </c>
      <c r="C1090" s="28" t="s">
        <v>8280</v>
      </c>
      <c r="D1090" s="31" t="s">
        <v>13925</v>
      </c>
      <c r="E1090" s="31" t="s">
        <v>8280</v>
      </c>
      <c r="F1090" s="659"/>
      <c r="G1090" s="658"/>
    </row>
    <row r="1091" spans="1:7">
      <c r="A1091" s="33" t="s">
        <v>14593</v>
      </c>
      <c r="B1091" s="28" t="s">
        <v>14594</v>
      </c>
      <c r="C1091" s="28" t="s">
        <v>8280</v>
      </c>
      <c r="D1091" s="31" t="s">
        <v>14595</v>
      </c>
      <c r="E1091" s="31" t="s">
        <v>8280</v>
      </c>
      <c r="F1091" s="659"/>
      <c r="G1091" s="658"/>
    </row>
    <row r="1092" spans="1:7">
      <c r="A1092" s="33" t="s">
        <v>14596</v>
      </c>
      <c r="B1092" s="28" t="s">
        <v>14594</v>
      </c>
      <c r="C1092" s="28" t="s">
        <v>8280</v>
      </c>
      <c r="D1092" s="31" t="s">
        <v>14595</v>
      </c>
      <c r="E1092" s="31" t="s">
        <v>8280</v>
      </c>
      <c r="F1092" s="659"/>
      <c r="G1092" s="658"/>
    </row>
    <row r="1093" spans="1:7">
      <c r="A1093" s="33" t="s">
        <v>14597</v>
      </c>
      <c r="B1093" s="28" t="s">
        <v>14594</v>
      </c>
      <c r="C1093" s="28" t="s">
        <v>8280</v>
      </c>
      <c r="D1093" s="31" t="s">
        <v>14595</v>
      </c>
      <c r="E1093" s="31" t="s">
        <v>8280</v>
      </c>
      <c r="F1093" s="659"/>
      <c r="G1093" s="658"/>
    </row>
    <row r="1094" spans="1:7">
      <c r="A1094" s="33" t="s">
        <v>14598</v>
      </c>
      <c r="B1094" s="28" t="s">
        <v>14594</v>
      </c>
      <c r="C1094" s="28" t="s">
        <v>8280</v>
      </c>
      <c r="D1094" s="31" t="s">
        <v>14595</v>
      </c>
      <c r="E1094" s="31" t="s">
        <v>8280</v>
      </c>
      <c r="F1094" s="659"/>
      <c r="G1094" s="658"/>
    </row>
    <row r="1095" spans="1:7">
      <c r="A1095" s="33" t="s">
        <v>14599</v>
      </c>
      <c r="B1095" s="28" t="s">
        <v>14594</v>
      </c>
      <c r="C1095" s="28" t="s">
        <v>8280</v>
      </c>
      <c r="D1095" s="31" t="s">
        <v>14595</v>
      </c>
      <c r="E1095" s="31" t="s">
        <v>8280</v>
      </c>
      <c r="F1095" s="659"/>
      <c r="G1095" s="658"/>
    </row>
    <row r="1096" spans="1:7">
      <c r="A1096" s="33" t="s">
        <v>14600</v>
      </c>
      <c r="B1096" s="28" t="s">
        <v>14601</v>
      </c>
      <c r="C1096" s="28" t="s">
        <v>8280</v>
      </c>
      <c r="D1096" s="31" t="s">
        <v>14602</v>
      </c>
      <c r="E1096" s="31" t="s">
        <v>8280</v>
      </c>
      <c r="F1096" s="659"/>
      <c r="G1096" s="658"/>
    </row>
    <row r="1097" spans="1:7">
      <c r="A1097" s="33" t="s">
        <v>14603</v>
      </c>
      <c r="B1097" s="28" t="s">
        <v>12732</v>
      </c>
      <c r="C1097" s="28" t="s">
        <v>14604</v>
      </c>
      <c r="D1097" s="31" t="s">
        <v>12734</v>
      </c>
      <c r="E1097" s="31" t="s">
        <v>8280</v>
      </c>
      <c r="F1097" s="659"/>
      <c r="G1097" s="658"/>
    </row>
    <row r="1098" spans="1:7">
      <c r="A1098" s="33" t="s">
        <v>14605</v>
      </c>
      <c r="B1098" s="28" t="s">
        <v>12732</v>
      </c>
      <c r="C1098" s="28" t="s">
        <v>14606</v>
      </c>
      <c r="D1098" s="31" t="s">
        <v>12734</v>
      </c>
      <c r="E1098" s="31" t="s">
        <v>8280</v>
      </c>
      <c r="F1098" s="659"/>
      <c r="G1098" s="658"/>
    </row>
    <row r="1099" spans="1:7">
      <c r="A1099" s="33" t="s">
        <v>14607</v>
      </c>
      <c r="B1099" s="28" t="s">
        <v>12732</v>
      </c>
      <c r="C1099" s="28" t="s">
        <v>14608</v>
      </c>
      <c r="D1099" s="31" t="s">
        <v>12734</v>
      </c>
      <c r="E1099" s="31" t="s">
        <v>8280</v>
      </c>
      <c r="F1099" s="659"/>
      <c r="G1099" s="658"/>
    </row>
    <row r="1100" spans="1:7">
      <c r="A1100" s="33" t="s">
        <v>14609</v>
      </c>
      <c r="B1100" s="28" t="s">
        <v>12732</v>
      </c>
      <c r="C1100" s="28" t="s">
        <v>14610</v>
      </c>
      <c r="D1100" s="31" t="s">
        <v>12734</v>
      </c>
      <c r="E1100" s="31" t="s">
        <v>8280</v>
      </c>
      <c r="F1100" s="659"/>
      <c r="G1100" s="658"/>
    </row>
    <row r="1101" spans="1:7">
      <c r="A1101" s="33" t="s">
        <v>14611</v>
      </c>
      <c r="B1101" s="28" t="s">
        <v>12732</v>
      </c>
      <c r="C1101" s="28" t="s">
        <v>14612</v>
      </c>
      <c r="D1101" s="31" t="s">
        <v>12734</v>
      </c>
      <c r="E1101" s="31" t="s">
        <v>8280</v>
      </c>
      <c r="F1101" s="659"/>
      <c r="G1101" s="658"/>
    </row>
    <row r="1102" spans="1:7">
      <c r="A1102" s="33" t="s">
        <v>14613</v>
      </c>
      <c r="B1102" s="28" t="s">
        <v>13899</v>
      </c>
      <c r="C1102" s="28" t="s">
        <v>14614</v>
      </c>
      <c r="D1102" s="31" t="s">
        <v>13901</v>
      </c>
      <c r="E1102" s="31" t="s">
        <v>8280</v>
      </c>
      <c r="F1102" s="659"/>
      <c r="G1102" s="658"/>
    </row>
    <row r="1103" spans="1:7">
      <c r="A1103" s="33" t="s">
        <v>14615</v>
      </c>
      <c r="B1103" s="28" t="s">
        <v>13899</v>
      </c>
      <c r="C1103" s="28" t="s">
        <v>14616</v>
      </c>
      <c r="D1103" s="31" t="s">
        <v>13901</v>
      </c>
      <c r="E1103" s="31" t="s">
        <v>8280</v>
      </c>
      <c r="F1103" s="659"/>
      <c r="G1103" s="658"/>
    </row>
    <row r="1104" spans="1:7">
      <c r="A1104" s="33" t="s">
        <v>14617</v>
      </c>
      <c r="B1104" s="28" t="s">
        <v>13899</v>
      </c>
      <c r="C1104" s="28" t="s">
        <v>14618</v>
      </c>
      <c r="D1104" s="31" t="s">
        <v>13901</v>
      </c>
      <c r="E1104" s="31" t="s">
        <v>8280</v>
      </c>
      <c r="F1104" s="659"/>
      <c r="G1104" s="658"/>
    </row>
    <row r="1105" spans="1:7">
      <c r="A1105" s="33" t="s">
        <v>14619</v>
      </c>
      <c r="B1105" s="28" t="s">
        <v>13899</v>
      </c>
      <c r="C1105" s="28" t="s">
        <v>14620</v>
      </c>
      <c r="D1105" s="31" t="s">
        <v>13901</v>
      </c>
      <c r="E1105" s="31" t="s">
        <v>8280</v>
      </c>
      <c r="F1105" s="659"/>
      <c r="G1105" s="658"/>
    </row>
    <row r="1106" spans="1:7">
      <c r="A1106" s="33" t="s">
        <v>14621</v>
      </c>
      <c r="B1106" s="28" t="s">
        <v>13899</v>
      </c>
      <c r="C1106" s="28" t="s">
        <v>14622</v>
      </c>
      <c r="D1106" s="31" t="s">
        <v>13901</v>
      </c>
      <c r="E1106" s="31" t="s">
        <v>8280</v>
      </c>
      <c r="F1106" s="659"/>
      <c r="G1106" s="658"/>
    </row>
    <row r="1107" spans="1:7">
      <c r="A1107" s="33" t="s">
        <v>14623</v>
      </c>
      <c r="B1107" s="28" t="s">
        <v>13899</v>
      </c>
      <c r="C1107" s="28" t="s">
        <v>14624</v>
      </c>
      <c r="D1107" s="31" t="s">
        <v>13901</v>
      </c>
      <c r="E1107" s="31" t="s">
        <v>8280</v>
      </c>
      <c r="F1107" s="659"/>
      <c r="G1107" s="658"/>
    </row>
    <row r="1108" spans="1:7">
      <c r="A1108" s="33" t="s">
        <v>14625</v>
      </c>
      <c r="B1108" s="28" t="s">
        <v>13899</v>
      </c>
      <c r="C1108" s="28" t="s">
        <v>14626</v>
      </c>
      <c r="D1108" s="31" t="s">
        <v>13901</v>
      </c>
      <c r="E1108" s="31" t="s">
        <v>8280</v>
      </c>
      <c r="F1108" s="659"/>
      <c r="G1108" s="658"/>
    </row>
    <row r="1109" spans="1:7">
      <c r="A1109" s="33" t="s">
        <v>14627</v>
      </c>
      <c r="B1109" s="28" t="s">
        <v>13899</v>
      </c>
      <c r="C1109" s="28" t="s">
        <v>14628</v>
      </c>
      <c r="D1109" s="31" t="s">
        <v>13901</v>
      </c>
      <c r="E1109" s="31" t="s">
        <v>8280</v>
      </c>
      <c r="F1109" s="659"/>
      <c r="G1109" s="658"/>
    </row>
    <row r="1110" spans="1:7">
      <c r="A1110" s="33" t="s">
        <v>14629</v>
      </c>
      <c r="B1110" s="28" t="s">
        <v>14594</v>
      </c>
      <c r="C1110" s="28" t="s">
        <v>8280</v>
      </c>
      <c r="D1110" s="31" t="s">
        <v>14595</v>
      </c>
      <c r="E1110" s="31" t="s">
        <v>8280</v>
      </c>
      <c r="F1110" s="659"/>
      <c r="G1110" s="658"/>
    </row>
    <row r="1111" spans="1:7">
      <c r="A1111" s="33" t="s">
        <v>14630</v>
      </c>
      <c r="B1111" s="28" t="s">
        <v>14594</v>
      </c>
      <c r="C1111" s="28" t="s">
        <v>8280</v>
      </c>
      <c r="D1111" s="31" t="s">
        <v>14595</v>
      </c>
      <c r="E1111" s="31" t="s">
        <v>8280</v>
      </c>
      <c r="F1111" s="659"/>
      <c r="G1111" s="658"/>
    </row>
    <row r="1112" spans="1:7">
      <c r="A1112" s="33" t="s">
        <v>14631</v>
      </c>
      <c r="B1112" s="28" t="s">
        <v>14594</v>
      </c>
      <c r="C1112" s="28" t="s">
        <v>8280</v>
      </c>
      <c r="D1112" s="31" t="s">
        <v>14595</v>
      </c>
      <c r="E1112" s="31" t="s">
        <v>8280</v>
      </c>
      <c r="F1112" s="659"/>
      <c r="G1112" s="658"/>
    </row>
    <row r="1113" spans="1:7">
      <c r="A1113" s="33" t="s">
        <v>14632</v>
      </c>
      <c r="B1113" s="28" t="s">
        <v>14594</v>
      </c>
      <c r="C1113" s="28" t="s">
        <v>8280</v>
      </c>
      <c r="D1113" s="31" t="s">
        <v>14595</v>
      </c>
      <c r="E1113" s="31" t="s">
        <v>8280</v>
      </c>
      <c r="F1113" s="659"/>
      <c r="G1113" s="658"/>
    </row>
    <row r="1114" spans="1:7">
      <c r="A1114" s="33" t="s">
        <v>14633</v>
      </c>
      <c r="B1114" s="28" t="s">
        <v>14594</v>
      </c>
      <c r="C1114" s="28" t="s">
        <v>8280</v>
      </c>
      <c r="D1114" s="31" t="s">
        <v>14595</v>
      </c>
      <c r="E1114" s="31" t="s">
        <v>8280</v>
      </c>
      <c r="F1114" s="659"/>
      <c r="G1114" s="658"/>
    </row>
    <row r="1115" spans="1:7">
      <c r="A1115" s="33" t="s">
        <v>14634</v>
      </c>
      <c r="B1115" s="28" t="s">
        <v>14594</v>
      </c>
      <c r="C1115" s="28" t="s">
        <v>8280</v>
      </c>
      <c r="D1115" s="31" t="s">
        <v>14595</v>
      </c>
      <c r="E1115" s="31" t="s">
        <v>8280</v>
      </c>
      <c r="F1115" s="659"/>
      <c r="G1115" s="658"/>
    </row>
    <row r="1116" spans="1:7">
      <c r="A1116" s="33" t="s">
        <v>14635</v>
      </c>
      <c r="B1116" s="28" t="s">
        <v>14594</v>
      </c>
      <c r="C1116" s="28" t="s">
        <v>8280</v>
      </c>
      <c r="D1116" s="31" t="s">
        <v>14595</v>
      </c>
      <c r="E1116" s="31" t="s">
        <v>8280</v>
      </c>
      <c r="F1116" s="659"/>
      <c r="G1116" s="658"/>
    </row>
    <row r="1117" spans="1:7">
      <c r="A1117" s="33" t="s">
        <v>14636</v>
      </c>
      <c r="B1117" s="28" t="s">
        <v>14637</v>
      </c>
      <c r="C1117" s="28" t="s">
        <v>14638</v>
      </c>
      <c r="D1117" s="31" t="s">
        <v>14639</v>
      </c>
      <c r="E1117" s="31" t="s">
        <v>8280</v>
      </c>
      <c r="F1117" s="659"/>
      <c r="G1117" s="658"/>
    </row>
    <row r="1118" spans="1:7">
      <c r="A1118" s="33" t="s">
        <v>14640</v>
      </c>
      <c r="B1118" s="28" t="s">
        <v>14637</v>
      </c>
      <c r="C1118" s="28" t="s">
        <v>14641</v>
      </c>
      <c r="D1118" s="31" t="s">
        <v>14639</v>
      </c>
      <c r="E1118" s="31" t="s">
        <v>8280</v>
      </c>
      <c r="F1118" s="659"/>
      <c r="G1118" s="658"/>
    </row>
    <row r="1119" spans="1:7">
      <c r="A1119" s="33" t="s">
        <v>14642</v>
      </c>
      <c r="B1119" s="28" t="s">
        <v>14637</v>
      </c>
      <c r="C1119" s="28" t="s">
        <v>14643</v>
      </c>
      <c r="D1119" s="31" t="s">
        <v>14639</v>
      </c>
      <c r="E1119" s="31" t="s">
        <v>8280</v>
      </c>
      <c r="F1119" s="659"/>
      <c r="G1119" s="658"/>
    </row>
    <row r="1120" spans="1:7">
      <c r="A1120" s="33" t="s">
        <v>14644</v>
      </c>
      <c r="B1120" s="28" t="s">
        <v>14637</v>
      </c>
      <c r="C1120" s="28" t="s">
        <v>14645</v>
      </c>
      <c r="D1120" s="31" t="s">
        <v>14639</v>
      </c>
      <c r="E1120" s="31" t="s">
        <v>8280</v>
      </c>
      <c r="F1120" s="659"/>
      <c r="G1120" s="658"/>
    </row>
    <row r="1121" spans="1:7">
      <c r="A1121" s="33" t="s">
        <v>14646</v>
      </c>
      <c r="B1121" s="28" t="s">
        <v>14637</v>
      </c>
      <c r="C1121" s="28" t="s">
        <v>14647</v>
      </c>
      <c r="D1121" s="31" t="s">
        <v>14639</v>
      </c>
      <c r="E1121" s="31" t="s">
        <v>8280</v>
      </c>
      <c r="F1121" s="659"/>
      <c r="G1121" s="658"/>
    </row>
    <row r="1122" spans="1:7">
      <c r="A1122" s="33" t="s">
        <v>14648</v>
      </c>
      <c r="B1122" s="28" t="s">
        <v>14637</v>
      </c>
      <c r="C1122" s="28" t="s">
        <v>14649</v>
      </c>
      <c r="D1122" s="31" t="s">
        <v>14639</v>
      </c>
      <c r="E1122" s="31" t="s">
        <v>8280</v>
      </c>
      <c r="F1122" s="659"/>
      <c r="G1122" s="658"/>
    </row>
    <row r="1123" spans="1:7">
      <c r="A1123" s="33" t="s">
        <v>14650</v>
      </c>
      <c r="B1123" s="28" t="s">
        <v>14637</v>
      </c>
      <c r="C1123" s="28" t="s">
        <v>14651</v>
      </c>
      <c r="D1123" s="31" t="s">
        <v>14639</v>
      </c>
      <c r="E1123" s="31" t="s">
        <v>8280</v>
      </c>
      <c r="F1123" s="659"/>
      <c r="G1123" s="658"/>
    </row>
    <row r="1124" spans="1:7">
      <c r="A1124" s="33" t="s">
        <v>14652</v>
      </c>
      <c r="B1124" s="28" t="s">
        <v>14637</v>
      </c>
      <c r="C1124" s="28" t="s">
        <v>14653</v>
      </c>
      <c r="D1124" s="31" t="s">
        <v>14639</v>
      </c>
      <c r="E1124" s="31" t="s">
        <v>8280</v>
      </c>
      <c r="F1124" s="659"/>
      <c r="G1124" s="658"/>
    </row>
    <row r="1125" spans="1:7">
      <c r="A1125" s="33" t="s">
        <v>14654</v>
      </c>
      <c r="B1125" s="28" t="s">
        <v>14637</v>
      </c>
      <c r="C1125" s="28" t="s">
        <v>14655</v>
      </c>
      <c r="D1125" s="31" t="s">
        <v>14639</v>
      </c>
      <c r="E1125" s="31" t="s">
        <v>8280</v>
      </c>
      <c r="F1125" s="659"/>
      <c r="G1125" s="658"/>
    </row>
    <row r="1126" spans="1:7">
      <c r="A1126" s="33" t="s">
        <v>14656</v>
      </c>
      <c r="B1126" s="28" t="s">
        <v>14637</v>
      </c>
      <c r="C1126" s="28" t="s">
        <v>14657</v>
      </c>
      <c r="D1126" s="31" t="s">
        <v>14639</v>
      </c>
      <c r="E1126" s="31" t="s">
        <v>8280</v>
      </c>
      <c r="F1126" s="659"/>
      <c r="G1126" s="658"/>
    </row>
    <row r="1127" spans="1:7">
      <c r="A1127" s="33" t="s">
        <v>14658</v>
      </c>
      <c r="B1127" s="28" t="s">
        <v>14637</v>
      </c>
      <c r="C1127" s="28" t="s">
        <v>14659</v>
      </c>
      <c r="D1127" s="31" t="s">
        <v>14639</v>
      </c>
      <c r="E1127" s="31" t="s">
        <v>8280</v>
      </c>
      <c r="F1127" s="659"/>
      <c r="G1127" s="658"/>
    </row>
    <row r="1128" spans="1:7">
      <c r="A1128" s="33" t="s">
        <v>14660</v>
      </c>
      <c r="B1128" s="28" t="s">
        <v>14637</v>
      </c>
      <c r="C1128" s="28" t="s">
        <v>14661</v>
      </c>
      <c r="D1128" s="31" t="s">
        <v>14639</v>
      </c>
      <c r="E1128" s="31" t="s">
        <v>8280</v>
      </c>
      <c r="F1128" s="659"/>
      <c r="G1128" s="658"/>
    </row>
    <row r="1129" spans="1:7">
      <c r="A1129" s="33" t="s">
        <v>14662</v>
      </c>
      <c r="B1129" s="28" t="s">
        <v>14663</v>
      </c>
      <c r="C1129" s="28" t="s">
        <v>14664</v>
      </c>
      <c r="D1129" s="31" t="s">
        <v>14639</v>
      </c>
      <c r="E1129" s="31" t="s">
        <v>8280</v>
      </c>
      <c r="F1129" s="659"/>
      <c r="G1129" s="658"/>
    </row>
    <row r="1130" spans="1:7">
      <c r="A1130" s="33" t="s">
        <v>14665</v>
      </c>
      <c r="B1130" s="28" t="s">
        <v>14663</v>
      </c>
      <c r="C1130" s="28" t="s">
        <v>14666</v>
      </c>
      <c r="D1130" s="31" t="s">
        <v>14639</v>
      </c>
      <c r="E1130" s="31" t="s">
        <v>8280</v>
      </c>
      <c r="F1130" s="659"/>
      <c r="G1130" s="658"/>
    </row>
    <row r="1131" spans="1:7">
      <c r="A1131" s="33" t="s">
        <v>14667</v>
      </c>
      <c r="B1131" s="28" t="s">
        <v>14663</v>
      </c>
      <c r="C1131" s="28" t="s">
        <v>14668</v>
      </c>
      <c r="D1131" s="31" t="s">
        <v>14639</v>
      </c>
      <c r="E1131" s="31" t="s">
        <v>8280</v>
      </c>
      <c r="F1131" s="659"/>
      <c r="G1131" s="658"/>
    </row>
    <row r="1132" spans="1:7">
      <c r="A1132" s="33" t="s">
        <v>14669</v>
      </c>
      <c r="B1132" s="28" t="s">
        <v>14663</v>
      </c>
      <c r="C1132" s="28" t="s">
        <v>14670</v>
      </c>
      <c r="D1132" s="31" t="s">
        <v>14639</v>
      </c>
      <c r="E1132" s="31" t="s">
        <v>8280</v>
      </c>
      <c r="F1132" s="659"/>
      <c r="G1132" s="658"/>
    </row>
    <row r="1133" spans="1:7">
      <c r="A1133" s="33" t="s">
        <v>14671</v>
      </c>
      <c r="B1133" s="28" t="s">
        <v>14663</v>
      </c>
      <c r="C1133" s="28" t="s">
        <v>14672</v>
      </c>
      <c r="D1133" s="31" t="s">
        <v>14639</v>
      </c>
      <c r="E1133" s="31" t="s">
        <v>8280</v>
      </c>
      <c r="F1133" s="659"/>
      <c r="G1133" s="658"/>
    </row>
    <row r="1134" spans="1:7">
      <c r="A1134" s="33" t="s">
        <v>14673</v>
      </c>
      <c r="B1134" s="28" t="s">
        <v>14663</v>
      </c>
      <c r="C1134" s="28" t="s">
        <v>14674</v>
      </c>
      <c r="D1134" s="31" t="s">
        <v>14639</v>
      </c>
      <c r="E1134" s="31" t="s">
        <v>8280</v>
      </c>
      <c r="F1134" s="659"/>
      <c r="G1134" s="658"/>
    </row>
    <row r="1135" spans="1:7">
      <c r="A1135" s="33" t="s">
        <v>14675</v>
      </c>
      <c r="B1135" s="28" t="s">
        <v>14663</v>
      </c>
      <c r="C1135" s="28" t="s">
        <v>14676</v>
      </c>
      <c r="D1135" s="31" t="s">
        <v>14639</v>
      </c>
      <c r="E1135" s="31" t="s">
        <v>8280</v>
      </c>
      <c r="F1135" s="659"/>
      <c r="G1135" s="658"/>
    </row>
    <row r="1136" spans="1:7">
      <c r="A1136" s="33" t="s">
        <v>14677</v>
      </c>
      <c r="B1136" s="28" t="s">
        <v>14663</v>
      </c>
      <c r="C1136" s="28" t="s">
        <v>14678</v>
      </c>
      <c r="D1136" s="31" t="s">
        <v>14639</v>
      </c>
      <c r="E1136" s="31" t="s">
        <v>8280</v>
      </c>
      <c r="F1136" s="659"/>
      <c r="G1136" s="658"/>
    </row>
    <row r="1137" spans="1:7">
      <c r="A1137" s="33" t="s">
        <v>14679</v>
      </c>
      <c r="B1137" s="28" t="s">
        <v>14663</v>
      </c>
      <c r="C1137" s="28" t="s">
        <v>14680</v>
      </c>
      <c r="D1137" s="31" t="s">
        <v>14639</v>
      </c>
      <c r="E1137" s="31" t="s">
        <v>8280</v>
      </c>
      <c r="F1137" s="659"/>
      <c r="G1137" s="658"/>
    </row>
    <row r="1138" spans="1:7">
      <c r="A1138" s="33" t="s">
        <v>14681</v>
      </c>
      <c r="B1138" s="28" t="s">
        <v>14663</v>
      </c>
      <c r="C1138" s="28" t="s">
        <v>14682</v>
      </c>
      <c r="D1138" s="31" t="s">
        <v>14639</v>
      </c>
      <c r="E1138" s="31" t="s">
        <v>8280</v>
      </c>
      <c r="F1138" s="659"/>
      <c r="G1138" s="658"/>
    </row>
    <row r="1139" spans="1:7">
      <c r="A1139" s="33" t="s">
        <v>14683</v>
      </c>
      <c r="B1139" s="28" t="s">
        <v>14663</v>
      </c>
      <c r="C1139" s="28" t="s">
        <v>14684</v>
      </c>
      <c r="D1139" s="31" t="s">
        <v>14685</v>
      </c>
      <c r="E1139" s="31" t="s">
        <v>8280</v>
      </c>
      <c r="F1139" s="659"/>
      <c r="G1139" s="658"/>
    </row>
    <row r="1140" spans="1:7">
      <c r="A1140" s="33" t="s">
        <v>14686</v>
      </c>
      <c r="B1140" s="28" t="s">
        <v>14637</v>
      </c>
      <c r="C1140" s="28" t="s">
        <v>14687</v>
      </c>
      <c r="D1140" s="31" t="s">
        <v>14688</v>
      </c>
      <c r="E1140" s="31" t="s">
        <v>8280</v>
      </c>
      <c r="F1140" s="659"/>
      <c r="G1140" s="658"/>
    </row>
    <row r="1141" spans="1:7">
      <c r="A1141" s="33" t="s">
        <v>14689</v>
      </c>
      <c r="B1141" s="28" t="s">
        <v>14637</v>
      </c>
      <c r="C1141" s="28" t="s">
        <v>14690</v>
      </c>
      <c r="D1141" s="31" t="s">
        <v>14688</v>
      </c>
      <c r="E1141" s="31" t="s">
        <v>8280</v>
      </c>
      <c r="F1141" s="659"/>
      <c r="G1141" s="658"/>
    </row>
    <row r="1142" spans="1:7">
      <c r="A1142" s="33" t="s">
        <v>14691</v>
      </c>
      <c r="B1142" s="28" t="s">
        <v>14637</v>
      </c>
      <c r="C1142" s="28" t="s">
        <v>14692</v>
      </c>
      <c r="D1142" s="31" t="s">
        <v>14688</v>
      </c>
      <c r="E1142" s="31" t="s">
        <v>8280</v>
      </c>
      <c r="F1142" s="659"/>
      <c r="G1142" s="658"/>
    </row>
    <row r="1143" spans="1:7">
      <c r="A1143" s="33" t="s">
        <v>14693</v>
      </c>
      <c r="B1143" s="28" t="s">
        <v>14637</v>
      </c>
      <c r="C1143" s="28" t="s">
        <v>14694</v>
      </c>
      <c r="D1143" s="31" t="s">
        <v>14688</v>
      </c>
      <c r="E1143" s="31" t="s">
        <v>8280</v>
      </c>
      <c r="F1143" s="659"/>
      <c r="G1143" s="658"/>
    </row>
    <row r="1144" spans="1:7">
      <c r="A1144" s="33" t="s">
        <v>14695</v>
      </c>
      <c r="B1144" s="28" t="s">
        <v>14637</v>
      </c>
      <c r="C1144" s="28" t="s">
        <v>14696</v>
      </c>
      <c r="D1144" s="31" t="s">
        <v>14688</v>
      </c>
      <c r="E1144" s="31" t="s">
        <v>8280</v>
      </c>
      <c r="F1144" s="659"/>
      <c r="G1144" s="658"/>
    </row>
    <row r="1145" spans="1:7">
      <c r="A1145" s="33" t="s">
        <v>14697</v>
      </c>
      <c r="B1145" s="28" t="s">
        <v>14637</v>
      </c>
      <c r="C1145" s="28" t="s">
        <v>14698</v>
      </c>
      <c r="D1145" s="31" t="s">
        <v>14688</v>
      </c>
      <c r="E1145" s="31" t="s">
        <v>8280</v>
      </c>
      <c r="F1145" s="659"/>
      <c r="G1145" s="658"/>
    </row>
    <row r="1146" spans="1:7">
      <c r="A1146" s="33" t="s">
        <v>14699</v>
      </c>
      <c r="B1146" s="28" t="s">
        <v>14637</v>
      </c>
      <c r="C1146" s="28" t="s">
        <v>14700</v>
      </c>
      <c r="D1146" s="31" t="s">
        <v>14688</v>
      </c>
      <c r="E1146" s="31" t="s">
        <v>8280</v>
      </c>
      <c r="F1146" s="659"/>
      <c r="G1146" s="658"/>
    </row>
    <row r="1147" spans="1:7">
      <c r="A1147" s="33" t="s">
        <v>14701</v>
      </c>
      <c r="B1147" s="28" t="s">
        <v>14637</v>
      </c>
      <c r="C1147" s="28" t="s">
        <v>14702</v>
      </c>
      <c r="D1147" s="31" t="s">
        <v>14688</v>
      </c>
      <c r="E1147" s="31" t="s">
        <v>8280</v>
      </c>
      <c r="F1147" s="659"/>
      <c r="G1147" s="658"/>
    </row>
    <row r="1148" spans="1:7">
      <c r="A1148" s="33" t="s">
        <v>14703</v>
      </c>
      <c r="B1148" s="28" t="s">
        <v>14637</v>
      </c>
      <c r="C1148" s="28" t="s">
        <v>14704</v>
      </c>
      <c r="D1148" s="31" t="s">
        <v>14688</v>
      </c>
      <c r="E1148" s="31" t="s">
        <v>8280</v>
      </c>
      <c r="F1148" s="659"/>
      <c r="G1148" s="658"/>
    </row>
    <row r="1149" spans="1:7">
      <c r="A1149" s="33" t="s">
        <v>14705</v>
      </c>
      <c r="B1149" s="28" t="s">
        <v>14637</v>
      </c>
      <c r="C1149" s="28" t="s">
        <v>14706</v>
      </c>
      <c r="D1149" s="31" t="s">
        <v>14688</v>
      </c>
      <c r="E1149" s="31" t="s">
        <v>8280</v>
      </c>
      <c r="F1149" s="659"/>
      <c r="G1149" s="658"/>
    </row>
    <row r="1150" spans="1:7">
      <c r="A1150" s="33" t="s">
        <v>14707</v>
      </c>
      <c r="B1150" s="28" t="s">
        <v>14637</v>
      </c>
      <c r="C1150" s="28" t="s">
        <v>14708</v>
      </c>
      <c r="D1150" s="31" t="s">
        <v>14688</v>
      </c>
      <c r="E1150" s="31" t="s">
        <v>8280</v>
      </c>
      <c r="F1150" s="659"/>
      <c r="G1150" s="658"/>
    </row>
    <row r="1151" spans="1:7">
      <c r="A1151" s="33" t="s">
        <v>14709</v>
      </c>
      <c r="B1151" s="28" t="s">
        <v>14637</v>
      </c>
      <c r="C1151" s="28" t="s">
        <v>14710</v>
      </c>
      <c r="D1151" s="31" t="s">
        <v>14688</v>
      </c>
      <c r="E1151" s="31" t="s">
        <v>8280</v>
      </c>
      <c r="F1151" s="659"/>
      <c r="G1151" s="658"/>
    </row>
    <row r="1152" spans="1:7">
      <c r="A1152" s="33" t="s">
        <v>14711</v>
      </c>
      <c r="B1152" s="28" t="s">
        <v>14637</v>
      </c>
      <c r="C1152" s="28" t="s">
        <v>14712</v>
      </c>
      <c r="D1152" s="31" t="s">
        <v>14688</v>
      </c>
      <c r="E1152" s="31" t="s">
        <v>8280</v>
      </c>
      <c r="F1152" s="659"/>
      <c r="G1152" s="658"/>
    </row>
    <row r="1153" spans="1:7">
      <c r="A1153" s="33" t="s">
        <v>14713</v>
      </c>
      <c r="B1153" s="28" t="s">
        <v>14637</v>
      </c>
      <c r="C1153" s="28" t="s">
        <v>14714</v>
      </c>
      <c r="D1153" s="31" t="s">
        <v>14688</v>
      </c>
      <c r="E1153" s="31" t="s">
        <v>8280</v>
      </c>
      <c r="F1153" s="659"/>
      <c r="G1153" s="658"/>
    </row>
    <row r="1154" spans="1:7">
      <c r="A1154" s="33" t="s">
        <v>14715</v>
      </c>
      <c r="B1154" s="28" t="s">
        <v>14637</v>
      </c>
      <c r="C1154" s="28" t="s">
        <v>14716</v>
      </c>
      <c r="D1154" s="31" t="s">
        <v>14688</v>
      </c>
      <c r="E1154" s="31" t="s">
        <v>8280</v>
      </c>
      <c r="F1154" s="659"/>
      <c r="G1154" s="658"/>
    </row>
    <row r="1155" spans="1:7">
      <c r="A1155" s="33" t="s">
        <v>14717</v>
      </c>
      <c r="B1155" s="28" t="s">
        <v>14637</v>
      </c>
      <c r="C1155" s="28" t="s">
        <v>14718</v>
      </c>
      <c r="D1155" s="31" t="s">
        <v>14688</v>
      </c>
      <c r="E1155" s="31" t="s">
        <v>8280</v>
      </c>
      <c r="F1155" s="659"/>
      <c r="G1155" s="658"/>
    </row>
    <row r="1156" spans="1:7">
      <c r="A1156" s="33" t="s">
        <v>14719</v>
      </c>
      <c r="B1156" s="28" t="s">
        <v>14637</v>
      </c>
      <c r="C1156" s="28" t="s">
        <v>14720</v>
      </c>
      <c r="D1156" s="31" t="s">
        <v>14688</v>
      </c>
      <c r="E1156" s="31" t="s">
        <v>8280</v>
      </c>
      <c r="F1156" s="659"/>
      <c r="G1156" s="658"/>
    </row>
    <row r="1157" spans="1:7">
      <c r="A1157" s="33" t="s">
        <v>14721</v>
      </c>
      <c r="B1157" s="28" t="s">
        <v>14637</v>
      </c>
      <c r="C1157" s="28" t="s">
        <v>14722</v>
      </c>
      <c r="D1157" s="31" t="s">
        <v>14688</v>
      </c>
      <c r="E1157" s="31" t="s">
        <v>8280</v>
      </c>
      <c r="F1157" s="659"/>
      <c r="G1157" s="658"/>
    </row>
    <row r="1158" spans="1:7">
      <c r="A1158" s="33" t="s">
        <v>14723</v>
      </c>
      <c r="B1158" s="28" t="s">
        <v>14637</v>
      </c>
      <c r="C1158" s="28" t="s">
        <v>14724</v>
      </c>
      <c r="D1158" s="31" t="s">
        <v>14688</v>
      </c>
      <c r="E1158" s="31" t="s">
        <v>8280</v>
      </c>
      <c r="F1158" s="659"/>
      <c r="G1158" s="658"/>
    </row>
    <row r="1159" spans="1:7">
      <c r="A1159" s="33" t="s">
        <v>14725</v>
      </c>
      <c r="B1159" s="28" t="s">
        <v>14637</v>
      </c>
      <c r="C1159" s="28" t="s">
        <v>14726</v>
      </c>
      <c r="D1159" s="31" t="s">
        <v>14688</v>
      </c>
      <c r="E1159" s="31" t="s">
        <v>8280</v>
      </c>
      <c r="F1159" s="659"/>
      <c r="G1159" s="658"/>
    </row>
    <row r="1160" spans="1:7">
      <c r="A1160" s="33" t="s">
        <v>14727</v>
      </c>
      <c r="B1160" s="28" t="s">
        <v>14637</v>
      </c>
      <c r="C1160" s="28" t="s">
        <v>14728</v>
      </c>
      <c r="D1160" s="31" t="s">
        <v>14688</v>
      </c>
      <c r="E1160" s="31" t="s">
        <v>8280</v>
      </c>
      <c r="F1160" s="659"/>
      <c r="G1160" s="658"/>
    </row>
    <row r="1161" spans="1:7">
      <c r="A1161" s="33" t="s">
        <v>14729</v>
      </c>
      <c r="B1161" s="28" t="s">
        <v>14637</v>
      </c>
      <c r="C1161" s="28" t="s">
        <v>14730</v>
      </c>
      <c r="D1161" s="31" t="s">
        <v>14688</v>
      </c>
      <c r="E1161" s="31" t="s">
        <v>8280</v>
      </c>
      <c r="F1161" s="659"/>
      <c r="G1161" s="658"/>
    </row>
    <row r="1162" spans="1:7">
      <c r="A1162" s="33" t="s">
        <v>14731</v>
      </c>
      <c r="B1162" s="28" t="s">
        <v>14637</v>
      </c>
      <c r="C1162" s="28" t="s">
        <v>14732</v>
      </c>
      <c r="D1162" s="31" t="s">
        <v>14688</v>
      </c>
      <c r="E1162" s="31" t="s">
        <v>8280</v>
      </c>
      <c r="F1162" s="659"/>
      <c r="G1162" s="658"/>
    </row>
    <row r="1163" spans="1:7">
      <c r="A1163" s="33" t="s">
        <v>14733</v>
      </c>
      <c r="B1163" s="28" t="s">
        <v>14637</v>
      </c>
      <c r="C1163" s="28" t="s">
        <v>14734</v>
      </c>
      <c r="D1163" s="31" t="s">
        <v>14688</v>
      </c>
      <c r="E1163" s="31" t="s">
        <v>8280</v>
      </c>
      <c r="F1163" s="659"/>
      <c r="G1163" s="658"/>
    </row>
    <row r="1164" spans="1:7">
      <c r="A1164" s="33" t="s">
        <v>14735</v>
      </c>
      <c r="B1164" s="28" t="s">
        <v>14637</v>
      </c>
      <c r="C1164" s="28" t="s">
        <v>14736</v>
      </c>
      <c r="D1164" s="31" t="s">
        <v>14688</v>
      </c>
      <c r="E1164" s="31" t="s">
        <v>8280</v>
      </c>
      <c r="F1164" s="659"/>
      <c r="G1164" s="658"/>
    </row>
    <row r="1165" spans="1:7">
      <c r="A1165" s="33" t="s">
        <v>14737</v>
      </c>
      <c r="B1165" s="28" t="s">
        <v>14637</v>
      </c>
      <c r="C1165" s="28" t="s">
        <v>14738</v>
      </c>
      <c r="D1165" s="31" t="s">
        <v>14688</v>
      </c>
      <c r="E1165" s="31" t="s">
        <v>8280</v>
      </c>
      <c r="F1165" s="659"/>
      <c r="G1165" s="658"/>
    </row>
    <row r="1166" spans="1:7">
      <c r="A1166" s="33" t="s">
        <v>14739</v>
      </c>
      <c r="B1166" s="28" t="s">
        <v>14637</v>
      </c>
      <c r="C1166" s="28" t="s">
        <v>14740</v>
      </c>
      <c r="D1166" s="31" t="s">
        <v>14688</v>
      </c>
      <c r="E1166" s="31" t="s">
        <v>8280</v>
      </c>
      <c r="F1166" s="659"/>
      <c r="G1166" s="658"/>
    </row>
    <row r="1167" spans="1:7">
      <c r="A1167" s="33" t="s">
        <v>14741</v>
      </c>
      <c r="B1167" s="28" t="s">
        <v>14637</v>
      </c>
      <c r="C1167" s="28" t="s">
        <v>14742</v>
      </c>
      <c r="D1167" s="31" t="s">
        <v>14688</v>
      </c>
      <c r="E1167" s="31" t="s">
        <v>8280</v>
      </c>
      <c r="F1167" s="659"/>
      <c r="G1167" s="658"/>
    </row>
    <row r="1168" spans="1:7">
      <c r="A1168" s="33" t="s">
        <v>14743</v>
      </c>
      <c r="B1168" s="28" t="s">
        <v>14637</v>
      </c>
      <c r="C1168" s="28" t="s">
        <v>14744</v>
      </c>
      <c r="D1168" s="31" t="s">
        <v>14688</v>
      </c>
      <c r="E1168" s="31" t="s">
        <v>8280</v>
      </c>
      <c r="F1168" s="659"/>
      <c r="G1168" s="658"/>
    </row>
    <row r="1169" spans="1:7">
      <c r="A1169" s="33" t="s">
        <v>14745</v>
      </c>
      <c r="B1169" s="28" t="s">
        <v>14746</v>
      </c>
      <c r="C1169" s="28" t="s">
        <v>14747</v>
      </c>
      <c r="D1169" s="31" t="s">
        <v>14748</v>
      </c>
      <c r="E1169" s="31" t="s">
        <v>8280</v>
      </c>
      <c r="F1169" s="659"/>
      <c r="G1169" s="658"/>
    </row>
    <row r="1170" spans="1:7">
      <c r="A1170" s="33" t="s">
        <v>14749</v>
      </c>
      <c r="B1170" s="28" t="s">
        <v>14746</v>
      </c>
      <c r="C1170" s="28" t="s">
        <v>14750</v>
      </c>
      <c r="D1170" s="31" t="s">
        <v>14748</v>
      </c>
      <c r="E1170" s="31" t="s">
        <v>8280</v>
      </c>
      <c r="F1170" s="659"/>
      <c r="G1170" s="658"/>
    </row>
    <row r="1171" spans="1:7">
      <c r="A1171" s="33" t="s">
        <v>14751</v>
      </c>
      <c r="B1171" s="28" t="s">
        <v>14746</v>
      </c>
      <c r="C1171" s="28" t="s">
        <v>14752</v>
      </c>
      <c r="D1171" s="31" t="s">
        <v>14748</v>
      </c>
      <c r="E1171" s="31" t="s">
        <v>8280</v>
      </c>
      <c r="F1171" s="659"/>
      <c r="G1171" s="658"/>
    </row>
    <row r="1172" spans="1:7">
      <c r="A1172" s="33" t="s">
        <v>14753</v>
      </c>
      <c r="B1172" s="28" t="s">
        <v>14746</v>
      </c>
      <c r="C1172" s="28" t="s">
        <v>14754</v>
      </c>
      <c r="D1172" s="31" t="s">
        <v>14748</v>
      </c>
      <c r="E1172" s="31" t="s">
        <v>8280</v>
      </c>
      <c r="F1172" s="659"/>
      <c r="G1172" s="658"/>
    </row>
    <row r="1173" spans="1:7">
      <c r="A1173" s="33" t="s">
        <v>14755</v>
      </c>
      <c r="B1173" s="28" t="s">
        <v>14746</v>
      </c>
      <c r="C1173" s="28" t="s">
        <v>14756</v>
      </c>
      <c r="D1173" s="31" t="s">
        <v>14748</v>
      </c>
      <c r="E1173" s="31" t="s">
        <v>8280</v>
      </c>
      <c r="F1173" s="659"/>
      <c r="G1173" s="658"/>
    </row>
    <row r="1174" spans="1:7">
      <c r="A1174" s="33" t="s">
        <v>14757</v>
      </c>
      <c r="B1174" s="28" t="s">
        <v>14746</v>
      </c>
      <c r="C1174" s="28" t="s">
        <v>14758</v>
      </c>
      <c r="D1174" s="31" t="s">
        <v>14748</v>
      </c>
      <c r="E1174" s="31" t="s">
        <v>8280</v>
      </c>
      <c r="F1174" s="659"/>
      <c r="G1174" s="658"/>
    </row>
    <row r="1175" spans="1:7">
      <c r="A1175" s="33" t="s">
        <v>14759</v>
      </c>
      <c r="B1175" s="28" t="s">
        <v>14746</v>
      </c>
      <c r="C1175" s="28" t="s">
        <v>14760</v>
      </c>
      <c r="D1175" s="31" t="s">
        <v>14748</v>
      </c>
      <c r="E1175" s="31" t="s">
        <v>8280</v>
      </c>
      <c r="F1175" s="659"/>
      <c r="G1175" s="658"/>
    </row>
    <row r="1176" spans="1:7">
      <c r="A1176" s="33" t="s">
        <v>14761</v>
      </c>
      <c r="B1176" s="28" t="s">
        <v>14746</v>
      </c>
      <c r="C1176" s="28" t="s">
        <v>14762</v>
      </c>
      <c r="D1176" s="31" t="s">
        <v>14748</v>
      </c>
      <c r="E1176" s="31" t="s">
        <v>8280</v>
      </c>
      <c r="F1176" s="659"/>
      <c r="G1176" s="658"/>
    </row>
    <row r="1177" spans="1:7">
      <c r="A1177" s="33" t="s">
        <v>14763</v>
      </c>
      <c r="B1177" s="28" t="s">
        <v>14746</v>
      </c>
      <c r="C1177" s="28" t="s">
        <v>14764</v>
      </c>
      <c r="D1177" s="31" t="s">
        <v>14748</v>
      </c>
      <c r="E1177" s="31" t="s">
        <v>8280</v>
      </c>
      <c r="F1177" s="659"/>
      <c r="G1177" s="658"/>
    </row>
    <row r="1178" spans="1:7">
      <c r="A1178" s="33" t="s">
        <v>14765</v>
      </c>
      <c r="B1178" s="28" t="s">
        <v>14746</v>
      </c>
      <c r="C1178" s="28" t="s">
        <v>14766</v>
      </c>
      <c r="D1178" s="31" t="s">
        <v>14748</v>
      </c>
      <c r="E1178" s="31" t="s">
        <v>8280</v>
      </c>
      <c r="F1178" s="659"/>
      <c r="G1178" s="658"/>
    </row>
    <row r="1179" spans="1:7">
      <c r="A1179" s="33" t="s">
        <v>14767</v>
      </c>
      <c r="B1179" s="28" t="s">
        <v>14746</v>
      </c>
      <c r="C1179" s="28" t="s">
        <v>14768</v>
      </c>
      <c r="D1179" s="31" t="s">
        <v>14748</v>
      </c>
      <c r="E1179" s="31" t="s">
        <v>8280</v>
      </c>
      <c r="F1179" s="659"/>
      <c r="G1179" s="658"/>
    </row>
    <row r="1180" spans="1:7">
      <c r="A1180" s="33" t="s">
        <v>14769</v>
      </c>
      <c r="B1180" s="28" t="s">
        <v>14770</v>
      </c>
      <c r="C1180" s="28" t="s">
        <v>14771</v>
      </c>
      <c r="D1180" s="31" t="s">
        <v>14748</v>
      </c>
      <c r="E1180" s="31" t="s">
        <v>8280</v>
      </c>
      <c r="F1180" s="659"/>
      <c r="G1180" s="658"/>
    </row>
    <row r="1181" spans="1:7">
      <c r="A1181" s="33" t="s">
        <v>14772</v>
      </c>
      <c r="B1181" s="28" t="s">
        <v>14770</v>
      </c>
      <c r="C1181" s="28" t="s">
        <v>14773</v>
      </c>
      <c r="D1181" s="31" t="s">
        <v>14748</v>
      </c>
      <c r="E1181" s="31" t="s">
        <v>8280</v>
      </c>
      <c r="F1181" s="659"/>
      <c r="G1181" s="658"/>
    </row>
    <row r="1182" spans="1:7">
      <c r="A1182" s="33" t="s">
        <v>14774</v>
      </c>
      <c r="B1182" s="28" t="s">
        <v>14770</v>
      </c>
      <c r="C1182" s="28" t="s">
        <v>14775</v>
      </c>
      <c r="D1182" s="31" t="s">
        <v>14748</v>
      </c>
      <c r="E1182" s="31" t="s">
        <v>8280</v>
      </c>
      <c r="F1182" s="659"/>
      <c r="G1182" s="658"/>
    </row>
    <row r="1183" spans="1:7">
      <c r="A1183" s="33" t="s">
        <v>14776</v>
      </c>
      <c r="B1183" s="28" t="s">
        <v>14777</v>
      </c>
      <c r="C1183" s="28" t="s">
        <v>14778</v>
      </c>
      <c r="D1183" s="31" t="s">
        <v>14779</v>
      </c>
      <c r="E1183" s="31" t="s">
        <v>8280</v>
      </c>
      <c r="F1183" s="659"/>
      <c r="G1183" s="658"/>
    </row>
    <row r="1184" spans="1:7">
      <c r="A1184" s="33" t="s">
        <v>14780</v>
      </c>
      <c r="B1184" s="28" t="s">
        <v>14777</v>
      </c>
      <c r="C1184" s="28" t="s">
        <v>14781</v>
      </c>
      <c r="D1184" s="31" t="s">
        <v>14779</v>
      </c>
      <c r="E1184" s="31" t="s">
        <v>8280</v>
      </c>
      <c r="F1184" s="659"/>
      <c r="G1184" s="658"/>
    </row>
    <row r="1185" spans="1:7">
      <c r="A1185" s="33" t="s">
        <v>14782</v>
      </c>
      <c r="B1185" s="28" t="s">
        <v>14777</v>
      </c>
      <c r="C1185" s="28" t="s">
        <v>14783</v>
      </c>
      <c r="D1185" s="31" t="s">
        <v>14779</v>
      </c>
      <c r="E1185" s="31" t="s">
        <v>8280</v>
      </c>
      <c r="F1185" s="659"/>
      <c r="G1185" s="658"/>
    </row>
    <row r="1186" spans="1:7">
      <c r="A1186" s="33" t="s">
        <v>14784</v>
      </c>
      <c r="B1186" s="28" t="s">
        <v>14777</v>
      </c>
      <c r="C1186" s="28" t="s">
        <v>14785</v>
      </c>
      <c r="D1186" s="31" t="s">
        <v>14779</v>
      </c>
      <c r="E1186" s="31" t="s">
        <v>8280</v>
      </c>
      <c r="F1186" s="659"/>
      <c r="G1186" s="658"/>
    </row>
    <row r="1187" spans="1:7">
      <c r="A1187" s="33" t="s">
        <v>14786</v>
      </c>
      <c r="B1187" s="28" t="s">
        <v>14777</v>
      </c>
      <c r="C1187" s="28" t="s">
        <v>14787</v>
      </c>
      <c r="D1187" s="31" t="s">
        <v>14779</v>
      </c>
      <c r="E1187" s="31" t="s">
        <v>8280</v>
      </c>
      <c r="F1187" s="659"/>
      <c r="G1187" s="658"/>
    </row>
    <row r="1188" spans="1:7">
      <c r="A1188" s="33" t="s">
        <v>14788</v>
      </c>
      <c r="B1188" s="28" t="s">
        <v>14777</v>
      </c>
      <c r="C1188" s="28" t="s">
        <v>14789</v>
      </c>
      <c r="D1188" s="31" t="s">
        <v>14779</v>
      </c>
      <c r="E1188" s="31" t="s">
        <v>8280</v>
      </c>
      <c r="F1188" s="659"/>
      <c r="G1188" s="658"/>
    </row>
    <row r="1189" spans="1:7">
      <c r="A1189" s="33" t="s">
        <v>14790</v>
      </c>
      <c r="B1189" s="28" t="s">
        <v>14777</v>
      </c>
      <c r="C1189" s="28" t="s">
        <v>14791</v>
      </c>
      <c r="D1189" s="31" t="s">
        <v>14779</v>
      </c>
      <c r="E1189" s="31" t="s">
        <v>8280</v>
      </c>
      <c r="F1189" s="659"/>
      <c r="G1189" s="658"/>
    </row>
    <row r="1190" spans="1:7">
      <c r="A1190" s="33" t="s">
        <v>14792</v>
      </c>
      <c r="B1190" s="28" t="s">
        <v>14777</v>
      </c>
      <c r="C1190" s="28" t="s">
        <v>14793</v>
      </c>
      <c r="D1190" s="31" t="s">
        <v>14779</v>
      </c>
      <c r="E1190" s="31" t="s">
        <v>8280</v>
      </c>
      <c r="F1190" s="659"/>
      <c r="G1190" s="658"/>
    </row>
    <row r="1191" spans="1:7">
      <c r="A1191" s="33" t="s">
        <v>14794</v>
      </c>
      <c r="B1191" s="28" t="s">
        <v>14777</v>
      </c>
      <c r="C1191" s="28" t="s">
        <v>14795</v>
      </c>
      <c r="D1191" s="31" t="s">
        <v>14779</v>
      </c>
      <c r="E1191" s="31" t="s">
        <v>8280</v>
      </c>
      <c r="F1191" s="659"/>
      <c r="G1191" s="658"/>
    </row>
    <row r="1192" spans="1:7">
      <c r="A1192" s="33" t="s">
        <v>14796</v>
      </c>
      <c r="B1192" s="28" t="s">
        <v>14777</v>
      </c>
      <c r="C1192" s="28" t="s">
        <v>14797</v>
      </c>
      <c r="D1192" s="31" t="s">
        <v>14779</v>
      </c>
      <c r="E1192" s="31" t="s">
        <v>8280</v>
      </c>
      <c r="F1192" s="659"/>
      <c r="G1192" s="658"/>
    </row>
    <row r="1193" spans="1:7">
      <c r="A1193" s="33" t="s">
        <v>14798</v>
      </c>
      <c r="B1193" s="28" t="s">
        <v>14777</v>
      </c>
      <c r="C1193" s="28" t="s">
        <v>14799</v>
      </c>
      <c r="D1193" s="31" t="s">
        <v>14779</v>
      </c>
      <c r="E1193" s="31" t="s">
        <v>8280</v>
      </c>
      <c r="F1193" s="659"/>
      <c r="G1193" s="658"/>
    </row>
    <row r="1194" spans="1:7">
      <c r="A1194" s="33" t="s">
        <v>14800</v>
      </c>
      <c r="B1194" s="28" t="s">
        <v>14777</v>
      </c>
      <c r="C1194" s="28" t="s">
        <v>14801</v>
      </c>
      <c r="D1194" s="31" t="s">
        <v>14779</v>
      </c>
      <c r="E1194" s="31" t="s">
        <v>8280</v>
      </c>
      <c r="F1194" s="659"/>
      <c r="G1194" s="658"/>
    </row>
    <row r="1195" spans="1:7">
      <c r="A1195" s="33" t="s">
        <v>14802</v>
      </c>
      <c r="B1195" s="28" t="s">
        <v>14803</v>
      </c>
      <c r="C1195" s="28" t="s">
        <v>14804</v>
      </c>
      <c r="D1195" s="31" t="s">
        <v>14779</v>
      </c>
      <c r="E1195" s="31" t="s">
        <v>8280</v>
      </c>
      <c r="F1195" s="659"/>
      <c r="G1195" s="658"/>
    </row>
    <row r="1196" spans="1:7">
      <c r="A1196" s="33" t="s">
        <v>14805</v>
      </c>
      <c r="B1196" s="28" t="s">
        <v>14803</v>
      </c>
      <c r="C1196" s="28" t="s">
        <v>14806</v>
      </c>
      <c r="D1196" s="31" t="s">
        <v>14779</v>
      </c>
      <c r="E1196" s="31" t="s">
        <v>8280</v>
      </c>
      <c r="F1196" s="659"/>
      <c r="G1196" s="658"/>
    </row>
    <row r="1197" spans="1:7">
      <c r="A1197" s="33" t="s">
        <v>14807</v>
      </c>
      <c r="B1197" s="28" t="s">
        <v>14803</v>
      </c>
      <c r="C1197" s="28" t="s">
        <v>14808</v>
      </c>
      <c r="D1197" s="31" t="s">
        <v>14779</v>
      </c>
      <c r="E1197" s="31" t="s">
        <v>8280</v>
      </c>
      <c r="F1197" s="659"/>
      <c r="G1197" s="658"/>
    </row>
    <row r="1198" spans="1:7">
      <c r="A1198" s="33" t="s">
        <v>14809</v>
      </c>
      <c r="B1198" s="28" t="s">
        <v>14803</v>
      </c>
      <c r="C1198" s="28" t="s">
        <v>14810</v>
      </c>
      <c r="D1198" s="31" t="s">
        <v>14779</v>
      </c>
      <c r="E1198" s="31" t="s">
        <v>8280</v>
      </c>
      <c r="F1198" s="659"/>
      <c r="G1198" s="658"/>
    </row>
    <row r="1199" spans="1:7">
      <c r="A1199" s="33" t="s">
        <v>14811</v>
      </c>
      <c r="B1199" s="28" t="s">
        <v>14803</v>
      </c>
      <c r="C1199" s="28" t="s">
        <v>14812</v>
      </c>
      <c r="D1199" s="31" t="s">
        <v>14779</v>
      </c>
      <c r="E1199" s="31" t="s">
        <v>8280</v>
      </c>
      <c r="F1199" s="659"/>
      <c r="G1199" s="658"/>
    </row>
    <row r="1200" spans="1:7">
      <c r="A1200" s="33" t="s">
        <v>14813</v>
      </c>
      <c r="B1200" s="28" t="s">
        <v>14803</v>
      </c>
      <c r="C1200" s="28" t="s">
        <v>14814</v>
      </c>
      <c r="D1200" s="31" t="s">
        <v>14779</v>
      </c>
      <c r="E1200" s="31" t="s">
        <v>8280</v>
      </c>
      <c r="F1200" s="659"/>
      <c r="G1200" s="658"/>
    </row>
    <row r="1201" spans="1:7">
      <c r="A1201" s="33" t="s">
        <v>14815</v>
      </c>
      <c r="B1201" s="28" t="s">
        <v>14803</v>
      </c>
      <c r="C1201" s="28" t="s">
        <v>14816</v>
      </c>
      <c r="D1201" s="31" t="s">
        <v>14779</v>
      </c>
      <c r="E1201" s="31" t="s">
        <v>8280</v>
      </c>
      <c r="F1201" s="659"/>
      <c r="G1201" s="658"/>
    </row>
    <row r="1202" spans="1:7">
      <c r="A1202" s="33" t="s">
        <v>14817</v>
      </c>
      <c r="B1202" s="28" t="s">
        <v>14803</v>
      </c>
      <c r="C1202" s="28" t="s">
        <v>14818</v>
      </c>
      <c r="D1202" s="31" t="s">
        <v>14779</v>
      </c>
      <c r="E1202" s="31" t="s">
        <v>8280</v>
      </c>
      <c r="F1202" s="659"/>
      <c r="G1202" s="658"/>
    </row>
    <row r="1203" spans="1:7">
      <c r="A1203" s="33" t="s">
        <v>14819</v>
      </c>
      <c r="B1203" s="28" t="s">
        <v>14803</v>
      </c>
      <c r="C1203" s="28" t="s">
        <v>14820</v>
      </c>
      <c r="D1203" s="31" t="s">
        <v>14779</v>
      </c>
      <c r="E1203" s="31" t="s">
        <v>8280</v>
      </c>
      <c r="F1203" s="659"/>
      <c r="G1203" s="658"/>
    </row>
    <row r="1204" spans="1:7">
      <c r="A1204" s="33" t="s">
        <v>14821</v>
      </c>
      <c r="B1204" s="28" t="s">
        <v>14822</v>
      </c>
      <c r="C1204" s="28" t="s">
        <v>14823</v>
      </c>
      <c r="D1204" s="31" t="s">
        <v>14824</v>
      </c>
      <c r="E1204" s="31" t="s">
        <v>8280</v>
      </c>
      <c r="F1204" s="659"/>
      <c r="G1204" s="658"/>
    </row>
    <row r="1205" spans="1:7">
      <c r="A1205" s="33" t="s">
        <v>14825</v>
      </c>
      <c r="B1205" s="28" t="s">
        <v>14822</v>
      </c>
      <c r="C1205" s="28" t="s">
        <v>14826</v>
      </c>
      <c r="D1205" s="31" t="s">
        <v>14824</v>
      </c>
      <c r="E1205" s="31" t="s">
        <v>8280</v>
      </c>
      <c r="F1205" s="659"/>
      <c r="G1205" s="658"/>
    </row>
    <row r="1206" spans="1:7">
      <c r="A1206" s="33" t="s">
        <v>14827</v>
      </c>
      <c r="B1206" s="28" t="s">
        <v>14822</v>
      </c>
      <c r="C1206" s="28" t="s">
        <v>14828</v>
      </c>
      <c r="D1206" s="31" t="s">
        <v>14824</v>
      </c>
      <c r="E1206" s="31" t="s">
        <v>8280</v>
      </c>
      <c r="F1206" s="659"/>
      <c r="G1206" s="658"/>
    </row>
    <row r="1207" spans="1:7">
      <c r="A1207" s="33" t="s">
        <v>14829</v>
      </c>
      <c r="B1207" s="28" t="s">
        <v>14822</v>
      </c>
      <c r="C1207" s="28" t="s">
        <v>14830</v>
      </c>
      <c r="D1207" s="31" t="s">
        <v>14824</v>
      </c>
      <c r="E1207" s="31" t="s">
        <v>8280</v>
      </c>
      <c r="F1207" s="659"/>
      <c r="G1207" s="658"/>
    </row>
    <row r="1208" spans="1:7">
      <c r="A1208" s="33" t="s">
        <v>14831</v>
      </c>
      <c r="B1208" s="28" t="s">
        <v>14822</v>
      </c>
      <c r="C1208" s="28" t="s">
        <v>14832</v>
      </c>
      <c r="D1208" s="31" t="s">
        <v>14824</v>
      </c>
      <c r="E1208" s="31" t="s">
        <v>8280</v>
      </c>
      <c r="F1208" s="659"/>
      <c r="G1208" s="658"/>
    </row>
    <row r="1209" spans="1:7">
      <c r="A1209" s="33" t="s">
        <v>14833</v>
      </c>
      <c r="B1209" s="28" t="s">
        <v>14822</v>
      </c>
      <c r="C1209" s="28" t="s">
        <v>14834</v>
      </c>
      <c r="D1209" s="31" t="s">
        <v>14824</v>
      </c>
      <c r="E1209" s="31" t="s">
        <v>8280</v>
      </c>
      <c r="F1209" s="659"/>
      <c r="G1209" s="658"/>
    </row>
    <row r="1210" spans="1:7">
      <c r="A1210" s="33" t="s">
        <v>14835</v>
      </c>
      <c r="B1210" s="28" t="s">
        <v>14822</v>
      </c>
      <c r="C1210" s="28" t="s">
        <v>14836</v>
      </c>
      <c r="D1210" s="31" t="s">
        <v>14824</v>
      </c>
      <c r="E1210" s="31" t="s">
        <v>8280</v>
      </c>
      <c r="F1210" s="659"/>
      <c r="G1210" s="658"/>
    </row>
    <row r="1211" spans="1:7">
      <c r="A1211" s="33" t="s">
        <v>14837</v>
      </c>
      <c r="B1211" s="28" t="s">
        <v>14822</v>
      </c>
      <c r="C1211" s="28" t="s">
        <v>14838</v>
      </c>
      <c r="D1211" s="31" t="s">
        <v>14824</v>
      </c>
      <c r="E1211" s="31" t="s">
        <v>8280</v>
      </c>
      <c r="F1211" s="659"/>
      <c r="G1211" s="658"/>
    </row>
    <row r="1212" spans="1:7">
      <c r="A1212" s="33" t="s">
        <v>14839</v>
      </c>
      <c r="B1212" s="28" t="s">
        <v>14822</v>
      </c>
      <c r="C1212" s="28" t="s">
        <v>14840</v>
      </c>
      <c r="D1212" s="31" t="s">
        <v>14824</v>
      </c>
      <c r="E1212" s="31" t="s">
        <v>8280</v>
      </c>
      <c r="F1212" s="659"/>
      <c r="G1212" s="658"/>
    </row>
    <row r="1213" spans="1:7">
      <c r="A1213" s="33" t="s">
        <v>14841</v>
      </c>
      <c r="B1213" s="28" t="s">
        <v>14822</v>
      </c>
      <c r="C1213" s="28" t="s">
        <v>14842</v>
      </c>
      <c r="D1213" s="31" t="s">
        <v>14824</v>
      </c>
      <c r="E1213" s="31" t="s">
        <v>8280</v>
      </c>
      <c r="F1213" s="659"/>
      <c r="G1213" s="658"/>
    </row>
    <row r="1214" spans="1:7">
      <c r="A1214" s="33" t="s">
        <v>14843</v>
      </c>
      <c r="B1214" s="28" t="s">
        <v>14822</v>
      </c>
      <c r="C1214" s="28" t="s">
        <v>14844</v>
      </c>
      <c r="D1214" s="31" t="s">
        <v>14824</v>
      </c>
      <c r="E1214" s="31" t="s">
        <v>8280</v>
      </c>
      <c r="F1214" s="659"/>
      <c r="G1214" s="658"/>
    </row>
    <row r="1215" spans="1:7">
      <c r="A1215" s="33" t="s">
        <v>14845</v>
      </c>
      <c r="B1215" s="28" t="s">
        <v>14822</v>
      </c>
      <c r="C1215" s="28" t="s">
        <v>14846</v>
      </c>
      <c r="D1215" s="31" t="s">
        <v>14824</v>
      </c>
      <c r="E1215" s="31" t="s">
        <v>8280</v>
      </c>
      <c r="F1215" s="659"/>
      <c r="G1215" s="658"/>
    </row>
    <row r="1216" spans="1:7">
      <c r="A1216" s="33" t="s">
        <v>14847</v>
      </c>
      <c r="B1216" s="28" t="s">
        <v>14822</v>
      </c>
      <c r="C1216" s="28" t="s">
        <v>14848</v>
      </c>
      <c r="D1216" s="31" t="s">
        <v>14824</v>
      </c>
      <c r="E1216" s="31" t="s">
        <v>8280</v>
      </c>
      <c r="F1216" s="659"/>
      <c r="G1216" s="658"/>
    </row>
    <row r="1217" spans="1:7">
      <c r="A1217" s="33" t="s">
        <v>14849</v>
      </c>
      <c r="B1217" s="28" t="s">
        <v>14822</v>
      </c>
      <c r="C1217" s="28" t="s">
        <v>14850</v>
      </c>
      <c r="D1217" s="31" t="s">
        <v>14824</v>
      </c>
      <c r="E1217" s="31" t="s">
        <v>8280</v>
      </c>
      <c r="F1217" s="659"/>
      <c r="G1217" s="658"/>
    </row>
    <row r="1218" spans="1:7">
      <c r="A1218" s="33" t="s">
        <v>14851</v>
      </c>
      <c r="B1218" s="28" t="s">
        <v>14822</v>
      </c>
      <c r="C1218" s="28" t="s">
        <v>14852</v>
      </c>
      <c r="D1218" s="31" t="s">
        <v>14824</v>
      </c>
      <c r="E1218" s="31" t="s">
        <v>8280</v>
      </c>
      <c r="F1218" s="659"/>
      <c r="G1218" s="658"/>
    </row>
    <row r="1219" spans="1:7">
      <c r="A1219" s="33" t="s">
        <v>14853</v>
      </c>
      <c r="B1219" s="28" t="s">
        <v>14822</v>
      </c>
      <c r="C1219" s="28" t="s">
        <v>14854</v>
      </c>
      <c r="D1219" s="31" t="s">
        <v>14824</v>
      </c>
      <c r="E1219" s="31" t="s">
        <v>8280</v>
      </c>
      <c r="F1219" s="659"/>
      <c r="G1219" s="658"/>
    </row>
    <row r="1220" spans="1:7">
      <c r="A1220" s="33" t="s">
        <v>14855</v>
      </c>
      <c r="B1220" s="28" t="s">
        <v>14822</v>
      </c>
      <c r="C1220" s="28" t="s">
        <v>14856</v>
      </c>
      <c r="D1220" s="31" t="s">
        <v>14824</v>
      </c>
      <c r="E1220" s="31" t="s">
        <v>8280</v>
      </c>
      <c r="F1220" s="659"/>
      <c r="G1220" s="658"/>
    </row>
    <row r="1221" spans="1:7">
      <c r="A1221" s="33" t="s">
        <v>14857</v>
      </c>
      <c r="B1221" s="28" t="s">
        <v>14822</v>
      </c>
      <c r="C1221" s="28" t="s">
        <v>14858</v>
      </c>
      <c r="D1221" s="31" t="s">
        <v>14824</v>
      </c>
      <c r="E1221" s="31" t="s">
        <v>8280</v>
      </c>
      <c r="F1221" s="659"/>
      <c r="G1221" s="658"/>
    </row>
    <row r="1222" spans="1:7">
      <c r="A1222" s="33" t="s">
        <v>14859</v>
      </c>
      <c r="B1222" s="28" t="s">
        <v>14822</v>
      </c>
      <c r="C1222" s="28" t="s">
        <v>14860</v>
      </c>
      <c r="D1222" s="31" t="s">
        <v>14824</v>
      </c>
      <c r="E1222" s="31" t="s">
        <v>8280</v>
      </c>
      <c r="F1222" s="659"/>
      <c r="G1222" s="658"/>
    </row>
    <row r="1223" spans="1:7">
      <c r="A1223" s="33" t="s">
        <v>14861</v>
      </c>
      <c r="B1223" s="28" t="s">
        <v>14822</v>
      </c>
      <c r="C1223" s="28" t="s">
        <v>14862</v>
      </c>
      <c r="D1223" s="31" t="s">
        <v>14824</v>
      </c>
      <c r="E1223" s="31" t="s">
        <v>8280</v>
      </c>
      <c r="F1223" s="659"/>
      <c r="G1223" s="658"/>
    </row>
    <row r="1224" spans="1:7">
      <c r="A1224" s="33" t="s">
        <v>14863</v>
      </c>
      <c r="B1224" s="28" t="s">
        <v>14822</v>
      </c>
      <c r="C1224" s="28" t="s">
        <v>14864</v>
      </c>
      <c r="D1224" s="31" t="s">
        <v>14824</v>
      </c>
      <c r="E1224" s="31" t="s">
        <v>8280</v>
      </c>
      <c r="F1224" s="659"/>
      <c r="G1224" s="658"/>
    </row>
    <row r="1225" spans="1:7">
      <c r="A1225" s="33" t="s">
        <v>14865</v>
      </c>
      <c r="B1225" s="28" t="s">
        <v>14822</v>
      </c>
      <c r="C1225" s="28" t="s">
        <v>14866</v>
      </c>
      <c r="D1225" s="31" t="s">
        <v>14824</v>
      </c>
      <c r="E1225" s="31" t="s">
        <v>8280</v>
      </c>
      <c r="F1225" s="659"/>
      <c r="G1225" s="658"/>
    </row>
    <row r="1226" spans="1:7">
      <c r="A1226" s="33" t="s">
        <v>14867</v>
      </c>
      <c r="B1226" s="28" t="s">
        <v>14822</v>
      </c>
      <c r="C1226" s="28" t="s">
        <v>14868</v>
      </c>
      <c r="D1226" s="31" t="s">
        <v>14824</v>
      </c>
      <c r="E1226" s="31" t="s">
        <v>8280</v>
      </c>
      <c r="F1226" s="659"/>
      <c r="G1226" s="658"/>
    </row>
    <row r="1227" spans="1:7">
      <c r="A1227" s="33" t="s">
        <v>14869</v>
      </c>
      <c r="B1227" s="28" t="s">
        <v>14822</v>
      </c>
      <c r="C1227" s="28" t="s">
        <v>14870</v>
      </c>
      <c r="D1227" s="31" t="s">
        <v>14824</v>
      </c>
      <c r="E1227" s="31" t="s">
        <v>8280</v>
      </c>
      <c r="F1227" s="659"/>
      <c r="G1227" s="658"/>
    </row>
    <row r="1228" spans="1:7">
      <c r="A1228" s="33" t="s">
        <v>14871</v>
      </c>
      <c r="B1228" s="28" t="s">
        <v>14822</v>
      </c>
      <c r="C1228" s="28" t="s">
        <v>14872</v>
      </c>
      <c r="D1228" s="31" t="s">
        <v>14824</v>
      </c>
      <c r="E1228" s="31" t="s">
        <v>8280</v>
      </c>
      <c r="F1228" s="659"/>
      <c r="G1228" s="658"/>
    </row>
    <row r="1229" spans="1:7">
      <c r="A1229" s="33" t="s">
        <v>14873</v>
      </c>
      <c r="B1229" s="28" t="s">
        <v>14822</v>
      </c>
      <c r="C1229" s="28" t="s">
        <v>14874</v>
      </c>
      <c r="D1229" s="31" t="s">
        <v>14824</v>
      </c>
      <c r="E1229" s="31" t="s">
        <v>8280</v>
      </c>
      <c r="F1229" s="659"/>
      <c r="G1229" s="658"/>
    </row>
    <row r="1230" spans="1:7">
      <c r="A1230" s="33" t="s">
        <v>14875</v>
      </c>
      <c r="B1230" s="28" t="s">
        <v>14822</v>
      </c>
      <c r="C1230" s="28" t="s">
        <v>14876</v>
      </c>
      <c r="D1230" s="31" t="s">
        <v>14824</v>
      </c>
      <c r="E1230" s="31" t="s">
        <v>8280</v>
      </c>
      <c r="F1230" s="659"/>
      <c r="G1230" s="658"/>
    </row>
    <row r="1231" spans="1:7">
      <c r="A1231" s="33" t="s">
        <v>14877</v>
      </c>
      <c r="B1231" s="28" t="s">
        <v>14822</v>
      </c>
      <c r="C1231" s="28" t="s">
        <v>14878</v>
      </c>
      <c r="D1231" s="31" t="s">
        <v>14824</v>
      </c>
      <c r="E1231" s="31" t="s">
        <v>8280</v>
      </c>
      <c r="F1231" s="659"/>
      <c r="G1231" s="658"/>
    </row>
    <row r="1232" spans="1:7">
      <c r="A1232" s="33" t="s">
        <v>14879</v>
      </c>
      <c r="B1232" s="28" t="s">
        <v>14822</v>
      </c>
      <c r="C1232" s="28" t="s">
        <v>14880</v>
      </c>
      <c r="D1232" s="31" t="s">
        <v>14824</v>
      </c>
      <c r="E1232" s="31" t="s">
        <v>8280</v>
      </c>
      <c r="F1232" s="659"/>
      <c r="G1232" s="658"/>
    </row>
    <row r="1233" spans="1:7">
      <c r="A1233" s="33" t="s">
        <v>14881</v>
      </c>
      <c r="B1233" s="28" t="s">
        <v>14822</v>
      </c>
      <c r="C1233" s="28" t="s">
        <v>14882</v>
      </c>
      <c r="D1233" s="31" t="s">
        <v>14824</v>
      </c>
      <c r="E1233" s="31" t="s">
        <v>8280</v>
      </c>
      <c r="F1233" s="659"/>
      <c r="G1233" s="658"/>
    </row>
    <row r="1234" spans="1:7">
      <c r="A1234" s="33" t="s">
        <v>14883</v>
      </c>
      <c r="B1234" s="28" t="s">
        <v>14822</v>
      </c>
      <c r="C1234" s="28" t="s">
        <v>14884</v>
      </c>
      <c r="D1234" s="31" t="s">
        <v>14824</v>
      </c>
      <c r="E1234" s="31" t="s">
        <v>8280</v>
      </c>
      <c r="F1234" s="659"/>
      <c r="G1234" s="658"/>
    </row>
    <row r="1235" spans="1:7">
      <c r="A1235" s="33" t="s">
        <v>14885</v>
      </c>
      <c r="B1235" s="28" t="s">
        <v>14822</v>
      </c>
      <c r="C1235" s="28" t="s">
        <v>14886</v>
      </c>
      <c r="D1235" s="31" t="s">
        <v>14824</v>
      </c>
      <c r="E1235" s="31" t="s">
        <v>8280</v>
      </c>
      <c r="F1235" s="659"/>
      <c r="G1235" s="658"/>
    </row>
    <row r="1236" spans="1:7">
      <c r="A1236" s="33" t="s">
        <v>14887</v>
      </c>
      <c r="B1236" s="28" t="s">
        <v>14822</v>
      </c>
      <c r="C1236" s="28" t="s">
        <v>14888</v>
      </c>
      <c r="D1236" s="31" t="s">
        <v>14824</v>
      </c>
      <c r="E1236" s="31" t="s">
        <v>8280</v>
      </c>
      <c r="F1236" s="659"/>
      <c r="G1236" s="658"/>
    </row>
    <row r="1237" spans="1:7">
      <c r="A1237" s="33" t="s">
        <v>14889</v>
      </c>
      <c r="B1237" s="28" t="s">
        <v>14822</v>
      </c>
      <c r="C1237" s="28" t="s">
        <v>14890</v>
      </c>
      <c r="D1237" s="31" t="s">
        <v>14824</v>
      </c>
      <c r="E1237" s="31" t="s">
        <v>8280</v>
      </c>
      <c r="F1237" s="659"/>
      <c r="G1237" s="658"/>
    </row>
    <row r="1238" spans="1:7">
      <c r="A1238" s="33" t="s">
        <v>14891</v>
      </c>
      <c r="B1238" s="28" t="s">
        <v>14822</v>
      </c>
      <c r="C1238" s="28" t="s">
        <v>14892</v>
      </c>
      <c r="D1238" s="31" t="s">
        <v>14824</v>
      </c>
      <c r="E1238" s="31" t="s">
        <v>8280</v>
      </c>
      <c r="F1238" s="659"/>
      <c r="G1238" s="658"/>
    </row>
    <row r="1239" spans="1:7">
      <c r="A1239" s="33" t="s">
        <v>14893</v>
      </c>
      <c r="B1239" s="28" t="s">
        <v>14822</v>
      </c>
      <c r="C1239" s="28" t="s">
        <v>14894</v>
      </c>
      <c r="D1239" s="31" t="s">
        <v>14824</v>
      </c>
      <c r="E1239" s="31" t="s">
        <v>8280</v>
      </c>
      <c r="F1239" s="659"/>
      <c r="G1239" s="658"/>
    </row>
    <row r="1240" spans="1:7">
      <c r="A1240" s="33" t="s">
        <v>14895</v>
      </c>
      <c r="B1240" s="28" t="s">
        <v>12328</v>
      </c>
      <c r="C1240" s="28" t="s">
        <v>14896</v>
      </c>
      <c r="D1240" s="31" t="s">
        <v>12330</v>
      </c>
      <c r="E1240" s="31" t="s">
        <v>8280</v>
      </c>
      <c r="F1240" s="659"/>
      <c r="G1240" s="658"/>
    </row>
    <row r="1241" spans="1:7">
      <c r="A1241" s="33" t="s">
        <v>14897</v>
      </c>
      <c r="B1241" s="28" t="s">
        <v>13899</v>
      </c>
      <c r="C1241" s="28" t="s">
        <v>8280</v>
      </c>
      <c r="D1241" s="31" t="s">
        <v>13901</v>
      </c>
      <c r="E1241" s="31" t="s">
        <v>8280</v>
      </c>
      <c r="F1241" s="659"/>
      <c r="G1241" s="658"/>
    </row>
    <row r="1242" spans="1:7">
      <c r="A1242" s="33" t="s">
        <v>14898</v>
      </c>
      <c r="B1242" s="28" t="s">
        <v>13899</v>
      </c>
      <c r="C1242" s="28" t="s">
        <v>8280</v>
      </c>
      <c r="D1242" s="31" t="s">
        <v>13901</v>
      </c>
      <c r="E1242" s="31" t="s">
        <v>8280</v>
      </c>
      <c r="F1242" s="659"/>
      <c r="G1242" s="658"/>
    </row>
    <row r="1243" spans="1:7">
      <c r="A1243" s="33" t="s">
        <v>14899</v>
      </c>
      <c r="B1243" s="28" t="s">
        <v>14395</v>
      </c>
      <c r="C1243" s="28" t="s">
        <v>8280</v>
      </c>
      <c r="D1243" s="31" t="s">
        <v>14397</v>
      </c>
      <c r="E1243" s="31" t="s">
        <v>8280</v>
      </c>
      <c r="F1243" s="659"/>
      <c r="G1243" s="658"/>
    </row>
    <row r="1244" spans="1:7">
      <c r="A1244" s="33" t="s">
        <v>14900</v>
      </c>
      <c r="B1244" s="28" t="s">
        <v>13883</v>
      </c>
      <c r="C1244" s="28" t="s">
        <v>14901</v>
      </c>
      <c r="D1244" s="31"/>
      <c r="E1244" s="31" t="s">
        <v>8280</v>
      </c>
      <c r="F1244" s="659"/>
      <c r="G1244" s="658"/>
    </row>
    <row r="1245" spans="1:7">
      <c r="A1245" s="33" t="s">
        <v>14902</v>
      </c>
      <c r="B1245" s="28" t="s">
        <v>14903</v>
      </c>
      <c r="C1245" s="28" t="s">
        <v>8280</v>
      </c>
      <c r="D1245" s="31" t="s">
        <v>14904</v>
      </c>
      <c r="E1245" s="31" t="s">
        <v>8280</v>
      </c>
      <c r="F1245" s="659"/>
      <c r="G1245" s="658"/>
    </row>
    <row r="1246" spans="1:7">
      <c r="A1246" s="33" t="s">
        <v>14905</v>
      </c>
      <c r="B1246" s="28" t="s">
        <v>14903</v>
      </c>
      <c r="C1246" s="28" t="s">
        <v>8280</v>
      </c>
      <c r="D1246" s="31" t="s">
        <v>14904</v>
      </c>
      <c r="E1246" s="31" t="s">
        <v>8280</v>
      </c>
      <c r="F1246" s="659"/>
      <c r="G1246" s="658"/>
    </row>
    <row r="1247" spans="1:7">
      <c r="A1247" s="33" t="s">
        <v>14906</v>
      </c>
      <c r="B1247" s="28" t="s">
        <v>14903</v>
      </c>
      <c r="C1247" s="28" t="s">
        <v>14907</v>
      </c>
      <c r="D1247" s="31" t="s">
        <v>14904</v>
      </c>
      <c r="E1247" s="31" t="s">
        <v>8280</v>
      </c>
      <c r="F1247" s="659"/>
      <c r="G1247" s="658"/>
    </row>
    <row r="1248" spans="1:7">
      <c r="A1248" s="33" t="s">
        <v>14908</v>
      </c>
      <c r="B1248" s="28" t="s">
        <v>14903</v>
      </c>
      <c r="C1248" s="28" t="s">
        <v>14909</v>
      </c>
      <c r="D1248" s="31" t="s">
        <v>14904</v>
      </c>
      <c r="E1248" s="31" t="s">
        <v>8280</v>
      </c>
      <c r="F1248" s="659"/>
      <c r="G1248" s="658"/>
    </row>
    <row r="1249" spans="1:7">
      <c r="A1249" s="33" t="s">
        <v>14910</v>
      </c>
      <c r="B1249" s="28" t="s">
        <v>14903</v>
      </c>
      <c r="C1249" s="28" t="s">
        <v>14911</v>
      </c>
      <c r="D1249" s="31" t="s">
        <v>14904</v>
      </c>
      <c r="E1249" s="31" t="s">
        <v>8280</v>
      </c>
      <c r="F1249" s="659"/>
    </row>
    <row r="1250" spans="1:7">
      <c r="A1250" s="33" t="s">
        <v>14912</v>
      </c>
      <c r="B1250" s="28" t="s">
        <v>14903</v>
      </c>
      <c r="C1250" s="28" t="s">
        <v>14913</v>
      </c>
      <c r="D1250" s="31" t="s">
        <v>14904</v>
      </c>
      <c r="E1250" s="31" t="s">
        <v>8280</v>
      </c>
      <c r="F1250" s="659"/>
      <c r="G1250" s="658"/>
    </row>
    <row r="1251" spans="1:7">
      <c r="A1251" s="33" t="s">
        <v>14914</v>
      </c>
      <c r="B1251" s="28" t="s">
        <v>14903</v>
      </c>
      <c r="C1251" s="28" t="s">
        <v>14915</v>
      </c>
      <c r="D1251" s="31" t="s">
        <v>14904</v>
      </c>
      <c r="E1251" s="31" t="s">
        <v>8280</v>
      </c>
      <c r="F1251" s="659"/>
      <c r="G1251" s="658"/>
    </row>
    <row r="1252" spans="1:7">
      <c r="A1252" s="33" t="s">
        <v>14916</v>
      </c>
      <c r="B1252" s="28" t="s">
        <v>14903</v>
      </c>
      <c r="C1252" s="28" t="s">
        <v>14917</v>
      </c>
      <c r="D1252" s="31" t="s">
        <v>14904</v>
      </c>
      <c r="E1252" s="31" t="s">
        <v>8280</v>
      </c>
      <c r="F1252" s="659"/>
      <c r="G1252" s="658"/>
    </row>
    <row r="1253" spans="1:7">
      <c r="A1253" s="33" t="s">
        <v>14918</v>
      </c>
      <c r="B1253" s="28" t="s">
        <v>14903</v>
      </c>
      <c r="C1253" s="28" t="s">
        <v>14919</v>
      </c>
      <c r="D1253" s="31" t="s">
        <v>14904</v>
      </c>
      <c r="E1253" s="31" t="s">
        <v>8280</v>
      </c>
      <c r="F1253" s="659"/>
      <c r="G1253" s="658"/>
    </row>
    <row r="1254" spans="1:7">
      <c r="A1254" s="33" t="s">
        <v>14920</v>
      </c>
      <c r="B1254" s="28" t="s">
        <v>14903</v>
      </c>
      <c r="C1254" s="28" t="s">
        <v>14921</v>
      </c>
      <c r="D1254" s="31" t="s">
        <v>14904</v>
      </c>
      <c r="E1254" s="31" t="s">
        <v>8280</v>
      </c>
      <c r="F1254" s="659"/>
      <c r="G1254" s="658"/>
    </row>
    <row r="1255" spans="1:7">
      <c r="A1255" s="33" t="s">
        <v>14922</v>
      </c>
      <c r="B1255" s="28" t="s">
        <v>14903</v>
      </c>
      <c r="C1255" s="28" t="s">
        <v>14923</v>
      </c>
      <c r="D1255" s="31" t="s">
        <v>14904</v>
      </c>
      <c r="E1255" s="31" t="s">
        <v>8280</v>
      </c>
      <c r="F1255" s="659"/>
      <c r="G1255" s="658"/>
    </row>
    <row r="1256" spans="1:7">
      <c r="A1256" s="33" t="s">
        <v>14924</v>
      </c>
      <c r="B1256" s="28" t="s">
        <v>14903</v>
      </c>
      <c r="C1256" s="28" t="s">
        <v>14925</v>
      </c>
      <c r="D1256" s="31" t="s">
        <v>14904</v>
      </c>
      <c r="E1256" s="31" t="s">
        <v>8280</v>
      </c>
      <c r="F1256" s="659"/>
      <c r="G1256" s="658"/>
    </row>
    <row r="1257" spans="1:7">
      <c r="A1257" s="33" t="s">
        <v>14926</v>
      </c>
      <c r="B1257" s="28" t="s">
        <v>14903</v>
      </c>
      <c r="C1257" s="28" t="s">
        <v>14927</v>
      </c>
      <c r="D1257" s="31" t="s">
        <v>14904</v>
      </c>
      <c r="E1257" s="31" t="s">
        <v>8280</v>
      </c>
      <c r="F1257" s="659"/>
      <c r="G1257" s="658"/>
    </row>
    <row r="1258" spans="1:7">
      <c r="A1258" s="33" t="s">
        <v>14928</v>
      </c>
      <c r="B1258" s="28" t="s">
        <v>14903</v>
      </c>
      <c r="C1258" s="28" t="s">
        <v>14929</v>
      </c>
      <c r="D1258" s="31" t="s">
        <v>14904</v>
      </c>
      <c r="E1258" s="31" t="s">
        <v>8280</v>
      </c>
      <c r="F1258" s="659"/>
      <c r="G1258" s="658"/>
    </row>
    <row r="1259" spans="1:7">
      <c r="A1259" s="33" t="s">
        <v>14930</v>
      </c>
      <c r="B1259" s="28" t="s">
        <v>14903</v>
      </c>
      <c r="C1259" s="28" t="s">
        <v>14931</v>
      </c>
      <c r="D1259" s="31" t="s">
        <v>14904</v>
      </c>
      <c r="E1259" s="31" t="s">
        <v>8280</v>
      </c>
      <c r="F1259" s="659"/>
      <c r="G1259" s="658"/>
    </row>
    <row r="1260" spans="1:7">
      <c r="A1260" s="33" t="s">
        <v>14932</v>
      </c>
      <c r="B1260" s="28" t="s">
        <v>14903</v>
      </c>
      <c r="C1260" s="28" t="s">
        <v>14933</v>
      </c>
      <c r="D1260" s="31" t="s">
        <v>14904</v>
      </c>
      <c r="E1260" s="31" t="s">
        <v>8280</v>
      </c>
      <c r="F1260" s="659"/>
      <c r="G1260" s="658"/>
    </row>
    <row r="1261" spans="1:7">
      <c r="A1261" s="33" t="s">
        <v>14934</v>
      </c>
      <c r="B1261" s="28" t="s">
        <v>14903</v>
      </c>
      <c r="C1261" s="28" t="s">
        <v>14935</v>
      </c>
      <c r="D1261" s="31" t="s">
        <v>14904</v>
      </c>
      <c r="E1261" s="31" t="s">
        <v>8280</v>
      </c>
      <c r="F1261" s="659"/>
      <c r="G1261" s="658"/>
    </row>
    <row r="1262" spans="1:7">
      <c r="A1262" s="33" t="s">
        <v>14936</v>
      </c>
      <c r="B1262" s="28" t="s">
        <v>14903</v>
      </c>
      <c r="C1262" s="28" t="s">
        <v>14937</v>
      </c>
      <c r="D1262" s="31" t="s">
        <v>14904</v>
      </c>
      <c r="E1262" s="31" t="s">
        <v>8280</v>
      </c>
      <c r="F1262" s="659"/>
      <c r="G1262" s="658"/>
    </row>
    <row r="1263" spans="1:7">
      <c r="A1263" s="33" t="s">
        <v>14938</v>
      </c>
      <c r="B1263" s="28" t="s">
        <v>14903</v>
      </c>
      <c r="C1263" s="28" t="s">
        <v>14939</v>
      </c>
      <c r="D1263" s="31" t="s">
        <v>14904</v>
      </c>
      <c r="E1263" s="31" t="s">
        <v>8280</v>
      </c>
      <c r="F1263" s="659"/>
      <c r="G1263" s="658"/>
    </row>
    <row r="1264" spans="1:7">
      <c r="A1264" s="33" t="s">
        <v>14940</v>
      </c>
      <c r="B1264" s="28" t="s">
        <v>14903</v>
      </c>
      <c r="C1264" s="28" t="s">
        <v>14941</v>
      </c>
      <c r="D1264" s="31" t="s">
        <v>14904</v>
      </c>
      <c r="E1264" s="31" t="s">
        <v>8280</v>
      </c>
      <c r="F1264" s="659"/>
      <c r="G1264" s="658"/>
    </row>
    <row r="1265" spans="1:7">
      <c r="A1265" s="33" t="s">
        <v>14942</v>
      </c>
      <c r="B1265" s="28" t="s">
        <v>14903</v>
      </c>
      <c r="C1265" s="28" t="s">
        <v>14943</v>
      </c>
      <c r="D1265" s="31" t="s">
        <v>14904</v>
      </c>
      <c r="E1265" s="31" t="s">
        <v>8280</v>
      </c>
      <c r="F1265" s="659"/>
      <c r="G1265" s="658"/>
    </row>
    <row r="1266" spans="1:7">
      <c r="A1266" s="33" t="s">
        <v>14944</v>
      </c>
      <c r="B1266" s="28" t="s">
        <v>14903</v>
      </c>
      <c r="C1266" s="28" t="s">
        <v>14945</v>
      </c>
      <c r="D1266" s="31" t="s">
        <v>14904</v>
      </c>
      <c r="E1266" s="31" t="s">
        <v>8280</v>
      </c>
      <c r="F1266" s="659"/>
      <c r="G1266" s="658"/>
    </row>
    <row r="1267" spans="1:7">
      <c r="A1267" s="33" t="s">
        <v>14946</v>
      </c>
      <c r="B1267" s="28" t="s">
        <v>14903</v>
      </c>
      <c r="C1267" s="28" t="s">
        <v>14947</v>
      </c>
      <c r="D1267" s="31" t="s">
        <v>14904</v>
      </c>
      <c r="E1267" s="31" t="s">
        <v>8280</v>
      </c>
      <c r="F1267" s="659"/>
      <c r="G1267" s="658"/>
    </row>
    <row r="1268" spans="1:7">
      <c r="A1268" s="33" t="s">
        <v>14948</v>
      </c>
      <c r="B1268" s="28" t="s">
        <v>14903</v>
      </c>
      <c r="C1268" s="28" t="s">
        <v>14949</v>
      </c>
      <c r="D1268" s="31" t="s">
        <v>14904</v>
      </c>
      <c r="E1268" s="31" t="s">
        <v>8280</v>
      </c>
      <c r="F1268" s="659"/>
      <c r="G1268" s="658"/>
    </row>
    <row r="1269" spans="1:7">
      <c r="A1269" s="33" t="s">
        <v>14950</v>
      </c>
      <c r="B1269" s="28" t="s">
        <v>14903</v>
      </c>
      <c r="C1269" s="28" t="s">
        <v>14951</v>
      </c>
      <c r="D1269" s="31" t="s">
        <v>14904</v>
      </c>
      <c r="E1269" s="31" t="s">
        <v>8280</v>
      </c>
      <c r="F1269" s="659"/>
      <c r="G1269" s="658"/>
    </row>
    <row r="1270" spans="1:7">
      <c r="A1270" s="33" t="s">
        <v>14952</v>
      </c>
      <c r="B1270" s="28" t="s">
        <v>14903</v>
      </c>
      <c r="C1270" s="28" t="s">
        <v>14953</v>
      </c>
      <c r="D1270" s="31" t="s">
        <v>14904</v>
      </c>
      <c r="E1270" s="31" t="s">
        <v>8280</v>
      </c>
      <c r="F1270" s="659"/>
      <c r="G1270" s="658"/>
    </row>
    <row r="1271" spans="1:7">
      <c r="A1271" s="33" t="s">
        <v>14954</v>
      </c>
      <c r="B1271" s="28" t="s">
        <v>14903</v>
      </c>
      <c r="C1271" s="28" t="s">
        <v>14955</v>
      </c>
      <c r="D1271" s="31" t="s">
        <v>14904</v>
      </c>
      <c r="E1271" s="31" t="s">
        <v>8280</v>
      </c>
      <c r="F1271" s="659"/>
      <c r="G1271" s="658"/>
    </row>
    <row r="1272" spans="1:7">
      <c r="A1272" s="33" t="s">
        <v>14956</v>
      </c>
      <c r="B1272" s="28" t="s">
        <v>14903</v>
      </c>
      <c r="C1272" s="28" t="s">
        <v>14957</v>
      </c>
      <c r="D1272" s="31" t="s">
        <v>14904</v>
      </c>
      <c r="E1272" s="31" t="s">
        <v>8280</v>
      </c>
      <c r="F1272" s="659"/>
      <c r="G1272" s="658"/>
    </row>
    <row r="1273" spans="1:7">
      <c r="A1273" s="33" t="s">
        <v>14958</v>
      </c>
      <c r="B1273" s="28" t="s">
        <v>14959</v>
      </c>
      <c r="C1273" s="28" t="s">
        <v>8280</v>
      </c>
      <c r="D1273" s="31" t="s">
        <v>14904</v>
      </c>
      <c r="E1273" s="31" t="s">
        <v>8280</v>
      </c>
      <c r="F1273" s="659"/>
      <c r="G1273" s="658"/>
    </row>
    <row r="1274" spans="1:7">
      <c r="A1274" s="33" t="s">
        <v>14960</v>
      </c>
      <c r="B1274" s="28" t="s">
        <v>14959</v>
      </c>
      <c r="C1274" s="28" t="s">
        <v>8280</v>
      </c>
      <c r="D1274" s="31" t="s">
        <v>14904</v>
      </c>
      <c r="E1274" s="31" t="s">
        <v>8280</v>
      </c>
      <c r="F1274" s="659"/>
      <c r="G1274" s="658"/>
    </row>
    <row r="1275" spans="1:7">
      <c r="A1275" s="33" t="s">
        <v>14961</v>
      </c>
      <c r="B1275" s="28" t="s">
        <v>14959</v>
      </c>
      <c r="C1275" s="28" t="s">
        <v>8280</v>
      </c>
      <c r="D1275" s="31" t="s">
        <v>14904</v>
      </c>
      <c r="E1275" s="31" t="s">
        <v>8280</v>
      </c>
      <c r="F1275" s="659"/>
      <c r="G1275" s="658"/>
    </row>
    <row r="1276" spans="1:7">
      <c r="A1276" s="33" t="s">
        <v>14962</v>
      </c>
      <c r="B1276" s="28" t="s">
        <v>14959</v>
      </c>
      <c r="C1276" s="28" t="s">
        <v>8280</v>
      </c>
      <c r="D1276" s="31" t="s">
        <v>14904</v>
      </c>
      <c r="E1276" s="31" t="s">
        <v>8280</v>
      </c>
      <c r="F1276" s="659"/>
      <c r="G1276" s="658"/>
    </row>
    <row r="1277" spans="1:7">
      <c r="A1277" s="33" t="s">
        <v>14963</v>
      </c>
      <c r="B1277" s="28" t="s">
        <v>14959</v>
      </c>
      <c r="C1277" s="28" t="s">
        <v>8280</v>
      </c>
      <c r="D1277" s="31" t="s">
        <v>14904</v>
      </c>
      <c r="E1277" s="31" t="s">
        <v>8280</v>
      </c>
      <c r="F1277" s="659"/>
      <c r="G1277" s="658"/>
    </row>
    <row r="1278" spans="1:7">
      <c r="A1278" s="33" t="s">
        <v>14964</v>
      </c>
      <c r="B1278" s="28" t="s">
        <v>14959</v>
      </c>
      <c r="C1278" s="28" t="s">
        <v>8280</v>
      </c>
      <c r="D1278" s="31" t="s">
        <v>14904</v>
      </c>
      <c r="E1278" s="31" t="s">
        <v>8280</v>
      </c>
      <c r="F1278" s="659"/>
      <c r="G1278" s="658"/>
    </row>
    <row r="1279" spans="1:7">
      <c r="A1279" s="33" t="s">
        <v>14965</v>
      </c>
      <c r="B1279" s="28" t="s">
        <v>14959</v>
      </c>
      <c r="C1279" s="28" t="s">
        <v>8280</v>
      </c>
      <c r="D1279" s="31" t="s">
        <v>14904</v>
      </c>
      <c r="E1279" s="31" t="s">
        <v>8280</v>
      </c>
      <c r="F1279" s="659"/>
      <c r="G1279" s="658"/>
    </row>
    <row r="1280" spans="1:7">
      <c r="A1280" s="33" t="s">
        <v>14966</v>
      </c>
      <c r="B1280" s="28" t="s">
        <v>14959</v>
      </c>
      <c r="C1280" s="28" t="s">
        <v>8280</v>
      </c>
      <c r="D1280" s="31" t="s">
        <v>14904</v>
      </c>
      <c r="E1280" s="31" t="s">
        <v>8280</v>
      </c>
      <c r="F1280" s="659"/>
      <c r="G1280" s="658"/>
    </row>
    <row r="1281" spans="1:7">
      <c r="A1281" s="33" t="s">
        <v>14967</v>
      </c>
      <c r="B1281" s="28" t="s">
        <v>14959</v>
      </c>
      <c r="C1281" s="28" t="s">
        <v>8280</v>
      </c>
      <c r="D1281" s="31" t="s">
        <v>14904</v>
      </c>
      <c r="E1281" s="31" t="s">
        <v>8280</v>
      </c>
      <c r="F1281" s="659"/>
      <c r="G1281" s="658"/>
    </row>
    <row r="1282" spans="1:7">
      <c r="A1282" s="33" t="s">
        <v>14968</v>
      </c>
      <c r="B1282" s="28" t="s">
        <v>14959</v>
      </c>
      <c r="C1282" s="28" t="s">
        <v>8280</v>
      </c>
      <c r="D1282" s="31"/>
      <c r="E1282" s="31" t="s">
        <v>8280</v>
      </c>
      <c r="F1282" s="659"/>
      <c r="G1282" s="658"/>
    </row>
    <row r="1283" spans="1:7">
      <c r="A1283" s="33" t="s">
        <v>14969</v>
      </c>
      <c r="B1283" s="28" t="s">
        <v>14959</v>
      </c>
      <c r="C1283" s="28" t="s">
        <v>8280</v>
      </c>
      <c r="D1283" s="31"/>
      <c r="E1283" s="31" t="s">
        <v>8280</v>
      </c>
      <c r="F1283" s="659"/>
      <c r="G1283" s="658"/>
    </row>
    <row r="1284" spans="1:7">
      <c r="A1284" s="33" t="s">
        <v>14970</v>
      </c>
      <c r="B1284" s="28" t="s">
        <v>14959</v>
      </c>
      <c r="C1284" s="28" t="s">
        <v>8280</v>
      </c>
      <c r="D1284" s="31"/>
      <c r="E1284" s="31" t="s">
        <v>8280</v>
      </c>
      <c r="F1284" s="659"/>
      <c r="G1284" s="658"/>
    </row>
    <row r="1285" spans="1:7">
      <c r="A1285" s="33" t="s">
        <v>14971</v>
      </c>
      <c r="B1285" s="28" t="s">
        <v>14959</v>
      </c>
      <c r="C1285" s="28" t="s">
        <v>8280</v>
      </c>
      <c r="D1285" s="31"/>
      <c r="E1285" s="31" t="s">
        <v>8280</v>
      </c>
      <c r="F1285" s="659"/>
      <c r="G1285" s="658"/>
    </row>
    <row r="1286" spans="1:7">
      <c r="A1286" s="33" t="s">
        <v>14972</v>
      </c>
      <c r="B1286" s="28" t="s">
        <v>14959</v>
      </c>
      <c r="C1286" s="28" t="s">
        <v>8280</v>
      </c>
      <c r="D1286" s="31"/>
      <c r="E1286" s="31" t="s">
        <v>8280</v>
      </c>
      <c r="F1286" s="659"/>
      <c r="G1286" s="658"/>
    </row>
    <row r="1287" spans="1:7">
      <c r="A1287" s="33" t="s">
        <v>14973</v>
      </c>
      <c r="B1287" s="28" t="s">
        <v>14959</v>
      </c>
      <c r="C1287" s="28" t="s">
        <v>8280</v>
      </c>
      <c r="D1287" s="31"/>
      <c r="E1287" s="31" t="s">
        <v>8280</v>
      </c>
      <c r="F1287" s="659"/>
      <c r="G1287" s="658"/>
    </row>
    <row r="1288" spans="1:7">
      <c r="A1288" s="33" t="s">
        <v>14974</v>
      </c>
      <c r="B1288" s="28" t="s">
        <v>14959</v>
      </c>
      <c r="C1288" s="28" t="s">
        <v>8280</v>
      </c>
      <c r="D1288" s="31"/>
      <c r="E1288" s="31" t="s">
        <v>8280</v>
      </c>
      <c r="F1288" s="659"/>
      <c r="G1288" s="658"/>
    </row>
    <row r="1289" spans="1:7">
      <c r="A1289" s="33" t="s">
        <v>14975</v>
      </c>
      <c r="B1289" s="28" t="s">
        <v>14959</v>
      </c>
      <c r="C1289" s="28" t="s">
        <v>8280</v>
      </c>
      <c r="D1289" s="31" t="s">
        <v>14904</v>
      </c>
      <c r="E1289" s="31" t="s">
        <v>8280</v>
      </c>
      <c r="F1289" s="659"/>
      <c r="G1289" s="658"/>
    </row>
    <row r="1290" spans="1:7">
      <c r="A1290" s="33" t="s">
        <v>14976</v>
      </c>
      <c r="B1290" s="28" t="s">
        <v>14959</v>
      </c>
      <c r="C1290" s="28" t="s">
        <v>8280</v>
      </c>
      <c r="D1290" s="31"/>
      <c r="E1290" s="31" t="s">
        <v>8280</v>
      </c>
      <c r="F1290" s="659"/>
      <c r="G1290" s="658"/>
    </row>
    <row r="1291" spans="1:7">
      <c r="A1291" s="33" t="s">
        <v>14977</v>
      </c>
      <c r="B1291" s="28" t="s">
        <v>14959</v>
      </c>
      <c r="C1291" s="28" t="s">
        <v>8280</v>
      </c>
      <c r="D1291" s="31" t="s">
        <v>14904</v>
      </c>
      <c r="E1291" s="31" t="s">
        <v>8280</v>
      </c>
      <c r="F1291" s="659"/>
      <c r="G1291" s="658"/>
    </row>
    <row r="1292" spans="1:7">
      <c r="A1292" s="33" t="s">
        <v>14978</v>
      </c>
      <c r="B1292" s="28" t="s">
        <v>14959</v>
      </c>
      <c r="C1292" s="28" t="s">
        <v>8280</v>
      </c>
      <c r="D1292" s="31"/>
      <c r="E1292" s="31" t="s">
        <v>8280</v>
      </c>
      <c r="F1292" s="659"/>
      <c r="G1292" s="658"/>
    </row>
    <row r="1293" spans="1:7">
      <c r="A1293" s="33" t="s">
        <v>14979</v>
      </c>
      <c r="B1293" s="28" t="s">
        <v>12328</v>
      </c>
      <c r="C1293" s="28" t="s">
        <v>14980</v>
      </c>
      <c r="D1293" s="31" t="s">
        <v>12330</v>
      </c>
      <c r="E1293" s="31" t="s">
        <v>8280</v>
      </c>
      <c r="F1293" s="659"/>
      <c r="G1293" s="658"/>
    </row>
    <row r="1294" spans="1:7">
      <c r="A1294" s="33" t="s">
        <v>14981</v>
      </c>
      <c r="B1294" s="28" t="s">
        <v>12328</v>
      </c>
      <c r="C1294" s="28" t="s">
        <v>14982</v>
      </c>
      <c r="D1294" s="31" t="s">
        <v>12330</v>
      </c>
      <c r="E1294" s="31" t="s">
        <v>8280</v>
      </c>
      <c r="F1294" s="659"/>
      <c r="G1294" s="658"/>
    </row>
    <row r="1295" spans="1:7">
      <c r="A1295" s="33" t="s">
        <v>14983</v>
      </c>
      <c r="B1295" s="28" t="s">
        <v>14984</v>
      </c>
      <c r="C1295" s="28" t="s">
        <v>14985</v>
      </c>
      <c r="D1295" s="31" t="s">
        <v>14986</v>
      </c>
      <c r="E1295" s="31" t="s">
        <v>8280</v>
      </c>
      <c r="F1295" s="659"/>
      <c r="G1295" s="658"/>
    </row>
    <row r="1296" spans="1:7">
      <c r="A1296" s="33" t="s">
        <v>14987</v>
      </c>
      <c r="B1296" s="28" t="s">
        <v>14984</v>
      </c>
      <c r="C1296" s="28" t="s">
        <v>14988</v>
      </c>
      <c r="D1296" s="31" t="s">
        <v>14986</v>
      </c>
      <c r="E1296" s="31" t="s">
        <v>8280</v>
      </c>
      <c r="F1296" s="659"/>
      <c r="G1296" s="658"/>
    </row>
    <row r="1297" spans="1:7">
      <c r="A1297" s="33" t="s">
        <v>14989</v>
      </c>
      <c r="B1297" s="28" t="s">
        <v>14990</v>
      </c>
      <c r="C1297" s="28" t="s">
        <v>14991</v>
      </c>
      <c r="D1297" s="31" t="s">
        <v>14986</v>
      </c>
      <c r="E1297" s="31" t="s">
        <v>8280</v>
      </c>
      <c r="F1297" s="659"/>
      <c r="G1297" s="658"/>
    </row>
    <row r="1298" spans="1:7">
      <c r="A1298" s="33" t="s">
        <v>14992</v>
      </c>
      <c r="B1298" s="28" t="s">
        <v>14990</v>
      </c>
      <c r="C1298" s="28" t="s">
        <v>14993</v>
      </c>
      <c r="D1298" s="31" t="s">
        <v>14986</v>
      </c>
      <c r="E1298" s="31" t="s">
        <v>8280</v>
      </c>
      <c r="F1298" s="659"/>
      <c r="G1298" s="658"/>
    </row>
    <row r="1299" spans="1:7">
      <c r="A1299" s="33" t="s">
        <v>14994</v>
      </c>
      <c r="B1299" s="28" t="s">
        <v>14990</v>
      </c>
      <c r="C1299" s="28" t="s">
        <v>14995</v>
      </c>
      <c r="D1299" s="31" t="s">
        <v>14986</v>
      </c>
      <c r="E1299" s="31" t="s">
        <v>8280</v>
      </c>
      <c r="F1299" s="659"/>
      <c r="G1299" s="658"/>
    </row>
    <row r="1300" spans="1:7">
      <c r="A1300" s="33" t="s">
        <v>14996</v>
      </c>
      <c r="B1300" s="28" t="s">
        <v>14997</v>
      </c>
      <c r="C1300" s="28" t="s">
        <v>14998</v>
      </c>
      <c r="D1300" s="31" t="s">
        <v>14986</v>
      </c>
      <c r="E1300" s="31" t="s">
        <v>8280</v>
      </c>
      <c r="F1300" s="659"/>
      <c r="G1300" s="658"/>
    </row>
    <row r="1301" spans="1:7">
      <c r="A1301" s="33" t="s">
        <v>14999</v>
      </c>
      <c r="B1301" s="28" t="s">
        <v>15000</v>
      </c>
      <c r="C1301" s="28" t="s">
        <v>15001</v>
      </c>
      <c r="D1301" s="31" t="s">
        <v>14986</v>
      </c>
      <c r="E1301" s="31" t="s">
        <v>8280</v>
      </c>
      <c r="F1301" s="659"/>
      <c r="G1301" s="658"/>
    </row>
    <row r="1302" spans="1:7">
      <c r="A1302" s="33" t="s">
        <v>15002</v>
      </c>
      <c r="B1302" s="28" t="s">
        <v>15000</v>
      </c>
      <c r="C1302" s="28" t="s">
        <v>15003</v>
      </c>
      <c r="D1302" s="31" t="s">
        <v>14986</v>
      </c>
      <c r="E1302" s="31" t="s">
        <v>8280</v>
      </c>
      <c r="F1302" s="659"/>
      <c r="G1302" s="658"/>
    </row>
    <row r="1303" spans="1:7">
      <c r="A1303" s="33" t="s">
        <v>15004</v>
      </c>
      <c r="B1303" s="28" t="s">
        <v>15005</v>
      </c>
      <c r="C1303" s="28" t="s">
        <v>15006</v>
      </c>
      <c r="D1303" s="31" t="s">
        <v>14986</v>
      </c>
      <c r="E1303" s="31" t="s">
        <v>8280</v>
      </c>
      <c r="F1303" s="659"/>
      <c r="G1303" s="658"/>
    </row>
    <row r="1304" spans="1:7">
      <c r="A1304" s="33" t="s">
        <v>15007</v>
      </c>
      <c r="B1304" s="28" t="s">
        <v>15005</v>
      </c>
      <c r="C1304" s="28" t="s">
        <v>15008</v>
      </c>
      <c r="D1304" s="31" t="s">
        <v>14986</v>
      </c>
      <c r="E1304" s="31" t="s">
        <v>8280</v>
      </c>
      <c r="F1304" s="659"/>
      <c r="G1304" s="658"/>
    </row>
    <row r="1305" spans="1:7">
      <c r="A1305" s="33" t="s">
        <v>15009</v>
      </c>
      <c r="B1305" s="28" t="s">
        <v>15005</v>
      </c>
      <c r="C1305" s="28" t="s">
        <v>15010</v>
      </c>
      <c r="D1305" s="31" t="s">
        <v>14986</v>
      </c>
      <c r="E1305" s="31" t="s">
        <v>8280</v>
      </c>
      <c r="F1305" s="659"/>
      <c r="G1305" s="658"/>
    </row>
    <row r="1306" spans="1:7">
      <c r="A1306" s="33" t="s">
        <v>15011</v>
      </c>
      <c r="B1306" s="28" t="s">
        <v>15005</v>
      </c>
      <c r="C1306" s="28" t="s">
        <v>15012</v>
      </c>
      <c r="D1306" s="31" t="s">
        <v>14986</v>
      </c>
      <c r="E1306" s="31" t="s">
        <v>8280</v>
      </c>
      <c r="F1306" s="659"/>
      <c r="G1306" s="658"/>
    </row>
    <row r="1307" spans="1:7">
      <c r="A1307" s="33" t="s">
        <v>15013</v>
      </c>
      <c r="B1307" s="28" t="s">
        <v>15014</v>
      </c>
      <c r="C1307" s="28" t="s">
        <v>15015</v>
      </c>
      <c r="D1307" s="31" t="s">
        <v>14986</v>
      </c>
      <c r="E1307" s="31" t="s">
        <v>8280</v>
      </c>
      <c r="F1307" s="659"/>
      <c r="G1307" s="658"/>
    </row>
    <row r="1308" spans="1:7">
      <c r="A1308" s="33" t="s">
        <v>15016</v>
      </c>
      <c r="B1308" s="28" t="s">
        <v>15017</v>
      </c>
      <c r="C1308" s="28" t="s">
        <v>15018</v>
      </c>
      <c r="D1308" s="31"/>
      <c r="E1308" s="31" t="s">
        <v>8280</v>
      </c>
      <c r="F1308" s="659"/>
      <c r="G1308" s="658"/>
    </row>
    <row r="1309" spans="1:7">
      <c r="A1309" s="33" t="s">
        <v>15019</v>
      </c>
      <c r="B1309" s="28" t="s">
        <v>15020</v>
      </c>
      <c r="C1309" s="28" t="s">
        <v>15021</v>
      </c>
      <c r="D1309" s="31"/>
      <c r="E1309" s="31" t="s">
        <v>8280</v>
      </c>
      <c r="F1309" s="659"/>
      <c r="G1309" s="658"/>
    </row>
    <row r="1310" spans="1:7">
      <c r="A1310" s="33" t="s">
        <v>15022</v>
      </c>
      <c r="B1310" s="28" t="s">
        <v>15023</v>
      </c>
      <c r="C1310" s="28" t="s">
        <v>15024</v>
      </c>
      <c r="D1310" s="31" t="s">
        <v>15025</v>
      </c>
      <c r="E1310" s="31" t="s">
        <v>8280</v>
      </c>
      <c r="F1310" s="659"/>
      <c r="G1310" s="658"/>
    </row>
    <row r="1311" spans="1:7">
      <c r="A1311" s="33" t="s">
        <v>15026</v>
      </c>
      <c r="B1311" s="28" t="s">
        <v>15023</v>
      </c>
      <c r="C1311" s="28" t="s">
        <v>15027</v>
      </c>
      <c r="D1311" s="31" t="s">
        <v>15025</v>
      </c>
      <c r="E1311" s="31" t="s">
        <v>8280</v>
      </c>
      <c r="F1311" s="659"/>
      <c r="G1311" s="658"/>
    </row>
    <row r="1312" spans="1:7">
      <c r="A1312" s="33" t="s">
        <v>15028</v>
      </c>
      <c r="B1312" s="28" t="s">
        <v>15023</v>
      </c>
      <c r="C1312" s="28" t="s">
        <v>15029</v>
      </c>
      <c r="D1312" s="31" t="s">
        <v>15025</v>
      </c>
      <c r="E1312" s="31" t="s">
        <v>8280</v>
      </c>
      <c r="F1312" s="659"/>
      <c r="G1312" s="658"/>
    </row>
    <row r="1313" spans="1:7">
      <c r="A1313" s="33" t="s">
        <v>15030</v>
      </c>
      <c r="B1313" s="28" t="s">
        <v>15031</v>
      </c>
      <c r="C1313" s="28" t="s">
        <v>15032</v>
      </c>
      <c r="D1313" s="31" t="s">
        <v>15025</v>
      </c>
      <c r="E1313" s="31" t="s">
        <v>8280</v>
      </c>
      <c r="F1313" s="659"/>
      <c r="G1313" s="658"/>
    </row>
    <row r="1314" spans="1:7">
      <c r="A1314" s="33" t="s">
        <v>15033</v>
      </c>
      <c r="B1314" s="28" t="s">
        <v>15031</v>
      </c>
      <c r="C1314" s="28" t="s">
        <v>15034</v>
      </c>
      <c r="D1314" s="31" t="s">
        <v>15025</v>
      </c>
      <c r="E1314" s="31" t="s">
        <v>8280</v>
      </c>
      <c r="F1314" s="659"/>
      <c r="G1314" s="658"/>
    </row>
    <row r="1315" spans="1:7">
      <c r="A1315" s="33" t="s">
        <v>15035</v>
      </c>
      <c r="B1315" s="28" t="s">
        <v>15031</v>
      </c>
      <c r="C1315" s="28" t="s">
        <v>15036</v>
      </c>
      <c r="D1315" s="31" t="s">
        <v>15025</v>
      </c>
      <c r="E1315" s="31" t="s">
        <v>8280</v>
      </c>
      <c r="F1315" s="659"/>
      <c r="G1315" s="658"/>
    </row>
    <row r="1316" spans="1:7">
      <c r="A1316" s="33" t="s">
        <v>15037</v>
      </c>
      <c r="B1316" s="28" t="s">
        <v>15038</v>
      </c>
      <c r="C1316" s="28" t="s">
        <v>15039</v>
      </c>
      <c r="D1316" s="31" t="s">
        <v>15025</v>
      </c>
      <c r="E1316" s="31" t="s">
        <v>8280</v>
      </c>
      <c r="F1316" s="659"/>
      <c r="G1316" s="658"/>
    </row>
    <row r="1317" spans="1:7">
      <c r="A1317" s="33" t="s">
        <v>15040</v>
      </c>
      <c r="B1317" s="28" t="s">
        <v>15041</v>
      </c>
      <c r="C1317" s="28" t="s">
        <v>15042</v>
      </c>
      <c r="D1317" s="31" t="s">
        <v>15025</v>
      </c>
      <c r="E1317" s="31" t="s">
        <v>8280</v>
      </c>
      <c r="F1317" s="659"/>
      <c r="G1317" s="658"/>
    </row>
    <row r="1318" spans="1:7">
      <c r="A1318" s="33" t="s">
        <v>15043</v>
      </c>
      <c r="B1318" s="28" t="s">
        <v>15041</v>
      </c>
      <c r="C1318" s="28" t="s">
        <v>15044</v>
      </c>
      <c r="D1318" s="31" t="s">
        <v>15025</v>
      </c>
      <c r="E1318" s="31" t="s">
        <v>8280</v>
      </c>
      <c r="F1318" s="659"/>
      <c r="G1318" s="658"/>
    </row>
    <row r="1319" spans="1:7">
      <c r="A1319" s="33" t="s">
        <v>15045</v>
      </c>
      <c r="B1319" s="28" t="s">
        <v>15041</v>
      </c>
      <c r="C1319" s="28" t="s">
        <v>15046</v>
      </c>
      <c r="D1319" s="31" t="s">
        <v>15025</v>
      </c>
      <c r="E1319" s="31" t="s">
        <v>8280</v>
      </c>
      <c r="F1319" s="659"/>
      <c r="G1319" s="658"/>
    </row>
    <row r="1320" spans="1:7">
      <c r="A1320" s="33" t="s">
        <v>15047</v>
      </c>
      <c r="B1320" s="28" t="s">
        <v>15048</v>
      </c>
      <c r="C1320" s="28" t="s">
        <v>15049</v>
      </c>
      <c r="D1320" s="31"/>
      <c r="E1320" s="31" t="s">
        <v>8280</v>
      </c>
      <c r="F1320" s="659"/>
      <c r="G1320" s="658"/>
    </row>
    <row r="1321" spans="1:7">
      <c r="A1321" s="33" t="s">
        <v>15050</v>
      </c>
      <c r="B1321" s="28" t="s">
        <v>15048</v>
      </c>
      <c r="C1321" s="28" t="s">
        <v>15051</v>
      </c>
      <c r="D1321" s="31"/>
      <c r="E1321" s="31" t="s">
        <v>8280</v>
      </c>
      <c r="F1321" s="659"/>
      <c r="G1321" s="658"/>
    </row>
    <row r="1322" spans="1:7">
      <c r="A1322" s="33" t="s">
        <v>15052</v>
      </c>
      <c r="B1322" s="28" t="s">
        <v>15053</v>
      </c>
      <c r="C1322" s="28" t="s">
        <v>15054</v>
      </c>
      <c r="D1322" s="31"/>
      <c r="E1322" s="31" t="s">
        <v>8280</v>
      </c>
      <c r="F1322" s="659"/>
      <c r="G1322" s="658"/>
    </row>
    <row r="1323" spans="1:7">
      <c r="A1323" s="33" t="s">
        <v>15055</v>
      </c>
      <c r="B1323" s="28" t="s">
        <v>15053</v>
      </c>
      <c r="C1323" s="28" t="s">
        <v>15056</v>
      </c>
      <c r="D1323" s="31"/>
      <c r="E1323" s="31" t="s">
        <v>8280</v>
      </c>
      <c r="F1323" s="659"/>
      <c r="G1323" s="658"/>
    </row>
    <row r="1324" spans="1:7">
      <c r="A1324" s="33" t="s">
        <v>15057</v>
      </c>
      <c r="B1324" s="28" t="s">
        <v>15053</v>
      </c>
      <c r="C1324" s="28" t="s">
        <v>15058</v>
      </c>
      <c r="D1324" s="31"/>
      <c r="E1324" s="31" t="s">
        <v>8280</v>
      </c>
      <c r="F1324" s="659"/>
      <c r="G1324" s="658"/>
    </row>
    <row r="1325" spans="1:7">
      <c r="A1325" s="33" t="s">
        <v>15059</v>
      </c>
      <c r="B1325" s="28" t="s">
        <v>15005</v>
      </c>
      <c r="C1325" s="28" t="s">
        <v>15060</v>
      </c>
      <c r="D1325" s="31" t="s">
        <v>14986</v>
      </c>
      <c r="E1325" s="31" t="s">
        <v>8280</v>
      </c>
      <c r="F1325" s="659"/>
      <c r="G1325" s="658"/>
    </row>
    <row r="1326" spans="1:7">
      <c r="A1326" s="33" t="s">
        <v>15061</v>
      </c>
      <c r="B1326" s="28" t="s">
        <v>15005</v>
      </c>
      <c r="C1326" s="28" t="s">
        <v>15062</v>
      </c>
      <c r="D1326" s="31" t="s">
        <v>14986</v>
      </c>
      <c r="E1326" s="31" t="s">
        <v>8280</v>
      </c>
      <c r="F1326" s="659"/>
      <c r="G1326" s="658"/>
    </row>
    <row r="1327" spans="1:7">
      <c r="A1327" s="33" t="s">
        <v>15063</v>
      </c>
      <c r="B1327" s="28" t="s">
        <v>15064</v>
      </c>
      <c r="C1327" s="28" t="s">
        <v>15065</v>
      </c>
      <c r="D1327" s="31" t="s">
        <v>15025</v>
      </c>
      <c r="E1327" s="31" t="s">
        <v>8280</v>
      </c>
      <c r="F1327" s="659"/>
      <c r="G1327" s="658"/>
    </row>
    <row r="1328" spans="1:7">
      <c r="A1328" s="33" t="s">
        <v>15066</v>
      </c>
      <c r="B1328" s="28" t="s">
        <v>15031</v>
      </c>
      <c r="C1328" s="28" t="s">
        <v>15067</v>
      </c>
      <c r="D1328" s="31" t="s">
        <v>15025</v>
      </c>
      <c r="E1328" s="31" t="s">
        <v>8280</v>
      </c>
      <c r="F1328" s="659"/>
      <c r="G1328" s="658"/>
    </row>
    <row r="1329" spans="1:7">
      <c r="A1329" s="33" t="s">
        <v>15068</v>
      </c>
      <c r="B1329" s="28" t="s">
        <v>15069</v>
      </c>
      <c r="C1329" s="28" t="s">
        <v>15070</v>
      </c>
      <c r="D1329" s="31" t="s">
        <v>15025</v>
      </c>
      <c r="E1329" s="31" t="s">
        <v>8280</v>
      </c>
      <c r="F1329" s="659"/>
      <c r="G1329" s="658"/>
    </row>
    <row r="1330" spans="1:7">
      <c r="A1330" s="33" t="s">
        <v>15071</v>
      </c>
      <c r="B1330" s="28" t="s">
        <v>15072</v>
      </c>
      <c r="C1330" s="28" t="s">
        <v>15073</v>
      </c>
      <c r="D1330" s="31"/>
      <c r="E1330" s="31" t="s">
        <v>8280</v>
      </c>
      <c r="F1330" s="659"/>
      <c r="G1330" s="658"/>
    </row>
    <row r="1331" spans="1:7">
      <c r="A1331" s="33" t="s">
        <v>15074</v>
      </c>
      <c r="B1331" s="28" t="s">
        <v>15064</v>
      </c>
      <c r="C1331" s="28" t="s">
        <v>15075</v>
      </c>
      <c r="D1331" s="31" t="s">
        <v>15025</v>
      </c>
      <c r="E1331" s="31" t="s">
        <v>8280</v>
      </c>
      <c r="F1331" s="659"/>
      <c r="G1331" s="658"/>
    </row>
    <row r="1332" spans="1:7">
      <c r="A1332" s="33" t="s">
        <v>15076</v>
      </c>
      <c r="B1332" s="28" t="s">
        <v>15005</v>
      </c>
      <c r="C1332" s="28" t="s">
        <v>15077</v>
      </c>
      <c r="D1332" s="31" t="s">
        <v>14986</v>
      </c>
      <c r="E1332" s="31" t="s">
        <v>8280</v>
      </c>
      <c r="F1332" s="659"/>
      <c r="G1332" s="658"/>
    </row>
    <row r="1333" spans="1:7">
      <c r="A1333" s="33" t="s">
        <v>15078</v>
      </c>
      <c r="B1333" s="28" t="s">
        <v>15005</v>
      </c>
      <c r="C1333" s="28" t="s">
        <v>15079</v>
      </c>
      <c r="D1333" s="31" t="s">
        <v>14986</v>
      </c>
      <c r="E1333" s="31" t="s">
        <v>8280</v>
      </c>
      <c r="F1333" s="659"/>
      <c r="G1333" s="658"/>
    </row>
    <row r="1334" spans="1:7">
      <c r="A1334" s="33" t="s">
        <v>15080</v>
      </c>
      <c r="B1334" s="28" t="s">
        <v>15005</v>
      </c>
      <c r="C1334" s="28" t="s">
        <v>15081</v>
      </c>
      <c r="D1334" s="31" t="s">
        <v>14986</v>
      </c>
      <c r="E1334" s="31" t="s">
        <v>8280</v>
      </c>
      <c r="F1334" s="659"/>
      <c r="G1334" s="658"/>
    </row>
    <row r="1335" spans="1:7">
      <c r="A1335" s="33" t="s">
        <v>15082</v>
      </c>
      <c r="B1335" s="28" t="s">
        <v>15005</v>
      </c>
      <c r="C1335" s="28" t="s">
        <v>15083</v>
      </c>
      <c r="D1335" s="31" t="s">
        <v>14986</v>
      </c>
      <c r="E1335" s="31" t="s">
        <v>8280</v>
      </c>
      <c r="F1335" s="659"/>
      <c r="G1335" s="658"/>
    </row>
    <row r="1336" spans="1:7">
      <c r="A1336" s="33" t="s">
        <v>15084</v>
      </c>
      <c r="B1336" s="28" t="s">
        <v>12326</v>
      </c>
      <c r="C1336" s="28" t="s">
        <v>8280</v>
      </c>
      <c r="D1336" s="31" t="s">
        <v>12322</v>
      </c>
      <c r="E1336" s="31" t="s">
        <v>8280</v>
      </c>
      <c r="F1336" s="659"/>
      <c r="G1336" s="658"/>
    </row>
    <row r="1337" spans="1:7">
      <c r="A1337" s="33" t="s">
        <v>15085</v>
      </c>
      <c r="B1337" s="28" t="s">
        <v>12326</v>
      </c>
      <c r="C1337" s="28" t="s">
        <v>15086</v>
      </c>
      <c r="D1337" s="31" t="s">
        <v>12322</v>
      </c>
      <c r="E1337" s="31" t="s">
        <v>8280</v>
      </c>
      <c r="F1337" s="659"/>
      <c r="G1337" s="658"/>
    </row>
    <row r="1338" spans="1:7">
      <c r="A1338" s="33" t="s">
        <v>15087</v>
      </c>
      <c r="B1338" s="28" t="s">
        <v>12326</v>
      </c>
      <c r="C1338" s="28" t="s">
        <v>15088</v>
      </c>
      <c r="D1338" s="31" t="s">
        <v>12322</v>
      </c>
      <c r="E1338" s="31" t="s">
        <v>8280</v>
      </c>
      <c r="F1338" s="659"/>
      <c r="G1338" s="658"/>
    </row>
    <row r="1339" spans="1:7">
      <c r="A1339" s="33" t="s">
        <v>15089</v>
      </c>
      <c r="B1339" s="28" t="s">
        <v>12326</v>
      </c>
      <c r="C1339" s="28" t="s">
        <v>8280</v>
      </c>
      <c r="D1339" s="31" t="s">
        <v>12322</v>
      </c>
      <c r="E1339" s="31" t="s">
        <v>8280</v>
      </c>
      <c r="F1339" s="659"/>
      <c r="G1339" s="658"/>
    </row>
    <row r="1340" spans="1:7">
      <c r="A1340" s="33" t="s">
        <v>15090</v>
      </c>
      <c r="B1340" s="28" t="s">
        <v>12326</v>
      </c>
      <c r="C1340" s="28" t="s">
        <v>15091</v>
      </c>
      <c r="D1340" s="31" t="s">
        <v>12322</v>
      </c>
      <c r="E1340" s="31" t="s">
        <v>8280</v>
      </c>
      <c r="F1340" s="659"/>
      <c r="G1340" s="658"/>
    </row>
    <row r="1341" spans="1:7">
      <c r="A1341" s="33" t="s">
        <v>15092</v>
      </c>
      <c r="B1341" s="28" t="s">
        <v>12326</v>
      </c>
      <c r="C1341" s="28" t="s">
        <v>15093</v>
      </c>
      <c r="D1341" s="31" t="s">
        <v>12322</v>
      </c>
      <c r="E1341" s="31" t="s">
        <v>8280</v>
      </c>
      <c r="F1341" s="659"/>
      <c r="G1341" s="658"/>
    </row>
    <row r="1342" spans="1:7">
      <c r="A1342" s="33" t="s">
        <v>15094</v>
      </c>
      <c r="B1342" s="28" t="s">
        <v>12326</v>
      </c>
      <c r="C1342" s="28" t="s">
        <v>8280</v>
      </c>
      <c r="D1342" s="31" t="s">
        <v>12322</v>
      </c>
      <c r="E1342" s="31" t="s">
        <v>8280</v>
      </c>
      <c r="F1342" s="659"/>
      <c r="G1342" s="658"/>
    </row>
    <row r="1343" spans="1:7">
      <c r="A1343" s="33" t="s">
        <v>15095</v>
      </c>
      <c r="B1343" s="28" t="s">
        <v>15096</v>
      </c>
      <c r="C1343" s="28" t="s">
        <v>9665</v>
      </c>
      <c r="D1343" s="31"/>
      <c r="E1343" s="31" t="s">
        <v>8280</v>
      </c>
      <c r="F1343" s="659"/>
      <c r="G1343" s="658"/>
    </row>
    <row r="1344" spans="1:7">
      <c r="A1344" s="33" t="s">
        <v>15097</v>
      </c>
      <c r="B1344" s="28" t="s">
        <v>15098</v>
      </c>
      <c r="C1344" s="28" t="s">
        <v>9661</v>
      </c>
      <c r="D1344" s="31"/>
      <c r="E1344" s="31" t="s">
        <v>8280</v>
      </c>
      <c r="F1344" s="659"/>
      <c r="G1344" s="658"/>
    </row>
    <row r="1345" spans="1:7">
      <c r="A1345" s="33" t="s">
        <v>15099</v>
      </c>
      <c r="B1345" s="28" t="s">
        <v>15100</v>
      </c>
      <c r="C1345" s="28" t="s">
        <v>9669</v>
      </c>
      <c r="D1345" s="31"/>
      <c r="E1345" s="31" t="s">
        <v>8280</v>
      </c>
      <c r="F1345" s="659"/>
      <c r="G1345" s="658"/>
    </row>
    <row r="1346" spans="1:7">
      <c r="A1346" s="33" t="s">
        <v>15101</v>
      </c>
      <c r="B1346" s="28" t="s">
        <v>15102</v>
      </c>
      <c r="C1346" s="28" t="s">
        <v>9649</v>
      </c>
      <c r="D1346" s="31"/>
      <c r="E1346" s="31" t="s">
        <v>8280</v>
      </c>
      <c r="F1346" s="659"/>
      <c r="G1346" s="658"/>
    </row>
    <row r="1347" spans="1:7">
      <c r="A1347" s="33" t="s">
        <v>15103</v>
      </c>
      <c r="B1347" s="28" t="s">
        <v>15104</v>
      </c>
      <c r="C1347" s="28" t="s">
        <v>9653</v>
      </c>
      <c r="D1347" s="31"/>
      <c r="E1347" s="31" t="s">
        <v>8280</v>
      </c>
      <c r="F1347" s="659"/>
      <c r="G1347" s="658"/>
    </row>
    <row r="1348" spans="1:7">
      <c r="A1348" s="33" t="s">
        <v>15105</v>
      </c>
      <c r="B1348" s="28" t="s">
        <v>15106</v>
      </c>
      <c r="C1348" s="28" t="s">
        <v>9657</v>
      </c>
      <c r="D1348" s="31"/>
      <c r="E1348" s="31" t="s">
        <v>8280</v>
      </c>
      <c r="F1348" s="659"/>
      <c r="G1348" s="658"/>
    </row>
    <row r="1349" spans="1:7">
      <c r="A1349" s="33" t="s">
        <v>15107</v>
      </c>
      <c r="B1349" s="28" t="s">
        <v>15108</v>
      </c>
      <c r="C1349" s="28" t="s">
        <v>9645</v>
      </c>
      <c r="D1349" s="31"/>
      <c r="E1349" s="31" t="s">
        <v>8280</v>
      </c>
      <c r="F1349" s="659"/>
      <c r="G1349" s="658"/>
    </row>
    <row r="1350" spans="1:7">
      <c r="A1350" s="33" t="s">
        <v>15109</v>
      </c>
      <c r="B1350" s="28" t="s">
        <v>15110</v>
      </c>
      <c r="C1350" s="28" t="s">
        <v>9641</v>
      </c>
      <c r="D1350" s="31"/>
      <c r="E1350" s="31" t="s">
        <v>8280</v>
      </c>
      <c r="F1350" s="659"/>
      <c r="G1350" s="658"/>
    </row>
    <row r="1351" spans="1:7">
      <c r="A1351" s="33" t="s">
        <v>15111</v>
      </c>
      <c r="B1351" s="28" t="s">
        <v>15112</v>
      </c>
      <c r="C1351" s="28" t="s">
        <v>9673</v>
      </c>
      <c r="D1351" s="31"/>
      <c r="E1351" s="31" t="s">
        <v>8280</v>
      </c>
      <c r="F1351" s="659"/>
      <c r="G1351" s="658"/>
    </row>
    <row r="1352" spans="1:7">
      <c r="A1352" s="33" t="s">
        <v>15113</v>
      </c>
      <c r="B1352" s="28" t="s">
        <v>15114</v>
      </c>
      <c r="C1352" s="28" t="s">
        <v>9671</v>
      </c>
      <c r="D1352" s="31"/>
      <c r="E1352" s="31" t="s">
        <v>8280</v>
      </c>
      <c r="F1352" s="659"/>
      <c r="G1352" s="658"/>
    </row>
    <row r="1353" spans="1:7">
      <c r="A1353" s="33" t="s">
        <v>15115</v>
      </c>
      <c r="B1353" s="28" t="s">
        <v>15116</v>
      </c>
      <c r="C1353" s="28" t="s">
        <v>15117</v>
      </c>
      <c r="D1353" s="31"/>
      <c r="E1353" s="31" t="s">
        <v>8280</v>
      </c>
      <c r="F1353" s="659"/>
      <c r="G1353" s="658"/>
    </row>
    <row r="1354" spans="1:7">
      <c r="A1354" s="33" t="s">
        <v>15118</v>
      </c>
      <c r="B1354" s="28" t="s">
        <v>15119</v>
      </c>
      <c r="C1354" s="28" t="s">
        <v>9637</v>
      </c>
      <c r="D1354" s="31"/>
      <c r="E1354" s="31" t="s">
        <v>8280</v>
      </c>
      <c r="F1354" s="659"/>
      <c r="G1354" s="658"/>
    </row>
    <row r="1355" spans="1:7">
      <c r="A1355" s="33" t="s">
        <v>15120</v>
      </c>
      <c r="B1355" s="28" t="s">
        <v>15121</v>
      </c>
      <c r="C1355" s="28" t="s">
        <v>9603</v>
      </c>
      <c r="D1355" s="31" t="s">
        <v>9604</v>
      </c>
      <c r="E1355" s="31" t="s">
        <v>8280</v>
      </c>
      <c r="F1355" s="659"/>
      <c r="G1355" s="658"/>
    </row>
    <row r="1356" spans="1:7">
      <c r="A1356" s="33" t="s">
        <v>15122</v>
      </c>
      <c r="B1356" s="28" t="s">
        <v>15121</v>
      </c>
      <c r="C1356" s="28" t="s">
        <v>9610</v>
      </c>
      <c r="D1356" s="31" t="s">
        <v>9604</v>
      </c>
      <c r="E1356" s="31" t="s">
        <v>8280</v>
      </c>
      <c r="F1356" s="659"/>
      <c r="G1356" s="658"/>
    </row>
    <row r="1357" spans="1:7">
      <c r="A1357" s="33" t="s">
        <v>15123</v>
      </c>
      <c r="B1357" s="28" t="s">
        <v>15121</v>
      </c>
      <c r="C1357" s="28" t="s">
        <v>9616</v>
      </c>
      <c r="D1357" s="31" t="s">
        <v>9604</v>
      </c>
      <c r="E1357" s="31" t="s">
        <v>8280</v>
      </c>
      <c r="F1357" s="659"/>
      <c r="G1357" s="658"/>
    </row>
    <row r="1358" spans="1:7">
      <c r="A1358" s="33" t="s">
        <v>15124</v>
      </c>
      <c r="B1358" s="28" t="s">
        <v>15121</v>
      </c>
      <c r="C1358" s="28" t="s">
        <v>9622</v>
      </c>
      <c r="D1358" s="31" t="s">
        <v>9604</v>
      </c>
      <c r="E1358" s="31" t="s">
        <v>8280</v>
      </c>
      <c r="F1358" s="659"/>
      <c r="G1358" s="658"/>
    </row>
    <row r="1359" spans="1:7">
      <c r="A1359" s="33" t="s">
        <v>15125</v>
      </c>
      <c r="B1359" s="28" t="s">
        <v>15126</v>
      </c>
      <c r="C1359" s="28" t="s">
        <v>9608</v>
      </c>
      <c r="D1359" s="31" t="s">
        <v>9604</v>
      </c>
      <c r="E1359" s="31" t="s">
        <v>8280</v>
      </c>
      <c r="F1359" s="659"/>
      <c r="G1359" s="658"/>
    </row>
    <row r="1360" spans="1:7">
      <c r="A1360" s="33" t="s">
        <v>15127</v>
      </c>
      <c r="B1360" s="28" t="s">
        <v>15126</v>
      </c>
      <c r="C1360" s="28" t="s">
        <v>9614</v>
      </c>
      <c r="D1360" s="31" t="s">
        <v>9604</v>
      </c>
      <c r="E1360" s="31" t="s">
        <v>8280</v>
      </c>
      <c r="F1360" s="659"/>
      <c r="G1360" s="658"/>
    </row>
    <row r="1361" spans="1:7">
      <c r="A1361" s="33" t="s">
        <v>15128</v>
      </c>
      <c r="B1361" s="28" t="s">
        <v>15126</v>
      </c>
      <c r="C1361" s="28" t="s">
        <v>9620</v>
      </c>
      <c r="D1361" s="31" t="s">
        <v>9604</v>
      </c>
      <c r="E1361" s="31" t="s">
        <v>8280</v>
      </c>
      <c r="F1361" s="659"/>
      <c r="G1361" s="658"/>
    </row>
    <row r="1362" spans="1:7">
      <c r="A1362" s="33" t="s">
        <v>15129</v>
      </c>
      <c r="B1362" s="28" t="s">
        <v>15126</v>
      </c>
      <c r="C1362" s="28" t="s">
        <v>9624</v>
      </c>
      <c r="D1362" s="31" t="s">
        <v>9604</v>
      </c>
      <c r="E1362" s="31" t="s">
        <v>8280</v>
      </c>
      <c r="F1362" s="659"/>
      <c r="G1362" s="658"/>
    </row>
    <row r="1363" spans="1:7">
      <c r="A1363" s="33" t="s">
        <v>15130</v>
      </c>
      <c r="B1363" s="28" t="s">
        <v>15131</v>
      </c>
      <c r="C1363" s="28" t="s">
        <v>15132</v>
      </c>
      <c r="D1363" s="31" t="s">
        <v>15133</v>
      </c>
      <c r="E1363" s="31" t="s">
        <v>8280</v>
      </c>
      <c r="F1363" s="659"/>
      <c r="G1363" s="658"/>
    </row>
    <row r="1364" spans="1:7">
      <c r="A1364" s="33" t="s">
        <v>15134</v>
      </c>
      <c r="B1364" s="28" t="s">
        <v>15135</v>
      </c>
      <c r="C1364" s="28" t="s">
        <v>15136</v>
      </c>
      <c r="D1364" s="31" t="s">
        <v>15133</v>
      </c>
      <c r="E1364" s="31" t="s">
        <v>8280</v>
      </c>
      <c r="F1364" s="659"/>
      <c r="G1364" s="658"/>
    </row>
    <row r="1365" spans="1:7">
      <c r="A1365" s="33" t="s">
        <v>15137</v>
      </c>
      <c r="B1365" s="28" t="s">
        <v>15131</v>
      </c>
      <c r="C1365" s="28" t="s">
        <v>15138</v>
      </c>
      <c r="D1365" s="31" t="s">
        <v>15133</v>
      </c>
      <c r="E1365" s="31" t="s">
        <v>8280</v>
      </c>
      <c r="F1365" s="659"/>
      <c r="G1365" s="658"/>
    </row>
    <row r="1366" spans="1:7">
      <c r="A1366" s="33" t="s">
        <v>15139</v>
      </c>
      <c r="B1366" s="28" t="s">
        <v>15135</v>
      </c>
      <c r="C1366" s="28" t="s">
        <v>15140</v>
      </c>
      <c r="D1366" s="31" t="s">
        <v>15133</v>
      </c>
      <c r="E1366" s="31" t="s">
        <v>8280</v>
      </c>
      <c r="F1366" s="659"/>
      <c r="G1366" s="658"/>
    </row>
    <row r="1367" spans="1:7">
      <c r="A1367" s="33" t="s">
        <v>15141</v>
      </c>
      <c r="B1367" s="28" t="s">
        <v>15142</v>
      </c>
      <c r="C1367" s="28" t="s">
        <v>15143</v>
      </c>
      <c r="D1367" s="31" t="s">
        <v>15133</v>
      </c>
      <c r="E1367" s="31" t="s">
        <v>8280</v>
      </c>
      <c r="F1367" s="659"/>
      <c r="G1367" s="658"/>
    </row>
    <row r="1368" spans="1:7">
      <c r="A1368" s="33" t="s">
        <v>15144</v>
      </c>
      <c r="B1368" s="28" t="s">
        <v>15145</v>
      </c>
      <c r="C1368" s="28" t="s">
        <v>15146</v>
      </c>
      <c r="D1368" s="31" t="s">
        <v>15133</v>
      </c>
      <c r="E1368" s="31" t="s">
        <v>8280</v>
      </c>
      <c r="F1368" s="659"/>
      <c r="G1368" s="658"/>
    </row>
    <row r="1369" spans="1:7">
      <c r="A1369" s="33" t="s">
        <v>15147</v>
      </c>
      <c r="B1369" s="28" t="s">
        <v>15142</v>
      </c>
      <c r="C1369" s="28" t="s">
        <v>15148</v>
      </c>
      <c r="D1369" s="31" t="s">
        <v>15133</v>
      </c>
      <c r="E1369" s="31" t="s">
        <v>8280</v>
      </c>
      <c r="F1369" s="659"/>
      <c r="G1369" s="658"/>
    </row>
    <row r="1370" spans="1:7">
      <c r="A1370" s="33" t="s">
        <v>15149</v>
      </c>
      <c r="B1370" s="28" t="s">
        <v>15145</v>
      </c>
      <c r="C1370" s="28" t="s">
        <v>15150</v>
      </c>
      <c r="D1370" s="31" t="s">
        <v>15133</v>
      </c>
      <c r="E1370" s="31" t="s">
        <v>8280</v>
      </c>
      <c r="F1370" s="659"/>
      <c r="G1370" s="658"/>
    </row>
    <row r="1371" spans="1:7">
      <c r="A1371" s="33" t="s">
        <v>15151</v>
      </c>
      <c r="B1371" s="28" t="s">
        <v>15152</v>
      </c>
      <c r="C1371" s="28" t="s">
        <v>15153</v>
      </c>
      <c r="D1371" s="31" t="s">
        <v>15154</v>
      </c>
      <c r="E1371" s="31" t="s">
        <v>8280</v>
      </c>
      <c r="F1371" s="659"/>
      <c r="G1371" s="658"/>
    </row>
    <row r="1372" spans="1:7">
      <c r="A1372" s="33" t="s">
        <v>15155</v>
      </c>
      <c r="B1372" s="28" t="s">
        <v>15156</v>
      </c>
      <c r="C1372" s="28" t="s">
        <v>15157</v>
      </c>
      <c r="D1372" s="31" t="s">
        <v>15154</v>
      </c>
      <c r="E1372" s="31" t="s">
        <v>8280</v>
      </c>
      <c r="F1372" s="659"/>
      <c r="G1372" s="658"/>
    </row>
    <row r="1373" spans="1:7">
      <c r="A1373" s="33" t="s">
        <v>15158</v>
      </c>
      <c r="B1373" s="28" t="s">
        <v>15156</v>
      </c>
      <c r="C1373" s="28" t="s">
        <v>15159</v>
      </c>
      <c r="D1373" s="31" t="s">
        <v>15154</v>
      </c>
      <c r="E1373" s="31" t="s">
        <v>8280</v>
      </c>
      <c r="F1373" s="659"/>
      <c r="G1373" s="658"/>
    </row>
    <row r="1374" spans="1:7">
      <c r="A1374" s="33" t="s">
        <v>15160</v>
      </c>
      <c r="B1374" s="28" t="s">
        <v>15156</v>
      </c>
      <c r="C1374" s="28" t="s">
        <v>15161</v>
      </c>
      <c r="D1374" s="31" t="s">
        <v>15154</v>
      </c>
      <c r="E1374" s="31" t="s">
        <v>8280</v>
      </c>
      <c r="F1374" s="659"/>
      <c r="G1374" s="658"/>
    </row>
    <row r="1375" spans="1:7">
      <c r="A1375" s="33" t="s">
        <v>15162</v>
      </c>
      <c r="B1375" s="28" t="s">
        <v>15163</v>
      </c>
      <c r="C1375" s="28" t="s">
        <v>15164</v>
      </c>
      <c r="D1375" s="31" t="s">
        <v>15154</v>
      </c>
      <c r="E1375" s="31" t="s">
        <v>8280</v>
      </c>
      <c r="F1375" s="659"/>
      <c r="G1375" s="658"/>
    </row>
    <row r="1376" spans="1:7">
      <c r="A1376" s="33" t="s">
        <v>15165</v>
      </c>
      <c r="B1376" s="28" t="s">
        <v>15163</v>
      </c>
      <c r="C1376" s="28" t="s">
        <v>15166</v>
      </c>
      <c r="D1376" s="31" t="s">
        <v>15154</v>
      </c>
      <c r="E1376" s="31" t="s">
        <v>8280</v>
      </c>
      <c r="F1376" s="659"/>
      <c r="G1376" s="658"/>
    </row>
    <row r="1377" spans="1:7">
      <c r="A1377" s="33" t="s">
        <v>15167</v>
      </c>
      <c r="B1377" s="28" t="s">
        <v>15163</v>
      </c>
      <c r="C1377" s="28" t="s">
        <v>15168</v>
      </c>
      <c r="D1377" s="31" t="s">
        <v>15154</v>
      </c>
      <c r="E1377" s="31" t="s">
        <v>8280</v>
      </c>
      <c r="F1377" s="659"/>
      <c r="G1377" s="658"/>
    </row>
    <row r="1378" spans="1:7">
      <c r="A1378" s="33" t="s">
        <v>15169</v>
      </c>
      <c r="B1378" s="28" t="s">
        <v>15170</v>
      </c>
      <c r="C1378" s="28" t="s">
        <v>15171</v>
      </c>
      <c r="D1378" s="31" t="s">
        <v>15154</v>
      </c>
      <c r="E1378" s="31" t="s">
        <v>8280</v>
      </c>
      <c r="F1378" s="659"/>
      <c r="G1378" s="658"/>
    </row>
    <row r="1379" spans="1:7">
      <c r="A1379" s="33" t="s">
        <v>15172</v>
      </c>
      <c r="B1379" s="28" t="s">
        <v>15170</v>
      </c>
      <c r="C1379" s="28" t="s">
        <v>15173</v>
      </c>
      <c r="D1379" s="31" t="s">
        <v>15154</v>
      </c>
      <c r="E1379" s="31" t="s">
        <v>8280</v>
      </c>
      <c r="F1379" s="659"/>
      <c r="G1379" s="658"/>
    </row>
    <row r="1380" spans="1:7">
      <c r="A1380" s="33" t="s">
        <v>15174</v>
      </c>
      <c r="B1380" s="28" t="s">
        <v>15170</v>
      </c>
      <c r="C1380" s="28" t="s">
        <v>15175</v>
      </c>
      <c r="D1380" s="31" t="s">
        <v>15154</v>
      </c>
      <c r="E1380" s="31" t="s">
        <v>8280</v>
      </c>
      <c r="F1380" s="659"/>
      <c r="G1380" s="658"/>
    </row>
    <row r="1381" spans="1:7">
      <c r="A1381" s="33" t="s">
        <v>15176</v>
      </c>
      <c r="B1381" s="28" t="s">
        <v>15152</v>
      </c>
      <c r="C1381" s="28" t="s">
        <v>15177</v>
      </c>
      <c r="D1381" s="31" t="s">
        <v>15154</v>
      </c>
      <c r="E1381" s="31" t="s">
        <v>8280</v>
      </c>
      <c r="F1381" s="659"/>
      <c r="G1381" s="658"/>
    </row>
    <row r="1382" spans="1:7">
      <c r="A1382" s="33" t="s">
        <v>15178</v>
      </c>
      <c r="B1382" s="28" t="s">
        <v>15152</v>
      </c>
      <c r="C1382" s="28" t="s">
        <v>15179</v>
      </c>
      <c r="D1382" s="31" t="s">
        <v>15154</v>
      </c>
      <c r="E1382" s="31" t="s">
        <v>8280</v>
      </c>
      <c r="F1382" s="659"/>
      <c r="G1382" s="658"/>
    </row>
    <row r="1383" spans="1:7">
      <c r="A1383" s="33" t="s">
        <v>15180</v>
      </c>
      <c r="B1383" s="28" t="s">
        <v>15152</v>
      </c>
      <c r="C1383" s="28" t="s">
        <v>15181</v>
      </c>
      <c r="D1383" s="31" t="s">
        <v>15154</v>
      </c>
      <c r="E1383" s="31" t="s">
        <v>8280</v>
      </c>
      <c r="F1383" s="659"/>
      <c r="G1383" s="658"/>
    </row>
    <row r="1384" spans="1:7">
      <c r="A1384" s="33" t="s">
        <v>15182</v>
      </c>
      <c r="B1384" s="28" t="s">
        <v>15156</v>
      </c>
      <c r="C1384" s="28" t="s">
        <v>15183</v>
      </c>
      <c r="D1384" s="31" t="s">
        <v>15154</v>
      </c>
      <c r="E1384" s="31" t="s">
        <v>8280</v>
      </c>
      <c r="F1384" s="659"/>
      <c r="G1384" s="658"/>
    </row>
    <row r="1385" spans="1:7">
      <c r="A1385" s="33" t="s">
        <v>15184</v>
      </c>
      <c r="B1385" s="28" t="s">
        <v>15156</v>
      </c>
      <c r="C1385" s="28" t="s">
        <v>15185</v>
      </c>
      <c r="D1385" s="31" t="s">
        <v>15154</v>
      </c>
      <c r="E1385" s="31" t="s">
        <v>8280</v>
      </c>
      <c r="F1385" s="659"/>
      <c r="G1385" s="658"/>
    </row>
    <row r="1386" spans="1:7">
      <c r="A1386" s="33" t="s">
        <v>15186</v>
      </c>
      <c r="B1386" s="28" t="s">
        <v>15156</v>
      </c>
      <c r="C1386" s="28" t="s">
        <v>15187</v>
      </c>
      <c r="D1386" s="31" t="s">
        <v>15154</v>
      </c>
      <c r="E1386" s="31" t="s">
        <v>8280</v>
      </c>
      <c r="F1386" s="659"/>
      <c r="G1386" s="658"/>
    </row>
    <row r="1387" spans="1:7">
      <c r="A1387" s="33" t="s">
        <v>15188</v>
      </c>
      <c r="B1387" s="28" t="s">
        <v>15163</v>
      </c>
      <c r="C1387" s="28" t="s">
        <v>15189</v>
      </c>
      <c r="D1387" s="31" t="s">
        <v>15154</v>
      </c>
      <c r="E1387" s="31" t="s">
        <v>8280</v>
      </c>
      <c r="F1387" s="659"/>
      <c r="G1387" s="658"/>
    </row>
    <row r="1388" spans="1:7">
      <c r="A1388" s="33" t="s">
        <v>15190</v>
      </c>
      <c r="B1388" s="28" t="s">
        <v>15163</v>
      </c>
      <c r="C1388" s="28" t="s">
        <v>15191</v>
      </c>
      <c r="D1388" s="31" t="s">
        <v>15154</v>
      </c>
      <c r="E1388" s="31" t="s">
        <v>8280</v>
      </c>
      <c r="F1388" s="659"/>
      <c r="G1388" s="658"/>
    </row>
    <row r="1389" spans="1:7">
      <c r="A1389" s="33" t="s">
        <v>15192</v>
      </c>
      <c r="B1389" s="28" t="s">
        <v>15163</v>
      </c>
      <c r="C1389" s="28" t="s">
        <v>15193</v>
      </c>
      <c r="D1389" s="31" t="s">
        <v>15154</v>
      </c>
      <c r="E1389" s="31" t="s">
        <v>8280</v>
      </c>
      <c r="F1389" s="659"/>
      <c r="G1389" s="658"/>
    </row>
    <row r="1390" spans="1:7">
      <c r="A1390" s="33" t="s">
        <v>15194</v>
      </c>
      <c r="B1390" s="28" t="s">
        <v>15170</v>
      </c>
      <c r="C1390" s="28" t="s">
        <v>15195</v>
      </c>
      <c r="D1390" s="31" t="s">
        <v>15154</v>
      </c>
      <c r="E1390" s="31" t="s">
        <v>8280</v>
      </c>
      <c r="F1390" s="659"/>
      <c r="G1390" s="658"/>
    </row>
    <row r="1391" spans="1:7">
      <c r="A1391" s="33" t="s">
        <v>15196</v>
      </c>
      <c r="B1391" s="28" t="s">
        <v>15170</v>
      </c>
      <c r="C1391" s="28" t="s">
        <v>15197</v>
      </c>
      <c r="D1391" s="31" t="s">
        <v>15154</v>
      </c>
      <c r="E1391" s="31" t="s">
        <v>8280</v>
      </c>
      <c r="F1391" s="659"/>
      <c r="G1391" s="658"/>
    </row>
    <row r="1392" spans="1:7">
      <c r="A1392" s="33" t="s">
        <v>15198</v>
      </c>
      <c r="B1392" s="28" t="s">
        <v>15170</v>
      </c>
      <c r="C1392" s="28" t="s">
        <v>15199</v>
      </c>
      <c r="D1392" s="31" t="s">
        <v>15154</v>
      </c>
      <c r="E1392" s="31" t="s">
        <v>8280</v>
      </c>
      <c r="F1392" s="659"/>
      <c r="G1392" s="658"/>
    </row>
    <row r="1393" spans="1:7">
      <c r="A1393" s="33" t="s">
        <v>15200</v>
      </c>
      <c r="B1393" s="28" t="s">
        <v>15152</v>
      </c>
      <c r="C1393" s="28" t="s">
        <v>15201</v>
      </c>
      <c r="D1393" s="31" t="s">
        <v>15154</v>
      </c>
      <c r="E1393" s="31" t="s">
        <v>8280</v>
      </c>
      <c r="F1393" s="659"/>
      <c r="G1393" s="658"/>
    </row>
    <row r="1394" spans="1:7">
      <c r="A1394" s="33" t="s">
        <v>15202</v>
      </c>
      <c r="B1394" s="28" t="s">
        <v>15152</v>
      </c>
      <c r="C1394" s="28" t="s">
        <v>15203</v>
      </c>
      <c r="D1394" s="31" t="s">
        <v>15154</v>
      </c>
      <c r="E1394" s="31" t="s">
        <v>8280</v>
      </c>
      <c r="F1394" s="659"/>
      <c r="G1394" s="658"/>
    </row>
    <row r="1395" spans="1:7">
      <c r="A1395" s="33" t="s">
        <v>15204</v>
      </c>
      <c r="B1395" s="28" t="s">
        <v>15156</v>
      </c>
      <c r="C1395" s="28" t="s">
        <v>15205</v>
      </c>
      <c r="D1395" s="31" t="s">
        <v>15154</v>
      </c>
      <c r="E1395" s="31" t="s">
        <v>8280</v>
      </c>
      <c r="F1395" s="659"/>
      <c r="G1395" s="658"/>
    </row>
    <row r="1396" spans="1:7">
      <c r="A1396" s="33" t="s">
        <v>15206</v>
      </c>
      <c r="B1396" s="28" t="s">
        <v>15156</v>
      </c>
      <c r="C1396" s="28" t="s">
        <v>15207</v>
      </c>
      <c r="D1396" s="31" t="s">
        <v>15154</v>
      </c>
      <c r="E1396" s="31" t="s">
        <v>8280</v>
      </c>
      <c r="F1396" s="659"/>
      <c r="G1396" s="658"/>
    </row>
    <row r="1397" spans="1:7">
      <c r="A1397" s="33" t="s">
        <v>15208</v>
      </c>
      <c r="B1397" s="28" t="s">
        <v>15156</v>
      </c>
      <c r="C1397" s="28" t="s">
        <v>15209</v>
      </c>
      <c r="D1397" s="31" t="s">
        <v>15154</v>
      </c>
      <c r="E1397" s="31" t="s">
        <v>8280</v>
      </c>
      <c r="F1397" s="659"/>
      <c r="G1397" s="658"/>
    </row>
    <row r="1398" spans="1:7">
      <c r="A1398" s="33" t="s">
        <v>15210</v>
      </c>
      <c r="B1398" s="28" t="s">
        <v>15163</v>
      </c>
      <c r="C1398" s="28" t="s">
        <v>15211</v>
      </c>
      <c r="D1398" s="31" t="s">
        <v>15154</v>
      </c>
      <c r="E1398" s="31" t="s">
        <v>8280</v>
      </c>
      <c r="F1398" s="659"/>
      <c r="G1398" s="658"/>
    </row>
    <row r="1399" spans="1:7">
      <c r="A1399" s="33" t="s">
        <v>15212</v>
      </c>
      <c r="B1399" s="28" t="s">
        <v>15163</v>
      </c>
      <c r="C1399" s="28" t="s">
        <v>15213</v>
      </c>
      <c r="D1399" s="31" t="s">
        <v>15154</v>
      </c>
      <c r="E1399" s="31" t="s">
        <v>8280</v>
      </c>
      <c r="F1399" s="659"/>
      <c r="G1399" s="658"/>
    </row>
    <row r="1400" spans="1:7">
      <c r="A1400" s="33" t="s">
        <v>15214</v>
      </c>
      <c r="B1400" s="28" t="s">
        <v>15170</v>
      </c>
      <c r="C1400" s="28" t="s">
        <v>15215</v>
      </c>
      <c r="D1400" s="31" t="s">
        <v>15154</v>
      </c>
      <c r="E1400" s="31" t="s">
        <v>8280</v>
      </c>
      <c r="F1400" s="659"/>
      <c r="G1400" s="658"/>
    </row>
    <row r="1401" spans="1:7">
      <c r="A1401" s="33" t="s">
        <v>15216</v>
      </c>
      <c r="B1401" s="28" t="s">
        <v>15152</v>
      </c>
      <c r="C1401" s="28" t="s">
        <v>15217</v>
      </c>
      <c r="D1401" s="31" t="s">
        <v>15154</v>
      </c>
      <c r="E1401" s="31" t="s">
        <v>8280</v>
      </c>
      <c r="F1401" s="659"/>
      <c r="G1401" s="658"/>
    </row>
    <row r="1402" spans="1:7">
      <c r="A1402" s="33" t="s">
        <v>15218</v>
      </c>
      <c r="B1402" s="28" t="s">
        <v>15152</v>
      </c>
      <c r="C1402" s="28" t="s">
        <v>15219</v>
      </c>
      <c r="D1402" s="31" t="s">
        <v>15154</v>
      </c>
      <c r="E1402" s="31" t="s">
        <v>8280</v>
      </c>
      <c r="F1402" s="659"/>
      <c r="G1402" s="658"/>
    </row>
    <row r="1403" spans="1:7">
      <c r="A1403" s="33" t="s">
        <v>15220</v>
      </c>
      <c r="B1403" s="28" t="s">
        <v>15152</v>
      </c>
      <c r="C1403" s="28" t="s">
        <v>15221</v>
      </c>
      <c r="D1403" s="31" t="s">
        <v>15154</v>
      </c>
      <c r="E1403" s="31" t="s">
        <v>8280</v>
      </c>
      <c r="F1403" s="659"/>
      <c r="G1403" s="658"/>
    </row>
    <row r="1404" spans="1:7">
      <c r="A1404" s="33" t="s">
        <v>15222</v>
      </c>
      <c r="B1404" s="28" t="s">
        <v>15156</v>
      </c>
      <c r="C1404" s="28" t="s">
        <v>15223</v>
      </c>
      <c r="D1404" s="31" t="s">
        <v>15154</v>
      </c>
      <c r="E1404" s="31" t="s">
        <v>8280</v>
      </c>
      <c r="F1404" s="659"/>
      <c r="G1404" s="658"/>
    </row>
    <row r="1405" spans="1:7">
      <c r="A1405" s="33" t="s">
        <v>15224</v>
      </c>
      <c r="B1405" s="28" t="s">
        <v>15156</v>
      </c>
      <c r="C1405" s="28" t="s">
        <v>15225</v>
      </c>
      <c r="D1405" s="31" t="s">
        <v>15154</v>
      </c>
      <c r="E1405" s="31" t="s">
        <v>8280</v>
      </c>
      <c r="F1405" s="659"/>
      <c r="G1405" s="658"/>
    </row>
    <row r="1406" spans="1:7">
      <c r="A1406" s="33" t="s">
        <v>15226</v>
      </c>
      <c r="B1406" s="28" t="s">
        <v>15156</v>
      </c>
      <c r="C1406" s="28" t="s">
        <v>15227</v>
      </c>
      <c r="D1406" s="31" t="s">
        <v>15154</v>
      </c>
      <c r="E1406" s="31" t="s">
        <v>8280</v>
      </c>
      <c r="F1406" s="659"/>
      <c r="G1406" s="658"/>
    </row>
    <row r="1407" spans="1:7">
      <c r="A1407" s="33" t="s">
        <v>15228</v>
      </c>
      <c r="B1407" s="28" t="s">
        <v>15163</v>
      </c>
      <c r="C1407" s="28" t="s">
        <v>15229</v>
      </c>
      <c r="D1407" s="31" t="s">
        <v>15154</v>
      </c>
      <c r="E1407" s="31" t="s">
        <v>8280</v>
      </c>
      <c r="F1407" s="659"/>
      <c r="G1407" s="658"/>
    </row>
    <row r="1408" spans="1:7">
      <c r="A1408" s="33" t="s">
        <v>15230</v>
      </c>
      <c r="B1408" s="28" t="s">
        <v>15163</v>
      </c>
      <c r="C1408" s="28" t="s">
        <v>15231</v>
      </c>
      <c r="D1408" s="31" t="s">
        <v>15154</v>
      </c>
      <c r="E1408" s="31" t="s">
        <v>8280</v>
      </c>
      <c r="F1408" s="659"/>
      <c r="G1408" s="658"/>
    </row>
    <row r="1409" spans="1:7">
      <c r="A1409" s="33" t="s">
        <v>15232</v>
      </c>
      <c r="B1409" s="28" t="s">
        <v>15163</v>
      </c>
      <c r="C1409" s="28" t="s">
        <v>15233</v>
      </c>
      <c r="D1409" s="31" t="s">
        <v>15154</v>
      </c>
      <c r="E1409" s="31" t="s">
        <v>8280</v>
      </c>
      <c r="F1409" s="659"/>
      <c r="G1409" s="658"/>
    </row>
    <row r="1410" spans="1:7">
      <c r="A1410" s="33" t="s">
        <v>15234</v>
      </c>
      <c r="B1410" s="28" t="s">
        <v>15170</v>
      </c>
      <c r="C1410" s="28" t="s">
        <v>15235</v>
      </c>
      <c r="D1410" s="31" t="s">
        <v>15154</v>
      </c>
      <c r="E1410" s="31" t="s">
        <v>8280</v>
      </c>
      <c r="F1410" s="659"/>
      <c r="G1410" s="658"/>
    </row>
    <row r="1411" spans="1:7">
      <c r="A1411" s="33" t="s">
        <v>15236</v>
      </c>
      <c r="B1411" s="28" t="s">
        <v>15170</v>
      </c>
      <c r="C1411" s="28" t="s">
        <v>15237</v>
      </c>
      <c r="D1411" s="31" t="s">
        <v>15154</v>
      </c>
      <c r="E1411" s="31" t="s">
        <v>8280</v>
      </c>
      <c r="F1411" s="659"/>
      <c r="G1411" s="658"/>
    </row>
    <row r="1412" spans="1:7">
      <c r="A1412" s="33" t="s">
        <v>15238</v>
      </c>
      <c r="B1412" s="28" t="s">
        <v>15152</v>
      </c>
      <c r="C1412" s="28" t="s">
        <v>15239</v>
      </c>
      <c r="D1412" s="31" t="s">
        <v>15154</v>
      </c>
      <c r="E1412" s="31" t="s">
        <v>8280</v>
      </c>
      <c r="F1412" s="659"/>
      <c r="G1412" s="658"/>
    </row>
    <row r="1413" spans="1:7">
      <c r="A1413" s="33" t="s">
        <v>15240</v>
      </c>
      <c r="B1413" s="28" t="s">
        <v>15152</v>
      </c>
      <c r="C1413" s="28" t="s">
        <v>15241</v>
      </c>
      <c r="D1413" s="31" t="s">
        <v>15154</v>
      </c>
      <c r="E1413" s="31" t="s">
        <v>8280</v>
      </c>
      <c r="F1413" s="659"/>
      <c r="G1413" s="658"/>
    </row>
    <row r="1414" spans="1:7">
      <c r="A1414" s="33" t="s">
        <v>15242</v>
      </c>
      <c r="B1414" s="28" t="s">
        <v>15152</v>
      </c>
      <c r="C1414" s="28" t="s">
        <v>15243</v>
      </c>
      <c r="D1414" s="31" t="s">
        <v>15154</v>
      </c>
      <c r="E1414" s="31" t="s">
        <v>8280</v>
      </c>
      <c r="F1414" s="659"/>
      <c r="G1414" s="658"/>
    </row>
    <row r="1415" spans="1:7">
      <c r="A1415" s="33" t="s">
        <v>15244</v>
      </c>
      <c r="B1415" s="28" t="s">
        <v>15156</v>
      </c>
      <c r="C1415" s="28" t="s">
        <v>15245</v>
      </c>
      <c r="D1415" s="31" t="s">
        <v>15154</v>
      </c>
      <c r="E1415" s="31" t="s">
        <v>8280</v>
      </c>
      <c r="F1415" s="659"/>
      <c r="G1415" s="658"/>
    </row>
    <row r="1416" spans="1:7">
      <c r="A1416" s="33" t="s">
        <v>15246</v>
      </c>
      <c r="B1416" s="28" t="s">
        <v>15156</v>
      </c>
      <c r="C1416" s="28" t="s">
        <v>15247</v>
      </c>
      <c r="D1416" s="31" t="s">
        <v>15154</v>
      </c>
      <c r="E1416" s="31" t="s">
        <v>8280</v>
      </c>
      <c r="F1416" s="659"/>
      <c r="G1416" s="658"/>
    </row>
    <row r="1417" spans="1:7">
      <c r="A1417" s="33" t="s">
        <v>15248</v>
      </c>
      <c r="B1417" s="28" t="s">
        <v>15156</v>
      </c>
      <c r="C1417" s="28" t="s">
        <v>15249</v>
      </c>
      <c r="D1417" s="31" t="s">
        <v>15154</v>
      </c>
      <c r="E1417" s="31" t="s">
        <v>8280</v>
      </c>
      <c r="F1417" s="659"/>
      <c r="G1417" s="658"/>
    </row>
    <row r="1418" spans="1:7">
      <c r="A1418" s="33" t="s">
        <v>15250</v>
      </c>
      <c r="B1418" s="28" t="s">
        <v>15163</v>
      </c>
      <c r="C1418" s="28" t="s">
        <v>15251</v>
      </c>
      <c r="D1418" s="31" t="s">
        <v>15154</v>
      </c>
      <c r="E1418" s="31" t="s">
        <v>8280</v>
      </c>
      <c r="F1418" s="659"/>
      <c r="G1418" s="658"/>
    </row>
    <row r="1419" spans="1:7">
      <c r="A1419" s="33" t="s">
        <v>15252</v>
      </c>
      <c r="B1419" s="28" t="s">
        <v>15163</v>
      </c>
      <c r="C1419" s="28" t="s">
        <v>15253</v>
      </c>
      <c r="D1419" s="31" t="s">
        <v>15154</v>
      </c>
      <c r="E1419" s="31" t="s">
        <v>8280</v>
      </c>
      <c r="F1419" s="659"/>
      <c r="G1419" s="658"/>
    </row>
    <row r="1420" spans="1:7">
      <c r="A1420" s="33" t="s">
        <v>15254</v>
      </c>
      <c r="B1420" s="28" t="s">
        <v>15163</v>
      </c>
      <c r="C1420" s="28" t="s">
        <v>15255</v>
      </c>
      <c r="D1420" s="31" t="s">
        <v>15154</v>
      </c>
      <c r="E1420" s="31" t="s">
        <v>8280</v>
      </c>
      <c r="F1420" s="659"/>
      <c r="G1420" s="658"/>
    </row>
    <row r="1421" spans="1:7">
      <c r="A1421" s="33" t="s">
        <v>15256</v>
      </c>
      <c r="B1421" s="28" t="s">
        <v>15170</v>
      </c>
      <c r="C1421" s="28" t="s">
        <v>15257</v>
      </c>
      <c r="D1421" s="31" t="s">
        <v>15154</v>
      </c>
      <c r="E1421" s="31" t="s">
        <v>8280</v>
      </c>
      <c r="F1421" s="659"/>
      <c r="G1421" s="658"/>
    </row>
    <row r="1422" spans="1:7">
      <c r="A1422" s="33" t="s">
        <v>15258</v>
      </c>
      <c r="B1422" s="28" t="s">
        <v>15170</v>
      </c>
      <c r="C1422" s="28" t="s">
        <v>15259</v>
      </c>
      <c r="D1422" s="31" t="s">
        <v>15154</v>
      </c>
      <c r="E1422" s="31" t="s">
        <v>8280</v>
      </c>
      <c r="F1422" s="659"/>
      <c r="G1422" s="658"/>
    </row>
    <row r="1423" spans="1:7">
      <c r="A1423" s="33" t="s">
        <v>15260</v>
      </c>
      <c r="B1423" s="28" t="s">
        <v>15170</v>
      </c>
      <c r="C1423" s="28" t="s">
        <v>15261</v>
      </c>
      <c r="D1423" s="31" t="s">
        <v>15154</v>
      </c>
      <c r="E1423" s="31" t="s">
        <v>8280</v>
      </c>
      <c r="F1423" s="659"/>
      <c r="G1423" s="658"/>
    </row>
    <row r="1424" spans="1:7">
      <c r="A1424" s="33" t="s">
        <v>15262</v>
      </c>
      <c r="B1424" s="28" t="s">
        <v>15152</v>
      </c>
      <c r="C1424" s="28" t="s">
        <v>15263</v>
      </c>
      <c r="D1424" s="31" t="s">
        <v>15154</v>
      </c>
      <c r="E1424" s="31" t="s">
        <v>8280</v>
      </c>
      <c r="F1424" s="659"/>
      <c r="G1424" s="658"/>
    </row>
    <row r="1425" spans="1:7">
      <c r="A1425" s="33" t="s">
        <v>15264</v>
      </c>
      <c r="B1425" s="28" t="s">
        <v>15152</v>
      </c>
      <c r="C1425" s="28" t="s">
        <v>15265</v>
      </c>
      <c r="D1425" s="31" t="s">
        <v>15154</v>
      </c>
      <c r="E1425" s="31" t="s">
        <v>8280</v>
      </c>
      <c r="F1425" s="659"/>
      <c r="G1425" s="658"/>
    </row>
    <row r="1426" spans="1:7">
      <c r="A1426" s="33" t="s">
        <v>15266</v>
      </c>
      <c r="B1426" s="28" t="s">
        <v>15152</v>
      </c>
      <c r="C1426" s="28" t="s">
        <v>15267</v>
      </c>
      <c r="D1426" s="31" t="s">
        <v>15154</v>
      </c>
      <c r="E1426" s="31" t="s">
        <v>8280</v>
      </c>
      <c r="F1426" s="659"/>
      <c r="G1426" s="658"/>
    </row>
    <row r="1427" spans="1:7">
      <c r="A1427" s="33" t="s">
        <v>15268</v>
      </c>
      <c r="B1427" s="28" t="s">
        <v>15156</v>
      </c>
      <c r="C1427" s="28" t="s">
        <v>15269</v>
      </c>
      <c r="D1427" s="31" t="s">
        <v>15154</v>
      </c>
      <c r="E1427" s="31" t="s">
        <v>8280</v>
      </c>
      <c r="F1427" s="659"/>
      <c r="G1427" s="658"/>
    </row>
    <row r="1428" spans="1:7">
      <c r="A1428" s="33" t="s">
        <v>15270</v>
      </c>
      <c r="B1428" s="28" t="s">
        <v>15156</v>
      </c>
      <c r="C1428" s="28" t="s">
        <v>15271</v>
      </c>
      <c r="D1428" s="31" t="s">
        <v>15154</v>
      </c>
      <c r="E1428" s="31" t="s">
        <v>8280</v>
      </c>
      <c r="F1428" s="659"/>
      <c r="G1428" s="658"/>
    </row>
    <row r="1429" spans="1:7">
      <c r="A1429" s="33" t="s">
        <v>15272</v>
      </c>
      <c r="B1429" s="28" t="s">
        <v>15156</v>
      </c>
      <c r="C1429" s="28" t="s">
        <v>15273</v>
      </c>
      <c r="D1429" s="31" t="s">
        <v>15154</v>
      </c>
      <c r="E1429" s="31" t="s">
        <v>8280</v>
      </c>
      <c r="F1429" s="659"/>
      <c r="G1429" s="658"/>
    </row>
    <row r="1430" spans="1:7">
      <c r="A1430" s="33" t="s">
        <v>15274</v>
      </c>
      <c r="B1430" s="28" t="s">
        <v>15163</v>
      </c>
      <c r="C1430" s="28" t="s">
        <v>15275</v>
      </c>
      <c r="D1430" s="31" t="s">
        <v>15154</v>
      </c>
      <c r="E1430" s="31" t="s">
        <v>8280</v>
      </c>
      <c r="F1430" s="659"/>
      <c r="G1430" s="658"/>
    </row>
    <row r="1431" spans="1:7">
      <c r="A1431" s="33" t="s">
        <v>15276</v>
      </c>
      <c r="B1431" s="28" t="s">
        <v>15163</v>
      </c>
      <c r="C1431" s="28" t="s">
        <v>15277</v>
      </c>
      <c r="D1431" s="31" t="s">
        <v>15154</v>
      </c>
      <c r="E1431" s="31" t="s">
        <v>8280</v>
      </c>
      <c r="F1431" s="659"/>
      <c r="G1431" s="658"/>
    </row>
    <row r="1432" spans="1:7">
      <c r="A1432" s="33" t="s">
        <v>15278</v>
      </c>
      <c r="B1432" s="28" t="s">
        <v>15163</v>
      </c>
      <c r="C1432" s="28" t="s">
        <v>15279</v>
      </c>
      <c r="D1432" s="31" t="s">
        <v>15154</v>
      </c>
      <c r="E1432" s="31" t="s">
        <v>8280</v>
      </c>
      <c r="F1432" s="659"/>
      <c r="G1432" s="658"/>
    </row>
    <row r="1433" spans="1:7">
      <c r="A1433" s="33" t="s">
        <v>15280</v>
      </c>
      <c r="B1433" s="28" t="s">
        <v>15170</v>
      </c>
      <c r="C1433" s="28" t="s">
        <v>15281</v>
      </c>
      <c r="D1433" s="31" t="s">
        <v>15154</v>
      </c>
      <c r="E1433" s="31" t="s">
        <v>8280</v>
      </c>
      <c r="F1433" s="659"/>
      <c r="G1433" s="658"/>
    </row>
    <row r="1434" spans="1:7">
      <c r="A1434" s="33" t="s">
        <v>15282</v>
      </c>
      <c r="B1434" s="28" t="s">
        <v>15170</v>
      </c>
      <c r="C1434" s="28" t="s">
        <v>15283</v>
      </c>
      <c r="D1434" s="31" t="s">
        <v>15154</v>
      </c>
      <c r="E1434" s="31" t="s">
        <v>8280</v>
      </c>
      <c r="F1434" s="659"/>
      <c r="G1434" s="658"/>
    </row>
    <row r="1435" spans="1:7">
      <c r="A1435" s="33" t="s">
        <v>15284</v>
      </c>
      <c r="B1435" s="28" t="s">
        <v>15170</v>
      </c>
      <c r="C1435" s="28" t="s">
        <v>15285</v>
      </c>
      <c r="D1435" s="31" t="s">
        <v>15154</v>
      </c>
      <c r="E1435" s="31" t="s">
        <v>8280</v>
      </c>
      <c r="F1435" s="659"/>
      <c r="G1435" s="658"/>
    </row>
    <row r="1436" spans="1:7">
      <c r="A1436" s="33" t="s">
        <v>15286</v>
      </c>
      <c r="B1436" s="28" t="s">
        <v>15152</v>
      </c>
      <c r="C1436" s="28" t="s">
        <v>15287</v>
      </c>
      <c r="D1436" s="31" t="s">
        <v>15154</v>
      </c>
      <c r="E1436" s="31" t="s">
        <v>8280</v>
      </c>
      <c r="F1436" s="659"/>
      <c r="G1436" s="658"/>
    </row>
    <row r="1437" spans="1:7">
      <c r="A1437" s="33" t="s">
        <v>15288</v>
      </c>
      <c r="B1437" s="28" t="s">
        <v>15152</v>
      </c>
      <c r="C1437" s="28" t="s">
        <v>15289</v>
      </c>
      <c r="D1437" s="31" t="s">
        <v>15154</v>
      </c>
      <c r="E1437" s="31" t="s">
        <v>8280</v>
      </c>
      <c r="F1437" s="659"/>
      <c r="G1437" s="658"/>
    </row>
    <row r="1438" spans="1:7">
      <c r="A1438" s="33" t="s">
        <v>15290</v>
      </c>
      <c r="B1438" s="28" t="s">
        <v>15152</v>
      </c>
      <c r="C1438" s="28" t="s">
        <v>15291</v>
      </c>
      <c r="D1438" s="31" t="s">
        <v>15154</v>
      </c>
      <c r="E1438" s="31" t="s">
        <v>8280</v>
      </c>
      <c r="F1438" s="659"/>
      <c r="G1438" s="658"/>
    </row>
    <row r="1439" spans="1:7">
      <c r="A1439" s="33" t="s">
        <v>15292</v>
      </c>
      <c r="B1439" s="28" t="s">
        <v>15156</v>
      </c>
      <c r="C1439" s="28" t="s">
        <v>15293</v>
      </c>
      <c r="D1439" s="31" t="s">
        <v>15154</v>
      </c>
      <c r="E1439" s="31" t="s">
        <v>8280</v>
      </c>
      <c r="F1439" s="659"/>
      <c r="G1439" s="658"/>
    </row>
    <row r="1440" spans="1:7">
      <c r="A1440" s="33" t="s">
        <v>15294</v>
      </c>
      <c r="B1440" s="28" t="s">
        <v>15156</v>
      </c>
      <c r="C1440" s="28" t="s">
        <v>15295</v>
      </c>
      <c r="D1440" s="31" t="s">
        <v>15154</v>
      </c>
      <c r="E1440" s="31" t="s">
        <v>8280</v>
      </c>
      <c r="F1440" s="659"/>
      <c r="G1440" s="658"/>
    </row>
    <row r="1441" spans="1:7">
      <c r="A1441" s="33" t="s">
        <v>15296</v>
      </c>
      <c r="B1441" s="28" t="s">
        <v>15156</v>
      </c>
      <c r="C1441" s="28" t="s">
        <v>15297</v>
      </c>
      <c r="D1441" s="31" t="s">
        <v>15154</v>
      </c>
      <c r="E1441" s="31" t="s">
        <v>8280</v>
      </c>
      <c r="F1441" s="659"/>
      <c r="G1441" s="658"/>
    </row>
    <row r="1442" spans="1:7">
      <c r="A1442" s="33" t="s">
        <v>15298</v>
      </c>
      <c r="B1442" s="28" t="s">
        <v>15170</v>
      </c>
      <c r="C1442" s="28" t="s">
        <v>15299</v>
      </c>
      <c r="D1442" s="31" t="s">
        <v>15154</v>
      </c>
      <c r="E1442" s="31" t="s">
        <v>8280</v>
      </c>
      <c r="F1442" s="659"/>
      <c r="G1442" s="658"/>
    </row>
    <row r="1443" spans="1:7">
      <c r="A1443" s="33" t="s">
        <v>15300</v>
      </c>
      <c r="B1443" s="28" t="s">
        <v>15170</v>
      </c>
      <c r="C1443" s="28" t="s">
        <v>15301</v>
      </c>
      <c r="D1443" s="31" t="s">
        <v>15154</v>
      </c>
      <c r="E1443" s="31" t="s">
        <v>8280</v>
      </c>
      <c r="F1443" s="659"/>
      <c r="G1443" s="658"/>
    </row>
    <row r="1444" spans="1:7">
      <c r="A1444" s="33" t="s">
        <v>15302</v>
      </c>
      <c r="B1444" s="28" t="s">
        <v>15170</v>
      </c>
      <c r="C1444" s="28" t="s">
        <v>15303</v>
      </c>
      <c r="D1444" s="31" t="s">
        <v>15154</v>
      </c>
      <c r="E1444" s="31" t="s">
        <v>8280</v>
      </c>
      <c r="F1444" s="659"/>
      <c r="G1444" s="658"/>
    </row>
    <row r="1445" spans="1:7">
      <c r="A1445" s="33" t="s">
        <v>15304</v>
      </c>
      <c r="B1445" s="28" t="s">
        <v>15152</v>
      </c>
      <c r="C1445" s="28" t="s">
        <v>15305</v>
      </c>
      <c r="D1445" s="31" t="s">
        <v>15154</v>
      </c>
      <c r="E1445" s="31" t="s">
        <v>8280</v>
      </c>
      <c r="F1445" s="659"/>
      <c r="G1445" s="658"/>
    </row>
    <row r="1446" spans="1:7">
      <c r="A1446" s="33" t="s">
        <v>15306</v>
      </c>
      <c r="B1446" s="28" t="s">
        <v>15152</v>
      </c>
      <c r="C1446" s="28" t="s">
        <v>15307</v>
      </c>
      <c r="D1446" s="31" t="s">
        <v>15154</v>
      </c>
      <c r="E1446" s="31" t="s">
        <v>8280</v>
      </c>
      <c r="F1446" s="659"/>
      <c r="G1446" s="658"/>
    </row>
    <row r="1447" spans="1:7">
      <c r="A1447" s="33" t="s">
        <v>15308</v>
      </c>
      <c r="B1447" s="28" t="s">
        <v>15152</v>
      </c>
      <c r="C1447" s="28" t="s">
        <v>15309</v>
      </c>
      <c r="D1447" s="31" t="s">
        <v>15154</v>
      </c>
      <c r="E1447" s="31" t="s">
        <v>8280</v>
      </c>
      <c r="F1447" s="659"/>
      <c r="G1447" s="658"/>
    </row>
    <row r="1448" spans="1:7">
      <c r="A1448" s="33" t="s">
        <v>15310</v>
      </c>
      <c r="B1448" s="28" t="s">
        <v>15156</v>
      </c>
      <c r="C1448" s="28" t="s">
        <v>15311</v>
      </c>
      <c r="D1448" s="31" t="s">
        <v>15154</v>
      </c>
      <c r="E1448" s="31" t="s">
        <v>8280</v>
      </c>
      <c r="F1448" s="659"/>
      <c r="G1448" s="658"/>
    </row>
    <row r="1449" spans="1:7">
      <c r="A1449" s="33" t="s">
        <v>15312</v>
      </c>
      <c r="B1449" s="28" t="s">
        <v>15156</v>
      </c>
      <c r="C1449" s="28" t="s">
        <v>15313</v>
      </c>
      <c r="D1449" s="31" t="s">
        <v>15154</v>
      </c>
      <c r="E1449" s="31" t="s">
        <v>8280</v>
      </c>
      <c r="F1449" s="659"/>
      <c r="G1449" s="658"/>
    </row>
    <row r="1450" spans="1:7">
      <c r="A1450" s="33" t="s">
        <v>15314</v>
      </c>
      <c r="B1450" s="28" t="s">
        <v>15156</v>
      </c>
      <c r="C1450" s="28" t="s">
        <v>15315</v>
      </c>
      <c r="D1450" s="31" t="s">
        <v>15154</v>
      </c>
      <c r="E1450" s="31" t="s">
        <v>8280</v>
      </c>
      <c r="F1450" s="659"/>
      <c r="G1450" s="658"/>
    </row>
    <row r="1451" spans="1:7">
      <c r="A1451" s="33" t="s">
        <v>15316</v>
      </c>
      <c r="B1451" s="28" t="s">
        <v>15170</v>
      </c>
      <c r="C1451" s="28" t="s">
        <v>15317</v>
      </c>
      <c r="D1451" s="31" t="s">
        <v>15154</v>
      </c>
      <c r="E1451" s="31" t="s">
        <v>8280</v>
      </c>
      <c r="F1451" s="659"/>
      <c r="G1451" s="658"/>
    </row>
    <row r="1452" spans="1:7">
      <c r="A1452" s="33" t="s">
        <v>15318</v>
      </c>
      <c r="B1452" s="28" t="s">
        <v>15170</v>
      </c>
      <c r="C1452" s="28" t="s">
        <v>15319</v>
      </c>
      <c r="D1452" s="31" t="s">
        <v>15154</v>
      </c>
      <c r="E1452" s="31" t="s">
        <v>8280</v>
      </c>
      <c r="F1452" s="659"/>
      <c r="G1452" s="658"/>
    </row>
    <row r="1453" spans="1:7">
      <c r="A1453" s="33" t="s">
        <v>15320</v>
      </c>
      <c r="B1453" s="28" t="s">
        <v>15170</v>
      </c>
      <c r="C1453" s="28" t="s">
        <v>15321</v>
      </c>
      <c r="D1453" s="31" t="s">
        <v>15154</v>
      </c>
      <c r="E1453" s="31" t="s">
        <v>8280</v>
      </c>
      <c r="F1453" s="659"/>
      <c r="G1453" s="658"/>
    </row>
    <row r="1454" spans="1:7">
      <c r="A1454" s="33" t="s">
        <v>15322</v>
      </c>
      <c r="B1454" s="28" t="s">
        <v>15152</v>
      </c>
      <c r="C1454" s="28" t="s">
        <v>15323</v>
      </c>
      <c r="D1454" s="31" t="s">
        <v>15154</v>
      </c>
      <c r="E1454" s="31" t="s">
        <v>8280</v>
      </c>
      <c r="F1454" s="659"/>
      <c r="G1454" s="658"/>
    </row>
    <row r="1455" spans="1:7">
      <c r="A1455" s="33" t="s">
        <v>15324</v>
      </c>
      <c r="B1455" s="28" t="s">
        <v>15170</v>
      </c>
      <c r="C1455" s="28" t="s">
        <v>15325</v>
      </c>
      <c r="D1455" s="31" t="s">
        <v>15154</v>
      </c>
      <c r="E1455" s="31" t="s">
        <v>8280</v>
      </c>
      <c r="F1455" s="659"/>
      <c r="G1455" s="658"/>
    </row>
    <row r="1456" spans="1:7">
      <c r="A1456" s="33" t="s">
        <v>15326</v>
      </c>
      <c r="B1456" s="28" t="s">
        <v>15327</v>
      </c>
      <c r="C1456" s="28" t="s">
        <v>15328</v>
      </c>
      <c r="D1456" s="31"/>
      <c r="E1456" s="31" t="s">
        <v>8280</v>
      </c>
      <c r="F1456" s="659"/>
      <c r="G1456" s="658"/>
    </row>
    <row r="1457" spans="1:7">
      <c r="A1457" s="33" t="s">
        <v>15329</v>
      </c>
      <c r="B1457" s="28" t="s">
        <v>15330</v>
      </c>
      <c r="C1457" s="28" t="s">
        <v>15331</v>
      </c>
      <c r="D1457" s="31"/>
      <c r="E1457" s="31" t="s">
        <v>8280</v>
      </c>
      <c r="F1457" s="659"/>
      <c r="G1457" s="658"/>
    </row>
    <row r="1458" spans="1:7">
      <c r="A1458" s="33" t="s">
        <v>15332</v>
      </c>
      <c r="B1458" s="28" t="s">
        <v>15333</v>
      </c>
      <c r="C1458" s="28" t="s">
        <v>15334</v>
      </c>
      <c r="D1458" s="31"/>
      <c r="E1458" s="31" t="s">
        <v>8280</v>
      </c>
      <c r="F1458" s="659"/>
      <c r="G1458" s="658"/>
    </row>
    <row r="1459" spans="1:7">
      <c r="A1459" s="33" t="s">
        <v>15335</v>
      </c>
      <c r="B1459" s="28" t="s">
        <v>15336</v>
      </c>
      <c r="C1459" s="28" t="s">
        <v>15337</v>
      </c>
      <c r="D1459" s="31" t="s">
        <v>15338</v>
      </c>
      <c r="E1459" s="31" t="s">
        <v>8280</v>
      </c>
      <c r="F1459" s="659"/>
      <c r="G1459" s="658"/>
    </row>
    <row r="1460" spans="1:7">
      <c r="A1460" s="33" t="s">
        <v>15339</v>
      </c>
      <c r="B1460" s="28" t="s">
        <v>15340</v>
      </c>
      <c r="C1460" s="28" t="s">
        <v>15341</v>
      </c>
      <c r="D1460" s="31" t="s">
        <v>15338</v>
      </c>
      <c r="E1460" s="31" t="s">
        <v>8280</v>
      </c>
      <c r="F1460" s="659"/>
      <c r="G1460" s="658"/>
    </row>
    <row r="1461" spans="1:7">
      <c r="A1461" s="33" t="s">
        <v>15342</v>
      </c>
      <c r="B1461" s="28" t="s">
        <v>15343</v>
      </c>
      <c r="C1461" s="28" t="s">
        <v>15344</v>
      </c>
      <c r="D1461" s="31" t="s">
        <v>15338</v>
      </c>
      <c r="E1461" s="31" t="s">
        <v>8280</v>
      </c>
      <c r="F1461" s="659"/>
      <c r="G1461" s="658"/>
    </row>
    <row r="1462" spans="1:7">
      <c r="A1462" s="33" t="s">
        <v>15345</v>
      </c>
      <c r="B1462" s="28" t="s">
        <v>15346</v>
      </c>
      <c r="C1462" s="28" t="s">
        <v>15347</v>
      </c>
      <c r="D1462" s="31" t="s">
        <v>15338</v>
      </c>
      <c r="E1462" s="31" t="s">
        <v>8280</v>
      </c>
      <c r="F1462" s="659"/>
      <c r="G1462" s="658"/>
    </row>
    <row r="1463" spans="1:7">
      <c r="A1463" s="33" t="s">
        <v>15348</v>
      </c>
      <c r="B1463" s="28" t="s">
        <v>15349</v>
      </c>
      <c r="C1463" s="28" t="s">
        <v>15350</v>
      </c>
      <c r="D1463" s="31" t="s">
        <v>15338</v>
      </c>
      <c r="E1463" s="31" t="s">
        <v>8280</v>
      </c>
      <c r="F1463" s="659"/>
      <c r="G1463" s="658"/>
    </row>
    <row r="1464" spans="1:7">
      <c r="A1464" s="33" t="s">
        <v>15351</v>
      </c>
      <c r="B1464" s="28" t="s">
        <v>15352</v>
      </c>
      <c r="C1464" s="28" t="s">
        <v>15353</v>
      </c>
      <c r="D1464" s="31" t="s">
        <v>15354</v>
      </c>
      <c r="E1464" s="31" t="s">
        <v>8280</v>
      </c>
      <c r="F1464" s="659"/>
      <c r="G1464" s="658"/>
    </row>
    <row r="1465" spans="1:7">
      <c r="A1465" s="33" t="s">
        <v>15355</v>
      </c>
      <c r="B1465" s="28" t="s">
        <v>15352</v>
      </c>
      <c r="C1465" s="28" t="s">
        <v>15356</v>
      </c>
      <c r="D1465" s="31" t="s">
        <v>15354</v>
      </c>
      <c r="E1465" s="31" t="s">
        <v>8280</v>
      </c>
      <c r="F1465" s="659"/>
      <c r="G1465" s="658"/>
    </row>
    <row r="1466" spans="1:7">
      <c r="A1466" s="33" t="s">
        <v>15357</v>
      </c>
      <c r="B1466" s="28" t="s">
        <v>15352</v>
      </c>
      <c r="C1466" s="28" t="s">
        <v>15358</v>
      </c>
      <c r="D1466" s="31" t="s">
        <v>15354</v>
      </c>
      <c r="E1466" s="31" t="s">
        <v>8280</v>
      </c>
      <c r="F1466" s="659"/>
      <c r="G1466" s="658"/>
    </row>
    <row r="1467" spans="1:7">
      <c r="A1467" s="33" t="s">
        <v>15359</v>
      </c>
      <c r="B1467" s="28" t="s">
        <v>15352</v>
      </c>
      <c r="C1467" s="28" t="s">
        <v>15360</v>
      </c>
      <c r="D1467" s="31" t="s">
        <v>15354</v>
      </c>
      <c r="E1467" s="31" t="s">
        <v>8280</v>
      </c>
      <c r="F1467" s="659"/>
      <c r="G1467" s="658"/>
    </row>
    <row r="1468" spans="1:7">
      <c r="A1468" s="33" t="s">
        <v>15361</v>
      </c>
      <c r="B1468" s="28" t="s">
        <v>15352</v>
      </c>
      <c r="C1468" s="28" t="s">
        <v>15362</v>
      </c>
      <c r="D1468" s="31" t="s">
        <v>15354</v>
      </c>
      <c r="E1468" s="31" t="s">
        <v>8280</v>
      </c>
      <c r="F1468" s="659"/>
      <c r="G1468" s="658"/>
    </row>
    <row r="1469" spans="1:7">
      <c r="A1469" s="33" t="s">
        <v>15363</v>
      </c>
      <c r="B1469" s="28" t="s">
        <v>15364</v>
      </c>
      <c r="C1469" s="28" t="s">
        <v>15365</v>
      </c>
      <c r="D1469" s="31" t="s">
        <v>15366</v>
      </c>
      <c r="E1469" s="31" t="s">
        <v>8280</v>
      </c>
      <c r="F1469" s="659"/>
      <c r="G1469" s="658"/>
    </row>
    <row r="1470" spans="1:7">
      <c r="A1470" s="33" t="s">
        <v>15367</v>
      </c>
      <c r="B1470" s="28" t="s">
        <v>15364</v>
      </c>
      <c r="C1470" s="28" t="s">
        <v>15368</v>
      </c>
      <c r="D1470" s="31" t="s">
        <v>15366</v>
      </c>
      <c r="E1470" s="31" t="s">
        <v>8280</v>
      </c>
      <c r="F1470" s="659"/>
      <c r="G1470" s="658"/>
    </row>
    <row r="1471" spans="1:7">
      <c r="A1471" s="33" t="s">
        <v>15369</v>
      </c>
      <c r="B1471" s="28" t="s">
        <v>15364</v>
      </c>
      <c r="C1471" s="28" t="s">
        <v>15370</v>
      </c>
      <c r="D1471" s="31" t="s">
        <v>15366</v>
      </c>
      <c r="E1471" s="31" t="s">
        <v>8280</v>
      </c>
      <c r="F1471" s="659"/>
      <c r="G1471" s="658"/>
    </row>
    <row r="1472" spans="1:7">
      <c r="A1472" s="33" t="s">
        <v>15371</v>
      </c>
      <c r="B1472" s="28" t="s">
        <v>15372</v>
      </c>
      <c r="C1472" s="28" t="s">
        <v>15373</v>
      </c>
      <c r="D1472" s="31" t="s">
        <v>15366</v>
      </c>
      <c r="E1472" s="31" t="s">
        <v>8280</v>
      </c>
      <c r="F1472" s="659"/>
      <c r="G1472" s="658"/>
    </row>
    <row r="1473" spans="1:7">
      <c r="A1473" s="33" t="s">
        <v>15374</v>
      </c>
      <c r="B1473" s="28" t="s">
        <v>15364</v>
      </c>
      <c r="C1473" s="28" t="s">
        <v>15375</v>
      </c>
      <c r="D1473" s="31" t="s">
        <v>15366</v>
      </c>
      <c r="E1473" s="31" t="s">
        <v>8280</v>
      </c>
      <c r="F1473" s="659"/>
      <c r="G1473" s="658"/>
    </row>
    <row r="1474" spans="1:7">
      <c r="A1474" s="33" t="s">
        <v>15376</v>
      </c>
      <c r="B1474" s="28" t="s">
        <v>15364</v>
      </c>
      <c r="C1474" s="28" t="s">
        <v>15377</v>
      </c>
      <c r="D1474" s="31" t="s">
        <v>15366</v>
      </c>
      <c r="E1474" s="31" t="s">
        <v>8280</v>
      </c>
      <c r="F1474" s="659"/>
      <c r="G1474" s="658"/>
    </row>
    <row r="1475" spans="1:7">
      <c r="A1475" s="33" t="s">
        <v>15378</v>
      </c>
      <c r="B1475" s="28" t="s">
        <v>15364</v>
      </c>
      <c r="C1475" s="28" t="s">
        <v>15379</v>
      </c>
      <c r="D1475" s="31" t="s">
        <v>15366</v>
      </c>
      <c r="E1475" s="31" t="s">
        <v>8280</v>
      </c>
      <c r="F1475" s="659"/>
      <c r="G1475" s="658"/>
    </row>
    <row r="1476" spans="1:7">
      <c r="A1476" s="33" t="s">
        <v>15380</v>
      </c>
      <c r="B1476" s="28" t="s">
        <v>15364</v>
      </c>
      <c r="C1476" s="28" t="s">
        <v>15381</v>
      </c>
      <c r="D1476" s="31" t="s">
        <v>15366</v>
      </c>
      <c r="E1476" s="31" t="s">
        <v>8280</v>
      </c>
      <c r="F1476" s="659"/>
      <c r="G1476" s="658"/>
    </row>
    <row r="1477" spans="1:7">
      <c r="A1477" s="33" t="s">
        <v>15382</v>
      </c>
      <c r="B1477" s="28" t="s">
        <v>15352</v>
      </c>
      <c r="C1477" s="28" t="s">
        <v>15383</v>
      </c>
      <c r="D1477" s="31" t="s">
        <v>15384</v>
      </c>
      <c r="E1477" s="31" t="s">
        <v>8280</v>
      </c>
      <c r="F1477" s="659"/>
      <c r="G1477" s="658"/>
    </row>
    <row r="1478" spans="1:7">
      <c r="A1478" s="33" t="s">
        <v>15385</v>
      </c>
      <c r="B1478" s="28" t="s">
        <v>15352</v>
      </c>
      <c r="C1478" s="28" t="s">
        <v>15386</v>
      </c>
      <c r="D1478" s="31" t="s">
        <v>15384</v>
      </c>
      <c r="E1478" s="31" t="s">
        <v>8280</v>
      </c>
      <c r="F1478" s="659"/>
      <c r="G1478" s="658"/>
    </row>
    <row r="1479" spans="1:7">
      <c r="A1479" s="33" t="s">
        <v>15387</v>
      </c>
      <c r="B1479" s="28" t="s">
        <v>15352</v>
      </c>
      <c r="C1479" s="28" t="s">
        <v>15388</v>
      </c>
      <c r="D1479" s="31" t="s">
        <v>15384</v>
      </c>
      <c r="E1479" s="31" t="s">
        <v>8280</v>
      </c>
      <c r="F1479" s="659"/>
      <c r="G1479" s="658"/>
    </row>
    <row r="1480" spans="1:7">
      <c r="A1480" s="33" t="s">
        <v>15389</v>
      </c>
      <c r="B1480" s="28" t="s">
        <v>15352</v>
      </c>
      <c r="C1480" s="28" t="s">
        <v>15390</v>
      </c>
      <c r="D1480" s="31" t="s">
        <v>15384</v>
      </c>
      <c r="E1480" s="31" t="s">
        <v>8280</v>
      </c>
      <c r="F1480" s="659"/>
      <c r="G1480" s="658"/>
    </row>
    <row r="1481" spans="1:7">
      <c r="A1481" s="33" t="s">
        <v>15391</v>
      </c>
      <c r="B1481" s="28" t="s">
        <v>15352</v>
      </c>
      <c r="C1481" s="28" t="s">
        <v>15392</v>
      </c>
      <c r="D1481" s="31" t="s">
        <v>15384</v>
      </c>
      <c r="E1481" s="31" t="s">
        <v>8280</v>
      </c>
      <c r="F1481" s="659"/>
      <c r="G1481" s="658"/>
    </row>
    <row r="1482" spans="1:7">
      <c r="A1482" s="33" t="s">
        <v>15393</v>
      </c>
      <c r="B1482" s="28" t="s">
        <v>15352</v>
      </c>
      <c r="C1482" s="28" t="s">
        <v>15394</v>
      </c>
      <c r="D1482" s="31" t="s">
        <v>15384</v>
      </c>
      <c r="E1482" s="31" t="s">
        <v>8280</v>
      </c>
      <c r="F1482" s="659"/>
      <c r="G1482" s="658"/>
    </row>
    <row r="1483" spans="1:7">
      <c r="A1483" s="33" t="s">
        <v>15395</v>
      </c>
      <c r="B1483" s="28" t="s">
        <v>15352</v>
      </c>
      <c r="C1483" s="28" t="s">
        <v>15396</v>
      </c>
      <c r="D1483" s="31" t="s">
        <v>15384</v>
      </c>
      <c r="E1483" s="31" t="s">
        <v>8280</v>
      </c>
      <c r="F1483" s="659"/>
      <c r="G1483" s="658"/>
    </row>
    <row r="1484" spans="1:7">
      <c r="A1484" s="33" t="s">
        <v>15397</v>
      </c>
      <c r="B1484" s="28" t="s">
        <v>15352</v>
      </c>
      <c r="C1484" s="28" t="s">
        <v>15398</v>
      </c>
      <c r="D1484" s="31" t="s">
        <v>15384</v>
      </c>
      <c r="E1484" s="31" t="s">
        <v>8280</v>
      </c>
      <c r="F1484" s="659"/>
      <c r="G1484" s="658"/>
    </row>
    <row r="1485" spans="1:7">
      <c r="A1485" s="33" t="s">
        <v>15399</v>
      </c>
      <c r="B1485" s="28" t="s">
        <v>8280</v>
      </c>
      <c r="C1485" s="28" t="s">
        <v>8280</v>
      </c>
      <c r="D1485" s="31"/>
      <c r="E1485" s="31" t="s">
        <v>8280</v>
      </c>
      <c r="F1485" s="659"/>
      <c r="G1485" s="658"/>
    </row>
    <row r="1486" spans="1:7">
      <c r="A1486" s="33" t="s">
        <v>15400</v>
      </c>
      <c r="B1486" s="28" t="s">
        <v>15401</v>
      </c>
      <c r="C1486" s="28" t="s">
        <v>15402</v>
      </c>
      <c r="D1486" s="31"/>
      <c r="E1486" s="31" t="s">
        <v>8280</v>
      </c>
      <c r="F1486" s="659"/>
      <c r="G1486" s="658"/>
    </row>
    <row r="1487" spans="1:7">
      <c r="A1487" s="33" t="s">
        <v>15403</v>
      </c>
      <c r="B1487" s="28" t="s">
        <v>15404</v>
      </c>
      <c r="C1487" s="28" t="s">
        <v>15405</v>
      </c>
      <c r="D1487" s="31"/>
      <c r="E1487" s="31" t="s">
        <v>8280</v>
      </c>
      <c r="F1487" s="659"/>
      <c r="G1487" s="658"/>
    </row>
    <row r="1488" spans="1:7">
      <c r="A1488" s="33" t="s">
        <v>15406</v>
      </c>
      <c r="B1488" s="28" t="s">
        <v>15401</v>
      </c>
      <c r="C1488" s="28" t="s">
        <v>15407</v>
      </c>
      <c r="D1488" s="31"/>
      <c r="E1488" s="31" t="s">
        <v>8280</v>
      </c>
      <c r="F1488" s="659"/>
      <c r="G1488" s="658"/>
    </row>
    <row r="1489" spans="1:7">
      <c r="A1489" s="33" t="s">
        <v>15408</v>
      </c>
      <c r="B1489" s="28" t="s">
        <v>15404</v>
      </c>
      <c r="C1489" s="28" t="s">
        <v>15409</v>
      </c>
      <c r="D1489" s="31"/>
      <c r="E1489" s="31" t="s">
        <v>8280</v>
      </c>
      <c r="F1489" s="659"/>
      <c r="G1489" s="658"/>
    </row>
    <row r="1490" spans="1:7">
      <c r="A1490" s="33" t="s">
        <v>15410</v>
      </c>
      <c r="B1490" s="28" t="s">
        <v>15401</v>
      </c>
      <c r="C1490" s="28" t="s">
        <v>15411</v>
      </c>
      <c r="D1490" s="31"/>
      <c r="E1490" s="31" t="s">
        <v>8280</v>
      </c>
      <c r="F1490" s="659"/>
      <c r="G1490" s="658"/>
    </row>
    <row r="1491" spans="1:7">
      <c r="A1491" s="33" t="s">
        <v>15412</v>
      </c>
      <c r="B1491" s="28" t="s">
        <v>15404</v>
      </c>
      <c r="C1491" s="28" t="s">
        <v>15413</v>
      </c>
      <c r="D1491" s="31"/>
      <c r="E1491" s="31" t="s">
        <v>8280</v>
      </c>
      <c r="F1491" s="659"/>
      <c r="G1491" s="658"/>
    </row>
    <row r="1492" spans="1:7">
      <c r="A1492" s="33" t="s">
        <v>15414</v>
      </c>
      <c r="B1492" s="28" t="s">
        <v>15415</v>
      </c>
      <c r="C1492" s="28" t="s">
        <v>15416</v>
      </c>
      <c r="D1492" s="31" t="s">
        <v>15417</v>
      </c>
      <c r="E1492" s="31" t="s">
        <v>8280</v>
      </c>
      <c r="F1492" s="659"/>
      <c r="G1492" s="658"/>
    </row>
    <row r="1493" spans="1:7">
      <c r="A1493" s="33" t="s">
        <v>15418</v>
      </c>
      <c r="B1493" s="28" t="s">
        <v>15419</v>
      </c>
      <c r="C1493" s="28" t="s">
        <v>15420</v>
      </c>
      <c r="D1493" s="31" t="s">
        <v>15417</v>
      </c>
      <c r="E1493" s="31" t="s">
        <v>8280</v>
      </c>
      <c r="F1493" s="659"/>
      <c r="G1493" s="658"/>
    </row>
    <row r="1494" spans="1:7">
      <c r="A1494" s="33" t="s">
        <v>15421</v>
      </c>
      <c r="B1494" s="28" t="s">
        <v>15415</v>
      </c>
      <c r="C1494" s="28" t="s">
        <v>15422</v>
      </c>
      <c r="D1494" s="31" t="s">
        <v>15417</v>
      </c>
      <c r="E1494" s="31" t="s">
        <v>8280</v>
      </c>
      <c r="F1494" s="659"/>
      <c r="G1494" s="658"/>
    </row>
    <row r="1495" spans="1:7">
      <c r="A1495" s="33" t="s">
        <v>15423</v>
      </c>
      <c r="B1495" s="28" t="s">
        <v>15419</v>
      </c>
      <c r="C1495" s="28" t="s">
        <v>15424</v>
      </c>
      <c r="D1495" s="31" t="s">
        <v>15417</v>
      </c>
      <c r="E1495" s="31" t="s">
        <v>8280</v>
      </c>
      <c r="F1495" s="659"/>
      <c r="G1495" s="658"/>
    </row>
    <row r="1496" spans="1:7">
      <c r="A1496" s="33" t="s">
        <v>15425</v>
      </c>
      <c r="B1496" s="28" t="s">
        <v>15426</v>
      </c>
      <c r="C1496" s="28" t="s">
        <v>15427</v>
      </c>
      <c r="D1496" s="31" t="s">
        <v>15428</v>
      </c>
      <c r="E1496" s="31" t="s">
        <v>8280</v>
      </c>
      <c r="F1496" s="659"/>
      <c r="G1496" s="658"/>
    </row>
    <row r="1497" spans="1:7">
      <c r="A1497" s="33" t="s">
        <v>15429</v>
      </c>
      <c r="B1497" s="28" t="s">
        <v>15426</v>
      </c>
      <c r="C1497" s="28" t="s">
        <v>15430</v>
      </c>
      <c r="D1497" s="31" t="s">
        <v>15428</v>
      </c>
      <c r="E1497" s="31" t="s">
        <v>8280</v>
      </c>
      <c r="F1497" s="659"/>
      <c r="G1497" s="658"/>
    </row>
    <row r="1498" spans="1:7">
      <c r="A1498" s="33" t="s">
        <v>15431</v>
      </c>
      <c r="B1498" s="28" t="s">
        <v>15432</v>
      </c>
      <c r="C1498" s="28" t="s">
        <v>15433</v>
      </c>
      <c r="D1498" s="31" t="s">
        <v>15428</v>
      </c>
      <c r="E1498" s="31" t="s">
        <v>8280</v>
      </c>
      <c r="F1498" s="659"/>
      <c r="G1498" s="658"/>
    </row>
    <row r="1499" spans="1:7">
      <c r="A1499" s="33" t="s">
        <v>15434</v>
      </c>
      <c r="B1499" s="28" t="s">
        <v>15432</v>
      </c>
      <c r="C1499" s="28" t="s">
        <v>15435</v>
      </c>
      <c r="D1499" s="31" t="s">
        <v>15428</v>
      </c>
      <c r="E1499" s="31" t="s">
        <v>8280</v>
      </c>
      <c r="F1499" s="659"/>
      <c r="G1499" s="658"/>
    </row>
    <row r="1500" spans="1:7">
      <c r="A1500" s="33" t="s">
        <v>15436</v>
      </c>
      <c r="B1500" s="28" t="s">
        <v>15426</v>
      </c>
      <c r="C1500" s="28" t="s">
        <v>15437</v>
      </c>
      <c r="D1500" s="31" t="s">
        <v>15438</v>
      </c>
      <c r="E1500" s="31" t="s">
        <v>8280</v>
      </c>
      <c r="F1500" s="659"/>
      <c r="G1500" s="658"/>
    </row>
    <row r="1501" spans="1:7">
      <c r="A1501" s="33" t="s">
        <v>15439</v>
      </c>
      <c r="B1501" s="28" t="s">
        <v>15432</v>
      </c>
      <c r="C1501" s="28" t="s">
        <v>15440</v>
      </c>
      <c r="D1501" s="31" t="s">
        <v>15438</v>
      </c>
      <c r="E1501" s="31" t="s">
        <v>8280</v>
      </c>
      <c r="F1501" s="659"/>
      <c r="G1501" s="658"/>
    </row>
    <row r="1502" spans="1:7">
      <c r="A1502" s="33" t="s">
        <v>15441</v>
      </c>
      <c r="B1502" s="28" t="s">
        <v>15426</v>
      </c>
      <c r="C1502" s="28" t="s">
        <v>15442</v>
      </c>
      <c r="D1502" s="31" t="s">
        <v>15428</v>
      </c>
      <c r="E1502" s="31" t="s">
        <v>8280</v>
      </c>
      <c r="F1502" s="659"/>
      <c r="G1502" s="658"/>
    </row>
    <row r="1503" spans="1:7">
      <c r="A1503" s="33" t="s">
        <v>15443</v>
      </c>
      <c r="B1503" s="28" t="s">
        <v>15426</v>
      </c>
      <c r="C1503" s="28" t="s">
        <v>15444</v>
      </c>
      <c r="D1503" s="31" t="s">
        <v>15428</v>
      </c>
      <c r="E1503" s="31" t="s">
        <v>8280</v>
      </c>
      <c r="F1503" s="659"/>
      <c r="G1503" s="658"/>
    </row>
    <row r="1504" spans="1:7">
      <c r="A1504" s="33" t="s">
        <v>15445</v>
      </c>
      <c r="B1504" s="28" t="s">
        <v>15432</v>
      </c>
      <c r="C1504" s="28" t="s">
        <v>15446</v>
      </c>
      <c r="D1504" s="31" t="s">
        <v>15428</v>
      </c>
      <c r="E1504" s="31" t="s">
        <v>8280</v>
      </c>
      <c r="F1504" s="659"/>
      <c r="G1504" s="658"/>
    </row>
    <row r="1505" spans="1:7">
      <c r="A1505" s="33" t="s">
        <v>15447</v>
      </c>
      <c r="B1505" s="28" t="s">
        <v>15432</v>
      </c>
      <c r="C1505" s="28" t="s">
        <v>15448</v>
      </c>
      <c r="D1505" s="31" t="s">
        <v>15428</v>
      </c>
      <c r="E1505" s="31" t="s">
        <v>8280</v>
      </c>
      <c r="F1505" s="659"/>
      <c r="G1505" s="658"/>
    </row>
    <row r="1506" spans="1:7">
      <c r="A1506" s="33" t="s">
        <v>15449</v>
      </c>
      <c r="B1506" s="28" t="s">
        <v>15426</v>
      </c>
      <c r="C1506" s="28" t="s">
        <v>15450</v>
      </c>
      <c r="D1506" s="31" t="s">
        <v>15438</v>
      </c>
      <c r="E1506" s="31" t="s">
        <v>8280</v>
      </c>
      <c r="F1506" s="659"/>
      <c r="G1506" s="658"/>
    </row>
    <row r="1507" spans="1:7">
      <c r="A1507" s="33" t="s">
        <v>15451</v>
      </c>
      <c r="B1507" s="28" t="s">
        <v>15432</v>
      </c>
      <c r="C1507" s="28" t="s">
        <v>15452</v>
      </c>
      <c r="D1507" s="31" t="s">
        <v>15438</v>
      </c>
      <c r="E1507" s="31" t="s">
        <v>8280</v>
      </c>
      <c r="F1507" s="659"/>
      <c r="G1507" s="658"/>
    </row>
    <row r="1508" spans="1:7">
      <c r="A1508" s="33" t="s">
        <v>15453</v>
      </c>
      <c r="B1508" s="28" t="s">
        <v>15426</v>
      </c>
      <c r="C1508" s="28" t="s">
        <v>15454</v>
      </c>
      <c r="D1508" s="31" t="s">
        <v>15428</v>
      </c>
      <c r="E1508" s="31" t="s">
        <v>8280</v>
      </c>
      <c r="F1508" s="659"/>
      <c r="G1508" s="658"/>
    </row>
    <row r="1509" spans="1:7">
      <c r="A1509" s="33" t="s">
        <v>15455</v>
      </c>
      <c r="B1509" s="28" t="s">
        <v>15426</v>
      </c>
      <c r="C1509" s="28" t="s">
        <v>15456</v>
      </c>
      <c r="D1509" s="31" t="s">
        <v>15428</v>
      </c>
      <c r="E1509" s="31" t="s">
        <v>8280</v>
      </c>
      <c r="F1509" s="659"/>
      <c r="G1509" s="658"/>
    </row>
    <row r="1510" spans="1:7">
      <c r="A1510" s="33" t="s">
        <v>15457</v>
      </c>
      <c r="B1510" s="28" t="s">
        <v>15432</v>
      </c>
      <c r="C1510" s="28" t="s">
        <v>15458</v>
      </c>
      <c r="D1510" s="31" t="s">
        <v>15428</v>
      </c>
      <c r="E1510" s="31" t="s">
        <v>8280</v>
      </c>
      <c r="F1510" s="659"/>
      <c r="G1510" s="658"/>
    </row>
    <row r="1511" spans="1:7">
      <c r="A1511" s="33" t="s">
        <v>15459</v>
      </c>
      <c r="B1511" s="698" t="s">
        <v>15432</v>
      </c>
      <c r="C1511" s="698" t="s">
        <v>15460</v>
      </c>
      <c r="D1511" s="699" t="s">
        <v>15428</v>
      </c>
      <c r="E1511" s="699" t="s">
        <v>8280</v>
      </c>
      <c r="F1511" s="659"/>
      <c r="G1511" s="658"/>
    </row>
    <row r="1512" spans="1:7">
      <c r="A1512" s="33" t="s">
        <v>15461</v>
      </c>
      <c r="B1512" s="698" t="s">
        <v>15426</v>
      </c>
      <c r="C1512" s="698" t="s">
        <v>15462</v>
      </c>
      <c r="D1512" s="699" t="s">
        <v>15438</v>
      </c>
      <c r="E1512" s="699" t="s">
        <v>8280</v>
      </c>
      <c r="F1512" s="659"/>
      <c r="G1512" s="658"/>
    </row>
    <row r="1513" spans="1:7">
      <c r="A1513" s="33" t="s">
        <v>15463</v>
      </c>
      <c r="B1513" s="698" t="s">
        <v>15432</v>
      </c>
      <c r="C1513" s="698" t="s">
        <v>15464</v>
      </c>
      <c r="D1513" s="699" t="s">
        <v>15438</v>
      </c>
      <c r="E1513" s="699" t="s">
        <v>8280</v>
      </c>
      <c r="F1513" s="659"/>
      <c r="G1513" s="658"/>
    </row>
    <row r="1514" spans="1:7">
      <c r="A1514" s="33" t="s">
        <v>15465</v>
      </c>
      <c r="B1514" s="698" t="s">
        <v>15426</v>
      </c>
      <c r="C1514" s="698" t="s">
        <v>15466</v>
      </c>
      <c r="D1514" s="699" t="s">
        <v>15428</v>
      </c>
      <c r="E1514" s="699" t="s">
        <v>8280</v>
      </c>
      <c r="F1514" s="659"/>
      <c r="G1514" s="658"/>
    </row>
    <row r="1515" spans="1:7">
      <c r="A1515" s="33" t="s">
        <v>15467</v>
      </c>
      <c r="B1515" s="698" t="s">
        <v>15426</v>
      </c>
      <c r="C1515" s="698" t="s">
        <v>15468</v>
      </c>
      <c r="D1515" s="699" t="s">
        <v>15428</v>
      </c>
      <c r="E1515" s="699" t="s">
        <v>8280</v>
      </c>
      <c r="F1515" s="659"/>
      <c r="G1515" s="658"/>
    </row>
    <row r="1516" spans="1:7">
      <c r="A1516" s="33" t="s">
        <v>15469</v>
      </c>
      <c r="B1516" s="698" t="s">
        <v>15432</v>
      </c>
      <c r="C1516" s="698" t="s">
        <v>15470</v>
      </c>
      <c r="D1516" s="699" t="s">
        <v>15428</v>
      </c>
      <c r="E1516" s="699" t="s">
        <v>8280</v>
      </c>
      <c r="F1516" s="659"/>
      <c r="G1516" s="658"/>
    </row>
    <row r="1517" spans="1:7">
      <c r="A1517" s="33" t="s">
        <v>15471</v>
      </c>
      <c r="B1517" s="698" t="s">
        <v>15432</v>
      </c>
      <c r="C1517" s="698" t="s">
        <v>15472</v>
      </c>
      <c r="D1517" s="699" t="s">
        <v>15428</v>
      </c>
      <c r="E1517" s="699" t="s">
        <v>8280</v>
      </c>
      <c r="F1517" s="659"/>
      <c r="G1517" s="658"/>
    </row>
    <row r="1518" spans="1:7">
      <c r="A1518" s="33" t="s">
        <v>15473</v>
      </c>
      <c r="B1518" s="698" t="s">
        <v>15426</v>
      </c>
      <c r="C1518" s="698" t="s">
        <v>15474</v>
      </c>
      <c r="D1518" s="699" t="s">
        <v>15438</v>
      </c>
      <c r="E1518" s="699" t="s">
        <v>8280</v>
      </c>
      <c r="F1518" s="659"/>
      <c r="G1518" s="658"/>
    </row>
    <row r="1519" spans="1:7">
      <c r="A1519" s="33" t="s">
        <v>15475</v>
      </c>
      <c r="B1519" s="698" t="s">
        <v>15432</v>
      </c>
      <c r="C1519" s="698" t="s">
        <v>15476</v>
      </c>
      <c r="D1519" s="699" t="s">
        <v>15438</v>
      </c>
      <c r="E1519" s="699" t="s">
        <v>8280</v>
      </c>
      <c r="F1519" s="659"/>
      <c r="G1519" s="658"/>
    </row>
    <row r="1520" spans="1:7">
      <c r="A1520" s="33" t="s">
        <v>15477</v>
      </c>
      <c r="B1520" s="698" t="s">
        <v>15478</v>
      </c>
      <c r="C1520" s="698" t="s">
        <v>15479</v>
      </c>
      <c r="D1520" s="699" t="s">
        <v>15480</v>
      </c>
      <c r="E1520" s="699" t="s">
        <v>8280</v>
      </c>
      <c r="F1520" s="659"/>
      <c r="G1520" s="658"/>
    </row>
    <row r="1521" spans="1:7">
      <c r="A1521" s="33" t="s">
        <v>15481</v>
      </c>
      <c r="B1521" s="698" t="s">
        <v>15478</v>
      </c>
      <c r="C1521" s="698" t="s">
        <v>15482</v>
      </c>
      <c r="D1521" s="699" t="s">
        <v>15480</v>
      </c>
      <c r="E1521" s="699" t="s">
        <v>8280</v>
      </c>
      <c r="F1521" s="659"/>
      <c r="G1521" s="658"/>
    </row>
    <row r="1522" spans="1:7">
      <c r="A1522" s="33" t="s">
        <v>15483</v>
      </c>
      <c r="B1522" s="698" t="s">
        <v>15478</v>
      </c>
      <c r="C1522" s="698" t="s">
        <v>15484</v>
      </c>
      <c r="D1522" s="31" t="s">
        <v>15485</v>
      </c>
      <c r="E1522" s="31" t="s">
        <v>8280</v>
      </c>
      <c r="F1522" s="659"/>
      <c r="G1522" s="658"/>
    </row>
    <row r="1523" spans="1:7">
      <c r="A1523" s="33" t="s">
        <v>15486</v>
      </c>
      <c r="B1523" s="698" t="s">
        <v>15478</v>
      </c>
      <c r="C1523" s="698" t="s">
        <v>15487</v>
      </c>
      <c r="D1523" s="31" t="s">
        <v>15485</v>
      </c>
      <c r="E1523" s="31" t="s">
        <v>8280</v>
      </c>
      <c r="F1523" s="659"/>
      <c r="G1523" s="658"/>
    </row>
    <row r="1524" spans="1:7">
      <c r="A1524" s="33" t="s">
        <v>15488</v>
      </c>
      <c r="B1524" s="698" t="s">
        <v>15489</v>
      </c>
      <c r="C1524" s="698" t="s">
        <v>15490</v>
      </c>
      <c r="D1524" s="31" t="s">
        <v>15480</v>
      </c>
      <c r="E1524" s="31" t="s">
        <v>8280</v>
      </c>
      <c r="F1524" s="659"/>
      <c r="G1524" s="658"/>
    </row>
    <row r="1525" spans="1:7">
      <c r="A1525" s="33" t="s">
        <v>15491</v>
      </c>
      <c r="B1525" s="698" t="s">
        <v>15489</v>
      </c>
      <c r="C1525" s="698" t="s">
        <v>15492</v>
      </c>
      <c r="D1525" s="31" t="s">
        <v>15480</v>
      </c>
      <c r="E1525" s="31" t="s">
        <v>8280</v>
      </c>
      <c r="F1525" s="659"/>
      <c r="G1525" s="658"/>
    </row>
    <row r="1526" spans="1:7">
      <c r="A1526" s="33" t="s">
        <v>15493</v>
      </c>
      <c r="B1526" s="698" t="s">
        <v>15478</v>
      </c>
      <c r="C1526" s="698" t="s">
        <v>15494</v>
      </c>
      <c r="D1526" s="31" t="s">
        <v>15480</v>
      </c>
      <c r="E1526" s="31" t="s">
        <v>8280</v>
      </c>
      <c r="F1526" s="659"/>
      <c r="G1526" s="658"/>
    </row>
    <row r="1527" spans="1:7">
      <c r="A1527" s="33" t="s">
        <v>15495</v>
      </c>
      <c r="B1527" s="698" t="s">
        <v>15478</v>
      </c>
      <c r="C1527" s="698" t="s">
        <v>15496</v>
      </c>
      <c r="D1527" s="31" t="s">
        <v>15480</v>
      </c>
      <c r="E1527" s="31" t="s">
        <v>8280</v>
      </c>
      <c r="F1527" s="659"/>
      <c r="G1527" s="658"/>
    </row>
    <row r="1528" spans="1:7">
      <c r="A1528" s="33" t="s">
        <v>15497</v>
      </c>
      <c r="B1528" s="698" t="s">
        <v>15478</v>
      </c>
      <c r="C1528" s="698" t="s">
        <v>15498</v>
      </c>
      <c r="D1528" s="31" t="s">
        <v>15485</v>
      </c>
      <c r="E1528" s="31" t="s">
        <v>8280</v>
      </c>
      <c r="F1528" s="659"/>
      <c r="G1528" s="658"/>
    </row>
    <row r="1529" spans="1:7">
      <c r="A1529" s="33" t="s">
        <v>15499</v>
      </c>
      <c r="B1529" s="698" t="s">
        <v>15478</v>
      </c>
      <c r="C1529" s="698" t="s">
        <v>15500</v>
      </c>
      <c r="D1529" s="31" t="s">
        <v>15485</v>
      </c>
      <c r="E1529" s="31" t="s">
        <v>8280</v>
      </c>
      <c r="F1529" s="659"/>
      <c r="G1529" s="658"/>
    </row>
    <row r="1530" spans="1:7">
      <c r="A1530" s="33" t="s">
        <v>15501</v>
      </c>
      <c r="B1530" s="698" t="s">
        <v>15489</v>
      </c>
      <c r="C1530" s="698" t="s">
        <v>15502</v>
      </c>
      <c r="D1530" s="31" t="s">
        <v>15480</v>
      </c>
      <c r="E1530" s="31" t="s">
        <v>8280</v>
      </c>
      <c r="F1530" s="659"/>
      <c r="G1530" s="658"/>
    </row>
    <row r="1531" spans="1:7">
      <c r="A1531" s="33" t="s">
        <v>15503</v>
      </c>
      <c r="B1531" s="698" t="s">
        <v>15489</v>
      </c>
      <c r="C1531" s="698" t="s">
        <v>15504</v>
      </c>
      <c r="D1531" s="31" t="s">
        <v>15480</v>
      </c>
      <c r="E1531" s="31" t="s">
        <v>8280</v>
      </c>
      <c r="F1531" s="659"/>
      <c r="G1531" s="658"/>
    </row>
    <row r="1532" spans="1:7">
      <c r="A1532" s="33" t="s">
        <v>15505</v>
      </c>
      <c r="B1532" s="698" t="s">
        <v>15506</v>
      </c>
      <c r="C1532" s="698" t="s">
        <v>15507</v>
      </c>
      <c r="D1532" s="31" t="s">
        <v>15480</v>
      </c>
      <c r="E1532" s="31" t="s">
        <v>8280</v>
      </c>
      <c r="F1532" s="659"/>
      <c r="G1532" s="658"/>
    </row>
    <row r="1533" spans="1:7">
      <c r="A1533" s="616" t="s">
        <v>15508</v>
      </c>
      <c r="B1533" s="700" t="s">
        <v>15506</v>
      </c>
      <c r="C1533" s="700" t="s">
        <v>15509</v>
      </c>
      <c r="D1533" s="618" t="s">
        <v>15480</v>
      </c>
      <c r="E1533" s="618" t="s">
        <v>8280</v>
      </c>
      <c r="F1533" s="659"/>
      <c r="G1533" s="658"/>
    </row>
    <row r="1534" spans="1:7">
      <c r="A1534" s="33" t="s">
        <v>15510</v>
      </c>
      <c r="B1534" s="28" t="s">
        <v>15506</v>
      </c>
      <c r="C1534" s="28" t="s">
        <v>15511</v>
      </c>
      <c r="D1534" s="31" t="s">
        <v>15485</v>
      </c>
      <c r="E1534" s="31" t="s">
        <v>8280</v>
      </c>
      <c r="F1534" s="659"/>
      <c r="G1534" s="658"/>
    </row>
    <row r="1535" spans="1:7">
      <c r="A1535" s="33" t="s">
        <v>15512</v>
      </c>
      <c r="B1535" s="28" t="s">
        <v>15506</v>
      </c>
      <c r="C1535" s="28" t="s">
        <v>15513</v>
      </c>
      <c r="D1535" s="31" t="s">
        <v>15485</v>
      </c>
      <c r="E1535" s="31" t="s">
        <v>8280</v>
      </c>
      <c r="F1535" s="659"/>
      <c r="G1535" s="658"/>
    </row>
    <row r="1536" spans="1:7">
      <c r="A1536" s="33" t="s">
        <v>15514</v>
      </c>
      <c r="B1536" s="28" t="s">
        <v>15506</v>
      </c>
      <c r="C1536" s="28" t="s">
        <v>15515</v>
      </c>
      <c r="D1536" s="31" t="s">
        <v>15480</v>
      </c>
      <c r="E1536" s="31" t="s">
        <v>8280</v>
      </c>
      <c r="F1536" s="659"/>
      <c r="G1536" s="658"/>
    </row>
    <row r="1537" spans="1:7">
      <c r="A1537" s="33" t="s">
        <v>15516</v>
      </c>
      <c r="B1537" s="28" t="s">
        <v>15506</v>
      </c>
      <c r="C1537" s="28" t="s">
        <v>15517</v>
      </c>
      <c r="D1537" s="31" t="s">
        <v>15480</v>
      </c>
      <c r="E1537" s="31" t="s">
        <v>8280</v>
      </c>
      <c r="F1537" s="659"/>
      <c r="G1537" s="658"/>
    </row>
    <row r="1538" spans="1:7">
      <c r="A1538" s="33" t="s">
        <v>15518</v>
      </c>
      <c r="B1538" s="28" t="s">
        <v>15506</v>
      </c>
      <c r="C1538" s="28" t="s">
        <v>15519</v>
      </c>
      <c r="D1538" s="31" t="s">
        <v>15485</v>
      </c>
      <c r="E1538" s="31" t="s">
        <v>8280</v>
      </c>
      <c r="F1538" s="659"/>
      <c r="G1538" s="658"/>
    </row>
    <row r="1539" spans="1:7">
      <c r="A1539" s="33" t="s">
        <v>15520</v>
      </c>
      <c r="B1539" s="28" t="s">
        <v>15506</v>
      </c>
      <c r="C1539" s="28" t="s">
        <v>15521</v>
      </c>
      <c r="D1539" s="31" t="s">
        <v>15485</v>
      </c>
      <c r="E1539" s="31" t="s">
        <v>8280</v>
      </c>
      <c r="F1539" s="659"/>
      <c r="G1539" s="658"/>
    </row>
    <row r="1540" spans="1:7">
      <c r="A1540" s="33" t="s">
        <v>15522</v>
      </c>
      <c r="B1540" s="28" t="s">
        <v>15523</v>
      </c>
      <c r="C1540" s="28" t="s">
        <v>15524</v>
      </c>
      <c r="D1540" s="31" t="s">
        <v>15480</v>
      </c>
      <c r="E1540" s="31" t="s">
        <v>8280</v>
      </c>
      <c r="F1540" s="659"/>
      <c r="G1540" s="658"/>
    </row>
    <row r="1541" spans="1:7">
      <c r="A1541" s="33" t="s">
        <v>15525</v>
      </c>
      <c r="B1541" s="28" t="s">
        <v>15523</v>
      </c>
      <c r="C1541" s="28" t="s">
        <v>15526</v>
      </c>
      <c r="D1541" s="31" t="s">
        <v>15480</v>
      </c>
      <c r="E1541" s="31" t="s">
        <v>8280</v>
      </c>
      <c r="F1541" s="659"/>
      <c r="G1541" s="658"/>
    </row>
    <row r="1542" spans="1:7">
      <c r="A1542" s="33" t="s">
        <v>15527</v>
      </c>
      <c r="B1542" s="28" t="s">
        <v>15523</v>
      </c>
      <c r="C1542" s="28" t="s">
        <v>15528</v>
      </c>
      <c r="D1542" s="31" t="s">
        <v>15485</v>
      </c>
      <c r="E1542" s="31" t="s">
        <v>8280</v>
      </c>
      <c r="F1542" s="659"/>
      <c r="G1542" s="658"/>
    </row>
    <row r="1543" spans="1:7">
      <c r="A1543" s="33" t="s">
        <v>15529</v>
      </c>
      <c r="B1543" s="28" t="s">
        <v>15523</v>
      </c>
      <c r="C1543" s="28" t="s">
        <v>15530</v>
      </c>
      <c r="D1543" s="31" t="s">
        <v>15485</v>
      </c>
      <c r="E1543" s="31" t="s">
        <v>8280</v>
      </c>
      <c r="F1543" s="659"/>
      <c r="G1543" s="658"/>
    </row>
    <row r="1544" spans="1:7">
      <c r="A1544" s="33" t="s">
        <v>15531</v>
      </c>
      <c r="B1544" s="28" t="s">
        <v>15532</v>
      </c>
      <c r="C1544" s="28" t="s">
        <v>15533</v>
      </c>
      <c r="D1544" s="31" t="s">
        <v>15480</v>
      </c>
      <c r="E1544" s="31" t="s">
        <v>8280</v>
      </c>
      <c r="F1544" s="659"/>
      <c r="G1544" s="658"/>
    </row>
    <row r="1545" spans="1:7">
      <c r="A1545" s="33" t="s">
        <v>15534</v>
      </c>
      <c r="B1545" s="28" t="s">
        <v>15532</v>
      </c>
      <c r="C1545" s="28" t="s">
        <v>15535</v>
      </c>
      <c r="D1545" s="31" t="s">
        <v>15480</v>
      </c>
      <c r="E1545" s="31" t="s">
        <v>8280</v>
      </c>
      <c r="F1545" s="659"/>
      <c r="G1545" s="658"/>
    </row>
    <row r="1546" spans="1:7">
      <c r="A1546" s="33" t="s">
        <v>15536</v>
      </c>
      <c r="B1546" s="28" t="s">
        <v>15523</v>
      </c>
      <c r="C1546" s="28" t="s">
        <v>15537</v>
      </c>
      <c r="D1546" s="31" t="s">
        <v>15480</v>
      </c>
      <c r="E1546" s="31" t="s">
        <v>8280</v>
      </c>
      <c r="F1546" s="659"/>
      <c r="G1546" s="658"/>
    </row>
    <row r="1547" spans="1:7">
      <c r="A1547" s="33" t="s">
        <v>15538</v>
      </c>
      <c r="B1547" s="28" t="s">
        <v>15523</v>
      </c>
      <c r="C1547" s="28" t="s">
        <v>15539</v>
      </c>
      <c r="D1547" s="31" t="s">
        <v>15480</v>
      </c>
      <c r="E1547" s="31" t="s">
        <v>8280</v>
      </c>
      <c r="F1547" s="659"/>
      <c r="G1547" s="658"/>
    </row>
    <row r="1548" spans="1:7">
      <c r="A1548" s="33" t="s">
        <v>15540</v>
      </c>
      <c r="B1548" s="28" t="s">
        <v>15523</v>
      </c>
      <c r="C1548" s="28" t="s">
        <v>15541</v>
      </c>
      <c r="D1548" s="31" t="s">
        <v>15485</v>
      </c>
      <c r="E1548" s="31" t="s">
        <v>8280</v>
      </c>
      <c r="F1548" s="659"/>
      <c r="G1548" s="658"/>
    </row>
    <row r="1549" spans="1:7">
      <c r="A1549" s="33" t="s">
        <v>15542</v>
      </c>
      <c r="B1549" s="28" t="s">
        <v>15523</v>
      </c>
      <c r="C1549" s="28" t="s">
        <v>15543</v>
      </c>
      <c r="D1549" s="31" t="s">
        <v>15485</v>
      </c>
      <c r="E1549" s="31" t="s">
        <v>8280</v>
      </c>
      <c r="F1549" s="659"/>
      <c r="G1549" s="658"/>
    </row>
    <row r="1550" spans="1:7">
      <c r="A1550" s="33" t="s">
        <v>15544</v>
      </c>
      <c r="B1550" s="28" t="s">
        <v>15532</v>
      </c>
      <c r="C1550" s="28" t="s">
        <v>15545</v>
      </c>
      <c r="D1550" s="31" t="s">
        <v>15480</v>
      </c>
      <c r="E1550" s="31" t="s">
        <v>8280</v>
      </c>
      <c r="F1550" s="659"/>
      <c r="G1550" s="658"/>
    </row>
    <row r="1551" spans="1:7">
      <c r="A1551" s="33" t="s">
        <v>15546</v>
      </c>
      <c r="B1551" s="28" t="s">
        <v>15532</v>
      </c>
      <c r="C1551" s="28" t="s">
        <v>15547</v>
      </c>
      <c r="D1551" s="31" t="s">
        <v>15480</v>
      </c>
      <c r="E1551" s="31" t="s">
        <v>8280</v>
      </c>
      <c r="F1551" s="659"/>
      <c r="G1551" s="658"/>
    </row>
    <row r="1552" spans="1:7">
      <c r="A1552" s="33" t="s">
        <v>15548</v>
      </c>
      <c r="B1552" s="28" t="s">
        <v>15549</v>
      </c>
      <c r="C1552" s="28" t="s">
        <v>15550</v>
      </c>
      <c r="D1552" s="31" t="s">
        <v>15480</v>
      </c>
      <c r="E1552" s="31" t="s">
        <v>8280</v>
      </c>
      <c r="F1552" s="659"/>
      <c r="G1552" s="658"/>
    </row>
    <row r="1553" spans="1:7">
      <c r="A1553" s="33" t="s">
        <v>15551</v>
      </c>
      <c r="B1553" s="28" t="s">
        <v>15549</v>
      </c>
      <c r="C1553" s="28" t="s">
        <v>15552</v>
      </c>
      <c r="D1553" s="31" t="s">
        <v>15480</v>
      </c>
      <c r="E1553" s="31" t="s">
        <v>8280</v>
      </c>
      <c r="F1553" s="659"/>
      <c r="G1553" s="658"/>
    </row>
    <row r="1554" spans="1:7">
      <c r="A1554" s="33" t="s">
        <v>15553</v>
      </c>
      <c r="B1554" s="28" t="s">
        <v>15549</v>
      </c>
      <c r="C1554" s="28" t="s">
        <v>15554</v>
      </c>
      <c r="D1554" s="31" t="s">
        <v>15485</v>
      </c>
      <c r="E1554" s="31" t="s">
        <v>8280</v>
      </c>
      <c r="F1554" s="659"/>
      <c r="G1554" s="658"/>
    </row>
    <row r="1555" spans="1:7">
      <c r="A1555" s="33" t="s">
        <v>15555</v>
      </c>
      <c r="B1555" s="28" t="s">
        <v>15549</v>
      </c>
      <c r="C1555" s="28" t="s">
        <v>15556</v>
      </c>
      <c r="D1555" s="31" t="s">
        <v>15485</v>
      </c>
      <c r="E1555" s="31" t="s">
        <v>8280</v>
      </c>
      <c r="F1555" s="659"/>
      <c r="G1555" s="658"/>
    </row>
    <row r="1556" spans="1:7">
      <c r="A1556" s="33" t="s">
        <v>15557</v>
      </c>
      <c r="B1556" s="28" t="s">
        <v>15549</v>
      </c>
      <c r="C1556" s="28" t="s">
        <v>15558</v>
      </c>
      <c r="D1556" s="31" t="s">
        <v>15480</v>
      </c>
      <c r="E1556" s="31" t="s">
        <v>8280</v>
      </c>
      <c r="F1556" s="659"/>
      <c r="G1556" s="658"/>
    </row>
    <row r="1557" spans="1:7">
      <c r="A1557" s="33" t="s">
        <v>15559</v>
      </c>
      <c r="B1557" s="28" t="s">
        <v>15549</v>
      </c>
      <c r="C1557" s="28" t="s">
        <v>15560</v>
      </c>
      <c r="D1557" s="31" t="s">
        <v>15480</v>
      </c>
      <c r="E1557" s="31" t="s">
        <v>8280</v>
      </c>
      <c r="F1557" s="659"/>
      <c r="G1557" s="658"/>
    </row>
    <row r="1558" spans="1:7">
      <c r="A1558" s="33" t="s">
        <v>15561</v>
      </c>
      <c r="B1558" s="28" t="s">
        <v>15549</v>
      </c>
      <c r="C1558" s="28" t="s">
        <v>15562</v>
      </c>
      <c r="D1558" s="31" t="s">
        <v>15485</v>
      </c>
      <c r="E1558" s="31" t="s">
        <v>8280</v>
      </c>
      <c r="F1558" s="659"/>
      <c r="G1558" s="658"/>
    </row>
    <row r="1559" spans="1:7">
      <c r="A1559" s="33" t="s">
        <v>15563</v>
      </c>
      <c r="B1559" s="28" t="s">
        <v>15549</v>
      </c>
      <c r="C1559" s="28" t="s">
        <v>15564</v>
      </c>
      <c r="D1559" s="31" t="s">
        <v>15485</v>
      </c>
      <c r="E1559" s="31" t="s">
        <v>8280</v>
      </c>
      <c r="F1559" s="659"/>
      <c r="G1559" s="658"/>
    </row>
    <row r="1560" spans="1:7">
      <c r="A1560" s="33" t="s">
        <v>15565</v>
      </c>
      <c r="B1560" s="28" t="s">
        <v>15489</v>
      </c>
      <c r="C1560" s="28" t="s">
        <v>15566</v>
      </c>
      <c r="D1560" s="31" t="s">
        <v>15480</v>
      </c>
      <c r="E1560" s="31" t="s">
        <v>8280</v>
      </c>
      <c r="F1560" s="659"/>
      <c r="G1560" s="658"/>
    </row>
    <row r="1561" spans="1:7">
      <c r="A1561" s="33" t="s">
        <v>15567</v>
      </c>
      <c r="B1561" s="28" t="s">
        <v>15489</v>
      </c>
      <c r="C1561" s="28" t="s">
        <v>15568</v>
      </c>
      <c r="D1561" s="31" t="s">
        <v>15480</v>
      </c>
      <c r="E1561" s="31" t="s">
        <v>8280</v>
      </c>
      <c r="F1561" s="659"/>
      <c r="G1561" s="658"/>
    </row>
    <row r="1562" spans="1:7">
      <c r="A1562" s="33" t="s">
        <v>15569</v>
      </c>
      <c r="B1562" s="28" t="s">
        <v>15489</v>
      </c>
      <c r="C1562" s="28" t="s">
        <v>15570</v>
      </c>
      <c r="D1562" s="31" t="s">
        <v>15480</v>
      </c>
      <c r="E1562" s="31" t="s">
        <v>8280</v>
      </c>
      <c r="F1562" s="659"/>
      <c r="G1562" s="658"/>
    </row>
    <row r="1563" spans="1:7">
      <c r="A1563" s="33" t="s">
        <v>15571</v>
      </c>
      <c r="B1563" s="28" t="s">
        <v>15489</v>
      </c>
      <c r="C1563" s="28" t="s">
        <v>15572</v>
      </c>
      <c r="D1563" s="31" t="s">
        <v>15480</v>
      </c>
      <c r="E1563" s="31" t="s">
        <v>8280</v>
      </c>
      <c r="F1563" s="659"/>
      <c r="G1563" s="658"/>
    </row>
    <row r="1564" spans="1:7">
      <c r="A1564" s="33" t="s">
        <v>15573</v>
      </c>
      <c r="B1564" s="28" t="s">
        <v>15478</v>
      </c>
      <c r="C1564" s="28" t="s">
        <v>15574</v>
      </c>
      <c r="D1564" s="31" t="s">
        <v>15480</v>
      </c>
      <c r="E1564" s="31" t="s">
        <v>8280</v>
      </c>
      <c r="F1564" s="659"/>
      <c r="G1564" s="658"/>
    </row>
    <row r="1565" spans="1:7">
      <c r="A1565" s="33" t="s">
        <v>15575</v>
      </c>
      <c r="B1565" s="28" t="s">
        <v>15478</v>
      </c>
      <c r="C1565" s="28" t="s">
        <v>15576</v>
      </c>
      <c r="D1565" s="31" t="s">
        <v>15577</v>
      </c>
      <c r="E1565" s="31" t="s">
        <v>8280</v>
      </c>
      <c r="F1565" s="659"/>
      <c r="G1565" s="658"/>
    </row>
    <row r="1566" spans="1:7">
      <c r="A1566" s="33" t="s">
        <v>15578</v>
      </c>
      <c r="B1566" s="28" t="s">
        <v>15478</v>
      </c>
      <c r="C1566" s="28" t="s">
        <v>15579</v>
      </c>
      <c r="D1566" s="31" t="s">
        <v>15485</v>
      </c>
      <c r="E1566" s="31" t="s">
        <v>8280</v>
      </c>
      <c r="F1566" s="659"/>
      <c r="G1566" s="658"/>
    </row>
    <row r="1567" spans="1:7">
      <c r="A1567" s="33" t="s">
        <v>15580</v>
      </c>
      <c r="B1567" s="28" t="s">
        <v>15478</v>
      </c>
      <c r="C1567" s="28" t="s">
        <v>15581</v>
      </c>
      <c r="D1567" s="31" t="s">
        <v>15485</v>
      </c>
      <c r="E1567" s="31" t="s">
        <v>8280</v>
      </c>
      <c r="F1567" s="659"/>
      <c r="G1567" s="658"/>
    </row>
    <row r="1568" spans="1:7">
      <c r="A1568" s="33" t="s">
        <v>15582</v>
      </c>
      <c r="B1568" s="28" t="s">
        <v>15489</v>
      </c>
      <c r="C1568" s="28" t="s">
        <v>15583</v>
      </c>
      <c r="D1568" s="31" t="s">
        <v>15577</v>
      </c>
      <c r="E1568" s="31" t="s">
        <v>8280</v>
      </c>
      <c r="F1568" s="659"/>
      <c r="G1568" s="658"/>
    </row>
    <row r="1569" spans="1:7">
      <c r="A1569" s="33" t="s">
        <v>15584</v>
      </c>
      <c r="B1569" s="28" t="s">
        <v>15489</v>
      </c>
      <c r="C1569" s="28" t="s">
        <v>15585</v>
      </c>
      <c r="D1569" s="31" t="s">
        <v>15577</v>
      </c>
      <c r="E1569" s="31" t="s">
        <v>8280</v>
      </c>
      <c r="F1569" s="659"/>
      <c r="G1569" s="658"/>
    </row>
    <row r="1570" spans="1:7">
      <c r="A1570" s="33" t="s">
        <v>15586</v>
      </c>
      <c r="B1570" s="28" t="s">
        <v>15478</v>
      </c>
      <c r="C1570" s="28" t="s">
        <v>15587</v>
      </c>
      <c r="D1570" s="31" t="s">
        <v>15577</v>
      </c>
      <c r="E1570" s="31" t="s">
        <v>8280</v>
      </c>
      <c r="F1570" s="659"/>
      <c r="G1570" s="658"/>
    </row>
    <row r="1571" spans="1:7">
      <c r="A1571" s="33" t="s">
        <v>15588</v>
      </c>
      <c r="B1571" s="28" t="s">
        <v>15478</v>
      </c>
      <c r="C1571" s="28" t="s">
        <v>15589</v>
      </c>
      <c r="D1571" s="31" t="s">
        <v>15577</v>
      </c>
      <c r="E1571" s="31" t="s">
        <v>8280</v>
      </c>
      <c r="F1571" s="659"/>
      <c r="G1571" s="658"/>
    </row>
    <row r="1572" spans="1:7">
      <c r="A1572" s="33" t="s">
        <v>15590</v>
      </c>
      <c r="B1572" s="28" t="s">
        <v>15478</v>
      </c>
      <c r="C1572" s="28" t="s">
        <v>15591</v>
      </c>
      <c r="D1572" s="31" t="s">
        <v>15485</v>
      </c>
      <c r="E1572" s="31" t="s">
        <v>8280</v>
      </c>
      <c r="F1572" s="659"/>
      <c r="G1572" s="658"/>
    </row>
    <row r="1573" spans="1:7">
      <c r="A1573" s="33" t="s">
        <v>15592</v>
      </c>
      <c r="B1573" s="28" t="s">
        <v>15478</v>
      </c>
      <c r="C1573" s="28" t="s">
        <v>15593</v>
      </c>
      <c r="D1573" s="31" t="s">
        <v>15485</v>
      </c>
      <c r="E1573" s="31" t="s">
        <v>8280</v>
      </c>
      <c r="F1573" s="659"/>
      <c r="G1573" s="658"/>
    </row>
    <row r="1574" spans="1:7">
      <c r="A1574" s="33" t="s">
        <v>15594</v>
      </c>
      <c r="B1574" s="28" t="s">
        <v>15489</v>
      </c>
      <c r="C1574" s="28" t="s">
        <v>15595</v>
      </c>
      <c r="D1574" s="31" t="s">
        <v>15480</v>
      </c>
      <c r="E1574" s="31" t="s">
        <v>8280</v>
      </c>
      <c r="F1574" s="659"/>
      <c r="G1574" s="658"/>
    </row>
    <row r="1575" spans="1:7">
      <c r="A1575" s="33" t="s">
        <v>15596</v>
      </c>
      <c r="B1575" s="28" t="s">
        <v>15489</v>
      </c>
      <c r="C1575" s="28" t="s">
        <v>15597</v>
      </c>
      <c r="D1575" s="31" t="s">
        <v>15577</v>
      </c>
      <c r="E1575" s="31" t="s">
        <v>8280</v>
      </c>
      <c r="F1575" s="659"/>
      <c r="G1575" s="658"/>
    </row>
    <row r="1576" spans="1:7">
      <c r="A1576" s="33" t="s">
        <v>15598</v>
      </c>
      <c r="B1576" s="28" t="s">
        <v>15489</v>
      </c>
      <c r="C1576" s="28" t="s">
        <v>15599</v>
      </c>
      <c r="D1576" s="31" t="s">
        <v>15577</v>
      </c>
      <c r="E1576" s="31" t="s">
        <v>8280</v>
      </c>
      <c r="F1576" s="659"/>
      <c r="G1576" s="658"/>
    </row>
    <row r="1577" spans="1:7">
      <c r="A1577" s="33" t="s">
        <v>15600</v>
      </c>
      <c r="B1577" s="28" t="s">
        <v>15489</v>
      </c>
      <c r="C1577" s="28" t="s">
        <v>15601</v>
      </c>
      <c r="D1577" s="31" t="s">
        <v>15577</v>
      </c>
      <c r="E1577" s="31" t="s">
        <v>8280</v>
      </c>
      <c r="F1577" s="659"/>
      <c r="G1577" s="658"/>
    </row>
    <row r="1578" spans="1:7">
      <c r="A1578" s="33" t="s">
        <v>15602</v>
      </c>
      <c r="B1578" s="28" t="s">
        <v>15489</v>
      </c>
      <c r="C1578" s="28" t="s">
        <v>15603</v>
      </c>
      <c r="D1578" s="31" t="s">
        <v>15577</v>
      </c>
      <c r="E1578" s="31" t="s">
        <v>8280</v>
      </c>
      <c r="F1578" s="659"/>
      <c r="G1578" s="658"/>
    </row>
    <row r="1579" spans="1:7">
      <c r="A1579" s="33" t="s">
        <v>15604</v>
      </c>
      <c r="B1579" s="28" t="s">
        <v>15489</v>
      </c>
      <c r="C1579" s="28" t="s">
        <v>15605</v>
      </c>
      <c r="D1579" s="31" t="s">
        <v>15577</v>
      </c>
      <c r="E1579" s="31" t="s">
        <v>8280</v>
      </c>
      <c r="F1579" s="659"/>
      <c r="G1579" s="658"/>
    </row>
    <row r="1580" spans="1:7">
      <c r="A1580" s="33" t="s">
        <v>15606</v>
      </c>
      <c r="B1580" s="28" t="s">
        <v>15506</v>
      </c>
      <c r="C1580" s="28" t="s">
        <v>15607</v>
      </c>
      <c r="D1580" s="31" t="s">
        <v>15577</v>
      </c>
      <c r="E1580" s="31" t="s">
        <v>8280</v>
      </c>
      <c r="F1580" s="659"/>
      <c r="G1580" s="658"/>
    </row>
    <row r="1581" spans="1:7">
      <c r="A1581" s="33" t="s">
        <v>15608</v>
      </c>
      <c r="B1581" s="28" t="s">
        <v>15506</v>
      </c>
      <c r="C1581" s="28" t="s">
        <v>15609</v>
      </c>
      <c r="D1581" s="31" t="s">
        <v>15577</v>
      </c>
      <c r="E1581" s="31" t="s">
        <v>8280</v>
      </c>
      <c r="F1581" s="659"/>
      <c r="G1581" s="658"/>
    </row>
    <row r="1582" spans="1:7">
      <c r="A1582" s="33" t="s">
        <v>15610</v>
      </c>
      <c r="B1582" s="28" t="s">
        <v>15506</v>
      </c>
      <c r="C1582" s="28" t="s">
        <v>15611</v>
      </c>
      <c r="D1582" s="31" t="s">
        <v>15485</v>
      </c>
      <c r="E1582" s="31" t="s">
        <v>8280</v>
      </c>
      <c r="F1582" s="659"/>
      <c r="G1582" s="658"/>
    </row>
    <row r="1583" spans="1:7">
      <c r="A1583" s="33" t="s">
        <v>15612</v>
      </c>
      <c r="B1583" s="28" t="s">
        <v>15506</v>
      </c>
      <c r="C1583" s="28" t="s">
        <v>15613</v>
      </c>
      <c r="D1583" s="31" t="s">
        <v>15485</v>
      </c>
      <c r="E1583" s="31" t="s">
        <v>8280</v>
      </c>
      <c r="F1583" s="659"/>
      <c r="G1583" s="658"/>
    </row>
    <row r="1584" spans="1:7">
      <c r="A1584" s="33" t="s">
        <v>15614</v>
      </c>
      <c r="B1584" s="28" t="s">
        <v>15506</v>
      </c>
      <c r="C1584" s="28" t="s">
        <v>15615</v>
      </c>
      <c r="D1584" s="31" t="s">
        <v>15577</v>
      </c>
      <c r="E1584" s="31" t="s">
        <v>8280</v>
      </c>
      <c r="F1584" s="659"/>
      <c r="G1584" s="658"/>
    </row>
    <row r="1585" spans="1:7">
      <c r="A1585" s="33" t="s">
        <v>15616</v>
      </c>
      <c r="B1585" s="28" t="s">
        <v>15506</v>
      </c>
      <c r="C1585" s="28" t="s">
        <v>15617</v>
      </c>
      <c r="D1585" s="31" t="s">
        <v>15577</v>
      </c>
      <c r="E1585" s="31" t="s">
        <v>8280</v>
      </c>
      <c r="F1585" s="659"/>
      <c r="G1585" s="658"/>
    </row>
    <row r="1586" spans="1:7">
      <c r="A1586" s="33" t="s">
        <v>15618</v>
      </c>
      <c r="B1586" s="28" t="s">
        <v>15506</v>
      </c>
      <c r="C1586" s="28" t="s">
        <v>15619</v>
      </c>
      <c r="D1586" s="31" t="s">
        <v>15485</v>
      </c>
      <c r="E1586" s="31" t="s">
        <v>8280</v>
      </c>
      <c r="F1586" s="659"/>
      <c r="G1586" s="658"/>
    </row>
    <row r="1587" spans="1:7">
      <c r="A1587" s="33" t="s">
        <v>15620</v>
      </c>
      <c r="B1587" s="28" t="s">
        <v>15506</v>
      </c>
      <c r="C1587" s="28" t="s">
        <v>15621</v>
      </c>
      <c r="D1587" s="31" t="s">
        <v>15485</v>
      </c>
      <c r="E1587" s="31" t="s">
        <v>8280</v>
      </c>
      <c r="F1587" s="659"/>
      <c r="G1587" s="658"/>
    </row>
    <row r="1588" spans="1:7">
      <c r="A1588" s="33" t="s">
        <v>15622</v>
      </c>
      <c r="B1588" s="28" t="s">
        <v>15532</v>
      </c>
      <c r="C1588" s="28" t="s">
        <v>15623</v>
      </c>
      <c r="D1588" s="31" t="s">
        <v>15480</v>
      </c>
      <c r="E1588" s="31" t="s">
        <v>8280</v>
      </c>
      <c r="F1588" s="659"/>
      <c r="G1588" s="658"/>
    </row>
    <row r="1589" spans="1:7">
      <c r="A1589" s="33" t="s">
        <v>15624</v>
      </c>
      <c r="B1589" s="28" t="s">
        <v>15532</v>
      </c>
      <c r="C1589" s="28" t="s">
        <v>15625</v>
      </c>
      <c r="D1589" s="31" t="s">
        <v>15480</v>
      </c>
      <c r="E1589" s="31" t="s">
        <v>8280</v>
      </c>
      <c r="F1589" s="659"/>
      <c r="G1589" s="658"/>
    </row>
    <row r="1590" spans="1:7">
      <c r="A1590" s="33" t="s">
        <v>15626</v>
      </c>
      <c r="B1590" s="28" t="s">
        <v>15532</v>
      </c>
      <c r="C1590" s="28" t="s">
        <v>15627</v>
      </c>
      <c r="D1590" s="31" t="s">
        <v>15480</v>
      </c>
      <c r="E1590" s="31" t="s">
        <v>8280</v>
      </c>
      <c r="F1590" s="659"/>
      <c r="G1590" s="658"/>
    </row>
    <row r="1591" spans="1:7">
      <c r="A1591" s="33" t="s">
        <v>15628</v>
      </c>
      <c r="B1591" s="28" t="s">
        <v>15532</v>
      </c>
      <c r="C1591" s="28" t="s">
        <v>15629</v>
      </c>
      <c r="D1591" s="31" t="s">
        <v>15480</v>
      </c>
      <c r="E1591" s="31" t="s">
        <v>8280</v>
      </c>
      <c r="F1591" s="659"/>
      <c r="G1591" s="658"/>
    </row>
    <row r="1592" spans="1:7">
      <c r="A1592" s="33" t="s">
        <v>15630</v>
      </c>
      <c r="B1592" s="28" t="s">
        <v>15523</v>
      </c>
      <c r="C1592" s="28" t="s">
        <v>15631</v>
      </c>
      <c r="D1592" s="31" t="s">
        <v>15577</v>
      </c>
      <c r="E1592" s="31" t="s">
        <v>8280</v>
      </c>
      <c r="F1592" s="659"/>
      <c r="G1592" s="658"/>
    </row>
    <row r="1593" spans="1:7">
      <c r="A1593" s="33" t="s">
        <v>15632</v>
      </c>
      <c r="B1593" s="28" t="s">
        <v>15523</v>
      </c>
      <c r="C1593" s="28" t="s">
        <v>15633</v>
      </c>
      <c r="D1593" s="31" t="s">
        <v>15480</v>
      </c>
      <c r="E1593" s="31" t="s">
        <v>8280</v>
      </c>
      <c r="F1593" s="659"/>
      <c r="G1593" s="658"/>
    </row>
    <row r="1594" spans="1:7">
      <c r="A1594" s="33" t="s">
        <v>15634</v>
      </c>
      <c r="B1594" s="28" t="s">
        <v>15523</v>
      </c>
      <c r="C1594" s="28" t="s">
        <v>15635</v>
      </c>
      <c r="D1594" s="31" t="s">
        <v>15485</v>
      </c>
      <c r="E1594" s="31" t="s">
        <v>8280</v>
      </c>
      <c r="F1594" s="659"/>
      <c r="G1594" s="658"/>
    </row>
    <row r="1595" spans="1:7">
      <c r="A1595" s="33" t="s">
        <v>15636</v>
      </c>
      <c r="B1595" s="28" t="s">
        <v>15523</v>
      </c>
      <c r="C1595" s="28" t="s">
        <v>15637</v>
      </c>
      <c r="D1595" s="31" t="s">
        <v>15485</v>
      </c>
      <c r="E1595" s="31" t="s">
        <v>8280</v>
      </c>
      <c r="F1595" s="659"/>
      <c r="G1595" s="658"/>
    </row>
    <row r="1596" spans="1:7">
      <c r="A1596" s="33" t="s">
        <v>15638</v>
      </c>
      <c r="B1596" s="28" t="s">
        <v>15532</v>
      </c>
      <c r="C1596" s="28" t="s">
        <v>15639</v>
      </c>
      <c r="D1596" s="31" t="s">
        <v>15577</v>
      </c>
      <c r="E1596" s="31" t="s">
        <v>8280</v>
      </c>
      <c r="F1596" s="659"/>
      <c r="G1596" s="658"/>
    </row>
    <row r="1597" spans="1:7">
      <c r="A1597" s="33" t="s">
        <v>15640</v>
      </c>
      <c r="B1597" s="28" t="s">
        <v>15532</v>
      </c>
      <c r="C1597" s="28" t="s">
        <v>15641</v>
      </c>
      <c r="D1597" s="31" t="s">
        <v>15577</v>
      </c>
      <c r="E1597" s="31" t="s">
        <v>8280</v>
      </c>
      <c r="F1597" s="659"/>
      <c r="G1597" s="658"/>
    </row>
    <row r="1598" spans="1:7">
      <c r="A1598" s="33" t="s">
        <v>15642</v>
      </c>
      <c r="B1598" s="28" t="s">
        <v>15523</v>
      </c>
      <c r="C1598" s="28" t="s">
        <v>15643</v>
      </c>
      <c r="D1598" s="31" t="s">
        <v>15480</v>
      </c>
      <c r="E1598" s="31" t="s">
        <v>8280</v>
      </c>
      <c r="F1598" s="659"/>
      <c r="G1598" s="658"/>
    </row>
    <row r="1599" spans="1:7">
      <c r="A1599" s="33" t="s">
        <v>15644</v>
      </c>
      <c r="B1599" s="28" t="s">
        <v>15523</v>
      </c>
      <c r="C1599" s="28" t="s">
        <v>15645</v>
      </c>
      <c r="D1599" s="31" t="s">
        <v>15480</v>
      </c>
      <c r="E1599" s="31" t="s">
        <v>8280</v>
      </c>
      <c r="F1599" s="659"/>
      <c r="G1599" s="658"/>
    </row>
    <row r="1600" spans="1:7">
      <c r="A1600" s="33" t="s">
        <v>15646</v>
      </c>
      <c r="B1600" s="28" t="s">
        <v>15523</v>
      </c>
      <c r="C1600" s="28" t="s">
        <v>15647</v>
      </c>
      <c r="D1600" s="31" t="s">
        <v>15485</v>
      </c>
      <c r="E1600" s="31" t="s">
        <v>8280</v>
      </c>
      <c r="F1600" s="659"/>
      <c r="G1600" s="658"/>
    </row>
    <row r="1601" spans="1:7">
      <c r="A1601" s="33" t="s">
        <v>15648</v>
      </c>
      <c r="B1601" s="28" t="s">
        <v>15523</v>
      </c>
      <c r="C1601" s="28" t="s">
        <v>15649</v>
      </c>
      <c r="D1601" s="31" t="s">
        <v>15485</v>
      </c>
      <c r="E1601" s="31" t="s">
        <v>8280</v>
      </c>
      <c r="F1601" s="659"/>
      <c r="G1601" s="658"/>
    </row>
    <row r="1602" spans="1:7">
      <c r="A1602" s="33" t="s">
        <v>15650</v>
      </c>
      <c r="B1602" s="28" t="s">
        <v>15532</v>
      </c>
      <c r="C1602" s="28" t="s">
        <v>15651</v>
      </c>
      <c r="D1602" s="31" t="s">
        <v>15577</v>
      </c>
      <c r="E1602" s="31" t="s">
        <v>8280</v>
      </c>
      <c r="F1602" s="659"/>
      <c r="G1602" s="658"/>
    </row>
    <row r="1603" spans="1:7">
      <c r="A1603" s="33" t="s">
        <v>15652</v>
      </c>
      <c r="B1603" s="28" t="s">
        <v>15532</v>
      </c>
      <c r="C1603" s="28" t="s">
        <v>15653</v>
      </c>
      <c r="D1603" s="31" t="s">
        <v>15577</v>
      </c>
      <c r="E1603" s="31" t="s">
        <v>8280</v>
      </c>
      <c r="F1603" s="659"/>
      <c r="G1603" s="658"/>
    </row>
    <row r="1604" spans="1:7">
      <c r="A1604" s="33" t="s">
        <v>15654</v>
      </c>
      <c r="B1604" s="28" t="s">
        <v>15532</v>
      </c>
      <c r="C1604" s="28" t="s">
        <v>15655</v>
      </c>
      <c r="D1604" s="31" t="s">
        <v>15577</v>
      </c>
      <c r="E1604" s="31" t="s">
        <v>8280</v>
      </c>
      <c r="F1604" s="659"/>
      <c r="G1604" s="658"/>
    </row>
    <row r="1605" spans="1:7">
      <c r="A1605" s="33" t="s">
        <v>15656</v>
      </c>
      <c r="B1605" s="28" t="s">
        <v>15532</v>
      </c>
      <c r="C1605" s="28" t="s">
        <v>15657</v>
      </c>
      <c r="D1605" s="31" t="s">
        <v>15577</v>
      </c>
      <c r="E1605" s="31" t="s">
        <v>8280</v>
      </c>
      <c r="F1605" s="659"/>
      <c r="G1605" s="658"/>
    </row>
    <row r="1606" spans="1:7">
      <c r="A1606" s="33" t="s">
        <v>15658</v>
      </c>
      <c r="B1606" s="28" t="s">
        <v>15532</v>
      </c>
      <c r="C1606" s="28" t="s">
        <v>15659</v>
      </c>
      <c r="D1606" s="31" t="s">
        <v>15577</v>
      </c>
      <c r="E1606" s="31" t="s">
        <v>8280</v>
      </c>
      <c r="F1606" s="659"/>
      <c r="G1606" s="658"/>
    </row>
    <row r="1607" spans="1:7">
      <c r="A1607" s="33" t="s">
        <v>15660</v>
      </c>
      <c r="B1607" s="28" t="s">
        <v>15532</v>
      </c>
      <c r="C1607" s="28" t="s">
        <v>15661</v>
      </c>
      <c r="D1607" s="31" t="s">
        <v>15577</v>
      </c>
      <c r="E1607" s="31" t="s">
        <v>8280</v>
      </c>
      <c r="F1607" s="659"/>
      <c r="G1607" s="658"/>
    </row>
    <row r="1608" spans="1:7">
      <c r="A1608" s="33" t="s">
        <v>15662</v>
      </c>
      <c r="B1608" s="28" t="s">
        <v>15549</v>
      </c>
      <c r="C1608" s="28" t="s">
        <v>15663</v>
      </c>
      <c r="D1608" s="31" t="s">
        <v>15577</v>
      </c>
      <c r="E1608" s="31" t="s">
        <v>8280</v>
      </c>
      <c r="F1608" s="659"/>
      <c r="G1608" s="658"/>
    </row>
    <row r="1609" spans="1:7">
      <c r="A1609" s="33" t="s">
        <v>15664</v>
      </c>
      <c r="B1609" s="28" t="s">
        <v>15549</v>
      </c>
      <c r="C1609" s="28" t="s">
        <v>15665</v>
      </c>
      <c r="D1609" s="31" t="s">
        <v>15577</v>
      </c>
      <c r="E1609" s="31" t="s">
        <v>8280</v>
      </c>
      <c r="F1609" s="659"/>
      <c r="G1609" s="658"/>
    </row>
    <row r="1610" spans="1:7">
      <c r="A1610" s="33" t="s">
        <v>15666</v>
      </c>
      <c r="B1610" s="28" t="s">
        <v>15549</v>
      </c>
      <c r="C1610" s="28" t="s">
        <v>15667</v>
      </c>
      <c r="D1610" s="31" t="s">
        <v>15485</v>
      </c>
      <c r="E1610" s="31" t="s">
        <v>8280</v>
      </c>
      <c r="F1610" s="659"/>
      <c r="G1610" s="658"/>
    </row>
    <row r="1611" spans="1:7">
      <c r="A1611" s="33" t="s">
        <v>15668</v>
      </c>
      <c r="B1611" s="28" t="s">
        <v>15549</v>
      </c>
      <c r="C1611" s="28" t="s">
        <v>15669</v>
      </c>
      <c r="D1611" s="31" t="s">
        <v>15485</v>
      </c>
      <c r="E1611" s="31" t="s">
        <v>8280</v>
      </c>
      <c r="F1611" s="659"/>
      <c r="G1611" s="658"/>
    </row>
    <row r="1612" spans="1:7">
      <c r="A1612" s="33" t="s">
        <v>15670</v>
      </c>
      <c r="B1612" s="28" t="s">
        <v>15549</v>
      </c>
      <c r="C1612" s="28" t="s">
        <v>15671</v>
      </c>
      <c r="D1612" s="31" t="s">
        <v>15577</v>
      </c>
      <c r="E1612" s="31" t="s">
        <v>8280</v>
      </c>
      <c r="F1612" s="659"/>
      <c r="G1612" s="658"/>
    </row>
    <row r="1613" spans="1:7">
      <c r="A1613" s="33" t="s">
        <v>15672</v>
      </c>
      <c r="B1613" s="28" t="s">
        <v>15549</v>
      </c>
      <c r="C1613" s="28" t="s">
        <v>15673</v>
      </c>
      <c r="D1613" s="31" t="s">
        <v>15577</v>
      </c>
      <c r="E1613" s="31" t="s">
        <v>8280</v>
      </c>
      <c r="F1613" s="659"/>
      <c r="G1613" s="658"/>
    </row>
    <row r="1614" spans="1:7">
      <c r="A1614" s="33" t="s">
        <v>15674</v>
      </c>
      <c r="B1614" s="28" t="s">
        <v>15549</v>
      </c>
      <c r="C1614" s="28" t="s">
        <v>15675</v>
      </c>
      <c r="D1614" s="31" t="s">
        <v>15485</v>
      </c>
      <c r="E1614" s="31" t="s">
        <v>8280</v>
      </c>
      <c r="F1614" s="659"/>
      <c r="G1614" s="658"/>
    </row>
    <row r="1615" spans="1:7">
      <c r="A1615" s="33" t="s">
        <v>15676</v>
      </c>
      <c r="B1615" s="28" t="s">
        <v>15549</v>
      </c>
      <c r="C1615" s="28" t="s">
        <v>15677</v>
      </c>
      <c r="D1615" s="31" t="s">
        <v>15485</v>
      </c>
      <c r="E1615" s="31" t="s">
        <v>8280</v>
      </c>
      <c r="F1615" s="659"/>
      <c r="G1615" s="658"/>
    </row>
    <row r="1616" spans="1:7">
      <c r="A1616" s="33" t="s">
        <v>15678</v>
      </c>
      <c r="B1616" s="28" t="s">
        <v>15679</v>
      </c>
      <c r="C1616" s="28" t="s">
        <v>15680</v>
      </c>
      <c r="D1616" s="31" t="s">
        <v>15681</v>
      </c>
      <c r="E1616" s="31" t="s">
        <v>8280</v>
      </c>
      <c r="F1616" s="659"/>
      <c r="G1616" s="658"/>
    </row>
    <row r="1617" spans="1:7">
      <c r="A1617" s="33" t="s">
        <v>15682</v>
      </c>
      <c r="B1617" s="28" t="s">
        <v>15679</v>
      </c>
      <c r="C1617" s="28" t="s">
        <v>15683</v>
      </c>
      <c r="D1617" s="31" t="s">
        <v>15681</v>
      </c>
      <c r="E1617" s="31" t="s">
        <v>8280</v>
      </c>
      <c r="F1617" s="659"/>
      <c r="G1617" s="658"/>
    </row>
    <row r="1618" spans="1:7">
      <c r="A1618" s="33" t="s">
        <v>15684</v>
      </c>
      <c r="B1618" s="28" t="s">
        <v>15679</v>
      </c>
      <c r="C1618" s="28" t="s">
        <v>15685</v>
      </c>
      <c r="D1618" s="31" t="s">
        <v>15681</v>
      </c>
      <c r="E1618" s="31" t="s">
        <v>8280</v>
      </c>
      <c r="F1618" s="659"/>
      <c r="G1618" s="658"/>
    </row>
    <row r="1619" spans="1:7">
      <c r="A1619" s="33" t="s">
        <v>15686</v>
      </c>
      <c r="B1619" s="28" t="s">
        <v>15679</v>
      </c>
      <c r="C1619" s="28" t="s">
        <v>15687</v>
      </c>
      <c r="D1619" s="31" t="s">
        <v>15681</v>
      </c>
      <c r="E1619" s="31" t="s">
        <v>8280</v>
      </c>
      <c r="F1619" s="659"/>
      <c r="G1619" s="658"/>
    </row>
    <row r="1620" spans="1:7">
      <c r="A1620" s="33" t="s">
        <v>15688</v>
      </c>
      <c r="B1620" s="28" t="s">
        <v>15679</v>
      </c>
      <c r="C1620" s="28" t="s">
        <v>15689</v>
      </c>
      <c r="D1620" s="31" t="s">
        <v>15681</v>
      </c>
      <c r="E1620" s="31" t="s">
        <v>8280</v>
      </c>
      <c r="F1620" s="659"/>
      <c r="G1620" s="658"/>
    </row>
    <row r="1621" spans="1:7">
      <c r="A1621" s="33" t="s">
        <v>15690</v>
      </c>
      <c r="B1621" s="28" t="s">
        <v>15679</v>
      </c>
      <c r="C1621" s="28" t="s">
        <v>15691</v>
      </c>
      <c r="D1621" s="31" t="s">
        <v>15681</v>
      </c>
      <c r="E1621" s="31" t="s">
        <v>8280</v>
      </c>
      <c r="F1621" s="659"/>
      <c r="G1621" s="658"/>
    </row>
    <row r="1622" spans="1:7">
      <c r="A1622" s="33" t="s">
        <v>15692</v>
      </c>
      <c r="B1622" s="28" t="s">
        <v>15679</v>
      </c>
      <c r="C1622" s="28" t="s">
        <v>15693</v>
      </c>
      <c r="D1622" s="31" t="s">
        <v>15681</v>
      </c>
      <c r="E1622" s="31" t="s">
        <v>8280</v>
      </c>
      <c r="F1622" s="659"/>
      <c r="G1622" s="658"/>
    </row>
    <row r="1623" spans="1:7">
      <c r="A1623" s="33" t="s">
        <v>15694</v>
      </c>
      <c r="B1623" s="28" t="s">
        <v>15679</v>
      </c>
      <c r="C1623" s="28" t="s">
        <v>15695</v>
      </c>
      <c r="D1623" s="31" t="s">
        <v>15681</v>
      </c>
      <c r="E1623" s="31" t="s">
        <v>8280</v>
      </c>
      <c r="F1623" s="659"/>
      <c r="G1623" s="658"/>
    </row>
    <row r="1624" spans="1:7">
      <c r="A1624" s="33" t="s">
        <v>15696</v>
      </c>
      <c r="B1624" s="28" t="s">
        <v>15679</v>
      </c>
      <c r="C1624" s="28" t="s">
        <v>15697</v>
      </c>
      <c r="D1624" s="31" t="s">
        <v>15681</v>
      </c>
      <c r="E1624" s="31" t="s">
        <v>8280</v>
      </c>
      <c r="F1624" s="659"/>
      <c r="G1624" s="658"/>
    </row>
    <row r="1625" spans="1:7">
      <c r="A1625" s="33" t="s">
        <v>15698</v>
      </c>
      <c r="B1625" s="28" t="s">
        <v>15679</v>
      </c>
      <c r="C1625" s="28" t="s">
        <v>15699</v>
      </c>
      <c r="D1625" s="31" t="s">
        <v>15681</v>
      </c>
      <c r="E1625" s="31" t="s">
        <v>8280</v>
      </c>
      <c r="F1625" s="659"/>
      <c r="G1625" s="658"/>
    </row>
    <row r="1626" spans="1:7">
      <c r="A1626" s="33" t="s">
        <v>15700</v>
      </c>
      <c r="B1626" s="28" t="s">
        <v>15679</v>
      </c>
      <c r="C1626" s="28" t="s">
        <v>15701</v>
      </c>
      <c r="D1626" s="31" t="s">
        <v>15681</v>
      </c>
      <c r="E1626" s="31" t="s">
        <v>8280</v>
      </c>
      <c r="F1626" s="659"/>
      <c r="G1626" s="658"/>
    </row>
    <row r="1627" spans="1:7">
      <c r="A1627" s="33" t="s">
        <v>15702</v>
      </c>
      <c r="B1627" s="28" t="s">
        <v>15679</v>
      </c>
      <c r="C1627" s="28" t="s">
        <v>15703</v>
      </c>
      <c r="D1627" s="31" t="s">
        <v>15681</v>
      </c>
      <c r="E1627" s="31" t="s">
        <v>8280</v>
      </c>
      <c r="F1627" s="659"/>
      <c r="G1627" s="658"/>
    </row>
    <row r="1628" spans="1:7">
      <c r="A1628" s="33" t="s">
        <v>15704</v>
      </c>
      <c r="B1628" s="28" t="s">
        <v>15679</v>
      </c>
      <c r="C1628" s="28" t="s">
        <v>15705</v>
      </c>
      <c r="D1628" s="31" t="s">
        <v>15681</v>
      </c>
      <c r="E1628" s="31" t="s">
        <v>8280</v>
      </c>
      <c r="F1628" s="659"/>
      <c r="G1628" s="658"/>
    </row>
    <row r="1629" spans="1:7">
      <c r="A1629" s="33" t="s">
        <v>15706</v>
      </c>
      <c r="B1629" s="28" t="s">
        <v>15679</v>
      </c>
      <c r="C1629" s="28" t="s">
        <v>15707</v>
      </c>
      <c r="D1629" s="31" t="s">
        <v>15681</v>
      </c>
      <c r="E1629" s="31" t="s">
        <v>8280</v>
      </c>
      <c r="F1629" s="659"/>
      <c r="G1629" s="658"/>
    </row>
    <row r="1630" spans="1:7">
      <c r="A1630" s="33" t="s">
        <v>15708</v>
      </c>
      <c r="B1630" s="28" t="s">
        <v>15679</v>
      </c>
      <c r="C1630" s="28" t="s">
        <v>15709</v>
      </c>
      <c r="D1630" s="31" t="s">
        <v>15681</v>
      </c>
      <c r="E1630" s="31" t="s">
        <v>8280</v>
      </c>
      <c r="F1630" s="659"/>
      <c r="G1630" s="658"/>
    </row>
    <row r="1631" spans="1:7">
      <c r="A1631" s="33" t="s">
        <v>15710</v>
      </c>
      <c r="B1631" s="28" t="s">
        <v>15679</v>
      </c>
      <c r="C1631" s="28" t="s">
        <v>15711</v>
      </c>
      <c r="D1631" s="31" t="s">
        <v>15681</v>
      </c>
      <c r="E1631" s="31" t="s">
        <v>8280</v>
      </c>
      <c r="F1631" s="659"/>
      <c r="G1631" s="658"/>
    </row>
    <row r="1632" spans="1:7">
      <c r="A1632" s="33" t="s">
        <v>15712</v>
      </c>
      <c r="B1632" s="28" t="s">
        <v>15679</v>
      </c>
      <c r="C1632" s="28" t="s">
        <v>15713</v>
      </c>
      <c r="D1632" s="31" t="s">
        <v>15681</v>
      </c>
      <c r="E1632" s="31" t="s">
        <v>8280</v>
      </c>
      <c r="F1632" s="659"/>
      <c r="G1632" s="658"/>
    </row>
    <row r="1633" spans="1:7">
      <c r="A1633" s="33" t="s">
        <v>15714</v>
      </c>
      <c r="B1633" s="28" t="s">
        <v>15679</v>
      </c>
      <c r="C1633" s="28" t="s">
        <v>15715</v>
      </c>
      <c r="D1633" s="31" t="s">
        <v>15681</v>
      </c>
      <c r="E1633" s="31" t="s">
        <v>8280</v>
      </c>
      <c r="F1633" s="659"/>
      <c r="G1633" s="658"/>
    </row>
    <row r="1634" spans="1:7">
      <c r="A1634" s="33" t="s">
        <v>15716</v>
      </c>
      <c r="B1634" s="28" t="s">
        <v>15679</v>
      </c>
      <c r="C1634" s="28" t="s">
        <v>15717</v>
      </c>
      <c r="D1634" s="31" t="s">
        <v>15681</v>
      </c>
      <c r="E1634" s="31" t="s">
        <v>8280</v>
      </c>
      <c r="F1634" s="659"/>
      <c r="G1634" s="658"/>
    </row>
    <row r="1635" spans="1:7">
      <c r="A1635" s="33" t="s">
        <v>15718</v>
      </c>
      <c r="B1635" s="28" t="s">
        <v>15679</v>
      </c>
      <c r="C1635" s="28" t="s">
        <v>15719</v>
      </c>
      <c r="D1635" s="31" t="s">
        <v>15681</v>
      </c>
      <c r="E1635" s="31" t="s">
        <v>8280</v>
      </c>
      <c r="F1635" s="659"/>
      <c r="G1635" s="658"/>
    </row>
    <row r="1636" spans="1:7">
      <c r="A1636" s="33" t="s">
        <v>15720</v>
      </c>
      <c r="B1636" s="28" t="s">
        <v>15679</v>
      </c>
      <c r="C1636" s="28" t="s">
        <v>15721</v>
      </c>
      <c r="D1636" s="31" t="s">
        <v>15681</v>
      </c>
      <c r="E1636" s="31" t="s">
        <v>8280</v>
      </c>
      <c r="F1636" s="659"/>
      <c r="G1636" s="658"/>
    </row>
    <row r="1637" spans="1:7">
      <c r="A1637" s="33" t="s">
        <v>15722</v>
      </c>
      <c r="B1637" s="28" t="s">
        <v>15679</v>
      </c>
      <c r="C1637" s="28" t="s">
        <v>15723</v>
      </c>
      <c r="D1637" s="31" t="s">
        <v>15681</v>
      </c>
      <c r="E1637" s="31" t="s">
        <v>8280</v>
      </c>
      <c r="F1637" s="659"/>
      <c r="G1637" s="658"/>
    </row>
    <row r="1638" spans="1:7">
      <c r="A1638" s="33" t="s">
        <v>15724</v>
      </c>
      <c r="B1638" s="28" t="s">
        <v>15679</v>
      </c>
      <c r="C1638" s="28" t="s">
        <v>15725</v>
      </c>
      <c r="D1638" s="31" t="s">
        <v>15681</v>
      </c>
      <c r="E1638" s="31" t="s">
        <v>8280</v>
      </c>
      <c r="F1638" s="659"/>
      <c r="G1638" s="658"/>
    </row>
    <row r="1639" spans="1:7">
      <c r="A1639" s="33" t="s">
        <v>15726</v>
      </c>
      <c r="B1639" s="28" t="s">
        <v>15679</v>
      </c>
      <c r="C1639" s="28" t="s">
        <v>15727</v>
      </c>
      <c r="D1639" s="31" t="s">
        <v>15681</v>
      </c>
      <c r="E1639" s="31" t="s">
        <v>8280</v>
      </c>
      <c r="F1639" s="659"/>
      <c r="G1639" s="658"/>
    </row>
    <row r="1640" spans="1:7">
      <c r="A1640" s="33" t="s">
        <v>15728</v>
      </c>
      <c r="B1640" s="28" t="s">
        <v>15679</v>
      </c>
      <c r="C1640" s="28" t="s">
        <v>15729</v>
      </c>
      <c r="D1640" s="31" t="s">
        <v>15681</v>
      </c>
      <c r="E1640" s="31" t="s">
        <v>8280</v>
      </c>
      <c r="F1640" s="659"/>
      <c r="G1640" s="658"/>
    </row>
    <row r="1641" spans="1:7">
      <c r="A1641" s="33" t="s">
        <v>15730</v>
      </c>
      <c r="B1641" s="28" t="s">
        <v>15679</v>
      </c>
      <c r="C1641" s="28" t="s">
        <v>15731</v>
      </c>
      <c r="D1641" s="31" t="s">
        <v>15681</v>
      </c>
      <c r="E1641" s="31" t="s">
        <v>8280</v>
      </c>
      <c r="F1641" s="659"/>
      <c r="G1641" s="658"/>
    </row>
    <row r="1642" spans="1:7">
      <c r="A1642" s="33" t="s">
        <v>15732</v>
      </c>
      <c r="B1642" s="28" t="s">
        <v>15679</v>
      </c>
      <c r="C1642" s="28" t="s">
        <v>15733</v>
      </c>
      <c r="D1642" s="31" t="s">
        <v>15681</v>
      </c>
      <c r="E1642" s="31" t="s">
        <v>8280</v>
      </c>
      <c r="F1642" s="659"/>
      <c r="G1642" s="658"/>
    </row>
    <row r="1643" spans="1:7">
      <c r="A1643" s="33" t="s">
        <v>15734</v>
      </c>
      <c r="B1643" s="28" t="s">
        <v>15679</v>
      </c>
      <c r="C1643" s="28" t="s">
        <v>15735</v>
      </c>
      <c r="D1643" s="31" t="s">
        <v>15681</v>
      </c>
      <c r="E1643" s="31" t="s">
        <v>8280</v>
      </c>
      <c r="F1643" s="659"/>
      <c r="G1643" s="658"/>
    </row>
    <row r="1644" spans="1:7">
      <c r="A1644" s="33" t="s">
        <v>15736</v>
      </c>
      <c r="B1644" s="28" t="s">
        <v>15679</v>
      </c>
      <c r="C1644" s="28" t="s">
        <v>15737</v>
      </c>
      <c r="D1644" s="31" t="s">
        <v>15681</v>
      </c>
      <c r="E1644" s="31" t="s">
        <v>8280</v>
      </c>
      <c r="F1644" s="659"/>
      <c r="G1644" s="658"/>
    </row>
    <row r="1645" spans="1:7">
      <c r="A1645" s="33" t="s">
        <v>15738</v>
      </c>
      <c r="B1645" s="28" t="s">
        <v>15679</v>
      </c>
      <c r="C1645" s="28" t="s">
        <v>15739</v>
      </c>
      <c r="D1645" s="31" t="s">
        <v>15681</v>
      </c>
      <c r="E1645" s="31" t="s">
        <v>8280</v>
      </c>
      <c r="F1645" s="659"/>
      <c r="G1645" s="658"/>
    </row>
    <row r="1646" spans="1:7">
      <c r="A1646" s="33" t="s">
        <v>15740</v>
      </c>
      <c r="B1646" s="28" t="s">
        <v>15679</v>
      </c>
      <c r="C1646" s="28" t="s">
        <v>15741</v>
      </c>
      <c r="D1646" s="31" t="s">
        <v>15681</v>
      </c>
      <c r="E1646" s="31" t="s">
        <v>8280</v>
      </c>
      <c r="F1646" s="659"/>
      <c r="G1646" s="658"/>
    </row>
    <row r="1647" spans="1:7">
      <c r="A1647" s="33" t="s">
        <v>15742</v>
      </c>
      <c r="B1647" s="28" t="s">
        <v>15679</v>
      </c>
      <c r="C1647" s="28" t="s">
        <v>15743</v>
      </c>
      <c r="D1647" s="31" t="s">
        <v>15681</v>
      </c>
      <c r="E1647" s="31" t="s">
        <v>8280</v>
      </c>
      <c r="F1647" s="659"/>
      <c r="G1647" s="658"/>
    </row>
    <row r="1648" spans="1:7">
      <c r="A1648" s="33" t="s">
        <v>15744</v>
      </c>
      <c r="B1648" s="28" t="s">
        <v>15679</v>
      </c>
      <c r="C1648" s="28" t="s">
        <v>15745</v>
      </c>
      <c r="D1648" s="31" t="s">
        <v>15681</v>
      </c>
      <c r="E1648" s="31" t="s">
        <v>8280</v>
      </c>
      <c r="F1648" s="659"/>
      <c r="G1648" s="658"/>
    </row>
    <row r="1649" spans="1:7">
      <c r="A1649" s="33" t="s">
        <v>15746</v>
      </c>
      <c r="B1649" s="28" t="s">
        <v>15679</v>
      </c>
      <c r="C1649" s="28" t="s">
        <v>15747</v>
      </c>
      <c r="D1649" s="31" t="s">
        <v>15681</v>
      </c>
      <c r="E1649" s="31" t="s">
        <v>8280</v>
      </c>
      <c r="F1649" s="659"/>
      <c r="G1649" s="658"/>
    </row>
    <row r="1650" spans="1:7">
      <c r="A1650" s="33" t="s">
        <v>15748</v>
      </c>
      <c r="B1650" s="28" t="s">
        <v>15679</v>
      </c>
      <c r="C1650" s="28" t="s">
        <v>15749</v>
      </c>
      <c r="D1650" s="31" t="s">
        <v>15681</v>
      </c>
      <c r="E1650" s="31" t="s">
        <v>8280</v>
      </c>
      <c r="F1650" s="659"/>
      <c r="G1650" s="658"/>
    </row>
    <row r="1651" spans="1:7">
      <c r="A1651" s="33" t="s">
        <v>15750</v>
      </c>
      <c r="B1651" s="28" t="s">
        <v>15679</v>
      </c>
      <c r="C1651" s="28" t="s">
        <v>15751</v>
      </c>
      <c r="D1651" s="31" t="s">
        <v>15681</v>
      </c>
      <c r="E1651" s="31" t="s">
        <v>8280</v>
      </c>
      <c r="F1651" s="659"/>
      <c r="G1651" s="658"/>
    </row>
    <row r="1652" spans="1:7">
      <c r="A1652" s="33" t="s">
        <v>15752</v>
      </c>
      <c r="B1652" s="28" t="s">
        <v>15753</v>
      </c>
      <c r="C1652" s="28" t="s">
        <v>15754</v>
      </c>
      <c r="D1652" s="31" t="s">
        <v>15755</v>
      </c>
      <c r="E1652" s="31" t="s">
        <v>8280</v>
      </c>
      <c r="F1652" s="659"/>
      <c r="G1652" s="658"/>
    </row>
    <row r="1653" spans="1:7">
      <c r="A1653" s="33" t="s">
        <v>15756</v>
      </c>
      <c r="B1653" s="28" t="s">
        <v>15753</v>
      </c>
      <c r="C1653" s="28" t="s">
        <v>15757</v>
      </c>
      <c r="D1653" s="31" t="s">
        <v>15755</v>
      </c>
      <c r="E1653" s="31" t="s">
        <v>8280</v>
      </c>
      <c r="F1653" s="659"/>
      <c r="G1653" s="658"/>
    </row>
    <row r="1654" spans="1:7">
      <c r="A1654" s="33" t="s">
        <v>15758</v>
      </c>
      <c r="B1654" s="28" t="s">
        <v>15759</v>
      </c>
      <c r="C1654" s="28" t="s">
        <v>15760</v>
      </c>
      <c r="D1654" s="31" t="s">
        <v>15761</v>
      </c>
      <c r="E1654" s="31" t="s">
        <v>8280</v>
      </c>
      <c r="F1654" s="659"/>
      <c r="G1654" s="658"/>
    </row>
    <row r="1655" spans="1:7">
      <c r="A1655" s="33" t="s">
        <v>15762</v>
      </c>
      <c r="B1655" s="28" t="s">
        <v>15759</v>
      </c>
      <c r="C1655" s="28" t="s">
        <v>15763</v>
      </c>
      <c r="D1655" s="31" t="s">
        <v>15761</v>
      </c>
      <c r="E1655" s="31" t="s">
        <v>8280</v>
      </c>
      <c r="F1655" s="659"/>
      <c r="G1655" s="658"/>
    </row>
    <row r="1656" spans="1:7">
      <c r="A1656" s="33" t="s">
        <v>15764</v>
      </c>
      <c r="B1656" s="28" t="s">
        <v>15765</v>
      </c>
      <c r="C1656" s="28" t="s">
        <v>15766</v>
      </c>
      <c r="D1656" s="31" t="s">
        <v>15755</v>
      </c>
      <c r="E1656" s="31" t="s">
        <v>8280</v>
      </c>
      <c r="F1656" s="659"/>
      <c r="G1656" s="658"/>
    </row>
    <row r="1657" spans="1:7">
      <c r="A1657" s="33" t="s">
        <v>15767</v>
      </c>
      <c r="B1657" s="28" t="s">
        <v>15765</v>
      </c>
      <c r="C1657" s="28" t="s">
        <v>15768</v>
      </c>
      <c r="D1657" s="31" t="s">
        <v>15755</v>
      </c>
      <c r="E1657" s="31" t="s">
        <v>8280</v>
      </c>
      <c r="F1657" s="659"/>
      <c r="G1657" s="658"/>
    </row>
    <row r="1658" spans="1:7">
      <c r="A1658" s="33" t="s">
        <v>15769</v>
      </c>
      <c r="B1658" s="28" t="s">
        <v>15770</v>
      </c>
      <c r="C1658" s="28" t="s">
        <v>15771</v>
      </c>
      <c r="D1658" s="31" t="s">
        <v>15761</v>
      </c>
      <c r="E1658" s="31" t="s">
        <v>8280</v>
      </c>
      <c r="F1658" s="659"/>
      <c r="G1658" s="658"/>
    </row>
    <row r="1659" spans="1:7">
      <c r="A1659" s="33" t="s">
        <v>15772</v>
      </c>
      <c r="B1659" s="28" t="s">
        <v>15770</v>
      </c>
      <c r="C1659" s="28" t="s">
        <v>15773</v>
      </c>
      <c r="D1659" s="31" t="s">
        <v>15761</v>
      </c>
      <c r="E1659" s="31" t="s">
        <v>8280</v>
      </c>
      <c r="F1659" s="659"/>
      <c r="G1659" s="658"/>
    </row>
    <row r="1660" spans="1:7">
      <c r="A1660" s="33" t="s">
        <v>15774</v>
      </c>
      <c r="B1660" s="28" t="s">
        <v>15775</v>
      </c>
      <c r="C1660" s="28" t="s">
        <v>15776</v>
      </c>
      <c r="D1660" s="31" t="s">
        <v>15777</v>
      </c>
      <c r="E1660" s="31" t="s">
        <v>8280</v>
      </c>
      <c r="F1660" s="659"/>
      <c r="G1660" s="658"/>
    </row>
    <row r="1661" spans="1:7">
      <c r="A1661" s="33" t="s">
        <v>15778</v>
      </c>
      <c r="B1661" s="28" t="s">
        <v>15779</v>
      </c>
      <c r="C1661" s="28" t="s">
        <v>15780</v>
      </c>
      <c r="D1661" s="31" t="s">
        <v>15777</v>
      </c>
      <c r="E1661" s="31" t="s">
        <v>8280</v>
      </c>
      <c r="F1661" s="659"/>
      <c r="G1661" s="658"/>
    </row>
    <row r="1662" spans="1:7">
      <c r="A1662" s="33" t="s">
        <v>15781</v>
      </c>
      <c r="B1662" s="28" t="s">
        <v>15782</v>
      </c>
      <c r="C1662" s="28" t="s">
        <v>15783</v>
      </c>
      <c r="D1662" s="31" t="s">
        <v>15777</v>
      </c>
      <c r="E1662" s="31" t="s">
        <v>8280</v>
      </c>
      <c r="F1662" s="659"/>
      <c r="G1662" s="658"/>
    </row>
    <row r="1663" spans="1:7">
      <c r="A1663" s="33" t="s">
        <v>15784</v>
      </c>
      <c r="B1663" s="28" t="s">
        <v>15785</v>
      </c>
      <c r="C1663" s="28" t="s">
        <v>15786</v>
      </c>
      <c r="D1663" s="31" t="s">
        <v>15777</v>
      </c>
      <c r="E1663" s="31" t="s">
        <v>8280</v>
      </c>
      <c r="F1663" s="659"/>
      <c r="G1663" s="658"/>
    </row>
    <row r="1664" spans="1:7">
      <c r="A1664" s="33" t="s">
        <v>15787</v>
      </c>
      <c r="B1664" s="28" t="s">
        <v>15753</v>
      </c>
      <c r="C1664" s="28" t="s">
        <v>15788</v>
      </c>
      <c r="D1664" s="31" t="s">
        <v>15755</v>
      </c>
      <c r="E1664" s="31" t="s">
        <v>8280</v>
      </c>
      <c r="F1664" s="659"/>
      <c r="G1664" s="658"/>
    </row>
    <row r="1665" spans="1:7">
      <c r="A1665" s="33" t="s">
        <v>15789</v>
      </c>
      <c r="B1665" s="28" t="s">
        <v>15753</v>
      </c>
      <c r="C1665" s="28" t="s">
        <v>15790</v>
      </c>
      <c r="D1665" s="31" t="s">
        <v>15755</v>
      </c>
      <c r="E1665" s="31" t="s">
        <v>8280</v>
      </c>
      <c r="F1665" s="659"/>
      <c r="G1665" s="658"/>
    </row>
    <row r="1666" spans="1:7">
      <c r="A1666" s="33" t="s">
        <v>15791</v>
      </c>
      <c r="B1666" s="28" t="s">
        <v>15759</v>
      </c>
      <c r="C1666" s="28" t="s">
        <v>15792</v>
      </c>
      <c r="D1666" s="31" t="s">
        <v>15761</v>
      </c>
      <c r="E1666" s="31" t="s">
        <v>8280</v>
      </c>
      <c r="F1666" s="659"/>
      <c r="G1666" s="658"/>
    </row>
    <row r="1667" spans="1:7">
      <c r="A1667" s="33" t="s">
        <v>15793</v>
      </c>
      <c r="B1667" s="28" t="s">
        <v>15759</v>
      </c>
      <c r="C1667" s="28" t="s">
        <v>15794</v>
      </c>
      <c r="D1667" s="31" t="s">
        <v>15761</v>
      </c>
      <c r="E1667" s="31" t="s">
        <v>8280</v>
      </c>
      <c r="F1667" s="659"/>
      <c r="G1667" s="658"/>
    </row>
    <row r="1668" spans="1:7">
      <c r="A1668" s="33" t="s">
        <v>15795</v>
      </c>
      <c r="B1668" s="28" t="s">
        <v>15765</v>
      </c>
      <c r="C1668" s="28" t="s">
        <v>15796</v>
      </c>
      <c r="D1668" s="31" t="s">
        <v>15755</v>
      </c>
      <c r="E1668" s="31" t="s">
        <v>8280</v>
      </c>
      <c r="F1668" s="659"/>
      <c r="G1668" s="658"/>
    </row>
    <row r="1669" spans="1:7">
      <c r="A1669" s="33" t="s">
        <v>15797</v>
      </c>
      <c r="B1669" s="28" t="s">
        <v>15765</v>
      </c>
      <c r="C1669" s="28" t="s">
        <v>15798</v>
      </c>
      <c r="D1669" s="31" t="s">
        <v>15755</v>
      </c>
      <c r="E1669" s="31" t="s">
        <v>8280</v>
      </c>
      <c r="F1669" s="659"/>
      <c r="G1669" s="658"/>
    </row>
    <row r="1670" spans="1:7">
      <c r="A1670" s="33" t="s">
        <v>15799</v>
      </c>
      <c r="B1670" s="28" t="s">
        <v>15770</v>
      </c>
      <c r="C1670" s="28" t="s">
        <v>15800</v>
      </c>
      <c r="D1670" s="31" t="s">
        <v>15761</v>
      </c>
      <c r="E1670" s="31" t="s">
        <v>8280</v>
      </c>
      <c r="F1670" s="659"/>
      <c r="G1670" s="658"/>
    </row>
    <row r="1671" spans="1:7">
      <c r="A1671" s="33" t="s">
        <v>15801</v>
      </c>
      <c r="B1671" s="28" t="s">
        <v>15770</v>
      </c>
      <c r="C1671" s="28" t="s">
        <v>15802</v>
      </c>
      <c r="D1671" s="31" t="s">
        <v>15761</v>
      </c>
      <c r="E1671" s="31" t="s">
        <v>8280</v>
      </c>
      <c r="F1671" s="659"/>
      <c r="G1671" s="658"/>
    </row>
    <row r="1672" spans="1:7">
      <c r="A1672" s="33" t="s">
        <v>15803</v>
      </c>
      <c r="B1672" s="28" t="s">
        <v>15804</v>
      </c>
      <c r="C1672" s="28" t="s">
        <v>15805</v>
      </c>
      <c r="D1672" s="31" t="s">
        <v>15806</v>
      </c>
      <c r="E1672" s="31" t="s">
        <v>8280</v>
      </c>
      <c r="F1672" s="659"/>
      <c r="G1672" s="658"/>
    </row>
    <row r="1673" spans="1:7">
      <c r="A1673" s="33" t="s">
        <v>15807</v>
      </c>
      <c r="B1673" s="28" t="s">
        <v>15804</v>
      </c>
      <c r="C1673" s="28" t="s">
        <v>15808</v>
      </c>
      <c r="D1673" s="31" t="s">
        <v>15806</v>
      </c>
      <c r="E1673" s="31" t="s">
        <v>8280</v>
      </c>
      <c r="F1673" s="659"/>
      <c r="G1673" s="658"/>
    </row>
    <row r="1674" spans="1:7">
      <c r="A1674" s="33" t="s">
        <v>15809</v>
      </c>
      <c r="B1674" s="28" t="s">
        <v>15804</v>
      </c>
      <c r="C1674" s="28" t="s">
        <v>15810</v>
      </c>
      <c r="D1674" s="31" t="s">
        <v>15806</v>
      </c>
      <c r="E1674" s="31" t="s">
        <v>8280</v>
      </c>
      <c r="F1674" s="659"/>
      <c r="G1674" s="658"/>
    </row>
    <row r="1675" spans="1:7">
      <c r="A1675" s="33" t="s">
        <v>15811</v>
      </c>
      <c r="B1675" s="28" t="s">
        <v>15804</v>
      </c>
      <c r="C1675" s="28" t="s">
        <v>15812</v>
      </c>
      <c r="D1675" s="31" t="s">
        <v>15806</v>
      </c>
      <c r="E1675" s="31" t="s">
        <v>8280</v>
      </c>
      <c r="F1675" s="659"/>
      <c r="G1675" s="658"/>
    </row>
    <row r="1676" spans="1:7">
      <c r="A1676" s="33" t="s">
        <v>15813</v>
      </c>
      <c r="B1676" s="28" t="s">
        <v>15814</v>
      </c>
      <c r="C1676" s="28" t="s">
        <v>15815</v>
      </c>
      <c r="D1676" s="31" t="s">
        <v>15806</v>
      </c>
      <c r="E1676" s="31" t="s">
        <v>8280</v>
      </c>
      <c r="F1676" s="659"/>
      <c r="G1676" s="658"/>
    </row>
    <row r="1677" spans="1:7">
      <c r="A1677" s="33" t="s">
        <v>15816</v>
      </c>
      <c r="B1677" s="28" t="s">
        <v>15814</v>
      </c>
      <c r="C1677" s="28" t="s">
        <v>15817</v>
      </c>
      <c r="D1677" s="31" t="s">
        <v>15806</v>
      </c>
      <c r="E1677" s="31" t="s">
        <v>8280</v>
      </c>
      <c r="F1677" s="659"/>
      <c r="G1677" s="658"/>
    </row>
    <row r="1678" spans="1:7">
      <c r="A1678" s="33" t="s">
        <v>15818</v>
      </c>
      <c r="B1678" s="28" t="s">
        <v>15814</v>
      </c>
      <c r="C1678" s="28" t="s">
        <v>15819</v>
      </c>
      <c r="D1678" s="31" t="s">
        <v>15806</v>
      </c>
      <c r="E1678" s="31" t="s">
        <v>8280</v>
      </c>
      <c r="F1678" s="659"/>
      <c r="G1678" s="658"/>
    </row>
    <row r="1679" spans="1:7">
      <c r="A1679" s="33" t="s">
        <v>15820</v>
      </c>
      <c r="B1679" s="28" t="s">
        <v>15814</v>
      </c>
      <c r="C1679" s="28" t="s">
        <v>15821</v>
      </c>
      <c r="D1679" s="31" t="s">
        <v>15806</v>
      </c>
      <c r="E1679" s="31" t="s">
        <v>8280</v>
      </c>
      <c r="F1679" s="659"/>
      <c r="G1679" s="658"/>
    </row>
    <row r="1680" spans="1:7">
      <c r="A1680" s="33" t="s">
        <v>15822</v>
      </c>
      <c r="B1680" s="28" t="s">
        <v>15804</v>
      </c>
      <c r="C1680" s="28" t="s">
        <v>15823</v>
      </c>
      <c r="D1680" s="31" t="s">
        <v>15806</v>
      </c>
      <c r="E1680" s="31" t="s">
        <v>8280</v>
      </c>
      <c r="F1680" s="659"/>
      <c r="G1680" s="658"/>
    </row>
    <row r="1681" spans="1:7">
      <c r="A1681" s="33" t="s">
        <v>15824</v>
      </c>
      <c r="B1681" s="28" t="s">
        <v>15804</v>
      </c>
      <c r="C1681" s="28" t="s">
        <v>15825</v>
      </c>
      <c r="D1681" s="31" t="s">
        <v>15806</v>
      </c>
      <c r="E1681" s="31" t="s">
        <v>8280</v>
      </c>
      <c r="F1681" s="659"/>
      <c r="G1681" s="658"/>
    </row>
    <row r="1682" spans="1:7">
      <c r="A1682" s="33" t="s">
        <v>15826</v>
      </c>
      <c r="B1682" s="28" t="s">
        <v>15804</v>
      </c>
      <c r="C1682" s="28" t="s">
        <v>15827</v>
      </c>
      <c r="D1682" s="31" t="s">
        <v>15806</v>
      </c>
      <c r="E1682" s="31" t="s">
        <v>8280</v>
      </c>
      <c r="F1682" s="659"/>
      <c r="G1682" s="658"/>
    </row>
    <row r="1683" spans="1:7">
      <c r="A1683" s="33" t="s">
        <v>15828</v>
      </c>
      <c r="B1683" s="28" t="s">
        <v>15804</v>
      </c>
      <c r="C1683" s="28" t="s">
        <v>15829</v>
      </c>
      <c r="D1683" s="31" t="s">
        <v>15806</v>
      </c>
      <c r="E1683" s="31" t="s">
        <v>8280</v>
      </c>
      <c r="F1683" s="659"/>
      <c r="G1683" s="658"/>
    </row>
    <row r="1684" spans="1:7">
      <c r="A1684" s="33" t="s">
        <v>15830</v>
      </c>
      <c r="B1684" s="28" t="s">
        <v>15814</v>
      </c>
      <c r="C1684" s="28" t="s">
        <v>15831</v>
      </c>
      <c r="D1684" s="31" t="s">
        <v>15806</v>
      </c>
      <c r="E1684" s="31" t="s">
        <v>8280</v>
      </c>
      <c r="F1684" s="659"/>
      <c r="G1684" s="658"/>
    </row>
    <row r="1685" spans="1:7">
      <c r="A1685" s="33" t="s">
        <v>15832</v>
      </c>
      <c r="B1685" s="28" t="s">
        <v>15814</v>
      </c>
      <c r="C1685" s="28" t="s">
        <v>15833</v>
      </c>
      <c r="D1685" s="31" t="s">
        <v>15806</v>
      </c>
      <c r="E1685" s="31" t="s">
        <v>8280</v>
      </c>
      <c r="F1685" s="659"/>
      <c r="G1685" s="658"/>
    </row>
    <row r="1686" spans="1:7">
      <c r="A1686" s="33" t="s">
        <v>15834</v>
      </c>
      <c r="B1686" s="28" t="s">
        <v>15814</v>
      </c>
      <c r="C1686" s="28" t="s">
        <v>15835</v>
      </c>
      <c r="D1686" s="31" t="s">
        <v>15806</v>
      </c>
      <c r="E1686" s="31" t="s">
        <v>8280</v>
      </c>
      <c r="F1686" s="659"/>
      <c r="G1686" s="658"/>
    </row>
    <row r="1687" spans="1:7">
      <c r="A1687" s="33" t="s">
        <v>15836</v>
      </c>
      <c r="B1687" s="28" t="s">
        <v>15814</v>
      </c>
      <c r="C1687" s="28" t="s">
        <v>15837</v>
      </c>
      <c r="D1687" s="31" t="s">
        <v>15806</v>
      </c>
      <c r="E1687" s="31" t="s">
        <v>8280</v>
      </c>
      <c r="F1687" s="659"/>
      <c r="G1687" s="658"/>
    </row>
    <row r="1688" spans="1:7">
      <c r="A1688" s="33" t="s">
        <v>15838</v>
      </c>
      <c r="B1688" s="28" t="s">
        <v>15804</v>
      </c>
      <c r="C1688" s="28" t="s">
        <v>15839</v>
      </c>
      <c r="D1688" s="31" t="s">
        <v>15806</v>
      </c>
      <c r="E1688" s="31" t="s">
        <v>8280</v>
      </c>
      <c r="F1688" s="659"/>
      <c r="G1688" s="658"/>
    </row>
    <row r="1689" spans="1:7">
      <c r="A1689" s="33" t="s">
        <v>15840</v>
      </c>
      <c r="B1689" s="28" t="s">
        <v>15804</v>
      </c>
      <c r="C1689" s="28" t="s">
        <v>15841</v>
      </c>
      <c r="D1689" s="31" t="s">
        <v>15806</v>
      </c>
      <c r="E1689" s="31" t="s">
        <v>8280</v>
      </c>
      <c r="F1689" s="659"/>
      <c r="G1689" s="658"/>
    </row>
    <row r="1690" spans="1:7">
      <c r="A1690" s="33" t="s">
        <v>15842</v>
      </c>
      <c r="B1690" s="28" t="s">
        <v>15804</v>
      </c>
      <c r="C1690" s="28" t="s">
        <v>15843</v>
      </c>
      <c r="D1690" s="31" t="s">
        <v>15806</v>
      </c>
      <c r="E1690" s="31" t="s">
        <v>8280</v>
      </c>
      <c r="F1690" s="659"/>
      <c r="G1690" s="658"/>
    </row>
    <row r="1691" spans="1:7">
      <c r="A1691" s="33" t="s">
        <v>15844</v>
      </c>
      <c r="B1691" s="28" t="s">
        <v>15804</v>
      </c>
      <c r="C1691" s="28" t="s">
        <v>15845</v>
      </c>
      <c r="D1691" s="31" t="s">
        <v>15806</v>
      </c>
      <c r="E1691" s="31" t="s">
        <v>8280</v>
      </c>
    </row>
    <row r="1692" spans="1:7">
      <c r="A1692" s="33" t="s">
        <v>15846</v>
      </c>
      <c r="B1692" s="28" t="s">
        <v>15814</v>
      </c>
      <c r="C1692" s="28" t="s">
        <v>15847</v>
      </c>
      <c r="D1692" s="31" t="s">
        <v>15806</v>
      </c>
      <c r="E1692" s="31" t="s">
        <v>8280</v>
      </c>
    </row>
    <row r="1693" spans="1:7">
      <c r="A1693" s="33" t="s">
        <v>15848</v>
      </c>
      <c r="B1693" s="28" t="s">
        <v>15814</v>
      </c>
      <c r="C1693" s="28" t="s">
        <v>15849</v>
      </c>
      <c r="D1693" s="31" t="s">
        <v>15806</v>
      </c>
      <c r="E1693" s="31" t="s">
        <v>8280</v>
      </c>
    </row>
    <row r="1694" spans="1:7">
      <c r="A1694" s="33" t="s">
        <v>15850</v>
      </c>
      <c r="B1694" s="28" t="s">
        <v>15814</v>
      </c>
      <c r="C1694" s="28" t="s">
        <v>15851</v>
      </c>
      <c r="D1694" s="31" t="s">
        <v>15806</v>
      </c>
      <c r="E1694" s="31" t="s">
        <v>8280</v>
      </c>
    </row>
    <row r="1695" spans="1:7">
      <c r="A1695" s="33" t="s">
        <v>15852</v>
      </c>
      <c r="B1695" s="28" t="s">
        <v>15814</v>
      </c>
      <c r="C1695" s="28" t="s">
        <v>15853</v>
      </c>
      <c r="D1695" s="31" t="s">
        <v>15806</v>
      </c>
      <c r="E1695" s="31" t="s">
        <v>8280</v>
      </c>
    </row>
    <row r="1696" spans="1:7">
      <c r="A1696" s="33" t="s">
        <v>15854</v>
      </c>
      <c r="B1696" s="28" t="s">
        <v>15855</v>
      </c>
      <c r="C1696" s="28" t="s">
        <v>15856</v>
      </c>
      <c r="D1696" s="31"/>
      <c r="E1696" s="31" t="s">
        <v>8280</v>
      </c>
    </row>
    <row r="1697" spans="1:5">
      <c r="A1697" s="33" t="s">
        <v>15857</v>
      </c>
      <c r="B1697" s="28" t="s">
        <v>15858</v>
      </c>
      <c r="C1697" s="28" t="s">
        <v>15859</v>
      </c>
      <c r="D1697" s="31"/>
      <c r="E1697" s="31" t="s">
        <v>8280</v>
      </c>
    </row>
    <row r="1698" spans="1:5">
      <c r="A1698" s="33" t="s">
        <v>15860</v>
      </c>
      <c r="B1698" s="28" t="s">
        <v>15861</v>
      </c>
      <c r="C1698" s="28" t="s">
        <v>15862</v>
      </c>
      <c r="D1698" s="31"/>
      <c r="E1698" s="31" t="s">
        <v>8280</v>
      </c>
    </row>
    <row r="1699" spans="1:5">
      <c r="A1699" s="33" t="s">
        <v>15863</v>
      </c>
      <c r="B1699" s="28" t="s">
        <v>15864</v>
      </c>
      <c r="C1699" s="28" t="s">
        <v>15865</v>
      </c>
      <c r="D1699" s="31"/>
      <c r="E1699" s="31" t="s">
        <v>8280</v>
      </c>
    </row>
    <row r="1700" spans="1:5">
      <c r="A1700" s="33" t="s">
        <v>15866</v>
      </c>
      <c r="B1700" s="28" t="s">
        <v>15867</v>
      </c>
      <c r="C1700" s="28" t="s">
        <v>15868</v>
      </c>
      <c r="D1700" s="31"/>
      <c r="E1700" s="31" t="s">
        <v>8280</v>
      </c>
    </row>
    <row r="1701" spans="1:5">
      <c r="A1701" s="33" t="s">
        <v>15869</v>
      </c>
      <c r="B1701" s="28" t="s">
        <v>8280</v>
      </c>
      <c r="C1701" s="28" t="s">
        <v>8280</v>
      </c>
      <c r="D1701" s="31" t="s">
        <v>15870</v>
      </c>
      <c r="E1701" s="31" t="s">
        <v>8280</v>
      </c>
    </row>
    <row r="1702" spans="1:5">
      <c r="A1702" s="33" t="s">
        <v>15871</v>
      </c>
      <c r="B1702" s="28" t="s">
        <v>8280</v>
      </c>
      <c r="C1702" s="28" t="s">
        <v>8280</v>
      </c>
      <c r="D1702" s="31" t="s">
        <v>15870</v>
      </c>
      <c r="E1702" s="31" t="s">
        <v>8280</v>
      </c>
    </row>
    <row r="1703" spans="1:5">
      <c r="A1703" s="33" t="s">
        <v>15872</v>
      </c>
      <c r="B1703" s="28" t="s">
        <v>15679</v>
      </c>
      <c r="C1703" s="28" t="s">
        <v>15873</v>
      </c>
      <c r="D1703" s="31" t="s">
        <v>15681</v>
      </c>
      <c r="E1703" s="31" t="s">
        <v>8280</v>
      </c>
    </row>
    <row r="1704" spans="1:5">
      <c r="A1704" s="33" t="s">
        <v>15874</v>
      </c>
      <c r="B1704" s="28" t="s">
        <v>15679</v>
      </c>
      <c r="C1704" s="28" t="s">
        <v>15875</v>
      </c>
      <c r="D1704" s="31" t="s">
        <v>15681</v>
      </c>
      <c r="E1704" s="31" t="s">
        <v>8280</v>
      </c>
    </row>
    <row r="1705" spans="1:5">
      <c r="A1705" s="33" t="s">
        <v>15876</v>
      </c>
      <c r="B1705" s="28" t="s">
        <v>15877</v>
      </c>
      <c r="C1705" s="28" t="s">
        <v>15878</v>
      </c>
      <c r="D1705" s="31" t="s">
        <v>15879</v>
      </c>
      <c r="E1705" s="31" t="s">
        <v>8280</v>
      </c>
    </row>
    <row r="1706" spans="1:5">
      <c r="A1706" s="33" t="s">
        <v>15880</v>
      </c>
      <c r="B1706" s="28" t="s">
        <v>15877</v>
      </c>
      <c r="C1706" s="28" t="s">
        <v>15881</v>
      </c>
      <c r="D1706" s="31" t="s">
        <v>15882</v>
      </c>
      <c r="E1706" s="31" t="s">
        <v>8280</v>
      </c>
    </row>
    <row r="1707" spans="1:5">
      <c r="A1707" s="33" t="s">
        <v>15883</v>
      </c>
      <c r="B1707" s="28" t="s">
        <v>15884</v>
      </c>
      <c r="C1707" s="28" t="s">
        <v>15885</v>
      </c>
      <c r="D1707" s="31" t="s">
        <v>15886</v>
      </c>
      <c r="E1707" s="31" t="s">
        <v>8280</v>
      </c>
    </row>
    <row r="1708" spans="1:5">
      <c r="A1708" s="33" t="s">
        <v>15887</v>
      </c>
      <c r="B1708" s="28" t="s">
        <v>15884</v>
      </c>
      <c r="C1708" s="28" t="s">
        <v>15888</v>
      </c>
      <c r="D1708" s="31" t="s">
        <v>15879</v>
      </c>
      <c r="E1708" s="31" t="s">
        <v>8280</v>
      </c>
    </row>
    <row r="1709" spans="1:5">
      <c r="A1709" s="33" t="s">
        <v>15889</v>
      </c>
      <c r="B1709" s="28" t="s">
        <v>15890</v>
      </c>
      <c r="C1709" s="28" t="s">
        <v>15891</v>
      </c>
      <c r="D1709" s="31" t="s">
        <v>15892</v>
      </c>
      <c r="E1709" s="31" t="s">
        <v>8280</v>
      </c>
    </row>
    <row r="1710" spans="1:5">
      <c r="A1710" s="33" t="s">
        <v>15893</v>
      </c>
      <c r="B1710" s="28" t="s">
        <v>15890</v>
      </c>
      <c r="C1710" s="28" t="s">
        <v>15894</v>
      </c>
      <c r="D1710" s="31" t="s">
        <v>15895</v>
      </c>
      <c r="E1710" s="31" t="s">
        <v>8280</v>
      </c>
    </row>
    <row r="1711" spans="1:5">
      <c r="A1711" s="33" t="s">
        <v>15896</v>
      </c>
      <c r="B1711" s="28" t="s">
        <v>15890</v>
      </c>
      <c r="C1711" s="28" t="s">
        <v>8280</v>
      </c>
      <c r="D1711" s="31" t="s">
        <v>15897</v>
      </c>
      <c r="E1711" s="31" t="s">
        <v>8280</v>
      </c>
    </row>
    <row r="1712" spans="1:5">
      <c r="A1712" s="33" t="s">
        <v>15898</v>
      </c>
      <c r="B1712" s="28" t="s">
        <v>15890</v>
      </c>
      <c r="C1712" s="28" t="s">
        <v>15899</v>
      </c>
      <c r="D1712" s="31" t="s">
        <v>15900</v>
      </c>
      <c r="E1712" s="31" t="s">
        <v>8280</v>
      </c>
    </row>
    <row r="1713" spans="1:5">
      <c r="A1713" s="33" t="s">
        <v>15901</v>
      </c>
      <c r="B1713" s="28" t="s">
        <v>15902</v>
      </c>
      <c r="C1713" s="28" t="s">
        <v>8280</v>
      </c>
      <c r="D1713" s="31" t="s">
        <v>15903</v>
      </c>
      <c r="E1713" s="31" t="s">
        <v>8280</v>
      </c>
    </row>
    <row r="1714" spans="1:5">
      <c r="A1714" s="33" t="s">
        <v>15904</v>
      </c>
      <c r="B1714" s="28" t="s">
        <v>15902</v>
      </c>
      <c r="C1714" s="28" t="s">
        <v>8280</v>
      </c>
      <c r="D1714" s="31" t="s">
        <v>15903</v>
      </c>
      <c r="E1714" s="31" t="s">
        <v>8280</v>
      </c>
    </row>
    <row r="1715" spans="1:5">
      <c r="A1715" s="33" t="s">
        <v>15905</v>
      </c>
      <c r="B1715" s="28" t="s">
        <v>15906</v>
      </c>
      <c r="C1715" s="28" t="s">
        <v>8280</v>
      </c>
      <c r="D1715" s="31" t="s">
        <v>15903</v>
      </c>
      <c r="E1715" s="31" t="s">
        <v>8280</v>
      </c>
    </row>
    <row r="1716" spans="1:5">
      <c r="A1716" s="33" t="s">
        <v>15907</v>
      </c>
      <c r="B1716" s="28" t="s">
        <v>15906</v>
      </c>
      <c r="C1716" s="28" t="s">
        <v>8280</v>
      </c>
      <c r="D1716" s="31" t="s">
        <v>15903</v>
      </c>
      <c r="E1716" s="31" t="s">
        <v>8280</v>
      </c>
    </row>
    <row r="1717" spans="1:5">
      <c r="A1717" s="33" t="s">
        <v>15908</v>
      </c>
      <c r="B1717" s="28" t="s">
        <v>15906</v>
      </c>
      <c r="C1717" s="28" t="s">
        <v>8280</v>
      </c>
      <c r="D1717" s="31" t="s">
        <v>15903</v>
      </c>
      <c r="E1717" s="31" t="s">
        <v>8280</v>
      </c>
    </row>
    <row r="1718" spans="1:5">
      <c r="A1718" s="33" t="s">
        <v>15909</v>
      </c>
      <c r="B1718" s="28" t="s">
        <v>15906</v>
      </c>
      <c r="C1718" s="28" t="s">
        <v>8280</v>
      </c>
      <c r="D1718" s="31" t="s">
        <v>15903</v>
      </c>
      <c r="E1718" s="31" t="s">
        <v>8280</v>
      </c>
    </row>
    <row r="1719" spans="1:5">
      <c r="A1719" s="33" t="s">
        <v>15910</v>
      </c>
      <c r="B1719" s="28" t="s">
        <v>15906</v>
      </c>
      <c r="C1719" s="28" t="s">
        <v>8280</v>
      </c>
      <c r="D1719" s="31" t="s">
        <v>15882</v>
      </c>
      <c r="E1719" s="31" t="s">
        <v>8280</v>
      </c>
    </row>
    <row r="1720" spans="1:5">
      <c r="A1720" s="33" t="s">
        <v>15911</v>
      </c>
      <c r="B1720" s="28" t="s">
        <v>15912</v>
      </c>
      <c r="C1720" s="28" t="s">
        <v>8280</v>
      </c>
      <c r="D1720" s="31" t="s">
        <v>15903</v>
      </c>
      <c r="E1720" s="31" t="s">
        <v>8280</v>
      </c>
    </row>
    <row r="1721" spans="1:5">
      <c r="A1721" s="33" t="s">
        <v>15913</v>
      </c>
      <c r="B1721" s="28" t="s">
        <v>15912</v>
      </c>
      <c r="C1721" s="28" t="s">
        <v>8280</v>
      </c>
      <c r="D1721" s="31" t="s">
        <v>15903</v>
      </c>
      <c r="E1721" s="31" t="s">
        <v>8280</v>
      </c>
    </row>
    <row r="1722" spans="1:5">
      <c r="A1722" s="33" t="s">
        <v>15914</v>
      </c>
      <c r="B1722" s="28" t="s">
        <v>15890</v>
      </c>
      <c r="C1722" s="28" t="s">
        <v>8280</v>
      </c>
      <c r="D1722" s="31"/>
      <c r="E1722" s="31" t="s">
        <v>8280</v>
      </c>
    </row>
    <row r="1723" spans="1:5">
      <c r="A1723" s="33" t="s">
        <v>15915</v>
      </c>
      <c r="B1723" s="28" t="s">
        <v>15890</v>
      </c>
      <c r="C1723" s="28" t="s">
        <v>8280</v>
      </c>
      <c r="D1723" s="31" t="s">
        <v>15895</v>
      </c>
      <c r="E1723" s="31" t="s">
        <v>8280</v>
      </c>
    </row>
    <row r="1724" spans="1:5">
      <c r="A1724" s="33" t="s">
        <v>15916</v>
      </c>
      <c r="B1724" s="28" t="s">
        <v>15890</v>
      </c>
      <c r="C1724" s="28" t="s">
        <v>8280</v>
      </c>
      <c r="D1724" s="31" t="s">
        <v>15895</v>
      </c>
      <c r="E1724" s="31" t="s">
        <v>8280</v>
      </c>
    </row>
    <row r="1725" spans="1:5">
      <c r="A1725" s="33" t="s">
        <v>15917</v>
      </c>
      <c r="B1725" s="28" t="s">
        <v>15890</v>
      </c>
      <c r="C1725" s="28" t="s">
        <v>8280</v>
      </c>
      <c r="D1725" s="31" t="s">
        <v>15895</v>
      </c>
      <c r="E1725" s="31" t="s">
        <v>8280</v>
      </c>
    </row>
    <row r="1726" spans="1:5">
      <c r="A1726" s="33" t="s">
        <v>15918</v>
      </c>
      <c r="B1726" s="28" t="s">
        <v>15890</v>
      </c>
      <c r="C1726" s="28" t="s">
        <v>8280</v>
      </c>
      <c r="D1726" s="31" t="s">
        <v>15895</v>
      </c>
      <c r="E1726" s="31" t="s">
        <v>8280</v>
      </c>
    </row>
    <row r="1727" spans="1:5">
      <c r="A1727" s="33" t="s">
        <v>15919</v>
      </c>
      <c r="B1727" s="28" t="s">
        <v>15890</v>
      </c>
      <c r="C1727" s="28" t="s">
        <v>8280</v>
      </c>
      <c r="D1727" s="31" t="s">
        <v>15920</v>
      </c>
      <c r="E1727" s="31" t="s">
        <v>8280</v>
      </c>
    </row>
    <row r="1728" spans="1:5">
      <c r="A1728" s="33" t="s">
        <v>15921</v>
      </c>
      <c r="B1728" s="28" t="s">
        <v>15890</v>
      </c>
      <c r="C1728" s="28" t="s">
        <v>8280</v>
      </c>
      <c r="D1728" s="31" t="s">
        <v>15920</v>
      </c>
      <c r="E1728" s="31" t="s">
        <v>8280</v>
      </c>
    </row>
    <row r="1729" spans="1:5">
      <c r="A1729" s="33" t="s">
        <v>15922</v>
      </c>
      <c r="B1729" s="28" t="s">
        <v>15890</v>
      </c>
      <c r="C1729" s="28" t="s">
        <v>8280</v>
      </c>
      <c r="D1729" s="31" t="s">
        <v>15920</v>
      </c>
      <c r="E1729" s="31" t="s">
        <v>8280</v>
      </c>
    </row>
    <row r="1730" spans="1:5">
      <c r="A1730" s="33" t="s">
        <v>15923</v>
      </c>
      <c r="B1730" s="28" t="s">
        <v>15890</v>
      </c>
      <c r="C1730" s="28" t="s">
        <v>8280</v>
      </c>
      <c r="D1730" s="31"/>
      <c r="E1730" s="31" t="s">
        <v>8280</v>
      </c>
    </row>
    <row r="1731" spans="1:5">
      <c r="A1731" s="33" t="s">
        <v>15924</v>
      </c>
      <c r="B1731" s="28" t="s">
        <v>15890</v>
      </c>
      <c r="C1731" s="28" t="s">
        <v>8280</v>
      </c>
      <c r="D1731" s="31" t="s">
        <v>15920</v>
      </c>
      <c r="E1731" s="31" t="s">
        <v>8280</v>
      </c>
    </row>
    <row r="1732" spans="1:5">
      <c r="A1732" s="33" t="s">
        <v>15925</v>
      </c>
      <c r="B1732" s="28" t="s">
        <v>15890</v>
      </c>
      <c r="C1732" s="28" t="s">
        <v>8280</v>
      </c>
      <c r="D1732" s="31" t="s">
        <v>15920</v>
      </c>
      <c r="E1732" s="31" t="s">
        <v>8280</v>
      </c>
    </row>
    <row r="1733" spans="1:5">
      <c r="A1733" s="33" t="s">
        <v>15926</v>
      </c>
      <c r="B1733" s="28" t="s">
        <v>15890</v>
      </c>
      <c r="C1733" s="28" t="s">
        <v>15927</v>
      </c>
      <c r="D1733" s="31" t="s">
        <v>15895</v>
      </c>
      <c r="E1733" s="31" t="s">
        <v>8280</v>
      </c>
    </row>
    <row r="1734" spans="1:5">
      <c r="A1734" s="33" t="s">
        <v>15928</v>
      </c>
      <c r="B1734" s="28" t="s">
        <v>15890</v>
      </c>
      <c r="C1734" s="28" t="s">
        <v>15929</v>
      </c>
      <c r="D1734" s="31" t="s">
        <v>15895</v>
      </c>
      <c r="E1734" s="31" t="s">
        <v>8280</v>
      </c>
    </row>
    <row r="1735" spans="1:5">
      <c r="A1735" s="33" t="s">
        <v>15930</v>
      </c>
      <c r="B1735" s="28" t="s">
        <v>15890</v>
      </c>
      <c r="C1735" s="28" t="s">
        <v>15931</v>
      </c>
      <c r="D1735" s="31" t="s">
        <v>15895</v>
      </c>
      <c r="E1735" s="31" t="s">
        <v>8280</v>
      </c>
    </row>
    <row r="1736" spans="1:5">
      <c r="A1736" s="33" t="s">
        <v>15932</v>
      </c>
      <c r="B1736" s="28" t="s">
        <v>15890</v>
      </c>
      <c r="C1736" s="28" t="s">
        <v>15933</v>
      </c>
      <c r="D1736" s="31" t="s">
        <v>15895</v>
      </c>
      <c r="E1736" s="31" t="s">
        <v>8280</v>
      </c>
    </row>
    <row r="1737" spans="1:5">
      <c r="A1737" s="33" t="s">
        <v>15934</v>
      </c>
      <c r="B1737" s="28" t="s">
        <v>15890</v>
      </c>
      <c r="C1737" s="28" t="s">
        <v>15935</v>
      </c>
      <c r="D1737" s="31" t="s">
        <v>15895</v>
      </c>
      <c r="E1737" s="31" t="s">
        <v>8280</v>
      </c>
    </row>
    <row r="1738" spans="1:5">
      <c r="A1738" s="33" t="s">
        <v>15936</v>
      </c>
      <c r="B1738" s="28" t="s">
        <v>15890</v>
      </c>
      <c r="C1738" s="28" t="s">
        <v>15937</v>
      </c>
      <c r="D1738" s="31" t="s">
        <v>15895</v>
      </c>
      <c r="E1738" s="31" t="s">
        <v>8280</v>
      </c>
    </row>
    <row r="1739" spans="1:5">
      <c r="A1739" s="33" t="s">
        <v>15938</v>
      </c>
      <c r="B1739" s="28" t="s">
        <v>15890</v>
      </c>
      <c r="C1739" s="28" t="s">
        <v>15939</v>
      </c>
      <c r="D1739" s="31" t="s">
        <v>15895</v>
      </c>
      <c r="E1739" s="31" t="s">
        <v>8280</v>
      </c>
    </row>
    <row r="1740" spans="1:5">
      <c r="A1740" s="33" t="s">
        <v>15940</v>
      </c>
      <c r="B1740" s="28" t="s">
        <v>15890</v>
      </c>
      <c r="C1740" s="28" t="s">
        <v>15941</v>
      </c>
      <c r="D1740" s="31" t="s">
        <v>15895</v>
      </c>
      <c r="E1740" s="31" t="s">
        <v>8280</v>
      </c>
    </row>
    <row r="1741" spans="1:5">
      <c r="A1741" s="33" t="s">
        <v>15942</v>
      </c>
      <c r="B1741" s="28" t="s">
        <v>15890</v>
      </c>
      <c r="C1741" s="28" t="s">
        <v>15943</v>
      </c>
      <c r="D1741" s="31" t="s">
        <v>15895</v>
      </c>
      <c r="E1741" s="31" t="s">
        <v>8280</v>
      </c>
    </row>
    <row r="1742" spans="1:5">
      <c r="A1742" s="33" t="s">
        <v>15944</v>
      </c>
      <c r="B1742" s="28" t="s">
        <v>15890</v>
      </c>
      <c r="C1742" s="28" t="s">
        <v>15945</v>
      </c>
      <c r="D1742" s="31" t="s">
        <v>15895</v>
      </c>
      <c r="E1742" s="31" t="s">
        <v>8280</v>
      </c>
    </row>
    <row r="1743" spans="1:5">
      <c r="A1743" s="33" t="s">
        <v>15946</v>
      </c>
      <c r="B1743" s="28" t="s">
        <v>15890</v>
      </c>
      <c r="C1743" s="28" t="s">
        <v>15947</v>
      </c>
      <c r="D1743" s="31" t="s">
        <v>15895</v>
      </c>
      <c r="E1743" s="31" t="s">
        <v>8280</v>
      </c>
    </row>
    <row r="1744" spans="1:5">
      <c r="A1744" s="33" t="s">
        <v>15948</v>
      </c>
      <c r="B1744" s="28" t="s">
        <v>15890</v>
      </c>
      <c r="C1744" s="28" t="s">
        <v>15949</v>
      </c>
      <c r="D1744" s="31" t="s">
        <v>15895</v>
      </c>
      <c r="E1744" s="31" t="s">
        <v>8280</v>
      </c>
    </row>
    <row r="1745" spans="1:5">
      <c r="A1745" s="33" t="s">
        <v>15950</v>
      </c>
      <c r="B1745" s="28" t="s">
        <v>15890</v>
      </c>
      <c r="C1745" s="28" t="s">
        <v>15951</v>
      </c>
      <c r="D1745" s="31" t="s">
        <v>15895</v>
      </c>
      <c r="E1745" s="31" t="s">
        <v>8280</v>
      </c>
    </row>
    <row r="1746" spans="1:5">
      <c r="A1746" s="33" t="s">
        <v>15952</v>
      </c>
      <c r="B1746" s="28" t="s">
        <v>15890</v>
      </c>
      <c r="C1746" s="28" t="s">
        <v>15953</v>
      </c>
      <c r="D1746" s="31" t="s">
        <v>15895</v>
      </c>
      <c r="E1746" s="31" t="s">
        <v>8280</v>
      </c>
    </row>
    <row r="1747" spans="1:5">
      <c r="A1747" s="33" t="s">
        <v>15954</v>
      </c>
      <c r="B1747" s="28" t="s">
        <v>15890</v>
      </c>
      <c r="C1747" s="28" t="s">
        <v>15955</v>
      </c>
      <c r="D1747" s="31" t="s">
        <v>15895</v>
      </c>
      <c r="E1747" s="31" t="s">
        <v>8280</v>
      </c>
    </row>
    <row r="1748" spans="1:5">
      <c r="A1748" s="33" t="s">
        <v>15956</v>
      </c>
      <c r="B1748" s="28" t="s">
        <v>15890</v>
      </c>
      <c r="C1748" s="28" t="s">
        <v>15957</v>
      </c>
      <c r="D1748" s="31" t="s">
        <v>15895</v>
      </c>
      <c r="E1748" s="31" t="s">
        <v>8280</v>
      </c>
    </row>
    <row r="1749" spans="1:5">
      <c r="A1749" s="33" t="s">
        <v>15958</v>
      </c>
      <c r="B1749" s="28" t="s">
        <v>15890</v>
      </c>
      <c r="C1749" s="28" t="s">
        <v>15959</v>
      </c>
      <c r="D1749" s="31" t="s">
        <v>15895</v>
      </c>
      <c r="E1749" s="31" t="s">
        <v>8280</v>
      </c>
    </row>
    <row r="1750" spans="1:5">
      <c r="A1750" s="33" t="s">
        <v>15960</v>
      </c>
      <c r="B1750" s="28" t="s">
        <v>15890</v>
      </c>
      <c r="C1750" s="28" t="s">
        <v>8280</v>
      </c>
      <c r="D1750" s="31" t="s">
        <v>15961</v>
      </c>
      <c r="E1750" s="31" t="s">
        <v>8280</v>
      </c>
    </row>
    <row r="1751" spans="1:5">
      <c r="A1751" s="33" t="s">
        <v>15962</v>
      </c>
      <c r="B1751" s="28" t="s">
        <v>15963</v>
      </c>
      <c r="C1751" s="28" t="s">
        <v>15964</v>
      </c>
      <c r="D1751" s="31" t="s">
        <v>15897</v>
      </c>
      <c r="E1751" s="31" t="s">
        <v>8280</v>
      </c>
    </row>
    <row r="1752" spans="1:5">
      <c r="A1752" s="33" t="s">
        <v>15965</v>
      </c>
      <c r="B1752" s="28" t="s">
        <v>15890</v>
      </c>
      <c r="C1752" s="28" t="s">
        <v>15966</v>
      </c>
      <c r="D1752" s="31" t="s">
        <v>15961</v>
      </c>
      <c r="E1752" s="31" t="s">
        <v>8280</v>
      </c>
    </row>
    <row r="1753" spans="1:5">
      <c r="A1753" s="33" t="s">
        <v>15967</v>
      </c>
      <c r="B1753" s="28" t="s">
        <v>15890</v>
      </c>
      <c r="C1753" s="28" t="s">
        <v>15968</v>
      </c>
      <c r="D1753" s="31" t="s">
        <v>15897</v>
      </c>
      <c r="E1753" s="31" t="s">
        <v>8280</v>
      </c>
    </row>
    <row r="1754" spans="1:5">
      <c r="A1754" s="33" t="s">
        <v>15969</v>
      </c>
      <c r="B1754" s="28" t="s">
        <v>15890</v>
      </c>
      <c r="C1754" s="28" t="s">
        <v>15970</v>
      </c>
      <c r="D1754" s="31" t="s">
        <v>15897</v>
      </c>
      <c r="E1754" s="31" t="s">
        <v>8280</v>
      </c>
    </row>
    <row r="1755" spans="1:5">
      <c r="A1755" s="33" t="s">
        <v>15971</v>
      </c>
      <c r="B1755" s="28" t="s">
        <v>15890</v>
      </c>
      <c r="C1755" s="28" t="s">
        <v>8280</v>
      </c>
      <c r="D1755" s="31" t="s">
        <v>15897</v>
      </c>
      <c r="E1755" s="31" t="s">
        <v>8280</v>
      </c>
    </row>
    <row r="1756" spans="1:5">
      <c r="A1756" s="33" t="s">
        <v>15972</v>
      </c>
      <c r="B1756" s="28" t="s">
        <v>15890</v>
      </c>
      <c r="C1756" s="28" t="s">
        <v>8280</v>
      </c>
      <c r="D1756" s="31" t="s">
        <v>15961</v>
      </c>
      <c r="E1756" s="31" t="s">
        <v>8280</v>
      </c>
    </row>
    <row r="1757" spans="1:5">
      <c r="A1757" s="33" t="s">
        <v>15973</v>
      </c>
      <c r="B1757" s="28" t="s">
        <v>15890</v>
      </c>
      <c r="C1757" s="28" t="s">
        <v>8280</v>
      </c>
      <c r="D1757" s="31" t="s">
        <v>15897</v>
      </c>
      <c r="E1757" s="31" t="s">
        <v>8280</v>
      </c>
    </row>
    <row r="1758" spans="1:5">
      <c r="A1758" s="33" t="s">
        <v>15974</v>
      </c>
      <c r="B1758" s="28" t="s">
        <v>15890</v>
      </c>
      <c r="C1758" s="28" t="s">
        <v>8280</v>
      </c>
      <c r="D1758" s="31" t="s">
        <v>15961</v>
      </c>
      <c r="E1758" s="31" t="s">
        <v>8280</v>
      </c>
    </row>
    <row r="1759" spans="1:5">
      <c r="A1759" s="33" t="s">
        <v>15975</v>
      </c>
      <c r="B1759" s="28" t="s">
        <v>15890</v>
      </c>
      <c r="C1759" s="28" t="s">
        <v>15976</v>
      </c>
      <c r="D1759" s="31" t="s">
        <v>15897</v>
      </c>
      <c r="E1759" s="31" t="s">
        <v>8280</v>
      </c>
    </row>
    <row r="1760" spans="1:5">
      <c r="A1760" s="33" t="s">
        <v>15977</v>
      </c>
      <c r="B1760" s="28" t="s">
        <v>15890</v>
      </c>
      <c r="C1760" s="28" t="s">
        <v>15978</v>
      </c>
      <c r="D1760" s="31" t="s">
        <v>15961</v>
      </c>
      <c r="E1760" s="31" t="s">
        <v>8280</v>
      </c>
    </row>
    <row r="1761" spans="1:5">
      <c r="A1761" s="33" t="s">
        <v>15979</v>
      </c>
      <c r="B1761" s="28" t="s">
        <v>15890</v>
      </c>
      <c r="C1761" s="28" t="s">
        <v>15980</v>
      </c>
      <c r="D1761" s="31" t="s">
        <v>15897</v>
      </c>
      <c r="E1761" s="31" t="s">
        <v>8280</v>
      </c>
    </row>
    <row r="1762" spans="1:5">
      <c r="A1762" s="33" t="s">
        <v>15981</v>
      </c>
      <c r="B1762" s="28" t="s">
        <v>15890</v>
      </c>
      <c r="C1762" s="28" t="s">
        <v>15982</v>
      </c>
      <c r="D1762" s="31" t="s">
        <v>15897</v>
      </c>
      <c r="E1762" s="31" t="s">
        <v>8280</v>
      </c>
    </row>
    <row r="1763" spans="1:5">
      <c r="A1763" s="33" t="s">
        <v>15983</v>
      </c>
      <c r="B1763" s="28" t="s">
        <v>15890</v>
      </c>
      <c r="C1763" s="28" t="s">
        <v>15984</v>
      </c>
      <c r="D1763" s="31" t="s">
        <v>15961</v>
      </c>
      <c r="E1763" s="31" t="s">
        <v>8280</v>
      </c>
    </row>
    <row r="1764" spans="1:5">
      <c r="A1764" s="33" t="s">
        <v>15985</v>
      </c>
      <c r="B1764" s="28" t="s">
        <v>15890</v>
      </c>
      <c r="C1764" s="28" t="s">
        <v>15986</v>
      </c>
      <c r="D1764" s="31" t="s">
        <v>15961</v>
      </c>
      <c r="E1764" s="31" t="s">
        <v>8280</v>
      </c>
    </row>
    <row r="1765" spans="1:5">
      <c r="A1765" s="33" t="s">
        <v>15987</v>
      </c>
      <c r="B1765" s="28" t="s">
        <v>15890</v>
      </c>
      <c r="C1765" s="28" t="s">
        <v>15988</v>
      </c>
      <c r="D1765" s="31" t="s">
        <v>15897</v>
      </c>
      <c r="E1765" s="31" t="s">
        <v>8280</v>
      </c>
    </row>
    <row r="1766" spans="1:5">
      <c r="A1766" s="33" t="s">
        <v>15989</v>
      </c>
      <c r="B1766" s="28" t="s">
        <v>15890</v>
      </c>
      <c r="C1766" s="28" t="s">
        <v>15990</v>
      </c>
      <c r="D1766" s="31" t="s">
        <v>15961</v>
      </c>
      <c r="E1766" s="31" t="s">
        <v>8280</v>
      </c>
    </row>
    <row r="1767" spans="1:5">
      <c r="A1767" s="33" t="s">
        <v>15991</v>
      </c>
      <c r="B1767" s="28" t="s">
        <v>15890</v>
      </c>
      <c r="C1767" s="28" t="s">
        <v>15992</v>
      </c>
      <c r="D1767" s="31" t="s">
        <v>15897</v>
      </c>
      <c r="E1767" s="31" t="s">
        <v>8280</v>
      </c>
    </row>
    <row r="1768" spans="1:5">
      <c r="A1768" s="33" t="s">
        <v>15993</v>
      </c>
      <c r="B1768" s="28" t="s">
        <v>15890</v>
      </c>
      <c r="C1768" s="28" t="s">
        <v>15994</v>
      </c>
      <c r="D1768" s="31" t="s">
        <v>15897</v>
      </c>
      <c r="E1768" s="31" t="s">
        <v>8280</v>
      </c>
    </row>
    <row r="1769" spans="1:5">
      <c r="A1769" s="33" t="s">
        <v>15995</v>
      </c>
      <c r="B1769" s="28" t="s">
        <v>15890</v>
      </c>
      <c r="C1769" s="28" t="s">
        <v>8280</v>
      </c>
      <c r="D1769" s="31" t="s">
        <v>15961</v>
      </c>
      <c r="E1769" s="31" t="s">
        <v>8280</v>
      </c>
    </row>
    <row r="1770" spans="1:5">
      <c r="A1770" s="33" t="s">
        <v>15996</v>
      </c>
      <c r="B1770" s="28" t="s">
        <v>15890</v>
      </c>
      <c r="C1770" s="28" t="s">
        <v>8280</v>
      </c>
      <c r="D1770" s="31" t="s">
        <v>15897</v>
      </c>
      <c r="E1770" s="31" t="s">
        <v>8280</v>
      </c>
    </row>
    <row r="1771" spans="1:5">
      <c r="A1771" s="33" t="s">
        <v>15997</v>
      </c>
      <c r="B1771" s="28" t="s">
        <v>15890</v>
      </c>
      <c r="C1771" s="28" t="s">
        <v>15998</v>
      </c>
      <c r="D1771" s="31" t="s">
        <v>15897</v>
      </c>
      <c r="E1771" s="31" t="s">
        <v>8280</v>
      </c>
    </row>
    <row r="1772" spans="1:5">
      <c r="A1772" s="33" t="s">
        <v>15999</v>
      </c>
      <c r="B1772" s="28" t="s">
        <v>15890</v>
      </c>
      <c r="C1772" s="28" t="s">
        <v>16000</v>
      </c>
      <c r="D1772" s="31" t="s">
        <v>15897</v>
      </c>
      <c r="E1772" s="31" t="s">
        <v>8280</v>
      </c>
    </row>
    <row r="1773" spans="1:5">
      <c r="A1773" s="33" t="s">
        <v>16001</v>
      </c>
      <c r="B1773" s="28" t="s">
        <v>15890</v>
      </c>
      <c r="C1773" s="28" t="s">
        <v>8280</v>
      </c>
      <c r="D1773" s="31" t="s">
        <v>15961</v>
      </c>
      <c r="E1773" s="31" t="s">
        <v>8280</v>
      </c>
    </row>
    <row r="1774" spans="1:5">
      <c r="A1774" s="33" t="s">
        <v>16002</v>
      </c>
      <c r="B1774" s="28" t="s">
        <v>15890</v>
      </c>
      <c r="C1774" s="28" t="s">
        <v>8280</v>
      </c>
      <c r="D1774" s="31" t="s">
        <v>15961</v>
      </c>
      <c r="E1774" s="31" t="s">
        <v>8280</v>
      </c>
    </row>
    <row r="1775" spans="1:5">
      <c r="A1775" s="33" t="s">
        <v>16003</v>
      </c>
      <c r="B1775" s="28" t="s">
        <v>15890</v>
      </c>
      <c r="C1775" s="28" t="s">
        <v>16004</v>
      </c>
      <c r="D1775" s="31" t="s">
        <v>15897</v>
      </c>
      <c r="E1775" s="31" t="s">
        <v>8280</v>
      </c>
    </row>
    <row r="1776" spans="1:5">
      <c r="A1776" s="33" t="s">
        <v>16005</v>
      </c>
      <c r="B1776" s="28" t="s">
        <v>15890</v>
      </c>
      <c r="C1776" s="28" t="s">
        <v>16006</v>
      </c>
      <c r="D1776" s="31" t="s">
        <v>15897</v>
      </c>
      <c r="E1776" s="31" t="s">
        <v>8280</v>
      </c>
    </row>
    <row r="1777" spans="1:5">
      <c r="A1777" s="33" t="s">
        <v>16007</v>
      </c>
      <c r="B1777" s="28" t="s">
        <v>15890</v>
      </c>
      <c r="C1777" s="28" t="s">
        <v>16008</v>
      </c>
      <c r="D1777" s="31" t="s">
        <v>15961</v>
      </c>
      <c r="E1777" s="31" t="s">
        <v>8280</v>
      </c>
    </row>
    <row r="1778" spans="1:5">
      <c r="A1778" s="33" t="s">
        <v>16009</v>
      </c>
      <c r="B1778" s="28" t="s">
        <v>15890</v>
      </c>
      <c r="C1778" s="28" t="s">
        <v>16010</v>
      </c>
      <c r="D1778" s="31" t="s">
        <v>15961</v>
      </c>
      <c r="E1778" s="31" t="s">
        <v>8280</v>
      </c>
    </row>
    <row r="1779" spans="1:5">
      <c r="A1779" s="33" t="s">
        <v>16011</v>
      </c>
      <c r="B1779" s="28" t="s">
        <v>16012</v>
      </c>
      <c r="C1779" s="28" t="s">
        <v>16013</v>
      </c>
      <c r="D1779" s="31" t="s">
        <v>15895</v>
      </c>
      <c r="E1779" s="31" t="s">
        <v>8280</v>
      </c>
    </row>
    <row r="1780" spans="1:5">
      <c r="A1780" s="33" t="s">
        <v>16014</v>
      </c>
      <c r="B1780" s="28" t="s">
        <v>16012</v>
      </c>
      <c r="C1780" s="28" t="s">
        <v>16015</v>
      </c>
      <c r="D1780" s="31" t="s">
        <v>15895</v>
      </c>
      <c r="E1780" s="31" t="s">
        <v>8280</v>
      </c>
    </row>
    <row r="1781" spans="1:5">
      <c r="A1781" s="33" t="s">
        <v>16016</v>
      </c>
      <c r="B1781" s="28" t="s">
        <v>16012</v>
      </c>
      <c r="C1781" s="28" t="s">
        <v>16017</v>
      </c>
      <c r="D1781" s="31" t="s">
        <v>15895</v>
      </c>
      <c r="E1781" s="31" t="s">
        <v>8280</v>
      </c>
    </row>
    <row r="1782" spans="1:5">
      <c r="A1782" s="33" t="s">
        <v>16018</v>
      </c>
      <c r="B1782" s="28" t="s">
        <v>16012</v>
      </c>
      <c r="C1782" s="28" t="s">
        <v>16019</v>
      </c>
      <c r="D1782" s="31" t="s">
        <v>15895</v>
      </c>
      <c r="E1782" s="31" t="s">
        <v>8280</v>
      </c>
    </row>
    <row r="1783" spans="1:5">
      <c r="A1783" s="33" t="s">
        <v>16020</v>
      </c>
      <c r="B1783" s="28" t="s">
        <v>16012</v>
      </c>
      <c r="C1783" s="28" t="s">
        <v>16021</v>
      </c>
      <c r="D1783" s="31" t="s">
        <v>15895</v>
      </c>
      <c r="E1783" s="31" t="s">
        <v>8280</v>
      </c>
    </row>
    <row r="1784" spans="1:5">
      <c r="A1784" s="33" t="s">
        <v>16022</v>
      </c>
      <c r="B1784" s="28" t="s">
        <v>16012</v>
      </c>
      <c r="C1784" s="28" t="s">
        <v>16023</v>
      </c>
      <c r="D1784" s="31" t="s">
        <v>15895</v>
      </c>
      <c r="E1784" s="31" t="s">
        <v>8280</v>
      </c>
    </row>
    <row r="1785" spans="1:5">
      <c r="A1785" s="33" t="s">
        <v>16024</v>
      </c>
      <c r="B1785" s="28" t="s">
        <v>16012</v>
      </c>
      <c r="C1785" s="28" t="s">
        <v>16025</v>
      </c>
      <c r="D1785" s="31" t="s">
        <v>15895</v>
      </c>
      <c r="E1785" s="31" t="s">
        <v>8280</v>
      </c>
    </row>
    <row r="1786" spans="1:5">
      <c r="A1786" s="33" t="s">
        <v>16026</v>
      </c>
      <c r="B1786" s="28" t="s">
        <v>16012</v>
      </c>
      <c r="C1786" s="28" t="s">
        <v>16027</v>
      </c>
      <c r="D1786" s="31" t="s">
        <v>15895</v>
      </c>
      <c r="E1786" s="31" t="s">
        <v>8280</v>
      </c>
    </row>
    <row r="1787" spans="1:5">
      <c r="A1787" s="33" t="s">
        <v>16028</v>
      </c>
      <c r="B1787" s="28" t="s">
        <v>16012</v>
      </c>
      <c r="C1787" s="28" t="s">
        <v>16029</v>
      </c>
      <c r="D1787" s="31" t="s">
        <v>15895</v>
      </c>
      <c r="E1787" s="31" t="s">
        <v>8280</v>
      </c>
    </row>
    <row r="1788" spans="1:5">
      <c r="A1788" s="33" t="s">
        <v>16030</v>
      </c>
      <c r="B1788" s="28" t="s">
        <v>16012</v>
      </c>
      <c r="C1788" s="28" t="s">
        <v>16031</v>
      </c>
      <c r="D1788" s="31" t="s">
        <v>15895</v>
      </c>
      <c r="E1788" s="31" t="s">
        <v>8280</v>
      </c>
    </row>
    <row r="1789" spans="1:5">
      <c r="A1789" s="33" t="s">
        <v>16032</v>
      </c>
      <c r="B1789" s="28" t="s">
        <v>16033</v>
      </c>
      <c r="C1789" s="28" t="s">
        <v>16034</v>
      </c>
      <c r="D1789" s="31" t="s">
        <v>16035</v>
      </c>
      <c r="E1789" s="31" t="s">
        <v>8280</v>
      </c>
    </row>
    <row r="1790" spans="1:5">
      <c r="A1790" s="33" t="s">
        <v>16036</v>
      </c>
      <c r="B1790" s="28" t="s">
        <v>16037</v>
      </c>
      <c r="C1790" s="28" t="s">
        <v>16038</v>
      </c>
      <c r="D1790" s="31" t="s">
        <v>15882</v>
      </c>
      <c r="E1790" s="31" t="s">
        <v>8280</v>
      </c>
    </row>
    <row r="1791" spans="1:5">
      <c r="A1791" s="33" t="s">
        <v>16039</v>
      </c>
      <c r="B1791" s="28" t="s">
        <v>16040</v>
      </c>
      <c r="C1791" s="28" t="s">
        <v>16041</v>
      </c>
      <c r="D1791" s="31" t="s">
        <v>16042</v>
      </c>
      <c r="E1791" s="31" t="s">
        <v>8280</v>
      </c>
    </row>
    <row r="1792" spans="1:5">
      <c r="A1792" s="33" t="s">
        <v>16043</v>
      </c>
      <c r="B1792" s="28" t="s">
        <v>16044</v>
      </c>
      <c r="C1792" s="28" t="s">
        <v>16045</v>
      </c>
      <c r="D1792" s="31" t="s">
        <v>16035</v>
      </c>
      <c r="E1792" s="31" t="s">
        <v>8280</v>
      </c>
    </row>
    <row r="1793" spans="1:5">
      <c r="A1793" s="33" t="s">
        <v>16046</v>
      </c>
      <c r="B1793" s="28" t="s">
        <v>16047</v>
      </c>
      <c r="C1793" s="28" t="s">
        <v>16048</v>
      </c>
      <c r="D1793" s="31" t="s">
        <v>15882</v>
      </c>
      <c r="E1793" s="31" t="s">
        <v>8280</v>
      </c>
    </row>
    <row r="1794" spans="1:5">
      <c r="A1794" s="33" t="s">
        <v>16049</v>
      </c>
      <c r="B1794" s="28" t="s">
        <v>16050</v>
      </c>
      <c r="C1794" s="28" t="s">
        <v>16051</v>
      </c>
      <c r="D1794" s="31" t="s">
        <v>15886</v>
      </c>
      <c r="E1794" s="31" t="s">
        <v>8280</v>
      </c>
    </row>
    <row r="1795" spans="1:5">
      <c r="A1795" s="33" t="s">
        <v>16052</v>
      </c>
      <c r="B1795" s="28" t="s">
        <v>16033</v>
      </c>
      <c r="C1795" s="28" t="s">
        <v>16053</v>
      </c>
      <c r="D1795" s="31" t="s">
        <v>16035</v>
      </c>
      <c r="E1795" s="31" t="s">
        <v>8280</v>
      </c>
    </row>
    <row r="1796" spans="1:5">
      <c r="A1796" s="33" t="s">
        <v>16054</v>
      </c>
      <c r="B1796" s="28" t="s">
        <v>16033</v>
      </c>
      <c r="C1796" s="28" t="s">
        <v>16055</v>
      </c>
      <c r="D1796" s="31" t="s">
        <v>16035</v>
      </c>
      <c r="E1796" s="31" t="s">
        <v>8280</v>
      </c>
    </row>
    <row r="1797" spans="1:5">
      <c r="A1797" s="33" t="s">
        <v>16056</v>
      </c>
      <c r="B1797" s="28" t="s">
        <v>16057</v>
      </c>
      <c r="C1797" s="28" t="s">
        <v>16058</v>
      </c>
      <c r="D1797" s="31" t="s">
        <v>16035</v>
      </c>
      <c r="E1797" s="31" t="s">
        <v>8280</v>
      </c>
    </row>
    <row r="1798" spans="1:5">
      <c r="A1798" s="33" t="s">
        <v>16059</v>
      </c>
      <c r="B1798" s="28" t="s">
        <v>16057</v>
      </c>
      <c r="C1798" s="28" t="s">
        <v>16060</v>
      </c>
      <c r="D1798" s="31" t="s">
        <v>16035</v>
      </c>
      <c r="E1798" s="31" t="s">
        <v>8280</v>
      </c>
    </row>
    <row r="1799" spans="1:5">
      <c r="A1799" s="33" t="s">
        <v>16061</v>
      </c>
      <c r="B1799" s="28" t="s">
        <v>16033</v>
      </c>
      <c r="C1799" s="28" t="s">
        <v>16062</v>
      </c>
      <c r="D1799" s="31" t="s">
        <v>16035</v>
      </c>
      <c r="E1799" s="31" t="s">
        <v>8280</v>
      </c>
    </row>
    <row r="1800" spans="1:5">
      <c r="A1800" s="33" t="s">
        <v>16063</v>
      </c>
      <c r="B1800" s="28" t="s">
        <v>16044</v>
      </c>
      <c r="C1800" s="28" t="s">
        <v>16064</v>
      </c>
      <c r="D1800" s="31" t="s">
        <v>16035</v>
      </c>
      <c r="E1800" s="31" t="s">
        <v>8280</v>
      </c>
    </row>
    <row r="1801" spans="1:5">
      <c r="A1801" s="33" t="s">
        <v>16065</v>
      </c>
      <c r="B1801" s="28" t="s">
        <v>16044</v>
      </c>
      <c r="C1801" s="28" t="s">
        <v>16066</v>
      </c>
      <c r="D1801" s="31" t="s">
        <v>16035</v>
      </c>
      <c r="E1801" s="31" t="s">
        <v>8280</v>
      </c>
    </row>
    <row r="1802" spans="1:5">
      <c r="A1802" s="33" t="s">
        <v>16067</v>
      </c>
      <c r="B1802" s="28" t="s">
        <v>16044</v>
      </c>
      <c r="C1802" s="28" t="s">
        <v>16068</v>
      </c>
      <c r="D1802" s="31" t="s">
        <v>16035</v>
      </c>
      <c r="E1802" s="31" t="s">
        <v>8280</v>
      </c>
    </row>
    <row r="1803" spans="1:5">
      <c r="A1803" s="33" t="s">
        <v>16069</v>
      </c>
      <c r="B1803" s="28" t="s">
        <v>16037</v>
      </c>
      <c r="C1803" s="28" t="s">
        <v>16070</v>
      </c>
      <c r="D1803" s="31" t="s">
        <v>15882</v>
      </c>
      <c r="E1803" s="31" t="s">
        <v>8280</v>
      </c>
    </row>
    <row r="1804" spans="1:5">
      <c r="A1804" s="33" t="s">
        <v>16071</v>
      </c>
      <c r="B1804" s="28" t="s">
        <v>16037</v>
      </c>
      <c r="C1804" s="28" t="s">
        <v>16072</v>
      </c>
      <c r="D1804" s="31" t="s">
        <v>15882</v>
      </c>
      <c r="E1804" s="31" t="s">
        <v>8280</v>
      </c>
    </row>
    <row r="1805" spans="1:5">
      <c r="A1805" s="33" t="s">
        <v>16073</v>
      </c>
      <c r="B1805" s="28" t="s">
        <v>16047</v>
      </c>
      <c r="C1805" s="28" t="s">
        <v>16074</v>
      </c>
      <c r="D1805" s="31" t="s">
        <v>15882</v>
      </c>
      <c r="E1805" s="31" t="s">
        <v>8280</v>
      </c>
    </row>
    <row r="1806" spans="1:5">
      <c r="A1806" s="33" t="s">
        <v>16075</v>
      </c>
      <c r="B1806" s="28" t="s">
        <v>16047</v>
      </c>
      <c r="C1806" s="28" t="s">
        <v>16076</v>
      </c>
      <c r="D1806" s="31" t="s">
        <v>15882</v>
      </c>
      <c r="E1806" s="31" t="s">
        <v>8280</v>
      </c>
    </row>
    <row r="1807" spans="1:5">
      <c r="A1807" s="33" t="s">
        <v>16077</v>
      </c>
      <c r="B1807" s="28" t="s">
        <v>16037</v>
      </c>
      <c r="C1807" s="28" t="s">
        <v>16078</v>
      </c>
      <c r="D1807" s="31" t="s">
        <v>15882</v>
      </c>
      <c r="E1807" s="31" t="s">
        <v>8280</v>
      </c>
    </row>
    <row r="1808" spans="1:5">
      <c r="A1808" s="33" t="s">
        <v>16079</v>
      </c>
      <c r="B1808" s="28" t="s">
        <v>16080</v>
      </c>
      <c r="C1808" s="28" t="s">
        <v>16081</v>
      </c>
      <c r="D1808" s="31" t="s">
        <v>15882</v>
      </c>
      <c r="E1808" s="31" t="s">
        <v>8280</v>
      </c>
    </row>
    <row r="1809" spans="1:5">
      <c r="A1809" s="33" t="s">
        <v>16082</v>
      </c>
      <c r="B1809" s="28" t="s">
        <v>16037</v>
      </c>
      <c r="C1809" s="28" t="s">
        <v>16083</v>
      </c>
      <c r="D1809" s="31" t="s">
        <v>15882</v>
      </c>
      <c r="E1809" s="31" t="s">
        <v>8280</v>
      </c>
    </row>
    <row r="1810" spans="1:5">
      <c r="A1810" s="33" t="s">
        <v>16084</v>
      </c>
      <c r="B1810" s="28" t="s">
        <v>16037</v>
      </c>
      <c r="C1810" s="28" t="s">
        <v>16085</v>
      </c>
      <c r="D1810" s="31" t="s">
        <v>15882</v>
      </c>
      <c r="E1810" s="31" t="s">
        <v>8280</v>
      </c>
    </row>
    <row r="1811" spans="1:5">
      <c r="A1811" s="33" t="s">
        <v>16086</v>
      </c>
      <c r="B1811" s="28" t="s">
        <v>16037</v>
      </c>
      <c r="C1811" s="28" t="s">
        <v>16087</v>
      </c>
      <c r="D1811" s="31" t="s">
        <v>15882</v>
      </c>
      <c r="E1811" s="31" t="s">
        <v>8280</v>
      </c>
    </row>
    <row r="1812" spans="1:5">
      <c r="A1812" s="33" t="s">
        <v>16088</v>
      </c>
      <c r="B1812" s="28" t="s">
        <v>16047</v>
      </c>
      <c r="C1812" s="28" t="s">
        <v>16089</v>
      </c>
      <c r="D1812" s="31" t="s">
        <v>15882</v>
      </c>
      <c r="E1812" s="31" t="s">
        <v>8280</v>
      </c>
    </row>
    <row r="1813" spans="1:5">
      <c r="A1813" s="33" t="s">
        <v>16090</v>
      </c>
      <c r="B1813" s="28" t="s">
        <v>16047</v>
      </c>
      <c r="C1813" s="28" t="s">
        <v>16091</v>
      </c>
      <c r="D1813" s="31" t="s">
        <v>15882</v>
      </c>
      <c r="E1813" s="31" t="s">
        <v>8280</v>
      </c>
    </row>
    <row r="1814" spans="1:5">
      <c r="A1814" s="33" t="s">
        <v>16092</v>
      </c>
      <c r="B1814" s="28" t="s">
        <v>16047</v>
      </c>
      <c r="C1814" s="28" t="s">
        <v>16093</v>
      </c>
      <c r="D1814" s="31" t="s">
        <v>15882</v>
      </c>
      <c r="E1814" s="31" t="s">
        <v>8280</v>
      </c>
    </row>
    <row r="1815" spans="1:5">
      <c r="A1815" s="33" t="s">
        <v>16094</v>
      </c>
      <c r="B1815" s="28" t="s">
        <v>16047</v>
      </c>
      <c r="C1815" s="28" t="s">
        <v>16095</v>
      </c>
      <c r="D1815" s="31" t="s">
        <v>15882</v>
      </c>
      <c r="E1815" s="31" t="s">
        <v>8280</v>
      </c>
    </row>
    <row r="1816" spans="1:5">
      <c r="A1816" s="33" t="s">
        <v>16096</v>
      </c>
      <c r="B1816" s="28" t="s">
        <v>16047</v>
      </c>
      <c r="C1816" s="28" t="s">
        <v>16097</v>
      </c>
      <c r="D1816" s="31" t="s">
        <v>15882</v>
      </c>
      <c r="E1816" s="31" t="s">
        <v>8280</v>
      </c>
    </row>
    <row r="1817" spans="1:5">
      <c r="A1817" s="33" t="s">
        <v>16098</v>
      </c>
      <c r="B1817" s="28" t="s">
        <v>16037</v>
      </c>
      <c r="C1817" s="28" t="s">
        <v>16099</v>
      </c>
      <c r="D1817" s="31" t="s">
        <v>15882</v>
      </c>
      <c r="E1817" s="31" t="s">
        <v>8280</v>
      </c>
    </row>
    <row r="1818" spans="1:5">
      <c r="A1818" s="33" t="s">
        <v>16100</v>
      </c>
      <c r="B1818" s="28" t="s">
        <v>16080</v>
      </c>
      <c r="C1818" s="28" t="s">
        <v>16101</v>
      </c>
      <c r="D1818" s="31" t="s">
        <v>15882</v>
      </c>
      <c r="E1818" s="31" t="s">
        <v>8280</v>
      </c>
    </row>
    <row r="1819" spans="1:5">
      <c r="A1819" s="33" t="s">
        <v>16102</v>
      </c>
      <c r="B1819" s="28" t="s">
        <v>16037</v>
      </c>
      <c r="C1819" s="28" t="s">
        <v>16103</v>
      </c>
      <c r="D1819" s="31" t="s">
        <v>15882</v>
      </c>
      <c r="E1819" s="31" t="s">
        <v>8280</v>
      </c>
    </row>
    <row r="1820" spans="1:5">
      <c r="A1820" s="33" t="s">
        <v>16104</v>
      </c>
      <c r="B1820" s="28" t="s">
        <v>16037</v>
      </c>
      <c r="C1820" s="28" t="s">
        <v>16105</v>
      </c>
      <c r="D1820" s="31" t="s">
        <v>15882</v>
      </c>
      <c r="E1820" s="31" t="s">
        <v>8280</v>
      </c>
    </row>
    <row r="1821" spans="1:5">
      <c r="A1821" s="33" t="s">
        <v>16106</v>
      </c>
      <c r="B1821" s="28" t="s">
        <v>16037</v>
      </c>
      <c r="C1821" s="28" t="s">
        <v>16107</v>
      </c>
      <c r="D1821" s="31" t="s">
        <v>15882</v>
      </c>
      <c r="E1821" s="31" t="s">
        <v>8280</v>
      </c>
    </row>
    <row r="1822" spans="1:5">
      <c r="A1822" s="33" t="s">
        <v>16108</v>
      </c>
      <c r="B1822" s="28" t="s">
        <v>16047</v>
      </c>
      <c r="C1822" s="28" t="s">
        <v>16109</v>
      </c>
      <c r="D1822" s="31" t="s">
        <v>15882</v>
      </c>
      <c r="E1822" s="31" t="s">
        <v>8280</v>
      </c>
    </row>
    <row r="1823" spans="1:5">
      <c r="A1823" s="33" t="s">
        <v>16110</v>
      </c>
      <c r="B1823" s="28" t="s">
        <v>16047</v>
      </c>
      <c r="C1823" s="28" t="s">
        <v>16111</v>
      </c>
      <c r="D1823" s="31" t="s">
        <v>15882</v>
      </c>
      <c r="E1823" s="31" t="s">
        <v>8280</v>
      </c>
    </row>
    <row r="1824" spans="1:5">
      <c r="A1824" s="33" t="s">
        <v>16112</v>
      </c>
      <c r="B1824" s="28" t="s">
        <v>16047</v>
      </c>
      <c r="C1824" s="28" t="s">
        <v>16113</v>
      </c>
      <c r="D1824" s="31" t="s">
        <v>15882</v>
      </c>
      <c r="E1824" s="31" t="s">
        <v>8280</v>
      </c>
    </row>
    <row r="1825" spans="1:5">
      <c r="A1825" s="33" t="s">
        <v>16114</v>
      </c>
      <c r="B1825" s="28" t="s">
        <v>16047</v>
      </c>
      <c r="C1825" s="28" t="s">
        <v>16115</v>
      </c>
      <c r="D1825" s="31" t="s">
        <v>15882</v>
      </c>
      <c r="E1825" s="31" t="s">
        <v>8280</v>
      </c>
    </row>
    <row r="1826" spans="1:5">
      <c r="A1826" s="33" t="s">
        <v>16116</v>
      </c>
      <c r="B1826" s="28" t="s">
        <v>16047</v>
      </c>
      <c r="C1826" s="28" t="s">
        <v>16117</v>
      </c>
      <c r="D1826" s="31" t="s">
        <v>15882</v>
      </c>
      <c r="E1826" s="31" t="s">
        <v>8280</v>
      </c>
    </row>
    <row r="1827" spans="1:5">
      <c r="A1827" s="33" t="s">
        <v>16118</v>
      </c>
      <c r="B1827" s="28" t="s">
        <v>16050</v>
      </c>
      <c r="C1827" s="28" t="s">
        <v>16119</v>
      </c>
      <c r="D1827" s="31" t="s">
        <v>15886</v>
      </c>
      <c r="E1827" s="31" t="s">
        <v>8280</v>
      </c>
    </row>
    <row r="1828" spans="1:5">
      <c r="A1828" s="33" t="s">
        <v>16120</v>
      </c>
      <c r="B1828" s="28" t="s">
        <v>16050</v>
      </c>
      <c r="C1828" s="28" t="s">
        <v>16121</v>
      </c>
      <c r="D1828" s="31" t="s">
        <v>15886</v>
      </c>
      <c r="E1828" s="31" t="s">
        <v>8280</v>
      </c>
    </row>
    <row r="1829" spans="1:5">
      <c r="A1829" s="33" t="s">
        <v>16122</v>
      </c>
      <c r="B1829" s="28" t="s">
        <v>16050</v>
      </c>
      <c r="C1829" s="28" t="s">
        <v>16123</v>
      </c>
      <c r="D1829" s="31" t="s">
        <v>15886</v>
      </c>
      <c r="E1829" s="31" t="s">
        <v>8280</v>
      </c>
    </row>
    <row r="1830" spans="1:5">
      <c r="A1830" s="33" t="s">
        <v>16124</v>
      </c>
      <c r="B1830" s="28" t="s">
        <v>16050</v>
      </c>
      <c r="C1830" s="28" t="s">
        <v>8280</v>
      </c>
      <c r="D1830" s="31" t="s">
        <v>15886</v>
      </c>
      <c r="E1830" s="31" t="s">
        <v>8280</v>
      </c>
    </row>
    <row r="1831" spans="1:5">
      <c r="A1831" s="33" t="s">
        <v>16125</v>
      </c>
      <c r="B1831" s="28" t="s">
        <v>16040</v>
      </c>
      <c r="C1831" s="28" t="s">
        <v>16126</v>
      </c>
      <c r="D1831" s="31" t="s">
        <v>15886</v>
      </c>
      <c r="E1831" s="31" t="s">
        <v>8280</v>
      </c>
    </row>
    <row r="1832" spans="1:5">
      <c r="A1832" s="33" t="s">
        <v>16127</v>
      </c>
      <c r="B1832" s="28" t="s">
        <v>16040</v>
      </c>
      <c r="C1832" s="28" t="s">
        <v>16128</v>
      </c>
      <c r="D1832" s="31" t="s">
        <v>15886</v>
      </c>
      <c r="E1832" s="31" t="s">
        <v>8280</v>
      </c>
    </row>
    <row r="1833" spans="1:5">
      <c r="A1833" s="33" t="s">
        <v>16129</v>
      </c>
      <c r="B1833" s="28" t="s">
        <v>16040</v>
      </c>
      <c r="C1833" s="28" t="s">
        <v>16130</v>
      </c>
      <c r="D1833" s="31" t="s">
        <v>15886</v>
      </c>
      <c r="E1833" s="31" t="s">
        <v>8280</v>
      </c>
    </row>
    <row r="1834" spans="1:5">
      <c r="A1834" s="33" t="s">
        <v>16131</v>
      </c>
      <c r="B1834" s="28" t="s">
        <v>16040</v>
      </c>
      <c r="C1834" s="28" t="s">
        <v>16132</v>
      </c>
      <c r="D1834" s="31" t="s">
        <v>15886</v>
      </c>
      <c r="E1834" s="31" t="s">
        <v>8280</v>
      </c>
    </row>
    <row r="1835" spans="1:5">
      <c r="A1835" s="33" t="s">
        <v>16133</v>
      </c>
      <c r="B1835" s="28" t="s">
        <v>16050</v>
      </c>
      <c r="C1835" s="28" t="s">
        <v>16134</v>
      </c>
      <c r="D1835" s="31" t="s">
        <v>15886</v>
      </c>
      <c r="E1835" s="31" t="s">
        <v>8280</v>
      </c>
    </row>
    <row r="1836" spans="1:5">
      <c r="A1836" s="33" t="s">
        <v>16135</v>
      </c>
      <c r="B1836" s="28" t="s">
        <v>16050</v>
      </c>
      <c r="C1836" s="28" t="s">
        <v>16136</v>
      </c>
      <c r="D1836" s="31" t="s">
        <v>15886</v>
      </c>
      <c r="E1836" s="31" t="s">
        <v>8280</v>
      </c>
    </row>
    <row r="1837" spans="1:5">
      <c r="A1837" s="33" t="s">
        <v>16137</v>
      </c>
      <c r="B1837" s="28" t="s">
        <v>16050</v>
      </c>
      <c r="C1837" s="28" t="s">
        <v>16138</v>
      </c>
      <c r="D1837" s="31" t="s">
        <v>15886</v>
      </c>
      <c r="E1837" s="31" t="s">
        <v>8280</v>
      </c>
    </row>
    <row r="1838" spans="1:5">
      <c r="A1838" s="33" t="s">
        <v>16139</v>
      </c>
      <c r="B1838" s="28" t="s">
        <v>16050</v>
      </c>
      <c r="C1838" s="28" t="s">
        <v>16140</v>
      </c>
      <c r="D1838" s="31" t="s">
        <v>15886</v>
      </c>
      <c r="E1838" s="31" t="s">
        <v>8280</v>
      </c>
    </row>
    <row r="1839" spans="1:5">
      <c r="A1839" s="33" t="s">
        <v>16141</v>
      </c>
      <c r="B1839" s="28" t="s">
        <v>16050</v>
      </c>
      <c r="C1839" s="28" t="s">
        <v>16142</v>
      </c>
      <c r="D1839" s="31" t="s">
        <v>15886</v>
      </c>
      <c r="E1839" s="31" t="s">
        <v>8280</v>
      </c>
    </row>
    <row r="1840" spans="1:5">
      <c r="A1840" s="33" t="s">
        <v>16143</v>
      </c>
      <c r="B1840" s="28" t="s">
        <v>16144</v>
      </c>
      <c r="C1840" s="28" t="s">
        <v>16145</v>
      </c>
      <c r="D1840" s="31" t="s">
        <v>16146</v>
      </c>
      <c r="E1840" s="31" t="s">
        <v>8280</v>
      </c>
    </row>
    <row r="1841" spans="1:5">
      <c r="A1841" s="33" t="s">
        <v>16147</v>
      </c>
      <c r="B1841" s="28" t="s">
        <v>16144</v>
      </c>
      <c r="C1841" s="28" t="s">
        <v>16148</v>
      </c>
      <c r="D1841" s="31" t="s">
        <v>16146</v>
      </c>
      <c r="E1841" s="31" t="s">
        <v>8280</v>
      </c>
    </row>
    <row r="1842" spans="1:5">
      <c r="A1842" s="33" t="s">
        <v>16149</v>
      </c>
      <c r="B1842" s="28" t="s">
        <v>16144</v>
      </c>
      <c r="C1842" s="28" t="s">
        <v>16150</v>
      </c>
      <c r="D1842" s="31" t="s">
        <v>16146</v>
      </c>
      <c r="E1842" s="31" t="s">
        <v>8280</v>
      </c>
    </row>
    <row r="1843" spans="1:5">
      <c r="A1843" s="33" t="s">
        <v>16151</v>
      </c>
      <c r="B1843" s="28" t="s">
        <v>16144</v>
      </c>
      <c r="C1843" s="28" t="s">
        <v>16152</v>
      </c>
      <c r="D1843" s="31" t="s">
        <v>16146</v>
      </c>
      <c r="E1843" s="31" t="s">
        <v>8280</v>
      </c>
    </row>
    <row r="1844" spans="1:5">
      <c r="A1844" s="33" t="s">
        <v>16153</v>
      </c>
      <c r="B1844" s="28" t="s">
        <v>16144</v>
      </c>
      <c r="C1844" s="28" t="s">
        <v>16154</v>
      </c>
      <c r="D1844" s="31" t="s">
        <v>16155</v>
      </c>
      <c r="E1844" s="31" t="s">
        <v>8280</v>
      </c>
    </row>
    <row r="1845" spans="1:5">
      <c r="A1845" s="33" t="s">
        <v>16156</v>
      </c>
      <c r="B1845" s="28" t="s">
        <v>16144</v>
      </c>
      <c r="C1845" s="28" t="s">
        <v>16157</v>
      </c>
      <c r="D1845" s="31" t="s">
        <v>16155</v>
      </c>
      <c r="E1845" s="31" t="s">
        <v>8280</v>
      </c>
    </row>
    <row r="1846" spans="1:5">
      <c r="A1846" s="33" t="s">
        <v>16158</v>
      </c>
      <c r="B1846" s="28" t="s">
        <v>16159</v>
      </c>
      <c r="C1846" s="28" t="s">
        <v>16160</v>
      </c>
      <c r="D1846" s="31" t="s">
        <v>16161</v>
      </c>
      <c r="E1846" s="31" t="s">
        <v>8280</v>
      </c>
    </row>
    <row r="1847" spans="1:5">
      <c r="A1847" s="33" t="s">
        <v>16162</v>
      </c>
      <c r="B1847" s="28" t="s">
        <v>16159</v>
      </c>
      <c r="C1847" s="28" t="s">
        <v>16163</v>
      </c>
      <c r="D1847" s="31" t="s">
        <v>16161</v>
      </c>
      <c r="E1847" s="31" t="s">
        <v>8280</v>
      </c>
    </row>
    <row r="1848" spans="1:5">
      <c r="A1848" s="33" t="s">
        <v>16164</v>
      </c>
      <c r="B1848" s="28" t="s">
        <v>16159</v>
      </c>
      <c r="C1848" s="28" t="s">
        <v>16165</v>
      </c>
      <c r="D1848" s="31" t="s">
        <v>16161</v>
      </c>
      <c r="E1848" s="31" t="s">
        <v>8280</v>
      </c>
    </row>
    <row r="1849" spans="1:5">
      <c r="A1849" s="33" t="s">
        <v>16166</v>
      </c>
      <c r="B1849" s="28" t="s">
        <v>16159</v>
      </c>
      <c r="C1849" s="28" t="s">
        <v>16167</v>
      </c>
      <c r="D1849" s="31" t="s">
        <v>16161</v>
      </c>
      <c r="E1849" s="31" t="s">
        <v>8280</v>
      </c>
    </row>
    <row r="1850" spans="1:5">
      <c r="A1850" s="33" t="s">
        <v>16168</v>
      </c>
      <c r="B1850" s="28" t="s">
        <v>16169</v>
      </c>
      <c r="C1850" s="28" t="s">
        <v>16170</v>
      </c>
      <c r="D1850" s="31" t="s">
        <v>16161</v>
      </c>
      <c r="E1850" s="31" t="s">
        <v>8280</v>
      </c>
    </row>
    <row r="1851" spans="1:5">
      <c r="A1851" s="33" t="s">
        <v>16171</v>
      </c>
      <c r="B1851" s="28" t="s">
        <v>16169</v>
      </c>
      <c r="C1851" s="28" t="s">
        <v>16172</v>
      </c>
      <c r="D1851" s="31" t="s">
        <v>16161</v>
      </c>
      <c r="E1851" s="31" t="s">
        <v>8280</v>
      </c>
    </row>
    <row r="1852" spans="1:5">
      <c r="A1852" s="33" t="s">
        <v>16173</v>
      </c>
      <c r="B1852" s="28" t="s">
        <v>16169</v>
      </c>
      <c r="C1852" s="28" t="s">
        <v>16174</v>
      </c>
      <c r="D1852" s="31" t="s">
        <v>16161</v>
      </c>
      <c r="E1852" s="31" t="s">
        <v>8280</v>
      </c>
    </row>
    <row r="1853" spans="1:5">
      <c r="A1853" s="33" t="s">
        <v>16175</v>
      </c>
      <c r="B1853" s="28" t="s">
        <v>16169</v>
      </c>
      <c r="C1853" s="28" t="s">
        <v>16176</v>
      </c>
      <c r="D1853" s="31" t="s">
        <v>16161</v>
      </c>
      <c r="E1853" s="31" t="s">
        <v>8280</v>
      </c>
    </row>
    <row r="1854" spans="1:5">
      <c r="A1854" s="33" t="s">
        <v>16177</v>
      </c>
      <c r="B1854" s="28" t="s">
        <v>16178</v>
      </c>
      <c r="C1854" s="28" t="s">
        <v>16179</v>
      </c>
      <c r="D1854" s="31" t="s">
        <v>16161</v>
      </c>
      <c r="E1854" s="31" t="s">
        <v>8280</v>
      </c>
    </row>
    <row r="1855" spans="1:5">
      <c r="A1855" s="33" t="s">
        <v>16180</v>
      </c>
      <c r="B1855" s="28" t="s">
        <v>16178</v>
      </c>
      <c r="C1855" s="28" t="s">
        <v>16181</v>
      </c>
      <c r="D1855" s="31" t="s">
        <v>16161</v>
      </c>
      <c r="E1855" s="31" t="s">
        <v>8280</v>
      </c>
    </row>
    <row r="1856" spans="1:5">
      <c r="A1856" s="33" t="s">
        <v>16182</v>
      </c>
      <c r="B1856" s="28" t="s">
        <v>16178</v>
      </c>
      <c r="C1856" s="28" t="s">
        <v>16183</v>
      </c>
      <c r="D1856" s="31" t="s">
        <v>16161</v>
      </c>
      <c r="E1856" s="31" t="s">
        <v>8280</v>
      </c>
    </row>
    <row r="1857" spans="1:5">
      <c r="A1857" s="33" t="s">
        <v>16184</v>
      </c>
      <c r="B1857" s="28" t="s">
        <v>16178</v>
      </c>
      <c r="C1857" s="28" t="s">
        <v>16185</v>
      </c>
      <c r="D1857" s="31" t="s">
        <v>16161</v>
      </c>
      <c r="E1857" s="31" t="s">
        <v>8280</v>
      </c>
    </row>
    <row r="1858" spans="1:5">
      <c r="A1858" s="33" t="s">
        <v>16186</v>
      </c>
      <c r="B1858" s="28" t="s">
        <v>16159</v>
      </c>
      <c r="C1858" s="28" t="s">
        <v>16187</v>
      </c>
      <c r="D1858" s="31" t="s">
        <v>16161</v>
      </c>
      <c r="E1858" s="31" t="s">
        <v>8280</v>
      </c>
    </row>
    <row r="1859" spans="1:5">
      <c r="A1859" s="33" t="s">
        <v>16188</v>
      </c>
      <c r="B1859" s="28" t="s">
        <v>16159</v>
      </c>
      <c r="C1859" s="28" t="s">
        <v>16189</v>
      </c>
      <c r="D1859" s="31" t="s">
        <v>16161</v>
      </c>
      <c r="E1859" s="31" t="s">
        <v>8280</v>
      </c>
    </row>
    <row r="1860" spans="1:5">
      <c r="A1860" s="33" t="s">
        <v>16190</v>
      </c>
      <c r="B1860" s="28" t="s">
        <v>16159</v>
      </c>
      <c r="C1860" s="28" t="s">
        <v>16191</v>
      </c>
      <c r="D1860" s="31" t="s">
        <v>16161</v>
      </c>
      <c r="E1860" s="31" t="s">
        <v>8280</v>
      </c>
    </row>
    <row r="1861" spans="1:5">
      <c r="A1861" s="33" t="s">
        <v>16192</v>
      </c>
      <c r="B1861" s="28" t="s">
        <v>16159</v>
      </c>
      <c r="C1861" s="28" t="s">
        <v>16193</v>
      </c>
      <c r="D1861" s="31" t="s">
        <v>16161</v>
      </c>
      <c r="E1861" s="31" t="s">
        <v>8280</v>
      </c>
    </row>
    <row r="1862" spans="1:5">
      <c r="A1862" s="33" t="s">
        <v>16194</v>
      </c>
      <c r="B1862" s="28" t="s">
        <v>16169</v>
      </c>
      <c r="C1862" s="28" t="s">
        <v>16195</v>
      </c>
      <c r="D1862" s="31" t="s">
        <v>16161</v>
      </c>
      <c r="E1862" s="31" t="s">
        <v>8280</v>
      </c>
    </row>
    <row r="1863" spans="1:5">
      <c r="A1863" s="33" t="s">
        <v>16196</v>
      </c>
      <c r="B1863" s="28" t="s">
        <v>16169</v>
      </c>
      <c r="C1863" s="28" t="s">
        <v>16197</v>
      </c>
      <c r="D1863" s="31" t="s">
        <v>16161</v>
      </c>
      <c r="E1863" s="31" t="s">
        <v>8280</v>
      </c>
    </row>
    <row r="1864" spans="1:5">
      <c r="A1864" s="33" t="s">
        <v>16198</v>
      </c>
      <c r="B1864" s="28" t="s">
        <v>16169</v>
      </c>
      <c r="C1864" s="28" t="s">
        <v>16199</v>
      </c>
      <c r="D1864" s="31" t="s">
        <v>16161</v>
      </c>
      <c r="E1864" s="31" t="s">
        <v>8280</v>
      </c>
    </row>
    <row r="1865" spans="1:5">
      <c r="A1865" s="33" t="s">
        <v>16200</v>
      </c>
      <c r="B1865" s="28" t="s">
        <v>16169</v>
      </c>
      <c r="C1865" s="28" t="s">
        <v>16201</v>
      </c>
      <c r="D1865" s="31" t="s">
        <v>16161</v>
      </c>
      <c r="E1865" s="31" t="s">
        <v>8280</v>
      </c>
    </row>
    <row r="1866" spans="1:5">
      <c r="A1866" s="33" t="s">
        <v>16202</v>
      </c>
      <c r="B1866" s="28" t="s">
        <v>16178</v>
      </c>
      <c r="C1866" s="28" t="s">
        <v>16203</v>
      </c>
      <c r="D1866" s="31" t="s">
        <v>16161</v>
      </c>
      <c r="E1866" s="31" t="s">
        <v>8280</v>
      </c>
    </row>
    <row r="1867" spans="1:5">
      <c r="A1867" s="33" t="s">
        <v>16204</v>
      </c>
      <c r="B1867" s="28" t="s">
        <v>16178</v>
      </c>
      <c r="C1867" s="28" t="s">
        <v>16205</v>
      </c>
      <c r="D1867" s="31" t="s">
        <v>16161</v>
      </c>
      <c r="E1867" s="31" t="s">
        <v>8280</v>
      </c>
    </row>
    <row r="1868" spans="1:5">
      <c r="A1868" s="33" t="s">
        <v>16206</v>
      </c>
      <c r="B1868" s="28" t="s">
        <v>16178</v>
      </c>
      <c r="C1868" s="28" t="s">
        <v>16207</v>
      </c>
      <c r="D1868" s="31" t="s">
        <v>16161</v>
      </c>
      <c r="E1868" s="31" t="s">
        <v>8280</v>
      </c>
    </row>
    <row r="1869" spans="1:5">
      <c r="A1869" s="33" t="s">
        <v>16208</v>
      </c>
      <c r="B1869" s="28" t="s">
        <v>16178</v>
      </c>
      <c r="C1869" s="28" t="s">
        <v>16209</v>
      </c>
      <c r="D1869" s="31" t="s">
        <v>16161</v>
      </c>
      <c r="E1869" s="31" t="s">
        <v>8280</v>
      </c>
    </row>
    <row r="1870" spans="1:5">
      <c r="A1870" s="33" t="s">
        <v>16210</v>
      </c>
      <c r="B1870" s="28" t="s">
        <v>16159</v>
      </c>
      <c r="C1870" s="28" t="s">
        <v>16211</v>
      </c>
      <c r="D1870" s="31" t="s">
        <v>16161</v>
      </c>
      <c r="E1870" s="31" t="s">
        <v>8280</v>
      </c>
    </row>
    <row r="1871" spans="1:5">
      <c r="A1871" s="33" t="s">
        <v>16212</v>
      </c>
      <c r="B1871" s="28" t="s">
        <v>16159</v>
      </c>
      <c r="C1871" s="28" t="s">
        <v>16213</v>
      </c>
      <c r="D1871" s="31" t="s">
        <v>16161</v>
      </c>
      <c r="E1871" s="31" t="s">
        <v>8280</v>
      </c>
    </row>
    <row r="1872" spans="1:5">
      <c r="A1872" s="33" t="s">
        <v>16214</v>
      </c>
      <c r="B1872" s="28" t="s">
        <v>16159</v>
      </c>
      <c r="C1872" s="28" t="s">
        <v>16215</v>
      </c>
      <c r="D1872" s="31" t="s">
        <v>16161</v>
      </c>
      <c r="E1872" s="31" t="s">
        <v>8280</v>
      </c>
    </row>
    <row r="1873" spans="1:5">
      <c r="A1873" s="33" t="s">
        <v>16216</v>
      </c>
      <c r="B1873" s="28" t="s">
        <v>16159</v>
      </c>
      <c r="C1873" s="28" t="s">
        <v>16217</v>
      </c>
      <c r="D1873" s="31" t="s">
        <v>16161</v>
      </c>
      <c r="E1873" s="31" t="s">
        <v>8280</v>
      </c>
    </row>
    <row r="1874" spans="1:5">
      <c r="A1874" s="33" t="s">
        <v>16218</v>
      </c>
      <c r="B1874" s="28" t="s">
        <v>16169</v>
      </c>
      <c r="C1874" s="28" t="s">
        <v>16219</v>
      </c>
      <c r="D1874" s="31" t="s">
        <v>16161</v>
      </c>
      <c r="E1874" s="31" t="s">
        <v>8280</v>
      </c>
    </row>
    <row r="1875" spans="1:5">
      <c r="A1875" s="33" t="s">
        <v>16220</v>
      </c>
      <c r="B1875" s="28" t="s">
        <v>16169</v>
      </c>
      <c r="C1875" s="28" t="s">
        <v>16221</v>
      </c>
      <c r="D1875" s="31" t="s">
        <v>16161</v>
      </c>
      <c r="E1875" s="31" t="s">
        <v>8280</v>
      </c>
    </row>
    <row r="1876" spans="1:5">
      <c r="A1876" s="33" t="s">
        <v>16222</v>
      </c>
      <c r="B1876" s="28" t="s">
        <v>16169</v>
      </c>
      <c r="C1876" s="28" t="s">
        <v>16223</v>
      </c>
      <c r="D1876" s="31" t="s">
        <v>16161</v>
      </c>
      <c r="E1876" s="31" t="s">
        <v>8280</v>
      </c>
    </row>
    <row r="1877" spans="1:5">
      <c r="A1877" s="33" t="s">
        <v>16224</v>
      </c>
      <c r="B1877" s="28" t="s">
        <v>16169</v>
      </c>
      <c r="C1877" s="28" t="s">
        <v>16225</v>
      </c>
      <c r="D1877" s="31" t="s">
        <v>16161</v>
      </c>
      <c r="E1877" s="31" t="s">
        <v>8280</v>
      </c>
    </row>
    <row r="1878" spans="1:5">
      <c r="A1878" s="33" t="s">
        <v>16226</v>
      </c>
      <c r="B1878" s="28" t="s">
        <v>16178</v>
      </c>
      <c r="C1878" s="28" t="s">
        <v>16227</v>
      </c>
      <c r="D1878" s="31" t="s">
        <v>16161</v>
      </c>
      <c r="E1878" s="31" t="s">
        <v>8280</v>
      </c>
    </row>
    <row r="1879" spans="1:5">
      <c r="A1879" s="33" t="s">
        <v>16228</v>
      </c>
      <c r="B1879" s="28" t="s">
        <v>16178</v>
      </c>
      <c r="C1879" s="28" t="s">
        <v>16229</v>
      </c>
      <c r="D1879" s="31" t="s">
        <v>16161</v>
      </c>
      <c r="E1879" s="31" t="s">
        <v>8280</v>
      </c>
    </row>
    <row r="1880" spans="1:5">
      <c r="A1880" s="33" t="s">
        <v>16230</v>
      </c>
      <c r="B1880" s="28" t="s">
        <v>16178</v>
      </c>
      <c r="C1880" s="28" t="s">
        <v>16231</v>
      </c>
      <c r="D1880" s="31" t="s">
        <v>16161</v>
      </c>
      <c r="E1880" s="31" t="s">
        <v>8280</v>
      </c>
    </row>
    <row r="1881" spans="1:5">
      <c r="A1881" s="33" t="s">
        <v>16232</v>
      </c>
      <c r="B1881" s="28" t="s">
        <v>16178</v>
      </c>
      <c r="C1881" s="28" t="s">
        <v>16233</v>
      </c>
      <c r="D1881" s="31" t="s">
        <v>16161</v>
      </c>
      <c r="E1881" s="31" t="s">
        <v>8280</v>
      </c>
    </row>
    <row r="1882" spans="1:5">
      <c r="A1882" s="33" t="s">
        <v>16234</v>
      </c>
      <c r="B1882" s="28" t="s">
        <v>15523</v>
      </c>
      <c r="C1882" s="28" t="s">
        <v>8280</v>
      </c>
      <c r="D1882" s="31" t="s">
        <v>15480</v>
      </c>
      <c r="E1882" s="31" t="s">
        <v>8280</v>
      </c>
    </row>
    <row r="1883" spans="1:5">
      <c r="A1883" s="33" t="s">
        <v>16235</v>
      </c>
      <c r="B1883" s="28" t="s">
        <v>15523</v>
      </c>
      <c r="C1883" s="28" t="s">
        <v>8280</v>
      </c>
      <c r="D1883" s="31" t="s">
        <v>15480</v>
      </c>
      <c r="E1883" s="31" t="s">
        <v>8280</v>
      </c>
    </row>
    <row r="1884" spans="1:5">
      <c r="A1884" s="33" t="s">
        <v>16236</v>
      </c>
      <c r="B1884" s="28" t="s">
        <v>16012</v>
      </c>
      <c r="C1884" s="28" t="s">
        <v>16237</v>
      </c>
      <c r="D1884" s="31" t="s">
        <v>15895</v>
      </c>
      <c r="E1884" s="31" t="s">
        <v>8280</v>
      </c>
    </row>
    <row r="1885" spans="1:5">
      <c r="A1885" s="33" t="s">
        <v>16238</v>
      </c>
      <c r="B1885" s="28" t="s">
        <v>16012</v>
      </c>
      <c r="C1885" s="28" t="s">
        <v>16239</v>
      </c>
      <c r="D1885" s="31" t="s">
        <v>15895</v>
      </c>
      <c r="E1885" s="31" t="s">
        <v>8280</v>
      </c>
    </row>
    <row r="1886" spans="1:5">
      <c r="A1886" s="33" t="s">
        <v>16240</v>
      </c>
      <c r="B1886" s="28" t="s">
        <v>16012</v>
      </c>
      <c r="C1886" s="28" t="s">
        <v>16241</v>
      </c>
      <c r="D1886" s="31" t="s">
        <v>15895</v>
      </c>
      <c r="E1886" s="31" t="s">
        <v>8280</v>
      </c>
    </row>
    <row r="1887" spans="1:5">
      <c r="A1887" s="33" t="s">
        <v>16242</v>
      </c>
      <c r="B1887" s="28" t="s">
        <v>16012</v>
      </c>
      <c r="C1887" s="28" t="s">
        <v>16243</v>
      </c>
      <c r="D1887" s="31" t="s">
        <v>15895</v>
      </c>
      <c r="E1887" s="31" t="s">
        <v>8280</v>
      </c>
    </row>
    <row r="1888" spans="1:5">
      <c r="A1888" s="33" t="s">
        <v>16244</v>
      </c>
      <c r="B1888" s="28" t="s">
        <v>16012</v>
      </c>
      <c r="C1888" s="28" t="s">
        <v>16245</v>
      </c>
      <c r="D1888" s="31" t="s">
        <v>15895</v>
      </c>
      <c r="E1888" s="31" t="s">
        <v>8280</v>
      </c>
    </row>
    <row r="1889" spans="1:5">
      <c r="A1889" s="33" t="s">
        <v>16246</v>
      </c>
      <c r="B1889" s="28" t="s">
        <v>16012</v>
      </c>
      <c r="C1889" s="28" t="s">
        <v>16247</v>
      </c>
      <c r="D1889" s="31" t="s">
        <v>15895</v>
      </c>
      <c r="E1889" s="31" t="s">
        <v>8280</v>
      </c>
    </row>
    <row r="1890" spans="1:5">
      <c r="A1890" s="33" t="s">
        <v>16248</v>
      </c>
      <c r="B1890" s="28" t="s">
        <v>16012</v>
      </c>
      <c r="C1890" s="28" t="s">
        <v>16249</v>
      </c>
      <c r="D1890" s="31" t="s">
        <v>15895</v>
      </c>
      <c r="E1890" s="31" t="s">
        <v>8280</v>
      </c>
    </row>
    <row r="1891" spans="1:5">
      <c r="A1891" s="33" t="s">
        <v>16250</v>
      </c>
      <c r="B1891" s="28" t="s">
        <v>16012</v>
      </c>
      <c r="C1891" s="28" t="s">
        <v>16251</v>
      </c>
      <c r="D1891" s="31" t="s">
        <v>15895</v>
      </c>
      <c r="E1891" s="31" t="s">
        <v>8280</v>
      </c>
    </row>
    <row r="1892" spans="1:5">
      <c r="A1892" s="33" t="s">
        <v>16252</v>
      </c>
      <c r="B1892" s="28" t="s">
        <v>16037</v>
      </c>
      <c r="C1892" s="28" t="s">
        <v>16253</v>
      </c>
      <c r="D1892" s="31" t="s">
        <v>15882</v>
      </c>
      <c r="E1892" s="31" t="s">
        <v>8280</v>
      </c>
    </row>
    <row r="1893" spans="1:5">
      <c r="A1893" s="33" t="s">
        <v>16254</v>
      </c>
      <c r="B1893" s="28" t="s">
        <v>16255</v>
      </c>
      <c r="C1893" s="28" t="s">
        <v>16256</v>
      </c>
      <c r="D1893" s="31" t="s">
        <v>16257</v>
      </c>
      <c r="E1893" s="31" t="s">
        <v>8280</v>
      </c>
    </row>
    <row r="1894" spans="1:5">
      <c r="A1894" s="33" t="s">
        <v>16258</v>
      </c>
      <c r="B1894" s="28" t="s">
        <v>16255</v>
      </c>
      <c r="C1894" s="28" t="s">
        <v>16259</v>
      </c>
      <c r="D1894" s="31" t="s">
        <v>16257</v>
      </c>
      <c r="E1894" s="31" t="s">
        <v>8280</v>
      </c>
    </row>
    <row r="1895" spans="1:5">
      <c r="A1895" s="33" t="s">
        <v>16260</v>
      </c>
      <c r="B1895" s="28" t="s">
        <v>16261</v>
      </c>
      <c r="C1895" s="28" t="s">
        <v>16262</v>
      </c>
      <c r="D1895" s="31" t="s">
        <v>16257</v>
      </c>
      <c r="E1895" s="31" t="s">
        <v>8280</v>
      </c>
    </row>
    <row r="1896" spans="1:5">
      <c r="A1896" s="33" t="s">
        <v>16263</v>
      </c>
      <c r="B1896" s="28" t="s">
        <v>16261</v>
      </c>
      <c r="C1896" s="28" t="s">
        <v>16264</v>
      </c>
      <c r="D1896" s="31" t="s">
        <v>16257</v>
      </c>
      <c r="E1896" s="31" t="s">
        <v>8280</v>
      </c>
    </row>
    <row r="1897" spans="1:5">
      <c r="A1897" s="33" t="s">
        <v>16265</v>
      </c>
      <c r="B1897" s="28" t="s">
        <v>16266</v>
      </c>
      <c r="C1897" s="28" t="s">
        <v>16267</v>
      </c>
      <c r="D1897" s="31" t="s">
        <v>16257</v>
      </c>
      <c r="E1897" s="31" t="s">
        <v>8280</v>
      </c>
    </row>
    <row r="1898" spans="1:5">
      <c r="A1898" s="33" t="s">
        <v>16268</v>
      </c>
      <c r="B1898" s="28" t="s">
        <v>16266</v>
      </c>
      <c r="C1898" s="28" t="s">
        <v>16269</v>
      </c>
      <c r="D1898" s="31" t="s">
        <v>16257</v>
      </c>
      <c r="E1898" s="31" t="s">
        <v>8280</v>
      </c>
    </row>
    <row r="1899" spans="1:5">
      <c r="A1899" s="33" t="s">
        <v>16270</v>
      </c>
      <c r="B1899" s="28" t="s">
        <v>16271</v>
      </c>
      <c r="C1899" s="28" t="s">
        <v>16272</v>
      </c>
      <c r="D1899" s="31" t="s">
        <v>16257</v>
      </c>
      <c r="E1899" s="31" t="s">
        <v>8280</v>
      </c>
    </row>
    <row r="1900" spans="1:5">
      <c r="A1900" s="33" t="s">
        <v>16273</v>
      </c>
      <c r="B1900" s="28" t="s">
        <v>16271</v>
      </c>
      <c r="C1900" s="28" t="s">
        <v>16274</v>
      </c>
      <c r="D1900" s="31" t="s">
        <v>16257</v>
      </c>
      <c r="E1900" s="31" t="s">
        <v>8280</v>
      </c>
    </row>
    <row r="1901" spans="1:5">
      <c r="A1901" s="33" t="s">
        <v>16275</v>
      </c>
      <c r="B1901" s="28" t="s">
        <v>16255</v>
      </c>
      <c r="C1901" s="28" t="s">
        <v>16276</v>
      </c>
      <c r="D1901" s="31" t="s">
        <v>16257</v>
      </c>
      <c r="E1901" s="31" t="s">
        <v>8280</v>
      </c>
    </row>
    <row r="1902" spans="1:5">
      <c r="A1902" s="33" t="s">
        <v>16277</v>
      </c>
      <c r="B1902" s="28" t="s">
        <v>16255</v>
      </c>
      <c r="C1902" s="28" t="s">
        <v>16278</v>
      </c>
      <c r="D1902" s="31" t="s">
        <v>16257</v>
      </c>
      <c r="E1902" s="31" t="s">
        <v>8280</v>
      </c>
    </row>
    <row r="1903" spans="1:5">
      <c r="A1903" s="33" t="s">
        <v>16279</v>
      </c>
      <c r="B1903" s="28" t="s">
        <v>16261</v>
      </c>
      <c r="C1903" s="28" t="s">
        <v>16280</v>
      </c>
      <c r="D1903" s="31" t="s">
        <v>16257</v>
      </c>
      <c r="E1903" s="31" t="s">
        <v>8280</v>
      </c>
    </row>
    <row r="1904" spans="1:5">
      <c r="A1904" s="33" t="s">
        <v>16281</v>
      </c>
      <c r="B1904" s="28" t="s">
        <v>16261</v>
      </c>
      <c r="C1904" s="28" t="s">
        <v>16282</v>
      </c>
      <c r="D1904" s="31" t="s">
        <v>16257</v>
      </c>
      <c r="E1904" s="31" t="s">
        <v>8280</v>
      </c>
    </row>
    <row r="1905" spans="1:5">
      <c r="A1905" s="33" t="s">
        <v>16283</v>
      </c>
      <c r="B1905" s="28" t="s">
        <v>16266</v>
      </c>
      <c r="C1905" s="28" t="s">
        <v>16284</v>
      </c>
      <c r="D1905" s="31" t="s">
        <v>16257</v>
      </c>
      <c r="E1905" s="31" t="s">
        <v>8280</v>
      </c>
    </row>
    <row r="1906" spans="1:5">
      <c r="A1906" s="33" t="s">
        <v>16285</v>
      </c>
      <c r="B1906" s="28" t="s">
        <v>16266</v>
      </c>
      <c r="C1906" s="28" t="s">
        <v>16286</v>
      </c>
      <c r="D1906" s="31" t="s">
        <v>16257</v>
      </c>
      <c r="E1906" s="31" t="s">
        <v>8280</v>
      </c>
    </row>
    <row r="1907" spans="1:5">
      <c r="A1907" s="33" t="s">
        <v>16287</v>
      </c>
      <c r="B1907" s="28" t="s">
        <v>16271</v>
      </c>
      <c r="C1907" s="28" t="s">
        <v>16288</v>
      </c>
      <c r="D1907" s="31" t="s">
        <v>16257</v>
      </c>
      <c r="E1907" s="31" t="s">
        <v>8280</v>
      </c>
    </row>
    <row r="1908" spans="1:5">
      <c r="A1908" s="33" t="s">
        <v>16289</v>
      </c>
      <c r="B1908" s="28" t="s">
        <v>16271</v>
      </c>
      <c r="C1908" s="28" t="s">
        <v>16290</v>
      </c>
      <c r="D1908" s="31" t="s">
        <v>16257</v>
      </c>
      <c r="E1908" s="31" t="s">
        <v>8280</v>
      </c>
    </row>
    <row r="1909" spans="1:5">
      <c r="A1909" s="33" t="s">
        <v>16291</v>
      </c>
      <c r="B1909" s="28" t="s">
        <v>15804</v>
      </c>
      <c r="C1909" s="28" t="s">
        <v>16292</v>
      </c>
      <c r="D1909" s="31" t="s">
        <v>15806</v>
      </c>
      <c r="E1909" s="31" t="s">
        <v>8280</v>
      </c>
    </row>
    <row r="1910" spans="1:5">
      <c r="A1910" s="33" t="s">
        <v>16293</v>
      </c>
      <c r="B1910" s="28" t="s">
        <v>15814</v>
      </c>
      <c r="C1910" s="28" t="s">
        <v>16294</v>
      </c>
      <c r="D1910" s="31" t="s">
        <v>15806</v>
      </c>
      <c r="E1910" s="31" t="s">
        <v>8280</v>
      </c>
    </row>
    <row r="1911" spans="1:5">
      <c r="A1911" s="33" t="s">
        <v>16295</v>
      </c>
      <c r="B1911" s="28" t="s">
        <v>15804</v>
      </c>
      <c r="C1911" s="28" t="s">
        <v>16296</v>
      </c>
      <c r="D1911" s="31" t="s">
        <v>15806</v>
      </c>
      <c r="E1911" s="31" t="s">
        <v>8280</v>
      </c>
    </row>
    <row r="1912" spans="1:5">
      <c r="A1912" s="33" t="s">
        <v>16297</v>
      </c>
      <c r="B1912" s="28" t="s">
        <v>15814</v>
      </c>
      <c r="C1912" s="28" t="s">
        <v>16298</v>
      </c>
      <c r="D1912" s="31" t="s">
        <v>15806</v>
      </c>
      <c r="E1912" s="31" t="s">
        <v>8280</v>
      </c>
    </row>
    <row r="1913" spans="1:5">
      <c r="A1913" s="33" t="s">
        <v>16299</v>
      </c>
      <c r="B1913" s="28" t="s">
        <v>15804</v>
      </c>
      <c r="C1913" s="28" t="s">
        <v>16300</v>
      </c>
      <c r="D1913" s="31" t="s">
        <v>15806</v>
      </c>
      <c r="E1913" s="31" t="s">
        <v>8280</v>
      </c>
    </row>
    <row r="1914" spans="1:5">
      <c r="A1914" s="33" t="s">
        <v>16301</v>
      </c>
      <c r="B1914" s="28" t="s">
        <v>15814</v>
      </c>
      <c r="C1914" s="28" t="s">
        <v>16302</v>
      </c>
      <c r="D1914" s="31" t="s">
        <v>15806</v>
      </c>
      <c r="E1914" s="31" t="s">
        <v>8280</v>
      </c>
    </row>
    <row r="1915" spans="1:5">
      <c r="A1915" s="33" t="s">
        <v>16303</v>
      </c>
      <c r="B1915" s="28" t="s">
        <v>16304</v>
      </c>
      <c r="C1915" s="28" t="s">
        <v>16305</v>
      </c>
      <c r="D1915" s="31" t="s">
        <v>16306</v>
      </c>
      <c r="E1915" s="31" t="s">
        <v>8280</v>
      </c>
    </row>
    <row r="1916" spans="1:5">
      <c r="A1916" s="33" t="s">
        <v>16307</v>
      </c>
      <c r="B1916" s="28" t="s">
        <v>16304</v>
      </c>
      <c r="C1916" s="28" t="s">
        <v>16308</v>
      </c>
      <c r="D1916" s="31" t="s">
        <v>16306</v>
      </c>
      <c r="E1916" s="31" t="s">
        <v>8280</v>
      </c>
    </row>
    <row r="1917" spans="1:5">
      <c r="A1917" s="33" t="s">
        <v>16309</v>
      </c>
      <c r="B1917" s="28" t="s">
        <v>16255</v>
      </c>
      <c r="C1917" s="28" t="s">
        <v>16310</v>
      </c>
      <c r="D1917" s="31" t="s">
        <v>16257</v>
      </c>
      <c r="E1917" s="31" t="s">
        <v>8280</v>
      </c>
    </row>
    <row r="1918" spans="1:5">
      <c r="A1918" s="33" t="s">
        <v>16311</v>
      </c>
      <c r="B1918" s="28" t="s">
        <v>16255</v>
      </c>
      <c r="C1918" s="28" t="s">
        <v>16312</v>
      </c>
      <c r="D1918" s="31" t="s">
        <v>16257</v>
      </c>
      <c r="E1918" s="31" t="s">
        <v>8280</v>
      </c>
    </row>
    <row r="1919" spans="1:5">
      <c r="A1919" s="33" t="s">
        <v>16313</v>
      </c>
      <c r="B1919" s="28" t="s">
        <v>16255</v>
      </c>
      <c r="C1919" s="28" t="s">
        <v>16314</v>
      </c>
      <c r="D1919" s="31" t="s">
        <v>16257</v>
      </c>
      <c r="E1919" s="31" t="s">
        <v>8280</v>
      </c>
    </row>
    <row r="1920" spans="1:5">
      <c r="A1920" s="33" t="s">
        <v>16315</v>
      </c>
      <c r="B1920" s="28" t="s">
        <v>16255</v>
      </c>
      <c r="C1920" s="28" t="s">
        <v>16316</v>
      </c>
      <c r="D1920" s="31" t="s">
        <v>16257</v>
      </c>
      <c r="E1920" s="31" t="s">
        <v>8280</v>
      </c>
    </row>
    <row r="1921" spans="1:5">
      <c r="A1921" s="33" t="s">
        <v>16317</v>
      </c>
      <c r="B1921" s="28" t="s">
        <v>16261</v>
      </c>
      <c r="C1921" s="28" t="s">
        <v>16318</v>
      </c>
      <c r="D1921" s="31" t="s">
        <v>16257</v>
      </c>
      <c r="E1921" s="31" t="s">
        <v>8280</v>
      </c>
    </row>
    <row r="1922" spans="1:5">
      <c r="A1922" s="33" t="s">
        <v>16319</v>
      </c>
      <c r="B1922" s="28" t="s">
        <v>16261</v>
      </c>
      <c r="C1922" s="28" t="s">
        <v>16320</v>
      </c>
      <c r="D1922" s="31" t="s">
        <v>16257</v>
      </c>
      <c r="E1922" s="31" t="s">
        <v>8280</v>
      </c>
    </row>
    <row r="1923" spans="1:5">
      <c r="A1923" s="33" t="s">
        <v>16321</v>
      </c>
      <c r="B1923" s="28" t="s">
        <v>16261</v>
      </c>
      <c r="C1923" s="28" t="s">
        <v>16322</v>
      </c>
      <c r="D1923" s="31" t="s">
        <v>16257</v>
      </c>
      <c r="E1923" s="31" t="s">
        <v>8280</v>
      </c>
    </row>
    <row r="1924" spans="1:5">
      <c r="A1924" s="33" t="s">
        <v>16323</v>
      </c>
      <c r="B1924" s="28" t="s">
        <v>16261</v>
      </c>
      <c r="C1924" s="28" t="s">
        <v>16324</v>
      </c>
      <c r="D1924" s="31" t="s">
        <v>16257</v>
      </c>
      <c r="E1924" s="31" t="s">
        <v>8280</v>
      </c>
    </row>
    <row r="1925" spans="1:5">
      <c r="A1925" s="33" t="s">
        <v>16325</v>
      </c>
      <c r="B1925" s="28" t="s">
        <v>16266</v>
      </c>
      <c r="C1925" s="28" t="s">
        <v>16326</v>
      </c>
      <c r="D1925" s="31" t="s">
        <v>16257</v>
      </c>
      <c r="E1925" s="31" t="s">
        <v>8280</v>
      </c>
    </row>
    <row r="1926" spans="1:5">
      <c r="A1926" s="33" t="s">
        <v>16327</v>
      </c>
      <c r="B1926" s="28" t="s">
        <v>16266</v>
      </c>
      <c r="C1926" s="28" t="s">
        <v>16328</v>
      </c>
      <c r="D1926" s="31" t="s">
        <v>16257</v>
      </c>
      <c r="E1926" s="31" t="s">
        <v>8280</v>
      </c>
    </row>
    <row r="1927" spans="1:5">
      <c r="A1927" s="33" t="s">
        <v>16329</v>
      </c>
      <c r="B1927" s="28" t="s">
        <v>16266</v>
      </c>
      <c r="C1927" s="28" t="s">
        <v>16330</v>
      </c>
      <c r="D1927" s="31" t="s">
        <v>16257</v>
      </c>
      <c r="E1927" s="31" t="s">
        <v>8280</v>
      </c>
    </row>
    <row r="1928" spans="1:5">
      <c r="A1928" s="33" t="s">
        <v>16331</v>
      </c>
      <c r="B1928" s="28" t="s">
        <v>16266</v>
      </c>
      <c r="C1928" s="28" t="s">
        <v>16332</v>
      </c>
      <c r="D1928" s="31" t="s">
        <v>16257</v>
      </c>
      <c r="E1928" s="31" t="s">
        <v>8280</v>
      </c>
    </row>
    <row r="1929" spans="1:5">
      <c r="A1929" s="33" t="s">
        <v>16333</v>
      </c>
      <c r="B1929" s="28" t="s">
        <v>16271</v>
      </c>
      <c r="C1929" s="28" t="s">
        <v>16334</v>
      </c>
      <c r="D1929" s="31" t="s">
        <v>16257</v>
      </c>
      <c r="E1929" s="31" t="s">
        <v>8280</v>
      </c>
    </row>
    <row r="1930" spans="1:5">
      <c r="A1930" s="33" t="s">
        <v>16335</v>
      </c>
      <c r="B1930" s="28" t="s">
        <v>16271</v>
      </c>
      <c r="C1930" s="28" t="s">
        <v>16336</v>
      </c>
      <c r="D1930" s="31" t="s">
        <v>16257</v>
      </c>
      <c r="E1930" s="31" t="s">
        <v>8280</v>
      </c>
    </row>
    <row r="1931" spans="1:5">
      <c r="A1931" s="33" t="s">
        <v>16337</v>
      </c>
      <c r="B1931" s="28" t="s">
        <v>16271</v>
      </c>
      <c r="C1931" s="28" t="s">
        <v>16338</v>
      </c>
      <c r="D1931" s="31" t="s">
        <v>16257</v>
      </c>
      <c r="E1931" s="31" t="s">
        <v>8280</v>
      </c>
    </row>
    <row r="1932" spans="1:5">
      <c r="A1932" s="33" t="s">
        <v>16339</v>
      </c>
      <c r="B1932" s="28" t="s">
        <v>16271</v>
      </c>
      <c r="C1932" s="28" t="s">
        <v>16340</v>
      </c>
      <c r="D1932" s="31" t="s">
        <v>16257</v>
      </c>
      <c r="E1932" s="31" t="s">
        <v>8280</v>
      </c>
    </row>
    <row r="1933" spans="1:5">
      <c r="A1933" s="33" t="s">
        <v>16341</v>
      </c>
      <c r="B1933" s="28" t="s">
        <v>16342</v>
      </c>
      <c r="C1933" s="28" t="s">
        <v>16343</v>
      </c>
      <c r="D1933" s="31" t="s">
        <v>16344</v>
      </c>
      <c r="E1933" s="31" t="s">
        <v>8280</v>
      </c>
    </row>
    <row r="1934" spans="1:5">
      <c r="A1934" s="33" t="s">
        <v>16345</v>
      </c>
      <c r="B1934" s="28" t="s">
        <v>16342</v>
      </c>
      <c r="C1934" s="28" t="s">
        <v>16346</v>
      </c>
      <c r="D1934" s="31" t="s">
        <v>16344</v>
      </c>
      <c r="E1934" s="31" t="s">
        <v>8280</v>
      </c>
    </row>
    <row r="1935" spans="1:5">
      <c r="A1935" s="33" t="s">
        <v>16347</v>
      </c>
      <c r="B1935" s="28" t="s">
        <v>16342</v>
      </c>
      <c r="C1935" s="28" t="s">
        <v>16348</v>
      </c>
      <c r="D1935" s="31" t="s">
        <v>16344</v>
      </c>
      <c r="E1935" s="31" t="s">
        <v>8280</v>
      </c>
    </row>
    <row r="1936" spans="1:5">
      <c r="A1936" s="33" t="s">
        <v>16349</v>
      </c>
      <c r="B1936" s="28" t="s">
        <v>16350</v>
      </c>
      <c r="C1936" s="28" t="s">
        <v>16351</v>
      </c>
      <c r="D1936" s="31" t="s">
        <v>16344</v>
      </c>
      <c r="E1936" s="31" t="s">
        <v>8280</v>
      </c>
    </row>
    <row r="1937" spans="1:5">
      <c r="A1937" s="33" t="s">
        <v>16352</v>
      </c>
      <c r="B1937" s="28" t="s">
        <v>16350</v>
      </c>
      <c r="C1937" s="28" t="s">
        <v>16353</v>
      </c>
      <c r="D1937" s="31" t="s">
        <v>16344</v>
      </c>
      <c r="E1937" s="31" t="s">
        <v>8280</v>
      </c>
    </row>
    <row r="1938" spans="1:5">
      <c r="A1938" s="33" t="s">
        <v>16354</v>
      </c>
      <c r="B1938" s="28" t="s">
        <v>16350</v>
      </c>
      <c r="C1938" s="28" t="s">
        <v>16355</v>
      </c>
      <c r="D1938" s="31" t="s">
        <v>16344</v>
      </c>
      <c r="E1938" s="31" t="s">
        <v>8280</v>
      </c>
    </row>
    <row r="1939" spans="1:5">
      <c r="A1939" s="33" t="s">
        <v>16356</v>
      </c>
      <c r="B1939" s="28" t="s">
        <v>15352</v>
      </c>
      <c r="C1939" s="28" t="s">
        <v>16357</v>
      </c>
      <c r="D1939" s="31" t="s">
        <v>16358</v>
      </c>
      <c r="E1939" s="31" t="s">
        <v>8280</v>
      </c>
    </row>
    <row r="1940" spans="1:5">
      <c r="A1940" s="33" t="s">
        <v>16359</v>
      </c>
      <c r="B1940" s="28" t="s">
        <v>15352</v>
      </c>
      <c r="C1940" s="28" t="s">
        <v>16360</v>
      </c>
      <c r="D1940" s="31" t="s">
        <v>16358</v>
      </c>
      <c r="E1940" s="31" t="s">
        <v>8280</v>
      </c>
    </row>
    <row r="1941" spans="1:5">
      <c r="A1941" s="33" t="s">
        <v>16361</v>
      </c>
      <c r="B1941" s="28" t="s">
        <v>15352</v>
      </c>
      <c r="C1941" s="28" t="s">
        <v>16362</v>
      </c>
      <c r="D1941" s="31" t="s">
        <v>16363</v>
      </c>
      <c r="E1941" s="31" t="s">
        <v>8280</v>
      </c>
    </row>
    <row r="1942" spans="1:5">
      <c r="A1942" s="33" t="s">
        <v>16364</v>
      </c>
      <c r="B1942" s="28" t="s">
        <v>15352</v>
      </c>
      <c r="C1942" s="28" t="s">
        <v>16365</v>
      </c>
      <c r="D1942" s="31" t="s">
        <v>16358</v>
      </c>
      <c r="E1942" s="31" t="s">
        <v>8280</v>
      </c>
    </row>
    <row r="1943" spans="1:5">
      <c r="A1943" s="33" t="s">
        <v>16366</v>
      </c>
      <c r="B1943" s="28" t="s">
        <v>15352</v>
      </c>
      <c r="C1943" s="28" t="s">
        <v>16367</v>
      </c>
      <c r="D1943" s="31" t="s">
        <v>16358</v>
      </c>
      <c r="E1943" s="31" t="s">
        <v>8280</v>
      </c>
    </row>
    <row r="1944" spans="1:5">
      <c r="A1944" s="33" t="s">
        <v>16368</v>
      </c>
      <c r="B1944" s="28" t="s">
        <v>16342</v>
      </c>
      <c r="C1944" s="28" t="s">
        <v>16369</v>
      </c>
      <c r="D1944" s="31" t="s">
        <v>16344</v>
      </c>
      <c r="E1944" s="31" t="s">
        <v>8280</v>
      </c>
    </row>
    <row r="1945" spans="1:5">
      <c r="A1945" s="33" t="s">
        <v>16370</v>
      </c>
      <c r="B1945" s="28" t="s">
        <v>16371</v>
      </c>
      <c r="C1945" s="28" t="s">
        <v>16372</v>
      </c>
      <c r="D1945" s="31" t="s">
        <v>16344</v>
      </c>
      <c r="E1945" s="31" t="s">
        <v>8280</v>
      </c>
    </row>
    <row r="1946" spans="1:5">
      <c r="A1946" s="33" t="s">
        <v>16373</v>
      </c>
      <c r="B1946" s="28" t="s">
        <v>16371</v>
      </c>
      <c r="C1946" s="28" t="s">
        <v>16374</v>
      </c>
      <c r="D1946" s="31" t="s">
        <v>16344</v>
      </c>
      <c r="E1946" s="31" t="s">
        <v>8280</v>
      </c>
    </row>
    <row r="1947" spans="1:5">
      <c r="A1947" s="33" t="s">
        <v>16375</v>
      </c>
      <c r="B1947" s="28" t="s">
        <v>16376</v>
      </c>
      <c r="C1947" s="28" t="s">
        <v>16377</v>
      </c>
      <c r="D1947" s="31" t="s">
        <v>16378</v>
      </c>
      <c r="E1947" s="31" t="s">
        <v>8280</v>
      </c>
    </row>
    <row r="1948" spans="1:5">
      <c r="A1948" s="33" t="s">
        <v>16379</v>
      </c>
      <c r="B1948" s="28" t="s">
        <v>16380</v>
      </c>
      <c r="C1948" s="28" t="s">
        <v>16381</v>
      </c>
      <c r="D1948" s="31" t="s">
        <v>16378</v>
      </c>
      <c r="E1948" s="31" t="s">
        <v>8280</v>
      </c>
    </row>
    <row r="1949" spans="1:5">
      <c r="A1949" s="33" t="s">
        <v>16382</v>
      </c>
      <c r="B1949" s="28" t="s">
        <v>15877</v>
      </c>
      <c r="C1949" s="28" t="s">
        <v>16383</v>
      </c>
      <c r="D1949" s="31" t="s">
        <v>15882</v>
      </c>
      <c r="E1949" s="31" t="s">
        <v>8280</v>
      </c>
    </row>
    <row r="1950" spans="1:5">
      <c r="A1950" s="33" t="s">
        <v>16384</v>
      </c>
      <c r="B1950" s="28" t="s">
        <v>15877</v>
      </c>
      <c r="C1950" s="28" t="s">
        <v>16385</v>
      </c>
      <c r="D1950" s="31" t="s">
        <v>15882</v>
      </c>
      <c r="E1950" s="31" t="s">
        <v>8280</v>
      </c>
    </row>
    <row r="1951" spans="1:5">
      <c r="A1951" s="33" t="s">
        <v>16386</v>
      </c>
      <c r="B1951" s="28" t="s">
        <v>16387</v>
      </c>
      <c r="C1951" s="28" t="s">
        <v>16388</v>
      </c>
      <c r="D1951" s="31"/>
      <c r="E1951" s="31" t="s">
        <v>8280</v>
      </c>
    </row>
    <row r="1952" spans="1:5">
      <c r="A1952" s="33" t="s">
        <v>16389</v>
      </c>
      <c r="B1952" s="28" t="s">
        <v>15884</v>
      </c>
      <c r="C1952" s="28" t="s">
        <v>16390</v>
      </c>
      <c r="D1952" s="31"/>
      <c r="E1952" s="31" t="s">
        <v>8280</v>
      </c>
    </row>
    <row r="1953" spans="1:5">
      <c r="A1953" s="33" t="s">
        <v>16391</v>
      </c>
      <c r="B1953" s="28" t="s">
        <v>15884</v>
      </c>
      <c r="C1953" s="28" t="s">
        <v>16392</v>
      </c>
      <c r="D1953" s="31"/>
      <c r="E1953" s="31" t="s">
        <v>8280</v>
      </c>
    </row>
    <row r="1954" spans="1:5">
      <c r="A1954" s="33" t="s">
        <v>16393</v>
      </c>
      <c r="B1954" s="28" t="s">
        <v>16394</v>
      </c>
      <c r="C1954" s="28" t="s">
        <v>16395</v>
      </c>
      <c r="D1954" s="31"/>
      <c r="E1954" s="31" t="s">
        <v>8280</v>
      </c>
    </row>
    <row r="1955" spans="1:5">
      <c r="A1955" s="33" t="s">
        <v>16396</v>
      </c>
      <c r="B1955" s="28" t="s">
        <v>16397</v>
      </c>
      <c r="C1955" s="28" t="s">
        <v>16398</v>
      </c>
      <c r="D1955" s="31" t="s">
        <v>15886</v>
      </c>
      <c r="E1955" s="31" t="s">
        <v>8280</v>
      </c>
    </row>
    <row r="1956" spans="1:5">
      <c r="A1956" s="33" t="s">
        <v>16399</v>
      </c>
      <c r="B1956" s="28" t="s">
        <v>16400</v>
      </c>
      <c r="C1956" s="28" t="s">
        <v>16401</v>
      </c>
      <c r="D1956" s="31" t="s">
        <v>15900</v>
      </c>
      <c r="E1956" s="31" t="s">
        <v>8280</v>
      </c>
    </row>
    <row r="1957" spans="1:5">
      <c r="A1957" s="33" t="s">
        <v>16402</v>
      </c>
      <c r="B1957" s="28" t="s">
        <v>16400</v>
      </c>
      <c r="C1957" s="28" t="s">
        <v>16403</v>
      </c>
      <c r="D1957" s="31" t="s">
        <v>15900</v>
      </c>
      <c r="E1957" s="31" t="s">
        <v>8280</v>
      </c>
    </row>
    <row r="1958" spans="1:5">
      <c r="A1958" s="33" t="s">
        <v>16404</v>
      </c>
      <c r="B1958" s="28" t="s">
        <v>16400</v>
      </c>
      <c r="C1958" s="28" t="s">
        <v>16405</v>
      </c>
      <c r="D1958" s="31" t="s">
        <v>15897</v>
      </c>
      <c r="E1958" s="31" t="s">
        <v>8280</v>
      </c>
    </row>
    <row r="1959" spans="1:5">
      <c r="A1959" s="33" t="s">
        <v>16406</v>
      </c>
      <c r="B1959" s="28" t="s">
        <v>16400</v>
      </c>
      <c r="C1959" s="28" t="s">
        <v>16407</v>
      </c>
      <c r="D1959" s="31" t="s">
        <v>15900</v>
      </c>
      <c r="E1959" s="31" t="s">
        <v>8280</v>
      </c>
    </row>
    <row r="1960" spans="1:5">
      <c r="A1960" s="33" t="s">
        <v>16408</v>
      </c>
      <c r="B1960" s="28" t="s">
        <v>16409</v>
      </c>
      <c r="C1960" s="28" t="s">
        <v>16410</v>
      </c>
      <c r="D1960" s="31" t="s">
        <v>15897</v>
      </c>
      <c r="E1960" s="31" t="s">
        <v>8280</v>
      </c>
    </row>
    <row r="1961" spans="1:5">
      <c r="A1961" s="33" t="s">
        <v>16411</v>
      </c>
      <c r="B1961" s="28" t="s">
        <v>16409</v>
      </c>
      <c r="C1961" s="28" t="s">
        <v>16412</v>
      </c>
      <c r="D1961" s="31" t="s">
        <v>15900</v>
      </c>
      <c r="E1961" s="31" t="s">
        <v>8280</v>
      </c>
    </row>
    <row r="1962" spans="1:5">
      <c r="A1962" s="33" t="s">
        <v>16413</v>
      </c>
      <c r="B1962" s="28" t="s">
        <v>16409</v>
      </c>
      <c r="C1962" s="28" t="s">
        <v>16414</v>
      </c>
      <c r="D1962" s="31" t="s">
        <v>15900</v>
      </c>
      <c r="E1962" s="31" t="s">
        <v>8280</v>
      </c>
    </row>
    <row r="1963" spans="1:5">
      <c r="A1963" s="33" t="s">
        <v>16415</v>
      </c>
      <c r="B1963" s="28" t="s">
        <v>16416</v>
      </c>
      <c r="C1963" s="28" t="s">
        <v>16417</v>
      </c>
      <c r="D1963" s="31" t="s">
        <v>16344</v>
      </c>
      <c r="E1963" s="31" t="s">
        <v>8280</v>
      </c>
    </row>
    <row r="1964" spans="1:5">
      <c r="A1964" s="33" t="s">
        <v>16418</v>
      </c>
      <c r="B1964" s="28" t="s">
        <v>16419</v>
      </c>
      <c r="C1964" s="28" t="s">
        <v>16420</v>
      </c>
      <c r="D1964" s="31" t="s">
        <v>16344</v>
      </c>
      <c r="E1964" s="31" t="s">
        <v>8280</v>
      </c>
    </row>
    <row r="1965" spans="1:5">
      <c r="A1965" s="33" t="s">
        <v>16421</v>
      </c>
      <c r="B1965" s="28" t="s">
        <v>16419</v>
      </c>
      <c r="C1965" s="28" t="s">
        <v>16422</v>
      </c>
      <c r="D1965" s="31" t="s">
        <v>16344</v>
      </c>
      <c r="E1965" s="31" t="s">
        <v>8280</v>
      </c>
    </row>
    <row r="1966" spans="1:5">
      <c r="A1966" s="33" t="s">
        <v>16423</v>
      </c>
      <c r="B1966" s="28" t="s">
        <v>16424</v>
      </c>
      <c r="C1966" s="28" t="s">
        <v>16425</v>
      </c>
      <c r="D1966" s="31"/>
      <c r="E1966" s="31" t="s">
        <v>8280</v>
      </c>
    </row>
    <row r="1967" spans="1:5">
      <c r="A1967" s="33" t="s">
        <v>16426</v>
      </c>
      <c r="B1967" s="28" t="s">
        <v>16427</v>
      </c>
      <c r="C1967" s="28" t="s">
        <v>16428</v>
      </c>
      <c r="D1967" s="31"/>
      <c r="E1967" s="31" t="s">
        <v>8280</v>
      </c>
    </row>
    <row r="1968" spans="1:5">
      <c r="A1968" s="33" t="s">
        <v>16429</v>
      </c>
      <c r="B1968" s="28" t="s">
        <v>16430</v>
      </c>
      <c r="C1968" s="28" t="s">
        <v>16431</v>
      </c>
      <c r="D1968" s="31" t="s">
        <v>16378</v>
      </c>
      <c r="E1968" s="31" t="s">
        <v>8280</v>
      </c>
    </row>
    <row r="1969" spans="1:5">
      <c r="A1969" s="33" t="s">
        <v>16432</v>
      </c>
      <c r="B1969" s="28" t="s">
        <v>16433</v>
      </c>
      <c r="C1969" s="28" t="s">
        <v>16434</v>
      </c>
      <c r="D1969" s="31" t="s">
        <v>16435</v>
      </c>
      <c r="E1969" s="31" t="s">
        <v>8280</v>
      </c>
    </row>
    <row r="1970" spans="1:5">
      <c r="A1970" s="33" t="s">
        <v>16436</v>
      </c>
      <c r="B1970" s="28" t="s">
        <v>8280</v>
      </c>
      <c r="C1970" s="28" t="s">
        <v>16437</v>
      </c>
      <c r="D1970" s="31" t="s">
        <v>16435</v>
      </c>
      <c r="E1970" s="31" t="s">
        <v>8280</v>
      </c>
    </row>
    <row r="1971" spans="1:5">
      <c r="A1971" s="33" t="s">
        <v>16438</v>
      </c>
      <c r="B1971" s="28" t="s">
        <v>8280</v>
      </c>
      <c r="C1971" s="28" t="s">
        <v>16439</v>
      </c>
      <c r="D1971" s="31" t="s">
        <v>16435</v>
      </c>
      <c r="E1971" s="31" t="s">
        <v>8280</v>
      </c>
    </row>
    <row r="1972" spans="1:5">
      <c r="A1972" s="33" t="s">
        <v>16440</v>
      </c>
      <c r="B1972" s="28" t="s">
        <v>16433</v>
      </c>
      <c r="C1972" s="28" t="s">
        <v>16441</v>
      </c>
      <c r="D1972" s="31" t="s">
        <v>16435</v>
      </c>
      <c r="E1972" s="31" t="s">
        <v>8280</v>
      </c>
    </row>
    <row r="1973" spans="1:5">
      <c r="A1973" s="33" t="s">
        <v>16442</v>
      </c>
      <c r="B1973" s="28" t="s">
        <v>16433</v>
      </c>
      <c r="C1973" s="28" t="s">
        <v>16443</v>
      </c>
      <c r="D1973" s="31" t="s">
        <v>16435</v>
      </c>
      <c r="E1973" s="31" t="s">
        <v>8280</v>
      </c>
    </row>
    <row r="1974" spans="1:5">
      <c r="A1974" s="33" t="s">
        <v>16444</v>
      </c>
      <c r="B1974" s="28" t="s">
        <v>8280</v>
      </c>
      <c r="C1974" s="28" t="s">
        <v>16445</v>
      </c>
      <c r="D1974" s="31" t="s">
        <v>16435</v>
      </c>
      <c r="E1974" s="31" t="s">
        <v>8280</v>
      </c>
    </row>
    <row r="1975" spans="1:5">
      <c r="A1975" s="33" t="s">
        <v>16446</v>
      </c>
      <c r="B1975" s="28" t="s">
        <v>16433</v>
      </c>
      <c r="C1975" s="28" t="s">
        <v>16447</v>
      </c>
      <c r="D1975" s="31" t="s">
        <v>16435</v>
      </c>
      <c r="E1975" s="31" t="s">
        <v>8280</v>
      </c>
    </row>
    <row r="1976" spans="1:5">
      <c r="A1976" s="33" t="s">
        <v>16448</v>
      </c>
      <c r="B1976" s="28" t="s">
        <v>16433</v>
      </c>
      <c r="C1976" s="28" t="s">
        <v>16449</v>
      </c>
      <c r="D1976" s="31" t="s">
        <v>16435</v>
      </c>
      <c r="E1976" s="31" t="s">
        <v>8280</v>
      </c>
    </row>
    <row r="1977" spans="1:5">
      <c r="A1977" s="33" t="s">
        <v>16450</v>
      </c>
      <c r="B1977" s="28" t="s">
        <v>8280</v>
      </c>
      <c r="C1977" s="28" t="s">
        <v>16451</v>
      </c>
      <c r="D1977" s="31" t="s">
        <v>16435</v>
      </c>
      <c r="E1977" s="31" t="s">
        <v>8280</v>
      </c>
    </row>
    <row r="1978" spans="1:5">
      <c r="A1978" s="33" t="s">
        <v>16452</v>
      </c>
      <c r="B1978" s="28" t="s">
        <v>16433</v>
      </c>
      <c r="C1978" s="28" t="s">
        <v>16453</v>
      </c>
      <c r="D1978" s="31" t="s">
        <v>16435</v>
      </c>
      <c r="E1978" s="31" t="s">
        <v>8280</v>
      </c>
    </row>
    <row r="1979" spans="1:5">
      <c r="A1979" s="33" t="s">
        <v>16454</v>
      </c>
      <c r="B1979" s="28" t="s">
        <v>16433</v>
      </c>
      <c r="C1979" s="28" t="s">
        <v>16455</v>
      </c>
      <c r="D1979" s="31" t="s">
        <v>16435</v>
      </c>
      <c r="E1979" s="31" t="s">
        <v>8280</v>
      </c>
    </row>
    <row r="1980" spans="1:5">
      <c r="A1980" s="33" t="s">
        <v>16456</v>
      </c>
      <c r="B1980" s="28" t="s">
        <v>16457</v>
      </c>
      <c r="C1980" s="28" t="s">
        <v>16458</v>
      </c>
      <c r="D1980" s="31" t="s">
        <v>16435</v>
      </c>
      <c r="E1980" s="31" t="s">
        <v>8280</v>
      </c>
    </row>
    <row r="1981" spans="1:5">
      <c r="A1981" s="33" t="s">
        <v>16459</v>
      </c>
      <c r="B1981" s="28" t="s">
        <v>8280</v>
      </c>
      <c r="C1981" s="28" t="s">
        <v>16460</v>
      </c>
      <c r="D1981" s="31" t="s">
        <v>16435</v>
      </c>
      <c r="E1981" s="31" t="s">
        <v>8280</v>
      </c>
    </row>
    <row r="1982" spans="1:5">
      <c r="A1982" s="33" t="s">
        <v>16461</v>
      </c>
      <c r="B1982" s="28" t="s">
        <v>16433</v>
      </c>
      <c r="C1982" s="28" t="s">
        <v>16462</v>
      </c>
      <c r="D1982" s="31" t="s">
        <v>16435</v>
      </c>
      <c r="E1982" s="31" t="s">
        <v>8280</v>
      </c>
    </row>
    <row r="1983" spans="1:5">
      <c r="A1983" s="33" t="s">
        <v>16463</v>
      </c>
      <c r="B1983" s="28" t="s">
        <v>16433</v>
      </c>
      <c r="C1983" s="28" t="s">
        <v>16464</v>
      </c>
      <c r="D1983" s="31" t="s">
        <v>16435</v>
      </c>
      <c r="E1983" s="31" t="s">
        <v>8280</v>
      </c>
    </row>
    <row r="1984" spans="1:5">
      <c r="A1984" s="33" t="s">
        <v>16465</v>
      </c>
      <c r="B1984" s="28" t="s">
        <v>16433</v>
      </c>
      <c r="C1984" s="28" t="s">
        <v>16466</v>
      </c>
      <c r="D1984" s="31" t="s">
        <v>16435</v>
      </c>
      <c r="E1984" s="31" t="s">
        <v>8280</v>
      </c>
    </row>
    <row r="1985" spans="1:5">
      <c r="A1985" s="33" t="s">
        <v>16467</v>
      </c>
      <c r="B1985" s="28" t="s">
        <v>16433</v>
      </c>
      <c r="C1985" s="28" t="s">
        <v>16468</v>
      </c>
      <c r="D1985" s="31" t="s">
        <v>16435</v>
      </c>
      <c r="E1985" s="31" t="s">
        <v>8280</v>
      </c>
    </row>
    <row r="1986" spans="1:5">
      <c r="A1986" s="33" t="s">
        <v>16469</v>
      </c>
      <c r="B1986" s="28" t="s">
        <v>16433</v>
      </c>
      <c r="C1986" s="28" t="s">
        <v>16470</v>
      </c>
      <c r="D1986" s="31" t="s">
        <v>16435</v>
      </c>
      <c r="E1986" s="31" t="s">
        <v>8280</v>
      </c>
    </row>
    <row r="1987" spans="1:5">
      <c r="A1987" s="33" t="s">
        <v>16471</v>
      </c>
      <c r="B1987" s="28" t="s">
        <v>16433</v>
      </c>
      <c r="C1987" s="28" t="s">
        <v>16472</v>
      </c>
      <c r="D1987" s="31" t="s">
        <v>16435</v>
      </c>
      <c r="E1987" s="31" t="s">
        <v>8280</v>
      </c>
    </row>
    <row r="1988" spans="1:5">
      <c r="A1988" s="33" t="s">
        <v>16473</v>
      </c>
      <c r="B1988" s="28" t="s">
        <v>16474</v>
      </c>
      <c r="C1988" s="28" t="s">
        <v>16475</v>
      </c>
      <c r="D1988" s="31" t="s">
        <v>16476</v>
      </c>
      <c r="E1988" s="31" t="s">
        <v>8280</v>
      </c>
    </row>
    <row r="1989" spans="1:5">
      <c r="A1989" s="33" t="s">
        <v>16477</v>
      </c>
      <c r="B1989" s="28" t="s">
        <v>16474</v>
      </c>
      <c r="C1989" s="28" t="s">
        <v>8280</v>
      </c>
      <c r="D1989" s="31"/>
      <c r="E1989" s="31" t="s">
        <v>8280</v>
      </c>
    </row>
    <row r="1990" spans="1:5">
      <c r="A1990" s="33" t="s">
        <v>16478</v>
      </c>
      <c r="B1990" s="28" t="s">
        <v>16479</v>
      </c>
      <c r="C1990" s="28" t="s">
        <v>16480</v>
      </c>
      <c r="D1990" s="31"/>
      <c r="E1990" s="31" t="s">
        <v>8280</v>
      </c>
    </row>
    <row r="1991" spans="1:5">
      <c r="A1991" s="33" t="s">
        <v>16481</v>
      </c>
      <c r="B1991" s="28" t="s">
        <v>16479</v>
      </c>
      <c r="C1991" s="28" t="s">
        <v>16482</v>
      </c>
      <c r="D1991" s="31"/>
      <c r="E1991" s="31" t="s">
        <v>8280</v>
      </c>
    </row>
    <row r="1992" spans="1:5">
      <c r="A1992" s="33" t="s">
        <v>16483</v>
      </c>
      <c r="B1992" s="28" t="s">
        <v>16479</v>
      </c>
      <c r="C1992" s="28" t="s">
        <v>16484</v>
      </c>
      <c r="D1992" s="31"/>
      <c r="E1992" s="31" t="s">
        <v>8280</v>
      </c>
    </row>
    <row r="1993" spans="1:5">
      <c r="A1993" s="33" t="s">
        <v>16485</v>
      </c>
      <c r="B1993" s="28" t="s">
        <v>16479</v>
      </c>
      <c r="C1993" s="28" t="s">
        <v>16486</v>
      </c>
      <c r="D1993" s="31"/>
      <c r="E1993" s="31" t="s">
        <v>8280</v>
      </c>
    </row>
    <row r="1994" spans="1:5">
      <c r="A1994" s="33" t="s">
        <v>16487</v>
      </c>
      <c r="B1994" s="28" t="s">
        <v>16479</v>
      </c>
      <c r="C1994" s="28" t="s">
        <v>16488</v>
      </c>
      <c r="D1994" s="31"/>
      <c r="E1994" s="31" t="s">
        <v>8280</v>
      </c>
    </row>
    <row r="1995" spans="1:5">
      <c r="A1995" s="33" t="s">
        <v>16489</v>
      </c>
      <c r="B1995" s="28" t="s">
        <v>15352</v>
      </c>
      <c r="C1995" s="28" t="s">
        <v>16490</v>
      </c>
      <c r="D1995" s="31" t="s">
        <v>16491</v>
      </c>
      <c r="E1995" s="31" t="s">
        <v>8280</v>
      </c>
    </row>
    <row r="1996" spans="1:5">
      <c r="A1996" s="33" t="s">
        <v>16492</v>
      </c>
      <c r="B1996" s="28" t="s">
        <v>15352</v>
      </c>
      <c r="C1996" s="28" t="s">
        <v>16493</v>
      </c>
      <c r="D1996" s="31" t="s">
        <v>16491</v>
      </c>
      <c r="E1996" s="31" t="s">
        <v>8280</v>
      </c>
    </row>
    <row r="1997" spans="1:5">
      <c r="A1997" s="33" t="s">
        <v>16494</v>
      </c>
      <c r="B1997" s="28" t="s">
        <v>15352</v>
      </c>
      <c r="C1997" s="28" t="s">
        <v>16495</v>
      </c>
      <c r="D1997" s="31" t="s">
        <v>16491</v>
      </c>
      <c r="E1997" s="31" t="s">
        <v>8280</v>
      </c>
    </row>
    <row r="1998" spans="1:5">
      <c r="A1998" s="33" t="s">
        <v>16496</v>
      </c>
      <c r="B1998" s="28" t="s">
        <v>15352</v>
      </c>
      <c r="C1998" s="28" t="s">
        <v>16497</v>
      </c>
      <c r="D1998" s="31" t="s">
        <v>16491</v>
      </c>
      <c r="E1998" s="31" t="s">
        <v>8280</v>
      </c>
    </row>
    <row r="1999" spans="1:5">
      <c r="A1999" s="33" t="s">
        <v>16498</v>
      </c>
      <c r="B1999" s="28" t="s">
        <v>16144</v>
      </c>
      <c r="C1999" s="28" t="s">
        <v>16499</v>
      </c>
      <c r="D1999" s="31" t="s">
        <v>15681</v>
      </c>
      <c r="E1999" s="31" t="s">
        <v>8280</v>
      </c>
    </row>
    <row r="2000" spans="1:5">
      <c r="A2000" s="33" t="s">
        <v>16500</v>
      </c>
      <c r="B2000" s="28" t="s">
        <v>16144</v>
      </c>
      <c r="C2000" s="28" t="s">
        <v>16501</v>
      </c>
      <c r="D2000" s="31" t="s">
        <v>15681</v>
      </c>
      <c r="E2000" s="31" t="s">
        <v>8280</v>
      </c>
    </row>
    <row r="2001" spans="1:5">
      <c r="A2001" s="33" t="s">
        <v>16502</v>
      </c>
      <c r="B2001" s="28" t="s">
        <v>16144</v>
      </c>
      <c r="C2001" s="28" t="s">
        <v>16503</v>
      </c>
      <c r="D2001" s="31" t="s">
        <v>15681</v>
      </c>
      <c r="E2001" s="31" t="s">
        <v>8280</v>
      </c>
    </row>
    <row r="2002" spans="1:5">
      <c r="A2002" s="33" t="s">
        <v>16504</v>
      </c>
      <c r="B2002" s="28" t="s">
        <v>8280</v>
      </c>
      <c r="C2002" s="28" t="s">
        <v>16505</v>
      </c>
      <c r="D2002" s="31" t="s">
        <v>16435</v>
      </c>
      <c r="E2002" s="31" t="s">
        <v>8280</v>
      </c>
    </row>
    <row r="2003" spans="1:5">
      <c r="A2003" s="33" t="s">
        <v>16506</v>
      </c>
      <c r="B2003" s="28" t="s">
        <v>16433</v>
      </c>
      <c r="C2003" s="28" t="s">
        <v>16507</v>
      </c>
      <c r="D2003" s="31" t="s">
        <v>16435</v>
      </c>
      <c r="E2003" s="31" t="s">
        <v>8280</v>
      </c>
    </row>
    <row r="2004" spans="1:5">
      <c r="A2004" s="33" t="s">
        <v>16508</v>
      </c>
      <c r="B2004" s="28" t="s">
        <v>8280</v>
      </c>
      <c r="C2004" s="28" t="s">
        <v>16509</v>
      </c>
      <c r="D2004" s="31" t="s">
        <v>16435</v>
      </c>
      <c r="E2004" s="31" t="s">
        <v>8280</v>
      </c>
    </row>
    <row r="2005" spans="1:5">
      <c r="A2005" s="33" t="s">
        <v>16510</v>
      </c>
      <c r="B2005" s="28" t="s">
        <v>16433</v>
      </c>
      <c r="C2005" s="28" t="s">
        <v>16511</v>
      </c>
      <c r="D2005" s="31" t="s">
        <v>16435</v>
      </c>
      <c r="E2005" s="31" t="s">
        <v>8280</v>
      </c>
    </row>
    <row r="2006" spans="1:5">
      <c r="A2006" s="33" t="s">
        <v>16512</v>
      </c>
      <c r="B2006" s="28" t="s">
        <v>8280</v>
      </c>
      <c r="C2006" s="28" t="s">
        <v>16513</v>
      </c>
      <c r="D2006" s="31" t="s">
        <v>16435</v>
      </c>
      <c r="E2006" s="31" t="s">
        <v>8280</v>
      </c>
    </row>
    <row r="2007" spans="1:5">
      <c r="A2007" s="33" t="s">
        <v>16514</v>
      </c>
      <c r="B2007" s="28" t="s">
        <v>8280</v>
      </c>
      <c r="C2007" s="28" t="s">
        <v>16515</v>
      </c>
      <c r="D2007" s="31" t="s">
        <v>16435</v>
      </c>
      <c r="E2007" s="31" t="s">
        <v>8280</v>
      </c>
    </row>
    <row r="2008" spans="1:5">
      <c r="A2008" s="33" t="s">
        <v>16516</v>
      </c>
      <c r="B2008" s="28" t="s">
        <v>8280</v>
      </c>
      <c r="C2008" s="28" t="s">
        <v>16517</v>
      </c>
      <c r="D2008" s="31" t="s">
        <v>16435</v>
      </c>
      <c r="E2008" s="31" t="s">
        <v>8280</v>
      </c>
    </row>
    <row r="2009" spans="1:5">
      <c r="A2009" s="33" t="s">
        <v>16518</v>
      </c>
      <c r="B2009" s="28" t="s">
        <v>16433</v>
      </c>
      <c r="C2009" s="28" t="s">
        <v>16519</v>
      </c>
      <c r="D2009" s="31" t="s">
        <v>16435</v>
      </c>
      <c r="E2009" s="31" t="s">
        <v>8280</v>
      </c>
    </row>
    <row r="2010" spans="1:5">
      <c r="A2010" s="33" t="s">
        <v>16520</v>
      </c>
      <c r="B2010" s="28" t="s">
        <v>16144</v>
      </c>
      <c r="C2010" s="28" t="s">
        <v>16521</v>
      </c>
      <c r="D2010" s="31" t="s">
        <v>15681</v>
      </c>
      <c r="E2010" s="31" t="s">
        <v>8280</v>
      </c>
    </row>
    <row r="2011" spans="1:5">
      <c r="A2011" s="33" t="s">
        <v>16522</v>
      </c>
      <c r="B2011" s="28" t="s">
        <v>16144</v>
      </c>
      <c r="C2011" s="28" t="s">
        <v>16523</v>
      </c>
      <c r="D2011" s="31" t="s">
        <v>15681</v>
      </c>
      <c r="E2011" s="31" t="s">
        <v>8280</v>
      </c>
    </row>
    <row r="2012" spans="1:5">
      <c r="A2012" s="33" t="s">
        <v>16524</v>
      </c>
      <c r="B2012" s="28" t="s">
        <v>16144</v>
      </c>
      <c r="C2012" s="28" t="s">
        <v>16525</v>
      </c>
      <c r="D2012" s="31" t="s">
        <v>15681</v>
      </c>
      <c r="E2012" s="31" t="s">
        <v>8280</v>
      </c>
    </row>
    <row r="2013" spans="1:5">
      <c r="A2013" s="33" t="s">
        <v>16526</v>
      </c>
      <c r="B2013" s="28" t="s">
        <v>16144</v>
      </c>
      <c r="C2013" s="28" t="s">
        <v>16527</v>
      </c>
      <c r="D2013" s="31" t="s">
        <v>15681</v>
      </c>
      <c r="E2013" s="31" t="s">
        <v>8280</v>
      </c>
    </row>
    <row r="2014" spans="1:5">
      <c r="A2014" s="33" t="s">
        <v>16528</v>
      </c>
      <c r="B2014" s="28" t="s">
        <v>16144</v>
      </c>
      <c r="C2014" s="28" t="s">
        <v>16529</v>
      </c>
      <c r="D2014" s="31" t="s">
        <v>15681</v>
      </c>
      <c r="E2014" s="31" t="s">
        <v>8280</v>
      </c>
    </row>
    <row r="2015" spans="1:5">
      <c r="A2015" s="33" t="s">
        <v>16530</v>
      </c>
      <c r="B2015" s="28" t="s">
        <v>16144</v>
      </c>
      <c r="C2015" s="28" t="s">
        <v>16531</v>
      </c>
      <c r="D2015" s="31" t="s">
        <v>15681</v>
      </c>
      <c r="E2015" s="31" t="s">
        <v>8280</v>
      </c>
    </row>
    <row r="2016" spans="1:5">
      <c r="A2016" s="33" t="s">
        <v>16532</v>
      </c>
      <c r="B2016" s="28" t="s">
        <v>16144</v>
      </c>
      <c r="C2016" s="28" t="s">
        <v>16533</v>
      </c>
      <c r="D2016" s="31" t="s">
        <v>15681</v>
      </c>
      <c r="E2016" s="31" t="s">
        <v>8280</v>
      </c>
    </row>
    <row r="2017" spans="1:5">
      <c r="A2017" s="33" t="s">
        <v>16534</v>
      </c>
      <c r="B2017" s="28" t="s">
        <v>16144</v>
      </c>
      <c r="C2017" s="28" t="s">
        <v>16535</v>
      </c>
      <c r="D2017" s="31" t="s">
        <v>15681</v>
      </c>
      <c r="E2017" s="31" t="s">
        <v>8280</v>
      </c>
    </row>
    <row r="2018" spans="1:5">
      <c r="A2018" s="33" t="s">
        <v>16536</v>
      </c>
      <c r="B2018" s="28" t="s">
        <v>16144</v>
      </c>
      <c r="C2018" s="28" t="s">
        <v>16537</v>
      </c>
      <c r="D2018" s="31" t="s">
        <v>15681</v>
      </c>
      <c r="E2018" s="31" t="s">
        <v>8280</v>
      </c>
    </row>
    <row r="2019" spans="1:5">
      <c r="A2019" s="33" t="s">
        <v>16538</v>
      </c>
      <c r="B2019" s="28" t="s">
        <v>16144</v>
      </c>
      <c r="C2019" s="28" t="s">
        <v>16539</v>
      </c>
      <c r="D2019" s="31" t="s">
        <v>15681</v>
      </c>
      <c r="E2019" s="31" t="s">
        <v>8280</v>
      </c>
    </row>
    <row r="2020" spans="1:5">
      <c r="A2020" s="33" t="s">
        <v>16540</v>
      </c>
      <c r="B2020" s="28" t="s">
        <v>16144</v>
      </c>
      <c r="C2020" s="28" t="s">
        <v>16541</v>
      </c>
      <c r="D2020" s="31" t="s">
        <v>15681</v>
      </c>
      <c r="E2020" s="31" t="s">
        <v>8280</v>
      </c>
    </row>
    <row r="2021" spans="1:5">
      <c r="A2021" s="33" t="s">
        <v>16542</v>
      </c>
      <c r="B2021" s="28" t="s">
        <v>16144</v>
      </c>
      <c r="C2021" s="28" t="s">
        <v>16543</v>
      </c>
      <c r="D2021" s="31" t="s">
        <v>15681</v>
      </c>
      <c r="E2021" s="31" t="s">
        <v>8280</v>
      </c>
    </row>
    <row r="2022" spans="1:5">
      <c r="A2022" s="33" t="s">
        <v>16544</v>
      </c>
      <c r="B2022" s="28" t="s">
        <v>16144</v>
      </c>
      <c r="C2022" s="28" t="s">
        <v>16545</v>
      </c>
      <c r="D2022" s="31" t="s">
        <v>15681</v>
      </c>
      <c r="E2022" s="31" t="s">
        <v>8280</v>
      </c>
    </row>
    <row r="2023" spans="1:5">
      <c r="A2023" s="33" t="s">
        <v>16546</v>
      </c>
      <c r="B2023" s="28" t="s">
        <v>16144</v>
      </c>
      <c r="C2023" s="28" t="s">
        <v>16547</v>
      </c>
      <c r="D2023" s="31" t="s">
        <v>15681</v>
      </c>
      <c r="E2023" s="31" t="s">
        <v>8280</v>
      </c>
    </row>
    <row r="2024" spans="1:5">
      <c r="A2024" s="33" t="s">
        <v>16548</v>
      </c>
      <c r="B2024" s="28" t="s">
        <v>16080</v>
      </c>
      <c r="C2024" s="28" t="s">
        <v>16549</v>
      </c>
      <c r="D2024" s="31" t="s">
        <v>15882</v>
      </c>
      <c r="E2024" s="31" t="s">
        <v>8280</v>
      </c>
    </row>
    <row r="2025" spans="1:5">
      <c r="A2025" s="33" t="s">
        <v>16550</v>
      </c>
      <c r="B2025" s="28" t="s">
        <v>16551</v>
      </c>
      <c r="C2025" s="28" t="s">
        <v>16552</v>
      </c>
      <c r="D2025" s="31" t="s">
        <v>15882</v>
      </c>
      <c r="E2025" s="31" t="s">
        <v>8280</v>
      </c>
    </row>
    <row r="2026" spans="1:5">
      <c r="A2026" s="33" t="s">
        <v>16553</v>
      </c>
      <c r="B2026" s="28" t="s">
        <v>16551</v>
      </c>
      <c r="C2026" s="28" t="s">
        <v>16554</v>
      </c>
      <c r="D2026" s="31" t="s">
        <v>15882</v>
      </c>
      <c r="E2026" s="31" t="s">
        <v>8280</v>
      </c>
    </row>
    <row r="2027" spans="1:5">
      <c r="A2027" s="33" t="s">
        <v>16555</v>
      </c>
      <c r="B2027" s="28" t="s">
        <v>16551</v>
      </c>
      <c r="C2027" s="28" t="s">
        <v>16556</v>
      </c>
      <c r="D2027" s="31" t="s">
        <v>15882</v>
      </c>
      <c r="E2027" s="31" t="s">
        <v>8280</v>
      </c>
    </row>
    <row r="2028" spans="1:5">
      <c r="A2028" s="33" t="s">
        <v>16557</v>
      </c>
      <c r="B2028" s="28" t="s">
        <v>16080</v>
      </c>
      <c r="C2028" s="28" t="s">
        <v>16558</v>
      </c>
      <c r="D2028" s="31" t="s">
        <v>15882</v>
      </c>
      <c r="E2028" s="31" t="s">
        <v>8280</v>
      </c>
    </row>
    <row r="2029" spans="1:5">
      <c r="A2029" s="33" t="s">
        <v>16559</v>
      </c>
      <c r="B2029" s="28" t="s">
        <v>16551</v>
      </c>
      <c r="C2029" s="28" t="s">
        <v>16560</v>
      </c>
      <c r="D2029" s="31" t="s">
        <v>15882</v>
      </c>
      <c r="E2029" s="31" t="s">
        <v>8280</v>
      </c>
    </row>
    <row r="2030" spans="1:5">
      <c r="A2030" s="33" t="s">
        <v>16561</v>
      </c>
      <c r="B2030" s="28" t="s">
        <v>16047</v>
      </c>
      <c r="C2030" s="28" t="s">
        <v>16562</v>
      </c>
      <c r="D2030" s="31" t="s">
        <v>15882</v>
      </c>
      <c r="E2030" s="31" t="s">
        <v>8280</v>
      </c>
    </row>
    <row r="2031" spans="1:5">
      <c r="A2031" s="33" t="s">
        <v>16563</v>
      </c>
      <c r="B2031" s="28" t="s">
        <v>16080</v>
      </c>
      <c r="C2031" s="28" t="s">
        <v>16564</v>
      </c>
      <c r="D2031" s="31" t="s">
        <v>15882</v>
      </c>
      <c r="E2031" s="31" t="s">
        <v>8280</v>
      </c>
    </row>
    <row r="2032" spans="1:5">
      <c r="A2032" s="33" t="s">
        <v>16565</v>
      </c>
      <c r="B2032" s="28" t="s">
        <v>16047</v>
      </c>
      <c r="C2032" s="28" t="s">
        <v>16566</v>
      </c>
      <c r="D2032" s="31" t="s">
        <v>15882</v>
      </c>
      <c r="E2032" s="31" t="s">
        <v>8280</v>
      </c>
    </row>
    <row r="2033" spans="1:5">
      <c r="A2033" s="33" t="s">
        <v>16567</v>
      </c>
      <c r="B2033" s="28" t="s">
        <v>16551</v>
      </c>
      <c r="C2033" s="28" t="s">
        <v>16568</v>
      </c>
      <c r="D2033" s="31" t="s">
        <v>15882</v>
      </c>
      <c r="E2033" s="31" t="s">
        <v>8280</v>
      </c>
    </row>
    <row r="2034" spans="1:5">
      <c r="A2034" s="33" t="s">
        <v>16569</v>
      </c>
      <c r="B2034" s="28" t="s">
        <v>16080</v>
      </c>
      <c r="C2034" s="28" t="s">
        <v>16570</v>
      </c>
      <c r="D2034" s="31" t="s">
        <v>15882</v>
      </c>
      <c r="E2034" s="31" t="s">
        <v>8280</v>
      </c>
    </row>
    <row r="2035" spans="1:5">
      <c r="A2035" s="33" t="s">
        <v>16571</v>
      </c>
      <c r="B2035" s="28" t="s">
        <v>16551</v>
      </c>
      <c r="C2035" s="28" t="s">
        <v>16572</v>
      </c>
      <c r="D2035" s="31" t="s">
        <v>15882</v>
      </c>
      <c r="E2035" s="31" t="s">
        <v>8280</v>
      </c>
    </row>
    <row r="2036" spans="1:5">
      <c r="A2036" s="33" t="s">
        <v>16573</v>
      </c>
      <c r="B2036" s="28" t="s">
        <v>16574</v>
      </c>
      <c r="C2036" s="28" t="s">
        <v>16575</v>
      </c>
      <c r="D2036" s="31" t="s">
        <v>15895</v>
      </c>
      <c r="E2036" s="31" t="s">
        <v>8280</v>
      </c>
    </row>
    <row r="2037" spans="1:5">
      <c r="A2037" s="33" t="s">
        <v>16576</v>
      </c>
      <c r="B2037" s="28" t="s">
        <v>16574</v>
      </c>
      <c r="C2037" s="28" t="s">
        <v>16577</v>
      </c>
      <c r="D2037" s="31" t="s">
        <v>15895</v>
      </c>
      <c r="E2037" s="31" t="s">
        <v>8280</v>
      </c>
    </row>
    <row r="2038" spans="1:5">
      <c r="A2038" s="33" t="s">
        <v>16578</v>
      </c>
      <c r="B2038" s="28" t="s">
        <v>16574</v>
      </c>
      <c r="C2038" s="28" t="s">
        <v>16579</v>
      </c>
      <c r="D2038" s="31" t="s">
        <v>15895</v>
      </c>
      <c r="E2038" s="31" t="s">
        <v>8280</v>
      </c>
    </row>
    <row r="2039" spans="1:5">
      <c r="A2039" s="33" t="s">
        <v>16580</v>
      </c>
      <c r="B2039" s="28" t="s">
        <v>16574</v>
      </c>
      <c r="C2039" s="28" t="s">
        <v>16581</v>
      </c>
      <c r="D2039" s="31" t="s">
        <v>16582</v>
      </c>
      <c r="E2039" s="31" t="s">
        <v>8280</v>
      </c>
    </row>
    <row r="2040" spans="1:5">
      <c r="A2040" s="33" t="s">
        <v>16583</v>
      </c>
      <c r="B2040" s="28" t="s">
        <v>16574</v>
      </c>
      <c r="C2040" s="28" t="s">
        <v>16584</v>
      </c>
      <c r="D2040" s="31" t="s">
        <v>15895</v>
      </c>
      <c r="E2040" s="31" t="s">
        <v>8280</v>
      </c>
    </row>
    <row r="2041" spans="1:5">
      <c r="A2041" s="33" t="s">
        <v>16585</v>
      </c>
      <c r="B2041" s="28" t="s">
        <v>16574</v>
      </c>
      <c r="C2041" s="28" t="s">
        <v>16586</v>
      </c>
      <c r="D2041" s="31" t="s">
        <v>16582</v>
      </c>
      <c r="E2041" s="31" t="s">
        <v>8280</v>
      </c>
    </row>
    <row r="2042" spans="1:5">
      <c r="A2042" s="33" t="s">
        <v>16587</v>
      </c>
      <c r="B2042" s="28" t="s">
        <v>16574</v>
      </c>
      <c r="C2042" s="28" t="s">
        <v>16588</v>
      </c>
      <c r="D2042" s="31" t="s">
        <v>15895</v>
      </c>
      <c r="E2042" s="31" t="s">
        <v>8280</v>
      </c>
    </row>
    <row r="2043" spans="1:5">
      <c r="A2043" s="33" t="s">
        <v>16589</v>
      </c>
      <c r="B2043" s="28" t="s">
        <v>16574</v>
      </c>
      <c r="C2043" s="28" t="s">
        <v>16590</v>
      </c>
      <c r="D2043" s="31" t="s">
        <v>16582</v>
      </c>
      <c r="E2043" s="31" t="s">
        <v>8280</v>
      </c>
    </row>
    <row r="2044" spans="1:5">
      <c r="A2044" s="33" t="s">
        <v>16591</v>
      </c>
      <c r="B2044" s="28" t="s">
        <v>16012</v>
      </c>
      <c r="C2044" s="28" t="s">
        <v>16592</v>
      </c>
      <c r="D2044" s="31" t="s">
        <v>15895</v>
      </c>
      <c r="E2044" s="31" t="s">
        <v>8280</v>
      </c>
    </row>
    <row r="2045" spans="1:5">
      <c r="A2045" s="33" t="s">
        <v>16593</v>
      </c>
      <c r="B2045" s="28" t="s">
        <v>16012</v>
      </c>
      <c r="C2045" s="28" t="s">
        <v>16594</v>
      </c>
      <c r="D2045" s="31" t="s">
        <v>15895</v>
      </c>
      <c r="E2045" s="31" t="s">
        <v>8280</v>
      </c>
    </row>
    <row r="2046" spans="1:5">
      <c r="A2046" s="33" t="s">
        <v>16595</v>
      </c>
      <c r="B2046" s="28" t="s">
        <v>16012</v>
      </c>
      <c r="C2046" s="28" t="s">
        <v>16596</v>
      </c>
      <c r="D2046" s="31" t="s">
        <v>15895</v>
      </c>
      <c r="E2046" s="31" t="s">
        <v>8280</v>
      </c>
    </row>
    <row r="2047" spans="1:5">
      <c r="A2047" s="33" t="s">
        <v>16597</v>
      </c>
      <c r="B2047" s="28" t="s">
        <v>16012</v>
      </c>
      <c r="C2047" s="28" t="s">
        <v>16598</v>
      </c>
      <c r="D2047" s="31" t="s">
        <v>16582</v>
      </c>
      <c r="E2047" s="31" t="s">
        <v>8280</v>
      </c>
    </row>
    <row r="2048" spans="1:5">
      <c r="A2048" s="33" t="s">
        <v>16599</v>
      </c>
      <c r="B2048" s="28" t="s">
        <v>16012</v>
      </c>
      <c r="C2048" s="28" t="s">
        <v>16600</v>
      </c>
      <c r="D2048" s="31" t="s">
        <v>15895</v>
      </c>
      <c r="E2048" s="31" t="s">
        <v>8280</v>
      </c>
    </row>
    <row r="2049" spans="1:5">
      <c r="A2049" s="33" t="s">
        <v>16601</v>
      </c>
      <c r="B2049" s="28" t="s">
        <v>16012</v>
      </c>
      <c r="C2049" s="28" t="s">
        <v>16602</v>
      </c>
      <c r="D2049" s="31" t="s">
        <v>16582</v>
      </c>
      <c r="E2049" s="31" t="s">
        <v>8280</v>
      </c>
    </row>
    <row r="2050" spans="1:5">
      <c r="A2050" s="33" t="s">
        <v>16603</v>
      </c>
      <c r="B2050" s="28" t="s">
        <v>16012</v>
      </c>
      <c r="C2050" s="28" t="s">
        <v>16604</v>
      </c>
      <c r="D2050" s="31" t="s">
        <v>15895</v>
      </c>
      <c r="E2050" s="31" t="s">
        <v>8280</v>
      </c>
    </row>
    <row r="2051" spans="1:5">
      <c r="A2051" s="33" t="s">
        <v>16605</v>
      </c>
      <c r="B2051" s="28" t="s">
        <v>16012</v>
      </c>
      <c r="C2051" s="28" t="s">
        <v>16606</v>
      </c>
      <c r="D2051" s="31" t="s">
        <v>16582</v>
      </c>
      <c r="E2051" s="31" t="s">
        <v>8280</v>
      </c>
    </row>
    <row r="2052" spans="1:5">
      <c r="A2052" s="33" t="s">
        <v>16607</v>
      </c>
      <c r="B2052" s="28" t="s">
        <v>16479</v>
      </c>
      <c r="C2052" s="28" t="s">
        <v>16608</v>
      </c>
      <c r="D2052" s="31"/>
      <c r="E2052" s="31" t="s">
        <v>8280</v>
      </c>
    </row>
    <row r="2053" spans="1:5">
      <c r="A2053" s="33" t="s">
        <v>16609</v>
      </c>
      <c r="B2053" s="28" t="s">
        <v>16479</v>
      </c>
      <c r="C2053" s="28" t="s">
        <v>16610</v>
      </c>
      <c r="D2053" s="31"/>
      <c r="E2053" s="31" t="s">
        <v>8280</v>
      </c>
    </row>
    <row r="2054" spans="1:5">
      <c r="A2054" s="33" t="s">
        <v>16611</v>
      </c>
      <c r="B2054" s="28" t="s">
        <v>16612</v>
      </c>
      <c r="C2054" s="28" t="s">
        <v>16613</v>
      </c>
      <c r="D2054" s="31"/>
      <c r="E2054" s="31" t="s">
        <v>8280</v>
      </c>
    </row>
    <row r="2055" spans="1:5">
      <c r="A2055" s="33" t="s">
        <v>16614</v>
      </c>
      <c r="B2055" s="28" t="s">
        <v>16612</v>
      </c>
      <c r="C2055" s="28" t="s">
        <v>16615</v>
      </c>
      <c r="D2055" s="31"/>
      <c r="E2055" s="31" t="s">
        <v>8280</v>
      </c>
    </row>
    <row r="2056" spans="1:5">
      <c r="A2056" s="33" t="s">
        <v>16616</v>
      </c>
      <c r="B2056" s="28" t="s">
        <v>16612</v>
      </c>
      <c r="C2056" s="28" t="s">
        <v>16617</v>
      </c>
      <c r="D2056" s="31"/>
      <c r="E2056" s="31" t="s">
        <v>8280</v>
      </c>
    </row>
    <row r="2057" spans="1:5">
      <c r="A2057" s="33" t="s">
        <v>16618</v>
      </c>
      <c r="B2057" s="28" t="s">
        <v>16612</v>
      </c>
      <c r="C2057" s="28" t="s">
        <v>16619</v>
      </c>
      <c r="D2057" s="31" t="s">
        <v>16620</v>
      </c>
      <c r="E2057" s="31" t="s">
        <v>8280</v>
      </c>
    </row>
    <row r="2058" spans="1:5">
      <c r="A2058" s="33" t="s">
        <v>16621</v>
      </c>
      <c r="B2058" s="28" t="s">
        <v>16479</v>
      </c>
      <c r="C2058" s="28" t="s">
        <v>16622</v>
      </c>
      <c r="D2058" s="31"/>
      <c r="E2058" s="31" t="s">
        <v>8280</v>
      </c>
    </row>
    <row r="2059" spans="1:5">
      <c r="A2059" s="33" t="s">
        <v>16623</v>
      </c>
      <c r="B2059" s="28" t="s">
        <v>16479</v>
      </c>
      <c r="C2059" s="28" t="s">
        <v>16624</v>
      </c>
      <c r="D2059" s="31"/>
      <c r="E2059" s="31" t="s">
        <v>8280</v>
      </c>
    </row>
    <row r="2060" spans="1:5">
      <c r="A2060" s="33" t="s">
        <v>16625</v>
      </c>
      <c r="B2060" s="28" t="s">
        <v>16479</v>
      </c>
      <c r="C2060" s="28" t="s">
        <v>16626</v>
      </c>
      <c r="D2060" s="31"/>
      <c r="E2060" s="31" t="s">
        <v>8280</v>
      </c>
    </row>
    <row r="2061" spans="1:5">
      <c r="A2061" s="33" t="s">
        <v>16627</v>
      </c>
      <c r="B2061" s="28" t="s">
        <v>16479</v>
      </c>
      <c r="C2061" s="28" t="s">
        <v>16628</v>
      </c>
      <c r="D2061" s="31"/>
      <c r="E2061" s="31" t="s">
        <v>8280</v>
      </c>
    </row>
    <row r="2062" spans="1:5">
      <c r="A2062" s="33" t="s">
        <v>16629</v>
      </c>
      <c r="B2062" s="28" t="s">
        <v>16479</v>
      </c>
      <c r="C2062" s="28" t="s">
        <v>16630</v>
      </c>
      <c r="D2062" s="31"/>
      <c r="E2062" s="31" t="s">
        <v>8280</v>
      </c>
    </row>
    <row r="2063" spans="1:5">
      <c r="A2063" s="33" t="s">
        <v>16631</v>
      </c>
      <c r="B2063" s="28" t="s">
        <v>16632</v>
      </c>
      <c r="C2063" s="28" t="s">
        <v>16633</v>
      </c>
      <c r="D2063" s="31" t="s">
        <v>16634</v>
      </c>
      <c r="E2063" s="31" t="s">
        <v>8280</v>
      </c>
    </row>
    <row r="2064" spans="1:5">
      <c r="A2064" s="33" t="s">
        <v>16635</v>
      </c>
      <c r="B2064" s="28" t="s">
        <v>16632</v>
      </c>
      <c r="C2064" s="28" t="s">
        <v>16636</v>
      </c>
      <c r="D2064" s="31" t="s">
        <v>16634</v>
      </c>
      <c r="E2064" s="31" t="s">
        <v>8280</v>
      </c>
    </row>
    <row r="2065" spans="1:5">
      <c r="A2065" s="33" t="s">
        <v>16637</v>
      </c>
      <c r="B2065" s="28" t="s">
        <v>16632</v>
      </c>
      <c r="C2065" s="28" t="s">
        <v>16638</v>
      </c>
      <c r="D2065" s="31" t="s">
        <v>16634</v>
      </c>
      <c r="E2065" s="31" t="s">
        <v>8280</v>
      </c>
    </row>
    <row r="2066" spans="1:5">
      <c r="A2066" s="33" t="s">
        <v>16639</v>
      </c>
      <c r="B2066" s="28" t="s">
        <v>16632</v>
      </c>
      <c r="C2066" s="28" t="s">
        <v>16640</v>
      </c>
      <c r="D2066" s="31" t="s">
        <v>16634</v>
      </c>
      <c r="E2066" s="31" t="s">
        <v>8280</v>
      </c>
    </row>
    <row r="2067" spans="1:5">
      <c r="A2067" s="33" t="s">
        <v>16641</v>
      </c>
      <c r="B2067" s="28" t="s">
        <v>16642</v>
      </c>
      <c r="C2067" s="28" t="s">
        <v>16643</v>
      </c>
      <c r="D2067" s="31" t="s">
        <v>16644</v>
      </c>
      <c r="E2067" s="31" t="s">
        <v>8280</v>
      </c>
    </row>
    <row r="2068" spans="1:5">
      <c r="A2068" s="33" t="s">
        <v>16645</v>
      </c>
      <c r="B2068" s="28" t="s">
        <v>16642</v>
      </c>
      <c r="C2068" s="28" t="s">
        <v>16646</v>
      </c>
      <c r="D2068" s="31" t="s">
        <v>16644</v>
      </c>
      <c r="E2068" s="31" t="s">
        <v>8280</v>
      </c>
    </row>
    <row r="2069" spans="1:5">
      <c r="A2069" s="33" t="s">
        <v>16647</v>
      </c>
      <c r="B2069" s="28" t="s">
        <v>8280</v>
      </c>
      <c r="C2069" s="28" t="s">
        <v>16648</v>
      </c>
      <c r="D2069" s="31"/>
      <c r="E2069" s="31" t="s">
        <v>8280</v>
      </c>
    </row>
    <row r="2070" spans="1:5">
      <c r="A2070" s="33" t="s">
        <v>16649</v>
      </c>
      <c r="B2070" s="28" t="s">
        <v>8280</v>
      </c>
      <c r="C2070" s="28" t="s">
        <v>16650</v>
      </c>
      <c r="D2070" s="31"/>
      <c r="E2070" s="31" t="s">
        <v>8280</v>
      </c>
    </row>
    <row r="2071" spans="1:5">
      <c r="A2071" s="33" t="s">
        <v>16651</v>
      </c>
      <c r="B2071" s="28" t="s">
        <v>8280</v>
      </c>
      <c r="C2071" s="28" t="s">
        <v>16652</v>
      </c>
      <c r="D2071" s="31"/>
      <c r="E2071" s="31" t="s">
        <v>8280</v>
      </c>
    </row>
    <row r="2072" spans="1:5">
      <c r="A2072" s="33" t="s">
        <v>16653</v>
      </c>
      <c r="B2072" s="28" t="s">
        <v>8280</v>
      </c>
      <c r="C2072" s="28" t="s">
        <v>16654</v>
      </c>
      <c r="D2072" s="31" t="s">
        <v>15886</v>
      </c>
      <c r="E2072" s="31" t="s">
        <v>8280</v>
      </c>
    </row>
    <row r="2073" spans="1:5">
      <c r="A2073" s="33" t="s">
        <v>16655</v>
      </c>
      <c r="B2073" s="28" t="s">
        <v>8280</v>
      </c>
      <c r="C2073" s="28" t="s">
        <v>16656</v>
      </c>
      <c r="D2073" s="31" t="s">
        <v>15886</v>
      </c>
      <c r="E2073" s="31" t="s">
        <v>8280</v>
      </c>
    </row>
    <row r="2074" spans="1:5">
      <c r="A2074" s="33" t="s">
        <v>16657</v>
      </c>
      <c r="B2074" s="28" t="s">
        <v>8280</v>
      </c>
      <c r="C2074" s="28" t="s">
        <v>16658</v>
      </c>
      <c r="D2074" s="31"/>
      <c r="E2074" s="31" t="s">
        <v>8280</v>
      </c>
    </row>
    <row r="2075" spans="1:5">
      <c r="A2075" s="33" t="s">
        <v>16659</v>
      </c>
      <c r="B2075" s="28" t="s">
        <v>8280</v>
      </c>
      <c r="C2075" s="28" t="s">
        <v>16660</v>
      </c>
      <c r="D2075" s="31"/>
      <c r="E2075" s="31" t="s">
        <v>8280</v>
      </c>
    </row>
    <row r="2076" spans="1:5">
      <c r="A2076" s="33" t="s">
        <v>16661</v>
      </c>
      <c r="B2076" s="28" t="s">
        <v>8280</v>
      </c>
      <c r="C2076" s="28" t="s">
        <v>16662</v>
      </c>
      <c r="D2076" s="31"/>
      <c r="E2076" s="31" t="s">
        <v>8280</v>
      </c>
    </row>
    <row r="2077" spans="1:5">
      <c r="A2077" s="33" t="s">
        <v>16663</v>
      </c>
      <c r="B2077" s="28" t="s">
        <v>8280</v>
      </c>
      <c r="C2077" s="28" t="s">
        <v>16664</v>
      </c>
      <c r="D2077" s="31"/>
      <c r="E2077" s="31" t="s">
        <v>8280</v>
      </c>
    </row>
    <row r="2078" spans="1:5">
      <c r="A2078" s="33" t="s">
        <v>16665</v>
      </c>
      <c r="B2078" s="28" t="s">
        <v>8280</v>
      </c>
      <c r="C2078" s="28" t="s">
        <v>16666</v>
      </c>
      <c r="D2078" s="31"/>
      <c r="E2078" s="31" t="s">
        <v>8280</v>
      </c>
    </row>
    <row r="2079" spans="1:5">
      <c r="A2079" s="33" t="s">
        <v>16667</v>
      </c>
      <c r="B2079" s="28" t="s">
        <v>8280</v>
      </c>
      <c r="C2079" s="28" t="s">
        <v>16668</v>
      </c>
      <c r="D2079" s="31"/>
      <c r="E2079" s="31" t="s">
        <v>8280</v>
      </c>
    </row>
    <row r="2080" spans="1:5">
      <c r="A2080" s="33" t="s">
        <v>16669</v>
      </c>
      <c r="B2080" s="28" t="s">
        <v>8280</v>
      </c>
      <c r="C2080" s="28" t="s">
        <v>16670</v>
      </c>
      <c r="D2080" s="31"/>
      <c r="E2080" s="31" t="s">
        <v>8280</v>
      </c>
    </row>
    <row r="2081" spans="1:5">
      <c r="A2081" s="33" t="s">
        <v>16671</v>
      </c>
      <c r="B2081" s="28" t="s">
        <v>15884</v>
      </c>
      <c r="C2081" s="28" t="s">
        <v>16672</v>
      </c>
      <c r="D2081" s="31" t="s">
        <v>15886</v>
      </c>
      <c r="E2081" s="31" t="s">
        <v>8280</v>
      </c>
    </row>
    <row r="2082" spans="1:5">
      <c r="A2082" s="33" t="s">
        <v>16673</v>
      </c>
      <c r="B2082" s="28" t="s">
        <v>16642</v>
      </c>
      <c r="C2082" s="28" t="s">
        <v>16674</v>
      </c>
      <c r="D2082" s="31" t="s">
        <v>16644</v>
      </c>
      <c r="E2082" s="31" t="s">
        <v>8280</v>
      </c>
    </row>
    <row r="2083" spans="1:5">
      <c r="A2083" s="33" t="s">
        <v>16675</v>
      </c>
      <c r="B2083" s="28" t="s">
        <v>16676</v>
      </c>
      <c r="C2083" s="28" t="s">
        <v>16677</v>
      </c>
      <c r="D2083" s="31" t="s">
        <v>16678</v>
      </c>
      <c r="E2083" s="31" t="s">
        <v>8280</v>
      </c>
    </row>
    <row r="2084" spans="1:5">
      <c r="A2084" s="33" t="s">
        <v>16679</v>
      </c>
      <c r="B2084" s="28" t="s">
        <v>16676</v>
      </c>
      <c r="C2084" s="28" t="s">
        <v>16680</v>
      </c>
      <c r="D2084" s="31" t="s">
        <v>16678</v>
      </c>
      <c r="E2084" s="31" t="s">
        <v>8280</v>
      </c>
    </row>
    <row r="2085" spans="1:5">
      <c r="A2085" s="33" t="s">
        <v>16681</v>
      </c>
      <c r="B2085" s="28" t="s">
        <v>16682</v>
      </c>
      <c r="C2085" s="28" t="s">
        <v>16683</v>
      </c>
      <c r="D2085" s="31" t="s">
        <v>16678</v>
      </c>
      <c r="E2085" s="31" t="s">
        <v>8280</v>
      </c>
    </row>
    <row r="2086" spans="1:5">
      <c r="A2086" s="33" t="s">
        <v>16684</v>
      </c>
      <c r="B2086" s="28" t="s">
        <v>16676</v>
      </c>
      <c r="C2086" s="28" t="s">
        <v>16685</v>
      </c>
      <c r="D2086" s="31" t="s">
        <v>16678</v>
      </c>
      <c r="E2086" s="31" t="s">
        <v>8280</v>
      </c>
    </row>
    <row r="2087" spans="1:5">
      <c r="A2087" s="33" t="s">
        <v>16686</v>
      </c>
      <c r="B2087" s="28" t="s">
        <v>16676</v>
      </c>
      <c r="C2087" s="28" t="s">
        <v>16687</v>
      </c>
      <c r="D2087" s="31" t="s">
        <v>16678</v>
      </c>
      <c r="E2087" s="31" t="s">
        <v>8280</v>
      </c>
    </row>
    <row r="2088" spans="1:5">
      <c r="A2088" s="33" t="s">
        <v>16688</v>
      </c>
      <c r="B2088" s="28" t="s">
        <v>16676</v>
      </c>
      <c r="C2088" s="28" t="s">
        <v>16689</v>
      </c>
      <c r="D2088" s="31" t="s">
        <v>16678</v>
      </c>
      <c r="E2088" s="31" t="s">
        <v>8280</v>
      </c>
    </row>
    <row r="2089" spans="1:5">
      <c r="A2089" s="33" t="s">
        <v>16690</v>
      </c>
      <c r="B2089" s="28" t="s">
        <v>16676</v>
      </c>
      <c r="C2089" s="28" t="s">
        <v>16691</v>
      </c>
      <c r="D2089" s="31" t="s">
        <v>16678</v>
      </c>
      <c r="E2089" s="31" t="s">
        <v>8280</v>
      </c>
    </row>
    <row r="2090" spans="1:5">
      <c r="A2090" s="33" t="s">
        <v>16692</v>
      </c>
      <c r="B2090" s="28" t="s">
        <v>16676</v>
      </c>
      <c r="C2090" s="28" t="s">
        <v>16693</v>
      </c>
      <c r="D2090" s="31" t="s">
        <v>16678</v>
      </c>
      <c r="E2090" s="31" t="s">
        <v>8280</v>
      </c>
    </row>
    <row r="2091" spans="1:5">
      <c r="A2091" s="33" t="s">
        <v>16694</v>
      </c>
      <c r="B2091" s="28" t="s">
        <v>16676</v>
      </c>
      <c r="C2091" s="28" t="s">
        <v>16695</v>
      </c>
      <c r="D2091" s="31" t="s">
        <v>16678</v>
      </c>
      <c r="E2091" s="31" t="s">
        <v>8280</v>
      </c>
    </row>
    <row r="2092" spans="1:5">
      <c r="A2092" s="33" t="s">
        <v>16696</v>
      </c>
      <c r="B2092" s="28" t="s">
        <v>16676</v>
      </c>
      <c r="C2092" s="28" t="s">
        <v>16697</v>
      </c>
      <c r="D2092" s="31" t="s">
        <v>16678</v>
      </c>
      <c r="E2092" s="31" t="s">
        <v>8280</v>
      </c>
    </row>
    <row r="2093" spans="1:5">
      <c r="A2093" s="33" t="s">
        <v>16698</v>
      </c>
      <c r="B2093" s="28" t="s">
        <v>16676</v>
      </c>
      <c r="C2093" s="28" t="s">
        <v>16699</v>
      </c>
      <c r="D2093" s="31" t="s">
        <v>16678</v>
      </c>
      <c r="E2093" s="31" t="s">
        <v>8280</v>
      </c>
    </row>
    <row r="2094" spans="1:5">
      <c r="A2094" s="33" t="s">
        <v>16700</v>
      </c>
      <c r="B2094" s="28" t="s">
        <v>16676</v>
      </c>
      <c r="C2094" s="28" t="s">
        <v>16701</v>
      </c>
      <c r="D2094" s="31" t="s">
        <v>16678</v>
      </c>
      <c r="E2094" s="31" t="s">
        <v>8280</v>
      </c>
    </row>
    <row r="2095" spans="1:5">
      <c r="A2095" s="33" t="s">
        <v>16702</v>
      </c>
      <c r="B2095" s="28" t="s">
        <v>16676</v>
      </c>
      <c r="C2095" s="28" t="s">
        <v>16703</v>
      </c>
      <c r="D2095" s="31" t="s">
        <v>16678</v>
      </c>
      <c r="E2095" s="31" t="s">
        <v>8280</v>
      </c>
    </row>
    <row r="2096" spans="1:5">
      <c r="A2096" s="33" t="s">
        <v>16704</v>
      </c>
      <c r="B2096" s="28" t="s">
        <v>16676</v>
      </c>
      <c r="C2096" s="28" t="s">
        <v>16705</v>
      </c>
      <c r="D2096" s="31" t="s">
        <v>16678</v>
      </c>
      <c r="E2096" s="31" t="s">
        <v>8280</v>
      </c>
    </row>
    <row r="2097" spans="1:5">
      <c r="A2097" s="33" t="s">
        <v>16706</v>
      </c>
      <c r="B2097" s="28" t="s">
        <v>16676</v>
      </c>
      <c r="C2097" s="28" t="s">
        <v>16707</v>
      </c>
      <c r="D2097" s="31" t="s">
        <v>16678</v>
      </c>
      <c r="E2097" s="31" t="s">
        <v>8280</v>
      </c>
    </row>
    <row r="2098" spans="1:5">
      <c r="A2098" s="33" t="s">
        <v>16708</v>
      </c>
      <c r="B2098" s="28" t="s">
        <v>16676</v>
      </c>
      <c r="C2098" s="28" t="s">
        <v>16709</v>
      </c>
      <c r="D2098" s="31" t="s">
        <v>16678</v>
      </c>
      <c r="E2098" s="31" t="s">
        <v>8280</v>
      </c>
    </row>
    <row r="2099" spans="1:5">
      <c r="A2099" s="33" t="s">
        <v>16710</v>
      </c>
      <c r="B2099" s="28" t="s">
        <v>16676</v>
      </c>
      <c r="C2099" s="28" t="s">
        <v>16711</v>
      </c>
      <c r="D2099" s="31" t="s">
        <v>16678</v>
      </c>
      <c r="E2099" s="31" t="s">
        <v>8280</v>
      </c>
    </row>
    <row r="2100" spans="1:5">
      <c r="A2100" s="33" t="s">
        <v>16712</v>
      </c>
      <c r="B2100" s="28" t="s">
        <v>16676</v>
      </c>
      <c r="C2100" s="28" t="s">
        <v>16713</v>
      </c>
      <c r="D2100" s="31" t="s">
        <v>16678</v>
      </c>
      <c r="E2100" s="31" t="s">
        <v>8280</v>
      </c>
    </row>
    <row r="2101" spans="1:5">
      <c r="A2101" s="33" t="s">
        <v>16714</v>
      </c>
      <c r="B2101" s="28" t="s">
        <v>16682</v>
      </c>
      <c r="C2101" s="28" t="s">
        <v>16715</v>
      </c>
      <c r="D2101" s="31" t="s">
        <v>16678</v>
      </c>
      <c r="E2101" s="31" t="s">
        <v>8280</v>
      </c>
    </row>
    <row r="2102" spans="1:5">
      <c r="A2102" s="33" t="s">
        <v>16716</v>
      </c>
      <c r="B2102" s="28" t="s">
        <v>16682</v>
      </c>
      <c r="C2102" s="28" t="s">
        <v>16717</v>
      </c>
      <c r="D2102" s="31" t="s">
        <v>16678</v>
      </c>
      <c r="E2102" s="31" t="s">
        <v>8280</v>
      </c>
    </row>
    <row r="2103" spans="1:5">
      <c r="A2103" s="33" t="s">
        <v>16718</v>
      </c>
      <c r="B2103" s="28" t="s">
        <v>16719</v>
      </c>
      <c r="C2103" s="28" t="s">
        <v>16720</v>
      </c>
      <c r="D2103" s="31" t="s">
        <v>16678</v>
      </c>
      <c r="E2103" s="31" t="s">
        <v>8280</v>
      </c>
    </row>
    <row r="2104" spans="1:5">
      <c r="A2104" s="33" t="s">
        <v>16721</v>
      </c>
      <c r="B2104" s="28" t="s">
        <v>16676</v>
      </c>
      <c r="C2104" s="28" t="s">
        <v>16722</v>
      </c>
      <c r="D2104" s="31" t="s">
        <v>16678</v>
      </c>
      <c r="E2104" s="31" t="s">
        <v>8280</v>
      </c>
    </row>
    <row r="2105" spans="1:5">
      <c r="A2105" s="33" t="s">
        <v>16723</v>
      </c>
      <c r="B2105" s="28" t="s">
        <v>16676</v>
      </c>
      <c r="C2105" s="28" t="s">
        <v>16724</v>
      </c>
      <c r="D2105" s="31" t="s">
        <v>16678</v>
      </c>
      <c r="E2105" s="31" t="s">
        <v>8280</v>
      </c>
    </row>
    <row r="2106" spans="1:5">
      <c r="A2106" s="33" t="s">
        <v>16725</v>
      </c>
      <c r="B2106" s="28" t="s">
        <v>16682</v>
      </c>
      <c r="C2106" s="28" t="s">
        <v>16726</v>
      </c>
      <c r="D2106" s="31" t="s">
        <v>16678</v>
      </c>
      <c r="E2106" s="31" t="s">
        <v>8280</v>
      </c>
    </row>
    <row r="2107" spans="1:5">
      <c r="A2107" s="33" t="s">
        <v>16727</v>
      </c>
      <c r="B2107" s="28" t="s">
        <v>16719</v>
      </c>
      <c r="C2107" s="28" t="s">
        <v>16728</v>
      </c>
      <c r="D2107" s="31" t="s">
        <v>16678</v>
      </c>
      <c r="E2107" s="31" t="s">
        <v>8280</v>
      </c>
    </row>
    <row r="2108" spans="1:5">
      <c r="A2108" s="33" t="s">
        <v>16729</v>
      </c>
      <c r="B2108" s="28" t="s">
        <v>16676</v>
      </c>
      <c r="C2108" s="28" t="s">
        <v>16730</v>
      </c>
      <c r="D2108" s="31" t="s">
        <v>16678</v>
      </c>
      <c r="E2108" s="31" t="s">
        <v>8280</v>
      </c>
    </row>
    <row r="2109" spans="1:5">
      <c r="A2109" s="33" t="s">
        <v>16731</v>
      </c>
      <c r="B2109" s="28" t="s">
        <v>16682</v>
      </c>
      <c r="C2109" s="28" t="s">
        <v>16732</v>
      </c>
      <c r="D2109" s="31" t="s">
        <v>16678</v>
      </c>
      <c r="E2109" s="31" t="s">
        <v>8280</v>
      </c>
    </row>
    <row r="2110" spans="1:5">
      <c r="A2110" s="33" t="s">
        <v>16733</v>
      </c>
      <c r="B2110" s="28" t="s">
        <v>16676</v>
      </c>
      <c r="C2110" s="28" t="s">
        <v>16734</v>
      </c>
      <c r="D2110" s="31" t="s">
        <v>16678</v>
      </c>
      <c r="E2110" s="31" t="s">
        <v>8280</v>
      </c>
    </row>
    <row r="2111" spans="1:5">
      <c r="A2111" s="33" t="s">
        <v>16735</v>
      </c>
      <c r="B2111" s="28" t="s">
        <v>16736</v>
      </c>
      <c r="C2111" s="28" t="s">
        <v>8280</v>
      </c>
      <c r="D2111" s="31" t="s">
        <v>15897</v>
      </c>
      <c r="E2111" s="31" t="s">
        <v>8280</v>
      </c>
    </row>
    <row r="2112" spans="1:5">
      <c r="A2112" s="33" t="s">
        <v>16737</v>
      </c>
      <c r="B2112" s="28" t="s">
        <v>15963</v>
      </c>
      <c r="C2112" s="28" t="s">
        <v>16738</v>
      </c>
      <c r="D2112" s="31" t="s">
        <v>15897</v>
      </c>
      <c r="E2112" s="31" t="s">
        <v>8280</v>
      </c>
    </row>
    <row r="2113" spans="1:5">
      <c r="A2113" s="33" t="s">
        <v>16739</v>
      </c>
      <c r="B2113" s="28" t="s">
        <v>15963</v>
      </c>
      <c r="C2113" s="28" t="s">
        <v>16740</v>
      </c>
      <c r="D2113" s="31" t="s">
        <v>15897</v>
      </c>
      <c r="E2113" s="31" t="s">
        <v>8280</v>
      </c>
    </row>
    <row r="2114" spans="1:5">
      <c r="A2114" s="33" t="s">
        <v>16741</v>
      </c>
      <c r="B2114" s="28" t="s">
        <v>16742</v>
      </c>
      <c r="C2114" s="28" t="s">
        <v>16743</v>
      </c>
      <c r="D2114" s="31" t="s">
        <v>15897</v>
      </c>
      <c r="E2114" s="31" t="s">
        <v>8280</v>
      </c>
    </row>
    <row r="2115" spans="1:5">
      <c r="A2115" s="33" t="s">
        <v>16744</v>
      </c>
      <c r="B2115" s="28" t="s">
        <v>16742</v>
      </c>
      <c r="C2115" s="28" t="s">
        <v>16745</v>
      </c>
      <c r="D2115" s="31" t="s">
        <v>15897</v>
      </c>
      <c r="E2115" s="31" t="s">
        <v>8280</v>
      </c>
    </row>
    <row r="2116" spans="1:5">
      <c r="A2116" s="33" t="s">
        <v>16746</v>
      </c>
      <c r="B2116" s="28" t="s">
        <v>16742</v>
      </c>
      <c r="C2116" s="28" t="s">
        <v>16747</v>
      </c>
      <c r="D2116" s="31"/>
      <c r="E2116" s="31" t="s">
        <v>8280</v>
      </c>
    </row>
    <row r="2117" spans="1:5">
      <c r="A2117" s="33" t="s">
        <v>16748</v>
      </c>
      <c r="B2117" s="28" t="s">
        <v>16742</v>
      </c>
      <c r="C2117" s="28" t="s">
        <v>16749</v>
      </c>
      <c r="D2117" s="31" t="s">
        <v>15897</v>
      </c>
      <c r="E2117" s="31" t="s">
        <v>8280</v>
      </c>
    </row>
    <row r="2118" spans="1:5">
      <c r="A2118" s="33" t="s">
        <v>16750</v>
      </c>
      <c r="B2118" s="28" t="s">
        <v>15478</v>
      </c>
      <c r="C2118" s="28" t="s">
        <v>16751</v>
      </c>
      <c r="D2118" s="31" t="s">
        <v>15480</v>
      </c>
      <c r="E2118" s="31" t="s">
        <v>8280</v>
      </c>
    </row>
    <row r="2119" spans="1:5">
      <c r="A2119" s="33" t="s">
        <v>16752</v>
      </c>
      <c r="B2119" s="28" t="s">
        <v>16642</v>
      </c>
      <c r="C2119" s="28" t="s">
        <v>16753</v>
      </c>
      <c r="D2119" s="31" t="s">
        <v>16644</v>
      </c>
      <c r="E2119" s="31" t="s">
        <v>8280</v>
      </c>
    </row>
    <row r="2120" spans="1:5">
      <c r="A2120" s="33" t="s">
        <v>16754</v>
      </c>
      <c r="B2120" s="28" t="s">
        <v>16642</v>
      </c>
      <c r="C2120" s="28" t="s">
        <v>16755</v>
      </c>
      <c r="D2120" s="31" t="s">
        <v>16644</v>
      </c>
      <c r="E2120" s="31" t="s">
        <v>8280</v>
      </c>
    </row>
    <row r="2121" spans="1:5">
      <c r="A2121" s="33" t="s">
        <v>16756</v>
      </c>
      <c r="B2121" s="28" t="s">
        <v>16642</v>
      </c>
      <c r="C2121" s="28" t="s">
        <v>16757</v>
      </c>
      <c r="D2121" s="31" t="s">
        <v>16644</v>
      </c>
      <c r="E2121" s="31" t="s">
        <v>8280</v>
      </c>
    </row>
    <row r="2122" spans="1:5">
      <c r="A2122" s="33" t="s">
        <v>16758</v>
      </c>
      <c r="B2122" s="28" t="s">
        <v>16642</v>
      </c>
      <c r="C2122" s="28" t="s">
        <v>16759</v>
      </c>
      <c r="D2122" s="31" t="s">
        <v>16644</v>
      </c>
      <c r="E2122" s="31" t="s">
        <v>8280</v>
      </c>
    </row>
    <row r="2123" spans="1:5">
      <c r="A2123" s="33" t="s">
        <v>16760</v>
      </c>
      <c r="B2123" s="28" t="s">
        <v>16642</v>
      </c>
      <c r="C2123" s="28" t="s">
        <v>16761</v>
      </c>
      <c r="D2123" s="31" t="s">
        <v>16644</v>
      </c>
      <c r="E2123" s="31" t="s">
        <v>8280</v>
      </c>
    </row>
    <row r="2124" spans="1:5">
      <c r="A2124" s="33" t="s">
        <v>16762</v>
      </c>
      <c r="B2124" s="28" t="s">
        <v>16642</v>
      </c>
      <c r="C2124" s="28" t="s">
        <v>16763</v>
      </c>
      <c r="D2124" s="31" t="s">
        <v>16764</v>
      </c>
      <c r="E2124" s="31" t="s">
        <v>8280</v>
      </c>
    </row>
    <row r="2125" spans="1:5">
      <c r="A2125" s="33" t="s">
        <v>16765</v>
      </c>
      <c r="B2125" s="28" t="s">
        <v>16642</v>
      </c>
      <c r="C2125" s="28" t="s">
        <v>16766</v>
      </c>
      <c r="D2125" s="31" t="s">
        <v>16644</v>
      </c>
      <c r="E2125" s="31" t="s">
        <v>8280</v>
      </c>
    </row>
    <row r="2126" spans="1:5">
      <c r="A2126" s="33" t="s">
        <v>16767</v>
      </c>
      <c r="B2126" s="28" t="s">
        <v>16642</v>
      </c>
      <c r="C2126" s="28" t="s">
        <v>16768</v>
      </c>
      <c r="D2126" s="31" t="s">
        <v>16644</v>
      </c>
      <c r="E2126" s="31" t="s">
        <v>8280</v>
      </c>
    </row>
    <row r="2127" spans="1:5">
      <c r="A2127" s="33" t="s">
        <v>16769</v>
      </c>
      <c r="B2127" s="28" t="s">
        <v>16642</v>
      </c>
      <c r="C2127" s="28" t="s">
        <v>16770</v>
      </c>
      <c r="D2127" s="31" t="s">
        <v>16771</v>
      </c>
      <c r="E2127" s="31" t="s">
        <v>8280</v>
      </c>
    </row>
    <row r="2128" spans="1:5">
      <c r="A2128" s="33" t="s">
        <v>16772</v>
      </c>
      <c r="B2128" s="28" t="s">
        <v>16642</v>
      </c>
      <c r="C2128" s="28" t="s">
        <v>16773</v>
      </c>
      <c r="D2128" s="31" t="s">
        <v>16644</v>
      </c>
      <c r="E2128" s="31" t="s">
        <v>8280</v>
      </c>
    </row>
    <row r="2129" spans="1:5">
      <c r="A2129" s="33" t="s">
        <v>16774</v>
      </c>
      <c r="B2129" s="28" t="s">
        <v>16047</v>
      </c>
      <c r="C2129" s="28" t="s">
        <v>16775</v>
      </c>
      <c r="D2129" s="31" t="s">
        <v>15882</v>
      </c>
      <c r="E2129" s="31" t="s">
        <v>8280</v>
      </c>
    </row>
    <row r="2130" spans="1:5">
      <c r="A2130" s="33" t="s">
        <v>16776</v>
      </c>
      <c r="B2130" s="28" t="s">
        <v>16676</v>
      </c>
      <c r="C2130" s="28" t="s">
        <v>16777</v>
      </c>
      <c r="D2130" s="31"/>
      <c r="E2130" s="31" t="s">
        <v>8280</v>
      </c>
    </row>
    <row r="2131" spans="1:5">
      <c r="A2131" s="33" t="s">
        <v>16778</v>
      </c>
      <c r="B2131" s="28" t="s">
        <v>16682</v>
      </c>
      <c r="C2131" s="28" t="s">
        <v>16779</v>
      </c>
      <c r="D2131" s="31"/>
      <c r="E2131" s="31" t="s">
        <v>8280</v>
      </c>
    </row>
    <row r="2132" spans="1:5">
      <c r="A2132" s="33" t="s">
        <v>16780</v>
      </c>
      <c r="B2132" s="28" t="s">
        <v>16676</v>
      </c>
      <c r="C2132" s="28" t="s">
        <v>16781</v>
      </c>
      <c r="D2132" s="31"/>
      <c r="E2132" s="31" t="s">
        <v>8280</v>
      </c>
    </row>
    <row r="2133" spans="1:5">
      <c r="A2133" s="33" t="s">
        <v>16782</v>
      </c>
      <c r="B2133" s="28" t="s">
        <v>16682</v>
      </c>
      <c r="C2133" s="28" t="s">
        <v>16783</v>
      </c>
      <c r="D2133" s="31"/>
      <c r="E2133" s="31" t="s">
        <v>8280</v>
      </c>
    </row>
    <row r="2134" spans="1:5">
      <c r="A2134" s="33" t="s">
        <v>16784</v>
      </c>
      <c r="B2134" s="28" t="s">
        <v>16785</v>
      </c>
      <c r="C2134" s="28" t="s">
        <v>16786</v>
      </c>
      <c r="D2134" s="31" t="s">
        <v>16787</v>
      </c>
      <c r="E2134" s="31" t="s">
        <v>8280</v>
      </c>
    </row>
    <row r="2135" spans="1:5">
      <c r="A2135" s="33" t="s">
        <v>16788</v>
      </c>
      <c r="B2135" s="28" t="s">
        <v>16785</v>
      </c>
      <c r="C2135" s="28" t="s">
        <v>16789</v>
      </c>
      <c r="D2135" s="31" t="s">
        <v>16787</v>
      </c>
      <c r="E2135" s="31" t="s">
        <v>8280</v>
      </c>
    </row>
    <row r="2136" spans="1:5">
      <c r="A2136" s="33" t="s">
        <v>16790</v>
      </c>
      <c r="B2136" s="28" t="s">
        <v>16785</v>
      </c>
      <c r="C2136" s="28" t="s">
        <v>16791</v>
      </c>
      <c r="D2136" s="31" t="s">
        <v>16787</v>
      </c>
      <c r="E2136" s="31" t="s">
        <v>8280</v>
      </c>
    </row>
    <row r="2137" spans="1:5">
      <c r="A2137" s="33" t="s">
        <v>16792</v>
      </c>
      <c r="B2137" s="28" t="s">
        <v>16785</v>
      </c>
      <c r="C2137" s="28" t="s">
        <v>16793</v>
      </c>
      <c r="D2137" s="31" t="s">
        <v>16787</v>
      </c>
      <c r="E2137" s="31" t="s">
        <v>8280</v>
      </c>
    </row>
    <row r="2138" spans="1:5">
      <c r="A2138" s="33" t="s">
        <v>16794</v>
      </c>
      <c r="B2138" s="28" t="s">
        <v>16785</v>
      </c>
      <c r="C2138" s="28" t="s">
        <v>16795</v>
      </c>
      <c r="D2138" s="31" t="s">
        <v>16787</v>
      </c>
      <c r="E2138" s="31" t="s">
        <v>8280</v>
      </c>
    </row>
    <row r="2139" spans="1:5">
      <c r="A2139" s="33" t="s">
        <v>16796</v>
      </c>
      <c r="B2139" s="28" t="s">
        <v>16785</v>
      </c>
      <c r="C2139" s="28" t="s">
        <v>16797</v>
      </c>
      <c r="D2139" s="31" t="s">
        <v>16787</v>
      </c>
      <c r="E2139" s="31" t="s">
        <v>8280</v>
      </c>
    </row>
    <row r="2140" spans="1:5">
      <c r="A2140" s="33" t="s">
        <v>16798</v>
      </c>
      <c r="B2140" s="28" t="s">
        <v>16785</v>
      </c>
      <c r="C2140" s="28" t="s">
        <v>16799</v>
      </c>
      <c r="D2140" s="31" t="s">
        <v>16787</v>
      </c>
      <c r="E2140" s="31" t="s">
        <v>8280</v>
      </c>
    </row>
    <row r="2141" spans="1:5">
      <c r="A2141" s="33" t="s">
        <v>16800</v>
      </c>
      <c r="B2141" s="28" t="s">
        <v>16785</v>
      </c>
      <c r="C2141" s="28" t="s">
        <v>16801</v>
      </c>
      <c r="D2141" s="31" t="s">
        <v>16787</v>
      </c>
      <c r="E2141" s="31" t="s">
        <v>8280</v>
      </c>
    </row>
    <row r="2142" spans="1:5">
      <c r="A2142" s="33" t="s">
        <v>16802</v>
      </c>
      <c r="B2142" s="28" t="s">
        <v>16785</v>
      </c>
      <c r="C2142" s="28" t="s">
        <v>16803</v>
      </c>
      <c r="D2142" s="31" t="s">
        <v>16787</v>
      </c>
      <c r="E2142" s="31" t="s">
        <v>8280</v>
      </c>
    </row>
    <row r="2143" spans="1:5">
      <c r="A2143" s="33" t="s">
        <v>16804</v>
      </c>
      <c r="B2143" s="28" t="s">
        <v>16805</v>
      </c>
      <c r="C2143" s="28" t="s">
        <v>16806</v>
      </c>
      <c r="D2143" s="31" t="s">
        <v>16807</v>
      </c>
      <c r="E2143" s="31" t="s">
        <v>8280</v>
      </c>
    </row>
    <row r="2144" spans="1:5">
      <c r="A2144" s="33" t="s">
        <v>16808</v>
      </c>
      <c r="B2144" s="28" t="s">
        <v>16805</v>
      </c>
      <c r="C2144" s="28" t="s">
        <v>16809</v>
      </c>
      <c r="D2144" s="31" t="s">
        <v>16807</v>
      </c>
      <c r="E2144" s="31" t="s">
        <v>8280</v>
      </c>
    </row>
    <row r="2145" spans="1:5">
      <c r="A2145" s="33" t="s">
        <v>16810</v>
      </c>
      <c r="B2145" s="28" t="s">
        <v>16811</v>
      </c>
      <c r="C2145" s="28" t="s">
        <v>16812</v>
      </c>
      <c r="D2145" s="31" t="s">
        <v>16813</v>
      </c>
      <c r="E2145" s="31" t="s">
        <v>8280</v>
      </c>
    </row>
    <row r="2146" spans="1:5">
      <c r="A2146" s="33" t="s">
        <v>16814</v>
      </c>
      <c r="B2146" s="28" t="s">
        <v>16815</v>
      </c>
      <c r="C2146" s="28" t="s">
        <v>16816</v>
      </c>
      <c r="D2146" s="31" t="s">
        <v>16813</v>
      </c>
      <c r="E2146" s="31" t="s">
        <v>8280</v>
      </c>
    </row>
    <row r="2147" spans="1:5">
      <c r="A2147" s="33" t="s">
        <v>16817</v>
      </c>
      <c r="B2147" s="28" t="s">
        <v>16811</v>
      </c>
      <c r="C2147" s="28" t="s">
        <v>16818</v>
      </c>
      <c r="D2147" s="31" t="s">
        <v>16813</v>
      </c>
      <c r="E2147" s="31" t="s">
        <v>8280</v>
      </c>
    </row>
    <row r="2148" spans="1:5">
      <c r="A2148" s="33" t="s">
        <v>16819</v>
      </c>
      <c r="B2148" s="28" t="s">
        <v>16815</v>
      </c>
      <c r="C2148" s="28" t="s">
        <v>16820</v>
      </c>
      <c r="D2148" s="31" t="s">
        <v>16813</v>
      </c>
      <c r="E2148" s="31" t="s">
        <v>8280</v>
      </c>
    </row>
    <row r="2149" spans="1:5">
      <c r="A2149" s="33" t="s">
        <v>16821</v>
      </c>
      <c r="B2149" s="28" t="s">
        <v>16815</v>
      </c>
      <c r="C2149" s="28" t="s">
        <v>16822</v>
      </c>
      <c r="D2149" s="31" t="s">
        <v>16813</v>
      </c>
      <c r="E2149" s="31" t="s">
        <v>8280</v>
      </c>
    </row>
    <row r="2150" spans="1:5">
      <c r="A2150" s="33" t="s">
        <v>16823</v>
      </c>
      <c r="B2150" s="28" t="s">
        <v>16815</v>
      </c>
      <c r="C2150" s="28" t="s">
        <v>16824</v>
      </c>
      <c r="D2150" s="31" t="s">
        <v>16813</v>
      </c>
      <c r="E2150" s="31" t="s">
        <v>8280</v>
      </c>
    </row>
    <row r="2151" spans="1:5">
      <c r="A2151" s="33" t="s">
        <v>16825</v>
      </c>
      <c r="B2151" s="28" t="s">
        <v>16815</v>
      </c>
      <c r="C2151" s="28" t="s">
        <v>16826</v>
      </c>
      <c r="D2151" s="31" t="s">
        <v>16813</v>
      </c>
      <c r="E2151" s="31" t="s">
        <v>8280</v>
      </c>
    </row>
    <row r="2152" spans="1:5">
      <c r="A2152" s="33" t="s">
        <v>16827</v>
      </c>
      <c r="B2152" s="28" t="s">
        <v>16828</v>
      </c>
      <c r="C2152" s="28" t="s">
        <v>16829</v>
      </c>
      <c r="D2152" s="31" t="s">
        <v>16813</v>
      </c>
      <c r="E2152" s="31" t="s">
        <v>8280</v>
      </c>
    </row>
    <row r="2153" spans="1:5">
      <c r="A2153" s="33" t="s">
        <v>16830</v>
      </c>
      <c r="B2153" s="28" t="s">
        <v>16831</v>
      </c>
      <c r="C2153" s="28" t="s">
        <v>16832</v>
      </c>
      <c r="D2153" s="31" t="s">
        <v>16833</v>
      </c>
      <c r="E2153" s="31" t="s">
        <v>8280</v>
      </c>
    </row>
    <row r="2154" spans="1:5">
      <c r="A2154" s="33" t="s">
        <v>16834</v>
      </c>
      <c r="B2154" s="28" t="s">
        <v>16835</v>
      </c>
      <c r="C2154" s="28" t="s">
        <v>16836</v>
      </c>
      <c r="D2154" s="31" t="s">
        <v>16833</v>
      </c>
      <c r="E2154" s="31" t="s">
        <v>8280</v>
      </c>
    </row>
    <row r="2155" spans="1:5">
      <c r="A2155" s="33" t="s">
        <v>16837</v>
      </c>
      <c r="B2155" s="28" t="s">
        <v>16676</v>
      </c>
      <c r="C2155" s="28" t="s">
        <v>16838</v>
      </c>
      <c r="D2155" s="31" t="s">
        <v>16678</v>
      </c>
      <c r="E2155" s="31" t="s">
        <v>8280</v>
      </c>
    </row>
    <row r="2156" spans="1:5">
      <c r="A2156" s="33" t="s">
        <v>16839</v>
      </c>
      <c r="B2156" s="28" t="s">
        <v>16676</v>
      </c>
      <c r="C2156" s="28" t="s">
        <v>16840</v>
      </c>
      <c r="D2156" s="31" t="s">
        <v>16678</v>
      </c>
      <c r="E2156" s="31" t="s">
        <v>8280</v>
      </c>
    </row>
    <row r="2157" spans="1:5">
      <c r="A2157" s="33" t="s">
        <v>16841</v>
      </c>
      <c r="B2157" s="28" t="s">
        <v>16676</v>
      </c>
      <c r="C2157" s="28" t="s">
        <v>16842</v>
      </c>
      <c r="D2157" s="31" t="s">
        <v>16678</v>
      </c>
      <c r="E2157" s="31" t="s">
        <v>8280</v>
      </c>
    </row>
    <row r="2158" spans="1:5">
      <c r="A2158" s="33" t="s">
        <v>16843</v>
      </c>
      <c r="B2158" s="28" t="s">
        <v>16676</v>
      </c>
      <c r="C2158" s="28" t="s">
        <v>16844</v>
      </c>
      <c r="D2158" s="31" t="s">
        <v>16678</v>
      </c>
      <c r="E2158" s="31" t="s">
        <v>8280</v>
      </c>
    </row>
    <row r="2159" spans="1:5">
      <c r="A2159" s="33" t="s">
        <v>16845</v>
      </c>
      <c r="B2159" s="28" t="s">
        <v>16676</v>
      </c>
      <c r="C2159" s="28" t="s">
        <v>16846</v>
      </c>
      <c r="D2159" s="31" t="s">
        <v>16678</v>
      </c>
      <c r="E2159" s="31" t="s">
        <v>8280</v>
      </c>
    </row>
    <row r="2160" spans="1:5">
      <c r="A2160" s="33" t="s">
        <v>16847</v>
      </c>
      <c r="B2160" s="28" t="s">
        <v>16676</v>
      </c>
      <c r="C2160" s="28" t="s">
        <v>16848</v>
      </c>
      <c r="D2160" s="31" t="s">
        <v>16678</v>
      </c>
      <c r="E2160" s="31" t="s">
        <v>8280</v>
      </c>
    </row>
    <row r="2161" spans="1:5">
      <c r="A2161" s="33" t="s">
        <v>16849</v>
      </c>
      <c r="B2161" s="28" t="s">
        <v>16850</v>
      </c>
      <c r="C2161" s="28" t="s">
        <v>16851</v>
      </c>
      <c r="D2161" s="31"/>
      <c r="E2161" s="31" t="s">
        <v>8280</v>
      </c>
    </row>
    <row r="2162" spans="1:5">
      <c r="A2162" s="33" t="s">
        <v>16852</v>
      </c>
      <c r="B2162" s="28" t="s">
        <v>16853</v>
      </c>
      <c r="C2162" s="28" t="s">
        <v>16854</v>
      </c>
      <c r="D2162" s="31"/>
      <c r="E2162" s="31" t="s">
        <v>8280</v>
      </c>
    </row>
    <row r="2163" spans="1:5">
      <c r="A2163" s="33" t="s">
        <v>16855</v>
      </c>
      <c r="B2163" s="28" t="s">
        <v>16850</v>
      </c>
      <c r="C2163" s="28" t="s">
        <v>16856</v>
      </c>
      <c r="D2163" s="31"/>
      <c r="E2163" s="31" t="s">
        <v>8280</v>
      </c>
    </row>
    <row r="2164" spans="1:5">
      <c r="A2164" s="33" t="s">
        <v>16857</v>
      </c>
      <c r="B2164" s="28" t="s">
        <v>16850</v>
      </c>
      <c r="C2164" s="28" t="s">
        <v>16858</v>
      </c>
      <c r="D2164" s="31"/>
      <c r="E2164" s="31" t="s">
        <v>8280</v>
      </c>
    </row>
    <row r="2165" spans="1:5">
      <c r="A2165" s="33" t="s">
        <v>16859</v>
      </c>
      <c r="B2165" s="28" t="s">
        <v>16850</v>
      </c>
      <c r="C2165" s="28" t="s">
        <v>16860</v>
      </c>
      <c r="D2165" s="31"/>
      <c r="E2165" s="31" t="s">
        <v>8280</v>
      </c>
    </row>
    <row r="2166" spans="1:5">
      <c r="A2166" s="33" t="s">
        <v>16861</v>
      </c>
      <c r="B2166" s="28" t="s">
        <v>16853</v>
      </c>
      <c r="C2166" s="28" t="s">
        <v>16862</v>
      </c>
      <c r="D2166" s="31"/>
      <c r="E2166" s="31" t="s">
        <v>8280</v>
      </c>
    </row>
    <row r="2167" spans="1:5">
      <c r="A2167" s="33" t="s">
        <v>16863</v>
      </c>
      <c r="B2167" s="28" t="s">
        <v>16853</v>
      </c>
      <c r="C2167" s="28" t="s">
        <v>16864</v>
      </c>
      <c r="D2167" s="31"/>
      <c r="E2167" s="31" t="s">
        <v>8280</v>
      </c>
    </row>
    <row r="2168" spans="1:5">
      <c r="A2168" s="33" t="s">
        <v>16865</v>
      </c>
      <c r="B2168" s="28" t="s">
        <v>16866</v>
      </c>
      <c r="C2168" s="28" t="s">
        <v>16867</v>
      </c>
      <c r="D2168" s="31"/>
      <c r="E2168" s="31" t="s">
        <v>8280</v>
      </c>
    </row>
    <row r="2169" spans="1:5">
      <c r="A2169" s="33" t="s">
        <v>16868</v>
      </c>
      <c r="B2169" s="28" t="s">
        <v>16850</v>
      </c>
      <c r="C2169" s="28" t="s">
        <v>16869</v>
      </c>
      <c r="D2169" s="31"/>
      <c r="E2169" s="31" t="s">
        <v>8280</v>
      </c>
    </row>
    <row r="2170" spans="1:5">
      <c r="A2170" s="33" t="s">
        <v>16870</v>
      </c>
      <c r="B2170" s="28" t="s">
        <v>16850</v>
      </c>
      <c r="C2170" s="28" t="s">
        <v>16871</v>
      </c>
      <c r="D2170" s="31"/>
      <c r="E2170" s="31" t="s">
        <v>8280</v>
      </c>
    </row>
    <row r="2171" spans="1:5">
      <c r="A2171" s="33" t="s">
        <v>16872</v>
      </c>
      <c r="B2171" s="28" t="s">
        <v>16853</v>
      </c>
      <c r="C2171" s="28" t="s">
        <v>16873</v>
      </c>
      <c r="D2171" s="31"/>
      <c r="E2171" s="31" t="s">
        <v>8280</v>
      </c>
    </row>
    <row r="2172" spans="1:5">
      <c r="A2172" s="33" t="s">
        <v>16874</v>
      </c>
      <c r="B2172" s="28" t="s">
        <v>16866</v>
      </c>
      <c r="C2172" s="28" t="s">
        <v>16875</v>
      </c>
      <c r="D2172" s="31"/>
      <c r="E2172" s="31" t="s">
        <v>8280</v>
      </c>
    </row>
    <row r="2173" spans="1:5">
      <c r="A2173" s="33" t="s">
        <v>16876</v>
      </c>
      <c r="B2173" s="28" t="s">
        <v>16850</v>
      </c>
      <c r="C2173" s="28" t="s">
        <v>16877</v>
      </c>
      <c r="D2173" s="31"/>
      <c r="E2173" s="31" t="s">
        <v>8280</v>
      </c>
    </row>
    <row r="2174" spans="1:5">
      <c r="A2174" s="33" t="s">
        <v>16878</v>
      </c>
      <c r="B2174" s="28" t="s">
        <v>16853</v>
      </c>
      <c r="C2174" s="28" t="s">
        <v>16879</v>
      </c>
      <c r="D2174" s="31"/>
      <c r="E2174" s="31" t="s">
        <v>8280</v>
      </c>
    </row>
    <row r="2175" spans="1:5">
      <c r="A2175" s="33" t="s">
        <v>16880</v>
      </c>
      <c r="B2175" s="28" t="s">
        <v>16850</v>
      </c>
      <c r="C2175" s="28" t="s">
        <v>16881</v>
      </c>
      <c r="D2175" s="31"/>
      <c r="E2175" s="31" t="s">
        <v>8280</v>
      </c>
    </row>
    <row r="2176" spans="1:5">
      <c r="A2176" s="33" t="s">
        <v>16882</v>
      </c>
      <c r="B2176" s="28" t="s">
        <v>16883</v>
      </c>
      <c r="C2176" s="28" t="s">
        <v>16884</v>
      </c>
      <c r="D2176" s="31" t="s">
        <v>16885</v>
      </c>
      <c r="E2176" s="31" t="s">
        <v>8280</v>
      </c>
    </row>
    <row r="2177" spans="1:5">
      <c r="A2177" s="33" t="s">
        <v>16886</v>
      </c>
      <c r="B2177" s="28" t="s">
        <v>16883</v>
      </c>
      <c r="C2177" s="28" t="s">
        <v>16887</v>
      </c>
      <c r="D2177" s="31" t="s">
        <v>16885</v>
      </c>
      <c r="E2177" s="31" t="s">
        <v>8280</v>
      </c>
    </row>
    <row r="2178" spans="1:5">
      <c r="A2178" s="33" t="s">
        <v>16888</v>
      </c>
      <c r="B2178" s="28" t="s">
        <v>16883</v>
      </c>
      <c r="C2178" s="28" t="s">
        <v>16889</v>
      </c>
      <c r="D2178" s="31" t="s">
        <v>16885</v>
      </c>
      <c r="E2178" s="31" t="s">
        <v>8280</v>
      </c>
    </row>
    <row r="2179" spans="1:5">
      <c r="A2179" s="33" t="s">
        <v>16890</v>
      </c>
      <c r="B2179" s="28" t="s">
        <v>16891</v>
      </c>
      <c r="C2179" s="28" t="s">
        <v>16892</v>
      </c>
      <c r="D2179" s="31" t="s">
        <v>16885</v>
      </c>
      <c r="E2179" s="31" t="s">
        <v>8280</v>
      </c>
    </row>
    <row r="2180" spans="1:5">
      <c r="A2180" s="33" t="s">
        <v>16893</v>
      </c>
      <c r="B2180" s="28" t="s">
        <v>16883</v>
      </c>
      <c r="C2180" s="28" t="s">
        <v>16894</v>
      </c>
      <c r="D2180" s="31" t="s">
        <v>16885</v>
      </c>
      <c r="E2180" s="31" t="s">
        <v>8280</v>
      </c>
    </row>
    <row r="2181" spans="1:5">
      <c r="A2181" s="33" t="s">
        <v>16895</v>
      </c>
      <c r="B2181" s="28" t="s">
        <v>16896</v>
      </c>
      <c r="C2181" s="28" t="s">
        <v>16897</v>
      </c>
      <c r="D2181" s="31" t="s">
        <v>16885</v>
      </c>
      <c r="E2181" s="31" t="s">
        <v>8280</v>
      </c>
    </row>
    <row r="2182" spans="1:5">
      <c r="A2182" s="33" t="s">
        <v>16898</v>
      </c>
      <c r="B2182" s="28" t="s">
        <v>16896</v>
      </c>
      <c r="C2182" s="28" t="s">
        <v>16899</v>
      </c>
      <c r="D2182" s="31" t="s">
        <v>16885</v>
      </c>
      <c r="E2182" s="31" t="s">
        <v>8280</v>
      </c>
    </row>
    <row r="2183" spans="1:5">
      <c r="A2183" s="33" t="s">
        <v>16900</v>
      </c>
      <c r="B2183" s="28" t="s">
        <v>16901</v>
      </c>
      <c r="C2183" s="28" t="s">
        <v>16902</v>
      </c>
      <c r="D2183" s="31" t="s">
        <v>16885</v>
      </c>
      <c r="E2183" s="31" t="s">
        <v>8280</v>
      </c>
    </row>
    <row r="2184" spans="1:5">
      <c r="A2184" s="33" t="s">
        <v>16903</v>
      </c>
      <c r="B2184" s="28" t="s">
        <v>16901</v>
      </c>
      <c r="C2184" s="28" t="s">
        <v>16904</v>
      </c>
      <c r="D2184" s="31" t="s">
        <v>16885</v>
      </c>
      <c r="E2184" s="31" t="s">
        <v>8280</v>
      </c>
    </row>
    <row r="2185" spans="1:5">
      <c r="A2185" s="33" t="s">
        <v>16905</v>
      </c>
      <c r="B2185" s="28" t="s">
        <v>16901</v>
      </c>
      <c r="C2185" s="28" t="s">
        <v>16906</v>
      </c>
      <c r="D2185" s="31" t="s">
        <v>16885</v>
      </c>
      <c r="E2185" s="31" t="s">
        <v>8280</v>
      </c>
    </row>
    <row r="2186" spans="1:5">
      <c r="A2186" s="33" t="s">
        <v>16907</v>
      </c>
      <c r="B2186" s="28" t="s">
        <v>16908</v>
      </c>
      <c r="C2186" s="28" t="s">
        <v>16909</v>
      </c>
      <c r="D2186" s="31" t="s">
        <v>16910</v>
      </c>
      <c r="E2186" s="31" t="s">
        <v>8280</v>
      </c>
    </row>
    <row r="2187" spans="1:5">
      <c r="A2187" s="33" t="s">
        <v>16911</v>
      </c>
      <c r="B2187" s="28" t="s">
        <v>16896</v>
      </c>
      <c r="C2187" s="28" t="s">
        <v>16912</v>
      </c>
      <c r="D2187" s="31" t="s">
        <v>16885</v>
      </c>
      <c r="E2187" s="31" t="s">
        <v>8280</v>
      </c>
    </row>
    <row r="2188" spans="1:5">
      <c r="A2188" s="33" t="s">
        <v>16913</v>
      </c>
      <c r="B2188" s="28" t="s">
        <v>16901</v>
      </c>
      <c r="C2188" s="28" t="s">
        <v>16914</v>
      </c>
      <c r="D2188" s="31" t="s">
        <v>16885</v>
      </c>
      <c r="E2188" s="31" t="s">
        <v>8280</v>
      </c>
    </row>
    <row r="2189" spans="1:5">
      <c r="A2189" s="33" t="s">
        <v>16915</v>
      </c>
      <c r="B2189" s="28" t="s">
        <v>16883</v>
      </c>
      <c r="C2189" s="28" t="s">
        <v>16916</v>
      </c>
      <c r="D2189" s="31" t="s">
        <v>16885</v>
      </c>
      <c r="E2189" s="31" t="s">
        <v>8280</v>
      </c>
    </row>
    <row r="2190" spans="1:5">
      <c r="A2190" s="33" t="s">
        <v>16917</v>
      </c>
      <c r="B2190" s="28" t="s">
        <v>16883</v>
      </c>
      <c r="C2190" s="28" t="s">
        <v>16918</v>
      </c>
      <c r="D2190" s="31" t="s">
        <v>16885</v>
      </c>
      <c r="E2190" s="31" t="s">
        <v>8280</v>
      </c>
    </row>
    <row r="2191" spans="1:5">
      <c r="A2191" s="33" t="s">
        <v>16919</v>
      </c>
      <c r="B2191" s="28" t="s">
        <v>16920</v>
      </c>
      <c r="C2191" s="28" t="s">
        <v>16921</v>
      </c>
      <c r="D2191" s="31" t="s">
        <v>16885</v>
      </c>
      <c r="E2191" s="31" t="s">
        <v>8280</v>
      </c>
    </row>
    <row r="2192" spans="1:5">
      <c r="A2192" s="33" t="s">
        <v>16922</v>
      </c>
      <c r="B2192" s="28" t="s">
        <v>16920</v>
      </c>
      <c r="C2192" s="28" t="s">
        <v>16923</v>
      </c>
      <c r="D2192" s="31" t="s">
        <v>16885</v>
      </c>
      <c r="E2192" s="31" t="s">
        <v>8280</v>
      </c>
    </row>
    <row r="2193" spans="1:5">
      <c r="A2193" s="33" t="s">
        <v>16924</v>
      </c>
      <c r="B2193" s="28" t="s">
        <v>16891</v>
      </c>
      <c r="C2193" s="28" t="s">
        <v>16925</v>
      </c>
      <c r="D2193" s="31" t="s">
        <v>16926</v>
      </c>
      <c r="E2193" s="31" t="s">
        <v>8280</v>
      </c>
    </row>
    <row r="2194" spans="1:5">
      <c r="A2194" s="33" t="s">
        <v>16927</v>
      </c>
      <c r="B2194" s="28" t="s">
        <v>16928</v>
      </c>
      <c r="C2194" s="28" t="s">
        <v>16929</v>
      </c>
      <c r="D2194" s="31" t="s">
        <v>16885</v>
      </c>
      <c r="E2194" s="31" t="s">
        <v>8280</v>
      </c>
    </row>
    <row r="2195" spans="1:5">
      <c r="A2195" s="33" t="s">
        <v>16930</v>
      </c>
      <c r="B2195" s="28" t="s">
        <v>16928</v>
      </c>
      <c r="C2195" s="28" t="s">
        <v>16931</v>
      </c>
      <c r="D2195" s="31" t="s">
        <v>16885</v>
      </c>
      <c r="E2195" s="31" t="s">
        <v>8280</v>
      </c>
    </row>
    <row r="2196" spans="1:5">
      <c r="A2196" s="33" t="s">
        <v>16932</v>
      </c>
      <c r="B2196" s="28" t="s">
        <v>16883</v>
      </c>
      <c r="C2196" s="28" t="s">
        <v>16933</v>
      </c>
      <c r="D2196" s="31" t="s">
        <v>16885</v>
      </c>
      <c r="E2196" s="31" t="s">
        <v>8280</v>
      </c>
    </row>
    <row r="2197" spans="1:5">
      <c r="A2197" s="33" t="s">
        <v>16934</v>
      </c>
      <c r="B2197" s="28" t="s">
        <v>16891</v>
      </c>
      <c r="C2197" s="28" t="s">
        <v>16935</v>
      </c>
      <c r="D2197" s="31" t="s">
        <v>16885</v>
      </c>
      <c r="E2197" s="31" t="s">
        <v>8280</v>
      </c>
    </row>
    <row r="2198" spans="1:5">
      <c r="A2198" s="33" t="s">
        <v>16936</v>
      </c>
      <c r="B2198" s="28" t="s">
        <v>16883</v>
      </c>
      <c r="C2198" s="28" t="s">
        <v>16937</v>
      </c>
      <c r="D2198" s="31" t="s">
        <v>16885</v>
      </c>
      <c r="E2198" s="31" t="s">
        <v>8280</v>
      </c>
    </row>
    <row r="2199" spans="1:5">
      <c r="A2199" s="33" t="s">
        <v>16938</v>
      </c>
      <c r="B2199" s="28" t="s">
        <v>16928</v>
      </c>
      <c r="C2199" s="28" t="s">
        <v>16939</v>
      </c>
      <c r="D2199" s="31" t="s">
        <v>16885</v>
      </c>
      <c r="E2199" s="31" t="s">
        <v>8280</v>
      </c>
    </row>
    <row r="2200" spans="1:5">
      <c r="A2200" s="33" t="s">
        <v>16940</v>
      </c>
      <c r="B2200" s="28" t="s">
        <v>16896</v>
      </c>
      <c r="C2200" s="28" t="s">
        <v>16941</v>
      </c>
      <c r="D2200" s="31" t="s">
        <v>16885</v>
      </c>
      <c r="E2200" s="31" t="s">
        <v>8280</v>
      </c>
    </row>
    <row r="2201" spans="1:5">
      <c r="A2201" s="33" t="s">
        <v>16942</v>
      </c>
      <c r="B2201" s="28" t="s">
        <v>16943</v>
      </c>
      <c r="C2201" s="28" t="s">
        <v>16944</v>
      </c>
      <c r="D2201" s="31" t="s">
        <v>16885</v>
      </c>
      <c r="E2201" s="31" t="s">
        <v>8280</v>
      </c>
    </row>
    <row r="2202" spans="1:5">
      <c r="A2202" s="33" t="s">
        <v>16945</v>
      </c>
      <c r="B2202" s="28" t="s">
        <v>16943</v>
      </c>
      <c r="C2202" s="28" t="s">
        <v>16946</v>
      </c>
      <c r="D2202" s="31" t="s">
        <v>16885</v>
      </c>
      <c r="E2202" s="31" t="s">
        <v>8280</v>
      </c>
    </row>
    <row r="2203" spans="1:5">
      <c r="A2203" s="33" t="s">
        <v>16947</v>
      </c>
      <c r="B2203" s="28" t="s">
        <v>16896</v>
      </c>
      <c r="C2203" s="28" t="s">
        <v>16948</v>
      </c>
      <c r="D2203" s="31" t="s">
        <v>16885</v>
      </c>
      <c r="E2203" s="31" t="s">
        <v>8280</v>
      </c>
    </row>
    <row r="2204" spans="1:5">
      <c r="A2204" s="33" t="s">
        <v>16949</v>
      </c>
      <c r="B2204" s="28" t="s">
        <v>16950</v>
      </c>
      <c r="C2204" s="28" t="s">
        <v>16951</v>
      </c>
      <c r="D2204" s="31" t="s">
        <v>16910</v>
      </c>
      <c r="E2204" s="31" t="s">
        <v>8280</v>
      </c>
    </row>
    <row r="2205" spans="1:5">
      <c r="A2205" s="33" t="s">
        <v>16952</v>
      </c>
      <c r="B2205" s="28" t="s">
        <v>16950</v>
      </c>
      <c r="C2205" s="28" t="s">
        <v>16953</v>
      </c>
      <c r="D2205" s="31" t="s">
        <v>16910</v>
      </c>
      <c r="E2205" s="31" t="s">
        <v>8280</v>
      </c>
    </row>
    <row r="2206" spans="1:5">
      <c r="A2206" s="33" t="s">
        <v>16954</v>
      </c>
      <c r="B2206" s="28" t="s">
        <v>16950</v>
      </c>
      <c r="C2206" s="28" t="s">
        <v>16955</v>
      </c>
      <c r="D2206" s="31" t="s">
        <v>16910</v>
      </c>
      <c r="E2206" s="31" t="s">
        <v>8280</v>
      </c>
    </row>
    <row r="2207" spans="1:5">
      <c r="A2207" s="33" t="s">
        <v>16956</v>
      </c>
      <c r="B2207" s="28" t="s">
        <v>16950</v>
      </c>
      <c r="C2207" s="28" t="s">
        <v>16957</v>
      </c>
      <c r="D2207" s="31" t="s">
        <v>16910</v>
      </c>
      <c r="E2207" s="31" t="s">
        <v>8280</v>
      </c>
    </row>
    <row r="2208" spans="1:5">
      <c r="A2208" s="33" t="s">
        <v>16958</v>
      </c>
      <c r="B2208" s="28" t="s">
        <v>16959</v>
      </c>
      <c r="C2208" s="28" t="s">
        <v>16960</v>
      </c>
      <c r="D2208" s="31" t="s">
        <v>16910</v>
      </c>
      <c r="E2208" s="31" t="s">
        <v>8280</v>
      </c>
    </row>
    <row r="2209" spans="1:5">
      <c r="A2209" s="33" t="s">
        <v>16961</v>
      </c>
      <c r="B2209" s="28" t="s">
        <v>16959</v>
      </c>
      <c r="C2209" s="28" t="s">
        <v>16962</v>
      </c>
      <c r="D2209" s="31" t="s">
        <v>16910</v>
      </c>
      <c r="E2209" s="31" t="s">
        <v>8280</v>
      </c>
    </row>
    <row r="2210" spans="1:5">
      <c r="A2210" s="33" t="s">
        <v>16963</v>
      </c>
      <c r="B2210" s="28" t="s">
        <v>16883</v>
      </c>
      <c r="C2210" s="28" t="s">
        <v>16964</v>
      </c>
      <c r="D2210" s="31" t="s">
        <v>16885</v>
      </c>
      <c r="E2210" s="31" t="s">
        <v>8280</v>
      </c>
    </row>
    <row r="2211" spans="1:5">
      <c r="A2211" s="33" t="s">
        <v>16965</v>
      </c>
      <c r="B2211" s="28" t="s">
        <v>16883</v>
      </c>
      <c r="C2211" s="28" t="s">
        <v>16966</v>
      </c>
      <c r="D2211" s="31" t="s">
        <v>16885</v>
      </c>
      <c r="E2211" s="31" t="s">
        <v>8280</v>
      </c>
    </row>
    <row r="2212" spans="1:5">
      <c r="A2212" s="33" t="s">
        <v>16967</v>
      </c>
      <c r="B2212" s="28" t="s">
        <v>16551</v>
      </c>
      <c r="C2212" s="28" t="s">
        <v>8280</v>
      </c>
      <c r="D2212" s="31" t="s">
        <v>15882</v>
      </c>
      <c r="E2212" s="31" t="s">
        <v>8280</v>
      </c>
    </row>
    <row r="2213" spans="1:5">
      <c r="A2213" s="33" t="s">
        <v>16968</v>
      </c>
      <c r="B2213" s="28" t="s">
        <v>16304</v>
      </c>
      <c r="C2213" s="28" t="s">
        <v>16969</v>
      </c>
      <c r="D2213" s="31" t="s">
        <v>16306</v>
      </c>
      <c r="E2213" s="31" t="s">
        <v>8280</v>
      </c>
    </row>
    <row r="2214" spans="1:5">
      <c r="A2214" s="33" t="s">
        <v>16970</v>
      </c>
      <c r="B2214" s="28" t="s">
        <v>16304</v>
      </c>
      <c r="C2214" s="28" t="s">
        <v>16971</v>
      </c>
      <c r="D2214" s="31" t="s">
        <v>16306</v>
      </c>
      <c r="E2214" s="31" t="s">
        <v>8280</v>
      </c>
    </row>
    <row r="2215" spans="1:5">
      <c r="A2215" s="33" t="s">
        <v>16972</v>
      </c>
      <c r="B2215" s="28" t="s">
        <v>16304</v>
      </c>
      <c r="C2215" s="28" t="s">
        <v>16973</v>
      </c>
      <c r="D2215" s="31" t="s">
        <v>16306</v>
      </c>
      <c r="E2215" s="31" t="s">
        <v>8280</v>
      </c>
    </row>
    <row r="2216" spans="1:5">
      <c r="A2216" s="33" t="s">
        <v>16974</v>
      </c>
      <c r="B2216" s="28" t="s">
        <v>16304</v>
      </c>
      <c r="C2216" s="28" t="s">
        <v>16975</v>
      </c>
      <c r="D2216" s="31" t="s">
        <v>16306</v>
      </c>
      <c r="E2216" s="31" t="s">
        <v>8280</v>
      </c>
    </row>
    <row r="2217" spans="1:5">
      <c r="A2217" s="33" t="s">
        <v>16976</v>
      </c>
      <c r="B2217" s="28" t="s">
        <v>16977</v>
      </c>
      <c r="C2217" s="28" t="s">
        <v>16978</v>
      </c>
      <c r="D2217" s="31" t="s">
        <v>16306</v>
      </c>
      <c r="E2217" s="31" t="s">
        <v>8280</v>
      </c>
    </row>
    <row r="2218" spans="1:5">
      <c r="A2218" s="33" t="s">
        <v>16979</v>
      </c>
      <c r="B2218" s="28" t="s">
        <v>16977</v>
      </c>
      <c r="C2218" s="28" t="s">
        <v>16980</v>
      </c>
      <c r="D2218" s="31" t="s">
        <v>16306</v>
      </c>
      <c r="E2218" s="31" t="s">
        <v>8280</v>
      </c>
    </row>
    <row r="2219" spans="1:5">
      <c r="A2219" s="33" t="s">
        <v>16981</v>
      </c>
      <c r="B2219" s="28" t="s">
        <v>16977</v>
      </c>
      <c r="C2219" s="28" t="s">
        <v>16982</v>
      </c>
      <c r="D2219" s="31" t="s">
        <v>16306</v>
      </c>
      <c r="E2219" s="31" t="s">
        <v>8280</v>
      </c>
    </row>
    <row r="2220" spans="1:5">
      <c r="A2220" s="33" t="s">
        <v>16983</v>
      </c>
      <c r="B2220" s="28" t="s">
        <v>16977</v>
      </c>
      <c r="C2220" s="28" t="s">
        <v>16984</v>
      </c>
      <c r="D2220" s="31" t="s">
        <v>16306</v>
      </c>
      <c r="E2220" s="31" t="s">
        <v>8280</v>
      </c>
    </row>
    <row r="2221" spans="1:5">
      <c r="A2221" s="33" t="s">
        <v>16985</v>
      </c>
      <c r="B2221" s="28" t="s">
        <v>16977</v>
      </c>
      <c r="C2221" s="28" t="s">
        <v>16986</v>
      </c>
      <c r="D2221" s="31" t="s">
        <v>16306</v>
      </c>
      <c r="E2221" s="31" t="s">
        <v>8280</v>
      </c>
    </row>
    <row r="2222" spans="1:5">
      <c r="A2222" s="33" t="s">
        <v>16987</v>
      </c>
      <c r="B2222" s="28" t="s">
        <v>16304</v>
      </c>
      <c r="C2222" s="28" t="s">
        <v>16988</v>
      </c>
      <c r="D2222" s="31" t="s">
        <v>16306</v>
      </c>
      <c r="E2222" s="31" t="s">
        <v>8280</v>
      </c>
    </row>
    <row r="2223" spans="1:5">
      <c r="A2223" s="33" t="s">
        <v>16989</v>
      </c>
      <c r="B2223" s="28" t="s">
        <v>16474</v>
      </c>
      <c r="C2223" s="28" t="s">
        <v>16990</v>
      </c>
      <c r="D2223" s="31" t="s">
        <v>16476</v>
      </c>
      <c r="E2223" s="31" t="s">
        <v>8280</v>
      </c>
    </row>
    <row r="2224" spans="1:5">
      <c r="A2224" s="33" t="s">
        <v>16991</v>
      </c>
      <c r="B2224" s="28" t="s">
        <v>16474</v>
      </c>
      <c r="C2224" s="28" t="s">
        <v>16992</v>
      </c>
      <c r="D2224" s="31" t="s">
        <v>16476</v>
      </c>
      <c r="E2224" s="31" t="s">
        <v>8280</v>
      </c>
    </row>
    <row r="2225" spans="1:5">
      <c r="A2225" s="33" t="s">
        <v>16993</v>
      </c>
      <c r="B2225" s="28" t="s">
        <v>16977</v>
      </c>
      <c r="C2225" s="28" t="s">
        <v>16994</v>
      </c>
      <c r="D2225" s="31" t="s">
        <v>16306</v>
      </c>
      <c r="E2225" s="31" t="s">
        <v>8280</v>
      </c>
    </row>
    <row r="2226" spans="1:5">
      <c r="A2226" s="33" t="s">
        <v>16995</v>
      </c>
      <c r="B2226" s="28" t="s">
        <v>16977</v>
      </c>
      <c r="C2226" s="28" t="s">
        <v>16996</v>
      </c>
      <c r="D2226" s="31" t="s">
        <v>16306</v>
      </c>
      <c r="E2226" s="31" t="s">
        <v>8280</v>
      </c>
    </row>
    <row r="2227" spans="1:5">
      <c r="A2227" s="33" t="s">
        <v>16997</v>
      </c>
      <c r="B2227" s="28" t="s">
        <v>16977</v>
      </c>
      <c r="C2227" s="28" t="s">
        <v>16998</v>
      </c>
      <c r="D2227" s="31" t="s">
        <v>16306</v>
      </c>
      <c r="E2227" s="31" t="s">
        <v>8280</v>
      </c>
    </row>
    <row r="2228" spans="1:5">
      <c r="A2228" s="33" t="s">
        <v>16999</v>
      </c>
      <c r="B2228" s="28" t="s">
        <v>17000</v>
      </c>
      <c r="C2228" s="28" t="s">
        <v>17001</v>
      </c>
      <c r="D2228" s="31" t="s">
        <v>16306</v>
      </c>
      <c r="E2228" s="31" t="s">
        <v>8280</v>
      </c>
    </row>
    <row r="2229" spans="1:5">
      <c r="A2229" s="33" t="s">
        <v>17002</v>
      </c>
      <c r="B2229" s="28" t="s">
        <v>16977</v>
      </c>
      <c r="C2229" s="28" t="s">
        <v>17003</v>
      </c>
      <c r="D2229" s="31" t="s">
        <v>16306</v>
      </c>
      <c r="E2229" s="31" t="s">
        <v>8280</v>
      </c>
    </row>
    <row r="2230" spans="1:5">
      <c r="A2230" s="33" t="s">
        <v>17004</v>
      </c>
      <c r="B2230" s="28" t="s">
        <v>16977</v>
      </c>
      <c r="C2230" s="28" t="s">
        <v>17005</v>
      </c>
      <c r="D2230" s="31" t="s">
        <v>16306</v>
      </c>
      <c r="E2230" s="31" t="s">
        <v>8280</v>
      </c>
    </row>
    <row r="2231" spans="1:5">
      <c r="A2231" s="33" t="s">
        <v>17006</v>
      </c>
      <c r="B2231" s="28" t="s">
        <v>15814</v>
      </c>
      <c r="C2231" s="28" t="s">
        <v>17007</v>
      </c>
      <c r="D2231" s="31" t="s">
        <v>15806</v>
      </c>
      <c r="E2231" s="31" t="s">
        <v>8280</v>
      </c>
    </row>
    <row r="2232" spans="1:5">
      <c r="A2232" s="33" t="s">
        <v>17008</v>
      </c>
      <c r="B2232" s="28" t="s">
        <v>17009</v>
      </c>
      <c r="C2232" s="28" t="s">
        <v>17010</v>
      </c>
      <c r="D2232" s="31" t="s">
        <v>16910</v>
      </c>
      <c r="E2232" s="31" t="s">
        <v>8280</v>
      </c>
    </row>
    <row r="2233" spans="1:5">
      <c r="A2233" s="33" t="s">
        <v>17011</v>
      </c>
      <c r="B2233" s="28" t="s">
        <v>16908</v>
      </c>
      <c r="C2233" s="28" t="s">
        <v>17012</v>
      </c>
      <c r="D2233" s="31" t="s">
        <v>16910</v>
      </c>
      <c r="E2233" s="31" t="s">
        <v>8280</v>
      </c>
    </row>
    <row r="2234" spans="1:5">
      <c r="A2234" s="33" t="s">
        <v>17013</v>
      </c>
      <c r="B2234" s="28" t="s">
        <v>17009</v>
      </c>
      <c r="C2234" s="28" t="s">
        <v>17014</v>
      </c>
      <c r="D2234" s="31" t="s">
        <v>16885</v>
      </c>
      <c r="E2234" s="31" t="s">
        <v>8280</v>
      </c>
    </row>
    <row r="2235" spans="1:5">
      <c r="A2235" s="33" t="s">
        <v>17015</v>
      </c>
      <c r="B2235" s="28" t="s">
        <v>16908</v>
      </c>
      <c r="C2235" s="28" t="s">
        <v>17016</v>
      </c>
      <c r="D2235" s="31" t="s">
        <v>16910</v>
      </c>
      <c r="E2235" s="31" t="s">
        <v>8280</v>
      </c>
    </row>
    <row r="2236" spans="1:5">
      <c r="A2236" s="33" t="s">
        <v>17017</v>
      </c>
      <c r="B2236" s="28" t="s">
        <v>17018</v>
      </c>
      <c r="C2236" s="28" t="s">
        <v>17019</v>
      </c>
      <c r="D2236" s="31" t="s">
        <v>15882</v>
      </c>
      <c r="E2236" s="31" t="s">
        <v>8280</v>
      </c>
    </row>
    <row r="2237" spans="1:5">
      <c r="A2237" s="33" t="s">
        <v>17020</v>
      </c>
      <c r="B2237" s="28" t="s">
        <v>17021</v>
      </c>
      <c r="C2237" s="28" t="s">
        <v>17022</v>
      </c>
      <c r="D2237" s="31" t="s">
        <v>15882</v>
      </c>
      <c r="E2237" s="31" t="s">
        <v>8280</v>
      </c>
    </row>
    <row r="2238" spans="1:5">
      <c r="A2238" s="33" t="s">
        <v>17023</v>
      </c>
      <c r="B2238" s="28" t="s">
        <v>17018</v>
      </c>
      <c r="C2238" s="28" t="s">
        <v>17024</v>
      </c>
      <c r="D2238" s="31" t="s">
        <v>15882</v>
      </c>
      <c r="E2238" s="31" t="s">
        <v>8280</v>
      </c>
    </row>
    <row r="2239" spans="1:5">
      <c r="A2239" s="33" t="s">
        <v>17025</v>
      </c>
      <c r="B2239" s="28" t="s">
        <v>17018</v>
      </c>
      <c r="C2239" s="28" t="s">
        <v>17026</v>
      </c>
      <c r="D2239" s="31" t="s">
        <v>15882</v>
      </c>
      <c r="E2239" s="31" t="s">
        <v>8280</v>
      </c>
    </row>
    <row r="2240" spans="1:5">
      <c r="A2240" s="33" t="s">
        <v>17027</v>
      </c>
      <c r="B2240" s="28" t="s">
        <v>17021</v>
      </c>
      <c r="C2240" s="28" t="s">
        <v>17028</v>
      </c>
      <c r="D2240" s="31" t="s">
        <v>15882</v>
      </c>
      <c r="E2240" s="31" t="s">
        <v>8280</v>
      </c>
    </row>
    <row r="2241" spans="1:5">
      <c r="A2241" s="33" t="s">
        <v>17029</v>
      </c>
      <c r="B2241" s="28" t="s">
        <v>17030</v>
      </c>
      <c r="C2241" s="28" t="s">
        <v>17031</v>
      </c>
      <c r="D2241" s="31" t="s">
        <v>15806</v>
      </c>
      <c r="E2241" s="31" t="s">
        <v>8280</v>
      </c>
    </row>
    <row r="2242" spans="1:5">
      <c r="A2242" s="33" t="s">
        <v>17032</v>
      </c>
      <c r="B2242" s="28" t="s">
        <v>17030</v>
      </c>
      <c r="C2242" s="28" t="s">
        <v>17033</v>
      </c>
      <c r="D2242" s="31" t="s">
        <v>15806</v>
      </c>
      <c r="E2242" s="31" t="s">
        <v>8280</v>
      </c>
    </row>
    <row r="2243" spans="1:5">
      <c r="A2243" s="33" t="s">
        <v>17034</v>
      </c>
      <c r="B2243" s="28" t="s">
        <v>17030</v>
      </c>
      <c r="C2243" s="28" t="s">
        <v>17035</v>
      </c>
      <c r="D2243" s="31" t="s">
        <v>15806</v>
      </c>
      <c r="E2243" s="31" t="s">
        <v>8280</v>
      </c>
    </row>
    <row r="2244" spans="1:5">
      <c r="A2244" s="33" t="s">
        <v>17036</v>
      </c>
      <c r="B2244" s="28" t="s">
        <v>17030</v>
      </c>
      <c r="C2244" s="28" t="s">
        <v>17037</v>
      </c>
      <c r="D2244" s="31" t="s">
        <v>15806</v>
      </c>
      <c r="E2244" s="31" t="s">
        <v>8280</v>
      </c>
    </row>
    <row r="2245" spans="1:5">
      <c r="A2245" s="33" t="s">
        <v>17038</v>
      </c>
      <c r="B2245" s="28" t="s">
        <v>17030</v>
      </c>
      <c r="C2245" s="28" t="s">
        <v>17039</v>
      </c>
      <c r="D2245" s="31" t="s">
        <v>15806</v>
      </c>
      <c r="E2245" s="31" t="s">
        <v>8280</v>
      </c>
    </row>
    <row r="2246" spans="1:5">
      <c r="A2246" s="33" t="s">
        <v>17040</v>
      </c>
      <c r="B2246" s="28" t="s">
        <v>17041</v>
      </c>
      <c r="C2246" s="28" t="s">
        <v>17042</v>
      </c>
      <c r="D2246" s="31" t="s">
        <v>15806</v>
      </c>
      <c r="E2246" s="31" t="s">
        <v>8280</v>
      </c>
    </row>
    <row r="2247" spans="1:5">
      <c r="A2247" s="33" t="s">
        <v>17043</v>
      </c>
      <c r="B2247" s="28" t="s">
        <v>17041</v>
      </c>
      <c r="C2247" s="28" t="s">
        <v>17044</v>
      </c>
      <c r="D2247" s="31" t="s">
        <v>15806</v>
      </c>
      <c r="E2247" s="31" t="s">
        <v>8280</v>
      </c>
    </row>
    <row r="2248" spans="1:5">
      <c r="A2248" s="33" t="s">
        <v>17045</v>
      </c>
      <c r="B2248" s="28" t="s">
        <v>17041</v>
      </c>
      <c r="C2248" s="28" t="s">
        <v>17046</v>
      </c>
      <c r="D2248" s="31" t="s">
        <v>15806</v>
      </c>
      <c r="E2248" s="31" t="s">
        <v>8280</v>
      </c>
    </row>
    <row r="2249" spans="1:5">
      <c r="A2249" s="33" t="s">
        <v>17047</v>
      </c>
      <c r="B2249" s="28" t="s">
        <v>17041</v>
      </c>
      <c r="C2249" s="28" t="s">
        <v>17048</v>
      </c>
      <c r="D2249" s="31" t="s">
        <v>15806</v>
      </c>
      <c r="E2249" s="31" t="s">
        <v>8280</v>
      </c>
    </row>
    <row r="2250" spans="1:5">
      <c r="A2250" s="33" t="s">
        <v>17049</v>
      </c>
      <c r="B2250" s="28" t="s">
        <v>17041</v>
      </c>
      <c r="C2250" s="28" t="s">
        <v>17050</v>
      </c>
      <c r="D2250" s="31"/>
      <c r="E2250" s="31" t="s">
        <v>8280</v>
      </c>
    </row>
    <row r="2251" spans="1:5">
      <c r="A2251" s="33" t="s">
        <v>17051</v>
      </c>
      <c r="B2251" s="28" t="s">
        <v>17052</v>
      </c>
      <c r="C2251" s="28" t="s">
        <v>17053</v>
      </c>
      <c r="D2251" s="31" t="s">
        <v>17054</v>
      </c>
      <c r="E2251" s="31" t="s">
        <v>8280</v>
      </c>
    </row>
    <row r="2252" spans="1:5">
      <c r="A2252" s="33" t="s">
        <v>17055</v>
      </c>
      <c r="B2252" s="28" t="s">
        <v>17056</v>
      </c>
      <c r="C2252" s="28" t="s">
        <v>17057</v>
      </c>
      <c r="D2252" s="31" t="s">
        <v>17054</v>
      </c>
      <c r="E2252" s="31" t="s">
        <v>8280</v>
      </c>
    </row>
    <row r="2253" spans="1:5">
      <c r="A2253" s="33" t="s">
        <v>17058</v>
      </c>
      <c r="B2253" s="28" t="s">
        <v>17052</v>
      </c>
      <c r="C2253" s="28" t="s">
        <v>17059</v>
      </c>
      <c r="D2253" s="31" t="s">
        <v>17054</v>
      </c>
      <c r="E2253" s="31" t="s">
        <v>8280</v>
      </c>
    </row>
    <row r="2254" spans="1:5">
      <c r="A2254" s="33" t="s">
        <v>17060</v>
      </c>
      <c r="B2254" s="28" t="s">
        <v>17056</v>
      </c>
      <c r="C2254" s="28" t="s">
        <v>17061</v>
      </c>
      <c r="D2254" s="31" t="s">
        <v>17054</v>
      </c>
      <c r="E2254" s="31" t="s">
        <v>8280</v>
      </c>
    </row>
    <row r="2255" spans="1:5">
      <c r="A2255" s="33" t="s">
        <v>17062</v>
      </c>
      <c r="B2255" s="28" t="s">
        <v>17063</v>
      </c>
      <c r="C2255" s="28" t="s">
        <v>17064</v>
      </c>
      <c r="D2255" s="31" t="s">
        <v>17054</v>
      </c>
      <c r="E2255" s="31" t="s">
        <v>8280</v>
      </c>
    </row>
    <row r="2256" spans="1:5">
      <c r="A2256" s="33" t="s">
        <v>17065</v>
      </c>
      <c r="B2256" s="28" t="s">
        <v>17056</v>
      </c>
      <c r="C2256" s="28" t="s">
        <v>17066</v>
      </c>
      <c r="D2256" s="31"/>
      <c r="E2256" s="31" t="s">
        <v>8280</v>
      </c>
    </row>
    <row r="2257" spans="1:5">
      <c r="A2257" s="33" t="s">
        <v>17067</v>
      </c>
      <c r="B2257" s="28" t="s">
        <v>17056</v>
      </c>
      <c r="C2257" s="28" t="s">
        <v>17068</v>
      </c>
      <c r="D2257" s="31" t="s">
        <v>17054</v>
      </c>
      <c r="E2257" s="31" t="s">
        <v>8280</v>
      </c>
    </row>
    <row r="2258" spans="1:5">
      <c r="A2258" s="33" t="s">
        <v>17069</v>
      </c>
      <c r="B2258" s="28" t="s">
        <v>17056</v>
      </c>
      <c r="C2258" s="28" t="s">
        <v>17070</v>
      </c>
      <c r="D2258" s="31" t="s">
        <v>17054</v>
      </c>
      <c r="E2258" s="31" t="s">
        <v>8280</v>
      </c>
    </row>
    <row r="2259" spans="1:5">
      <c r="A2259" s="33" t="s">
        <v>17071</v>
      </c>
      <c r="B2259" s="28" t="s">
        <v>17052</v>
      </c>
      <c r="C2259" s="28" t="s">
        <v>17072</v>
      </c>
      <c r="D2259" s="31" t="s">
        <v>17054</v>
      </c>
      <c r="E2259" s="31" t="s">
        <v>8280</v>
      </c>
    </row>
    <row r="2260" spans="1:5">
      <c r="A2260" s="33" t="s">
        <v>17073</v>
      </c>
      <c r="B2260" s="28" t="s">
        <v>17056</v>
      </c>
      <c r="C2260" s="28" t="s">
        <v>17074</v>
      </c>
      <c r="D2260" s="31" t="s">
        <v>17054</v>
      </c>
      <c r="E2260" s="31" t="s">
        <v>8280</v>
      </c>
    </row>
    <row r="2261" spans="1:5">
      <c r="A2261" s="33" t="s">
        <v>17075</v>
      </c>
      <c r="B2261" s="28" t="s">
        <v>17063</v>
      </c>
      <c r="C2261" s="28" t="s">
        <v>17076</v>
      </c>
      <c r="D2261" s="31" t="s">
        <v>17054</v>
      </c>
      <c r="E2261" s="31" t="s">
        <v>8280</v>
      </c>
    </row>
    <row r="2262" spans="1:5">
      <c r="A2262" s="33" t="s">
        <v>17077</v>
      </c>
      <c r="B2262" s="28" t="s">
        <v>17056</v>
      </c>
      <c r="C2262" s="28" t="s">
        <v>17078</v>
      </c>
      <c r="D2262" s="31" t="s">
        <v>17054</v>
      </c>
      <c r="E2262" s="31" t="s">
        <v>8280</v>
      </c>
    </row>
    <row r="2263" spans="1:5">
      <c r="A2263" s="33" t="s">
        <v>17079</v>
      </c>
      <c r="B2263" s="28" t="s">
        <v>17080</v>
      </c>
      <c r="C2263" s="28" t="s">
        <v>17081</v>
      </c>
      <c r="D2263" s="31" t="s">
        <v>17082</v>
      </c>
      <c r="E2263" s="31" t="s">
        <v>8280</v>
      </c>
    </row>
    <row r="2264" spans="1:5">
      <c r="A2264" s="33" t="s">
        <v>17083</v>
      </c>
      <c r="B2264" s="28" t="s">
        <v>17084</v>
      </c>
      <c r="C2264" s="28" t="s">
        <v>17085</v>
      </c>
      <c r="D2264" s="31" t="s">
        <v>17082</v>
      </c>
      <c r="E2264" s="31" t="s">
        <v>8280</v>
      </c>
    </row>
    <row r="2265" spans="1:5">
      <c r="A2265" s="33" t="s">
        <v>17086</v>
      </c>
      <c r="B2265" s="28" t="s">
        <v>17080</v>
      </c>
      <c r="C2265" s="28" t="s">
        <v>17087</v>
      </c>
      <c r="D2265" s="31" t="s">
        <v>17082</v>
      </c>
      <c r="E2265" s="31" t="s">
        <v>8280</v>
      </c>
    </row>
    <row r="2266" spans="1:5">
      <c r="A2266" s="33" t="s">
        <v>17088</v>
      </c>
      <c r="B2266" s="28" t="s">
        <v>17080</v>
      </c>
      <c r="C2266" s="28" t="s">
        <v>17089</v>
      </c>
      <c r="D2266" s="31" t="s">
        <v>17082</v>
      </c>
      <c r="E2266" s="31" t="s">
        <v>8280</v>
      </c>
    </row>
    <row r="2267" spans="1:5">
      <c r="A2267" s="33" t="s">
        <v>17090</v>
      </c>
      <c r="B2267" s="28" t="s">
        <v>17080</v>
      </c>
      <c r="C2267" s="28" t="s">
        <v>17091</v>
      </c>
      <c r="D2267" s="31" t="s">
        <v>17082</v>
      </c>
      <c r="E2267" s="31" t="s">
        <v>8280</v>
      </c>
    </row>
    <row r="2268" spans="1:5">
      <c r="A2268" s="33" t="s">
        <v>17092</v>
      </c>
      <c r="B2268" s="28" t="s">
        <v>17093</v>
      </c>
      <c r="C2268" s="28" t="s">
        <v>17094</v>
      </c>
      <c r="D2268" s="31" t="s">
        <v>17082</v>
      </c>
      <c r="E2268" s="31" t="s">
        <v>8280</v>
      </c>
    </row>
    <row r="2269" spans="1:5">
      <c r="A2269" s="33" t="s">
        <v>17095</v>
      </c>
      <c r="B2269" s="28" t="s">
        <v>17080</v>
      </c>
      <c r="C2269" s="28" t="s">
        <v>17096</v>
      </c>
      <c r="D2269" s="31" t="s">
        <v>17082</v>
      </c>
      <c r="E2269" s="31" t="s">
        <v>8280</v>
      </c>
    </row>
    <row r="2270" spans="1:5">
      <c r="A2270" s="33" t="s">
        <v>17097</v>
      </c>
      <c r="B2270" s="28" t="s">
        <v>17080</v>
      </c>
      <c r="C2270" s="28" t="s">
        <v>17098</v>
      </c>
      <c r="D2270" s="31" t="s">
        <v>17082</v>
      </c>
      <c r="E2270" s="31" t="s">
        <v>8280</v>
      </c>
    </row>
    <row r="2271" spans="1:5">
      <c r="A2271" s="33" t="s">
        <v>17099</v>
      </c>
      <c r="B2271" s="28" t="s">
        <v>17080</v>
      </c>
      <c r="C2271" s="28" t="s">
        <v>17100</v>
      </c>
      <c r="D2271" s="31" t="s">
        <v>17082</v>
      </c>
      <c r="E2271" s="31" t="s">
        <v>8280</v>
      </c>
    </row>
    <row r="2272" spans="1:5">
      <c r="A2272" s="33" t="s">
        <v>17101</v>
      </c>
      <c r="B2272" s="28" t="s">
        <v>17102</v>
      </c>
      <c r="C2272" s="28" t="s">
        <v>17103</v>
      </c>
      <c r="D2272" s="31" t="s">
        <v>17104</v>
      </c>
      <c r="E2272" s="31" t="s">
        <v>8280</v>
      </c>
    </row>
    <row r="2273" spans="1:5">
      <c r="A2273" s="33" t="s">
        <v>17105</v>
      </c>
      <c r="B2273" s="28" t="s">
        <v>17106</v>
      </c>
      <c r="C2273" s="28" t="s">
        <v>17107</v>
      </c>
      <c r="D2273" s="31" t="s">
        <v>17108</v>
      </c>
      <c r="E2273" s="31" t="s">
        <v>8280</v>
      </c>
    </row>
    <row r="2274" spans="1:5">
      <c r="A2274" s="33" t="s">
        <v>17109</v>
      </c>
      <c r="B2274" s="28" t="s">
        <v>17106</v>
      </c>
      <c r="C2274" s="28" t="s">
        <v>17110</v>
      </c>
      <c r="D2274" s="31" t="s">
        <v>17108</v>
      </c>
      <c r="E2274" s="31" t="s">
        <v>8280</v>
      </c>
    </row>
    <row r="2275" spans="1:5">
      <c r="A2275" s="33" t="s">
        <v>17111</v>
      </c>
      <c r="B2275" s="28" t="s">
        <v>17112</v>
      </c>
      <c r="C2275" s="28" t="s">
        <v>17113</v>
      </c>
      <c r="D2275" s="31" t="s">
        <v>17082</v>
      </c>
      <c r="E2275" s="31" t="s">
        <v>8280</v>
      </c>
    </row>
    <row r="2276" spans="1:5">
      <c r="A2276" s="33" t="s">
        <v>17114</v>
      </c>
      <c r="B2276" s="28" t="s">
        <v>16261</v>
      </c>
      <c r="C2276" s="28" t="s">
        <v>17115</v>
      </c>
      <c r="D2276" s="31" t="s">
        <v>16257</v>
      </c>
      <c r="E2276" s="31" t="s">
        <v>8280</v>
      </c>
    </row>
    <row r="2277" spans="1:5">
      <c r="A2277" s="33" t="s">
        <v>17116</v>
      </c>
      <c r="B2277" s="28" t="s">
        <v>16261</v>
      </c>
      <c r="C2277" s="28" t="s">
        <v>17117</v>
      </c>
      <c r="D2277" s="31" t="s">
        <v>16257</v>
      </c>
      <c r="E2277" s="31" t="s">
        <v>8280</v>
      </c>
    </row>
    <row r="2278" spans="1:5">
      <c r="A2278" s="33" t="s">
        <v>17118</v>
      </c>
      <c r="B2278" s="28" t="s">
        <v>16271</v>
      </c>
      <c r="C2278" s="28" t="s">
        <v>17119</v>
      </c>
      <c r="D2278" s="31" t="s">
        <v>16257</v>
      </c>
      <c r="E2278" s="31" t="s">
        <v>8280</v>
      </c>
    </row>
    <row r="2279" spans="1:5">
      <c r="A2279" s="33" t="s">
        <v>17120</v>
      </c>
      <c r="B2279" s="28" t="s">
        <v>16271</v>
      </c>
      <c r="C2279" s="28" t="s">
        <v>17121</v>
      </c>
      <c r="D2279" s="31" t="s">
        <v>16257</v>
      </c>
      <c r="E2279" s="31" t="s">
        <v>8280</v>
      </c>
    </row>
    <row r="2280" spans="1:5">
      <c r="A2280" s="33" t="s">
        <v>17122</v>
      </c>
      <c r="B2280" s="28" t="s">
        <v>15352</v>
      </c>
      <c r="C2280" s="28" t="s">
        <v>17123</v>
      </c>
      <c r="D2280" s="31" t="s">
        <v>17124</v>
      </c>
      <c r="E2280" s="31" t="s">
        <v>8280</v>
      </c>
    </row>
    <row r="2281" spans="1:5">
      <c r="A2281" s="33" t="s">
        <v>17125</v>
      </c>
      <c r="B2281" s="28" t="s">
        <v>15352</v>
      </c>
      <c r="C2281" s="28" t="s">
        <v>17126</v>
      </c>
      <c r="D2281" s="31" t="s">
        <v>17124</v>
      </c>
      <c r="E2281" s="31" t="s">
        <v>8280</v>
      </c>
    </row>
    <row r="2282" spans="1:5">
      <c r="A2282" s="33" t="s">
        <v>17127</v>
      </c>
      <c r="B2282" s="28" t="s">
        <v>16682</v>
      </c>
      <c r="C2282" s="28" t="s">
        <v>17128</v>
      </c>
      <c r="D2282" s="31" t="s">
        <v>16678</v>
      </c>
      <c r="E2282" s="31" t="s">
        <v>8280</v>
      </c>
    </row>
    <row r="2283" spans="1:5">
      <c r="A2283" s="33" t="s">
        <v>17129</v>
      </c>
      <c r="B2283" s="28" t="s">
        <v>16144</v>
      </c>
      <c r="C2283" s="28" t="s">
        <v>17130</v>
      </c>
      <c r="D2283" s="31" t="s">
        <v>15681</v>
      </c>
      <c r="E2283" s="31" t="s">
        <v>8280</v>
      </c>
    </row>
    <row r="2284" spans="1:5">
      <c r="A2284" s="33" t="s">
        <v>17131</v>
      </c>
      <c r="B2284" s="28" t="s">
        <v>16261</v>
      </c>
      <c r="C2284" s="28" t="s">
        <v>17132</v>
      </c>
      <c r="D2284" s="31" t="s">
        <v>17133</v>
      </c>
      <c r="E2284" s="31" t="s">
        <v>8280</v>
      </c>
    </row>
    <row r="2285" spans="1:5">
      <c r="A2285" s="33" t="s">
        <v>17134</v>
      </c>
      <c r="B2285" s="28" t="s">
        <v>16261</v>
      </c>
      <c r="C2285" s="28" t="s">
        <v>17135</v>
      </c>
      <c r="D2285" s="31" t="s">
        <v>17133</v>
      </c>
      <c r="E2285" s="31" t="s">
        <v>8280</v>
      </c>
    </row>
    <row r="2286" spans="1:5">
      <c r="A2286" s="33" t="s">
        <v>17136</v>
      </c>
      <c r="B2286" s="28" t="s">
        <v>16271</v>
      </c>
      <c r="C2286" s="28" t="s">
        <v>17137</v>
      </c>
      <c r="D2286" s="31" t="s">
        <v>17133</v>
      </c>
      <c r="E2286" s="31" t="s">
        <v>8280</v>
      </c>
    </row>
    <row r="2287" spans="1:5">
      <c r="A2287" s="33" t="s">
        <v>17138</v>
      </c>
      <c r="B2287" s="28" t="s">
        <v>16271</v>
      </c>
      <c r="C2287" s="28" t="s">
        <v>17139</v>
      </c>
      <c r="D2287" s="31" t="s">
        <v>17133</v>
      </c>
      <c r="E2287" s="31" t="s">
        <v>8280</v>
      </c>
    </row>
    <row r="2288" spans="1:5">
      <c r="A2288" s="33" t="s">
        <v>17140</v>
      </c>
      <c r="B2288" s="28" t="s">
        <v>17141</v>
      </c>
      <c r="C2288" s="28" t="s">
        <v>17142</v>
      </c>
      <c r="D2288" s="31" t="s">
        <v>17143</v>
      </c>
      <c r="E2288" s="31" t="s">
        <v>8280</v>
      </c>
    </row>
    <row r="2289" spans="1:5">
      <c r="A2289" s="33" t="s">
        <v>17144</v>
      </c>
      <c r="B2289" s="28" t="s">
        <v>17141</v>
      </c>
      <c r="C2289" s="28" t="s">
        <v>17145</v>
      </c>
      <c r="D2289" s="31" t="s">
        <v>17146</v>
      </c>
      <c r="E2289" s="31" t="s">
        <v>8280</v>
      </c>
    </row>
    <row r="2290" spans="1:5">
      <c r="A2290" s="33" t="s">
        <v>17147</v>
      </c>
      <c r="B2290" s="28" t="s">
        <v>16682</v>
      </c>
      <c r="C2290" s="28" t="s">
        <v>17148</v>
      </c>
      <c r="D2290" s="31" t="s">
        <v>16678</v>
      </c>
      <c r="E2290" s="31" t="s">
        <v>8280</v>
      </c>
    </row>
    <row r="2291" spans="1:5">
      <c r="A2291" s="33" t="s">
        <v>17149</v>
      </c>
      <c r="B2291" s="28" t="s">
        <v>17150</v>
      </c>
      <c r="C2291" s="28" t="s">
        <v>17151</v>
      </c>
      <c r="D2291" s="31" t="s">
        <v>17152</v>
      </c>
      <c r="E2291" s="31" t="s">
        <v>8280</v>
      </c>
    </row>
    <row r="2292" spans="1:5">
      <c r="A2292" s="33" t="s">
        <v>17153</v>
      </c>
      <c r="B2292" s="28" t="s">
        <v>17154</v>
      </c>
      <c r="C2292" s="28" t="s">
        <v>17155</v>
      </c>
      <c r="D2292" s="31" t="s">
        <v>17156</v>
      </c>
      <c r="E2292" s="31" t="s">
        <v>8280</v>
      </c>
    </row>
    <row r="2293" spans="1:5">
      <c r="A2293" s="33" t="s">
        <v>17157</v>
      </c>
      <c r="B2293" s="28" t="s">
        <v>17154</v>
      </c>
      <c r="C2293" s="28" t="s">
        <v>17158</v>
      </c>
      <c r="D2293" s="31" t="s">
        <v>17159</v>
      </c>
      <c r="E2293" s="31" t="s">
        <v>8280</v>
      </c>
    </row>
    <row r="2294" spans="1:5">
      <c r="A2294" s="33" t="s">
        <v>17160</v>
      </c>
      <c r="B2294" s="28" t="s">
        <v>17154</v>
      </c>
      <c r="C2294" s="28" t="s">
        <v>17161</v>
      </c>
      <c r="D2294" s="31" t="s">
        <v>17159</v>
      </c>
      <c r="E2294" s="31" t="s">
        <v>8280</v>
      </c>
    </row>
    <row r="2295" spans="1:5">
      <c r="A2295" s="33" t="s">
        <v>17162</v>
      </c>
      <c r="B2295" s="28" t="s">
        <v>17163</v>
      </c>
      <c r="C2295" s="28" t="s">
        <v>17164</v>
      </c>
      <c r="D2295" s="31" t="s">
        <v>17159</v>
      </c>
      <c r="E2295" s="31" t="s">
        <v>8280</v>
      </c>
    </row>
    <row r="2296" spans="1:5">
      <c r="A2296" s="33" t="s">
        <v>17165</v>
      </c>
      <c r="B2296" s="28" t="s">
        <v>17154</v>
      </c>
      <c r="C2296" s="28" t="s">
        <v>17166</v>
      </c>
      <c r="D2296" s="31" t="s">
        <v>17159</v>
      </c>
      <c r="E2296" s="31" t="s">
        <v>8280</v>
      </c>
    </row>
    <row r="2297" spans="1:5">
      <c r="A2297" s="33" t="s">
        <v>17167</v>
      </c>
      <c r="B2297" s="28" t="s">
        <v>17168</v>
      </c>
      <c r="C2297" s="28" t="s">
        <v>17169</v>
      </c>
      <c r="D2297" s="31" t="s">
        <v>17170</v>
      </c>
      <c r="E2297" s="31" t="s">
        <v>8280</v>
      </c>
    </row>
    <row r="2298" spans="1:5">
      <c r="A2298" s="33" t="s">
        <v>17171</v>
      </c>
      <c r="B2298" s="28" t="s">
        <v>17163</v>
      </c>
      <c r="C2298" s="28" t="s">
        <v>17172</v>
      </c>
      <c r="D2298" s="31" t="s">
        <v>17159</v>
      </c>
      <c r="E2298" s="31" t="s">
        <v>8280</v>
      </c>
    </row>
    <row r="2299" spans="1:5">
      <c r="A2299" s="33" t="s">
        <v>17173</v>
      </c>
      <c r="B2299" s="28" t="s">
        <v>17168</v>
      </c>
      <c r="C2299" s="28" t="s">
        <v>17174</v>
      </c>
      <c r="D2299" s="31" t="s">
        <v>17170</v>
      </c>
      <c r="E2299" s="31" t="s">
        <v>8280</v>
      </c>
    </row>
    <row r="2300" spans="1:5">
      <c r="A2300" s="33" t="s">
        <v>17175</v>
      </c>
      <c r="B2300" s="28" t="s">
        <v>17163</v>
      </c>
      <c r="C2300" s="28" t="s">
        <v>17176</v>
      </c>
      <c r="D2300" s="31" t="s">
        <v>17159</v>
      </c>
      <c r="E2300" s="31" t="s">
        <v>8280</v>
      </c>
    </row>
    <row r="2301" spans="1:5">
      <c r="A2301" s="33" t="s">
        <v>17177</v>
      </c>
      <c r="B2301" s="28" t="s">
        <v>17163</v>
      </c>
      <c r="C2301" s="28" t="s">
        <v>17178</v>
      </c>
      <c r="D2301" s="31" t="s">
        <v>17159</v>
      </c>
      <c r="E2301" s="31" t="s">
        <v>8280</v>
      </c>
    </row>
    <row r="2302" spans="1:5">
      <c r="A2302" s="33" t="s">
        <v>17179</v>
      </c>
      <c r="B2302" s="28" t="s">
        <v>17180</v>
      </c>
      <c r="C2302" s="28" t="s">
        <v>17181</v>
      </c>
      <c r="D2302" s="31" t="s">
        <v>17159</v>
      </c>
      <c r="E2302" s="31" t="s">
        <v>8280</v>
      </c>
    </row>
    <row r="2303" spans="1:5">
      <c r="A2303" s="33" t="s">
        <v>17182</v>
      </c>
      <c r="B2303" s="28" t="s">
        <v>17154</v>
      </c>
      <c r="C2303" s="28" t="s">
        <v>17183</v>
      </c>
      <c r="D2303" s="31" t="s">
        <v>17159</v>
      </c>
      <c r="E2303" s="31" t="s">
        <v>8280</v>
      </c>
    </row>
    <row r="2304" spans="1:5">
      <c r="A2304" s="33" t="s">
        <v>17184</v>
      </c>
      <c r="B2304" s="28" t="s">
        <v>17163</v>
      </c>
      <c r="C2304" s="28" t="s">
        <v>17185</v>
      </c>
      <c r="D2304" s="31" t="s">
        <v>17159</v>
      </c>
      <c r="E2304" s="31" t="s">
        <v>8280</v>
      </c>
    </row>
    <row r="2305" spans="1:5">
      <c r="A2305" s="33" t="s">
        <v>17186</v>
      </c>
      <c r="B2305" s="28" t="s">
        <v>17154</v>
      </c>
      <c r="C2305" s="28" t="s">
        <v>17187</v>
      </c>
      <c r="D2305" s="31" t="s">
        <v>17159</v>
      </c>
      <c r="E2305" s="31" t="s">
        <v>8280</v>
      </c>
    </row>
    <row r="2306" spans="1:5">
      <c r="A2306" s="33" t="s">
        <v>17188</v>
      </c>
      <c r="B2306" s="28" t="s">
        <v>17154</v>
      </c>
      <c r="C2306" s="28" t="s">
        <v>17189</v>
      </c>
      <c r="D2306" s="31" t="s">
        <v>17159</v>
      </c>
      <c r="E2306" s="31" t="s">
        <v>8280</v>
      </c>
    </row>
    <row r="2307" spans="1:5">
      <c r="A2307" s="33" t="s">
        <v>17190</v>
      </c>
      <c r="B2307" s="28" t="s">
        <v>17163</v>
      </c>
      <c r="C2307" s="28" t="s">
        <v>17191</v>
      </c>
      <c r="D2307" s="31" t="s">
        <v>17159</v>
      </c>
      <c r="E2307" s="31" t="s">
        <v>8280</v>
      </c>
    </row>
    <row r="2308" spans="1:5">
      <c r="A2308" s="33" t="s">
        <v>17192</v>
      </c>
      <c r="B2308" s="28" t="s">
        <v>17168</v>
      </c>
      <c r="C2308" s="28" t="s">
        <v>17193</v>
      </c>
      <c r="D2308" s="31" t="s">
        <v>17170</v>
      </c>
      <c r="E2308" s="31" t="s">
        <v>8280</v>
      </c>
    </row>
    <row r="2309" spans="1:5">
      <c r="A2309" s="33" t="s">
        <v>17194</v>
      </c>
      <c r="B2309" s="28" t="s">
        <v>17168</v>
      </c>
      <c r="C2309" s="28" t="s">
        <v>17195</v>
      </c>
      <c r="D2309" s="31" t="s">
        <v>17170</v>
      </c>
      <c r="E2309" s="31" t="s">
        <v>8280</v>
      </c>
    </row>
    <row r="2310" spans="1:5">
      <c r="A2310" s="33" t="s">
        <v>17196</v>
      </c>
      <c r="B2310" s="28" t="s">
        <v>17168</v>
      </c>
      <c r="C2310" s="28" t="s">
        <v>17197</v>
      </c>
      <c r="D2310" s="31" t="s">
        <v>17170</v>
      </c>
      <c r="E2310" s="31" t="s">
        <v>8280</v>
      </c>
    </row>
    <row r="2311" spans="1:5">
      <c r="A2311" s="33" t="s">
        <v>17198</v>
      </c>
      <c r="B2311" s="28" t="s">
        <v>17168</v>
      </c>
      <c r="C2311" s="28" t="s">
        <v>17199</v>
      </c>
      <c r="D2311" s="31" t="s">
        <v>17170</v>
      </c>
      <c r="E2311" s="31" t="s">
        <v>8280</v>
      </c>
    </row>
    <row r="2312" spans="1:5">
      <c r="A2312" s="33" t="s">
        <v>17200</v>
      </c>
      <c r="B2312" s="28" t="s">
        <v>17201</v>
      </c>
      <c r="C2312" s="28" t="s">
        <v>17202</v>
      </c>
      <c r="D2312" s="31" t="s">
        <v>17159</v>
      </c>
      <c r="E2312" s="31" t="s">
        <v>8280</v>
      </c>
    </row>
    <row r="2313" spans="1:5">
      <c r="A2313" s="33" t="s">
        <v>17203</v>
      </c>
      <c r="B2313" s="28" t="s">
        <v>17168</v>
      </c>
      <c r="C2313" s="28" t="s">
        <v>17204</v>
      </c>
      <c r="D2313" s="31" t="s">
        <v>17170</v>
      </c>
      <c r="E2313" s="31" t="s">
        <v>8280</v>
      </c>
    </row>
    <row r="2314" spans="1:5">
      <c r="A2314" s="33" t="s">
        <v>17205</v>
      </c>
      <c r="B2314" s="28" t="s">
        <v>17206</v>
      </c>
      <c r="C2314" s="28" t="s">
        <v>17207</v>
      </c>
      <c r="D2314" s="31" t="s">
        <v>17159</v>
      </c>
      <c r="E2314" s="31" t="s">
        <v>8280</v>
      </c>
    </row>
    <row r="2315" spans="1:5">
      <c r="A2315" s="33" t="s">
        <v>17208</v>
      </c>
      <c r="B2315" s="28" t="s">
        <v>17168</v>
      </c>
      <c r="C2315" s="28" t="s">
        <v>17209</v>
      </c>
      <c r="D2315" s="31" t="s">
        <v>17170</v>
      </c>
      <c r="E2315" s="31" t="s">
        <v>8280</v>
      </c>
    </row>
    <row r="2316" spans="1:5">
      <c r="A2316" s="33" t="s">
        <v>17210</v>
      </c>
      <c r="B2316" s="28" t="s">
        <v>17168</v>
      </c>
      <c r="C2316" s="28" t="s">
        <v>17211</v>
      </c>
      <c r="D2316" s="31" t="s">
        <v>17170</v>
      </c>
      <c r="E2316" s="31" t="s">
        <v>8280</v>
      </c>
    </row>
    <row r="2317" spans="1:5">
      <c r="A2317" s="33" t="s">
        <v>17212</v>
      </c>
      <c r="B2317" s="28" t="s">
        <v>17206</v>
      </c>
      <c r="C2317" s="28" t="s">
        <v>17213</v>
      </c>
      <c r="D2317" s="31" t="s">
        <v>17159</v>
      </c>
      <c r="E2317" s="31" t="s">
        <v>8280</v>
      </c>
    </row>
    <row r="2318" spans="1:5">
      <c r="A2318" s="33" t="s">
        <v>17214</v>
      </c>
      <c r="B2318" s="28" t="s">
        <v>17168</v>
      </c>
      <c r="C2318" s="28" t="s">
        <v>17215</v>
      </c>
      <c r="D2318" s="31" t="s">
        <v>17170</v>
      </c>
      <c r="E2318" s="31" t="s">
        <v>8280</v>
      </c>
    </row>
    <row r="2319" spans="1:5">
      <c r="A2319" s="33" t="s">
        <v>17216</v>
      </c>
      <c r="B2319" s="28" t="s">
        <v>17217</v>
      </c>
      <c r="C2319" s="28" t="s">
        <v>17218</v>
      </c>
      <c r="D2319" s="31" t="s">
        <v>17159</v>
      </c>
      <c r="E2319" s="31" t="s">
        <v>8280</v>
      </c>
    </row>
    <row r="2320" spans="1:5">
      <c r="A2320" s="33" t="s">
        <v>17219</v>
      </c>
      <c r="B2320" s="28" t="s">
        <v>17201</v>
      </c>
      <c r="C2320" s="28" t="s">
        <v>17220</v>
      </c>
      <c r="D2320" s="31" t="s">
        <v>17159</v>
      </c>
      <c r="E2320" s="31" t="s">
        <v>8280</v>
      </c>
    </row>
    <row r="2321" spans="1:5">
      <c r="A2321" s="33" t="s">
        <v>17221</v>
      </c>
      <c r="B2321" s="28" t="s">
        <v>17168</v>
      </c>
      <c r="C2321" s="28" t="s">
        <v>17222</v>
      </c>
      <c r="D2321" s="31" t="s">
        <v>17170</v>
      </c>
      <c r="E2321" s="31" t="s">
        <v>8280</v>
      </c>
    </row>
    <row r="2322" spans="1:5">
      <c r="A2322" s="33" t="s">
        <v>17223</v>
      </c>
      <c r="B2322" s="28" t="s">
        <v>17224</v>
      </c>
      <c r="C2322" s="28" t="s">
        <v>17225</v>
      </c>
      <c r="D2322" s="31" t="s">
        <v>17159</v>
      </c>
      <c r="E2322" s="31" t="s">
        <v>8280</v>
      </c>
    </row>
    <row r="2323" spans="1:5">
      <c r="A2323" s="33" t="s">
        <v>17226</v>
      </c>
      <c r="B2323" s="28" t="s">
        <v>17168</v>
      </c>
      <c r="C2323" s="28" t="s">
        <v>17227</v>
      </c>
      <c r="D2323" s="31" t="s">
        <v>17170</v>
      </c>
      <c r="E2323" s="31" t="s">
        <v>8280</v>
      </c>
    </row>
    <row r="2324" spans="1:5">
      <c r="A2324" s="33" t="s">
        <v>17228</v>
      </c>
      <c r="B2324" s="28" t="s">
        <v>17163</v>
      </c>
      <c r="C2324" s="28" t="s">
        <v>17229</v>
      </c>
      <c r="D2324" s="31" t="s">
        <v>17159</v>
      </c>
      <c r="E2324" s="31" t="s">
        <v>8280</v>
      </c>
    </row>
    <row r="2325" spans="1:5">
      <c r="A2325" s="33" t="s">
        <v>17230</v>
      </c>
      <c r="B2325" s="28" t="s">
        <v>17154</v>
      </c>
      <c r="C2325" s="28" t="s">
        <v>17231</v>
      </c>
      <c r="D2325" s="31" t="s">
        <v>17159</v>
      </c>
      <c r="E2325" s="31" t="s">
        <v>8280</v>
      </c>
    </row>
    <row r="2326" spans="1:5">
      <c r="A2326" s="33" t="s">
        <v>17232</v>
      </c>
      <c r="B2326" s="28" t="s">
        <v>17180</v>
      </c>
      <c r="C2326" s="28" t="s">
        <v>17233</v>
      </c>
      <c r="D2326" s="31" t="s">
        <v>17159</v>
      </c>
      <c r="E2326" s="31" t="s">
        <v>8280</v>
      </c>
    </row>
    <row r="2327" spans="1:5">
      <c r="A2327" s="33" t="s">
        <v>17234</v>
      </c>
      <c r="B2327" s="28" t="s">
        <v>17168</v>
      </c>
      <c r="C2327" s="28" t="s">
        <v>17235</v>
      </c>
      <c r="D2327" s="31" t="s">
        <v>17170</v>
      </c>
      <c r="E2327" s="31" t="s">
        <v>8280</v>
      </c>
    </row>
    <row r="2328" spans="1:5">
      <c r="A2328" s="33" t="s">
        <v>17236</v>
      </c>
      <c r="B2328" s="28" t="s">
        <v>17206</v>
      </c>
      <c r="C2328" s="28" t="s">
        <v>17237</v>
      </c>
      <c r="D2328" s="31" t="s">
        <v>17159</v>
      </c>
      <c r="E2328" s="31" t="s">
        <v>8280</v>
      </c>
    </row>
    <row r="2329" spans="1:5">
      <c r="A2329" s="33" t="s">
        <v>17238</v>
      </c>
      <c r="B2329" s="28" t="s">
        <v>17154</v>
      </c>
      <c r="C2329" s="28" t="s">
        <v>17239</v>
      </c>
      <c r="D2329" s="31" t="s">
        <v>17159</v>
      </c>
      <c r="E2329" s="31" t="s">
        <v>8280</v>
      </c>
    </row>
    <row r="2330" spans="1:5">
      <c r="A2330" s="33" t="s">
        <v>17240</v>
      </c>
      <c r="B2330" s="28" t="s">
        <v>17154</v>
      </c>
      <c r="C2330" s="28" t="s">
        <v>17241</v>
      </c>
      <c r="D2330" s="31" t="s">
        <v>17159</v>
      </c>
      <c r="E2330" s="31" t="s">
        <v>8280</v>
      </c>
    </row>
    <row r="2331" spans="1:5">
      <c r="A2331" s="33" t="s">
        <v>17242</v>
      </c>
      <c r="B2331" s="28" t="s">
        <v>17154</v>
      </c>
      <c r="C2331" s="28" t="s">
        <v>17243</v>
      </c>
      <c r="D2331" s="31" t="s">
        <v>17159</v>
      </c>
      <c r="E2331" s="31" t="s">
        <v>8280</v>
      </c>
    </row>
    <row r="2332" spans="1:5">
      <c r="A2332" s="33" t="s">
        <v>17244</v>
      </c>
      <c r="B2332" s="28" t="s">
        <v>17168</v>
      </c>
      <c r="C2332" s="28" t="s">
        <v>17245</v>
      </c>
      <c r="D2332" s="31" t="s">
        <v>17170</v>
      </c>
      <c r="E2332" s="31" t="s">
        <v>8280</v>
      </c>
    </row>
    <row r="2333" spans="1:5">
      <c r="A2333" s="33" t="s">
        <v>17246</v>
      </c>
      <c r="B2333" s="28" t="s">
        <v>17217</v>
      </c>
      <c r="C2333" s="28" t="s">
        <v>17247</v>
      </c>
      <c r="D2333" s="31" t="s">
        <v>17159</v>
      </c>
      <c r="E2333" s="31" t="s">
        <v>8280</v>
      </c>
    </row>
    <row r="2334" spans="1:5">
      <c r="A2334" s="33" t="s">
        <v>17248</v>
      </c>
      <c r="B2334" s="28" t="s">
        <v>17224</v>
      </c>
      <c r="C2334" s="28" t="s">
        <v>17249</v>
      </c>
      <c r="D2334" s="31" t="s">
        <v>17159</v>
      </c>
      <c r="E2334" s="31" t="s">
        <v>8280</v>
      </c>
    </row>
    <row r="2335" spans="1:5">
      <c r="A2335" s="33" t="s">
        <v>17250</v>
      </c>
      <c r="B2335" s="28" t="s">
        <v>17163</v>
      </c>
      <c r="C2335" s="28" t="s">
        <v>17251</v>
      </c>
      <c r="D2335" s="31" t="s">
        <v>17159</v>
      </c>
      <c r="E2335" s="31" t="s">
        <v>8280</v>
      </c>
    </row>
    <row r="2336" spans="1:5">
      <c r="A2336" s="33" t="s">
        <v>17252</v>
      </c>
      <c r="B2336" s="28" t="s">
        <v>17163</v>
      </c>
      <c r="C2336" s="28" t="s">
        <v>17253</v>
      </c>
      <c r="D2336" s="31" t="s">
        <v>17159</v>
      </c>
      <c r="E2336" s="31" t="s">
        <v>8280</v>
      </c>
    </row>
    <row r="2337" spans="1:5">
      <c r="A2337" s="33" t="s">
        <v>17254</v>
      </c>
      <c r="B2337" s="28" t="s">
        <v>17224</v>
      </c>
      <c r="C2337" s="28" t="s">
        <v>17255</v>
      </c>
      <c r="D2337" s="31" t="s">
        <v>17159</v>
      </c>
      <c r="E2337" s="31" t="s">
        <v>8280</v>
      </c>
    </row>
    <row r="2338" spans="1:5">
      <c r="A2338" s="33" t="s">
        <v>17256</v>
      </c>
      <c r="B2338" s="28" t="s">
        <v>17224</v>
      </c>
      <c r="C2338" s="28" t="s">
        <v>17257</v>
      </c>
      <c r="D2338" s="31" t="s">
        <v>17159</v>
      </c>
      <c r="E2338" s="31" t="s">
        <v>8280</v>
      </c>
    </row>
    <row r="2339" spans="1:5">
      <c r="A2339" s="33" t="s">
        <v>17258</v>
      </c>
      <c r="B2339" s="28" t="s">
        <v>17217</v>
      </c>
      <c r="C2339" s="28" t="s">
        <v>17259</v>
      </c>
      <c r="D2339" s="31" t="s">
        <v>17159</v>
      </c>
      <c r="E2339" s="31" t="s">
        <v>8280</v>
      </c>
    </row>
    <row r="2340" spans="1:5">
      <c r="A2340" s="33" t="s">
        <v>17260</v>
      </c>
      <c r="B2340" s="28" t="s">
        <v>17201</v>
      </c>
      <c r="C2340" s="28" t="s">
        <v>17261</v>
      </c>
      <c r="D2340" s="31" t="s">
        <v>17159</v>
      </c>
      <c r="E2340" s="31" t="s">
        <v>8280</v>
      </c>
    </row>
    <row r="2341" spans="1:5">
      <c r="A2341" s="33" t="s">
        <v>17262</v>
      </c>
      <c r="B2341" s="28" t="s">
        <v>17206</v>
      </c>
      <c r="C2341" s="28" t="s">
        <v>17263</v>
      </c>
      <c r="D2341" s="31" t="s">
        <v>17159</v>
      </c>
      <c r="E2341" s="31" t="s">
        <v>8280</v>
      </c>
    </row>
    <row r="2342" spans="1:5">
      <c r="A2342" s="33" t="s">
        <v>17264</v>
      </c>
      <c r="B2342" s="28" t="s">
        <v>17224</v>
      </c>
      <c r="C2342" s="28" t="s">
        <v>17265</v>
      </c>
      <c r="D2342" s="31" t="s">
        <v>17159</v>
      </c>
      <c r="E2342" s="31" t="s">
        <v>8280</v>
      </c>
    </row>
    <row r="2343" spans="1:5">
      <c r="A2343" s="33" t="s">
        <v>17266</v>
      </c>
      <c r="B2343" s="28" t="s">
        <v>17267</v>
      </c>
      <c r="C2343" s="28" t="s">
        <v>17268</v>
      </c>
      <c r="D2343" s="31" t="s">
        <v>17159</v>
      </c>
      <c r="E2343" s="31" t="s">
        <v>8280</v>
      </c>
    </row>
    <row r="2344" spans="1:5">
      <c r="A2344" s="33" t="s">
        <v>17269</v>
      </c>
      <c r="B2344" s="28" t="s">
        <v>17224</v>
      </c>
      <c r="C2344" s="28" t="s">
        <v>17270</v>
      </c>
      <c r="D2344" s="31" t="s">
        <v>17159</v>
      </c>
      <c r="E2344" s="31" t="s">
        <v>8280</v>
      </c>
    </row>
    <row r="2345" spans="1:5">
      <c r="A2345" s="33" t="s">
        <v>17271</v>
      </c>
      <c r="B2345" s="28" t="s">
        <v>17163</v>
      </c>
      <c r="C2345" s="28" t="s">
        <v>17272</v>
      </c>
      <c r="D2345" s="31" t="s">
        <v>17159</v>
      </c>
      <c r="E2345" s="31" t="s">
        <v>8280</v>
      </c>
    </row>
    <row r="2346" spans="1:5">
      <c r="A2346" s="33" t="s">
        <v>17273</v>
      </c>
      <c r="B2346" s="28" t="s">
        <v>17206</v>
      </c>
      <c r="C2346" s="28" t="s">
        <v>17274</v>
      </c>
      <c r="D2346" s="31" t="s">
        <v>17159</v>
      </c>
      <c r="E2346" s="31" t="s">
        <v>8280</v>
      </c>
    </row>
    <row r="2347" spans="1:5">
      <c r="A2347" s="33" t="s">
        <v>17275</v>
      </c>
      <c r="B2347" s="28" t="s">
        <v>17163</v>
      </c>
      <c r="C2347" s="28" t="s">
        <v>17276</v>
      </c>
      <c r="D2347" s="31" t="s">
        <v>17159</v>
      </c>
      <c r="E2347" s="31" t="s">
        <v>8280</v>
      </c>
    </row>
    <row r="2348" spans="1:5">
      <c r="A2348" s="33" t="s">
        <v>17277</v>
      </c>
      <c r="B2348" s="28" t="s">
        <v>17201</v>
      </c>
      <c r="C2348" s="28" t="s">
        <v>17278</v>
      </c>
      <c r="D2348" s="31" t="s">
        <v>17159</v>
      </c>
      <c r="E2348" s="31" t="s">
        <v>8280</v>
      </c>
    </row>
    <row r="2349" spans="1:5">
      <c r="A2349" s="33" t="s">
        <v>17279</v>
      </c>
      <c r="B2349" s="28" t="s">
        <v>17163</v>
      </c>
      <c r="C2349" s="28" t="s">
        <v>17280</v>
      </c>
      <c r="D2349" s="31" t="s">
        <v>17159</v>
      </c>
      <c r="E2349" s="31" t="s">
        <v>8280</v>
      </c>
    </row>
    <row r="2350" spans="1:5">
      <c r="A2350" s="33" t="s">
        <v>17281</v>
      </c>
      <c r="B2350" s="28" t="s">
        <v>17267</v>
      </c>
      <c r="C2350" s="28" t="s">
        <v>17282</v>
      </c>
      <c r="D2350" s="31" t="s">
        <v>17159</v>
      </c>
      <c r="E2350" s="31" t="s">
        <v>8280</v>
      </c>
    </row>
    <row r="2351" spans="1:5">
      <c r="A2351" s="33" t="s">
        <v>17283</v>
      </c>
      <c r="B2351" s="28" t="s">
        <v>17163</v>
      </c>
      <c r="C2351" s="28" t="s">
        <v>17284</v>
      </c>
      <c r="D2351" s="31" t="s">
        <v>17159</v>
      </c>
      <c r="E2351" s="31" t="s">
        <v>8280</v>
      </c>
    </row>
    <row r="2352" spans="1:5">
      <c r="A2352" s="33" t="s">
        <v>17285</v>
      </c>
      <c r="B2352" s="28" t="s">
        <v>17201</v>
      </c>
      <c r="C2352" s="28" t="s">
        <v>17286</v>
      </c>
      <c r="D2352" s="31" t="s">
        <v>17159</v>
      </c>
      <c r="E2352" s="31" t="s">
        <v>8280</v>
      </c>
    </row>
    <row r="2353" spans="1:5">
      <c r="A2353" s="33" t="s">
        <v>17287</v>
      </c>
      <c r="B2353" s="28" t="s">
        <v>17163</v>
      </c>
      <c r="C2353" s="28" t="s">
        <v>17288</v>
      </c>
      <c r="D2353" s="31" t="s">
        <v>17159</v>
      </c>
      <c r="E2353" s="31" t="s">
        <v>8280</v>
      </c>
    </row>
    <row r="2354" spans="1:5">
      <c r="A2354" s="33" t="s">
        <v>17289</v>
      </c>
      <c r="B2354" s="28" t="s">
        <v>17224</v>
      </c>
      <c r="C2354" s="28" t="s">
        <v>17290</v>
      </c>
      <c r="D2354" s="31" t="s">
        <v>17159</v>
      </c>
      <c r="E2354" s="31" t="s">
        <v>8280</v>
      </c>
    </row>
    <row r="2355" spans="1:5">
      <c r="A2355" s="33" t="s">
        <v>17291</v>
      </c>
      <c r="B2355" s="28" t="s">
        <v>17154</v>
      </c>
      <c r="C2355" s="28" t="s">
        <v>17292</v>
      </c>
      <c r="D2355" s="31" t="s">
        <v>17159</v>
      </c>
      <c r="E2355" s="31" t="s">
        <v>8280</v>
      </c>
    </row>
    <row r="2356" spans="1:5">
      <c r="A2356" s="33" t="s">
        <v>17293</v>
      </c>
      <c r="B2356" s="28" t="s">
        <v>17168</v>
      </c>
      <c r="C2356" s="28" t="s">
        <v>17294</v>
      </c>
      <c r="D2356" s="31" t="s">
        <v>17170</v>
      </c>
      <c r="E2356" s="31" t="s">
        <v>8280</v>
      </c>
    </row>
    <row r="2357" spans="1:5">
      <c r="A2357" s="33" t="s">
        <v>17295</v>
      </c>
      <c r="B2357" s="28" t="s">
        <v>17154</v>
      </c>
      <c r="C2357" s="28" t="s">
        <v>17296</v>
      </c>
      <c r="D2357" s="31" t="s">
        <v>17159</v>
      </c>
      <c r="E2357" s="31" t="s">
        <v>8280</v>
      </c>
    </row>
    <row r="2358" spans="1:5">
      <c r="A2358" s="33" t="s">
        <v>17297</v>
      </c>
      <c r="B2358" s="28" t="s">
        <v>17163</v>
      </c>
      <c r="C2358" s="28" t="s">
        <v>17298</v>
      </c>
      <c r="D2358" s="31" t="s">
        <v>17159</v>
      </c>
      <c r="E2358" s="31" t="s">
        <v>8280</v>
      </c>
    </row>
    <row r="2359" spans="1:5">
      <c r="A2359" s="33" t="s">
        <v>17299</v>
      </c>
      <c r="B2359" s="28" t="s">
        <v>17206</v>
      </c>
      <c r="C2359" s="28" t="s">
        <v>17300</v>
      </c>
      <c r="D2359" s="31" t="s">
        <v>17159</v>
      </c>
      <c r="E2359" s="31" t="s">
        <v>8280</v>
      </c>
    </row>
    <row r="2360" spans="1:5">
      <c r="A2360" s="33" t="s">
        <v>17301</v>
      </c>
      <c r="B2360" s="28" t="s">
        <v>17154</v>
      </c>
      <c r="C2360" s="28" t="s">
        <v>17302</v>
      </c>
      <c r="D2360" s="31" t="s">
        <v>17159</v>
      </c>
      <c r="E2360" s="31" t="s">
        <v>8280</v>
      </c>
    </row>
    <row r="2361" spans="1:5">
      <c r="A2361" s="33" t="s">
        <v>17303</v>
      </c>
      <c r="B2361" s="28" t="s">
        <v>17154</v>
      </c>
      <c r="C2361" s="28" t="s">
        <v>17304</v>
      </c>
      <c r="D2361" s="31" t="s">
        <v>17159</v>
      </c>
      <c r="E2361" s="31" t="s">
        <v>8280</v>
      </c>
    </row>
    <row r="2362" spans="1:5">
      <c r="A2362" s="33" t="s">
        <v>17305</v>
      </c>
      <c r="B2362" s="28" t="s">
        <v>17217</v>
      </c>
      <c r="C2362" s="28" t="s">
        <v>17306</v>
      </c>
      <c r="D2362" s="31" t="s">
        <v>17159</v>
      </c>
      <c r="E2362" s="31" t="s">
        <v>8280</v>
      </c>
    </row>
    <row r="2363" spans="1:5">
      <c r="A2363" s="33" t="s">
        <v>17307</v>
      </c>
      <c r="B2363" s="28" t="s">
        <v>17201</v>
      </c>
      <c r="C2363" s="28" t="s">
        <v>17308</v>
      </c>
      <c r="D2363" s="31" t="s">
        <v>17159</v>
      </c>
      <c r="E2363" s="31" t="s">
        <v>8280</v>
      </c>
    </row>
    <row r="2364" spans="1:5">
      <c r="A2364" s="33" t="s">
        <v>17309</v>
      </c>
      <c r="B2364" s="28" t="s">
        <v>17224</v>
      </c>
      <c r="C2364" s="28" t="s">
        <v>17310</v>
      </c>
      <c r="D2364" s="31" t="s">
        <v>17159</v>
      </c>
      <c r="E2364" s="31" t="s">
        <v>8280</v>
      </c>
    </row>
    <row r="2365" spans="1:5">
      <c r="A2365" s="33" t="s">
        <v>17311</v>
      </c>
      <c r="B2365" s="28" t="s">
        <v>17163</v>
      </c>
      <c r="C2365" s="28" t="s">
        <v>17312</v>
      </c>
      <c r="D2365" s="31" t="s">
        <v>17159</v>
      </c>
      <c r="E2365" s="31" t="s">
        <v>8280</v>
      </c>
    </row>
    <row r="2366" spans="1:5">
      <c r="A2366" s="33" t="s">
        <v>17313</v>
      </c>
      <c r="B2366" s="28" t="s">
        <v>17168</v>
      </c>
      <c r="C2366" s="28" t="s">
        <v>17314</v>
      </c>
      <c r="D2366" s="31" t="s">
        <v>17170</v>
      </c>
      <c r="E2366" s="31" t="s">
        <v>8280</v>
      </c>
    </row>
    <row r="2367" spans="1:5">
      <c r="A2367" s="33" t="s">
        <v>17315</v>
      </c>
      <c r="B2367" s="28" t="s">
        <v>17217</v>
      </c>
      <c r="C2367" s="28" t="s">
        <v>17316</v>
      </c>
      <c r="D2367" s="31" t="s">
        <v>17159</v>
      </c>
      <c r="E2367" s="31" t="s">
        <v>8280</v>
      </c>
    </row>
    <row r="2368" spans="1:5">
      <c r="A2368" s="33" t="s">
        <v>17317</v>
      </c>
      <c r="B2368" s="28" t="s">
        <v>17217</v>
      </c>
      <c r="C2368" s="28" t="s">
        <v>17318</v>
      </c>
      <c r="D2368" s="31" t="s">
        <v>17159</v>
      </c>
      <c r="E2368" s="31" t="s">
        <v>8280</v>
      </c>
    </row>
    <row r="2369" spans="1:5">
      <c r="A2369" s="33" t="s">
        <v>17319</v>
      </c>
      <c r="B2369" s="28" t="s">
        <v>17320</v>
      </c>
      <c r="C2369" s="28" t="s">
        <v>17321</v>
      </c>
      <c r="D2369" s="31" t="s">
        <v>17170</v>
      </c>
      <c r="E2369" s="31" t="s">
        <v>8280</v>
      </c>
    </row>
    <row r="2370" spans="1:5">
      <c r="A2370" s="33" t="s">
        <v>17322</v>
      </c>
      <c r="B2370" s="28" t="s">
        <v>17320</v>
      </c>
      <c r="C2370" s="28" t="s">
        <v>17323</v>
      </c>
      <c r="D2370" s="31" t="s">
        <v>17170</v>
      </c>
      <c r="E2370" s="31" t="s">
        <v>8280</v>
      </c>
    </row>
    <row r="2371" spans="1:5">
      <c r="A2371" s="33" t="s">
        <v>17324</v>
      </c>
      <c r="B2371" s="28" t="s">
        <v>17217</v>
      </c>
      <c r="C2371" s="28" t="s">
        <v>17325</v>
      </c>
      <c r="D2371" s="31" t="s">
        <v>17159</v>
      </c>
      <c r="E2371" s="31" t="s">
        <v>8280</v>
      </c>
    </row>
    <row r="2372" spans="1:5">
      <c r="A2372" s="33" t="s">
        <v>17326</v>
      </c>
      <c r="B2372" s="28" t="s">
        <v>17327</v>
      </c>
      <c r="C2372" s="28" t="s">
        <v>17328</v>
      </c>
      <c r="D2372" s="31"/>
      <c r="E2372" s="31" t="s">
        <v>8280</v>
      </c>
    </row>
    <row r="2373" spans="1:5">
      <c r="A2373" s="33" t="s">
        <v>17329</v>
      </c>
      <c r="B2373" s="28" t="s">
        <v>17327</v>
      </c>
      <c r="C2373" s="28" t="s">
        <v>17330</v>
      </c>
      <c r="D2373" s="31"/>
      <c r="E2373" s="31" t="s">
        <v>8280</v>
      </c>
    </row>
    <row r="2374" spans="1:5">
      <c r="A2374" s="33" t="s">
        <v>17331</v>
      </c>
      <c r="B2374" s="28" t="s">
        <v>17332</v>
      </c>
      <c r="C2374" s="28" t="s">
        <v>17333</v>
      </c>
      <c r="D2374" s="31"/>
      <c r="E2374" s="31" t="s">
        <v>8280</v>
      </c>
    </row>
    <row r="2375" spans="1:5">
      <c r="A2375" s="33" t="s">
        <v>17334</v>
      </c>
      <c r="B2375" s="28" t="s">
        <v>17327</v>
      </c>
      <c r="C2375" s="28" t="s">
        <v>17335</v>
      </c>
      <c r="D2375" s="31"/>
      <c r="E2375" s="31" t="s">
        <v>8280</v>
      </c>
    </row>
    <row r="2376" spans="1:5">
      <c r="A2376" s="33" t="s">
        <v>17336</v>
      </c>
      <c r="B2376" s="28" t="s">
        <v>17337</v>
      </c>
      <c r="C2376" s="28" t="s">
        <v>17338</v>
      </c>
      <c r="D2376" s="31" t="s">
        <v>17339</v>
      </c>
      <c r="E2376" s="31" t="s">
        <v>8280</v>
      </c>
    </row>
    <row r="2377" spans="1:5">
      <c r="A2377" s="33" t="s">
        <v>17340</v>
      </c>
      <c r="B2377" s="28" t="s">
        <v>17327</v>
      </c>
      <c r="C2377" s="28" t="s">
        <v>17341</v>
      </c>
      <c r="D2377" s="31"/>
      <c r="E2377" s="31" t="s">
        <v>8280</v>
      </c>
    </row>
    <row r="2378" spans="1:5">
      <c r="A2378" s="33" t="s">
        <v>17342</v>
      </c>
      <c r="B2378" s="28" t="s">
        <v>17332</v>
      </c>
      <c r="C2378" s="28" t="s">
        <v>17343</v>
      </c>
      <c r="D2378" s="31"/>
      <c r="E2378" s="31" t="s">
        <v>8280</v>
      </c>
    </row>
    <row r="2379" spans="1:5">
      <c r="A2379" s="33" t="s">
        <v>17344</v>
      </c>
      <c r="B2379" s="28" t="s">
        <v>17327</v>
      </c>
      <c r="C2379" s="28" t="s">
        <v>17345</v>
      </c>
      <c r="D2379" s="31"/>
      <c r="E2379" s="31" t="s">
        <v>8280</v>
      </c>
    </row>
    <row r="2380" spans="1:5">
      <c r="A2380" s="33" t="s">
        <v>17346</v>
      </c>
      <c r="B2380" s="28" t="s">
        <v>17327</v>
      </c>
      <c r="C2380" s="28" t="s">
        <v>17347</v>
      </c>
      <c r="D2380" s="31"/>
      <c r="E2380" s="31" t="s">
        <v>8280</v>
      </c>
    </row>
    <row r="2381" spans="1:5">
      <c r="A2381" s="33" t="s">
        <v>17348</v>
      </c>
      <c r="B2381" s="28" t="s">
        <v>17332</v>
      </c>
      <c r="C2381" s="28" t="s">
        <v>17349</v>
      </c>
      <c r="D2381" s="31"/>
      <c r="E2381" s="31" t="s">
        <v>8280</v>
      </c>
    </row>
    <row r="2382" spans="1:5">
      <c r="A2382" s="33" t="s">
        <v>17350</v>
      </c>
      <c r="B2382" s="28" t="s">
        <v>17327</v>
      </c>
      <c r="C2382" s="28" t="s">
        <v>17351</v>
      </c>
      <c r="D2382" s="31"/>
      <c r="E2382" s="31" t="s">
        <v>8280</v>
      </c>
    </row>
    <row r="2383" spans="1:5">
      <c r="A2383" s="33" t="s">
        <v>17352</v>
      </c>
      <c r="B2383" s="28" t="s">
        <v>17327</v>
      </c>
      <c r="C2383" s="28" t="s">
        <v>17353</v>
      </c>
      <c r="D2383" s="31"/>
      <c r="E2383" s="31" t="s">
        <v>8280</v>
      </c>
    </row>
    <row r="2384" spans="1:5">
      <c r="A2384" s="33" t="s">
        <v>17354</v>
      </c>
      <c r="B2384" s="28" t="s">
        <v>17327</v>
      </c>
      <c r="C2384" s="28" t="s">
        <v>17355</v>
      </c>
      <c r="D2384" s="31"/>
      <c r="E2384" s="31" t="s">
        <v>8280</v>
      </c>
    </row>
    <row r="2385" spans="1:5">
      <c r="A2385" s="33" t="s">
        <v>17356</v>
      </c>
      <c r="B2385" s="28" t="s">
        <v>17327</v>
      </c>
      <c r="C2385" s="28" t="s">
        <v>17357</v>
      </c>
      <c r="D2385" s="31"/>
      <c r="E2385" s="31" t="s">
        <v>8280</v>
      </c>
    </row>
    <row r="2386" spans="1:5">
      <c r="A2386" s="33" t="s">
        <v>17358</v>
      </c>
      <c r="B2386" s="28" t="s">
        <v>17327</v>
      </c>
      <c r="C2386" s="28" t="s">
        <v>17359</v>
      </c>
      <c r="D2386" s="31"/>
      <c r="E2386" s="31" t="s">
        <v>8280</v>
      </c>
    </row>
    <row r="2387" spans="1:5">
      <c r="A2387" s="33" t="s">
        <v>17360</v>
      </c>
      <c r="B2387" s="28" t="s">
        <v>17327</v>
      </c>
      <c r="C2387" s="28" t="s">
        <v>17361</v>
      </c>
      <c r="D2387" s="31"/>
      <c r="E2387" s="31" t="s">
        <v>8280</v>
      </c>
    </row>
    <row r="2388" spans="1:5">
      <c r="A2388" s="33" t="s">
        <v>17362</v>
      </c>
      <c r="B2388" s="28" t="s">
        <v>17332</v>
      </c>
      <c r="C2388" s="28" t="s">
        <v>17363</v>
      </c>
      <c r="D2388" s="31"/>
      <c r="E2388" s="31" t="s">
        <v>8280</v>
      </c>
    </row>
    <row r="2389" spans="1:5">
      <c r="A2389" s="33" t="s">
        <v>17364</v>
      </c>
      <c r="B2389" s="28" t="s">
        <v>17327</v>
      </c>
      <c r="C2389" s="28" t="s">
        <v>17365</v>
      </c>
      <c r="D2389" s="31"/>
      <c r="E2389" s="31" t="s">
        <v>8280</v>
      </c>
    </row>
    <row r="2390" spans="1:5">
      <c r="A2390" s="33" t="s">
        <v>17366</v>
      </c>
      <c r="B2390" s="28" t="s">
        <v>17332</v>
      </c>
      <c r="C2390" s="28" t="s">
        <v>17367</v>
      </c>
      <c r="D2390" s="31"/>
      <c r="E2390" s="31" t="s">
        <v>8280</v>
      </c>
    </row>
    <row r="2391" spans="1:5">
      <c r="A2391" s="33" t="s">
        <v>17368</v>
      </c>
      <c r="B2391" s="28" t="s">
        <v>17327</v>
      </c>
      <c r="C2391" s="28" t="s">
        <v>17369</v>
      </c>
      <c r="D2391" s="31"/>
      <c r="E2391" s="31" t="s">
        <v>8280</v>
      </c>
    </row>
    <row r="2392" spans="1:5">
      <c r="A2392" s="33" t="s">
        <v>17370</v>
      </c>
      <c r="B2392" s="28" t="s">
        <v>17217</v>
      </c>
      <c r="C2392" s="28" t="s">
        <v>17371</v>
      </c>
      <c r="D2392" s="31" t="s">
        <v>17159</v>
      </c>
      <c r="E2392" s="31" t="s">
        <v>8280</v>
      </c>
    </row>
    <row r="2393" spans="1:5">
      <c r="A2393" s="33" t="s">
        <v>17372</v>
      </c>
      <c r="B2393" s="28" t="s">
        <v>15352</v>
      </c>
      <c r="C2393" s="28" t="s">
        <v>17373</v>
      </c>
      <c r="D2393" s="31" t="s">
        <v>15354</v>
      </c>
      <c r="E2393" s="31" t="s">
        <v>8280</v>
      </c>
    </row>
    <row r="2394" spans="1:5">
      <c r="A2394" s="33" t="s">
        <v>17374</v>
      </c>
      <c r="B2394" s="28" t="s">
        <v>15352</v>
      </c>
      <c r="C2394" s="28" t="s">
        <v>17375</v>
      </c>
      <c r="D2394" s="31" t="s">
        <v>16358</v>
      </c>
      <c r="E2394" s="31" t="s">
        <v>8280</v>
      </c>
    </row>
    <row r="2395" spans="1:5">
      <c r="A2395" s="33" t="s">
        <v>17376</v>
      </c>
      <c r="B2395" s="28" t="s">
        <v>15352</v>
      </c>
      <c r="C2395" s="28" t="s">
        <v>17377</v>
      </c>
      <c r="D2395" s="31" t="s">
        <v>16491</v>
      </c>
      <c r="E2395" s="31" t="s">
        <v>8280</v>
      </c>
    </row>
    <row r="2396" spans="1:5">
      <c r="A2396" s="33" t="s">
        <v>17378</v>
      </c>
      <c r="B2396" s="28" t="s">
        <v>17379</v>
      </c>
      <c r="C2396" s="28" t="s">
        <v>17380</v>
      </c>
      <c r="D2396" s="31" t="s">
        <v>17159</v>
      </c>
      <c r="E2396" s="31" t="s">
        <v>8280</v>
      </c>
    </row>
    <row r="2397" spans="1:5">
      <c r="A2397" s="33" t="s">
        <v>17381</v>
      </c>
      <c r="B2397" s="28" t="s">
        <v>17382</v>
      </c>
      <c r="C2397" s="28" t="s">
        <v>17383</v>
      </c>
      <c r="D2397" s="31" t="s">
        <v>17384</v>
      </c>
      <c r="E2397" s="31" t="s">
        <v>8280</v>
      </c>
    </row>
    <row r="2398" spans="1:5">
      <c r="A2398" s="33" t="s">
        <v>17385</v>
      </c>
      <c r="B2398" s="28" t="s">
        <v>17382</v>
      </c>
      <c r="C2398" s="28" t="s">
        <v>17386</v>
      </c>
      <c r="D2398" s="31" t="s">
        <v>17387</v>
      </c>
      <c r="E2398" s="31" t="s">
        <v>8280</v>
      </c>
    </row>
    <row r="2399" spans="1:5">
      <c r="A2399" s="33" t="s">
        <v>17388</v>
      </c>
      <c r="B2399" s="28" t="s">
        <v>17389</v>
      </c>
      <c r="C2399" s="28" t="s">
        <v>17390</v>
      </c>
      <c r="D2399" s="31" t="s">
        <v>17387</v>
      </c>
      <c r="E2399" s="31" t="s">
        <v>8280</v>
      </c>
    </row>
    <row r="2400" spans="1:5">
      <c r="A2400" s="33" t="s">
        <v>17391</v>
      </c>
      <c r="B2400" s="28" t="s">
        <v>17392</v>
      </c>
      <c r="C2400" s="28" t="s">
        <v>8280</v>
      </c>
      <c r="D2400" s="31"/>
      <c r="E2400" s="31" t="s">
        <v>8280</v>
      </c>
    </row>
    <row r="2401" spans="1:5">
      <c r="A2401" s="33" t="s">
        <v>17393</v>
      </c>
      <c r="B2401" s="28" t="s">
        <v>8280</v>
      </c>
      <c r="C2401" s="28" t="s">
        <v>8280</v>
      </c>
      <c r="D2401" s="31"/>
      <c r="E2401" s="31" t="s">
        <v>8280</v>
      </c>
    </row>
    <row r="2402" spans="1:5">
      <c r="A2402" s="33" t="s">
        <v>17394</v>
      </c>
      <c r="B2402" s="28" t="s">
        <v>17395</v>
      </c>
      <c r="C2402" s="28" t="s">
        <v>17396</v>
      </c>
      <c r="D2402" s="31" t="s">
        <v>17397</v>
      </c>
      <c r="E2402" s="31" t="s">
        <v>8280</v>
      </c>
    </row>
    <row r="2403" spans="1:5">
      <c r="A2403" s="33" t="s">
        <v>17398</v>
      </c>
      <c r="B2403" s="28" t="s">
        <v>17395</v>
      </c>
      <c r="C2403" s="28" t="s">
        <v>17399</v>
      </c>
      <c r="D2403" s="31" t="s">
        <v>17397</v>
      </c>
      <c r="E2403" s="31" t="s">
        <v>8280</v>
      </c>
    </row>
    <row r="2404" spans="1:5">
      <c r="A2404" s="33" t="s">
        <v>17400</v>
      </c>
      <c r="B2404" s="28" t="s">
        <v>17401</v>
      </c>
      <c r="C2404" s="28" t="s">
        <v>17402</v>
      </c>
      <c r="D2404" s="31" t="s">
        <v>17403</v>
      </c>
      <c r="E2404" s="31" t="s">
        <v>8280</v>
      </c>
    </row>
    <row r="2405" spans="1:5">
      <c r="A2405" s="33" t="s">
        <v>17404</v>
      </c>
      <c r="B2405" s="28" t="s">
        <v>17405</v>
      </c>
      <c r="C2405" s="28" t="s">
        <v>17406</v>
      </c>
      <c r="D2405" s="31" t="s">
        <v>17407</v>
      </c>
      <c r="E2405" s="31" t="s">
        <v>8280</v>
      </c>
    </row>
    <row r="2406" spans="1:5">
      <c r="A2406" s="33" t="s">
        <v>17408</v>
      </c>
      <c r="B2406" s="28" t="s">
        <v>17409</v>
      </c>
      <c r="C2406" s="28" t="s">
        <v>17410</v>
      </c>
      <c r="D2406" s="31" t="s">
        <v>17411</v>
      </c>
      <c r="E2406" s="31" t="s">
        <v>8280</v>
      </c>
    </row>
    <row r="2407" spans="1:5">
      <c r="A2407" s="33" t="s">
        <v>17412</v>
      </c>
      <c r="B2407" s="28" t="s">
        <v>17141</v>
      </c>
      <c r="C2407" s="28" t="s">
        <v>17413</v>
      </c>
      <c r="D2407" s="31" t="s">
        <v>17146</v>
      </c>
      <c r="E2407" s="31" t="s">
        <v>8280</v>
      </c>
    </row>
    <row r="2408" spans="1:5">
      <c r="A2408" s="33" t="s">
        <v>17414</v>
      </c>
      <c r="B2408" s="28" t="s">
        <v>17141</v>
      </c>
      <c r="C2408" s="28" t="s">
        <v>17415</v>
      </c>
      <c r="D2408" s="31" t="s">
        <v>17146</v>
      </c>
      <c r="E2408" s="31" t="s">
        <v>8280</v>
      </c>
    </row>
    <row r="2409" spans="1:5">
      <c r="A2409" s="33" t="s">
        <v>17416</v>
      </c>
      <c r="B2409" s="28" t="s">
        <v>17417</v>
      </c>
      <c r="C2409" s="28" t="s">
        <v>17418</v>
      </c>
      <c r="D2409" s="31" t="s">
        <v>17419</v>
      </c>
      <c r="E2409" s="31" t="s">
        <v>8280</v>
      </c>
    </row>
    <row r="2410" spans="1:5">
      <c r="A2410" s="33" t="s">
        <v>17420</v>
      </c>
      <c r="B2410" s="28" t="s">
        <v>17417</v>
      </c>
      <c r="C2410" s="28" t="s">
        <v>17421</v>
      </c>
      <c r="D2410" s="31" t="s">
        <v>17422</v>
      </c>
      <c r="E2410" s="31" t="s">
        <v>8280</v>
      </c>
    </row>
    <row r="2411" spans="1:5">
      <c r="A2411" s="33" t="s">
        <v>17423</v>
      </c>
      <c r="B2411" s="28" t="s">
        <v>17424</v>
      </c>
      <c r="C2411" s="28" t="s">
        <v>9328</v>
      </c>
      <c r="D2411" s="31" t="s">
        <v>9329</v>
      </c>
      <c r="E2411" s="31" t="s">
        <v>8280</v>
      </c>
    </row>
    <row r="2412" spans="1:5">
      <c r="A2412" s="33" t="s">
        <v>17425</v>
      </c>
      <c r="B2412" s="28" t="s">
        <v>17424</v>
      </c>
      <c r="C2412" s="28" t="s">
        <v>9334</v>
      </c>
      <c r="D2412" s="31" t="s">
        <v>9329</v>
      </c>
      <c r="E2412" s="31" t="s">
        <v>8280</v>
      </c>
    </row>
    <row r="2413" spans="1:5">
      <c r="A2413" s="33" t="s">
        <v>17426</v>
      </c>
      <c r="B2413" s="28" t="s">
        <v>17417</v>
      </c>
      <c r="C2413" s="28" t="s">
        <v>9338</v>
      </c>
      <c r="D2413" s="31" t="s">
        <v>9329</v>
      </c>
      <c r="E2413" s="31" t="s">
        <v>8280</v>
      </c>
    </row>
    <row r="2414" spans="1:5">
      <c r="A2414" s="33" t="s">
        <v>17427</v>
      </c>
      <c r="B2414" s="28" t="s">
        <v>17417</v>
      </c>
      <c r="C2414" s="28" t="s">
        <v>9342</v>
      </c>
      <c r="D2414" s="31" t="s">
        <v>9329</v>
      </c>
      <c r="E2414" s="31" t="s">
        <v>8280</v>
      </c>
    </row>
    <row r="2415" spans="1:5">
      <c r="A2415" s="33" t="s">
        <v>17428</v>
      </c>
      <c r="B2415" s="28" t="s">
        <v>17429</v>
      </c>
      <c r="C2415" s="28" t="s">
        <v>17430</v>
      </c>
      <c r="D2415" s="31"/>
      <c r="E2415" s="31" t="s">
        <v>8280</v>
      </c>
    </row>
    <row r="2416" spans="1:5">
      <c r="A2416" s="33" t="s">
        <v>17431</v>
      </c>
      <c r="B2416" s="28" t="s">
        <v>17382</v>
      </c>
      <c r="C2416" s="28" t="s">
        <v>17432</v>
      </c>
      <c r="D2416" s="31" t="s">
        <v>17384</v>
      </c>
      <c r="E2416" s="31" t="s">
        <v>8280</v>
      </c>
    </row>
    <row r="2417" spans="1:5">
      <c r="A2417" s="33" t="s">
        <v>17433</v>
      </c>
      <c r="B2417" s="28" t="s">
        <v>17382</v>
      </c>
      <c r="C2417" s="28" t="s">
        <v>17434</v>
      </c>
      <c r="D2417" s="31" t="s">
        <v>17384</v>
      </c>
      <c r="E2417" s="31" t="s">
        <v>8280</v>
      </c>
    </row>
    <row r="2418" spans="1:5">
      <c r="A2418" s="33" t="s">
        <v>17435</v>
      </c>
      <c r="B2418" s="28" t="s">
        <v>17436</v>
      </c>
      <c r="C2418" s="28" t="s">
        <v>17437</v>
      </c>
      <c r="D2418" s="31" t="s">
        <v>17438</v>
      </c>
      <c r="E2418" s="31" t="s">
        <v>8280</v>
      </c>
    </row>
    <row r="2419" spans="1:5">
      <c r="A2419" s="33" t="s">
        <v>17439</v>
      </c>
      <c r="B2419" s="28" t="s">
        <v>17440</v>
      </c>
      <c r="C2419" s="28" t="s">
        <v>17441</v>
      </c>
      <c r="D2419" s="31" t="s">
        <v>17438</v>
      </c>
      <c r="E2419" s="31" t="s">
        <v>8280</v>
      </c>
    </row>
    <row r="2420" spans="1:5">
      <c r="A2420" s="33" t="s">
        <v>17442</v>
      </c>
      <c r="B2420" s="28" t="s">
        <v>17443</v>
      </c>
      <c r="C2420" s="28" t="s">
        <v>8280</v>
      </c>
      <c r="D2420" s="31" t="s">
        <v>17438</v>
      </c>
      <c r="E2420" s="31" t="s">
        <v>8280</v>
      </c>
    </row>
    <row r="2421" spans="1:5">
      <c r="A2421" s="33" t="s">
        <v>17444</v>
      </c>
      <c r="B2421" s="28" t="s">
        <v>17445</v>
      </c>
      <c r="C2421" s="28" t="s">
        <v>8280</v>
      </c>
      <c r="D2421" s="31" t="s">
        <v>17438</v>
      </c>
      <c r="E2421" s="31" t="s">
        <v>8280</v>
      </c>
    </row>
    <row r="2422" spans="1:5">
      <c r="A2422" s="33" t="s">
        <v>17446</v>
      </c>
      <c r="B2422" s="28" t="s">
        <v>17447</v>
      </c>
      <c r="C2422" s="28" t="s">
        <v>17448</v>
      </c>
      <c r="D2422" s="31" t="s">
        <v>17449</v>
      </c>
      <c r="E2422" s="31" t="s">
        <v>8280</v>
      </c>
    </row>
    <row r="2423" spans="1:5">
      <c r="A2423" s="33" t="s">
        <v>17450</v>
      </c>
      <c r="B2423" s="28" t="s">
        <v>17451</v>
      </c>
      <c r="C2423" s="28" t="s">
        <v>17452</v>
      </c>
      <c r="D2423" s="31" t="s">
        <v>17453</v>
      </c>
      <c r="E2423" s="31" t="s">
        <v>8280</v>
      </c>
    </row>
    <row r="2424" spans="1:5">
      <c r="A2424" s="33" t="s">
        <v>17454</v>
      </c>
      <c r="B2424" s="28" t="s">
        <v>12851</v>
      </c>
      <c r="C2424" s="28" t="s">
        <v>8280</v>
      </c>
      <c r="D2424" s="31" t="s">
        <v>12853</v>
      </c>
      <c r="E2424" s="31" t="s">
        <v>8280</v>
      </c>
    </row>
    <row r="2425" spans="1:5">
      <c r="A2425" s="33" t="s">
        <v>17455</v>
      </c>
      <c r="B2425" s="28" t="s">
        <v>17456</v>
      </c>
      <c r="C2425" s="28" t="s">
        <v>17457</v>
      </c>
      <c r="D2425" s="31" t="s">
        <v>17458</v>
      </c>
      <c r="E2425" s="31" t="s">
        <v>8280</v>
      </c>
    </row>
    <row r="2426" spans="1:5">
      <c r="A2426" s="33" t="s">
        <v>17459</v>
      </c>
      <c r="B2426" s="28" t="s">
        <v>17456</v>
      </c>
      <c r="C2426" s="28" t="s">
        <v>17460</v>
      </c>
      <c r="D2426" s="31" t="s">
        <v>17458</v>
      </c>
      <c r="E2426" s="31" t="s">
        <v>8280</v>
      </c>
    </row>
    <row r="2427" spans="1:5">
      <c r="A2427" s="33" t="s">
        <v>17461</v>
      </c>
      <c r="B2427" s="28" t="s">
        <v>17462</v>
      </c>
      <c r="C2427" s="28" t="s">
        <v>17463</v>
      </c>
      <c r="D2427" s="31" t="s">
        <v>17458</v>
      </c>
      <c r="E2427" s="31" t="s">
        <v>8280</v>
      </c>
    </row>
    <row r="2428" spans="1:5">
      <c r="A2428" s="33" t="s">
        <v>17464</v>
      </c>
      <c r="B2428" s="28" t="s">
        <v>17462</v>
      </c>
      <c r="C2428" s="28" t="s">
        <v>17465</v>
      </c>
      <c r="D2428" s="31" t="s">
        <v>17458</v>
      </c>
      <c r="E2428" s="31" t="s">
        <v>8280</v>
      </c>
    </row>
    <row r="2429" spans="1:5">
      <c r="A2429" s="33" t="s">
        <v>17466</v>
      </c>
      <c r="B2429" s="28" t="s">
        <v>17462</v>
      </c>
      <c r="C2429" s="28" t="s">
        <v>17467</v>
      </c>
      <c r="D2429" s="31" t="s">
        <v>17458</v>
      </c>
      <c r="E2429" s="31" t="s">
        <v>8280</v>
      </c>
    </row>
    <row r="2430" spans="1:5">
      <c r="A2430" s="33" t="s">
        <v>17468</v>
      </c>
      <c r="B2430" s="28" t="s">
        <v>17456</v>
      </c>
      <c r="C2430" s="28" t="s">
        <v>17469</v>
      </c>
      <c r="D2430" s="31" t="s">
        <v>17458</v>
      </c>
      <c r="E2430" s="31" t="s">
        <v>8280</v>
      </c>
    </row>
    <row r="2431" spans="1:5">
      <c r="A2431" s="33" t="s">
        <v>17470</v>
      </c>
      <c r="B2431" s="28" t="s">
        <v>17462</v>
      </c>
      <c r="C2431" s="28" t="s">
        <v>17471</v>
      </c>
      <c r="D2431" s="31" t="s">
        <v>17458</v>
      </c>
      <c r="E2431" s="31" t="s">
        <v>8280</v>
      </c>
    </row>
    <row r="2432" spans="1:5">
      <c r="A2432" s="33" t="s">
        <v>17472</v>
      </c>
      <c r="B2432" s="28" t="s">
        <v>17456</v>
      </c>
      <c r="C2432" s="28" t="s">
        <v>17473</v>
      </c>
      <c r="D2432" s="31" t="s">
        <v>17458</v>
      </c>
      <c r="E2432" s="31" t="s">
        <v>8280</v>
      </c>
    </row>
    <row r="2433" spans="1:5">
      <c r="A2433" s="33" t="s">
        <v>17474</v>
      </c>
      <c r="B2433" s="28" t="s">
        <v>17462</v>
      </c>
      <c r="C2433" s="28" t="s">
        <v>17475</v>
      </c>
      <c r="D2433" s="31" t="s">
        <v>17458</v>
      </c>
      <c r="E2433" s="31" t="s">
        <v>8280</v>
      </c>
    </row>
    <row r="2434" spans="1:5">
      <c r="A2434" s="33" t="s">
        <v>17476</v>
      </c>
      <c r="B2434" s="28" t="s">
        <v>17456</v>
      </c>
      <c r="C2434" s="28" t="s">
        <v>17477</v>
      </c>
      <c r="D2434" s="31" t="s">
        <v>17458</v>
      </c>
      <c r="E2434" s="31" t="s">
        <v>8280</v>
      </c>
    </row>
    <row r="2435" spans="1:5">
      <c r="A2435" s="33" t="s">
        <v>17478</v>
      </c>
      <c r="B2435" s="28" t="s">
        <v>17462</v>
      </c>
      <c r="C2435" s="28" t="s">
        <v>17479</v>
      </c>
      <c r="D2435" s="31" t="s">
        <v>17458</v>
      </c>
      <c r="E2435" s="31" t="s">
        <v>8280</v>
      </c>
    </row>
    <row r="2436" spans="1:5">
      <c r="A2436" s="33" t="s">
        <v>17480</v>
      </c>
      <c r="B2436" s="28" t="s">
        <v>17456</v>
      </c>
      <c r="C2436" s="28" t="s">
        <v>17481</v>
      </c>
      <c r="D2436" s="31" t="s">
        <v>17458</v>
      </c>
      <c r="E2436" s="31" t="s">
        <v>8280</v>
      </c>
    </row>
    <row r="2437" spans="1:5">
      <c r="A2437" s="33" t="s">
        <v>17482</v>
      </c>
      <c r="B2437" s="28" t="s">
        <v>17462</v>
      </c>
      <c r="C2437" s="28" t="s">
        <v>17483</v>
      </c>
      <c r="D2437" s="31" t="s">
        <v>17458</v>
      </c>
      <c r="E2437" s="31" t="s">
        <v>8280</v>
      </c>
    </row>
    <row r="2438" spans="1:5">
      <c r="A2438" s="33" t="s">
        <v>17484</v>
      </c>
      <c r="B2438" s="28" t="s">
        <v>17456</v>
      </c>
      <c r="C2438" s="28" t="s">
        <v>17485</v>
      </c>
      <c r="D2438" s="31" t="s">
        <v>17458</v>
      </c>
      <c r="E2438" s="31" t="s">
        <v>8280</v>
      </c>
    </row>
    <row r="2439" spans="1:5">
      <c r="A2439" s="33" t="s">
        <v>17486</v>
      </c>
      <c r="B2439" s="28" t="s">
        <v>17456</v>
      </c>
      <c r="C2439" s="28" t="s">
        <v>17487</v>
      </c>
      <c r="D2439" s="31" t="s">
        <v>17458</v>
      </c>
      <c r="E2439" s="31" t="s">
        <v>8280</v>
      </c>
    </row>
    <row r="2440" spans="1:5">
      <c r="A2440" s="33" t="s">
        <v>17488</v>
      </c>
      <c r="B2440" s="28" t="s">
        <v>17462</v>
      </c>
      <c r="C2440" s="28" t="s">
        <v>17489</v>
      </c>
      <c r="D2440" s="31" t="s">
        <v>17458</v>
      </c>
      <c r="E2440" s="31" t="s">
        <v>8280</v>
      </c>
    </row>
    <row r="2441" spans="1:5">
      <c r="A2441" s="33" t="s">
        <v>17490</v>
      </c>
      <c r="B2441" s="28" t="s">
        <v>17456</v>
      </c>
      <c r="C2441" s="28" t="s">
        <v>17491</v>
      </c>
      <c r="D2441" s="31" t="s">
        <v>17458</v>
      </c>
      <c r="E2441" s="31" t="s">
        <v>8280</v>
      </c>
    </row>
    <row r="2442" spans="1:5">
      <c r="A2442" s="33" t="s">
        <v>17492</v>
      </c>
      <c r="B2442" s="28" t="s">
        <v>17493</v>
      </c>
      <c r="C2442" s="28" t="s">
        <v>17494</v>
      </c>
      <c r="D2442" s="31" t="s">
        <v>17495</v>
      </c>
      <c r="E2442" s="31" t="s">
        <v>8280</v>
      </c>
    </row>
    <row r="2443" spans="1:5">
      <c r="A2443" s="33" t="s">
        <v>17496</v>
      </c>
      <c r="B2443" s="28" t="s">
        <v>17493</v>
      </c>
      <c r="C2443" s="28" t="s">
        <v>17497</v>
      </c>
      <c r="D2443" s="31" t="s">
        <v>17495</v>
      </c>
      <c r="E2443" s="31" t="s">
        <v>8280</v>
      </c>
    </row>
    <row r="2444" spans="1:5">
      <c r="A2444" s="33" t="s">
        <v>17498</v>
      </c>
      <c r="B2444" s="28" t="s">
        <v>17493</v>
      </c>
      <c r="C2444" s="28" t="s">
        <v>17499</v>
      </c>
      <c r="D2444" s="31" t="s">
        <v>17495</v>
      </c>
      <c r="E2444" s="31" t="s">
        <v>8280</v>
      </c>
    </row>
    <row r="2445" spans="1:5">
      <c r="A2445" s="33" t="s">
        <v>17500</v>
      </c>
      <c r="B2445" s="28" t="s">
        <v>17493</v>
      </c>
      <c r="C2445" s="28" t="s">
        <v>17501</v>
      </c>
      <c r="D2445" s="31" t="s">
        <v>17495</v>
      </c>
      <c r="E2445" s="31" t="s">
        <v>8280</v>
      </c>
    </row>
    <row r="2446" spans="1:5">
      <c r="A2446" s="33" t="s">
        <v>17502</v>
      </c>
      <c r="B2446" s="28" t="s">
        <v>17493</v>
      </c>
      <c r="C2446" s="28" t="s">
        <v>17503</v>
      </c>
      <c r="D2446" s="31" t="s">
        <v>17495</v>
      </c>
      <c r="E2446" s="31" t="s">
        <v>8280</v>
      </c>
    </row>
    <row r="2447" spans="1:5">
      <c r="A2447" s="33" t="s">
        <v>17504</v>
      </c>
      <c r="B2447" s="28" t="s">
        <v>17493</v>
      </c>
      <c r="C2447" s="28" t="s">
        <v>17505</v>
      </c>
      <c r="D2447" s="31" t="s">
        <v>17495</v>
      </c>
      <c r="E2447" s="31" t="s">
        <v>8280</v>
      </c>
    </row>
    <row r="2448" spans="1:5">
      <c r="A2448" s="33" t="s">
        <v>17506</v>
      </c>
      <c r="B2448" s="28" t="s">
        <v>17493</v>
      </c>
      <c r="C2448" s="28" t="s">
        <v>17507</v>
      </c>
      <c r="D2448" s="31" t="s">
        <v>17495</v>
      </c>
      <c r="E2448" s="31" t="s">
        <v>8280</v>
      </c>
    </row>
    <row r="2449" spans="1:5">
      <c r="A2449" s="33" t="s">
        <v>17508</v>
      </c>
      <c r="B2449" s="28" t="s">
        <v>17493</v>
      </c>
      <c r="C2449" s="28" t="s">
        <v>17509</v>
      </c>
      <c r="D2449" s="31" t="s">
        <v>17495</v>
      </c>
      <c r="E2449" s="31" t="s">
        <v>8280</v>
      </c>
    </row>
    <row r="2450" spans="1:5">
      <c r="A2450" s="33" t="s">
        <v>17510</v>
      </c>
      <c r="B2450" s="28" t="s">
        <v>17493</v>
      </c>
      <c r="C2450" s="28" t="s">
        <v>17511</v>
      </c>
      <c r="D2450" s="31" t="s">
        <v>17495</v>
      </c>
      <c r="E2450" s="31" t="s">
        <v>8280</v>
      </c>
    </row>
    <row r="2451" spans="1:5">
      <c r="A2451" s="33" t="s">
        <v>17512</v>
      </c>
      <c r="B2451" s="28" t="s">
        <v>17493</v>
      </c>
      <c r="C2451" s="28" t="s">
        <v>17513</v>
      </c>
      <c r="D2451" s="31" t="s">
        <v>17495</v>
      </c>
      <c r="E2451" s="31" t="s">
        <v>8280</v>
      </c>
    </row>
    <row r="2452" spans="1:5">
      <c r="A2452" s="33" t="s">
        <v>17514</v>
      </c>
      <c r="B2452" s="28" t="s">
        <v>17493</v>
      </c>
      <c r="C2452" s="28" t="s">
        <v>17515</v>
      </c>
      <c r="D2452" s="31" t="s">
        <v>17495</v>
      </c>
      <c r="E2452" s="31" t="s">
        <v>8280</v>
      </c>
    </row>
    <row r="2453" spans="1:5">
      <c r="A2453" s="33" t="s">
        <v>17516</v>
      </c>
      <c r="B2453" s="28" t="s">
        <v>17493</v>
      </c>
      <c r="C2453" s="28" t="s">
        <v>8280</v>
      </c>
      <c r="D2453" s="31" t="s">
        <v>17495</v>
      </c>
      <c r="E2453" s="31" t="s">
        <v>8280</v>
      </c>
    </row>
    <row r="2454" spans="1:5">
      <c r="A2454" s="33" t="s">
        <v>17517</v>
      </c>
      <c r="B2454" s="28" t="s">
        <v>17493</v>
      </c>
      <c r="C2454" s="28" t="s">
        <v>17518</v>
      </c>
      <c r="D2454" s="31" t="s">
        <v>17495</v>
      </c>
      <c r="E2454" s="31" t="s">
        <v>8280</v>
      </c>
    </row>
    <row r="2455" spans="1:5">
      <c r="A2455" s="33" t="s">
        <v>17519</v>
      </c>
      <c r="B2455" s="28" t="s">
        <v>17493</v>
      </c>
      <c r="C2455" s="28" t="s">
        <v>17520</v>
      </c>
      <c r="D2455" s="31" t="s">
        <v>17495</v>
      </c>
      <c r="E2455" s="31" t="s">
        <v>8280</v>
      </c>
    </row>
    <row r="2456" spans="1:5">
      <c r="A2456" s="33" t="s">
        <v>17521</v>
      </c>
      <c r="B2456" s="28" t="s">
        <v>17522</v>
      </c>
      <c r="C2456" s="28" t="s">
        <v>17523</v>
      </c>
      <c r="D2456" s="31" t="s">
        <v>17495</v>
      </c>
      <c r="E2456" s="31" t="s">
        <v>8280</v>
      </c>
    </row>
    <row r="2457" spans="1:5">
      <c r="A2457" s="33" t="s">
        <v>17524</v>
      </c>
      <c r="B2457" s="28" t="s">
        <v>17525</v>
      </c>
      <c r="C2457" s="28" t="s">
        <v>17526</v>
      </c>
      <c r="D2457" s="31" t="s">
        <v>17495</v>
      </c>
      <c r="E2457" s="31" t="s">
        <v>8280</v>
      </c>
    </row>
    <row r="2458" spans="1:5">
      <c r="A2458" s="33" t="s">
        <v>17527</v>
      </c>
      <c r="B2458" s="28" t="s">
        <v>17522</v>
      </c>
      <c r="C2458" s="28" t="s">
        <v>17528</v>
      </c>
      <c r="D2458" s="31" t="s">
        <v>17495</v>
      </c>
      <c r="E2458" s="31" t="s">
        <v>8280</v>
      </c>
    </row>
    <row r="2459" spans="1:5">
      <c r="A2459" s="33" t="s">
        <v>17529</v>
      </c>
      <c r="B2459" s="28" t="s">
        <v>17525</v>
      </c>
      <c r="C2459" s="28" t="s">
        <v>17530</v>
      </c>
      <c r="D2459" s="31" t="s">
        <v>17495</v>
      </c>
      <c r="E2459" s="31" t="s">
        <v>8280</v>
      </c>
    </row>
    <row r="2460" spans="1:5">
      <c r="A2460" s="33" t="s">
        <v>17531</v>
      </c>
      <c r="B2460" s="28" t="s">
        <v>17522</v>
      </c>
      <c r="C2460" s="28" t="s">
        <v>8280</v>
      </c>
      <c r="D2460" s="31" t="s">
        <v>17495</v>
      </c>
      <c r="E2460" s="31" t="s">
        <v>8280</v>
      </c>
    </row>
    <row r="2461" spans="1:5">
      <c r="A2461" s="33" t="s">
        <v>17532</v>
      </c>
      <c r="B2461" s="28" t="s">
        <v>17522</v>
      </c>
      <c r="C2461" s="28" t="s">
        <v>17533</v>
      </c>
      <c r="D2461" s="31" t="s">
        <v>17495</v>
      </c>
      <c r="E2461" s="31" t="s">
        <v>8280</v>
      </c>
    </row>
    <row r="2462" spans="1:5">
      <c r="A2462" s="33" t="s">
        <v>17534</v>
      </c>
      <c r="B2462" s="28" t="s">
        <v>17525</v>
      </c>
      <c r="C2462" s="28" t="s">
        <v>17535</v>
      </c>
      <c r="D2462" s="31" t="s">
        <v>17495</v>
      </c>
      <c r="E2462" s="31" t="s">
        <v>8280</v>
      </c>
    </row>
    <row r="2463" spans="1:5">
      <c r="A2463" s="33" t="s">
        <v>17536</v>
      </c>
      <c r="B2463" s="28" t="s">
        <v>17522</v>
      </c>
      <c r="C2463" s="28" t="s">
        <v>17537</v>
      </c>
      <c r="D2463" s="31" t="s">
        <v>17495</v>
      </c>
      <c r="E2463" s="31" t="s">
        <v>8280</v>
      </c>
    </row>
    <row r="2464" spans="1:5">
      <c r="A2464" s="33" t="s">
        <v>17538</v>
      </c>
      <c r="B2464" s="28" t="s">
        <v>17525</v>
      </c>
      <c r="C2464" s="28" t="s">
        <v>17539</v>
      </c>
      <c r="D2464" s="31" t="s">
        <v>17495</v>
      </c>
      <c r="E2464" s="31" t="s">
        <v>8280</v>
      </c>
    </row>
    <row r="2465" spans="1:5">
      <c r="A2465" s="33" t="s">
        <v>17540</v>
      </c>
      <c r="B2465" s="28" t="s">
        <v>17522</v>
      </c>
      <c r="C2465" s="28" t="s">
        <v>17541</v>
      </c>
      <c r="D2465" s="31" t="s">
        <v>17495</v>
      </c>
      <c r="E2465" s="31" t="s">
        <v>8280</v>
      </c>
    </row>
    <row r="2466" spans="1:5">
      <c r="A2466" s="33" t="s">
        <v>17542</v>
      </c>
      <c r="B2466" s="28" t="s">
        <v>17525</v>
      </c>
      <c r="C2466" s="28" t="s">
        <v>17543</v>
      </c>
      <c r="D2466" s="31" t="s">
        <v>17495</v>
      </c>
      <c r="E2466" s="31" t="s">
        <v>8280</v>
      </c>
    </row>
    <row r="2467" spans="1:5">
      <c r="A2467" s="33" t="s">
        <v>17544</v>
      </c>
      <c r="B2467" s="28" t="s">
        <v>17522</v>
      </c>
      <c r="C2467" s="28" t="s">
        <v>17545</v>
      </c>
      <c r="D2467" s="31" t="s">
        <v>17495</v>
      </c>
      <c r="E2467" s="31" t="s">
        <v>8280</v>
      </c>
    </row>
    <row r="2468" spans="1:5">
      <c r="A2468" s="33" t="s">
        <v>17546</v>
      </c>
      <c r="B2468" s="28" t="s">
        <v>17525</v>
      </c>
      <c r="C2468" s="28" t="s">
        <v>17547</v>
      </c>
      <c r="D2468" s="31" t="s">
        <v>17495</v>
      </c>
      <c r="E2468" s="31" t="s">
        <v>8280</v>
      </c>
    </row>
    <row r="2469" spans="1:5">
      <c r="A2469" s="33" t="s">
        <v>17548</v>
      </c>
      <c r="B2469" s="28" t="s">
        <v>17522</v>
      </c>
      <c r="C2469" s="28" t="s">
        <v>17549</v>
      </c>
      <c r="D2469" s="31" t="s">
        <v>17495</v>
      </c>
      <c r="E2469" s="31" t="s">
        <v>8280</v>
      </c>
    </row>
    <row r="2470" spans="1:5">
      <c r="A2470" s="33" t="s">
        <v>17550</v>
      </c>
      <c r="B2470" s="28" t="s">
        <v>17525</v>
      </c>
      <c r="C2470" s="28" t="s">
        <v>17551</v>
      </c>
      <c r="D2470" s="31" t="s">
        <v>17495</v>
      </c>
      <c r="E2470" s="31" t="s">
        <v>8280</v>
      </c>
    </row>
    <row r="2471" spans="1:5">
      <c r="A2471" s="33" t="s">
        <v>17552</v>
      </c>
      <c r="B2471" s="28" t="s">
        <v>17522</v>
      </c>
      <c r="C2471" s="28" t="s">
        <v>17553</v>
      </c>
      <c r="D2471" s="31" t="s">
        <v>17495</v>
      </c>
      <c r="E2471" s="31" t="s">
        <v>8280</v>
      </c>
    </row>
    <row r="2472" spans="1:5">
      <c r="A2472" s="33" t="s">
        <v>17554</v>
      </c>
      <c r="B2472" s="28" t="s">
        <v>17525</v>
      </c>
      <c r="C2472" s="28" t="s">
        <v>17555</v>
      </c>
      <c r="D2472" s="31" t="s">
        <v>17495</v>
      </c>
      <c r="E2472" s="31" t="s">
        <v>8280</v>
      </c>
    </row>
    <row r="2473" spans="1:5">
      <c r="A2473" s="33" t="s">
        <v>17556</v>
      </c>
      <c r="B2473" s="28" t="s">
        <v>17522</v>
      </c>
      <c r="C2473" s="28" t="s">
        <v>17557</v>
      </c>
      <c r="D2473" s="31" t="s">
        <v>17495</v>
      </c>
      <c r="E2473" s="31" t="s">
        <v>8280</v>
      </c>
    </row>
    <row r="2474" spans="1:5">
      <c r="A2474" s="33" t="s">
        <v>17558</v>
      </c>
      <c r="B2474" s="28" t="s">
        <v>17525</v>
      </c>
      <c r="C2474" s="28" t="s">
        <v>17559</v>
      </c>
      <c r="D2474" s="31" t="s">
        <v>17495</v>
      </c>
      <c r="E2474" s="31" t="s">
        <v>8280</v>
      </c>
    </row>
    <row r="2475" spans="1:5">
      <c r="A2475" s="33" t="s">
        <v>17560</v>
      </c>
      <c r="B2475" s="28" t="s">
        <v>17522</v>
      </c>
      <c r="C2475" s="28" t="s">
        <v>17561</v>
      </c>
      <c r="D2475" s="31" t="s">
        <v>17495</v>
      </c>
      <c r="E2475" s="31" t="s">
        <v>8280</v>
      </c>
    </row>
    <row r="2476" spans="1:5">
      <c r="A2476" s="33" t="s">
        <v>17562</v>
      </c>
      <c r="B2476" s="28" t="s">
        <v>17525</v>
      </c>
      <c r="C2476" s="28" t="s">
        <v>17563</v>
      </c>
      <c r="D2476" s="31" t="s">
        <v>17495</v>
      </c>
      <c r="E2476" s="31" t="s">
        <v>8280</v>
      </c>
    </row>
    <row r="2477" spans="1:5">
      <c r="A2477" s="33" t="s">
        <v>17564</v>
      </c>
      <c r="B2477" s="28" t="s">
        <v>17525</v>
      </c>
      <c r="C2477" s="28" t="s">
        <v>8280</v>
      </c>
      <c r="D2477" s="31" t="s">
        <v>17495</v>
      </c>
      <c r="E2477" s="31" t="s">
        <v>8280</v>
      </c>
    </row>
    <row r="2478" spans="1:5">
      <c r="A2478" s="33" t="s">
        <v>17565</v>
      </c>
      <c r="B2478" s="28" t="s">
        <v>17522</v>
      </c>
      <c r="C2478" s="28" t="s">
        <v>17566</v>
      </c>
      <c r="D2478" s="31" t="s">
        <v>17495</v>
      </c>
      <c r="E2478" s="31" t="s">
        <v>8280</v>
      </c>
    </row>
    <row r="2479" spans="1:5">
      <c r="A2479" s="33" t="s">
        <v>17567</v>
      </c>
      <c r="B2479" s="28" t="s">
        <v>17525</v>
      </c>
      <c r="C2479" s="28" t="s">
        <v>17568</v>
      </c>
      <c r="D2479" s="31" t="s">
        <v>17495</v>
      </c>
      <c r="E2479" s="31" t="s">
        <v>8280</v>
      </c>
    </row>
    <row r="2480" spans="1:5">
      <c r="A2480" s="33" t="s">
        <v>17569</v>
      </c>
      <c r="B2480" s="28" t="s">
        <v>17522</v>
      </c>
      <c r="C2480" s="28" t="s">
        <v>17570</v>
      </c>
      <c r="D2480" s="31" t="s">
        <v>17495</v>
      </c>
      <c r="E2480" s="31" t="s">
        <v>8280</v>
      </c>
    </row>
    <row r="2481" spans="1:5">
      <c r="A2481" s="33" t="s">
        <v>17571</v>
      </c>
      <c r="B2481" s="28" t="s">
        <v>17525</v>
      </c>
      <c r="C2481" s="28" t="s">
        <v>17572</v>
      </c>
      <c r="D2481" s="31" t="s">
        <v>17495</v>
      </c>
      <c r="E2481" s="31" t="s">
        <v>8280</v>
      </c>
    </row>
    <row r="2482" spans="1:5">
      <c r="A2482" s="33" t="s">
        <v>17573</v>
      </c>
      <c r="B2482" s="28" t="s">
        <v>17522</v>
      </c>
      <c r="C2482" s="28" t="s">
        <v>17574</v>
      </c>
      <c r="D2482" s="31" t="s">
        <v>17495</v>
      </c>
      <c r="E2482" s="31" t="s">
        <v>8280</v>
      </c>
    </row>
    <row r="2483" spans="1:5">
      <c r="A2483" s="33" t="s">
        <v>17575</v>
      </c>
      <c r="B2483" s="28" t="s">
        <v>17525</v>
      </c>
      <c r="C2483" s="28" t="s">
        <v>17576</v>
      </c>
      <c r="D2483" s="31" t="s">
        <v>17495</v>
      </c>
      <c r="E2483" s="31" t="s">
        <v>8280</v>
      </c>
    </row>
    <row r="2484" spans="1:5">
      <c r="A2484" s="33" t="s">
        <v>17577</v>
      </c>
      <c r="B2484" s="28" t="s">
        <v>17522</v>
      </c>
      <c r="C2484" s="28" t="s">
        <v>17578</v>
      </c>
      <c r="D2484" s="31" t="s">
        <v>17495</v>
      </c>
      <c r="E2484" s="31" t="s">
        <v>8280</v>
      </c>
    </row>
    <row r="2485" spans="1:5">
      <c r="A2485" s="33" t="s">
        <v>17579</v>
      </c>
      <c r="B2485" s="28" t="s">
        <v>17525</v>
      </c>
      <c r="C2485" s="28" t="s">
        <v>17580</v>
      </c>
      <c r="D2485" s="31" t="s">
        <v>17495</v>
      </c>
      <c r="E2485" s="31" t="s">
        <v>8280</v>
      </c>
    </row>
    <row r="2486" spans="1:5">
      <c r="A2486" s="33" t="s">
        <v>17581</v>
      </c>
      <c r="B2486" s="28" t="s">
        <v>17456</v>
      </c>
      <c r="C2486" s="28" t="s">
        <v>17582</v>
      </c>
      <c r="D2486" s="31" t="s">
        <v>17458</v>
      </c>
      <c r="E2486" s="31" t="s">
        <v>8280</v>
      </c>
    </row>
    <row r="2487" spans="1:5">
      <c r="A2487" s="33" t="s">
        <v>17583</v>
      </c>
      <c r="B2487" s="28" t="s">
        <v>17456</v>
      </c>
      <c r="C2487" s="28" t="s">
        <v>17584</v>
      </c>
      <c r="D2487" s="31" t="s">
        <v>17458</v>
      </c>
      <c r="E2487" s="31" t="s">
        <v>8280</v>
      </c>
    </row>
    <row r="2488" spans="1:5">
      <c r="A2488" s="33" t="s">
        <v>17585</v>
      </c>
      <c r="B2488" s="28" t="s">
        <v>17456</v>
      </c>
      <c r="C2488" s="28" t="s">
        <v>17586</v>
      </c>
      <c r="D2488" s="31" t="s">
        <v>17458</v>
      </c>
      <c r="E2488" s="31" t="s">
        <v>8280</v>
      </c>
    </row>
    <row r="2489" spans="1:5">
      <c r="A2489" s="33" t="s">
        <v>17587</v>
      </c>
      <c r="B2489" s="28" t="s">
        <v>17456</v>
      </c>
      <c r="C2489" s="28" t="s">
        <v>17588</v>
      </c>
      <c r="D2489" s="31" t="s">
        <v>17458</v>
      </c>
      <c r="E2489" s="31" t="s">
        <v>8280</v>
      </c>
    </row>
    <row r="2490" spans="1:5">
      <c r="A2490" s="33" t="s">
        <v>17589</v>
      </c>
      <c r="B2490" s="28" t="s">
        <v>17456</v>
      </c>
      <c r="C2490" s="28" t="s">
        <v>17590</v>
      </c>
      <c r="D2490" s="31" t="s">
        <v>17458</v>
      </c>
      <c r="E2490" s="31" t="s">
        <v>8280</v>
      </c>
    </row>
    <row r="2491" spans="1:5">
      <c r="A2491" s="33" t="s">
        <v>17591</v>
      </c>
      <c r="B2491" s="28" t="s">
        <v>17592</v>
      </c>
      <c r="C2491" s="28" t="s">
        <v>17593</v>
      </c>
      <c r="D2491" s="31" t="s">
        <v>17594</v>
      </c>
      <c r="E2491" s="31" t="s">
        <v>8280</v>
      </c>
    </row>
    <row r="2492" spans="1:5">
      <c r="A2492" s="33" t="s">
        <v>17595</v>
      </c>
      <c r="B2492" s="28" t="s">
        <v>17592</v>
      </c>
      <c r="C2492" s="28" t="s">
        <v>17596</v>
      </c>
      <c r="D2492" s="31" t="s">
        <v>17594</v>
      </c>
      <c r="E2492" s="31" t="s">
        <v>8280</v>
      </c>
    </row>
    <row r="2493" spans="1:5">
      <c r="A2493" s="33" t="s">
        <v>17597</v>
      </c>
      <c r="B2493" s="28" t="s">
        <v>17598</v>
      </c>
      <c r="C2493" s="28" t="s">
        <v>17599</v>
      </c>
      <c r="D2493" s="31" t="s">
        <v>17594</v>
      </c>
      <c r="E2493" s="31" t="s">
        <v>8280</v>
      </c>
    </row>
    <row r="2494" spans="1:5">
      <c r="A2494" s="33" t="s">
        <v>17600</v>
      </c>
      <c r="B2494" s="28" t="s">
        <v>17598</v>
      </c>
      <c r="C2494" s="28" t="s">
        <v>17601</v>
      </c>
      <c r="D2494" s="31" t="s">
        <v>17594</v>
      </c>
      <c r="E2494" s="31" t="s">
        <v>8280</v>
      </c>
    </row>
    <row r="2495" spans="1:5">
      <c r="A2495" s="33" t="s">
        <v>17602</v>
      </c>
      <c r="B2495" s="28" t="s">
        <v>17603</v>
      </c>
      <c r="C2495" s="28" t="s">
        <v>17604</v>
      </c>
      <c r="D2495" s="31" t="s">
        <v>17594</v>
      </c>
      <c r="E2495" s="31" t="s">
        <v>8280</v>
      </c>
    </row>
    <row r="2496" spans="1:5">
      <c r="A2496" s="33" t="s">
        <v>17605</v>
      </c>
      <c r="B2496" s="28" t="s">
        <v>17603</v>
      </c>
      <c r="C2496" s="28" t="s">
        <v>17606</v>
      </c>
      <c r="D2496" s="31" t="s">
        <v>17594</v>
      </c>
      <c r="E2496" s="31" t="s">
        <v>8280</v>
      </c>
    </row>
    <row r="2497" spans="1:5">
      <c r="A2497" s="33" t="s">
        <v>17607</v>
      </c>
      <c r="B2497" s="28" t="s">
        <v>17608</v>
      </c>
      <c r="C2497" s="28" t="s">
        <v>17609</v>
      </c>
      <c r="D2497" s="31" t="s">
        <v>17594</v>
      </c>
      <c r="E2497" s="31" t="s">
        <v>8280</v>
      </c>
    </row>
    <row r="2498" spans="1:5">
      <c r="A2498" s="33" t="s">
        <v>17610</v>
      </c>
      <c r="B2498" s="28" t="s">
        <v>17611</v>
      </c>
      <c r="C2498" s="28" t="s">
        <v>17612</v>
      </c>
      <c r="D2498" s="31" t="s">
        <v>9920</v>
      </c>
      <c r="E2498" s="31" t="s">
        <v>8280</v>
      </c>
    </row>
    <row r="2499" spans="1:5">
      <c r="A2499" s="33" t="s">
        <v>17613</v>
      </c>
      <c r="B2499" s="28" t="s">
        <v>17611</v>
      </c>
      <c r="C2499" s="28" t="s">
        <v>17614</v>
      </c>
      <c r="D2499" s="31" t="s">
        <v>9920</v>
      </c>
      <c r="E2499" s="31" t="s">
        <v>8280</v>
      </c>
    </row>
    <row r="2500" spans="1:5">
      <c r="A2500" s="33" t="s">
        <v>17615</v>
      </c>
      <c r="B2500" s="28" t="s">
        <v>17616</v>
      </c>
      <c r="C2500" s="28" t="s">
        <v>17617</v>
      </c>
      <c r="D2500" s="31" t="s">
        <v>9920</v>
      </c>
      <c r="E2500" s="31" t="s">
        <v>8280</v>
      </c>
    </row>
    <row r="2501" spans="1:5">
      <c r="A2501" s="33" t="s">
        <v>17618</v>
      </c>
      <c r="B2501" s="28" t="s">
        <v>17619</v>
      </c>
      <c r="C2501" s="28" t="s">
        <v>17620</v>
      </c>
      <c r="D2501" s="31" t="s">
        <v>17621</v>
      </c>
      <c r="E2501" s="31" t="s">
        <v>8280</v>
      </c>
    </row>
    <row r="2502" spans="1:5">
      <c r="A2502" s="33" t="s">
        <v>17622</v>
      </c>
      <c r="B2502" s="28" t="s">
        <v>17623</v>
      </c>
      <c r="C2502" s="28" t="s">
        <v>17624</v>
      </c>
      <c r="D2502" s="31" t="s">
        <v>17621</v>
      </c>
      <c r="E2502" s="31" t="s">
        <v>8280</v>
      </c>
    </row>
    <row r="2503" spans="1:5">
      <c r="A2503" s="33" t="s">
        <v>17625</v>
      </c>
      <c r="B2503" s="28" t="s">
        <v>17626</v>
      </c>
      <c r="C2503" s="28" t="s">
        <v>17627</v>
      </c>
      <c r="D2503" s="31" t="s">
        <v>9920</v>
      </c>
      <c r="E2503" s="31" t="s">
        <v>8280</v>
      </c>
    </row>
    <row r="2504" spans="1:5">
      <c r="A2504" s="33" t="s">
        <v>17628</v>
      </c>
      <c r="B2504" s="28" t="s">
        <v>17629</v>
      </c>
      <c r="C2504" s="28" t="s">
        <v>17630</v>
      </c>
      <c r="D2504" s="31" t="s">
        <v>9920</v>
      </c>
      <c r="E2504" s="31" t="s">
        <v>8280</v>
      </c>
    </row>
    <row r="2505" spans="1:5">
      <c r="A2505" s="33" t="s">
        <v>17631</v>
      </c>
      <c r="B2505" s="28" t="s">
        <v>17632</v>
      </c>
      <c r="C2505" s="28" t="s">
        <v>17633</v>
      </c>
      <c r="D2505" s="31" t="s">
        <v>9920</v>
      </c>
      <c r="E2505" s="31" t="s">
        <v>8280</v>
      </c>
    </row>
    <row r="2506" spans="1:5">
      <c r="A2506" s="33" t="s">
        <v>17634</v>
      </c>
      <c r="B2506" s="28" t="s">
        <v>17635</v>
      </c>
      <c r="C2506" s="28" t="s">
        <v>17636</v>
      </c>
      <c r="D2506" s="31" t="s">
        <v>9920</v>
      </c>
      <c r="E2506" s="31" t="s">
        <v>8280</v>
      </c>
    </row>
    <row r="2507" spans="1:5">
      <c r="A2507" s="33" t="s">
        <v>17637</v>
      </c>
      <c r="B2507" s="28" t="s">
        <v>17638</v>
      </c>
      <c r="C2507" s="28" t="s">
        <v>17639</v>
      </c>
      <c r="D2507" s="31" t="s">
        <v>9920</v>
      </c>
      <c r="E2507" s="31" t="s">
        <v>8280</v>
      </c>
    </row>
    <row r="2508" spans="1:5">
      <c r="A2508" s="33" t="s">
        <v>17640</v>
      </c>
      <c r="B2508" s="28" t="s">
        <v>17619</v>
      </c>
      <c r="C2508" s="28" t="s">
        <v>17641</v>
      </c>
      <c r="D2508" s="31" t="s">
        <v>9920</v>
      </c>
      <c r="E2508" s="31" t="s">
        <v>8280</v>
      </c>
    </row>
    <row r="2509" spans="1:5">
      <c r="A2509" s="33" t="s">
        <v>17642</v>
      </c>
      <c r="B2509" s="28" t="s">
        <v>17619</v>
      </c>
      <c r="C2509" s="28" t="s">
        <v>8280</v>
      </c>
      <c r="D2509" s="31" t="s">
        <v>17621</v>
      </c>
      <c r="E2509" s="31" t="s">
        <v>8280</v>
      </c>
    </row>
    <row r="2510" spans="1:5">
      <c r="A2510" s="33" t="s">
        <v>17643</v>
      </c>
      <c r="B2510" s="28" t="s">
        <v>17592</v>
      </c>
      <c r="C2510" s="28" t="s">
        <v>17644</v>
      </c>
      <c r="D2510" s="31" t="s">
        <v>17594</v>
      </c>
      <c r="E2510" s="31" t="s">
        <v>8280</v>
      </c>
    </row>
    <row r="2511" spans="1:5">
      <c r="A2511" s="33" t="s">
        <v>17645</v>
      </c>
      <c r="B2511" s="28" t="s">
        <v>17592</v>
      </c>
      <c r="C2511" s="28" t="s">
        <v>17646</v>
      </c>
      <c r="D2511" s="31" t="s">
        <v>17594</v>
      </c>
      <c r="E2511" s="31" t="s">
        <v>8280</v>
      </c>
    </row>
    <row r="2512" spans="1:5">
      <c r="A2512" s="33" t="s">
        <v>17647</v>
      </c>
      <c r="B2512" s="28" t="s">
        <v>17592</v>
      </c>
      <c r="C2512" s="28" t="s">
        <v>17648</v>
      </c>
      <c r="D2512" s="31" t="s">
        <v>17594</v>
      </c>
      <c r="E2512" s="31" t="s">
        <v>8280</v>
      </c>
    </row>
    <row r="2513" spans="1:5">
      <c r="A2513" s="33" t="s">
        <v>17649</v>
      </c>
      <c r="B2513" s="28" t="s">
        <v>17598</v>
      </c>
      <c r="C2513" s="28" t="s">
        <v>8280</v>
      </c>
      <c r="D2513" s="31" t="s">
        <v>17594</v>
      </c>
      <c r="E2513" s="31" t="s">
        <v>8280</v>
      </c>
    </row>
    <row r="2514" spans="1:5">
      <c r="A2514" s="33" t="s">
        <v>17650</v>
      </c>
      <c r="B2514" s="28" t="s">
        <v>17598</v>
      </c>
      <c r="C2514" s="28" t="s">
        <v>8280</v>
      </c>
      <c r="D2514" s="31" t="s">
        <v>17594</v>
      </c>
      <c r="E2514" s="31" t="s">
        <v>8280</v>
      </c>
    </row>
    <row r="2515" spans="1:5">
      <c r="A2515" s="33" t="s">
        <v>17651</v>
      </c>
      <c r="B2515" s="28" t="s">
        <v>17598</v>
      </c>
      <c r="C2515" s="28" t="s">
        <v>8280</v>
      </c>
      <c r="D2515" s="31" t="s">
        <v>17594</v>
      </c>
      <c r="E2515" s="31" t="s">
        <v>8280</v>
      </c>
    </row>
    <row r="2516" spans="1:5">
      <c r="A2516" s="33" t="s">
        <v>17652</v>
      </c>
      <c r="B2516" s="28" t="s">
        <v>17592</v>
      </c>
      <c r="C2516" s="28" t="s">
        <v>17653</v>
      </c>
      <c r="D2516" s="31" t="s">
        <v>17594</v>
      </c>
      <c r="E2516" s="31" t="s">
        <v>8280</v>
      </c>
    </row>
    <row r="2517" spans="1:5">
      <c r="A2517" s="33" t="s">
        <v>17654</v>
      </c>
      <c r="B2517" s="28" t="s">
        <v>17592</v>
      </c>
      <c r="C2517" s="28" t="s">
        <v>17655</v>
      </c>
      <c r="D2517" s="31" t="s">
        <v>17594</v>
      </c>
      <c r="E2517" s="31" t="s">
        <v>8280</v>
      </c>
    </row>
    <row r="2518" spans="1:5">
      <c r="A2518" s="33" t="s">
        <v>17656</v>
      </c>
      <c r="B2518" s="28" t="s">
        <v>17592</v>
      </c>
      <c r="C2518" s="28" t="s">
        <v>17657</v>
      </c>
      <c r="D2518" s="31" t="s">
        <v>17594</v>
      </c>
      <c r="E2518" s="31" t="s">
        <v>8280</v>
      </c>
    </row>
    <row r="2519" spans="1:5">
      <c r="A2519" s="33" t="s">
        <v>17658</v>
      </c>
      <c r="B2519" s="28" t="s">
        <v>17598</v>
      </c>
      <c r="C2519" s="28" t="s">
        <v>17659</v>
      </c>
      <c r="D2519" s="31" t="s">
        <v>17594</v>
      </c>
      <c r="E2519" s="31" t="s">
        <v>8280</v>
      </c>
    </row>
    <row r="2520" spans="1:5">
      <c r="A2520" s="33" t="s">
        <v>17660</v>
      </c>
      <c r="B2520" s="28" t="s">
        <v>17598</v>
      </c>
      <c r="C2520" s="28" t="s">
        <v>17661</v>
      </c>
      <c r="D2520" s="31" t="s">
        <v>17594</v>
      </c>
      <c r="E2520" s="31" t="s">
        <v>8280</v>
      </c>
    </row>
    <row r="2521" spans="1:5">
      <c r="A2521" s="33" t="s">
        <v>17662</v>
      </c>
      <c r="B2521" s="28" t="s">
        <v>17598</v>
      </c>
      <c r="C2521" s="28" t="s">
        <v>17663</v>
      </c>
      <c r="D2521" s="31" t="s">
        <v>17594</v>
      </c>
      <c r="E2521" s="31" t="s">
        <v>8280</v>
      </c>
    </row>
    <row r="2522" spans="1:5">
      <c r="A2522" s="33" t="s">
        <v>17664</v>
      </c>
      <c r="B2522" s="28" t="s">
        <v>17619</v>
      </c>
      <c r="C2522" s="28" t="s">
        <v>8280</v>
      </c>
      <c r="D2522" s="31" t="s">
        <v>17621</v>
      </c>
      <c r="E2522" s="31" t="s">
        <v>8280</v>
      </c>
    </row>
    <row r="2523" spans="1:5">
      <c r="A2523" s="33" t="s">
        <v>17665</v>
      </c>
      <c r="B2523" s="28" t="s">
        <v>17592</v>
      </c>
      <c r="C2523" s="28" t="s">
        <v>17666</v>
      </c>
      <c r="D2523" s="31" t="s">
        <v>17594</v>
      </c>
      <c r="E2523" s="31" t="s">
        <v>8280</v>
      </c>
    </row>
    <row r="2524" spans="1:5">
      <c r="A2524" s="33" t="s">
        <v>17667</v>
      </c>
      <c r="B2524" s="28" t="s">
        <v>17592</v>
      </c>
      <c r="C2524" s="28" t="s">
        <v>17668</v>
      </c>
      <c r="D2524" s="31" t="s">
        <v>17594</v>
      </c>
      <c r="E2524" s="31" t="s">
        <v>8280</v>
      </c>
    </row>
    <row r="2525" spans="1:5">
      <c r="A2525" s="33" t="s">
        <v>17669</v>
      </c>
      <c r="B2525" s="28" t="s">
        <v>17598</v>
      </c>
      <c r="C2525" s="28" t="s">
        <v>8280</v>
      </c>
      <c r="D2525" s="31" t="s">
        <v>17594</v>
      </c>
      <c r="E2525" s="31" t="s">
        <v>8280</v>
      </c>
    </row>
    <row r="2526" spans="1:5">
      <c r="A2526" s="33" t="s">
        <v>17670</v>
      </c>
      <c r="B2526" s="28" t="s">
        <v>17598</v>
      </c>
      <c r="C2526" s="28" t="s">
        <v>8280</v>
      </c>
      <c r="D2526" s="31" t="s">
        <v>17594</v>
      </c>
      <c r="E2526" s="31" t="s">
        <v>8280</v>
      </c>
    </row>
    <row r="2527" spans="1:5">
      <c r="A2527" s="33" t="s">
        <v>17671</v>
      </c>
      <c r="B2527" s="28" t="s">
        <v>17598</v>
      </c>
      <c r="C2527" s="28" t="s">
        <v>8280</v>
      </c>
      <c r="D2527" s="31" t="s">
        <v>17594</v>
      </c>
      <c r="E2527" s="31" t="s">
        <v>8280</v>
      </c>
    </row>
    <row r="2528" spans="1:5">
      <c r="A2528" s="33" t="s">
        <v>17672</v>
      </c>
      <c r="B2528" s="28" t="s">
        <v>17592</v>
      </c>
      <c r="C2528" s="28" t="s">
        <v>17673</v>
      </c>
      <c r="D2528" s="31" t="s">
        <v>17594</v>
      </c>
      <c r="E2528" s="31" t="s">
        <v>8280</v>
      </c>
    </row>
    <row r="2529" spans="1:5">
      <c r="A2529" s="33" t="s">
        <v>17674</v>
      </c>
      <c r="B2529" s="28" t="s">
        <v>17592</v>
      </c>
      <c r="C2529" s="28" t="s">
        <v>17675</v>
      </c>
      <c r="D2529" s="31" t="s">
        <v>17594</v>
      </c>
      <c r="E2529" s="31" t="s">
        <v>8280</v>
      </c>
    </row>
    <row r="2530" spans="1:5">
      <c r="A2530" s="33" t="s">
        <v>17676</v>
      </c>
      <c r="B2530" s="28" t="s">
        <v>17592</v>
      </c>
      <c r="C2530" s="28" t="s">
        <v>17677</v>
      </c>
      <c r="D2530" s="31" t="s">
        <v>17594</v>
      </c>
      <c r="E2530" s="31" t="s">
        <v>8280</v>
      </c>
    </row>
    <row r="2531" spans="1:5">
      <c r="A2531" s="33" t="s">
        <v>17678</v>
      </c>
      <c r="B2531" s="28" t="s">
        <v>17598</v>
      </c>
      <c r="C2531" s="28" t="s">
        <v>17679</v>
      </c>
      <c r="D2531" s="31" t="s">
        <v>17594</v>
      </c>
      <c r="E2531" s="31" t="s">
        <v>8280</v>
      </c>
    </row>
    <row r="2532" spans="1:5">
      <c r="A2532" s="33" t="s">
        <v>17680</v>
      </c>
      <c r="B2532" s="28" t="s">
        <v>17619</v>
      </c>
      <c r="C2532" s="28" t="s">
        <v>8280</v>
      </c>
      <c r="D2532" s="31" t="s">
        <v>17621</v>
      </c>
      <c r="E2532" s="31" t="s">
        <v>8280</v>
      </c>
    </row>
    <row r="2533" spans="1:5">
      <c r="A2533" s="33" t="s">
        <v>17681</v>
      </c>
      <c r="B2533" s="28" t="s">
        <v>17598</v>
      </c>
      <c r="C2533" s="28" t="s">
        <v>17682</v>
      </c>
      <c r="D2533" s="31" t="s">
        <v>17594</v>
      </c>
      <c r="E2533" s="31" t="s">
        <v>8280</v>
      </c>
    </row>
    <row r="2534" spans="1:5">
      <c r="A2534" s="33" t="s">
        <v>17683</v>
      </c>
      <c r="B2534" s="28" t="s">
        <v>17611</v>
      </c>
      <c r="C2534" s="28" t="s">
        <v>17684</v>
      </c>
      <c r="D2534" s="31" t="s">
        <v>9920</v>
      </c>
      <c r="E2534" s="31" t="s">
        <v>8280</v>
      </c>
    </row>
    <row r="2535" spans="1:5">
      <c r="A2535" s="33" t="s">
        <v>17685</v>
      </c>
      <c r="B2535" s="28" t="s">
        <v>17611</v>
      </c>
      <c r="C2535" s="28" t="s">
        <v>17686</v>
      </c>
      <c r="D2535" s="31" t="s">
        <v>9920</v>
      </c>
      <c r="E2535" s="31" t="s">
        <v>8280</v>
      </c>
    </row>
    <row r="2536" spans="1:5">
      <c r="A2536" s="33" t="s">
        <v>17687</v>
      </c>
      <c r="B2536" s="28" t="s">
        <v>17611</v>
      </c>
      <c r="C2536" s="28" t="s">
        <v>17688</v>
      </c>
      <c r="D2536" s="31" t="s">
        <v>9920</v>
      </c>
      <c r="E2536" s="31" t="s">
        <v>8280</v>
      </c>
    </row>
    <row r="2537" spans="1:5">
      <c r="A2537" s="33" t="s">
        <v>17689</v>
      </c>
      <c r="B2537" s="28" t="s">
        <v>17619</v>
      </c>
      <c r="C2537" s="28" t="s">
        <v>17690</v>
      </c>
      <c r="D2537" s="31" t="s">
        <v>9920</v>
      </c>
      <c r="E2537" s="31" t="s">
        <v>8280</v>
      </c>
    </row>
    <row r="2538" spans="1:5">
      <c r="A2538" s="33" t="s">
        <v>17691</v>
      </c>
      <c r="B2538" s="28" t="s">
        <v>17616</v>
      </c>
      <c r="C2538" s="28" t="s">
        <v>17692</v>
      </c>
      <c r="D2538" s="31" t="s">
        <v>9920</v>
      </c>
      <c r="E2538" s="31" t="s">
        <v>8280</v>
      </c>
    </row>
    <row r="2539" spans="1:5">
      <c r="A2539" s="33" t="s">
        <v>17693</v>
      </c>
      <c r="B2539" s="28" t="s">
        <v>17616</v>
      </c>
      <c r="C2539" s="28" t="s">
        <v>17694</v>
      </c>
      <c r="D2539" s="31" t="s">
        <v>9920</v>
      </c>
      <c r="E2539" s="31" t="s">
        <v>8280</v>
      </c>
    </row>
    <row r="2540" spans="1:5">
      <c r="A2540" s="33" t="s">
        <v>17695</v>
      </c>
      <c r="B2540" s="28" t="s">
        <v>17611</v>
      </c>
      <c r="C2540" s="28" t="s">
        <v>17696</v>
      </c>
      <c r="D2540" s="31" t="s">
        <v>9920</v>
      </c>
      <c r="E2540" s="31" t="s">
        <v>8280</v>
      </c>
    </row>
    <row r="2541" spans="1:5">
      <c r="A2541" s="33" t="s">
        <v>17697</v>
      </c>
      <c r="B2541" s="28" t="s">
        <v>17611</v>
      </c>
      <c r="C2541" s="28" t="s">
        <v>17698</v>
      </c>
      <c r="D2541" s="31" t="s">
        <v>9920</v>
      </c>
      <c r="E2541" s="31" t="s">
        <v>8280</v>
      </c>
    </row>
    <row r="2542" spans="1:5">
      <c r="A2542" s="33" t="s">
        <v>17699</v>
      </c>
      <c r="B2542" s="28" t="s">
        <v>17611</v>
      </c>
      <c r="C2542" s="28" t="s">
        <v>17700</v>
      </c>
      <c r="D2542" s="31" t="s">
        <v>9920</v>
      </c>
      <c r="E2542" s="31" t="s">
        <v>8280</v>
      </c>
    </row>
    <row r="2543" spans="1:5">
      <c r="A2543" s="33" t="s">
        <v>17701</v>
      </c>
      <c r="B2543" s="28" t="s">
        <v>17616</v>
      </c>
      <c r="C2543" s="28" t="s">
        <v>17702</v>
      </c>
      <c r="D2543" s="31" t="s">
        <v>9920</v>
      </c>
      <c r="E2543" s="31" t="s">
        <v>8280</v>
      </c>
    </row>
    <row r="2544" spans="1:5">
      <c r="A2544" s="33" t="s">
        <v>17703</v>
      </c>
      <c r="B2544" s="28" t="s">
        <v>17616</v>
      </c>
      <c r="C2544" s="28" t="s">
        <v>17704</v>
      </c>
      <c r="D2544" s="31" t="s">
        <v>9920</v>
      </c>
      <c r="E2544" s="31" t="s">
        <v>8280</v>
      </c>
    </row>
    <row r="2545" spans="1:5">
      <c r="A2545" s="33" t="s">
        <v>17705</v>
      </c>
      <c r="B2545" s="28" t="s">
        <v>17616</v>
      </c>
      <c r="C2545" s="28" t="s">
        <v>17706</v>
      </c>
      <c r="D2545" s="31" t="s">
        <v>9920</v>
      </c>
      <c r="E2545" s="31" t="s">
        <v>8280</v>
      </c>
    </row>
    <row r="2546" spans="1:5">
      <c r="A2546" s="33" t="s">
        <v>17707</v>
      </c>
      <c r="B2546" s="28" t="s">
        <v>17611</v>
      </c>
      <c r="C2546" s="28" t="s">
        <v>17708</v>
      </c>
      <c r="D2546" s="31" t="s">
        <v>9920</v>
      </c>
      <c r="E2546" s="31" t="s">
        <v>8280</v>
      </c>
    </row>
    <row r="2547" spans="1:5">
      <c r="A2547" s="33" t="s">
        <v>17709</v>
      </c>
      <c r="B2547" s="28" t="s">
        <v>17611</v>
      </c>
      <c r="C2547" s="28" t="s">
        <v>17710</v>
      </c>
      <c r="D2547" s="31" t="s">
        <v>9920</v>
      </c>
      <c r="E2547" s="31" t="s">
        <v>8280</v>
      </c>
    </row>
    <row r="2548" spans="1:5">
      <c r="A2548" s="33" t="s">
        <v>17711</v>
      </c>
      <c r="B2548" s="28" t="s">
        <v>17611</v>
      </c>
      <c r="C2548" s="28" t="s">
        <v>17712</v>
      </c>
      <c r="D2548" s="31" t="s">
        <v>9920</v>
      </c>
      <c r="E2548" s="31" t="s">
        <v>8280</v>
      </c>
    </row>
    <row r="2549" spans="1:5">
      <c r="A2549" s="33" t="s">
        <v>17713</v>
      </c>
      <c r="B2549" s="28" t="s">
        <v>17616</v>
      </c>
      <c r="C2549" s="28" t="s">
        <v>17714</v>
      </c>
      <c r="D2549" s="31" t="s">
        <v>9920</v>
      </c>
      <c r="E2549" s="31" t="s">
        <v>8280</v>
      </c>
    </row>
    <row r="2550" spans="1:5">
      <c r="A2550" s="33" t="s">
        <v>17715</v>
      </c>
      <c r="B2550" s="28" t="s">
        <v>17616</v>
      </c>
      <c r="C2550" s="28" t="s">
        <v>17716</v>
      </c>
      <c r="D2550" s="31" t="s">
        <v>9920</v>
      </c>
      <c r="E2550" s="31" t="s">
        <v>8280</v>
      </c>
    </row>
    <row r="2551" spans="1:5">
      <c r="A2551" s="33" t="s">
        <v>17717</v>
      </c>
      <c r="B2551" s="28" t="s">
        <v>17616</v>
      </c>
      <c r="C2551" s="28" t="s">
        <v>17718</v>
      </c>
      <c r="D2551" s="31" t="s">
        <v>9920</v>
      </c>
      <c r="E2551" s="31" t="s">
        <v>8280</v>
      </c>
    </row>
    <row r="2552" spans="1:5">
      <c r="A2552" s="33" t="s">
        <v>17719</v>
      </c>
      <c r="B2552" s="28" t="s">
        <v>17611</v>
      </c>
      <c r="C2552" s="28" t="s">
        <v>17720</v>
      </c>
      <c r="D2552" s="31" t="s">
        <v>9920</v>
      </c>
      <c r="E2552" s="31" t="s">
        <v>8280</v>
      </c>
    </row>
    <row r="2553" spans="1:5">
      <c r="A2553" s="33" t="s">
        <v>17721</v>
      </c>
      <c r="B2553" s="28" t="s">
        <v>17611</v>
      </c>
      <c r="C2553" s="28" t="s">
        <v>17722</v>
      </c>
      <c r="D2553" s="31" t="s">
        <v>9920</v>
      </c>
      <c r="E2553" s="31" t="s">
        <v>8280</v>
      </c>
    </row>
    <row r="2554" spans="1:5">
      <c r="A2554" s="33" t="s">
        <v>17723</v>
      </c>
      <c r="B2554" s="28" t="s">
        <v>17611</v>
      </c>
      <c r="C2554" s="28" t="s">
        <v>17724</v>
      </c>
      <c r="D2554" s="31" t="s">
        <v>9920</v>
      </c>
      <c r="E2554" s="31" t="s">
        <v>8280</v>
      </c>
    </row>
    <row r="2555" spans="1:5">
      <c r="A2555" s="33" t="s">
        <v>17725</v>
      </c>
      <c r="B2555" s="28" t="s">
        <v>17616</v>
      </c>
      <c r="C2555" s="28" t="s">
        <v>17726</v>
      </c>
      <c r="D2555" s="31" t="s">
        <v>9920</v>
      </c>
      <c r="E2555" s="31" t="s">
        <v>8280</v>
      </c>
    </row>
    <row r="2556" spans="1:5">
      <c r="A2556" s="33" t="s">
        <v>17727</v>
      </c>
      <c r="B2556" s="28" t="s">
        <v>17616</v>
      </c>
      <c r="C2556" s="28" t="s">
        <v>17728</v>
      </c>
      <c r="D2556" s="31" t="s">
        <v>9920</v>
      </c>
      <c r="E2556" s="31" t="s">
        <v>8280</v>
      </c>
    </row>
    <row r="2557" spans="1:5">
      <c r="A2557" s="33" t="s">
        <v>17729</v>
      </c>
      <c r="B2557" s="28" t="s">
        <v>17616</v>
      </c>
      <c r="C2557" s="28" t="s">
        <v>17730</v>
      </c>
      <c r="D2557" s="31" t="s">
        <v>9920</v>
      </c>
      <c r="E2557" s="31" t="s">
        <v>8280</v>
      </c>
    </row>
    <row r="2558" spans="1:5">
      <c r="A2558" s="33" t="s">
        <v>17731</v>
      </c>
      <c r="B2558" s="28" t="s">
        <v>17632</v>
      </c>
      <c r="C2558" s="28" t="s">
        <v>17732</v>
      </c>
      <c r="D2558" s="31" t="s">
        <v>9920</v>
      </c>
      <c r="E2558" s="31" t="s">
        <v>8280</v>
      </c>
    </row>
    <row r="2559" spans="1:5">
      <c r="A2559" s="33" t="s">
        <v>17733</v>
      </c>
      <c r="B2559" s="28" t="s">
        <v>17632</v>
      </c>
      <c r="C2559" s="28" t="s">
        <v>17734</v>
      </c>
      <c r="D2559" s="31" t="s">
        <v>9920</v>
      </c>
      <c r="E2559" s="31" t="s">
        <v>8280</v>
      </c>
    </row>
    <row r="2560" spans="1:5">
      <c r="A2560" s="33" t="s">
        <v>17735</v>
      </c>
      <c r="B2560" s="28" t="s">
        <v>17632</v>
      </c>
      <c r="C2560" s="28" t="s">
        <v>17736</v>
      </c>
      <c r="D2560" s="31" t="s">
        <v>9920</v>
      </c>
      <c r="E2560" s="31" t="s">
        <v>8280</v>
      </c>
    </row>
    <row r="2561" spans="1:5">
      <c r="A2561" s="33" t="s">
        <v>17737</v>
      </c>
      <c r="B2561" s="28" t="s">
        <v>17635</v>
      </c>
      <c r="C2561" s="28" t="s">
        <v>17738</v>
      </c>
      <c r="D2561" s="31" t="s">
        <v>9920</v>
      </c>
      <c r="E2561" s="31" t="s">
        <v>8280</v>
      </c>
    </row>
    <row r="2562" spans="1:5">
      <c r="A2562" s="33" t="s">
        <v>17739</v>
      </c>
      <c r="B2562" s="28" t="s">
        <v>17635</v>
      </c>
      <c r="C2562" s="28" t="s">
        <v>17740</v>
      </c>
      <c r="D2562" s="31" t="s">
        <v>9920</v>
      </c>
      <c r="E2562" s="31" t="s">
        <v>8280</v>
      </c>
    </row>
    <row r="2563" spans="1:5">
      <c r="A2563" s="33" t="s">
        <v>17741</v>
      </c>
      <c r="B2563" s="28" t="s">
        <v>17635</v>
      </c>
      <c r="C2563" s="28" t="s">
        <v>17742</v>
      </c>
      <c r="D2563" s="31" t="s">
        <v>9920</v>
      </c>
      <c r="E2563" s="31" t="s">
        <v>8280</v>
      </c>
    </row>
    <row r="2564" spans="1:5">
      <c r="A2564" s="33" t="s">
        <v>17743</v>
      </c>
      <c r="B2564" s="28" t="s">
        <v>17632</v>
      </c>
      <c r="C2564" s="28" t="s">
        <v>17744</v>
      </c>
      <c r="D2564" s="31" t="s">
        <v>9920</v>
      </c>
      <c r="E2564" s="31" t="s">
        <v>8280</v>
      </c>
    </row>
    <row r="2565" spans="1:5">
      <c r="A2565" s="33" t="s">
        <v>17745</v>
      </c>
      <c r="B2565" s="28" t="s">
        <v>17632</v>
      </c>
      <c r="C2565" s="28" t="s">
        <v>17746</v>
      </c>
      <c r="D2565" s="31" t="s">
        <v>9920</v>
      </c>
      <c r="E2565" s="31" t="s">
        <v>8280</v>
      </c>
    </row>
    <row r="2566" spans="1:5">
      <c r="A2566" s="33" t="s">
        <v>17747</v>
      </c>
      <c r="B2566" s="28" t="s">
        <v>17632</v>
      </c>
      <c r="C2566" s="28" t="s">
        <v>17748</v>
      </c>
      <c r="D2566" s="31" t="s">
        <v>9920</v>
      </c>
      <c r="E2566" s="31" t="s">
        <v>8280</v>
      </c>
    </row>
    <row r="2567" spans="1:5">
      <c r="A2567" s="33" t="s">
        <v>17749</v>
      </c>
      <c r="B2567" s="28" t="s">
        <v>17635</v>
      </c>
      <c r="C2567" s="28" t="s">
        <v>17750</v>
      </c>
      <c r="D2567" s="31" t="s">
        <v>9920</v>
      </c>
      <c r="E2567" s="31" t="s">
        <v>8280</v>
      </c>
    </row>
    <row r="2568" spans="1:5">
      <c r="A2568" s="33" t="s">
        <v>17751</v>
      </c>
      <c r="B2568" s="28" t="s">
        <v>17635</v>
      </c>
      <c r="C2568" s="28" t="s">
        <v>17752</v>
      </c>
      <c r="D2568" s="31" t="s">
        <v>9920</v>
      </c>
      <c r="E2568" s="31" t="s">
        <v>8280</v>
      </c>
    </row>
    <row r="2569" spans="1:5">
      <c r="A2569" s="33" t="s">
        <v>17753</v>
      </c>
      <c r="B2569" s="28" t="s">
        <v>17635</v>
      </c>
      <c r="C2569" s="28" t="s">
        <v>17754</v>
      </c>
      <c r="D2569" s="31" t="s">
        <v>9920</v>
      </c>
      <c r="E2569" s="31" t="s">
        <v>8280</v>
      </c>
    </row>
    <row r="2570" spans="1:5">
      <c r="A2570" s="33" t="s">
        <v>17755</v>
      </c>
      <c r="B2570" s="28" t="s">
        <v>17632</v>
      </c>
      <c r="C2570" s="28" t="s">
        <v>17756</v>
      </c>
      <c r="D2570" s="31" t="s">
        <v>9920</v>
      </c>
      <c r="E2570" s="31" t="s">
        <v>8280</v>
      </c>
    </row>
    <row r="2571" spans="1:5">
      <c r="A2571" s="33" t="s">
        <v>17757</v>
      </c>
      <c r="B2571" s="28" t="s">
        <v>17632</v>
      </c>
      <c r="C2571" s="28" t="s">
        <v>17758</v>
      </c>
      <c r="D2571" s="31" t="s">
        <v>9920</v>
      </c>
      <c r="E2571" s="31" t="s">
        <v>8280</v>
      </c>
    </row>
    <row r="2572" spans="1:5">
      <c r="A2572" s="33" t="s">
        <v>17759</v>
      </c>
      <c r="B2572" s="28" t="s">
        <v>17632</v>
      </c>
      <c r="C2572" s="28" t="s">
        <v>17760</v>
      </c>
      <c r="D2572" s="31" t="s">
        <v>9920</v>
      </c>
      <c r="E2572" s="31" t="s">
        <v>8280</v>
      </c>
    </row>
    <row r="2573" spans="1:5">
      <c r="A2573" s="33" t="s">
        <v>17761</v>
      </c>
      <c r="B2573" s="28" t="s">
        <v>17635</v>
      </c>
      <c r="C2573" s="28" t="s">
        <v>17762</v>
      </c>
      <c r="D2573" s="31" t="s">
        <v>9920</v>
      </c>
      <c r="E2573" s="31" t="s">
        <v>8280</v>
      </c>
    </row>
    <row r="2574" spans="1:5">
      <c r="A2574" s="33" t="s">
        <v>17763</v>
      </c>
      <c r="B2574" s="28" t="s">
        <v>17635</v>
      </c>
      <c r="C2574" s="28" t="s">
        <v>17764</v>
      </c>
      <c r="D2574" s="31" t="s">
        <v>9920</v>
      </c>
      <c r="E2574" s="31" t="s">
        <v>8280</v>
      </c>
    </row>
    <row r="2575" spans="1:5">
      <c r="A2575" s="33" t="s">
        <v>17765</v>
      </c>
      <c r="B2575" s="28" t="s">
        <v>17635</v>
      </c>
      <c r="C2575" s="28" t="s">
        <v>17766</v>
      </c>
      <c r="D2575" s="31" t="s">
        <v>9920</v>
      </c>
      <c r="E2575" s="31" t="s">
        <v>8280</v>
      </c>
    </row>
    <row r="2576" spans="1:5">
      <c r="A2576" s="33" t="s">
        <v>17767</v>
      </c>
      <c r="B2576" s="28" t="s">
        <v>17632</v>
      </c>
      <c r="C2576" s="28" t="s">
        <v>17768</v>
      </c>
      <c r="D2576" s="31" t="s">
        <v>9920</v>
      </c>
      <c r="E2576" s="31" t="s">
        <v>8280</v>
      </c>
    </row>
    <row r="2577" spans="1:5">
      <c r="A2577" s="33" t="s">
        <v>17769</v>
      </c>
      <c r="B2577" s="28" t="s">
        <v>17632</v>
      </c>
      <c r="C2577" s="28" t="s">
        <v>17770</v>
      </c>
      <c r="D2577" s="31" t="s">
        <v>9920</v>
      </c>
      <c r="E2577" s="31" t="s">
        <v>8280</v>
      </c>
    </row>
    <row r="2578" spans="1:5">
      <c r="A2578" s="33" t="s">
        <v>17771</v>
      </c>
      <c r="B2578" s="28" t="s">
        <v>17632</v>
      </c>
      <c r="C2578" s="28" t="s">
        <v>17772</v>
      </c>
      <c r="D2578" s="31" t="s">
        <v>9920</v>
      </c>
      <c r="E2578" s="31" t="s">
        <v>8280</v>
      </c>
    </row>
    <row r="2579" spans="1:5">
      <c r="A2579" s="33" t="s">
        <v>17773</v>
      </c>
      <c r="B2579" s="28" t="s">
        <v>17635</v>
      </c>
      <c r="C2579" s="28" t="s">
        <v>17774</v>
      </c>
      <c r="D2579" s="31" t="s">
        <v>9920</v>
      </c>
      <c r="E2579" s="31" t="s">
        <v>8280</v>
      </c>
    </row>
    <row r="2580" spans="1:5">
      <c r="A2580" s="33" t="s">
        <v>17775</v>
      </c>
      <c r="B2580" s="28" t="s">
        <v>17635</v>
      </c>
      <c r="C2580" s="28" t="s">
        <v>17776</v>
      </c>
      <c r="D2580" s="31" t="s">
        <v>9920</v>
      </c>
      <c r="E2580" s="31" t="s">
        <v>8280</v>
      </c>
    </row>
    <row r="2581" spans="1:5">
      <c r="A2581" s="33" t="s">
        <v>17777</v>
      </c>
      <c r="B2581" s="28" t="s">
        <v>17635</v>
      </c>
      <c r="C2581" s="28" t="s">
        <v>17778</v>
      </c>
      <c r="D2581" s="31" t="s">
        <v>9920</v>
      </c>
      <c r="E2581" s="31" t="s">
        <v>8280</v>
      </c>
    </row>
    <row r="2582" spans="1:5">
      <c r="A2582" s="33" t="s">
        <v>17779</v>
      </c>
      <c r="B2582" s="28" t="s">
        <v>17598</v>
      </c>
      <c r="C2582" s="28" t="s">
        <v>17780</v>
      </c>
      <c r="D2582" s="31" t="s">
        <v>17594</v>
      </c>
      <c r="E2582" s="31" t="s">
        <v>8280</v>
      </c>
    </row>
    <row r="2583" spans="1:5">
      <c r="A2583" s="33" t="s">
        <v>17781</v>
      </c>
      <c r="B2583" s="28" t="s">
        <v>17598</v>
      </c>
      <c r="C2583" s="28" t="s">
        <v>8280</v>
      </c>
      <c r="D2583" s="31" t="s">
        <v>17594</v>
      </c>
      <c r="E2583" s="31" t="s">
        <v>8280</v>
      </c>
    </row>
    <row r="2584" spans="1:5">
      <c r="A2584" s="33" t="s">
        <v>17782</v>
      </c>
      <c r="B2584" s="28" t="s">
        <v>17598</v>
      </c>
      <c r="C2584" s="28" t="s">
        <v>8280</v>
      </c>
      <c r="D2584" s="31" t="s">
        <v>17594</v>
      </c>
      <c r="E2584" s="31" t="s">
        <v>8280</v>
      </c>
    </row>
    <row r="2585" spans="1:5">
      <c r="A2585" s="33" t="s">
        <v>17783</v>
      </c>
      <c r="B2585" s="28" t="s">
        <v>17608</v>
      </c>
      <c r="C2585" s="28" t="s">
        <v>8280</v>
      </c>
      <c r="D2585" s="31" t="s">
        <v>17594</v>
      </c>
      <c r="E2585" s="31" t="s">
        <v>8280</v>
      </c>
    </row>
    <row r="2586" spans="1:5">
      <c r="A2586" s="33" t="s">
        <v>17784</v>
      </c>
      <c r="B2586" s="28" t="s">
        <v>17608</v>
      </c>
      <c r="C2586" s="28" t="s">
        <v>8280</v>
      </c>
      <c r="D2586" s="31" t="s">
        <v>17594</v>
      </c>
      <c r="E2586" s="31" t="s">
        <v>8280</v>
      </c>
    </row>
    <row r="2587" spans="1:5">
      <c r="A2587" s="33" t="s">
        <v>17785</v>
      </c>
      <c r="B2587" s="28" t="s">
        <v>17608</v>
      </c>
      <c r="C2587" s="28" t="s">
        <v>8280</v>
      </c>
      <c r="D2587" s="31" t="s">
        <v>17594</v>
      </c>
      <c r="E2587" s="31" t="s">
        <v>8280</v>
      </c>
    </row>
    <row r="2588" spans="1:5">
      <c r="A2588" s="33" t="s">
        <v>17786</v>
      </c>
      <c r="B2588" s="28" t="s">
        <v>17616</v>
      </c>
      <c r="C2588" s="28" t="s">
        <v>17787</v>
      </c>
      <c r="D2588" s="31" t="s">
        <v>9920</v>
      </c>
      <c r="E2588" s="31" t="s">
        <v>8280</v>
      </c>
    </row>
    <row r="2589" spans="1:5">
      <c r="A2589" s="33" t="s">
        <v>17788</v>
      </c>
      <c r="B2589" s="28" t="s">
        <v>17619</v>
      </c>
      <c r="C2589" s="28" t="s">
        <v>8280</v>
      </c>
      <c r="D2589" s="31" t="s">
        <v>17621</v>
      </c>
      <c r="E2589" s="31" t="s">
        <v>8280</v>
      </c>
    </row>
    <row r="2590" spans="1:5">
      <c r="A2590" s="33" t="s">
        <v>17789</v>
      </c>
      <c r="B2590" s="28" t="s">
        <v>17619</v>
      </c>
      <c r="C2590" s="28" t="s">
        <v>8280</v>
      </c>
      <c r="D2590" s="31" t="s">
        <v>17621</v>
      </c>
      <c r="E2590" s="31" t="s">
        <v>8280</v>
      </c>
    </row>
    <row r="2591" spans="1:5">
      <c r="A2591" s="33" t="s">
        <v>17790</v>
      </c>
      <c r="B2591" s="28" t="s">
        <v>17616</v>
      </c>
      <c r="C2591" s="28" t="s">
        <v>17791</v>
      </c>
      <c r="D2591" s="31" t="s">
        <v>9920</v>
      </c>
      <c r="E2591" s="31" t="s">
        <v>8280</v>
      </c>
    </row>
    <row r="2592" spans="1:5">
      <c r="A2592" s="33" t="s">
        <v>17792</v>
      </c>
      <c r="B2592" s="28" t="s">
        <v>17619</v>
      </c>
      <c r="C2592" s="28" t="s">
        <v>8280</v>
      </c>
      <c r="D2592" s="31" t="s">
        <v>9920</v>
      </c>
      <c r="E2592" s="31" t="s">
        <v>8280</v>
      </c>
    </row>
    <row r="2593" spans="1:5">
      <c r="A2593" s="33" t="s">
        <v>17793</v>
      </c>
      <c r="B2593" s="28" t="s">
        <v>17616</v>
      </c>
      <c r="C2593" s="28" t="s">
        <v>17794</v>
      </c>
      <c r="D2593" s="31" t="s">
        <v>9920</v>
      </c>
      <c r="E2593" s="31" t="s">
        <v>8280</v>
      </c>
    </row>
    <row r="2594" spans="1:5">
      <c r="A2594" s="33" t="s">
        <v>17795</v>
      </c>
      <c r="B2594" s="28" t="s">
        <v>17619</v>
      </c>
      <c r="C2594" s="28" t="s">
        <v>8280</v>
      </c>
      <c r="D2594" s="31" t="s">
        <v>17621</v>
      </c>
      <c r="E2594" s="31" t="s">
        <v>8280</v>
      </c>
    </row>
    <row r="2595" spans="1:5">
      <c r="A2595" s="33" t="s">
        <v>17796</v>
      </c>
      <c r="B2595" s="28" t="s">
        <v>17619</v>
      </c>
      <c r="C2595" s="28" t="s">
        <v>8280</v>
      </c>
      <c r="D2595" s="31" t="s">
        <v>17621</v>
      </c>
      <c r="E2595" s="31" t="s">
        <v>8280</v>
      </c>
    </row>
    <row r="2596" spans="1:5">
      <c r="A2596" s="33" t="s">
        <v>17797</v>
      </c>
      <c r="B2596" s="28" t="s">
        <v>17629</v>
      </c>
      <c r="C2596" s="28" t="s">
        <v>17798</v>
      </c>
      <c r="D2596" s="31" t="s">
        <v>9920</v>
      </c>
      <c r="E2596" s="31" t="s">
        <v>8280</v>
      </c>
    </row>
    <row r="2597" spans="1:5">
      <c r="A2597" s="33" t="s">
        <v>17799</v>
      </c>
      <c r="B2597" s="28" t="s">
        <v>17629</v>
      </c>
      <c r="C2597" s="28" t="s">
        <v>17800</v>
      </c>
      <c r="D2597" s="31" t="s">
        <v>9920</v>
      </c>
      <c r="E2597" s="31" t="s">
        <v>8280</v>
      </c>
    </row>
    <row r="2598" spans="1:5">
      <c r="A2598" s="33" t="s">
        <v>17801</v>
      </c>
      <c r="B2598" s="28" t="s">
        <v>17619</v>
      </c>
      <c r="C2598" s="28" t="s">
        <v>8280</v>
      </c>
      <c r="D2598" s="31" t="s">
        <v>17621</v>
      </c>
      <c r="E2598" s="31" t="s">
        <v>8280</v>
      </c>
    </row>
    <row r="2599" spans="1:5">
      <c r="A2599" s="33" t="s">
        <v>17802</v>
      </c>
      <c r="B2599" s="28" t="s">
        <v>17619</v>
      </c>
      <c r="C2599" s="28" t="s">
        <v>8280</v>
      </c>
      <c r="D2599" s="31" t="s">
        <v>17621</v>
      </c>
      <c r="E2599" s="31" t="s">
        <v>8280</v>
      </c>
    </row>
    <row r="2600" spans="1:5">
      <c r="A2600" s="33" t="s">
        <v>17803</v>
      </c>
      <c r="B2600" s="28" t="s">
        <v>17629</v>
      </c>
      <c r="C2600" s="28" t="s">
        <v>17804</v>
      </c>
      <c r="D2600" s="31" t="s">
        <v>9920</v>
      </c>
      <c r="E2600" s="31" t="s">
        <v>8280</v>
      </c>
    </row>
    <row r="2601" spans="1:5">
      <c r="A2601" s="33" t="s">
        <v>17805</v>
      </c>
      <c r="B2601" s="28" t="s">
        <v>17619</v>
      </c>
      <c r="C2601" s="28" t="s">
        <v>8280</v>
      </c>
      <c r="D2601" s="31" t="s">
        <v>17621</v>
      </c>
      <c r="E2601" s="31" t="s">
        <v>8280</v>
      </c>
    </row>
    <row r="2602" spans="1:5">
      <c r="A2602" s="33" t="s">
        <v>17806</v>
      </c>
      <c r="B2602" s="28" t="s">
        <v>17635</v>
      </c>
      <c r="C2602" s="28" t="s">
        <v>17807</v>
      </c>
      <c r="D2602" s="31" t="s">
        <v>9920</v>
      </c>
      <c r="E2602" s="31" t="s">
        <v>8280</v>
      </c>
    </row>
    <row r="2603" spans="1:5">
      <c r="A2603" s="33" t="s">
        <v>17808</v>
      </c>
      <c r="B2603" s="28" t="s">
        <v>17635</v>
      </c>
      <c r="C2603" s="28" t="s">
        <v>17809</v>
      </c>
      <c r="D2603" s="31" t="s">
        <v>9920</v>
      </c>
      <c r="E2603" s="31" t="s">
        <v>8280</v>
      </c>
    </row>
    <row r="2604" spans="1:5">
      <c r="A2604" s="33" t="s">
        <v>17810</v>
      </c>
      <c r="B2604" s="28" t="s">
        <v>17635</v>
      </c>
      <c r="C2604" s="28" t="s">
        <v>17811</v>
      </c>
      <c r="D2604" s="31" t="s">
        <v>9920</v>
      </c>
      <c r="E2604" s="31" t="s">
        <v>8280</v>
      </c>
    </row>
    <row r="2605" spans="1:5">
      <c r="A2605" s="33" t="s">
        <v>17812</v>
      </c>
      <c r="B2605" s="28" t="s">
        <v>17635</v>
      </c>
      <c r="C2605" s="28" t="s">
        <v>17813</v>
      </c>
      <c r="D2605" s="31" t="s">
        <v>9920</v>
      </c>
      <c r="E2605" s="31" t="s">
        <v>8280</v>
      </c>
    </row>
    <row r="2606" spans="1:5">
      <c r="A2606" s="33" t="s">
        <v>17814</v>
      </c>
      <c r="B2606" s="28" t="s">
        <v>17635</v>
      </c>
      <c r="C2606" s="28" t="s">
        <v>17815</v>
      </c>
      <c r="D2606" s="31" t="s">
        <v>9920</v>
      </c>
      <c r="E2606" s="31" t="s">
        <v>8280</v>
      </c>
    </row>
    <row r="2607" spans="1:5">
      <c r="A2607" s="33" t="s">
        <v>17816</v>
      </c>
      <c r="B2607" s="28" t="s">
        <v>17619</v>
      </c>
      <c r="C2607" s="28" t="s">
        <v>8280</v>
      </c>
      <c r="D2607" s="31" t="s">
        <v>17621</v>
      </c>
      <c r="E2607" s="31" t="s">
        <v>8280</v>
      </c>
    </row>
    <row r="2608" spans="1:5">
      <c r="A2608" s="33" t="s">
        <v>17817</v>
      </c>
      <c r="B2608" s="28" t="s">
        <v>17619</v>
      </c>
      <c r="C2608" s="28" t="s">
        <v>8280</v>
      </c>
      <c r="D2608" s="31" t="s">
        <v>17621</v>
      </c>
      <c r="E2608" s="31" t="s">
        <v>8280</v>
      </c>
    </row>
    <row r="2609" spans="1:5">
      <c r="A2609" s="33" t="s">
        <v>17818</v>
      </c>
      <c r="B2609" s="28" t="s">
        <v>17819</v>
      </c>
      <c r="C2609" s="28" t="s">
        <v>17820</v>
      </c>
      <c r="D2609" s="31" t="s">
        <v>9920</v>
      </c>
      <c r="E2609" s="31" t="s">
        <v>8280</v>
      </c>
    </row>
    <row r="2610" spans="1:5">
      <c r="A2610" s="33" t="s">
        <v>17821</v>
      </c>
      <c r="B2610" s="28" t="s">
        <v>17619</v>
      </c>
      <c r="C2610" s="28" t="s">
        <v>8280</v>
      </c>
      <c r="D2610" s="31" t="s">
        <v>17621</v>
      </c>
      <c r="E2610" s="31" t="s">
        <v>8280</v>
      </c>
    </row>
    <row r="2611" spans="1:5">
      <c r="A2611" s="33" t="s">
        <v>17822</v>
      </c>
      <c r="B2611" s="28" t="s">
        <v>17819</v>
      </c>
      <c r="C2611" s="28" t="s">
        <v>17823</v>
      </c>
      <c r="D2611" s="31" t="s">
        <v>9920</v>
      </c>
      <c r="E2611" s="31" t="s">
        <v>8280</v>
      </c>
    </row>
    <row r="2612" spans="1:5">
      <c r="A2612" s="33" t="s">
        <v>17824</v>
      </c>
      <c r="B2612" s="28" t="s">
        <v>17819</v>
      </c>
      <c r="C2612" s="28" t="s">
        <v>17825</v>
      </c>
      <c r="D2612" s="31" t="s">
        <v>9920</v>
      </c>
      <c r="E2612" s="31" t="s">
        <v>8280</v>
      </c>
    </row>
    <row r="2613" spans="1:5">
      <c r="A2613" s="33" t="s">
        <v>17826</v>
      </c>
      <c r="B2613" s="28" t="s">
        <v>17619</v>
      </c>
      <c r="C2613" s="28" t="s">
        <v>8280</v>
      </c>
      <c r="D2613" s="31" t="s">
        <v>17621</v>
      </c>
      <c r="E2613" s="31" t="s">
        <v>8280</v>
      </c>
    </row>
    <row r="2614" spans="1:5">
      <c r="A2614" s="33" t="s">
        <v>17827</v>
      </c>
      <c r="B2614" s="28" t="s">
        <v>17619</v>
      </c>
      <c r="C2614" s="28" t="s">
        <v>8280</v>
      </c>
      <c r="D2614" s="31" t="s">
        <v>17621</v>
      </c>
      <c r="E2614" s="31" t="s">
        <v>8280</v>
      </c>
    </row>
    <row r="2615" spans="1:5">
      <c r="A2615" s="33" t="s">
        <v>17828</v>
      </c>
      <c r="B2615" s="28" t="s">
        <v>17819</v>
      </c>
      <c r="C2615" s="28" t="s">
        <v>17829</v>
      </c>
      <c r="D2615" s="31" t="s">
        <v>9920</v>
      </c>
      <c r="E2615" s="31" t="s">
        <v>8280</v>
      </c>
    </row>
    <row r="2616" spans="1:5">
      <c r="A2616" s="33" t="s">
        <v>17830</v>
      </c>
      <c r="B2616" s="28" t="s">
        <v>17619</v>
      </c>
      <c r="C2616" s="28" t="s">
        <v>8280</v>
      </c>
      <c r="D2616" s="31" t="s">
        <v>17621</v>
      </c>
      <c r="E2616" s="31" t="s">
        <v>8280</v>
      </c>
    </row>
    <row r="2617" spans="1:5">
      <c r="A2617" s="33" t="s">
        <v>17831</v>
      </c>
      <c r="B2617" s="28" t="s">
        <v>17619</v>
      </c>
      <c r="C2617" s="28" t="s">
        <v>8280</v>
      </c>
      <c r="D2617" s="31" t="s">
        <v>17621</v>
      </c>
      <c r="E2617" s="31" t="s">
        <v>8280</v>
      </c>
    </row>
    <row r="2618" spans="1:5">
      <c r="A2618" s="33" t="s">
        <v>17832</v>
      </c>
      <c r="B2618" s="28" t="s">
        <v>17619</v>
      </c>
      <c r="C2618" s="28" t="s">
        <v>8280</v>
      </c>
      <c r="D2618" s="31" t="s">
        <v>17621</v>
      </c>
      <c r="E2618" s="31" t="s">
        <v>8280</v>
      </c>
    </row>
    <row r="2619" spans="1:5">
      <c r="A2619" s="33" t="s">
        <v>17833</v>
      </c>
      <c r="B2619" s="28" t="s">
        <v>17619</v>
      </c>
      <c r="C2619" s="28" t="s">
        <v>17834</v>
      </c>
      <c r="D2619" s="31" t="s">
        <v>9920</v>
      </c>
      <c r="E2619" s="31" t="s">
        <v>8280</v>
      </c>
    </row>
    <row r="2620" spans="1:5">
      <c r="A2620" s="33" t="s">
        <v>17835</v>
      </c>
      <c r="B2620" s="28" t="s">
        <v>17619</v>
      </c>
      <c r="C2620" s="28" t="s">
        <v>8280</v>
      </c>
      <c r="D2620" s="31" t="s">
        <v>17621</v>
      </c>
      <c r="E2620" s="31" t="s">
        <v>8280</v>
      </c>
    </row>
    <row r="2621" spans="1:5">
      <c r="A2621" s="33" t="s">
        <v>17836</v>
      </c>
      <c r="B2621" s="28" t="s">
        <v>17619</v>
      </c>
      <c r="C2621" s="28" t="s">
        <v>17837</v>
      </c>
      <c r="D2621" s="31" t="s">
        <v>9920</v>
      </c>
      <c r="E2621" s="31" t="s">
        <v>8280</v>
      </c>
    </row>
    <row r="2622" spans="1:5">
      <c r="A2622" s="33" t="s">
        <v>17838</v>
      </c>
      <c r="B2622" s="28" t="s">
        <v>17619</v>
      </c>
      <c r="C2622" s="28" t="s">
        <v>8280</v>
      </c>
      <c r="D2622" s="31" t="s">
        <v>17621</v>
      </c>
      <c r="E2622" s="31" t="s">
        <v>8280</v>
      </c>
    </row>
    <row r="2623" spans="1:5">
      <c r="A2623" s="33" t="s">
        <v>17839</v>
      </c>
      <c r="B2623" s="28" t="s">
        <v>17619</v>
      </c>
      <c r="C2623" s="28" t="s">
        <v>17840</v>
      </c>
      <c r="D2623" s="31" t="s">
        <v>17621</v>
      </c>
      <c r="E2623" s="31" t="s">
        <v>8280</v>
      </c>
    </row>
    <row r="2624" spans="1:5">
      <c r="A2624" s="33" t="s">
        <v>17841</v>
      </c>
      <c r="B2624" s="28" t="s">
        <v>17616</v>
      </c>
      <c r="C2624" s="28" t="s">
        <v>17842</v>
      </c>
      <c r="D2624" s="31" t="s">
        <v>9920</v>
      </c>
      <c r="E2624" s="31" t="s">
        <v>8280</v>
      </c>
    </row>
    <row r="2625" spans="1:5">
      <c r="A2625" s="33" t="s">
        <v>17843</v>
      </c>
      <c r="B2625" s="28" t="s">
        <v>17619</v>
      </c>
      <c r="C2625" s="28" t="s">
        <v>8280</v>
      </c>
      <c r="D2625" s="31" t="s">
        <v>17621</v>
      </c>
      <c r="E2625" s="31" t="s">
        <v>8280</v>
      </c>
    </row>
    <row r="2626" spans="1:5">
      <c r="A2626" s="33" t="s">
        <v>17844</v>
      </c>
      <c r="B2626" s="28" t="s">
        <v>17623</v>
      </c>
      <c r="C2626" s="28" t="s">
        <v>8280</v>
      </c>
      <c r="D2626" s="31" t="s">
        <v>17621</v>
      </c>
      <c r="E2626" s="31" t="s">
        <v>8280</v>
      </c>
    </row>
    <row r="2627" spans="1:5">
      <c r="A2627" s="33" t="s">
        <v>17845</v>
      </c>
      <c r="B2627" s="28" t="s">
        <v>17623</v>
      </c>
      <c r="C2627" s="28" t="s">
        <v>8280</v>
      </c>
      <c r="D2627" s="31" t="s">
        <v>17621</v>
      </c>
      <c r="E2627" s="31" t="s">
        <v>8280</v>
      </c>
    </row>
    <row r="2628" spans="1:5">
      <c r="A2628" s="33" t="s">
        <v>17846</v>
      </c>
      <c r="B2628" s="28" t="s">
        <v>17619</v>
      </c>
      <c r="C2628" s="28" t="s">
        <v>8280</v>
      </c>
      <c r="D2628" s="31" t="s">
        <v>17621</v>
      </c>
      <c r="E2628" s="31" t="s">
        <v>8280</v>
      </c>
    </row>
    <row r="2629" spans="1:5">
      <c r="A2629" s="33" t="s">
        <v>17847</v>
      </c>
      <c r="B2629" s="28" t="s">
        <v>17623</v>
      </c>
      <c r="C2629" s="28" t="s">
        <v>8280</v>
      </c>
      <c r="D2629" s="31" t="s">
        <v>17621</v>
      </c>
      <c r="E2629" s="31" t="s">
        <v>8280</v>
      </c>
    </row>
    <row r="2630" spans="1:5">
      <c r="A2630" s="33" t="s">
        <v>17848</v>
      </c>
      <c r="B2630" s="28" t="s">
        <v>17611</v>
      </c>
      <c r="C2630" s="28" t="s">
        <v>17849</v>
      </c>
      <c r="D2630" s="31" t="s">
        <v>9920</v>
      </c>
      <c r="E2630" s="31" t="s">
        <v>8280</v>
      </c>
    </row>
    <row r="2631" spans="1:5">
      <c r="A2631" s="33" t="s">
        <v>17850</v>
      </c>
      <c r="B2631" s="28" t="s">
        <v>17619</v>
      </c>
      <c r="C2631" s="28" t="s">
        <v>8280</v>
      </c>
      <c r="D2631" s="31" t="s">
        <v>17621</v>
      </c>
      <c r="E2631" s="31" t="s">
        <v>8280</v>
      </c>
    </row>
    <row r="2632" spans="1:5">
      <c r="A2632" s="33" t="s">
        <v>17851</v>
      </c>
      <c r="B2632" s="28" t="s">
        <v>17623</v>
      </c>
      <c r="C2632" s="28" t="s">
        <v>8280</v>
      </c>
      <c r="D2632" s="31" t="s">
        <v>17621</v>
      </c>
      <c r="E2632" s="31" t="s">
        <v>8280</v>
      </c>
    </row>
    <row r="2633" spans="1:5">
      <c r="A2633" s="33" t="s">
        <v>17852</v>
      </c>
      <c r="B2633" s="28" t="s">
        <v>17619</v>
      </c>
      <c r="C2633" s="28" t="s">
        <v>8280</v>
      </c>
      <c r="D2633" s="31" t="s">
        <v>17621</v>
      </c>
      <c r="E2633" s="31" t="s">
        <v>8280</v>
      </c>
    </row>
    <row r="2634" spans="1:5">
      <c r="A2634" s="33" t="s">
        <v>17853</v>
      </c>
      <c r="B2634" s="28" t="s">
        <v>17619</v>
      </c>
      <c r="C2634" s="28" t="s">
        <v>8280</v>
      </c>
      <c r="D2634" s="31" t="s">
        <v>17621</v>
      </c>
      <c r="E2634" s="31" t="s">
        <v>8280</v>
      </c>
    </row>
    <row r="2635" spans="1:5">
      <c r="A2635" s="33" t="s">
        <v>17854</v>
      </c>
      <c r="B2635" s="28" t="s">
        <v>17619</v>
      </c>
      <c r="C2635" s="28" t="s">
        <v>8280</v>
      </c>
      <c r="D2635" s="31" t="s">
        <v>17621</v>
      </c>
      <c r="E2635" s="31" t="s">
        <v>8280</v>
      </c>
    </row>
    <row r="2636" spans="1:5">
      <c r="A2636" s="33" t="s">
        <v>17855</v>
      </c>
      <c r="B2636" s="28" t="s">
        <v>17619</v>
      </c>
      <c r="C2636" s="28" t="s">
        <v>8280</v>
      </c>
      <c r="D2636" s="31" t="s">
        <v>17621</v>
      </c>
      <c r="E2636" s="31" t="s">
        <v>8280</v>
      </c>
    </row>
    <row r="2637" spans="1:5">
      <c r="A2637" s="33" t="s">
        <v>17856</v>
      </c>
      <c r="B2637" s="28" t="s">
        <v>17619</v>
      </c>
      <c r="C2637" s="28" t="s">
        <v>8280</v>
      </c>
      <c r="D2637" s="31" t="s">
        <v>17621</v>
      </c>
      <c r="E2637" s="31" t="s">
        <v>8280</v>
      </c>
    </row>
    <row r="2638" spans="1:5">
      <c r="A2638" s="33" t="s">
        <v>17857</v>
      </c>
      <c r="B2638" s="28" t="s">
        <v>17619</v>
      </c>
      <c r="C2638" s="28" t="s">
        <v>8280</v>
      </c>
      <c r="D2638" s="31" t="s">
        <v>17621</v>
      </c>
      <c r="E2638" s="31" t="s">
        <v>8280</v>
      </c>
    </row>
    <row r="2639" spans="1:5">
      <c r="A2639" s="33" t="s">
        <v>17858</v>
      </c>
      <c r="B2639" s="28" t="s">
        <v>17619</v>
      </c>
      <c r="C2639" s="28" t="s">
        <v>8280</v>
      </c>
      <c r="D2639" s="31" t="s">
        <v>17621</v>
      </c>
      <c r="E2639" s="31" t="s">
        <v>8280</v>
      </c>
    </row>
    <row r="2640" spans="1:5">
      <c r="A2640" s="33" t="s">
        <v>17859</v>
      </c>
      <c r="B2640" s="28" t="s">
        <v>17619</v>
      </c>
      <c r="C2640" s="28" t="s">
        <v>8280</v>
      </c>
      <c r="D2640" s="31" t="s">
        <v>17621</v>
      </c>
      <c r="E2640" s="31" t="s">
        <v>8280</v>
      </c>
    </row>
    <row r="2641" spans="1:5">
      <c r="A2641" s="33" t="s">
        <v>17860</v>
      </c>
      <c r="B2641" s="28" t="s">
        <v>17619</v>
      </c>
      <c r="C2641" s="28" t="s">
        <v>8280</v>
      </c>
      <c r="D2641" s="31" t="s">
        <v>17621</v>
      </c>
      <c r="E2641" s="31" t="s">
        <v>8280</v>
      </c>
    </row>
    <row r="2642" spans="1:5">
      <c r="A2642" s="33" t="s">
        <v>17861</v>
      </c>
      <c r="B2642" s="28" t="s">
        <v>17619</v>
      </c>
      <c r="C2642" s="28" t="s">
        <v>8280</v>
      </c>
      <c r="D2642" s="31" t="s">
        <v>17621</v>
      </c>
      <c r="E2642" s="31" t="s">
        <v>8280</v>
      </c>
    </row>
    <row r="2643" spans="1:5">
      <c r="A2643" s="33" t="s">
        <v>17862</v>
      </c>
      <c r="B2643" s="28" t="s">
        <v>17619</v>
      </c>
      <c r="C2643" s="28" t="s">
        <v>8280</v>
      </c>
      <c r="D2643" s="31" t="s">
        <v>17621</v>
      </c>
      <c r="E2643" s="31" t="s">
        <v>8280</v>
      </c>
    </row>
    <row r="2644" spans="1:5">
      <c r="A2644" s="33" t="s">
        <v>17863</v>
      </c>
      <c r="B2644" s="28" t="s">
        <v>17619</v>
      </c>
      <c r="C2644" s="28" t="s">
        <v>8280</v>
      </c>
      <c r="D2644" s="31" t="s">
        <v>17621</v>
      </c>
      <c r="E2644" s="31" t="s">
        <v>8280</v>
      </c>
    </row>
    <row r="2645" spans="1:5">
      <c r="A2645" s="33" t="s">
        <v>17864</v>
      </c>
      <c r="B2645" s="28" t="s">
        <v>17619</v>
      </c>
      <c r="C2645" s="28" t="s">
        <v>8280</v>
      </c>
      <c r="D2645" s="31" t="s">
        <v>17621</v>
      </c>
      <c r="E2645" s="31" t="s">
        <v>8280</v>
      </c>
    </row>
    <row r="2646" spans="1:5">
      <c r="A2646" s="33" t="s">
        <v>17865</v>
      </c>
      <c r="B2646" s="28" t="s">
        <v>17619</v>
      </c>
      <c r="C2646" s="28" t="s">
        <v>8280</v>
      </c>
      <c r="D2646" s="31" t="s">
        <v>17621</v>
      </c>
      <c r="E2646" s="31" t="s">
        <v>8280</v>
      </c>
    </row>
    <row r="2647" spans="1:5">
      <c r="A2647" s="33" t="s">
        <v>17866</v>
      </c>
      <c r="B2647" s="28" t="s">
        <v>17619</v>
      </c>
      <c r="C2647" s="28" t="s">
        <v>8280</v>
      </c>
      <c r="D2647" s="31" t="s">
        <v>17621</v>
      </c>
      <c r="E2647" s="31" t="s">
        <v>8280</v>
      </c>
    </row>
    <row r="2648" spans="1:5">
      <c r="A2648" s="33" t="s">
        <v>17867</v>
      </c>
      <c r="B2648" s="28" t="s">
        <v>17619</v>
      </c>
      <c r="C2648" s="28" t="s">
        <v>8280</v>
      </c>
      <c r="D2648" s="31" t="s">
        <v>17621</v>
      </c>
      <c r="E2648" s="31" t="s">
        <v>8280</v>
      </c>
    </row>
    <row r="2649" spans="1:5">
      <c r="A2649" s="33" t="s">
        <v>17868</v>
      </c>
      <c r="B2649" s="28" t="s">
        <v>17619</v>
      </c>
      <c r="C2649" s="28" t="s">
        <v>8280</v>
      </c>
      <c r="D2649" s="31" t="s">
        <v>17621</v>
      </c>
      <c r="E2649" s="31" t="s">
        <v>8280</v>
      </c>
    </row>
    <row r="2650" spans="1:5">
      <c r="A2650" s="33" t="s">
        <v>17869</v>
      </c>
      <c r="B2650" s="28" t="s">
        <v>17619</v>
      </c>
      <c r="C2650" s="28" t="s">
        <v>8280</v>
      </c>
      <c r="D2650" s="31" t="s">
        <v>17621</v>
      </c>
      <c r="E2650" s="31" t="s">
        <v>8280</v>
      </c>
    </row>
    <row r="2651" spans="1:5">
      <c r="A2651" s="33" t="s">
        <v>17870</v>
      </c>
      <c r="B2651" s="28" t="s">
        <v>17619</v>
      </c>
      <c r="C2651" s="28" t="s">
        <v>8280</v>
      </c>
      <c r="D2651" s="31" t="s">
        <v>17621</v>
      </c>
      <c r="E2651" s="31" t="s">
        <v>8280</v>
      </c>
    </row>
    <row r="2652" spans="1:5">
      <c r="A2652" s="33" t="s">
        <v>17871</v>
      </c>
      <c r="B2652" s="28" t="s">
        <v>17616</v>
      </c>
      <c r="C2652" s="28" t="s">
        <v>17872</v>
      </c>
      <c r="D2652" s="31" t="s">
        <v>9920</v>
      </c>
      <c r="E2652" s="31" t="s">
        <v>8280</v>
      </c>
    </row>
    <row r="2653" spans="1:5">
      <c r="A2653" s="33" t="s">
        <v>17873</v>
      </c>
      <c r="B2653" s="28" t="s">
        <v>17619</v>
      </c>
      <c r="C2653" s="28" t="s">
        <v>8280</v>
      </c>
      <c r="D2653" s="31" t="s">
        <v>17621</v>
      </c>
      <c r="E2653" s="31" t="s">
        <v>8280</v>
      </c>
    </row>
    <row r="2654" spans="1:5">
      <c r="A2654" s="33" t="s">
        <v>17874</v>
      </c>
      <c r="B2654" s="28" t="s">
        <v>17619</v>
      </c>
      <c r="C2654" s="28" t="s">
        <v>8280</v>
      </c>
      <c r="D2654" s="31" t="s">
        <v>17621</v>
      </c>
      <c r="E2654" s="31" t="s">
        <v>8280</v>
      </c>
    </row>
    <row r="2655" spans="1:5">
      <c r="A2655" s="33" t="s">
        <v>17875</v>
      </c>
      <c r="B2655" s="28" t="s">
        <v>17619</v>
      </c>
      <c r="C2655" s="28" t="s">
        <v>8280</v>
      </c>
      <c r="D2655" s="31" t="s">
        <v>17621</v>
      </c>
      <c r="E2655" s="31" t="s">
        <v>8280</v>
      </c>
    </row>
    <row r="2656" spans="1:5">
      <c r="A2656" s="33" t="s">
        <v>17876</v>
      </c>
      <c r="B2656" s="28" t="s">
        <v>17619</v>
      </c>
      <c r="C2656" s="28" t="s">
        <v>8280</v>
      </c>
      <c r="D2656" s="31" t="s">
        <v>17621</v>
      </c>
      <c r="E2656" s="31" t="s">
        <v>8280</v>
      </c>
    </row>
    <row r="2657" spans="1:5">
      <c r="A2657" s="33" t="s">
        <v>17877</v>
      </c>
      <c r="B2657" s="28" t="s">
        <v>17619</v>
      </c>
      <c r="C2657" s="28" t="s">
        <v>8280</v>
      </c>
      <c r="D2657" s="31" t="s">
        <v>17621</v>
      </c>
      <c r="E2657" s="31" t="s">
        <v>8280</v>
      </c>
    </row>
    <row r="2658" spans="1:5">
      <c r="A2658" s="33" t="s">
        <v>17878</v>
      </c>
      <c r="B2658" s="28" t="s">
        <v>17619</v>
      </c>
      <c r="C2658" s="28" t="s">
        <v>8280</v>
      </c>
      <c r="D2658" s="31" t="s">
        <v>17621</v>
      </c>
      <c r="E2658" s="31" t="s">
        <v>8280</v>
      </c>
    </row>
    <row r="2659" spans="1:5">
      <c r="A2659" s="33" t="s">
        <v>17879</v>
      </c>
      <c r="B2659" s="28" t="s">
        <v>17619</v>
      </c>
      <c r="C2659" s="28" t="s">
        <v>8280</v>
      </c>
      <c r="D2659" s="31" t="s">
        <v>17621</v>
      </c>
      <c r="E2659" s="31" t="s">
        <v>8280</v>
      </c>
    </row>
    <row r="2660" spans="1:5">
      <c r="A2660" s="33" t="s">
        <v>17880</v>
      </c>
      <c r="B2660" s="28" t="s">
        <v>17619</v>
      </c>
      <c r="C2660" s="28" t="s">
        <v>8280</v>
      </c>
      <c r="D2660" s="31" t="s">
        <v>17621</v>
      </c>
      <c r="E2660" s="31" t="s">
        <v>8280</v>
      </c>
    </row>
    <row r="2661" spans="1:5">
      <c r="A2661" s="33" t="s">
        <v>17881</v>
      </c>
      <c r="B2661" s="28" t="s">
        <v>17619</v>
      </c>
      <c r="C2661" s="28" t="s">
        <v>8280</v>
      </c>
      <c r="D2661" s="31" t="s">
        <v>17621</v>
      </c>
      <c r="E2661" s="31" t="s">
        <v>8280</v>
      </c>
    </row>
    <row r="2662" spans="1:5">
      <c r="A2662" s="33" t="s">
        <v>17882</v>
      </c>
      <c r="B2662" s="28" t="s">
        <v>17619</v>
      </c>
      <c r="C2662" s="28" t="s">
        <v>8280</v>
      </c>
      <c r="D2662" s="31" t="s">
        <v>17621</v>
      </c>
      <c r="E2662" s="31" t="s">
        <v>8280</v>
      </c>
    </row>
    <row r="2663" spans="1:5">
      <c r="A2663" s="33" t="s">
        <v>17883</v>
      </c>
      <c r="B2663" s="28" t="s">
        <v>17619</v>
      </c>
      <c r="C2663" s="28" t="s">
        <v>8280</v>
      </c>
      <c r="D2663" s="31" t="s">
        <v>17621</v>
      </c>
      <c r="E2663" s="31" t="s">
        <v>8280</v>
      </c>
    </row>
    <row r="2664" spans="1:5">
      <c r="A2664" s="33" t="s">
        <v>17884</v>
      </c>
      <c r="B2664" s="28" t="s">
        <v>17619</v>
      </c>
      <c r="C2664" s="28" t="s">
        <v>8280</v>
      </c>
      <c r="D2664" s="31" t="s">
        <v>17621</v>
      </c>
      <c r="E2664" s="31" t="s">
        <v>8280</v>
      </c>
    </row>
    <row r="2665" spans="1:5">
      <c r="A2665" s="33" t="s">
        <v>17885</v>
      </c>
      <c r="B2665" s="28" t="s">
        <v>17619</v>
      </c>
      <c r="C2665" s="28" t="s">
        <v>8280</v>
      </c>
      <c r="D2665" s="31" t="s">
        <v>17621</v>
      </c>
      <c r="E2665" s="31" t="s">
        <v>8280</v>
      </c>
    </row>
    <row r="2666" spans="1:5">
      <c r="A2666" s="33" t="s">
        <v>17886</v>
      </c>
      <c r="B2666" s="28" t="s">
        <v>17619</v>
      </c>
      <c r="C2666" s="28" t="s">
        <v>8280</v>
      </c>
      <c r="D2666" s="31" t="s">
        <v>17621</v>
      </c>
      <c r="E2666" s="31" t="s">
        <v>8280</v>
      </c>
    </row>
    <row r="2667" spans="1:5">
      <c r="A2667" s="33" t="s">
        <v>17887</v>
      </c>
      <c r="B2667" s="28" t="s">
        <v>17619</v>
      </c>
      <c r="C2667" s="28" t="s">
        <v>8280</v>
      </c>
      <c r="D2667" s="31" t="s">
        <v>17621</v>
      </c>
      <c r="E2667" s="31" t="s">
        <v>8280</v>
      </c>
    </row>
    <row r="2668" spans="1:5">
      <c r="A2668" s="33" t="s">
        <v>17888</v>
      </c>
      <c r="B2668" s="28" t="s">
        <v>17619</v>
      </c>
      <c r="C2668" s="28" t="s">
        <v>8280</v>
      </c>
      <c r="D2668" s="31" t="s">
        <v>17621</v>
      </c>
      <c r="E2668" s="31" t="s">
        <v>8280</v>
      </c>
    </row>
    <row r="2669" spans="1:5">
      <c r="A2669" s="33" t="s">
        <v>17889</v>
      </c>
      <c r="B2669" s="28" t="s">
        <v>17592</v>
      </c>
      <c r="C2669" s="28" t="s">
        <v>8280</v>
      </c>
      <c r="D2669" s="31" t="s">
        <v>17594</v>
      </c>
      <c r="E2669" s="31" t="s">
        <v>8280</v>
      </c>
    </row>
    <row r="2670" spans="1:5">
      <c r="A2670" s="33" t="s">
        <v>17890</v>
      </c>
      <c r="B2670" s="28" t="s">
        <v>17592</v>
      </c>
      <c r="C2670" s="28" t="s">
        <v>8280</v>
      </c>
      <c r="D2670" s="31" t="s">
        <v>17594</v>
      </c>
      <c r="E2670" s="31" t="s">
        <v>8280</v>
      </c>
    </row>
    <row r="2671" spans="1:5">
      <c r="A2671" s="33" t="s">
        <v>17891</v>
      </c>
      <c r="B2671" s="28" t="s">
        <v>17632</v>
      </c>
      <c r="C2671" s="28" t="s">
        <v>17892</v>
      </c>
      <c r="D2671" s="31" t="s">
        <v>9920</v>
      </c>
      <c r="E2671" s="31" t="s">
        <v>8280</v>
      </c>
    </row>
    <row r="2672" spans="1:5">
      <c r="A2672" s="33" t="s">
        <v>17893</v>
      </c>
      <c r="B2672" s="28" t="s">
        <v>17632</v>
      </c>
      <c r="C2672" s="28" t="s">
        <v>17894</v>
      </c>
      <c r="D2672" s="31" t="s">
        <v>9920</v>
      </c>
      <c r="E2672" s="31" t="s">
        <v>8280</v>
      </c>
    </row>
    <row r="2673" spans="1:5">
      <c r="A2673" s="33" t="s">
        <v>17895</v>
      </c>
      <c r="B2673" s="28" t="s">
        <v>17632</v>
      </c>
      <c r="C2673" s="28" t="s">
        <v>17896</v>
      </c>
      <c r="D2673" s="31" t="s">
        <v>9920</v>
      </c>
      <c r="E2673" s="31" t="s">
        <v>8280</v>
      </c>
    </row>
    <row r="2674" spans="1:5">
      <c r="A2674" s="33" t="s">
        <v>17897</v>
      </c>
      <c r="B2674" s="28" t="s">
        <v>17632</v>
      </c>
      <c r="C2674" s="28" t="s">
        <v>17898</v>
      </c>
      <c r="D2674" s="31" t="s">
        <v>9920</v>
      </c>
      <c r="E2674" s="31" t="s">
        <v>8280</v>
      </c>
    </row>
    <row r="2675" spans="1:5">
      <c r="A2675" s="33" t="s">
        <v>17899</v>
      </c>
      <c r="B2675" s="28" t="s">
        <v>17629</v>
      </c>
      <c r="C2675" s="28" t="s">
        <v>17900</v>
      </c>
      <c r="D2675" s="31" t="s">
        <v>9920</v>
      </c>
      <c r="E2675" s="31" t="s">
        <v>8280</v>
      </c>
    </row>
    <row r="2676" spans="1:5">
      <c r="A2676" s="33" t="s">
        <v>17901</v>
      </c>
      <c r="B2676" s="28" t="s">
        <v>17619</v>
      </c>
      <c r="C2676" s="28" t="s">
        <v>8280</v>
      </c>
      <c r="D2676" s="31" t="s">
        <v>17621</v>
      </c>
      <c r="E2676" s="31" t="s">
        <v>8280</v>
      </c>
    </row>
    <row r="2677" spans="1:5">
      <c r="A2677" s="33" t="s">
        <v>17902</v>
      </c>
      <c r="B2677" s="28" t="s">
        <v>17629</v>
      </c>
      <c r="C2677" s="28" t="s">
        <v>17903</v>
      </c>
      <c r="D2677" s="31" t="s">
        <v>9920</v>
      </c>
      <c r="E2677" s="31" t="s">
        <v>8280</v>
      </c>
    </row>
    <row r="2678" spans="1:5">
      <c r="A2678" s="33" t="s">
        <v>17904</v>
      </c>
      <c r="B2678" s="28" t="s">
        <v>17619</v>
      </c>
      <c r="C2678" s="28" t="s">
        <v>8280</v>
      </c>
      <c r="D2678" s="31" t="s">
        <v>17621</v>
      </c>
      <c r="E2678" s="31" t="s">
        <v>8280</v>
      </c>
    </row>
    <row r="2679" spans="1:5">
      <c r="A2679" s="33" t="s">
        <v>17905</v>
      </c>
      <c r="B2679" s="28" t="s">
        <v>17629</v>
      </c>
      <c r="C2679" s="28" t="s">
        <v>17906</v>
      </c>
      <c r="D2679" s="31" t="s">
        <v>9920</v>
      </c>
      <c r="E2679" s="31" t="s">
        <v>8280</v>
      </c>
    </row>
    <row r="2680" spans="1:5">
      <c r="A2680" s="33" t="s">
        <v>17907</v>
      </c>
      <c r="B2680" s="28" t="s">
        <v>17619</v>
      </c>
      <c r="C2680" s="28" t="s">
        <v>8280</v>
      </c>
      <c r="D2680" s="31" t="s">
        <v>17621</v>
      </c>
      <c r="E2680" s="31" t="s">
        <v>8280</v>
      </c>
    </row>
    <row r="2681" spans="1:5">
      <c r="A2681" s="33" t="s">
        <v>17908</v>
      </c>
      <c r="B2681" s="28" t="s">
        <v>17635</v>
      </c>
      <c r="C2681" s="28" t="s">
        <v>17909</v>
      </c>
      <c r="D2681" s="31" t="s">
        <v>9920</v>
      </c>
      <c r="E2681" s="31" t="s">
        <v>8280</v>
      </c>
    </row>
    <row r="2682" spans="1:5">
      <c r="A2682" s="33" t="s">
        <v>17910</v>
      </c>
      <c r="B2682" s="28" t="s">
        <v>17635</v>
      </c>
      <c r="C2682" s="28" t="s">
        <v>17911</v>
      </c>
      <c r="D2682" s="31" t="s">
        <v>9920</v>
      </c>
      <c r="E2682" s="31" t="s">
        <v>8280</v>
      </c>
    </row>
    <row r="2683" spans="1:5">
      <c r="A2683" s="33" t="s">
        <v>17912</v>
      </c>
      <c r="B2683" s="28" t="s">
        <v>17635</v>
      </c>
      <c r="C2683" s="28" t="s">
        <v>17913</v>
      </c>
      <c r="D2683" s="31" t="s">
        <v>9920</v>
      </c>
      <c r="E2683" s="31" t="s">
        <v>8280</v>
      </c>
    </row>
    <row r="2684" spans="1:5">
      <c r="A2684" s="33" t="s">
        <v>17914</v>
      </c>
      <c r="B2684" s="28" t="s">
        <v>17635</v>
      </c>
      <c r="C2684" s="28" t="s">
        <v>17915</v>
      </c>
      <c r="D2684" s="31" t="s">
        <v>9920</v>
      </c>
      <c r="E2684" s="31" t="s">
        <v>8280</v>
      </c>
    </row>
    <row r="2685" spans="1:5">
      <c r="A2685" s="33" t="s">
        <v>17916</v>
      </c>
      <c r="B2685" s="28" t="s">
        <v>17635</v>
      </c>
      <c r="C2685" s="28" t="s">
        <v>17917</v>
      </c>
      <c r="D2685" s="31" t="s">
        <v>9920</v>
      </c>
      <c r="E2685" s="31" t="s">
        <v>8280</v>
      </c>
    </row>
    <row r="2686" spans="1:5">
      <c r="A2686" s="33" t="s">
        <v>17918</v>
      </c>
      <c r="B2686" s="28" t="s">
        <v>17619</v>
      </c>
      <c r="C2686" s="28" t="s">
        <v>8280</v>
      </c>
      <c r="D2686" s="31" t="s">
        <v>17621</v>
      </c>
      <c r="E2686" s="31" t="s">
        <v>8280</v>
      </c>
    </row>
    <row r="2687" spans="1:5">
      <c r="A2687" s="33" t="s">
        <v>17919</v>
      </c>
      <c r="B2687" s="28" t="s">
        <v>17629</v>
      </c>
      <c r="C2687" s="28" t="s">
        <v>17920</v>
      </c>
      <c r="D2687" s="31" t="s">
        <v>9920</v>
      </c>
      <c r="E2687" s="31" t="s">
        <v>8280</v>
      </c>
    </row>
    <row r="2688" spans="1:5">
      <c r="A2688" s="33" t="s">
        <v>17921</v>
      </c>
      <c r="B2688" s="28" t="s">
        <v>17619</v>
      </c>
      <c r="C2688" s="28" t="s">
        <v>8280</v>
      </c>
      <c r="D2688" s="31" t="s">
        <v>17621</v>
      </c>
      <c r="E2688" s="31" t="s">
        <v>8280</v>
      </c>
    </row>
    <row r="2689" spans="1:5">
      <c r="A2689" s="33" t="s">
        <v>17922</v>
      </c>
      <c r="B2689" s="28" t="s">
        <v>17629</v>
      </c>
      <c r="C2689" s="28" t="s">
        <v>17923</v>
      </c>
      <c r="D2689" s="31" t="s">
        <v>9920</v>
      </c>
      <c r="E2689" s="31" t="s">
        <v>8280</v>
      </c>
    </row>
    <row r="2690" spans="1:5">
      <c r="A2690" s="33" t="s">
        <v>17924</v>
      </c>
      <c r="B2690" s="28" t="s">
        <v>17619</v>
      </c>
      <c r="C2690" s="28" t="s">
        <v>8280</v>
      </c>
      <c r="D2690" s="31" t="s">
        <v>17621</v>
      </c>
      <c r="E2690" s="31" t="s">
        <v>8280</v>
      </c>
    </row>
    <row r="2691" spans="1:5">
      <c r="A2691" s="33" t="s">
        <v>17925</v>
      </c>
      <c r="B2691" s="28" t="s">
        <v>17629</v>
      </c>
      <c r="C2691" s="28" t="s">
        <v>17926</v>
      </c>
      <c r="D2691" s="31" t="s">
        <v>9920</v>
      </c>
      <c r="E2691" s="31" t="s">
        <v>8280</v>
      </c>
    </row>
    <row r="2692" spans="1:5">
      <c r="A2692" s="33" t="s">
        <v>17927</v>
      </c>
      <c r="B2692" s="28" t="s">
        <v>17629</v>
      </c>
      <c r="C2692" s="28" t="s">
        <v>17928</v>
      </c>
      <c r="D2692" s="31" t="s">
        <v>9920</v>
      </c>
      <c r="E2692" s="31" t="s">
        <v>8280</v>
      </c>
    </row>
    <row r="2693" spans="1:5">
      <c r="A2693" s="33" t="s">
        <v>17929</v>
      </c>
      <c r="B2693" s="28" t="s">
        <v>17635</v>
      </c>
      <c r="C2693" s="28" t="s">
        <v>17930</v>
      </c>
      <c r="D2693" s="31" t="s">
        <v>9920</v>
      </c>
      <c r="E2693" s="31" t="s">
        <v>8280</v>
      </c>
    </row>
    <row r="2694" spans="1:5">
      <c r="A2694" s="33" t="s">
        <v>17931</v>
      </c>
      <c r="B2694" s="28" t="s">
        <v>17635</v>
      </c>
      <c r="C2694" s="28" t="s">
        <v>17932</v>
      </c>
      <c r="D2694" s="31" t="s">
        <v>9920</v>
      </c>
      <c r="E2694" s="31" t="s">
        <v>8280</v>
      </c>
    </row>
    <row r="2695" spans="1:5">
      <c r="A2695" s="33" t="s">
        <v>17933</v>
      </c>
      <c r="B2695" s="28" t="s">
        <v>17611</v>
      </c>
      <c r="C2695" s="28" t="s">
        <v>8280</v>
      </c>
      <c r="D2695" s="31" t="s">
        <v>17621</v>
      </c>
      <c r="E2695" s="31" t="s">
        <v>8280</v>
      </c>
    </row>
    <row r="2696" spans="1:5">
      <c r="A2696" s="33" t="s">
        <v>17934</v>
      </c>
      <c r="B2696" s="28" t="s">
        <v>17611</v>
      </c>
      <c r="C2696" s="28" t="s">
        <v>8280</v>
      </c>
      <c r="D2696" s="31" t="s">
        <v>17621</v>
      </c>
      <c r="E2696" s="31" t="s">
        <v>8280</v>
      </c>
    </row>
    <row r="2697" spans="1:5">
      <c r="A2697" s="33" t="s">
        <v>17935</v>
      </c>
      <c r="B2697" s="28" t="s">
        <v>17616</v>
      </c>
      <c r="C2697" s="28" t="s">
        <v>8280</v>
      </c>
      <c r="D2697" s="31" t="s">
        <v>17621</v>
      </c>
      <c r="E2697" s="31" t="s">
        <v>8280</v>
      </c>
    </row>
    <row r="2698" spans="1:5">
      <c r="A2698" s="33" t="s">
        <v>17936</v>
      </c>
      <c r="B2698" s="28" t="s">
        <v>17616</v>
      </c>
      <c r="C2698" s="28" t="s">
        <v>8280</v>
      </c>
      <c r="D2698" s="31" t="s">
        <v>17621</v>
      </c>
      <c r="E2698" s="31" t="s">
        <v>8280</v>
      </c>
    </row>
    <row r="2699" spans="1:5">
      <c r="A2699" s="33" t="s">
        <v>17937</v>
      </c>
      <c r="B2699" s="28" t="s">
        <v>17626</v>
      </c>
      <c r="C2699" s="28" t="s">
        <v>8280</v>
      </c>
      <c r="D2699" s="31" t="s">
        <v>17621</v>
      </c>
      <c r="E2699" s="31" t="s">
        <v>8280</v>
      </c>
    </row>
    <row r="2700" spans="1:5">
      <c r="A2700" s="33" t="s">
        <v>17938</v>
      </c>
      <c r="B2700" s="28" t="s">
        <v>17626</v>
      </c>
      <c r="C2700" s="28" t="s">
        <v>8280</v>
      </c>
      <c r="D2700" s="31" t="s">
        <v>17621</v>
      </c>
      <c r="E2700" s="31" t="s">
        <v>8280</v>
      </c>
    </row>
    <row r="2701" spans="1:5">
      <c r="A2701" s="33" t="s">
        <v>17939</v>
      </c>
      <c r="B2701" s="28" t="s">
        <v>17629</v>
      </c>
      <c r="C2701" s="28" t="s">
        <v>8280</v>
      </c>
      <c r="D2701" s="31" t="s">
        <v>17621</v>
      </c>
      <c r="E2701" s="31" t="s">
        <v>8280</v>
      </c>
    </row>
    <row r="2702" spans="1:5">
      <c r="A2702" s="33" t="s">
        <v>17940</v>
      </c>
      <c r="B2702" s="28" t="s">
        <v>17629</v>
      </c>
      <c r="C2702" s="28" t="s">
        <v>8280</v>
      </c>
      <c r="D2702" s="31" t="s">
        <v>17621</v>
      </c>
      <c r="E2702" s="31" t="s">
        <v>8280</v>
      </c>
    </row>
    <row r="2703" spans="1:5">
      <c r="A2703" s="33" t="s">
        <v>17941</v>
      </c>
      <c r="B2703" s="28" t="s">
        <v>17632</v>
      </c>
      <c r="C2703" s="28" t="s">
        <v>8280</v>
      </c>
      <c r="D2703" s="31" t="s">
        <v>17621</v>
      </c>
      <c r="E2703" s="31" t="s">
        <v>8280</v>
      </c>
    </row>
    <row r="2704" spans="1:5">
      <c r="A2704" s="33" t="s">
        <v>17942</v>
      </c>
      <c r="B2704" s="28" t="s">
        <v>17632</v>
      </c>
      <c r="C2704" s="28" t="s">
        <v>8280</v>
      </c>
      <c r="D2704" s="31" t="s">
        <v>17621</v>
      </c>
      <c r="E2704" s="31" t="s">
        <v>8280</v>
      </c>
    </row>
    <row r="2705" spans="1:5">
      <c r="A2705" s="33" t="s">
        <v>17943</v>
      </c>
      <c r="B2705" s="28" t="s">
        <v>17635</v>
      </c>
      <c r="C2705" s="28" t="s">
        <v>8280</v>
      </c>
      <c r="D2705" s="31" t="s">
        <v>17621</v>
      </c>
      <c r="E2705" s="31" t="s">
        <v>8280</v>
      </c>
    </row>
    <row r="2706" spans="1:5">
      <c r="A2706" s="33" t="s">
        <v>17944</v>
      </c>
      <c r="B2706" s="28" t="s">
        <v>17635</v>
      </c>
      <c r="C2706" s="28" t="s">
        <v>8280</v>
      </c>
      <c r="D2706" s="31" t="s">
        <v>17621</v>
      </c>
      <c r="E2706" s="31" t="s">
        <v>8280</v>
      </c>
    </row>
    <row r="2707" spans="1:5">
      <c r="A2707" s="33" t="s">
        <v>17945</v>
      </c>
      <c r="B2707" s="28" t="s">
        <v>17623</v>
      </c>
      <c r="C2707" s="28" t="s">
        <v>8280</v>
      </c>
      <c r="D2707" s="31" t="s">
        <v>17621</v>
      </c>
      <c r="E2707" s="31" t="s">
        <v>8280</v>
      </c>
    </row>
    <row r="2708" spans="1:5">
      <c r="A2708" s="33" t="s">
        <v>17946</v>
      </c>
      <c r="B2708" s="28" t="s">
        <v>17623</v>
      </c>
      <c r="C2708" s="28" t="s">
        <v>8280</v>
      </c>
      <c r="D2708" s="31" t="s">
        <v>17621</v>
      </c>
      <c r="E2708" s="31" t="s">
        <v>8280</v>
      </c>
    </row>
    <row r="2709" spans="1:5">
      <c r="A2709" s="33" t="s">
        <v>17947</v>
      </c>
      <c r="B2709" s="28" t="s">
        <v>17819</v>
      </c>
      <c r="C2709" s="28" t="s">
        <v>8280</v>
      </c>
      <c r="D2709" s="31" t="s">
        <v>17621</v>
      </c>
      <c r="E2709" s="31" t="s">
        <v>8280</v>
      </c>
    </row>
    <row r="2710" spans="1:5">
      <c r="A2710" s="33" t="s">
        <v>17948</v>
      </c>
      <c r="B2710" s="28" t="s">
        <v>17819</v>
      </c>
      <c r="C2710" s="28" t="s">
        <v>8280</v>
      </c>
      <c r="D2710" s="31" t="s">
        <v>17621</v>
      </c>
      <c r="E2710" s="31" t="s">
        <v>8280</v>
      </c>
    </row>
    <row r="2711" spans="1:5">
      <c r="A2711" s="33" t="s">
        <v>17949</v>
      </c>
      <c r="B2711" s="28" t="s">
        <v>17950</v>
      </c>
      <c r="C2711" s="28" t="s">
        <v>8280</v>
      </c>
      <c r="D2711" s="31" t="s">
        <v>17621</v>
      </c>
      <c r="E2711" s="31" t="s">
        <v>8280</v>
      </c>
    </row>
    <row r="2712" spans="1:5">
      <c r="A2712" s="33" t="s">
        <v>17951</v>
      </c>
      <c r="B2712" s="28" t="s">
        <v>17950</v>
      </c>
      <c r="C2712" s="28" t="s">
        <v>8280</v>
      </c>
      <c r="D2712" s="31" t="s">
        <v>17621</v>
      </c>
      <c r="E2712" s="31" t="s">
        <v>8280</v>
      </c>
    </row>
    <row r="2713" spans="1:5">
      <c r="A2713" s="33" t="s">
        <v>17952</v>
      </c>
      <c r="B2713" s="28" t="s">
        <v>17950</v>
      </c>
      <c r="C2713" s="28" t="s">
        <v>8280</v>
      </c>
      <c r="D2713" s="31" t="s">
        <v>17621</v>
      </c>
      <c r="E2713" s="31" t="s">
        <v>8280</v>
      </c>
    </row>
    <row r="2714" spans="1:5">
      <c r="A2714" s="33" t="s">
        <v>17953</v>
      </c>
      <c r="B2714" s="28" t="s">
        <v>17950</v>
      </c>
      <c r="C2714" s="28" t="s">
        <v>8280</v>
      </c>
      <c r="D2714" s="31" t="s">
        <v>17621</v>
      </c>
      <c r="E2714" s="31" t="s">
        <v>8280</v>
      </c>
    </row>
    <row r="2715" spans="1:5">
      <c r="A2715" s="33" t="s">
        <v>17954</v>
      </c>
      <c r="B2715" s="28" t="s">
        <v>17950</v>
      </c>
      <c r="C2715" s="28" t="s">
        <v>8280</v>
      </c>
      <c r="D2715" s="31" t="s">
        <v>17621</v>
      </c>
      <c r="E2715" s="31" t="s">
        <v>8280</v>
      </c>
    </row>
    <row r="2716" spans="1:5">
      <c r="A2716" s="33" t="s">
        <v>17955</v>
      </c>
      <c r="B2716" s="28" t="s">
        <v>17950</v>
      </c>
      <c r="C2716" s="28" t="s">
        <v>8280</v>
      </c>
      <c r="D2716" s="31" t="s">
        <v>17621</v>
      </c>
      <c r="E2716" s="31" t="s">
        <v>8280</v>
      </c>
    </row>
    <row r="2717" spans="1:5">
      <c r="A2717" s="33" t="s">
        <v>17956</v>
      </c>
      <c r="B2717" s="28" t="s">
        <v>17950</v>
      </c>
      <c r="C2717" s="28" t="s">
        <v>8280</v>
      </c>
      <c r="D2717" s="31" t="s">
        <v>17621</v>
      </c>
      <c r="E2717" s="31" t="s">
        <v>8280</v>
      </c>
    </row>
    <row r="2718" spans="1:5">
      <c r="A2718" s="33" t="s">
        <v>17957</v>
      </c>
      <c r="B2718" s="28" t="s">
        <v>17950</v>
      </c>
      <c r="C2718" s="28" t="s">
        <v>8280</v>
      </c>
      <c r="D2718" s="31" t="s">
        <v>17621</v>
      </c>
      <c r="E2718" s="31" t="s">
        <v>8280</v>
      </c>
    </row>
    <row r="2719" spans="1:5">
      <c r="A2719" s="33" t="s">
        <v>17958</v>
      </c>
      <c r="B2719" s="28" t="s">
        <v>17950</v>
      </c>
      <c r="C2719" s="28" t="s">
        <v>8280</v>
      </c>
      <c r="D2719" s="31" t="s">
        <v>17621</v>
      </c>
      <c r="E2719" s="31" t="s">
        <v>8280</v>
      </c>
    </row>
    <row r="2720" spans="1:5">
      <c r="A2720" s="33" t="s">
        <v>17959</v>
      </c>
      <c r="B2720" s="28" t="s">
        <v>17950</v>
      </c>
      <c r="C2720" s="28" t="s">
        <v>8280</v>
      </c>
      <c r="D2720" s="31" t="s">
        <v>17621</v>
      </c>
      <c r="E2720" s="31" t="s">
        <v>8280</v>
      </c>
    </row>
    <row r="2721" spans="1:5">
      <c r="A2721" s="33" t="s">
        <v>17960</v>
      </c>
      <c r="B2721" s="28" t="s">
        <v>17950</v>
      </c>
      <c r="C2721" s="28" t="s">
        <v>8280</v>
      </c>
      <c r="D2721" s="31" t="s">
        <v>17621</v>
      </c>
      <c r="E2721" s="31" t="s">
        <v>8280</v>
      </c>
    </row>
    <row r="2722" spans="1:5">
      <c r="A2722" s="33" t="s">
        <v>17961</v>
      </c>
      <c r="B2722" s="28" t="s">
        <v>17950</v>
      </c>
      <c r="C2722" s="28" t="s">
        <v>8280</v>
      </c>
      <c r="D2722" s="31" t="s">
        <v>17621</v>
      </c>
      <c r="E2722" s="31" t="s">
        <v>8280</v>
      </c>
    </row>
    <row r="2723" spans="1:5">
      <c r="A2723" s="33" t="s">
        <v>17962</v>
      </c>
      <c r="B2723" s="28" t="s">
        <v>17950</v>
      </c>
      <c r="C2723" s="28" t="s">
        <v>8280</v>
      </c>
      <c r="D2723" s="31" t="s">
        <v>17621</v>
      </c>
      <c r="E2723" s="31" t="s">
        <v>8280</v>
      </c>
    </row>
    <row r="2724" spans="1:5">
      <c r="A2724" s="33" t="s">
        <v>17963</v>
      </c>
      <c r="B2724" s="28" t="s">
        <v>17950</v>
      </c>
      <c r="C2724" s="28" t="s">
        <v>8280</v>
      </c>
      <c r="D2724" s="31" t="s">
        <v>17621</v>
      </c>
      <c r="E2724" s="31" t="s">
        <v>8280</v>
      </c>
    </row>
    <row r="2725" spans="1:5">
      <c r="A2725" s="33" t="s">
        <v>17964</v>
      </c>
      <c r="B2725" s="28" t="s">
        <v>17950</v>
      </c>
      <c r="C2725" s="28" t="s">
        <v>8280</v>
      </c>
      <c r="D2725" s="31" t="s">
        <v>17621</v>
      </c>
      <c r="E2725" s="31" t="s">
        <v>8280</v>
      </c>
    </row>
    <row r="2726" spans="1:5">
      <c r="A2726" s="33" t="s">
        <v>17965</v>
      </c>
      <c r="B2726" s="28" t="s">
        <v>17950</v>
      </c>
      <c r="C2726" s="28" t="s">
        <v>8280</v>
      </c>
      <c r="D2726" s="31" t="s">
        <v>17621</v>
      </c>
      <c r="E2726" s="31" t="s">
        <v>8280</v>
      </c>
    </row>
    <row r="2727" spans="1:5">
      <c r="A2727" s="33" t="s">
        <v>17966</v>
      </c>
      <c r="B2727" s="28" t="s">
        <v>17950</v>
      </c>
      <c r="C2727" s="28" t="s">
        <v>8280</v>
      </c>
      <c r="D2727" s="31" t="s">
        <v>17621</v>
      </c>
      <c r="E2727" s="31" t="s">
        <v>8280</v>
      </c>
    </row>
    <row r="2728" spans="1:5">
      <c r="A2728" s="33" t="s">
        <v>17967</v>
      </c>
      <c r="B2728" s="28" t="s">
        <v>17950</v>
      </c>
      <c r="C2728" s="28" t="s">
        <v>8280</v>
      </c>
      <c r="D2728" s="31" t="s">
        <v>17621</v>
      </c>
      <c r="E2728" s="31" t="s">
        <v>8280</v>
      </c>
    </row>
    <row r="2729" spans="1:5">
      <c r="A2729" s="33" t="s">
        <v>17968</v>
      </c>
      <c r="B2729" s="28" t="s">
        <v>17611</v>
      </c>
      <c r="C2729" s="28" t="s">
        <v>8280</v>
      </c>
      <c r="D2729" s="31" t="s">
        <v>17621</v>
      </c>
      <c r="E2729" s="31" t="s">
        <v>8280</v>
      </c>
    </row>
    <row r="2730" spans="1:5">
      <c r="A2730" s="33" t="s">
        <v>17969</v>
      </c>
      <c r="B2730" s="28" t="s">
        <v>17611</v>
      </c>
      <c r="C2730" s="28" t="s">
        <v>8280</v>
      </c>
      <c r="D2730" s="31" t="s">
        <v>17621</v>
      </c>
      <c r="E2730" s="31" t="s">
        <v>8280</v>
      </c>
    </row>
    <row r="2731" spans="1:5">
      <c r="A2731" s="33" t="s">
        <v>17970</v>
      </c>
      <c r="B2731" s="28" t="s">
        <v>17611</v>
      </c>
      <c r="C2731" s="28" t="s">
        <v>8280</v>
      </c>
      <c r="D2731" s="31" t="s">
        <v>17621</v>
      </c>
      <c r="E2731" s="31" t="s">
        <v>8280</v>
      </c>
    </row>
    <row r="2732" spans="1:5">
      <c r="A2732" s="33" t="s">
        <v>17971</v>
      </c>
      <c r="B2732" s="28" t="s">
        <v>17611</v>
      </c>
      <c r="C2732" s="28" t="s">
        <v>8280</v>
      </c>
      <c r="D2732" s="31" t="s">
        <v>17621</v>
      </c>
      <c r="E2732" s="31" t="s">
        <v>8280</v>
      </c>
    </row>
    <row r="2733" spans="1:5">
      <c r="A2733" s="33" t="s">
        <v>17972</v>
      </c>
      <c r="B2733" s="28" t="s">
        <v>17611</v>
      </c>
      <c r="C2733" s="28" t="s">
        <v>8280</v>
      </c>
      <c r="D2733" s="31" t="s">
        <v>17621</v>
      </c>
      <c r="E2733" s="31" t="s">
        <v>8280</v>
      </c>
    </row>
    <row r="2734" spans="1:5">
      <c r="A2734" s="33" t="s">
        <v>17973</v>
      </c>
      <c r="B2734" s="28" t="s">
        <v>17611</v>
      </c>
      <c r="C2734" s="28" t="s">
        <v>8280</v>
      </c>
      <c r="D2734" s="31" t="s">
        <v>17621</v>
      </c>
      <c r="E2734" s="31" t="s">
        <v>8280</v>
      </c>
    </row>
    <row r="2735" spans="1:5">
      <c r="A2735" s="33" t="s">
        <v>17974</v>
      </c>
      <c r="B2735" s="28" t="s">
        <v>17611</v>
      </c>
      <c r="C2735" s="28" t="s">
        <v>8280</v>
      </c>
      <c r="D2735" s="31" t="s">
        <v>17621</v>
      </c>
      <c r="E2735" s="31" t="s">
        <v>8280</v>
      </c>
    </row>
    <row r="2736" spans="1:5">
      <c r="A2736" s="33" t="s">
        <v>17975</v>
      </c>
      <c r="B2736" s="28" t="s">
        <v>17611</v>
      </c>
      <c r="C2736" s="28" t="s">
        <v>8280</v>
      </c>
      <c r="D2736" s="31" t="s">
        <v>17621</v>
      </c>
      <c r="E2736" s="31" t="s">
        <v>8280</v>
      </c>
    </row>
    <row r="2737" spans="1:5">
      <c r="A2737" s="33" t="s">
        <v>17976</v>
      </c>
      <c r="B2737" s="28" t="s">
        <v>17611</v>
      </c>
      <c r="C2737" s="28" t="s">
        <v>8280</v>
      </c>
      <c r="D2737" s="31" t="s">
        <v>17621</v>
      </c>
      <c r="E2737" s="31" t="s">
        <v>8280</v>
      </c>
    </row>
    <row r="2738" spans="1:5">
      <c r="A2738" s="33" t="s">
        <v>17977</v>
      </c>
      <c r="B2738" s="28" t="s">
        <v>17611</v>
      </c>
      <c r="C2738" s="28" t="s">
        <v>8280</v>
      </c>
      <c r="D2738" s="31" t="s">
        <v>17621</v>
      </c>
      <c r="E2738" s="31" t="s">
        <v>8280</v>
      </c>
    </row>
    <row r="2739" spans="1:5">
      <c r="A2739" s="33" t="s">
        <v>17978</v>
      </c>
      <c r="B2739" s="28" t="s">
        <v>17611</v>
      </c>
      <c r="C2739" s="28" t="s">
        <v>8280</v>
      </c>
      <c r="D2739" s="31" t="s">
        <v>17621</v>
      </c>
      <c r="E2739" s="31" t="s">
        <v>8280</v>
      </c>
    </row>
    <row r="2740" spans="1:5">
      <c r="A2740" s="33" t="s">
        <v>17979</v>
      </c>
      <c r="B2740" s="28" t="s">
        <v>17611</v>
      </c>
      <c r="C2740" s="28" t="s">
        <v>8280</v>
      </c>
      <c r="D2740" s="31" t="s">
        <v>17621</v>
      </c>
      <c r="E2740" s="31" t="s">
        <v>8280</v>
      </c>
    </row>
    <row r="2741" spans="1:5">
      <c r="A2741" s="33" t="s">
        <v>17980</v>
      </c>
      <c r="B2741" s="28" t="s">
        <v>17611</v>
      </c>
      <c r="C2741" s="28" t="s">
        <v>8280</v>
      </c>
      <c r="D2741" s="31" t="s">
        <v>17621</v>
      </c>
      <c r="E2741" s="31" t="s">
        <v>8280</v>
      </c>
    </row>
    <row r="2742" spans="1:5">
      <c r="A2742" s="33" t="s">
        <v>17981</v>
      </c>
      <c r="B2742" s="28" t="s">
        <v>17611</v>
      </c>
      <c r="C2742" s="28" t="s">
        <v>8280</v>
      </c>
      <c r="D2742" s="31" t="s">
        <v>17621</v>
      </c>
      <c r="E2742" s="31" t="s">
        <v>8280</v>
      </c>
    </row>
    <row r="2743" spans="1:5">
      <c r="A2743" s="33" t="s">
        <v>17982</v>
      </c>
      <c r="B2743" s="28" t="s">
        <v>17611</v>
      </c>
      <c r="C2743" s="28" t="s">
        <v>8280</v>
      </c>
      <c r="D2743" s="31" t="s">
        <v>17621</v>
      </c>
      <c r="E2743" s="31" t="s">
        <v>8280</v>
      </c>
    </row>
    <row r="2744" spans="1:5">
      <c r="A2744" s="33" t="s">
        <v>17983</v>
      </c>
      <c r="B2744" s="28" t="s">
        <v>17984</v>
      </c>
      <c r="C2744" s="28" t="s">
        <v>17985</v>
      </c>
      <c r="D2744" s="31" t="s">
        <v>17986</v>
      </c>
      <c r="E2744" s="31" t="s">
        <v>8280</v>
      </c>
    </row>
    <row r="2745" spans="1:5">
      <c r="A2745" s="33" t="s">
        <v>17987</v>
      </c>
      <c r="B2745" s="28" t="s">
        <v>17988</v>
      </c>
      <c r="C2745" s="28" t="s">
        <v>17989</v>
      </c>
      <c r="D2745" s="31" t="s">
        <v>17986</v>
      </c>
      <c r="E2745" s="31" t="s">
        <v>8280</v>
      </c>
    </row>
    <row r="2746" spans="1:5">
      <c r="A2746" s="33" t="s">
        <v>17990</v>
      </c>
      <c r="B2746" s="28" t="s">
        <v>17984</v>
      </c>
      <c r="C2746" s="28" t="s">
        <v>17991</v>
      </c>
      <c r="D2746" s="31" t="s">
        <v>17986</v>
      </c>
      <c r="E2746" s="31" t="s">
        <v>8280</v>
      </c>
    </row>
    <row r="2747" spans="1:5">
      <c r="A2747" s="33" t="s">
        <v>17992</v>
      </c>
      <c r="B2747" s="28" t="s">
        <v>17988</v>
      </c>
      <c r="C2747" s="28" t="s">
        <v>17993</v>
      </c>
      <c r="D2747" s="31" t="s">
        <v>17986</v>
      </c>
      <c r="E2747" s="31" t="s">
        <v>8280</v>
      </c>
    </row>
    <row r="2748" spans="1:5">
      <c r="A2748" s="33" t="s">
        <v>17994</v>
      </c>
      <c r="B2748" s="28" t="s">
        <v>17995</v>
      </c>
      <c r="C2748" s="28" t="s">
        <v>17996</v>
      </c>
      <c r="D2748" s="31" t="s">
        <v>17986</v>
      </c>
      <c r="E2748" s="31" t="s">
        <v>8280</v>
      </c>
    </row>
    <row r="2749" spans="1:5">
      <c r="A2749" s="33" t="s">
        <v>17997</v>
      </c>
      <c r="B2749" s="28" t="s">
        <v>17998</v>
      </c>
      <c r="C2749" s="28" t="s">
        <v>17999</v>
      </c>
      <c r="D2749" s="31" t="s">
        <v>17986</v>
      </c>
      <c r="E2749" s="31" t="s">
        <v>8280</v>
      </c>
    </row>
    <row r="2750" spans="1:5">
      <c r="A2750" s="33" t="s">
        <v>18000</v>
      </c>
      <c r="B2750" s="28" t="s">
        <v>17995</v>
      </c>
      <c r="C2750" s="28" t="s">
        <v>18001</v>
      </c>
      <c r="D2750" s="31" t="s">
        <v>17986</v>
      </c>
      <c r="E2750" s="31" t="s">
        <v>8280</v>
      </c>
    </row>
    <row r="2751" spans="1:5">
      <c r="A2751" s="33" t="s">
        <v>18002</v>
      </c>
      <c r="B2751" s="28" t="s">
        <v>17998</v>
      </c>
      <c r="C2751" s="28" t="s">
        <v>18003</v>
      </c>
      <c r="D2751" s="31" t="s">
        <v>17986</v>
      </c>
      <c r="E2751" s="31" t="s">
        <v>8280</v>
      </c>
    </row>
    <row r="2752" spans="1:5">
      <c r="A2752" s="33" t="s">
        <v>18004</v>
      </c>
      <c r="B2752" s="28" t="s">
        <v>18005</v>
      </c>
      <c r="C2752" s="28" t="s">
        <v>18006</v>
      </c>
      <c r="D2752" s="31" t="s">
        <v>17986</v>
      </c>
      <c r="E2752" s="31" t="s">
        <v>8280</v>
      </c>
    </row>
    <row r="2753" spans="1:5">
      <c r="A2753" s="33" t="s">
        <v>18007</v>
      </c>
      <c r="B2753" s="28" t="s">
        <v>18008</v>
      </c>
      <c r="C2753" s="28" t="s">
        <v>18009</v>
      </c>
      <c r="D2753" s="31" t="s">
        <v>17986</v>
      </c>
      <c r="E2753" s="31" t="s">
        <v>8280</v>
      </c>
    </row>
    <row r="2754" spans="1:5">
      <c r="A2754" s="33" t="s">
        <v>18010</v>
      </c>
      <c r="B2754" s="28" t="s">
        <v>18011</v>
      </c>
      <c r="C2754" s="28" t="s">
        <v>18012</v>
      </c>
      <c r="D2754" s="31" t="s">
        <v>17986</v>
      </c>
      <c r="E2754" s="31" t="s">
        <v>8280</v>
      </c>
    </row>
    <row r="2755" spans="1:5">
      <c r="A2755" s="33" t="s">
        <v>18013</v>
      </c>
      <c r="B2755" s="28" t="s">
        <v>18014</v>
      </c>
      <c r="C2755" s="28" t="s">
        <v>18015</v>
      </c>
      <c r="D2755" s="31" t="s">
        <v>17986</v>
      </c>
      <c r="E2755" s="31" t="s">
        <v>8280</v>
      </c>
    </row>
    <row r="2756" spans="1:5">
      <c r="A2756" s="33" t="s">
        <v>18016</v>
      </c>
      <c r="B2756" s="28" t="s">
        <v>18017</v>
      </c>
      <c r="C2756" s="28" t="s">
        <v>18018</v>
      </c>
      <c r="D2756" s="31" t="s">
        <v>17986</v>
      </c>
      <c r="E2756" s="31" t="s">
        <v>8280</v>
      </c>
    </row>
    <row r="2757" spans="1:5">
      <c r="A2757" s="33" t="s">
        <v>18019</v>
      </c>
      <c r="B2757" s="28" t="s">
        <v>18020</v>
      </c>
      <c r="C2757" s="28" t="s">
        <v>18021</v>
      </c>
      <c r="D2757" s="31" t="s">
        <v>18022</v>
      </c>
      <c r="E2757" s="31" t="s">
        <v>8280</v>
      </c>
    </row>
    <row r="2758" spans="1:5">
      <c r="A2758" s="33" t="s">
        <v>18023</v>
      </c>
      <c r="B2758" s="28" t="s">
        <v>18020</v>
      </c>
      <c r="C2758" s="28" t="s">
        <v>18024</v>
      </c>
      <c r="D2758" s="31" t="s">
        <v>18022</v>
      </c>
      <c r="E2758" s="31" t="s">
        <v>8280</v>
      </c>
    </row>
    <row r="2759" spans="1:5">
      <c r="A2759" s="33" t="s">
        <v>18025</v>
      </c>
      <c r="B2759" s="28" t="s">
        <v>18026</v>
      </c>
      <c r="C2759" s="28" t="s">
        <v>18027</v>
      </c>
      <c r="D2759" s="31" t="s">
        <v>18022</v>
      </c>
      <c r="E2759" s="31" t="s">
        <v>8280</v>
      </c>
    </row>
    <row r="2760" spans="1:5">
      <c r="A2760" s="33" t="s">
        <v>18028</v>
      </c>
      <c r="B2760" s="28" t="s">
        <v>18026</v>
      </c>
      <c r="C2760" s="28" t="s">
        <v>18029</v>
      </c>
      <c r="D2760" s="31" t="s">
        <v>18022</v>
      </c>
      <c r="E2760" s="31" t="s">
        <v>8280</v>
      </c>
    </row>
    <row r="2761" spans="1:5">
      <c r="A2761" s="33" t="s">
        <v>18030</v>
      </c>
      <c r="B2761" s="28" t="s">
        <v>18031</v>
      </c>
      <c r="C2761" s="28" t="s">
        <v>18032</v>
      </c>
      <c r="D2761" s="31" t="s">
        <v>18022</v>
      </c>
      <c r="E2761" s="31" t="s">
        <v>8280</v>
      </c>
    </row>
    <row r="2762" spans="1:5">
      <c r="A2762" s="33" t="s">
        <v>18033</v>
      </c>
      <c r="B2762" s="28" t="s">
        <v>18020</v>
      </c>
      <c r="C2762" s="28" t="s">
        <v>18034</v>
      </c>
      <c r="D2762" s="31" t="s">
        <v>18022</v>
      </c>
      <c r="E2762" s="31" t="s">
        <v>8280</v>
      </c>
    </row>
    <row r="2763" spans="1:5">
      <c r="A2763" s="33" t="s">
        <v>18035</v>
      </c>
      <c r="B2763" s="28" t="s">
        <v>18026</v>
      </c>
      <c r="C2763" s="28" t="s">
        <v>18036</v>
      </c>
      <c r="D2763" s="31" t="s">
        <v>18022</v>
      </c>
      <c r="E2763" s="31" t="s">
        <v>8280</v>
      </c>
    </row>
    <row r="2764" spans="1:5">
      <c r="A2764" s="33" t="s">
        <v>18037</v>
      </c>
      <c r="B2764" s="28" t="s">
        <v>18031</v>
      </c>
      <c r="C2764" s="28" t="s">
        <v>18038</v>
      </c>
      <c r="D2764" s="31" t="s">
        <v>18022</v>
      </c>
      <c r="E2764" s="31" t="s">
        <v>8280</v>
      </c>
    </row>
    <row r="2765" spans="1:5">
      <c r="A2765" s="33" t="s">
        <v>18039</v>
      </c>
      <c r="B2765" s="28" t="s">
        <v>18026</v>
      </c>
      <c r="C2765" s="28" t="s">
        <v>18040</v>
      </c>
      <c r="D2765" s="31" t="s">
        <v>18022</v>
      </c>
      <c r="E2765" s="31" t="s">
        <v>8280</v>
      </c>
    </row>
    <row r="2766" spans="1:5">
      <c r="A2766" s="33" t="s">
        <v>18041</v>
      </c>
      <c r="B2766" s="28" t="s">
        <v>18042</v>
      </c>
      <c r="C2766" s="28" t="s">
        <v>8280</v>
      </c>
      <c r="D2766" s="31" t="s">
        <v>18043</v>
      </c>
      <c r="E2766" s="31" t="s">
        <v>8280</v>
      </c>
    </row>
    <row r="2767" spans="1:5">
      <c r="A2767" s="33" t="s">
        <v>18044</v>
      </c>
      <c r="B2767" s="28" t="s">
        <v>18045</v>
      </c>
      <c r="C2767" s="28" t="s">
        <v>18046</v>
      </c>
      <c r="D2767" s="31" t="s">
        <v>14127</v>
      </c>
      <c r="E2767" s="31" t="s">
        <v>8280</v>
      </c>
    </row>
    <row r="2768" spans="1:5">
      <c r="A2768" s="33" t="s">
        <v>18047</v>
      </c>
      <c r="B2768" s="28" t="s">
        <v>18045</v>
      </c>
      <c r="C2768" s="28" t="s">
        <v>8280</v>
      </c>
      <c r="D2768" s="31" t="s">
        <v>14127</v>
      </c>
      <c r="E2768" s="31" t="s">
        <v>8280</v>
      </c>
    </row>
    <row r="2769" spans="1:5">
      <c r="A2769" s="33" t="s">
        <v>18048</v>
      </c>
      <c r="B2769" s="28" t="s">
        <v>18049</v>
      </c>
      <c r="C2769" s="28" t="s">
        <v>18050</v>
      </c>
      <c r="D2769" s="31" t="s">
        <v>18051</v>
      </c>
      <c r="E2769" s="31" t="s">
        <v>8280</v>
      </c>
    </row>
    <row r="2770" spans="1:5">
      <c r="A2770" s="33" t="s">
        <v>18052</v>
      </c>
      <c r="B2770" s="28" t="s">
        <v>18053</v>
      </c>
      <c r="C2770" s="28" t="s">
        <v>18054</v>
      </c>
      <c r="D2770" s="31" t="s">
        <v>18055</v>
      </c>
      <c r="E2770" s="31" t="s">
        <v>8280</v>
      </c>
    </row>
    <row r="2771" spans="1:5">
      <c r="A2771" s="33" t="s">
        <v>18056</v>
      </c>
      <c r="B2771" s="28" t="s">
        <v>18057</v>
      </c>
      <c r="C2771" s="28" t="s">
        <v>18058</v>
      </c>
      <c r="D2771" s="31" t="s">
        <v>18055</v>
      </c>
      <c r="E2771" s="31" t="s">
        <v>8280</v>
      </c>
    </row>
    <row r="2772" spans="1:5">
      <c r="A2772" s="33" t="s">
        <v>18059</v>
      </c>
      <c r="B2772" s="28" t="s">
        <v>18060</v>
      </c>
      <c r="C2772" s="28" t="s">
        <v>18061</v>
      </c>
      <c r="D2772" s="31" t="s">
        <v>18055</v>
      </c>
      <c r="E2772" s="31" t="s">
        <v>8280</v>
      </c>
    </row>
    <row r="2773" spans="1:5">
      <c r="A2773" s="33" t="s">
        <v>18062</v>
      </c>
      <c r="B2773" s="28" t="s">
        <v>18053</v>
      </c>
      <c r="C2773" s="28" t="s">
        <v>18063</v>
      </c>
      <c r="D2773" s="31" t="s">
        <v>18055</v>
      </c>
      <c r="E2773" s="31" t="s">
        <v>8280</v>
      </c>
    </row>
    <row r="2774" spans="1:5">
      <c r="A2774" s="33" t="s">
        <v>18064</v>
      </c>
      <c r="B2774" s="28" t="s">
        <v>18060</v>
      </c>
      <c r="C2774" s="28" t="s">
        <v>18065</v>
      </c>
      <c r="D2774" s="31" t="s">
        <v>18055</v>
      </c>
      <c r="E2774" s="31" t="s">
        <v>8280</v>
      </c>
    </row>
    <row r="2775" spans="1:5">
      <c r="A2775" s="33" t="s">
        <v>18066</v>
      </c>
      <c r="B2775" s="28" t="s">
        <v>18067</v>
      </c>
      <c r="C2775" s="28" t="s">
        <v>18068</v>
      </c>
      <c r="D2775" s="31" t="s">
        <v>18069</v>
      </c>
      <c r="E2775" s="31" t="s">
        <v>8280</v>
      </c>
    </row>
    <row r="2776" spans="1:5">
      <c r="A2776" s="33" t="s">
        <v>18070</v>
      </c>
      <c r="B2776" s="28" t="s">
        <v>18071</v>
      </c>
      <c r="C2776" s="28" t="s">
        <v>18072</v>
      </c>
      <c r="D2776" s="31" t="s">
        <v>18069</v>
      </c>
      <c r="E2776" s="31" t="s">
        <v>8280</v>
      </c>
    </row>
    <row r="2777" spans="1:5">
      <c r="A2777" s="33" t="s">
        <v>18073</v>
      </c>
      <c r="B2777" s="28" t="s">
        <v>18074</v>
      </c>
      <c r="C2777" s="28" t="s">
        <v>18075</v>
      </c>
      <c r="D2777" s="31" t="s">
        <v>18069</v>
      </c>
      <c r="E2777" s="31" t="s">
        <v>8280</v>
      </c>
    </row>
    <row r="2778" spans="1:5">
      <c r="A2778" s="33" t="s">
        <v>18076</v>
      </c>
      <c r="B2778" s="28" t="s">
        <v>18067</v>
      </c>
      <c r="C2778" s="28" t="s">
        <v>18077</v>
      </c>
      <c r="D2778" s="31" t="s">
        <v>18069</v>
      </c>
      <c r="E2778" s="31" t="s">
        <v>8280</v>
      </c>
    </row>
    <row r="2779" spans="1:5">
      <c r="A2779" s="33" t="s">
        <v>18078</v>
      </c>
      <c r="B2779" s="28" t="s">
        <v>18071</v>
      </c>
      <c r="C2779" s="28" t="s">
        <v>18079</v>
      </c>
      <c r="D2779" s="31" t="s">
        <v>18069</v>
      </c>
      <c r="E2779" s="31" t="s">
        <v>8280</v>
      </c>
    </row>
    <row r="2780" spans="1:5">
      <c r="A2780" s="33" t="s">
        <v>18080</v>
      </c>
      <c r="B2780" s="28" t="s">
        <v>18081</v>
      </c>
      <c r="C2780" s="28" t="s">
        <v>18082</v>
      </c>
      <c r="D2780" s="31" t="s">
        <v>18069</v>
      </c>
      <c r="E2780" s="31" t="s">
        <v>8280</v>
      </c>
    </row>
    <row r="2781" spans="1:5">
      <c r="A2781" s="33" t="s">
        <v>18083</v>
      </c>
      <c r="B2781" s="28" t="s">
        <v>18084</v>
      </c>
      <c r="C2781" s="28" t="s">
        <v>18085</v>
      </c>
      <c r="D2781" s="31" t="s">
        <v>18069</v>
      </c>
      <c r="E2781" s="31" t="s">
        <v>8280</v>
      </c>
    </row>
    <row r="2782" spans="1:5">
      <c r="A2782" s="33" t="s">
        <v>18086</v>
      </c>
      <c r="B2782" s="28" t="s">
        <v>18084</v>
      </c>
      <c r="C2782" s="28" t="s">
        <v>18087</v>
      </c>
      <c r="D2782" s="31" t="s">
        <v>18069</v>
      </c>
      <c r="E2782" s="31" t="s">
        <v>8280</v>
      </c>
    </row>
    <row r="2783" spans="1:5">
      <c r="A2783" s="33" t="s">
        <v>18088</v>
      </c>
      <c r="B2783" s="28" t="s">
        <v>18067</v>
      </c>
      <c r="C2783" s="28" t="s">
        <v>18089</v>
      </c>
      <c r="D2783" s="31" t="s">
        <v>18069</v>
      </c>
      <c r="E2783" s="31" t="s">
        <v>8280</v>
      </c>
    </row>
    <row r="2784" spans="1:5">
      <c r="A2784" s="33" t="s">
        <v>18090</v>
      </c>
      <c r="B2784" s="28" t="s">
        <v>18067</v>
      </c>
      <c r="C2784" s="28" t="s">
        <v>18091</v>
      </c>
      <c r="D2784" s="31" t="s">
        <v>18069</v>
      </c>
      <c r="E2784" s="31" t="s">
        <v>8280</v>
      </c>
    </row>
    <row r="2785" spans="1:5">
      <c r="A2785" s="33" t="s">
        <v>18092</v>
      </c>
      <c r="B2785" s="28" t="s">
        <v>18084</v>
      </c>
      <c r="C2785" s="28" t="s">
        <v>8280</v>
      </c>
      <c r="D2785" s="31" t="s">
        <v>18069</v>
      </c>
      <c r="E2785" s="31" t="s">
        <v>8280</v>
      </c>
    </row>
    <row r="2786" spans="1:5">
      <c r="A2786" s="33" t="s">
        <v>18093</v>
      </c>
      <c r="B2786" s="28" t="s">
        <v>18042</v>
      </c>
      <c r="C2786" s="28" t="s">
        <v>18094</v>
      </c>
      <c r="D2786" s="31" t="s">
        <v>18043</v>
      </c>
      <c r="E2786" s="31" t="s">
        <v>8280</v>
      </c>
    </row>
    <row r="2787" spans="1:5">
      <c r="A2787" s="33" t="s">
        <v>18095</v>
      </c>
      <c r="B2787" s="28" t="s">
        <v>18042</v>
      </c>
      <c r="C2787" s="28" t="s">
        <v>18096</v>
      </c>
      <c r="D2787" s="31" t="s">
        <v>18043</v>
      </c>
      <c r="E2787" s="31" t="s">
        <v>8280</v>
      </c>
    </row>
    <row r="2788" spans="1:5">
      <c r="A2788" s="33" t="s">
        <v>18097</v>
      </c>
      <c r="B2788" s="28" t="s">
        <v>18042</v>
      </c>
      <c r="C2788" s="28" t="s">
        <v>18098</v>
      </c>
      <c r="D2788" s="31" t="s">
        <v>18043</v>
      </c>
      <c r="E2788" s="31" t="s">
        <v>8280</v>
      </c>
    </row>
    <row r="2789" spans="1:5">
      <c r="A2789" s="33" t="s">
        <v>18099</v>
      </c>
      <c r="B2789" s="28" t="s">
        <v>18042</v>
      </c>
      <c r="C2789" s="28" t="s">
        <v>18100</v>
      </c>
      <c r="D2789" s="31" t="s">
        <v>18043</v>
      </c>
      <c r="E2789" s="31" t="s">
        <v>8280</v>
      </c>
    </row>
    <row r="2790" spans="1:5">
      <c r="A2790" s="33" t="s">
        <v>18101</v>
      </c>
      <c r="B2790" s="28" t="s">
        <v>18102</v>
      </c>
      <c r="C2790" s="28" t="s">
        <v>18103</v>
      </c>
      <c r="D2790" s="31" t="s">
        <v>18043</v>
      </c>
      <c r="E2790" s="31" t="s">
        <v>8280</v>
      </c>
    </row>
    <row r="2791" spans="1:5">
      <c r="A2791" s="33" t="s">
        <v>18104</v>
      </c>
      <c r="B2791" s="28" t="s">
        <v>18102</v>
      </c>
      <c r="C2791" s="28" t="s">
        <v>18105</v>
      </c>
      <c r="D2791" s="31" t="s">
        <v>18043</v>
      </c>
      <c r="E2791" s="31" t="s">
        <v>8280</v>
      </c>
    </row>
    <row r="2792" spans="1:5">
      <c r="A2792" s="33" t="s">
        <v>18106</v>
      </c>
      <c r="B2792" s="28" t="s">
        <v>18042</v>
      </c>
      <c r="C2792" s="28" t="s">
        <v>18107</v>
      </c>
      <c r="D2792" s="31" t="s">
        <v>18043</v>
      </c>
      <c r="E2792" s="31" t="s">
        <v>8280</v>
      </c>
    </row>
    <row r="2793" spans="1:5">
      <c r="A2793" s="33" t="s">
        <v>18108</v>
      </c>
      <c r="B2793" s="28" t="s">
        <v>18109</v>
      </c>
      <c r="C2793" s="28" t="s">
        <v>18110</v>
      </c>
      <c r="D2793" s="31" t="s">
        <v>18043</v>
      </c>
      <c r="E2793" s="31" t="s">
        <v>8280</v>
      </c>
    </row>
    <row r="2794" spans="1:5">
      <c r="A2794" s="33" t="s">
        <v>18111</v>
      </c>
      <c r="B2794" s="28" t="s">
        <v>18045</v>
      </c>
      <c r="C2794" s="28" t="s">
        <v>18112</v>
      </c>
      <c r="D2794" s="31" t="s">
        <v>14127</v>
      </c>
      <c r="E2794" s="31" t="s">
        <v>8280</v>
      </c>
    </row>
    <row r="2795" spans="1:5">
      <c r="A2795" s="33" t="s">
        <v>18113</v>
      </c>
      <c r="B2795" s="28" t="s">
        <v>18114</v>
      </c>
      <c r="C2795" s="28" t="s">
        <v>18115</v>
      </c>
      <c r="D2795" s="31" t="s">
        <v>14127</v>
      </c>
      <c r="E2795" s="31" t="s">
        <v>8280</v>
      </c>
    </row>
    <row r="2796" spans="1:5">
      <c r="A2796" s="33" t="s">
        <v>18116</v>
      </c>
      <c r="B2796" s="28" t="s">
        <v>18045</v>
      </c>
      <c r="C2796" s="28" t="s">
        <v>18117</v>
      </c>
      <c r="D2796" s="31" t="s">
        <v>14127</v>
      </c>
      <c r="E2796" s="31" t="s">
        <v>8280</v>
      </c>
    </row>
    <row r="2797" spans="1:5">
      <c r="A2797" s="33" t="s">
        <v>18118</v>
      </c>
      <c r="B2797" s="28" t="s">
        <v>14125</v>
      </c>
      <c r="C2797" s="28" t="s">
        <v>18119</v>
      </c>
      <c r="D2797" s="31" t="s">
        <v>14127</v>
      </c>
      <c r="E2797" s="31" t="s">
        <v>8280</v>
      </c>
    </row>
    <row r="2798" spans="1:5">
      <c r="A2798" s="33" t="s">
        <v>18120</v>
      </c>
      <c r="B2798" s="28" t="s">
        <v>18045</v>
      </c>
      <c r="C2798" s="28" t="s">
        <v>18121</v>
      </c>
      <c r="D2798" s="31" t="s">
        <v>14127</v>
      </c>
      <c r="E2798" s="31" t="s">
        <v>8280</v>
      </c>
    </row>
    <row r="2799" spans="1:5">
      <c r="A2799" s="33" t="s">
        <v>18122</v>
      </c>
      <c r="B2799" s="28" t="s">
        <v>18045</v>
      </c>
      <c r="C2799" s="28" t="s">
        <v>18123</v>
      </c>
      <c r="D2799" s="31" t="s">
        <v>14127</v>
      </c>
      <c r="E2799" s="31" t="s">
        <v>8280</v>
      </c>
    </row>
    <row r="2800" spans="1:5">
      <c r="A2800" s="33" t="s">
        <v>18124</v>
      </c>
      <c r="B2800" s="28" t="s">
        <v>18045</v>
      </c>
      <c r="C2800" s="28" t="s">
        <v>18125</v>
      </c>
      <c r="D2800" s="31" t="s">
        <v>14127</v>
      </c>
      <c r="E2800" s="31" t="s">
        <v>8280</v>
      </c>
    </row>
    <row r="2801" spans="1:5">
      <c r="A2801" s="33" t="s">
        <v>18126</v>
      </c>
      <c r="B2801" s="28" t="s">
        <v>18045</v>
      </c>
      <c r="C2801" s="28" t="s">
        <v>18127</v>
      </c>
      <c r="D2801" s="31" t="s">
        <v>14127</v>
      </c>
      <c r="E2801" s="31" t="s">
        <v>8280</v>
      </c>
    </row>
    <row r="2802" spans="1:5">
      <c r="A2802" s="33" t="s">
        <v>18128</v>
      </c>
      <c r="B2802" s="28" t="s">
        <v>14125</v>
      </c>
      <c r="C2802" s="28" t="s">
        <v>18129</v>
      </c>
      <c r="D2802" s="31" t="s">
        <v>14127</v>
      </c>
      <c r="E2802" s="31" t="s">
        <v>8280</v>
      </c>
    </row>
    <row r="2803" spans="1:5">
      <c r="A2803" s="33" t="s">
        <v>18130</v>
      </c>
      <c r="B2803" s="28" t="s">
        <v>18057</v>
      </c>
      <c r="C2803" s="28" t="s">
        <v>18131</v>
      </c>
      <c r="D2803" s="31" t="s">
        <v>18055</v>
      </c>
      <c r="E2803" s="31" t="s">
        <v>8280</v>
      </c>
    </row>
    <row r="2804" spans="1:5">
      <c r="A2804" s="33" t="s">
        <v>18132</v>
      </c>
      <c r="B2804" s="28" t="s">
        <v>18060</v>
      </c>
      <c r="C2804" s="28" t="s">
        <v>18133</v>
      </c>
      <c r="D2804" s="31" t="s">
        <v>18055</v>
      </c>
      <c r="E2804" s="31" t="s">
        <v>8280</v>
      </c>
    </row>
    <row r="2805" spans="1:5">
      <c r="A2805" s="33" t="s">
        <v>18134</v>
      </c>
      <c r="B2805" s="28" t="s">
        <v>18135</v>
      </c>
      <c r="C2805" s="28" t="s">
        <v>18136</v>
      </c>
      <c r="D2805" s="31" t="s">
        <v>18055</v>
      </c>
      <c r="E2805" s="31" t="s">
        <v>8280</v>
      </c>
    </row>
    <row r="2806" spans="1:5">
      <c r="A2806" s="33" t="s">
        <v>18137</v>
      </c>
      <c r="B2806" s="28" t="s">
        <v>18057</v>
      </c>
      <c r="C2806" s="28" t="s">
        <v>18138</v>
      </c>
      <c r="D2806" s="31" t="s">
        <v>18055</v>
      </c>
      <c r="E2806" s="31" t="s">
        <v>8280</v>
      </c>
    </row>
    <row r="2807" spans="1:5">
      <c r="A2807" s="33" t="s">
        <v>18139</v>
      </c>
      <c r="B2807" s="28" t="s">
        <v>18060</v>
      </c>
      <c r="C2807" s="28" t="s">
        <v>18140</v>
      </c>
      <c r="D2807" s="31" t="s">
        <v>18055</v>
      </c>
      <c r="E2807" s="31" t="s">
        <v>8280</v>
      </c>
    </row>
    <row r="2808" spans="1:5">
      <c r="A2808" s="33" t="s">
        <v>18141</v>
      </c>
      <c r="B2808" s="28" t="s">
        <v>18135</v>
      </c>
      <c r="C2808" s="28" t="s">
        <v>18142</v>
      </c>
      <c r="D2808" s="31" t="s">
        <v>18055</v>
      </c>
      <c r="E2808" s="31" t="s">
        <v>8280</v>
      </c>
    </row>
    <row r="2809" spans="1:5">
      <c r="A2809" s="33" t="s">
        <v>18143</v>
      </c>
      <c r="B2809" s="28" t="s">
        <v>18060</v>
      </c>
      <c r="C2809" s="28" t="s">
        <v>18144</v>
      </c>
      <c r="D2809" s="31" t="s">
        <v>18055</v>
      </c>
      <c r="E2809" s="31" t="s">
        <v>8280</v>
      </c>
    </row>
    <row r="2810" spans="1:5">
      <c r="A2810" s="33" t="s">
        <v>18145</v>
      </c>
      <c r="B2810" s="28" t="s">
        <v>18146</v>
      </c>
      <c r="C2810" s="28" t="s">
        <v>18147</v>
      </c>
      <c r="D2810" s="31" t="s">
        <v>18055</v>
      </c>
      <c r="E2810" s="31" t="s">
        <v>8280</v>
      </c>
    </row>
    <row r="2811" spans="1:5">
      <c r="A2811" s="33" t="s">
        <v>18148</v>
      </c>
      <c r="B2811" s="28" t="s">
        <v>18071</v>
      </c>
      <c r="C2811" s="28" t="s">
        <v>18149</v>
      </c>
      <c r="D2811" s="31" t="s">
        <v>18069</v>
      </c>
      <c r="E2811" s="31" t="s">
        <v>8280</v>
      </c>
    </row>
    <row r="2812" spans="1:5">
      <c r="A2812" s="33" t="s">
        <v>18150</v>
      </c>
      <c r="B2812" s="28" t="s">
        <v>18074</v>
      </c>
      <c r="C2812" s="28" t="s">
        <v>18151</v>
      </c>
      <c r="D2812" s="31" t="s">
        <v>18069</v>
      </c>
      <c r="E2812" s="31" t="s">
        <v>8280</v>
      </c>
    </row>
    <row r="2813" spans="1:5">
      <c r="A2813" s="33" t="s">
        <v>18152</v>
      </c>
      <c r="B2813" s="28" t="s">
        <v>18084</v>
      </c>
      <c r="C2813" s="28" t="s">
        <v>18153</v>
      </c>
      <c r="D2813" s="31" t="s">
        <v>18069</v>
      </c>
      <c r="E2813" s="31" t="s">
        <v>8280</v>
      </c>
    </row>
    <row r="2814" spans="1:5">
      <c r="A2814" s="33" t="s">
        <v>18154</v>
      </c>
      <c r="B2814" s="28" t="s">
        <v>18084</v>
      </c>
      <c r="C2814" s="28" t="s">
        <v>18155</v>
      </c>
      <c r="D2814" s="31" t="s">
        <v>18069</v>
      </c>
      <c r="E2814" s="31" t="s">
        <v>8280</v>
      </c>
    </row>
    <row r="2815" spans="1:5">
      <c r="A2815" s="33" t="s">
        <v>18156</v>
      </c>
      <c r="B2815" s="28" t="s">
        <v>18084</v>
      </c>
      <c r="C2815" s="28" t="s">
        <v>18157</v>
      </c>
      <c r="D2815" s="31" t="s">
        <v>18069</v>
      </c>
      <c r="E2815" s="31" t="s">
        <v>8280</v>
      </c>
    </row>
    <row r="2816" spans="1:5">
      <c r="A2816" s="33" t="s">
        <v>18158</v>
      </c>
      <c r="B2816" s="28" t="s">
        <v>18071</v>
      </c>
      <c r="C2816" s="28" t="s">
        <v>18159</v>
      </c>
      <c r="D2816" s="31" t="s">
        <v>18069</v>
      </c>
      <c r="E2816" s="31" t="s">
        <v>8280</v>
      </c>
    </row>
    <row r="2817" spans="1:5">
      <c r="A2817" s="33" t="s">
        <v>18160</v>
      </c>
      <c r="B2817" s="28" t="s">
        <v>18084</v>
      </c>
      <c r="C2817" s="28" t="s">
        <v>18161</v>
      </c>
      <c r="D2817" s="31" t="s">
        <v>18069</v>
      </c>
      <c r="E2817" s="31" t="s">
        <v>8280</v>
      </c>
    </row>
    <row r="2818" spans="1:5">
      <c r="A2818" s="33" t="s">
        <v>18162</v>
      </c>
      <c r="B2818" s="28" t="s">
        <v>18071</v>
      </c>
      <c r="C2818" s="28" t="s">
        <v>18163</v>
      </c>
      <c r="D2818" s="31" t="s">
        <v>18069</v>
      </c>
      <c r="E2818" s="31" t="s">
        <v>8280</v>
      </c>
    </row>
    <row r="2819" spans="1:5">
      <c r="A2819" s="33" t="s">
        <v>18164</v>
      </c>
      <c r="B2819" s="28" t="s">
        <v>18084</v>
      </c>
      <c r="C2819" s="28" t="s">
        <v>18165</v>
      </c>
      <c r="D2819" s="31" t="s">
        <v>18069</v>
      </c>
      <c r="E2819" s="31" t="s">
        <v>8280</v>
      </c>
    </row>
    <row r="2820" spans="1:5">
      <c r="A2820" s="33" t="s">
        <v>18166</v>
      </c>
      <c r="B2820" s="28" t="s">
        <v>18071</v>
      </c>
      <c r="C2820" s="28" t="s">
        <v>8280</v>
      </c>
      <c r="D2820" s="31" t="s">
        <v>18069</v>
      </c>
      <c r="E2820" s="31" t="s">
        <v>8280</v>
      </c>
    </row>
    <row r="2821" spans="1:5">
      <c r="A2821" s="33" t="s">
        <v>18167</v>
      </c>
      <c r="B2821" s="28" t="s">
        <v>18071</v>
      </c>
      <c r="C2821" s="28" t="s">
        <v>18168</v>
      </c>
      <c r="D2821" s="31" t="s">
        <v>18069</v>
      </c>
      <c r="E2821" s="31" t="s">
        <v>8280</v>
      </c>
    </row>
    <row r="2822" spans="1:5">
      <c r="A2822" s="33" t="s">
        <v>18169</v>
      </c>
      <c r="B2822" s="28" t="s">
        <v>18074</v>
      </c>
      <c r="C2822" s="28" t="s">
        <v>18170</v>
      </c>
      <c r="D2822" s="31" t="s">
        <v>18069</v>
      </c>
      <c r="E2822" s="31" t="s">
        <v>8280</v>
      </c>
    </row>
    <row r="2823" spans="1:5">
      <c r="A2823" s="33" t="s">
        <v>18171</v>
      </c>
      <c r="B2823" s="28" t="s">
        <v>18084</v>
      </c>
      <c r="C2823" s="28" t="s">
        <v>18172</v>
      </c>
      <c r="D2823" s="31" t="s">
        <v>18069</v>
      </c>
      <c r="E2823" s="31" t="s">
        <v>8280</v>
      </c>
    </row>
    <row r="2824" spans="1:5">
      <c r="A2824" s="33" t="s">
        <v>18173</v>
      </c>
      <c r="B2824" s="28" t="s">
        <v>18084</v>
      </c>
      <c r="C2824" s="28" t="s">
        <v>18174</v>
      </c>
      <c r="D2824" s="31" t="s">
        <v>18069</v>
      </c>
      <c r="E2824" s="31" t="s">
        <v>8280</v>
      </c>
    </row>
    <row r="2825" spans="1:5">
      <c r="A2825" s="33" t="s">
        <v>18175</v>
      </c>
      <c r="B2825" s="28" t="s">
        <v>17988</v>
      </c>
      <c r="C2825" s="28" t="s">
        <v>18176</v>
      </c>
      <c r="D2825" s="31" t="s">
        <v>17986</v>
      </c>
      <c r="E2825" s="31" t="s">
        <v>8280</v>
      </c>
    </row>
    <row r="2826" spans="1:5">
      <c r="A2826" s="33" t="s">
        <v>18177</v>
      </c>
      <c r="B2826" s="28" t="s">
        <v>18178</v>
      </c>
      <c r="C2826" s="28" t="s">
        <v>18179</v>
      </c>
      <c r="D2826" s="31" t="s">
        <v>17986</v>
      </c>
      <c r="E2826" s="31" t="s">
        <v>8280</v>
      </c>
    </row>
    <row r="2827" spans="1:5">
      <c r="A2827" s="33" t="s">
        <v>18180</v>
      </c>
      <c r="B2827" s="28" t="s">
        <v>18181</v>
      </c>
      <c r="C2827" s="28" t="s">
        <v>18182</v>
      </c>
      <c r="D2827" s="31" t="s">
        <v>17986</v>
      </c>
      <c r="E2827" s="31" t="s">
        <v>8280</v>
      </c>
    </row>
    <row r="2828" spans="1:5">
      <c r="A2828" s="33" t="s">
        <v>18183</v>
      </c>
      <c r="B2828" s="28" t="s">
        <v>17998</v>
      </c>
      <c r="C2828" s="28" t="s">
        <v>18184</v>
      </c>
      <c r="D2828" s="31"/>
      <c r="E2828" s="31" t="s">
        <v>8280</v>
      </c>
    </row>
    <row r="2829" spans="1:5">
      <c r="A2829" s="33" t="s">
        <v>18185</v>
      </c>
      <c r="B2829" s="28" t="s">
        <v>18186</v>
      </c>
      <c r="C2829" s="28" t="s">
        <v>18187</v>
      </c>
      <c r="D2829" s="31" t="s">
        <v>17986</v>
      </c>
      <c r="E2829" s="31" t="s">
        <v>8280</v>
      </c>
    </row>
    <row r="2830" spans="1:5">
      <c r="A2830" s="33" t="s">
        <v>18188</v>
      </c>
      <c r="B2830" s="28" t="s">
        <v>18189</v>
      </c>
      <c r="C2830" s="28" t="s">
        <v>18190</v>
      </c>
      <c r="D2830" s="31" t="s">
        <v>17986</v>
      </c>
      <c r="E2830" s="31" t="s">
        <v>8280</v>
      </c>
    </row>
    <row r="2831" spans="1:5">
      <c r="A2831" s="33" t="s">
        <v>18191</v>
      </c>
      <c r="B2831" s="28" t="s">
        <v>17988</v>
      </c>
      <c r="C2831" s="28" t="s">
        <v>18192</v>
      </c>
      <c r="D2831" s="31" t="s">
        <v>17986</v>
      </c>
      <c r="E2831" s="31" t="s">
        <v>8280</v>
      </c>
    </row>
    <row r="2832" spans="1:5">
      <c r="A2832" s="33" t="s">
        <v>18193</v>
      </c>
      <c r="B2832" s="28" t="s">
        <v>18181</v>
      </c>
      <c r="C2832" s="28" t="s">
        <v>18194</v>
      </c>
      <c r="D2832" s="31" t="s">
        <v>17986</v>
      </c>
      <c r="E2832" s="31" t="s">
        <v>8280</v>
      </c>
    </row>
    <row r="2833" spans="1:5">
      <c r="A2833" s="33" t="s">
        <v>18195</v>
      </c>
      <c r="B2833" s="28" t="s">
        <v>18181</v>
      </c>
      <c r="C2833" s="28" t="s">
        <v>18196</v>
      </c>
      <c r="D2833" s="31" t="s">
        <v>17986</v>
      </c>
      <c r="E2833" s="31" t="s">
        <v>8280</v>
      </c>
    </row>
    <row r="2834" spans="1:5">
      <c r="A2834" s="33" t="s">
        <v>18197</v>
      </c>
      <c r="B2834" s="28" t="s">
        <v>18186</v>
      </c>
      <c r="C2834" s="28" t="s">
        <v>18198</v>
      </c>
      <c r="D2834" s="31" t="s">
        <v>17986</v>
      </c>
      <c r="E2834" s="31" t="s">
        <v>8280</v>
      </c>
    </row>
    <row r="2835" spans="1:5">
      <c r="A2835" s="33" t="s">
        <v>18199</v>
      </c>
      <c r="B2835" s="28" t="s">
        <v>18008</v>
      </c>
      <c r="C2835" s="28" t="s">
        <v>18200</v>
      </c>
      <c r="D2835" s="31" t="s">
        <v>17986</v>
      </c>
      <c r="E2835" s="31" t="s">
        <v>8280</v>
      </c>
    </row>
    <row r="2836" spans="1:5">
      <c r="A2836" s="33" t="s">
        <v>18201</v>
      </c>
      <c r="B2836" s="28" t="s">
        <v>18202</v>
      </c>
      <c r="C2836" s="28" t="s">
        <v>18203</v>
      </c>
      <c r="D2836" s="31" t="s">
        <v>17986</v>
      </c>
      <c r="E2836" s="31" t="s">
        <v>8280</v>
      </c>
    </row>
    <row r="2837" spans="1:5">
      <c r="A2837" s="33" t="s">
        <v>18204</v>
      </c>
      <c r="B2837" s="28" t="s">
        <v>18008</v>
      </c>
      <c r="C2837" s="28" t="s">
        <v>18205</v>
      </c>
      <c r="D2837" s="31" t="s">
        <v>17986</v>
      </c>
      <c r="E2837" s="31" t="s">
        <v>8280</v>
      </c>
    </row>
    <row r="2838" spans="1:5">
      <c r="A2838" s="33" t="s">
        <v>18206</v>
      </c>
      <c r="B2838" s="28" t="s">
        <v>18207</v>
      </c>
      <c r="C2838" s="28" t="s">
        <v>18208</v>
      </c>
      <c r="D2838" s="31" t="s">
        <v>17986</v>
      </c>
      <c r="E2838" s="31" t="s">
        <v>8280</v>
      </c>
    </row>
    <row r="2839" spans="1:5">
      <c r="A2839" s="33" t="s">
        <v>18209</v>
      </c>
      <c r="B2839" s="28" t="s">
        <v>18017</v>
      </c>
      <c r="C2839" s="28" t="s">
        <v>18210</v>
      </c>
      <c r="D2839" s="31" t="s">
        <v>17986</v>
      </c>
      <c r="E2839" s="31" t="s">
        <v>8280</v>
      </c>
    </row>
    <row r="2840" spans="1:5">
      <c r="A2840" s="33" t="s">
        <v>18211</v>
      </c>
      <c r="B2840" s="28" t="s">
        <v>18212</v>
      </c>
      <c r="C2840" s="28" t="s">
        <v>18213</v>
      </c>
      <c r="D2840" s="31" t="s">
        <v>17986</v>
      </c>
      <c r="E2840" s="31" t="s">
        <v>8280</v>
      </c>
    </row>
    <row r="2841" spans="1:5">
      <c r="A2841" s="33" t="s">
        <v>18214</v>
      </c>
      <c r="B2841" s="28" t="s">
        <v>18207</v>
      </c>
      <c r="C2841" s="28" t="s">
        <v>18215</v>
      </c>
      <c r="D2841" s="31" t="s">
        <v>17986</v>
      </c>
      <c r="E2841" s="31" t="s">
        <v>8280</v>
      </c>
    </row>
    <row r="2842" spans="1:5">
      <c r="A2842" s="33" t="s">
        <v>18216</v>
      </c>
      <c r="B2842" s="28" t="s">
        <v>18031</v>
      </c>
      <c r="C2842" s="28" t="s">
        <v>18217</v>
      </c>
      <c r="D2842" s="31" t="s">
        <v>18022</v>
      </c>
      <c r="E2842" s="31" t="s">
        <v>8280</v>
      </c>
    </row>
    <row r="2843" spans="1:5">
      <c r="A2843" s="33" t="s">
        <v>18218</v>
      </c>
      <c r="B2843" s="28" t="s">
        <v>18031</v>
      </c>
      <c r="C2843" s="28" t="s">
        <v>18219</v>
      </c>
      <c r="D2843" s="31" t="s">
        <v>18022</v>
      </c>
      <c r="E2843" s="31" t="s">
        <v>8280</v>
      </c>
    </row>
    <row r="2844" spans="1:5">
      <c r="A2844" s="33" t="s">
        <v>18220</v>
      </c>
      <c r="B2844" s="28" t="s">
        <v>18031</v>
      </c>
      <c r="C2844" s="28" t="s">
        <v>18221</v>
      </c>
      <c r="D2844" s="31" t="s">
        <v>18022</v>
      </c>
      <c r="E2844" s="31" t="s">
        <v>8280</v>
      </c>
    </row>
    <row r="2845" spans="1:5">
      <c r="A2845" s="33" t="s">
        <v>18222</v>
      </c>
      <c r="B2845" s="28" t="s">
        <v>18223</v>
      </c>
      <c r="C2845" s="28" t="s">
        <v>18224</v>
      </c>
      <c r="D2845" s="31" t="s">
        <v>18022</v>
      </c>
      <c r="E2845" s="31" t="s">
        <v>8280</v>
      </c>
    </row>
    <row r="2846" spans="1:5">
      <c r="A2846" s="33" t="s">
        <v>18225</v>
      </c>
      <c r="B2846" s="28" t="s">
        <v>18226</v>
      </c>
      <c r="C2846" s="28" t="s">
        <v>18227</v>
      </c>
      <c r="D2846" s="31" t="s">
        <v>18022</v>
      </c>
      <c r="E2846" s="31" t="s">
        <v>8280</v>
      </c>
    </row>
    <row r="2847" spans="1:5">
      <c r="A2847" s="33" t="s">
        <v>18228</v>
      </c>
      <c r="B2847" s="28" t="s">
        <v>18031</v>
      </c>
      <c r="C2847" s="28" t="s">
        <v>18229</v>
      </c>
      <c r="D2847" s="31" t="s">
        <v>18022</v>
      </c>
      <c r="E2847" s="31" t="s">
        <v>8280</v>
      </c>
    </row>
    <row r="2848" spans="1:5">
      <c r="A2848" s="33" t="s">
        <v>18230</v>
      </c>
      <c r="B2848" s="28" t="s">
        <v>18231</v>
      </c>
      <c r="C2848" s="28" t="s">
        <v>18232</v>
      </c>
      <c r="D2848" s="31" t="s">
        <v>18022</v>
      </c>
      <c r="E2848" s="31" t="s">
        <v>8280</v>
      </c>
    </row>
    <row r="2849" spans="1:5">
      <c r="A2849" s="33" t="s">
        <v>18233</v>
      </c>
      <c r="B2849" s="28" t="s">
        <v>18042</v>
      </c>
      <c r="C2849" s="28" t="s">
        <v>18234</v>
      </c>
      <c r="D2849" s="31" t="s">
        <v>18043</v>
      </c>
      <c r="E2849" s="31" t="s">
        <v>8280</v>
      </c>
    </row>
    <row r="2850" spans="1:5">
      <c r="A2850" s="33" t="s">
        <v>18235</v>
      </c>
      <c r="B2850" s="28" t="s">
        <v>18042</v>
      </c>
      <c r="C2850" s="28" t="s">
        <v>18236</v>
      </c>
      <c r="D2850" s="31" t="s">
        <v>18043</v>
      </c>
      <c r="E2850" s="31" t="s">
        <v>8280</v>
      </c>
    </row>
    <row r="2851" spans="1:5">
      <c r="A2851" s="33" t="s">
        <v>18237</v>
      </c>
      <c r="B2851" s="28" t="s">
        <v>18042</v>
      </c>
      <c r="C2851" s="28" t="s">
        <v>18238</v>
      </c>
      <c r="D2851" s="31" t="s">
        <v>18043</v>
      </c>
      <c r="E2851" s="31" t="s">
        <v>8280</v>
      </c>
    </row>
    <row r="2852" spans="1:5">
      <c r="A2852" s="33" t="s">
        <v>18239</v>
      </c>
      <c r="B2852" s="28" t="s">
        <v>18042</v>
      </c>
      <c r="C2852" s="28" t="s">
        <v>18240</v>
      </c>
      <c r="D2852" s="31" t="s">
        <v>18043</v>
      </c>
      <c r="E2852" s="31" t="s">
        <v>8280</v>
      </c>
    </row>
    <row r="2853" spans="1:5">
      <c r="A2853" s="33" t="s">
        <v>18241</v>
      </c>
      <c r="B2853" s="28" t="s">
        <v>18102</v>
      </c>
      <c r="C2853" s="28" t="s">
        <v>18242</v>
      </c>
      <c r="D2853" s="31" t="s">
        <v>18043</v>
      </c>
      <c r="E2853" s="31" t="s">
        <v>8280</v>
      </c>
    </row>
    <row r="2854" spans="1:5">
      <c r="A2854" s="33" t="s">
        <v>18243</v>
      </c>
      <c r="B2854" s="28" t="s">
        <v>18045</v>
      </c>
      <c r="C2854" s="28" t="s">
        <v>18244</v>
      </c>
      <c r="D2854" s="31" t="s">
        <v>14127</v>
      </c>
      <c r="E2854" s="31" t="s">
        <v>8280</v>
      </c>
    </row>
    <row r="2855" spans="1:5">
      <c r="A2855" s="33" t="s">
        <v>18245</v>
      </c>
      <c r="B2855" s="28" t="s">
        <v>18045</v>
      </c>
      <c r="C2855" s="28" t="s">
        <v>18246</v>
      </c>
      <c r="D2855" s="31" t="s">
        <v>14127</v>
      </c>
      <c r="E2855" s="31" t="s">
        <v>8280</v>
      </c>
    </row>
    <row r="2856" spans="1:5">
      <c r="A2856" s="33" t="s">
        <v>18247</v>
      </c>
      <c r="B2856" s="28" t="s">
        <v>18045</v>
      </c>
      <c r="C2856" s="28" t="s">
        <v>18248</v>
      </c>
      <c r="D2856" s="31" t="s">
        <v>14127</v>
      </c>
      <c r="E2856" s="31" t="s">
        <v>8280</v>
      </c>
    </row>
    <row r="2857" spans="1:5">
      <c r="A2857" s="33" t="s">
        <v>18249</v>
      </c>
      <c r="B2857" s="28" t="s">
        <v>18045</v>
      </c>
      <c r="C2857" s="28" t="s">
        <v>18250</v>
      </c>
      <c r="D2857" s="31" t="s">
        <v>14127</v>
      </c>
      <c r="E2857" s="31" t="s">
        <v>8280</v>
      </c>
    </row>
    <row r="2858" spans="1:5">
      <c r="A2858" s="33" t="s">
        <v>18251</v>
      </c>
      <c r="B2858" s="28" t="s">
        <v>18045</v>
      </c>
      <c r="C2858" s="28" t="s">
        <v>18252</v>
      </c>
      <c r="D2858" s="31" t="s">
        <v>14127</v>
      </c>
      <c r="E2858" s="31" t="s">
        <v>8280</v>
      </c>
    </row>
    <row r="2859" spans="1:5">
      <c r="A2859" s="33" t="s">
        <v>18253</v>
      </c>
      <c r="B2859" s="28" t="s">
        <v>18135</v>
      </c>
      <c r="C2859" s="28" t="s">
        <v>18254</v>
      </c>
      <c r="D2859" s="31" t="s">
        <v>18055</v>
      </c>
      <c r="E2859" s="31" t="s">
        <v>8280</v>
      </c>
    </row>
    <row r="2860" spans="1:5">
      <c r="A2860" s="33" t="s">
        <v>18255</v>
      </c>
      <c r="B2860" s="28" t="s">
        <v>18135</v>
      </c>
      <c r="C2860" s="28" t="s">
        <v>18256</v>
      </c>
      <c r="D2860" s="31" t="s">
        <v>18055</v>
      </c>
      <c r="E2860" s="31" t="s">
        <v>8280</v>
      </c>
    </row>
    <row r="2861" spans="1:5">
      <c r="A2861" s="33" t="s">
        <v>18257</v>
      </c>
      <c r="B2861" s="28" t="s">
        <v>18084</v>
      </c>
      <c r="C2861" s="28" t="s">
        <v>18258</v>
      </c>
      <c r="D2861" s="31" t="s">
        <v>18069</v>
      </c>
      <c r="E2861" s="31" t="s">
        <v>8280</v>
      </c>
    </row>
    <row r="2862" spans="1:5">
      <c r="A2862" s="33" t="s">
        <v>18259</v>
      </c>
      <c r="B2862" s="28" t="s">
        <v>18084</v>
      </c>
      <c r="C2862" s="28" t="s">
        <v>18260</v>
      </c>
      <c r="D2862" s="31" t="s">
        <v>18069</v>
      </c>
      <c r="E2862" s="31" t="s">
        <v>8280</v>
      </c>
    </row>
    <row r="2863" spans="1:5">
      <c r="A2863" s="33" t="s">
        <v>18261</v>
      </c>
      <c r="B2863" s="28" t="s">
        <v>18189</v>
      </c>
      <c r="C2863" s="28" t="s">
        <v>18262</v>
      </c>
      <c r="D2863" s="31" t="s">
        <v>17986</v>
      </c>
      <c r="E2863" s="31" t="s">
        <v>8280</v>
      </c>
    </row>
    <row r="2864" spans="1:5">
      <c r="A2864" s="33" t="s">
        <v>18263</v>
      </c>
      <c r="B2864" s="28" t="s">
        <v>18189</v>
      </c>
      <c r="C2864" s="28" t="s">
        <v>18264</v>
      </c>
      <c r="D2864" s="31" t="s">
        <v>17986</v>
      </c>
      <c r="E2864" s="31" t="s">
        <v>8280</v>
      </c>
    </row>
    <row r="2865" spans="1:5">
      <c r="A2865" s="33" t="s">
        <v>18265</v>
      </c>
      <c r="B2865" s="28" t="s">
        <v>18231</v>
      </c>
      <c r="C2865" s="28" t="s">
        <v>18266</v>
      </c>
      <c r="D2865" s="31" t="s">
        <v>18022</v>
      </c>
      <c r="E2865" s="31" t="s">
        <v>8280</v>
      </c>
    </row>
    <row r="2866" spans="1:5">
      <c r="A2866" s="33" t="s">
        <v>18267</v>
      </c>
      <c r="B2866" s="28" t="s">
        <v>18231</v>
      </c>
      <c r="C2866" s="28" t="s">
        <v>18268</v>
      </c>
      <c r="D2866" s="31" t="s">
        <v>18022</v>
      </c>
      <c r="E2866" s="31" t="s">
        <v>8280</v>
      </c>
    </row>
    <row r="2867" spans="1:5">
      <c r="A2867" s="33" t="s">
        <v>18269</v>
      </c>
      <c r="B2867" s="28" t="s">
        <v>18231</v>
      </c>
      <c r="C2867" s="28" t="s">
        <v>18270</v>
      </c>
      <c r="D2867" s="31" t="s">
        <v>18022</v>
      </c>
      <c r="E2867" s="31" t="s">
        <v>8280</v>
      </c>
    </row>
    <row r="2868" spans="1:5">
      <c r="A2868" s="33" t="s">
        <v>18271</v>
      </c>
      <c r="B2868" s="28" t="s">
        <v>18231</v>
      </c>
      <c r="C2868" s="28" t="s">
        <v>18272</v>
      </c>
      <c r="D2868" s="31" t="s">
        <v>18022</v>
      </c>
      <c r="E2868" s="31" t="s">
        <v>8280</v>
      </c>
    </row>
    <row r="2869" spans="1:5">
      <c r="A2869" s="33" t="s">
        <v>18273</v>
      </c>
      <c r="B2869" s="28" t="s">
        <v>18274</v>
      </c>
      <c r="C2869" s="28" t="s">
        <v>18275</v>
      </c>
      <c r="D2869" s="31" t="s">
        <v>18276</v>
      </c>
      <c r="E2869" s="31" t="s">
        <v>8280</v>
      </c>
    </row>
    <row r="2870" spans="1:5">
      <c r="A2870" s="33" t="s">
        <v>18277</v>
      </c>
      <c r="B2870" s="28" t="s">
        <v>18274</v>
      </c>
      <c r="C2870" s="28" t="s">
        <v>18278</v>
      </c>
      <c r="D2870" s="31" t="s">
        <v>18276</v>
      </c>
      <c r="E2870" s="31" t="s">
        <v>8280</v>
      </c>
    </row>
    <row r="2871" spans="1:5">
      <c r="A2871" s="33" t="s">
        <v>18279</v>
      </c>
      <c r="B2871" s="28" t="s">
        <v>18042</v>
      </c>
      <c r="C2871" s="28" t="s">
        <v>18280</v>
      </c>
      <c r="D2871" s="31" t="s">
        <v>18043</v>
      </c>
      <c r="E2871" s="31" t="s">
        <v>8280</v>
      </c>
    </row>
    <row r="2872" spans="1:5">
      <c r="A2872" s="33" t="s">
        <v>18281</v>
      </c>
      <c r="B2872" s="28" t="s">
        <v>18102</v>
      </c>
      <c r="C2872" s="28" t="s">
        <v>18282</v>
      </c>
      <c r="D2872" s="31" t="s">
        <v>18043</v>
      </c>
      <c r="E2872" s="31" t="s">
        <v>8280</v>
      </c>
    </row>
    <row r="2873" spans="1:5">
      <c r="A2873" s="33" t="s">
        <v>18283</v>
      </c>
      <c r="B2873" s="28" t="s">
        <v>18284</v>
      </c>
      <c r="C2873" s="28" t="s">
        <v>18285</v>
      </c>
      <c r="D2873" s="31" t="s">
        <v>18043</v>
      </c>
      <c r="E2873" s="31" t="s">
        <v>8280</v>
      </c>
    </row>
    <row r="2874" spans="1:5">
      <c r="A2874" s="33" t="s">
        <v>18286</v>
      </c>
      <c r="B2874" s="28" t="s">
        <v>18042</v>
      </c>
      <c r="C2874" s="28" t="s">
        <v>18287</v>
      </c>
      <c r="D2874" s="31" t="s">
        <v>18043</v>
      </c>
      <c r="E2874" s="31" t="s">
        <v>8280</v>
      </c>
    </row>
    <row r="2875" spans="1:5">
      <c r="A2875" s="33" t="s">
        <v>18288</v>
      </c>
      <c r="B2875" s="28" t="s">
        <v>18109</v>
      </c>
      <c r="C2875" s="28" t="s">
        <v>18289</v>
      </c>
      <c r="D2875" s="31" t="s">
        <v>18043</v>
      </c>
      <c r="E2875" s="31" t="s">
        <v>8280</v>
      </c>
    </row>
    <row r="2876" spans="1:5">
      <c r="A2876" s="33" t="s">
        <v>18290</v>
      </c>
      <c r="B2876" s="28" t="s">
        <v>18045</v>
      </c>
      <c r="C2876" s="28" t="s">
        <v>18291</v>
      </c>
      <c r="D2876" s="31" t="s">
        <v>14127</v>
      </c>
      <c r="E2876" s="31" t="s">
        <v>8280</v>
      </c>
    </row>
    <row r="2877" spans="1:5">
      <c r="A2877" s="33" t="s">
        <v>18292</v>
      </c>
      <c r="B2877" s="28" t="s">
        <v>18045</v>
      </c>
      <c r="C2877" s="28" t="s">
        <v>18293</v>
      </c>
      <c r="D2877" s="31" t="s">
        <v>14127</v>
      </c>
      <c r="E2877" s="31" t="s">
        <v>8280</v>
      </c>
    </row>
    <row r="2878" spans="1:5">
      <c r="A2878" s="33" t="s">
        <v>18294</v>
      </c>
      <c r="B2878" s="28" t="s">
        <v>18045</v>
      </c>
      <c r="C2878" s="28" t="s">
        <v>18295</v>
      </c>
      <c r="D2878" s="31" t="s">
        <v>14127</v>
      </c>
      <c r="E2878" s="31" t="s">
        <v>8280</v>
      </c>
    </row>
    <row r="2879" spans="1:5">
      <c r="A2879" s="33" t="s">
        <v>18296</v>
      </c>
      <c r="B2879" s="28" t="s">
        <v>18114</v>
      </c>
      <c r="C2879" s="28" t="s">
        <v>18297</v>
      </c>
      <c r="D2879" s="31" t="s">
        <v>14127</v>
      </c>
      <c r="E2879" s="31" t="s">
        <v>8280</v>
      </c>
    </row>
    <row r="2880" spans="1:5">
      <c r="A2880" s="33" t="s">
        <v>18298</v>
      </c>
      <c r="B2880" s="28" t="s">
        <v>18045</v>
      </c>
      <c r="C2880" s="28" t="s">
        <v>18299</v>
      </c>
      <c r="D2880" s="31" t="s">
        <v>14127</v>
      </c>
      <c r="E2880" s="31" t="s">
        <v>8280</v>
      </c>
    </row>
    <row r="2881" spans="1:5">
      <c r="A2881" s="33" t="s">
        <v>18300</v>
      </c>
      <c r="B2881" s="28" t="s">
        <v>14125</v>
      </c>
      <c r="C2881" s="28" t="s">
        <v>18301</v>
      </c>
      <c r="D2881" s="31" t="s">
        <v>14127</v>
      </c>
      <c r="E2881" s="31" t="s">
        <v>8280</v>
      </c>
    </row>
    <row r="2882" spans="1:5">
      <c r="A2882" s="33" t="s">
        <v>18302</v>
      </c>
      <c r="B2882" s="28" t="s">
        <v>14125</v>
      </c>
      <c r="C2882" s="28" t="s">
        <v>18303</v>
      </c>
      <c r="D2882" s="31" t="s">
        <v>14127</v>
      </c>
      <c r="E2882" s="31" t="s">
        <v>8280</v>
      </c>
    </row>
    <row r="2883" spans="1:5">
      <c r="A2883" s="33" t="s">
        <v>18304</v>
      </c>
      <c r="B2883" s="28" t="s">
        <v>18045</v>
      </c>
      <c r="C2883" s="28" t="s">
        <v>18305</v>
      </c>
      <c r="D2883" s="31" t="s">
        <v>14127</v>
      </c>
      <c r="E2883" s="31" t="s">
        <v>8280</v>
      </c>
    </row>
    <row r="2884" spans="1:5">
      <c r="A2884" s="33" t="s">
        <v>18306</v>
      </c>
      <c r="B2884" s="28" t="s">
        <v>18045</v>
      </c>
      <c r="C2884" s="28" t="s">
        <v>18307</v>
      </c>
      <c r="D2884" s="31" t="s">
        <v>14127</v>
      </c>
      <c r="E2884" s="31" t="s">
        <v>8280</v>
      </c>
    </row>
    <row r="2885" spans="1:5">
      <c r="A2885" s="33" t="s">
        <v>18308</v>
      </c>
      <c r="B2885" s="28" t="s">
        <v>18045</v>
      </c>
      <c r="C2885" s="28" t="s">
        <v>18309</v>
      </c>
      <c r="D2885" s="31" t="s">
        <v>14127</v>
      </c>
      <c r="E2885" s="31" t="s">
        <v>8280</v>
      </c>
    </row>
    <row r="2886" spans="1:5">
      <c r="A2886" s="33" t="s">
        <v>18310</v>
      </c>
      <c r="B2886" s="28" t="s">
        <v>18114</v>
      </c>
      <c r="C2886" s="28" t="s">
        <v>18311</v>
      </c>
      <c r="D2886" s="31" t="s">
        <v>14127</v>
      </c>
      <c r="E2886" s="31" t="s">
        <v>8280</v>
      </c>
    </row>
    <row r="2887" spans="1:5">
      <c r="A2887" s="33" t="s">
        <v>18312</v>
      </c>
      <c r="B2887" s="28" t="s">
        <v>18313</v>
      </c>
      <c r="C2887" s="28" t="s">
        <v>18314</v>
      </c>
      <c r="D2887" s="31" t="s">
        <v>14127</v>
      </c>
      <c r="E2887" s="31" t="s">
        <v>8280</v>
      </c>
    </row>
    <row r="2888" spans="1:5">
      <c r="A2888" s="33" t="s">
        <v>18315</v>
      </c>
      <c r="B2888" s="28" t="s">
        <v>18045</v>
      </c>
      <c r="C2888" s="28" t="s">
        <v>18316</v>
      </c>
      <c r="D2888" s="31" t="s">
        <v>14127</v>
      </c>
      <c r="E2888" s="31" t="s">
        <v>8280</v>
      </c>
    </row>
    <row r="2889" spans="1:5">
      <c r="A2889" s="33" t="s">
        <v>18317</v>
      </c>
      <c r="B2889" s="28" t="s">
        <v>14125</v>
      </c>
      <c r="C2889" s="28" t="s">
        <v>18318</v>
      </c>
      <c r="D2889" s="31" t="s">
        <v>14127</v>
      </c>
      <c r="E2889" s="31" t="s">
        <v>8280</v>
      </c>
    </row>
    <row r="2890" spans="1:5">
      <c r="A2890" s="33" t="s">
        <v>18319</v>
      </c>
      <c r="B2890" s="28" t="s">
        <v>18057</v>
      </c>
      <c r="C2890" s="28" t="s">
        <v>18320</v>
      </c>
      <c r="D2890" s="31" t="s">
        <v>18055</v>
      </c>
      <c r="E2890" s="31" t="s">
        <v>8280</v>
      </c>
    </row>
    <row r="2891" spans="1:5">
      <c r="A2891" s="33" t="s">
        <v>18321</v>
      </c>
      <c r="B2891" s="28" t="s">
        <v>18060</v>
      </c>
      <c r="C2891" s="28" t="s">
        <v>18322</v>
      </c>
      <c r="D2891" s="31" t="s">
        <v>18055</v>
      </c>
      <c r="E2891" s="31" t="s">
        <v>8280</v>
      </c>
    </row>
    <row r="2892" spans="1:5">
      <c r="A2892" s="33" t="s">
        <v>18323</v>
      </c>
      <c r="B2892" s="28" t="s">
        <v>18135</v>
      </c>
      <c r="C2892" s="28" t="s">
        <v>18324</v>
      </c>
      <c r="D2892" s="31" t="s">
        <v>18055</v>
      </c>
      <c r="E2892" s="31" t="s">
        <v>8280</v>
      </c>
    </row>
    <row r="2893" spans="1:5">
      <c r="A2893" s="33" t="s">
        <v>18325</v>
      </c>
      <c r="B2893" s="28" t="s">
        <v>18071</v>
      </c>
      <c r="C2893" s="28" t="s">
        <v>18326</v>
      </c>
      <c r="D2893" s="31" t="s">
        <v>18069</v>
      </c>
      <c r="E2893" s="31" t="s">
        <v>8280</v>
      </c>
    </row>
    <row r="2894" spans="1:5">
      <c r="A2894" s="33" t="s">
        <v>18327</v>
      </c>
      <c r="B2894" s="28" t="s">
        <v>18084</v>
      </c>
      <c r="C2894" s="28" t="s">
        <v>18328</v>
      </c>
      <c r="D2894" s="31" t="s">
        <v>18069</v>
      </c>
      <c r="E2894" s="31" t="s">
        <v>8280</v>
      </c>
    </row>
    <row r="2895" spans="1:5">
      <c r="A2895" s="33" t="s">
        <v>18329</v>
      </c>
      <c r="B2895" s="28" t="s">
        <v>18330</v>
      </c>
      <c r="C2895" s="28" t="s">
        <v>8280</v>
      </c>
      <c r="D2895" s="31" t="s">
        <v>18069</v>
      </c>
      <c r="E2895" s="31" t="s">
        <v>8280</v>
      </c>
    </row>
    <row r="2896" spans="1:5">
      <c r="A2896" s="33" t="s">
        <v>18331</v>
      </c>
      <c r="B2896" s="28" t="s">
        <v>18071</v>
      </c>
      <c r="C2896" s="28" t="s">
        <v>18332</v>
      </c>
      <c r="D2896" s="31" t="s">
        <v>18069</v>
      </c>
      <c r="E2896" s="31" t="s">
        <v>8280</v>
      </c>
    </row>
    <row r="2897" spans="1:5">
      <c r="A2897" s="33" t="s">
        <v>18333</v>
      </c>
      <c r="B2897" s="28" t="s">
        <v>18071</v>
      </c>
      <c r="C2897" s="28" t="s">
        <v>18334</v>
      </c>
      <c r="D2897" s="31" t="s">
        <v>18069</v>
      </c>
      <c r="E2897" s="31" t="s">
        <v>8280</v>
      </c>
    </row>
    <row r="2898" spans="1:5">
      <c r="A2898" s="33" t="s">
        <v>18335</v>
      </c>
      <c r="B2898" s="28" t="s">
        <v>18074</v>
      </c>
      <c r="C2898" s="28" t="s">
        <v>18336</v>
      </c>
      <c r="D2898" s="31" t="s">
        <v>18069</v>
      </c>
      <c r="E2898" s="31" t="s">
        <v>8280</v>
      </c>
    </row>
    <row r="2899" spans="1:5">
      <c r="A2899" s="33" t="s">
        <v>18337</v>
      </c>
      <c r="B2899" s="28" t="s">
        <v>18084</v>
      </c>
      <c r="C2899" s="28" t="s">
        <v>18338</v>
      </c>
      <c r="D2899" s="31" t="s">
        <v>18069</v>
      </c>
      <c r="E2899" s="31" t="s">
        <v>8280</v>
      </c>
    </row>
    <row r="2900" spans="1:5">
      <c r="A2900" s="33" t="s">
        <v>18339</v>
      </c>
      <c r="B2900" s="28" t="s">
        <v>18340</v>
      </c>
      <c r="C2900" s="28" t="s">
        <v>8280</v>
      </c>
      <c r="D2900" s="31" t="s">
        <v>18069</v>
      </c>
      <c r="E2900" s="31" t="s">
        <v>8280</v>
      </c>
    </row>
    <row r="2901" spans="1:5">
      <c r="A2901" s="33" t="s">
        <v>18341</v>
      </c>
      <c r="B2901" s="28" t="s">
        <v>17988</v>
      </c>
      <c r="C2901" s="28" t="s">
        <v>18342</v>
      </c>
      <c r="D2901" s="31" t="s">
        <v>17986</v>
      </c>
      <c r="E2901" s="31" t="s">
        <v>8280</v>
      </c>
    </row>
    <row r="2902" spans="1:5">
      <c r="A2902" s="33" t="s">
        <v>18343</v>
      </c>
      <c r="B2902" s="28" t="s">
        <v>18178</v>
      </c>
      <c r="C2902" s="28" t="s">
        <v>18344</v>
      </c>
      <c r="D2902" s="31" t="s">
        <v>17986</v>
      </c>
      <c r="E2902" s="31" t="s">
        <v>8280</v>
      </c>
    </row>
    <row r="2903" spans="1:5">
      <c r="A2903" s="33" t="s">
        <v>18345</v>
      </c>
      <c r="B2903" s="28" t="s">
        <v>18181</v>
      </c>
      <c r="C2903" s="28" t="s">
        <v>18346</v>
      </c>
      <c r="D2903" s="31" t="s">
        <v>17986</v>
      </c>
      <c r="E2903" s="31" t="s">
        <v>8280</v>
      </c>
    </row>
    <row r="2904" spans="1:5">
      <c r="A2904" s="33" t="s">
        <v>18347</v>
      </c>
      <c r="B2904" s="28" t="s">
        <v>17998</v>
      </c>
      <c r="C2904" s="28" t="s">
        <v>8280</v>
      </c>
      <c r="D2904" s="31" t="s">
        <v>17986</v>
      </c>
      <c r="E2904" s="31" t="s">
        <v>8280</v>
      </c>
    </row>
    <row r="2905" spans="1:5">
      <c r="A2905" s="33" t="s">
        <v>18348</v>
      </c>
      <c r="B2905" s="28" t="s">
        <v>17998</v>
      </c>
      <c r="C2905" s="28" t="s">
        <v>8280</v>
      </c>
      <c r="D2905" s="31" t="s">
        <v>17986</v>
      </c>
      <c r="E2905" s="31" t="s">
        <v>8280</v>
      </c>
    </row>
    <row r="2906" spans="1:5">
      <c r="A2906" s="33" t="s">
        <v>18349</v>
      </c>
      <c r="B2906" s="28" t="s">
        <v>17998</v>
      </c>
      <c r="C2906" s="28" t="s">
        <v>18350</v>
      </c>
      <c r="D2906" s="31" t="s">
        <v>17986</v>
      </c>
      <c r="E2906" s="31" t="s">
        <v>8280</v>
      </c>
    </row>
    <row r="2907" spans="1:5">
      <c r="A2907" s="33" t="s">
        <v>18351</v>
      </c>
      <c r="B2907" s="28" t="s">
        <v>18186</v>
      </c>
      <c r="C2907" s="28" t="s">
        <v>18352</v>
      </c>
      <c r="D2907" s="31" t="s">
        <v>17986</v>
      </c>
      <c r="E2907" s="31" t="s">
        <v>8280</v>
      </c>
    </row>
    <row r="2908" spans="1:5">
      <c r="A2908" s="33" t="s">
        <v>18353</v>
      </c>
      <c r="B2908" s="28" t="s">
        <v>18189</v>
      </c>
      <c r="C2908" s="28" t="s">
        <v>18354</v>
      </c>
      <c r="D2908" s="31" t="s">
        <v>17986</v>
      </c>
      <c r="E2908" s="31" t="s">
        <v>8280</v>
      </c>
    </row>
    <row r="2909" spans="1:5">
      <c r="A2909" s="33" t="s">
        <v>18355</v>
      </c>
      <c r="B2909" s="28" t="s">
        <v>18008</v>
      </c>
      <c r="C2909" s="28" t="s">
        <v>8280</v>
      </c>
      <c r="D2909" s="31" t="s">
        <v>17986</v>
      </c>
      <c r="E2909" s="31" t="s">
        <v>8280</v>
      </c>
    </row>
    <row r="2910" spans="1:5">
      <c r="A2910" s="33" t="s">
        <v>18356</v>
      </c>
      <c r="B2910" s="28" t="s">
        <v>18207</v>
      </c>
      <c r="C2910" s="28" t="s">
        <v>8280</v>
      </c>
      <c r="D2910" s="31" t="s">
        <v>17986</v>
      </c>
      <c r="E2910" s="31" t="s">
        <v>8280</v>
      </c>
    </row>
    <row r="2911" spans="1:5">
      <c r="A2911" s="33" t="s">
        <v>18357</v>
      </c>
      <c r="B2911" s="28" t="s">
        <v>18358</v>
      </c>
      <c r="C2911" s="28" t="s">
        <v>18359</v>
      </c>
      <c r="D2911" s="31" t="s">
        <v>18022</v>
      </c>
      <c r="E2911" s="31" t="s">
        <v>8280</v>
      </c>
    </row>
    <row r="2912" spans="1:5">
      <c r="A2912" s="33" t="s">
        <v>18360</v>
      </c>
      <c r="B2912" s="28" t="s">
        <v>18031</v>
      </c>
      <c r="C2912" s="28" t="s">
        <v>8280</v>
      </c>
      <c r="D2912" s="31" t="s">
        <v>18022</v>
      </c>
      <c r="E2912" s="31" t="s">
        <v>8280</v>
      </c>
    </row>
    <row r="2913" spans="1:5">
      <c r="A2913" s="33" t="s">
        <v>18361</v>
      </c>
      <c r="B2913" s="28" t="s">
        <v>18031</v>
      </c>
      <c r="C2913" s="28" t="s">
        <v>18362</v>
      </c>
      <c r="D2913" s="31" t="s">
        <v>18022</v>
      </c>
      <c r="E2913" s="31" t="s">
        <v>8280</v>
      </c>
    </row>
    <row r="2914" spans="1:5">
      <c r="A2914" s="33" t="s">
        <v>18363</v>
      </c>
      <c r="B2914" s="28" t="s">
        <v>18031</v>
      </c>
      <c r="C2914" s="28" t="s">
        <v>18364</v>
      </c>
      <c r="D2914" s="31" t="s">
        <v>18022</v>
      </c>
      <c r="E2914" s="31" t="s">
        <v>8280</v>
      </c>
    </row>
    <row r="2915" spans="1:5">
      <c r="A2915" s="33" t="s">
        <v>18365</v>
      </c>
      <c r="B2915" s="28" t="s">
        <v>18231</v>
      </c>
      <c r="C2915" s="28" t="s">
        <v>18366</v>
      </c>
      <c r="D2915" s="31" t="s">
        <v>18022</v>
      </c>
      <c r="E2915" s="31" t="s">
        <v>8280</v>
      </c>
    </row>
    <row r="2916" spans="1:5">
      <c r="A2916" s="33" t="s">
        <v>18367</v>
      </c>
      <c r="B2916" s="28" t="s">
        <v>18226</v>
      </c>
      <c r="C2916" s="28" t="s">
        <v>8280</v>
      </c>
      <c r="D2916" s="31" t="s">
        <v>18022</v>
      </c>
      <c r="E2916" s="31" t="s">
        <v>8280</v>
      </c>
    </row>
    <row r="2917" spans="1:5">
      <c r="A2917" s="33" t="s">
        <v>18368</v>
      </c>
      <c r="B2917" s="28" t="s">
        <v>18226</v>
      </c>
      <c r="C2917" s="28" t="s">
        <v>18369</v>
      </c>
      <c r="D2917" s="31" t="s">
        <v>18022</v>
      </c>
      <c r="E2917" s="31" t="s">
        <v>8280</v>
      </c>
    </row>
    <row r="2918" spans="1:5">
      <c r="A2918" s="33" t="s">
        <v>18370</v>
      </c>
      <c r="B2918" s="28" t="s">
        <v>18358</v>
      </c>
      <c r="C2918" s="28" t="s">
        <v>18371</v>
      </c>
      <c r="D2918" s="31" t="s">
        <v>18022</v>
      </c>
      <c r="E2918" s="31" t="s">
        <v>8280</v>
      </c>
    </row>
    <row r="2919" spans="1:5">
      <c r="A2919" s="33" t="s">
        <v>18372</v>
      </c>
      <c r="B2919" s="28" t="s">
        <v>18031</v>
      </c>
      <c r="C2919" s="28" t="s">
        <v>18373</v>
      </c>
      <c r="D2919" s="31" t="s">
        <v>18022</v>
      </c>
      <c r="E2919" s="31" t="s">
        <v>8280</v>
      </c>
    </row>
    <row r="2920" spans="1:5">
      <c r="A2920" s="33" t="s">
        <v>18374</v>
      </c>
      <c r="B2920" s="28" t="s">
        <v>18231</v>
      </c>
      <c r="C2920" s="28" t="s">
        <v>18375</v>
      </c>
      <c r="D2920" s="31" t="s">
        <v>18022</v>
      </c>
      <c r="E2920" s="31" t="s">
        <v>8280</v>
      </c>
    </row>
    <row r="2921" spans="1:5">
      <c r="A2921" s="33" t="s">
        <v>18376</v>
      </c>
      <c r="B2921" s="28" t="s">
        <v>18031</v>
      </c>
      <c r="C2921" s="28" t="s">
        <v>8280</v>
      </c>
      <c r="D2921" s="31" t="s">
        <v>18022</v>
      </c>
      <c r="E2921" s="31" t="s">
        <v>8280</v>
      </c>
    </row>
    <row r="2922" spans="1:5">
      <c r="A2922" s="33" t="s">
        <v>18377</v>
      </c>
      <c r="B2922" s="28" t="s">
        <v>18231</v>
      </c>
      <c r="C2922" s="28" t="s">
        <v>18378</v>
      </c>
      <c r="D2922" s="31" t="s">
        <v>18022</v>
      </c>
      <c r="E2922" s="31" t="s">
        <v>8280</v>
      </c>
    </row>
    <row r="2923" spans="1:5">
      <c r="A2923" s="33" t="s">
        <v>18379</v>
      </c>
      <c r="B2923" s="28" t="s">
        <v>18053</v>
      </c>
      <c r="C2923" s="28" t="s">
        <v>18380</v>
      </c>
      <c r="D2923" s="31" t="s">
        <v>18055</v>
      </c>
      <c r="E2923" s="31" t="s">
        <v>8280</v>
      </c>
    </row>
    <row r="2924" spans="1:5">
      <c r="A2924" s="33" t="s">
        <v>18381</v>
      </c>
      <c r="B2924" s="28" t="s">
        <v>18057</v>
      </c>
      <c r="C2924" s="28" t="s">
        <v>18382</v>
      </c>
      <c r="D2924" s="31" t="s">
        <v>18055</v>
      </c>
      <c r="E2924" s="31" t="s">
        <v>8280</v>
      </c>
    </row>
    <row r="2925" spans="1:5">
      <c r="A2925" s="33" t="s">
        <v>18383</v>
      </c>
      <c r="B2925" s="28" t="s">
        <v>18060</v>
      </c>
      <c r="C2925" s="28" t="s">
        <v>18384</v>
      </c>
      <c r="D2925" s="31" t="s">
        <v>18055</v>
      </c>
      <c r="E2925" s="31" t="s">
        <v>8280</v>
      </c>
    </row>
    <row r="2926" spans="1:5">
      <c r="A2926" s="33" t="s">
        <v>18385</v>
      </c>
      <c r="B2926" s="28" t="s">
        <v>18057</v>
      </c>
      <c r="C2926" s="28" t="s">
        <v>18386</v>
      </c>
      <c r="D2926" s="31" t="s">
        <v>18055</v>
      </c>
      <c r="E2926" s="31" t="s">
        <v>8280</v>
      </c>
    </row>
    <row r="2927" spans="1:5">
      <c r="A2927" s="33" t="s">
        <v>18387</v>
      </c>
      <c r="B2927" s="28" t="s">
        <v>18135</v>
      </c>
      <c r="C2927" s="28" t="s">
        <v>18388</v>
      </c>
      <c r="D2927" s="31" t="s">
        <v>18055</v>
      </c>
      <c r="E2927" s="31" t="s">
        <v>8280</v>
      </c>
    </row>
    <row r="2928" spans="1:5">
      <c r="A2928" s="33" t="s">
        <v>18389</v>
      </c>
      <c r="B2928" s="28" t="s">
        <v>18057</v>
      </c>
      <c r="C2928" s="28" t="s">
        <v>18390</v>
      </c>
      <c r="D2928" s="31" t="s">
        <v>18055</v>
      </c>
      <c r="E2928" s="31" t="s">
        <v>8280</v>
      </c>
    </row>
    <row r="2929" spans="1:5">
      <c r="A2929" s="33" t="s">
        <v>18391</v>
      </c>
      <c r="B2929" s="28" t="s">
        <v>18135</v>
      </c>
      <c r="C2929" s="28" t="s">
        <v>18392</v>
      </c>
      <c r="D2929" s="31" t="s">
        <v>18055</v>
      </c>
      <c r="E2929" s="31" t="s">
        <v>8280</v>
      </c>
    </row>
    <row r="2930" spans="1:5">
      <c r="A2930" s="33" t="s">
        <v>18393</v>
      </c>
      <c r="B2930" s="28" t="s">
        <v>18067</v>
      </c>
      <c r="C2930" s="28" t="s">
        <v>18394</v>
      </c>
      <c r="D2930" s="31" t="s">
        <v>18069</v>
      </c>
      <c r="E2930" s="31" t="s">
        <v>8280</v>
      </c>
    </row>
    <row r="2931" spans="1:5">
      <c r="A2931" s="33" t="s">
        <v>18395</v>
      </c>
      <c r="B2931" s="28" t="s">
        <v>18074</v>
      </c>
      <c r="C2931" s="28" t="s">
        <v>18396</v>
      </c>
      <c r="D2931" s="31" t="s">
        <v>18069</v>
      </c>
      <c r="E2931" s="31" t="s">
        <v>8280</v>
      </c>
    </row>
    <row r="2932" spans="1:5">
      <c r="A2932" s="33" t="s">
        <v>18397</v>
      </c>
      <c r="B2932" s="28" t="s">
        <v>18084</v>
      </c>
      <c r="C2932" s="28" t="s">
        <v>18398</v>
      </c>
      <c r="D2932" s="31" t="s">
        <v>18069</v>
      </c>
      <c r="E2932" s="31" t="s">
        <v>8280</v>
      </c>
    </row>
    <row r="2933" spans="1:5">
      <c r="A2933" s="33" t="s">
        <v>18399</v>
      </c>
      <c r="B2933" s="28" t="s">
        <v>18067</v>
      </c>
      <c r="C2933" s="28" t="s">
        <v>18400</v>
      </c>
      <c r="D2933" s="31" t="s">
        <v>18069</v>
      </c>
      <c r="E2933" s="31" t="s">
        <v>8280</v>
      </c>
    </row>
    <row r="2934" spans="1:5">
      <c r="A2934" s="33" t="s">
        <v>18401</v>
      </c>
      <c r="B2934" s="28" t="s">
        <v>18084</v>
      </c>
      <c r="C2934" s="28" t="s">
        <v>18402</v>
      </c>
      <c r="D2934" s="31" t="s">
        <v>18069</v>
      </c>
      <c r="E2934" s="31" t="s">
        <v>8280</v>
      </c>
    </row>
    <row r="2935" spans="1:5">
      <c r="A2935" s="33" t="s">
        <v>18403</v>
      </c>
      <c r="B2935" s="28" t="s">
        <v>18071</v>
      </c>
      <c r="C2935" s="28" t="s">
        <v>18404</v>
      </c>
      <c r="D2935" s="31" t="s">
        <v>18069</v>
      </c>
      <c r="E2935" s="31" t="s">
        <v>8280</v>
      </c>
    </row>
    <row r="2936" spans="1:5">
      <c r="A2936" s="33" t="s">
        <v>18405</v>
      </c>
      <c r="B2936" s="28" t="s">
        <v>18074</v>
      </c>
      <c r="C2936" s="28" t="s">
        <v>18406</v>
      </c>
      <c r="D2936" s="31" t="s">
        <v>18069</v>
      </c>
      <c r="E2936" s="31" t="s">
        <v>8280</v>
      </c>
    </row>
    <row r="2937" spans="1:5">
      <c r="A2937" s="33" t="s">
        <v>18407</v>
      </c>
      <c r="B2937" s="28" t="s">
        <v>18067</v>
      </c>
      <c r="C2937" s="28" t="s">
        <v>18408</v>
      </c>
      <c r="D2937" s="31" t="s">
        <v>18069</v>
      </c>
      <c r="E2937" s="31" t="s">
        <v>8280</v>
      </c>
    </row>
    <row r="2938" spans="1:5">
      <c r="A2938" s="33" t="s">
        <v>18409</v>
      </c>
      <c r="B2938" s="28" t="s">
        <v>18071</v>
      </c>
      <c r="C2938" s="28" t="s">
        <v>18410</v>
      </c>
      <c r="D2938" s="31" t="s">
        <v>18069</v>
      </c>
      <c r="E2938" s="31" t="s">
        <v>8280</v>
      </c>
    </row>
    <row r="2939" spans="1:5">
      <c r="A2939" s="33" t="s">
        <v>18411</v>
      </c>
      <c r="B2939" s="28" t="s">
        <v>18084</v>
      </c>
      <c r="C2939" s="28" t="s">
        <v>18412</v>
      </c>
      <c r="D2939" s="31" t="s">
        <v>18069</v>
      </c>
      <c r="E2939" s="31" t="s">
        <v>8280</v>
      </c>
    </row>
    <row r="2940" spans="1:5">
      <c r="A2940" s="33" t="s">
        <v>18413</v>
      </c>
      <c r="B2940" s="28" t="s">
        <v>18071</v>
      </c>
      <c r="C2940" s="28" t="s">
        <v>18414</v>
      </c>
      <c r="D2940" s="31" t="s">
        <v>18069</v>
      </c>
      <c r="E2940" s="31" t="s">
        <v>8280</v>
      </c>
    </row>
    <row r="2941" spans="1:5">
      <c r="A2941" s="33" t="s">
        <v>18415</v>
      </c>
      <c r="B2941" s="28" t="s">
        <v>18084</v>
      </c>
      <c r="C2941" s="28" t="s">
        <v>18416</v>
      </c>
      <c r="D2941" s="31" t="s">
        <v>18069</v>
      </c>
      <c r="E2941" s="31" t="s">
        <v>8280</v>
      </c>
    </row>
    <row r="2942" spans="1:5">
      <c r="A2942" s="33" t="s">
        <v>18417</v>
      </c>
      <c r="B2942" s="28" t="s">
        <v>18081</v>
      </c>
      <c r="C2942" s="28" t="s">
        <v>18418</v>
      </c>
      <c r="D2942" s="31" t="s">
        <v>18069</v>
      </c>
      <c r="E2942" s="31" t="s">
        <v>8280</v>
      </c>
    </row>
    <row r="2943" spans="1:5">
      <c r="A2943" s="33" t="s">
        <v>18419</v>
      </c>
      <c r="B2943" s="28" t="s">
        <v>18181</v>
      </c>
      <c r="C2943" s="28" t="s">
        <v>18420</v>
      </c>
      <c r="D2943" s="31" t="s">
        <v>17986</v>
      </c>
      <c r="E2943" s="31" t="s">
        <v>8280</v>
      </c>
    </row>
    <row r="2944" spans="1:5">
      <c r="A2944" s="33" t="s">
        <v>18421</v>
      </c>
      <c r="B2944" s="28" t="s">
        <v>17988</v>
      </c>
      <c r="C2944" s="28" t="s">
        <v>8280</v>
      </c>
      <c r="D2944" s="31" t="s">
        <v>17986</v>
      </c>
      <c r="E2944" s="31" t="s">
        <v>8280</v>
      </c>
    </row>
    <row r="2945" spans="1:5">
      <c r="A2945" s="33" t="s">
        <v>18422</v>
      </c>
      <c r="B2945" s="28" t="s">
        <v>18181</v>
      </c>
      <c r="C2945" s="28" t="s">
        <v>18423</v>
      </c>
      <c r="D2945" s="31" t="s">
        <v>17986</v>
      </c>
      <c r="E2945" s="31" t="s">
        <v>8280</v>
      </c>
    </row>
    <row r="2946" spans="1:5">
      <c r="A2946" s="33" t="s">
        <v>18424</v>
      </c>
      <c r="B2946" s="28" t="s">
        <v>17988</v>
      </c>
      <c r="C2946" s="28" t="s">
        <v>8280</v>
      </c>
      <c r="D2946" s="31" t="s">
        <v>17986</v>
      </c>
      <c r="E2946" s="31" t="s">
        <v>8280</v>
      </c>
    </row>
    <row r="2947" spans="1:5">
      <c r="A2947" s="33" t="s">
        <v>18425</v>
      </c>
      <c r="B2947" s="28" t="s">
        <v>18181</v>
      </c>
      <c r="C2947" s="28" t="s">
        <v>18426</v>
      </c>
      <c r="D2947" s="31" t="s">
        <v>17986</v>
      </c>
      <c r="E2947" s="31" t="s">
        <v>8280</v>
      </c>
    </row>
    <row r="2948" spans="1:5">
      <c r="A2948" s="33" t="s">
        <v>18427</v>
      </c>
      <c r="B2948" s="28" t="s">
        <v>17995</v>
      </c>
      <c r="C2948" s="28" t="s">
        <v>18428</v>
      </c>
      <c r="D2948" s="31" t="s">
        <v>17986</v>
      </c>
      <c r="E2948" s="31" t="s">
        <v>8280</v>
      </c>
    </row>
    <row r="2949" spans="1:5">
      <c r="A2949" s="33" t="s">
        <v>18429</v>
      </c>
      <c r="B2949" s="28" t="s">
        <v>18186</v>
      </c>
      <c r="C2949" s="28" t="s">
        <v>18430</v>
      </c>
      <c r="D2949" s="31" t="s">
        <v>17986</v>
      </c>
      <c r="E2949" s="31" t="s">
        <v>8280</v>
      </c>
    </row>
    <row r="2950" spans="1:5">
      <c r="A2950" s="33" t="s">
        <v>18431</v>
      </c>
      <c r="B2950" s="28" t="s">
        <v>18189</v>
      </c>
      <c r="C2950" s="28" t="s">
        <v>18432</v>
      </c>
      <c r="D2950" s="31" t="s">
        <v>17986</v>
      </c>
      <c r="E2950" s="31" t="s">
        <v>8280</v>
      </c>
    </row>
    <row r="2951" spans="1:5">
      <c r="A2951" s="33" t="s">
        <v>18433</v>
      </c>
      <c r="B2951" s="28" t="s">
        <v>17998</v>
      </c>
      <c r="C2951" s="28" t="s">
        <v>8280</v>
      </c>
      <c r="D2951" s="31" t="s">
        <v>17986</v>
      </c>
      <c r="E2951" s="31" t="s">
        <v>8280</v>
      </c>
    </row>
    <row r="2952" spans="1:5">
      <c r="A2952" s="33" t="s">
        <v>18434</v>
      </c>
      <c r="B2952" s="28" t="s">
        <v>17995</v>
      </c>
      <c r="C2952" s="28" t="s">
        <v>18435</v>
      </c>
      <c r="D2952" s="31" t="s">
        <v>17986</v>
      </c>
      <c r="E2952" s="31" t="s">
        <v>8280</v>
      </c>
    </row>
    <row r="2953" spans="1:5">
      <c r="A2953" s="33" t="s">
        <v>18436</v>
      </c>
      <c r="B2953" s="28" t="s">
        <v>17995</v>
      </c>
      <c r="C2953" s="28" t="s">
        <v>18437</v>
      </c>
      <c r="D2953" s="31" t="s">
        <v>17986</v>
      </c>
      <c r="E2953" s="31" t="s">
        <v>8280</v>
      </c>
    </row>
    <row r="2954" spans="1:5">
      <c r="A2954" s="33" t="s">
        <v>18438</v>
      </c>
      <c r="B2954" s="28" t="s">
        <v>18202</v>
      </c>
      <c r="C2954" s="28" t="s">
        <v>18439</v>
      </c>
      <c r="D2954" s="31" t="s">
        <v>17986</v>
      </c>
      <c r="E2954" s="31" t="s">
        <v>8280</v>
      </c>
    </row>
    <row r="2955" spans="1:5">
      <c r="A2955" s="33" t="s">
        <v>18440</v>
      </c>
      <c r="B2955" s="28" t="s">
        <v>18212</v>
      </c>
      <c r="C2955" s="28" t="s">
        <v>18441</v>
      </c>
      <c r="D2955" s="31" t="s">
        <v>17986</v>
      </c>
      <c r="E2955" s="31" t="s">
        <v>8280</v>
      </c>
    </row>
    <row r="2956" spans="1:5">
      <c r="A2956" s="33" t="s">
        <v>18442</v>
      </c>
      <c r="B2956" s="28" t="s">
        <v>18031</v>
      </c>
      <c r="C2956" s="28" t="s">
        <v>18443</v>
      </c>
      <c r="D2956" s="31" t="s">
        <v>18022</v>
      </c>
      <c r="E2956" s="31" t="s">
        <v>8280</v>
      </c>
    </row>
    <row r="2957" spans="1:5">
      <c r="A2957" s="33" t="s">
        <v>18444</v>
      </c>
      <c r="B2957" s="28" t="s">
        <v>18026</v>
      </c>
      <c r="C2957" s="28" t="s">
        <v>18445</v>
      </c>
      <c r="D2957" s="31" t="s">
        <v>18022</v>
      </c>
      <c r="E2957" s="31" t="s">
        <v>8280</v>
      </c>
    </row>
    <row r="2958" spans="1:5">
      <c r="A2958" s="33" t="s">
        <v>18446</v>
      </c>
      <c r="B2958" s="28" t="s">
        <v>18020</v>
      </c>
      <c r="C2958" s="28" t="s">
        <v>18447</v>
      </c>
      <c r="D2958" s="31" t="s">
        <v>18022</v>
      </c>
      <c r="E2958" s="31" t="s">
        <v>8280</v>
      </c>
    </row>
    <row r="2959" spans="1:5">
      <c r="A2959" s="33" t="s">
        <v>18448</v>
      </c>
      <c r="B2959" s="28" t="s">
        <v>18226</v>
      </c>
      <c r="C2959" s="28" t="s">
        <v>18449</v>
      </c>
      <c r="D2959" s="31" t="s">
        <v>18022</v>
      </c>
      <c r="E2959" s="31" t="s">
        <v>8280</v>
      </c>
    </row>
    <row r="2960" spans="1:5">
      <c r="A2960" s="33" t="s">
        <v>18450</v>
      </c>
      <c r="B2960" s="28" t="s">
        <v>18226</v>
      </c>
      <c r="C2960" s="28" t="s">
        <v>8280</v>
      </c>
      <c r="D2960" s="31" t="s">
        <v>18022</v>
      </c>
      <c r="E2960" s="31" t="s">
        <v>8280</v>
      </c>
    </row>
    <row r="2961" spans="1:5">
      <c r="A2961" s="33" t="s">
        <v>18451</v>
      </c>
      <c r="B2961" s="28" t="s">
        <v>18358</v>
      </c>
      <c r="C2961" s="28" t="s">
        <v>18452</v>
      </c>
      <c r="D2961" s="31" t="s">
        <v>18022</v>
      </c>
      <c r="E2961" s="31" t="s">
        <v>8280</v>
      </c>
    </row>
    <row r="2962" spans="1:5">
      <c r="A2962" s="33" t="s">
        <v>18453</v>
      </c>
      <c r="B2962" s="28" t="s">
        <v>18358</v>
      </c>
      <c r="C2962" s="28" t="s">
        <v>18454</v>
      </c>
      <c r="D2962" s="31" t="s">
        <v>18022</v>
      </c>
      <c r="E2962" s="31" t="s">
        <v>8280</v>
      </c>
    </row>
    <row r="2963" spans="1:5">
      <c r="A2963" s="33" t="s">
        <v>18455</v>
      </c>
      <c r="B2963" s="28" t="s">
        <v>18026</v>
      </c>
      <c r="C2963" s="28" t="s">
        <v>18456</v>
      </c>
      <c r="D2963" s="31" t="s">
        <v>18022</v>
      </c>
      <c r="E2963" s="31" t="s">
        <v>8280</v>
      </c>
    </row>
    <row r="2964" spans="1:5">
      <c r="A2964" s="33" t="s">
        <v>18457</v>
      </c>
      <c r="B2964" s="28" t="s">
        <v>18231</v>
      </c>
      <c r="C2964" s="28" t="s">
        <v>18458</v>
      </c>
      <c r="D2964" s="31" t="s">
        <v>18022</v>
      </c>
      <c r="E2964" s="31" t="s">
        <v>8280</v>
      </c>
    </row>
    <row r="2965" spans="1:5">
      <c r="A2965" s="33" t="s">
        <v>18459</v>
      </c>
      <c r="B2965" s="28" t="s">
        <v>18026</v>
      </c>
      <c r="C2965" s="28" t="s">
        <v>18460</v>
      </c>
      <c r="D2965" s="31" t="s">
        <v>18022</v>
      </c>
      <c r="E2965" s="31" t="s">
        <v>8280</v>
      </c>
    </row>
    <row r="2966" spans="1:5">
      <c r="A2966" s="33" t="s">
        <v>18461</v>
      </c>
      <c r="B2966" s="28" t="s">
        <v>18031</v>
      </c>
      <c r="C2966" s="28" t="s">
        <v>8280</v>
      </c>
      <c r="D2966" s="31" t="s">
        <v>18022</v>
      </c>
      <c r="E2966" s="31" t="s">
        <v>8280</v>
      </c>
    </row>
    <row r="2967" spans="1:5">
      <c r="A2967" s="33" t="s">
        <v>18462</v>
      </c>
      <c r="B2967" s="28" t="s">
        <v>18231</v>
      </c>
      <c r="C2967" s="28" t="s">
        <v>18463</v>
      </c>
      <c r="D2967" s="31" t="s">
        <v>18022</v>
      </c>
      <c r="E2967" s="31" t="s">
        <v>8280</v>
      </c>
    </row>
    <row r="2968" spans="1:5">
      <c r="A2968" s="33" t="s">
        <v>18464</v>
      </c>
      <c r="B2968" s="28" t="s">
        <v>18231</v>
      </c>
      <c r="C2968" s="28" t="s">
        <v>18465</v>
      </c>
      <c r="D2968" s="31" t="s">
        <v>18022</v>
      </c>
      <c r="E2968" s="31" t="s">
        <v>8280</v>
      </c>
    </row>
    <row r="2969" spans="1:5">
      <c r="A2969" s="33" t="s">
        <v>18466</v>
      </c>
      <c r="B2969" s="28" t="s">
        <v>18042</v>
      </c>
      <c r="C2969" s="28" t="s">
        <v>18467</v>
      </c>
      <c r="D2969" s="31" t="s">
        <v>18043</v>
      </c>
      <c r="E2969" s="31" t="s">
        <v>8280</v>
      </c>
    </row>
    <row r="2970" spans="1:5">
      <c r="A2970" s="33" t="s">
        <v>18468</v>
      </c>
      <c r="B2970" s="28" t="s">
        <v>18042</v>
      </c>
      <c r="C2970" s="28" t="s">
        <v>18469</v>
      </c>
      <c r="D2970" s="31" t="s">
        <v>18043</v>
      </c>
      <c r="E2970" s="31" t="s">
        <v>8280</v>
      </c>
    </row>
    <row r="2971" spans="1:5">
      <c r="A2971" s="33" t="s">
        <v>18470</v>
      </c>
      <c r="B2971" s="28" t="s">
        <v>18042</v>
      </c>
      <c r="C2971" s="28" t="s">
        <v>18471</v>
      </c>
      <c r="D2971" s="31" t="s">
        <v>18043</v>
      </c>
      <c r="E2971" s="31" t="s">
        <v>8280</v>
      </c>
    </row>
    <row r="2972" spans="1:5">
      <c r="A2972" s="33" t="s">
        <v>18472</v>
      </c>
      <c r="B2972" s="28" t="s">
        <v>18042</v>
      </c>
      <c r="C2972" s="28" t="s">
        <v>18473</v>
      </c>
      <c r="D2972" s="31" t="s">
        <v>18043</v>
      </c>
      <c r="E2972" s="31" t="s">
        <v>8280</v>
      </c>
    </row>
    <row r="2973" spans="1:5">
      <c r="A2973" s="33" t="s">
        <v>18474</v>
      </c>
      <c r="B2973" s="28" t="s">
        <v>18042</v>
      </c>
      <c r="C2973" s="28" t="s">
        <v>18475</v>
      </c>
      <c r="D2973" s="31" t="s">
        <v>18043</v>
      </c>
      <c r="E2973" s="31" t="s">
        <v>8280</v>
      </c>
    </row>
    <row r="2974" spans="1:5">
      <c r="A2974" s="33" t="s">
        <v>18476</v>
      </c>
      <c r="B2974" s="28" t="s">
        <v>18042</v>
      </c>
      <c r="C2974" s="28" t="s">
        <v>18477</v>
      </c>
      <c r="D2974" s="31" t="s">
        <v>18043</v>
      </c>
      <c r="E2974" s="31" t="s">
        <v>8280</v>
      </c>
    </row>
    <row r="2975" spans="1:5">
      <c r="A2975" s="33" t="s">
        <v>18478</v>
      </c>
      <c r="B2975" s="28" t="s">
        <v>18042</v>
      </c>
      <c r="C2975" s="28" t="s">
        <v>18479</v>
      </c>
      <c r="D2975" s="31" t="s">
        <v>18043</v>
      </c>
      <c r="E2975" s="31" t="s">
        <v>8280</v>
      </c>
    </row>
    <row r="2976" spans="1:5">
      <c r="A2976" s="33" t="s">
        <v>18480</v>
      </c>
      <c r="B2976" s="28" t="s">
        <v>18042</v>
      </c>
      <c r="C2976" s="28" t="s">
        <v>18481</v>
      </c>
      <c r="D2976" s="31" t="s">
        <v>18043</v>
      </c>
      <c r="E2976" s="31" t="s">
        <v>8280</v>
      </c>
    </row>
    <row r="2977" spans="1:5">
      <c r="A2977" s="33" t="s">
        <v>18482</v>
      </c>
      <c r="B2977" s="28" t="s">
        <v>18042</v>
      </c>
      <c r="C2977" s="28" t="s">
        <v>18483</v>
      </c>
      <c r="D2977" s="31" t="s">
        <v>18043</v>
      </c>
      <c r="E2977" s="31" t="s">
        <v>8280</v>
      </c>
    </row>
    <row r="2978" spans="1:5">
      <c r="A2978" s="33" t="s">
        <v>18484</v>
      </c>
      <c r="B2978" s="28" t="s">
        <v>18042</v>
      </c>
      <c r="C2978" s="28" t="s">
        <v>18485</v>
      </c>
      <c r="D2978" s="31" t="s">
        <v>18043</v>
      </c>
      <c r="E2978" s="31" t="s">
        <v>8280</v>
      </c>
    </row>
    <row r="2979" spans="1:5">
      <c r="A2979" s="33" t="s">
        <v>18486</v>
      </c>
      <c r="B2979" s="28" t="s">
        <v>18042</v>
      </c>
      <c r="C2979" s="28" t="s">
        <v>18487</v>
      </c>
      <c r="D2979" s="31" t="s">
        <v>18043</v>
      </c>
      <c r="E2979" s="31" t="s">
        <v>8280</v>
      </c>
    </row>
    <row r="2980" spans="1:5">
      <c r="A2980" s="33" t="s">
        <v>18488</v>
      </c>
      <c r="B2980" s="28" t="s">
        <v>18102</v>
      </c>
      <c r="C2980" s="28" t="s">
        <v>18489</v>
      </c>
      <c r="D2980" s="31" t="s">
        <v>18043</v>
      </c>
      <c r="E2980" s="31" t="s">
        <v>8280</v>
      </c>
    </row>
    <row r="2981" spans="1:5">
      <c r="A2981" s="33" t="s">
        <v>18490</v>
      </c>
      <c r="B2981" s="28" t="s">
        <v>18102</v>
      </c>
      <c r="C2981" s="28" t="s">
        <v>8280</v>
      </c>
      <c r="D2981" s="31" t="s">
        <v>18043</v>
      </c>
      <c r="E2981" s="31" t="s">
        <v>8280</v>
      </c>
    </row>
    <row r="2982" spans="1:5">
      <c r="A2982" s="33" t="s">
        <v>18491</v>
      </c>
      <c r="B2982" s="28" t="s">
        <v>18102</v>
      </c>
      <c r="C2982" s="28" t="s">
        <v>8280</v>
      </c>
      <c r="D2982" s="31" t="s">
        <v>18043</v>
      </c>
      <c r="E2982" s="31" t="s">
        <v>8280</v>
      </c>
    </row>
    <row r="2983" spans="1:5">
      <c r="A2983" s="33" t="s">
        <v>18492</v>
      </c>
      <c r="B2983" s="28" t="s">
        <v>18042</v>
      </c>
      <c r="C2983" s="28" t="s">
        <v>8280</v>
      </c>
      <c r="D2983" s="31" t="s">
        <v>18043</v>
      </c>
      <c r="E2983" s="31" t="s">
        <v>8280</v>
      </c>
    </row>
    <row r="2984" spans="1:5">
      <c r="A2984" s="33" t="s">
        <v>18493</v>
      </c>
      <c r="B2984" s="28" t="s">
        <v>18045</v>
      </c>
      <c r="C2984" s="28" t="s">
        <v>18494</v>
      </c>
      <c r="D2984" s="31" t="s">
        <v>14127</v>
      </c>
      <c r="E2984" s="31" t="s">
        <v>8280</v>
      </c>
    </row>
    <row r="2985" spans="1:5">
      <c r="A2985" s="33" t="s">
        <v>18495</v>
      </c>
      <c r="B2985" s="28" t="s">
        <v>18045</v>
      </c>
      <c r="C2985" s="28" t="s">
        <v>18496</v>
      </c>
      <c r="D2985" s="31" t="s">
        <v>14127</v>
      </c>
      <c r="E2985" s="31" t="s">
        <v>8280</v>
      </c>
    </row>
    <row r="2986" spans="1:5">
      <c r="A2986" s="33" t="s">
        <v>18497</v>
      </c>
      <c r="B2986" s="28" t="s">
        <v>18045</v>
      </c>
      <c r="C2986" s="28" t="s">
        <v>18498</v>
      </c>
      <c r="D2986" s="31" t="s">
        <v>14127</v>
      </c>
      <c r="E2986" s="31" t="s">
        <v>8280</v>
      </c>
    </row>
    <row r="2987" spans="1:5">
      <c r="A2987" s="33" t="s">
        <v>18499</v>
      </c>
      <c r="B2987" s="28" t="s">
        <v>18045</v>
      </c>
      <c r="C2987" s="28" t="s">
        <v>18500</v>
      </c>
      <c r="D2987" s="31" t="s">
        <v>14127</v>
      </c>
      <c r="E2987" s="31" t="s">
        <v>8280</v>
      </c>
    </row>
    <row r="2988" spans="1:5">
      <c r="A2988" s="33" t="s">
        <v>18501</v>
      </c>
      <c r="B2988" s="28" t="s">
        <v>18114</v>
      </c>
      <c r="C2988" s="28" t="s">
        <v>18502</v>
      </c>
      <c r="D2988" s="31" t="s">
        <v>14127</v>
      </c>
      <c r="E2988" s="31" t="s">
        <v>8280</v>
      </c>
    </row>
    <row r="2989" spans="1:5">
      <c r="A2989" s="33" t="s">
        <v>18503</v>
      </c>
      <c r="B2989" s="28" t="s">
        <v>18114</v>
      </c>
      <c r="C2989" s="28" t="s">
        <v>8280</v>
      </c>
      <c r="D2989" s="31" t="s">
        <v>14127</v>
      </c>
      <c r="E2989" s="31" t="s">
        <v>8280</v>
      </c>
    </row>
    <row r="2990" spans="1:5">
      <c r="A2990" s="33" t="s">
        <v>18504</v>
      </c>
      <c r="B2990" s="28" t="s">
        <v>18045</v>
      </c>
      <c r="C2990" s="28" t="s">
        <v>18505</v>
      </c>
      <c r="D2990" s="31" t="s">
        <v>14127</v>
      </c>
      <c r="E2990" s="31" t="s">
        <v>8280</v>
      </c>
    </row>
    <row r="2991" spans="1:5">
      <c r="A2991" s="33" t="s">
        <v>18506</v>
      </c>
      <c r="B2991" s="28" t="s">
        <v>18045</v>
      </c>
      <c r="C2991" s="28" t="s">
        <v>18507</v>
      </c>
      <c r="D2991" s="31" t="s">
        <v>14127</v>
      </c>
      <c r="E2991" s="31" t="s">
        <v>8280</v>
      </c>
    </row>
    <row r="2992" spans="1:5">
      <c r="A2992" s="33" t="s">
        <v>18508</v>
      </c>
      <c r="B2992" s="28" t="s">
        <v>18045</v>
      </c>
      <c r="C2992" s="28" t="s">
        <v>18509</v>
      </c>
      <c r="D2992" s="31" t="s">
        <v>14127</v>
      </c>
      <c r="E2992" s="31" t="s">
        <v>8280</v>
      </c>
    </row>
    <row r="2993" spans="1:5">
      <c r="A2993" s="33" t="s">
        <v>18510</v>
      </c>
      <c r="B2993" s="28" t="s">
        <v>18045</v>
      </c>
      <c r="C2993" s="28" t="s">
        <v>18511</v>
      </c>
      <c r="D2993" s="31" t="s">
        <v>14127</v>
      </c>
      <c r="E2993" s="31" t="s">
        <v>8280</v>
      </c>
    </row>
    <row r="2994" spans="1:5">
      <c r="A2994" s="33" t="s">
        <v>18512</v>
      </c>
      <c r="B2994" s="28" t="s">
        <v>18045</v>
      </c>
      <c r="C2994" s="28" t="s">
        <v>18513</v>
      </c>
      <c r="D2994" s="31" t="s">
        <v>14127</v>
      </c>
      <c r="E2994" s="31" t="s">
        <v>8280</v>
      </c>
    </row>
    <row r="2995" spans="1:5">
      <c r="A2995" s="33" t="s">
        <v>18514</v>
      </c>
      <c r="B2995" s="28" t="s">
        <v>18114</v>
      </c>
      <c r="C2995" s="28" t="s">
        <v>18515</v>
      </c>
      <c r="D2995" s="31" t="s">
        <v>14127</v>
      </c>
      <c r="E2995" s="31" t="s">
        <v>8280</v>
      </c>
    </row>
    <row r="2996" spans="1:5">
      <c r="A2996" s="33" t="s">
        <v>18516</v>
      </c>
      <c r="B2996" s="28" t="s">
        <v>18114</v>
      </c>
      <c r="C2996" s="28" t="s">
        <v>8280</v>
      </c>
      <c r="D2996" s="31" t="s">
        <v>14127</v>
      </c>
      <c r="E2996" s="31" t="s">
        <v>8280</v>
      </c>
    </row>
    <row r="2997" spans="1:5">
      <c r="A2997" s="33" t="s">
        <v>18517</v>
      </c>
      <c r="B2997" s="28" t="s">
        <v>18045</v>
      </c>
      <c r="C2997" s="28" t="s">
        <v>18518</v>
      </c>
      <c r="D2997" s="31" t="s">
        <v>14127</v>
      </c>
      <c r="E2997" s="31" t="s">
        <v>8280</v>
      </c>
    </row>
    <row r="2998" spans="1:5">
      <c r="A2998" s="33" t="s">
        <v>18519</v>
      </c>
      <c r="B2998" s="28" t="s">
        <v>18074</v>
      </c>
      <c r="C2998" s="28" t="s">
        <v>18520</v>
      </c>
      <c r="D2998" s="31" t="s">
        <v>18069</v>
      </c>
      <c r="E2998" s="31" t="s">
        <v>8280</v>
      </c>
    </row>
    <row r="2999" spans="1:5">
      <c r="A2999" s="33" t="s">
        <v>18521</v>
      </c>
      <c r="B2999" s="28" t="s">
        <v>18084</v>
      </c>
      <c r="C2999" s="28" t="s">
        <v>18522</v>
      </c>
      <c r="D2999" s="31" t="s">
        <v>18069</v>
      </c>
      <c r="E2999" s="31" t="s">
        <v>8280</v>
      </c>
    </row>
    <row r="3000" spans="1:5">
      <c r="A3000" s="33" t="s">
        <v>18523</v>
      </c>
      <c r="B3000" s="28" t="s">
        <v>18109</v>
      </c>
      <c r="C3000" s="28" t="s">
        <v>8280</v>
      </c>
      <c r="D3000" s="31" t="s">
        <v>18043</v>
      </c>
      <c r="E3000" s="31" t="s">
        <v>8280</v>
      </c>
    </row>
    <row r="3001" spans="1:5">
      <c r="A3001" s="33" t="s">
        <v>18524</v>
      </c>
      <c r="B3001" s="28" t="s">
        <v>14125</v>
      </c>
      <c r="C3001" s="28" t="s">
        <v>18525</v>
      </c>
      <c r="D3001" s="31" t="s">
        <v>14127</v>
      </c>
      <c r="E3001" s="31" t="s">
        <v>8280</v>
      </c>
    </row>
    <row r="3002" spans="1:5">
      <c r="A3002" s="33" t="s">
        <v>18526</v>
      </c>
      <c r="B3002" s="28" t="s">
        <v>18527</v>
      </c>
      <c r="C3002" s="28" t="s">
        <v>8280</v>
      </c>
      <c r="D3002" s="31" t="s">
        <v>18528</v>
      </c>
      <c r="E3002" s="31" t="s">
        <v>8280</v>
      </c>
    </row>
    <row r="3003" spans="1:5">
      <c r="A3003" s="33" t="s">
        <v>18529</v>
      </c>
      <c r="B3003" s="28" t="s">
        <v>18527</v>
      </c>
      <c r="C3003" s="28" t="s">
        <v>8280</v>
      </c>
      <c r="D3003" s="31" t="s">
        <v>18528</v>
      </c>
      <c r="E3003" s="31" t="s">
        <v>8280</v>
      </c>
    </row>
    <row r="3004" spans="1:5">
      <c r="A3004" s="33" t="s">
        <v>18530</v>
      </c>
      <c r="B3004" s="28" t="s">
        <v>18114</v>
      </c>
      <c r="C3004" s="28" t="s">
        <v>18531</v>
      </c>
      <c r="D3004" s="31" t="s">
        <v>14127</v>
      </c>
      <c r="E3004" s="31" t="s">
        <v>8280</v>
      </c>
    </row>
    <row r="3005" spans="1:5">
      <c r="A3005" s="33" t="s">
        <v>18532</v>
      </c>
      <c r="B3005" s="28" t="s">
        <v>18114</v>
      </c>
      <c r="C3005" s="28" t="s">
        <v>8280</v>
      </c>
      <c r="D3005" s="31" t="s">
        <v>14127</v>
      </c>
      <c r="E3005" s="31" t="s">
        <v>8280</v>
      </c>
    </row>
    <row r="3006" spans="1:5">
      <c r="A3006" s="33" t="s">
        <v>18533</v>
      </c>
      <c r="B3006" s="28" t="s">
        <v>18114</v>
      </c>
      <c r="C3006" s="28" t="s">
        <v>8280</v>
      </c>
      <c r="D3006" s="31" t="s">
        <v>14127</v>
      </c>
      <c r="E3006" s="31" t="s">
        <v>8280</v>
      </c>
    </row>
    <row r="3007" spans="1:5">
      <c r="A3007" s="33" t="s">
        <v>18534</v>
      </c>
      <c r="B3007" s="28" t="s">
        <v>18102</v>
      </c>
      <c r="C3007" s="28" t="s">
        <v>8280</v>
      </c>
      <c r="D3007" s="31" t="s">
        <v>18043</v>
      </c>
      <c r="E3007" s="31" t="s">
        <v>8280</v>
      </c>
    </row>
    <row r="3008" spans="1:5">
      <c r="A3008" s="33" t="s">
        <v>18535</v>
      </c>
      <c r="B3008" s="28" t="s">
        <v>18102</v>
      </c>
      <c r="C3008" s="28" t="s">
        <v>8280</v>
      </c>
      <c r="D3008" s="31" t="s">
        <v>18043</v>
      </c>
      <c r="E3008" s="31" t="s">
        <v>8280</v>
      </c>
    </row>
    <row r="3009" spans="1:5">
      <c r="A3009" s="33" t="s">
        <v>18536</v>
      </c>
      <c r="B3009" s="28" t="s">
        <v>18537</v>
      </c>
      <c r="C3009" s="28" t="s">
        <v>18538</v>
      </c>
      <c r="D3009" s="31" t="s">
        <v>18539</v>
      </c>
      <c r="E3009" s="31" t="s">
        <v>8280</v>
      </c>
    </row>
    <row r="3010" spans="1:5">
      <c r="A3010" s="33" t="s">
        <v>18540</v>
      </c>
      <c r="B3010" s="28" t="s">
        <v>18045</v>
      </c>
      <c r="C3010" s="28" t="s">
        <v>18541</v>
      </c>
      <c r="D3010" s="31" t="s">
        <v>14127</v>
      </c>
      <c r="E3010" s="31" t="s">
        <v>8280</v>
      </c>
    </row>
    <row r="3011" spans="1:5">
      <c r="A3011" s="33" t="s">
        <v>18542</v>
      </c>
      <c r="B3011" s="28" t="s">
        <v>18135</v>
      </c>
      <c r="C3011" s="28" t="s">
        <v>8280</v>
      </c>
      <c r="D3011" s="31" t="s">
        <v>18055</v>
      </c>
      <c r="E3011" s="31" t="s">
        <v>8280</v>
      </c>
    </row>
    <row r="3012" spans="1:5">
      <c r="A3012" s="33" t="s">
        <v>18543</v>
      </c>
      <c r="B3012" s="28" t="s">
        <v>18544</v>
      </c>
      <c r="C3012" s="28" t="s">
        <v>18545</v>
      </c>
      <c r="D3012" s="31" t="s">
        <v>18546</v>
      </c>
      <c r="E3012" s="31" t="s">
        <v>8280</v>
      </c>
    </row>
    <row r="3013" spans="1:5">
      <c r="A3013" s="33" t="s">
        <v>18547</v>
      </c>
      <c r="B3013" s="28" t="s">
        <v>18548</v>
      </c>
      <c r="C3013" s="28" t="s">
        <v>18549</v>
      </c>
      <c r="D3013" s="31" t="s">
        <v>18550</v>
      </c>
      <c r="E3013" s="31" t="s">
        <v>8280</v>
      </c>
    </row>
    <row r="3014" spans="1:5">
      <c r="A3014" s="33" t="s">
        <v>18551</v>
      </c>
      <c r="B3014" s="28" t="s">
        <v>18548</v>
      </c>
      <c r="C3014" s="28" t="s">
        <v>18552</v>
      </c>
      <c r="D3014" s="31" t="s">
        <v>18550</v>
      </c>
      <c r="E3014" s="31" t="s">
        <v>8280</v>
      </c>
    </row>
    <row r="3015" spans="1:5">
      <c r="A3015" s="33" t="s">
        <v>18553</v>
      </c>
      <c r="B3015" s="28" t="s">
        <v>18548</v>
      </c>
      <c r="C3015" s="28" t="s">
        <v>18554</v>
      </c>
      <c r="D3015" s="31" t="s">
        <v>18550</v>
      </c>
      <c r="E3015" s="31" t="s">
        <v>8280</v>
      </c>
    </row>
    <row r="3016" spans="1:5">
      <c r="A3016" s="33" t="s">
        <v>18555</v>
      </c>
      <c r="B3016" s="28" t="s">
        <v>18556</v>
      </c>
      <c r="C3016" s="28" t="s">
        <v>18557</v>
      </c>
      <c r="D3016" s="31" t="s">
        <v>18550</v>
      </c>
      <c r="E3016" s="31" t="s">
        <v>8280</v>
      </c>
    </row>
    <row r="3017" spans="1:5">
      <c r="A3017" s="33" t="s">
        <v>18558</v>
      </c>
      <c r="B3017" s="28" t="s">
        <v>18559</v>
      </c>
      <c r="C3017" s="28" t="s">
        <v>18560</v>
      </c>
      <c r="D3017" s="31" t="s">
        <v>18550</v>
      </c>
      <c r="E3017" s="31" t="s">
        <v>8280</v>
      </c>
    </row>
    <row r="3018" spans="1:5">
      <c r="A3018" s="33" t="s">
        <v>18561</v>
      </c>
      <c r="B3018" s="28" t="s">
        <v>18562</v>
      </c>
      <c r="C3018" s="28" t="s">
        <v>18563</v>
      </c>
      <c r="D3018" s="31" t="s">
        <v>18550</v>
      </c>
      <c r="E3018" s="31" t="s">
        <v>8280</v>
      </c>
    </row>
    <row r="3019" spans="1:5">
      <c r="A3019" s="33" t="s">
        <v>18564</v>
      </c>
      <c r="B3019" s="28" t="s">
        <v>18565</v>
      </c>
      <c r="C3019" s="28" t="s">
        <v>18566</v>
      </c>
      <c r="D3019" s="31" t="s">
        <v>18550</v>
      </c>
      <c r="E3019" s="31" t="s">
        <v>8280</v>
      </c>
    </row>
    <row r="3020" spans="1:5">
      <c r="A3020" s="33" t="s">
        <v>18567</v>
      </c>
      <c r="B3020" s="28" t="s">
        <v>18568</v>
      </c>
      <c r="C3020" s="28" t="s">
        <v>18569</v>
      </c>
      <c r="D3020" s="31" t="s">
        <v>18570</v>
      </c>
      <c r="E3020" s="31" t="s">
        <v>8280</v>
      </c>
    </row>
    <row r="3021" spans="1:5">
      <c r="A3021" s="33" t="s">
        <v>18571</v>
      </c>
      <c r="B3021" s="28" t="s">
        <v>18572</v>
      </c>
      <c r="C3021" s="28" t="s">
        <v>18573</v>
      </c>
      <c r="D3021" s="31" t="s">
        <v>18570</v>
      </c>
      <c r="E3021" s="31" t="s">
        <v>8280</v>
      </c>
    </row>
    <row r="3022" spans="1:5">
      <c r="A3022" s="33" t="s">
        <v>18574</v>
      </c>
      <c r="B3022" s="28" t="s">
        <v>18575</v>
      </c>
      <c r="C3022" s="28" t="s">
        <v>18576</v>
      </c>
      <c r="D3022" s="31" t="s">
        <v>18546</v>
      </c>
      <c r="E3022" s="31" t="s">
        <v>8280</v>
      </c>
    </row>
    <row r="3023" spans="1:5">
      <c r="A3023" s="33" t="s">
        <v>18577</v>
      </c>
      <c r="B3023" s="28" t="s">
        <v>18578</v>
      </c>
      <c r="C3023" s="28" t="s">
        <v>18579</v>
      </c>
      <c r="D3023" s="31" t="s">
        <v>18546</v>
      </c>
      <c r="E3023" s="31" t="s">
        <v>8280</v>
      </c>
    </row>
    <row r="3024" spans="1:5">
      <c r="A3024" s="33" t="s">
        <v>18580</v>
      </c>
      <c r="B3024" s="28" t="s">
        <v>18581</v>
      </c>
      <c r="C3024" s="28" t="s">
        <v>18582</v>
      </c>
      <c r="D3024" s="31" t="s">
        <v>18546</v>
      </c>
      <c r="E3024" s="31" t="s">
        <v>8280</v>
      </c>
    </row>
    <row r="3025" spans="1:5">
      <c r="A3025" s="33" t="s">
        <v>18583</v>
      </c>
      <c r="B3025" s="28" t="s">
        <v>18584</v>
      </c>
      <c r="C3025" s="28" t="s">
        <v>18585</v>
      </c>
      <c r="D3025" s="31" t="s">
        <v>18586</v>
      </c>
      <c r="E3025" s="31" t="s">
        <v>8280</v>
      </c>
    </row>
    <row r="3026" spans="1:5">
      <c r="A3026" s="33" t="s">
        <v>18587</v>
      </c>
      <c r="B3026" s="28" t="s">
        <v>18584</v>
      </c>
      <c r="C3026" s="28" t="s">
        <v>18588</v>
      </c>
      <c r="D3026" s="31" t="s">
        <v>18586</v>
      </c>
      <c r="E3026" s="31" t="s">
        <v>8280</v>
      </c>
    </row>
    <row r="3027" spans="1:5">
      <c r="A3027" s="33" t="s">
        <v>18589</v>
      </c>
      <c r="B3027" s="28" t="s">
        <v>18584</v>
      </c>
      <c r="C3027" s="28" t="s">
        <v>18590</v>
      </c>
      <c r="D3027" s="31" t="s">
        <v>18586</v>
      </c>
      <c r="E3027" s="31" t="s">
        <v>8280</v>
      </c>
    </row>
    <row r="3028" spans="1:5">
      <c r="A3028" s="33" t="s">
        <v>18591</v>
      </c>
      <c r="B3028" s="28" t="s">
        <v>18592</v>
      </c>
      <c r="C3028" s="28" t="s">
        <v>18593</v>
      </c>
      <c r="D3028" s="31" t="s">
        <v>18594</v>
      </c>
      <c r="E3028" s="31" t="s">
        <v>8280</v>
      </c>
    </row>
    <row r="3029" spans="1:5">
      <c r="A3029" s="33" t="s">
        <v>18595</v>
      </c>
      <c r="B3029" s="28" t="s">
        <v>18584</v>
      </c>
      <c r="C3029" s="28" t="s">
        <v>18596</v>
      </c>
      <c r="D3029" s="31" t="s">
        <v>18586</v>
      </c>
      <c r="E3029" s="31" t="s">
        <v>8280</v>
      </c>
    </row>
    <row r="3030" spans="1:5">
      <c r="A3030" s="33" t="s">
        <v>18597</v>
      </c>
      <c r="B3030" s="28" t="s">
        <v>18584</v>
      </c>
      <c r="C3030" s="28" t="s">
        <v>18598</v>
      </c>
      <c r="D3030" s="31" t="s">
        <v>18586</v>
      </c>
      <c r="E3030" s="31" t="s">
        <v>8280</v>
      </c>
    </row>
    <row r="3031" spans="1:5">
      <c r="A3031" s="33" t="s">
        <v>18599</v>
      </c>
      <c r="B3031" s="28" t="s">
        <v>18600</v>
      </c>
      <c r="C3031" s="28" t="s">
        <v>18601</v>
      </c>
      <c r="D3031" s="31" t="s">
        <v>18602</v>
      </c>
      <c r="E3031" s="31" t="s">
        <v>8280</v>
      </c>
    </row>
    <row r="3032" spans="1:5">
      <c r="A3032" s="33" t="s">
        <v>18603</v>
      </c>
      <c r="B3032" s="28" t="s">
        <v>18604</v>
      </c>
      <c r="C3032" s="28" t="s">
        <v>18605</v>
      </c>
      <c r="D3032" s="31" t="s">
        <v>18602</v>
      </c>
      <c r="E3032" s="31" t="s">
        <v>8280</v>
      </c>
    </row>
    <row r="3033" spans="1:5">
      <c r="A3033" s="33" t="s">
        <v>18606</v>
      </c>
      <c r="B3033" s="28" t="s">
        <v>18604</v>
      </c>
      <c r="C3033" s="28" t="s">
        <v>18607</v>
      </c>
      <c r="D3033" s="31" t="s">
        <v>18602</v>
      </c>
      <c r="E3033" s="31" t="s">
        <v>8280</v>
      </c>
    </row>
    <row r="3034" spans="1:5">
      <c r="A3034" s="33" t="s">
        <v>18608</v>
      </c>
      <c r="B3034" s="28" t="s">
        <v>18604</v>
      </c>
      <c r="C3034" s="28" t="s">
        <v>18609</v>
      </c>
      <c r="D3034" s="31" t="s">
        <v>18602</v>
      </c>
      <c r="E3034" s="31" t="s">
        <v>8280</v>
      </c>
    </row>
    <row r="3035" spans="1:5">
      <c r="A3035" s="33" t="s">
        <v>18610</v>
      </c>
      <c r="B3035" s="28" t="s">
        <v>18604</v>
      </c>
      <c r="C3035" s="28" t="s">
        <v>18611</v>
      </c>
      <c r="D3035" s="31" t="s">
        <v>18602</v>
      </c>
      <c r="E3035" s="31" t="s">
        <v>8280</v>
      </c>
    </row>
    <row r="3036" spans="1:5">
      <c r="A3036" s="33" t="s">
        <v>18612</v>
      </c>
      <c r="B3036" s="28" t="s">
        <v>18604</v>
      </c>
      <c r="C3036" s="28" t="s">
        <v>18613</v>
      </c>
      <c r="D3036" s="31" t="s">
        <v>18602</v>
      </c>
      <c r="E3036" s="31" t="s">
        <v>8280</v>
      </c>
    </row>
    <row r="3037" spans="1:5">
      <c r="A3037" s="33" t="s">
        <v>18614</v>
      </c>
      <c r="B3037" s="28" t="s">
        <v>18604</v>
      </c>
      <c r="C3037" s="28" t="s">
        <v>18615</v>
      </c>
      <c r="D3037" s="31" t="s">
        <v>18602</v>
      </c>
      <c r="E3037" s="31" t="s">
        <v>8280</v>
      </c>
    </row>
    <row r="3038" spans="1:5">
      <c r="A3038" s="33" t="s">
        <v>18616</v>
      </c>
      <c r="B3038" s="28" t="s">
        <v>18604</v>
      </c>
      <c r="C3038" s="28" t="s">
        <v>18617</v>
      </c>
      <c r="D3038" s="31" t="s">
        <v>18602</v>
      </c>
      <c r="E3038" s="31" t="s">
        <v>8280</v>
      </c>
    </row>
    <row r="3039" spans="1:5">
      <c r="A3039" s="33" t="s">
        <v>18618</v>
      </c>
      <c r="B3039" s="28" t="s">
        <v>18604</v>
      </c>
      <c r="C3039" s="28" t="s">
        <v>18619</v>
      </c>
      <c r="D3039" s="31" t="s">
        <v>18602</v>
      </c>
      <c r="E3039" s="31" t="s">
        <v>8280</v>
      </c>
    </row>
    <row r="3040" spans="1:5">
      <c r="A3040" s="33" t="s">
        <v>18620</v>
      </c>
      <c r="B3040" s="28" t="s">
        <v>18604</v>
      </c>
      <c r="C3040" s="28" t="s">
        <v>18621</v>
      </c>
      <c r="D3040" s="31" t="s">
        <v>18602</v>
      </c>
      <c r="E3040" s="31" t="s">
        <v>8280</v>
      </c>
    </row>
    <row r="3041" spans="1:5">
      <c r="A3041" s="33" t="s">
        <v>18622</v>
      </c>
      <c r="B3041" s="28" t="s">
        <v>18604</v>
      </c>
      <c r="C3041" s="28" t="s">
        <v>8280</v>
      </c>
      <c r="D3041" s="31" t="s">
        <v>18602</v>
      </c>
      <c r="E3041" s="31" t="s">
        <v>8280</v>
      </c>
    </row>
    <row r="3042" spans="1:5">
      <c r="A3042" s="33" t="s">
        <v>18623</v>
      </c>
      <c r="B3042" s="28" t="s">
        <v>18604</v>
      </c>
      <c r="C3042" s="28" t="s">
        <v>18624</v>
      </c>
      <c r="D3042" s="31" t="s">
        <v>18602</v>
      </c>
      <c r="E3042" s="31" t="s">
        <v>8280</v>
      </c>
    </row>
    <row r="3043" spans="1:5">
      <c r="A3043" s="33" t="s">
        <v>18625</v>
      </c>
      <c r="B3043" s="28" t="s">
        <v>18600</v>
      </c>
      <c r="C3043" s="28" t="s">
        <v>18626</v>
      </c>
      <c r="D3043" s="31" t="s">
        <v>18602</v>
      </c>
      <c r="E3043" s="31" t="s">
        <v>8280</v>
      </c>
    </row>
    <row r="3044" spans="1:5">
      <c r="A3044" s="33" t="s">
        <v>18627</v>
      </c>
      <c r="B3044" s="28" t="s">
        <v>18049</v>
      </c>
      <c r="C3044" s="28" t="s">
        <v>18628</v>
      </c>
      <c r="D3044" s="31" t="s">
        <v>18051</v>
      </c>
      <c r="E3044" s="31" t="s">
        <v>8280</v>
      </c>
    </row>
    <row r="3045" spans="1:5">
      <c r="A3045" s="33" t="s">
        <v>18629</v>
      </c>
      <c r="B3045" s="28" t="s">
        <v>18630</v>
      </c>
      <c r="C3045" s="28" t="s">
        <v>18631</v>
      </c>
      <c r="D3045" s="31" t="s">
        <v>18051</v>
      </c>
      <c r="E3045" s="31" t="s">
        <v>8280</v>
      </c>
    </row>
    <row r="3046" spans="1:5">
      <c r="A3046" s="33" t="s">
        <v>18632</v>
      </c>
      <c r="B3046" s="28" t="s">
        <v>12743</v>
      </c>
      <c r="C3046" s="28" t="s">
        <v>18633</v>
      </c>
      <c r="D3046" s="31" t="s">
        <v>12745</v>
      </c>
      <c r="E3046" s="31" t="s">
        <v>8280</v>
      </c>
    </row>
    <row r="3047" spans="1:5">
      <c r="A3047" s="33" t="s">
        <v>18634</v>
      </c>
      <c r="B3047" s="28" t="s">
        <v>12743</v>
      </c>
      <c r="C3047" s="28" t="s">
        <v>18635</v>
      </c>
      <c r="D3047" s="31" t="s">
        <v>12745</v>
      </c>
      <c r="E3047" s="31" t="s">
        <v>8280</v>
      </c>
    </row>
    <row r="3048" spans="1:5">
      <c r="A3048" s="33" t="s">
        <v>18636</v>
      </c>
      <c r="B3048" s="28" t="s">
        <v>12743</v>
      </c>
      <c r="C3048" s="28" t="s">
        <v>18637</v>
      </c>
      <c r="D3048" s="31" t="s">
        <v>12745</v>
      </c>
      <c r="E3048" s="31" t="s">
        <v>8280</v>
      </c>
    </row>
    <row r="3049" spans="1:5">
      <c r="A3049" s="33" t="s">
        <v>18638</v>
      </c>
      <c r="B3049" s="28" t="s">
        <v>12743</v>
      </c>
      <c r="C3049" s="28" t="s">
        <v>18639</v>
      </c>
      <c r="D3049" s="31" t="s">
        <v>12745</v>
      </c>
      <c r="E3049" s="31" t="s">
        <v>8280</v>
      </c>
    </row>
    <row r="3050" spans="1:5">
      <c r="A3050" s="33" t="s">
        <v>18640</v>
      </c>
      <c r="B3050" s="28" t="s">
        <v>12743</v>
      </c>
      <c r="C3050" s="28" t="s">
        <v>18641</v>
      </c>
      <c r="D3050" s="31" t="s">
        <v>12745</v>
      </c>
      <c r="E3050" s="31" t="s">
        <v>8280</v>
      </c>
    </row>
    <row r="3051" spans="1:5">
      <c r="A3051" s="33" t="s">
        <v>18642</v>
      </c>
      <c r="B3051" s="28" t="s">
        <v>12743</v>
      </c>
      <c r="C3051" s="28" t="s">
        <v>18643</v>
      </c>
      <c r="D3051" s="31" t="s">
        <v>12745</v>
      </c>
      <c r="E3051" s="31" t="s">
        <v>8280</v>
      </c>
    </row>
    <row r="3052" spans="1:5">
      <c r="A3052" s="33" t="s">
        <v>18644</v>
      </c>
      <c r="B3052" s="28" t="s">
        <v>12743</v>
      </c>
      <c r="C3052" s="28" t="s">
        <v>18645</v>
      </c>
      <c r="D3052" s="31" t="s">
        <v>12745</v>
      </c>
      <c r="E3052" s="31" t="s">
        <v>8280</v>
      </c>
    </row>
    <row r="3053" spans="1:5">
      <c r="A3053" s="33" t="s">
        <v>18646</v>
      </c>
      <c r="B3053" s="28" t="s">
        <v>12743</v>
      </c>
      <c r="C3053" s="28" t="s">
        <v>18647</v>
      </c>
      <c r="D3053" s="31" t="s">
        <v>12745</v>
      </c>
      <c r="E3053" s="31" t="s">
        <v>8280</v>
      </c>
    </row>
    <row r="3054" spans="1:5">
      <c r="A3054" s="33" t="s">
        <v>18648</v>
      </c>
      <c r="B3054" s="28" t="s">
        <v>12743</v>
      </c>
      <c r="C3054" s="28" t="s">
        <v>18649</v>
      </c>
      <c r="D3054" s="31" t="s">
        <v>12745</v>
      </c>
      <c r="E3054" s="31" t="s">
        <v>8280</v>
      </c>
    </row>
    <row r="3055" spans="1:5">
      <c r="A3055" s="33" t="s">
        <v>18650</v>
      </c>
      <c r="B3055" s="28" t="s">
        <v>12743</v>
      </c>
      <c r="C3055" s="28" t="s">
        <v>18651</v>
      </c>
      <c r="D3055" s="31" t="s">
        <v>12745</v>
      </c>
      <c r="E3055" s="31" t="s">
        <v>8280</v>
      </c>
    </row>
    <row r="3056" spans="1:5">
      <c r="A3056" s="33" t="s">
        <v>18652</v>
      </c>
      <c r="B3056" s="28" t="s">
        <v>12743</v>
      </c>
      <c r="C3056" s="28" t="s">
        <v>18653</v>
      </c>
      <c r="D3056" s="31" t="s">
        <v>12745</v>
      </c>
      <c r="E3056" s="31" t="s">
        <v>8280</v>
      </c>
    </row>
    <row r="3057" spans="1:5">
      <c r="A3057" s="33" t="s">
        <v>18654</v>
      </c>
      <c r="B3057" s="28" t="s">
        <v>12743</v>
      </c>
      <c r="C3057" s="28" t="s">
        <v>18655</v>
      </c>
      <c r="D3057" s="31" t="s">
        <v>12745</v>
      </c>
      <c r="E3057" s="31" t="s">
        <v>8280</v>
      </c>
    </row>
    <row r="3058" spans="1:5">
      <c r="A3058" s="33" t="s">
        <v>18656</v>
      </c>
      <c r="B3058" s="28" t="s">
        <v>12743</v>
      </c>
      <c r="C3058" s="28" t="s">
        <v>18657</v>
      </c>
      <c r="D3058" s="31" t="s">
        <v>12745</v>
      </c>
      <c r="E3058" s="31" t="s">
        <v>8280</v>
      </c>
    </row>
    <row r="3059" spans="1:5">
      <c r="A3059" s="33" t="s">
        <v>18658</v>
      </c>
      <c r="B3059" s="28" t="s">
        <v>12743</v>
      </c>
      <c r="C3059" s="28" t="s">
        <v>18659</v>
      </c>
      <c r="D3059" s="31" t="s">
        <v>12745</v>
      </c>
      <c r="E3059" s="31" t="s">
        <v>8280</v>
      </c>
    </row>
    <row r="3060" spans="1:5">
      <c r="A3060" s="33" t="s">
        <v>18660</v>
      </c>
      <c r="B3060" s="28" t="s">
        <v>18661</v>
      </c>
      <c r="C3060" s="28" t="s">
        <v>8280</v>
      </c>
      <c r="D3060" s="31" t="s">
        <v>18662</v>
      </c>
      <c r="E3060" s="31" t="s">
        <v>8280</v>
      </c>
    </row>
    <row r="3061" spans="1:5">
      <c r="A3061" s="33" t="s">
        <v>18663</v>
      </c>
      <c r="B3061" s="28" t="s">
        <v>18664</v>
      </c>
      <c r="C3061" s="28" t="s">
        <v>8280</v>
      </c>
      <c r="D3061" s="31" t="s">
        <v>18662</v>
      </c>
      <c r="E3061" s="31" t="s">
        <v>8280</v>
      </c>
    </row>
    <row r="3062" spans="1:5">
      <c r="A3062" s="33" t="s">
        <v>18665</v>
      </c>
      <c r="B3062" s="28" t="s">
        <v>18666</v>
      </c>
      <c r="C3062" s="28" t="s">
        <v>18667</v>
      </c>
      <c r="D3062" s="31" t="s">
        <v>18662</v>
      </c>
      <c r="E3062" s="31" t="s">
        <v>8280</v>
      </c>
    </row>
    <row r="3063" spans="1:5">
      <c r="A3063" s="33" t="s">
        <v>18668</v>
      </c>
      <c r="B3063" s="28" t="s">
        <v>18669</v>
      </c>
      <c r="C3063" s="28" t="s">
        <v>8280</v>
      </c>
      <c r="D3063" s="31" t="s">
        <v>18662</v>
      </c>
      <c r="E3063" s="31" t="s">
        <v>8280</v>
      </c>
    </row>
    <row r="3064" spans="1:5">
      <c r="A3064" s="33" t="s">
        <v>18670</v>
      </c>
      <c r="B3064" s="28" t="s">
        <v>18671</v>
      </c>
      <c r="C3064" s="28" t="s">
        <v>8280</v>
      </c>
      <c r="D3064" s="31" t="s">
        <v>18662</v>
      </c>
      <c r="E3064" s="31" t="s">
        <v>8280</v>
      </c>
    </row>
    <row r="3065" spans="1:5">
      <c r="A3065" s="33" t="s">
        <v>18672</v>
      </c>
      <c r="B3065" s="28" t="s">
        <v>18673</v>
      </c>
      <c r="C3065" s="28" t="s">
        <v>8280</v>
      </c>
      <c r="D3065" s="31" t="s">
        <v>18662</v>
      </c>
      <c r="E3065" s="31" t="s">
        <v>8280</v>
      </c>
    </row>
    <row r="3066" spans="1:5">
      <c r="A3066" s="33" t="s">
        <v>18674</v>
      </c>
      <c r="B3066" s="28" t="s">
        <v>18673</v>
      </c>
      <c r="C3066" s="28" t="s">
        <v>18675</v>
      </c>
      <c r="D3066" s="31" t="s">
        <v>18662</v>
      </c>
      <c r="E3066" s="31" t="s">
        <v>8280</v>
      </c>
    </row>
    <row r="3067" spans="1:5">
      <c r="A3067" s="33" t="s">
        <v>18676</v>
      </c>
      <c r="B3067" s="28" t="s">
        <v>18666</v>
      </c>
      <c r="C3067" s="28" t="s">
        <v>18677</v>
      </c>
      <c r="D3067" s="31" t="s">
        <v>18662</v>
      </c>
      <c r="E3067" s="31" t="s">
        <v>8280</v>
      </c>
    </row>
    <row r="3068" spans="1:5">
      <c r="A3068" s="33" t="s">
        <v>18678</v>
      </c>
      <c r="B3068" s="28" t="s">
        <v>18669</v>
      </c>
      <c r="C3068" s="28" t="s">
        <v>8280</v>
      </c>
      <c r="D3068" s="31" t="s">
        <v>18662</v>
      </c>
      <c r="E3068" s="31" t="s">
        <v>8280</v>
      </c>
    </row>
    <row r="3069" spans="1:5">
      <c r="A3069" s="33" t="s">
        <v>18679</v>
      </c>
      <c r="B3069" s="28" t="s">
        <v>18680</v>
      </c>
      <c r="C3069" s="28" t="s">
        <v>18681</v>
      </c>
      <c r="D3069" s="31" t="s">
        <v>18662</v>
      </c>
      <c r="E3069" s="31" t="s">
        <v>8280</v>
      </c>
    </row>
    <row r="3070" spans="1:5">
      <c r="A3070" s="33" t="s">
        <v>18682</v>
      </c>
      <c r="B3070" s="28" t="s">
        <v>18671</v>
      </c>
      <c r="C3070" s="28" t="s">
        <v>8280</v>
      </c>
      <c r="D3070" s="31" t="s">
        <v>18662</v>
      </c>
      <c r="E3070" s="31" t="s">
        <v>8280</v>
      </c>
    </row>
    <row r="3071" spans="1:5">
      <c r="A3071" s="33" t="s">
        <v>18683</v>
      </c>
      <c r="B3071" s="28" t="s">
        <v>18666</v>
      </c>
      <c r="C3071" s="28" t="s">
        <v>18684</v>
      </c>
      <c r="D3071" s="31" t="s">
        <v>18662</v>
      </c>
      <c r="E3071" s="31" t="s">
        <v>8280</v>
      </c>
    </row>
    <row r="3072" spans="1:5">
      <c r="A3072" s="33" t="s">
        <v>18685</v>
      </c>
      <c r="B3072" s="28" t="s">
        <v>18673</v>
      </c>
      <c r="C3072" s="28" t="s">
        <v>18686</v>
      </c>
      <c r="D3072" s="31" t="s">
        <v>18662</v>
      </c>
      <c r="E3072" s="31" t="s">
        <v>8280</v>
      </c>
    </row>
    <row r="3073" spans="1:5">
      <c r="A3073" s="33" t="s">
        <v>18687</v>
      </c>
      <c r="B3073" s="28" t="s">
        <v>18666</v>
      </c>
      <c r="C3073" s="28" t="s">
        <v>18688</v>
      </c>
      <c r="D3073" s="31" t="s">
        <v>18662</v>
      </c>
      <c r="E3073" s="31" t="s">
        <v>8280</v>
      </c>
    </row>
    <row r="3074" spans="1:5">
      <c r="A3074" s="33" t="s">
        <v>18689</v>
      </c>
      <c r="B3074" s="28" t="s">
        <v>18666</v>
      </c>
      <c r="C3074" s="28" t="s">
        <v>18690</v>
      </c>
      <c r="D3074" s="31" t="s">
        <v>18662</v>
      </c>
      <c r="E3074" s="31" t="s">
        <v>8280</v>
      </c>
    </row>
    <row r="3075" spans="1:5">
      <c r="A3075" s="33" t="s">
        <v>18691</v>
      </c>
      <c r="B3075" s="28" t="s">
        <v>18669</v>
      </c>
      <c r="C3075" s="28" t="s">
        <v>8280</v>
      </c>
      <c r="D3075" s="31" t="s">
        <v>18662</v>
      </c>
      <c r="E3075" s="31" t="s">
        <v>8280</v>
      </c>
    </row>
    <row r="3076" spans="1:5">
      <c r="A3076" s="33" t="s">
        <v>18692</v>
      </c>
      <c r="B3076" s="28" t="s">
        <v>18669</v>
      </c>
      <c r="C3076" s="28" t="s">
        <v>8280</v>
      </c>
      <c r="D3076" s="31" t="s">
        <v>18662</v>
      </c>
      <c r="E3076" s="31" t="s">
        <v>8280</v>
      </c>
    </row>
    <row r="3077" spans="1:5">
      <c r="A3077" s="33" t="s">
        <v>18693</v>
      </c>
      <c r="B3077" s="28" t="s">
        <v>18671</v>
      </c>
      <c r="C3077" s="28" t="s">
        <v>8280</v>
      </c>
      <c r="D3077" s="31" t="s">
        <v>18662</v>
      </c>
      <c r="E3077" s="31" t="s">
        <v>8280</v>
      </c>
    </row>
    <row r="3078" spans="1:5">
      <c r="A3078" s="33" t="s">
        <v>18694</v>
      </c>
      <c r="B3078" s="28" t="s">
        <v>18695</v>
      </c>
      <c r="C3078" s="28" t="s">
        <v>8280</v>
      </c>
      <c r="D3078" s="31" t="s">
        <v>18662</v>
      </c>
      <c r="E3078" s="31" t="s">
        <v>8280</v>
      </c>
    </row>
    <row r="3079" spans="1:5">
      <c r="A3079" s="33" t="s">
        <v>18696</v>
      </c>
      <c r="B3079" s="28" t="s">
        <v>18695</v>
      </c>
      <c r="C3079" s="28" t="s">
        <v>18697</v>
      </c>
      <c r="D3079" s="31" t="s">
        <v>18662</v>
      </c>
      <c r="E3079" s="31" t="s">
        <v>8280</v>
      </c>
    </row>
    <row r="3080" spans="1:5">
      <c r="A3080" s="33" t="s">
        <v>18698</v>
      </c>
      <c r="B3080" s="28" t="s">
        <v>18699</v>
      </c>
      <c r="C3080" s="28" t="s">
        <v>8280</v>
      </c>
      <c r="D3080" s="31" t="s">
        <v>18662</v>
      </c>
      <c r="E3080" s="31" t="s">
        <v>8280</v>
      </c>
    </row>
    <row r="3081" spans="1:5">
      <c r="A3081" s="33" t="s">
        <v>18700</v>
      </c>
      <c r="B3081" s="28" t="s">
        <v>18699</v>
      </c>
      <c r="C3081" s="28" t="s">
        <v>18701</v>
      </c>
      <c r="D3081" s="31" t="s">
        <v>18662</v>
      </c>
      <c r="E3081" s="31" t="s">
        <v>8280</v>
      </c>
    </row>
    <row r="3082" spans="1:5">
      <c r="A3082" s="33" t="s">
        <v>18702</v>
      </c>
      <c r="B3082" s="28" t="s">
        <v>18703</v>
      </c>
      <c r="C3082" s="28" t="s">
        <v>8280</v>
      </c>
      <c r="D3082" s="31" t="s">
        <v>18662</v>
      </c>
      <c r="E3082" s="31" t="s">
        <v>8280</v>
      </c>
    </row>
    <row r="3083" spans="1:5">
      <c r="A3083" s="33" t="s">
        <v>18704</v>
      </c>
      <c r="B3083" s="28" t="s">
        <v>18699</v>
      </c>
      <c r="C3083" s="28" t="s">
        <v>18705</v>
      </c>
      <c r="D3083" s="31" t="s">
        <v>18662</v>
      </c>
      <c r="E3083" s="31" t="s">
        <v>8280</v>
      </c>
    </row>
    <row r="3084" spans="1:5">
      <c r="A3084" s="33" t="s">
        <v>18706</v>
      </c>
      <c r="B3084" s="28" t="s">
        <v>18707</v>
      </c>
      <c r="C3084" s="28" t="s">
        <v>18708</v>
      </c>
      <c r="D3084" s="31" t="s">
        <v>18662</v>
      </c>
      <c r="E3084" s="31" t="s">
        <v>8280</v>
      </c>
    </row>
    <row r="3085" spans="1:5">
      <c r="A3085" s="33" t="s">
        <v>18709</v>
      </c>
      <c r="B3085" s="28" t="s">
        <v>18695</v>
      </c>
      <c r="C3085" s="28" t="s">
        <v>8280</v>
      </c>
      <c r="D3085" s="31" t="s">
        <v>18662</v>
      </c>
      <c r="E3085" s="31" t="s">
        <v>8280</v>
      </c>
    </row>
    <row r="3086" spans="1:5">
      <c r="A3086" s="33" t="s">
        <v>18710</v>
      </c>
      <c r="B3086" s="28" t="s">
        <v>18669</v>
      </c>
      <c r="C3086" s="28" t="s">
        <v>18711</v>
      </c>
      <c r="D3086" s="31" t="s">
        <v>18662</v>
      </c>
      <c r="E3086" s="31" t="s">
        <v>8280</v>
      </c>
    </row>
    <row r="3087" spans="1:5">
      <c r="A3087" s="33" t="s">
        <v>18712</v>
      </c>
      <c r="B3087" s="28" t="s">
        <v>18713</v>
      </c>
      <c r="C3087" s="28" t="s">
        <v>18714</v>
      </c>
      <c r="D3087" s="31" t="s">
        <v>18662</v>
      </c>
      <c r="E3087" s="31" t="s">
        <v>8280</v>
      </c>
    </row>
    <row r="3088" spans="1:5">
      <c r="A3088" s="33" t="s">
        <v>18715</v>
      </c>
      <c r="B3088" s="28" t="s">
        <v>18716</v>
      </c>
      <c r="C3088" s="28" t="s">
        <v>18717</v>
      </c>
      <c r="D3088" s="31" t="s">
        <v>18662</v>
      </c>
      <c r="E3088" s="31" t="s">
        <v>8280</v>
      </c>
    </row>
    <row r="3089" spans="1:5">
      <c r="A3089" s="33" t="s">
        <v>18718</v>
      </c>
      <c r="B3089" s="28" t="s">
        <v>18719</v>
      </c>
      <c r="C3089" s="28" t="s">
        <v>18720</v>
      </c>
      <c r="D3089" s="31" t="s">
        <v>18662</v>
      </c>
      <c r="E3089" s="31" t="s">
        <v>8280</v>
      </c>
    </row>
    <row r="3090" spans="1:5">
      <c r="A3090" s="33" t="s">
        <v>18721</v>
      </c>
      <c r="B3090" s="28" t="s">
        <v>18722</v>
      </c>
      <c r="C3090" s="28" t="s">
        <v>8280</v>
      </c>
      <c r="D3090" s="31" t="s">
        <v>18662</v>
      </c>
      <c r="E3090" s="31" t="s">
        <v>8280</v>
      </c>
    </row>
    <row r="3091" spans="1:5">
      <c r="A3091" s="33" t="s">
        <v>18723</v>
      </c>
      <c r="B3091" s="28" t="s">
        <v>18664</v>
      </c>
      <c r="C3091" s="28" t="s">
        <v>8280</v>
      </c>
      <c r="D3091" s="31" t="s">
        <v>18662</v>
      </c>
      <c r="E3091" s="31" t="s">
        <v>8280</v>
      </c>
    </row>
    <row r="3092" spans="1:5">
      <c r="A3092" s="33" t="s">
        <v>18724</v>
      </c>
      <c r="B3092" s="28" t="s">
        <v>18664</v>
      </c>
      <c r="C3092" s="28" t="s">
        <v>18725</v>
      </c>
      <c r="D3092" s="31" t="s">
        <v>18662</v>
      </c>
      <c r="E3092" s="31" t="s">
        <v>8280</v>
      </c>
    </row>
    <row r="3093" spans="1:5">
      <c r="A3093" s="33" t="s">
        <v>18726</v>
      </c>
      <c r="B3093" s="28" t="s">
        <v>18703</v>
      </c>
      <c r="C3093" s="28" t="s">
        <v>18727</v>
      </c>
      <c r="D3093" s="31" t="s">
        <v>18662</v>
      </c>
      <c r="E3093" s="31" t="s">
        <v>8280</v>
      </c>
    </row>
    <row r="3094" spans="1:5">
      <c r="A3094" s="33" t="s">
        <v>18728</v>
      </c>
      <c r="B3094" s="28" t="s">
        <v>18719</v>
      </c>
      <c r="C3094" s="28" t="s">
        <v>18729</v>
      </c>
      <c r="D3094" s="31" t="s">
        <v>18662</v>
      </c>
      <c r="E3094" s="31" t="s">
        <v>8280</v>
      </c>
    </row>
    <row r="3095" spans="1:5">
      <c r="A3095" s="33" t="s">
        <v>18730</v>
      </c>
      <c r="B3095" s="28" t="s">
        <v>18713</v>
      </c>
      <c r="C3095" s="28" t="s">
        <v>18731</v>
      </c>
      <c r="D3095" s="31" t="s">
        <v>18662</v>
      </c>
      <c r="E3095" s="31" t="s">
        <v>8280</v>
      </c>
    </row>
    <row r="3096" spans="1:5">
      <c r="A3096" s="33" t="s">
        <v>18732</v>
      </c>
      <c r="B3096" s="28" t="s">
        <v>18733</v>
      </c>
      <c r="C3096" s="28" t="s">
        <v>18734</v>
      </c>
      <c r="D3096" s="31" t="s">
        <v>18662</v>
      </c>
      <c r="E3096" s="31" t="s">
        <v>8280</v>
      </c>
    </row>
    <row r="3097" spans="1:5">
      <c r="A3097" s="33" t="s">
        <v>18735</v>
      </c>
      <c r="B3097" s="28" t="s">
        <v>18736</v>
      </c>
      <c r="C3097" s="28" t="s">
        <v>8280</v>
      </c>
      <c r="D3097" s="31" t="s">
        <v>18662</v>
      </c>
      <c r="E3097" s="31" t="s">
        <v>8280</v>
      </c>
    </row>
    <row r="3098" spans="1:5">
      <c r="A3098" s="33" t="s">
        <v>18737</v>
      </c>
      <c r="B3098" s="28" t="s">
        <v>18738</v>
      </c>
      <c r="C3098" s="28" t="s">
        <v>18739</v>
      </c>
      <c r="D3098" s="31" t="s">
        <v>18662</v>
      </c>
      <c r="E3098" s="31" t="s">
        <v>8280</v>
      </c>
    </row>
    <row r="3099" spans="1:5">
      <c r="A3099" s="33" t="s">
        <v>18740</v>
      </c>
      <c r="B3099" s="28" t="s">
        <v>18661</v>
      </c>
      <c r="C3099" s="28" t="s">
        <v>18741</v>
      </c>
      <c r="D3099" s="31" t="s">
        <v>18662</v>
      </c>
      <c r="E3099" s="31" t="s">
        <v>8280</v>
      </c>
    </row>
    <row r="3100" spans="1:5">
      <c r="A3100" s="33" t="s">
        <v>18742</v>
      </c>
      <c r="B3100" s="28" t="s">
        <v>18661</v>
      </c>
      <c r="C3100" s="28" t="s">
        <v>8280</v>
      </c>
      <c r="D3100" s="31" t="s">
        <v>18662</v>
      </c>
      <c r="E3100" s="31" t="s">
        <v>8280</v>
      </c>
    </row>
    <row r="3101" spans="1:5">
      <c r="A3101" s="33" t="s">
        <v>18743</v>
      </c>
      <c r="B3101" s="28" t="s">
        <v>18703</v>
      </c>
      <c r="C3101" s="28" t="s">
        <v>8280</v>
      </c>
      <c r="D3101" s="31" t="s">
        <v>18662</v>
      </c>
      <c r="E3101" s="31" t="s">
        <v>8280</v>
      </c>
    </row>
    <row r="3102" spans="1:5">
      <c r="A3102" s="33" t="s">
        <v>18744</v>
      </c>
      <c r="B3102" s="28" t="s">
        <v>18661</v>
      </c>
      <c r="C3102" s="28" t="s">
        <v>18745</v>
      </c>
      <c r="D3102" s="31" t="s">
        <v>18662</v>
      </c>
      <c r="E3102" s="31" t="s">
        <v>8280</v>
      </c>
    </row>
    <row r="3103" spans="1:5">
      <c r="A3103" s="33" t="s">
        <v>18746</v>
      </c>
      <c r="B3103" s="28" t="s">
        <v>18738</v>
      </c>
      <c r="C3103" s="28" t="s">
        <v>18747</v>
      </c>
      <c r="D3103" s="31" t="s">
        <v>18662</v>
      </c>
      <c r="E3103" s="31" t="s">
        <v>8280</v>
      </c>
    </row>
    <row r="3104" spans="1:5">
      <c r="A3104" s="33" t="s">
        <v>18748</v>
      </c>
      <c r="B3104" s="28" t="s">
        <v>18719</v>
      </c>
      <c r="C3104" s="28" t="s">
        <v>18749</v>
      </c>
      <c r="D3104" s="31" t="s">
        <v>18662</v>
      </c>
      <c r="E3104" s="31" t="s">
        <v>8280</v>
      </c>
    </row>
    <row r="3105" spans="1:5">
      <c r="A3105" s="33" t="s">
        <v>18750</v>
      </c>
      <c r="B3105" s="28" t="s">
        <v>18703</v>
      </c>
      <c r="C3105" s="28" t="s">
        <v>8280</v>
      </c>
      <c r="D3105" s="31" t="s">
        <v>18662</v>
      </c>
      <c r="E3105" s="31" t="s">
        <v>8280</v>
      </c>
    </row>
    <row r="3106" spans="1:5">
      <c r="A3106" s="33" t="s">
        <v>18751</v>
      </c>
      <c r="B3106" s="28" t="s">
        <v>18664</v>
      </c>
      <c r="C3106" s="28" t="s">
        <v>8280</v>
      </c>
      <c r="D3106" s="31" t="s">
        <v>18662</v>
      </c>
      <c r="E3106" s="31" t="s">
        <v>8280</v>
      </c>
    </row>
    <row r="3107" spans="1:5">
      <c r="A3107" s="33" t="s">
        <v>18752</v>
      </c>
      <c r="B3107" s="28" t="s">
        <v>18664</v>
      </c>
      <c r="C3107" s="28" t="s">
        <v>18753</v>
      </c>
      <c r="D3107" s="31" t="s">
        <v>18662</v>
      </c>
      <c r="E3107" s="31" t="s">
        <v>8280</v>
      </c>
    </row>
    <row r="3108" spans="1:5">
      <c r="A3108" s="33" t="s">
        <v>18754</v>
      </c>
      <c r="B3108" s="28" t="s">
        <v>18755</v>
      </c>
      <c r="C3108" s="28" t="s">
        <v>8280</v>
      </c>
      <c r="D3108" s="31" t="s">
        <v>18662</v>
      </c>
      <c r="E3108" s="31" t="s">
        <v>8280</v>
      </c>
    </row>
    <row r="3109" spans="1:5">
      <c r="A3109" s="33" t="s">
        <v>18756</v>
      </c>
      <c r="B3109" s="28" t="s">
        <v>18757</v>
      </c>
      <c r="C3109" s="28" t="s">
        <v>8280</v>
      </c>
      <c r="D3109" s="31" t="s">
        <v>18662</v>
      </c>
      <c r="E3109" s="31" t="s">
        <v>8280</v>
      </c>
    </row>
    <row r="3110" spans="1:5">
      <c r="A3110" s="33" t="s">
        <v>18758</v>
      </c>
      <c r="B3110" s="28" t="s">
        <v>18664</v>
      </c>
      <c r="C3110" s="28" t="s">
        <v>18759</v>
      </c>
      <c r="D3110" s="31" t="s">
        <v>18662</v>
      </c>
      <c r="E3110" s="31" t="s">
        <v>8280</v>
      </c>
    </row>
    <row r="3111" spans="1:5">
      <c r="A3111" s="33" t="s">
        <v>18760</v>
      </c>
      <c r="B3111" s="28" t="s">
        <v>18761</v>
      </c>
      <c r="C3111" s="28" t="s">
        <v>8280</v>
      </c>
      <c r="D3111" s="31" t="s">
        <v>18662</v>
      </c>
      <c r="E3111" s="31" t="s">
        <v>8280</v>
      </c>
    </row>
    <row r="3112" spans="1:5">
      <c r="A3112" s="33" t="s">
        <v>18762</v>
      </c>
      <c r="B3112" s="28" t="s">
        <v>18713</v>
      </c>
      <c r="C3112" s="28" t="s">
        <v>18763</v>
      </c>
      <c r="D3112" s="31" t="s">
        <v>18662</v>
      </c>
      <c r="E3112" s="31" t="s">
        <v>8280</v>
      </c>
    </row>
    <row r="3113" spans="1:5">
      <c r="A3113" s="33" t="s">
        <v>18764</v>
      </c>
      <c r="B3113" s="28" t="s">
        <v>18719</v>
      </c>
      <c r="C3113" s="28" t="s">
        <v>18765</v>
      </c>
      <c r="D3113" s="31" t="s">
        <v>18662</v>
      </c>
      <c r="E3113" s="31" t="s">
        <v>8280</v>
      </c>
    </row>
    <row r="3114" spans="1:5">
      <c r="A3114" s="33" t="s">
        <v>18766</v>
      </c>
      <c r="B3114" s="28" t="s">
        <v>18719</v>
      </c>
      <c r="C3114" s="28" t="s">
        <v>18767</v>
      </c>
      <c r="D3114" s="31" t="s">
        <v>18662</v>
      </c>
      <c r="E3114" s="31" t="s">
        <v>8280</v>
      </c>
    </row>
    <row r="3115" spans="1:5">
      <c r="A3115" s="33" t="s">
        <v>18768</v>
      </c>
      <c r="B3115" s="28" t="s">
        <v>18719</v>
      </c>
      <c r="C3115" s="28" t="s">
        <v>18769</v>
      </c>
      <c r="D3115" s="31" t="s">
        <v>18662</v>
      </c>
      <c r="E3115" s="31" t="s">
        <v>8280</v>
      </c>
    </row>
    <row r="3116" spans="1:5">
      <c r="A3116" s="33" t="s">
        <v>18770</v>
      </c>
      <c r="B3116" s="28" t="s">
        <v>18719</v>
      </c>
      <c r="C3116" s="28" t="s">
        <v>18771</v>
      </c>
      <c r="D3116" s="31" t="s">
        <v>18662</v>
      </c>
      <c r="E3116" s="31" t="s">
        <v>8280</v>
      </c>
    </row>
    <row r="3117" spans="1:5">
      <c r="A3117" s="33" t="s">
        <v>18772</v>
      </c>
      <c r="B3117" s="28" t="s">
        <v>18669</v>
      </c>
      <c r="C3117" s="28" t="s">
        <v>18773</v>
      </c>
      <c r="D3117" s="31" t="s">
        <v>18662</v>
      </c>
      <c r="E3117" s="31" t="s">
        <v>8280</v>
      </c>
    </row>
    <row r="3118" spans="1:5">
      <c r="A3118" s="33" t="s">
        <v>18774</v>
      </c>
      <c r="B3118" s="28" t="s">
        <v>18661</v>
      </c>
      <c r="C3118" s="28" t="s">
        <v>8280</v>
      </c>
      <c r="D3118" s="31" t="s">
        <v>18662</v>
      </c>
      <c r="E3118" s="31" t="s">
        <v>8280</v>
      </c>
    </row>
    <row r="3119" spans="1:5">
      <c r="A3119" s="33" t="s">
        <v>18775</v>
      </c>
      <c r="B3119" s="28" t="s">
        <v>18669</v>
      </c>
      <c r="C3119" s="28" t="s">
        <v>8280</v>
      </c>
      <c r="D3119" s="31" t="s">
        <v>18662</v>
      </c>
      <c r="E3119" s="31" t="s">
        <v>8280</v>
      </c>
    </row>
    <row r="3120" spans="1:5">
      <c r="A3120" s="33" t="s">
        <v>18776</v>
      </c>
      <c r="B3120" s="28" t="s">
        <v>18669</v>
      </c>
      <c r="C3120" s="28" t="s">
        <v>8280</v>
      </c>
      <c r="D3120" s="31" t="s">
        <v>18662</v>
      </c>
      <c r="E3120" s="31" t="s">
        <v>8280</v>
      </c>
    </row>
    <row r="3121" spans="1:5">
      <c r="A3121" s="33" t="s">
        <v>18777</v>
      </c>
      <c r="B3121" s="28" t="s">
        <v>18778</v>
      </c>
      <c r="C3121" s="28" t="s">
        <v>18779</v>
      </c>
      <c r="D3121" s="31" t="s">
        <v>18662</v>
      </c>
      <c r="E3121" s="31" t="s">
        <v>8280</v>
      </c>
    </row>
    <row r="3122" spans="1:5">
      <c r="A3122" s="33" t="s">
        <v>18780</v>
      </c>
      <c r="B3122" s="28" t="s">
        <v>18671</v>
      </c>
      <c r="C3122" s="28" t="s">
        <v>8280</v>
      </c>
      <c r="D3122" s="31" t="s">
        <v>18662</v>
      </c>
      <c r="E3122" s="31" t="s">
        <v>8280</v>
      </c>
    </row>
    <row r="3123" spans="1:5">
      <c r="A3123" s="33" t="s">
        <v>18781</v>
      </c>
      <c r="B3123" s="28" t="s">
        <v>18671</v>
      </c>
      <c r="C3123" s="28" t="s">
        <v>18782</v>
      </c>
      <c r="D3123" s="31" t="s">
        <v>18662</v>
      </c>
      <c r="E3123" s="31" t="s">
        <v>8280</v>
      </c>
    </row>
    <row r="3124" spans="1:5">
      <c r="A3124" s="33" t="s">
        <v>18783</v>
      </c>
      <c r="B3124" s="28" t="s">
        <v>18784</v>
      </c>
      <c r="C3124" s="28" t="s">
        <v>18785</v>
      </c>
      <c r="D3124" s="31" t="s">
        <v>18662</v>
      </c>
      <c r="E3124" s="31" t="s">
        <v>8280</v>
      </c>
    </row>
    <row r="3125" spans="1:5">
      <c r="A3125" s="33" t="s">
        <v>18786</v>
      </c>
      <c r="B3125" s="28" t="s">
        <v>18787</v>
      </c>
      <c r="C3125" s="28" t="s">
        <v>18788</v>
      </c>
      <c r="D3125" s="31" t="s">
        <v>18662</v>
      </c>
      <c r="E3125" s="31" t="s">
        <v>8280</v>
      </c>
    </row>
    <row r="3126" spans="1:5">
      <c r="A3126" s="33" t="s">
        <v>18789</v>
      </c>
      <c r="B3126" s="28" t="s">
        <v>18778</v>
      </c>
      <c r="C3126" s="28" t="s">
        <v>18790</v>
      </c>
      <c r="D3126" s="31" t="s">
        <v>18662</v>
      </c>
      <c r="E3126" s="31" t="s">
        <v>8280</v>
      </c>
    </row>
    <row r="3127" spans="1:5">
      <c r="A3127" s="33" t="s">
        <v>18791</v>
      </c>
      <c r="B3127" s="28" t="s">
        <v>18755</v>
      </c>
      <c r="C3127" s="28" t="s">
        <v>8280</v>
      </c>
      <c r="D3127" s="31" t="s">
        <v>18662</v>
      </c>
      <c r="E3127" s="31" t="s">
        <v>8280</v>
      </c>
    </row>
    <row r="3128" spans="1:5">
      <c r="A3128" s="33" t="s">
        <v>18792</v>
      </c>
      <c r="B3128" s="28" t="s">
        <v>18669</v>
      </c>
      <c r="C3128" s="28" t="s">
        <v>8280</v>
      </c>
      <c r="D3128" s="31" t="s">
        <v>18662</v>
      </c>
      <c r="E3128" s="31" t="s">
        <v>8280</v>
      </c>
    </row>
    <row r="3129" spans="1:5">
      <c r="A3129" s="33" t="s">
        <v>18793</v>
      </c>
      <c r="B3129" s="28" t="s">
        <v>18669</v>
      </c>
      <c r="C3129" s="28" t="s">
        <v>18794</v>
      </c>
      <c r="D3129" s="31" t="s">
        <v>18662</v>
      </c>
      <c r="E3129" s="31" t="s">
        <v>8280</v>
      </c>
    </row>
    <row r="3130" spans="1:5">
      <c r="A3130" s="33" t="s">
        <v>18795</v>
      </c>
      <c r="B3130" s="28" t="s">
        <v>18669</v>
      </c>
      <c r="C3130" s="28" t="s">
        <v>18796</v>
      </c>
      <c r="D3130" s="31" t="s">
        <v>18662</v>
      </c>
      <c r="E3130" s="31" t="s">
        <v>8280</v>
      </c>
    </row>
    <row r="3131" spans="1:5">
      <c r="A3131" s="33" t="s">
        <v>18797</v>
      </c>
      <c r="B3131" s="28" t="s">
        <v>18671</v>
      </c>
      <c r="C3131" s="28" t="s">
        <v>8280</v>
      </c>
      <c r="D3131" s="31" t="s">
        <v>18662</v>
      </c>
      <c r="E3131" s="31" t="s">
        <v>8280</v>
      </c>
    </row>
    <row r="3132" spans="1:5">
      <c r="A3132" s="33" t="s">
        <v>18798</v>
      </c>
      <c r="B3132" s="28" t="s">
        <v>18671</v>
      </c>
      <c r="C3132" s="28" t="s">
        <v>8280</v>
      </c>
      <c r="D3132" s="31" t="s">
        <v>18662</v>
      </c>
      <c r="E3132" s="31" t="s">
        <v>8280</v>
      </c>
    </row>
    <row r="3133" spans="1:5">
      <c r="A3133" s="33" t="s">
        <v>18799</v>
      </c>
      <c r="B3133" s="28" t="s">
        <v>18671</v>
      </c>
      <c r="C3133" s="28" t="s">
        <v>18800</v>
      </c>
      <c r="D3133" s="31" t="s">
        <v>18662</v>
      </c>
      <c r="E3133" s="31" t="s">
        <v>8280</v>
      </c>
    </row>
    <row r="3134" spans="1:5">
      <c r="A3134" s="33" t="s">
        <v>18801</v>
      </c>
      <c r="B3134" s="28" t="s">
        <v>18802</v>
      </c>
      <c r="C3134" s="28" t="s">
        <v>18803</v>
      </c>
      <c r="D3134" s="31" t="s">
        <v>18662</v>
      </c>
      <c r="E3134" s="31" t="s">
        <v>8280</v>
      </c>
    </row>
    <row r="3135" spans="1:5">
      <c r="A3135" s="33" t="s">
        <v>18804</v>
      </c>
      <c r="B3135" s="28" t="s">
        <v>18805</v>
      </c>
      <c r="C3135" s="28" t="s">
        <v>18806</v>
      </c>
      <c r="D3135" s="31" t="s">
        <v>18662</v>
      </c>
      <c r="E3135" s="31" t="s">
        <v>8280</v>
      </c>
    </row>
    <row r="3136" spans="1:5">
      <c r="A3136" s="33" t="s">
        <v>18807</v>
      </c>
      <c r="B3136" s="28" t="s">
        <v>18778</v>
      </c>
      <c r="C3136" s="28" t="s">
        <v>18808</v>
      </c>
      <c r="D3136" s="31" t="s">
        <v>18662</v>
      </c>
      <c r="E3136" s="31" t="s">
        <v>8280</v>
      </c>
    </row>
    <row r="3137" spans="1:5">
      <c r="A3137" s="33" t="s">
        <v>18809</v>
      </c>
      <c r="B3137" s="28" t="s">
        <v>18671</v>
      </c>
      <c r="C3137" s="28" t="s">
        <v>18810</v>
      </c>
      <c r="D3137" s="31" t="s">
        <v>18662</v>
      </c>
      <c r="E3137" s="31" t="s">
        <v>8280</v>
      </c>
    </row>
    <row r="3138" spans="1:5">
      <c r="A3138" s="33" t="s">
        <v>18811</v>
      </c>
      <c r="B3138" s="28" t="s">
        <v>18669</v>
      </c>
      <c r="C3138" s="28" t="s">
        <v>18812</v>
      </c>
      <c r="D3138" s="31" t="s">
        <v>18662</v>
      </c>
      <c r="E3138" s="31" t="s">
        <v>8280</v>
      </c>
    </row>
    <row r="3139" spans="1:5">
      <c r="A3139" s="33" t="s">
        <v>18813</v>
      </c>
      <c r="B3139" s="28" t="s">
        <v>18671</v>
      </c>
      <c r="C3139" s="28" t="s">
        <v>18814</v>
      </c>
      <c r="D3139" s="31" t="s">
        <v>18662</v>
      </c>
      <c r="E3139" s="31" t="s">
        <v>8280</v>
      </c>
    </row>
    <row r="3140" spans="1:5">
      <c r="A3140" s="33" t="s">
        <v>18815</v>
      </c>
      <c r="B3140" s="28" t="s">
        <v>18805</v>
      </c>
      <c r="C3140" s="28" t="s">
        <v>18816</v>
      </c>
      <c r="D3140" s="31" t="s">
        <v>18662</v>
      </c>
      <c r="E3140" s="31" t="s">
        <v>8280</v>
      </c>
    </row>
    <row r="3141" spans="1:5">
      <c r="A3141" s="33" t="s">
        <v>18817</v>
      </c>
      <c r="B3141" s="28" t="s">
        <v>18703</v>
      </c>
      <c r="C3141" s="28" t="s">
        <v>8280</v>
      </c>
      <c r="D3141" s="31" t="s">
        <v>18662</v>
      </c>
      <c r="E3141" s="31" t="s">
        <v>8280</v>
      </c>
    </row>
    <row r="3142" spans="1:5">
      <c r="A3142" s="33" t="s">
        <v>18818</v>
      </c>
      <c r="B3142" s="28" t="s">
        <v>18703</v>
      </c>
      <c r="C3142" s="28" t="s">
        <v>8280</v>
      </c>
      <c r="D3142" s="31" t="s">
        <v>18662</v>
      </c>
      <c r="E3142" s="31" t="s">
        <v>8280</v>
      </c>
    </row>
    <row r="3143" spans="1:5">
      <c r="A3143" s="33" t="s">
        <v>18819</v>
      </c>
      <c r="B3143" s="28" t="s">
        <v>18820</v>
      </c>
      <c r="C3143" s="28" t="s">
        <v>18821</v>
      </c>
      <c r="D3143" s="31" t="s">
        <v>18662</v>
      </c>
      <c r="E3143" s="31" t="s">
        <v>8280</v>
      </c>
    </row>
    <row r="3144" spans="1:5">
      <c r="A3144" s="33" t="s">
        <v>18822</v>
      </c>
      <c r="B3144" s="28" t="s">
        <v>18736</v>
      </c>
      <c r="C3144" s="28" t="s">
        <v>18823</v>
      </c>
      <c r="D3144" s="31" t="s">
        <v>18662</v>
      </c>
      <c r="E3144" s="31" t="s">
        <v>8280</v>
      </c>
    </row>
    <row r="3145" spans="1:5">
      <c r="A3145" s="33" t="s">
        <v>18824</v>
      </c>
      <c r="B3145" s="28" t="s">
        <v>18825</v>
      </c>
      <c r="C3145" s="28" t="s">
        <v>18826</v>
      </c>
      <c r="D3145" s="31" t="s">
        <v>18662</v>
      </c>
      <c r="E3145" s="31" t="s">
        <v>8280</v>
      </c>
    </row>
    <row r="3146" spans="1:5">
      <c r="A3146" s="33" t="s">
        <v>18827</v>
      </c>
      <c r="B3146" s="28" t="s">
        <v>18755</v>
      </c>
      <c r="C3146" s="28" t="s">
        <v>8280</v>
      </c>
      <c r="D3146" s="31" t="s">
        <v>18662</v>
      </c>
      <c r="E3146" s="31" t="s">
        <v>8280</v>
      </c>
    </row>
    <row r="3147" spans="1:5">
      <c r="A3147" s="33" t="s">
        <v>18828</v>
      </c>
      <c r="B3147" s="28" t="s">
        <v>18755</v>
      </c>
      <c r="C3147" s="28" t="s">
        <v>18829</v>
      </c>
      <c r="D3147" s="31" t="s">
        <v>18662</v>
      </c>
      <c r="E3147" s="31" t="s">
        <v>8280</v>
      </c>
    </row>
    <row r="3148" spans="1:5">
      <c r="A3148" s="33" t="s">
        <v>18830</v>
      </c>
      <c r="B3148" s="28" t="s">
        <v>18831</v>
      </c>
      <c r="C3148" s="28" t="s">
        <v>18832</v>
      </c>
      <c r="D3148" s="31" t="s">
        <v>18662</v>
      </c>
      <c r="E3148" s="31" t="s">
        <v>8280</v>
      </c>
    </row>
    <row r="3149" spans="1:5">
      <c r="A3149" s="33" t="s">
        <v>18833</v>
      </c>
      <c r="B3149" s="28" t="s">
        <v>18834</v>
      </c>
      <c r="C3149" s="28" t="s">
        <v>18835</v>
      </c>
      <c r="D3149" s="31" t="s">
        <v>18662</v>
      </c>
      <c r="E3149" s="31" t="s">
        <v>8280</v>
      </c>
    </row>
    <row r="3150" spans="1:5">
      <c r="A3150" s="33" t="s">
        <v>18836</v>
      </c>
      <c r="B3150" s="28" t="s">
        <v>18825</v>
      </c>
      <c r="C3150" s="28" t="s">
        <v>18837</v>
      </c>
      <c r="D3150" s="31" t="s">
        <v>18662</v>
      </c>
      <c r="E3150" s="31" t="s">
        <v>8280</v>
      </c>
    </row>
    <row r="3151" spans="1:5">
      <c r="A3151" s="33" t="s">
        <v>18838</v>
      </c>
      <c r="B3151" s="28" t="s">
        <v>18820</v>
      </c>
      <c r="C3151" s="28" t="s">
        <v>18839</v>
      </c>
      <c r="D3151" s="31" t="s">
        <v>18662</v>
      </c>
      <c r="E3151" s="31" t="s">
        <v>8280</v>
      </c>
    </row>
    <row r="3152" spans="1:5">
      <c r="A3152" s="33" t="s">
        <v>18840</v>
      </c>
      <c r="B3152" s="28" t="s">
        <v>18834</v>
      </c>
      <c r="C3152" s="28" t="s">
        <v>18841</v>
      </c>
      <c r="D3152" s="31" t="s">
        <v>18662</v>
      </c>
      <c r="E3152" s="31" t="s">
        <v>8280</v>
      </c>
    </row>
    <row r="3153" spans="1:5">
      <c r="A3153" s="33" t="s">
        <v>18842</v>
      </c>
      <c r="B3153" s="28" t="s">
        <v>18722</v>
      </c>
      <c r="C3153" s="28" t="s">
        <v>18843</v>
      </c>
      <c r="D3153" s="31" t="s">
        <v>18662</v>
      </c>
      <c r="E3153" s="31" t="s">
        <v>8280</v>
      </c>
    </row>
    <row r="3154" spans="1:5">
      <c r="A3154" s="33" t="s">
        <v>18844</v>
      </c>
      <c r="B3154" s="28" t="s">
        <v>18703</v>
      </c>
      <c r="C3154" s="28" t="s">
        <v>8280</v>
      </c>
      <c r="D3154" s="31" t="s">
        <v>18662</v>
      </c>
      <c r="E3154" s="31" t="s">
        <v>8280</v>
      </c>
    </row>
    <row r="3155" spans="1:5">
      <c r="A3155" s="33" t="s">
        <v>18845</v>
      </c>
      <c r="B3155" s="28" t="s">
        <v>18703</v>
      </c>
      <c r="C3155" s="28" t="s">
        <v>8280</v>
      </c>
      <c r="D3155" s="31" t="s">
        <v>18662</v>
      </c>
      <c r="E3155" s="31" t="s">
        <v>8280</v>
      </c>
    </row>
    <row r="3156" spans="1:5">
      <c r="A3156" s="33" t="s">
        <v>18846</v>
      </c>
      <c r="B3156" s="28" t="s">
        <v>18703</v>
      </c>
      <c r="C3156" s="28" t="s">
        <v>18847</v>
      </c>
      <c r="D3156" s="31" t="s">
        <v>18662</v>
      </c>
      <c r="E3156" s="31" t="s">
        <v>8280</v>
      </c>
    </row>
    <row r="3157" spans="1:5">
      <c r="A3157" s="33" t="s">
        <v>18848</v>
      </c>
      <c r="B3157" s="28" t="s">
        <v>18703</v>
      </c>
      <c r="C3157" s="28" t="s">
        <v>18849</v>
      </c>
      <c r="D3157" s="31" t="s">
        <v>18662</v>
      </c>
      <c r="E3157" s="31" t="s">
        <v>8280</v>
      </c>
    </row>
    <row r="3158" spans="1:5">
      <c r="A3158" s="33" t="s">
        <v>18850</v>
      </c>
      <c r="B3158" s="28" t="s">
        <v>18722</v>
      </c>
      <c r="C3158" s="28" t="s">
        <v>18851</v>
      </c>
      <c r="D3158" s="31" t="s">
        <v>18662</v>
      </c>
      <c r="E3158" s="31" t="s">
        <v>8280</v>
      </c>
    </row>
    <row r="3159" spans="1:5">
      <c r="A3159" s="33" t="s">
        <v>18852</v>
      </c>
      <c r="B3159" s="28" t="s">
        <v>18736</v>
      </c>
      <c r="C3159" s="28" t="s">
        <v>18853</v>
      </c>
      <c r="D3159" s="31" t="s">
        <v>18662</v>
      </c>
      <c r="E3159" s="31" t="s">
        <v>8280</v>
      </c>
    </row>
    <row r="3160" spans="1:5">
      <c r="A3160" s="33" t="s">
        <v>18854</v>
      </c>
      <c r="B3160" s="28" t="s">
        <v>18755</v>
      </c>
      <c r="C3160" s="28" t="s">
        <v>18855</v>
      </c>
      <c r="D3160" s="31" t="s">
        <v>18662</v>
      </c>
      <c r="E3160" s="31" t="s">
        <v>8280</v>
      </c>
    </row>
    <row r="3161" spans="1:5">
      <c r="A3161" s="33" t="s">
        <v>18856</v>
      </c>
      <c r="B3161" s="28" t="s">
        <v>18761</v>
      </c>
      <c r="C3161" s="28" t="s">
        <v>8280</v>
      </c>
      <c r="D3161" s="31" t="s">
        <v>18662</v>
      </c>
      <c r="E3161" s="31" t="s">
        <v>8280</v>
      </c>
    </row>
    <row r="3162" spans="1:5">
      <c r="A3162" s="33" t="s">
        <v>18857</v>
      </c>
      <c r="B3162" s="28" t="s">
        <v>18858</v>
      </c>
      <c r="C3162" s="28" t="s">
        <v>18859</v>
      </c>
      <c r="D3162" s="31" t="s">
        <v>18662</v>
      </c>
      <c r="E3162" s="31" t="s">
        <v>8280</v>
      </c>
    </row>
    <row r="3163" spans="1:5">
      <c r="A3163" s="33" t="s">
        <v>18860</v>
      </c>
      <c r="B3163" s="28" t="s">
        <v>18755</v>
      </c>
      <c r="C3163" s="28" t="s">
        <v>18861</v>
      </c>
      <c r="D3163" s="31" t="s">
        <v>18662</v>
      </c>
      <c r="E3163" s="31" t="s">
        <v>8280</v>
      </c>
    </row>
    <row r="3164" spans="1:5">
      <c r="A3164" s="33" t="s">
        <v>18862</v>
      </c>
      <c r="B3164" s="28" t="s">
        <v>18736</v>
      </c>
      <c r="C3164" s="28" t="s">
        <v>18863</v>
      </c>
      <c r="D3164" s="31" t="s">
        <v>18662</v>
      </c>
      <c r="E3164" s="31" t="s">
        <v>8280</v>
      </c>
    </row>
    <row r="3165" spans="1:5">
      <c r="A3165" s="33" t="s">
        <v>18864</v>
      </c>
      <c r="B3165" s="28" t="s">
        <v>18736</v>
      </c>
      <c r="C3165" s="28" t="s">
        <v>18865</v>
      </c>
      <c r="D3165" s="31" t="s">
        <v>18662</v>
      </c>
      <c r="E3165" s="31" t="s">
        <v>8280</v>
      </c>
    </row>
    <row r="3166" spans="1:5">
      <c r="A3166" s="33" t="s">
        <v>18866</v>
      </c>
      <c r="B3166" s="28" t="s">
        <v>18867</v>
      </c>
      <c r="C3166" s="28" t="s">
        <v>18868</v>
      </c>
      <c r="D3166" s="31" t="s">
        <v>18662</v>
      </c>
      <c r="E3166" s="31" t="s">
        <v>8280</v>
      </c>
    </row>
    <row r="3167" spans="1:5">
      <c r="A3167" s="33" t="s">
        <v>18869</v>
      </c>
      <c r="B3167" s="28" t="s">
        <v>18703</v>
      </c>
      <c r="C3167" s="28" t="s">
        <v>18870</v>
      </c>
      <c r="D3167" s="31" t="s">
        <v>18662</v>
      </c>
      <c r="E3167" s="31" t="s">
        <v>8280</v>
      </c>
    </row>
    <row r="3168" spans="1:5">
      <c r="A3168" s="33" t="s">
        <v>18871</v>
      </c>
      <c r="B3168" s="28" t="s">
        <v>18825</v>
      </c>
      <c r="C3168" s="28" t="s">
        <v>18872</v>
      </c>
      <c r="D3168" s="31" t="s">
        <v>18662</v>
      </c>
      <c r="E3168" s="31" t="s">
        <v>8280</v>
      </c>
    </row>
    <row r="3169" spans="1:5">
      <c r="A3169" s="33" t="s">
        <v>18873</v>
      </c>
      <c r="B3169" s="28" t="s">
        <v>18755</v>
      </c>
      <c r="C3169" s="28" t="s">
        <v>18874</v>
      </c>
      <c r="D3169" s="31" t="s">
        <v>18662</v>
      </c>
      <c r="E3169" s="31" t="s">
        <v>8280</v>
      </c>
    </row>
    <row r="3170" spans="1:5">
      <c r="A3170" s="33" t="s">
        <v>18875</v>
      </c>
      <c r="B3170" s="28" t="s">
        <v>18703</v>
      </c>
      <c r="C3170" s="28" t="s">
        <v>18876</v>
      </c>
      <c r="D3170" s="31" t="s">
        <v>18662</v>
      </c>
      <c r="E3170" s="31" t="s">
        <v>8280</v>
      </c>
    </row>
    <row r="3171" spans="1:5">
      <c r="A3171" s="33" t="s">
        <v>18877</v>
      </c>
      <c r="B3171" s="28" t="s">
        <v>18755</v>
      </c>
      <c r="C3171" s="28" t="s">
        <v>18878</v>
      </c>
      <c r="D3171" s="31" t="s">
        <v>18662</v>
      </c>
      <c r="E3171" s="31" t="s">
        <v>8280</v>
      </c>
    </row>
    <row r="3172" spans="1:5">
      <c r="A3172" s="33" t="s">
        <v>18879</v>
      </c>
      <c r="B3172" s="28" t="s">
        <v>18703</v>
      </c>
      <c r="C3172" s="28" t="s">
        <v>18880</v>
      </c>
      <c r="D3172" s="31" t="s">
        <v>18662</v>
      </c>
      <c r="E3172" s="31" t="s">
        <v>8280</v>
      </c>
    </row>
    <row r="3173" spans="1:5">
      <c r="A3173" s="33" t="s">
        <v>18881</v>
      </c>
      <c r="B3173" s="28" t="s">
        <v>18722</v>
      </c>
      <c r="C3173" s="28" t="s">
        <v>18882</v>
      </c>
      <c r="D3173" s="31" t="s">
        <v>18662</v>
      </c>
      <c r="E3173" s="31" t="s">
        <v>8280</v>
      </c>
    </row>
    <row r="3174" spans="1:5">
      <c r="A3174" s="33" t="s">
        <v>18883</v>
      </c>
      <c r="B3174" s="28" t="s">
        <v>18858</v>
      </c>
      <c r="C3174" s="28" t="s">
        <v>18884</v>
      </c>
      <c r="D3174" s="31" t="s">
        <v>18662</v>
      </c>
      <c r="E3174" s="31" t="s">
        <v>8280</v>
      </c>
    </row>
    <row r="3175" spans="1:5">
      <c r="A3175" s="33" t="s">
        <v>18885</v>
      </c>
      <c r="B3175" s="28" t="s">
        <v>18886</v>
      </c>
      <c r="C3175" s="28" t="s">
        <v>18887</v>
      </c>
      <c r="D3175" s="31" t="s">
        <v>18662</v>
      </c>
      <c r="E3175" s="31" t="s">
        <v>8280</v>
      </c>
    </row>
    <row r="3176" spans="1:5">
      <c r="A3176" s="33" t="s">
        <v>18888</v>
      </c>
      <c r="B3176" s="28" t="s">
        <v>18889</v>
      </c>
      <c r="C3176" s="28" t="s">
        <v>18890</v>
      </c>
      <c r="D3176" s="31" t="s">
        <v>18662</v>
      </c>
      <c r="E3176" s="31" t="s">
        <v>8280</v>
      </c>
    </row>
    <row r="3177" spans="1:5">
      <c r="A3177" s="33" t="s">
        <v>18891</v>
      </c>
      <c r="B3177" s="28" t="s">
        <v>18892</v>
      </c>
      <c r="C3177" s="28" t="s">
        <v>18893</v>
      </c>
      <c r="D3177" s="31" t="s">
        <v>18662</v>
      </c>
      <c r="E3177" s="31" t="s">
        <v>8280</v>
      </c>
    </row>
    <row r="3178" spans="1:5">
      <c r="A3178" s="33" t="s">
        <v>18894</v>
      </c>
      <c r="B3178" s="28" t="s">
        <v>18895</v>
      </c>
      <c r="C3178" s="28" t="s">
        <v>18896</v>
      </c>
      <c r="D3178" s="31" t="s">
        <v>18662</v>
      </c>
      <c r="E3178" s="31" t="s">
        <v>8280</v>
      </c>
    </row>
    <row r="3179" spans="1:5">
      <c r="A3179" s="33" t="s">
        <v>18897</v>
      </c>
      <c r="B3179" s="28" t="s">
        <v>18898</v>
      </c>
      <c r="C3179" s="28" t="s">
        <v>18899</v>
      </c>
      <c r="D3179" s="31" t="s">
        <v>18662</v>
      </c>
      <c r="E3179" s="31" t="s">
        <v>8280</v>
      </c>
    </row>
    <row r="3180" spans="1:5">
      <c r="A3180" s="33" t="s">
        <v>18900</v>
      </c>
      <c r="B3180" s="28" t="s">
        <v>18886</v>
      </c>
      <c r="C3180" s="28" t="s">
        <v>18901</v>
      </c>
      <c r="D3180" s="31" t="s">
        <v>18662</v>
      </c>
      <c r="E3180" s="31" t="s">
        <v>8280</v>
      </c>
    </row>
    <row r="3181" spans="1:5">
      <c r="A3181" s="33" t="s">
        <v>18902</v>
      </c>
      <c r="B3181" s="28" t="s">
        <v>18903</v>
      </c>
      <c r="C3181" s="28" t="s">
        <v>18904</v>
      </c>
      <c r="D3181" s="31" t="s">
        <v>18662</v>
      </c>
      <c r="E3181" s="31" t="s">
        <v>8280</v>
      </c>
    </row>
    <row r="3182" spans="1:5">
      <c r="A3182" s="33" t="s">
        <v>18905</v>
      </c>
      <c r="B3182" s="28" t="s">
        <v>18903</v>
      </c>
      <c r="C3182" s="28" t="s">
        <v>18906</v>
      </c>
      <c r="D3182" s="31" t="s">
        <v>18662</v>
      </c>
      <c r="E3182" s="31" t="s">
        <v>8280</v>
      </c>
    </row>
    <row r="3183" spans="1:5">
      <c r="A3183" s="33" t="s">
        <v>18907</v>
      </c>
      <c r="B3183" s="28" t="s">
        <v>18908</v>
      </c>
      <c r="C3183" s="28" t="s">
        <v>18909</v>
      </c>
      <c r="D3183" s="31" t="s">
        <v>18662</v>
      </c>
      <c r="E3183" s="31" t="s">
        <v>8280</v>
      </c>
    </row>
    <row r="3184" spans="1:5">
      <c r="A3184" s="33" t="s">
        <v>18910</v>
      </c>
      <c r="B3184" s="28" t="s">
        <v>18911</v>
      </c>
      <c r="C3184" s="28" t="s">
        <v>18912</v>
      </c>
      <c r="D3184" s="31" t="s">
        <v>18662</v>
      </c>
      <c r="E3184" s="31" t="s">
        <v>8280</v>
      </c>
    </row>
    <row r="3185" spans="1:5">
      <c r="A3185" s="33" t="s">
        <v>18913</v>
      </c>
      <c r="B3185" s="28" t="s">
        <v>18908</v>
      </c>
      <c r="C3185" s="28" t="s">
        <v>18914</v>
      </c>
      <c r="D3185" s="31" t="s">
        <v>18662</v>
      </c>
      <c r="E3185" s="31" t="s">
        <v>8280</v>
      </c>
    </row>
    <row r="3186" spans="1:5">
      <c r="A3186" s="33" t="s">
        <v>18915</v>
      </c>
      <c r="B3186" s="28" t="s">
        <v>8280</v>
      </c>
      <c r="C3186" s="28" t="s">
        <v>18916</v>
      </c>
      <c r="D3186" s="31"/>
      <c r="E3186" s="31" t="s">
        <v>8280</v>
      </c>
    </row>
    <row r="3187" spans="1:5">
      <c r="A3187" s="33" t="s">
        <v>18917</v>
      </c>
      <c r="B3187" s="28" t="s">
        <v>18903</v>
      </c>
      <c r="C3187" s="28" t="s">
        <v>18918</v>
      </c>
      <c r="D3187" s="31" t="s">
        <v>18662</v>
      </c>
      <c r="E3187" s="31" t="s">
        <v>8280</v>
      </c>
    </row>
    <row r="3188" spans="1:5">
      <c r="A3188" s="33" t="s">
        <v>18919</v>
      </c>
      <c r="B3188" s="28" t="s">
        <v>18908</v>
      </c>
      <c r="C3188" s="28" t="s">
        <v>18920</v>
      </c>
      <c r="D3188" s="31" t="s">
        <v>18662</v>
      </c>
      <c r="E3188" s="31" t="s">
        <v>8280</v>
      </c>
    </row>
    <row r="3189" spans="1:5">
      <c r="A3189" s="33" t="s">
        <v>18921</v>
      </c>
      <c r="B3189" s="28" t="s">
        <v>18922</v>
      </c>
      <c r="C3189" s="28" t="s">
        <v>18923</v>
      </c>
      <c r="D3189" s="31" t="s">
        <v>18662</v>
      </c>
      <c r="E3189" s="31" t="s">
        <v>8280</v>
      </c>
    </row>
    <row r="3190" spans="1:5">
      <c r="A3190" s="33" t="s">
        <v>18924</v>
      </c>
      <c r="B3190" s="28" t="s">
        <v>18925</v>
      </c>
      <c r="C3190" s="28" t="s">
        <v>18926</v>
      </c>
      <c r="D3190" s="31" t="s">
        <v>18662</v>
      </c>
      <c r="E3190" s="31" t="s">
        <v>8280</v>
      </c>
    </row>
    <row r="3191" spans="1:5">
      <c r="A3191" s="33" t="s">
        <v>18927</v>
      </c>
      <c r="B3191" s="28" t="s">
        <v>18922</v>
      </c>
      <c r="C3191" s="28" t="s">
        <v>18928</v>
      </c>
      <c r="D3191" s="31" t="s">
        <v>18662</v>
      </c>
      <c r="E3191" s="31" t="s">
        <v>8280</v>
      </c>
    </row>
    <row r="3192" spans="1:5">
      <c r="A3192" s="33" t="s">
        <v>18929</v>
      </c>
      <c r="B3192" s="28" t="s">
        <v>18925</v>
      </c>
      <c r="C3192" s="28" t="s">
        <v>18930</v>
      </c>
      <c r="D3192" s="31" t="s">
        <v>18662</v>
      </c>
      <c r="E3192" s="31" t="s">
        <v>8280</v>
      </c>
    </row>
    <row r="3193" spans="1:5">
      <c r="A3193" s="33" t="s">
        <v>18931</v>
      </c>
      <c r="B3193" s="28" t="s">
        <v>18932</v>
      </c>
      <c r="C3193" s="28" t="s">
        <v>18933</v>
      </c>
      <c r="D3193" s="31" t="s">
        <v>18662</v>
      </c>
      <c r="E3193" s="31" t="s">
        <v>8280</v>
      </c>
    </row>
    <row r="3194" spans="1:5">
      <c r="A3194" s="33" t="s">
        <v>18934</v>
      </c>
      <c r="B3194" s="28" t="s">
        <v>18935</v>
      </c>
      <c r="C3194" s="28" t="s">
        <v>18936</v>
      </c>
      <c r="D3194" s="31" t="s">
        <v>18662</v>
      </c>
      <c r="E3194" s="31" t="s">
        <v>8280</v>
      </c>
    </row>
    <row r="3195" spans="1:5">
      <c r="A3195" s="33" t="s">
        <v>18937</v>
      </c>
      <c r="B3195" s="28" t="s">
        <v>18938</v>
      </c>
      <c r="C3195" s="28" t="s">
        <v>18939</v>
      </c>
      <c r="D3195" s="31" t="s">
        <v>18662</v>
      </c>
      <c r="E3195" s="31" t="s">
        <v>8280</v>
      </c>
    </row>
    <row r="3196" spans="1:5">
      <c r="A3196" s="33" t="s">
        <v>18940</v>
      </c>
      <c r="B3196" s="28" t="s">
        <v>18941</v>
      </c>
      <c r="C3196" s="28" t="s">
        <v>18942</v>
      </c>
      <c r="D3196" s="31" t="s">
        <v>18662</v>
      </c>
      <c r="E3196" s="31" t="s">
        <v>8280</v>
      </c>
    </row>
    <row r="3197" spans="1:5">
      <c r="A3197" s="33" t="s">
        <v>18943</v>
      </c>
      <c r="B3197" s="28" t="s">
        <v>18932</v>
      </c>
      <c r="C3197" s="28" t="s">
        <v>18944</v>
      </c>
      <c r="D3197" s="31" t="s">
        <v>18662</v>
      </c>
      <c r="E3197" s="31" t="s">
        <v>8280</v>
      </c>
    </row>
    <row r="3198" spans="1:5">
      <c r="A3198" s="33" t="s">
        <v>18945</v>
      </c>
      <c r="B3198" s="28" t="s">
        <v>18935</v>
      </c>
      <c r="C3198" s="28" t="s">
        <v>18946</v>
      </c>
      <c r="D3198" s="31" t="s">
        <v>18662</v>
      </c>
      <c r="E3198" s="31" t="s">
        <v>8280</v>
      </c>
    </row>
    <row r="3199" spans="1:5">
      <c r="A3199" s="33" t="s">
        <v>18947</v>
      </c>
      <c r="B3199" s="28" t="s">
        <v>18922</v>
      </c>
      <c r="C3199" s="28" t="s">
        <v>18948</v>
      </c>
      <c r="D3199" s="31" t="s">
        <v>18662</v>
      </c>
      <c r="E3199" s="31" t="s">
        <v>8280</v>
      </c>
    </row>
    <row r="3200" spans="1:5">
      <c r="A3200" s="33" t="s">
        <v>18949</v>
      </c>
      <c r="B3200" s="28" t="s">
        <v>18932</v>
      </c>
      <c r="C3200" s="28" t="s">
        <v>18950</v>
      </c>
      <c r="D3200" s="31" t="s">
        <v>18662</v>
      </c>
      <c r="E3200" s="31" t="s">
        <v>8280</v>
      </c>
    </row>
    <row r="3201" spans="1:5">
      <c r="A3201" s="33" t="s">
        <v>18951</v>
      </c>
      <c r="B3201" s="28" t="s">
        <v>18952</v>
      </c>
      <c r="C3201" s="28" t="s">
        <v>18953</v>
      </c>
      <c r="D3201" s="31" t="s">
        <v>18662</v>
      </c>
      <c r="E3201" s="31" t="s">
        <v>8280</v>
      </c>
    </row>
    <row r="3202" spans="1:5">
      <c r="A3202" s="33" t="s">
        <v>18954</v>
      </c>
      <c r="B3202" s="28" t="s">
        <v>18955</v>
      </c>
      <c r="C3202" s="28" t="s">
        <v>18956</v>
      </c>
      <c r="D3202" s="31" t="s">
        <v>18662</v>
      </c>
      <c r="E3202" s="31" t="s">
        <v>8280</v>
      </c>
    </row>
    <row r="3203" spans="1:5">
      <c r="A3203" s="33" t="s">
        <v>18957</v>
      </c>
      <c r="B3203" s="28" t="s">
        <v>18895</v>
      </c>
      <c r="C3203" s="28" t="s">
        <v>18958</v>
      </c>
      <c r="D3203" s="31" t="s">
        <v>18662</v>
      </c>
      <c r="E3203" s="31" t="s">
        <v>8280</v>
      </c>
    </row>
    <row r="3204" spans="1:5">
      <c r="A3204" s="33" t="s">
        <v>18959</v>
      </c>
      <c r="B3204" s="28" t="s">
        <v>18903</v>
      </c>
      <c r="C3204" s="28" t="s">
        <v>18960</v>
      </c>
      <c r="D3204" s="31" t="s">
        <v>18662</v>
      </c>
      <c r="E3204" s="31" t="s">
        <v>8280</v>
      </c>
    </row>
    <row r="3205" spans="1:5">
      <c r="A3205" s="33" t="s">
        <v>18961</v>
      </c>
      <c r="B3205" s="28" t="s">
        <v>18908</v>
      </c>
      <c r="C3205" s="28" t="s">
        <v>18962</v>
      </c>
      <c r="D3205" s="31" t="s">
        <v>18662</v>
      </c>
      <c r="E3205" s="31" t="s">
        <v>8280</v>
      </c>
    </row>
    <row r="3206" spans="1:5">
      <c r="A3206" s="33" t="s">
        <v>18963</v>
      </c>
      <c r="B3206" s="28" t="s">
        <v>18932</v>
      </c>
      <c r="C3206" s="28" t="s">
        <v>18964</v>
      </c>
      <c r="D3206" s="31" t="s">
        <v>18662</v>
      </c>
      <c r="E3206" s="31" t="s">
        <v>8280</v>
      </c>
    </row>
    <row r="3207" spans="1:5">
      <c r="A3207" s="33" t="s">
        <v>18965</v>
      </c>
      <c r="B3207" s="28" t="s">
        <v>18932</v>
      </c>
      <c r="C3207" s="28" t="s">
        <v>18966</v>
      </c>
      <c r="D3207" s="31" t="s">
        <v>18662</v>
      </c>
      <c r="E3207" s="31" t="s">
        <v>8280</v>
      </c>
    </row>
    <row r="3208" spans="1:5">
      <c r="A3208" s="33" t="s">
        <v>18967</v>
      </c>
      <c r="B3208" s="28" t="s">
        <v>18922</v>
      </c>
      <c r="C3208" s="28" t="s">
        <v>18968</v>
      </c>
      <c r="D3208" s="31" t="s">
        <v>18662</v>
      </c>
      <c r="E3208" s="31" t="s">
        <v>8280</v>
      </c>
    </row>
    <row r="3209" spans="1:5">
      <c r="A3209" s="33" t="s">
        <v>18969</v>
      </c>
      <c r="B3209" s="28" t="s">
        <v>18932</v>
      </c>
      <c r="C3209" s="28" t="s">
        <v>18970</v>
      </c>
      <c r="D3209" s="31" t="s">
        <v>18662</v>
      </c>
      <c r="E3209" s="31" t="s">
        <v>8280</v>
      </c>
    </row>
    <row r="3210" spans="1:5">
      <c r="A3210" s="33" t="s">
        <v>18971</v>
      </c>
      <c r="B3210" s="28" t="s">
        <v>18935</v>
      </c>
      <c r="C3210" s="28" t="s">
        <v>18972</v>
      </c>
      <c r="D3210" s="31" t="s">
        <v>18662</v>
      </c>
      <c r="E3210" s="31" t="s">
        <v>8280</v>
      </c>
    </row>
    <row r="3211" spans="1:5">
      <c r="A3211" s="33" t="s">
        <v>18973</v>
      </c>
      <c r="B3211" s="28" t="s">
        <v>18935</v>
      </c>
      <c r="C3211" s="28" t="s">
        <v>8280</v>
      </c>
      <c r="D3211" s="31" t="s">
        <v>18662</v>
      </c>
      <c r="E3211" s="31" t="s">
        <v>8280</v>
      </c>
    </row>
    <row r="3212" spans="1:5">
      <c r="A3212" s="33" t="s">
        <v>18974</v>
      </c>
      <c r="B3212" s="28" t="s">
        <v>18975</v>
      </c>
      <c r="C3212" s="28" t="s">
        <v>8280</v>
      </c>
      <c r="D3212" s="31" t="s">
        <v>18662</v>
      </c>
      <c r="E3212" s="31" t="s">
        <v>8280</v>
      </c>
    </row>
    <row r="3213" spans="1:5">
      <c r="A3213" s="33" t="s">
        <v>18976</v>
      </c>
      <c r="B3213" s="28" t="s">
        <v>18925</v>
      </c>
      <c r="C3213" s="28" t="s">
        <v>8280</v>
      </c>
      <c r="D3213" s="31" t="s">
        <v>18662</v>
      </c>
      <c r="E3213" s="31" t="s">
        <v>8280</v>
      </c>
    </row>
    <row r="3214" spans="1:5">
      <c r="A3214" s="33" t="s">
        <v>18977</v>
      </c>
      <c r="B3214" s="28" t="s">
        <v>18908</v>
      </c>
      <c r="C3214" s="28" t="s">
        <v>8280</v>
      </c>
      <c r="D3214" s="31" t="s">
        <v>18662</v>
      </c>
      <c r="E3214" s="31" t="s">
        <v>8280</v>
      </c>
    </row>
    <row r="3215" spans="1:5">
      <c r="A3215" s="33" t="s">
        <v>18978</v>
      </c>
      <c r="B3215" s="28" t="s">
        <v>18903</v>
      </c>
      <c r="C3215" s="28" t="s">
        <v>8280</v>
      </c>
      <c r="D3215" s="31" t="s">
        <v>18662</v>
      </c>
      <c r="E3215" s="31" t="s">
        <v>8280</v>
      </c>
    </row>
    <row r="3216" spans="1:5">
      <c r="A3216" s="33" t="s">
        <v>18979</v>
      </c>
      <c r="B3216" s="28" t="s">
        <v>18922</v>
      </c>
      <c r="C3216" s="28" t="s">
        <v>8280</v>
      </c>
      <c r="D3216" s="31" t="s">
        <v>18662</v>
      </c>
      <c r="E3216" s="31" t="s">
        <v>8280</v>
      </c>
    </row>
    <row r="3217" spans="1:5">
      <c r="A3217" s="33" t="s">
        <v>18980</v>
      </c>
      <c r="B3217" s="28" t="s">
        <v>18932</v>
      </c>
      <c r="C3217" s="28" t="s">
        <v>8280</v>
      </c>
      <c r="D3217" s="31" t="s">
        <v>18662</v>
      </c>
      <c r="E3217" s="31" t="s">
        <v>8280</v>
      </c>
    </row>
    <row r="3218" spans="1:5">
      <c r="A3218" s="33" t="s">
        <v>18981</v>
      </c>
      <c r="B3218" s="28" t="s">
        <v>18669</v>
      </c>
      <c r="C3218" s="28" t="s">
        <v>8280</v>
      </c>
      <c r="D3218" s="31" t="s">
        <v>18662</v>
      </c>
      <c r="E3218" s="31" t="s">
        <v>8280</v>
      </c>
    </row>
    <row r="3219" spans="1:5">
      <c r="A3219" s="33" t="s">
        <v>18982</v>
      </c>
      <c r="B3219" s="28" t="s">
        <v>18669</v>
      </c>
      <c r="C3219" s="28" t="s">
        <v>8280</v>
      </c>
      <c r="D3219" s="31" t="s">
        <v>18662</v>
      </c>
      <c r="E3219" s="31" t="s">
        <v>8280</v>
      </c>
    </row>
    <row r="3220" spans="1:5">
      <c r="A3220" s="33" t="s">
        <v>18983</v>
      </c>
      <c r="B3220" s="28" t="s">
        <v>18669</v>
      </c>
      <c r="C3220" s="28" t="s">
        <v>8280</v>
      </c>
      <c r="D3220" s="31" t="s">
        <v>18662</v>
      </c>
      <c r="E3220" s="31" t="s">
        <v>8280</v>
      </c>
    </row>
    <row r="3221" spans="1:5">
      <c r="A3221" s="33" t="s">
        <v>18984</v>
      </c>
      <c r="B3221" s="28" t="s">
        <v>18669</v>
      </c>
      <c r="C3221" s="28" t="s">
        <v>8280</v>
      </c>
      <c r="D3221" s="31" t="s">
        <v>18662</v>
      </c>
      <c r="E3221" s="31" t="s">
        <v>8280</v>
      </c>
    </row>
    <row r="3222" spans="1:5">
      <c r="A3222" s="33" t="s">
        <v>18985</v>
      </c>
      <c r="B3222" s="28" t="s">
        <v>18703</v>
      </c>
      <c r="C3222" s="28" t="s">
        <v>8280</v>
      </c>
      <c r="D3222" s="31" t="s">
        <v>18662</v>
      </c>
      <c r="E3222" s="31" t="s">
        <v>8280</v>
      </c>
    </row>
    <row r="3223" spans="1:5">
      <c r="A3223" s="33" t="s">
        <v>18986</v>
      </c>
      <c r="B3223" s="28" t="s">
        <v>18703</v>
      </c>
      <c r="C3223" s="28" t="s">
        <v>8280</v>
      </c>
      <c r="D3223" s="31" t="s">
        <v>18662</v>
      </c>
      <c r="E3223" s="31" t="s">
        <v>8280</v>
      </c>
    </row>
    <row r="3224" spans="1:5">
      <c r="A3224" s="33" t="s">
        <v>18987</v>
      </c>
      <c r="B3224" s="28" t="s">
        <v>18703</v>
      </c>
      <c r="C3224" s="28" t="s">
        <v>8280</v>
      </c>
      <c r="D3224" s="31" t="s">
        <v>18662</v>
      </c>
      <c r="E3224" s="31" t="s">
        <v>8280</v>
      </c>
    </row>
    <row r="3225" spans="1:5">
      <c r="A3225" s="33" t="s">
        <v>18988</v>
      </c>
      <c r="B3225" s="28" t="s">
        <v>18755</v>
      </c>
      <c r="C3225" s="28" t="s">
        <v>8280</v>
      </c>
      <c r="D3225" s="31" t="s">
        <v>18662</v>
      </c>
      <c r="E3225" s="31" t="s">
        <v>8280</v>
      </c>
    </row>
    <row r="3226" spans="1:5">
      <c r="A3226" s="33" t="s">
        <v>18989</v>
      </c>
      <c r="B3226" s="28" t="s">
        <v>18778</v>
      </c>
      <c r="C3226" s="28" t="s">
        <v>8280</v>
      </c>
      <c r="D3226" s="31" t="s">
        <v>18662</v>
      </c>
      <c r="E3226" s="31" t="s">
        <v>8280</v>
      </c>
    </row>
    <row r="3227" spans="1:5">
      <c r="A3227" s="33" t="s">
        <v>18990</v>
      </c>
      <c r="B3227" s="28" t="s">
        <v>18825</v>
      </c>
      <c r="C3227" s="28" t="s">
        <v>8280</v>
      </c>
      <c r="D3227" s="31" t="s">
        <v>18662</v>
      </c>
      <c r="E3227" s="31" t="s">
        <v>8280</v>
      </c>
    </row>
    <row r="3228" spans="1:5">
      <c r="A3228" s="33" t="s">
        <v>18991</v>
      </c>
      <c r="B3228" s="28" t="s">
        <v>18992</v>
      </c>
      <c r="C3228" s="28" t="s">
        <v>18993</v>
      </c>
      <c r="D3228" s="31" t="s">
        <v>18994</v>
      </c>
      <c r="E3228" s="31" t="s">
        <v>8280</v>
      </c>
    </row>
    <row r="3229" spans="1:5">
      <c r="A3229" s="33" t="s">
        <v>18995</v>
      </c>
      <c r="B3229" s="28" t="s">
        <v>18996</v>
      </c>
      <c r="C3229" s="28" t="s">
        <v>18997</v>
      </c>
      <c r="D3229" s="31" t="s">
        <v>18998</v>
      </c>
      <c r="E3229" s="31" t="s">
        <v>8280</v>
      </c>
    </row>
    <row r="3230" spans="1:5">
      <c r="A3230" s="33" t="s">
        <v>18999</v>
      </c>
      <c r="B3230" s="28" t="s">
        <v>18992</v>
      </c>
      <c r="C3230" s="28" t="s">
        <v>19000</v>
      </c>
      <c r="D3230" s="31" t="s">
        <v>18994</v>
      </c>
      <c r="E3230" s="31" t="s">
        <v>8280</v>
      </c>
    </row>
    <row r="3231" spans="1:5">
      <c r="A3231" s="33" t="s">
        <v>19001</v>
      </c>
      <c r="B3231" s="28" t="s">
        <v>18992</v>
      </c>
      <c r="C3231" s="28" t="s">
        <v>19002</v>
      </c>
      <c r="D3231" s="31" t="s">
        <v>18994</v>
      </c>
      <c r="E3231" s="31" t="s">
        <v>8280</v>
      </c>
    </row>
    <row r="3232" spans="1:5">
      <c r="A3232" s="33" t="s">
        <v>19003</v>
      </c>
      <c r="B3232" s="28" t="s">
        <v>18992</v>
      </c>
      <c r="C3232" s="28" t="s">
        <v>19004</v>
      </c>
      <c r="D3232" s="31" t="s">
        <v>18994</v>
      </c>
      <c r="E3232" s="31" t="s">
        <v>8280</v>
      </c>
    </row>
    <row r="3233" spans="1:5">
      <c r="A3233" s="33" t="s">
        <v>19005</v>
      </c>
      <c r="B3233" s="28" t="s">
        <v>18992</v>
      </c>
      <c r="C3233" s="28" t="s">
        <v>19006</v>
      </c>
      <c r="D3233" s="31" t="s">
        <v>18994</v>
      </c>
      <c r="E3233" s="31" t="s">
        <v>8280</v>
      </c>
    </row>
    <row r="3234" spans="1:5">
      <c r="A3234" s="33" t="s">
        <v>19007</v>
      </c>
      <c r="B3234" s="28" t="s">
        <v>19008</v>
      </c>
      <c r="C3234" s="28" t="s">
        <v>19009</v>
      </c>
      <c r="D3234" s="31" t="s">
        <v>18994</v>
      </c>
      <c r="E3234" s="31" t="s">
        <v>8280</v>
      </c>
    </row>
    <row r="3235" spans="1:5">
      <c r="A3235" s="33" t="s">
        <v>19010</v>
      </c>
      <c r="B3235" s="28" t="s">
        <v>19008</v>
      </c>
      <c r="C3235" s="28" t="s">
        <v>19011</v>
      </c>
      <c r="D3235" s="31" t="s">
        <v>18994</v>
      </c>
      <c r="E3235" s="31" t="s">
        <v>8280</v>
      </c>
    </row>
    <row r="3236" spans="1:5">
      <c r="A3236" s="33" t="s">
        <v>19012</v>
      </c>
      <c r="B3236" s="28" t="s">
        <v>19008</v>
      </c>
      <c r="C3236" s="28" t="s">
        <v>19013</v>
      </c>
      <c r="D3236" s="31" t="s">
        <v>18994</v>
      </c>
      <c r="E3236" s="31" t="s">
        <v>8280</v>
      </c>
    </row>
    <row r="3237" spans="1:5">
      <c r="A3237" s="33" t="s">
        <v>19014</v>
      </c>
      <c r="B3237" s="28" t="s">
        <v>19008</v>
      </c>
      <c r="C3237" s="28" t="s">
        <v>19015</v>
      </c>
      <c r="D3237" s="31" t="s">
        <v>18994</v>
      </c>
      <c r="E3237" s="31" t="s">
        <v>8280</v>
      </c>
    </row>
    <row r="3238" spans="1:5">
      <c r="A3238" s="33" t="s">
        <v>19016</v>
      </c>
      <c r="B3238" s="28" t="s">
        <v>18992</v>
      </c>
      <c r="C3238" s="28" t="s">
        <v>19017</v>
      </c>
      <c r="D3238" s="31" t="s">
        <v>18994</v>
      </c>
      <c r="E3238" s="31" t="s">
        <v>8280</v>
      </c>
    </row>
    <row r="3239" spans="1:5">
      <c r="A3239" s="33" t="s">
        <v>19018</v>
      </c>
      <c r="B3239" s="28" t="s">
        <v>18992</v>
      </c>
      <c r="C3239" s="28" t="s">
        <v>19019</v>
      </c>
      <c r="D3239" s="31" t="s">
        <v>18994</v>
      </c>
      <c r="E3239" s="31" t="s">
        <v>8280</v>
      </c>
    </row>
    <row r="3240" spans="1:5">
      <c r="A3240" s="33" t="s">
        <v>19020</v>
      </c>
      <c r="B3240" s="28" t="s">
        <v>18992</v>
      </c>
      <c r="C3240" s="28" t="s">
        <v>19021</v>
      </c>
      <c r="D3240" s="31" t="s">
        <v>18994</v>
      </c>
      <c r="E3240" s="31" t="s">
        <v>8280</v>
      </c>
    </row>
    <row r="3241" spans="1:5">
      <c r="A3241" s="33" t="s">
        <v>19022</v>
      </c>
      <c r="B3241" s="28" t="s">
        <v>18992</v>
      </c>
      <c r="C3241" s="28" t="s">
        <v>19023</v>
      </c>
      <c r="D3241" s="31" t="s">
        <v>18994</v>
      </c>
      <c r="E3241" s="31" t="s">
        <v>8280</v>
      </c>
    </row>
    <row r="3242" spans="1:5">
      <c r="A3242" s="33" t="s">
        <v>19024</v>
      </c>
      <c r="B3242" s="28" t="s">
        <v>19008</v>
      </c>
      <c r="C3242" s="28" t="s">
        <v>19025</v>
      </c>
      <c r="D3242" s="31" t="s">
        <v>18994</v>
      </c>
      <c r="E3242" s="31" t="s">
        <v>8280</v>
      </c>
    </row>
    <row r="3243" spans="1:5">
      <c r="A3243" s="33" t="s">
        <v>19026</v>
      </c>
      <c r="B3243" s="28" t="s">
        <v>19008</v>
      </c>
      <c r="C3243" s="28" t="s">
        <v>19027</v>
      </c>
      <c r="D3243" s="31" t="s">
        <v>18994</v>
      </c>
      <c r="E3243" s="31" t="s">
        <v>8280</v>
      </c>
    </row>
    <row r="3244" spans="1:5">
      <c r="A3244" s="33" t="s">
        <v>19028</v>
      </c>
      <c r="B3244" s="28" t="s">
        <v>19008</v>
      </c>
      <c r="C3244" s="28" t="s">
        <v>19029</v>
      </c>
      <c r="D3244" s="31" t="s">
        <v>18994</v>
      </c>
      <c r="E3244" s="31" t="s">
        <v>8280</v>
      </c>
    </row>
    <row r="3245" spans="1:5">
      <c r="A3245" s="33" t="s">
        <v>19030</v>
      </c>
      <c r="B3245" s="28" t="s">
        <v>19031</v>
      </c>
      <c r="C3245" s="28" t="s">
        <v>19032</v>
      </c>
      <c r="D3245" s="31" t="s">
        <v>18994</v>
      </c>
      <c r="E3245" s="31" t="s">
        <v>8280</v>
      </c>
    </row>
    <row r="3246" spans="1:5">
      <c r="A3246" s="33" t="s">
        <v>19033</v>
      </c>
      <c r="B3246" s="28" t="s">
        <v>19031</v>
      </c>
      <c r="C3246" s="28" t="s">
        <v>19034</v>
      </c>
      <c r="D3246" s="31" t="s">
        <v>18994</v>
      </c>
      <c r="E3246" s="31" t="s">
        <v>8280</v>
      </c>
    </row>
    <row r="3247" spans="1:5">
      <c r="A3247" s="33" t="s">
        <v>19035</v>
      </c>
      <c r="B3247" s="28" t="s">
        <v>19031</v>
      </c>
      <c r="C3247" s="28" t="s">
        <v>19036</v>
      </c>
      <c r="D3247" s="31" t="s">
        <v>18994</v>
      </c>
      <c r="E3247" s="31" t="s">
        <v>8280</v>
      </c>
    </row>
    <row r="3248" spans="1:5">
      <c r="A3248" s="33" t="s">
        <v>19037</v>
      </c>
      <c r="B3248" s="28" t="s">
        <v>19031</v>
      </c>
      <c r="C3248" s="28" t="s">
        <v>19038</v>
      </c>
      <c r="D3248" s="31" t="s">
        <v>18994</v>
      </c>
      <c r="E3248" s="31" t="s">
        <v>8280</v>
      </c>
    </row>
    <row r="3249" spans="1:5">
      <c r="A3249" s="33" t="s">
        <v>19039</v>
      </c>
      <c r="B3249" s="28" t="s">
        <v>19040</v>
      </c>
      <c r="C3249" s="28" t="s">
        <v>19041</v>
      </c>
      <c r="D3249" s="31" t="s">
        <v>18994</v>
      </c>
      <c r="E3249" s="31" t="s">
        <v>8280</v>
      </c>
    </row>
    <row r="3250" spans="1:5">
      <c r="A3250" s="33" t="s">
        <v>19042</v>
      </c>
      <c r="B3250" s="28" t="s">
        <v>19040</v>
      </c>
      <c r="C3250" s="28" t="s">
        <v>19043</v>
      </c>
      <c r="D3250" s="31" t="s">
        <v>18994</v>
      </c>
      <c r="E3250" s="31" t="s">
        <v>8280</v>
      </c>
    </row>
    <row r="3251" spans="1:5">
      <c r="A3251" s="33" t="s">
        <v>19044</v>
      </c>
      <c r="B3251" s="28" t="s">
        <v>19040</v>
      </c>
      <c r="C3251" s="28" t="s">
        <v>19045</v>
      </c>
      <c r="D3251" s="31" t="s">
        <v>18994</v>
      </c>
      <c r="E3251" s="31" t="s">
        <v>8280</v>
      </c>
    </row>
    <row r="3252" spans="1:5">
      <c r="A3252" s="33" t="s">
        <v>19046</v>
      </c>
      <c r="B3252" s="28" t="s">
        <v>19047</v>
      </c>
      <c r="C3252" s="28" t="s">
        <v>19048</v>
      </c>
      <c r="D3252" s="31" t="s">
        <v>18994</v>
      </c>
      <c r="E3252" s="31" t="s">
        <v>8280</v>
      </c>
    </row>
    <row r="3253" spans="1:5">
      <c r="A3253" s="33" t="s">
        <v>19049</v>
      </c>
      <c r="B3253" s="28" t="s">
        <v>19047</v>
      </c>
      <c r="C3253" s="28" t="s">
        <v>19050</v>
      </c>
      <c r="D3253" s="31" t="s">
        <v>18994</v>
      </c>
      <c r="E3253" s="31" t="s">
        <v>8280</v>
      </c>
    </row>
    <row r="3254" spans="1:5">
      <c r="A3254" s="33" t="s">
        <v>19051</v>
      </c>
      <c r="B3254" s="28" t="s">
        <v>19047</v>
      </c>
      <c r="C3254" s="28" t="s">
        <v>19052</v>
      </c>
      <c r="D3254" s="31" t="s">
        <v>18994</v>
      </c>
      <c r="E3254" s="31" t="s">
        <v>8280</v>
      </c>
    </row>
    <row r="3255" spans="1:5">
      <c r="A3255" s="33" t="s">
        <v>19053</v>
      </c>
      <c r="B3255" s="28" t="s">
        <v>19047</v>
      </c>
      <c r="C3255" s="28" t="s">
        <v>19054</v>
      </c>
      <c r="D3255" s="31" t="s">
        <v>18994</v>
      </c>
      <c r="E3255" s="31" t="s">
        <v>8280</v>
      </c>
    </row>
    <row r="3256" spans="1:5">
      <c r="A3256" s="33" t="s">
        <v>19055</v>
      </c>
      <c r="B3256" s="28" t="s">
        <v>19031</v>
      </c>
      <c r="C3256" s="28" t="s">
        <v>19056</v>
      </c>
      <c r="D3256" s="31" t="s">
        <v>18994</v>
      </c>
      <c r="E3256" s="31" t="s">
        <v>8280</v>
      </c>
    </row>
    <row r="3257" spans="1:5">
      <c r="A3257" s="33" t="s">
        <v>19057</v>
      </c>
      <c r="B3257" s="28" t="s">
        <v>19058</v>
      </c>
      <c r="C3257" s="28" t="s">
        <v>19059</v>
      </c>
      <c r="D3257" s="31" t="s">
        <v>18994</v>
      </c>
      <c r="E3257" s="31" t="s">
        <v>8280</v>
      </c>
    </row>
    <row r="3258" spans="1:5">
      <c r="A3258" s="33" t="s">
        <v>19060</v>
      </c>
      <c r="B3258" s="28" t="s">
        <v>19058</v>
      </c>
      <c r="C3258" s="28" t="s">
        <v>19061</v>
      </c>
      <c r="D3258" s="31" t="s">
        <v>18994</v>
      </c>
      <c r="E3258" s="31" t="s">
        <v>8280</v>
      </c>
    </row>
    <row r="3259" spans="1:5">
      <c r="A3259" s="33" t="s">
        <v>19062</v>
      </c>
      <c r="B3259" s="28" t="s">
        <v>19058</v>
      </c>
      <c r="C3259" s="28" t="s">
        <v>19063</v>
      </c>
      <c r="D3259" s="31" t="s">
        <v>18994</v>
      </c>
      <c r="E3259" s="31" t="s">
        <v>8280</v>
      </c>
    </row>
    <row r="3260" spans="1:5">
      <c r="A3260" s="33" t="s">
        <v>19064</v>
      </c>
      <c r="B3260" s="28" t="s">
        <v>19058</v>
      </c>
      <c r="C3260" s="28" t="s">
        <v>19065</v>
      </c>
      <c r="D3260" s="31" t="s">
        <v>18994</v>
      </c>
      <c r="E3260" s="31" t="s">
        <v>8280</v>
      </c>
    </row>
    <row r="3261" spans="1:5">
      <c r="A3261" s="33" t="s">
        <v>19066</v>
      </c>
      <c r="B3261" s="28" t="s">
        <v>19058</v>
      </c>
      <c r="C3261" s="28" t="s">
        <v>19067</v>
      </c>
      <c r="D3261" s="31" t="s">
        <v>18994</v>
      </c>
      <c r="E3261" s="31" t="s">
        <v>8280</v>
      </c>
    </row>
    <row r="3262" spans="1:5">
      <c r="A3262" s="33" t="s">
        <v>19068</v>
      </c>
      <c r="B3262" s="28" t="s">
        <v>19069</v>
      </c>
      <c r="C3262" s="28" t="s">
        <v>19070</v>
      </c>
      <c r="D3262" s="31" t="s">
        <v>18994</v>
      </c>
      <c r="E3262" s="31" t="s">
        <v>8280</v>
      </c>
    </row>
    <row r="3263" spans="1:5">
      <c r="A3263" s="33" t="s">
        <v>19071</v>
      </c>
      <c r="B3263" s="28" t="s">
        <v>19069</v>
      </c>
      <c r="C3263" s="28" t="s">
        <v>19072</v>
      </c>
      <c r="D3263" s="31" t="s">
        <v>18994</v>
      </c>
      <c r="E3263" s="31" t="s">
        <v>8280</v>
      </c>
    </row>
    <row r="3264" spans="1:5">
      <c r="A3264" s="33" t="s">
        <v>19073</v>
      </c>
      <c r="B3264" s="28" t="s">
        <v>19069</v>
      </c>
      <c r="C3264" s="28" t="s">
        <v>19074</v>
      </c>
      <c r="D3264" s="31" t="s">
        <v>18994</v>
      </c>
      <c r="E3264" s="31" t="s">
        <v>8280</v>
      </c>
    </row>
    <row r="3265" spans="1:5">
      <c r="A3265" s="33" t="s">
        <v>19075</v>
      </c>
      <c r="B3265" s="28" t="s">
        <v>19076</v>
      </c>
      <c r="C3265" s="28" t="s">
        <v>19077</v>
      </c>
      <c r="D3265" s="31" t="s">
        <v>18998</v>
      </c>
      <c r="E3265" s="31" t="s">
        <v>8280</v>
      </c>
    </row>
    <row r="3266" spans="1:5">
      <c r="A3266" s="33" t="s">
        <v>19078</v>
      </c>
      <c r="B3266" s="28" t="s">
        <v>19076</v>
      </c>
      <c r="C3266" s="28" t="s">
        <v>19079</v>
      </c>
      <c r="D3266" s="31" t="s">
        <v>18998</v>
      </c>
      <c r="E3266" s="31" t="s">
        <v>8280</v>
      </c>
    </row>
    <row r="3267" spans="1:5">
      <c r="A3267" s="33" t="s">
        <v>19080</v>
      </c>
      <c r="B3267" s="28" t="s">
        <v>19076</v>
      </c>
      <c r="C3267" s="28" t="s">
        <v>19081</v>
      </c>
      <c r="D3267" s="31" t="s">
        <v>18998</v>
      </c>
      <c r="E3267" s="31" t="s">
        <v>8280</v>
      </c>
    </row>
    <row r="3268" spans="1:5">
      <c r="A3268" s="33" t="s">
        <v>19082</v>
      </c>
      <c r="B3268" s="28" t="s">
        <v>19076</v>
      </c>
      <c r="C3268" s="28" t="s">
        <v>19083</v>
      </c>
      <c r="D3268" s="31" t="s">
        <v>18998</v>
      </c>
      <c r="E3268" s="31" t="s">
        <v>8280</v>
      </c>
    </row>
    <row r="3269" spans="1:5">
      <c r="A3269" s="33" t="s">
        <v>19084</v>
      </c>
      <c r="B3269" s="28" t="s">
        <v>19085</v>
      </c>
      <c r="C3269" s="28" t="s">
        <v>19086</v>
      </c>
      <c r="D3269" s="31" t="s">
        <v>18998</v>
      </c>
      <c r="E3269" s="31" t="s">
        <v>8280</v>
      </c>
    </row>
    <row r="3270" spans="1:5">
      <c r="A3270" s="33" t="s">
        <v>19087</v>
      </c>
      <c r="B3270" s="28" t="s">
        <v>19085</v>
      </c>
      <c r="C3270" s="28" t="s">
        <v>19088</v>
      </c>
      <c r="D3270" s="31" t="s">
        <v>18998</v>
      </c>
      <c r="E3270" s="31" t="s">
        <v>8280</v>
      </c>
    </row>
    <row r="3271" spans="1:5">
      <c r="A3271" s="33" t="s">
        <v>19089</v>
      </c>
      <c r="B3271" s="28" t="s">
        <v>19085</v>
      </c>
      <c r="C3271" s="28" t="s">
        <v>19090</v>
      </c>
      <c r="D3271" s="31" t="s">
        <v>18998</v>
      </c>
      <c r="E3271" s="31" t="s">
        <v>8280</v>
      </c>
    </row>
    <row r="3272" spans="1:5">
      <c r="A3272" s="33" t="s">
        <v>19091</v>
      </c>
      <c r="B3272" s="28" t="s">
        <v>19085</v>
      </c>
      <c r="C3272" s="28" t="s">
        <v>19092</v>
      </c>
      <c r="D3272" s="31" t="s">
        <v>18998</v>
      </c>
      <c r="E3272" s="31" t="s">
        <v>8280</v>
      </c>
    </row>
    <row r="3273" spans="1:5">
      <c r="A3273" s="33" t="s">
        <v>19093</v>
      </c>
      <c r="B3273" s="28" t="s">
        <v>19094</v>
      </c>
      <c r="C3273" s="28" t="s">
        <v>19095</v>
      </c>
      <c r="D3273" s="31" t="s">
        <v>18998</v>
      </c>
      <c r="E3273" s="31" t="s">
        <v>8280</v>
      </c>
    </row>
    <row r="3274" spans="1:5">
      <c r="A3274" s="33" t="s">
        <v>19096</v>
      </c>
      <c r="B3274" s="28" t="s">
        <v>19094</v>
      </c>
      <c r="C3274" s="28" t="s">
        <v>19097</v>
      </c>
      <c r="D3274" s="31" t="s">
        <v>18998</v>
      </c>
      <c r="E3274" s="31" t="s">
        <v>8280</v>
      </c>
    </row>
    <row r="3275" spans="1:5">
      <c r="A3275" s="33" t="s">
        <v>19098</v>
      </c>
      <c r="B3275" s="28" t="s">
        <v>18996</v>
      </c>
      <c r="C3275" s="28" t="s">
        <v>19099</v>
      </c>
      <c r="D3275" s="31" t="s">
        <v>18998</v>
      </c>
      <c r="E3275" s="31" t="s">
        <v>8280</v>
      </c>
    </row>
    <row r="3276" spans="1:5">
      <c r="A3276" s="33" t="s">
        <v>19100</v>
      </c>
      <c r="B3276" s="28" t="s">
        <v>18996</v>
      </c>
      <c r="C3276" s="28" t="s">
        <v>19101</v>
      </c>
      <c r="D3276" s="31" t="s">
        <v>18998</v>
      </c>
      <c r="E3276" s="31" t="s">
        <v>8280</v>
      </c>
    </row>
    <row r="3277" spans="1:5">
      <c r="A3277" s="33" t="s">
        <v>19102</v>
      </c>
      <c r="B3277" s="28" t="s">
        <v>18996</v>
      </c>
      <c r="C3277" s="28" t="s">
        <v>19103</v>
      </c>
      <c r="D3277" s="31" t="s">
        <v>18998</v>
      </c>
      <c r="E3277" s="31" t="s">
        <v>8280</v>
      </c>
    </row>
    <row r="3278" spans="1:5">
      <c r="A3278" s="33" t="s">
        <v>19104</v>
      </c>
      <c r="B3278" s="28" t="s">
        <v>19105</v>
      </c>
      <c r="C3278" s="28" t="s">
        <v>19106</v>
      </c>
      <c r="D3278" s="31" t="s">
        <v>18994</v>
      </c>
      <c r="E3278" s="31" t="s">
        <v>8280</v>
      </c>
    </row>
    <row r="3279" spans="1:5">
      <c r="A3279" s="33" t="s">
        <v>19107</v>
      </c>
      <c r="B3279" s="28" t="s">
        <v>19105</v>
      </c>
      <c r="C3279" s="28" t="s">
        <v>19108</v>
      </c>
      <c r="D3279" s="31" t="s">
        <v>18994</v>
      </c>
      <c r="E3279" s="31" t="s">
        <v>8280</v>
      </c>
    </row>
    <row r="3280" spans="1:5">
      <c r="A3280" s="33" t="s">
        <v>19109</v>
      </c>
      <c r="B3280" s="28" t="s">
        <v>19105</v>
      </c>
      <c r="C3280" s="28" t="s">
        <v>19110</v>
      </c>
      <c r="D3280" s="31" t="s">
        <v>18994</v>
      </c>
      <c r="E3280" s="31" t="s">
        <v>8280</v>
      </c>
    </row>
    <row r="3281" spans="1:5">
      <c r="A3281" s="33" t="s">
        <v>19111</v>
      </c>
      <c r="B3281" s="28" t="s">
        <v>19105</v>
      </c>
      <c r="C3281" s="28" t="s">
        <v>19112</v>
      </c>
      <c r="D3281" s="31" t="s">
        <v>18994</v>
      </c>
      <c r="E3281" s="31" t="s">
        <v>8280</v>
      </c>
    </row>
    <row r="3282" spans="1:5">
      <c r="A3282" s="33" t="s">
        <v>19113</v>
      </c>
      <c r="B3282" s="28" t="s">
        <v>19105</v>
      </c>
      <c r="C3282" s="28" t="s">
        <v>19114</v>
      </c>
      <c r="D3282" s="31" t="s">
        <v>18994</v>
      </c>
      <c r="E3282" s="31" t="s">
        <v>8280</v>
      </c>
    </row>
    <row r="3283" spans="1:5">
      <c r="A3283" s="33" t="s">
        <v>19115</v>
      </c>
      <c r="B3283" s="28" t="s">
        <v>19105</v>
      </c>
      <c r="C3283" s="28" t="s">
        <v>19116</v>
      </c>
      <c r="D3283" s="31" t="s">
        <v>18994</v>
      </c>
      <c r="E3283" s="31" t="s">
        <v>8280</v>
      </c>
    </row>
    <row r="3284" spans="1:5">
      <c r="A3284" s="33" t="s">
        <v>19117</v>
      </c>
      <c r="B3284" s="28" t="s">
        <v>19105</v>
      </c>
      <c r="C3284" s="28" t="s">
        <v>19118</v>
      </c>
      <c r="D3284" s="31" t="s">
        <v>18994</v>
      </c>
      <c r="E3284" s="31" t="s">
        <v>8280</v>
      </c>
    </row>
    <row r="3285" spans="1:5">
      <c r="A3285" s="33" t="s">
        <v>19119</v>
      </c>
      <c r="B3285" s="28" t="s">
        <v>19105</v>
      </c>
      <c r="C3285" s="28" t="s">
        <v>19120</v>
      </c>
      <c r="D3285" s="31" t="s">
        <v>18994</v>
      </c>
      <c r="E3285" s="31" t="s">
        <v>8280</v>
      </c>
    </row>
    <row r="3286" spans="1:5">
      <c r="A3286" s="33" t="s">
        <v>19121</v>
      </c>
      <c r="B3286" s="28" t="s">
        <v>19105</v>
      </c>
      <c r="C3286" s="28" t="s">
        <v>19122</v>
      </c>
      <c r="D3286" s="31" t="s">
        <v>18994</v>
      </c>
      <c r="E3286" s="31" t="s">
        <v>8280</v>
      </c>
    </row>
    <row r="3287" spans="1:5">
      <c r="A3287" s="33" t="s">
        <v>19123</v>
      </c>
      <c r="B3287" s="28" t="s">
        <v>19105</v>
      </c>
      <c r="C3287" s="28" t="s">
        <v>19124</v>
      </c>
      <c r="D3287" s="31" t="s">
        <v>18994</v>
      </c>
      <c r="E3287" s="31" t="s">
        <v>8280</v>
      </c>
    </row>
    <row r="3288" spans="1:5">
      <c r="A3288" s="33" t="s">
        <v>19125</v>
      </c>
      <c r="B3288" s="28" t="s">
        <v>19126</v>
      </c>
      <c r="C3288" s="28" t="s">
        <v>19127</v>
      </c>
      <c r="D3288" s="31" t="s">
        <v>18994</v>
      </c>
      <c r="E3288" s="31" t="s">
        <v>8280</v>
      </c>
    </row>
    <row r="3289" spans="1:5">
      <c r="A3289" s="33" t="s">
        <v>19128</v>
      </c>
      <c r="B3289" s="28" t="s">
        <v>19126</v>
      </c>
      <c r="C3289" s="28" t="s">
        <v>19129</v>
      </c>
      <c r="D3289" s="31" t="s">
        <v>18994</v>
      </c>
      <c r="E3289" s="31" t="s">
        <v>8280</v>
      </c>
    </row>
    <row r="3290" spans="1:5">
      <c r="A3290" s="33" t="s">
        <v>19130</v>
      </c>
      <c r="B3290" s="28" t="s">
        <v>19126</v>
      </c>
      <c r="C3290" s="28" t="s">
        <v>19131</v>
      </c>
      <c r="D3290" s="31" t="s">
        <v>18994</v>
      </c>
      <c r="E3290" s="31" t="s">
        <v>8280</v>
      </c>
    </row>
    <row r="3291" spans="1:5">
      <c r="A3291" s="33" t="s">
        <v>19132</v>
      </c>
      <c r="B3291" s="28" t="s">
        <v>19133</v>
      </c>
      <c r="C3291" s="28" t="s">
        <v>19134</v>
      </c>
      <c r="D3291" s="31" t="s">
        <v>18994</v>
      </c>
      <c r="E3291" s="31" t="s">
        <v>8280</v>
      </c>
    </row>
    <row r="3292" spans="1:5">
      <c r="A3292" s="33" t="s">
        <v>19135</v>
      </c>
      <c r="B3292" s="28" t="s">
        <v>19133</v>
      </c>
      <c r="C3292" s="28" t="s">
        <v>19136</v>
      </c>
      <c r="D3292" s="31" t="s">
        <v>18994</v>
      </c>
      <c r="E3292" s="31" t="s">
        <v>8280</v>
      </c>
    </row>
    <row r="3293" spans="1:5">
      <c r="A3293" s="33" t="s">
        <v>19137</v>
      </c>
      <c r="B3293" s="28" t="s">
        <v>19133</v>
      </c>
      <c r="C3293" s="28" t="s">
        <v>19138</v>
      </c>
      <c r="D3293" s="31" t="s">
        <v>18994</v>
      </c>
      <c r="E3293" s="31" t="s">
        <v>8280</v>
      </c>
    </row>
    <row r="3294" spans="1:5">
      <c r="A3294" s="33" t="s">
        <v>19139</v>
      </c>
      <c r="B3294" s="28" t="s">
        <v>19133</v>
      </c>
      <c r="C3294" s="28" t="s">
        <v>19140</v>
      </c>
      <c r="D3294" s="31" t="s">
        <v>18994</v>
      </c>
      <c r="E3294" s="31" t="s">
        <v>8280</v>
      </c>
    </row>
    <row r="3295" spans="1:5">
      <c r="A3295" s="33" t="s">
        <v>19141</v>
      </c>
      <c r="B3295" s="28" t="s">
        <v>19133</v>
      </c>
      <c r="C3295" s="28" t="s">
        <v>19142</v>
      </c>
      <c r="D3295" s="31" t="s">
        <v>18994</v>
      </c>
      <c r="E3295" s="31" t="s">
        <v>8280</v>
      </c>
    </row>
    <row r="3296" spans="1:5">
      <c r="A3296" s="33" t="s">
        <v>19143</v>
      </c>
      <c r="B3296" s="28" t="s">
        <v>19133</v>
      </c>
      <c r="C3296" s="28" t="s">
        <v>19144</v>
      </c>
      <c r="D3296" s="31" t="s">
        <v>18994</v>
      </c>
      <c r="E3296" s="31" t="s">
        <v>8280</v>
      </c>
    </row>
    <row r="3297" spans="1:5">
      <c r="A3297" s="33" t="s">
        <v>19145</v>
      </c>
      <c r="B3297" s="28" t="s">
        <v>19133</v>
      </c>
      <c r="C3297" s="28" t="s">
        <v>19146</v>
      </c>
      <c r="D3297" s="31" t="s">
        <v>18994</v>
      </c>
      <c r="E3297" s="31" t="s">
        <v>8280</v>
      </c>
    </row>
    <row r="3298" spans="1:5">
      <c r="A3298" s="33" t="s">
        <v>19147</v>
      </c>
      <c r="B3298" s="28" t="s">
        <v>19133</v>
      </c>
      <c r="C3298" s="28" t="s">
        <v>19148</v>
      </c>
      <c r="D3298" s="31" t="s">
        <v>18994</v>
      </c>
      <c r="E3298" s="31" t="s">
        <v>8280</v>
      </c>
    </row>
    <row r="3299" spans="1:5">
      <c r="A3299" s="33" t="s">
        <v>19149</v>
      </c>
      <c r="B3299" s="28" t="s">
        <v>19133</v>
      </c>
      <c r="C3299" s="28" t="s">
        <v>19150</v>
      </c>
      <c r="D3299" s="31" t="s">
        <v>18994</v>
      </c>
      <c r="E3299" s="31" t="s">
        <v>8280</v>
      </c>
    </row>
    <row r="3300" spans="1:5">
      <c r="A3300" s="33" t="s">
        <v>19151</v>
      </c>
      <c r="B3300" s="28" t="s">
        <v>19133</v>
      </c>
      <c r="C3300" s="28" t="s">
        <v>19152</v>
      </c>
      <c r="D3300" s="31" t="s">
        <v>18994</v>
      </c>
      <c r="E3300" s="31" t="s">
        <v>8280</v>
      </c>
    </row>
    <row r="3301" spans="1:5">
      <c r="A3301" s="33" t="s">
        <v>19153</v>
      </c>
      <c r="B3301" s="28" t="s">
        <v>19154</v>
      </c>
      <c r="C3301" s="28" t="s">
        <v>19155</v>
      </c>
      <c r="D3301" s="31" t="s">
        <v>18994</v>
      </c>
      <c r="E3301" s="31" t="s">
        <v>8280</v>
      </c>
    </row>
    <row r="3302" spans="1:5">
      <c r="A3302" s="33" t="s">
        <v>19156</v>
      </c>
      <c r="B3302" s="28" t="s">
        <v>19069</v>
      </c>
      <c r="C3302" s="28" t="s">
        <v>19157</v>
      </c>
      <c r="D3302" s="31" t="s">
        <v>18994</v>
      </c>
      <c r="E3302" s="31" t="s">
        <v>8280</v>
      </c>
    </row>
    <row r="3303" spans="1:5">
      <c r="A3303" s="33" t="s">
        <v>19158</v>
      </c>
      <c r="B3303" s="28" t="s">
        <v>19069</v>
      </c>
      <c r="C3303" s="28" t="s">
        <v>19159</v>
      </c>
      <c r="D3303" s="31" t="s">
        <v>18994</v>
      </c>
      <c r="E3303" s="31" t="s">
        <v>8280</v>
      </c>
    </row>
    <row r="3304" spans="1:5">
      <c r="A3304" s="33" t="s">
        <v>19160</v>
      </c>
      <c r="B3304" s="28" t="s">
        <v>19069</v>
      </c>
      <c r="C3304" s="28" t="s">
        <v>19161</v>
      </c>
      <c r="D3304" s="31" t="s">
        <v>18994</v>
      </c>
      <c r="E3304" s="31" t="s">
        <v>8280</v>
      </c>
    </row>
    <row r="3305" spans="1:5">
      <c r="A3305" s="33" t="s">
        <v>19162</v>
      </c>
      <c r="B3305" s="28" t="s">
        <v>19069</v>
      </c>
      <c r="C3305" s="28" t="s">
        <v>19163</v>
      </c>
      <c r="D3305" s="31" t="s">
        <v>18994</v>
      </c>
      <c r="E3305" s="31" t="s">
        <v>8280</v>
      </c>
    </row>
    <row r="3306" spans="1:5">
      <c r="A3306" s="33" t="s">
        <v>19164</v>
      </c>
      <c r="B3306" s="28" t="s">
        <v>19085</v>
      </c>
      <c r="C3306" s="28" t="s">
        <v>19165</v>
      </c>
      <c r="D3306" s="31" t="s">
        <v>18998</v>
      </c>
      <c r="E3306" s="31" t="s">
        <v>8280</v>
      </c>
    </row>
    <row r="3307" spans="1:5">
      <c r="A3307" s="33" t="s">
        <v>19166</v>
      </c>
      <c r="B3307" s="28" t="s">
        <v>19085</v>
      </c>
      <c r="C3307" s="28" t="s">
        <v>19167</v>
      </c>
      <c r="D3307" s="31" t="s">
        <v>18998</v>
      </c>
      <c r="E3307" s="31" t="s">
        <v>8280</v>
      </c>
    </row>
    <row r="3308" spans="1:5">
      <c r="A3308" s="33" t="s">
        <v>19168</v>
      </c>
      <c r="B3308" s="28" t="s">
        <v>19085</v>
      </c>
      <c r="C3308" s="28" t="s">
        <v>19169</v>
      </c>
      <c r="D3308" s="31" t="s">
        <v>18998</v>
      </c>
      <c r="E3308" s="31" t="s">
        <v>8280</v>
      </c>
    </row>
    <row r="3309" spans="1:5">
      <c r="A3309" s="33" t="s">
        <v>19170</v>
      </c>
      <c r="B3309" s="28" t="s">
        <v>19085</v>
      </c>
      <c r="C3309" s="28" t="s">
        <v>19171</v>
      </c>
      <c r="D3309" s="31" t="s">
        <v>18998</v>
      </c>
      <c r="E3309" s="31" t="s">
        <v>8280</v>
      </c>
    </row>
    <row r="3310" spans="1:5">
      <c r="A3310" s="33" t="s">
        <v>19172</v>
      </c>
      <c r="B3310" s="28" t="s">
        <v>19094</v>
      </c>
      <c r="C3310" s="28" t="s">
        <v>19173</v>
      </c>
      <c r="D3310" s="31" t="s">
        <v>18998</v>
      </c>
      <c r="E3310" s="31" t="s">
        <v>8280</v>
      </c>
    </row>
    <row r="3311" spans="1:5">
      <c r="A3311" s="33" t="s">
        <v>19174</v>
      </c>
      <c r="B3311" s="28" t="s">
        <v>19008</v>
      </c>
      <c r="C3311" s="28" t="s">
        <v>19175</v>
      </c>
      <c r="D3311" s="31" t="s">
        <v>18994</v>
      </c>
      <c r="E3311" s="31" t="s">
        <v>8280</v>
      </c>
    </row>
    <row r="3312" spans="1:5">
      <c r="A3312" s="33" t="s">
        <v>19176</v>
      </c>
      <c r="B3312" s="28" t="s">
        <v>19008</v>
      </c>
      <c r="C3312" s="28" t="s">
        <v>19177</v>
      </c>
      <c r="D3312" s="31" t="s">
        <v>18994</v>
      </c>
      <c r="E3312" s="31" t="s">
        <v>8280</v>
      </c>
    </row>
    <row r="3313" spans="1:5">
      <c r="A3313" s="33" t="s">
        <v>19178</v>
      </c>
      <c r="B3313" s="28" t="s">
        <v>19008</v>
      </c>
      <c r="C3313" s="28" t="s">
        <v>19179</v>
      </c>
      <c r="D3313" s="31" t="s">
        <v>18994</v>
      </c>
      <c r="E3313" s="31" t="s">
        <v>8280</v>
      </c>
    </row>
    <row r="3314" spans="1:5">
      <c r="A3314" s="33" t="s">
        <v>19180</v>
      </c>
      <c r="B3314" s="28" t="s">
        <v>19058</v>
      </c>
      <c r="C3314" s="28" t="s">
        <v>19181</v>
      </c>
      <c r="D3314" s="31" t="s">
        <v>18994</v>
      </c>
      <c r="E3314" s="31" t="s">
        <v>8280</v>
      </c>
    </row>
    <row r="3315" spans="1:5">
      <c r="A3315" s="33" t="s">
        <v>19182</v>
      </c>
      <c r="B3315" s="28" t="s">
        <v>19069</v>
      </c>
      <c r="C3315" s="28" t="s">
        <v>19183</v>
      </c>
      <c r="D3315" s="31" t="s">
        <v>18994</v>
      </c>
      <c r="E3315" s="31" t="s">
        <v>8280</v>
      </c>
    </row>
    <row r="3316" spans="1:5">
      <c r="A3316" s="33" t="s">
        <v>19184</v>
      </c>
      <c r="B3316" s="28" t="s">
        <v>19085</v>
      </c>
      <c r="C3316" s="28" t="s">
        <v>19185</v>
      </c>
      <c r="D3316" s="31" t="s">
        <v>18998</v>
      </c>
      <c r="E3316" s="31" t="s">
        <v>8280</v>
      </c>
    </row>
    <row r="3317" spans="1:5">
      <c r="A3317" s="33" t="s">
        <v>19186</v>
      </c>
      <c r="B3317" s="28" t="s">
        <v>19085</v>
      </c>
      <c r="C3317" s="28" t="s">
        <v>19187</v>
      </c>
      <c r="D3317" s="31" t="s">
        <v>18998</v>
      </c>
      <c r="E3317" s="31" t="s">
        <v>8280</v>
      </c>
    </row>
    <row r="3318" spans="1:5">
      <c r="A3318" s="33" t="s">
        <v>19188</v>
      </c>
      <c r="B3318" s="28" t="s">
        <v>18996</v>
      </c>
      <c r="C3318" s="28" t="s">
        <v>19189</v>
      </c>
      <c r="D3318" s="31" t="s">
        <v>18998</v>
      </c>
      <c r="E3318" s="31" t="s">
        <v>8280</v>
      </c>
    </row>
    <row r="3319" spans="1:5">
      <c r="A3319" s="33" t="s">
        <v>19190</v>
      </c>
      <c r="B3319" s="28" t="s">
        <v>18996</v>
      </c>
      <c r="C3319" s="28" t="s">
        <v>19191</v>
      </c>
      <c r="D3319" s="31" t="s">
        <v>18998</v>
      </c>
      <c r="E3319" s="31" t="s">
        <v>8280</v>
      </c>
    </row>
    <row r="3320" spans="1:5">
      <c r="A3320" s="33" t="s">
        <v>19192</v>
      </c>
      <c r="B3320" s="28" t="s">
        <v>18992</v>
      </c>
      <c r="C3320" s="28" t="s">
        <v>19193</v>
      </c>
      <c r="D3320" s="31" t="s">
        <v>18994</v>
      </c>
      <c r="E3320" s="31" t="s">
        <v>8280</v>
      </c>
    </row>
    <row r="3321" spans="1:5">
      <c r="A3321" s="33" t="s">
        <v>19194</v>
      </c>
      <c r="B3321" s="28" t="s">
        <v>18992</v>
      </c>
      <c r="C3321" s="28" t="s">
        <v>19195</v>
      </c>
      <c r="D3321" s="31" t="s">
        <v>18994</v>
      </c>
      <c r="E3321" s="31" t="s">
        <v>8280</v>
      </c>
    </row>
    <row r="3322" spans="1:5">
      <c r="A3322" s="33" t="s">
        <v>19196</v>
      </c>
      <c r="B3322" s="28" t="s">
        <v>19008</v>
      </c>
      <c r="C3322" s="28" t="s">
        <v>19197</v>
      </c>
      <c r="D3322" s="31" t="s">
        <v>18994</v>
      </c>
      <c r="E3322" s="31" t="s">
        <v>8280</v>
      </c>
    </row>
    <row r="3323" spans="1:5">
      <c r="A3323" s="33" t="s">
        <v>19198</v>
      </c>
      <c r="B3323" s="28" t="s">
        <v>19008</v>
      </c>
      <c r="C3323" s="28" t="s">
        <v>19199</v>
      </c>
      <c r="D3323" s="31" t="s">
        <v>18994</v>
      </c>
      <c r="E3323" s="31" t="s">
        <v>8280</v>
      </c>
    </row>
    <row r="3324" spans="1:5">
      <c r="A3324" s="33" t="s">
        <v>19200</v>
      </c>
      <c r="B3324" s="28" t="s">
        <v>18992</v>
      </c>
      <c r="C3324" s="28" t="s">
        <v>19201</v>
      </c>
      <c r="D3324" s="31" t="s">
        <v>18994</v>
      </c>
      <c r="E3324" s="31" t="s">
        <v>8280</v>
      </c>
    </row>
    <row r="3325" spans="1:5">
      <c r="A3325" s="33" t="s">
        <v>19202</v>
      </c>
      <c r="B3325" s="28" t="s">
        <v>19008</v>
      </c>
      <c r="C3325" s="28" t="s">
        <v>19203</v>
      </c>
      <c r="D3325" s="31" t="s">
        <v>18994</v>
      </c>
      <c r="E3325" s="31" t="s">
        <v>8280</v>
      </c>
    </row>
    <row r="3326" spans="1:5">
      <c r="A3326" s="33" t="s">
        <v>19204</v>
      </c>
      <c r="B3326" s="28" t="s">
        <v>19031</v>
      </c>
      <c r="C3326" s="28" t="s">
        <v>19205</v>
      </c>
      <c r="D3326" s="31" t="s">
        <v>18994</v>
      </c>
      <c r="E3326" s="31" t="s">
        <v>8280</v>
      </c>
    </row>
    <row r="3327" spans="1:5">
      <c r="A3327" s="33" t="s">
        <v>19206</v>
      </c>
      <c r="B3327" s="28" t="s">
        <v>19031</v>
      </c>
      <c r="C3327" s="28" t="s">
        <v>19207</v>
      </c>
      <c r="D3327" s="31" t="s">
        <v>18994</v>
      </c>
      <c r="E3327" s="31" t="s">
        <v>8280</v>
      </c>
    </row>
    <row r="3328" spans="1:5">
      <c r="A3328" s="33" t="s">
        <v>19208</v>
      </c>
      <c r="B3328" s="28" t="s">
        <v>19047</v>
      </c>
      <c r="C3328" s="28" t="s">
        <v>19209</v>
      </c>
      <c r="D3328" s="31" t="s">
        <v>18994</v>
      </c>
      <c r="E3328" s="31" t="s">
        <v>8280</v>
      </c>
    </row>
    <row r="3329" spans="1:5">
      <c r="A3329" s="33" t="s">
        <v>19210</v>
      </c>
      <c r="B3329" s="28" t="s">
        <v>19047</v>
      </c>
      <c r="C3329" s="28" t="s">
        <v>19211</v>
      </c>
      <c r="D3329" s="31" t="s">
        <v>18994</v>
      </c>
      <c r="E3329" s="31" t="s">
        <v>8280</v>
      </c>
    </row>
    <row r="3330" spans="1:5">
      <c r="A3330" s="33" t="s">
        <v>19212</v>
      </c>
      <c r="B3330" s="28" t="s">
        <v>18992</v>
      </c>
      <c r="C3330" s="28" t="s">
        <v>19213</v>
      </c>
      <c r="D3330" s="31" t="s">
        <v>18994</v>
      </c>
      <c r="E3330" s="31" t="s">
        <v>8280</v>
      </c>
    </row>
    <row r="3331" spans="1:5">
      <c r="A3331" s="33" t="s">
        <v>19214</v>
      </c>
      <c r="B3331" s="28" t="s">
        <v>18992</v>
      </c>
      <c r="C3331" s="28" t="s">
        <v>19215</v>
      </c>
      <c r="D3331" s="31" t="s">
        <v>18994</v>
      </c>
      <c r="E3331" s="31" t="s">
        <v>8280</v>
      </c>
    </row>
    <row r="3332" spans="1:5">
      <c r="A3332" s="33" t="s">
        <v>19216</v>
      </c>
      <c r="B3332" s="28" t="s">
        <v>19008</v>
      </c>
      <c r="C3332" s="28" t="s">
        <v>19217</v>
      </c>
      <c r="D3332" s="31" t="s">
        <v>18994</v>
      </c>
      <c r="E3332" s="31" t="s">
        <v>8280</v>
      </c>
    </row>
    <row r="3333" spans="1:5">
      <c r="A3333" s="33" t="s">
        <v>19218</v>
      </c>
      <c r="B3333" s="28" t="s">
        <v>19085</v>
      </c>
      <c r="C3333" s="28" t="s">
        <v>19219</v>
      </c>
      <c r="D3333" s="31" t="s">
        <v>18998</v>
      </c>
      <c r="E3333" s="31" t="s">
        <v>8280</v>
      </c>
    </row>
    <row r="3334" spans="1:5">
      <c r="A3334" s="33" t="s">
        <v>19220</v>
      </c>
      <c r="B3334" s="28" t="s">
        <v>19094</v>
      </c>
      <c r="C3334" s="28" t="s">
        <v>19221</v>
      </c>
      <c r="D3334" s="31" t="s">
        <v>18998</v>
      </c>
      <c r="E3334" s="31" t="s">
        <v>8280</v>
      </c>
    </row>
    <row r="3335" spans="1:5">
      <c r="A3335" s="33" t="s">
        <v>19222</v>
      </c>
      <c r="B3335" s="28" t="s">
        <v>19094</v>
      </c>
      <c r="C3335" s="28" t="s">
        <v>19223</v>
      </c>
      <c r="D3335" s="31" t="s">
        <v>18998</v>
      </c>
      <c r="E3335" s="31" t="s">
        <v>8280</v>
      </c>
    </row>
    <row r="3336" spans="1:5">
      <c r="A3336" s="33" t="s">
        <v>19224</v>
      </c>
      <c r="B3336" s="28" t="s">
        <v>18996</v>
      </c>
      <c r="C3336" s="28" t="s">
        <v>19225</v>
      </c>
      <c r="D3336" s="31" t="s">
        <v>18998</v>
      </c>
      <c r="E3336" s="31" t="s">
        <v>8280</v>
      </c>
    </row>
    <row r="3337" spans="1:5">
      <c r="A3337" s="33" t="s">
        <v>19226</v>
      </c>
      <c r="B3337" s="28" t="s">
        <v>19085</v>
      </c>
      <c r="C3337" s="28" t="s">
        <v>19227</v>
      </c>
      <c r="D3337" s="31" t="s">
        <v>18998</v>
      </c>
      <c r="E3337" s="31" t="s">
        <v>8280</v>
      </c>
    </row>
    <row r="3338" spans="1:5">
      <c r="A3338" s="33" t="s">
        <v>19228</v>
      </c>
      <c r="B3338" s="28" t="s">
        <v>19085</v>
      </c>
      <c r="C3338" s="28" t="s">
        <v>19229</v>
      </c>
      <c r="D3338" s="31" t="s">
        <v>18998</v>
      </c>
      <c r="E3338" s="31" t="s">
        <v>8280</v>
      </c>
    </row>
    <row r="3339" spans="1:5">
      <c r="A3339" s="33" t="s">
        <v>19230</v>
      </c>
      <c r="B3339" s="28" t="s">
        <v>18996</v>
      </c>
      <c r="C3339" s="28" t="s">
        <v>8280</v>
      </c>
      <c r="D3339" s="31" t="s">
        <v>18998</v>
      </c>
      <c r="E3339" s="31" t="s">
        <v>8280</v>
      </c>
    </row>
    <row r="3340" spans="1:5">
      <c r="A3340" s="33" t="s">
        <v>19231</v>
      </c>
      <c r="B3340" s="28" t="s">
        <v>18908</v>
      </c>
      <c r="C3340" s="28" t="s">
        <v>19232</v>
      </c>
      <c r="D3340" s="31" t="s">
        <v>18662</v>
      </c>
      <c r="E3340" s="31" t="s">
        <v>8280</v>
      </c>
    </row>
    <row r="3341" spans="1:5">
      <c r="A3341" s="33" t="s">
        <v>19233</v>
      </c>
      <c r="B3341" s="28" t="s">
        <v>18671</v>
      </c>
      <c r="C3341" s="28" t="s">
        <v>19234</v>
      </c>
      <c r="D3341" s="31" t="s">
        <v>18662</v>
      </c>
      <c r="E3341" s="31" t="s">
        <v>8280</v>
      </c>
    </row>
    <row r="3342" spans="1:5">
      <c r="A3342" s="33" t="s">
        <v>19235</v>
      </c>
      <c r="B3342" s="28" t="s">
        <v>18908</v>
      </c>
      <c r="C3342" s="28" t="s">
        <v>8280</v>
      </c>
      <c r="D3342" s="31" t="s">
        <v>18662</v>
      </c>
      <c r="E3342" s="31" t="s">
        <v>8280</v>
      </c>
    </row>
    <row r="3343" spans="1:5">
      <c r="A3343" s="33" t="s">
        <v>19236</v>
      </c>
      <c r="B3343" s="28" t="s">
        <v>19237</v>
      </c>
      <c r="C3343" s="28" t="s">
        <v>19238</v>
      </c>
      <c r="D3343" s="31" t="s">
        <v>19239</v>
      </c>
      <c r="E3343" s="31" t="s">
        <v>8280</v>
      </c>
    </row>
    <row r="3344" spans="1:5">
      <c r="A3344" s="33" t="s">
        <v>19240</v>
      </c>
      <c r="B3344" s="28" t="s">
        <v>19237</v>
      </c>
      <c r="C3344" s="28" t="s">
        <v>19241</v>
      </c>
      <c r="D3344" s="31" t="s">
        <v>19239</v>
      </c>
      <c r="E3344" s="31" t="s">
        <v>8280</v>
      </c>
    </row>
    <row r="3345" spans="1:5">
      <c r="A3345" s="33" t="s">
        <v>19242</v>
      </c>
      <c r="B3345" s="28" t="s">
        <v>18045</v>
      </c>
      <c r="C3345" s="28" t="s">
        <v>19243</v>
      </c>
      <c r="D3345" s="31" t="s">
        <v>14127</v>
      </c>
      <c r="E3345" s="31" t="s">
        <v>8280</v>
      </c>
    </row>
    <row r="3346" spans="1:5">
      <c r="A3346" s="33" t="s">
        <v>19244</v>
      </c>
      <c r="B3346" s="28" t="s">
        <v>18045</v>
      </c>
      <c r="C3346" s="28" t="s">
        <v>19245</v>
      </c>
      <c r="D3346" s="31" t="s">
        <v>14127</v>
      </c>
      <c r="E3346" s="31" t="s">
        <v>8280</v>
      </c>
    </row>
    <row r="3347" spans="1:5">
      <c r="A3347" s="33" t="s">
        <v>19246</v>
      </c>
      <c r="B3347" s="28" t="s">
        <v>19247</v>
      </c>
      <c r="C3347" s="28" t="s">
        <v>19248</v>
      </c>
      <c r="D3347" s="31" t="s">
        <v>19249</v>
      </c>
      <c r="E3347" s="31" t="s">
        <v>8280</v>
      </c>
    </row>
    <row r="3348" spans="1:5">
      <c r="A3348" s="33" t="s">
        <v>19250</v>
      </c>
      <c r="B3348" s="28" t="s">
        <v>19251</v>
      </c>
      <c r="C3348" s="28" t="s">
        <v>19252</v>
      </c>
      <c r="D3348" s="31" t="s">
        <v>19249</v>
      </c>
      <c r="E3348" s="31" t="s">
        <v>8280</v>
      </c>
    </row>
    <row r="3349" spans="1:5">
      <c r="A3349" s="33" t="s">
        <v>19253</v>
      </c>
      <c r="B3349" s="28" t="s">
        <v>19254</v>
      </c>
      <c r="C3349" s="28" t="s">
        <v>19255</v>
      </c>
      <c r="D3349" s="31" t="s">
        <v>19256</v>
      </c>
      <c r="E3349" s="31" t="s">
        <v>8280</v>
      </c>
    </row>
    <row r="3350" spans="1:5">
      <c r="A3350" s="33" t="s">
        <v>19257</v>
      </c>
      <c r="B3350" s="28" t="s">
        <v>19258</v>
      </c>
      <c r="C3350" s="28" t="s">
        <v>19259</v>
      </c>
      <c r="D3350" s="31" t="s">
        <v>19256</v>
      </c>
      <c r="E3350" s="31" t="s">
        <v>8280</v>
      </c>
    </row>
    <row r="3351" spans="1:5">
      <c r="A3351" s="33" t="s">
        <v>19260</v>
      </c>
      <c r="B3351" s="28" t="s">
        <v>19261</v>
      </c>
      <c r="C3351" s="28" t="s">
        <v>19262</v>
      </c>
      <c r="D3351" s="31" t="s">
        <v>19256</v>
      </c>
      <c r="E3351" s="31" t="s">
        <v>8280</v>
      </c>
    </row>
    <row r="3352" spans="1:5">
      <c r="A3352" s="33" t="s">
        <v>19263</v>
      </c>
      <c r="B3352" s="28" t="s">
        <v>19264</v>
      </c>
      <c r="C3352" s="28" t="s">
        <v>19265</v>
      </c>
      <c r="D3352" s="31" t="s">
        <v>19256</v>
      </c>
      <c r="E3352" s="31" t="s">
        <v>8280</v>
      </c>
    </row>
    <row r="3353" spans="1:5">
      <c r="A3353" s="33" t="s">
        <v>19266</v>
      </c>
      <c r="B3353" s="28" t="s">
        <v>18938</v>
      </c>
      <c r="C3353" s="28" t="s">
        <v>8280</v>
      </c>
      <c r="D3353" s="31" t="s">
        <v>18662</v>
      </c>
      <c r="E3353" s="31" t="s">
        <v>8280</v>
      </c>
    </row>
    <row r="3354" spans="1:5">
      <c r="A3354" s="33" t="s">
        <v>19267</v>
      </c>
      <c r="B3354" s="28" t="s">
        <v>19268</v>
      </c>
      <c r="C3354" s="28" t="s">
        <v>19269</v>
      </c>
      <c r="D3354" s="31" t="s">
        <v>19270</v>
      </c>
      <c r="E3354" s="31" t="s">
        <v>8280</v>
      </c>
    </row>
    <row r="3355" spans="1:5">
      <c r="A3355" s="33" t="s">
        <v>19271</v>
      </c>
      <c r="B3355" s="28" t="s">
        <v>19272</v>
      </c>
      <c r="C3355" s="28" t="s">
        <v>19273</v>
      </c>
      <c r="D3355" s="31" t="s">
        <v>19274</v>
      </c>
      <c r="E3355" s="31" t="s">
        <v>8280</v>
      </c>
    </row>
    <row r="3356" spans="1:5">
      <c r="A3356" s="33" t="s">
        <v>19275</v>
      </c>
      <c r="B3356" s="28" t="s">
        <v>19272</v>
      </c>
      <c r="C3356" s="28" t="s">
        <v>19276</v>
      </c>
      <c r="D3356" s="31" t="s">
        <v>19277</v>
      </c>
      <c r="E3356" s="31" t="s">
        <v>8280</v>
      </c>
    </row>
    <row r="3357" spans="1:5">
      <c r="A3357" s="33" t="s">
        <v>19278</v>
      </c>
      <c r="B3357" s="28" t="s">
        <v>19272</v>
      </c>
      <c r="C3357" s="28" t="s">
        <v>19279</v>
      </c>
      <c r="D3357" s="31" t="s">
        <v>19274</v>
      </c>
      <c r="E3357" s="31" t="s">
        <v>8280</v>
      </c>
    </row>
    <row r="3358" spans="1:5">
      <c r="A3358" s="33" t="s">
        <v>19280</v>
      </c>
      <c r="B3358" s="28" t="s">
        <v>19272</v>
      </c>
      <c r="C3358" s="28" t="s">
        <v>19281</v>
      </c>
      <c r="D3358" s="31" t="s">
        <v>19277</v>
      </c>
      <c r="E3358" s="31" t="s">
        <v>8280</v>
      </c>
    </row>
    <row r="3359" spans="1:5">
      <c r="A3359" s="33" t="s">
        <v>19282</v>
      </c>
      <c r="B3359" s="28" t="s">
        <v>19283</v>
      </c>
      <c r="C3359" s="28" t="s">
        <v>19284</v>
      </c>
      <c r="D3359" s="31" t="s">
        <v>19274</v>
      </c>
      <c r="E3359" s="31" t="s">
        <v>8280</v>
      </c>
    </row>
    <row r="3360" spans="1:5">
      <c r="A3360" s="33" t="s">
        <v>19285</v>
      </c>
      <c r="B3360" s="28" t="s">
        <v>19283</v>
      </c>
      <c r="C3360" s="28" t="s">
        <v>19286</v>
      </c>
      <c r="D3360" s="31" t="s">
        <v>19274</v>
      </c>
      <c r="E3360" s="31" t="s">
        <v>8280</v>
      </c>
    </row>
    <row r="3361" spans="1:5">
      <c r="A3361" s="33" t="s">
        <v>19287</v>
      </c>
      <c r="B3361" s="28" t="s">
        <v>19288</v>
      </c>
      <c r="C3361" s="28" t="s">
        <v>19289</v>
      </c>
      <c r="D3361" s="31" t="s">
        <v>19274</v>
      </c>
      <c r="E3361" s="31" t="s">
        <v>8280</v>
      </c>
    </row>
    <row r="3362" spans="1:5">
      <c r="A3362" s="33" t="s">
        <v>19290</v>
      </c>
      <c r="B3362" s="28" t="s">
        <v>19288</v>
      </c>
      <c r="C3362" s="28" t="s">
        <v>19291</v>
      </c>
      <c r="D3362" s="31" t="s">
        <v>19274</v>
      </c>
      <c r="E3362" s="31" t="s">
        <v>8280</v>
      </c>
    </row>
    <row r="3363" spans="1:5">
      <c r="A3363" s="33" t="s">
        <v>19292</v>
      </c>
      <c r="B3363" s="28" t="s">
        <v>19293</v>
      </c>
      <c r="C3363" s="28" t="s">
        <v>19294</v>
      </c>
      <c r="D3363" s="31" t="s">
        <v>19274</v>
      </c>
      <c r="E3363" s="31" t="s">
        <v>8280</v>
      </c>
    </row>
    <row r="3364" spans="1:5">
      <c r="A3364" s="33" t="s">
        <v>19295</v>
      </c>
      <c r="B3364" s="28" t="s">
        <v>19296</v>
      </c>
      <c r="C3364" s="28" t="s">
        <v>19297</v>
      </c>
      <c r="D3364" s="31" t="s">
        <v>19277</v>
      </c>
      <c r="E3364" s="31" t="s">
        <v>8280</v>
      </c>
    </row>
    <row r="3365" spans="1:5">
      <c r="A3365" s="33" t="s">
        <v>19298</v>
      </c>
      <c r="B3365" s="28" t="s">
        <v>19296</v>
      </c>
      <c r="C3365" s="28" t="s">
        <v>19299</v>
      </c>
      <c r="D3365" s="31" t="s">
        <v>19277</v>
      </c>
      <c r="E3365" s="31" t="s">
        <v>8280</v>
      </c>
    </row>
    <row r="3366" spans="1:5">
      <c r="A3366" s="33" t="s">
        <v>19300</v>
      </c>
      <c r="B3366" s="28" t="s">
        <v>19296</v>
      </c>
      <c r="C3366" s="28" t="s">
        <v>19301</v>
      </c>
      <c r="D3366" s="31" t="s">
        <v>19277</v>
      </c>
      <c r="E3366" s="31" t="s">
        <v>8280</v>
      </c>
    </row>
    <row r="3367" spans="1:5">
      <c r="A3367" s="33" t="s">
        <v>19302</v>
      </c>
      <c r="B3367" s="28" t="s">
        <v>19303</v>
      </c>
      <c r="C3367" s="28" t="s">
        <v>19304</v>
      </c>
      <c r="D3367" s="31" t="s">
        <v>19274</v>
      </c>
      <c r="E3367" s="31" t="s">
        <v>8280</v>
      </c>
    </row>
    <row r="3368" spans="1:5">
      <c r="A3368" s="33" t="s">
        <v>19305</v>
      </c>
      <c r="B3368" s="28" t="s">
        <v>19306</v>
      </c>
      <c r="C3368" s="28" t="s">
        <v>19307</v>
      </c>
      <c r="D3368" s="31" t="s">
        <v>19274</v>
      </c>
      <c r="E3368" s="31" t="s">
        <v>8280</v>
      </c>
    </row>
    <row r="3369" spans="1:5">
      <c r="A3369" s="33" t="s">
        <v>19308</v>
      </c>
      <c r="B3369" s="28" t="s">
        <v>19306</v>
      </c>
      <c r="C3369" s="28" t="s">
        <v>19309</v>
      </c>
      <c r="D3369" s="31" t="s">
        <v>19274</v>
      </c>
      <c r="E3369" s="31" t="s">
        <v>8280</v>
      </c>
    </row>
    <row r="3370" spans="1:5">
      <c r="A3370" s="33" t="s">
        <v>19310</v>
      </c>
      <c r="B3370" s="28" t="s">
        <v>19254</v>
      </c>
      <c r="C3370" s="28" t="s">
        <v>19311</v>
      </c>
      <c r="D3370" s="31" t="s">
        <v>19256</v>
      </c>
      <c r="E3370" s="31" t="s">
        <v>8280</v>
      </c>
    </row>
    <row r="3371" spans="1:5">
      <c r="A3371" s="33" t="s">
        <v>19312</v>
      </c>
      <c r="B3371" s="28" t="s">
        <v>19313</v>
      </c>
      <c r="C3371" s="28" t="s">
        <v>19314</v>
      </c>
      <c r="D3371" s="31" t="s">
        <v>19315</v>
      </c>
      <c r="E3371" s="31" t="s">
        <v>8280</v>
      </c>
    </row>
    <row r="3372" spans="1:5">
      <c r="A3372" s="33" t="s">
        <v>19316</v>
      </c>
      <c r="B3372" s="28" t="s">
        <v>19313</v>
      </c>
      <c r="C3372" s="28" t="s">
        <v>19317</v>
      </c>
      <c r="D3372" s="31" t="s">
        <v>19315</v>
      </c>
      <c r="E3372" s="31" t="s">
        <v>8280</v>
      </c>
    </row>
    <row r="3373" spans="1:5">
      <c r="A3373" s="33" t="s">
        <v>19318</v>
      </c>
      <c r="B3373" s="28" t="s">
        <v>19319</v>
      </c>
      <c r="C3373" s="28" t="s">
        <v>19320</v>
      </c>
      <c r="D3373" s="31" t="s">
        <v>19315</v>
      </c>
      <c r="E3373" s="31" t="s">
        <v>8280</v>
      </c>
    </row>
    <row r="3374" spans="1:5">
      <c r="A3374" s="33" t="s">
        <v>19321</v>
      </c>
      <c r="B3374" s="28" t="s">
        <v>19319</v>
      </c>
      <c r="C3374" s="28" t="s">
        <v>19322</v>
      </c>
      <c r="D3374" s="31" t="s">
        <v>19315</v>
      </c>
      <c r="E3374" s="31" t="s">
        <v>8280</v>
      </c>
    </row>
    <row r="3375" spans="1:5">
      <c r="A3375" s="33" t="s">
        <v>19323</v>
      </c>
      <c r="B3375" s="28" t="s">
        <v>19324</v>
      </c>
      <c r="C3375" s="28" t="s">
        <v>19325</v>
      </c>
      <c r="D3375" s="31" t="s">
        <v>19326</v>
      </c>
      <c r="E3375" s="31" t="s">
        <v>8280</v>
      </c>
    </row>
    <row r="3376" spans="1:5">
      <c r="A3376" s="33" t="s">
        <v>19327</v>
      </c>
      <c r="B3376" s="28" t="s">
        <v>19324</v>
      </c>
      <c r="C3376" s="28" t="s">
        <v>19328</v>
      </c>
      <c r="D3376" s="31" t="s">
        <v>19326</v>
      </c>
      <c r="E3376" s="31" t="s">
        <v>8280</v>
      </c>
    </row>
    <row r="3377" spans="1:5">
      <c r="A3377" s="33" t="s">
        <v>19329</v>
      </c>
      <c r="B3377" s="28" t="s">
        <v>19330</v>
      </c>
      <c r="C3377" s="28" t="s">
        <v>19331</v>
      </c>
      <c r="D3377" s="31" t="s">
        <v>19326</v>
      </c>
      <c r="E3377" s="31" t="s">
        <v>8280</v>
      </c>
    </row>
    <row r="3378" spans="1:5">
      <c r="A3378" s="33" t="s">
        <v>19332</v>
      </c>
      <c r="B3378" s="28" t="s">
        <v>19330</v>
      </c>
      <c r="C3378" s="28" t="s">
        <v>19333</v>
      </c>
      <c r="D3378" s="31" t="s">
        <v>19326</v>
      </c>
      <c r="E3378" s="31" t="s">
        <v>8280</v>
      </c>
    </row>
    <row r="3379" spans="1:5">
      <c r="A3379" s="33" t="s">
        <v>19334</v>
      </c>
      <c r="B3379" s="28" t="s">
        <v>19313</v>
      </c>
      <c r="C3379" s="28" t="s">
        <v>19335</v>
      </c>
      <c r="D3379" s="31" t="s">
        <v>19315</v>
      </c>
      <c r="E3379" s="31" t="s">
        <v>8280</v>
      </c>
    </row>
    <row r="3380" spans="1:5">
      <c r="A3380" s="33" t="s">
        <v>19336</v>
      </c>
      <c r="B3380" s="28" t="s">
        <v>19313</v>
      </c>
      <c r="C3380" s="28" t="s">
        <v>19337</v>
      </c>
      <c r="D3380" s="31"/>
      <c r="E3380" s="31" t="s">
        <v>8280</v>
      </c>
    </row>
    <row r="3381" spans="1:5">
      <c r="A3381" s="33" t="s">
        <v>19338</v>
      </c>
      <c r="B3381" s="28" t="s">
        <v>19319</v>
      </c>
      <c r="C3381" s="28" t="s">
        <v>19339</v>
      </c>
      <c r="D3381" s="31" t="s">
        <v>19315</v>
      </c>
      <c r="E3381" s="31" t="s">
        <v>8280</v>
      </c>
    </row>
    <row r="3382" spans="1:5">
      <c r="A3382" s="33" t="s">
        <v>19340</v>
      </c>
      <c r="B3382" s="28" t="s">
        <v>19324</v>
      </c>
      <c r="C3382" s="28" t="s">
        <v>19341</v>
      </c>
      <c r="D3382" s="31" t="s">
        <v>19326</v>
      </c>
      <c r="E3382" s="31" t="s">
        <v>8280</v>
      </c>
    </row>
    <row r="3383" spans="1:5">
      <c r="A3383" s="33" t="s">
        <v>19342</v>
      </c>
      <c r="B3383" s="28" t="s">
        <v>19324</v>
      </c>
      <c r="C3383" s="28" t="s">
        <v>19343</v>
      </c>
      <c r="D3383" s="31"/>
      <c r="E3383" s="31" t="s">
        <v>8280</v>
      </c>
    </row>
    <row r="3384" spans="1:5">
      <c r="A3384" s="33" t="s">
        <v>19344</v>
      </c>
      <c r="B3384" s="28" t="s">
        <v>19330</v>
      </c>
      <c r="C3384" s="28" t="s">
        <v>19345</v>
      </c>
      <c r="D3384" s="31" t="s">
        <v>19326</v>
      </c>
      <c r="E3384" s="31" t="s">
        <v>8280</v>
      </c>
    </row>
    <row r="3385" spans="1:5">
      <c r="A3385" s="33" t="s">
        <v>19346</v>
      </c>
      <c r="B3385" s="28" t="s">
        <v>19330</v>
      </c>
      <c r="C3385" s="28" t="s">
        <v>19347</v>
      </c>
      <c r="D3385" s="31"/>
      <c r="E3385" s="31" t="s">
        <v>8280</v>
      </c>
    </row>
    <row r="3386" spans="1:5">
      <c r="A3386" s="33" t="s">
        <v>19348</v>
      </c>
      <c r="B3386" s="28" t="s">
        <v>19313</v>
      </c>
      <c r="C3386" s="28" t="s">
        <v>19349</v>
      </c>
      <c r="D3386" s="31" t="s">
        <v>19315</v>
      </c>
      <c r="E3386" s="31" t="s">
        <v>8280</v>
      </c>
    </row>
    <row r="3387" spans="1:5">
      <c r="A3387" s="33" t="s">
        <v>19350</v>
      </c>
      <c r="B3387" s="28" t="s">
        <v>19313</v>
      </c>
      <c r="C3387" s="28" t="s">
        <v>19351</v>
      </c>
      <c r="D3387" s="31" t="s">
        <v>19315</v>
      </c>
      <c r="E3387" s="31" t="s">
        <v>8280</v>
      </c>
    </row>
    <row r="3388" spans="1:5">
      <c r="A3388" s="33" t="s">
        <v>19352</v>
      </c>
      <c r="B3388" s="28" t="s">
        <v>19319</v>
      </c>
      <c r="C3388" s="28" t="s">
        <v>19353</v>
      </c>
      <c r="D3388" s="31" t="s">
        <v>19315</v>
      </c>
      <c r="E3388" s="31" t="s">
        <v>8280</v>
      </c>
    </row>
    <row r="3389" spans="1:5">
      <c r="A3389" s="33" t="s">
        <v>19354</v>
      </c>
      <c r="B3389" s="28" t="s">
        <v>19319</v>
      </c>
      <c r="C3389" s="28" t="s">
        <v>19355</v>
      </c>
      <c r="D3389" s="31" t="s">
        <v>19315</v>
      </c>
      <c r="E3389" s="31" t="s">
        <v>8280</v>
      </c>
    </row>
    <row r="3390" spans="1:5">
      <c r="A3390" s="33" t="s">
        <v>19356</v>
      </c>
      <c r="B3390" s="28" t="s">
        <v>19324</v>
      </c>
      <c r="C3390" s="28" t="s">
        <v>19357</v>
      </c>
      <c r="D3390" s="31" t="s">
        <v>19326</v>
      </c>
      <c r="E3390" s="31" t="s">
        <v>8280</v>
      </c>
    </row>
    <row r="3391" spans="1:5">
      <c r="A3391" s="33" t="s">
        <v>19358</v>
      </c>
      <c r="B3391" s="28" t="s">
        <v>19324</v>
      </c>
      <c r="C3391" s="28" t="s">
        <v>19359</v>
      </c>
      <c r="D3391" s="31" t="s">
        <v>19326</v>
      </c>
      <c r="E3391" s="31" t="s">
        <v>8280</v>
      </c>
    </row>
    <row r="3392" spans="1:5">
      <c r="A3392" s="33" t="s">
        <v>19360</v>
      </c>
      <c r="B3392" s="28" t="s">
        <v>19330</v>
      </c>
      <c r="C3392" s="28" t="s">
        <v>19361</v>
      </c>
      <c r="D3392" s="31" t="s">
        <v>19326</v>
      </c>
      <c r="E3392" s="31" t="s">
        <v>8280</v>
      </c>
    </row>
    <row r="3393" spans="1:5">
      <c r="A3393" s="33" t="s">
        <v>19362</v>
      </c>
      <c r="B3393" s="28" t="s">
        <v>19330</v>
      </c>
      <c r="C3393" s="28" t="s">
        <v>19363</v>
      </c>
      <c r="D3393" s="31" t="s">
        <v>19326</v>
      </c>
      <c r="E3393" s="31" t="s">
        <v>8280</v>
      </c>
    </row>
    <row r="3394" spans="1:5">
      <c r="A3394" s="33" t="s">
        <v>19364</v>
      </c>
      <c r="B3394" s="28" t="s">
        <v>19365</v>
      </c>
      <c r="C3394" s="28" t="s">
        <v>19366</v>
      </c>
      <c r="D3394" s="31" t="s">
        <v>19315</v>
      </c>
      <c r="E3394" s="31" t="s">
        <v>8280</v>
      </c>
    </row>
    <row r="3395" spans="1:5">
      <c r="A3395" s="33" t="s">
        <v>19367</v>
      </c>
      <c r="B3395" s="28" t="s">
        <v>19365</v>
      </c>
      <c r="C3395" s="28" t="s">
        <v>19368</v>
      </c>
      <c r="D3395" s="31"/>
      <c r="E3395" s="31" t="s">
        <v>8280</v>
      </c>
    </row>
    <row r="3396" spans="1:5">
      <c r="A3396" s="33" t="s">
        <v>19369</v>
      </c>
      <c r="B3396" s="28" t="s">
        <v>19254</v>
      </c>
      <c r="C3396" s="28" t="s">
        <v>19370</v>
      </c>
      <c r="D3396" s="31" t="s">
        <v>19256</v>
      </c>
      <c r="E3396" s="31" t="s">
        <v>8280</v>
      </c>
    </row>
    <row r="3397" spans="1:5">
      <c r="A3397" s="33" t="s">
        <v>19371</v>
      </c>
      <c r="B3397" s="28" t="s">
        <v>19313</v>
      </c>
      <c r="C3397" s="28" t="s">
        <v>19372</v>
      </c>
      <c r="D3397" s="31" t="s">
        <v>19315</v>
      </c>
      <c r="E3397" s="31" t="s">
        <v>8280</v>
      </c>
    </row>
    <row r="3398" spans="1:5">
      <c r="A3398" s="33" t="s">
        <v>19373</v>
      </c>
      <c r="B3398" s="28" t="s">
        <v>19313</v>
      </c>
      <c r="C3398" s="28" t="s">
        <v>19374</v>
      </c>
      <c r="D3398" s="31" t="s">
        <v>19315</v>
      </c>
      <c r="E3398" s="31" t="s">
        <v>8280</v>
      </c>
    </row>
    <row r="3399" spans="1:5">
      <c r="A3399" s="33" t="s">
        <v>19375</v>
      </c>
      <c r="B3399" s="28" t="s">
        <v>19319</v>
      </c>
      <c r="C3399" s="28" t="s">
        <v>19376</v>
      </c>
      <c r="D3399" s="31" t="s">
        <v>19315</v>
      </c>
      <c r="E3399" s="31" t="s">
        <v>8280</v>
      </c>
    </row>
    <row r="3400" spans="1:5">
      <c r="A3400" s="33" t="s">
        <v>19377</v>
      </c>
      <c r="B3400" s="28" t="s">
        <v>19319</v>
      </c>
      <c r="C3400" s="28" t="s">
        <v>19378</v>
      </c>
      <c r="D3400" s="31" t="s">
        <v>19315</v>
      </c>
      <c r="E3400" s="31" t="s">
        <v>8280</v>
      </c>
    </row>
    <row r="3401" spans="1:5">
      <c r="A3401" s="33" t="s">
        <v>19379</v>
      </c>
      <c r="B3401" s="28" t="s">
        <v>19324</v>
      </c>
      <c r="C3401" s="28" t="s">
        <v>19380</v>
      </c>
      <c r="D3401" s="31" t="s">
        <v>19326</v>
      </c>
      <c r="E3401" s="31" t="s">
        <v>8280</v>
      </c>
    </row>
    <row r="3402" spans="1:5">
      <c r="A3402" s="33" t="s">
        <v>19381</v>
      </c>
      <c r="B3402" s="28" t="s">
        <v>19324</v>
      </c>
      <c r="C3402" s="28" t="s">
        <v>19382</v>
      </c>
      <c r="D3402" s="31" t="s">
        <v>19326</v>
      </c>
      <c r="E3402" s="31" t="s">
        <v>8280</v>
      </c>
    </row>
    <row r="3403" spans="1:5">
      <c r="A3403" s="33" t="s">
        <v>19383</v>
      </c>
      <c r="B3403" s="28" t="s">
        <v>19330</v>
      </c>
      <c r="C3403" s="28" t="s">
        <v>19384</v>
      </c>
      <c r="D3403" s="31" t="s">
        <v>19326</v>
      </c>
      <c r="E3403" s="31" t="s">
        <v>8280</v>
      </c>
    </row>
    <row r="3404" spans="1:5">
      <c r="A3404" s="33" t="s">
        <v>19385</v>
      </c>
      <c r="B3404" s="28" t="s">
        <v>19330</v>
      </c>
      <c r="C3404" s="28" t="s">
        <v>19386</v>
      </c>
      <c r="D3404" s="31" t="s">
        <v>19326</v>
      </c>
      <c r="E3404" s="31" t="s">
        <v>8280</v>
      </c>
    </row>
    <row r="3405" spans="1:5">
      <c r="A3405" s="33" t="s">
        <v>19387</v>
      </c>
      <c r="B3405" s="28" t="s">
        <v>19313</v>
      </c>
      <c r="C3405" s="28" t="s">
        <v>19388</v>
      </c>
      <c r="D3405" s="31" t="s">
        <v>19315</v>
      </c>
      <c r="E3405" s="31" t="s">
        <v>8280</v>
      </c>
    </row>
    <row r="3406" spans="1:5">
      <c r="A3406" s="33" t="s">
        <v>19389</v>
      </c>
      <c r="B3406" s="28" t="s">
        <v>19313</v>
      </c>
      <c r="C3406" s="28" t="s">
        <v>19390</v>
      </c>
      <c r="D3406" s="31" t="s">
        <v>19315</v>
      </c>
      <c r="E3406" s="31" t="s">
        <v>8280</v>
      </c>
    </row>
    <row r="3407" spans="1:5">
      <c r="A3407" s="33" t="s">
        <v>19391</v>
      </c>
      <c r="B3407" s="28" t="s">
        <v>19319</v>
      </c>
      <c r="C3407" s="28" t="s">
        <v>19392</v>
      </c>
      <c r="D3407" s="31" t="s">
        <v>19315</v>
      </c>
      <c r="E3407" s="31" t="s">
        <v>8280</v>
      </c>
    </row>
    <row r="3408" spans="1:5">
      <c r="A3408" s="33" t="s">
        <v>19393</v>
      </c>
      <c r="B3408" s="28" t="s">
        <v>19319</v>
      </c>
      <c r="C3408" s="28" t="s">
        <v>19394</v>
      </c>
      <c r="D3408" s="31" t="s">
        <v>19315</v>
      </c>
      <c r="E3408" s="31" t="s">
        <v>8280</v>
      </c>
    </row>
    <row r="3409" spans="1:5">
      <c r="A3409" s="33" t="s">
        <v>19395</v>
      </c>
      <c r="B3409" s="28" t="s">
        <v>19324</v>
      </c>
      <c r="C3409" s="28" t="s">
        <v>19396</v>
      </c>
      <c r="D3409" s="31" t="s">
        <v>19326</v>
      </c>
      <c r="E3409" s="31" t="s">
        <v>8280</v>
      </c>
    </row>
    <row r="3410" spans="1:5">
      <c r="A3410" s="33" t="s">
        <v>19397</v>
      </c>
      <c r="B3410" s="28" t="s">
        <v>19324</v>
      </c>
      <c r="C3410" s="28" t="s">
        <v>19398</v>
      </c>
      <c r="D3410" s="31" t="s">
        <v>19326</v>
      </c>
      <c r="E3410" s="31" t="s">
        <v>8280</v>
      </c>
    </row>
    <row r="3411" spans="1:5">
      <c r="A3411" s="33" t="s">
        <v>19399</v>
      </c>
      <c r="B3411" s="28" t="s">
        <v>19330</v>
      </c>
      <c r="C3411" s="28" t="s">
        <v>19400</v>
      </c>
      <c r="D3411" s="31" t="s">
        <v>19326</v>
      </c>
      <c r="E3411" s="31" t="s">
        <v>8280</v>
      </c>
    </row>
    <row r="3412" spans="1:5">
      <c r="A3412" s="33" t="s">
        <v>19401</v>
      </c>
      <c r="B3412" s="28" t="s">
        <v>19330</v>
      </c>
      <c r="C3412" s="28" t="s">
        <v>19402</v>
      </c>
      <c r="D3412" s="31" t="s">
        <v>19326</v>
      </c>
      <c r="E3412" s="31" t="s">
        <v>8280</v>
      </c>
    </row>
    <row r="3413" spans="1:5">
      <c r="A3413" s="33" t="s">
        <v>19403</v>
      </c>
      <c r="B3413" s="28" t="s">
        <v>19404</v>
      </c>
      <c r="C3413" s="28" t="s">
        <v>19405</v>
      </c>
      <c r="D3413" s="31" t="s">
        <v>19406</v>
      </c>
      <c r="E3413" s="31" t="s">
        <v>8280</v>
      </c>
    </row>
    <row r="3414" spans="1:5">
      <c r="A3414" s="33" t="s">
        <v>19407</v>
      </c>
      <c r="B3414" s="28" t="s">
        <v>19404</v>
      </c>
      <c r="C3414" s="28" t="s">
        <v>19408</v>
      </c>
      <c r="D3414" s="31" t="s">
        <v>19406</v>
      </c>
      <c r="E3414" s="31" t="s">
        <v>8280</v>
      </c>
    </row>
    <row r="3415" spans="1:5">
      <c r="A3415" s="33" t="s">
        <v>19409</v>
      </c>
      <c r="B3415" s="28" t="s">
        <v>19404</v>
      </c>
      <c r="C3415" s="28" t="s">
        <v>19410</v>
      </c>
      <c r="D3415" s="31" t="s">
        <v>19406</v>
      </c>
      <c r="E3415" s="31" t="s">
        <v>8280</v>
      </c>
    </row>
    <row r="3416" spans="1:5">
      <c r="A3416" s="33" t="s">
        <v>19411</v>
      </c>
      <c r="B3416" s="28" t="s">
        <v>19404</v>
      </c>
      <c r="C3416" s="28" t="s">
        <v>19412</v>
      </c>
      <c r="D3416" s="31" t="s">
        <v>19406</v>
      </c>
      <c r="E3416" s="31" t="s">
        <v>8280</v>
      </c>
    </row>
    <row r="3417" spans="1:5">
      <c r="A3417" s="33" t="s">
        <v>19413</v>
      </c>
      <c r="B3417" s="28" t="s">
        <v>19414</v>
      </c>
      <c r="C3417" s="28" t="s">
        <v>19415</v>
      </c>
      <c r="D3417" s="31" t="s">
        <v>19416</v>
      </c>
      <c r="E3417" s="31" t="s">
        <v>8280</v>
      </c>
    </row>
    <row r="3418" spans="1:5">
      <c r="A3418" s="33" t="s">
        <v>19417</v>
      </c>
      <c r="B3418" s="28" t="s">
        <v>19414</v>
      </c>
      <c r="C3418" s="28" t="s">
        <v>19418</v>
      </c>
      <c r="D3418" s="31" t="s">
        <v>19416</v>
      </c>
      <c r="E3418" s="31" t="s">
        <v>8280</v>
      </c>
    </row>
    <row r="3419" spans="1:5">
      <c r="A3419" s="33" t="s">
        <v>19419</v>
      </c>
      <c r="B3419" s="28" t="s">
        <v>19414</v>
      </c>
      <c r="C3419" s="28" t="s">
        <v>8280</v>
      </c>
      <c r="D3419" s="31" t="s">
        <v>19416</v>
      </c>
      <c r="E3419" s="31" t="s">
        <v>8280</v>
      </c>
    </row>
    <row r="3420" spans="1:5">
      <c r="A3420" s="33" t="s">
        <v>19420</v>
      </c>
      <c r="B3420" s="28" t="s">
        <v>19414</v>
      </c>
      <c r="C3420" s="28" t="s">
        <v>8280</v>
      </c>
      <c r="D3420" s="31" t="s">
        <v>19416</v>
      </c>
      <c r="E3420" s="31" t="s">
        <v>8280</v>
      </c>
    </row>
    <row r="3421" spans="1:5">
      <c r="A3421" s="33" t="s">
        <v>19421</v>
      </c>
      <c r="B3421" s="28" t="s">
        <v>19414</v>
      </c>
      <c r="C3421" s="28" t="s">
        <v>19422</v>
      </c>
      <c r="D3421" s="31" t="s">
        <v>19416</v>
      </c>
      <c r="E3421" s="31" t="s">
        <v>8280</v>
      </c>
    </row>
    <row r="3422" spans="1:5">
      <c r="A3422" s="33" t="s">
        <v>19423</v>
      </c>
      <c r="B3422" s="28" t="s">
        <v>19414</v>
      </c>
      <c r="C3422" s="28" t="s">
        <v>8280</v>
      </c>
      <c r="D3422" s="31" t="s">
        <v>19416</v>
      </c>
      <c r="E3422" s="31" t="s">
        <v>8280</v>
      </c>
    </row>
    <row r="3423" spans="1:5">
      <c r="A3423" s="33" t="s">
        <v>19424</v>
      </c>
      <c r="B3423" s="28" t="s">
        <v>19425</v>
      </c>
      <c r="C3423" s="28" t="s">
        <v>8280</v>
      </c>
      <c r="D3423" s="31" t="s">
        <v>19416</v>
      </c>
      <c r="E3423" s="31" t="s">
        <v>8280</v>
      </c>
    </row>
    <row r="3424" spans="1:5">
      <c r="A3424" s="33" t="s">
        <v>19426</v>
      </c>
      <c r="B3424" s="28" t="s">
        <v>19425</v>
      </c>
      <c r="C3424" s="28" t="s">
        <v>8280</v>
      </c>
      <c r="D3424" s="31" t="s">
        <v>19416</v>
      </c>
      <c r="E3424" s="31" t="s">
        <v>8280</v>
      </c>
    </row>
    <row r="3425" spans="1:5">
      <c r="A3425" s="33" t="s">
        <v>19427</v>
      </c>
      <c r="B3425" s="28" t="s">
        <v>19425</v>
      </c>
      <c r="C3425" s="28" t="s">
        <v>8280</v>
      </c>
      <c r="D3425" s="31" t="s">
        <v>19416</v>
      </c>
      <c r="E3425" s="31" t="s">
        <v>8280</v>
      </c>
    </row>
    <row r="3426" spans="1:5">
      <c r="A3426" s="33" t="s">
        <v>19428</v>
      </c>
      <c r="B3426" s="28" t="s">
        <v>19425</v>
      </c>
      <c r="C3426" s="28" t="s">
        <v>8280</v>
      </c>
      <c r="D3426" s="31" t="s">
        <v>19416</v>
      </c>
      <c r="E3426" s="31" t="s">
        <v>8280</v>
      </c>
    </row>
    <row r="3427" spans="1:5">
      <c r="A3427" s="33" t="s">
        <v>19429</v>
      </c>
      <c r="B3427" s="28" t="s">
        <v>19425</v>
      </c>
      <c r="C3427" s="28" t="s">
        <v>8280</v>
      </c>
      <c r="D3427" s="31" t="s">
        <v>19416</v>
      </c>
      <c r="E3427" s="31" t="s">
        <v>8280</v>
      </c>
    </row>
    <row r="3428" spans="1:5">
      <c r="A3428" s="33" t="s">
        <v>19430</v>
      </c>
      <c r="B3428" s="28" t="s">
        <v>19425</v>
      </c>
      <c r="C3428" s="28" t="s">
        <v>8280</v>
      </c>
      <c r="D3428" s="31" t="s">
        <v>19416</v>
      </c>
      <c r="E3428" s="31" t="s">
        <v>8280</v>
      </c>
    </row>
    <row r="3429" spans="1:5">
      <c r="A3429" s="33" t="s">
        <v>19431</v>
      </c>
      <c r="B3429" s="28" t="s">
        <v>19432</v>
      </c>
      <c r="C3429" s="28" t="s">
        <v>8280</v>
      </c>
      <c r="D3429" s="31" t="s">
        <v>19433</v>
      </c>
      <c r="E3429" s="31" t="s">
        <v>8280</v>
      </c>
    </row>
    <row r="3430" spans="1:5">
      <c r="A3430" s="33" t="s">
        <v>19434</v>
      </c>
      <c r="B3430" s="28" t="s">
        <v>19432</v>
      </c>
      <c r="C3430" s="28" t="s">
        <v>19435</v>
      </c>
      <c r="D3430" s="31" t="s">
        <v>19433</v>
      </c>
      <c r="E3430" s="31" t="s">
        <v>8280</v>
      </c>
    </row>
    <row r="3431" spans="1:5">
      <c r="A3431" s="33" t="s">
        <v>19436</v>
      </c>
      <c r="B3431" s="28" t="s">
        <v>19432</v>
      </c>
      <c r="C3431" s="28" t="s">
        <v>8280</v>
      </c>
      <c r="D3431" s="31" t="s">
        <v>19433</v>
      </c>
      <c r="E3431" s="31" t="s">
        <v>8280</v>
      </c>
    </row>
    <row r="3432" spans="1:5">
      <c r="A3432" s="33" t="s">
        <v>19437</v>
      </c>
      <c r="B3432" s="28" t="s">
        <v>19432</v>
      </c>
      <c r="C3432" s="28" t="s">
        <v>8280</v>
      </c>
      <c r="D3432" s="31" t="s">
        <v>19433</v>
      </c>
      <c r="E3432" s="31" t="s">
        <v>8280</v>
      </c>
    </row>
    <row r="3433" spans="1:5">
      <c r="A3433" s="33" t="s">
        <v>19438</v>
      </c>
      <c r="B3433" s="28" t="s">
        <v>19414</v>
      </c>
      <c r="C3433" s="28" t="s">
        <v>8280</v>
      </c>
      <c r="D3433" s="31" t="s">
        <v>19416</v>
      </c>
      <c r="E3433" s="31" t="s">
        <v>8280</v>
      </c>
    </row>
    <row r="3434" spans="1:5">
      <c r="A3434" s="33" t="s">
        <v>19439</v>
      </c>
      <c r="B3434" s="28" t="s">
        <v>19414</v>
      </c>
      <c r="C3434" s="28" t="s">
        <v>8280</v>
      </c>
      <c r="D3434" s="31" t="s">
        <v>19416</v>
      </c>
      <c r="E3434" s="31" t="s">
        <v>8280</v>
      </c>
    </row>
    <row r="3435" spans="1:5">
      <c r="A3435" s="33" t="s">
        <v>19440</v>
      </c>
      <c r="B3435" s="28" t="s">
        <v>19414</v>
      </c>
      <c r="C3435" s="28" t="s">
        <v>19441</v>
      </c>
      <c r="D3435" s="31" t="s">
        <v>19416</v>
      </c>
      <c r="E3435" s="31" t="s">
        <v>8280</v>
      </c>
    </row>
    <row r="3436" spans="1:5">
      <c r="A3436" s="33" t="s">
        <v>19442</v>
      </c>
      <c r="B3436" s="28" t="s">
        <v>19414</v>
      </c>
      <c r="C3436" s="28" t="s">
        <v>8280</v>
      </c>
      <c r="D3436" s="31" t="s">
        <v>19416</v>
      </c>
      <c r="E3436" s="31" t="s">
        <v>8280</v>
      </c>
    </row>
    <row r="3437" spans="1:5">
      <c r="A3437" s="33" t="s">
        <v>19443</v>
      </c>
      <c r="B3437" s="28" t="s">
        <v>19432</v>
      </c>
      <c r="C3437" s="28" t="s">
        <v>8280</v>
      </c>
      <c r="D3437" s="31" t="s">
        <v>19433</v>
      </c>
      <c r="E3437" s="31" t="s">
        <v>8280</v>
      </c>
    </row>
    <row r="3438" spans="1:5">
      <c r="A3438" s="33" t="s">
        <v>19444</v>
      </c>
      <c r="B3438" s="28" t="s">
        <v>19432</v>
      </c>
      <c r="C3438" s="28" t="s">
        <v>8280</v>
      </c>
      <c r="D3438" s="31" t="s">
        <v>19433</v>
      </c>
      <c r="E3438" s="31" t="s">
        <v>8280</v>
      </c>
    </row>
    <row r="3439" spans="1:5">
      <c r="A3439" s="33" t="s">
        <v>19445</v>
      </c>
      <c r="B3439" s="28" t="s">
        <v>19446</v>
      </c>
      <c r="C3439" s="28" t="s">
        <v>8280</v>
      </c>
      <c r="D3439" s="31" t="s">
        <v>19416</v>
      </c>
      <c r="E3439" s="31" t="s">
        <v>8280</v>
      </c>
    </row>
    <row r="3440" spans="1:5">
      <c r="A3440" s="33" t="s">
        <v>19447</v>
      </c>
      <c r="B3440" s="28" t="s">
        <v>19404</v>
      </c>
      <c r="C3440" s="28" t="s">
        <v>19448</v>
      </c>
      <c r="D3440" s="31" t="s">
        <v>19406</v>
      </c>
      <c r="E3440" s="31" t="s">
        <v>8280</v>
      </c>
    </row>
    <row r="3441" spans="1:5">
      <c r="A3441" s="33" t="s">
        <v>19449</v>
      </c>
      <c r="B3441" s="28" t="s">
        <v>19404</v>
      </c>
      <c r="C3441" s="28" t="s">
        <v>19450</v>
      </c>
      <c r="D3441" s="31" t="s">
        <v>19406</v>
      </c>
      <c r="E3441" s="31" t="s">
        <v>8280</v>
      </c>
    </row>
    <row r="3442" spans="1:5">
      <c r="A3442" s="33" t="s">
        <v>19451</v>
      </c>
      <c r="B3442" s="28" t="s">
        <v>19404</v>
      </c>
      <c r="C3442" s="28" t="s">
        <v>19452</v>
      </c>
      <c r="D3442" s="31" t="s">
        <v>19406</v>
      </c>
      <c r="E3442" s="31" t="s">
        <v>8280</v>
      </c>
    </row>
    <row r="3443" spans="1:5">
      <c r="A3443" s="33" t="s">
        <v>19453</v>
      </c>
      <c r="B3443" s="28" t="s">
        <v>19404</v>
      </c>
      <c r="C3443" s="28" t="s">
        <v>19454</v>
      </c>
      <c r="D3443" s="31" t="s">
        <v>19406</v>
      </c>
      <c r="E3443" s="31" t="s">
        <v>8280</v>
      </c>
    </row>
    <row r="3444" spans="1:5">
      <c r="A3444" s="33" t="s">
        <v>19455</v>
      </c>
      <c r="B3444" s="28" t="s">
        <v>19404</v>
      </c>
      <c r="C3444" s="28" t="s">
        <v>19456</v>
      </c>
      <c r="D3444" s="31" t="s">
        <v>19406</v>
      </c>
      <c r="E3444" s="31" t="s">
        <v>8280</v>
      </c>
    </row>
    <row r="3445" spans="1:5">
      <c r="A3445" s="33" t="s">
        <v>19457</v>
      </c>
      <c r="B3445" s="28" t="s">
        <v>19404</v>
      </c>
      <c r="C3445" s="28" t="s">
        <v>19458</v>
      </c>
      <c r="D3445" s="31" t="s">
        <v>19406</v>
      </c>
      <c r="E3445" s="31" t="s">
        <v>8280</v>
      </c>
    </row>
    <row r="3446" spans="1:5">
      <c r="A3446" s="33" t="s">
        <v>19459</v>
      </c>
      <c r="B3446" s="28" t="s">
        <v>19404</v>
      </c>
      <c r="C3446" s="28" t="s">
        <v>19460</v>
      </c>
      <c r="D3446" s="31" t="s">
        <v>19406</v>
      </c>
      <c r="E3446" s="31" t="s">
        <v>8280</v>
      </c>
    </row>
    <row r="3447" spans="1:5">
      <c r="A3447" s="33" t="s">
        <v>19461</v>
      </c>
      <c r="B3447" s="28" t="s">
        <v>19404</v>
      </c>
      <c r="C3447" s="28" t="s">
        <v>19462</v>
      </c>
      <c r="D3447" s="31" t="s">
        <v>19406</v>
      </c>
      <c r="E3447" s="31" t="s">
        <v>8280</v>
      </c>
    </row>
    <row r="3448" spans="1:5">
      <c r="A3448" s="33" t="s">
        <v>19463</v>
      </c>
      <c r="B3448" s="28" t="s">
        <v>19258</v>
      </c>
      <c r="C3448" s="28" t="s">
        <v>19464</v>
      </c>
      <c r="D3448" s="31" t="s">
        <v>19256</v>
      </c>
      <c r="E3448" s="31" t="s">
        <v>8280</v>
      </c>
    </row>
    <row r="3449" spans="1:5">
      <c r="A3449" s="33" t="s">
        <v>19465</v>
      </c>
      <c r="B3449" s="28" t="s">
        <v>19404</v>
      </c>
      <c r="C3449" s="28" t="s">
        <v>19466</v>
      </c>
      <c r="D3449" s="31" t="s">
        <v>19406</v>
      </c>
      <c r="E3449" s="31" t="s">
        <v>8280</v>
      </c>
    </row>
    <row r="3450" spans="1:5">
      <c r="A3450" s="33" t="s">
        <v>19467</v>
      </c>
      <c r="B3450" s="28" t="s">
        <v>19404</v>
      </c>
      <c r="C3450" s="28" t="s">
        <v>19468</v>
      </c>
      <c r="D3450" s="31" t="s">
        <v>19406</v>
      </c>
      <c r="E3450" s="31" t="s">
        <v>8280</v>
      </c>
    </row>
    <row r="3451" spans="1:5">
      <c r="A3451" s="33" t="s">
        <v>19469</v>
      </c>
      <c r="B3451" s="28" t="s">
        <v>19404</v>
      </c>
      <c r="C3451" s="28" t="s">
        <v>19470</v>
      </c>
      <c r="D3451" s="31" t="s">
        <v>19406</v>
      </c>
      <c r="E3451" s="31" t="s">
        <v>8280</v>
      </c>
    </row>
    <row r="3452" spans="1:5">
      <c r="A3452" s="33" t="s">
        <v>19471</v>
      </c>
      <c r="B3452" s="28" t="s">
        <v>19404</v>
      </c>
      <c r="C3452" s="28" t="s">
        <v>19472</v>
      </c>
      <c r="D3452" s="31" t="s">
        <v>19406</v>
      </c>
      <c r="E3452" s="31" t="s">
        <v>8280</v>
      </c>
    </row>
    <row r="3453" spans="1:5">
      <c r="A3453" s="33" t="s">
        <v>19473</v>
      </c>
      <c r="B3453" s="28" t="s">
        <v>19404</v>
      </c>
      <c r="C3453" s="28" t="s">
        <v>19474</v>
      </c>
      <c r="D3453" s="31" t="s">
        <v>19406</v>
      </c>
      <c r="E3453" s="31" t="s">
        <v>8280</v>
      </c>
    </row>
    <row r="3454" spans="1:5">
      <c r="A3454" s="33" t="s">
        <v>19475</v>
      </c>
      <c r="B3454" s="28" t="s">
        <v>19404</v>
      </c>
      <c r="C3454" s="28" t="s">
        <v>19476</v>
      </c>
      <c r="D3454" s="31" t="s">
        <v>19406</v>
      </c>
      <c r="E3454" s="31" t="s">
        <v>8280</v>
      </c>
    </row>
    <row r="3455" spans="1:5">
      <c r="A3455" s="33" t="s">
        <v>19477</v>
      </c>
      <c r="B3455" s="28" t="s">
        <v>19404</v>
      </c>
      <c r="C3455" s="28" t="s">
        <v>19478</v>
      </c>
      <c r="D3455" s="31" t="s">
        <v>19406</v>
      </c>
      <c r="E3455" s="31" t="s">
        <v>8280</v>
      </c>
    </row>
    <row r="3456" spans="1:5">
      <c r="A3456" s="33" t="s">
        <v>19479</v>
      </c>
      <c r="B3456" s="28" t="s">
        <v>19404</v>
      </c>
      <c r="C3456" s="28" t="s">
        <v>19480</v>
      </c>
      <c r="D3456" s="31" t="s">
        <v>19406</v>
      </c>
      <c r="E3456" s="31" t="s">
        <v>8280</v>
      </c>
    </row>
    <row r="3457" spans="1:5">
      <c r="A3457" s="33" t="s">
        <v>19481</v>
      </c>
      <c r="B3457" s="28" t="s">
        <v>19404</v>
      </c>
      <c r="C3457" s="28" t="s">
        <v>19482</v>
      </c>
      <c r="D3457" s="31" t="s">
        <v>19406</v>
      </c>
      <c r="E3457" s="31" t="s">
        <v>8280</v>
      </c>
    </row>
    <row r="3458" spans="1:5">
      <c r="A3458" s="33" t="s">
        <v>19483</v>
      </c>
      <c r="B3458" s="28" t="s">
        <v>19404</v>
      </c>
      <c r="C3458" s="28" t="s">
        <v>19484</v>
      </c>
      <c r="D3458" s="31" t="s">
        <v>19406</v>
      </c>
      <c r="E3458" s="31" t="s">
        <v>8280</v>
      </c>
    </row>
    <row r="3459" spans="1:5">
      <c r="A3459" s="33" t="s">
        <v>19485</v>
      </c>
      <c r="B3459" s="28" t="s">
        <v>19486</v>
      </c>
      <c r="C3459" s="28" t="s">
        <v>19487</v>
      </c>
      <c r="D3459" s="31" t="s">
        <v>19488</v>
      </c>
      <c r="E3459" s="31" t="s">
        <v>8280</v>
      </c>
    </row>
    <row r="3460" spans="1:5">
      <c r="A3460" s="33" t="s">
        <v>19489</v>
      </c>
      <c r="B3460" s="28" t="s">
        <v>19486</v>
      </c>
      <c r="C3460" s="28" t="s">
        <v>19490</v>
      </c>
      <c r="D3460" s="31" t="s">
        <v>19488</v>
      </c>
      <c r="E3460" s="31" t="s">
        <v>8280</v>
      </c>
    </row>
    <row r="3461" spans="1:5">
      <c r="A3461" s="33" t="s">
        <v>19491</v>
      </c>
      <c r="B3461" s="28" t="s">
        <v>19486</v>
      </c>
      <c r="C3461" s="28" t="s">
        <v>19492</v>
      </c>
      <c r="D3461" s="31" t="s">
        <v>19488</v>
      </c>
      <c r="E3461" s="31" t="s">
        <v>8280</v>
      </c>
    </row>
    <row r="3462" spans="1:5">
      <c r="A3462" s="33" t="s">
        <v>19493</v>
      </c>
      <c r="B3462" s="28" t="s">
        <v>19486</v>
      </c>
      <c r="C3462" s="28" t="s">
        <v>19494</v>
      </c>
      <c r="D3462" s="31" t="s">
        <v>19488</v>
      </c>
      <c r="E3462" s="31" t="s">
        <v>8280</v>
      </c>
    </row>
    <row r="3463" spans="1:5">
      <c r="A3463" s="33" t="s">
        <v>19495</v>
      </c>
      <c r="B3463" s="28" t="s">
        <v>19486</v>
      </c>
      <c r="C3463" s="28" t="s">
        <v>19496</v>
      </c>
      <c r="D3463" s="31" t="s">
        <v>19488</v>
      </c>
      <c r="E3463" s="31" t="s">
        <v>8280</v>
      </c>
    </row>
    <row r="3464" spans="1:5">
      <c r="A3464" s="33" t="s">
        <v>19497</v>
      </c>
      <c r="B3464" s="28" t="s">
        <v>19486</v>
      </c>
      <c r="C3464" s="28" t="s">
        <v>19498</v>
      </c>
      <c r="D3464" s="31" t="s">
        <v>19488</v>
      </c>
      <c r="E3464" s="31" t="s">
        <v>8280</v>
      </c>
    </row>
    <row r="3465" spans="1:5">
      <c r="A3465" s="33" t="s">
        <v>19499</v>
      </c>
      <c r="B3465" s="28" t="s">
        <v>19486</v>
      </c>
      <c r="C3465" s="28" t="s">
        <v>19500</v>
      </c>
      <c r="D3465" s="31" t="s">
        <v>19488</v>
      </c>
      <c r="E3465" s="31" t="s">
        <v>8280</v>
      </c>
    </row>
    <row r="3466" spans="1:5">
      <c r="A3466" s="33" t="s">
        <v>19501</v>
      </c>
      <c r="B3466" s="28" t="s">
        <v>19486</v>
      </c>
      <c r="C3466" s="28" t="s">
        <v>19502</v>
      </c>
      <c r="D3466" s="31" t="s">
        <v>19488</v>
      </c>
      <c r="E3466" s="31" t="s">
        <v>8280</v>
      </c>
    </row>
    <row r="3467" spans="1:5">
      <c r="A3467" s="33" t="s">
        <v>19503</v>
      </c>
      <c r="B3467" s="28" t="s">
        <v>19404</v>
      </c>
      <c r="C3467" s="28" t="s">
        <v>19504</v>
      </c>
      <c r="D3467" s="31" t="s">
        <v>19406</v>
      </c>
      <c r="E3467" s="31" t="s">
        <v>8280</v>
      </c>
    </row>
    <row r="3468" spans="1:5">
      <c r="A3468" s="33" t="s">
        <v>19505</v>
      </c>
      <c r="B3468" s="28" t="s">
        <v>19506</v>
      </c>
      <c r="C3468" s="28" t="s">
        <v>19507</v>
      </c>
      <c r="D3468" s="31" t="s">
        <v>19508</v>
      </c>
      <c r="E3468" s="31" t="s">
        <v>8280</v>
      </c>
    </row>
    <row r="3469" spans="1:5">
      <c r="A3469" s="33" t="s">
        <v>19509</v>
      </c>
      <c r="B3469" s="28" t="s">
        <v>19510</v>
      </c>
      <c r="C3469" s="28" t="s">
        <v>19511</v>
      </c>
      <c r="D3469" s="31" t="s">
        <v>19508</v>
      </c>
      <c r="E3469" s="31" t="s">
        <v>8280</v>
      </c>
    </row>
    <row r="3470" spans="1:5">
      <c r="A3470" s="33" t="s">
        <v>19512</v>
      </c>
      <c r="B3470" s="28" t="s">
        <v>19513</v>
      </c>
      <c r="C3470" s="28" t="s">
        <v>19514</v>
      </c>
      <c r="D3470" s="31" t="s">
        <v>19508</v>
      </c>
      <c r="E3470" s="31" t="s">
        <v>8280</v>
      </c>
    </row>
    <row r="3471" spans="1:5">
      <c r="A3471" s="33" t="s">
        <v>19515</v>
      </c>
      <c r="B3471" s="28" t="s">
        <v>19513</v>
      </c>
      <c r="C3471" s="28" t="s">
        <v>19516</v>
      </c>
      <c r="D3471" s="31" t="s">
        <v>19508</v>
      </c>
      <c r="E3471" s="31" t="s">
        <v>8280</v>
      </c>
    </row>
    <row r="3472" spans="1:5">
      <c r="A3472" s="33" t="s">
        <v>19517</v>
      </c>
      <c r="B3472" s="28" t="s">
        <v>19513</v>
      </c>
      <c r="C3472" s="28" t="s">
        <v>19518</v>
      </c>
      <c r="D3472" s="31" t="s">
        <v>19508</v>
      </c>
      <c r="E3472" s="31" t="s">
        <v>8280</v>
      </c>
    </row>
    <row r="3473" spans="1:5">
      <c r="A3473" s="33" t="s">
        <v>19519</v>
      </c>
      <c r="B3473" s="28" t="s">
        <v>19520</v>
      </c>
      <c r="C3473" s="28" t="s">
        <v>19521</v>
      </c>
      <c r="D3473" s="31" t="s">
        <v>19508</v>
      </c>
      <c r="E3473" s="31" t="s">
        <v>8280</v>
      </c>
    </row>
    <row r="3474" spans="1:5">
      <c r="A3474" s="33" t="s">
        <v>19522</v>
      </c>
      <c r="B3474" s="28" t="s">
        <v>19523</v>
      </c>
      <c r="C3474" s="28" t="s">
        <v>19524</v>
      </c>
      <c r="D3474" s="31" t="s">
        <v>19508</v>
      </c>
      <c r="E3474" s="31" t="s">
        <v>8280</v>
      </c>
    </row>
    <row r="3475" spans="1:5">
      <c r="A3475" s="33" t="s">
        <v>19525</v>
      </c>
      <c r="B3475" s="28" t="s">
        <v>19526</v>
      </c>
      <c r="C3475" s="28" t="s">
        <v>19527</v>
      </c>
      <c r="D3475" s="31" t="s">
        <v>19508</v>
      </c>
      <c r="E3475" s="31" t="s">
        <v>8280</v>
      </c>
    </row>
    <row r="3476" spans="1:5">
      <c r="A3476" s="33" t="s">
        <v>19528</v>
      </c>
      <c r="B3476" s="28" t="s">
        <v>19529</v>
      </c>
      <c r="C3476" s="28" t="s">
        <v>19530</v>
      </c>
      <c r="D3476" s="31" t="s">
        <v>19508</v>
      </c>
      <c r="E3476" s="31" t="s">
        <v>8280</v>
      </c>
    </row>
    <row r="3477" spans="1:5">
      <c r="A3477" s="33" t="s">
        <v>19531</v>
      </c>
      <c r="B3477" s="28" t="s">
        <v>19532</v>
      </c>
      <c r="C3477" s="28" t="s">
        <v>19533</v>
      </c>
      <c r="D3477" s="31" t="s">
        <v>19508</v>
      </c>
      <c r="E3477" s="31" t="s">
        <v>8280</v>
      </c>
    </row>
    <row r="3478" spans="1:5">
      <c r="A3478" s="33" t="s">
        <v>19534</v>
      </c>
      <c r="B3478" s="28" t="s">
        <v>19535</v>
      </c>
      <c r="C3478" s="28" t="s">
        <v>19536</v>
      </c>
      <c r="D3478" s="31" t="s">
        <v>19508</v>
      </c>
      <c r="E3478" s="31" t="s">
        <v>8280</v>
      </c>
    </row>
    <row r="3479" spans="1:5">
      <c r="A3479" s="33" t="s">
        <v>19537</v>
      </c>
      <c r="B3479" s="28" t="s">
        <v>19538</v>
      </c>
      <c r="C3479" s="28" t="s">
        <v>19539</v>
      </c>
      <c r="D3479" s="31" t="s">
        <v>19508</v>
      </c>
      <c r="E3479" s="31" t="s">
        <v>8280</v>
      </c>
    </row>
    <row r="3480" spans="1:5">
      <c r="A3480" s="33" t="s">
        <v>19540</v>
      </c>
      <c r="B3480" s="28" t="s">
        <v>19541</v>
      </c>
      <c r="C3480" s="28" t="s">
        <v>19542</v>
      </c>
      <c r="D3480" s="31" t="s">
        <v>19508</v>
      </c>
      <c r="E3480" s="31" t="s">
        <v>8280</v>
      </c>
    </row>
    <row r="3481" spans="1:5">
      <c r="A3481" s="33" t="s">
        <v>19543</v>
      </c>
      <c r="B3481" s="28" t="s">
        <v>19544</v>
      </c>
      <c r="C3481" s="28" t="s">
        <v>19545</v>
      </c>
      <c r="D3481" s="31" t="s">
        <v>19508</v>
      </c>
      <c r="E3481" s="31" t="s">
        <v>8280</v>
      </c>
    </row>
    <row r="3482" spans="1:5">
      <c r="A3482" s="33" t="s">
        <v>19546</v>
      </c>
      <c r="B3482" s="28" t="s">
        <v>19547</v>
      </c>
      <c r="C3482" s="28" t="s">
        <v>19548</v>
      </c>
      <c r="D3482" s="31" t="s">
        <v>19508</v>
      </c>
      <c r="E3482" s="31" t="s">
        <v>8280</v>
      </c>
    </row>
    <row r="3483" spans="1:5">
      <c r="A3483" s="33" t="s">
        <v>19549</v>
      </c>
      <c r="B3483" s="28" t="s">
        <v>19550</v>
      </c>
      <c r="C3483" s="28" t="s">
        <v>19551</v>
      </c>
      <c r="D3483" s="31" t="s">
        <v>19508</v>
      </c>
      <c r="E3483" s="31" t="s">
        <v>8280</v>
      </c>
    </row>
    <row r="3484" spans="1:5">
      <c r="A3484" s="33" t="s">
        <v>19552</v>
      </c>
      <c r="B3484" s="28" t="s">
        <v>19553</v>
      </c>
      <c r="C3484" s="28" t="s">
        <v>19554</v>
      </c>
      <c r="D3484" s="31" t="s">
        <v>19555</v>
      </c>
      <c r="E3484" s="31" t="s">
        <v>8280</v>
      </c>
    </row>
    <row r="3485" spans="1:5">
      <c r="A3485" s="33" t="s">
        <v>19556</v>
      </c>
      <c r="B3485" s="28" t="s">
        <v>8280</v>
      </c>
      <c r="C3485" s="28" t="s">
        <v>19557</v>
      </c>
      <c r="D3485" s="31" t="s">
        <v>19558</v>
      </c>
      <c r="E3485" s="31" t="s">
        <v>8280</v>
      </c>
    </row>
    <row r="3486" spans="1:5">
      <c r="A3486" s="33" t="s">
        <v>19559</v>
      </c>
      <c r="B3486" s="28" t="s">
        <v>19560</v>
      </c>
      <c r="C3486" s="28" t="s">
        <v>19561</v>
      </c>
      <c r="D3486" s="31" t="s">
        <v>19555</v>
      </c>
      <c r="E3486" s="31" t="s">
        <v>8280</v>
      </c>
    </row>
    <row r="3487" spans="1:5">
      <c r="A3487" s="33" t="s">
        <v>19562</v>
      </c>
      <c r="B3487" s="28" t="s">
        <v>19563</v>
      </c>
      <c r="C3487" s="28" t="s">
        <v>19564</v>
      </c>
      <c r="D3487" s="31" t="s">
        <v>19555</v>
      </c>
      <c r="E3487" s="31" t="s">
        <v>8280</v>
      </c>
    </row>
    <row r="3488" spans="1:5">
      <c r="A3488" s="33" t="s">
        <v>19565</v>
      </c>
      <c r="B3488" s="28" t="s">
        <v>19566</v>
      </c>
      <c r="C3488" s="28" t="s">
        <v>19567</v>
      </c>
      <c r="D3488" s="31" t="s">
        <v>19555</v>
      </c>
      <c r="E3488" s="31" t="s">
        <v>8280</v>
      </c>
    </row>
    <row r="3489" spans="1:5">
      <c r="A3489" s="33" t="s">
        <v>19568</v>
      </c>
      <c r="B3489" s="28" t="s">
        <v>19569</v>
      </c>
      <c r="C3489" s="28" t="s">
        <v>19570</v>
      </c>
      <c r="D3489" s="31" t="s">
        <v>19555</v>
      </c>
      <c r="E3489" s="31" t="s">
        <v>8280</v>
      </c>
    </row>
    <row r="3490" spans="1:5">
      <c r="A3490" s="33" t="s">
        <v>19571</v>
      </c>
      <c r="B3490" s="28" t="s">
        <v>19553</v>
      </c>
      <c r="C3490" s="28" t="s">
        <v>19572</v>
      </c>
      <c r="D3490" s="31" t="s">
        <v>19558</v>
      </c>
      <c r="E3490" s="31" t="s">
        <v>8280</v>
      </c>
    </row>
    <row r="3491" spans="1:5">
      <c r="A3491" s="33" t="s">
        <v>19573</v>
      </c>
      <c r="B3491" s="28" t="s">
        <v>8280</v>
      </c>
      <c r="C3491" s="28" t="s">
        <v>19574</v>
      </c>
      <c r="D3491" s="31" t="s">
        <v>19558</v>
      </c>
      <c r="E3491" s="31" t="s">
        <v>8280</v>
      </c>
    </row>
    <row r="3492" spans="1:5">
      <c r="A3492" s="33" t="s">
        <v>19575</v>
      </c>
      <c r="B3492" s="28" t="s">
        <v>19560</v>
      </c>
      <c r="C3492" s="28" t="s">
        <v>19576</v>
      </c>
      <c r="D3492" s="31" t="s">
        <v>19558</v>
      </c>
      <c r="E3492" s="31" t="s">
        <v>8280</v>
      </c>
    </row>
    <row r="3493" spans="1:5">
      <c r="A3493" s="33" t="s">
        <v>19577</v>
      </c>
      <c r="B3493" s="28" t="s">
        <v>19563</v>
      </c>
      <c r="C3493" s="28" t="s">
        <v>19578</v>
      </c>
      <c r="D3493" s="31" t="s">
        <v>19558</v>
      </c>
      <c r="E3493" s="31" t="s">
        <v>8280</v>
      </c>
    </row>
    <row r="3494" spans="1:5">
      <c r="A3494" s="33" t="s">
        <v>19579</v>
      </c>
      <c r="B3494" s="28" t="s">
        <v>19566</v>
      </c>
      <c r="C3494" s="28" t="s">
        <v>19580</v>
      </c>
      <c r="D3494" s="31" t="s">
        <v>19558</v>
      </c>
      <c r="E3494" s="31" t="s">
        <v>8280</v>
      </c>
    </row>
    <row r="3495" spans="1:5">
      <c r="A3495" s="33" t="s">
        <v>19581</v>
      </c>
      <c r="B3495" s="28" t="s">
        <v>8280</v>
      </c>
      <c r="C3495" s="28" t="s">
        <v>19582</v>
      </c>
      <c r="D3495" s="31" t="s">
        <v>19558</v>
      </c>
      <c r="E3495" s="31" t="s">
        <v>8280</v>
      </c>
    </row>
    <row r="3496" spans="1:5">
      <c r="A3496" s="33" t="s">
        <v>19583</v>
      </c>
      <c r="B3496" s="28" t="s">
        <v>19584</v>
      </c>
      <c r="C3496" s="28" t="s">
        <v>19585</v>
      </c>
      <c r="D3496" s="31" t="s">
        <v>19586</v>
      </c>
      <c r="E3496" s="31" t="s">
        <v>8280</v>
      </c>
    </row>
    <row r="3497" spans="1:5">
      <c r="A3497" s="33" t="s">
        <v>19587</v>
      </c>
      <c r="B3497" s="28" t="s">
        <v>19584</v>
      </c>
      <c r="C3497" s="28" t="s">
        <v>19588</v>
      </c>
      <c r="D3497" s="31" t="s">
        <v>19586</v>
      </c>
      <c r="E3497" s="31" t="s">
        <v>8280</v>
      </c>
    </row>
    <row r="3498" spans="1:5">
      <c r="A3498" s="33" t="s">
        <v>19589</v>
      </c>
      <c r="B3498" s="28" t="s">
        <v>19590</v>
      </c>
      <c r="C3498" s="28" t="s">
        <v>19591</v>
      </c>
      <c r="D3498" s="31" t="s">
        <v>19586</v>
      </c>
      <c r="E3498" s="31" t="s">
        <v>8280</v>
      </c>
    </row>
    <row r="3499" spans="1:5">
      <c r="A3499" s="33" t="s">
        <v>19592</v>
      </c>
      <c r="B3499" s="28" t="s">
        <v>19590</v>
      </c>
      <c r="C3499" s="28" t="s">
        <v>19593</v>
      </c>
      <c r="D3499" s="31" t="s">
        <v>19586</v>
      </c>
      <c r="E3499" s="31" t="s">
        <v>8280</v>
      </c>
    </row>
    <row r="3500" spans="1:5">
      <c r="A3500" s="33" t="s">
        <v>19594</v>
      </c>
      <c r="B3500" s="28" t="s">
        <v>19595</v>
      </c>
      <c r="C3500" s="28" t="s">
        <v>19596</v>
      </c>
      <c r="D3500" s="31" t="s">
        <v>19597</v>
      </c>
      <c r="E3500" s="31" t="s">
        <v>8280</v>
      </c>
    </row>
    <row r="3501" spans="1:5">
      <c r="A3501" s="33" t="s">
        <v>19598</v>
      </c>
      <c r="B3501" s="28" t="s">
        <v>19599</v>
      </c>
      <c r="C3501" s="28" t="s">
        <v>19600</v>
      </c>
      <c r="D3501" s="31" t="s">
        <v>19601</v>
      </c>
      <c r="E3501" s="31" t="s">
        <v>8280</v>
      </c>
    </row>
    <row r="3502" spans="1:5">
      <c r="A3502" s="33" t="s">
        <v>19602</v>
      </c>
      <c r="B3502" s="28" t="s">
        <v>19603</v>
      </c>
      <c r="C3502" s="28" t="s">
        <v>19604</v>
      </c>
      <c r="D3502" s="31" t="s">
        <v>19586</v>
      </c>
      <c r="E3502" s="31" t="s">
        <v>8280</v>
      </c>
    </row>
    <row r="3503" spans="1:5">
      <c r="A3503" s="33" t="s">
        <v>19605</v>
      </c>
      <c r="B3503" s="28" t="s">
        <v>19606</v>
      </c>
      <c r="C3503" s="28" t="s">
        <v>19607</v>
      </c>
      <c r="D3503" s="31" t="s">
        <v>19586</v>
      </c>
      <c r="E3503" s="31" t="s">
        <v>8280</v>
      </c>
    </row>
    <row r="3504" spans="1:5">
      <c r="A3504" s="33" t="s">
        <v>19608</v>
      </c>
      <c r="B3504" s="28" t="s">
        <v>19609</v>
      </c>
      <c r="C3504" s="28" t="s">
        <v>19610</v>
      </c>
      <c r="D3504" s="31" t="s">
        <v>19597</v>
      </c>
      <c r="E3504" s="31" t="s">
        <v>8280</v>
      </c>
    </row>
    <row r="3505" spans="1:5">
      <c r="A3505" s="33" t="s">
        <v>19611</v>
      </c>
      <c r="B3505" s="28" t="s">
        <v>19612</v>
      </c>
      <c r="C3505" s="28" t="s">
        <v>19613</v>
      </c>
      <c r="D3505" s="31" t="s">
        <v>19601</v>
      </c>
      <c r="E3505" s="31" t="s">
        <v>8280</v>
      </c>
    </row>
    <row r="3506" spans="1:5">
      <c r="A3506" s="33" t="s">
        <v>19614</v>
      </c>
      <c r="B3506" s="28" t="s">
        <v>19272</v>
      </c>
      <c r="C3506" s="28" t="s">
        <v>19615</v>
      </c>
      <c r="D3506" s="31" t="s">
        <v>19277</v>
      </c>
      <c r="E3506" s="31" t="s">
        <v>8280</v>
      </c>
    </row>
    <row r="3507" spans="1:5">
      <c r="A3507" s="33" t="s">
        <v>19616</v>
      </c>
      <c r="B3507" s="28" t="s">
        <v>19272</v>
      </c>
      <c r="C3507" s="28" t="s">
        <v>19617</v>
      </c>
      <c r="D3507" s="31" t="s">
        <v>19277</v>
      </c>
      <c r="E3507" s="31" t="s">
        <v>8280</v>
      </c>
    </row>
    <row r="3508" spans="1:5">
      <c r="A3508" s="33" t="s">
        <v>19618</v>
      </c>
      <c r="B3508" s="28" t="s">
        <v>19283</v>
      </c>
      <c r="C3508" s="28" t="s">
        <v>19619</v>
      </c>
      <c r="D3508" s="31" t="s">
        <v>19274</v>
      </c>
      <c r="E3508" s="31" t="s">
        <v>8280</v>
      </c>
    </row>
    <row r="3509" spans="1:5">
      <c r="A3509" s="33" t="s">
        <v>19620</v>
      </c>
      <c r="B3509" s="28" t="s">
        <v>19288</v>
      </c>
      <c r="C3509" s="28" t="s">
        <v>8280</v>
      </c>
      <c r="D3509" s="31" t="s">
        <v>19274</v>
      </c>
      <c r="E3509" s="31" t="s">
        <v>8280</v>
      </c>
    </row>
    <row r="3510" spans="1:5">
      <c r="A3510" s="33" t="s">
        <v>19621</v>
      </c>
      <c r="B3510" s="28" t="s">
        <v>19288</v>
      </c>
      <c r="C3510" s="28" t="s">
        <v>8280</v>
      </c>
      <c r="D3510" s="31" t="s">
        <v>19274</v>
      </c>
      <c r="E3510" s="31" t="s">
        <v>8280</v>
      </c>
    </row>
    <row r="3511" spans="1:5">
      <c r="A3511" s="33" t="s">
        <v>19622</v>
      </c>
      <c r="B3511" s="28" t="s">
        <v>19293</v>
      </c>
      <c r="C3511" s="28" t="s">
        <v>8280</v>
      </c>
      <c r="D3511" s="31" t="s">
        <v>19274</v>
      </c>
      <c r="E3511" s="31" t="s">
        <v>8280</v>
      </c>
    </row>
    <row r="3512" spans="1:5">
      <c r="A3512" s="33" t="s">
        <v>19623</v>
      </c>
      <c r="B3512" s="28" t="s">
        <v>19296</v>
      </c>
      <c r="C3512" s="28" t="s">
        <v>19624</v>
      </c>
      <c r="D3512" s="31" t="s">
        <v>19277</v>
      </c>
      <c r="E3512" s="31" t="s">
        <v>8280</v>
      </c>
    </row>
    <row r="3513" spans="1:5">
      <c r="A3513" s="33" t="s">
        <v>19625</v>
      </c>
      <c r="B3513" s="28" t="s">
        <v>19296</v>
      </c>
      <c r="C3513" s="28" t="s">
        <v>19626</v>
      </c>
      <c r="D3513" s="31" t="s">
        <v>19277</v>
      </c>
      <c r="E3513" s="31" t="s">
        <v>8280</v>
      </c>
    </row>
    <row r="3514" spans="1:5">
      <c r="A3514" s="33" t="s">
        <v>19627</v>
      </c>
      <c r="B3514" s="28" t="s">
        <v>19303</v>
      </c>
      <c r="C3514" s="28" t="s">
        <v>19628</v>
      </c>
      <c r="D3514" s="31" t="s">
        <v>19274</v>
      </c>
      <c r="E3514" s="31" t="s">
        <v>8280</v>
      </c>
    </row>
    <row r="3515" spans="1:5">
      <c r="A3515" s="33" t="s">
        <v>19629</v>
      </c>
      <c r="B3515" s="28" t="s">
        <v>19306</v>
      </c>
      <c r="C3515" s="28" t="s">
        <v>8280</v>
      </c>
      <c r="D3515" s="31" t="s">
        <v>19274</v>
      </c>
      <c r="E3515" s="31" t="s">
        <v>8280</v>
      </c>
    </row>
    <row r="3516" spans="1:5">
      <c r="A3516" s="33" t="s">
        <v>19630</v>
      </c>
      <c r="B3516" s="28" t="s">
        <v>19306</v>
      </c>
      <c r="C3516" s="28" t="s">
        <v>8280</v>
      </c>
      <c r="D3516" s="31" t="s">
        <v>19274</v>
      </c>
      <c r="E3516" s="31" t="s">
        <v>8280</v>
      </c>
    </row>
    <row r="3517" spans="1:5">
      <c r="A3517" s="33" t="s">
        <v>19631</v>
      </c>
      <c r="B3517" s="28" t="s">
        <v>19632</v>
      </c>
      <c r="C3517" s="28" t="s">
        <v>8280</v>
      </c>
      <c r="D3517" s="31" t="s">
        <v>19274</v>
      </c>
      <c r="E3517" s="31" t="s">
        <v>8280</v>
      </c>
    </row>
    <row r="3518" spans="1:5">
      <c r="A3518" s="33" t="s">
        <v>19633</v>
      </c>
      <c r="B3518" s="28" t="s">
        <v>19584</v>
      </c>
      <c r="C3518" s="28" t="s">
        <v>8280</v>
      </c>
      <c r="D3518" s="31" t="s">
        <v>19586</v>
      </c>
      <c r="E3518" s="31" t="s">
        <v>8280</v>
      </c>
    </row>
    <row r="3519" spans="1:5">
      <c r="A3519" s="33" t="s">
        <v>19634</v>
      </c>
      <c r="B3519" s="28" t="s">
        <v>19584</v>
      </c>
      <c r="C3519" s="28" t="s">
        <v>19635</v>
      </c>
      <c r="D3519" s="31" t="s">
        <v>19586</v>
      </c>
      <c r="E3519" s="31" t="s">
        <v>8280</v>
      </c>
    </row>
    <row r="3520" spans="1:5">
      <c r="A3520" s="33" t="s">
        <v>19636</v>
      </c>
      <c r="B3520" s="28" t="s">
        <v>19590</v>
      </c>
      <c r="C3520" s="28" t="s">
        <v>8280</v>
      </c>
      <c r="D3520" s="31" t="s">
        <v>19586</v>
      </c>
      <c r="E3520" s="31" t="s">
        <v>8280</v>
      </c>
    </row>
    <row r="3521" spans="1:5">
      <c r="A3521" s="33" t="s">
        <v>19637</v>
      </c>
      <c r="B3521" s="28" t="s">
        <v>19590</v>
      </c>
      <c r="C3521" s="28" t="s">
        <v>8280</v>
      </c>
      <c r="D3521" s="31" t="s">
        <v>19586</v>
      </c>
      <c r="E3521" s="31" t="s">
        <v>8280</v>
      </c>
    </row>
    <row r="3522" spans="1:5">
      <c r="A3522" s="33" t="s">
        <v>19638</v>
      </c>
      <c r="B3522" s="28" t="s">
        <v>19606</v>
      </c>
      <c r="C3522" s="28" t="s">
        <v>19639</v>
      </c>
      <c r="D3522" s="31" t="s">
        <v>19601</v>
      </c>
      <c r="E3522" s="31" t="s">
        <v>8280</v>
      </c>
    </row>
    <row r="3523" spans="1:5">
      <c r="A3523" s="33" t="s">
        <v>19640</v>
      </c>
      <c r="B3523" s="28" t="s">
        <v>19641</v>
      </c>
      <c r="C3523" s="28" t="s">
        <v>19642</v>
      </c>
      <c r="D3523" s="31" t="s">
        <v>19586</v>
      </c>
      <c r="E3523" s="31" t="s">
        <v>8280</v>
      </c>
    </row>
    <row r="3524" spans="1:5">
      <c r="A3524" s="33" t="s">
        <v>19643</v>
      </c>
      <c r="B3524" s="28" t="s">
        <v>19644</v>
      </c>
      <c r="C3524" s="28" t="s">
        <v>8280</v>
      </c>
      <c r="D3524" s="31" t="s">
        <v>19645</v>
      </c>
      <c r="E3524" s="31" t="s">
        <v>8280</v>
      </c>
    </row>
    <row r="3525" spans="1:5">
      <c r="A3525" s="33" t="s">
        <v>19646</v>
      </c>
      <c r="B3525" s="28" t="s">
        <v>19647</v>
      </c>
      <c r="C3525" s="28" t="s">
        <v>8280</v>
      </c>
      <c r="D3525" s="31" t="s">
        <v>19645</v>
      </c>
      <c r="E3525" s="31" t="s">
        <v>8280</v>
      </c>
    </row>
    <row r="3526" spans="1:5">
      <c r="A3526" s="33" t="s">
        <v>19648</v>
      </c>
      <c r="B3526" s="28" t="s">
        <v>19649</v>
      </c>
      <c r="C3526" s="28" t="s">
        <v>19650</v>
      </c>
      <c r="D3526" s="31" t="s">
        <v>19651</v>
      </c>
      <c r="E3526" s="31" t="s">
        <v>8280</v>
      </c>
    </row>
    <row r="3527" spans="1:5">
      <c r="A3527" s="33" t="s">
        <v>19652</v>
      </c>
      <c r="B3527" s="28" t="s">
        <v>19649</v>
      </c>
      <c r="C3527" s="28" t="s">
        <v>19653</v>
      </c>
      <c r="D3527" s="31" t="s">
        <v>19651</v>
      </c>
      <c r="E3527" s="31" t="s">
        <v>8280</v>
      </c>
    </row>
    <row r="3528" spans="1:5">
      <c r="A3528" s="33" t="s">
        <v>19654</v>
      </c>
      <c r="B3528" s="28" t="s">
        <v>19655</v>
      </c>
      <c r="C3528" s="28" t="s">
        <v>19656</v>
      </c>
      <c r="D3528" s="31" t="s">
        <v>19651</v>
      </c>
      <c r="E3528" s="31" t="s">
        <v>8280</v>
      </c>
    </row>
    <row r="3529" spans="1:5">
      <c r="A3529" s="33" t="s">
        <v>19657</v>
      </c>
      <c r="B3529" s="28" t="s">
        <v>19655</v>
      </c>
      <c r="C3529" s="28" t="s">
        <v>19658</v>
      </c>
      <c r="D3529" s="31" t="s">
        <v>19651</v>
      </c>
      <c r="E3529" s="31" t="s">
        <v>8280</v>
      </c>
    </row>
    <row r="3530" spans="1:5">
      <c r="A3530" s="33" t="s">
        <v>19659</v>
      </c>
      <c r="B3530" s="28" t="s">
        <v>19660</v>
      </c>
      <c r="C3530" s="28" t="s">
        <v>19661</v>
      </c>
      <c r="D3530" s="31" t="s">
        <v>19651</v>
      </c>
      <c r="E3530" s="31" t="s">
        <v>8280</v>
      </c>
    </row>
    <row r="3531" spans="1:5">
      <c r="A3531" s="33" t="s">
        <v>19662</v>
      </c>
      <c r="B3531" s="28" t="s">
        <v>19660</v>
      </c>
      <c r="C3531" s="28" t="s">
        <v>19663</v>
      </c>
      <c r="D3531" s="31" t="s">
        <v>19651</v>
      </c>
      <c r="E3531" s="31" t="s">
        <v>8280</v>
      </c>
    </row>
    <row r="3532" spans="1:5">
      <c r="A3532" s="33" t="s">
        <v>19664</v>
      </c>
      <c r="B3532" s="28" t="s">
        <v>19665</v>
      </c>
      <c r="C3532" s="28" t="s">
        <v>19666</v>
      </c>
      <c r="D3532" s="31" t="s">
        <v>19651</v>
      </c>
      <c r="E3532" s="31" t="s">
        <v>8280</v>
      </c>
    </row>
    <row r="3533" spans="1:5">
      <c r="A3533" s="33" t="s">
        <v>19667</v>
      </c>
      <c r="B3533" s="28" t="s">
        <v>19665</v>
      </c>
      <c r="C3533" s="28" t="s">
        <v>19668</v>
      </c>
      <c r="D3533" s="31" t="s">
        <v>19651</v>
      </c>
      <c r="E3533" s="31" t="s">
        <v>8280</v>
      </c>
    </row>
    <row r="3534" spans="1:5">
      <c r="A3534" s="33" t="s">
        <v>19669</v>
      </c>
      <c r="B3534" s="28" t="s">
        <v>8280</v>
      </c>
      <c r="C3534" s="28" t="s">
        <v>19670</v>
      </c>
      <c r="D3534" s="31" t="s">
        <v>19671</v>
      </c>
      <c r="E3534" s="31" t="s">
        <v>8280</v>
      </c>
    </row>
    <row r="3535" spans="1:5">
      <c r="A3535" s="33" t="s">
        <v>19672</v>
      </c>
      <c r="B3535" s="28" t="s">
        <v>8280</v>
      </c>
      <c r="C3535" s="28" t="s">
        <v>19673</v>
      </c>
      <c r="D3535" s="31" t="s">
        <v>19671</v>
      </c>
      <c r="E3535" s="31" t="s">
        <v>8280</v>
      </c>
    </row>
    <row r="3536" spans="1:5">
      <c r="A3536" s="33" t="s">
        <v>19674</v>
      </c>
      <c r="B3536" s="28" t="s">
        <v>19675</v>
      </c>
      <c r="C3536" s="28" t="s">
        <v>19676</v>
      </c>
      <c r="D3536" s="31" t="s">
        <v>19671</v>
      </c>
      <c r="E3536" s="31" t="s">
        <v>8280</v>
      </c>
    </row>
    <row r="3537" spans="1:5">
      <c r="A3537" s="33" t="s">
        <v>19677</v>
      </c>
      <c r="B3537" s="28" t="s">
        <v>19678</v>
      </c>
      <c r="C3537" s="28" t="s">
        <v>19679</v>
      </c>
      <c r="D3537" s="31" t="s">
        <v>19671</v>
      </c>
      <c r="E3537" s="31" t="s">
        <v>8280</v>
      </c>
    </row>
    <row r="3538" spans="1:5">
      <c r="A3538" s="33" t="s">
        <v>19680</v>
      </c>
      <c r="B3538" s="28" t="s">
        <v>8280</v>
      </c>
      <c r="C3538" s="28" t="s">
        <v>19681</v>
      </c>
      <c r="D3538" s="31" t="s">
        <v>19682</v>
      </c>
      <c r="E3538" s="31" t="s">
        <v>8280</v>
      </c>
    </row>
    <row r="3539" spans="1:5">
      <c r="A3539" s="33" t="s">
        <v>19683</v>
      </c>
      <c r="B3539" s="28" t="s">
        <v>8280</v>
      </c>
      <c r="C3539" s="28" t="s">
        <v>19684</v>
      </c>
      <c r="D3539" s="31" t="s">
        <v>19671</v>
      </c>
      <c r="E3539" s="31" t="s">
        <v>8280</v>
      </c>
    </row>
    <row r="3540" spans="1:5">
      <c r="A3540" s="33" t="s">
        <v>19685</v>
      </c>
      <c r="B3540" s="28" t="s">
        <v>19675</v>
      </c>
      <c r="C3540" s="28" t="s">
        <v>19686</v>
      </c>
      <c r="D3540" s="31" t="s">
        <v>19671</v>
      </c>
      <c r="E3540" s="31" t="s">
        <v>8280</v>
      </c>
    </row>
    <row r="3541" spans="1:5">
      <c r="A3541" s="33" t="s">
        <v>19687</v>
      </c>
      <c r="B3541" s="28" t="s">
        <v>8280</v>
      </c>
      <c r="C3541" s="28" t="s">
        <v>19688</v>
      </c>
      <c r="D3541" s="31" t="s">
        <v>19671</v>
      </c>
      <c r="E3541" s="31" t="s">
        <v>8280</v>
      </c>
    </row>
    <row r="3542" spans="1:5">
      <c r="A3542" s="33" t="s">
        <v>19689</v>
      </c>
      <c r="B3542" s="28" t="s">
        <v>8280</v>
      </c>
      <c r="C3542" s="28" t="s">
        <v>19690</v>
      </c>
      <c r="D3542" s="31" t="s">
        <v>19671</v>
      </c>
      <c r="E3542" s="31" t="s">
        <v>8280</v>
      </c>
    </row>
    <row r="3543" spans="1:5">
      <c r="A3543" s="33" t="s">
        <v>19691</v>
      </c>
      <c r="B3543" s="28" t="s">
        <v>8280</v>
      </c>
      <c r="C3543" s="28" t="s">
        <v>19692</v>
      </c>
      <c r="D3543" s="31" t="s">
        <v>19671</v>
      </c>
      <c r="E3543" s="31" t="s">
        <v>8280</v>
      </c>
    </row>
    <row r="3544" spans="1:5">
      <c r="A3544" s="33" t="s">
        <v>19693</v>
      </c>
      <c r="B3544" s="28" t="s">
        <v>19678</v>
      </c>
      <c r="C3544" s="28" t="s">
        <v>19694</v>
      </c>
      <c r="D3544" s="31" t="s">
        <v>19671</v>
      </c>
      <c r="E3544" s="31" t="s">
        <v>8280</v>
      </c>
    </row>
    <row r="3545" spans="1:5">
      <c r="A3545" s="33" t="s">
        <v>19695</v>
      </c>
      <c r="B3545" s="28" t="s">
        <v>8280</v>
      </c>
      <c r="C3545" s="28" t="s">
        <v>19696</v>
      </c>
      <c r="D3545" s="31" t="s">
        <v>19682</v>
      </c>
      <c r="E3545" s="31" t="s">
        <v>8280</v>
      </c>
    </row>
    <row r="3546" spans="1:5">
      <c r="A3546" s="33" t="s">
        <v>19697</v>
      </c>
      <c r="B3546" s="28" t="s">
        <v>19675</v>
      </c>
      <c r="C3546" s="28" t="s">
        <v>19698</v>
      </c>
      <c r="D3546" s="31" t="s">
        <v>19671</v>
      </c>
      <c r="E3546" s="31" t="s">
        <v>8280</v>
      </c>
    </row>
    <row r="3547" spans="1:5">
      <c r="A3547" s="33" t="s">
        <v>19699</v>
      </c>
      <c r="B3547" s="28" t="s">
        <v>19675</v>
      </c>
      <c r="C3547" s="28" t="s">
        <v>19700</v>
      </c>
      <c r="D3547" s="31" t="s">
        <v>19671</v>
      </c>
      <c r="E3547" s="31" t="s">
        <v>8280</v>
      </c>
    </row>
    <row r="3548" spans="1:5">
      <c r="A3548" s="33" t="s">
        <v>19701</v>
      </c>
      <c r="B3548" s="28" t="s">
        <v>19560</v>
      </c>
      <c r="C3548" s="28" t="s">
        <v>19702</v>
      </c>
      <c r="D3548" s="31" t="s">
        <v>19406</v>
      </c>
      <c r="E3548" s="31" t="s">
        <v>8280</v>
      </c>
    </row>
    <row r="3549" spans="1:5">
      <c r="A3549" s="33" t="s">
        <v>19703</v>
      </c>
      <c r="B3549" s="28" t="s">
        <v>8280</v>
      </c>
      <c r="C3549" s="28" t="s">
        <v>19704</v>
      </c>
      <c r="D3549" s="31" t="s">
        <v>19682</v>
      </c>
      <c r="E3549" s="31" t="s">
        <v>8280</v>
      </c>
    </row>
    <row r="3550" spans="1:5">
      <c r="A3550" s="33" t="s">
        <v>19705</v>
      </c>
      <c r="B3550" s="28"/>
      <c r="C3550" s="28" t="s">
        <v>19706</v>
      </c>
      <c r="D3550" s="31" t="s">
        <v>19682</v>
      </c>
      <c r="E3550" s="31" t="s">
        <v>8280</v>
      </c>
    </row>
    <row r="3551" spans="1:5">
      <c r="A3551" s="33" t="s">
        <v>19707</v>
      </c>
      <c r="B3551" s="28" t="s">
        <v>8280</v>
      </c>
      <c r="C3551" s="28" t="s">
        <v>19708</v>
      </c>
      <c r="D3551" s="31" t="s">
        <v>19682</v>
      </c>
      <c r="E3551" s="31" t="s">
        <v>8280</v>
      </c>
    </row>
    <row r="3552" spans="1:5">
      <c r="A3552" s="33" t="s">
        <v>19709</v>
      </c>
      <c r="B3552" s="28" t="s">
        <v>8280</v>
      </c>
      <c r="C3552" s="28" t="s">
        <v>19710</v>
      </c>
      <c r="D3552" s="31" t="s">
        <v>19682</v>
      </c>
      <c r="E3552" s="31" t="s">
        <v>8280</v>
      </c>
    </row>
    <row r="3553" spans="1:5">
      <c r="A3553" s="33" t="s">
        <v>19711</v>
      </c>
      <c r="B3553" s="28" t="s">
        <v>8280</v>
      </c>
      <c r="C3553" s="28" t="s">
        <v>19712</v>
      </c>
      <c r="D3553" s="31" t="s">
        <v>19682</v>
      </c>
      <c r="E3553" s="31" t="s">
        <v>8280</v>
      </c>
    </row>
    <row r="3554" spans="1:5">
      <c r="A3554" s="33" t="s">
        <v>19713</v>
      </c>
      <c r="B3554" s="28" t="s">
        <v>8280</v>
      </c>
      <c r="C3554" s="28" t="s">
        <v>19714</v>
      </c>
      <c r="D3554" s="31" t="s">
        <v>19682</v>
      </c>
      <c r="E3554" s="31" t="s">
        <v>8280</v>
      </c>
    </row>
    <row r="3555" spans="1:5">
      <c r="A3555" s="33" t="s">
        <v>19715</v>
      </c>
      <c r="B3555" s="28" t="s">
        <v>8280</v>
      </c>
      <c r="C3555" s="28" t="s">
        <v>19716</v>
      </c>
      <c r="D3555" s="31" t="s">
        <v>19682</v>
      </c>
      <c r="E3555" s="31" t="s">
        <v>8280</v>
      </c>
    </row>
    <row r="3556" spans="1:5">
      <c r="A3556" s="33" t="s">
        <v>19717</v>
      </c>
      <c r="B3556" s="28" t="s">
        <v>19675</v>
      </c>
      <c r="C3556" s="28" t="s">
        <v>19718</v>
      </c>
      <c r="D3556" s="31" t="s">
        <v>19682</v>
      </c>
      <c r="E3556" s="31" t="s">
        <v>8280</v>
      </c>
    </row>
    <row r="3557" spans="1:5">
      <c r="A3557" s="33" t="s">
        <v>19719</v>
      </c>
      <c r="B3557" s="28" t="s">
        <v>19720</v>
      </c>
      <c r="C3557" s="28" t="s">
        <v>19721</v>
      </c>
      <c r="D3557" s="31" t="s">
        <v>19682</v>
      </c>
      <c r="E3557" s="31" t="s">
        <v>8280</v>
      </c>
    </row>
    <row r="3558" spans="1:5">
      <c r="A3558" s="33" t="s">
        <v>19722</v>
      </c>
      <c r="B3558" s="28" t="s">
        <v>8280</v>
      </c>
      <c r="C3558" s="28" t="s">
        <v>19723</v>
      </c>
      <c r="D3558" s="31" t="s">
        <v>19682</v>
      </c>
      <c r="E3558" s="31" t="s">
        <v>8280</v>
      </c>
    </row>
    <row r="3559" spans="1:5">
      <c r="A3559" s="33" t="s">
        <v>19724</v>
      </c>
      <c r="B3559" s="28" t="s">
        <v>8280</v>
      </c>
      <c r="C3559" s="28" t="s">
        <v>19725</v>
      </c>
      <c r="D3559" s="31" t="s">
        <v>19682</v>
      </c>
      <c r="E3559" s="31" t="s">
        <v>8280</v>
      </c>
    </row>
    <row r="3560" spans="1:5">
      <c r="A3560" s="33" t="s">
        <v>19726</v>
      </c>
      <c r="B3560" s="28" t="s">
        <v>8280</v>
      </c>
      <c r="C3560" s="28" t="s">
        <v>19727</v>
      </c>
      <c r="D3560" s="31" t="s">
        <v>19682</v>
      </c>
      <c r="E3560" s="31" t="s">
        <v>8280</v>
      </c>
    </row>
    <row r="3561" spans="1:5">
      <c r="A3561" s="33" t="s">
        <v>19728</v>
      </c>
      <c r="B3561" s="28" t="s">
        <v>8280</v>
      </c>
      <c r="C3561" s="28" t="s">
        <v>19729</v>
      </c>
      <c r="D3561" s="31" t="s">
        <v>19682</v>
      </c>
      <c r="E3561" s="31" t="s">
        <v>8280</v>
      </c>
    </row>
    <row r="3562" spans="1:5">
      <c r="A3562" s="33" t="s">
        <v>19730</v>
      </c>
      <c r="B3562" s="28" t="s">
        <v>8280</v>
      </c>
      <c r="C3562" s="28" t="s">
        <v>19731</v>
      </c>
      <c r="D3562" s="31" t="s">
        <v>19682</v>
      </c>
      <c r="E3562" s="31" t="s">
        <v>8280</v>
      </c>
    </row>
    <row r="3563" spans="1:5">
      <c r="A3563" s="33" t="s">
        <v>19732</v>
      </c>
      <c r="B3563" s="28" t="s">
        <v>19675</v>
      </c>
      <c r="C3563" s="28" t="s">
        <v>19733</v>
      </c>
      <c r="D3563" s="31" t="s">
        <v>19682</v>
      </c>
      <c r="E3563" s="31" t="s">
        <v>8280</v>
      </c>
    </row>
    <row r="3564" spans="1:5">
      <c r="A3564" s="33" t="s">
        <v>19734</v>
      </c>
      <c r="B3564" s="28" t="s">
        <v>19641</v>
      </c>
      <c r="C3564" s="28" t="s">
        <v>19735</v>
      </c>
      <c r="D3564" s="31" t="s">
        <v>19651</v>
      </c>
      <c r="E3564" s="31" t="s">
        <v>8280</v>
      </c>
    </row>
    <row r="3565" spans="1:5">
      <c r="A3565" s="33" t="s">
        <v>19736</v>
      </c>
      <c r="B3565" s="28" t="s">
        <v>19737</v>
      </c>
      <c r="C3565" s="28" t="s">
        <v>19738</v>
      </c>
      <c r="D3565" s="31" t="s">
        <v>19682</v>
      </c>
      <c r="E3565" s="31" t="s">
        <v>8280</v>
      </c>
    </row>
    <row r="3566" spans="1:5">
      <c r="A3566" s="33" t="s">
        <v>19739</v>
      </c>
      <c r="B3566" s="28" t="s">
        <v>19737</v>
      </c>
      <c r="C3566" s="28" t="s">
        <v>19740</v>
      </c>
      <c r="D3566" s="31" t="s">
        <v>19682</v>
      </c>
      <c r="E3566" s="31" t="s">
        <v>8280</v>
      </c>
    </row>
    <row r="3567" spans="1:5">
      <c r="A3567" s="33" t="s">
        <v>19741</v>
      </c>
      <c r="B3567" s="28" t="s">
        <v>19737</v>
      </c>
      <c r="C3567" s="28" t="s">
        <v>19742</v>
      </c>
      <c r="D3567" s="31" t="s">
        <v>19682</v>
      </c>
      <c r="E3567" s="31" t="s">
        <v>8280</v>
      </c>
    </row>
    <row r="3568" spans="1:5">
      <c r="A3568" s="33" t="s">
        <v>19743</v>
      </c>
      <c r="B3568" s="28" t="s">
        <v>19737</v>
      </c>
      <c r="C3568" s="28" t="s">
        <v>19744</v>
      </c>
      <c r="D3568" s="31" t="s">
        <v>19682</v>
      </c>
      <c r="E3568" s="31" t="s">
        <v>8280</v>
      </c>
    </row>
    <row r="3569" spans="1:5">
      <c r="A3569" s="33" t="s">
        <v>19745</v>
      </c>
      <c r="B3569" s="28" t="s">
        <v>19737</v>
      </c>
      <c r="C3569" s="28" t="s">
        <v>19746</v>
      </c>
      <c r="D3569" s="31" t="s">
        <v>19682</v>
      </c>
      <c r="E3569" s="31" t="s">
        <v>8280</v>
      </c>
    </row>
    <row r="3570" spans="1:5">
      <c r="A3570" s="33" t="s">
        <v>19747</v>
      </c>
      <c r="B3570" s="28" t="s">
        <v>19737</v>
      </c>
      <c r="C3570" s="28" t="s">
        <v>19748</v>
      </c>
      <c r="D3570" s="31" t="s">
        <v>19682</v>
      </c>
      <c r="E3570" s="31" t="s">
        <v>8280</v>
      </c>
    </row>
    <row r="3571" spans="1:5">
      <c r="A3571" s="33" t="s">
        <v>19749</v>
      </c>
      <c r="B3571" s="28" t="s">
        <v>19737</v>
      </c>
      <c r="C3571" s="28" t="s">
        <v>19750</v>
      </c>
      <c r="D3571" s="31" t="s">
        <v>19682</v>
      </c>
      <c r="E3571" s="31" t="s">
        <v>8280</v>
      </c>
    </row>
    <row r="3572" spans="1:5">
      <c r="A3572" s="33" t="s">
        <v>19751</v>
      </c>
      <c r="B3572" s="28" t="s">
        <v>19737</v>
      </c>
      <c r="C3572" s="28" t="s">
        <v>19752</v>
      </c>
      <c r="D3572" s="31" t="s">
        <v>19682</v>
      </c>
      <c r="E3572" s="31" t="s">
        <v>8280</v>
      </c>
    </row>
    <row r="3573" spans="1:5">
      <c r="A3573" s="33" t="s">
        <v>19753</v>
      </c>
      <c r="B3573" s="28" t="s">
        <v>19737</v>
      </c>
      <c r="C3573" s="28" t="s">
        <v>19754</v>
      </c>
      <c r="D3573" s="31" t="s">
        <v>19682</v>
      </c>
      <c r="E3573" s="31" t="s">
        <v>8280</v>
      </c>
    </row>
    <row r="3574" spans="1:5">
      <c r="A3574" s="33" t="s">
        <v>19755</v>
      </c>
      <c r="B3574" s="28" t="s">
        <v>19737</v>
      </c>
      <c r="C3574" s="28" t="s">
        <v>19756</v>
      </c>
      <c r="D3574" s="31" t="s">
        <v>19682</v>
      </c>
      <c r="E3574" s="31" t="s">
        <v>8280</v>
      </c>
    </row>
    <row r="3575" spans="1:5">
      <c r="A3575" s="33" t="s">
        <v>19757</v>
      </c>
      <c r="B3575" s="28" t="s">
        <v>19758</v>
      </c>
      <c r="C3575" s="28" t="s">
        <v>19759</v>
      </c>
      <c r="D3575" s="31" t="s">
        <v>19682</v>
      </c>
      <c r="E3575" s="31" t="s">
        <v>8280</v>
      </c>
    </row>
    <row r="3576" spans="1:5">
      <c r="A3576" s="33" t="s">
        <v>19760</v>
      </c>
      <c r="B3576" s="28" t="s">
        <v>19758</v>
      </c>
      <c r="C3576" s="28" t="s">
        <v>19761</v>
      </c>
      <c r="D3576" s="31" t="s">
        <v>19682</v>
      </c>
      <c r="E3576" s="31" t="s">
        <v>8280</v>
      </c>
    </row>
    <row r="3577" spans="1:5">
      <c r="A3577" s="33" t="s">
        <v>19762</v>
      </c>
      <c r="B3577" s="28" t="s">
        <v>19737</v>
      </c>
      <c r="C3577" s="28" t="s">
        <v>19763</v>
      </c>
      <c r="D3577" s="31" t="s">
        <v>19682</v>
      </c>
      <c r="E3577" s="31" t="s">
        <v>8280</v>
      </c>
    </row>
    <row r="3578" spans="1:5">
      <c r="A3578" s="33" t="s">
        <v>19764</v>
      </c>
      <c r="B3578" s="28" t="s">
        <v>19737</v>
      </c>
      <c r="C3578" s="28" t="s">
        <v>19765</v>
      </c>
      <c r="D3578" s="31" t="s">
        <v>19682</v>
      </c>
      <c r="E3578" s="31" t="s">
        <v>8280</v>
      </c>
    </row>
    <row r="3579" spans="1:5">
      <c r="A3579" s="33" t="s">
        <v>19766</v>
      </c>
      <c r="B3579" s="28" t="s">
        <v>19737</v>
      </c>
      <c r="C3579" s="28" t="s">
        <v>19767</v>
      </c>
      <c r="D3579" s="31" t="s">
        <v>19682</v>
      </c>
      <c r="E3579" s="31" t="s">
        <v>8280</v>
      </c>
    </row>
    <row r="3580" spans="1:5">
      <c r="A3580" s="33" t="s">
        <v>19768</v>
      </c>
      <c r="B3580" s="28" t="s">
        <v>19737</v>
      </c>
      <c r="C3580" s="28" t="s">
        <v>19769</v>
      </c>
      <c r="D3580" s="31" t="s">
        <v>19682</v>
      </c>
      <c r="E3580" s="31" t="s">
        <v>8280</v>
      </c>
    </row>
    <row r="3581" spans="1:5">
      <c r="A3581" s="33" t="s">
        <v>19770</v>
      </c>
      <c r="B3581" s="28" t="s">
        <v>19737</v>
      </c>
      <c r="C3581" s="28" t="s">
        <v>19771</v>
      </c>
      <c r="D3581" s="31" t="s">
        <v>19682</v>
      </c>
      <c r="E3581" s="31" t="s">
        <v>8280</v>
      </c>
    </row>
    <row r="3582" spans="1:5">
      <c r="A3582" s="33" t="s">
        <v>19772</v>
      </c>
      <c r="B3582" s="28" t="s">
        <v>19773</v>
      </c>
      <c r="C3582" s="28" t="s">
        <v>19774</v>
      </c>
      <c r="D3582" s="31" t="s">
        <v>19682</v>
      </c>
      <c r="E3582" s="31" t="s">
        <v>8280</v>
      </c>
    </row>
    <row r="3583" spans="1:5">
      <c r="A3583" s="33" t="s">
        <v>19775</v>
      </c>
      <c r="B3583" s="28" t="s">
        <v>19776</v>
      </c>
      <c r="C3583" s="28" t="s">
        <v>19777</v>
      </c>
      <c r="D3583" s="31"/>
      <c r="E3583" s="31" t="s">
        <v>8280</v>
      </c>
    </row>
    <row r="3584" spans="1:5">
      <c r="A3584" s="33" t="s">
        <v>19778</v>
      </c>
      <c r="B3584" s="28" t="s">
        <v>19776</v>
      </c>
      <c r="C3584" s="28" t="s">
        <v>19779</v>
      </c>
      <c r="D3584" s="31"/>
      <c r="E3584" s="31" t="s">
        <v>8280</v>
      </c>
    </row>
    <row r="3585" spans="1:5">
      <c r="A3585" s="33" t="s">
        <v>19780</v>
      </c>
      <c r="B3585" s="28" t="s">
        <v>19781</v>
      </c>
      <c r="C3585" s="28" t="s">
        <v>19782</v>
      </c>
      <c r="D3585" s="31"/>
      <c r="E3585" s="31" t="s">
        <v>8280</v>
      </c>
    </row>
    <row r="3586" spans="1:5">
      <c r="A3586" s="33" t="s">
        <v>19783</v>
      </c>
      <c r="B3586" s="28" t="s">
        <v>19781</v>
      </c>
      <c r="C3586" s="28" t="s">
        <v>19784</v>
      </c>
      <c r="D3586" s="31"/>
      <c r="E3586" s="31" t="s">
        <v>8280</v>
      </c>
    </row>
    <row r="3587" spans="1:5">
      <c r="A3587" s="33" t="s">
        <v>19785</v>
      </c>
      <c r="B3587" s="28" t="s">
        <v>19786</v>
      </c>
      <c r="C3587" s="28" t="s">
        <v>8280</v>
      </c>
      <c r="D3587" s="31" t="s">
        <v>19787</v>
      </c>
      <c r="E3587" s="31" t="s">
        <v>8280</v>
      </c>
    </row>
    <row r="3588" spans="1:5">
      <c r="A3588" s="33" t="s">
        <v>19788</v>
      </c>
      <c r="B3588" s="28" t="s">
        <v>19786</v>
      </c>
      <c r="C3588" s="28" t="s">
        <v>19789</v>
      </c>
      <c r="D3588" s="31" t="s">
        <v>19787</v>
      </c>
      <c r="E3588" s="31" t="s">
        <v>8280</v>
      </c>
    </row>
    <row r="3589" spans="1:5">
      <c r="A3589" s="33" t="s">
        <v>19790</v>
      </c>
      <c r="B3589" s="28" t="s">
        <v>19786</v>
      </c>
      <c r="C3589" s="28" t="s">
        <v>19791</v>
      </c>
      <c r="D3589" s="31" t="s">
        <v>19787</v>
      </c>
      <c r="E3589" s="31" t="s">
        <v>8280</v>
      </c>
    </row>
    <row r="3590" spans="1:5">
      <c r="A3590" s="33" t="s">
        <v>19792</v>
      </c>
      <c r="B3590" s="28" t="s">
        <v>19786</v>
      </c>
      <c r="C3590" s="28" t="s">
        <v>19793</v>
      </c>
      <c r="D3590" s="31" t="s">
        <v>19787</v>
      </c>
      <c r="E3590" s="31" t="s">
        <v>8280</v>
      </c>
    </row>
    <row r="3591" spans="1:5">
      <c r="A3591" s="33" t="s">
        <v>19794</v>
      </c>
      <c r="B3591" s="28" t="s">
        <v>19786</v>
      </c>
      <c r="C3591" s="28" t="s">
        <v>8280</v>
      </c>
      <c r="D3591" s="31" t="s">
        <v>19787</v>
      </c>
      <c r="E3591" s="31" t="s">
        <v>8280</v>
      </c>
    </row>
    <row r="3592" spans="1:5">
      <c r="A3592" s="33" t="s">
        <v>19795</v>
      </c>
      <c r="B3592" s="28" t="s">
        <v>19786</v>
      </c>
      <c r="C3592" s="28" t="s">
        <v>19796</v>
      </c>
      <c r="D3592" s="31" t="s">
        <v>19787</v>
      </c>
      <c r="E3592" s="31" t="s">
        <v>8280</v>
      </c>
    </row>
    <row r="3593" spans="1:5">
      <c r="A3593" s="33" t="s">
        <v>19797</v>
      </c>
      <c r="B3593" s="28" t="s">
        <v>19786</v>
      </c>
      <c r="C3593" s="28" t="s">
        <v>19798</v>
      </c>
      <c r="D3593" s="31" t="s">
        <v>19787</v>
      </c>
      <c r="E3593" s="31" t="s">
        <v>8280</v>
      </c>
    </row>
    <row r="3594" spans="1:5">
      <c r="A3594" s="33" t="s">
        <v>19799</v>
      </c>
      <c r="B3594" s="28" t="s">
        <v>19786</v>
      </c>
      <c r="C3594" s="28" t="s">
        <v>8280</v>
      </c>
      <c r="D3594" s="31" t="s">
        <v>19787</v>
      </c>
      <c r="E3594" s="31" t="s">
        <v>8280</v>
      </c>
    </row>
    <row r="3595" spans="1:5">
      <c r="A3595" s="33" t="s">
        <v>19800</v>
      </c>
      <c r="B3595" s="28" t="s">
        <v>19786</v>
      </c>
      <c r="C3595" s="28" t="s">
        <v>19801</v>
      </c>
      <c r="D3595" s="31" t="s">
        <v>19787</v>
      </c>
      <c r="E3595" s="31" t="s">
        <v>8280</v>
      </c>
    </row>
    <row r="3596" spans="1:5">
      <c r="A3596" s="33" t="s">
        <v>19802</v>
      </c>
      <c r="B3596" s="28" t="s">
        <v>12803</v>
      </c>
      <c r="C3596" s="28" t="s">
        <v>19803</v>
      </c>
      <c r="D3596" s="31" t="s">
        <v>12771</v>
      </c>
      <c r="E3596" s="31" t="s">
        <v>8280</v>
      </c>
    </row>
    <row r="3597" spans="1:5">
      <c r="A3597" s="33" t="s">
        <v>19804</v>
      </c>
      <c r="B3597" s="28" t="s">
        <v>12803</v>
      </c>
      <c r="C3597" s="28" t="s">
        <v>8280</v>
      </c>
      <c r="D3597" s="31" t="s">
        <v>12771</v>
      </c>
      <c r="E3597" s="31" t="s">
        <v>8280</v>
      </c>
    </row>
    <row r="3598" spans="1:5">
      <c r="A3598" s="33" t="s">
        <v>19805</v>
      </c>
      <c r="B3598" s="28" t="s">
        <v>12803</v>
      </c>
      <c r="C3598" s="28" t="s">
        <v>19806</v>
      </c>
      <c r="D3598" s="31" t="s">
        <v>12771</v>
      </c>
      <c r="E3598" s="31" t="s">
        <v>8280</v>
      </c>
    </row>
    <row r="3599" spans="1:5">
      <c r="A3599" s="33" t="s">
        <v>19807</v>
      </c>
      <c r="B3599" s="28" t="s">
        <v>12848</v>
      </c>
      <c r="C3599" s="28" t="s">
        <v>19808</v>
      </c>
      <c r="D3599" s="31" t="s">
        <v>12775</v>
      </c>
      <c r="E3599" s="31" t="s">
        <v>8280</v>
      </c>
    </row>
    <row r="3600" spans="1:5">
      <c r="A3600" s="33" t="s">
        <v>19809</v>
      </c>
      <c r="B3600" s="28" t="s">
        <v>12848</v>
      </c>
      <c r="C3600" s="28" t="s">
        <v>19810</v>
      </c>
      <c r="D3600" s="31" t="s">
        <v>12775</v>
      </c>
      <c r="E3600" s="31" t="s">
        <v>8280</v>
      </c>
    </row>
    <row r="3601" spans="1:5">
      <c r="A3601" s="33" t="s">
        <v>19811</v>
      </c>
      <c r="B3601" s="28" t="s">
        <v>19812</v>
      </c>
      <c r="C3601" s="28" t="s">
        <v>8280</v>
      </c>
      <c r="D3601" s="31" t="s">
        <v>19813</v>
      </c>
      <c r="E3601" s="31" t="s">
        <v>8280</v>
      </c>
    </row>
    <row r="3602" spans="1:5">
      <c r="A3602" s="33" t="s">
        <v>19814</v>
      </c>
      <c r="B3602" s="28" t="s">
        <v>19812</v>
      </c>
      <c r="C3602" s="28" t="s">
        <v>8280</v>
      </c>
      <c r="D3602" s="31" t="s">
        <v>19813</v>
      </c>
      <c r="E3602" s="31" t="s">
        <v>8280</v>
      </c>
    </row>
    <row r="3603" spans="1:5">
      <c r="A3603" s="33" t="s">
        <v>19815</v>
      </c>
      <c r="B3603" s="28" t="s">
        <v>19812</v>
      </c>
      <c r="C3603" s="28" t="s">
        <v>8280</v>
      </c>
      <c r="D3603" s="31" t="s">
        <v>19813</v>
      </c>
      <c r="E3603" s="31" t="s">
        <v>8280</v>
      </c>
    </row>
    <row r="3604" spans="1:5">
      <c r="A3604" s="33" t="s">
        <v>19816</v>
      </c>
      <c r="B3604" s="28" t="s">
        <v>19817</v>
      </c>
      <c r="C3604" s="28" t="s">
        <v>8280</v>
      </c>
      <c r="D3604" s="31" t="s">
        <v>19818</v>
      </c>
      <c r="E3604" s="31" t="s">
        <v>8280</v>
      </c>
    </row>
    <row r="3605" spans="1:5">
      <c r="A3605" s="33" t="s">
        <v>19819</v>
      </c>
      <c r="B3605" s="28" t="s">
        <v>19817</v>
      </c>
      <c r="C3605" s="28" t="s">
        <v>8280</v>
      </c>
      <c r="D3605" s="31" t="s">
        <v>19818</v>
      </c>
      <c r="E3605" s="31" t="s">
        <v>8280</v>
      </c>
    </row>
    <row r="3606" spans="1:5">
      <c r="A3606" s="33" t="s">
        <v>19820</v>
      </c>
      <c r="B3606" s="28" t="s">
        <v>12848</v>
      </c>
      <c r="C3606" s="28" t="s">
        <v>19821</v>
      </c>
      <c r="D3606" s="31" t="s">
        <v>12775</v>
      </c>
      <c r="E3606" s="31" t="s">
        <v>8280</v>
      </c>
    </row>
    <row r="3607" spans="1:5">
      <c r="A3607" s="33" t="s">
        <v>19822</v>
      </c>
      <c r="B3607" s="28" t="s">
        <v>12848</v>
      </c>
      <c r="C3607" s="28" t="s">
        <v>19823</v>
      </c>
      <c r="D3607" s="31" t="s">
        <v>12775</v>
      </c>
      <c r="E3607" s="31" t="s">
        <v>8280</v>
      </c>
    </row>
    <row r="3608" spans="1:5">
      <c r="A3608" s="33" t="s">
        <v>19824</v>
      </c>
      <c r="B3608" s="28" t="s">
        <v>12848</v>
      </c>
      <c r="C3608" s="28" t="s">
        <v>19825</v>
      </c>
      <c r="D3608" s="31" t="s">
        <v>12775</v>
      </c>
      <c r="E3608" s="31" t="s">
        <v>8280</v>
      </c>
    </row>
    <row r="3609" spans="1:5">
      <c r="A3609" s="33" t="s">
        <v>19826</v>
      </c>
      <c r="B3609" s="28" t="s">
        <v>12848</v>
      </c>
      <c r="C3609" s="28" t="s">
        <v>19827</v>
      </c>
      <c r="D3609" s="31" t="s">
        <v>12775</v>
      </c>
      <c r="E3609" s="31" t="s">
        <v>8280</v>
      </c>
    </row>
    <row r="3610" spans="1:5">
      <c r="A3610" s="33" t="s">
        <v>19828</v>
      </c>
      <c r="B3610" s="28" t="s">
        <v>12848</v>
      </c>
      <c r="C3610" s="28" t="s">
        <v>19829</v>
      </c>
      <c r="D3610" s="31" t="s">
        <v>12775</v>
      </c>
      <c r="E3610" s="31" t="s">
        <v>8280</v>
      </c>
    </row>
    <row r="3611" spans="1:5">
      <c r="A3611" s="33" t="s">
        <v>19830</v>
      </c>
      <c r="B3611" s="28" t="s">
        <v>19831</v>
      </c>
      <c r="C3611" s="28" t="s">
        <v>19832</v>
      </c>
      <c r="D3611" s="31" t="s">
        <v>19833</v>
      </c>
      <c r="E3611" s="31" t="s">
        <v>8280</v>
      </c>
    </row>
    <row r="3612" spans="1:5">
      <c r="A3612" s="33" t="s">
        <v>19834</v>
      </c>
      <c r="B3612" s="28" t="s">
        <v>19831</v>
      </c>
      <c r="C3612" s="28" t="s">
        <v>19835</v>
      </c>
      <c r="D3612" s="31" t="s">
        <v>19833</v>
      </c>
      <c r="E3612" s="31" t="s">
        <v>8280</v>
      </c>
    </row>
    <row r="3613" spans="1:5">
      <c r="A3613" s="33" t="s">
        <v>19836</v>
      </c>
      <c r="B3613" s="28" t="s">
        <v>12848</v>
      </c>
      <c r="C3613" s="28" t="s">
        <v>19837</v>
      </c>
      <c r="D3613" s="31" t="s">
        <v>12775</v>
      </c>
      <c r="E3613" s="31" t="s">
        <v>8280</v>
      </c>
    </row>
    <row r="3614" spans="1:5">
      <c r="A3614" s="33" t="s">
        <v>19838</v>
      </c>
      <c r="B3614" s="28" t="s">
        <v>19812</v>
      </c>
      <c r="C3614" s="28" t="s">
        <v>19839</v>
      </c>
      <c r="D3614" s="31" t="s">
        <v>19813</v>
      </c>
      <c r="E3614" s="31" t="s">
        <v>8280</v>
      </c>
    </row>
    <row r="3615" spans="1:5">
      <c r="A3615" s="33" t="s">
        <v>19840</v>
      </c>
      <c r="B3615" s="28" t="s">
        <v>19812</v>
      </c>
      <c r="C3615" s="28" t="s">
        <v>19841</v>
      </c>
      <c r="D3615" s="31" t="s">
        <v>19813</v>
      </c>
      <c r="E3615" s="31" t="s">
        <v>8280</v>
      </c>
    </row>
    <row r="3616" spans="1:5">
      <c r="A3616" s="33" t="s">
        <v>19842</v>
      </c>
      <c r="B3616" s="28" t="s">
        <v>19812</v>
      </c>
      <c r="C3616" s="28" t="s">
        <v>19843</v>
      </c>
      <c r="D3616" s="31" t="s">
        <v>19813</v>
      </c>
      <c r="E3616" s="31" t="s">
        <v>8280</v>
      </c>
    </row>
    <row r="3617" spans="1:5">
      <c r="A3617" s="33" t="s">
        <v>19844</v>
      </c>
      <c r="B3617" s="28" t="s">
        <v>19812</v>
      </c>
      <c r="C3617" s="28" t="s">
        <v>19845</v>
      </c>
      <c r="D3617" s="31" t="s">
        <v>19813</v>
      </c>
      <c r="E3617" s="31" t="s">
        <v>8280</v>
      </c>
    </row>
    <row r="3618" spans="1:5">
      <c r="A3618" s="33" t="s">
        <v>19846</v>
      </c>
      <c r="B3618" s="28" t="s">
        <v>19812</v>
      </c>
      <c r="C3618" s="28" t="s">
        <v>19847</v>
      </c>
      <c r="D3618" s="31" t="s">
        <v>19813</v>
      </c>
      <c r="E3618" s="31" t="s">
        <v>8280</v>
      </c>
    </row>
    <row r="3619" spans="1:5">
      <c r="A3619" s="33" t="s">
        <v>19848</v>
      </c>
      <c r="B3619" s="28" t="s">
        <v>19812</v>
      </c>
      <c r="C3619" s="28" t="s">
        <v>19849</v>
      </c>
      <c r="D3619" s="31" t="s">
        <v>19813</v>
      </c>
      <c r="E3619" s="31" t="s">
        <v>8280</v>
      </c>
    </row>
    <row r="3620" spans="1:5">
      <c r="A3620" s="33" t="s">
        <v>19850</v>
      </c>
      <c r="B3620" s="28" t="s">
        <v>19817</v>
      </c>
      <c r="C3620" s="28" t="s">
        <v>19851</v>
      </c>
      <c r="D3620" s="31" t="s">
        <v>19818</v>
      </c>
      <c r="E3620" s="31" t="s">
        <v>8280</v>
      </c>
    </row>
    <row r="3621" spans="1:5">
      <c r="A3621" s="33" t="s">
        <v>19852</v>
      </c>
      <c r="B3621" s="28" t="s">
        <v>19817</v>
      </c>
      <c r="C3621" s="28" t="s">
        <v>19853</v>
      </c>
      <c r="D3621" s="31" t="s">
        <v>19818</v>
      </c>
      <c r="E3621" s="31" t="s">
        <v>8280</v>
      </c>
    </row>
    <row r="3622" spans="1:5">
      <c r="A3622" s="33" t="s">
        <v>19854</v>
      </c>
      <c r="B3622" s="28" t="s">
        <v>12767</v>
      </c>
      <c r="C3622" s="28" t="s">
        <v>19855</v>
      </c>
      <c r="D3622" s="31" t="s">
        <v>12771</v>
      </c>
      <c r="E3622" s="31" t="s">
        <v>8280</v>
      </c>
    </row>
    <row r="3623" spans="1:5">
      <c r="A3623" s="33" t="s">
        <v>19856</v>
      </c>
      <c r="B3623" s="28" t="s">
        <v>12806</v>
      </c>
      <c r="C3623" s="28" t="s">
        <v>19857</v>
      </c>
      <c r="D3623" s="31" t="s">
        <v>12771</v>
      </c>
      <c r="E3623" s="31" t="s">
        <v>8280</v>
      </c>
    </row>
    <row r="3624" spans="1:5">
      <c r="A3624" s="33" t="s">
        <v>19858</v>
      </c>
      <c r="B3624" s="28" t="s">
        <v>12803</v>
      </c>
      <c r="C3624" s="28" t="s">
        <v>19859</v>
      </c>
      <c r="D3624" s="31" t="s">
        <v>12771</v>
      </c>
      <c r="E3624" s="31" t="s">
        <v>8280</v>
      </c>
    </row>
    <row r="3625" spans="1:5">
      <c r="A3625" s="33" t="s">
        <v>19860</v>
      </c>
      <c r="B3625" s="28" t="s">
        <v>12806</v>
      </c>
      <c r="C3625" s="28" t="s">
        <v>19861</v>
      </c>
      <c r="D3625" s="31" t="s">
        <v>12771</v>
      </c>
      <c r="E3625" s="31" t="s">
        <v>8280</v>
      </c>
    </row>
    <row r="3626" spans="1:5">
      <c r="A3626" s="33" t="s">
        <v>19862</v>
      </c>
      <c r="B3626" s="28" t="s">
        <v>12803</v>
      </c>
      <c r="C3626" s="28" t="s">
        <v>19863</v>
      </c>
      <c r="D3626" s="31" t="s">
        <v>12771</v>
      </c>
      <c r="E3626" s="31" t="s">
        <v>8280</v>
      </c>
    </row>
    <row r="3627" spans="1:5">
      <c r="A3627" s="33" t="s">
        <v>19864</v>
      </c>
      <c r="B3627" s="28" t="s">
        <v>12767</v>
      </c>
      <c r="C3627" s="28" t="s">
        <v>19865</v>
      </c>
      <c r="D3627" s="31" t="s">
        <v>12771</v>
      </c>
      <c r="E3627" s="31" t="s">
        <v>8280</v>
      </c>
    </row>
    <row r="3628" spans="1:5">
      <c r="A3628" s="33" t="s">
        <v>19866</v>
      </c>
      <c r="B3628" s="28" t="s">
        <v>12803</v>
      </c>
      <c r="C3628" s="28" t="s">
        <v>19867</v>
      </c>
      <c r="D3628" s="31" t="s">
        <v>12771</v>
      </c>
      <c r="E3628" s="31" t="s">
        <v>8280</v>
      </c>
    </row>
    <row r="3629" spans="1:5">
      <c r="A3629" s="33" t="s">
        <v>19868</v>
      </c>
      <c r="B3629" s="28" t="s">
        <v>12806</v>
      </c>
      <c r="C3629" s="28" t="s">
        <v>19869</v>
      </c>
      <c r="D3629" s="31" t="s">
        <v>12771</v>
      </c>
      <c r="E3629" s="31" t="s">
        <v>8280</v>
      </c>
    </row>
    <row r="3630" spans="1:5">
      <c r="A3630" s="33" t="s">
        <v>19870</v>
      </c>
      <c r="B3630" s="28" t="s">
        <v>12803</v>
      </c>
      <c r="C3630" s="28" t="s">
        <v>8280</v>
      </c>
      <c r="D3630" s="31" t="s">
        <v>12771</v>
      </c>
      <c r="E3630" s="31" t="s">
        <v>8280</v>
      </c>
    </row>
    <row r="3631" spans="1:5">
      <c r="A3631" s="33" t="s">
        <v>19871</v>
      </c>
      <c r="B3631" s="28" t="s">
        <v>19872</v>
      </c>
      <c r="C3631" s="28" t="s">
        <v>19873</v>
      </c>
      <c r="D3631" s="31"/>
      <c r="E3631" s="31" t="s">
        <v>8280</v>
      </c>
    </row>
    <row r="3632" spans="1:5">
      <c r="A3632" s="33" t="s">
        <v>19874</v>
      </c>
      <c r="B3632" s="28" t="s">
        <v>12834</v>
      </c>
      <c r="C3632" s="28" t="s">
        <v>19875</v>
      </c>
      <c r="D3632" s="31" t="s">
        <v>12836</v>
      </c>
      <c r="E3632" s="31" t="s">
        <v>8280</v>
      </c>
    </row>
    <row r="3633" spans="1:5">
      <c r="A3633" s="33" t="s">
        <v>19876</v>
      </c>
      <c r="B3633" s="28" t="s">
        <v>19872</v>
      </c>
      <c r="C3633" s="28" t="s">
        <v>8280</v>
      </c>
      <c r="D3633" s="31" t="s">
        <v>12836</v>
      </c>
      <c r="E3633" s="31" t="s">
        <v>8280</v>
      </c>
    </row>
    <row r="3634" spans="1:5">
      <c r="A3634" s="33" t="s">
        <v>19877</v>
      </c>
      <c r="B3634" s="28" t="s">
        <v>12834</v>
      </c>
      <c r="C3634" s="28" t="s">
        <v>19878</v>
      </c>
      <c r="D3634" s="31" t="s">
        <v>12836</v>
      </c>
      <c r="E3634" s="31" t="s">
        <v>8280</v>
      </c>
    </row>
    <row r="3635" spans="1:5">
      <c r="A3635" s="33" t="s">
        <v>19879</v>
      </c>
      <c r="B3635" s="28" t="s">
        <v>19872</v>
      </c>
      <c r="C3635" s="28" t="s">
        <v>8280</v>
      </c>
      <c r="D3635" s="31" t="s">
        <v>12836</v>
      </c>
      <c r="E3635" s="31" t="s">
        <v>8280</v>
      </c>
    </row>
    <row r="3636" spans="1:5">
      <c r="A3636" s="33" t="s">
        <v>19880</v>
      </c>
      <c r="B3636" s="28" t="s">
        <v>12773</v>
      </c>
      <c r="C3636" s="28" t="s">
        <v>19881</v>
      </c>
      <c r="D3636" s="31" t="s">
        <v>12775</v>
      </c>
      <c r="E3636" s="31" t="s">
        <v>8280</v>
      </c>
    </row>
    <row r="3637" spans="1:5">
      <c r="A3637" s="33" t="s">
        <v>19882</v>
      </c>
      <c r="B3637" s="28" t="s">
        <v>12848</v>
      </c>
      <c r="C3637" s="28" t="s">
        <v>19883</v>
      </c>
      <c r="D3637" s="31" t="s">
        <v>12775</v>
      </c>
      <c r="E3637" s="31" t="s">
        <v>8280</v>
      </c>
    </row>
    <row r="3638" spans="1:5">
      <c r="A3638" s="33" t="s">
        <v>19884</v>
      </c>
      <c r="B3638" s="28" t="s">
        <v>19885</v>
      </c>
      <c r="C3638" s="28" t="s">
        <v>19886</v>
      </c>
      <c r="D3638" s="31" t="s">
        <v>12775</v>
      </c>
      <c r="E3638" s="31" t="s">
        <v>8280</v>
      </c>
    </row>
    <row r="3639" spans="1:5">
      <c r="A3639" s="33" t="s">
        <v>19887</v>
      </c>
      <c r="B3639" s="28" t="s">
        <v>19885</v>
      </c>
      <c r="C3639" s="28" t="s">
        <v>19888</v>
      </c>
      <c r="D3639" s="31" t="s">
        <v>12775</v>
      </c>
      <c r="E3639" s="31" t="s">
        <v>8280</v>
      </c>
    </row>
    <row r="3640" spans="1:5">
      <c r="A3640" s="33" t="s">
        <v>19889</v>
      </c>
      <c r="B3640" s="28" t="s">
        <v>12773</v>
      </c>
      <c r="C3640" s="28" t="s">
        <v>19890</v>
      </c>
      <c r="D3640" s="31" t="s">
        <v>12775</v>
      </c>
      <c r="E3640" s="31" t="s">
        <v>8280</v>
      </c>
    </row>
    <row r="3641" spans="1:5">
      <c r="A3641" s="33" t="s">
        <v>19891</v>
      </c>
      <c r="B3641" s="28" t="s">
        <v>12848</v>
      </c>
      <c r="C3641" s="28" t="s">
        <v>19892</v>
      </c>
      <c r="D3641" s="31" t="s">
        <v>12775</v>
      </c>
      <c r="E3641" s="31" t="s">
        <v>8280</v>
      </c>
    </row>
    <row r="3642" spans="1:5">
      <c r="A3642" s="33" t="s">
        <v>19893</v>
      </c>
      <c r="B3642" s="28" t="s">
        <v>19885</v>
      </c>
      <c r="C3642" s="28" t="s">
        <v>19894</v>
      </c>
      <c r="D3642" s="31" t="s">
        <v>12775</v>
      </c>
      <c r="E3642" s="31" t="s">
        <v>8280</v>
      </c>
    </row>
    <row r="3643" spans="1:5">
      <c r="A3643" s="33" t="s">
        <v>19895</v>
      </c>
      <c r="B3643" s="28" t="s">
        <v>12848</v>
      </c>
      <c r="C3643" s="28" t="s">
        <v>19896</v>
      </c>
      <c r="D3643" s="31" t="s">
        <v>12775</v>
      </c>
      <c r="E3643" s="31" t="s">
        <v>8280</v>
      </c>
    </row>
    <row r="3644" spans="1:5">
      <c r="A3644" s="33" t="s">
        <v>19897</v>
      </c>
      <c r="B3644" s="28" t="s">
        <v>19885</v>
      </c>
      <c r="C3644" s="28" t="s">
        <v>19898</v>
      </c>
      <c r="D3644" s="31" t="s">
        <v>12775</v>
      </c>
      <c r="E3644" s="31" t="s">
        <v>8280</v>
      </c>
    </row>
    <row r="3645" spans="1:5">
      <c r="A3645" s="33" t="s">
        <v>19899</v>
      </c>
      <c r="B3645" s="28" t="s">
        <v>12848</v>
      </c>
      <c r="C3645" s="28" t="s">
        <v>19900</v>
      </c>
      <c r="D3645" s="31" t="s">
        <v>12775</v>
      </c>
      <c r="E3645" s="31" t="s">
        <v>8280</v>
      </c>
    </row>
    <row r="3646" spans="1:5">
      <c r="A3646" s="33" t="s">
        <v>19901</v>
      </c>
      <c r="B3646" s="28" t="s">
        <v>12848</v>
      </c>
      <c r="C3646" s="28" t="s">
        <v>19902</v>
      </c>
      <c r="D3646" s="31" t="s">
        <v>12775</v>
      </c>
      <c r="E3646" s="31" t="s">
        <v>8280</v>
      </c>
    </row>
    <row r="3647" spans="1:5">
      <c r="A3647" s="33" t="s">
        <v>19903</v>
      </c>
      <c r="B3647" s="28" t="s">
        <v>12848</v>
      </c>
      <c r="C3647" s="28" t="s">
        <v>19904</v>
      </c>
      <c r="D3647" s="31" t="s">
        <v>12775</v>
      </c>
      <c r="E3647" s="31" t="s">
        <v>8280</v>
      </c>
    </row>
    <row r="3648" spans="1:5">
      <c r="A3648" s="33" t="s">
        <v>19905</v>
      </c>
      <c r="B3648" s="28" t="s">
        <v>12806</v>
      </c>
      <c r="C3648" s="28" t="s">
        <v>19906</v>
      </c>
      <c r="D3648" s="31" t="s">
        <v>12771</v>
      </c>
      <c r="E3648" s="31" t="s">
        <v>8280</v>
      </c>
    </row>
    <row r="3649" spans="1:5">
      <c r="A3649" s="33" t="s">
        <v>19907</v>
      </c>
      <c r="B3649" s="28" t="s">
        <v>12803</v>
      </c>
      <c r="C3649" s="28" t="s">
        <v>19908</v>
      </c>
      <c r="D3649" s="31" t="s">
        <v>12771</v>
      </c>
      <c r="E3649" s="31" t="s">
        <v>8280</v>
      </c>
    </row>
    <row r="3650" spans="1:5">
      <c r="A3650" s="33" t="s">
        <v>19909</v>
      </c>
      <c r="B3650" s="28" t="s">
        <v>12806</v>
      </c>
      <c r="C3650" s="28" t="s">
        <v>19910</v>
      </c>
      <c r="D3650" s="31" t="s">
        <v>12771</v>
      </c>
      <c r="E3650" s="31" t="s">
        <v>8280</v>
      </c>
    </row>
    <row r="3651" spans="1:5">
      <c r="A3651" s="33" t="s">
        <v>19911</v>
      </c>
      <c r="B3651" s="28" t="s">
        <v>12803</v>
      </c>
      <c r="C3651" s="28" t="s">
        <v>19912</v>
      </c>
      <c r="D3651" s="31" t="s">
        <v>12771</v>
      </c>
      <c r="E3651" s="31" t="s">
        <v>8280</v>
      </c>
    </row>
    <row r="3652" spans="1:5">
      <c r="A3652" s="33" t="s">
        <v>19913</v>
      </c>
      <c r="B3652" s="28" t="s">
        <v>12767</v>
      </c>
      <c r="C3652" s="28" t="s">
        <v>19914</v>
      </c>
      <c r="D3652" s="31" t="s">
        <v>12771</v>
      </c>
      <c r="E3652" s="31" t="s">
        <v>8280</v>
      </c>
    </row>
    <row r="3653" spans="1:5">
      <c r="A3653" s="33" t="s">
        <v>19915</v>
      </c>
      <c r="B3653" s="28" t="s">
        <v>12806</v>
      </c>
      <c r="C3653" s="28" t="s">
        <v>19916</v>
      </c>
      <c r="D3653" s="31" t="s">
        <v>12771</v>
      </c>
      <c r="E3653" s="31" t="s">
        <v>8280</v>
      </c>
    </row>
    <row r="3654" spans="1:5">
      <c r="A3654" s="33" t="s">
        <v>19917</v>
      </c>
      <c r="B3654" s="28" t="s">
        <v>12767</v>
      </c>
      <c r="C3654" s="28" t="s">
        <v>8280</v>
      </c>
      <c r="D3654" s="31" t="s">
        <v>12771</v>
      </c>
      <c r="E3654" s="31" t="s">
        <v>8280</v>
      </c>
    </row>
    <row r="3655" spans="1:5">
      <c r="A3655" s="33" t="s">
        <v>19918</v>
      </c>
      <c r="B3655" s="28" t="s">
        <v>12767</v>
      </c>
      <c r="C3655" s="28" t="s">
        <v>8280</v>
      </c>
      <c r="D3655" s="31" t="s">
        <v>12771</v>
      </c>
      <c r="E3655" s="31" t="s">
        <v>8280</v>
      </c>
    </row>
    <row r="3656" spans="1:5">
      <c r="A3656" s="33" t="s">
        <v>19919</v>
      </c>
      <c r="B3656" s="28" t="s">
        <v>12773</v>
      </c>
      <c r="C3656" s="28" t="s">
        <v>19920</v>
      </c>
      <c r="D3656" s="31" t="s">
        <v>12775</v>
      </c>
      <c r="E3656" s="31" t="s">
        <v>8280</v>
      </c>
    </row>
    <row r="3657" spans="1:5">
      <c r="A3657" s="33" t="s">
        <v>19921</v>
      </c>
      <c r="B3657" s="28" t="s">
        <v>12848</v>
      </c>
      <c r="C3657" s="28" t="s">
        <v>19922</v>
      </c>
      <c r="D3657" s="31" t="s">
        <v>12775</v>
      </c>
      <c r="E3657" s="31" t="s">
        <v>8280</v>
      </c>
    </row>
    <row r="3658" spans="1:5">
      <c r="A3658" s="33" t="s">
        <v>19923</v>
      </c>
      <c r="B3658" s="28" t="s">
        <v>19885</v>
      </c>
      <c r="C3658" s="28" t="s">
        <v>19924</v>
      </c>
      <c r="D3658" s="31" t="s">
        <v>12775</v>
      </c>
      <c r="E3658" s="31" t="s">
        <v>8280</v>
      </c>
    </row>
    <row r="3659" spans="1:5">
      <c r="A3659" s="33" t="s">
        <v>19925</v>
      </c>
      <c r="B3659" s="28" t="s">
        <v>19885</v>
      </c>
      <c r="C3659" s="28" t="s">
        <v>19926</v>
      </c>
      <c r="D3659" s="31" t="s">
        <v>12775</v>
      </c>
      <c r="E3659" s="31" t="s">
        <v>8280</v>
      </c>
    </row>
    <row r="3660" spans="1:5">
      <c r="A3660" s="33" t="s">
        <v>19927</v>
      </c>
      <c r="B3660" s="28" t="s">
        <v>12848</v>
      </c>
      <c r="C3660" s="28" t="s">
        <v>19928</v>
      </c>
      <c r="D3660" s="31" t="s">
        <v>12775</v>
      </c>
      <c r="E3660" s="31" t="s">
        <v>8280</v>
      </c>
    </row>
    <row r="3661" spans="1:5">
      <c r="A3661" s="33" t="s">
        <v>19929</v>
      </c>
      <c r="B3661" s="28" t="s">
        <v>19885</v>
      </c>
      <c r="C3661" s="28" t="s">
        <v>19930</v>
      </c>
      <c r="D3661" s="31" t="s">
        <v>12775</v>
      </c>
      <c r="E3661" s="31" t="s">
        <v>8280</v>
      </c>
    </row>
    <row r="3662" spans="1:5">
      <c r="A3662" s="33" t="s">
        <v>19931</v>
      </c>
      <c r="B3662" s="28" t="s">
        <v>12773</v>
      </c>
      <c r="C3662" s="28" t="s">
        <v>19932</v>
      </c>
      <c r="D3662" s="31" t="s">
        <v>12775</v>
      </c>
      <c r="E3662" s="31" t="s">
        <v>8280</v>
      </c>
    </row>
    <row r="3663" spans="1:5">
      <c r="A3663" s="33" t="s">
        <v>19933</v>
      </c>
      <c r="B3663" s="28" t="s">
        <v>12848</v>
      </c>
      <c r="C3663" s="28" t="s">
        <v>19934</v>
      </c>
      <c r="D3663" s="31" t="s">
        <v>12775</v>
      </c>
      <c r="E3663" s="31" t="s">
        <v>8280</v>
      </c>
    </row>
    <row r="3664" spans="1:5">
      <c r="A3664" s="33" t="s">
        <v>19935</v>
      </c>
      <c r="B3664" s="28" t="s">
        <v>12767</v>
      </c>
      <c r="C3664" s="28" t="s">
        <v>19936</v>
      </c>
      <c r="D3664" s="31" t="s">
        <v>12771</v>
      </c>
      <c r="E3664" s="31" t="s">
        <v>8280</v>
      </c>
    </row>
    <row r="3665" spans="1:5">
      <c r="A3665" s="33" t="s">
        <v>19937</v>
      </c>
      <c r="B3665" s="28" t="s">
        <v>12767</v>
      </c>
      <c r="C3665" s="28" t="s">
        <v>19938</v>
      </c>
      <c r="D3665" s="31" t="s">
        <v>12771</v>
      </c>
      <c r="E3665" s="31" t="s">
        <v>8280</v>
      </c>
    </row>
    <row r="3666" spans="1:5">
      <c r="A3666" s="33" t="s">
        <v>19939</v>
      </c>
      <c r="B3666" s="28" t="s">
        <v>12767</v>
      </c>
      <c r="C3666" s="28" t="s">
        <v>19940</v>
      </c>
      <c r="D3666" s="31" t="s">
        <v>12771</v>
      </c>
      <c r="E3666" s="31" t="s">
        <v>8280</v>
      </c>
    </row>
    <row r="3667" spans="1:5">
      <c r="A3667" s="33" t="s">
        <v>19941</v>
      </c>
      <c r="B3667" s="28" t="s">
        <v>12767</v>
      </c>
      <c r="C3667" s="28" t="s">
        <v>19942</v>
      </c>
      <c r="D3667" s="31" t="s">
        <v>12771</v>
      </c>
      <c r="E3667" s="31" t="s">
        <v>8280</v>
      </c>
    </row>
    <row r="3668" spans="1:5">
      <c r="A3668" s="33" t="s">
        <v>19943</v>
      </c>
      <c r="B3668" s="28" t="s">
        <v>12773</v>
      </c>
      <c r="C3668" s="28" t="s">
        <v>19944</v>
      </c>
      <c r="D3668" s="31" t="s">
        <v>12775</v>
      </c>
      <c r="E3668" s="31" t="s">
        <v>8280</v>
      </c>
    </row>
    <row r="3669" spans="1:5">
      <c r="A3669" s="33" t="s">
        <v>19945</v>
      </c>
      <c r="B3669" s="28" t="s">
        <v>12773</v>
      </c>
      <c r="C3669" s="28" t="s">
        <v>19946</v>
      </c>
      <c r="D3669" s="31" t="s">
        <v>12775</v>
      </c>
      <c r="E3669" s="31" t="s">
        <v>8280</v>
      </c>
    </row>
    <row r="3670" spans="1:5">
      <c r="A3670" s="33" t="s">
        <v>19947</v>
      </c>
      <c r="B3670" s="28" t="s">
        <v>12773</v>
      </c>
      <c r="C3670" s="28" t="s">
        <v>19948</v>
      </c>
      <c r="D3670" s="31" t="s">
        <v>12775</v>
      </c>
      <c r="E3670" s="31" t="s">
        <v>8280</v>
      </c>
    </row>
    <row r="3671" spans="1:5">
      <c r="A3671" s="33" t="s">
        <v>19949</v>
      </c>
      <c r="B3671" s="28" t="s">
        <v>12773</v>
      </c>
      <c r="C3671" s="28" t="s">
        <v>19950</v>
      </c>
      <c r="D3671" s="31" t="s">
        <v>12775</v>
      </c>
      <c r="E3671" s="31" t="s">
        <v>8280</v>
      </c>
    </row>
    <row r="3672" spans="1:5">
      <c r="A3672" s="33" t="s">
        <v>19951</v>
      </c>
      <c r="B3672" s="28" t="s">
        <v>12773</v>
      </c>
      <c r="C3672" s="28" t="s">
        <v>19952</v>
      </c>
      <c r="D3672" s="31" t="s">
        <v>12775</v>
      </c>
      <c r="E3672" s="31" t="s">
        <v>8280</v>
      </c>
    </row>
    <row r="3673" spans="1:5">
      <c r="A3673" s="33" t="s">
        <v>19953</v>
      </c>
      <c r="B3673" s="28" t="s">
        <v>12848</v>
      </c>
      <c r="C3673" s="28" t="s">
        <v>19954</v>
      </c>
      <c r="D3673" s="31" t="s">
        <v>12775</v>
      </c>
      <c r="E3673" s="31" t="s">
        <v>8280</v>
      </c>
    </row>
    <row r="3674" spans="1:5">
      <c r="A3674" s="33" t="s">
        <v>19955</v>
      </c>
      <c r="B3674" s="28" t="s">
        <v>12848</v>
      </c>
      <c r="C3674" s="28" t="s">
        <v>8280</v>
      </c>
      <c r="D3674" s="31" t="s">
        <v>12775</v>
      </c>
      <c r="E3674" s="31" t="s">
        <v>8280</v>
      </c>
    </row>
    <row r="3675" spans="1:5">
      <c r="A3675" s="33" t="s">
        <v>19956</v>
      </c>
      <c r="B3675" s="28" t="s">
        <v>12848</v>
      </c>
      <c r="C3675" s="28" t="s">
        <v>19957</v>
      </c>
      <c r="D3675" s="31" t="s">
        <v>12775</v>
      </c>
      <c r="E3675" s="31" t="s">
        <v>8280</v>
      </c>
    </row>
    <row r="3676" spans="1:5">
      <c r="A3676" s="33" t="s">
        <v>19958</v>
      </c>
      <c r="B3676" s="28" t="s">
        <v>12848</v>
      </c>
      <c r="C3676" s="28" t="s">
        <v>8280</v>
      </c>
      <c r="D3676" s="31" t="s">
        <v>12775</v>
      </c>
      <c r="E3676" s="31" t="s">
        <v>8280</v>
      </c>
    </row>
    <row r="3677" spans="1:5">
      <c r="A3677" s="33" t="s">
        <v>19959</v>
      </c>
      <c r="B3677" s="28" t="s">
        <v>12848</v>
      </c>
      <c r="C3677" s="28" t="s">
        <v>19960</v>
      </c>
      <c r="D3677" s="31" t="s">
        <v>12775</v>
      </c>
      <c r="E3677" s="31" t="s">
        <v>8280</v>
      </c>
    </row>
    <row r="3678" spans="1:5">
      <c r="A3678" s="33" t="s">
        <v>19961</v>
      </c>
      <c r="B3678" s="28" t="s">
        <v>12848</v>
      </c>
      <c r="C3678" s="28" t="s">
        <v>19962</v>
      </c>
      <c r="D3678" s="31" t="s">
        <v>12775</v>
      </c>
      <c r="E3678" s="31" t="s">
        <v>8280</v>
      </c>
    </row>
    <row r="3679" spans="1:5">
      <c r="A3679" s="33" t="s">
        <v>19963</v>
      </c>
      <c r="B3679" s="28" t="s">
        <v>12848</v>
      </c>
      <c r="C3679" s="28" t="s">
        <v>19964</v>
      </c>
      <c r="D3679" s="31" t="s">
        <v>12775</v>
      </c>
      <c r="E3679" s="31" t="s">
        <v>8280</v>
      </c>
    </row>
    <row r="3680" spans="1:5">
      <c r="A3680" s="33" t="s">
        <v>19965</v>
      </c>
      <c r="B3680" s="28" t="s">
        <v>19885</v>
      </c>
      <c r="C3680" s="28" t="s">
        <v>19966</v>
      </c>
      <c r="D3680" s="31" t="s">
        <v>12775</v>
      </c>
      <c r="E3680" s="31" t="s">
        <v>8280</v>
      </c>
    </row>
    <row r="3681" spans="1:5">
      <c r="A3681" s="33" t="s">
        <v>19967</v>
      </c>
      <c r="B3681" s="28" t="s">
        <v>19872</v>
      </c>
      <c r="C3681" s="28" t="s">
        <v>19968</v>
      </c>
      <c r="D3681" s="31"/>
      <c r="E3681" s="31" t="s">
        <v>8280</v>
      </c>
    </row>
    <row r="3682" spans="1:5">
      <c r="A3682" s="33" t="s">
        <v>19969</v>
      </c>
      <c r="B3682" s="28" t="s">
        <v>19872</v>
      </c>
      <c r="C3682" s="28" t="s">
        <v>19970</v>
      </c>
      <c r="D3682" s="31"/>
      <c r="E3682" s="31" t="s">
        <v>8280</v>
      </c>
    </row>
    <row r="3683" spans="1:5">
      <c r="A3683" s="33" t="s">
        <v>19971</v>
      </c>
      <c r="B3683" s="28" t="s">
        <v>12834</v>
      </c>
      <c r="C3683" s="28" t="s">
        <v>19972</v>
      </c>
      <c r="D3683" s="31" t="s">
        <v>12836</v>
      </c>
      <c r="E3683" s="31" t="s">
        <v>8280</v>
      </c>
    </row>
    <row r="3684" spans="1:5">
      <c r="A3684" s="33" t="s">
        <v>19973</v>
      </c>
      <c r="B3684" s="28" t="s">
        <v>19872</v>
      </c>
      <c r="C3684" s="28" t="s">
        <v>19974</v>
      </c>
      <c r="D3684" s="31"/>
      <c r="E3684" s="31" t="s">
        <v>8280</v>
      </c>
    </row>
    <row r="3685" spans="1:5">
      <c r="A3685" s="33" t="s">
        <v>19975</v>
      </c>
      <c r="B3685" s="28" t="s">
        <v>12834</v>
      </c>
      <c r="C3685" s="28" t="s">
        <v>19976</v>
      </c>
      <c r="D3685" s="31"/>
      <c r="E3685" s="31" t="s">
        <v>8280</v>
      </c>
    </row>
    <row r="3686" spans="1:5">
      <c r="A3686" s="33" t="s">
        <v>19977</v>
      </c>
      <c r="B3686" s="28" t="s">
        <v>19978</v>
      </c>
      <c r="C3686" s="28" t="s">
        <v>19979</v>
      </c>
      <c r="D3686" s="31" t="s">
        <v>12822</v>
      </c>
      <c r="E3686" s="31" t="s">
        <v>8280</v>
      </c>
    </row>
    <row r="3687" spans="1:5">
      <c r="A3687" s="33" t="s">
        <v>19980</v>
      </c>
      <c r="B3687" s="28" t="s">
        <v>19981</v>
      </c>
      <c r="C3687" s="28" t="s">
        <v>19982</v>
      </c>
      <c r="D3687" s="31" t="s">
        <v>12822</v>
      </c>
      <c r="E3687" s="31" t="s">
        <v>8280</v>
      </c>
    </row>
    <row r="3688" spans="1:5">
      <c r="A3688" s="33" t="s">
        <v>19983</v>
      </c>
      <c r="B3688" s="28" t="s">
        <v>19981</v>
      </c>
      <c r="C3688" s="28" t="s">
        <v>19984</v>
      </c>
      <c r="D3688" s="31" t="s">
        <v>12822</v>
      </c>
      <c r="E3688" s="31" t="s">
        <v>8280</v>
      </c>
    </row>
    <row r="3689" spans="1:5">
      <c r="A3689" s="33" t="s">
        <v>19985</v>
      </c>
      <c r="B3689" s="28" t="s">
        <v>19986</v>
      </c>
      <c r="C3689" s="28" t="s">
        <v>19987</v>
      </c>
      <c r="D3689" s="31" t="s">
        <v>12822</v>
      </c>
      <c r="E3689" s="31" t="s">
        <v>8280</v>
      </c>
    </row>
    <row r="3690" spans="1:5">
      <c r="A3690" s="33" t="s">
        <v>19988</v>
      </c>
      <c r="B3690" s="28" t="s">
        <v>12824</v>
      </c>
      <c r="C3690" s="28" t="s">
        <v>19989</v>
      </c>
      <c r="D3690" s="31" t="s">
        <v>12822</v>
      </c>
      <c r="E3690" s="31" t="s">
        <v>8280</v>
      </c>
    </row>
    <row r="3691" spans="1:5">
      <c r="A3691" s="33" t="s">
        <v>19990</v>
      </c>
      <c r="B3691" s="28" t="s">
        <v>19991</v>
      </c>
      <c r="C3691" s="28" t="s">
        <v>19992</v>
      </c>
      <c r="D3691" s="31" t="s">
        <v>12822</v>
      </c>
      <c r="E3691" s="31" t="s">
        <v>8280</v>
      </c>
    </row>
    <row r="3692" spans="1:5">
      <c r="A3692" s="33" t="s">
        <v>19993</v>
      </c>
      <c r="B3692" s="28" t="s">
        <v>19994</v>
      </c>
      <c r="C3692" s="28" t="s">
        <v>8280</v>
      </c>
      <c r="D3692" s="31" t="s">
        <v>12822</v>
      </c>
      <c r="E3692" s="31" t="s">
        <v>8280</v>
      </c>
    </row>
    <row r="3693" spans="1:5">
      <c r="A3693" s="33" t="s">
        <v>19995</v>
      </c>
      <c r="B3693" s="28" t="s">
        <v>19996</v>
      </c>
      <c r="C3693" s="28" t="s">
        <v>19997</v>
      </c>
      <c r="D3693" s="31" t="s">
        <v>19998</v>
      </c>
      <c r="E3693" s="31" t="s">
        <v>8280</v>
      </c>
    </row>
    <row r="3694" spans="1:5">
      <c r="A3694" s="33" t="s">
        <v>19999</v>
      </c>
      <c r="B3694" s="28" t="s">
        <v>20000</v>
      </c>
      <c r="C3694" s="28" t="s">
        <v>20001</v>
      </c>
      <c r="D3694" s="31" t="s">
        <v>19998</v>
      </c>
      <c r="E3694" s="31" t="s">
        <v>8280</v>
      </c>
    </row>
    <row r="3695" spans="1:5">
      <c r="A3695" s="33" t="s">
        <v>20002</v>
      </c>
      <c r="B3695" s="28" t="s">
        <v>20000</v>
      </c>
      <c r="C3695" s="28" t="s">
        <v>20003</v>
      </c>
      <c r="D3695" s="31" t="s">
        <v>19998</v>
      </c>
      <c r="E3695" s="31" t="s">
        <v>8280</v>
      </c>
    </row>
    <row r="3696" spans="1:5">
      <c r="A3696" s="33" t="s">
        <v>20004</v>
      </c>
      <c r="B3696" s="28" t="s">
        <v>20000</v>
      </c>
      <c r="C3696" s="28" t="s">
        <v>20005</v>
      </c>
      <c r="D3696" s="31" t="s">
        <v>19998</v>
      </c>
      <c r="E3696" s="31" t="s">
        <v>8280</v>
      </c>
    </row>
    <row r="3697" spans="1:5">
      <c r="A3697" s="33" t="s">
        <v>20006</v>
      </c>
      <c r="B3697" s="28" t="s">
        <v>20000</v>
      </c>
      <c r="C3697" s="28" t="s">
        <v>20007</v>
      </c>
      <c r="D3697" s="31" t="s">
        <v>19998</v>
      </c>
      <c r="E3697" s="31" t="s">
        <v>8280</v>
      </c>
    </row>
    <row r="3698" spans="1:5">
      <c r="A3698" s="33" t="s">
        <v>20008</v>
      </c>
      <c r="B3698" s="28" t="s">
        <v>20009</v>
      </c>
      <c r="C3698" s="28" t="s">
        <v>20010</v>
      </c>
      <c r="D3698" s="31" t="s">
        <v>20011</v>
      </c>
      <c r="E3698" s="31" t="s">
        <v>8280</v>
      </c>
    </row>
    <row r="3699" spans="1:5">
      <c r="A3699" s="33" t="s">
        <v>20012</v>
      </c>
      <c r="B3699" s="28" t="s">
        <v>20009</v>
      </c>
      <c r="C3699" s="28" t="s">
        <v>20013</v>
      </c>
      <c r="D3699" s="31" t="s">
        <v>20011</v>
      </c>
      <c r="E3699" s="31" t="s">
        <v>8280</v>
      </c>
    </row>
    <row r="3700" spans="1:5">
      <c r="A3700" s="33" t="s">
        <v>20014</v>
      </c>
      <c r="B3700" s="28" t="s">
        <v>20009</v>
      </c>
      <c r="C3700" s="28" t="s">
        <v>20015</v>
      </c>
      <c r="D3700" s="31" t="s">
        <v>20011</v>
      </c>
      <c r="E3700" s="31" t="s">
        <v>8280</v>
      </c>
    </row>
    <row r="3701" spans="1:5">
      <c r="A3701" s="33" t="s">
        <v>20016</v>
      </c>
      <c r="B3701" s="28" t="s">
        <v>12848</v>
      </c>
      <c r="C3701" s="28" t="s">
        <v>20017</v>
      </c>
      <c r="D3701" s="31" t="s">
        <v>12775</v>
      </c>
      <c r="E3701" s="31" t="s">
        <v>8280</v>
      </c>
    </row>
    <row r="3702" spans="1:5">
      <c r="A3702" s="33" t="s">
        <v>20018</v>
      </c>
      <c r="B3702" s="28" t="s">
        <v>12848</v>
      </c>
      <c r="C3702" s="28" t="s">
        <v>20019</v>
      </c>
      <c r="D3702" s="31" t="s">
        <v>12775</v>
      </c>
      <c r="E3702" s="31" t="s">
        <v>8280</v>
      </c>
    </row>
    <row r="3703" spans="1:5">
      <c r="A3703" s="33" t="s">
        <v>20020</v>
      </c>
      <c r="B3703" s="28" t="s">
        <v>12848</v>
      </c>
      <c r="C3703" s="28" t="s">
        <v>20021</v>
      </c>
      <c r="D3703" s="31" t="s">
        <v>12775</v>
      </c>
      <c r="E3703" s="31" t="s">
        <v>8280</v>
      </c>
    </row>
    <row r="3704" spans="1:5">
      <c r="A3704" s="33" t="s">
        <v>20022</v>
      </c>
      <c r="B3704" s="28" t="s">
        <v>12848</v>
      </c>
      <c r="C3704" s="28" t="s">
        <v>20023</v>
      </c>
      <c r="D3704" s="31" t="s">
        <v>12775</v>
      </c>
      <c r="E3704" s="31" t="s">
        <v>8280</v>
      </c>
    </row>
    <row r="3705" spans="1:5">
      <c r="A3705" s="33" t="s">
        <v>20024</v>
      </c>
      <c r="B3705" s="28" t="s">
        <v>12848</v>
      </c>
      <c r="C3705" s="28" t="s">
        <v>20025</v>
      </c>
      <c r="D3705" s="31" t="s">
        <v>12775</v>
      </c>
      <c r="E3705" s="31" t="s">
        <v>8280</v>
      </c>
    </row>
    <row r="3706" spans="1:5">
      <c r="A3706" s="33" t="s">
        <v>20026</v>
      </c>
      <c r="B3706" s="28" t="s">
        <v>20027</v>
      </c>
      <c r="C3706" s="28" t="s">
        <v>20028</v>
      </c>
      <c r="D3706" s="31" t="s">
        <v>12822</v>
      </c>
      <c r="E3706" s="31" t="s">
        <v>8280</v>
      </c>
    </row>
    <row r="3707" spans="1:5">
      <c r="A3707" s="33" t="s">
        <v>20029</v>
      </c>
      <c r="B3707" s="28" t="s">
        <v>19978</v>
      </c>
      <c r="C3707" s="28" t="s">
        <v>8280</v>
      </c>
      <c r="D3707" s="31" t="s">
        <v>12822</v>
      </c>
      <c r="E3707" s="31" t="s">
        <v>8280</v>
      </c>
    </row>
    <row r="3708" spans="1:5">
      <c r="A3708" s="33" t="s">
        <v>20030</v>
      </c>
      <c r="B3708" s="28" t="s">
        <v>12767</v>
      </c>
      <c r="C3708" s="28" t="s">
        <v>8280</v>
      </c>
      <c r="D3708" s="31" t="s">
        <v>12771</v>
      </c>
      <c r="E3708" s="31" t="s">
        <v>8280</v>
      </c>
    </row>
    <row r="3709" spans="1:5">
      <c r="A3709" s="33" t="s">
        <v>20031</v>
      </c>
      <c r="B3709" s="28" t="s">
        <v>12773</v>
      </c>
      <c r="C3709" s="28" t="s">
        <v>20032</v>
      </c>
      <c r="D3709" s="31" t="s">
        <v>12775</v>
      </c>
      <c r="E3709" s="31" t="s">
        <v>8280</v>
      </c>
    </row>
    <row r="3710" spans="1:5">
      <c r="A3710" s="33" t="s">
        <v>20033</v>
      </c>
      <c r="B3710" s="28" t="s">
        <v>12773</v>
      </c>
      <c r="C3710" s="28" t="s">
        <v>20034</v>
      </c>
      <c r="D3710" s="31" t="s">
        <v>12775</v>
      </c>
      <c r="E3710" s="31" t="s">
        <v>8280</v>
      </c>
    </row>
    <row r="3711" spans="1:5">
      <c r="A3711" s="33" t="s">
        <v>20035</v>
      </c>
      <c r="B3711" s="28" t="s">
        <v>12773</v>
      </c>
      <c r="C3711" s="28" t="s">
        <v>20036</v>
      </c>
      <c r="D3711" s="31" t="s">
        <v>12775</v>
      </c>
      <c r="E3711" s="31" t="s">
        <v>8280</v>
      </c>
    </row>
    <row r="3712" spans="1:5">
      <c r="A3712" s="33" t="s">
        <v>20037</v>
      </c>
      <c r="B3712" s="28" t="s">
        <v>12803</v>
      </c>
      <c r="C3712" s="28" t="s">
        <v>8280</v>
      </c>
      <c r="D3712" s="31" t="s">
        <v>12771</v>
      </c>
      <c r="E3712" s="31" t="s">
        <v>8280</v>
      </c>
    </row>
    <row r="3713" spans="1:5">
      <c r="A3713" s="33" t="s">
        <v>20038</v>
      </c>
      <c r="B3713" s="28" t="s">
        <v>12806</v>
      </c>
      <c r="C3713" s="28" t="s">
        <v>8280</v>
      </c>
      <c r="D3713" s="31" t="s">
        <v>12771</v>
      </c>
      <c r="E3713" s="31" t="s">
        <v>8280</v>
      </c>
    </row>
    <row r="3714" spans="1:5">
      <c r="A3714" s="33" t="s">
        <v>20039</v>
      </c>
      <c r="B3714" s="28" t="s">
        <v>12803</v>
      </c>
      <c r="C3714" s="28" t="s">
        <v>8280</v>
      </c>
      <c r="D3714" s="31" t="s">
        <v>12771</v>
      </c>
      <c r="E3714" s="31" t="s">
        <v>8280</v>
      </c>
    </row>
    <row r="3715" spans="1:5">
      <c r="A3715" s="33" t="s">
        <v>20040</v>
      </c>
      <c r="B3715" s="28" t="s">
        <v>12806</v>
      </c>
      <c r="C3715" s="28" t="s">
        <v>8280</v>
      </c>
      <c r="D3715" s="31" t="s">
        <v>12771</v>
      </c>
      <c r="E3715" s="31" t="s">
        <v>8280</v>
      </c>
    </row>
    <row r="3716" spans="1:5">
      <c r="A3716" s="33" t="s">
        <v>20041</v>
      </c>
      <c r="B3716" s="28" t="s">
        <v>12803</v>
      </c>
      <c r="C3716" s="28" t="s">
        <v>8280</v>
      </c>
      <c r="D3716" s="31" t="s">
        <v>12771</v>
      </c>
      <c r="E3716" s="31" t="s">
        <v>8280</v>
      </c>
    </row>
    <row r="3717" spans="1:5">
      <c r="A3717" s="33" t="s">
        <v>20042</v>
      </c>
      <c r="B3717" s="28" t="s">
        <v>12806</v>
      </c>
      <c r="C3717" s="28" t="s">
        <v>8280</v>
      </c>
      <c r="D3717" s="31" t="s">
        <v>12771</v>
      </c>
      <c r="E3717" s="31" t="s">
        <v>8280</v>
      </c>
    </row>
    <row r="3718" spans="1:5">
      <c r="A3718" s="33" t="s">
        <v>20043</v>
      </c>
      <c r="B3718" s="28" t="s">
        <v>19885</v>
      </c>
      <c r="C3718" s="28" t="s">
        <v>20044</v>
      </c>
      <c r="D3718" s="31" t="s">
        <v>12775</v>
      </c>
      <c r="E3718" s="31" t="s">
        <v>8280</v>
      </c>
    </row>
    <row r="3719" spans="1:5">
      <c r="A3719" s="33" t="s">
        <v>20045</v>
      </c>
      <c r="B3719" s="28" t="s">
        <v>19885</v>
      </c>
      <c r="C3719" s="28" t="s">
        <v>8280</v>
      </c>
      <c r="D3719" s="31" t="s">
        <v>12775</v>
      </c>
      <c r="E3719" s="31" t="s">
        <v>8280</v>
      </c>
    </row>
    <row r="3720" spans="1:5">
      <c r="A3720" s="33" t="s">
        <v>20046</v>
      </c>
      <c r="B3720" s="28" t="s">
        <v>19885</v>
      </c>
      <c r="C3720" s="28" t="s">
        <v>20047</v>
      </c>
      <c r="D3720" s="31" t="s">
        <v>12775</v>
      </c>
      <c r="E3720" s="31" t="s">
        <v>8280</v>
      </c>
    </row>
    <row r="3721" spans="1:5">
      <c r="A3721" s="33" t="s">
        <v>20048</v>
      </c>
      <c r="B3721" s="28" t="s">
        <v>19885</v>
      </c>
      <c r="C3721" s="28" t="s">
        <v>20049</v>
      </c>
      <c r="D3721" s="31" t="s">
        <v>12775</v>
      </c>
      <c r="E3721" s="31" t="s">
        <v>8280</v>
      </c>
    </row>
    <row r="3722" spans="1:5">
      <c r="A3722" s="33" t="s">
        <v>20050</v>
      </c>
      <c r="B3722" s="28" t="s">
        <v>12848</v>
      </c>
      <c r="C3722" s="28" t="s">
        <v>20051</v>
      </c>
      <c r="D3722" s="31" t="s">
        <v>12775</v>
      </c>
      <c r="E3722" s="31" t="s">
        <v>8280</v>
      </c>
    </row>
    <row r="3723" spans="1:5">
      <c r="A3723" s="33" t="s">
        <v>20052</v>
      </c>
      <c r="B3723" s="28" t="s">
        <v>12848</v>
      </c>
      <c r="C3723" s="28" t="s">
        <v>20053</v>
      </c>
      <c r="D3723" s="31" t="s">
        <v>12775</v>
      </c>
      <c r="E3723" s="31" t="s">
        <v>8280</v>
      </c>
    </row>
    <row r="3724" spans="1:5">
      <c r="A3724" s="33" t="s">
        <v>20054</v>
      </c>
      <c r="B3724" s="28" t="s">
        <v>12773</v>
      </c>
      <c r="C3724" s="28" t="s">
        <v>8280</v>
      </c>
      <c r="D3724" s="31" t="s">
        <v>12775</v>
      </c>
      <c r="E3724" s="31" t="s">
        <v>8280</v>
      </c>
    </row>
    <row r="3725" spans="1:5">
      <c r="A3725" s="33" t="s">
        <v>20055</v>
      </c>
      <c r="B3725" s="28" t="s">
        <v>19885</v>
      </c>
      <c r="C3725" s="28" t="s">
        <v>20056</v>
      </c>
      <c r="D3725" s="31" t="s">
        <v>12775</v>
      </c>
      <c r="E3725" s="31" t="s">
        <v>8280</v>
      </c>
    </row>
    <row r="3726" spans="1:5">
      <c r="A3726" s="33" t="s">
        <v>20057</v>
      </c>
      <c r="B3726" s="28" t="s">
        <v>12848</v>
      </c>
      <c r="C3726" s="28" t="s">
        <v>20058</v>
      </c>
      <c r="D3726" s="31" t="s">
        <v>12775</v>
      </c>
      <c r="E3726" s="31" t="s">
        <v>8280</v>
      </c>
    </row>
    <row r="3727" spans="1:5">
      <c r="A3727" s="33" t="s">
        <v>20059</v>
      </c>
      <c r="B3727" s="28" t="s">
        <v>19885</v>
      </c>
      <c r="C3727" s="28" t="s">
        <v>8280</v>
      </c>
      <c r="D3727" s="31" t="s">
        <v>12775</v>
      </c>
      <c r="E3727" s="31" t="s">
        <v>8280</v>
      </c>
    </row>
    <row r="3728" spans="1:5">
      <c r="A3728" s="33" t="s">
        <v>20060</v>
      </c>
      <c r="B3728" s="28" t="s">
        <v>12767</v>
      </c>
      <c r="C3728" s="28" t="s">
        <v>8280</v>
      </c>
      <c r="D3728" s="31" t="s">
        <v>12771</v>
      </c>
      <c r="E3728" s="31" t="s">
        <v>8280</v>
      </c>
    </row>
    <row r="3729" spans="1:5">
      <c r="A3729" s="33" t="s">
        <v>20061</v>
      </c>
      <c r="B3729" s="28" t="s">
        <v>12767</v>
      </c>
      <c r="C3729" s="28" t="s">
        <v>8280</v>
      </c>
      <c r="D3729" s="31" t="s">
        <v>12771</v>
      </c>
      <c r="E3729" s="31" t="s">
        <v>8280</v>
      </c>
    </row>
    <row r="3730" spans="1:5">
      <c r="A3730" s="33" t="s">
        <v>20062</v>
      </c>
      <c r="B3730" s="28" t="s">
        <v>12806</v>
      </c>
      <c r="C3730" s="28" t="s">
        <v>8280</v>
      </c>
      <c r="D3730" s="31" t="s">
        <v>12771</v>
      </c>
      <c r="E3730" s="31" t="s">
        <v>8280</v>
      </c>
    </row>
    <row r="3731" spans="1:5">
      <c r="A3731" s="33" t="s">
        <v>20063</v>
      </c>
      <c r="B3731" s="28" t="s">
        <v>12803</v>
      </c>
      <c r="C3731" s="28" t="s">
        <v>8280</v>
      </c>
      <c r="D3731" s="31" t="s">
        <v>12771</v>
      </c>
      <c r="E3731" s="31" t="s">
        <v>8280</v>
      </c>
    </row>
    <row r="3732" spans="1:5">
      <c r="A3732" s="33" t="s">
        <v>20064</v>
      </c>
      <c r="B3732" s="28" t="s">
        <v>12767</v>
      </c>
      <c r="C3732" s="28" t="s">
        <v>8280</v>
      </c>
      <c r="D3732" s="31" t="s">
        <v>12771</v>
      </c>
      <c r="E3732" s="31" t="s">
        <v>8280</v>
      </c>
    </row>
    <row r="3733" spans="1:5">
      <c r="A3733" s="33" t="s">
        <v>20065</v>
      </c>
      <c r="B3733" s="28" t="s">
        <v>12803</v>
      </c>
      <c r="C3733" s="28" t="s">
        <v>8280</v>
      </c>
      <c r="D3733" s="31" t="s">
        <v>12771</v>
      </c>
      <c r="E3733" s="31" t="s">
        <v>8280</v>
      </c>
    </row>
    <row r="3734" spans="1:5">
      <c r="A3734" s="33" t="s">
        <v>20066</v>
      </c>
      <c r="B3734" s="28" t="s">
        <v>12767</v>
      </c>
      <c r="C3734" s="28" t="s">
        <v>8280</v>
      </c>
      <c r="D3734" s="31" t="s">
        <v>12771</v>
      </c>
      <c r="E3734" s="31" t="s">
        <v>8280</v>
      </c>
    </row>
    <row r="3735" spans="1:5">
      <c r="A3735" s="33" t="s">
        <v>20067</v>
      </c>
      <c r="B3735" s="28" t="s">
        <v>12806</v>
      </c>
      <c r="C3735" s="28" t="s">
        <v>8280</v>
      </c>
      <c r="D3735" s="31" t="s">
        <v>12771</v>
      </c>
      <c r="E3735" s="31" t="s">
        <v>8280</v>
      </c>
    </row>
    <row r="3736" spans="1:5">
      <c r="A3736" s="33" t="s">
        <v>20068</v>
      </c>
      <c r="B3736" s="28" t="s">
        <v>12803</v>
      </c>
      <c r="C3736" s="28" t="s">
        <v>8280</v>
      </c>
      <c r="D3736" s="31" t="s">
        <v>12771</v>
      </c>
      <c r="E3736" s="31" t="s">
        <v>8280</v>
      </c>
    </row>
    <row r="3737" spans="1:5">
      <c r="A3737" s="33" t="s">
        <v>20069</v>
      </c>
      <c r="B3737" s="28" t="s">
        <v>12767</v>
      </c>
      <c r="C3737" s="28" t="s">
        <v>8280</v>
      </c>
      <c r="D3737" s="31" t="s">
        <v>12771</v>
      </c>
      <c r="E3737" s="31" t="s">
        <v>8280</v>
      </c>
    </row>
    <row r="3738" spans="1:5">
      <c r="A3738" s="33" t="s">
        <v>20070</v>
      </c>
      <c r="B3738" s="28" t="s">
        <v>12803</v>
      </c>
      <c r="C3738" s="28" t="s">
        <v>20071</v>
      </c>
      <c r="D3738" s="31" t="s">
        <v>12771</v>
      </c>
      <c r="E3738" s="31" t="s">
        <v>8280</v>
      </c>
    </row>
    <row r="3739" spans="1:5">
      <c r="A3739" s="33" t="s">
        <v>20072</v>
      </c>
      <c r="B3739" s="28" t="s">
        <v>12806</v>
      </c>
      <c r="C3739" s="28" t="s">
        <v>8280</v>
      </c>
      <c r="D3739" s="31" t="s">
        <v>12771</v>
      </c>
      <c r="E3739" s="31" t="s">
        <v>8280</v>
      </c>
    </row>
    <row r="3740" spans="1:5">
      <c r="A3740" s="33" t="s">
        <v>20073</v>
      </c>
      <c r="B3740" s="28" t="s">
        <v>12803</v>
      </c>
      <c r="C3740" s="28" t="s">
        <v>8280</v>
      </c>
      <c r="D3740" s="31" t="s">
        <v>12771</v>
      </c>
      <c r="E3740" s="31" t="s">
        <v>8280</v>
      </c>
    </row>
    <row r="3741" spans="1:5">
      <c r="A3741" s="33" t="s">
        <v>20074</v>
      </c>
      <c r="B3741" s="28" t="s">
        <v>12767</v>
      </c>
      <c r="C3741" s="28" t="s">
        <v>8280</v>
      </c>
      <c r="D3741" s="31" t="s">
        <v>12771</v>
      </c>
      <c r="E3741" s="31" t="s">
        <v>8280</v>
      </c>
    </row>
    <row r="3742" spans="1:5">
      <c r="A3742" s="33" t="s">
        <v>20075</v>
      </c>
      <c r="B3742" s="28" t="s">
        <v>12803</v>
      </c>
      <c r="C3742" s="28" t="s">
        <v>8280</v>
      </c>
      <c r="D3742" s="31" t="s">
        <v>12771</v>
      </c>
      <c r="E3742" s="31" t="s">
        <v>8280</v>
      </c>
    </row>
    <row r="3743" spans="1:5">
      <c r="A3743" s="33" t="s">
        <v>20076</v>
      </c>
      <c r="B3743" s="28" t="s">
        <v>12773</v>
      </c>
      <c r="C3743" s="28" t="s">
        <v>20077</v>
      </c>
      <c r="D3743" s="31" t="s">
        <v>12775</v>
      </c>
      <c r="E3743" s="31" t="s">
        <v>8280</v>
      </c>
    </row>
    <row r="3744" spans="1:5">
      <c r="A3744" s="33" t="s">
        <v>20078</v>
      </c>
      <c r="B3744" s="28" t="s">
        <v>12773</v>
      </c>
      <c r="C3744" s="28" t="s">
        <v>8280</v>
      </c>
      <c r="D3744" s="31" t="s">
        <v>12775</v>
      </c>
      <c r="E3744" s="31" t="s">
        <v>8280</v>
      </c>
    </row>
    <row r="3745" spans="1:5">
      <c r="A3745" s="33" t="s">
        <v>20079</v>
      </c>
      <c r="B3745" s="28" t="s">
        <v>12848</v>
      </c>
      <c r="C3745" s="28" t="s">
        <v>20080</v>
      </c>
      <c r="D3745" s="31" t="s">
        <v>12775</v>
      </c>
      <c r="E3745" s="31" t="s">
        <v>8280</v>
      </c>
    </row>
    <row r="3746" spans="1:5">
      <c r="A3746" s="33" t="s">
        <v>20081</v>
      </c>
      <c r="B3746" s="28" t="s">
        <v>19885</v>
      </c>
      <c r="C3746" s="28" t="s">
        <v>8280</v>
      </c>
      <c r="D3746" s="31" t="s">
        <v>12775</v>
      </c>
      <c r="E3746" s="31" t="s">
        <v>8280</v>
      </c>
    </row>
    <row r="3747" spans="1:5">
      <c r="A3747" s="33" t="s">
        <v>20082</v>
      </c>
      <c r="B3747" s="28" t="s">
        <v>12773</v>
      </c>
      <c r="C3747" s="28" t="s">
        <v>8280</v>
      </c>
      <c r="D3747" s="31" t="s">
        <v>12775</v>
      </c>
      <c r="E3747" s="31" t="s">
        <v>8280</v>
      </c>
    </row>
    <row r="3748" spans="1:5">
      <c r="A3748" s="33" t="s">
        <v>20083</v>
      </c>
      <c r="B3748" s="28" t="s">
        <v>12848</v>
      </c>
      <c r="C3748" s="28" t="s">
        <v>8280</v>
      </c>
      <c r="D3748" s="31" t="s">
        <v>12775</v>
      </c>
      <c r="E3748" s="31" t="s">
        <v>8280</v>
      </c>
    </row>
    <row r="3749" spans="1:5">
      <c r="A3749" s="33" t="s">
        <v>20084</v>
      </c>
      <c r="B3749" s="28" t="s">
        <v>19885</v>
      </c>
      <c r="C3749" s="28" t="s">
        <v>8280</v>
      </c>
      <c r="D3749" s="31" t="s">
        <v>12775</v>
      </c>
      <c r="E3749" s="31" t="s">
        <v>8280</v>
      </c>
    </row>
    <row r="3750" spans="1:5">
      <c r="A3750" s="33" t="s">
        <v>20085</v>
      </c>
      <c r="B3750" s="28" t="s">
        <v>12773</v>
      </c>
      <c r="C3750" s="28" t="s">
        <v>8280</v>
      </c>
      <c r="D3750" s="31" t="s">
        <v>12775</v>
      </c>
      <c r="E3750" s="31" t="s">
        <v>8280</v>
      </c>
    </row>
    <row r="3751" spans="1:5">
      <c r="A3751" s="33" t="s">
        <v>20086</v>
      </c>
      <c r="B3751" s="28" t="s">
        <v>12848</v>
      </c>
      <c r="C3751" s="28" t="s">
        <v>20087</v>
      </c>
      <c r="D3751" s="31" t="s">
        <v>12775</v>
      </c>
      <c r="E3751" s="31" t="s">
        <v>8280</v>
      </c>
    </row>
    <row r="3752" spans="1:5">
      <c r="A3752" s="33" t="s">
        <v>20088</v>
      </c>
      <c r="B3752" s="28" t="s">
        <v>19885</v>
      </c>
      <c r="C3752" s="28" t="s">
        <v>8280</v>
      </c>
      <c r="D3752" s="31" t="s">
        <v>12775</v>
      </c>
      <c r="E3752" s="31" t="s">
        <v>8280</v>
      </c>
    </row>
    <row r="3753" spans="1:5">
      <c r="A3753" s="33" t="s">
        <v>20089</v>
      </c>
      <c r="B3753" s="28" t="s">
        <v>12848</v>
      </c>
      <c r="C3753" s="28" t="s">
        <v>8280</v>
      </c>
      <c r="D3753" s="31" t="s">
        <v>12775</v>
      </c>
      <c r="E3753" s="31" t="s">
        <v>8280</v>
      </c>
    </row>
    <row r="3754" spans="1:5">
      <c r="A3754" s="33" t="s">
        <v>20090</v>
      </c>
      <c r="B3754" s="28" t="s">
        <v>19872</v>
      </c>
      <c r="C3754" s="28" t="s">
        <v>8280</v>
      </c>
      <c r="D3754" s="31" t="s">
        <v>12836</v>
      </c>
      <c r="E3754" s="31" t="s">
        <v>8280</v>
      </c>
    </row>
    <row r="3755" spans="1:5">
      <c r="A3755" s="33" t="s">
        <v>20091</v>
      </c>
      <c r="B3755" s="28" t="s">
        <v>12834</v>
      </c>
      <c r="C3755" s="28" t="s">
        <v>8280</v>
      </c>
      <c r="D3755" s="31" t="s">
        <v>12836</v>
      </c>
      <c r="E3755" s="31" t="s">
        <v>8280</v>
      </c>
    </row>
    <row r="3756" spans="1:5">
      <c r="A3756" s="33" t="s">
        <v>20092</v>
      </c>
      <c r="B3756" s="28" t="s">
        <v>12834</v>
      </c>
      <c r="C3756" s="28" t="s">
        <v>8280</v>
      </c>
      <c r="D3756" s="31" t="s">
        <v>12836</v>
      </c>
      <c r="E3756" s="31" t="s">
        <v>8280</v>
      </c>
    </row>
    <row r="3757" spans="1:5">
      <c r="A3757" s="33" t="s">
        <v>20093</v>
      </c>
      <c r="B3757" s="28" t="s">
        <v>12834</v>
      </c>
      <c r="C3757" s="28" t="s">
        <v>8280</v>
      </c>
      <c r="D3757" s="31" t="s">
        <v>12836</v>
      </c>
      <c r="E3757" s="31" t="s">
        <v>8280</v>
      </c>
    </row>
    <row r="3758" spans="1:5">
      <c r="A3758" s="33" t="s">
        <v>20094</v>
      </c>
      <c r="B3758" s="28" t="s">
        <v>19872</v>
      </c>
      <c r="C3758" s="28" t="s">
        <v>8280</v>
      </c>
      <c r="D3758" s="31" t="s">
        <v>12836</v>
      </c>
      <c r="E3758" s="31" t="s">
        <v>8280</v>
      </c>
    </row>
    <row r="3759" spans="1:5">
      <c r="A3759" s="33" t="s">
        <v>20095</v>
      </c>
      <c r="B3759" s="28" t="s">
        <v>12834</v>
      </c>
      <c r="C3759" s="28" t="s">
        <v>8280</v>
      </c>
      <c r="D3759" s="31" t="s">
        <v>12836</v>
      </c>
      <c r="E3759" s="31" t="s">
        <v>8280</v>
      </c>
    </row>
    <row r="3760" spans="1:5">
      <c r="A3760" s="33" t="s">
        <v>20096</v>
      </c>
      <c r="B3760" s="28" t="s">
        <v>19872</v>
      </c>
      <c r="C3760" s="28" t="s">
        <v>8280</v>
      </c>
      <c r="D3760" s="31" t="s">
        <v>12836</v>
      </c>
      <c r="E3760" s="31" t="s">
        <v>8280</v>
      </c>
    </row>
    <row r="3761" spans="1:5">
      <c r="A3761" s="33" t="s">
        <v>20097</v>
      </c>
      <c r="B3761" s="28" t="s">
        <v>19812</v>
      </c>
      <c r="C3761" s="28" t="s">
        <v>20098</v>
      </c>
      <c r="D3761" s="31" t="s">
        <v>19813</v>
      </c>
      <c r="E3761" s="31" t="s">
        <v>8280</v>
      </c>
    </row>
    <row r="3762" spans="1:5">
      <c r="A3762" s="33" t="s">
        <v>20099</v>
      </c>
      <c r="B3762" s="28" t="s">
        <v>19812</v>
      </c>
      <c r="C3762" s="28" t="s">
        <v>20100</v>
      </c>
      <c r="D3762" s="31" t="s">
        <v>19813</v>
      </c>
      <c r="E3762" s="31" t="s">
        <v>8280</v>
      </c>
    </row>
    <row r="3763" spans="1:5">
      <c r="A3763" s="33" t="s">
        <v>20101</v>
      </c>
      <c r="B3763" s="28" t="s">
        <v>19812</v>
      </c>
      <c r="C3763" s="28" t="s">
        <v>20102</v>
      </c>
      <c r="D3763" s="31" t="s">
        <v>19813</v>
      </c>
      <c r="E3763" s="31" t="s">
        <v>8280</v>
      </c>
    </row>
    <row r="3764" spans="1:5">
      <c r="A3764" s="33" t="s">
        <v>20103</v>
      </c>
      <c r="B3764" s="28" t="s">
        <v>19812</v>
      </c>
      <c r="C3764" s="28" t="s">
        <v>20104</v>
      </c>
      <c r="D3764" s="31" t="s">
        <v>19813</v>
      </c>
      <c r="E3764" s="31" t="s">
        <v>8280</v>
      </c>
    </row>
    <row r="3765" spans="1:5">
      <c r="A3765" s="33" t="s">
        <v>20105</v>
      </c>
      <c r="B3765" s="28" t="s">
        <v>19812</v>
      </c>
      <c r="C3765" s="28" t="s">
        <v>20106</v>
      </c>
      <c r="D3765" s="31" t="s">
        <v>19813</v>
      </c>
      <c r="E3765" s="31" t="s">
        <v>8280</v>
      </c>
    </row>
    <row r="3766" spans="1:5">
      <c r="A3766" s="33" t="s">
        <v>20107</v>
      </c>
      <c r="B3766" s="28" t="s">
        <v>19812</v>
      </c>
      <c r="C3766" s="28" t="s">
        <v>20108</v>
      </c>
      <c r="D3766" s="31" t="s">
        <v>19813</v>
      </c>
      <c r="E3766" s="31" t="s">
        <v>8280</v>
      </c>
    </row>
    <row r="3767" spans="1:5">
      <c r="A3767" s="33" t="s">
        <v>20109</v>
      </c>
      <c r="B3767" s="28" t="s">
        <v>19812</v>
      </c>
      <c r="C3767" s="28" t="s">
        <v>20110</v>
      </c>
      <c r="D3767" s="31" t="s">
        <v>19813</v>
      </c>
      <c r="E3767" s="31" t="s">
        <v>8280</v>
      </c>
    </row>
    <row r="3768" spans="1:5">
      <c r="A3768" s="33" t="s">
        <v>20111</v>
      </c>
      <c r="B3768" s="28" t="s">
        <v>19812</v>
      </c>
      <c r="C3768" s="28" t="s">
        <v>20112</v>
      </c>
      <c r="D3768" s="31" t="s">
        <v>19813</v>
      </c>
      <c r="E3768" s="31" t="s">
        <v>8280</v>
      </c>
    </row>
    <row r="3769" spans="1:5">
      <c r="A3769" s="33" t="s">
        <v>20113</v>
      </c>
      <c r="B3769" s="28" t="s">
        <v>19812</v>
      </c>
      <c r="C3769" s="28" t="s">
        <v>20114</v>
      </c>
      <c r="D3769" s="31" t="s">
        <v>19813</v>
      </c>
      <c r="E3769" s="31" t="s">
        <v>8280</v>
      </c>
    </row>
    <row r="3770" spans="1:5">
      <c r="A3770" s="33" t="s">
        <v>20115</v>
      </c>
      <c r="B3770" s="28" t="s">
        <v>19812</v>
      </c>
      <c r="C3770" s="28" t="s">
        <v>20116</v>
      </c>
      <c r="D3770" s="31" t="s">
        <v>19813</v>
      </c>
      <c r="E3770" s="31" t="s">
        <v>8280</v>
      </c>
    </row>
    <row r="3771" spans="1:5">
      <c r="A3771" s="33" t="s">
        <v>20117</v>
      </c>
      <c r="B3771" s="28" t="s">
        <v>19812</v>
      </c>
      <c r="C3771" s="28" t="s">
        <v>20118</v>
      </c>
      <c r="D3771" s="31" t="s">
        <v>19813</v>
      </c>
      <c r="E3771" s="31" t="s">
        <v>8280</v>
      </c>
    </row>
    <row r="3772" spans="1:5">
      <c r="A3772" s="33" t="s">
        <v>20119</v>
      </c>
      <c r="B3772" s="28" t="s">
        <v>19817</v>
      </c>
      <c r="C3772" s="28" t="s">
        <v>20120</v>
      </c>
      <c r="D3772" s="31" t="s">
        <v>19818</v>
      </c>
      <c r="E3772" s="31" t="s">
        <v>8280</v>
      </c>
    </row>
    <row r="3773" spans="1:5">
      <c r="A3773" s="33" t="s">
        <v>20121</v>
      </c>
      <c r="B3773" s="28" t="s">
        <v>19817</v>
      </c>
      <c r="C3773" s="28" t="s">
        <v>20122</v>
      </c>
      <c r="D3773" s="31" t="s">
        <v>19818</v>
      </c>
      <c r="E3773" s="31" t="s">
        <v>8280</v>
      </c>
    </row>
    <row r="3774" spans="1:5">
      <c r="A3774" s="33" t="s">
        <v>20123</v>
      </c>
      <c r="B3774" s="28" t="s">
        <v>12767</v>
      </c>
      <c r="C3774" s="28" t="s">
        <v>20124</v>
      </c>
      <c r="D3774" s="31" t="s">
        <v>12771</v>
      </c>
      <c r="E3774" s="31" t="s">
        <v>8280</v>
      </c>
    </row>
    <row r="3775" spans="1:5">
      <c r="A3775" s="33" t="s">
        <v>20125</v>
      </c>
      <c r="B3775" s="28" t="s">
        <v>19986</v>
      </c>
      <c r="C3775" s="28" t="s">
        <v>20126</v>
      </c>
      <c r="D3775" s="31" t="s">
        <v>12822</v>
      </c>
      <c r="E3775" s="31" t="s">
        <v>8280</v>
      </c>
    </row>
    <row r="3776" spans="1:5">
      <c r="A3776" s="33" t="s">
        <v>20127</v>
      </c>
      <c r="B3776" s="28" t="s">
        <v>12803</v>
      </c>
      <c r="C3776" s="28" t="s">
        <v>20128</v>
      </c>
      <c r="D3776" s="31" t="s">
        <v>12771</v>
      </c>
      <c r="E3776" s="31" t="s">
        <v>8280</v>
      </c>
    </row>
    <row r="3777" spans="1:5">
      <c r="A3777" s="33" t="s">
        <v>20129</v>
      </c>
      <c r="B3777" s="28" t="s">
        <v>12803</v>
      </c>
      <c r="C3777" s="28" t="s">
        <v>20130</v>
      </c>
      <c r="D3777" s="31" t="s">
        <v>12771</v>
      </c>
      <c r="E3777" s="31" t="s">
        <v>8280</v>
      </c>
    </row>
    <row r="3778" spans="1:5">
      <c r="A3778" s="33" t="s">
        <v>20131</v>
      </c>
      <c r="B3778" s="28" t="s">
        <v>12803</v>
      </c>
      <c r="C3778" s="28" t="s">
        <v>20132</v>
      </c>
      <c r="D3778" s="31" t="s">
        <v>12771</v>
      </c>
      <c r="E3778" s="31" t="s">
        <v>8280</v>
      </c>
    </row>
    <row r="3779" spans="1:5">
      <c r="A3779" s="33" t="s">
        <v>20133</v>
      </c>
      <c r="B3779" s="28" t="s">
        <v>12803</v>
      </c>
      <c r="C3779" s="28" t="s">
        <v>8280</v>
      </c>
      <c r="D3779" s="31" t="s">
        <v>12771</v>
      </c>
      <c r="E3779" s="31" t="s">
        <v>8280</v>
      </c>
    </row>
    <row r="3780" spans="1:5">
      <c r="A3780" s="33" t="s">
        <v>20134</v>
      </c>
      <c r="B3780" s="28" t="s">
        <v>12803</v>
      </c>
      <c r="C3780" s="28" t="s">
        <v>20135</v>
      </c>
      <c r="D3780" s="31" t="s">
        <v>12771</v>
      </c>
      <c r="E3780" s="31" t="s">
        <v>8280</v>
      </c>
    </row>
    <row r="3781" spans="1:5">
      <c r="A3781" s="33" t="s">
        <v>20136</v>
      </c>
      <c r="B3781" s="28" t="s">
        <v>12767</v>
      </c>
      <c r="C3781" s="28" t="s">
        <v>8280</v>
      </c>
      <c r="D3781" s="31" t="s">
        <v>12771</v>
      </c>
      <c r="E3781" s="31" t="s">
        <v>8280</v>
      </c>
    </row>
    <row r="3782" spans="1:5">
      <c r="A3782" s="33" t="s">
        <v>20137</v>
      </c>
      <c r="B3782" s="28" t="s">
        <v>12803</v>
      </c>
      <c r="C3782" s="28" t="s">
        <v>8280</v>
      </c>
      <c r="D3782" s="31" t="s">
        <v>12771</v>
      </c>
      <c r="E3782" s="31" t="s">
        <v>8280</v>
      </c>
    </row>
    <row r="3783" spans="1:5">
      <c r="A3783" s="33" t="s">
        <v>20138</v>
      </c>
      <c r="B3783" s="28" t="s">
        <v>12803</v>
      </c>
      <c r="C3783" s="28" t="s">
        <v>8280</v>
      </c>
      <c r="D3783" s="31" t="s">
        <v>12771</v>
      </c>
      <c r="E3783" s="31" t="s">
        <v>8280</v>
      </c>
    </row>
    <row r="3784" spans="1:5">
      <c r="A3784" s="33" t="s">
        <v>20139</v>
      </c>
      <c r="B3784" s="28" t="s">
        <v>12848</v>
      </c>
      <c r="C3784" s="28" t="s">
        <v>20140</v>
      </c>
      <c r="D3784" s="31" t="s">
        <v>12775</v>
      </c>
      <c r="E3784" s="31" t="s">
        <v>8280</v>
      </c>
    </row>
    <row r="3785" spans="1:5">
      <c r="A3785" s="33" t="s">
        <v>20141</v>
      </c>
      <c r="B3785" s="28" t="s">
        <v>12848</v>
      </c>
      <c r="C3785" s="28" t="s">
        <v>20142</v>
      </c>
      <c r="D3785" s="31" t="s">
        <v>12775</v>
      </c>
      <c r="E3785" s="31" t="s">
        <v>8280</v>
      </c>
    </row>
    <row r="3786" spans="1:5">
      <c r="A3786" s="33" t="s">
        <v>20143</v>
      </c>
      <c r="B3786" s="28" t="s">
        <v>12773</v>
      </c>
      <c r="C3786" s="28" t="s">
        <v>8280</v>
      </c>
      <c r="D3786" s="31" t="s">
        <v>12775</v>
      </c>
      <c r="E3786" s="31" t="s">
        <v>8280</v>
      </c>
    </row>
    <row r="3787" spans="1:5">
      <c r="A3787" s="33" t="s">
        <v>20144</v>
      </c>
      <c r="B3787" s="28" t="s">
        <v>12848</v>
      </c>
      <c r="C3787" s="28" t="s">
        <v>20145</v>
      </c>
      <c r="D3787" s="31" t="s">
        <v>12775</v>
      </c>
      <c r="E3787" s="31" t="s">
        <v>8280</v>
      </c>
    </row>
    <row r="3788" spans="1:5">
      <c r="A3788" s="33" t="s">
        <v>20146</v>
      </c>
      <c r="B3788" s="28" t="s">
        <v>12848</v>
      </c>
      <c r="C3788" s="28" t="s">
        <v>20147</v>
      </c>
      <c r="D3788" s="31" t="s">
        <v>12775</v>
      </c>
      <c r="E3788" s="31" t="s">
        <v>8280</v>
      </c>
    </row>
    <row r="3789" spans="1:5">
      <c r="A3789" s="33" t="s">
        <v>20148</v>
      </c>
      <c r="B3789" s="28" t="s">
        <v>12848</v>
      </c>
      <c r="C3789" s="28" t="s">
        <v>20149</v>
      </c>
      <c r="D3789" s="31" t="s">
        <v>12775</v>
      </c>
      <c r="E3789" s="31" t="s">
        <v>8280</v>
      </c>
    </row>
    <row r="3790" spans="1:5">
      <c r="A3790" s="33" t="s">
        <v>20150</v>
      </c>
      <c r="B3790" s="28" t="s">
        <v>12848</v>
      </c>
      <c r="C3790" s="28" t="s">
        <v>20151</v>
      </c>
      <c r="D3790" s="31" t="s">
        <v>12775</v>
      </c>
      <c r="E3790" s="31" t="s">
        <v>8280</v>
      </c>
    </row>
    <row r="3791" spans="1:5">
      <c r="A3791" s="33" t="s">
        <v>20152</v>
      </c>
      <c r="B3791" s="28" t="s">
        <v>12848</v>
      </c>
      <c r="C3791" s="28" t="s">
        <v>20153</v>
      </c>
      <c r="D3791" s="31" t="s">
        <v>12775</v>
      </c>
      <c r="E3791" s="31" t="s">
        <v>8280</v>
      </c>
    </row>
    <row r="3792" spans="1:5">
      <c r="A3792" s="33" t="s">
        <v>20154</v>
      </c>
      <c r="B3792" s="28" t="s">
        <v>12834</v>
      </c>
      <c r="C3792" s="28" t="s">
        <v>20155</v>
      </c>
      <c r="D3792" s="31"/>
      <c r="E3792" s="31" t="s">
        <v>8280</v>
      </c>
    </row>
    <row r="3793" spans="1:5">
      <c r="A3793" s="33" t="s">
        <v>20156</v>
      </c>
      <c r="B3793" s="28" t="s">
        <v>12834</v>
      </c>
      <c r="C3793" s="28" t="s">
        <v>20157</v>
      </c>
      <c r="D3793" s="31" t="s">
        <v>12836</v>
      </c>
      <c r="E3793" s="31" t="s">
        <v>8280</v>
      </c>
    </row>
    <row r="3794" spans="1:5">
      <c r="A3794" s="33" t="s">
        <v>20158</v>
      </c>
      <c r="B3794" s="28" t="s">
        <v>19786</v>
      </c>
      <c r="C3794" s="28" t="s">
        <v>20159</v>
      </c>
      <c r="D3794" s="31" t="s">
        <v>19787</v>
      </c>
      <c r="E3794" s="31" t="s">
        <v>8280</v>
      </c>
    </row>
    <row r="3795" spans="1:5">
      <c r="A3795" s="33" t="s">
        <v>20160</v>
      </c>
      <c r="B3795" s="28" t="s">
        <v>20161</v>
      </c>
      <c r="C3795" s="28" t="s">
        <v>20162</v>
      </c>
      <c r="D3795" s="31" t="s">
        <v>19787</v>
      </c>
      <c r="E3795" s="31" t="s">
        <v>8280</v>
      </c>
    </row>
    <row r="3796" spans="1:5">
      <c r="A3796" s="33" t="s">
        <v>20163</v>
      </c>
      <c r="B3796" s="28" t="s">
        <v>20161</v>
      </c>
      <c r="C3796" s="28" t="s">
        <v>20164</v>
      </c>
      <c r="D3796" s="31" t="s">
        <v>19787</v>
      </c>
      <c r="E3796" s="31" t="s">
        <v>8280</v>
      </c>
    </row>
    <row r="3797" spans="1:5">
      <c r="A3797" s="33" t="s">
        <v>20165</v>
      </c>
      <c r="B3797" s="28" t="s">
        <v>20166</v>
      </c>
      <c r="C3797" s="28" t="s">
        <v>20167</v>
      </c>
      <c r="D3797" s="31"/>
      <c r="E3797" s="31" t="s">
        <v>8280</v>
      </c>
    </row>
    <row r="3798" spans="1:5">
      <c r="A3798" s="33" t="s">
        <v>20168</v>
      </c>
      <c r="B3798" s="28" t="s">
        <v>20169</v>
      </c>
      <c r="C3798" s="28" t="s">
        <v>20170</v>
      </c>
      <c r="D3798" s="31"/>
      <c r="E3798" s="31" t="s">
        <v>8280</v>
      </c>
    </row>
    <row r="3799" spans="1:5">
      <c r="A3799" s="33" t="s">
        <v>20171</v>
      </c>
      <c r="B3799" s="28" t="s">
        <v>20172</v>
      </c>
      <c r="C3799" s="28" t="s">
        <v>20173</v>
      </c>
      <c r="D3799" s="31"/>
      <c r="E3799" s="31" t="s">
        <v>8280</v>
      </c>
    </row>
    <row r="3800" spans="1:5">
      <c r="A3800" s="33" t="s">
        <v>20174</v>
      </c>
      <c r="B3800" s="28" t="s">
        <v>20175</v>
      </c>
      <c r="C3800" s="28" t="s">
        <v>20176</v>
      </c>
      <c r="D3800" s="31"/>
      <c r="E3800" s="31" t="s">
        <v>8280</v>
      </c>
    </row>
    <row r="3801" spans="1:5">
      <c r="A3801" s="33" t="s">
        <v>20177</v>
      </c>
      <c r="B3801" s="28" t="s">
        <v>12803</v>
      </c>
      <c r="C3801" s="28" t="s">
        <v>20178</v>
      </c>
      <c r="D3801" s="31" t="s">
        <v>12771</v>
      </c>
      <c r="E3801" s="31" t="s">
        <v>8280</v>
      </c>
    </row>
    <row r="3802" spans="1:5">
      <c r="A3802" s="33" t="s">
        <v>20179</v>
      </c>
      <c r="B3802" s="28" t="s">
        <v>12803</v>
      </c>
      <c r="C3802" s="28" t="s">
        <v>20180</v>
      </c>
      <c r="D3802" s="31" t="s">
        <v>12771</v>
      </c>
      <c r="E3802" s="31" t="s">
        <v>8280</v>
      </c>
    </row>
    <row r="3803" spans="1:5">
      <c r="A3803" s="33" t="s">
        <v>20181</v>
      </c>
      <c r="B3803" s="28" t="s">
        <v>12848</v>
      </c>
      <c r="C3803" s="28" t="s">
        <v>20182</v>
      </c>
      <c r="D3803" s="31" t="s">
        <v>12775</v>
      </c>
      <c r="E3803" s="31" t="s">
        <v>8280</v>
      </c>
    </row>
    <row r="3804" spans="1:5">
      <c r="A3804" s="33" t="s">
        <v>20183</v>
      </c>
      <c r="B3804" s="28" t="s">
        <v>12848</v>
      </c>
      <c r="C3804" s="28" t="s">
        <v>20184</v>
      </c>
      <c r="D3804" s="31" t="s">
        <v>12775</v>
      </c>
      <c r="E3804" s="31" t="s">
        <v>8280</v>
      </c>
    </row>
    <row r="3805" spans="1:5">
      <c r="A3805" s="33" t="s">
        <v>20185</v>
      </c>
      <c r="B3805" s="28" t="s">
        <v>12848</v>
      </c>
      <c r="C3805" s="28" t="s">
        <v>20186</v>
      </c>
      <c r="D3805" s="31" t="s">
        <v>12775</v>
      </c>
      <c r="E3805" s="31" t="s">
        <v>8280</v>
      </c>
    </row>
    <row r="3806" spans="1:5">
      <c r="A3806" s="33" t="s">
        <v>20187</v>
      </c>
      <c r="B3806" s="28" t="s">
        <v>12848</v>
      </c>
      <c r="C3806" s="28" t="s">
        <v>8280</v>
      </c>
      <c r="D3806" s="31" t="s">
        <v>12775</v>
      </c>
      <c r="E3806" s="31" t="s">
        <v>8280</v>
      </c>
    </row>
    <row r="3807" spans="1:5">
      <c r="A3807" s="33" t="s">
        <v>20188</v>
      </c>
      <c r="B3807" s="28" t="s">
        <v>12848</v>
      </c>
      <c r="C3807" s="28" t="s">
        <v>8280</v>
      </c>
      <c r="D3807" s="31" t="s">
        <v>12775</v>
      </c>
      <c r="E3807" s="31" t="s">
        <v>8280</v>
      </c>
    </row>
    <row r="3808" spans="1:5">
      <c r="A3808" s="33" t="s">
        <v>20189</v>
      </c>
      <c r="B3808" s="28" t="s">
        <v>19885</v>
      </c>
      <c r="C3808" s="28" t="s">
        <v>8280</v>
      </c>
      <c r="D3808" s="31" t="s">
        <v>12775</v>
      </c>
      <c r="E3808" s="31" t="s">
        <v>8280</v>
      </c>
    </row>
    <row r="3809" spans="1:5">
      <c r="A3809" s="33" t="s">
        <v>20190</v>
      </c>
      <c r="B3809" s="28" t="s">
        <v>19885</v>
      </c>
      <c r="C3809" s="28" t="s">
        <v>8280</v>
      </c>
      <c r="D3809" s="31" t="s">
        <v>12775</v>
      </c>
      <c r="E3809" s="31" t="s">
        <v>8280</v>
      </c>
    </row>
    <row r="3810" spans="1:5">
      <c r="A3810" s="33" t="s">
        <v>20191</v>
      </c>
      <c r="B3810" s="28" t="s">
        <v>12803</v>
      </c>
      <c r="C3810" s="28" t="s">
        <v>8280</v>
      </c>
      <c r="D3810" s="31" t="s">
        <v>12771</v>
      </c>
      <c r="E3810" s="31" t="s">
        <v>8280</v>
      </c>
    </row>
    <row r="3811" spans="1:5">
      <c r="A3811" s="33" t="s">
        <v>20192</v>
      </c>
      <c r="B3811" s="28" t="s">
        <v>19831</v>
      </c>
      <c r="C3811" s="28" t="s">
        <v>20193</v>
      </c>
      <c r="D3811" s="31" t="s">
        <v>19833</v>
      </c>
      <c r="E3811" s="31" t="s">
        <v>8280</v>
      </c>
    </row>
    <row r="3812" spans="1:5">
      <c r="A3812" s="33" t="s">
        <v>20194</v>
      </c>
      <c r="B3812" s="28" t="s">
        <v>19831</v>
      </c>
      <c r="C3812" s="28" t="s">
        <v>20195</v>
      </c>
      <c r="D3812" s="31" t="s">
        <v>19833</v>
      </c>
      <c r="E3812" s="31" t="s">
        <v>8280</v>
      </c>
    </row>
    <row r="3813" spans="1:5">
      <c r="A3813" s="33" t="s">
        <v>20196</v>
      </c>
      <c r="B3813" s="28" t="s">
        <v>19831</v>
      </c>
      <c r="C3813" s="28" t="s">
        <v>20197</v>
      </c>
      <c r="D3813" s="31" t="s">
        <v>19833</v>
      </c>
      <c r="E3813" s="31" t="s">
        <v>8280</v>
      </c>
    </row>
    <row r="3814" spans="1:5">
      <c r="A3814" s="33" t="s">
        <v>20198</v>
      </c>
      <c r="B3814" s="28" t="s">
        <v>19831</v>
      </c>
      <c r="C3814" s="28" t="s">
        <v>8280</v>
      </c>
      <c r="D3814" s="31" t="s">
        <v>19833</v>
      </c>
      <c r="E3814" s="31" t="s">
        <v>8280</v>
      </c>
    </row>
    <row r="3815" spans="1:5">
      <c r="A3815" s="33" t="s">
        <v>20199</v>
      </c>
      <c r="B3815" s="28" t="s">
        <v>19831</v>
      </c>
      <c r="C3815" s="28" t="s">
        <v>8280</v>
      </c>
      <c r="D3815" s="31" t="s">
        <v>19833</v>
      </c>
      <c r="E3815" s="31" t="s">
        <v>8280</v>
      </c>
    </row>
    <row r="3816" spans="1:5">
      <c r="A3816" s="33" t="s">
        <v>20200</v>
      </c>
      <c r="B3816" s="28" t="s">
        <v>20201</v>
      </c>
      <c r="C3816" s="28" t="s">
        <v>20202</v>
      </c>
      <c r="D3816" s="31"/>
      <c r="E3816" s="31" t="s">
        <v>8280</v>
      </c>
    </row>
    <row r="3817" spans="1:5">
      <c r="A3817" s="33" t="s">
        <v>20203</v>
      </c>
      <c r="B3817" s="28" t="s">
        <v>20201</v>
      </c>
      <c r="C3817" s="28" t="s">
        <v>20204</v>
      </c>
      <c r="D3817" s="31"/>
      <c r="E3817" s="31" t="s">
        <v>8280</v>
      </c>
    </row>
    <row r="3818" spans="1:5">
      <c r="A3818" s="33" t="s">
        <v>20205</v>
      </c>
      <c r="B3818" s="28" t="s">
        <v>20206</v>
      </c>
      <c r="C3818" s="28" t="s">
        <v>20207</v>
      </c>
      <c r="D3818" s="31" t="s">
        <v>20208</v>
      </c>
      <c r="E3818" s="31" t="s">
        <v>8280</v>
      </c>
    </row>
    <row r="3819" spans="1:5">
      <c r="A3819" s="33" t="s">
        <v>20209</v>
      </c>
      <c r="B3819" s="28" t="s">
        <v>20206</v>
      </c>
      <c r="C3819" s="28" t="s">
        <v>20210</v>
      </c>
      <c r="D3819" s="31" t="s">
        <v>20208</v>
      </c>
      <c r="E3819" s="31" t="s">
        <v>8280</v>
      </c>
    </row>
    <row r="3820" spans="1:5">
      <c r="A3820" s="33" t="s">
        <v>20211</v>
      </c>
      <c r="B3820" s="28" t="s">
        <v>20206</v>
      </c>
      <c r="C3820" s="28" t="s">
        <v>20212</v>
      </c>
      <c r="D3820" s="31" t="s">
        <v>20208</v>
      </c>
      <c r="E3820" s="31" t="s">
        <v>8280</v>
      </c>
    </row>
    <row r="3821" spans="1:5">
      <c r="A3821" s="33" t="s">
        <v>20213</v>
      </c>
      <c r="B3821" s="28" t="s">
        <v>20206</v>
      </c>
      <c r="C3821" s="28" t="s">
        <v>20214</v>
      </c>
      <c r="D3821" s="31" t="s">
        <v>20208</v>
      </c>
      <c r="E3821" s="31" t="s">
        <v>8280</v>
      </c>
    </row>
    <row r="3822" spans="1:5">
      <c r="A3822" s="33" t="s">
        <v>20215</v>
      </c>
      <c r="B3822" s="28" t="s">
        <v>20206</v>
      </c>
      <c r="C3822" s="28" t="s">
        <v>20216</v>
      </c>
      <c r="D3822" s="31" t="s">
        <v>20208</v>
      </c>
      <c r="E3822" s="31" t="s">
        <v>8280</v>
      </c>
    </row>
    <row r="3823" spans="1:5">
      <c r="A3823" s="33" t="s">
        <v>20217</v>
      </c>
      <c r="B3823" s="28" t="s">
        <v>20206</v>
      </c>
      <c r="C3823" s="28" t="s">
        <v>20218</v>
      </c>
      <c r="D3823" s="31" t="s">
        <v>20208</v>
      </c>
      <c r="E3823" s="31" t="s">
        <v>8280</v>
      </c>
    </row>
    <row r="3824" spans="1:5">
      <c r="A3824" s="33" t="s">
        <v>20219</v>
      </c>
      <c r="B3824" s="28" t="s">
        <v>20206</v>
      </c>
      <c r="C3824" s="28" t="s">
        <v>20220</v>
      </c>
      <c r="D3824" s="31" t="s">
        <v>20208</v>
      </c>
      <c r="E3824" s="31" t="s">
        <v>8280</v>
      </c>
    </row>
    <row r="3825" spans="1:5">
      <c r="A3825" s="33" t="s">
        <v>20221</v>
      </c>
      <c r="B3825" s="28" t="s">
        <v>20206</v>
      </c>
      <c r="C3825" s="28" t="s">
        <v>20222</v>
      </c>
      <c r="D3825" s="31" t="s">
        <v>20208</v>
      </c>
      <c r="E3825" s="31" t="s">
        <v>8280</v>
      </c>
    </row>
    <row r="3826" spans="1:5">
      <c r="A3826" s="33" t="s">
        <v>20223</v>
      </c>
      <c r="B3826" s="28" t="s">
        <v>20206</v>
      </c>
      <c r="C3826" s="28" t="s">
        <v>20224</v>
      </c>
      <c r="D3826" s="31" t="s">
        <v>20208</v>
      </c>
      <c r="E3826" s="31" t="s">
        <v>8280</v>
      </c>
    </row>
    <row r="3827" spans="1:5">
      <c r="A3827" s="33" t="s">
        <v>20225</v>
      </c>
      <c r="B3827" s="28" t="s">
        <v>20206</v>
      </c>
      <c r="C3827" s="28" t="s">
        <v>20226</v>
      </c>
      <c r="D3827" s="31" t="s">
        <v>20208</v>
      </c>
      <c r="E3827" s="31" t="s">
        <v>8280</v>
      </c>
    </row>
    <row r="3828" spans="1:5">
      <c r="A3828" s="33" t="s">
        <v>20227</v>
      </c>
      <c r="B3828" s="28" t="s">
        <v>20206</v>
      </c>
      <c r="C3828" s="28" t="s">
        <v>20228</v>
      </c>
      <c r="D3828" s="31" t="s">
        <v>20208</v>
      </c>
      <c r="E3828" s="31" t="s">
        <v>8280</v>
      </c>
    </row>
    <row r="3829" spans="1:5">
      <c r="A3829" s="33" t="s">
        <v>20229</v>
      </c>
      <c r="B3829" s="28" t="s">
        <v>20206</v>
      </c>
      <c r="C3829" s="28" t="s">
        <v>20230</v>
      </c>
      <c r="D3829" s="31" t="s">
        <v>20208</v>
      </c>
      <c r="E3829" s="31" t="s">
        <v>8280</v>
      </c>
    </row>
    <row r="3830" spans="1:5">
      <c r="A3830" s="33" t="s">
        <v>20231</v>
      </c>
      <c r="B3830" s="28" t="s">
        <v>20206</v>
      </c>
      <c r="C3830" s="28" t="s">
        <v>20232</v>
      </c>
      <c r="D3830" s="31" t="s">
        <v>20208</v>
      </c>
      <c r="E3830" s="31" t="s">
        <v>8280</v>
      </c>
    </row>
    <row r="3831" spans="1:5">
      <c r="A3831" s="33" t="s">
        <v>20233</v>
      </c>
      <c r="B3831" s="28" t="s">
        <v>20206</v>
      </c>
      <c r="C3831" s="28" t="s">
        <v>20234</v>
      </c>
      <c r="D3831" s="31" t="s">
        <v>20208</v>
      </c>
      <c r="E3831" s="31" t="s">
        <v>8280</v>
      </c>
    </row>
    <row r="3832" spans="1:5">
      <c r="A3832" s="33" t="s">
        <v>20235</v>
      </c>
      <c r="B3832" s="28" t="s">
        <v>20206</v>
      </c>
      <c r="C3832" s="28" t="s">
        <v>20236</v>
      </c>
      <c r="D3832" s="31" t="s">
        <v>20208</v>
      </c>
      <c r="E3832" s="31" t="s">
        <v>8280</v>
      </c>
    </row>
    <row r="3833" spans="1:5">
      <c r="A3833" s="33" t="s">
        <v>20237</v>
      </c>
      <c r="B3833" s="28" t="s">
        <v>20206</v>
      </c>
      <c r="C3833" s="28" t="s">
        <v>20238</v>
      </c>
      <c r="D3833" s="31" t="s">
        <v>20208</v>
      </c>
      <c r="E3833" s="31" t="s">
        <v>8280</v>
      </c>
    </row>
    <row r="3834" spans="1:5">
      <c r="A3834" s="33" t="s">
        <v>20239</v>
      </c>
      <c r="B3834" s="28" t="s">
        <v>20206</v>
      </c>
      <c r="C3834" s="28" t="s">
        <v>20240</v>
      </c>
      <c r="D3834" s="31" t="s">
        <v>20208</v>
      </c>
      <c r="E3834" s="31" t="s">
        <v>8280</v>
      </c>
    </row>
    <row r="3835" spans="1:5">
      <c r="A3835" s="33" t="s">
        <v>20241</v>
      </c>
      <c r="B3835" s="28" t="s">
        <v>20206</v>
      </c>
      <c r="C3835" s="28" t="s">
        <v>20242</v>
      </c>
      <c r="D3835" s="31" t="s">
        <v>20208</v>
      </c>
      <c r="E3835" s="31" t="s">
        <v>8280</v>
      </c>
    </row>
    <row r="3836" spans="1:5">
      <c r="A3836" s="33" t="s">
        <v>20243</v>
      </c>
      <c r="B3836" s="28" t="s">
        <v>20206</v>
      </c>
      <c r="C3836" s="28" t="s">
        <v>20244</v>
      </c>
      <c r="D3836" s="31" t="s">
        <v>20208</v>
      </c>
      <c r="E3836" s="31" t="s">
        <v>8280</v>
      </c>
    </row>
    <row r="3837" spans="1:5">
      <c r="A3837" s="33" t="s">
        <v>20245</v>
      </c>
      <c r="B3837" s="28" t="s">
        <v>20206</v>
      </c>
      <c r="C3837" s="28" t="s">
        <v>20246</v>
      </c>
      <c r="D3837" s="31" t="s">
        <v>20208</v>
      </c>
      <c r="E3837" s="31" t="s">
        <v>8280</v>
      </c>
    </row>
    <row r="3838" spans="1:5">
      <c r="A3838" s="33" t="s">
        <v>20247</v>
      </c>
      <c r="B3838" s="28" t="s">
        <v>20206</v>
      </c>
      <c r="C3838" s="28" t="s">
        <v>20248</v>
      </c>
      <c r="D3838" s="31" t="s">
        <v>20208</v>
      </c>
      <c r="E3838" s="31" t="s">
        <v>8280</v>
      </c>
    </row>
    <row r="3839" spans="1:5">
      <c r="A3839" s="33" t="s">
        <v>20249</v>
      </c>
      <c r="B3839" s="28" t="s">
        <v>20206</v>
      </c>
      <c r="C3839" s="28" t="s">
        <v>20250</v>
      </c>
      <c r="D3839" s="31" t="s">
        <v>20208</v>
      </c>
      <c r="E3839" s="31" t="s">
        <v>8280</v>
      </c>
    </row>
    <row r="3840" spans="1:5">
      <c r="A3840" s="33" t="s">
        <v>20251</v>
      </c>
      <c r="B3840" s="28" t="s">
        <v>20206</v>
      </c>
      <c r="C3840" s="28" t="s">
        <v>20252</v>
      </c>
      <c r="D3840" s="31" t="s">
        <v>20208</v>
      </c>
      <c r="E3840" s="31" t="s">
        <v>8280</v>
      </c>
    </row>
    <row r="3841" spans="1:5">
      <c r="A3841" s="33" t="s">
        <v>20253</v>
      </c>
      <c r="B3841" s="28" t="s">
        <v>20206</v>
      </c>
      <c r="C3841" s="28" t="s">
        <v>20254</v>
      </c>
      <c r="D3841" s="31" t="s">
        <v>20208</v>
      </c>
      <c r="E3841" s="31" t="s">
        <v>8280</v>
      </c>
    </row>
    <row r="3842" spans="1:5">
      <c r="A3842" s="33" t="s">
        <v>20255</v>
      </c>
      <c r="B3842" s="28" t="s">
        <v>20206</v>
      </c>
      <c r="C3842" s="28" t="s">
        <v>20256</v>
      </c>
      <c r="D3842" s="31" t="s">
        <v>20208</v>
      </c>
      <c r="E3842" s="31" t="s">
        <v>8280</v>
      </c>
    </row>
    <row r="3843" spans="1:5">
      <c r="A3843" s="33" t="s">
        <v>20257</v>
      </c>
      <c r="B3843" s="28" t="s">
        <v>20206</v>
      </c>
      <c r="C3843" s="28" t="s">
        <v>20258</v>
      </c>
      <c r="D3843" s="31" t="s">
        <v>20208</v>
      </c>
      <c r="E3843" s="31" t="s">
        <v>8280</v>
      </c>
    </row>
    <row r="3844" spans="1:5">
      <c r="A3844" s="33" t="s">
        <v>20259</v>
      </c>
      <c r="B3844" s="28" t="s">
        <v>20206</v>
      </c>
      <c r="C3844" s="28" t="s">
        <v>20260</v>
      </c>
      <c r="D3844" s="31" t="s">
        <v>20208</v>
      </c>
      <c r="E3844" s="31" t="s">
        <v>8280</v>
      </c>
    </row>
    <row r="3845" spans="1:5">
      <c r="A3845" s="33" t="s">
        <v>20261</v>
      </c>
      <c r="B3845" s="28" t="s">
        <v>20262</v>
      </c>
      <c r="C3845" s="28" t="s">
        <v>20263</v>
      </c>
      <c r="D3845" s="31" t="s">
        <v>20264</v>
      </c>
      <c r="E3845" s="31" t="s">
        <v>8280</v>
      </c>
    </row>
    <row r="3846" spans="1:5">
      <c r="A3846" s="33" t="s">
        <v>20265</v>
      </c>
      <c r="B3846" s="28" t="s">
        <v>20262</v>
      </c>
      <c r="C3846" s="28" t="s">
        <v>20266</v>
      </c>
      <c r="D3846" s="31" t="s">
        <v>20264</v>
      </c>
      <c r="E3846" s="31" t="s">
        <v>8280</v>
      </c>
    </row>
    <row r="3847" spans="1:5">
      <c r="A3847" s="33" t="s">
        <v>20267</v>
      </c>
      <c r="B3847" s="28" t="s">
        <v>20262</v>
      </c>
      <c r="C3847" s="28" t="s">
        <v>20268</v>
      </c>
      <c r="D3847" s="31" t="s">
        <v>20264</v>
      </c>
      <c r="E3847" s="31" t="s">
        <v>8280</v>
      </c>
    </row>
    <row r="3848" spans="1:5">
      <c r="A3848" s="33" t="s">
        <v>20269</v>
      </c>
      <c r="B3848" s="28" t="s">
        <v>20262</v>
      </c>
      <c r="C3848" s="28" t="s">
        <v>20270</v>
      </c>
      <c r="D3848" s="31" t="s">
        <v>20264</v>
      </c>
      <c r="E3848" s="31" t="s">
        <v>8280</v>
      </c>
    </row>
    <row r="3849" spans="1:5">
      <c r="A3849" s="33" t="s">
        <v>20271</v>
      </c>
      <c r="B3849" s="28" t="s">
        <v>20262</v>
      </c>
      <c r="C3849" s="28" t="s">
        <v>20272</v>
      </c>
      <c r="D3849" s="31" t="s">
        <v>20264</v>
      </c>
      <c r="E3849" s="31" t="s">
        <v>8280</v>
      </c>
    </row>
    <row r="3850" spans="1:5">
      <c r="A3850" s="33" t="s">
        <v>20273</v>
      </c>
      <c r="B3850" s="28" t="s">
        <v>20262</v>
      </c>
      <c r="C3850" s="28" t="s">
        <v>20274</v>
      </c>
      <c r="D3850" s="31" t="s">
        <v>20264</v>
      </c>
      <c r="E3850" s="31" t="s">
        <v>8280</v>
      </c>
    </row>
    <row r="3851" spans="1:5">
      <c r="A3851" s="33" t="s">
        <v>20275</v>
      </c>
      <c r="B3851" s="28" t="s">
        <v>20262</v>
      </c>
      <c r="C3851" s="28" t="s">
        <v>20276</v>
      </c>
      <c r="D3851" s="31" t="s">
        <v>20264</v>
      </c>
      <c r="E3851" s="31" t="s">
        <v>8280</v>
      </c>
    </row>
    <row r="3852" spans="1:5">
      <c r="A3852" s="33" t="s">
        <v>20277</v>
      </c>
      <c r="B3852" s="28" t="s">
        <v>20262</v>
      </c>
      <c r="C3852" s="28" t="s">
        <v>20278</v>
      </c>
      <c r="D3852" s="31" t="s">
        <v>20264</v>
      </c>
      <c r="E3852" s="31" t="s">
        <v>8280</v>
      </c>
    </row>
    <row r="3853" spans="1:5">
      <c r="A3853" s="33" t="s">
        <v>20279</v>
      </c>
      <c r="B3853" s="28" t="s">
        <v>19786</v>
      </c>
      <c r="C3853" s="28" t="s">
        <v>20280</v>
      </c>
      <c r="D3853" s="31" t="s">
        <v>19787</v>
      </c>
      <c r="E3853" s="31" t="s">
        <v>8280</v>
      </c>
    </row>
    <row r="3854" spans="1:5">
      <c r="A3854" s="33" t="s">
        <v>20281</v>
      </c>
      <c r="B3854" s="28" t="s">
        <v>19786</v>
      </c>
      <c r="C3854" s="28" t="s">
        <v>20282</v>
      </c>
      <c r="D3854" s="31" t="s">
        <v>19787</v>
      </c>
      <c r="E3854" s="31" t="s">
        <v>8280</v>
      </c>
    </row>
    <row r="3855" spans="1:5">
      <c r="A3855" s="33" t="s">
        <v>20283</v>
      </c>
      <c r="B3855" s="28" t="s">
        <v>19786</v>
      </c>
      <c r="C3855" s="28" t="s">
        <v>20284</v>
      </c>
      <c r="D3855" s="31" t="s">
        <v>19787</v>
      </c>
      <c r="E3855" s="31" t="s">
        <v>8280</v>
      </c>
    </row>
    <row r="3856" spans="1:5">
      <c r="A3856" s="33" t="s">
        <v>20285</v>
      </c>
      <c r="B3856" s="28" t="s">
        <v>19831</v>
      </c>
      <c r="C3856" s="28" t="s">
        <v>8280</v>
      </c>
      <c r="D3856" s="31" t="s">
        <v>19833</v>
      </c>
      <c r="E3856" s="31" t="s">
        <v>8280</v>
      </c>
    </row>
    <row r="3857" spans="1:5">
      <c r="A3857" s="33" t="s">
        <v>20286</v>
      </c>
      <c r="B3857" s="28" t="s">
        <v>20287</v>
      </c>
      <c r="C3857" s="28" t="s">
        <v>20288</v>
      </c>
      <c r="D3857" s="31" t="s">
        <v>17449</v>
      </c>
      <c r="E3857" s="31" t="s">
        <v>8280</v>
      </c>
    </row>
    <row r="3858" spans="1:5">
      <c r="A3858" s="33" t="s">
        <v>20289</v>
      </c>
      <c r="B3858" s="28" t="s">
        <v>20290</v>
      </c>
      <c r="C3858" s="28" t="s">
        <v>20291</v>
      </c>
      <c r="D3858" s="31"/>
      <c r="E3858" s="31" t="s">
        <v>8280</v>
      </c>
    </row>
    <row r="3859" spans="1:5">
      <c r="A3859" s="33" t="s">
        <v>20292</v>
      </c>
      <c r="B3859" s="28" t="s">
        <v>19812</v>
      </c>
      <c r="C3859" s="28" t="s">
        <v>8280</v>
      </c>
      <c r="D3859" s="31" t="s">
        <v>19813</v>
      </c>
      <c r="E3859" s="31" t="s">
        <v>8280</v>
      </c>
    </row>
    <row r="3860" spans="1:5">
      <c r="A3860" s="33" t="s">
        <v>20293</v>
      </c>
      <c r="B3860" s="28" t="s">
        <v>19831</v>
      </c>
      <c r="C3860" s="28" t="s">
        <v>20294</v>
      </c>
      <c r="D3860" s="31" t="s">
        <v>19833</v>
      </c>
      <c r="E3860" s="31" t="s">
        <v>8280</v>
      </c>
    </row>
    <row r="3861" spans="1:5">
      <c r="A3861" s="33" t="s">
        <v>20295</v>
      </c>
      <c r="B3861" s="28" t="s">
        <v>19831</v>
      </c>
      <c r="C3861" s="28" t="s">
        <v>20296</v>
      </c>
      <c r="D3861" s="31" t="s">
        <v>19833</v>
      </c>
      <c r="E3861" s="31" t="s">
        <v>8280</v>
      </c>
    </row>
    <row r="3862" spans="1:5">
      <c r="A3862" s="33" t="s">
        <v>20297</v>
      </c>
      <c r="B3862" s="28" t="s">
        <v>12773</v>
      </c>
      <c r="C3862" s="28" t="s">
        <v>20298</v>
      </c>
      <c r="D3862" s="31" t="s">
        <v>12775</v>
      </c>
      <c r="E3862" s="31" t="s">
        <v>8280</v>
      </c>
    </row>
    <row r="3863" spans="1:5">
      <c r="A3863" s="33" t="s">
        <v>20299</v>
      </c>
      <c r="B3863" s="28" t="s">
        <v>20206</v>
      </c>
      <c r="C3863" s="28" t="s">
        <v>20300</v>
      </c>
      <c r="D3863" s="31" t="s">
        <v>20208</v>
      </c>
      <c r="E3863" s="31" t="s">
        <v>8280</v>
      </c>
    </row>
    <row r="3864" spans="1:5">
      <c r="A3864" s="33" t="s">
        <v>20301</v>
      </c>
      <c r="B3864" s="28" t="s">
        <v>20206</v>
      </c>
      <c r="C3864" s="28" t="s">
        <v>20302</v>
      </c>
      <c r="D3864" s="31" t="s">
        <v>20208</v>
      </c>
      <c r="E3864" s="31" t="s">
        <v>8280</v>
      </c>
    </row>
    <row r="3865" spans="1:5">
      <c r="A3865" s="33" t="s">
        <v>20303</v>
      </c>
      <c r="B3865" s="28" t="s">
        <v>20206</v>
      </c>
      <c r="C3865" s="28" t="s">
        <v>20304</v>
      </c>
      <c r="D3865" s="31" t="s">
        <v>20208</v>
      </c>
      <c r="E3865" s="31" t="s">
        <v>8280</v>
      </c>
    </row>
    <row r="3866" spans="1:5">
      <c r="A3866" s="33" t="s">
        <v>20305</v>
      </c>
      <c r="B3866" s="28" t="s">
        <v>20206</v>
      </c>
      <c r="C3866" s="28" t="s">
        <v>20306</v>
      </c>
      <c r="D3866" s="31" t="s">
        <v>20208</v>
      </c>
      <c r="E3866" s="31" t="s">
        <v>8280</v>
      </c>
    </row>
    <row r="3867" spans="1:5">
      <c r="A3867" s="33" t="s">
        <v>20307</v>
      </c>
      <c r="B3867" s="28" t="s">
        <v>20206</v>
      </c>
      <c r="C3867" s="28" t="s">
        <v>20308</v>
      </c>
      <c r="D3867" s="31" t="s">
        <v>20208</v>
      </c>
      <c r="E3867" s="31" t="s">
        <v>8280</v>
      </c>
    </row>
    <row r="3868" spans="1:5">
      <c r="A3868" s="33" t="s">
        <v>20309</v>
      </c>
      <c r="B3868" s="28" t="s">
        <v>20206</v>
      </c>
      <c r="C3868" s="28" t="s">
        <v>20310</v>
      </c>
      <c r="D3868" s="31" t="s">
        <v>20208</v>
      </c>
      <c r="E3868" s="31" t="s">
        <v>8280</v>
      </c>
    </row>
    <row r="3869" spans="1:5">
      <c r="A3869" s="33" t="s">
        <v>20311</v>
      </c>
      <c r="B3869" s="28" t="s">
        <v>20206</v>
      </c>
      <c r="C3869" s="28" t="s">
        <v>20312</v>
      </c>
      <c r="D3869" s="31" t="s">
        <v>20208</v>
      </c>
      <c r="E3869" s="31" t="s">
        <v>8280</v>
      </c>
    </row>
    <row r="3870" spans="1:5">
      <c r="A3870" s="33" t="s">
        <v>20313</v>
      </c>
      <c r="B3870" s="28" t="s">
        <v>20314</v>
      </c>
      <c r="C3870" s="28" t="s">
        <v>20315</v>
      </c>
      <c r="D3870" s="31" t="s">
        <v>20316</v>
      </c>
      <c r="E3870" s="31" t="s">
        <v>8280</v>
      </c>
    </row>
    <row r="3871" spans="1:5">
      <c r="A3871" s="33" t="s">
        <v>20317</v>
      </c>
      <c r="B3871" s="28" t="s">
        <v>20314</v>
      </c>
      <c r="C3871" s="28" t="s">
        <v>20318</v>
      </c>
      <c r="D3871" s="31" t="s">
        <v>20316</v>
      </c>
      <c r="E3871" s="31" t="s">
        <v>8280</v>
      </c>
    </row>
    <row r="3872" spans="1:5">
      <c r="A3872" s="33" t="s">
        <v>20319</v>
      </c>
      <c r="B3872" s="28" t="s">
        <v>20314</v>
      </c>
      <c r="C3872" s="28" t="s">
        <v>20320</v>
      </c>
      <c r="D3872" s="31" t="s">
        <v>20316</v>
      </c>
      <c r="E3872" s="31" t="s">
        <v>8280</v>
      </c>
    </row>
    <row r="3873" spans="1:5">
      <c r="A3873" s="33" t="s">
        <v>20321</v>
      </c>
      <c r="B3873" s="28" t="s">
        <v>20314</v>
      </c>
      <c r="C3873" s="28" t="s">
        <v>20322</v>
      </c>
      <c r="D3873" s="31" t="s">
        <v>20316</v>
      </c>
      <c r="E3873" s="31" t="s">
        <v>8280</v>
      </c>
    </row>
    <row r="3874" spans="1:5">
      <c r="A3874" s="33" t="s">
        <v>20323</v>
      </c>
      <c r="B3874" s="28" t="s">
        <v>20324</v>
      </c>
      <c r="C3874" s="28" t="s">
        <v>20325</v>
      </c>
      <c r="D3874" s="31" t="s">
        <v>20326</v>
      </c>
      <c r="E3874" s="31" t="s">
        <v>8280</v>
      </c>
    </row>
    <row r="3875" spans="1:5">
      <c r="A3875" s="33" t="s">
        <v>20327</v>
      </c>
      <c r="B3875" s="28" t="s">
        <v>20324</v>
      </c>
      <c r="C3875" s="28" t="s">
        <v>20328</v>
      </c>
      <c r="D3875" s="31" t="s">
        <v>20326</v>
      </c>
      <c r="E3875" s="31" t="s">
        <v>8280</v>
      </c>
    </row>
    <row r="3876" spans="1:5">
      <c r="A3876" s="33" t="s">
        <v>20329</v>
      </c>
      <c r="B3876" s="28" t="s">
        <v>20324</v>
      </c>
      <c r="C3876" s="28" t="s">
        <v>20330</v>
      </c>
      <c r="D3876" s="31" t="s">
        <v>20326</v>
      </c>
      <c r="E3876" s="31" t="s">
        <v>8280</v>
      </c>
    </row>
    <row r="3877" spans="1:5">
      <c r="A3877" s="33" t="s">
        <v>20331</v>
      </c>
      <c r="B3877" s="28" t="s">
        <v>20332</v>
      </c>
      <c r="C3877" s="28" t="s">
        <v>20333</v>
      </c>
      <c r="D3877" s="31" t="s">
        <v>20334</v>
      </c>
      <c r="E3877" s="31" t="s">
        <v>8280</v>
      </c>
    </row>
    <row r="3878" spans="1:5">
      <c r="A3878" s="33" t="s">
        <v>20335</v>
      </c>
      <c r="B3878" s="28" t="s">
        <v>20332</v>
      </c>
      <c r="C3878" s="28" t="s">
        <v>20336</v>
      </c>
      <c r="D3878" s="31" t="s">
        <v>20334</v>
      </c>
      <c r="E3878" s="31" t="s">
        <v>8280</v>
      </c>
    </row>
    <row r="3879" spans="1:5">
      <c r="A3879" s="33" t="s">
        <v>20337</v>
      </c>
      <c r="B3879" s="28" t="s">
        <v>20332</v>
      </c>
      <c r="C3879" s="28" t="s">
        <v>20338</v>
      </c>
      <c r="D3879" s="31" t="s">
        <v>20334</v>
      </c>
      <c r="E3879" s="31" t="s">
        <v>8280</v>
      </c>
    </row>
    <row r="3880" spans="1:5">
      <c r="A3880" s="33" t="s">
        <v>20339</v>
      </c>
      <c r="B3880" s="28" t="s">
        <v>20340</v>
      </c>
      <c r="C3880" s="28" t="s">
        <v>20341</v>
      </c>
      <c r="D3880" s="31"/>
      <c r="E3880" s="31" t="s">
        <v>8280</v>
      </c>
    </row>
    <row r="3881" spans="1:5">
      <c r="A3881" s="33" t="s">
        <v>20342</v>
      </c>
      <c r="B3881" s="28" t="s">
        <v>15330</v>
      </c>
      <c r="C3881" s="28" t="s">
        <v>20343</v>
      </c>
      <c r="D3881" s="31"/>
      <c r="E3881" s="31" t="s">
        <v>8280</v>
      </c>
    </row>
    <row r="3882" spans="1:5">
      <c r="A3882" s="33" t="s">
        <v>20344</v>
      </c>
      <c r="B3882" s="28" t="s">
        <v>15333</v>
      </c>
      <c r="C3882" s="28" t="s">
        <v>20345</v>
      </c>
      <c r="D3882" s="31"/>
      <c r="E3882" s="31" t="s">
        <v>8280</v>
      </c>
    </row>
    <row r="3883" spans="1:5">
      <c r="A3883" s="33" t="s">
        <v>20346</v>
      </c>
      <c r="B3883" s="28" t="s">
        <v>20340</v>
      </c>
      <c r="C3883" s="28" t="s">
        <v>20347</v>
      </c>
      <c r="D3883" s="31"/>
      <c r="E3883" s="31" t="s">
        <v>8280</v>
      </c>
    </row>
    <row r="3884" spans="1:5">
      <c r="A3884" s="33" t="s">
        <v>20348</v>
      </c>
      <c r="B3884" s="28" t="s">
        <v>8280</v>
      </c>
      <c r="C3884" s="28" t="s">
        <v>8280</v>
      </c>
      <c r="D3884" s="31"/>
      <c r="E3884" s="31" t="s">
        <v>8280</v>
      </c>
    </row>
    <row r="3885" spans="1:5">
      <c r="A3885" s="33" t="s">
        <v>20349</v>
      </c>
      <c r="B3885" s="28" t="s">
        <v>20350</v>
      </c>
      <c r="C3885" s="28" t="s">
        <v>20351</v>
      </c>
      <c r="D3885" s="31"/>
      <c r="E3885" s="31" t="s">
        <v>8280</v>
      </c>
    </row>
    <row r="3886" spans="1:5">
      <c r="A3886" s="33" t="s">
        <v>20352</v>
      </c>
      <c r="B3886" s="28" t="s">
        <v>15327</v>
      </c>
      <c r="C3886" s="28" t="s">
        <v>20353</v>
      </c>
      <c r="D3886" s="31"/>
      <c r="E3886" s="31" t="s">
        <v>8280</v>
      </c>
    </row>
    <row r="3887" spans="1:5">
      <c r="A3887" s="33" t="s">
        <v>20354</v>
      </c>
      <c r="B3887" s="28" t="s">
        <v>20350</v>
      </c>
      <c r="C3887" s="28" t="s">
        <v>20355</v>
      </c>
      <c r="D3887" s="31"/>
      <c r="E3887" s="31" t="s">
        <v>8280</v>
      </c>
    </row>
    <row r="3888" spans="1:5">
      <c r="A3888" s="33" t="s">
        <v>20356</v>
      </c>
      <c r="B3888" s="28" t="s">
        <v>20357</v>
      </c>
      <c r="C3888" s="28" t="s">
        <v>20358</v>
      </c>
      <c r="D3888" s="31" t="s">
        <v>20359</v>
      </c>
      <c r="E3888" s="31" t="s">
        <v>8280</v>
      </c>
    </row>
    <row r="3889" spans="1:5">
      <c r="A3889" s="33" t="s">
        <v>20360</v>
      </c>
      <c r="B3889" s="28" t="s">
        <v>20357</v>
      </c>
      <c r="C3889" s="28" t="s">
        <v>20361</v>
      </c>
      <c r="D3889" s="31" t="s">
        <v>20359</v>
      </c>
      <c r="E3889" s="31" t="s">
        <v>8280</v>
      </c>
    </row>
    <row r="3890" spans="1:5">
      <c r="A3890" s="33" t="s">
        <v>20362</v>
      </c>
      <c r="B3890" s="28" t="s">
        <v>20357</v>
      </c>
      <c r="C3890" s="28" t="s">
        <v>20363</v>
      </c>
      <c r="D3890" s="31" t="s">
        <v>20359</v>
      </c>
      <c r="E3890" s="31" t="s">
        <v>8280</v>
      </c>
    </row>
    <row r="3891" spans="1:5">
      <c r="A3891" s="33" t="s">
        <v>20364</v>
      </c>
      <c r="B3891" s="28" t="s">
        <v>20357</v>
      </c>
      <c r="C3891" s="28" t="s">
        <v>20365</v>
      </c>
      <c r="D3891" s="31" t="s">
        <v>20359</v>
      </c>
      <c r="E3891" s="31" t="s">
        <v>8280</v>
      </c>
    </row>
    <row r="3892" spans="1:5">
      <c r="A3892" s="33" t="s">
        <v>20366</v>
      </c>
      <c r="B3892" s="28" t="s">
        <v>20357</v>
      </c>
      <c r="C3892" s="28" t="s">
        <v>20367</v>
      </c>
      <c r="D3892" s="31" t="s">
        <v>20359</v>
      </c>
      <c r="E3892" s="31" t="s">
        <v>8280</v>
      </c>
    </row>
    <row r="3893" spans="1:5">
      <c r="A3893" s="33" t="s">
        <v>20368</v>
      </c>
      <c r="B3893" s="28" t="s">
        <v>20357</v>
      </c>
      <c r="C3893" s="28" t="s">
        <v>20369</v>
      </c>
      <c r="D3893" s="31" t="s">
        <v>20359</v>
      </c>
      <c r="E3893" s="31" t="s">
        <v>8280</v>
      </c>
    </row>
    <row r="3894" spans="1:5">
      <c r="A3894" s="33" t="s">
        <v>20370</v>
      </c>
      <c r="B3894" s="28" t="s">
        <v>20371</v>
      </c>
      <c r="C3894" s="28" t="s">
        <v>20372</v>
      </c>
      <c r="D3894" s="31" t="s">
        <v>20359</v>
      </c>
      <c r="E3894" s="31" t="s">
        <v>8280</v>
      </c>
    </row>
    <row r="3895" spans="1:5">
      <c r="A3895" s="33" t="s">
        <v>20373</v>
      </c>
      <c r="B3895" s="28" t="s">
        <v>20371</v>
      </c>
      <c r="C3895" s="28" t="s">
        <v>20374</v>
      </c>
      <c r="D3895" s="31" t="s">
        <v>20359</v>
      </c>
      <c r="E3895" s="31" t="s">
        <v>8280</v>
      </c>
    </row>
    <row r="3896" spans="1:5">
      <c r="A3896" s="33" t="s">
        <v>20375</v>
      </c>
      <c r="B3896" s="28" t="s">
        <v>20357</v>
      </c>
      <c r="C3896" s="28" t="s">
        <v>20376</v>
      </c>
      <c r="D3896" s="31" t="s">
        <v>20359</v>
      </c>
      <c r="E3896" s="31" t="s">
        <v>8280</v>
      </c>
    </row>
    <row r="3897" spans="1:5">
      <c r="A3897" s="33" t="s">
        <v>20377</v>
      </c>
      <c r="B3897" s="28" t="s">
        <v>20378</v>
      </c>
      <c r="C3897" s="28" t="s">
        <v>20379</v>
      </c>
      <c r="D3897" s="31" t="s">
        <v>20380</v>
      </c>
      <c r="E3897" s="31" t="s">
        <v>8280</v>
      </c>
    </row>
    <row r="3898" spans="1:5">
      <c r="A3898" s="33" t="s">
        <v>20381</v>
      </c>
      <c r="B3898" s="28" t="s">
        <v>20378</v>
      </c>
      <c r="C3898" s="28" t="s">
        <v>20382</v>
      </c>
      <c r="D3898" s="31" t="s">
        <v>20380</v>
      </c>
      <c r="E3898" s="31" t="s">
        <v>8280</v>
      </c>
    </row>
    <row r="3899" spans="1:5">
      <c r="A3899" s="33" t="s">
        <v>20383</v>
      </c>
      <c r="B3899" s="28" t="s">
        <v>20384</v>
      </c>
      <c r="C3899" s="28" t="s">
        <v>20385</v>
      </c>
      <c r="D3899" s="31" t="s">
        <v>20386</v>
      </c>
      <c r="E3899" s="31" t="s">
        <v>8280</v>
      </c>
    </row>
    <row r="3900" spans="1:5">
      <c r="A3900" s="33" t="s">
        <v>20387</v>
      </c>
      <c r="B3900" s="28" t="s">
        <v>20384</v>
      </c>
      <c r="C3900" s="28" t="s">
        <v>20388</v>
      </c>
      <c r="D3900" s="31" t="s">
        <v>20386</v>
      </c>
      <c r="E3900" s="31" t="s">
        <v>8280</v>
      </c>
    </row>
    <row r="3901" spans="1:5">
      <c r="A3901" s="33" t="s">
        <v>20389</v>
      </c>
      <c r="B3901" s="28" t="s">
        <v>20384</v>
      </c>
      <c r="C3901" s="28" t="s">
        <v>20390</v>
      </c>
      <c r="D3901" s="31" t="s">
        <v>20386</v>
      </c>
      <c r="E3901" s="31" t="s">
        <v>8280</v>
      </c>
    </row>
    <row r="3902" spans="1:5">
      <c r="A3902" s="33" t="s">
        <v>20391</v>
      </c>
      <c r="B3902" s="28" t="s">
        <v>20384</v>
      </c>
      <c r="C3902" s="28" t="s">
        <v>20392</v>
      </c>
      <c r="D3902" s="31" t="s">
        <v>20386</v>
      </c>
      <c r="E3902" s="31" t="s">
        <v>8280</v>
      </c>
    </row>
    <row r="3903" spans="1:5">
      <c r="A3903" s="33" t="s">
        <v>20393</v>
      </c>
      <c r="B3903" s="28" t="s">
        <v>20384</v>
      </c>
      <c r="C3903" s="28" t="s">
        <v>20394</v>
      </c>
      <c r="D3903" s="31" t="s">
        <v>20386</v>
      </c>
      <c r="E3903" s="31" t="s">
        <v>8280</v>
      </c>
    </row>
    <row r="3904" spans="1:5">
      <c r="A3904" s="33" t="s">
        <v>20395</v>
      </c>
      <c r="B3904" s="28" t="s">
        <v>20384</v>
      </c>
      <c r="C3904" s="28" t="s">
        <v>20396</v>
      </c>
      <c r="D3904" s="31" t="s">
        <v>20386</v>
      </c>
      <c r="E3904" s="31" t="s">
        <v>8280</v>
      </c>
    </row>
    <row r="3905" spans="1:5">
      <c r="A3905" s="33" t="s">
        <v>20397</v>
      </c>
      <c r="B3905" s="28" t="s">
        <v>20398</v>
      </c>
      <c r="C3905" s="28" t="s">
        <v>20399</v>
      </c>
      <c r="D3905" s="31" t="s">
        <v>20386</v>
      </c>
      <c r="E3905" s="31" t="s">
        <v>8280</v>
      </c>
    </row>
    <row r="3906" spans="1:5">
      <c r="A3906" s="33" t="s">
        <v>20400</v>
      </c>
      <c r="B3906" s="28" t="s">
        <v>20384</v>
      </c>
      <c r="C3906" s="28" t="s">
        <v>20401</v>
      </c>
      <c r="D3906" s="31" t="s">
        <v>20402</v>
      </c>
      <c r="E3906" s="31" t="s">
        <v>8280</v>
      </c>
    </row>
    <row r="3907" spans="1:5">
      <c r="A3907" s="33" t="s">
        <v>20403</v>
      </c>
      <c r="B3907" s="28" t="s">
        <v>20384</v>
      </c>
      <c r="C3907" s="28" t="s">
        <v>8280</v>
      </c>
      <c r="D3907" s="31" t="s">
        <v>20386</v>
      </c>
      <c r="E3907" s="31" t="s">
        <v>8280</v>
      </c>
    </row>
    <row r="3908" spans="1:5">
      <c r="A3908" s="33" t="s">
        <v>20404</v>
      </c>
      <c r="B3908" s="28" t="s">
        <v>20405</v>
      </c>
      <c r="C3908" s="28" t="s">
        <v>20406</v>
      </c>
      <c r="D3908" s="31" t="s">
        <v>20386</v>
      </c>
      <c r="E3908" s="31" t="s">
        <v>8280</v>
      </c>
    </row>
    <row r="3909" spans="1:5">
      <c r="A3909" s="33" t="s">
        <v>20407</v>
      </c>
      <c r="B3909" s="28" t="s">
        <v>20405</v>
      </c>
      <c r="C3909" s="28" t="s">
        <v>20408</v>
      </c>
      <c r="D3909" s="31" t="s">
        <v>20386</v>
      </c>
      <c r="E3909" s="31" t="s">
        <v>8280</v>
      </c>
    </row>
    <row r="3910" spans="1:5">
      <c r="A3910" s="33" t="s">
        <v>20409</v>
      </c>
      <c r="B3910" s="28" t="s">
        <v>20405</v>
      </c>
      <c r="C3910" s="28" t="s">
        <v>20410</v>
      </c>
      <c r="D3910" s="31" t="s">
        <v>20386</v>
      </c>
      <c r="E3910" s="31" t="s">
        <v>8280</v>
      </c>
    </row>
    <row r="3911" spans="1:5">
      <c r="A3911" s="33" t="s">
        <v>20411</v>
      </c>
      <c r="B3911" s="28" t="s">
        <v>20412</v>
      </c>
      <c r="C3911" s="28" t="s">
        <v>20413</v>
      </c>
      <c r="D3911" s="31" t="s">
        <v>20386</v>
      </c>
      <c r="E3911" s="31" t="s">
        <v>8280</v>
      </c>
    </row>
    <row r="3912" spans="1:5">
      <c r="A3912" s="33" t="s">
        <v>20414</v>
      </c>
      <c r="B3912" s="28" t="s">
        <v>20405</v>
      </c>
      <c r="C3912" s="28" t="s">
        <v>20415</v>
      </c>
      <c r="D3912" s="31" t="s">
        <v>20386</v>
      </c>
      <c r="E3912" s="31" t="s">
        <v>8280</v>
      </c>
    </row>
    <row r="3913" spans="1:5">
      <c r="A3913" s="33" t="s">
        <v>20416</v>
      </c>
      <c r="B3913" s="28" t="s">
        <v>20417</v>
      </c>
      <c r="C3913" s="28" t="s">
        <v>20418</v>
      </c>
      <c r="D3913" s="31" t="s">
        <v>20386</v>
      </c>
      <c r="E3913" s="31" t="s">
        <v>8280</v>
      </c>
    </row>
    <row r="3914" spans="1:5">
      <c r="A3914" s="33" t="s">
        <v>20419</v>
      </c>
      <c r="B3914" s="28" t="s">
        <v>20417</v>
      </c>
      <c r="C3914" s="28" t="s">
        <v>20420</v>
      </c>
      <c r="D3914" s="31" t="s">
        <v>20386</v>
      </c>
      <c r="E3914" s="31" t="s">
        <v>8280</v>
      </c>
    </row>
    <row r="3915" spans="1:5">
      <c r="A3915" s="33" t="s">
        <v>20421</v>
      </c>
      <c r="B3915" s="28" t="s">
        <v>20417</v>
      </c>
      <c r="C3915" s="28" t="s">
        <v>20422</v>
      </c>
      <c r="D3915" s="31" t="s">
        <v>20386</v>
      </c>
      <c r="E3915" s="31" t="s">
        <v>8280</v>
      </c>
    </row>
    <row r="3916" spans="1:5">
      <c r="A3916" s="33" t="s">
        <v>20423</v>
      </c>
      <c r="B3916" s="28" t="s">
        <v>20424</v>
      </c>
      <c r="C3916" s="28" t="s">
        <v>20425</v>
      </c>
      <c r="D3916" s="31" t="s">
        <v>20380</v>
      </c>
      <c r="E3916" s="31" t="s">
        <v>8280</v>
      </c>
    </row>
    <row r="3917" spans="1:5">
      <c r="A3917" s="33" t="s">
        <v>20426</v>
      </c>
      <c r="B3917" s="28" t="s">
        <v>20424</v>
      </c>
      <c r="C3917" s="28" t="s">
        <v>20427</v>
      </c>
      <c r="D3917" s="31" t="s">
        <v>20380</v>
      </c>
      <c r="E3917" s="31" t="s">
        <v>8280</v>
      </c>
    </row>
    <row r="3918" spans="1:5">
      <c r="A3918" s="33" t="s">
        <v>20428</v>
      </c>
      <c r="B3918" s="28" t="s">
        <v>20424</v>
      </c>
      <c r="C3918" s="28" t="s">
        <v>20429</v>
      </c>
      <c r="D3918" s="31" t="s">
        <v>20380</v>
      </c>
      <c r="E3918" s="31" t="s">
        <v>8280</v>
      </c>
    </row>
    <row r="3919" spans="1:5">
      <c r="A3919" s="33" t="s">
        <v>20430</v>
      </c>
      <c r="B3919" s="28" t="s">
        <v>20424</v>
      </c>
      <c r="C3919" s="28" t="s">
        <v>20431</v>
      </c>
      <c r="D3919" s="31" t="s">
        <v>20380</v>
      </c>
      <c r="E3919" s="31" t="s">
        <v>8280</v>
      </c>
    </row>
    <row r="3920" spans="1:5">
      <c r="A3920" s="33" t="s">
        <v>20432</v>
      </c>
      <c r="B3920" s="28" t="s">
        <v>20424</v>
      </c>
      <c r="C3920" s="28" t="s">
        <v>20433</v>
      </c>
      <c r="D3920" s="31" t="s">
        <v>20380</v>
      </c>
      <c r="E3920" s="31" t="s">
        <v>8280</v>
      </c>
    </row>
    <row r="3921" spans="1:5">
      <c r="A3921" s="33" t="s">
        <v>20434</v>
      </c>
      <c r="B3921" s="28" t="s">
        <v>20424</v>
      </c>
      <c r="C3921" s="28" t="s">
        <v>20435</v>
      </c>
      <c r="D3921" s="31" t="s">
        <v>20380</v>
      </c>
      <c r="E3921" s="31" t="s">
        <v>8280</v>
      </c>
    </row>
    <row r="3922" spans="1:5">
      <c r="A3922" s="33" t="s">
        <v>20436</v>
      </c>
      <c r="B3922" s="28" t="s">
        <v>20378</v>
      </c>
      <c r="C3922" s="28" t="s">
        <v>20437</v>
      </c>
      <c r="D3922" s="31" t="s">
        <v>20380</v>
      </c>
      <c r="E3922" s="31" t="s">
        <v>8280</v>
      </c>
    </row>
    <row r="3923" spans="1:5">
      <c r="A3923" s="33" t="s">
        <v>20438</v>
      </c>
      <c r="B3923" s="28" t="s">
        <v>20378</v>
      </c>
      <c r="C3923" s="28" t="s">
        <v>20439</v>
      </c>
      <c r="D3923" s="31" t="s">
        <v>20380</v>
      </c>
      <c r="E3923" s="31" t="s">
        <v>8280</v>
      </c>
    </row>
    <row r="3924" spans="1:5">
      <c r="A3924" s="33" t="s">
        <v>20440</v>
      </c>
      <c r="B3924" s="28" t="s">
        <v>20424</v>
      </c>
      <c r="C3924" s="28" t="s">
        <v>20441</v>
      </c>
      <c r="D3924" s="31" t="s">
        <v>20380</v>
      </c>
      <c r="E3924" s="31" t="s">
        <v>8280</v>
      </c>
    </row>
    <row r="3925" spans="1:5">
      <c r="A3925" s="33" t="s">
        <v>20442</v>
      </c>
      <c r="B3925" s="28" t="s">
        <v>20405</v>
      </c>
      <c r="C3925" s="28" t="s">
        <v>20443</v>
      </c>
      <c r="D3925" s="31" t="s">
        <v>20386</v>
      </c>
      <c r="E3925" s="31" t="s">
        <v>8280</v>
      </c>
    </row>
    <row r="3926" spans="1:5">
      <c r="A3926" s="33" t="s">
        <v>20444</v>
      </c>
      <c r="B3926" s="28" t="s">
        <v>20357</v>
      </c>
      <c r="C3926" s="28" t="s">
        <v>8280</v>
      </c>
      <c r="D3926" s="31" t="s">
        <v>20359</v>
      </c>
      <c r="E3926" s="31" t="s">
        <v>8280</v>
      </c>
    </row>
    <row r="3927" spans="1:5">
      <c r="A3927" s="33" t="s">
        <v>20445</v>
      </c>
      <c r="B3927" s="28" t="s">
        <v>20417</v>
      </c>
      <c r="C3927" s="28" t="s">
        <v>20446</v>
      </c>
      <c r="D3927" s="31" t="s">
        <v>20386</v>
      </c>
      <c r="E3927" s="31" t="s">
        <v>8280</v>
      </c>
    </row>
    <row r="3928" spans="1:5">
      <c r="A3928" s="33" t="s">
        <v>20447</v>
      </c>
      <c r="B3928" s="28" t="s">
        <v>20417</v>
      </c>
      <c r="C3928" s="28" t="s">
        <v>20448</v>
      </c>
      <c r="D3928" s="31" t="s">
        <v>20386</v>
      </c>
      <c r="E3928" s="31" t="s">
        <v>8280</v>
      </c>
    </row>
    <row r="3929" spans="1:5">
      <c r="A3929" s="33" t="s">
        <v>20449</v>
      </c>
      <c r="B3929" s="28" t="s">
        <v>20357</v>
      </c>
      <c r="C3929" s="28" t="s">
        <v>20450</v>
      </c>
      <c r="D3929" s="31" t="s">
        <v>20359</v>
      </c>
      <c r="E3929" s="31" t="s">
        <v>8280</v>
      </c>
    </row>
    <row r="3930" spans="1:5">
      <c r="A3930" s="33" t="s">
        <v>20451</v>
      </c>
      <c r="B3930" s="28" t="s">
        <v>20452</v>
      </c>
      <c r="C3930" s="28" t="s">
        <v>20453</v>
      </c>
      <c r="D3930" s="31" t="s">
        <v>20380</v>
      </c>
      <c r="E3930" s="31" t="s">
        <v>8280</v>
      </c>
    </row>
    <row r="3931" spans="1:5">
      <c r="A3931" s="33" t="s">
        <v>20454</v>
      </c>
      <c r="B3931" s="28" t="s">
        <v>20371</v>
      </c>
      <c r="C3931" s="28" t="s">
        <v>20455</v>
      </c>
      <c r="D3931" s="31" t="s">
        <v>20359</v>
      </c>
      <c r="E3931" s="31" t="s">
        <v>8280</v>
      </c>
    </row>
    <row r="3932" spans="1:5">
      <c r="A3932" s="33" t="s">
        <v>20456</v>
      </c>
      <c r="B3932" s="28" t="s">
        <v>20357</v>
      </c>
      <c r="C3932" s="28" t="s">
        <v>8280</v>
      </c>
      <c r="D3932" s="31" t="s">
        <v>20359</v>
      </c>
      <c r="E3932" s="31" t="s">
        <v>8280</v>
      </c>
    </row>
    <row r="3933" spans="1:5">
      <c r="A3933" s="33" t="s">
        <v>20457</v>
      </c>
      <c r="B3933" s="28" t="s">
        <v>20458</v>
      </c>
      <c r="C3933" s="28" t="s">
        <v>20459</v>
      </c>
      <c r="D3933" s="31" t="s">
        <v>20359</v>
      </c>
      <c r="E3933" s="31" t="s">
        <v>8280</v>
      </c>
    </row>
    <row r="3934" spans="1:5">
      <c r="A3934" s="33" t="s">
        <v>20460</v>
      </c>
      <c r="B3934" s="28" t="s">
        <v>20461</v>
      </c>
      <c r="C3934" s="28" t="s">
        <v>20462</v>
      </c>
      <c r="D3934" s="31" t="s">
        <v>20359</v>
      </c>
      <c r="E3934" s="31" t="s">
        <v>8280</v>
      </c>
    </row>
    <row r="3935" spans="1:5">
      <c r="A3935" s="33" t="s">
        <v>20463</v>
      </c>
      <c r="B3935" s="28" t="s">
        <v>20357</v>
      </c>
      <c r="C3935" s="28" t="s">
        <v>20464</v>
      </c>
      <c r="D3935" s="31" t="s">
        <v>20359</v>
      </c>
      <c r="E3935" s="31" t="s">
        <v>8280</v>
      </c>
    </row>
    <row r="3936" spans="1:5">
      <c r="A3936" s="33" t="s">
        <v>20465</v>
      </c>
      <c r="B3936" s="28" t="s">
        <v>20461</v>
      </c>
      <c r="C3936" s="28" t="s">
        <v>20466</v>
      </c>
      <c r="D3936" s="31" t="s">
        <v>20359</v>
      </c>
      <c r="E3936" s="31" t="s">
        <v>8280</v>
      </c>
    </row>
    <row r="3937" spans="1:5">
      <c r="A3937" s="33" t="s">
        <v>20467</v>
      </c>
      <c r="B3937" s="28" t="s">
        <v>20468</v>
      </c>
      <c r="C3937" s="28" t="s">
        <v>8280</v>
      </c>
      <c r="D3937" s="31" t="s">
        <v>20380</v>
      </c>
      <c r="E3937" s="31" t="s">
        <v>8280</v>
      </c>
    </row>
    <row r="3938" spans="1:5">
      <c r="A3938" s="33" t="s">
        <v>20469</v>
      </c>
      <c r="B3938" s="28" t="s">
        <v>20468</v>
      </c>
      <c r="C3938" s="28" t="s">
        <v>8280</v>
      </c>
      <c r="D3938" s="31" t="s">
        <v>20380</v>
      </c>
      <c r="E3938" s="31" t="s">
        <v>8280</v>
      </c>
    </row>
    <row r="3939" spans="1:5">
      <c r="A3939" s="33" t="s">
        <v>20470</v>
      </c>
      <c r="B3939" s="28" t="s">
        <v>20405</v>
      </c>
      <c r="C3939" s="28" t="s">
        <v>20471</v>
      </c>
      <c r="D3939" s="31" t="s">
        <v>20386</v>
      </c>
      <c r="E3939" s="31" t="s">
        <v>8280</v>
      </c>
    </row>
    <row r="3940" spans="1:5">
      <c r="A3940" s="33" t="s">
        <v>20472</v>
      </c>
      <c r="B3940" s="28" t="s">
        <v>20412</v>
      </c>
      <c r="C3940" s="28" t="s">
        <v>20473</v>
      </c>
      <c r="D3940" s="31" t="s">
        <v>20386</v>
      </c>
      <c r="E3940" s="31" t="s">
        <v>8280</v>
      </c>
    </row>
    <row r="3941" spans="1:5">
      <c r="A3941" s="33" t="s">
        <v>20474</v>
      </c>
      <c r="B3941" s="28" t="s">
        <v>20475</v>
      </c>
      <c r="C3941" s="28" t="s">
        <v>20476</v>
      </c>
      <c r="D3941" s="31" t="s">
        <v>20386</v>
      </c>
      <c r="E3941" s="31" t="s">
        <v>8280</v>
      </c>
    </row>
    <row r="3942" spans="1:5">
      <c r="A3942" s="33" t="s">
        <v>20477</v>
      </c>
      <c r="B3942" s="28" t="s">
        <v>20478</v>
      </c>
      <c r="C3942" s="28" t="s">
        <v>20479</v>
      </c>
      <c r="D3942" s="31" t="s">
        <v>20386</v>
      </c>
      <c r="E3942" s="31" t="s">
        <v>8280</v>
      </c>
    </row>
    <row r="3943" spans="1:5">
      <c r="A3943" s="33" t="s">
        <v>20480</v>
      </c>
      <c r="B3943" s="28" t="s">
        <v>20481</v>
      </c>
      <c r="C3943" s="28" t="s">
        <v>20482</v>
      </c>
      <c r="D3943" s="31" t="s">
        <v>20386</v>
      </c>
      <c r="E3943" s="31" t="s">
        <v>8280</v>
      </c>
    </row>
    <row r="3944" spans="1:5">
      <c r="A3944" s="33" t="s">
        <v>20483</v>
      </c>
      <c r="B3944" s="28" t="s">
        <v>20357</v>
      </c>
      <c r="C3944" s="28" t="s">
        <v>20484</v>
      </c>
      <c r="D3944" s="31" t="s">
        <v>20359</v>
      </c>
      <c r="E3944" s="31" t="s">
        <v>8280</v>
      </c>
    </row>
    <row r="3945" spans="1:5">
      <c r="A3945" s="33" t="s">
        <v>20485</v>
      </c>
      <c r="B3945" s="28" t="s">
        <v>20481</v>
      </c>
      <c r="C3945" s="28" t="s">
        <v>20486</v>
      </c>
      <c r="D3945" s="31" t="s">
        <v>20386</v>
      </c>
      <c r="E3945" s="31" t="s">
        <v>8280</v>
      </c>
    </row>
    <row r="3946" spans="1:5">
      <c r="A3946" s="33" t="s">
        <v>20487</v>
      </c>
      <c r="B3946" s="28" t="s">
        <v>20398</v>
      </c>
      <c r="C3946" s="28" t="s">
        <v>20488</v>
      </c>
      <c r="D3946" s="31" t="s">
        <v>20386</v>
      </c>
      <c r="E3946" s="31" t="s">
        <v>8280</v>
      </c>
    </row>
    <row r="3947" spans="1:5">
      <c r="A3947" s="33" t="s">
        <v>20489</v>
      </c>
      <c r="B3947" s="28" t="s">
        <v>20490</v>
      </c>
      <c r="C3947" s="28" t="s">
        <v>20491</v>
      </c>
      <c r="D3947" s="31" t="s">
        <v>20386</v>
      </c>
      <c r="E3947" s="31" t="s">
        <v>8280</v>
      </c>
    </row>
    <row r="3948" spans="1:5">
      <c r="A3948" s="33" t="s">
        <v>20492</v>
      </c>
      <c r="B3948" s="28" t="s">
        <v>20417</v>
      </c>
      <c r="C3948" s="28" t="s">
        <v>20493</v>
      </c>
      <c r="D3948" s="31" t="s">
        <v>20386</v>
      </c>
      <c r="E3948" s="31" t="s">
        <v>8280</v>
      </c>
    </row>
    <row r="3949" spans="1:5">
      <c r="A3949" s="33" t="s">
        <v>20494</v>
      </c>
      <c r="B3949" s="28" t="s">
        <v>20490</v>
      </c>
      <c r="C3949" s="28" t="s">
        <v>20495</v>
      </c>
      <c r="D3949" s="31" t="s">
        <v>20386</v>
      </c>
      <c r="E3949" s="31" t="s">
        <v>8280</v>
      </c>
    </row>
    <row r="3950" spans="1:5">
      <c r="A3950" s="33" t="s">
        <v>20496</v>
      </c>
      <c r="B3950" s="28" t="s">
        <v>20490</v>
      </c>
      <c r="C3950" s="28" t="s">
        <v>20497</v>
      </c>
      <c r="D3950" s="31" t="s">
        <v>20386</v>
      </c>
      <c r="E3950" s="31" t="s">
        <v>8280</v>
      </c>
    </row>
    <row r="3951" spans="1:5">
      <c r="A3951" s="33" t="s">
        <v>20498</v>
      </c>
      <c r="B3951" s="28" t="s">
        <v>20371</v>
      </c>
      <c r="C3951" s="28" t="s">
        <v>20499</v>
      </c>
      <c r="D3951" s="31" t="s">
        <v>20359</v>
      </c>
      <c r="E3951" s="31" t="s">
        <v>8280</v>
      </c>
    </row>
    <row r="3952" spans="1:5">
      <c r="A3952" s="33" t="s">
        <v>20500</v>
      </c>
      <c r="B3952" s="28" t="s">
        <v>20501</v>
      </c>
      <c r="C3952" s="28" t="s">
        <v>20502</v>
      </c>
      <c r="D3952" s="31" t="s">
        <v>20503</v>
      </c>
      <c r="E3952" s="31" t="s">
        <v>8280</v>
      </c>
    </row>
    <row r="3953" spans="1:5">
      <c r="A3953" s="33" t="s">
        <v>20504</v>
      </c>
      <c r="B3953" s="28" t="s">
        <v>20505</v>
      </c>
      <c r="C3953" s="28" t="s">
        <v>20506</v>
      </c>
      <c r="D3953" s="31" t="s">
        <v>20503</v>
      </c>
      <c r="E3953" s="31" t="s">
        <v>8280</v>
      </c>
    </row>
    <row r="3954" spans="1:5">
      <c r="A3954" s="33" t="s">
        <v>20507</v>
      </c>
      <c r="B3954" s="28" t="s">
        <v>20505</v>
      </c>
      <c r="C3954" s="28" t="s">
        <v>20508</v>
      </c>
      <c r="D3954" s="31" t="s">
        <v>20503</v>
      </c>
      <c r="E3954" s="31" t="s">
        <v>8280</v>
      </c>
    </row>
    <row r="3955" spans="1:5">
      <c r="A3955" s="33" t="s">
        <v>20509</v>
      </c>
      <c r="B3955" s="28" t="s">
        <v>20510</v>
      </c>
      <c r="C3955" s="28" t="s">
        <v>20511</v>
      </c>
      <c r="D3955" s="31" t="s">
        <v>20503</v>
      </c>
      <c r="E3955" s="31" t="s">
        <v>8280</v>
      </c>
    </row>
    <row r="3956" spans="1:5">
      <c r="A3956" s="33" t="s">
        <v>20512</v>
      </c>
      <c r="B3956" s="28" t="s">
        <v>20513</v>
      </c>
      <c r="C3956" s="28" t="s">
        <v>20514</v>
      </c>
      <c r="D3956" s="31" t="s">
        <v>20503</v>
      </c>
      <c r="E3956" s="31" t="s">
        <v>8280</v>
      </c>
    </row>
    <row r="3957" spans="1:5">
      <c r="A3957" s="33" t="s">
        <v>20515</v>
      </c>
      <c r="B3957" s="28" t="s">
        <v>20516</v>
      </c>
      <c r="C3957" s="28" t="s">
        <v>20517</v>
      </c>
      <c r="D3957" s="31"/>
      <c r="E3957" s="31" t="s">
        <v>8280</v>
      </c>
    </row>
    <row r="3958" spans="1:5">
      <c r="A3958" s="33" t="s">
        <v>20518</v>
      </c>
      <c r="B3958" s="28" t="s">
        <v>20519</v>
      </c>
      <c r="C3958" s="28" t="s">
        <v>20520</v>
      </c>
      <c r="D3958" s="31"/>
      <c r="E3958" s="31" t="s">
        <v>8280</v>
      </c>
    </row>
    <row r="3959" spans="1:5">
      <c r="A3959" s="33" t="s">
        <v>20521</v>
      </c>
      <c r="B3959" s="28" t="s">
        <v>20519</v>
      </c>
      <c r="C3959" s="28" t="s">
        <v>20522</v>
      </c>
      <c r="D3959" s="31"/>
      <c r="E3959" s="31" t="s">
        <v>8280</v>
      </c>
    </row>
    <row r="3960" spans="1:5">
      <c r="A3960" s="33" t="s">
        <v>20523</v>
      </c>
      <c r="B3960" s="28" t="s">
        <v>20519</v>
      </c>
      <c r="C3960" s="28" t="s">
        <v>20524</v>
      </c>
      <c r="D3960" s="31"/>
      <c r="E3960" s="31" t="s">
        <v>8280</v>
      </c>
    </row>
    <row r="3961" spans="1:5">
      <c r="A3961" s="33" t="s">
        <v>20525</v>
      </c>
      <c r="B3961" s="28" t="s">
        <v>20526</v>
      </c>
      <c r="C3961" s="28" t="s">
        <v>20527</v>
      </c>
      <c r="D3961" s="31" t="s">
        <v>20503</v>
      </c>
      <c r="E3961" s="31" t="s">
        <v>8280</v>
      </c>
    </row>
    <row r="3962" spans="1:5">
      <c r="A3962" s="33" t="s">
        <v>20528</v>
      </c>
      <c r="B3962" s="28" t="s">
        <v>20526</v>
      </c>
      <c r="C3962" s="28" t="s">
        <v>20529</v>
      </c>
      <c r="D3962" s="31" t="s">
        <v>20503</v>
      </c>
      <c r="E3962" s="31" t="s">
        <v>8280</v>
      </c>
    </row>
    <row r="3963" spans="1:5">
      <c r="A3963" s="33" t="s">
        <v>20530</v>
      </c>
      <c r="B3963" s="28" t="s">
        <v>20531</v>
      </c>
      <c r="C3963" s="28" t="s">
        <v>20532</v>
      </c>
      <c r="D3963" s="31" t="s">
        <v>20503</v>
      </c>
      <c r="E3963" s="31" t="s">
        <v>8280</v>
      </c>
    </row>
    <row r="3964" spans="1:5">
      <c r="A3964" s="33" t="s">
        <v>20533</v>
      </c>
      <c r="B3964" s="28" t="s">
        <v>20531</v>
      </c>
      <c r="C3964" s="28" t="s">
        <v>20534</v>
      </c>
      <c r="D3964" s="31" t="s">
        <v>20503</v>
      </c>
      <c r="E3964" s="31" t="s">
        <v>8280</v>
      </c>
    </row>
    <row r="3965" spans="1:5">
      <c r="A3965" s="33" t="s">
        <v>20535</v>
      </c>
      <c r="B3965" s="28" t="s">
        <v>20531</v>
      </c>
      <c r="C3965" s="28" t="s">
        <v>20536</v>
      </c>
      <c r="D3965" s="31" t="s">
        <v>20537</v>
      </c>
      <c r="E3965" s="31" t="s">
        <v>8280</v>
      </c>
    </row>
    <row r="3966" spans="1:5">
      <c r="A3966" s="33" t="s">
        <v>20538</v>
      </c>
      <c r="B3966" s="28" t="s">
        <v>20531</v>
      </c>
      <c r="C3966" s="28" t="s">
        <v>20539</v>
      </c>
      <c r="D3966" s="31"/>
      <c r="E3966" s="31" t="s">
        <v>8280</v>
      </c>
    </row>
    <row r="3967" spans="1:5">
      <c r="A3967" s="33" t="s">
        <v>20540</v>
      </c>
      <c r="B3967" s="28" t="s">
        <v>20531</v>
      </c>
      <c r="C3967" s="28" t="s">
        <v>20541</v>
      </c>
      <c r="D3967" s="31" t="s">
        <v>20537</v>
      </c>
      <c r="E3967" s="31" t="s">
        <v>8280</v>
      </c>
    </row>
    <row r="3968" spans="1:5">
      <c r="A3968" s="33" t="s">
        <v>20542</v>
      </c>
      <c r="B3968" s="28" t="s">
        <v>20543</v>
      </c>
      <c r="C3968" s="28" t="s">
        <v>20544</v>
      </c>
      <c r="D3968" s="31" t="s">
        <v>20537</v>
      </c>
      <c r="E3968" s="31" t="s">
        <v>8280</v>
      </c>
    </row>
    <row r="3969" spans="1:5">
      <c r="A3969" s="33" t="s">
        <v>20545</v>
      </c>
      <c r="B3969" s="28" t="s">
        <v>20543</v>
      </c>
      <c r="C3969" s="28" t="s">
        <v>20546</v>
      </c>
      <c r="D3969" s="31"/>
      <c r="E3969" s="31" t="s">
        <v>8280</v>
      </c>
    </row>
    <row r="3970" spans="1:5">
      <c r="A3970" s="33" t="s">
        <v>20547</v>
      </c>
      <c r="B3970" s="28" t="s">
        <v>20543</v>
      </c>
      <c r="C3970" s="28" t="s">
        <v>20548</v>
      </c>
      <c r="D3970" s="31" t="s">
        <v>20537</v>
      </c>
      <c r="E3970" s="31" t="s">
        <v>8280</v>
      </c>
    </row>
    <row r="3971" spans="1:5">
      <c r="A3971" s="33" t="s">
        <v>20549</v>
      </c>
      <c r="B3971" s="28" t="s">
        <v>20550</v>
      </c>
      <c r="C3971" s="28" t="s">
        <v>20551</v>
      </c>
      <c r="D3971" s="31" t="s">
        <v>20537</v>
      </c>
      <c r="E3971" s="31" t="s">
        <v>8280</v>
      </c>
    </row>
    <row r="3972" spans="1:5">
      <c r="A3972" s="33" t="s">
        <v>20552</v>
      </c>
      <c r="B3972" s="28" t="s">
        <v>20550</v>
      </c>
      <c r="C3972" s="28" t="s">
        <v>20553</v>
      </c>
      <c r="D3972" s="31"/>
      <c r="E3972" s="31" t="s">
        <v>8280</v>
      </c>
    </row>
    <row r="3973" spans="1:5">
      <c r="A3973" s="33" t="s">
        <v>20554</v>
      </c>
      <c r="B3973" s="28" t="s">
        <v>20550</v>
      </c>
      <c r="C3973" s="28" t="s">
        <v>20555</v>
      </c>
      <c r="D3973" s="31" t="s">
        <v>20537</v>
      </c>
      <c r="E3973" s="31" t="s">
        <v>8280</v>
      </c>
    </row>
    <row r="3974" spans="1:5">
      <c r="A3974" s="33" t="s">
        <v>20556</v>
      </c>
      <c r="B3974" s="28" t="s">
        <v>20557</v>
      </c>
      <c r="C3974" s="28" t="s">
        <v>20558</v>
      </c>
      <c r="D3974" s="31" t="s">
        <v>20537</v>
      </c>
      <c r="E3974" s="31" t="s">
        <v>8280</v>
      </c>
    </row>
    <row r="3975" spans="1:5">
      <c r="A3975" s="33" t="s">
        <v>20559</v>
      </c>
      <c r="B3975" s="28" t="s">
        <v>20557</v>
      </c>
      <c r="C3975" s="28" t="s">
        <v>20560</v>
      </c>
      <c r="D3975" s="31"/>
      <c r="E3975" s="31" t="s">
        <v>8280</v>
      </c>
    </row>
    <row r="3976" spans="1:5">
      <c r="A3976" s="33" t="s">
        <v>20561</v>
      </c>
      <c r="B3976" s="28" t="s">
        <v>20557</v>
      </c>
      <c r="C3976" s="28" t="s">
        <v>20562</v>
      </c>
      <c r="D3976" s="31" t="s">
        <v>20537</v>
      </c>
      <c r="E3976" s="31" t="s">
        <v>8280</v>
      </c>
    </row>
    <row r="3977" spans="1:5">
      <c r="A3977" s="33" t="s">
        <v>20563</v>
      </c>
      <c r="B3977" s="28" t="s">
        <v>20564</v>
      </c>
      <c r="C3977" s="28" t="s">
        <v>20565</v>
      </c>
      <c r="D3977" s="31" t="s">
        <v>20537</v>
      </c>
      <c r="E3977" s="31" t="s">
        <v>8280</v>
      </c>
    </row>
    <row r="3978" spans="1:5">
      <c r="A3978" s="33" t="s">
        <v>20566</v>
      </c>
      <c r="B3978" s="28" t="s">
        <v>20564</v>
      </c>
      <c r="C3978" s="28" t="s">
        <v>20567</v>
      </c>
      <c r="D3978" s="31"/>
      <c r="E3978" s="31" t="s">
        <v>8280</v>
      </c>
    </row>
    <row r="3979" spans="1:5">
      <c r="A3979" s="33" t="s">
        <v>20568</v>
      </c>
      <c r="B3979" s="28" t="s">
        <v>20564</v>
      </c>
      <c r="C3979" s="28" t="s">
        <v>20569</v>
      </c>
      <c r="D3979" s="31" t="s">
        <v>20537</v>
      </c>
      <c r="E3979" s="31" t="s">
        <v>8280</v>
      </c>
    </row>
    <row r="3980" spans="1:5">
      <c r="A3980" s="33" t="s">
        <v>20570</v>
      </c>
      <c r="B3980" s="28" t="s">
        <v>20571</v>
      </c>
      <c r="C3980" s="28" t="s">
        <v>20572</v>
      </c>
      <c r="D3980" s="31" t="s">
        <v>20537</v>
      </c>
      <c r="E3980" s="31" t="s">
        <v>8280</v>
      </c>
    </row>
    <row r="3981" spans="1:5">
      <c r="A3981" s="33" t="s">
        <v>20573</v>
      </c>
      <c r="B3981" s="28" t="s">
        <v>20571</v>
      </c>
      <c r="C3981" s="28" t="s">
        <v>20574</v>
      </c>
      <c r="D3981" s="31"/>
      <c r="E3981" s="31" t="s">
        <v>8280</v>
      </c>
    </row>
    <row r="3982" spans="1:5">
      <c r="A3982" s="33" t="s">
        <v>20575</v>
      </c>
      <c r="B3982" s="28" t="s">
        <v>20571</v>
      </c>
      <c r="C3982" s="28" t="s">
        <v>20576</v>
      </c>
      <c r="D3982" s="31" t="s">
        <v>20537</v>
      </c>
      <c r="E3982" s="31" t="s">
        <v>8280</v>
      </c>
    </row>
    <row r="3983" spans="1:5">
      <c r="A3983" s="33" t="s">
        <v>20577</v>
      </c>
      <c r="B3983" s="28" t="s">
        <v>20571</v>
      </c>
      <c r="C3983" s="28" t="s">
        <v>20578</v>
      </c>
      <c r="D3983" s="31" t="s">
        <v>20537</v>
      </c>
      <c r="E3983" s="31" t="s">
        <v>8280</v>
      </c>
    </row>
    <row r="3984" spans="1:5">
      <c r="A3984" s="33" t="s">
        <v>20579</v>
      </c>
      <c r="B3984" s="28" t="s">
        <v>20571</v>
      </c>
      <c r="C3984" s="28" t="s">
        <v>20580</v>
      </c>
      <c r="D3984" s="31"/>
      <c r="E3984" s="31" t="s">
        <v>8280</v>
      </c>
    </row>
    <row r="3985" spans="1:5">
      <c r="A3985" s="33" t="s">
        <v>20581</v>
      </c>
      <c r="B3985" s="28" t="s">
        <v>20571</v>
      </c>
      <c r="C3985" s="28" t="s">
        <v>20582</v>
      </c>
      <c r="D3985" s="31" t="s">
        <v>20537</v>
      </c>
      <c r="E3985" s="31" t="s">
        <v>8280</v>
      </c>
    </row>
    <row r="3986" spans="1:5">
      <c r="A3986" s="33" t="s">
        <v>20583</v>
      </c>
      <c r="B3986" s="28" t="s">
        <v>20584</v>
      </c>
      <c r="C3986" s="28" t="s">
        <v>20585</v>
      </c>
      <c r="D3986" s="31"/>
      <c r="E3986" s="31" t="s">
        <v>8280</v>
      </c>
    </row>
    <row r="3987" spans="1:5">
      <c r="A3987" s="33" t="s">
        <v>20586</v>
      </c>
      <c r="B3987" s="28" t="s">
        <v>20587</v>
      </c>
      <c r="C3987" s="28" t="s">
        <v>20588</v>
      </c>
      <c r="D3987" s="31"/>
      <c r="E3987" s="31" t="s">
        <v>8280</v>
      </c>
    </row>
    <row r="3988" spans="1:5">
      <c r="A3988" s="33" t="s">
        <v>20589</v>
      </c>
      <c r="B3988" s="28" t="s">
        <v>20357</v>
      </c>
      <c r="C3988" s="28" t="s">
        <v>20590</v>
      </c>
      <c r="D3988" s="31" t="s">
        <v>20359</v>
      </c>
      <c r="E3988" s="31" t="s">
        <v>8280</v>
      </c>
    </row>
    <row r="3989" spans="1:5">
      <c r="A3989" s="33" t="s">
        <v>20591</v>
      </c>
      <c r="B3989" s="28" t="s">
        <v>20357</v>
      </c>
      <c r="C3989" s="28" t="s">
        <v>20592</v>
      </c>
      <c r="D3989" s="31" t="s">
        <v>20359</v>
      </c>
      <c r="E3989" s="31" t="s">
        <v>8280</v>
      </c>
    </row>
    <row r="3990" spans="1:5">
      <c r="A3990" s="33" t="s">
        <v>20593</v>
      </c>
      <c r="B3990" s="28" t="s">
        <v>20405</v>
      </c>
      <c r="C3990" s="28" t="s">
        <v>20594</v>
      </c>
      <c r="D3990" s="31" t="s">
        <v>20386</v>
      </c>
      <c r="E3990" s="31" t="s">
        <v>8280</v>
      </c>
    </row>
    <row r="3991" spans="1:5">
      <c r="A3991" s="33" t="s">
        <v>20595</v>
      </c>
      <c r="B3991" s="28" t="s">
        <v>20405</v>
      </c>
      <c r="C3991" s="28" t="s">
        <v>20596</v>
      </c>
      <c r="D3991" s="31" t="s">
        <v>20386</v>
      </c>
      <c r="E3991" s="31" t="s">
        <v>8280</v>
      </c>
    </row>
    <row r="3992" spans="1:5">
      <c r="A3992" s="33" t="s">
        <v>20597</v>
      </c>
      <c r="B3992" s="28" t="s">
        <v>20405</v>
      </c>
      <c r="C3992" s="28" t="s">
        <v>20598</v>
      </c>
      <c r="D3992" s="31" t="s">
        <v>20386</v>
      </c>
      <c r="E3992" s="31" t="s">
        <v>8280</v>
      </c>
    </row>
    <row r="3993" spans="1:5">
      <c r="A3993" s="33" t="s">
        <v>20599</v>
      </c>
      <c r="B3993" s="28" t="s">
        <v>20405</v>
      </c>
      <c r="C3993" s="28" t="s">
        <v>20600</v>
      </c>
      <c r="D3993" s="31" t="s">
        <v>20386</v>
      </c>
      <c r="E3993" s="31" t="s">
        <v>8280</v>
      </c>
    </row>
    <row r="3994" spans="1:5">
      <c r="A3994" s="33" t="s">
        <v>20601</v>
      </c>
      <c r="B3994" s="28" t="s">
        <v>20405</v>
      </c>
      <c r="C3994" s="28" t="s">
        <v>20602</v>
      </c>
      <c r="D3994" s="31" t="s">
        <v>20386</v>
      </c>
      <c r="E3994" s="31" t="s">
        <v>8280</v>
      </c>
    </row>
    <row r="3995" spans="1:5">
      <c r="A3995" s="33" t="s">
        <v>20603</v>
      </c>
      <c r="B3995" s="28" t="s">
        <v>20405</v>
      </c>
      <c r="C3995" s="28" t="s">
        <v>20604</v>
      </c>
      <c r="D3995" s="31" t="s">
        <v>20386</v>
      </c>
      <c r="E3995" s="31" t="s">
        <v>8280</v>
      </c>
    </row>
    <row r="3996" spans="1:5">
      <c r="A3996" s="33" t="s">
        <v>20605</v>
      </c>
      <c r="B3996" s="28" t="s">
        <v>20384</v>
      </c>
      <c r="C3996" s="28" t="s">
        <v>20606</v>
      </c>
      <c r="D3996" s="31" t="s">
        <v>20386</v>
      </c>
      <c r="E3996" s="31" t="s">
        <v>8280</v>
      </c>
    </row>
    <row r="3997" spans="1:5">
      <c r="A3997" s="33" t="s">
        <v>20607</v>
      </c>
      <c r="B3997" s="28" t="s">
        <v>20384</v>
      </c>
      <c r="C3997" s="28" t="s">
        <v>20608</v>
      </c>
      <c r="D3997" s="31" t="s">
        <v>20386</v>
      </c>
      <c r="E3997" s="31" t="s">
        <v>8280</v>
      </c>
    </row>
    <row r="3998" spans="1:5">
      <c r="A3998" s="33" t="s">
        <v>20609</v>
      </c>
      <c r="B3998" s="28" t="s">
        <v>20384</v>
      </c>
      <c r="C3998" s="28" t="s">
        <v>20610</v>
      </c>
      <c r="D3998" s="31" t="s">
        <v>20386</v>
      </c>
      <c r="E3998" s="31" t="s">
        <v>8280</v>
      </c>
    </row>
    <row r="3999" spans="1:5">
      <c r="A3999" s="33" t="s">
        <v>20611</v>
      </c>
      <c r="B3999" s="28" t="s">
        <v>20384</v>
      </c>
      <c r="C3999" s="28" t="s">
        <v>20612</v>
      </c>
      <c r="D3999" s="31" t="s">
        <v>20386</v>
      </c>
      <c r="E3999" s="31" t="s">
        <v>8280</v>
      </c>
    </row>
    <row r="4000" spans="1:5">
      <c r="A4000" s="33" t="s">
        <v>20613</v>
      </c>
      <c r="B4000" s="28" t="s">
        <v>20384</v>
      </c>
      <c r="C4000" s="28" t="s">
        <v>20614</v>
      </c>
      <c r="D4000" s="31" t="s">
        <v>20386</v>
      </c>
      <c r="E4000" s="31" t="s">
        <v>8280</v>
      </c>
    </row>
    <row r="4001" spans="1:5">
      <c r="A4001" s="33" t="s">
        <v>20615</v>
      </c>
      <c r="B4001" s="28" t="s">
        <v>20384</v>
      </c>
      <c r="C4001" s="28" t="s">
        <v>20616</v>
      </c>
      <c r="D4001" s="31" t="s">
        <v>20386</v>
      </c>
      <c r="E4001" s="31" t="s">
        <v>8280</v>
      </c>
    </row>
    <row r="4002" spans="1:5">
      <c r="A4002" s="33" t="s">
        <v>20617</v>
      </c>
      <c r="B4002" s="28" t="s">
        <v>20384</v>
      </c>
      <c r="C4002" s="28" t="s">
        <v>20618</v>
      </c>
      <c r="D4002" s="31" t="s">
        <v>20386</v>
      </c>
      <c r="E4002" s="31" t="s">
        <v>8280</v>
      </c>
    </row>
    <row r="4003" spans="1:5">
      <c r="A4003" s="33" t="s">
        <v>20619</v>
      </c>
      <c r="B4003" s="28" t="s">
        <v>20417</v>
      </c>
      <c r="C4003" s="28" t="s">
        <v>20620</v>
      </c>
      <c r="D4003" s="31" t="s">
        <v>20386</v>
      </c>
      <c r="E4003" s="31" t="s">
        <v>8280</v>
      </c>
    </row>
    <row r="4004" spans="1:5">
      <c r="A4004" s="33" t="s">
        <v>20621</v>
      </c>
      <c r="B4004" s="28" t="s">
        <v>20357</v>
      </c>
      <c r="C4004" s="28" t="s">
        <v>8280</v>
      </c>
      <c r="D4004" s="31" t="s">
        <v>20359</v>
      </c>
      <c r="E4004" s="31" t="s">
        <v>8280</v>
      </c>
    </row>
    <row r="4005" spans="1:5">
      <c r="A4005" s="33" t="s">
        <v>20622</v>
      </c>
      <c r="B4005" s="28" t="s">
        <v>20357</v>
      </c>
      <c r="C4005" s="28" t="s">
        <v>20623</v>
      </c>
      <c r="D4005" s="31" t="s">
        <v>20359</v>
      </c>
      <c r="E4005" s="31" t="s">
        <v>8280</v>
      </c>
    </row>
    <row r="4006" spans="1:5">
      <c r="A4006" s="33" t="s">
        <v>20624</v>
      </c>
      <c r="B4006" s="28" t="s">
        <v>20371</v>
      </c>
      <c r="C4006" s="28" t="s">
        <v>20625</v>
      </c>
      <c r="D4006" s="31" t="s">
        <v>20359</v>
      </c>
      <c r="E4006" s="31" t="s">
        <v>8280</v>
      </c>
    </row>
    <row r="4007" spans="1:5">
      <c r="A4007" s="33" t="s">
        <v>20626</v>
      </c>
      <c r="B4007" s="28" t="s">
        <v>20357</v>
      </c>
      <c r="C4007" s="28" t="s">
        <v>20627</v>
      </c>
      <c r="D4007" s="31" t="s">
        <v>20359</v>
      </c>
      <c r="E4007" s="31" t="s">
        <v>8280</v>
      </c>
    </row>
    <row r="4008" spans="1:5">
      <c r="A4008" s="33" t="s">
        <v>20628</v>
      </c>
      <c r="B4008" s="28" t="s">
        <v>20357</v>
      </c>
      <c r="C4008" s="28" t="s">
        <v>20629</v>
      </c>
      <c r="D4008" s="31" t="s">
        <v>20359</v>
      </c>
      <c r="E4008" s="31" t="s">
        <v>8280</v>
      </c>
    </row>
    <row r="4009" spans="1:5">
      <c r="A4009" s="33" t="s">
        <v>20630</v>
      </c>
      <c r="B4009" s="28" t="s">
        <v>20371</v>
      </c>
      <c r="C4009" s="28" t="s">
        <v>20631</v>
      </c>
      <c r="D4009" s="31" t="s">
        <v>20359</v>
      </c>
      <c r="E4009" s="31" t="s">
        <v>8280</v>
      </c>
    </row>
    <row r="4010" spans="1:5">
      <c r="A4010" s="33" t="s">
        <v>20632</v>
      </c>
      <c r="B4010" s="28" t="s">
        <v>20357</v>
      </c>
      <c r="C4010" s="28" t="s">
        <v>20633</v>
      </c>
      <c r="D4010" s="31" t="s">
        <v>20359</v>
      </c>
      <c r="E4010" s="31" t="s">
        <v>8280</v>
      </c>
    </row>
    <row r="4011" spans="1:5">
      <c r="A4011" s="33" t="s">
        <v>20634</v>
      </c>
      <c r="B4011" s="28" t="s">
        <v>20371</v>
      </c>
      <c r="C4011" s="28" t="s">
        <v>20635</v>
      </c>
      <c r="D4011" s="31" t="s">
        <v>20359</v>
      </c>
      <c r="E4011" s="31" t="s">
        <v>8280</v>
      </c>
    </row>
    <row r="4012" spans="1:5">
      <c r="A4012" s="33" t="s">
        <v>20636</v>
      </c>
      <c r="B4012" s="28" t="s">
        <v>20357</v>
      </c>
      <c r="C4012" s="28" t="s">
        <v>20637</v>
      </c>
      <c r="D4012" s="31" t="s">
        <v>20359</v>
      </c>
      <c r="E4012" s="31" t="s">
        <v>8280</v>
      </c>
    </row>
    <row r="4013" spans="1:5">
      <c r="A4013" s="33" t="s">
        <v>20638</v>
      </c>
      <c r="B4013" s="28" t="s">
        <v>20371</v>
      </c>
      <c r="C4013" s="28" t="s">
        <v>8280</v>
      </c>
      <c r="D4013" s="31" t="s">
        <v>20359</v>
      </c>
      <c r="E4013" s="31" t="s">
        <v>8280</v>
      </c>
    </row>
    <row r="4014" spans="1:5">
      <c r="A4014" s="33" t="s">
        <v>20639</v>
      </c>
      <c r="B4014" s="28" t="s">
        <v>20461</v>
      </c>
      <c r="C4014" s="28" t="s">
        <v>20640</v>
      </c>
      <c r="D4014" s="31" t="s">
        <v>20359</v>
      </c>
      <c r="E4014" s="31" t="s">
        <v>8280</v>
      </c>
    </row>
    <row r="4015" spans="1:5">
      <c r="A4015" s="33" t="s">
        <v>20641</v>
      </c>
      <c r="B4015" s="28" t="s">
        <v>20371</v>
      </c>
      <c r="C4015" s="28" t="s">
        <v>20642</v>
      </c>
      <c r="D4015" s="31" t="s">
        <v>20359</v>
      </c>
      <c r="E4015" s="31" t="s">
        <v>8280</v>
      </c>
    </row>
    <row r="4016" spans="1:5">
      <c r="A4016" s="33" t="s">
        <v>20643</v>
      </c>
      <c r="B4016" s="28" t="s">
        <v>20458</v>
      </c>
      <c r="C4016" s="28" t="s">
        <v>20644</v>
      </c>
      <c r="D4016" s="31" t="s">
        <v>20359</v>
      </c>
      <c r="E4016" s="31" t="s">
        <v>8280</v>
      </c>
    </row>
    <row r="4017" spans="1:5">
      <c r="A4017" s="33" t="s">
        <v>20645</v>
      </c>
      <c r="B4017" s="28" t="s">
        <v>20357</v>
      </c>
      <c r="C4017" s="28" t="s">
        <v>20646</v>
      </c>
      <c r="D4017" s="31" t="s">
        <v>20359</v>
      </c>
      <c r="E4017" s="31" t="s">
        <v>8280</v>
      </c>
    </row>
    <row r="4018" spans="1:5">
      <c r="A4018" s="33" t="s">
        <v>20647</v>
      </c>
      <c r="B4018" s="28" t="s">
        <v>20357</v>
      </c>
      <c r="C4018" s="28" t="s">
        <v>20648</v>
      </c>
      <c r="D4018" s="31" t="s">
        <v>20359</v>
      </c>
      <c r="E4018" s="31" t="s">
        <v>8280</v>
      </c>
    </row>
    <row r="4019" spans="1:5">
      <c r="A4019" s="33" t="s">
        <v>20649</v>
      </c>
      <c r="B4019" s="28" t="s">
        <v>20461</v>
      </c>
      <c r="C4019" s="28" t="s">
        <v>20650</v>
      </c>
      <c r="D4019" s="31" t="s">
        <v>20359</v>
      </c>
      <c r="E4019" s="31" t="s">
        <v>8280</v>
      </c>
    </row>
    <row r="4020" spans="1:5">
      <c r="A4020" s="33" t="s">
        <v>20651</v>
      </c>
      <c r="B4020" s="28" t="s">
        <v>20371</v>
      </c>
      <c r="C4020" s="28" t="s">
        <v>20652</v>
      </c>
      <c r="D4020" s="31" t="s">
        <v>20359</v>
      </c>
      <c r="E4020" s="31" t="s">
        <v>8280</v>
      </c>
    </row>
    <row r="4021" spans="1:5">
      <c r="A4021" s="33" t="s">
        <v>20653</v>
      </c>
      <c r="B4021" s="28" t="s">
        <v>20357</v>
      </c>
      <c r="C4021" s="28" t="s">
        <v>20654</v>
      </c>
      <c r="D4021" s="31" t="s">
        <v>20359</v>
      </c>
      <c r="E4021" s="31" t="s">
        <v>8280</v>
      </c>
    </row>
    <row r="4022" spans="1:5">
      <c r="A4022" s="33" t="s">
        <v>20655</v>
      </c>
      <c r="B4022" s="28" t="s">
        <v>20371</v>
      </c>
      <c r="C4022" s="28" t="s">
        <v>20656</v>
      </c>
      <c r="D4022" s="31" t="s">
        <v>20359</v>
      </c>
      <c r="E4022" s="31" t="s">
        <v>8280</v>
      </c>
    </row>
    <row r="4023" spans="1:5">
      <c r="A4023" s="33" t="s">
        <v>20657</v>
      </c>
      <c r="B4023" s="28" t="s">
        <v>20405</v>
      </c>
      <c r="C4023" s="28" t="s">
        <v>20658</v>
      </c>
      <c r="D4023" s="31" t="s">
        <v>20386</v>
      </c>
      <c r="E4023" s="31" t="s">
        <v>8280</v>
      </c>
    </row>
    <row r="4024" spans="1:5">
      <c r="A4024" s="33" t="s">
        <v>20659</v>
      </c>
      <c r="B4024" s="28" t="s">
        <v>20405</v>
      </c>
      <c r="C4024" s="28" t="s">
        <v>20660</v>
      </c>
      <c r="D4024" s="31" t="s">
        <v>20386</v>
      </c>
      <c r="E4024" s="31" t="s">
        <v>8280</v>
      </c>
    </row>
    <row r="4025" spans="1:5">
      <c r="A4025" s="33" t="s">
        <v>20661</v>
      </c>
      <c r="B4025" s="28" t="s">
        <v>20412</v>
      </c>
      <c r="C4025" s="28" t="s">
        <v>20662</v>
      </c>
      <c r="D4025" s="31" t="s">
        <v>20386</v>
      </c>
      <c r="E4025" s="31" t="s">
        <v>8280</v>
      </c>
    </row>
    <row r="4026" spans="1:5">
      <c r="A4026" s="33" t="s">
        <v>20663</v>
      </c>
      <c r="B4026" s="28" t="s">
        <v>20405</v>
      </c>
      <c r="C4026" s="28" t="s">
        <v>20664</v>
      </c>
      <c r="D4026" s="31" t="s">
        <v>20386</v>
      </c>
      <c r="E4026" s="31" t="s">
        <v>8280</v>
      </c>
    </row>
    <row r="4027" spans="1:5">
      <c r="A4027" s="33" t="s">
        <v>20665</v>
      </c>
      <c r="B4027" s="28" t="s">
        <v>20412</v>
      </c>
      <c r="C4027" s="28" t="s">
        <v>20666</v>
      </c>
      <c r="D4027" s="31" t="s">
        <v>20386</v>
      </c>
      <c r="E4027" s="31" t="s">
        <v>8280</v>
      </c>
    </row>
    <row r="4028" spans="1:5">
      <c r="A4028" s="33" t="s">
        <v>20667</v>
      </c>
      <c r="B4028" s="28" t="s">
        <v>20405</v>
      </c>
      <c r="C4028" s="28" t="s">
        <v>20668</v>
      </c>
      <c r="D4028" s="31" t="s">
        <v>20386</v>
      </c>
      <c r="E4028" s="31" t="s">
        <v>8280</v>
      </c>
    </row>
    <row r="4029" spans="1:5">
      <c r="A4029" s="33" t="s">
        <v>20669</v>
      </c>
      <c r="B4029" s="28" t="s">
        <v>20384</v>
      </c>
      <c r="C4029" s="28" t="s">
        <v>20670</v>
      </c>
      <c r="D4029" s="31" t="s">
        <v>20386</v>
      </c>
      <c r="E4029" s="31" t="s">
        <v>8280</v>
      </c>
    </row>
    <row r="4030" spans="1:5">
      <c r="A4030" s="33" t="s">
        <v>20671</v>
      </c>
      <c r="B4030" s="28" t="s">
        <v>20384</v>
      </c>
      <c r="C4030" s="28" t="s">
        <v>20672</v>
      </c>
      <c r="D4030" s="31" t="s">
        <v>20386</v>
      </c>
      <c r="E4030" s="31" t="s">
        <v>8280</v>
      </c>
    </row>
    <row r="4031" spans="1:5">
      <c r="A4031" s="33" t="s">
        <v>20673</v>
      </c>
      <c r="B4031" s="28" t="s">
        <v>20384</v>
      </c>
      <c r="C4031" s="28" t="s">
        <v>20674</v>
      </c>
      <c r="D4031" s="31" t="s">
        <v>20386</v>
      </c>
      <c r="E4031" s="31" t="s">
        <v>8280</v>
      </c>
    </row>
    <row r="4032" spans="1:5">
      <c r="A4032" s="33" t="s">
        <v>20675</v>
      </c>
      <c r="B4032" s="28" t="s">
        <v>20384</v>
      </c>
      <c r="C4032" s="28" t="s">
        <v>20676</v>
      </c>
      <c r="D4032" s="31" t="s">
        <v>20386</v>
      </c>
      <c r="E4032" s="31" t="s">
        <v>8280</v>
      </c>
    </row>
    <row r="4033" spans="1:5">
      <c r="A4033" s="33" t="s">
        <v>20677</v>
      </c>
      <c r="B4033" s="28" t="s">
        <v>20398</v>
      </c>
      <c r="C4033" s="28" t="s">
        <v>20678</v>
      </c>
      <c r="D4033" s="31" t="s">
        <v>20386</v>
      </c>
      <c r="E4033" s="31" t="s">
        <v>8280</v>
      </c>
    </row>
    <row r="4034" spans="1:5">
      <c r="A4034" s="33" t="s">
        <v>20679</v>
      </c>
      <c r="B4034" s="28" t="s">
        <v>20384</v>
      </c>
      <c r="C4034" s="28" t="s">
        <v>20680</v>
      </c>
      <c r="D4034" s="31" t="s">
        <v>20386</v>
      </c>
      <c r="E4034" s="31" t="s">
        <v>8280</v>
      </c>
    </row>
    <row r="4035" spans="1:5">
      <c r="A4035" s="33" t="s">
        <v>20681</v>
      </c>
      <c r="B4035" s="28" t="s">
        <v>20384</v>
      </c>
      <c r="C4035" s="28" t="s">
        <v>20682</v>
      </c>
      <c r="D4035" s="31" t="s">
        <v>20386</v>
      </c>
      <c r="E4035" s="31" t="s">
        <v>8280</v>
      </c>
    </row>
    <row r="4036" spans="1:5">
      <c r="A4036" s="33" t="s">
        <v>20683</v>
      </c>
      <c r="B4036" s="28" t="s">
        <v>20481</v>
      </c>
      <c r="C4036" s="28" t="s">
        <v>20684</v>
      </c>
      <c r="D4036" s="31" t="s">
        <v>20386</v>
      </c>
      <c r="E4036" s="31" t="s">
        <v>8280</v>
      </c>
    </row>
    <row r="4037" spans="1:5">
      <c r="A4037" s="33" t="s">
        <v>20685</v>
      </c>
      <c r="B4037" s="28" t="s">
        <v>20398</v>
      </c>
      <c r="C4037" s="28" t="s">
        <v>20686</v>
      </c>
      <c r="D4037" s="31" t="s">
        <v>20386</v>
      </c>
      <c r="E4037" s="31" t="s">
        <v>8280</v>
      </c>
    </row>
    <row r="4038" spans="1:5">
      <c r="A4038" s="33" t="s">
        <v>20687</v>
      </c>
      <c r="B4038" s="28" t="s">
        <v>20478</v>
      </c>
      <c r="C4038" s="28" t="s">
        <v>20688</v>
      </c>
      <c r="D4038" s="31" t="s">
        <v>20386</v>
      </c>
      <c r="E4038" s="31" t="s">
        <v>8280</v>
      </c>
    </row>
    <row r="4039" spans="1:5">
      <c r="A4039" s="33" t="s">
        <v>20689</v>
      </c>
      <c r="B4039" s="28" t="s">
        <v>20384</v>
      </c>
      <c r="C4039" s="28" t="s">
        <v>20690</v>
      </c>
      <c r="D4039" s="31" t="s">
        <v>20386</v>
      </c>
      <c r="E4039" s="31" t="s">
        <v>8280</v>
      </c>
    </row>
    <row r="4040" spans="1:5">
      <c r="A4040" s="33" t="s">
        <v>20691</v>
      </c>
      <c r="B4040" s="28" t="s">
        <v>20384</v>
      </c>
      <c r="C4040" s="28" t="s">
        <v>20692</v>
      </c>
      <c r="D4040" s="31" t="s">
        <v>20386</v>
      </c>
      <c r="E4040" s="31" t="s">
        <v>8280</v>
      </c>
    </row>
    <row r="4041" spans="1:5">
      <c r="A4041" s="33" t="s">
        <v>20693</v>
      </c>
      <c r="B4041" s="28" t="s">
        <v>20417</v>
      </c>
      <c r="C4041" s="28" t="s">
        <v>20694</v>
      </c>
      <c r="D4041" s="31" t="s">
        <v>20386</v>
      </c>
      <c r="E4041" s="31" t="s">
        <v>8280</v>
      </c>
    </row>
    <row r="4042" spans="1:5">
      <c r="A4042" s="33" t="s">
        <v>20695</v>
      </c>
      <c r="B4042" s="28" t="s">
        <v>20490</v>
      </c>
      <c r="C4042" s="28" t="s">
        <v>20696</v>
      </c>
      <c r="D4042" s="31" t="s">
        <v>20386</v>
      </c>
      <c r="E4042" s="31" t="s">
        <v>8280</v>
      </c>
    </row>
    <row r="4043" spans="1:5">
      <c r="A4043" s="33" t="s">
        <v>20697</v>
      </c>
      <c r="B4043" s="28" t="s">
        <v>20417</v>
      </c>
      <c r="C4043" s="28" t="s">
        <v>20698</v>
      </c>
      <c r="D4043" s="31" t="s">
        <v>20386</v>
      </c>
      <c r="E4043" s="31" t="s">
        <v>8280</v>
      </c>
    </row>
    <row r="4044" spans="1:5">
      <c r="A4044" s="33" t="s">
        <v>20699</v>
      </c>
      <c r="B4044" s="28" t="s">
        <v>20490</v>
      </c>
      <c r="C4044" s="28" t="s">
        <v>20700</v>
      </c>
      <c r="D4044" s="31" t="s">
        <v>20386</v>
      </c>
      <c r="E4044" s="31" t="s">
        <v>8280</v>
      </c>
    </row>
    <row r="4045" spans="1:5">
      <c r="A4045" s="33" t="s">
        <v>20701</v>
      </c>
      <c r="B4045" s="28" t="s">
        <v>20417</v>
      </c>
      <c r="C4045" s="28" t="s">
        <v>20702</v>
      </c>
      <c r="D4045" s="31" t="s">
        <v>20386</v>
      </c>
      <c r="E4045" s="31" t="s">
        <v>8280</v>
      </c>
    </row>
    <row r="4046" spans="1:5">
      <c r="A4046" s="33" t="s">
        <v>20703</v>
      </c>
      <c r="B4046" s="28" t="s">
        <v>20704</v>
      </c>
      <c r="C4046" s="28" t="s">
        <v>20705</v>
      </c>
      <c r="D4046" s="31" t="s">
        <v>20386</v>
      </c>
      <c r="E4046" s="31" t="s">
        <v>8280</v>
      </c>
    </row>
    <row r="4047" spans="1:5">
      <c r="A4047" s="33" t="s">
        <v>20706</v>
      </c>
      <c r="B4047" s="28" t="s">
        <v>20490</v>
      </c>
      <c r="C4047" s="28" t="s">
        <v>20707</v>
      </c>
      <c r="D4047" s="31" t="s">
        <v>20386</v>
      </c>
      <c r="E4047" s="31" t="s">
        <v>8280</v>
      </c>
    </row>
    <row r="4048" spans="1:5">
      <c r="A4048" s="33" t="s">
        <v>20708</v>
      </c>
      <c r="B4048" s="28" t="s">
        <v>20417</v>
      </c>
      <c r="C4048" s="28" t="s">
        <v>20709</v>
      </c>
      <c r="D4048" s="31" t="s">
        <v>20386</v>
      </c>
      <c r="E4048" s="31" t="s">
        <v>8280</v>
      </c>
    </row>
    <row r="4049" spans="1:5">
      <c r="A4049" s="33" t="s">
        <v>20710</v>
      </c>
      <c r="B4049" s="28" t="s">
        <v>20468</v>
      </c>
      <c r="C4049" s="28" t="s">
        <v>8280</v>
      </c>
      <c r="D4049" s="31" t="s">
        <v>20380</v>
      </c>
      <c r="E4049" s="31" t="s">
        <v>8280</v>
      </c>
    </row>
    <row r="4050" spans="1:5">
      <c r="A4050" s="33" t="s">
        <v>20711</v>
      </c>
      <c r="B4050" s="28" t="s">
        <v>20468</v>
      </c>
      <c r="C4050" s="28" t="s">
        <v>8280</v>
      </c>
      <c r="D4050" s="31" t="s">
        <v>20380</v>
      </c>
      <c r="E4050" s="31" t="s">
        <v>8280</v>
      </c>
    </row>
    <row r="4051" spans="1:5">
      <c r="A4051" s="33" t="s">
        <v>20712</v>
      </c>
      <c r="B4051" s="28" t="s">
        <v>20713</v>
      </c>
      <c r="C4051" s="28" t="s">
        <v>20714</v>
      </c>
      <c r="D4051" s="31" t="s">
        <v>20715</v>
      </c>
      <c r="E4051" s="31" t="s">
        <v>8280</v>
      </c>
    </row>
    <row r="4052" spans="1:5">
      <c r="A4052" s="33" t="s">
        <v>20716</v>
      </c>
      <c r="B4052" s="28" t="s">
        <v>20478</v>
      </c>
      <c r="C4052" s="28" t="s">
        <v>20717</v>
      </c>
      <c r="D4052" s="31" t="s">
        <v>20386</v>
      </c>
      <c r="E4052" s="31" t="s">
        <v>8280</v>
      </c>
    </row>
    <row r="4053" spans="1:5">
      <c r="A4053" s="33" t="s">
        <v>20718</v>
      </c>
      <c r="B4053" s="28" t="s">
        <v>20571</v>
      </c>
      <c r="C4053" s="28" t="s">
        <v>20719</v>
      </c>
      <c r="D4053" s="31" t="s">
        <v>20537</v>
      </c>
      <c r="E4053" s="31" t="s">
        <v>8280</v>
      </c>
    </row>
    <row r="4054" spans="1:5">
      <c r="A4054" s="33" t="s">
        <v>20720</v>
      </c>
      <c r="B4054" s="28" t="s">
        <v>20571</v>
      </c>
      <c r="C4054" s="28" t="s">
        <v>20721</v>
      </c>
      <c r="D4054" s="31"/>
      <c r="E4054" s="31" t="s">
        <v>8280</v>
      </c>
    </row>
    <row r="4055" spans="1:5">
      <c r="A4055" s="33" t="s">
        <v>20722</v>
      </c>
      <c r="B4055" s="28" t="s">
        <v>20571</v>
      </c>
      <c r="C4055" s="28" t="s">
        <v>20723</v>
      </c>
      <c r="D4055" s="31" t="s">
        <v>20537</v>
      </c>
      <c r="E4055" s="31" t="s">
        <v>8280</v>
      </c>
    </row>
    <row r="4056" spans="1:5">
      <c r="A4056" s="33" t="s">
        <v>20724</v>
      </c>
      <c r="B4056" s="28" t="s">
        <v>20516</v>
      </c>
      <c r="C4056" s="28" t="s">
        <v>20725</v>
      </c>
      <c r="D4056" s="31"/>
      <c r="E4056" s="31" t="s">
        <v>8280</v>
      </c>
    </row>
    <row r="4057" spans="1:5">
      <c r="A4057" s="33" t="s">
        <v>20726</v>
      </c>
      <c r="B4057" s="28" t="s">
        <v>15121</v>
      </c>
      <c r="C4057" s="28" t="s">
        <v>20727</v>
      </c>
      <c r="D4057" s="31" t="s">
        <v>20728</v>
      </c>
      <c r="E4057" s="31" t="s">
        <v>8280</v>
      </c>
    </row>
    <row r="4058" spans="1:5">
      <c r="A4058" s="33" t="s">
        <v>20729</v>
      </c>
      <c r="B4058" s="28" t="s">
        <v>20730</v>
      </c>
      <c r="C4058" s="28" t="s">
        <v>20731</v>
      </c>
      <c r="D4058" s="31" t="s">
        <v>20728</v>
      </c>
      <c r="E4058" s="31" t="s">
        <v>8280</v>
      </c>
    </row>
    <row r="4059" spans="1:5">
      <c r="A4059" s="33" t="s">
        <v>20732</v>
      </c>
      <c r="B4059" s="28" t="s">
        <v>15126</v>
      </c>
      <c r="C4059" s="28" t="s">
        <v>20733</v>
      </c>
      <c r="D4059" s="31" t="s">
        <v>20728</v>
      </c>
      <c r="E4059" s="31" t="s">
        <v>8280</v>
      </c>
    </row>
    <row r="4060" spans="1:5">
      <c r="A4060" s="33" t="s">
        <v>20734</v>
      </c>
      <c r="B4060" s="28" t="s">
        <v>15121</v>
      </c>
      <c r="C4060" s="28" t="s">
        <v>20735</v>
      </c>
      <c r="D4060" s="31" t="s">
        <v>20728</v>
      </c>
      <c r="E4060" s="31" t="s">
        <v>8280</v>
      </c>
    </row>
    <row r="4061" spans="1:5">
      <c r="A4061" s="33" t="s">
        <v>20736</v>
      </c>
      <c r="B4061" s="28" t="s">
        <v>20730</v>
      </c>
      <c r="C4061" s="28" t="s">
        <v>20737</v>
      </c>
      <c r="D4061" s="31" t="s">
        <v>20728</v>
      </c>
      <c r="E4061" s="31" t="s">
        <v>8280</v>
      </c>
    </row>
    <row r="4062" spans="1:5">
      <c r="A4062" s="33" t="s">
        <v>20738</v>
      </c>
      <c r="B4062" s="28" t="s">
        <v>15126</v>
      </c>
      <c r="C4062" s="28" t="s">
        <v>20739</v>
      </c>
      <c r="D4062" s="31" t="s">
        <v>20728</v>
      </c>
      <c r="E4062" s="31" t="s">
        <v>8280</v>
      </c>
    </row>
    <row r="4063" spans="1:5">
      <c r="A4063" s="33" t="s">
        <v>20740</v>
      </c>
      <c r="B4063" s="28" t="s">
        <v>15121</v>
      </c>
      <c r="C4063" s="28" t="s">
        <v>20741</v>
      </c>
      <c r="D4063" s="31" t="s">
        <v>20728</v>
      </c>
      <c r="E4063" s="31" t="s">
        <v>8280</v>
      </c>
    </row>
    <row r="4064" spans="1:5">
      <c r="A4064" s="33" t="s">
        <v>20742</v>
      </c>
      <c r="B4064" s="28" t="s">
        <v>20730</v>
      </c>
      <c r="C4064" s="28" t="s">
        <v>20743</v>
      </c>
      <c r="D4064" s="31" t="s">
        <v>20728</v>
      </c>
      <c r="E4064" s="31" t="s">
        <v>8280</v>
      </c>
    </row>
    <row r="4065" spans="1:5">
      <c r="A4065" s="33" t="s">
        <v>20744</v>
      </c>
      <c r="B4065" s="28" t="s">
        <v>15126</v>
      </c>
      <c r="C4065" s="28" t="s">
        <v>20745</v>
      </c>
      <c r="D4065" s="31" t="s">
        <v>20728</v>
      </c>
      <c r="E4065" s="31" t="s">
        <v>8280</v>
      </c>
    </row>
    <row r="4066" spans="1:5">
      <c r="A4066" s="33" t="s">
        <v>20746</v>
      </c>
      <c r="B4066" s="28" t="s">
        <v>15121</v>
      </c>
      <c r="C4066" s="28" t="s">
        <v>20747</v>
      </c>
      <c r="D4066" s="31" t="s">
        <v>20728</v>
      </c>
      <c r="E4066" s="31" t="s">
        <v>8280</v>
      </c>
    </row>
    <row r="4067" spans="1:5">
      <c r="A4067" s="33" t="s">
        <v>20748</v>
      </c>
      <c r="B4067" s="28" t="s">
        <v>20730</v>
      </c>
      <c r="C4067" s="28" t="s">
        <v>20749</v>
      </c>
      <c r="D4067" s="31" t="s">
        <v>20728</v>
      </c>
      <c r="E4067" s="31" t="s">
        <v>8280</v>
      </c>
    </row>
    <row r="4068" spans="1:5">
      <c r="A4068" s="33" t="s">
        <v>20750</v>
      </c>
      <c r="B4068" s="28" t="s">
        <v>15126</v>
      </c>
      <c r="C4068" s="28" t="s">
        <v>20751</v>
      </c>
      <c r="D4068" s="31" t="s">
        <v>20728</v>
      </c>
      <c r="E4068" s="31" t="s">
        <v>8280</v>
      </c>
    </row>
    <row r="4069" spans="1:5">
      <c r="A4069" s="33" t="s">
        <v>20752</v>
      </c>
      <c r="B4069" s="28" t="s">
        <v>20753</v>
      </c>
      <c r="C4069" s="28" t="s">
        <v>20754</v>
      </c>
      <c r="D4069" s="31" t="s">
        <v>20728</v>
      </c>
      <c r="E4069" s="31" t="s">
        <v>8280</v>
      </c>
    </row>
    <row r="4070" spans="1:5">
      <c r="A4070" s="33" t="s">
        <v>20755</v>
      </c>
      <c r="B4070" s="28" t="s">
        <v>20756</v>
      </c>
      <c r="C4070" s="28" t="s">
        <v>20757</v>
      </c>
      <c r="D4070" s="31" t="s">
        <v>20728</v>
      </c>
      <c r="E4070" s="31" t="s">
        <v>8280</v>
      </c>
    </row>
    <row r="4071" spans="1:5">
      <c r="A4071" s="33" t="s">
        <v>20758</v>
      </c>
      <c r="B4071" s="28" t="s">
        <v>20759</v>
      </c>
      <c r="C4071" s="28" t="s">
        <v>20760</v>
      </c>
      <c r="D4071" s="31" t="s">
        <v>20728</v>
      </c>
      <c r="E4071" s="31" t="s">
        <v>8280</v>
      </c>
    </row>
    <row r="4072" spans="1:5">
      <c r="A4072" s="33" t="s">
        <v>20761</v>
      </c>
      <c r="B4072" s="28" t="s">
        <v>20753</v>
      </c>
      <c r="C4072" s="28" t="s">
        <v>20762</v>
      </c>
      <c r="D4072" s="31" t="s">
        <v>20728</v>
      </c>
      <c r="E4072" s="31" t="s">
        <v>8280</v>
      </c>
    </row>
    <row r="4073" spans="1:5">
      <c r="A4073" s="33" t="s">
        <v>20763</v>
      </c>
      <c r="B4073" s="28" t="s">
        <v>20756</v>
      </c>
      <c r="C4073" s="28" t="s">
        <v>20764</v>
      </c>
      <c r="D4073" s="31" t="s">
        <v>20728</v>
      </c>
      <c r="E4073" s="31" t="s">
        <v>8280</v>
      </c>
    </row>
    <row r="4074" spans="1:5">
      <c r="A4074" s="33" t="s">
        <v>20765</v>
      </c>
      <c r="B4074" s="28" t="s">
        <v>20759</v>
      </c>
      <c r="C4074" s="28" t="s">
        <v>20766</v>
      </c>
      <c r="D4074" s="31" t="s">
        <v>20728</v>
      </c>
      <c r="E4074" s="31" t="s">
        <v>8280</v>
      </c>
    </row>
    <row r="4075" spans="1:5">
      <c r="A4075" s="33" t="s">
        <v>20767</v>
      </c>
      <c r="B4075" s="28" t="s">
        <v>20753</v>
      </c>
      <c r="C4075" s="28" t="s">
        <v>20768</v>
      </c>
      <c r="D4075" s="31" t="s">
        <v>20728</v>
      </c>
      <c r="E4075" s="31" t="s">
        <v>8280</v>
      </c>
    </row>
    <row r="4076" spans="1:5">
      <c r="A4076" s="33" t="s">
        <v>20769</v>
      </c>
      <c r="B4076" s="28" t="s">
        <v>20756</v>
      </c>
      <c r="C4076" s="28" t="s">
        <v>20770</v>
      </c>
      <c r="D4076" s="31" t="s">
        <v>20728</v>
      </c>
      <c r="E4076" s="31" t="s">
        <v>8280</v>
      </c>
    </row>
    <row r="4077" spans="1:5">
      <c r="A4077" s="33" t="s">
        <v>20771</v>
      </c>
      <c r="B4077" s="28" t="s">
        <v>20759</v>
      </c>
      <c r="C4077" s="28" t="s">
        <v>20772</v>
      </c>
      <c r="D4077" s="31" t="s">
        <v>20728</v>
      </c>
      <c r="E4077" s="31" t="s">
        <v>8280</v>
      </c>
    </row>
    <row r="4078" spans="1:5">
      <c r="A4078" s="33" t="s">
        <v>20773</v>
      </c>
      <c r="B4078" s="28" t="s">
        <v>20753</v>
      </c>
      <c r="C4078" s="28" t="s">
        <v>20774</v>
      </c>
      <c r="D4078" s="31" t="s">
        <v>20728</v>
      </c>
      <c r="E4078" s="31" t="s">
        <v>8280</v>
      </c>
    </row>
    <row r="4079" spans="1:5">
      <c r="A4079" s="33" t="s">
        <v>20775</v>
      </c>
      <c r="B4079" s="28" t="s">
        <v>20756</v>
      </c>
      <c r="C4079" s="28" t="s">
        <v>20776</v>
      </c>
      <c r="D4079" s="31" t="s">
        <v>20728</v>
      </c>
      <c r="E4079" s="31" t="s">
        <v>8280</v>
      </c>
    </row>
    <row r="4080" spans="1:5">
      <c r="A4080" s="33" t="s">
        <v>20777</v>
      </c>
      <c r="B4080" s="28" t="s">
        <v>20759</v>
      </c>
      <c r="C4080" s="28" t="s">
        <v>20778</v>
      </c>
      <c r="D4080" s="31" t="s">
        <v>20728</v>
      </c>
      <c r="E4080" s="31" t="s">
        <v>8280</v>
      </c>
    </row>
    <row r="4081" spans="1:5">
      <c r="A4081" s="33" t="s">
        <v>20779</v>
      </c>
      <c r="B4081" s="28" t="s">
        <v>20780</v>
      </c>
      <c r="C4081" s="28" t="s">
        <v>20781</v>
      </c>
      <c r="D4081" s="31"/>
      <c r="E4081" s="31" t="s">
        <v>8280</v>
      </c>
    </row>
    <row r="4082" spans="1:5">
      <c r="A4082" s="33" t="s">
        <v>20782</v>
      </c>
      <c r="B4082" s="28" t="s">
        <v>20783</v>
      </c>
      <c r="C4082" s="28" t="s">
        <v>20784</v>
      </c>
      <c r="D4082" s="31"/>
      <c r="E4082" s="31" t="s">
        <v>8280</v>
      </c>
    </row>
    <row r="4083" spans="1:5">
      <c r="A4083" s="33" t="s">
        <v>20785</v>
      </c>
      <c r="B4083" s="28" t="s">
        <v>20786</v>
      </c>
      <c r="C4083" s="28" t="s">
        <v>20787</v>
      </c>
      <c r="D4083" s="31"/>
      <c r="E4083" s="31" t="s">
        <v>8280</v>
      </c>
    </row>
    <row r="4084" spans="1:5">
      <c r="A4084" s="33" t="s">
        <v>20788</v>
      </c>
      <c r="B4084" s="28" t="s">
        <v>20780</v>
      </c>
      <c r="C4084" s="28" t="s">
        <v>20789</v>
      </c>
      <c r="D4084" s="31"/>
      <c r="E4084" s="31" t="s">
        <v>8280</v>
      </c>
    </row>
    <row r="4085" spans="1:5">
      <c r="A4085" s="33" t="s">
        <v>20790</v>
      </c>
      <c r="B4085" s="28" t="s">
        <v>20783</v>
      </c>
      <c r="C4085" s="28" t="s">
        <v>20791</v>
      </c>
      <c r="D4085" s="31"/>
      <c r="E4085" s="31" t="s">
        <v>8280</v>
      </c>
    </row>
    <row r="4086" spans="1:5">
      <c r="A4086" s="33" t="s">
        <v>20792</v>
      </c>
      <c r="B4086" s="28" t="s">
        <v>20786</v>
      </c>
      <c r="C4086" s="28" t="s">
        <v>20793</v>
      </c>
      <c r="D4086" s="31"/>
      <c r="E4086" s="31" t="s">
        <v>8280</v>
      </c>
    </row>
    <row r="4087" spans="1:5">
      <c r="A4087" s="33" t="s">
        <v>20794</v>
      </c>
      <c r="B4087" s="28" t="s">
        <v>20795</v>
      </c>
      <c r="C4087" s="28" t="s">
        <v>20796</v>
      </c>
      <c r="D4087" s="31"/>
      <c r="E4087" s="31" t="s">
        <v>8280</v>
      </c>
    </row>
    <row r="4088" spans="1:5">
      <c r="A4088" s="33" t="s">
        <v>20797</v>
      </c>
      <c r="B4088" s="28" t="s">
        <v>20798</v>
      </c>
      <c r="C4088" s="28" t="s">
        <v>20799</v>
      </c>
      <c r="D4088" s="31"/>
      <c r="E4088" s="31" t="s">
        <v>8280</v>
      </c>
    </row>
    <row r="4089" spans="1:5">
      <c r="A4089" s="33" t="s">
        <v>20800</v>
      </c>
      <c r="B4089" s="28" t="s">
        <v>20801</v>
      </c>
      <c r="C4089" s="28" t="s">
        <v>20802</v>
      </c>
      <c r="D4089" s="31"/>
      <c r="E4089" s="31" t="s">
        <v>8280</v>
      </c>
    </row>
    <row r="4090" spans="1:5">
      <c r="A4090" s="33" t="s">
        <v>20803</v>
      </c>
      <c r="B4090" s="28" t="s">
        <v>20804</v>
      </c>
      <c r="C4090" s="28" t="s">
        <v>20805</v>
      </c>
      <c r="D4090" s="31"/>
      <c r="E4090" s="31" t="s">
        <v>8280</v>
      </c>
    </row>
    <row r="4091" spans="1:5">
      <c r="A4091" s="33" t="s">
        <v>20806</v>
      </c>
      <c r="B4091" s="28" t="s">
        <v>20807</v>
      </c>
      <c r="C4091" s="28" t="s">
        <v>20808</v>
      </c>
      <c r="D4091" s="31"/>
      <c r="E4091" s="31" t="s">
        <v>8280</v>
      </c>
    </row>
    <row r="4092" spans="1:5">
      <c r="A4092" s="33" t="s">
        <v>20809</v>
      </c>
      <c r="B4092" s="28" t="s">
        <v>20810</v>
      </c>
      <c r="C4092" s="28" t="s">
        <v>20811</v>
      </c>
      <c r="D4092" s="31"/>
      <c r="E4092" s="31" t="s">
        <v>8280</v>
      </c>
    </row>
    <row r="4093" spans="1:5">
      <c r="A4093" s="33" t="s">
        <v>20812</v>
      </c>
      <c r="B4093" s="28" t="s">
        <v>20813</v>
      </c>
      <c r="C4093" s="28" t="s">
        <v>20814</v>
      </c>
      <c r="D4093" s="31"/>
      <c r="E4093" s="31" t="s">
        <v>8280</v>
      </c>
    </row>
    <row r="4094" spans="1:5">
      <c r="A4094" s="33" t="s">
        <v>20815</v>
      </c>
      <c r="B4094" s="28" t="s">
        <v>20816</v>
      </c>
      <c r="C4094" s="28" t="s">
        <v>20817</v>
      </c>
      <c r="D4094" s="31"/>
      <c r="E4094" s="31" t="s">
        <v>8280</v>
      </c>
    </row>
    <row r="4095" spans="1:5">
      <c r="A4095" s="33" t="s">
        <v>20818</v>
      </c>
      <c r="B4095" s="28" t="s">
        <v>20819</v>
      </c>
      <c r="C4095" s="28" t="s">
        <v>20820</v>
      </c>
      <c r="D4095" s="31"/>
      <c r="E4095" s="31" t="s">
        <v>8280</v>
      </c>
    </row>
    <row r="4096" spans="1:5">
      <c r="A4096" s="33" t="s">
        <v>20821</v>
      </c>
      <c r="B4096" s="28" t="s">
        <v>20813</v>
      </c>
      <c r="C4096" s="28" t="s">
        <v>20822</v>
      </c>
      <c r="D4096" s="31"/>
      <c r="E4096" s="31" t="s">
        <v>8280</v>
      </c>
    </row>
    <row r="4097" spans="1:5">
      <c r="A4097" s="33" t="s">
        <v>20823</v>
      </c>
      <c r="B4097" s="28" t="s">
        <v>20816</v>
      </c>
      <c r="C4097" s="28" t="s">
        <v>20824</v>
      </c>
      <c r="D4097" s="31"/>
      <c r="E4097" s="31" t="s">
        <v>8280</v>
      </c>
    </row>
    <row r="4098" spans="1:5">
      <c r="A4098" s="33" t="s">
        <v>20825</v>
      </c>
      <c r="B4098" s="28" t="s">
        <v>20819</v>
      </c>
      <c r="C4098" s="28" t="s">
        <v>20826</v>
      </c>
      <c r="D4098" s="31"/>
      <c r="E4098" s="31" t="s">
        <v>8280</v>
      </c>
    </row>
    <row r="4099" spans="1:5">
      <c r="A4099" s="33" t="s">
        <v>20827</v>
      </c>
      <c r="B4099" s="28" t="s">
        <v>20828</v>
      </c>
      <c r="C4099" s="28" t="s">
        <v>20829</v>
      </c>
      <c r="D4099" s="31"/>
      <c r="E4099" s="31" t="s">
        <v>8280</v>
      </c>
    </row>
    <row r="4100" spans="1:5">
      <c r="A4100" s="33" t="s">
        <v>20830</v>
      </c>
      <c r="B4100" s="28" t="s">
        <v>20831</v>
      </c>
      <c r="C4100" s="28" t="s">
        <v>20832</v>
      </c>
      <c r="D4100" s="31"/>
      <c r="E4100" s="31" t="s">
        <v>8280</v>
      </c>
    </row>
    <row r="4101" spans="1:5">
      <c r="A4101" s="33" t="s">
        <v>20833</v>
      </c>
      <c r="B4101" s="28" t="s">
        <v>20834</v>
      </c>
      <c r="C4101" s="28" t="s">
        <v>20835</v>
      </c>
      <c r="D4101" s="31"/>
      <c r="E4101" s="31" t="s">
        <v>8280</v>
      </c>
    </row>
    <row r="4102" spans="1:5">
      <c r="A4102" s="33" t="s">
        <v>20836</v>
      </c>
      <c r="B4102" s="28" t="s">
        <v>20828</v>
      </c>
      <c r="C4102" s="28" t="s">
        <v>20837</v>
      </c>
      <c r="D4102" s="31"/>
      <c r="E4102" s="31" t="s">
        <v>8280</v>
      </c>
    </row>
    <row r="4103" spans="1:5">
      <c r="A4103" s="33" t="s">
        <v>20838</v>
      </c>
      <c r="B4103" s="28" t="s">
        <v>20831</v>
      </c>
      <c r="C4103" s="28" t="s">
        <v>20839</v>
      </c>
      <c r="D4103" s="31"/>
      <c r="E4103" s="31" t="s">
        <v>8280</v>
      </c>
    </row>
    <row r="4104" spans="1:5">
      <c r="A4104" s="33" t="s">
        <v>20840</v>
      </c>
      <c r="B4104" s="28" t="s">
        <v>20834</v>
      </c>
      <c r="C4104" s="28" t="s">
        <v>20841</v>
      </c>
      <c r="D4104" s="31"/>
      <c r="E4104" s="31" t="s">
        <v>8280</v>
      </c>
    </row>
    <row r="4105" spans="1:5">
      <c r="A4105" s="33" t="s">
        <v>20842</v>
      </c>
      <c r="B4105" s="28" t="s">
        <v>20828</v>
      </c>
      <c r="C4105" s="28" t="s">
        <v>20843</v>
      </c>
      <c r="D4105" s="31"/>
      <c r="E4105" s="31" t="s">
        <v>8280</v>
      </c>
    </row>
    <row r="4106" spans="1:5">
      <c r="A4106" s="33" t="s">
        <v>20844</v>
      </c>
      <c r="B4106" s="28" t="s">
        <v>20831</v>
      </c>
      <c r="C4106" s="28" t="s">
        <v>20845</v>
      </c>
      <c r="D4106" s="31"/>
      <c r="E4106" s="31" t="s">
        <v>8280</v>
      </c>
    </row>
    <row r="4107" spans="1:5">
      <c r="A4107" s="33" t="s">
        <v>20846</v>
      </c>
      <c r="B4107" s="28" t="s">
        <v>20834</v>
      </c>
      <c r="C4107" s="28" t="s">
        <v>20847</v>
      </c>
      <c r="D4107" s="31"/>
      <c r="E4107" s="31" t="s">
        <v>8280</v>
      </c>
    </row>
    <row r="4108" spans="1:5">
      <c r="A4108" s="33" t="s">
        <v>20848</v>
      </c>
      <c r="B4108" s="28" t="s">
        <v>20828</v>
      </c>
      <c r="C4108" s="28" t="s">
        <v>20849</v>
      </c>
      <c r="D4108" s="31"/>
      <c r="E4108" s="31" t="s">
        <v>8280</v>
      </c>
    </row>
    <row r="4109" spans="1:5">
      <c r="A4109" s="33" t="s">
        <v>20850</v>
      </c>
      <c r="B4109" s="28" t="s">
        <v>20831</v>
      </c>
      <c r="C4109" s="28" t="s">
        <v>20851</v>
      </c>
      <c r="D4109" s="31"/>
      <c r="E4109" s="31" t="s">
        <v>8280</v>
      </c>
    </row>
    <row r="4110" spans="1:5">
      <c r="A4110" s="33" t="s">
        <v>20852</v>
      </c>
      <c r="B4110" s="28" t="s">
        <v>20834</v>
      </c>
      <c r="C4110" s="28" t="s">
        <v>20853</v>
      </c>
      <c r="D4110" s="31"/>
      <c r="E4110" s="31" t="s">
        <v>8280</v>
      </c>
    </row>
    <row r="4111" spans="1:5">
      <c r="A4111" s="33" t="s">
        <v>20854</v>
      </c>
      <c r="B4111" s="28" t="s">
        <v>20855</v>
      </c>
      <c r="C4111" s="28" t="s">
        <v>20856</v>
      </c>
      <c r="D4111" s="31"/>
      <c r="E4111" s="31" t="s">
        <v>8280</v>
      </c>
    </row>
    <row r="4112" spans="1:5">
      <c r="A4112" s="33" t="s">
        <v>20857</v>
      </c>
      <c r="B4112" s="28" t="s">
        <v>20858</v>
      </c>
      <c r="C4112" s="28" t="s">
        <v>20859</v>
      </c>
      <c r="D4112" s="31"/>
      <c r="E4112" s="31" t="s">
        <v>8280</v>
      </c>
    </row>
    <row r="4113" spans="1:5">
      <c r="A4113" s="33" t="s">
        <v>20860</v>
      </c>
      <c r="B4113" s="28" t="s">
        <v>20861</v>
      </c>
      <c r="C4113" s="28" t="s">
        <v>20862</v>
      </c>
      <c r="D4113" s="31"/>
      <c r="E4113" s="31" t="s">
        <v>8280</v>
      </c>
    </row>
    <row r="4114" spans="1:5">
      <c r="A4114" s="33" t="s">
        <v>20863</v>
      </c>
      <c r="B4114" s="28" t="s">
        <v>20864</v>
      </c>
      <c r="C4114" s="28" t="s">
        <v>20865</v>
      </c>
      <c r="D4114" s="31" t="s">
        <v>20866</v>
      </c>
      <c r="E4114" s="31" t="s">
        <v>8280</v>
      </c>
    </row>
    <row r="4115" spans="1:5">
      <c r="A4115" s="33" t="s">
        <v>20867</v>
      </c>
      <c r="B4115" s="28" t="s">
        <v>20868</v>
      </c>
      <c r="C4115" s="28" t="s">
        <v>20869</v>
      </c>
      <c r="D4115" s="31" t="s">
        <v>20866</v>
      </c>
      <c r="E4115" s="31" t="s">
        <v>8280</v>
      </c>
    </row>
    <row r="4116" spans="1:5">
      <c r="A4116" s="33" t="s">
        <v>20870</v>
      </c>
      <c r="B4116" s="28" t="s">
        <v>20871</v>
      </c>
      <c r="C4116" s="28" t="s">
        <v>20872</v>
      </c>
      <c r="D4116" s="31" t="s">
        <v>17438</v>
      </c>
      <c r="E4116" s="31" t="s">
        <v>8280</v>
      </c>
    </row>
    <row r="4117" spans="1:5">
      <c r="A4117" s="33" t="s">
        <v>20873</v>
      </c>
      <c r="B4117" s="28" t="s">
        <v>20874</v>
      </c>
      <c r="C4117" s="28" t="s">
        <v>20875</v>
      </c>
      <c r="D4117" s="31" t="s">
        <v>20876</v>
      </c>
      <c r="E4117" s="31" t="s">
        <v>8280</v>
      </c>
    </row>
    <row r="4118" spans="1:5">
      <c r="A4118" s="33" t="s">
        <v>20877</v>
      </c>
      <c r="B4118" s="28" t="s">
        <v>20878</v>
      </c>
      <c r="C4118" s="28" t="s">
        <v>20879</v>
      </c>
      <c r="D4118" s="31" t="s">
        <v>20880</v>
      </c>
      <c r="E4118" s="31" t="s">
        <v>8280</v>
      </c>
    </row>
    <row r="4119" spans="1:5">
      <c r="A4119" s="33" t="s">
        <v>20881</v>
      </c>
      <c r="B4119" s="28" t="s">
        <v>20882</v>
      </c>
      <c r="C4119" s="28" t="s">
        <v>20883</v>
      </c>
      <c r="D4119" s="31" t="s">
        <v>20880</v>
      </c>
      <c r="E4119" s="31" t="s">
        <v>8280</v>
      </c>
    </row>
    <row r="4120" spans="1:5">
      <c r="A4120" s="33" t="s">
        <v>20884</v>
      </c>
      <c r="B4120" s="28" t="s">
        <v>20885</v>
      </c>
      <c r="C4120" s="28" t="s">
        <v>20886</v>
      </c>
      <c r="D4120" s="31" t="s">
        <v>20887</v>
      </c>
      <c r="E4120" s="31" t="s">
        <v>8280</v>
      </c>
    </row>
    <row r="4121" spans="1:5">
      <c r="A4121" s="33" t="s">
        <v>20888</v>
      </c>
      <c r="B4121" s="28" t="s">
        <v>20885</v>
      </c>
      <c r="C4121" s="28" t="s">
        <v>20889</v>
      </c>
      <c r="D4121" s="31" t="s">
        <v>20887</v>
      </c>
      <c r="E4121" s="31" t="s">
        <v>8280</v>
      </c>
    </row>
    <row r="4122" spans="1:5">
      <c r="A4122" s="33" t="s">
        <v>20890</v>
      </c>
      <c r="B4122" s="28" t="s">
        <v>20885</v>
      </c>
      <c r="C4122" s="28" t="s">
        <v>20891</v>
      </c>
      <c r="D4122" s="31" t="s">
        <v>20887</v>
      </c>
      <c r="E4122" s="31" t="s">
        <v>8280</v>
      </c>
    </row>
    <row r="4123" spans="1:5">
      <c r="A4123" s="33" t="s">
        <v>20892</v>
      </c>
      <c r="B4123" s="28" t="s">
        <v>20885</v>
      </c>
      <c r="C4123" s="28" t="s">
        <v>20893</v>
      </c>
      <c r="D4123" s="31" t="s">
        <v>20887</v>
      </c>
      <c r="E4123" s="31" t="s">
        <v>8280</v>
      </c>
    </row>
    <row r="4124" spans="1:5">
      <c r="A4124" s="33" t="s">
        <v>20894</v>
      </c>
      <c r="B4124" s="28" t="s">
        <v>20885</v>
      </c>
      <c r="C4124" s="28" t="s">
        <v>20895</v>
      </c>
      <c r="D4124" s="31" t="s">
        <v>20887</v>
      </c>
      <c r="E4124" s="31" t="s">
        <v>8280</v>
      </c>
    </row>
    <row r="4125" spans="1:5">
      <c r="A4125" s="33" t="s">
        <v>20896</v>
      </c>
      <c r="B4125" s="28" t="s">
        <v>20885</v>
      </c>
      <c r="C4125" s="28" t="s">
        <v>20897</v>
      </c>
      <c r="D4125" s="31" t="s">
        <v>20887</v>
      </c>
      <c r="E4125" s="31" t="s">
        <v>8280</v>
      </c>
    </row>
    <row r="4126" spans="1:5">
      <c r="A4126" s="33" t="s">
        <v>20898</v>
      </c>
      <c r="B4126" s="28" t="s">
        <v>20874</v>
      </c>
      <c r="C4126" s="28" t="s">
        <v>20899</v>
      </c>
      <c r="D4126" s="31" t="s">
        <v>20876</v>
      </c>
      <c r="E4126" s="31" t="s">
        <v>8280</v>
      </c>
    </row>
    <row r="4127" spans="1:5">
      <c r="A4127" s="33" t="s">
        <v>20900</v>
      </c>
      <c r="B4127" s="28" t="s">
        <v>20901</v>
      </c>
      <c r="C4127" s="28" t="s">
        <v>20902</v>
      </c>
      <c r="D4127" s="31" t="s">
        <v>20876</v>
      </c>
      <c r="E4127" s="31" t="s">
        <v>8280</v>
      </c>
    </row>
    <row r="4128" spans="1:5">
      <c r="A4128" s="33" t="s">
        <v>20903</v>
      </c>
      <c r="B4128" s="28" t="s">
        <v>20904</v>
      </c>
      <c r="C4128" s="28" t="s">
        <v>20905</v>
      </c>
      <c r="D4128" s="31" t="s">
        <v>20876</v>
      </c>
      <c r="E4128" s="31" t="s">
        <v>8280</v>
      </c>
    </row>
    <row r="4129" spans="1:5">
      <c r="A4129" s="33" t="s">
        <v>20906</v>
      </c>
      <c r="B4129" s="28" t="s">
        <v>20878</v>
      </c>
      <c r="C4129" s="28" t="s">
        <v>20907</v>
      </c>
      <c r="D4129" s="31" t="s">
        <v>20880</v>
      </c>
      <c r="E4129" s="31" t="s">
        <v>8280</v>
      </c>
    </row>
    <row r="4130" spans="1:5">
      <c r="A4130" s="33" t="s">
        <v>20908</v>
      </c>
      <c r="B4130" s="28" t="s">
        <v>20909</v>
      </c>
      <c r="C4130" s="28" t="s">
        <v>20910</v>
      </c>
      <c r="D4130" s="31" t="s">
        <v>20880</v>
      </c>
      <c r="E4130" s="31" t="s">
        <v>8280</v>
      </c>
    </row>
    <row r="4131" spans="1:5">
      <c r="A4131" s="33" t="s">
        <v>20911</v>
      </c>
      <c r="B4131" s="28" t="s">
        <v>20882</v>
      </c>
      <c r="C4131" s="28" t="s">
        <v>20912</v>
      </c>
      <c r="D4131" s="31" t="s">
        <v>20880</v>
      </c>
      <c r="E4131" s="31" t="s">
        <v>8280</v>
      </c>
    </row>
    <row r="4132" spans="1:5">
      <c r="A4132" s="33" t="s">
        <v>20913</v>
      </c>
      <c r="B4132" s="28" t="s">
        <v>20914</v>
      </c>
      <c r="C4132" s="28" t="s">
        <v>20915</v>
      </c>
      <c r="D4132" s="31" t="s">
        <v>20876</v>
      </c>
      <c r="E4132" s="31" t="s">
        <v>8280</v>
      </c>
    </row>
    <row r="4133" spans="1:5">
      <c r="A4133" s="33" t="s">
        <v>20916</v>
      </c>
      <c r="B4133" s="28" t="s">
        <v>20917</v>
      </c>
      <c r="C4133" s="28" t="s">
        <v>20918</v>
      </c>
      <c r="D4133" s="31" t="s">
        <v>20880</v>
      </c>
      <c r="E4133" s="31" t="s">
        <v>8280</v>
      </c>
    </row>
    <row r="4134" spans="1:5">
      <c r="A4134" s="33" t="s">
        <v>20919</v>
      </c>
      <c r="B4134" s="28" t="s">
        <v>20920</v>
      </c>
      <c r="C4134" s="28" t="s">
        <v>20921</v>
      </c>
      <c r="D4134" s="31" t="s">
        <v>20880</v>
      </c>
      <c r="E4134" s="31" t="s">
        <v>8280</v>
      </c>
    </row>
    <row r="4135" spans="1:5">
      <c r="A4135" s="33" t="s">
        <v>20922</v>
      </c>
      <c r="B4135" s="28" t="s">
        <v>20874</v>
      </c>
      <c r="C4135" s="28" t="s">
        <v>20923</v>
      </c>
      <c r="D4135" s="31" t="s">
        <v>20876</v>
      </c>
      <c r="E4135" s="31" t="s">
        <v>8280</v>
      </c>
    </row>
    <row r="4136" spans="1:5">
      <c r="A4136" s="33" t="s">
        <v>20924</v>
      </c>
      <c r="B4136" s="28" t="s">
        <v>20904</v>
      </c>
      <c r="C4136" s="28" t="s">
        <v>20925</v>
      </c>
      <c r="D4136" s="31" t="s">
        <v>20876</v>
      </c>
      <c r="E4136" s="31" t="s">
        <v>8280</v>
      </c>
    </row>
    <row r="4137" spans="1:5">
      <c r="A4137" s="33" t="s">
        <v>20926</v>
      </c>
      <c r="B4137" s="28" t="s">
        <v>20878</v>
      </c>
      <c r="C4137" s="28" t="s">
        <v>20927</v>
      </c>
      <c r="D4137" s="31" t="s">
        <v>20880</v>
      </c>
      <c r="E4137" s="31" t="s">
        <v>8280</v>
      </c>
    </row>
    <row r="4138" spans="1:5">
      <c r="A4138" s="33" t="s">
        <v>20928</v>
      </c>
      <c r="B4138" s="28" t="s">
        <v>20882</v>
      </c>
      <c r="C4138" s="28" t="s">
        <v>20929</v>
      </c>
      <c r="D4138" s="31" t="s">
        <v>20880</v>
      </c>
      <c r="E4138" s="31" t="s">
        <v>8280</v>
      </c>
    </row>
    <row r="4139" spans="1:5">
      <c r="A4139" s="33" t="s">
        <v>20930</v>
      </c>
      <c r="B4139" s="28" t="s">
        <v>20931</v>
      </c>
      <c r="C4139" s="28" t="s">
        <v>20932</v>
      </c>
      <c r="D4139" s="31" t="s">
        <v>20933</v>
      </c>
      <c r="E4139" s="31" t="s">
        <v>8280</v>
      </c>
    </row>
    <row r="4140" spans="1:5">
      <c r="A4140" s="33" t="s">
        <v>20934</v>
      </c>
      <c r="B4140" s="28" t="s">
        <v>20931</v>
      </c>
      <c r="C4140" s="28" t="s">
        <v>20935</v>
      </c>
      <c r="D4140" s="31" t="s">
        <v>20933</v>
      </c>
      <c r="E4140" s="31" t="s">
        <v>8280</v>
      </c>
    </row>
    <row r="4141" spans="1:5">
      <c r="A4141" s="33" t="s">
        <v>20936</v>
      </c>
      <c r="B4141" s="28" t="s">
        <v>20931</v>
      </c>
      <c r="C4141" s="28" t="s">
        <v>20937</v>
      </c>
      <c r="D4141" s="31" t="s">
        <v>20933</v>
      </c>
      <c r="E4141" s="31" t="s">
        <v>8280</v>
      </c>
    </row>
    <row r="4142" spans="1:5">
      <c r="A4142" s="33" t="s">
        <v>20938</v>
      </c>
      <c r="B4142" s="28" t="s">
        <v>20931</v>
      </c>
      <c r="C4142" s="28" t="s">
        <v>20939</v>
      </c>
      <c r="D4142" s="31" t="s">
        <v>20933</v>
      </c>
      <c r="E4142" s="31" t="s">
        <v>8280</v>
      </c>
    </row>
    <row r="4143" spans="1:5">
      <c r="A4143" s="33" t="s">
        <v>20940</v>
      </c>
      <c r="B4143" s="28" t="s">
        <v>20931</v>
      </c>
      <c r="C4143" s="28" t="s">
        <v>20941</v>
      </c>
      <c r="D4143" s="31" t="s">
        <v>20933</v>
      </c>
      <c r="E4143" s="31" t="s">
        <v>8280</v>
      </c>
    </row>
    <row r="4144" spans="1:5">
      <c r="A4144" s="33" t="s">
        <v>20942</v>
      </c>
      <c r="B4144" s="28" t="s">
        <v>20931</v>
      </c>
      <c r="C4144" s="28" t="s">
        <v>20943</v>
      </c>
      <c r="D4144" s="31" t="s">
        <v>20933</v>
      </c>
      <c r="E4144" s="31" t="s">
        <v>8280</v>
      </c>
    </row>
    <row r="4145" spans="1:5">
      <c r="A4145" s="33" t="s">
        <v>20944</v>
      </c>
      <c r="B4145" s="28" t="s">
        <v>20945</v>
      </c>
      <c r="C4145" s="28" t="s">
        <v>20946</v>
      </c>
      <c r="D4145" s="31" t="s">
        <v>20947</v>
      </c>
      <c r="E4145" s="31" t="s">
        <v>8280</v>
      </c>
    </row>
    <row r="4146" spans="1:5">
      <c r="A4146" s="33" t="s">
        <v>20948</v>
      </c>
      <c r="B4146" s="28" t="s">
        <v>20945</v>
      </c>
      <c r="C4146" s="28" t="s">
        <v>20949</v>
      </c>
      <c r="D4146" s="31" t="s">
        <v>20947</v>
      </c>
      <c r="E4146" s="31" t="s">
        <v>8280</v>
      </c>
    </row>
    <row r="4147" spans="1:5">
      <c r="A4147" s="33" t="s">
        <v>20950</v>
      </c>
      <c r="B4147" s="28" t="s">
        <v>20945</v>
      </c>
      <c r="C4147" s="28" t="s">
        <v>20951</v>
      </c>
      <c r="D4147" s="31" t="s">
        <v>20947</v>
      </c>
      <c r="E4147" s="31" t="s">
        <v>8280</v>
      </c>
    </row>
    <row r="4148" spans="1:5">
      <c r="A4148" s="33" t="s">
        <v>20952</v>
      </c>
      <c r="B4148" s="28" t="s">
        <v>20945</v>
      </c>
      <c r="C4148" s="28" t="s">
        <v>20953</v>
      </c>
      <c r="D4148" s="31" t="s">
        <v>20947</v>
      </c>
      <c r="E4148" s="31" t="s">
        <v>8280</v>
      </c>
    </row>
    <row r="4149" spans="1:5">
      <c r="A4149" s="33" t="s">
        <v>20954</v>
      </c>
      <c r="B4149" s="28" t="s">
        <v>20945</v>
      </c>
      <c r="C4149" s="28" t="s">
        <v>20955</v>
      </c>
      <c r="D4149" s="31" t="s">
        <v>20947</v>
      </c>
      <c r="E4149" s="31" t="s">
        <v>8280</v>
      </c>
    </row>
    <row r="4150" spans="1:5">
      <c r="A4150" s="33" t="s">
        <v>20956</v>
      </c>
      <c r="B4150" s="28" t="s">
        <v>20945</v>
      </c>
      <c r="C4150" s="28" t="s">
        <v>20957</v>
      </c>
      <c r="D4150" s="31" t="s">
        <v>20947</v>
      </c>
      <c r="E4150" s="31" t="s">
        <v>8280</v>
      </c>
    </row>
    <row r="4151" spans="1:5">
      <c r="A4151" s="33" t="s">
        <v>20958</v>
      </c>
      <c r="B4151" s="28" t="s">
        <v>20959</v>
      </c>
      <c r="C4151" s="28" t="s">
        <v>20960</v>
      </c>
      <c r="D4151" s="31" t="s">
        <v>20961</v>
      </c>
      <c r="E4151" s="31" t="s">
        <v>8280</v>
      </c>
    </row>
    <row r="4152" spans="1:5">
      <c r="A4152" s="33" t="s">
        <v>20962</v>
      </c>
      <c r="B4152" s="28" t="s">
        <v>20959</v>
      </c>
      <c r="C4152" s="28" t="s">
        <v>20963</v>
      </c>
      <c r="D4152" s="31" t="s">
        <v>20961</v>
      </c>
      <c r="E4152" s="31" t="s">
        <v>8280</v>
      </c>
    </row>
    <row r="4153" spans="1:5">
      <c r="A4153" s="33" t="s">
        <v>20964</v>
      </c>
      <c r="B4153" s="28" t="s">
        <v>20959</v>
      </c>
      <c r="C4153" s="28" t="s">
        <v>20965</v>
      </c>
      <c r="D4153" s="31" t="s">
        <v>20961</v>
      </c>
      <c r="E4153" s="31" t="s">
        <v>8280</v>
      </c>
    </row>
    <row r="4154" spans="1:5">
      <c r="A4154" s="33" t="s">
        <v>20966</v>
      </c>
      <c r="B4154" s="28" t="s">
        <v>20959</v>
      </c>
      <c r="C4154" s="28" t="s">
        <v>20967</v>
      </c>
      <c r="D4154" s="31" t="s">
        <v>20961</v>
      </c>
      <c r="E4154" s="31" t="s">
        <v>8280</v>
      </c>
    </row>
    <row r="4155" spans="1:5">
      <c r="A4155" s="33" t="s">
        <v>20968</v>
      </c>
      <c r="B4155" s="28" t="s">
        <v>20959</v>
      </c>
      <c r="C4155" s="28" t="s">
        <v>20969</v>
      </c>
      <c r="D4155" s="31" t="s">
        <v>20961</v>
      </c>
      <c r="E4155" s="31" t="s">
        <v>8280</v>
      </c>
    </row>
    <row r="4156" spans="1:5">
      <c r="A4156" s="33" t="s">
        <v>20970</v>
      </c>
      <c r="B4156" s="28" t="s">
        <v>20959</v>
      </c>
      <c r="C4156" s="28" t="s">
        <v>20971</v>
      </c>
      <c r="D4156" s="31" t="s">
        <v>20961</v>
      </c>
      <c r="E4156" s="31" t="s">
        <v>8280</v>
      </c>
    </row>
    <row r="4157" spans="1:5">
      <c r="A4157" s="33" t="s">
        <v>20972</v>
      </c>
      <c r="B4157" s="28" t="s">
        <v>20959</v>
      </c>
      <c r="C4157" s="28" t="s">
        <v>20973</v>
      </c>
      <c r="D4157" s="31" t="s">
        <v>20961</v>
      </c>
      <c r="E4157" s="31" t="s">
        <v>8280</v>
      </c>
    </row>
    <row r="4158" spans="1:5">
      <c r="A4158" s="33" t="s">
        <v>20974</v>
      </c>
      <c r="B4158" s="28" t="s">
        <v>20959</v>
      </c>
      <c r="C4158" s="28" t="s">
        <v>20975</v>
      </c>
      <c r="D4158" s="31" t="s">
        <v>20961</v>
      </c>
      <c r="E4158" s="31" t="s">
        <v>8280</v>
      </c>
    </row>
    <row r="4159" spans="1:5">
      <c r="A4159" s="33" t="s">
        <v>20976</v>
      </c>
      <c r="B4159" s="28" t="s">
        <v>20977</v>
      </c>
      <c r="C4159" s="28" t="s">
        <v>20978</v>
      </c>
      <c r="D4159" s="31" t="s">
        <v>20979</v>
      </c>
      <c r="E4159" s="31" t="s">
        <v>8280</v>
      </c>
    </row>
    <row r="4160" spans="1:5">
      <c r="A4160" s="33" t="s">
        <v>20980</v>
      </c>
      <c r="B4160" s="28" t="s">
        <v>20977</v>
      </c>
      <c r="C4160" s="28" t="s">
        <v>20981</v>
      </c>
      <c r="D4160" s="31" t="s">
        <v>20979</v>
      </c>
      <c r="E4160" s="31" t="s">
        <v>8280</v>
      </c>
    </row>
    <row r="4161" spans="1:5">
      <c r="A4161" s="33" t="s">
        <v>20982</v>
      </c>
      <c r="B4161" s="28" t="s">
        <v>20977</v>
      </c>
      <c r="C4161" s="28" t="s">
        <v>20983</v>
      </c>
      <c r="D4161" s="31" t="s">
        <v>20979</v>
      </c>
      <c r="E4161" s="31" t="s">
        <v>8280</v>
      </c>
    </row>
    <row r="4162" spans="1:5">
      <c r="A4162" s="33" t="s">
        <v>20984</v>
      </c>
      <c r="B4162" s="28" t="s">
        <v>20977</v>
      </c>
      <c r="C4162" s="28" t="s">
        <v>20985</v>
      </c>
      <c r="D4162" s="31" t="s">
        <v>20979</v>
      </c>
      <c r="E4162" s="31" t="s">
        <v>8280</v>
      </c>
    </row>
    <row r="4163" spans="1:5">
      <c r="A4163" s="33" t="s">
        <v>20986</v>
      </c>
      <c r="B4163" s="28" t="s">
        <v>20987</v>
      </c>
      <c r="C4163" s="28" t="s">
        <v>9659</v>
      </c>
      <c r="D4163" s="31"/>
      <c r="E4163" s="31" t="s">
        <v>8280</v>
      </c>
    </row>
    <row r="4164" spans="1:5">
      <c r="A4164" s="33" t="s">
        <v>20988</v>
      </c>
      <c r="B4164" s="28" t="s">
        <v>20989</v>
      </c>
      <c r="C4164" s="28" t="s">
        <v>9663</v>
      </c>
      <c r="D4164" s="31"/>
      <c r="E4164" s="31" t="s">
        <v>8280</v>
      </c>
    </row>
    <row r="4165" spans="1:5">
      <c r="A4165" s="33" t="s">
        <v>20990</v>
      </c>
      <c r="B4165" s="28" t="s">
        <v>20991</v>
      </c>
      <c r="C4165" s="28" t="s">
        <v>9655</v>
      </c>
      <c r="D4165" s="31"/>
      <c r="E4165" s="31" t="s">
        <v>8280</v>
      </c>
    </row>
    <row r="4166" spans="1:5">
      <c r="A4166" s="33" t="s">
        <v>20992</v>
      </c>
      <c r="B4166" s="28" t="s">
        <v>20993</v>
      </c>
      <c r="C4166" s="28" t="s">
        <v>9667</v>
      </c>
      <c r="D4166" s="31"/>
      <c r="E4166" s="31" t="s">
        <v>8280</v>
      </c>
    </row>
    <row r="4167" spans="1:5">
      <c r="A4167" s="33" t="s">
        <v>20994</v>
      </c>
      <c r="B4167" s="28" t="s">
        <v>20995</v>
      </c>
      <c r="C4167" s="28" t="s">
        <v>9639</v>
      </c>
      <c r="D4167" s="31"/>
      <c r="E4167" s="31" t="s">
        <v>8280</v>
      </c>
    </row>
    <row r="4168" spans="1:5">
      <c r="A4168" s="33" t="s">
        <v>20996</v>
      </c>
      <c r="B4168" s="28" t="s">
        <v>20995</v>
      </c>
      <c r="C4168" s="28" t="s">
        <v>9643</v>
      </c>
      <c r="D4168" s="31"/>
      <c r="E4168" s="31" t="s">
        <v>8280</v>
      </c>
    </row>
    <row r="4169" spans="1:5">
      <c r="A4169" s="33" t="s">
        <v>20997</v>
      </c>
      <c r="B4169" s="28" t="s">
        <v>20998</v>
      </c>
      <c r="C4169" s="28" t="s">
        <v>20999</v>
      </c>
      <c r="D4169" s="31"/>
      <c r="E4169" s="31" t="s">
        <v>8280</v>
      </c>
    </row>
    <row r="4170" spans="1:5">
      <c r="A4170" s="33" t="s">
        <v>21000</v>
      </c>
      <c r="B4170" s="28" t="s">
        <v>21001</v>
      </c>
      <c r="C4170" s="28" t="s">
        <v>9651</v>
      </c>
      <c r="D4170" s="31"/>
      <c r="E4170" s="31" t="s">
        <v>8280</v>
      </c>
    </row>
    <row r="4171" spans="1:5">
      <c r="A4171" s="33" t="s">
        <v>21002</v>
      </c>
      <c r="B4171" s="28" t="s">
        <v>21003</v>
      </c>
      <c r="C4171" s="28" t="s">
        <v>21004</v>
      </c>
      <c r="D4171" s="31" t="s">
        <v>17438</v>
      </c>
      <c r="E4171" s="31" t="s">
        <v>8280</v>
      </c>
    </row>
    <row r="4172" spans="1:5">
      <c r="A4172" s="33" t="s">
        <v>21005</v>
      </c>
      <c r="B4172" s="28" t="s">
        <v>21003</v>
      </c>
      <c r="C4172" s="28" t="s">
        <v>21006</v>
      </c>
      <c r="D4172" s="31" t="s">
        <v>17438</v>
      </c>
      <c r="E4172" s="31" t="s">
        <v>8280</v>
      </c>
    </row>
    <row r="4173" spans="1:5">
      <c r="A4173" s="33" t="s">
        <v>21007</v>
      </c>
      <c r="B4173" s="28" t="s">
        <v>21008</v>
      </c>
      <c r="C4173" s="28" t="s">
        <v>21009</v>
      </c>
      <c r="D4173" s="31"/>
      <c r="E4173" s="31" t="s">
        <v>8280</v>
      </c>
    </row>
    <row r="4174" spans="1:5">
      <c r="A4174" s="33" t="s">
        <v>21010</v>
      </c>
      <c r="B4174" s="28" t="s">
        <v>21011</v>
      </c>
      <c r="C4174" s="28" t="s">
        <v>21012</v>
      </c>
      <c r="D4174" s="31" t="s">
        <v>21013</v>
      </c>
      <c r="E4174" s="31" t="s">
        <v>8280</v>
      </c>
    </row>
    <row r="4175" spans="1:5">
      <c r="A4175" s="33" t="s">
        <v>21014</v>
      </c>
      <c r="B4175" s="28" t="s">
        <v>21011</v>
      </c>
      <c r="C4175" s="28" t="s">
        <v>21015</v>
      </c>
      <c r="D4175" s="31" t="s">
        <v>21013</v>
      </c>
      <c r="E4175" s="31" t="s">
        <v>8280</v>
      </c>
    </row>
    <row r="4176" spans="1:5">
      <c r="A4176" s="33" t="s">
        <v>21016</v>
      </c>
      <c r="B4176" s="28" t="s">
        <v>21017</v>
      </c>
      <c r="C4176" s="28" t="s">
        <v>21018</v>
      </c>
      <c r="D4176" s="31" t="s">
        <v>21013</v>
      </c>
      <c r="E4176" s="31" t="s">
        <v>8280</v>
      </c>
    </row>
    <row r="4177" spans="1:5">
      <c r="A4177" s="33" t="s">
        <v>21019</v>
      </c>
      <c r="B4177" s="28" t="s">
        <v>21017</v>
      </c>
      <c r="C4177" s="28" t="s">
        <v>21020</v>
      </c>
      <c r="D4177" s="31" t="s">
        <v>21013</v>
      </c>
      <c r="E4177" s="31" t="s">
        <v>8280</v>
      </c>
    </row>
    <row r="4178" spans="1:5">
      <c r="A4178" s="33" t="s">
        <v>21021</v>
      </c>
      <c r="B4178" s="28" t="s">
        <v>21022</v>
      </c>
      <c r="C4178" s="28" t="s">
        <v>21023</v>
      </c>
      <c r="D4178" s="31"/>
      <c r="E4178" s="31" t="s">
        <v>8280</v>
      </c>
    </row>
    <row r="4179" spans="1:5">
      <c r="A4179" s="33" t="s">
        <v>21024</v>
      </c>
      <c r="B4179" s="28" t="s">
        <v>21025</v>
      </c>
      <c r="C4179" s="28" t="s">
        <v>21026</v>
      </c>
      <c r="D4179" s="31"/>
      <c r="E4179" s="31" t="s">
        <v>8280</v>
      </c>
    </row>
    <row r="4180" spans="1:5">
      <c r="A4180" s="33" t="s">
        <v>21027</v>
      </c>
      <c r="B4180" s="28" t="s">
        <v>21028</v>
      </c>
      <c r="C4180" s="28" t="s">
        <v>21029</v>
      </c>
      <c r="D4180" s="31" t="s">
        <v>21030</v>
      </c>
      <c r="E4180" s="31" t="s">
        <v>8280</v>
      </c>
    </row>
    <row r="4181" spans="1:5">
      <c r="A4181" s="33" t="s">
        <v>21031</v>
      </c>
      <c r="B4181" s="28" t="s">
        <v>21028</v>
      </c>
      <c r="C4181" s="28" t="s">
        <v>21032</v>
      </c>
      <c r="D4181" s="31" t="s">
        <v>21030</v>
      </c>
      <c r="E4181" s="31" t="s">
        <v>8280</v>
      </c>
    </row>
    <row r="4182" spans="1:5">
      <c r="A4182" s="33" t="s">
        <v>21033</v>
      </c>
      <c r="B4182" s="28" t="s">
        <v>21034</v>
      </c>
      <c r="C4182" s="28" t="s">
        <v>21035</v>
      </c>
      <c r="D4182" s="31" t="s">
        <v>21036</v>
      </c>
      <c r="E4182" s="31" t="s">
        <v>8280</v>
      </c>
    </row>
    <row r="4183" spans="1:5">
      <c r="A4183" s="33" t="s">
        <v>21037</v>
      </c>
      <c r="B4183" s="28" t="s">
        <v>21034</v>
      </c>
      <c r="C4183" s="28" t="s">
        <v>21038</v>
      </c>
      <c r="D4183" s="31" t="s">
        <v>21036</v>
      </c>
      <c r="E4183" s="31" t="s">
        <v>8280</v>
      </c>
    </row>
    <row r="4184" spans="1:5">
      <c r="A4184" s="33" t="s">
        <v>21039</v>
      </c>
      <c r="B4184" s="28" t="s">
        <v>21034</v>
      </c>
      <c r="C4184" s="28" t="s">
        <v>21040</v>
      </c>
      <c r="D4184" s="31" t="s">
        <v>21036</v>
      </c>
      <c r="E4184" s="31" t="s">
        <v>8280</v>
      </c>
    </row>
    <row r="4185" spans="1:5">
      <c r="A4185" s="33" t="s">
        <v>21041</v>
      </c>
      <c r="B4185" s="28" t="s">
        <v>8280</v>
      </c>
      <c r="C4185" s="28" t="s">
        <v>8280</v>
      </c>
      <c r="D4185" s="31" t="s">
        <v>12400</v>
      </c>
      <c r="E4185" s="31" t="s">
        <v>8280</v>
      </c>
    </row>
    <row r="4186" spans="1:5">
      <c r="A4186" s="33" t="s">
        <v>21042</v>
      </c>
      <c r="B4186" s="28" t="s">
        <v>21043</v>
      </c>
      <c r="C4186" s="28" t="s">
        <v>21044</v>
      </c>
      <c r="D4186" s="31" t="s">
        <v>13625</v>
      </c>
      <c r="E4186" s="31" t="s">
        <v>8280</v>
      </c>
    </row>
    <row r="4187" spans="1:5">
      <c r="A4187" s="33" t="s">
        <v>21045</v>
      </c>
      <c r="B4187" s="28" t="s">
        <v>21043</v>
      </c>
      <c r="C4187" s="28" t="s">
        <v>21046</v>
      </c>
      <c r="D4187" s="31" t="s">
        <v>13625</v>
      </c>
      <c r="E4187" s="31" t="s">
        <v>8280</v>
      </c>
    </row>
    <row r="4188" spans="1:5">
      <c r="A4188" s="33" t="s">
        <v>21047</v>
      </c>
      <c r="B4188" s="28" t="s">
        <v>21048</v>
      </c>
      <c r="C4188" s="28" t="s">
        <v>21049</v>
      </c>
      <c r="D4188" s="31" t="s">
        <v>13625</v>
      </c>
      <c r="E4188" s="31" t="s">
        <v>8280</v>
      </c>
    </row>
    <row r="4189" spans="1:5">
      <c r="A4189" s="33" t="s">
        <v>21050</v>
      </c>
      <c r="B4189" s="28" t="s">
        <v>21048</v>
      </c>
      <c r="C4189" s="28" t="s">
        <v>21051</v>
      </c>
      <c r="D4189" s="31" t="s">
        <v>13625</v>
      </c>
      <c r="E4189" s="31" t="s">
        <v>8280</v>
      </c>
    </row>
    <row r="4190" spans="1:5">
      <c r="A4190" s="33" t="s">
        <v>21052</v>
      </c>
      <c r="B4190" s="28" t="s">
        <v>13646</v>
      </c>
      <c r="C4190" s="28" t="s">
        <v>21053</v>
      </c>
      <c r="D4190" s="31" t="s">
        <v>13644</v>
      </c>
      <c r="E4190" s="31" t="s">
        <v>8280</v>
      </c>
    </row>
    <row r="4191" spans="1:5">
      <c r="A4191" s="33" t="s">
        <v>21054</v>
      </c>
      <c r="B4191" s="28" t="s">
        <v>13646</v>
      </c>
      <c r="C4191" s="28" t="s">
        <v>21055</v>
      </c>
      <c r="D4191" s="31" t="s">
        <v>13644</v>
      </c>
      <c r="E4191" s="31" t="s">
        <v>8280</v>
      </c>
    </row>
    <row r="4192" spans="1:5">
      <c r="A4192" s="33" t="s">
        <v>21056</v>
      </c>
      <c r="B4192" s="28" t="s">
        <v>13642</v>
      </c>
      <c r="C4192" s="28" t="s">
        <v>21057</v>
      </c>
      <c r="D4192" s="31" t="s">
        <v>13644</v>
      </c>
      <c r="E4192" s="31" t="s">
        <v>8280</v>
      </c>
    </row>
    <row r="4193" spans="1:5">
      <c r="A4193" s="33" t="s">
        <v>21058</v>
      </c>
      <c r="B4193" s="28" t="s">
        <v>13642</v>
      </c>
      <c r="C4193" s="28" t="s">
        <v>21059</v>
      </c>
      <c r="D4193" s="31" t="s">
        <v>13644</v>
      </c>
      <c r="E4193" s="31" t="s">
        <v>8280</v>
      </c>
    </row>
    <row r="4194" spans="1:5">
      <c r="A4194" s="33" t="s">
        <v>21060</v>
      </c>
      <c r="B4194" s="28" t="s">
        <v>13646</v>
      </c>
      <c r="C4194" s="28" t="s">
        <v>21061</v>
      </c>
      <c r="D4194" s="31" t="s">
        <v>13644</v>
      </c>
      <c r="E4194" s="31" t="s">
        <v>8280</v>
      </c>
    </row>
    <row r="4195" spans="1:5">
      <c r="A4195" s="33" t="s">
        <v>21062</v>
      </c>
      <c r="B4195" s="28" t="s">
        <v>13642</v>
      </c>
      <c r="C4195" s="28" t="s">
        <v>21063</v>
      </c>
      <c r="D4195" s="31" t="s">
        <v>13644</v>
      </c>
      <c r="E4195" s="31" t="s">
        <v>8280</v>
      </c>
    </row>
    <row r="4196" spans="1:5">
      <c r="A4196" s="33" t="s">
        <v>21064</v>
      </c>
      <c r="B4196" s="28" t="s">
        <v>13646</v>
      </c>
      <c r="C4196" s="28" t="s">
        <v>21065</v>
      </c>
      <c r="D4196" s="31" t="s">
        <v>13644</v>
      </c>
      <c r="E4196" s="31" t="s">
        <v>8280</v>
      </c>
    </row>
    <row r="4197" spans="1:5">
      <c r="A4197" s="33" t="s">
        <v>21066</v>
      </c>
      <c r="B4197" s="28" t="s">
        <v>13642</v>
      </c>
      <c r="C4197" s="28" t="s">
        <v>21067</v>
      </c>
      <c r="D4197" s="31" t="s">
        <v>13644</v>
      </c>
      <c r="E4197" s="31" t="s">
        <v>8280</v>
      </c>
    </row>
    <row r="4198" spans="1:5">
      <c r="A4198" s="33" t="s">
        <v>21068</v>
      </c>
      <c r="B4198" s="28" t="s">
        <v>13642</v>
      </c>
      <c r="C4198" s="28" t="s">
        <v>21069</v>
      </c>
      <c r="D4198" s="31" t="s">
        <v>13644</v>
      </c>
      <c r="E4198" s="31" t="s">
        <v>8280</v>
      </c>
    </row>
    <row r="4199" spans="1:5">
      <c r="A4199" s="33" t="s">
        <v>21070</v>
      </c>
      <c r="B4199" s="28" t="s">
        <v>21071</v>
      </c>
      <c r="C4199" s="28" t="s">
        <v>21072</v>
      </c>
      <c r="D4199" s="31" t="s">
        <v>13782</v>
      </c>
      <c r="E4199" s="31" t="s">
        <v>8280</v>
      </c>
    </row>
    <row r="4200" spans="1:5">
      <c r="A4200" s="33" t="s">
        <v>21073</v>
      </c>
      <c r="B4200" s="28" t="s">
        <v>21074</v>
      </c>
      <c r="C4200" s="28" t="s">
        <v>21075</v>
      </c>
      <c r="D4200" s="31"/>
      <c r="E4200" s="31" t="s">
        <v>8280</v>
      </c>
    </row>
    <row r="4201" spans="1:5">
      <c r="A4201" s="33" t="s">
        <v>21076</v>
      </c>
      <c r="B4201" s="28" t="s">
        <v>21077</v>
      </c>
      <c r="C4201" s="28" t="s">
        <v>21078</v>
      </c>
      <c r="D4201" s="31"/>
      <c r="E4201" s="31" t="s">
        <v>8280</v>
      </c>
    </row>
    <row r="4202" spans="1:5">
      <c r="A4202" s="33" t="s">
        <v>21079</v>
      </c>
      <c r="B4202" s="28" t="s">
        <v>21077</v>
      </c>
      <c r="C4202" s="28" t="s">
        <v>21080</v>
      </c>
      <c r="D4202" s="31"/>
      <c r="E4202" s="31" t="s">
        <v>8280</v>
      </c>
    </row>
    <row r="4203" spans="1:5">
      <c r="A4203" s="33" t="s">
        <v>21081</v>
      </c>
      <c r="B4203" s="28" t="s">
        <v>21082</v>
      </c>
      <c r="C4203" s="28" t="s">
        <v>21083</v>
      </c>
      <c r="D4203" s="31" t="s">
        <v>21084</v>
      </c>
      <c r="E4203" s="31" t="s">
        <v>8280</v>
      </c>
    </row>
    <row r="4204" spans="1:5">
      <c r="A4204" s="33" t="s">
        <v>21085</v>
      </c>
      <c r="B4204" s="28" t="s">
        <v>21082</v>
      </c>
      <c r="C4204" s="28" t="s">
        <v>21086</v>
      </c>
      <c r="D4204" s="31" t="s">
        <v>21084</v>
      </c>
      <c r="E4204" s="31" t="s">
        <v>8280</v>
      </c>
    </row>
    <row r="4205" spans="1:5">
      <c r="A4205" s="33" t="s">
        <v>21087</v>
      </c>
      <c r="B4205" s="28" t="s">
        <v>21088</v>
      </c>
      <c r="C4205" s="28" t="s">
        <v>21089</v>
      </c>
      <c r="D4205" s="31" t="s">
        <v>21084</v>
      </c>
      <c r="E4205" s="31" t="s">
        <v>8280</v>
      </c>
    </row>
    <row r="4206" spans="1:5">
      <c r="A4206" s="33" t="s">
        <v>21090</v>
      </c>
      <c r="B4206" s="28" t="s">
        <v>21091</v>
      </c>
      <c r="C4206" s="28" t="s">
        <v>21092</v>
      </c>
      <c r="D4206" s="31" t="s">
        <v>21093</v>
      </c>
      <c r="E4206" s="31" t="s">
        <v>8280</v>
      </c>
    </row>
    <row r="4207" spans="1:5">
      <c r="A4207" s="33" t="s">
        <v>21094</v>
      </c>
      <c r="B4207" s="28" t="s">
        <v>21095</v>
      </c>
      <c r="C4207" s="28" t="s">
        <v>21096</v>
      </c>
      <c r="D4207" s="31" t="s">
        <v>12400</v>
      </c>
      <c r="E4207" s="31" t="s">
        <v>8280</v>
      </c>
    </row>
    <row r="4208" spans="1:5">
      <c r="A4208" s="33" t="s">
        <v>21097</v>
      </c>
      <c r="B4208" s="28" t="s">
        <v>21098</v>
      </c>
      <c r="C4208" s="28" t="s">
        <v>21099</v>
      </c>
      <c r="D4208" s="31" t="s">
        <v>12400</v>
      </c>
      <c r="E4208" s="31" t="s">
        <v>8280</v>
      </c>
    </row>
    <row r="4209" spans="1:5">
      <c r="A4209" s="33" t="s">
        <v>21100</v>
      </c>
      <c r="B4209" s="28" t="s">
        <v>21095</v>
      </c>
      <c r="C4209" s="28" t="s">
        <v>21101</v>
      </c>
      <c r="D4209" s="31" t="s">
        <v>12400</v>
      </c>
      <c r="E4209" s="31" t="s">
        <v>8280</v>
      </c>
    </row>
    <row r="4210" spans="1:5">
      <c r="A4210" s="33" t="s">
        <v>21102</v>
      </c>
      <c r="B4210" s="28" t="s">
        <v>21098</v>
      </c>
      <c r="C4210" s="28" t="s">
        <v>21103</v>
      </c>
      <c r="D4210" s="31" t="s">
        <v>12400</v>
      </c>
      <c r="E4210" s="31" t="s">
        <v>8280</v>
      </c>
    </row>
    <row r="4211" spans="1:5">
      <c r="A4211" s="33" t="s">
        <v>21104</v>
      </c>
      <c r="B4211" s="28" t="s">
        <v>21105</v>
      </c>
      <c r="C4211" s="28" t="s">
        <v>21106</v>
      </c>
      <c r="D4211" s="31" t="s">
        <v>12391</v>
      </c>
      <c r="E4211" s="31" t="s">
        <v>8280</v>
      </c>
    </row>
    <row r="4212" spans="1:5">
      <c r="A4212" s="33" t="s">
        <v>21107</v>
      </c>
      <c r="B4212" s="28" t="s">
        <v>21105</v>
      </c>
      <c r="C4212" s="28" t="s">
        <v>21108</v>
      </c>
      <c r="D4212" s="31" t="s">
        <v>12391</v>
      </c>
      <c r="E4212" s="31" t="s">
        <v>8280</v>
      </c>
    </row>
    <row r="4213" spans="1:5">
      <c r="A4213" s="33" t="s">
        <v>21109</v>
      </c>
      <c r="B4213" s="28" t="s">
        <v>12627</v>
      </c>
      <c r="C4213" s="28" t="s">
        <v>21110</v>
      </c>
      <c r="D4213" s="31" t="s">
        <v>12391</v>
      </c>
      <c r="E4213" s="31" t="s">
        <v>8280</v>
      </c>
    </row>
    <row r="4214" spans="1:5">
      <c r="A4214" s="33" t="s">
        <v>21111</v>
      </c>
      <c r="B4214" s="28" t="s">
        <v>12624</v>
      </c>
      <c r="C4214" s="28" t="s">
        <v>21112</v>
      </c>
      <c r="D4214" s="31" t="s">
        <v>12391</v>
      </c>
      <c r="E4214" s="31" t="s">
        <v>8280</v>
      </c>
    </row>
    <row r="4215" spans="1:5">
      <c r="A4215" s="33" t="s">
        <v>21113</v>
      </c>
      <c r="B4215" s="28" t="s">
        <v>21114</v>
      </c>
      <c r="C4215" s="28" t="s">
        <v>21115</v>
      </c>
      <c r="D4215" s="31" t="s">
        <v>12400</v>
      </c>
      <c r="E4215" s="31" t="s">
        <v>8280</v>
      </c>
    </row>
    <row r="4216" spans="1:5">
      <c r="A4216" s="33" t="s">
        <v>21116</v>
      </c>
      <c r="B4216" s="28" t="s">
        <v>12627</v>
      </c>
      <c r="C4216" s="28" t="s">
        <v>21117</v>
      </c>
      <c r="D4216" s="31" t="s">
        <v>12391</v>
      </c>
      <c r="E4216" s="31" t="s">
        <v>8280</v>
      </c>
    </row>
    <row r="4217" spans="1:5">
      <c r="A4217" s="33" t="s">
        <v>21118</v>
      </c>
      <c r="B4217" s="28" t="s">
        <v>12393</v>
      </c>
      <c r="C4217" s="28" t="s">
        <v>21119</v>
      </c>
      <c r="D4217" s="31" t="s">
        <v>12391</v>
      </c>
      <c r="E4217" s="31" t="s">
        <v>8280</v>
      </c>
    </row>
    <row r="4218" spans="1:5">
      <c r="A4218" s="33" t="s">
        <v>21120</v>
      </c>
      <c r="B4218" s="28" t="s">
        <v>12393</v>
      </c>
      <c r="C4218" s="28" t="s">
        <v>21121</v>
      </c>
      <c r="D4218" s="31" t="s">
        <v>12391</v>
      </c>
      <c r="E4218" s="31" t="s">
        <v>8280</v>
      </c>
    </row>
    <row r="4219" spans="1:5">
      <c r="A4219" s="33" t="s">
        <v>21122</v>
      </c>
      <c r="B4219" s="28" t="s">
        <v>12393</v>
      </c>
      <c r="C4219" s="28" t="s">
        <v>21123</v>
      </c>
      <c r="D4219" s="31" t="s">
        <v>12391</v>
      </c>
      <c r="E4219" s="31" t="s">
        <v>8280</v>
      </c>
    </row>
    <row r="4220" spans="1:5">
      <c r="A4220" s="33" t="s">
        <v>21124</v>
      </c>
      <c r="B4220" s="28" t="s">
        <v>21125</v>
      </c>
      <c r="C4220" s="28" t="s">
        <v>21126</v>
      </c>
      <c r="D4220" s="31" t="s">
        <v>12400</v>
      </c>
      <c r="E4220" s="31" t="s">
        <v>8280</v>
      </c>
    </row>
    <row r="4221" spans="1:5">
      <c r="A4221" s="33" t="s">
        <v>21127</v>
      </c>
      <c r="B4221" s="28" t="s">
        <v>12393</v>
      </c>
      <c r="C4221" s="28" t="s">
        <v>21128</v>
      </c>
      <c r="D4221" s="31" t="s">
        <v>12391</v>
      </c>
      <c r="E4221" s="31" t="s">
        <v>8280</v>
      </c>
    </row>
    <row r="4222" spans="1:5">
      <c r="A4222" s="33" t="s">
        <v>21129</v>
      </c>
      <c r="B4222" s="28" t="s">
        <v>12393</v>
      </c>
      <c r="C4222" s="28" t="s">
        <v>21130</v>
      </c>
      <c r="D4222" s="31" t="s">
        <v>12391</v>
      </c>
      <c r="E4222" s="31" t="s">
        <v>8280</v>
      </c>
    </row>
    <row r="4223" spans="1:5">
      <c r="A4223" s="33" t="s">
        <v>21131</v>
      </c>
      <c r="B4223" s="28" t="s">
        <v>12393</v>
      </c>
      <c r="C4223" s="28" t="s">
        <v>21132</v>
      </c>
      <c r="D4223" s="31" t="s">
        <v>12391</v>
      </c>
      <c r="E4223" s="31" t="s">
        <v>8280</v>
      </c>
    </row>
    <row r="4224" spans="1:5">
      <c r="A4224" s="33" t="s">
        <v>21133</v>
      </c>
      <c r="B4224" s="28" t="s">
        <v>12393</v>
      </c>
      <c r="C4224" s="28" t="s">
        <v>21134</v>
      </c>
      <c r="D4224" s="31" t="s">
        <v>12391</v>
      </c>
      <c r="E4224" s="31" t="s">
        <v>8280</v>
      </c>
    </row>
    <row r="4225" spans="1:5">
      <c r="A4225" s="33" t="s">
        <v>21135</v>
      </c>
      <c r="B4225" s="28" t="s">
        <v>21136</v>
      </c>
      <c r="C4225" s="28" t="s">
        <v>21137</v>
      </c>
      <c r="D4225" s="31"/>
      <c r="E4225" s="31" t="s">
        <v>8280</v>
      </c>
    </row>
    <row r="4226" spans="1:5">
      <c r="A4226" s="33" t="s">
        <v>21138</v>
      </c>
      <c r="B4226" s="28" t="s">
        <v>13784</v>
      </c>
      <c r="C4226" s="28" t="s">
        <v>21139</v>
      </c>
      <c r="D4226" s="31" t="s">
        <v>13782</v>
      </c>
      <c r="E4226" s="31" t="s">
        <v>8280</v>
      </c>
    </row>
    <row r="4227" spans="1:5">
      <c r="A4227" s="33" t="s">
        <v>21140</v>
      </c>
      <c r="B4227" s="28" t="s">
        <v>12627</v>
      </c>
      <c r="C4227" s="28" t="s">
        <v>21141</v>
      </c>
      <c r="D4227" s="31" t="s">
        <v>12391</v>
      </c>
      <c r="E4227" s="31" t="s">
        <v>8280</v>
      </c>
    </row>
    <row r="4228" spans="1:5">
      <c r="A4228" s="33" t="s">
        <v>21142</v>
      </c>
      <c r="B4228" s="28" t="s">
        <v>13646</v>
      </c>
      <c r="C4228" s="28" t="s">
        <v>21143</v>
      </c>
      <c r="D4228" s="31" t="s">
        <v>13644</v>
      </c>
      <c r="E4228" s="31" t="s">
        <v>8280</v>
      </c>
    </row>
    <row r="4229" spans="1:5">
      <c r="A4229" s="33" t="s">
        <v>21144</v>
      </c>
      <c r="B4229" s="28" t="s">
        <v>13646</v>
      </c>
      <c r="C4229" s="28" t="s">
        <v>21145</v>
      </c>
      <c r="D4229" s="31" t="s">
        <v>13644</v>
      </c>
      <c r="E4229" s="31" t="s">
        <v>8280</v>
      </c>
    </row>
    <row r="4230" spans="1:5">
      <c r="A4230" s="33" t="s">
        <v>21146</v>
      </c>
      <c r="B4230" s="28" t="s">
        <v>13642</v>
      </c>
      <c r="C4230" s="28" t="s">
        <v>21147</v>
      </c>
      <c r="D4230" s="31" t="s">
        <v>13644</v>
      </c>
      <c r="E4230" s="31" t="s">
        <v>8280</v>
      </c>
    </row>
    <row r="4231" spans="1:5">
      <c r="A4231" s="33" t="s">
        <v>21148</v>
      </c>
      <c r="B4231" s="28" t="s">
        <v>13642</v>
      </c>
      <c r="C4231" s="28" t="s">
        <v>21149</v>
      </c>
      <c r="D4231" s="31" t="s">
        <v>13644</v>
      </c>
      <c r="E4231" s="31" t="s">
        <v>8280</v>
      </c>
    </row>
    <row r="4232" spans="1:5">
      <c r="A4232" s="33" t="s">
        <v>21150</v>
      </c>
      <c r="B4232" s="28" t="s">
        <v>21043</v>
      </c>
      <c r="C4232" s="28" t="s">
        <v>21151</v>
      </c>
      <c r="D4232" s="31" t="s">
        <v>13625</v>
      </c>
      <c r="E4232" s="31" t="s">
        <v>8280</v>
      </c>
    </row>
    <row r="4233" spans="1:5">
      <c r="A4233" s="33" t="s">
        <v>21152</v>
      </c>
      <c r="B4233" s="28" t="s">
        <v>21043</v>
      </c>
      <c r="C4233" s="28" t="s">
        <v>21153</v>
      </c>
      <c r="D4233" s="31" t="s">
        <v>13625</v>
      </c>
      <c r="E4233" s="31" t="s">
        <v>8280</v>
      </c>
    </row>
    <row r="4234" spans="1:5">
      <c r="A4234" s="33" t="s">
        <v>21154</v>
      </c>
      <c r="B4234" s="28" t="s">
        <v>21048</v>
      </c>
      <c r="C4234" s="28" t="s">
        <v>21155</v>
      </c>
      <c r="D4234" s="31" t="s">
        <v>13625</v>
      </c>
      <c r="E4234" s="31" t="s">
        <v>8280</v>
      </c>
    </row>
    <row r="4235" spans="1:5">
      <c r="A4235" s="33" t="s">
        <v>21156</v>
      </c>
      <c r="B4235" s="28" t="s">
        <v>21048</v>
      </c>
      <c r="C4235" s="28" t="s">
        <v>21157</v>
      </c>
      <c r="D4235" s="31" t="s">
        <v>13625</v>
      </c>
      <c r="E4235" s="31" t="s">
        <v>8280</v>
      </c>
    </row>
    <row r="4236" spans="1:5">
      <c r="A4236" s="33" t="s">
        <v>21158</v>
      </c>
      <c r="B4236" s="28" t="s">
        <v>21159</v>
      </c>
      <c r="C4236" s="28" t="s">
        <v>21160</v>
      </c>
      <c r="D4236" s="31"/>
      <c r="E4236" s="31" t="s">
        <v>8280</v>
      </c>
    </row>
    <row r="4237" spans="1:5">
      <c r="A4237" s="33" t="s">
        <v>21161</v>
      </c>
      <c r="B4237" s="28" t="s">
        <v>21162</v>
      </c>
      <c r="C4237" s="28" t="s">
        <v>21163</v>
      </c>
      <c r="D4237" s="31"/>
      <c r="E4237" s="31" t="s">
        <v>8280</v>
      </c>
    </row>
    <row r="4238" spans="1:5">
      <c r="A4238" s="33" t="s">
        <v>21164</v>
      </c>
      <c r="B4238" s="28" t="s">
        <v>13646</v>
      </c>
      <c r="C4238" s="28" t="s">
        <v>21165</v>
      </c>
      <c r="D4238" s="31" t="s">
        <v>13644</v>
      </c>
      <c r="E4238" s="31" t="s">
        <v>8280</v>
      </c>
    </row>
    <row r="4239" spans="1:5">
      <c r="A4239" s="33" t="s">
        <v>21166</v>
      </c>
      <c r="B4239" s="28" t="s">
        <v>13642</v>
      </c>
      <c r="C4239" s="28" t="s">
        <v>21167</v>
      </c>
      <c r="D4239" s="31" t="s">
        <v>13644</v>
      </c>
      <c r="E4239" s="31" t="s">
        <v>8280</v>
      </c>
    </row>
    <row r="4240" spans="1:5">
      <c r="A4240" s="33" t="s">
        <v>21168</v>
      </c>
      <c r="B4240" s="28" t="s">
        <v>21169</v>
      </c>
      <c r="C4240" s="28" t="s">
        <v>21170</v>
      </c>
      <c r="D4240" s="31" t="s">
        <v>12555</v>
      </c>
      <c r="E4240" s="31" t="s">
        <v>8280</v>
      </c>
    </row>
    <row r="4241" spans="1:5">
      <c r="A4241" s="33" t="s">
        <v>21171</v>
      </c>
      <c r="B4241" s="28" t="s">
        <v>21169</v>
      </c>
      <c r="C4241" s="28" t="s">
        <v>21172</v>
      </c>
      <c r="D4241" s="31" t="s">
        <v>12555</v>
      </c>
      <c r="E4241" s="31" t="s">
        <v>8280</v>
      </c>
    </row>
    <row r="4242" spans="1:5">
      <c r="A4242" s="33" t="s">
        <v>21173</v>
      </c>
      <c r="B4242" s="28" t="s">
        <v>21169</v>
      </c>
      <c r="C4242" s="28" t="s">
        <v>21174</v>
      </c>
      <c r="D4242" s="31" t="s">
        <v>12555</v>
      </c>
      <c r="E4242" s="31" t="s">
        <v>8280</v>
      </c>
    </row>
    <row r="4243" spans="1:5">
      <c r="A4243" s="33" t="s">
        <v>21175</v>
      </c>
      <c r="B4243" s="28" t="s">
        <v>21169</v>
      </c>
      <c r="C4243" s="28" t="s">
        <v>21176</v>
      </c>
      <c r="D4243" s="31" t="s">
        <v>12555</v>
      </c>
      <c r="E4243" s="31" t="s">
        <v>8280</v>
      </c>
    </row>
    <row r="4244" spans="1:5">
      <c r="A4244" s="33" t="s">
        <v>21177</v>
      </c>
      <c r="B4244" s="28" t="s">
        <v>21169</v>
      </c>
      <c r="C4244" s="28" t="s">
        <v>21178</v>
      </c>
      <c r="D4244" s="31" t="s">
        <v>12555</v>
      </c>
      <c r="E4244" s="31" t="s">
        <v>8280</v>
      </c>
    </row>
    <row r="4245" spans="1:5">
      <c r="A4245" s="33" t="s">
        <v>21179</v>
      </c>
      <c r="B4245" s="28" t="s">
        <v>21169</v>
      </c>
      <c r="C4245" s="28" t="s">
        <v>21180</v>
      </c>
      <c r="D4245" s="31" t="s">
        <v>12555</v>
      </c>
      <c r="E4245" s="31" t="s">
        <v>8280</v>
      </c>
    </row>
    <row r="4246" spans="1:5">
      <c r="A4246" s="33" t="s">
        <v>21181</v>
      </c>
      <c r="B4246" s="28" t="s">
        <v>21182</v>
      </c>
      <c r="C4246" s="28" t="s">
        <v>21183</v>
      </c>
      <c r="D4246" s="31" t="s">
        <v>12555</v>
      </c>
      <c r="E4246" s="31" t="s">
        <v>8280</v>
      </c>
    </row>
    <row r="4247" spans="1:5">
      <c r="A4247" s="33" t="s">
        <v>21184</v>
      </c>
      <c r="B4247" s="28" t="s">
        <v>21182</v>
      </c>
      <c r="C4247" s="28" t="s">
        <v>21185</v>
      </c>
      <c r="D4247" s="31" t="s">
        <v>12555</v>
      </c>
      <c r="E4247" s="31" t="s">
        <v>8280</v>
      </c>
    </row>
    <row r="4248" spans="1:5">
      <c r="A4248" s="33" t="s">
        <v>21186</v>
      </c>
      <c r="B4248" s="28" t="s">
        <v>21182</v>
      </c>
      <c r="C4248" s="28" t="s">
        <v>21187</v>
      </c>
      <c r="D4248" s="31" t="s">
        <v>12555</v>
      </c>
      <c r="E4248" s="31" t="s">
        <v>8280</v>
      </c>
    </row>
    <row r="4249" spans="1:5">
      <c r="A4249" s="33" t="s">
        <v>21188</v>
      </c>
      <c r="B4249" s="28" t="s">
        <v>21182</v>
      </c>
      <c r="C4249" s="28" t="s">
        <v>21189</v>
      </c>
      <c r="D4249" s="31" t="s">
        <v>12555</v>
      </c>
      <c r="E4249" s="31" t="s">
        <v>8280</v>
      </c>
    </row>
    <row r="4250" spans="1:5">
      <c r="A4250" s="33" t="s">
        <v>21190</v>
      </c>
      <c r="B4250" s="28" t="s">
        <v>21182</v>
      </c>
      <c r="C4250" s="28" t="s">
        <v>21191</v>
      </c>
      <c r="D4250" s="31" t="s">
        <v>12555</v>
      </c>
      <c r="E4250" s="31" t="s">
        <v>8280</v>
      </c>
    </row>
    <row r="4251" spans="1:5">
      <c r="A4251" s="33" t="s">
        <v>21192</v>
      </c>
      <c r="B4251" s="28" t="s">
        <v>21182</v>
      </c>
      <c r="C4251" s="28" t="s">
        <v>21193</v>
      </c>
      <c r="D4251" s="31" t="s">
        <v>12555</v>
      </c>
      <c r="E4251" s="31" t="s">
        <v>8280</v>
      </c>
    </row>
    <row r="4252" spans="1:5">
      <c r="A4252" s="33" t="s">
        <v>21194</v>
      </c>
      <c r="B4252" s="28" t="s">
        <v>21169</v>
      </c>
      <c r="C4252" s="28" t="s">
        <v>21195</v>
      </c>
      <c r="D4252" s="31" t="s">
        <v>12555</v>
      </c>
      <c r="E4252" s="31" t="s">
        <v>8280</v>
      </c>
    </row>
    <row r="4253" spans="1:5">
      <c r="A4253" s="33" t="s">
        <v>21196</v>
      </c>
      <c r="B4253" s="28" t="s">
        <v>21169</v>
      </c>
      <c r="C4253" s="28" t="s">
        <v>21197</v>
      </c>
      <c r="D4253" s="31" t="s">
        <v>12555</v>
      </c>
      <c r="E4253" s="31" t="s">
        <v>8280</v>
      </c>
    </row>
    <row r="4254" spans="1:5">
      <c r="A4254" s="33" t="s">
        <v>21198</v>
      </c>
      <c r="B4254" s="28" t="s">
        <v>21169</v>
      </c>
      <c r="C4254" s="28" t="s">
        <v>21199</v>
      </c>
      <c r="D4254" s="31" t="s">
        <v>12555</v>
      </c>
      <c r="E4254" s="31" t="s">
        <v>8280</v>
      </c>
    </row>
    <row r="4255" spans="1:5">
      <c r="A4255" s="33" t="s">
        <v>21200</v>
      </c>
      <c r="B4255" s="28" t="s">
        <v>21182</v>
      </c>
      <c r="C4255" s="28" t="s">
        <v>21201</v>
      </c>
      <c r="D4255" s="31" t="s">
        <v>12555</v>
      </c>
      <c r="E4255" s="31" t="s">
        <v>8280</v>
      </c>
    </row>
    <row r="4256" spans="1:5">
      <c r="A4256" s="33" t="s">
        <v>21202</v>
      </c>
      <c r="B4256" s="28" t="s">
        <v>21169</v>
      </c>
      <c r="C4256" s="28" t="s">
        <v>21203</v>
      </c>
      <c r="D4256" s="31" t="s">
        <v>12555</v>
      </c>
      <c r="E4256" s="31" t="s">
        <v>8280</v>
      </c>
    </row>
    <row r="4257" spans="1:5">
      <c r="A4257" s="33" t="s">
        <v>21204</v>
      </c>
      <c r="B4257" s="28" t="s">
        <v>21169</v>
      </c>
      <c r="C4257" s="28" t="s">
        <v>21205</v>
      </c>
      <c r="D4257" s="31" t="s">
        <v>12555</v>
      </c>
      <c r="E4257" s="31" t="s">
        <v>8280</v>
      </c>
    </row>
    <row r="4258" spans="1:5">
      <c r="A4258" s="33" t="s">
        <v>21206</v>
      </c>
      <c r="B4258" s="28" t="s">
        <v>21169</v>
      </c>
      <c r="C4258" s="28" t="s">
        <v>21207</v>
      </c>
      <c r="D4258" s="31" t="s">
        <v>12555</v>
      </c>
      <c r="E4258" s="31" t="s">
        <v>8280</v>
      </c>
    </row>
    <row r="4259" spans="1:5">
      <c r="A4259" s="33" t="s">
        <v>21208</v>
      </c>
      <c r="B4259" s="28" t="s">
        <v>21169</v>
      </c>
      <c r="C4259" s="28" t="s">
        <v>21209</v>
      </c>
      <c r="D4259" s="31" t="s">
        <v>12577</v>
      </c>
      <c r="E4259" s="31" t="s">
        <v>8280</v>
      </c>
    </row>
    <row r="4260" spans="1:5">
      <c r="A4260" s="33" t="s">
        <v>21210</v>
      </c>
      <c r="B4260" s="28" t="s">
        <v>21169</v>
      </c>
      <c r="C4260" s="28" t="s">
        <v>21211</v>
      </c>
      <c r="D4260" s="31" t="s">
        <v>12577</v>
      </c>
      <c r="E4260" s="31" t="s">
        <v>8280</v>
      </c>
    </row>
    <row r="4261" spans="1:5">
      <c r="A4261" s="33" t="s">
        <v>21212</v>
      </c>
      <c r="B4261" s="28" t="s">
        <v>21182</v>
      </c>
      <c r="C4261" s="28" t="s">
        <v>21213</v>
      </c>
      <c r="D4261" s="31" t="s">
        <v>12577</v>
      </c>
      <c r="E4261" s="31" t="s">
        <v>8280</v>
      </c>
    </row>
    <row r="4262" spans="1:5">
      <c r="A4262" s="33" t="s">
        <v>21214</v>
      </c>
      <c r="B4262" s="28" t="s">
        <v>21082</v>
      </c>
      <c r="C4262" s="28" t="s">
        <v>21215</v>
      </c>
      <c r="D4262" s="31" t="s">
        <v>21084</v>
      </c>
      <c r="E4262" s="31" t="s">
        <v>8280</v>
      </c>
    </row>
    <row r="4263" spans="1:5">
      <c r="A4263" s="33" t="s">
        <v>21216</v>
      </c>
      <c r="B4263" s="28" t="s">
        <v>13646</v>
      </c>
      <c r="C4263" s="28" t="s">
        <v>21217</v>
      </c>
      <c r="D4263" s="31" t="s">
        <v>13644</v>
      </c>
      <c r="E4263" s="31" t="s">
        <v>8280</v>
      </c>
    </row>
    <row r="4264" spans="1:5">
      <c r="A4264" s="33" t="s">
        <v>21218</v>
      </c>
      <c r="B4264" s="28" t="s">
        <v>13642</v>
      </c>
      <c r="C4264" s="28" t="s">
        <v>21219</v>
      </c>
      <c r="D4264" s="31" t="s">
        <v>13644</v>
      </c>
      <c r="E4264" s="31" t="s">
        <v>8280</v>
      </c>
    </row>
    <row r="4265" spans="1:5">
      <c r="A4265" s="33" t="s">
        <v>21220</v>
      </c>
      <c r="B4265" s="28" t="s">
        <v>13646</v>
      </c>
      <c r="C4265" s="28" t="s">
        <v>21221</v>
      </c>
      <c r="D4265" s="31" t="s">
        <v>13644</v>
      </c>
      <c r="E4265" s="31" t="s">
        <v>8280</v>
      </c>
    </row>
    <row r="4266" spans="1:5">
      <c r="A4266" s="33" t="s">
        <v>21222</v>
      </c>
      <c r="B4266" s="28" t="s">
        <v>13642</v>
      </c>
      <c r="C4266" s="28" t="s">
        <v>21223</v>
      </c>
      <c r="D4266" s="31" t="s">
        <v>13644</v>
      </c>
      <c r="E4266" s="31" t="s">
        <v>8280</v>
      </c>
    </row>
    <row r="4267" spans="1:5">
      <c r="A4267" s="33" t="s">
        <v>21224</v>
      </c>
      <c r="B4267" s="28" t="s">
        <v>21225</v>
      </c>
      <c r="C4267" s="28" t="s">
        <v>21226</v>
      </c>
      <c r="D4267" s="31" t="s">
        <v>12400</v>
      </c>
      <c r="E4267" s="31" t="s">
        <v>8280</v>
      </c>
    </row>
    <row r="4268" spans="1:5">
      <c r="A4268" s="33" t="s">
        <v>21227</v>
      </c>
      <c r="B4268" s="28" t="s">
        <v>12616</v>
      </c>
      <c r="C4268" s="28" t="s">
        <v>21228</v>
      </c>
      <c r="D4268" s="31" t="s">
        <v>12400</v>
      </c>
      <c r="E4268" s="31" t="s">
        <v>8280</v>
      </c>
    </row>
    <row r="4269" spans="1:5">
      <c r="A4269" s="33" t="s">
        <v>21229</v>
      </c>
      <c r="B4269" s="28" t="s">
        <v>13646</v>
      </c>
      <c r="C4269" s="28" t="s">
        <v>21230</v>
      </c>
      <c r="D4269" s="31" t="s">
        <v>13644</v>
      </c>
      <c r="E4269" s="31" t="s">
        <v>8280</v>
      </c>
    </row>
    <row r="4270" spans="1:5">
      <c r="A4270" s="33" t="s">
        <v>21231</v>
      </c>
      <c r="B4270" s="28" t="s">
        <v>21232</v>
      </c>
      <c r="C4270" s="28" t="s">
        <v>21233</v>
      </c>
      <c r="D4270" s="31"/>
      <c r="E4270" s="31" t="s">
        <v>8280</v>
      </c>
    </row>
    <row r="4271" spans="1:5">
      <c r="A4271" s="33" t="s">
        <v>21234</v>
      </c>
      <c r="B4271" s="28" t="s">
        <v>21235</v>
      </c>
      <c r="C4271" s="28" t="s">
        <v>21236</v>
      </c>
      <c r="D4271" s="31"/>
      <c r="E4271" s="31" t="s">
        <v>8280</v>
      </c>
    </row>
    <row r="4272" spans="1:5">
      <c r="A4272" s="33" t="s">
        <v>21237</v>
      </c>
      <c r="B4272" s="28" t="s">
        <v>21232</v>
      </c>
      <c r="C4272" s="28" t="s">
        <v>21238</v>
      </c>
      <c r="D4272" s="31"/>
      <c r="E4272" s="31" t="s">
        <v>8280</v>
      </c>
    </row>
    <row r="4273" spans="1:5">
      <c r="A4273" s="33" t="s">
        <v>21239</v>
      </c>
      <c r="B4273" s="28" t="s">
        <v>21235</v>
      </c>
      <c r="C4273" s="28" t="s">
        <v>21240</v>
      </c>
      <c r="D4273" s="31"/>
      <c r="E4273" s="31" t="s">
        <v>8280</v>
      </c>
    </row>
    <row r="4274" spans="1:5">
      <c r="A4274" s="33" t="s">
        <v>21241</v>
      </c>
      <c r="B4274" s="28" t="s">
        <v>13642</v>
      </c>
      <c r="C4274" s="28" t="s">
        <v>21242</v>
      </c>
      <c r="D4274" s="31" t="s">
        <v>13644</v>
      </c>
      <c r="E4274" s="31" t="s">
        <v>8280</v>
      </c>
    </row>
    <row r="4275" spans="1:5">
      <c r="A4275" s="33" t="s">
        <v>21243</v>
      </c>
      <c r="B4275" s="28" t="s">
        <v>13646</v>
      </c>
      <c r="C4275" s="28" t="s">
        <v>21244</v>
      </c>
      <c r="D4275" s="31" t="s">
        <v>13644</v>
      </c>
      <c r="E4275" s="31" t="s">
        <v>8280</v>
      </c>
    </row>
    <row r="4276" spans="1:5">
      <c r="A4276" s="33" t="s">
        <v>21245</v>
      </c>
      <c r="B4276" s="28" t="s">
        <v>13642</v>
      </c>
      <c r="C4276" s="28" t="s">
        <v>21246</v>
      </c>
      <c r="D4276" s="31" t="s">
        <v>13644</v>
      </c>
      <c r="E4276" s="31" t="s">
        <v>8280</v>
      </c>
    </row>
    <row r="4277" spans="1:5">
      <c r="A4277" s="33" t="s">
        <v>21247</v>
      </c>
      <c r="B4277" s="28" t="s">
        <v>13801</v>
      </c>
      <c r="C4277" s="28" t="s">
        <v>21248</v>
      </c>
      <c r="D4277" s="31" t="s">
        <v>13782</v>
      </c>
      <c r="E4277" s="31" t="s">
        <v>8280</v>
      </c>
    </row>
    <row r="4278" spans="1:5">
      <c r="A4278" s="33" t="s">
        <v>21249</v>
      </c>
      <c r="B4278" s="28" t="s">
        <v>21250</v>
      </c>
      <c r="C4278" s="28" t="s">
        <v>21251</v>
      </c>
      <c r="D4278" s="31" t="s">
        <v>21252</v>
      </c>
      <c r="E4278" s="31" t="s">
        <v>8280</v>
      </c>
    </row>
    <row r="4279" spans="1:5">
      <c r="A4279" s="33" t="s">
        <v>21253</v>
      </c>
      <c r="B4279" s="28" t="s">
        <v>8280</v>
      </c>
      <c r="C4279" s="28" t="s">
        <v>21254</v>
      </c>
      <c r="D4279" s="31"/>
      <c r="E4279" s="31" t="s">
        <v>8280</v>
      </c>
    </row>
    <row r="4280" spans="1:5">
      <c r="A4280" s="33" t="s">
        <v>21255</v>
      </c>
      <c r="B4280" s="28" t="s">
        <v>21256</v>
      </c>
      <c r="C4280" s="28" t="s">
        <v>21257</v>
      </c>
      <c r="D4280" s="31" t="s">
        <v>21258</v>
      </c>
      <c r="E4280" s="31" t="s">
        <v>8280</v>
      </c>
    </row>
    <row r="4281" spans="1:5">
      <c r="A4281" s="33" t="s">
        <v>21259</v>
      </c>
      <c r="B4281" s="28" t="s">
        <v>21256</v>
      </c>
      <c r="C4281" s="28" t="s">
        <v>21260</v>
      </c>
      <c r="D4281" s="31" t="s">
        <v>21258</v>
      </c>
      <c r="E4281" s="31" t="s">
        <v>8280</v>
      </c>
    </row>
    <row r="4282" spans="1:5">
      <c r="A4282" s="33" t="s">
        <v>21261</v>
      </c>
      <c r="B4282" s="28" t="s">
        <v>21256</v>
      </c>
      <c r="C4282" s="28" t="s">
        <v>21262</v>
      </c>
      <c r="D4282" s="31" t="s">
        <v>21258</v>
      </c>
      <c r="E4282" s="31" t="s">
        <v>8280</v>
      </c>
    </row>
    <row r="4283" spans="1:5">
      <c r="A4283" s="33" t="s">
        <v>21263</v>
      </c>
      <c r="B4283" s="28" t="s">
        <v>21256</v>
      </c>
      <c r="C4283" s="28" t="s">
        <v>21264</v>
      </c>
      <c r="D4283" s="31" t="s">
        <v>21258</v>
      </c>
      <c r="E4283" s="31" t="s">
        <v>8280</v>
      </c>
    </row>
    <row r="4284" spans="1:5">
      <c r="A4284" s="33" t="s">
        <v>21265</v>
      </c>
      <c r="B4284" s="28" t="s">
        <v>21256</v>
      </c>
      <c r="C4284" s="28" t="s">
        <v>21266</v>
      </c>
      <c r="D4284" s="31" t="s">
        <v>21258</v>
      </c>
      <c r="E4284" s="31" t="s">
        <v>8280</v>
      </c>
    </row>
    <row r="4285" spans="1:5">
      <c r="A4285" s="33" t="s">
        <v>21267</v>
      </c>
      <c r="B4285" s="28" t="s">
        <v>21256</v>
      </c>
      <c r="C4285" s="28" t="s">
        <v>21268</v>
      </c>
      <c r="D4285" s="31" t="s">
        <v>21258</v>
      </c>
      <c r="E4285" s="31" t="s">
        <v>8280</v>
      </c>
    </row>
    <row r="4286" spans="1:5">
      <c r="A4286" s="33" t="s">
        <v>21269</v>
      </c>
      <c r="B4286" s="28" t="s">
        <v>21256</v>
      </c>
      <c r="C4286" s="28" t="s">
        <v>21270</v>
      </c>
      <c r="D4286" s="31" t="s">
        <v>21258</v>
      </c>
      <c r="E4286" s="31" t="s">
        <v>8280</v>
      </c>
    </row>
    <row r="4287" spans="1:5">
      <c r="A4287" s="33" t="s">
        <v>21271</v>
      </c>
      <c r="B4287" s="28" t="s">
        <v>21256</v>
      </c>
      <c r="C4287" s="28" t="s">
        <v>21272</v>
      </c>
      <c r="D4287" s="31" t="s">
        <v>21258</v>
      </c>
      <c r="E4287" s="31" t="s">
        <v>8280</v>
      </c>
    </row>
    <row r="4288" spans="1:5">
      <c r="A4288" s="33" t="s">
        <v>21273</v>
      </c>
      <c r="B4288" s="28" t="s">
        <v>21256</v>
      </c>
      <c r="C4288" s="28" t="s">
        <v>21274</v>
      </c>
      <c r="D4288" s="31" t="s">
        <v>21258</v>
      </c>
      <c r="E4288" s="31" t="s">
        <v>8280</v>
      </c>
    </row>
    <row r="4289" spans="1:5">
      <c r="A4289" s="33" t="s">
        <v>21275</v>
      </c>
      <c r="B4289" s="28" t="s">
        <v>21256</v>
      </c>
      <c r="C4289" s="28" t="s">
        <v>21276</v>
      </c>
      <c r="D4289" s="31" t="s">
        <v>21258</v>
      </c>
      <c r="E4289" s="31" t="s">
        <v>8280</v>
      </c>
    </row>
    <row r="4290" spans="1:5">
      <c r="A4290" s="33" t="s">
        <v>21277</v>
      </c>
      <c r="B4290" s="28" t="s">
        <v>21256</v>
      </c>
      <c r="C4290" s="28" t="s">
        <v>21278</v>
      </c>
      <c r="D4290" s="31" t="s">
        <v>21258</v>
      </c>
      <c r="E4290" s="31" t="s">
        <v>8280</v>
      </c>
    </row>
    <row r="4291" spans="1:5">
      <c r="A4291" s="33" t="s">
        <v>21279</v>
      </c>
      <c r="B4291" s="28" t="s">
        <v>21280</v>
      </c>
      <c r="C4291" s="28" t="s">
        <v>21281</v>
      </c>
      <c r="D4291" s="31" t="s">
        <v>21282</v>
      </c>
      <c r="E4291" s="31" t="s">
        <v>8280</v>
      </c>
    </row>
    <row r="4292" spans="1:5">
      <c r="A4292" s="33" t="s">
        <v>21283</v>
      </c>
      <c r="B4292" s="28" t="s">
        <v>21280</v>
      </c>
      <c r="C4292" s="28" t="s">
        <v>21284</v>
      </c>
      <c r="D4292" s="31" t="s">
        <v>21282</v>
      </c>
      <c r="E4292" s="31" t="s">
        <v>8280</v>
      </c>
    </row>
    <row r="4293" spans="1:5">
      <c r="A4293" s="33" t="s">
        <v>21285</v>
      </c>
      <c r="B4293" s="28" t="s">
        <v>21280</v>
      </c>
      <c r="C4293" s="28" t="s">
        <v>21286</v>
      </c>
      <c r="D4293" s="31" t="s">
        <v>21282</v>
      </c>
      <c r="E4293" s="31" t="s">
        <v>8280</v>
      </c>
    </row>
    <row r="4294" spans="1:5">
      <c r="A4294" s="33" t="s">
        <v>21287</v>
      </c>
      <c r="B4294" s="28" t="s">
        <v>21280</v>
      </c>
      <c r="C4294" s="28" t="s">
        <v>21288</v>
      </c>
      <c r="D4294" s="31" t="s">
        <v>21282</v>
      </c>
      <c r="E4294" s="31" t="s">
        <v>8280</v>
      </c>
    </row>
    <row r="4295" spans="1:5">
      <c r="A4295" s="33" t="s">
        <v>21289</v>
      </c>
      <c r="B4295" s="28" t="s">
        <v>21280</v>
      </c>
      <c r="C4295" s="28" t="s">
        <v>21290</v>
      </c>
      <c r="D4295" s="31" t="s">
        <v>21282</v>
      </c>
      <c r="E4295" s="31" t="s">
        <v>8280</v>
      </c>
    </row>
    <row r="4296" spans="1:5">
      <c r="A4296" s="33" t="s">
        <v>21291</v>
      </c>
      <c r="B4296" s="28" t="s">
        <v>21280</v>
      </c>
      <c r="C4296" s="28" t="s">
        <v>21292</v>
      </c>
      <c r="D4296" s="31" t="s">
        <v>21282</v>
      </c>
      <c r="E4296" s="31" t="s">
        <v>8280</v>
      </c>
    </row>
    <row r="4297" spans="1:5">
      <c r="A4297" s="33" t="s">
        <v>21293</v>
      </c>
      <c r="B4297" s="28" t="s">
        <v>21280</v>
      </c>
      <c r="C4297" s="28" t="s">
        <v>21294</v>
      </c>
      <c r="D4297" s="31" t="s">
        <v>21282</v>
      </c>
      <c r="E4297" s="31" t="s">
        <v>8280</v>
      </c>
    </row>
    <row r="4298" spans="1:5">
      <c r="A4298" s="33" t="s">
        <v>21295</v>
      </c>
      <c r="B4298" s="28" t="s">
        <v>21280</v>
      </c>
      <c r="C4298" s="28" t="s">
        <v>21296</v>
      </c>
      <c r="D4298" s="31" t="s">
        <v>21282</v>
      </c>
      <c r="E4298" s="31" t="s">
        <v>8280</v>
      </c>
    </row>
    <row r="4299" spans="1:5">
      <c r="A4299" s="33" t="s">
        <v>21297</v>
      </c>
      <c r="B4299" s="28" t="s">
        <v>21280</v>
      </c>
      <c r="C4299" s="28" t="s">
        <v>21298</v>
      </c>
      <c r="D4299" s="31" t="s">
        <v>21282</v>
      </c>
      <c r="E4299" s="31" t="s">
        <v>8280</v>
      </c>
    </row>
    <row r="4300" spans="1:5">
      <c r="A4300" s="33" t="s">
        <v>21299</v>
      </c>
      <c r="B4300" s="28" t="s">
        <v>21280</v>
      </c>
      <c r="C4300" s="28" t="s">
        <v>21300</v>
      </c>
      <c r="D4300" s="31" t="s">
        <v>21282</v>
      </c>
      <c r="E4300" s="31" t="s">
        <v>8280</v>
      </c>
    </row>
    <row r="4301" spans="1:5">
      <c r="A4301" s="33" t="s">
        <v>21301</v>
      </c>
      <c r="B4301" s="28" t="s">
        <v>21280</v>
      </c>
      <c r="C4301" s="28" t="s">
        <v>21302</v>
      </c>
      <c r="D4301" s="31" t="s">
        <v>21282</v>
      </c>
      <c r="E4301" s="31" t="s">
        <v>8280</v>
      </c>
    </row>
    <row r="4302" spans="1:5">
      <c r="A4302" s="33" t="s">
        <v>21303</v>
      </c>
      <c r="B4302" s="28" t="s">
        <v>21280</v>
      </c>
      <c r="C4302" s="28" t="s">
        <v>21304</v>
      </c>
      <c r="D4302" s="31" t="s">
        <v>21282</v>
      </c>
      <c r="E4302" s="31" t="s">
        <v>8280</v>
      </c>
    </row>
    <row r="4303" spans="1:5">
      <c r="A4303" s="33" t="s">
        <v>21305</v>
      </c>
      <c r="B4303" s="28" t="s">
        <v>21280</v>
      </c>
      <c r="C4303" s="28" t="s">
        <v>21306</v>
      </c>
      <c r="D4303" s="31" t="s">
        <v>21282</v>
      </c>
      <c r="E4303" s="31" t="s">
        <v>8280</v>
      </c>
    </row>
    <row r="4304" spans="1:5">
      <c r="A4304" s="33" t="s">
        <v>21307</v>
      </c>
      <c r="B4304" s="28" t="s">
        <v>21280</v>
      </c>
      <c r="C4304" s="28" t="s">
        <v>21308</v>
      </c>
      <c r="D4304" s="31" t="s">
        <v>21282</v>
      </c>
      <c r="E4304" s="31" t="s">
        <v>8280</v>
      </c>
    </row>
    <row r="4305" spans="1:5">
      <c r="A4305" s="33" t="s">
        <v>21309</v>
      </c>
      <c r="B4305" s="28" t="s">
        <v>21280</v>
      </c>
      <c r="C4305" s="28" t="s">
        <v>21310</v>
      </c>
      <c r="D4305" s="31" t="s">
        <v>21282</v>
      </c>
      <c r="E4305" s="31" t="s">
        <v>8280</v>
      </c>
    </row>
    <row r="4306" spans="1:5">
      <c r="A4306" s="33" t="s">
        <v>21311</v>
      </c>
      <c r="B4306" s="28" t="s">
        <v>21312</v>
      </c>
      <c r="C4306" s="28" t="s">
        <v>21313</v>
      </c>
      <c r="D4306" s="31" t="s">
        <v>21282</v>
      </c>
      <c r="E4306" s="31" t="s">
        <v>8280</v>
      </c>
    </row>
    <row r="4307" spans="1:5">
      <c r="A4307" s="33" t="s">
        <v>21314</v>
      </c>
      <c r="B4307" s="28" t="s">
        <v>21312</v>
      </c>
      <c r="C4307" s="28" t="s">
        <v>21315</v>
      </c>
      <c r="D4307" s="31" t="s">
        <v>21282</v>
      </c>
      <c r="E4307" s="31" t="s">
        <v>8280</v>
      </c>
    </row>
    <row r="4308" spans="1:5">
      <c r="A4308" s="33" t="s">
        <v>21316</v>
      </c>
      <c r="B4308" s="28" t="s">
        <v>21312</v>
      </c>
      <c r="C4308" s="28" t="s">
        <v>21317</v>
      </c>
      <c r="D4308" s="31" t="s">
        <v>21282</v>
      </c>
      <c r="E4308" s="31" t="s">
        <v>8280</v>
      </c>
    </row>
    <row r="4309" spans="1:5">
      <c r="A4309" s="33" t="s">
        <v>21318</v>
      </c>
      <c r="B4309" s="28" t="s">
        <v>21312</v>
      </c>
      <c r="C4309" s="28" t="s">
        <v>21319</v>
      </c>
      <c r="D4309" s="31" t="s">
        <v>21282</v>
      </c>
      <c r="E4309" s="31" t="s">
        <v>8280</v>
      </c>
    </row>
    <row r="4310" spans="1:5">
      <c r="A4310" s="33" t="s">
        <v>21320</v>
      </c>
      <c r="B4310" s="28" t="s">
        <v>21312</v>
      </c>
      <c r="C4310" s="28" t="s">
        <v>21321</v>
      </c>
      <c r="D4310" s="31" t="s">
        <v>21282</v>
      </c>
      <c r="E4310" s="31" t="s">
        <v>8280</v>
      </c>
    </row>
    <row r="4311" spans="1:5">
      <c r="A4311" s="33" t="s">
        <v>21322</v>
      </c>
      <c r="B4311" s="28" t="s">
        <v>21312</v>
      </c>
      <c r="C4311" s="28" t="s">
        <v>21323</v>
      </c>
      <c r="D4311" s="31" t="s">
        <v>21282</v>
      </c>
      <c r="E4311" s="31" t="s">
        <v>8280</v>
      </c>
    </row>
    <row r="4312" spans="1:5">
      <c r="A4312" s="33" t="s">
        <v>21324</v>
      </c>
      <c r="B4312" s="28" t="s">
        <v>21312</v>
      </c>
      <c r="C4312" s="28" t="s">
        <v>21325</v>
      </c>
      <c r="D4312" s="31" t="s">
        <v>21282</v>
      </c>
      <c r="E4312" s="31" t="s">
        <v>8280</v>
      </c>
    </row>
    <row r="4313" spans="1:5">
      <c r="A4313" s="33" t="s">
        <v>21326</v>
      </c>
      <c r="B4313" s="28" t="s">
        <v>21312</v>
      </c>
      <c r="C4313" s="28" t="s">
        <v>21327</v>
      </c>
      <c r="D4313" s="31" t="s">
        <v>21282</v>
      </c>
      <c r="E4313" s="31" t="s">
        <v>8280</v>
      </c>
    </row>
    <row r="4314" spans="1:5">
      <c r="A4314" s="33" t="s">
        <v>21328</v>
      </c>
      <c r="B4314" s="28" t="s">
        <v>21312</v>
      </c>
      <c r="C4314" s="28" t="s">
        <v>21329</v>
      </c>
      <c r="D4314" s="31" t="s">
        <v>21282</v>
      </c>
      <c r="E4314" s="31" t="s">
        <v>8280</v>
      </c>
    </row>
    <row r="4315" spans="1:5">
      <c r="A4315" s="33" t="s">
        <v>21330</v>
      </c>
      <c r="B4315" s="28" t="s">
        <v>21312</v>
      </c>
      <c r="C4315" s="28" t="s">
        <v>21331</v>
      </c>
      <c r="D4315" s="31" t="s">
        <v>21282</v>
      </c>
      <c r="E4315" s="31" t="s">
        <v>8280</v>
      </c>
    </row>
    <row r="4316" spans="1:5">
      <c r="A4316" s="33" t="s">
        <v>21332</v>
      </c>
      <c r="B4316" s="28" t="s">
        <v>21312</v>
      </c>
      <c r="C4316" s="28" t="s">
        <v>21333</v>
      </c>
      <c r="D4316" s="31" t="s">
        <v>21282</v>
      </c>
      <c r="E4316" s="31" t="s">
        <v>8280</v>
      </c>
    </row>
    <row r="4317" spans="1:5">
      <c r="A4317" s="33" t="s">
        <v>21334</v>
      </c>
      <c r="B4317" s="28" t="s">
        <v>21312</v>
      </c>
      <c r="C4317" s="28" t="s">
        <v>21335</v>
      </c>
      <c r="D4317" s="31" t="s">
        <v>21282</v>
      </c>
      <c r="E4317" s="31" t="s">
        <v>8280</v>
      </c>
    </row>
    <row r="4318" spans="1:5">
      <c r="A4318" s="33" t="s">
        <v>21336</v>
      </c>
      <c r="B4318" s="28" t="s">
        <v>21312</v>
      </c>
      <c r="C4318" s="28" t="s">
        <v>21337</v>
      </c>
      <c r="D4318" s="31" t="s">
        <v>21282</v>
      </c>
      <c r="E4318" s="31" t="s">
        <v>8280</v>
      </c>
    </row>
    <row r="4319" spans="1:5">
      <c r="A4319" s="33" t="s">
        <v>21338</v>
      </c>
      <c r="B4319" s="28" t="s">
        <v>21312</v>
      </c>
      <c r="C4319" s="28" t="s">
        <v>21339</v>
      </c>
      <c r="D4319" s="31" t="s">
        <v>21282</v>
      </c>
      <c r="E4319" s="31" t="s">
        <v>8280</v>
      </c>
    </row>
    <row r="4320" spans="1:5">
      <c r="A4320" s="33" t="s">
        <v>21340</v>
      </c>
      <c r="B4320" s="28" t="s">
        <v>21312</v>
      </c>
      <c r="C4320" s="28" t="s">
        <v>21341</v>
      </c>
      <c r="D4320" s="31" t="s">
        <v>21282</v>
      </c>
      <c r="E4320" s="31" t="s">
        <v>8280</v>
      </c>
    </row>
    <row r="4321" spans="1:5">
      <c r="A4321" s="33" t="s">
        <v>21342</v>
      </c>
      <c r="B4321" s="28" t="s">
        <v>21312</v>
      </c>
      <c r="C4321" s="28" t="s">
        <v>21343</v>
      </c>
      <c r="D4321" s="31" t="s">
        <v>21282</v>
      </c>
      <c r="E4321" s="31" t="s">
        <v>8280</v>
      </c>
    </row>
    <row r="4322" spans="1:5">
      <c r="A4322" s="33" t="s">
        <v>21344</v>
      </c>
      <c r="B4322" s="28" t="s">
        <v>21280</v>
      </c>
      <c r="C4322" s="28" t="s">
        <v>21345</v>
      </c>
      <c r="D4322" s="31" t="s">
        <v>21282</v>
      </c>
      <c r="E4322" s="31" t="s">
        <v>8280</v>
      </c>
    </row>
    <row r="4323" spans="1:5">
      <c r="A4323" s="33" t="s">
        <v>21346</v>
      </c>
      <c r="B4323" s="28" t="s">
        <v>21280</v>
      </c>
      <c r="C4323" s="28" t="s">
        <v>21347</v>
      </c>
      <c r="D4323" s="31" t="s">
        <v>21282</v>
      </c>
      <c r="E4323" s="31" t="s">
        <v>8280</v>
      </c>
    </row>
    <row r="4324" spans="1:5">
      <c r="A4324" s="33" t="s">
        <v>21348</v>
      </c>
      <c r="B4324" s="28" t="s">
        <v>21280</v>
      </c>
      <c r="C4324" s="28" t="s">
        <v>21349</v>
      </c>
      <c r="D4324" s="31" t="s">
        <v>21282</v>
      </c>
      <c r="E4324" s="31" t="s">
        <v>8280</v>
      </c>
    </row>
    <row r="4325" spans="1:5">
      <c r="A4325" s="33" t="s">
        <v>21350</v>
      </c>
      <c r="B4325" s="28" t="s">
        <v>21312</v>
      </c>
      <c r="C4325" s="28" t="s">
        <v>21351</v>
      </c>
      <c r="D4325" s="31" t="s">
        <v>21282</v>
      </c>
      <c r="E4325" s="31" t="s">
        <v>8280</v>
      </c>
    </row>
    <row r="4326" spans="1:5">
      <c r="A4326" s="33" t="s">
        <v>21352</v>
      </c>
      <c r="B4326" s="28" t="s">
        <v>21312</v>
      </c>
      <c r="C4326" s="28" t="s">
        <v>21353</v>
      </c>
      <c r="D4326" s="31" t="s">
        <v>21282</v>
      </c>
      <c r="E4326" s="31" t="s">
        <v>8280</v>
      </c>
    </row>
    <row r="4327" spans="1:5">
      <c r="A4327" s="33" t="s">
        <v>21354</v>
      </c>
      <c r="B4327" s="28" t="s">
        <v>21312</v>
      </c>
      <c r="C4327" s="28" t="s">
        <v>21355</v>
      </c>
      <c r="D4327" s="31" t="s">
        <v>21282</v>
      </c>
      <c r="E4327" s="31" t="s">
        <v>8280</v>
      </c>
    </row>
    <row r="4328" spans="1:5">
      <c r="A4328" s="33" t="s">
        <v>21356</v>
      </c>
      <c r="B4328" s="28" t="s">
        <v>21312</v>
      </c>
      <c r="C4328" s="28" t="s">
        <v>21357</v>
      </c>
      <c r="D4328" s="31" t="s">
        <v>21282</v>
      </c>
      <c r="E4328" s="31" t="s">
        <v>8280</v>
      </c>
    </row>
    <row r="4329" spans="1:5">
      <c r="A4329" s="33" t="s">
        <v>21358</v>
      </c>
      <c r="B4329" s="28" t="s">
        <v>21312</v>
      </c>
      <c r="C4329" s="28" t="s">
        <v>21359</v>
      </c>
      <c r="D4329" s="31" t="s">
        <v>21282</v>
      </c>
      <c r="E4329" s="31" t="s">
        <v>8280</v>
      </c>
    </row>
    <row r="4330" spans="1:5">
      <c r="A4330" s="33" t="s">
        <v>21360</v>
      </c>
      <c r="B4330" s="28" t="s">
        <v>21312</v>
      </c>
      <c r="C4330" s="28" t="s">
        <v>21361</v>
      </c>
      <c r="D4330" s="31" t="s">
        <v>21282</v>
      </c>
      <c r="E4330" s="31" t="s">
        <v>8280</v>
      </c>
    </row>
    <row r="4331" spans="1:5">
      <c r="A4331" s="33" t="s">
        <v>21362</v>
      </c>
      <c r="B4331" s="28" t="s">
        <v>21363</v>
      </c>
      <c r="C4331" s="28" t="s">
        <v>21364</v>
      </c>
      <c r="D4331" s="31" t="s">
        <v>21365</v>
      </c>
      <c r="E4331" s="31" t="s">
        <v>8280</v>
      </c>
    </row>
    <row r="4332" spans="1:5">
      <c r="A4332" s="33" t="s">
        <v>21366</v>
      </c>
      <c r="B4332" s="28" t="s">
        <v>21363</v>
      </c>
      <c r="C4332" s="28" t="s">
        <v>21367</v>
      </c>
      <c r="D4332" s="31" t="s">
        <v>21365</v>
      </c>
      <c r="E4332" s="31" t="s">
        <v>8280</v>
      </c>
    </row>
    <row r="4333" spans="1:5">
      <c r="A4333" s="33" t="s">
        <v>21368</v>
      </c>
      <c r="B4333" s="28" t="s">
        <v>21363</v>
      </c>
      <c r="C4333" s="28" t="s">
        <v>21369</v>
      </c>
      <c r="D4333" s="31" t="s">
        <v>21365</v>
      </c>
      <c r="E4333" s="31" t="s">
        <v>8280</v>
      </c>
    </row>
    <row r="4334" spans="1:5">
      <c r="A4334" s="33" t="s">
        <v>21370</v>
      </c>
      <c r="B4334" s="28" t="s">
        <v>21363</v>
      </c>
      <c r="C4334" s="28" t="s">
        <v>21371</v>
      </c>
      <c r="D4334" s="31" t="s">
        <v>21365</v>
      </c>
      <c r="E4334" s="31" t="s">
        <v>8280</v>
      </c>
    </row>
    <row r="4335" spans="1:5">
      <c r="A4335" s="33" t="s">
        <v>21372</v>
      </c>
      <c r="B4335" s="28" t="s">
        <v>21363</v>
      </c>
      <c r="C4335" s="28" t="s">
        <v>21373</v>
      </c>
      <c r="D4335" s="31" t="s">
        <v>21365</v>
      </c>
      <c r="E4335" s="31" t="s">
        <v>8280</v>
      </c>
    </row>
    <row r="4336" spans="1:5">
      <c r="A4336" s="33" t="s">
        <v>21374</v>
      </c>
      <c r="B4336" s="28" t="s">
        <v>21363</v>
      </c>
      <c r="C4336" s="28" t="s">
        <v>21375</v>
      </c>
      <c r="D4336" s="31" t="s">
        <v>21365</v>
      </c>
      <c r="E4336" s="31" t="s">
        <v>8280</v>
      </c>
    </row>
    <row r="4337" spans="1:5">
      <c r="A4337" s="33" t="s">
        <v>21376</v>
      </c>
      <c r="B4337" s="28" t="s">
        <v>21363</v>
      </c>
      <c r="C4337" s="28" t="s">
        <v>21377</v>
      </c>
      <c r="D4337" s="31" t="s">
        <v>21365</v>
      </c>
      <c r="E4337" s="31" t="s">
        <v>8280</v>
      </c>
    </row>
    <row r="4338" spans="1:5">
      <c r="A4338" s="33" t="s">
        <v>21378</v>
      </c>
      <c r="B4338" s="28" t="s">
        <v>21363</v>
      </c>
      <c r="C4338" s="28" t="s">
        <v>21379</v>
      </c>
      <c r="D4338" s="31" t="s">
        <v>21365</v>
      </c>
      <c r="E4338" s="31" t="s">
        <v>8280</v>
      </c>
    </row>
    <row r="4339" spans="1:5">
      <c r="A4339" s="33" t="s">
        <v>21380</v>
      </c>
      <c r="B4339" s="28" t="s">
        <v>21363</v>
      </c>
      <c r="C4339" s="28" t="s">
        <v>21381</v>
      </c>
      <c r="D4339" s="31" t="s">
        <v>21365</v>
      </c>
      <c r="E4339" s="31" t="s">
        <v>8280</v>
      </c>
    </row>
    <row r="4340" spans="1:5">
      <c r="A4340" s="33" t="s">
        <v>21382</v>
      </c>
      <c r="B4340" s="28" t="s">
        <v>21363</v>
      </c>
      <c r="C4340" s="28" t="s">
        <v>21383</v>
      </c>
      <c r="D4340" s="31" t="s">
        <v>21365</v>
      </c>
      <c r="E4340" s="31" t="s">
        <v>8280</v>
      </c>
    </row>
    <row r="4341" spans="1:5">
      <c r="A4341" s="33" t="s">
        <v>21384</v>
      </c>
      <c r="B4341" s="28" t="s">
        <v>21385</v>
      </c>
      <c r="C4341" s="28" t="s">
        <v>21386</v>
      </c>
      <c r="D4341" s="31" t="s">
        <v>21365</v>
      </c>
      <c r="E4341" s="31" t="s">
        <v>8280</v>
      </c>
    </row>
    <row r="4342" spans="1:5">
      <c r="A4342" s="33" t="s">
        <v>21387</v>
      </c>
      <c r="B4342" s="28" t="s">
        <v>21385</v>
      </c>
      <c r="C4342" s="28" t="s">
        <v>21388</v>
      </c>
      <c r="D4342" s="31" t="s">
        <v>21365</v>
      </c>
      <c r="E4342" s="31" t="s">
        <v>8280</v>
      </c>
    </row>
    <row r="4343" spans="1:5">
      <c r="A4343" s="33" t="s">
        <v>21389</v>
      </c>
      <c r="B4343" s="28" t="s">
        <v>21385</v>
      </c>
      <c r="C4343" s="28" t="s">
        <v>21390</v>
      </c>
      <c r="D4343" s="31" t="s">
        <v>21365</v>
      </c>
      <c r="E4343" s="31" t="s">
        <v>8280</v>
      </c>
    </row>
    <row r="4344" spans="1:5">
      <c r="A4344" s="33" t="s">
        <v>21391</v>
      </c>
      <c r="B4344" s="28" t="s">
        <v>21385</v>
      </c>
      <c r="C4344" s="28" t="s">
        <v>21392</v>
      </c>
      <c r="D4344" s="31" t="s">
        <v>21365</v>
      </c>
      <c r="E4344" s="31" t="s">
        <v>8280</v>
      </c>
    </row>
    <row r="4345" spans="1:5">
      <c r="A4345" s="33" t="s">
        <v>21393</v>
      </c>
      <c r="B4345" s="28" t="s">
        <v>21385</v>
      </c>
      <c r="C4345" s="28" t="s">
        <v>21394</v>
      </c>
      <c r="D4345" s="31" t="s">
        <v>21365</v>
      </c>
      <c r="E4345" s="31" t="s">
        <v>8280</v>
      </c>
    </row>
    <row r="4346" spans="1:5">
      <c r="A4346" s="33" t="s">
        <v>21395</v>
      </c>
      <c r="B4346" s="28" t="s">
        <v>21385</v>
      </c>
      <c r="C4346" s="28" t="s">
        <v>21396</v>
      </c>
      <c r="D4346" s="31" t="s">
        <v>21365</v>
      </c>
      <c r="E4346" s="31" t="s">
        <v>8280</v>
      </c>
    </row>
    <row r="4347" spans="1:5">
      <c r="A4347" s="33" t="s">
        <v>21397</v>
      </c>
      <c r="B4347" s="28" t="s">
        <v>21385</v>
      </c>
      <c r="C4347" s="28" t="s">
        <v>21398</v>
      </c>
      <c r="D4347" s="31" t="s">
        <v>21365</v>
      </c>
      <c r="E4347" s="31" t="s">
        <v>8280</v>
      </c>
    </row>
    <row r="4348" spans="1:5">
      <c r="A4348" s="33" t="s">
        <v>21399</v>
      </c>
      <c r="B4348" s="28" t="s">
        <v>21385</v>
      </c>
      <c r="C4348" s="28" t="s">
        <v>21400</v>
      </c>
      <c r="D4348" s="31" t="s">
        <v>21365</v>
      </c>
      <c r="E4348" s="31" t="s">
        <v>8280</v>
      </c>
    </row>
    <row r="4349" spans="1:5">
      <c r="A4349" s="33" t="s">
        <v>21401</v>
      </c>
      <c r="B4349" s="28" t="s">
        <v>21385</v>
      </c>
      <c r="C4349" s="28" t="s">
        <v>21402</v>
      </c>
      <c r="D4349" s="31" t="s">
        <v>21365</v>
      </c>
      <c r="E4349" s="31" t="s">
        <v>8280</v>
      </c>
    </row>
    <row r="4350" spans="1:5">
      <c r="A4350" s="33" t="s">
        <v>21403</v>
      </c>
      <c r="B4350" s="28" t="s">
        <v>21404</v>
      </c>
      <c r="C4350" s="28" t="s">
        <v>21405</v>
      </c>
      <c r="D4350" s="31"/>
      <c r="E4350" s="31" t="s">
        <v>8280</v>
      </c>
    </row>
    <row r="4351" spans="1:5">
      <c r="A4351" s="33" t="s">
        <v>21406</v>
      </c>
      <c r="B4351" s="28" t="s">
        <v>21407</v>
      </c>
      <c r="C4351" s="28" t="s">
        <v>21408</v>
      </c>
      <c r="D4351" s="31"/>
      <c r="E4351" s="31" t="s">
        <v>8280</v>
      </c>
    </row>
    <row r="4352" spans="1:5">
      <c r="A4352" s="33" t="s">
        <v>21409</v>
      </c>
      <c r="B4352" s="28" t="s">
        <v>21410</v>
      </c>
      <c r="C4352" s="28" t="s">
        <v>21411</v>
      </c>
      <c r="D4352" s="31"/>
      <c r="E4352" s="31" t="s">
        <v>8280</v>
      </c>
    </row>
    <row r="4353" spans="1:5">
      <c r="A4353" s="33" t="s">
        <v>21412</v>
      </c>
      <c r="B4353" s="28" t="s">
        <v>20543</v>
      </c>
      <c r="C4353" s="28" t="s">
        <v>21413</v>
      </c>
      <c r="D4353" s="31" t="s">
        <v>20537</v>
      </c>
      <c r="E4353" s="31" t="s">
        <v>8280</v>
      </c>
    </row>
    <row r="4354" spans="1:5">
      <c r="A4354" s="33" t="s">
        <v>21414</v>
      </c>
      <c r="B4354" s="28" t="s">
        <v>20550</v>
      </c>
      <c r="C4354" s="28" t="s">
        <v>21415</v>
      </c>
      <c r="D4354" s="31" t="s">
        <v>20537</v>
      </c>
      <c r="E4354" s="31" t="s">
        <v>8280</v>
      </c>
    </row>
    <row r="4355" spans="1:5">
      <c r="A4355" s="33" t="s">
        <v>21416</v>
      </c>
      <c r="B4355" s="28" t="s">
        <v>20557</v>
      </c>
      <c r="C4355" s="28" t="s">
        <v>21417</v>
      </c>
      <c r="D4355" s="31" t="s">
        <v>20537</v>
      </c>
      <c r="E4355" s="31" t="s">
        <v>8280</v>
      </c>
    </row>
    <row r="4356" spans="1:5">
      <c r="A4356" s="33" t="s">
        <v>21418</v>
      </c>
      <c r="B4356" s="28" t="s">
        <v>20564</v>
      </c>
      <c r="C4356" s="28" t="s">
        <v>21419</v>
      </c>
      <c r="D4356" s="31" t="s">
        <v>20537</v>
      </c>
      <c r="E4356" s="31" t="s">
        <v>8280</v>
      </c>
    </row>
    <row r="4357" spans="1:5">
      <c r="A4357" s="33" t="s">
        <v>21420</v>
      </c>
      <c r="B4357" s="28" t="s">
        <v>21421</v>
      </c>
      <c r="C4357" s="28" t="s">
        <v>21422</v>
      </c>
      <c r="D4357" s="31" t="s">
        <v>20537</v>
      </c>
      <c r="E4357" s="31" t="s">
        <v>8280</v>
      </c>
    </row>
    <row r="4358" spans="1:5">
      <c r="A4358" s="33" t="s">
        <v>21423</v>
      </c>
      <c r="B4358" s="28" t="s">
        <v>21421</v>
      </c>
      <c r="C4358" s="28" t="s">
        <v>21424</v>
      </c>
      <c r="D4358" s="31"/>
      <c r="E4358" s="31" t="s">
        <v>8280</v>
      </c>
    </row>
    <row r="4359" spans="1:5">
      <c r="A4359" s="33" t="s">
        <v>21425</v>
      </c>
      <c r="B4359" s="28" t="s">
        <v>21426</v>
      </c>
      <c r="C4359" s="28" t="s">
        <v>21427</v>
      </c>
      <c r="D4359" s="31" t="s">
        <v>20537</v>
      </c>
      <c r="E4359" s="31" t="s">
        <v>8280</v>
      </c>
    </row>
    <row r="4360" spans="1:5">
      <c r="A4360" s="33" t="s">
        <v>21428</v>
      </c>
      <c r="B4360" s="28" t="s">
        <v>21426</v>
      </c>
      <c r="C4360" s="28" t="s">
        <v>21429</v>
      </c>
      <c r="D4360" s="31"/>
      <c r="E4360" s="31" t="s">
        <v>8280</v>
      </c>
    </row>
    <row r="4361" spans="1:5">
      <c r="A4361" s="33" t="s">
        <v>21430</v>
      </c>
      <c r="B4361" s="28" t="s">
        <v>21431</v>
      </c>
      <c r="C4361" s="28" t="s">
        <v>21432</v>
      </c>
      <c r="D4361" s="31" t="s">
        <v>20537</v>
      </c>
      <c r="E4361" s="31" t="s">
        <v>8280</v>
      </c>
    </row>
    <row r="4362" spans="1:5">
      <c r="A4362" s="33" t="s">
        <v>21433</v>
      </c>
      <c r="B4362" s="28" t="s">
        <v>21431</v>
      </c>
      <c r="C4362" s="28" t="s">
        <v>21434</v>
      </c>
      <c r="D4362" s="31"/>
      <c r="E4362" s="31" t="s">
        <v>8280</v>
      </c>
    </row>
    <row r="4363" spans="1:5">
      <c r="A4363" s="33" t="s">
        <v>21435</v>
      </c>
      <c r="B4363" s="28" t="s">
        <v>21436</v>
      </c>
      <c r="C4363" s="28" t="s">
        <v>21437</v>
      </c>
      <c r="D4363" s="31" t="s">
        <v>20537</v>
      </c>
      <c r="E4363" s="31" t="s">
        <v>8280</v>
      </c>
    </row>
    <row r="4364" spans="1:5">
      <c r="A4364" s="33" t="s">
        <v>21438</v>
      </c>
      <c r="B4364" s="28" t="s">
        <v>21436</v>
      </c>
      <c r="C4364" s="28" t="s">
        <v>21439</v>
      </c>
      <c r="D4364" s="31"/>
      <c r="E4364" s="31" t="s">
        <v>8280</v>
      </c>
    </row>
    <row r="4365" spans="1:5">
      <c r="A4365" s="33" t="s">
        <v>21440</v>
      </c>
      <c r="B4365" s="28" t="s">
        <v>21441</v>
      </c>
      <c r="C4365" s="28" t="s">
        <v>8280</v>
      </c>
      <c r="D4365" s="31" t="s">
        <v>21442</v>
      </c>
      <c r="E4365" s="31" t="s">
        <v>8280</v>
      </c>
    </row>
    <row r="4366" spans="1:5">
      <c r="A4366" s="33" t="s">
        <v>21443</v>
      </c>
      <c r="B4366" s="28" t="s">
        <v>21441</v>
      </c>
      <c r="C4366" s="28" t="s">
        <v>21444</v>
      </c>
      <c r="D4366" s="31" t="s">
        <v>21442</v>
      </c>
      <c r="E4366" s="31" t="s">
        <v>8280</v>
      </c>
    </row>
    <row r="4367" spans="1:5">
      <c r="A4367" s="33" t="s">
        <v>21445</v>
      </c>
      <c r="B4367" s="28" t="s">
        <v>21441</v>
      </c>
      <c r="C4367" s="28" t="s">
        <v>21446</v>
      </c>
      <c r="D4367" s="31" t="s">
        <v>21442</v>
      </c>
      <c r="E4367" s="31" t="s">
        <v>8280</v>
      </c>
    </row>
    <row r="4368" spans="1:5">
      <c r="A4368" s="33" t="s">
        <v>21447</v>
      </c>
      <c r="B4368" s="28" t="s">
        <v>21448</v>
      </c>
      <c r="C4368" s="28" t="s">
        <v>8280</v>
      </c>
      <c r="D4368" s="31" t="s">
        <v>21442</v>
      </c>
      <c r="E4368" s="31" t="s">
        <v>8280</v>
      </c>
    </row>
    <row r="4369" spans="1:5">
      <c r="A4369" s="33" t="s">
        <v>21449</v>
      </c>
      <c r="B4369" s="28" t="s">
        <v>21448</v>
      </c>
      <c r="C4369" s="28" t="s">
        <v>21450</v>
      </c>
      <c r="D4369" s="31" t="s">
        <v>21442</v>
      </c>
      <c r="E4369" s="31" t="s">
        <v>8280</v>
      </c>
    </row>
    <row r="4370" spans="1:5">
      <c r="A4370" s="33" t="s">
        <v>21451</v>
      </c>
      <c r="B4370" s="28" t="s">
        <v>21448</v>
      </c>
      <c r="C4370" s="28" t="s">
        <v>21452</v>
      </c>
      <c r="D4370" s="31" t="s">
        <v>21442</v>
      </c>
      <c r="E4370" s="31" t="s">
        <v>8280</v>
      </c>
    </row>
    <row r="4371" spans="1:5">
      <c r="A4371" s="33" t="s">
        <v>21453</v>
      </c>
      <c r="B4371" s="28" t="s">
        <v>21441</v>
      </c>
      <c r="C4371" s="28" t="s">
        <v>8280</v>
      </c>
      <c r="D4371" s="31" t="s">
        <v>21442</v>
      </c>
      <c r="E4371" s="31" t="s">
        <v>8280</v>
      </c>
    </row>
    <row r="4372" spans="1:5">
      <c r="A4372" s="33" t="s">
        <v>21454</v>
      </c>
      <c r="B4372" s="28" t="s">
        <v>21441</v>
      </c>
      <c r="C4372" s="28" t="s">
        <v>21455</v>
      </c>
      <c r="D4372" s="31" t="s">
        <v>21442</v>
      </c>
      <c r="E4372" s="31" t="s">
        <v>8280</v>
      </c>
    </row>
    <row r="4373" spans="1:5">
      <c r="A4373" s="33" t="s">
        <v>21456</v>
      </c>
      <c r="B4373" s="28" t="s">
        <v>21448</v>
      </c>
      <c r="C4373" s="28" t="s">
        <v>8280</v>
      </c>
      <c r="D4373" s="31" t="s">
        <v>21442</v>
      </c>
      <c r="E4373" s="31" t="s">
        <v>8280</v>
      </c>
    </row>
    <row r="4374" spans="1:5">
      <c r="A4374" s="33" t="s">
        <v>21457</v>
      </c>
      <c r="B4374" s="28" t="s">
        <v>21448</v>
      </c>
      <c r="C4374" s="28" t="s">
        <v>21458</v>
      </c>
      <c r="D4374" s="31" t="s">
        <v>21442</v>
      </c>
      <c r="E4374" s="31" t="s">
        <v>8280</v>
      </c>
    </row>
    <row r="4375" spans="1:5">
      <c r="A4375" s="33" t="s">
        <v>21459</v>
      </c>
      <c r="B4375" s="28" t="s">
        <v>20378</v>
      </c>
      <c r="C4375" s="28" t="s">
        <v>21460</v>
      </c>
      <c r="D4375" s="31" t="s">
        <v>20380</v>
      </c>
      <c r="E4375" s="31" t="s">
        <v>8280</v>
      </c>
    </row>
    <row r="4376" spans="1:5">
      <c r="A4376" s="33" t="s">
        <v>21461</v>
      </c>
      <c r="B4376" s="28" t="s">
        <v>20378</v>
      </c>
      <c r="C4376" s="28" t="s">
        <v>21462</v>
      </c>
      <c r="D4376" s="31" t="s">
        <v>20380</v>
      </c>
      <c r="E4376" s="31" t="s">
        <v>8280</v>
      </c>
    </row>
    <row r="4377" spans="1:5">
      <c r="A4377" s="33" t="s">
        <v>21463</v>
      </c>
      <c r="B4377" s="28" t="s">
        <v>20424</v>
      </c>
      <c r="C4377" s="28" t="s">
        <v>21464</v>
      </c>
      <c r="D4377" s="31" t="s">
        <v>20380</v>
      </c>
      <c r="E4377" s="31" t="s">
        <v>8280</v>
      </c>
    </row>
    <row r="4378" spans="1:5">
      <c r="A4378" s="33" t="s">
        <v>21465</v>
      </c>
      <c r="B4378" s="28" t="s">
        <v>20424</v>
      </c>
      <c r="C4378" s="28" t="s">
        <v>21466</v>
      </c>
      <c r="D4378" s="31" t="s">
        <v>20380</v>
      </c>
      <c r="E4378" s="31" t="s">
        <v>8280</v>
      </c>
    </row>
    <row r="4379" spans="1:5">
      <c r="A4379" s="33" t="s">
        <v>21467</v>
      </c>
      <c r="B4379" s="28" t="s">
        <v>21468</v>
      </c>
      <c r="C4379" s="28" t="s">
        <v>21469</v>
      </c>
      <c r="D4379" s="31" t="s">
        <v>21470</v>
      </c>
      <c r="E4379" s="31" t="s">
        <v>8280</v>
      </c>
    </row>
    <row r="4380" spans="1:5">
      <c r="A4380" s="33" t="s">
        <v>21471</v>
      </c>
      <c r="B4380" s="28" t="s">
        <v>21468</v>
      </c>
      <c r="C4380" s="28" t="s">
        <v>21472</v>
      </c>
      <c r="D4380" s="31" t="s">
        <v>21470</v>
      </c>
      <c r="E4380" s="31" t="s">
        <v>8280</v>
      </c>
    </row>
    <row r="4381" spans="1:5">
      <c r="A4381" s="33" t="s">
        <v>21473</v>
      </c>
      <c r="B4381" s="28" t="s">
        <v>21468</v>
      </c>
      <c r="C4381" s="28" t="s">
        <v>21474</v>
      </c>
      <c r="D4381" s="31" t="s">
        <v>21470</v>
      </c>
      <c r="E4381" s="31" t="s">
        <v>8280</v>
      </c>
    </row>
    <row r="4382" spans="1:5">
      <c r="A4382" s="33" t="s">
        <v>21475</v>
      </c>
      <c r="B4382" s="28" t="s">
        <v>21468</v>
      </c>
      <c r="C4382" s="28" t="s">
        <v>21476</v>
      </c>
      <c r="D4382" s="31" t="s">
        <v>21470</v>
      </c>
      <c r="E4382" s="31" t="s">
        <v>8280</v>
      </c>
    </row>
    <row r="4383" spans="1:5">
      <c r="A4383" s="33" t="s">
        <v>21477</v>
      </c>
      <c r="B4383" s="28" t="s">
        <v>21468</v>
      </c>
      <c r="C4383" s="28" t="s">
        <v>21478</v>
      </c>
      <c r="D4383" s="31" t="s">
        <v>21470</v>
      </c>
      <c r="E4383" s="31" t="s">
        <v>8280</v>
      </c>
    </row>
    <row r="4384" spans="1:5">
      <c r="A4384" s="33" t="s">
        <v>21479</v>
      </c>
      <c r="B4384" s="28" t="s">
        <v>21480</v>
      </c>
      <c r="C4384" s="28" t="s">
        <v>21481</v>
      </c>
      <c r="D4384" s="31" t="s">
        <v>21470</v>
      </c>
      <c r="E4384" s="31" t="s">
        <v>8280</v>
      </c>
    </row>
    <row r="4385" spans="1:5">
      <c r="A4385" s="33" t="s">
        <v>21482</v>
      </c>
      <c r="B4385" s="28" t="s">
        <v>8280</v>
      </c>
      <c r="C4385" s="28" t="s">
        <v>8280</v>
      </c>
      <c r="D4385" s="31"/>
      <c r="E4385" s="31" t="s">
        <v>8280</v>
      </c>
    </row>
    <row r="4386" spans="1:5">
      <c r="A4386" s="33" t="s">
        <v>21483</v>
      </c>
      <c r="B4386" s="28" t="s">
        <v>21468</v>
      </c>
      <c r="C4386" s="28" t="s">
        <v>8280</v>
      </c>
      <c r="D4386" s="31" t="s">
        <v>21470</v>
      </c>
      <c r="E4386" s="31" t="s">
        <v>8280</v>
      </c>
    </row>
    <row r="4387" spans="1:5">
      <c r="A4387" s="33" t="s">
        <v>21484</v>
      </c>
      <c r="B4387" s="28" t="s">
        <v>21468</v>
      </c>
      <c r="C4387" s="28" t="s">
        <v>8280</v>
      </c>
      <c r="D4387" s="31" t="s">
        <v>21470</v>
      </c>
      <c r="E4387" s="31" t="s">
        <v>8280</v>
      </c>
    </row>
    <row r="4388" spans="1:5">
      <c r="A4388" s="33" t="s">
        <v>21485</v>
      </c>
      <c r="B4388" s="28" t="s">
        <v>21468</v>
      </c>
      <c r="C4388" s="28" t="s">
        <v>21486</v>
      </c>
      <c r="D4388" s="31" t="s">
        <v>21470</v>
      </c>
      <c r="E4388" s="31" t="s">
        <v>8280</v>
      </c>
    </row>
    <row r="4389" spans="1:5">
      <c r="A4389" s="33" t="s">
        <v>21487</v>
      </c>
      <c r="B4389" s="28" t="s">
        <v>8280</v>
      </c>
      <c r="C4389" s="28" t="s">
        <v>8280</v>
      </c>
      <c r="D4389" s="31"/>
      <c r="E4389" s="31" t="s">
        <v>8280</v>
      </c>
    </row>
    <row r="4390" spans="1:5">
      <c r="A4390" s="33" t="s">
        <v>21488</v>
      </c>
      <c r="B4390" s="28" t="s">
        <v>8280</v>
      </c>
      <c r="C4390" s="28" t="s">
        <v>8280</v>
      </c>
      <c r="D4390" s="31"/>
      <c r="E4390" s="31" t="s">
        <v>8280</v>
      </c>
    </row>
    <row r="4391" spans="1:5">
      <c r="A4391" s="33" t="s">
        <v>21489</v>
      </c>
      <c r="B4391" s="28" t="s">
        <v>21468</v>
      </c>
      <c r="C4391" s="28" t="s">
        <v>21490</v>
      </c>
      <c r="D4391" s="31" t="s">
        <v>21470</v>
      </c>
      <c r="E4391" s="31" t="s">
        <v>8280</v>
      </c>
    </row>
    <row r="4392" spans="1:5">
      <c r="A4392" s="33" t="s">
        <v>21491</v>
      </c>
      <c r="B4392" s="28" t="s">
        <v>21468</v>
      </c>
      <c r="C4392" s="28" t="s">
        <v>21492</v>
      </c>
      <c r="D4392" s="31" t="s">
        <v>21470</v>
      </c>
      <c r="E4392" s="31" t="s">
        <v>8280</v>
      </c>
    </row>
    <row r="4393" spans="1:5">
      <c r="A4393" s="33" t="s">
        <v>21493</v>
      </c>
      <c r="B4393" s="28" t="s">
        <v>21468</v>
      </c>
      <c r="C4393" s="28" t="s">
        <v>21494</v>
      </c>
      <c r="D4393" s="31" t="s">
        <v>21470</v>
      </c>
      <c r="E4393" s="31" t="s">
        <v>8280</v>
      </c>
    </row>
    <row r="4394" spans="1:5">
      <c r="A4394" s="33" t="s">
        <v>21495</v>
      </c>
      <c r="B4394" s="28" t="s">
        <v>21480</v>
      </c>
      <c r="C4394" s="28" t="s">
        <v>21496</v>
      </c>
      <c r="D4394" s="31" t="s">
        <v>21470</v>
      </c>
      <c r="E4394" s="31" t="s">
        <v>8280</v>
      </c>
    </row>
    <row r="4395" spans="1:5">
      <c r="A4395" s="33" t="s">
        <v>21497</v>
      </c>
      <c r="B4395" s="28" t="s">
        <v>21468</v>
      </c>
      <c r="C4395" s="28" t="s">
        <v>21498</v>
      </c>
      <c r="D4395" s="31" t="s">
        <v>21470</v>
      </c>
      <c r="E4395" s="31" t="s">
        <v>8280</v>
      </c>
    </row>
    <row r="4396" spans="1:5">
      <c r="A4396" s="33" t="s">
        <v>21499</v>
      </c>
      <c r="B4396" s="28" t="s">
        <v>21468</v>
      </c>
      <c r="C4396" s="28" t="s">
        <v>21500</v>
      </c>
      <c r="D4396" s="31" t="s">
        <v>21470</v>
      </c>
      <c r="E4396" s="31" t="s">
        <v>8280</v>
      </c>
    </row>
    <row r="4397" spans="1:5">
      <c r="A4397" s="33" t="s">
        <v>21501</v>
      </c>
      <c r="B4397" s="28" t="s">
        <v>21468</v>
      </c>
      <c r="C4397" s="28" t="s">
        <v>21502</v>
      </c>
      <c r="D4397" s="31" t="s">
        <v>21470</v>
      </c>
      <c r="E4397" s="31" t="s">
        <v>8280</v>
      </c>
    </row>
    <row r="4398" spans="1:5">
      <c r="A4398" s="33" t="s">
        <v>21503</v>
      </c>
      <c r="B4398" s="28" t="s">
        <v>21468</v>
      </c>
      <c r="C4398" s="28" t="s">
        <v>21504</v>
      </c>
      <c r="D4398" s="31" t="s">
        <v>21470</v>
      </c>
      <c r="E4398" s="31" t="s">
        <v>8280</v>
      </c>
    </row>
    <row r="4399" spans="1:5">
      <c r="A4399" s="33" t="s">
        <v>21505</v>
      </c>
      <c r="B4399" s="28" t="s">
        <v>21468</v>
      </c>
      <c r="C4399" s="28" t="s">
        <v>21506</v>
      </c>
      <c r="D4399" s="31" t="s">
        <v>21470</v>
      </c>
      <c r="E4399" s="31" t="s">
        <v>8280</v>
      </c>
    </row>
    <row r="4400" spans="1:5">
      <c r="A4400" s="33" t="s">
        <v>21507</v>
      </c>
      <c r="B4400" s="28" t="s">
        <v>21468</v>
      </c>
      <c r="C4400" s="28" t="s">
        <v>21508</v>
      </c>
      <c r="D4400" s="31" t="s">
        <v>21470</v>
      </c>
      <c r="E4400" s="31" t="s">
        <v>8280</v>
      </c>
    </row>
    <row r="4401" spans="1:5">
      <c r="A4401" s="33" t="s">
        <v>21509</v>
      </c>
      <c r="B4401" s="28" t="s">
        <v>21510</v>
      </c>
      <c r="C4401" s="28" t="s">
        <v>21511</v>
      </c>
      <c r="D4401" s="31" t="s">
        <v>21470</v>
      </c>
      <c r="E4401" s="31" t="s">
        <v>8280</v>
      </c>
    </row>
    <row r="4402" spans="1:5">
      <c r="A4402" s="33" t="s">
        <v>21512</v>
      </c>
      <c r="B4402" s="28" t="s">
        <v>21513</v>
      </c>
      <c r="C4402" s="28" t="s">
        <v>21514</v>
      </c>
      <c r="D4402" s="31" t="s">
        <v>21470</v>
      </c>
      <c r="E4402" s="31" t="s">
        <v>8280</v>
      </c>
    </row>
    <row r="4403" spans="1:5">
      <c r="A4403" s="33" t="s">
        <v>21515</v>
      </c>
      <c r="B4403" s="28" t="s">
        <v>21510</v>
      </c>
      <c r="C4403" s="28" t="s">
        <v>21516</v>
      </c>
      <c r="D4403" s="31" t="s">
        <v>21470</v>
      </c>
      <c r="E4403" s="31" t="s">
        <v>8280</v>
      </c>
    </row>
    <row r="4404" spans="1:5">
      <c r="A4404" s="33" t="s">
        <v>21517</v>
      </c>
      <c r="B4404" s="28" t="s">
        <v>21510</v>
      </c>
      <c r="C4404" s="28" t="s">
        <v>21518</v>
      </c>
      <c r="D4404" s="31" t="s">
        <v>21470</v>
      </c>
      <c r="E4404" s="31" t="s">
        <v>8280</v>
      </c>
    </row>
    <row r="4405" spans="1:5">
      <c r="A4405" s="33" t="s">
        <v>21519</v>
      </c>
      <c r="B4405" s="28" t="s">
        <v>21520</v>
      </c>
      <c r="C4405" s="28" t="s">
        <v>21521</v>
      </c>
      <c r="D4405" s="31" t="s">
        <v>21470</v>
      </c>
      <c r="E4405" s="31" t="s">
        <v>8280</v>
      </c>
    </row>
    <row r="4406" spans="1:5">
      <c r="A4406" s="33" t="s">
        <v>21522</v>
      </c>
      <c r="B4406" s="28" t="s">
        <v>21513</v>
      </c>
      <c r="C4406" s="28" t="s">
        <v>21523</v>
      </c>
      <c r="D4406" s="31" t="s">
        <v>21470</v>
      </c>
      <c r="E4406" s="31" t="s">
        <v>8280</v>
      </c>
    </row>
    <row r="4407" spans="1:5">
      <c r="A4407" s="33" t="s">
        <v>21524</v>
      </c>
      <c r="B4407" s="28" t="s">
        <v>21510</v>
      </c>
      <c r="C4407" s="28" t="s">
        <v>21525</v>
      </c>
      <c r="D4407" s="31" t="s">
        <v>21470</v>
      </c>
      <c r="E4407" s="31" t="s">
        <v>8280</v>
      </c>
    </row>
    <row r="4408" spans="1:5">
      <c r="A4408" s="33" t="s">
        <v>21526</v>
      </c>
      <c r="B4408" s="28" t="s">
        <v>21510</v>
      </c>
      <c r="C4408" s="28" t="s">
        <v>21527</v>
      </c>
      <c r="D4408" s="31" t="s">
        <v>21470</v>
      </c>
      <c r="E4408" s="31" t="s">
        <v>8280</v>
      </c>
    </row>
    <row r="4409" spans="1:5">
      <c r="A4409" s="33" t="s">
        <v>21528</v>
      </c>
      <c r="B4409" s="28" t="s">
        <v>21510</v>
      </c>
      <c r="C4409" s="28" t="s">
        <v>21529</v>
      </c>
      <c r="D4409" s="31" t="s">
        <v>21470</v>
      </c>
      <c r="E4409" s="31" t="s">
        <v>8280</v>
      </c>
    </row>
    <row r="4410" spans="1:5">
      <c r="A4410" s="33" t="s">
        <v>21530</v>
      </c>
      <c r="B4410" s="28" t="s">
        <v>21520</v>
      </c>
      <c r="C4410" s="28" t="s">
        <v>21531</v>
      </c>
      <c r="D4410" s="31" t="s">
        <v>21470</v>
      </c>
      <c r="E4410" s="31" t="s">
        <v>8280</v>
      </c>
    </row>
    <row r="4411" spans="1:5">
      <c r="A4411" s="33" t="s">
        <v>21532</v>
      </c>
      <c r="B4411" s="28" t="s">
        <v>21510</v>
      </c>
      <c r="C4411" s="28" t="s">
        <v>21533</v>
      </c>
      <c r="D4411" s="31" t="s">
        <v>21470</v>
      </c>
      <c r="E4411" s="31" t="s">
        <v>8280</v>
      </c>
    </row>
    <row r="4412" spans="1:5">
      <c r="A4412" s="33" t="s">
        <v>21534</v>
      </c>
      <c r="B4412" s="28" t="s">
        <v>21513</v>
      </c>
      <c r="C4412" s="28" t="s">
        <v>21535</v>
      </c>
      <c r="D4412" s="31" t="s">
        <v>21470</v>
      </c>
      <c r="E4412" s="31" t="s">
        <v>8280</v>
      </c>
    </row>
    <row r="4413" spans="1:5">
      <c r="A4413" s="33" t="s">
        <v>21536</v>
      </c>
      <c r="B4413" s="28" t="s">
        <v>21510</v>
      </c>
      <c r="C4413" s="28" t="s">
        <v>21537</v>
      </c>
      <c r="D4413" s="31" t="s">
        <v>21470</v>
      </c>
      <c r="E4413" s="31" t="s">
        <v>8280</v>
      </c>
    </row>
    <row r="4414" spans="1:5">
      <c r="A4414" s="33" t="s">
        <v>21538</v>
      </c>
      <c r="B4414" s="28" t="s">
        <v>21510</v>
      </c>
      <c r="C4414" s="28" t="s">
        <v>21539</v>
      </c>
      <c r="D4414" s="31" t="s">
        <v>21470</v>
      </c>
      <c r="E4414" s="31" t="s">
        <v>8280</v>
      </c>
    </row>
    <row r="4415" spans="1:5">
      <c r="A4415" s="33" t="s">
        <v>21540</v>
      </c>
      <c r="B4415" s="28" t="s">
        <v>21510</v>
      </c>
      <c r="C4415" s="28" t="s">
        <v>21541</v>
      </c>
      <c r="D4415" s="31" t="s">
        <v>21470</v>
      </c>
      <c r="E4415" s="31" t="s">
        <v>8280</v>
      </c>
    </row>
    <row r="4416" spans="1:5">
      <c r="A4416" s="33" t="s">
        <v>21542</v>
      </c>
      <c r="B4416" s="28" t="s">
        <v>21543</v>
      </c>
      <c r="C4416" s="28" t="s">
        <v>21544</v>
      </c>
      <c r="D4416" s="31" t="s">
        <v>21470</v>
      </c>
      <c r="E4416" s="31" t="s">
        <v>8280</v>
      </c>
    </row>
    <row r="4417" spans="1:5">
      <c r="A4417" s="33" t="s">
        <v>21545</v>
      </c>
      <c r="B4417" s="28" t="s">
        <v>21546</v>
      </c>
      <c r="C4417" s="28" t="s">
        <v>21547</v>
      </c>
      <c r="D4417" s="31" t="s">
        <v>21470</v>
      </c>
      <c r="E4417" s="31" t="s">
        <v>8280</v>
      </c>
    </row>
    <row r="4418" spans="1:5">
      <c r="A4418" s="33" t="s">
        <v>21548</v>
      </c>
      <c r="B4418" s="28" t="s">
        <v>21543</v>
      </c>
      <c r="C4418" s="28" t="s">
        <v>21549</v>
      </c>
      <c r="D4418" s="31" t="s">
        <v>21470</v>
      </c>
      <c r="E4418" s="31" t="s">
        <v>8280</v>
      </c>
    </row>
    <row r="4419" spans="1:5">
      <c r="A4419" s="33" t="s">
        <v>21550</v>
      </c>
      <c r="B4419" s="28" t="s">
        <v>21543</v>
      </c>
      <c r="C4419" s="28" t="s">
        <v>21551</v>
      </c>
      <c r="D4419" s="31" t="s">
        <v>21470</v>
      </c>
      <c r="E4419" s="31" t="s">
        <v>8280</v>
      </c>
    </row>
    <row r="4420" spans="1:5">
      <c r="A4420" s="33" t="s">
        <v>21552</v>
      </c>
      <c r="B4420" s="28" t="s">
        <v>21546</v>
      </c>
      <c r="C4420" s="28" t="s">
        <v>21553</v>
      </c>
      <c r="D4420" s="31" t="s">
        <v>21470</v>
      </c>
      <c r="E4420" s="31" t="s">
        <v>8280</v>
      </c>
    </row>
    <row r="4421" spans="1:5">
      <c r="A4421" s="33" t="s">
        <v>21554</v>
      </c>
      <c r="B4421" s="28" t="s">
        <v>21546</v>
      </c>
      <c r="C4421" s="28" t="s">
        <v>21555</v>
      </c>
      <c r="D4421" s="31" t="s">
        <v>21470</v>
      </c>
      <c r="E4421" s="31" t="s">
        <v>8280</v>
      </c>
    </row>
    <row r="4422" spans="1:5">
      <c r="A4422" s="33" t="s">
        <v>21556</v>
      </c>
      <c r="B4422" s="28" t="s">
        <v>21543</v>
      </c>
      <c r="C4422" s="28" t="s">
        <v>21557</v>
      </c>
      <c r="D4422" s="31" t="s">
        <v>21470</v>
      </c>
      <c r="E4422" s="31" t="s">
        <v>8280</v>
      </c>
    </row>
    <row r="4423" spans="1:5">
      <c r="A4423" s="33" t="s">
        <v>21558</v>
      </c>
      <c r="B4423" s="28" t="s">
        <v>21546</v>
      </c>
      <c r="C4423" s="28" t="s">
        <v>21559</v>
      </c>
      <c r="D4423" s="31" t="s">
        <v>21470</v>
      </c>
      <c r="E4423" s="31" t="s">
        <v>8280</v>
      </c>
    </row>
    <row r="4424" spans="1:5">
      <c r="A4424" s="33" t="s">
        <v>21560</v>
      </c>
      <c r="B4424" s="28" t="s">
        <v>21546</v>
      </c>
      <c r="C4424" s="28" t="s">
        <v>21561</v>
      </c>
      <c r="D4424" s="31" t="s">
        <v>21470</v>
      </c>
      <c r="E4424" s="31" t="s">
        <v>8280</v>
      </c>
    </row>
    <row r="4425" spans="1:5">
      <c r="A4425" s="33" t="s">
        <v>21562</v>
      </c>
      <c r="B4425" s="28" t="s">
        <v>21543</v>
      </c>
      <c r="C4425" s="28" t="s">
        <v>8280</v>
      </c>
      <c r="D4425" s="31" t="s">
        <v>21470</v>
      </c>
      <c r="E4425" s="31" t="s">
        <v>8280</v>
      </c>
    </row>
    <row r="4426" spans="1:5">
      <c r="A4426" s="33" t="s">
        <v>21563</v>
      </c>
      <c r="B4426" s="28" t="s">
        <v>21543</v>
      </c>
      <c r="C4426" s="28" t="s">
        <v>21564</v>
      </c>
      <c r="D4426" s="31" t="s">
        <v>21470</v>
      </c>
      <c r="E4426" s="31" t="s">
        <v>8280</v>
      </c>
    </row>
    <row r="4427" spans="1:5">
      <c r="A4427" s="33" t="s">
        <v>21565</v>
      </c>
      <c r="B4427" s="28" t="s">
        <v>21546</v>
      </c>
      <c r="C4427" s="28" t="s">
        <v>8280</v>
      </c>
      <c r="D4427" s="31" t="s">
        <v>21470</v>
      </c>
      <c r="E4427" s="31" t="s">
        <v>8280</v>
      </c>
    </row>
    <row r="4428" spans="1:5">
      <c r="A4428" s="33" t="s">
        <v>21566</v>
      </c>
      <c r="B4428" s="28" t="s">
        <v>21546</v>
      </c>
      <c r="C4428" s="28" t="s">
        <v>21567</v>
      </c>
      <c r="D4428" s="31" t="s">
        <v>21470</v>
      </c>
      <c r="E4428" s="31" t="s">
        <v>8280</v>
      </c>
    </row>
    <row r="4429" spans="1:5">
      <c r="A4429" s="33" t="s">
        <v>21568</v>
      </c>
      <c r="B4429" s="28" t="s">
        <v>21569</v>
      </c>
      <c r="C4429" s="28" t="s">
        <v>21570</v>
      </c>
      <c r="D4429" s="31" t="s">
        <v>21470</v>
      </c>
      <c r="E4429" s="31" t="s">
        <v>8280</v>
      </c>
    </row>
    <row r="4430" spans="1:5">
      <c r="A4430" s="33" t="s">
        <v>21571</v>
      </c>
      <c r="B4430" s="28" t="s">
        <v>21569</v>
      </c>
      <c r="C4430" s="28" t="s">
        <v>21572</v>
      </c>
      <c r="D4430" s="31" t="s">
        <v>21470</v>
      </c>
      <c r="E4430" s="31" t="s">
        <v>8280</v>
      </c>
    </row>
    <row r="4431" spans="1:5">
      <c r="A4431" s="33" t="s">
        <v>21573</v>
      </c>
      <c r="B4431" s="28" t="s">
        <v>21569</v>
      </c>
      <c r="C4431" s="28" t="s">
        <v>21574</v>
      </c>
      <c r="D4431" s="31" t="s">
        <v>21470</v>
      </c>
      <c r="E4431" s="31" t="s">
        <v>8280</v>
      </c>
    </row>
    <row r="4432" spans="1:5">
      <c r="A4432" s="33" t="s">
        <v>21575</v>
      </c>
      <c r="B4432" s="28" t="s">
        <v>21576</v>
      </c>
      <c r="C4432" s="28" t="s">
        <v>21577</v>
      </c>
      <c r="D4432" s="31" t="s">
        <v>21470</v>
      </c>
      <c r="E4432" s="31" t="s">
        <v>8280</v>
      </c>
    </row>
    <row r="4433" spans="1:5">
      <c r="A4433" s="33" t="s">
        <v>21578</v>
      </c>
      <c r="B4433" s="28" t="s">
        <v>21576</v>
      </c>
      <c r="C4433" s="28" t="s">
        <v>21579</v>
      </c>
      <c r="D4433" s="31" t="s">
        <v>21470</v>
      </c>
      <c r="E4433" s="31" t="s">
        <v>8280</v>
      </c>
    </row>
    <row r="4434" spans="1:5">
      <c r="A4434" s="33" t="s">
        <v>21580</v>
      </c>
      <c r="B4434" s="28" t="s">
        <v>21569</v>
      </c>
      <c r="C4434" s="28" t="s">
        <v>21581</v>
      </c>
      <c r="D4434" s="31" t="s">
        <v>21470</v>
      </c>
      <c r="E4434" s="31" t="s">
        <v>8280</v>
      </c>
    </row>
    <row r="4435" spans="1:5">
      <c r="A4435" s="33" t="s">
        <v>21582</v>
      </c>
      <c r="B4435" s="28" t="s">
        <v>21569</v>
      </c>
      <c r="C4435" s="28" t="s">
        <v>21583</v>
      </c>
      <c r="D4435" s="31" t="s">
        <v>21470</v>
      </c>
      <c r="E4435" s="31" t="s">
        <v>8280</v>
      </c>
    </row>
    <row r="4436" spans="1:5">
      <c r="A4436" s="33" t="s">
        <v>21584</v>
      </c>
      <c r="B4436" s="28" t="s">
        <v>21569</v>
      </c>
      <c r="C4436" s="28" t="s">
        <v>21585</v>
      </c>
      <c r="D4436" s="31" t="s">
        <v>21470</v>
      </c>
      <c r="E4436" s="31" t="s">
        <v>8280</v>
      </c>
    </row>
    <row r="4437" spans="1:5">
      <c r="A4437" s="33" t="s">
        <v>21586</v>
      </c>
      <c r="B4437" s="28" t="s">
        <v>21569</v>
      </c>
      <c r="C4437" s="28" t="s">
        <v>8280</v>
      </c>
      <c r="D4437" s="31" t="s">
        <v>21470</v>
      </c>
      <c r="E4437" s="31" t="s">
        <v>8280</v>
      </c>
    </row>
    <row r="4438" spans="1:5">
      <c r="A4438" s="33" t="s">
        <v>21587</v>
      </c>
      <c r="B4438" s="28" t="s">
        <v>21588</v>
      </c>
      <c r="C4438" s="28" t="s">
        <v>21589</v>
      </c>
      <c r="D4438" s="31"/>
      <c r="E4438" s="31" t="s">
        <v>8280</v>
      </c>
    </row>
    <row r="4439" spans="1:5">
      <c r="A4439" s="33" t="s">
        <v>21590</v>
      </c>
      <c r="B4439" s="28" t="s">
        <v>21591</v>
      </c>
      <c r="C4439" s="28" t="s">
        <v>21592</v>
      </c>
      <c r="D4439" s="31"/>
      <c r="E4439" s="31" t="s">
        <v>8280</v>
      </c>
    </row>
    <row r="4440" spans="1:5">
      <c r="A4440" s="33" t="s">
        <v>21593</v>
      </c>
      <c r="B4440" s="28" t="s">
        <v>21594</v>
      </c>
      <c r="C4440" s="28" t="s">
        <v>21595</v>
      </c>
      <c r="D4440" s="31"/>
      <c r="E4440" s="31" t="s">
        <v>8280</v>
      </c>
    </row>
    <row r="4441" spans="1:5">
      <c r="A4441" s="33" t="s">
        <v>21596</v>
      </c>
      <c r="B4441" s="28" t="s">
        <v>21597</v>
      </c>
      <c r="C4441" s="28" t="s">
        <v>21598</v>
      </c>
      <c r="D4441" s="31"/>
      <c r="E4441" s="31" t="s">
        <v>8280</v>
      </c>
    </row>
    <row r="4442" spans="1:5">
      <c r="A4442" s="33" t="s">
        <v>21599</v>
      </c>
      <c r="B4442" s="28" t="s">
        <v>21600</v>
      </c>
      <c r="C4442" s="28" t="s">
        <v>21601</v>
      </c>
      <c r="D4442" s="31"/>
      <c r="E4442" s="31" t="s">
        <v>8280</v>
      </c>
    </row>
    <row r="4443" spans="1:5">
      <c r="A4443" s="33" t="s">
        <v>21602</v>
      </c>
      <c r="B4443" s="28" t="s">
        <v>21603</v>
      </c>
      <c r="C4443" s="28" t="s">
        <v>21604</v>
      </c>
      <c r="D4443" s="31"/>
      <c r="E4443" s="31" t="s">
        <v>8280</v>
      </c>
    </row>
    <row r="4444" spans="1:5">
      <c r="A4444" s="33" t="s">
        <v>21605</v>
      </c>
      <c r="B4444" s="28" t="s">
        <v>21588</v>
      </c>
      <c r="C4444" s="28" t="s">
        <v>21606</v>
      </c>
      <c r="D4444" s="31"/>
      <c r="E4444" s="31" t="s">
        <v>8280</v>
      </c>
    </row>
    <row r="4445" spans="1:5">
      <c r="A4445" s="33" t="s">
        <v>21607</v>
      </c>
      <c r="B4445" s="28" t="s">
        <v>21608</v>
      </c>
      <c r="C4445" s="28" t="s">
        <v>21609</v>
      </c>
      <c r="D4445" s="31"/>
      <c r="E4445" s="31" t="s">
        <v>8280</v>
      </c>
    </row>
    <row r="4446" spans="1:5">
      <c r="A4446" s="33" t="s">
        <v>21610</v>
      </c>
      <c r="B4446" s="28" t="s">
        <v>21611</v>
      </c>
      <c r="C4446" s="28" t="s">
        <v>21612</v>
      </c>
      <c r="D4446" s="31"/>
      <c r="E4446" s="31" t="s">
        <v>8280</v>
      </c>
    </row>
    <row r="4447" spans="1:5">
      <c r="A4447" s="33" t="s">
        <v>21613</v>
      </c>
      <c r="B4447" s="28" t="s">
        <v>21591</v>
      </c>
      <c r="C4447" s="28" t="s">
        <v>21614</v>
      </c>
      <c r="D4447" s="31"/>
      <c r="E4447" s="31" t="s">
        <v>8280</v>
      </c>
    </row>
    <row r="4448" spans="1:5">
      <c r="A4448" s="33" t="s">
        <v>21615</v>
      </c>
      <c r="B4448" s="28" t="s">
        <v>21594</v>
      </c>
      <c r="C4448" s="28" t="s">
        <v>21616</v>
      </c>
      <c r="D4448" s="31"/>
      <c r="E4448" s="31" t="s">
        <v>8280</v>
      </c>
    </row>
    <row r="4449" spans="1:5">
      <c r="A4449" s="33" t="s">
        <v>21617</v>
      </c>
      <c r="B4449" s="28" t="s">
        <v>21618</v>
      </c>
      <c r="C4449" s="28" t="s">
        <v>21619</v>
      </c>
      <c r="D4449" s="31" t="s">
        <v>21620</v>
      </c>
      <c r="E4449" s="31" t="s">
        <v>8280</v>
      </c>
    </row>
    <row r="4450" spans="1:5">
      <c r="A4450" s="33" t="s">
        <v>21621</v>
      </c>
      <c r="B4450" s="28" t="s">
        <v>21622</v>
      </c>
      <c r="C4450" s="28" t="s">
        <v>21623</v>
      </c>
      <c r="D4450" s="31" t="s">
        <v>21620</v>
      </c>
      <c r="E4450" s="31" t="s">
        <v>8280</v>
      </c>
    </row>
    <row r="4451" spans="1:5">
      <c r="A4451" s="33" t="s">
        <v>21624</v>
      </c>
      <c r="B4451" s="28" t="s">
        <v>21618</v>
      </c>
      <c r="C4451" s="28" t="s">
        <v>21625</v>
      </c>
      <c r="D4451" s="31" t="s">
        <v>21620</v>
      </c>
      <c r="E4451" s="31" t="s">
        <v>8280</v>
      </c>
    </row>
    <row r="4452" spans="1:5">
      <c r="A4452" s="33" t="s">
        <v>21626</v>
      </c>
      <c r="B4452" s="28" t="s">
        <v>21622</v>
      </c>
      <c r="C4452" s="28" t="s">
        <v>21627</v>
      </c>
      <c r="D4452" s="31" t="s">
        <v>21620</v>
      </c>
      <c r="E4452" s="31" t="s">
        <v>8280</v>
      </c>
    </row>
    <row r="4453" spans="1:5">
      <c r="A4453" s="33" t="s">
        <v>21628</v>
      </c>
      <c r="B4453" s="28" t="s">
        <v>21618</v>
      </c>
      <c r="C4453" s="28" t="s">
        <v>21629</v>
      </c>
      <c r="D4453" s="31" t="s">
        <v>21620</v>
      </c>
      <c r="E4453" s="31" t="s">
        <v>8280</v>
      </c>
    </row>
    <row r="4454" spans="1:5">
      <c r="A4454" s="33" t="s">
        <v>21630</v>
      </c>
      <c r="B4454" s="28" t="s">
        <v>21622</v>
      </c>
      <c r="C4454" s="28" t="s">
        <v>21631</v>
      </c>
      <c r="D4454" s="31" t="s">
        <v>21620</v>
      </c>
      <c r="E4454" s="31" t="s">
        <v>8280</v>
      </c>
    </row>
    <row r="4455" spans="1:5">
      <c r="A4455" s="33" t="s">
        <v>21632</v>
      </c>
      <c r="B4455" s="28" t="s">
        <v>21618</v>
      </c>
      <c r="C4455" s="28" t="s">
        <v>21633</v>
      </c>
      <c r="D4455" s="31" t="s">
        <v>21620</v>
      </c>
      <c r="E4455" s="31" t="s">
        <v>8280</v>
      </c>
    </row>
    <row r="4456" spans="1:5">
      <c r="A4456" s="33" t="s">
        <v>21634</v>
      </c>
      <c r="B4456" s="28" t="s">
        <v>21622</v>
      </c>
      <c r="C4456" s="28" t="s">
        <v>21635</v>
      </c>
      <c r="D4456" s="31" t="s">
        <v>21620</v>
      </c>
      <c r="E4456" s="31" t="s">
        <v>8280</v>
      </c>
    </row>
    <row r="4457" spans="1:5">
      <c r="A4457" s="33" t="s">
        <v>21636</v>
      </c>
      <c r="B4457" s="28" t="s">
        <v>21618</v>
      </c>
      <c r="C4457" s="28" t="s">
        <v>21637</v>
      </c>
      <c r="D4457" s="31" t="s">
        <v>21620</v>
      </c>
      <c r="E4457" s="31" t="s">
        <v>8280</v>
      </c>
    </row>
    <row r="4458" spans="1:5">
      <c r="A4458" s="33" t="s">
        <v>21638</v>
      </c>
      <c r="B4458" s="28" t="s">
        <v>21618</v>
      </c>
      <c r="C4458" s="28" t="s">
        <v>21639</v>
      </c>
      <c r="D4458" s="31" t="s">
        <v>21620</v>
      </c>
      <c r="E4458" s="31" t="s">
        <v>8280</v>
      </c>
    </row>
    <row r="4459" spans="1:5">
      <c r="A4459" s="33" t="s">
        <v>21640</v>
      </c>
      <c r="B4459" s="28" t="s">
        <v>21622</v>
      </c>
      <c r="C4459" s="28" t="s">
        <v>21641</v>
      </c>
      <c r="D4459" s="31" t="s">
        <v>21620</v>
      </c>
      <c r="E4459" s="31" t="s">
        <v>8280</v>
      </c>
    </row>
    <row r="4460" spans="1:5">
      <c r="A4460" s="33" t="s">
        <v>21642</v>
      </c>
      <c r="B4460" s="28" t="s">
        <v>21618</v>
      </c>
      <c r="C4460" s="28" t="s">
        <v>21643</v>
      </c>
      <c r="D4460" s="31" t="s">
        <v>21620</v>
      </c>
      <c r="E4460" s="31" t="s">
        <v>8280</v>
      </c>
    </row>
    <row r="4461" spans="1:5">
      <c r="A4461" s="33" t="s">
        <v>21644</v>
      </c>
      <c r="B4461" s="28" t="s">
        <v>21618</v>
      </c>
      <c r="C4461" s="28" t="s">
        <v>21645</v>
      </c>
      <c r="D4461" s="31" t="s">
        <v>21620</v>
      </c>
      <c r="E4461" s="31" t="s">
        <v>8280</v>
      </c>
    </row>
    <row r="4462" spans="1:5">
      <c r="A4462" s="33" t="s">
        <v>21646</v>
      </c>
      <c r="B4462" s="28" t="s">
        <v>21618</v>
      </c>
      <c r="C4462" s="28" t="s">
        <v>21647</v>
      </c>
      <c r="D4462" s="31" t="s">
        <v>21620</v>
      </c>
      <c r="E4462" s="31" t="s">
        <v>8280</v>
      </c>
    </row>
    <row r="4463" spans="1:5">
      <c r="A4463" s="33" t="s">
        <v>21648</v>
      </c>
      <c r="B4463" s="28" t="s">
        <v>21649</v>
      </c>
      <c r="C4463" s="28" t="s">
        <v>21650</v>
      </c>
      <c r="D4463" s="31" t="s">
        <v>21620</v>
      </c>
      <c r="E4463" s="31" t="s">
        <v>8280</v>
      </c>
    </row>
    <row r="4464" spans="1:5">
      <c r="A4464" s="33" t="s">
        <v>21651</v>
      </c>
      <c r="B4464" s="28" t="s">
        <v>21652</v>
      </c>
      <c r="C4464" s="28" t="s">
        <v>21653</v>
      </c>
      <c r="D4464" s="31" t="s">
        <v>21620</v>
      </c>
      <c r="E4464" s="31" t="s">
        <v>8280</v>
      </c>
    </row>
    <row r="4465" spans="1:5">
      <c r="A4465" s="33" t="s">
        <v>21654</v>
      </c>
      <c r="B4465" s="28" t="s">
        <v>21649</v>
      </c>
      <c r="C4465" s="28" t="s">
        <v>21655</v>
      </c>
      <c r="D4465" s="31" t="s">
        <v>21620</v>
      </c>
      <c r="E4465" s="31" t="s">
        <v>8280</v>
      </c>
    </row>
    <row r="4466" spans="1:5">
      <c r="A4466" s="33" t="s">
        <v>21656</v>
      </c>
      <c r="B4466" s="28" t="s">
        <v>21649</v>
      </c>
      <c r="C4466" s="28" t="s">
        <v>21657</v>
      </c>
      <c r="D4466" s="31" t="s">
        <v>21620</v>
      </c>
      <c r="E4466" s="31" t="s">
        <v>8280</v>
      </c>
    </row>
    <row r="4467" spans="1:5">
      <c r="A4467" s="33" t="s">
        <v>21658</v>
      </c>
      <c r="B4467" s="28" t="s">
        <v>21652</v>
      </c>
      <c r="C4467" s="28" t="s">
        <v>21659</v>
      </c>
      <c r="D4467" s="31" t="s">
        <v>21620</v>
      </c>
      <c r="E4467" s="31" t="s">
        <v>8280</v>
      </c>
    </row>
    <row r="4468" spans="1:5">
      <c r="A4468" s="33" t="s">
        <v>21660</v>
      </c>
      <c r="B4468" s="28" t="s">
        <v>21649</v>
      </c>
      <c r="C4468" s="28" t="s">
        <v>21661</v>
      </c>
      <c r="D4468" s="31" t="s">
        <v>21620</v>
      </c>
      <c r="E4468" s="31" t="s">
        <v>8280</v>
      </c>
    </row>
    <row r="4469" spans="1:5">
      <c r="A4469" s="33" t="s">
        <v>21662</v>
      </c>
      <c r="B4469" s="28" t="s">
        <v>21652</v>
      </c>
      <c r="C4469" s="28" t="s">
        <v>21663</v>
      </c>
      <c r="D4469" s="31" t="s">
        <v>21620</v>
      </c>
      <c r="E4469" s="31" t="s">
        <v>8280</v>
      </c>
    </row>
    <row r="4470" spans="1:5">
      <c r="A4470" s="33" t="s">
        <v>21664</v>
      </c>
      <c r="B4470" s="28" t="s">
        <v>21649</v>
      </c>
      <c r="C4470" s="28" t="s">
        <v>21665</v>
      </c>
      <c r="D4470" s="31" t="s">
        <v>21620</v>
      </c>
      <c r="E4470" s="31" t="s">
        <v>8280</v>
      </c>
    </row>
    <row r="4471" spans="1:5">
      <c r="A4471" s="33" t="s">
        <v>21666</v>
      </c>
      <c r="B4471" s="28" t="s">
        <v>21652</v>
      </c>
      <c r="C4471" s="28" t="s">
        <v>21667</v>
      </c>
      <c r="D4471" s="31" t="s">
        <v>21620</v>
      </c>
      <c r="E4471" s="31" t="s">
        <v>8280</v>
      </c>
    </row>
    <row r="4472" spans="1:5">
      <c r="A4472" s="33" t="s">
        <v>21668</v>
      </c>
      <c r="B4472" s="28" t="s">
        <v>21649</v>
      </c>
      <c r="C4472" s="28" t="s">
        <v>21669</v>
      </c>
      <c r="D4472" s="31" t="s">
        <v>21620</v>
      </c>
      <c r="E4472" s="31" t="s">
        <v>8280</v>
      </c>
    </row>
    <row r="4473" spans="1:5">
      <c r="A4473" s="33" t="s">
        <v>21670</v>
      </c>
      <c r="B4473" s="28" t="s">
        <v>21652</v>
      </c>
      <c r="C4473" s="28" t="s">
        <v>21671</v>
      </c>
      <c r="D4473" s="31" t="s">
        <v>21620</v>
      </c>
      <c r="E4473" s="31" t="s">
        <v>8280</v>
      </c>
    </row>
    <row r="4474" spans="1:5">
      <c r="A4474" s="33" t="s">
        <v>21672</v>
      </c>
      <c r="B4474" s="28" t="s">
        <v>21649</v>
      </c>
      <c r="C4474" s="28" t="s">
        <v>21673</v>
      </c>
      <c r="D4474" s="31" t="s">
        <v>21620</v>
      </c>
      <c r="E4474" s="31" t="s">
        <v>8280</v>
      </c>
    </row>
    <row r="4475" spans="1:5">
      <c r="A4475" s="33" t="s">
        <v>21674</v>
      </c>
      <c r="B4475" s="28" t="s">
        <v>21649</v>
      </c>
      <c r="C4475" s="28" t="s">
        <v>21675</v>
      </c>
      <c r="D4475" s="31" t="s">
        <v>21620</v>
      </c>
      <c r="E4475" s="31" t="s">
        <v>8280</v>
      </c>
    </row>
    <row r="4476" spans="1:5">
      <c r="A4476" s="33" t="s">
        <v>21676</v>
      </c>
      <c r="B4476" s="28" t="s">
        <v>21649</v>
      </c>
      <c r="C4476" s="28" t="s">
        <v>21677</v>
      </c>
      <c r="D4476" s="31" t="s">
        <v>21620</v>
      </c>
      <c r="E4476" s="31" t="s">
        <v>8280</v>
      </c>
    </row>
    <row r="4477" spans="1:5">
      <c r="A4477" s="33" t="s">
        <v>21678</v>
      </c>
      <c r="B4477" s="28" t="s">
        <v>21652</v>
      </c>
      <c r="C4477" s="28" t="s">
        <v>21679</v>
      </c>
      <c r="D4477" s="31" t="s">
        <v>21620</v>
      </c>
      <c r="E4477" s="31" t="s">
        <v>8280</v>
      </c>
    </row>
    <row r="4478" spans="1:5">
      <c r="A4478" s="33" t="s">
        <v>21680</v>
      </c>
      <c r="B4478" s="28" t="s">
        <v>21649</v>
      </c>
      <c r="C4478" s="28" t="s">
        <v>21681</v>
      </c>
      <c r="D4478" s="31" t="s">
        <v>21620</v>
      </c>
      <c r="E4478" s="31" t="s">
        <v>8280</v>
      </c>
    </row>
    <row r="4479" spans="1:5">
      <c r="A4479" s="33" t="s">
        <v>21682</v>
      </c>
      <c r="B4479" s="28" t="s">
        <v>21683</v>
      </c>
      <c r="C4479" s="28" t="s">
        <v>21684</v>
      </c>
      <c r="D4479" s="31" t="s">
        <v>13782</v>
      </c>
      <c r="E4479" s="31" t="s">
        <v>8280</v>
      </c>
    </row>
    <row r="4480" spans="1:5">
      <c r="A4480" s="33" t="s">
        <v>21685</v>
      </c>
      <c r="B4480" s="28" t="s">
        <v>21686</v>
      </c>
      <c r="C4480" s="28" t="s">
        <v>21687</v>
      </c>
      <c r="D4480" s="31" t="s">
        <v>13782</v>
      </c>
      <c r="E4480" s="31" t="s">
        <v>8280</v>
      </c>
    </row>
    <row r="4481" spans="1:5">
      <c r="A4481" s="33" t="s">
        <v>21688</v>
      </c>
      <c r="B4481" s="28" t="s">
        <v>21689</v>
      </c>
      <c r="C4481" s="28" t="s">
        <v>21690</v>
      </c>
      <c r="D4481" s="31" t="s">
        <v>13782</v>
      </c>
      <c r="E4481" s="31" t="s">
        <v>8280</v>
      </c>
    </row>
    <row r="4482" spans="1:5">
      <c r="A4482" s="33" t="s">
        <v>21691</v>
      </c>
      <c r="B4482" s="28" t="s">
        <v>13784</v>
      </c>
      <c r="C4482" s="28" t="s">
        <v>21692</v>
      </c>
      <c r="D4482" s="31" t="s">
        <v>13782</v>
      </c>
      <c r="E4482" s="31" t="s">
        <v>8280</v>
      </c>
    </row>
    <row r="4483" spans="1:5">
      <c r="A4483" s="33" t="s">
        <v>21693</v>
      </c>
      <c r="B4483" s="28" t="s">
        <v>21686</v>
      </c>
      <c r="C4483" s="28" t="s">
        <v>8280</v>
      </c>
      <c r="D4483" s="31" t="s">
        <v>13782</v>
      </c>
      <c r="E4483" s="31" t="s">
        <v>8280</v>
      </c>
    </row>
    <row r="4484" spans="1:5">
      <c r="A4484" s="33" t="s">
        <v>21694</v>
      </c>
      <c r="B4484" s="28" t="s">
        <v>21686</v>
      </c>
      <c r="C4484" s="28" t="s">
        <v>21695</v>
      </c>
      <c r="D4484" s="31" t="s">
        <v>13782</v>
      </c>
      <c r="E4484" s="31" t="s">
        <v>8280</v>
      </c>
    </row>
    <row r="4485" spans="1:5">
      <c r="A4485" s="33" t="s">
        <v>21696</v>
      </c>
      <c r="B4485" s="28" t="s">
        <v>21689</v>
      </c>
      <c r="C4485" s="28" t="s">
        <v>21697</v>
      </c>
      <c r="D4485" s="31" t="s">
        <v>13782</v>
      </c>
      <c r="E4485" s="31" t="s">
        <v>8280</v>
      </c>
    </row>
    <row r="4486" spans="1:5">
      <c r="A4486" s="33" t="s">
        <v>21698</v>
      </c>
      <c r="B4486" s="28" t="s">
        <v>21683</v>
      </c>
      <c r="C4486" s="28" t="s">
        <v>21699</v>
      </c>
      <c r="D4486" s="31" t="s">
        <v>13782</v>
      </c>
      <c r="E4486" s="31" t="s">
        <v>8280</v>
      </c>
    </row>
    <row r="4487" spans="1:5">
      <c r="A4487" s="33" t="s">
        <v>21700</v>
      </c>
      <c r="B4487" s="28" t="s">
        <v>21683</v>
      </c>
      <c r="C4487" s="28" t="s">
        <v>21701</v>
      </c>
      <c r="D4487" s="31" t="s">
        <v>13782</v>
      </c>
      <c r="E4487" s="31" t="s">
        <v>8280</v>
      </c>
    </row>
    <row r="4488" spans="1:5">
      <c r="A4488" s="33" t="s">
        <v>21702</v>
      </c>
      <c r="B4488" s="28" t="s">
        <v>13646</v>
      </c>
      <c r="C4488" s="28" t="s">
        <v>21703</v>
      </c>
      <c r="D4488" s="31" t="s">
        <v>13644</v>
      </c>
      <c r="E4488" s="31" t="s">
        <v>8280</v>
      </c>
    </row>
    <row r="4489" spans="1:5">
      <c r="A4489" s="33" t="s">
        <v>21704</v>
      </c>
      <c r="B4489" s="28" t="s">
        <v>13642</v>
      </c>
      <c r="C4489" s="28" t="s">
        <v>21705</v>
      </c>
      <c r="D4489" s="31" t="s">
        <v>13644</v>
      </c>
      <c r="E4489" s="31" t="s">
        <v>8280</v>
      </c>
    </row>
    <row r="4490" spans="1:5">
      <c r="A4490" s="33" t="s">
        <v>21706</v>
      </c>
      <c r="B4490" s="28" t="s">
        <v>21686</v>
      </c>
      <c r="C4490" s="28" t="s">
        <v>8280</v>
      </c>
      <c r="D4490" s="31" t="s">
        <v>13782</v>
      </c>
      <c r="E4490" s="31" t="s">
        <v>8280</v>
      </c>
    </row>
    <row r="4491" spans="1:5">
      <c r="A4491" s="33" t="s">
        <v>21707</v>
      </c>
      <c r="B4491" s="28" t="s">
        <v>21708</v>
      </c>
      <c r="C4491" s="28" t="s">
        <v>21709</v>
      </c>
      <c r="D4491" s="31"/>
      <c r="E4491" s="31" t="s">
        <v>8280</v>
      </c>
    </row>
    <row r="4492" spans="1:5">
      <c r="A4492" s="33" t="s">
        <v>21710</v>
      </c>
      <c r="B4492" s="28" t="s">
        <v>12393</v>
      </c>
      <c r="C4492" s="28" t="s">
        <v>21711</v>
      </c>
      <c r="D4492" s="31" t="s">
        <v>12391</v>
      </c>
      <c r="E4492" s="31" t="s">
        <v>8280</v>
      </c>
    </row>
    <row r="4493" spans="1:5">
      <c r="A4493" s="33" t="s">
        <v>21712</v>
      </c>
      <c r="B4493" s="28" t="s">
        <v>21713</v>
      </c>
      <c r="C4493" s="28" t="s">
        <v>21714</v>
      </c>
      <c r="D4493" s="31"/>
      <c r="E4493" s="31" t="s">
        <v>8280</v>
      </c>
    </row>
    <row r="4494" spans="1:5">
      <c r="A4494" s="33" t="s">
        <v>21715</v>
      </c>
      <c r="B4494" s="28" t="s">
        <v>21716</v>
      </c>
      <c r="C4494" s="28" t="s">
        <v>21717</v>
      </c>
      <c r="D4494" s="31" t="s">
        <v>13782</v>
      </c>
      <c r="E4494" s="31" t="s">
        <v>8280</v>
      </c>
    </row>
    <row r="4495" spans="1:5">
      <c r="A4495" s="33" t="s">
        <v>21718</v>
      </c>
      <c r="B4495" s="28" t="s">
        <v>12438</v>
      </c>
      <c r="C4495" s="28" t="s">
        <v>21719</v>
      </c>
      <c r="D4495" s="31" t="s">
        <v>12391</v>
      </c>
      <c r="E4495" s="31" t="s">
        <v>8280</v>
      </c>
    </row>
    <row r="4496" spans="1:5">
      <c r="A4496" s="33" t="s">
        <v>21720</v>
      </c>
      <c r="B4496" s="28" t="s">
        <v>12438</v>
      </c>
      <c r="C4496" s="28" t="s">
        <v>21721</v>
      </c>
      <c r="D4496" s="31" t="s">
        <v>12391</v>
      </c>
      <c r="E4496" s="31" t="s">
        <v>8280</v>
      </c>
    </row>
    <row r="4497" spans="1:5">
      <c r="A4497" s="33" t="s">
        <v>21722</v>
      </c>
      <c r="B4497" s="28" t="s">
        <v>12438</v>
      </c>
      <c r="C4497" s="28" t="s">
        <v>21723</v>
      </c>
      <c r="D4497" s="31" t="s">
        <v>12391</v>
      </c>
      <c r="E4497" s="31" t="s">
        <v>8280</v>
      </c>
    </row>
    <row r="4498" spans="1:5">
      <c r="A4498" s="33" t="s">
        <v>21724</v>
      </c>
      <c r="B4498" s="28" t="s">
        <v>12438</v>
      </c>
      <c r="C4498" s="28" t="s">
        <v>21725</v>
      </c>
      <c r="D4498" s="31" t="s">
        <v>12391</v>
      </c>
      <c r="E4498" s="31" t="s">
        <v>8280</v>
      </c>
    </row>
    <row r="4499" spans="1:5">
      <c r="A4499" s="33" t="s">
        <v>21726</v>
      </c>
      <c r="B4499" s="28" t="s">
        <v>12438</v>
      </c>
      <c r="C4499" s="28" t="s">
        <v>21727</v>
      </c>
      <c r="D4499" s="31" t="s">
        <v>12391</v>
      </c>
      <c r="E4499" s="31" t="s">
        <v>8280</v>
      </c>
    </row>
    <row r="4500" spans="1:5">
      <c r="A4500" s="33" t="s">
        <v>21728</v>
      </c>
      <c r="B4500" s="28" t="s">
        <v>12438</v>
      </c>
      <c r="C4500" s="28" t="s">
        <v>21729</v>
      </c>
      <c r="D4500" s="31" t="s">
        <v>12391</v>
      </c>
      <c r="E4500" s="31" t="s">
        <v>8280</v>
      </c>
    </row>
    <row r="4501" spans="1:5">
      <c r="A4501" s="33" t="s">
        <v>21730</v>
      </c>
      <c r="B4501" s="28" t="s">
        <v>12393</v>
      </c>
      <c r="C4501" s="28" t="s">
        <v>21731</v>
      </c>
      <c r="D4501" s="31" t="s">
        <v>12391</v>
      </c>
      <c r="E4501" s="31" t="s">
        <v>8280</v>
      </c>
    </row>
    <row r="4502" spans="1:5">
      <c r="A4502" s="33" t="s">
        <v>21732</v>
      </c>
      <c r="B4502" s="28" t="s">
        <v>13793</v>
      </c>
      <c r="C4502" s="28" t="s">
        <v>21733</v>
      </c>
      <c r="D4502" s="31" t="s">
        <v>13782</v>
      </c>
      <c r="E4502" s="31" t="s">
        <v>8280</v>
      </c>
    </row>
    <row r="4503" spans="1:5">
      <c r="A4503" s="33" t="s">
        <v>21734</v>
      </c>
      <c r="B4503" s="28" t="s">
        <v>13784</v>
      </c>
      <c r="C4503" s="28" t="s">
        <v>21735</v>
      </c>
      <c r="D4503" s="31" t="s">
        <v>13782</v>
      </c>
      <c r="E4503" s="31" t="s">
        <v>8280</v>
      </c>
    </row>
    <row r="4504" spans="1:5">
      <c r="A4504" s="33" t="s">
        <v>21736</v>
      </c>
      <c r="B4504" s="28" t="s">
        <v>13784</v>
      </c>
      <c r="C4504" s="28" t="s">
        <v>21737</v>
      </c>
      <c r="D4504" s="31" t="s">
        <v>13782</v>
      </c>
      <c r="E4504" s="31" t="s">
        <v>8280</v>
      </c>
    </row>
    <row r="4505" spans="1:5">
      <c r="A4505" s="33" t="s">
        <v>21738</v>
      </c>
      <c r="B4505" s="28" t="s">
        <v>13801</v>
      </c>
      <c r="C4505" s="28" t="s">
        <v>21739</v>
      </c>
      <c r="D4505" s="31" t="s">
        <v>13782</v>
      </c>
      <c r="E4505" s="31" t="s">
        <v>8280</v>
      </c>
    </row>
    <row r="4506" spans="1:5">
      <c r="A4506" s="33" t="s">
        <v>21740</v>
      </c>
      <c r="B4506" s="28" t="s">
        <v>13801</v>
      </c>
      <c r="C4506" s="28" t="s">
        <v>21741</v>
      </c>
      <c r="D4506" s="31" t="s">
        <v>13782</v>
      </c>
      <c r="E4506" s="31" t="s">
        <v>8280</v>
      </c>
    </row>
    <row r="4507" spans="1:5">
      <c r="A4507" s="33" t="s">
        <v>21742</v>
      </c>
      <c r="B4507" s="28" t="s">
        <v>21686</v>
      </c>
      <c r="C4507" s="28" t="s">
        <v>21743</v>
      </c>
      <c r="D4507" s="31" t="s">
        <v>13782</v>
      </c>
      <c r="E4507" s="31" t="s">
        <v>8280</v>
      </c>
    </row>
    <row r="4508" spans="1:5">
      <c r="A4508" s="33" t="s">
        <v>21744</v>
      </c>
      <c r="B4508" s="28" t="s">
        <v>21686</v>
      </c>
      <c r="C4508" s="28" t="s">
        <v>21745</v>
      </c>
      <c r="D4508" s="31" t="s">
        <v>13782</v>
      </c>
      <c r="E4508" s="31" t="s">
        <v>8280</v>
      </c>
    </row>
    <row r="4509" spans="1:5">
      <c r="A4509" s="33" t="s">
        <v>21746</v>
      </c>
      <c r="B4509" s="28" t="s">
        <v>21716</v>
      </c>
      <c r="C4509" s="28" t="s">
        <v>21747</v>
      </c>
      <c r="D4509" s="31" t="s">
        <v>13782</v>
      </c>
      <c r="E4509" s="31" t="s">
        <v>8280</v>
      </c>
    </row>
    <row r="4510" spans="1:5">
      <c r="A4510" s="33" t="s">
        <v>21748</v>
      </c>
      <c r="B4510" s="28" t="s">
        <v>21686</v>
      </c>
      <c r="C4510" s="28" t="s">
        <v>21749</v>
      </c>
      <c r="D4510" s="31" t="s">
        <v>13782</v>
      </c>
      <c r="E4510" s="31" t="s">
        <v>8280</v>
      </c>
    </row>
    <row r="4511" spans="1:5">
      <c r="A4511" s="33" t="s">
        <v>21750</v>
      </c>
      <c r="B4511" s="28" t="s">
        <v>21683</v>
      </c>
      <c r="C4511" s="28" t="s">
        <v>21751</v>
      </c>
      <c r="D4511" s="31" t="s">
        <v>13782</v>
      </c>
      <c r="E4511" s="31" t="s">
        <v>8280</v>
      </c>
    </row>
    <row r="4512" spans="1:5">
      <c r="A4512" s="33" t="s">
        <v>21752</v>
      </c>
      <c r="B4512" s="28" t="s">
        <v>21753</v>
      </c>
      <c r="C4512" s="28" t="s">
        <v>21754</v>
      </c>
      <c r="D4512" s="31"/>
      <c r="E4512" s="31" t="s">
        <v>8280</v>
      </c>
    </row>
    <row r="4513" spans="1:5">
      <c r="A4513" s="33" t="s">
        <v>21755</v>
      </c>
      <c r="B4513" s="28" t="s">
        <v>13642</v>
      </c>
      <c r="C4513" s="28" t="s">
        <v>21756</v>
      </c>
      <c r="D4513" s="31" t="s">
        <v>13644</v>
      </c>
      <c r="E4513" s="31" t="s">
        <v>8280</v>
      </c>
    </row>
    <row r="4514" spans="1:5">
      <c r="A4514" s="33" t="s">
        <v>21757</v>
      </c>
      <c r="B4514" s="28" t="s">
        <v>13646</v>
      </c>
      <c r="C4514" s="28" t="s">
        <v>21758</v>
      </c>
      <c r="D4514" s="31" t="s">
        <v>13644</v>
      </c>
      <c r="E4514" s="31" t="s">
        <v>8280</v>
      </c>
    </row>
    <row r="4515" spans="1:5">
      <c r="A4515" s="33" t="s">
        <v>21759</v>
      </c>
      <c r="B4515" s="28" t="s">
        <v>13646</v>
      </c>
      <c r="C4515" s="28" t="s">
        <v>21760</v>
      </c>
      <c r="D4515" s="31" t="s">
        <v>13644</v>
      </c>
      <c r="E4515" s="31" t="s">
        <v>8280</v>
      </c>
    </row>
    <row r="4516" spans="1:5">
      <c r="A4516" s="33" t="s">
        <v>21761</v>
      </c>
      <c r="B4516" s="28" t="s">
        <v>13646</v>
      </c>
      <c r="C4516" s="28" t="s">
        <v>21762</v>
      </c>
      <c r="D4516" s="31" t="s">
        <v>13644</v>
      </c>
      <c r="E4516" s="31" t="s">
        <v>8280</v>
      </c>
    </row>
    <row r="4517" spans="1:5">
      <c r="A4517" s="33" t="s">
        <v>21763</v>
      </c>
      <c r="B4517" s="28" t="s">
        <v>12407</v>
      </c>
      <c r="C4517" s="28" t="s">
        <v>21764</v>
      </c>
      <c r="D4517" s="31" t="s">
        <v>12391</v>
      </c>
      <c r="E4517" s="31" t="s">
        <v>8280</v>
      </c>
    </row>
    <row r="4518" spans="1:5">
      <c r="A4518" s="33" t="s">
        <v>21765</v>
      </c>
      <c r="B4518" s="28" t="s">
        <v>8280</v>
      </c>
      <c r="C4518" s="28" t="s">
        <v>8280</v>
      </c>
      <c r="D4518" s="31" t="s">
        <v>12400</v>
      </c>
      <c r="E4518" s="31" t="s">
        <v>8280</v>
      </c>
    </row>
    <row r="4519" spans="1:5">
      <c r="A4519" s="33" t="s">
        <v>21766</v>
      </c>
      <c r="B4519" s="28" t="s">
        <v>12412</v>
      </c>
      <c r="C4519" s="28" t="s">
        <v>21767</v>
      </c>
      <c r="D4519" s="31" t="s">
        <v>12391</v>
      </c>
      <c r="E4519" s="31" t="s">
        <v>8280</v>
      </c>
    </row>
    <row r="4520" spans="1:5">
      <c r="A4520" s="33" t="s">
        <v>21768</v>
      </c>
      <c r="B4520" s="28" t="s">
        <v>8280</v>
      </c>
      <c r="C4520" s="28" t="s">
        <v>21769</v>
      </c>
      <c r="D4520" s="31" t="s">
        <v>12400</v>
      </c>
      <c r="E4520" s="31" t="s">
        <v>8280</v>
      </c>
    </row>
    <row r="4521" spans="1:5">
      <c r="A4521" s="33" t="s">
        <v>21770</v>
      </c>
      <c r="B4521" s="28" t="s">
        <v>21686</v>
      </c>
      <c r="C4521" s="28" t="s">
        <v>21771</v>
      </c>
      <c r="D4521" s="31" t="s">
        <v>13782</v>
      </c>
      <c r="E4521" s="31" t="s">
        <v>8280</v>
      </c>
    </row>
    <row r="4522" spans="1:5">
      <c r="A4522" s="33" t="s">
        <v>21772</v>
      </c>
      <c r="B4522" s="28" t="s">
        <v>21686</v>
      </c>
      <c r="C4522" s="28" t="s">
        <v>21773</v>
      </c>
      <c r="D4522" s="31" t="s">
        <v>13782</v>
      </c>
      <c r="E4522" s="31" t="s">
        <v>8280</v>
      </c>
    </row>
    <row r="4523" spans="1:5">
      <c r="A4523" s="33" t="s">
        <v>21774</v>
      </c>
      <c r="B4523" s="28" t="s">
        <v>21775</v>
      </c>
      <c r="C4523" s="28" t="s">
        <v>21776</v>
      </c>
      <c r="D4523" s="31" t="s">
        <v>13782</v>
      </c>
      <c r="E4523" s="31" t="s">
        <v>8280</v>
      </c>
    </row>
    <row r="4524" spans="1:5">
      <c r="A4524" s="33" t="s">
        <v>21777</v>
      </c>
      <c r="B4524" s="28" t="s">
        <v>21683</v>
      </c>
      <c r="C4524" s="28" t="s">
        <v>8280</v>
      </c>
      <c r="D4524" s="31" t="s">
        <v>13782</v>
      </c>
      <c r="E4524" s="31" t="s">
        <v>8280</v>
      </c>
    </row>
    <row r="4525" spans="1:5">
      <c r="A4525" s="33" t="s">
        <v>21778</v>
      </c>
      <c r="B4525" s="28" t="s">
        <v>12389</v>
      </c>
      <c r="C4525" s="28" t="s">
        <v>21779</v>
      </c>
      <c r="D4525" s="31" t="s">
        <v>12391</v>
      </c>
      <c r="E4525" s="31" t="s">
        <v>8280</v>
      </c>
    </row>
    <row r="4526" spans="1:5">
      <c r="A4526" s="33" t="s">
        <v>21780</v>
      </c>
      <c r="B4526" s="28" t="s">
        <v>13646</v>
      </c>
      <c r="C4526" s="28" t="s">
        <v>21781</v>
      </c>
      <c r="D4526" s="31" t="s">
        <v>13644</v>
      </c>
      <c r="E4526" s="31" t="s">
        <v>8280</v>
      </c>
    </row>
    <row r="4527" spans="1:5">
      <c r="A4527" s="33" t="s">
        <v>21782</v>
      </c>
      <c r="B4527" s="28" t="s">
        <v>13642</v>
      </c>
      <c r="C4527" s="28" t="s">
        <v>21783</v>
      </c>
      <c r="D4527" s="31" t="s">
        <v>13644</v>
      </c>
      <c r="E4527" s="31" t="s">
        <v>8280</v>
      </c>
    </row>
    <row r="4528" spans="1:5">
      <c r="A4528" s="33" t="s">
        <v>21784</v>
      </c>
      <c r="B4528" s="28" t="s">
        <v>13642</v>
      </c>
      <c r="C4528" s="28" t="s">
        <v>21785</v>
      </c>
      <c r="D4528" s="31" t="s">
        <v>13644</v>
      </c>
      <c r="E4528" s="31" t="s">
        <v>8280</v>
      </c>
    </row>
    <row r="4529" spans="1:5">
      <c r="A4529" s="33" t="s">
        <v>21786</v>
      </c>
      <c r="B4529" s="28" t="s">
        <v>13642</v>
      </c>
      <c r="C4529" s="28" t="s">
        <v>21787</v>
      </c>
      <c r="D4529" s="31" t="s">
        <v>13644</v>
      </c>
      <c r="E4529" s="31" t="s">
        <v>8280</v>
      </c>
    </row>
    <row r="4530" spans="1:5">
      <c r="A4530" s="33" t="s">
        <v>21788</v>
      </c>
      <c r="B4530" s="28" t="s">
        <v>13642</v>
      </c>
      <c r="C4530" s="28" t="s">
        <v>21789</v>
      </c>
      <c r="D4530" s="31" t="s">
        <v>13644</v>
      </c>
      <c r="E4530" s="31" t="s">
        <v>8280</v>
      </c>
    </row>
    <row r="4531" spans="1:5">
      <c r="A4531" s="33" t="s">
        <v>21790</v>
      </c>
      <c r="B4531" s="28" t="s">
        <v>13646</v>
      </c>
      <c r="C4531" s="28" t="s">
        <v>21791</v>
      </c>
      <c r="D4531" s="31" t="s">
        <v>13644</v>
      </c>
      <c r="E4531" s="31" t="s">
        <v>8280</v>
      </c>
    </row>
    <row r="4532" spans="1:5">
      <c r="A4532" s="33" t="s">
        <v>21792</v>
      </c>
      <c r="B4532" s="28" t="s">
        <v>13646</v>
      </c>
      <c r="C4532" s="28" t="s">
        <v>21793</v>
      </c>
      <c r="D4532" s="31" t="s">
        <v>13644</v>
      </c>
      <c r="E4532" s="31" t="s">
        <v>8280</v>
      </c>
    </row>
    <row r="4533" spans="1:5">
      <c r="A4533" s="33" t="s">
        <v>21794</v>
      </c>
      <c r="B4533" s="28" t="s">
        <v>13646</v>
      </c>
      <c r="C4533" s="28" t="s">
        <v>21795</v>
      </c>
      <c r="D4533" s="31" t="s">
        <v>13644</v>
      </c>
      <c r="E4533" s="31" t="s">
        <v>8280</v>
      </c>
    </row>
    <row r="4534" spans="1:5">
      <c r="A4534" s="33" t="s">
        <v>21796</v>
      </c>
      <c r="B4534" s="28" t="s">
        <v>13642</v>
      </c>
      <c r="C4534" s="28" t="s">
        <v>21797</v>
      </c>
      <c r="D4534" s="31" t="s">
        <v>13644</v>
      </c>
      <c r="E4534" s="31" t="s">
        <v>8280</v>
      </c>
    </row>
    <row r="4535" spans="1:5">
      <c r="A4535" s="33" t="s">
        <v>21798</v>
      </c>
      <c r="B4535" s="28" t="s">
        <v>13642</v>
      </c>
      <c r="C4535" s="28" t="s">
        <v>21799</v>
      </c>
      <c r="D4535" s="31" t="s">
        <v>13644</v>
      </c>
      <c r="E4535" s="31" t="s">
        <v>8280</v>
      </c>
    </row>
    <row r="4536" spans="1:5">
      <c r="A4536" s="33" t="s">
        <v>21800</v>
      </c>
      <c r="B4536" s="28" t="s">
        <v>13646</v>
      </c>
      <c r="C4536" s="28" t="s">
        <v>21801</v>
      </c>
      <c r="D4536" s="31" t="s">
        <v>13644</v>
      </c>
      <c r="E4536" s="31" t="s">
        <v>8280</v>
      </c>
    </row>
    <row r="4537" spans="1:5">
      <c r="A4537" s="33" t="s">
        <v>21802</v>
      </c>
      <c r="B4537" s="28" t="s">
        <v>21683</v>
      </c>
      <c r="C4537" s="28" t="s">
        <v>21803</v>
      </c>
      <c r="D4537" s="31" t="s">
        <v>13782</v>
      </c>
      <c r="E4537" s="31" t="s">
        <v>8280</v>
      </c>
    </row>
    <row r="4538" spans="1:5">
      <c r="A4538" s="33" t="s">
        <v>21804</v>
      </c>
      <c r="B4538" s="28" t="s">
        <v>8280</v>
      </c>
      <c r="C4538" s="28" t="s">
        <v>21805</v>
      </c>
      <c r="D4538" s="31"/>
      <c r="E4538" s="31" t="s">
        <v>8280</v>
      </c>
    </row>
    <row r="4539" spans="1:5">
      <c r="A4539" s="33" t="s">
        <v>21806</v>
      </c>
      <c r="B4539" s="28" t="s">
        <v>21716</v>
      </c>
      <c r="C4539" s="28" t="s">
        <v>21807</v>
      </c>
      <c r="D4539" s="31" t="s">
        <v>13782</v>
      </c>
      <c r="E4539" s="31" t="s">
        <v>8280</v>
      </c>
    </row>
    <row r="4540" spans="1:5">
      <c r="A4540" s="33" t="s">
        <v>21808</v>
      </c>
      <c r="B4540" s="28" t="s">
        <v>13646</v>
      </c>
      <c r="C4540" s="28" t="s">
        <v>21809</v>
      </c>
      <c r="D4540" s="31" t="s">
        <v>13644</v>
      </c>
      <c r="E4540" s="31" t="s">
        <v>8280</v>
      </c>
    </row>
    <row r="4541" spans="1:5">
      <c r="A4541" s="33" t="s">
        <v>21810</v>
      </c>
      <c r="B4541" s="28" t="s">
        <v>13646</v>
      </c>
      <c r="C4541" s="28" t="s">
        <v>21811</v>
      </c>
      <c r="D4541" s="31" t="s">
        <v>13644</v>
      </c>
      <c r="E4541" s="31" t="s">
        <v>8280</v>
      </c>
    </row>
    <row r="4542" spans="1:5">
      <c r="A4542" s="33" t="s">
        <v>21812</v>
      </c>
      <c r="B4542" s="28" t="s">
        <v>13642</v>
      </c>
      <c r="C4542" s="28" t="s">
        <v>21813</v>
      </c>
      <c r="D4542" s="31" t="s">
        <v>13644</v>
      </c>
      <c r="E4542" s="31" t="s">
        <v>8280</v>
      </c>
    </row>
    <row r="4543" spans="1:5">
      <c r="A4543" s="33" t="s">
        <v>21814</v>
      </c>
      <c r="B4543" s="28" t="s">
        <v>13830</v>
      </c>
      <c r="C4543" s="28" t="s">
        <v>8280</v>
      </c>
      <c r="D4543" s="31"/>
      <c r="E4543" s="31" t="s">
        <v>8280</v>
      </c>
    </row>
    <row r="4544" spans="1:5">
      <c r="A4544" s="33" t="s">
        <v>21815</v>
      </c>
      <c r="B4544" s="28" t="s">
        <v>13642</v>
      </c>
      <c r="C4544" s="28" t="s">
        <v>21816</v>
      </c>
      <c r="D4544" s="31" t="s">
        <v>13644</v>
      </c>
      <c r="E4544" s="31" t="s">
        <v>8280</v>
      </c>
    </row>
    <row r="4545" spans="1:5">
      <c r="A4545" s="33" t="s">
        <v>21817</v>
      </c>
      <c r="B4545" s="28" t="s">
        <v>21048</v>
      </c>
      <c r="C4545" s="28" t="s">
        <v>8280</v>
      </c>
      <c r="D4545" s="31" t="s">
        <v>13625</v>
      </c>
      <c r="E4545" s="31" t="s">
        <v>8280</v>
      </c>
    </row>
    <row r="4546" spans="1:5">
      <c r="A4546" s="33" t="s">
        <v>21818</v>
      </c>
      <c r="B4546" s="28" t="s">
        <v>21043</v>
      </c>
      <c r="C4546" s="28" t="s">
        <v>8280</v>
      </c>
      <c r="D4546" s="31" t="s">
        <v>13625</v>
      </c>
      <c r="E4546" s="31" t="s">
        <v>8280</v>
      </c>
    </row>
    <row r="4547" spans="1:5">
      <c r="A4547" s="33" t="s">
        <v>21819</v>
      </c>
      <c r="B4547" s="28" t="s">
        <v>13646</v>
      </c>
      <c r="C4547" s="28" t="s">
        <v>21820</v>
      </c>
      <c r="D4547" s="31" t="s">
        <v>13644</v>
      </c>
      <c r="E4547" s="31" t="s">
        <v>8280</v>
      </c>
    </row>
    <row r="4548" spans="1:5">
      <c r="A4548" s="33" t="s">
        <v>21821</v>
      </c>
      <c r="B4548" s="28" t="s">
        <v>13642</v>
      </c>
      <c r="C4548" s="28" t="s">
        <v>21822</v>
      </c>
      <c r="D4548" s="31" t="s">
        <v>13644</v>
      </c>
      <c r="E4548" s="31" t="s">
        <v>8280</v>
      </c>
    </row>
    <row r="4549" spans="1:5">
      <c r="A4549" s="33" t="s">
        <v>21823</v>
      </c>
      <c r="B4549" s="28" t="s">
        <v>13642</v>
      </c>
      <c r="C4549" s="28" t="s">
        <v>8280</v>
      </c>
      <c r="D4549" s="31" t="s">
        <v>13644</v>
      </c>
      <c r="E4549" s="31" t="s">
        <v>8280</v>
      </c>
    </row>
    <row r="4550" spans="1:5">
      <c r="A4550" s="33" t="s">
        <v>21824</v>
      </c>
      <c r="B4550" s="28" t="s">
        <v>13642</v>
      </c>
      <c r="C4550" s="28" t="s">
        <v>21825</v>
      </c>
      <c r="D4550" s="31" t="s">
        <v>13644</v>
      </c>
      <c r="E4550" s="31" t="s">
        <v>8280</v>
      </c>
    </row>
    <row r="4551" spans="1:5">
      <c r="A4551" s="33" t="s">
        <v>21826</v>
      </c>
      <c r="B4551" s="28" t="s">
        <v>13646</v>
      </c>
      <c r="C4551" s="28" t="s">
        <v>8280</v>
      </c>
      <c r="D4551" s="31" t="s">
        <v>13644</v>
      </c>
      <c r="E4551" s="31" t="s">
        <v>8280</v>
      </c>
    </row>
    <row r="4552" spans="1:5">
      <c r="A4552" s="33" t="s">
        <v>21827</v>
      </c>
      <c r="B4552" s="28" t="s">
        <v>13646</v>
      </c>
      <c r="C4552" s="28" t="s">
        <v>21828</v>
      </c>
      <c r="D4552" s="31" t="s">
        <v>13644</v>
      </c>
      <c r="E4552" s="31" t="s">
        <v>8280</v>
      </c>
    </row>
    <row r="4553" spans="1:5">
      <c r="A4553" s="33" t="s">
        <v>21829</v>
      </c>
      <c r="B4553" s="28" t="s">
        <v>13642</v>
      </c>
      <c r="C4553" s="28" t="s">
        <v>8280</v>
      </c>
      <c r="D4553" s="31" t="s">
        <v>13644</v>
      </c>
      <c r="E4553" s="31" t="s">
        <v>8280</v>
      </c>
    </row>
    <row r="4554" spans="1:5">
      <c r="A4554" s="33" t="s">
        <v>21830</v>
      </c>
      <c r="B4554" s="28" t="s">
        <v>13642</v>
      </c>
      <c r="C4554" s="28" t="s">
        <v>21831</v>
      </c>
      <c r="D4554" s="31" t="s">
        <v>13644</v>
      </c>
      <c r="E4554" s="31" t="s">
        <v>8280</v>
      </c>
    </row>
    <row r="4555" spans="1:5">
      <c r="A4555" s="33" t="s">
        <v>21832</v>
      </c>
      <c r="B4555" s="28" t="s">
        <v>13642</v>
      </c>
      <c r="C4555" s="28" t="s">
        <v>21833</v>
      </c>
      <c r="D4555" s="31" t="s">
        <v>13644</v>
      </c>
      <c r="E4555" s="31" t="s">
        <v>8280</v>
      </c>
    </row>
    <row r="4556" spans="1:5">
      <c r="A4556" s="33" t="s">
        <v>21834</v>
      </c>
      <c r="B4556" s="28" t="s">
        <v>13646</v>
      </c>
      <c r="C4556" s="28" t="s">
        <v>8280</v>
      </c>
      <c r="D4556" s="31" t="s">
        <v>13644</v>
      </c>
      <c r="E4556" s="31" t="s">
        <v>8280</v>
      </c>
    </row>
    <row r="4557" spans="1:5">
      <c r="A4557" s="33" t="s">
        <v>21835</v>
      </c>
      <c r="B4557" s="28" t="s">
        <v>21836</v>
      </c>
      <c r="C4557" s="28" t="s">
        <v>21837</v>
      </c>
      <c r="D4557" s="31"/>
      <c r="E4557" s="31" t="s">
        <v>8280</v>
      </c>
    </row>
    <row r="4558" spans="1:5">
      <c r="A4558" s="33" t="s">
        <v>21838</v>
      </c>
      <c r="B4558" s="28" t="s">
        <v>21836</v>
      </c>
      <c r="C4558" s="28" t="s">
        <v>21839</v>
      </c>
      <c r="D4558" s="31"/>
      <c r="E4558" s="31" t="s">
        <v>8280</v>
      </c>
    </row>
    <row r="4559" spans="1:5">
      <c r="A4559" s="33" t="s">
        <v>21840</v>
      </c>
      <c r="B4559" s="28" t="s">
        <v>21836</v>
      </c>
      <c r="C4559" s="28" t="s">
        <v>21841</v>
      </c>
      <c r="D4559" s="31"/>
      <c r="E4559" s="31" t="s">
        <v>8280</v>
      </c>
    </row>
    <row r="4560" spans="1:5">
      <c r="A4560" s="33" t="s">
        <v>21842</v>
      </c>
      <c r="B4560" s="28" t="s">
        <v>21836</v>
      </c>
      <c r="C4560" s="28" t="s">
        <v>21843</v>
      </c>
      <c r="D4560" s="31"/>
      <c r="E4560" s="31" t="s">
        <v>8280</v>
      </c>
    </row>
    <row r="4561" spans="1:5">
      <c r="A4561" s="33" t="s">
        <v>21844</v>
      </c>
      <c r="B4561" s="28" t="s">
        <v>21845</v>
      </c>
      <c r="C4561" s="28" t="s">
        <v>21846</v>
      </c>
      <c r="D4561" s="31"/>
      <c r="E4561" s="31" t="s">
        <v>8280</v>
      </c>
    </row>
    <row r="4562" spans="1:5">
      <c r="A4562" s="33" t="s">
        <v>21847</v>
      </c>
      <c r="B4562" s="28" t="s">
        <v>21845</v>
      </c>
      <c r="C4562" s="28" t="s">
        <v>21848</v>
      </c>
      <c r="D4562" s="31"/>
      <c r="E4562" s="31" t="s">
        <v>8280</v>
      </c>
    </row>
    <row r="4563" spans="1:5">
      <c r="A4563" s="33" t="s">
        <v>21849</v>
      </c>
      <c r="B4563" s="28" t="s">
        <v>21845</v>
      </c>
      <c r="C4563" s="28" t="s">
        <v>21850</v>
      </c>
      <c r="D4563" s="31"/>
      <c r="E4563" s="31" t="s">
        <v>8280</v>
      </c>
    </row>
    <row r="4564" spans="1:5">
      <c r="A4564" s="33" t="s">
        <v>21851</v>
      </c>
      <c r="B4564" s="28" t="s">
        <v>21852</v>
      </c>
      <c r="C4564" s="28" t="s">
        <v>21853</v>
      </c>
      <c r="D4564" s="31"/>
      <c r="E4564" s="31" t="s">
        <v>8280</v>
      </c>
    </row>
    <row r="4565" spans="1:5">
      <c r="A4565" s="33" t="s">
        <v>21854</v>
      </c>
      <c r="B4565" s="28" t="s">
        <v>21852</v>
      </c>
      <c r="C4565" s="28" t="s">
        <v>21855</v>
      </c>
      <c r="D4565" s="31"/>
      <c r="E4565" s="31" t="s">
        <v>8280</v>
      </c>
    </row>
    <row r="4566" spans="1:5">
      <c r="A4566" s="33" t="s">
        <v>21856</v>
      </c>
      <c r="B4566" s="28" t="s">
        <v>21857</v>
      </c>
      <c r="C4566" s="28" t="s">
        <v>21858</v>
      </c>
      <c r="D4566" s="31"/>
      <c r="E4566" s="31" t="s">
        <v>8280</v>
      </c>
    </row>
    <row r="4567" spans="1:5">
      <c r="A4567" s="33" t="s">
        <v>21859</v>
      </c>
      <c r="B4567" s="28" t="s">
        <v>21857</v>
      </c>
      <c r="C4567" s="28" t="s">
        <v>21860</v>
      </c>
      <c r="D4567" s="31"/>
      <c r="E4567" s="31" t="s">
        <v>8280</v>
      </c>
    </row>
    <row r="4568" spans="1:5">
      <c r="A4568" s="33" t="s">
        <v>21861</v>
      </c>
      <c r="B4568" s="28" t="s">
        <v>21862</v>
      </c>
      <c r="C4568" s="28" t="s">
        <v>21863</v>
      </c>
      <c r="D4568" s="31"/>
      <c r="E4568" s="31" t="s">
        <v>8280</v>
      </c>
    </row>
    <row r="4569" spans="1:5">
      <c r="A4569" s="33" t="s">
        <v>21864</v>
      </c>
      <c r="B4569" s="28" t="s">
        <v>21862</v>
      </c>
      <c r="C4569" s="28" t="s">
        <v>21865</v>
      </c>
      <c r="D4569" s="31"/>
      <c r="E4569" s="31" t="s">
        <v>8280</v>
      </c>
    </row>
    <row r="4570" spans="1:5">
      <c r="A4570" s="33" t="s">
        <v>21866</v>
      </c>
      <c r="B4570" s="28" t="s">
        <v>21867</v>
      </c>
      <c r="C4570" s="28" t="s">
        <v>21868</v>
      </c>
      <c r="D4570" s="31"/>
      <c r="E4570" s="31" t="s">
        <v>8280</v>
      </c>
    </row>
    <row r="4571" spans="1:5">
      <c r="A4571" s="33" t="s">
        <v>21869</v>
      </c>
      <c r="B4571" s="28" t="s">
        <v>21867</v>
      </c>
      <c r="C4571" s="28" t="s">
        <v>21870</v>
      </c>
      <c r="D4571" s="31"/>
      <c r="E4571" s="31" t="s">
        <v>8280</v>
      </c>
    </row>
    <row r="4572" spans="1:5">
      <c r="A4572" s="33" t="s">
        <v>21871</v>
      </c>
      <c r="B4572" s="28" t="s">
        <v>21872</v>
      </c>
      <c r="C4572" s="28" t="s">
        <v>21873</v>
      </c>
      <c r="D4572" s="31"/>
      <c r="E4572" s="31" t="s">
        <v>8280</v>
      </c>
    </row>
    <row r="4573" spans="1:5">
      <c r="A4573" s="33" t="s">
        <v>21874</v>
      </c>
      <c r="B4573" s="28" t="s">
        <v>21872</v>
      </c>
      <c r="C4573" s="28" t="s">
        <v>21875</v>
      </c>
      <c r="D4573" s="31"/>
      <c r="E4573" s="31" t="s">
        <v>8280</v>
      </c>
    </row>
    <row r="4574" spans="1:5">
      <c r="A4574" s="33" t="s">
        <v>21876</v>
      </c>
      <c r="B4574" s="28" t="s">
        <v>21877</v>
      </c>
      <c r="C4574" s="28" t="s">
        <v>21878</v>
      </c>
      <c r="D4574" s="31"/>
      <c r="E4574" s="31" t="s">
        <v>8280</v>
      </c>
    </row>
    <row r="4575" spans="1:5">
      <c r="A4575" s="33" t="s">
        <v>21879</v>
      </c>
      <c r="B4575" s="28" t="s">
        <v>21877</v>
      </c>
      <c r="C4575" s="28" t="s">
        <v>21880</v>
      </c>
      <c r="D4575" s="31"/>
      <c r="E4575" s="31" t="s">
        <v>8280</v>
      </c>
    </row>
    <row r="4576" spans="1:5">
      <c r="A4576" s="33" t="s">
        <v>21881</v>
      </c>
      <c r="B4576" s="28" t="s">
        <v>21882</v>
      </c>
      <c r="C4576" s="28" t="s">
        <v>21883</v>
      </c>
      <c r="D4576" s="31"/>
      <c r="E4576" s="31" t="s">
        <v>8280</v>
      </c>
    </row>
    <row r="4577" spans="1:5">
      <c r="A4577" s="33" t="s">
        <v>21884</v>
      </c>
      <c r="B4577" s="28" t="s">
        <v>21882</v>
      </c>
      <c r="C4577" s="28" t="s">
        <v>21885</v>
      </c>
      <c r="D4577" s="31"/>
      <c r="E4577" s="31" t="s">
        <v>8280</v>
      </c>
    </row>
    <row r="4578" spans="1:5">
      <c r="A4578" s="33" t="s">
        <v>21886</v>
      </c>
      <c r="B4578" s="28" t="s">
        <v>21852</v>
      </c>
      <c r="C4578" s="28" t="s">
        <v>21887</v>
      </c>
      <c r="D4578" s="31"/>
      <c r="E4578" s="31" t="s">
        <v>8280</v>
      </c>
    </row>
    <row r="4579" spans="1:5">
      <c r="A4579" s="33" t="s">
        <v>21888</v>
      </c>
      <c r="B4579" s="28" t="s">
        <v>21877</v>
      </c>
      <c r="C4579" s="28" t="s">
        <v>21889</v>
      </c>
      <c r="D4579" s="31"/>
      <c r="E4579" s="31" t="s">
        <v>8280</v>
      </c>
    </row>
    <row r="4580" spans="1:5">
      <c r="A4580" s="33" t="s">
        <v>21890</v>
      </c>
      <c r="B4580" s="28" t="s">
        <v>21891</v>
      </c>
      <c r="C4580" s="28" t="s">
        <v>21892</v>
      </c>
      <c r="D4580" s="31"/>
      <c r="E4580" s="31" t="s">
        <v>8280</v>
      </c>
    </row>
    <row r="4581" spans="1:5">
      <c r="A4581" s="33" t="s">
        <v>21893</v>
      </c>
      <c r="B4581" s="28" t="s">
        <v>21891</v>
      </c>
      <c r="C4581" s="28" t="s">
        <v>21894</v>
      </c>
      <c r="D4581" s="31"/>
      <c r="E4581" s="31" t="s">
        <v>8280</v>
      </c>
    </row>
    <row r="4582" spans="1:5">
      <c r="A4582" s="33" t="s">
        <v>21895</v>
      </c>
      <c r="B4582" s="28" t="s">
        <v>12479</v>
      </c>
      <c r="C4582" s="28" t="s">
        <v>21896</v>
      </c>
      <c r="D4582" s="31" t="s">
        <v>12400</v>
      </c>
      <c r="E4582" s="31" t="s">
        <v>8280</v>
      </c>
    </row>
    <row r="4583" spans="1:5">
      <c r="A4583" s="33" t="s">
        <v>21897</v>
      </c>
      <c r="B4583" s="28" t="s">
        <v>13646</v>
      </c>
      <c r="C4583" s="28" t="s">
        <v>21898</v>
      </c>
      <c r="D4583" s="31" t="s">
        <v>13644</v>
      </c>
      <c r="E4583" s="31" t="s">
        <v>8280</v>
      </c>
    </row>
    <row r="4584" spans="1:5">
      <c r="A4584" s="33" t="s">
        <v>21899</v>
      </c>
      <c r="B4584" s="28" t="s">
        <v>13646</v>
      </c>
      <c r="C4584" s="28" t="s">
        <v>21900</v>
      </c>
      <c r="D4584" s="31" t="s">
        <v>13644</v>
      </c>
      <c r="E4584" s="31" t="s">
        <v>8280</v>
      </c>
    </row>
    <row r="4585" spans="1:5">
      <c r="A4585" s="33" t="s">
        <v>21901</v>
      </c>
      <c r="B4585" s="28" t="s">
        <v>13642</v>
      </c>
      <c r="C4585" s="28" t="s">
        <v>21902</v>
      </c>
      <c r="D4585" s="31" t="s">
        <v>13644</v>
      </c>
      <c r="E4585" s="31" t="s">
        <v>8280</v>
      </c>
    </row>
    <row r="4586" spans="1:5">
      <c r="A4586" s="33" t="s">
        <v>21903</v>
      </c>
      <c r="B4586" s="28" t="s">
        <v>13646</v>
      </c>
      <c r="C4586" s="28" t="s">
        <v>21904</v>
      </c>
      <c r="D4586" s="31" t="s">
        <v>13644</v>
      </c>
      <c r="E4586" s="31" t="s">
        <v>8280</v>
      </c>
    </row>
    <row r="4587" spans="1:5">
      <c r="A4587" s="33" t="s">
        <v>21905</v>
      </c>
      <c r="B4587" s="28" t="s">
        <v>13646</v>
      </c>
      <c r="C4587" s="28" t="s">
        <v>21906</v>
      </c>
      <c r="D4587" s="31" t="s">
        <v>13644</v>
      </c>
      <c r="E4587" s="31" t="s">
        <v>8280</v>
      </c>
    </row>
    <row r="4588" spans="1:5">
      <c r="A4588" s="33" t="s">
        <v>21907</v>
      </c>
      <c r="B4588" s="28" t="s">
        <v>13642</v>
      </c>
      <c r="C4588" s="28" t="s">
        <v>21908</v>
      </c>
      <c r="D4588" s="31" t="s">
        <v>13644</v>
      </c>
      <c r="E4588" s="31" t="s">
        <v>8280</v>
      </c>
    </row>
    <row r="4589" spans="1:5">
      <c r="A4589" s="33" t="s">
        <v>21909</v>
      </c>
      <c r="B4589" s="28" t="s">
        <v>13646</v>
      </c>
      <c r="C4589" s="28" t="s">
        <v>21910</v>
      </c>
      <c r="D4589" s="31" t="s">
        <v>13644</v>
      </c>
      <c r="E4589" s="31" t="s">
        <v>8280</v>
      </c>
    </row>
    <row r="4590" spans="1:5">
      <c r="A4590" s="33" t="s">
        <v>21911</v>
      </c>
      <c r="B4590" s="28" t="s">
        <v>13642</v>
      </c>
      <c r="C4590" s="28" t="s">
        <v>21912</v>
      </c>
      <c r="D4590" s="31" t="s">
        <v>13644</v>
      </c>
      <c r="E4590" s="31" t="s">
        <v>8280</v>
      </c>
    </row>
    <row r="4591" spans="1:5">
      <c r="A4591" s="33" t="s">
        <v>21913</v>
      </c>
      <c r="B4591" s="28" t="s">
        <v>13646</v>
      </c>
      <c r="C4591" s="28" t="s">
        <v>21914</v>
      </c>
      <c r="D4591" s="31" t="s">
        <v>13644</v>
      </c>
      <c r="E4591" s="31" t="s">
        <v>8280</v>
      </c>
    </row>
    <row r="4592" spans="1:5">
      <c r="A4592" s="33" t="s">
        <v>21915</v>
      </c>
      <c r="B4592" s="28" t="s">
        <v>13646</v>
      </c>
      <c r="C4592" s="28" t="s">
        <v>21916</v>
      </c>
      <c r="D4592" s="31" t="s">
        <v>13644</v>
      </c>
      <c r="E4592" s="31" t="s">
        <v>8280</v>
      </c>
    </row>
    <row r="4593" spans="1:5">
      <c r="A4593" s="33" t="s">
        <v>21917</v>
      </c>
      <c r="B4593" s="28" t="s">
        <v>21169</v>
      </c>
      <c r="C4593" s="28" t="s">
        <v>21918</v>
      </c>
      <c r="D4593" s="31" t="s">
        <v>12555</v>
      </c>
      <c r="E4593" s="31" t="s">
        <v>8280</v>
      </c>
    </row>
    <row r="4594" spans="1:5">
      <c r="A4594" s="33" t="s">
        <v>21919</v>
      </c>
      <c r="B4594" s="28" t="s">
        <v>8280</v>
      </c>
      <c r="C4594" s="28" t="s">
        <v>21920</v>
      </c>
      <c r="D4594" s="31"/>
      <c r="E4594" s="31" t="s">
        <v>8280</v>
      </c>
    </row>
    <row r="4595" spans="1:5">
      <c r="A4595" s="33" t="s">
        <v>21921</v>
      </c>
      <c r="B4595" s="28" t="s">
        <v>21922</v>
      </c>
      <c r="C4595" s="28" t="s">
        <v>8280</v>
      </c>
      <c r="D4595" s="31" t="s">
        <v>13782</v>
      </c>
      <c r="E4595" s="31" t="s">
        <v>8280</v>
      </c>
    </row>
    <row r="4596" spans="1:5">
      <c r="A4596" s="33" t="s">
        <v>21923</v>
      </c>
      <c r="B4596" s="28" t="s">
        <v>21043</v>
      </c>
      <c r="C4596" s="28" t="s">
        <v>21924</v>
      </c>
      <c r="D4596" s="31" t="s">
        <v>13625</v>
      </c>
      <c r="E4596" s="31" t="s">
        <v>8280</v>
      </c>
    </row>
    <row r="4597" spans="1:5">
      <c r="A4597" s="33" t="s">
        <v>21925</v>
      </c>
      <c r="B4597" s="28" t="s">
        <v>13780</v>
      </c>
      <c r="C4597" s="28" t="s">
        <v>21926</v>
      </c>
      <c r="D4597" s="31" t="s">
        <v>13782</v>
      </c>
      <c r="E4597" s="31" t="s">
        <v>8280</v>
      </c>
    </row>
    <row r="4598" spans="1:5">
      <c r="A4598" s="33" t="s">
        <v>21927</v>
      </c>
      <c r="B4598" s="28" t="s">
        <v>21928</v>
      </c>
      <c r="C4598" s="28" t="s">
        <v>21929</v>
      </c>
      <c r="D4598" s="31" t="s">
        <v>13782</v>
      </c>
      <c r="E4598" s="31" t="s">
        <v>8280</v>
      </c>
    </row>
    <row r="4599" spans="1:5">
      <c r="A4599" s="33" t="s">
        <v>21930</v>
      </c>
      <c r="B4599" s="28" t="s">
        <v>21683</v>
      </c>
      <c r="C4599" s="28" t="s">
        <v>8280</v>
      </c>
      <c r="D4599" s="31" t="s">
        <v>13782</v>
      </c>
      <c r="E4599" s="31" t="s">
        <v>8280</v>
      </c>
    </row>
    <row r="4600" spans="1:5">
      <c r="A4600" s="33" t="s">
        <v>21931</v>
      </c>
      <c r="B4600" s="28" t="s">
        <v>21932</v>
      </c>
      <c r="C4600" s="28" t="s">
        <v>21933</v>
      </c>
      <c r="D4600" s="31" t="s">
        <v>13782</v>
      </c>
      <c r="E4600" s="31" t="s">
        <v>8280</v>
      </c>
    </row>
    <row r="4601" spans="1:5">
      <c r="A4601" s="33" t="s">
        <v>21934</v>
      </c>
      <c r="B4601" s="28" t="s">
        <v>21935</v>
      </c>
      <c r="C4601" s="28" t="s">
        <v>21936</v>
      </c>
      <c r="D4601" s="31" t="s">
        <v>21620</v>
      </c>
      <c r="E4601" s="31" t="s">
        <v>8280</v>
      </c>
    </row>
    <row r="4602" spans="1:5">
      <c r="A4602" s="33" t="s">
        <v>21937</v>
      </c>
      <c r="B4602" s="28" t="s">
        <v>21938</v>
      </c>
      <c r="C4602" s="28" t="s">
        <v>21939</v>
      </c>
      <c r="D4602" s="31" t="s">
        <v>21620</v>
      </c>
      <c r="E4602" s="31" t="s">
        <v>8280</v>
      </c>
    </row>
    <row r="4603" spans="1:5">
      <c r="A4603" s="33" t="s">
        <v>21940</v>
      </c>
      <c r="B4603" s="28" t="s">
        <v>21935</v>
      </c>
      <c r="C4603" s="28" t="s">
        <v>21941</v>
      </c>
      <c r="D4603" s="31" t="s">
        <v>21620</v>
      </c>
      <c r="E4603" s="31" t="s">
        <v>8280</v>
      </c>
    </row>
    <row r="4604" spans="1:5">
      <c r="A4604" s="33" t="s">
        <v>21942</v>
      </c>
      <c r="B4604" s="28" t="s">
        <v>21938</v>
      </c>
      <c r="C4604" s="28" t="s">
        <v>21943</v>
      </c>
      <c r="D4604" s="31" t="s">
        <v>21620</v>
      </c>
      <c r="E4604" s="31" t="s">
        <v>8280</v>
      </c>
    </row>
    <row r="4605" spans="1:5">
      <c r="A4605" s="33" t="s">
        <v>21944</v>
      </c>
      <c r="B4605" s="28" t="s">
        <v>21935</v>
      </c>
      <c r="C4605" s="28" t="s">
        <v>21945</v>
      </c>
      <c r="D4605" s="31" t="s">
        <v>21620</v>
      </c>
      <c r="E4605" s="31" t="s">
        <v>8280</v>
      </c>
    </row>
    <row r="4606" spans="1:5">
      <c r="A4606" s="33" t="s">
        <v>21946</v>
      </c>
      <c r="B4606" s="28" t="s">
        <v>21938</v>
      </c>
      <c r="C4606" s="28" t="s">
        <v>21947</v>
      </c>
      <c r="D4606" s="31" t="s">
        <v>21620</v>
      </c>
      <c r="E4606" s="31" t="s">
        <v>8280</v>
      </c>
    </row>
    <row r="4607" spans="1:5">
      <c r="A4607" s="33" t="s">
        <v>21948</v>
      </c>
      <c r="B4607" s="28" t="s">
        <v>21935</v>
      </c>
      <c r="C4607" s="28" t="s">
        <v>21949</v>
      </c>
      <c r="D4607" s="31" t="s">
        <v>21620</v>
      </c>
      <c r="E4607" s="31" t="s">
        <v>8280</v>
      </c>
    </row>
    <row r="4608" spans="1:5">
      <c r="A4608" s="33" t="s">
        <v>21950</v>
      </c>
      <c r="B4608" s="28" t="s">
        <v>21938</v>
      </c>
      <c r="C4608" s="28" t="s">
        <v>21951</v>
      </c>
      <c r="D4608" s="31" t="s">
        <v>21620</v>
      </c>
      <c r="E4608" s="31" t="s">
        <v>8280</v>
      </c>
    </row>
    <row r="4609" spans="1:5">
      <c r="A4609" s="33" t="s">
        <v>21952</v>
      </c>
      <c r="B4609" s="28" t="s">
        <v>21935</v>
      </c>
      <c r="C4609" s="28" t="s">
        <v>21953</v>
      </c>
      <c r="D4609" s="31" t="s">
        <v>21620</v>
      </c>
      <c r="E4609" s="31" t="s">
        <v>8280</v>
      </c>
    </row>
    <row r="4610" spans="1:5">
      <c r="A4610" s="33" t="s">
        <v>21954</v>
      </c>
      <c r="B4610" s="28" t="s">
        <v>21938</v>
      </c>
      <c r="C4610" s="28" t="s">
        <v>21955</v>
      </c>
      <c r="D4610" s="31" t="s">
        <v>21620</v>
      </c>
      <c r="E4610" s="31" t="s">
        <v>8280</v>
      </c>
    </row>
    <row r="4611" spans="1:5">
      <c r="A4611" s="33" t="s">
        <v>21956</v>
      </c>
      <c r="B4611" s="28" t="s">
        <v>21935</v>
      </c>
      <c r="C4611" s="28" t="s">
        <v>21957</v>
      </c>
      <c r="D4611" s="31" t="s">
        <v>21620</v>
      </c>
      <c r="E4611" s="31" t="s">
        <v>8280</v>
      </c>
    </row>
    <row r="4612" spans="1:5">
      <c r="A4612" s="33" t="s">
        <v>21958</v>
      </c>
      <c r="B4612" s="28" t="s">
        <v>21938</v>
      </c>
      <c r="C4612" s="28" t="s">
        <v>21959</v>
      </c>
      <c r="D4612" s="31" t="s">
        <v>21620</v>
      </c>
      <c r="E4612" s="31" t="s">
        <v>8280</v>
      </c>
    </row>
    <row r="4613" spans="1:5">
      <c r="A4613" s="33" t="s">
        <v>21960</v>
      </c>
      <c r="B4613" s="28" t="s">
        <v>21935</v>
      </c>
      <c r="C4613" s="28" t="s">
        <v>21961</v>
      </c>
      <c r="D4613" s="31" t="s">
        <v>21620</v>
      </c>
      <c r="E4613" s="31" t="s">
        <v>8280</v>
      </c>
    </row>
    <row r="4614" spans="1:5">
      <c r="A4614" s="33" t="s">
        <v>21962</v>
      </c>
      <c r="B4614" s="28" t="s">
        <v>21938</v>
      </c>
      <c r="C4614" s="28" t="s">
        <v>21963</v>
      </c>
      <c r="D4614" s="31" t="s">
        <v>21620</v>
      </c>
      <c r="E4614" s="31" t="s">
        <v>8280</v>
      </c>
    </row>
    <row r="4615" spans="1:5">
      <c r="A4615" s="33" t="s">
        <v>21964</v>
      </c>
      <c r="B4615" s="28" t="s">
        <v>21935</v>
      </c>
      <c r="C4615" s="28" t="s">
        <v>21965</v>
      </c>
      <c r="D4615" s="31" t="s">
        <v>21620</v>
      </c>
      <c r="E4615" s="31" t="s">
        <v>8280</v>
      </c>
    </row>
    <row r="4616" spans="1:5">
      <c r="A4616" s="33" t="s">
        <v>21966</v>
      </c>
      <c r="B4616" s="28" t="s">
        <v>21938</v>
      </c>
      <c r="C4616" s="28" t="s">
        <v>21967</v>
      </c>
      <c r="D4616" s="31" t="s">
        <v>21620</v>
      </c>
      <c r="E4616" s="31" t="s">
        <v>8280</v>
      </c>
    </row>
    <row r="4617" spans="1:5">
      <c r="A4617" s="33" t="s">
        <v>21968</v>
      </c>
      <c r="B4617" s="28" t="s">
        <v>21935</v>
      </c>
      <c r="C4617" s="28" t="s">
        <v>21969</v>
      </c>
      <c r="D4617" s="31" t="s">
        <v>21620</v>
      </c>
      <c r="E4617" s="31" t="s">
        <v>8280</v>
      </c>
    </row>
    <row r="4618" spans="1:5">
      <c r="A4618" s="33" t="s">
        <v>21970</v>
      </c>
      <c r="B4618" s="28" t="s">
        <v>21935</v>
      </c>
      <c r="C4618" s="28" t="s">
        <v>21971</v>
      </c>
      <c r="D4618" s="31" t="s">
        <v>21620</v>
      </c>
      <c r="E4618" s="31" t="s">
        <v>8280</v>
      </c>
    </row>
    <row r="4619" spans="1:5">
      <c r="A4619" s="33" t="s">
        <v>21972</v>
      </c>
      <c r="B4619" s="28" t="s">
        <v>21973</v>
      </c>
      <c r="C4619" s="28" t="s">
        <v>21974</v>
      </c>
      <c r="D4619" s="31" t="s">
        <v>21975</v>
      </c>
      <c r="E4619" s="31" t="s">
        <v>8280</v>
      </c>
    </row>
    <row r="4620" spans="1:5">
      <c r="A4620" s="33" t="s">
        <v>21976</v>
      </c>
      <c r="B4620" s="28" t="s">
        <v>21977</v>
      </c>
      <c r="C4620" s="28" t="s">
        <v>21978</v>
      </c>
      <c r="D4620" s="31" t="s">
        <v>21975</v>
      </c>
      <c r="E4620" s="31" t="s">
        <v>8280</v>
      </c>
    </row>
    <row r="4621" spans="1:5">
      <c r="A4621" s="33" t="s">
        <v>21979</v>
      </c>
      <c r="B4621" s="28" t="s">
        <v>21980</v>
      </c>
      <c r="C4621" s="28" t="s">
        <v>21981</v>
      </c>
      <c r="D4621" s="31" t="s">
        <v>21975</v>
      </c>
      <c r="E4621" s="31" t="s">
        <v>8280</v>
      </c>
    </row>
    <row r="4622" spans="1:5">
      <c r="A4622" s="33" t="s">
        <v>21982</v>
      </c>
      <c r="B4622" s="28" t="s">
        <v>21983</v>
      </c>
      <c r="C4622" s="28" t="s">
        <v>21984</v>
      </c>
      <c r="D4622" s="31" t="s">
        <v>21975</v>
      </c>
      <c r="E4622" s="31" t="s">
        <v>8280</v>
      </c>
    </row>
    <row r="4623" spans="1:5">
      <c r="A4623" s="33" t="s">
        <v>21985</v>
      </c>
      <c r="B4623" s="28" t="s">
        <v>21986</v>
      </c>
      <c r="C4623" s="28" t="s">
        <v>21987</v>
      </c>
      <c r="D4623" s="31" t="s">
        <v>21975</v>
      </c>
      <c r="E4623" s="31" t="s">
        <v>8280</v>
      </c>
    </row>
    <row r="4624" spans="1:5">
      <c r="A4624" s="33" t="s">
        <v>21988</v>
      </c>
      <c r="B4624" s="28" t="s">
        <v>21989</v>
      </c>
      <c r="C4624" s="28" t="s">
        <v>21990</v>
      </c>
      <c r="D4624" s="31" t="s">
        <v>21975</v>
      </c>
      <c r="E4624" s="31" t="s">
        <v>8280</v>
      </c>
    </row>
    <row r="4625" spans="1:5">
      <c r="A4625" s="33" t="s">
        <v>21991</v>
      </c>
      <c r="B4625" s="28" t="s">
        <v>21986</v>
      </c>
      <c r="C4625" s="28" t="s">
        <v>21992</v>
      </c>
      <c r="D4625" s="31" t="s">
        <v>21975</v>
      </c>
      <c r="E4625" s="31" t="s">
        <v>8280</v>
      </c>
    </row>
    <row r="4626" spans="1:5">
      <c r="A4626" s="33" t="s">
        <v>21993</v>
      </c>
      <c r="B4626" s="28" t="s">
        <v>20405</v>
      </c>
      <c r="C4626" s="28" t="s">
        <v>21994</v>
      </c>
      <c r="D4626" s="31" t="s">
        <v>21995</v>
      </c>
      <c r="E4626" s="31" t="s">
        <v>8280</v>
      </c>
    </row>
    <row r="4627" spans="1:5">
      <c r="A4627" s="33" t="s">
        <v>21996</v>
      </c>
      <c r="B4627" s="28" t="s">
        <v>20405</v>
      </c>
      <c r="C4627" s="28" t="s">
        <v>21997</v>
      </c>
      <c r="D4627" s="31" t="s">
        <v>21995</v>
      </c>
      <c r="E4627" s="31" t="s">
        <v>8280</v>
      </c>
    </row>
    <row r="4628" spans="1:5">
      <c r="A4628" s="33" t="s">
        <v>21998</v>
      </c>
      <c r="B4628" s="28" t="s">
        <v>20384</v>
      </c>
      <c r="C4628" s="28" t="s">
        <v>21999</v>
      </c>
      <c r="D4628" s="31" t="s">
        <v>21995</v>
      </c>
      <c r="E4628" s="31" t="s">
        <v>8280</v>
      </c>
    </row>
    <row r="4629" spans="1:5">
      <c r="A4629" s="33" t="s">
        <v>22000</v>
      </c>
      <c r="B4629" s="28" t="s">
        <v>20384</v>
      </c>
      <c r="C4629" s="28" t="s">
        <v>22001</v>
      </c>
      <c r="D4629" s="31" t="s">
        <v>21995</v>
      </c>
      <c r="E4629" s="31" t="s">
        <v>8280</v>
      </c>
    </row>
    <row r="4630" spans="1:5">
      <c r="A4630" s="33" t="s">
        <v>22002</v>
      </c>
      <c r="B4630" s="28" t="s">
        <v>20384</v>
      </c>
      <c r="C4630" s="28" t="s">
        <v>22003</v>
      </c>
      <c r="D4630" s="31" t="s">
        <v>21995</v>
      </c>
      <c r="E4630" s="31" t="s">
        <v>8280</v>
      </c>
    </row>
    <row r="4631" spans="1:5">
      <c r="A4631" s="33" t="s">
        <v>22004</v>
      </c>
      <c r="B4631" s="28" t="s">
        <v>20384</v>
      </c>
      <c r="C4631" s="28" t="s">
        <v>22005</v>
      </c>
      <c r="D4631" s="31" t="s">
        <v>21995</v>
      </c>
      <c r="E4631" s="31" t="s">
        <v>8280</v>
      </c>
    </row>
    <row r="4632" spans="1:5">
      <c r="A4632" s="33" t="s">
        <v>22006</v>
      </c>
      <c r="B4632" s="28" t="s">
        <v>8280</v>
      </c>
      <c r="C4632" s="28" t="s">
        <v>8280</v>
      </c>
      <c r="D4632" s="31"/>
      <c r="E4632" s="31" t="s">
        <v>8280</v>
      </c>
    </row>
    <row r="4633" spans="1:5">
      <c r="A4633" s="33" t="s">
        <v>22007</v>
      </c>
      <c r="B4633" s="28" t="s">
        <v>21468</v>
      </c>
      <c r="C4633" s="28" t="s">
        <v>8280</v>
      </c>
      <c r="D4633" s="31" t="s">
        <v>21470</v>
      </c>
      <c r="E4633" s="31" t="s">
        <v>8280</v>
      </c>
    </row>
    <row r="4634" spans="1:5">
      <c r="A4634" s="33" t="s">
        <v>22008</v>
      </c>
      <c r="B4634" s="28" t="s">
        <v>8280</v>
      </c>
      <c r="C4634" s="28" t="s">
        <v>8280</v>
      </c>
      <c r="D4634" s="31"/>
      <c r="E4634" s="31" t="s">
        <v>8280</v>
      </c>
    </row>
    <row r="4635" spans="1:5">
      <c r="A4635" s="33" t="s">
        <v>22009</v>
      </c>
      <c r="B4635" s="28" t="s">
        <v>8280</v>
      </c>
      <c r="C4635" s="28" t="s">
        <v>8280</v>
      </c>
      <c r="D4635" s="31"/>
      <c r="E4635" s="31" t="s">
        <v>8280</v>
      </c>
    </row>
    <row r="4636" spans="1:5">
      <c r="A4636" s="33" t="s">
        <v>22010</v>
      </c>
      <c r="B4636" s="28" t="s">
        <v>22011</v>
      </c>
      <c r="C4636" s="28" t="s">
        <v>22012</v>
      </c>
      <c r="D4636" s="31" t="s">
        <v>21470</v>
      </c>
      <c r="E4636" s="31" t="s">
        <v>8280</v>
      </c>
    </row>
    <row r="4637" spans="1:5">
      <c r="A4637" s="33" t="s">
        <v>22013</v>
      </c>
      <c r="B4637" s="28" t="s">
        <v>21441</v>
      </c>
      <c r="C4637" s="28" t="s">
        <v>22014</v>
      </c>
      <c r="D4637" s="31" t="s">
        <v>21442</v>
      </c>
      <c r="E4637" s="31" t="s">
        <v>8280</v>
      </c>
    </row>
    <row r="4638" spans="1:5">
      <c r="A4638" s="33" t="s">
        <v>22015</v>
      </c>
      <c r="B4638" s="28" t="s">
        <v>21935</v>
      </c>
      <c r="C4638" s="28" t="s">
        <v>22016</v>
      </c>
      <c r="D4638" s="31" t="s">
        <v>21620</v>
      </c>
      <c r="E4638" s="31" t="s">
        <v>8280</v>
      </c>
    </row>
    <row r="4639" spans="1:5">
      <c r="A4639" s="33" t="s">
        <v>22017</v>
      </c>
      <c r="B4639" s="28" t="s">
        <v>21938</v>
      </c>
      <c r="C4639" s="28" t="s">
        <v>22018</v>
      </c>
      <c r="D4639" s="31" t="s">
        <v>21620</v>
      </c>
      <c r="E4639" s="31" t="s">
        <v>8280</v>
      </c>
    </row>
    <row r="4640" spans="1:5">
      <c r="A4640" s="33" t="s">
        <v>22019</v>
      </c>
      <c r="B4640" s="28" t="s">
        <v>21935</v>
      </c>
      <c r="C4640" s="28" t="s">
        <v>22020</v>
      </c>
      <c r="D4640" s="31" t="s">
        <v>21620</v>
      </c>
      <c r="E4640" s="31" t="s">
        <v>8280</v>
      </c>
    </row>
    <row r="4641" spans="1:5">
      <c r="A4641" s="33" t="s">
        <v>22021</v>
      </c>
      <c r="B4641" s="28" t="s">
        <v>21938</v>
      </c>
      <c r="C4641" s="28" t="s">
        <v>22022</v>
      </c>
      <c r="D4641" s="31" t="s">
        <v>21620</v>
      </c>
      <c r="E4641" s="31" t="s">
        <v>8280</v>
      </c>
    </row>
    <row r="4642" spans="1:5">
      <c r="A4642" s="33" t="s">
        <v>22023</v>
      </c>
      <c r="B4642" s="28" t="s">
        <v>21935</v>
      </c>
      <c r="C4642" s="28" t="s">
        <v>22024</v>
      </c>
      <c r="D4642" s="31" t="s">
        <v>21620</v>
      </c>
      <c r="E4642" s="31" t="s">
        <v>8280</v>
      </c>
    </row>
    <row r="4643" spans="1:5">
      <c r="A4643" s="33" t="s">
        <v>22025</v>
      </c>
      <c r="B4643" s="28" t="s">
        <v>21938</v>
      </c>
      <c r="C4643" s="28" t="s">
        <v>22026</v>
      </c>
      <c r="D4643" s="31" t="s">
        <v>21620</v>
      </c>
      <c r="E4643" s="31" t="s">
        <v>8280</v>
      </c>
    </row>
    <row r="4644" spans="1:5">
      <c r="A4644" s="33" t="s">
        <v>22027</v>
      </c>
      <c r="B4644" s="28" t="s">
        <v>21935</v>
      </c>
      <c r="C4644" s="28" t="s">
        <v>22028</v>
      </c>
      <c r="D4644" s="31" t="s">
        <v>21620</v>
      </c>
      <c r="E4644" s="31" t="s">
        <v>8280</v>
      </c>
    </row>
    <row r="4645" spans="1:5">
      <c r="A4645" s="33" t="s">
        <v>22029</v>
      </c>
      <c r="B4645" s="28" t="s">
        <v>21935</v>
      </c>
      <c r="C4645" s="28" t="s">
        <v>22030</v>
      </c>
      <c r="D4645" s="31" t="s">
        <v>21620</v>
      </c>
      <c r="E4645" s="31" t="s">
        <v>8280</v>
      </c>
    </row>
    <row r="4646" spans="1:5">
      <c r="A4646" s="33" t="s">
        <v>22031</v>
      </c>
      <c r="B4646" s="28" t="s">
        <v>21935</v>
      </c>
      <c r="C4646" s="28" t="s">
        <v>22032</v>
      </c>
      <c r="D4646" s="31" t="s">
        <v>21620</v>
      </c>
      <c r="E4646" s="31" t="s">
        <v>8280</v>
      </c>
    </row>
    <row r="4647" spans="1:5">
      <c r="A4647" s="33" t="s">
        <v>22033</v>
      </c>
      <c r="B4647" s="28" t="s">
        <v>21938</v>
      </c>
      <c r="C4647" s="28" t="s">
        <v>22034</v>
      </c>
      <c r="D4647" s="31" t="s">
        <v>21620</v>
      </c>
      <c r="E4647" s="31" t="s">
        <v>8280</v>
      </c>
    </row>
    <row r="4648" spans="1:5">
      <c r="A4648" s="33" t="s">
        <v>22035</v>
      </c>
      <c r="B4648" s="28" t="s">
        <v>21935</v>
      </c>
      <c r="C4648" s="28" t="s">
        <v>22036</v>
      </c>
      <c r="D4648" s="31" t="s">
        <v>21620</v>
      </c>
      <c r="E4648" s="31" t="s">
        <v>8280</v>
      </c>
    </row>
    <row r="4649" spans="1:5">
      <c r="A4649" s="33" t="s">
        <v>22037</v>
      </c>
      <c r="B4649" s="28" t="s">
        <v>21938</v>
      </c>
      <c r="C4649" s="28" t="s">
        <v>22038</v>
      </c>
      <c r="D4649" s="31" t="s">
        <v>21620</v>
      </c>
      <c r="E4649" s="31" t="s">
        <v>8280</v>
      </c>
    </row>
    <row r="4650" spans="1:5">
      <c r="A4650" s="33" t="s">
        <v>22039</v>
      </c>
      <c r="B4650" s="28" t="s">
        <v>21938</v>
      </c>
      <c r="C4650" s="28" t="s">
        <v>22040</v>
      </c>
      <c r="D4650" s="31" t="s">
        <v>21620</v>
      </c>
      <c r="E4650" s="31" t="s">
        <v>8280</v>
      </c>
    </row>
    <row r="4651" spans="1:5">
      <c r="A4651" s="33" t="s">
        <v>22041</v>
      </c>
      <c r="B4651" s="28" t="s">
        <v>22042</v>
      </c>
      <c r="C4651" s="28" t="s">
        <v>22043</v>
      </c>
      <c r="D4651" s="31" t="s">
        <v>21258</v>
      </c>
      <c r="E4651" s="31" t="s">
        <v>8280</v>
      </c>
    </row>
    <row r="4652" spans="1:5">
      <c r="A4652" s="33" t="s">
        <v>22044</v>
      </c>
      <c r="B4652" s="28" t="s">
        <v>22042</v>
      </c>
      <c r="C4652" s="28" t="s">
        <v>22045</v>
      </c>
      <c r="D4652" s="31" t="s">
        <v>21258</v>
      </c>
      <c r="E4652" s="31" t="s">
        <v>8280</v>
      </c>
    </row>
    <row r="4653" spans="1:5">
      <c r="A4653" s="33" t="s">
        <v>22046</v>
      </c>
      <c r="B4653" s="28" t="s">
        <v>22042</v>
      </c>
      <c r="C4653" s="28" t="s">
        <v>22047</v>
      </c>
      <c r="D4653" s="31" t="s">
        <v>21258</v>
      </c>
      <c r="E4653" s="31" t="s">
        <v>8280</v>
      </c>
    </row>
    <row r="4654" spans="1:5">
      <c r="A4654" s="33" t="s">
        <v>22048</v>
      </c>
      <c r="B4654" s="28" t="s">
        <v>22042</v>
      </c>
      <c r="C4654" s="28" t="s">
        <v>22049</v>
      </c>
      <c r="D4654" s="31" t="s">
        <v>21258</v>
      </c>
      <c r="E4654" s="31" t="s">
        <v>8280</v>
      </c>
    </row>
    <row r="4655" spans="1:5">
      <c r="A4655" s="33" t="s">
        <v>22050</v>
      </c>
      <c r="B4655" s="28" t="s">
        <v>21256</v>
      </c>
      <c r="C4655" s="28" t="s">
        <v>22051</v>
      </c>
      <c r="D4655" s="31" t="s">
        <v>21258</v>
      </c>
      <c r="E4655" s="31" t="s">
        <v>8280</v>
      </c>
    </row>
    <row r="4656" spans="1:5">
      <c r="A4656" s="33" t="s">
        <v>22052</v>
      </c>
      <c r="B4656" s="28" t="s">
        <v>21256</v>
      </c>
      <c r="C4656" s="28" t="s">
        <v>22053</v>
      </c>
      <c r="D4656" s="31" t="s">
        <v>21258</v>
      </c>
      <c r="E4656" s="31" t="s">
        <v>8280</v>
      </c>
    </row>
    <row r="4657" spans="1:5">
      <c r="A4657" s="33" t="s">
        <v>22054</v>
      </c>
      <c r="B4657" s="28" t="s">
        <v>21280</v>
      </c>
      <c r="C4657" s="28" t="s">
        <v>22055</v>
      </c>
      <c r="D4657" s="31" t="s">
        <v>21282</v>
      </c>
      <c r="E4657" s="31" t="s">
        <v>8280</v>
      </c>
    </row>
    <row r="4658" spans="1:5">
      <c r="A4658" s="33" t="s">
        <v>22056</v>
      </c>
      <c r="B4658" s="28" t="s">
        <v>21280</v>
      </c>
      <c r="C4658" s="28" t="s">
        <v>22057</v>
      </c>
      <c r="D4658" s="31" t="s">
        <v>21282</v>
      </c>
      <c r="E4658" s="31" t="s">
        <v>8280</v>
      </c>
    </row>
    <row r="4659" spans="1:5">
      <c r="A4659" s="33" t="s">
        <v>22058</v>
      </c>
      <c r="B4659" s="28" t="s">
        <v>21280</v>
      </c>
      <c r="C4659" s="28" t="s">
        <v>22059</v>
      </c>
      <c r="D4659" s="31" t="s">
        <v>21282</v>
      </c>
      <c r="E4659" s="31" t="s">
        <v>8280</v>
      </c>
    </row>
    <row r="4660" spans="1:5">
      <c r="A4660" s="33" t="s">
        <v>22060</v>
      </c>
      <c r="B4660" s="28" t="s">
        <v>21280</v>
      </c>
      <c r="C4660" s="28" t="s">
        <v>22061</v>
      </c>
      <c r="D4660" s="31" t="s">
        <v>21282</v>
      </c>
      <c r="E4660" s="31" t="s">
        <v>8280</v>
      </c>
    </row>
    <row r="4661" spans="1:5">
      <c r="A4661" s="33" t="s">
        <v>22062</v>
      </c>
      <c r="B4661" s="28" t="s">
        <v>21280</v>
      </c>
      <c r="C4661" s="28" t="s">
        <v>22063</v>
      </c>
      <c r="D4661" s="31" t="s">
        <v>21282</v>
      </c>
      <c r="E4661" s="31" t="s">
        <v>8280</v>
      </c>
    </row>
    <row r="4662" spans="1:5">
      <c r="A4662" s="33" t="s">
        <v>22064</v>
      </c>
      <c r="B4662" s="28" t="s">
        <v>22065</v>
      </c>
      <c r="C4662" s="28" t="s">
        <v>22066</v>
      </c>
      <c r="D4662" s="31" t="s">
        <v>21258</v>
      </c>
      <c r="E4662" s="31" t="s">
        <v>8280</v>
      </c>
    </row>
    <row r="4663" spans="1:5">
      <c r="A4663" s="33" t="s">
        <v>22067</v>
      </c>
      <c r="B4663" s="28" t="s">
        <v>22065</v>
      </c>
      <c r="C4663" s="28" t="s">
        <v>22068</v>
      </c>
      <c r="D4663" s="31" t="s">
        <v>21258</v>
      </c>
      <c r="E4663" s="31" t="s">
        <v>8280</v>
      </c>
    </row>
    <row r="4664" spans="1:5">
      <c r="A4664" s="33" t="s">
        <v>22069</v>
      </c>
      <c r="B4664" s="28" t="s">
        <v>22065</v>
      </c>
      <c r="C4664" s="28" t="s">
        <v>22070</v>
      </c>
      <c r="D4664" s="31" t="s">
        <v>21258</v>
      </c>
      <c r="E4664" s="31" t="s">
        <v>8280</v>
      </c>
    </row>
    <row r="4665" spans="1:5">
      <c r="A4665" s="33" t="s">
        <v>22071</v>
      </c>
      <c r="B4665" s="28" t="s">
        <v>22065</v>
      </c>
      <c r="C4665" s="28" t="s">
        <v>22072</v>
      </c>
      <c r="D4665" s="31" t="s">
        <v>21258</v>
      </c>
      <c r="E4665" s="31" t="s">
        <v>8280</v>
      </c>
    </row>
    <row r="4666" spans="1:5">
      <c r="A4666" s="33" t="s">
        <v>22073</v>
      </c>
      <c r="B4666" s="28" t="s">
        <v>21312</v>
      </c>
      <c r="C4666" s="28" t="s">
        <v>22074</v>
      </c>
      <c r="D4666" s="31" t="s">
        <v>21282</v>
      </c>
      <c r="E4666" s="31" t="s">
        <v>8280</v>
      </c>
    </row>
    <row r="4667" spans="1:5">
      <c r="A4667" s="33" t="s">
        <v>22075</v>
      </c>
      <c r="B4667" s="28" t="s">
        <v>21312</v>
      </c>
      <c r="C4667" s="28" t="s">
        <v>22076</v>
      </c>
      <c r="D4667" s="31" t="s">
        <v>21282</v>
      </c>
      <c r="E4667" s="31" t="s">
        <v>8280</v>
      </c>
    </row>
    <row r="4668" spans="1:5">
      <c r="A4668" s="33" t="s">
        <v>22077</v>
      </c>
      <c r="B4668" s="28" t="s">
        <v>21312</v>
      </c>
      <c r="C4668" s="28" t="s">
        <v>22078</v>
      </c>
      <c r="D4668" s="31" t="s">
        <v>21282</v>
      </c>
      <c r="E4668" s="31" t="s">
        <v>8280</v>
      </c>
    </row>
    <row r="4669" spans="1:5">
      <c r="A4669" s="33" t="s">
        <v>22079</v>
      </c>
      <c r="B4669" s="28" t="s">
        <v>21312</v>
      </c>
      <c r="C4669" s="28" t="s">
        <v>22080</v>
      </c>
      <c r="D4669" s="31" t="s">
        <v>21282</v>
      </c>
      <c r="E4669" s="31" t="s">
        <v>8280</v>
      </c>
    </row>
    <row r="4670" spans="1:5">
      <c r="A4670" s="33" t="s">
        <v>22081</v>
      </c>
      <c r="B4670" s="28" t="s">
        <v>21312</v>
      </c>
      <c r="C4670" s="28" t="s">
        <v>22082</v>
      </c>
      <c r="D4670" s="31" t="s">
        <v>21282</v>
      </c>
      <c r="E4670" s="31" t="s">
        <v>8280</v>
      </c>
    </row>
    <row r="4671" spans="1:5">
      <c r="A4671" s="33" t="s">
        <v>22083</v>
      </c>
      <c r="B4671" s="28" t="s">
        <v>21363</v>
      </c>
      <c r="C4671" s="28" t="s">
        <v>22084</v>
      </c>
      <c r="D4671" s="31" t="s">
        <v>21365</v>
      </c>
      <c r="E4671" s="31" t="s">
        <v>8280</v>
      </c>
    </row>
    <row r="4672" spans="1:5">
      <c r="A4672" s="33" t="s">
        <v>22085</v>
      </c>
      <c r="B4672" s="28" t="s">
        <v>21363</v>
      </c>
      <c r="C4672" s="28" t="s">
        <v>22086</v>
      </c>
      <c r="D4672" s="31" t="s">
        <v>21365</v>
      </c>
      <c r="E4672" s="31" t="s">
        <v>8280</v>
      </c>
    </row>
    <row r="4673" spans="1:5">
      <c r="A4673" s="33" t="s">
        <v>22087</v>
      </c>
      <c r="B4673" s="28" t="s">
        <v>21385</v>
      </c>
      <c r="C4673" s="28" t="s">
        <v>22088</v>
      </c>
      <c r="D4673" s="31" t="s">
        <v>21365</v>
      </c>
      <c r="E4673" s="31" t="s">
        <v>8280</v>
      </c>
    </row>
    <row r="4674" spans="1:5">
      <c r="A4674" s="33" t="s">
        <v>22089</v>
      </c>
      <c r="B4674" s="28" t="s">
        <v>21385</v>
      </c>
      <c r="C4674" s="28" t="s">
        <v>22090</v>
      </c>
      <c r="D4674" s="31" t="s">
        <v>21365</v>
      </c>
      <c r="E4674" s="31" t="s">
        <v>8280</v>
      </c>
    </row>
    <row r="4675" spans="1:5">
      <c r="A4675" s="33" t="s">
        <v>22091</v>
      </c>
      <c r="B4675" s="28" t="s">
        <v>21385</v>
      </c>
      <c r="C4675" s="28" t="s">
        <v>22092</v>
      </c>
      <c r="D4675" s="31" t="s">
        <v>21365</v>
      </c>
      <c r="E4675" s="31" t="s">
        <v>8280</v>
      </c>
    </row>
    <row r="4676" spans="1:5">
      <c r="A4676" s="33" t="s">
        <v>22093</v>
      </c>
      <c r="B4676" s="28" t="s">
        <v>21385</v>
      </c>
      <c r="C4676" s="28" t="s">
        <v>22094</v>
      </c>
      <c r="D4676" s="31" t="s">
        <v>21365</v>
      </c>
      <c r="E4676" s="31" t="s">
        <v>8280</v>
      </c>
    </row>
    <row r="4677" spans="1:5">
      <c r="A4677" s="33" t="s">
        <v>22095</v>
      </c>
      <c r="B4677" s="28" t="s">
        <v>21385</v>
      </c>
      <c r="C4677" s="28" t="s">
        <v>22096</v>
      </c>
      <c r="D4677" s="31" t="s">
        <v>21365</v>
      </c>
      <c r="E4677" s="31" t="s">
        <v>8280</v>
      </c>
    </row>
    <row r="4678" spans="1:5">
      <c r="A4678" s="33" t="s">
        <v>22097</v>
      </c>
      <c r="B4678" s="28" t="s">
        <v>22098</v>
      </c>
      <c r="C4678" s="28" t="s">
        <v>22099</v>
      </c>
      <c r="D4678" s="31"/>
      <c r="E4678" s="31" t="s">
        <v>8280</v>
      </c>
    </row>
    <row r="4679" spans="1:5">
      <c r="A4679" s="33" t="s">
        <v>22100</v>
      </c>
      <c r="B4679" s="28" t="s">
        <v>22101</v>
      </c>
      <c r="C4679" s="28" t="s">
        <v>22102</v>
      </c>
      <c r="D4679" s="31"/>
      <c r="E4679" s="31" t="s">
        <v>8280</v>
      </c>
    </row>
    <row r="4680" spans="1:5">
      <c r="A4680" s="33" t="s">
        <v>22103</v>
      </c>
      <c r="B4680" s="28" t="s">
        <v>21410</v>
      </c>
      <c r="C4680" s="28" t="s">
        <v>22104</v>
      </c>
      <c r="D4680" s="31"/>
      <c r="E4680" s="31" t="s">
        <v>8280</v>
      </c>
    </row>
    <row r="4681" spans="1:5">
      <c r="A4681" s="33" t="s">
        <v>22105</v>
      </c>
      <c r="B4681" s="28" t="s">
        <v>22106</v>
      </c>
      <c r="C4681" s="28" t="s">
        <v>22107</v>
      </c>
      <c r="D4681" s="31"/>
      <c r="E4681" s="31" t="s">
        <v>8280</v>
      </c>
    </row>
    <row r="4682" spans="1:5">
      <c r="A4682" s="33" t="s">
        <v>22108</v>
      </c>
      <c r="B4682" s="28" t="s">
        <v>21280</v>
      </c>
      <c r="C4682" s="28" t="s">
        <v>22109</v>
      </c>
      <c r="D4682" s="31" t="s">
        <v>21282</v>
      </c>
      <c r="E4682" s="31" t="s">
        <v>8280</v>
      </c>
    </row>
    <row r="4683" spans="1:5">
      <c r="A4683" s="33" t="s">
        <v>22110</v>
      </c>
      <c r="B4683" s="28" t="s">
        <v>21280</v>
      </c>
      <c r="C4683" s="28" t="s">
        <v>22111</v>
      </c>
      <c r="D4683" s="31" t="s">
        <v>21282</v>
      </c>
      <c r="E4683" s="31" t="s">
        <v>8280</v>
      </c>
    </row>
    <row r="4684" spans="1:5">
      <c r="A4684" s="33" t="s">
        <v>22112</v>
      </c>
      <c r="B4684" s="28" t="s">
        <v>21280</v>
      </c>
      <c r="C4684" s="28" t="s">
        <v>22113</v>
      </c>
      <c r="D4684" s="31" t="s">
        <v>21282</v>
      </c>
      <c r="E4684" s="31" t="s">
        <v>8280</v>
      </c>
    </row>
    <row r="4685" spans="1:5">
      <c r="A4685" s="33" t="s">
        <v>22114</v>
      </c>
      <c r="B4685" s="28" t="s">
        <v>21280</v>
      </c>
      <c r="C4685" s="28" t="s">
        <v>22115</v>
      </c>
      <c r="D4685" s="31" t="s">
        <v>21282</v>
      </c>
      <c r="E4685" s="31" t="s">
        <v>8280</v>
      </c>
    </row>
    <row r="4686" spans="1:5">
      <c r="A4686" s="33" t="s">
        <v>22116</v>
      </c>
      <c r="B4686" s="28" t="s">
        <v>21312</v>
      </c>
      <c r="C4686" s="28" t="s">
        <v>22117</v>
      </c>
      <c r="D4686" s="31" t="s">
        <v>21282</v>
      </c>
      <c r="E4686" s="31" t="s">
        <v>8280</v>
      </c>
    </row>
    <row r="4687" spans="1:5">
      <c r="A4687" s="33" t="s">
        <v>22118</v>
      </c>
      <c r="B4687" s="28" t="s">
        <v>21312</v>
      </c>
      <c r="C4687" s="28" t="s">
        <v>22119</v>
      </c>
      <c r="D4687" s="31" t="s">
        <v>21282</v>
      </c>
      <c r="E4687" s="31" t="s">
        <v>8280</v>
      </c>
    </row>
    <row r="4688" spans="1:5">
      <c r="A4688" s="33" t="s">
        <v>22120</v>
      </c>
      <c r="B4688" s="28" t="s">
        <v>21312</v>
      </c>
      <c r="C4688" s="28" t="s">
        <v>22121</v>
      </c>
      <c r="D4688" s="31" t="s">
        <v>21282</v>
      </c>
      <c r="E4688" s="31" t="s">
        <v>8280</v>
      </c>
    </row>
    <row r="4689" spans="1:5">
      <c r="A4689" s="33" t="s">
        <v>22122</v>
      </c>
      <c r="B4689" s="28" t="s">
        <v>21312</v>
      </c>
      <c r="C4689" s="28" t="s">
        <v>22123</v>
      </c>
      <c r="D4689" s="31" t="s">
        <v>21282</v>
      </c>
      <c r="E4689" s="31" t="s">
        <v>8280</v>
      </c>
    </row>
    <row r="4690" spans="1:5">
      <c r="A4690" s="33" t="s">
        <v>22124</v>
      </c>
      <c r="B4690" s="28" t="s">
        <v>22065</v>
      </c>
      <c r="C4690" s="28" t="s">
        <v>22125</v>
      </c>
      <c r="D4690" s="31" t="s">
        <v>21258</v>
      </c>
      <c r="E4690" s="31" t="s">
        <v>8280</v>
      </c>
    </row>
    <row r="4691" spans="1:5">
      <c r="A4691" s="33" t="s">
        <v>22126</v>
      </c>
      <c r="B4691" s="28" t="s">
        <v>22127</v>
      </c>
      <c r="C4691" s="28" t="s">
        <v>22128</v>
      </c>
      <c r="D4691" s="31" t="s">
        <v>21620</v>
      </c>
      <c r="E4691" s="31" t="s">
        <v>8280</v>
      </c>
    </row>
    <row r="4692" spans="1:5">
      <c r="A4692" s="33" t="s">
        <v>22129</v>
      </c>
      <c r="B4692" s="28" t="s">
        <v>22130</v>
      </c>
      <c r="C4692" s="28" t="s">
        <v>22131</v>
      </c>
      <c r="D4692" s="31" t="s">
        <v>21620</v>
      </c>
      <c r="E4692" s="31" t="s">
        <v>8280</v>
      </c>
    </row>
    <row r="4693" spans="1:5">
      <c r="A4693" s="33" t="s">
        <v>22132</v>
      </c>
      <c r="B4693" s="28" t="s">
        <v>22133</v>
      </c>
      <c r="C4693" s="28" t="s">
        <v>22134</v>
      </c>
      <c r="D4693" s="31" t="s">
        <v>20380</v>
      </c>
      <c r="E4693" s="31" t="s">
        <v>8280</v>
      </c>
    </row>
    <row r="4694" spans="1:5">
      <c r="A4694" s="33" t="s">
        <v>22135</v>
      </c>
      <c r="B4694" s="28" t="s">
        <v>22136</v>
      </c>
      <c r="C4694" s="28" t="s">
        <v>22137</v>
      </c>
      <c r="D4694" s="31" t="s">
        <v>20380</v>
      </c>
      <c r="E4694" s="31" t="s">
        <v>8280</v>
      </c>
    </row>
    <row r="4695" spans="1:5">
      <c r="A4695" s="33" t="s">
        <v>22138</v>
      </c>
      <c r="B4695" s="28" t="s">
        <v>22139</v>
      </c>
      <c r="C4695" s="28" t="s">
        <v>22140</v>
      </c>
      <c r="D4695" s="31" t="s">
        <v>20380</v>
      </c>
      <c r="E4695" s="31" t="s">
        <v>8280</v>
      </c>
    </row>
    <row r="4696" spans="1:5">
      <c r="A4696" s="33" t="s">
        <v>22141</v>
      </c>
      <c r="B4696" s="28" t="s">
        <v>22142</v>
      </c>
      <c r="C4696" s="28" t="s">
        <v>22143</v>
      </c>
      <c r="D4696" s="31" t="s">
        <v>21470</v>
      </c>
      <c r="E4696" s="31" t="s">
        <v>8280</v>
      </c>
    </row>
    <row r="4697" spans="1:5">
      <c r="A4697" s="33" t="s">
        <v>22144</v>
      </c>
      <c r="B4697" s="28" t="s">
        <v>22145</v>
      </c>
      <c r="C4697" s="28" t="s">
        <v>22146</v>
      </c>
      <c r="D4697" s="31" t="s">
        <v>21470</v>
      </c>
      <c r="E4697" s="31" t="s">
        <v>8280</v>
      </c>
    </row>
    <row r="4698" spans="1:5">
      <c r="A4698" s="33" t="s">
        <v>22147</v>
      </c>
      <c r="B4698" s="28" t="s">
        <v>22148</v>
      </c>
      <c r="C4698" s="28" t="s">
        <v>22149</v>
      </c>
      <c r="D4698" s="31" t="s">
        <v>21470</v>
      </c>
      <c r="E4698" s="31" t="s">
        <v>8280</v>
      </c>
    </row>
    <row r="4699" spans="1:5">
      <c r="A4699" s="33" t="s">
        <v>22150</v>
      </c>
      <c r="B4699" s="28" t="s">
        <v>22151</v>
      </c>
      <c r="C4699" s="28" t="s">
        <v>22152</v>
      </c>
      <c r="D4699" s="31" t="s">
        <v>21470</v>
      </c>
      <c r="E4699" s="31" t="s">
        <v>8280</v>
      </c>
    </row>
    <row r="4700" spans="1:5">
      <c r="A4700" s="33" t="s">
        <v>22153</v>
      </c>
      <c r="B4700" s="28" t="s">
        <v>22136</v>
      </c>
      <c r="C4700" s="28" t="s">
        <v>22154</v>
      </c>
      <c r="D4700" s="31" t="s">
        <v>20380</v>
      </c>
      <c r="E4700" s="31" t="s">
        <v>8280</v>
      </c>
    </row>
    <row r="4701" spans="1:5">
      <c r="A4701" s="33" t="s">
        <v>22155</v>
      </c>
      <c r="B4701" s="28" t="s">
        <v>22156</v>
      </c>
      <c r="C4701" s="28" t="s">
        <v>22157</v>
      </c>
      <c r="D4701" s="31"/>
      <c r="E4701" s="31" t="s">
        <v>8280</v>
      </c>
    </row>
    <row r="4702" spans="1:5">
      <c r="A4702" s="33" t="s">
        <v>22158</v>
      </c>
      <c r="B4702" s="28" t="s">
        <v>22159</v>
      </c>
      <c r="C4702" s="28" t="s">
        <v>22160</v>
      </c>
      <c r="D4702" s="31"/>
      <c r="E4702" s="31" t="s">
        <v>8280</v>
      </c>
    </row>
    <row r="4703" spans="1:5">
      <c r="A4703" s="33" t="s">
        <v>22161</v>
      </c>
      <c r="B4703" s="28" t="s">
        <v>22162</v>
      </c>
      <c r="C4703" s="28" t="s">
        <v>22163</v>
      </c>
      <c r="D4703" s="31"/>
      <c r="E4703" s="31" t="s">
        <v>8280</v>
      </c>
    </row>
    <row r="4704" spans="1:5">
      <c r="A4704" s="33" t="s">
        <v>22164</v>
      </c>
      <c r="B4704" s="28" t="s">
        <v>20424</v>
      </c>
      <c r="C4704" s="28" t="s">
        <v>22165</v>
      </c>
      <c r="D4704" s="31" t="s">
        <v>20380</v>
      </c>
      <c r="E4704" s="31" t="s">
        <v>8280</v>
      </c>
    </row>
    <row r="4705" spans="1:5">
      <c r="A4705" s="33" t="s">
        <v>22166</v>
      </c>
      <c r="B4705" s="28" t="s">
        <v>20424</v>
      </c>
      <c r="C4705" s="28" t="s">
        <v>22167</v>
      </c>
      <c r="D4705" s="31" t="s">
        <v>20380</v>
      </c>
      <c r="E4705" s="31" t="s">
        <v>8280</v>
      </c>
    </row>
    <row r="4706" spans="1:5">
      <c r="A4706" s="33" t="s">
        <v>22168</v>
      </c>
      <c r="B4706" s="28" t="s">
        <v>20424</v>
      </c>
      <c r="C4706" s="28" t="s">
        <v>22169</v>
      </c>
      <c r="D4706" s="31" t="s">
        <v>20380</v>
      </c>
      <c r="E4706" s="31" t="s">
        <v>8280</v>
      </c>
    </row>
    <row r="4707" spans="1:5">
      <c r="A4707" s="33" t="s">
        <v>22170</v>
      </c>
      <c r="B4707" s="28" t="s">
        <v>20424</v>
      </c>
      <c r="C4707" s="28" t="s">
        <v>22171</v>
      </c>
      <c r="D4707" s="31" t="s">
        <v>20380</v>
      </c>
      <c r="E4707" s="31" t="s">
        <v>8280</v>
      </c>
    </row>
    <row r="4708" spans="1:5">
      <c r="A4708" s="33" t="s">
        <v>22172</v>
      </c>
      <c r="B4708" s="28" t="s">
        <v>20378</v>
      </c>
      <c r="C4708" s="28" t="s">
        <v>22173</v>
      </c>
      <c r="D4708" s="31" t="s">
        <v>20380</v>
      </c>
      <c r="E4708" s="31" t="s">
        <v>8280</v>
      </c>
    </row>
    <row r="4709" spans="1:5">
      <c r="A4709" s="33" t="s">
        <v>22174</v>
      </c>
      <c r="B4709" s="28" t="s">
        <v>20378</v>
      </c>
      <c r="C4709" s="28" t="s">
        <v>22175</v>
      </c>
      <c r="D4709" s="31" t="s">
        <v>20380</v>
      </c>
      <c r="E4709" s="31" t="s">
        <v>8280</v>
      </c>
    </row>
    <row r="4710" spans="1:5">
      <c r="A4710" s="33" t="s">
        <v>22176</v>
      </c>
      <c r="B4710" s="28" t="s">
        <v>8280</v>
      </c>
      <c r="C4710" s="28" t="s">
        <v>8280</v>
      </c>
      <c r="D4710" s="31"/>
      <c r="E4710" s="31" t="s">
        <v>8280</v>
      </c>
    </row>
    <row r="4711" spans="1:5">
      <c r="A4711" s="33" t="s">
        <v>22177</v>
      </c>
      <c r="B4711" s="28" t="s">
        <v>21938</v>
      </c>
      <c r="C4711" s="28" t="s">
        <v>22178</v>
      </c>
      <c r="D4711" s="31" t="s">
        <v>21620</v>
      </c>
      <c r="E4711" s="31" t="s">
        <v>8280</v>
      </c>
    </row>
    <row r="4712" spans="1:5">
      <c r="A4712" s="33" t="s">
        <v>22179</v>
      </c>
      <c r="B4712" s="28" t="s">
        <v>22180</v>
      </c>
      <c r="C4712" s="28" t="s">
        <v>22181</v>
      </c>
      <c r="D4712" s="31" t="s">
        <v>20380</v>
      </c>
      <c r="E4712" s="31" t="s">
        <v>8280</v>
      </c>
    </row>
    <row r="4713" spans="1:5">
      <c r="A4713" s="33" t="s">
        <v>22182</v>
      </c>
      <c r="B4713" s="28" t="s">
        <v>22180</v>
      </c>
      <c r="C4713" s="28" t="s">
        <v>22183</v>
      </c>
      <c r="D4713" s="31" t="s">
        <v>20380</v>
      </c>
      <c r="E4713" s="31" t="s">
        <v>8280</v>
      </c>
    </row>
    <row r="4714" spans="1:5">
      <c r="A4714" s="33" t="s">
        <v>22184</v>
      </c>
      <c r="B4714" s="28" t="s">
        <v>22180</v>
      </c>
      <c r="C4714" s="28" t="s">
        <v>22185</v>
      </c>
      <c r="D4714" s="31" t="s">
        <v>20380</v>
      </c>
      <c r="E4714" s="31" t="s">
        <v>8280</v>
      </c>
    </row>
    <row r="4715" spans="1:5">
      <c r="A4715" s="33" t="s">
        <v>22186</v>
      </c>
      <c r="B4715" s="28" t="s">
        <v>22180</v>
      </c>
      <c r="C4715" s="28" t="s">
        <v>22187</v>
      </c>
      <c r="D4715" s="31" t="s">
        <v>20380</v>
      </c>
      <c r="E4715" s="31" t="s">
        <v>8280</v>
      </c>
    </row>
    <row r="4716" spans="1:5">
      <c r="A4716" s="33" t="s">
        <v>22188</v>
      </c>
      <c r="B4716" s="28" t="s">
        <v>22180</v>
      </c>
      <c r="C4716" s="28" t="s">
        <v>8280</v>
      </c>
      <c r="D4716" s="31" t="s">
        <v>20380</v>
      </c>
      <c r="E4716" s="31" t="s">
        <v>8280</v>
      </c>
    </row>
    <row r="4717" spans="1:5">
      <c r="A4717" s="33" t="s">
        <v>22189</v>
      </c>
      <c r="B4717" s="28" t="s">
        <v>22180</v>
      </c>
      <c r="C4717" s="28" t="s">
        <v>22190</v>
      </c>
      <c r="D4717" s="31" t="s">
        <v>20380</v>
      </c>
      <c r="E4717" s="31" t="s">
        <v>8280</v>
      </c>
    </row>
    <row r="4718" spans="1:5">
      <c r="A4718" s="33" t="s">
        <v>22191</v>
      </c>
      <c r="B4718" s="28" t="s">
        <v>22192</v>
      </c>
      <c r="C4718" s="28" t="s">
        <v>22193</v>
      </c>
      <c r="D4718" s="31" t="s">
        <v>21620</v>
      </c>
      <c r="E4718" s="31" t="s">
        <v>8280</v>
      </c>
    </row>
    <row r="4719" spans="1:5">
      <c r="A4719" s="33" t="s">
        <v>22194</v>
      </c>
      <c r="B4719" s="28" t="s">
        <v>22192</v>
      </c>
      <c r="C4719" s="28" t="s">
        <v>22195</v>
      </c>
      <c r="D4719" s="31" t="s">
        <v>21620</v>
      </c>
      <c r="E4719" s="31" t="s">
        <v>8280</v>
      </c>
    </row>
    <row r="4720" spans="1:5">
      <c r="A4720" s="33" t="s">
        <v>22196</v>
      </c>
      <c r="B4720" s="28" t="s">
        <v>22197</v>
      </c>
      <c r="C4720" s="28" t="s">
        <v>22198</v>
      </c>
      <c r="D4720" s="31" t="s">
        <v>21620</v>
      </c>
      <c r="E4720" s="31" t="s">
        <v>8280</v>
      </c>
    </row>
    <row r="4721" spans="1:5">
      <c r="A4721" s="33" t="s">
        <v>22199</v>
      </c>
      <c r="B4721" s="28" t="s">
        <v>22197</v>
      </c>
      <c r="C4721" s="28" t="s">
        <v>22200</v>
      </c>
      <c r="D4721" s="31" t="s">
        <v>21620</v>
      </c>
      <c r="E4721" s="31" t="s">
        <v>8280</v>
      </c>
    </row>
    <row r="4722" spans="1:5">
      <c r="A4722" s="33" t="s">
        <v>22201</v>
      </c>
      <c r="B4722" s="28" t="s">
        <v>22192</v>
      </c>
      <c r="C4722" s="28" t="s">
        <v>22202</v>
      </c>
      <c r="D4722" s="31" t="s">
        <v>21620</v>
      </c>
      <c r="E4722" s="31" t="s">
        <v>8280</v>
      </c>
    </row>
    <row r="4723" spans="1:5">
      <c r="A4723" s="33" t="s">
        <v>22203</v>
      </c>
      <c r="B4723" s="28" t="s">
        <v>22192</v>
      </c>
      <c r="C4723" s="28" t="s">
        <v>22204</v>
      </c>
      <c r="D4723" s="31" t="s">
        <v>21620</v>
      </c>
      <c r="E4723" s="31" t="s">
        <v>8280</v>
      </c>
    </row>
    <row r="4724" spans="1:5">
      <c r="A4724" s="33" t="s">
        <v>22205</v>
      </c>
      <c r="B4724" s="28" t="s">
        <v>22197</v>
      </c>
      <c r="C4724" s="28" t="s">
        <v>22206</v>
      </c>
      <c r="D4724" s="31" t="s">
        <v>21620</v>
      </c>
      <c r="E4724" s="31" t="s">
        <v>8280</v>
      </c>
    </row>
    <row r="4725" spans="1:5">
      <c r="A4725" s="33" t="s">
        <v>22207</v>
      </c>
      <c r="B4725" s="28" t="s">
        <v>22197</v>
      </c>
      <c r="C4725" s="28" t="s">
        <v>22208</v>
      </c>
      <c r="D4725" s="31" t="s">
        <v>21620</v>
      </c>
      <c r="E4725" s="31" t="s">
        <v>8280</v>
      </c>
    </row>
    <row r="4726" spans="1:5">
      <c r="A4726" s="33" t="s">
        <v>22209</v>
      </c>
      <c r="B4726" s="28" t="s">
        <v>22197</v>
      </c>
      <c r="C4726" s="28" t="s">
        <v>22210</v>
      </c>
      <c r="D4726" s="31" t="s">
        <v>21620</v>
      </c>
      <c r="E4726" s="31" t="s">
        <v>8280</v>
      </c>
    </row>
    <row r="4727" spans="1:5">
      <c r="A4727" s="33" t="s">
        <v>22211</v>
      </c>
      <c r="B4727" s="28" t="s">
        <v>20378</v>
      </c>
      <c r="C4727" s="28" t="s">
        <v>22212</v>
      </c>
      <c r="D4727" s="31" t="s">
        <v>20380</v>
      </c>
      <c r="E4727" s="31" t="s">
        <v>8280</v>
      </c>
    </row>
    <row r="4728" spans="1:5">
      <c r="A4728" s="33" t="s">
        <v>22213</v>
      </c>
      <c r="B4728" s="28" t="s">
        <v>21468</v>
      </c>
      <c r="C4728" s="28" t="s">
        <v>22214</v>
      </c>
      <c r="D4728" s="31" t="s">
        <v>21470</v>
      </c>
      <c r="E4728" s="31" t="s">
        <v>8280</v>
      </c>
    </row>
    <row r="4729" spans="1:5">
      <c r="A4729" s="33" t="s">
        <v>22215</v>
      </c>
      <c r="B4729" s="28" t="s">
        <v>21468</v>
      </c>
      <c r="C4729" s="28" t="s">
        <v>22216</v>
      </c>
      <c r="D4729" s="31" t="s">
        <v>21470</v>
      </c>
      <c r="E4729" s="31" t="s">
        <v>8280</v>
      </c>
    </row>
    <row r="4730" spans="1:5">
      <c r="A4730" s="33" t="s">
        <v>22217</v>
      </c>
      <c r="B4730" s="28" t="s">
        <v>8280</v>
      </c>
      <c r="C4730" s="28" t="s">
        <v>8280</v>
      </c>
      <c r="D4730" s="31"/>
      <c r="E4730" s="31" t="s">
        <v>8280</v>
      </c>
    </row>
    <row r="4731" spans="1:5">
      <c r="A4731" s="33" t="s">
        <v>22218</v>
      </c>
      <c r="B4731" s="28" t="s">
        <v>8280</v>
      </c>
      <c r="C4731" s="28" t="s">
        <v>8280</v>
      </c>
      <c r="D4731" s="31"/>
      <c r="E4731" s="31" t="s">
        <v>8280</v>
      </c>
    </row>
    <row r="4732" spans="1:5">
      <c r="A4732" s="33" t="s">
        <v>22219</v>
      </c>
      <c r="B4732" s="28" t="s">
        <v>20424</v>
      </c>
      <c r="C4732" s="28" t="s">
        <v>22220</v>
      </c>
      <c r="D4732" s="31" t="s">
        <v>20380</v>
      </c>
      <c r="E4732" s="31" t="s">
        <v>8280</v>
      </c>
    </row>
    <row r="4733" spans="1:5">
      <c r="A4733" s="33" t="s">
        <v>22221</v>
      </c>
      <c r="B4733" s="28" t="s">
        <v>22222</v>
      </c>
      <c r="C4733" s="28" t="s">
        <v>22223</v>
      </c>
      <c r="D4733" s="31" t="s">
        <v>22224</v>
      </c>
      <c r="E4733" s="31" t="s">
        <v>8280</v>
      </c>
    </row>
    <row r="4734" spans="1:5">
      <c r="A4734" s="33" t="s">
        <v>22225</v>
      </c>
      <c r="B4734" s="28" t="s">
        <v>22222</v>
      </c>
      <c r="C4734" s="28" t="s">
        <v>22226</v>
      </c>
      <c r="D4734" s="31" t="s">
        <v>22224</v>
      </c>
      <c r="E4734" s="31" t="s">
        <v>8280</v>
      </c>
    </row>
    <row r="4735" spans="1:5">
      <c r="A4735" s="33" t="s">
        <v>22227</v>
      </c>
      <c r="B4735" s="28" t="s">
        <v>8280</v>
      </c>
      <c r="C4735" s="28" t="s">
        <v>8280</v>
      </c>
      <c r="D4735" s="31"/>
      <c r="E4735" s="31" t="s">
        <v>8280</v>
      </c>
    </row>
    <row r="4736" spans="1:5">
      <c r="A4736" s="33" t="s">
        <v>22228</v>
      </c>
      <c r="B4736" s="28" t="s">
        <v>8280</v>
      </c>
      <c r="C4736" s="28" t="s">
        <v>8280</v>
      </c>
      <c r="D4736" s="31"/>
      <c r="E4736" s="31" t="s">
        <v>8280</v>
      </c>
    </row>
    <row r="4737" spans="1:5">
      <c r="A4737" s="33" t="s">
        <v>22229</v>
      </c>
      <c r="B4737" s="28" t="s">
        <v>22230</v>
      </c>
      <c r="C4737" s="28" t="s">
        <v>22231</v>
      </c>
      <c r="D4737" s="31" t="s">
        <v>22232</v>
      </c>
      <c r="E4737" s="31" t="s">
        <v>8280</v>
      </c>
    </row>
    <row r="4738" spans="1:5">
      <c r="A4738" s="33" t="s">
        <v>22233</v>
      </c>
      <c r="B4738" s="28" t="s">
        <v>22230</v>
      </c>
      <c r="C4738" s="28" t="s">
        <v>22234</v>
      </c>
      <c r="D4738" s="31" t="s">
        <v>22232</v>
      </c>
      <c r="E4738" s="31" t="s">
        <v>8280</v>
      </c>
    </row>
    <row r="4739" spans="1:5">
      <c r="A4739" s="33" t="s">
        <v>22235</v>
      </c>
      <c r="B4739" s="28" t="s">
        <v>8280</v>
      </c>
      <c r="C4739" s="28" t="s">
        <v>22236</v>
      </c>
      <c r="D4739" s="31" t="s">
        <v>22232</v>
      </c>
      <c r="E4739" s="31" t="s">
        <v>8280</v>
      </c>
    </row>
    <row r="4740" spans="1:5">
      <c r="A4740" s="33" t="s">
        <v>22237</v>
      </c>
      <c r="B4740" s="28" t="s">
        <v>22238</v>
      </c>
      <c r="C4740" s="28" t="s">
        <v>22239</v>
      </c>
      <c r="D4740" s="31" t="s">
        <v>22240</v>
      </c>
      <c r="E4740" s="31" t="s">
        <v>8280</v>
      </c>
    </row>
    <row r="4741" spans="1:5">
      <c r="A4741" s="33" t="s">
        <v>22241</v>
      </c>
      <c r="B4741" s="28" t="s">
        <v>22238</v>
      </c>
      <c r="C4741" s="28" t="s">
        <v>22242</v>
      </c>
      <c r="D4741" s="31" t="s">
        <v>22240</v>
      </c>
      <c r="E4741" s="31" t="s">
        <v>8280</v>
      </c>
    </row>
    <row r="4742" spans="1:5">
      <c r="A4742" s="33" t="s">
        <v>22243</v>
      </c>
      <c r="B4742" s="28" t="s">
        <v>22238</v>
      </c>
      <c r="C4742" s="28" t="s">
        <v>22244</v>
      </c>
      <c r="D4742" s="31" t="s">
        <v>22240</v>
      </c>
      <c r="E4742" s="31" t="s">
        <v>8280</v>
      </c>
    </row>
    <row r="4743" spans="1:5">
      <c r="A4743" s="33" t="s">
        <v>22245</v>
      </c>
      <c r="B4743" s="28" t="s">
        <v>22238</v>
      </c>
      <c r="C4743" s="28" t="s">
        <v>22246</v>
      </c>
      <c r="D4743" s="31" t="s">
        <v>22240</v>
      </c>
      <c r="E4743" s="31" t="s">
        <v>8280</v>
      </c>
    </row>
    <row r="4744" spans="1:5">
      <c r="A4744" s="33" t="s">
        <v>22247</v>
      </c>
      <c r="B4744" s="28" t="s">
        <v>22248</v>
      </c>
      <c r="C4744" s="28" t="s">
        <v>22249</v>
      </c>
      <c r="D4744" s="31" t="s">
        <v>22240</v>
      </c>
      <c r="E4744" s="31" t="s">
        <v>8280</v>
      </c>
    </row>
    <row r="4745" spans="1:5">
      <c r="A4745" s="33" t="s">
        <v>22250</v>
      </c>
      <c r="B4745" s="28" t="s">
        <v>22248</v>
      </c>
      <c r="C4745" s="28" t="s">
        <v>22251</v>
      </c>
      <c r="D4745" s="31" t="s">
        <v>22240</v>
      </c>
      <c r="E4745" s="31" t="s">
        <v>8280</v>
      </c>
    </row>
    <row r="4746" spans="1:5">
      <c r="A4746" s="33" t="s">
        <v>22252</v>
      </c>
      <c r="B4746" s="28" t="s">
        <v>22248</v>
      </c>
      <c r="C4746" s="28" t="s">
        <v>22253</v>
      </c>
      <c r="D4746" s="31" t="s">
        <v>22240</v>
      </c>
      <c r="E4746" s="31" t="s">
        <v>8280</v>
      </c>
    </row>
    <row r="4747" spans="1:5">
      <c r="A4747" s="33" t="s">
        <v>22254</v>
      </c>
      <c r="B4747" s="28" t="s">
        <v>22248</v>
      </c>
      <c r="C4747" s="28" t="s">
        <v>22255</v>
      </c>
      <c r="D4747" s="31" t="s">
        <v>22240</v>
      </c>
      <c r="E4747" s="31" t="s">
        <v>8280</v>
      </c>
    </row>
    <row r="4748" spans="1:5">
      <c r="A4748" s="33" t="s">
        <v>22256</v>
      </c>
      <c r="B4748" s="28" t="s">
        <v>22257</v>
      </c>
      <c r="C4748" s="28" t="s">
        <v>22258</v>
      </c>
      <c r="D4748" s="31" t="s">
        <v>22240</v>
      </c>
      <c r="E4748" s="31" t="s">
        <v>8280</v>
      </c>
    </row>
    <row r="4749" spans="1:5">
      <c r="A4749" s="33" t="s">
        <v>22259</v>
      </c>
      <c r="B4749" s="28" t="s">
        <v>22257</v>
      </c>
      <c r="C4749" s="28" t="s">
        <v>22260</v>
      </c>
      <c r="D4749" s="31" t="s">
        <v>22261</v>
      </c>
      <c r="E4749" s="31" t="s">
        <v>8280</v>
      </c>
    </row>
    <row r="4750" spans="1:5">
      <c r="A4750" s="33" t="s">
        <v>22262</v>
      </c>
      <c r="B4750" s="28" t="s">
        <v>22263</v>
      </c>
      <c r="C4750" s="28" t="s">
        <v>22264</v>
      </c>
      <c r="D4750" s="31" t="s">
        <v>22240</v>
      </c>
      <c r="E4750" s="31" t="s">
        <v>8280</v>
      </c>
    </row>
    <row r="4751" spans="1:5">
      <c r="A4751" s="33" t="s">
        <v>22265</v>
      </c>
      <c r="B4751" s="28" t="s">
        <v>22266</v>
      </c>
      <c r="C4751" s="28" t="s">
        <v>22267</v>
      </c>
      <c r="D4751" s="31" t="s">
        <v>22240</v>
      </c>
      <c r="E4751" s="31" t="s">
        <v>8280</v>
      </c>
    </row>
    <row r="4752" spans="1:5">
      <c r="A4752" s="33" t="s">
        <v>22268</v>
      </c>
      <c r="B4752" s="28" t="s">
        <v>22269</v>
      </c>
      <c r="C4752" s="28" t="s">
        <v>22270</v>
      </c>
      <c r="D4752" s="31" t="s">
        <v>22261</v>
      </c>
      <c r="E4752" s="31" t="s">
        <v>8280</v>
      </c>
    </row>
    <row r="4753" spans="1:5">
      <c r="A4753" s="33" t="s">
        <v>22271</v>
      </c>
      <c r="B4753" s="28" t="s">
        <v>22269</v>
      </c>
      <c r="C4753" s="28" t="s">
        <v>22272</v>
      </c>
      <c r="D4753" s="31" t="s">
        <v>22261</v>
      </c>
      <c r="E4753" s="31" t="s">
        <v>8280</v>
      </c>
    </row>
    <row r="4754" spans="1:5">
      <c r="A4754" s="33" t="s">
        <v>22273</v>
      </c>
      <c r="B4754" s="28" t="s">
        <v>22274</v>
      </c>
      <c r="C4754" s="28" t="s">
        <v>22275</v>
      </c>
      <c r="D4754" s="31" t="s">
        <v>22261</v>
      </c>
      <c r="E4754" s="31" t="s">
        <v>8280</v>
      </c>
    </row>
    <row r="4755" spans="1:5">
      <c r="A4755" s="33" t="s">
        <v>22276</v>
      </c>
      <c r="B4755" s="28" t="s">
        <v>22274</v>
      </c>
      <c r="C4755" s="28" t="s">
        <v>22277</v>
      </c>
      <c r="D4755" s="31" t="s">
        <v>22261</v>
      </c>
      <c r="E4755" s="31" t="s">
        <v>8280</v>
      </c>
    </row>
    <row r="4756" spans="1:5">
      <c r="A4756" s="33" t="s">
        <v>22278</v>
      </c>
      <c r="B4756" s="28" t="s">
        <v>22279</v>
      </c>
      <c r="C4756" s="28" t="s">
        <v>22280</v>
      </c>
      <c r="D4756" s="31" t="s">
        <v>22261</v>
      </c>
      <c r="E4756" s="31" t="s">
        <v>8280</v>
      </c>
    </row>
    <row r="4757" spans="1:5">
      <c r="A4757" s="33" t="s">
        <v>22281</v>
      </c>
      <c r="B4757" s="28" t="s">
        <v>22279</v>
      </c>
      <c r="C4757" s="28" t="s">
        <v>22282</v>
      </c>
      <c r="D4757" s="31" t="s">
        <v>22261</v>
      </c>
      <c r="E4757" s="31" t="s">
        <v>8280</v>
      </c>
    </row>
    <row r="4758" spans="1:5">
      <c r="A4758" s="33" t="s">
        <v>22283</v>
      </c>
      <c r="B4758" s="28" t="s">
        <v>22284</v>
      </c>
      <c r="C4758" s="28" t="s">
        <v>22285</v>
      </c>
      <c r="D4758" s="31" t="s">
        <v>22261</v>
      </c>
      <c r="E4758" s="31" t="s">
        <v>8280</v>
      </c>
    </row>
    <row r="4759" spans="1:5">
      <c r="A4759" s="33" t="s">
        <v>22286</v>
      </c>
      <c r="B4759" s="28" t="s">
        <v>22284</v>
      </c>
      <c r="C4759" s="28" t="s">
        <v>22287</v>
      </c>
      <c r="D4759" s="31" t="s">
        <v>22261</v>
      </c>
      <c r="E4759" s="31" t="s">
        <v>8280</v>
      </c>
    </row>
    <row r="4760" spans="1:5">
      <c r="A4760" s="33" t="s">
        <v>22288</v>
      </c>
      <c r="B4760" s="28" t="s">
        <v>22238</v>
      </c>
      <c r="C4760" s="28" t="s">
        <v>22289</v>
      </c>
      <c r="D4760" s="31" t="s">
        <v>22240</v>
      </c>
      <c r="E4760" s="31" t="s">
        <v>8280</v>
      </c>
    </row>
    <row r="4761" spans="1:5">
      <c r="A4761" s="33" t="s">
        <v>22290</v>
      </c>
      <c r="B4761" s="28" t="s">
        <v>22238</v>
      </c>
      <c r="C4761" s="28" t="s">
        <v>22291</v>
      </c>
      <c r="D4761" s="31" t="s">
        <v>22240</v>
      </c>
      <c r="E4761" s="31" t="s">
        <v>8280</v>
      </c>
    </row>
    <row r="4762" spans="1:5">
      <c r="A4762" s="33" t="s">
        <v>22292</v>
      </c>
      <c r="B4762" s="28" t="s">
        <v>22248</v>
      </c>
      <c r="C4762" s="28" t="s">
        <v>22293</v>
      </c>
      <c r="D4762" s="31" t="s">
        <v>22240</v>
      </c>
      <c r="E4762" s="31" t="s">
        <v>8280</v>
      </c>
    </row>
    <row r="4763" spans="1:5">
      <c r="A4763" s="33" t="s">
        <v>22294</v>
      </c>
      <c r="B4763" s="28" t="s">
        <v>22248</v>
      </c>
      <c r="C4763" s="28" t="s">
        <v>22295</v>
      </c>
      <c r="D4763" s="31" t="s">
        <v>22240</v>
      </c>
      <c r="E4763" s="31" t="s">
        <v>8280</v>
      </c>
    </row>
    <row r="4764" spans="1:5">
      <c r="A4764" s="33" t="s">
        <v>22296</v>
      </c>
      <c r="B4764" s="28" t="s">
        <v>22238</v>
      </c>
      <c r="C4764" s="28" t="s">
        <v>22297</v>
      </c>
      <c r="D4764" s="31" t="s">
        <v>22240</v>
      </c>
      <c r="E4764" s="31" t="s">
        <v>8280</v>
      </c>
    </row>
    <row r="4765" spans="1:5">
      <c r="A4765" s="33" t="s">
        <v>22298</v>
      </c>
      <c r="B4765" s="28" t="s">
        <v>22238</v>
      </c>
      <c r="C4765" s="28" t="s">
        <v>22299</v>
      </c>
      <c r="D4765" s="31" t="s">
        <v>22261</v>
      </c>
      <c r="E4765" s="31" t="s">
        <v>8280</v>
      </c>
    </row>
    <row r="4766" spans="1:5">
      <c r="A4766" s="33" t="s">
        <v>22300</v>
      </c>
      <c r="B4766" s="28" t="s">
        <v>22248</v>
      </c>
      <c r="C4766" s="28" t="s">
        <v>22301</v>
      </c>
      <c r="D4766" s="31" t="s">
        <v>22261</v>
      </c>
      <c r="E4766" s="31" t="s">
        <v>8280</v>
      </c>
    </row>
    <row r="4767" spans="1:5">
      <c r="A4767" s="33" t="s">
        <v>22302</v>
      </c>
      <c r="B4767" s="28" t="s">
        <v>22248</v>
      </c>
      <c r="C4767" s="28" t="s">
        <v>22303</v>
      </c>
      <c r="D4767" s="31" t="s">
        <v>22261</v>
      </c>
      <c r="E4767" s="31" t="s">
        <v>8280</v>
      </c>
    </row>
    <row r="4768" spans="1:5">
      <c r="A4768" s="33" t="s">
        <v>22304</v>
      </c>
      <c r="B4768" s="28" t="s">
        <v>22238</v>
      </c>
      <c r="C4768" s="28" t="s">
        <v>22305</v>
      </c>
      <c r="D4768" s="31" t="s">
        <v>22240</v>
      </c>
      <c r="E4768" s="31" t="s">
        <v>8280</v>
      </c>
    </row>
    <row r="4769" spans="1:5">
      <c r="A4769" s="33" t="s">
        <v>22306</v>
      </c>
      <c r="B4769" s="28" t="s">
        <v>22238</v>
      </c>
      <c r="C4769" s="28" t="s">
        <v>22307</v>
      </c>
      <c r="D4769" s="31" t="s">
        <v>22261</v>
      </c>
      <c r="E4769" s="31" t="s">
        <v>8280</v>
      </c>
    </row>
    <row r="4770" spans="1:5">
      <c r="A4770" s="33" t="s">
        <v>22308</v>
      </c>
      <c r="B4770" s="28" t="s">
        <v>22309</v>
      </c>
      <c r="C4770" s="28" t="s">
        <v>22310</v>
      </c>
      <c r="D4770" s="31" t="s">
        <v>22311</v>
      </c>
      <c r="E4770" s="31" t="s">
        <v>8280</v>
      </c>
    </row>
    <row r="4771" spans="1:5">
      <c r="A4771" s="33" t="s">
        <v>22312</v>
      </c>
      <c r="B4771" s="28" t="s">
        <v>22313</v>
      </c>
      <c r="C4771" s="28" t="s">
        <v>22314</v>
      </c>
      <c r="D4771" s="31" t="s">
        <v>22311</v>
      </c>
      <c r="E4771" s="31" t="s">
        <v>8280</v>
      </c>
    </row>
    <row r="4772" spans="1:5">
      <c r="A4772" s="33" t="s">
        <v>22315</v>
      </c>
      <c r="B4772" s="28" t="s">
        <v>22316</v>
      </c>
      <c r="C4772" s="28" t="s">
        <v>22317</v>
      </c>
      <c r="D4772" s="31" t="s">
        <v>22261</v>
      </c>
      <c r="E4772" s="31" t="s">
        <v>8280</v>
      </c>
    </row>
    <row r="4773" spans="1:5">
      <c r="A4773" s="33" t="s">
        <v>22318</v>
      </c>
      <c r="B4773" s="28" t="s">
        <v>22319</v>
      </c>
      <c r="C4773" s="28" t="s">
        <v>22320</v>
      </c>
      <c r="D4773" s="31" t="s">
        <v>22240</v>
      </c>
      <c r="E4773" s="31" t="s">
        <v>8280</v>
      </c>
    </row>
    <row r="4774" spans="1:5">
      <c r="A4774" s="33" t="s">
        <v>22321</v>
      </c>
      <c r="B4774" s="28" t="s">
        <v>22319</v>
      </c>
      <c r="C4774" s="28" t="s">
        <v>22322</v>
      </c>
      <c r="D4774" s="31" t="s">
        <v>22240</v>
      </c>
      <c r="E4774" s="31" t="s">
        <v>8280</v>
      </c>
    </row>
    <row r="4775" spans="1:5">
      <c r="A4775" s="33" t="s">
        <v>22323</v>
      </c>
      <c r="B4775" s="28" t="s">
        <v>22319</v>
      </c>
      <c r="C4775" s="28" t="s">
        <v>22324</v>
      </c>
      <c r="D4775" s="31" t="s">
        <v>22240</v>
      </c>
      <c r="E4775" s="31" t="s">
        <v>8280</v>
      </c>
    </row>
    <row r="4776" spans="1:5">
      <c r="A4776" s="33" t="s">
        <v>22325</v>
      </c>
      <c r="B4776" s="28" t="s">
        <v>22319</v>
      </c>
      <c r="C4776" s="28" t="s">
        <v>22326</v>
      </c>
      <c r="D4776" s="31" t="s">
        <v>22240</v>
      </c>
      <c r="E4776" s="31" t="s">
        <v>8280</v>
      </c>
    </row>
    <row r="4777" spans="1:5">
      <c r="A4777" s="33" t="s">
        <v>22327</v>
      </c>
      <c r="B4777" s="28" t="s">
        <v>22328</v>
      </c>
      <c r="C4777" s="28" t="s">
        <v>22329</v>
      </c>
      <c r="D4777" s="31" t="s">
        <v>22240</v>
      </c>
      <c r="E4777" s="31" t="s">
        <v>8280</v>
      </c>
    </row>
    <row r="4778" spans="1:5">
      <c r="A4778" s="33" t="s">
        <v>22330</v>
      </c>
      <c r="B4778" s="28" t="s">
        <v>22328</v>
      </c>
      <c r="C4778" s="28" t="s">
        <v>22331</v>
      </c>
      <c r="D4778" s="31" t="s">
        <v>22240</v>
      </c>
      <c r="E4778" s="31" t="s">
        <v>8280</v>
      </c>
    </row>
    <row r="4779" spans="1:5">
      <c r="A4779" s="33" t="s">
        <v>22332</v>
      </c>
      <c r="B4779" s="28" t="s">
        <v>22328</v>
      </c>
      <c r="C4779" s="28" t="s">
        <v>22333</v>
      </c>
      <c r="D4779" s="31" t="s">
        <v>22240</v>
      </c>
      <c r="E4779" s="31" t="s">
        <v>8280</v>
      </c>
    </row>
    <row r="4780" spans="1:5">
      <c r="A4780" s="33" t="s">
        <v>22334</v>
      </c>
      <c r="B4780" s="28" t="s">
        <v>22328</v>
      </c>
      <c r="C4780" s="28" t="s">
        <v>22335</v>
      </c>
      <c r="D4780" s="31" t="s">
        <v>22240</v>
      </c>
      <c r="E4780" s="31" t="s">
        <v>8280</v>
      </c>
    </row>
    <row r="4781" spans="1:5">
      <c r="A4781" s="33" t="s">
        <v>22336</v>
      </c>
      <c r="B4781" s="28" t="s">
        <v>22337</v>
      </c>
      <c r="C4781" s="28" t="s">
        <v>22338</v>
      </c>
      <c r="D4781" s="31" t="s">
        <v>22261</v>
      </c>
      <c r="E4781" s="31" t="s">
        <v>8280</v>
      </c>
    </row>
    <row r="4782" spans="1:5">
      <c r="A4782" s="33" t="s">
        <v>22339</v>
      </c>
      <c r="B4782" s="28" t="s">
        <v>22337</v>
      </c>
      <c r="C4782" s="28" t="s">
        <v>22340</v>
      </c>
      <c r="D4782" s="31" t="s">
        <v>22261</v>
      </c>
      <c r="E4782" s="31" t="s">
        <v>8280</v>
      </c>
    </row>
    <row r="4783" spans="1:5">
      <c r="A4783" s="33" t="s">
        <v>22341</v>
      </c>
      <c r="B4783" s="28" t="s">
        <v>22342</v>
      </c>
      <c r="C4783" s="28" t="s">
        <v>22343</v>
      </c>
      <c r="D4783" s="31" t="s">
        <v>22240</v>
      </c>
      <c r="E4783" s="31" t="s">
        <v>8280</v>
      </c>
    </row>
    <row r="4784" spans="1:5">
      <c r="A4784" s="33" t="s">
        <v>22344</v>
      </c>
      <c r="B4784" s="28" t="s">
        <v>22342</v>
      </c>
      <c r="C4784" s="28" t="s">
        <v>22345</v>
      </c>
      <c r="D4784" s="31" t="s">
        <v>22261</v>
      </c>
      <c r="E4784" s="31" t="s">
        <v>8280</v>
      </c>
    </row>
    <row r="4785" spans="1:5">
      <c r="A4785" s="33" t="s">
        <v>22346</v>
      </c>
      <c r="B4785" s="28" t="s">
        <v>22347</v>
      </c>
      <c r="C4785" s="28" t="s">
        <v>22348</v>
      </c>
      <c r="D4785" s="31" t="s">
        <v>22261</v>
      </c>
      <c r="E4785" s="31" t="s">
        <v>8280</v>
      </c>
    </row>
    <row r="4786" spans="1:5">
      <c r="A4786" s="33" t="s">
        <v>22349</v>
      </c>
      <c r="B4786" s="28" t="s">
        <v>22347</v>
      </c>
      <c r="C4786" s="28" t="s">
        <v>22350</v>
      </c>
      <c r="D4786" s="31" t="s">
        <v>22261</v>
      </c>
      <c r="E4786" s="31" t="s">
        <v>8280</v>
      </c>
    </row>
    <row r="4787" spans="1:5">
      <c r="A4787" s="33" t="s">
        <v>22351</v>
      </c>
      <c r="B4787" s="28" t="s">
        <v>22352</v>
      </c>
      <c r="C4787" s="28" t="s">
        <v>22353</v>
      </c>
      <c r="D4787" s="31" t="s">
        <v>22261</v>
      </c>
      <c r="E4787" s="31" t="s">
        <v>8280</v>
      </c>
    </row>
    <row r="4788" spans="1:5">
      <c r="A4788" s="33" t="s">
        <v>22354</v>
      </c>
      <c r="B4788" s="28" t="s">
        <v>22352</v>
      </c>
      <c r="C4788" s="28" t="s">
        <v>22355</v>
      </c>
      <c r="D4788" s="31" t="s">
        <v>22261</v>
      </c>
      <c r="E4788" s="31" t="s">
        <v>8280</v>
      </c>
    </row>
    <row r="4789" spans="1:5">
      <c r="A4789" s="33" t="s">
        <v>22356</v>
      </c>
      <c r="B4789" s="28" t="s">
        <v>22357</v>
      </c>
      <c r="C4789" s="28" t="s">
        <v>22358</v>
      </c>
      <c r="D4789" s="31" t="s">
        <v>22261</v>
      </c>
      <c r="E4789" s="31" t="s">
        <v>8280</v>
      </c>
    </row>
    <row r="4790" spans="1:5">
      <c r="A4790" s="33" t="s">
        <v>22359</v>
      </c>
      <c r="B4790" s="28" t="s">
        <v>22357</v>
      </c>
      <c r="C4790" s="28" t="s">
        <v>22360</v>
      </c>
      <c r="D4790" s="31" t="s">
        <v>22261</v>
      </c>
      <c r="E4790" s="31" t="s">
        <v>8280</v>
      </c>
    </row>
    <row r="4791" spans="1:5">
      <c r="A4791" s="33" t="s">
        <v>22361</v>
      </c>
      <c r="B4791" s="28" t="s">
        <v>22362</v>
      </c>
      <c r="C4791" s="28" t="s">
        <v>22363</v>
      </c>
      <c r="D4791" s="31" t="s">
        <v>22261</v>
      </c>
      <c r="E4791" s="31" t="s">
        <v>8280</v>
      </c>
    </row>
    <row r="4792" spans="1:5">
      <c r="A4792" s="33" t="s">
        <v>22364</v>
      </c>
      <c r="B4792" s="28" t="s">
        <v>22362</v>
      </c>
      <c r="C4792" s="28" t="s">
        <v>22365</v>
      </c>
      <c r="D4792" s="31" t="s">
        <v>22261</v>
      </c>
      <c r="E4792" s="31" t="s">
        <v>8280</v>
      </c>
    </row>
    <row r="4793" spans="1:5">
      <c r="A4793" s="33" t="s">
        <v>22366</v>
      </c>
      <c r="B4793" s="28" t="s">
        <v>22319</v>
      </c>
      <c r="C4793" s="28" t="s">
        <v>22367</v>
      </c>
      <c r="D4793" s="31" t="s">
        <v>22240</v>
      </c>
      <c r="E4793" s="31" t="s">
        <v>8280</v>
      </c>
    </row>
    <row r="4794" spans="1:5">
      <c r="A4794" s="33" t="s">
        <v>22368</v>
      </c>
      <c r="B4794" s="28" t="s">
        <v>22319</v>
      </c>
      <c r="C4794" s="28" t="s">
        <v>22369</v>
      </c>
      <c r="D4794" s="31" t="s">
        <v>22240</v>
      </c>
      <c r="E4794" s="31" t="s">
        <v>8280</v>
      </c>
    </row>
    <row r="4795" spans="1:5">
      <c r="A4795" s="33" t="s">
        <v>22370</v>
      </c>
      <c r="B4795" s="28" t="s">
        <v>22328</v>
      </c>
      <c r="C4795" s="28" t="s">
        <v>22371</v>
      </c>
      <c r="D4795" s="31" t="s">
        <v>22240</v>
      </c>
      <c r="E4795" s="31" t="s">
        <v>8280</v>
      </c>
    </row>
    <row r="4796" spans="1:5">
      <c r="A4796" s="33" t="s">
        <v>22372</v>
      </c>
      <c r="B4796" s="28" t="s">
        <v>22328</v>
      </c>
      <c r="C4796" s="28" t="s">
        <v>22373</v>
      </c>
      <c r="D4796" s="31" t="s">
        <v>22240</v>
      </c>
      <c r="E4796" s="31" t="s">
        <v>8280</v>
      </c>
    </row>
    <row r="4797" spans="1:5">
      <c r="A4797" s="33" t="s">
        <v>22374</v>
      </c>
      <c r="B4797" s="28" t="s">
        <v>22319</v>
      </c>
      <c r="C4797" s="28" t="s">
        <v>22375</v>
      </c>
      <c r="D4797" s="31" t="s">
        <v>22261</v>
      </c>
      <c r="E4797" s="31" t="s">
        <v>8280</v>
      </c>
    </row>
    <row r="4798" spans="1:5">
      <c r="A4798" s="33" t="s">
        <v>22376</v>
      </c>
      <c r="B4798" s="28" t="s">
        <v>22319</v>
      </c>
      <c r="C4798" s="28" t="s">
        <v>22377</v>
      </c>
      <c r="D4798" s="31" t="s">
        <v>22261</v>
      </c>
      <c r="E4798" s="31" t="s">
        <v>8280</v>
      </c>
    </row>
    <row r="4799" spans="1:5">
      <c r="A4799" s="33" t="s">
        <v>22378</v>
      </c>
      <c r="B4799" s="28" t="s">
        <v>8280</v>
      </c>
      <c r="C4799" s="28" t="s">
        <v>22379</v>
      </c>
      <c r="D4799" s="31" t="s">
        <v>22261</v>
      </c>
      <c r="E4799" s="31" t="s">
        <v>8280</v>
      </c>
    </row>
    <row r="4800" spans="1:5">
      <c r="A4800" s="33" t="s">
        <v>22380</v>
      </c>
      <c r="B4800" s="28" t="s">
        <v>8280</v>
      </c>
      <c r="C4800" s="28" t="s">
        <v>22381</v>
      </c>
      <c r="D4800" s="31" t="s">
        <v>22261</v>
      </c>
      <c r="E4800" s="31" t="s">
        <v>8280</v>
      </c>
    </row>
    <row r="4801" spans="1:5">
      <c r="A4801" s="33" t="s">
        <v>22382</v>
      </c>
      <c r="B4801" s="28" t="s">
        <v>8280</v>
      </c>
      <c r="C4801" s="28" t="s">
        <v>22383</v>
      </c>
      <c r="D4801" s="31" t="s">
        <v>22261</v>
      </c>
      <c r="E4801" s="31" t="s">
        <v>8280</v>
      </c>
    </row>
    <row r="4802" spans="1:5">
      <c r="A4802" s="33" t="s">
        <v>22384</v>
      </c>
      <c r="B4802" s="28" t="s">
        <v>22385</v>
      </c>
      <c r="C4802" s="28" t="s">
        <v>22386</v>
      </c>
      <c r="D4802" s="31" t="s">
        <v>22387</v>
      </c>
      <c r="E4802" s="31" t="s">
        <v>8280</v>
      </c>
    </row>
    <row r="4803" spans="1:5">
      <c r="A4803" s="33" t="s">
        <v>22388</v>
      </c>
      <c r="B4803" s="28" t="s">
        <v>22385</v>
      </c>
      <c r="C4803" s="28" t="s">
        <v>22389</v>
      </c>
      <c r="D4803" s="31" t="s">
        <v>22387</v>
      </c>
      <c r="E4803" s="31" t="s">
        <v>8280</v>
      </c>
    </row>
    <row r="4804" spans="1:5">
      <c r="A4804" s="33" t="s">
        <v>22390</v>
      </c>
      <c r="B4804" s="28" t="s">
        <v>22391</v>
      </c>
      <c r="C4804" s="28" t="s">
        <v>22392</v>
      </c>
      <c r="D4804" s="31" t="s">
        <v>22387</v>
      </c>
      <c r="E4804" s="31" t="s">
        <v>8280</v>
      </c>
    </row>
    <row r="4805" spans="1:5">
      <c r="A4805" s="33" t="s">
        <v>22393</v>
      </c>
      <c r="B4805" s="28" t="s">
        <v>22391</v>
      </c>
      <c r="C4805" s="28" t="s">
        <v>22394</v>
      </c>
      <c r="D4805" s="31" t="s">
        <v>22387</v>
      </c>
      <c r="E4805" s="31" t="s">
        <v>8280</v>
      </c>
    </row>
    <row r="4806" spans="1:5">
      <c r="A4806" s="33" t="s">
        <v>22395</v>
      </c>
      <c r="B4806" s="28" t="s">
        <v>22396</v>
      </c>
      <c r="C4806" s="28" t="s">
        <v>22397</v>
      </c>
      <c r="D4806" s="31" t="s">
        <v>22387</v>
      </c>
      <c r="E4806" s="31" t="s">
        <v>8280</v>
      </c>
    </row>
    <row r="4807" spans="1:5">
      <c r="A4807" s="33" t="s">
        <v>22398</v>
      </c>
      <c r="B4807" s="28" t="s">
        <v>22396</v>
      </c>
      <c r="C4807" s="28" t="s">
        <v>22399</v>
      </c>
      <c r="D4807" s="31" t="s">
        <v>22387</v>
      </c>
      <c r="E4807" s="31" t="s">
        <v>8280</v>
      </c>
    </row>
    <row r="4808" spans="1:5">
      <c r="A4808" s="33" t="s">
        <v>22400</v>
      </c>
      <c r="B4808" s="28" t="s">
        <v>22401</v>
      </c>
      <c r="C4808" s="28" t="s">
        <v>22402</v>
      </c>
      <c r="D4808" s="31" t="s">
        <v>22387</v>
      </c>
      <c r="E4808" s="31" t="s">
        <v>8280</v>
      </c>
    </row>
    <row r="4809" spans="1:5">
      <c r="A4809" s="33" t="s">
        <v>22403</v>
      </c>
      <c r="B4809" s="28" t="s">
        <v>22401</v>
      </c>
      <c r="C4809" s="28" t="s">
        <v>22404</v>
      </c>
      <c r="D4809" s="31" t="s">
        <v>22387</v>
      </c>
      <c r="E4809" s="31" t="s">
        <v>8280</v>
      </c>
    </row>
    <row r="4810" spans="1:5">
      <c r="A4810" s="33" t="s">
        <v>22405</v>
      </c>
      <c r="B4810" s="28" t="s">
        <v>22263</v>
      </c>
      <c r="C4810" s="28" t="s">
        <v>22406</v>
      </c>
      <c r="D4810" s="31" t="s">
        <v>22261</v>
      </c>
      <c r="E4810" s="31" t="s">
        <v>8280</v>
      </c>
    </row>
    <row r="4811" spans="1:5">
      <c r="A4811" s="33" t="s">
        <v>22407</v>
      </c>
      <c r="B4811" s="28" t="s">
        <v>22266</v>
      </c>
      <c r="C4811" s="28" t="s">
        <v>22408</v>
      </c>
      <c r="D4811" s="31" t="s">
        <v>22240</v>
      </c>
      <c r="E4811" s="31" t="s">
        <v>8280</v>
      </c>
    </row>
    <row r="4812" spans="1:5">
      <c r="A4812" s="33" t="s">
        <v>22409</v>
      </c>
      <c r="B4812" s="28" t="s">
        <v>22266</v>
      </c>
      <c r="C4812" s="28" t="s">
        <v>22410</v>
      </c>
      <c r="D4812" s="31" t="s">
        <v>22240</v>
      </c>
      <c r="E4812" s="31" t="s">
        <v>8280</v>
      </c>
    </row>
    <row r="4813" spans="1:5">
      <c r="A4813" s="33" t="s">
        <v>22411</v>
      </c>
      <c r="B4813" s="28" t="s">
        <v>22266</v>
      </c>
      <c r="C4813" s="28" t="s">
        <v>22412</v>
      </c>
      <c r="D4813" s="31" t="s">
        <v>22240</v>
      </c>
      <c r="E4813" s="31" t="s">
        <v>8280</v>
      </c>
    </row>
    <row r="4814" spans="1:5">
      <c r="A4814" s="33" t="s">
        <v>22413</v>
      </c>
      <c r="B4814" s="28" t="s">
        <v>22266</v>
      </c>
      <c r="C4814" s="28" t="s">
        <v>22414</v>
      </c>
      <c r="D4814" s="31" t="s">
        <v>22240</v>
      </c>
      <c r="E4814" s="31" t="s">
        <v>8280</v>
      </c>
    </row>
    <row r="4815" spans="1:5">
      <c r="A4815" s="33" t="s">
        <v>22415</v>
      </c>
      <c r="B4815" s="28" t="s">
        <v>22266</v>
      </c>
      <c r="C4815" s="28" t="s">
        <v>22416</v>
      </c>
      <c r="D4815" s="31" t="s">
        <v>22240</v>
      </c>
      <c r="E4815" s="31" t="s">
        <v>8280</v>
      </c>
    </row>
    <row r="4816" spans="1:5">
      <c r="A4816" s="33" t="s">
        <v>22417</v>
      </c>
      <c r="B4816" s="28" t="s">
        <v>22266</v>
      </c>
      <c r="C4816" s="28" t="s">
        <v>22418</v>
      </c>
      <c r="D4816" s="31" t="s">
        <v>22240</v>
      </c>
      <c r="E4816" s="31" t="s">
        <v>8280</v>
      </c>
    </row>
    <row r="4817" spans="1:5">
      <c r="A4817" s="33" t="s">
        <v>22419</v>
      </c>
      <c r="B4817" s="28" t="s">
        <v>22266</v>
      </c>
      <c r="C4817" s="28" t="s">
        <v>22420</v>
      </c>
      <c r="D4817" s="31" t="s">
        <v>22240</v>
      </c>
      <c r="E4817" s="31" t="s">
        <v>8280</v>
      </c>
    </row>
    <row r="4818" spans="1:5">
      <c r="A4818" s="33" t="s">
        <v>22421</v>
      </c>
      <c r="B4818" s="28" t="s">
        <v>22266</v>
      </c>
      <c r="C4818" s="28" t="s">
        <v>22422</v>
      </c>
      <c r="D4818" s="31" t="s">
        <v>22240</v>
      </c>
      <c r="E4818" s="31" t="s">
        <v>8280</v>
      </c>
    </row>
    <row r="4819" spans="1:5">
      <c r="A4819" s="33" t="s">
        <v>22423</v>
      </c>
      <c r="B4819" s="28" t="s">
        <v>22266</v>
      </c>
      <c r="C4819" s="28" t="s">
        <v>22424</v>
      </c>
      <c r="D4819" s="31" t="s">
        <v>22240</v>
      </c>
      <c r="E4819" s="31" t="s">
        <v>8280</v>
      </c>
    </row>
    <row r="4820" spans="1:5">
      <c r="A4820" s="33" t="s">
        <v>22425</v>
      </c>
      <c r="B4820" s="28" t="s">
        <v>22266</v>
      </c>
      <c r="C4820" s="28" t="s">
        <v>22426</v>
      </c>
      <c r="D4820" s="31" t="s">
        <v>22240</v>
      </c>
      <c r="E4820" s="31" t="s">
        <v>8280</v>
      </c>
    </row>
    <row r="4821" spans="1:5">
      <c r="A4821" s="33" t="s">
        <v>22427</v>
      </c>
      <c r="B4821" s="28" t="s">
        <v>22266</v>
      </c>
      <c r="C4821" s="28" t="s">
        <v>22428</v>
      </c>
      <c r="D4821" s="31" t="s">
        <v>22240</v>
      </c>
      <c r="E4821" s="31" t="s">
        <v>8280</v>
      </c>
    </row>
    <row r="4822" spans="1:5">
      <c r="A4822" s="33" t="s">
        <v>22429</v>
      </c>
      <c r="B4822" s="28" t="s">
        <v>22266</v>
      </c>
      <c r="C4822" s="28" t="s">
        <v>22430</v>
      </c>
      <c r="D4822" s="31" t="s">
        <v>22240</v>
      </c>
      <c r="E4822" s="31" t="s">
        <v>8280</v>
      </c>
    </row>
    <row r="4823" spans="1:5">
      <c r="A4823" s="33" t="s">
        <v>22431</v>
      </c>
      <c r="B4823" s="28" t="s">
        <v>22266</v>
      </c>
      <c r="C4823" s="28" t="s">
        <v>22432</v>
      </c>
      <c r="D4823" s="31" t="s">
        <v>22240</v>
      </c>
      <c r="E4823" s="31" t="s">
        <v>8280</v>
      </c>
    </row>
    <row r="4824" spans="1:5">
      <c r="A4824" s="33" t="s">
        <v>22433</v>
      </c>
      <c r="B4824" s="28" t="s">
        <v>22266</v>
      </c>
      <c r="C4824" s="28" t="s">
        <v>22434</v>
      </c>
      <c r="D4824" s="31" t="s">
        <v>22240</v>
      </c>
      <c r="E4824" s="31" t="s">
        <v>8280</v>
      </c>
    </row>
    <row r="4825" spans="1:5">
      <c r="A4825" s="33" t="s">
        <v>22435</v>
      </c>
      <c r="B4825" s="28" t="s">
        <v>22266</v>
      </c>
      <c r="C4825" s="28" t="s">
        <v>22436</v>
      </c>
      <c r="D4825" s="31" t="s">
        <v>22240</v>
      </c>
      <c r="E4825" s="31" t="s">
        <v>8280</v>
      </c>
    </row>
    <row r="4826" spans="1:5">
      <c r="A4826" s="33" t="s">
        <v>22437</v>
      </c>
      <c r="B4826" s="28" t="s">
        <v>22266</v>
      </c>
      <c r="C4826" s="28" t="s">
        <v>22438</v>
      </c>
      <c r="D4826" s="31" t="s">
        <v>22240</v>
      </c>
      <c r="E4826" s="31" t="s">
        <v>8280</v>
      </c>
    </row>
    <row r="4827" spans="1:5">
      <c r="A4827" s="33" t="s">
        <v>22439</v>
      </c>
      <c r="B4827" s="28" t="s">
        <v>22266</v>
      </c>
      <c r="C4827" s="28" t="s">
        <v>22440</v>
      </c>
      <c r="D4827" s="31" t="s">
        <v>22240</v>
      </c>
      <c r="E4827" s="31" t="s">
        <v>8280</v>
      </c>
    </row>
    <row r="4828" spans="1:5">
      <c r="A4828" s="33" t="s">
        <v>22441</v>
      </c>
      <c r="B4828" s="28" t="s">
        <v>22266</v>
      </c>
      <c r="C4828" s="28" t="s">
        <v>22442</v>
      </c>
      <c r="D4828" s="31" t="s">
        <v>22240</v>
      </c>
      <c r="E4828" s="31" t="s">
        <v>8280</v>
      </c>
    </row>
    <row r="4829" spans="1:5">
      <c r="A4829" s="33" t="s">
        <v>22443</v>
      </c>
      <c r="B4829" s="28" t="s">
        <v>22266</v>
      </c>
      <c r="C4829" s="28" t="s">
        <v>22444</v>
      </c>
      <c r="D4829" s="31" t="s">
        <v>22240</v>
      </c>
      <c r="E4829" s="31" t="s">
        <v>8280</v>
      </c>
    </row>
    <row r="4830" spans="1:5">
      <c r="A4830" s="33" t="s">
        <v>22445</v>
      </c>
      <c r="B4830" s="28" t="s">
        <v>22266</v>
      </c>
      <c r="C4830" s="28" t="s">
        <v>22446</v>
      </c>
      <c r="D4830" s="31" t="s">
        <v>22240</v>
      </c>
      <c r="E4830" s="31" t="s">
        <v>8280</v>
      </c>
    </row>
    <row r="4831" spans="1:5">
      <c r="A4831" s="33" t="s">
        <v>22447</v>
      </c>
      <c r="B4831" s="28" t="s">
        <v>22266</v>
      </c>
      <c r="C4831" s="28" t="s">
        <v>22448</v>
      </c>
      <c r="D4831" s="31" t="s">
        <v>22240</v>
      </c>
      <c r="E4831" s="31" t="s">
        <v>8280</v>
      </c>
    </row>
    <row r="4832" spans="1:5">
      <c r="A4832" s="33" t="s">
        <v>22449</v>
      </c>
      <c r="B4832" s="28" t="s">
        <v>22266</v>
      </c>
      <c r="C4832" s="28" t="s">
        <v>22450</v>
      </c>
      <c r="D4832" s="31" t="s">
        <v>22240</v>
      </c>
      <c r="E4832" s="31" t="s">
        <v>8280</v>
      </c>
    </row>
    <row r="4833" spans="1:5">
      <c r="A4833" s="33" t="s">
        <v>22451</v>
      </c>
      <c r="B4833" s="28" t="s">
        <v>22266</v>
      </c>
      <c r="C4833" s="28" t="s">
        <v>22452</v>
      </c>
      <c r="D4833" s="31" t="s">
        <v>22453</v>
      </c>
      <c r="E4833" s="31" t="s">
        <v>8280</v>
      </c>
    </row>
    <row r="4834" spans="1:5">
      <c r="A4834" s="33" t="s">
        <v>22454</v>
      </c>
      <c r="B4834" s="28" t="s">
        <v>22266</v>
      </c>
      <c r="C4834" s="28" t="s">
        <v>22455</v>
      </c>
      <c r="D4834" s="31" t="s">
        <v>22311</v>
      </c>
      <c r="E4834" s="31" t="s">
        <v>8280</v>
      </c>
    </row>
    <row r="4835" spans="1:5">
      <c r="A4835" s="33" t="s">
        <v>22456</v>
      </c>
      <c r="B4835" s="28" t="s">
        <v>22266</v>
      </c>
      <c r="C4835" s="28" t="s">
        <v>22457</v>
      </c>
      <c r="D4835" s="31" t="s">
        <v>22453</v>
      </c>
      <c r="E4835" s="31" t="s">
        <v>8280</v>
      </c>
    </row>
    <row r="4836" spans="1:5">
      <c r="A4836" s="33" t="s">
        <v>22458</v>
      </c>
      <c r="B4836" s="28" t="s">
        <v>22266</v>
      </c>
      <c r="C4836" s="28" t="s">
        <v>22459</v>
      </c>
      <c r="D4836" s="31" t="s">
        <v>22453</v>
      </c>
      <c r="E4836" s="31" t="s">
        <v>8280</v>
      </c>
    </row>
    <row r="4837" spans="1:5">
      <c r="A4837" s="33" t="s">
        <v>22460</v>
      </c>
      <c r="B4837" s="28" t="s">
        <v>22266</v>
      </c>
      <c r="C4837" s="28" t="s">
        <v>22461</v>
      </c>
      <c r="D4837" s="31" t="s">
        <v>22453</v>
      </c>
      <c r="E4837" s="31" t="s">
        <v>8280</v>
      </c>
    </row>
    <row r="4838" spans="1:5">
      <c r="A4838" s="33" t="s">
        <v>22462</v>
      </c>
      <c r="B4838" s="28" t="s">
        <v>22266</v>
      </c>
      <c r="C4838" s="28" t="s">
        <v>22463</v>
      </c>
      <c r="D4838" s="31" t="s">
        <v>22453</v>
      </c>
      <c r="E4838" s="31" t="s">
        <v>8280</v>
      </c>
    </row>
    <row r="4839" spans="1:5">
      <c r="A4839" s="33" t="s">
        <v>22464</v>
      </c>
      <c r="B4839" s="28" t="s">
        <v>22266</v>
      </c>
      <c r="C4839" s="28" t="s">
        <v>22465</v>
      </c>
      <c r="D4839" s="31" t="s">
        <v>22453</v>
      </c>
      <c r="E4839" s="31" t="s">
        <v>8280</v>
      </c>
    </row>
    <row r="4840" spans="1:5">
      <c r="A4840" s="33" t="s">
        <v>22466</v>
      </c>
      <c r="B4840" s="28" t="s">
        <v>22266</v>
      </c>
      <c r="C4840" s="28" t="s">
        <v>22467</v>
      </c>
      <c r="D4840" s="31" t="s">
        <v>22453</v>
      </c>
      <c r="E4840" s="31" t="s">
        <v>8280</v>
      </c>
    </row>
    <row r="4841" spans="1:5">
      <c r="A4841" s="33" t="s">
        <v>22468</v>
      </c>
      <c r="B4841" s="28" t="s">
        <v>22266</v>
      </c>
      <c r="C4841" s="28" t="s">
        <v>22469</v>
      </c>
      <c r="D4841" s="31" t="s">
        <v>22453</v>
      </c>
      <c r="E4841" s="31" t="s">
        <v>8280</v>
      </c>
    </row>
    <row r="4842" spans="1:5">
      <c r="A4842" s="33" t="s">
        <v>22470</v>
      </c>
      <c r="B4842" s="28" t="s">
        <v>22266</v>
      </c>
      <c r="C4842" s="28" t="s">
        <v>22471</v>
      </c>
      <c r="D4842" s="31" t="s">
        <v>22240</v>
      </c>
      <c r="E4842" s="31" t="s">
        <v>8280</v>
      </c>
    </row>
    <row r="4843" spans="1:5">
      <c r="A4843" s="33" t="s">
        <v>22472</v>
      </c>
      <c r="B4843" s="28" t="s">
        <v>22266</v>
      </c>
      <c r="C4843" s="28" t="s">
        <v>22473</v>
      </c>
      <c r="D4843" s="31" t="s">
        <v>22240</v>
      </c>
      <c r="E4843" s="31" t="s">
        <v>8280</v>
      </c>
    </row>
    <row r="4844" spans="1:5">
      <c r="A4844" s="33" t="s">
        <v>22474</v>
      </c>
      <c r="B4844" s="28" t="s">
        <v>22266</v>
      </c>
      <c r="C4844" s="28" t="s">
        <v>22475</v>
      </c>
      <c r="D4844" s="31" t="s">
        <v>22240</v>
      </c>
      <c r="E4844" s="31" t="s">
        <v>8280</v>
      </c>
    </row>
    <row r="4845" spans="1:5">
      <c r="A4845" s="33" t="s">
        <v>22476</v>
      </c>
      <c r="B4845" s="28" t="s">
        <v>22266</v>
      </c>
      <c r="C4845" s="28" t="s">
        <v>22477</v>
      </c>
      <c r="D4845" s="31" t="s">
        <v>22240</v>
      </c>
      <c r="E4845" s="31" t="s">
        <v>8280</v>
      </c>
    </row>
    <row r="4846" spans="1:5">
      <c r="A4846" s="33" t="s">
        <v>22478</v>
      </c>
      <c r="B4846" s="28" t="s">
        <v>22266</v>
      </c>
      <c r="C4846" s="28" t="s">
        <v>22479</v>
      </c>
      <c r="D4846" s="31" t="s">
        <v>22240</v>
      </c>
      <c r="E4846" s="31" t="s">
        <v>8280</v>
      </c>
    </row>
    <row r="4847" spans="1:5">
      <c r="A4847" s="33" t="s">
        <v>22480</v>
      </c>
      <c r="B4847" s="28" t="s">
        <v>22266</v>
      </c>
      <c r="C4847" s="28" t="s">
        <v>22481</v>
      </c>
      <c r="D4847" s="31" t="s">
        <v>22240</v>
      </c>
      <c r="E4847" s="31" t="s">
        <v>8280</v>
      </c>
    </row>
    <row r="4848" spans="1:5">
      <c r="A4848" s="33" t="s">
        <v>22482</v>
      </c>
      <c r="B4848" s="28" t="s">
        <v>22266</v>
      </c>
      <c r="C4848" s="28" t="s">
        <v>22483</v>
      </c>
      <c r="D4848" s="31" t="s">
        <v>22240</v>
      </c>
      <c r="E4848" s="31" t="s">
        <v>8280</v>
      </c>
    </row>
    <row r="4849" spans="1:5">
      <c r="A4849" s="33" t="s">
        <v>22484</v>
      </c>
      <c r="B4849" s="28" t="s">
        <v>22266</v>
      </c>
      <c r="C4849" s="28" t="s">
        <v>22485</v>
      </c>
      <c r="D4849" s="31" t="s">
        <v>22240</v>
      </c>
      <c r="E4849" s="31" t="s">
        <v>8280</v>
      </c>
    </row>
    <row r="4850" spans="1:5">
      <c r="A4850" s="33" t="s">
        <v>22486</v>
      </c>
      <c r="B4850" s="28" t="s">
        <v>22266</v>
      </c>
      <c r="C4850" s="28" t="s">
        <v>22487</v>
      </c>
      <c r="D4850" s="31" t="s">
        <v>22240</v>
      </c>
      <c r="E4850" s="31" t="s">
        <v>8280</v>
      </c>
    </row>
    <row r="4851" spans="1:5">
      <c r="A4851" s="33" t="s">
        <v>22488</v>
      </c>
      <c r="B4851" s="28" t="s">
        <v>22266</v>
      </c>
      <c r="C4851" s="28" t="s">
        <v>22489</v>
      </c>
      <c r="D4851" s="31" t="s">
        <v>22240</v>
      </c>
      <c r="E4851" s="31" t="s">
        <v>8280</v>
      </c>
    </row>
    <row r="4852" spans="1:5">
      <c r="A4852" s="33" t="s">
        <v>22490</v>
      </c>
      <c r="B4852" s="28" t="s">
        <v>22266</v>
      </c>
      <c r="C4852" s="28" t="s">
        <v>22491</v>
      </c>
      <c r="D4852" s="31" t="s">
        <v>22240</v>
      </c>
      <c r="E4852" s="31" t="s">
        <v>8280</v>
      </c>
    </row>
    <row r="4853" spans="1:5">
      <c r="A4853" s="33" t="s">
        <v>22492</v>
      </c>
      <c r="B4853" s="28" t="s">
        <v>22266</v>
      </c>
      <c r="C4853" s="28" t="s">
        <v>22493</v>
      </c>
      <c r="D4853" s="31" t="s">
        <v>22240</v>
      </c>
      <c r="E4853" s="31" t="s">
        <v>8280</v>
      </c>
    </row>
    <row r="4854" spans="1:5">
      <c r="A4854" s="33" t="s">
        <v>22494</v>
      </c>
      <c r="B4854" s="28" t="s">
        <v>22266</v>
      </c>
      <c r="C4854" s="28" t="s">
        <v>22495</v>
      </c>
      <c r="D4854" s="31" t="s">
        <v>22240</v>
      </c>
      <c r="E4854" s="31" t="s">
        <v>8280</v>
      </c>
    </row>
    <row r="4855" spans="1:5">
      <c r="A4855" s="33" t="s">
        <v>22496</v>
      </c>
      <c r="B4855" s="28" t="s">
        <v>22266</v>
      </c>
      <c r="C4855" s="28" t="s">
        <v>22497</v>
      </c>
      <c r="D4855" s="31" t="s">
        <v>22453</v>
      </c>
      <c r="E4855" s="31" t="s">
        <v>8280</v>
      </c>
    </row>
    <row r="4856" spans="1:5">
      <c r="A4856" s="33" t="s">
        <v>22498</v>
      </c>
      <c r="B4856" s="28" t="s">
        <v>22266</v>
      </c>
      <c r="C4856" s="28" t="s">
        <v>22499</v>
      </c>
      <c r="D4856" s="31" t="s">
        <v>22453</v>
      </c>
      <c r="E4856" s="31" t="s">
        <v>8280</v>
      </c>
    </row>
    <row r="4857" spans="1:5">
      <c r="A4857" s="33" t="s">
        <v>22500</v>
      </c>
      <c r="B4857" s="28" t="s">
        <v>22266</v>
      </c>
      <c r="C4857" s="28" t="s">
        <v>22501</v>
      </c>
      <c r="D4857" s="31" t="s">
        <v>22453</v>
      </c>
      <c r="E4857" s="31" t="s">
        <v>8280</v>
      </c>
    </row>
    <row r="4858" spans="1:5">
      <c r="A4858" s="33" t="s">
        <v>22502</v>
      </c>
      <c r="B4858" s="28" t="s">
        <v>22266</v>
      </c>
      <c r="C4858" s="28" t="s">
        <v>22503</v>
      </c>
      <c r="D4858" s="31" t="s">
        <v>22453</v>
      </c>
      <c r="E4858" s="31" t="s">
        <v>8280</v>
      </c>
    </row>
    <row r="4859" spans="1:5">
      <c r="A4859" s="33" t="s">
        <v>22504</v>
      </c>
      <c r="B4859" s="28" t="s">
        <v>22266</v>
      </c>
      <c r="C4859" s="28" t="s">
        <v>22505</v>
      </c>
      <c r="D4859" s="31" t="s">
        <v>22453</v>
      </c>
      <c r="E4859" s="31" t="s">
        <v>8280</v>
      </c>
    </row>
    <row r="4860" spans="1:5">
      <c r="A4860" s="33" t="s">
        <v>22506</v>
      </c>
      <c r="B4860" s="28" t="s">
        <v>22266</v>
      </c>
      <c r="C4860" s="28" t="s">
        <v>22507</v>
      </c>
      <c r="D4860" s="31" t="s">
        <v>22453</v>
      </c>
      <c r="E4860" s="31" t="s">
        <v>8280</v>
      </c>
    </row>
    <row r="4861" spans="1:5">
      <c r="A4861" s="33" t="s">
        <v>22508</v>
      </c>
      <c r="B4861" s="28" t="s">
        <v>22266</v>
      </c>
      <c r="C4861" s="28" t="s">
        <v>22509</v>
      </c>
      <c r="D4861" s="31" t="s">
        <v>22453</v>
      </c>
      <c r="E4861" s="31" t="s">
        <v>8280</v>
      </c>
    </row>
    <row r="4862" spans="1:5">
      <c r="A4862" s="33" t="s">
        <v>22510</v>
      </c>
      <c r="B4862" s="28" t="s">
        <v>22266</v>
      </c>
      <c r="C4862" s="28" t="s">
        <v>22511</v>
      </c>
      <c r="D4862" s="31" t="s">
        <v>22240</v>
      </c>
      <c r="E4862" s="31" t="s">
        <v>8280</v>
      </c>
    </row>
    <row r="4863" spans="1:5">
      <c r="A4863" s="33" t="s">
        <v>22512</v>
      </c>
      <c r="B4863" s="28" t="s">
        <v>22266</v>
      </c>
      <c r="C4863" s="28" t="s">
        <v>22513</v>
      </c>
      <c r="D4863" s="31" t="s">
        <v>22453</v>
      </c>
      <c r="E4863" s="31" t="s">
        <v>8280</v>
      </c>
    </row>
    <row r="4864" spans="1:5">
      <c r="A4864" s="33" t="s">
        <v>22514</v>
      </c>
      <c r="B4864" s="28" t="s">
        <v>22266</v>
      </c>
      <c r="C4864" s="28" t="s">
        <v>22515</v>
      </c>
      <c r="D4864" s="31" t="s">
        <v>22453</v>
      </c>
      <c r="E4864" s="31" t="s">
        <v>8280</v>
      </c>
    </row>
    <row r="4865" spans="1:5">
      <c r="A4865" s="33" t="s">
        <v>22516</v>
      </c>
      <c r="B4865" s="28" t="s">
        <v>22266</v>
      </c>
      <c r="C4865" s="28" t="s">
        <v>22517</v>
      </c>
      <c r="D4865" s="31" t="s">
        <v>22453</v>
      </c>
      <c r="E4865" s="31" t="s">
        <v>8280</v>
      </c>
    </row>
    <row r="4866" spans="1:5">
      <c r="A4866" s="33" t="s">
        <v>22518</v>
      </c>
      <c r="B4866" s="28" t="s">
        <v>22266</v>
      </c>
      <c r="C4866" s="28" t="s">
        <v>22519</v>
      </c>
      <c r="D4866" s="31" t="s">
        <v>22453</v>
      </c>
      <c r="E4866" s="31" t="s">
        <v>8280</v>
      </c>
    </row>
    <row r="4867" spans="1:5">
      <c r="A4867" s="33" t="s">
        <v>22520</v>
      </c>
      <c r="B4867" s="28" t="s">
        <v>22266</v>
      </c>
      <c r="C4867" s="28" t="s">
        <v>22521</v>
      </c>
      <c r="D4867" s="31" t="s">
        <v>22453</v>
      </c>
      <c r="E4867" s="31" t="s">
        <v>8280</v>
      </c>
    </row>
    <row r="4868" spans="1:5">
      <c r="A4868" s="33" t="s">
        <v>22522</v>
      </c>
      <c r="B4868" s="28" t="s">
        <v>22266</v>
      </c>
      <c r="C4868" s="28" t="s">
        <v>22523</v>
      </c>
      <c r="D4868" s="31" t="s">
        <v>22240</v>
      </c>
      <c r="E4868" s="31" t="s">
        <v>8280</v>
      </c>
    </row>
    <row r="4869" spans="1:5">
      <c r="A4869" s="33" t="s">
        <v>22524</v>
      </c>
      <c r="B4869" s="28" t="s">
        <v>22266</v>
      </c>
      <c r="C4869" s="28" t="s">
        <v>22525</v>
      </c>
      <c r="D4869" s="31" t="s">
        <v>22240</v>
      </c>
      <c r="E4869" s="31" t="s">
        <v>8280</v>
      </c>
    </row>
    <row r="4870" spans="1:5">
      <c r="A4870" s="33" t="s">
        <v>22526</v>
      </c>
      <c r="B4870" s="28" t="s">
        <v>22266</v>
      </c>
      <c r="C4870" s="28" t="s">
        <v>22527</v>
      </c>
      <c r="D4870" s="31" t="s">
        <v>22240</v>
      </c>
      <c r="E4870" s="31" t="s">
        <v>8280</v>
      </c>
    </row>
    <row r="4871" spans="1:5">
      <c r="A4871" s="33" t="s">
        <v>22528</v>
      </c>
      <c r="B4871" s="28" t="s">
        <v>22266</v>
      </c>
      <c r="C4871" s="28" t="s">
        <v>22529</v>
      </c>
      <c r="D4871" s="31" t="s">
        <v>22240</v>
      </c>
      <c r="E4871" s="31" t="s">
        <v>8280</v>
      </c>
    </row>
    <row r="4872" spans="1:5">
      <c r="A4872" s="33" t="s">
        <v>22530</v>
      </c>
      <c r="B4872" s="28" t="s">
        <v>22266</v>
      </c>
      <c r="C4872" s="28" t="s">
        <v>22531</v>
      </c>
      <c r="D4872" s="31" t="s">
        <v>22240</v>
      </c>
      <c r="E4872" s="31" t="s">
        <v>8280</v>
      </c>
    </row>
    <row r="4873" spans="1:5">
      <c r="A4873" s="33" t="s">
        <v>22532</v>
      </c>
      <c r="B4873" s="28" t="s">
        <v>22266</v>
      </c>
      <c r="C4873" s="28" t="s">
        <v>22533</v>
      </c>
      <c r="D4873" s="31" t="s">
        <v>22240</v>
      </c>
      <c r="E4873" s="31" t="s">
        <v>8280</v>
      </c>
    </row>
    <row r="4874" spans="1:5">
      <c r="A4874" s="33" t="s">
        <v>22534</v>
      </c>
      <c r="B4874" s="28" t="s">
        <v>22266</v>
      </c>
      <c r="C4874" s="28" t="s">
        <v>22535</v>
      </c>
      <c r="D4874" s="31" t="s">
        <v>22240</v>
      </c>
      <c r="E4874" s="31" t="s">
        <v>8280</v>
      </c>
    </row>
    <row r="4875" spans="1:5">
      <c r="A4875" s="33" t="s">
        <v>22536</v>
      </c>
      <c r="B4875" s="28" t="s">
        <v>22266</v>
      </c>
      <c r="C4875" s="28" t="s">
        <v>22537</v>
      </c>
      <c r="D4875" s="31" t="s">
        <v>22240</v>
      </c>
      <c r="E4875" s="31" t="s">
        <v>8280</v>
      </c>
    </row>
    <row r="4876" spans="1:5">
      <c r="A4876" s="33" t="s">
        <v>22538</v>
      </c>
      <c r="B4876" s="28" t="s">
        <v>22266</v>
      </c>
      <c r="C4876" s="28" t="s">
        <v>22539</v>
      </c>
      <c r="D4876" s="31" t="s">
        <v>22240</v>
      </c>
      <c r="E4876" s="31" t="s">
        <v>8280</v>
      </c>
    </row>
    <row r="4877" spans="1:5">
      <c r="A4877" s="33" t="s">
        <v>22540</v>
      </c>
      <c r="B4877" s="28" t="s">
        <v>22266</v>
      </c>
      <c r="C4877" s="28" t="s">
        <v>22541</v>
      </c>
      <c r="D4877" s="31" t="s">
        <v>22453</v>
      </c>
      <c r="E4877" s="31" t="s">
        <v>8280</v>
      </c>
    </row>
    <row r="4878" spans="1:5">
      <c r="A4878" s="33" t="s">
        <v>22542</v>
      </c>
      <c r="B4878" s="28" t="s">
        <v>22266</v>
      </c>
      <c r="C4878" s="28" t="s">
        <v>22543</v>
      </c>
      <c r="D4878" s="31" t="s">
        <v>22240</v>
      </c>
      <c r="E4878" s="31" t="s">
        <v>8280</v>
      </c>
    </row>
    <row r="4879" spans="1:5">
      <c r="A4879" s="33" t="s">
        <v>22544</v>
      </c>
      <c r="B4879" s="28" t="s">
        <v>22266</v>
      </c>
      <c r="C4879" s="28" t="s">
        <v>22545</v>
      </c>
      <c r="D4879" s="31" t="s">
        <v>22240</v>
      </c>
      <c r="E4879" s="31" t="s">
        <v>8280</v>
      </c>
    </row>
    <row r="4880" spans="1:5">
      <c r="A4880" s="33" t="s">
        <v>22546</v>
      </c>
      <c r="B4880" s="28" t="s">
        <v>22266</v>
      </c>
      <c r="C4880" s="28" t="s">
        <v>22547</v>
      </c>
      <c r="D4880" s="31" t="s">
        <v>22453</v>
      </c>
      <c r="E4880" s="31" t="s">
        <v>8280</v>
      </c>
    </row>
    <row r="4881" spans="1:5">
      <c r="A4881" s="33" t="s">
        <v>22548</v>
      </c>
      <c r="B4881" s="28" t="s">
        <v>22266</v>
      </c>
      <c r="C4881" s="28" t="s">
        <v>22549</v>
      </c>
      <c r="D4881" s="31" t="s">
        <v>22240</v>
      </c>
      <c r="E4881" s="31" t="s">
        <v>8280</v>
      </c>
    </row>
    <row r="4882" spans="1:5">
      <c r="A4882" s="33" t="s">
        <v>22550</v>
      </c>
      <c r="B4882" s="28" t="s">
        <v>22266</v>
      </c>
      <c r="C4882" s="28" t="s">
        <v>22551</v>
      </c>
      <c r="D4882" s="31" t="s">
        <v>22240</v>
      </c>
      <c r="E4882" s="31" t="s">
        <v>8280</v>
      </c>
    </row>
    <row r="4883" spans="1:5">
      <c r="A4883" s="33" t="s">
        <v>22552</v>
      </c>
      <c r="B4883" s="28" t="s">
        <v>22266</v>
      </c>
      <c r="C4883" s="28" t="s">
        <v>22553</v>
      </c>
      <c r="D4883" s="31" t="s">
        <v>22240</v>
      </c>
      <c r="E4883" s="31" t="s">
        <v>8280</v>
      </c>
    </row>
    <row r="4884" spans="1:5">
      <c r="A4884" s="33" t="s">
        <v>22554</v>
      </c>
      <c r="B4884" s="28" t="s">
        <v>22266</v>
      </c>
      <c r="C4884" s="28" t="s">
        <v>22555</v>
      </c>
      <c r="D4884" s="31" t="s">
        <v>22240</v>
      </c>
      <c r="E4884" s="31" t="s">
        <v>8280</v>
      </c>
    </row>
    <row r="4885" spans="1:5">
      <c r="A4885" s="33" t="s">
        <v>22556</v>
      </c>
      <c r="B4885" s="28" t="s">
        <v>22266</v>
      </c>
      <c r="C4885" s="28" t="s">
        <v>22557</v>
      </c>
      <c r="D4885" s="31" t="s">
        <v>22240</v>
      </c>
      <c r="E4885" s="31" t="s">
        <v>8280</v>
      </c>
    </row>
    <row r="4886" spans="1:5">
      <c r="A4886" s="33" t="s">
        <v>22558</v>
      </c>
      <c r="B4886" s="28" t="s">
        <v>22266</v>
      </c>
      <c r="C4886" s="28" t="s">
        <v>22559</v>
      </c>
      <c r="D4886" s="31" t="s">
        <v>22240</v>
      </c>
      <c r="E4886" s="31" t="s">
        <v>8280</v>
      </c>
    </row>
    <row r="4887" spans="1:5">
      <c r="A4887" s="33" t="s">
        <v>22560</v>
      </c>
      <c r="B4887" s="28" t="s">
        <v>22266</v>
      </c>
      <c r="C4887" s="28" t="s">
        <v>22561</v>
      </c>
      <c r="D4887" s="31" t="s">
        <v>22240</v>
      </c>
      <c r="E4887" s="31" t="s">
        <v>8280</v>
      </c>
    </row>
    <row r="4888" spans="1:5">
      <c r="A4888" s="33" t="s">
        <v>22562</v>
      </c>
      <c r="B4888" s="28" t="s">
        <v>22266</v>
      </c>
      <c r="C4888" s="28" t="s">
        <v>22563</v>
      </c>
      <c r="D4888" s="31" t="s">
        <v>22240</v>
      </c>
      <c r="E4888" s="31" t="s">
        <v>8280</v>
      </c>
    </row>
    <row r="4889" spans="1:5">
      <c r="A4889" s="33" t="s">
        <v>22564</v>
      </c>
      <c r="B4889" s="28" t="s">
        <v>22266</v>
      </c>
      <c r="C4889" s="28" t="s">
        <v>22565</v>
      </c>
      <c r="D4889" s="31" t="s">
        <v>22240</v>
      </c>
      <c r="E4889" s="31" t="s">
        <v>8280</v>
      </c>
    </row>
    <row r="4890" spans="1:5">
      <c r="A4890" s="33" t="s">
        <v>22566</v>
      </c>
      <c r="B4890" s="28" t="s">
        <v>22266</v>
      </c>
      <c r="C4890" s="28" t="s">
        <v>22567</v>
      </c>
      <c r="D4890" s="31" t="s">
        <v>22240</v>
      </c>
      <c r="E4890" s="31" t="s">
        <v>8280</v>
      </c>
    </row>
    <row r="4891" spans="1:5">
      <c r="A4891" s="33" t="s">
        <v>22568</v>
      </c>
      <c r="B4891" s="28" t="s">
        <v>22266</v>
      </c>
      <c r="C4891" s="28" t="s">
        <v>22569</v>
      </c>
      <c r="D4891" s="31" t="s">
        <v>22453</v>
      </c>
      <c r="E4891" s="31" t="s">
        <v>8280</v>
      </c>
    </row>
    <row r="4892" spans="1:5">
      <c r="A4892" s="33" t="s">
        <v>22570</v>
      </c>
      <c r="B4892" s="28" t="s">
        <v>22266</v>
      </c>
      <c r="C4892" s="28" t="s">
        <v>22571</v>
      </c>
      <c r="D4892" s="31" t="s">
        <v>22240</v>
      </c>
      <c r="E4892" s="31" t="s">
        <v>8280</v>
      </c>
    </row>
    <row r="4893" spans="1:5">
      <c r="A4893" s="33" t="s">
        <v>22572</v>
      </c>
      <c r="B4893" s="28" t="s">
        <v>22266</v>
      </c>
      <c r="C4893" s="28" t="s">
        <v>22573</v>
      </c>
      <c r="D4893" s="31" t="s">
        <v>22453</v>
      </c>
      <c r="E4893" s="31" t="s">
        <v>8280</v>
      </c>
    </row>
    <row r="4894" spans="1:5">
      <c r="A4894" s="33" t="s">
        <v>22574</v>
      </c>
      <c r="B4894" s="28" t="s">
        <v>22266</v>
      </c>
      <c r="C4894" s="28" t="s">
        <v>22575</v>
      </c>
      <c r="D4894" s="31" t="s">
        <v>22240</v>
      </c>
      <c r="E4894" s="31" t="s">
        <v>8280</v>
      </c>
    </row>
    <row r="4895" spans="1:5">
      <c r="A4895" s="33" t="s">
        <v>22576</v>
      </c>
      <c r="B4895" s="28" t="s">
        <v>22577</v>
      </c>
      <c r="C4895" s="28" t="s">
        <v>22578</v>
      </c>
      <c r="D4895" s="31" t="s">
        <v>22453</v>
      </c>
      <c r="E4895" s="31" t="s">
        <v>8280</v>
      </c>
    </row>
    <row r="4896" spans="1:5">
      <c r="A4896" s="33" t="s">
        <v>22579</v>
      </c>
      <c r="B4896" s="28" t="s">
        <v>22577</v>
      </c>
      <c r="C4896" s="28" t="s">
        <v>22580</v>
      </c>
      <c r="D4896" s="31" t="s">
        <v>22453</v>
      </c>
      <c r="E4896" s="31" t="s">
        <v>8280</v>
      </c>
    </row>
    <row r="4897" spans="1:5">
      <c r="A4897" s="33" t="s">
        <v>22581</v>
      </c>
      <c r="B4897" s="28" t="s">
        <v>22266</v>
      </c>
      <c r="C4897" s="28" t="s">
        <v>22582</v>
      </c>
      <c r="D4897" s="31" t="s">
        <v>22453</v>
      </c>
      <c r="E4897" s="31" t="s">
        <v>8280</v>
      </c>
    </row>
    <row r="4898" spans="1:5">
      <c r="A4898" s="33" t="s">
        <v>22583</v>
      </c>
      <c r="B4898" s="28" t="s">
        <v>22266</v>
      </c>
      <c r="C4898" s="28" t="s">
        <v>22584</v>
      </c>
      <c r="D4898" s="31" t="s">
        <v>22453</v>
      </c>
      <c r="E4898" s="31" t="s">
        <v>8280</v>
      </c>
    </row>
    <row r="4899" spans="1:5">
      <c r="A4899" s="33" t="s">
        <v>22585</v>
      </c>
      <c r="B4899" s="28" t="s">
        <v>22266</v>
      </c>
      <c r="C4899" s="28" t="s">
        <v>22586</v>
      </c>
      <c r="D4899" s="31" t="s">
        <v>22453</v>
      </c>
      <c r="E4899" s="31" t="s">
        <v>8280</v>
      </c>
    </row>
    <row r="4900" spans="1:5">
      <c r="A4900" s="33" t="s">
        <v>22587</v>
      </c>
      <c r="B4900" s="28" t="s">
        <v>22266</v>
      </c>
      <c r="C4900" s="28" t="s">
        <v>22588</v>
      </c>
      <c r="D4900" s="31" t="s">
        <v>22453</v>
      </c>
      <c r="E4900" s="31" t="s">
        <v>8280</v>
      </c>
    </row>
    <row r="4901" spans="1:5">
      <c r="A4901" s="33" t="s">
        <v>22589</v>
      </c>
      <c r="B4901" s="28" t="s">
        <v>22266</v>
      </c>
      <c r="C4901" s="28" t="s">
        <v>22590</v>
      </c>
      <c r="D4901" s="31" t="s">
        <v>22453</v>
      </c>
      <c r="E4901" s="31" t="s">
        <v>8280</v>
      </c>
    </row>
    <row r="4902" spans="1:5">
      <c r="A4902" s="33" t="s">
        <v>22591</v>
      </c>
      <c r="B4902" s="28" t="s">
        <v>22266</v>
      </c>
      <c r="C4902" s="28" t="s">
        <v>22592</v>
      </c>
      <c r="D4902" s="31" t="s">
        <v>22453</v>
      </c>
      <c r="E4902" s="31" t="s">
        <v>8280</v>
      </c>
    </row>
    <row r="4903" spans="1:5">
      <c r="A4903" s="33" t="s">
        <v>22593</v>
      </c>
      <c r="B4903" s="28" t="s">
        <v>22266</v>
      </c>
      <c r="C4903" s="28" t="s">
        <v>22594</v>
      </c>
      <c r="D4903" s="31" t="s">
        <v>22240</v>
      </c>
      <c r="E4903" s="31" t="s">
        <v>8280</v>
      </c>
    </row>
    <row r="4904" spans="1:5">
      <c r="A4904" s="33" t="s">
        <v>22595</v>
      </c>
      <c r="B4904" s="28" t="s">
        <v>22266</v>
      </c>
      <c r="C4904" s="28" t="s">
        <v>22596</v>
      </c>
      <c r="D4904" s="31" t="s">
        <v>22240</v>
      </c>
      <c r="E4904" s="31" t="s">
        <v>8280</v>
      </c>
    </row>
    <row r="4905" spans="1:5">
      <c r="A4905" s="33" t="s">
        <v>22597</v>
      </c>
      <c r="B4905" s="28" t="s">
        <v>22266</v>
      </c>
      <c r="C4905" s="28" t="s">
        <v>22598</v>
      </c>
      <c r="D4905" s="31" t="s">
        <v>22453</v>
      </c>
      <c r="E4905" s="31" t="s">
        <v>8280</v>
      </c>
    </row>
    <row r="4906" spans="1:5">
      <c r="A4906" s="33" t="s">
        <v>22599</v>
      </c>
      <c r="B4906" s="28" t="s">
        <v>22266</v>
      </c>
      <c r="C4906" s="28" t="s">
        <v>22600</v>
      </c>
      <c r="D4906" s="31" t="s">
        <v>22453</v>
      </c>
      <c r="E4906" s="31" t="s">
        <v>8280</v>
      </c>
    </row>
    <row r="4907" spans="1:5">
      <c r="A4907" s="33" t="s">
        <v>22601</v>
      </c>
      <c r="B4907" s="28" t="s">
        <v>22266</v>
      </c>
      <c r="C4907" s="28" t="s">
        <v>22602</v>
      </c>
      <c r="D4907" s="31" t="s">
        <v>22240</v>
      </c>
      <c r="E4907" s="31" t="s">
        <v>8280</v>
      </c>
    </row>
    <row r="4908" spans="1:5">
      <c r="A4908" s="33" t="s">
        <v>22603</v>
      </c>
      <c r="B4908" s="28" t="s">
        <v>22266</v>
      </c>
      <c r="C4908" s="28" t="s">
        <v>22604</v>
      </c>
      <c r="D4908" s="31" t="s">
        <v>22240</v>
      </c>
      <c r="E4908" s="31" t="s">
        <v>8280</v>
      </c>
    </row>
    <row r="4909" spans="1:5">
      <c r="A4909" s="33" t="s">
        <v>22605</v>
      </c>
      <c r="B4909" s="28" t="s">
        <v>22266</v>
      </c>
      <c r="C4909" s="28" t="s">
        <v>22606</v>
      </c>
      <c r="D4909" s="31" t="s">
        <v>22240</v>
      </c>
      <c r="E4909" s="31" t="s">
        <v>8280</v>
      </c>
    </row>
    <row r="4910" spans="1:5">
      <c r="A4910" s="33" t="s">
        <v>22607</v>
      </c>
      <c r="B4910" s="28" t="s">
        <v>22266</v>
      </c>
      <c r="C4910" s="28" t="s">
        <v>22608</v>
      </c>
      <c r="D4910" s="31" t="s">
        <v>22240</v>
      </c>
      <c r="E4910" s="31" t="s">
        <v>8280</v>
      </c>
    </row>
    <row r="4911" spans="1:5">
      <c r="A4911" s="33" t="s">
        <v>22609</v>
      </c>
      <c r="B4911" s="28" t="s">
        <v>22266</v>
      </c>
      <c r="C4911" s="28" t="s">
        <v>22610</v>
      </c>
      <c r="D4911" s="31" t="s">
        <v>22240</v>
      </c>
      <c r="E4911" s="31" t="s">
        <v>8280</v>
      </c>
    </row>
    <row r="4912" spans="1:5">
      <c r="A4912" s="33" t="s">
        <v>22611</v>
      </c>
      <c r="B4912" s="28" t="s">
        <v>22266</v>
      </c>
      <c r="C4912" s="28" t="s">
        <v>22612</v>
      </c>
      <c r="D4912" s="31" t="s">
        <v>22240</v>
      </c>
      <c r="E4912" s="31" t="s">
        <v>8280</v>
      </c>
    </row>
    <row r="4913" spans="1:5">
      <c r="A4913" s="33" t="s">
        <v>22613</v>
      </c>
      <c r="B4913" s="28" t="s">
        <v>22266</v>
      </c>
      <c r="C4913" s="28" t="s">
        <v>22614</v>
      </c>
      <c r="D4913" s="31" t="s">
        <v>22240</v>
      </c>
      <c r="E4913" s="31" t="s">
        <v>8280</v>
      </c>
    </row>
    <row r="4914" spans="1:5">
      <c r="A4914" s="33" t="s">
        <v>22615</v>
      </c>
      <c r="B4914" s="28" t="s">
        <v>22266</v>
      </c>
      <c r="C4914" s="28" t="s">
        <v>22616</v>
      </c>
      <c r="D4914" s="31" t="s">
        <v>22240</v>
      </c>
      <c r="E4914" s="31" t="s">
        <v>8280</v>
      </c>
    </row>
    <row r="4915" spans="1:5">
      <c r="A4915" s="33" t="s">
        <v>22617</v>
      </c>
      <c r="B4915" s="28" t="s">
        <v>22266</v>
      </c>
      <c r="C4915" s="28" t="s">
        <v>22618</v>
      </c>
      <c r="D4915" s="31" t="s">
        <v>22453</v>
      </c>
      <c r="E4915" s="31" t="s">
        <v>8280</v>
      </c>
    </row>
    <row r="4916" spans="1:5">
      <c r="A4916" s="33" t="s">
        <v>22619</v>
      </c>
      <c r="B4916" s="28" t="s">
        <v>22266</v>
      </c>
      <c r="C4916" s="28" t="s">
        <v>22620</v>
      </c>
      <c r="D4916" s="31" t="s">
        <v>22453</v>
      </c>
      <c r="E4916" s="31" t="s">
        <v>8280</v>
      </c>
    </row>
    <row r="4917" spans="1:5">
      <c r="A4917" s="33" t="s">
        <v>22621</v>
      </c>
      <c r="B4917" s="28" t="s">
        <v>22266</v>
      </c>
      <c r="C4917" s="28" t="s">
        <v>22622</v>
      </c>
      <c r="D4917" s="31" t="s">
        <v>22623</v>
      </c>
      <c r="E4917" s="31" t="s">
        <v>8280</v>
      </c>
    </row>
    <row r="4918" spans="1:5">
      <c r="A4918" s="33" t="s">
        <v>22624</v>
      </c>
      <c r="B4918" s="28" t="s">
        <v>22266</v>
      </c>
      <c r="C4918" s="28" t="s">
        <v>22625</v>
      </c>
      <c r="D4918" s="31" t="s">
        <v>22453</v>
      </c>
      <c r="E4918" s="31" t="s">
        <v>8280</v>
      </c>
    </row>
    <row r="4919" spans="1:5">
      <c r="A4919" s="33" t="s">
        <v>22626</v>
      </c>
      <c r="B4919" s="28" t="s">
        <v>22266</v>
      </c>
      <c r="C4919" s="28" t="s">
        <v>22627</v>
      </c>
      <c r="D4919" s="31" t="s">
        <v>22453</v>
      </c>
      <c r="E4919" s="31" t="s">
        <v>8280</v>
      </c>
    </row>
    <row r="4920" spans="1:5">
      <c r="A4920" s="33" t="s">
        <v>22628</v>
      </c>
      <c r="B4920" s="28" t="s">
        <v>22266</v>
      </c>
      <c r="C4920" s="28" t="s">
        <v>22629</v>
      </c>
      <c r="D4920" s="31" t="s">
        <v>22453</v>
      </c>
      <c r="E4920" s="31" t="s">
        <v>8280</v>
      </c>
    </row>
    <row r="4921" spans="1:5">
      <c r="A4921" s="33" t="s">
        <v>22630</v>
      </c>
      <c r="B4921" s="28" t="s">
        <v>22266</v>
      </c>
      <c r="C4921" s="28" t="s">
        <v>22631</v>
      </c>
      <c r="D4921" s="31" t="s">
        <v>22453</v>
      </c>
      <c r="E4921" s="31" t="s">
        <v>8280</v>
      </c>
    </row>
    <row r="4922" spans="1:5">
      <c r="A4922" s="33" t="s">
        <v>22632</v>
      </c>
      <c r="B4922" s="28" t="s">
        <v>22266</v>
      </c>
      <c r="C4922" s="28" t="s">
        <v>22633</v>
      </c>
      <c r="D4922" s="31" t="s">
        <v>22453</v>
      </c>
      <c r="E4922" s="31" t="s">
        <v>8280</v>
      </c>
    </row>
    <row r="4923" spans="1:5">
      <c r="A4923" s="33" t="s">
        <v>22634</v>
      </c>
      <c r="B4923" s="28" t="s">
        <v>22266</v>
      </c>
      <c r="C4923" s="28" t="s">
        <v>22635</v>
      </c>
      <c r="D4923" s="31" t="s">
        <v>22453</v>
      </c>
      <c r="E4923" s="31" t="s">
        <v>8280</v>
      </c>
    </row>
    <row r="4924" spans="1:5">
      <c r="A4924" s="33" t="s">
        <v>22636</v>
      </c>
      <c r="B4924" s="28" t="s">
        <v>22266</v>
      </c>
      <c r="C4924" s="28" t="s">
        <v>22637</v>
      </c>
      <c r="D4924" s="31" t="s">
        <v>22638</v>
      </c>
      <c r="E4924" s="31" t="s">
        <v>8280</v>
      </c>
    </row>
    <row r="4925" spans="1:5">
      <c r="A4925" s="33" t="s">
        <v>22639</v>
      </c>
      <c r="B4925" s="28" t="s">
        <v>22266</v>
      </c>
      <c r="C4925" s="28" t="s">
        <v>22640</v>
      </c>
      <c r="D4925" s="31" t="s">
        <v>22638</v>
      </c>
      <c r="E4925" s="31" t="s">
        <v>8280</v>
      </c>
    </row>
    <row r="4926" spans="1:5">
      <c r="A4926" s="33" t="s">
        <v>22641</v>
      </c>
      <c r="B4926" s="28" t="s">
        <v>22266</v>
      </c>
      <c r="C4926" s="28" t="s">
        <v>22642</v>
      </c>
      <c r="D4926" s="31"/>
      <c r="E4926" s="31" t="s">
        <v>8280</v>
      </c>
    </row>
    <row r="4927" spans="1:5">
      <c r="A4927" s="33" t="s">
        <v>22643</v>
      </c>
      <c r="B4927" s="28" t="s">
        <v>22266</v>
      </c>
      <c r="C4927" s="28" t="s">
        <v>22644</v>
      </c>
      <c r="D4927" s="31" t="s">
        <v>22638</v>
      </c>
      <c r="E4927" s="31" t="s">
        <v>8280</v>
      </c>
    </row>
    <row r="4928" spans="1:5">
      <c r="A4928" s="33" t="s">
        <v>22645</v>
      </c>
      <c r="B4928" s="28" t="s">
        <v>22266</v>
      </c>
      <c r="C4928" s="28" t="s">
        <v>22646</v>
      </c>
      <c r="D4928" s="31" t="s">
        <v>22638</v>
      </c>
      <c r="E4928" s="31" t="s">
        <v>8280</v>
      </c>
    </row>
    <row r="4929" spans="1:5">
      <c r="A4929" s="33" t="s">
        <v>22647</v>
      </c>
      <c r="B4929" s="28" t="s">
        <v>22266</v>
      </c>
      <c r="C4929" s="28" t="s">
        <v>22648</v>
      </c>
      <c r="D4929" s="31"/>
      <c r="E4929" s="31" t="s">
        <v>8280</v>
      </c>
    </row>
    <row r="4930" spans="1:5">
      <c r="A4930" s="33" t="s">
        <v>22649</v>
      </c>
      <c r="B4930" s="28" t="s">
        <v>22266</v>
      </c>
      <c r="C4930" s="28" t="s">
        <v>22650</v>
      </c>
      <c r="D4930" s="31" t="s">
        <v>22638</v>
      </c>
      <c r="E4930" s="31" t="s">
        <v>8280</v>
      </c>
    </row>
    <row r="4931" spans="1:5">
      <c r="A4931" s="33" t="s">
        <v>22651</v>
      </c>
      <c r="B4931" s="28" t="s">
        <v>22266</v>
      </c>
      <c r="C4931" s="28" t="s">
        <v>22652</v>
      </c>
      <c r="D4931" s="31"/>
      <c r="E4931" s="31" t="s">
        <v>8280</v>
      </c>
    </row>
    <row r="4932" spans="1:5">
      <c r="A4932" s="33" t="s">
        <v>22653</v>
      </c>
      <c r="B4932" s="28" t="s">
        <v>22266</v>
      </c>
      <c r="C4932" s="28" t="s">
        <v>22654</v>
      </c>
      <c r="D4932" s="31" t="s">
        <v>22638</v>
      </c>
      <c r="E4932" s="31" t="s">
        <v>8280</v>
      </c>
    </row>
    <row r="4933" spans="1:5">
      <c r="A4933" s="33" t="s">
        <v>22655</v>
      </c>
      <c r="B4933" s="28" t="s">
        <v>22266</v>
      </c>
      <c r="C4933" s="28" t="s">
        <v>22656</v>
      </c>
      <c r="D4933" s="31" t="s">
        <v>22638</v>
      </c>
      <c r="E4933" s="31" t="s">
        <v>8280</v>
      </c>
    </row>
    <row r="4934" spans="1:5">
      <c r="A4934" s="33" t="s">
        <v>22657</v>
      </c>
      <c r="B4934" s="28" t="s">
        <v>22266</v>
      </c>
      <c r="C4934" s="28" t="s">
        <v>22658</v>
      </c>
      <c r="D4934" s="31" t="s">
        <v>22638</v>
      </c>
      <c r="E4934" s="31" t="s">
        <v>8280</v>
      </c>
    </row>
    <row r="4935" spans="1:5">
      <c r="A4935" s="33" t="s">
        <v>22659</v>
      </c>
      <c r="B4935" s="28" t="s">
        <v>22266</v>
      </c>
      <c r="C4935" s="28" t="s">
        <v>22660</v>
      </c>
      <c r="D4935" s="31" t="s">
        <v>22638</v>
      </c>
      <c r="E4935" s="31" t="s">
        <v>8280</v>
      </c>
    </row>
    <row r="4936" spans="1:5">
      <c r="A4936" s="33" t="s">
        <v>22661</v>
      </c>
      <c r="B4936" s="28" t="s">
        <v>22266</v>
      </c>
      <c r="C4936" s="28" t="s">
        <v>22662</v>
      </c>
      <c r="D4936" s="31" t="s">
        <v>22638</v>
      </c>
      <c r="E4936" s="31" t="s">
        <v>8280</v>
      </c>
    </row>
    <row r="4937" spans="1:5">
      <c r="A4937" s="33" t="s">
        <v>22663</v>
      </c>
      <c r="B4937" s="28" t="s">
        <v>22266</v>
      </c>
      <c r="C4937" s="28" t="s">
        <v>22664</v>
      </c>
      <c r="D4937" s="31" t="s">
        <v>22638</v>
      </c>
      <c r="E4937" s="31" t="s">
        <v>8280</v>
      </c>
    </row>
    <row r="4938" spans="1:5">
      <c r="A4938" s="33" t="s">
        <v>22665</v>
      </c>
      <c r="B4938" s="28" t="s">
        <v>22666</v>
      </c>
      <c r="C4938" s="28" t="s">
        <v>22667</v>
      </c>
      <c r="D4938" s="31" t="s">
        <v>22668</v>
      </c>
      <c r="E4938" s="31" t="s">
        <v>8280</v>
      </c>
    </row>
    <row r="4939" spans="1:5">
      <c r="A4939" s="33" t="s">
        <v>22669</v>
      </c>
      <c r="B4939" s="28" t="s">
        <v>20885</v>
      </c>
      <c r="C4939" s="28" t="s">
        <v>22670</v>
      </c>
      <c r="D4939" s="31" t="s">
        <v>20887</v>
      </c>
      <c r="E4939" s="31" t="s">
        <v>8280</v>
      </c>
    </row>
    <row r="4940" spans="1:5">
      <c r="A4940" s="33" t="s">
        <v>22671</v>
      </c>
      <c r="B4940" s="28" t="s">
        <v>20931</v>
      </c>
      <c r="C4940" s="28" t="s">
        <v>22672</v>
      </c>
      <c r="D4940" s="31" t="s">
        <v>20933</v>
      </c>
      <c r="E4940" s="31" t="s">
        <v>8280</v>
      </c>
    </row>
    <row r="4941" spans="1:5">
      <c r="A4941" s="33" t="s">
        <v>22673</v>
      </c>
      <c r="B4941" s="28" t="s">
        <v>13585</v>
      </c>
      <c r="C4941" s="28" t="s">
        <v>22674</v>
      </c>
      <c r="D4941" s="31" t="s">
        <v>13552</v>
      </c>
      <c r="E4941" s="31" t="s">
        <v>8280</v>
      </c>
    </row>
    <row r="4942" spans="1:5">
      <c r="A4942" s="33" t="s">
        <v>22675</v>
      </c>
      <c r="B4942" s="28" t="s">
        <v>13588</v>
      </c>
      <c r="C4942" s="28" t="s">
        <v>22676</v>
      </c>
      <c r="D4942" s="31" t="s">
        <v>13552</v>
      </c>
      <c r="E4942" s="31" t="s">
        <v>8280</v>
      </c>
    </row>
    <row r="4943" spans="1:5">
      <c r="A4943" s="33" t="s">
        <v>22677</v>
      </c>
      <c r="B4943" s="28" t="s">
        <v>13585</v>
      </c>
      <c r="C4943" s="28" t="s">
        <v>22678</v>
      </c>
      <c r="D4943" s="31" t="s">
        <v>13552</v>
      </c>
      <c r="E4943" s="31" t="s">
        <v>8280</v>
      </c>
    </row>
    <row r="4944" spans="1:5">
      <c r="A4944" s="33" t="s">
        <v>22679</v>
      </c>
      <c r="B4944" s="28" t="s">
        <v>13588</v>
      </c>
      <c r="C4944" s="28" t="s">
        <v>22680</v>
      </c>
      <c r="D4944" s="31" t="s">
        <v>13552</v>
      </c>
      <c r="E4944" s="31" t="s">
        <v>8280</v>
      </c>
    </row>
    <row r="4945" spans="1:5">
      <c r="A4945" s="33" t="s">
        <v>22681</v>
      </c>
      <c r="B4945" s="28" t="s">
        <v>13585</v>
      </c>
      <c r="C4945" s="28" t="s">
        <v>22682</v>
      </c>
      <c r="D4945" s="31" t="s">
        <v>13552</v>
      </c>
      <c r="E4945" s="31" t="s">
        <v>8280</v>
      </c>
    </row>
    <row r="4946" spans="1:5">
      <c r="A4946" s="33" t="s">
        <v>22683</v>
      </c>
      <c r="B4946" s="28" t="s">
        <v>13588</v>
      </c>
      <c r="C4946" s="28" t="s">
        <v>22684</v>
      </c>
      <c r="D4946" s="31" t="s">
        <v>13552</v>
      </c>
      <c r="E4946" s="31" t="s">
        <v>8280</v>
      </c>
    </row>
    <row r="4947" spans="1:5">
      <c r="A4947" s="33" t="s">
        <v>22685</v>
      </c>
      <c r="B4947" s="28" t="s">
        <v>13554</v>
      </c>
      <c r="C4947" s="28" t="s">
        <v>22686</v>
      </c>
      <c r="D4947" s="31" t="s">
        <v>13552</v>
      </c>
      <c r="E4947" s="31" t="s">
        <v>8280</v>
      </c>
    </row>
    <row r="4948" spans="1:5">
      <c r="A4948" s="33" t="s">
        <v>22687</v>
      </c>
      <c r="B4948" s="28" t="s">
        <v>13551</v>
      </c>
      <c r="C4948" s="28" t="s">
        <v>22688</v>
      </c>
      <c r="D4948" s="31" t="s">
        <v>13552</v>
      </c>
      <c r="E4948" s="31" t="s">
        <v>8280</v>
      </c>
    </row>
    <row r="4949" spans="1:5">
      <c r="A4949" s="33" t="s">
        <v>22689</v>
      </c>
      <c r="B4949" s="28" t="s">
        <v>13554</v>
      </c>
      <c r="C4949" s="28" t="s">
        <v>22690</v>
      </c>
      <c r="D4949" s="31" t="s">
        <v>13552</v>
      </c>
      <c r="E4949" s="31" t="s">
        <v>8280</v>
      </c>
    </row>
    <row r="4950" spans="1:5">
      <c r="A4950" s="33" t="s">
        <v>22691</v>
      </c>
      <c r="B4950" s="28" t="s">
        <v>13551</v>
      </c>
      <c r="C4950" s="28" t="s">
        <v>22692</v>
      </c>
      <c r="D4950" s="31" t="s">
        <v>13552</v>
      </c>
      <c r="E4950" s="31" t="s">
        <v>8280</v>
      </c>
    </row>
    <row r="4951" spans="1:5">
      <c r="A4951" s="33" t="s">
        <v>22693</v>
      </c>
      <c r="B4951" s="28" t="s">
        <v>22694</v>
      </c>
      <c r="C4951" s="28" t="s">
        <v>22695</v>
      </c>
      <c r="D4951" s="31" t="s">
        <v>22696</v>
      </c>
      <c r="E4951" s="31" t="s">
        <v>8280</v>
      </c>
    </row>
    <row r="4952" spans="1:5">
      <c r="A4952" s="33" t="s">
        <v>22697</v>
      </c>
      <c r="B4952" s="28" t="s">
        <v>22698</v>
      </c>
      <c r="C4952" s="28" t="s">
        <v>22699</v>
      </c>
      <c r="D4952" s="31" t="s">
        <v>22696</v>
      </c>
      <c r="E4952" s="31" t="s">
        <v>8280</v>
      </c>
    </row>
    <row r="4953" spans="1:5">
      <c r="A4953" s="33" t="s">
        <v>22700</v>
      </c>
      <c r="B4953" s="28" t="s">
        <v>22694</v>
      </c>
      <c r="C4953" s="28" t="s">
        <v>22701</v>
      </c>
      <c r="D4953" s="31" t="s">
        <v>22696</v>
      </c>
      <c r="E4953" s="31" t="s">
        <v>8280</v>
      </c>
    </row>
    <row r="4954" spans="1:5">
      <c r="A4954" s="33" t="s">
        <v>22702</v>
      </c>
      <c r="B4954" s="28" t="s">
        <v>22698</v>
      </c>
      <c r="C4954" s="28" t="s">
        <v>22703</v>
      </c>
      <c r="D4954" s="31" t="s">
        <v>22696</v>
      </c>
      <c r="E4954" s="31" t="s">
        <v>8280</v>
      </c>
    </row>
    <row r="4955" spans="1:5">
      <c r="A4955" s="33" t="s">
        <v>22704</v>
      </c>
      <c r="B4955" s="28" t="s">
        <v>22694</v>
      </c>
      <c r="C4955" s="28" t="s">
        <v>22705</v>
      </c>
      <c r="D4955" s="31" t="s">
        <v>22696</v>
      </c>
      <c r="E4955" s="31" t="s">
        <v>8280</v>
      </c>
    </row>
    <row r="4956" spans="1:5">
      <c r="A4956" s="33" t="s">
        <v>22706</v>
      </c>
      <c r="B4956" s="28" t="s">
        <v>22698</v>
      </c>
      <c r="C4956" s="28" t="s">
        <v>22707</v>
      </c>
      <c r="D4956" s="31" t="s">
        <v>22696</v>
      </c>
      <c r="E4956" s="31" t="s">
        <v>8280</v>
      </c>
    </row>
    <row r="4957" spans="1:5">
      <c r="A4957" s="33" t="s">
        <v>22708</v>
      </c>
      <c r="B4957" s="28" t="s">
        <v>22694</v>
      </c>
      <c r="C4957" s="28" t="s">
        <v>22709</v>
      </c>
      <c r="D4957" s="31" t="s">
        <v>22696</v>
      </c>
      <c r="E4957" s="31" t="s">
        <v>8280</v>
      </c>
    </row>
    <row r="4958" spans="1:5">
      <c r="A4958" s="33" t="s">
        <v>22710</v>
      </c>
      <c r="B4958" s="28" t="s">
        <v>22698</v>
      </c>
      <c r="C4958" s="28" t="s">
        <v>22711</v>
      </c>
      <c r="D4958" s="31" t="s">
        <v>22696</v>
      </c>
      <c r="E4958" s="31" t="s">
        <v>8280</v>
      </c>
    </row>
    <row r="4959" spans="1:5">
      <c r="A4959" s="33" t="s">
        <v>22712</v>
      </c>
      <c r="B4959" s="28" t="s">
        <v>22713</v>
      </c>
      <c r="C4959" s="28" t="s">
        <v>22714</v>
      </c>
      <c r="D4959" s="31" t="s">
        <v>22696</v>
      </c>
      <c r="E4959" s="31" t="s">
        <v>8280</v>
      </c>
    </row>
    <row r="4960" spans="1:5">
      <c r="A4960" s="33" t="s">
        <v>22715</v>
      </c>
      <c r="B4960" s="28" t="s">
        <v>22713</v>
      </c>
      <c r="C4960" s="28" t="s">
        <v>22716</v>
      </c>
      <c r="D4960" s="31" t="s">
        <v>22696</v>
      </c>
      <c r="E4960" s="31" t="s">
        <v>8280</v>
      </c>
    </row>
    <row r="4961" spans="1:5">
      <c r="A4961" s="33" t="s">
        <v>22717</v>
      </c>
      <c r="B4961" s="28" t="s">
        <v>22713</v>
      </c>
      <c r="C4961" s="28" t="s">
        <v>22718</v>
      </c>
      <c r="D4961" s="31" t="s">
        <v>22696</v>
      </c>
      <c r="E4961" s="31" t="s">
        <v>8280</v>
      </c>
    </row>
    <row r="4962" spans="1:5">
      <c r="A4962" s="33" t="s">
        <v>22719</v>
      </c>
      <c r="B4962" s="28" t="s">
        <v>22713</v>
      </c>
      <c r="C4962" s="28" t="s">
        <v>22720</v>
      </c>
      <c r="D4962" s="31" t="s">
        <v>22696</v>
      </c>
      <c r="E4962" s="31" t="s">
        <v>8280</v>
      </c>
    </row>
    <row r="4963" spans="1:5">
      <c r="A4963" s="33" t="s">
        <v>22721</v>
      </c>
      <c r="B4963" s="28" t="s">
        <v>22722</v>
      </c>
      <c r="C4963" s="28" t="s">
        <v>22723</v>
      </c>
      <c r="D4963" s="31" t="s">
        <v>22696</v>
      </c>
      <c r="E4963" s="31" t="s">
        <v>8280</v>
      </c>
    </row>
    <row r="4964" spans="1:5">
      <c r="A4964" s="33" t="s">
        <v>22724</v>
      </c>
      <c r="B4964" s="28" t="s">
        <v>22722</v>
      </c>
      <c r="C4964" s="28" t="s">
        <v>22725</v>
      </c>
      <c r="D4964" s="31" t="s">
        <v>22696</v>
      </c>
      <c r="E4964" s="31" t="s">
        <v>8280</v>
      </c>
    </row>
    <row r="4965" spans="1:5">
      <c r="A4965" s="33" t="s">
        <v>22726</v>
      </c>
      <c r="B4965" s="28" t="s">
        <v>22722</v>
      </c>
      <c r="C4965" s="28" t="s">
        <v>22727</v>
      </c>
      <c r="D4965" s="31" t="s">
        <v>22696</v>
      </c>
      <c r="E4965" s="31" t="s">
        <v>8280</v>
      </c>
    </row>
    <row r="4966" spans="1:5">
      <c r="A4966" s="33" t="s">
        <v>22728</v>
      </c>
      <c r="B4966" s="28" t="s">
        <v>22722</v>
      </c>
      <c r="C4966" s="28" t="s">
        <v>22729</v>
      </c>
      <c r="D4966" s="31" t="s">
        <v>22696</v>
      </c>
      <c r="E4966" s="31" t="s">
        <v>8280</v>
      </c>
    </row>
    <row r="4967" spans="1:5">
      <c r="A4967" s="33" t="s">
        <v>22730</v>
      </c>
      <c r="B4967" s="28" t="s">
        <v>22722</v>
      </c>
      <c r="C4967" s="28" t="s">
        <v>22731</v>
      </c>
      <c r="D4967" s="31" t="s">
        <v>22696</v>
      </c>
      <c r="E4967" s="31" t="s">
        <v>8280</v>
      </c>
    </row>
    <row r="4968" spans="1:5">
      <c r="A4968" s="33" t="s">
        <v>22732</v>
      </c>
      <c r="B4968" s="28" t="s">
        <v>22733</v>
      </c>
      <c r="C4968" s="28" t="s">
        <v>22734</v>
      </c>
      <c r="D4968" s="31" t="s">
        <v>22735</v>
      </c>
      <c r="E4968" s="31" t="s">
        <v>8280</v>
      </c>
    </row>
    <row r="4969" spans="1:5">
      <c r="A4969" s="33" t="s">
        <v>22736</v>
      </c>
      <c r="B4969" s="28" t="s">
        <v>22737</v>
      </c>
      <c r="C4969" s="28" t="s">
        <v>22738</v>
      </c>
      <c r="D4969" s="31" t="s">
        <v>22735</v>
      </c>
      <c r="E4969" s="31" t="s">
        <v>8280</v>
      </c>
    </row>
    <row r="4970" spans="1:5">
      <c r="A4970" s="33" t="s">
        <v>22739</v>
      </c>
      <c r="B4970" s="28" t="s">
        <v>22740</v>
      </c>
      <c r="C4970" s="28" t="s">
        <v>22741</v>
      </c>
      <c r="D4970" s="31" t="s">
        <v>22735</v>
      </c>
      <c r="E4970" s="31" t="s">
        <v>8280</v>
      </c>
    </row>
    <row r="4971" spans="1:5">
      <c r="A4971" s="33" t="s">
        <v>22742</v>
      </c>
      <c r="B4971" s="28" t="s">
        <v>22733</v>
      </c>
      <c r="C4971" s="28" t="s">
        <v>22743</v>
      </c>
      <c r="D4971" s="31" t="s">
        <v>22735</v>
      </c>
      <c r="E4971" s="31" t="s">
        <v>8280</v>
      </c>
    </row>
    <row r="4972" spans="1:5">
      <c r="A4972" s="33" t="s">
        <v>22744</v>
      </c>
      <c r="B4972" s="28" t="s">
        <v>22737</v>
      </c>
      <c r="C4972" s="28" t="s">
        <v>22745</v>
      </c>
      <c r="D4972" s="31" t="s">
        <v>22735</v>
      </c>
      <c r="E4972" s="31" t="s">
        <v>8280</v>
      </c>
    </row>
    <row r="4973" spans="1:5">
      <c r="A4973" s="33" t="s">
        <v>22746</v>
      </c>
      <c r="B4973" s="28" t="s">
        <v>22740</v>
      </c>
      <c r="C4973" s="28" t="s">
        <v>22747</v>
      </c>
      <c r="D4973" s="31" t="s">
        <v>22735</v>
      </c>
      <c r="E4973" s="31" t="s">
        <v>8280</v>
      </c>
    </row>
    <row r="4974" spans="1:5">
      <c r="A4974" s="33" t="s">
        <v>22748</v>
      </c>
      <c r="B4974" s="28" t="s">
        <v>22749</v>
      </c>
      <c r="C4974" s="28" t="s">
        <v>22750</v>
      </c>
      <c r="D4974" s="31" t="s">
        <v>22735</v>
      </c>
      <c r="E4974" s="31" t="s">
        <v>8280</v>
      </c>
    </row>
    <row r="4975" spans="1:5">
      <c r="A4975" s="33" t="s">
        <v>22751</v>
      </c>
      <c r="B4975" s="28" t="s">
        <v>22752</v>
      </c>
      <c r="C4975" s="28" t="s">
        <v>22753</v>
      </c>
      <c r="D4975" s="31" t="s">
        <v>22735</v>
      </c>
      <c r="E4975" s="31" t="s">
        <v>8280</v>
      </c>
    </row>
    <row r="4976" spans="1:5">
      <c r="A4976" s="33" t="s">
        <v>22754</v>
      </c>
      <c r="B4976" s="28" t="s">
        <v>22755</v>
      </c>
      <c r="C4976" s="28" t="s">
        <v>22756</v>
      </c>
      <c r="D4976" s="31" t="s">
        <v>22735</v>
      </c>
      <c r="E4976" s="31" t="s">
        <v>8280</v>
      </c>
    </row>
    <row r="4977" spans="1:5">
      <c r="A4977" s="33" t="s">
        <v>22757</v>
      </c>
      <c r="B4977" s="28" t="s">
        <v>22749</v>
      </c>
      <c r="C4977" s="28" t="s">
        <v>22758</v>
      </c>
      <c r="D4977" s="31" t="s">
        <v>22735</v>
      </c>
      <c r="E4977" s="31" t="s">
        <v>8280</v>
      </c>
    </row>
    <row r="4978" spans="1:5">
      <c r="A4978" s="33" t="s">
        <v>22759</v>
      </c>
      <c r="B4978" s="28" t="s">
        <v>22755</v>
      </c>
      <c r="C4978" s="28" t="s">
        <v>22760</v>
      </c>
      <c r="D4978" s="31" t="s">
        <v>22735</v>
      </c>
      <c r="E4978" s="31" t="s">
        <v>8280</v>
      </c>
    </row>
    <row r="4979" spans="1:5">
      <c r="A4979" s="33" t="s">
        <v>22761</v>
      </c>
      <c r="B4979" s="28" t="s">
        <v>22762</v>
      </c>
      <c r="C4979" s="28" t="s">
        <v>22763</v>
      </c>
      <c r="D4979" s="31" t="s">
        <v>22735</v>
      </c>
      <c r="E4979" s="31" t="s">
        <v>8280</v>
      </c>
    </row>
    <row r="4980" spans="1:5">
      <c r="A4980" s="33" t="s">
        <v>22764</v>
      </c>
      <c r="B4980" s="28" t="s">
        <v>22765</v>
      </c>
      <c r="C4980" s="28" t="s">
        <v>22766</v>
      </c>
      <c r="D4980" s="31" t="s">
        <v>22735</v>
      </c>
      <c r="E4980" s="31" t="s">
        <v>8280</v>
      </c>
    </row>
    <row r="4981" spans="1:5">
      <c r="A4981" s="33" t="s">
        <v>22767</v>
      </c>
      <c r="B4981" s="28" t="s">
        <v>22768</v>
      </c>
      <c r="C4981" s="28" t="s">
        <v>22769</v>
      </c>
      <c r="D4981" s="31" t="s">
        <v>22735</v>
      </c>
      <c r="E4981" s="31" t="s">
        <v>8280</v>
      </c>
    </row>
    <row r="4982" spans="1:5">
      <c r="A4982" s="33" t="s">
        <v>22770</v>
      </c>
      <c r="B4982" s="28" t="s">
        <v>22762</v>
      </c>
      <c r="C4982" s="28" t="s">
        <v>22771</v>
      </c>
      <c r="D4982" s="31" t="s">
        <v>22735</v>
      </c>
      <c r="E4982" s="31" t="s">
        <v>8280</v>
      </c>
    </row>
    <row r="4983" spans="1:5">
      <c r="A4983" s="33" t="s">
        <v>22772</v>
      </c>
      <c r="B4983" s="28" t="s">
        <v>22768</v>
      </c>
      <c r="C4983" s="28" t="s">
        <v>22773</v>
      </c>
      <c r="D4983" s="31" t="s">
        <v>22735</v>
      </c>
      <c r="E4983" s="31" t="s">
        <v>8280</v>
      </c>
    </row>
    <row r="4984" spans="1:5">
      <c r="A4984" s="33" t="s">
        <v>22774</v>
      </c>
      <c r="B4984" s="28" t="s">
        <v>22775</v>
      </c>
      <c r="C4984" s="28" t="s">
        <v>22776</v>
      </c>
      <c r="D4984" s="31" t="s">
        <v>22777</v>
      </c>
      <c r="E4984" s="31" t="s">
        <v>8280</v>
      </c>
    </row>
    <row r="4985" spans="1:5">
      <c r="A4985" s="33" t="s">
        <v>22778</v>
      </c>
      <c r="B4985" s="28" t="s">
        <v>22779</v>
      </c>
      <c r="C4985" s="28" t="s">
        <v>22780</v>
      </c>
      <c r="D4985" s="31" t="s">
        <v>22777</v>
      </c>
      <c r="E4985" s="31" t="s">
        <v>8280</v>
      </c>
    </row>
    <row r="4986" spans="1:5">
      <c r="A4986" s="33" t="s">
        <v>22781</v>
      </c>
      <c r="B4986" s="28" t="s">
        <v>22775</v>
      </c>
      <c r="C4986" s="28" t="s">
        <v>22782</v>
      </c>
      <c r="D4986" s="31" t="s">
        <v>22777</v>
      </c>
      <c r="E4986" s="31" t="s">
        <v>8280</v>
      </c>
    </row>
    <row r="4987" spans="1:5">
      <c r="A4987" s="33" t="s">
        <v>22783</v>
      </c>
      <c r="B4987" s="28" t="s">
        <v>22779</v>
      </c>
      <c r="C4987" s="28" t="s">
        <v>22784</v>
      </c>
      <c r="D4987" s="31" t="s">
        <v>22777</v>
      </c>
      <c r="E4987" s="31" t="s">
        <v>8280</v>
      </c>
    </row>
    <row r="4988" spans="1:5">
      <c r="A4988" s="33" t="s">
        <v>22785</v>
      </c>
      <c r="B4988" s="28" t="s">
        <v>22775</v>
      </c>
      <c r="C4988" s="28" t="s">
        <v>22786</v>
      </c>
      <c r="D4988" s="31" t="s">
        <v>22777</v>
      </c>
      <c r="E4988" s="31" t="s">
        <v>8280</v>
      </c>
    </row>
    <row r="4989" spans="1:5">
      <c r="A4989" s="33" t="s">
        <v>22787</v>
      </c>
      <c r="B4989" s="28" t="s">
        <v>22788</v>
      </c>
      <c r="C4989" s="28" t="s">
        <v>22789</v>
      </c>
      <c r="D4989" s="31" t="s">
        <v>22777</v>
      </c>
      <c r="E4989" s="31" t="s">
        <v>8280</v>
      </c>
    </row>
    <row r="4990" spans="1:5">
      <c r="A4990" s="33" t="s">
        <v>22790</v>
      </c>
      <c r="B4990" s="28" t="s">
        <v>22791</v>
      </c>
      <c r="C4990" s="28" t="s">
        <v>22792</v>
      </c>
      <c r="D4990" s="31" t="s">
        <v>22777</v>
      </c>
      <c r="E4990" s="31" t="s">
        <v>8280</v>
      </c>
    </row>
    <row r="4991" spans="1:5">
      <c r="A4991" s="33" t="s">
        <v>22793</v>
      </c>
      <c r="B4991" s="28" t="s">
        <v>22788</v>
      </c>
      <c r="C4991" s="28" t="s">
        <v>22794</v>
      </c>
      <c r="D4991" s="31" t="s">
        <v>22777</v>
      </c>
      <c r="E4991" s="31" t="s">
        <v>8280</v>
      </c>
    </row>
    <row r="4992" spans="1:5">
      <c r="A4992" s="33" t="s">
        <v>22795</v>
      </c>
      <c r="B4992" s="28" t="s">
        <v>22791</v>
      </c>
      <c r="C4992" s="28" t="s">
        <v>22796</v>
      </c>
      <c r="D4992" s="31" t="s">
        <v>22777</v>
      </c>
      <c r="E4992" s="31" t="s">
        <v>8280</v>
      </c>
    </row>
    <row r="4993" spans="1:5">
      <c r="A4993" s="33" t="s">
        <v>22797</v>
      </c>
      <c r="B4993" s="28" t="s">
        <v>22788</v>
      </c>
      <c r="C4993" s="28" t="s">
        <v>22798</v>
      </c>
      <c r="D4993" s="31" t="s">
        <v>22777</v>
      </c>
      <c r="E4993" s="31" t="s">
        <v>8280</v>
      </c>
    </row>
    <row r="4994" spans="1:5">
      <c r="A4994" s="33" t="s">
        <v>22799</v>
      </c>
      <c r="B4994" s="28" t="s">
        <v>22791</v>
      </c>
      <c r="C4994" s="28" t="s">
        <v>22800</v>
      </c>
      <c r="D4994" s="31" t="s">
        <v>22777</v>
      </c>
      <c r="E4994" s="31" t="s">
        <v>8280</v>
      </c>
    </row>
    <row r="4995" spans="1:5">
      <c r="A4995" s="33" t="s">
        <v>22801</v>
      </c>
      <c r="B4995" s="28" t="s">
        <v>22788</v>
      </c>
      <c r="C4995" s="28" t="s">
        <v>22802</v>
      </c>
      <c r="D4995" s="31" t="s">
        <v>22777</v>
      </c>
      <c r="E4995" s="31" t="s">
        <v>8280</v>
      </c>
    </row>
    <row r="4996" spans="1:5">
      <c r="A4996" s="33" t="s">
        <v>22803</v>
      </c>
      <c r="B4996" s="28" t="s">
        <v>13554</v>
      </c>
      <c r="C4996" s="28" t="s">
        <v>22804</v>
      </c>
      <c r="D4996" s="31" t="s">
        <v>13552</v>
      </c>
      <c r="E4996" s="31" t="s">
        <v>8280</v>
      </c>
    </row>
    <row r="4997" spans="1:5">
      <c r="A4997" s="33" t="s">
        <v>22805</v>
      </c>
      <c r="B4997" s="28" t="s">
        <v>13551</v>
      </c>
      <c r="C4997" s="28" t="s">
        <v>22806</v>
      </c>
      <c r="D4997" s="31" t="s">
        <v>13552</v>
      </c>
      <c r="E4997" s="31" t="s">
        <v>8280</v>
      </c>
    </row>
    <row r="4998" spans="1:5">
      <c r="A4998" s="33" t="s">
        <v>22807</v>
      </c>
      <c r="B4998" s="28" t="s">
        <v>22808</v>
      </c>
      <c r="C4998" s="28" t="s">
        <v>22809</v>
      </c>
      <c r="D4998" s="31" t="s">
        <v>22810</v>
      </c>
      <c r="E4998" s="31" t="s">
        <v>8280</v>
      </c>
    </row>
    <row r="4999" spans="1:5">
      <c r="A4999" s="33" t="s">
        <v>22811</v>
      </c>
      <c r="B4999" s="28" t="s">
        <v>22808</v>
      </c>
      <c r="C4999" s="28" t="s">
        <v>22812</v>
      </c>
      <c r="D4999" s="31" t="s">
        <v>22810</v>
      </c>
      <c r="E4999" s="31" t="s">
        <v>8280</v>
      </c>
    </row>
    <row r="5000" spans="1:5">
      <c r="A5000" s="33" t="s">
        <v>22813</v>
      </c>
      <c r="B5000" s="28" t="s">
        <v>22808</v>
      </c>
      <c r="C5000" s="28" t="s">
        <v>22814</v>
      </c>
      <c r="D5000" s="31" t="s">
        <v>22810</v>
      </c>
      <c r="E5000" s="31" t="s">
        <v>8280</v>
      </c>
    </row>
    <row r="5001" spans="1:5">
      <c r="A5001" s="33" t="s">
        <v>22815</v>
      </c>
      <c r="B5001" s="28" t="s">
        <v>22816</v>
      </c>
      <c r="C5001" s="28" t="s">
        <v>22817</v>
      </c>
      <c r="D5001" s="31" t="s">
        <v>22810</v>
      </c>
      <c r="E5001" s="31" t="s">
        <v>8280</v>
      </c>
    </row>
    <row r="5002" spans="1:5">
      <c r="A5002" s="33" t="s">
        <v>22818</v>
      </c>
      <c r="B5002" s="28" t="s">
        <v>22819</v>
      </c>
      <c r="C5002" s="28" t="s">
        <v>22820</v>
      </c>
      <c r="D5002" s="31" t="s">
        <v>22810</v>
      </c>
      <c r="E5002" s="31" t="s">
        <v>8280</v>
      </c>
    </row>
    <row r="5003" spans="1:5">
      <c r="A5003" s="33" t="s">
        <v>22821</v>
      </c>
      <c r="B5003" s="28" t="s">
        <v>22819</v>
      </c>
      <c r="C5003" s="28" t="s">
        <v>22822</v>
      </c>
      <c r="D5003" s="31" t="s">
        <v>22810</v>
      </c>
      <c r="E5003" s="31" t="s">
        <v>8280</v>
      </c>
    </row>
    <row r="5004" spans="1:5">
      <c r="A5004" s="33" t="s">
        <v>22823</v>
      </c>
      <c r="B5004" s="28" t="s">
        <v>22824</v>
      </c>
      <c r="C5004" s="28" t="s">
        <v>22825</v>
      </c>
      <c r="D5004" s="31" t="s">
        <v>22810</v>
      </c>
      <c r="E5004" s="31" t="s">
        <v>8280</v>
      </c>
    </row>
    <row r="5005" spans="1:5">
      <c r="A5005" s="33" t="s">
        <v>22826</v>
      </c>
      <c r="B5005" s="28" t="s">
        <v>22824</v>
      </c>
      <c r="C5005" s="28" t="s">
        <v>22827</v>
      </c>
      <c r="D5005" s="31" t="s">
        <v>22810</v>
      </c>
      <c r="E5005" s="31" t="s">
        <v>8280</v>
      </c>
    </row>
    <row r="5006" spans="1:5">
      <c r="A5006" s="33" t="s">
        <v>22828</v>
      </c>
      <c r="B5006" s="28" t="s">
        <v>22824</v>
      </c>
      <c r="C5006" s="28" t="s">
        <v>22829</v>
      </c>
      <c r="D5006" s="31" t="s">
        <v>22810</v>
      </c>
      <c r="E5006" s="31" t="s">
        <v>8280</v>
      </c>
    </row>
    <row r="5007" spans="1:5">
      <c r="A5007" s="33" t="s">
        <v>22830</v>
      </c>
      <c r="B5007" s="28" t="s">
        <v>22831</v>
      </c>
      <c r="C5007" s="28" t="s">
        <v>22832</v>
      </c>
      <c r="D5007" s="31" t="s">
        <v>22810</v>
      </c>
      <c r="E5007" s="31" t="s">
        <v>8280</v>
      </c>
    </row>
    <row r="5008" spans="1:5">
      <c r="A5008" s="33" t="s">
        <v>22833</v>
      </c>
      <c r="B5008" s="28" t="s">
        <v>22831</v>
      </c>
      <c r="C5008" s="28" t="s">
        <v>22834</v>
      </c>
      <c r="D5008" s="31" t="s">
        <v>22810</v>
      </c>
      <c r="E5008" s="31" t="s">
        <v>8280</v>
      </c>
    </row>
    <row r="5009" spans="1:5">
      <c r="A5009" s="33" t="s">
        <v>22835</v>
      </c>
      <c r="B5009" s="28" t="s">
        <v>22831</v>
      </c>
      <c r="C5009" s="28" t="s">
        <v>22836</v>
      </c>
      <c r="D5009" s="31" t="s">
        <v>22810</v>
      </c>
      <c r="E5009" s="31" t="s">
        <v>8280</v>
      </c>
    </row>
    <row r="5010" spans="1:5">
      <c r="A5010" s="33" t="s">
        <v>22837</v>
      </c>
      <c r="B5010" s="28" t="s">
        <v>22838</v>
      </c>
      <c r="C5010" s="28" t="s">
        <v>22839</v>
      </c>
      <c r="D5010" s="31" t="s">
        <v>22810</v>
      </c>
      <c r="E5010" s="31" t="s">
        <v>8280</v>
      </c>
    </row>
    <row r="5011" spans="1:5">
      <c r="A5011" s="33" t="s">
        <v>22840</v>
      </c>
      <c r="B5011" s="28" t="s">
        <v>22838</v>
      </c>
      <c r="C5011" s="28" t="s">
        <v>22841</v>
      </c>
      <c r="D5011" s="31" t="s">
        <v>22810</v>
      </c>
      <c r="E5011" s="31" t="s">
        <v>8280</v>
      </c>
    </row>
    <row r="5012" spans="1:5">
      <c r="A5012" s="33" t="s">
        <v>22842</v>
      </c>
      <c r="B5012" s="28" t="s">
        <v>22838</v>
      </c>
      <c r="C5012" s="28" t="s">
        <v>22843</v>
      </c>
      <c r="D5012" s="31" t="s">
        <v>22810</v>
      </c>
      <c r="E5012" s="31" t="s">
        <v>8280</v>
      </c>
    </row>
    <row r="5013" spans="1:5">
      <c r="A5013" s="33" t="s">
        <v>22844</v>
      </c>
      <c r="B5013" s="28" t="s">
        <v>22845</v>
      </c>
      <c r="C5013" s="28" t="s">
        <v>22846</v>
      </c>
      <c r="D5013" s="31" t="s">
        <v>22810</v>
      </c>
      <c r="E5013" s="31" t="s">
        <v>8280</v>
      </c>
    </row>
    <row r="5014" spans="1:5">
      <c r="A5014" s="33" t="s">
        <v>22847</v>
      </c>
      <c r="B5014" s="28" t="s">
        <v>22848</v>
      </c>
      <c r="C5014" s="28" t="s">
        <v>22849</v>
      </c>
      <c r="D5014" s="31" t="s">
        <v>22810</v>
      </c>
      <c r="E5014" s="31" t="s">
        <v>8280</v>
      </c>
    </row>
    <row r="5015" spans="1:5">
      <c r="A5015" s="33" t="s">
        <v>22850</v>
      </c>
      <c r="B5015" s="28" t="s">
        <v>22851</v>
      </c>
      <c r="C5015" s="28" t="s">
        <v>22852</v>
      </c>
      <c r="D5015" s="31" t="s">
        <v>22810</v>
      </c>
      <c r="E5015" s="31" t="s">
        <v>8280</v>
      </c>
    </row>
    <row r="5016" spans="1:5">
      <c r="A5016" s="33" t="s">
        <v>22853</v>
      </c>
      <c r="B5016" s="28" t="s">
        <v>22854</v>
      </c>
      <c r="C5016" s="28" t="s">
        <v>22855</v>
      </c>
      <c r="D5016" s="31" t="s">
        <v>22810</v>
      </c>
      <c r="E5016" s="31" t="s">
        <v>8280</v>
      </c>
    </row>
    <row r="5017" spans="1:5">
      <c r="A5017" s="33" t="s">
        <v>22856</v>
      </c>
      <c r="B5017" s="28" t="s">
        <v>22857</v>
      </c>
      <c r="C5017" s="28" t="s">
        <v>22858</v>
      </c>
      <c r="D5017" s="31" t="s">
        <v>22810</v>
      </c>
      <c r="E5017" s="31" t="s">
        <v>8280</v>
      </c>
    </row>
    <row r="5018" spans="1:5">
      <c r="A5018" s="33" t="s">
        <v>22859</v>
      </c>
      <c r="B5018" s="28" t="s">
        <v>22860</v>
      </c>
      <c r="C5018" s="28" t="s">
        <v>22861</v>
      </c>
      <c r="D5018" s="31" t="s">
        <v>22862</v>
      </c>
      <c r="E5018" s="31" t="s">
        <v>8280</v>
      </c>
    </row>
    <row r="5019" spans="1:5">
      <c r="A5019" s="33" t="s">
        <v>22863</v>
      </c>
      <c r="B5019" s="28" t="s">
        <v>22860</v>
      </c>
      <c r="C5019" s="28" t="s">
        <v>22864</v>
      </c>
      <c r="D5019" s="31" t="s">
        <v>22862</v>
      </c>
      <c r="E5019" s="31" t="s">
        <v>8280</v>
      </c>
    </row>
    <row r="5020" spans="1:5">
      <c r="A5020" s="33" t="s">
        <v>22865</v>
      </c>
      <c r="B5020" s="28" t="s">
        <v>22860</v>
      </c>
      <c r="C5020" s="28" t="s">
        <v>22866</v>
      </c>
      <c r="D5020" s="31" t="s">
        <v>22862</v>
      </c>
      <c r="E5020" s="31" t="s">
        <v>8280</v>
      </c>
    </row>
    <row r="5021" spans="1:5">
      <c r="A5021" s="33" t="s">
        <v>22867</v>
      </c>
      <c r="B5021" s="28" t="s">
        <v>22860</v>
      </c>
      <c r="C5021" s="28" t="s">
        <v>22868</v>
      </c>
      <c r="D5021" s="31" t="s">
        <v>22862</v>
      </c>
      <c r="E5021" s="31" t="s">
        <v>8280</v>
      </c>
    </row>
    <row r="5022" spans="1:5">
      <c r="A5022" s="33" t="s">
        <v>22869</v>
      </c>
      <c r="B5022" s="28" t="s">
        <v>22860</v>
      </c>
      <c r="C5022" s="28" t="s">
        <v>22870</v>
      </c>
      <c r="D5022" s="31" t="s">
        <v>22862</v>
      </c>
      <c r="E5022" s="31" t="s">
        <v>8280</v>
      </c>
    </row>
    <row r="5023" spans="1:5">
      <c r="A5023" s="33" t="s">
        <v>22871</v>
      </c>
      <c r="B5023" s="28" t="s">
        <v>22860</v>
      </c>
      <c r="C5023" s="28" t="s">
        <v>22872</v>
      </c>
      <c r="D5023" s="31" t="s">
        <v>22862</v>
      </c>
      <c r="E5023" s="31" t="s">
        <v>8280</v>
      </c>
    </row>
    <row r="5024" spans="1:5">
      <c r="A5024" s="33" t="s">
        <v>22873</v>
      </c>
      <c r="B5024" s="28" t="s">
        <v>22874</v>
      </c>
      <c r="C5024" s="28" t="s">
        <v>22875</v>
      </c>
      <c r="D5024" s="31" t="s">
        <v>22862</v>
      </c>
      <c r="E5024" s="31" t="s">
        <v>8280</v>
      </c>
    </row>
    <row r="5025" spans="1:5">
      <c r="A5025" s="33" t="s">
        <v>22876</v>
      </c>
      <c r="B5025" s="28" t="s">
        <v>22874</v>
      </c>
      <c r="C5025" s="28" t="s">
        <v>22877</v>
      </c>
      <c r="D5025" s="31" t="s">
        <v>22862</v>
      </c>
      <c r="E5025" s="31" t="s">
        <v>8280</v>
      </c>
    </row>
    <row r="5026" spans="1:5">
      <c r="A5026" s="33" t="s">
        <v>22878</v>
      </c>
      <c r="B5026" s="28" t="s">
        <v>22874</v>
      </c>
      <c r="C5026" s="28" t="s">
        <v>22879</v>
      </c>
      <c r="D5026" s="31" t="s">
        <v>22862</v>
      </c>
      <c r="E5026" s="31" t="s">
        <v>8280</v>
      </c>
    </row>
    <row r="5027" spans="1:5">
      <c r="A5027" s="33" t="s">
        <v>22880</v>
      </c>
      <c r="B5027" s="28" t="s">
        <v>22874</v>
      </c>
      <c r="C5027" s="28" t="s">
        <v>22881</v>
      </c>
      <c r="D5027" s="31" t="s">
        <v>22862</v>
      </c>
      <c r="E5027" s="31" t="s">
        <v>8280</v>
      </c>
    </row>
    <row r="5028" spans="1:5">
      <c r="A5028" s="33" t="s">
        <v>22882</v>
      </c>
      <c r="B5028" s="28" t="s">
        <v>22874</v>
      </c>
      <c r="C5028" s="28" t="s">
        <v>22883</v>
      </c>
      <c r="D5028" s="31" t="s">
        <v>22862</v>
      </c>
      <c r="E5028" s="31" t="s">
        <v>8280</v>
      </c>
    </row>
    <row r="5029" spans="1:5">
      <c r="A5029" s="33" t="s">
        <v>22884</v>
      </c>
      <c r="B5029" s="28" t="s">
        <v>22874</v>
      </c>
      <c r="C5029" s="28" t="s">
        <v>22885</v>
      </c>
      <c r="D5029" s="31" t="s">
        <v>22862</v>
      </c>
      <c r="E5029" s="31" t="s">
        <v>8280</v>
      </c>
    </row>
    <row r="5030" spans="1:5">
      <c r="A5030" s="33" t="s">
        <v>22886</v>
      </c>
      <c r="B5030" s="28" t="s">
        <v>22887</v>
      </c>
      <c r="C5030" s="28" t="s">
        <v>22888</v>
      </c>
      <c r="D5030" s="31" t="s">
        <v>22889</v>
      </c>
      <c r="E5030" s="31" t="s">
        <v>8280</v>
      </c>
    </row>
    <row r="5031" spans="1:5">
      <c r="A5031" s="33" t="s">
        <v>22890</v>
      </c>
      <c r="B5031" s="28" t="s">
        <v>22891</v>
      </c>
      <c r="C5031" s="28" t="s">
        <v>22892</v>
      </c>
      <c r="D5031" s="31" t="s">
        <v>22889</v>
      </c>
      <c r="E5031" s="31" t="s">
        <v>8280</v>
      </c>
    </row>
    <row r="5032" spans="1:5">
      <c r="A5032" s="33" t="s">
        <v>22893</v>
      </c>
      <c r="B5032" s="28" t="s">
        <v>22891</v>
      </c>
      <c r="C5032" s="28" t="s">
        <v>22894</v>
      </c>
      <c r="D5032" s="31" t="s">
        <v>22889</v>
      </c>
      <c r="E5032" s="31" t="s">
        <v>8280</v>
      </c>
    </row>
    <row r="5033" spans="1:5">
      <c r="A5033" s="33" t="s">
        <v>22895</v>
      </c>
      <c r="B5033" s="28" t="s">
        <v>22896</v>
      </c>
      <c r="C5033" s="28" t="s">
        <v>22897</v>
      </c>
      <c r="D5033" s="31" t="s">
        <v>22898</v>
      </c>
      <c r="E5033" s="31" t="s">
        <v>8280</v>
      </c>
    </row>
    <row r="5034" spans="1:5">
      <c r="A5034" s="33" t="s">
        <v>22899</v>
      </c>
      <c r="B5034" s="28" t="s">
        <v>22896</v>
      </c>
      <c r="C5034" s="28" t="s">
        <v>22900</v>
      </c>
      <c r="D5034" s="31" t="s">
        <v>22898</v>
      </c>
      <c r="E5034" s="31" t="s">
        <v>8280</v>
      </c>
    </row>
    <row r="5035" spans="1:5">
      <c r="A5035" s="33" t="s">
        <v>22901</v>
      </c>
      <c r="B5035" s="28" t="s">
        <v>22902</v>
      </c>
      <c r="C5035" s="28" t="s">
        <v>22903</v>
      </c>
      <c r="D5035" s="31" t="s">
        <v>22898</v>
      </c>
      <c r="E5035" s="31" t="s">
        <v>8280</v>
      </c>
    </row>
    <row r="5036" spans="1:5">
      <c r="A5036" s="33" t="s">
        <v>22904</v>
      </c>
      <c r="B5036" s="28" t="s">
        <v>22902</v>
      </c>
      <c r="C5036" s="28" t="s">
        <v>22905</v>
      </c>
      <c r="D5036" s="31" t="s">
        <v>22898</v>
      </c>
      <c r="E5036" s="31" t="s">
        <v>8280</v>
      </c>
    </row>
    <row r="5037" spans="1:5">
      <c r="A5037" s="33" t="s">
        <v>22906</v>
      </c>
      <c r="B5037" s="28" t="s">
        <v>22907</v>
      </c>
      <c r="C5037" s="28" t="s">
        <v>22908</v>
      </c>
      <c r="D5037" s="31" t="s">
        <v>22909</v>
      </c>
      <c r="E5037" s="31" t="s">
        <v>8280</v>
      </c>
    </row>
    <row r="5038" spans="1:5">
      <c r="A5038" s="33" t="s">
        <v>22910</v>
      </c>
      <c r="B5038" s="28" t="s">
        <v>22907</v>
      </c>
      <c r="C5038" s="28" t="s">
        <v>22911</v>
      </c>
      <c r="D5038" s="31" t="s">
        <v>22909</v>
      </c>
      <c r="E5038" s="31" t="s">
        <v>8280</v>
      </c>
    </row>
    <row r="5039" spans="1:5">
      <c r="A5039" s="33" t="s">
        <v>22912</v>
      </c>
      <c r="B5039" s="28" t="s">
        <v>22752</v>
      </c>
      <c r="C5039" s="28" t="s">
        <v>8280</v>
      </c>
      <c r="D5039" s="31" t="s">
        <v>22735</v>
      </c>
      <c r="E5039" s="31" t="s">
        <v>8280</v>
      </c>
    </row>
    <row r="5040" spans="1:5">
      <c r="A5040" s="33" t="s">
        <v>22913</v>
      </c>
      <c r="B5040" s="28" t="s">
        <v>22737</v>
      </c>
      <c r="C5040" s="28" t="s">
        <v>22914</v>
      </c>
      <c r="D5040" s="31" t="s">
        <v>22735</v>
      </c>
      <c r="E5040" s="31" t="s">
        <v>8280</v>
      </c>
    </row>
    <row r="5041" spans="1:5">
      <c r="A5041" s="33" t="s">
        <v>22915</v>
      </c>
      <c r="B5041" s="28" t="s">
        <v>22740</v>
      </c>
      <c r="C5041" s="28" t="s">
        <v>22916</v>
      </c>
      <c r="D5041" s="31" t="s">
        <v>22735</v>
      </c>
      <c r="E5041" s="31" t="s">
        <v>8280</v>
      </c>
    </row>
    <row r="5042" spans="1:5">
      <c r="A5042" s="33" t="s">
        <v>22917</v>
      </c>
      <c r="B5042" s="28" t="s">
        <v>22755</v>
      </c>
      <c r="C5042" s="28" t="s">
        <v>8280</v>
      </c>
      <c r="D5042" s="31" t="s">
        <v>22735</v>
      </c>
      <c r="E5042" s="31" t="s">
        <v>8280</v>
      </c>
    </row>
    <row r="5043" spans="1:5">
      <c r="A5043" s="33" t="s">
        <v>22918</v>
      </c>
      <c r="B5043" s="28" t="s">
        <v>13585</v>
      </c>
      <c r="C5043" s="28" t="s">
        <v>8280</v>
      </c>
      <c r="D5043" s="31" t="s">
        <v>13552</v>
      </c>
      <c r="E5043" s="31" t="s">
        <v>8280</v>
      </c>
    </row>
    <row r="5044" spans="1:5">
      <c r="A5044" s="33" t="s">
        <v>22919</v>
      </c>
      <c r="B5044" s="28" t="s">
        <v>22920</v>
      </c>
      <c r="C5044" s="28" t="s">
        <v>22921</v>
      </c>
      <c r="D5044" s="31" t="s">
        <v>22922</v>
      </c>
      <c r="E5044" s="31" t="s">
        <v>8280</v>
      </c>
    </row>
    <row r="5045" spans="1:5">
      <c r="A5045" s="33" t="s">
        <v>22923</v>
      </c>
      <c r="B5045" s="28" t="s">
        <v>22920</v>
      </c>
      <c r="C5045" s="28" t="s">
        <v>22924</v>
      </c>
      <c r="D5045" s="31" t="s">
        <v>22922</v>
      </c>
      <c r="E5045" s="31" t="s">
        <v>8280</v>
      </c>
    </row>
    <row r="5046" spans="1:5">
      <c r="A5046" s="33" t="s">
        <v>22925</v>
      </c>
      <c r="B5046" s="28" t="s">
        <v>22926</v>
      </c>
      <c r="C5046" s="28" t="s">
        <v>22927</v>
      </c>
      <c r="D5046" s="31" t="s">
        <v>22922</v>
      </c>
      <c r="E5046" s="31" t="s">
        <v>8280</v>
      </c>
    </row>
    <row r="5047" spans="1:5">
      <c r="A5047" s="33" t="s">
        <v>22928</v>
      </c>
      <c r="B5047" s="28" t="s">
        <v>22929</v>
      </c>
      <c r="C5047" s="28" t="s">
        <v>8280</v>
      </c>
      <c r="D5047" s="31" t="s">
        <v>22922</v>
      </c>
      <c r="E5047" s="31" t="s">
        <v>8280</v>
      </c>
    </row>
    <row r="5048" spans="1:5">
      <c r="A5048" s="33" t="s">
        <v>22930</v>
      </c>
      <c r="B5048" s="28" t="s">
        <v>22929</v>
      </c>
      <c r="C5048" s="28" t="s">
        <v>22931</v>
      </c>
      <c r="D5048" s="31" t="s">
        <v>22922</v>
      </c>
      <c r="E5048" s="31" t="s">
        <v>8280</v>
      </c>
    </row>
    <row r="5049" spans="1:5">
      <c r="A5049" s="33" t="s">
        <v>22932</v>
      </c>
      <c r="B5049" s="28" t="s">
        <v>22933</v>
      </c>
      <c r="C5049" s="28" t="s">
        <v>22934</v>
      </c>
      <c r="D5049" s="31" t="s">
        <v>22922</v>
      </c>
      <c r="E5049" s="31" t="s">
        <v>8280</v>
      </c>
    </row>
    <row r="5050" spans="1:5">
      <c r="A5050" s="33" t="s">
        <v>22935</v>
      </c>
      <c r="B5050" s="28" t="s">
        <v>22936</v>
      </c>
      <c r="C5050" s="28" t="s">
        <v>22937</v>
      </c>
      <c r="D5050" s="31" t="s">
        <v>22898</v>
      </c>
      <c r="E5050" s="31" t="s">
        <v>8280</v>
      </c>
    </row>
    <row r="5051" spans="1:5">
      <c r="A5051" s="33" t="s">
        <v>22938</v>
      </c>
      <c r="B5051" s="28" t="s">
        <v>22936</v>
      </c>
      <c r="C5051" s="28" t="s">
        <v>22939</v>
      </c>
      <c r="D5051" s="31" t="s">
        <v>22898</v>
      </c>
      <c r="E5051" s="31" t="s">
        <v>8280</v>
      </c>
    </row>
    <row r="5052" spans="1:5">
      <c r="A5052" s="33" t="s">
        <v>22940</v>
      </c>
      <c r="B5052" s="28" t="s">
        <v>22941</v>
      </c>
      <c r="C5052" s="28" t="s">
        <v>22942</v>
      </c>
      <c r="D5052" s="31" t="s">
        <v>22898</v>
      </c>
      <c r="E5052" s="31" t="s">
        <v>8280</v>
      </c>
    </row>
    <row r="5053" spans="1:5">
      <c r="A5053" s="33" t="s">
        <v>22943</v>
      </c>
      <c r="B5053" s="28" t="s">
        <v>22941</v>
      </c>
      <c r="C5053" s="28" t="s">
        <v>22944</v>
      </c>
      <c r="D5053" s="31" t="s">
        <v>22898</v>
      </c>
      <c r="E5053" s="31" t="s">
        <v>8280</v>
      </c>
    </row>
    <row r="5054" spans="1:5">
      <c r="A5054" s="33" t="s">
        <v>22945</v>
      </c>
      <c r="B5054" s="28" t="s">
        <v>22941</v>
      </c>
      <c r="C5054" s="28" t="s">
        <v>22946</v>
      </c>
      <c r="D5054" s="31" t="s">
        <v>22898</v>
      </c>
      <c r="E5054" s="31" t="s">
        <v>8280</v>
      </c>
    </row>
    <row r="5055" spans="1:5">
      <c r="A5055" s="33" t="s">
        <v>22947</v>
      </c>
      <c r="B5055" s="28" t="s">
        <v>22941</v>
      </c>
      <c r="C5055" s="28" t="s">
        <v>22948</v>
      </c>
      <c r="D5055" s="31" t="s">
        <v>22898</v>
      </c>
      <c r="E5055" s="31" t="s">
        <v>8280</v>
      </c>
    </row>
    <row r="5056" spans="1:5">
      <c r="A5056" s="33" t="s">
        <v>22949</v>
      </c>
      <c r="B5056" s="28" t="s">
        <v>22950</v>
      </c>
      <c r="C5056" s="28" t="s">
        <v>22951</v>
      </c>
      <c r="D5056" s="31" t="s">
        <v>22909</v>
      </c>
      <c r="E5056" s="31" t="s">
        <v>8280</v>
      </c>
    </row>
    <row r="5057" spans="1:5">
      <c r="A5057" s="33" t="s">
        <v>22952</v>
      </c>
      <c r="B5057" s="28" t="s">
        <v>22950</v>
      </c>
      <c r="C5057" s="28" t="s">
        <v>22953</v>
      </c>
      <c r="D5057" s="31" t="s">
        <v>22909</v>
      </c>
      <c r="E5057" s="31" t="s">
        <v>8280</v>
      </c>
    </row>
    <row r="5058" spans="1:5">
      <c r="A5058" s="33" t="s">
        <v>22954</v>
      </c>
      <c r="B5058" s="28" t="s">
        <v>22955</v>
      </c>
      <c r="C5058" s="28" t="s">
        <v>22956</v>
      </c>
      <c r="D5058" s="31" t="s">
        <v>17449</v>
      </c>
      <c r="E5058" s="31" t="s">
        <v>8280</v>
      </c>
    </row>
    <row r="5059" spans="1:5">
      <c r="A5059" s="33" t="s">
        <v>22957</v>
      </c>
      <c r="B5059" s="28" t="s">
        <v>8280</v>
      </c>
      <c r="C5059" s="28" t="s">
        <v>22958</v>
      </c>
      <c r="D5059" s="31"/>
      <c r="E5059" s="31" t="s">
        <v>8280</v>
      </c>
    </row>
    <row r="5060" spans="1:5">
      <c r="A5060" s="33" t="s">
        <v>22959</v>
      </c>
      <c r="B5060" s="28" t="s">
        <v>22960</v>
      </c>
      <c r="C5060" s="28" t="s">
        <v>22961</v>
      </c>
      <c r="D5060" s="31" t="s">
        <v>22962</v>
      </c>
      <c r="E5060" s="31" t="s">
        <v>8280</v>
      </c>
    </row>
    <row r="5061" spans="1:5">
      <c r="A5061" s="33" t="s">
        <v>22963</v>
      </c>
      <c r="B5061" s="28" t="s">
        <v>22960</v>
      </c>
      <c r="C5061" s="28" t="s">
        <v>22964</v>
      </c>
      <c r="D5061" s="31" t="s">
        <v>22962</v>
      </c>
      <c r="E5061" s="31" t="s">
        <v>8280</v>
      </c>
    </row>
    <row r="5062" spans="1:5">
      <c r="A5062" s="33" t="s">
        <v>22965</v>
      </c>
      <c r="B5062" s="28" t="s">
        <v>22966</v>
      </c>
      <c r="C5062" s="28" t="s">
        <v>22967</v>
      </c>
      <c r="D5062" s="31" t="s">
        <v>22968</v>
      </c>
      <c r="E5062" s="31" t="s">
        <v>8280</v>
      </c>
    </row>
    <row r="5063" spans="1:5">
      <c r="A5063" s="33" t="s">
        <v>22969</v>
      </c>
      <c r="B5063" s="28" t="s">
        <v>22966</v>
      </c>
      <c r="C5063" s="28" t="s">
        <v>22970</v>
      </c>
      <c r="D5063" s="31" t="s">
        <v>22968</v>
      </c>
      <c r="E5063" s="31" t="s">
        <v>8280</v>
      </c>
    </row>
    <row r="5064" spans="1:5">
      <c r="A5064" s="33" t="s">
        <v>22971</v>
      </c>
      <c r="B5064" s="28" t="s">
        <v>20977</v>
      </c>
      <c r="C5064" s="28" t="s">
        <v>22972</v>
      </c>
      <c r="D5064" s="31" t="s">
        <v>20979</v>
      </c>
      <c r="E5064" s="31" t="s">
        <v>8280</v>
      </c>
    </row>
    <row r="5065" spans="1:5">
      <c r="A5065" s="33" t="s">
        <v>22973</v>
      </c>
      <c r="B5065" s="28" t="s">
        <v>20977</v>
      </c>
      <c r="C5065" s="28" t="s">
        <v>22974</v>
      </c>
      <c r="D5065" s="31" t="s">
        <v>20979</v>
      </c>
      <c r="E5065" s="31" t="s">
        <v>8280</v>
      </c>
    </row>
    <row r="5066" spans="1:5">
      <c r="A5066" s="33" t="s">
        <v>22975</v>
      </c>
      <c r="B5066" s="28" t="s">
        <v>19313</v>
      </c>
      <c r="C5066" s="28" t="s">
        <v>22976</v>
      </c>
      <c r="D5066" s="31" t="s">
        <v>19315</v>
      </c>
      <c r="E5066" s="31" t="s">
        <v>8280</v>
      </c>
    </row>
    <row r="5067" spans="1:5">
      <c r="A5067" s="33" t="s">
        <v>22977</v>
      </c>
      <c r="B5067" s="28" t="s">
        <v>19313</v>
      </c>
      <c r="C5067" s="28" t="s">
        <v>22978</v>
      </c>
      <c r="D5067" s="31"/>
      <c r="E5067" s="31" t="s">
        <v>8280</v>
      </c>
    </row>
    <row r="5068" spans="1:5">
      <c r="A5068" s="33" t="s">
        <v>22979</v>
      </c>
      <c r="B5068" s="28" t="s">
        <v>19319</v>
      </c>
      <c r="C5068" s="28" t="s">
        <v>22980</v>
      </c>
      <c r="D5068" s="31" t="s">
        <v>19315</v>
      </c>
      <c r="E5068" s="31" t="s">
        <v>8280</v>
      </c>
    </row>
    <row r="5069" spans="1:5">
      <c r="A5069" s="33" t="s">
        <v>22981</v>
      </c>
      <c r="B5069" s="28" t="s">
        <v>19319</v>
      </c>
      <c r="C5069" s="28" t="s">
        <v>22982</v>
      </c>
      <c r="D5069" s="31"/>
      <c r="E5069" s="31" t="s">
        <v>8280</v>
      </c>
    </row>
    <row r="5070" spans="1:5">
      <c r="A5070" s="33" t="s">
        <v>22983</v>
      </c>
      <c r="B5070" s="28" t="s">
        <v>19324</v>
      </c>
      <c r="C5070" s="28" t="s">
        <v>22984</v>
      </c>
      <c r="D5070" s="31" t="s">
        <v>19326</v>
      </c>
      <c r="E5070" s="31" t="s">
        <v>8280</v>
      </c>
    </row>
    <row r="5071" spans="1:5">
      <c r="A5071" s="33" t="s">
        <v>22985</v>
      </c>
      <c r="B5071" s="28" t="s">
        <v>19324</v>
      </c>
      <c r="C5071" s="28" t="s">
        <v>22986</v>
      </c>
      <c r="D5071" s="31"/>
      <c r="E5071" s="31" t="s">
        <v>8280</v>
      </c>
    </row>
    <row r="5072" spans="1:5">
      <c r="A5072" s="33" t="s">
        <v>22987</v>
      </c>
      <c r="B5072" s="28" t="s">
        <v>19330</v>
      </c>
      <c r="C5072" s="28" t="s">
        <v>22988</v>
      </c>
      <c r="D5072" s="31" t="s">
        <v>19326</v>
      </c>
      <c r="E5072" s="31" t="s">
        <v>8280</v>
      </c>
    </row>
    <row r="5073" spans="1:5">
      <c r="A5073" s="33" t="s">
        <v>22989</v>
      </c>
      <c r="B5073" s="28" t="s">
        <v>19330</v>
      </c>
      <c r="C5073" s="28" t="s">
        <v>22990</v>
      </c>
      <c r="D5073" s="31"/>
      <c r="E5073" s="31" t="s">
        <v>8280</v>
      </c>
    </row>
    <row r="5074" spans="1:5">
      <c r="A5074" s="33" t="s">
        <v>22991</v>
      </c>
      <c r="B5074" s="28" t="s">
        <v>13585</v>
      </c>
      <c r="C5074" s="28" t="s">
        <v>22992</v>
      </c>
      <c r="D5074" s="31" t="s">
        <v>13552</v>
      </c>
      <c r="E5074" s="31" t="s">
        <v>8280</v>
      </c>
    </row>
    <row r="5075" spans="1:5">
      <c r="A5075" s="33" t="s">
        <v>22993</v>
      </c>
      <c r="B5075" s="28" t="s">
        <v>13588</v>
      </c>
      <c r="C5075" s="28" t="s">
        <v>22994</v>
      </c>
      <c r="D5075" s="31" t="s">
        <v>13552</v>
      </c>
      <c r="E5075" s="31" t="s">
        <v>8280</v>
      </c>
    </row>
    <row r="5076" spans="1:5">
      <c r="A5076" s="33" t="s">
        <v>22995</v>
      </c>
      <c r="B5076" s="28" t="s">
        <v>13585</v>
      </c>
      <c r="C5076" s="28" t="s">
        <v>22996</v>
      </c>
      <c r="D5076" s="31" t="s">
        <v>13552</v>
      </c>
      <c r="E5076" s="31" t="s">
        <v>8280</v>
      </c>
    </row>
    <row r="5077" spans="1:5">
      <c r="A5077" s="33" t="s">
        <v>22997</v>
      </c>
      <c r="B5077" s="28" t="s">
        <v>13588</v>
      </c>
      <c r="C5077" s="28" t="s">
        <v>22998</v>
      </c>
      <c r="D5077" s="31" t="s">
        <v>13552</v>
      </c>
      <c r="E5077" s="31" t="s">
        <v>8280</v>
      </c>
    </row>
    <row r="5078" spans="1:5">
      <c r="A5078" s="33" t="s">
        <v>22999</v>
      </c>
      <c r="B5078" s="28" t="s">
        <v>13585</v>
      </c>
      <c r="C5078" s="28" t="s">
        <v>23000</v>
      </c>
      <c r="D5078" s="31" t="s">
        <v>13552</v>
      </c>
      <c r="E5078" s="31" t="s">
        <v>8280</v>
      </c>
    </row>
    <row r="5079" spans="1:5">
      <c r="A5079" s="33" t="s">
        <v>23001</v>
      </c>
      <c r="B5079" s="28" t="s">
        <v>13588</v>
      </c>
      <c r="C5079" s="28" t="s">
        <v>23002</v>
      </c>
      <c r="D5079" s="31" t="s">
        <v>13552</v>
      </c>
      <c r="E5079" s="31" t="s">
        <v>8280</v>
      </c>
    </row>
    <row r="5080" spans="1:5">
      <c r="A5080" s="33" t="s">
        <v>23003</v>
      </c>
      <c r="B5080" s="28" t="s">
        <v>22266</v>
      </c>
      <c r="C5080" s="28" t="s">
        <v>23004</v>
      </c>
      <c r="D5080" s="31" t="s">
        <v>22638</v>
      </c>
      <c r="E5080" s="31" t="s">
        <v>8280</v>
      </c>
    </row>
    <row r="5081" spans="1:5">
      <c r="A5081" s="33" t="s">
        <v>23005</v>
      </c>
      <c r="B5081" s="28" t="s">
        <v>22266</v>
      </c>
      <c r="C5081" s="28" t="s">
        <v>23006</v>
      </c>
      <c r="D5081" s="31" t="s">
        <v>22638</v>
      </c>
      <c r="E5081" s="31" t="s">
        <v>8280</v>
      </c>
    </row>
    <row r="5082" spans="1:5">
      <c r="A5082" s="33" t="s">
        <v>23007</v>
      </c>
      <c r="B5082" s="28" t="s">
        <v>22266</v>
      </c>
      <c r="C5082" s="28" t="s">
        <v>23008</v>
      </c>
      <c r="D5082" s="31" t="s">
        <v>22638</v>
      </c>
      <c r="E5082" s="31" t="s">
        <v>8280</v>
      </c>
    </row>
    <row r="5083" spans="1:5">
      <c r="A5083" s="33" t="s">
        <v>23009</v>
      </c>
      <c r="B5083" s="28" t="s">
        <v>22266</v>
      </c>
      <c r="C5083" s="28" t="s">
        <v>23010</v>
      </c>
      <c r="D5083" s="31" t="s">
        <v>22638</v>
      </c>
      <c r="E5083" s="31" t="s">
        <v>8280</v>
      </c>
    </row>
    <row r="5084" spans="1:5">
      <c r="A5084" s="33" t="s">
        <v>23011</v>
      </c>
      <c r="B5084" s="28" t="s">
        <v>22266</v>
      </c>
      <c r="C5084" s="28" t="s">
        <v>23012</v>
      </c>
      <c r="D5084" s="31" t="s">
        <v>22638</v>
      </c>
      <c r="E5084" s="31" t="s">
        <v>8280</v>
      </c>
    </row>
    <row r="5085" spans="1:5">
      <c r="A5085" s="33" t="s">
        <v>23013</v>
      </c>
      <c r="B5085" s="28" t="s">
        <v>22266</v>
      </c>
      <c r="C5085" s="28" t="s">
        <v>23014</v>
      </c>
      <c r="D5085" s="31" t="s">
        <v>22638</v>
      </c>
      <c r="E5085" s="31" t="s">
        <v>8280</v>
      </c>
    </row>
    <row r="5086" spans="1:5">
      <c r="A5086" s="33" t="s">
        <v>23015</v>
      </c>
      <c r="B5086" s="28" t="s">
        <v>22266</v>
      </c>
      <c r="C5086" s="28" t="s">
        <v>23016</v>
      </c>
      <c r="D5086" s="31" t="s">
        <v>22638</v>
      </c>
      <c r="E5086" s="31" t="s">
        <v>8280</v>
      </c>
    </row>
    <row r="5087" spans="1:5">
      <c r="A5087" s="33" t="s">
        <v>23017</v>
      </c>
      <c r="B5087" s="28" t="s">
        <v>22266</v>
      </c>
      <c r="C5087" s="28" t="s">
        <v>23018</v>
      </c>
      <c r="D5087" s="31" t="s">
        <v>22638</v>
      </c>
      <c r="E5087" s="31" t="s">
        <v>8280</v>
      </c>
    </row>
    <row r="5088" spans="1:5">
      <c r="A5088" s="33" t="s">
        <v>23019</v>
      </c>
      <c r="B5088" s="28" t="s">
        <v>22266</v>
      </c>
      <c r="C5088" s="28" t="s">
        <v>23020</v>
      </c>
      <c r="D5088" s="31"/>
      <c r="E5088" s="31" t="s">
        <v>8280</v>
      </c>
    </row>
    <row r="5089" spans="1:5">
      <c r="A5089" s="33" t="s">
        <v>23021</v>
      </c>
      <c r="B5089" s="28" t="s">
        <v>22266</v>
      </c>
      <c r="C5089" s="28" t="s">
        <v>23022</v>
      </c>
      <c r="D5089" s="31" t="s">
        <v>22638</v>
      </c>
      <c r="E5089" s="31" t="s">
        <v>8280</v>
      </c>
    </row>
    <row r="5090" spans="1:5">
      <c r="A5090" s="33" t="s">
        <v>23023</v>
      </c>
      <c r="B5090" s="28" t="s">
        <v>23024</v>
      </c>
      <c r="C5090" s="28" t="s">
        <v>23025</v>
      </c>
      <c r="D5090" s="31" t="s">
        <v>23026</v>
      </c>
      <c r="E5090" s="31" t="s">
        <v>8280</v>
      </c>
    </row>
    <row r="5091" spans="1:5">
      <c r="A5091" s="33" t="s">
        <v>23027</v>
      </c>
      <c r="B5091" s="28" t="s">
        <v>23028</v>
      </c>
      <c r="C5091" s="28" t="s">
        <v>8280</v>
      </c>
      <c r="D5091" s="31" t="s">
        <v>22453</v>
      </c>
      <c r="E5091" s="31" t="s">
        <v>8280</v>
      </c>
    </row>
    <row r="5092" spans="1:5">
      <c r="A5092" s="33" t="s">
        <v>23029</v>
      </c>
      <c r="B5092" s="28" t="s">
        <v>22238</v>
      </c>
      <c r="C5092" s="28" t="s">
        <v>23030</v>
      </c>
      <c r="D5092" s="31" t="s">
        <v>22240</v>
      </c>
      <c r="E5092" s="31" t="s">
        <v>8280</v>
      </c>
    </row>
    <row r="5093" spans="1:5">
      <c r="A5093" s="33" t="s">
        <v>23031</v>
      </c>
      <c r="B5093" s="28" t="s">
        <v>22238</v>
      </c>
      <c r="C5093" s="28" t="s">
        <v>23032</v>
      </c>
      <c r="D5093" s="31" t="s">
        <v>22240</v>
      </c>
      <c r="E5093" s="31" t="s">
        <v>8280</v>
      </c>
    </row>
    <row r="5094" spans="1:5">
      <c r="A5094" s="33" t="s">
        <v>23033</v>
      </c>
      <c r="B5094" s="28" t="s">
        <v>22238</v>
      </c>
      <c r="C5094" s="28" t="s">
        <v>23034</v>
      </c>
      <c r="D5094" s="31" t="s">
        <v>22240</v>
      </c>
      <c r="E5094" s="31" t="s">
        <v>8280</v>
      </c>
    </row>
    <row r="5095" spans="1:5">
      <c r="A5095" s="33" t="s">
        <v>23035</v>
      </c>
      <c r="B5095" s="28" t="s">
        <v>22238</v>
      </c>
      <c r="C5095" s="28" t="s">
        <v>23036</v>
      </c>
      <c r="D5095" s="31" t="s">
        <v>22240</v>
      </c>
      <c r="E5095" s="31" t="s">
        <v>8280</v>
      </c>
    </row>
    <row r="5096" spans="1:5">
      <c r="A5096" s="33" t="s">
        <v>23037</v>
      </c>
      <c r="B5096" s="28" t="s">
        <v>22248</v>
      </c>
      <c r="C5096" s="28" t="s">
        <v>23038</v>
      </c>
      <c r="D5096" s="31" t="s">
        <v>22261</v>
      </c>
      <c r="E5096" s="31" t="s">
        <v>8280</v>
      </c>
    </row>
    <row r="5097" spans="1:5">
      <c r="A5097" s="33" t="s">
        <v>23039</v>
      </c>
      <c r="B5097" s="28" t="s">
        <v>22248</v>
      </c>
      <c r="C5097" s="28" t="s">
        <v>23040</v>
      </c>
      <c r="D5097" s="31" t="s">
        <v>22261</v>
      </c>
      <c r="E5097" s="31" t="s">
        <v>8280</v>
      </c>
    </row>
    <row r="5098" spans="1:5">
      <c r="A5098" s="33" t="s">
        <v>23041</v>
      </c>
      <c r="B5098" s="28" t="s">
        <v>22248</v>
      </c>
      <c r="C5098" s="28" t="s">
        <v>23042</v>
      </c>
      <c r="D5098" s="31" t="s">
        <v>22240</v>
      </c>
      <c r="E5098" s="31" t="s">
        <v>8280</v>
      </c>
    </row>
    <row r="5099" spans="1:5">
      <c r="A5099" s="33" t="s">
        <v>23043</v>
      </c>
      <c r="B5099" s="28" t="s">
        <v>22248</v>
      </c>
      <c r="C5099" s="28" t="s">
        <v>23044</v>
      </c>
      <c r="D5099" s="31" t="s">
        <v>22240</v>
      </c>
      <c r="E5099" s="31" t="s">
        <v>8280</v>
      </c>
    </row>
    <row r="5100" spans="1:5">
      <c r="A5100" s="33" t="s">
        <v>23045</v>
      </c>
      <c r="B5100" s="28" t="s">
        <v>22319</v>
      </c>
      <c r="C5100" s="28" t="s">
        <v>23046</v>
      </c>
      <c r="D5100" s="31" t="s">
        <v>22240</v>
      </c>
      <c r="E5100" s="31" t="s">
        <v>8280</v>
      </c>
    </row>
    <row r="5101" spans="1:5">
      <c r="A5101" s="33" t="s">
        <v>23047</v>
      </c>
      <c r="B5101" s="28" t="s">
        <v>22319</v>
      </c>
      <c r="C5101" s="28" t="s">
        <v>23048</v>
      </c>
      <c r="D5101" s="31" t="s">
        <v>22240</v>
      </c>
      <c r="E5101" s="31" t="s">
        <v>8280</v>
      </c>
    </row>
    <row r="5102" spans="1:5">
      <c r="A5102" s="33" t="s">
        <v>23049</v>
      </c>
      <c r="B5102" s="28" t="s">
        <v>22319</v>
      </c>
      <c r="C5102" s="28" t="s">
        <v>23050</v>
      </c>
      <c r="D5102" s="31" t="s">
        <v>22240</v>
      </c>
      <c r="E5102" s="31" t="s">
        <v>8280</v>
      </c>
    </row>
    <row r="5103" spans="1:5">
      <c r="A5103" s="33" t="s">
        <v>23051</v>
      </c>
      <c r="B5103" s="28" t="s">
        <v>22319</v>
      </c>
      <c r="C5103" s="28" t="s">
        <v>23052</v>
      </c>
      <c r="D5103" s="31" t="s">
        <v>22240</v>
      </c>
      <c r="E5103" s="31" t="s">
        <v>8280</v>
      </c>
    </row>
    <row r="5104" spans="1:5">
      <c r="A5104" s="33" t="s">
        <v>23053</v>
      </c>
      <c r="B5104" s="28" t="s">
        <v>22328</v>
      </c>
      <c r="C5104" s="28" t="s">
        <v>8280</v>
      </c>
      <c r="D5104" s="31" t="s">
        <v>22240</v>
      </c>
      <c r="E5104" s="31" t="s">
        <v>8280</v>
      </c>
    </row>
    <row r="5105" spans="1:5">
      <c r="A5105" s="33" t="s">
        <v>23054</v>
      </c>
      <c r="B5105" s="28" t="s">
        <v>22328</v>
      </c>
      <c r="C5105" s="28" t="s">
        <v>23055</v>
      </c>
      <c r="D5105" s="31" t="s">
        <v>22261</v>
      </c>
      <c r="E5105" s="31" t="s">
        <v>8280</v>
      </c>
    </row>
    <row r="5106" spans="1:5">
      <c r="A5106" s="33" t="s">
        <v>23056</v>
      </c>
      <c r="B5106" s="28" t="s">
        <v>22328</v>
      </c>
      <c r="C5106" s="28" t="s">
        <v>23057</v>
      </c>
      <c r="D5106" s="31" t="s">
        <v>22261</v>
      </c>
      <c r="E5106" s="31" t="s">
        <v>8280</v>
      </c>
    </row>
    <row r="5107" spans="1:5">
      <c r="A5107" s="33" t="s">
        <v>23058</v>
      </c>
      <c r="B5107" s="28" t="s">
        <v>22328</v>
      </c>
      <c r="C5107" s="28" t="s">
        <v>23059</v>
      </c>
      <c r="D5107" s="31" t="s">
        <v>22261</v>
      </c>
      <c r="E5107" s="31" t="s">
        <v>8280</v>
      </c>
    </row>
    <row r="5108" spans="1:5">
      <c r="A5108" s="33" t="s">
        <v>23060</v>
      </c>
      <c r="B5108" s="28" t="s">
        <v>8280</v>
      </c>
      <c r="C5108" s="28" t="s">
        <v>23061</v>
      </c>
      <c r="D5108" s="31" t="s">
        <v>22232</v>
      </c>
      <c r="E5108" s="31" t="s">
        <v>8280</v>
      </c>
    </row>
    <row r="5109" spans="1:5">
      <c r="A5109" s="33" t="s">
        <v>23062</v>
      </c>
      <c r="B5109" s="28" t="s">
        <v>23063</v>
      </c>
      <c r="C5109" s="28" t="s">
        <v>23064</v>
      </c>
      <c r="D5109" s="31" t="s">
        <v>22232</v>
      </c>
      <c r="E5109" s="31" t="s">
        <v>8280</v>
      </c>
    </row>
    <row r="5110" spans="1:5">
      <c r="A5110" s="33" t="s">
        <v>23065</v>
      </c>
      <c r="B5110" s="28" t="s">
        <v>23066</v>
      </c>
      <c r="C5110" s="28" t="s">
        <v>23067</v>
      </c>
      <c r="D5110" s="31" t="s">
        <v>22232</v>
      </c>
      <c r="E5110" s="31" t="s">
        <v>8280</v>
      </c>
    </row>
    <row r="5111" spans="1:5">
      <c r="A5111" s="33" t="s">
        <v>23068</v>
      </c>
      <c r="B5111" s="28" t="s">
        <v>22238</v>
      </c>
      <c r="C5111" s="28" t="s">
        <v>23069</v>
      </c>
      <c r="D5111" s="31" t="s">
        <v>22311</v>
      </c>
      <c r="E5111" s="31" t="s">
        <v>8280</v>
      </c>
    </row>
    <row r="5112" spans="1:5">
      <c r="A5112" s="33" t="s">
        <v>23070</v>
      </c>
      <c r="B5112" s="28" t="s">
        <v>22238</v>
      </c>
      <c r="C5112" s="28" t="s">
        <v>23071</v>
      </c>
      <c r="D5112" s="31" t="s">
        <v>22240</v>
      </c>
      <c r="E5112" s="31" t="s">
        <v>8280</v>
      </c>
    </row>
    <row r="5113" spans="1:5">
      <c r="A5113" s="33" t="s">
        <v>23072</v>
      </c>
      <c r="B5113" s="28" t="s">
        <v>22238</v>
      </c>
      <c r="C5113" s="28" t="s">
        <v>23073</v>
      </c>
      <c r="D5113" s="31" t="s">
        <v>22261</v>
      </c>
      <c r="E5113" s="31" t="s">
        <v>8280</v>
      </c>
    </row>
    <row r="5114" spans="1:5">
      <c r="A5114" s="33" t="s">
        <v>23074</v>
      </c>
      <c r="B5114" s="28" t="s">
        <v>22238</v>
      </c>
      <c r="C5114" s="28" t="s">
        <v>23075</v>
      </c>
      <c r="D5114" s="31" t="s">
        <v>22261</v>
      </c>
      <c r="E5114" s="31" t="s">
        <v>8280</v>
      </c>
    </row>
    <row r="5115" spans="1:5">
      <c r="A5115" s="33" t="s">
        <v>23076</v>
      </c>
      <c r="B5115" s="28" t="s">
        <v>22248</v>
      </c>
      <c r="C5115" s="28" t="s">
        <v>23077</v>
      </c>
      <c r="D5115" s="31" t="s">
        <v>23078</v>
      </c>
      <c r="E5115" s="31" t="s">
        <v>8280</v>
      </c>
    </row>
    <row r="5116" spans="1:5">
      <c r="A5116" s="33" t="s">
        <v>23079</v>
      </c>
      <c r="B5116" s="28" t="s">
        <v>22248</v>
      </c>
      <c r="C5116" s="28" t="s">
        <v>23080</v>
      </c>
      <c r="D5116" s="31" t="s">
        <v>22261</v>
      </c>
      <c r="E5116" s="31" t="s">
        <v>8280</v>
      </c>
    </row>
    <row r="5117" spans="1:5">
      <c r="A5117" s="33" t="s">
        <v>23081</v>
      </c>
      <c r="B5117" s="28" t="s">
        <v>22248</v>
      </c>
      <c r="C5117" s="28" t="s">
        <v>23082</v>
      </c>
      <c r="D5117" s="31" t="s">
        <v>22261</v>
      </c>
      <c r="E5117" s="31" t="s">
        <v>8280</v>
      </c>
    </row>
    <row r="5118" spans="1:5">
      <c r="A5118" s="33" t="s">
        <v>23083</v>
      </c>
      <c r="B5118" s="28" t="s">
        <v>22248</v>
      </c>
      <c r="C5118" s="28" t="s">
        <v>23084</v>
      </c>
      <c r="D5118" s="31" t="s">
        <v>22261</v>
      </c>
      <c r="E5118" s="31" t="s">
        <v>8280</v>
      </c>
    </row>
    <row r="5119" spans="1:5">
      <c r="A5119" s="33" t="s">
        <v>23085</v>
      </c>
      <c r="B5119" s="28" t="s">
        <v>22319</v>
      </c>
      <c r="C5119" s="28" t="s">
        <v>23086</v>
      </c>
      <c r="D5119" s="31" t="s">
        <v>22261</v>
      </c>
      <c r="E5119" s="31" t="s">
        <v>8280</v>
      </c>
    </row>
    <row r="5120" spans="1:5">
      <c r="A5120" s="33" t="s">
        <v>23087</v>
      </c>
      <c r="B5120" s="28" t="s">
        <v>22319</v>
      </c>
      <c r="C5120" s="28" t="s">
        <v>23088</v>
      </c>
      <c r="D5120" s="31" t="s">
        <v>22261</v>
      </c>
      <c r="E5120" s="31" t="s">
        <v>8280</v>
      </c>
    </row>
    <row r="5121" spans="1:5">
      <c r="A5121" s="33" t="s">
        <v>23089</v>
      </c>
      <c r="B5121" s="28" t="s">
        <v>22319</v>
      </c>
      <c r="C5121" s="28" t="s">
        <v>23090</v>
      </c>
      <c r="D5121" s="31" t="s">
        <v>22261</v>
      </c>
      <c r="E5121" s="31" t="s">
        <v>8280</v>
      </c>
    </row>
    <row r="5122" spans="1:5">
      <c r="A5122" s="33" t="s">
        <v>23091</v>
      </c>
      <c r="B5122" s="28" t="s">
        <v>22319</v>
      </c>
      <c r="C5122" s="28" t="s">
        <v>23092</v>
      </c>
      <c r="D5122" s="31" t="s">
        <v>22261</v>
      </c>
      <c r="E5122" s="31" t="s">
        <v>8280</v>
      </c>
    </row>
    <row r="5123" spans="1:5">
      <c r="A5123" s="33" t="s">
        <v>23093</v>
      </c>
      <c r="B5123" s="28" t="s">
        <v>22328</v>
      </c>
      <c r="C5123" s="28" t="s">
        <v>23094</v>
      </c>
      <c r="D5123" s="31" t="s">
        <v>22261</v>
      </c>
      <c r="E5123" s="31" t="s">
        <v>8280</v>
      </c>
    </row>
    <row r="5124" spans="1:5">
      <c r="A5124" s="33" t="s">
        <v>23095</v>
      </c>
      <c r="B5124" s="28" t="s">
        <v>22328</v>
      </c>
      <c r="C5124" s="28" t="s">
        <v>23096</v>
      </c>
      <c r="D5124" s="31" t="s">
        <v>22261</v>
      </c>
      <c r="E5124" s="31" t="s">
        <v>8280</v>
      </c>
    </row>
    <row r="5125" spans="1:5">
      <c r="A5125" s="33" t="s">
        <v>23097</v>
      </c>
      <c r="B5125" s="28" t="s">
        <v>22328</v>
      </c>
      <c r="C5125" s="28" t="s">
        <v>23098</v>
      </c>
      <c r="D5125" s="31" t="s">
        <v>22261</v>
      </c>
      <c r="E5125" s="31" t="s">
        <v>8280</v>
      </c>
    </row>
    <row r="5126" spans="1:5">
      <c r="A5126" s="33" t="s">
        <v>23099</v>
      </c>
      <c r="B5126" s="28" t="s">
        <v>22328</v>
      </c>
      <c r="C5126" s="28" t="s">
        <v>23100</v>
      </c>
      <c r="D5126" s="31" t="s">
        <v>22261</v>
      </c>
      <c r="E5126" s="31" t="s">
        <v>8280</v>
      </c>
    </row>
    <row r="5127" spans="1:5">
      <c r="A5127" s="33" t="s">
        <v>23101</v>
      </c>
      <c r="B5127" s="28" t="s">
        <v>23102</v>
      </c>
      <c r="C5127" s="28" t="s">
        <v>8280</v>
      </c>
      <c r="D5127" s="31" t="s">
        <v>23103</v>
      </c>
      <c r="E5127" s="31" t="s">
        <v>8280</v>
      </c>
    </row>
    <row r="5128" spans="1:5">
      <c r="A5128" s="33" t="s">
        <v>23104</v>
      </c>
      <c r="B5128" s="28" t="s">
        <v>23102</v>
      </c>
      <c r="C5128" s="28" t="s">
        <v>8280</v>
      </c>
      <c r="D5128" s="31" t="s">
        <v>23103</v>
      </c>
      <c r="E5128" s="31" t="s">
        <v>8280</v>
      </c>
    </row>
    <row r="5129" spans="1:5">
      <c r="A5129" s="33" t="s">
        <v>23105</v>
      </c>
      <c r="B5129" s="28" t="s">
        <v>23102</v>
      </c>
      <c r="C5129" s="28" t="s">
        <v>8280</v>
      </c>
      <c r="D5129" s="31" t="s">
        <v>23103</v>
      </c>
      <c r="E5129" s="31" t="s">
        <v>8280</v>
      </c>
    </row>
    <row r="5130" spans="1:5">
      <c r="A5130" s="33" t="s">
        <v>23106</v>
      </c>
      <c r="B5130" s="28" t="s">
        <v>23102</v>
      </c>
      <c r="C5130" s="28" t="s">
        <v>8280</v>
      </c>
      <c r="D5130" s="31" t="s">
        <v>23103</v>
      </c>
      <c r="E5130" s="31" t="s">
        <v>8280</v>
      </c>
    </row>
    <row r="5131" spans="1:5">
      <c r="A5131" s="33" t="s">
        <v>23107</v>
      </c>
      <c r="B5131" s="28" t="s">
        <v>23102</v>
      </c>
      <c r="C5131" s="28" t="s">
        <v>8280</v>
      </c>
      <c r="D5131" s="31" t="s">
        <v>23103</v>
      </c>
      <c r="E5131" s="31" t="s">
        <v>8280</v>
      </c>
    </row>
    <row r="5132" spans="1:5">
      <c r="A5132" s="33" t="s">
        <v>23108</v>
      </c>
      <c r="B5132" s="28" t="s">
        <v>22577</v>
      </c>
      <c r="C5132" s="28" t="s">
        <v>23109</v>
      </c>
      <c r="D5132" s="31" t="s">
        <v>22623</v>
      </c>
      <c r="E5132" s="31" t="s">
        <v>8280</v>
      </c>
    </row>
    <row r="5133" spans="1:5">
      <c r="A5133" s="33" t="s">
        <v>23110</v>
      </c>
      <c r="B5133" s="28" t="s">
        <v>23111</v>
      </c>
      <c r="C5133" s="28" t="s">
        <v>8280</v>
      </c>
      <c r="D5133" s="31" t="s">
        <v>23112</v>
      </c>
      <c r="E5133" s="31" t="s">
        <v>8280</v>
      </c>
    </row>
    <row r="5134" spans="1:5">
      <c r="A5134" s="33" t="s">
        <v>23113</v>
      </c>
      <c r="B5134" s="28" t="s">
        <v>23111</v>
      </c>
      <c r="C5134" s="28" t="s">
        <v>8280</v>
      </c>
      <c r="D5134" s="31" t="s">
        <v>23112</v>
      </c>
      <c r="E5134" s="31" t="s">
        <v>8280</v>
      </c>
    </row>
    <row r="5135" spans="1:5">
      <c r="A5135" s="33" t="s">
        <v>23114</v>
      </c>
      <c r="B5135" s="28" t="s">
        <v>23111</v>
      </c>
      <c r="C5135" s="28" t="s">
        <v>23115</v>
      </c>
      <c r="D5135" s="31" t="s">
        <v>23112</v>
      </c>
      <c r="E5135" s="31" t="s">
        <v>8280</v>
      </c>
    </row>
    <row r="5136" spans="1:5">
      <c r="A5136" s="33" t="s">
        <v>23116</v>
      </c>
      <c r="B5136" s="28" t="s">
        <v>23111</v>
      </c>
      <c r="C5136" s="28" t="s">
        <v>8280</v>
      </c>
      <c r="D5136" s="31" t="s">
        <v>23112</v>
      </c>
      <c r="E5136" s="31" t="s">
        <v>8280</v>
      </c>
    </row>
    <row r="5137" spans="1:5">
      <c r="A5137" s="33" t="s">
        <v>23117</v>
      </c>
      <c r="B5137" s="28" t="s">
        <v>23118</v>
      </c>
      <c r="C5137" s="28" t="s">
        <v>8280</v>
      </c>
      <c r="D5137" s="31" t="s">
        <v>23112</v>
      </c>
      <c r="E5137" s="31" t="s">
        <v>8280</v>
      </c>
    </row>
    <row r="5138" spans="1:5">
      <c r="A5138" s="33" t="s">
        <v>23119</v>
      </c>
      <c r="B5138" s="28" t="s">
        <v>23118</v>
      </c>
      <c r="C5138" s="28" t="s">
        <v>8280</v>
      </c>
      <c r="D5138" s="31" t="s">
        <v>23112</v>
      </c>
      <c r="E5138" s="31" t="s">
        <v>8280</v>
      </c>
    </row>
    <row r="5139" spans="1:5">
      <c r="A5139" s="33" t="s">
        <v>23120</v>
      </c>
      <c r="B5139" s="28" t="s">
        <v>23118</v>
      </c>
      <c r="C5139" s="28" t="s">
        <v>8280</v>
      </c>
      <c r="D5139" s="31" t="s">
        <v>23112</v>
      </c>
      <c r="E5139" s="31" t="s">
        <v>8280</v>
      </c>
    </row>
    <row r="5140" spans="1:5">
      <c r="A5140" s="33" t="s">
        <v>23121</v>
      </c>
      <c r="B5140" s="28" t="s">
        <v>23118</v>
      </c>
      <c r="C5140" s="28" t="s">
        <v>8280</v>
      </c>
      <c r="D5140" s="31" t="s">
        <v>23112</v>
      </c>
      <c r="E5140" s="31" t="s">
        <v>8280</v>
      </c>
    </row>
    <row r="5141" spans="1:5">
      <c r="A5141" s="33" t="s">
        <v>23122</v>
      </c>
      <c r="B5141" s="28" t="s">
        <v>23111</v>
      </c>
      <c r="C5141" s="28" t="s">
        <v>8280</v>
      </c>
      <c r="D5141" s="31" t="s">
        <v>23112</v>
      </c>
      <c r="E5141" s="31" t="s">
        <v>8280</v>
      </c>
    </row>
    <row r="5142" spans="1:5">
      <c r="A5142" s="33" t="s">
        <v>23123</v>
      </c>
      <c r="B5142" s="28" t="s">
        <v>23111</v>
      </c>
      <c r="C5142" s="28" t="s">
        <v>23124</v>
      </c>
      <c r="D5142" s="31" t="s">
        <v>23112</v>
      </c>
      <c r="E5142" s="31" t="s">
        <v>8280</v>
      </c>
    </row>
    <row r="5143" spans="1:5">
      <c r="A5143" s="33" t="s">
        <v>23125</v>
      </c>
      <c r="B5143" s="28" t="s">
        <v>23111</v>
      </c>
      <c r="C5143" s="28" t="s">
        <v>23126</v>
      </c>
      <c r="D5143" s="31" t="s">
        <v>23112</v>
      </c>
      <c r="E5143" s="31" t="s">
        <v>8280</v>
      </c>
    </row>
    <row r="5144" spans="1:5">
      <c r="A5144" s="33" t="s">
        <v>23127</v>
      </c>
      <c r="B5144" s="28" t="s">
        <v>23111</v>
      </c>
      <c r="C5144" s="28" t="s">
        <v>23128</v>
      </c>
      <c r="D5144" s="31" t="s">
        <v>23112</v>
      </c>
      <c r="E5144" s="31" t="s">
        <v>8280</v>
      </c>
    </row>
    <row r="5145" spans="1:5">
      <c r="A5145" s="33" t="s">
        <v>23129</v>
      </c>
      <c r="B5145" s="28" t="s">
        <v>23118</v>
      </c>
      <c r="C5145" s="28" t="s">
        <v>8280</v>
      </c>
      <c r="D5145" s="31" t="s">
        <v>23112</v>
      </c>
      <c r="E5145" s="31" t="s">
        <v>8280</v>
      </c>
    </row>
    <row r="5146" spans="1:5">
      <c r="A5146" s="33" t="s">
        <v>23130</v>
      </c>
      <c r="B5146" s="28" t="s">
        <v>23118</v>
      </c>
      <c r="C5146" s="28" t="s">
        <v>8280</v>
      </c>
      <c r="D5146" s="31" t="s">
        <v>23112</v>
      </c>
      <c r="E5146" s="31" t="s">
        <v>8280</v>
      </c>
    </row>
    <row r="5147" spans="1:5">
      <c r="A5147" s="33" t="s">
        <v>23131</v>
      </c>
      <c r="B5147" s="28" t="s">
        <v>23118</v>
      </c>
      <c r="C5147" s="28" t="s">
        <v>8280</v>
      </c>
      <c r="D5147" s="31" t="s">
        <v>23112</v>
      </c>
      <c r="E5147" s="31" t="s">
        <v>8280</v>
      </c>
    </row>
    <row r="5148" spans="1:5">
      <c r="A5148" s="33" t="s">
        <v>23132</v>
      </c>
      <c r="B5148" s="28" t="s">
        <v>23118</v>
      </c>
      <c r="C5148" s="28" t="s">
        <v>8280</v>
      </c>
      <c r="D5148" s="31" t="s">
        <v>23112</v>
      </c>
      <c r="E5148" s="31" t="s">
        <v>8280</v>
      </c>
    </row>
    <row r="5149" spans="1:5">
      <c r="A5149" s="33" t="s">
        <v>23133</v>
      </c>
      <c r="B5149" s="28" t="s">
        <v>23134</v>
      </c>
      <c r="C5149" s="28" t="s">
        <v>8280</v>
      </c>
      <c r="D5149" s="31" t="s">
        <v>23112</v>
      </c>
      <c r="E5149" s="31" t="s">
        <v>8280</v>
      </c>
    </row>
    <row r="5150" spans="1:5">
      <c r="A5150" s="33" t="s">
        <v>23135</v>
      </c>
      <c r="B5150" s="28" t="s">
        <v>23111</v>
      </c>
      <c r="C5150" s="28" t="s">
        <v>23136</v>
      </c>
      <c r="D5150" s="31" t="s">
        <v>23112</v>
      </c>
      <c r="E5150" s="31" t="s">
        <v>8280</v>
      </c>
    </row>
    <row r="5151" spans="1:5">
      <c r="A5151" s="33" t="s">
        <v>23137</v>
      </c>
      <c r="B5151" s="28" t="s">
        <v>23111</v>
      </c>
      <c r="C5151" s="28" t="s">
        <v>23138</v>
      </c>
      <c r="D5151" s="31" t="s">
        <v>23112</v>
      </c>
      <c r="E5151" s="31" t="s">
        <v>8280</v>
      </c>
    </row>
    <row r="5152" spans="1:5">
      <c r="A5152" s="33" t="s">
        <v>23139</v>
      </c>
      <c r="B5152" s="28" t="s">
        <v>23111</v>
      </c>
      <c r="C5152" s="28" t="s">
        <v>23140</v>
      </c>
      <c r="D5152" s="31" t="s">
        <v>23112</v>
      </c>
      <c r="E5152" s="31" t="s">
        <v>8280</v>
      </c>
    </row>
    <row r="5153" spans="1:5">
      <c r="A5153" s="33" t="s">
        <v>23141</v>
      </c>
      <c r="B5153" s="28" t="s">
        <v>23111</v>
      </c>
      <c r="C5153" s="28" t="s">
        <v>23142</v>
      </c>
      <c r="D5153" s="31" t="s">
        <v>23112</v>
      </c>
      <c r="E5153" s="31" t="s">
        <v>8280</v>
      </c>
    </row>
    <row r="5154" spans="1:5">
      <c r="A5154" s="33" t="s">
        <v>23143</v>
      </c>
      <c r="B5154" s="28" t="s">
        <v>8280</v>
      </c>
      <c r="C5154" s="28" t="s">
        <v>23144</v>
      </c>
      <c r="D5154" s="31" t="s">
        <v>23145</v>
      </c>
      <c r="E5154" s="31" t="s">
        <v>8280</v>
      </c>
    </row>
    <row r="5155" spans="1:5">
      <c r="A5155" s="33" t="s">
        <v>23146</v>
      </c>
      <c r="B5155" s="28" t="s">
        <v>8280</v>
      </c>
      <c r="C5155" s="28" t="s">
        <v>23147</v>
      </c>
      <c r="D5155" s="31" t="s">
        <v>23145</v>
      </c>
      <c r="E5155" s="31" t="s">
        <v>8280</v>
      </c>
    </row>
    <row r="5156" spans="1:5">
      <c r="A5156" s="33" t="s">
        <v>23148</v>
      </c>
      <c r="B5156" s="28" t="s">
        <v>8280</v>
      </c>
      <c r="C5156" s="28" t="s">
        <v>23149</v>
      </c>
      <c r="D5156" s="31" t="s">
        <v>23145</v>
      </c>
      <c r="E5156" s="31" t="s">
        <v>8280</v>
      </c>
    </row>
    <row r="5157" spans="1:5">
      <c r="A5157" s="33" t="s">
        <v>23150</v>
      </c>
      <c r="B5157" s="28" t="s">
        <v>23118</v>
      </c>
      <c r="C5157" s="28" t="s">
        <v>23151</v>
      </c>
      <c r="D5157" s="31" t="s">
        <v>23112</v>
      </c>
      <c r="E5157" s="31" t="s">
        <v>8280</v>
      </c>
    </row>
    <row r="5158" spans="1:5">
      <c r="A5158" s="33" t="s">
        <v>23152</v>
      </c>
      <c r="B5158" s="28" t="s">
        <v>8280</v>
      </c>
      <c r="C5158" s="28" t="s">
        <v>8280</v>
      </c>
      <c r="D5158" s="31" t="s">
        <v>22232</v>
      </c>
      <c r="E5158" s="31" t="s">
        <v>8280</v>
      </c>
    </row>
    <row r="5159" spans="1:5">
      <c r="A5159" s="33" t="s">
        <v>23153</v>
      </c>
      <c r="B5159" s="28" t="s">
        <v>23028</v>
      </c>
      <c r="C5159" s="28" t="s">
        <v>23154</v>
      </c>
      <c r="D5159" s="31" t="s">
        <v>22240</v>
      </c>
      <c r="E5159" s="31" t="s">
        <v>8280</v>
      </c>
    </row>
    <row r="5160" spans="1:5">
      <c r="A5160" s="33" t="s">
        <v>23155</v>
      </c>
      <c r="B5160" s="28" t="s">
        <v>23028</v>
      </c>
      <c r="C5160" s="28" t="s">
        <v>23156</v>
      </c>
      <c r="D5160" s="31" t="s">
        <v>22240</v>
      </c>
      <c r="E5160" s="31" t="s">
        <v>8280</v>
      </c>
    </row>
    <row r="5161" spans="1:5">
      <c r="A5161" s="33" t="s">
        <v>23157</v>
      </c>
      <c r="B5161" s="28" t="s">
        <v>23028</v>
      </c>
      <c r="C5161" s="28" t="s">
        <v>23158</v>
      </c>
      <c r="D5161" s="31" t="s">
        <v>22240</v>
      </c>
      <c r="E5161" s="31" t="s">
        <v>8280</v>
      </c>
    </row>
    <row r="5162" spans="1:5">
      <c r="A5162" s="33" t="s">
        <v>23159</v>
      </c>
      <c r="B5162" s="28" t="s">
        <v>23028</v>
      </c>
      <c r="C5162" s="28" t="s">
        <v>23160</v>
      </c>
      <c r="D5162" s="31" t="s">
        <v>22240</v>
      </c>
      <c r="E5162" s="31" t="s">
        <v>8280</v>
      </c>
    </row>
    <row r="5163" spans="1:5">
      <c r="A5163" s="33" t="s">
        <v>23161</v>
      </c>
      <c r="B5163" s="28" t="s">
        <v>22266</v>
      </c>
      <c r="C5163" s="28" t="s">
        <v>8280</v>
      </c>
      <c r="D5163" s="31" t="s">
        <v>22240</v>
      </c>
      <c r="E5163" s="31" t="s">
        <v>8280</v>
      </c>
    </row>
    <row r="5164" spans="1:5">
      <c r="A5164" s="33" t="s">
        <v>23162</v>
      </c>
      <c r="B5164" s="28" t="s">
        <v>22266</v>
      </c>
      <c r="C5164" s="28" t="s">
        <v>23163</v>
      </c>
      <c r="D5164" s="31" t="s">
        <v>22240</v>
      </c>
      <c r="E5164" s="31" t="s">
        <v>8280</v>
      </c>
    </row>
    <row r="5165" spans="1:5">
      <c r="A5165" s="33" t="s">
        <v>23164</v>
      </c>
      <c r="B5165" s="28" t="s">
        <v>22266</v>
      </c>
      <c r="C5165" s="28" t="s">
        <v>23165</v>
      </c>
      <c r="D5165" s="31" t="s">
        <v>22240</v>
      </c>
      <c r="E5165" s="31" t="s">
        <v>8280</v>
      </c>
    </row>
    <row r="5166" spans="1:5">
      <c r="A5166" s="33" t="s">
        <v>23166</v>
      </c>
      <c r="B5166" s="28" t="s">
        <v>22266</v>
      </c>
      <c r="C5166" s="28" t="s">
        <v>23167</v>
      </c>
      <c r="D5166" s="31" t="s">
        <v>22240</v>
      </c>
      <c r="E5166" s="31" t="s">
        <v>8280</v>
      </c>
    </row>
    <row r="5167" spans="1:5">
      <c r="A5167" s="33" t="s">
        <v>23168</v>
      </c>
      <c r="B5167" s="28" t="s">
        <v>22577</v>
      </c>
      <c r="C5167" s="28" t="s">
        <v>23169</v>
      </c>
      <c r="D5167" s="31" t="s">
        <v>22240</v>
      </c>
      <c r="E5167" s="31" t="s">
        <v>8280</v>
      </c>
    </row>
    <row r="5168" spans="1:5">
      <c r="A5168" s="33" t="s">
        <v>23170</v>
      </c>
      <c r="B5168" s="28" t="s">
        <v>22577</v>
      </c>
      <c r="C5168" s="28" t="s">
        <v>23171</v>
      </c>
      <c r="D5168" s="31" t="s">
        <v>22240</v>
      </c>
      <c r="E5168" s="31" t="s">
        <v>8280</v>
      </c>
    </row>
    <row r="5169" spans="1:5">
      <c r="A5169" s="33" t="s">
        <v>23172</v>
      </c>
      <c r="B5169" s="28" t="s">
        <v>22577</v>
      </c>
      <c r="C5169" s="28" t="s">
        <v>23173</v>
      </c>
      <c r="D5169" s="31" t="s">
        <v>22240</v>
      </c>
      <c r="E5169" s="31" t="s">
        <v>8280</v>
      </c>
    </row>
    <row r="5170" spans="1:5">
      <c r="A5170" s="33" t="s">
        <v>23174</v>
      </c>
      <c r="B5170" s="28" t="s">
        <v>22577</v>
      </c>
      <c r="C5170" s="28" t="s">
        <v>23175</v>
      </c>
      <c r="D5170" s="31" t="s">
        <v>22240</v>
      </c>
      <c r="E5170" s="31" t="s">
        <v>8280</v>
      </c>
    </row>
    <row r="5171" spans="1:5">
      <c r="A5171" s="33" t="s">
        <v>23176</v>
      </c>
      <c r="B5171" s="28" t="s">
        <v>23177</v>
      </c>
      <c r="C5171" s="28" t="s">
        <v>8280</v>
      </c>
      <c r="D5171" s="31" t="s">
        <v>22240</v>
      </c>
      <c r="E5171" s="31" t="s">
        <v>8280</v>
      </c>
    </row>
    <row r="5172" spans="1:5">
      <c r="A5172" s="33" t="s">
        <v>23178</v>
      </c>
      <c r="B5172" s="28" t="s">
        <v>23177</v>
      </c>
      <c r="C5172" s="28" t="s">
        <v>8280</v>
      </c>
      <c r="D5172" s="31" t="s">
        <v>22240</v>
      </c>
      <c r="E5172" s="31" t="s">
        <v>8280</v>
      </c>
    </row>
    <row r="5173" spans="1:5">
      <c r="A5173" s="33" t="s">
        <v>23179</v>
      </c>
      <c r="B5173" s="28" t="s">
        <v>23177</v>
      </c>
      <c r="C5173" s="28" t="s">
        <v>23180</v>
      </c>
      <c r="D5173" s="31" t="s">
        <v>22240</v>
      </c>
      <c r="E5173" s="31" t="s">
        <v>8280</v>
      </c>
    </row>
    <row r="5174" spans="1:5">
      <c r="A5174" s="33" t="s">
        <v>23181</v>
      </c>
      <c r="B5174" s="28" t="s">
        <v>23177</v>
      </c>
      <c r="C5174" s="28" t="s">
        <v>23182</v>
      </c>
      <c r="D5174" s="31" t="s">
        <v>22240</v>
      </c>
      <c r="E5174" s="31" t="s">
        <v>8280</v>
      </c>
    </row>
    <row r="5175" spans="1:5">
      <c r="A5175" s="33" t="s">
        <v>23183</v>
      </c>
      <c r="B5175" s="28" t="s">
        <v>23028</v>
      </c>
      <c r="C5175" s="28" t="s">
        <v>23184</v>
      </c>
      <c r="D5175" s="31" t="s">
        <v>23185</v>
      </c>
      <c r="E5175" s="31" t="s">
        <v>8280</v>
      </c>
    </row>
    <row r="5176" spans="1:5">
      <c r="A5176" s="33" t="s">
        <v>23186</v>
      </c>
      <c r="B5176" s="28" t="s">
        <v>23028</v>
      </c>
      <c r="C5176" s="28" t="s">
        <v>23187</v>
      </c>
      <c r="D5176" s="31" t="s">
        <v>22240</v>
      </c>
      <c r="E5176" s="31" t="s">
        <v>8280</v>
      </c>
    </row>
    <row r="5177" spans="1:5">
      <c r="A5177" s="33" t="s">
        <v>23188</v>
      </c>
      <c r="B5177" s="28" t="s">
        <v>22577</v>
      </c>
      <c r="C5177" s="28" t="s">
        <v>23189</v>
      </c>
      <c r="D5177" s="31" t="s">
        <v>22240</v>
      </c>
      <c r="E5177" s="31" t="s">
        <v>8280</v>
      </c>
    </row>
    <row r="5178" spans="1:5">
      <c r="A5178" s="33" t="s">
        <v>23190</v>
      </c>
      <c r="B5178" s="28" t="s">
        <v>23191</v>
      </c>
      <c r="C5178" s="28" t="s">
        <v>23192</v>
      </c>
      <c r="D5178" s="31" t="s">
        <v>23193</v>
      </c>
      <c r="E5178" s="31" t="s">
        <v>8280</v>
      </c>
    </row>
    <row r="5179" spans="1:5">
      <c r="A5179" s="33" t="s">
        <v>23194</v>
      </c>
      <c r="B5179" s="28" t="s">
        <v>23191</v>
      </c>
      <c r="C5179" s="28" t="s">
        <v>23195</v>
      </c>
      <c r="D5179" s="31" t="s">
        <v>23193</v>
      </c>
      <c r="E5179" s="31" t="s">
        <v>8280</v>
      </c>
    </row>
    <row r="5180" spans="1:5">
      <c r="A5180" s="33" t="s">
        <v>23196</v>
      </c>
      <c r="B5180" s="28" t="s">
        <v>23191</v>
      </c>
      <c r="C5180" s="28" t="s">
        <v>23197</v>
      </c>
      <c r="D5180" s="31" t="s">
        <v>23193</v>
      </c>
      <c r="E5180" s="31" t="s">
        <v>8280</v>
      </c>
    </row>
    <row r="5181" spans="1:5">
      <c r="A5181" s="33" t="s">
        <v>23198</v>
      </c>
      <c r="B5181" s="28" t="s">
        <v>23191</v>
      </c>
      <c r="C5181" s="28" t="s">
        <v>23199</v>
      </c>
      <c r="D5181" s="31" t="s">
        <v>23193</v>
      </c>
      <c r="E5181" s="31" t="s">
        <v>8280</v>
      </c>
    </row>
    <row r="5182" spans="1:5">
      <c r="A5182" s="33" t="s">
        <v>23200</v>
      </c>
      <c r="B5182" s="28" t="s">
        <v>23191</v>
      </c>
      <c r="C5182" s="28" t="s">
        <v>23201</v>
      </c>
      <c r="D5182" s="31" t="s">
        <v>23193</v>
      </c>
      <c r="E5182" s="31" t="s">
        <v>8280</v>
      </c>
    </row>
    <row r="5183" spans="1:5">
      <c r="A5183" s="33" t="s">
        <v>23202</v>
      </c>
      <c r="B5183" s="28" t="s">
        <v>12803</v>
      </c>
      <c r="C5183" s="28" t="s">
        <v>8280</v>
      </c>
      <c r="D5183" s="31" t="s">
        <v>12771</v>
      </c>
      <c r="E5183" s="31" t="s">
        <v>8280</v>
      </c>
    </row>
    <row r="5184" spans="1:5">
      <c r="A5184" s="33" t="s">
        <v>23203</v>
      </c>
      <c r="B5184" s="28" t="s">
        <v>12803</v>
      </c>
      <c r="C5184" s="28" t="s">
        <v>8280</v>
      </c>
      <c r="D5184" s="31" t="s">
        <v>12771</v>
      </c>
      <c r="E5184" s="31" t="s">
        <v>8280</v>
      </c>
    </row>
    <row r="5185" spans="1:5">
      <c r="A5185" s="33" t="s">
        <v>23204</v>
      </c>
      <c r="B5185" s="28" t="s">
        <v>12773</v>
      </c>
      <c r="C5185" s="28" t="s">
        <v>8280</v>
      </c>
      <c r="D5185" s="31" t="s">
        <v>12775</v>
      </c>
      <c r="E5185" s="31" t="s">
        <v>8280</v>
      </c>
    </row>
    <row r="5186" spans="1:5">
      <c r="A5186" s="33" t="s">
        <v>23205</v>
      </c>
      <c r="B5186" s="28" t="s">
        <v>19885</v>
      </c>
      <c r="C5186" s="28" t="s">
        <v>8280</v>
      </c>
      <c r="D5186" s="31" t="s">
        <v>12775</v>
      </c>
      <c r="E5186" s="31" t="s">
        <v>8280</v>
      </c>
    </row>
    <row r="5187" spans="1:5">
      <c r="A5187" s="33" t="s">
        <v>23206</v>
      </c>
      <c r="B5187" s="28" t="s">
        <v>12848</v>
      </c>
      <c r="C5187" s="28" t="s">
        <v>8280</v>
      </c>
      <c r="D5187" s="31" t="s">
        <v>12775</v>
      </c>
      <c r="E5187" s="31" t="s">
        <v>8280</v>
      </c>
    </row>
    <row r="5188" spans="1:5">
      <c r="A5188" s="33" t="s">
        <v>23207</v>
      </c>
      <c r="B5188" s="28" t="s">
        <v>12803</v>
      </c>
      <c r="C5188" s="28" t="s">
        <v>8280</v>
      </c>
      <c r="D5188" s="31" t="s">
        <v>12771</v>
      </c>
      <c r="E5188" s="31" t="s">
        <v>8280</v>
      </c>
    </row>
    <row r="5189" spans="1:5">
      <c r="A5189" s="33" t="s">
        <v>23208</v>
      </c>
      <c r="B5189" s="28" t="s">
        <v>12767</v>
      </c>
      <c r="C5189" s="28" t="s">
        <v>8280</v>
      </c>
      <c r="D5189" s="31" t="s">
        <v>12771</v>
      </c>
      <c r="E5189" s="31" t="s">
        <v>8280</v>
      </c>
    </row>
    <row r="5190" spans="1:5">
      <c r="A5190" s="33" t="s">
        <v>23209</v>
      </c>
      <c r="B5190" s="28" t="s">
        <v>12806</v>
      </c>
      <c r="C5190" s="28" t="s">
        <v>8280</v>
      </c>
      <c r="D5190" s="31" t="s">
        <v>12771</v>
      </c>
      <c r="E5190" s="31" t="s">
        <v>8280</v>
      </c>
    </row>
    <row r="5191" spans="1:5">
      <c r="A5191" s="33" t="s">
        <v>23210</v>
      </c>
      <c r="B5191" s="28" t="s">
        <v>12767</v>
      </c>
      <c r="C5191" s="28" t="s">
        <v>8280</v>
      </c>
      <c r="D5191" s="31" t="s">
        <v>12771</v>
      </c>
      <c r="E5191" s="31" t="s">
        <v>8280</v>
      </c>
    </row>
    <row r="5192" spans="1:5">
      <c r="A5192" s="33" t="s">
        <v>23211</v>
      </c>
      <c r="B5192" s="28" t="s">
        <v>12803</v>
      </c>
      <c r="C5192" s="28" t="s">
        <v>8280</v>
      </c>
      <c r="D5192" s="31" t="s">
        <v>12771</v>
      </c>
      <c r="E5192" s="31" t="s">
        <v>8280</v>
      </c>
    </row>
    <row r="5193" spans="1:5">
      <c r="A5193" s="33" t="s">
        <v>23212</v>
      </c>
      <c r="B5193" s="28" t="s">
        <v>12773</v>
      </c>
      <c r="C5193" s="28" t="s">
        <v>8280</v>
      </c>
      <c r="D5193" s="31" t="s">
        <v>12775</v>
      </c>
      <c r="E5193" s="31" t="s">
        <v>8280</v>
      </c>
    </row>
    <row r="5194" spans="1:5">
      <c r="A5194" s="33" t="s">
        <v>23213</v>
      </c>
      <c r="B5194" s="28" t="s">
        <v>19885</v>
      </c>
      <c r="C5194" s="28" t="s">
        <v>8280</v>
      </c>
      <c r="D5194" s="31" t="s">
        <v>12775</v>
      </c>
      <c r="E5194" s="31" t="s">
        <v>8280</v>
      </c>
    </row>
    <row r="5195" spans="1:5">
      <c r="A5195" s="33" t="s">
        <v>23214</v>
      </c>
      <c r="B5195" s="28" t="s">
        <v>12848</v>
      </c>
      <c r="C5195" s="28" t="s">
        <v>8280</v>
      </c>
      <c r="D5195" s="31" t="s">
        <v>12775</v>
      </c>
      <c r="E5195" s="31" t="s">
        <v>8280</v>
      </c>
    </row>
    <row r="5196" spans="1:5">
      <c r="A5196" s="33" t="s">
        <v>23215</v>
      </c>
      <c r="B5196" s="28" t="s">
        <v>20324</v>
      </c>
      <c r="C5196" s="28" t="s">
        <v>23216</v>
      </c>
      <c r="D5196" s="31" t="s">
        <v>20326</v>
      </c>
      <c r="E5196" s="31" t="s">
        <v>8280</v>
      </c>
    </row>
    <row r="5197" spans="1:5">
      <c r="A5197" s="33" t="s">
        <v>23217</v>
      </c>
      <c r="B5197" s="28" t="s">
        <v>20324</v>
      </c>
      <c r="C5197" s="28" t="s">
        <v>23218</v>
      </c>
      <c r="D5197" s="31" t="s">
        <v>20326</v>
      </c>
      <c r="E5197" s="31" t="s">
        <v>8280</v>
      </c>
    </row>
    <row r="5198" spans="1:5">
      <c r="A5198" s="33" t="s">
        <v>23219</v>
      </c>
      <c r="B5198" s="28" t="s">
        <v>20324</v>
      </c>
      <c r="C5198" s="28" t="s">
        <v>23220</v>
      </c>
      <c r="D5198" s="31" t="s">
        <v>20326</v>
      </c>
      <c r="E5198" s="31" t="s">
        <v>8280</v>
      </c>
    </row>
    <row r="5199" spans="1:5">
      <c r="A5199" s="33" t="s">
        <v>23221</v>
      </c>
      <c r="B5199" s="28" t="s">
        <v>20314</v>
      </c>
      <c r="C5199" s="28" t="s">
        <v>8280</v>
      </c>
      <c r="D5199" s="31" t="s">
        <v>20316</v>
      </c>
      <c r="E5199" s="31" t="s">
        <v>8280</v>
      </c>
    </row>
    <row r="5200" spans="1:5">
      <c r="A5200" s="33" t="s">
        <v>23222</v>
      </c>
      <c r="B5200" s="28" t="s">
        <v>23223</v>
      </c>
      <c r="C5200" s="28" t="s">
        <v>23224</v>
      </c>
      <c r="D5200" s="31" t="s">
        <v>23225</v>
      </c>
      <c r="E5200" s="31" t="s">
        <v>8280</v>
      </c>
    </row>
    <row r="5201" spans="1:5">
      <c r="A5201" s="33" t="s">
        <v>23226</v>
      </c>
      <c r="B5201" s="28" t="s">
        <v>23227</v>
      </c>
      <c r="C5201" s="28" t="s">
        <v>23228</v>
      </c>
      <c r="D5201" s="31" t="s">
        <v>23225</v>
      </c>
      <c r="E5201" s="31" t="s">
        <v>8280</v>
      </c>
    </row>
    <row r="5202" spans="1:5">
      <c r="A5202" s="33" t="s">
        <v>23229</v>
      </c>
      <c r="B5202" s="28" t="s">
        <v>23223</v>
      </c>
      <c r="C5202" s="28" t="s">
        <v>23230</v>
      </c>
      <c r="D5202" s="31" t="s">
        <v>23225</v>
      </c>
      <c r="E5202" s="31" t="s">
        <v>8280</v>
      </c>
    </row>
    <row r="5203" spans="1:5">
      <c r="A5203" s="33" t="s">
        <v>23231</v>
      </c>
      <c r="B5203" s="28" t="s">
        <v>23227</v>
      </c>
      <c r="C5203" s="28" t="s">
        <v>23232</v>
      </c>
      <c r="D5203" s="31" t="s">
        <v>23225</v>
      </c>
      <c r="E5203" s="31" t="s">
        <v>8280</v>
      </c>
    </row>
    <row r="5204" spans="1:5">
      <c r="A5204" s="33" t="s">
        <v>23233</v>
      </c>
      <c r="B5204" s="28" t="s">
        <v>23223</v>
      </c>
      <c r="C5204" s="28" t="s">
        <v>23234</v>
      </c>
      <c r="D5204" s="31" t="s">
        <v>23225</v>
      </c>
      <c r="E5204" s="31" t="s">
        <v>8280</v>
      </c>
    </row>
    <row r="5205" spans="1:5">
      <c r="A5205" s="33" t="s">
        <v>23235</v>
      </c>
      <c r="B5205" s="28" t="s">
        <v>23223</v>
      </c>
      <c r="C5205" s="28" t="s">
        <v>23236</v>
      </c>
      <c r="D5205" s="31" t="s">
        <v>23225</v>
      </c>
      <c r="E5205" s="31" t="s">
        <v>8280</v>
      </c>
    </row>
    <row r="5206" spans="1:5">
      <c r="A5206" s="33" t="s">
        <v>23237</v>
      </c>
      <c r="B5206" s="28" t="s">
        <v>23223</v>
      </c>
      <c r="C5206" s="28" t="s">
        <v>23238</v>
      </c>
      <c r="D5206" s="31" t="s">
        <v>23225</v>
      </c>
      <c r="E5206" s="31" t="s">
        <v>8280</v>
      </c>
    </row>
    <row r="5207" spans="1:5">
      <c r="A5207" s="33" t="s">
        <v>23239</v>
      </c>
      <c r="B5207" s="28" t="s">
        <v>23223</v>
      </c>
      <c r="C5207" s="28" t="s">
        <v>23240</v>
      </c>
      <c r="D5207" s="31" t="s">
        <v>23225</v>
      </c>
      <c r="E5207" s="31" t="s">
        <v>8280</v>
      </c>
    </row>
    <row r="5208" spans="1:5">
      <c r="A5208" s="33" t="s">
        <v>23241</v>
      </c>
      <c r="B5208" s="28" t="s">
        <v>23227</v>
      </c>
      <c r="C5208" s="28" t="s">
        <v>23242</v>
      </c>
      <c r="D5208" s="31" t="s">
        <v>23225</v>
      </c>
      <c r="E5208" s="31" t="s">
        <v>8280</v>
      </c>
    </row>
    <row r="5209" spans="1:5">
      <c r="A5209" s="33" t="s">
        <v>23243</v>
      </c>
      <c r="B5209" s="28" t="s">
        <v>23223</v>
      </c>
      <c r="C5209" s="28" t="s">
        <v>23244</v>
      </c>
      <c r="D5209" s="31" t="s">
        <v>23225</v>
      </c>
      <c r="E5209" s="31" t="s">
        <v>8280</v>
      </c>
    </row>
    <row r="5210" spans="1:5">
      <c r="A5210" s="33" t="s">
        <v>23245</v>
      </c>
      <c r="B5210" s="28" t="s">
        <v>23223</v>
      </c>
      <c r="C5210" s="28" t="s">
        <v>23246</v>
      </c>
      <c r="D5210" s="31" t="s">
        <v>23225</v>
      </c>
      <c r="E5210" s="31" t="s">
        <v>8280</v>
      </c>
    </row>
    <row r="5211" spans="1:5">
      <c r="A5211" s="33" t="s">
        <v>23247</v>
      </c>
      <c r="B5211" s="28" t="s">
        <v>23227</v>
      </c>
      <c r="C5211" s="28" t="s">
        <v>23248</v>
      </c>
      <c r="D5211" s="31" t="s">
        <v>23225</v>
      </c>
      <c r="E5211" s="31" t="s">
        <v>8280</v>
      </c>
    </row>
    <row r="5212" spans="1:5">
      <c r="A5212" s="33" t="s">
        <v>23249</v>
      </c>
      <c r="B5212" s="28" t="s">
        <v>23223</v>
      </c>
      <c r="C5212" s="28" t="s">
        <v>23250</v>
      </c>
      <c r="D5212" s="31" t="s">
        <v>23225</v>
      </c>
      <c r="E5212" s="31" t="s">
        <v>8280</v>
      </c>
    </row>
    <row r="5213" spans="1:5">
      <c r="A5213" s="33" t="s">
        <v>23251</v>
      </c>
      <c r="B5213" s="28" t="s">
        <v>23227</v>
      </c>
      <c r="C5213" s="28" t="s">
        <v>23252</v>
      </c>
      <c r="D5213" s="31" t="s">
        <v>23225</v>
      </c>
      <c r="E5213" s="31" t="s">
        <v>8280</v>
      </c>
    </row>
    <row r="5214" spans="1:5">
      <c r="A5214" s="33" t="s">
        <v>23253</v>
      </c>
      <c r="B5214" s="28" t="s">
        <v>23223</v>
      </c>
      <c r="C5214" s="28" t="s">
        <v>23254</v>
      </c>
      <c r="D5214" s="31" t="s">
        <v>23225</v>
      </c>
      <c r="E5214" s="31" t="s">
        <v>8280</v>
      </c>
    </row>
    <row r="5215" spans="1:5">
      <c r="A5215" s="33" t="s">
        <v>23255</v>
      </c>
      <c r="B5215" s="28" t="s">
        <v>23223</v>
      </c>
      <c r="C5215" s="28" t="s">
        <v>23256</v>
      </c>
      <c r="D5215" s="31" t="s">
        <v>23225</v>
      </c>
      <c r="E5215" s="31" t="s">
        <v>8280</v>
      </c>
    </row>
    <row r="5216" spans="1:5">
      <c r="A5216" s="33" t="s">
        <v>23257</v>
      </c>
      <c r="B5216" s="28" t="s">
        <v>23227</v>
      </c>
      <c r="C5216" s="28" t="s">
        <v>23258</v>
      </c>
      <c r="D5216" s="31" t="s">
        <v>23225</v>
      </c>
      <c r="E5216" s="31" t="s">
        <v>8280</v>
      </c>
    </row>
    <row r="5217" spans="1:5">
      <c r="A5217" s="33" t="s">
        <v>23259</v>
      </c>
      <c r="B5217" s="28" t="s">
        <v>23223</v>
      </c>
      <c r="C5217" s="28" t="s">
        <v>23260</v>
      </c>
      <c r="D5217" s="31" t="s">
        <v>23225</v>
      </c>
      <c r="E5217" s="31" t="s">
        <v>8280</v>
      </c>
    </row>
    <row r="5218" spans="1:5">
      <c r="A5218" s="33" t="s">
        <v>23261</v>
      </c>
      <c r="B5218" s="28" t="s">
        <v>23223</v>
      </c>
      <c r="C5218" s="28" t="s">
        <v>23262</v>
      </c>
      <c r="D5218" s="31" t="s">
        <v>23225</v>
      </c>
      <c r="E5218" s="31" t="s">
        <v>8280</v>
      </c>
    </row>
    <row r="5219" spans="1:5">
      <c r="A5219" s="33" t="s">
        <v>23263</v>
      </c>
      <c r="B5219" s="28" t="s">
        <v>23227</v>
      </c>
      <c r="C5219" s="28" t="s">
        <v>23264</v>
      </c>
      <c r="D5219" s="31" t="s">
        <v>23225</v>
      </c>
      <c r="E5219" s="31" t="s">
        <v>8280</v>
      </c>
    </row>
    <row r="5220" spans="1:5">
      <c r="A5220" s="33" t="s">
        <v>23265</v>
      </c>
      <c r="B5220" s="28" t="s">
        <v>23223</v>
      </c>
      <c r="C5220" s="28" t="s">
        <v>23266</v>
      </c>
      <c r="D5220" s="31" t="s">
        <v>23225</v>
      </c>
      <c r="E5220" s="31" t="s">
        <v>8280</v>
      </c>
    </row>
    <row r="5221" spans="1:5">
      <c r="A5221" s="33" t="s">
        <v>23267</v>
      </c>
      <c r="B5221" s="28" t="s">
        <v>23223</v>
      </c>
      <c r="C5221" s="28" t="s">
        <v>23268</v>
      </c>
      <c r="D5221" s="31" t="s">
        <v>23225</v>
      </c>
      <c r="E5221" s="31" t="s">
        <v>8280</v>
      </c>
    </row>
    <row r="5222" spans="1:5">
      <c r="A5222" s="33" t="s">
        <v>23269</v>
      </c>
      <c r="B5222" s="28" t="s">
        <v>23227</v>
      </c>
      <c r="C5222" s="28" t="s">
        <v>23270</v>
      </c>
      <c r="D5222" s="31" t="s">
        <v>23225</v>
      </c>
      <c r="E5222" s="31" t="s">
        <v>8280</v>
      </c>
    </row>
    <row r="5223" spans="1:5">
      <c r="A5223" s="33" t="s">
        <v>23271</v>
      </c>
      <c r="B5223" s="28" t="s">
        <v>23223</v>
      </c>
      <c r="C5223" s="28" t="s">
        <v>23272</v>
      </c>
      <c r="D5223" s="31" t="s">
        <v>23225</v>
      </c>
      <c r="E5223" s="31" t="s">
        <v>8280</v>
      </c>
    </row>
    <row r="5224" spans="1:5">
      <c r="A5224" s="33" t="s">
        <v>23273</v>
      </c>
      <c r="B5224" s="28" t="s">
        <v>23223</v>
      </c>
      <c r="C5224" s="28" t="s">
        <v>23274</v>
      </c>
      <c r="D5224" s="31" t="s">
        <v>23225</v>
      </c>
      <c r="E5224" s="31" t="s">
        <v>8280</v>
      </c>
    </row>
    <row r="5225" spans="1:5">
      <c r="A5225" s="33" t="s">
        <v>23275</v>
      </c>
      <c r="B5225" s="28" t="s">
        <v>23276</v>
      </c>
      <c r="C5225" s="28" t="s">
        <v>23277</v>
      </c>
      <c r="D5225" s="31" t="s">
        <v>23278</v>
      </c>
      <c r="E5225" s="31" t="s">
        <v>8280</v>
      </c>
    </row>
    <row r="5226" spans="1:5">
      <c r="A5226" s="33" t="s">
        <v>23279</v>
      </c>
      <c r="B5226" s="28" t="s">
        <v>23276</v>
      </c>
      <c r="C5226" s="28" t="s">
        <v>23280</v>
      </c>
      <c r="D5226" s="31" t="s">
        <v>23278</v>
      </c>
      <c r="E5226" s="31" t="s">
        <v>8280</v>
      </c>
    </row>
    <row r="5227" spans="1:5">
      <c r="A5227" s="33" t="s">
        <v>23281</v>
      </c>
      <c r="B5227" s="28" t="s">
        <v>23276</v>
      </c>
      <c r="C5227" s="28" t="s">
        <v>23282</v>
      </c>
      <c r="D5227" s="31" t="s">
        <v>23278</v>
      </c>
      <c r="E5227" s="31" t="s">
        <v>8280</v>
      </c>
    </row>
    <row r="5228" spans="1:5">
      <c r="A5228" s="33" t="s">
        <v>23283</v>
      </c>
      <c r="B5228" s="28" t="s">
        <v>23276</v>
      </c>
      <c r="C5228" s="28" t="s">
        <v>23284</v>
      </c>
      <c r="D5228" s="31" t="s">
        <v>23278</v>
      </c>
      <c r="E5228" s="31" t="s">
        <v>8280</v>
      </c>
    </row>
    <row r="5229" spans="1:5">
      <c r="A5229" s="33" t="s">
        <v>23285</v>
      </c>
      <c r="B5229" s="28" t="s">
        <v>12767</v>
      </c>
      <c r="C5229" s="28" t="s">
        <v>8280</v>
      </c>
      <c r="D5229" s="31" t="s">
        <v>12771</v>
      </c>
      <c r="E5229" s="31" t="s">
        <v>8280</v>
      </c>
    </row>
    <row r="5230" spans="1:5">
      <c r="A5230" s="33" t="s">
        <v>23286</v>
      </c>
      <c r="B5230" s="28" t="s">
        <v>12767</v>
      </c>
      <c r="C5230" s="28" t="s">
        <v>8280</v>
      </c>
      <c r="D5230" s="31" t="s">
        <v>12771</v>
      </c>
      <c r="E5230" s="31" t="s">
        <v>8280</v>
      </c>
    </row>
    <row r="5231" spans="1:5">
      <c r="A5231" s="33" t="s">
        <v>23287</v>
      </c>
      <c r="B5231" s="28" t="s">
        <v>12767</v>
      </c>
      <c r="C5231" s="28" t="s">
        <v>8280</v>
      </c>
      <c r="D5231" s="31" t="s">
        <v>12771</v>
      </c>
      <c r="E5231" s="31" t="s">
        <v>8280</v>
      </c>
    </row>
    <row r="5232" spans="1:5">
      <c r="A5232" s="33" t="s">
        <v>23288</v>
      </c>
      <c r="B5232" s="28" t="s">
        <v>12803</v>
      </c>
      <c r="C5232" s="28" t="s">
        <v>8280</v>
      </c>
      <c r="D5232" s="31" t="s">
        <v>12771</v>
      </c>
      <c r="E5232" s="31" t="s">
        <v>8280</v>
      </c>
    </row>
    <row r="5233" spans="1:5">
      <c r="A5233" s="33" t="s">
        <v>23289</v>
      </c>
      <c r="B5233" s="28" t="s">
        <v>12803</v>
      </c>
      <c r="C5233" s="28" t="s">
        <v>8280</v>
      </c>
      <c r="D5233" s="31" t="s">
        <v>12771</v>
      </c>
      <c r="E5233" s="31" t="s">
        <v>8280</v>
      </c>
    </row>
    <row r="5234" spans="1:5">
      <c r="A5234" s="33" t="s">
        <v>23290</v>
      </c>
      <c r="B5234" s="28" t="s">
        <v>12803</v>
      </c>
      <c r="C5234" s="28" t="s">
        <v>8280</v>
      </c>
      <c r="D5234" s="31" t="s">
        <v>12771</v>
      </c>
      <c r="E5234" s="31" t="s">
        <v>8280</v>
      </c>
    </row>
    <row r="5235" spans="1:5">
      <c r="A5235" s="33" t="s">
        <v>23291</v>
      </c>
      <c r="B5235" s="28" t="s">
        <v>12803</v>
      </c>
      <c r="C5235" s="28" t="s">
        <v>8280</v>
      </c>
      <c r="D5235" s="31" t="s">
        <v>12771</v>
      </c>
      <c r="E5235" s="31" t="s">
        <v>8280</v>
      </c>
    </row>
    <row r="5236" spans="1:5">
      <c r="A5236" s="33" t="s">
        <v>23292</v>
      </c>
      <c r="B5236" s="28" t="s">
        <v>12806</v>
      </c>
      <c r="C5236" s="28" t="s">
        <v>8280</v>
      </c>
      <c r="D5236" s="31" t="s">
        <v>12771</v>
      </c>
      <c r="E5236" s="31" t="s">
        <v>8280</v>
      </c>
    </row>
    <row r="5237" spans="1:5">
      <c r="A5237" s="33" t="s">
        <v>23293</v>
      </c>
      <c r="B5237" s="28" t="s">
        <v>12806</v>
      </c>
      <c r="C5237" s="28" t="s">
        <v>8280</v>
      </c>
      <c r="D5237" s="31" t="s">
        <v>12771</v>
      </c>
      <c r="E5237" s="31" t="s">
        <v>8280</v>
      </c>
    </row>
    <row r="5238" spans="1:5">
      <c r="A5238" s="33" t="s">
        <v>23294</v>
      </c>
      <c r="B5238" s="28" t="s">
        <v>12806</v>
      </c>
      <c r="C5238" s="28" t="s">
        <v>8280</v>
      </c>
      <c r="D5238" s="31" t="s">
        <v>12771</v>
      </c>
      <c r="E5238" s="31" t="s">
        <v>8280</v>
      </c>
    </row>
    <row r="5239" spans="1:5">
      <c r="A5239" s="33" t="s">
        <v>23295</v>
      </c>
      <c r="B5239" s="28" t="s">
        <v>12806</v>
      </c>
      <c r="C5239" s="28" t="s">
        <v>8280</v>
      </c>
      <c r="D5239" s="31" t="s">
        <v>12771</v>
      </c>
      <c r="E5239" s="31" t="s">
        <v>8280</v>
      </c>
    </row>
    <row r="5240" spans="1:5">
      <c r="A5240" s="33" t="s">
        <v>23296</v>
      </c>
      <c r="B5240" s="28" t="s">
        <v>12767</v>
      </c>
      <c r="C5240" s="28" t="s">
        <v>8280</v>
      </c>
      <c r="D5240" s="31" t="s">
        <v>12771</v>
      </c>
      <c r="E5240" s="31" t="s">
        <v>8280</v>
      </c>
    </row>
    <row r="5241" spans="1:5">
      <c r="A5241" s="33" t="s">
        <v>23297</v>
      </c>
      <c r="B5241" s="28" t="s">
        <v>12803</v>
      </c>
      <c r="C5241" s="28" t="s">
        <v>8280</v>
      </c>
      <c r="D5241" s="31" t="s">
        <v>12771</v>
      </c>
      <c r="E5241" s="31" t="s">
        <v>8280</v>
      </c>
    </row>
    <row r="5242" spans="1:5">
      <c r="A5242" s="33" t="s">
        <v>23298</v>
      </c>
      <c r="B5242" s="28" t="s">
        <v>12803</v>
      </c>
      <c r="C5242" s="28" t="s">
        <v>8280</v>
      </c>
      <c r="D5242" s="31" t="s">
        <v>12771</v>
      </c>
      <c r="E5242" s="31" t="s">
        <v>8280</v>
      </c>
    </row>
    <row r="5243" spans="1:5">
      <c r="A5243" s="33" t="s">
        <v>23299</v>
      </c>
      <c r="B5243" s="28" t="s">
        <v>12803</v>
      </c>
      <c r="C5243" s="28" t="s">
        <v>8280</v>
      </c>
      <c r="D5243" s="31" t="s">
        <v>12771</v>
      </c>
      <c r="E5243" s="31" t="s">
        <v>8280</v>
      </c>
    </row>
    <row r="5244" spans="1:5">
      <c r="A5244" s="33" t="s">
        <v>23300</v>
      </c>
      <c r="B5244" s="28" t="s">
        <v>12806</v>
      </c>
      <c r="C5244" s="28" t="s">
        <v>8280</v>
      </c>
      <c r="D5244" s="31" t="s">
        <v>12771</v>
      </c>
      <c r="E5244" s="31" t="s">
        <v>8280</v>
      </c>
    </row>
    <row r="5245" spans="1:5">
      <c r="A5245" s="33" t="s">
        <v>23301</v>
      </c>
      <c r="B5245" s="28" t="s">
        <v>12803</v>
      </c>
      <c r="C5245" s="28" t="s">
        <v>8280</v>
      </c>
      <c r="D5245" s="31" t="s">
        <v>12771</v>
      </c>
      <c r="E5245" s="31" t="s">
        <v>8280</v>
      </c>
    </row>
    <row r="5246" spans="1:5">
      <c r="A5246" s="33" t="s">
        <v>23302</v>
      </c>
      <c r="B5246" s="28" t="s">
        <v>12806</v>
      </c>
      <c r="C5246" s="28" t="s">
        <v>8280</v>
      </c>
      <c r="D5246" s="31" t="s">
        <v>12771</v>
      </c>
      <c r="E5246" s="31" t="s">
        <v>8280</v>
      </c>
    </row>
    <row r="5247" spans="1:5">
      <c r="A5247" s="33" t="s">
        <v>23303</v>
      </c>
      <c r="B5247" s="28" t="s">
        <v>12806</v>
      </c>
      <c r="C5247" s="28" t="s">
        <v>8280</v>
      </c>
      <c r="D5247" s="31" t="s">
        <v>12771</v>
      </c>
      <c r="E5247" s="31" t="s">
        <v>8280</v>
      </c>
    </row>
    <row r="5248" spans="1:5">
      <c r="A5248" s="33" t="s">
        <v>23304</v>
      </c>
      <c r="B5248" s="28" t="s">
        <v>12773</v>
      </c>
      <c r="C5248" s="28" t="s">
        <v>8280</v>
      </c>
      <c r="D5248" s="31" t="s">
        <v>12775</v>
      </c>
      <c r="E5248" s="31" t="s">
        <v>8280</v>
      </c>
    </row>
    <row r="5249" spans="1:5">
      <c r="A5249" s="33" t="s">
        <v>23305</v>
      </c>
      <c r="B5249" s="28" t="s">
        <v>12773</v>
      </c>
      <c r="C5249" s="28" t="s">
        <v>8280</v>
      </c>
      <c r="D5249" s="31" t="s">
        <v>12775</v>
      </c>
      <c r="E5249" s="31" t="s">
        <v>8280</v>
      </c>
    </row>
    <row r="5250" spans="1:5">
      <c r="A5250" s="33" t="s">
        <v>23306</v>
      </c>
      <c r="B5250" s="28" t="s">
        <v>12848</v>
      </c>
      <c r="C5250" s="28" t="s">
        <v>8280</v>
      </c>
      <c r="D5250" s="31" t="s">
        <v>12775</v>
      </c>
      <c r="E5250" s="31" t="s">
        <v>8280</v>
      </c>
    </row>
    <row r="5251" spans="1:5">
      <c r="A5251" s="33" t="s">
        <v>23307</v>
      </c>
      <c r="B5251" s="28" t="s">
        <v>12848</v>
      </c>
      <c r="C5251" s="28" t="s">
        <v>8280</v>
      </c>
      <c r="D5251" s="31" t="s">
        <v>12775</v>
      </c>
      <c r="E5251" s="31" t="s">
        <v>8280</v>
      </c>
    </row>
    <row r="5252" spans="1:5">
      <c r="A5252" s="33" t="s">
        <v>23308</v>
      </c>
      <c r="B5252" s="28" t="s">
        <v>12848</v>
      </c>
      <c r="C5252" s="28" t="s">
        <v>8280</v>
      </c>
      <c r="D5252" s="31" t="s">
        <v>12775</v>
      </c>
      <c r="E5252" s="31" t="s">
        <v>8280</v>
      </c>
    </row>
    <row r="5253" spans="1:5">
      <c r="A5253" s="33" t="s">
        <v>23309</v>
      </c>
      <c r="B5253" s="28" t="s">
        <v>19885</v>
      </c>
      <c r="C5253" s="28" t="s">
        <v>8280</v>
      </c>
      <c r="D5253" s="31" t="s">
        <v>12775</v>
      </c>
      <c r="E5253" s="31" t="s">
        <v>8280</v>
      </c>
    </row>
    <row r="5254" spans="1:5">
      <c r="A5254" s="33" t="s">
        <v>23310</v>
      </c>
      <c r="B5254" s="28" t="s">
        <v>19885</v>
      </c>
      <c r="C5254" s="28" t="s">
        <v>8280</v>
      </c>
      <c r="D5254" s="31" t="s">
        <v>12775</v>
      </c>
      <c r="E5254" s="31" t="s">
        <v>8280</v>
      </c>
    </row>
    <row r="5255" spans="1:5">
      <c r="A5255" s="33" t="s">
        <v>23311</v>
      </c>
      <c r="B5255" s="28" t="s">
        <v>12773</v>
      </c>
      <c r="C5255" s="28" t="s">
        <v>8280</v>
      </c>
      <c r="D5255" s="31" t="s">
        <v>12775</v>
      </c>
      <c r="E5255" s="31" t="s">
        <v>8280</v>
      </c>
    </row>
    <row r="5256" spans="1:5">
      <c r="A5256" s="33" t="s">
        <v>23312</v>
      </c>
      <c r="B5256" s="28" t="s">
        <v>12773</v>
      </c>
      <c r="C5256" s="28" t="s">
        <v>8280</v>
      </c>
      <c r="D5256" s="31" t="s">
        <v>12775</v>
      </c>
      <c r="E5256" s="31" t="s">
        <v>8280</v>
      </c>
    </row>
    <row r="5257" spans="1:5">
      <c r="A5257" s="33" t="s">
        <v>23313</v>
      </c>
      <c r="B5257" s="28" t="s">
        <v>12848</v>
      </c>
      <c r="C5257" s="28" t="s">
        <v>8280</v>
      </c>
      <c r="D5257" s="31" t="s">
        <v>12775</v>
      </c>
      <c r="E5257" s="31" t="s">
        <v>8280</v>
      </c>
    </row>
    <row r="5258" spans="1:5">
      <c r="A5258" s="33" t="s">
        <v>23314</v>
      </c>
      <c r="B5258" s="28" t="s">
        <v>12848</v>
      </c>
      <c r="C5258" s="28" t="s">
        <v>8280</v>
      </c>
      <c r="D5258" s="31" t="s">
        <v>12775</v>
      </c>
      <c r="E5258" s="31" t="s">
        <v>8280</v>
      </c>
    </row>
    <row r="5259" spans="1:5">
      <c r="A5259" s="33" t="s">
        <v>23315</v>
      </c>
      <c r="B5259" s="28" t="s">
        <v>12848</v>
      </c>
      <c r="C5259" s="28" t="s">
        <v>8280</v>
      </c>
      <c r="D5259" s="31" t="s">
        <v>12775</v>
      </c>
      <c r="E5259" s="31" t="s">
        <v>8280</v>
      </c>
    </row>
    <row r="5260" spans="1:5">
      <c r="A5260" s="33" t="s">
        <v>23316</v>
      </c>
      <c r="B5260" s="28" t="s">
        <v>19885</v>
      </c>
      <c r="C5260" s="28" t="s">
        <v>8280</v>
      </c>
      <c r="D5260" s="31" t="s">
        <v>12775</v>
      </c>
      <c r="E5260" s="31" t="s">
        <v>8280</v>
      </c>
    </row>
    <row r="5261" spans="1:5">
      <c r="A5261" s="33" t="s">
        <v>23317</v>
      </c>
      <c r="B5261" s="28" t="s">
        <v>19885</v>
      </c>
      <c r="C5261" s="28" t="s">
        <v>8280</v>
      </c>
      <c r="D5261" s="31" t="s">
        <v>12775</v>
      </c>
      <c r="E5261" s="31" t="s">
        <v>8280</v>
      </c>
    </row>
    <row r="5262" spans="1:5">
      <c r="A5262" s="33" t="s">
        <v>23318</v>
      </c>
      <c r="B5262" s="28" t="s">
        <v>12773</v>
      </c>
      <c r="C5262" s="28" t="s">
        <v>8280</v>
      </c>
      <c r="D5262" s="31" t="s">
        <v>12775</v>
      </c>
      <c r="E5262" s="31" t="s">
        <v>8280</v>
      </c>
    </row>
    <row r="5263" spans="1:5">
      <c r="A5263" s="33" t="s">
        <v>23319</v>
      </c>
      <c r="B5263" s="28" t="s">
        <v>12848</v>
      </c>
      <c r="C5263" s="28" t="s">
        <v>8280</v>
      </c>
      <c r="D5263" s="31" t="s">
        <v>12775</v>
      </c>
      <c r="E5263" s="31" t="s">
        <v>8280</v>
      </c>
    </row>
    <row r="5264" spans="1:5">
      <c r="A5264" s="33" t="s">
        <v>23320</v>
      </c>
      <c r="B5264" s="28" t="s">
        <v>12848</v>
      </c>
      <c r="C5264" s="28" t="s">
        <v>8280</v>
      </c>
      <c r="D5264" s="31" t="s">
        <v>12775</v>
      </c>
      <c r="E5264" s="31" t="s">
        <v>8280</v>
      </c>
    </row>
    <row r="5265" spans="1:5">
      <c r="A5265" s="33" t="s">
        <v>23321</v>
      </c>
      <c r="B5265" s="28" t="s">
        <v>12848</v>
      </c>
      <c r="C5265" s="28" t="s">
        <v>23322</v>
      </c>
      <c r="D5265" s="31" t="s">
        <v>12775</v>
      </c>
      <c r="E5265" s="31" t="s">
        <v>8280</v>
      </c>
    </row>
    <row r="5266" spans="1:5">
      <c r="A5266" s="33" t="s">
        <v>23323</v>
      </c>
      <c r="B5266" s="28" t="s">
        <v>19885</v>
      </c>
      <c r="C5266" s="28" t="s">
        <v>8280</v>
      </c>
      <c r="D5266" s="31" t="s">
        <v>12775</v>
      </c>
      <c r="E5266" s="31" t="s">
        <v>8280</v>
      </c>
    </row>
    <row r="5267" spans="1:5">
      <c r="A5267" s="33" t="s">
        <v>23324</v>
      </c>
      <c r="B5267" s="28" t="s">
        <v>19885</v>
      </c>
      <c r="C5267" s="28" t="s">
        <v>8280</v>
      </c>
      <c r="D5267" s="31" t="s">
        <v>12775</v>
      </c>
      <c r="E5267" s="31" t="s">
        <v>8280</v>
      </c>
    </row>
    <row r="5268" spans="1:5">
      <c r="A5268" s="33" t="s">
        <v>23325</v>
      </c>
      <c r="B5268" s="28" t="s">
        <v>12848</v>
      </c>
      <c r="C5268" s="28" t="s">
        <v>8280</v>
      </c>
      <c r="D5268" s="31" t="s">
        <v>12775</v>
      </c>
      <c r="E5268" s="31" t="s">
        <v>8280</v>
      </c>
    </row>
    <row r="5269" spans="1:5">
      <c r="A5269" s="33" t="s">
        <v>23326</v>
      </c>
      <c r="B5269" s="28" t="s">
        <v>12848</v>
      </c>
      <c r="C5269" s="28" t="s">
        <v>8280</v>
      </c>
      <c r="D5269" s="31" t="s">
        <v>12775</v>
      </c>
      <c r="E5269" s="31" t="s">
        <v>8280</v>
      </c>
    </row>
    <row r="5270" spans="1:5">
      <c r="A5270" s="33" t="s">
        <v>23327</v>
      </c>
      <c r="B5270" s="28" t="s">
        <v>12848</v>
      </c>
      <c r="C5270" s="28" t="s">
        <v>8280</v>
      </c>
      <c r="D5270" s="31" t="s">
        <v>12775</v>
      </c>
      <c r="E5270" s="31" t="s">
        <v>8280</v>
      </c>
    </row>
    <row r="5271" spans="1:5">
      <c r="A5271" s="33" t="s">
        <v>23328</v>
      </c>
      <c r="B5271" s="28" t="s">
        <v>19885</v>
      </c>
      <c r="C5271" s="28" t="s">
        <v>8280</v>
      </c>
      <c r="D5271" s="31" t="s">
        <v>12775</v>
      </c>
      <c r="E5271" s="31" t="s">
        <v>8280</v>
      </c>
    </row>
    <row r="5272" spans="1:5">
      <c r="A5272" s="33" t="s">
        <v>23329</v>
      </c>
      <c r="B5272" s="28" t="s">
        <v>19885</v>
      </c>
      <c r="C5272" s="28" t="s">
        <v>8280</v>
      </c>
      <c r="D5272" s="31" t="s">
        <v>12775</v>
      </c>
      <c r="E5272" s="31" t="s">
        <v>8280</v>
      </c>
    </row>
    <row r="5273" spans="1:5">
      <c r="A5273" s="33" t="s">
        <v>23330</v>
      </c>
      <c r="B5273" s="28" t="s">
        <v>23331</v>
      </c>
      <c r="C5273" s="28" t="s">
        <v>23332</v>
      </c>
      <c r="D5273" s="31" t="s">
        <v>23333</v>
      </c>
      <c r="E5273" s="31" t="s">
        <v>8280</v>
      </c>
    </row>
    <row r="5274" spans="1:5">
      <c r="A5274" s="33" t="s">
        <v>23334</v>
      </c>
      <c r="B5274" s="28" t="s">
        <v>23335</v>
      </c>
      <c r="C5274" s="28" t="s">
        <v>23336</v>
      </c>
      <c r="D5274" s="31" t="s">
        <v>23337</v>
      </c>
      <c r="E5274" s="31" t="s">
        <v>8280</v>
      </c>
    </row>
    <row r="5275" spans="1:5">
      <c r="A5275" s="33" t="s">
        <v>23338</v>
      </c>
      <c r="B5275" s="28" t="s">
        <v>23339</v>
      </c>
      <c r="C5275" s="28" t="s">
        <v>23340</v>
      </c>
      <c r="D5275" s="31" t="s">
        <v>23337</v>
      </c>
      <c r="E5275" s="31" t="s">
        <v>8280</v>
      </c>
    </row>
    <row r="5276" spans="1:5">
      <c r="A5276" s="33" t="s">
        <v>23341</v>
      </c>
      <c r="B5276" s="28" t="s">
        <v>23342</v>
      </c>
      <c r="C5276" s="28" t="s">
        <v>23343</v>
      </c>
      <c r="D5276" s="31" t="s">
        <v>23337</v>
      </c>
      <c r="E5276" s="31" t="s">
        <v>8280</v>
      </c>
    </row>
    <row r="5277" spans="1:5">
      <c r="A5277" s="33" t="s">
        <v>23344</v>
      </c>
      <c r="B5277" s="28" t="s">
        <v>23345</v>
      </c>
      <c r="C5277" s="28" t="s">
        <v>23346</v>
      </c>
      <c r="D5277" s="31" t="s">
        <v>23337</v>
      </c>
      <c r="E5277" s="31" t="s">
        <v>8280</v>
      </c>
    </row>
    <row r="5278" spans="1:5">
      <c r="A5278" s="33" t="s">
        <v>23347</v>
      </c>
      <c r="B5278" s="28" t="s">
        <v>23348</v>
      </c>
      <c r="C5278" s="28" t="s">
        <v>23349</v>
      </c>
      <c r="D5278" s="31" t="s">
        <v>23350</v>
      </c>
      <c r="E5278" s="31" t="s">
        <v>8280</v>
      </c>
    </row>
    <row r="5279" spans="1:5">
      <c r="A5279" s="33" t="s">
        <v>23351</v>
      </c>
      <c r="B5279" s="28" t="s">
        <v>23352</v>
      </c>
      <c r="C5279" s="28" t="s">
        <v>23353</v>
      </c>
      <c r="D5279" s="31" t="s">
        <v>23350</v>
      </c>
      <c r="E5279" s="31" t="s">
        <v>8280</v>
      </c>
    </row>
    <row r="5280" spans="1:5">
      <c r="A5280" s="33" t="s">
        <v>23354</v>
      </c>
      <c r="B5280" s="28" t="s">
        <v>23352</v>
      </c>
      <c r="C5280" s="28" t="s">
        <v>23355</v>
      </c>
      <c r="D5280" s="31" t="s">
        <v>23350</v>
      </c>
      <c r="E5280" s="31" t="s">
        <v>8280</v>
      </c>
    </row>
    <row r="5281" spans="1:5">
      <c r="A5281" s="33" t="s">
        <v>23356</v>
      </c>
      <c r="B5281" s="28" t="s">
        <v>23331</v>
      </c>
      <c r="C5281" s="28" t="s">
        <v>23357</v>
      </c>
      <c r="D5281" s="31" t="s">
        <v>23333</v>
      </c>
      <c r="E5281" s="31" t="s">
        <v>8280</v>
      </c>
    </row>
    <row r="5282" spans="1:5">
      <c r="A5282" s="33" t="s">
        <v>23358</v>
      </c>
      <c r="B5282" s="28" t="s">
        <v>23359</v>
      </c>
      <c r="C5282" s="28" t="s">
        <v>23360</v>
      </c>
      <c r="D5282" s="31" t="s">
        <v>23333</v>
      </c>
      <c r="E5282" s="31" t="s">
        <v>8280</v>
      </c>
    </row>
    <row r="5283" spans="1:5">
      <c r="A5283" s="33" t="s">
        <v>23361</v>
      </c>
      <c r="B5283" s="28" t="s">
        <v>23362</v>
      </c>
      <c r="C5283" s="28" t="s">
        <v>23363</v>
      </c>
      <c r="D5283" s="31" t="s">
        <v>23364</v>
      </c>
      <c r="E5283" s="31" t="s">
        <v>8280</v>
      </c>
    </row>
    <row r="5284" spans="1:5">
      <c r="A5284" s="33" t="s">
        <v>23365</v>
      </c>
      <c r="B5284" s="28" t="s">
        <v>23362</v>
      </c>
      <c r="C5284" s="28" t="s">
        <v>23366</v>
      </c>
      <c r="D5284" s="31" t="s">
        <v>23364</v>
      </c>
      <c r="E5284" s="31" t="s">
        <v>8280</v>
      </c>
    </row>
    <row r="5285" spans="1:5">
      <c r="A5285" s="33" t="s">
        <v>23367</v>
      </c>
      <c r="B5285" s="28" t="s">
        <v>23362</v>
      </c>
      <c r="C5285" s="28" t="s">
        <v>23368</v>
      </c>
      <c r="D5285" s="31" t="s">
        <v>23364</v>
      </c>
      <c r="E5285" s="31" t="s">
        <v>8280</v>
      </c>
    </row>
    <row r="5286" spans="1:5">
      <c r="A5286" s="33" t="s">
        <v>23369</v>
      </c>
      <c r="B5286" s="28" t="s">
        <v>23370</v>
      </c>
      <c r="C5286" s="28" t="s">
        <v>23371</v>
      </c>
      <c r="D5286" s="31" t="s">
        <v>23372</v>
      </c>
      <c r="E5286" s="31" t="s">
        <v>8280</v>
      </c>
    </row>
    <row r="5287" spans="1:5">
      <c r="A5287" s="33" t="s">
        <v>23373</v>
      </c>
      <c r="B5287" s="28" t="s">
        <v>23370</v>
      </c>
      <c r="C5287" s="28" t="s">
        <v>23374</v>
      </c>
      <c r="D5287" s="31" t="s">
        <v>23372</v>
      </c>
      <c r="E5287" s="31" t="s">
        <v>8280</v>
      </c>
    </row>
    <row r="5288" spans="1:5">
      <c r="A5288" s="33" t="s">
        <v>23375</v>
      </c>
      <c r="B5288" s="28" t="s">
        <v>23370</v>
      </c>
      <c r="C5288" s="28" t="s">
        <v>23376</v>
      </c>
      <c r="D5288" s="31" t="s">
        <v>23372</v>
      </c>
      <c r="E5288" s="31" t="s">
        <v>8280</v>
      </c>
    </row>
    <row r="5289" spans="1:5">
      <c r="A5289" s="33" t="s">
        <v>23377</v>
      </c>
      <c r="B5289" s="28" t="s">
        <v>23335</v>
      </c>
      <c r="C5289" s="28" t="s">
        <v>23378</v>
      </c>
      <c r="D5289" s="31" t="s">
        <v>23337</v>
      </c>
      <c r="E5289" s="31" t="s">
        <v>8280</v>
      </c>
    </row>
    <row r="5290" spans="1:5">
      <c r="A5290" s="33" t="s">
        <v>23379</v>
      </c>
      <c r="B5290" s="28" t="s">
        <v>23335</v>
      </c>
      <c r="C5290" s="28" t="s">
        <v>23380</v>
      </c>
      <c r="D5290" s="31" t="s">
        <v>23337</v>
      </c>
      <c r="E5290" s="31" t="s">
        <v>8280</v>
      </c>
    </row>
    <row r="5291" spans="1:5">
      <c r="A5291" s="33" t="s">
        <v>23381</v>
      </c>
      <c r="B5291" s="28" t="s">
        <v>23362</v>
      </c>
      <c r="C5291" s="28" t="s">
        <v>23382</v>
      </c>
      <c r="D5291" s="31" t="s">
        <v>23364</v>
      </c>
      <c r="E5291" s="31" t="s">
        <v>8280</v>
      </c>
    </row>
    <row r="5292" spans="1:5">
      <c r="A5292" s="33" t="s">
        <v>23383</v>
      </c>
      <c r="B5292" s="28" t="s">
        <v>23362</v>
      </c>
      <c r="C5292" s="28" t="s">
        <v>23384</v>
      </c>
      <c r="D5292" s="31" t="s">
        <v>23364</v>
      </c>
      <c r="E5292" s="31" t="s">
        <v>8280</v>
      </c>
    </row>
    <row r="5293" spans="1:5">
      <c r="A5293" s="33" t="s">
        <v>23385</v>
      </c>
      <c r="B5293" s="28" t="s">
        <v>23362</v>
      </c>
      <c r="C5293" s="28" t="s">
        <v>23386</v>
      </c>
      <c r="D5293" s="31" t="s">
        <v>23364</v>
      </c>
      <c r="E5293" s="31" t="s">
        <v>8280</v>
      </c>
    </row>
    <row r="5294" spans="1:5">
      <c r="A5294" s="33" t="s">
        <v>23387</v>
      </c>
      <c r="B5294" s="28" t="s">
        <v>23362</v>
      </c>
      <c r="C5294" s="28" t="s">
        <v>23388</v>
      </c>
      <c r="D5294" s="31" t="s">
        <v>23364</v>
      </c>
      <c r="E5294" s="31" t="s">
        <v>8280</v>
      </c>
    </row>
    <row r="5295" spans="1:5">
      <c r="A5295" s="33" t="s">
        <v>23389</v>
      </c>
      <c r="B5295" s="28" t="s">
        <v>23362</v>
      </c>
      <c r="C5295" s="28" t="s">
        <v>23390</v>
      </c>
      <c r="D5295" s="31" t="s">
        <v>23364</v>
      </c>
      <c r="E5295" s="31" t="s">
        <v>8280</v>
      </c>
    </row>
    <row r="5296" spans="1:5">
      <c r="A5296" s="33" t="s">
        <v>23391</v>
      </c>
      <c r="B5296" s="28" t="s">
        <v>23362</v>
      </c>
      <c r="C5296" s="28" t="s">
        <v>23392</v>
      </c>
      <c r="D5296" s="31" t="s">
        <v>23364</v>
      </c>
      <c r="E5296" s="31" t="s">
        <v>8280</v>
      </c>
    </row>
    <row r="5297" spans="1:5">
      <c r="A5297" s="33" t="s">
        <v>23393</v>
      </c>
      <c r="B5297" s="28" t="s">
        <v>23362</v>
      </c>
      <c r="C5297" s="28" t="s">
        <v>23394</v>
      </c>
      <c r="D5297" s="31" t="s">
        <v>23364</v>
      </c>
      <c r="E5297" s="31" t="s">
        <v>8280</v>
      </c>
    </row>
    <row r="5298" spans="1:5">
      <c r="A5298" s="33" t="s">
        <v>23395</v>
      </c>
      <c r="B5298" s="28" t="s">
        <v>23362</v>
      </c>
      <c r="C5298" s="28" t="s">
        <v>23396</v>
      </c>
      <c r="D5298" s="31" t="s">
        <v>23364</v>
      </c>
      <c r="E5298" s="31" t="s">
        <v>8280</v>
      </c>
    </row>
    <row r="5299" spans="1:5">
      <c r="A5299" s="33" t="s">
        <v>23397</v>
      </c>
      <c r="B5299" s="28" t="s">
        <v>23362</v>
      </c>
      <c r="C5299" s="28" t="s">
        <v>23398</v>
      </c>
      <c r="D5299" s="31" t="s">
        <v>23364</v>
      </c>
      <c r="E5299" s="31" t="s">
        <v>8280</v>
      </c>
    </row>
    <row r="5300" spans="1:5">
      <c r="A5300" s="33" t="s">
        <v>23399</v>
      </c>
      <c r="B5300" s="28" t="s">
        <v>23362</v>
      </c>
      <c r="C5300" s="28" t="s">
        <v>23400</v>
      </c>
      <c r="D5300" s="31" t="s">
        <v>23364</v>
      </c>
      <c r="E5300" s="31" t="s">
        <v>8280</v>
      </c>
    </row>
    <row r="5301" spans="1:5">
      <c r="A5301" s="33" t="s">
        <v>23401</v>
      </c>
      <c r="B5301" s="28" t="s">
        <v>23362</v>
      </c>
      <c r="C5301" s="28" t="s">
        <v>23402</v>
      </c>
      <c r="D5301" s="31" t="s">
        <v>23364</v>
      </c>
      <c r="E5301" s="31" t="s">
        <v>8280</v>
      </c>
    </row>
    <row r="5302" spans="1:5">
      <c r="A5302" s="33" t="s">
        <v>23403</v>
      </c>
      <c r="B5302" s="28" t="s">
        <v>23362</v>
      </c>
      <c r="C5302" s="28" t="s">
        <v>23404</v>
      </c>
      <c r="D5302" s="31" t="s">
        <v>23364</v>
      </c>
      <c r="E5302" s="31" t="s">
        <v>8280</v>
      </c>
    </row>
    <row r="5303" spans="1:5">
      <c r="A5303" s="33" t="s">
        <v>23405</v>
      </c>
      <c r="B5303" s="28" t="s">
        <v>23362</v>
      </c>
      <c r="C5303" s="28" t="s">
        <v>23406</v>
      </c>
      <c r="D5303" s="31" t="s">
        <v>23364</v>
      </c>
      <c r="E5303" s="31" t="s">
        <v>8280</v>
      </c>
    </row>
    <row r="5304" spans="1:5">
      <c r="A5304" s="33" t="s">
        <v>23407</v>
      </c>
      <c r="B5304" s="28" t="s">
        <v>23362</v>
      </c>
      <c r="C5304" s="28" t="s">
        <v>23408</v>
      </c>
      <c r="D5304" s="31" t="s">
        <v>23364</v>
      </c>
      <c r="E5304" s="31" t="s">
        <v>8280</v>
      </c>
    </row>
    <row r="5305" spans="1:5">
      <c r="A5305" s="33" t="s">
        <v>23409</v>
      </c>
      <c r="B5305" s="28" t="s">
        <v>23362</v>
      </c>
      <c r="C5305" s="28" t="s">
        <v>23410</v>
      </c>
      <c r="D5305" s="31" t="s">
        <v>23364</v>
      </c>
      <c r="E5305" s="31" t="s">
        <v>8280</v>
      </c>
    </row>
    <row r="5306" spans="1:5">
      <c r="A5306" s="33" t="s">
        <v>23411</v>
      </c>
      <c r="B5306" s="28" t="s">
        <v>23362</v>
      </c>
      <c r="C5306" s="28" t="s">
        <v>23412</v>
      </c>
      <c r="D5306" s="31" t="s">
        <v>23364</v>
      </c>
      <c r="E5306" s="31" t="s">
        <v>8280</v>
      </c>
    </row>
    <row r="5307" spans="1:5">
      <c r="A5307" s="33" t="s">
        <v>23413</v>
      </c>
      <c r="B5307" s="28" t="s">
        <v>23362</v>
      </c>
      <c r="C5307" s="28" t="s">
        <v>23414</v>
      </c>
      <c r="D5307" s="31" t="s">
        <v>23364</v>
      </c>
      <c r="E5307" s="31" t="s">
        <v>8280</v>
      </c>
    </row>
    <row r="5308" spans="1:5">
      <c r="A5308" s="33" t="s">
        <v>23415</v>
      </c>
      <c r="B5308" s="28" t="s">
        <v>23362</v>
      </c>
      <c r="C5308" s="28" t="s">
        <v>23416</v>
      </c>
      <c r="D5308" s="31" t="s">
        <v>23364</v>
      </c>
      <c r="E5308" s="31" t="s">
        <v>8280</v>
      </c>
    </row>
    <row r="5309" spans="1:5">
      <c r="A5309" s="33" t="s">
        <v>23417</v>
      </c>
      <c r="B5309" s="28" t="s">
        <v>23362</v>
      </c>
      <c r="C5309" s="28" t="s">
        <v>23418</v>
      </c>
      <c r="D5309" s="31" t="s">
        <v>23364</v>
      </c>
      <c r="E5309" s="31" t="s">
        <v>8280</v>
      </c>
    </row>
    <row r="5310" spans="1:5">
      <c r="A5310" s="33" t="s">
        <v>23419</v>
      </c>
      <c r="B5310" s="28" t="s">
        <v>23362</v>
      </c>
      <c r="C5310" s="28" t="s">
        <v>23420</v>
      </c>
      <c r="D5310" s="31" t="s">
        <v>23364</v>
      </c>
      <c r="E5310" s="31" t="s">
        <v>8280</v>
      </c>
    </row>
    <row r="5311" spans="1:5">
      <c r="A5311" s="33" t="s">
        <v>23421</v>
      </c>
      <c r="B5311" s="28" t="s">
        <v>23362</v>
      </c>
      <c r="C5311" s="28" t="s">
        <v>23422</v>
      </c>
      <c r="D5311" s="31" t="s">
        <v>23364</v>
      </c>
      <c r="E5311" s="31" t="s">
        <v>8280</v>
      </c>
    </row>
    <row r="5312" spans="1:5">
      <c r="A5312" s="33" t="s">
        <v>23423</v>
      </c>
      <c r="B5312" s="28" t="s">
        <v>23370</v>
      </c>
      <c r="C5312" s="28" t="s">
        <v>23424</v>
      </c>
      <c r="D5312" s="31" t="s">
        <v>23372</v>
      </c>
      <c r="E5312" s="31" t="s">
        <v>8280</v>
      </c>
    </row>
    <row r="5313" spans="1:5">
      <c r="A5313" s="33" t="s">
        <v>23425</v>
      </c>
      <c r="B5313" s="28" t="s">
        <v>23370</v>
      </c>
      <c r="C5313" s="28" t="s">
        <v>23426</v>
      </c>
      <c r="D5313" s="31" t="s">
        <v>23372</v>
      </c>
      <c r="E5313" s="31" t="s">
        <v>8280</v>
      </c>
    </row>
    <row r="5314" spans="1:5">
      <c r="A5314" s="33" t="s">
        <v>23427</v>
      </c>
      <c r="B5314" s="28" t="s">
        <v>23370</v>
      </c>
      <c r="C5314" s="28" t="s">
        <v>23428</v>
      </c>
      <c r="D5314" s="31" t="s">
        <v>23372</v>
      </c>
      <c r="E5314" s="31" t="s">
        <v>8280</v>
      </c>
    </row>
    <row r="5315" spans="1:5">
      <c r="A5315" s="33" t="s">
        <v>23429</v>
      </c>
      <c r="B5315" s="28" t="s">
        <v>23430</v>
      </c>
      <c r="C5315" s="28" t="s">
        <v>23431</v>
      </c>
      <c r="D5315" s="31" t="s">
        <v>23372</v>
      </c>
      <c r="E5315" s="31" t="s">
        <v>8280</v>
      </c>
    </row>
    <row r="5316" spans="1:5">
      <c r="A5316" s="33" t="s">
        <v>23432</v>
      </c>
      <c r="B5316" s="28" t="s">
        <v>23430</v>
      </c>
      <c r="C5316" s="28" t="s">
        <v>23433</v>
      </c>
      <c r="D5316" s="31" t="s">
        <v>23372</v>
      </c>
      <c r="E5316" s="31" t="s">
        <v>8280</v>
      </c>
    </row>
    <row r="5317" spans="1:5">
      <c r="A5317" s="33" t="s">
        <v>23434</v>
      </c>
      <c r="B5317" s="28" t="s">
        <v>23430</v>
      </c>
      <c r="C5317" s="28" t="s">
        <v>23435</v>
      </c>
      <c r="D5317" s="31" t="s">
        <v>23372</v>
      </c>
      <c r="E5317" s="31" t="s">
        <v>8280</v>
      </c>
    </row>
    <row r="5318" spans="1:5">
      <c r="A5318" s="33" t="s">
        <v>23436</v>
      </c>
      <c r="B5318" s="28" t="s">
        <v>23430</v>
      </c>
      <c r="C5318" s="28" t="s">
        <v>23437</v>
      </c>
      <c r="D5318" s="31" t="s">
        <v>23372</v>
      </c>
      <c r="E5318" s="31" t="s">
        <v>8280</v>
      </c>
    </row>
    <row r="5319" spans="1:5">
      <c r="A5319" s="33" t="s">
        <v>23438</v>
      </c>
      <c r="B5319" s="28" t="s">
        <v>23430</v>
      </c>
      <c r="C5319" s="28" t="s">
        <v>23439</v>
      </c>
      <c r="D5319" s="31" t="s">
        <v>23372</v>
      </c>
      <c r="E5319" s="31" t="s">
        <v>8280</v>
      </c>
    </row>
    <row r="5320" spans="1:5">
      <c r="A5320" s="33" t="s">
        <v>23440</v>
      </c>
      <c r="B5320" s="28" t="s">
        <v>23430</v>
      </c>
      <c r="C5320" s="28" t="s">
        <v>23441</v>
      </c>
      <c r="D5320" s="31" t="s">
        <v>23372</v>
      </c>
      <c r="E5320" s="31" t="s">
        <v>8280</v>
      </c>
    </row>
    <row r="5321" spans="1:5">
      <c r="A5321" s="33" t="s">
        <v>23442</v>
      </c>
      <c r="B5321" s="28" t="s">
        <v>23430</v>
      </c>
      <c r="C5321" s="28" t="s">
        <v>23443</v>
      </c>
      <c r="D5321" s="31" t="s">
        <v>23372</v>
      </c>
      <c r="E5321" s="31" t="s">
        <v>8280</v>
      </c>
    </row>
    <row r="5322" spans="1:5">
      <c r="A5322" s="33" t="s">
        <v>23444</v>
      </c>
      <c r="B5322" s="28" t="s">
        <v>23430</v>
      </c>
      <c r="C5322" s="28" t="s">
        <v>23445</v>
      </c>
      <c r="D5322" s="31" t="s">
        <v>23372</v>
      </c>
      <c r="E5322" s="31" t="s">
        <v>8280</v>
      </c>
    </row>
    <row r="5323" spans="1:5">
      <c r="A5323" s="33" t="s">
        <v>23446</v>
      </c>
      <c r="B5323" s="28" t="s">
        <v>23348</v>
      </c>
      <c r="C5323" s="28" t="s">
        <v>23447</v>
      </c>
      <c r="D5323" s="31" t="s">
        <v>23350</v>
      </c>
      <c r="E5323" s="31" t="s">
        <v>8280</v>
      </c>
    </row>
    <row r="5324" spans="1:5">
      <c r="A5324" s="33" t="s">
        <v>23448</v>
      </c>
      <c r="B5324" s="28" t="s">
        <v>23352</v>
      </c>
      <c r="C5324" s="28" t="s">
        <v>23449</v>
      </c>
      <c r="D5324" s="31" t="s">
        <v>23350</v>
      </c>
      <c r="E5324" s="31" t="s">
        <v>8280</v>
      </c>
    </row>
    <row r="5325" spans="1:5">
      <c r="A5325" s="33" t="s">
        <v>23450</v>
      </c>
      <c r="B5325" s="28" t="s">
        <v>23348</v>
      </c>
      <c r="C5325" s="28" t="s">
        <v>23451</v>
      </c>
      <c r="D5325" s="31" t="s">
        <v>23350</v>
      </c>
      <c r="E5325" s="31" t="s">
        <v>8280</v>
      </c>
    </row>
    <row r="5326" spans="1:5">
      <c r="A5326" s="33" t="s">
        <v>23452</v>
      </c>
      <c r="B5326" s="28" t="s">
        <v>23348</v>
      </c>
      <c r="C5326" s="28" t="s">
        <v>23453</v>
      </c>
      <c r="D5326" s="31" t="s">
        <v>23350</v>
      </c>
      <c r="E5326" s="31" t="s">
        <v>8280</v>
      </c>
    </row>
    <row r="5327" spans="1:5">
      <c r="A5327" s="33" t="s">
        <v>23454</v>
      </c>
      <c r="B5327" s="28" t="s">
        <v>23348</v>
      </c>
      <c r="C5327" s="28" t="s">
        <v>23455</v>
      </c>
      <c r="D5327" s="31" t="s">
        <v>23350</v>
      </c>
      <c r="E5327" s="31" t="s">
        <v>8280</v>
      </c>
    </row>
    <row r="5328" spans="1:5">
      <c r="A5328" s="33" t="s">
        <v>23456</v>
      </c>
      <c r="B5328" s="28" t="s">
        <v>23352</v>
      </c>
      <c r="C5328" s="28" t="s">
        <v>23457</v>
      </c>
      <c r="D5328" s="31" t="s">
        <v>23350</v>
      </c>
      <c r="E5328" s="31" t="s">
        <v>8280</v>
      </c>
    </row>
    <row r="5329" spans="1:5">
      <c r="A5329" s="33" t="s">
        <v>23458</v>
      </c>
      <c r="B5329" s="28" t="s">
        <v>23352</v>
      </c>
      <c r="C5329" s="28" t="s">
        <v>23459</v>
      </c>
      <c r="D5329" s="31" t="s">
        <v>23350</v>
      </c>
      <c r="E5329" s="31" t="s">
        <v>8280</v>
      </c>
    </row>
    <row r="5330" spans="1:5">
      <c r="A5330" s="33" t="s">
        <v>23460</v>
      </c>
      <c r="B5330" s="28" t="s">
        <v>23352</v>
      </c>
      <c r="C5330" s="28" t="s">
        <v>23461</v>
      </c>
      <c r="D5330" s="31" t="s">
        <v>23350</v>
      </c>
      <c r="E5330" s="31" t="s">
        <v>8280</v>
      </c>
    </row>
    <row r="5331" spans="1:5">
      <c r="A5331" s="33" t="s">
        <v>23462</v>
      </c>
      <c r="B5331" s="28" t="s">
        <v>23348</v>
      </c>
      <c r="C5331" s="28" t="s">
        <v>23463</v>
      </c>
      <c r="D5331" s="31" t="s">
        <v>23350</v>
      </c>
      <c r="E5331" s="31" t="s">
        <v>8280</v>
      </c>
    </row>
    <row r="5332" spans="1:5">
      <c r="A5332" s="33" t="s">
        <v>23464</v>
      </c>
      <c r="B5332" s="28" t="s">
        <v>23348</v>
      </c>
      <c r="C5332" s="28" t="s">
        <v>23465</v>
      </c>
      <c r="D5332" s="31" t="s">
        <v>23350</v>
      </c>
      <c r="E5332" s="31" t="s">
        <v>8280</v>
      </c>
    </row>
    <row r="5333" spans="1:5">
      <c r="A5333" s="33" t="s">
        <v>23466</v>
      </c>
      <c r="B5333" s="28" t="s">
        <v>23348</v>
      </c>
      <c r="C5333" s="28" t="s">
        <v>23467</v>
      </c>
      <c r="D5333" s="31" t="s">
        <v>23350</v>
      </c>
      <c r="E5333" s="31" t="s">
        <v>8280</v>
      </c>
    </row>
    <row r="5334" spans="1:5">
      <c r="A5334" s="33" t="s">
        <v>23468</v>
      </c>
      <c r="B5334" s="28" t="s">
        <v>23352</v>
      </c>
      <c r="C5334" s="28" t="s">
        <v>23469</v>
      </c>
      <c r="D5334" s="31" t="s">
        <v>23350</v>
      </c>
      <c r="E5334" s="31" t="s">
        <v>8280</v>
      </c>
    </row>
    <row r="5335" spans="1:5">
      <c r="A5335" s="33" t="s">
        <v>23470</v>
      </c>
      <c r="B5335" s="28" t="s">
        <v>23335</v>
      </c>
      <c r="C5335" s="28" t="s">
        <v>23471</v>
      </c>
      <c r="D5335" s="31" t="s">
        <v>23337</v>
      </c>
      <c r="E5335" s="31" t="s">
        <v>8280</v>
      </c>
    </row>
    <row r="5336" spans="1:5">
      <c r="A5336" s="33" t="s">
        <v>23472</v>
      </c>
      <c r="B5336" s="28" t="s">
        <v>23335</v>
      </c>
      <c r="C5336" s="28" t="s">
        <v>23473</v>
      </c>
      <c r="D5336" s="31" t="s">
        <v>23337</v>
      </c>
      <c r="E5336" s="31" t="s">
        <v>8280</v>
      </c>
    </row>
    <row r="5337" spans="1:5">
      <c r="A5337" s="33" t="s">
        <v>23474</v>
      </c>
      <c r="B5337" s="28" t="s">
        <v>23335</v>
      </c>
      <c r="C5337" s="28" t="s">
        <v>23475</v>
      </c>
      <c r="D5337" s="31" t="s">
        <v>23337</v>
      </c>
      <c r="E5337" s="31" t="s">
        <v>8280</v>
      </c>
    </row>
    <row r="5338" spans="1:5">
      <c r="A5338" s="33" t="s">
        <v>23476</v>
      </c>
      <c r="B5338" s="28" t="s">
        <v>23342</v>
      </c>
      <c r="C5338" s="28" t="s">
        <v>23477</v>
      </c>
      <c r="D5338" s="31" t="s">
        <v>23337</v>
      </c>
      <c r="E5338" s="31" t="s">
        <v>8280</v>
      </c>
    </row>
    <row r="5339" spans="1:5">
      <c r="A5339" s="33" t="s">
        <v>23478</v>
      </c>
      <c r="B5339" s="28" t="s">
        <v>23339</v>
      </c>
      <c r="C5339" s="28" t="s">
        <v>23479</v>
      </c>
      <c r="D5339" s="31" t="s">
        <v>23337</v>
      </c>
      <c r="E5339" s="31" t="s">
        <v>8280</v>
      </c>
    </row>
    <row r="5340" spans="1:5">
      <c r="A5340" s="33" t="s">
        <v>23480</v>
      </c>
      <c r="B5340" s="28" t="s">
        <v>23335</v>
      </c>
      <c r="C5340" s="28" t="s">
        <v>23481</v>
      </c>
      <c r="D5340" s="31" t="s">
        <v>23337</v>
      </c>
      <c r="E5340" s="31" t="s">
        <v>8280</v>
      </c>
    </row>
    <row r="5341" spans="1:5">
      <c r="A5341" s="33" t="s">
        <v>23482</v>
      </c>
      <c r="B5341" s="28" t="s">
        <v>23335</v>
      </c>
      <c r="C5341" s="28" t="s">
        <v>23483</v>
      </c>
      <c r="D5341" s="31" t="s">
        <v>23337</v>
      </c>
      <c r="E5341" s="31" t="s">
        <v>8280</v>
      </c>
    </row>
    <row r="5342" spans="1:5">
      <c r="A5342" s="33" t="s">
        <v>23484</v>
      </c>
      <c r="B5342" s="28" t="s">
        <v>23342</v>
      </c>
      <c r="C5342" s="28" t="s">
        <v>23485</v>
      </c>
      <c r="D5342" s="31" t="s">
        <v>23337</v>
      </c>
      <c r="E5342" s="31" t="s">
        <v>8280</v>
      </c>
    </row>
    <row r="5343" spans="1:5">
      <c r="A5343" s="33" t="s">
        <v>23486</v>
      </c>
      <c r="B5343" s="28" t="s">
        <v>23339</v>
      </c>
      <c r="C5343" s="28" t="s">
        <v>23487</v>
      </c>
      <c r="D5343" s="31" t="s">
        <v>23337</v>
      </c>
      <c r="E5343" s="31" t="s">
        <v>8280</v>
      </c>
    </row>
    <row r="5344" spans="1:5">
      <c r="A5344" s="33" t="s">
        <v>23488</v>
      </c>
      <c r="B5344" s="28" t="s">
        <v>23335</v>
      </c>
      <c r="C5344" s="28" t="s">
        <v>23489</v>
      </c>
      <c r="D5344" s="31" t="s">
        <v>23337</v>
      </c>
      <c r="E5344" s="31" t="s">
        <v>8280</v>
      </c>
    </row>
    <row r="5345" spans="1:5">
      <c r="A5345" s="33" t="s">
        <v>23490</v>
      </c>
      <c r="B5345" s="28" t="s">
        <v>23335</v>
      </c>
      <c r="C5345" s="28" t="s">
        <v>23491</v>
      </c>
      <c r="D5345" s="31" t="s">
        <v>23337</v>
      </c>
      <c r="E5345" s="31" t="s">
        <v>8280</v>
      </c>
    </row>
    <row r="5346" spans="1:5">
      <c r="A5346" s="33" t="s">
        <v>23492</v>
      </c>
      <c r="B5346" s="28" t="s">
        <v>23335</v>
      </c>
      <c r="C5346" s="28" t="s">
        <v>23493</v>
      </c>
      <c r="D5346" s="31" t="s">
        <v>23337</v>
      </c>
      <c r="E5346" s="31" t="s">
        <v>8280</v>
      </c>
    </row>
    <row r="5347" spans="1:5">
      <c r="A5347" s="33" t="s">
        <v>23494</v>
      </c>
      <c r="B5347" s="28" t="s">
        <v>23342</v>
      </c>
      <c r="C5347" s="28" t="s">
        <v>23495</v>
      </c>
      <c r="D5347" s="31" t="s">
        <v>23337</v>
      </c>
      <c r="E5347" s="31" t="s">
        <v>8280</v>
      </c>
    </row>
    <row r="5348" spans="1:5">
      <c r="A5348" s="33" t="s">
        <v>23496</v>
      </c>
      <c r="B5348" s="28" t="s">
        <v>23339</v>
      </c>
      <c r="C5348" s="28" t="s">
        <v>23497</v>
      </c>
      <c r="D5348" s="31" t="s">
        <v>23337</v>
      </c>
      <c r="E5348" s="31" t="s">
        <v>8280</v>
      </c>
    </row>
    <row r="5349" spans="1:5">
      <c r="A5349" s="33" t="s">
        <v>23498</v>
      </c>
      <c r="B5349" s="28" t="s">
        <v>23335</v>
      </c>
      <c r="C5349" s="28" t="s">
        <v>23499</v>
      </c>
      <c r="D5349" s="31" t="s">
        <v>23337</v>
      </c>
      <c r="E5349" s="31" t="s">
        <v>8280</v>
      </c>
    </row>
    <row r="5350" spans="1:5">
      <c r="A5350" s="33" t="s">
        <v>23500</v>
      </c>
      <c r="B5350" s="28" t="s">
        <v>23335</v>
      </c>
      <c r="C5350" s="28" t="s">
        <v>23501</v>
      </c>
      <c r="D5350" s="31" t="s">
        <v>23337</v>
      </c>
      <c r="E5350" s="31" t="s">
        <v>8280</v>
      </c>
    </row>
    <row r="5351" spans="1:5">
      <c r="A5351" s="33" t="s">
        <v>23502</v>
      </c>
      <c r="B5351" s="28" t="s">
        <v>23335</v>
      </c>
      <c r="C5351" s="28" t="s">
        <v>23503</v>
      </c>
      <c r="D5351" s="31" t="s">
        <v>23337</v>
      </c>
      <c r="E5351" s="31" t="s">
        <v>8280</v>
      </c>
    </row>
    <row r="5352" spans="1:5">
      <c r="A5352" s="33" t="s">
        <v>23504</v>
      </c>
      <c r="B5352" s="28" t="s">
        <v>23342</v>
      </c>
      <c r="C5352" s="28" t="s">
        <v>23505</v>
      </c>
      <c r="D5352" s="31" t="s">
        <v>23337</v>
      </c>
      <c r="E5352" s="31" t="s">
        <v>8280</v>
      </c>
    </row>
    <row r="5353" spans="1:5">
      <c r="A5353" s="33" t="s">
        <v>23506</v>
      </c>
      <c r="B5353" s="28" t="s">
        <v>23339</v>
      </c>
      <c r="C5353" s="28" t="s">
        <v>23507</v>
      </c>
      <c r="D5353" s="31" t="s">
        <v>23337</v>
      </c>
      <c r="E5353" s="31" t="s">
        <v>8280</v>
      </c>
    </row>
    <row r="5354" spans="1:5">
      <c r="A5354" s="33" t="s">
        <v>23508</v>
      </c>
      <c r="B5354" s="28" t="s">
        <v>23345</v>
      </c>
      <c r="C5354" s="28" t="s">
        <v>23509</v>
      </c>
      <c r="D5354" s="31" t="s">
        <v>23337</v>
      </c>
      <c r="E5354" s="31" t="s">
        <v>8280</v>
      </c>
    </row>
    <row r="5355" spans="1:5">
      <c r="A5355" s="33" t="s">
        <v>23510</v>
      </c>
      <c r="B5355" s="28" t="s">
        <v>23345</v>
      </c>
      <c r="C5355" s="28" t="s">
        <v>23511</v>
      </c>
      <c r="D5355" s="31" t="s">
        <v>23337</v>
      </c>
      <c r="E5355" s="31" t="s">
        <v>8280</v>
      </c>
    </row>
    <row r="5356" spans="1:5">
      <c r="A5356" s="33" t="s">
        <v>23512</v>
      </c>
      <c r="B5356" s="28" t="s">
        <v>23335</v>
      </c>
      <c r="C5356" s="28" t="s">
        <v>23513</v>
      </c>
      <c r="D5356" s="31" t="s">
        <v>23337</v>
      </c>
      <c r="E5356" s="31" t="s">
        <v>8280</v>
      </c>
    </row>
    <row r="5357" spans="1:5">
      <c r="A5357" s="33" t="s">
        <v>23514</v>
      </c>
      <c r="B5357" s="28" t="s">
        <v>23335</v>
      </c>
      <c r="C5357" s="28" t="s">
        <v>23515</v>
      </c>
      <c r="D5357" s="31" t="s">
        <v>23337</v>
      </c>
      <c r="E5357" s="31" t="s">
        <v>8280</v>
      </c>
    </row>
    <row r="5358" spans="1:5">
      <c r="A5358" s="33" t="s">
        <v>23516</v>
      </c>
      <c r="B5358" s="28" t="s">
        <v>23335</v>
      </c>
      <c r="C5358" s="28" t="s">
        <v>23517</v>
      </c>
      <c r="D5358" s="31" t="s">
        <v>23337</v>
      </c>
      <c r="E5358" s="31" t="s">
        <v>8280</v>
      </c>
    </row>
    <row r="5359" spans="1:5">
      <c r="A5359" s="33" t="s">
        <v>23518</v>
      </c>
      <c r="B5359" s="28" t="s">
        <v>23339</v>
      </c>
      <c r="C5359" s="28" t="s">
        <v>23519</v>
      </c>
      <c r="D5359" s="31" t="s">
        <v>23337</v>
      </c>
      <c r="E5359" s="31" t="s">
        <v>8280</v>
      </c>
    </row>
    <row r="5360" spans="1:5">
      <c r="A5360" s="33" t="s">
        <v>23520</v>
      </c>
      <c r="B5360" s="28" t="s">
        <v>23335</v>
      </c>
      <c r="C5360" s="28" t="s">
        <v>23521</v>
      </c>
      <c r="D5360" s="31" t="s">
        <v>23337</v>
      </c>
      <c r="E5360" s="31" t="s">
        <v>8280</v>
      </c>
    </row>
    <row r="5361" spans="1:5">
      <c r="A5361" s="33" t="s">
        <v>23522</v>
      </c>
      <c r="B5361" s="28" t="s">
        <v>23335</v>
      </c>
      <c r="C5361" s="28" t="s">
        <v>23523</v>
      </c>
      <c r="D5361" s="31" t="s">
        <v>23337</v>
      </c>
      <c r="E5361" s="31" t="s">
        <v>8280</v>
      </c>
    </row>
    <row r="5362" spans="1:5">
      <c r="A5362" s="33" t="s">
        <v>23524</v>
      </c>
      <c r="B5362" s="28" t="s">
        <v>23335</v>
      </c>
      <c r="C5362" s="28" t="s">
        <v>23525</v>
      </c>
      <c r="D5362" s="31" t="s">
        <v>23337</v>
      </c>
      <c r="E5362" s="31" t="s">
        <v>8280</v>
      </c>
    </row>
    <row r="5363" spans="1:5">
      <c r="A5363" s="33" t="s">
        <v>23526</v>
      </c>
      <c r="B5363" s="28" t="s">
        <v>23335</v>
      </c>
      <c r="C5363" s="28" t="s">
        <v>23527</v>
      </c>
      <c r="D5363" s="31" t="s">
        <v>23337</v>
      </c>
      <c r="E5363" s="31" t="s">
        <v>8280</v>
      </c>
    </row>
    <row r="5364" spans="1:5">
      <c r="A5364" s="33" t="s">
        <v>23528</v>
      </c>
      <c r="B5364" s="28" t="s">
        <v>23335</v>
      </c>
      <c r="C5364" s="28" t="s">
        <v>23529</v>
      </c>
      <c r="D5364" s="31" t="s">
        <v>23337</v>
      </c>
      <c r="E5364" s="31" t="s">
        <v>8280</v>
      </c>
    </row>
    <row r="5365" spans="1:5">
      <c r="A5365" s="33" t="s">
        <v>23530</v>
      </c>
      <c r="B5365" s="28" t="s">
        <v>23335</v>
      </c>
      <c r="C5365" s="28" t="s">
        <v>23531</v>
      </c>
      <c r="D5365" s="31" t="s">
        <v>23337</v>
      </c>
      <c r="E5365" s="31" t="s">
        <v>8280</v>
      </c>
    </row>
    <row r="5366" spans="1:5">
      <c r="A5366" s="33" t="s">
        <v>23532</v>
      </c>
      <c r="B5366" s="28" t="s">
        <v>23339</v>
      </c>
      <c r="C5366" s="28" t="s">
        <v>23533</v>
      </c>
      <c r="D5366" s="31" t="s">
        <v>23337</v>
      </c>
      <c r="E5366" s="31" t="s">
        <v>8280</v>
      </c>
    </row>
    <row r="5367" spans="1:5">
      <c r="A5367" s="33" t="s">
        <v>23534</v>
      </c>
      <c r="B5367" s="28" t="s">
        <v>23335</v>
      </c>
      <c r="C5367" s="28" t="s">
        <v>23535</v>
      </c>
      <c r="D5367" s="31" t="s">
        <v>23337</v>
      </c>
      <c r="E5367" s="31" t="s">
        <v>8280</v>
      </c>
    </row>
    <row r="5368" spans="1:5">
      <c r="A5368" s="33" t="s">
        <v>23536</v>
      </c>
      <c r="B5368" s="28" t="s">
        <v>23339</v>
      </c>
      <c r="C5368" s="28" t="s">
        <v>23537</v>
      </c>
      <c r="D5368" s="31" t="s">
        <v>23337</v>
      </c>
      <c r="E5368" s="31" t="s">
        <v>8280</v>
      </c>
    </row>
    <row r="5369" spans="1:5">
      <c r="A5369" s="33" t="s">
        <v>23538</v>
      </c>
      <c r="B5369" s="28" t="s">
        <v>23335</v>
      </c>
      <c r="C5369" s="28" t="s">
        <v>23539</v>
      </c>
      <c r="D5369" s="31" t="s">
        <v>23337</v>
      </c>
      <c r="E5369" s="31" t="s">
        <v>8280</v>
      </c>
    </row>
    <row r="5370" spans="1:5">
      <c r="A5370" s="33" t="s">
        <v>23540</v>
      </c>
      <c r="B5370" s="28" t="s">
        <v>23335</v>
      </c>
      <c r="C5370" s="28" t="s">
        <v>23541</v>
      </c>
      <c r="D5370" s="31" t="s">
        <v>23337</v>
      </c>
      <c r="E5370" s="31" t="s">
        <v>8280</v>
      </c>
    </row>
    <row r="5371" spans="1:5">
      <c r="A5371" s="33" t="s">
        <v>23542</v>
      </c>
      <c r="B5371" s="28" t="s">
        <v>23331</v>
      </c>
      <c r="C5371" s="28" t="s">
        <v>23543</v>
      </c>
      <c r="D5371" s="31" t="s">
        <v>23333</v>
      </c>
      <c r="E5371" s="31" t="s">
        <v>8280</v>
      </c>
    </row>
    <row r="5372" spans="1:5">
      <c r="A5372" s="33" t="s">
        <v>23544</v>
      </c>
      <c r="B5372" s="28" t="s">
        <v>23331</v>
      </c>
      <c r="C5372" s="28" t="s">
        <v>23545</v>
      </c>
      <c r="D5372" s="31" t="s">
        <v>23333</v>
      </c>
      <c r="E5372" s="31" t="s">
        <v>8280</v>
      </c>
    </row>
    <row r="5373" spans="1:5">
      <c r="A5373" s="33" t="s">
        <v>23546</v>
      </c>
      <c r="B5373" s="28" t="s">
        <v>23331</v>
      </c>
      <c r="C5373" s="28" t="s">
        <v>23547</v>
      </c>
      <c r="D5373" s="31" t="s">
        <v>23333</v>
      </c>
      <c r="E5373" s="31" t="s">
        <v>8280</v>
      </c>
    </row>
    <row r="5374" spans="1:5">
      <c r="A5374" s="33" t="s">
        <v>23548</v>
      </c>
      <c r="B5374" s="28" t="s">
        <v>23331</v>
      </c>
      <c r="C5374" s="28" t="s">
        <v>23549</v>
      </c>
      <c r="D5374" s="31" t="s">
        <v>23333</v>
      </c>
      <c r="E5374" s="31" t="s">
        <v>8280</v>
      </c>
    </row>
    <row r="5375" spans="1:5">
      <c r="A5375" s="33" t="s">
        <v>23550</v>
      </c>
      <c r="B5375" s="28" t="s">
        <v>23331</v>
      </c>
      <c r="C5375" s="28" t="s">
        <v>23551</v>
      </c>
      <c r="D5375" s="31" t="s">
        <v>23333</v>
      </c>
      <c r="E5375" s="31" t="s">
        <v>8280</v>
      </c>
    </row>
    <row r="5376" spans="1:5">
      <c r="A5376" s="33" t="s">
        <v>23552</v>
      </c>
      <c r="B5376" s="28" t="s">
        <v>23331</v>
      </c>
      <c r="C5376" s="28" t="s">
        <v>23553</v>
      </c>
      <c r="D5376" s="31" t="s">
        <v>23333</v>
      </c>
      <c r="E5376" s="31" t="s">
        <v>8280</v>
      </c>
    </row>
    <row r="5377" spans="1:5">
      <c r="A5377" s="33" t="s">
        <v>23554</v>
      </c>
      <c r="B5377" s="28" t="s">
        <v>23359</v>
      </c>
      <c r="C5377" s="28" t="s">
        <v>23555</v>
      </c>
      <c r="D5377" s="31" t="s">
        <v>23333</v>
      </c>
      <c r="E5377" s="31" t="s">
        <v>8280</v>
      </c>
    </row>
    <row r="5378" spans="1:5">
      <c r="A5378" s="33" t="s">
        <v>23556</v>
      </c>
      <c r="B5378" s="28" t="s">
        <v>23557</v>
      </c>
      <c r="C5378" s="28" t="s">
        <v>8280</v>
      </c>
      <c r="D5378" s="31" t="s">
        <v>23333</v>
      </c>
      <c r="E5378" s="31" t="s">
        <v>8280</v>
      </c>
    </row>
    <row r="5379" spans="1:5">
      <c r="A5379" s="33" t="s">
        <v>23558</v>
      </c>
      <c r="B5379" s="28" t="s">
        <v>23557</v>
      </c>
      <c r="C5379" s="28" t="s">
        <v>8280</v>
      </c>
      <c r="D5379" s="31" t="s">
        <v>23333</v>
      </c>
      <c r="E5379" s="31" t="s">
        <v>8280</v>
      </c>
    </row>
    <row r="5380" spans="1:5">
      <c r="A5380" s="33" t="s">
        <v>23559</v>
      </c>
      <c r="B5380" s="28" t="s">
        <v>23557</v>
      </c>
      <c r="C5380" s="28" t="s">
        <v>8280</v>
      </c>
      <c r="D5380" s="31" t="s">
        <v>23333</v>
      </c>
      <c r="E5380" s="31" t="s">
        <v>8280</v>
      </c>
    </row>
    <row r="5381" spans="1:5">
      <c r="A5381" s="33" t="s">
        <v>23560</v>
      </c>
      <c r="B5381" s="28" t="s">
        <v>23557</v>
      </c>
      <c r="C5381" s="28" t="s">
        <v>8280</v>
      </c>
      <c r="D5381" s="31" t="s">
        <v>23333</v>
      </c>
      <c r="E5381" s="31" t="s">
        <v>8280</v>
      </c>
    </row>
    <row r="5382" spans="1:5">
      <c r="A5382" s="33" t="s">
        <v>23561</v>
      </c>
      <c r="B5382" s="28" t="s">
        <v>23557</v>
      </c>
      <c r="C5382" s="28" t="s">
        <v>8280</v>
      </c>
      <c r="D5382" s="31" t="s">
        <v>23333</v>
      </c>
      <c r="E5382" s="31" t="s">
        <v>8280</v>
      </c>
    </row>
    <row r="5383" spans="1:5">
      <c r="A5383" s="33" t="s">
        <v>23562</v>
      </c>
      <c r="B5383" s="28" t="s">
        <v>23563</v>
      </c>
      <c r="C5383" s="28" t="s">
        <v>8280</v>
      </c>
      <c r="D5383" s="31" t="s">
        <v>23333</v>
      </c>
      <c r="E5383" s="31" t="s">
        <v>8280</v>
      </c>
    </row>
    <row r="5384" spans="1:5">
      <c r="A5384" s="33" t="s">
        <v>23564</v>
      </c>
      <c r="B5384" s="28" t="s">
        <v>23565</v>
      </c>
      <c r="C5384" s="28" t="s">
        <v>23566</v>
      </c>
      <c r="D5384" s="31" t="s">
        <v>23567</v>
      </c>
      <c r="E5384" s="31" t="s">
        <v>8280</v>
      </c>
    </row>
    <row r="5385" spans="1:5">
      <c r="A5385" s="33" t="s">
        <v>23568</v>
      </c>
      <c r="B5385" s="28" t="s">
        <v>8280</v>
      </c>
      <c r="C5385" s="28" t="s">
        <v>23569</v>
      </c>
      <c r="D5385" s="31" t="s">
        <v>23567</v>
      </c>
      <c r="E5385" s="31" t="s">
        <v>8280</v>
      </c>
    </row>
    <row r="5386" spans="1:5">
      <c r="A5386" s="33" t="s">
        <v>23570</v>
      </c>
      <c r="B5386" s="28" t="s">
        <v>8280</v>
      </c>
      <c r="C5386" s="28" t="s">
        <v>23571</v>
      </c>
      <c r="D5386" s="31" t="s">
        <v>23567</v>
      </c>
      <c r="E5386" s="31" t="s">
        <v>8280</v>
      </c>
    </row>
    <row r="5387" spans="1:5">
      <c r="A5387" s="33" t="s">
        <v>23572</v>
      </c>
      <c r="B5387" s="28" t="s">
        <v>23573</v>
      </c>
      <c r="C5387" s="28" t="s">
        <v>8280</v>
      </c>
      <c r="D5387" s="31" t="s">
        <v>23574</v>
      </c>
      <c r="E5387" s="31" t="s">
        <v>8280</v>
      </c>
    </row>
    <row r="5388" spans="1:5">
      <c r="A5388" s="33" t="s">
        <v>23575</v>
      </c>
      <c r="B5388" s="28" t="s">
        <v>23573</v>
      </c>
      <c r="C5388" s="28" t="s">
        <v>8280</v>
      </c>
      <c r="D5388" s="31" t="s">
        <v>23574</v>
      </c>
      <c r="E5388" s="31" t="s">
        <v>8280</v>
      </c>
    </row>
    <row r="5389" spans="1:5">
      <c r="A5389" s="33" t="s">
        <v>23576</v>
      </c>
      <c r="B5389" s="28" t="s">
        <v>23577</v>
      </c>
      <c r="C5389" s="28" t="s">
        <v>23578</v>
      </c>
      <c r="D5389" s="31" t="s">
        <v>23579</v>
      </c>
      <c r="E5389" s="31" t="s">
        <v>8280</v>
      </c>
    </row>
    <row r="5390" spans="1:5">
      <c r="A5390" s="33" t="s">
        <v>23580</v>
      </c>
      <c r="B5390" s="28" t="s">
        <v>23577</v>
      </c>
      <c r="C5390" s="28" t="s">
        <v>23581</v>
      </c>
      <c r="D5390" s="31" t="s">
        <v>23579</v>
      </c>
      <c r="E5390" s="31" t="s">
        <v>8280</v>
      </c>
    </row>
    <row r="5391" spans="1:5">
      <c r="A5391" s="33" t="s">
        <v>23582</v>
      </c>
      <c r="B5391" s="28" t="s">
        <v>23577</v>
      </c>
      <c r="C5391" s="28" t="s">
        <v>23583</v>
      </c>
      <c r="D5391" s="31" t="s">
        <v>23584</v>
      </c>
      <c r="E5391" s="31" t="s">
        <v>8280</v>
      </c>
    </row>
    <row r="5392" spans="1:5">
      <c r="A5392" s="33" t="s">
        <v>23585</v>
      </c>
      <c r="B5392" s="28" t="s">
        <v>23577</v>
      </c>
      <c r="C5392" s="28" t="s">
        <v>23586</v>
      </c>
      <c r="D5392" s="31" t="s">
        <v>23584</v>
      </c>
      <c r="E5392" s="31" t="s">
        <v>8280</v>
      </c>
    </row>
    <row r="5393" spans="1:5">
      <c r="A5393" s="33" t="s">
        <v>23587</v>
      </c>
      <c r="B5393" s="28" t="s">
        <v>22752</v>
      </c>
      <c r="C5393" s="28" t="s">
        <v>23588</v>
      </c>
      <c r="D5393" s="31" t="s">
        <v>23589</v>
      </c>
      <c r="E5393" s="31" t="s">
        <v>8280</v>
      </c>
    </row>
    <row r="5394" spans="1:5">
      <c r="A5394" s="33" t="s">
        <v>23590</v>
      </c>
      <c r="B5394" s="28" t="s">
        <v>22755</v>
      </c>
      <c r="C5394" s="28" t="s">
        <v>23591</v>
      </c>
      <c r="D5394" s="31" t="s">
        <v>23589</v>
      </c>
      <c r="E5394" s="31" t="s">
        <v>8280</v>
      </c>
    </row>
    <row r="5395" spans="1:5">
      <c r="A5395" s="33" t="s">
        <v>23592</v>
      </c>
      <c r="B5395" s="28" t="s">
        <v>22737</v>
      </c>
      <c r="C5395" s="28" t="s">
        <v>23593</v>
      </c>
      <c r="D5395" s="31" t="s">
        <v>23589</v>
      </c>
      <c r="E5395" s="31" t="s">
        <v>8280</v>
      </c>
    </row>
    <row r="5396" spans="1:5">
      <c r="A5396" s="33" t="s">
        <v>23594</v>
      </c>
      <c r="B5396" s="28" t="s">
        <v>22740</v>
      </c>
      <c r="C5396" s="28" t="s">
        <v>23595</v>
      </c>
      <c r="D5396" s="31" t="s">
        <v>23589</v>
      </c>
      <c r="E5396" s="31" t="s">
        <v>8280</v>
      </c>
    </row>
    <row r="5397" spans="1:5">
      <c r="A5397" s="33" t="s">
        <v>23596</v>
      </c>
      <c r="B5397" s="28" t="s">
        <v>15432</v>
      </c>
      <c r="C5397" s="28" t="s">
        <v>23597</v>
      </c>
      <c r="D5397" s="31" t="s">
        <v>23598</v>
      </c>
      <c r="E5397" s="31" t="s">
        <v>8280</v>
      </c>
    </row>
    <row r="5398" spans="1:5">
      <c r="A5398" s="33" t="s">
        <v>23599</v>
      </c>
      <c r="B5398" s="28" t="s">
        <v>15426</v>
      </c>
      <c r="C5398" s="28" t="s">
        <v>23600</v>
      </c>
      <c r="D5398" s="31" t="s">
        <v>23598</v>
      </c>
      <c r="E5398" s="31" t="s">
        <v>8280</v>
      </c>
    </row>
    <row r="5399" spans="1:5">
      <c r="A5399" s="33" t="s">
        <v>23601</v>
      </c>
      <c r="B5399" s="28" t="s">
        <v>15432</v>
      </c>
      <c r="C5399" s="28" t="s">
        <v>23602</v>
      </c>
      <c r="D5399" s="31" t="s">
        <v>23598</v>
      </c>
      <c r="E5399" s="31" t="s">
        <v>8280</v>
      </c>
    </row>
    <row r="5400" spans="1:5">
      <c r="A5400" s="33" t="s">
        <v>23603</v>
      </c>
      <c r="B5400" s="28" t="s">
        <v>15426</v>
      </c>
      <c r="C5400" s="28" t="s">
        <v>23604</v>
      </c>
      <c r="D5400" s="31" t="s">
        <v>23598</v>
      </c>
      <c r="E5400" s="31" t="s">
        <v>8280</v>
      </c>
    </row>
    <row r="5401" spans="1:5">
      <c r="A5401" s="33" t="s">
        <v>23605</v>
      </c>
      <c r="B5401" s="28" t="s">
        <v>15419</v>
      </c>
      <c r="C5401" s="28" t="s">
        <v>23606</v>
      </c>
      <c r="D5401" s="31" t="s">
        <v>15417</v>
      </c>
      <c r="E5401" s="31" t="s">
        <v>8280</v>
      </c>
    </row>
    <row r="5402" spans="1:5">
      <c r="A5402" s="33" t="s">
        <v>23607</v>
      </c>
      <c r="B5402" s="28" t="s">
        <v>15415</v>
      </c>
      <c r="C5402" s="28" t="s">
        <v>23608</v>
      </c>
      <c r="D5402" s="31" t="s">
        <v>15417</v>
      </c>
      <c r="E5402" s="31" t="s">
        <v>8280</v>
      </c>
    </row>
    <row r="5403" spans="1:5">
      <c r="A5403" s="33" t="s">
        <v>23609</v>
      </c>
      <c r="B5403" s="28" t="s">
        <v>15432</v>
      </c>
      <c r="C5403" s="28" t="s">
        <v>23610</v>
      </c>
      <c r="D5403" s="31" t="s">
        <v>23598</v>
      </c>
      <c r="E5403" s="31" t="s">
        <v>8280</v>
      </c>
    </row>
    <row r="5404" spans="1:5">
      <c r="A5404" s="33" t="s">
        <v>23611</v>
      </c>
      <c r="B5404" s="28" t="s">
        <v>15426</v>
      </c>
      <c r="C5404" s="28" t="s">
        <v>23612</v>
      </c>
      <c r="D5404" s="31" t="s">
        <v>23598</v>
      </c>
      <c r="E5404" s="31" t="s">
        <v>8280</v>
      </c>
    </row>
    <row r="5405" spans="1:5">
      <c r="A5405" s="33" t="s">
        <v>23613</v>
      </c>
      <c r="B5405" s="28" t="s">
        <v>15432</v>
      </c>
      <c r="C5405" s="28" t="s">
        <v>23614</v>
      </c>
      <c r="D5405" s="31" t="s">
        <v>23598</v>
      </c>
      <c r="E5405" s="31" t="s">
        <v>8280</v>
      </c>
    </row>
    <row r="5406" spans="1:5">
      <c r="A5406" s="33" t="s">
        <v>23615</v>
      </c>
      <c r="B5406" s="28" t="s">
        <v>15426</v>
      </c>
      <c r="C5406" s="28" t="s">
        <v>23616</v>
      </c>
      <c r="D5406" s="31" t="s">
        <v>23598</v>
      </c>
      <c r="E5406" s="31" t="s">
        <v>8280</v>
      </c>
    </row>
    <row r="5407" spans="1:5">
      <c r="A5407" s="33" t="s">
        <v>23617</v>
      </c>
      <c r="B5407" s="28" t="s">
        <v>15419</v>
      </c>
      <c r="C5407" s="28" t="s">
        <v>23618</v>
      </c>
      <c r="D5407" s="31" t="s">
        <v>15417</v>
      </c>
      <c r="E5407" s="31" t="s">
        <v>8280</v>
      </c>
    </row>
    <row r="5408" spans="1:5">
      <c r="A5408" s="33" t="s">
        <v>23619</v>
      </c>
      <c r="B5408" s="28" t="s">
        <v>15415</v>
      </c>
      <c r="C5408" s="28" t="s">
        <v>23620</v>
      </c>
      <c r="D5408" s="31" t="s">
        <v>15417</v>
      </c>
      <c r="E5408" s="31" t="s">
        <v>8280</v>
      </c>
    </row>
    <row r="5409" spans="1:5">
      <c r="A5409" s="33" t="s">
        <v>23621</v>
      </c>
      <c r="B5409" s="28" t="s">
        <v>23622</v>
      </c>
      <c r="C5409" s="28" t="s">
        <v>23623</v>
      </c>
      <c r="D5409" s="31" t="s">
        <v>23624</v>
      </c>
      <c r="E5409" s="31" t="s">
        <v>8280</v>
      </c>
    </row>
    <row r="5410" spans="1:5">
      <c r="A5410" s="33" t="s">
        <v>23625</v>
      </c>
      <c r="B5410" s="28" t="s">
        <v>23622</v>
      </c>
      <c r="C5410" s="28" t="s">
        <v>23626</v>
      </c>
      <c r="D5410" s="31" t="s">
        <v>23624</v>
      </c>
      <c r="E5410" s="31" t="s">
        <v>8280</v>
      </c>
    </row>
    <row r="5411" spans="1:5">
      <c r="A5411" s="33" t="s">
        <v>23627</v>
      </c>
      <c r="B5411" s="28" t="s">
        <v>23628</v>
      </c>
      <c r="C5411" s="28" t="s">
        <v>23629</v>
      </c>
      <c r="D5411" s="31" t="s">
        <v>23630</v>
      </c>
      <c r="E5411" s="31" t="s">
        <v>8280</v>
      </c>
    </row>
    <row r="5412" spans="1:5">
      <c r="A5412" s="33" t="s">
        <v>23631</v>
      </c>
      <c r="B5412" s="28" t="s">
        <v>23628</v>
      </c>
      <c r="C5412" s="28" t="s">
        <v>23632</v>
      </c>
      <c r="D5412" s="31" t="s">
        <v>23630</v>
      </c>
      <c r="E5412" s="31" t="s">
        <v>8280</v>
      </c>
    </row>
    <row r="5413" spans="1:5">
      <c r="A5413" s="33" t="s">
        <v>23633</v>
      </c>
      <c r="B5413" s="28" t="s">
        <v>23634</v>
      </c>
      <c r="C5413" s="28" t="s">
        <v>23635</v>
      </c>
      <c r="D5413" s="31" t="s">
        <v>23630</v>
      </c>
      <c r="E5413" s="31" t="s">
        <v>8280</v>
      </c>
    </row>
    <row r="5414" spans="1:5">
      <c r="A5414" s="33" t="s">
        <v>23636</v>
      </c>
      <c r="B5414" s="28" t="s">
        <v>23628</v>
      </c>
      <c r="C5414" s="28" t="s">
        <v>23637</v>
      </c>
      <c r="D5414" s="31" t="s">
        <v>23630</v>
      </c>
      <c r="E5414" s="31" t="s">
        <v>8280</v>
      </c>
    </row>
    <row r="5415" spans="1:5">
      <c r="A5415" s="33" t="s">
        <v>23638</v>
      </c>
      <c r="B5415" s="28" t="s">
        <v>23628</v>
      </c>
      <c r="C5415" s="28" t="s">
        <v>23639</v>
      </c>
      <c r="D5415" s="31" t="s">
        <v>23630</v>
      </c>
      <c r="E5415" s="31" t="s">
        <v>8280</v>
      </c>
    </row>
    <row r="5416" spans="1:5">
      <c r="A5416" s="33" t="s">
        <v>23640</v>
      </c>
      <c r="B5416" s="28" t="s">
        <v>23634</v>
      </c>
      <c r="C5416" s="28" t="s">
        <v>23641</v>
      </c>
      <c r="D5416" s="31" t="s">
        <v>23630</v>
      </c>
      <c r="E5416" s="31" t="s">
        <v>8280</v>
      </c>
    </row>
    <row r="5417" spans="1:5">
      <c r="A5417" s="33" t="s">
        <v>23642</v>
      </c>
      <c r="B5417" s="28" t="s">
        <v>23643</v>
      </c>
      <c r="C5417" s="28" t="s">
        <v>23644</v>
      </c>
      <c r="D5417" s="31" t="s">
        <v>23630</v>
      </c>
      <c r="E5417" s="31" t="s">
        <v>8280</v>
      </c>
    </row>
    <row r="5418" spans="1:5">
      <c r="A5418" s="33" t="s">
        <v>23645</v>
      </c>
      <c r="B5418" s="28" t="s">
        <v>23643</v>
      </c>
      <c r="C5418" s="28" t="s">
        <v>23646</v>
      </c>
      <c r="D5418" s="31" t="s">
        <v>23630</v>
      </c>
      <c r="E5418" s="31" t="s">
        <v>8280</v>
      </c>
    </row>
    <row r="5419" spans="1:5">
      <c r="A5419" s="33" t="s">
        <v>23647</v>
      </c>
      <c r="B5419" s="28" t="s">
        <v>23648</v>
      </c>
      <c r="C5419" s="28" t="s">
        <v>23649</v>
      </c>
      <c r="D5419" s="31" t="s">
        <v>23650</v>
      </c>
      <c r="E5419" s="31" t="s">
        <v>8280</v>
      </c>
    </row>
    <row r="5420" spans="1:5">
      <c r="A5420" s="33" t="s">
        <v>23651</v>
      </c>
      <c r="B5420" s="28" t="s">
        <v>23652</v>
      </c>
      <c r="C5420" s="28" t="s">
        <v>23653</v>
      </c>
      <c r="D5420" s="31" t="s">
        <v>23654</v>
      </c>
      <c r="E5420" s="31" t="s">
        <v>8280</v>
      </c>
    </row>
    <row r="5421" spans="1:5">
      <c r="A5421" s="33" t="s">
        <v>23655</v>
      </c>
      <c r="B5421" s="28" t="s">
        <v>23656</v>
      </c>
      <c r="C5421" s="28" t="s">
        <v>23657</v>
      </c>
      <c r="D5421" s="31"/>
      <c r="E5421" s="31" t="s">
        <v>8280</v>
      </c>
    </row>
    <row r="5422" spans="1:5">
      <c r="A5422" s="33" t="s">
        <v>23658</v>
      </c>
      <c r="B5422" s="28" t="s">
        <v>8280</v>
      </c>
      <c r="C5422" s="28" t="s">
        <v>8280</v>
      </c>
      <c r="D5422" s="31"/>
      <c r="E5422" s="31" t="s">
        <v>8280</v>
      </c>
    </row>
    <row r="5423" spans="1:5">
      <c r="A5423" s="33" t="s">
        <v>23659</v>
      </c>
      <c r="B5423" s="28" t="s">
        <v>8280</v>
      </c>
      <c r="C5423" s="28" t="s">
        <v>8280</v>
      </c>
      <c r="D5423" s="31"/>
      <c r="E5423" s="31" t="s">
        <v>8280</v>
      </c>
    </row>
    <row r="5424" spans="1:5">
      <c r="A5424" s="33" t="s">
        <v>23660</v>
      </c>
      <c r="B5424" s="28" t="s">
        <v>8280</v>
      </c>
      <c r="C5424" s="28" t="s">
        <v>8280</v>
      </c>
      <c r="D5424" s="31"/>
      <c r="E5424" s="31" t="s">
        <v>8280</v>
      </c>
    </row>
    <row r="5425" spans="1:5">
      <c r="A5425" s="33" t="s">
        <v>23661</v>
      </c>
      <c r="B5425" s="28" t="s">
        <v>8280</v>
      </c>
      <c r="C5425" s="28" t="s">
        <v>8280</v>
      </c>
      <c r="D5425" s="31"/>
      <c r="E5425" s="31" t="s">
        <v>8280</v>
      </c>
    </row>
    <row r="5426" spans="1:5">
      <c r="A5426" s="33" t="s">
        <v>23662</v>
      </c>
      <c r="B5426" s="28" t="s">
        <v>23663</v>
      </c>
      <c r="C5426" s="28" t="s">
        <v>23664</v>
      </c>
      <c r="D5426" s="31" t="s">
        <v>23589</v>
      </c>
      <c r="E5426" s="31" t="s">
        <v>8280</v>
      </c>
    </row>
    <row r="5427" spans="1:5">
      <c r="A5427" s="33" t="s">
        <v>23665</v>
      </c>
      <c r="B5427" s="28" t="s">
        <v>23666</v>
      </c>
      <c r="C5427" s="28" t="s">
        <v>23667</v>
      </c>
      <c r="D5427" s="31" t="s">
        <v>23589</v>
      </c>
      <c r="E5427" s="31" t="s">
        <v>8280</v>
      </c>
    </row>
    <row r="5428" spans="1:5">
      <c r="A5428" s="33" t="s">
        <v>23668</v>
      </c>
      <c r="B5428" s="28" t="s">
        <v>23669</v>
      </c>
      <c r="C5428" s="28" t="s">
        <v>23670</v>
      </c>
      <c r="D5428" s="31" t="s">
        <v>23671</v>
      </c>
      <c r="E5428" s="31" t="s">
        <v>8280</v>
      </c>
    </row>
    <row r="5429" spans="1:5">
      <c r="A5429" s="33" t="s">
        <v>23672</v>
      </c>
      <c r="B5429" s="28" t="s">
        <v>23669</v>
      </c>
      <c r="C5429" s="28" t="s">
        <v>23673</v>
      </c>
      <c r="D5429" s="31" t="s">
        <v>23671</v>
      </c>
      <c r="E5429" s="31" t="s">
        <v>8280</v>
      </c>
    </row>
    <row r="5430" spans="1:5">
      <c r="A5430" s="33" t="s">
        <v>23674</v>
      </c>
      <c r="B5430" s="28" t="s">
        <v>23669</v>
      </c>
      <c r="C5430" s="28" t="s">
        <v>23675</v>
      </c>
      <c r="D5430" s="31" t="s">
        <v>23671</v>
      </c>
      <c r="E5430" s="31" t="s">
        <v>8280</v>
      </c>
    </row>
    <row r="5431" spans="1:5">
      <c r="A5431" s="33" t="s">
        <v>23676</v>
      </c>
      <c r="B5431" s="28" t="s">
        <v>23677</v>
      </c>
      <c r="C5431" s="28" t="s">
        <v>23678</v>
      </c>
      <c r="D5431" s="31" t="s">
        <v>23671</v>
      </c>
      <c r="E5431" s="31" t="s">
        <v>8280</v>
      </c>
    </row>
    <row r="5432" spans="1:5">
      <c r="A5432" s="33" t="s">
        <v>23679</v>
      </c>
      <c r="B5432" s="28" t="s">
        <v>23677</v>
      </c>
      <c r="C5432" s="28" t="s">
        <v>23680</v>
      </c>
      <c r="D5432" s="31" t="s">
        <v>23671</v>
      </c>
      <c r="E5432" s="31" t="s">
        <v>8280</v>
      </c>
    </row>
    <row r="5433" spans="1:5">
      <c r="A5433" s="33" t="s">
        <v>23681</v>
      </c>
      <c r="B5433" s="28" t="s">
        <v>23677</v>
      </c>
      <c r="C5433" s="28" t="s">
        <v>23682</v>
      </c>
      <c r="D5433" s="31" t="s">
        <v>23671</v>
      </c>
      <c r="E5433" s="31" t="s">
        <v>8280</v>
      </c>
    </row>
    <row r="5434" spans="1:5">
      <c r="A5434" s="33" t="s">
        <v>23683</v>
      </c>
      <c r="B5434" s="28" t="s">
        <v>23684</v>
      </c>
      <c r="C5434" s="28" t="s">
        <v>23685</v>
      </c>
      <c r="D5434" s="31" t="s">
        <v>23671</v>
      </c>
      <c r="E5434" s="31" t="s">
        <v>8280</v>
      </c>
    </row>
    <row r="5435" spans="1:5">
      <c r="A5435" s="33" t="s">
        <v>23686</v>
      </c>
      <c r="B5435" s="28" t="s">
        <v>23684</v>
      </c>
      <c r="C5435" s="28" t="s">
        <v>23687</v>
      </c>
      <c r="D5435" s="31" t="s">
        <v>23671</v>
      </c>
      <c r="E5435" s="31" t="s">
        <v>8280</v>
      </c>
    </row>
    <row r="5436" spans="1:5">
      <c r="A5436" s="33" t="s">
        <v>23688</v>
      </c>
      <c r="B5436" s="28" t="s">
        <v>23684</v>
      </c>
      <c r="C5436" s="28" t="s">
        <v>23689</v>
      </c>
      <c r="D5436" s="31" t="s">
        <v>23671</v>
      </c>
      <c r="E5436" s="31" t="s">
        <v>8280</v>
      </c>
    </row>
    <row r="5437" spans="1:5">
      <c r="A5437" s="33" t="s">
        <v>23690</v>
      </c>
      <c r="B5437" s="28" t="s">
        <v>23691</v>
      </c>
      <c r="C5437" s="28" t="s">
        <v>23692</v>
      </c>
      <c r="D5437" s="31" t="s">
        <v>23671</v>
      </c>
      <c r="E5437" s="31" t="s">
        <v>8280</v>
      </c>
    </row>
    <row r="5438" spans="1:5">
      <c r="A5438" s="33" t="s">
        <v>23693</v>
      </c>
      <c r="B5438" s="28" t="s">
        <v>23691</v>
      </c>
      <c r="C5438" s="28" t="s">
        <v>23694</v>
      </c>
      <c r="D5438" s="31" t="s">
        <v>23671</v>
      </c>
      <c r="E5438" s="31" t="s">
        <v>8280</v>
      </c>
    </row>
    <row r="5439" spans="1:5">
      <c r="A5439" s="33" t="s">
        <v>23695</v>
      </c>
      <c r="B5439" s="28" t="s">
        <v>23691</v>
      </c>
      <c r="C5439" s="28" t="s">
        <v>23696</v>
      </c>
      <c r="D5439" s="31" t="s">
        <v>23671</v>
      </c>
      <c r="E5439" s="31" t="s">
        <v>8280</v>
      </c>
    </row>
    <row r="5440" spans="1:5">
      <c r="A5440" s="33" t="s">
        <v>23697</v>
      </c>
      <c r="B5440" s="28" t="s">
        <v>23698</v>
      </c>
      <c r="C5440" s="28" t="s">
        <v>23699</v>
      </c>
      <c r="D5440" s="31" t="s">
        <v>23700</v>
      </c>
      <c r="E5440" s="31" t="s">
        <v>8280</v>
      </c>
    </row>
    <row r="5441" spans="1:5">
      <c r="A5441" s="33" t="s">
        <v>23701</v>
      </c>
      <c r="B5441" s="28" t="s">
        <v>23702</v>
      </c>
      <c r="C5441" s="28" t="s">
        <v>23703</v>
      </c>
      <c r="D5441" s="31" t="s">
        <v>23700</v>
      </c>
      <c r="E5441" s="31" t="s">
        <v>8280</v>
      </c>
    </row>
    <row r="5442" spans="1:5">
      <c r="A5442" s="33" t="s">
        <v>23704</v>
      </c>
      <c r="B5442" s="28" t="s">
        <v>23705</v>
      </c>
      <c r="C5442" s="28" t="s">
        <v>23706</v>
      </c>
      <c r="D5442" s="31" t="s">
        <v>23700</v>
      </c>
      <c r="E5442" s="31" t="s">
        <v>8280</v>
      </c>
    </row>
    <row r="5443" spans="1:5">
      <c r="A5443" s="33" t="s">
        <v>23707</v>
      </c>
      <c r="B5443" s="28" t="s">
        <v>23708</v>
      </c>
      <c r="C5443" s="28" t="s">
        <v>23709</v>
      </c>
      <c r="D5443" s="31" t="s">
        <v>23700</v>
      </c>
      <c r="E5443" s="31" t="s">
        <v>8280</v>
      </c>
    </row>
    <row r="5444" spans="1:5">
      <c r="A5444" s="33" t="s">
        <v>23710</v>
      </c>
      <c r="B5444" s="28" t="s">
        <v>23711</v>
      </c>
      <c r="C5444" s="28" t="s">
        <v>23712</v>
      </c>
      <c r="D5444" s="31" t="s">
        <v>23700</v>
      </c>
      <c r="E5444" s="31" t="s">
        <v>8280</v>
      </c>
    </row>
    <row r="5445" spans="1:5">
      <c r="A5445" s="33" t="s">
        <v>23713</v>
      </c>
      <c r="B5445" s="28" t="s">
        <v>23714</v>
      </c>
      <c r="C5445" s="28" t="s">
        <v>23715</v>
      </c>
      <c r="D5445" s="31" t="s">
        <v>23700</v>
      </c>
      <c r="E5445" s="31" t="s">
        <v>8280</v>
      </c>
    </row>
    <row r="5446" spans="1:5">
      <c r="A5446" s="33" t="s">
        <v>23716</v>
      </c>
      <c r="B5446" s="28" t="s">
        <v>8280</v>
      </c>
      <c r="C5446" s="28" t="s">
        <v>8280</v>
      </c>
      <c r="D5446" s="31"/>
      <c r="E5446" s="31" t="s">
        <v>8280</v>
      </c>
    </row>
    <row r="5447" spans="1:5">
      <c r="A5447" s="33" t="s">
        <v>23717</v>
      </c>
      <c r="B5447" s="28" t="s">
        <v>8280</v>
      </c>
      <c r="C5447" s="28" t="s">
        <v>8280</v>
      </c>
      <c r="D5447" s="31"/>
      <c r="E5447" s="31" t="s">
        <v>8280</v>
      </c>
    </row>
    <row r="5448" spans="1:5">
      <c r="A5448" s="33" t="s">
        <v>23718</v>
      </c>
      <c r="B5448" s="28" t="s">
        <v>8280</v>
      </c>
      <c r="C5448" s="28" t="s">
        <v>8280</v>
      </c>
      <c r="D5448" s="31"/>
      <c r="E5448" s="31" t="s">
        <v>8280</v>
      </c>
    </row>
    <row r="5449" spans="1:5">
      <c r="A5449" s="33" t="s">
        <v>23719</v>
      </c>
      <c r="B5449" s="28" t="s">
        <v>8280</v>
      </c>
      <c r="C5449" s="28" t="s">
        <v>8280</v>
      </c>
      <c r="D5449" s="31"/>
      <c r="E5449" s="31" t="s">
        <v>8280</v>
      </c>
    </row>
    <row r="5450" spans="1:5">
      <c r="A5450" s="33" t="s">
        <v>23720</v>
      </c>
      <c r="B5450" s="28" t="s">
        <v>8280</v>
      </c>
      <c r="C5450" s="28" t="s">
        <v>8280</v>
      </c>
      <c r="D5450" s="31"/>
      <c r="E5450" s="31" t="s">
        <v>8280</v>
      </c>
    </row>
    <row r="5451" spans="1:5">
      <c r="A5451" s="33" t="s">
        <v>23721</v>
      </c>
      <c r="B5451" s="28" t="s">
        <v>8280</v>
      </c>
      <c r="C5451" s="28" t="s">
        <v>8280</v>
      </c>
      <c r="D5451" s="31"/>
      <c r="E5451" s="31" t="s">
        <v>8280</v>
      </c>
    </row>
    <row r="5452" spans="1:5">
      <c r="A5452" s="33" t="s">
        <v>23722</v>
      </c>
      <c r="B5452" s="28" t="s">
        <v>8280</v>
      </c>
      <c r="C5452" s="28" t="s">
        <v>8280</v>
      </c>
      <c r="D5452" s="31"/>
      <c r="E5452" s="31" t="s">
        <v>8280</v>
      </c>
    </row>
    <row r="5453" spans="1:5">
      <c r="A5453" s="33" t="s">
        <v>23723</v>
      </c>
      <c r="B5453" s="28" t="s">
        <v>23724</v>
      </c>
      <c r="C5453" s="28" t="s">
        <v>8280</v>
      </c>
      <c r="D5453" s="31"/>
      <c r="E5453" s="31" t="s">
        <v>8280</v>
      </c>
    </row>
    <row r="5454" spans="1:5">
      <c r="A5454" s="33" t="s">
        <v>23725</v>
      </c>
      <c r="B5454" s="28" t="s">
        <v>23724</v>
      </c>
      <c r="C5454" s="28" t="s">
        <v>8280</v>
      </c>
      <c r="D5454" s="31"/>
      <c r="E5454" s="31" t="s">
        <v>8280</v>
      </c>
    </row>
    <row r="5455" spans="1:5">
      <c r="A5455" s="33" t="s">
        <v>23726</v>
      </c>
      <c r="B5455" s="28" t="s">
        <v>23727</v>
      </c>
      <c r="C5455" s="28" t="s">
        <v>23728</v>
      </c>
      <c r="D5455" s="31" t="s">
        <v>23729</v>
      </c>
      <c r="E5455" s="31" t="s">
        <v>8280</v>
      </c>
    </row>
    <row r="5456" spans="1:5">
      <c r="A5456" s="33" t="s">
        <v>23730</v>
      </c>
      <c r="B5456" s="28" t="s">
        <v>23727</v>
      </c>
      <c r="C5456" s="28" t="s">
        <v>23731</v>
      </c>
      <c r="D5456" s="31" t="s">
        <v>23732</v>
      </c>
      <c r="E5456" s="31" t="s">
        <v>8280</v>
      </c>
    </row>
    <row r="5457" spans="1:5">
      <c r="A5457" s="33" t="s">
        <v>23733</v>
      </c>
      <c r="B5457" s="28" t="s">
        <v>23727</v>
      </c>
      <c r="C5457" s="28" t="s">
        <v>23734</v>
      </c>
      <c r="D5457" s="31" t="s">
        <v>23732</v>
      </c>
      <c r="E5457" s="31" t="s">
        <v>8280</v>
      </c>
    </row>
    <row r="5458" spans="1:5">
      <c r="A5458" s="33" t="s">
        <v>23735</v>
      </c>
      <c r="B5458" s="28" t="s">
        <v>23736</v>
      </c>
      <c r="C5458" s="28" t="s">
        <v>23737</v>
      </c>
      <c r="D5458" s="31" t="s">
        <v>23738</v>
      </c>
      <c r="E5458" s="31" t="s">
        <v>8280</v>
      </c>
    </row>
    <row r="5459" spans="1:5">
      <c r="A5459" s="33" t="s">
        <v>23739</v>
      </c>
      <c r="B5459" s="28" t="s">
        <v>23727</v>
      </c>
      <c r="C5459" s="28" t="s">
        <v>23740</v>
      </c>
      <c r="D5459" s="31" t="s">
        <v>23732</v>
      </c>
      <c r="E5459" s="31" t="s">
        <v>8280</v>
      </c>
    </row>
    <row r="5460" spans="1:5">
      <c r="A5460" s="33" t="s">
        <v>23741</v>
      </c>
      <c r="B5460" s="28" t="s">
        <v>23742</v>
      </c>
      <c r="C5460" s="28" t="s">
        <v>23743</v>
      </c>
      <c r="D5460" s="31" t="s">
        <v>23744</v>
      </c>
      <c r="E5460" s="31" t="s">
        <v>8280</v>
      </c>
    </row>
    <row r="5461" spans="1:5">
      <c r="A5461" s="33" t="s">
        <v>23745</v>
      </c>
      <c r="B5461" s="28" t="s">
        <v>23742</v>
      </c>
      <c r="C5461" s="28" t="s">
        <v>23746</v>
      </c>
      <c r="D5461" s="31" t="s">
        <v>23744</v>
      </c>
      <c r="E5461" s="31" t="s">
        <v>8280</v>
      </c>
    </row>
    <row r="5462" spans="1:5">
      <c r="A5462" s="33" t="s">
        <v>23747</v>
      </c>
      <c r="B5462" s="28" t="s">
        <v>23748</v>
      </c>
      <c r="C5462" s="28" t="s">
        <v>23749</v>
      </c>
      <c r="D5462" s="31" t="s">
        <v>23744</v>
      </c>
      <c r="E5462" s="31" t="s">
        <v>8280</v>
      </c>
    </row>
    <row r="5463" spans="1:5">
      <c r="A5463" s="33" t="s">
        <v>23750</v>
      </c>
      <c r="B5463" s="28" t="s">
        <v>23748</v>
      </c>
      <c r="C5463" s="28" t="s">
        <v>23751</v>
      </c>
      <c r="D5463" s="31" t="s">
        <v>23744</v>
      </c>
      <c r="E5463" s="31" t="s">
        <v>8280</v>
      </c>
    </row>
    <row r="5464" spans="1:5">
      <c r="A5464" s="33" t="s">
        <v>23752</v>
      </c>
      <c r="B5464" s="28" t="s">
        <v>23753</v>
      </c>
      <c r="C5464" s="28" t="s">
        <v>23754</v>
      </c>
      <c r="D5464" s="31" t="s">
        <v>23744</v>
      </c>
      <c r="E5464" s="31" t="s">
        <v>8280</v>
      </c>
    </row>
    <row r="5465" spans="1:5">
      <c r="A5465" s="33" t="s">
        <v>23755</v>
      </c>
      <c r="B5465" s="28" t="s">
        <v>23753</v>
      </c>
      <c r="C5465" s="28" t="s">
        <v>23756</v>
      </c>
      <c r="D5465" s="31" t="s">
        <v>23744</v>
      </c>
      <c r="E5465" s="31" t="s">
        <v>8280</v>
      </c>
    </row>
    <row r="5466" spans="1:5">
      <c r="A5466" s="33" t="s">
        <v>23757</v>
      </c>
      <c r="B5466" s="28" t="s">
        <v>23758</v>
      </c>
      <c r="C5466" s="28" t="s">
        <v>23759</v>
      </c>
      <c r="D5466" s="31" t="s">
        <v>23744</v>
      </c>
      <c r="E5466" s="31" t="s">
        <v>8280</v>
      </c>
    </row>
    <row r="5467" spans="1:5">
      <c r="A5467" s="33" t="s">
        <v>23760</v>
      </c>
      <c r="B5467" s="28" t="s">
        <v>23758</v>
      </c>
      <c r="C5467" s="28" t="s">
        <v>23761</v>
      </c>
      <c r="D5467" s="31" t="s">
        <v>23744</v>
      </c>
      <c r="E5467" s="31" t="s">
        <v>8280</v>
      </c>
    </row>
    <row r="5468" spans="1:5">
      <c r="A5468" s="33" t="s">
        <v>23762</v>
      </c>
      <c r="B5468" s="28" t="s">
        <v>23763</v>
      </c>
      <c r="C5468" s="28" t="s">
        <v>8280</v>
      </c>
      <c r="D5468" s="31" t="s">
        <v>23764</v>
      </c>
      <c r="E5468" s="31" t="s">
        <v>8280</v>
      </c>
    </row>
    <row r="5469" spans="1:5">
      <c r="A5469" s="33" t="s">
        <v>23765</v>
      </c>
      <c r="B5469" s="28" t="s">
        <v>23766</v>
      </c>
      <c r="C5469" s="28" t="s">
        <v>8280</v>
      </c>
      <c r="D5469" s="31" t="s">
        <v>23764</v>
      </c>
      <c r="E5469" s="31" t="s">
        <v>8280</v>
      </c>
    </row>
    <row r="5470" spans="1:5">
      <c r="A5470" s="33" t="s">
        <v>23767</v>
      </c>
      <c r="B5470" s="28" t="s">
        <v>23768</v>
      </c>
      <c r="C5470" s="28" t="s">
        <v>23769</v>
      </c>
      <c r="D5470" s="31"/>
      <c r="E5470" s="31" t="s">
        <v>8280</v>
      </c>
    </row>
    <row r="5471" spans="1:5">
      <c r="A5471" s="33" t="s">
        <v>23770</v>
      </c>
      <c r="B5471" s="28" t="s">
        <v>23768</v>
      </c>
      <c r="C5471" s="28" t="s">
        <v>23771</v>
      </c>
      <c r="D5471" s="31"/>
      <c r="E5471" s="31" t="s">
        <v>8280</v>
      </c>
    </row>
    <row r="5472" spans="1:5">
      <c r="A5472" s="33" t="s">
        <v>23772</v>
      </c>
      <c r="B5472" s="28" t="s">
        <v>23773</v>
      </c>
      <c r="C5472" s="28" t="s">
        <v>23774</v>
      </c>
      <c r="D5472" s="31"/>
      <c r="E5472" s="31" t="s">
        <v>8280</v>
      </c>
    </row>
    <row r="5473" spans="1:5">
      <c r="A5473" s="33" t="s">
        <v>23775</v>
      </c>
      <c r="B5473" s="28" t="s">
        <v>23768</v>
      </c>
      <c r="C5473" s="28" t="s">
        <v>23776</v>
      </c>
      <c r="D5473" s="31"/>
      <c r="E5473" s="31" t="s">
        <v>8280</v>
      </c>
    </row>
    <row r="5474" spans="1:5">
      <c r="A5474" s="33" t="s">
        <v>23777</v>
      </c>
      <c r="B5474" s="28" t="s">
        <v>23773</v>
      </c>
      <c r="C5474" s="28" t="s">
        <v>23778</v>
      </c>
      <c r="D5474" s="31"/>
      <c r="E5474" s="31" t="s">
        <v>8280</v>
      </c>
    </row>
    <row r="5475" spans="1:5">
      <c r="A5475" s="33" t="s">
        <v>23779</v>
      </c>
      <c r="B5475" s="28" t="s">
        <v>23768</v>
      </c>
      <c r="C5475" s="28" t="s">
        <v>23780</v>
      </c>
      <c r="D5475" s="31"/>
      <c r="E5475" s="31" t="s">
        <v>8280</v>
      </c>
    </row>
    <row r="5476" spans="1:5">
      <c r="A5476" s="33" t="s">
        <v>23781</v>
      </c>
      <c r="B5476" s="28" t="s">
        <v>23782</v>
      </c>
      <c r="C5476" s="28" t="s">
        <v>23783</v>
      </c>
      <c r="D5476" s="31" t="s">
        <v>23624</v>
      </c>
      <c r="E5476" s="31" t="s">
        <v>8280</v>
      </c>
    </row>
    <row r="5477" spans="1:5">
      <c r="A5477" s="33" t="s">
        <v>23784</v>
      </c>
      <c r="B5477" s="28" t="s">
        <v>23782</v>
      </c>
      <c r="C5477" s="28" t="s">
        <v>23785</v>
      </c>
      <c r="D5477" s="31" t="s">
        <v>23624</v>
      </c>
      <c r="E5477" s="31" t="s">
        <v>8280</v>
      </c>
    </row>
    <row r="5478" spans="1:5">
      <c r="A5478" s="33" t="s">
        <v>23786</v>
      </c>
      <c r="B5478" s="28" t="s">
        <v>23787</v>
      </c>
      <c r="C5478" s="28" t="s">
        <v>23788</v>
      </c>
      <c r="D5478" s="31" t="s">
        <v>23624</v>
      </c>
      <c r="E5478" s="31" t="s">
        <v>8280</v>
      </c>
    </row>
    <row r="5479" spans="1:5">
      <c r="A5479" s="33" t="s">
        <v>23789</v>
      </c>
      <c r="B5479" s="28" t="s">
        <v>23787</v>
      </c>
      <c r="C5479" s="28" t="s">
        <v>23790</v>
      </c>
      <c r="D5479" s="31" t="s">
        <v>23624</v>
      </c>
      <c r="E5479" s="31" t="s">
        <v>8280</v>
      </c>
    </row>
    <row r="5480" spans="1:5">
      <c r="A5480" s="33" t="s">
        <v>23791</v>
      </c>
      <c r="B5480" s="28" t="s">
        <v>23792</v>
      </c>
      <c r="C5480" s="28" t="s">
        <v>23793</v>
      </c>
      <c r="D5480" s="31" t="s">
        <v>23794</v>
      </c>
      <c r="E5480" s="31" t="s">
        <v>8280</v>
      </c>
    </row>
    <row r="5481" spans="1:5">
      <c r="A5481" s="33" t="s">
        <v>23795</v>
      </c>
      <c r="B5481" s="28" t="s">
        <v>23792</v>
      </c>
      <c r="C5481" s="28" t="s">
        <v>23796</v>
      </c>
      <c r="D5481" s="31" t="s">
        <v>23794</v>
      </c>
      <c r="E5481" s="31" t="s">
        <v>8280</v>
      </c>
    </row>
    <row r="5482" spans="1:5">
      <c r="A5482" s="33" t="s">
        <v>23797</v>
      </c>
      <c r="B5482" s="28" t="s">
        <v>17395</v>
      </c>
      <c r="C5482" s="28" t="s">
        <v>23798</v>
      </c>
      <c r="D5482" s="31" t="s">
        <v>23794</v>
      </c>
      <c r="E5482" s="31" t="s">
        <v>8280</v>
      </c>
    </row>
    <row r="5483" spans="1:5">
      <c r="A5483" s="33" t="s">
        <v>23799</v>
      </c>
      <c r="B5483" s="28" t="s">
        <v>17395</v>
      </c>
      <c r="C5483" s="28" t="s">
        <v>23800</v>
      </c>
      <c r="D5483" s="31" t="s">
        <v>23794</v>
      </c>
      <c r="E5483" s="31" t="s">
        <v>8280</v>
      </c>
    </row>
    <row r="5484" spans="1:5">
      <c r="A5484" s="33" t="s">
        <v>23801</v>
      </c>
      <c r="B5484" s="28" t="s">
        <v>23802</v>
      </c>
      <c r="C5484" s="28" t="s">
        <v>23803</v>
      </c>
      <c r="D5484" s="31" t="s">
        <v>23794</v>
      </c>
      <c r="E5484" s="31" t="s">
        <v>8280</v>
      </c>
    </row>
    <row r="5485" spans="1:5">
      <c r="A5485" s="33" t="s">
        <v>23804</v>
      </c>
      <c r="B5485" s="28" t="s">
        <v>23802</v>
      </c>
      <c r="C5485" s="28" t="s">
        <v>23805</v>
      </c>
      <c r="D5485" s="31" t="s">
        <v>23794</v>
      </c>
      <c r="E5485" s="31" t="s">
        <v>8280</v>
      </c>
    </row>
    <row r="5486" spans="1:5">
      <c r="A5486" s="33" t="s">
        <v>23806</v>
      </c>
      <c r="B5486" s="28" t="s">
        <v>23807</v>
      </c>
      <c r="C5486" s="28" t="s">
        <v>23808</v>
      </c>
      <c r="D5486" s="31" t="s">
        <v>23794</v>
      </c>
      <c r="E5486" s="31" t="s">
        <v>8280</v>
      </c>
    </row>
    <row r="5487" spans="1:5">
      <c r="A5487" s="33" t="s">
        <v>23809</v>
      </c>
      <c r="B5487" s="28" t="s">
        <v>23807</v>
      </c>
      <c r="C5487" s="28" t="s">
        <v>23810</v>
      </c>
      <c r="D5487" s="31" t="s">
        <v>23794</v>
      </c>
      <c r="E5487" s="31" t="s">
        <v>8280</v>
      </c>
    </row>
    <row r="5488" spans="1:5">
      <c r="A5488" s="33" t="s">
        <v>23811</v>
      </c>
      <c r="B5488" s="28" t="s">
        <v>23763</v>
      </c>
      <c r="C5488" s="28" t="s">
        <v>23812</v>
      </c>
      <c r="D5488" s="31" t="s">
        <v>23813</v>
      </c>
      <c r="E5488" s="31" t="s">
        <v>8280</v>
      </c>
    </row>
    <row r="5489" spans="1:5">
      <c r="A5489" s="33" t="s">
        <v>23814</v>
      </c>
      <c r="B5489" s="28" t="s">
        <v>23766</v>
      </c>
      <c r="C5489" s="28" t="s">
        <v>23815</v>
      </c>
      <c r="D5489" s="31" t="s">
        <v>23813</v>
      </c>
      <c r="E5489" s="31" t="s">
        <v>8280</v>
      </c>
    </row>
    <row r="5490" spans="1:5">
      <c r="A5490" s="33" t="s">
        <v>23816</v>
      </c>
      <c r="B5490" s="28" t="s">
        <v>23817</v>
      </c>
      <c r="C5490" s="28" t="s">
        <v>23818</v>
      </c>
      <c r="D5490" s="31" t="s">
        <v>23624</v>
      </c>
      <c r="E5490" s="31" t="s">
        <v>8280</v>
      </c>
    </row>
    <row r="5491" spans="1:5">
      <c r="A5491" s="33" t="s">
        <v>23819</v>
      </c>
      <c r="B5491" s="28" t="s">
        <v>23817</v>
      </c>
      <c r="C5491" s="28" t="s">
        <v>23820</v>
      </c>
      <c r="D5491" s="31" t="s">
        <v>23624</v>
      </c>
      <c r="E5491" s="31" t="s">
        <v>8280</v>
      </c>
    </row>
    <row r="5492" spans="1:5">
      <c r="A5492" s="33" t="s">
        <v>23821</v>
      </c>
      <c r="B5492" s="28" t="s">
        <v>23822</v>
      </c>
      <c r="C5492" s="28" t="s">
        <v>23823</v>
      </c>
      <c r="D5492" s="31" t="s">
        <v>23624</v>
      </c>
      <c r="E5492" s="31" t="s">
        <v>8280</v>
      </c>
    </row>
    <row r="5493" spans="1:5">
      <c r="A5493" s="33" t="s">
        <v>23824</v>
      </c>
      <c r="B5493" s="28" t="s">
        <v>23822</v>
      </c>
      <c r="C5493" s="28" t="s">
        <v>23825</v>
      </c>
      <c r="D5493" s="31" t="s">
        <v>23624</v>
      </c>
      <c r="E5493" s="31" t="s">
        <v>8280</v>
      </c>
    </row>
    <row r="5494" spans="1:5">
      <c r="A5494" s="33" t="s">
        <v>23826</v>
      </c>
      <c r="B5494" s="28" t="s">
        <v>23817</v>
      </c>
      <c r="C5494" s="28" t="s">
        <v>23827</v>
      </c>
      <c r="D5494" s="31" t="s">
        <v>23624</v>
      </c>
      <c r="E5494" s="31" t="s">
        <v>8280</v>
      </c>
    </row>
    <row r="5495" spans="1:5">
      <c r="A5495" s="33" t="s">
        <v>23828</v>
      </c>
      <c r="B5495" s="28" t="s">
        <v>23817</v>
      </c>
      <c r="C5495" s="28" t="s">
        <v>23829</v>
      </c>
      <c r="D5495" s="31" t="s">
        <v>23624</v>
      </c>
      <c r="E5495" s="31" t="s">
        <v>8280</v>
      </c>
    </row>
    <row r="5496" spans="1:5">
      <c r="A5496" s="33" t="s">
        <v>23830</v>
      </c>
      <c r="B5496" s="28" t="s">
        <v>23822</v>
      </c>
      <c r="C5496" s="28" t="s">
        <v>23831</v>
      </c>
      <c r="D5496" s="31" t="s">
        <v>23624</v>
      </c>
      <c r="E5496" s="31" t="s">
        <v>8280</v>
      </c>
    </row>
    <row r="5497" spans="1:5">
      <c r="A5497" s="33" t="s">
        <v>23832</v>
      </c>
      <c r="B5497" s="28" t="s">
        <v>23822</v>
      </c>
      <c r="C5497" s="28" t="s">
        <v>23833</v>
      </c>
      <c r="D5497" s="31" t="s">
        <v>23624</v>
      </c>
      <c r="E5497" s="31" t="s">
        <v>8280</v>
      </c>
    </row>
    <row r="5498" spans="1:5">
      <c r="A5498" s="33" t="s">
        <v>23834</v>
      </c>
      <c r="B5498" s="28" t="s">
        <v>23835</v>
      </c>
      <c r="C5498" s="28" t="s">
        <v>23836</v>
      </c>
      <c r="D5498" s="31" t="s">
        <v>23624</v>
      </c>
      <c r="E5498" s="31" t="s">
        <v>8280</v>
      </c>
    </row>
    <row r="5499" spans="1:5">
      <c r="A5499" s="33" t="s">
        <v>23837</v>
      </c>
      <c r="B5499" s="28" t="s">
        <v>23835</v>
      </c>
      <c r="C5499" s="28" t="s">
        <v>23838</v>
      </c>
      <c r="D5499" s="31" t="s">
        <v>23624</v>
      </c>
      <c r="E5499" s="31" t="s">
        <v>8280</v>
      </c>
    </row>
    <row r="5500" spans="1:5">
      <c r="A5500" s="33" t="s">
        <v>23839</v>
      </c>
      <c r="B5500" s="28" t="s">
        <v>23840</v>
      </c>
      <c r="C5500" s="28" t="s">
        <v>23841</v>
      </c>
      <c r="D5500" s="31" t="s">
        <v>23624</v>
      </c>
      <c r="E5500" s="31" t="s">
        <v>8280</v>
      </c>
    </row>
    <row r="5501" spans="1:5">
      <c r="A5501" s="33" t="s">
        <v>23842</v>
      </c>
      <c r="B5501" s="28" t="s">
        <v>23843</v>
      </c>
      <c r="C5501" s="28" t="s">
        <v>23844</v>
      </c>
      <c r="D5501" s="31" t="s">
        <v>23624</v>
      </c>
      <c r="E5501" s="31" t="s">
        <v>8280</v>
      </c>
    </row>
    <row r="5502" spans="1:5">
      <c r="A5502" s="33" t="s">
        <v>23845</v>
      </c>
      <c r="B5502" s="28" t="s">
        <v>23835</v>
      </c>
      <c r="C5502" s="28" t="s">
        <v>23846</v>
      </c>
      <c r="D5502" s="31" t="s">
        <v>23624</v>
      </c>
      <c r="E5502" s="31" t="s">
        <v>8280</v>
      </c>
    </row>
    <row r="5503" spans="1:5">
      <c r="A5503" s="33" t="s">
        <v>23847</v>
      </c>
      <c r="B5503" s="28" t="s">
        <v>23835</v>
      </c>
      <c r="C5503" s="28" t="s">
        <v>23848</v>
      </c>
      <c r="D5503" s="31" t="s">
        <v>23624</v>
      </c>
      <c r="E5503" s="31" t="s">
        <v>8280</v>
      </c>
    </row>
    <row r="5504" spans="1:5">
      <c r="A5504" s="33" t="s">
        <v>23849</v>
      </c>
      <c r="B5504" s="28" t="s">
        <v>23850</v>
      </c>
      <c r="C5504" s="28" t="s">
        <v>23851</v>
      </c>
      <c r="D5504" s="31" t="s">
        <v>23671</v>
      </c>
      <c r="E5504" s="31" t="s">
        <v>8280</v>
      </c>
    </row>
    <row r="5505" spans="1:5">
      <c r="A5505" s="33" t="s">
        <v>23852</v>
      </c>
      <c r="B5505" s="28" t="s">
        <v>23850</v>
      </c>
      <c r="C5505" s="28" t="s">
        <v>23853</v>
      </c>
      <c r="D5505" s="31" t="s">
        <v>23671</v>
      </c>
      <c r="E5505" s="31" t="s">
        <v>8280</v>
      </c>
    </row>
    <row r="5506" spans="1:5">
      <c r="A5506" s="33" t="s">
        <v>23854</v>
      </c>
      <c r="B5506" s="28" t="s">
        <v>23684</v>
      </c>
      <c r="C5506" s="28" t="s">
        <v>23855</v>
      </c>
      <c r="D5506" s="31" t="s">
        <v>23671</v>
      </c>
      <c r="E5506" s="31" t="s">
        <v>8280</v>
      </c>
    </row>
    <row r="5507" spans="1:5">
      <c r="A5507" s="33" t="s">
        <v>23856</v>
      </c>
      <c r="B5507" s="28" t="s">
        <v>23684</v>
      </c>
      <c r="C5507" s="28" t="s">
        <v>23857</v>
      </c>
      <c r="D5507" s="31" t="s">
        <v>23671</v>
      </c>
      <c r="E5507" s="31" t="s">
        <v>8280</v>
      </c>
    </row>
    <row r="5508" spans="1:5">
      <c r="A5508" s="33" t="s">
        <v>23858</v>
      </c>
      <c r="B5508" s="28" t="s">
        <v>23684</v>
      </c>
      <c r="C5508" s="28" t="s">
        <v>23859</v>
      </c>
      <c r="D5508" s="31" t="s">
        <v>23671</v>
      </c>
      <c r="E5508" s="31" t="s">
        <v>8280</v>
      </c>
    </row>
    <row r="5509" spans="1:5">
      <c r="A5509" s="33" t="s">
        <v>23860</v>
      </c>
      <c r="B5509" s="28" t="s">
        <v>23691</v>
      </c>
      <c r="C5509" s="28" t="s">
        <v>23861</v>
      </c>
      <c r="D5509" s="31" t="s">
        <v>23671</v>
      </c>
      <c r="E5509" s="31" t="s">
        <v>8280</v>
      </c>
    </row>
    <row r="5510" spans="1:5">
      <c r="A5510" s="33" t="s">
        <v>23862</v>
      </c>
      <c r="B5510" s="28" t="s">
        <v>23863</v>
      </c>
      <c r="C5510" s="28" t="s">
        <v>23864</v>
      </c>
      <c r="D5510" s="31" t="s">
        <v>23865</v>
      </c>
      <c r="E5510" s="31" t="s">
        <v>8280</v>
      </c>
    </row>
    <row r="5511" spans="1:5">
      <c r="A5511" s="33" t="s">
        <v>23866</v>
      </c>
      <c r="B5511" s="28" t="s">
        <v>23863</v>
      </c>
      <c r="C5511" s="28" t="s">
        <v>23867</v>
      </c>
      <c r="D5511" s="31" t="s">
        <v>23865</v>
      </c>
      <c r="E5511" s="31" t="s">
        <v>8280</v>
      </c>
    </row>
    <row r="5512" spans="1:5">
      <c r="A5512" s="33" t="s">
        <v>23868</v>
      </c>
      <c r="B5512" s="28" t="s">
        <v>23863</v>
      </c>
      <c r="C5512" s="28" t="s">
        <v>23869</v>
      </c>
      <c r="D5512" s="31" t="s">
        <v>23865</v>
      </c>
      <c r="E5512" s="31" t="s">
        <v>8280</v>
      </c>
    </row>
    <row r="5513" spans="1:5">
      <c r="A5513" s="33" t="s">
        <v>23870</v>
      </c>
      <c r="B5513" s="28" t="s">
        <v>23863</v>
      </c>
      <c r="C5513" s="28" t="s">
        <v>23871</v>
      </c>
      <c r="D5513" s="31" t="s">
        <v>23865</v>
      </c>
      <c r="E5513" s="31" t="s">
        <v>8280</v>
      </c>
    </row>
    <row r="5514" spans="1:5">
      <c r="A5514" s="33" t="s">
        <v>23872</v>
      </c>
      <c r="B5514" s="28" t="s">
        <v>23863</v>
      </c>
      <c r="C5514" s="28" t="s">
        <v>23873</v>
      </c>
      <c r="D5514" s="31" t="s">
        <v>23865</v>
      </c>
      <c r="E5514" s="31" t="s">
        <v>8280</v>
      </c>
    </row>
    <row r="5515" spans="1:5">
      <c r="A5515" s="33" t="s">
        <v>23874</v>
      </c>
      <c r="B5515" s="28" t="s">
        <v>23863</v>
      </c>
      <c r="C5515" s="28" t="s">
        <v>23875</v>
      </c>
      <c r="D5515" s="31" t="s">
        <v>23865</v>
      </c>
      <c r="E5515" s="31" t="s">
        <v>8280</v>
      </c>
    </row>
    <row r="5516" spans="1:5">
      <c r="A5516" s="33" t="s">
        <v>23876</v>
      </c>
      <c r="B5516" s="28" t="s">
        <v>23863</v>
      </c>
      <c r="C5516" s="28" t="s">
        <v>23877</v>
      </c>
      <c r="D5516" s="31" t="s">
        <v>23865</v>
      </c>
      <c r="E5516" s="31" t="s">
        <v>8280</v>
      </c>
    </row>
    <row r="5517" spans="1:5">
      <c r="A5517" s="33" t="s">
        <v>23878</v>
      </c>
      <c r="B5517" s="28" t="s">
        <v>23863</v>
      </c>
      <c r="C5517" s="28" t="s">
        <v>23879</v>
      </c>
      <c r="D5517" s="31" t="s">
        <v>23865</v>
      </c>
      <c r="E5517" s="31" t="s">
        <v>8280</v>
      </c>
    </row>
    <row r="5518" spans="1:5">
      <c r="A5518" s="33" t="s">
        <v>23880</v>
      </c>
      <c r="B5518" s="28" t="s">
        <v>23881</v>
      </c>
      <c r="C5518" s="28" t="s">
        <v>23882</v>
      </c>
      <c r="D5518" s="31" t="s">
        <v>23865</v>
      </c>
      <c r="E5518" s="31" t="s">
        <v>8280</v>
      </c>
    </row>
    <row r="5519" spans="1:5">
      <c r="A5519" s="33" t="s">
        <v>23883</v>
      </c>
      <c r="B5519" s="28" t="s">
        <v>23881</v>
      </c>
      <c r="C5519" s="28" t="s">
        <v>23884</v>
      </c>
      <c r="D5519" s="31" t="s">
        <v>23865</v>
      </c>
      <c r="E5519" s="31" t="s">
        <v>8280</v>
      </c>
    </row>
    <row r="5520" spans="1:5">
      <c r="A5520" s="33" t="s">
        <v>23885</v>
      </c>
      <c r="B5520" s="28" t="s">
        <v>23886</v>
      </c>
      <c r="C5520" s="28" t="s">
        <v>23887</v>
      </c>
      <c r="D5520" s="31"/>
      <c r="E5520" s="31" t="s">
        <v>8280</v>
      </c>
    </row>
    <row r="5521" spans="1:5">
      <c r="A5521" s="33" t="s">
        <v>23888</v>
      </c>
      <c r="B5521" s="28" t="s">
        <v>23889</v>
      </c>
      <c r="C5521" s="28" t="s">
        <v>23890</v>
      </c>
      <c r="D5521" s="31" t="s">
        <v>23891</v>
      </c>
      <c r="E5521" s="31" t="s">
        <v>8280</v>
      </c>
    </row>
    <row r="5522" spans="1:5">
      <c r="A5522" s="33" t="s">
        <v>23892</v>
      </c>
      <c r="B5522" s="28" t="s">
        <v>23889</v>
      </c>
      <c r="C5522" s="28" t="s">
        <v>23893</v>
      </c>
      <c r="D5522" s="31" t="s">
        <v>23891</v>
      </c>
      <c r="E5522" s="31" t="s">
        <v>8280</v>
      </c>
    </row>
    <row r="5523" spans="1:5">
      <c r="A5523" s="33" t="s">
        <v>23894</v>
      </c>
      <c r="B5523" s="28" t="s">
        <v>23889</v>
      </c>
      <c r="C5523" s="28" t="s">
        <v>23895</v>
      </c>
      <c r="D5523" s="31" t="s">
        <v>23891</v>
      </c>
      <c r="E5523" s="31" t="s">
        <v>8280</v>
      </c>
    </row>
    <row r="5524" spans="1:5">
      <c r="A5524" s="33" t="s">
        <v>23896</v>
      </c>
      <c r="B5524" s="28" t="s">
        <v>23889</v>
      </c>
      <c r="C5524" s="28" t="s">
        <v>23897</v>
      </c>
      <c r="D5524" s="31" t="s">
        <v>23891</v>
      </c>
      <c r="E5524" s="31" t="s">
        <v>8280</v>
      </c>
    </row>
    <row r="5525" spans="1:5">
      <c r="A5525" s="33" t="s">
        <v>23898</v>
      </c>
      <c r="B5525" s="28" t="s">
        <v>23899</v>
      </c>
      <c r="C5525" s="28" t="s">
        <v>23900</v>
      </c>
      <c r="D5525" s="31" t="s">
        <v>23891</v>
      </c>
      <c r="E5525" s="31" t="s">
        <v>8280</v>
      </c>
    </row>
    <row r="5526" spans="1:5">
      <c r="A5526" s="33" t="s">
        <v>23901</v>
      </c>
      <c r="B5526" s="28" t="s">
        <v>23899</v>
      </c>
      <c r="C5526" s="28" t="s">
        <v>23902</v>
      </c>
      <c r="D5526" s="31" t="s">
        <v>23891</v>
      </c>
      <c r="E5526" s="31" t="s">
        <v>8280</v>
      </c>
    </row>
    <row r="5527" spans="1:5">
      <c r="A5527" s="33" t="s">
        <v>23903</v>
      </c>
      <c r="B5527" s="28" t="s">
        <v>23899</v>
      </c>
      <c r="C5527" s="28" t="s">
        <v>23904</v>
      </c>
      <c r="D5527" s="31" t="s">
        <v>23891</v>
      </c>
      <c r="E5527" s="31" t="s">
        <v>8280</v>
      </c>
    </row>
    <row r="5528" spans="1:5">
      <c r="A5528" s="33" t="s">
        <v>23905</v>
      </c>
      <c r="B5528" s="28" t="s">
        <v>23899</v>
      </c>
      <c r="C5528" s="28" t="s">
        <v>23906</v>
      </c>
      <c r="D5528" s="31" t="s">
        <v>23891</v>
      </c>
      <c r="E5528" s="31" t="s">
        <v>8280</v>
      </c>
    </row>
    <row r="5529" spans="1:5">
      <c r="A5529" s="33" t="s">
        <v>23907</v>
      </c>
      <c r="B5529" s="28" t="s">
        <v>23908</v>
      </c>
      <c r="C5529" s="28" t="s">
        <v>23909</v>
      </c>
      <c r="D5529" s="31" t="s">
        <v>23910</v>
      </c>
      <c r="E5529" s="31" t="s">
        <v>8280</v>
      </c>
    </row>
    <row r="5530" spans="1:5">
      <c r="A5530" s="33" t="s">
        <v>23911</v>
      </c>
      <c r="B5530" s="28" t="s">
        <v>23908</v>
      </c>
      <c r="C5530" s="28" t="s">
        <v>23912</v>
      </c>
      <c r="D5530" s="31" t="s">
        <v>23910</v>
      </c>
      <c r="E5530" s="31" t="s">
        <v>8280</v>
      </c>
    </row>
    <row r="5531" spans="1:5">
      <c r="A5531" s="33" t="s">
        <v>23913</v>
      </c>
      <c r="B5531" s="28" t="s">
        <v>23914</v>
      </c>
      <c r="C5531" s="28" t="s">
        <v>23915</v>
      </c>
      <c r="D5531" s="31" t="s">
        <v>23910</v>
      </c>
      <c r="E5531" s="31" t="s">
        <v>8280</v>
      </c>
    </row>
    <row r="5532" spans="1:5">
      <c r="A5532" s="33" t="s">
        <v>23916</v>
      </c>
      <c r="B5532" s="28" t="s">
        <v>23914</v>
      </c>
      <c r="C5532" s="28" t="s">
        <v>23917</v>
      </c>
      <c r="D5532" s="31" t="s">
        <v>23910</v>
      </c>
      <c r="E5532" s="31" t="s">
        <v>8280</v>
      </c>
    </row>
    <row r="5533" spans="1:5">
      <c r="A5533" s="33" t="s">
        <v>23918</v>
      </c>
      <c r="B5533" s="28" t="s">
        <v>23773</v>
      </c>
      <c r="C5533" s="28" t="s">
        <v>23919</v>
      </c>
      <c r="D5533" s="31"/>
      <c r="E5533" s="31" t="s">
        <v>8280</v>
      </c>
    </row>
    <row r="5534" spans="1:5">
      <c r="A5534" s="33" t="s">
        <v>23920</v>
      </c>
      <c r="B5534" s="28" t="s">
        <v>23773</v>
      </c>
      <c r="C5534" s="28" t="s">
        <v>23921</v>
      </c>
      <c r="D5534" s="31"/>
      <c r="E5534" s="31" t="s">
        <v>8280</v>
      </c>
    </row>
    <row r="5535" spans="1:5">
      <c r="A5535" s="33" t="s">
        <v>23922</v>
      </c>
      <c r="B5535" s="28" t="s">
        <v>23773</v>
      </c>
      <c r="C5535" s="28" t="s">
        <v>23923</v>
      </c>
      <c r="D5535" s="31"/>
      <c r="E5535" s="31" t="s">
        <v>8280</v>
      </c>
    </row>
    <row r="5536" spans="1:5">
      <c r="A5536" s="33" t="s">
        <v>23924</v>
      </c>
      <c r="B5536" s="28" t="s">
        <v>23925</v>
      </c>
      <c r="C5536" s="28" t="s">
        <v>23926</v>
      </c>
      <c r="D5536" s="31" t="s">
        <v>23927</v>
      </c>
      <c r="E5536" s="31" t="s">
        <v>8280</v>
      </c>
    </row>
    <row r="5537" spans="1:5">
      <c r="A5537" s="33" t="s">
        <v>23928</v>
      </c>
      <c r="B5537" s="28" t="s">
        <v>23925</v>
      </c>
      <c r="C5537" s="28" t="s">
        <v>23929</v>
      </c>
      <c r="D5537" s="31" t="s">
        <v>23927</v>
      </c>
      <c r="E5537" s="31" t="s">
        <v>8280</v>
      </c>
    </row>
    <row r="5538" spans="1:5">
      <c r="A5538" s="33" t="s">
        <v>23930</v>
      </c>
      <c r="B5538" s="28" t="s">
        <v>23931</v>
      </c>
      <c r="C5538" s="28" t="s">
        <v>23932</v>
      </c>
      <c r="D5538" s="31" t="s">
        <v>23927</v>
      </c>
      <c r="E5538" s="31" t="s">
        <v>8280</v>
      </c>
    </row>
    <row r="5539" spans="1:5">
      <c r="A5539" s="33" t="s">
        <v>23933</v>
      </c>
      <c r="B5539" s="28" t="s">
        <v>23931</v>
      </c>
      <c r="C5539" s="28" t="s">
        <v>23934</v>
      </c>
      <c r="D5539" s="31" t="s">
        <v>23927</v>
      </c>
      <c r="E5539" s="31" t="s">
        <v>8280</v>
      </c>
    </row>
    <row r="5540" spans="1:5">
      <c r="A5540" s="33" t="s">
        <v>23935</v>
      </c>
      <c r="B5540" s="28" t="s">
        <v>23773</v>
      </c>
      <c r="C5540" s="28" t="s">
        <v>23936</v>
      </c>
      <c r="D5540" s="31"/>
      <c r="E5540" s="31" t="s">
        <v>8280</v>
      </c>
    </row>
    <row r="5541" spans="1:5">
      <c r="A5541" s="33" t="s">
        <v>23937</v>
      </c>
      <c r="B5541" s="28" t="s">
        <v>23773</v>
      </c>
      <c r="C5541" s="28" t="s">
        <v>23938</v>
      </c>
      <c r="D5541" s="31"/>
      <c r="E5541" s="31" t="s">
        <v>8280</v>
      </c>
    </row>
    <row r="5542" spans="1:5">
      <c r="A5542" s="33" t="s">
        <v>23939</v>
      </c>
      <c r="B5542" s="28" t="s">
        <v>23773</v>
      </c>
      <c r="C5542" s="28" t="s">
        <v>23940</v>
      </c>
      <c r="D5542" s="31"/>
      <c r="E5542" s="31" t="s">
        <v>8280</v>
      </c>
    </row>
    <row r="5543" spans="1:5">
      <c r="A5543" s="33" t="s">
        <v>23941</v>
      </c>
      <c r="B5543" s="28" t="s">
        <v>23773</v>
      </c>
      <c r="C5543" s="28" t="s">
        <v>23942</v>
      </c>
      <c r="D5543" s="31"/>
      <c r="E5543" s="31" t="s">
        <v>8280</v>
      </c>
    </row>
    <row r="5544" spans="1:5">
      <c r="A5544" s="33" t="s">
        <v>23943</v>
      </c>
      <c r="B5544" s="28" t="s">
        <v>23773</v>
      </c>
      <c r="C5544" s="28" t="s">
        <v>23944</v>
      </c>
      <c r="D5544" s="31"/>
      <c r="E5544" s="31" t="s">
        <v>8280</v>
      </c>
    </row>
    <row r="5545" spans="1:5">
      <c r="A5545" s="33" t="s">
        <v>23945</v>
      </c>
      <c r="B5545" s="28" t="s">
        <v>23946</v>
      </c>
      <c r="C5545" s="28" t="s">
        <v>23947</v>
      </c>
      <c r="D5545" s="31" t="s">
        <v>23948</v>
      </c>
      <c r="E5545" s="31" t="s">
        <v>8280</v>
      </c>
    </row>
    <row r="5546" spans="1:5">
      <c r="A5546" s="33" t="s">
        <v>23949</v>
      </c>
      <c r="B5546" s="28" t="s">
        <v>23950</v>
      </c>
      <c r="C5546" s="28" t="s">
        <v>23951</v>
      </c>
      <c r="D5546" s="31" t="s">
        <v>23952</v>
      </c>
      <c r="E5546" s="31" t="s">
        <v>8280</v>
      </c>
    </row>
    <row r="5547" spans="1:5">
      <c r="A5547" s="33" t="s">
        <v>23953</v>
      </c>
      <c r="B5547" s="28" t="s">
        <v>23950</v>
      </c>
      <c r="C5547" s="28" t="s">
        <v>23954</v>
      </c>
      <c r="D5547" s="31" t="s">
        <v>23952</v>
      </c>
      <c r="E5547" s="31" t="s">
        <v>8280</v>
      </c>
    </row>
    <row r="5548" spans="1:5">
      <c r="A5548" s="33" t="s">
        <v>23955</v>
      </c>
      <c r="B5548" s="28" t="s">
        <v>23956</v>
      </c>
      <c r="C5548" s="28" t="s">
        <v>23957</v>
      </c>
      <c r="D5548" s="31" t="s">
        <v>23952</v>
      </c>
      <c r="E5548" s="31" t="s">
        <v>8280</v>
      </c>
    </row>
    <row r="5549" spans="1:5">
      <c r="A5549" s="33" t="s">
        <v>23958</v>
      </c>
      <c r="B5549" s="28" t="s">
        <v>23956</v>
      </c>
      <c r="C5549" s="28" t="s">
        <v>23959</v>
      </c>
      <c r="D5549" s="31" t="s">
        <v>23952</v>
      </c>
      <c r="E5549" s="31" t="s">
        <v>8280</v>
      </c>
    </row>
    <row r="5550" spans="1:5">
      <c r="A5550" s="33" t="s">
        <v>23960</v>
      </c>
      <c r="B5550" s="28" t="s">
        <v>23961</v>
      </c>
      <c r="C5550" s="28" t="s">
        <v>23962</v>
      </c>
      <c r="D5550" s="31" t="s">
        <v>23963</v>
      </c>
      <c r="E5550" s="31" t="s">
        <v>8280</v>
      </c>
    </row>
    <row r="5551" spans="1:5">
      <c r="A5551" s="33" t="s">
        <v>23964</v>
      </c>
      <c r="B5551" s="28" t="s">
        <v>23961</v>
      </c>
      <c r="C5551" s="28" t="s">
        <v>23965</v>
      </c>
      <c r="D5551" s="31" t="s">
        <v>23963</v>
      </c>
      <c r="E5551" s="31" t="s">
        <v>8280</v>
      </c>
    </row>
    <row r="5552" spans="1:5">
      <c r="A5552" s="33" t="s">
        <v>23966</v>
      </c>
      <c r="B5552" s="28" t="s">
        <v>23724</v>
      </c>
      <c r="C5552" s="28" t="s">
        <v>23967</v>
      </c>
      <c r="D5552" s="31" t="s">
        <v>23968</v>
      </c>
      <c r="E5552" s="31" t="s">
        <v>8280</v>
      </c>
    </row>
    <row r="5553" spans="1:5">
      <c r="A5553" s="33" t="s">
        <v>23969</v>
      </c>
      <c r="B5553" s="28" t="s">
        <v>23724</v>
      </c>
      <c r="C5553" s="28" t="s">
        <v>23970</v>
      </c>
      <c r="D5553" s="31" t="s">
        <v>23968</v>
      </c>
      <c r="E5553" s="31" t="s">
        <v>8280</v>
      </c>
    </row>
    <row r="5554" spans="1:5">
      <c r="A5554" s="33" t="s">
        <v>23971</v>
      </c>
      <c r="B5554" s="28" t="s">
        <v>23763</v>
      </c>
      <c r="C5554" s="28" t="s">
        <v>23972</v>
      </c>
      <c r="D5554" s="31" t="s">
        <v>23813</v>
      </c>
      <c r="E5554" s="31" t="s">
        <v>8280</v>
      </c>
    </row>
    <row r="5555" spans="1:5">
      <c r="A5555" s="33" t="s">
        <v>23973</v>
      </c>
      <c r="B5555" s="28" t="s">
        <v>23766</v>
      </c>
      <c r="C5555" s="28" t="s">
        <v>23974</v>
      </c>
      <c r="D5555" s="31" t="s">
        <v>23813</v>
      </c>
      <c r="E5555" s="31" t="s">
        <v>8280</v>
      </c>
    </row>
    <row r="5556" spans="1:5">
      <c r="A5556" s="33" t="s">
        <v>23975</v>
      </c>
      <c r="B5556" s="28" t="s">
        <v>23976</v>
      </c>
      <c r="C5556" s="28" t="s">
        <v>23977</v>
      </c>
      <c r="D5556" s="31"/>
      <c r="E5556" s="31" t="s">
        <v>8280</v>
      </c>
    </row>
    <row r="5557" spans="1:5">
      <c r="A5557" s="33" t="s">
        <v>23978</v>
      </c>
      <c r="B5557" s="28" t="s">
        <v>23782</v>
      </c>
      <c r="C5557" s="28" t="s">
        <v>23979</v>
      </c>
      <c r="D5557" s="31" t="s">
        <v>23624</v>
      </c>
      <c r="E5557" s="31" t="s">
        <v>8280</v>
      </c>
    </row>
    <row r="5558" spans="1:5">
      <c r="A5558" s="33" t="s">
        <v>23980</v>
      </c>
      <c r="B5558" s="28" t="s">
        <v>23782</v>
      </c>
      <c r="C5558" s="28" t="s">
        <v>23981</v>
      </c>
      <c r="D5558" s="31" t="s">
        <v>23624</v>
      </c>
      <c r="E5558" s="31" t="s">
        <v>8280</v>
      </c>
    </row>
    <row r="5559" spans="1:5">
      <c r="A5559" s="33" t="s">
        <v>23982</v>
      </c>
      <c r="B5559" s="28" t="s">
        <v>23787</v>
      </c>
      <c r="C5559" s="28" t="s">
        <v>23983</v>
      </c>
      <c r="D5559" s="31" t="s">
        <v>23624</v>
      </c>
      <c r="E5559" s="31" t="s">
        <v>8280</v>
      </c>
    </row>
    <row r="5560" spans="1:5">
      <c r="A5560" s="33" t="s">
        <v>23984</v>
      </c>
      <c r="B5560" s="28" t="s">
        <v>23787</v>
      </c>
      <c r="C5560" s="28" t="s">
        <v>23985</v>
      </c>
      <c r="D5560" s="31" t="s">
        <v>23624</v>
      </c>
      <c r="E5560" s="31" t="s">
        <v>8280</v>
      </c>
    </row>
    <row r="5561" spans="1:5">
      <c r="A5561" s="33" t="s">
        <v>23986</v>
      </c>
      <c r="B5561" s="28" t="s">
        <v>23817</v>
      </c>
      <c r="C5561" s="28" t="s">
        <v>23987</v>
      </c>
      <c r="D5561" s="31" t="s">
        <v>23624</v>
      </c>
      <c r="E5561" s="31" t="s">
        <v>8280</v>
      </c>
    </row>
    <row r="5562" spans="1:5">
      <c r="A5562" s="33" t="s">
        <v>23988</v>
      </c>
      <c r="B5562" s="28" t="s">
        <v>23817</v>
      </c>
      <c r="C5562" s="28" t="s">
        <v>23989</v>
      </c>
      <c r="D5562" s="31" t="s">
        <v>23624</v>
      </c>
      <c r="E5562" s="31" t="s">
        <v>8280</v>
      </c>
    </row>
    <row r="5563" spans="1:5">
      <c r="A5563" s="33" t="s">
        <v>23990</v>
      </c>
      <c r="B5563" s="28" t="s">
        <v>23822</v>
      </c>
      <c r="C5563" s="28" t="s">
        <v>23991</v>
      </c>
      <c r="D5563" s="31" t="s">
        <v>23624</v>
      </c>
      <c r="E5563" s="31" t="s">
        <v>8280</v>
      </c>
    </row>
    <row r="5564" spans="1:5">
      <c r="A5564" s="33" t="s">
        <v>23992</v>
      </c>
      <c r="B5564" s="28" t="s">
        <v>23822</v>
      </c>
      <c r="C5564" s="28" t="s">
        <v>23993</v>
      </c>
      <c r="D5564" s="31" t="s">
        <v>23624</v>
      </c>
      <c r="E5564" s="31" t="s">
        <v>8280</v>
      </c>
    </row>
    <row r="5565" spans="1:5">
      <c r="A5565" s="33" t="s">
        <v>23994</v>
      </c>
      <c r="B5565" s="28" t="s">
        <v>23817</v>
      </c>
      <c r="C5565" s="28" t="s">
        <v>23995</v>
      </c>
      <c r="D5565" s="31" t="s">
        <v>23624</v>
      </c>
      <c r="E5565" s="31" t="s">
        <v>8280</v>
      </c>
    </row>
    <row r="5566" spans="1:5">
      <c r="A5566" s="33" t="s">
        <v>23996</v>
      </c>
      <c r="B5566" s="28" t="s">
        <v>23817</v>
      </c>
      <c r="C5566" s="28" t="s">
        <v>23997</v>
      </c>
      <c r="D5566" s="31" t="s">
        <v>23624</v>
      </c>
      <c r="E5566" s="31" t="s">
        <v>8280</v>
      </c>
    </row>
    <row r="5567" spans="1:5">
      <c r="A5567" s="33" t="s">
        <v>23998</v>
      </c>
      <c r="B5567" s="28" t="s">
        <v>23822</v>
      </c>
      <c r="C5567" s="28" t="s">
        <v>23999</v>
      </c>
      <c r="D5567" s="31" t="s">
        <v>23624</v>
      </c>
      <c r="E5567" s="31" t="s">
        <v>8280</v>
      </c>
    </row>
    <row r="5568" spans="1:5">
      <c r="A5568" s="33" t="s">
        <v>24000</v>
      </c>
      <c r="B5568" s="28" t="s">
        <v>23822</v>
      </c>
      <c r="C5568" s="28" t="s">
        <v>24001</v>
      </c>
      <c r="D5568" s="31" t="s">
        <v>23624</v>
      </c>
      <c r="E5568" s="31" t="s">
        <v>8280</v>
      </c>
    </row>
    <row r="5569" spans="1:5">
      <c r="A5569" s="33" t="s">
        <v>24002</v>
      </c>
      <c r="B5569" s="28" t="s">
        <v>23835</v>
      </c>
      <c r="C5569" s="28" t="s">
        <v>24003</v>
      </c>
      <c r="D5569" s="31" t="s">
        <v>23624</v>
      </c>
      <c r="E5569" s="31" t="s">
        <v>8280</v>
      </c>
    </row>
    <row r="5570" spans="1:5">
      <c r="A5570" s="33" t="s">
        <v>24004</v>
      </c>
      <c r="B5570" s="28" t="s">
        <v>24005</v>
      </c>
      <c r="C5570" s="28" t="s">
        <v>24006</v>
      </c>
      <c r="D5570" s="31" t="s">
        <v>24007</v>
      </c>
      <c r="E5570" s="31" t="s">
        <v>8280</v>
      </c>
    </row>
    <row r="5571" spans="1:5">
      <c r="A5571" s="33" t="s">
        <v>24008</v>
      </c>
      <c r="B5571" s="28" t="s">
        <v>24005</v>
      </c>
      <c r="C5571" s="28" t="s">
        <v>24009</v>
      </c>
      <c r="D5571" s="31" t="s">
        <v>24007</v>
      </c>
      <c r="E5571" s="31" t="s">
        <v>8280</v>
      </c>
    </row>
    <row r="5572" spans="1:5">
      <c r="A5572" s="33" t="s">
        <v>24010</v>
      </c>
      <c r="B5572" s="28" t="s">
        <v>17106</v>
      </c>
      <c r="C5572" s="28" t="s">
        <v>24011</v>
      </c>
      <c r="D5572" s="31" t="s">
        <v>24007</v>
      </c>
      <c r="E5572" s="31" t="s">
        <v>8280</v>
      </c>
    </row>
    <row r="5573" spans="1:5">
      <c r="A5573" s="33" t="s">
        <v>24012</v>
      </c>
      <c r="B5573" s="28" t="s">
        <v>17106</v>
      </c>
      <c r="C5573" s="28" t="s">
        <v>24013</v>
      </c>
      <c r="D5573" s="31" t="s">
        <v>24007</v>
      </c>
      <c r="E5573" s="31" t="s">
        <v>8280</v>
      </c>
    </row>
    <row r="5574" spans="1:5">
      <c r="A5574" s="33" t="s">
        <v>24014</v>
      </c>
      <c r="B5574" s="28" t="s">
        <v>17106</v>
      </c>
      <c r="C5574" s="28" t="s">
        <v>24015</v>
      </c>
      <c r="D5574" s="31" t="s">
        <v>24007</v>
      </c>
      <c r="E5574" s="31" t="s">
        <v>8280</v>
      </c>
    </row>
    <row r="5575" spans="1:5">
      <c r="A5575" s="33" t="s">
        <v>24016</v>
      </c>
      <c r="B5575" s="28" t="s">
        <v>17106</v>
      </c>
      <c r="C5575" s="28" t="s">
        <v>24017</v>
      </c>
      <c r="D5575" s="31" t="s">
        <v>24007</v>
      </c>
      <c r="E5575" s="31" t="s">
        <v>8280</v>
      </c>
    </row>
    <row r="5576" spans="1:5">
      <c r="A5576" s="33" t="s">
        <v>24018</v>
      </c>
      <c r="B5576" s="28" t="s">
        <v>24019</v>
      </c>
      <c r="C5576" s="28" t="s">
        <v>24020</v>
      </c>
      <c r="D5576" s="31" t="s">
        <v>24021</v>
      </c>
      <c r="E5576" s="31" t="s">
        <v>8280</v>
      </c>
    </row>
    <row r="5577" spans="1:5">
      <c r="A5577" s="33" t="s">
        <v>24022</v>
      </c>
      <c r="B5577" s="28" t="s">
        <v>24019</v>
      </c>
      <c r="C5577" s="28" t="s">
        <v>24023</v>
      </c>
      <c r="D5577" s="31" t="s">
        <v>24021</v>
      </c>
      <c r="E5577" s="31" t="s">
        <v>8280</v>
      </c>
    </row>
    <row r="5578" spans="1:5">
      <c r="A5578" s="33" t="s">
        <v>24024</v>
      </c>
      <c r="B5578" s="28" t="s">
        <v>24025</v>
      </c>
      <c r="C5578" s="28" t="s">
        <v>24026</v>
      </c>
      <c r="D5578" s="31" t="s">
        <v>24021</v>
      </c>
      <c r="E5578" s="31" t="s">
        <v>8280</v>
      </c>
    </row>
    <row r="5579" spans="1:5">
      <c r="A5579" s="33" t="s">
        <v>24027</v>
      </c>
      <c r="B5579" s="28" t="s">
        <v>24025</v>
      </c>
      <c r="C5579" s="28" t="s">
        <v>24028</v>
      </c>
      <c r="D5579" s="31" t="s">
        <v>24021</v>
      </c>
      <c r="E5579" s="31" t="s">
        <v>8280</v>
      </c>
    </row>
    <row r="5580" spans="1:5">
      <c r="A5580" s="33" t="s">
        <v>24029</v>
      </c>
      <c r="B5580" s="28" t="s">
        <v>24025</v>
      </c>
      <c r="C5580" s="28" t="s">
        <v>24030</v>
      </c>
      <c r="D5580" s="31" t="s">
        <v>24021</v>
      </c>
      <c r="E5580" s="31" t="s">
        <v>8280</v>
      </c>
    </row>
    <row r="5581" spans="1:5">
      <c r="A5581" s="33" t="s">
        <v>24031</v>
      </c>
      <c r="B5581" s="28" t="s">
        <v>24025</v>
      </c>
      <c r="C5581" s="28" t="s">
        <v>24032</v>
      </c>
      <c r="D5581" s="31" t="s">
        <v>24021</v>
      </c>
      <c r="E5581" s="31" t="s">
        <v>8280</v>
      </c>
    </row>
    <row r="5582" spans="1:5">
      <c r="A5582" s="33" t="s">
        <v>24033</v>
      </c>
      <c r="B5582" s="28" t="s">
        <v>23835</v>
      </c>
      <c r="C5582" s="28" t="s">
        <v>24034</v>
      </c>
      <c r="D5582" s="31" t="s">
        <v>23624</v>
      </c>
      <c r="E5582" s="31" t="s">
        <v>8280</v>
      </c>
    </row>
    <row r="5583" spans="1:5">
      <c r="A5583" s="33" t="s">
        <v>24035</v>
      </c>
      <c r="B5583" s="28" t="s">
        <v>23835</v>
      </c>
      <c r="C5583" s="28" t="s">
        <v>24036</v>
      </c>
      <c r="D5583" s="31" t="s">
        <v>23624</v>
      </c>
      <c r="E5583" s="31" t="s">
        <v>8280</v>
      </c>
    </row>
    <row r="5584" spans="1:5">
      <c r="A5584" s="33" t="s">
        <v>24037</v>
      </c>
      <c r="B5584" s="28" t="s">
        <v>23835</v>
      </c>
      <c r="C5584" s="28" t="s">
        <v>24038</v>
      </c>
      <c r="D5584" s="31" t="s">
        <v>23624</v>
      </c>
      <c r="E5584" s="31" t="s">
        <v>8280</v>
      </c>
    </row>
    <row r="5585" spans="1:5">
      <c r="A5585" s="33" t="s">
        <v>24039</v>
      </c>
      <c r="B5585" s="28" t="s">
        <v>23835</v>
      </c>
      <c r="C5585" s="28" t="s">
        <v>24040</v>
      </c>
      <c r="D5585" s="31" t="s">
        <v>23624</v>
      </c>
      <c r="E5585" s="31" t="s">
        <v>8280</v>
      </c>
    </row>
    <row r="5586" spans="1:5">
      <c r="A5586" s="33" t="s">
        <v>24041</v>
      </c>
      <c r="B5586" s="28" t="s">
        <v>24042</v>
      </c>
      <c r="C5586" s="28" t="s">
        <v>24043</v>
      </c>
      <c r="D5586" s="31" t="s">
        <v>23624</v>
      </c>
      <c r="E5586" s="31" t="s">
        <v>8280</v>
      </c>
    </row>
    <row r="5587" spans="1:5">
      <c r="A5587" s="33" t="s">
        <v>24044</v>
      </c>
      <c r="B5587" s="28" t="s">
        <v>24045</v>
      </c>
      <c r="C5587" s="28" t="s">
        <v>24046</v>
      </c>
      <c r="D5587" s="31" t="s">
        <v>23624</v>
      </c>
      <c r="E5587" s="31" t="s">
        <v>8280</v>
      </c>
    </row>
    <row r="5588" spans="1:5">
      <c r="A5588" s="33" t="s">
        <v>24047</v>
      </c>
      <c r="B5588" s="28" t="s">
        <v>24048</v>
      </c>
      <c r="C5588" s="28" t="s">
        <v>24049</v>
      </c>
      <c r="D5588" s="31" t="s">
        <v>23624</v>
      </c>
      <c r="E5588" s="31" t="s">
        <v>8280</v>
      </c>
    </row>
    <row r="5589" spans="1:5">
      <c r="A5589" s="33" t="s">
        <v>24050</v>
      </c>
      <c r="B5589" s="28" t="s">
        <v>24042</v>
      </c>
      <c r="C5589" s="28" t="s">
        <v>24051</v>
      </c>
      <c r="D5589" s="31" t="s">
        <v>23624</v>
      </c>
      <c r="E5589" s="31" t="s">
        <v>8280</v>
      </c>
    </row>
    <row r="5590" spans="1:5">
      <c r="A5590" s="33" t="s">
        <v>24052</v>
      </c>
      <c r="B5590" s="28" t="s">
        <v>24042</v>
      </c>
      <c r="C5590" s="28" t="s">
        <v>24053</v>
      </c>
      <c r="D5590" s="31" t="s">
        <v>23624</v>
      </c>
      <c r="E5590" s="31" t="s">
        <v>8280</v>
      </c>
    </row>
    <row r="5591" spans="1:5">
      <c r="A5591" s="33" t="s">
        <v>24054</v>
      </c>
      <c r="B5591" s="28" t="s">
        <v>24042</v>
      </c>
      <c r="C5591" s="28" t="s">
        <v>24055</v>
      </c>
      <c r="D5591" s="31" t="s">
        <v>23624</v>
      </c>
      <c r="E5591" s="31" t="s">
        <v>8280</v>
      </c>
    </row>
    <row r="5592" spans="1:5">
      <c r="A5592" s="33" t="s">
        <v>24056</v>
      </c>
      <c r="B5592" s="28" t="s">
        <v>24042</v>
      </c>
      <c r="C5592" s="28" t="s">
        <v>24057</v>
      </c>
      <c r="D5592" s="31" t="s">
        <v>23624</v>
      </c>
      <c r="E5592" s="31" t="s">
        <v>8280</v>
      </c>
    </row>
    <row r="5593" spans="1:5">
      <c r="A5593" s="33" t="s">
        <v>24058</v>
      </c>
      <c r="B5593" s="28" t="s">
        <v>24048</v>
      </c>
      <c r="C5593" s="28" t="s">
        <v>24059</v>
      </c>
      <c r="D5593" s="31" t="s">
        <v>23624</v>
      </c>
      <c r="E5593" s="31" t="s">
        <v>8280</v>
      </c>
    </row>
    <row r="5594" spans="1:5">
      <c r="A5594" s="33" t="s">
        <v>24060</v>
      </c>
      <c r="B5594" s="28" t="s">
        <v>24048</v>
      </c>
      <c r="C5594" s="28" t="s">
        <v>24061</v>
      </c>
      <c r="D5594" s="31" t="s">
        <v>23624</v>
      </c>
      <c r="E5594" s="31" t="s">
        <v>8280</v>
      </c>
    </row>
    <row r="5595" spans="1:5">
      <c r="A5595" s="33" t="s">
        <v>24062</v>
      </c>
      <c r="B5595" s="28" t="s">
        <v>24063</v>
      </c>
      <c r="C5595" s="28" t="s">
        <v>24064</v>
      </c>
      <c r="D5595" s="31" t="s">
        <v>23794</v>
      </c>
      <c r="E5595" s="31" t="s">
        <v>8280</v>
      </c>
    </row>
    <row r="5596" spans="1:5">
      <c r="A5596" s="33" t="s">
        <v>24065</v>
      </c>
      <c r="B5596" s="28" t="s">
        <v>24063</v>
      </c>
      <c r="C5596" s="28" t="s">
        <v>24066</v>
      </c>
      <c r="D5596" s="31" t="s">
        <v>23794</v>
      </c>
      <c r="E5596" s="31" t="s">
        <v>8280</v>
      </c>
    </row>
    <row r="5597" spans="1:5">
      <c r="A5597" s="33" t="s">
        <v>24067</v>
      </c>
      <c r="B5597" s="28" t="s">
        <v>23817</v>
      </c>
      <c r="C5597" s="28" t="s">
        <v>24068</v>
      </c>
      <c r="D5597" s="31" t="s">
        <v>23624</v>
      </c>
      <c r="E5597" s="31" t="s">
        <v>8280</v>
      </c>
    </row>
    <row r="5598" spans="1:5">
      <c r="A5598" s="33" t="s">
        <v>24069</v>
      </c>
      <c r="B5598" s="28" t="s">
        <v>23817</v>
      </c>
      <c r="C5598" s="28" t="s">
        <v>24070</v>
      </c>
      <c r="D5598" s="31" t="s">
        <v>23624</v>
      </c>
      <c r="E5598" s="31" t="s">
        <v>8280</v>
      </c>
    </row>
    <row r="5599" spans="1:5">
      <c r="A5599" s="33" t="s">
        <v>24071</v>
      </c>
      <c r="B5599" s="28" t="s">
        <v>23822</v>
      </c>
      <c r="C5599" s="28" t="s">
        <v>24072</v>
      </c>
      <c r="D5599" s="31" t="s">
        <v>23624</v>
      </c>
      <c r="E5599" s="31" t="s">
        <v>8280</v>
      </c>
    </row>
    <row r="5600" spans="1:5">
      <c r="A5600" s="33" t="s">
        <v>24073</v>
      </c>
      <c r="B5600" s="28" t="s">
        <v>23822</v>
      </c>
      <c r="C5600" s="28" t="s">
        <v>24074</v>
      </c>
      <c r="D5600" s="31" t="s">
        <v>23624</v>
      </c>
      <c r="E5600" s="31" t="s">
        <v>8280</v>
      </c>
    </row>
    <row r="5601" spans="1:5">
      <c r="A5601" s="33" t="s">
        <v>24075</v>
      </c>
      <c r="B5601" s="28" t="s">
        <v>23817</v>
      </c>
      <c r="C5601" s="28" t="s">
        <v>24076</v>
      </c>
      <c r="D5601" s="31" t="s">
        <v>23624</v>
      </c>
      <c r="E5601" s="31" t="s">
        <v>8280</v>
      </c>
    </row>
    <row r="5602" spans="1:5">
      <c r="A5602" s="33" t="s">
        <v>24077</v>
      </c>
      <c r="B5602" s="28" t="s">
        <v>23817</v>
      </c>
      <c r="C5602" s="28" t="s">
        <v>24078</v>
      </c>
      <c r="D5602" s="31" t="s">
        <v>23624</v>
      </c>
      <c r="E5602" s="31" t="s">
        <v>8280</v>
      </c>
    </row>
    <row r="5603" spans="1:5">
      <c r="A5603" s="33" t="s">
        <v>24079</v>
      </c>
      <c r="B5603" s="28" t="s">
        <v>23822</v>
      </c>
      <c r="C5603" s="28" t="s">
        <v>24080</v>
      </c>
      <c r="D5603" s="31" t="s">
        <v>23624</v>
      </c>
      <c r="E5603" s="31" t="s">
        <v>8280</v>
      </c>
    </row>
    <row r="5604" spans="1:5">
      <c r="A5604" s="33" t="s">
        <v>24081</v>
      </c>
      <c r="B5604" s="28" t="s">
        <v>23822</v>
      </c>
      <c r="C5604" s="28" t="s">
        <v>24082</v>
      </c>
      <c r="D5604" s="31" t="s">
        <v>23624</v>
      </c>
      <c r="E5604" s="31" t="s">
        <v>8280</v>
      </c>
    </row>
    <row r="5605" spans="1:5">
      <c r="A5605" s="33" t="s">
        <v>24083</v>
      </c>
      <c r="B5605" s="28" t="s">
        <v>23835</v>
      </c>
      <c r="C5605" s="28" t="s">
        <v>24084</v>
      </c>
      <c r="D5605" s="31" t="s">
        <v>23624</v>
      </c>
      <c r="E5605" s="31" t="s">
        <v>8280</v>
      </c>
    </row>
    <row r="5606" spans="1:5">
      <c r="A5606" s="33" t="s">
        <v>24085</v>
      </c>
      <c r="B5606" s="28" t="s">
        <v>23835</v>
      </c>
      <c r="C5606" s="28" t="s">
        <v>24086</v>
      </c>
      <c r="D5606" s="31" t="s">
        <v>23624</v>
      </c>
      <c r="E5606" s="31" t="s">
        <v>8280</v>
      </c>
    </row>
    <row r="5607" spans="1:5">
      <c r="A5607" s="33" t="s">
        <v>24087</v>
      </c>
      <c r="B5607" s="28" t="s">
        <v>23835</v>
      </c>
      <c r="C5607" s="28" t="s">
        <v>24088</v>
      </c>
      <c r="D5607" s="31" t="s">
        <v>23624</v>
      </c>
      <c r="E5607" s="31" t="s">
        <v>8280</v>
      </c>
    </row>
    <row r="5608" spans="1:5">
      <c r="A5608" s="33" t="s">
        <v>24089</v>
      </c>
      <c r="B5608" s="28" t="s">
        <v>23835</v>
      </c>
      <c r="C5608" s="28" t="s">
        <v>24090</v>
      </c>
      <c r="D5608" s="31" t="s">
        <v>23624</v>
      </c>
      <c r="E5608" s="31" t="s">
        <v>8280</v>
      </c>
    </row>
    <row r="5609" spans="1:5">
      <c r="A5609" s="33" t="s">
        <v>24091</v>
      </c>
      <c r="B5609" s="28" t="s">
        <v>24092</v>
      </c>
      <c r="C5609" s="28" t="s">
        <v>24093</v>
      </c>
      <c r="D5609" s="31" t="s">
        <v>24094</v>
      </c>
      <c r="E5609" s="31" t="s">
        <v>8280</v>
      </c>
    </row>
    <row r="5610" spans="1:5">
      <c r="A5610" s="33" t="s">
        <v>24095</v>
      </c>
      <c r="B5610" s="28" t="s">
        <v>24092</v>
      </c>
      <c r="C5610" s="28" t="s">
        <v>24096</v>
      </c>
      <c r="D5610" s="31" t="s">
        <v>24094</v>
      </c>
      <c r="E5610" s="31" t="s">
        <v>8280</v>
      </c>
    </row>
    <row r="5611" spans="1:5">
      <c r="A5611" s="33" t="s">
        <v>24097</v>
      </c>
      <c r="B5611" s="28" t="s">
        <v>24098</v>
      </c>
      <c r="C5611" s="28" t="s">
        <v>24099</v>
      </c>
      <c r="D5611" s="31" t="s">
        <v>24094</v>
      </c>
      <c r="E5611" s="31" t="s">
        <v>8280</v>
      </c>
    </row>
    <row r="5612" spans="1:5">
      <c r="A5612" s="33" t="s">
        <v>24100</v>
      </c>
      <c r="B5612" s="28" t="s">
        <v>24098</v>
      </c>
      <c r="C5612" s="28" t="s">
        <v>24101</v>
      </c>
      <c r="D5612" s="31" t="s">
        <v>24094</v>
      </c>
      <c r="E5612" s="31" t="s">
        <v>8280</v>
      </c>
    </row>
    <row r="5613" spans="1:5">
      <c r="A5613" s="33" t="s">
        <v>24102</v>
      </c>
      <c r="B5613" s="28" t="s">
        <v>24103</v>
      </c>
      <c r="C5613" s="28" t="s">
        <v>24104</v>
      </c>
      <c r="D5613" s="31" t="s">
        <v>24105</v>
      </c>
      <c r="E5613" s="31" t="s">
        <v>8280</v>
      </c>
    </row>
    <row r="5614" spans="1:5">
      <c r="A5614" s="33" t="s">
        <v>24106</v>
      </c>
      <c r="B5614" s="28" t="s">
        <v>24107</v>
      </c>
      <c r="C5614" s="28" t="s">
        <v>24108</v>
      </c>
      <c r="D5614" s="31" t="s">
        <v>24105</v>
      </c>
      <c r="E5614" s="31" t="s">
        <v>8280</v>
      </c>
    </row>
    <row r="5615" spans="1:5">
      <c r="A5615" s="33" t="s">
        <v>24109</v>
      </c>
      <c r="B5615" s="28" t="s">
        <v>24103</v>
      </c>
      <c r="C5615" s="28" t="s">
        <v>24110</v>
      </c>
      <c r="D5615" s="31" t="s">
        <v>24105</v>
      </c>
      <c r="E5615" s="31" t="s">
        <v>8280</v>
      </c>
    </row>
    <row r="5616" spans="1:5">
      <c r="A5616" s="33" t="s">
        <v>24111</v>
      </c>
      <c r="B5616" s="28" t="s">
        <v>24103</v>
      </c>
      <c r="C5616" s="28" t="s">
        <v>24112</v>
      </c>
      <c r="D5616" s="31" t="s">
        <v>24105</v>
      </c>
      <c r="E5616" s="31" t="s">
        <v>8280</v>
      </c>
    </row>
    <row r="5617" spans="1:5">
      <c r="A5617" s="33" t="s">
        <v>24113</v>
      </c>
      <c r="B5617" s="28" t="s">
        <v>24107</v>
      </c>
      <c r="C5617" s="28" t="s">
        <v>24114</v>
      </c>
      <c r="D5617" s="31" t="s">
        <v>24105</v>
      </c>
      <c r="E5617" s="31" t="s">
        <v>8280</v>
      </c>
    </row>
    <row r="5618" spans="1:5">
      <c r="A5618" s="33" t="s">
        <v>24115</v>
      </c>
      <c r="B5618" s="28" t="s">
        <v>24107</v>
      </c>
      <c r="C5618" s="28" t="s">
        <v>24116</v>
      </c>
      <c r="D5618" s="31" t="s">
        <v>24105</v>
      </c>
      <c r="E5618" s="31" t="s">
        <v>8280</v>
      </c>
    </row>
    <row r="5619" spans="1:5">
      <c r="A5619" s="33" t="s">
        <v>24117</v>
      </c>
      <c r="B5619" s="28" t="s">
        <v>18548</v>
      </c>
      <c r="C5619" s="28" t="s">
        <v>24118</v>
      </c>
      <c r="D5619" s="31" t="s">
        <v>18550</v>
      </c>
      <c r="E5619" s="31" t="s">
        <v>8280</v>
      </c>
    </row>
    <row r="5620" spans="1:5">
      <c r="A5620" s="33" t="s">
        <v>24119</v>
      </c>
      <c r="B5620" s="28" t="s">
        <v>18556</v>
      </c>
      <c r="C5620" s="28" t="s">
        <v>24120</v>
      </c>
      <c r="D5620" s="31" t="s">
        <v>18550</v>
      </c>
      <c r="E5620" s="31" t="s">
        <v>8280</v>
      </c>
    </row>
    <row r="5621" spans="1:5">
      <c r="A5621" s="33" t="s">
        <v>24121</v>
      </c>
      <c r="B5621" s="28" t="s">
        <v>18548</v>
      </c>
      <c r="C5621" s="28" t="s">
        <v>24122</v>
      </c>
      <c r="D5621" s="31" t="s">
        <v>18550</v>
      </c>
      <c r="E5621" s="31" t="s">
        <v>8280</v>
      </c>
    </row>
    <row r="5622" spans="1:5">
      <c r="A5622" s="33" t="s">
        <v>24123</v>
      </c>
      <c r="B5622" s="28" t="s">
        <v>18556</v>
      </c>
      <c r="C5622" s="28" t="s">
        <v>24124</v>
      </c>
      <c r="D5622" s="31" t="s">
        <v>18550</v>
      </c>
      <c r="E5622" s="31" t="s">
        <v>8280</v>
      </c>
    </row>
    <row r="5623" spans="1:5">
      <c r="A5623" s="33" t="s">
        <v>24125</v>
      </c>
      <c r="B5623" s="28" t="s">
        <v>18556</v>
      </c>
      <c r="C5623" s="28" t="s">
        <v>24126</v>
      </c>
      <c r="D5623" s="31" t="s">
        <v>18550</v>
      </c>
      <c r="E5623" s="31" t="s">
        <v>8280</v>
      </c>
    </row>
    <row r="5624" spans="1:5">
      <c r="A5624" s="33" t="s">
        <v>24127</v>
      </c>
      <c r="B5624" s="28" t="s">
        <v>24128</v>
      </c>
      <c r="C5624" s="28" t="s">
        <v>24129</v>
      </c>
      <c r="D5624" s="31" t="s">
        <v>18570</v>
      </c>
      <c r="E5624" s="31" t="s">
        <v>8280</v>
      </c>
    </row>
    <row r="5625" spans="1:5">
      <c r="A5625" s="33" t="s">
        <v>24130</v>
      </c>
      <c r="B5625" s="28" t="s">
        <v>24131</v>
      </c>
      <c r="C5625" s="28" t="s">
        <v>24132</v>
      </c>
      <c r="D5625" s="31" t="s">
        <v>18570</v>
      </c>
      <c r="E5625" s="31" t="s">
        <v>8280</v>
      </c>
    </row>
    <row r="5626" spans="1:5">
      <c r="A5626" s="33" t="s">
        <v>24133</v>
      </c>
      <c r="B5626" s="28" t="s">
        <v>24128</v>
      </c>
      <c r="C5626" s="28" t="s">
        <v>24134</v>
      </c>
      <c r="D5626" s="31" t="s">
        <v>18570</v>
      </c>
      <c r="E5626" s="31" t="s">
        <v>8280</v>
      </c>
    </row>
    <row r="5627" spans="1:5">
      <c r="A5627" s="33" t="s">
        <v>24135</v>
      </c>
      <c r="B5627" s="28" t="s">
        <v>24128</v>
      </c>
      <c r="C5627" s="28" t="s">
        <v>24136</v>
      </c>
      <c r="D5627" s="31" t="s">
        <v>18570</v>
      </c>
      <c r="E5627" s="31" t="s">
        <v>8280</v>
      </c>
    </row>
    <row r="5628" spans="1:5">
      <c r="A5628" s="33" t="s">
        <v>24137</v>
      </c>
      <c r="B5628" s="28" t="s">
        <v>18565</v>
      </c>
      <c r="C5628" s="28" t="s">
        <v>24138</v>
      </c>
      <c r="D5628" s="31" t="s">
        <v>18550</v>
      </c>
      <c r="E5628" s="31" t="s">
        <v>8280</v>
      </c>
    </row>
    <row r="5629" spans="1:5">
      <c r="A5629" s="33" t="s">
        <v>24139</v>
      </c>
      <c r="B5629" s="28" t="s">
        <v>18565</v>
      </c>
      <c r="C5629" s="28" t="s">
        <v>24140</v>
      </c>
      <c r="D5629" s="31" t="s">
        <v>18550</v>
      </c>
      <c r="E5629" s="31" t="s">
        <v>8280</v>
      </c>
    </row>
    <row r="5630" spans="1:5">
      <c r="A5630" s="33" t="s">
        <v>24141</v>
      </c>
      <c r="B5630" s="28" t="s">
        <v>18559</v>
      </c>
      <c r="C5630" s="28" t="s">
        <v>24142</v>
      </c>
      <c r="D5630" s="31" t="s">
        <v>18550</v>
      </c>
      <c r="E5630" s="31" t="s">
        <v>8280</v>
      </c>
    </row>
    <row r="5631" spans="1:5">
      <c r="A5631" s="33" t="s">
        <v>24143</v>
      </c>
      <c r="B5631" s="28" t="s">
        <v>18559</v>
      </c>
      <c r="C5631" s="28" t="s">
        <v>24144</v>
      </c>
      <c r="D5631" s="31" t="s">
        <v>18550</v>
      </c>
      <c r="E5631" s="31" t="s">
        <v>8280</v>
      </c>
    </row>
    <row r="5632" spans="1:5">
      <c r="A5632" s="33" t="s">
        <v>24145</v>
      </c>
      <c r="B5632" s="28" t="s">
        <v>18568</v>
      </c>
      <c r="C5632" s="28" t="s">
        <v>24146</v>
      </c>
      <c r="D5632" s="31" t="s">
        <v>18570</v>
      </c>
      <c r="E5632" s="31" t="s">
        <v>8280</v>
      </c>
    </row>
    <row r="5633" spans="1:5">
      <c r="A5633" s="33" t="s">
        <v>24147</v>
      </c>
      <c r="B5633" s="28" t="s">
        <v>18572</v>
      </c>
      <c r="C5633" s="28" t="s">
        <v>24148</v>
      </c>
      <c r="D5633" s="31" t="s">
        <v>18570</v>
      </c>
      <c r="E5633" s="31" t="s">
        <v>8280</v>
      </c>
    </row>
    <row r="5634" spans="1:5">
      <c r="A5634" s="33" t="s">
        <v>24149</v>
      </c>
      <c r="B5634" s="28" t="s">
        <v>18572</v>
      </c>
      <c r="C5634" s="28" t="s">
        <v>24150</v>
      </c>
      <c r="D5634" s="31" t="s">
        <v>18570</v>
      </c>
      <c r="E5634" s="31" t="s">
        <v>8280</v>
      </c>
    </row>
    <row r="5635" spans="1:5">
      <c r="A5635" s="33" t="s">
        <v>24151</v>
      </c>
      <c r="B5635" s="28" t="s">
        <v>18568</v>
      </c>
      <c r="C5635" s="28" t="s">
        <v>24152</v>
      </c>
      <c r="D5635" s="31" t="s">
        <v>18570</v>
      </c>
      <c r="E5635" s="31" t="s">
        <v>8280</v>
      </c>
    </row>
    <row r="5636" spans="1:5">
      <c r="A5636" s="33" t="s">
        <v>24153</v>
      </c>
      <c r="B5636" s="28" t="s">
        <v>24154</v>
      </c>
      <c r="C5636" s="28" t="s">
        <v>24155</v>
      </c>
      <c r="D5636" s="31" t="s">
        <v>18546</v>
      </c>
      <c r="E5636" s="31" t="s">
        <v>8280</v>
      </c>
    </row>
    <row r="5637" spans="1:5">
      <c r="A5637" s="33" t="s">
        <v>24156</v>
      </c>
      <c r="B5637" s="28" t="s">
        <v>18578</v>
      </c>
      <c r="C5637" s="28" t="s">
        <v>24157</v>
      </c>
      <c r="D5637" s="31" t="s">
        <v>18546</v>
      </c>
      <c r="E5637" s="31" t="s">
        <v>8280</v>
      </c>
    </row>
    <row r="5638" spans="1:5">
      <c r="A5638" s="33" t="s">
        <v>24158</v>
      </c>
      <c r="B5638" s="28" t="s">
        <v>18578</v>
      </c>
      <c r="C5638" s="28" t="s">
        <v>24159</v>
      </c>
      <c r="D5638" s="31" t="s">
        <v>18546</v>
      </c>
      <c r="E5638" s="31" t="s">
        <v>8280</v>
      </c>
    </row>
    <row r="5639" spans="1:5">
      <c r="A5639" s="33" t="s">
        <v>24160</v>
      </c>
      <c r="B5639" s="28" t="s">
        <v>24161</v>
      </c>
      <c r="C5639" s="28" t="s">
        <v>24162</v>
      </c>
      <c r="D5639" s="31" t="s">
        <v>24163</v>
      </c>
      <c r="E5639" s="31" t="s">
        <v>8280</v>
      </c>
    </row>
    <row r="5640" spans="1:5">
      <c r="A5640" s="33" t="s">
        <v>24164</v>
      </c>
      <c r="B5640" s="28" t="s">
        <v>18562</v>
      </c>
      <c r="C5640" s="28" t="s">
        <v>24165</v>
      </c>
      <c r="D5640" s="31" t="s">
        <v>18550</v>
      </c>
      <c r="E5640" s="31" t="s">
        <v>8280</v>
      </c>
    </row>
    <row r="5641" spans="1:5">
      <c r="A5641" s="33" t="s">
        <v>24166</v>
      </c>
      <c r="B5641" s="28" t="s">
        <v>24128</v>
      </c>
      <c r="C5641" s="28" t="s">
        <v>24167</v>
      </c>
      <c r="D5641" s="31" t="s">
        <v>18570</v>
      </c>
      <c r="E5641" s="31" t="s">
        <v>8280</v>
      </c>
    </row>
    <row r="5642" spans="1:5">
      <c r="A5642" s="33" t="s">
        <v>24168</v>
      </c>
      <c r="B5642" s="28" t="s">
        <v>24128</v>
      </c>
      <c r="C5642" s="28" t="s">
        <v>24169</v>
      </c>
      <c r="D5642" s="31" t="s">
        <v>18570</v>
      </c>
      <c r="E5642" s="31" t="s">
        <v>8280</v>
      </c>
    </row>
    <row r="5643" spans="1:5">
      <c r="A5643" s="33" t="s">
        <v>24170</v>
      </c>
      <c r="B5643" s="28" t="s">
        <v>24171</v>
      </c>
      <c r="C5643" s="28" t="s">
        <v>24172</v>
      </c>
      <c r="D5643" s="31" t="s">
        <v>18570</v>
      </c>
      <c r="E5643" s="31" t="s">
        <v>8280</v>
      </c>
    </row>
    <row r="5644" spans="1:5">
      <c r="A5644" s="33" t="s">
        <v>24173</v>
      </c>
      <c r="B5644" s="28" t="s">
        <v>24171</v>
      </c>
      <c r="C5644" s="28" t="s">
        <v>24174</v>
      </c>
      <c r="D5644" s="31" t="s">
        <v>18570</v>
      </c>
      <c r="E5644" s="31" t="s">
        <v>8280</v>
      </c>
    </row>
    <row r="5645" spans="1:5">
      <c r="A5645" s="33" t="s">
        <v>24175</v>
      </c>
      <c r="B5645" s="28" t="s">
        <v>18572</v>
      </c>
      <c r="C5645" s="28" t="s">
        <v>24176</v>
      </c>
      <c r="D5645" s="31" t="s">
        <v>18570</v>
      </c>
      <c r="E5645" s="31" t="s">
        <v>8280</v>
      </c>
    </row>
    <row r="5646" spans="1:5">
      <c r="A5646" s="33" t="s">
        <v>24177</v>
      </c>
      <c r="B5646" s="28" t="s">
        <v>24178</v>
      </c>
      <c r="C5646" s="28" t="s">
        <v>24179</v>
      </c>
      <c r="D5646" s="31" t="s">
        <v>18546</v>
      </c>
      <c r="E5646" s="31" t="s">
        <v>8280</v>
      </c>
    </row>
    <row r="5647" spans="1:5">
      <c r="A5647" s="33" t="s">
        <v>24180</v>
      </c>
      <c r="B5647" s="28" t="s">
        <v>24178</v>
      </c>
      <c r="C5647" s="28" t="s">
        <v>24181</v>
      </c>
      <c r="D5647" s="31" t="s">
        <v>18546</v>
      </c>
      <c r="E5647" s="31" t="s">
        <v>8280</v>
      </c>
    </row>
    <row r="5648" spans="1:5">
      <c r="A5648" s="33" t="s">
        <v>24182</v>
      </c>
      <c r="B5648" s="28" t="s">
        <v>24154</v>
      </c>
      <c r="C5648" s="28" t="s">
        <v>24183</v>
      </c>
      <c r="D5648" s="31" t="s">
        <v>18546</v>
      </c>
      <c r="E5648" s="31" t="s">
        <v>8280</v>
      </c>
    </row>
    <row r="5649" spans="1:5">
      <c r="A5649" s="33" t="s">
        <v>24184</v>
      </c>
      <c r="B5649" s="28" t="s">
        <v>24185</v>
      </c>
      <c r="C5649" s="28" t="s">
        <v>24186</v>
      </c>
      <c r="D5649" s="31" t="s">
        <v>18550</v>
      </c>
      <c r="E5649" s="31" t="s">
        <v>8280</v>
      </c>
    </row>
    <row r="5650" spans="1:5">
      <c r="A5650" s="33" t="s">
        <v>24187</v>
      </c>
      <c r="B5650" s="28" t="s">
        <v>18565</v>
      </c>
      <c r="C5650" s="28" t="s">
        <v>24188</v>
      </c>
      <c r="D5650" s="31" t="s">
        <v>18550</v>
      </c>
      <c r="E5650" s="31" t="s">
        <v>8280</v>
      </c>
    </row>
    <row r="5651" spans="1:5">
      <c r="A5651" s="33" t="s">
        <v>24189</v>
      </c>
      <c r="B5651" s="28" t="s">
        <v>24190</v>
      </c>
      <c r="C5651" s="28" t="s">
        <v>24191</v>
      </c>
      <c r="D5651" s="31" t="s">
        <v>18550</v>
      </c>
      <c r="E5651" s="31" t="s">
        <v>8280</v>
      </c>
    </row>
    <row r="5652" spans="1:5">
      <c r="A5652" s="33" t="s">
        <v>24192</v>
      </c>
      <c r="B5652" s="28" t="s">
        <v>24193</v>
      </c>
      <c r="C5652" s="28" t="s">
        <v>24194</v>
      </c>
      <c r="D5652" s="31" t="s">
        <v>18550</v>
      </c>
      <c r="E5652" s="31" t="s">
        <v>8280</v>
      </c>
    </row>
    <row r="5653" spans="1:5">
      <c r="A5653" s="33" t="s">
        <v>24195</v>
      </c>
      <c r="B5653" s="28" t="s">
        <v>24196</v>
      </c>
      <c r="C5653" s="28" t="s">
        <v>24197</v>
      </c>
      <c r="D5653" s="31" t="s">
        <v>18550</v>
      </c>
      <c r="E5653" s="31" t="s">
        <v>8280</v>
      </c>
    </row>
    <row r="5654" spans="1:5">
      <c r="A5654" s="33" t="s">
        <v>24198</v>
      </c>
      <c r="B5654" s="28" t="s">
        <v>18584</v>
      </c>
      <c r="C5654" s="28" t="s">
        <v>8280</v>
      </c>
      <c r="D5654" s="31" t="s">
        <v>18586</v>
      </c>
      <c r="E5654" s="31" t="s">
        <v>8280</v>
      </c>
    </row>
    <row r="5655" spans="1:5">
      <c r="A5655" s="33" t="s">
        <v>24199</v>
      </c>
      <c r="B5655" s="28" t="s">
        <v>18584</v>
      </c>
      <c r="C5655" s="28" t="s">
        <v>8280</v>
      </c>
      <c r="D5655" s="31" t="s">
        <v>18586</v>
      </c>
      <c r="E5655" s="31" t="s">
        <v>8280</v>
      </c>
    </row>
    <row r="5656" spans="1:5">
      <c r="A5656" s="33" t="s">
        <v>24200</v>
      </c>
      <c r="B5656" s="28" t="s">
        <v>18592</v>
      </c>
      <c r="C5656" s="28" t="s">
        <v>8280</v>
      </c>
      <c r="D5656" s="31" t="s">
        <v>18594</v>
      </c>
      <c r="E5656" s="31" t="s">
        <v>8280</v>
      </c>
    </row>
    <row r="5657" spans="1:5">
      <c r="A5657" s="33" t="s">
        <v>24201</v>
      </c>
      <c r="B5657" s="28" t="s">
        <v>18592</v>
      </c>
      <c r="C5657" s="28" t="s">
        <v>8280</v>
      </c>
      <c r="D5657" s="31" t="s">
        <v>18594</v>
      </c>
      <c r="E5657" s="31" t="s">
        <v>8280</v>
      </c>
    </row>
    <row r="5658" spans="1:5">
      <c r="A5658" s="33" t="s">
        <v>24202</v>
      </c>
      <c r="B5658" s="28" t="s">
        <v>24203</v>
      </c>
      <c r="C5658" s="28" t="s">
        <v>24204</v>
      </c>
      <c r="D5658" s="31" t="s">
        <v>24205</v>
      </c>
      <c r="E5658" s="31" t="s">
        <v>8280</v>
      </c>
    </row>
    <row r="5659" spans="1:5">
      <c r="A5659" s="33" t="s">
        <v>24206</v>
      </c>
      <c r="B5659" s="28" t="s">
        <v>24203</v>
      </c>
      <c r="C5659" s="28" t="s">
        <v>24207</v>
      </c>
      <c r="D5659" s="31" t="s">
        <v>24205</v>
      </c>
      <c r="E5659" s="31" t="s">
        <v>8280</v>
      </c>
    </row>
    <row r="5660" spans="1:5">
      <c r="A5660" s="33" t="s">
        <v>24208</v>
      </c>
      <c r="B5660" s="28" t="s">
        <v>24209</v>
      </c>
      <c r="C5660" s="28" t="s">
        <v>24210</v>
      </c>
      <c r="D5660" s="31" t="s">
        <v>24205</v>
      </c>
      <c r="E5660" s="31" t="s">
        <v>8280</v>
      </c>
    </row>
    <row r="5661" spans="1:5">
      <c r="A5661" s="33" t="s">
        <v>24211</v>
      </c>
      <c r="B5661" s="28" t="s">
        <v>24209</v>
      </c>
      <c r="C5661" s="28" t="s">
        <v>24212</v>
      </c>
      <c r="D5661" s="31" t="s">
        <v>24205</v>
      </c>
      <c r="E5661" s="31" t="s">
        <v>8280</v>
      </c>
    </row>
    <row r="5662" spans="1:5">
      <c r="A5662" s="33" t="s">
        <v>24213</v>
      </c>
      <c r="B5662" s="28" t="s">
        <v>24214</v>
      </c>
      <c r="C5662" s="28" t="s">
        <v>24215</v>
      </c>
      <c r="D5662" s="31" t="s">
        <v>24216</v>
      </c>
      <c r="E5662" s="31" t="s">
        <v>8280</v>
      </c>
    </row>
    <row r="5663" spans="1:5">
      <c r="A5663" s="33" t="s">
        <v>24217</v>
      </c>
      <c r="B5663" s="28" t="s">
        <v>24214</v>
      </c>
      <c r="C5663" s="28" t="s">
        <v>24218</v>
      </c>
      <c r="D5663" s="31" t="s">
        <v>24216</v>
      </c>
      <c r="E5663" s="31" t="s">
        <v>8280</v>
      </c>
    </row>
    <row r="5664" spans="1:5">
      <c r="A5664" s="33" t="s">
        <v>24219</v>
      </c>
      <c r="B5664" s="28" t="s">
        <v>24220</v>
      </c>
      <c r="C5664" s="28" t="s">
        <v>24221</v>
      </c>
      <c r="D5664" s="31" t="s">
        <v>24222</v>
      </c>
      <c r="E5664" s="31" t="s">
        <v>8280</v>
      </c>
    </row>
    <row r="5665" spans="1:5">
      <c r="A5665" s="33" t="s">
        <v>24223</v>
      </c>
      <c r="B5665" s="28" t="s">
        <v>24220</v>
      </c>
      <c r="C5665" s="28" t="s">
        <v>24224</v>
      </c>
      <c r="D5665" s="31" t="s">
        <v>24222</v>
      </c>
      <c r="E5665" s="31" t="s">
        <v>8280</v>
      </c>
    </row>
    <row r="5666" spans="1:5">
      <c r="A5666" s="33" t="s">
        <v>24225</v>
      </c>
      <c r="B5666" s="28" t="s">
        <v>24226</v>
      </c>
      <c r="C5666" s="28" t="s">
        <v>24227</v>
      </c>
      <c r="D5666" s="31" t="s">
        <v>24222</v>
      </c>
      <c r="E5666" s="31" t="s">
        <v>8280</v>
      </c>
    </row>
    <row r="5667" spans="1:5">
      <c r="A5667" s="33" t="s">
        <v>24228</v>
      </c>
      <c r="B5667" s="28" t="s">
        <v>24226</v>
      </c>
      <c r="C5667" s="28" t="s">
        <v>24229</v>
      </c>
      <c r="D5667" s="31" t="s">
        <v>24222</v>
      </c>
      <c r="E5667" s="31" t="s">
        <v>8280</v>
      </c>
    </row>
    <row r="5668" spans="1:5">
      <c r="A5668" s="33" t="s">
        <v>24230</v>
      </c>
      <c r="B5668" s="28" t="s">
        <v>24231</v>
      </c>
      <c r="C5668" s="28" t="s">
        <v>24232</v>
      </c>
      <c r="D5668" s="31" t="s">
        <v>24233</v>
      </c>
      <c r="E5668" s="31" t="s">
        <v>8280</v>
      </c>
    </row>
    <row r="5669" spans="1:5">
      <c r="A5669" s="33" t="s">
        <v>24234</v>
      </c>
      <c r="B5669" s="28" t="s">
        <v>24231</v>
      </c>
      <c r="C5669" s="28" t="s">
        <v>24235</v>
      </c>
      <c r="D5669" s="31" t="s">
        <v>24233</v>
      </c>
      <c r="E5669" s="31" t="s">
        <v>8280</v>
      </c>
    </row>
    <row r="5670" spans="1:5">
      <c r="A5670" s="33" t="s">
        <v>24236</v>
      </c>
      <c r="B5670" s="28" t="s">
        <v>24231</v>
      </c>
      <c r="C5670" s="28" t="s">
        <v>24237</v>
      </c>
      <c r="D5670" s="31" t="s">
        <v>24233</v>
      </c>
      <c r="E5670" s="31" t="s">
        <v>8280</v>
      </c>
    </row>
    <row r="5671" spans="1:5">
      <c r="A5671" s="33" t="s">
        <v>24238</v>
      </c>
      <c r="B5671" s="28" t="s">
        <v>24239</v>
      </c>
      <c r="C5671" s="28" t="s">
        <v>24240</v>
      </c>
      <c r="D5671" s="31" t="s">
        <v>24233</v>
      </c>
      <c r="E5671" s="31" t="s">
        <v>8280</v>
      </c>
    </row>
    <row r="5672" spans="1:5">
      <c r="A5672" s="33" t="s">
        <v>24241</v>
      </c>
      <c r="B5672" s="28" t="s">
        <v>24239</v>
      </c>
      <c r="C5672" s="28" t="s">
        <v>24242</v>
      </c>
      <c r="D5672" s="31" t="s">
        <v>24233</v>
      </c>
      <c r="E5672" s="31" t="s">
        <v>8280</v>
      </c>
    </row>
    <row r="5673" spans="1:5">
      <c r="A5673" s="33" t="s">
        <v>24243</v>
      </c>
      <c r="B5673" s="28" t="s">
        <v>24239</v>
      </c>
      <c r="C5673" s="28" t="s">
        <v>24244</v>
      </c>
      <c r="D5673" s="31" t="s">
        <v>24233</v>
      </c>
      <c r="E5673" s="31" t="s">
        <v>8280</v>
      </c>
    </row>
    <row r="5674" spans="1:5">
      <c r="A5674" s="33" t="s">
        <v>24245</v>
      </c>
      <c r="B5674" s="28" t="s">
        <v>24239</v>
      </c>
      <c r="C5674" s="28" t="s">
        <v>24246</v>
      </c>
      <c r="D5674" s="31" t="s">
        <v>24233</v>
      </c>
      <c r="E5674" s="31" t="s">
        <v>8280</v>
      </c>
    </row>
    <row r="5675" spans="1:5">
      <c r="A5675" s="33" t="s">
        <v>24247</v>
      </c>
      <c r="B5675" s="28" t="s">
        <v>24248</v>
      </c>
      <c r="C5675" s="28" t="s">
        <v>24249</v>
      </c>
      <c r="D5675" s="31" t="s">
        <v>24250</v>
      </c>
      <c r="E5675" s="31" t="s">
        <v>8280</v>
      </c>
    </row>
    <row r="5676" spans="1:5">
      <c r="A5676" s="33" t="s">
        <v>24251</v>
      </c>
      <c r="B5676" s="28" t="s">
        <v>24252</v>
      </c>
      <c r="C5676" s="28" t="s">
        <v>24253</v>
      </c>
      <c r="D5676" s="31" t="s">
        <v>24250</v>
      </c>
      <c r="E5676" s="31" t="s">
        <v>8280</v>
      </c>
    </row>
    <row r="5677" spans="1:5">
      <c r="A5677" s="33" t="s">
        <v>24254</v>
      </c>
      <c r="B5677" s="28" t="s">
        <v>24255</v>
      </c>
      <c r="C5677" s="28" t="s">
        <v>24256</v>
      </c>
      <c r="D5677" s="31" t="s">
        <v>24250</v>
      </c>
      <c r="E5677" s="31" t="s">
        <v>8280</v>
      </c>
    </row>
    <row r="5678" spans="1:5">
      <c r="A5678" s="33" t="s">
        <v>24257</v>
      </c>
      <c r="B5678" s="28" t="s">
        <v>24258</v>
      </c>
      <c r="C5678" s="28" t="s">
        <v>24259</v>
      </c>
      <c r="D5678" s="31" t="s">
        <v>24250</v>
      </c>
      <c r="E5678" s="31" t="s">
        <v>8280</v>
      </c>
    </row>
    <row r="5679" spans="1:5">
      <c r="A5679" s="33" t="s">
        <v>24260</v>
      </c>
      <c r="B5679" s="28" t="s">
        <v>24261</v>
      </c>
      <c r="C5679" s="28" t="s">
        <v>24262</v>
      </c>
      <c r="D5679" s="31" t="s">
        <v>24250</v>
      </c>
      <c r="E5679" s="31" t="s">
        <v>8280</v>
      </c>
    </row>
    <row r="5680" spans="1:5">
      <c r="A5680" s="33" t="s">
        <v>24263</v>
      </c>
      <c r="B5680" s="28" t="s">
        <v>24264</v>
      </c>
      <c r="C5680" s="28" t="s">
        <v>24265</v>
      </c>
      <c r="D5680" s="31" t="s">
        <v>24266</v>
      </c>
      <c r="E5680" s="31" t="s">
        <v>8280</v>
      </c>
    </row>
    <row r="5681" spans="1:5">
      <c r="A5681" s="33" t="s">
        <v>24267</v>
      </c>
      <c r="B5681" s="28" t="s">
        <v>24268</v>
      </c>
      <c r="C5681" s="28" t="s">
        <v>24269</v>
      </c>
      <c r="D5681" s="31" t="s">
        <v>24266</v>
      </c>
      <c r="E5681" s="31" t="s">
        <v>8280</v>
      </c>
    </row>
    <row r="5682" spans="1:5">
      <c r="A5682" s="33" t="s">
        <v>24270</v>
      </c>
      <c r="B5682" s="28" t="s">
        <v>24271</v>
      </c>
      <c r="C5682" s="28" t="s">
        <v>24272</v>
      </c>
      <c r="D5682" s="31" t="s">
        <v>24266</v>
      </c>
      <c r="E5682" s="31" t="s">
        <v>8280</v>
      </c>
    </row>
    <row r="5683" spans="1:5">
      <c r="A5683" s="33" t="s">
        <v>24273</v>
      </c>
      <c r="B5683" s="28" t="s">
        <v>24255</v>
      </c>
      <c r="C5683" s="28" t="s">
        <v>24274</v>
      </c>
      <c r="D5683" s="31" t="s">
        <v>24250</v>
      </c>
      <c r="E5683" s="31" t="s">
        <v>8280</v>
      </c>
    </row>
    <row r="5684" spans="1:5">
      <c r="A5684" s="33" t="s">
        <v>24275</v>
      </c>
      <c r="B5684" s="28" t="s">
        <v>24264</v>
      </c>
      <c r="C5684" s="28" t="s">
        <v>24276</v>
      </c>
      <c r="D5684" s="31" t="s">
        <v>24266</v>
      </c>
      <c r="E5684" s="31" t="s">
        <v>8280</v>
      </c>
    </row>
    <row r="5685" spans="1:5">
      <c r="A5685" s="33" t="s">
        <v>24277</v>
      </c>
      <c r="B5685" s="28" t="s">
        <v>24268</v>
      </c>
      <c r="C5685" s="28" t="s">
        <v>24278</v>
      </c>
      <c r="D5685" s="31" t="s">
        <v>24266</v>
      </c>
      <c r="E5685" s="31" t="s">
        <v>8280</v>
      </c>
    </row>
    <row r="5686" spans="1:5">
      <c r="A5686" s="33" t="s">
        <v>24279</v>
      </c>
      <c r="B5686" s="28" t="s">
        <v>24268</v>
      </c>
      <c r="C5686" s="28" t="s">
        <v>24280</v>
      </c>
      <c r="D5686" s="31" t="s">
        <v>24266</v>
      </c>
      <c r="E5686" s="31" t="s">
        <v>8280</v>
      </c>
    </row>
    <row r="5687" spans="1:5">
      <c r="A5687" s="33" t="s">
        <v>24281</v>
      </c>
      <c r="B5687" s="28" t="s">
        <v>24282</v>
      </c>
      <c r="C5687" s="28" t="s">
        <v>24283</v>
      </c>
      <c r="D5687" s="31" t="s">
        <v>24266</v>
      </c>
      <c r="E5687" s="31" t="s">
        <v>8280</v>
      </c>
    </row>
    <row r="5688" spans="1:5">
      <c r="A5688" s="33" t="s">
        <v>24284</v>
      </c>
      <c r="B5688" s="28" t="s">
        <v>24285</v>
      </c>
      <c r="C5688" s="28" t="s">
        <v>24286</v>
      </c>
      <c r="D5688" s="31" t="s">
        <v>24287</v>
      </c>
      <c r="E5688" s="31" t="s">
        <v>8280</v>
      </c>
    </row>
    <row r="5689" spans="1:5">
      <c r="A5689" s="33" t="s">
        <v>24288</v>
      </c>
      <c r="B5689" s="28" t="s">
        <v>24289</v>
      </c>
      <c r="C5689" s="28" t="s">
        <v>24290</v>
      </c>
      <c r="D5689" s="31" t="s">
        <v>24287</v>
      </c>
      <c r="E5689" s="31" t="s">
        <v>8280</v>
      </c>
    </row>
    <row r="5690" spans="1:5">
      <c r="A5690" s="33" t="s">
        <v>24291</v>
      </c>
      <c r="B5690" s="28" t="s">
        <v>24285</v>
      </c>
      <c r="C5690" s="28" t="s">
        <v>24292</v>
      </c>
      <c r="D5690" s="31" t="s">
        <v>24287</v>
      </c>
      <c r="E5690" s="31" t="s">
        <v>8280</v>
      </c>
    </row>
    <row r="5691" spans="1:5">
      <c r="A5691" s="33" t="s">
        <v>24293</v>
      </c>
      <c r="B5691" s="28" t="s">
        <v>24289</v>
      </c>
      <c r="C5691" s="28" t="s">
        <v>24294</v>
      </c>
      <c r="D5691" s="31" t="s">
        <v>24287</v>
      </c>
      <c r="E5691" s="31" t="s">
        <v>8280</v>
      </c>
    </row>
    <row r="5692" spans="1:5">
      <c r="A5692" s="33" t="s">
        <v>24295</v>
      </c>
      <c r="B5692" s="28" t="s">
        <v>24285</v>
      </c>
      <c r="C5692" s="28" t="s">
        <v>24296</v>
      </c>
      <c r="D5692" s="31" t="s">
        <v>24287</v>
      </c>
      <c r="E5692" s="31" t="s">
        <v>8280</v>
      </c>
    </row>
    <row r="5693" spans="1:5">
      <c r="A5693" s="33" t="s">
        <v>24297</v>
      </c>
      <c r="B5693" s="28" t="s">
        <v>24289</v>
      </c>
      <c r="C5693" s="28" t="s">
        <v>24298</v>
      </c>
      <c r="D5693" s="31" t="s">
        <v>24287</v>
      </c>
      <c r="E5693" s="31" t="s">
        <v>8280</v>
      </c>
    </row>
    <row r="5694" spans="1:5">
      <c r="A5694" s="33" t="s">
        <v>24299</v>
      </c>
      <c r="B5694" s="28" t="s">
        <v>24285</v>
      </c>
      <c r="C5694" s="28" t="s">
        <v>24300</v>
      </c>
      <c r="D5694" s="31" t="s">
        <v>24287</v>
      </c>
      <c r="E5694" s="31" t="s">
        <v>8280</v>
      </c>
    </row>
    <row r="5695" spans="1:5">
      <c r="A5695" s="33" t="s">
        <v>24301</v>
      </c>
      <c r="B5695" s="28" t="s">
        <v>24289</v>
      </c>
      <c r="C5695" s="28" t="s">
        <v>24302</v>
      </c>
      <c r="D5695" s="31" t="s">
        <v>24287</v>
      </c>
      <c r="E5695" s="31" t="s">
        <v>8280</v>
      </c>
    </row>
    <row r="5696" spans="1:5">
      <c r="A5696" s="33" t="s">
        <v>24303</v>
      </c>
      <c r="B5696" s="28" t="s">
        <v>24304</v>
      </c>
      <c r="C5696" s="28" t="s">
        <v>24305</v>
      </c>
      <c r="D5696" s="31" t="s">
        <v>24287</v>
      </c>
      <c r="E5696" s="31" t="s">
        <v>8280</v>
      </c>
    </row>
    <row r="5697" spans="1:5">
      <c r="A5697" s="33" t="s">
        <v>24306</v>
      </c>
      <c r="B5697" s="28" t="s">
        <v>24307</v>
      </c>
      <c r="C5697" s="28" t="s">
        <v>24308</v>
      </c>
      <c r="D5697" s="31" t="s">
        <v>24287</v>
      </c>
      <c r="E5697" s="31" t="s">
        <v>8280</v>
      </c>
    </row>
    <row r="5698" spans="1:5">
      <c r="A5698" s="33" t="s">
        <v>24309</v>
      </c>
      <c r="B5698" s="28" t="s">
        <v>24304</v>
      </c>
      <c r="C5698" s="28" t="s">
        <v>24310</v>
      </c>
      <c r="D5698" s="31" t="s">
        <v>24287</v>
      </c>
      <c r="E5698" s="31" t="s">
        <v>8280</v>
      </c>
    </row>
    <row r="5699" spans="1:5">
      <c r="A5699" s="33" t="s">
        <v>24311</v>
      </c>
      <c r="B5699" s="28" t="s">
        <v>24307</v>
      </c>
      <c r="C5699" s="28" t="s">
        <v>24312</v>
      </c>
      <c r="D5699" s="31" t="s">
        <v>24287</v>
      </c>
      <c r="E5699" s="31" t="s">
        <v>8280</v>
      </c>
    </row>
    <row r="5700" spans="1:5">
      <c r="A5700" s="33" t="s">
        <v>24313</v>
      </c>
      <c r="B5700" s="28" t="s">
        <v>24304</v>
      </c>
      <c r="C5700" s="28" t="s">
        <v>24314</v>
      </c>
      <c r="D5700" s="31" t="s">
        <v>24287</v>
      </c>
      <c r="E5700" s="31" t="s">
        <v>8280</v>
      </c>
    </row>
    <row r="5701" spans="1:5">
      <c r="A5701" s="33" t="s">
        <v>24315</v>
      </c>
      <c r="B5701" s="28" t="s">
        <v>24307</v>
      </c>
      <c r="C5701" s="28" t="s">
        <v>24316</v>
      </c>
      <c r="D5701" s="31" t="s">
        <v>24287</v>
      </c>
      <c r="E5701" s="31" t="s">
        <v>8280</v>
      </c>
    </row>
    <row r="5702" spans="1:5">
      <c r="A5702" s="33" t="s">
        <v>24317</v>
      </c>
      <c r="B5702" s="28" t="s">
        <v>24304</v>
      </c>
      <c r="C5702" s="28" t="s">
        <v>24318</v>
      </c>
      <c r="D5702" s="31" t="s">
        <v>24287</v>
      </c>
      <c r="E5702" s="31" t="s">
        <v>8280</v>
      </c>
    </row>
    <row r="5703" spans="1:5">
      <c r="A5703" s="33" t="s">
        <v>24319</v>
      </c>
      <c r="B5703" s="28" t="s">
        <v>24307</v>
      </c>
      <c r="C5703" s="28" t="s">
        <v>24320</v>
      </c>
      <c r="D5703" s="31" t="s">
        <v>24287</v>
      </c>
      <c r="E5703" s="31" t="s">
        <v>8280</v>
      </c>
    </row>
    <row r="5704" spans="1:5">
      <c r="A5704" s="33" t="s">
        <v>24321</v>
      </c>
      <c r="B5704" s="28" t="s">
        <v>24322</v>
      </c>
      <c r="C5704" s="28" t="s">
        <v>24323</v>
      </c>
      <c r="D5704" s="31" t="s">
        <v>24324</v>
      </c>
      <c r="E5704" s="31" t="s">
        <v>8280</v>
      </c>
    </row>
    <row r="5705" spans="1:5">
      <c r="A5705" s="33" t="s">
        <v>24325</v>
      </c>
      <c r="B5705" s="28" t="s">
        <v>24326</v>
      </c>
      <c r="C5705" s="28" t="s">
        <v>24327</v>
      </c>
      <c r="D5705" s="31" t="s">
        <v>24328</v>
      </c>
      <c r="E5705" s="31" t="s">
        <v>8280</v>
      </c>
    </row>
    <row r="5706" spans="1:5">
      <c r="A5706" s="33" t="s">
        <v>24329</v>
      </c>
      <c r="B5706" s="28" t="s">
        <v>24326</v>
      </c>
      <c r="C5706" s="28" t="s">
        <v>24330</v>
      </c>
      <c r="D5706" s="31" t="s">
        <v>24328</v>
      </c>
      <c r="E5706" s="31" t="s">
        <v>8280</v>
      </c>
    </row>
    <row r="5707" spans="1:5">
      <c r="A5707" s="33" t="s">
        <v>24331</v>
      </c>
      <c r="B5707" s="28" t="s">
        <v>24322</v>
      </c>
      <c r="C5707" s="28" t="s">
        <v>24332</v>
      </c>
      <c r="D5707" s="31" t="s">
        <v>24324</v>
      </c>
      <c r="E5707" s="31" t="s">
        <v>8280</v>
      </c>
    </row>
    <row r="5708" spans="1:5">
      <c r="A5708" s="33" t="s">
        <v>24333</v>
      </c>
      <c r="B5708" s="28" t="s">
        <v>24326</v>
      </c>
      <c r="C5708" s="28" t="s">
        <v>24334</v>
      </c>
      <c r="D5708" s="31" t="s">
        <v>24328</v>
      </c>
      <c r="E5708" s="31" t="s">
        <v>8280</v>
      </c>
    </row>
    <row r="5709" spans="1:5">
      <c r="A5709" s="33" t="s">
        <v>24335</v>
      </c>
      <c r="B5709" s="28" t="s">
        <v>24326</v>
      </c>
      <c r="C5709" s="28" t="s">
        <v>24336</v>
      </c>
      <c r="D5709" s="31" t="s">
        <v>24328</v>
      </c>
      <c r="E5709" s="31" t="s">
        <v>8280</v>
      </c>
    </row>
    <row r="5710" spans="1:5">
      <c r="A5710" s="33" t="s">
        <v>24337</v>
      </c>
      <c r="B5710" s="28" t="s">
        <v>24326</v>
      </c>
      <c r="C5710" s="28" t="s">
        <v>8280</v>
      </c>
      <c r="D5710" s="31" t="s">
        <v>24338</v>
      </c>
      <c r="E5710" s="31" t="s">
        <v>8280</v>
      </c>
    </row>
    <row r="5711" spans="1:5">
      <c r="A5711" s="33" t="s">
        <v>24339</v>
      </c>
      <c r="B5711" s="28" t="s">
        <v>24326</v>
      </c>
      <c r="C5711" s="28" t="s">
        <v>24340</v>
      </c>
      <c r="D5711" s="31" t="s">
        <v>24328</v>
      </c>
      <c r="E5711" s="31" t="s">
        <v>8280</v>
      </c>
    </row>
    <row r="5712" spans="1:5">
      <c r="A5712" s="33" t="s">
        <v>24341</v>
      </c>
      <c r="B5712" s="28" t="s">
        <v>24342</v>
      </c>
      <c r="C5712" s="28" t="s">
        <v>24343</v>
      </c>
      <c r="D5712" s="31" t="s">
        <v>24344</v>
      </c>
      <c r="E5712" s="31" t="s">
        <v>8280</v>
      </c>
    </row>
    <row r="5713" spans="1:5">
      <c r="A5713" s="33" t="s">
        <v>24345</v>
      </c>
      <c r="B5713" s="28" t="s">
        <v>24346</v>
      </c>
      <c r="C5713" s="28" t="s">
        <v>24347</v>
      </c>
      <c r="D5713" s="31" t="s">
        <v>24344</v>
      </c>
      <c r="E5713" s="31" t="s">
        <v>8280</v>
      </c>
    </row>
    <row r="5714" spans="1:5">
      <c r="A5714" s="33" t="s">
        <v>24348</v>
      </c>
      <c r="B5714" s="28" t="s">
        <v>24342</v>
      </c>
      <c r="C5714" s="28" t="s">
        <v>24349</v>
      </c>
      <c r="D5714" s="31" t="s">
        <v>24344</v>
      </c>
      <c r="E5714" s="31" t="s">
        <v>8280</v>
      </c>
    </row>
    <row r="5715" spans="1:5">
      <c r="A5715" s="33" t="s">
        <v>24350</v>
      </c>
      <c r="B5715" s="28" t="s">
        <v>24346</v>
      </c>
      <c r="C5715" s="28" t="s">
        <v>24351</v>
      </c>
      <c r="D5715" s="31" t="s">
        <v>24344</v>
      </c>
      <c r="E5715" s="31" t="s">
        <v>8280</v>
      </c>
    </row>
    <row r="5716" spans="1:5">
      <c r="A5716" s="33" t="s">
        <v>24352</v>
      </c>
      <c r="B5716" s="28" t="s">
        <v>24353</v>
      </c>
      <c r="C5716" s="28" t="s">
        <v>24354</v>
      </c>
      <c r="D5716" s="31" t="s">
        <v>24355</v>
      </c>
      <c r="E5716" s="31" t="s">
        <v>8280</v>
      </c>
    </row>
    <row r="5717" spans="1:5">
      <c r="A5717" s="33" t="s">
        <v>24356</v>
      </c>
      <c r="B5717" s="28" t="s">
        <v>24353</v>
      </c>
      <c r="C5717" s="28" t="s">
        <v>24357</v>
      </c>
      <c r="D5717" s="31" t="s">
        <v>24355</v>
      </c>
      <c r="E5717" s="31" t="s">
        <v>8280</v>
      </c>
    </row>
    <row r="5718" spans="1:5">
      <c r="A5718" s="33" t="s">
        <v>24358</v>
      </c>
      <c r="B5718" s="28" t="s">
        <v>24359</v>
      </c>
      <c r="C5718" s="28" t="s">
        <v>24360</v>
      </c>
      <c r="D5718" s="31" t="s">
        <v>24355</v>
      </c>
      <c r="E5718" s="31" t="s">
        <v>8280</v>
      </c>
    </row>
    <row r="5719" spans="1:5">
      <c r="A5719" s="33" t="s">
        <v>24361</v>
      </c>
      <c r="B5719" s="28" t="s">
        <v>24359</v>
      </c>
      <c r="C5719" s="28" t="s">
        <v>24362</v>
      </c>
      <c r="D5719" s="31" t="s">
        <v>24355</v>
      </c>
      <c r="E5719" s="31" t="s">
        <v>8280</v>
      </c>
    </row>
    <row r="5720" spans="1:5">
      <c r="A5720" s="33" t="s">
        <v>24363</v>
      </c>
      <c r="B5720" s="28" t="s">
        <v>24359</v>
      </c>
      <c r="C5720" s="28" t="s">
        <v>24364</v>
      </c>
      <c r="D5720" s="31" t="s">
        <v>24355</v>
      </c>
      <c r="E5720" s="31" t="s">
        <v>8280</v>
      </c>
    </row>
    <row r="5721" spans="1:5">
      <c r="A5721" s="33" t="s">
        <v>24365</v>
      </c>
      <c r="B5721" s="28" t="s">
        <v>24366</v>
      </c>
      <c r="C5721" s="28" t="s">
        <v>24367</v>
      </c>
      <c r="D5721" s="31" t="s">
        <v>24355</v>
      </c>
      <c r="E5721" s="31" t="s">
        <v>8280</v>
      </c>
    </row>
    <row r="5722" spans="1:5">
      <c r="A5722" s="33" t="s">
        <v>24368</v>
      </c>
      <c r="B5722" s="28" t="s">
        <v>24369</v>
      </c>
      <c r="C5722" s="28" t="s">
        <v>24370</v>
      </c>
      <c r="D5722" s="31" t="s">
        <v>24355</v>
      </c>
      <c r="E5722" s="31" t="s">
        <v>8280</v>
      </c>
    </row>
    <row r="5723" spans="1:5">
      <c r="A5723" s="33" t="s">
        <v>24371</v>
      </c>
      <c r="B5723" s="28" t="s">
        <v>24366</v>
      </c>
      <c r="C5723" s="28" t="s">
        <v>24372</v>
      </c>
      <c r="D5723" s="31" t="s">
        <v>24355</v>
      </c>
      <c r="E5723" s="31" t="s">
        <v>8280</v>
      </c>
    </row>
    <row r="5724" spans="1:5">
      <c r="A5724" s="33" t="s">
        <v>24373</v>
      </c>
      <c r="B5724" s="28" t="s">
        <v>24369</v>
      </c>
      <c r="C5724" s="28" t="s">
        <v>24374</v>
      </c>
      <c r="D5724" s="31" t="s">
        <v>24355</v>
      </c>
      <c r="E5724" s="31" t="s">
        <v>8280</v>
      </c>
    </row>
    <row r="5725" spans="1:5">
      <c r="A5725" s="33" t="s">
        <v>24375</v>
      </c>
      <c r="B5725" s="28" t="s">
        <v>24366</v>
      </c>
      <c r="C5725" s="28" t="s">
        <v>24376</v>
      </c>
      <c r="D5725" s="31" t="s">
        <v>24355</v>
      </c>
      <c r="E5725" s="31" t="s">
        <v>8280</v>
      </c>
    </row>
    <row r="5726" spans="1:5">
      <c r="A5726" s="33" t="s">
        <v>24377</v>
      </c>
      <c r="B5726" s="28" t="s">
        <v>24369</v>
      </c>
      <c r="C5726" s="28" t="s">
        <v>24378</v>
      </c>
      <c r="D5726" s="31" t="s">
        <v>24355</v>
      </c>
      <c r="E5726" s="31" t="s">
        <v>8280</v>
      </c>
    </row>
    <row r="5727" spans="1:5">
      <c r="A5727" s="33" t="s">
        <v>24379</v>
      </c>
      <c r="B5727" s="28" t="s">
        <v>24353</v>
      </c>
      <c r="C5727" s="28" t="s">
        <v>24380</v>
      </c>
      <c r="D5727" s="31" t="s">
        <v>24355</v>
      </c>
      <c r="E5727" s="31" t="s">
        <v>8280</v>
      </c>
    </row>
    <row r="5728" spans="1:5">
      <c r="A5728" s="33" t="s">
        <v>24381</v>
      </c>
      <c r="B5728" s="28" t="s">
        <v>24382</v>
      </c>
      <c r="C5728" s="28" t="s">
        <v>24383</v>
      </c>
      <c r="D5728" s="31" t="s">
        <v>24355</v>
      </c>
      <c r="E5728" s="31" t="s">
        <v>8280</v>
      </c>
    </row>
    <row r="5729" spans="1:5">
      <c r="A5729" s="33" t="s">
        <v>24384</v>
      </c>
      <c r="B5729" s="28" t="s">
        <v>24385</v>
      </c>
      <c r="C5729" s="28" t="s">
        <v>24386</v>
      </c>
      <c r="D5729" s="31" t="s">
        <v>24355</v>
      </c>
      <c r="E5729" s="31" t="s">
        <v>8280</v>
      </c>
    </row>
    <row r="5730" spans="1:5">
      <c r="A5730" s="33" t="s">
        <v>24387</v>
      </c>
      <c r="B5730" s="28" t="s">
        <v>24382</v>
      </c>
      <c r="C5730" s="28" t="s">
        <v>24388</v>
      </c>
      <c r="D5730" s="31" t="s">
        <v>24355</v>
      </c>
      <c r="E5730" s="31" t="s">
        <v>8280</v>
      </c>
    </row>
    <row r="5731" spans="1:5">
      <c r="A5731" s="33" t="s">
        <v>24389</v>
      </c>
      <c r="B5731" s="28" t="s">
        <v>8280</v>
      </c>
      <c r="C5731" s="28" t="s">
        <v>24390</v>
      </c>
      <c r="D5731" s="31" t="s">
        <v>24355</v>
      </c>
      <c r="E5731" s="31" t="s">
        <v>8280</v>
      </c>
    </row>
    <row r="5732" spans="1:5">
      <c r="A5732" s="33" t="s">
        <v>24391</v>
      </c>
      <c r="B5732" s="28" t="s">
        <v>24382</v>
      </c>
      <c r="C5732" s="28" t="s">
        <v>24392</v>
      </c>
      <c r="D5732" s="31" t="s">
        <v>24355</v>
      </c>
      <c r="E5732" s="31" t="s">
        <v>8280</v>
      </c>
    </row>
    <row r="5733" spans="1:5">
      <c r="A5733" s="33" t="s">
        <v>24393</v>
      </c>
      <c r="B5733" s="28" t="s">
        <v>24385</v>
      </c>
      <c r="C5733" s="28" t="s">
        <v>24394</v>
      </c>
      <c r="D5733" s="31" t="s">
        <v>24355</v>
      </c>
      <c r="E5733" s="31" t="s">
        <v>8280</v>
      </c>
    </row>
    <row r="5734" spans="1:5">
      <c r="A5734" s="33" t="s">
        <v>24395</v>
      </c>
      <c r="B5734" s="28" t="s">
        <v>24359</v>
      </c>
      <c r="C5734" s="28" t="s">
        <v>24396</v>
      </c>
      <c r="D5734" s="31" t="s">
        <v>24355</v>
      </c>
      <c r="E5734" s="31" t="s">
        <v>8280</v>
      </c>
    </row>
    <row r="5735" spans="1:5">
      <c r="A5735" s="33" t="s">
        <v>24397</v>
      </c>
      <c r="B5735" s="28" t="s">
        <v>24359</v>
      </c>
      <c r="C5735" s="28" t="s">
        <v>24398</v>
      </c>
      <c r="D5735" s="31" t="s">
        <v>24355</v>
      </c>
      <c r="E5735" s="31" t="s">
        <v>8280</v>
      </c>
    </row>
    <row r="5736" spans="1:5">
      <c r="A5736" s="33" t="s">
        <v>24399</v>
      </c>
      <c r="B5736" s="28" t="s">
        <v>24353</v>
      </c>
      <c r="C5736" s="28" t="s">
        <v>24400</v>
      </c>
      <c r="D5736" s="31" t="s">
        <v>24355</v>
      </c>
      <c r="E5736" s="31" t="s">
        <v>8280</v>
      </c>
    </row>
    <row r="5737" spans="1:5">
      <c r="A5737" s="33" t="s">
        <v>24401</v>
      </c>
      <c r="B5737" s="28" t="s">
        <v>24402</v>
      </c>
      <c r="C5737" s="28" t="s">
        <v>8280</v>
      </c>
      <c r="D5737" s="31" t="s">
        <v>24403</v>
      </c>
      <c r="E5737" s="31" t="s">
        <v>8280</v>
      </c>
    </row>
    <row r="5738" spans="1:5">
      <c r="A5738" s="33" t="s">
        <v>24404</v>
      </c>
      <c r="B5738" s="28" t="s">
        <v>24405</v>
      </c>
      <c r="C5738" s="28" t="s">
        <v>24406</v>
      </c>
      <c r="D5738" s="31" t="s">
        <v>24403</v>
      </c>
      <c r="E5738" s="31" t="s">
        <v>8280</v>
      </c>
    </row>
    <row r="5739" spans="1:5">
      <c r="A5739" s="33" t="s">
        <v>24407</v>
      </c>
      <c r="B5739" s="28" t="s">
        <v>24408</v>
      </c>
      <c r="C5739" s="28" t="s">
        <v>24409</v>
      </c>
      <c r="D5739" s="31" t="s">
        <v>24403</v>
      </c>
      <c r="E5739" s="31" t="s">
        <v>8280</v>
      </c>
    </row>
    <row r="5740" spans="1:5">
      <c r="A5740" s="33" t="s">
        <v>24410</v>
      </c>
      <c r="B5740" s="28" t="s">
        <v>24402</v>
      </c>
      <c r="C5740" s="28" t="s">
        <v>8280</v>
      </c>
      <c r="D5740" s="31" t="s">
        <v>24403</v>
      </c>
      <c r="E5740" s="31" t="s">
        <v>8280</v>
      </c>
    </row>
    <row r="5741" spans="1:5">
      <c r="A5741" s="33" t="s">
        <v>24411</v>
      </c>
      <c r="B5741" s="28" t="s">
        <v>24412</v>
      </c>
      <c r="C5741" s="28" t="s">
        <v>24413</v>
      </c>
      <c r="D5741" s="31" t="s">
        <v>24344</v>
      </c>
      <c r="E5741" s="31" t="s">
        <v>8280</v>
      </c>
    </row>
    <row r="5742" spans="1:5">
      <c r="A5742" s="33" t="s">
        <v>24414</v>
      </c>
      <c r="B5742" s="28" t="s">
        <v>24415</v>
      </c>
      <c r="C5742" s="28" t="s">
        <v>24416</v>
      </c>
      <c r="D5742" s="31" t="s">
        <v>24417</v>
      </c>
      <c r="E5742" s="31" t="s">
        <v>8280</v>
      </c>
    </row>
    <row r="5743" spans="1:5">
      <c r="A5743" s="33" t="s">
        <v>24418</v>
      </c>
      <c r="B5743" s="28" t="s">
        <v>24415</v>
      </c>
      <c r="C5743" s="28" t="s">
        <v>24419</v>
      </c>
      <c r="D5743" s="31" t="s">
        <v>24417</v>
      </c>
      <c r="E5743" s="31" t="s">
        <v>8280</v>
      </c>
    </row>
    <row r="5744" spans="1:5">
      <c r="A5744" s="33" t="s">
        <v>24420</v>
      </c>
      <c r="B5744" s="28" t="s">
        <v>24421</v>
      </c>
      <c r="C5744" s="28" t="s">
        <v>24422</v>
      </c>
      <c r="D5744" s="31" t="s">
        <v>24417</v>
      </c>
      <c r="E5744" s="31" t="s">
        <v>8280</v>
      </c>
    </row>
    <row r="5745" spans="1:5">
      <c r="A5745" s="33" t="s">
        <v>24423</v>
      </c>
      <c r="B5745" s="28" t="s">
        <v>24424</v>
      </c>
      <c r="C5745" s="28" t="s">
        <v>24425</v>
      </c>
      <c r="D5745" s="31" t="s">
        <v>24417</v>
      </c>
      <c r="E5745" s="31" t="s">
        <v>8280</v>
      </c>
    </row>
    <row r="5746" spans="1:5">
      <c r="A5746" s="33" t="s">
        <v>24426</v>
      </c>
      <c r="B5746" s="28" t="s">
        <v>24424</v>
      </c>
      <c r="C5746" s="28" t="s">
        <v>24427</v>
      </c>
      <c r="D5746" s="31" t="s">
        <v>24417</v>
      </c>
      <c r="E5746" s="31" t="s">
        <v>8280</v>
      </c>
    </row>
    <row r="5747" spans="1:5">
      <c r="A5747" s="33" t="s">
        <v>24428</v>
      </c>
      <c r="B5747" s="28" t="s">
        <v>24424</v>
      </c>
      <c r="C5747" s="28" t="s">
        <v>24429</v>
      </c>
      <c r="D5747" s="31" t="s">
        <v>24417</v>
      </c>
      <c r="E5747" s="31" t="s">
        <v>8280</v>
      </c>
    </row>
    <row r="5748" spans="1:5">
      <c r="A5748" s="33" t="s">
        <v>24430</v>
      </c>
      <c r="B5748" s="28" t="s">
        <v>24431</v>
      </c>
      <c r="C5748" s="28" t="s">
        <v>24432</v>
      </c>
      <c r="D5748" s="31" t="s">
        <v>24433</v>
      </c>
      <c r="E5748" s="31" t="s">
        <v>8280</v>
      </c>
    </row>
    <row r="5749" spans="1:5">
      <c r="A5749" s="33" t="s">
        <v>24434</v>
      </c>
      <c r="B5749" s="28" t="s">
        <v>24431</v>
      </c>
      <c r="C5749" s="28" t="s">
        <v>24435</v>
      </c>
      <c r="D5749" s="31" t="s">
        <v>24433</v>
      </c>
      <c r="E5749" s="31" t="s">
        <v>8280</v>
      </c>
    </row>
    <row r="5750" spans="1:5">
      <c r="A5750" s="33" t="s">
        <v>24436</v>
      </c>
      <c r="B5750" s="28" t="s">
        <v>24431</v>
      </c>
      <c r="C5750" s="28" t="s">
        <v>24437</v>
      </c>
      <c r="D5750" s="31" t="s">
        <v>24433</v>
      </c>
      <c r="E5750" s="31" t="s">
        <v>8280</v>
      </c>
    </row>
    <row r="5751" spans="1:5">
      <c r="A5751" s="33" t="s">
        <v>24438</v>
      </c>
      <c r="B5751" s="28" t="s">
        <v>24431</v>
      </c>
      <c r="C5751" s="28" t="s">
        <v>24439</v>
      </c>
      <c r="D5751" s="31" t="s">
        <v>24433</v>
      </c>
      <c r="E5751" s="31" t="s">
        <v>8280</v>
      </c>
    </row>
    <row r="5752" spans="1:5">
      <c r="A5752" s="33" t="s">
        <v>24440</v>
      </c>
      <c r="B5752" s="28" t="s">
        <v>24441</v>
      </c>
      <c r="C5752" s="28" t="s">
        <v>24442</v>
      </c>
      <c r="D5752" s="31" t="s">
        <v>24433</v>
      </c>
      <c r="E5752" s="31" t="s">
        <v>8280</v>
      </c>
    </row>
    <row r="5753" spans="1:5">
      <c r="A5753" s="33" t="s">
        <v>24443</v>
      </c>
      <c r="B5753" s="28" t="s">
        <v>24441</v>
      </c>
      <c r="C5753" s="28" t="s">
        <v>24444</v>
      </c>
      <c r="D5753" s="31" t="s">
        <v>24433</v>
      </c>
      <c r="E5753" s="31" t="s">
        <v>8280</v>
      </c>
    </row>
    <row r="5754" spans="1:5">
      <c r="A5754" s="33" t="s">
        <v>24445</v>
      </c>
      <c r="B5754" s="28" t="s">
        <v>24446</v>
      </c>
      <c r="C5754" s="28" t="s">
        <v>24447</v>
      </c>
      <c r="D5754" s="31" t="s">
        <v>24433</v>
      </c>
      <c r="E5754" s="31" t="s">
        <v>8280</v>
      </c>
    </row>
    <row r="5755" spans="1:5">
      <c r="A5755" s="33" t="s">
        <v>24448</v>
      </c>
      <c r="B5755" s="28" t="s">
        <v>24446</v>
      </c>
      <c r="C5755" s="28" t="s">
        <v>24449</v>
      </c>
      <c r="D5755" s="31" t="s">
        <v>24433</v>
      </c>
      <c r="E5755" s="31" t="s">
        <v>8280</v>
      </c>
    </row>
    <row r="5756" spans="1:5">
      <c r="A5756" s="33" t="s">
        <v>24450</v>
      </c>
      <c r="B5756" s="28" t="s">
        <v>24451</v>
      </c>
      <c r="C5756" s="28" t="s">
        <v>24452</v>
      </c>
      <c r="D5756" s="31" t="s">
        <v>24433</v>
      </c>
      <c r="E5756" s="31" t="s">
        <v>8280</v>
      </c>
    </row>
    <row r="5757" spans="1:5">
      <c r="A5757" s="33" t="s">
        <v>24453</v>
      </c>
      <c r="B5757" s="28" t="s">
        <v>24451</v>
      </c>
      <c r="C5757" s="28" t="s">
        <v>24454</v>
      </c>
      <c r="D5757" s="31" t="s">
        <v>24433</v>
      </c>
      <c r="E5757" s="31" t="s">
        <v>8280</v>
      </c>
    </row>
    <row r="5758" spans="1:5">
      <c r="A5758" s="33" t="s">
        <v>24455</v>
      </c>
      <c r="B5758" s="28" t="s">
        <v>24431</v>
      </c>
      <c r="C5758" s="28" t="s">
        <v>24456</v>
      </c>
      <c r="D5758" s="31" t="s">
        <v>24433</v>
      </c>
      <c r="E5758" s="31" t="s">
        <v>8280</v>
      </c>
    </row>
    <row r="5759" spans="1:5">
      <c r="A5759" s="33" t="s">
        <v>24457</v>
      </c>
      <c r="B5759" s="28" t="s">
        <v>24441</v>
      </c>
      <c r="C5759" s="28" t="s">
        <v>24458</v>
      </c>
      <c r="D5759" s="31" t="s">
        <v>24433</v>
      </c>
      <c r="E5759" s="31" t="s">
        <v>8280</v>
      </c>
    </row>
    <row r="5760" spans="1:5">
      <c r="A5760" s="33" t="s">
        <v>24459</v>
      </c>
      <c r="B5760" s="28" t="s">
        <v>24451</v>
      </c>
      <c r="C5760" s="28" t="s">
        <v>24460</v>
      </c>
      <c r="D5760" s="31" t="s">
        <v>24433</v>
      </c>
      <c r="E5760" s="31" t="s">
        <v>8280</v>
      </c>
    </row>
    <row r="5761" spans="1:5">
      <c r="A5761" s="33" t="s">
        <v>24461</v>
      </c>
      <c r="B5761" s="28" t="s">
        <v>24462</v>
      </c>
      <c r="C5761" s="28" t="s">
        <v>24463</v>
      </c>
      <c r="D5761" s="31" t="s">
        <v>24464</v>
      </c>
      <c r="E5761" s="31" t="s">
        <v>8280</v>
      </c>
    </row>
    <row r="5762" spans="1:5">
      <c r="A5762" s="33" t="s">
        <v>24465</v>
      </c>
      <c r="B5762" s="28" t="s">
        <v>24462</v>
      </c>
      <c r="C5762" s="28" t="s">
        <v>24466</v>
      </c>
      <c r="D5762" s="31" t="s">
        <v>24464</v>
      </c>
      <c r="E5762" s="31" t="s">
        <v>8280</v>
      </c>
    </row>
    <row r="5763" spans="1:5">
      <c r="A5763" s="33" t="s">
        <v>24467</v>
      </c>
      <c r="B5763" s="28" t="s">
        <v>24462</v>
      </c>
      <c r="C5763" s="28" t="s">
        <v>24468</v>
      </c>
      <c r="D5763" s="31" t="s">
        <v>24464</v>
      </c>
      <c r="E5763" s="31" t="s">
        <v>8280</v>
      </c>
    </row>
    <row r="5764" spans="1:5">
      <c r="A5764" s="33" t="s">
        <v>24469</v>
      </c>
      <c r="B5764" s="28" t="s">
        <v>24470</v>
      </c>
      <c r="C5764" s="28" t="s">
        <v>24471</v>
      </c>
      <c r="D5764" s="31" t="s">
        <v>24464</v>
      </c>
      <c r="E5764" s="31" t="s">
        <v>8280</v>
      </c>
    </row>
    <row r="5765" spans="1:5">
      <c r="A5765" s="33" t="s">
        <v>24472</v>
      </c>
      <c r="B5765" s="28" t="s">
        <v>24473</v>
      </c>
      <c r="C5765" s="28" t="s">
        <v>24474</v>
      </c>
      <c r="D5765" s="31" t="s">
        <v>24464</v>
      </c>
      <c r="E5765" s="31" t="s">
        <v>8280</v>
      </c>
    </row>
    <row r="5766" spans="1:5">
      <c r="A5766" s="33" t="s">
        <v>24475</v>
      </c>
      <c r="B5766" s="28" t="s">
        <v>24473</v>
      </c>
      <c r="C5766" s="28" t="s">
        <v>24476</v>
      </c>
      <c r="D5766" s="31" t="s">
        <v>24464</v>
      </c>
      <c r="E5766" s="31" t="s">
        <v>8280</v>
      </c>
    </row>
    <row r="5767" spans="1:5">
      <c r="A5767" s="33" t="s">
        <v>24477</v>
      </c>
      <c r="B5767" s="28" t="s">
        <v>24462</v>
      </c>
      <c r="C5767" s="28" t="s">
        <v>24478</v>
      </c>
      <c r="D5767" s="31" t="s">
        <v>24464</v>
      </c>
      <c r="E5767" s="31" t="s">
        <v>8280</v>
      </c>
    </row>
    <row r="5768" spans="1:5">
      <c r="A5768" s="33" t="s">
        <v>24479</v>
      </c>
      <c r="B5768" s="28" t="s">
        <v>24462</v>
      </c>
      <c r="C5768" s="28" t="s">
        <v>24480</v>
      </c>
      <c r="D5768" s="31" t="s">
        <v>24464</v>
      </c>
      <c r="E5768" s="31" t="s">
        <v>8280</v>
      </c>
    </row>
    <row r="5769" spans="1:5">
      <c r="A5769" s="33" t="s">
        <v>24481</v>
      </c>
      <c r="B5769" s="28" t="s">
        <v>24462</v>
      </c>
      <c r="C5769" s="28" t="s">
        <v>24482</v>
      </c>
      <c r="D5769" s="31" t="s">
        <v>24464</v>
      </c>
      <c r="E5769" s="31" t="s">
        <v>8280</v>
      </c>
    </row>
    <row r="5770" spans="1:5">
      <c r="A5770" s="33" t="s">
        <v>24483</v>
      </c>
      <c r="B5770" s="28" t="s">
        <v>24470</v>
      </c>
      <c r="C5770" s="28" t="s">
        <v>24484</v>
      </c>
      <c r="D5770" s="31" t="s">
        <v>24464</v>
      </c>
      <c r="E5770" s="31" t="s">
        <v>8280</v>
      </c>
    </row>
    <row r="5771" spans="1:5">
      <c r="A5771" s="33" t="s">
        <v>24485</v>
      </c>
      <c r="B5771" s="28" t="s">
        <v>24473</v>
      </c>
      <c r="C5771" s="28" t="s">
        <v>24486</v>
      </c>
      <c r="D5771" s="31" t="s">
        <v>24464</v>
      </c>
      <c r="E5771" s="31" t="s">
        <v>8280</v>
      </c>
    </row>
    <row r="5772" spans="1:5">
      <c r="A5772" s="33" t="s">
        <v>24487</v>
      </c>
      <c r="B5772" s="28" t="s">
        <v>24473</v>
      </c>
      <c r="C5772" s="28" t="s">
        <v>24488</v>
      </c>
      <c r="D5772" s="31" t="s">
        <v>24464</v>
      </c>
      <c r="E5772" s="31" t="s">
        <v>8280</v>
      </c>
    </row>
    <row r="5773" spans="1:5">
      <c r="A5773" s="33" t="s">
        <v>24489</v>
      </c>
      <c r="B5773" s="28" t="s">
        <v>24431</v>
      </c>
      <c r="C5773" s="28" t="s">
        <v>24490</v>
      </c>
      <c r="D5773" s="31" t="s">
        <v>24433</v>
      </c>
      <c r="E5773" s="31" t="s">
        <v>8280</v>
      </c>
    </row>
    <row r="5774" spans="1:5">
      <c r="A5774" s="33" t="s">
        <v>24491</v>
      </c>
      <c r="B5774" s="28" t="s">
        <v>24431</v>
      </c>
      <c r="C5774" s="28" t="s">
        <v>24492</v>
      </c>
      <c r="D5774" s="31" t="s">
        <v>24433</v>
      </c>
      <c r="E5774" s="31" t="s">
        <v>8280</v>
      </c>
    </row>
    <row r="5775" spans="1:5">
      <c r="A5775" s="33" t="s">
        <v>24493</v>
      </c>
      <c r="B5775" s="28" t="s">
        <v>24446</v>
      </c>
      <c r="C5775" s="28" t="s">
        <v>24494</v>
      </c>
      <c r="D5775" s="31" t="s">
        <v>24433</v>
      </c>
      <c r="E5775" s="31" t="s">
        <v>8280</v>
      </c>
    </row>
    <row r="5776" spans="1:5">
      <c r="A5776" s="33" t="s">
        <v>24495</v>
      </c>
      <c r="B5776" s="28" t="s">
        <v>24441</v>
      </c>
      <c r="C5776" s="28" t="s">
        <v>24496</v>
      </c>
      <c r="D5776" s="31" t="s">
        <v>24433</v>
      </c>
      <c r="E5776" s="31" t="s">
        <v>8280</v>
      </c>
    </row>
    <row r="5777" spans="1:5">
      <c r="A5777" s="33" t="s">
        <v>24497</v>
      </c>
      <c r="B5777" s="28" t="s">
        <v>24431</v>
      </c>
      <c r="C5777" s="28" t="s">
        <v>24498</v>
      </c>
      <c r="D5777" s="31" t="s">
        <v>24433</v>
      </c>
      <c r="E5777" s="31" t="s">
        <v>8280</v>
      </c>
    </row>
    <row r="5778" spans="1:5">
      <c r="A5778" s="33" t="s">
        <v>24499</v>
      </c>
      <c r="B5778" s="28" t="s">
        <v>24431</v>
      </c>
      <c r="C5778" s="28" t="s">
        <v>24500</v>
      </c>
      <c r="D5778" s="31" t="s">
        <v>24433</v>
      </c>
      <c r="E5778" s="31" t="s">
        <v>8280</v>
      </c>
    </row>
    <row r="5779" spans="1:5">
      <c r="A5779" s="33" t="s">
        <v>24501</v>
      </c>
      <c r="B5779" s="28" t="s">
        <v>24431</v>
      </c>
      <c r="C5779" s="28" t="s">
        <v>24502</v>
      </c>
      <c r="D5779" s="31" t="s">
        <v>24433</v>
      </c>
      <c r="E5779" s="31" t="s">
        <v>8280</v>
      </c>
    </row>
    <row r="5780" spans="1:5">
      <c r="A5780" s="33" t="s">
        <v>24503</v>
      </c>
      <c r="B5780" s="28" t="s">
        <v>24446</v>
      </c>
      <c r="C5780" s="28" t="s">
        <v>24504</v>
      </c>
      <c r="D5780" s="31" t="s">
        <v>24433</v>
      </c>
      <c r="E5780" s="31" t="s">
        <v>8280</v>
      </c>
    </row>
    <row r="5781" spans="1:5">
      <c r="A5781" s="33" t="s">
        <v>24505</v>
      </c>
      <c r="B5781" s="28" t="s">
        <v>24451</v>
      </c>
      <c r="C5781" s="28" t="s">
        <v>24506</v>
      </c>
      <c r="D5781" s="31" t="s">
        <v>24433</v>
      </c>
      <c r="E5781" s="31" t="s">
        <v>8280</v>
      </c>
    </row>
    <row r="5782" spans="1:5">
      <c r="A5782" s="33" t="s">
        <v>24507</v>
      </c>
      <c r="B5782" s="28" t="s">
        <v>24451</v>
      </c>
      <c r="C5782" s="28" t="s">
        <v>24508</v>
      </c>
      <c r="D5782" s="31" t="s">
        <v>24433</v>
      </c>
      <c r="E5782" s="31" t="s">
        <v>8280</v>
      </c>
    </row>
    <row r="5783" spans="1:5">
      <c r="A5783" s="33" t="s">
        <v>24509</v>
      </c>
      <c r="B5783" s="28" t="s">
        <v>24451</v>
      </c>
      <c r="C5783" s="28" t="s">
        <v>24510</v>
      </c>
      <c r="D5783" s="31" t="s">
        <v>24433</v>
      </c>
      <c r="E5783" s="31" t="s">
        <v>8280</v>
      </c>
    </row>
    <row r="5784" spans="1:5">
      <c r="A5784" s="33" t="s">
        <v>24511</v>
      </c>
      <c r="B5784" s="28" t="s">
        <v>24441</v>
      </c>
      <c r="C5784" s="28" t="s">
        <v>24512</v>
      </c>
      <c r="D5784" s="31" t="s">
        <v>24433</v>
      </c>
      <c r="E5784" s="31" t="s">
        <v>8280</v>
      </c>
    </row>
    <row r="5785" spans="1:5">
      <c r="A5785" s="33" t="s">
        <v>24513</v>
      </c>
      <c r="B5785" s="28" t="s">
        <v>24441</v>
      </c>
      <c r="C5785" s="28" t="s">
        <v>24514</v>
      </c>
      <c r="D5785" s="31" t="s">
        <v>24433</v>
      </c>
      <c r="E5785" s="31" t="s">
        <v>8280</v>
      </c>
    </row>
    <row r="5786" spans="1:5">
      <c r="A5786" s="33" t="s">
        <v>24515</v>
      </c>
      <c r="B5786" s="28" t="s">
        <v>24516</v>
      </c>
      <c r="C5786" s="28" t="s">
        <v>24517</v>
      </c>
      <c r="D5786" s="31" t="s">
        <v>24328</v>
      </c>
      <c r="E5786" s="31" t="s">
        <v>8280</v>
      </c>
    </row>
    <row r="5787" spans="1:5">
      <c r="A5787" s="33" t="s">
        <v>24518</v>
      </c>
      <c r="B5787" s="28" t="s">
        <v>24516</v>
      </c>
      <c r="C5787" s="28" t="s">
        <v>24519</v>
      </c>
      <c r="D5787" s="31" t="s">
        <v>24328</v>
      </c>
      <c r="E5787" s="31" t="s">
        <v>8280</v>
      </c>
    </row>
    <row r="5788" spans="1:5">
      <c r="A5788" s="33" t="s">
        <v>24520</v>
      </c>
      <c r="B5788" s="28" t="s">
        <v>24446</v>
      </c>
      <c r="C5788" s="28" t="s">
        <v>24521</v>
      </c>
      <c r="D5788" s="31" t="s">
        <v>24433</v>
      </c>
      <c r="E5788" s="31" t="s">
        <v>8280</v>
      </c>
    </row>
    <row r="5789" spans="1:5">
      <c r="A5789" s="33" t="s">
        <v>24522</v>
      </c>
      <c r="B5789" s="28" t="s">
        <v>24431</v>
      </c>
      <c r="C5789" s="28" t="s">
        <v>24523</v>
      </c>
      <c r="D5789" s="31" t="s">
        <v>24433</v>
      </c>
      <c r="E5789" s="31" t="s">
        <v>8280</v>
      </c>
    </row>
    <row r="5790" spans="1:5">
      <c r="A5790" s="33" t="s">
        <v>24524</v>
      </c>
      <c r="B5790" s="28" t="s">
        <v>24431</v>
      </c>
      <c r="C5790" s="28" t="s">
        <v>24525</v>
      </c>
      <c r="D5790" s="31" t="s">
        <v>24433</v>
      </c>
      <c r="E5790" s="31" t="s">
        <v>8280</v>
      </c>
    </row>
    <row r="5791" spans="1:5">
      <c r="A5791" s="33" t="s">
        <v>24526</v>
      </c>
      <c r="B5791" s="28" t="s">
        <v>24431</v>
      </c>
      <c r="C5791" s="28" t="s">
        <v>24527</v>
      </c>
      <c r="D5791" s="31" t="s">
        <v>24433</v>
      </c>
      <c r="E5791" s="31" t="s">
        <v>8280</v>
      </c>
    </row>
    <row r="5792" spans="1:5">
      <c r="A5792" s="33" t="s">
        <v>24528</v>
      </c>
      <c r="B5792" s="28" t="s">
        <v>24431</v>
      </c>
      <c r="C5792" s="28" t="s">
        <v>24529</v>
      </c>
      <c r="D5792" s="31" t="s">
        <v>24433</v>
      </c>
      <c r="E5792" s="31" t="s">
        <v>8280</v>
      </c>
    </row>
    <row r="5793" spans="1:5">
      <c r="A5793" s="33" t="s">
        <v>24530</v>
      </c>
      <c r="B5793" s="28" t="s">
        <v>24431</v>
      </c>
      <c r="C5793" s="28" t="s">
        <v>24531</v>
      </c>
      <c r="D5793" s="31" t="s">
        <v>24433</v>
      </c>
      <c r="E5793" s="31" t="s">
        <v>8280</v>
      </c>
    </row>
    <row r="5794" spans="1:5">
      <c r="A5794" s="33" t="s">
        <v>24532</v>
      </c>
      <c r="B5794" s="28" t="s">
        <v>24431</v>
      </c>
      <c r="C5794" s="28" t="s">
        <v>24533</v>
      </c>
      <c r="D5794" s="31" t="s">
        <v>24433</v>
      </c>
      <c r="E5794" s="31" t="s">
        <v>8280</v>
      </c>
    </row>
    <row r="5795" spans="1:5">
      <c r="A5795" s="33" t="s">
        <v>24534</v>
      </c>
      <c r="B5795" s="28" t="s">
        <v>24462</v>
      </c>
      <c r="C5795" s="28" t="s">
        <v>24535</v>
      </c>
      <c r="D5795" s="31" t="s">
        <v>24464</v>
      </c>
      <c r="E5795" s="31" t="s">
        <v>8280</v>
      </c>
    </row>
    <row r="5796" spans="1:5">
      <c r="A5796" s="33" t="s">
        <v>24536</v>
      </c>
      <c r="B5796" s="28" t="s">
        <v>24462</v>
      </c>
      <c r="C5796" s="28" t="s">
        <v>24537</v>
      </c>
      <c r="D5796" s="31" t="s">
        <v>24464</v>
      </c>
      <c r="E5796" s="31" t="s">
        <v>8280</v>
      </c>
    </row>
    <row r="5797" spans="1:5">
      <c r="A5797" s="33" t="s">
        <v>24538</v>
      </c>
      <c r="B5797" s="28" t="s">
        <v>24539</v>
      </c>
      <c r="C5797" s="28" t="s">
        <v>24540</v>
      </c>
      <c r="D5797" s="31" t="s">
        <v>24541</v>
      </c>
      <c r="E5797" s="31" t="s">
        <v>8280</v>
      </c>
    </row>
    <row r="5798" spans="1:5">
      <c r="A5798" s="33" t="s">
        <v>24542</v>
      </c>
      <c r="B5798" s="28" t="s">
        <v>24539</v>
      </c>
      <c r="C5798" s="28" t="s">
        <v>24543</v>
      </c>
      <c r="D5798" s="31" t="s">
        <v>24541</v>
      </c>
      <c r="E5798" s="31" t="s">
        <v>8280</v>
      </c>
    </row>
    <row r="5799" spans="1:5">
      <c r="A5799" s="33" t="s">
        <v>24544</v>
      </c>
      <c r="B5799" s="28" t="s">
        <v>24539</v>
      </c>
      <c r="C5799" s="28" t="s">
        <v>24545</v>
      </c>
      <c r="D5799" s="31" t="s">
        <v>24541</v>
      </c>
      <c r="E5799" s="31" t="s">
        <v>8280</v>
      </c>
    </row>
    <row r="5800" spans="1:5">
      <c r="A5800" s="33" t="s">
        <v>24546</v>
      </c>
      <c r="B5800" s="28" t="s">
        <v>24547</v>
      </c>
      <c r="C5800" s="28" t="s">
        <v>24548</v>
      </c>
      <c r="D5800" s="31" t="s">
        <v>24541</v>
      </c>
      <c r="E5800" s="31" t="s">
        <v>8280</v>
      </c>
    </row>
    <row r="5801" spans="1:5">
      <c r="A5801" s="33" t="s">
        <v>24549</v>
      </c>
      <c r="B5801" s="28" t="s">
        <v>24550</v>
      </c>
      <c r="C5801" s="28" t="s">
        <v>24551</v>
      </c>
      <c r="D5801" s="31" t="s">
        <v>24464</v>
      </c>
      <c r="E5801" s="31" t="s">
        <v>8280</v>
      </c>
    </row>
    <row r="5802" spans="1:5">
      <c r="A5802" s="33" t="s">
        <v>24552</v>
      </c>
      <c r="B5802" s="28" t="s">
        <v>24550</v>
      </c>
      <c r="C5802" s="28" t="s">
        <v>24553</v>
      </c>
      <c r="D5802" s="31" t="s">
        <v>24464</v>
      </c>
      <c r="E5802" s="31" t="s">
        <v>8280</v>
      </c>
    </row>
    <row r="5803" spans="1:5">
      <c r="A5803" s="33" t="s">
        <v>24554</v>
      </c>
      <c r="B5803" s="28" t="s">
        <v>24555</v>
      </c>
      <c r="C5803" s="28" t="s">
        <v>24556</v>
      </c>
      <c r="D5803" s="31" t="s">
        <v>24433</v>
      </c>
      <c r="E5803" s="31" t="s">
        <v>8280</v>
      </c>
    </row>
    <row r="5804" spans="1:5">
      <c r="A5804" s="33" t="s">
        <v>24557</v>
      </c>
      <c r="B5804" s="28" t="s">
        <v>24555</v>
      </c>
      <c r="C5804" s="28" t="s">
        <v>24558</v>
      </c>
      <c r="D5804" s="31" t="s">
        <v>24433</v>
      </c>
      <c r="E5804" s="31" t="s">
        <v>8280</v>
      </c>
    </row>
    <row r="5805" spans="1:5">
      <c r="A5805" s="33" t="s">
        <v>24559</v>
      </c>
      <c r="B5805" s="28" t="s">
        <v>24560</v>
      </c>
      <c r="C5805" s="28" t="s">
        <v>24561</v>
      </c>
      <c r="D5805" s="31" t="s">
        <v>24562</v>
      </c>
      <c r="E5805" s="31" t="s">
        <v>8280</v>
      </c>
    </row>
    <row r="5806" spans="1:5">
      <c r="A5806" s="33" t="s">
        <v>24563</v>
      </c>
      <c r="B5806" s="28" t="s">
        <v>24564</v>
      </c>
      <c r="C5806" s="28" t="s">
        <v>24565</v>
      </c>
      <c r="D5806" s="31" t="s">
        <v>24566</v>
      </c>
      <c r="E5806" s="31" t="s">
        <v>8280</v>
      </c>
    </row>
    <row r="5807" spans="1:5">
      <c r="A5807" s="33" t="s">
        <v>24567</v>
      </c>
      <c r="B5807" s="28" t="s">
        <v>24560</v>
      </c>
      <c r="C5807" s="28" t="s">
        <v>24568</v>
      </c>
      <c r="D5807" s="31" t="s">
        <v>24566</v>
      </c>
      <c r="E5807" s="31" t="s">
        <v>8280</v>
      </c>
    </row>
    <row r="5808" spans="1:5">
      <c r="A5808" s="33" t="s">
        <v>24569</v>
      </c>
      <c r="B5808" s="28" t="s">
        <v>24564</v>
      </c>
      <c r="C5808" s="28" t="s">
        <v>24570</v>
      </c>
      <c r="D5808" s="31" t="s">
        <v>24566</v>
      </c>
      <c r="E5808" s="31" t="s">
        <v>8280</v>
      </c>
    </row>
    <row r="5809" spans="1:5">
      <c r="A5809" s="33" t="s">
        <v>24571</v>
      </c>
      <c r="B5809" s="28" t="s">
        <v>24560</v>
      </c>
      <c r="C5809" s="28" t="s">
        <v>24572</v>
      </c>
      <c r="D5809" s="31" t="s">
        <v>24566</v>
      </c>
      <c r="E5809" s="31" t="s">
        <v>8280</v>
      </c>
    </row>
    <row r="5810" spans="1:5">
      <c r="A5810" s="33" t="s">
        <v>24573</v>
      </c>
      <c r="B5810" s="28" t="s">
        <v>24564</v>
      </c>
      <c r="C5810" s="28" t="s">
        <v>24574</v>
      </c>
      <c r="D5810" s="31" t="s">
        <v>24566</v>
      </c>
      <c r="E5810" s="31" t="s">
        <v>8280</v>
      </c>
    </row>
    <row r="5811" spans="1:5">
      <c r="A5811" s="33" t="s">
        <v>24575</v>
      </c>
      <c r="B5811" s="28" t="s">
        <v>21071</v>
      </c>
      <c r="C5811" s="28" t="s">
        <v>24576</v>
      </c>
      <c r="D5811" s="31" t="s">
        <v>13782</v>
      </c>
      <c r="E5811" s="31" t="s">
        <v>8280</v>
      </c>
    </row>
    <row r="5812" spans="1:5">
      <c r="A5812" s="33" t="s">
        <v>24577</v>
      </c>
      <c r="B5812" s="28" t="s">
        <v>21775</v>
      </c>
      <c r="C5812" s="28" t="s">
        <v>24578</v>
      </c>
      <c r="D5812" s="31" t="s">
        <v>13782</v>
      </c>
      <c r="E5812" s="31" t="s">
        <v>8280</v>
      </c>
    </row>
    <row r="5813" spans="1:5">
      <c r="A5813" s="33" t="s">
        <v>24579</v>
      </c>
      <c r="B5813" s="28" t="s">
        <v>21922</v>
      </c>
      <c r="C5813" s="28" t="s">
        <v>24580</v>
      </c>
      <c r="D5813" s="31" t="s">
        <v>13782</v>
      </c>
      <c r="E5813" s="31" t="s">
        <v>8280</v>
      </c>
    </row>
    <row r="5814" spans="1:5">
      <c r="A5814" s="33" t="s">
        <v>24581</v>
      </c>
      <c r="B5814" s="28" t="s">
        <v>13780</v>
      </c>
      <c r="C5814" s="28" t="s">
        <v>24582</v>
      </c>
      <c r="D5814" s="31" t="s">
        <v>13782</v>
      </c>
      <c r="E5814" s="31" t="s">
        <v>8280</v>
      </c>
    </row>
    <row r="5815" spans="1:5">
      <c r="A5815" s="33" t="s">
        <v>24583</v>
      </c>
      <c r="B5815" s="28" t="s">
        <v>13784</v>
      </c>
      <c r="C5815" s="28" t="s">
        <v>24584</v>
      </c>
      <c r="D5815" s="31" t="s">
        <v>13782</v>
      </c>
      <c r="E5815" s="31" t="s">
        <v>8280</v>
      </c>
    </row>
    <row r="5816" spans="1:5">
      <c r="A5816" s="33" t="s">
        <v>24585</v>
      </c>
      <c r="B5816" s="28" t="s">
        <v>21686</v>
      </c>
      <c r="C5816" s="28" t="s">
        <v>24586</v>
      </c>
      <c r="D5816" s="31" t="s">
        <v>13782</v>
      </c>
      <c r="E5816" s="31" t="s">
        <v>8280</v>
      </c>
    </row>
    <row r="5817" spans="1:5">
      <c r="A5817" s="33" t="s">
        <v>24587</v>
      </c>
      <c r="B5817" s="28" t="s">
        <v>13801</v>
      </c>
      <c r="C5817" s="28" t="s">
        <v>24588</v>
      </c>
      <c r="D5817" s="31" t="s">
        <v>13782</v>
      </c>
      <c r="E5817" s="31" t="s">
        <v>8280</v>
      </c>
    </row>
    <row r="5818" spans="1:5">
      <c r="A5818" s="33" t="s">
        <v>24589</v>
      </c>
      <c r="B5818" s="28" t="s">
        <v>13793</v>
      </c>
      <c r="C5818" s="28" t="s">
        <v>24590</v>
      </c>
      <c r="D5818" s="31" t="s">
        <v>13782</v>
      </c>
      <c r="E5818" s="31" t="s">
        <v>8280</v>
      </c>
    </row>
    <row r="5819" spans="1:5">
      <c r="A5819" s="33" t="s">
        <v>24591</v>
      </c>
      <c r="B5819" s="28" t="s">
        <v>13801</v>
      </c>
      <c r="C5819" s="28" t="s">
        <v>24592</v>
      </c>
      <c r="D5819" s="31" t="s">
        <v>13782</v>
      </c>
      <c r="E5819" s="31" t="s">
        <v>8280</v>
      </c>
    </row>
    <row r="5820" spans="1:5">
      <c r="A5820" s="33" t="s">
        <v>24593</v>
      </c>
      <c r="B5820" s="28" t="s">
        <v>21716</v>
      </c>
      <c r="C5820" s="28" t="s">
        <v>24594</v>
      </c>
      <c r="D5820" s="31" t="s">
        <v>13782</v>
      </c>
      <c r="E5820" s="31" t="s">
        <v>8280</v>
      </c>
    </row>
    <row r="5821" spans="1:5">
      <c r="A5821" s="33" t="s">
        <v>24595</v>
      </c>
      <c r="B5821" s="28" t="s">
        <v>8280</v>
      </c>
      <c r="C5821" s="28" t="s">
        <v>8280</v>
      </c>
      <c r="D5821" s="31"/>
      <c r="E5821" s="31" t="s">
        <v>8280</v>
      </c>
    </row>
    <row r="5822" spans="1:5">
      <c r="A5822" s="33" t="s">
        <v>24596</v>
      </c>
      <c r="B5822" s="28" t="s">
        <v>13642</v>
      </c>
      <c r="C5822" s="28" t="s">
        <v>8280</v>
      </c>
      <c r="D5822" s="31" t="s">
        <v>13644</v>
      </c>
      <c r="E5822" s="31" t="s">
        <v>8280</v>
      </c>
    </row>
    <row r="5823" spans="1:5">
      <c r="A5823" s="33" t="s">
        <v>24597</v>
      </c>
      <c r="B5823" s="28" t="s">
        <v>24598</v>
      </c>
      <c r="C5823" s="28" t="s">
        <v>8280</v>
      </c>
      <c r="D5823" s="31"/>
      <c r="E5823" s="31" t="s">
        <v>8280</v>
      </c>
    </row>
    <row r="5824" spans="1:5">
      <c r="A5824" s="33" t="s">
        <v>24599</v>
      </c>
      <c r="B5824" s="28" t="s">
        <v>24598</v>
      </c>
      <c r="C5824" s="28" t="s">
        <v>24600</v>
      </c>
      <c r="D5824" s="31"/>
      <c r="E5824" s="31" t="s">
        <v>8280</v>
      </c>
    </row>
    <row r="5825" spans="1:5">
      <c r="A5825" s="33" t="s">
        <v>24601</v>
      </c>
      <c r="B5825" s="28" t="s">
        <v>24598</v>
      </c>
      <c r="C5825" s="28" t="s">
        <v>8280</v>
      </c>
      <c r="D5825" s="31"/>
      <c r="E5825" s="31" t="s">
        <v>8280</v>
      </c>
    </row>
    <row r="5826" spans="1:5">
      <c r="A5826" s="33" t="s">
        <v>24602</v>
      </c>
      <c r="B5826" s="28" t="s">
        <v>24598</v>
      </c>
      <c r="C5826" s="28" t="s">
        <v>8280</v>
      </c>
      <c r="D5826" s="31"/>
      <c r="E5826" s="31" t="s">
        <v>8280</v>
      </c>
    </row>
    <row r="5827" spans="1:5">
      <c r="A5827" s="33" t="s">
        <v>24603</v>
      </c>
      <c r="B5827" s="28" t="s">
        <v>24604</v>
      </c>
      <c r="C5827" s="28" t="s">
        <v>24605</v>
      </c>
      <c r="D5827" s="31"/>
      <c r="E5827" s="31" t="s">
        <v>8280</v>
      </c>
    </row>
    <row r="5828" spans="1:5">
      <c r="A5828" s="33" t="s">
        <v>24606</v>
      </c>
      <c r="B5828" s="28" t="s">
        <v>24604</v>
      </c>
      <c r="C5828" s="28" t="s">
        <v>24607</v>
      </c>
      <c r="D5828" s="31"/>
      <c r="E5828" s="31" t="s">
        <v>8280</v>
      </c>
    </row>
    <row r="5829" spans="1:5">
      <c r="A5829" s="33" t="s">
        <v>24608</v>
      </c>
      <c r="B5829" s="28" t="s">
        <v>24604</v>
      </c>
      <c r="C5829" s="28" t="s">
        <v>8280</v>
      </c>
      <c r="D5829" s="31"/>
      <c r="E5829" s="31" t="s">
        <v>8280</v>
      </c>
    </row>
    <row r="5830" spans="1:5">
      <c r="A5830" s="33" t="s">
        <v>24609</v>
      </c>
      <c r="B5830" s="28" t="s">
        <v>24604</v>
      </c>
      <c r="C5830" s="28" t="s">
        <v>8280</v>
      </c>
      <c r="D5830" s="31"/>
      <c r="E5830" s="31" t="s">
        <v>8280</v>
      </c>
    </row>
    <row r="5831" spans="1:5">
      <c r="A5831" s="33" t="s">
        <v>24610</v>
      </c>
      <c r="B5831" s="28" t="s">
        <v>24604</v>
      </c>
      <c r="C5831" s="28" t="s">
        <v>8280</v>
      </c>
      <c r="D5831" s="31"/>
      <c r="E5831" s="31" t="s">
        <v>8280</v>
      </c>
    </row>
    <row r="5832" spans="1:5">
      <c r="A5832" s="33" t="s">
        <v>24611</v>
      </c>
      <c r="B5832" s="28" t="s">
        <v>24604</v>
      </c>
      <c r="C5832" s="28" t="s">
        <v>24612</v>
      </c>
      <c r="D5832" s="31"/>
      <c r="E5832" s="31" t="s">
        <v>8280</v>
      </c>
    </row>
    <row r="5833" spans="1:5">
      <c r="A5833" s="33" t="s">
        <v>24613</v>
      </c>
      <c r="B5833" s="28" t="s">
        <v>24604</v>
      </c>
      <c r="C5833" s="28" t="s">
        <v>8280</v>
      </c>
      <c r="D5833" s="31"/>
      <c r="E5833" s="31" t="s">
        <v>8280</v>
      </c>
    </row>
    <row r="5834" spans="1:5">
      <c r="A5834" s="33" t="s">
        <v>24614</v>
      </c>
      <c r="B5834" s="28" t="s">
        <v>24598</v>
      </c>
      <c r="C5834" s="28" t="s">
        <v>8280</v>
      </c>
      <c r="D5834" s="31"/>
      <c r="E5834" s="31" t="s">
        <v>8280</v>
      </c>
    </row>
    <row r="5835" spans="1:5">
      <c r="A5835" s="33" t="s">
        <v>24615</v>
      </c>
      <c r="B5835" s="28" t="s">
        <v>24598</v>
      </c>
      <c r="C5835" s="28" t="s">
        <v>8280</v>
      </c>
      <c r="D5835" s="31"/>
      <c r="E5835" s="31" t="s">
        <v>8280</v>
      </c>
    </row>
    <row r="5836" spans="1:5">
      <c r="A5836" s="33" t="s">
        <v>24616</v>
      </c>
      <c r="B5836" s="28" t="s">
        <v>24604</v>
      </c>
      <c r="C5836" s="28" t="s">
        <v>8280</v>
      </c>
      <c r="D5836" s="31"/>
      <c r="E5836" s="31" t="s">
        <v>8280</v>
      </c>
    </row>
    <row r="5837" spans="1:5">
      <c r="A5837" s="33" t="s">
        <v>24617</v>
      </c>
      <c r="B5837" s="28" t="s">
        <v>24618</v>
      </c>
      <c r="C5837" s="28" t="s">
        <v>8280</v>
      </c>
      <c r="D5837" s="31"/>
      <c r="E5837" s="31" t="s">
        <v>8280</v>
      </c>
    </row>
    <row r="5838" spans="1:5">
      <c r="A5838" s="33" t="s">
        <v>24619</v>
      </c>
      <c r="B5838" s="28" t="s">
        <v>24620</v>
      </c>
      <c r="C5838" s="28" t="s">
        <v>8280</v>
      </c>
      <c r="D5838" s="31"/>
      <c r="E5838" s="31" t="s">
        <v>8280</v>
      </c>
    </row>
    <row r="5839" spans="1:5">
      <c r="A5839" s="33" t="s">
        <v>24621</v>
      </c>
      <c r="B5839" s="28" t="s">
        <v>24620</v>
      </c>
      <c r="C5839" s="28" t="s">
        <v>8280</v>
      </c>
      <c r="D5839" s="31"/>
      <c r="E5839" s="31" t="s">
        <v>8280</v>
      </c>
    </row>
    <row r="5840" spans="1:5">
      <c r="A5840" s="33" t="s">
        <v>24622</v>
      </c>
      <c r="B5840" s="28" t="s">
        <v>24623</v>
      </c>
      <c r="C5840" s="28" t="s">
        <v>8280</v>
      </c>
      <c r="D5840" s="31"/>
      <c r="E5840" s="31" t="s">
        <v>8280</v>
      </c>
    </row>
    <row r="5841" spans="1:5">
      <c r="A5841" s="33" t="s">
        <v>24624</v>
      </c>
      <c r="B5841" s="28" t="s">
        <v>24598</v>
      </c>
      <c r="C5841" s="28" t="s">
        <v>8280</v>
      </c>
      <c r="D5841" s="31"/>
      <c r="E5841" s="31" t="s">
        <v>8280</v>
      </c>
    </row>
    <row r="5842" spans="1:5">
      <c r="A5842" s="33" t="s">
        <v>24625</v>
      </c>
      <c r="B5842" s="28" t="s">
        <v>24598</v>
      </c>
      <c r="C5842" s="28" t="s">
        <v>8280</v>
      </c>
      <c r="D5842" s="31"/>
      <c r="E5842" s="31" t="s">
        <v>8280</v>
      </c>
    </row>
    <row r="5843" spans="1:5">
      <c r="A5843" s="33" t="s">
        <v>24626</v>
      </c>
      <c r="B5843" s="28" t="s">
        <v>24618</v>
      </c>
      <c r="C5843" s="28" t="s">
        <v>8280</v>
      </c>
      <c r="D5843" s="31"/>
      <c r="E5843" s="31" t="s">
        <v>8280</v>
      </c>
    </row>
    <row r="5844" spans="1:5">
      <c r="A5844" s="33" t="s">
        <v>24627</v>
      </c>
      <c r="B5844" s="28" t="s">
        <v>24618</v>
      </c>
      <c r="C5844" s="28" t="s">
        <v>8280</v>
      </c>
      <c r="D5844" s="31"/>
      <c r="E5844" s="31" t="s">
        <v>8280</v>
      </c>
    </row>
    <row r="5845" spans="1:5">
      <c r="A5845" s="33" t="s">
        <v>24628</v>
      </c>
      <c r="B5845" s="28" t="s">
        <v>24623</v>
      </c>
      <c r="C5845" s="28" t="s">
        <v>8280</v>
      </c>
      <c r="D5845" s="31"/>
      <c r="E5845" s="31" t="s">
        <v>8280</v>
      </c>
    </row>
    <row r="5846" spans="1:5">
      <c r="A5846" s="33" t="s">
        <v>24629</v>
      </c>
      <c r="B5846" s="28" t="s">
        <v>24620</v>
      </c>
      <c r="C5846" s="28" t="s">
        <v>8280</v>
      </c>
      <c r="D5846" s="31"/>
      <c r="E5846" s="31" t="s">
        <v>8280</v>
      </c>
    </row>
    <row r="5847" spans="1:5">
      <c r="A5847" s="33" t="s">
        <v>24630</v>
      </c>
      <c r="B5847" s="28" t="s">
        <v>24604</v>
      </c>
      <c r="C5847" s="28" t="s">
        <v>8280</v>
      </c>
      <c r="D5847" s="31"/>
      <c r="E5847" s="31" t="s">
        <v>8280</v>
      </c>
    </row>
    <row r="5848" spans="1:5">
      <c r="A5848" s="33" t="s">
        <v>24631</v>
      </c>
      <c r="B5848" s="28" t="s">
        <v>24598</v>
      </c>
      <c r="C5848" s="28" t="s">
        <v>8280</v>
      </c>
      <c r="D5848" s="31"/>
      <c r="E5848" s="31" t="s">
        <v>8280</v>
      </c>
    </row>
    <row r="5849" spans="1:5">
      <c r="A5849" s="33" t="s">
        <v>24632</v>
      </c>
      <c r="B5849" s="28" t="s">
        <v>24598</v>
      </c>
      <c r="C5849" s="28" t="s">
        <v>8280</v>
      </c>
      <c r="D5849" s="31"/>
      <c r="E5849" s="31" t="s">
        <v>8280</v>
      </c>
    </row>
    <row r="5850" spans="1:5">
      <c r="A5850" s="33" t="s">
        <v>24633</v>
      </c>
      <c r="B5850" s="28" t="s">
        <v>24604</v>
      </c>
      <c r="C5850" s="28" t="s">
        <v>8280</v>
      </c>
      <c r="D5850" s="31"/>
      <c r="E5850" s="31" t="s">
        <v>8280</v>
      </c>
    </row>
    <row r="5851" spans="1:5">
      <c r="A5851" s="33" t="s">
        <v>24634</v>
      </c>
      <c r="B5851" s="28" t="s">
        <v>24598</v>
      </c>
      <c r="C5851" s="28" t="s">
        <v>8280</v>
      </c>
      <c r="D5851" s="31"/>
      <c r="E5851" s="31" t="s">
        <v>8280</v>
      </c>
    </row>
    <row r="5852" spans="1:5">
      <c r="A5852" s="33" t="s">
        <v>24635</v>
      </c>
      <c r="B5852" s="28" t="s">
        <v>24604</v>
      </c>
      <c r="C5852" s="28" t="s">
        <v>8280</v>
      </c>
      <c r="D5852" s="31"/>
      <c r="E5852" s="31" t="s">
        <v>8280</v>
      </c>
    </row>
    <row r="5853" spans="1:5">
      <c r="A5853" s="33" t="s">
        <v>24636</v>
      </c>
      <c r="B5853" s="28" t="s">
        <v>24598</v>
      </c>
      <c r="C5853" s="28" t="s">
        <v>8280</v>
      </c>
      <c r="D5853" s="31"/>
      <c r="E5853" s="31" t="s">
        <v>8280</v>
      </c>
    </row>
    <row r="5854" spans="1:5">
      <c r="A5854" s="33" t="s">
        <v>24637</v>
      </c>
      <c r="B5854" s="28" t="s">
        <v>24604</v>
      </c>
      <c r="C5854" s="28" t="s">
        <v>8280</v>
      </c>
      <c r="D5854" s="31"/>
      <c r="E5854" s="31" t="s">
        <v>8280</v>
      </c>
    </row>
    <row r="5855" spans="1:5">
      <c r="A5855" s="33" t="s">
        <v>24638</v>
      </c>
      <c r="B5855" s="28" t="s">
        <v>24618</v>
      </c>
      <c r="C5855" s="28" t="s">
        <v>8280</v>
      </c>
      <c r="D5855" s="31"/>
      <c r="E5855" s="31" t="s">
        <v>8280</v>
      </c>
    </row>
    <row r="5856" spans="1:5">
      <c r="A5856" s="33" t="s">
        <v>24639</v>
      </c>
      <c r="B5856" s="28" t="s">
        <v>24620</v>
      </c>
      <c r="C5856" s="28" t="s">
        <v>8280</v>
      </c>
      <c r="D5856" s="31"/>
      <c r="E5856" s="31" t="s">
        <v>8280</v>
      </c>
    </row>
    <row r="5857" spans="1:5">
      <c r="A5857" s="33" t="s">
        <v>24640</v>
      </c>
      <c r="B5857" s="28" t="s">
        <v>24641</v>
      </c>
      <c r="C5857" s="28" t="s">
        <v>8280</v>
      </c>
      <c r="D5857" s="31"/>
      <c r="E5857" s="31" t="s">
        <v>8280</v>
      </c>
    </row>
    <row r="5858" spans="1:5">
      <c r="A5858" s="33" t="s">
        <v>24642</v>
      </c>
      <c r="B5858" s="28" t="s">
        <v>24643</v>
      </c>
      <c r="C5858" s="28" t="s">
        <v>8280</v>
      </c>
      <c r="D5858" s="31"/>
      <c r="E5858" s="31" t="s">
        <v>8280</v>
      </c>
    </row>
    <row r="5859" spans="1:5">
      <c r="A5859" s="33" t="s">
        <v>24644</v>
      </c>
      <c r="B5859" s="28" t="s">
        <v>24645</v>
      </c>
      <c r="C5859" s="28" t="s">
        <v>8280</v>
      </c>
      <c r="D5859" s="31"/>
      <c r="E5859" s="31" t="s">
        <v>8280</v>
      </c>
    </row>
    <row r="5860" spans="1:5">
      <c r="A5860" s="33" t="s">
        <v>24646</v>
      </c>
      <c r="B5860" s="28" t="s">
        <v>24645</v>
      </c>
      <c r="C5860" s="28" t="s">
        <v>24647</v>
      </c>
      <c r="D5860" s="31"/>
      <c r="E5860" s="31" t="s">
        <v>8280</v>
      </c>
    </row>
    <row r="5861" spans="1:5">
      <c r="A5861" s="33" t="s">
        <v>24648</v>
      </c>
      <c r="B5861" s="28" t="s">
        <v>24645</v>
      </c>
      <c r="C5861" s="28" t="s">
        <v>8280</v>
      </c>
      <c r="D5861" s="31"/>
      <c r="E5861" s="31" t="s">
        <v>8280</v>
      </c>
    </row>
    <row r="5862" spans="1:5">
      <c r="A5862" s="33" t="s">
        <v>24649</v>
      </c>
      <c r="B5862" s="28" t="s">
        <v>24650</v>
      </c>
      <c r="C5862" s="28" t="s">
        <v>8280</v>
      </c>
      <c r="D5862" s="31"/>
      <c r="E5862" s="31" t="s">
        <v>8280</v>
      </c>
    </row>
    <row r="5863" spans="1:5">
      <c r="A5863" s="33" t="s">
        <v>24651</v>
      </c>
      <c r="B5863" s="28" t="s">
        <v>24652</v>
      </c>
      <c r="C5863" s="28" t="s">
        <v>8280</v>
      </c>
      <c r="D5863" s="31"/>
      <c r="E5863" s="31" t="s">
        <v>8280</v>
      </c>
    </row>
    <row r="5864" spans="1:5">
      <c r="A5864" s="33" t="s">
        <v>24653</v>
      </c>
      <c r="B5864" s="28" t="s">
        <v>24641</v>
      </c>
      <c r="C5864" s="28" t="s">
        <v>24654</v>
      </c>
      <c r="D5864" s="31"/>
      <c r="E5864" s="31" t="s">
        <v>8280</v>
      </c>
    </row>
    <row r="5865" spans="1:5">
      <c r="A5865" s="33" t="s">
        <v>24655</v>
      </c>
      <c r="B5865" s="28" t="s">
        <v>24643</v>
      </c>
      <c r="C5865" s="28" t="s">
        <v>8280</v>
      </c>
      <c r="D5865" s="31"/>
      <c r="E5865" s="31" t="s">
        <v>8280</v>
      </c>
    </row>
    <row r="5866" spans="1:5">
      <c r="A5866" s="33" t="s">
        <v>24656</v>
      </c>
      <c r="B5866" s="28" t="s">
        <v>24643</v>
      </c>
      <c r="C5866" s="28" t="s">
        <v>8280</v>
      </c>
      <c r="D5866" s="31"/>
      <c r="E5866" s="31" t="s">
        <v>8280</v>
      </c>
    </row>
    <row r="5867" spans="1:5">
      <c r="A5867" s="33" t="s">
        <v>24657</v>
      </c>
      <c r="B5867" s="28" t="s">
        <v>24645</v>
      </c>
      <c r="C5867" s="28" t="s">
        <v>8280</v>
      </c>
      <c r="D5867" s="31"/>
      <c r="E5867" s="31" t="s">
        <v>8280</v>
      </c>
    </row>
    <row r="5868" spans="1:5">
      <c r="A5868" s="33" t="s">
        <v>24658</v>
      </c>
      <c r="B5868" s="28" t="s">
        <v>24645</v>
      </c>
      <c r="C5868" s="28" t="s">
        <v>8280</v>
      </c>
      <c r="D5868" s="31"/>
      <c r="E5868" s="31" t="s">
        <v>8280</v>
      </c>
    </row>
    <row r="5869" spans="1:5">
      <c r="A5869" s="33" t="s">
        <v>24659</v>
      </c>
      <c r="B5869" s="28" t="s">
        <v>24650</v>
      </c>
      <c r="C5869" s="28" t="s">
        <v>8280</v>
      </c>
      <c r="D5869" s="31"/>
      <c r="E5869" s="31" t="s">
        <v>8280</v>
      </c>
    </row>
    <row r="5870" spans="1:5">
      <c r="A5870" s="33" t="s">
        <v>24660</v>
      </c>
      <c r="B5870" s="28" t="s">
        <v>24641</v>
      </c>
      <c r="C5870" s="28" t="s">
        <v>8280</v>
      </c>
      <c r="D5870" s="31"/>
      <c r="E5870" s="31" t="s">
        <v>8280</v>
      </c>
    </row>
    <row r="5871" spans="1:5">
      <c r="A5871" s="33" t="s">
        <v>24661</v>
      </c>
      <c r="B5871" s="28" t="s">
        <v>24652</v>
      </c>
      <c r="C5871" s="28" t="s">
        <v>8280</v>
      </c>
      <c r="D5871" s="31"/>
      <c r="E5871" s="31" t="s">
        <v>8280</v>
      </c>
    </row>
    <row r="5872" spans="1:5">
      <c r="A5872" s="33" t="s">
        <v>24662</v>
      </c>
      <c r="B5872" s="28" t="s">
        <v>24652</v>
      </c>
      <c r="C5872" s="28" t="s">
        <v>8280</v>
      </c>
      <c r="D5872" s="31"/>
      <c r="E5872" s="31" t="s">
        <v>8280</v>
      </c>
    </row>
    <row r="5873" spans="1:5">
      <c r="A5873" s="33" t="s">
        <v>24663</v>
      </c>
      <c r="B5873" s="28" t="s">
        <v>24643</v>
      </c>
      <c r="C5873" s="28" t="s">
        <v>8280</v>
      </c>
      <c r="D5873" s="31"/>
      <c r="E5873" s="31" t="s">
        <v>8280</v>
      </c>
    </row>
    <row r="5874" spans="1:5">
      <c r="A5874" s="33" t="s">
        <v>24664</v>
      </c>
      <c r="B5874" s="28" t="s">
        <v>24645</v>
      </c>
      <c r="C5874" s="28" t="s">
        <v>8280</v>
      </c>
      <c r="D5874" s="31"/>
      <c r="E5874" s="31" t="s">
        <v>8280</v>
      </c>
    </row>
    <row r="5875" spans="1:5">
      <c r="A5875" s="33" t="s">
        <v>24665</v>
      </c>
      <c r="B5875" s="28" t="s">
        <v>24643</v>
      </c>
      <c r="C5875" s="28" t="s">
        <v>8280</v>
      </c>
      <c r="D5875" s="31"/>
      <c r="E5875" s="31" t="s">
        <v>8280</v>
      </c>
    </row>
    <row r="5876" spans="1:5">
      <c r="A5876" s="33" t="s">
        <v>24666</v>
      </c>
      <c r="B5876" s="28" t="s">
        <v>24641</v>
      </c>
      <c r="C5876" s="28" t="s">
        <v>8280</v>
      </c>
      <c r="D5876" s="31"/>
      <c r="E5876" s="31" t="s">
        <v>8280</v>
      </c>
    </row>
    <row r="5877" spans="1:5">
      <c r="A5877" s="33" t="s">
        <v>24667</v>
      </c>
      <c r="B5877" s="28" t="s">
        <v>24645</v>
      </c>
      <c r="C5877" s="28" t="s">
        <v>8280</v>
      </c>
      <c r="D5877" s="31"/>
      <c r="E5877" s="31" t="s">
        <v>8280</v>
      </c>
    </row>
    <row r="5878" spans="1:5">
      <c r="A5878" s="33" t="s">
        <v>24668</v>
      </c>
      <c r="B5878" s="28" t="s">
        <v>24641</v>
      </c>
      <c r="C5878" s="28" t="s">
        <v>8280</v>
      </c>
      <c r="D5878" s="31"/>
      <c r="E5878" s="31" t="s">
        <v>8280</v>
      </c>
    </row>
    <row r="5879" spans="1:5">
      <c r="A5879" s="33" t="s">
        <v>24669</v>
      </c>
      <c r="B5879" s="28" t="s">
        <v>24645</v>
      </c>
      <c r="C5879" s="28" t="s">
        <v>8280</v>
      </c>
      <c r="D5879" s="31"/>
      <c r="E5879" s="31" t="s">
        <v>8280</v>
      </c>
    </row>
    <row r="5880" spans="1:5">
      <c r="A5880" s="33" t="s">
        <v>24670</v>
      </c>
      <c r="B5880" s="28" t="s">
        <v>24641</v>
      </c>
      <c r="C5880" s="28" t="s">
        <v>8280</v>
      </c>
      <c r="D5880" s="31"/>
      <c r="E5880" s="31" t="s">
        <v>8280</v>
      </c>
    </row>
    <row r="5881" spans="1:5">
      <c r="A5881" s="33" t="s">
        <v>24671</v>
      </c>
      <c r="B5881" s="28" t="s">
        <v>24643</v>
      </c>
      <c r="C5881" s="28" t="s">
        <v>8280</v>
      </c>
      <c r="D5881" s="31"/>
      <c r="E5881" s="31" t="s">
        <v>8280</v>
      </c>
    </row>
    <row r="5882" spans="1:5">
      <c r="A5882" s="33" t="s">
        <v>24672</v>
      </c>
      <c r="B5882" s="28" t="s">
        <v>24645</v>
      </c>
      <c r="C5882" s="28" t="s">
        <v>8280</v>
      </c>
      <c r="D5882" s="31"/>
      <c r="E5882" s="31" t="s">
        <v>8280</v>
      </c>
    </row>
    <row r="5883" spans="1:5">
      <c r="A5883" s="33" t="s">
        <v>24673</v>
      </c>
      <c r="B5883" s="28" t="s">
        <v>24674</v>
      </c>
      <c r="C5883" s="28" t="s">
        <v>8280</v>
      </c>
      <c r="D5883" s="31"/>
      <c r="E5883" s="31" t="s">
        <v>8280</v>
      </c>
    </row>
    <row r="5884" spans="1:5">
      <c r="A5884" s="33" t="s">
        <v>24675</v>
      </c>
      <c r="B5884" s="28" t="s">
        <v>24674</v>
      </c>
      <c r="C5884" s="28" t="s">
        <v>8280</v>
      </c>
      <c r="D5884" s="31"/>
      <c r="E5884" s="31" t="s">
        <v>8280</v>
      </c>
    </row>
    <row r="5885" spans="1:5">
      <c r="A5885" s="33" t="s">
        <v>24676</v>
      </c>
      <c r="B5885" s="28" t="s">
        <v>24677</v>
      </c>
      <c r="C5885" s="28" t="s">
        <v>8280</v>
      </c>
      <c r="D5885" s="31"/>
      <c r="E5885" s="31" t="s">
        <v>8280</v>
      </c>
    </row>
    <row r="5886" spans="1:5">
      <c r="A5886" s="33" t="s">
        <v>24678</v>
      </c>
      <c r="B5886" s="28" t="s">
        <v>24677</v>
      </c>
      <c r="C5886" s="28" t="s">
        <v>8280</v>
      </c>
      <c r="D5886" s="31"/>
      <c r="E5886" s="31" t="s">
        <v>8280</v>
      </c>
    </row>
    <row r="5887" spans="1:5">
      <c r="A5887" s="33" t="s">
        <v>24679</v>
      </c>
      <c r="B5887" s="28" t="s">
        <v>24677</v>
      </c>
      <c r="C5887" s="28" t="s">
        <v>8280</v>
      </c>
      <c r="D5887" s="31"/>
      <c r="E5887" s="31" t="s">
        <v>8280</v>
      </c>
    </row>
    <row r="5888" spans="1:5">
      <c r="A5888" s="33" t="s">
        <v>24680</v>
      </c>
      <c r="B5888" s="28" t="s">
        <v>24681</v>
      </c>
      <c r="C5888" s="28" t="s">
        <v>8280</v>
      </c>
      <c r="D5888" s="31"/>
      <c r="E5888" s="31" t="s">
        <v>8280</v>
      </c>
    </row>
    <row r="5889" spans="1:5">
      <c r="A5889" s="33" t="s">
        <v>24682</v>
      </c>
      <c r="B5889" s="28" t="s">
        <v>24681</v>
      </c>
      <c r="C5889" s="28" t="s">
        <v>8280</v>
      </c>
      <c r="D5889" s="31"/>
      <c r="E5889" s="31" t="s">
        <v>8280</v>
      </c>
    </row>
    <row r="5890" spans="1:5">
      <c r="A5890" s="33" t="s">
        <v>24683</v>
      </c>
      <c r="B5890" s="28" t="s">
        <v>24681</v>
      </c>
      <c r="C5890" s="28" t="s">
        <v>8280</v>
      </c>
      <c r="D5890" s="31"/>
      <c r="E5890" s="31" t="s">
        <v>8280</v>
      </c>
    </row>
    <row r="5891" spans="1:5">
      <c r="A5891" s="33" t="s">
        <v>24684</v>
      </c>
      <c r="B5891" s="28" t="s">
        <v>24681</v>
      </c>
      <c r="C5891" s="28" t="s">
        <v>8280</v>
      </c>
      <c r="D5891" s="31"/>
      <c r="E5891" s="31" t="s">
        <v>8280</v>
      </c>
    </row>
    <row r="5892" spans="1:5">
      <c r="A5892" s="33" t="s">
        <v>24685</v>
      </c>
      <c r="B5892" s="28" t="s">
        <v>24674</v>
      </c>
      <c r="C5892" s="28" t="s">
        <v>8280</v>
      </c>
      <c r="D5892" s="31"/>
      <c r="E5892" s="31" t="s">
        <v>8280</v>
      </c>
    </row>
    <row r="5893" spans="1:5">
      <c r="A5893" s="33" t="s">
        <v>24686</v>
      </c>
      <c r="B5893" s="28" t="s">
        <v>24681</v>
      </c>
      <c r="C5893" s="28" t="s">
        <v>8280</v>
      </c>
      <c r="D5893" s="31"/>
      <c r="E5893" s="31" t="s">
        <v>8280</v>
      </c>
    </row>
    <row r="5894" spans="1:5">
      <c r="A5894" s="33" t="s">
        <v>24687</v>
      </c>
      <c r="B5894" s="28" t="s">
        <v>24677</v>
      </c>
      <c r="C5894" s="28" t="s">
        <v>8280</v>
      </c>
      <c r="D5894" s="31"/>
      <c r="E5894" s="31" t="s">
        <v>8280</v>
      </c>
    </row>
    <row r="5895" spans="1:5">
      <c r="A5895" s="33" t="s">
        <v>24688</v>
      </c>
      <c r="B5895" s="28" t="s">
        <v>24681</v>
      </c>
      <c r="C5895" s="28" t="s">
        <v>8280</v>
      </c>
      <c r="D5895" s="31"/>
      <c r="E5895" s="31" t="s">
        <v>8280</v>
      </c>
    </row>
    <row r="5896" spans="1:5">
      <c r="A5896" s="33" t="s">
        <v>24689</v>
      </c>
      <c r="B5896" s="28" t="s">
        <v>24674</v>
      </c>
      <c r="C5896" s="28" t="s">
        <v>8280</v>
      </c>
      <c r="D5896" s="31"/>
      <c r="E5896" s="31" t="s">
        <v>8280</v>
      </c>
    </row>
    <row r="5897" spans="1:5">
      <c r="A5897" s="33" t="s">
        <v>24690</v>
      </c>
      <c r="B5897" s="28" t="s">
        <v>24674</v>
      </c>
      <c r="C5897" s="28" t="s">
        <v>8280</v>
      </c>
      <c r="D5897" s="31"/>
      <c r="E5897" s="31" t="s">
        <v>8280</v>
      </c>
    </row>
    <row r="5898" spans="1:5">
      <c r="A5898" s="33" t="s">
        <v>24691</v>
      </c>
      <c r="B5898" s="28" t="s">
        <v>24681</v>
      </c>
      <c r="C5898" s="28" t="s">
        <v>8280</v>
      </c>
      <c r="D5898" s="31"/>
      <c r="E5898" s="31" t="s">
        <v>8280</v>
      </c>
    </row>
    <row r="5899" spans="1:5">
      <c r="A5899" s="33" t="s">
        <v>24692</v>
      </c>
      <c r="B5899" s="28" t="s">
        <v>24674</v>
      </c>
      <c r="C5899" s="28" t="s">
        <v>8280</v>
      </c>
      <c r="D5899" s="31"/>
      <c r="E5899" s="31" t="s">
        <v>8280</v>
      </c>
    </row>
    <row r="5900" spans="1:5">
      <c r="A5900" s="33" t="s">
        <v>24693</v>
      </c>
      <c r="B5900" s="28" t="s">
        <v>24674</v>
      </c>
      <c r="C5900" s="28" t="s">
        <v>8280</v>
      </c>
      <c r="D5900" s="31"/>
      <c r="E5900" s="31" t="s">
        <v>8280</v>
      </c>
    </row>
    <row r="5901" spans="1:5">
      <c r="A5901" s="33" t="s">
        <v>24694</v>
      </c>
      <c r="B5901" s="28" t="s">
        <v>24677</v>
      </c>
      <c r="C5901" s="28" t="s">
        <v>8280</v>
      </c>
      <c r="D5901" s="31"/>
      <c r="E5901" s="31" t="s">
        <v>8280</v>
      </c>
    </row>
    <row r="5902" spans="1:5">
      <c r="A5902" s="33" t="s">
        <v>24695</v>
      </c>
      <c r="B5902" s="28" t="s">
        <v>24681</v>
      </c>
      <c r="C5902" s="28" t="s">
        <v>8280</v>
      </c>
      <c r="D5902" s="31"/>
      <c r="E5902" s="31" t="s">
        <v>8280</v>
      </c>
    </row>
    <row r="5903" spans="1:5">
      <c r="A5903" s="33" t="s">
        <v>24696</v>
      </c>
      <c r="B5903" s="28" t="s">
        <v>24681</v>
      </c>
      <c r="C5903" s="28" t="s">
        <v>8280</v>
      </c>
      <c r="D5903" s="31"/>
      <c r="E5903" s="31" t="s">
        <v>8280</v>
      </c>
    </row>
    <row r="5904" spans="1:5">
      <c r="A5904" s="33" t="s">
        <v>24697</v>
      </c>
      <c r="B5904" s="28" t="s">
        <v>24674</v>
      </c>
      <c r="C5904" s="28" t="s">
        <v>8280</v>
      </c>
      <c r="D5904" s="31"/>
      <c r="E5904" s="31" t="s">
        <v>8280</v>
      </c>
    </row>
    <row r="5905" spans="1:5">
      <c r="A5905" s="33" t="s">
        <v>24698</v>
      </c>
      <c r="B5905" s="28" t="s">
        <v>24677</v>
      </c>
      <c r="C5905" s="28" t="s">
        <v>8280</v>
      </c>
      <c r="D5905" s="31"/>
      <c r="E5905" s="31" t="s">
        <v>8280</v>
      </c>
    </row>
    <row r="5906" spans="1:5">
      <c r="A5906" s="33" t="s">
        <v>24699</v>
      </c>
      <c r="B5906" s="28" t="s">
        <v>24681</v>
      </c>
      <c r="C5906" s="28" t="s">
        <v>8280</v>
      </c>
      <c r="D5906" s="31"/>
      <c r="E5906" s="31" t="s">
        <v>8280</v>
      </c>
    </row>
    <row r="5907" spans="1:5">
      <c r="A5907" s="33" t="s">
        <v>24700</v>
      </c>
      <c r="B5907" s="28" t="s">
        <v>24681</v>
      </c>
      <c r="C5907" s="28" t="s">
        <v>8280</v>
      </c>
      <c r="D5907" s="31"/>
      <c r="E5907" s="31" t="s">
        <v>8280</v>
      </c>
    </row>
    <row r="5908" spans="1:5">
      <c r="A5908" s="33" t="s">
        <v>24701</v>
      </c>
      <c r="B5908" s="28" t="s">
        <v>24674</v>
      </c>
      <c r="C5908" s="28" t="s">
        <v>8280</v>
      </c>
      <c r="D5908" s="31"/>
      <c r="E5908" s="31" t="s">
        <v>8280</v>
      </c>
    </row>
    <row r="5909" spans="1:5">
      <c r="A5909" s="33" t="s">
        <v>24702</v>
      </c>
      <c r="B5909" s="28" t="s">
        <v>24681</v>
      </c>
      <c r="C5909" s="28" t="s">
        <v>8280</v>
      </c>
      <c r="D5909" s="31"/>
      <c r="E5909" s="31" t="s">
        <v>8280</v>
      </c>
    </row>
    <row r="5910" spans="1:5">
      <c r="A5910" s="33" t="s">
        <v>24703</v>
      </c>
      <c r="B5910" s="28" t="s">
        <v>24681</v>
      </c>
      <c r="C5910" s="28" t="s">
        <v>8280</v>
      </c>
      <c r="D5910" s="31"/>
      <c r="E5910" s="31" t="s">
        <v>8280</v>
      </c>
    </row>
    <row r="5911" spans="1:5">
      <c r="A5911" s="33" t="s">
        <v>24704</v>
      </c>
      <c r="B5911" s="28" t="s">
        <v>24645</v>
      </c>
      <c r="C5911" s="28" t="s">
        <v>8280</v>
      </c>
      <c r="D5911" s="31"/>
      <c r="E5911" s="31" t="s">
        <v>8280</v>
      </c>
    </row>
    <row r="5912" spans="1:5">
      <c r="A5912" s="33" t="s">
        <v>24705</v>
      </c>
      <c r="B5912" s="28" t="s">
        <v>24706</v>
      </c>
      <c r="C5912" s="28" t="s">
        <v>24707</v>
      </c>
      <c r="D5912" s="31"/>
      <c r="E5912" s="31" t="s">
        <v>8280</v>
      </c>
    </row>
    <row r="5913" spans="1:5">
      <c r="A5913" s="33" t="s">
        <v>24708</v>
      </c>
      <c r="B5913" s="28" t="s">
        <v>24709</v>
      </c>
      <c r="C5913" s="28" t="s">
        <v>24710</v>
      </c>
      <c r="D5913" s="31"/>
      <c r="E5913" s="31" t="s">
        <v>8280</v>
      </c>
    </row>
    <row r="5914" spans="1:5">
      <c r="A5914" s="33" t="s">
        <v>24711</v>
      </c>
      <c r="B5914" s="28" t="s">
        <v>24709</v>
      </c>
      <c r="C5914" s="28" t="s">
        <v>24712</v>
      </c>
      <c r="D5914" s="31"/>
      <c r="E5914" s="31" t="s">
        <v>8280</v>
      </c>
    </row>
    <row r="5915" spans="1:5">
      <c r="A5915" s="33" t="s">
        <v>24713</v>
      </c>
      <c r="B5915" s="28" t="s">
        <v>24714</v>
      </c>
      <c r="C5915" s="28" t="s">
        <v>24715</v>
      </c>
      <c r="D5915" s="31"/>
      <c r="E5915" s="31" t="s">
        <v>8280</v>
      </c>
    </row>
    <row r="5916" spans="1:5">
      <c r="A5916" s="33" t="s">
        <v>24716</v>
      </c>
      <c r="B5916" s="28" t="s">
        <v>24717</v>
      </c>
      <c r="C5916" s="28" t="s">
        <v>8280</v>
      </c>
      <c r="D5916" s="31"/>
      <c r="E5916" s="31" t="s">
        <v>8280</v>
      </c>
    </row>
    <row r="5917" spans="1:5">
      <c r="A5917" s="33" t="s">
        <v>24718</v>
      </c>
      <c r="B5917" s="28" t="s">
        <v>24717</v>
      </c>
      <c r="C5917" s="28" t="s">
        <v>8280</v>
      </c>
      <c r="D5917" s="31"/>
      <c r="E5917" s="31" t="s">
        <v>8280</v>
      </c>
    </row>
    <row r="5918" spans="1:5">
      <c r="A5918" s="33" t="s">
        <v>24719</v>
      </c>
      <c r="B5918" s="28" t="s">
        <v>24720</v>
      </c>
      <c r="C5918" s="28" t="s">
        <v>8280</v>
      </c>
      <c r="D5918" s="31"/>
      <c r="E5918" s="31" t="s">
        <v>8280</v>
      </c>
    </row>
    <row r="5919" spans="1:5">
      <c r="A5919" s="33" t="s">
        <v>24721</v>
      </c>
      <c r="B5919" s="28" t="s">
        <v>24722</v>
      </c>
      <c r="C5919" s="28" t="s">
        <v>8280</v>
      </c>
      <c r="D5919" s="31"/>
      <c r="E5919" s="31" t="s">
        <v>8280</v>
      </c>
    </row>
    <row r="5920" spans="1:5">
      <c r="A5920" s="33" t="s">
        <v>24723</v>
      </c>
      <c r="B5920" s="28" t="s">
        <v>20262</v>
      </c>
      <c r="C5920" s="28" t="s">
        <v>24724</v>
      </c>
      <c r="D5920" s="31" t="s">
        <v>20264</v>
      </c>
      <c r="E5920" s="31" t="s">
        <v>8280</v>
      </c>
    </row>
    <row r="5921" spans="1:5">
      <c r="A5921" s="33" t="s">
        <v>24725</v>
      </c>
      <c r="B5921" s="28" t="s">
        <v>20262</v>
      </c>
      <c r="C5921" s="28" t="s">
        <v>24726</v>
      </c>
      <c r="D5921" s="31" t="s">
        <v>20264</v>
      </c>
      <c r="E5921" s="31" t="s">
        <v>8280</v>
      </c>
    </row>
    <row r="5922" spans="1:5">
      <c r="A5922" s="33" t="s">
        <v>24727</v>
      </c>
      <c r="B5922" s="28" t="s">
        <v>20262</v>
      </c>
      <c r="C5922" s="28" t="s">
        <v>24728</v>
      </c>
      <c r="D5922" s="31" t="s">
        <v>20264</v>
      </c>
      <c r="E5922" s="31" t="s">
        <v>8280</v>
      </c>
    </row>
    <row r="5923" spans="1:5">
      <c r="A5923" s="33" t="s">
        <v>24729</v>
      </c>
      <c r="B5923" s="28" t="s">
        <v>20262</v>
      </c>
      <c r="C5923" s="28" t="s">
        <v>24730</v>
      </c>
      <c r="D5923" s="31" t="s">
        <v>20264</v>
      </c>
      <c r="E5923" s="31" t="s">
        <v>8280</v>
      </c>
    </row>
    <row r="5924" spans="1:5">
      <c r="A5924" s="33" t="s">
        <v>24731</v>
      </c>
      <c r="B5924" s="28" t="s">
        <v>20262</v>
      </c>
      <c r="C5924" s="28" t="s">
        <v>24732</v>
      </c>
      <c r="D5924" s="31" t="s">
        <v>20264</v>
      </c>
      <c r="E5924" s="31" t="s">
        <v>8280</v>
      </c>
    </row>
    <row r="5925" spans="1:5">
      <c r="A5925" s="33" t="s">
        <v>24733</v>
      </c>
      <c r="B5925" s="28" t="s">
        <v>20262</v>
      </c>
      <c r="C5925" s="28" t="s">
        <v>24734</v>
      </c>
      <c r="D5925" s="31" t="s">
        <v>20264</v>
      </c>
      <c r="E5925" s="31" t="s">
        <v>8280</v>
      </c>
    </row>
    <row r="5926" spans="1:5">
      <c r="A5926" s="33" t="s">
        <v>24735</v>
      </c>
      <c r="B5926" s="28" t="s">
        <v>24736</v>
      </c>
      <c r="C5926" s="28" t="s">
        <v>24737</v>
      </c>
      <c r="D5926" s="31" t="s">
        <v>24738</v>
      </c>
      <c r="E5926" s="31" t="s">
        <v>8280</v>
      </c>
    </row>
    <row r="5927" spans="1:5">
      <c r="A5927" s="33" t="s">
        <v>24739</v>
      </c>
      <c r="B5927" s="28" t="s">
        <v>24736</v>
      </c>
      <c r="C5927" s="28" t="s">
        <v>24740</v>
      </c>
      <c r="D5927" s="31" t="s">
        <v>24738</v>
      </c>
      <c r="E5927" s="31" t="s">
        <v>8280</v>
      </c>
    </row>
    <row r="5928" spans="1:5">
      <c r="A5928" s="33" t="s">
        <v>24741</v>
      </c>
      <c r="B5928" s="28" t="s">
        <v>24736</v>
      </c>
      <c r="C5928" s="28" t="s">
        <v>24742</v>
      </c>
      <c r="D5928" s="31" t="s">
        <v>24738</v>
      </c>
      <c r="E5928" s="31" t="s">
        <v>8280</v>
      </c>
    </row>
    <row r="5929" spans="1:5">
      <c r="A5929" s="33" t="s">
        <v>24743</v>
      </c>
      <c r="B5929" s="28" t="s">
        <v>24736</v>
      </c>
      <c r="C5929" s="28" t="s">
        <v>24744</v>
      </c>
      <c r="D5929" s="31" t="s">
        <v>24738</v>
      </c>
      <c r="E5929" s="31" t="s">
        <v>8280</v>
      </c>
    </row>
    <row r="5930" spans="1:5">
      <c r="A5930" s="33" t="s">
        <v>24745</v>
      </c>
      <c r="B5930" s="28" t="s">
        <v>20262</v>
      </c>
      <c r="C5930" s="28" t="s">
        <v>24746</v>
      </c>
      <c r="D5930" s="31" t="s">
        <v>20264</v>
      </c>
      <c r="E5930" s="31" t="s">
        <v>8280</v>
      </c>
    </row>
    <row r="5931" spans="1:5">
      <c r="A5931" s="33" t="s">
        <v>24747</v>
      </c>
      <c r="B5931" s="28" t="s">
        <v>20262</v>
      </c>
      <c r="C5931" s="28" t="s">
        <v>24748</v>
      </c>
      <c r="D5931" s="31" t="s">
        <v>20264</v>
      </c>
      <c r="E5931" s="31" t="s">
        <v>8280</v>
      </c>
    </row>
    <row r="5932" spans="1:5">
      <c r="A5932" s="33" t="s">
        <v>24749</v>
      </c>
      <c r="B5932" s="28" t="s">
        <v>20262</v>
      </c>
      <c r="C5932" s="28" t="s">
        <v>24750</v>
      </c>
      <c r="D5932" s="31" t="s">
        <v>20264</v>
      </c>
      <c r="E5932" s="31" t="s">
        <v>8280</v>
      </c>
    </row>
    <row r="5933" spans="1:5">
      <c r="A5933" s="33" t="s">
        <v>24751</v>
      </c>
      <c r="B5933" s="28" t="s">
        <v>20262</v>
      </c>
      <c r="C5933" s="28" t="s">
        <v>24752</v>
      </c>
      <c r="D5933" s="31" t="s">
        <v>20264</v>
      </c>
      <c r="E5933" s="31" t="s">
        <v>8280</v>
      </c>
    </row>
    <row r="5934" spans="1:5">
      <c r="A5934" s="33" t="s">
        <v>24753</v>
      </c>
      <c r="B5934" s="28" t="s">
        <v>20262</v>
      </c>
      <c r="C5934" s="28" t="s">
        <v>24754</v>
      </c>
      <c r="D5934" s="31" t="s">
        <v>20264</v>
      </c>
      <c r="E5934" s="31" t="s">
        <v>8280</v>
      </c>
    </row>
    <row r="5935" spans="1:5">
      <c r="A5935" s="33" t="s">
        <v>24755</v>
      </c>
      <c r="B5935" s="28" t="s">
        <v>20262</v>
      </c>
      <c r="C5935" s="28" t="s">
        <v>24756</v>
      </c>
      <c r="D5935" s="31" t="s">
        <v>20264</v>
      </c>
      <c r="E5935" s="31" t="s">
        <v>8280</v>
      </c>
    </row>
    <row r="5936" spans="1:5">
      <c r="A5936" s="33" t="s">
        <v>24757</v>
      </c>
      <c r="B5936" s="28" t="s">
        <v>20262</v>
      </c>
      <c r="C5936" s="28" t="s">
        <v>24758</v>
      </c>
      <c r="D5936" s="31" t="s">
        <v>20264</v>
      </c>
      <c r="E5936" s="31" t="s">
        <v>8280</v>
      </c>
    </row>
    <row r="5937" spans="1:5">
      <c r="A5937" s="33" t="s">
        <v>24759</v>
      </c>
      <c r="B5937" s="28" t="s">
        <v>20262</v>
      </c>
      <c r="C5937" s="28" t="s">
        <v>24760</v>
      </c>
      <c r="D5937" s="31" t="s">
        <v>20264</v>
      </c>
      <c r="E5937" s="31" t="s">
        <v>8280</v>
      </c>
    </row>
    <row r="5938" spans="1:5">
      <c r="A5938" s="33" t="s">
        <v>24761</v>
      </c>
      <c r="B5938" s="28" t="s">
        <v>20206</v>
      </c>
      <c r="C5938" s="28" t="s">
        <v>24762</v>
      </c>
      <c r="D5938" s="31" t="s">
        <v>20208</v>
      </c>
      <c r="E5938" s="31" t="s">
        <v>8280</v>
      </c>
    </row>
    <row r="5939" spans="1:5">
      <c r="A5939" s="33" t="s">
        <v>24763</v>
      </c>
      <c r="B5939" s="28" t="s">
        <v>20206</v>
      </c>
      <c r="C5939" s="28" t="s">
        <v>24764</v>
      </c>
      <c r="D5939" s="31" t="s">
        <v>20208</v>
      </c>
      <c r="E5939" s="31" t="s">
        <v>8280</v>
      </c>
    </row>
    <row r="5940" spans="1:5">
      <c r="A5940" s="33" t="s">
        <v>24765</v>
      </c>
      <c r="B5940" s="28" t="s">
        <v>20206</v>
      </c>
      <c r="C5940" s="28" t="s">
        <v>24766</v>
      </c>
      <c r="D5940" s="31" t="s">
        <v>20208</v>
      </c>
      <c r="E5940" s="31" t="s">
        <v>8280</v>
      </c>
    </row>
    <row r="5941" spans="1:5">
      <c r="A5941" s="33" t="s">
        <v>24767</v>
      </c>
      <c r="B5941" s="28" t="s">
        <v>20206</v>
      </c>
      <c r="C5941" s="28" t="s">
        <v>24768</v>
      </c>
      <c r="D5941" s="31" t="s">
        <v>20208</v>
      </c>
      <c r="E5941" s="31" t="s">
        <v>8280</v>
      </c>
    </row>
    <row r="5942" spans="1:5">
      <c r="A5942" s="33" t="s">
        <v>24769</v>
      </c>
      <c r="B5942" s="28" t="s">
        <v>20206</v>
      </c>
      <c r="C5942" s="28" t="s">
        <v>24770</v>
      </c>
      <c r="D5942" s="31" t="s">
        <v>20208</v>
      </c>
      <c r="E5942" s="31" t="s">
        <v>8280</v>
      </c>
    </row>
    <row r="5943" spans="1:5">
      <c r="A5943" s="33" t="s">
        <v>24771</v>
      </c>
      <c r="B5943" s="28" t="s">
        <v>20206</v>
      </c>
      <c r="C5943" s="28" t="s">
        <v>24772</v>
      </c>
      <c r="D5943" s="31" t="s">
        <v>20208</v>
      </c>
      <c r="E5943" s="31" t="s">
        <v>8280</v>
      </c>
    </row>
    <row r="5944" spans="1:5">
      <c r="A5944" s="33" t="s">
        <v>24773</v>
      </c>
      <c r="B5944" s="28" t="s">
        <v>20206</v>
      </c>
      <c r="C5944" s="28" t="s">
        <v>24774</v>
      </c>
      <c r="D5944" s="31" t="s">
        <v>20208</v>
      </c>
      <c r="E5944" s="31" t="s">
        <v>8280</v>
      </c>
    </row>
    <row r="5945" spans="1:5">
      <c r="A5945" s="33" t="s">
        <v>24775</v>
      </c>
      <c r="B5945" s="28" t="s">
        <v>20206</v>
      </c>
      <c r="C5945" s="28" t="s">
        <v>24776</v>
      </c>
      <c r="D5945" s="31" t="s">
        <v>20208</v>
      </c>
      <c r="E5945" s="31" t="s">
        <v>8280</v>
      </c>
    </row>
    <row r="5946" spans="1:5">
      <c r="A5946" s="33" t="s">
        <v>24777</v>
      </c>
      <c r="B5946" s="28" t="s">
        <v>24778</v>
      </c>
      <c r="C5946" s="28" t="s">
        <v>24779</v>
      </c>
      <c r="D5946" s="31" t="s">
        <v>24780</v>
      </c>
      <c r="E5946" s="31" t="s">
        <v>8280</v>
      </c>
    </row>
    <row r="5947" spans="1:5">
      <c r="A5947" s="33" t="s">
        <v>24781</v>
      </c>
      <c r="B5947" s="28" t="s">
        <v>24778</v>
      </c>
      <c r="C5947" s="28" t="s">
        <v>24782</v>
      </c>
      <c r="D5947" s="31" t="s">
        <v>24780</v>
      </c>
      <c r="E5947" s="31" t="s">
        <v>8280</v>
      </c>
    </row>
    <row r="5948" spans="1:5">
      <c r="A5948" s="33" t="s">
        <v>24783</v>
      </c>
      <c r="B5948" s="28" t="s">
        <v>24778</v>
      </c>
      <c r="C5948" s="28" t="s">
        <v>24784</v>
      </c>
      <c r="D5948" s="31" t="s">
        <v>24780</v>
      </c>
      <c r="E5948" s="31" t="s">
        <v>8280</v>
      </c>
    </row>
    <row r="5949" spans="1:5">
      <c r="A5949" s="33" t="s">
        <v>24785</v>
      </c>
      <c r="B5949" s="28" t="s">
        <v>24778</v>
      </c>
      <c r="C5949" s="28" t="s">
        <v>24786</v>
      </c>
      <c r="D5949" s="31" t="s">
        <v>24780</v>
      </c>
      <c r="E5949" s="31" t="s">
        <v>8280</v>
      </c>
    </row>
    <row r="5950" spans="1:5">
      <c r="A5950" s="33" t="s">
        <v>24787</v>
      </c>
      <c r="B5950" s="28" t="s">
        <v>24778</v>
      </c>
      <c r="C5950" s="28" t="s">
        <v>24788</v>
      </c>
      <c r="D5950" s="31" t="s">
        <v>24780</v>
      </c>
      <c r="E5950" s="31" t="s">
        <v>8280</v>
      </c>
    </row>
    <row r="5951" spans="1:5">
      <c r="A5951" s="33" t="s">
        <v>24789</v>
      </c>
      <c r="B5951" s="28" t="s">
        <v>24778</v>
      </c>
      <c r="C5951" s="28" t="s">
        <v>24790</v>
      </c>
      <c r="D5951" s="31" t="s">
        <v>24780</v>
      </c>
      <c r="E5951" s="31" t="s">
        <v>8280</v>
      </c>
    </row>
    <row r="5952" spans="1:5">
      <c r="A5952" s="33" t="s">
        <v>24791</v>
      </c>
      <c r="B5952" s="28" t="s">
        <v>24778</v>
      </c>
      <c r="C5952" s="28" t="s">
        <v>24792</v>
      </c>
      <c r="D5952" s="31" t="s">
        <v>24780</v>
      </c>
      <c r="E5952" s="31" t="s">
        <v>8280</v>
      </c>
    </row>
    <row r="5953" spans="1:5">
      <c r="A5953" s="33" t="s">
        <v>24793</v>
      </c>
      <c r="B5953" s="28" t="s">
        <v>24778</v>
      </c>
      <c r="C5953" s="28" t="s">
        <v>24794</v>
      </c>
      <c r="D5953" s="31" t="s">
        <v>24780</v>
      </c>
      <c r="E5953" s="31" t="s">
        <v>8280</v>
      </c>
    </row>
    <row r="5954" spans="1:5">
      <c r="A5954" s="33" t="s">
        <v>24795</v>
      </c>
      <c r="B5954" s="28" t="s">
        <v>24778</v>
      </c>
      <c r="C5954" s="28" t="s">
        <v>24796</v>
      </c>
      <c r="D5954" s="31" t="s">
        <v>24780</v>
      </c>
      <c r="E5954" s="31" t="s">
        <v>8280</v>
      </c>
    </row>
    <row r="5955" spans="1:5">
      <c r="A5955" s="33" t="s">
        <v>24797</v>
      </c>
      <c r="B5955" s="28" t="s">
        <v>24778</v>
      </c>
      <c r="C5955" s="28" t="s">
        <v>24798</v>
      </c>
      <c r="D5955" s="31" t="s">
        <v>24780</v>
      </c>
      <c r="E5955" s="31" t="s">
        <v>8280</v>
      </c>
    </row>
    <row r="5956" spans="1:5">
      <c r="A5956" s="33" t="s">
        <v>24799</v>
      </c>
      <c r="B5956" s="28" t="s">
        <v>24778</v>
      </c>
      <c r="C5956" s="28" t="s">
        <v>24800</v>
      </c>
      <c r="D5956" s="31" t="s">
        <v>24780</v>
      </c>
      <c r="E5956" s="31" t="s">
        <v>8280</v>
      </c>
    </row>
    <row r="5957" spans="1:5">
      <c r="A5957" s="33" t="s">
        <v>24801</v>
      </c>
      <c r="B5957" s="28" t="s">
        <v>24778</v>
      </c>
      <c r="C5957" s="28" t="s">
        <v>24802</v>
      </c>
      <c r="D5957" s="31" t="s">
        <v>24780</v>
      </c>
      <c r="E5957" s="31" t="s">
        <v>8280</v>
      </c>
    </row>
    <row r="5958" spans="1:5">
      <c r="A5958" s="33" t="s">
        <v>24803</v>
      </c>
      <c r="B5958" s="28" t="s">
        <v>24778</v>
      </c>
      <c r="C5958" s="28" t="s">
        <v>24804</v>
      </c>
      <c r="D5958" s="31" t="s">
        <v>24780</v>
      </c>
      <c r="E5958" s="31" t="s">
        <v>8280</v>
      </c>
    </row>
    <row r="5959" spans="1:5">
      <c r="A5959" s="33" t="s">
        <v>24805</v>
      </c>
      <c r="B5959" s="28" t="s">
        <v>24806</v>
      </c>
      <c r="C5959" s="28" t="s">
        <v>24807</v>
      </c>
      <c r="D5959" s="31" t="s">
        <v>24780</v>
      </c>
      <c r="E5959" s="31" t="s">
        <v>8280</v>
      </c>
    </row>
    <row r="5960" spans="1:5">
      <c r="A5960" s="33" t="s">
        <v>24808</v>
      </c>
      <c r="B5960" s="28" t="s">
        <v>24806</v>
      </c>
      <c r="C5960" s="28" t="s">
        <v>24809</v>
      </c>
      <c r="D5960" s="31" t="s">
        <v>24780</v>
      </c>
      <c r="E5960" s="31" t="s">
        <v>8280</v>
      </c>
    </row>
    <row r="5961" spans="1:5">
      <c r="A5961" s="33" t="s">
        <v>24810</v>
      </c>
      <c r="B5961" s="28" t="s">
        <v>24806</v>
      </c>
      <c r="C5961" s="28" t="s">
        <v>24811</v>
      </c>
      <c r="D5961" s="31" t="s">
        <v>24780</v>
      </c>
      <c r="E5961" s="31" t="s">
        <v>8280</v>
      </c>
    </row>
    <row r="5962" spans="1:5">
      <c r="A5962" s="33" t="s">
        <v>24812</v>
      </c>
      <c r="B5962" s="28" t="s">
        <v>24806</v>
      </c>
      <c r="C5962" s="28" t="s">
        <v>24813</v>
      </c>
      <c r="D5962" s="31" t="s">
        <v>24780</v>
      </c>
      <c r="E5962" s="31" t="s">
        <v>8280</v>
      </c>
    </row>
    <row r="5963" spans="1:5">
      <c r="A5963" s="33" t="s">
        <v>24814</v>
      </c>
      <c r="B5963" s="28" t="s">
        <v>24778</v>
      </c>
      <c r="C5963" s="28" t="s">
        <v>24815</v>
      </c>
      <c r="D5963" s="31" t="s">
        <v>24780</v>
      </c>
      <c r="E5963" s="31" t="s">
        <v>8280</v>
      </c>
    </row>
    <row r="5964" spans="1:5">
      <c r="A5964" s="33" t="s">
        <v>24816</v>
      </c>
      <c r="B5964" s="28" t="s">
        <v>24778</v>
      </c>
      <c r="C5964" s="28" t="s">
        <v>24817</v>
      </c>
      <c r="D5964" s="31" t="s">
        <v>24780</v>
      </c>
      <c r="E5964" s="31" t="s">
        <v>8280</v>
      </c>
    </row>
    <row r="5965" spans="1:5">
      <c r="A5965" s="33" t="s">
        <v>24818</v>
      </c>
      <c r="B5965" s="28" t="s">
        <v>24778</v>
      </c>
      <c r="C5965" s="28" t="s">
        <v>24819</v>
      </c>
      <c r="D5965" s="31" t="s">
        <v>24780</v>
      </c>
      <c r="E5965" s="31" t="s">
        <v>8280</v>
      </c>
    </row>
    <row r="5966" spans="1:5">
      <c r="A5966" s="33" t="s">
        <v>24820</v>
      </c>
      <c r="B5966" s="28" t="s">
        <v>24778</v>
      </c>
      <c r="C5966" s="28" t="s">
        <v>24821</v>
      </c>
      <c r="D5966" s="31" t="s">
        <v>24780</v>
      </c>
      <c r="E5966" s="31" t="s">
        <v>8280</v>
      </c>
    </row>
    <row r="5967" spans="1:5">
      <c r="A5967" s="33" t="s">
        <v>24822</v>
      </c>
      <c r="B5967" s="28" t="s">
        <v>24806</v>
      </c>
      <c r="C5967" s="28" t="s">
        <v>24823</v>
      </c>
      <c r="D5967" s="31" t="s">
        <v>24780</v>
      </c>
      <c r="E5967" s="31" t="s">
        <v>8280</v>
      </c>
    </row>
    <row r="5968" spans="1:5">
      <c r="A5968" s="33" t="s">
        <v>24824</v>
      </c>
      <c r="B5968" s="28" t="s">
        <v>24806</v>
      </c>
      <c r="C5968" s="28" t="s">
        <v>24825</v>
      </c>
      <c r="D5968" s="31" t="s">
        <v>24780</v>
      </c>
      <c r="E5968" s="31" t="s">
        <v>8280</v>
      </c>
    </row>
    <row r="5969" spans="1:5">
      <c r="A5969" s="33" t="s">
        <v>24826</v>
      </c>
      <c r="B5969" s="28" t="s">
        <v>24806</v>
      </c>
      <c r="C5969" s="28" t="s">
        <v>24827</v>
      </c>
      <c r="D5969" s="31" t="s">
        <v>24780</v>
      </c>
      <c r="E5969" s="31" t="s">
        <v>8280</v>
      </c>
    </row>
    <row r="5970" spans="1:5">
      <c r="A5970" s="33" t="s">
        <v>24828</v>
      </c>
      <c r="B5970" s="28" t="s">
        <v>24806</v>
      </c>
      <c r="C5970" s="28" t="s">
        <v>24829</v>
      </c>
      <c r="D5970" s="31" t="s">
        <v>24780</v>
      </c>
      <c r="E5970" s="31" t="s">
        <v>8280</v>
      </c>
    </row>
    <row r="5971" spans="1:5">
      <c r="A5971" s="33" t="s">
        <v>24830</v>
      </c>
      <c r="B5971" s="28" t="s">
        <v>24778</v>
      </c>
      <c r="C5971" s="28" t="s">
        <v>24831</v>
      </c>
      <c r="D5971" s="31" t="s">
        <v>24780</v>
      </c>
      <c r="E5971" s="31" t="s">
        <v>8280</v>
      </c>
    </row>
    <row r="5972" spans="1:5">
      <c r="A5972" s="33" t="s">
        <v>24832</v>
      </c>
      <c r="B5972" s="28" t="s">
        <v>24778</v>
      </c>
      <c r="C5972" s="28" t="s">
        <v>24833</v>
      </c>
      <c r="D5972" s="31" t="s">
        <v>24780</v>
      </c>
      <c r="E5972" s="31" t="s">
        <v>8280</v>
      </c>
    </row>
    <row r="5973" spans="1:5">
      <c r="A5973" s="33" t="s">
        <v>24834</v>
      </c>
      <c r="B5973" s="28" t="s">
        <v>24778</v>
      </c>
      <c r="C5973" s="28" t="s">
        <v>24835</v>
      </c>
      <c r="D5973" s="31" t="s">
        <v>24780</v>
      </c>
      <c r="E5973" s="31" t="s">
        <v>8280</v>
      </c>
    </row>
    <row r="5974" spans="1:5">
      <c r="A5974" s="33" t="s">
        <v>24836</v>
      </c>
      <c r="B5974" s="28" t="s">
        <v>24778</v>
      </c>
      <c r="C5974" s="28" t="s">
        <v>24837</v>
      </c>
      <c r="D5974" s="31" t="s">
        <v>24780</v>
      </c>
      <c r="E5974" s="31" t="s">
        <v>8280</v>
      </c>
    </row>
    <row r="5975" spans="1:5">
      <c r="A5975" s="33" t="s">
        <v>24838</v>
      </c>
      <c r="B5975" s="28" t="s">
        <v>24778</v>
      </c>
      <c r="C5975" s="28" t="s">
        <v>24839</v>
      </c>
      <c r="D5975" s="31" t="s">
        <v>24780</v>
      </c>
      <c r="E5975" s="31" t="s">
        <v>8280</v>
      </c>
    </row>
    <row r="5976" spans="1:5">
      <c r="A5976" s="33" t="s">
        <v>24840</v>
      </c>
      <c r="B5976" s="28" t="s">
        <v>24778</v>
      </c>
      <c r="C5976" s="28" t="s">
        <v>24841</v>
      </c>
      <c r="D5976" s="31" t="s">
        <v>24780</v>
      </c>
      <c r="E5976" s="31" t="s">
        <v>8280</v>
      </c>
    </row>
    <row r="5977" spans="1:5">
      <c r="A5977" s="33" t="s">
        <v>24842</v>
      </c>
      <c r="B5977" s="28" t="s">
        <v>24778</v>
      </c>
      <c r="C5977" s="28" t="s">
        <v>24843</v>
      </c>
      <c r="D5977" s="31" t="s">
        <v>24780</v>
      </c>
      <c r="E5977" s="31" t="s">
        <v>8280</v>
      </c>
    </row>
    <row r="5978" spans="1:5">
      <c r="A5978" s="33" t="s">
        <v>24844</v>
      </c>
      <c r="B5978" s="28" t="s">
        <v>24778</v>
      </c>
      <c r="C5978" s="28" t="s">
        <v>24845</v>
      </c>
      <c r="D5978" s="31" t="s">
        <v>24780</v>
      </c>
      <c r="E5978" s="31" t="s">
        <v>8280</v>
      </c>
    </row>
    <row r="5979" spans="1:5">
      <c r="A5979" s="33" t="s">
        <v>24846</v>
      </c>
      <c r="B5979" s="28" t="s">
        <v>24778</v>
      </c>
      <c r="C5979" s="28" t="s">
        <v>24847</v>
      </c>
      <c r="D5979" s="31" t="s">
        <v>24780</v>
      </c>
      <c r="E5979" s="31" t="s">
        <v>8280</v>
      </c>
    </row>
    <row r="5980" spans="1:5">
      <c r="A5980" s="33" t="s">
        <v>24848</v>
      </c>
      <c r="B5980" s="28" t="s">
        <v>24778</v>
      </c>
      <c r="C5980" s="28" t="s">
        <v>24849</v>
      </c>
      <c r="D5980" s="31" t="s">
        <v>24780</v>
      </c>
      <c r="E5980" s="31" t="s">
        <v>8280</v>
      </c>
    </row>
    <row r="5981" spans="1:5">
      <c r="A5981" s="33" t="s">
        <v>24850</v>
      </c>
      <c r="B5981" s="28" t="s">
        <v>24806</v>
      </c>
      <c r="C5981" s="28" t="s">
        <v>24851</v>
      </c>
      <c r="D5981" s="31" t="s">
        <v>24780</v>
      </c>
      <c r="E5981" s="31" t="s">
        <v>8280</v>
      </c>
    </row>
    <row r="5982" spans="1:5">
      <c r="A5982" s="33" t="s">
        <v>24852</v>
      </c>
      <c r="B5982" s="28" t="s">
        <v>24806</v>
      </c>
      <c r="C5982" s="28" t="s">
        <v>24853</v>
      </c>
      <c r="D5982" s="31" t="s">
        <v>24780</v>
      </c>
      <c r="E5982" s="31" t="s">
        <v>8280</v>
      </c>
    </row>
    <row r="5983" spans="1:5">
      <c r="A5983" s="33" t="s">
        <v>24854</v>
      </c>
      <c r="B5983" s="28" t="s">
        <v>24806</v>
      </c>
      <c r="C5983" s="28" t="s">
        <v>24855</v>
      </c>
      <c r="D5983" s="31" t="s">
        <v>24780</v>
      </c>
      <c r="E5983" s="31" t="s">
        <v>8280</v>
      </c>
    </row>
    <row r="5984" spans="1:5">
      <c r="A5984" s="33" t="s">
        <v>24856</v>
      </c>
      <c r="B5984" s="28" t="s">
        <v>24806</v>
      </c>
      <c r="C5984" s="28" t="s">
        <v>24857</v>
      </c>
      <c r="D5984" s="31" t="s">
        <v>24780</v>
      </c>
      <c r="E5984" s="31" t="s">
        <v>8280</v>
      </c>
    </row>
    <row r="5985" spans="1:5">
      <c r="A5985" s="33" t="s">
        <v>24858</v>
      </c>
      <c r="B5985" s="28" t="s">
        <v>24806</v>
      </c>
      <c r="C5985" s="28" t="s">
        <v>24859</v>
      </c>
      <c r="D5985" s="31" t="s">
        <v>24780</v>
      </c>
      <c r="E5985" s="31" t="s">
        <v>8280</v>
      </c>
    </row>
    <row r="5986" spans="1:5">
      <c r="A5986" s="33" t="s">
        <v>24860</v>
      </c>
      <c r="B5986" s="28" t="s">
        <v>24806</v>
      </c>
      <c r="C5986" s="28" t="s">
        <v>24861</v>
      </c>
      <c r="D5986" s="31" t="s">
        <v>24780</v>
      </c>
      <c r="E5986" s="31" t="s">
        <v>8280</v>
      </c>
    </row>
    <row r="5987" spans="1:5">
      <c r="A5987" s="33" t="s">
        <v>24862</v>
      </c>
      <c r="B5987" s="28" t="s">
        <v>24806</v>
      </c>
      <c r="C5987" s="28" t="s">
        <v>24863</v>
      </c>
      <c r="D5987" s="31" t="s">
        <v>24780</v>
      </c>
      <c r="E5987" s="31" t="s">
        <v>8280</v>
      </c>
    </row>
    <row r="5988" spans="1:5">
      <c r="A5988" s="33" t="s">
        <v>24864</v>
      </c>
      <c r="B5988" s="28" t="s">
        <v>24806</v>
      </c>
      <c r="C5988" s="28" t="s">
        <v>24865</v>
      </c>
      <c r="D5988" s="31" t="s">
        <v>24780</v>
      </c>
      <c r="E5988" s="31" t="s">
        <v>8280</v>
      </c>
    </row>
    <row r="5989" spans="1:5">
      <c r="A5989" s="33" t="s">
        <v>24866</v>
      </c>
      <c r="B5989" s="28" t="s">
        <v>24806</v>
      </c>
      <c r="C5989" s="28" t="s">
        <v>24867</v>
      </c>
      <c r="D5989" s="31" t="s">
        <v>24780</v>
      </c>
      <c r="E5989" s="31" t="s">
        <v>8280</v>
      </c>
    </row>
    <row r="5990" spans="1:5">
      <c r="A5990" s="33" t="s">
        <v>24868</v>
      </c>
      <c r="B5990" s="28" t="s">
        <v>24778</v>
      </c>
      <c r="C5990" s="28" t="s">
        <v>24869</v>
      </c>
      <c r="D5990" s="31" t="s">
        <v>24780</v>
      </c>
      <c r="E5990" s="31" t="s">
        <v>8280</v>
      </c>
    </row>
    <row r="5991" spans="1:5">
      <c r="A5991" s="33" t="s">
        <v>24870</v>
      </c>
      <c r="B5991" s="28" t="s">
        <v>24778</v>
      </c>
      <c r="C5991" s="28" t="s">
        <v>24871</v>
      </c>
      <c r="D5991" s="31" t="s">
        <v>24780</v>
      </c>
      <c r="E5991" s="31" t="s">
        <v>8280</v>
      </c>
    </row>
    <row r="5992" spans="1:5">
      <c r="A5992" s="33" t="s">
        <v>24872</v>
      </c>
      <c r="B5992" s="28" t="s">
        <v>24778</v>
      </c>
      <c r="C5992" s="28" t="s">
        <v>24873</v>
      </c>
      <c r="D5992" s="31" t="s">
        <v>24780</v>
      </c>
      <c r="E5992" s="31" t="s">
        <v>8280</v>
      </c>
    </row>
    <row r="5993" spans="1:5">
      <c r="A5993" s="33" t="s">
        <v>24874</v>
      </c>
      <c r="B5993" s="28" t="s">
        <v>24778</v>
      </c>
      <c r="C5993" s="28" t="s">
        <v>24875</v>
      </c>
      <c r="D5993" s="31" t="s">
        <v>24780</v>
      </c>
      <c r="E5993" s="31" t="s">
        <v>8280</v>
      </c>
    </row>
    <row r="5994" spans="1:5">
      <c r="A5994" s="33" t="s">
        <v>24876</v>
      </c>
      <c r="B5994" s="28" t="s">
        <v>24778</v>
      </c>
      <c r="C5994" s="28" t="s">
        <v>24877</v>
      </c>
      <c r="D5994" s="31" t="s">
        <v>24780</v>
      </c>
      <c r="E5994" s="31" t="s">
        <v>8280</v>
      </c>
    </row>
    <row r="5995" spans="1:5">
      <c r="A5995" s="33" t="s">
        <v>24878</v>
      </c>
      <c r="B5995" s="28" t="s">
        <v>24806</v>
      </c>
      <c r="C5995" s="28" t="s">
        <v>24879</v>
      </c>
      <c r="D5995" s="31" t="s">
        <v>24780</v>
      </c>
      <c r="E5995" s="31" t="s">
        <v>8280</v>
      </c>
    </row>
    <row r="5996" spans="1:5">
      <c r="A5996" s="33" t="s">
        <v>24880</v>
      </c>
      <c r="B5996" s="28" t="s">
        <v>24806</v>
      </c>
      <c r="C5996" s="28" t="s">
        <v>24881</v>
      </c>
      <c r="D5996" s="31" t="s">
        <v>24780</v>
      </c>
      <c r="E5996" s="31" t="s">
        <v>8280</v>
      </c>
    </row>
    <row r="5997" spans="1:5">
      <c r="A5997" s="33" t="s">
        <v>24882</v>
      </c>
      <c r="B5997" s="28" t="s">
        <v>24806</v>
      </c>
      <c r="C5997" s="28" t="s">
        <v>24883</v>
      </c>
      <c r="D5997" s="31" t="s">
        <v>24780</v>
      </c>
      <c r="E5997" s="31" t="s">
        <v>8280</v>
      </c>
    </row>
    <row r="5998" spans="1:5">
      <c r="A5998" s="33" t="s">
        <v>24884</v>
      </c>
      <c r="B5998" s="28" t="s">
        <v>24806</v>
      </c>
      <c r="C5998" s="28" t="s">
        <v>24885</v>
      </c>
      <c r="D5998" s="31" t="s">
        <v>24780</v>
      </c>
      <c r="E5998" s="31" t="s">
        <v>8280</v>
      </c>
    </row>
    <row r="5999" spans="1:5">
      <c r="A5999" s="33" t="s">
        <v>24886</v>
      </c>
      <c r="B5999" s="28" t="s">
        <v>24806</v>
      </c>
      <c r="C5999" s="28" t="s">
        <v>24887</v>
      </c>
      <c r="D5999" s="31" t="s">
        <v>24780</v>
      </c>
      <c r="E5999" s="31" t="s">
        <v>8280</v>
      </c>
    </row>
    <row r="6000" spans="1:5">
      <c r="A6000" s="33" t="s">
        <v>24888</v>
      </c>
      <c r="B6000" s="28" t="s">
        <v>24806</v>
      </c>
      <c r="C6000" s="28" t="s">
        <v>24889</v>
      </c>
      <c r="D6000" s="31" t="s">
        <v>24780</v>
      </c>
      <c r="E6000" s="31" t="s">
        <v>8280</v>
      </c>
    </row>
    <row r="6001" spans="1:5">
      <c r="A6001" s="33" t="s">
        <v>24890</v>
      </c>
      <c r="B6001" s="28" t="s">
        <v>24806</v>
      </c>
      <c r="C6001" s="28" t="s">
        <v>24891</v>
      </c>
      <c r="D6001" s="31" t="s">
        <v>24780</v>
      </c>
      <c r="E6001" s="31" t="s">
        <v>8280</v>
      </c>
    </row>
    <row r="6002" spans="1:5">
      <c r="A6002" s="33" t="s">
        <v>24892</v>
      </c>
      <c r="B6002" s="28" t="s">
        <v>24806</v>
      </c>
      <c r="C6002" s="28" t="s">
        <v>24893</v>
      </c>
      <c r="D6002" s="31" t="s">
        <v>24780</v>
      </c>
      <c r="E6002" s="31" t="s">
        <v>8280</v>
      </c>
    </row>
    <row r="6003" spans="1:5">
      <c r="A6003" s="33" t="s">
        <v>24894</v>
      </c>
      <c r="B6003" s="28" t="s">
        <v>24778</v>
      </c>
      <c r="C6003" s="28" t="s">
        <v>24895</v>
      </c>
      <c r="D6003" s="31" t="s">
        <v>24780</v>
      </c>
      <c r="E6003" s="31" t="s">
        <v>8280</v>
      </c>
    </row>
    <row r="6004" spans="1:5">
      <c r="A6004" s="33" t="s">
        <v>24896</v>
      </c>
      <c r="B6004" s="28" t="s">
        <v>24778</v>
      </c>
      <c r="C6004" s="28" t="s">
        <v>24897</v>
      </c>
      <c r="D6004" s="31" t="s">
        <v>24780</v>
      </c>
      <c r="E6004" s="31" t="s">
        <v>8280</v>
      </c>
    </row>
    <row r="6005" spans="1:5">
      <c r="A6005" s="33" t="s">
        <v>24898</v>
      </c>
      <c r="B6005" s="28" t="s">
        <v>24778</v>
      </c>
      <c r="C6005" s="28" t="s">
        <v>24899</v>
      </c>
      <c r="D6005" s="31" t="s">
        <v>24780</v>
      </c>
      <c r="E6005" s="31" t="s">
        <v>8280</v>
      </c>
    </row>
    <row r="6006" spans="1:5">
      <c r="A6006" s="33" t="s">
        <v>24900</v>
      </c>
      <c r="B6006" s="28" t="s">
        <v>24778</v>
      </c>
      <c r="C6006" s="28" t="s">
        <v>24901</v>
      </c>
      <c r="D6006" s="31" t="s">
        <v>24780</v>
      </c>
      <c r="E6006" s="31" t="s">
        <v>8280</v>
      </c>
    </row>
    <row r="6007" spans="1:5">
      <c r="A6007" s="33" t="s">
        <v>24902</v>
      </c>
      <c r="B6007" s="28" t="s">
        <v>24778</v>
      </c>
      <c r="C6007" s="28" t="s">
        <v>24903</v>
      </c>
      <c r="D6007" s="31" t="s">
        <v>24780</v>
      </c>
      <c r="E6007" s="31" t="s">
        <v>8280</v>
      </c>
    </row>
    <row r="6008" spans="1:5">
      <c r="A6008" s="33" t="s">
        <v>24904</v>
      </c>
      <c r="B6008" s="28" t="s">
        <v>24778</v>
      </c>
      <c r="C6008" s="28" t="s">
        <v>24905</v>
      </c>
      <c r="D6008" s="31" t="s">
        <v>24780</v>
      </c>
      <c r="E6008" s="31" t="s">
        <v>8280</v>
      </c>
    </row>
    <row r="6009" spans="1:5">
      <c r="A6009" s="33" t="s">
        <v>24906</v>
      </c>
      <c r="B6009" s="28" t="s">
        <v>24778</v>
      </c>
      <c r="C6009" s="28" t="s">
        <v>24907</v>
      </c>
      <c r="D6009" s="31" t="s">
        <v>24780</v>
      </c>
      <c r="E6009" s="31" t="s">
        <v>8280</v>
      </c>
    </row>
    <row r="6010" spans="1:5">
      <c r="A6010" s="33" t="s">
        <v>24908</v>
      </c>
      <c r="B6010" s="28" t="s">
        <v>24806</v>
      </c>
      <c r="C6010" s="28" t="s">
        <v>24909</v>
      </c>
      <c r="D6010" s="31" t="s">
        <v>24780</v>
      </c>
      <c r="E6010" s="31" t="s">
        <v>8280</v>
      </c>
    </row>
    <row r="6011" spans="1:5">
      <c r="A6011" s="33" t="s">
        <v>24910</v>
      </c>
      <c r="B6011" s="28" t="s">
        <v>24806</v>
      </c>
      <c r="C6011" s="28" t="s">
        <v>24911</v>
      </c>
      <c r="D6011" s="31" t="s">
        <v>24780</v>
      </c>
      <c r="E6011" s="31" t="s">
        <v>8280</v>
      </c>
    </row>
    <row r="6012" spans="1:5">
      <c r="A6012" s="33" t="s">
        <v>24912</v>
      </c>
      <c r="B6012" s="28" t="s">
        <v>24806</v>
      </c>
      <c r="C6012" s="28" t="s">
        <v>24913</v>
      </c>
      <c r="D6012" s="31" t="s">
        <v>24780</v>
      </c>
      <c r="E6012" s="31" t="s">
        <v>8280</v>
      </c>
    </row>
    <row r="6013" spans="1:5">
      <c r="A6013" s="33" t="s">
        <v>24914</v>
      </c>
      <c r="B6013" s="28" t="s">
        <v>24806</v>
      </c>
      <c r="C6013" s="28" t="s">
        <v>24915</v>
      </c>
      <c r="D6013" s="31" t="s">
        <v>24780</v>
      </c>
      <c r="E6013" s="31" t="s">
        <v>8280</v>
      </c>
    </row>
    <row r="6014" spans="1:5">
      <c r="A6014" s="33" t="s">
        <v>24916</v>
      </c>
      <c r="B6014" s="28" t="s">
        <v>24917</v>
      </c>
      <c r="C6014" s="28" t="s">
        <v>24918</v>
      </c>
      <c r="D6014" s="31" t="s">
        <v>24919</v>
      </c>
      <c r="E6014" s="31" t="s">
        <v>8280</v>
      </c>
    </row>
    <row r="6015" spans="1:5">
      <c r="A6015" s="33" t="s">
        <v>24920</v>
      </c>
      <c r="B6015" s="28" t="s">
        <v>24917</v>
      </c>
      <c r="C6015" s="28" t="s">
        <v>24921</v>
      </c>
      <c r="D6015" s="31" t="s">
        <v>24919</v>
      </c>
      <c r="E6015" s="31" t="s">
        <v>8280</v>
      </c>
    </row>
    <row r="6016" spans="1:5">
      <c r="A6016" s="33" t="s">
        <v>24922</v>
      </c>
      <c r="B6016" s="28" t="s">
        <v>24917</v>
      </c>
      <c r="C6016" s="28" t="s">
        <v>24923</v>
      </c>
      <c r="D6016" s="31" t="s">
        <v>24919</v>
      </c>
      <c r="E6016" s="31" t="s">
        <v>8280</v>
      </c>
    </row>
    <row r="6017" spans="1:5">
      <c r="A6017" s="33" t="s">
        <v>24924</v>
      </c>
      <c r="B6017" s="28" t="s">
        <v>24917</v>
      </c>
      <c r="C6017" s="28" t="s">
        <v>24925</v>
      </c>
      <c r="D6017" s="31" t="s">
        <v>24919</v>
      </c>
      <c r="E6017" s="31" t="s">
        <v>8280</v>
      </c>
    </row>
    <row r="6018" spans="1:5">
      <c r="A6018" s="33" t="s">
        <v>24926</v>
      </c>
      <c r="B6018" s="28" t="s">
        <v>24917</v>
      </c>
      <c r="C6018" s="28" t="s">
        <v>24927</v>
      </c>
      <c r="D6018" s="31" t="s">
        <v>24919</v>
      </c>
      <c r="E6018" s="31" t="s">
        <v>8280</v>
      </c>
    </row>
    <row r="6019" spans="1:5">
      <c r="A6019" s="33" t="s">
        <v>24928</v>
      </c>
      <c r="B6019" s="28" t="s">
        <v>24917</v>
      </c>
      <c r="C6019" s="28" t="s">
        <v>24929</v>
      </c>
      <c r="D6019" s="31" t="s">
        <v>24919</v>
      </c>
      <c r="E6019" s="31" t="s">
        <v>8280</v>
      </c>
    </row>
    <row r="6020" spans="1:5">
      <c r="A6020" s="33" t="s">
        <v>24930</v>
      </c>
      <c r="B6020" s="28" t="s">
        <v>24917</v>
      </c>
      <c r="C6020" s="28" t="s">
        <v>24931</v>
      </c>
      <c r="D6020" s="31" t="s">
        <v>24919</v>
      </c>
      <c r="E6020" s="31" t="s">
        <v>8280</v>
      </c>
    </row>
    <row r="6021" spans="1:5">
      <c r="A6021" s="33" t="s">
        <v>24932</v>
      </c>
      <c r="B6021" s="28" t="s">
        <v>24917</v>
      </c>
      <c r="C6021" s="28" t="s">
        <v>24933</v>
      </c>
      <c r="D6021" s="31" t="s">
        <v>24919</v>
      </c>
      <c r="E6021" s="31" t="s">
        <v>8280</v>
      </c>
    </row>
    <row r="6022" spans="1:5">
      <c r="A6022" s="33" t="s">
        <v>24934</v>
      </c>
      <c r="B6022" s="28" t="s">
        <v>24917</v>
      </c>
      <c r="C6022" s="28" t="s">
        <v>24935</v>
      </c>
      <c r="D6022" s="31" t="s">
        <v>24919</v>
      </c>
      <c r="E6022" s="31" t="s">
        <v>8280</v>
      </c>
    </row>
    <row r="6023" spans="1:5">
      <c r="A6023" s="33" t="s">
        <v>24936</v>
      </c>
      <c r="B6023" s="28" t="s">
        <v>24917</v>
      </c>
      <c r="C6023" s="28" t="s">
        <v>24937</v>
      </c>
      <c r="D6023" s="31" t="s">
        <v>24919</v>
      </c>
      <c r="E6023" s="31" t="s">
        <v>8280</v>
      </c>
    </row>
    <row r="6024" spans="1:5">
      <c r="A6024" s="33" t="s">
        <v>24938</v>
      </c>
      <c r="B6024" s="28" t="s">
        <v>24917</v>
      </c>
      <c r="C6024" s="28" t="s">
        <v>24939</v>
      </c>
      <c r="D6024" s="31" t="s">
        <v>24919</v>
      </c>
      <c r="E6024" s="31" t="s">
        <v>8280</v>
      </c>
    </row>
    <row r="6025" spans="1:5">
      <c r="A6025" s="33" t="s">
        <v>24940</v>
      </c>
      <c r="B6025" s="28" t="s">
        <v>24917</v>
      </c>
      <c r="C6025" s="28" t="s">
        <v>24941</v>
      </c>
      <c r="D6025" s="31" t="s">
        <v>24919</v>
      </c>
      <c r="E6025" s="31" t="s">
        <v>8280</v>
      </c>
    </row>
    <row r="6026" spans="1:5">
      <c r="A6026" s="33" t="s">
        <v>24942</v>
      </c>
      <c r="B6026" s="28" t="s">
        <v>24917</v>
      </c>
      <c r="C6026" s="28" t="s">
        <v>24943</v>
      </c>
      <c r="D6026" s="31" t="s">
        <v>24919</v>
      </c>
      <c r="E6026" s="31" t="s">
        <v>8280</v>
      </c>
    </row>
    <row r="6027" spans="1:5">
      <c r="A6027" s="33" t="s">
        <v>24944</v>
      </c>
      <c r="B6027" s="28" t="s">
        <v>24945</v>
      </c>
      <c r="C6027" s="28" t="s">
        <v>24946</v>
      </c>
      <c r="D6027" s="31" t="s">
        <v>24947</v>
      </c>
      <c r="E6027" s="31" t="s">
        <v>8280</v>
      </c>
    </row>
    <row r="6028" spans="1:5">
      <c r="A6028" s="33" t="s">
        <v>24948</v>
      </c>
      <c r="B6028" s="28" t="s">
        <v>24945</v>
      </c>
      <c r="C6028" s="28" t="s">
        <v>24949</v>
      </c>
      <c r="D6028" s="31" t="s">
        <v>24947</v>
      </c>
      <c r="E6028" s="31" t="s">
        <v>8280</v>
      </c>
    </row>
    <row r="6029" spans="1:5">
      <c r="A6029" s="33" t="s">
        <v>24950</v>
      </c>
      <c r="B6029" s="28" t="s">
        <v>24945</v>
      </c>
      <c r="C6029" s="28" t="s">
        <v>24951</v>
      </c>
      <c r="D6029" s="31" t="s">
        <v>24947</v>
      </c>
      <c r="E6029" s="31" t="s">
        <v>8280</v>
      </c>
    </row>
    <row r="6030" spans="1:5">
      <c r="A6030" s="33" t="s">
        <v>24952</v>
      </c>
      <c r="B6030" s="28" t="s">
        <v>24945</v>
      </c>
      <c r="C6030" s="28" t="s">
        <v>24953</v>
      </c>
      <c r="D6030" s="31" t="s">
        <v>24947</v>
      </c>
      <c r="E6030" s="31" t="s">
        <v>8280</v>
      </c>
    </row>
    <row r="6031" spans="1:5">
      <c r="A6031" s="33" t="s">
        <v>24954</v>
      </c>
      <c r="B6031" s="28" t="s">
        <v>24945</v>
      </c>
      <c r="C6031" s="28" t="s">
        <v>24955</v>
      </c>
      <c r="D6031" s="31" t="s">
        <v>24947</v>
      </c>
      <c r="E6031" s="31" t="s">
        <v>8280</v>
      </c>
    </row>
    <row r="6032" spans="1:5">
      <c r="A6032" s="33" t="s">
        <v>24956</v>
      </c>
      <c r="B6032" s="28" t="s">
        <v>24945</v>
      </c>
      <c r="C6032" s="28" t="s">
        <v>24957</v>
      </c>
      <c r="D6032" s="31" t="s">
        <v>24947</v>
      </c>
      <c r="E6032" s="31" t="s">
        <v>8280</v>
      </c>
    </row>
    <row r="6033" spans="1:5">
      <c r="A6033" s="33" t="s">
        <v>24958</v>
      </c>
      <c r="B6033" s="28" t="s">
        <v>24945</v>
      </c>
      <c r="C6033" s="28" t="s">
        <v>24959</v>
      </c>
      <c r="D6033" s="31" t="s">
        <v>24947</v>
      </c>
      <c r="E6033" s="31" t="s">
        <v>8280</v>
      </c>
    </row>
    <row r="6034" spans="1:5">
      <c r="A6034" s="33" t="s">
        <v>24960</v>
      </c>
      <c r="B6034" s="28" t="s">
        <v>24945</v>
      </c>
      <c r="C6034" s="28" t="s">
        <v>24961</v>
      </c>
      <c r="D6034" s="31" t="s">
        <v>24947</v>
      </c>
      <c r="E6034" s="31" t="s">
        <v>8280</v>
      </c>
    </row>
    <row r="6035" spans="1:5">
      <c r="A6035" s="33" t="s">
        <v>24962</v>
      </c>
      <c r="B6035" s="28" t="s">
        <v>24963</v>
      </c>
      <c r="C6035" s="28" t="s">
        <v>24964</v>
      </c>
      <c r="D6035" s="31" t="s">
        <v>24947</v>
      </c>
      <c r="E6035" s="31" t="s">
        <v>8280</v>
      </c>
    </row>
    <row r="6036" spans="1:5">
      <c r="A6036" s="33" t="s">
        <v>24965</v>
      </c>
      <c r="B6036" s="28" t="s">
        <v>24963</v>
      </c>
      <c r="C6036" s="28" t="s">
        <v>24966</v>
      </c>
      <c r="D6036" s="31" t="s">
        <v>24947</v>
      </c>
      <c r="E6036" s="31" t="s">
        <v>8280</v>
      </c>
    </row>
    <row r="6037" spans="1:5">
      <c r="A6037" s="33" t="s">
        <v>24967</v>
      </c>
      <c r="B6037" s="28" t="s">
        <v>24963</v>
      </c>
      <c r="C6037" s="28" t="s">
        <v>24968</v>
      </c>
      <c r="D6037" s="31" t="s">
        <v>24947</v>
      </c>
      <c r="E6037" s="31" t="s">
        <v>8280</v>
      </c>
    </row>
    <row r="6038" spans="1:5">
      <c r="A6038" s="33" t="s">
        <v>24969</v>
      </c>
      <c r="B6038" s="28" t="s">
        <v>24963</v>
      </c>
      <c r="C6038" s="28" t="s">
        <v>24970</v>
      </c>
      <c r="D6038" s="31" t="s">
        <v>24947</v>
      </c>
      <c r="E6038" s="31" t="s">
        <v>8280</v>
      </c>
    </row>
    <row r="6039" spans="1:5">
      <c r="A6039" s="33" t="s">
        <v>24971</v>
      </c>
      <c r="B6039" s="28" t="s">
        <v>24963</v>
      </c>
      <c r="C6039" s="28" t="s">
        <v>24972</v>
      </c>
      <c r="D6039" s="31" t="s">
        <v>24947</v>
      </c>
      <c r="E6039" s="31" t="s">
        <v>8280</v>
      </c>
    </row>
    <row r="6040" spans="1:5">
      <c r="A6040" s="33" t="s">
        <v>24973</v>
      </c>
      <c r="B6040" s="28" t="s">
        <v>24945</v>
      </c>
      <c r="C6040" s="28" t="s">
        <v>24974</v>
      </c>
      <c r="D6040" s="31" t="s">
        <v>24947</v>
      </c>
      <c r="E6040" s="31" t="s">
        <v>8280</v>
      </c>
    </row>
    <row r="6041" spans="1:5">
      <c r="A6041" s="33" t="s">
        <v>24975</v>
      </c>
      <c r="B6041" s="28" t="s">
        <v>24945</v>
      </c>
      <c r="C6041" s="28" t="s">
        <v>24976</v>
      </c>
      <c r="D6041" s="31" t="s">
        <v>24947</v>
      </c>
      <c r="E6041" s="31" t="s">
        <v>8280</v>
      </c>
    </row>
    <row r="6042" spans="1:5">
      <c r="A6042" s="33" t="s">
        <v>24977</v>
      </c>
      <c r="B6042" s="28" t="s">
        <v>24945</v>
      </c>
      <c r="C6042" s="28" t="s">
        <v>24978</v>
      </c>
      <c r="D6042" s="31" t="s">
        <v>24947</v>
      </c>
      <c r="E6042" s="31" t="s">
        <v>8280</v>
      </c>
    </row>
    <row r="6043" spans="1:5">
      <c r="A6043" s="33" t="s">
        <v>24979</v>
      </c>
      <c r="B6043" s="28" t="s">
        <v>24945</v>
      </c>
      <c r="C6043" s="28" t="s">
        <v>24980</v>
      </c>
      <c r="D6043" s="31" t="s">
        <v>24947</v>
      </c>
      <c r="E6043" s="31" t="s">
        <v>8280</v>
      </c>
    </row>
    <row r="6044" spans="1:5">
      <c r="A6044" s="33" t="s">
        <v>24981</v>
      </c>
      <c r="B6044" s="28" t="s">
        <v>24945</v>
      </c>
      <c r="C6044" s="28" t="s">
        <v>24982</v>
      </c>
      <c r="D6044" s="31" t="s">
        <v>24947</v>
      </c>
      <c r="E6044" s="31" t="s">
        <v>8280</v>
      </c>
    </row>
    <row r="6045" spans="1:5">
      <c r="A6045" s="33" t="s">
        <v>24983</v>
      </c>
      <c r="B6045" s="28" t="s">
        <v>24963</v>
      </c>
      <c r="C6045" s="28" t="s">
        <v>24984</v>
      </c>
      <c r="D6045" s="31" t="s">
        <v>24947</v>
      </c>
      <c r="E6045" s="31" t="s">
        <v>8280</v>
      </c>
    </row>
    <row r="6046" spans="1:5">
      <c r="A6046" s="33" t="s">
        <v>24985</v>
      </c>
      <c r="B6046" s="28" t="s">
        <v>24963</v>
      </c>
      <c r="C6046" s="28" t="s">
        <v>24986</v>
      </c>
      <c r="D6046" s="31" t="s">
        <v>24947</v>
      </c>
      <c r="E6046" s="31" t="s">
        <v>8280</v>
      </c>
    </row>
    <row r="6047" spans="1:5">
      <c r="A6047" s="33" t="s">
        <v>24987</v>
      </c>
      <c r="B6047" s="28" t="s">
        <v>24963</v>
      </c>
      <c r="C6047" s="28" t="s">
        <v>24988</v>
      </c>
      <c r="D6047" s="31" t="s">
        <v>24947</v>
      </c>
      <c r="E6047" s="31" t="s">
        <v>8280</v>
      </c>
    </row>
    <row r="6048" spans="1:5">
      <c r="A6048" s="33" t="s">
        <v>24989</v>
      </c>
      <c r="B6048" s="28" t="s">
        <v>24963</v>
      </c>
      <c r="C6048" s="28" t="s">
        <v>24990</v>
      </c>
      <c r="D6048" s="31" t="s">
        <v>24947</v>
      </c>
      <c r="E6048" s="31" t="s">
        <v>8280</v>
      </c>
    </row>
    <row r="6049" spans="1:5">
      <c r="A6049" s="33" t="s">
        <v>24991</v>
      </c>
      <c r="B6049" s="28" t="s">
        <v>24945</v>
      </c>
      <c r="C6049" s="28" t="s">
        <v>24992</v>
      </c>
      <c r="D6049" s="31" t="s">
        <v>24947</v>
      </c>
      <c r="E6049" s="31" t="s">
        <v>8280</v>
      </c>
    </row>
    <row r="6050" spans="1:5">
      <c r="A6050" s="33" t="s">
        <v>24993</v>
      </c>
      <c r="B6050" s="28" t="s">
        <v>24945</v>
      </c>
      <c r="C6050" s="28" t="s">
        <v>24994</v>
      </c>
      <c r="D6050" s="31" t="s">
        <v>24947</v>
      </c>
      <c r="E6050" s="31" t="s">
        <v>8280</v>
      </c>
    </row>
    <row r="6051" spans="1:5">
      <c r="A6051" s="33" t="s">
        <v>24995</v>
      </c>
      <c r="B6051" s="28" t="s">
        <v>24945</v>
      </c>
      <c r="C6051" s="28" t="s">
        <v>24996</v>
      </c>
      <c r="D6051" s="31" t="s">
        <v>24947</v>
      </c>
      <c r="E6051" s="31" t="s">
        <v>8280</v>
      </c>
    </row>
    <row r="6052" spans="1:5">
      <c r="A6052" s="33" t="s">
        <v>24997</v>
      </c>
      <c r="B6052" s="28" t="s">
        <v>24945</v>
      </c>
      <c r="C6052" s="28" t="s">
        <v>24998</v>
      </c>
      <c r="D6052" s="31" t="s">
        <v>24947</v>
      </c>
      <c r="E6052" s="31" t="s">
        <v>8280</v>
      </c>
    </row>
    <row r="6053" spans="1:5">
      <c r="A6053" s="33" t="s">
        <v>24999</v>
      </c>
      <c r="B6053" s="28" t="s">
        <v>24963</v>
      </c>
      <c r="C6053" s="28" t="s">
        <v>25000</v>
      </c>
      <c r="D6053" s="31" t="s">
        <v>24947</v>
      </c>
      <c r="E6053" s="31" t="s">
        <v>8280</v>
      </c>
    </row>
    <row r="6054" spans="1:5">
      <c r="A6054" s="33" t="s">
        <v>25001</v>
      </c>
      <c r="B6054" s="28" t="s">
        <v>24963</v>
      </c>
      <c r="C6054" s="28" t="s">
        <v>25002</v>
      </c>
      <c r="D6054" s="31" t="s">
        <v>24947</v>
      </c>
      <c r="E6054" s="31" t="s">
        <v>8280</v>
      </c>
    </row>
    <row r="6055" spans="1:5">
      <c r="A6055" s="33" t="s">
        <v>25003</v>
      </c>
      <c r="B6055" s="28" t="s">
        <v>24945</v>
      </c>
      <c r="C6055" s="28" t="s">
        <v>25004</v>
      </c>
      <c r="D6055" s="31" t="s">
        <v>24947</v>
      </c>
      <c r="E6055" s="31" t="s">
        <v>8280</v>
      </c>
    </row>
    <row r="6056" spans="1:5">
      <c r="A6056" s="33" t="s">
        <v>25005</v>
      </c>
      <c r="B6056" s="28" t="s">
        <v>24945</v>
      </c>
      <c r="C6056" s="28" t="s">
        <v>25006</v>
      </c>
      <c r="D6056" s="31" t="s">
        <v>24947</v>
      </c>
      <c r="E6056" s="31" t="s">
        <v>8280</v>
      </c>
    </row>
    <row r="6057" spans="1:5">
      <c r="A6057" s="33" t="s">
        <v>25007</v>
      </c>
      <c r="B6057" s="28" t="s">
        <v>24963</v>
      </c>
      <c r="C6057" s="28" t="s">
        <v>25008</v>
      </c>
      <c r="D6057" s="31" t="s">
        <v>24947</v>
      </c>
      <c r="E6057" s="31" t="s">
        <v>8280</v>
      </c>
    </row>
    <row r="6058" spans="1:5">
      <c r="A6058" s="33" t="s">
        <v>25009</v>
      </c>
      <c r="B6058" s="28" t="s">
        <v>24945</v>
      </c>
      <c r="C6058" s="28" t="s">
        <v>25010</v>
      </c>
      <c r="D6058" s="31" t="s">
        <v>24947</v>
      </c>
      <c r="E6058" s="31" t="s">
        <v>8280</v>
      </c>
    </row>
    <row r="6059" spans="1:5">
      <c r="A6059" s="33" t="s">
        <v>25011</v>
      </c>
      <c r="B6059" s="28" t="s">
        <v>24945</v>
      </c>
      <c r="C6059" s="28" t="s">
        <v>25012</v>
      </c>
      <c r="D6059" s="31" t="s">
        <v>24947</v>
      </c>
      <c r="E6059" s="31" t="s">
        <v>8280</v>
      </c>
    </row>
    <row r="6060" spans="1:5">
      <c r="A6060" s="33" t="s">
        <v>25013</v>
      </c>
      <c r="B6060" s="28" t="s">
        <v>24963</v>
      </c>
      <c r="C6060" s="28" t="s">
        <v>25014</v>
      </c>
      <c r="D6060" s="31" t="s">
        <v>24947</v>
      </c>
      <c r="E6060" s="31" t="s">
        <v>8280</v>
      </c>
    </row>
    <row r="6061" spans="1:5">
      <c r="A6061" s="33" t="s">
        <v>25015</v>
      </c>
      <c r="B6061" s="28" t="s">
        <v>24963</v>
      </c>
      <c r="C6061" s="28" t="s">
        <v>25016</v>
      </c>
      <c r="D6061" s="31" t="s">
        <v>24947</v>
      </c>
      <c r="E6061" s="31" t="s">
        <v>8280</v>
      </c>
    </row>
    <row r="6062" spans="1:5">
      <c r="A6062" s="33" t="s">
        <v>25017</v>
      </c>
      <c r="B6062" s="28" t="s">
        <v>24945</v>
      </c>
      <c r="C6062" s="28" t="s">
        <v>25018</v>
      </c>
      <c r="D6062" s="31" t="s">
        <v>24947</v>
      </c>
      <c r="E6062" s="31" t="s">
        <v>8280</v>
      </c>
    </row>
    <row r="6063" spans="1:5">
      <c r="A6063" s="33" t="s">
        <v>25019</v>
      </c>
      <c r="B6063" s="28" t="s">
        <v>24945</v>
      </c>
      <c r="C6063" s="28" t="s">
        <v>25020</v>
      </c>
      <c r="D6063" s="31" t="s">
        <v>24947</v>
      </c>
      <c r="E6063" s="31" t="s">
        <v>8280</v>
      </c>
    </row>
    <row r="6064" spans="1:5">
      <c r="A6064" s="33" t="s">
        <v>25021</v>
      </c>
      <c r="B6064" s="28" t="s">
        <v>24945</v>
      </c>
      <c r="C6064" s="28" t="s">
        <v>25022</v>
      </c>
      <c r="D6064" s="31" t="s">
        <v>24947</v>
      </c>
      <c r="E6064" s="31" t="s">
        <v>8280</v>
      </c>
    </row>
    <row r="6065" spans="1:5">
      <c r="A6065" s="33" t="s">
        <v>25023</v>
      </c>
      <c r="B6065" s="28" t="s">
        <v>24945</v>
      </c>
      <c r="C6065" s="28" t="s">
        <v>25024</v>
      </c>
      <c r="D6065" s="31" t="s">
        <v>24947</v>
      </c>
      <c r="E6065" s="31" t="s">
        <v>8280</v>
      </c>
    </row>
    <row r="6066" spans="1:5">
      <c r="A6066" s="33" t="s">
        <v>25025</v>
      </c>
      <c r="B6066" s="28" t="s">
        <v>24945</v>
      </c>
      <c r="C6066" s="28" t="s">
        <v>25026</v>
      </c>
      <c r="D6066" s="31" t="s">
        <v>24947</v>
      </c>
      <c r="E6066" s="31" t="s">
        <v>8280</v>
      </c>
    </row>
    <row r="6067" spans="1:5">
      <c r="A6067" s="33" t="s">
        <v>25027</v>
      </c>
      <c r="B6067" s="28" t="s">
        <v>24963</v>
      </c>
      <c r="C6067" s="28" t="s">
        <v>25028</v>
      </c>
      <c r="D6067" s="31" t="s">
        <v>24947</v>
      </c>
      <c r="E6067" s="31" t="s">
        <v>8280</v>
      </c>
    </row>
    <row r="6068" spans="1:5">
      <c r="A6068" s="33" t="s">
        <v>25029</v>
      </c>
      <c r="B6068" s="28" t="s">
        <v>24963</v>
      </c>
      <c r="C6068" s="28" t="s">
        <v>25030</v>
      </c>
      <c r="D6068" s="31" t="s">
        <v>24947</v>
      </c>
      <c r="E6068" s="31" t="s">
        <v>8280</v>
      </c>
    </row>
    <row r="6069" spans="1:5">
      <c r="A6069" s="33" t="s">
        <v>25031</v>
      </c>
      <c r="B6069" s="28" t="s">
        <v>24963</v>
      </c>
      <c r="C6069" s="28" t="s">
        <v>25032</v>
      </c>
      <c r="D6069" s="31" t="s">
        <v>24947</v>
      </c>
      <c r="E6069" s="31" t="s">
        <v>8280</v>
      </c>
    </row>
    <row r="6070" spans="1:5">
      <c r="A6070" s="33" t="s">
        <v>25033</v>
      </c>
      <c r="B6070" s="28" t="s">
        <v>24963</v>
      </c>
      <c r="C6070" s="28" t="s">
        <v>25034</v>
      </c>
      <c r="D6070" s="31" t="s">
        <v>24947</v>
      </c>
      <c r="E6070" s="31" t="s">
        <v>8280</v>
      </c>
    </row>
    <row r="6071" spans="1:5">
      <c r="A6071" s="33" t="s">
        <v>25035</v>
      </c>
      <c r="B6071" s="28" t="s">
        <v>24963</v>
      </c>
      <c r="C6071" s="28" t="s">
        <v>25036</v>
      </c>
      <c r="D6071" s="31" t="s">
        <v>24947</v>
      </c>
      <c r="E6071" s="31" t="s">
        <v>8280</v>
      </c>
    </row>
    <row r="6072" spans="1:5">
      <c r="A6072" s="33" t="s">
        <v>25037</v>
      </c>
      <c r="B6072" s="28" t="s">
        <v>24963</v>
      </c>
      <c r="C6072" s="28" t="s">
        <v>25038</v>
      </c>
      <c r="D6072" s="31" t="s">
        <v>24947</v>
      </c>
      <c r="E6072" s="31" t="s">
        <v>8280</v>
      </c>
    </row>
    <row r="6073" spans="1:5">
      <c r="A6073" s="33" t="s">
        <v>25039</v>
      </c>
      <c r="B6073" s="28" t="s">
        <v>24963</v>
      </c>
      <c r="C6073" s="28" t="s">
        <v>25040</v>
      </c>
      <c r="D6073" s="31" t="s">
        <v>24947</v>
      </c>
      <c r="E6073" s="31" t="s">
        <v>8280</v>
      </c>
    </row>
    <row r="6074" spans="1:5">
      <c r="A6074" s="33" t="s">
        <v>25041</v>
      </c>
      <c r="B6074" s="28" t="s">
        <v>24945</v>
      </c>
      <c r="C6074" s="28" t="s">
        <v>25042</v>
      </c>
      <c r="D6074" s="31" t="s">
        <v>24947</v>
      </c>
      <c r="E6074" s="31" t="s">
        <v>8280</v>
      </c>
    </row>
    <row r="6075" spans="1:5">
      <c r="A6075" s="33" t="s">
        <v>25043</v>
      </c>
      <c r="B6075" s="28" t="s">
        <v>24945</v>
      </c>
      <c r="C6075" s="28" t="s">
        <v>25044</v>
      </c>
      <c r="D6075" s="31" t="s">
        <v>24947</v>
      </c>
      <c r="E6075" s="31" t="s">
        <v>8280</v>
      </c>
    </row>
    <row r="6076" spans="1:5">
      <c r="A6076" s="33" t="s">
        <v>25045</v>
      </c>
      <c r="B6076" s="28" t="s">
        <v>24945</v>
      </c>
      <c r="C6076" s="28" t="s">
        <v>25046</v>
      </c>
      <c r="D6076" s="31" t="s">
        <v>24947</v>
      </c>
      <c r="E6076" s="31" t="s">
        <v>8280</v>
      </c>
    </row>
    <row r="6077" spans="1:5">
      <c r="A6077" s="33" t="s">
        <v>25047</v>
      </c>
      <c r="B6077" s="28" t="s">
        <v>24945</v>
      </c>
      <c r="C6077" s="28" t="s">
        <v>25048</v>
      </c>
      <c r="D6077" s="31" t="s">
        <v>24947</v>
      </c>
      <c r="E6077" s="31" t="s">
        <v>8280</v>
      </c>
    </row>
    <row r="6078" spans="1:5">
      <c r="A6078" s="33" t="s">
        <v>25049</v>
      </c>
      <c r="B6078" s="28" t="s">
        <v>24945</v>
      </c>
      <c r="C6078" s="28" t="s">
        <v>25050</v>
      </c>
      <c r="D6078" s="31" t="s">
        <v>24947</v>
      </c>
      <c r="E6078" s="31" t="s">
        <v>8280</v>
      </c>
    </row>
    <row r="6079" spans="1:5">
      <c r="A6079" s="33" t="s">
        <v>25051</v>
      </c>
      <c r="B6079" s="28" t="s">
        <v>24945</v>
      </c>
      <c r="C6079" s="28" t="s">
        <v>25052</v>
      </c>
      <c r="D6079" s="31" t="s">
        <v>24947</v>
      </c>
      <c r="E6079" s="31" t="s">
        <v>8280</v>
      </c>
    </row>
    <row r="6080" spans="1:5">
      <c r="A6080" s="33" t="s">
        <v>25053</v>
      </c>
      <c r="B6080" s="28" t="s">
        <v>24945</v>
      </c>
      <c r="C6080" s="28" t="s">
        <v>25054</v>
      </c>
      <c r="D6080" s="31" t="s">
        <v>24947</v>
      </c>
      <c r="E6080" s="31" t="s">
        <v>8280</v>
      </c>
    </row>
    <row r="6081" spans="1:5">
      <c r="A6081" s="33" t="s">
        <v>25055</v>
      </c>
      <c r="B6081" s="28" t="s">
        <v>24945</v>
      </c>
      <c r="C6081" s="28" t="s">
        <v>25056</v>
      </c>
      <c r="D6081" s="31" t="s">
        <v>24947</v>
      </c>
      <c r="E6081" s="31" t="s">
        <v>8280</v>
      </c>
    </row>
    <row r="6082" spans="1:5">
      <c r="A6082" s="33" t="s">
        <v>25057</v>
      </c>
      <c r="B6082" s="28" t="s">
        <v>24945</v>
      </c>
      <c r="C6082" s="28" t="s">
        <v>25058</v>
      </c>
      <c r="D6082" s="31" t="s">
        <v>24947</v>
      </c>
      <c r="E6082" s="31" t="s">
        <v>8280</v>
      </c>
    </row>
    <row r="6083" spans="1:5">
      <c r="A6083" s="33" t="s">
        <v>25059</v>
      </c>
      <c r="B6083" s="28" t="s">
        <v>24945</v>
      </c>
      <c r="C6083" s="28" t="s">
        <v>25060</v>
      </c>
      <c r="D6083" s="31" t="s">
        <v>24947</v>
      </c>
      <c r="E6083" s="31" t="s">
        <v>8280</v>
      </c>
    </row>
    <row r="6084" spans="1:5">
      <c r="A6084" s="33" t="s">
        <v>25061</v>
      </c>
      <c r="B6084" s="28" t="s">
        <v>24945</v>
      </c>
      <c r="C6084" s="28" t="s">
        <v>25062</v>
      </c>
      <c r="D6084" s="31" t="s">
        <v>24947</v>
      </c>
      <c r="E6084" s="31" t="s">
        <v>8280</v>
      </c>
    </row>
    <row r="6085" spans="1:5">
      <c r="A6085" s="33" t="s">
        <v>25063</v>
      </c>
      <c r="B6085" s="28" t="s">
        <v>24945</v>
      </c>
      <c r="C6085" s="28" t="s">
        <v>25064</v>
      </c>
      <c r="D6085" s="31" t="s">
        <v>24947</v>
      </c>
      <c r="E6085" s="31" t="s">
        <v>8280</v>
      </c>
    </row>
    <row r="6086" spans="1:5">
      <c r="A6086" s="33" t="s">
        <v>25065</v>
      </c>
      <c r="B6086" s="28" t="s">
        <v>24945</v>
      </c>
      <c r="C6086" s="28" t="s">
        <v>25066</v>
      </c>
      <c r="D6086" s="31" t="s">
        <v>24947</v>
      </c>
      <c r="E6086" s="31" t="s">
        <v>8280</v>
      </c>
    </row>
    <row r="6087" spans="1:5">
      <c r="A6087" s="33" t="s">
        <v>25067</v>
      </c>
      <c r="B6087" s="28" t="s">
        <v>24945</v>
      </c>
      <c r="C6087" s="28" t="s">
        <v>25068</v>
      </c>
      <c r="D6087" s="31" t="s">
        <v>24947</v>
      </c>
      <c r="E6087" s="31" t="s">
        <v>8280</v>
      </c>
    </row>
    <row r="6088" spans="1:5">
      <c r="A6088" s="33" t="s">
        <v>25069</v>
      </c>
      <c r="B6088" s="28" t="s">
        <v>24945</v>
      </c>
      <c r="C6088" s="28" t="s">
        <v>25070</v>
      </c>
      <c r="D6088" s="31" t="s">
        <v>24947</v>
      </c>
      <c r="E6088" s="31" t="s">
        <v>8280</v>
      </c>
    </row>
    <row r="6089" spans="1:5">
      <c r="A6089" s="33" t="s">
        <v>25071</v>
      </c>
      <c r="B6089" s="28" t="s">
        <v>24945</v>
      </c>
      <c r="C6089" s="28" t="s">
        <v>25072</v>
      </c>
      <c r="D6089" s="31" t="s">
        <v>24947</v>
      </c>
      <c r="E6089" s="31" t="s">
        <v>8280</v>
      </c>
    </row>
    <row r="6090" spans="1:5">
      <c r="A6090" s="33" t="s">
        <v>25073</v>
      </c>
      <c r="B6090" s="28" t="s">
        <v>25074</v>
      </c>
      <c r="C6090" s="28" t="s">
        <v>25075</v>
      </c>
      <c r="D6090" s="31" t="s">
        <v>25076</v>
      </c>
      <c r="E6090" s="31" t="s">
        <v>8280</v>
      </c>
    </row>
    <row r="6091" spans="1:5">
      <c r="A6091" s="33" t="s">
        <v>25077</v>
      </c>
      <c r="B6091" s="28" t="s">
        <v>25074</v>
      </c>
      <c r="C6091" s="28" t="s">
        <v>25078</v>
      </c>
      <c r="D6091" s="31" t="s">
        <v>25076</v>
      </c>
      <c r="E6091" s="31" t="s">
        <v>8280</v>
      </c>
    </row>
    <row r="6092" spans="1:5">
      <c r="A6092" s="33" t="s">
        <v>25079</v>
      </c>
      <c r="B6092" s="28" t="s">
        <v>25080</v>
      </c>
      <c r="C6092" s="28" t="s">
        <v>25081</v>
      </c>
      <c r="D6092" s="31" t="s">
        <v>25076</v>
      </c>
      <c r="E6092" s="31" t="s">
        <v>8280</v>
      </c>
    </row>
    <row r="6093" spans="1:5">
      <c r="A6093" s="33" t="s">
        <v>25082</v>
      </c>
      <c r="B6093" s="28" t="s">
        <v>25083</v>
      </c>
      <c r="C6093" s="28" t="s">
        <v>25084</v>
      </c>
      <c r="D6093" s="31" t="s">
        <v>25076</v>
      </c>
      <c r="E6093" s="31" t="s">
        <v>8280</v>
      </c>
    </row>
    <row r="6094" spans="1:5">
      <c r="A6094" s="33" t="s">
        <v>25085</v>
      </c>
      <c r="B6094" s="28" t="s">
        <v>25086</v>
      </c>
      <c r="C6094" s="28" t="s">
        <v>25087</v>
      </c>
      <c r="D6094" s="31" t="s">
        <v>25088</v>
      </c>
      <c r="E6094" s="31" t="s">
        <v>8280</v>
      </c>
    </row>
    <row r="6095" spans="1:5">
      <c r="A6095" s="33" t="s">
        <v>25089</v>
      </c>
      <c r="B6095" s="28" t="s">
        <v>25086</v>
      </c>
      <c r="C6095" s="28" t="s">
        <v>25090</v>
      </c>
      <c r="D6095" s="31" t="s">
        <v>25088</v>
      </c>
      <c r="E6095" s="31" t="s">
        <v>8280</v>
      </c>
    </row>
    <row r="6096" spans="1:5">
      <c r="A6096" s="33" t="s">
        <v>25091</v>
      </c>
      <c r="B6096" s="28" t="s">
        <v>25086</v>
      </c>
      <c r="C6096" s="28" t="s">
        <v>25092</v>
      </c>
      <c r="D6096" s="31" t="s">
        <v>25088</v>
      </c>
      <c r="E6096" s="31" t="s">
        <v>8280</v>
      </c>
    </row>
    <row r="6097" spans="1:5">
      <c r="A6097" s="33" t="s">
        <v>25093</v>
      </c>
      <c r="B6097" s="28" t="s">
        <v>25086</v>
      </c>
      <c r="C6097" s="28" t="s">
        <v>25094</v>
      </c>
      <c r="D6097" s="31" t="s">
        <v>25088</v>
      </c>
      <c r="E6097" s="31" t="s">
        <v>8280</v>
      </c>
    </row>
    <row r="6098" spans="1:5">
      <c r="A6098" s="33" t="s">
        <v>25095</v>
      </c>
      <c r="B6098" s="28" t="s">
        <v>25086</v>
      </c>
      <c r="C6098" s="28" t="s">
        <v>25096</v>
      </c>
      <c r="D6098" s="31" t="s">
        <v>25088</v>
      </c>
      <c r="E6098" s="31" t="s">
        <v>8280</v>
      </c>
    </row>
    <row r="6099" spans="1:5">
      <c r="A6099" s="33" t="s">
        <v>25097</v>
      </c>
      <c r="B6099" s="28" t="s">
        <v>25086</v>
      </c>
      <c r="C6099" s="28" t="s">
        <v>25098</v>
      </c>
      <c r="D6099" s="31" t="s">
        <v>25088</v>
      </c>
      <c r="E6099" s="31" t="s">
        <v>8280</v>
      </c>
    </row>
    <row r="6100" spans="1:5">
      <c r="A6100" s="33" t="s">
        <v>25099</v>
      </c>
      <c r="B6100" s="28" t="s">
        <v>25086</v>
      </c>
      <c r="C6100" s="28" t="s">
        <v>25100</v>
      </c>
      <c r="D6100" s="31" t="s">
        <v>25088</v>
      </c>
      <c r="E6100" s="31" t="s">
        <v>8280</v>
      </c>
    </row>
    <row r="6101" spans="1:5">
      <c r="A6101" s="33" t="s">
        <v>25101</v>
      </c>
      <c r="B6101" s="28" t="s">
        <v>8280</v>
      </c>
      <c r="C6101" s="28" t="s">
        <v>25102</v>
      </c>
      <c r="D6101" s="31" t="s">
        <v>25088</v>
      </c>
      <c r="E6101" s="31" t="s">
        <v>8280</v>
      </c>
    </row>
    <row r="6102" spans="1:5">
      <c r="A6102" s="33" t="s">
        <v>25103</v>
      </c>
      <c r="B6102" s="28" t="s">
        <v>25086</v>
      </c>
      <c r="C6102" s="28" t="s">
        <v>25104</v>
      </c>
      <c r="D6102" s="31" t="s">
        <v>25088</v>
      </c>
      <c r="E6102" s="31" t="s">
        <v>8280</v>
      </c>
    </row>
    <row r="6103" spans="1:5">
      <c r="A6103" s="33" t="s">
        <v>25105</v>
      </c>
      <c r="B6103" s="28" t="s">
        <v>25086</v>
      </c>
      <c r="C6103" s="28" t="s">
        <v>25106</v>
      </c>
      <c r="D6103" s="31" t="s">
        <v>25088</v>
      </c>
      <c r="E6103" s="31" t="s">
        <v>8280</v>
      </c>
    </row>
    <row r="6104" spans="1:5">
      <c r="A6104" s="33" t="s">
        <v>25107</v>
      </c>
      <c r="B6104" s="28" t="s">
        <v>25086</v>
      </c>
      <c r="C6104" s="28" t="s">
        <v>25108</v>
      </c>
      <c r="D6104" s="31" t="s">
        <v>25088</v>
      </c>
      <c r="E6104" s="31" t="s">
        <v>8280</v>
      </c>
    </row>
    <row r="6105" spans="1:5">
      <c r="A6105" s="33" t="s">
        <v>25109</v>
      </c>
      <c r="B6105" s="28" t="s">
        <v>25086</v>
      </c>
      <c r="C6105" s="28" t="s">
        <v>25110</v>
      </c>
      <c r="D6105" s="31" t="s">
        <v>25088</v>
      </c>
      <c r="E6105" s="31" t="s">
        <v>8280</v>
      </c>
    </row>
    <row r="6106" spans="1:5">
      <c r="A6106" s="33" t="s">
        <v>25111</v>
      </c>
      <c r="B6106" s="28" t="s">
        <v>25086</v>
      </c>
      <c r="C6106" s="28" t="s">
        <v>25112</v>
      </c>
      <c r="D6106" s="31" t="s">
        <v>25088</v>
      </c>
      <c r="E6106" s="31" t="s">
        <v>8280</v>
      </c>
    </row>
    <row r="6107" spans="1:5">
      <c r="A6107" s="33" t="s">
        <v>25113</v>
      </c>
      <c r="B6107" s="28" t="s">
        <v>25086</v>
      </c>
      <c r="C6107" s="28" t="s">
        <v>25114</v>
      </c>
      <c r="D6107" s="31" t="s">
        <v>25088</v>
      </c>
      <c r="E6107" s="31" t="s">
        <v>8280</v>
      </c>
    </row>
    <row r="6108" spans="1:5">
      <c r="A6108" s="33" t="s">
        <v>25115</v>
      </c>
      <c r="B6108" s="28" t="s">
        <v>25086</v>
      </c>
      <c r="C6108" s="28" t="s">
        <v>25116</v>
      </c>
      <c r="D6108" s="31" t="s">
        <v>25088</v>
      </c>
      <c r="E6108" s="31" t="s">
        <v>8280</v>
      </c>
    </row>
    <row r="6109" spans="1:5">
      <c r="A6109" s="33" t="s">
        <v>25117</v>
      </c>
      <c r="B6109" s="28" t="s">
        <v>25086</v>
      </c>
      <c r="C6109" s="28" t="s">
        <v>25118</v>
      </c>
      <c r="D6109" s="31" t="s">
        <v>25088</v>
      </c>
      <c r="E6109" s="31" t="s">
        <v>8280</v>
      </c>
    </row>
    <row r="6110" spans="1:5">
      <c r="A6110" s="33" t="s">
        <v>25119</v>
      </c>
      <c r="B6110" s="28" t="s">
        <v>25086</v>
      </c>
      <c r="C6110" s="28" t="s">
        <v>25120</v>
      </c>
      <c r="D6110" s="31" t="s">
        <v>25088</v>
      </c>
      <c r="E6110" s="31" t="s">
        <v>8280</v>
      </c>
    </row>
    <row r="6111" spans="1:5">
      <c r="A6111" s="33" t="s">
        <v>25121</v>
      </c>
      <c r="B6111" s="28" t="s">
        <v>25086</v>
      </c>
      <c r="C6111" s="28" t="s">
        <v>25122</v>
      </c>
      <c r="D6111" s="31" t="s">
        <v>25088</v>
      </c>
      <c r="E6111" s="31" t="s">
        <v>8280</v>
      </c>
    </row>
    <row r="6112" spans="1:5">
      <c r="A6112" s="33" t="s">
        <v>25123</v>
      </c>
      <c r="B6112" s="28" t="s">
        <v>25086</v>
      </c>
      <c r="C6112" s="28" t="s">
        <v>25124</v>
      </c>
      <c r="D6112" s="31" t="s">
        <v>25088</v>
      </c>
      <c r="E6112" s="31" t="s">
        <v>8280</v>
      </c>
    </row>
    <row r="6113" spans="1:5">
      <c r="A6113" s="33" t="s">
        <v>25125</v>
      </c>
      <c r="B6113" s="28" t="s">
        <v>25086</v>
      </c>
      <c r="C6113" s="28" t="s">
        <v>25126</v>
      </c>
      <c r="D6113" s="31" t="s">
        <v>25088</v>
      </c>
      <c r="E6113" s="31" t="s">
        <v>8280</v>
      </c>
    </row>
    <row r="6114" spans="1:5">
      <c r="A6114" s="33" t="s">
        <v>25127</v>
      </c>
      <c r="B6114" s="28" t="s">
        <v>25086</v>
      </c>
      <c r="C6114" s="28" t="s">
        <v>25128</v>
      </c>
      <c r="D6114" s="31" t="s">
        <v>25088</v>
      </c>
      <c r="E6114" s="31" t="s">
        <v>8280</v>
      </c>
    </row>
    <row r="6115" spans="1:5">
      <c r="A6115" s="33" t="s">
        <v>25129</v>
      </c>
      <c r="B6115" s="28" t="s">
        <v>25086</v>
      </c>
      <c r="C6115" s="28" t="s">
        <v>25130</v>
      </c>
      <c r="D6115" s="31" t="s">
        <v>25088</v>
      </c>
      <c r="E6115" s="31" t="s">
        <v>8280</v>
      </c>
    </row>
    <row r="6116" spans="1:5">
      <c r="A6116" s="33" t="s">
        <v>25131</v>
      </c>
      <c r="B6116" s="28" t="s">
        <v>25132</v>
      </c>
      <c r="C6116" s="28" t="s">
        <v>25133</v>
      </c>
      <c r="D6116" s="31" t="s">
        <v>25088</v>
      </c>
      <c r="E6116" s="31" t="s">
        <v>8280</v>
      </c>
    </row>
    <row r="6117" spans="1:5">
      <c r="A6117" s="33" t="s">
        <v>25134</v>
      </c>
      <c r="B6117" s="28" t="s">
        <v>25132</v>
      </c>
      <c r="C6117" s="28" t="s">
        <v>25135</v>
      </c>
      <c r="D6117" s="31" t="s">
        <v>25088</v>
      </c>
      <c r="E6117" s="31" t="s">
        <v>8280</v>
      </c>
    </row>
    <row r="6118" spans="1:5">
      <c r="A6118" s="33" t="s">
        <v>25136</v>
      </c>
      <c r="B6118" s="28" t="s">
        <v>25132</v>
      </c>
      <c r="C6118" s="28" t="s">
        <v>25137</v>
      </c>
      <c r="D6118" s="31" t="s">
        <v>25088</v>
      </c>
      <c r="E6118" s="31" t="s">
        <v>8280</v>
      </c>
    </row>
    <row r="6119" spans="1:5">
      <c r="A6119" s="33" t="s">
        <v>25138</v>
      </c>
      <c r="B6119" s="28" t="s">
        <v>25132</v>
      </c>
      <c r="C6119" s="28" t="s">
        <v>25139</v>
      </c>
      <c r="D6119" s="31" t="s">
        <v>25088</v>
      </c>
      <c r="E6119" s="31" t="s">
        <v>8280</v>
      </c>
    </row>
    <row r="6120" spans="1:5">
      <c r="A6120" s="33" t="s">
        <v>25140</v>
      </c>
      <c r="B6120" s="28" t="s">
        <v>25132</v>
      </c>
      <c r="C6120" s="28" t="s">
        <v>25141</v>
      </c>
      <c r="D6120" s="31" t="s">
        <v>25088</v>
      </c>
      <c r="E6120" s="31" t="s">
        <v>8280</v>
      </c>
    </row>
    <row r="6121" spans="1:5">
      <c r="A6121" s="33" t="s">
        <v>25142</v>
      </c>
      <c r="B6121" s="28" t="s">
        <v>25132</v>
      </c>
      <c r="C6121" s="28" t="s">
        <v>25143</v>
      </c>
      <c r="D6121" s="31" t="s">
        <v>25088</v>
      </c>
      <c r="E6121" s="31" t="s">
        <v>8280</v>
      </c>
    </row>
    <row r="6122" spans="1:5">
      <c r="A6122" s="33" t="s">
        <v>25144</v>
      </c>
      <c r="B6122" s="28" t="s">
        <v>25132</v>
      </c>
      <c r="C6122" s="28" t="s">
        <v>25145</v>
      </c>
      <c r="D6122" s="31" t="s">
        <v>25088</v>
      </c>
      <c r="E6122" s="31" t="s">
        <v>8280</v>
      </c>
    </row>
    <row r="6123" spans="1:5">
      <c r="A6123" s="33" t="s">
        <v>25146</v>
      </c>
      <c r="B6123" s="28" t="s">
        <v>25132</v>
      </c>
      <c r="C6123" s="28" t="s">
        <v>25147</v>
      </c>
      <c r="D6123" s="31" t="s">
        <v>25088</v>
      </c>
      <c r="E6123" s="31" t="s">
        <v>8280</v>
      </c>
    </row>
    <row r="6124" spans="1:5">
      <c r="A6124" s="33" t="s">
        <v>25148</v>
      </c>
      <c r="B6124" s="28" t="s">
        <v>25132</v>
      </c>
      <c r="C6124" s="28" t="s">
        <v>25149</v>
      </c>
      <c r="D6124" s="31" t="s">
        <v>25088</v>
      </c>
      <c r="E6124" s="31" t="s">
        <v>8280</v>
      </c>
    </row>
    <row r="6125" spans="1:5">
      <c r="A6125" s="33" t="s">
        <v>25150</v>
      </c>
      <c r="B6125" s="28" t="s">
        <v>25132</v>
      </c>
      <c r="C6125" s="28" t="s">
        <v>25151</v>
      </c>
      <c r="D6125" s="31" t="s">
        <v>25088</v>
      </c>
      <c r="E6125" s="31" t="s">
        <v>8280</v>
      </c>
    </row>
    <row r="6126" spans="1:5">
      <c r="A6126" s="33" t="s">
        <v>25152</v>
      </c>
      <c r="B6126" s="28" t="s">
        <v>25132</v>
      </c>
      <c r="C6126" s="28" t="s">
        <v>25153</v>
      </c>
      <c r="D6126" s="31" t="s">
        <v>25088</v>
      </c>
      <c r="E6126" s="31" t="s">
        <v>8280</v>
      </c>
    </row>
    <row r="6127" spans="1:5">
      <c r="A6127" s="33" t="s">
        <v>25154</v>
      </c>
      <c r="B6127" s="28" t="s">
        <v>25132</v>
      </c>
      <c r="C6127" s="28" t="s">
        <v>25155</v>
      </c>
      <c r="D6127" s="31" t="s">
        <v>25088</v>
      </c>
      <c r="E6127" s="31" t="s">
        <v>8280</v>
      </c>
    </row>
    <row r="6128" spans="1:5">
      <c r="A6128" s="33" t="s">
        <v>25156</v>
      </c>
      <c r="B6128" s="28" t="s">
        <v>25132</v>
      </c>
      <c r="C6128" s="28" t="s">
        <v>25157</v>
      </c>
      <c r="D6128" s="31" t="s">
        <v>25088</v>
      </c>
      <c r="E6128" s="31" t="s">
        <v>8280</v>
      </c>
    </row>
    <row r="6129" spans="1:5">
      <c r="A6129" s="33" t="s">
        <v>25158</v>
      </c>
      <c r="B6129" s="28" t="s">
        <v>25132</v>
      </c>
      <c r="C6129" s="28" t="s">
        <v>25159</v>
      </c>
      <c r="D6129" s="31" t="s">
        <v>25088</v>
      </c>
      <c r="E6129" s="31" t="s">
        <v>8280</v>
      </c>
    </row>
    <row r="6130" spans="1:5">
      <c r="A6130" s="33" t="s">
        <v>25160</v>
      </c>
      <c r="B6130" s="28" t="s">
        <v>25132</v>
      </c>
      <c r="C6130" s="28" t="s">
        <v>25161</v>
      </c>
      <c r="D6130" s="31" t="s">
        <v>25088</v>
      </c>
      <c r="E6130" s="31" t="s">
        <v>8280</v>
      </c>
    </row>
    <row r="6131" spans="1:5">
      <c r="A6131" s="33" t="s">
        <v>25162</v>
      </c>
      <c r="B6131" s="28" t="s">
        <v>25132</v>
      </c>
      <c r="C6131" s="28" t="s">
        <v>25163</v>
      </c>
      <c r="D6131" s="31" t="s">
        <v>25088</v>
      </c>
      <c r="E6131" s="31" t="s">
        <v>8280</v>
      </c>
    </row>
    <row r="6132" spans="1:5">
      <c r="A6132" s="33" t="s">
        <v>25164</v>
      </c>
      <c r="B6132" s="28" t="s">
        <v>25132</v>
      </c>
      <c r="C6132" s="28" t="s">
        <v>25165</v>
      </c>
      <c r="D6132" s="31" t="s">
        <v>25088</v>
      </c>
      <c r="E6132" s="31" t="s">
        <v>8280</v>
      </c>
    </row>
    <row r="6133" spans="1:5">
      <c r="A6133" s="33" t="s">
        <v>25166</v>
      </c>
      <c r="B6133" s="28" t="s">
        <v>25132</v>
      </c>
      <c r="C6133" s="28" t="s">
        <v>25167</v>
      </c>
      <c r="D6133" s="31" t="s">
        <v>25088</v>
      </c>
      <c r="E6133" s="31" t="s">
        <v>8280</v>
      </c>
    </row>
    <row r="6134" spans="1:5">
      <c r="A6134" s="33" t="s">
        <v>25168</v>
      </c>
      <c r="B6134" s="28" t="s">
        <v>25132</v>
      </c>
      <c r="C6134" s="28" t="s">
        <v>25169</v>
      </c>
      <c r="D6134" s="31" t="s">
        <v>25088</v>
      </c>
      <c r="E6134" s="31" t="s">
        <v>8280</v>
      </c>
    </row>
    <row r="6135" spans="1:5">
      <c r="A6135" s="33" t="s">
        <v>25170</v>
      </c>
      <c r="B6135" s="28" t="s">
        <v>25132</v>
      </c>
      <c r="C6135" s="28" t="s">
        <v>25171</v>
      </c>
      <c r="D6135" s="31" t="s">
        <v>25088</v>
      </c>
      <c r="E6135" s="31" t="s">
        <v>8280</v>
      </c>
    </row>
    <row r="6136" spans="1:5">
      <c r="A6136" s="33" t="s">
        <v>25172</v>
      </c>
      <c r="B6136" s="28" t="s">
        <v>25132</v>
      </c>
      <c r="C6136" s="28" t="s">
        <v>25173</v>
      </c>
      <c r="D6136" s="31" t="s">
        <v>25088</v>
      </c>
      <c r="E6136" s="31" t="s">
        <v>8280</v>
      </c>
    </row>
    <row r="6137" spans="1:5">
      <c r="A6137" s="33" t="s">
        <v>25174</v>
      </c>
      <c r="B6137" s="28" t="s">
        <v>25132</v>
      </c>
      <c r="C6137" s="28" t="s">
        <v>25175</v>
      </c>
      <c r="D6137" s="31" t="s">
        <v>25088</v>
      </c>
      <c r="E6137" s="31" t="s">
        <v>8280</v>
      </c>
    </row>
    <row r="6138" spans="1:5">
      <c r="A6138" s="33" t="s">
        <v>25176</v>
      </c>
      <c r="B6138" s="28" t="s">
        <v>25132</v>
      </c>
      <c r="C6138" s="28" t="s">
        <v>25177</v>
      </c>
      <c r="D6138" s="31" t="s">
        <v>25088</v>
      </c>
      <c r="E6138" s="31" t="s">
        <v>8280</v>
      </c>
    </row>
    <row r="6139" spans="1:5">
      <c r="A6139" s="33" t="s">
        <v>25178</v>
      </c>
      <c r="B6139" s="28" t="s">
        <v>25179</v>
      </c>
      <c r="C6139" s="28" t="s">
        <v>25180</v>
      </c>
      <c r="D6139" s="31" t="s">
        <v>25181</v>
      </c>
      <c r="E6139" s="31" t="s">
        <v>8280</v>
      </c>
    </row>
    <row r="6140" spans="1:5">
      <c r="A6140" s="33" t="s">
        <v>25182</v>
      </c>
      <c r="B6140" s="28" t="s">
        <v>25179</v>
      </c>
      <c r="C6140" s="28" t="s">
        <v>25183</v>
      </c>
      <c r="D6140" s="31" t="s">
        <v>25181</v>
      </c>
      <c r="E6140" s="31" t="s">
        <v>8280</v>
      </c>
    </row>
    <row r="6141" spans="1:5">
      <c r="A6141" s="33" t="s">
        <v>25184</v>
      </c>
      <c r="B6141" s="28" t="s">
        <v>25179</v>
      </c>
      <c r="C6141" s="28" t="s">
        <v>25185</v>
      </c>
      <c r="D6141" s="31" t="s">
        <v>25181</v>
      </c>
      <c r="E6141" s="31" t="s">
        <v>8280</v>
      </c>
    </row>
    <row r="6142" spans="1:5">
      <c r="A6142" s="33" t="s">
        <v>25186</v>
      </c>
      <c r="B6142" s="28" t="s">
        <v>25179</v>
      </c>
      <c r="C6142" s="28" t="s">
        <v>25187</v>
      </c>
      <c r="D6142" s="31" t="s">
        <v>25181</v>
      </c>
      <c r="E6142" s="31" t="s">
        <v>8280</v>
      </c>
    </row>
    <row r="6143" spans="1:5">
      <c r="A6143" s="33" t="s">
        <v>25188</v>
      </c>
      <c r="B6143" s="28" t="s">
        <v>25179</v>
      </c>
      <c r="C6143" s="28" t="s">
        <v>25189</v>
      </c>
      <c r="D6143" s="31" t="s">
        <v>25181</v>
      </c>
      <c r="E6143" s="31" t="s">
        <v>8280</v>
      </c>
    </row>
    <row r="6144" spans="1:5">
      <c r="A6144" s="33" t="s">
        <v>25190</v>
      </c>
      <c r="B6144" s="28" t="s">
        <v>25179</v>
      </c>
      <c r="C6144" s="28" t="s">
        <v>25191</v>
      </c>
      <c r="D6144" s="31" t="s">
        <v>25181</v>
      </c>
      <c r="E6144" s="31" t="s">
        <v>8280</v>
      </c>
    </row>
    <row r="6145" spans="1:5">
      <c r="A6145" s="33" t="s">
        <v>25192</v>
      </c>
      <c r="B6145" s="28" t="s">
        <v>25179</v>
      </c>
      <c r="C6145" s="28" t="s">
        <v>25193</v>
      </c>
      <c r="D6145" s="31" t="s">
        <v>25181</v>
      </c>
      <c r="E6145" s="31" t="s">
        <v>8280</v>
      </c>
    </row>
    <row r="6146" spans="1:5">
      <c r="A6146" s="33" t="s">
        <v>25194</v>
      </c>
      <c r="B6146" s="28" t="s">
        <v>25179</v>
      </c>
      <c r="C6146" s="28" t="s">
        <v>25195</v>
      </c>
      <c r="D6146" s="31" t="s">
        <v>25181</v>
      </c>
      <c r="E6146" s="31" t="s">
        <v>8280</v>
      </c>
    </row>
    <row r="6147" spans="1:5">
      <c r="A6147" s="33" t="s">
        <v>25196</v>
      </c>
      <c r="B6147" s="28" t="s">
        <v>25179</v>
      </c>
      <c r="C6147" s="28" t="s">
        <v>25197</v>
      </c>
      <c r="D6147" s="31" t="s">
        <v>25181</v>
      </c>
      <c r="E6147" s="31" t="s">
        <v>8280</v>
      </c>
    </row>
    <row r="6148" spans="1:5">
      <c r="A6148" s="33" t="s">
        <v>25198</v>
      </c>
      <c r="B6148" s="28" t="s">
        <v>25179</v>
      </c>
      <c r="C6148" s="28" t="s">
        <v>25199</v>
      </c>
      <c r="D6148" s="31" t="s">
        <v>25181</v>
      </c>
      <c r="E6148" s="31" t="s">
        <v>8280</v>
      </c>
    </row>
    <row r="6149" spans="1:5">
      <c r="A6149" s="33" t="s">
        <v>25200</v>
      </c>
      <c r="B6149" s="28" t="s">
        <v>25179</v>
      </c>
      <c r="C6149" s="28" t="s">
        <v>25201</v>
      </c>
      <c r="D6149" s="31" t="s">
        <v>25181</v>
      </c>
      <c r="E6149" s="31" t="s">
        <v>8280</v>
      </c>
    </row>
    <row r="6150" spans="1:5">
      <c r="A6150" s="33" t="s">
        <v>25202</v>
      </c>
      <c r="B6150" s="28" t="s">
        <v>25179</v>
      </c>
      <c r="C6150" s="28" t="s">
        <v>25203</v>
      </c>
      <c r="D6150" s="31" t="s">
        <v>25181</v>
      </c>
      <c r="E6150" s="31" t="s">
        <v>8280</v>
      </c>
    </row>
    <row r="6151" spans="1:5">
      <c r="A6151" s="33" t="s">
        <v>25204</v>
      </c>
      <c r="B6151" s="28" t="s">
        <v>8280</v>
      </c>
      <c r="C6151" s="28" t="s">
        <v>25205</v>
      </c>
      <c r="D6151" s="31" t="s">
        <v>25206</v>
      </c>
      <c r="E6151" s="31" t="s">
        <v>8280</v>
      </c>
    </row>
    <row r="6152" spans="1:5">
      <c r="A6152" s="33" t="s">
        <v>25207</v>
      </c>
      <c r="B6152" s="28" t="s">
        <v>8280</v>
      </c>
      <c r="C6152" s="28" t="s">
        <v>25208</v>
      </c>
      <c r="D6152" s="31" t="s">
        <v>25206</v>
      </c>
      <c r="E6152" s="31" t="s">
        <v>8280</v>
      </c>
    </row>
    <row r="6153" spans="1:5">
      <c r="A6153" s="33" t="s">
        <v>25209</v>
      </c>
      <c r="B6153" s="28" t="s">
        <v>8280</v>
      </c>
      <c r="C6153" s="28" t="s">
        <v>25210</v>
      </c>
      <c r="D6153" s="31" t="s">
        <v>25206</v>
      </c>
      <c r="E6153" s="31" t="s">
        <v>8280</v>
      </c>
    </row>
    <row r="6154" spans="1:5">
      <c r="A6154" s="33" t="s">
        <v>25211</v>
      </c>
      <c r="B6154" s="28" t="s">
        <v>8280</v>
      </c>
      <c r="C6154" s="28" t="s">
        <v>25212</v>
      </c>
      <c r="D6154" s="31" t="s">
        <v>25206</v>
      </c>
      <c r="E6154" s="31" t="s">
        <v>8280</v>
      </c>
    </row>
    <row r="6155" spans="1:5">
      <c r="A6155" s="33" t="s">
        <v>25213</v>
      </c>
      <c r="B6155" s="28" t="s">
        <v>8280</v>
      </c>
      <c r="C6155" s="28" t="s">
        <v>25214</v>
      </c>
      <c r="D6155" s="31" t="s">
        <v>25206</v>
      </c>
      <c r="E6155" s="31" t="s">
        <v>8280</v>
      </c>
    </row>
    <row r="6156" spans="1:5">
      <c r="A6156" s="33" t="s">
        <v>25215</v>
      </c>
      <c r="B6156" s="28" t="s">
        <v>8280</v>
      </c>
      <c r="C6156" s="28" t="s">
        <v>25216</v>
      </c>
      <c r="D6156" s="31" t="s">
        <v>25206</v>
      </c>
      <c r="E6156" s="31" t="s">
        <v>8280</v>
      </c>
    </row>
    <row r="6157" spans="1:5">
      <c r="A6157" s="33" t="s">
        <v>25217</v>
      </c>
      <c r="B6157" s="28" t="s">
        <v>8280</v>
      </c>
      <c r="C6157" s="28" t="s">
        <v>25218</v>
      </c>
      <c r="D6157" s="31" t="s">
        <v>25206</v>
      </c>
      <c r="E6157" s="31" t="s">
        <v>8280</v>
      </c>
    </row>
    <row r="6158" spans="1:5">
      <c r="A6158" s="33" t="s">
        <v>25219</v>
      </c>
      <c r="B6158" s="28" t="s">
        <v>8280</v>
      </c>
      <c r="C6158" s="28" t="s">
        <v>25220</v>
      </c>
      <c r="D6158" s="31" t="s">
        <v>25206</v>
      </c>
      <c r="E6158" s="31" t="s">
        <v>8280</v>
      </c>
    </row>
    <row r="6159" spans="1:5">
      <c r="A6159" s="33" t="s">
        <v>25221</v>
      </c>
      <c r="B6159" s="28" t="s">
        <v>8280</v>
      </c>
      <c r="C6159" s="28" t="s">
        <v>25222</v>
      </c>
      <c r="D6159" s="31" t="s">
        <v>25206</v>
      </c>
      <c r="E6159" s="31" t="s">
        <v>8280</v>
      </c>
    </row>
    <row r="6160" spans="1:5">
      <c r="A6160" s="33" t="s">
        <v>25223</v>
      </c>
      <c r="B6160" s="28" t="s">
        <v>8280</v>
      </c>
      <c r="C6160" s="28" t="s">
        <v>25224</v>
      </c>
      <c r="D6160" s="31" t="s">
        <v>25206</v>
      </c>
      <c r="E6160" s="31" t="s">
        <v>8280</v>
      </c>
    </row>
    <row r="6161" spans="1:5">
      <c r="A6161" s="33" t="s">
        <v>25225</v>
      </c>
      <c r="B6161" s="28" t="s">
        <v>25226</v>
      </c>
      <c r="C6161" s="28" t="s">
        <v>25227</v>
      </c>
      <c r="D6161" s="31" t="s">
        <v>25228</v>
      </c>
      <c r="E6161" s="31" t="s">
        <v>8280</v>
      </c>
    </row>
    <row r="6162" spans="1:5">
      <c r="A6162" s="33" t="s">
        <v>25229</v>
      </c>
      <c r="B6162" s="28" t="s">
        <v>8280</v>
      </c>
      <c r="C6162" s="28" t="s">
        <v>25230</v>
      </c>
      <c r="D6162" s="31" t="s">
        <v>25206</v>
      </c>
      <c r="E6162" s="31" t="s">
        <v>8280</v>
      </c>
    </row>
    <row r="6163" spans="1:5">
      <c r="A6163" s="33" t="s">
        <v>25231</v>
      </c>
      <c r="B6163" s="28" t="s">
        <v>25226</v>
      </c>
      <c r="C6163" s="28" t="s">
        <v>25232</v>
      </c>
      <c r="D6163" s="31" t="s">
        <v>25228</v>
      </c>
      <c r="E6163" s="31" t="s">
        <v>8280</v>
      </c>
    </row>
    <row r="6164" spans="1:5">
      <c r="A6164" s="33" t="s">
        <v>25233</v>
      </c>
      <c r="B6164" s="28" t="s">
        <v>8280</v>
      </c>
      <c r="C6164" s="28" t="s">
        <v>25234</v>
      </c>
      <c r="D6164" s="31" t="s">
        <v>25206</v>
      </c>
      <c r="E6164" s="31" t="s">
        <v>8280</v>
      </c>
    </row>
    <row r="6165" spans="1:5">
      <c r="A6165" s="33" t="s">
        <v>25235</v>
      </c>
      <c r="B6165" s="28" t="s">
        <v>25226</v>
      </c>
      <c r="C6165" s="28" t="s">
        <v>25236</v>
      </c>
      <c r="D6165" s="31" t="s">
        <v>25228</v>
      </c>
      <c r="E6165" s="31" t="s">
        <v>8280</v>
      </c>
    </row>
    <row r="6166" spans="1:5">
      <c r="A6166" s="33" t="s">
        <v>25237</v>
      </c>
      <c r="B6166" s="28" t="s">
        <v>8280</v>
      </c>
      <c r="C6166" s="28" t="s">
        <v>25238</v>
      </c>
      <c r="D6166" s="31" t="s">
        <v>25206</v>
      </c>
      <c r="E6166" s="31" t="s">
        <v>8280</v>
      </c>
    </row>
    <row r="6167" spans="1:5">
      <c r="A6167" s="33" t="s">
        <v>25239</v>
      </c>
      <c r="B6167" s="28" t="s">
        <v>8280</v>
      </c>
      <c r="C6167" s="28" t="s">
        <v>25240</v>
      </c>
      <c r="D6167" s="31" t="s">
        <v>25206</v>
      </c>
      <c r="E6167" s="31" t="s">
        <v>8280</v>
      </c>
    </row>
    <row r="6168" spans="1:5">
      <c r="A6168" s="33" t="s">
        <v>25241</v>
      </c>
      <c r="B6168" s="28" t="s">
        <v>8280</v>
      </c>
      <c r="C6168" s="28" t="s">
        <v>25242</v>
      </c>
      <c r="D6168" s="31" t="s">
        <v>25206</v>
      </c>
      <c r="E6168" s="31" t="s">
        <v>8280</v>
      </c>
    </row>
    <row r="6169" spans="1:5">
      <c r="A6169" s="33" t="s">
        <v>25243</v>
      </c>
      <c r="B6169" s="28" t="s">
        <v>8280</v>
      </c>
      <c r="C6169" s="28" t="s">
        <v>25244</v>
      </c>
      <c r="D6169" s="31" t="s">
        <v>25206</v>
      </c>
      <c r="E6169" s="31" t="s">
        <v>8280</v>
      </c>
    </row>
    <row r="6170" spans="1:5">
      <c r="A6170" s="33" t="s">
        <v>25245</v>
      </c>
      <c r="B6170" s="28" t="s">
        <v>8280</v>
      </c>
      <c r="C6170" s="28" t="s">
        <v>25246</v>
      </c>
      <c r="D6170" s="31"/>
      <c r="E6170" s="31" t="s">
        <v>8280</v>
      </c>
    </row>
    <row r="6171" spans="1:5">
      <c r="A6171" s="33" t="s">
        <v>25247</v>
      </c>
      <c r="B6171" s="28" t="s">
        <v>8280</v>
      </c>
      <c r="C6171" s="28" t="s">
        <v>25248</v>
      </c>
      <c r="D6171" s="31"/>
      <c r="E6171" s="31" t="s">
        <v>8280</v>
      </c>
    </row>
    <row r="6172" spans="1:5">
      <c r="A6172" s="33" t="s">
        <v>25249</v>
      </c>
      <c r="B6172" s="28" t="s">
        <v>8280</v>
      </c>
      <c r="C6172" s="28" t="s">
        <v>25250</v>
      </c>
      <c r="D6172" s="31"/>
      <c r="E6172" s="31" t="s">
        <v>8280</v>
      </c>
    </row>
    <row r="6173" spans="1:5">
      <c r="A6173" s="33" t="s">
        <v>25251</v>
      </c>
      <c r="B6173" s="28" t="s">
        <v>8280</v>
      </c>
      <c r="C6173" s="28" t="s">
        <v>25252</v>
      </c>
      <c r="D6173" s="31"/>
      <c r="E6173" s="31" t="s">
        <v>8280</v>
      </c>
    </row>
    <row r="6174" spans="1:5">
      <c r="A6174" s="33" t="s">
        <v>25253</v>
      </c>
      <c r="B6174" s="28" t="s">
        <v>8280</v>
      </c>
      <c r="C6174" s="28" t="s">
        <v>25254</v>
      </c>
      <c r="D6174" s="31"/>
      <c r="E6174" s="31" t="s">
        <v>8280</v>
      </c>
    </row>
    <row r="6175" spans="1:5">
      <c r="A6175" s="33" t="s">
        <v>25255</v>
      </c>
      <c r="B6175" s="28" t="s">
        <v>25256</v>
      </c>
      <c r="C6175" s="28" t="s">
        <v>25257</v>
      </c>
      <c r="D6175" s="31" t="s">
        <v>25258</v>
      </c>
      <c r="E6175" s="31" t="s">
        <v>8280</v>
      </c>
    </row>
    <row r="6176" spans="1:5">
      <c r="A6176" s="33" t="s">
        <v>25259</v>
      </c>
      <c r="B6176" s="28" t="s">
        <v>25256</v>
      </c>
      <c r="C6176" s="28" t="s">
        <v>25260</v>
      </c>
      <c r="D6176" s="31" t="s">
        <v>25258</v>
      </c>
      <c r="E6176" s="31" t="s">
        <v>8280</v>
      </c>
    </row>
    <row r="6177" spans="1:5">
      <c r="A6177" s="33" t="s">
        <v>25261</v>
      </c>
      <c r="B6177" s="28" t="s">
        <v>25256</v>
      </c>
      <c r="C6177" s="28" t="s">
        <v>25262</v>
      </c>
      <c r="D6177" s="31" t="s">
        <v>25258</v>
      </c>
      <c r="E6177" s="31" t="s">
        <v>8280</v>
      </c>
    </row>
    <row r="6178" spans="1:5">
      <c r="A6178" s="33" t="s">
        <v>25263</v>
      </c>
      <c r="B6178" s="28" t="s">
        <v>25256</v>
      </c>
      <c r="C6178" s="28" t="s">
        <v>25264</v>
      </c>
      <c r="D6178" s="31" t="s">
        <v>25258</v>
      </c>
      <c r="E6178" s="31" t="s">
        <v>8280</v>
      </c>
    </row>
    <row r="6179" spans="1:5">
      <c r="A6179" s="33" t="s">
        <v>25265</v>
      </c>
      <c r="B6179" s="28" t="s">
        <v>25256</v>
      </c>
      <c r="C6179" s="28" t="s">
        <v>25266</v>
      </c>
      <c r="D6179" s="31" t="s">
        <v>25258</v>
      </c>
      <c r="E6179" s="31" t="s">
        <v>8280</v>
      </c>
    </row>
    <row r="6180" spans="1:5">
      <c r="A6180" s="33" t="s">
        <v>25267</v>
      </c>
      <c r="B6180" s="28" t="s">
        <v>25256</v>
      </c>
      <c r="C6180" s="28" t="s">
        <v>25268</v>
      </c>
      <c r="D6180" s="31" t="s">
        <v>25258</v>
      </c>
      <c r="E6180" s="31" t="s">
        <v>8280</v>
      </c>
    </row>
    <row r="6181" spans="1:5">
      <c r="A6181" s="33" t="s">
        <v>25269</v>
      </c>
      <c r="B6181" s="28" t="s">
        <v>25256</v>
      </c>
      <c r="C6181" s="28" t="s">
        <v>25270</v>
      </c>
      <c r="D6181" s="31" t="s">
        <v>25258</v>
      </c>
      <c r="E6181" s="31" t="s">
        <v>8280</v>
      </c>
    </row>
    <row r="6182" spans="1:5">
      <c r="A6182" s="33" t="s">
        <v>25271</v>
      </c>
      <c r="B6182" s="28" t="s">
        <v>25256</v>
      </c>
      <c r="C6182" s="28" t="s">
        <v>25272</v>
      </c>
      <c r="D6182" s="31" t="s">
        <v>25258</v>
      </c>
      <c r="E6182" s="31" t="s">
        <v>8280</v>
      </c>
    </row>
    <row r="6183" spans="1:5">
      <c r="A6183" s="33" t="s">
        <v>25273</v>
      </c>
      <c r="B6183" s="28" t="s">
        <v>25256</v>
      </c>
      <c r="C6183" s="28" t="s">
        <v>25274</v>
      </c>
      <c r="D6183" s="31" t="s">
        <v>25258</v>
      </c>
      <c r="E6183" s="31" t="s">
        <v>8280</v>
      </c>
    </row>
    <row r="6184" spans="1:5">
      <c r="A6184" s="33" t="s">
        <v>25275</v>
      </c>
      <c r="B6184" s="28" t="s">
        <v>25256</v>
      </c>
      <c r="C6184" s="28" t="s">
        <v>25276</v>
      </c>
      <c r="D6184" s="31" t="s">
        <v>25258</v>
      </c>
      <c r="E6184" s="31" t="s">
        <v>8280</v>
      </c>
    </row>
    <row r="6185" spans="1:5">
      <c r="A6185" s="33" t="s">
        <v>25277</v>
      </c>
      <c r="B6185" s="28" t="s">
        <v>25256</v>
      </c>
      <c r="C6185" s="28" t="s">
        <v>25278</v>
      </c>
      <c r="D6185" s="31" t="s">
        <v>25258</v>
      </c>
      <c r="E6185" s="31" t="s">
        <v>8280</v>
      </c>
    </row>
    <row r="6186" spans="1:5">
      <c r="A6186" s="33" t="s">
        <v>25279</v>
      </c>
      <c r="B6186" s="28" t="s">
        <v>25256</v>
      </c>
      <c r="C6186" s="28" t="s">
        <v>25280</v>
      </c>
      <c r="D6186" s="31" t="s">
        <v>25258</v>
      </c>
      <c r="E6186" s="31" t="s">
        <v>8280</v>
      </c>
    </row>
    <row r="6187" spans="1:5">
      <c r="A6187" s="33" t="s">
        <v>25281</v>
      </c>
      <c r="B6187" s="28" t="s">
        <v>25256</v>
      </c>
      <c r="C6187" s="28" t="s">
        <v>25282</v>
      </c>
      <c r="D6187" s="31" t="s">
        <v>25258</v>
      </c>
      <c r="E6187" s="31" t="s">
        <v>8280</v>
      </c>
    </row>
    <row r="6188" spans="1:5">
      <c r="A6188" s="33" t="s">
        <v>25283</v>
      </c>
      <c r="B6188" s="28" t="s">
        <v>25256</v>
      </c>
      <c r="C6188" s="28" t="s">
        <v>25284</v>
      </c>
      <c r="D6188" s="31" t="s">
        <v>25258</v>
      </c>
      <c r="E6188" s="31" t="s">
        <v>8280</v>
      </c>
    </row>
    <row r="6189" spans="1:5">
      <c r="A6189" s="33" t="s">
        <v>25285</v>
      </c>
      <c r="B6189" s="28" t="s">
        <v>25256</v>
      </c>
      <c r="C6189" s="28" t="s">
        <v>25286</v>
      </c>
      <c r="D6189" s="31" t="s">
        <v>25258</v>
      </c>
      <c r="E6189" s="31" t="s">
        <v>8280</v>
      </c>
    </row>
    <row r="6190" spans="1:5">
      <c r="A6190" s="33" t="s">
        <v>25287</v>
      </c>
      <c r="B6190" s="28" t="s">
        <v>25256</v>
      </c>
      <c r="C6190" s="28" t="s">
        <v>25288</v>
      </c>
      <c r="D6190" s="31" t="s">
        <v>25258</v>
      </c>
      <c r="E6190" s="31" t="s">
        <v>8280</v>
      </c>
    </row>
    <row r="6191" spans="1:5">
      <c r="A6191" s="33" t="s">
        <v>25289</v>
      </c>
      <c r="B6191" s="28" t="s">
        <v>25256</v>
      </c>
      <c r="C6191" s="28" t="s">
        <v>25290</v>
      </c>
      <c r="D6191" s="31" t="s">
        <v>25258</v>
      </c>
      <c r="E6191" s="31" t="s">
        <v>8280</v>
      </c>
    </row>
    <row r="6192" spans="1:5">
      <c r="A6192" s="33" t="s">
        <v>25291</v>
      </c>
      <c r="B6192" s="28" t="s">
        <v>25256</v>
      </c>
      <c r="C6192" s="28" t="s">
        <v>25292</v>
      </c>
      <c r="D6192" s="31" t="s">
        <v>25258</v>
      </c>
      <c r="E6192" s="31" t="s">
        <v>8280</v>
      </c>
    </row>
    <row r="6193" spans="1:5">
      <c r="A6193" s="33" t="s">
        <v>25293</v>
      </c>
      <c r="B6193" s="28" t="s">
        <v>8280</v>
      </c>
      <c r="C6193" s="28" t="s">
        <v>25294</v>
      </c>
      <c r="D6193" s="31"/>
      <c r="E6193" s="31" t="s">
        <v>8280</v>
      </c>
    </row>
    <row r="6194" spans="1:5">
      <c r="A6194" s="33" t="s">
        <v>25295</v>
      </c>
      <c r="B6194" s="28" t="s">
        <v>8280</v>
      </c>
      <c r="C6194" s="28" t="s">
        <v>25296</v>
      </c>
      <c r="D6194" s="31"/>
      <c r="E6194" s="31" t="s">
        <v>8280</v>
      </c>
    </row>
    <row r="6195" spans="1:5">
      <c r="A6195" s="33" t="s">
        <v>25297</v>
      </c>
      <c r="B6195" s="28" t="s">
        <v>8280</v>
      </c>
      <c r="C6195" s="28" t="s">
        <v>25298</v>
      </c>
      <c r="D6195" s="31"/>
      <c r="E6195" s="31" t="s">
        <v>8280</v>
      </c>
    </row>
    <row r="6196" spans="1:5">
      <c r="A6196" s="33" t="s">
        <v>25299</v>
      </c>
      <c r="B6196" s="28" t="s">
        <v>8280</v>
      </c>
      <c r="C6196" s="28" t="s">
        <v>25300</v>
      </c>
      <c r="D6196" s="31"/>
      <c r="E6196" s="31" t="s">
        <v>8280</v>
      </c>
    </row>
    <row r="6197" spans="1:5">
      <c r="A6197" s="33" t="s">
        <v>25301</v>
      </c>
      <c r="B6197" s="28" t="s">
        <v>8280</v>
      </c>
      <c r="C6197" s="28" t="s">
        <v>25302</v>
      </c>
      <c r="D6197" s="31"/>
      <c r="E6197" s="31" t="s">
        <v>8280</v>
      </c>
    </row>
    <row r="6198" spans="1:5">
      <c r="A6198" s="33" t="s">
        <v>25303</v>
      </c>
      <c r="B6198" s="28" t="s">
        <v>8280</v>
      </c>
      <c r="C6198" s="28" t="s">
        <v>25304</v>
      </c>
      <c r="D6198" s="31"/>
      <c r="E6198" s="31" t="s">
        <v>8280</v>
      </c>
    </row>
    <row r="6199" spans="1:5">
      <c r="A6199" s="33" t="s">
        <v>25305</v>
      </c>
      <c r="B6199" s="28" t="s">
        <v>25306</v>
      </c>
      <c r="C6199" s="28" t="s">
        <v>25307</v>
      </c>
      <c r="D6199" s="31" t="s">
        <v>25308</v>
      </c>
      <c r="E6199" s="31" t="s">
        <v>8280</v>
      </c>
    </row>
    <row r="6200" spans="1:5">
      <c r="A6200" s="33" t="s">
        <v>25309</v>
      </c>
      <c r="B6200" s="28" t="s">
        <v>25306</v>
      </c>
      <c r="C6200" s="28" t="s">
        <v>25310</v>
      </c>
      <c r="D6200" s="31" t="s">
        <v>25308</v>
      </c>
      <c r="E6200" s="31" t="s">
        <v>8280</v>
      </c>
    </row>
    <row r="6201" spans="1:5">
      <c r="A6201" s="33" t="s">
        <v>25311</v>
      </c>
      <c r="B6201" s="28" t="s">
        <v>25306</v>
      </c>
      <c r="C6201" s="28" t="s">
        <v>25312</v>
      </c>
      <c r="D6201" s="31" t="s">
        <v>25308</v>
      </c>
      <c r="E6201" s="31" t="s">
        <v>8280</v>
      </c>
    </row>
    <row r="6202" spans="1:5">
      <c r="A6202" s="33" t="s">
        <v>25313</v>
      </c>
      <c r="B6202" s="28" t="s">
        <v>25314</v>
      </c>
      <c r="C6202" s="28" t="s">
        <v>8280</v>
      </c>
      <c r="D6202" s="31"/>
      <c r="E6202" s="31" t="s">
        <v>8280</v>
      </c>
    </row>
    <row r="6203" spans="1:5">
      <c r="A6203" s="33" t="s">
        <v>25315</v>
      </c>
      <c r="B6203" s="28" t="s">
        <v>25316</v>
      </c>
      <c r="C6203" s="28" t="s">
        <v>8280</v>
      </c>
      <c r="D6203" s="31"/>
      <c r="E6203" s="31" t="s">
        <v>8280</v>
      </c>
    </row>
    <row r="6204" spans="1:5">
      <c r="A6204" s="33" t="s">
        <v>25317</v>
      </c>
      <c r="B6204" s="28" t="s">
        <v>25318</v>
      </c>
      <c r="C6204" s="28" t="s">
        <v>25319</v>
      </c>
      <c r="D6204" s="31"/>
      <c r="E6204" s="31" t="s">
        <v>8280</v>
      </c>
    </row>
    <row r="6205" spans="1:5">
      <c r="A6205" s="33" t="s">
        <v>25320</v>
      </c>
      <c r="B6205" s="28" t="s">
        <v>25321</v>
      </c>
      <c r="C6205" s="28" t="s">
        <v>25322</v>
      </c>
      <c r="D6205" s="31"/>
      <c r="E6205" s="31" t="s">
        <v>8280</v>
      </c>
    </row>
    <row r="6206" spans="1:5">
      <c r="A6206" s="33" t="s">
        <v>25323</v>
      </c>
      <c r="B6206" s="28" t="s">
        <v>25324</v>
      </c>
      <c r="C6206" s="28" t="s">
        <v>25325</v>
      </c>
      <c r="D6206" s="31"/>
      <c r="E6206" s="31" t="s">
        <v>8280</v>
      </c>
    </row>
    <row r="6207" spans="1:5">
      <c r="A6207" s="33" t="s">
        <v>25326</v>
      </c>
      <c r="B6207" s="28" t="s">
        <v>25321</v>
      </c>
      <c r="C6207" s="28" t="s">
        <v>25327</v>
      </c>
      <c r="D6207" s="31"/>
      <c r="E6207" s="31" t="s">
        <v>8280</v>
      </c>
    </row>
    <row r="6208" spans="1:5">
      <c r="A6208" s="33" t="s">
        <v>25328</v>
      </c>
      <c r="B6208" s="28" t="s">
        <v>25321</v>
      </c>
      <c r="C6208" s="28" t="s">
        <v>25329</v>
      </c>
      <c r="D6208" s="31"/>
      <c r="E6208" s="31" t="s">
        <v>8280</v>
      </c>
    </row>
    <row r="6209" spans="1:5">
      <c r="A6209" s="33" t="s">
        <v>25330</v>
      </c>
      <c r="B6209" s="28" t="s">
        <v>25321</v>
      </c>
      <c r="C6209" s="28" t="s">
        <v>25331</v>
      </c>
      <c r="D6209" s="31"/>
      <c r="E6209" s="31" t="s">
        <v>8280</v>
      </c>
    </row>
    <row r="6210" spans="1:5">
      <c r="A6210" s="33" t="s">
        <v>25332</v>
      </c>
      <c r="B6210" s="28" t="s">
        <v>25321</v>
      </c>
      <c r="C6210" s="28" t="s">
        <v>25333</v>
      </c>
      <c r="D6210" s="31"/>
      <c r="E6210" s="31" t="s">
        <v>8280</v>
      </c>
    </row>
    <row r="6211" spans="1:5">
      <c r="A6211" s="33" t="s">
        <v>25334</v>
      </c>
      <c r="B6211" s="28" t="s">
        <v>25321</v>
      </c>
      <c r="C6211" s="28" t="s">
        <v>25335</v>
      </c>
      <c r="D6211" s="31"/>
      <c r="E6211" s="31" t="s">
        <v>8280</v>
      </c>
    </row>
    <row r="6212" spans="1:5">
      <c r="A6212" s="33" t="s">
        <v>25336</v>
      </c>
      <c r="B6212" s="28" t="s">
        <v>25321</v>
      </c>
      <c r="C6212" s="28" t="s">
        <v>25337</v>
      </c>
      <c r="D6212" s="31"/>
      <c r="E6212" s="31" t="s">
        <v>8280</v>
      </c>
    </row>
    <row r="6213" spans="1:5">
      <c r="A6213" s="33" t="s">
        <v>25338</v>
      </c>
      <c r="B6213" s="28" t="s">
        <v>25321</v>
      </c>
      <c r="C6213" s="28" t="s">
        <v>25339</v>
      </c>
      <c r="D6213" s="31"/>
      <c r="E6213" s="31" t="s">
        <v>8280</v>
      </c>
    </row>
    <row r="6214" spans="1:5">
      <c r="A6214" s="33" t="s">
        <v>25340</v>
      </c>
      <c r="B6214" s="28" t="s">
        <v>25321</v>
      </c>
      <c r="C6214" s="28" t="s">
        <v>25341</v>
      </c>
      <c r="D6214" s="31" t="s">
        <v>25342</v>
      </c>
      <c r="E6214" s="31" t="s">
        <v>8280</v>
      </c>
    </row>
    <row r="6215" spans="1:5">
      <c r="A6215" s="33" t="s">
        <v>25343</v>
      </c>
      <c r="B6215" s="28" t="s">
        <v>25321</v>
      </c>
      <c r="C6215" s="28" t="s">
        <v>25344</v>
      </c>
      <c r="D6215" s="31"/>
      <c r="E6215" s="31" t="s">
        <v>8280</v>
      </c>
    </row>
    <row r="6216" spans="1:5">
      <c r="A6216" s="33" t="s">
        <v>25345</v>
      </c>
      <c r="B6216" s="28" t="s">
        <v>25321</v>
      </c>
      <c r="C6216" s="28" t="s">
        <v>25346</v>
      </c>
      <c r="D6216" s="31" t="s">
        <v>25342</v>
      </c>
      <c r="E6216" s="31" t="s">
        <v>8280</v>
      </c>
    </row>
    <row r="6217" spans="1:5">
      <c r="A6217" s="33" t="s">
        <v>25347</v>
      </c>
      <c r="B6217" s="28" t="s">
        <v>25321</v>
      </c>
      <c r="C6217" s="28" t="s">
        <v>25348</v>
      </c>
      <c r="D6217" s="31" t="s">
        <v>25342</v>
      </c>
      <c r="E6217" s="31" t="s">
        <v>8280</v>
      </c>
    </row>
    <row r="6218" spans="1:5">
      <c r="A6218" s="33" t="s">
        <v>25349</v>
      </c>
      <c r="B6218" s="28" t="s">
        <v>25321</v>
      </c>
      <c r="C6218" s="28" t="s">
        <v>25350</v>
      </c>
      <c r="D6218" s="31" t="s">
        <v>25342</v>
      </c>
      <c r="E6218" s="31" t="s">
        <v>8280</v>
      </c>
    </row>
    <row r="6219" spans="1:5">
      <c r="A6219" s="33" t="s">
        <v>25351</v>
      </c>
      <c r="B6219" s="28" t="s">
        <v>25324</v>
      </c>
      <c r="C6219" s="28" t="s">
        <v>25352</v>
      </c>
      <c r="D6219" s="31"/>
      <c r="E6219" s="31" t="s">
        <v>8280</v>
      </c>
    </row>
    <row r="6220" spans="1:5">
      <c r="A6220" s="33" t="s">
        <v>25353</v>
      </c>
      <c r="B6220" s="28" t="s">
        <v>25324</v>
      </c>
      <c r="C6220" s="28" t="s">
        <v>25354</v>
      </c>
      <c r="D6220" s="31" t="s">
        <v>25342</v>
      </c>
      <c r="E6220" s="31" t="s">
        <v>8280</v>
      </c>
    </row>
    <row r="6221" spans="1:5">
      <c r="A6221" s="33" t="s">
        <v>25355</v>
      </c>
      <c r="B6221" s="28" t="s">
        <v>25324</v>
      </c>
      <c r="C6221" s="28" t="s">
        <v>25356</v>
      </c>
      <c r="D6221" s="31"/>
      <c r="E6221" s="31" t="s">
        <v>8280</v>
      </c>
    </row>
    <row r="6222" spans="1:5">
      <c r="A6222" s="33" t="s">
        <v>25357</v>
      </c>
      <c r="B6222" s="28" t="s">
        <v>25324</v>
      </c>
      <c r="C6222" s="28" t="s">
        <v>25358</v>
      </c>
      <c r="D6222" s="31"/>
      <c r="E6222" s="31" t="s">
        <v>8280</v>
      </c>
    </row>
    <row r="6223" spans="1:5">
      <c r="A6223" s="33" t="s">
        <v>25359</v>
      </c>
      <c r="B6223" s="28" t="s">
        <v>25324</v>
      </c>
      <c r="C6223" s="28" t="s">
        <v>25360</v>
      </c>
      <c r="D6223" s="31"/>
      <c r="E6223" s="31" t="s">
        <v>8280</v>
      </c>
    </row>
    <row r="6224" spans="1:5">
      <c r="A6224" s="33" t="s">
        <v>25361</v>
      </c>
      <c r="B6224" s="28" t="s">
        <v>25362</v>
      </c>
      <c r="C6224" s="28" t="s">
        <v>25363</v>
      </c>
      <c r="D6224" s="31"/>
      <c r="E6224" s="31" t="s">
        <v>8280</v>
      </c>
    </row>
    <row r="6225" spans="1:5">
      <c r="A6225" s="33" t="s">
        <v>25364</v>
      </c>
      <c r="B6225" s="28" t="s">
        <v>25362</v>
      </c>
      <c r="C6225" s="28" t="s">
        <v>25365</v>
      </c>
      <c r="D6225" s="31"/>
      <c r="E6225" s="31" t="s">
        <v>8280</v>
      </c>
    </row>
    <row r="6226" spans="1:5">
      <c r="A6226" s="33" t="s">
        <v>25366</v>
      </c>
      <c r="B6226" s="28" t="s">
        <v>25362</v>
      </c>
      <c r="C6226" s="28" t="s">
        <v>25367</v>
      </c>
      <c r="D6226" s="31"/>
      <c r="E6226" s="31" t="s">
        <v>8280</v>
      </c>
    </row>
    <row r="6227" spans="1:5">
      <c r="A6227" s="33" t="s">
        <v>25368</v>
      </c>
      <c r="B6227" s="28" t="s">
        <v>25362</v>
      </c>
      <c r="C6227" s="28" t="s">
        <v>25369</v>
      </c>
      <c r="D6227" s="31"/>
      <c r="E6227" s="31" t="s">
        <v>8280</v>
      </c>
    </row>
    <row r="6228" spans="1:5">
      <c r="A6228" s="33" t="s">
        <v>25370</v>
      </c>
      <c r="B6228" s="28" t="s">
        <v>25362</v>
      </c>
      <c r="C6228" s="28" t="s">
        <v>25371</v>
      </c>
      <c r="D6228" s="31"/>
      <c r="E6228" s="31" t="s">
        <v>8280</v>
      </c>
    </row>
    <row r="6229" spans="1:5">
      <c r="A6229" s="33" t="s">
        <v>25372</v>
      </c>
      <c r="B6229" s="28" t="s">
        <v>25362</v>
      </c>
      <c r="C6229" s="28" t="s">
        <v>25373</v>
      </c>
      <c r="D6229" s="31"/>
      <c r="E6229" s="31" t="s">
        <v>8280</v>
      </c>
    </row>
    <row r="6230" spans="1:5">
      <c r="A6230" s="33" t="s">
        <v>25374</v>
      </c>
      <c r="B6230" s="28" t="s">
        <v>25375</v>
      </c>
      <c r="C6230" s="28" t="s">
        <v>25376</v>
      </c>
      <c r="D6230" s="31"/>
      <c r="E6230" s="31" t="s">
        <v>8280</v>
      </c>
    </row>
    <row r="6231" spans="1:5">
      <c r="A6231" s="33" t="s">
        <v>25377</v>
      </c>
      <c r="B6231" s="28" t="s">
        <v>25375</v>
      </c>
      <c r="C6231" s="28" t="s">
        <v>25378</v>
      </c>
      <c r="D6231" s="31"/>
      <c r="E6231" s="31" t="s">
        <v>8280</v>
      </c>
    </row>
    <row r="6232" spans="1:5">
      <c r="A6232" s="33" t="s">
        <v>25379</v>
      </c>
      <c r="B6232" s="28" t="s">
        <v>25375</v>
      </c>
      <c r="C6232" s="28" t="s">
        <v>25380</v>
      </c>
      <c r="D6232" s="31"/>
      <c r="E6232" s="31" t="s">
        <v>8280</v>
      </c>
    </row>
    <row r="6233" spans="1:5">
      <c r="A6233" s="33" t="s">
        <v>25381</v>
      </c>
      <c r="B6233" s="28" t="s">
        <v>25375</v>
      </c>
      <c r="C6233" s="28" t="s">
        <v>25382</v>
      </c>
      <c r="D6233" s="31"/>
      <c r="E6233" s="31" t="s">
        <v>8280</v>
      </c>
    </row>
    <row r="6234" spans="1:5">
      <c r="A6234" s="33" t="s">
        <v>25383</v>
      </c>
      <c r="B6234" s="28" t="s">
        <v>25375</v>
      </c>
      <c r="C6234" s="28" t="s">
        <v>25384</v>
      </c>
      <c r="D6234" s="31" t="s">
        <v>25342</v>
      </c>
      <c r="E6234" s="31" t="s">
        <v>8280</v>
      </c>
    </row>
    <row r="6235" spans="1:5">
      <c r="A6235" s="33" t="s">
        <v>25385</v>
      </c>
      <c r="B6235" s="28" t="s">
        <v>25375</v>
      </c>
      <c r="C6235" s="28" t="s">
        <v>25386</v>
      </c>
      <c r="D6235" s="31" t="s">
        <v>25342</v>
      </c>
      <c r="E6235" s="31" t="s">
        <v>8280</v>
      </c>
    </row>
    <row r="6236" spans="1:5">
      <c r="A6236" s="33" t="s">
        <v>25387</v>
      </c>
      <c r="B6236" s="28" t="s">
        <v>25375</v>
      </c>
      <c r="C6236" s="28" t="s">
        <v>25388</v>
      </c>
      <c r="D6236" s="31"/>
      <c r="E6236" s="31" t="s">
        <v>8280</v>
      </c>
    </row>
    <row r="6237" spans="1:5">
      <c r="A6237" s="33" t="s">
        <v>25389</v>
      </c>
      <c r="B6237" s="28" t="s">
        <v>25375</v>
      </c>
      <c r="C6237" s="28" t="s">
        <v>25390</v>
      </c>
      <c r="D6237" s="31"/>
      <c r="E6237" s="31" t="s">
        <v>8280</v>
      </c>
    </row>
    <row r="6238" spans="1:5">
      <c r="A6238" s="33" t="s">
        <v>25391</v>
      </c>
      <c r="B6238" s="28" t="s">
        <v>25375</v>
      </c>
      <c r="C6238" s="28" t="s">
        <v>25392</v>
      </c>
      <c r="D6238" s="31" t="s">
        <v>25342</v>
      </c>
      <c r="E6238" s="31" t="s">
        <v>8280</v>
      </c>
    </row>
    <row r="6239" spans="1:5">
      <c r="A6239" s="33" t="s">
        <v>25393</v>
      </c>
      <c r="B6239" s="28" t="s">
        <v>25375</v>
      </c>
      <c r="C6239" s="28" t="s">
        <v>25394</v>
      </c>
      <c r="D6239" s="31"/>
      <c r="E6239" s="31" t="s">
        <v>8280</v>
      </c>
    </row>
    <row r="6240" spans="1:5">
      <c r="A6240" s="33" t="s">
        <v>25395</v>
      </c>
      <c r="B6240" s="28" t="s">
        <v>25375</v>
      </c>
      <c r="C6240" s="28" t="s">
        <v>25396</v>
      </c>
      <c r="D6240" s="31"/>
      <c r="E6240" s="31" t="s">
        <v>8280</v>
      </c>
    </row>
    <row r="6241" spans="1:5">
      <c r="A6241" s="33" t="s">
        <v>25397</v>
      </c>
      <c r="B6241" s="28" t="s">
        <v>25375</v>
      </c>
      <c r="C6241" s="28" t="s">
        <v>25398</v>
      </c>
      <c r="D6241" s="31"/>
      <c r="E6241" s="31" t="s">
        <v>8280</v>
      </c>
    </row>
    <row r="6242" spans="1:5">
      <c r="A6242" s="33" t="s">
        <v>25399</v>
      </c>
      <c r="B6242" s="28" t="s">
        <v>25375</v>
      </c>
      <c r="C6242" s="28" t="s">
        <v>25400</v>
      </c>
      <c r="D6242" s="31"/>
      <c r="E6242" s="31" t="s">
        <v>8280</v>
      </c>
    </row>
    <row r="6243" spans="1:5">
      <c r="A6243" s="33" t="s">
        <v>25401</v>
      </c>
      <c r="B6243" s="28" t="s">
        <v>25375</v>
      </c>
      <c r="C6243" s="28" t="s">
        <v>25402</v>
      </c>
      <c r="D6243" s="31"/>
      <c r="E6243" s="31" t="s">
        <v>8280</v>
      </c>
    </row>
    <row r="6244" spans="1:5">
      <c r="A6244" s="33" t="s">
        <v>25403</v>
      </c>
      <c r="B6244" s="28" t="s">
        <v>25375</v>
      </c>
      <c r="C6244" s="28" t="s">
        <v>25404</v>
      </c>
      <c r="D6244" s="31"/>
      <c r="E6244" s="31" t="s">
        <v>8280</v>
      </c>
    </row>
    <row r="6245" spans="1:5">
      <c r="A6245" s="33" t="s">
        <v>25405</v>
      </c>
      <c r="B6245" s="28" t="s">
        <v>25406</v>
      </c>
      <c r="C6245" s="28" t="s">
        <v>25407</v>
      </c>
      <c r="D6245" s="31" t="s">
        <v>25342</v>
      </c>
      <c r="E6245" s="31" t="s">
        <v>8280</v>
      </c>
    </row>
    <row r="6246" spans="1:5">
      <c r="A6246" s="33" t="s">
        <v>25408</v>
      </c>
      <c r="B6246" s="28" t="s">
        <v>25406</v>
      </c>
      <c r="C6246" s="28" t="s">
        <v>25409</v>
      </c>
      <c r="D6246" s="31"/>
      <c r="E6246" s="31" t="s">
        <v>8280</v>
      </c>
    </row>
    <row r="6247" spans="1:5">
      <c r="A6247" s="33" t="s">
        <v>25410</v>
      </c>
      <c r="B6247" s="28" t="s">
        <v>25406</v>
      </c>
      <c r="C6247" s="28" t="s">
        <v>25411</v>
      </c>
      <c r="D6247" s="31" t="s">
        <v>25342</v>
      </c>
      <c r="E6247" s="31" t="s">
        <v>8280</v>
      </c>
    </row>
    <row r="6248" spans="1:5">
      <c r="A6248" s="33" t="s">
        <v>25412</v>
      </c>
      <c r="B6248" s="28" t="s">
        <v>25406</v>
      </c>
      <c r="C6248" s="28" t="s">
        <v>25413</v>
      </c>
      <c r="D6248" s="31"/>
      <c r="E6248" s="31" t="s">
        <v>8280</v>
      </c>
    </row>
    <row r="6249" spans="1:5">
      <c r="A6249" s="33" t="s">
        <v>25414</v>
      </c>
      <c r="B6249" s="28" t="s">
        <v>25406</v>
      </c>
      <c r="C6249" s="28" t="s">
        <v>25415</v>
      </c>
      <c r="D6249" s="31"/>
      <c r="E6249" s="31" t="s">
        <v>8280</v>
      </c>
    </row>
    <row r="6250" spans="1:5">
      <c r="A6250" s="33" t="s">
        <v>25416</v>
      </c>
      <c r="B6250" s="28" t="s">
        <v>25406</v>
      </c>
      <c r="C6250" s="28" t="s">
        <v>8280</v>
      </c>
      <c r="D6250" s="31"/>
      <c r="E6250" s="31" t="s">
        <v>8280</v>
      </c>
    </row>
    <row r="6251" spans="1:5">
      <c r="A6251" s="33" t="s">
        <v>25417</v>
      </c>
      <c r="B6251" s="28" t="s">
        <v>25418</v>
      </c>
      <c r="C6251" s="28" t="s">
        <v>25419</v>
      </c>
      <c r="D6251" s="31"/>
      <c r="E6251" s="31" t="s">
        <v>8280</v>
      </c>
    </row>
    <row r="6252" spans="1:5">
      <c r="A6252" s="33" t="s">
        <v>25420</v>
      </c>
      <c r="B6252" s="28" t="s">
        <v>25421</v>
      </c>
      <c r="C6252" s="28" t="s">
        <v>25422</v>
      </c>
      <c r="D6252" s="31"/>
      <c r="E6252" s="31" t="s">
        <v>8280</v>
      </c>
    </row>
    <row r="6253" spans="1:5">
      <c r="A6253" s="33" t="s">
        <v>25423</v>
      </c>
      <c r="B6253" s="28" t="s">
        <v>25418</v>
      </c>
      <c r="C6253" s="28" t="s">
        <v>25424</v>
      </c>
      <c r="D6253" s="31"/>
      <c r="E6253" s="31" t="s">
        <v>8280</v>
      </c>
    </row>
    <row r="6254" spans="1:5">
      <c r="A6254" s="33" t="s">
        <v>25425</v>
      </c>
      <c r="B6254" s="28" t="s">
        <v>25418</v>
      </c>
      <c r="C6254" s="28" t="s">
        <v>25426</v>
      </c>
      <c r="D6254" s="31"/>
      <c r="E6254" s="31" t="s">
        <v>8280</v>
      </c>
    </row>
    <row r="6255" spans="1:5">
      <c r="A6255" s="33" t="s">
        <v>25427</v>
      </c>
      <c r="B6255" s="28" t="s">
        <v>25418</v>
      </c>
      <c r="C6255" s="28" t="s">
        <v>25428</v>
      </c>
      <c r="D6255" s="31"/>
      <c r="E6255" s="31" t="s">
        <v>8280</v>
      </c>
    </row>
    <row r="6256" spans="1:5">
      <c r="A6256" s="33" t="s">
        <v>25429</v>
      </c>
      <c r="B6256" s="28" t="s">
        <v>25418</v>
      </c>
      <c r="C6256" s="28" t="s">
        <v>25430</v>
      </c>
      <c r="D6256" s="31"/>
      <c r="E6256" s="31" t="s">
        <v>8280</v>
      </c>
    </row>
    <row r="6257" spans="1:5">
      <c r="A6257" s="33" t="s">
        <v>25431</v>
      </c>
      <c r="B6257" s="28" t="s">
        <v>25418</v>
      </c>
      <c r="C6257" s="28" t="s">
        <v>25432</v>
      </c>
      <c r="D6257" s="31"/>
      <c r="E6257" s="31" t="s">
        <v>8280</v>
      </c>
    </row>
    <row r="6258" spans="1:5">
      <c r="A6258" s="33" t="s">
        <v>25433</v>
      </c>
      <c r="B6258" s="28" t="s">
        <v>25421</v>
      </c>
      <c r="C6258" s="28" t="s">
        <v>25434</v>
      </c>
      <c r="D6258" s="31"/>
      <c r="E6258" s="31" t="s">
        <v>8280</v>
      </c>
    </row>
    <row r="6259" spans="1:5">
      <c r="A6259" s="33" t="s">
        <v>25435</v>
      </c>
      <c r="B6259" s="28" t="s">
        <v>25421</v>
      </c>
      <c r="C6259" s="28" t="s">
        <v>25436</v>
      </c>
      <c r="D6259" s="31"/>
      <c r="E6259" s="31" t="s">
        <v>8280</v>
      </c>
    </row>
    <row r="6260" spans="1:5">
      <c r="A6260" s="33" t="s">
        <v>25437</v>
      </c>
      <c r="B6260" s="28" t="s">
        <v>25421</v>
      </c>
      <c r="C6260" s="28" t="s">
        <v>25438</v>
      </c>
      <c r="D6260" s="31"/>
      <c r="E6260" s="31" t="s">
        <v>8280</v>
      </c>
    </row>
    <row r="6261" spans="1:5">
      <c r="A6261" s="33" t="s">
        <v>25439</v>
      </c>
      <c r="B6261" s="28" t="s">
        <v>25421</v>
      </c>
      <c r="C6261" s="28" t="s">
        <v>25440</v>
      </c>
      <c r="D6261" s="31"/>
      <c r="E6261" s="31" t="s">
        <v>8280</v>
      </c>
    </row>
    <row r="6262" spans="1:5">
      <c r="A6262" s="33" t="s">
        <v>25441</v>
      </c>
      <c r="B6262" s="28" t="s">
        <v>25421</v>
      </c>
      <c r="C6262" s="28" t="s">
        <v>25442</v>
      </c>
      <c r="D6262" s="31"/>
      <c r="E6262" s="31" t="s">
        <v>8280</v>
      </c>
    </row>
    <row r="6263" spans="1:5">
      <c r="A6263" s="33" t="s">
        <v>25443</v>
      </c>
      <c r="B6263" s="28" t="s">
        <v>25444</v>
      </c>
      <c r="C6263" s="28" t="s">
        <v>25445</v>
      </c>
      <c r="D6263" s="31" t="s">
        <v>25446</v>
      </c>
      <c r="E6263" s="31" t="s">
        <v>8280</v>
      </c>
    </row>
    <row r="6264" spans="1:5">
      <c r="A6264" s="33" t="s">
        <v>25447</v>
      </c>
      <c r="B6264" s="28" t="s">
        <v>25448</v>
      </c>
      <c r="C6264" s="28" t="s">
        <v>25449</v>
      </c>
      <c r="D6264" s="31" t="s">
        <v>25446</v>
      </c>
      <c r="E6264" s="31" t="s">
        <v>8280</v>
      </c>
    </row>
    <row r="6265" spans="1:5">
      <c r="A6265" s="33" t="s">
        <v>25450</v>
      </c>
      <c r="B6265" s="28" t="s">
        <v>25444</v>
      </c>
      <c r="C6265" s="28" t="s">
        <v>25451</v>
      </c>
      <c r="D6265" s="31" t="s">
        <v>25446</v>
      </c>
      <c r="E6265" s="31" t="s">
        <v>8280</v>
      </c>
    </row>
    <row r="6266" spans="1:5">
      <c r="A6266" s="33" t="s">
        <v>25452</v>
      </c>
      <c r="B6266" s="28" t="s">
        <v>25444</v>
      </c>
      <c r="C6266" s="28" t="s">
        <v>25453</v>
      </c>
      <c r="D6266" s="31" t="s">
        <v>25446</v>
      </c>
      <c r="E6266" s="31" t="s">
        <v>8280</v>
      </c>
    </row>
    <row r="6267" spans="1:5">
      <c r="A6267" s="33" t="s">
        <v>25454</v>
      </c>
      <c r="B6267" s="28" t="s">
        <v>25448</v>
      </c>
      <c r="C6267" s="28" t="s">
        <v>25455</v>
      </c>
      <c r="D6267" s="31" t="s">
        <v>25446</v>
      </c>
      <c r="E6267" s="31" t="s">
        <v>8280</v>
      </c>
    </row>
    <row r="6268" spans="1:5">
      <c r="A6268" s="33" t="s">
        <v>25456</v>
      </c>
      <c r="B6268" s="28" t="s">
        <v>25444</v>
      </c>
      <c r="C6268" s="28" t="s">
        <v>25457</v>
      </c>
      <c r="D6268" s="31" t="s">
        <v>25446</v>
      </c>
      <c r="E6268" s="31" t="s">
        <v>8280</v>
      </c>
    </row>
    <row r="6269" spans="1:5">
      <c r="A6269" s="33" t="s">
        <v>25458</v>
      </c>
      <c r="B6269" s="28" t="s">
        <v>25459</v>
      </c>
      <c r="C6269" s="28" t="s">
        <v>25460</v>
      </c>
      <c r="D6269" s="31" t="s">
        <v>25461</v>
      </c>
      <c r="E6269" s="31" t="s">
        <v>8280</v>
      </c>
    </row>
    <row r="6270" spans="1:5">
      <c r="A6270" s="33" t="s">
        <v>25462</v>
      </c>
      <c r="B6270" s="28" t="s">
        <v>25459</v>
      </c>
      <c r="C6270" s="28" t="s">
        <v>25463</v>
      </c>
      <c r="D6270" s="31" t="s">
        <v>25461</v>
      </c>
      <c r="E6270" s="31" t="s">
        <v>8280</v>
      </c>
    </row>
    <row r="6271" spans="1:5">
      <c r="A6271" s="33" t="s">
        <v>25464</v>
      </c>
      <c r="B6271" s="28" t="s">
        <v>25459</v>
      </c>
      <c r="C6271" s="28" t="s">
        <v>25465</v>
      </c>
      <c r="D6271" s="31" t="s">
        <v>25461</v>
      </c>
      <c r="E6271" s="31" t="s">
        <v>8280</v>
      </c>
    </row>
    <row r="6272" spans="1:5">
      <c r="A6272" s="33" t="s">
        <v>25466</v>
      </c>
      <c r="B6272" s="28" t="s">
        <v>25459</v>
      </c>
      <c r="C6272" s="28" t="s">
        <v>25467</v>
      </c>
      <c r="D6272" s="31" t="s">
        <v>25461</v>
      </c>
      <c r="E6272" s="31" t="s">
        <v>8280</v>
      </c>
    </row>
    <row r="6273" spans="1:5">
      <c r="A6273" s="33" t="s">
        <v>25468</v>
      </c>
      <c r="B6273" s="28" t="s">
        <v>25459</v>
      </c>
      <c r="C6273" s="28" t="s">
        <v>25469</v>
      </c>
      <c r="D6273" s="31" t="s">
        <v>25461</v>
      </c>
      <c r="E6273" s="31" t="s">
        <v>8280</v>
      </c>
    </row>
    <row r="6274" spans="1:5">
      <c r="A6274" s="33" t="s">
        <v>25470</v>
      </c>
      <c r="B6274" s="28" t="s">
        <v>25459</v>
      </c>
      <c r="C6274" s="28" t="s">
        <v>25471</v>
      </c>
      <c r="D6274" s="31" t="s">
        <v>25461</v>
      </c>
      <c r="E6274" s="31" t="s">
        <v>8280</v>
      </c>
    </row>
    <row r="6275" spans="1:5">
      <c r="A6275" s="33" t="s">
        <v>25472</v>
      </c>
      <c r="B6275" s="28" t="s">
        <v>25473</v>
      </c>
      <c r="C6275" s="28" t="s">
        <v>25474</v>
      </c>
      <c r="D6275" s="31" t="s">
        <v>25475</v>
      </c>
      <c r="E6275" s="31" t="s">
        <v>8280</v>
      </c>
    </row>
    <row r="6276" spans="1:5">
      <c r="A6276" s="33" t="s">
        <v>25476</v>
      </c>
      <c r="B6276" s="28" t="s">
        <v>25477</v>
      </c>
      <c r="C6276" s="28" t="s">
        <v>25478</v>
      </c>
      <c r="D6276" s="31" t="s">
        <v>25475</v>
      </c>
      <c r="E6276" s="31" t="s">
        <v>8280</v>
      </c>
    </row>
    <row r="6277" spans="1:5">
      <c r="A6277" s="33" t="s">
        <v>25479</v>
      </c>
      <c r="B6277" s="28" t="s">
        <v>25480</v>
      </c>
      <c r="C6277" s="28" t="s">
        <v>25481</v>
      </c>
      <c r="D6277" s="31" t="s">
        <v>25475</v>
      </c>
      <c r="E6277" s="31" t="s">
        <v>8280</v>
      </c>
    </row>
    <row r="6278" spans="1:5">
      <c r="A6278" s="33" t="s">
        <v>25482</v>
      </c>
      <c r="B6278" s="28" t="s">
        <v>25483</v>
      </c>
      <c r="C6278" s="28" t="s">
        <v>25484</v>
      </c>
      <c r="D6278" s="31" t="s">
        <v>25485</v>
      </c>
      <c r="E6278" s="31" t="s">
        <v>8280</v>
      </c>
    </row>
    <row r="6279" spans="1:5">
      <c r="A6279" s="33" t="s">
        <v>25486</v>
      </c>
      <c r="B6279" s="28" t="s">
        <v>25483</v>
      </c>
      <c r="C6279" s="28" t="s">
        <v>25487</v>
      </c>
      <c r="D6279" s="31" t="s">
        <v>25485</v>
      </c>
      <c r="E6279" s="31" t="s">
        <v>8280</v>
      </c>
    </row>
    <row r="6280" spans="1:5">
      <c r="A6280" s="33" t="s">
        <v>25488</v>
      </c>
      <c r="B6280" s="28" t="s">
        <v>25489</v>
      </c>
      <c r="C6280" s="28" t="s">
        <v>25490</v>
      </c>
      <c r="D6280" s="31" t="s">
        <v>25491</v>
      </c>
      <c r="E6280" s="31" t="s">
        <v>8280</v>
      </c>
    </row>
    <row r="6281" spans="1:5">
      <c r="A6281" s="33" t="s">
        <v>25492</v>
      </c>
      <c r="B6281" s="28" t="s">
        <v>25489</v>
      </c>
      <c r="C6281" s="28" t="s">
        <v>10290</v>
      </c>
      <c r="D6281" s="31" t="s">
        <v>10291</v>
      </c>
      <c r="E6281" s="31" t="s">
        <v>8280</v>
      </c>
    </row>
    <row r="6282" spans="1:5">
      <c r="A6282" s="33" t="s">
        <v>25493</v>
      </c>
      <c r="B6282" s="28" t="s">
        <v>25494</v>
      </c>
      <c r="C6282" s="28" t="s">
        <v>25495</v>
      </c>
      <c r="D6282" s="31" t="s">
        <v>10291</v>
      </c>
      <c r="E6282" s="31" t="s">
        <v>8280</v>
      </c>
    </row>
    <row r="6283" spans="1:5">
      <c r="A6283" s="33" t="s">
        <v>25496</v>
      </c>
      <c r="B6283" s="28" t="s">
        <v>25494</v>
      </c>
      <c r="C6283" s="28" t="s">
        <v>25497</v>
      </c>
      <c r="D6283" s="31" t="s">
        <v>25491</v>
      </c>
      <c r="E6283" s="31" t="s">
        <v>8280</v>
      </c>
    </row>
    <row r="6284" spans="1:5">
      <c r="A6284" s="33" t="s">
        <v>25498</v>
      </c>
      <c r="B6284" s="28" t="s">
        <v>25494</v>
      </c>
      <c r="C6284" s="28" t="s">
        <v>25499</v>
      </c>
      <c r="D6284" s="31" t="s">
        <v>25491</v>
      </c>
      <c r="E6284" s="31" t="s">
        <v>8280</v>
      </c>
    </row>
    <row r="6285" spans="1:5">
      <c r="A6285" s="33" t="s">
        <v>25500</v>
      </c>
      <c r="B6285" s="28" t="s">
        <v>25494</v>
      </c>
      <c r="C6285" s="28" t="s">
        <v>25501</v>
      </c>
      <c r="D6285" s="31" t="s">
        <v>25502</v>
      </c>
      <c r="E6285" s="31" t="s">
        <v>8280</v>
      </c>
    </row>
    <row r="6286" spans="1:5">
      <c r="A6286" s="33" t="s">
        <v>25503</v>
      </c>
      <c r="B6286" s="28" t="s">
        <v>25489</v>
      </c>
      <c r="C6286" s="28" t="s">
        <v>25504</v>
      </c>
      <c r="D6286" s="31" t="s">
        <v>25505</v>
      </c>
      <c r="E6286" s="31" t="s">
        <v>8280</v>
      </c>
    </row>
    <row r="6287" spans="1:5">
      <c r="A6287" s="33" t="s">
        <v>25506</v>
      </c>
      <c r="B6287" s="28" t="s">
        <v>25494</v>
      </c>
      <c r="C6287" s="28" t="s">
        <v>10300</v>
      </c>
      <c r="D6287" s="31" t="s">
        <v>10291</v>
      </c>
      <c r="E6287" s="31" t="s">
        <v>8280</v>
      </c>
    </row>
    <row r="6288" spans="1:5">
      <c r="A6288" s="33" t="s">
        <v>25507</v>
      </c>
      <c r="B6288" s="28" t="s">
        <v>25494</v>
      </c>
      <c r="C6288" s="28" t="s">
        <v>25508</v>
      </c>
      <c r="D6288" s="31" t="s">
        <v>25502</v>
      </c>
      <c r="E6288" s="31" t="s">
        <v>8280</v>
      </c>
    </row>
    <row r="6289" spans="1:5">
      <c r="A6289" s="33" t="s">
        <v>25509</v>
      </c>
      <c r="B6289" s="28" t="s">
        <v>25494</v>
      </c>
      <c r="C6289" s="28" t="s">
        <v>25510</v>
      </c>
      <c r="D6289" s="31" t="s">
        <v>10291</v>
      </c>
      <c r="E6289" s="31" t="s">
        <v>8280</v>
      </c>
    </row>
    <row r="6290" spans="1:5">
      <c r="A6290" s="33" t="s">
        <v>25511</v>
      </c>
      <c r="B6290" s="28" t="s">
        <v>25494</v>
      </c>
      <c r="C6290" s="28" t="s">
        <v>25512</v>
      </c>
      <c r="D6290" s="31" t="s">
        <v>25491</v>
      </c>
      <c r="E6290" s="31" t="s">
        <v>8280</v>
      </c>
    </row>
    <row r="6291" spans="1:5">
      <c r="A6291" s="33" t="s">
        <v>25513</v>
      </c>
      <c r="B6291" s="28" t="s">
        <v>25494</v>
      </c>
      <c r="C6291" s="28" t="s">
        <v>25514</v>
      </c>
      <c r="D6291" s="31" t="s">
        <v>25491</v>
      </c>
      <c r="E6291" s="31" t="s">
        <v>8280</v>
      </c>
    </row>
    <row r="6292" spans="1:5">
      <c r="A6292" s="33" t="s">
        <v>25515</v>
      </c>
      <c r="B6292" s="28" t="s">
        <v>25494</v>
      </c>
      <c r="C6292" s="28" t="s">
        <v>10328</v>
      </c>
      <c r="D6292" s="31" t="s">
        <v>10291</v>
      </c>
      <c r="E6292" s="31" t="s">
        <v>8280</v>
      </c>
    </row>
    <row r="6293" spans="1:5">
      <c r="A6293" s="33" t="s">
        <v>25516</v>
      </c>
      <c r="B6293" s="28" t="s">
        <v>25494</v>
      </c>
      <c r="C6293" s="28" t="s">
        <v>10326</v>
      </c>
      <c r="D6293" s="31" t="s">
        <v>10291</v>
      </c>
      <c r="E6293" s="31" t="s">
        <v>8280</v>
      </c>
    </row>
    <row r="6294" spans="1:5">
      <c r="A6294" s="33" t="s">
        <v>25517</v>
      </c>
      <c r="B6294" s="28" t="s">
        <v>25494</v>
      </c>
      <c r="C6294" s="28" t="s">
        <v>25518</v>
      </c>
      <c r="D6294" s="31" t="s">
        <v>25519</v>
      </c>
      <c r="E6294" s="31" t="s">
        <v>8280</v>
      </c>
    </row>
    <row r="6295" spans="1:5">
      <c r="A6295" s="33" t="s">
        <v>25520</v>
      </c>
      <c r="B6295" s="28" t="s">
        <v>25494</v>
      </c>
      <c r="C6295" s="28" t="s">
        <v>10318</v>
      </c>
      <c r="D6295" s="31" t="s">
        <v>10291</v>
      </c>
      <c r="E6295" s="31" t="s">
        <v>8280</v>
      </c>
    </row>
    <row r="6296" spans="1:5">
      <c r="A6296" s="33" t="s">
        <v>25521</v>
      </c>
      <c r="B6296" s="28" t="s">
        <v>25494</v>
      </c>
      <c r="C6296" s="28" t="s">
        <v>25522</v>
      </c>
      <c r="D6296" s="31" t="s">
        <v>25502</v>
      </c>
      <c r="E6296" s="31" t="s">
        <v>8280</v>
      </c>
    </row>
    <row r="6297" spans="1:5">
      <c r="A6297" s="33" t="s">
        <v>25523</v>
      </c>
      <c r="B6297" s="28" t="s">
        <v>25494</v>
      </c>
      <c r="C6297" s="28" t="s">
        <v>25524</v>
      </c>
      <c r="D6297" s="31" t="s">
        <v>25525</v>
      </c>
      <c r="E6297" s="31" t="s">
        <v>8280</v>
      </c>
    </row>
    <row r="6298" spans="1:5">
      <c r="A6298" s="33" t="s">
        <v>25526</v>
      </c>
      <c r="B6298" s="28" t="s">
        <v>25494</v>
      </c>
      <c r="C6298" s="28" t="s">
        <v>25527</v>
      </c>
      <c r="D6298" s="31" t="s">
        <v>25528</v>
      </c>
      <c r="E6298" s="31" t="s">
        <v>8280</v>
      </c>
    </row>
    <row r="6299" spans="1:5">
      <c r="A6299" s="33" t="s">
        <v>25529</v>
      </c>
      <c r="B6299" s="28" t="s">
        <v>25494</v>
      </c>
      <c r="C6299" s="28" t="s">
        <v>25530</v>
      </c>
      <c r="D6299" s="31" t="s">
        <v>25502</v>
      </c>
      <c r="E6299" s="31" t="s">
        <v>8280</v>
      </c>
    </row>
    <row r="6300" spans="1:5">
      <c r="A6300" s="33" t="s">
        <v>25531</v>
      </c>
      <c r="B6300" s="28" t="s">
        <v>25532</v>
      </c>
      <c r="C6300" s="28" t="s">
        <v>25533</v>
      </c>
      <c r="D6300" s="31" t="s">
        <v>10291</v>
      </c>
      <c r="E6300" s="31" t="s">
        <v>8280</v>
      </c>
    </row>
    <row r="6301" spans="1:5">
      <c r="A6301" s="33" t="s">
        <v>25534</v>
      </c>
      <c r="B6301" s="28" t="s">
        <v>25532</v>
      </c>
      <c r="C6301" s="28" t="s">
        <v>25535</v>
      </c>
      <c r="D6301" s="31" t="s">
        <v>25491</v>
      </c>
      <c r="E6301" s="31" t="s">
        <v>8280</v>
      </c>
    </row>
    <row r="6302" spans="1:5">
      <c r="A6302" s="33" t="s">
        <v>25536</v>
      </c>
      <c r="B6302" s="28" t="s">
        <v>25532</v>
      </c>
      <c r="C6302" s="28" t="s">
        <v>25537</v>
      </c>
      <c r="D6302" s="31" t="s">
        <v>25491</v>
      </c>
      <c r="E6302" s="31" t="s">
        <v>8280</v>
      </c>
    </row>
    <row r="6303" spans="1:5">
      <c r="A6303" s="33" t="s">
        <v>25538</v>
      </c>
      <c r="B6303" s="28" t="s">
        <v>25532</v>
      </c>
      <c r="C6303" s="28" t="s">
        <v>10308</v>
      </c>
      <c r="D6303" s="31" t="s">
        <v>10291</v>
      </c>
      <c r="E6303" s="31" t="s">
        <v>8280</v>
      </c>
    </row>
    <row r="6304" spans="1:5">
      <c r="A6304" s="33" t="s">
        <v>25539</v>
      </c>
      <c r="B6304" s="28" t="s">
        <v>25532</v>
      </c>
      <c r="C6304" s="28" t="s">
        <v>25540</v>
      </c>
      <c r="D6304" s="31" t="s">
        <v>25502</v>
      </c>
      <c r="E6304" s="31" t="s">
        <v>8280</v>
      </c>
    </row>
    <row r="6305" spans="1:5">
      <c r="A6305" s="33" t="s">
        <v>25541</v>
      </c>
      <c r="B6305" s="28" t="s">
        <v>25532</v>
      </c>
      <c r="C6305" s="28" t="s">
        <v>25542</v>
      </c>
      <c r="D6305" s="31" t="s">
        <v>25525</v>
      </c>
      <c r="E6305" s="31" t="s">
        <v>8280</v>
      </c>
    </row>
    <row r="6306" spans="1:5">
      <c r="A6306" s="33" t="s">
        <v>25543</v>
      </c>
      <c r="B6306" s="28" t="s">
        <v>25532</v>
      </c>
      <c r="C6306" s="28" t="s">
        <v>25544</v>
      </c>
      <c r="D6306" s="31" t="s">
        <v>25502</v>
      </c>
      <c r="E6306" s="31" t="s">
        <v>8280</v>
      </c>
    </row>
    <row r="6307" spans="1:5">
      <c r="A6307" s="33" t="s">
        <v>25545</v>
      </c>
      <c r="B6307" s="28" t="s">
        <v>25532</v>
      </c>
      <c r="C6307" s="28" t="s">
        <v>25546</v>
      </c>
      <c r="D6307" s="31" t="s">
        <v>10291</v>
      </c>
      <c r="E6307" s="31" t="s">
        <v>8280</v>
      </c>
    </row>
    <row r="6308" spans="1:5">
      <c r="A6308" s="33" t="s">
        <v>25547</v>
      </c>
      <c r="B6308" s="28" t="s">
        <v>25532</v>
      </c>
      <c r="C6308" s="28" t="s">
        <v>25548</v>
      </c>
      <c r="D6308" s="31" t="s">
        <v>25491</v>
      </c>
      <c r="E6308" s="31" t="s">
        <v>8280</v>
      </c>
    </row>
    <row r="6309" spans="1:5">
      <c r="A6309" s="33" t="s">
        <v>25549</v>
      </c>
      <c r="B6309" s="28" t="s">
        <v>25532</v>
      </c>
      <c r="C6309" s="28" t="s">
        <v>25550</v>
      </c>
      <c r="D6309" s="31" t="s">
        <v>25491</v>
      </c>
      <c r="E6309" s="31" t="s">
        <v>8280</v>
      </c>
    </row>
    <row r="6310" spans="1:5">
      <c r="A6310" s="33" t="s">
        <v>25551</v>
      </c>
      <c r="B6310" s="28" t="s">
        <v>25532</v>
      </c>
      <c r="C6310" s="28" t="s">
        <v>10346</v>
      </c>
      <c r="D6310" s="31" t="s">
        <v>10291</v>
      </c>
      <c r="E6310" s="31" t="s">
        <v>8280</v>
      </c>
    </row>
    <row r="6311" spans="1:5">
      <c r="A6311" s="33" t="s">
        <v>25552</v>
      </c>
      <c r="B6311" s="28" t="s">
        <v>25532</v>
      </c>
      <c r="C6311" s="28" t="s">
        <v>10342</v>
      </c>
      <c r="D6311" s="31" t="s">
        <v>10291</v>
      </c>
      <c r="E6311" s="31" t="s">
        <v>8280</v>
      </c>
    </row>
    <row r="6312" spans="1:5">
      <c r="A6312" s="33" t="s">
        <v>25553</v>
      </c>
      <c r="B6312" s="28" t="s">
        <v>25532</v>
      </c>
      <c r="C6312" s="28" t="s">
        <v>25554</v>
      </c>
      <c r="D6312" s="31" t="s">
        <v>25519</v>
      </c>
      <c r="E6312" s="31" t="s">
        <v>8280</v>
      </c>
    </row>
    <row r="6313" spans="1:5">
      <c r="A6313" s="33" t="s">
        <v>25555</v>
      </c>
      <c r="B6313" s="28" t="s">
        <v>25532</v>
      </c>
      <c r="C6313" s="28" t="s">
        <v>10336</v>
      </c>
      <c r="D6313" s="31" t="s">
        <v>10291</v>
      </c>
      <c r="E6313" s="31" t="s">
        <v>8280</v>
      </c>
    </row>
    <row r="6314" spans="1:5">
      <c r="A6314" s="33" t="s">
        <v>25556</v>
      </c>
      <c r="B6314" s="28" t="s">
        <v>25532</v>
      </c>
      <c r="C6314" s="28" t="s">
        <v>25557</v>
      </c>
      <c r="D6314" s="31" t="s">
        <v>25502</v>
      </c>
      <c r="E6314" s="31" t="s">
        <v>8280</v>
      </c>
    </row>
    <row r="6315" spans="1:5">
      <c r="A6315" s="33" t="s">
        <v>25558</v>
      </c>
      <c r="B6315" s="28" t="s">
        <v>25532</v>
      </c>
      <c r="C6315" s="28" t="s">
        <v>25559</v>
      </c>
      <c r="D6315" s="31" t="s">
        <v>25525</v>
      </c>
      <c r="E6315" s="31" t="s">
        <v>8280</v>
      </c>
    </row>
    <row r="6316" spans="1:5">
      <c r="A6316" s="33" t="s">
        <v>25560</v>
      </c>
      <c r="B6316" s="28" t="s">
        <v>25532</v>
      </c>
      <c r="C6316" s="28" t="s">
        <v>25561</v>
      </c>
      <c r="D6316" s="31" t="s">
        <v>25528</v>
      </c>
      <c r="E6316" s="31" t="s">
        <v>8280</v>
      </c>
    </row>
    <row r="6317" spans="1:5">
      <c r="A6317" s="33" t="s">
        <v>25562</v>
      </c>
      <c r="B6317" s="28" t="s">
        <v>25532</v>
      </c>
      <c r="C6317" s="28" t="s">
        <v>25563</v>
      </c>
      <c r="D6317" s="31" t="s">
        <v>25502</v>
      </c>
      <c r="E6317" s="31" t="s">
        <v>8280</v>
      </c>
    </row>
    <row r="6318" spans="1:5">
      <c r="A6318" s="33" t="s">
        <v>25564</v>
      </c>
      <c r="B6318" s="28" t="s">
        <v>25532</v>
      </c>
      <c r="C6318" s="28" t="s">
        <v>10358</v>
      </c>
      <c r="D6318" s="31" t="s">
        <v>10291</v>
      </c>
      <c r="E6318" s="31" t="s">
        <v>8280</v>
      </c>
    </row>
    <row r="6319" spans="1:5">
      <c r="A6319" s="33" t="s">
        <v>25565</v>
      </c>
      <c r="B6319" s="28" t="s">
        <v>25532</v>
      </c>
      <c r="C6319" s="28" t="s">
        <v>25566</v>
      </c>
      <c r="D6319" s="31" t="s">
        <v>25491</v>
      </c>
      <c r="E6319" s="31" t="s">
        <v>8280</v>
      </c>
    </row>
    <row r="6320" spans="1:5">
      <c r="A6320" s="33" t="s">
        <v>25567</v>
      </c>
      <c r="B6320" s="28" t="s">
        <v>25532</v>
      </c>
      <c r="C6320" s="28" t="s">
        <v>10352</v>
      </c>
      <c r="D6320" s="31" t="s">
        <v>10291</v>
      </c>
      <c r="E6320" s="31" t="s">
        <v>8280</v>
      </c>
    </row>
    <row r="6321" spans="1:5">
      <c r="A6321" s="33" t="s">
        <v>25568</v>
      </c>
      <c r="B6321" s="28" t="s">
        <v>25532</v>
      </c>
      <c r="C6321" s="28" t="s">
        <v>25569</v>
      </c>
      <c r="D6321" s="31" t="s">
        <v>25502</v>
      </c>
      <c r="E6321" s="31" t="s">
        <v>8280</v>
      </c>
    </row>
    <row r="6322" spans="1:5">
      <c r="A6322" s="33" t="s">
        <v>25570</v>
      </c>
      <c r="B6322" s="28" t="s">
        <v>25571</v>
      </c>
      <c r="C6322" s="28" t="s">
        <v>25572</v>
      </c>
      <c r="D6322" s="31" t="s">
        <v>24562</v>
      </c>
      <c r="E6322" s="31" t="s">
        <v>8280</v>
      </c>
    </row>
    <row r="6323" spans="1:5">
      <c r="A6323" s="33" t="s">
        <v>25573</v>
      </c>
      <c r="B6323" s="28" t="s">
        <v>25571</v>
      </c>
      <c r="C6323" s="28" t="s">
        <v>25574</v>
      </c>
      <c r="D6323" s="31" t="s">
        <v>24562</v>
      </c>
      <c r="E6323" s="31" t="s">
        <v>8280</v>
      </c>
    </row>
    <row r="6324" spans="1:5">
      <c r="A6324" s="33" t="s">
        <v>25575</v>
      </c>
      <c r="B6324" s="28" t="s">
        <v>25571</v>
      </c>
      <c r="C6324" s="28" t="s">
        <v>25576</v>
      </c>
      <c r="D6324" s="31" t="s">
        <v>24562</v>
      </c>
      <c r="E6324" s="31" t="s">
        <v>8280</v>
      </c>
    </row>
    <row r="6325" spans="1:5">
      <c r="A6325" s="33" t="s">
        <v>25577</v>
      </c>
      <c r="B6325" s="28" t="s">
        <v>25578</v>
      </c>
      <c r="C6325" s="28" t="s">
        <v>25579</v>
      </c>
      <c r="D6325" s="31" t="s">
        <v>24562</v>
      </c>
      <c r="E6325" s="31" t="s">
        <v>8280</v>
      </c>
    </row>
    <row r="6326" spans="1:5">
      <c r="A6326" s="33" t="s">
        <v>25580</v>
      </c>
      <c r="B6326" s="28" t="s">
        <v>25578</v>
      </c>
      <c r="C6326" s="28" t="s">
        <v>25581</v>
      </c>
      <c r="D6326" s="31" t="s">
        <v>24562</v>
      </c>
      <c r="E6326" s="31" t="s">
        <v>8280</v>
      </c>
    </row>
    <row r="6327" spans="1:5">
      <c r="A6327" s="33" t="s">
        <v>25582</v>
      </c>
      <c r="B6327" s="28" t="s">
        <v>25578</v>
      </c>
      <c r="C6327" s="28" t="s">
        <v>25583</v>
      </c>
      <c r="D6327" s="31" t="s">
        <v>24562</v>
      </c>
      <c r="E6327" s="31" t="s">
        <v>8280</v>
      </c>
    </row>
    <row r="6328" spans="1:5">
      <c r="A6328" s="33" t="s">
        <v>25584</v>
      </c>
      <c r="B6328" s="28" t="s">
        <v>24431</v>
      </c>
      <c r="C6328" s="28" t="s">
        <v>25585</v>
      </c>
      <c r="D6328" s="31" t="s">
        <v>25586</v>
      </c>
      <c r="E6328" s="31" t="s">
        <v>8280</v>
      </c>
    </row>
    <row r="6329" spans="1:5">
      <c r="A6329" s="33" t="s">
        <v>25587</v>
      </c>
      <c r="B6329" s="28" t="s">
        <v>24550</v>
      </c>
      <c r="C6329" s="28" t="s">
        <v>25588</v>
      </c>
      <c r="D6329" s="31" t="s">
        <v>25589</v>
      </c>
      <c r="E6329" s="31" t="s">
        <v>8280</v>
      </c>
    </row>
    <row r="6330" spans="1:5">
      <c r="A6330" s="33" t="s">
        <v>25590</v>
      </c>
      <c r="B6330" s="28" t="s">
        <v>24431</v>
      </c>
      <c r="C6330" s="28" t="s">
        <v>25591</v>
      </c>
      <c r="D6330" s="31" t="s">
        <v>25586</v>
      </c>
      <c r="E6330" s="31" t="s">
        <v>8280</v>
      </c>
    </row>
    <row r="6331" spans="1:5">
      <c r="A6331" s="33" t="s">
        <v>25592</v>
      </c>
      <c r="B6331" s="28" t="s">
        <v>24550</v>
      </c>
      <c r="C6331" s="28" t="s">
        <v>25593</v>
      </c>
      <c r="D6331" s="31" t="s">
        <v>25589</v>
      </c>
      <c r="E6331" s="31" t="s">
        <v>8280</v>
      </c>
    </row>
    <row r="6332" spans="1:5">
      <c r="A6332" s="33" t="s">
        <v>25594</v>
      </c>
      <c r="B6332" s="28" t="s">
        <v>24431</v>
      </c>
      <c r="C6332" s="28" t="s">
        <v>25595</v>
      </c>
      <c r="D6332" s="31" t="s">
        <v>25586</v>
      </c>
      <c r="E6332" s="31" t="s">
        <v>8280</v>
      </c>
    </row>
    <row r="6333" spans="1:5">
      <c r="A6333" s="33" t="s">
        <v>25596</v>
      </c>
      <c r="B6333" s="28" t="s">
        <v>24441</v>
      </c>
      <c r="C6333" s="28" t="s">
        <v>25597</v>
      </c>
      <c r="D6333" s="31" t="s">
        <v>25586</v>
      </c>
      <c r="E6333" s="31" t="s">
        <v>8280</v>
      </c>
    </row>
    <row r="6334" spans="1:5">
      <c r="A6334" s="33" t="s">
        <v>25598</v>
      </c>
      <c r="B6334" s="28" t="s">
        <v>24441</v>
      </c>
      <c r="C6334" s="28" t="s">
        <v>25599</v>
      </c>
      <c r="D6334" s="31" t="s">
        <v>25586</v>
      </c>
      <c r="E6334" s="31" t="s">
        <v>8280</v>
      </c>
    </row>
    <row r="6335" spans="1:5">
      <c r="A6335" s="33" t="s">
        <v>25600</v>
      </c>
      <c r="B6335" s="28" t="s">
        <v>24431</v>
      </c>
      <c r="C6335" s="28" t="s">
        <v>25601</v>
      </c>
      <c r="D6335" s="31" t="s">
        <v>25586</v>
      </c>
      <c r="E6335" s="31" t="s">
        <v>8280</v>
      </c>
    </row>
    <row r="6336" spans="1:5">
      <c r="A6336" s="33" t="s">
        <v>25602</v>
      </c>
      <c r="B6336" s="28" t="s">
        <v>24431</v>
      </c>
      <c r="C6336" s="28" t="s">
        <v>25603</v>
      </c>
      <c r="D6336" s="31" t="s">
        <v>25586</v>
      </c>
      <c r="E6336" s="31" t="s">
        <v>8280</v>
      </c>
    </row>
    <row r="6337" spans="1:5">
      <c r="A6337" s="33" t="s">
        <v>25604</v>
      </c>
      <c r="B6337" s="28" t="s">
        <v>24431</v>
      </c>
      <c r="C6337" s="28" t="s">
        <v>25605</v>
      </c>
      <c r="D6337" s="31" t="s">
        <v>25586</v>
      </c>
      <c r="E6337" s="31" t="s">
        <v>8280</v>
      </c>
    </row>
    <row r="6338" spans="1:5">
      <c r="A6338" s="33" t="s">
        <v>25606</v>
      </c>
      <c r="B6338" s="28" t="s">
        <v>24462</v>
      </c>
      <c r="C6338" s="28" t="s">
        <v>25607</v>
      </c>
      <c r="D6338" s="31" t="s">
        <v>25589</v>
      </c>
      <c r="E6338" s="31" t="s">
        <v>8280</v>
      </c>
    </row>
    <row r="6339" spans="1:5">
      <c r="A6339" s="33" t="s">
        <v>25608</v>
      </c>
      <c r="B6339" s="28" t="s">
        <v>24431</v>
      </c>
      <c r="C6339" s="28" t="s">
        <v>25609</v>
      </c>
      <c r="D6339" s="31" t="s">
        <v>25586</v>
      </c>
      <c r="E6339" s="31" t="s">
        <v>8280</v>
      </c>
    </row>
    <row r="6340" spans="1:5">
      <c r="A6340" s="33" t="s">
        <v>25610</v>
      </c>
      <c r="B6340" s="28" t="s">
        <v>24462</v>
      </c>
      <c r="C6340" s="28" t="s">
        <v>25611</v>
      </c>
      <c r="D6340" s="31" t="s">
        <v>25589</v>
      </c>
      <c r="E6340" s="31" t="s">
        <v>8280</v>
      </c>
    </row>
    <row r="6341" spans="1:5">
      <c r="A6341" s="33" t="s">
        <v>25612</v>
      </c>
      <c r="B6341" s="28" t="s">
        <v>24462</v>
      </c>
      <c r="C6341" s="28" t="s">
        <v>25613</v>
      </c>
      <c r="D6341" s="31" t="s">
        <v>25589</v>
      </c>
      <c r="E6341" s="31" t="s">
        <v>8280</v>
      </c>
    </row>
    <row r="6342" spans="1:5">
      <c r="A6342" s="33" t="s">
        <v>25614</v>
      </c>
      <c r="B6342" s="28" t="s">
        <v>24431</v>
      </c>
      <c r="C6342" s="28" t="s">
        <v>25615</v>
      </c>
      <c r="D6342" s="31" t="s">
        <v>25586</v>
      </c>
      <c r="E6342" s="31" t="s">
        <v>8280</v>
      </c>
    </row>
    <row r="6343" spans="1:5">
      <c r="A6343" s="33" t="s">
        <v>25616</v>
      </c>
      <c r="B6343" s="28" t="s">
        <v>24451</v>
      </c>
      <c r="C6343" s="28" t="s">
        <v>25617</v>
      </c>
      <c r="D6343" s="31" t="s">
        <v>25586</v>
      </c>
      <c r="E6343" s="31" t="s">
        <v>8280</v>
      </c>
    </row>
    <row r="6344" spans="1:5">
      <c r="A6344" s="33" t="s">
        <v>25618</v>
      </c>
      <c r="B6344" s="28" t="s">
        <v>24431</v>
      </c>
      <c r="C6344" s="28" t="s">
        <v>25619</v>
      </c>
      <c r="D6344" s="31" t="s">
        <v>25586</v>
      </c>
      <c r="E6344" s="31" t="s">
        <v>8280</v>
      </c>
    </row>
    <row r="6345" spans="1:5">
      <c r="A6345" s="33" t="s">
        <v>25620</v>
      </c>
      <c r="B6345" s="28" t="s">
        <v>24431</v>
      </c>
      <c r="C6345" s="28" t="s">
        <v>25621</v>
      </c>
      <c r="D6345" s="31" t="s">
        <v>25586</v>
      </c>
      <c r="E6345" s="31" t="s">
        <v>8280</v>
      </c>
    </row>
    <row r="6346" spans="1:5">
      <c r="A6346" s="33" t="s">
        <v>25622</v>
      </c>
      <c r="B6346" s="28" t="s">
        <v>24462</v>
      </c>
      <c r="C6346" s="28" t="s">
        <v>25623</v>
      </c>
      <c r="D6346" s="31" t="s">
        <v>25589</v>
      </c>
      <c r="E6346" s="31" t="s">
        <v>8280</v>
      </c>
    </row>
    <row r="6347" spans="1:5">
      <c r="A6347" s="33" t="s">
        <v>25624</v>
      </c>
      <c r="B6347" s="28" t="s">
        <v>24462</v>
      </c>
      <c r="C6347" s="28" t="s">
        <v>25625</v>
      </c>
      <c r="D6347" s="31" t="s">
        <v>25589</v>
      </c>
      <c r="E6347" s="31" t="s">
        <v>8280</v>
      </c>
    </row>
    <row r="6348" spans="1:5">
      <c r="A6348" s="33" t="s">
        <v>25626</v>
      </c>
      <c r="B6348" s="28" t="s">
        <v>24451</v>
      </c>
      <c r="C6348" s="28" t="s">
        <v>25627</v>
      </c>
      <c r="D6348" s="31" t="s">
        <v>25586</v>
      </c>
      <c r="E6348" s="31" t="s">
        <v>8280</v>
      </c>
    </row>
    <row r="6349" spans="1:5">
      <c r="A6349" s="33" t="s">
        <v>25628</v>
      </c>
      <c r="B6349" s="28" t="s">
        <v>24462</v>
      </c>
      <c r="C6349" s="28" t="s">
        <v>25629</v>
      </c>
      <c r="D6349" s="31" t="s">
        <v>25589</v>
      </c>
      <c r="E6349" s="31" t="s">
        <v>8280</v>
      </c>
    </row>
    <row r="6350" spans="1:5">
      <c r="A6350" s="33" t="s">
        <v>25630</v>
      </c>
      <c r="B6350" s="28" t="s">
        <v>24431</v>
      </c>
      <c r="C6350" s="28" t="s">
        <v>25631</v>
      </c>
      <c r="D6350" s="31" t="s">
        <v>25586</v>
      </c>
      <c r="E6350" s="31" t="s">
        <v>8280</v>
      </c>
    </row>
    <row r="6351" spans="1:5">
      <c r="A6351" s="33" t="s">
        <v>25632</v>
      </c>
      <c r="B6351" s="28" t="s">
        <v>24431</v>
      </c>
      <c r="C6351" s="28" t="s">
        <v>25633</v>
      </c>
      <c r="D6351" s="31" t="s">
        <v>25586</v>
      </c>
      <c r="E6351" s="31" t="s">
        <v>8280</v>
      </c>
    </row>
    <row r="6352" spans="1:5">
      <c r="A6352" s="33" t="s">
        <v>25634</v>
      </c>
      <c r="B6352" s="28" t="s">
        <v>24431</v>
      </c>
      <c r="C6352" s="28" t="s">
        <v>25635</v>
      </c>
      <c r="D6352" s="31" t="s">
        <v>25586</v>
      </c>
      <c r="E6352" s="31" t="s">
        <v>8280</v>
      </c>
    </row>
    <row r="6353" spans="1:5">
      <c r="A6353" s="33" t="s">
        <v>25636</v>
      </c>
      <c r="B6353" s="28" t="s">
        <v>24462</v>
      </c>
      <c r="C6353" s="28" t="s">
        <v>25637</v>
      </c>
      <c r="D6353" s="31" t="s">
        <v>25589</v>
      </c>
      <c r="E6353" s="31" t="s">
        <v>8280</v>
      </c>
    </row>
    <row r="6354" spans="1:5">
      <c r="A6354" s="33" t="s">
        <v>25638</v>
      </c>
      <c r="B6354" s="28" t="s">
        <v>24431</v>
      </c>
      <c r="C6354" s="28" t="s">
        <v>25639</v>
      </c>
      <c r="D6354" s="31" t="s">
        <v>25586</v>
      </c>
      <c r="E6354" s="31" t="s">
        <v>8280</v>
      </c>
    </row>
    <row r="6355" spans="1:5">
      <c r="A6355" s="33" t="s">
        <v>25640</v>
      </c>
      <c r="B6355" s="28" t="s">
        <v>24462</v>
      </c>
      <c r="C6355" s="28" t="s">
        <v>25641</v>
      </c>
      <c r="D6355" s="31" t="s">
        <v>25589</v>
      </c>
      <c r="E6355" s="31" t="s">
        <v>8280</v>
      </c>
    </row>
    <row r="6356" spans="1:5">
      <c r="A6356" s="33" t="s">
        <v>25642</v>
      </c>
      <c r="B6356" s="28" t="s">
        <v>24431</v>
      </c>
      <c r="C6356" s="28" t="s">
        <v>25643</v>
      </c>
      <c r="D6356" s="31" t="s">
        <v>25586</v>
      </c>
      <c r="E6356" s="31" t="s">
        <v>8280</v>
      </c>
    </row>
    <row r="6357" spans="1:5">
      <c r="A6357" s="33" t="s">
        <v>25644</v>
      </c>
      <c r="B6357" s="28" t="s">
        <v>25645</v>
      </c>
      <c r="C6357" s="28" t="s">
        <v>25646</v>
      </c>
      <c r="D6357" s="31" t="s">
        <v>25589</v>
      </c>
      <c r="E6357" s="31" t="s">
        <v>8280</v>
      </c>
    </row>
    <row r="6358" spans="1:5">
      <c r="A6358" s="33" t="s">
        <v>25647</v>
      </c>
      <c r="B6358" s="28" t="s">
        <v>24441</v>
      </c>
      <c r="C6358" s="28" t="s">
        <v>25648</v>
      </c>
      <c r="D6358" s="31" t="s">
        <v>25586</v>
      </c>
      <c r="E6358" s="31" t="s">
        <v>8280</v>
      </c>
    </row>
    <row r="6359" spans="1:5">
      <c r="A6359" s="33" t="s">
        <v>25649</v>
      </c>
      <c r="B6359" s="28" t="s">
        <v>24441</v>
      </c>
      <c r="C6359" s="28" t="s">
        <v>25650</v>
      </c>
      <c r="D6359" s="31" t="s">
        <v>25586</v>
      </c>
      <c r="E6359" s="31" t="s">
        <v>8280</v>
      </c>
    </row>
    <row r="6360" spans="1:5">
      <c r="A6360" s="33" t="s">
        <v>25651</v>
      </c>
      <c r="B6360" s="28" t="s">
        <v>24462</v>
      </c>
      <c r="C6360" s="28" t="s">
        <v>25652</v>
      </c>
      <c r="D6360" s="31" t="s">
        <v>25589</v>
      </c>
      <c r="E6360" s="31" t="s">
        <v>8280</v>
      </c>
    </row>
    <row r="6361" spans="1:5">
      <c r="A6361" s="33" t="s">
        <v>25653</v>
      </c>
      <c r="B6361" s="28" t="s">
        <v>24555</v>
      </c>
      <c r="C6361" s="28" t="s">
        <v>25654</v>
      </c>
      <c r="D6361" s="31" t="s">
        <v>25586</v>
      </c>
      <c r="E6361" s="31" t="s">
        <v>8280</v>
      </c>
    </row>
    <row r="6362" spans="1:5">
      <c r="A6362" s="33" t="s">
        <v>25655</v>
      </c>
      <c r="B6362" s="28" t="s">
        <v>24451</v>
      </c>
      <c r="C6362" s="28" t="s">
        <v>25656</v>
      </c>
      <c r="D6362" s="31" t="s">
        <v>25586</v>
      </c>
      <c r="E6362" s="31" t="s">
        <v>8280</v>
      </c>
    </row>
    <row r="6363" spans="1:5">
      <c r="A6363" s="33" t="s">
        <v>25657</v>
      </c>
      <c r="B6363" s="28" t="s">
        <v>24462</v>
      </c>
      <c r="C6363" s="28" t="s">
        <v>25658</v>
      </c>
      <c r="D6363" s="31" t="s">
        <v>25589</v>
      </c>
      <c r="E6363" s="31" t="s">
        <v>8280</v>
      </c>
    </row>
    <row r="6364" spans="1:5">
      <c r="A6364" s="33" t="s">
        <v>25659</v>
      </c>
      <c r="B6364" s="28" t="s">
        <v>24462</v>
      </c>
      <c r="C6364" s="28" t="s">
        <v>25660</v>
      </c>
      <c r="D6364" s="31" t="s">
        <v>25589</v>
      </c>
      <c r="E6364" s="31" t="s">
        <v>8280</v>
      </c>
    </row>
    <row r="6365" spans="1:5">
      <c r="A6365" s="33" t="s">
        <v>25661</v>
      </c>
      <c r="B6365" s="28" t="s">
        <v>8280</v>
      </c>
      <c r="C6365" s="28" t="s">
        <v>25662</v>
      </c>
      <c r="D6365" s="31" t="s">
        <v>25663</v>
      </c>
      <c r="E6365" s="31" t="s">
        <v>8280</v>
      </c>
    </row>
    <row r="6366" spans="1:5">
      <c r="A6366" s="33" t="s">
        <v>25664</v>
      </c>
      <c r="B6366" s="28" t="s">
        <v>8280</v>
      </c>
      <c r="C6366" s="28" t="s">
        <v>25665</v>
      </c>
      <c r="D6366" s="31" t="s">
        <v>25663</v>
      </c>
      <c r="E6366" s="31" t="s">
        <v>8280</v>
      </c>
    </row>
    <row r="6367" spans="1:5">
      <c r="A6367" s="33" t="s">
        <v>25666</v>
      </c>
      <c r="B6367" s="28" t="s">
        <v>8280</v>
      </c>
      <c r="C6367" s="28" t="s">
        <v>25667</v>
      </c>
      <c r="D6367" s="31" t="s">
        <v>25663</v>
      </c>
      <c r="E6367" s="31" t="s">
        <v>8280</v>
      </c>
    </row>
    <row r="6368" spans="1:5">
      <c r="A6368" s="33" t="s">
        <v>25668</v>
      </c>
      <c r="B6368" s="28" t="s">
        <v>8280</v>
      </c>
      <c r="C6368" s="28" t="s">
        <v>25669</v>
      </c>
      <c r="D6368" s="31" t="s">
        <v>25663</v>
      </c>
      <c r="E6368" s="31" t="s">
        <v>8280</v>
      </c>
    </row>
    <row r="6369" spans="1:5">
      <c r="A6369" s="33" t="s">
        <v>25670</v>
      </c>
      <c r="B6369" s="28" t="s">
        <v>8280</v>
      </c>
      <c r="C6369" s="28" t="s">
        <v>25671</v>
      </c>
      <c r="D6369" s="31" t="s">
        <v>25663</v>
      </c>
      <c r="E6369" s="31" t="s">
        <v>8280</v>
      </c>
    </row>
    <row r="6370" spans="1:5">
      <c r="A6370" s="33" t="s">
        <v>25672</v>
      </c>
      <c r="B6370" s="28" t="s">
        <v>8280</v>
      </c>
      <c r="C6370" s="28" t="s">
        <v>25673</v>
      </c>
      <c r="D6370" s="31" t="s">
        <v>25663</v>
      </c>
      <c r="E6370" s="31" t="s">
        <v>8280</v>
      </c>
    </row>
    <row r="6371" spans="1:5">
      <c r="A6371" s="33" t="s">
        <v>25674</v>
      </c>
      <c r="B6371" s="28" t="s">
        <v>8280</v>
      </c>
      <c r="C6371" s="28" t="s">
        <v>25675</v>
      </c>
      <c r="D6371" s="31" t="s">
        <v>25663</v>
      </c>
      <c r="E6371" s="31" t="s">
        <v>8280</v>
      </c>
    </row>
    <row r="6372" spans="1:5">
      <c r="A6372" s="33" t="s">
        <v>25676</v>
      </c>
      <c r="B6372" s="28" t="s">
        <v>8280</v>
      </c>
      <c r="C6372" s="28" t="s">
        <v>25677</v>
      </c>
      <c r="D6372" s="31" t="s">
        <v>25663</v>
      </c>
      <c r="E6372" s="31" t="s">
        <v>8280</v>
      </c>
    </row>
    <row r="6373" spans="1:5">
      <c r="A6373" s="33" t="s">
        <v>25678</v>
      </c>
      <c r="B6373" s="28" t="s">
        <v>8280</v>
      </c>
      <c r="C6373" s="28" t="s">
        <v>25679</v>
      </c>
      <c r="D6373" s="31" t="s">
        <v>25663</v>
      </c>
      <c r="E6373" s="31" t="s">
        <v>8280</v>
      </c>
    </row>
    <row r="6374" spans="1:5">
      <c r="A6374" s="33" t="s">
        <v>25680</v>
      </c>
      <c r="B6374" s="28" t="s">
        <v>8280</v>
      </c>
      <c r="C6374" s="28" t="s">
        <v>25681</v>
      </c>
      <c r="D6374" s="31" t="s">
        <v>25663</v>
      </c>
      <c r="E6374" s="31" t="s">
        <v>8280</v>
      </c>
    </row>
    <row r="6375" spans="1:5">
      <c r="A6375" s="33" t="s">
        <v>25682</v>
      </c>
      <c r="B6375" s="28" t="s">
        <v>8280</v>
      </c>
      <c r="C6375" s="28" t="s">
        <v>25683</v>
      </c>
      <c r="D6375" s="31" t="s">
        <v>25663</v>
      </c>
      <c r="E6375" s="31" t="s">
        <v>8280</v>
      </c>
    </row>
    <row r="6376" spans="1:5">
      <c r="A6376" s="33" t="s">
        <v>25684</v>
      </c>
      <c r="B6376" s="28" t="s">
        <v>8280</v>
      </c>
      <c r="C6376" s="28" t="s">
        <v>25685</v>
      </c>
      <c r="D6376" s="31" t="s">
        <v>25663</v>
      </c>
      <c r="E6376" s="31" t="s">
        <v>8280</v>
      </c>
    </row>
    <row r="6377" spans="1:5">
      <c r="A6377" s="33" t="s">
        <v>25686</v>
      </c>
      <c r="B6377" s="28" t="s">
        <v>8280</v>
      </c>
      <c r="C6377" s="28" t="s">
        <v>25687</v>
      </c>
      <c r="D6377" s="31" t="s">
        <v>25663</v>
      </c>
      <c r="E6377" s="31" t="s">
        <v>8280</v>
      </c>
    </row>
    <row r="6378" spans="1:5">
      <c r="A6378" s="33" t="s">
        <v>25688</v>
      </c>
      <c r="B6378" s="28" t="s">
        <v>8280</v>
      </c>
      <c r="C6378" s="28" t="s">
        <v>25689</v>
      </c>
      <c r="D6378" s="31" t="s">
        <v>25663</v>
      </c>
      <c r="E6378" s="31" t="s">
        <v>8280</v>
      </c>
    </row>
    <row r="6379" spans="1:5">
      <c r="A6379" s="33" t="s">
        <v>25690</v>
      </c>
      <c r="B6379" s="28" t="s">
        <v>8280</v>
      </c>
      <c r="C6379" s="28" t="s">
        <v>25691</v>
      </c>
      <c r="D6379" s="31" t="s">
        <v>25663</v>
      </c>
      <c r="E6379" s="31" t="s">
        <v>8280</v>
      </c>
    </row>
    <row r="6380" spans="1:5">
      <c r="A6380" s="33" t="s">
        <v>25692</v>
      </c>
      <c r="B6380" s="28" t="s">
        <v>8280</v>
      </c>
      <c r="C6380" s="28" t="s">
        <v>25693</v>
      </c>
      <c r="D6380" s="31" t="s">
        <v>25663</v>
      </c>
      <c r="E6380" s="31" t="s">
        <v>8280</v>
      </c>
    </row>
    <row r="6381" spans="1:5">
      <c r="A6381" s="33" t="s">
        <v>25694</v>
      </c>
      <c r="B6381" s="28" t="s">
        <v>19758</v>
      </c>
      <c r="C6381" s="28" t="s">
        <v>25695</v>
      </c>
      <c r="D6381" s="31" t="s">
        <v>25663</v>
      </c>
      <c r="E6381" s="31" t="s">
        <v>8280</v>
      </c>
    </row>
    <row r="6382" spans="1:5">
      <c r="A6382" s="33" t="s">
        <v>25696</v>
      </c>
      <c r="B6382" s="28" t="s">
        <v>8280</v>
      </c>
      <c r="C6382" s="28" t="s">
        <v>25697</v>
      </c>
      <c r="D6382" s="31" t="s">
        <v>25663</v>
      </c>
      <c r="E6382" s="31" t="s">
        <v>8280</v>
      </c>
    </row>
    <row r="6383" spans="1:5">
      <c r="A6383" s="33" t="s">
        <v>25698</v>
      </c>
      <c r="B6383" s="28" t="s">
        <v>8280</v>
      </c>
      <c r="C6383" s="28" t="s">
        <v>25699</v>
      </c>
      <c r="D6383" s="31" t="s">
        <v>25663</v>
      </c>
      <c r="E6383" s="31" t="s">
        <v>8280</v>
      </c>
    </row>
    <row r="6384" spans="1:5">
      <c r="A6384" s="33" t="s">
        <v>25700</v>
      </c>
      <c r="B6384" s="28" t="s">
        <v>8280</v>
      </c>
      <c r="C6384" s="28" t="s">
        <v>25701</v>
      </c>
      <c r="D6384" s="31" t="s">
        <v>25663</v>
      </c>
      <c r="E6384" s="31" t="s">
        <v>8280</v>
      </c>
    </row>
    <row r="6385" spans="1:5">
      <c r="A6385" s="33" t="s">
        <v>25702</v>
      </c>
      <c r="B6385" s="28" t="s">
        <v>8280</v>
      </c>
      <c r="C6385" s="28" t="s">
        <v>25703</v>
      </c>
      <c r="D6385" s="31" t="s">
        <v>25663</v>
      </c>
      <c r="E6385" s="31" t="s">
        <v>8280</v>
      </c>
    </row>
    <row r="6386" spans="1:5">
      <c r="A6386" s="33" t="s">
        <v>25704</v>
      </c>
      <c r="B6386" s="28" t="s">
        <v>25705</v>
      </c>
      <c r="C6386" s="28" t="s">
        <v>25706</v>
      </c>
      <c r="D6386" s="31" t="s">
        <v>19406</v>
      </c>
      <c r="E6386" s="31" t="s">
        <v>8280</v>
      </c>
    </row>
    <row r="6387" spans="1:5">
      <c r="A6387" s="33" t="s">
        <v>25707</v>
      </c>
      <c r="B6387" s="28" t="s">
        <v>25705</v>
      </c>
      <c r="C6387" s="28" t="s">
        <v>25708</v>
      </c>
      <c r="D6387" s="31" t="s">
        <v>19406</v>
      </c>
      <c r="E6387" s="31" t="s">
        <v>8280</v>
      </c>
    </row>
    <row r="6388" spans="1:5">
      <c r="A6388" s="33" t="s">
        <v>25709</v>
      </c>
      <c r="B6388" s="28" t="s">
        <v>19590</v>
      </c>
      <c r="C6388" s="28" t="s">
        <v>25710</v>
      </c>
      <c r="D6388" s="31" t="s">
        <v>25711</v>
      </c>
      <c r="E6388" s="31" t="s">
        <v>8280</v>
      </c>
    </row>
    <row r="6389" spans="1:5">
      <c r="A6389" s="33" t="s">
        <v>25712</v>
      </c>
      <c r="B6389" s="28" t="s">
        <v>25705</v>
      </c>
      <c r="C6389" s="28" t="s">
        <v>25713</v>
      </c>
      <c r="D6389" s="31" t="s">
        <v>19406</v>
      </c>
      <c r="E6389" s="31" t="s">
        <v>8280</v>
      </c>
    </row>
    <row r="6390" spans="1:5">
      <c r="A6390" s="33" t="s">
        <v>25714</v>
      </c>
      <c r="B6390" s="28" t="s">
        <v>25705</v>
      </c>
      <c r="C6390" s="28" t="s">
        <v>25715</v>
      </c>
      <c r="D6390" s="31" t="s">
        <v>19406</v>
      </c>
      <c r="E6390" s="31" t="s">
        <v>8280</v>
      </c>
    </row>
    <row r="6391" spans="1:5">
      <c r="A6391" s="33" t="s">
        <v>25716</v>
      </c>
      <c r="B6391" s="28" t="s">
        <v>25705</v>
      </c>
      <c r="C6391" s="28" t="s">
        <v>25717</v>
      </c>
      <c r="D6391" s="31" t="s">
        <v>19406</v>
      </c>
      <c r="E6391" s="31" t="s">
        <v>8280</v>
      </c>
    </row>
    <row r="6392" spans="1:5">
      <c r="A6392" s="33" t="s">
        <v>25718</v>
      </c>
      <c r="B6392" s="28" t="s">
        <v>25719</v>
      </c>
      <c r="C6392" s="28" t="s">
        <v>25720</v>
      </c>
      <c r="D6392" s="31" t="s">
        <v>19406</v>
      </c>
      <c r="E6392" s="31" t="s">
        <v>8280</v>
      </c>
    </row>
    <row r="6393" spans="1:5">
      <c r="A6393" s="33" t="s">
        <v>25721</v>
      </c>
      <c r="B6393" s="28" t="s">
        <v>25705</v>
      </c>
      <c r="C6393" s="28" t="s">
        <v>25722</v>
      </c>
      <c r="D6393" s="31" t="s">
        <v>19406</v>
      </c>
      <c r="E6393" s="31" t="s">
        <v>8280</v>
      </c>
    </row>
    <row r="6394" spans="1:5">
      <c r="A6394" s="33" t="s">
        <v>25723</v>
      </c>
      <c r="B6394" s="28" t="s">
        <v>19606</v>
      </c>
      <c r="C6394" s="28" t="s">
        <v>25724</v>
      </c>
      <c r="D6394" s="31" t="s">
        <v>25711</v>
      </c>
      <c r="E6394" s="31" t="s">
        <v>8280</v>
      </c>
    </row>
    <row r="6395" spans="1:5">
      <c r="A6395" s="33" t="s">
        <v>25725</v>
      </c>
      <c r="B6395" s="28" t="s">
        <v>19590</v>
      </c>
      <c r="C6395" s="28" t="s">
        <v>25726</v>
      </c>
      <c r="D6395" s="31" t="s">
        <v>25711</v>
      </c>
      <c r="E6395" s="31" t="s">
        <v>8280</v>
      </c>
    </row>
    <row r="6396" spans="1:5">
      <c r="A6396" s="33" t="s">
        <v>25727</v>
      </c>
      <c r="B6396" s="28" t="s">
        <v>25705</v>
      </c>
      <c r="C6396" s="28" t="s">
        <v>25728</v>
      </c>
      <c r="D6396" s="31" t="s">
        <v>19406</v>
      </c>
      <c r="E6396" s="31" t="s">
        <v>8280</v>
      </c>
    </row>
    <row r="6397" spans="1:5">
      <c r="A6397" s="33" t="s">
        <v>25729</v>
      </c>
      <c r="B6397" s="28" t="s">
        <v>19590</v>
      </c>
      <c r="C6397" s="28" t="s">
        <v>25730</v>
      </c>
      <c r="D6397" s="31" t="s">
        <v>25711</v>
      </c>
      <c r="E6397" s="31" t="s">
        <v>8280</v>
      </c>
    </row>
    <row r="6398" spans="1:5">
      <c r="A6398" s="33" t="s">
        <v>25731</v>
      </c>
      <c r="B6398" s="28" t="s">
        <v>19404</v>
      </c>
      <c r="C6398" s="28" t="s">
        <v>25732</v>
      </c>
      <c r="D6398" s="31" t="s">
        <v>19406</v>
      </c>
      <c r="E6398" s="31" t="s">
        <v>8280</v>
      </c>
    </row>
    <row r="6399" spans="1:5">
      <c r="A6399" s="33" t="s">
        <v>25733</v>
      </c>
      <c r="B6399" s="28" t="s">
        <v>19404</v>
      </c>
      <c r="C6399" s="28" t="s">
        <v>25734</v>
      </c>
      <c r="D6399" s="31" t="s">
        <v>19406</v>
      </c>
      <c r="E6399" s="31" t="s">
        <v>8280</v>
      </c>
    </row>
    <row r="6400" spans="1:5">
      <c r="A6400" s="33" t="s">
        <v>25735</v>
      </c>
      <c r="B6400" s="28" t="s">
        <v>19584</v>
      </c>
      <c r="C6400" s="28" t="s">
        <v>25736</v>
      </c>
      <c r="D6400" s="31" t="s">
        <v>25711</v>
      </c>
      <c r="E6400" s="31" t="s">
        <v>8280</v>
      </c>
    </row>
    <row r="6401" spans="1:5">
      <c r="A6401" s="33" t="s">
        <v>25737</v>
      </c>
      <c r="B6401" s="28" t="s">
        <v>19603</v>
      </c>
      <c r="C6401" s="28" t="s">
        <v>25738</v>
      </c>
      <c r="D6401" s="31" t="s">
        <v>25711</v>
      </c>
      <c r="E6401" s="31" t="s">
        <v>8280</v>
      </c>
    </row>
    <row r="6402" spans="1:5">
      <c r="A6402" s="33" t="s">
        <v>25739</v>
      </c>
      <c r="B6402" s="28" t="s">
        <v>19404</v>
      </c>
      <c r="C6402" s="28" t="s">
        <v>25740</v>
      </c>
      <c r="D6402" s="31" t="s">
        <v>19406</v>
      </c>
      <c r="E6402" s="31" t="s">
        <v>8280</v>
      </c>
    </row>
    <row r="6403" spans="1:5">
      <c r="A6403" s="33" t="s">
        <v>25741</v>
      </c>
      <c r="B6403" s="28" t="s">
        <v>19404</v>
      </c>
      <c r="C6403" s="28" t="s">
        <v>25742</v>
      </c>
      <c r="D6403" s="31" t="s">
        <v>19406</v>
      </c>
      <c r="E6403" s="31" t="s">
        <v>8280</v>
      </c>
    </row>
    <row r="6404" spans="1:5">
      <c r="A6404" s="33" t="s">
        <v>25743</v>
      </c>
      <c r="B6404" s="28" t="s">
        <v>25744</v>
      </c>
      <c r="C6404" s="28" t="s">
        <v>25745</v>
      </c>
      <c r="D6404" s="31" t="s">
        <v>19406</v>
      </c>
      <c r="E6404" s="31" t="s">
        <v>8280</v>
      </c>
    </row>
    <row r="6405" spans="1:5">
      <c r="A6405" s="33" t="s">
        <v>25746</v>
      </c>
      <c r="B6405" s="28" t="s">
        <v>19404</v>
      </c>
      <c r="C6405" s="28" t="s">
        <v>25747</v>
      </c>
      <c r="D6405" s="31" t="s">
        <v>19406</v>
      </c>
      <c r="E6405" s="31" t="s">
        <v>8280</v>
      </c>
    </row>
    <row r="6406" spans="1:5">
      <c r="A6406" s="33" t="s">
        <v>25748</v>
      </c>
      <c r="B6406" s="28" t="s">
        <v>19603</v>
      </c>
      <c r="C6406" s="28" t="s">
        <v>25749</v>
      </c>
      <c r="D6406" s="31" t="s">
        <v>25711</v>
      </c>
      <c r="E6406" s="31" t="s">
        <v>8280</v>
      </c>
    </row>
    <row r="6407" spans="1:5">
      <c r="A6407" s="33" t="s">
        <v>25750</v>
      </c>
      <c r="B6407" s="28" t="s">
        <v>19584</v>
      </c>
      <c r="C6407" s="28" t="s">
        <v>25751</v>
      </c>
      <c r="D6407" s="31" t="s">
        <v>25711</v>
      </c>
      <c r="E6407" s="31" t="s">
        <v>8280</v>
      </c>
    </row>
    <row r="6408" spans="1:5">
      <c r="A6408" s="33" t="s">
        <v>25752</v>
      </c>
      <c r="B6408" s="28" t="s">
        <v>19404</v>
      </c>
      <c r="C6408" s="28" t="s">
        <v>25753</v>
      </c>
      <c r="D6408" s="31" t="s">
        <v>19406</v>
      </c>
      <c r="E6408" s="31" t="s">
        <v>8280</v>
      </c>
    </row>
    <row r="6409" spans="1:5">
      <c r="A6409" s="33" t="s">
        <v>25754</v>
      </c>
      <c r="B6409" s="28" t="s">
        <v>19609</v>
      </c>
      <c r="C6409" s="28" t="s">
        <v>25755</v>
      </c>
      <c r="D6409" s="31" t="s">
        <v>25711</v>
      </c>
      <c r="E6409" s="31" t="s">
        <v>8280</v>
      </c>
    </row>
    <row r="6410" spans="1:5">
      <c r="A6410" s="33" t="s">
        <v>25756</v>
      </c>
      <c r="B6410" s="28" t="s">
        <v>25744</v>
      </c>
      <c r="C6410" s="28" t="s">
        <v>25757</v>
      </c>
      <c r="D6410" s="31" t="s">
        <v>19406</v>
      </c>
      <c r="E6410" s="31" t="s">
        <v>8280</v>
      </c>
    </row>
    <row r="6411" spans="1:5">
      <c r="A6411" s="33" t="s">
        <v>25758</v>
      </c>
      <c r="B6411" s="28" t="s">
        <v>19404</v>
      </c>
      <c r="C6411" s="28" t="s">
        <v>25759</v>
      </c>
      <c r="D6411" s="31" t="s">
        <v>19406</v>
      </c>
      <c r="E6411" s="31" t="s">
        <v>8280</v>
      </c>
    </row>
    <row r="6412" spans="1:5">
      <c r="A6412" s="33" t="s">
        <v>25760</v>
      </c>
      <c r="B6412" s="28" t="s">
        <v>25761</v>
      </c>
      <c r="C6412" s="28" t="s">
        <v>25762</v>
      </c>
      <c r="D6412" s="31" t="s">
        <v>19406</v>
      </c>
      <c r="E6412" s="31" t="s">
        <v>8280</v>
      </c>
    </row>
    <row r="6413" spans="1:5">
      <c r="A6413" s="33" t="s">
        <v>25763</v>
      </c>
      <c r="B6413" s="28" t="s">
        <v>19603</v>
      </c>
      <c r="C6413" s="28" t="s">
        <v>25764</v>
      </c>
      <c r="D6413" s="31" t="s">
        <v>25711</v>
      </c>
      <c r="E6413" s="31" t="s">
        <v>8280</v>
      </c>
    </row>
    <row r="6414" spans="1:5">
      <c r="A6414" s="33" t="s">
        <v>25765</v>
      </c>
      <c r="B6414" s="28" t="s">
        <v>25766</v>
      </c>
      <c r="C6414" s="28" t="s">
        <v>25767</v>
      </c>
      <c r="D6414" s="31" t="s">
        <v>19406</v>
      </c>
      <c r="E6414" s="31" t="s">
        <v>8280</v>
      </c>
    </row>
    <row r="6415" spans="1:5">
      <c r="A6415" s="33" t="s">
        <v>25768</v>
      </c>
      <c r="B6415" s="28" t="s">
        <v>19404</v>
      </c>
      <c r="C6415" s="28" t="s">
        <v>25769</v>
      </c>
      <c r="D6415" s="31" t="s">
        <v>19406</v>
      </c>
      <c r="E6415" s="31" t="s">
        <v>8280</v>
      </c>
    </row>
    <row r="6416" spans="1:5">
      <c r="A6416" s="33" t="s">
        <v>25770</v>
      </c>
      <c r="B6416" s="28" t="s">
        <v>19584</v>
      </c>
      <c r="C6416" s="28" t="s">
        <v>25771</v>
      </c>
      <c r="D6416" s="31" t="s">
        <v>25711</v>
      </c>
      <c r="E6416" s="31" t="s">
        <v>8280</v>
      </c>
    </row>
    <row r="6417" spans="1:5">
      <c r="A6417" s="33" t="s">
        <v>25772</v>
      </c>
      <c r="B6417" s="28" t="s">
        <v>19404</v>
      </c>
      <c r="C6417" s="28" t="s">
        <v>25773</v>
      </c>
      <c r="D6417" s="31" t="s">
        <v>19406</v>
      </c>
      <c r="E6417" s="31" t="s">
        <v>8280</v>
      </c>
    </row>
    <row r="6418" spans="1:5">
      <c r="A6418" s="33" t="s">
        <v>25774</v>
      </c>
      <c r="B6418" s="28" t="s">
        <v>19404</v>
      </c>
      <c r="C6418" s="28" t="s">
        <v>25775</v>
      </c>
      <c r="D6418" s="31" t="s">
        <v>19406</v>
      </c>
      <c r="E6418" s="31" t="s">
        <v>8280</v>
      </c>
    </row>
    <row r="6419" spans="1:5">
      <c r="A6419" s="33" t="s">
        <v>25776</v>
      </c>
      <c r="B6419" s="28" t="s">
        <v>25777</v>
      </c>
      <c r="C6419" s="28" t="s">
        <v>25778</v>
      </c>
      <c r="D6419" s="31" t="s">
        <v>19406</v>
      </c>
      <c r="E6419" s="31" t="s">
        <v>8280</v>
      </c>
    </row>
    <row r="6420" spans="1:5">
      <c r="A6420" s="33" t="s">
        <v>25779</v>
      </c>
      <c r="B6420" s="28" t="s">
        <v>19584</v>
      </c>
      <c r="C6420" s="28" t="s">
        <v>25780</v>
      </c>
      <c r="D6420" s="31" t="s">
        <v>25711</v>
      </c>
      <c r="E6420" s="31" t="s">
        <v>8280</v>
      </c>
    </row>
    <row r="6421" spans="1:5">
      <c r="A6421" s="33" t="s">
        <v>25781</v>
      </c>
      <c r="B6421" s="28" t="s">
        <v>25782</v>
      </c>
      <c r="C6421" s="28" t="s">
        <v>25783</v>
      </c>
      <c r="D6421" s="31" t="s">
        <v>19406</v>
      </c>
      <c r="E6421" s="31" t="s">
        <v>8280</v>
      </c>
    </row>
    <row r="6422" spans="1:5">
      <c r="A6422" s="33" t="s">
        <v>25784</v>
      </c>
      <c r="B6422" s="28" t="s">
        <v>25785</v>
      </c>
      <c r="C6422" s="28" t="s">
        <v>25786</v>
      </c>
      <c r="D6422" s="31" t="s">
        <v>19406</v>
      </c>
      <c r="E6422" s="31" t="s">
        <v>8280</v>
      </c>
    </row>
    <row r="6423" spans="1:5">
      <c r="A6423" s="33" t="s">
        <v>25787</v>
      </c>
      <c r="B6423" s="28" t="s">
        <v>19641</v>
      </c>
      <c r="C6423" s="28" t="s">
        <v>25788</v>
      </c>
      <c r="D6423" s="31" t="s">
        <v>19406</v>
      </c>
      <c r="E6423" s="31" t="s">
        <v>8280</v>
      </c>
    </row>
    <row r="6424" spans="1:5">
      <c r="A6424" s="33" t="s">
        <v>25789</v>
      </c>
      <c r="B6424" s="28" t="s">
        <v>25744</v>
      </c>
      <c r="C6424" s="28" t="s">
        <v>25790</v>
      </c>
      <c r="D6424" s="31" t="s">
        <v>19406</v>
      </c>
      <c r="E6424" s="31" t="s">
        <v>8280</v>
      </c>
    </row>
    <row r="6425" spans="1:5">
      <c r="A6425" s="33" t="s">
        <v>25791</v>
      </c>
      <c r="B6425" s="28" t="s">
        <v>24322</v>
      </c>
      <c r="C6425" s="28" t="s">
        <v>25792</v>
      </c>
      <c r="D6425" s="31" t="s">
        <v>25793</v>
      </c>
      <c r="E6425" s="31" t="s">
        <v>8280</v>
      </c>
    </row>
    <row r="6426" spans="1:5">
      <c r="A6426" s="33" t="s">
        <v>25794</v>
      </c>
      <c r="B6426" s="28" t="s">
        <v>24326</v>
      </c>
      <c r="C6426" s="28" t="s">
        <v>25795</v>
      </c>
      <c r="D6426" s="31" t="s">
        <v>25796</v>
      </c>
      <c r="E6426" s="31" t="s">
        <v>8280</v>
      </c>
    </row>
    <row r="6427" spans="1:5">
      <c r="A6427" s="33" t="s">
        <v>25797</v>
      </c>
      <c r="B6427" s="28" t="s">
        <v>24326</v>
      </c>
      <c r="C6427" s="28" t="s">
        <v>25798</v>
      </c>
      <c r="D6427" s="31" t="s">
        <v>25796</v>
      </c>
      <c r="E6427" s="31" t="s">
        <v>8280</v>
      </c>
    </row>
    <row r="6428" spans="1:5">
      <c r="A6428" s="33" t="s">
        <v>25799</v>
      </c>
      <c r="B6428" s="28" t="s">
        <v>24326</v>
      </c>
      <c r="C6428" s="28" t="s">
        <v>25800</v>
      </c>
      <c r="D6428" s="31" t="s">
        <v>25796</v>
      </c>
      <c r="E6428" s="31" t="s">
        <v>8280</v>
      </c>
    </row>
    <row r="6429" spans="1:5">
      <c r="A6429" s="33" t="s">
        <v>25801</v>
      </c>
      <c r="B6429" s="28" t="s">
        <v>17332</v>
      </c>
      <c r="C6429" s="28" t="s">
        <v>25802</v>
      </c>
      <c r="D6429" s="31"/>
      <c r="E6429" s="31" t="s">
        <v>8280</v>
      </c>
    </row>
    <row r="6430" spans="1:5">
      <c r="A6430" s="33" t="s">
        <v>25803</v>
      </c>
      <c r="B6430" s="28" t="s">
        <v>17332</v>
      </c>
      <c r="C6430" s="28" t="s">
        <v>25804</v>
      </c>
      <c r="D6430" s="31"/>
      <c r="E6430" s="31" t="s">
        <v>8280</v>
      </c>
    </row>
    <row r="6431" spans="1:5">
      <c r="A6431" s="33" t="s">
        <v>25805</v>
      </c>
      <c r="B6431" s="28" t="s">
        <v>17332</v>
      </c>
      <c r="C6431" s="28" t="s">
        <v>25806</v>
      </c>
      <c r="D6431" s="31"/>
      <c r="E6431" s="31" t="s">
        <v>8280</v>
      </c>
    </row>
    <row r="6432" spans="1:5">
      <c r="A6432" s="33" t="s">
        <v>25807</v>
      </c>
      <c r="B6432" s="28" t="s">
        <v>17332</v>
      </c>
      <c r="C6432" s="28" t="s">
        <v>25808</v>
      </c>
      <c r="D6432" s="31"/>
      <c r="E6432" s="31" t="s">
        <v>8280</v>
      </c>
    </row>
    <row r="6433" spans="1:5">
      <c r="A6433" s="33" t="s">
        <v>25809</v>
      </c>
      <c r="B6433" s="28" t="s">
        <v>17332</v>
      </c>
      <c r="C6433" s="28" t="s">
        <v>25810</v>
      </c>
      <c r="D6433" s="31"/>
      <c r="E6433" s="31" t="s">
        <v>8280</v>
      </c>
    </row>
    <row r="6434" spans="1:5">
      <c r="A6434" s="33" t="s">
        <v>25811</v>
      </c>
      <c r="B6434" s="28" t="s">
        <v>25571</v>
      </c>
      <c r="C6434" s="28" t="s">
        <v>25812</v>
      </c>
      <c r="D6434" s="31" t="s">
        <v>24562</v>
      </c>
      <c r="E6434" s="31" t="s">
        <v>8280</v>
      </c>
    </row>
    <row r="6435" spans="1:5">
      <c r="A6435" s="33" t="s">
        <v>25813</v>
      </c>
      <c r="B6435" s="28" t="s">
        <v>25814</v>
      </c>
      <c r="C6435" s="28" t="s">
        <v>25815</v>
      </c>
      <c r="D6435" s="31" t="s">
        <v>24562</v>
      </c>
      <c r="E6435" s="31" t="s">
        <v>8280</v>
      </c>
    </row>
    <row r="6436" spans="1:5">
      <c r="A6436" s="33" t="s">
        <v>25816</v>
      </c>
      <c r="B6436" s="28" t="s">
        <v>25571</v>
      </c>
      <c r="C6436" s="28" t="s">
        <v>25817</v>
      </c>
      <c r="D6436" s="31" t="s">
        <v>24562</v>
      </c>
      <c r="E6436" s="31" t="s">
        <v>8280</v>
      </c>
    </row>
    <row r="6437" spans="1:5">
      <c r="A6437" s="33" t="s">
        <v>25818</v>
      </c>
      <c r="B6437" s="28" t="s">
        <v>25814</v>
      </c>
      <c r="C6437" s="28" t="s">
        <v>25819</v>
      </c>
      <c r="D6437" s="31" t="s">
        <v>24562</v>
      </c>
      <c r="E6437" s="31" t="s">
        <v>8280</v>
      </c>
    </row>
    <row r="6438" spans="1:5">
      <c r="A6438" s="33" t="s">
        <v>25820</v>
      </c>
      <c r="B6438" s="28" t="s">
        <v>25821</v>
      </c>
      <c r="C6438" s="28" t="s">
        <v>25822</v>
      </c>
      <c r="D6438" s="31" t="s">
        <v>24562</v>
      </c>
      <c r="E6438" s="31" t="s">
        <v>8280</v>
      </c>
    </row>
    <row r="6439" spans="1:5">
      <c r="A6439" s="33" t="s">
        <v>25823</v>
      </c>
      <c r="B6439" s="28" t="s">
        <v>25824</v>
      </c>
      <c r="C6439" s="28" t="s">
        <v>25825</v>
      </c>
      <c r="D6439" s="31" t="s">
        <v>24562</v>
      </c>
      <c r="E6439" s="31" t="s">
        <v>8280</v>
      </c>
    </row>
    <row r="6440" spans="1:5">
      <c r="A6440" s="33" t="s">
        <v>25826</v>
      </c>
      <c r="B6440" s="28" t="s">
        <v>25744</v>
      </c>
      <c r="C6440" s="28" t="s">
        <v>25827</v>
      </c>
      <c r="D6440" s="31" t="s">
        <v>19406</v>
      </c>
      <c r="E6440" s="31" t="s">
        <v>8280</v>
      </c>
    </row>
    <row r="6441" spans="1:5">
      <c r="A6441" s="33" t="s">
        <v>25828</v>
      </c>
      <c r="B6441" s="28" t="s">
        <v>25744</v>
      </c>
      <c r="C6441" s="28" t="s">
        <v>25829</v>
      </c>
      <c r="D6441" s="31" t="s">
        <v>19406</v>
      </c>
      <c r="E6441" s="31" t="s">
        <v>8280</v>
      </c>
    </row>
    <row r="6442" spans="1:5">
      <c r="A6442" s="33" t="s">
        <v>25830</v>
      </c>
      <c r="B6442" s="28" t="s">
        <v>25719</v>
      </c>
      <c r="C6442" s="28" t="s">
        <v>25831</v>
      </c>
      <c r="D6442" s="31" t="s">
        <v>19406</v>
      </c>
      <c r="E6442" s="31" t="s">
        <v>8280</v>
      </c>
    </row>
    <row r="6443" spans="1:5">
      <c r="A6443" s="33" t="s">
        <v>25832</v>
      </c>
      <c r="B6443" s="28" t="s">
        <v>8280</v>
      </c>
      <c r="C6443" s="28" t="s">
        <v>25833</v>
      </c>
      <c r="D6443" s="31" t="s">
        <v>25663</v>
      </c>
      <c r="E6443" s="31" t="s">
        <v>8280</v>
      </c>
    </row>
    <row r="6444" spans="1:5">
      <c r="A6444" s="33" t="s">
        <v>25834</v>
      </c>
      <c r="B6444" s="28" t="s">
        <v>24564</v>
      </c>
      <c r="C6444" s="28" t="s">
        <v>25835</v>
      </c>
      <c r="D6444" s="31" t="s">
        <v>24562</v>
      </c>
      <c r="E6444" s="31" t="s">
        <v>8280</v>
      </c>
    </row>
    <row r="6445" spans="1:5">
      <c r="A6445" s="33" t="s">
        <v>25836</v>
      </c>
      <c r="B6445" s="28" t="s">
        <v>24564</v>
      </c>
      <c r="C6445" s="28" t="s">
        <v>25837</v>
      </c>
      <c r="D6445" s="31" t="s">
        <v>24562</v>
      </c>
      <c r="E6445" s="31" t="s">
        <v>8280</v>
      </c>
    </row>
    <row r="6446" spans="1:5">
      <c r="A6446" s="33" t="s">
        <v>25838</v>
      </c>
      <c r="B6446" s="28" t="s">
        <v>24564</v>
      </c>
      <c r="C6446" s="28" t="s">
        <v>25839</v>
      </c>
      <c r="D6446" s="31" t="s">
        <v>24562</v>
      </c>
      <c r="E6446" s="31" t="s">
        <v>8280</v>
      </c>
    </row>
    <row r="6447" spans="1:5">
      <c r="A6447" s="33" t="s">
        <v>25840</v>
      </c>
      <c r="B6447" s="28" t="s">
        <v>24564</v>
      </c>
      <c r="C6447" s="28" t="s">
        <v>25841</v>
      </c>
      <c r="D6447" s="31" t="s">
        <v>24562</v>
      </c>
      <c r="E6447" s="31" t="s">
        <v>8280</v>
      </c>
    </row>
    <row r="6448" spans="1:5">
      <c r="A6448" s="33" t="s">
        <v>25842</v>
      </c>
      <c r="B6448" s="28" t="s">
        <v>25744</v>
      </c>
      <c r="C6448" s="28" t="s">
        <v>25843</v>
      </c>
      <c r="D6448" s="31" t="s">
        <v>19406</v>
      </c>
      <c r="E6448" s="31" t="s">
        <v>8280</v>
      </c>
    </row>
    <row r="6449" spans="1:5">
      <c r="A6449" s="33" t="s">
        <v>25844</v>
      </c>
      <c r="B6449" s="28" t="s">
        <v>25777</v>
      </c>
      <c r="C6449" s="28" t="s">
        <v>25845</v>
      </c>
      <c r="D6449" s="31" t="s">
        <v>19406</v>
      </c>
      <c r="E6449" s="31" t="s">
        <v>8280</v>
      </c>
    </row>
    <row r="6450" spans="1:5">
      <c r="A6450" s="33" t="s">
        <v>25846</v>
      </c>
      <c r="B6450" s="28" t="s">
        <v>25777</v>
      </c>
      <c r="C6450" s="28" t="s">
        <v>25847</v>
      </c>
      <c r="D6450" s="31" t="s">
        <v>19406</v>
      </c>
      <c r="E6450" s="31" t="s">
        <v>8280</v>
      </c>
    </row>
    <row r="6451" spans="1:5">
      <c r="A6451" s="33" t="s">
        <v>25848</v>
      </c>
      <c r="B6451" s="28" t="s">
        <v>25782</v>
      </c>
      <c r="C6451" s="28" t="s">
        <v>25849</v>
      </c>
      <c r="D6451" s="31" t="s">
        <v>19406</v>
      </c>
      <c r="E6451" s="31" t="s">
        <v>8280</v>
      </c>
    </row>
    <row r="6452" spans="1:5">
      <c r="A6452" s="33" t="s">
        <v>25850</v>
      </c>
      <c r="B6452" s="28" t="s">
        <v>25782</v>
      </c>
      <c r="C6452" s="28" t="s">
        <v>25851</v>
      </c>
      <c r="D6452" s="31" t="s">
        <v>19406</v>
      </c>
      <c r="E6452" s="31" t="s">
        <v>8280</v>
      </c>
    </row>
    <row r="6453" spans="1:5">
      <c r="A6453" s="33" t="s">
        <v>25852</v>
      </c>
      <c r="B6453" s="28" t="s">
        <v>8280</v>
      </c>
      <c r="C6453" s="28" t="s">
        <v>25853</v>
      </c>
      <c r="D6453" s="31" t="s">
        <v>25663</v>
      </c>
      <c r="E6453" s="31" t="s">
        <v>8280</v>
      </c>
    </row>
    <row r="6454" spans="1:5">
      <c r="A6454" s="33" t="s">
        <v>25854</v>
      </c>
      <c r="B6454" s="28" t="s">
        <v>8280</v>
      </c>
      <c r="C6454" s="28" t="s">
        <v>25855</v>
      </c>
      <c r="D6454" s="31" t="s">
        <v>25663</v>
      </c>
      <c r="E6454" s="31" t="s">
        <v>8280</v>
      </c>
    </row>
    <row r="6455" spans="1:5">
      <c r="A6455" s="33" t="s">
        <v>25856</v>
      </c>
      <c r="B6455" s="28" t="s">
        <v>8280</v>
      </c>
      <c r="C6455" s="28" t="s">
        <v>25857</v>
      </c>
      <c r="D6455" s="31" t="s">
        <v>25663</v>
      </c>
      <c r="E6455" s="31" t="s">
        <v>8280</v>
      </c>
    </row>
    <row r="6456" spans="1:5">
      <c r="A6456" s="33" t="s">
        <v>25858</v>
      </c>
      <c r="B6456" s="28" t="s">
        <v>19758</v>
      </c>
      <c r="C6456" s="28" t="s">
        <v>25859</v>
      </c>
      <c r="D6456" s="31" t="s">
        <v>25663</v>
      </c>
      <c r="E6456" s="31" t="s">
        <v>8280</v>
      </c>
    </row>
    <row r="6457" spans="1:5">
      <c r="A6457" s="33" t="s">
        <v>25860</v>
      </c>
      <c r="B6457" s="28" t="s">
        <v>19773</v>
      </c>
      <c r="C6457" s="28" t="s">
        <v>25861</v>
      </c>
      <c r="D6457" s="31" t="s">
        <v>25663</v>
      </c>
      <c r="E6457" s="31" t="s">
        <v>8280</v>
      </c>
    </row>
    <row r="6458" spans="1:5">
      <c r="A6458" s="33" t="s">
        <v>25862</v>
      </c>
      <c r="B6458" s="28" t="s">
        <v>24322</v>
      </c>
      <c r="C6458" s="28" t="s">
        <v>25863</v>
      </c>
      <c r="D6458" s="31" t="s">
        <v>25793</v>
      </c>
      <c r="E6458" s="31" t="s">
        <v>8280</v>
      </c>
    </row>
    <row r="6459" spans="1:5">
      <c r="A6459" s="33" t="s">
        <v>25864</v>
      </c>
      <c r="B6459" s="28" t="s">
        <v>24326</v>
      </c>
      <c r="C6459" s="28" t="s">
        <v>25865</v>
      </c>
      <c r="D6459" s="31" t="s">
        <v>25796</v>
      </c>
      <c r="E6459" s="31" t="s">
        <v>8280</v>
      </c>
    </row>
    <row r="6460" spans="1:5">
      <c r="A6460" s="33" t="s">
        <v>25866</v>
      </c>
      <c r="B6460" s="28" t="s">
        <v>24326</v>
      </c>
      <c r="C6460" s="28" t="s">
        <v>25867</v>
      </c>
      <c r="D6460" s="31" t="s">
        <v>25796</v>
      </c>
      <c r="E6460" s="31" t="s">
        <v>8280</v>
      </c>
    </row>
    <row r="6461" spans="1:5">
      <c r="A6461" s="33" t="s">
        <v>25868</v>
      </c>
      <c r="B6461" s="28" t="s">
        <v>24431</v>
      </c>
      <c r="C6461" s="28" t="s">
        <v>25869</v>
      </c>
      <c r="D6461" s="31" t="s">
        <v>25586</v>
      </c>
      <c r="E6461" s="31" t="s">
        <v>8280</v>
      </c>
    </row>
    <row r="6462" spans="1:5">
      <c r="A6462" s="33" t="s">
        <v>25870</v>
      </c>
      <c r="B6462" s="28" t="s">
        <v>24431</v>
      </c>
      <c r="C6462" s="28" t="s">
        <v>25871</v>
      </c>
      <c r="D6462" s="31" t="s">
        <v>25586</v>
      </c>
      <c r="E6462" s="31" t="s">
        <v>8280</v>
      </c>
    </row>
    <row r="6463" spans="1:5">
      <c r="A6463" s="33" t="s">
        <v>25872</v>
      </c>
      <c r="B6463" s="28" t="s">
        <v>24042</v>
      </c>
      <c r="C6463" s="28" t="s">
        <v>25873</v>
      </c>
      <c r="D6463" s="31" t="s">
        <v>25874</v>
      </c>
      <c r="E6463" s="31" t="s">
        <v>8280</v>
      </c>
    </row>
    <row r="6464" spans="1:5">
      <c r="A6464" s="33" t="s">
        <v>25875</v>
      </c>
      <c r="B6464" s="28" t="s">
        <v>24042</v>
      </c>
      <c r="C6464" s="28" t="s">
        <v>25876</v>
      </c>
      <c r="D6464" s="31" t="s">
        <v>25874</v>
      </c>
      <c r="E6464" s="31" t="s">
        <v>8280</v>
      </c>
    </row>
    <row r="6465" spans="1:5">
      <c r="A6465" s="33" t="s">
        <v>25877</v>
      </c>
      <c r="B6465" s="28" t="s">
        <v>24042</v>
      </c>
      <c r="C6465" s="28" t="s">
        <v>25878</v>
      </c>
      <c r="D6465" s="31" t="s">
        <v>25879</v>
      </c>
      <c r="E6465" s="31" t="s">
        <v>8280</v>
      </c>
    </row>
    <row r="6466" spans="1:5">
      <c r="A6466" s="33" t="s">
        <v>25880</v>
      </c>
      <c r="B6466" s="28" t="s">
        <v>24042</v>
      </c>
      <c r="C6466" s="28" t="s">
        <v>25881</v>
      </c>
      <c r="D6466" s="31" t="s">
        <v>25879</v>
      </c>
      <c r="E6466" s="31" t="s">
        <v>8280</v>
      </c>
    </row>
    <row r="6467" spans="1:5">
      <c r="A6467" s="33" t="s">
        <v>25882</v>
      </c>
      <c r="B6467" s="28" t="s">
        <v>24048</v>
      </c>
      <c r="C6467" s="28" t="s">
        <v>25883</v>
      </c>
      <c r="D6467" s="31" t="s">
        <v>25879</v>
      </c>
      <c r="E6467" s="31" t="s">
        <v>8280</v>
      </c>
    </row>
    <row r="6468" spans="1:5">
      <c r="A6468" s="33" t="s">
        <v>25884</v>
      </c>
      <c r="B6468" s="28" t="s">
        <v>24048</v>
      </c>
      <c r="C6468" s="28" t="s">
        <v>25885</v>
      </c>
      <c r="D6468" s="31" t="s">
        <v>25879</v>
      </c>
      <c r="E6468" s="31" t="s">
        <v>8280</v>
      </c>
    </row>
    <row r="6469" spans="1:5">
      <c r="A6469" s="33" t="s">
        <v>25886</v>
      </c>
      <c r="B6469" s="28" t="s">
        <v>24042</v>
      </c>
      <c r="C6469" s="28" t="s">
        <v>25887</v>
      </c>
      <c r="D6469" s="31" t="s">
        <v>25879</v>
      </c>
      <c r="E6469" s="31" t="s">
        <v>8280</v>
      </c>
    </row>
    <row r="6470" spans="1:5">
      <c r="A6470" s="33" t="s">
        <v>25888</v>
      </c>
      <c r="B6470" s="28" t="s">
        <v>24042</v>
      </c>
      <c r="C6470" s="28" t="s">
        <v>25889</v>
      </c>
      <c r="D6470" s="31" t="s">
        <v>25874</v>
      </c>
      <c r="E6470" s="31" t="s">
        <v>8280</v>
      </c>
    </row>
    <row r="6471" spans="1:5">
      <c r="A6471" s="33" t="s">
        <v>25890</v>
      </c>
      <c r="B6471" s="28" t="s">
        <v>24042</v>
      </c>
      <c r="C6471" s="28" t="s">
        <v>25891</v>
      </c>
      <c r="D6471" s="31" t="s">
        <v>25879</v>
      </c>
      <c r="E6471" s="31" t="s">
        <v>8280</v>
      </c>
    </row>
    <row r="6472" spans="1:5">
      <c r="A6472" s="33" t="s">
        <v>25892</v>
      </c>
      <c r="B6472" s="28" t="s">
        <v>25893</v>
      </c>
      <c r="C6472" s="28" t="s">
        <v>25894</v>
      </c>
      <c r="D6472" s="31" t="s">
        <v>25895</v>
      </c>
      <c r="E6472" s="31" t="s">
        <v>8280</v>
      </c>
    </row>
    <row r="6473" spans="1:5">
      <c r="A6473" s="33" t="s">
        <v>25896</v>
      </c>
      <c r="B6473" s="28" t="s">
        <v>25893</v>
      </c>
      <c r="C6473" s="28" t="s">
        <v>25897</v>
      </c>
      <c r="D6473" s="31" t="s">
        <v>25895</v>
      </c>
      <c r="E6473" s="31" t="s">
        <v>8280</v>
      </c>
    </row>
    <row r="6474" spans="1:5">
      <c r="A6474" s="33" t="s">
        <v>25898</v>
      </c>
      <c r="B6474" s="28" t="s">
        <v>25899</v>
      </c>
      <c r="C6474" s="28" t="s">
        <v>25900</v>
      </c>
      <c r="D6474" s="31" t="s">
        <v>25901</v>
      </c>
      <c r="E6474" s="31" t="s">
        <v>8280</v>
      </c>
    </row>
    <row r="6475" spans="1:5">
      <c r="A6475" s="33" t="s">
        <v>25902</v>
      </c>
      <c r="B6475" s="28" t="s">
        <v>25903</v>
      </c>
      <c r="C6475" s="28" t="s">
        <v>25904</v>
      </c>
      <c r="D6475" s="31" t="s">
        <v>25901</v>
      </c>
      <c r="E6475" s="31" t="s">
        <v>8280</v>
      </c>
    </row>
    <row r="6476" spans="1:5">
      <c r="A6476" s="33" t="s">
        <v>25905</v>
      </c>
      <c r="B6476" s="28" t="s">
        <v>25906</v>
      </c>
      <c r="C6476" s="28" t="s">
        <v>25907</v>
      </c>
      <c r="D6476" s="31" t="s">
        <v>25908</v>
      </c>
      <c r="E6476" s="31" t="s">
        <v>8280</v>
      </c>
    </row>
    <row r="6477" spans="1:5">
      <c r="A6477" s="33" t="s">
        <v>25909</v>
      </c>
      <c r="B6477" s="28" t="s">
        <v>25910</v>
      </c>
      <c r="C6477" s="28" t="s">
        <v>25911</v>
      </c>
      <c r="D6477" s="31" t="s">
        <v>25908</v>
      </c>
      <c r="E6477" s="31" t="s">
        <v>8280</v>
      </c>
    </row>
    <row r="6478" spans="1:5">
      <c r="A6478" s="33" t="s">
        <v>25912</v>
      </c>
      <c r="B6478" s="28" t="s">
        <v>25910</v>
      </c>
      <c r="C6478" s="28" t="s">
        <v>25913</v>
      </c>
      <c r="D6478" s="31" t="s">
        <v>25908</v>
      </c>
      <c r="E6478" s="31" t="s">
        <v>8280</v>
      </c>
    </row>
    <row r="6479" spans="1:5">
      <c r="A6479" s="33" t="s">
        <v>25914</v>
      </c>
      <c r="B6479" s="28" t="s">
        <v>25915</v>
      </c>
      <c r="C6479" s="28" t="s">
        <v>25916</v>
      </c>
      <c r="D6479" s="31" t="s">
        <v>25908</v>
      </c>
      <c r="E6479" s="31" t="s">
        <v>8280</v>
      </c>
    </row>
    <row r="6480" spans="1:5">
      <c r="A6480" s="33" t="s">
        <v>25917</v>
      </c>
      <c r="B6480" s="28" t="s">
        <v>25915</v>
      </c>
      <c r="C6480" s="28" t="s">
        <v>25918</v>
      </c>
      <c r="D6480" s="31" t="s">
        <v>25908</v>
      </c>
      <c r="E6480" s="31" t="s">
        <v>8280</v>
      </c>
    </row>
    <row r="6481" spans="1:5">
      <c r="A6481" s="33" t="s">
        <v>25919</v>
      </c>
      <c r="B6481" s="28" t="s">
        <v>25920</v>
      </c>
      <c r="C6481" s="28" t="s">
        <v>25921</v>
      </c>
      <c r="D6481" s="31" t="s">
        <v>25908</v>
      </c>
      <c r="E6481" s="31" t="s">
        <v>8280</v>
      </c>
    </row>
    <row r="6482" spans="1:5">
      <c r="A6482" s="33" t="s">
        <v>25922</v>
      </c>
      <c r="B6482" s="28" t="s">
        <v>25920</v>
      </c>
      <c r="C6482" s="28" t="s">
        <v>25923</v>
      </c>
      <c r="D6482" s="31" t="s">
        <v>25908</v>
      </c>
      <c r="E6482" s="31" t="s">
        <v>8280</v>
      </c>
    </row>
    <row r="6483" spans="1:5">
      <c r="A6483" s="33" t="s">
        <v>25924</v>
      </c>
      <c r="B6483" s="28" t="s">
        <v>25906</v>
      </c>
      <c r="C6483" s="28" t="s">
        <v>25925</v>
      </c>
      <c r="D6483" s="31" t="s">
        <v>25908</v>
      </c>
      <c r="E6483" s="31" t="s">
        <v>8280</v>
      </c>
    </row>
    <row r="6484" spans="1:5">
      <c r="A6484" s="33" t="s">
        <v>25926</v>
      </c>
      <c r="B6484" s="28" t="s">
        <v>25906</v>
      </c>
      <c r="C6484" s="28" t="s">
        <v>25927</v>
      </c>
      <c r="D6484" s="31" t="s">
        <v>25908</v>
      </c>
      <c r="E6484" s="31" t="s">
        <v>8280</v>
      </c>
    </row>
    <row r="6485" spans="1:5">
      <c r="A6485" s="33" t="s">
        <v>25928</v>
      </c>
      <c r="B6485" s="28" t="s">
        <v>25910</v>
      </c>
      <c r="C6485" s="28" t="s">
        <v>25929</v>
      </c>
      <c r="D6485" s="31" t="s">
        <v>25908</v>
      </c>
      <c r="E6485" s="31" t="s">
        <v>8280</v>
      </c>
    </row>
    <row r="6486" spans="1:5">
      <c r="A6486" s="33" t="s">
        <v>25930</v>
      </c>
      <c r="B6486" s="28" t="s">
        <v>25910</v>
      </c>
      <c r="C6486" s="28" t="s">
        <v>25931</v>
      </c>
      <c r="D6486" s="31" t="s">
        <v>25908</v>
      </c>
      <c r="E6486" s="31" t="s">
        <v>8280</v>
      </c>
    </row>
    <row r="6487" spans="1:5">
      <c r="A6487" s="33" t="s">
        <v>25932</v>
      </c>
      <c r="B6487" s="28" t="s">
        <v>25915</v>
      </c>
      <c r="C6487" s="28" t="s">
        <v>25933</v>
      </c>
      <c r="D6487" s="31" t="s">
        <v>25908</v>
      </c>
      <c r="E6487" s="31" t="s">
        <v>8280</v>
      </c>
    </row>
    <row r="6488" spans="1:5">
      <c r="A6488" s="33" t="s">
        <v>25934</v>
      </c>
      <c r="B6488" s="28" t="s">
        <v>25915</v>
      </c>
      <c r="C6488" s="28" t="s">
        <v>25935</v>
      </c>
      <c r="D6488" s="31" t="s">
        <v>25908</v>
      </c>
      <c r="E6488" s="31" t="s">
        <v>8280</v>
      </c>
    </row>
    <row r="6489" spans="1:5">
      <c r="A6489" s="33" t="s">
        <v>25936</v>
      </c>
      <c r="B6489" s="28" t="s">
        <v>25920</v>
      </c>
      <c r="C6489" s="28" t="s">
        <v>25937</v>
      </c>
      <c r="D6489" s="31" t="s">
        <v>25908</v>
      </c>
      <c r="E6489" s="31" t="s">
        <v>8280</v>
      </c>
    </row>
    <row r="6490" spans="1:5">
      <c r="A6490" s="33" t="s">
        <v>25938</v>
      </c>
      <c r="B6490" s="28" t="s">
        <v>25920</v>
      </c>
      <c r="C6490" s="28" t="s">
        <v>25939</v>
      </c>
      <c r="D6490" s="31" t="s">
        <v>25908</v>
      </c>
      <c r="E6490" s="31" t="s">
        <v>8280</v>
      </c>
    </row>
    <row r="6491" spans="1:5">
      <c r="A6491" s="33" t="s">
        <v>25940</v>
      </c>
      <c r="B6491" s="28" t="s">
        <v>17163</v>
      </c>
      <c r="C6491" s="28" t="s">
        <v>25941</v>
      </c>
      <c r="D6491" s="31" t="s">
        <v>17159</v>
      </c>
      <c r="E6491" s="31" t="s">
        <v>8280</v>
      </c>
    </row>
    <row r="6492" spans="1:5">
      <c r="A6492" s="33" t="s">
        <v>25942</v>
      </c>
      <c r="B6492" s="28" t="s">
        <v>17163</v>
      </c>
      <c r="C6492" s="28" t="s">
        <v>25943</v>
      </c>
      <c r="D6492" s="31" t="s">
        <v>25944</v>
      </c>
      <c r="E6492" s="31" t="s">
        <v>8280</v>
      </c>
    </row>
    <row r="6493" spans="1:5">
      <c r="A6493" s="33" t="s">
        <v>25945</v>
      </c>
      <c r="B6493" s="28" t="s">
        <v>17217</v>
      </c>
      <c r="C6493" s="28" t="s">
        <v>25946</v>
      </c>
      <c r="D6493" s="31" t="s">
        <v>25944</v>
      </c>
      <c r="E6493" s="31" t="s">
        <v>8280</v>
      </c>
    </row>
    <row r="6494" spans="1:5">
      <c r="A6494" s="33" t="s">
        <v>25947</v>
      </c>
      <c r="B6494" s="28" t="s">
        <v>17163</v>
      </c>
      <c r="C6494" s="28" t="s">
        <v>25948</v>
      </c>
      <c r="D6494" s="31" t="s">
        <v>17159</v>
      </c>
      <c r="E6494" s="31" t="s">
        <v>8280</v>
      </c>
    </row>
    <row r="6495" spans="1:5">
      <c r="A6495" s="33" t="s">
        <v>25949</v>
      </c>
      <c r="B6495" s="28" t="s">
        <v>17163</v>
      </c>
      <c r="C6495" s="28" t="s">
        <v>25950</v>
      </c>
      <c r="D6495" s="31" t="s">
        <v>17159</v>
      </c>
      <c r="E6495" s="31" t="s">
        <v>8280</v>
      </c>
    </row>
    <row r="6496" spans="1:5">
      <c r="A6496" s="33" t="s">
        <v>25951</v>
      </c>
      <c r="B6496" s="28" t="s">
        <v>17217</v>
      </c>
      <c r="C6496" s="28" t="s">
        <v>25952</v>
      </c>
      <c r="D6496" s="31" t="s">
        <v>17159</v>
      </c>
      <c r="E6496" s="31" t="s">
        <v>8280</v>
      </c>
    </row>
    <row r="6497" spans="1:5">
      <c r="A6497" s="33" t="s">
        <v>25953</v>
      </c>
      <c r="B6497" s="28" t="s">
        <v>17217</v>
      </c>
      <c r="C6497" s="28" t="s">
        <v>25954</v>
      </c>
      <c r="D6497" s="31" t="s">
        <v>17159</v>
      </c>
      <c r="E6497" s="31" t="s">
        <v>8280</v>
      </c>
    </row>
    <row r="6498" spans="1:5">
      <c r="A6498" s="33" t="s">
        <v>25955</v>
      </c>
      <c r="B6498" s="28" t="s">
        <v>17163</v>
      </c>
      <c r="C6498" s="28" t="s">
        <v>25956</v>
      </c>
      <c r="D6498" s="31" t="s">
        <v>25957</v>
      </c>
      <c r="E6498" s="31" t="s">
        <v>8280</v>
      </c>
    </row>
    <row r="6499" spans="1:5">
      <c r="A6499" s="33" t="s">
        <v>25958</v>
      </c>
      <c r="B6499" s="28" t="s">
        <v>17217</v>
      </c>
      <c r="C6499" s="28" t="s">
        <v>25959</v>
      </c>
      <c r="D6499" s="31" t="s">
        <v>25957</v>
      </c>
      <c r="E6499" s="31" t="s">
        <v>8280</v>
      </c>
    </row>
    <row r="6500" spans="1:5">
      <c r="A6500" s="33" t="s">
        <v>25960</v>
      </c>
      <c r="B6500" s="28" t="s">
        <v>17163</v>
      </c>
      <c r="C6500" s="28" t="s">
        <v>25961</v>
      </c>
      <c r="D6500" s="31" t="s">
        <v>25962</v>
      </c>
      <c r="E6500" s="31" t="s">
        <v>8280</v>
      </c>
    </row>
    <row r="6501" spans="1:5">
      <c r="A6501" s="33" t="s">
        <v>25963</v>
      </c>
      <c r="B6501" s="28" t="s">
        <v>17163</v>
      </c>
      <c r="C6501" s="28" t="s">
        <v>25964</v>
      </c>
      <c r="D6501" s="31" t="s">
        <v>25962</v>
      </c>
      <c r="E6501" s="31" t="s">
        <v>8280</v>
      </c>
    </row>
    <row r="6502" spans="1:5">
      <c r="A6502" s="33" t="s">
        <v>25965</v>
      </c>
      <c r="B6502" s="28" t="s">
        <v>17320</v>
      </c>
      <c r="C6502" s="28" t="s">
        <v>25966</v>
      </c>
      <c r="D6502" s="31" t="s">
        <v>25962</v>
      </c>
      <c r="E6502" s="31" t="s">
        <v>8280</v>
      </c>
    </row>
    <row r="6503" spans="1:5">
      <c r="A6503" s="33" t="s">
        <v>25967</v>
      </c>
      <c r="B6503" s="28" t="s">
        <v>17168</v>
      </c>
      <c r="C6503" s="28" t="s">
        <v>25968</v>
      </c>
      <c r="D6503" s="31" t="s">
        <v>17170</v>
      </c>
      <c r="E6503" s="31" t="s">
        <v>8280</v>
      </c>
    </row>
    <row r="6504" spans="1:5">
      <c r="A6504" s="33" t="s">
        <v>25969</v>
      </c>
      <c r="B6504" s="28" t="s">
        <v>17217</v>
      </c>
      <c r="C6504" s="28" t="s">
        <v>25970</v>
      </c>
      <c r="D6504" s="31" t="s">
        <v>17159</v>
      </c>
      <c r="E6504" s="31" t="s">
        <v>8280</v>
      </c>
    </row>
    <row r="6505" spans="1:5">
      <c r="A6505" s="33" t="s">
        <v>25971</v>
      </c>
      <c r="B6505" s="28" t="s">
        <v>17217</v>
      </c>
      <c r="C6505" s="28" t="s">
        <v>25972</v>
      </c>
      <c r="D6505" s="31" t="s">
        <v>17159</v>
      </c>
      <c r="E6505" s="31" t="s">
        <v>8280</v>
      </c>
    </row>
    <row r="6506" spans="1:5">
      <c r="A6506" s="33" t="s">
        <v>25973</v>
      </c>
      <c r="B6506" s="28" t="s">
        <v>25974</v>
      </c>
      <c r="C6506" s="28" t="s">
        <v>25975</v>
      </c>
      <c r="D6506" s="31" t="s">
        <v>25976</v>
      </c>
      <c r="E6506" s="31" t="s">
        <v>8280</v>
      </c>
    </row>
    <row r="6507" spans="1:5">
      <c r="A6507" s="33" t="s">
        <v>25977</v>
      </c>
      <c r="B6507" s="28" t="s">
        <v>25978</v>
      </c>
      <c r="C6507" s="28" t="s">
        <v>25979</v>
      </c>
      <c r="D6507" s="31" t="s">
        <v>25976</v>
      </c>
      <c r="E6507" s="31" t="s">
        <v>8280</v>
      </c>
    </row>
    <row r="6508" spans="1:5">
      <c r="A6508" s="33" t="s">
        <v>25980</v>
      </c>
      <c r="B6508" s="28" t="s">
        <v>25981</v>
      </c>
      <c r="C6508" s="28" t="s">
        <v>25982</v>
      </c>
      <c r="D6508" s="31" t="s">
        <v>25976</v>
      </c>
      <c r="E6508" s="31" t="s">
        <v>8280</v>
      </c>
    </row>
    <row r="6509" spans="1:5">
      <c r="A6509" s="33" t="s">
        <v>25983</v>
      </c>
      <c r="B6509" s="28" t="s">
        <v>22577</v>
      </c>
      <c r="C6509" s="28" t="s">
        <v>25984</v>
      </c>
      <c r="D6509" s="31" t="s">
        <v>25985</v>
      </c>
      <c r="E6509" s="31" t="s">
        <v>8280</v>
      </c>
    </row>
    <row r="6510" spans="1:5">
      <c r="A6510" s="33" t="s">
        <v>25986</v>
      </c>
      <c r="B6510" s="28" t="s">
        <v>23028</v>
      </c>
      <c r="C6510" s="28" t="s">
        <v>25987</v>
      </c>
      <c r="D6510" s="31" t="s">
        <v>25985</v>
      </c>
      <c r="E6510" s="31" t="s">
        <v>8280</v>
      </c>
    </row>
    <row r="6511" spans="1:5">
      <c r="A6511" s="33" t="s">
        <v>25988</v>
      </c>
      <c r="B6511" s="28" t="s">
        <v>23028</v>
      </c>
      <c r="C6511" s="28" t="s">
        <v>25989</v>
      </c>
      <c r="D6511" s="31" t="s">
        <v>25985</v>
      </c>
      <c r="E6511" s="31" t="s">
        <v>8280</v>
      </c>
    </row>
    <row r="6512" spans="1:5">
      <c r="A6512" s="33" t="s">
        <v>25990</v>
      </c>
      <c r="B6512" s="28" t="s">
        <v>22577</v>
      </c>
      <c r="C6512" s="28" t="s">
        <v>25991</v>
      </c>
      <c r="D6512" s="31" t="s">
        <v>25985</v>
      </c>
      <c r="E6512" s="31" t="s">
        <v>8280</v>
      </c>
    </row>
    <row r="6513" spans="1:5">
      <c r="A6513" s="33" t="s">
        <v>25992</v>
      </c>
      <c r="B6513" s="28" t="s">
        <v>23028</v>
      </c>
      <c r="C6513" s="28" t="s">
        <v>25993</v>
      </c>
      <c r="D6513" s="31" t="s">
        <v>25985</v>
      </c>
      <c r="E6513" s="31" t="s">
        <v>8280</v>
      </c>
    </row>
    <row r="6514" spans="1:5">
      <c r="A6514" s="33" t="s">
        <v>25994</v>
      </c>
      <c r="B6514" s="28" t="s">
        <v>22577</v>
      </c>
      <c r="C6514" s="28" t="s">
        <v>25995</v>
      </c>
      <c r="D6514" s="31" t="s">
        <v>25985</v>
      </c>
      <c r="E6514" s="31" t="s">
        <v>8280</v>
      </c>
    </row>
    <row r="6515" spans="1:5">
      <c r="A6515" s="33" t="s">
        <v>25996</v>
      </c>
      <c r="B6515" s="28" t="s">
        <v>23028</v>
      </c>
      <c r="C6515" s="28" t="s">
        <v>25997</v>
      </c>
      <c r="D6515" s="31" t="s">
        <v>25985</v>
      </c>
      <c r="E6515" s="31" t="s">
        <v>8280</v>
      </c>
    </row>
    <row r="6516" spans="1:5">
      <c r="A6516" s="33" t="s">
        <v>25998</v>
      </c>
      <c r="B6516" s="28" t="s">
        <v>22577</v>
      </c>
      <c r="C6516" s="28" t="s">
        <v>25999</v>
      </c>
      <c r="D6516" s="31" t="s">
        <v>26000</v>
      </c>
      <c r="E6516" s="31" t="s">
        <v>8280</v>
      </c>
    </row>
    <row r="6517" spans="1:5">
      <c r="A6517" s="33" t="s">
        <v>26001</v>
      </c>
      <c r="B6517" s="28" t="s">
        <v>23028</v>
      </c>
      <c r="C6517" s="28" t="s">
        <v>26002</v>
      </c>
      <c r="D6517" s="31" t="s">
        <v>25985</v>
      </c>
      <c r="E6517" s="31" t="s">
        <v>8280</v>
      </c>
    </row>
    <row r="6518" spans="1:5">
      <c r="A6518" s="33" t="s">
        <v>26003</v>
      </c>
      <c r="B6518" s="28" t="s">
        <v>23028</v>
      </c>
      <c r="C6518" s="28" t="s">
        <v>26004</v>
      </c>
      <c r="D6518" s="31" t="s">
        <v>25985</v>
      </c>
      <c r="E6518" s="31" t="s">
        <v>8280</v>
      </c>
    </row>
    <row r="6519" spans="1:5">
      <c r="A6519" s="33" t="s">
        <v>26005</v>
      </c>
      <c r="B6519" s="28" t="s">
        <v>22319</v>
      </c>
      <c r="C6519" s="28" t="s">
        <v>26006</v>
      </c>
      <c r="D6519" s="31" t="s">
        <v>26007</v>
      </c>
      <c r="E6519" s="31" t="s">
        <v>8280</v>
      </c>
    </row>
    <row r="6520" spans="1:5">
      <c r="A6520" s="33" t="s">
        <v>26008</v>
      </c>
      <c r="B6520" s="28" t="s">
        <v>22238</v>
      </c>
      <c r="C6520" s="28" t="s">
        <v>26009</v>
      </c>
      <c r="D6520" s="31" t="s">
        <v>25985</v>
      </c>
      <c r="E6520" s="31" t="s">
        <v>8280</v>
      </c>
    </row>
    <row r="6521" spans="1:5">
      <c r="A6521" s="33" t="s">
        <v>26010</v>
      </c>
      <c r="B6521" s="28" t="s">
        <v>22238</v>
      </c>
      <c r="C6521" s="28" t="s">
        <v>26011</v>
      </c>
      <c r="D6521" s="31" t="s">
        <v>25985</v>
      </c>
      <c r="E6521" s="31" t="s">
        <v>8280</v>
      </c>
    </row>
    <row r="6522" spans="1:5">
      <c r="A6522" s="33" t="s">
        <v>26012</v>
      </c>
      <c r="B6522" s="28" t="s">
        <v>22319</v>
      </c>
      <c r="C6522" s="28" t="s">
        <v>26013</v>
      </c>
      <c r="D6522" s="31" t="s">
        <v>25985</v>
      </c>
      <c r="E6522" s="31" t="s">
        <v>8280</v>
      </c>
    </row>
    <row r="6523" spans="1:5">
      <c r="A6523" s="33" t="s">
        <v>26014</v>
      </c>
      <c r="B6523" s="28" t="s">
        <v>22319</v>
      </c>
      <c r="C6523" s="28" t="s">
        <v>26015</v>
      </c>
      <c r="D6523" s="31" t="s">
        <v>25985</v>
      </c>
      <c r="E6523" s="31" t="s">
        <v>8280</v>
      </c>
    </row>
    <row r="6524" spans="1:5">
      <c r="A6524" s="33" t="s">
        <v>26016</v>
      </c>
      <c r="B6524" s="28" t="s">
        <v>22238</v>
      </c>
      <c r="C6524" s="28" t="s">
        <v>26017</v>
      </c>
      <c r="D6524" s="31" t="s">
        <v>25985</v>
      </c>
      <c r="E6524" s="31" t="s">
        <v>8280</v>
      </c>
    </row>
    <row r="6525" spans="1:5">
      <c r="A6525" s="33" t="s">
        <v>26018</v>
      </c>
      <c r="B6525" s="28" t="s">
        <v>23111</v>
      </c>
      <c r="C6525" s="28" t="s">
        <v>26019</v>
      </c>
      <c r="D6525" s="31" t="s">
        <v>25985</v>
      </c>
      <c r="E6525" s="31" t="s">
        <v>8280</v>
      </c>
    </row>
    <row r="6526" spans="1:5">
      <c r="A6526" s="33" t="s">
        <v>26020</v>
      </c>
      <c r="B6526" s="28" t="s">
        <v>23111</v>
      </c>
      <c r="C6526" s="28" t="s">
        <v>26021</v>
      </c>
      <c r="D6526" s="31" t="s">
        <v>25985</v>
      </c>
      <c r="E6526" s="31" t="s">
        <v>8280</v>
      </c>
    </row>
    <row r="6527" spans="1:5">
      <c r="A6527" s="33" t="s">
        <v>26022</v>
      </c>
      <c r="B6527" s="28" t="s">
        <v>23111</v>
      </c>
      <c r="C6527" s="28" t="s">
        <v>26023</v>
      </c>
      <c r="D6527" s="31" t="s">
        <v>25985</v>
      </c>
      <c r="E6527" s="31" t="s">
        <v>8280</v>
      </c>
    </row>
    <row r="6528" spans="1:5">
      <c r="A6528" s="33" t="s">
        <v>26024</v>
      </c>
      <c r="B6528" s="28" t="s">
        <v>23191</v>
      </c>
      <c r="C6528" s="28" t="s">
        <v>26025</v>
      </c>
      <c r="D6528" s="31" t="s">
        <v>26026</v>
      </c>
      <c r="E6528" s="31" t="s">
        <v>8280</v>
      </c>
    </row>
    <row r="6529" spans="1:5">
      <c r="A6529" s="33" t="s">
        <v>26027</v>
      </c>
      <c r="B6529" s="28" t="s">
        <v>23191</v>
      </c>
      <c r="C6529" s="28" t="s">
        <v>26028</v>
      </c>
      <c r="D6529" s="31" t="s">
        <v>26026</v>
      </c>
      <c r="E6529" s="31" t="s">
        <v>8280</v>
      </c>
    </row>
    <row r="6530" spans="1:5">
      <c r="A6530" s="33" t="s">
        <v>26029</v>
      </c>
      <c r="B6530" s="28" t="s">
        <v>23191</v>
      </c>
      <c r="C6530" s="28" t="s">
        <v>26030</v>
      </c>
      <c r="D6530" s="31" t="s">
        <v>26026</v>
      </c>
      <c r="E6530" s="31" t="s">
        <v>8280</v>
      </c>
    </row>
    <row r="6531" spans="1:5">
      <c r="A6531" s="33" t="s">
        <v>26031</v>
      </c>
      <c r="B6531" s="28" t="s">
        <v>23191</v>
      </c>
      <c r="C6531" s="28" t="s">
        <v>26032</v>
      </c>
      <c r="D6531" s="31" t="s">
        <v>26026</v>
      </c>
      <c r="E6531" s="31" t="s">
        <v>8280</v>
      </c>
    </row>
    <row r="6532" spans="1:5">
      <c r="A6532" s="33" t="s">
        <v>26033</v>
      </c>
      <c r="B6532" s="28" t="s">
        <v>23191</v>
      </c>
      <c r="C6532" s="28" t="s">
        <v>26034</v>
      </c>
      <c r="D6532" s="31" t="s">
        <v>26026</v>
      </c>
      <c r="E6532" s="31" t="s">
        <v>8280</v>
      </c>
    </row>
    <row r="6533" spans="1:5">
      <c r="A6533" s="33" t="s">
        <v>26035</v>
      </c>
      <c r="B6533" s="28" t="s">
        <v>23191</v>
      </c>
      <c r="C6533" s="28" t="s">
        <v>26036</v>
      </c>
      <c r="D6533" s="31" t="s">
        <v>26026</v>
      </c>
      <c r="E6533" s="31" t="s">
        <v>8280</v>
      </c>
    </row>
    <row r="6534" spans="1:5">
      <c r="A6534" s="33" t="s">
        <v>26037</v>
      </c>
      <c r="B6534" s="28" t="s">
        <v>23191</v>
      </c>
      <c r="C6534" s="28" t="s">
        <v>26038</v>
      </c>
      <c r="D6534" s="31" t="s">
        <v>26026</v>
      </c>
      <c r="E6534" s="31" t="s">
        <v>8280</v>
      </c>
    </row>
    <row r="6535" spans="1:5">
      <c r="A6535" s="33" t="s">
        <v>26039</v>
      </c>
      <c r="B6535" s="28" t="s">
        <v>17206</v>
      </c>
      <c r="C6535" s="28" t="s">
        <v>26040</v>
      </c>
      <c r="D6535" s="31" t="s">
        <v>26041</v>
      </c>
      <c r="E6535" s="31" t="s">
        <v>8280</v>
      </c>
    </row>
    <row r="6536" spans="1:5">
      <c r="A6536" s="33" t="s">
        <v>26042</v>
      </c>
      <c r="B6536" s="28" t="s">
        <v>17206</v>
      </c>
      <c r="C6536" s="28" t="s">
        <v>26043</v>
      </c>
      <c r="D6536" s="31" t="s">
        <v>26041</v>
      </c>
      <c r="E6536" s="31" t="s">
        <v>8280</v>
      </c>
    </row>
    <row r="6537" spans="1:5">
      <c r="A6537" s="33" t="s">
        <v>26044</v>
      </c>
      <c r="B6537" s="28" t="s">
        <v>17206</v>
      </c>
      <c r="C6537" s="28" t="s">
        <v>26045</v>
      </c>
      <c r="D6537" s="31" t="s">
        <v>26041</v>
      </c>
      <c r="E6537" s="31" t="s">
        <v>8280</v>
      </c>
    </row>
    <row r="6538" spans="1:5">
      <c r="A6538" s="33" t="s">
        <v>26046</v>
      </c>
      <c r="B6538" s="28" t="s">
        <v>17379</v>
      </c>
      <c r="C6538" s="28" t="s">
        <v>26047</v>
      </c>
      <c r="D6538" s="31" t="s">
        <v>26041</v>
      </c>
      <c r="E6538" s="31" t="s">
        <v>8280</v>
      </c>
    </row>
    <row r="6539" spans="1:5">
      <c r="A6539" s="33" t="s">
        <v>26048</v>
      </c>
      <c r="B6539" s="28" t="s">
        <v>17379</v>
      </c>
      <c r="C6539" s="28" t="s">
        <v>26049</v>
      </c>
      <c r="D6539" s="31" t="s">
        <v>26041</v>
      </c>
      <c r="E6539" s="31" t="s">
        <v>8280</v>
      </c>
    </row>
    <row r="6540" spans="1:5">
      <c r="A6540" s="33" t="s">
        <v>26050</v>
      </c>
      <c r="B6540" s="28" t="s">
        <v>17379</v>
      </c>
      <c r="C6540" s="28" t="s">
        <v>26051</v>
      </c>
      <c r="D6540" s="31" t="s">
        <v>26041</v>
      </c>
      <c r="E6540" s="31" t="s">
        <v>8280</v>
      </c>
    </row>
    <row r="6541" spans="1:5">
      <c r="A6541" s="33" t="s">
        <v>26052</v>
      </c>
      <c r="B6541" s="28" t="s">
        <v>17379</v>
      </c>
      <c r="C6541" s="28" t="s">
        <v>26053</v>
      </c>
      <c r="D6541" s="31" t="s">
        <v>26041</v>
      </c>
      <c r="E6541" s="31" t="s">
        <v>8280</v>
      </c>
    </row>
    <row r="6542" spans="1:5">
      <c r="A6542" s="33" t="s">
        <v>26054</v>
      </c>
      <c r="B6542" s="28" t="s">
        <v>17379</v>
      </c>
      <c r="C6542" s="28" t="s">
        <v>26055</v>
      </c>
      <c r="D6542" s="31" t="s">
        <v>26041</v>
      </c>
      <c r="E6542" s="31" t="s">
        <v>8280</v>
      </c>
    </row>
    <row r="6543" spans="1:5">
      <c r="A6543" s="33" t="s">
        <v>26056</v>
      </c>
      <c r="B6543" s="28" t="s">
        <v>26057</v>
      </c>
      <c r="C6543" s="28" t="s">
        <v>26058</v>
      </c>
      <c r="D6543" s="31" t="s">
        <v>26059</v>
      </c>
      <c r="E6543" s="31" t="s">
        <v>8280</v>
      </c>
    </row>
    <row r="6544" spans="1:5">
      <c r="A6544" s="33" t="s">
        <v>26060</v>
      </c>
      <c r="B6544" s="28" t="s">
        <v>26061</v>
      </c>
      <c r="C6544" s="28" t="s">
        <v>26062</v>
      </c>
      <c r="D6544" s="31" t="s">
        <v>26059</v>
      </c>
      <c r="E6544" s="31" t="s">
        <v>8280</v>
      </c>
    </row>
    <row r="6545" spans="1:5">
      <c r="A6545" s="33" t="s">
        <v>26063</v>
      </c>
      <c r="B6545" s="28" t="s">
        <v>26057</v>
      </c>
      <c r="C6545" s="28" t="s">
        <v>26064</v>
      </c>
      <c r="D6545" s="31" t="s">
        <v>26059</v>
      </c>
      <c r="E6545" s="31" t="s">
        <v>8280</v>
      </c>
    </row>
    <row r="6546" spans="1:5">
      <c r="A6546" s="33" t="s">
        <v>26065</v>
      </c>
      <c r="B6546" s="28" t="s">
        <v>26061</v>
      </c>
      <c r="C6546" s="28" t="s">
        <v>26066</v>
      </c>
      <c r="D6546" s="31" t="s">
        <v>26059</v>
      </c>
      <c r="E6546" s="31" t="s">
        <v>8280</v>
      </c>
    </row>
    <row r="6547" spans="1:5">
      <c r="A6547" s="33" t="s">
        <v>26067</v>
      </c>
      <c r="B6547" s="28" t="s">
        <v>26061</v>
      </c>
      <c r="C6547" s="28" t="s">
        <v>26068</v>
      </c>
      <c r="D6547" s="31" t="s">
        <v>26059</v>
      </c>
      <c r="E6547" s="31" t="s">
        <v>8280</v>
      </c>
    </row>
    <row r="6548" spans="1:5">
      <c r="A6548" s="33" t="s">
        <v>26069</v>
      </c>
      <c r="B6548" s="28" t="s">
        <v>26061</v>
      </c>
      <c r="C6548" s="28" t="s">
        <v>26070</v>
      </c>
      <c r="D6548" s="31" t="s">
        <v>26059</v>
      </c>
      <c r="E6548" s="31" t="s">
        <v>8280</v>
      </c>
    </row>
    <row r="6549" spans="1:5">
      <c r="A6549" s="33" t="s">
        <v>26071</v>
      </c>
      <c r="B6549" s="28" t="s">
        <v>26072</v>
      </c>
      <c r="C6549" s="28" t="s">
        <v>26073</v>
      </c>
      <c r="D6549" s="31" t="s">
        <v>26059</v>
      </c>
      <c r="E6549" s="31" t="s">
        <v>8280</v>
      </c>
    </row>
    <row r="6550" spans="1:5">
      <c r="A6550" s="33" t="s">
        <v>26074</v>
      </c>
      <c r="B6550" s="28" t="s">
        <v>26075</v>
      </c>
      <c r="C6550" s="28" t="s">
        <v>26076</v>
      </c>
      <c r="D6550" s="31" t="s">
        <v>26059</v>
      </c>
      <c r="E6550" s="31" t="s">
        <v>8280</v>
      </c>
    </row>
    <row r="6551" spans="1:5">
      <c r="A6551" s="33" t="s">
        <v>26077</v>
      </c>
      <c r="B6551" s="28" t="s">
        <v>26061</v>
      </c>
      <c r="C6551" s="28" t="s">
        <v>26078</v>
      </c>
      <c r="D6551" s="31" t="s">
        <v>26059</v>
      </c>
      <c r="E6551" s="31" t="s">
        <v>8280</v>
      </c>
    </row>
    <row r="6552" spans="1:5">
      <c r="A6552" s="33" t="s">
        <v>26079</v>
      </c>
      <c r="B6552" s="28" t="s">
        <v>26061</v>
      </c>
      <c r="C6552" s="28" t="s">
        <v>26080</v>
      </c>
      <c r="D6552" s="31" t="s">
        <v>26059</v>
      </c>
      <c r="E6552" s="31" t="s">
        <v>8280</v>
      </c>
    </row>
    <row r="6553" spans="1:5">
      <c r="A6553" s="33" t="s">
        <v>26081</v>
      </c>
      <c r="B6553" s="28" t="s">
        <v>26082</v>
      </c>
      <c r="C6553" s="28" t="s">
        <v>26083</v>
      </c>
      <c r="D6553" s="31" t="s">
        <v>26059</v>
      </c>
      <c r="E6553" s="31" t="s">
        <v>8280</v>
      </c>
    </row>
    <row r="6554" spans="1:5">
      <c r="A6554" s="33" t="s">
        <v>26084</v>
      </c>
      <c r="B6554" s="28" t="s">
        <v>26082</v>
      </c>
      <c r="C6554" s="28" t="s">
        <v>26085</v>
      </c>
      <c r="D6554" s="31" t="s">
        <v>26059</v>
      </c>
      <c r="E6554" s="31" t="s">
        <v>8280</v>
      </c>
    </row>
    <row r="6555" spans="1:5">
      <c r="A6555" s="33" t="s">
        <v>26086</v>
      </c>
      <c r="B6555" s="28" t="s">
        <v>26061</v>
      </c>
      <c r="C6555" s="28" t="s">
        <v>26087</v>
      </c>
      <c r="D6555" s="31" t="s">
        <v>26059</v>
      </c>
      <c r="E6555" s="31" t="s">
        <v>8280</v>
      </c>
    </row>
    <row r="6556" spans="1:5">
      <c r="A6556" s="33" t="s">
        <v>26088</v>
      </c>
      <c r="B6556" s="28" t="s">
        <v>26061</v>
      </c>
      <c r="C6556" s="28" t="s">
        <v>26089</v>
      </c>
      <c r="D6556" s="31" t="s">
        <v>26059</v>
      </c>
      <c r="E6556" s="31" t="s">
        <v>8280</v>
      </c>
    </row>
    <row r="6557" spans="1:5">
      <c r="A6557" s="33" t="s">
        <v>26090</v>
      </c>
      <c r="B6557" s="28" t="s">
        <v>26061</v>
      </c>
      <c r="C6557" s="28" t="s">
        <v>26091</v>
      </c>
      <c r="D6557" s="31" t="s">
        <v>26059</v>
      </c>
      <c r="E6557" s="31" t="s">
        <v>8280</v>
      </c>
    </row>
    <row r="6558" spans="1:5">
      <c r="A6558" s="33" t="s">
        <v>26092</v>
      </c>
      <c r="B6558" s="28" t="s">
        <v>26061</v>
      </c>
      <c r="C6558" s="28" t="s">
        <v>26093</v>
      </c>
      <c r="D6558" s="31" t="s">
        <v>26059</v>
      </c>
      <c r="E6558" s="31" t="s">
        <v>8280</v>
      </c>
    </row>
    <row r="6559" spans="1:5">
      <c r="A6559" s="33" t="s">
        <v>26094</v>
      </c>
      <c r="B6559" s="28" t="s">
        <v>26057</v>
      </c>
      <c r="C6559" s="28" t="s">
        <v>26095</v>
      </c>
      <c r="D6559" s="31" t="s">
        <v>26059</v>
      </c>
      <c r="E6559" s="31" t="s">
        <v>8280</v>
      </c>
    </row>
    <row r="6560" spans="1:5">
      <c r="A6560" s="33" t="s">
        <v>26096</v>
      </c>
      <c r="B6560" s="28" t="s">
        <v>26057</v>
      </c>
      <c r="C6560" s="28" t="s">
        <v>26097</v>
      </c>
      <c r="D6560" s="31" t="s">
        <v>26059</v>
      </c>
      <c r="E6560" s="31" t="s">
        <v>8280</v>
      </c>
    </row>
    <row r="6561" spans="1:5">
      <c r="A6561" s="33" t="s">
        <v>26098</v>
      </c>
      <c r="B6561" s="28" t="s">
        <v>26057</v>
      </c>
      <c r="C6561" s="28" t="s">
        <v>26099</v>
      </c>
      <c r="D6561" s="31" t="s">
        <v>26059</v>
      </c>
      <c r="E6561" s="31" t="s">
        <v>8280</v>
      </c>
    </row>
    <row r="6562" spans="1:5">
      <c r="A6562" s="33" t="s">
        <v>26100</v>
      </c>
      <c r="B6562" s="28" t="s">
        <v>26057</v>
      </c>
      <c r="C6562" s="28" t="s">
        <v>26101</v>
      </c>
      <c r="D6562" s="31" t="s">
        <v>26059</v>
      </c>
      <c r="E6562" s="31" t="s">
        <v>8280</v>
      </c>
    </row>
    <row r="6563" spans="1:5">
      <c r="A6563" s="33" t="s">
        <v>26102</v>
      </c>
      <c r="B6563" s="28" t="s">
        <v>26057</v>
      </c>
      <c r="C6563" s="28" t="s">
        <v>26103</v>
      </c>
      <c r="D6563" s="31" t="s">
        <v>26059</v>
      </c>
      <c r="E6563" s="31" t="s">
        <v>8280</v>
      </c>
    </row>
    <row r="6564" spans="1:5">
      <c r="A6564" s="33" t="s">
        <v>26104</v>
      </c>
      <c r="B6564" s="28" t="s">
        <v>26057</v>
      </c>
      <c r="C6564" s="28" t="s">
        <v>26105</v>
      </c>
      <c r="D6564" s="31" t="s">
        <v>26059</v>
      </c>
      <c r="E6564" s="31" t="s">
        <v>8280</v>
      </c>
    </row>
    <row r="6565" spans="1:5">
      <c r="A6565" s="33" t="s">
        <v>26106</v>
      </c>
      <c r="B6565" s="28" t="s">
        <v>26057</v>
      </c>
      <c r="C6565" s="28" t="s">
        <v>26107</v>
      </c>
      <c r="D6565" s="31" t="s">
        <v>26059</v>
      </c>
      <c r="E6565" s="31" t="s">
        <v>8280</v>
      </c>
    </row>
    <row r="6566" spans="1:5">
      <c r="A6566" s="33" t="s">
        <v>26108</v>
      </c>
      <c r="B6566" s="28" t="s">
        <v>26057</v>
      </c>
      <c r="C6566" s="28" t="s">
        <v>26109</v>
      </c>
      <c r="D6566" s="31" t="s">
        <v>26059</v>
      </c>
      <c r="E6566" s="31" t="s">
        <v>8280</v>
      </c>
    </row>
    <row r="6567" spans="1:5">
      <c r="A6567" s="33" t="s">
        <v>26110</v>
      </c>
      <c r="B6567" s="28" t="s">
        <v>26061</v>
      </c>
      <c r="C6567" s="28" t="s">
        <v>26111</v>
      </c>
      <c r="D6567" s="31" t="s">
        <v>26059</v>
      </c>
      <c r="E6567" s="31" t="s">
        <v>8280</v>
      </c>
    </row>
    <row r="6568" spans="1:5">
      <c r="A6568" s="33" t="s">
        <v>26112</v>
      </c>
      <c r="B6568" s="28" t="s">
        <v>26061</v>
      </c>
      <c r="C6568" s="28" t="s">
        <v>26113</v>
      </c>
      <c r="D6568" s="31" t="s">
        <v>26059</v>
      </c>
      <c r="E6568" s="31" t="s">
        <v>8280</v>
      </c>
    </row>
    <row r="6569" spans="1:5">
      <c r="A6569" s="33" t="s">
        <v>26114</v>
      </c>
      <c r="B6569" s="28" t="s">
        <v>26082</v>
      </c>
      <c r="C6569" s="28" t="s">
        <v>26115</v>
      </c>
      <c r="D6569" s="31" t="s">
        <v>26059</v>
      </c>
      <c r="E6569" s="31" t="s">
        <v>8280</v>
      </c>
    </row>
    <row r="6570" spans="1:5">
      <c r="A6570" s="33" t="s">
        <v>26116</v>
      </c>
      <c r="B6570" s="28" t="s">
        <v>26082</v>
      </c>
      <c r="C6570" s="28" t="s">
        <v>26117</v>
      </c>
      <c r="D6570" s="31" t="s">
        <v>26059</v>
      </c>
      <c r="E6570" s="31" t="s">
        <v>8280</v>
      </c>
    </row>
    <row r="6571" spans="1:5">
      <c r="A6571" s="33" t="s">
        <v>26118</v>
      </c>
      <c r="B6571" s="28" t="s">
        <v>26061</v>
      </c>
      <c r="C6571" s="28" t="s">
        <v>26119</v>
      </c>
      <c r="D6571" s="31" t="s">
        <v>26059</v>
      </c>
      <c r="E6571" s="31" t="s">
        <v>8280</v>
      </c>
    </row>
    <row r="6572" spans="1:5">
      <c r="A6572" s="33" t="s">
        <v>26120</v>
      </c>
      <c r="B6572" s="28" t="s">
        <v>26061</v>
      </c>
      <c r="C6572" s="28" t="s">
        <v>26121</v>
      </c>
      <c r="D6572" s="31" t="s">
        <v>26059</v>
      </c>
      <c r="E6572" s="31" t="s">
        <v>8280</v>
      </c>
    </row>
    <row r="6573" spans="1:5">
      <c r="A6573" s="33" t="s">
        <v>26122</v>
      </c>
      <c r="B6573" s="28" t="s">
        <v>26123</v>
      </c>
      <c r="C6573" s="28" t="s">
        <v>26124</v>
      </c>
      <c r="D6573" s="31" t="s">
        <v>26125</v>
      </c>
      <c r="E6573" s="31" t="s">
        <v>8280</v>
      </c>
    </row>
    <row r="6574" spans="1:5">
      <c r="A6574" s="33" t="s">
        <v>26126</v>
      </c>
      <c r="B6574" s="28" t="s">
        <v>26127</v>
      </c>
      <c r="C6574" s="28" t="s">
        <v>26128</v>
      </c>
      <c r="D6574" s="31" t="s">
        <v>26125</v>
      </c>
      <c r="E6574" s="31" t="s">
        <v>8280</v>
      </c>
    </row>
    <row r="6575" spans="1:5">
      <c r="A6575" s="33" t="s">
        <v>26129</v>
      </c>
      <c r="B6575" s="28" t="s">
        <v>26072</v>
      </c>
      <c r="C6575" s="28" t="s">
        <v>26130</v>
      </c>
      <c r="D6575" s="31" t="s">
        <v>26125</v>
      </c>
      <c r="E6575" s="31" t="s">
        <v>8280</v>
      </c>
    </row>
    <row r="6576" spans="1:5">
      <c r="A6576" s="33" t="s">
        <v>26131</v>
      </c>
      <c r="B6576" s="28" t="s">
        <v>26127</v>
      </c>
      <c r="C6576" s="28" t="s">
        <v>26132</v>
      </c>
      <c r="D6576" s="31" t="s">
        <v>26125</v>
      </c>
      <c r="E6576" s="31" t="s">
        <v>8280</v>
      </c>
    </row>
    <row r="6577" spans="1:5">
      <c r="A6577" s="33" t="s">
        <v>26133</v>
      </c>
      <c r="B6577" s="28" t="s">
        <v>26123</v>
      </c>
      <c r="C6577" s="28" t="s">
        <v>26134</v>
      </c>
      <c r="D6577" s="31" t="s">
        <v>26125</v>
      </c>
      <c r="E6577" s="31" t="s">
        <v>8280</v>
      </c>
    </row>
    <row r="6578" spans="1:5">
      <c r="A6578" s="33" t="s">
        <v>26135</v>
      </c>
      <c r="B6578" s="28" t="s">
        <v>26136</v>
      </c>
      <c r="C6578" s="28" t="s">
        <v>26137</v>
      </c>
      <c r="D6578" s="31" t="s">
        <v>26125</v>
      </c>
      <c r="E6578" s="31" t="s">
        <v>8280</v>
      </c>
    </row>
    <row r="6579" spans="1:5">
      <c r="A6579" s="33" t="s">
        <v>26138</v>
      </c>
      <c r="B6579" s="28" t="s">
        <v>26139</v>
      </c>
      <c r="C6579" s="28" t="s">
        <v>26140</v>
      </c>
      <c r="D6579" s="31" t="s">
        <v>26141</v>
      </c>
      <c r="E6579" s="31" t="s">
        <v>8280</v>
      </c>
    </row>
    <row r="6580" spans="1:5">
      <c r="A6580" s="33" t="s">
        <v>26142</v>
      </c>
      <c r="B6580" s="28" t="s">
        <v>24042</v>
      </c>
      <c r="C6580" s="28" t="s">
        <v>26143</v>
      </c>
      <c r="D6580" s="31" t="s">
        <v>26144</v>
      </c>
      <c r="E6580" s="31" t="s">
        <v>8280</v>
      </c>
    </row>
    <row r="6581" spans="1:5">
      <c r="A6581" s="33" t="s">
        <v>26145</v>
      </c>
      <c r="B6581" s="28" t="s">
        <v>24042</v>
      </c>
      <c r="C6581" s="28" t="s">
        <v>26146</v>
      </c>
      <c r="D6581" s="31" t="s">
        <v>26144</v>
      </c>
      <c r="E6581" s="31" t="s">
        <v>8280</v>
      </c>
    </row>
    <row r="6582" spans="1:5">
      <c r="A6582" s="33" t="s">
        <v>26147</v>
      </c>
      <c r="B6582" s="28" t="s">
        <v>24042</v>
      </c>
      <c r="C6582" s="28" t="s">
        <v>26148</v>
      </c>
      <c r="D6582" s="31" t="s">
        <v>26144</v>
      </c>
      <c r="E6582" s="31" t="s">
        <v>8280</v>
      </c>
    </row>
    <row r="6583" spans="1:5">
      <c r="A6583" s="33" t="s">
        <v>26149</v>
      </c>
      <c r="B6583" s="28" t="s">
        <v>24048</v>
      </c>
      <c r="C6583" s="28" t="s">
        <v>26150</v>
      </c>
      <c r="D6583" s="31" t="s">
        <v>26144</v>
      </c>
      <c r="E6583" s="31" t="s">
        <v>8280</v>
      </c>
    </row>
    <row r="6584" spans="1:5">
      <c r="A6584" s="33" t="s">
        <v>26151</v>
      </c>
      <c r="B6584" s="28" t="s">
        <v>26152</v>
      </c>
      <c r="C6584" s="28" t="s">
        <v>26153</v>
      </c>
      <c r="D6584" s="31" t="s">
        <v>26154</v>
      </c>
      <c r="E6584" s="31" t="s">
        <v>8280</v>
      </c>
    </row>
    <row r="6585" spans="1:5">
      <c r="A6585" s="33" t="s">
        <v>26155</v>
      </c>
      <c r="B6585" s="28" t="s">
        <v>26156</v>
      </c>
      <c r="C6585" s="28" t="s">
        <v>26157</v>
      </c>
      <c r="D6585" s="31" t="s">
        <v>26154</v>
      </c>
      <c r="E6585" s="31" t="s">
        <v>8280</v>
      </c>
    </row>
    <row r="6586" spans="1:5">
      <c r="A6586" s="33" t="s">
        <v>26158</v>
      </c>
      <c r="B6586" s="28" t="s">
        <v>26152</v>
      </c>
      <c r="C6586" s="28" t="s">
        <v>26159</v>
      </c>
      <c r="D6586" s="31" t="s">
        <v>26154</v>
      </c>
      <c r="E6586" s="31" t="s">
        <v>8280</v>
      </c>
    </row>
    <row r="6587" spans="1:5">
      <c r="A6587" s="33" t="s">
        <v>26160</v>
      </c>
      <c r="B6587" s="28" t="s">
        <v>26156</v>
      </c>
      <c r="C6587" s="28" t="s">
        <v>26161</v>
      </c>
      <c r="D6587" s="31" t="s">
        <v>26154</v>
      </c>
      <c r="E6587" s="31" t="s">
        <v>8280</v>
      </c>
    </row>
    <row r="6588" spans="1:5">
      <c r="A6588" s="33" t="s">
        <v>26162</v>
      </c>
      <c r="B6588" s="28" t="s">
        <v>17424</v>
      </c>
      <c r="C6588" s="28" t="s">
        <v>26163</v>
      </c>
      <c r="D6588" s="31" t="s">
        <v>26164</v>
      </c>
      <c r="E6588" s="31" t="s">
        <v>8280</v>
      </c>
    </row>
    <row r="6589" spans="1:5">
      <c r="A6589" s="33" t="s">
        <v>26165</v>
      </c>
      <c r="B6589" s="28" t="s">
        <v>17424</v>
      </c>
      <c r="C6589" s="28" t="s">
        <v>26166</v>
      </c>
      <c r="D6589" s="31" t="s">
        <v>26164</v>
      </c>
      <c r="E6589" s="31" t="s">
        <v>8280</v>
      </c>
    </row>
    <row r="6590" spans="1:5">
      <c r="A6590" s="33" t="s">
        <v>26167</v>
      </c>
      <c r="B6590" s="28" t="s">
        <v>17417</v>
      </c>
      <c r="C6590" s="28" t="s">
        <v>26168</v>
      </c>
      <c r="D6590" s="31" t="s">
        <v>26164</v>
      </c>
      <c r="E6590" s="31" t="s">
        <v>8280</v>
      </c>
    </row>
    <row r="6591" spans="1:5">
      <c r="A6591" s="33" t="s">
        <v>26169</v>
      </c>
      <c r="B6591" s="28" t="s">
        <v>17417</v>
      </c>
      <c r="C6591" s="28" t="s">
        <v>26170</v>
      </c>
      <c r="D6591" s="31" t="s">
        <v>26164</v>
      </c>
      <c r="E6591" s="31" t="s">
        <v>8280</v>
      </c>
    </row>
    <row r="6592" spans="1:5">
      <c r="A6592" s="33" t="s">
        <v>26171</v>
      </c>
      <c r="B6592" s="28" t="s">
        <v>26172</v>
      </c>
      <c r="C6592" s="28" t="s">
        <v>26173</v>
      </c>
      <c r="D6592" s="31" t="s">
        <v>25586</v>
      </c>
      <c r="E6592" s="31" t="s">
        <v>8280</v>
      </c>
    </row>
    <row r="6593" spans="1:5">
      <c r="A6593" s="33" t="s">
        <v>26174</v>
      </c>
      <c r="B6593" s="28" t="s">
        <v>26175</v>
      </c>
      <c r="C6593" s="28" t="s">
        <v>9821</v>
      </c>
      <c r="D6593" s="31" t="s">
        <v>26176</v>
      </c>
      <c r="E6593" s="31" t="s">
        <v>8280</v>
      </c>
    </row>
    <row r="6594" spans="1:5">
      <c r="A6594" s="33" t="s">
        <v>26177</v>
      </c>
      <c r="B6594" s="28" t="s">
        <v>26175</v>
      </c>
      <c r="C6594" s="28" t="s">
        <v>9829</v>
      </c>
      <c r="D6594" s="31" t="s">
        <v>26176</v>
      </c>
      <c r="E6594" s="31" t="s">
        <v>8280</v>
      </c>
    </row>
    <row r="6595" spans="1:5">
      <c r="A6595" s="33" t="s">
        <v>26178</v>
      </c>
      <c r="B6595" s="28" t="s">
        <v>26175</v>
      </c>
      <c r="C6595" s="28" t="s">
        <v>9823</v>
      </c>
      <c r="D6595" s="31" t="s">
        <v>26176</v>
      </c>
      <c r="E6595" s="31" t="s">
        <v>8280</v>
      </c>
    </row>
    <row r="6596" spans="1:5">
      <c r="A6596" s="33" t="s">
        <v>26179</v>
      </c>
      <c r="B6596" s="28" t="s">
        <v>26180</v>
      </c>
      <c r="C6596" s="28" t="s">
        <v>9807</v>
      </c>
      <c r="D6596" s="31" t="s">
        <v>26176</v>
      </c>
      <c r="E6596" s="31" t="s">
        <v>8280</v>
      </c>
    </row>
    <row r="6597" spans="1:5">
      <c r="A6597" s="33" t="s">
        <v>26181</v>
      </c>
      <c r="B6597" s="28" t="s">
        <v>26180</v>
      </c>
      <c r="C6597" s="28" t="s">
        <v>9815</v>
      </c>
      <c r="D6597" s="31" t="s">
        <v>26176</v>
      </c>
      <c r="E6597" s="31" t="s">
        <v>8280</v>
      </c>
    </row>
    <row r="6598" spans="1:5">
      <c r="A6598" s="33" t="s">
        <v>26182</v>
      </c>
      <c r="B6598" s="28" t="s">
        <v>26183</v>
      </c>
      <c r="C6598" s="28" t="s">
        <v>10069</v>
      </c>
      <c r="D6598" s="31" t="s">
        <v>10055</v>
      </c>
      <c r="E6598" s="31" t="s">
        <v>8280</v>
      </c>
    </row>
    <row r="6599" spans="1:5">
      <c r="A6599" s="33" t="s">
        <v>26184</v>
      </c>
      <c r="B6599" s="28" t="s">
        <v>26183</v>
      </c>
      <c r="C6599" s="28" t="s">
        <v>10054</v>
      </c>
      <c r="D6599" s="31" t="s">
        <v>10055</v>
      </c>
      <c r="E6599" s="31" t="s">
        <v>8280</v>
      </c>
    </row>
    <row r="6600" spans="1:5">
      <c r="A6600" s="33" t="s">
        <v>26185</v>
      </c>
      <c r="B6600" s="28" t="s">
        <v>26186</v>
      </c>
      <c r="C6600" s="28" t="s">
        <v>10059</v>
      </c>
      <c r="D6600" s="31" t="s">
        <v>10055</v>
      </c>
      <c r="E6600" s="31" t="s">
        <v>8280</v>
      </c>
    </row>
    <row r="6601" spans="1:5">
      <c r="A6601" s="33" t="s">
        <v>26187</v>
      </c>
      <c r="B6601" s="28" t="s">
        <v>26186</v>
      </c>
      <c r="C6601" s="28" t="s">
        <v>10071</v>
      </c>
      <c r="D6601" s="31" t="s">
        <v>10055</v>
      </c>
      <c r="E6601" s="31" t="s">
        <v>8280</v>
      </c>
    </row>
    <row r="6602" spans="1:5">
      <c r="A6602" s="33" t="s">
        <v>26188</v>
      </c>
      <c r="B6602" s="28" t="s">
        <v>26183</v>
      </c>
      <c r="C6602" s="28" t="s">
        <v>26189</v>
      </c>
      <c r="D6602" s="31" t="s">
        <v>10055</v>
      </c>
      <c r="E6602" s="31" t="s">
        <v>8280</v>
      </c>
    </row>
    <row r="6603" spans="1:5">
      <c r="A6603" s="33" t="s">
        <v>26190</v>
      </c>
      <c r="B6603" s="28" t="s">
        <v>26183</v>
      </c>
      <c r="C6603" s="28" t="s">
        <v>26191</v>
      </c>
      <c r="D6603" s="31" t="s">
        <v>10055</v>
      </c>
      <c r="E6603" s="31" t="s">
        <v>8280</v>
      </c>
    </row>
    <row r="6604" spans="1:5">
      <c r="A6604" s="33" t="s">
        <v>26192</v>
      </c>
      <c r="B6604" s="28" t="s">
        <v>26183</v>
      </c>
      <c r="C6604" s="28" t="s">
        <v>26193</v>
      </c>
      <c r="D6604" s="31" t="s">
        <v>10055</v>
      </c>
      <c r="E6604" s="31" t="s">
        <v>8280</v>
      </c>
    </row>
    <row r="6605" spans="1:5">
      <c r="A6605" s="33" t="s">
        <v>26194</v>
      </c>
      <c r="B6605" s="28" t="s">
        <v>26183</v>
      </c>
      <c r="C6605" s="28" t="s">
        <v>26195</v>
      </c>
      <c r="D6605" s="31" t="s">
        <v>10055</v>
      </c>
      <c r="E6605" s="31" t="s">
        <v>8280</v>
      </c>
    </row>
    <row r="6606" spans="1:5">
      <c r="A6606" s="33" t="s">
        <v>26196</v>
      </c>
      <c r="B6606" s="28" t="s">
        <v>26183</v>
      </c>
      <c r="C6606" s="28" t="s">
        <v>26197</v>
      </c>
      <c r="D6606" s="31" t="s">
        <v>10055</v>
      </c>
      <c r="E6606" s="31" t="s">
        <v>8280</v>
      </c>
    </row>
    <row r="6607" spans="1:5">
      <c r="A6607" s="33" t="s">
        <v>26198</v>
      </c>
      <c r="B6607" s="28" t="s">
        <v>26183</v>
      </c>
      <c r="C6607" s="28" t="s">
        <v>26199</v>
      </c>
      <c r="D6607" s="31" t="s">
        <v>10055</v>
      </c>
      <c r="E6607" s="31" t="s">
        <v>8280</v>
      </c>
    </row>
    <row r="6608" spans="1:5">
      <c r="A6608" s="33" t="s">
        <v>26200</v>
      </c>
      <c r="B6608" s="28" t="s">
        <v>26175</v>
      </c>
      <c r="C6608" s="28" t="s">
        <v>26201</v>
      </c>
      <c r="D6608" s="31" t="s">
        <v>26176</v>
      </c>
      <c r="E6608" s="31" t="s">
        <v>8280</v>
      </c>
    </row>
    <row r="6609" spans="1:5">
      <c r="A6609" s="33" t="s">
        <v>26202</v>
      </c>
      <c r="B6609" s="28" t="s">
        <v>26175</v>
      </c>
      <c r="C6609" s="28" t="s">
        <v>26203</v>
      </c>
      <c r="D6609" s="31" t="s">
        <v>26176</v>
      </c>
      <c r="E6609" s="31" t="s">
        <v>8280</v>
      </c>
    </row>
    <row r="6610" spans="1:5">
      <c r="A6610" s="33" t="s">
        <v>26204</v>
      </c>
      <c r="B6610" s="28" t="s">
        <v>26183</v>
      </c>
      <c r="C6610" s="28" t="s">
        <v>26205</v>
      </c>
      <c r="D6610" s="31" t="s">
        <v>10055</v>
      </c>
      <c r="E6610" s="31" t="s">
        <v>8280</v>
      </c>
    </row>
    <row r="6611" spans="1:5">
      <c r="A6611" s="33" t="s">
        <v>26206</v>
      </c>
      <c r="B6611" s="28" t="s">
        <v>26183</v>
      </c>
      <c r="C6611" s="28" t="s">
        <v>26207</v>
      </c>
      <c r="D6611" s="31" t="s">
        <v>10055</v>
      </c>
      <c r="E6611" s="31" t="s">
        <v>8280</v>
      </c>
    </row>
    <row r="6612" spans="1:5">
      <c r="A6612" s="33" t="s">
        <v>26208</v>
      </c>
      <c r="B6612" s="28" t="s">
        <v>17154</v>
      </c>
      <c r="C6612" s="28" t="s">
        <v>26209</v>
      </c>
      <c r="D6612" s="31" t="s">
        <v>17159</v>
      </c>
      <c r="E6612" s="31" t="s">
        <v>8280</v>
      </c>
    </row>
    <row r="6613" spans="1:5">
      <c r="A6613" s="33" t="s">
        <v>26210</v>
      </c>
      <c r="B6613" s="28" t="s">
        <v>17154</v>
      </c>
      <c r="C6613" s="28" t="s">
        <v>26211</v>
      </c>
      <c r="D6613" s="31" t="s">
        <v>17159</v>
      </c>
      <c r="E6613" s="31" t="s">
        <v>8280</v>
      </c>
    </row>
    <row r="6614" spans="1:5">
      <c r="A6614" s="33" t="s">
        <v>26212</v>
      </c>
      <c r="B6614" s="28" t="s">
        <v>17154</v>
      </c>
      <c r="C6614" s="28" t="s">
        <v>26213</v>
      </c>
      <c r="D6614" s="31" t="s">
        <v>17159</v>
      </c>
      <c r="E6614" s="31" t="s">
        <v>8280</v>
      </c>
    </row>
    <row r="6615" spans="1:5">
      <c r="A6615" s="33" t="s">
        <v>26214</v>
      </c>
      <c r="B6615" s="28" t="s">
        <v>17154</v>
      </c>
      <c r="C6615" s="28" t="s">
        <v>26215</v>
      </c>
      <c r="D6615" s="31" t="s">
        <v>17159</v>
      </c>
      <c r="E6615" s="31" t="s">
        <v>8280</v>
      </c>
    </row>
    <row r="6616" spans="1:5">
      <c r="A6616" s="33" t="s">
        <v>26216</v>
      </c>
      <c r="B6616" s="28" t="s">
        <v>17163</v>
      </c>
      <c r="C6616" s="28" t="s">
        <v>26217</v>
      </c>
      <c r="D6616" s="31" t="s">
        <v>17159</v>
      </c>
      <c r="E6616" s="31" t="s">
        <v>8280</v>
      </c>
    </row>
    <row r="6617" spans="1:5">
      <c r="A6617" s="33" t="s">
        <v>26218</v>
      </c>
      <c r="B6617" s="28" t="s">
        <v>17163</v>
      </c>
      <c r="C6617" s="28" t="s">
        <v>26219</v>
      </c>
      <c r="D6617" s="31" t="s">
        <v>17159</v>
      </c>
      <c r="E6617" s="31" t="s">
        <v>8280</v>
      </c>
    </row>
    <row r="6618" spans="1:5">
      <c r="A6618" s="33" t="s">
        <v>26220</v>
      </c>
      <c r="B6618" s="28" t="s">
        <v>17163</v>
      </c>
      <c r="C6618" s="28" t="s">
        <v>26221</v>
      </c>
      <c r="D6618" s="31" t="s">
        <v>17159</v>
      </c>
      <c r="E6618" s="31" t="s">
        <v>8280</v>
      </c>
    </row>
    <row r="6619" spans="1:5">
      <c r="A6619" s="33" t="s">
        <v>26222</v>
      </c>
      <c r="B6619" s="28" t="s">
        <v>17163</v>
      </c>
      <c r="C6619" s="28" t="s">
        <v>26223</v>
      </c>
      <c r="D6619" s="31" t="s">
        <v>17159</v>
      </c>
      <c r="E6619" s="31" t="s">
        <v>8280</v>
      </c>
    </row>
    <row r="6620" spans="1:5">
      <c r="A6620" s="33" t="s">
        <v>26224</v>
      </c>
      <c r="B6620" s="28" t="s">
        <v>25494</v>
      </c>
      <c r="C6620" s="28" t="s">
        <v>26225</v>
      </c>
      <c r="D6620" s="31" t="s">
        <v>10291</v>
      </c>
      <c r="E6620" s="31" t="s">
        <v>8280</v>
      </c>
    </row>
    <row r="6621" spans="1:5">
      <c r="A6621" s="33" t="s">
        <v>26226</v>
      </c>
      <c r="B6621" s="28" t="s">
        <v>25494</v>
      </c>
      <c r="C6621" s="28" t="s">
        <v>26227</v>
      </c>
      <c r="D6621" s="31" t="s">
        <v>25502</v>
      </c>
      <c r="E6621" s="31" t="s">
        <v>8280</v>
      </c>
    </row>
    <row r="6622" spans="1:5">
      <c r="A6622" s="33" t="s">
        <v>26228</v>
      </c>
      <c r="B6622" s="28" t="s">
        <v>25532</v>
      </c>
      <c r="C6622" s="28" t="s">
        <v>26229</v>
      </c>
      <c r="D6622" s="31" t="s">
        <v>10291</v>
      </c>
      <c r="E6622" s="31" t="s">
        <v>8280</v>
      </c>
    </row>
    <row r="6623" spans="1:5">
      <c r="A6623" s="33" t="s">
        <v>26230</v>
      </c>
      <c r="B6623" s="28" t="s">
        <v>25532</v>
      </c>
      <c r="C6623" s="28" t="s">
        <v>26231</v>
      </c>
      <c r="D6623" s="31" t="s">
        <v>25502</v>
      </c>
      <c r="E6623" s="31" t="s">
        <v>8280</v>
      </c>
    </row>
    <row r="6624" spans="1:5">
      <c r="A6624" s="33" t="s">
        <v>26232</v>
      </c>
      <c r="B6624" s="28" t="s">
        <v>25494</v>
      </c>
      <c r="C6624" s="28" t="s">
        <v>26233</v>
      </c>
      <c r="D6624" s="31" t="s">
        <v>10291</v>
      </c>
      <c r="E6624" s="31" t="s">
        <v>8280</v>
      </c>
    </row>
    <row r="6625" spans="1:5">
      <c r="A6625" s="33" t="s">
        <v>26234</v>
      </c>
      <c r="B6625" s="28" t="s">
        <v>25532</v>
      </c>
      <c r="C6625" s="28" t="s">
        <v>26235</v>
      </c>
      <c r="D6625" s="31" t="s">
        <v>10291</v>
      </c>
      <c r="E6625" s="31" t="s">
        <v>8280</v>
      </c>
    </row>
    <row r="6626" spans="1:5">
      <c r="A6626" s="33" t="s">
        <v>26236</v>
      </c>
      <c r="B6626" s="28" t="s">
        <v>24042</v>
      </c>
      <c r="C6626" s="28" t="s">
        <v>26237</v>
      </c>
      <c r="D6626" s="31" t="s">
        <v>26144</v>
      </c>
      <c r="E6626" s="31" t="s">
        <v>8280</v>
      </c>
    </row>
    <row r="6627" spans="1:5">
      <c r="A6627" s="33" t="s">
        <v>26238</v>
      </c>
      <c r="B6627" s="28" t="s">
        <v>26172</v>
      </c>
      <c r="C6627" s="28" t="s">
        <v>26239</v>
      </c>
      <c r="D6627" s="31" t="s">
        <v>25586</v>
      </c>
      <c r="E6627" s="31" t="s">
        <v>8280</v>
      </c>
    </row>
    <row r="6628" spans="1:5">
      <c r="A6628" s="33" t="s">
        <v>26240</v>
      </c>
      <c r="B6628" s="28" t="s">
        <v>26172</v>
      </c>
      <c r="C6628" s="28" t="s">
        <v>26241</v>
      </c>
      <c r="D6628" s="31" t="s">
        <v>25586</v>
      </c>
      <c r="E6628" s="31" t="s">
        <v>8280</v>
      </c>
    </row>
    <row r="6629" spans="1:5">
      <c r="A6629" s="33" t="s">
        <v>26242</v>
      </c>
      <c r="B6629" s="28" t="s">
        <v>26243</v>
      </c>
      <c r="C6629" s="28" t="s">
        <v>26244</v>
      </c>
      <c r="D6629" s="31" t="s">
        <v>25586</v>
      </c>
      <c r="E6629" s="31" t="s">
        <v>8280</v>
      </c>
    </row>
    <row r="6630" spans="1:5">
      <c r="A6630" s="33" t="s">
        <v>26245</v>
      </c>
      <c r="B6630" s="28" t="s">
        <v>26243</v>
      </c>
      <c r="C6630" s="28" t="s">
        <v>26246</v>
      </c>
      <c r="D6630" s="31" t="s">
        <v>25586</v>
      </c>
      <c r="E6630" s="31" t="s">
        <v>8280</v>
      </c>
    </row>
    <row r="6631" spans="1:5">
      <c r="A6631" s="33" t="s">
        <v>26247</v>
      </c>
      <c r="B6631" s="28" t="s">
        <v>24048</v>
      </c>
      <c r="C6631" s="28" t="s">
        <v>26248</v>
      </c>
      <c r="D6631" s="31" t="s">
        <v>26144</v>
      </c>
      <c r="E6631" s="31" t="s">
        <v>8280</v>
      </c>
    </row>
    <row r="6632" spans="1:5">
      <c r="A6632" s="33" t="s">
        <v>26249</v>
      </c>
      <c r="B6632" s="28" t="s">
        <v>24042</v>
      </c>
      <c r="C6632" s="28" t="s">
        <v>26250</v>
      </c>
      <c r="D6632" s="31" t="s">
        <v>26144</v>
      </c>
      <c r="E6632" s="31" t="s">
        <v>8280</v>
      </c>
    </row>
    <row r="6633" spans="1:5">
      <c r="A6633" s="33" t="s">
        <v>26251</v>
      </c>
      <c r="B6633" s="28" t="s">
        <v>24042</v>
      </c>
      <c r="C6633" s="28" t="s">
        <v>26252</v>
      </c>
      <c r="D6633" s="31" t="s">
        <v>26144</v>
      </c>
      <c r="E6633" s="31" t="s">
        <v>8280</v>
      </c>
    </row>
    <row r="6634" spans="1:5">
      <c r="A6634" s="33" t="s">
        <v>26253</v>
      </c>
      <c r="B6634" s="28" t="s">
        <v>24042</v>
      </c>
      <c r="C6634" s="28" t="s">
        <v>26254</v>
      </c>
      <c r="D6634" s="31" t="s">
        <v>26144</v>
      </c>
      <c r="E6634" s="31" t="s">
        <v>8280</v>
      </c>
    </row>
    <row r="6635" spans="1:5">
      <c r="A6635" s="33" t="s">
        <v>26255</v>
      </c>
      <c r="B6635" s="28" t="s">
        <v>24042</v>
      </c>
      <c r="C6635" s="28" t="s">
        <v>26256</v>
      </c>
      <c r="D6635" s="31" t="s">
        <v>26144</v>
      </c>
      <c r="E6635" s="31" t="s">
        <v>8280</v>
      </c>
    </row>
    <row r="6636" spans="1:5">
      <c r="A6636" s="33" t="s">
        <v>26257</v>
      </c>
      <c r="B6636" s="28" t="s">
        <v>24042</v>
      </c>
      <c r="C6636" s="28" t="s">
        <v>26258</v>
      </c>
      <c r="D6636" s="31" t="s">
        <v>26144</v>
      </c>
      <c r="E6636" s="31" t="s">
        <v>8280</v>
      </c>
    </row>
    <row r="6637" spans="1:5">
      <c r="A6637" s="33" t="s">
        <v>26259</v>
      </c>
      <c r="B6637" s="28" t="s">
        <v>24042</v>
      </c>
      <c r="C6637" s="28" t="s">
        <v>26260</v>
      </c>
      <c r="D6637" s="31" t="s">
        <v>26144</v>
      </c>
      <c r="E6637" s="31" t="s">
        <v>8280</v>
      </c>
    </row>
    <row r="6638" spans="1:5">
      <c r="A6638" s="33" t="s">
        <v>26261</v>
      </c>
      <c r="B6638" s="28" t="s">
        <v>24042</v>
      </c>
      <c r="C6638" s="28" t="s">
        <v>26262</v>
      </c>
      <c r="D6638" s="31" t="s">
        <v>26144</v>
      </c>
      <c r="E6638" s="31" t="s">
        <v>8280</v>
      </c>
    </row>
    <row r="6639" spans="1:5">
      <c r="A6639" s="33" t="s">
        <v>26263</v>
      </c>
      <c r="B6639" s="28" t="s">
        <v>24042</v>
      </c>
      <c r="C6639" s="28" t="s">
        <v>26264</v>
      </c>
      <c r="D6639" s="31" t="s">
        <v>26144</v>
      </c>
      <c r="E6639" s="31" t="s">
        <v>8280</v>
      </c>
    </row>
    <row r="6640" spans="1:5">
      <c r="A6640" s="33" t="s">
        <v>26265</v>
      </c>
      <c r="B6640" s="28" t="s">
        <v>24042</v>
      </c>
      <c r="C6640" s="28" t="s">
        <v>26266</v>
      </c>
      <c r="D6640" s="31" t="s">
        <v>26144</v>
      </c>
      <c r="E6640" s="31" t="s">
        <v>8280</v>
      </c>
    </row>
    <row r="6641" spans="1:5">
      <c r="A6641" s="33" t="s">
        <v>26267</v>
      </c>
      <c r="B6641" s="28" t="s">
        <v>24042</v>
      </c>
      <c r="C6641" s="28" t="s">
        <v>26268</v>
      </c>
      <c r="D6641" s="31" t="s">
        <v>26144</v>
      </c>
      <c r="E6641" s="31" t="s">
        <v>8280</v>
      </c>
    </row>
    <row r="6642" spans="1:5">
      <c r="A6642" s="33" t="s">
        <v>26269</v>
      </c>
      <c r="B6642" s="28" t="s">
        <v>24042</v>
      </c>
      <c r="C6642" s="28" t="s">
        <v>26270</v>
      </c>
      <c r="D6642" s="31" t="s">
        <v>26144</v>
      </c>
      <c r="E6642" s="31" t="s">
        <v>8280</v>
      </c>
    </row>
    <row r="6643" spans="1:5">
      <c r="A6643" s="33" t="s">
        <v>26271</v>
      </c>
      <c r="B6643" s="28" t="s">
        <v>24048</v>
      </c>
      <c r="C6643" s="28" t="s">
        <v>26272</v>
      </c>
      <c r="D6643" s="31" t="s">
        <v>26144</v>
      </c>
      <c r="E6643" s="31" t="s">
        <v>8280</v>
      </c>
    </row>
    <row r="6644" spans="1:5">
      <c r="A6644" s="33" t="s">
        <v>26273</v>
      </c>
      <c r="B6644" s="28" t="s">
        <v>24048</v>
      </c>
      <c r="C6644" s="28" t="s">
        <v>26274</v>
      </c>
      <c r="D6644" s="31" t="s">
        <v>26144</v>
      </c>
      <c r="E6644" s="31" t="s">
        <v>8280</v>
      </c>
    </row>
    <row r="6645" spans="1:5">
      <c r="A6645" s="33" t="s">
        <v>26275</v>
      </c>
      <c r="B6645" s="28" t="s">
        <v>24042</v>
      </c>
      <c r="C6645" s="28" t="s">
        <v>26276</v>
      </c>
      <c r="D6645" s="31" t="s">
        <v>26144</v>
      </c>
      <c r="E6645" s="31" t="s">
        <v>8280</v>
      </c>
    </row>
    <row r="6646" spans="1:5">
      <c r="A6646" s="33" t="s">
        <v>26277</v>
      </c>
      <c r="B6646" s="28" t="s">
        <v>24042</v>
      </c>
      <c r="C6646" s="28" t="s">
        <v>26278</v>
      </c>
      <c r="D6646" s="31" t="s">
        <v>26144</v>
      </c>
      <c r="E6646" s="31" t="s">
        <v>8280</v>
      </c>
    </row>
    <row r="6647" spans="1:5">
      <c r="A6647" s="33" t="s">
        <v>26279</v>
      </c>
      <c r="B6647" s="28" t="s">
        <v>26243</v>
      </c>
      <c r="C6647" s="28" t="s">
        <v>26280</v>
      </c>
      <c r="D6647" s="31" t="s">
        <v>25586</v>
      </c>
      <c r="E6647" s="31" t="s">
        <v>8280</v>
      </c>
    </row>
    <row r="6648" spans="1:5">
      <c r="A6648" s="33" t="s">
        <v>26281</v>
      </c>
      <c r="B6648" s="28" t="s">
        <v>26243</v>
      </c>
      <c r="C6648" s="28" t="s">
        <v>26282</v>
      </c>
      <c r="D6648" s="31" t="s">
        <v>25586</v>
      </c>
      <c r="E6648" s="31" t="s">
        <v>8280</v>
      </c>
    </row>
    <row r="6649" spans="1:5">
      <c r="A6649" s="33" t="s">
        <v>26283</v>
      </c>
      <c r="B6649" s="28" t="s">
        <v>26284</v>
      </c>
      <c r="C6649" s="28" t="s">
        <v>26285</v>
      </c>
      <c r="D6649" s="31" t="s">
        <v>25586</v>
      </c>
      <c r="E6649" s="31" t="s">
        <v>8280</v>
      </c>
    </row>
    <row r="6650" spans="1:5">
      <c r="A6650" s="33" t="s">
        <v>26286</v>
      </c>
      <c r="B6650" s="28" t="s">
        <v>26243</v>
      </c>
      <c r="C6650" s="28" t="s">
        <v>26287</v>
      </c>
      <c r="D6650" s="31" t="s">
        <v>25586</v>
      </c>
      <c r="E6650" s="31" t="s">
        <v>8280</v>
      </c>
    </row>
    <row r="6651" spans="1:5">
      <c r="A6651" s="33" t="s">
        <v>26288</v>
      </c>
      <c r="B6651" s="28" t="s">
        <v>26156</v>
      </c>
      <c r="C6651" s="28" t="s">
        <v>26289</v>
      </c>
      <c r="D6651" s="31" t="s">
        <v>26154</v>
      </c>
      <c r="E6651" s="31" t="s">
        <v>8280</v>
      </c>
    </row>
    <row r="6652" spans="1:5">
      <c r="A6652" s="33" t="s">
        <v>26290</v>
      </c>
      <c r="B6652" s="28" t="s">
        <v>26152</v>
      </c>
      <c r="C6652" s="28" t="s">
        <v>26291</v>
      </c>
      <c r="D6652" s="31" t="s">
        <v>26154</v>
      </c>
      <c r="E6652" s="31" t="s">
        <v>8280</v>
      </c>
    </row>
    <row r="6653" spans="1:5">
      <c r="A6653" s="33" t="s">
        <v>26292</v>
      </c>
      <c r="B6653" s="28" t="s">
        <v>26156</v>
      </c>
      <c r="C6653" s="28" t="s">
        <v>26293</v>
      </c>
      <c r="D6653" s="31" t="s">
        <v>26154</v>
      </c>
      <c r="E6653" s="31" t="s">
        <v>8280</v>
      </c>
    </row>
    <row r="6654" spans="1:5">
      <c r="A6654" s="33" t="s">
        <v>26294</v>
      </c>
      <c r="B6654" s="28" t="s">
        <v>26152</v>
      </c>
      <c r="C6654" s="28" t="s">
        <v>26295</v>
      </c>
      <c r="D6654" s="31" t="s">
        <v>26154</v>
      </c>
      <c r="E6654" s="31" t="s">
        <v>8280</v>
      </c>
    </row>
    <row r="6655" spans="1:5">
      <c r="A6655" s="33" t="s">
        <v>26296</v>
      </c>
      <c r="B6655" s="28" t="s">
        <v>26297</v>
      </c>
      <c r="C6655" s="28" t="s">
        <v>26298</v>
      </c>
      <c r="D6655" s="31" t="s">
        <v>26299</v>
      </c>
      <c r="E6655" s="31" t="s">
        <v>8280</v>
      </c>
    </row>
    <row r="6656" spans="1:5">
      <c r="A6656" s="33" t="s">
        <v>26300</v>
      </c>
      <c r="B6656" s="28" t="s">
        <v>26297</v>
      </c>
      <c r="C6656" s="28" t="s">
        <v>26301</v>
      </c>
      <c r="D6656" s="31" t="s">
        <v>26299</v>
      </c>
      <c r="E6656" s="31" t="s">
        <v>8280</v>
      </c>
    </row>
    <row r="6657" spans="1:5">
      <c r="A6657" s="33" t="s">
        <v>26302</v>
      </c>
      <c r="B6657" s="28" t="s">
        <v>26075</v>
      </c>
      <c r="C6657" s="28" t="s">
        <v>26303</v>
      </c>
      <c r="D6657" s="31" t="s">
        <v>26304</v>
      </c>
      <c r="E6657" s="31" t="s">
        <v>8280</v>
      </c>
    </row>
    <row r="6658" spans="1:5">
      <c r="A6658" s="33" t="s">
        <v>26305</v>
      </c>
      <c r="B6658" s="28" t="s">
        <v>26136</v>
      </c>
      <c r="C6658" s="28" t="s">
        <v>26306</v>
      </c>
      <c r="D6658" s="31" t="s">
        <v>26304</v>
      </c>
      <c r="E6658" s="31" t="s">
        <v>8280</v>
      </c>
    </row>
    <row r="6659" spans="1:5">
      <c r="A6659" s="33" t="s">
        <v>26307</v>
      </c>
      <c r="B6659" s="28" t="s">
        <v>26136</v>
      </c>
      <c r="C6659" s="28" t="s">
        <v>26308</v>
      </c>
      <c r="D6659" s="31" t="s">
        <v>26304</v>
      </c>
      <c r="E6659" s="31" t="s">
        <v>8280</v>
      </c>
    </row>
    <row r="6660" spans="1:5">
      <c r="A6660" s="33" t="s">
        <v>26309</v>
      </c>
      <c r="B6660" s="28" t="s">
        <v>26136</v>
      </c>
      <c r="C6660" s="28" t="s">
        <v>26310</v>
      </c>
      <c r="D6660" s="31" t="s">
        <v>26304</v>
      </c>
      <c r="E6660" s="31" t="s">
        <v>8280</v>
      </c>
    </row>
    <row r="6661" spans="1:5">
      <c r="A6661" s="33" t="s">
        <v>26311</v>
      </c>
      <c r="B6661" s="28" t="s">
        <v>26136</v>
      </c>
      <c r="C6661" s="28" t="s">
        <v>26312</v>
      </c>
      <c r="D6661" s="31" t="s">
        <v>26304</v>
      </c>
      <c r="E6661" s="31" t="s">
        <v>8280</v>
      </c>
    </row>
    <row r="6662" spans="1:5">
      <c r="A6662" s="33" t="s">
        <v>26313</v>
      </c>
      <c r="B6662" s="28" t="s">
        <v>26136</v>
      </c>
      <c r="C6662" s="28" t="s">
        <v>26314</v>
      </c>
      <c r="D6662" s="31" t="s">
        <v>26304</v>
      </c>
      <c r="E6662" s="31" t="s">
        <v>8280</v>
      </c>
    </row>
    <row r="6663" spans="1:5">
      <c r="A6663" s="33" t="s">
        <v>26315</v>
      </c>
      <c r="B6663" s="28" t="s">
        <v>26136</v>
      </c>
      <c r="C6663" s="28" t="s">
        <v>26316</v>
      </c>
      <c r="D6663" s="31" t="s">
        <v>26304</v>
      </c>
      <c r="E6663" s="31" t="s">
        <v>8280</v>
      </c>
    </row>
    <row r="6664" spans="1:5">
      <c r="A6664" s="33" t="s">
        <v>26317</v>
      </c>
      <c r="B6664" s="28" t="s">
        <v>26136</v>
      </c>
      <c r="C6664" s="28" t="s">
        <v>26318</v>
      </c>
      <c r="D6664" s="31" t="s">
        <v>26304</v>
      </c>
      <c r="E6664" s="31" t="s">
        <v>8280</v>
      </c>
    </row>
    <row r="6665" spans="1:5">
      <c r="A6665" s="33" t="s">
        <v>26319</v>
      </c>
      <c r="B6665" s="28" t="s">
        <v>26320</v>
      </c>
      <c r="C6665" s="28" t="s">
        <v>26321</v>
      </c>
      <c r="D6665" s="31" t="s">
        <v>26322</v>
      </c>
      <c r="E6665" s="31" t="s">
        <v>8280</v>
      </c>
    </row>
    <row r="6666" spans="1:5">
      <c r="A6666" s="33" t="s">
        <v>26323</v>
      </c>
      <c r="B6666" s="28" t="s">
        <v>16144</v>
      </c>
      <c r="C6666" s="28" t="s">
        <v>26324</v>
      </c>
      <c r="D6666" s="31" t="s">
        <v>26325</v>
      </c>
      <c r="E6666" s="31" t="s">
        <v>8280</v>
      </c>
    </row>
    <row r="6667" spans="1:5">
      <c r="A6667" s="33" t="s">
        <v>26326</v>
      </c>
      <c r="B6667" s="28" t="s">
        <v>16144</v>
      </c>
      <c r="C6667" s="28" t="s">
        <v>26327</v>
      </c>
      <c r="D6667" s="31" t="s">
        <v>26325</v>
      </c>
      <c r="E6667" s="31" t="s">
        <v>8280</v>
      </c>
    </row>
    <row r="6668" spans="1:5">
      <c r="A6668" s="33" t="s">
        <v>26328</v>
      </c>
      <c r="B6668" s="28" t="s">
        <v>16144</v>
      </c>
      <c r="C6668" s="28" t="s">
        <v>26329</v>
      </c>
      <c r="D6668" s="31" t="s">
        <v>26325</v>
      </c>
      <c r="E6668" s="31" t="s">
        <v>8280</v>
      </c>
    </row>
    <row r="6669" spans="1:5">
      <c r="A6669" s="33" t="s">
        <v>26330</v>
      </c>
      <c r="B6669" s="28" t="s">
        <v>16144</v>
      </c>
      <c r="C6669" s="28" t="s">
        <v>26331</v>
      </c>
      <c r="D6669" s="31" t="s">
        <v>26325</v>
      </c>
      <c r="E6669" s="31" t="s">
        <v>8280</v>
      </c>
    </row>
    <row r="6670" spans="1:5">
      <c r="A6670" s="33" t="s">
        <v>26332</v>
      </c>
      <c r="B6670" s="28" t="s">
        <v>16642</v>
      </c>
      <c r="C6670" s="28" t="s">
        <v>26333</v>
      </c>
      <c r="D6670" s="31" t="s">
        <v>16764</v>
      </c>
      <c r="E6670" s="31" t="s">
        <v>8280</v>
      </c>
    </row>
    <row r="6671" spans="1:5">
      <c r="A6671" s="33" t="s">
        <v>26334</v>
      </c>
      <c r="B6671" s="28" t="s">
        <v>16642</v>
      </c>
      <c r="C6671" s="28" t="s">
        <v>26335</v>
      </c>
      <c r="D6671" s="31" t="s">
        <v>16764</v>
      </c>
      <c r="E6671" s="31" t="s">
        <v>8280</v>
      </c>
    </row>
    <row r="6672" spans="1:5">
      <c r="A6672" s="33" t="s">
        <v>26336</v>
      </c>
      <c r="B6672" s="28" t="s">
        <v>16642</v>
      </c>
      <c r="C6672" s="28" t="s">
        <v>26337</v>
      </c>
      <c r="D6672" s="31" t="s">
        <v>16764</v>
      </c>
      <c r="E6672" s="31" t="s">
        <v>8280</v>
      </c>
    </row>
    <row r="6673" spans="1:5">
      <c r="A6673" s="33" t="s">
        <v>26338</v>
      </c>
      <c r="B6673" s="28" t="s">
        <v>16642</v>
      </c>
      <c r="C6673" s="28" t="s">
        <v>26339</v>
      </c>
      <c r="D6673" s="31" t="s">
        <v>16764</v>
      </c>
      <c r="E6673" s="31" t="s">
        <v>8280</v>
      </c>
    </row>
    <row r="6674" spans="1:5">
      <c r="A6674" s="33" t="s">
        <v>26340</v>
      </c>
      <c r="B6674" s="28" t="s">
        <v>16612</v>
      </c>
      <c r="C6674" s="28" t="s">
        <v>26341</v>
      </c>
      <c r="D6674" s="31" t="s">
        <v>26342</v>
      </c>
      <c r="E6674" s="31" t="s">
        <v>8280</v>
      </c>
    </row>
    <row r="6675" spans="1:5">
      <c r="A6675" s="33" t="s">
        <v>26343</v>
      </c>
      <c r="B6675" s="28" t="s">
        <v>16612</v>
      </c>
      <c r="C6675" s="28" t="s">
        <v>26344</v>
      </c>
      <c r="D6675" s="31" t="s">
        <v>26342</v>
      </c>
      <c r="E6675" s="31" t="s">
        <v>8280</v>
      </c>
    </row>
    <row r="6676" spans="1:5">
      <c r="A6676" s="33" t="s">
        <v>26345</v>
      </c>
      <c r="B6676" s="28" t="s">
        <v>16612</v>
      </c>
      <c r="C6676" s="28" t="s">
        <v>26346</v>
      </c>
      <c r="D6676" s="31" t="s">
        <v>26342</v>
      </c>
      <c r="E6676" s="31" t="s">
        <v>8280</v>
      </c>
    </row>
    <row r="6677" spans="1:5">
      <c r="A6677" s="33" t="s">
        <v>26347</v>
      </c>
      <c r="B6677" s="28" t="s">
        <v>16479</v>
      </c>
      <c r="C6677" s="28" t="s">
        <v>26348</v>
      </c>
      <c r="D6677" s="31" t="s">
        <v>26342</v>
      </c>
      <c r="E6677" s="31" t="s">
        <v>8280</v>
      </c>
    </row>
    <row r="6678" spans="1:5">
      <c r="A6678" s="33" t="s">
        <v>26349</v>
      </c>
      <c r="B6678" s="28" t="s">
        <v>16479</v>
      </c>
      <c r="C6678" s="28" t="s">
        <v>26350</v>
      </c>
      <c r="D6678" s="31" t="s">
        <v>26342</v>
      </c>
      <c r="E6678" s="31" t="s">
        <v>8280</v>
      </c>
    </row>
    <row r="6679" spans="1:5">
      <c r="A6679" s="33" t="s">
        <v>26351</v>
      </c>
      <c r="B6679" s="28" t="s">
        <v>16479</v>
      </c>
      <c r="C6679" s="28" t="s">
        <v>26352</v>
      </c>
      <c r="D6679" s="31" t="s">
        <v>26342</v>
      </c>
      <c r="E6679" s="31" t="s">
        <v>8280</v>
      </c>
    </row>
    <row r="6680" spans="1:5">
      <c r="A6680" s="33" t="s">
        <v>26353</v>
      </c>
      <c r="B6680" s="28" t="s">
        <v>16479</v>
      </c>
      <c r="C6680" s="28" t="s">
        <v>26354</v>
      </c>
      <c r="D6680" s="31" t="s">
        <v>26342</v>
      </c>
      <c r="E6680" s="31" t="s">
        <v>8280</v>
      </c>
    </row>
    <row r="6681" spans="1:5">
      <c r="A6681" s="33" t="s">
        <v>26355</v>
      </c>
      <c r="B6681" s="28" t="s">
        <v>16479</v>
      </c>
      <c r="C6681" s="28" t="s">
        <v>26356</v>
      </c>
      <c r="D6681" s="31" t="s">
        <v>26342</v>
      </c>
      <c r="E6681" s="31" t="s">
        <v>8280</v>
      </c>
    </row>
    <row r="6682" spans="1:5">
      <c r="A6682" s="33" t="s">
        <v>26357</v>
      </c>
      <c r="B6682" s="28" t="s">
        <v>17056</v>
      </c>
      <c r="C6682" s="28" t="s">
        <v>26358</v>
      </c>
      <c r="D6682" s="31" t="s">
        <v>26359</v>
      </c>
      <c r="E6682" s="31" t="s">
        <v>8280</v>
      </c>
    </row>
    <row r="6683" spans="1:5">
      <c r="A6683" s="33" t="s">
        <v>26360</v>
      </c>
      <c r="B6683" s="28" t="s">
        <v>26243</v>
      </c>
      <c r="C6683" s="28" t="s">
        <v>26361</v>
      </c>
      <c r="D6683" s="31" t="s">
        <v>25586</v>
      </c>
      <c r="E6683" s="31" t="s">
        <v>8280</v>
      </c>
    </row>
    <row r="6684" spans="1:5">
      <c r="A6684" s="33" t="s">
        <v>26362</v>
      </c>
      <c r="B6684" s="28" t="s">
        <v>26172</v>
      </c>
      <c r="C6684" s="28" t="s">
        <v>26363</v>
      </c>
      <c r="D6684" s="31" t="s">
        <v>25586</v>
      </c>
      <c r="E6684" s="31" t="s">
        <v>8280</v>
      </c>
    </row>
    <row r="6685" spans="1:5">
      <c r="A6685" s="33" t="s">
        <v>26364</v>
      </c>
      <c r="B6685" s="28" t="s">
        <v>26243</v>
      </c>
      <c r="C6685" s="28" t="s">
        <v>26365</v>
      </c>
      <c r="D6685" s="31" t="s">
        <v>25586</v>
      </c>
      <c r="E6685" s="31" t="s">
        <v>8280</v>
      </c>
    </row>
    <row r="6686" spans="1:5">
      <c r="A6686" s="33" t="s">
        <v>26366</v>
      </c>
      <c r="B6686" s="28" t="s">
        <v>26367</v>
      </c>
      <c r="C6686" s="28" t="s">
        <v>26368</v>
      </c>
      <c r="D6686" s="31" t="s">
        <v>26369</v>
      </c>
      <c r="E6686" s="31" t="s">
        <v>8280</v>
      </c>
    </row>
    <row r="6687" spans="1:5">
      <c r="A6687" s="33" t="s">
        <v>26370</v>
      </c>
      <c r="B6687" s="28" t="s">
        <v>26367</v>
      </c>
      <c r="C6687" s="28" t="s">
        <v>26371</v>
      </c>
      <c r="D6687" s="31" t="s">
        <v>26369</v>
      </c>
      <c r="E6687" s="31" t="s">
        <v>8280</v>
      </c>
    </row>
    <row r="6688" spans="1:5">
      <c r="A6688" s="33" t="s">
        <v>26372</v>
      </c>
      <c r="B6688" s="28" t="s">
        <v>26367</v>
      </c>
      <c r="C6688" s="28" t="s">
        <v>26373</v>
      </c>
      <c r="D6688" s="31" t="s">
        <v>26369</v>
      </c>
      <c r="E6688" s="31" t="s">
        <v>8280</v>
      </c>
    </row>
    <row r="6689" spans="1:5">
      <c r="A6689" s="33" t="s">
        <v>26374</v>
      </c>
      <c r="B6689" s="28" t="s">
        <v>26367</v>
      </c>
      <c r="C6689" s="28" t="s">
        <v>26375</v>
      </c>
      <c r="D6689" s="31" t="s">
        <v>26369</v>
      </c>
      <c r="E6689" s="31" t="s">
        <v>8280</v>
      </c>
    </row>
    <row r="6690" spans="1:5">
      <c r="A6690" s="33" t="s">
        <v>26376</v>
      </c>
      <c r="B6690" s="28" t="s">
        <v>26367</v>
      </c>
      <c r="C6690" s="28" t="s">
        <v>26377</v>
      </c>
      <c r="D6690" s="31" t="s">
        <v>26369</v>
      </c>
      <c r="E6690" s="31" t="s">
        <v>8280</v>
      </c>
    </row>
    <row r="6691" spans="1:5">
      <c r="A6691" s="33" t="s">
        <v>26378</v>
      </c>
      <c r="B6691" s="28" t="s">
        <v>26367</v>
      </c>
      <c r="C6691" s="28" t="s">
        <v>26379</v>
      </c>
      <c r="D6691" s="31" t="s">
        <v>26369</v>
      </c>
      <c r="E6691" s="31" t="s">
        <v>8280</v>
      </c>
    </row>
    <row r="6692" spans="1:5">
      <c r="A6692" s="33" t="s">
        <v>26380</v>
      </c>
      <c r="B6692" s="28" t="s">
        <v>26367</v>
      </c>
      <c r="C6692" s="28" t="s">
        <v>26381</v>
      </c>
      <c r="D6692" s="31" t="s">
        <v>26369</v>
      </c>
      <c r="E6692" s="31" t="s">
        <v>8280</v>
      </c>
    </row>
    <row r="6693" spans="1:5">
      <c r="A6693" s="33" t="s">
        <v>26382</v>
      </c>
      <c r="B6693" s="28" t="s">
        <v>26367</v>
      </c>
      <c r="C6693" s="28" t="s">
        <v>26383</v>
      </c>
      <c r="D6693" s="31" t="s">
        <v>26369</v>
      </c>
      <c r="E6693" s="31" t="s">
        <v>8280</v>
      </c>
    </row>
    <row r="6694" spans="1:5">
      <c r="A6694" s="33" t="s">
        <v>26384</v>
      </c>
      <c r="B6694" s="28" t="s">
        <v>26367</v>
      </c>
      <c r="C6694" s="28" t="s">
        <v>26385</v>
      </c>
      <c r="D6694" s="31" t="s">
        <v>26369</v>
      </c>
      <c r="E6694" s="31" t="s">
        <v>8280</v>
      </c>
    </row>
    <row r="6695" spans="1:5">
      <c r="A6695" s="33" t="s">
        <v>26386</v>
      </c>
      <c r="B6695" s="28" t="s">
        <v>26367</v>
      </c>
      <c r="C6695" s="28" t="s">
        <v>26387</v>
      </c>
      <c r="D6695" s="31" t="s">
        <v>26388</v>
      </c>
      <c r="E6695" s="31" t="s">
        <v>8280</v>
      </c>
    </row>
    <row r="6696" spans="1:5">
      <c r="A6696" s="33" t="s">
        <v>26389</v>
      </c>
      <c r="B6696" s="28" t="s">
        <v>26367</v>
      </c>
      <c r="C6696" s="28" t="s">
        <v>26390</v>
      </c>
      <c r="D6696" s="31" t="s">
        <v>26388</v>
      </c>
      <c r="E6696" s="31" t="s">
        <v>8280</v>
      </c>
    </row>
    <row r="6697" spans="1:5">
      <c r="A6697" s="33" t="s">
        <v>26391</v>
      </c>
      <c r="B6697" s="28" t="s">
        <v>26367</v>
      </c>
      <c r="C6697" s="28" t="s">
        <v>26392</v>
      </c>
      <c r="D6697" s="31" t="s">
        <v>26369</v>
      </c>
      <c r="E6697" s="31" t="s">
        <v>8280</v>
      </c>
    </row>
    <row r="6698" spans="1:5">
      <c r="A6698" s="33" t="s">
        <v>26393</v>
      </c>
      <c r="B6698" s="28" t="s">
        <v>26367</v>
      </c>
      <c r="C6698" s="28" t="s">
        <v>26394</v>
      </c>
      <c r="D6698" s="31" t="s">
        <v>26369</v>
      </c>
      <c r="E6698" s="31" t="s">
        <v>8280</v>
      </c>
    </row>
    <row r="6699" spans="1:5">
      <c r="A6699" s="33" t="s">
        <v>26395</v>
      </c>
      <c r="B6699" s="28" t="s">
        <v>26367</v>
      </c>
      <c r="C6699" s="28" t="s">
        <v>26396</v>
      </c>
      <c r="D6699" s="31" t="s">
        <v>26388</v>
      </c>
      <c r="E6699" s="31" t="s">
        <v>8280</v>
      </c>
    </row>
    <row r="6700" spans="1:5">
      <c r="A6700" s="33" t="s">
        <v>26397</v>
      </c>
      <c r="B6700" s="28" t="s">
        <v>26367</v>
      </c>
      <c r="C6700" s="28" t="s">
        <v>26398</v>
      </c>
      <c r="D6700" s="31" t="s">
        <v>26388</v>
      </c>
      <c r="E6700" s="31" t="s">
        <v>8280</v>
      </c>
    </row>
    <row r="6701" spans="1:5">
      <c r="A6701" s="33" t="s">
        <v>26399</v>
      </c>
      <c r="B6701" s="28" t="s">
        <v>26367</v>
      </c>
      <c r="C6701" s="28" t="s">
        <v>26400</v>
      </c>
      <c r="D6701" s="31" t="s">
        <v>26369</v>
      </c>
      <c r="E6701" s="31" t="s">
        <v>8280</v>
      </c>
    </row>
    <row r="6702" spans="1:5">
      <c r="A6702" s="33" t="s">
        <v>26401</v>
      </c>
      <c r="B6702" s="28" t="s">
        <v>26367</v>
      </c>
      <c r="C6702" s="28" t="s">
        <v>26402</v>
      </c>
      <c r="D6702" s="31" t="s">
        <v>26369</v>
      </c>
      <c r="E6702" s="31" t="s">
        <v>8280</v>
      </c>
    </row>
    <row r="6703" spans="1:5">
      <c r="A6703" s="33" t="s">
        <v>26403</v>
      </c>
      <c r="B6703" s="28" t="s">
        <v>26367</v>
      </c>
      <c r="C6703" s="28" t="s">
        <v>26404</v>
      </c>
      <c r="D6703" s="31" t="s">
        <v>26388</v>
      </c>
      <c r="E6703" s="31" t="s">
        <v>8280</v>
      </c>
    </row>
    <row r="6704" spans="1:5">
      <c r="A6704" s="33" t="s">
        <v>26405</v>
      </c>
      <c r="B6704" s="28" t="s">
        <v>26367</v>
      </c>
      <c r="C6704" s="28" t="s">
        <v>26406</v>
      </c>
      <c r="D6704" s="31" t="s">
        <v>26388</v>
      </c>
      <c r="E6704" s="31" t="s">
        <v>8280</v>
      </c>
    </row>
    <row r="6705" spans="1:5">
      <c r="A6705" s="33" t="s">
        <v>26407</v>
      </c>
      <c r="B6705" s="28" t="s">
        <v>26367</v>
      </c>
      <c r="C6705" s="28" t="s">
        <v>26408</v>
      </c>
      <c r="D6705" s="31" t="s">
        <v>26369</v>
      </c>
      <c r="E6705" s="31" t="s">
        <v>8280</v>
      </c>
    </row>
    <row r="6706" spans="1:5">
      <c r="A6706" s="33" t="s">
        <v>26409</v>
      </c>
      <c r="B6706" s="28" t="s">
        <v>26367</v>
      </c>
      <c r="C6706" s="28" t="s">
        <v>26410</v>
      </c>
      <c r="D6706" s="31" t="s">
        <v>26369</v>
      </c>
      <c r="E6706" s="31" t="s">
        <v>8280</v>
      </c>
    </row>
    <row r="6707" spans="1:5">
      <c r="A6707" s="33" t="s">
        <v>26411</v>
      </c>
      <c r="B6707" s="28" t="s">
        <v>26367</v>
      </c>
      <c r="C6707" s="28" t="s">
        <v>26412</v>
      </c>
      <c r="D6707" s="31" t="s">
        <v>26388</v>
      </c>
      <c r="E6707" s="31" t="s">
        <v>8280</v>
      </c>
    </row>
    <row r="6708" spans="1:5">
      <c r="A6708" s="33" t="s">
        <v>26413</v>
      </c>
      <c r="B6708" s="28" t="s">
        <v>26367</v>
      </c>
      <c r="C6708" s="28" t="s">
        <v>26414</v>
      </c>
      <c r="D6708" s="31" t="s">
        <v>26388</v>
      </c>
      <c r="E6708" s="31" t="s">
        <v>8280</v>
      </c>
    </row>
    <row r="6709" spans="1:5">
      <c r="A6709" s="33" t="s">
        <v>26415</v>
      </c>
      <c r="B6709" s="28" t="s">
        <v>26416</v>
      </c>
      <c r="C6709" s="28" t="s">
        <v>26417</v>
      </c>
      <c r="D6709" s="31" t="s">
        <v>26418</v>
      </c>
      <c r="E6709" s="31" t="s">
        <v>8280</v>
      </c>
    </row>
    <row r="6710" spans="1:5">
      <c r="A6710" s="33" t="s">
        <v>26419</v>
      </c>
      <c r="B6710" s="28" t="s">
        <v>26420</v>
      </c>
      <c r="C6710" s="28" t="s">
        <v>26421</v>
      </c>
      <c r="D6710" s="31" t="s">
        <v>26422</v>
      </c>
      <c r="E6710" s="31" t="s">
        <v>8280</v>
      </c>
    </row>
    <row r="6711" spans="1:5">
      <c r="A6711" s="33" t="s">
        <v>26423</v>
      </c>
      <c r="B6711" s="28" t="s">
        <v>26424</v>
      </c>
      <c r="C6711" s="28" t="s">
        <v>26425</v>
      </c>
      <c r="D6711" s="31" t="s">
        <v>26418</v>
      </c>
      <c r="E6711" s="31" t="s">
        <v>8280</v>
      </c>
    </row>
    <row r="6712" spans="1:5">
      <c r="A6712" s="33" t="s">
        <v>26426</v>
      </c>
      <c r="B6712" s="28" t="s">
        <v>26427</v>
      </c>
      <c r="C6712" s="28" t="s">
        <v>26428</v>
      </c>
      <c r="D6712" s="31" t="s">
        <v>26422</v>
      </c>
      <c r="E6712" s="31" t="s">
        <v>8280</v>
      </c>
    </row>
    <row r="6713" spans="1:5">
      <c r="A6713" s="33" t="s">
        <v>26429</v>
      </c>
      <c r="B6713" s="28" t="s">
        <v>26416</v>
      </c>
      <c r="C6713" s="28" t="s">
        <v>26430</v>
      </c>
      <c r="D6713" s="31" t="s">
        <v>26418</v>
      </c>
      <c r="E6713" s="31" t="s">
        <v>8280</v>
      </c>
    </row>
    <row r="6714" spans="1:5">
      <c r="A6714" s="33" t="s">
        <v>26431</v>
      </c>
      <c r="B6714" s="28" t="s">
        <v>26416</v>
      </c>
      <c r="C6714" s="28" t="s">
        <v>26432</v>
      </c>
      <c r="D6714" s="31" t="s">
        <v>26418</v>
      </c>
      <c r="E6714" s="31" t="s">
        <v>8280</v>
      </c>
    </row>
    <row r="6715" spans="1:5">
      <c r="A6715" s="33" t="s">
        <v>26433</v>
      </c>
      <c r="B6715" s="28" t="s">
        <v>26416</v>
      </c>
      <c r="C6715" s="28" t="s">
        <v>26434</v>
      </c>
      <c r="D6715" s="31" t="s">
        <v>26418</v>
      </c>
      <c r="E6715" s="31" t="s">
        <v>8280</v>
      </c>
    </row>
    <row r="6716" spans="1:5">
      <c r="A6716" s="33" t="s">
        <v>26435</v>
      </c>
      <c r="B6716" s="28" t="s">
        <v>26416</v>
      </c>
      <c r="C6716" s="28" t="s">
        <v>26436</v>
      </c>
      <c r="D6716" s="31" t="s">
        <v>26418</v>
      </c>
      <c r="E6716" s="31" t="s">
        <v>8280</v>
      </c>
    </row>
    <row r="6717" spans="1:5">
      <c r="A6717" s="33" t="s">
        <v>26437</v>
      </c>
      <c r="B6717" s="28" t="s">
        <v>26416</v>
      </c>
      <c r="C6717" s="28" t="s">
        <v>26438</v>
      </c>
      <c r="D6717" s="31" t="s">
        <v>26418</v>
      </c>
      <c r="E6717" s="31" t="s">
        <v>8280</v>
      </c>
    </row>
    <row r="6718" spans="1:5">
      <c r="A6718" s="33" t="s">
        <v>26439</v>
      </c>
      <c r="B6718" s="28" t="s">
        <v>26416</v>
      </c>
      <c r="C6718" s="28" t="s">
        <v>26440</v>
      </c>
      <c r="D6718" s="31" t="s">
        <v>26418</v>
      </c>
      <c r="E6718" s="31" t="s">
        <v>8280</v>
      </c>
    </row>
    <row r="6719" spans="1:5">
      <c r="A6719" s="33" t="s">
        <v>26441</v>
      </c>
      <c r="B6719" s="28" t="s">
        <v>26416</v>
      </c>
      <c r="C6719" s="28" t="s">
        <v>26442</v>
      </c>
      <c r="D6719" s="31" t="s">
        <v>26418</v>
      </c>
      <c r="E6719" s="31" t="s">
        <v>8280</v>
      </c>
    </row>
    <row r="6720" spans="1:5">
      <c r="A6720" s="33" t="s">
        <v>26443</v>
      </c>
      <c r="B6720" s="28" t="s">
        <v>26416</v>
      </c>
      <c r="C6720" s="28" t="s">
        <v>26444</v>
      </c>
      <c r="D6720" s="31" t="s">
        <v>26418</v>
      </c>
      <c r="E6720" s="31" t="s">
        <v>8280</v>
      </c>
    </row>
    <row r="6721" spans="1:5">
      <c r="A6721" s="33" t="s">
        <v>26445</v>
      </c>
      <c r="B6721" s="28" t="s">
        <v>26446</v>
      </c>
      <c r="C6721" s="28" t="s">
        <v>26447</v>
      </c>
      <c r="D6721" s="31" t="s">
        <v>26418</v>
      </c>
      <c r="E6721" s="31" t="s">
        <v>8280</v>
      </c>
    </row>
    <row r="6722" spans="1:5">
      <c r="A6722" s="33" t="s">
        <v>26448</v>
      </c>
      <c r="B6722" s="28" t="s">
        <v>26416</v>
      </c>
      <c r="C6722" s="28" t="s">
        <v>26449</v>
      </c>
      <c r="D6722" s="31" t="s">
        <v>26418</v>
      </c>
      <c r="E6722" s="31" t="s">
        <v>8280</v>
      </c>
    </row>
    <row r="6723" spans="1:5">
      <c r="A6723" s="33" t="s">
        <v>26450</v>
      </c>
      <c r="B6723" s="28" t="s">
        <v>26416</v>
      </c>
      <c r="C6723" s="28" t="s">
        <v>26451</v>
      </c>
      <c r="D6723" s="31" t="s">
        <v>26418</v>
      </c>
      <c r="E6723" s="31" t="s">
        <v>8280</v>
      </c>
    </row>
    <row r="6724" spans="1:5">
      <c r="A6724" s="33" t="s">
        <v>26452</v>
      </c>
      <c r="B6724" s="28" t="s">
        <v>26416</v>
      </c>
      <c r="C6724" s="28" t="s">
        <v>26453</v>
      </c>
      <c r="D6724" s="31" t="s">
        <v>26418</v>
      </c>
      <c r="E6724" s="31" t="s">
        <v>8280</v>
      </c>
    </row>
    <row r="6725" spans="1:5">
      <c r="A6725" s="33" t="s">
        <v>26454</v>
      </c>
      <c r="B6725" s="28" t="s">
        <v>26416</v>
      </c>
      <c r="C6725" s="28" t="s">
        <v>26455</v>
      </c>
      <c r="D6725" s="31" t="s">
        <v>26418</v>
      </c>
      <c r="E6725" s="31" t="s">
        <v>8280</v>
      </c>
    </row>
    <row r="6726" spans="1:5">
      <c r="A6726" s="33" t="s">
        <v>26456</v>
      </c>
      <c r="B6726" s="28" t="s">
        <v>26416</v>
      </c>
      <c r="C6726" s="28" t="s">
        <v>26457</v>
      </c>
      <c r="D6726" s="31" t="s">
        <v>26418</v>
      </c>
      <c r="E6726" s="31" t="s">
        <v>8280</v>
      </c>
    </row>
    <row r="6727" spans="1:5">
      <c r="A6727" s="33" t="s">
        <v>26458</v>
      </c>
      <c r="B6727" s="28" t="s">
        <v>26416</v>
      </c>
      <c r="C6727" s="28" t="s">
        <v>26459</v>
      </c>
      <c r="D6727" s="31" t="s">
        <v>26418</v>
      </c>
      <c r="E6727" s="31" t="s">
        <v>8280</v>
      </c>
    </row>
    <row r="6728" spans="1:5">
      <c r="A6728" s="33" t="s">
        <v>26460</v>
      </c>
      <c r="B6728" s="28" t="s">
        <v>26461</v>
      </c>
      <c r="C6728" s="28" t="s">
        <v>26462</v>
      </c>
      <c r="D6728" s="31" t="s">
        <v>26418</v>
      </c>
      <c r="E6728" s="31" t="s">
        <v>8280</v>
      </c>
    </row>
    <row r="6729" spans="1:5">
      <c r="A6729" s="33" t="s">
        <v>26463</v>
      </c>
      <c r="B6729" s="28" t="s">
        <v>26416</v>
      </c>
      <c r="C6729" s="28" t="s">
        <v>26464</v>
      </c>
      <c r="D6729" s="31" t="s">
        <v>26418</v>
      </c>
      <c r="E6729" s="31" t="s">
        <v>8280</v>
      </c>
    </row>
    <row r="6730" spans="1:5">
      <c r="A6730" s="33" t="s">
        <v>26465</v>
      </c>
      <c r="B6730" s="28" t="s">
        <v>26416</v>
      </c>
      <c r="C6730" s="28" t="s">
        <v>26466</v>
      </c>
      <c r="D6730" s="31" t="s">
        <v>26418</v>
      </c>
      <c r="E6730" s="31" t="s">
        <v>8280</v>
      </c>
    </row>
    <row r="6731" spans="1:5">
      <c r="A6731" s="33" t="s">
        <v>26467</v>
      </c>
      <c r="B6731" s="28" t="s">
        <v>26416</v>
      </c>
      <c r="C6731" s="28" t="s">
        <v>26468</v>
      </c>
      <c r="D6731" s="31" t="s">
        <v>26418</v>
      </c>
      <c r="E6731" s="31" t="s">
        <v>8280</v>
      </c>
    </row>
    <row r="6732" spans="1:5">
      <c r="A6732" s="33" t="s">
        <v>26469</v>
      </c>
      <c r="B6732" s="28" t="s">
        <v>26416</v>
      </c>
      <c r="C6732" s="28" t="s">
        <v>26470</v>
      </c>
      <c r="D6732" s="31" t="s">
        <v>26418</v>
      </c>
      <c r="E6732" s="31" t="s">
        <v>8280</v>
      </c>
    </row>
    <row r="6733" spans="1:5">
      <c r="A6733" s="33" t="s">
        <v>26471</v>
      </c>
      <c r="B6733" s="28" t="s">
        <v>26416</v>
      </c>
      <c r="C6733" s="28" t="s">
        <v>26472</v>
      </c>
      <c r="D6733" s="31" t="s">
        <v>26418</v>
      </c>
      <c r="E6733" s="31" t="s">
        <v>8280</v>
      </c>
    </row>
    <row r="6734" spans="1:5">
      <c r="A6734" s="33" t="s">
        <v>26473</v>
      </c>
      <c r="B6734" s="28" t="s">
        <v>26416</v>
      </c>
      <c r="C6734" s="28" t="s">
        <v>26474</v>
      </c>
      <c r="D6734" s="31" t="s">
        <v>26418</v>
      </c>
      <c r="E6734" s="31" t="s">
        <v>8280</v>
      </c>
    </row>
    <row r="6735" spans="1:5">
      <c r="A6735" s="33" t="s">
        <v>26475</v>
      </c>
      <c r="B6735" s="28" t="s">
        <v>26416</v>
      </c>
      <c r="C6735" s="28" t="s">
        <v>26476</v>
      </c>
      <c r="D6735" s="31" t="s">
        <v>26418</v>
      </c>
      <c r="E6735" s="31" t="s">
        <v>8280</v>
      </c>
    </row>
    <row r="6736" spans="1:5">
      <c r="A6736" s="33" t="s">
        <v>26477</v>
      </c>
      <c r="B6736" s="28" t="s">
        <v>26416</v>
      </c>
      <c r="C6736" s="28" t="s">
        <v>26478</v>
      </c>
      <c r="D6736" s="31" t="s">
        <v>26418</v>
      </c>
      <c r="E6736" s="31" t="s">
        <v>8280</v>
      </c>
    </row>
    <row r="6737" spans="1:5">
      <c r="A6737" s="33" t="s">
        <v>26479</v>
      </c>
      <c r="B6737" s="28" t="s">
        <v>26416</v>
      </c>
      <c r="C6737" s="28" t="s">
        <v>26480</v>
      </c>
      <c r="D6737" s="31" t="s">
        <v>26418</v>
      </c>
      <c r="E6737" s="31" t="s">
        <v>8280</v>
      </c>
    </row>
    <row r="6738" spans="1:5">
      <c r="A6738" s="33" t="s">
        <v>26481</v>
      </c>
      <c r="B6738" s="28" t="s">
        <v>26420</v>
      </c>
      <c r="C6738" s="28" t="s">
        <v>26482</v>
      </c>
      <c r="D6738" s="31" t="s">
        <v>26422</v>
      </c>
      <c r="E6738" s="31" t="s">
        <v>8280</v>
      </c>
    </row>
    <row r="6739" spans="1:5">
      <c r="A6739" s="33" t="s">
        <v>26483</v>
      </c>
      <c r="B6739" s="28" t="s">
        <v>26420</v>
      </c>
      <c r="C6739" s="28" t="s">
        <v>26484</v>
      </c>
      <c r="D6739" s="31" t="s">
        <v>26422</v>
      </c>
      <c r="E6739" s="31" t="s">
        <v>8280</v>
      </c>
    </row>
    <row r="6740" spans="1:5">
      <c r="A6740" s="33" t="s">
        <v>26485</v>
      </c>
      <c r="B6740" s="28" t="s">
        <v>26420</v>
      </c>
      <c r="C6740" s="28" t="s">
        <v>26486</v>
      </c>
      <c r="D6740" s="31" t="s">
        <v>26422</v>
      </c>
      <c r="E6740" s="31" t="s">
        <v>8280</v>
      </c>
    </row>
    <row r="6741" spans="1:5">
      <c r="A6741" s="33" t="s">
        <v>26487</v>
      </c>
      <c r="B6741" s="28" t="s">
        <v>26420</v>
      </c>
      <c r="C6741" s="28" t="s">
        <v>26488</v>
      </c>
      <c r="D6741" s="31" t="s">
        <v>26422</v>
      </c>
      <c r="E6741" s="31" t="s">
        <v>8280</v>
      </c>
    </row>
    <row r="6742" spans="1:5">
      <c r="A6742" s="33" t="s">
        <v>26489</v>
      </c>
      <c r="B6742" s="28" t="s">
        <v>26420</v>
      </c>
      <c r="C6742" s="28" t="s">
        <v>26490</v>
      </c>
      <c r="D6742" s="31" t="s">
        <v>26422</v>
      </c>
      <c r="E6742" s="31" t="s">
        <v>8280</v>
      </c>
    </row>
    <row r="6743" spans="1:5">
      <c r="A6743" s="33" t="s">
        <v>26491</v>
      </c>
      <c r="B6743" s="28" t="s">
        <v>26420</v>
      </c>
      <c r="C6743" s="28" t="s">
        <v>26492</v>
      </c>
      <c r="D6743" s="31" t="s">
        <v>26422</v>
      </c>
      <c r="E6743" s="31" t="s">
        <v>8280</v>
      </c>
    </row>
    <row r="6744" spans="1:5">
      <c r="A6744" s="33" t="s">
        <v>26493</v>
      </c>
      <c r="B6744" s="28" t="s">
        <v>26420</v>
      </c>
      <c r="C6744" s="28" t="s">
        <v>26494</v>
      </c>
      <c r="D6744" s="31" t="s">
        <v>26422</v>
      </c>
      <c r="E6744" s="31" t="s">
        <v>8280</v>
      </c>
    </row>
    <row r="6745" spans="1:5">
      <c r="A6745" s="33" t="s">
        <v>26495</v>
      </c>
      <c r="B6745" s="28" t="s">
        <v>26420</v>
      </c>
      <c r="C6745" s="28" t="s">
        <v>26496</v>
      </c>
      <c r="D6745" s="31" t="s">
        <v>26422</v>
      </c>
      <c r="E6745" s="31" t="s">
        <v>8280</v>
      </c>
    </row>
    <row r="6746" spans="1:5">
      <c r="A6746" s="33" t="s">
        <v>26497</v>
      </c>
      <c r="B6746" s="28" t="s">
        <v>26498</v>
      </c>
      <c r="C6746" s="28" t="s">
        <v>26499</v>
      </c>
      <c r="D6746" s="31" t="s">
        <v>26422</v>
      </c>
      <c r="E6746" s="31" t="s">
        <v>8280</v>
      </c>
    </row>
    <row r="6747" spans="1:5">
      <c r="A6747" s="33" t="s">
        <v>26500</v>
      </c>
      <c r="B6747" s="28" t="s">
        <v>26420</v>
      </c>
      <c r="C6747" s="28" t="s">
        <v>26501</v>
      </c>
      <c r="D6747" s="31" t="s">
        <v>26422</v>
      </c>
      <c r="E6747" s="31" t="s">
        <v>8280</v>
      </c>
    </row>
    <row r="6748" spans="1:5">
      <c r="A6748" s="33" t="s">
        <v>26502</v>
      </c>
      <c r="B6748" s="28" t="s">
        <v>26420</v>
      </c>
      <c r="C6748" s="28" t="s">
        <v>26503</v>
      </c>
      <c r="D6748" s="31" t="s">
        <v>26422</v>
      </c>
      <c r="E6748" s="31" t="s">
        <v>8280</v>
      </c>
    </row>
    <row r="6749" spans="1:5">
      <c r="A6749" s="33" t="s">
        <v>26504</v>
      </c>
      <c r="B6749" s="28" t="s">
        <v>26420</v>
      </c>
      <c r="C6749" s="28" t="s">
        <v>26505</v>
      </c>
      <c r="D6749" s="31" t="s">
        <v>26422</v>
      </c>
      <c r="E6749" s="31" t="s">
        <v>8280</v>
      </c>
    </row>
    <row r="6750" spans="1:5">
      <c r="A6750" s="33" t="s">
        <v>26506</v>
      </c>
      <c r="B6750" s="28" t="s">
        <v>26420</v>
      </c>
      <c r="C6750" s="28" t="s">
        <v>26507</v>
      </c>
      <c r="D6750" s="31" t="s">
        <v>26422</v>
      </c>
      <c r="E6750" s="31" t="s">
        <v>8280</v>
      </c>
    </row>
    <row r="6751" spans="1:5">
      <c r="A6751" s="33" t="s">
        <v>26508</v>
      </c>
      <c r="B6751" s="28" t="s">
        <v>26420</v>
      </c>
      <c r="C6751" s="28" t="s">
        <v>26509</v>
      </c>
      <c r="D6751" s="31" t="s">
        <v>26422</v>
      </c>
      <c r="E6751" s="31" t="s">
        <v>8280</v>
      </c>
    </row>
    <row r="6752" spans="1:5">
      <c r="A6752" s="33" t="s">
        <v>26510</v>
      </c>
      <c r="B6752" s="28" t="s">
        <v>26420</v>
      </c>
      <c r="C6752" s="28" t="s">
        <v>26511</v>
      </c>
      <c r="D6752" s="31" t="s">
        <v>26422</v>
      </c>
      <c r="E6752" s="31" t="s">
        <v>8280</v>
      </c>
    </row>
    <row r="6753" spans="1:5">
      <c r="A6753" s="33" t="s">
        <v>26512</v>
      </c>
      <c r="B6753" s="28" t="s">
        <v>26513</v>
      </c>
      <c r="C6753" s="28" t="s">
        <v>26514</v>
      </c>
      <c r="D6753" s="31" t="s">
        <v>26422</v>
      </c>
      <c r="E6753" s="31" t="s">
        <v>8280</v>
      </c>
    </row>
    <row r="6754" spans="1:5">
      <c r="A6754" s="33" t="s">
        <v>26515</v>
      </c>
      <c r="B6754" s="28" t="s">
        <v>26420</v>
      </c>
      <c r="C6754" s="28" t="s">
        <v>26516</v>
      </c>
      <c r="D6754" s="31" t="s">
        <v>26422</v>
      </c>
      <c r="E6754" s="31" t="s">
        <v>8280</v>
      </c>
    </row>
    <row r="6755" spans="1:5">
      <c r="A6755" s="33" t="s">
        <v>26517</v>
      </c>
      <c r="B6755" s="28" t="s">
        <v>26420</v>
      </c>
      <c r="C6755" s="28" t="s">
        <v>26518</v>
      </c>
      <c r="D6755" s="31" t="s">
        <v>26422</v>
      </c>
      <c r="E6755" s="31" t="s">
        <v>8280</v>
      </c>
    </row>
    <row r="6756" spans="1:5">
      <c r="A6756" s="33" t="s">
        <v>26519</v>
      </c>
      <c r="B6756" s="28" t="s">
        <v>26420</v>
      </c>
      <c r="C6756" s="28" t="s">
        <v>26520</v>
      </c>
      <c r="D6756" s="31" t="s">
        <v>26422</v>
      </c>
      <c r="E6756" s="31" t="s">
        <v>8280</v>
      </c>
    </row>
    <row r="6757" spans="1:5">
      <c r="A6757" s="33" t="s">
        <v>26521</v>
      </c>
      <c r="B6757" s="28" t="s">
        <v>26420</v>
      </c>
      <c r="C6757" s="28" t="s">
        <v>26522</v>
      </c>
      <c r="D6757" s="31" t="s">
        <v>26422</v>
      </c>
      <c r="E6757" s="31" t="s">
        <v>8280</v>
      </c>
    </row>
    <row r="6758" spans="1:5">
      <c r="A6758" s="33" t="s">
        <v>26523</v>
      </c>
      <c r="B6758" s="28" t="s">
        <v>26420</v>
      </c>
      <c r="C6758" s="28" t="s">
        <v>26524</v>
      </c>
      <c r="D6758" s="31" t="s">
        <v>26422</v>
      </c>
      <c r="E6758" s="31" t="s">
        <v>8280</v>
      </c>
    </row>
    <row r="6759" spans="1:5">
      <c r="A6759" s="33" t="s">
        <v>26525</v>
      </c>
      <c r="B6759" s="28" t="s">
        <v>26420</v>
      </c>
      <c r="C6759" s="28" t="s">
        <v>26526</v>
      </c>
      <c r="D6759" s="31" t="s">
        <v>26422</v>
      </c>
      <c r="E6759" s="31" t="s">
        <v>8280</v>
      </c>
    </row>
    <row r="6760" spans="1:5">
      <c r="A6760" s="33" t="s">
        <v>26527</v>
      </c>
      <c r="B6760" s="28" t="s">
        <v>26420</v>
      </c>
      <c r="C6760" s="28" t="s">
        <v>26528</v>
      </c>
      <c r="D6760" s="31" t="s">
        <v>26422</v>
      </c>
      <c r="E6760" s="31" t="s">
        <v>8280</v>
      </c>
    </row>
    <row r="6761" spans="1:5">
      <c r="A6761" s="33" t="s">
        <v>26529</v>
      </c>
      <c r="B6761" s="28" t="s">
        <v>26420</v>
      </c>
      <c r="C6761" s="28" t="s">
        <v>26530</v>
      </c>
      <c r="D6761" s="31" t="s">
        <v>26422</v>
      </c>
      <c r="E6761" s="31" t="s">
        <v>8280</v>
      </c>
    </row>
    <row r="6762" spans="1:5">
      <c r="A6762" s="33" t="s">
        <v>26531</v>
      </c>
      <c r="B6762" s="28" t="s">
        <v>26420</v>
      </c>
      <c r="C6762" s="28" t="s">
        <v>26532</v>
      </c>
      <c r="D6762" s="31" t="s">
        <v>26422</v>
      </c>
      <c r="E6762" s="31" t="s">
        <v>8280</v>
      </c>
    </row>
    <row r="6763" spans="1:5">
      <c r="A6763" s="33" t="s">
        <v>26533</v>
      </c>
      <c r="B6763" s="28" t="s">
        <v>26424</v>
      </c>
      <c r="C6763" s="28" t="s">
        <v>26534</v>
      </c>
      <c r="D6763" s="31" t="s">
        <v>26418</v>
      </c>
      <c r="E6763" s="31" t="s">
        <v>8280</v>
      </c>
    </row>
    <row r="6764" spans="1:5">
      <c r="A6764" s="33" t="s">
        <v>26535</v>
      </c>
      <c r="B6764" s="28" t="s">
        <v>26424</v>
      </c>
      <c r="C6764" s="28" t="s">
        <v>26536</v>
      </c>
      <c r="D6764" s="31" t="s">
        <v>26418</v>
      </c>
      <c r="E6764" s="31" t="s">
        <v>8280</v>
      </c>
    </row>
    <row r="6765" spans="1:5">
      <c r="A6765" s="33" t="s">
        <v>26537</v>
      </c>
      <c r="B6765" s="28" t="s">
        <v>26424</v>
      </c>
      <c r="C6765" s="28" t="s">
        <v>26538</v>
      </c>
      <c r="D6765" s="31" t="s">
        <v>26418</v>
      </c>
      <c r="E6765" s="31" t="s">
        <v>8280</v>
      </c>
    </row>
    <row r="6766" spans="1:5">
      <c r="A6766" s="33" t="s">
        <v>26539</v>
      </c>
      <c r="B6766" s="28" t="s">
        <v>26424</v>
      </c>
      <c r="C6766" s="28" t="s">
        <v>26540</v>
      </c>
      <c r="D6766" s="31" t="s">
        <v>26418</v>
      </c>
      <c r="E6766" s="31" t="s">
        <v>8280</v>
      </c>
    </row>
    <row r="6767" spans="1:5">
      <c r="A6767" s="33" t="s">
        <v>26541</v>
      </c>
      <c r="B6767" s="28" t="s">
        <v>26542</v>
      </c>
      <c r="C6767" s="28" t="s">
        <v>26543</v>
      </c>
      <c r="D6767" s="31" t="s">
        <v>26418</v>
      </c>
      <c r="E6767" s="31" t="s">
        <v>8280</v>
      </c>
    </row>
    <row r="6768" spans="1:5">
      <c r="A6768" s="33" t="s">
        <v>26544</v>
      </c>
      <c r="B6768" s="28" t="s">
        <v>26424</v>
      </c>
      <c r="C6768" s="28" t="s">
        <v>26545</v>
      </c>
      <c r="D6768" s="31" t="s">
        <v>26418</v>
      </c>
      <c r="E6768" s="31" t="s">
        <v>8280</v>
      </c>
    </row>
    <row r="6769" spans="1:5">
      <c r="A6769" s="33" t="s">
        <v>26546</v>
      </c>
      <c r="B6769" s="28" t="s">
        <v>26424</v>
      </c>
      <c r="C6769" s="28" t="s">
        <v>26547</v>
      </c>
      <c r="D6769" s="31" t="s">
        <v>26418</v>
      </c>
      <c r="E6769" s="31" t="s">
        <v>8280</v>
      </c>
    </row>
    <row r="6770" spans="1:5">
      <c r="A6770" s="33" t="s">
        <v>26548</v>
      </c>
      <c r="B6770" s="28" t="s">
        <v>26424</v>
      </c>
      <c r="C6770" s="28" t="s">
        <v>26549</v>
      </c>
      <c r="D6770" s="31" t="s">
        <v>26418</v>
      </c>
      <c r="E6770" s="31" t="s">
        <v>8280</v>
      </c>
    </row>
    <row r="6771" spans="1:5">
      <c r="A6771" s="33" t="s">
        <v>26550</v>
      </c>
      <c r="B6771" s="28" t="s">
        <v>26424</v>
      </c>
      <c r="C6771" s="28" t="s">
        <v>26551</v>
      </c>
      <c r="D6771" s="31" t="s">
        <v>26418</v>
      </c>
      <c r="E6771" s="31" t="s">
        <v>8280</v>
      </c>
    </row>
    <row r="6772" spans="1:5">
      <c r="A6772" s="33" t="s">
        <v>26552</v>
      </c>
      <c r="B6772" s="28" t="s">
        <v>26553</v>
      </c>
      <c r="C6772" s="28" t="s">
        <v>26554</v>
      </c>
      <c r="D6772" s="31" t="s">
        <v>26418</v>
      </c>
      <c r="E6772" s="31" t="s">
        <v>8280</v>
      </c>
    </row>
    <row r="6773" spans="1:5">
      <c r="A6773" s="33" t="s">
        <v>26555</v>
      </c>
      <c r="B6773" s="28" t="s">
        <v>26424</v>
      </c>
      <c r="C6773" s="28" t="s">
        <v>26556</v>
      </c>
      <c r="D6773" s="31" t="s">
        <v>26418</v>
      </c>
      <c r="E6773" s="31" t="s">
        <v>8280</v>
      </c>
    </row>
    <row r="6774" spans="1:5">
      <c r="A6774" s="33" t="s">
        <v>26557</v>
      </c>
      <c r="B6774" s="28" t="s">
        <v>26424</v>
      </c>
      <c r="C6774" s="28" t="s">
        <v>26558</v>
      </c>
      <c r="D6774" s="31" t="s">
        <v>26418</v>
      </c>
      <c r="E6774" s="31" t="s">
        <v>8280</v>
      </c>
    </row>
    <row r="6775" spans="1:5">
      <c r="A6775" s="33" t="s">
        <v>26559</v>
      </c>
      <c r="B6775" s="28" t="s">
        <v>26424</v>
      </c>
      <c r="C6775" s="28" t="s">
        <v>26560</v>
      </c>
      <c r="D6775" s="31" t="s">
        <v>26418</v>
      </c>
      <c r="E6775" s="31" t="s">
        <v>8280</v>
      </c>
    </row>
    <row r="6776" spans="1:5">
      <c r="A6776" s="33" t="s">
        <v>26561</v>
      </c>
      <c r="B6776" s="28" t="s">
        <v>26424</v>
      </c>
      <c r="C6776" s="28" t="s">
        <v>26562</v>
      </c>
      <c r="D6776" s="31" t="s">
        <v>26418</v>
      </c>
      <c r="E6776" s="31" t="s">
        <v>8280</v>
      </c>
    </row>
    <row r="6777" spans="1:5">
      <c r="A6777" s="33" t="s">
        <v>26563</v>
      </c>
      <c r="B6777" s="28" t="s">
        <v>26424</v>
      </c>
      <c r="C6777" s="28" t="s">
        <v>26564</v>
      </c>
      <c r="D6777" s="31" t="s">
        <v>26418</v>
      </c>
      <c r="E6777" s="31" t="s">
        <v>8280</v>
      </c>
    </row>
    <row r="6778" spans="1:5">
      <c r="A6778" s="33" t="s">
        <v>26565</v>
      </c>
      <c r="B6778" s="28" t="s">
        <v>26424</v>
      </c>
      <c r="C6778" s="28" t="s">
        <v>26566</v>
      </c>
      <c r="D6778" s="31" t="s">
        <v>26418</v>
      </c>
      <c r="E6778" s="31" t="s">
        <v>8280</v>
      </c>
    </row>
    <row r="6779" spans="1:5">
      <c r="A6779" s="33" t="s">
        <v>26567</v>
      </c>
      <c r="B6779" s="28" t="s">
        <v>26424</v>
      </c>
      <c r="C6779" s="28" t="s">
        <v>26568</v>
      </c>
      <c r="D6779" s="31" t="s">
        <v>26418</v>
      </c>
      <c r="E6779" s="31" t="s">
        <v>8280</v>
      </c>
    </row>
    <row r="6780" spans="1:5">
      <c r="A6780" s="33" t="s">
        <v>26569</v>
      </c>
      <c r="B6780" s="28" t="s">
        <v>26427</v>
      </c>
      <c r="C6780" s="28" t="s">
        <v>26570</v>
      </c>
      <c r="D6780" s="31" t="s">
        <v>26422</v>
      </c>
      <c r="E6780" s="31" t="s">
        <v>8280</v>
      </c>
    </row>
    <row r="6781" spans="1:5">
      <c r="A6781" s="33" t="s">
        <v>26571</v>
      </c>
      <c r="B6781" s="28" t="s">
        <v>26427</v>
      </c>
      <c r="C6781" s="28" t="s">
        <v>26572</v>
      </c>
      <c r="D6781" s="31" t="s">
        <v>26422</v>
      </c>
      <c r="E6781" s="31" t="s">
        <v>8280</v>
      </c>
    </row>
    <row r="6782" spans="1:5">
      <c r="A6782" s="33" t="s">
        <v>26573</v>
      </c>
      <c r="B6782" s="28" t="s">
        <v>26427</v>
      </c>
      <c r="C6782" s="28" t="s">
        <v>26574</v>
      </c>
      <c r="D6782" s="31" t="s">
        <v>26422</v>
      </c>
      <c r="E6782" s="31" t="s">
        <v>8280</v>
      </c>
    </row>
    <row r="6783" spans="1:5">
      <c r="A6783" s="33" t="s">
        <v>26575</v>
      </c>
      <c r="B6783" s="28" t="s">
        <v>26427</v>
      </c>
      <c r="C6783" s="28" t="s">
        <v>26576</v>
      </c>
      <c r="D6783" s="31" t="s">
        <v>26422</v>
      </c>
      <c r="E6783" s="31" t="s">
        <v>8280</v>
      </c>
    </row>
    <row r="6784" spans="1:5">
      <c r="A6784" s="33" t="s">
        <v>26577</v>
      </c>
      <c r="B6784" s="28" t="s">
        <v>26578</v>
      </c>
      <c r="C6784" s="28" t="s">
        <v>26579</v>
      </c>
      <c r="D6784" s="31" t="s">
        <v>26422</v>
      </c>
      <c r="E6784" s="31" t="s">
        <v>8280</v>
      </c>
    </row>
    <row r="6785" spans="1:5">
      <c r="A6785" s="33" t="s">
        <v>26580</v>
      </c>
      <c r="B6785" s="28" t="s">
        <v>26427</v>
      </c>
      <c r="C6785" s="28" t="s">
        <v>26581</v>
      </c>
      <c r="D6785" s="31" t="s">
        <v>26422</v>
      </c>
      <c r="E6785" s="31" t="s">
        <v>8280</v>
      </c>
    </row>
    <row r="6786" spans="1:5">
      <c r="A6786" s="33" t="s">
        <v>26582</v>
      </c>
      <c r="B6786" s="28" t="s">
        <v>26427</v>
      </c>
      <c r="C6786" s="28" t="s">
        <v>26583</v>
      </c>
      <c r="D6786" s="31" t="s">
        <v>26422</v>
      </c>
      <c r="E6786" s="31" t="s">
        <v>8280</v>
      </c>
    </row>
    <row r="6787" spans="1:5">
      <c r="A6787" s="33" t="s">
        <v>26584</v>
      </c>
      <c r="B6787" s="28" t="s">
        <v>26427</v>
      </c>
      <c r="C6787" s="28" t="s">
        <v>26585</v>
      </c>
      <c r="D6787" s="31" t="s">
        <v>26422</v>
      </c>
      <c r="E6787" s="31" t="s">
        <v>8280</v>
      </c>
    </row>
    <row r="6788" spans="1:5">
      <c r="A6788" s="33" t="s">
        <v>26586</v>
      </c>
      <c r="B6788" s="28" t="s">
        <v>26427</v>
      </c>
      <c r="C6788" s="28" t="s">
        <v>26587</v>
      </c>
      <c r="D6788" s="31" t="s">
        <v>26422</v>
      </c>
      <c r="E6788" s="31" t="s">
        <v>8280</v>
      </c>
    </row>
    <row r="6789" spans="1:5">
      <c r="A6789" s="33" t="s">
        <v>26588</v>
      </c>
      <c r="B6789" s="28" t="s">
        <v>26589</v>
      </c>
      <c r="C6789" s="28" t="s">
        <v>26590</v>
      </c>
      <c r="D6789" s="31" t="s">
        <v>26422</v>
      </c>
      <c r="E6789" s="31" t="s">
        <v>8280</v>
      </c>
    </row>
    <row r="6790" spans="1:5">
      <c r="A6790" s="33" t="s">
        <v>26591</v>
      </c>
      <c r="B6790" s="28" t="s">
        <v>26427</v>
      </c>
      <c r="C6790" s="28" t="s">
        <v>26592</v>
      </c>
      <c r="D6790" s="31" t="s">
        <v>26422</v>
      </c>
      <c r="E6790" s="31" t="s">
        <v>8280</v>
      </c>
    </row>
    <row r="6791" spans="1:5">
      <c r="A6791" s="33" t="s">
        <v>26593</v>
      </c>
      <c r="B6791" s="28" t="s">
        <v>26427</v>
      </c>
      <c r="C6791" s="28" t="s">
        <v>26594</v>
      </c>
      <c r="D6791" s="31" t="s">
        <v>26422</v>
      </c>
      <c r="E6791" s="31" t="s">
        <v>8280</v>
      </c>
    </row>
    <row r="6792" spans="1:5">
      <c r="A6792" s="33" t="s">
        <v>26595</v>
      </c>
      <c r="B6792" s="28" t="s">
        <v>26427</v>
      </c>
      <c r="C6792" s="28" t="s">
        <v>26596</v>
      </c>
      <c r="D6792" s="31" t="s">
        <v>26422</v>
      </c>
      <c r="E6792" s="31" t="s">
        <v>8280</v>
      </c>
    </row>
    <row r="6793" spans="1:5">
      <c r="A6793" s="33" t="s">
        <v>26597</v>
      </c>
      <c r="B6793" s="28" t="s">
        <v>26427</v>
      </c>
      <c r="C6793" s="28" t="s">
        <v>26598</v>
      </c>
      <c r="D6793" s="31" t="s">
        <v>26422</v>
      </c>
      <c r="E6793" s="31" t="s">
        <v>8280</v>
      </c>
    </row>
    <row r="6794" spans="1:5">
      <c r="A6794" s="33" t="s">
        <v>26599</v>
      </c>
      <c r="B6794" s="28" t="s">
        <v>25705</v>
      </c>
      <c r="C6794" s="28" t="s">
        <v>26600</v>
      </c>
      <c r="D6794" s="31" t="s">
        <v>19406</v>
      </c>
      <c r="E6794" s="31" t="s">
        <v>8280</v>
      </c>
    </row>
    <row r="6795" spans="1:5">
      <c r="A6795" s="33" t="s">
        <v>26601</v>
      </c>
      <c r="B6795" s="28" t="s">
        <v>25705</v>
      </c>
      <c r="C6795" s="28" t="s">
        <v>26602</v>
      </c>
      <c r="D6795" s="31" t="s">
        <v>19406</v>
      </c>
      <c r="E6795" s="31" t="s">
        <v>8280</v>
      </c>
    </row>
    <row r="6796" spans="1:5">
      <c r="A6796" s="33" t="s">
        <v>26603</v>
      </c>
      <c r="B6796" s="28" t="s">
        <v>25719</v>
      </c>
      <c r="C6796" s="28" t="s">
        <v>26604</v>
      </c>
      <c r="D6796" s="31" t="s">
        <v>19406</v>
      </c>
      <c r="E6796" s="31" t="s">
        <v>8280</v>
      </c>
    </row>
    <row r="6797" spans="1:5">
      <c r="A6797" s="33" t="s">
        <v>26605</v>
      </c>
      <c r="B6797" s="28" t="s">
        <v>25705</v>
      </c>
      <c r="C6797" s="28" t="s">
        <v>26606</v>
      </c>
      <c r="D6797" s="31" t="s">
        <v>19406</v>
      </c>
      <c r="E6797" s="31" t="s">
        <v>8280</v>
      </c>
    </row>
    <row r="6798" spans="1:5">
      <c r="A6798" s="33" t="s">
        <v>26607</v>
      </c>
      <c r="B6798" s="28" t="s">
        <v>25705</v>
      </c>
      <c r="C6798" s="28" t="s">
        <v>26608</v>
      </c>
      <c r="D6798" s="31" t="s">
        <v>19406</v>
      </c>
      <c r="E6798" s="31" t="s">
        <v>8280</v>
      </c>
    </row>
    <row r="6799" spans="1:5">
      <c r="A6799" s="33" t="s">
        <v>26609</v>
      </c>
      <c r="B6799" s="28" t="s">
        <v>25719</v>
      </c>
      <c r="C6799" s="28" t="s">
        <v>26610</v>
      </c>
      <c r="D6799" s="31" t="s">
        <v>19406</v>
      </c>
      <c r="E6799" s="31" t="s">
        <v>8280</v>
      </c>
    </row>
    <row r="6800" spans="1:5">
      <c r="A6800" s="33" t="s">
        <v>26611</v>
      </c>
      <c r="B6800" s="28" t="s">
        <v>25705</v>
      </c>
      <c r="C6800" s="28" t="s">
        <v>26612</v>
      </c>
      <c r="D6800" s="31" t="s">
        <v>19406</v>
      </c>
      <c r="E6800" s="31" t="s">
        <v>8280</v>
      </c>
    </row>
    <row r="6801" spans="1:5">
      <c r="A6801" s="33" t="s">
        <v>26613</v>
      </c>
      <c r="B6801" s="28" t="s">
        <v>25705</v>
      </c>
      <c r="C6801" s="28" t="s">
        <v>26614</v>
      </c>
      <c r="D6801" s="31" t="s">
        <v>19406</v>
      </c>
      <c r="E6801" s="31" t="s">
        <v>8280</v>
      </c>
    </row>
    <row r="6802" spans="1:5">
      <c r="A6802" s="33" t="s">
        <v>26615</v>
      </c>
      <c r="B6802" s="28" t="s">
        <v>25719</v>
      </c>
      <c r="C6802" s="28" t="s">
        <v>26616</v>
      </c>
      <c r="D6802" s="31" t="s">
        <v>19406</v>
      </c>
      <c r="E6802" s="31" t="s">
        <v>8280</v>
      </c>
    </row>
    <row r="6803" spans="1:5">
      <c r="A6803" s="33" t="s">
        <v>26617</v>
      </c>
      <c r="B6803" s="28" t="s">
        <v>25705</v>
      </c>
      <c r="C6803" s="28" t="s">
        <v>26618</v>
      </c>
      <c r="D6803" s="31" t="s">
        <v>19406</v>
      </c>
      <c r="E6803" s="31" t="s">
        <v>8280</v>
      </c>
    </row>
    <row r="6804" spans="1:5">
      <c r="A6804" s="33" t="s">
        <v>26619</v>
      </c>
      <c r="B6804" s="28" t="s">
        <v>25705</v>
      </c>
      <c r="C6804" s="28" t="s">
        <v>26620</v>
      </c>
      <c r="D6804" s="31" t="s">
        <v>19406</v>
      </c>
      <c r="E6804" s="31" t="s">
        <v>8280</v>
      </c>
    </row>
    <row r="6805" spans="1:5">
      <c r="A6805" s="33" t="s">
        <v>26621</v>
      </c>
      <c r="B6805" s="28" t="s">
        <v>25719</v>
      </c>
      <c r="C6805" s="28" t="s">
        <v>26622</v>
      </c>
      <c r="D6805" s="31" t="s">
        <v>19406</v>
      </c>
      <c r="E6805" s="31" t="s">
        <v>8280</v>
      </c>
    </row>
    <row r="6806" spans="1:5">
      <c r="A6806" s="33" t="s">
        <v>26623</v>
      </c>
      <c r="B6806" s="28" t="s">
        <v>19404</v>
      </c>
      <c r="C6806" s="28" t="s">
        <v>26624</v>
      </c>
      <c r="D6806" s="31" t="s">
        <v>19406</v>
      </c>
      <c r="E6806" s="31" t="s">
        <v>8280</v>
      </c>
    </row>
    <row r="6807" spans="1:5">
      <c r="A6807" s="33" t="s">
        <v>26625</v>
      </c>
      <c r="B6807" s="28" t="s">
        <v>19404</v>
      </c>
      <c r="C6807" s="28" t="s">
        <v>26626</v>
      </c>
      <c r="D6807" s="31" t="s">
        <v>19406</v>
      </c>
      <c r="E6807" s="31" t="s">
        <v>8280</v>
      </c>
    </row>
    <row r="6808" spans="1:5">
      <c r="A6808" s="33" t="s">
        <v>26627</v>
      </c>
      <c r="B6808" s="28" t="s">
        <v>25744</v>
      </c>
      <c r="C6808" s="28" t="s">
        <v>26628</v>
      </c>
      <c r="D6808" s="31" t="s">
        <v>19406</v>
      </c>
      <c r="E6808" s="31" t="s">
        <v>8280</v>
      </c>
    </row>
    <row r="6809" spans="1:5">
      <c r="A6809" s="33" t="s">
        <v>26629</v>
      </c>
      <c r="B6809" s="28" t="s">
        <v>25744</v>
      </c>
      <c r="C6809" s="28" t="s">
        <v>26630</v>
      </c>
      <c r="D6809" s="31" t="s">
        <v>19406</v>
      </c>
      <c r="E6809" s="31" t="s">
        <v>8280</v>
      </c>
    </row>
    <row r="6810" spans="1:5">
      <c r="A6810" s="33" t="s">
        <v>26631</v>
      </c>
      <c r="B6810" s="28" t="s">
        <v>19404</v>
      </c>
      <c r="C6810" s="28" t="s">
        <v>26632</v>
      </c>
      <c r="D6810" s="31" t="s">
        <v>19406</v>
      </c>
      <c r="E6810" s="31" t="s">
        <v>8280</v>
      </c>
    </row>
    <row r="6811" spans="1:5">
      <c r="A6811" s="33" t="s">
        <v>26633</v>
      </c>
      <c r="B6811" s="28" t="s">
        <v>19404</v>
      </c>
      <c r="C6811" s="28" t="s">
        <v>26634</v>
      </c>
      <c r="D6811" s="31" t="s">
        <v>19406</v>
      </c>
      <c r="E6811" s="31" t="s">
        <v>8280</v>
      </c>
    </row>
    <row r="6812" spans="1:5">
      <c r="A6812" s="33" t="s">
        <v>26635</v>
      </c>
      <c r="B6812" s="28" t="s">
        <v>25744</v>
      </c>
      <c r="C6812" s="28" t="s">
        <v>26636</v>
      </c>
      <c r="D6812" s="31" t="s">
        <v>19406</v>
      </c>
      <c r="E6812" s="31" t="s">
        <v>8280</v>
      </c>
    </row>
    <row r="6813" spans="1:5">
      <c r="A6813" s="33" t="s">
        <v>26637</v>
      </c>
      <c r="B6813" s="28" t="s">
        <v>25744</v>
      </c>
      <c r="C6813" s="28" t="s">
        <v>26638</v>
      </c>
      <c r="D6813" s="31" t="s">
        <v>19406</v>
      </c>
      <c r="E6813" s="31" t="s">
        <v>8280</v>
      </c>
    </row>
    <row r="6814" spans="1:5">
      <c r="A6814" s="33" t="s">
        <v>26639</v>
      </c>
      <c r="B6814" s="28" t="s">
        <v>19404</v>
      </c>
      <c r="C6814" s="28" t="s">
        <v>26640</v>
      </c>
      <c r="D6814" s="31" t="s">
        <v>19406</v>
      </c>
      <c r="E6814" s="31" t="s">
        <v>8280</v>
      </c>
    </row>
    <row r="6815" spans="1:5">
      <c r="A6815" s="33" t="s">
        <v>26641</v>
      </c>
      <c r="B6815" s="28" t="s">
        <v>19404</v>
      </c>
      <c r="C6815" s="28" t="s">
        <v>26642</v>
      </c>
      <c r="D6815" s="31" t="s">
        <v>19406</v>
      </c>
      <c r="E6815" s="31" t="s">
        <v>8280</v>
      </c>
    </row>
    <row r="6816" spans="1:5">
      <c r="A6816" s="33" t="s">
        <v>26643</v>
      </c>
      <c r="B6816" s="28" t="s">
        <v>25744</v>
      </c>
      <c r="C6816" s="28" t="s">
        <v>26644</v>
      </c>
      <c r="D6816" s="31" t="s">
        <v>19406</v>
      </c>
      <c r="E6816" s="31" t="s">
        <v>8280</v>
      </c>
    </row>
    <row r="6817" spans="1:5">
      <c r="A6817" s="33" t="s">
        <v>26645</v>
      </c>
      <c r="B6817" s="28" t="s">
        <v>25744</v>
      </c>
      <c r="C6817" s="28" t="s">
        <v>26646</v>
      </c>
      <c r="D6817" s="31" t="s">
        <v>19406</v>
      </c>
      <c r="E6817" s="31" t="s">
        <v>8280</v>
      </c>
    </row>
    <row r="6818" spans="1:5">
      <c r="A6818" s="33" t="s">
        <v>26647</v>
      </c>
      <c r="B6818" s="28" t="s">
        <v>19404</v>
      </c>
      <c r="C6818" s="28" t="s">
        <v>26648</v>
      </c>
      <c r="D6818" s="31" t="s">
        <v>19406</v>
      </c>
      <c r="E6818" s="31" t="s">
        <v>8280</v>
      </c>
    </row>
    <row r="6819" spans="1:5">
      <c r="A6819" s="33" t="s">
        <v>26649</v>
      </c>
      <c r="B6819" s="28" t="s">
        <v>19404</v>
      </c>
      <c r="C6819" s="28" t="s">
        <v>26650</v>
      </c>
      <c r="D6819" s="31" t="s">
        <v>19406</v>
      </c>
      <c r="E6819" s="31" t="s">
        <v>8280</v>
      </c>
    </row>
    <row r="6820" spans="1:5">
      <c r="A6820" s="33" t="s">
        <v>26651</v>
      </c>
      <c r="B6820" s="28" t="s">
        <v>25744</v>
      </c>
      <c r="C6820" s="28" t="s">
        <v>26652</v>
      </c>
      <c r="D6820" s="31" t="s">
        <v>19406</v>
      </c>
      <c r="E6820" s="31" t="s">
        <v>8280</v>
      </c>
    </row>
    <row r="6821" spans="1:5">
      <c r="A6821" s="33" t="s">
        <v>26653</v>
      </c>
      <c r="B6821" s="28" t="s">
        <v>25744</v>
      </c>
      <c r="C6821" s="28" t="s">
        <v>26654</v>
      </c>
      <c r="D6821" s="31" t="s">
        <v>19406</v>
      </c>
      <c r="E6821" s="31" t="s">
        <v>8280</v>
      </c>
    </row>
    <row r="6822" spans="1:5">
      <c r="A6822" s="33" t="s">
        <v>26655</v>
      </c>
      <c r="B6822" s="28" t="s">
        <v>26656</v>
      </c>
      <c r="C6822" s="28" t="s">
        <v>26657</v>
      </c>
      <c r="D6822" s="31" t="s">
        <v>26658</v>
      </c>
      <c r="E6822" s="31" t="s">
        <v>8280</v>
      </c>
    </row>
    <row r="6823" spans="1:5">
      <c r="A6823" s="33" t="s">
        <v>26659</v>
      </c>
      <c r="B6823" s="28" t="s">
        <v>26656</v>
      </c>
      <c r="C6823" s="28" t="s">
        <v>26660</v>
      </c>
      <c r="D6823" s="31" t="s">
        <v>26658</v>
      </c>
      <c r="E6823" s="31" t="s">
        <v>8280</v>
      </c>
    </row>
    <row r="6824" spans="1:5">
      <c r="A6824" s="33" t="s">
        <v>26661</v>
      </c>
      <c r="B6824" s="28" t="s">
        <v>26662</v>
      </c>
      <c r="C6824" s="28" t="s">
        <v>26663</v>
      </c>
      <c r="D6824" s="31" t="s">
        <v>26664</v>
      </c>
      <c r="E6824" s="31" t="s">
        <v>8280</v>
      </c>
    </row>
    <row r="6825" spans="1:5">
      <c r="A6825" s="33" t="s">
        <v>26665</v>
      </c>
      <c r="B6825" s="28" t="s">
        <v>26662</v>
      </c>
      <c r="C6825" s="28" t="s">
        <v>26666</v>
      </c>
      <c r="D6825" s="31" t="s">
        <v>26664</v>
      </c>
      <c r="E6825" s="31" t="s">
        <v>8280</v>
      </c>
    </row>
    <row r="6826" spans="1:5">
      <c r="A6826" s="33" t="s">
        <v>26667</v>
      </c>
      <c r="B6826" s="28" t="s">
        <v>26668</v>
      </c>
      <c r="C6826" s="28" t="s">
        <v>26669</v>
      </c>
      <c r="D6826" s="31" t="s">
        <v>26664</v>
      </c>
      <c r="E6826" s="31" t="s">
        <v>8280</v>
      </c>
    </row>
    <row r="6827" spans="1:5">
      <c r="A6827" s="33" t="s">
        <v>26670</v>
      </c>
      <c r="B6827" s="28" t="s">
        <v>26668</v>
      </c>
      <c r="C6827" s="28" t="s">
        <v>26671</v>
      </c>
      <c r="D6827" s="31" t="s">
        <v>26664</v>
      </c>
      <c r="E6827" s="31" t="s">
        <v>8280</v>
      </c>
    </row>
    <row r="6828" spans="1:5">
      <c r="A6828" s="33" t="s">
        <v>26672</v>
      </c>
      <c r="B6828" s="28" t="s">
        <v>26662</v>
      </c>
      <c r="C6828" s="28" t="s">
        <v>26673</v>
      </c>
      <c r="D6828" s="31" t="s">
        <v>26664</v>
      </c>
      <c r="E6828" s="31" t="s">
        <v>8280</v>
      </c>
    </row>
    <row r="6829" spans="1:5">
      <c r="A6829" s="33" t="s">
        <v>26674</v>
      </c>
      <c r="B6829" s="28" t="s">
        <v>26662</v>
      </c>
      <c r="C6829" s="28" t="s">
        <v>26675</v>
      </c>
      <c r="D6829" s="31" t="s">
        <v>26664</v>
      </c>
      <c r="E6829" s="31" t="s">
        <v>8280</v>
      </c>
    </row>
    <row r="6830" spans="1:5">
      <c r="A6830" s="33" t="s">
        <v>26676</v>
      </c>
      <c r="B6830" s="28" t="s">
        <v>26668</v>
      </c>
      <c r="C6830" s="28" t="s">
        <v>26677</v>
      </c>
      <c r="D6830" s="31" t="s">
        <v>26664</v>
      </c>
      <c r="E6830" s="31" t="s">
        <v>8280</v>
      </c>
    </row>
    <row r="6831" spans="1:5">
      <c r="A6831" s="33" t="s">
        <v>26678</v>
      </c>
      <c r="B6831" s="28" t="s">
        <v>26668</v>
      </c>
      <c r="C6831" s="28" t="s">
        <v>26679</v>
      </c>
      <c r="D6831" s="31" t="s">
        <v>26664</v>
      </c>
      <c r="E6831" s="31" t="s">
        <v>8280</v>
      </c>
    </row>
    <row r="6832" spans="1:5">
      <c r="A6832" s="33" t="s">
        <v>26680</v>
      </c>
      <c r="B6832" s="28" t="s">
        <v>26662</v>
      </c>
      <c r="C6832" s="28" t="s">
        <v>26681</v>
      </c>
      <c r="D6832" s="31" t="s">
        <v>26664</v>
      </c>
      <c r="E6832" s="31" t="s">
        <v>8280</v>
      </c>
    </row>
    <row r="6833" spans="1:5">
      <c r="A6833" s="33" t="s">
        <v>26682</v>
      </c>
      <c r="B6833" s="28" t="s">
        <v>26662</v>
      </c>
      <c r="C6833" s="28" t="s">
        <v>26683</v>
      </c>
      <c r="D6833" s="31" t="s">
        <v>26664</v>
      </c>
      <c r="E6833" s="31" t="s">
        <v>8280</v>
      </c>
    </row>
    <row r="6834" spans="1:5">
      <c r="A6834" s="33" t="s">
        <v>26684</v>
      </c>
      <c r="B6834" s="28" t="s">
        <v>26668</v>
      </c>
      <c r="C6834" s="28" t="s">
        <v>26685</v>
      </c>
      <c r="D6834" s="31" t="s">
        <v>26664</v>
      </c>
      <c r="E6834" s="31" t="s">
        <v>8280</v>
      </c>
    </row>
    <row r="6835" spans="1:5">
      <c r="A6835" s="33" t="s">
        <v>26686</v>
      </c>
      <c r="B6835" s="28" t="s">
        <v>26668</v>
      </c>
      <c r="C6835" s="28" t="s">
        <v>26687</v>
      </c>
      <c r="D6835" s="31" t="s">
        <v>26664</v>
      </c>
      <c r="E6835" s="31" t="s">
        <v>8280</v>
      </c>
    </row>
    <row r="6836" spans="1:5">
      <c r="A6836" s="33" t="s">
        <v>26688</v>
      </c>
      <c r="B6836" s="28" t="s">
        <v>26662</v>
      </c>
      <c r="C6836" s="28" t="s">
        <v>26689</v>
      </c>
      <c r="D6836" s="31" t="s">
        <v>26664</v>
      </c>
      <c r="E6836" s="31" t="s">
        <v>8280</v>
      </c>
    </row>
    <row r="6837" spans="1:5">
      <c r="A6837" s="33" t="s">
        <v>26690</v>
      </c>
      <c r="B6837" s="28" t="s">
        <v>26662</v>
      </c>
      <c r="C6837" s="28" t="s">
        <v>26691</v>
      </c>
      <c r="D6837" s="31" t="s">
        <v>26664</v>
      </c>
      <c r="E6837" s="31" t="s">
        <v>8280</v>
      </c>
    </row>
    <row r="6838" spans="1:5">
      <c r="A6838" s="33" t="s">
        <v>26692</v>
      </c>
      <c r="B6838" s="28" t="s">
        <v>26668</v>
      </c>
      <c r="C6838" s="28" t="s">
        <v>26693</v>
      </c>
      <c r="D6838" s="31" t="s">
        <v>26664</v>
      </c>
      <c r="E6838" s="31" t="s">
        <v>8280</v>
      </c>
    </row>
    <row r="6839" spans="1:5">
      <c r="A6839" s="33" t="s">
        <v>26694</v>
      </c>
      <c r="B6839" s="28" t="s">
        <v>26668</v>
      </c>
      <c r="C6839" s="28" t="s">
        <v>26695</v>
      </c>
      <c r="D6839" s="31" t="s">
        <v>26664</v>
      </c>
      <c r="E6839" s="31" t="s">
        <v>8280</v>
      </c>
    </row>
    <row r="6840" spans="1:5">
      <c r="A6840" s="33" t="s">
        <v>26696</v>
      </c>
      <c r="B6840" s="28" t="s">
        <v>26697</v>
      </c>
      <c r="C6840" s="28" t="s">
        <v>26698</v>
      </c>
      <c r="D6840" s="31" t="s">
        <v>26141</v>
      </c>
      <c r="E6840" s="31" t="s">
        <v>8280</v>
      </c>
    </row>
    <row r="6841" spans="1:5">
      <c r="A6841" s="33" t="s">
        <v>26699</v>
      </c>
      <c r="B6841" s="28" t="s">
        <v>26697</v>
      </c>
      <c r="C6841" s="28" t="s">
        <v>26700</v>
      </c>
      <c r="D6841" s="31" t="s">
        <v>26141</v>
      </c>
      <c r="E6841" s="31" t="s">
        <v>8280</v>
      </c>
    </row>
    <row r="6842" spans="1:5">
      <c r="A6842" s="33" t="s">
        <v>26701</v>
      </c>
      <c r="B6842" s="28" t="s">
        <v>26697</v>
      </c>
      <c r="C6842" s="28" t="s">
        <v>26702</v>
      </c>
      <c r="D6842" s="31" t="s">
        <v>26141</v>
      </c>
      <c r="E6842" s="31" t="s">
        <v>8280</v>
      </c>
    </row>
    <row r="6843" spans="1:5">
      <c r="A6843" s="33" t="s">
        <v>26703</v>
      </c>
      <c r="B6843" s="28" t="s">
        <v>26697</v>
      </c>
      <c r="C6843" s="28" t="s">
        <v>26704</v>
      </c>
      <c r="D6843" s="31" t="s">
        <v>26141</v>
      </c>
      <c r="E6843" s="31" t="s">
        <v>8280</v>
      </c>
    </row>
    <row r="6844" spans="1:5">
      <c r="A6844" s="33" t="s">
        <v>26705</v>
      </c>
      <c r="B6844" s="28" t="s">
        <v>26697</v>
      </c>
      <c r="C6844" s="28" t="s">
        <v>26706</v>
      </c>
      <c r="D6844" s="31" t="s">
        <v>26141</v>
      </c>
      <c r="E6844" s="31" t="s">
        <v>8280</v>
      </c>
    </row>
    <row r="6845" spans="1:5">
      <c r="A6845" s="33" t="s">
        <v>26707</v>
      </c>
      <c r="B6845" s="28" t="s">
        <v>26697</v>
      </c>
      <c r="C6845" s="28" t="s">
        <v>26708</v>
      </c>
      <c r="D6845" s="31" t="s">
        <v>26141</v>
      </c>
      <c r="E6845" s="31" t="s">
        <v>8280</v>
      </c>
    </row>
    <row r="6846" spans="1:5">
      <c r="A6846" s="33" t="s">
        <v>26709</v>
      </c>
      <c r="B6846" s="28" t="s">
        <v>26697</v>
      </c>
      <c r="C6846" s="28" t="s">
        <v>26710</v>
      </c>
      <c r="D6846" s="31" t="s">
        <v>26141</v>
      </c>
      <c r="E6846" s="31" t="s">
        <v>8280</v>
      </c>
    </row>
    <row r="6847" spans="1:5">
      <c r="A6847" s="33" t="s">
        <v>26711</v>
      </c>
      <c r="B6847" s="28" t="s">
        <v>26697</v>
      </c>
      <c r="C6847" s="28" t="s">
        <v>26712</v>
      </c>
      <c r="D6847" s="31" t="s">
        <v>26141</v>
      </c>
      <c r="E6847" s="31" t="s">
        <v>8280</v>
      </c>
    </row>
    <row r="6848" spans="1:5">
      <c r="A6848" s="33" t="s">
        <v>26713</v>
      </c>
      <c r="B6848" s="28" t="s">
        <v>26697</v>
      </c>
      <c r="C6848" s="28" t="s">
        <v>26714</v>
      </c>
      <c r="D6848" s="31" t="s">
        <v>26141</v>
      </c>
      <c r="E6848" s="31" t="s">
        <v>8280</v>
      </c>
    </row>
    <row r="6849" spans="1:5">
      <c r="A6849" s="33" t="s">
        <v>26715</v>
      </c>
      <c r="B6849" s="28" t="s">
        <v>26697</v>
      </c>
      <c r="C6849" s="28" t="s">
        <v>26716</v>
      </c>
      <c r="D6849" s="31" t="s">
        <v>26141</v>
      </c>
      <c r="E6849" s="31" t="s">
        <v>8280</v>
      </c>
    </row>
    <row r="6850" spans="1:5">
      <c r="A6850" s="33" t="s">
        <v>26717</v>
      </c>
      <c r="B6850" s="28" t="s">
        <v>26697</v>
      </c>
      <c r="C6850" s="28" t="s">
        <v>26718</v>
      </c>
      <c r="D6850" s="31" t="s">
        <v>26141</v>
      </c>
      <c r="E6850" s="31" t="s">
        <v>8280</v>
      </c>
    </row>
    <row r="6851" spans="1:5">
      <c r="A6851" s="33" t="s">
        <v>26719</v>
      </c>
      <c r="B6851" s="28" t="s">
        <v>26697</v>
      </c>
      <c r="C6851" s="28" t="s">
        <v>26720</v>
      </c>
      <c r="D6851" s="31" t="s">
        <v>26141</v>
      </c>
      <c r="E6851" s="31" t="s">
        <v>8280</v>
      </c>
    </row>
    <row r="6852" spans="1:5">
      <c r="A6852" s="33" t="s">
        <v>26721</v>
      </c>
      <c r="B6852" s="28" t="s">
        <v>26697</v>
      </c>
      <c r="C6852" s="28" t="s">
        <v>26722</v>
      </c>
      <c r="D6852" s="31" t="s">
        <v>26141</v>
      </c>
      <c r="E6852" s="31" t="s">
        <v>8280</v>
      </c>
    </row>
    <row r="6853" spans="1:5">
      <c r="A6853" s="33" t="s">
        <v>26723</v>
      </c>
      <c r="B6853" s="28" t="s">
        <v>26697</v>
      </c>
      <c r="C6853" s="28" t="s">
        <v>26724</v>
      </c>
      <c r="D6853" s="31" t="s">
        <v>26141</v>
      </c>
      <c r="E6853" s="31" t="s">
        <v>8280</v>
      </c>
    </row>
    <row r="6854" spans="1:5">
      <c r="A6854" s="33" t="s">
        <v>26725</v>
      </c>
      <c r="B6854" s="28" t="s">
        <v>26726</v>
      </c>
      <c r="C6854" s="28" t="s">
        <v>26727</v>
      </c>
      <c r="D6854" s="31" t="s">
        <v>26658</v>
      </c>
      <c r="E6854" s="31" t="s">
        <v>8280</v>
      </c>
    </row>
    <row r="6855" spans="1:5">
      <c r="A6855" s="33" t="s">
        <v>26728</v>
      </c>
      <c r="B6855" s="28" t="s">
        <v>26729</v>
      </c>
      <c r="C6855" s="28" t="s">
        <v>26730</v>
      </c>
      <c r="D6855" s="31" t="s">
        <v>26658</v>
      </c>
      <c r="E6855" s="31" t="s">
        <v>8280</v>
      </c>
    </row>
    <row r="6856" spans="1:5">
      <c r="A6856" s="33" t="s">
        <v>26731</v>
      </c>
      <c r="B6856" s="28" t="s">
        <v>26729</v>
      </c>
      <c r="C6856" s="28" t="s">
        <v>26732</v>
      </c>
      <c r="D6856" s="31" t="s">
        <v>26658</v>
      </c>
      <c r="E6856" s="31" t="s">
        <v>8280</v>
      </c>
    </row>
    <row r="6857" spans="1:5">
      <c r="A6857" s="33" t="s">
        <v>26733</v>
      </c>
      <c r="B6857" s="28" t="s">
        <v>26734</v>
      </c>
      <c r="C6857" s="28" t="s">
        <v>26735</v>
      </c>
      <c r="D6857" s="31" t="s">
        <v>26736</v>
      </c>
      <c r="E6857" s="31" t="s">
        <v>8280</v>
      </c>
    </row>
    <row r="6858" spans="1:5">
      <c r="A6858" s="33" t="s">
        <v>26737</v>
      </c>
      <c r="B6858" s="28" t="s">
        <v>26738</v>
      </c>
      <c r="C6858" s="28" t="s">
        <v>26739</v>
      </c>
      <c r="D6858" s="31" t="s">
        <v>26736</v>
      </c>
      <c r="E6858" s="31" t="s">
        <v>8280</v>
      </c>
    </row>
    <row r="6859" spans="1:5">
      <c r="A6859" s="33" t="s">
        <v>26740</v>
      </c>
      <c r="B6859" s="28" t="s">
        <v>26738</v>
      </c>
      <c r="C6859" s="28" t="s">
        <v>26741</v>
      </c>
      <c r="D6859" s="31" t="s">
        <v>26736</v>
      </c>
      <c r="E6859" s="31" t="s">
        <v>8280</v>
      </c>
    </row>
    <row r="6860" spans="1:5">
      <c r="A6860" s="33" t="s">
        <v>26742</v>
      </c>
      <c r="B6860" s="28" t="s">
        <v>26738</v>
      </c>
      <c r="C6860" s="28" t="s">
        <v>26743</v>
      </c>
      <c r="D6860" s="31" t="s">
        <v>26736</v>
      </c>
      <c r="E6860" s="31" t="s">
        <v>8280</v>
      </c>
    </row>
    <row r="6861" spans="1:5">
      <c r="A6861" s="33" t="s">
        <v>26744</v>
      </c>
      <c r="B6861" s="28" t="s">
        <v>26738</v>
      </c>
      <c r="C6861" s="28" t="s">
        <v>26745</v>
      </c>
      <c r="D6861" s="31" t="s">
        <v>26736</v>
      </c>
      <c r="E6861" s="31" t="s">
        <v>8280</v>
      </c>
    </row>
    <row r="6862" spans="1:5">
      <c r="A6862" s="33" t="s">
        <v>26746</v>
      </c>
      <c r="B6862" s="28" t="s">
        <v>26738</v>
      </c>
      <c r="C6862" s="28" t="s">
        <v>26747</v>
      </c>
      <c r="D6862" s="31" t="s">
        <v>26736</v>
      </c>
      <c r="E6862" s="31" t="s">
        <v>8280</v>
      </c>
    </row>
    <row r="6863" spans="1:5">
      <c r="A6863" s="33" t="s">
        <v>26748</v>
      </c>
      <c r="B6863" s="28" t="s">
        <v>26738</v>
      </c>
      <c r="C6863" s="28" t="s">
        <v>26749</v>
      </c>
      <c r="D6863" s="31" t="s">
        <v>26736</v>
      </c>
      <c r="E6863" s="31" t="s">
        <v>8280</v>
      </c>
    </row>
    <row r="6864" spans="1:5">
      <c r="A6864" s="33" t="s">
        <v>26750</v>
      </c>
      <c r="B6864" s="28" t="s">
        <v>26738</v>
      </c>
      <c r="C6864" s="28" t="s">
        <v>26751</v>
      </c>
      <c r="D6864" s="31" t="s">
        <v>26736</v>
      </c>
      <c r="E6864" s="31" t="s">
        <v>8280</v>
      </c>
    </row>
    <row r="6865" spans="1:5">
      <c r="A6865" s="33" t="s">
        <v>26752</v>
      </c>
      <c r="B6865" s="28" t="s">
        <v>26738</v>
      </c>
      <c r="C6865" s="28" t="s">
        <v>26753</v>
      </c>
      <c r="D6865" s="31" t="s">
        <v>26736</v>
      </c>
      <c r="E6865" s="31" t="s">
        <v>8280</v>
      </c>
    </row>
    <row r="6866" spans="1:5">
      <c r="A6866" s="33" t="s">
        <v>26754</v>
      </c>
      <c r="B6866" s="28" t="s">
        <v>26738</v>
      </c>
      <c r="C6866" s="28" t="s">
        <v>26755</v>
      </c>
      <c r="D6866" s="31" t="s">
        <v>26736</v>
      </c>
      <c r="E6866" s="31" t="s">
        <v>8280</v>
      </c>
    </row>
    <row r="6867" spans="1:5">
      <c r="A6867" s="33" t="s">
        <v>26756</v>
      </c>
      <c r="B6867" s="28" t="s">
        <v>26738</v>
      </c>
      <c r="C6867" s="28" t="s">
        <v>26757</v>
      </c>
      <c r="D6867" s="31" t="s">
        <v>26736</v>
      </c>
      <c r="E6867" s="31" t="s">
        <v>8280</v>
      </c>
    </row>
    <row r="6868" spans="1:5">
      <c r="A6868" s="33" t="s">
        <v>26758</v>
      </c>
      <c r="B6868" s="28" t="s">
        <v>26738</v>
      </c>
      <c r="C6868" s="28" t="s">
        <v>26759</v>
      </c>
      <c r="D6868" s="31" t="s">
        <v>26736</v>
      </c>
      <c r="E6868" s="31" t="s">
        <v>8280</v>
      </c>
    </row>
    <row r="6869" spans="1:5">
      <c r="A6869" s="33" t="s">
        <v>26760</v>
      </c>
      <c r="B6869" s="28" t="s">
        <v>26761</v>
      </c>
      <c r="C6869" s="28" t="s">
        <v>26762</v>
      </c>
      <c r="D6869" s="31" t="s">
        <v>26736</v>
      </c>
      <c r="E6869" s="31" t="s">
        <v>8280</v>
      </c>
    </row>
    <row r="6870" spans="1:5">
      <c r="A6870" s="33" t="s">
        <v>26763</v>
      </c>
      <c r="B6870" s="28" t="s">
        <v>26764</v>
      </c>
      <c r="C6870" s="28" t="s">
        <v>26765</v>
      </c>
      <c r="D6870" s="31" t="s">
        <v>26736</v>
      </c>
      <c r="E6870" s="31" t="s">
        <v>8280</v>
      </c>
    </row>
    <row r="6871" spans="1:5">
      <c r="A6871" s="33" t="s">
        <v>26766</v>
      </c>
      <c r="B6871" s="28" t="s">
        <v>26767</v>
      </c>
      <c r="C6871" s="28" t="s">
        <v>26768</v>
      </c>
      <c r="D6871" s="31" t="s">
        <v>26736</v>
      </c>
      <c r="E6871" s="31" t="s">
        <v>8280</v>
      </c>
    </row>
    <row r="6872" spans="1:5">
      <c r="A6872" s="33" t="s">
        <v>26769</v>
      </c>
      <c r="B6872" s="28" t="s">
        <v>26770</v>
      </c>
      <c r="C6872" s="28" t="s">
        <v>26771</v>
      </c>
      <c r="D6872" s="31" t="s">
        <v>26736</v>
      </c>
      <c r="E6872" s="31" t="s">
        <v>8280</v>
      </c>
    </row>
    <row r="6873" spans="1:5">
      <c r="A6873" s="33" t="s">
        <v>26772</v>
      </c>
      <c r="B6873" s="28" t="s">
        <v>26773</v>
      </c>
      <c r="C6873" s="28" t="s">
        <v>26774</v>
      </c>
      <c r="D6873" s="31" t="s">
        <v>26775</v>
      </c>
      <c r="E6873" s="31" t="s">
        <v>8280</v>
      </c>
    </row>
    <row r="6874" spans="1:5">
      <c r="A6874" s="33" t="s">
        <v>26776</v>
      </c>
      <c r="B6874" s="28" t="s">
        <v>26773</v>
      </c>
      <c r="C6874" s="28" t="s">
        <v>26777</v>
      </c>
      <c r="D6874" s="31" t="s">
        <v>26775</v>
      </c>
      <c r="E6874" s="31" t="s">
        <v>8280</v>
      </c>
    </row>
    <row r="6875" spans="1:5">
      <c r="A6875" s="33" t="s">
        <v>26778</v>
      </c>
      <c r="B6875" s="28" t="s">
        <v>26779</v>
      </c>
      <c r="C6875" s="28" t="s">
        <v>26780</v>
      </c>
      <c r="D6875" s="31" t="s">
        <v>26775</v>
      </c>
      <c r="E6875" s="31" t="s">
        <v>8280</v>
      </c>
    </row>
    <row r="6876" spans="1:5">
      <c r="A6876" s="33" t="s">
        <v>26781</v>
      </c>
      <c r="B6876" s="28" t="s">
        <v>26773</v>
      </c>
      <c r="C6876" s="28" t="s">
        <v>26782</v>
      </c>
      <c r="D6876" s="31" t="s">
        <v>26775</v>
      </c>
      <c r="E6876" s="31" t="s">
        <v>8280</v>
      </c>
    </row>
    <row r="6877" spans="1:5">
      <c r="A6877" s="33" t="s">
        <v>26783</v>
      </c>
      <c r="B6877" s="28" t="s">
        <v>26784</v>
      </c>
      <c r="C6877" s="28" t="s">
        <v>26785</v>
      </c>
      <c r="D6877" s="31" t="s">
        <v>26775</v>
      </c>
      <c r="E6877" s="31" t="s">
        <v>8280</v>
      </c>
    </row>
    <row r="6878" spans="1:5">
      <c r="A6878" s="33" t="s">
        <v>26786</v>
      </c>
      <c r="B6878" s="28" t="s">
        <v>26773</v>
      </c>
      <c r="C6878" s="28" t="s">
        <v>26787</v>
      </c>
      <c r="D6878" s="31" t="s">
        <v>26775</v>
      </c>
      <c r="E6878" s="31" t="s">
        <v>8280</v>
      </c>
    </row>
    <row r="6879" spans="1:5">
      <c r="A6879" s="33" t="s">
        <v>26788</v>
      </c>
      <c r="B6879" s="28" t="s">
        <v>26779</v>
      </c>
      <c r="C6879" s="28" t="s">
        <v>26789</v>
      </c>
      <c r="D6879" s="31" t="s">
        <v>26775</v>
      </c>
      <c r="E6879" s="31" t="s">
        <v>8280</v>
      </c>
    </row>
    <row r="6880" spans="1:5">
      <c r="A6880" s="33" t="s">
        <v>26790</v>
      </c>
      <c r="B6880" s="28" t="s">
        <v>26779</v>
      </c>
      <c r="C6880" s="28" t="s">
        <v>26791</v>
      </c>
      <c r="D6880" s="31" t="s">
        <v>26775</v>
      </c>
      <c r="E6880" s="31" t="s">
        <v>8280</v>
      </c>
    </row>
    <row r="6881" spans="1:5">
      <c r="A6881" s="33" t="s">
        <v>26792</v>
      </c>
      <c r="B6881" s="28" t="s">
        <v>26779</v>
      </c>
      <c r="C6881" s="28" t="s">
        <v>26793</v>
      </c>
      <c r="D6881" s="31" t="s">
        <v>26775</v>
      </c>
      <c r="E6881" s="31" t="s">
        <v>8280</v>
      </c>
    </row>
    <row r="6882" spans="1:5">
      <c r="A6882" s="33" t="s">
        <v>26794</v>
      </c>
      <c r="B6882" s="28" t="s">
        <v>26773</v>
      </c>
      <c r="C6882" s="28" t="s">
        <v>26795</v>
      </c>
      <c r="D6882" s="31" t="s">
        <v>26775</v>
      </c>
      <c r="E6882" s="31" t="s">
        <v>8280</v>
      </c>
    </row>
    <row r="6883" spans="1:5">
      <c r="A6883" s="33" t="s">
        <v>26796</v>
      </c>
      <c r="B6883" s="28" t="s">
        <v>26773</v>
      </c>
      <c r="C6883" s="28" t="s">
        <v>26797</v>
      </c>
      <c r="D6883" s="31" t="s">
        <v>26775</v>
      </c>
      <c r="E6883" s="31" t="s">
        <v>8280</v>
      </c>
    </row>
    <row r="6884" spans="1:5">
      <c r="A6884" s="33" t="s">
        <v>26798</v>
      </c>
      <c r="B6884" s="28" t="s">
        <v>26773</v>
      </c>
      <c r="C6884" s="28" t="s">
        <v>26799</v>
      </c>
      <c r="D6884" s="31" t="s">
        <v>26775</v>
      </c>
      <c r="E6884" s="31" t="s">
        <v>8280</v>
      </c>
    </row>
    <row r="6885" spans="1:5">
      <c r="A6885" s="33" t="s">
        <v>26800</v>
      </c>
      <c r="B6885" s="28" t="s">
        <v>26773</v>
      </c>
      <c r="C6885" s="28" t="s">
        <v>26801</v>
      </c>
      <c r="D6885" s="31" t="s">
        <v>26775</v>
      </c>
      <c r="E6885" s="31" t="s">
        <v>8280</v>
      </c>
    </row>
    <row r="6886" spans="1:5">
      <c r="A6886" s="33" t="s">
        <v>26802</v>
      </c>
      <c r="B6886" s="28" t="s">
        <v>26784</v>
      </c>
      <c r="C6886" s="28" t="s">
        <v>26803</v>
      </c>
      <c r="D6886" s="31" t="s">
        <v>26775</v>
      </c>
      <c r="E6886" s="31" t="s">
        <v>8280</v>
      </c>
    </row>
    <row r="6887" spans="1:5">
      <c r="A6887" s="33" t="s">
        <v>26804</v>
      </c>
      <c r="B6887" s="28" t="s">
        <v>26773</v>
      </c>
      <c r="C6887" s="28" t="s">
        <v>26805</v>
      </c>
      <c r="D6887" s="31" t="s">
        <v>26775</v>
      </c>
      <c r="E6887" s="31" t="s">
        <v>8280</v>
      </c>
    </row>
    <row r="6888" spans="1:5">
      <c r="A6888" s="33" t="s">
        <v>26806</v>
      </c>
      <c r="B6888" s="28" t="s">
        <v>26773</v>
      </c>
      <c r="C6888" s="28" t="s">
        <v>26807</v>
      </c>
      <c r="D6888" s="31" t="s">
        <v>26775</v>
      </c>
      <c r="E6888" s="31" t="s">
        <v>8280</v>
      </c>
    </row>
    <row r="6889" spans="1:5">
      <c r="A6889" s="33" t="s">
        <v>26808</v>
      </c>
      <c r="B6889" s="28" t="s">
        <v>26773</v>
      </c>
      <c r="C6889" s="28" t="s">
        <v>26809</v>
      </c>
      <c r="D6889" s="31" t="s">
        <v>26775</v>
      </c>
      <c r="E6889" s="31" t="s">
        <v>8280</v>
      </c>
    </row>
    <row r="6890" spans="1:5">
      <c r="A6890" s="33" t="s">
        <v>26810</v>
      </c>
      <c r="B6890" s="28" t="s">
        <v>26773</v>
      </c>
      <c r="C6890" s="28" t="s">
        <v>26811</v>
      </c>
      <c r="D6890" s="31" t="s">
        <v>26775</v>
      </c>
      <c r="E6890" s="31" t="s">
        <v>8280</v>
      </c>
    </row>
    <row r="6891" spans="1:5">
      <c r="A6891" s="33" t="s">
        <v>26812</v>
      </c>
      <c r="B6891" s="28" t="s">
        <v>26773</v>
      </c>
      <c r="C6891" s="28" t="s">
        <v>26813</v>
      </c>
      <c r="D6891" s="31" t="s">
        <v>26775</v>
      </c>
      <c r="E6891" s="31" t="s">
        <v>8280</v>
      </c>
    </row>
    <row r="6892" spans="1:5">
      <c r="A6892" s="33" t="s">
        <v>26814</v>
      </c>
      <c r="B6892" s="28" t="s">
        <v>26773</v>
      </c>
      <c r="C6892" s="28" t="s">
        <v>26815</v>
      </c>
      <c r="D6892" s="31" t="s">
        <v>26775</v>
      </c>
      <c r="E6892" s="31" t="s">
        <v>8280</v>
      </c>
    </row>
    <row r="6893" spans="1:5">
      <c r="A6893" s="33" t="s">
        <v>26816</v>
      </c>
      <c r="B6893" s="28" t="s">
        <v>17389</v>
      </c>
      <c r="C6893" s="28" t="s">
        <v>26817</v>
      </c>
      <c r="D6893" s="31"/>
      <c r="E6893" s="31" t="s">
        <v>8280</v>
      </c>
    </row>
    <row r="6894" spans="1:5">
      <c r="A6894" s="33" t="s">
        <v>26818</v>
      </c>
      <c r="B6894" s="28" t="s">
        <v>26656</v>
      </c>
      <c r="C6894" s="28" t="s">
        <v>26819</v>
      </c>
      <c r="D6894" s="31" t="s">
        <v>26820</v>
      </c>
      <c r="E6894" s="31" t="s">
        <v>8280</v>
      </c>
    </row>
    <row r="6895" spans="1:5">
      <c r="A6895" s="33" t="s">
        <v>26821</v>
      </c>
      <c r="B6895" s="28" t="s">
        <v>26822</v>
      </c>
      <c r="C6895" s="28" t="s">
        <v>9752</v>
      </c>
      <c r="D6895" s="31" t="s">
        <v>9753</v>
      </c>
      <c r="E6895" s="31" t="s">
        <v>8280</v>
      </c>
    </row>
    <row r="6896" spans="1:5">
      <c r="A6896" s="33" t="s">
        <v>26823</v>
      </c>
      <c r="B6896" s="28" t="s">
        <v>26822</v>
      </c>
      <c r="C6896" s="28" t="s">
        <v>9756</v>
      </c>
      <c r="D6896" s="31" t="s">
        <v>9753</v>
      </c>
      <c r="E6896" s="31" t="s">
        <v>8280</v>
      </c>
    </row>
    <row r="6897" spans="1:5">
      <c r="A6897" s="33" t="s">
        <v>26824</v>
      </c>
      <c r="B6897" s="28" t="s">
        <v>26822</v>
      </c>
      <c r="C6897" s="28" t="s">
        <v>26825</v>
      </c>
      <c r="D6897" s="31" t="s">
        <v>9753</v>
      </c>
      <c r="E6897" s="31" t="s">
        <v>8280</v>
      </c>
    </row>
    <row r="6898" spans="1:5">
      <c r="A6898" s="33" t="s">
        <v>26826</v>
      </c>
      <c r="B6898" s="28" t="s">
        <v>26827</v>
      </c>
      <c r="C6898" s="28" t="s">
        <v>26828</v>
      </c>
      <c r="D6898" s="31" t="s">
        <v>9753</v>
      </c>
      <c r="E6898" s="31" t="s">
        <v>8280</v>
      </c>
    </row>
    <row r="6899" spans="1:5">
      <c r="A6899" s="33" t="s">
        <v>26829</v>
      </c>
      <c r="B6899" s="28" t="s">
        <v>26822</v>
      </c>
      <c r="C6899" s="28" t="s">
        <v>26830</v>
      </c>
      <c r="D6899" s="31" t="s">
        <v>9753</v>
      </c>
      <c r="E6899" s="31" t="s">
        <v>8280</v>
      </c>
    </row>
    <row r="6900" spans="1:5">
      <c r="A6900" s="33" t="s">
        <v>26831</v>
      </c>
      <c r="B6900" s="28" t="s">
        <v>26822</v>
      </c>
      <c r="C6900" s="28" t="s">
        <v>26832</v>
      </c>
      <c r="D6900" s="31" t="s">
        <v>9753</v>
      </c>
      <c r="E6900" s="31" t="s">
        <v>8280</v>
      </c>
    </row>
    <row r="6901" spans="1:5">
      <c r="A6901" s="33" t="s">
        <v>26833</v>
      </c>
      <c r="B6901" s="28" t="s">
        <v>26822</v>
      </c>
      <c r="C6901" s="28" t="s">
        <v>26834</v>
      </c>
      <c r="D6901" s="31" t="s">
        <v>9753</v>
      </c>
      <c r="E6901" s="31" t="s">
        <v>8280</v>
      </c>
    </row>
    <row r="6902" spans="1:5">
      <c r="A6902" s="33" t="s">
        <v>26835</v>
      </c>
      <c r="B6902" s="28" t="s">
        <v>26827</v>
      </c>
      <c r="C6902" s="28" t="s">
        <v>26836</v>
      </c>
      <c r="D6902" s="31" t="s">
        <v>9753</v>
      </c>
      <c r="E6902" s="31" t="s">
        <v>8280</v>
      </c>
    </row>
    <row r="6903" spans="1:5">
      <c r="A6903" s="33" t="s">
        <v>26837</v>
      </c>
      <c r="B6903" s="28" t="s">
        <v>26827</v>
      </c>
      <c r="C6903" s="28" t="s">
        <v>26838</v>
      </c>
      <c r="D6903" s="31" t="s">
        <v>9753</v>
      </c>
      <c r="E6903" s="31" t="s">
        <v>8280</v>
      </c>
    </row>
    <row r="6904" spans="1:5">
      <c r="A6904" s="33" t="s">
        <v>26839</v>
      </c>
      <c r="B6904" s="28" t="s">
        <v>26827</v>
      </c>
      <c r="C6904" s="28" t="s">
        <v>26840</v>
      </c>
      <c r="D6904" s="31" t="s">
        <v>9753</v>
      </c>
      <c r="E6904" s="31" t="s">
        <v>8280</v>
      </c>
    </row>
    <row r="6905" spans="1:5">
      <c r="A6905" s="33" t="s">
        <v>26841</v>
      </c>
      <c r="B6905" s="28" t="s">
        <v>26822</v>
      </c>
      <c r="C6905" s="28" t="s">
        <v>26842</v>
      </c>
      <c r="D6905" s="31" t="s">
        <v>9753</v>
      </c>
      <c r="E6905" s="31" t="s">
        <v>8280</v>
      </c>
    </row>
    <row r="6906" spans="1:5">
      <c r="A6906" s="33" t="s">
        <v>26843</v>
      </c>
      <c r="B6906" s="28" t="s">
        <v>26822</v>
      </c>
      <c r="C6906" s="28" t="s">
        <v>26844</v>
      </c>
      <c r="D6906" s="31" t="s">
        <v>9753</v>
      </c>
      <c r="E6906" s="31" t="s">
        <v>8280</v>
      </c>
    </row>
    <row r="6907" spans="1:5">
      <c r="A6907" s="33" t="s">
        <v>26845</v>
      </c>
      <c r="B6907" s="28" t="s">
        <v>26822</v>
      </c>
      <c r="C6907" s="28" t="s">
        <v>26846</v>
      </c>
      <c r="D6907" s="31" t="s">
        <v>9753</v>
      </c>
      <c r="E6907" s="31" t="s">
        <v>8280</v>
      </c>
    </row>
    <row r="6908" spans="1:5">
      <c r="A6908" s="33" t="s">
        <v>26847</v>
      </c>
      <c r="B6908" s="28" t="s">
        <v>26827</v>
      </c>
      <c r="C6908" s="28" t="s">
        <v>26848</v>
      </c>
      <c r="D6908" s="31" t="s">
        <v>9753</v>
      </c>
      <c r="E6908" s="31" t="s">
        <v>8280</v>
      </c>
    </row>
    <row r="6909" spans="1:5">
      <c r="A6909" s="33" t="s">
        <v>26849</v>
      </c>
      <c r="B6909" s="28" t="s">
        <v>26822</v>
      </c>
      <c r="C6909" s="28" t="s">
        <v>26850</v>
      </c>
      <c r="D6909" s="31" t="s">
        <v>9753</v>
      </c>
      <c r="E6909" s="31" t="s">
        <v>8280</v>
      </c>
    </row>
    <row r="6910" spans="1:5">
      <c r="A6910" s="33" t="s">
        <v>26851</v>
      </c>
      <c r="B6910" s="28" t="s">
        <v>26822</v>
      </c>
      <c r="C6910" s="28" t="s">
        <v>26852</v>
      </c>
      <c r="D6910" s="31" t="s">
        <v>9753</v>
      </c>
      <c r="E6910" s="31" t="s">
        <v>8280</v>
      </c>
    </row>
    <row r="6911" spans="1:5">
      <c r="A6911" s="33" t="s">
        <v>26853</v>
      </c>
      <c r="B6911" s="28" t="s">
        <v>26822</v>
      </c>
      <c r="C6911" s="28" t="s">
        <v>26854</v>
      </c>
      <c r="D6911" s="31" t="s">
        <v>9753</v>
      </c>
      <c r="E6911" s="31" t="s">
        <v>8280</v>
      </c>
    </row>
    <row r="6912" spans="1:5">
      <c r="A6912" s="33" t="s">
        <v>26855</v>
      </c>
      <c r="B6912" s="28" t="s">
        <v>26827</v>
      </c>
      <c r="C6912" s="28" t="s">
        <v>26856</v>
      </c>
      <c r="D6912" s="31" t="s">
        <v>9753</v>
      </c>
      <c r="E6912" s="31" t="s">
        <v>8280</v>
      </c>
    </row>
    <row r="6913" spans="1:5">
      <c r="A6913" s="33" t="s">
        <v>26857</v>
      </c>
      <c r="B6913" s="28" t="s">
        <v>26822</v>
      </c>
      <c r="C6913" s="28" t="s">
        <v>26858</v>
      </c>
      <c r="D6913" s="31" t="s">
        <v>9753</v>
      </c>
      <c r="E6913" s="31" t="s">
        <v>8280</v>
      </c>
    </row>
    <row r="6914" spans="1:5">
      <c r="A6914" s="33" t="s">
        <v>26859</v>
      </c>
      <c r="B6914" s="28" t="s">
        <v>26822</v>
      </c>
      <c r="C6914" s="28" t="s">
        <v>26860</v>
      </c>
      <c r="D6914" s="31" t="s">
        <v>9753</v>
      </c>
      <c r="E6914" s="31" t="s">
        <v>8280</v>
      </c>
    </row>
    <row r="6915" spans="1:5">
      <c r="A6915" s="33" t="s">
        <v>26861</v>
      </c>
      <c r="B6915" s="28" t="s">
        <v>26822</v>
      </c>
      <c r="C6915" s="28" t="s">
        <v>26862</v>
      </c>
      <c r="D6915" s="31" t="s">
        <v>9753</v>
      </c>
      <c r="E6915" s="31" t="s">
        <v>8280</v>
      </c>
    </row>
    <row r="6916" spans="1:5">
      <c r="A6916" s="33" t="s">
        <v>26863</v>
      </c>
      <c r="B6916" s="28" t="s">
        <v>26822</v>
      </c>
      <c r="C6916" s="28" t="s">
        <v>26864</v>
      </c>
      <c r="D6916" s="31" t="s">
        <v>9753</v>
      </c>
      <c r="E6916" s="31" t="s">
        <v>8280</v>
      </c>
    </row>
    <row r="6917" spans="1:5">
      <c r="A6917" s="33" t="s">
        <v>26865</v>
      </c>
      <c r="B6917" s="28" t="s">
        <v>26866</v>
      </c>
      <c r="C6917" s="28" t="s">
        <v>26867</v>
      </c>
      <c r="D6917" s="31" t="s">
        <v>9753</v>
      </c>
      <c r="E6917" s="31" t="s">
        <v>8280</v>
      </c>
    </row>
    <row r="6918" spans="1:5">
      <c r="A6918" s="33" t="s">
        <v>26868</v>
      </c>
      <c r="B6918" s="28" t="s">
        <v>26866</v>
      </c>
      <c r="C6918" s="28" t="s">
        <v>26869</v>
      </c>
      <c r="D6918" s="31" t="s">
        <v>9753</v>
      </c>
      <c r="E6918" s="31" t="s">
        <v>8280</v>
      </c>
    </row>
    <row r="6919" spans="1:5">
      <c r="A6919" s="33" t="s">
        <v>26870</v>
      </c>
      <c r="B6919" s="28" t="s">
        <v>26773</v>
      </c>
      <c r="C6919" s="28" t="s">
        <v>26871</v>
      </c>
      <c r="D6919" s="31" t="s">
        <v>26775</v>
      </c>
      <c r="E6919" s="31" t="s">
        <v>8280</v>
      </c>
    </row>
    <row r="6920" spans="1:5">
      <c r="A6920" s="33" t="s">
        <v>26872</v>
      </c>
      <c r="B6920" s="28" t="s">
        <v>26873</v>
      </c>
      <c r="C6920" s="28" t="s">
        <v>26874</v>
      </c>
      <c r="D6920" s="31" t="s">
        <v>26875</v>
      </c>
      <c r="E6920" s="31" t="s">
        <v>8280</v>
      </c>
    </row>
    <row r="6921" spans="1:5">
      <c r="A6921" s="33" t="s">
        <v>26876</v>
      </c>
      <c r="B6921" s="28" t="s">
        <v>26877</v>
      </c>
      <c r="C6921" s="28" t="s">
        <v>26878</v>
      </c>
      <c r="D6921" s="31" t="s">
        <v>26875</v>
      </c>
      <c r="E6921" s="31" t="s">
        <v>8280</v>
      </c>
    </row>
    <row r="6922" spans="1:5">
      <c r="A6922" s="33" t="s">
        <v>26879</v>
      </c>
      <c r="B6922" s="28" t="s">
        <v>26880</v>
      </c>
      <c r="C6922" s="28" t="s">
        <v>26881</v>
      </c>
      <c r="D6922" s="31" t="s">
        <v>26882</v>
      </c>
      <c r="E6922" s="31" t="s">
        <v>8280</v>
      </c>
    </row>
    <row r="6923" spans="1:5">
      <c r="A6923" s="33" t="s">
        <v>26883</v>
      </c>
      <c r="B6923" s="28" t="s">
        <v>26880</v>
      </c>
      <c r="C6923" s="28" t="s">
        <v>26884</v>
      </c>
      <c r="D6923" s="31" t="s">
        <v>26882</v>
      </c>
      <c r="E6923" s="31" t="s">
        <v>8280</v>
      </c>
    </row>
    <row r="6924" spans="1:5">
      <c r="A6924" s="33" t="s">
        <v>26885</v>
      </c>
      <c r="B6924" s="28" t="s">
        <v>26880</v>
      </c>
      <c r="C6924" s="28" t="s">
        <v>26886</v>
      </c>
      <c r="D6924" s="31" t="s">
        <v>26882</v>
      </c>
      <c r="E6924" s="31" t="s">
        <v>8280</v>
      </c>
    </row>
    <row r="6925" spans="1:5">
      <c r="A6925" s="33" t="s">
        <v>26887</v>
      </c>
      <c r="B6925" s="28" t="s">
        <v>26880</v>
      </c>
      <c r="C6925" s="28" t="s">
        <v>26888</v>
      </c>
      <c r="D6925" s="31" t="s">
        <v>26882</v>
      </c>
      <c r="E6925" s="31" t="s">
        <v>8280</v>
      </c>
    </row>
    <row r="6926" spans="1:5">
      <c r="A6926" s="33" t="s">
        <v>26889</v>
      </c>
      <c r="B6926" s="28" t="s">
        <v>26880</v>
      </c>
      <c r="C6926" s="28" t="s">
        <v>26890</v>
      </c>
      <c r="D6926" s="31" t="s">
        <v>26882</v>
      </c>
      <c r="E6926" s="31" t="s">
        <v>8280</v>
      </c>
    </row>
    <row r="6927" spans="1:5">
      <c r="A6927" s="33" t="s">
        <v>26891</v>
      </c>
      <c r="B6927" s="28" t="s">
        <v>26880</v>
      </c>
      <c r="C6927" s="28" t="s">
        <v>26892</v>
      </c>
      <c r="D6927" s="31" t="s">
        <v>26882</v>
      </c>
      <c r="E6927" s="31" t="s">
        <v>8280</v>
      </c>
    </row>
    <row r="6928" spans="1:5">
      <c r="A6928" s="33" t="s">
        <v>26893</v>
      </c>
      <c r="B6928" s="28" t="s">
        <v>26880</v>
      </c>
      <c r="C6928" s="28" t="s">
        <v>26894</v>
      </c>
      <c r="D6928" s="31" t="s">
        <v>26882</v>
      </c>
      <c r="E6928" s="31" t="s">
        <v>8280</v>
      </c>
    </row>
    <row r="6929" spans="1:5">
      <c r="A6929" s="33" t="s">
        <v>26895</v>
      </c>
      <c r="B6929" s="28" t="s">
        <v>26880</v>
      </c>
      <c r="C6929" s="28" t="s">
        <v>26896</v>
      </c>
      <c r="D6929" s="31" t="s">
        <v>26882</v>
      </c>
      <c r="E6929" s="31" t="s">
        <v>8280</v>
      </c>
    </row>
    <row r="6930" spans="1:5">
      <c r="A6930" s="33" t="s">
        <v>26897</v>
      </c>
      <c r="B6930" s="28" t="s">
        <v>26880</v>
      </c>
      <c r="C6930" s="28" t="s">
        <v>26898</v>
      </c>
      <c r="D6930" s="31" t="s">
        <v>26882</v>
      </c>
      <c r="E6930" s="31" t="s">
        <v>8280</v>
      </c>
    </row>
    <row r="6931" spans="1:5">
      <c r="A6931" s="33" t="s">
        <v>26899</v>
      </c>
      <c r="B6931" s="28" t="s">
        <v>26900</v>
      </c>
      <c r="C6931" s="28" t="s">
        <v>26901</v>
      </c>
      <c r="D6931" s="31" t="s">
        <v>26882</v>
      </c>
      <c r="E6931" s="31" t="s">
        <v>8280</v>
      </c>
    </row>
    <row r="6932" spans="1:5">
      <c r="A6932" s="33" t="s">
        <v>26902</v>
      </c>
      <c r="B6932" s="28" t="s">
        <v>26900</v>
      </c>
      <c r="C6932" s="28" t="s">
        <v>26903</v>
      </c>
      <c r="D6932" s="31" t="s">
        <v>26882</v>
      </c>
      <c r="E6932" s="31" t="s">
        <v>8280</v>
      </c>
    </row>
    <row r="6933" spans="1:5">
      <c r="A6933" s="33" t="s">
        <v>26904</v>
      </c>
      <c r="B6933" s="28" t="s">
        <v>26900</v>
      </c>
      <c r="C6933" s="28" t="s">
        <v>26905</v>
      </c>
      <c r="D6933" s="31" t="s">
        <v>26882</v>
      </c>
      <c r="E6933" s="31" t="s">
        <v>8280</v>
      </c>
    </row>
    <row r="6934" spans="1:5">
      <c r="A6934" s="33" t="s">
        <v>26906</v>
      </c>
      <c r="B6934" s="28" t="s">
        <v>26900</v>
      </c>
      <c r="C6934" s="28" t="s">
        <v>26907</v>
      </c>
      <c r="D6934" s="31" t="s">
        <v>26882</v>
      </c>
      <c r="E6934" s="31" t="s">
        <v>8280</v>
      </c>
    </row>
    <row r="6935" spans="1:5">
      <c r="A6935" s="33" t="s">
        <v>26908</v>
      </c>
      <c r="B6935" s="28" t="s">
        <v>26900</v>
      </c>
      <c r="C6935" s="28" t="s">
        <v>26909</v>
      </c>
      <c r="D6935" s="31" t="s">
        <v>26882</v>
      </c>
      <c r="E6935" s="31" t="s">
        <v>8280</v>
      </c>
    </row>
    <row r="6936" spans="1:5">
      <c r="A6936" s="33" t="s">
        <v>26910</v>
      </c>
      <c r="B6936" s="28" t="s">
        <v>26911</v>
      </c>
      <c r="C6936" s="28" t="s">
        <v>26912</v>
      </c>
      <c r="D6936" s="31" t="s">
        <v>26882</v>
      </c>
      <c r="E6936" s="31" t="s">
        <v>8280</v>
      </c>
    </row>
    <row r="6937" spans="1:5">
      <c r="A6937" s="33" t="s">
        <v>26913</v>
      </c>
      <c r="B6937" s="28" t="s">
        <v>26914</v>
      </c>
      <c r="C6937" s="28" t="s">
        <v>26915</v>
      </c>
      <c r="D6937" s="31" t="s">
        <v>26882</v>
      </c>
      <c r="E6937" s="31" t="s">
        <v>8280</v>
      </c>
    </row>
    <row r="6938" spans="1:5">
      <c r="A6938" s="33" t="s">
        <v>26916</v>
      </c>
      <c r="B6938" s="28" t="s">
        <v>26914</v>
      </c>
      <c r="C6938" s="28" t="s">
        <v>26917</v>
      </c>
      <c r="D6938" s="31" t="s">
        <v>26882</v>
      </c>
      <c r="E6938" s="31" t="s">
        <v>8280</v>
      </c>
    </row>
    <row r="6939" spans="1:5">
      <c r="A6939" s="33" t="s">
        <v>26918</v>
      </c>
      <c r="B6939" s="28" t="s">
        <v>26914</v>
      </c>
      <c r="C6939" s="28" t="s">
        <v>26919</v>
      </c>
      <c r="D6939" s="31" t="s">
        <v>26882</v>
      </c>
      <c r="E6939" s="31" t="s">
        <v>8280</v>
      </c>
    </row>
    <row r="6940" spans="1:5">
      <c r="A6940" s="33" t="s">
        <v>26920</v>
      </c>
      <c r="B6940" s="28" t="s">
        <v>26914</v>
      </c>
      <c r="C6940" s="28" t="s">
        <v>26921</v>
      </c>
      <c r="D6940" s="31" t="s">
        <v>26882</v>
      </c>
      <c r="E6940" s="31" t="s">
        <v>8280</v>
      </c>
    </row>
    <row r="6941" spans="1:5">
      <c r="A6941" s="33" t="s">
        <v>26922</v>
      </c>
      <c r="B6941" s="28" t="s">
        <v>26914</v>
      </c>
      <c r="C6941" s="28" t="s">
        <v>26923</v>
      </c>
      <c r="D6941" s="31" t="s">
        <v>26882</v>
      </c>
      <c r="E6941" s="31" t="s">
        <v>8280</v>
      </c>
    </row>
    <row r="6942" spans="1:5">
      <c r="A6942" s="33" t="s">
        <v>26924</v>
      </c>
      <c r="B6942" s="28" t="s">
        <v>26914</v>
      </c>
      <c r="C6942" s="28" t="s">
        <v>26925</v>
      </c>
      <c r="D6942" s="31" t="s">
        <v>26882</v>
      </c>
      <c r="E6942" s="31" t="s">
        <v>8280</v>
      </c>
    </row>
    <row r="6943" spans="1:5">
      <c r="A6943" s="33" t="s">
        <v>26926</v>
      </c>
      <c r="B6943" s="28" t="s">
        <v>26914</v>
      </c>
      <c r="C6943" s="28" t="s">
        <v>26927</v>
      </c>
      <c r="D6943" s="31" t="s">
        <v>26882</v>
      </c>
      <c r="E6943" s="31" t="s">
        <v>8280</v>
      </c>
    </row>
    <row r="6944" spans="1:5">
      <c r="A6944" s="33" t="s">
        <v>26928</v>
      </c>
      <c r="B6944" s="28" t="s">
        <v>26929</v>
      </c>
      <c r="C6944" s="28" t="s">
        <v>26930</v>
      </c>
      <c r="D6944" s="31" t="s">
        <v>26882</v>
      </c>
      <c r="E6944" s="31" t="s">
        <v>8280</v>
      </c>
    </row>
    <row r="6945" spans="1:5">
      <c r="A6945" s="33" t="s">
        <v>26931</v>
      </c>
      <c r="B6945" s="28" t="s">
        <v>26929</v>
      </c>
      <c r="C6945" s="28" t="s">
        <v>26932</v>
      </c>
      <c r="D6945" s="31" t="s">
        <v>26882</v>
      </c>
      <c r="E6945" s="31" t="s">
        <v>8280</v>
      </c>
    </row>
    <row r="6946" spans="1:5">
      <c r="A6946" s="33" t="s">
        <v>26933</v>
      </c>
      <c r="B6946" s="28" t="s">
        <v>26929</v>
      </c>
      <c r="C6946" s="28" t="s">
        <v>26934</v>
      </c>
      <c r="D6946" s="31" t="s">
        <v>26882</v>
      </c>
      <c r="E6946" s="31" t="s">
        <v>8280</v>
      </c>
    </row>
    <row r="6947" spans="1:5">
      <c r="A6947" s="33" t="s">
        <v>26935</v>
      </c>
      <c r="B6947" s="28" t="s">
        <v>26929</v>
      </c>
      <c r="C6947" s="28" t="s">
        <v>26936</v>
      </c>
      <c r="D6947" s="31" t="s">
        <v>26882</v>
      </c>
      <c r="E6947" s="31" t="s">
        <v>8280</v>
      </c>
    </row>
    <row r="6948" spans="1:5">
      <c r="A6948" s="33" t="s">
        <v>26937</v>
      </c>
      <c r="B6948" s="28" t="s">
        <v>26938</v>
      </c>
      <c r="C6948" s="28" t="s">
        <v>26939</v>
      </c>
      <c r="D6948" s="31" t="s">
        <v>26882</v>
      </c>
      <c r="E6948" s="31" t="s">
        <v>8280</v>
      </c>
    </row>
    <row r="6949" spans="1:5">
      <c r="A6949" s="33" t="s">
        <v>26940</v>
      </c>
      <c r="B6949" s="28" t="s">
        <v>26941</v>
      </c>
      <c r="C6949" s="28" t="s">
        <v>26942</v>
      </c>
      <c r="D6949" s="31" t="s">
        <v>26882</v>
      </c>
      <c r="E6949" s="31" t="s">
        <v>8280</v>
      </c>
    </row>
    <row r="6950" spans="1:5">
      <c r="A6950" s="33" t="s">
        <v>26943</v>
      </c>
      <c r="B6950" s="28" t="s">
        <v>26941</v>
      </c>
      <c r="C6950" s="28" t="s">
        <v>26944</v>
      </c>
      <c r="D6950" s="31" t="s">
        <v>26882</v>
      </c>
      <c r="E6950" s="31" t="s">
        <v>8280</v>
      </c>
    </row>
    <row r="6951" spans="1:5">
      <c r="A6951" s="33" t="s">
        <v>26945</v>
      </c>
      <c r="B6951" s="28" t="s">
        <v>26941</v>
      </c>
      <c r="C6951" s="28" t="s">
        <v>26946</v>
      </c>
      <c r="D6951" s="31" t="s">
        <v>26882</v>
      </c>
      <c r="E6951" s="31" t="s">
        <v>8280</v>
      </c>
    </row>
    <row r="6952" spans="1:5">
      <c r="A6952" s="33" t="s">
        <v>26947</v>
      </c>
      <c r="B6952" s="28" t="s">
        <v>26941</v>
      </c>
      <c r="C6952" s="28" t="s">
        <v>26948</v>
      </c>
      <c r="D6952" s="31" t="s">
        <v>26882</v>
      </c>
      <c r="E6952" s="31" t="s">
        <v>8280</v>
      </c>
    </row>
    <row r="6953" spans="1:5">
      <c r="A6953" s="33" t="s">
        <v>26949</v>
      </c>
      <c r="B6953" s="28" t="s">
        <v>26941</v>
      </c>
      <c r="C6953" s="28" t="s">
        <v>26950</v>
      </c>
      <c r="D6953" s="31" t="s">
        <v>26882</v>
      </c>
      <c r="E6953" s="31" t="s">
        <v>8280</v>
      </c>
    </row>
    <row r="6954" spans="1:5">
      <c r="A6954" s="33" t="s">
        <v>26951</v>
      </c>
      <c r="B6954" s="28" t="s">
        <v>26952</v>
      </c>
      <c r="C6954" s="28" t="s">
        <v>26953</v>
      </c>
      <c r="D6954" s="31" t="s">
        <v>26882</v>
      </c>
      <c r="E6954" s="31" t="s">
        <v>8280</v>
      </c>
    </row>
    <row r="6955" spans="1:5">
      <c r="A6955" s="33" t="s">
        <v>26954</v>
      </c>
      <c r="B6955" s="28" t="s">
        <v>26955</v>
      </c>
      <c r="C6955" s="28" t="s">
        <v>26956</v>
      </c>
      <c r="D6955" s="31" t="s">
        <v>26882</v>
      </c>
      <c r="E6955" s="31" t="s">
        <v>8280</v>
      </c>
    </row>
    <row r="6956" spans="1:5">
      <c r="A6956" s="33" t="s">
        <v>26957</v>
      </c>
      <c r="B6956" s="28" t="s">
        <v>26952</v>
      </c>
      <c r="C6956" s="28" t="s">
        <v>26958</v>
      </c>
      <c r="D6956" s="31" t="s">
        <v>26882</v>
      </c>
      <c r="E6956" s="31" t="s">
        <v>8280</v>
      </c>
    </row>
    <row r="6957" spans="1:5">
      <c r="A6957" s="33" t="s">
        <v>26959</v>
      </c>
      <c r="B6957" s="28" t="s">
        <v>26952</v>
      </c>
      <c r="C6957" s="28" t="s">
        <v>26960</v>
      </c>
      <c r="D6957" s="31" t="s">
        <v>26882</v>
      </c>
      <c r="E6957" s="31" t="s">
        <v>8280</v>
      </c>
    </row>
    <row r="6958" spans="1:5">
      <c r="A6958" s="33" t="s">
        <v>26961</v>
      </c>
      <c r="B6958" s="28" t="s">
        <v>26952</v>
      </c>
      <c r="C6958" s="28" t="s">
        <v>26962</v>
      </c>
      <c r="D6958" s="31" t="s">
        <v>26882</v>
      </c>
      <c r="E6958" s="31" t="s">
        <v>8280</v>
      </c>
    </row>
    <row r="6959" spans="1:5">
      <c r="A6959" s="33" t="s">
        <v>26963</v>
      </c>
      <c r="B6959" s="28" t="s">
        <v>26941</v>
      </c>
      <c r="C6959" s="28" t="s">
        <v>26964</v>
      </c>
      <c r="D6959" s="31" t="s">
        <v>26882</v>
      </c>
      <c r="E6959" s="31" t="s">
        <v>8280</v>
      </c>
    </row>
    <row r="6960" spans="1:5">
      <c r="A6960" s="33" t="s">
        <v>26965</v>
      </c>
      <c r="B6960" s="28" t="s">
        <v>26941</v>
      </c>
      <c r="C6960" s="28" t="s">
        <v>26966</v>
      </c>
      <c r="D6960" s="31" t="s">
        <v>26882</v>
      </c>
      <c r="E6960" s="31" t="s">
        <v>8280</v>
      </c>
    </row>
    <row r="6961" spans="1:5">
      <c r="A6961" s="33" t="s">
        <v>26967</v>
      </c>
      <c r="B6961" s="28" t="s">
        <v>26941</v>
      </c>
      <c r="C6961" s="28" t="s">
        <v>26968</v>
      </c>
      <c r="D6961" s="31" t="s">
        <v>26882</v>
      </c>
      <c r="E6961" s="31" t="s">
        <v>8280</v>
      </c>
    </row>
    <row r="6962" spans="1:5">
      <c r="A6962" s="33" t="s">
        <v>26969</v>
      </c>
      <c r="B6962" s="28" t="s">
        <v>26941</v>
      </c>
      <c r="C6962" s="28" t="s">
        <v>26970</v>
      </c>
      <c r="D6962" s="31" t="s">
        <v>26882</v>
      </c>
      <c r="E6962" s="31" t="s">
        <v>8280</v>
      </c>
    </row>
    <row r="6963" spans="1:5">
      <c r="A6963" s="33" t="s">
        <v>26971</v>
      </c>
      <c r="B6963" s="28" t="s">
        <v>26941</v>
      </c>
      <c r="C6963" s="28" t="s">
        <v>26972</v>
      </c>
      <c r="D6963" s="31" t="s">
        <v>26882</v>
      </c>
      <c r="E6963" s="31" t="s">
        <v>8280</v>
      </c>
    </row>
    <row r="6964" spans="1:5">
      <c r="A6964" s="33" t="s">
        <v>26973</v>
      </c>
      <c r="B6964" s="28" t="s">
        <v>26941</v>
      </c>
      <c r="C6964" s="28" t="s">
        <v>26974</v>
      </c>
      <c r="D6964" s="31" t="s">
        <v>26882</v>
      </c>
      <c r="E6964" s="31" t="s">
        <v>8280</v>
      </c>
    </row>
    <row r="6965" spans="1:5">
      <c r="A6965" s="33" t="s">
        <v>26975</v>
      </c>
      <c r="B6965" s="28" t="s">
        <v>26941</v>
      </c>
      <c r="C6965" s="28" t="s">
        <v>26976</v>
      </c>
      <c r="D6965" s="31" t="s">
        <v>26882</v>
      </c>
      <c r="E6965" s="31" t="s">
        <v>8280</v>
      </c>
    </row>
    <row r="6966" spans="1:5">
      <c r="A6966" s="33" t="s">
        <v>26977</v>
      </c>
      <c r="B6966" s="28" t="s">
        <v>26941</v>
      </c>
      <c r="C6966" s="28" t="s">
        <v>26978</v>
      </c>
      <c r="D6966" s="31" t="s">
        <v>26882</v>
      </c>
      <c r="E6966" s="31" t="s">
        <v>8280</v>
      </c>
    </row>
    <row r="6967" spans="1:5">
      <c r="A6967" s="33" t="s">
        <v>26979</v>
      </c>
      <c r="B6967" s="28" t="s">
        <v>26941</v>
      </c>
      <c r="C6967" s="28" t="s">
        <v>26980</v>
      </c>
      <c r="D6967" s="31" t="s">
        <v>26882</v>
      </c>
      <c r="E6967" s="31" t="s">
        <v>8280</v>
      </c>
    </row>
    <row r="6968" spans="1:5">
      <c r="A6968" s="33" t="s">
        <v>26981</v>
      </c>
      <c r="B6968" s="28" t="s">
        <v>26982</v>
      </c>
      <c r="C6968" s="28" t="s">
        <v>26983</v>
      </c>
      <c r="D6968" s="31" t="s">
        <v>26882</v>
      </c>
      <c r="E6968" s="31" t="s">
        <v>8280</v>
      </c>
    </row>
    <row r="6969" spans="1:5">
      <c r="A6969" s="33" t="s">
        <v>26984</v>
      </c>
      <c r="B6969" s="28" t="s">
        <v>26982</v>
      </c>
      <c r="C6969" s="28" t="s">
        <v>26985</v>
      </c>
      <c r="D6969" s="31" t="s">
        <v>26882</v>
      </c>
      <c r="E6969" s="31" t="s">
        <v>8280</v>
      </c>
    </row>
    <row r="6970" spans="1:5">
      <c r="A6970" s="33" t="s">
        <v>26986</v>
      </c>
      <c r="B6970" s="28" t="s">
        <v>26982</v>
      </c>
      <c r="C6970" s="28" t="s">
        <v>26987</v>
      </c>
      <c r="D6970" s="31" t="s">
        <v>26882</v>
      </c>
      <c r="E6970" s="31" t="s">
        <v>8280</v>
      </c>
    </row>
    <row r="6971" spans="1:5">
      <c r="A6971" s="33" t="s">
        <v>26988</v>
      </c>
      <c r="B6971" s="28" t="s">
        <v>26982</v>
      </c>
      <c r="C6971" s="28" t="s">
        <v>26989</v>
      </c>
      <c r="D6971" s="31" t="s">
        <v>26882</v>
      </c>
      <c r="E6971" s="31" t="s">
        <v>8280</v>
      </c>
    </row>
    <row r="6972" spans="1:5">
      <c r="A6972" s="33" t="s">
        <v>26990</v>
      </c>
      <c r="B6972" s="28" t="s">
        <v>26991</v>
      </c>
      <c r="C6972" s="28" t="s">
        <v>26992</v>
      </c>
      <c r="D6972" s="31" t="s">
        <v>26882</v>
      </c>
      <c r="E6972" s="31" t="s">
        <v>8280</v>
      </c>
    </row>
    <row r="6973" spans="1:5">
      <c r="A6973" s="33" t="s">
        <v>26993</v>
      </c>
      <c r="B6973" s="28" t="s">
        <v>26994</v>
      </c>
      <c r="C6973" s="28" t="s">
        <v>26995</v>
      </c>
      <c r="D6973" s="31" t="s">
        <v>26882</v>
      </c>
      <c r="E6973" s="31" t="s">
        <v>8280</v>
      </c>
    </row>
    <row r="6974" spans="1:5">
      <c r="A6974" s="33" t="s">
        <v>26996</v>
      </c>
      <c r="B6974" s="28" t="s">
        <v>26994</v>
      </c>
      <c r="C6974" s="28" t="s">
        <v>26997</v>
      </c>
      <c r="D6974" s="31" t="s">
        <v>26882</v>
      </c>
      <c r="E6974" s="31" t="s">
        <v>8280</v>
      </c>
    </row>
    <row r="6975" spans="1:5">
      <c r="A6975" s="33" t="s">
        <v>26998</v>
      </c>
      <c r="B6975" s="28" t="s">
        <v>26994</v>
      </c>
      <c r="C6975" s="28" t="s">
        <v>26999</v>
      </c>
      <c r="D6975" s="31" t="s">
        <v>26882</v>
      </c>
      <c r="E6975" s="31" t="s">
        <v>8280</v>
      </c>
    </row>
    <row r="6976" spans="1:5">
      <c r="A6976" s="33" t="s">
        <v>27000</v>
      </c>
      <c r="B6976" s="28" t="s">
        <v>26994</v>
      </c>
      <c r="C6976" s="28" t="s">
        <v>27001</v>
      </c>
      <c r="D6976" s="31" t="s">
        <v>26882</v>
      </c>
      <c r="E6976" s="31" t="s">
        <v>8280</v>
      </c>
    </row>
    <row r="6977" spans="1:5">
      <c r="A6977" s="33" t="s">
        <v>27002</v>
      </c>
      <c r="B6977" s="28" t="s">
        <v>26994</v>
      </c>
      <c r="C6977" s="28" t="s">
        <v>27003</v>
      </c>
      <c r="D6977" s="31" t="s">
        <v>26882</v>
      </c>
      <c r="E6977" s="31" t="s">
        <v>8280</v>
      </c>
    </row>
    <row r="6978" spans="1:5">
      <c r="A6978" s="33" t="s">
        <v>27004</v>
      </c>
      <c r="B6978" s="28" t="s">
        <v>26994</v>
      </c>
      <c r="C6978" s="28" t="s">
        <v>27005</v>
      </c>
      <c r="D6978" s="31" t="s">
        <v>26882</v>
      </c>
      <c r="E6978" s="31" t="s">
        <v>8280</v>
      </c>
    </row>
    <row r="6979" spans="1:5">
      <c r="A6979" s="33" t="s">
        <v>27006</v>
      </c>
      <c r="B6979" s="28" t="s">
        <v>27007</v>
      </c>
      <c r="C6979" s="28" t="s">
        <v>27008</v>
      </c>
      <c r="D6979" s="31" t="s">
        <v>26882</v>
      </c>
      <c r="E6979" s="31" t="s">
        <v>8280</v>
      </c>
    </row>
    <row r="6980" spans="1:5">
      <c r="A6980" s="33" t="s">
        <v>27009</v>
      </c>
      <c r="B6980" s="28" t="s">
        <v>26994</v>
      </c>
      <c r="C6980" s="28" t="s">
        <v>27010</v>
      </c>
      <c r="D6980" s="31" t="s">
        <v>26882</v>
      </c>
      <c r="E6980" s="31" t="s">
        <v>8280</v>
      </c>
    </row>
    <row r="6981" spans="1:5">
      <c r="A6981" s="33" t="s">
        <v>27011</v>
      </c>
      <c r="B6981" s="28" t="s">
        <v>27007</v>
      </c>
      <c r="C6981" s="28" t="s">
        <v>27012</v>
      </c>
      <c r="D6981" s="31" t="s">
        <v>26882</v>
      </c>
      <c r="E6981" s="31" t="s">
        <v>8280</v>
      </c>
    </row>
    <row r="6982" spans="1:5">
      <c r="A6982" s="33" t="s">
        <v>27013</v>
      </c>
      <c r="B6982" s="28" t="s">
        <v>27007</v>
      </c>
      <c r="C6982" s="28" t="s">
        <v>27014</v>
      </c>
      <c r="D6982" s="31" t="s">
        <v>26882</v>
      </c>
      <c r="E6982" s="31" t="s">
        <v>8280</v>
      </c>
    </row>
    <row r="6983" spans="1:5">
      <c r="A6983" s="33" t="s">
        <v>27015</v>
      </c>
      <c r="B6983" s="28" t="s">
        <v>26900</v>
      </c>
      <c r="C6983" s="28" t="s">
        <v>27016</v>
      </c>
      <c r="D6983" s="31" t="s">
        <v>26882</v>
      </c>
      <c r="E6983" s="31" t="s">
        <v>8280</v>
      </c>
    </row>
    <row r="6984" spans="1:5">
      <c r="A6984" s="33" t="s">
        <v>27017</v>
      </c>
      <c r="B6984" s="28" t="s">
        <v>26941</v>
      </c>
      <c r="C6984" s="28" t="s">
        <v>27018</v>
      </c>
      <c r="D6984" s="31" t="s">
        <v>26882</v>
      </c>
      <c r="E6984" s="31" t="s">
        <v>8280</v>
      </c>
    </row>
    <row r="6985" spans="1:5">
      <c r="A6985" s="33" t="s">
        <v>27019</v>
      </c>
      <c r="B6985" s="28" t="s">
        <v>26941</v>
      </c>
      <c r="C6985" s="28" t="s">
        <v>27020</v>
      </c>
      <c r="D6985" s="31" t="s">
        <v>26882</v>
      </c>
      <c r="E6985" s="31" t="s">
        <v>8280</v>
      </c>
    </row>
    <row r="6986" spans="1:5">
      <c r="A6986" s="33" t="s">
        <v>27021</v>
      </c>
      <c r="B6986" s="28" t="s">
        <v>26941</v>
      </c>
      <c r="C6986" s="28" t="s">
        <v>27022</v>
      </c>
      <c r="D6986" s="31" t="s">
        <v>26882</v>
      </c>
      <c r="E6986" s="31" t="s">
        <v>8280</v>
      </c>
    </row>
    <row r="6987" spans="1:5">
      <c r="A6987" s="33" t="s">
        <v>27023</v>
      </c>
      <c r="B6987" s="28" t="s">
        <v>26941</v>
      </c>
      <c r="C6987" s="28" t="s">
        <v>27024</v>
      </c>
      <c r="D6987" s="31" t="s">
        <v>26882</v>
      </c>
      <c r="E6987" s="31" t="s">
        <v>8280</v>
      </c>
    </row>
    <row r="6988" spans="1:5">
      <c r="A6988" s="33" t="s">
        <v>27025</v>
      </c>
      <c r="B6988" s="28" t="s">
        <v>26952</v>
      </c>
      <c r="C6988" s="28" t="s">
        <v>27026</v>
      </c>
      <c r="D6988" s="31" t="s">
        <v>26882</v>
      </c>
      <c r="E6988" s="31" t="s">
        <v>8280</v>
      </c>
    </row>
    <row r="6989" spans="1:5">
      <c r="A6989" s="33" t="s">
        <v>27027</v>
      </c>
      <c r="B6989" s="28" t="s">
        <v>26952</v>
      </c>
      <c r="C6989" s="28" t="s">
        <v>27028</v>
      </c>
      <c r="D6989" s="31" t="s">
        <v>26882</v>
      </c>
      <c r="E6989" s="31" t="s">
        <v>8280</v>
      </c>
    </row>
    <row r="6990" spans="1:5">
      <c r="A6990" s="33" t="s">
        <v>27029</v>
      </c>
      <c r="B6990" s="28" t="s">
        <v>26952</v>
      </c>
      <c r="C6990" s="28" t="s">
        <v>27030</v>
      </c>
      <c r="D6990" s="31" t="s">
        <v>26882</v>
      </c>
      <c r="E6990" s="31" t="s">
        <v>8280</v>
      </c>
    </row>
    <row r="6991" spans="1:5">
      <c r="A6991" s="33" t="s">
        <v>27031</v>
      </c>
      <c r="B6991" s="28" t="s">
        <v>26952</v>
      </c>
      <c r="C6991" s="28" t="s">
        <v>27032</v>
      </c>
      <c r="D6991" s="31" t="s">
        <v>26882</v>
      </c>
      <c r="E6991" s="31" t="s">
        <v>8280</v>
      </c>
    </row>
    <row r="6992" spans="1:5">
      <c r="A6992" s="33" t="s">
        <v>27033</v>
      </c>
      <c r="B6992" s="28" t="s">
        <v>26952</v>
      </c>
      <c r="C6992" s="28" t="s">
        <v>27034</v>
      </c>
      <c r="D6992" s="31" t="s">
        <v>26882</v>
      </c>
      <c r="E6992" s="31" t="s">
        <v>8280</v>
      </c>
    </row>
    <row r="6993" spans="1:5">
      <c r="A6993" s="33" t="s">
        <v>27035</v>
      </c>
      <c r="B6993" s="28" t="s">
        <v>26994</v>
      </c>
      <c r="C6993" s="28" t="s">
        <v>27036</v>
      </c>
      <c r="D6993" s="31" t="s">
        <v>26882</v>
      </c>
      <c r="E6993" s="31" t="s">
        <v>8280</v>
      </c>
    </row>
    <row r="6994" spans="1:5">
      <c r="A6994" s="33" t="s">
        <v>27037</v>
      </c>
      <c r="B6994" s="28" t="s">
        <v>26994</v>
      </c>
      <c r="C6994" s="28" t="s">
        <v>27038</v>
      </c>
      <c r="D6994" s="31" t="s">
        <v>26882</v>
      </c>
      <c r="E6994" s="31" t="s">
        <v>8280</v>
      </c>
    </row>
    <row r="6995" spans="1:5">
      <c r="A6995" s="33" t="s">
        <v>27039</v>
      </c>
      <c r="B6995" s="28" t="s">
        <v>26994</v>
      </c>
      <c r="C6995" s="28" t="s">
        <v>27040</v>
      </c>
      <c r="D6995" s="31" t="s">
        <v>26882</v>
      </c>
      <c r="E6995" s="31" t="s">
        <v>8280</v>
      </c>
    </row>
    <row r="6996" spans="1:5">
      <c r="A6996" s="33" t="s">
        <v>27041</v>
      </c>
      <c r="B6996" s="28" t="s">
        <v>26994</v>
      </c>
      <c r="C6996" s="28" t="s">
        <v>27042</v>
      </c>
      <c r="D6996" s="31" t="s">
        <v>26882</v>
      </c>
      <c r="E6996" s="31" t="s">
        <v>8280</v>
      </c>
    </row>
    <row r="6997" spans="1:5">
      <c r="A6997" s="33" t="s">
        <v>27043</v>
      </c>
      <c r="B6997" s="28" t="s">
        <v>27007</v>
      </c>
      <c r="C6997" s="28" t="s">
        <v>27044</v>
      </c>
      <c r="D6997" s="31" t="s">
        <v>26882</v>
      </c>
      <c r="E6997" s="31" t="s">
        <v>8280</v>
      </c>
    </row>
    <row r="6998" spans="1:5">
      <c r="A6998" s="33" t="s">
        <v>27045</v>
      </c>
      <c r="B6998" s="28" t="s">
        <v>27007</v>
      </c>
      <c r="C6998" s="28" t="s">
        <v>27046</v>
      </c>
      <c r="D6998" s="31" t="s">
        <v>26882</v>
      </c>
      <c r="E6998" s="31" t="s">
        <v>8280</v>
      </c>
    </row>
    <row r="6999" spans="1:5">
      <c r="A6999" s="33" t="s">
        <v>27047</v>
      </c>
      <c r="B6999" s="28" t="s">
        <v>27048</v>
      </c>
      <c r="C6999" s="28" t="s">
        <v>27049</v>
      </c>
      <c r="D6999" s="31" t="s">
        <v>26882</v>
      </c>
      <c r="E6999" s="31" t="s">
        <v>8280</v>
      </c>
    </row>
    <row r="7000" spans="1:5">
      <c r="A7000" s="33" t="s">
        <v>27050</v>
      </c>
      <c r="B7000" s="28" t="s">
        <v>27051</v>
      </c>
      <c r="C7000" s="28" t="s">
        <v>27052</v>
      </c>
      <c r="D7000" s="31" t="s">
        <v>26875</v>
      </c>
      <c r="E7000" s="31" t="s">
        <v>8280</v>
      </c>
    </row>
    <row r="7001" spans="1:5">
      <c r="A7001" s="33" t="s">
        <v>27053</v>
      </c>
      <c r="B7001" s="28" t="s">
        <v>27051</v>
      </c>
      <c r="C7001" s="28" t="s">
        <v>27054</v>
      </c>
      <c r="D7001" s="31" t="s">
        <v>26875</v>
      </c>
      <c r="E7001" s="31" t="s">
        <v>8280</v>
      </c>
    </row>
    <row r="7002" spans="1:5">
      <c r="A7002" s="33" t="s">
        <v>27055</v>
      </c>
      <c r="B7002" s="28" t="s">
        <v>27056</v>
      </c>
      <c r="C7002" s="28" t="s">
        <v>27057</v>
      </c>
      <c r="D7002" s="31" t="s">
        <v>26875</v>
      </c>
      <c r="E7002" s="31" t="s">
        <v>8280</v>
      </c>
    </row>
    <row r="7003" spans="1:5">
      <c r="A7003" s="33" t="s">
        <v>27058</v>
      </c>
      <c r="B7003" s="28" t="s">
        <v>26873</v>
      </c>
      <c r="C7003" s="28" t="s">
        <v>27059</v>
      </c>
      <c r="D7003" s="31" t="s">
        <v>26875</v>
      </c>
      <c r="E7003" s="31" t="s">
        <v>8280</v>
      </c>
    </row>
    <row r="7004" spans="1:5">
      <c r="A7004" s="33" t="s">
        <v>27060</v>
      </c>
      <c r="B7004" s="28" t="s">
        <v>26873</v>
      </c>
      <c r="C7004" s="28" t="s">
        <v>27061</v>
      </c>
      <c r="D7004" s="31" t="s">
        <v>26875</v>
      </c>
      <c r="E7004" s="31" t="s">
        <v>8280</v>
      </c>
    </row>
    <row r="7005" spans="1:5">
      <c r="A7005" s="33" t="s">
        <v>27062</v>
      </c>
      <c r="B7005" s="28" t="s">
        <v>26877</v>
      </c>
      <c r="C7005" s="28" t="s">
        <v>27063</v>
      </c>
      <c r="D7005" s="31" t="s">
        <v>26875</v>
      </c>
      <c r="E7005" s="31" t="s">
        <v>8280</v>
      </c>
    </row>
    <row r="7006" spans="1:5">
      <c r="A7006" s="33" t="s">
        <v>27064</v>
      </c>
      <c r="B7006" s="28" t="s">
        <v>27065</v>
      </c>
      <c r="C7006" s="28" t="s">
        <v>27066</v>
      </c>
      <c r="D7006" s="31" t="s">
        <v>26875</v>
      </c>
      <c r="E7006" s="31" t="s">
        <v>8280</v>
      </c>
    </row>
    <row r="7007" spans="1:5">
      <c r="A7007" s="33" t="s">
        <v>27067</v>
      </c>
      <c r="B7007" s="28" t="s">
        <v>27065</v>
      </c>
      <c r="C7007" s="28" t="s">
        <v>27068</v>
      </c>
      <c r="D7007" s="31" t="s">
        <v>26875</v>
      </c>
      <c r="E7007" s="31" t="s">
        <v>8280</v>
      </c>
    </row>
    <row r="7008" spans="1:5">
      <c r="A7008" s="33" t="s">
        <v>27069</v>
      </c>
      <c r="B7008" s="28" t="s">
        <v>26877</v>
      </c>
      <c r="C7008" s="28" t="s">
        <v>27070</v>
      </c>
      <c r="D7008" s="31" t="s">
        <v>26875</v>
      </c>
      <c r="E7008" s="31" t="s">
        <v>8280</v>
      </c>
    </row>
    <row r="7009" spans="1:5">
      <c r="A7009" s="33" t="s">
        <v>27071</v>
      </c>
      <c r="B7009" s="28" t="s">
        <v>27072</v>
      </c>
      <c r="C7009" s="28" t="s">
        <v>27073</v>
      </c>
      <c r="D7009" s="31" t="s">
        <v>26875</v>
      </c>
      <c r="E7009" s="31" t="s">
        <v>8280</v>
      </c>
    </row>
    <row r="7010" spans="1:5">
      <c r="A7010" s="33" t="s">
        <v>27074</v>
      </c>
      <c r="B7010" s="28" t="s">
        <v>27065</v>
      </c>
      <c r="C7010" s="28" t="s">
        <v>27075</v>
      </c>
      <c r="D7010" s="31" t="s">
        <v>26875</v>
      </c>
      <c r="E7010" s="31" t="s">
        <v>8280</v>
      </c>
    </row>
    <row r="7011" spans="1:5">
      <c r="A7011" s="33" t="s">
        <v>27076</v>
      </c>
      <c r="B7011" s="28" t="s">
        <v>26877</v>
      </c>
      <c r="C7011" s="28" t="s">
        <v>27077</v>
      </c>
      <c r="D7011" s="31" t="s">
        <v>26875</v>
      </c>
      <c r="E7011" s="31" t="s">
        <v>8280</v>
      </c>
    </row>
    <row r="7012" spans="1:5">
      <c r="A7012" s="33" t="s">
        <v>27078</v>
      </c>
      <c r="B7012" s="28" t="s">
        <v>26877</v>
      </c>
      <c r="C7012" s="28" t="s">
        <v>27079</v>
      </c>
      <c r="D7012" s="31" t="s">
        <v>26875</v>
      </c>
      <c r="E7012" s="31" t="s">
        <v>8280</v>
      </c>
    </row>
    <row r="7013" spans="1:5">
      <c r="A7013" s="33" t="s">
        <v>27080</v>
      </c>
      <c r="B7013" s="28" t="s">
        <v>27072</v>
      </c>
      <c r="C7013" s="28" t="s">
        <v>27081</v>
      </c>
      <c r="D7013" s="31" t="s">
        <v>26875</v>
      </c>
      <c r="E7013" s="31" t="s">
        <v>8280</v>
      </c>
    </row>
    <row r="7014" spans="1:5">
      <c r="A7014" s="33" t="s">
        <v>27082</v>
      </c>
      <c r="B7014" s="28" t="s">
        <v>27065</v>
      </c>
      <c r="C7014" s="28" t="s">
        <v>27083</v>
      </c>
      <c r="D7014" s="31" t="s">
        <v>26875</v>
      </c>
      <c r="E7014" s="31" t="s">
        <v>8280</v>
      </c>
    </row>
    <row r="7015" spans="1:5">
      <c r="A7015" s="33" t="s">
        <v>27084</v>
      </c>
      <c r="B7015" s="28" t="s">
        <v>27065</v>
      </c>
      <c r="C7015" s="28" t="s">
        <v>27085</v>
      </c>
      <c r="D7015" s="31" t="s">
        <v>26875</v>
      </c>
      <c r="E7015" s="31" t="s">
        <v>8280</v>
      </c>
    </row>
    <row r="7016" spans="1:5">
      <c r="A7016" s="33" t="s">
        <v>27086</v>
      </c>
      <c r="B7016" s="28" t="s">
        <v>27072</v>
      </c>
      <c r="C7016" s="28" t="s">
        <v>27087</v>
      </c>
      <c r="D7016" s="31" t="s">
        <v>26875</v>
      </c>
      <c r="E7016" s="31" t="s">
        <v>8280</v>
      </c>
    </row>
    <row r="7017" spans="1:5">
      <c r="A7017" s="33" t="s">
        <v>27088</v>
      </c>
      <c r="B7017" s="28" t="s">
        <v>26877</v>
      </c>
      <c r="C7017" s="28" t="s">
        <v>27089</v>
      </c>
      <c r="D7017" s="31" t="s">
        <v>26875</v>
      </c>
      <c r="E7017" s="31" t="s">
        <v>8280</v>
      </c>
    </row>
    <row r="7018" spans="1:5">
      <c r="A7018" s="33" t="s">
        <v>27090</v>
      </c>
      <c r="B7018" s="28" t="s">
        <v>26877</v>
      </c>
      <c r="C7018" s="28" t="s">
        <v>27091</v>
      </c>
      <c r="D7018" s="31" t="s">
        <v>26875</v>
      </c>
      <c r="E7018" s="31" t="s">
        <v>8280</v>
      </c>
    </row>
    <row r="7019" spans="1:5">
      <c r="A7019" s="33" t="s">
        <v>27092</v>
      </c>
      <c r="B7019" s="28" t="s">
        <v>27065</v>
      </c>
      <c r="C7019" s="28" t="s">
        <v>27093</v>
      </c>
      <c r="D7019" s="31" t="s">
        <v>26875</v>
      </c>
      <c r="E7019" s="31" t="s">
        <v>8280</v>
      </c>
    </row>
    <row r="7020" spans="1:5">
      <c r="A7020" s="33" t="s">
        <v>27094</v>
      </c>
      <c r="B7020" s="28" t="s">
        <v>26662</v>
      </c>
      <c r="C7020" s="28" t="s">
        <v>27095</v>
      </c>
      <c r="D7020" s="31" t="s">
        <v>26664</v>
      </c>
      <c r="E7020" s="31" t="s">
        <v>8280</v>
      </c>
    </row>
    <row r="7021" spans="1:5">
      <c r="A7021" s="33" t="s">
        <v>27096</v>
      </c>
      <c r="B7021" s="28" t="s">
        <v>26662</v>
      </c>
      <c r="C7021" s="28" t="s">
        <v>27097</v>
      </c>
      <c r="D7021" s="31" t="s">
        <v>26664</v>
      </c>
      <c r="E7021" s="31" t="s">
        <v>8280</v>
      </c>
    </row>
    <row r="7022" spans="1:5">
      <c r="A7022" s="33" t="s">
        <v>27098</v>
      </c>
      <c r="B7022" s="28" t="s">
        <v>26668</v>
      </c>
      <c r="C7022" s="28" t="s">
        <v>27099</v>
      </c>
      <c r="D7022" s="31" t="s">
        <v>26664</v>
      </c>
      <c r="E7022" s="31" t="s">
        <v>8280</v>
      </c>
    </row>
    <row r="7023" spans="1:5">
      <c r="A7023" s="33" t="s">
        <v>27100</v>
      </c>
      <c r="B7023" s="28" t="s">
        <v>26668</v>
      </c>
      <c r="C7023" s="28" t="s">
        <v>27101</v>
      </c>
      <c r="D7023" s="31" t="s">
        <v>26664</v>
      </c>
      <c r="E7023" s="31" t="s">
        <v>8280</v>
      </c>
    </row>
    <row r="7024" spans="1:5">
      <c r="A7024" s="33" t="s">
        <v>27102</v>
      </c>
      <c r="B7024" s="28" t="s">
        <v>26662</v>
      </c>
      <c r="C7024" s="28" t="s">
        <v>27103</v>
      </c>
      <c r="D7024" s="31" t="s">
        <v>26664</v>
      </c>
      <c r="E7024" s="31" t="s">
        <v>8280</v>
      </c>
    </row>
    <row r="7025" spans="1:5">
      <c r="A7025" s="33" t="s">
        <v>27104</v>
      </c>
      <c r="B7025" s="28" t="s">
        <v>26662</v>
      </c>
      <c r="C7025" s="28" t="s">
        <v>27105</v>
      </c>
      <c r="D7025" s="31" t="s">
        <v>26664</v>
      </c>
      <c r="E7025" s="31" t="s">
        <v>8280</v>
      </c>
    </row>
    <row r="7026" spans="1:5">
      <c r="A7026" s="33" t="s">
        <v>27106</v>
      </c>
      <c r="B7026" s="28" t="s">
        <v>26668</v>
      </c>
      <c r="C7026" s="28" t="s">
        <v>27107</v>
      </c>
      <c r="D7026" s="31" t="s">
        <v>26664</v>
      </c>
      <c r="E7026" s="31" t="s">
        <v>8280</v>
      </c>
    </row>
    <row r="7027" spans="1:5">
      <c r="A7027" s="33" t="s">
        <v>27108</v>
      </c>
      <c r="B7027" s="28" t="s">
        <v>26668</v>
      </c>
      <c r="C7027" s="28" t="s">
        <v>27109</v>
      </c>
      <c r="D7027" s="31" t="s">
        <v>26664</v>
      </c>
      <c r="E7027" s="31" t="s">
        <v>8280</v>
      </c>
    </row>
    <row r="7028" spans="1:5">
      <c r="A7028" s="33" t="s">
        <v>27110</v>
      </c>
      <c r="B7028" s="28" t="s">
        <v>26662</v>
      </c>
      <c r="C7028" s="28" t="s">
        <v>27111</v>
      </c>
      <c r="D7028" s="31" t="s">
        <v>26664</v>
      </c>
      <c r="E7028" s="31" t="s">
        <v>8280</v>
      </c>
    </row>
    <row r="7029" spans="1:5">
      <c r="A7029" s="33" t="s">
        <v>27112</v>
      </c>
      <c r="B7029" s="28" t="s">
        <v>26662</v>
      </c>
      <c r="C7029" s="28" t="s">
        <v>27113</v>
      </c>
      <c r="D7029" s="31" t="s">
        <v>26664</v>
      </c>
      <c r="E7029" s="31" t="s">
        <v>8280</v>
      </c>
    </row>
    <row r="7030" spans="1:5">
      <c r="A7030" s="33" t="s">
        <v>27114</v>
      </c>
      <c r="B7030" s="28" t="s">
        <v>27115</v>
      </c>
      <c r="C7030" s="28" t="s">
        <v>27116</v>
      </c>
      <c r="D7030" s="31" t="s">
        <v>27117</v>
      </c>
      <c r="E7030" s="31" t="s">
        <v>8280</v>
      </c>
    </row>
    <row r="7031" spans="1:5">
      <c r="A7031" s="33" t="s">
        <v>27118</v>
      </c>
      <c r="B7031" s="28" t="s">
        <v>27115</v>
      </c>
      <c r="C7031" s="28" t="s">
        <v>27119</v>
      </c>
      <c r="D7031" s="31" t="s">
        <v>27117</v>
      </c>
      <c r="E7031" s="31" t="s">
        <v>8280</v>
      </c>
    </row>
    <row r="7032" spans="1:5">
      <c r="A7032" s="33" t="s">
        <v>27120</v>
      </c>
      <c r="B7032" s="28" t="s">
        <v>27121</v>
      </c>
      <c r="C7032" s="28" t="s">
        <v>27122</v>
      </c>
      <c r="D7032" s="31" t="s">
        <v>27117</v>
      </c>
      <c r="E7032" s="31" t="s">
        <v>8280</v>
      </c>
    </row>
    <row r="7033" spans="1:5">
      <c r="A7033" s="33" t="s">
        <v>27123</v>
      </c>
      <c r="B7033" s="28" t="s">
        <v>27121</v>
      </c>
      <c r="C7033" s="28" t="s">
        <v>27124</v>
      </c>
      <c r="D7033" s="31" t="s">
        <v>27117</v>
      </c>
      <c r="E7033" s="31" t="s">
        <v>8280</v>
      </c>
    </row>
    <row r="7034" spans="1:5">
      <c r="A7034" s="33" t="s">
        <v>27125</v>
      </c>
      <c r="B7034" s="28" t="s">
        <v>27126</v>
      </c>
      <c r="C7034" s="28" t="s">
        <v>27127</v>
      </c>
      <c r="D7034" s="31" t="s">
        <v>27117</v>
      </c>
      <c r="E7034" s="31" t="s">
        <v>8280</v>
      </c>
    </row>
    <row r="7035" spans="1:5">
      <c r="A7035" s="33" t="s">
        <v>27128</v>
      </c>
      <c r="B7035" s="28" t="s">
        <v>27126</v>
      </c>
      <c r="C7035" s="28" t="s">
        <v>27129</v>
      </c>
      <c r="D7035" s="31" t="s">
        <v>27117</v>
      </c>
      <c r="E7035" s="31" t="s">
        <v>8280</v>
      </c>
    </row>
    <row r="7036" spans="1:5">
      <c r="A7036" s="33" t="s">
        <v>27130</v>
      </c>
      <c r="B7036" s="28" t="s">
        <v>27131</v>
      </c>
      <c r="C7036" s="28" t="s">
        <v>27132</v>
      </c>
      <c r="D7036" s="31" t="s">
        <v>27117</v>
      </c>
      <c r="E7036" s="31" t="s">
        <v>8280</v>
      </c>
    </row>
    <row r="7037" spans="1:5">
      <c r="A7037" s="33" t="s">
        <v>27133</v>
      </c>
      <c r="B7037" s="28" t="s">
        <v>27131</v>
      </c>
      <c r="C7037" s="28" t="s">
        <v>27134</v>
      </c>
      <c r="D7037" s="31" t="s">
        <v>27117</v>
      </c>
      <c r="E7037" s="31" t="s">
        <v>8280</v>
      </c>
    </row>
    <row r="7038" spans="1:5">
      <c r="A7038" s="33" t="s">
        <v>27135</v>
      </c>
      <c r="B7038" s="28" t="s">
        <v>27131</v>
      </c>
      <c r="C7038" s="28" t="s">
        <v>27136</v>
      </c>
      <c r="D7038" s="31" t="s">
        <v>27117</v>
      </c>
      <c r="E7038" s="31" t="s">
        <v>8280</v>
      </c>
    </row>
    <row r="7039" spans="1:5">
      <c r="A7039" s="33" t="s">
        <v>27137</v>
      </c>
      <c r="B7039" s="28" t="s">
        <v>27131</v>
      </c>
      <c r="C7039" s="28" t="s">
        <v>27138</v>
      </c>
      <c r="D7039" s="31" t="s">
        <v>27117</v>
      </c>
      <c r="E7039" s="31" t="s">
        <v>8280</v>
      </c>
    </row>
    <row r="7040" spans="1:5">
      <c r="A7040" s="33" t="s">
        <v>27139</v>
      </c>
      <c r="B7040" s="28" t="s">
        <v>27140</v>
      </c>
      <c r="C7040" s="28" t="s">
        <v>27141</v>
      </c>
      <c r="D7040" s="31" t="s">
        <v>27117</v>
      </c>
      <c r="E7040" s="31" t="s">
        <v>8280</v>
      </c>
    </row>
    <row r="7041" spans="1:5">
      <c r="A7041" s="33" t="s">
        <v>27142</v>
      </c>
      <c r="B7041" s="28" t="s">
        <v>27140</v>
      </c>
      <c r="C7041" s="28" t="s">
        <v>27143</v>
      </c>
      <c r="D7041" s="31" t="s">
        <v>27117</v>
      </c>
      <c r="E7041" s="31" t="s">
        <v>8280</v>
      </c>
    </row>
    <row r="7042" spans="1:5">
      <c r="A7042" s="33" t="s">
        <v>27144</v>
      </c>
      <c r="B7042" s="28" t="s">
        <v>27145</v>
      </c>
      <c r="C7042" s="28" t="s">
        <v>27146</v>
      </c>
      <c r="D7042" s="31" t="s">
        <v>27117</v>
      </c>
      <c r="E7042" s="31" t="s">
        <v>8280</v>
      </c>
    </row>
    <row r="7043" spans="1:5">
      <c r="A7043" s="33" t="s">
        <v>27147</v>
      </c>
      <c r="B7043" s="28" t="s">
        <v>27145</v>
      </c>
      <c r="C7043" s="28" t="s">
        <v>27148</v>
      </c>
      <c r="D7043" s="31" t="s">
        <v>27117</v>
      </c>
      <c r="E7043" s="31" t="s">
        <v>8280</v>
      </c>
    </row>
    <row r="7044" spans="1:5">
      <c r="A7044" s="33" t="s">
        <v>27149</v>
      </c>
      <c r="B7044" s="28" t="s">
        <v>27150</v>
      </c>
      <c r="C7044" s="28" t="s">
        <v>27151</v>
      </c>
      <c r="D7044" s="31" t="s">
        <v>27117</v>
      </c>
      <c r="E7044" s="31" t="s">
        <v>8280</v>
      </c>
    </row>
    <row r="7045" spans="1:5">
      <c r="A7045" s="33" t="s">
        <v>27152</v>
      </c>
      <c r="B7045" s="28" t="s">
        <v>27150</v>
      </c>
      <c r="C7045" s="28" t="s">
        <v>27153</v>
      </c>
      <c r="D7045" s="31" t="s">
        <v>27117</v>
      </c>
      <c r="E7045" s="31" t="s">
        <v>8280</v>
      </c>
    </row>
    <row r="7046" spans="1:5">
      <c r="A7046" s="33" t="s">
        <v>27154</v>
      </c>
      <c r="B7046" s="28" t="s">
        <v>27150</v>
      </c>
      <c r="C7046" s="28" t="s">
        <v>27155</v>
      </c>
      <c r="D7046" s="31" t="s">
        <v>27117</v>
      </c>
      <c r="E7046" s="31" t="s">
        <v>8280</v>
      </c>
    </row>
    <row r="7047" spans="1:5">
      <c r="A7047" s="33" t="s">
        <v>27156</v>
      </c>
      <c r="B7047" s="28" t="s">
        <v>27150</v>
      </c>
      <c r="C7047" s="28" t="s">
        <v>27157</v>
      </c>
      <c r="D7047" s="31" t="s">
        <v>27117</v>
      </c>
      <c r="E7047" s="31" t="s">
        <v>8280</v>
      </c>
    </row>
    <row r="7048" spans="1:5">
      <c r="A7048" s="33" t="s">
        <v>27158</v>
      </c>
      <c r="B7048" s="28" t="s">
        <v>27159</v>
      </c>
      <c r="C7048" s="28" t="s">
        <v>27160</v>
      </c>
      <c r="D7048" s="31" t="s">
        <v>27117</v>
      </c>
      <c r="E7048" s="31" t="s">
        <v>8280</v>
      </c>
    </row>
    <row r="7049" spans="1:5">
      <c r="A7049" s="33" t="s">
        <v>27161</v>
      </c>
      <c r="B7049" s="28" t="s">
        <v>27159</v>
      </c>
      <c r="C7049" s="28" t="s">
        <v>27162</v>
      </c>
      <c r="D7049" s="31" t="s">
        <v>27117</v>
      </c>
      <c r="E7049" s="31" t="s">
        <v>8280</v>
      </c>
    </row>
    <row r="7050" spans="1:5">
      <c r="A7050" s="33" t="s">
        <v>27163</v>
      </c>
      <c r="B7050" s="28" t="s">
        <v>27164</v>
      </c>
      <c r="C7050" s="28" t="s">
        <v>27165</v>
      </c>
      <c r="D7050" s="31" t="s">
        <v>27117</v>
      </c>
      <c r="E7050" s="31" t="s">
        <v>8280</v>
      </c>
    </row>
    <row r="7051" spans="1:5">
      <c r="A7051" s="33" t="s">
        <v>27166</v>
      </c>
      <c r="B7051" s="28" t="s">
        <v>27164</v>
      </c>
      <c r="C7051" s="28" t="s">
        <v>27167</v>
      </c>
      <c r="D7051" s="31" t="s">
        <v>27117</v>
      </c>
      <c r="E7051" s="31" t="s">
        <v>8280</v>
      </c>
    </row>
    <row r="7052" spans="1:5">
      <c r="A7052" s="33" t="s">
        <v>27168</v>
      </c>
      <c r="B7052" s="28" t="s">
        <v>27169</v>
      </c>
      <c r="C7052" s="28" t="s">
        <v>27170</v>
      </c>
      <c r="D7052" s="31" t="s">
        <v>27117</v>
      </c>
      <c r="E7052" s="31" t="s">
        <v>8280</v>
      </c>
    </row>
    <row r="7053" spans="1:5">
      <c r="A7053" s="33" t="s">
        <v>27171</v>
      </c>
      <c r="B7053" s="28" t="s">
        <v>27169</v>
      </c>
      <c r="C7053" s="28" t="s">
        <v>27172</v>
      </c>
      <c r="D7053" s="31" t="s">
        <v>27117</v>
      </c>
      <c r="E7053" s="31" t="s">
        <v>8280</v>
      </c>
    </row>
    <row r="7054" spans="1:5">
      <c r="A7054" s="33" t="s">
        <v>27173</v>
      </c>
      <c r="B7054" s="28" t="s">
        <v>27174</v>
      </c>
      <c r="C7054" s="28" t="s">
        <v>27175</v>
      </c>
      <c r="D7054" s="31" t="s">
        <v>27117</v>
      </c>
      <c r="E7054" s="31" t="s">
        <v>8280</v>
      </c>
    </row>
    <row r="7055" spans="1:5">
      <c r="A7055" s="33" t="s">
        <v>27176</v>
      </c>
      <c r="B7055" s="28" t="s">
        <v>27174</v>
      </c>
      <c r="C7055" s="28" t="s">
        <v>27177</v>
      </c>
      <c r="D7055" s="31" t="s">
        <v>27117</v>
      </c>
      <c r="E7055" s="31" t="s">
        <v>8280</v>
      </c>
    </row>
    <row r="7056" spans="1:5">
      <c r="A7056" s="33" t="s">
        <v>27178</v>
      </c>
      <c r="B7056" s="28" t="s">
        <v>27179</v>
      </c>
      <c r="C7056" s="28" t="s">
        <v>27180</v>
      </c>
      <c r="D7056" s="31" t="s">
        <v>27117</v>
      </c>
      <c r="E7056" s="31" t="s">
        <v>8280</v>
      </c>
    </row>
    <row r="7057" spans="1:5">
      <c r="A7057" s="33" t="s">
        <v>27181</v>
      </c>
      <c r="B7057" s="28" t="s">
        <v>27126</v>
      </c>
      <c r="C7057" s="28" t="s">
        <v>27182</v>
      </c>
      <c r="D7057" s="31" t="s">
        <v>27117</v>
      </c>
      <c r="E7057" s="31" t="s">
        <v>8280</v>
      </c>
    </row>
    <row r="7058" spans="1:5">
      <c r="A7058" s="33" t="s">
        <v>27183</v>
      </c>
      <c r="B7058" s="28" t="s">
        <v>23028</v>
      </c>
      <c r="C7058" s="28" t="s">
        <v>27184</v>
      </c>
      <c r="D7058" s="31"/>
      <c r="E7058" s="31" t="s">
        <v>8280</v>
      </c>
    </row>
    <row r="7059" spans="1:5">
      <c r="A7059" s="33" t="s">
        <v>27185</v>
      </c>
      <c r="B7059" s="28" t="s">
        <v>27186</v>
      </c>
      <c r="C7059" s="28" t="s">
        <v>27187</v>
      </c>
      <c r="D7059" s="31" t="s">
        <v>27188</v>
      </c>
      <c r="E7059" s="31" t="s">
        <v>8280</v>
      </c>
    </row>
    <row r="7060" spans="1:5">
      <c r="A7060" s="33" t="s">
        <v>27189</v>
      </c>
      <c r="B7060" s="28" t="s">
        <v>27190</v>
      </c>
      <c r="C7060" s="28" t="s">
        <v>27191</v>
      </c>
      <c r="D7060" s="31" t="s">
        <v>27188</v>
      </c>
      <c r="E7060" s="31" t="s">
        <v>8280</v>
      </c>
    </row>
    <row r="7061" spans="1:5">
      <c r="A7061" s="33" t="s">
        <v>27192</v>
      </c>
      <c r="B7061" s="28" t="s">
        <v>27190</v>
      </c>
      <c r="C7061" s="28" t="s">
        <v>27193</v>
      </c>
      <c r="D7061" s="31" t="s">
        <v>27188</v>
      </c>
      <c r="E7061" s="31" t="s">
        <v>8280</v>
      </c>
    </row>
    <row r="7062" spans="1:5">
      <c r="A7062" s="33" t="s">
        <v>27194</v>
      </c>
      <c r="B7062" s="28" t="s">
        <v>27186</v>
      </c>
      <c r="C7062" s="28" t="s">
        <v>27195</v>
      </c>
      <c r="D7062" s="31" t="s">
        <v>27188</v>
      </c>
      <c r="E7062" s="31" t="s">
        <v>8280</v>
      </c>
    </row>
    <row r="7063" spans="1:5">
      <c r="A7063" s="33" t="s">
        <v>27196</v>
      </c>
      <c r="B7063" s="28" t="s">
        <v>27190</v>
      </c>
      <c r="C7063" s="28" t="s">
        <v>27197</v>
      </c>
      <c r="D7063" s="31" t="s">
        <v>27188</v>
      </c>
      <c r="E7063" s="31" t="s">
        <v>8280</v>
      </c>
    </row>
    <row r="7064" spans="1:5">
      <c r="A7064" s="33" t="s">
        <v>27198</v>
      </c>
      <c r="B7064" s="28" t="s">
        <v>27186</v>
      </c>
      <c r="C7064" s="28" t="s">
        <v>27199</v>
      </c>
      <c r="D7064" s="31" t="s">
        <v>27188</v>
      </c>
      <c r="E7064" s="31" t="s">
        <v>8280</v>
      </c>
    </row>
    <row r="7065" spans="1:5">
      <c r="A7065" s="33" t="s">
        <v>27200</v>
      </c>
      <c r="B7065" s="28" t="s">
        <v>27186</v>
      </c>
      <c r="C7065" s="28" t="s">
        <v>27201</v>
      </c>
      <c r="D7065" s="31" t="s">
        <v>27188</v>
      </c>
      <c r="E7065" s="31" t="s">
        <v>8280</v>
      </c>
    </row>
    <row r="7066" spans="1:5">
      <c r="A7066" s="33" t="s">
        <v>27202</v>
      </c>
      <c r="B7066" s="28" t="s">
        <v>27186</v>
      </c>
      <c r="C7066" s="28" t="s">
        <v>27203</v>
      </c>
      <c r="D7066" s="31" t="s">
        <v>27188</v>
      </c>
      <c r="E7066" s="31" t="s">
        <v>8280</v>
      </c>
    </row>
    <row r="7067" spans="1:5">
      <c r="A7067" s="33" t="s">
        <v>27204</v>
      </c>
      <c r="B7067" s="28" t="s">
        <v>27190</v>
      </c>
      <c r="C7067" s="28" t="s">
        <v>27205</v>
      </c>
      <c r="D7067" s="31" t="s">
        <v>27188</v>
      </c>
      <c r="E7067" s="31" t="s">
        <v>8280</v>
      </c>
    </row>
    <row r="7068" spans="1:5">
      <c r="A7068" s="33" t="s">
        <v>27206</v>
      </c>
      <c r="B7068" s="28" t="s">
        <v>27190</v>
      </c>
      <c r="C7068" s="28" t="s">
        <v>27207</v>
      </c>
      <c r="D7068" s="31" t="s">
        <v>27208</v>
      </c>
      <c r="E7068" s="31" t="s">
        <v>8280</v>
      </c>
    </row>
    <row r="7069" spans="1:5">
      <c r="A7069" s="33" t="s">
        <v>27209</v>
      </c>
      <c r="B7069" s="28" t="s">
        <v>27190</v>
      </c>
      <c r="C7069" s="28" t="s">
        <v>27210</v>
      </c>
      <c r="D7069" s="31" t="s">
        <v>27208</v>
      </c>
      <c r="E7069" s="31" t="s">
        <v>8280</v>
      </c>
    </row>
    <row r="7070" spans="1:5">
      <c r="A7070" s="33" t="s">
        <v>27211</v>
      </c>
      <c r="B7070" s="28" t="s">
        <v>27186</v>
      </c>
      <c r="C7070" s="28" t="s">
        <v>27212</v>
      </c>
      <c r="D7070" s="31" t="s">
        <v>27188</v>
      </c>
      <c r="E7070" s="31" t="s">
        <v>8280</v>
      </c>
    </row>
    <row r="7071" spans="1:5">
      <c r="A7071" s="33" t="s">
        <v>27213</v>
      </c>
      <c r="B7071" s="28" t="s">
        <v>27190</v>
      </c>
      <c r="C7071" s="28" t="s">
        <v>27214</v>
      </c>
      <c r="D7071" s="31" t="s">
        <v>27188</v>
      </c>
      <c r="E7071" s="31" t="s">
        <v>8280</v>
      </c>
    </row>
    <row r="7072" spans="1:5">
      <c r="A7072" s="33" t="s">
        <v>27215</v>
      </c>
      <c r="B7072" s="28" t="s">
        <v>27190</v>
      </c>
      <c r="C7072" s="28" t="s">
        <v>27216</v>
      </c>
      <c r="D7072" s="31" t="s">
        <v>27188</v>
      </c>
      <c r="E7072" s="31" t="s">
        <v>8280</v>
      </c>
    </row>
    <row r="7073" spans="1:5">
      <c r="A7073" s="33" t="s">
        <v>27217</v>
      </c>
      <c r="B7073" s="28" t="s">
        <v>27190</v>
      </c>
      <c r="C7073" s="28" t="s">
        <v>27218</v>
      </c>
      <c r="D7073" s="31" t="s">
        <v>27188</v>
      </c>
      <c r="E7073" s="31" t="s">
        <v>8280</v>
      </c>
    </row>
    <row r="7074" spans="1:5">
      <c r="A7074" s="33" t="s">
        <v>27219</v>
      </c>
      <c r="B7074" s="28" t="s">
        <v>27186</v>
      </c>
      <c r="C7074" s="28" t="s">
        <v>27220</v>
      </c>
      <c r="D7074" s="31" t="s">
        <v>27188</v>
      </c>
      <c r="E7074" s="31" t="s">
        <v>8280</v>
      </c>
    </row>
    <row r="7075" spans="1:5">
      <c r="A7075" s="33" t="s">
        <v>27221</v>
      </c>
      <c r="B7075" s="28" t="s">
        <v>27190</v>
      </c>
      <c r="C7075" s="28" t="s">
        <v>27222</v>
      </c>
      <c r="D7075" s="31" t="s">
        <v>27188</v>
      </c>
      <c r="E7075" s="31" t="s">
        <v>8280</v>
      </c>
    </row>
    <row r="7076" spans="1:5">
      <c r="A7076" s="33" t="s">
        <v>27223</v>
      </c>
      <c r="B7076" s="28" t="s">
        <v>27186</v>
      </c>
      <c r="C7076" s="28" t="s">
        <v>27224</v>
      </c>
      <c r="D7076" s="31" t="s">
        <v>27188</v>
      </c>
      <c r="E7076" s="31" t="s">
        <v>8280</v>
      </c>
    </row>
    <row r="7077" spans="1:5">
      <c r="A7077" s="33" t="s">
        <v>27225</v>
      </c>
      <c r="B7077" s="28" t="s">
        <v>27186</v>
      </c>
      <c r="C7077" s="28" t="s">
        <v>27226</v>
      </c>
      <c r="D7077" s="31" t="s">
        <v>27188</v>
      </c>
      <c r="E7077" s="31" t="s">
        <v>8280</v>
      </c>
    </row>
    <row r="7078" spans="1:5">
      <c r="A7078" s="33" t="s">
        <v>27227</v>
      </c>
      <c r="B7078" s="28" t="s">
        <v>27186</v>
      </c>
      <c r="C7078" s="28" t="s">
        <v>27228</v>
      </c>
      <c r="D7078" s="31" t="s">
        <v>27188</v>
      </c>
      <c r="E7078" s="31" t="s">
        <v>8280</v>
      </c>
    </row>
    <row r="7079" spans="1:5">
      <c r="A7079" s="33" t="s">
        <v>27229</v>
      </c>
      <c r="B7079" s="28" t="s">
        <v>27186</v>
      </c>
      <c r="C7079" s="28" t="s">
        <v>27230</v>
      </c>
      <c r="D7079" s="31" t="s">
        <v>27188</v>
      </c>
      <c r="E7079" s="31" t="s">
        <v>8280</v>
      </c>
    </row>
    <row r="7080" spans="1:5">
      <c r="A7080" s="33" t="s">
        <v>27231</v>
      </c>
      <c r="B7080" s="28" t="s">
        <v>27190</v>
      </c>
      <c r="C7080" s="28" t="s">
        <v>27232</v>
      </c>
      <c r="D7080" s="31" t="s">
        <v>27188</v>
      </c>
      <c r="E7080" s="31" t="s">
        <v>8280</v>
      </c>
    </row>
    <row r="7081" spans="1:5">
      <c r="A7081" s="33" t="s">
        <v>27233</v>
      </c>
      <c r="B7081" s="28" t="s">
        <v>27186</v>
      </c>
      <c r="C7081" s="28" t="s">
        <v>27234</v>
      </c>
      <c r="D7081" s="31" t="s">
        <v>27188</v>
      </c>
      <c r="E7081" s="31" t="s">
        <v>8280</v>
      </c>
    </row>
    <row r="7082" spans="1:5">
      <c r="A7082" s="33" t="s">
        <v>27235</v>
      </c>
      <c r="B7082" s="28" t="s">
        <v>27186</v>
      </c>
      <c r="C7082" s="28" t="s">
        <v>27236</v>
      </c>
      <c r="D7082" s="31" t="s">
        <v>27188</v>
      </c>
      <c r="E7082" s="31" t="s">
        <v>8280</v>
      </c>
    </row>
    <row r="7083" spans="1:5">
      <c r="A7083" s="33" t="s">
        <v>27237</v>
      </c>
      <c r="B7083" s="28" t="s">
        <v>27238</v>
      </c>
      <c r="C7083" s="28" t="s">
        <v>27239</v>
      </c>
      <c r="D7083" s="31" t="s">
        <v>27188</v>
      </c>
      <c r="E7083" s="31" t="s">
        <v>8280</v>
      </c>
    </row>
    <row r="7084" spans="1:5">
      <c r="A7084" s="33" t="s">
        <v>27240</v>
      </c>
      <c r="B7084" s="28" t="s">
        <v>27238</v>
      </c>
      <c r="C7084" s="28" t="s">
        <v>27241</v>
      </c>
      <c r="D7084" s="31" t="s">
        <v>27188</v>
      </c>
      <c r="E7084" s="31" t="s">
        <v>8280</v>
      </c>
    </row>
    <row r="7085" spans="1:5">
      <c r="A7085" s="33" t="s">
        <v>27242</v>
      </c>
      <c r="B7085" s="28" t="s">
        <v>27186</v>
      </c>
      <c r="C7085" s="28" t="s">
        <v>27243</v>
      </c>
      <c r="D7085" s="31" t="s">
        <v>27188</v>
      </c>
      <c r="E7085" s="31" t="s">
        <v>8280</v>
      </c>
    </row>
    <row r="7086" spans="1:5">
      <c r="A7086" s="33" t="s">
        <v>27244</v>
      </c>
      <c r="B7086" s="28" t="s">
        <v>27186</v>
      </c>
      <c r="C7086" s="28" t="s">
        <v>27245</v>
      </c>
      <c r="D7086" s="31" t="s">
        <v>27188</v>
      </c>
      <c r="E7086" s="31" t="s">
        <v>8280</v>
      </c>
    </row>
    <row r="7087" spans="1:5">
      <c r="A7087" s="33" t="s">
        <v>27246</v>
      </c>
      <c r="B7087" s="28" t="s">
        <v>27247</v>
      </c>
      <c r="C7087" s="28" t="s">
        <v>27248</v>
      </c>
      <c r="D7087" s="31" t="s">
        <v>27249</v>
      </c>
      <c r="E7087" s="31" t="s">
        <v>8280</v>
      </c>
    </row>
    <row r="7088" spans="1:5">
      <c r="A7088" s="33" t="s">
        <v>27250</v>
      </c>
      <c r="B7088" s="28" t="s">
        <v>27251</v>
      </c>
      <c r="C7088" s="28" t="s">
        <v>27252</v>
      </c>
      <c r="D7088" s="31" t="s">
        <v>27249</v>
      </c>
      <c r="E7088" s="31" t="s">
        <v>8280</v>
      </c>
    </row>
    <row r="7089" spans="1:5">
      <c r="A7089" s="33" t="s">
        <v>27253</v>
      </c>
      <c r="B7089" s="28" t="s">
        <v>27254</v>
      </c>
      <c r="C7089" s="28" t="s">
        <v>27255</v>
      </c>
      <c r="D7089" s="31" t="s">
        <v>27249</v>
      </c>
      <c r="E7089" s="31" t="s">
        <v>8280</v>
      </c>
    </row>
    <row r="7090" spans="1:5">
      <c r="A7090" s="33" t="s">
        <v>27256</v>
      </c>
      <c r="B7090" s="28" t="s">
        <v>27247</v>
      </c>
      <c r="C7090" s="28" t="s">
        <v>27257</v>
      </c>
      <c r="D7090" s="31" t="s">
        <v>27249</v>
      </c>
      <c r="E7090" s="31" t="s">
        <v>8280</v>
      </c>
    </row>
    <row r="7091" spans="1:5">
      <c r="A7091" s="33" t="s">
        <v>27258</v>
      </c>
      <c r="B7091" s="28" t="s">
        <v>27251</v>
      </c>
      <c r="C7091" s="28" t="s">
        <v>27259</v>
      </c>
      <c r="D7091" s="31" t="s">
        <v>27249</v>
      </c>
      <c r="E7091" s="31" t="s">
        <v>8280</v>
      </c>
    </row>
    <row r="7092" spans="1:5">
      <c r="A7092" s="33" t="s">
        <v>27260</v>
      </c>
      <c r="B7092" s="28" t="s">
        <v>27254</v>
      </c>
      <c r="C7092" s="28" t="s">
        <v>27261</v>
      </c>
      <c r="D7092" s="31" t="s">
        <v>27249</v>
      </c>
      <c r="E7092" s="31" t="s">
        <v>8280</v>
      </c>
    </row>
    <row r="7093" spans="1:5">
      <c r="A7093" s="33" t="s">
        <v>27262</v>
      </c>
      <c r="B7093" s="28" t="s">
        <v>27247</v>
      </c>
      <c r="C7093" s="28" t="s">
        <v>27263</v>
      </c>
      <c r="D7093" s="31" t="s">
        <v>27249</v>
      </c>
      <c r="E7093" s="31" t="s">
        <v>8280</v>
      </c>
    </row>
    <row r="7094" spans="1:5">
      <c r="A7094" s="33" t="s">
        <v>27264</v>
      </c>
      <c r="B7094" s="28" t="s">
        <v>27251</v>
      </c>
      <c r="C7094" s="28" t="s">
        <v>27265</v>
      </c>
      <c r="D7094" s="31" t="s">
        <v>27249</v>
      </c>
      <c r="E7094" s="31" t="s">
        <v>8280</v>
      </c>
    </row>
    <row r="7095" spans="1:5">
      <c r="A7095" s="33" t="s">
        <v>27266</v>
      </c>
      <c r="B7095" s="28" t="s">
        <v>27254</v>
      </c>
      <c r="C7095" s="28" t="s">
        <v>27267</v>
      </c>
      <c r="D7095" s="31" t="s">
        <v>27249</v>
      </c>
      <c r="E7095" s="31" t="s">
        <v>8280</v>
      </c>
    </row>
    <row r="7096" spans="1:5">
      <c r="A7096" s="33" t="s">
        <v>27268</v>
      </c>
      <c r="B7096" s="28" t="s">
        <v>27269</v>
      </c>
      <c r="C7096" s="28" t="s">
        <v>27270</v>
      </c>
      <c r="D7096" s="31" t="s">
        <v>27271</v>
      </c>
      <c r="E7096" s="31" t="s">
        <v>8280</v>
      </c>
    </row>
    <row r="7097" spans="1:5">
      <c r="A7097" s="33" t="s">
        <v>27272</v>
      </c>
      <c r="B7097" s="28" t="s">
        <v>27273</v>
      </c>
      <c r="C7097" s="28" t="s">
        <v>27274</v>
      </c>
      <c r="D7097" s="31" t="s">
        <v>27271</v>
      </c>
      <c r="E7097" s="31" t="s">
        <v>8280</v>
      </c>
    </row>
    <row r="7098" spans="1:5">
      <c r="A7098" s="33" t="s">
        <v>27275</v>
      </c>
      <c r="B7098" s="28" t="s">
        <v>27273</v>
      </c>
      <c r="C7098" s="28" t="s">
        <v>27276</v>
      </c>
      <c r="D7098" s="31" t="s">
        <v>27271</v>
      </c>
      <c r="E7098" s="31" t="s">
        <v>8280</v>
      </c>
    </row>
    <row r="7099" spans="1:5">
      <c r="A7099" s="33" t="s">
        <v>27277</v>
      </c>
      <c r="B7099" s="28" t="s">
        <v>27278</v>
      </c>
      <c r="C7099" s="28" t="s">
        <v>27279</v>
      </c>
      <c r="D7099" s="31" t="s">
        <v>27280</v>
      </c>
      <c r="E7099" s="31" t="s">
        <v>8280</v>
      </c>
    </row>
    <row r="7100" spans="1:5">
      <c r="A7100" s="33" t="s">
        <v>27281</v>
      </c>
      <c r="B7100" s="28" t="s">
        <v>27278</v>
      </c>
      <c r="C7100" s="28" t="s">
        <v>27282</v>
      </c>
      <c r="D7100" s="31" t="s">
        <v>27280</v>
      </c>
      <c r="E7100" s="31" t="s">
        <v>8280</v>
      </c>
    </row>
    <row r="7101" spans="1:5">
      <c r="A7101" s="33" t="s">
        <v>27283</v>
      </c>
      <c r="B7101" s="28" t="s">
        <v>27284</v>
      </c>
      <c r="C7101" s="28" t="s">
        <v>27285</v>
      </c>
      <c r="D7101" s="31" t="s">
        <v>27286</v>
      </c>
      <c r="E7101" s="31" t="s">
        <v>8280</v>
      </c>
    </row>
    <row r="7102" spans="1:5">
      <c r="A7102" s="33" t="s">
        <v>27287</v>
      </c>
      <c r="B7102" s="28" t="s">
        <v>26866</v>
      </c>
      <c r="C7102" s="28" t="s">
        <v>27288</v>
      </c>
      <c r="D7102" s="31" t="s">
        <v>27289</v>
      </c>
      <c r="E7102" s="31" t="s">
        <v>8280</v>
      </c>
    </row>
    <row r="7103" spans="1:5">
      <c r="A7103" s="33" t="s">
        <v>27290</v>
      </c>
      <c r="B7103" s="28" t="s">
        <v>26866</v>
      </c>
      <c r="C7103" s="28" t="s">
        <v>27291</v>
      </c>
      <c r="D7103" s="31" t="s">
        <v>27289</v>
      </c>
      <c r="E7103" s="31" t="s">
        <v>8280</v>
      </c>
    </row>
    <row r="7104" spans="1:5">
      <c r="A7104" s="33" t="s">
        <v>27292</v>
      </c>
      <c r="B7104" s="28" t="s">
        <v>27293</v>
      </c>
      <c r="C7104" s="28" t="s">
        <v>27294</v>
      </c>
      <c r="D7104" s="31" t="s">
        <v>27295</v>
      </c>
      <c r="E7104" s="31" t="s">
        <v>8280</v>
      </c>
    </row>
    <row r="7105" spans="1:5">
      <c r="A7105" s="33" t="s">
        <v>27296</v>
      </c>
      <c r="B7105" s="28" t="s">
        <v>27297</v>
      </c>
      <c r="C7105" s="28" t="s">
        <v>27298</v>
      </c>
      <c r="D7105" s="31" t="s">
        <v>27289</v>
      </c>
      <c r="E7105" s="31" t="s">
        <v>8280</v>
      </c>
    </row>
    <row r="7106" spans="1:5">
      <c r="A7106" s="33" t="s">
        <v>27299</v>
      </c>
      <c r="B7106" s="28" t="s">
        <v>27297</v>
      </c>
      <c r="C7106" s="28" t="s">
        <v>27300</v>
      </c>
      <c r="D7106" s="31" t="s">
        <v>27289</v>
      </c>
      <c r="E7106" s="31" t="s">
        <v>8280</v>
      </c>
    </row>
    <row r="7107" spans="1:5">
      <c r="A7107" s="33" t="s">
        <v>27301</v>
      </c>
      <c r="B7107" s="28" t="s">
        <v>27297</v>
      </c>
      <c r="C7107" s="28" t="s">
        <v>27302</v>
      </c>
      <c r="D7107" s="31" t="s">
        <v>27289</v>
      </c>
      <c r="E7107" s="31" t="s">
        <v>8280</v>
      </c>
    </row>
    <row r="7108" spans="1:5">
      <c r="A7108" s="33" t="s">
        <v>27303</v>
      </c>
      <c r="B7108" s="28" t="s">
        <v>27304</v>
      </c>
      <c r="C7108" s="28" t="s">
        <v>27305</v>
      </c>
      <c r="D7108" s="31" t="s">
        <v>27289</v>
      </c>
      <c r="E7108" s="31" t="s">
        <v>8280</v>
      </c>
    </row>
    <row r="7109" spans="1:5">
      <c r="A7109" s="33" t="s">
        <v>27306</v>
      </c>
      <c r="B7109" s="28" t="s">
        <v>27307</v>
      </c>
      <c r="C7109" s="28" t="s">
        <v>27308</v>
      </c>
      <c r="D7109" s="31" t="s">
        <v>27289</v>
      </c>
      <c r="E7109" s="31" t="s">
        <v>8280</v>
      </c>
    </row>
    <row r="7110" spans="1:5">
      <c r="A7110" s="33" t="s">
        <v>27309</v>
      </c>
      <c r="B7110" s="28" t="s">
        <v>27310</v>
      </c>
      <c r="C7110" s="28" t="s">
        <v>27311</v>
      </c>
      <c r="D7110" s="31" t="s">
        <v>27289</v>
      </c>
      <c r="E7110" s="31" t="s">
        <v>8280</v>
      </c>
    </row>
    <row r="7111" spans="1:5">
      <c r="A7111" s="33" t="s">
        <v>27312</v>
      </c>
      <c r="B7111" s="28" t="s">
        <v>27307</v>
      </c>
      <c r="C7111" s="28" t="s">
        <v>27313</v>
      </c>
      <c r="D7111" s="31" t="s">
        <v>27289</v>
      </c>
      <c r="E7111" s="31" t="s">
        <v>8280</v>
      </c>
    </row>
    <row r="7112" spans="1:5">
      <c r="A7112" s="33" t="s">
        <v>27314</v>
      </c>
      <c r="B7112" s="28" t="s">
        <v>27307</v>
      </c>
      <c r="C7112" s="28" t="s">
        <v>27315</v>
      </c>
      <c r="D7112" s="31" t="s">
        <v>27289</v>
      </c>
      <c r="E7112" s="31" t="s">
        <v>8280</v>
      </c>
    </row>
    <row r="7113" spans="1:5">
      <c r="A7113" s="33" t="s">
        <v>27316</v>
      </c>
      <c r="B7113" s="28" t="s">
        <v>27310</v>
      </c>
      <c r="C7113" s="28" t="s">
        <v>27317</v>
      </c>
      <c r="D7113" s="31" t="s">
        <v>27289</v>
      </c>
      <c r="E7113" s="31" t="s">
        <v>8280</v>
      </c>
    </row>
    <row r="7114" spans="1:5">
      <c r="A7114" s="33" t="s">
        <v>27318</v>
      </c>
      <c r="B7114" s="28" t="s">
        <v>27310</v>
      </c>
      <c r="C7114" s="28" t="s">
        <v>27319</v>
      </c>
      <c r="D7114" s="31" t="s">
        <v>27289</v>
      </c>
      <c r="E7114" s="31" t="s">
        <v>8280</v>
      </c>
    </row>
    <row r="7115" spans="1:5">
      <c r="A7115" s="33" t="s">
        <v>27320</v>
      </c>
      <c r="B7115" s="28" t="s">
        <v>27307</v>
      </c>
      <c r="C7115" s="28" t="s">
        <v>27321</v>
      </c>
      <c r="D7115" s="31" t="s">
        <v>27289</v>
      </c>
      <c r="E7115" s="31" t="s">
        <v>8280</v>
      </c>
    </row>
    <row r="7116" spans="1:5">
      <c r="A7116" s="33" t="s">
        <v>27322</v>
      </c>
      <c r="B7116" s="28" t="s">
        <v>27307</v>
      </c>
      <c r="C7116" s="28" t="s">
        <v>27323</v>
      </c>
      <c r="D7116" s="31" t="s">
        <v>27289</v>
      </c>
      <c r="E7116" s="31" t="s">
        <v>8280</v>
      </c>
    </row>
    <row r="7117" spans="1:5">
      <c r="A7117" s="33" t="s">
        <v>27324</v>
      </c>
      <c r="B7117" s="28" t="s">
        <v>27310</v>
      </c>
      <c r="C7117" s="28" t="s">
        <v>27325</v>
      </c>
      <c r="D7117" s="31" t="s">
        <v>27289</v>
      </c>
      <c r="E7117" s="31" t="s">
        <v>8280</v>
      </c>
    </row>
    <row r="7118" spans="1:5">
      <c r="A7118" s="33" t="s">
        <v>27326</v>
      </c>
      <c r="B7118" s="28" t="s">
        <v>27327</v>
      </c>
      <c r="C7118" s="28" t="s">
        <v>27328</v>
      </c>
      <c r="D7118" s="31" t="s">
        <v>27329</v>
      </c>
      <c r="E7118" s="31" t="s">
        <v>8280</v>
      </c>
    </row>
    <row r="7119" spans="1:5">
      <c r="A7119" s="33" t="s">
        <v>27330</v>
      </c>
      <c r="B7119" s="28" t="s">
        <v>27327</v>
      </c>
      <c r="C7119" s="28" t="s">
        <v>27331</v>
      </c>
      <c r="D7119" s="31" t="s">
        <v>27329</v>
      </c>
      <c r="E7119" s="31" t="s">
        <v>8280</v>
      </c>
    </row>
    <row r="7120" spans="1:5">
      <c r="A7120" s="33" t="s">
        <v>27332</v>
      </c>
      <c r="B7120" s="28" t="s">
        <v>27327</v>
      </c>
      <c r="C7120" s="28" t="s">
        <v>27333</v>
      </c>
      <c r="D7120" s="31" t="s">
        <v>27329</v>
      </c>
      <c r="E7120" s="31" t="s">
        <v>8280</v>
      </c>
    </row>
    <row r="7121" spans="1:5">
      <c r="A7121" s="33" t="s">
        <v>27334</v>
      </c>
      <c r="B7121" s="28" t="s">
        <v>27327</v>
      </c>
      <c r="C7121" s="28" t="s">
        <v>27335</v>
      </c>
      <c r="D7121" s="31" t="s">
        <v>27329</v>
      </c>
      <c r="E7121" s="31" t="s">
        <v>8280</v>
      </c>
    </row>
    <row r="7122" spans="1:5">
      <c r="A7122" s="33" t="s">
        <v>27336</v>
      </c>
      <c r="B7122" s="28" t="s">
        <v>27327</v>
      </c>
      <c r="C7122" s="28" t="s">
        <v>27337</v>
      </c>
      <c r="D7122" s="31" t="s">
        <v>27329</v>
      </c>
      <c r="E7122" s="31" t="s">
        <v>8280</v>
      </c>
    </row>
    <row r="7123" spans="1:5">
      <c r="A7123" s="33" t="s">
        <v>27338</v>
      </c>
      <c r="B7123" s="28" t="s">
        <v>27327</v>
      </c>
      <c r="C7123" s="28" t="s">
        <v>27339</v>
      </c>
      <c r="D7123" s="31" t="s">
        <v>27329</v>
      </c>
      <c r="E7123" s="31" t="s">
        <v>8280</v>
      </c>
    </row>
    <row r="7124" spans="1:5">
      <c r="A7124" s="33" t="s">
        <v>27340</v>
      </c>
      <c r="B7124" s="28" t="s">
        <v>27327</v>
      </c>
      <c r="C7124" s="28" t="s">
        <v>27341</v>
      </c>
      <c r="D7124" s="31" t="s">
        <v>27329</v>
      </c>
      <c r="E7124" s="31" t="s">
        <v>8280</v>
      </c>
    </row>
    <row r="7125" spans="1:5">
      <c r="A7125" s="33" t="s">
        <v>27342</v>
      </c>
      <c r="B7125" s="28" t="s">
        <v>27327</v>
      </c>
      <c r="C7125" s="28" t="s">
        <v>27343</v>
      </c>
      <c r="D7125" s="31" t="s">
        <v>27329</v>
      </c>
      <c r="E7125" s="31" t="s">
        <v>8280</v>
      </c>
    </row>
    <row r="7126" spans="1:5">
      <c r="A7126" s="33" t="s">
        <v>27344</v>
      </c>
      <c r="B7126" s="28" t="s">
        <v>27345</v>
      </c>
      <c r="C7126" s="28" t="s">
        <v>27346</v>
      </c>
      <c r="D7126" s="31" t="s">
        <v>27329</v>
      </c>
      <c r="E7126" s="31" t="s">
        <v>8280</v>
      </c>
    </row>
    <row r="7127" spans="1:5">
      <c r="A7127" s="33" t="s">
        <v>27347</v>
      </c>
      <c r="B7127" s="28" t="s">
        <v>27348</v>
      </c>
      <c r="C7127" s="28" t="s">
        <v>27349</v>
      </c>
      <c r="D7127" s="31" t="s">
        <v>27329</v>
      </c>
      <c r="E7127" s="31" t="s">
        <v>8280</v>
      </c>
    </row>
    <row r="7128" spans="1:5">
      <c r="A7128" s="33" t="s">
        <v>27350</v>
      </c>
      <c r="B7128" s="28" t="s">
        <v>27348</v>
      </c>
      <c r="C7128" s="28" t="s">
        <v>27351</v>
      </c>
      <c r="D7128" s="31" t="s">
        <v>27329</v>
      </c>
      <c r="E7128" s="31" t="s">
        <v>8280</v>
      </c>
    </row>
    <row r="7129" spans="1:5">
      <c r="A7129" s="33" t="s">
        <v>27352</v>
      </c>
      <c r="B7129" s="28" t="s">
        <v>27345</v>
      </c>
      <c r="C7129" s="28" t="s">
        <v>27353</v>
      </c>
      <c r="D7129" s="31" t="s">
        <v>27329</v>
      </c>
      <c r="E7129" s="31" t="s">
        <v>8280</v>
      </c>
    </row>
    <row r="7130" spans="1:5">
      <c r="A7130" s="33" t="s">
        <v>27354</v>
      </c>
      <c r="B7130" s="28" t="s">
        <v>27327</v>
      </c>
      <c r="C7130" s="28" t="s">
        <v>27355</v>
      </c>
      <c r="D7130" s="31" t="s">
        <v>27329</v>
      </c>
      <c r="E7130" s="31" t="s">
        <v>8280</v>
      </c>
    </row>
    <row r="7131" spans="1:5">
      <c r="A7131" s="33" t="s">
        <v>27356</v>
      </c>
      <c r="B7131" s="28" t="s">
        <v>27327</v>
      </c>
      <c r="C7131" s="28" t="s">
        <v>27357</v>
      </c>
      <c r="D7131" s="31" t="s">
        <v>27329</v>
      </c>
      <c r="E7131" s="31" t="s">
        <v>8280</v>
      </c>
    </row>
    <row r="7132" spans="1:5">
      <c r="A7132" s="33" t="s">
        <v>27358</v>
      </c>
      <c r="B7132" s="28" t="s">
        <v>27327</v>
      </c>
      <c r="C7132" s="28" t="s">
        <v>27359</v>
      </c>
      <c r="D7132" s="31" t="s">
        <v>27329</v>
      </c>
      <c r="E7132" s="31" t="s">
        <v>8280</v>
      </c>
    </row>
    <row r="7133" spans="1:5">
      <c r="A7133" s="33" t="s">
        <v>27360</v>
      </c>
      <c r="B7133" s="28" t="s">
        <v>27327</v>
      </c>
      <c r="C7133" s="28" t="s">
        <v>27361</v>
      </c>
      <c r="D7133" s="31" t="s">
        <v>27329</v>
      </c>
      <c r="E7133" s="31" t="s">
        <v>8280</v>
      </c>
    </row>
    <row r="7134" spans="1:5">
      <c r="A7134" s="33" t="s">
        <v>27362</v>
      </c>
      <c r="B7134" s="28" t="s">
        <v>27363</v>
      </c>
      <c r="C7134" s="28" t="s">
        <v>27364</v>
      </c>
      <c r="D7134" s="31" t="s">
        <v>27329</v>
      </c>
      <c r="E7134" s="31" t="s">
        <v>8280</v>
      </c>
    </row>
    <row r="7135" spans="1:5">
      <c r="A7135" s="33" t="s">
        <v>27365</v>
      </c>
      <c r="B7135" s="28" t="s">
        <v>27366</v>
      </c>
      <c r="C7135" s="28" t="s">
        <v>27367</v>
      </c>
      <c r="D7135" s="31" t="s">
        <v>27329</v>
      </c>
      <c r="E7135" s="31" t="s">
        <v>8280</v>
      </c>
    </row>
    <row r="7136" spans="1:5">
      <c r="A7136" s="33" t="s">
        <v>27368</v>
      </c>
      <c r="B7136" s="28" t="s">
        <v>27363</v>
      </c>
      <c r="C7136" s="28" t="s">
        <v>27369</v>
      </c>
      <c r="D7136" s="31" t="s">
        <v>27329</v>
      </c>
      <c r="E7136" s="31" t="s">
        <v>8280</v>
      </c>
    </row>
    <row r="7137" spans="1:5">
      <c r="A7137" s="33" t="s">
        <v>27370</v>
      </c>
      <c r="B7137" s="28" t="s">
        <v>27366</v>
      </c>
      <c r="C7137" s="28" t="s">
        <v>27371</v>
      </c>
      <c r="D7137" s="31" t="s">
        <v>27329</v>
      </c>
      <c r="E7137" s="31" t="s">
        <v>8280</v>
      </c>
    </row>
    <row r="7138" spans="1:5">
      <c r="A7138" s="33" t="s">
        <v>27372</v>
      </c>
      <c r="B7138" s="28" t="s">
        <v>27366</v>
      </c>
      <c r="C7138" s="28" t="s">
        <v>27373</v>
      </c>
      <c r="D7138" s="31" t="s">
        <v>27329</v>
      </c>
      <c r="E7138" s="31" t="s">
        <v>8280</v>
      </c>
    </row>
    <row r="7139" spans="1:5">
      <c r="A7139" s="33" t="s">
        <v>27374</v>
      </c>
      <c r="B7139" s="28" t="s">
        <v>27363</v>
      </c>
      <c r="C7139" s="28" t="s">
        <v>27375</v>
      </c>
      <c r="D7139" s="31" t="s">
        <v>27329</v>
      </c>
      <c r="E7139" s="31" t="s">
        <v>8280</v>
      </c>
    </row>
    <row r="7140" spans="1:5">
      <c r="A7140" s="33" t="s">
        <v>27376</v>
      </c>
      <c r="B7140" s="28" t="s">
        <v>27363</v>
      </c>
      <c r="C7140" s="28" t="s">
        <v>27377</v>
      </c>
      <c r="D7140" s="31" t="s">
        <v>27329</v>
      </c>
      <c r="E7140" s="31" t="s">
        <v>8280</v>
      </c>
    </row>
    <row r="7141" spans="1:5">
      <c r="A7141" s="33" t="s">
        <v>27378</v>
      </c>
      <c r="B7141" s="28" t="s">
        <v>27366</v>
      </c>
      <c r="C7141" s="28" t="s">
        <v>27379</v>
      </c>
      <c r="D7141" s="31" t="s">
        <v>27329</v>
      </c>
      <c r="E7141" s="31" t="s">
        <v>8280</v>
      </c>
    </row>
    <row r="7142" spans="1:5">
      <c r="A7142" s="33" t="s">
        <v>27380</v>
      </c>
      <c r="B7142" s="28" t="s">
        <v>27366</v>
      </c>
      <c r="C7142" s="28" t="s">
        <v>27381</v>
      </c>
      <c r="D7142" s="31" t="s">
        <v>27329</v>
      </c>
      <c r="E7142" s="31" t="s">
        <v>8280</v>
      </c>
    </row>
    <row r="7143" spans="1:5">
      <c r="A7143" s="33" t="s">
        <v>27382</v>
      </c>
      <c r="B7143" s="28" t="s">
        <v>27363</v>
      </c>
      <c r="C7143" s="28" t="s">
        <v>27383</v>
      </c>
      <c r="D7143" s="31" t="s">
        <v>27329</v>
      </c>
      <c r="E7143" s="31" t="s">
        <v>8280</v>
      </c>
    </row>
    <row r="7144" spans="1:5">
      <c r="A7144" s="33" t="s">
        <v>27384</v>
      </c>
      <c r="B7144" s="28" t="s">
        <v>27363</v>
      </c>
      <c r="C7144" s="28" t="s">
        <v>27385</v>
      </c>
      <c r="D7144" s="31" t="s">
        <v>27329</v>
      </c>
      <c r="E7144" s="31" t="s">
        <v>8280</v>
      </c>
    </row>
    <row r="7145" spans="1:5">
      <c r="A7145" s="33" t="s">
        <v>27386</v>
      </c>
      <c r="B7145" s="28" t="s">
        <v>27366</v>
      </c>
      <c r="C7145" s="28" t="s">
        <v>27387</v>
      </c>
      <c r="D7145" s="31" t="s">
        <v>27329</v>
      </c>
      <c r="E7145" s="31" t="s">
        <v>8280</v>
      </c>
    </row>
    <row r="7146" spans="1:5">
      <c r="A7146" s="33" t="s">
        <v>27388</v>
      </c>
      <c r="B7146" s="28" t="s">
        <v>27366</v>
      </c>
      <c r="C7146" s="28" t="s">
        <v>27389</v>
      </c>
      <c r="D7146" s="31" t="s">
        <v>27329</v>
      </c>
      <c r="E7146" s="31" t="s">
        <v>8280</v>
      </c>
    </row>
    <row r="7147" spans="1:5">
      <c r="A7147" s="33" t="s">
        <v>27390</v>
      </c>
      <c r="B7147" s="28" t="s">
        <v>27363</v>
      </c>
      <c r="C7147" s="28" t="s">
        <v>27391</v>
      </c>
      <c r="D7147" s="31" t="s">
        <v>27329</v>
      </c>
      <c r="E7147" s="31" t="s">
        <v>8280</v>
      </c>
    </row>
    <row r="7148" spans="1:5">
      <c r="A7148" s="33" t="s">
        <v>27392</v>
      </c>
      <c r="B7148" s="28" t="s">
        <v>27366</v>
      </c>
      <c r="C7148" s="28" t="s">
        <v>27393</v>
      </c>
      <c r="D7148" s="31" t="s">
        <v>27329</v>
      </c>
      <c r="E7148" s="31" t="s">
        <v>8280</v>
      </c>
    </row>
    <row r="7149" spans="1:5">
      <c r="A7149" s="33" t="s">
        <v>27394</v>
      </c>
      <c r="B7149" s="28" t="s">
        <v>27395</v>
      </c>
      <c r="C7149" s="28" t="s">
        <v>27396</v>
      </c>
      <c r="D7149" s="31" t="s">
        <v>27329</v>
      </c>
      <c r="E7149" s="31" t="s">
        <v>8280</v>
      </c>
    </row>
    <row r="7150" spans="1:5">
      <c r="A7150" s="33" t="s">
        <v>27397</v>
      </c>
      <c r="B7150" s="28" t="s">
        <v>27398</v>
      </c>
      <c r="C7150" s="28" t="s">
        <v>27399</v>
      </c>
      <c r="D7150" s="31" t="s">
        <v>27329</v>
      </c>
      <c r="E7150" s="31" t="s">
        <v>8280</v>
      </c>
    </row>
    <row r="7151" spans="1:5">
      <c r="A7151" s="33" t="s">
        <v>27400</v>
      </c>
      <c r="B7151" s="28" t="s">
        <v>27363</v>
      </c>
      <c r="C7151" s="28" t="s">
        <v>27401</v>
      </c>
      <c r="D7151" s="31" t="s">
        <v>27329</v>
      </c>
      <c r="E7151" s="31" t="s">
        <v>8280</v>
      </c>
    </row>
    <row r="7152" spans="1:5">
      <c r="A7152" s="33" t="s">
        <v>27402</v>
      </c>
      <c r="B7152" s="28" t="s">
        <v>27366</v>
      </c>
      <c r="C7152" s="28" t="s">
        <v>27403</v>
      </c>
      <c r="D7152" s="31" t="s">
        <v>27329</v>
      </c>
      <c r="E7152" s="31" t="s">
        <v>8280</v>
      </c>
    </row>
    <row r="7153" spans="1:5">
      <c r="A7153" s="33" t="s">
        <v>27404</v>
      </c>
      <c r="B7153" s="28" t="s">
        <v>27395</v>
      </c>
      <c r="C7153" s="28" t="s">
        <v>27405</v>
      </c>
      <c r="D7153" s="31" t="s">
        <v>27329</v>
      </c>
      <c r="E7153" s="31" t="s">
        <v>8280</v>
      </c>
    </row>
    <row r="7154" spans="1:5">
      <c r="A7154" s="33" t="s">
        <v>27406</v>
      </c>
      <c r="B7154" s="28" t="s">
        <v>27398</v>
      </c>
      <c r="C7154" s="28" t="s">
        <v>27407</v>
      </c>
      <c r="D7154" s="31" t="s">
        <v>27329</v>
      </c>
      <c r="E7154" s="31" t="s">
        <v>8280</v>
      </c>
    </row>
    <row r="7155" spans="1:5">
      <c r="A7155" s="33" t="s">
        <v>27408</v>
      </c>
      <c r="B7155" s="28" t="s">
        <v>27363</v>
      </c>
      <c r="C7155" s="28" t="s">
        <v>27409</v>
      </c>
      <c r="D7155" s="31" t="s">
        <v>27329</v>
      </c>
      <c r="E7155" s="31" t="s">
        <v>8280</v>
      </c>
    </row>
    <row r="7156" spans="1:5">
      <c r="A7156" s="33" t="s">
        <v>27410</v>
      </c>
      <c r="B7156" s="28" t="s">
        <v>27366</v>
      </c>
      <c r="C7156" s="28" t="s">
        <v>27411</v>
      </c>
      <c r="D7156" s="31" t="s">
        <v>27329</v>
      </c>
      <c r="E7156" s="31" t="s">
        <v>8280</v>
      </c>
    </row>
    <row r="7157" spans="1:5">
      <c r="A7157" s="33" t="s">
        <v>27412</v>
      </c>
      <c r="B7157" s="28" t="s">
        <v>27363</v>
      </c>
      <c r="C7157" s="28" t="s">
        <v>27413</v>
      </c>
      <c r="D7157" s="31" t="s">
        <v>27329</v>
      </c>
      <c r="E7157" s="31" t="s">
        <v>8280</v>
      </c>
    </row>
    <row r="7158" spans="1:5">
      <c r="A7158" s="33" t="s">
        <v>27414</v>
      </c>
      <c r="B7158" s="28" t="s">
        <v>27366</v>
      </c>
      <c r="C7158" s="28" t="s">
        <v>27415</v>
      </c>
      <c r="D7158" s="31" t="s">
        <v>27329</v>
      </c>
      <c r="E7158" s="31" t="s">
        <v>8280</v>
      </c>
    </row>
    <row r="7159" spans="1:5">
      <c r="A7159" s="33" t="s">
        <v>27416</v>
      </c>
      <c r="B7159" s="28" t="s">
        <v>27363</v>
      </c>
      <c r="C7159" s="28" t="s">
        <v>27417</v>
      </c>
      <c r="D7159" s="31" t="s">
        <v>27329</v>
      </c>
      <c r="E7159" s="31" t="s">
        <v>8280</v>
      </c>
    </row>
    <row r="7160" spans="1:5">
      <c r="A7160" s="33" t="s">
        <v>27418</v>
      </c>
      <c r="B7160" s="28" t="s">
        <v>27363</v>
      </c>
      <c r="C7160" s="28" t="s">
        <v>27419</v>
      </c>
      <c r="D7160" s="31" t="s">
        <v>27329</v>
      </c>
      <c r="E7160" s="31" t="s">
        <v>8280</v>
      </c>
    </row>
    <row r="7161" spans="1:5">
      <c r="A7161" s="33" t="s">
        <v>27420</v>
      </c>
      <c r="B7161" s="28" t="s">
        <v>27366</v>
      </c>
      <c r="C7161" s="28" t="s">
        <v>27421</v>
      </c>
      <c r="D7161" s="31" t="s">
        <v>27329</v>
      </c>
      <c r="E7161" s="31" t="s">
        <v>8280</v>
      </c>
    </row>
    <row r="7162" spans="1:5">
      <c r="A7162" s="33" t="s">
        <v>27422</v>
      </c>
      <c r="B7162" s="28" t="s">
        <v>27366</v>
      </c>
      <c r="C7162" s="28" t="s">
        <v>27423</v>
      </c>
      <c r="D7162" s="31" t="s">
        <v>27329</v>
      </c>
      <c r="E7162" s="31" t="s">
        <v>8280</v>
      </c>
    </row>
    <row r="7163" spans="1:5">
      <c r="A7163" s="33" t="s">
        <v>27424</v>
      </c>
      <c r="B7163" s="28" t="s">
        <v>27363</v>
      </c>
      <c r="C7163" s="28" t="s">
        <v>27425</v>
      </c>
      <c r="D7163" s="31" t="s">
        <v>27329</v>
      </c>
      <c r="E7163" s="31" t="s">
        <v>8280</v>
      </c>
    </row>
    <row r="7164" spans="1:5">
      <c r="A7164" s="33" t="s">
        <v>27426</v>
      </c>
      <c r="B7164" s="28" t="s">
        <v>27363</v>
      </c>
      <c r="C7164" s="28" t="s">
        <v>27427</v>
      </c>
      <c r="D7164" s="31" t="s">
        <v>27329</v>
      </c>
      <c r="E7164" s="31" t="s">
        <v>8280</v>
      </c>
    </row>
    <row r="7165" spans="1:5">
      <c r="A7165" s="33" t="s">
        <v>27428</v>
      </c>
      <c r="B7165" s="28" t="s">
        <v>27366</v>
      </c>
      <c r="C7165" s="28" t="s">
        <v>27429</v>
      </c>
      <c r="D7165" s="31" t="s">
        <v>27329</v>
      </c>
      <c r="E7165" s="31" t="s">
        <v>8280</v>
      </c>
    </row>
    <row r="7166" spans="1:5">
      <c r="A7166" s="33" t="s">
        <v>27430</v>
      </c>
      <c r="B7166" s="28" t="s">
        <v>27366</v>
      </c>
      <c r="C7166" s="28" t="s">
        <v>27431</v>
      </c>
      <c r="D7166" s="31" t="s">
        <v>27329</v>
      </c>
      <c r="E7166" s="31" t="s">
        <v>8280</v>
      </c>
    </row>
    <row r="7167" spans="1:5">
      <c r="A7167" s="33" t="s">
        <v>27432</v>
      </c>
      <c r="B7167" s="28" t="s">
        <v>27363</v>
      </c>
      <c r="C7167" s="28" t="s">
        <v>27433</v>
      </c>
      <c r="D7167" s="31" t="s">
        <v>27329</v>
      </c>
      <c r="E7167" s="31" t="s">
        <v>8280</v>
      </c>
    </row>
    <row r="7168" spans="1:5">
      <c r="A7168" s="33" t="s">
        <v>27434</v>
      </c>
      <c r="B7168" s="28" t="s">
        <v>27366</v>
      </c>
      <c r="C7168" s="28" t="s">
        <v>27435</v>
      </c>
      <c r="D7168" s="31" t="s">
        <v>27329</v>
      </c>
      <c r="E7168" s="31" t="s">
        <v>8280</v>
      </c>
    </row>
    <row r="7169" spans="1:5">
      <c r="A7169" s="33" t="s">
        <v>27436</v>
      </c>
      <c r="B7169" s="28" t="s">
        <v>27363</v>
      </c>
      <c r="C7169" s="28" t="s">
        <v>27437</v>
      </c>
      <c r="D7169" s="31" t="s">
        <v>27329</v>
      </c>
      <c r="E7169" s="31" t="s">
        <v>8280</v>
      </c>
    </row>
    <row r="7170" spans="1:5">
      <c r="A7170" s="33" t="s">
        <v>27438</v>
      </c>
      <c r="B7170" s="28" t="s">
        <v>27366</v>
      </c>
      <c r="C7170" s="28" t="s">
        <v>27439</v>
      </c>
      <c r="D7170" s="31" t="s">
        <v>27329</v>
      </c>
      <c r="E7170" s="31" t="s">
        <v>8280</v>
      </c>
    </row>
    <row r="7171" spans="1:5">
      <c r="A7171" s="33" t="s">
        <v>27440</v>
      </c>
      <c r="B7171" s="28" t="s">
        <v>27363</v>
      </c>
      <c r="C7171" s="28" t="s">
        <v>27441</v>
      </c>
      <c r="D7171" s="31" t="s">
        <v>27329</v>
      </c>
      <c r="E7171" s="31" t="s">
        <v>8280</v>
      </c>
    </row>
    <row r="7172" spans="1:5">
      <c r="A7172" s="33" t="s">
        <v>27442</v>
      </c>
      <c r="B7172" s="28" t="s">
        <v>27366</v>
      </c>
      <c r="C7172" s="28" t="s">
        <v>27443</v>
      </c>
      <c r="D7172" s="31" t="s">
        <v>27329</v>
      </c>
      <c r="E7172" s="31" t="s">
        <v>8280</v>
      </c>
    </row>
    <row r="7173" spans="1:5">
      <c r="A7173" s="33" t="s">
        <v>27444</v>
      </c>
      <c r="B7173" s="28" t="s">
        <v>27363</v>
      </c>
      <c r="C7173" s="28" t="s">
        <v>27445</v>
      </c>
      <c r="D7173" s="31" t="s">
        <v>27329</v>
      </c>
      <c r="E7173" s="31" t="s">
        <v>8280</v>
      </c>
    </row>
    <row r="7174" spans="1:5">
      <c r="A7174" s="33" t="s">
        <v>27446</v>
      </c>
      <c r="B7174" s="28" t="s">
        <v>27366</v>
      </c>
      <c r="C7174" s="28" t="s">
        <v>27447</v>
      </c>
      <c r="D7174" s="31" t="s">
        <v>27329</v>
      </c>
      <c r="E7174" s="31" t="s">
        <v>8280</v>
      </c>
    </row>
    <row r="7175" spans="1:5">
      <c r="A7175" s="33" t="s">
        <v>27448</v>
      </c>
      <c r="B7175" s="28" t="s">
        <v>27363</v>
      </c>
      <c r="C7175" s="28" t="s">
        <v>27449</v>
      </c>
      <c r="D7175" s="31" t="s">
        <v>27329</v>
      </c>
      <c r="E7175" s="31" t="s">
        <v>8280</v>
      </c>
    </row>
    <row r="7176" spans="1:5">
      <c r="A7176" s="33" t="s">
        <v>27450</v>
      </c>
      <c r="B7176" s="28" t="s">
        <v>27366</v>
      </c>
      <c r="C7176" s="28" t="s">
        <v>27451</v>
      </c>
      <c r="D7176" s="31" t="s">
        <v>27329</v>
      </c>
      <c r="E7176" s="31" t="s">
        <v>8280</v>
      </c>
    </row>
    <row r="7177" spans="1:5">
      <c r="A7177" s="33" t="s">
        <v>27452</v>
      </c>
      <c r="B7177" s="28" t="s">
        <v>27363</v>
      </c>
      <c r="C7177" s="28" t="s">
        <v>27453</v>
      </c>
      <c r="D7177" s="31" t="s">
        <v>27329</v>
      </c>
      <c r="E7177" s="31" t="s">
        <v>8280</v>
      </c>
    </row>
    <row r="7178" spans="1:5">
      <c r="A7178" s="33" t="s">
        <v>27454</v>
      </c>
      <c r="B7178" s="28" t="s">
        <v>27366</v>
      </c>
      <c r="C7178" s="28" t="s">
        <v>27455</v>
      </c>
      <c r="D7178" s="31" t="s">
        <v>27329</v>
      </c>
      <c r="E7178" s="31" t="s">
        <v>8280</v>
      </c>
    </row>
    <row r="7179" spans="1:5">
      <c r="A7179" s="33" t="s">
        <v>27456</v>
      </c>
      <c r="B7179" s="28" t="s">
        <v>27363</v>
      </c>
      <c r="C7179" s="28" t="s">
        <v>27457</v>
      </c>
      <c r="D7179" s="31" t="s">
        <v>27329</v>
      </c>
      <c r="E7179" s="31" t="s">
        <v>8280</v>
      </c>
    </row>
    <row r="7180" spans="1:5">
      <c r="A7180" s="33" t="s">
        <v>27458</v>
      </c>
      <c r="B7180" s="28" t="s">
        <v>27366</v>
      </c>
      <c r="C7180" s="28" t="s">
        <v>27459</v>
      </c>
      <c r="D7180" s="31" t="s">
        <v>27329</v>
      </c>
      <c r="E7180" s="31" t="s">
        <v>8280</v>
      </c>
    </row>
    <row r="7181" spans="1:5">
      <c r="A7181" s="33" t="s">
        <v>27460</v>
      </c>
      <c r="B7181" s="28" t="s">
        <v>27363</v>
      </c>
      <c r="C7181" s="28" t="s">
        <v>27461</v>
      </c>
      <c r="D7181" s="31" t="s">
        <v>27329</v>
      </c>
      <c r="E7181" s="31" t="s">
        <v>8280</v>
      </c>
    </row>
    <row r="7182" spans="1:5">
      <c r="A7182" s="33" t="s">
        <v>27462</v>
      </c>
      <c r="B7182" s="28" t="s">
        <v>27366</v>
      </c>
      <c r="C7182" s="28" t="s">
        <v>27463</v>
      </c>
      <c r="D7182" s="31" t="s">
        <v>27329</v>
      </c>
      <c r="E7182" s="31" t="s">
        <v>8280</v>
      </c>
    </row>
    <row r="7183" spans="1:5">
      <c r="A7183" s="33" t="s">
        <v>27464</v>
      </c>
      <c r="B7183" s="28" t="s">
        <v>27363</v>
      </c>
      <c r="C7183" s="28" t="s">
        <v>27465</v>
      </c>
      <c r="D7183" s="31" t="s">
        <v>27329</v>
      </c>
      <c r="E7183" s="31" t="s">
        <v>8280</v>
      </c>
    </row>
    <row r="7184" spans="1:5">
      <c r="A7184" s="33" t="s">
        <v>27466</v>
      </c>
      <c r="B7184" s="28" t="s">
        <v>27366</v>
      </c>
      <c r="C7184" s="28" t="s">
        <v>27467</v>
      </c>
      <c r="D7184" s="31" t="s">
        <v>27329</v>
      </c>
      <c r="E7184" s="31" t="s">
        <v>8280</v>
      </c>
    </row>
    <row r="7185" spans="1:5">
      <c r="A7185" s="33" t="s">
        <v>27468</v>
      </c>
      <c r="B7185" s="28" t="s">
        <v>27363</v>
      </c>
      <c r="C7185" s="28" t="s">
        <v>27469</v>
      </c>
      <c r="D7185" s="31" t="s">
        <v>27329</v>
      </c>
      <c r="E7185" s="31" t="s">
        <v>8280</v>
      </c>
    </row>
    <row r="7186" spans="1:5">
      <c r="A7186" s="33" t="s">
        <v>27470</v>
      </c>
      <c r="B7186" s="28" t="s">
        <v>27366</v>
      </c>
      <c r="C7186" s="28" t="s">
        <v>27471</v>
      </c>
      <c r="D7186" s="31" t="s">
        <v>27329</v>
      </c>
      <c r="E7186" s="31" t="s">
        <v>8280</v>
      </c>
    </row>
    <row r="7187" spans="1:5">
      <c r="A7187" s="33" t="s">
        <v>27472</v>
      </c>
      <c r="B7187" s="28" t="s">
        <v>27363</v>
      </c>
      <c r="C7187" s="28" t="s">
        <v>27473</v>
      </c>
      <c r="D7187" s="31" t="s">
        <v>27329</v>
      </c>
      <c r="E7187" s="31" t="s">
        <v>8280</v>
      </c>
    </row>
    <row r="7188" spans="1:5">
      <c r="A7188" s="33" t="s">
        <v>27474</v>
      </c>
      <c r="B7188" s="28" t="s">
        <v>27366</v>
      </c>
      <c r="C7188" s="28" t="s">
        <v>27475</v>
      </c>
      <c r="D7188" s="31" t="s">
        <v>27329</v>
      </c>
      <c r="E7188" s="31" t="s">
        <v>8280</v>
      </c>
    </row>
    <row r="7189" spans="1:5">
      <c r="A7189" s="33" t="s">
        <v>27476</v>
      </c>
      <c r="B7189" s="28" t="s">
        <v>27477</v>
      </c>
      <c r="C7189" s="28" t="s">
        <v>27478</v>
      </c>
      <c r="D7189" s="31" t="s">
        <v>27329</v>
      </c>
      <c r="E7189" s="31" t="s">
        <v>8280</v>
      </c>
    </row>
    <row r="7190" spans="1:5">
      <c r="A7190" s="33" t="s">
        <v>27479</v>
      </c>
      <c r="B7190" s="28" t="s">
        <v>27477</v>
      </c>
      <c r="C7190" s="28" t="s">
        <v>27480</v>
      </c>
      <c r="D7190" s="31" t="s">
        <v>27329</v>
      </c>
      <c r="E7190" s="31" t="s">
        <v>8280</v>
      </c>
    </row>
    <row r="7191" spans="1:5">
      <c r="A7191" s="33" t="s">
        <v>27481</v>
      </c>
      <c r="B7191" s="28" t="s">
        <v>27477</v>
      </c>
      <c r="C7191" s="28" t="s">
        <v>27482</v>
      </c>
      <c r="D7191" s="31" t="s">
        <v>27329</v>
      </c>
      <c r="E7191" s="31" t="s">
        <v>8280</v>
      </c>
    </row>
    <row r="7192" spans="1:5">
      <c r="A7192" s="33" t="s">
        <v>27483</v>
      </c>
      <c r="B7192" s="28" t="s">
        <v>27477</v>
      </c>
      <c r="C7192" s="28" t="s">
        <v>27484</v>
      </c>
      <c r="D7192" s="31" t="s">
        <v>27329</v>
      </c>
      <c r="E7192" s="31" t="s">
        <v>8280</v>
      </c>
    </row>
    <row r="7193" spans="1:5">
      <c r="A7193" s="33" t="s">
        <v>27485</v>
      </c>
      <c r="B7193" s="28" t="s">
        <v>27486</v>
      </c>
      <c r="C7193" s="28" t="s">
        <v>27487</v>
      </c>
      <c r="D7193" s="31"/>
      <c r="E7193" s="31" t="s">
        <v>8280</v>
      </c>
    </row>
    <row r="7194" spans="1:5">
      <c r="A7194" s="33" t="s">
        <v>27488</v>
      </c>
      <c r="B7194" s="28" t="s">
        <v>27486</v>
      </c>
      <c r="C7194" s="28" t="s">
        <v>27489</v>
      </c>
      <c r="D7194" s="31"/>
      <c r="E7194" s="31" t="s">
        <v>8280</v>
      </c>
    </row>
    <row r="7195" spans="1:5">
      <c r="A7195" s="33" t="s">
        <v>27490</v>
      </c>
      <c r="B7195" s="28" t="s">
        <v>27491</v>
      </c>
      <c r="C7195" s="28" t="s">
        <v>27492</v>
      </c>
      <c r="D7195" s="31"/>
      <c r="E7195" s="31" t="s">
        <v>8280</v>
      </c>
    </row>
    <row r="7196" spans="1:5">
      <c r="A7196" s="33" t="s">
        <v>27493</v>
      </c>
      <c r="B7196" s="28" t="s">
        <v>27491</v>
      </c>
      <c r="C7196" s="28" t="s">
        <v>27494</v>
      </c>
      <c r="D7196" s="31"/>
      <c r="E7196" s="31" t="s">
        <v>8280</v>
      </c>
    </row>
    <row r="7197" spans="1:5">
      <c r="A7197" s="33" t="s">
        <v>27495</v>
      </c>
      <c r="B7197" s="28" t="s">
        <v>27496</v>
      </c>
      <c r="C7197" s="28" t="s">
        <v>27497</v>
      </c>
      <c r="D7197" s="31"/>
      <c r="E7197" s="31" t="s">
        <v>8280</v>
      </c>
    </row>
    <row r="7198" spans="1:5">
      <c r="A7198" s="33" t="s">
        <v>27498</v>
      </c>
      <c r="B7198" s="28" t="s">
        <v>27486</v>
      </c>
      <c r="C7198" s="28" t="s">
        <v>27499</v>
      </c>
      <c r="D7198" s="31"/>
      <c r="E7198" s="31" t="s">
        <v>8280</v>
      </c>
    </row>
    <row r="7199" spans="1:5">
      <c r="A7199" s="33" t="s">
        <v>27500</v>
      </c>
      <c r="B7199" s="28" t="s">
        <v>27491</v>
      </c>
      <c r="C7199" s="28" t="s">
        <v>27501</v>
      </c>
      <c r="D7199" s="31"/>
      <c r="E7199" s="31" t="s">
        <v>8280</v>
      </c>
    </row>
    <row r="7200" spans="1:5">
      <c r="A7200" s="33" t="s">
        <v>27502</v>
      </c>
      <c r="B7200" s="28" t="s">
        <v>27486</v>
      </c>
      <c r="C7200" s="28" t="s">
        <v>27503</v>
      </c>
      <c r="D7200" s="31"/>
      <c r="E7200" s="31" t="s">
        <v>8280</v>
      </c>
    </row>
    <row r="7201" spans="1:5">
      <c r="A7201" s="33" t="s">
        <v>27504</v>
      </c>
      <c r="B7201" s="28" t="s">
        <v>27486</v>
      </c>
      <c r="C7201" s="28" t="s">
        <v>27505</v>
      </c>
      <c r="D7201" s="31"/>
      <c r="E7201" s="31" t="s">
        <v>8280</v>
      </c>
    </row>
    <row r="7202" spans="1:5">
      <c r="A7202" s="33" t="s">
        <v>27506</v>
      </c>
      <c r="B7202" s="28" t="s">
        <v>27496</v>
      </c>
      <c r="C7202" s="28" t="s">
        <v>27507</v>
      </c>
      <c r="D7202" s="31"/>
      <c r="E7202" s="31" t="s">
        <v>8280</v>
      </c>
    </row>
    <row r="7203" spans="1:5">
      <c r="A7203" s="33" t="s">
        <v>27508</v>
      </c>
      <c r="B7203" s="28" t="s">
        <v>27509</v>
      </c>
      <c r="C7203" s="28" t="s">
        <v>27510</v>
      </c>
      <c r="D7203" s="31"/>
      <c r="E7203" s="31" t="s">
        <v>8280</v>
      </c>
    </row>
    <row r="7204" spans="1:5">
      <c r="A7204" s="33" t="s">
        <v>27511</v>
      </c>
      <c r="B7204" s="28" t="s">
        <v>27512</v>
      </c>
      <c r="C7204" s="28" t="s">
        <v>27513</v>
      </c>
      <c r="D7204" s="31"/>
      <c r="E7204" s="31" t="s">
        <v>8280</v>
      </c>
    </row>
    <row r="7205" spans="1:5">
      <c r="A7205" s="33" t="s">
        <v>27514</v>
      </c>
      <c r="B7205" s="28" t="s">
        <v>27515</v>
      </c>
      <c r="C7205" s="28" t="s">
        <v>27516</v>
      </c>
      <c r="D7205" s="31" t="s">
        <v>27517</v>
      </c>
      <c r="E7205" s="31" t="s">
        <v>8280</v>
      </c>
    </row>
    <row r="7206" spans="1:5">
      <c r="A7206" s="33" t="s">
        <v>27518</v>
      </c>
      <c r="B7206" s="28" t="s">
        <v>27515</v>
      </c>
      <c r="C7206" s="28" t="s">
        <v>27519</v>
      </c>
      <c r="D7206" s="31" t="s">
        <v>27520</v>
      </c>
      <c r="E7206" s="31" t="s">
        <v>8280</v>
      </c>
    </row>
    <row r="7207" spans="1:5">
      <c r="A7207" s="33" t="s">
        <v>27521</v>
      </c>
      <c r="B7207" s="28" t="s">
        <v>27522</v>
      </c>
      <c r="C7207" s="28" t="s">
        <v>27523</v>
      </c>
      <c r="D7207" s="31" t="s">
        <v>27524</v>
      </c>
      <c r="E7207" s="31" t="s">
        <v>8280</v>
      </c>
    </row>
    <row r="7208" spans="1:5">
      <c r="A7208" s="33" t="s">
        <v>27525</v>
      </c>
      <c r="B7208" s="28" t="s">
        <v>27526</v>
      </c>
      <c r="C7208" s="28" t="s">
        <v>27527</v>
      </c>
      <c r="D7208" s="31" t="s">
        <v>27528</v>
      </c>
      <c r="E7208" s="31" t="s">
        <v>8280</v>
      </c>
    </row>
    <row r="7209" spans="1:5">
      <c r="A7209" s="33" t="s">
        <v>27529</v>
      </c>
      <c r="B7209" s="28" t="s">
        <v>25532</v>
      </c>
      <c r="C7209" s="28" t="s">
        <v>27530</v>
      </c>
      <c r="D7209" s="31" t="s">
        <v>10291</v>
      </c>
      <c r="E7209" s="31" t="s">
        <v>8280</v>
      </c>
    </row>
    <row r="7210" spans="1:5">
      <c r="A7210" s="33" t="s">
        <v>27531</v>
      </c>
      <c r="B7210" s="28" t="s">
        <v>25532</v>
      </c>
      <c r="C7210" s="28" t="s">
        <v>27532</v>
      </c>
      <c r="D7210" s="31" t="s">
        <v>25502</v>
      </c>
      <c r="E7210" s="31" t="s">
        <v>8280</v>
      </c>
    </row>
    <row r="7211" spans="1:5">
      <c r="A7211" s="33" t="s">
        <v>27533</v>
      </c>
      <c r="B7211" s="28" t="s">
        <v>25532</v>
      </c>
      <c r="C7211" s="28" t="s">
        <v>27534</v>
      </c>
      <c r="D7211" s="31" t="s">
        <v>10291</v>
      </c>
      <c r="E7211" s="31" t="s">
        <v>8280</v>
      </c>
    </row>
    <row r="7212" spans="1:5">
      <c r="A7212" s="33" t="s">
        <v>27535</v>
      </c>
      <c r="B7212" s="28" t="s">
        <v>27536</v>
      </c>
      <c r="C7212" s="28" t="s">
        <v>27537</v>
      </c>
      <c r="D7212" s="31" t="s">
        <v>27538</v>
      </c>
      <c r="E7212" s="31" t="s">
        <v>8280</v>
      </c>
    </row>
    <row r="7213" spans="1:5">
      <c r="A7213" s="33" t="s">
        <v>27539</v>
      </c>
      <c r="B7213" s="28" t="s">
        <v>27540</v>
      </c>
      <c r="C7213" s="28" t="s">
        <v>27541</v>
      </c>
      <c r="D7213" s="31" t="s">
        <v>27538</v>
      </c>
      <c r="E7213" s="31" t="s">
        <v>8280</v>
      </c>
    </row>
    <row r="7214" spans="1:5">
      <c r="A7214" s="33" t="s">
        <v>27542</v>
      </c>
      <c r="B7214" s="28" t="s">
        <v>27540</v>
      </c>
      <c r="C7214" s="28" t="s">
        <v>27543</v>
      </c>
      <c r="D7214" s="31" t="s">
        <v>27538</v>
      </c>
      <c r="E7214" s="31" t="s">
        <v>8280</v>
      </c>
    </row>
    <row r="7215" spans="1:5">
      <c r="A7215" s="33" t="s">
        <v>27544</v>
      </c>
      <c r="B7215" s="28" t="s">
        <v>27545</v>
      </c>
      <c r="C7215" s="28" t="s">
        <v>27546</v>
      </c>
      <c r="D7215" s="31" t="s">
        <v>27538</v>
      </c>
      <c r="E7215" s="31" t="s">
        <v>8280</v>
      </c>
    </row>
    <row r="7216" spans="1:5">
      <c r="A7216" s="33" t="s">
        <v>27547</v>
      </c>
      <c r="B7216" s="28" t="s">
        <v>27536</v>
      </c>
      <c r="C7216" s="28" t="s">
        <v>27548</v>
      </c>
      <c r="D7216" s="31" t="s">
        <v>27538</v>
      </c>
      <c r="E7216" s="31" t="s">
        <v>8280</v>
      </c>
    </row>
    <row r="7217" spans="1:5">
      <c r="A7217" s="33" t="s">
        <v>27549</v>
      </c>
      <c r="B7217" s="28" t="s">
        <v>27550</v>
      </c>
      <c r="C7217" s="28" t="s">
        <v>27551</v>
      </c>
      <c r="D7217" s="31" t="s">
        <v>27538</v>
      </c>
      <c r="E7217" s="31" t="s">
        <v>8280</v>
      </c>
    </row>
    <row r="7218" spans="1:5">
      <c r="A7218" s="33" t="s">
        <v>27552</v>
      </c>
      <c r="B7218" s="28" t="s">
        <v>27545</v>
      </c>
      <c r="C7218" s="28" t="s">
        <v>27553</v>
      </c>
      <c r="D7218" s="31" t="s">
        <v>27538</v>
      </c>
      <c r="E7218" s="31" t="s">
        <v>8280</v>
      </c>
    </row>
    <row r="7219" spans="1:5">
      <c r="A7219" s="33" t="s">
        <v>27554</v>
      </c>
      <c r="B7219" s="28" t="s">
        <v>27550</v>
      </c>
      <c r="C7219" s="28" t="s">
        <v>27555</v>
      </c>
      <c r="D7219" s="31" t="s">
        <v>27538</v>
      </c>
      <c r="E7219" s="31" t="s">
        <v>8280</v>
      </c>
    </row>
    <row r="7220" spans="1:5">
      <c r="A7220" s="33" t="s">
        <v>27556</v>
      </c>
      <c r="B7220" s="28" t="s">
        <v>27545</v>
      </c>
      <c r="C7220" s="28" t="s">
        <v>27557</v>
      </c>
      <c r="D7220" s="31" t="s">
        <v>27538</v>
      </c>
      <c r="E7220" s="31" t="s">
        <v>8280</v>
      </c>
    </row>
    <row r="7221" spans="1:5">
      <c r="A7221" s="33" t="s">
        <v>27558</v>
      </c>
      <c r="B7221" s="28" t="s">
        <v>27540</v>
      </c>
      <c r="C7221" s="28" t="s">
        <v>27559</v>
      </c>
      <c r="D7221" s="31" t="s">
        <v>27538</v>
      </c>
      <c r="E7221" s="31" t="s">
        <v>8280</v>
      </c>
    </row>
    <row r="7222" spans="1:5">
      <c r="A7222" s="33" t="s">
        <v>27560</v>
      </c>
      <c r="B7222" s="28" t="s">
        <v>27540</v>
      </c>
      <c r="C7222" s="28" t="s">
        <v>27561</v>
      </c>
      <c r="D7222" s="31" t="s">
        <v>27538</v>
      </c>
      <c r="E7222" s="31" t="s">
        <v>8280</v>
      </c>
    </row>
    <row r="7223" spans="1:5">
      <c r="A7223" s="33" t="s">
        <v>27562</v>
      </c>
      <c r="B7223" s="28" t="s">
        <v>27536</v>
      </c>
      <c r="C7223" s="28" t="s">
        <v>27563</v>
      </c>
      <c r="D7223" s="31" t="s">
        <v>27538</v>
      </c>
      <c r="E7223" s="31" t="s">
        <v>8280</v>
      </c>
    </row>
    <row r="7224" spans="1:5">
      <c r="A7224" s="33" t="s">
        <v>27564</v>
      </c>
      <c r="B7224" s="28" t="s">
        <v>27545</v>
      </c>
      <c r="C7224" s="28" t="s">
        <v>27565</v>
      </c>
      <c r="D7224" s="31" t="s">
        <v>27538</v>
      </c>
      <c r="E7224" s="31" t="s">
        <v>8280</v>
      </c>
    </row>
    <row r="7225" spans="1:5">
      <c r="A7225" s="33" t="s">
        <v>27566</v>
      </c>
      <c r="B7225" s="28" t="s">
        <v>27545</v>
      </c>
      <c r="C7225" s="28" t="s">
        <v>27567</v>
      </c>
      <c r="D7225" s="31" t="s">
        <v>27538</v>
      </c>
      <c r="E7225" s="31" t="s">
        <v>8280</v>
      </c>
    </row>
    <row r="7226" spans="1:5">
      <c r="A7226" s="33" t="s">
        <v>27568</v>
      </c>
      <c r="B7226" s="28" t="s">
        <v>27545</v>
      </c>
      <c r="C7226" s="28" t="s">
        <v>27569</v>
      </c>
      <c r="D7226" s="31" t="s">
        <v>27538</v>
      </c>
      <c r="E7226" s="31" t="s">
        <v>8280</v>
      </c>
    </row>
    <row r="7227" spans="1:5">
      <c r="A7227" s="33" t="s">
        <v>27570</v>
      </c>
      <c r="B7227" s="28" t="s">
        <v>27545</v>
      </c>
      <c r="C7227" s="28" t="s">
        <v>27571</v>
      </c>
      <c r="D7227" s="31" t="s">
        <v>27538</v>
      </c>
      <c r="E7227" s="31" t="s">
        <v>8280</v>
      </c>
    </row>
    <row r="7228" spans="1:5">
      <c r="A7228" s="33" t="s">
        <v>27572</v>
      </c>
      <c r="B7228" s="28" t="s">
        <v>8280</v>
      </c>
      <c r="C7228" s="28" t="s">
        <v>27573</v>
      </c>
      <c r="D7228" s="31" t="s">
        <v>27538</v>
      </c>
      <c r="E7228" s="31" t="s">
        <v>8280</v>
      </c>
    </row>
    <row r="7229" spans="1:5">
      <c r="A7229" s="33" t="s">
        <v>27574</v>
      </c>
      <c r="B7229" s="28" t="s">
        <v>27550</v>
      </c>
      <c r="C7229" s="28" t="s">
        <v>27575</v>
      </c>
      <c r="D7229" s="31" t="s">
        <v>27538</v>
      </c>
      <c r="E7229" s="31" t="s">
        <v>8280</v>
      </c>
    </row>
    <row r="7230" spans="1:5">
      <c r="A7230" s="33" t="s">
        <v>27576</v>
      </c>
      <c r="B7230" s="28" t="s">
        <v>19758</v>
      </c>
      <c r="C7230" s="28" t="s">
        <v>27577</v>
      </c>
      <c r="D7230" s="31" t="s">
        <v>27538</v>
      </c>
      <c r="E7230" s="31" t="s">
        <v>8280</v>
      </c>
    </row>
    <row r="7231" spans="1:5">
      <c r="A7231" s="33" t="s">
        <v>27578</v>
      </c>
      <c r="B7231" s="28" t="s">
        <v>27545</v>
      </c>
      <c r="C7231" s="28" t="s">
        <v>27579</v>
      </c>
      <c r="D7231" s="31" t="s">
        <v>27538</v>
      </c>
      <c r="E7231" s="31" t="s">
        <v>8280</v>
      </c>
    </row>
    <row r="7232" spans="1:5">
      <c r="A7232" s="33" t="s">
        <v>27580</v>
      </c>
      <c r="B7232" s="28" t="s">
        <v>27550</v>
      </c>
      <c r="C7232" s="28" t="s">
        <v>27581</v>
      </c>
      <c r="D7232" s="31" t="s">
        <v>27538</v>
      </c>
      <c r="E7232" s="31" t="s">
        <v>8280</v>
      </c>
    </row>
    <row r="7233" spans="1:5">
      <c r="A7233" s="33" t="s">
        <v>27582</v>
      </c>
      <c r="B7233" s="28" t="s">
        <v>19758</v>
      </c>
      <c r="C7233" s="28" t="s">
        <v>27583</v>
      </c>
      <c r="D7233" s="31" t="s">
        <v>27538</v>
      </c>
      <c r="E7233" s="31" t="s">
        <v>8280</v>
      </c>
    </row>
    <row r="7234" spans="1:5">
      <c r="A7234" s="33" t="s">
        <v>27584</v>
      </c>
      <c r="B7234" s="28" t="s">
        <v>27550</v>
      </c>
      <c r="C7234" s="28" t="s">
        <v>27585</v>
      </c>
      <c r="D7234" s="31" t="s">
        <v>27538</v>
      </c>
      <c r="E7234" s="31" t="s">
        <v>8280</v>
      </c>
    </row>
    <row r="7235" spans="1:5">
      <c r="A7235" s="33" t="s">
        <v>27586</v>
      </c>
      <c r="B7235" s="28" t="s">
        <v>27587</v>
      </c>
      <c r="C7235" s="28" t="s">
        <v>27588</v>
      </c>
      <c r="D7235" s="31" t="s">
        <v>27538</v>
      </c>
      <c r="E7235" s="31" t="s">
        <v>8280</v>
      </c>
    </row>
    <row r="7236" spans="1:5">
      <c r="A7236" s="33" t="s">
        <v>27589</v>
      </c>
      <c r="B7236" s="28" t="s">
        <v>27550</v>
      </c>
      <c r="C7236" s="28" t="s">
        <v>27590</v>
      </c>
      <c r="D7236" s="31" t="s">
        <v>27538</v>
      </c>
      <c r="E7236" s="31" t="s">
        <v>8280</v>
      </c>
    </row>
    <row r="7237" spans="1:5">
      <c r="A7237" s="33" t="s">
        <v>27591</v>
      </c>
      <c r="B7237" s="28" t="s">
        <v>27545</v>
      </c>
      <c r="C7237" s="28" t="s">
        <v>27592</v>
      </c>
      <c r="D7237" s="31" t="s">
        <v>27538</v>
      </c>
      <c r="E7237" s="31" t="s">
        <v>8280</v>
      </c>
    </row>
    <row r="7238" spans="1:5">
      <c r="A7238" s="33" t="s">
        <v>27593</v>
      </c>
      <c r="B7238" s="28" t="s">
        <v>27594</v>
      </c>
      <c r="C7238" s="28" t="s">
        <v>27595</v>
      </c>
      <c r="D7238" s="31" t="s">
        <v>27538</v>
      </c>
      <c r="E7238" s="31" t="s">
        <v>8280</v>
      </c>
    </row>
    <row r="7239" spans="1:5">
      <c r="A7239" s="33" t="s">
        <v>27596</v>
      </c>
      <c r="B7239" s="28" t="s">
        <v>27545</v>
      </c>
      <c r="C7239" s="28" t="s">
        <v>27597</v>
      </c>
      <c r="D7239" s="31" t="s">
        <v>27538</v>
      </c>
      <c r="E7239" s="31" t="s">
        <v>8280</v>
      </c>
    </row>
    <row r="7240" spans="1:5">
      <c r="A7240" s="33" t="s">
        <v>27598</v>
      </c>
      <c r="B7240" s="28" t="s">
        <v>27587</v>
      </c>
      <c r="C7240" s="28" t="s">
        <v>27599</v>
      </c>
      <c r="D7240" s="31" t="s">
        <v>27538</v>
      </c>
      <c r="E7240" s="31" t="s">
        <v>8280</v>
      </c>
    </row>
    <row r="7241" spans="1:5">
      <c r="A7241" s="33" t="s">
        <v>27600</v>
      </c>
      <c r="B7241" s="28" t="s">
        <v>27550</v>
      </c>
      <c r="C7241" s="28" t="s">
        <v>27601</v>
      </c>
      <c r="D7241" s="31" t="s">
        <v>27538</v>
      </c>
      <c r="E7241" s="31" t="s">
        <v>8280</v>
      </c>
    </row>
    <row r="7242" spans="1:5">
      <c r="A7242" s="33" t="s">
        <v>27602</v>
      </c>
      <c r="B7242" s="28" t="s">
        <v>27603</v>
      </c>
      <c r="C7242" s="28" t="s">
        <v>27604</v>
      </c>
      <c r="D7242" s="31" t="s">
        <v>27605</v>
      </c>
      <c r="E7242" s="31" t="s">
        <v>8280</v>
      </c>
    </row>
    <row r="7243" spans="1:5">
      <c r="A7243" s="33" t="s">
        <v>27606</v>
      </c>
      <c r="B7243" s="28" t="s">
        <v>27603</v>
      </c>
      <c r="C7243" s="28" t="s">
        <v>27607</v>
      </c>
      <c r="D7243" s="31" t="s">
        <v>27605</v>
      </c>
      <c r="E7243" s="31" t="s">
        <v>8280</v>
      </c>
    </row>
    <row r="7244" spans="1:5">
      <c r="A7244" s="33" t="s">
        <v>27608</v>
      </c>
      <c r="B7244" s="28" t="s">
        <v>27603</v>
      </c>
      <c r="C7244" s="28" t="s">
        <v>27609</v>
      </c>
      <c r="D7244" s="31" t="s">
        <v>27605</v>
      </c>
      <c r="E7244" s="31" t="s">
        <v>8280</v>
      </c>
    </row>
    <row r="7245" spans="1:5">
      <c r="A7245" s="33" t="s">
        <v>27610</v>
      </c>
      <c r="B7245" s="28" t="s">
        <v>27611</v>
      </c>
      <c r="C7245" s="28" t="s">
        <v>27612</v>
      </c>
      <c r="D7245" s="31" t="s">
        <v>27605</v>
      </c>
      <c r="E7245" s="31" t="s">
        <v>8280</v>
      </c>
    </row>
    <row r="7246" spans="1:5">
      <c r="A7246" s="33" t="s">
        <v>27613</v>
      </c>
      <c r="B7246" s="28" t="s">
        <v>27611</v>
      </c>
      <c r="C7246" s="28" t="s">
        <v>27614</v>
      </c>
      <c r="D7246" s="31" t="s">
        <v>27605</v>
      </c>
      <c r="E7246" s="31" t="s">
        <v>8280</v>
      </c>
    </row>
    <row r="7247" spans="1:5">
      <c r="A7247" s="33" t="s">
        <v>27615</v>
      </c>
      <c r="B7247" s="28" t="s">
        <v>27603</v>
      </c>
      <c r="C7247" s="28" t="s">
        <v>27616</v>
      </c>
      <c r="D7247" s="31" t="s">
        <v>27605</v>
      </c>
      <c r="E7247" s="31" t="s">
        <v>8280</v>
      </c>
    </row>
    <row r="7248" spans="1:5">
      <c r="A7248" s="33" t="s">
        <v>27617</v>
      </c>
      <c r="B7248" s="28" t="s">
        <v>27618</v>
      </c>
      <c r="C7248" s="28" t="s">
        <v>27619</v>
      </c>
      <c r="D7248" s="31" t="s">
        <v>27605</v>
      </c>
      <c r="E7248" s="31" t="s">
        <v>8280</v>
      </c>
    </row>
    <row r="7249" spans="1:5">
      <c r="A7249" s="33" t="s">
        <v>27620</v>
      </c>
      <c r="B7249" s="28" t="s">
        <v>27611</v>
      </c>
      <c r="C7249" s="28" t="s">
        <v>27621</v>
      </c>
      <c r="D7249" s="31" t="s">
        <v>27605</v>
      </c>
      <c r="E7249" s="31" t="s">
        <v>8280</v>
      </c>
    </row>
    <row r="7250" spans="1:5">
      <c r="A7250" s="33" t="s">
        <v>27622</v>
      </c>
      <c r="B7250" s="28" t="s">
        <v>27618</v>
      </c>
      <c r="C7250" s="28" t="s">
        <v>27623</v>
      </c>
      <c r="D7250" s="31" t="s">
        <v>27605</v>
      </c>
      <c r="E7250" s="31" t="s">
        <v>8280</v>
      </c>
    </row>
    <row r="7251" spans="1:5">
      <c r="A7251" s="33" t="s">
        <v>27624</v>
      </c>
      <c r="B7251" s="28" t="s">
        <v>27618</v>
      </c>
      <c r="C7251" s="28" t="s">
        <v>27625</v>
      </c>
      <c r="D7251" s="31" t="s">
        <v>27605</v>
      </c>
      <c r="E7251" s="31" t="s">
        <v>8280</v>
      </c>
    </row>
    <row r="7252" spans="1:5">
      <c r="A7252" s="33" t="s">
        <v>27626</v>
      </c>
      <c r="B7252" s="28" t="s">
        <v>27603</v>
      </c>
      <c r="C7252" s="28" t="s">
        <v>27627</v>
      </c>
      <c r="D7252" s="31" t="s">
        <v>27605</v>
      </c>
      <c r="E7252" s="31" t="s">
        <v>8280</v>
      </c>
    </row>
    <row r="7253" spans="1:5">
      <c r="A7253" s="33" t="s">
        <v>27628</v>
      </c>
      <c r="B7253" s="28" t="s">
        <v>27603</v>
      </c>
      <c r="C7253" s="28" t="s">
        <v>27629</v>
      </c>
      <c r="D7253" s="31" t="s">
        <v>27605</v>
      </c>
      <c r="E7253" s="31" t="s">
        <v>8280</v>
      </c>
    </row>
    <row r="7254" spans="1:5">
      <c r="A7254" s="33" t="s">
        <v>27630</v>
      </c>
      <c r="B7254" s="28" t="s">
        <v>27618</v>
      </c>
      <c r="C7254" s="28" t="s">
        <v>27631</v>
      </c>
      <c r="D7254" s="31" t="s">
        <v>27605</v>
      </c>
      <c r="E7254" s="31" t="s">
        <v>8280</v>
      </c>
    </row>
    <row r="7255" spans="1:5">
      <c r="A7255" s="33" t="s">
        <v>27632</v>
      </c>
      <c r="B7255" s="28" t="s">
        <v>27611</v>
      </c>
      <c r="C7255" s="28" t="s">
        <v>27633</v>
      </c>
      <c r="D7255" s="31" t="s">
        <v>27605</v>
      </c>
      <c r="E7255" s="31" t="s">
        <v>8280</v>
      </c>
    </row>
    <row r="7256" spans="1:5">
      <c r="A7256" s="33" t="s">
        <v>27634</v>
      </c>
      <c r="B7256" s="28" t="s">
        <v>27545</v>
      </c>
      <c r="C7256" s="28" t="s">
        <v>27635</v>
      </c>
      <c r="D7256" s="31" t="s">
        <v>27538</v>
      </c>
      <c r="E7256" s="31" t="s">
        <v>8280</v>
      </c>
    </row>
    <row r="7257" spans="1:5">
      <c r="A7257" s="33" t="s">
        <v>27636</v>
      </c>
      <c r="B7257" s="28" t="s">
        <v>8280</v>
      </c>
      <c r="C7257" s="28" t="s">
        <v>27637</v>
      </c>
      <c r="D7257" s="31" t="s">
        <v>27538</v>
      </c>
      <c r="E7257" s="31" t="s">
        <v>8280</v>
      </c>
    </row>
    <row r="7258" spans="1:5">
      <c r="A7258" s="33" t="s">
        <v>27638</v>
      </c>
      <c r="B7258" s="28" t="s">
        <v>27536</v>
      </c>
      <c r="C7258" s="28" t="s">
        <v>27639</v>
      </c>
      <c r="D7258" s="31" t="s">
        <v>27538</v>
      </c>
      <c r="E7258" s="31" t="s">
        <v>8280</v>
      </c>
    </row>
    <row r="7259" spans="1:5">
      <c r="A7259" s="33" t="s">
        <v>27640</v>
      </c>
      <c r="B7259" s="28" t="s">
        <v>27536</v>
      </c>
      <c r="C7259" s="28" t="s">
        <v>27641</v>
      </c>
      <c r="D7259" s="31" t="s">
        <v>27538</v>
      </c>
      <c r="E7259" s="31" t="s">
        <v>8280</v>
      </c>
    </row>
    <row r="7260" spans="1:5">
      <c r="A7260" s="33" t="s">
        <v>27642</v>
      </c>
      <c r="B7260" s="28" t="s">
        <v>27618</v>
      </c>
      <c r="C7260" s="28" t="s">
        <v>27643</v>
      </c>
      <c r="D7260" s="31" t="s">
        <v>27605</v>
      </c>
      <c r="E7260" s="31" t="s">
        <v>8280</v>
      </c>
    </row>
    <row r="7261" spans="1:5">
      <c r="A7261" s="33" t="s">
        <v>27644</v>
      </c>
      <c r="B7261" s="28" t="s">
        <v>27618</v>
      </c>
      <c r="C7261" s="28" t="s">
        <v>27645</v>
      </c>
      <c r="D7261" s="31" t="s">
        <v>27605</v>
      </c>
      <c r="E7261" s="31" t="s">
        <v>8280</v>
      </c>
    </row>
    <row r="7262" spans="1:5">
      <c r="A7262" s="33" t="s">
        <v>27646</v>
      </c>
      <c r="B7262" s="28" t="s">
        <v>27611</v>
      </c>
      <c r="C7262" s="28" t="s">
        <v>27647</v>
      </c>
      <c r="D7262" s="31" t="s">
        <v>27605</v>
      </c>
      <c r="E7262" s="31" t="s">
        <v>8280</v>
      </c>
    </row>
    <row r="7263" spans="1:5">
      <c r="A7263" s="33" t="s">
        <v>27648</v>
      </c>
      <c r="B7263" s="28" t="s">
        <v>27618</v>
      </c>
      <c r="C7263" s="28" t="s">
        <v>27649</v>
      </c>
      <c r="D7263" s="31" t="s">
        <v>27605</v>
      </c>
      <c r="E7263" s="31" t="s">
        <v>8280</v>
      </c>
    </row>
    <row r="7264" spans="1:5">
      <c r="A7264" s="33" t="s">
        <v>27650</v>
      </c>
      <c r="B7264" s="28" t="s">
        <v>27651</v>
      </c>
      <c r="C7264" s="28" t="s">
        <v>27652</v>
      </c>
      <c r="D7264" s="31" t="s">
        <v>27538</v>
      </c>
      <c r="E7264" s="31" t="s">
        <v>8280</v>
      </c>
    </row>
    <row r="7265" spans="1:5">
      <c r="A7265" s="33" t="s">
        <v>27653</v>
      </c>
      <c r="B7265" s="28" t="s">
        <v>27654</v>
      </c>
      <c r="C7265" s="28" t="s">
        <v>27655</v>
      </c>
      <c r="D7265" s="31" t="s">
        <v>27538</v>
      </c>
      <c r="E7265" s="31" t="s">
        <v>8280</v>
      </c>
    </row>
    <row r="7266" spans="1:5">
      <c r="A7266" s="33" t="s">
        <v>27656</v>
      </c>
      <c r="B7266" s="28" t="s">
        <v>27654</v>
      </c>
      <c r="C7266" s="28" t="s">
        <v>27657</v>
      </c>
      <c r="D7266" s="31" t="s">
        <v>27538</v>
      </c>
      <c r="E7266" s="31" t="s">
        <v>8280</v>
      </c>
    </row>
    <row r="7267" spans="1:5">
      <c r="A7267" s="33" t="s">
        <v>27658</v>
      </c>
      <c r="B7267" s="28" t="s">
        <v>27654</v>
      </c>
      <c r="C7267" s="28" t="s">
        <v>27659</v>
      </c>
      <c r="D7267" s="31" t="s">
        <v>27538</v>
      </c>
      <c r="E7267" s="31" t="s">
        <v>8280</v>
      </c>
    </row>
    <row r="7268" spans="1:5">
      <c r="A7268" s="33" t="s">
        <v>27660</v>
      </c>
      <c r="B7268" s="28" t="s">
        <v>27654</v>
      </c>
      <c r="C7268" s="28" t="s">
        <v>27661</v>
      </c>
      <c r="D7268" s="31" t="s">
        <v>27538</v>
      </c>
      <c r="E7268" s="31" t="s">
        <v>8280</v>
      </c>
    </row>
    <row r="7269" spans="1:5">
      <c r="A7269" s="33" t="s">
        <v>27662</v>
      </c>
      <c r="B7269" s="28" t="s">
        <v>27651</v>
      </c>
      <c r="C7269" s="28" t="s">
        <v>27663</v>
      </c>
      <c r="D7269" s="31" t="s">
        <v>27538</v>
      </c>
      <c r="E7269" s="31" t="s">
        <v>8280</v>
      </c>
    </row>
    <row r="7270" spans="1:5">
      <c r="A7270" s="33" t="s">
        <v>27664</v>
      </c>
      <c r="B7270" s="28" t="s">
        <v>24431</v>
      </c>
      <c r="C7270" s="28" t="s">
        <v>27665</v>
      </c>
      <c r="D7270" s="31" t="s">
        <v>27666</v>
      </c>
      <c r="E7270" s="31" t="s">
        <v>8280</v>
      </c>
    </row>
    <row r="7271" spans="1:5">
      <c r="A7271" s="33" t="s">
        <v>27667</v>
      </c>
      <c r="B7271" s="28" t="s">
        <v>24431</v>
      </c>
      <c r="C7271" s="28" t="s">
        <v>27668</v>
      </c>
      <c r="D7271" s="31" t="s">
        <v>27666</v>
      </c>
      <c r="E7271" s="31" t="s">
        <v>8280</v>
      </c>
    </row>
    <row r="7272" spans="1:5">
      <c r="A7272" s="33" t="s">
        <v>27669</v>
      </c>
      <c r="B7272" s="28" t="s">
        <v>24431</v>
      </c>
      <c r="C7272" s="28" t="s">
        <v>27670</v>
      </c>
      <c r="D7272" s="31" t="s">
        <v>27666</v>
      </c>
      <c r="E7272" s="31" t="s">
        <v>8280</v>
      </c>
    </row>
    <row r="7273" spans="1:5">
      <c r="A7273" s="33" t="s">
        <v>27671</v>
      </c>
      <c r="B7273" s="28" t="s">
        <v>24431</v>
      </c>
      <c r="C7273" s="28" t="s">
        <v>27672</v>
      </c>
      <c r="D7273" s="31" t="s">
        <v>27666</v>
      </c>
      <c r="E7273" s="31" t="s">
        <v>8280</v>
      </c>
    </row>
    <row r="7274" spans="1:5">
      <c r="A7274" s="33" t="s">
        <v>27673</v>
      </c>
      <c r="B7274" s="28" t="s">
        <v>24431</v>
      </c>
      <c r="C7274" s="28" t="s">
        <v>27674</v>
      </c>
      <c r="D7274" s="31" t="s">
        <v>27666</v>
      </c>
      <c r="E7274" s="31" t="s">
        <v>8280</v>
      </c>
    </row>
    <row r="7275" spans="1:5">
      <c r="A7275" s="33" t="s">
        <v>27675</v>
      </c>
      <c r="B7275" s="28" t="s">
        <v>24431</v>
      </c>
      <c r="C7275" s="28" t="s">
        <v>27676</v>
      </c>
      <c r="D7275" s="31" t="s">
        <v>27666</v>
      </c>
      <c r="E7275" s="31" t="s">
        <v>8280</v>
      </c>
    </row>
    <row r="7276" spans="1:5">
      <c r="A7276" s="33" t="s">
        <v>27677</v>
      </c>
      <c r="B7276" s="28" t="s">
        <v>24431</v>
      </c>
      <c r="C7276" s="28" t="s">
        <v>27678</v>
      </c>
      <c r="D7276" s="31" t="s">
        <v>27666</v>
      </c>
      <c r="E7276" s="31" t="s">
        <v>8280</v>
      </c>
    </row>
    <row r="7277" spans="1:5">
      <c r="A7277" s="33" t="s">
        <v>27679</v>
      </c>
      <c r="B7277" s="28" t="s">
        <v>24431</v>
      </c>
      <c r="C7277" s="28" t="s">
        <v>27680</v>
      </c>
      <c r="D7277" s="31" t="s">
        <v>27666</v>
      </c>
      <c r="E7277" s="31" t="s">
        <v>8280</v>
      </c>
    </row>
    <row r="7278" spans="1:5">
      <c r="A7278" s="33" t="s">
        <v>27681</v>
      </c>
      <c r="B7278" s="28" t="s">
        <v>24431</v>
      </c>
      <c r="C7278" s="28" t="s">
        <v>27682</v>
      </c>
      <c r="D7278" s="31" t="s">
        <v>27666</v>
      </c>
      <c r="E7278" s="31" t="s">
        <v>8280</v>
      </c>
    </row>
    <row r="7279" spans="1:5">
      <c r="A7279" s="33" t="s">
        <v>27683</v>
      </c>
      <c r="B7279" s="28" t="s">
        <v>24431</v>
      </c>
      <c r="C7279" s="28" t="s">
        <v>27684</v>
      </c>
      <c r="D7279" s="31" t="s">
        <v>27666</v>
      </c>
      <c r="E7279" s="31" t="s">
        <v>8280</v>
      </c>
    </row>
    <row r="7280" spans="1:5">
      <c r="A7280" s="33" t="s">
        <v>27685</v>
      </c>
      <c r="B7280" s="28" t="s">
        <v>24431</v>
      </c>
      <c r="C7280" s="28" t="s">
        <v>27686</v>
      </c>
      <c r="D7280" s="31" t="s">
        <v>27666</v>
      </c>
      <c r="E7280" s="31" t="s">
        <v>8280</v>
      </c>
    </row>
    <row r="7281" spans="1:5">
      <c r="A7281" s="33" t="s">
        <v>27687</v>
      </c>
      <c r="B7281" s="28" t="s">
        <v>24431</v>
      </c>
      <c r="C7281" s="28" t="s">
        <v>27688</v>
      </c>
      <c r="D7281" s="31" t="s">
        <v>27666</v>
      </c>
      <c r="E7281" s="31" t="s">
        <v>8280</v>
      </c>
    </row>
    <row r="7282" spans="1:5">
      <c r="A7282" s="33" t="s">
        <v>27689</v>
      </c>
      <c r="B7282" s="28" t="s">
        <v>24431</v>
      </c>
      <c r="C7282" s="28" t="s">
        <v>27690</v>
      </c>
      <c r="D7282" s="31" t="s">
        <v>27666</v>
      </c>
      <c r="E7282" s="31" t="s">
        <v>8280</v>
      </c>
    </row>
    <row r="7283" spans="1:5">
      <c r="A7283" s="33" t="s">
        <v>27691</v>
      </c>
      <c r="B7283" s="28" t="s">
        <v>24431</v>
      </c>
      <c r="C7283" s="28" t="s">
        <v>27692</v>
      </c>
      <c r="D7283" s="31" t="s">
        <v>27666</v>
      </c>
      <c r="E7283" s="31" t="s">
        <v>8280</v>
      </c>
    </row>
    <row r="7284" spans="1:5">
      <c r="A7284" s="33" t="s">
        <v>27693</v>
      </c>
      <c r="B7284" s="28" t="s">
        <v>24431</v>
      </c>
      <c r="C7284" s="28" t="s">
        <v>27694</v>
      </c>
      <c r="D7284" s="31" t="s">
        <v>27666</v>
      </c>
      <c r="E7284" s="31" t="s">
        <v>8280</v>
      </c>
    </row>
    <row r="7285" spans="1:5">
      <c r="A7285" s="33" t="s">
        <v>27695</v>
      </c>
      <c r="B7285" s="28" t="s">
        <v>24431</v>
      </c>
      <c r="C7285" s="28" t="s">
        <v>27696</v>
      </c>
      <c r="D7285" s="31" t="s">
        <v>27666</v>
      </c>
      <c r="E7285" s="31" t="s">
        <v>8280</v>
      </c>
    </row>
    <row r="7286" spans="1:5">
      <c r="A7286" s="33" t="s">
        <v>27697</v>
      </c>
      <c r="B7286" s="28" t="s">
        <v>24431</v>
      </c>
      <c r="C7286" s="28" t="s">
        <v>27698</v>
      </c>
      <c r="D7286" s="31" t="s">
        <v>27666</v>
      </c>
      <c r="E7286" s="31" t="s">
        <v>8280</v>
      </c>
    </row>
    <row r="7287" spans="1:5">
      <c r="A7287" s="33" t="s">
        <v>27699</v>
      </c>
      <c r="B7287" s="28" t="s">
        <v>24431</v>
      </c>
      <c r="C7287" s="28" t="s">
        <v>27700</v>
      </c>
      <c r="D7287" s="31" t="s">
        <v>27666</v>
      </c>
      <c r="E7287" s="31" t="s">
        <v>8280</v>
      </c>
    </row>
    <row r="7288" spans="1:5">
      <c r="A7288" s="33" t="s">
        <v>27701</v>
      </c>
      <c r="B7288" s="28" t="s">
        <v>24431</v>
      </c>
      <c r="C7288" s="28" t="s">
        <v>27702</v>
      </c>
      <c r="D7288" s="31" t="s">
        <v>27666</v>
      </c>
      <c r="E7288" s="31" t="s">
        <v>8280</v>
      </c>
    </row>
    <row r="7289" spans="1:5">
      <c r="A7289" s="33" t="s">
        <v>27703</v>
      </c>
      <c r="B7289" s="28" t="s">
        <v>24431</v>
      </c>
      <c r="C7289" s="28" t="s">
        <v>27704</v>
      </c>
      <c r="D7289" s="31" t="s">
        <v>27666</v>
      </c>
      <c r="E7289" s="31" t="s">
        <v>8280</v>
      </c>
    </row>
    <row r="7290" spans="1:5">
      <c r="A7290" s="33" t="s">
        <v>27705</v>
      </c>
      <c r="B7290" s="28" t="s">
        <v>24431</v>
      </c>
      <c r="C7290" s="28" t="s">
        <v>27706</v>
      </c>
      <c r="D7290" s="31" t="s">
        <v>27666</v>
      </c>
      <c r="E7290" s="31" t="s">
        <v>8280</v>
      </c>
    </row>
    <row r="7291" spans="1:5">
      <c r="A7291" s="33" t="s">
        <v>27707</v>
      </c>
      <c r="B7291" s="28" t="s">
        <v>24555</v>
      </c>
      <c r="C7291" s="28" t="s">
        <v>27708</v>
      </c>
      <c r="D7291" s="31" t="s">
        <v>27666</v>
      </c>
      <c r="E7291" s="31" t="s">
        <v>8280</v>
      </c>
    </row>
    <row r="7292" spans="1:5">
      <c r="A7292" s="33" t="s">
        <v>27709</v>
      </c>
      <c r="B7292" s="28" t="s">
        <v>24431</v>
      </c>
      <c r="C7292" s="28" t="s">
        <v>27710</v>
      </c>
      <c r="D7292" s="31" t="s">
        <v>27666</v>
      </c>
      <c r="E7292" s="31" t="s">
        <v>8280</v>
      </c>
    </row>
    <row r="7293" spans="1:5">
      <c r="A7293" s="33" t="s">
        <v>27711</v>
      </c>
      <c r="B7293" s="28" t="s">
        <v>24431</v>
      </c>
      <c r="C7293" s="28" t="s">
        <v>27712</v>
      </c>
      <c r="D7293" s="31" t="s">
        <v>27666</v>
      </c>
      <c r="E7293" s="31" t="s">
        <v>8280</v>
      </c>
    </row>
    <row r="7294" spans="1:5">
      <c r="A7294" s="33" t="s">
        <v>27713</v>
      </c>
      <c r="B7294" s="28" t="s">
        <v>24431</v>
      </c>
      <c r="C7294" s="28" t="s">
        <v>27714</v>
      </c>
      <c r="D7294" s="31" t="s">
        <v>27666</v>
      </c>
      <c r="E7294" s="31" t="s">
        <v>8280</v>
      </c>
    </row>
    <row r="7295" spans="1:5">
      <c r="A7295" s="33" t="s">
        <v>27715</v>
      </c>
      <c r="B7295" s="28" t="s">
        <v>24431</v>
      </c>
      <c r="C7295" s="28" t="s">
        <v>27716</v>
      </c>
      <c r="D7295" s="31" t="s">
        <v>27666</v>
      </c>
      <c r="E7295" s="31" t="s">
        <v>8280</v>
      </c>
    </row>
    <row r="7296" spans="1:5">
      <c r="A7296" s="33" t="s">
        <v>27717</v>
      </c>
      <c r="B7296" s="28" t="s">
        <v>24431</v>
      </c>
      <c r="C7296" s="28" t="s">
        <v>27718</v>
      </c>
      <c r="D7296" s="31" t="s">
        <v>27666</v>
      </c>
      <c r="E7296" s="31" t="s">
        <v>8280</v>
      </c>
    </row>
    <row r="7297" spans="1:5">
      <c r="A7297" s="33" t="s">
        <v>27719</v>
      </c>
      <c r="B7297" s="28" t="s">
        <v>24431</v>
      </c>
      <c r="C7297" s="28" t="s">
        <v>27720</v>
      </c>
      <c r="D7297" s="31" t="s">
        <v>27666</v>
      </c>
      <c r="E7297" s="31" t="s">
        <v>8280</v>
      </c>
    </row>
    <row r="7298" spans="1:5">
      <c r="A7298" s="33" t="s">
        <v>27721</v>
      </c>
      <c r="B7298" s="28" t="s">
        <v>24431</v>
      </c>
      <c r="C7298" s="28" t="s">
        <v>27722</v>
      </c>
      <c r="D7298" s="31" t="s">
        <v>27666</v>
      </c>
      <c r="E7298" s="31" t="s">
        <v>8280</v>
      </c>
    </row>
    <row r="7299" spans="1:5">
      <c r="A7299" s="33" t="s">
        <v>27723</v>
      </c>
      <c r="B7299" s="28" t="s">
        <v>24431</v>
      </c>
      <c r="C7299" s="28" t="s">
        <v>27724</v>
      </c>
      <c r="D7299" s="31" t="s">
        <v>27666</v>
      </c>
      <c r="E7299" s="31" t="s">
        <v>8280</v>
      </c>
    </row>
    <row r="7300" spans="1:5">
      <c r="A7300" s="33" t="s">
        <v>27725</v>
      </c>
      <c r="B7300" s="28" t="s">
        <v>24431</v>
      </c>
      <c r="C7300" s="28" t="s">
        <v>27726</v>
      </c>
      <c r="D7300" s="31" t="s">
        <v>27666</v>
      </c>
      <c r="E7300" s="31" t="s">
        <v>8280</v>
      </c>
    </row>
    <row r="7301" spans="1:5">
      <c r="A7301" s="33" t="s">
        <v>27727</v>
      </c>
      <c r="B7301" s="28" t="s">
        <v>24431</v>
      </c>
      <c r="C7301" s="28" t="s">
        <v>27728</v>
      </c>
      <c r="D7301" s="31" t="s">
        <v>27666</v>
      </c>
      <c r="E7301" s="31" t="s">
        <v>8280</v>
      </c>
    </row>
    <row r="7302" spans="1:5">
      <c r="A7302" s="33" t="s">
        <v>27729</v>
      </c>
      <c r="B7302" s="28" t="s">
        <v>26284</v>
      </c>
      <c r="C7302" s="28" t="s">
        <v>27730</v>
      </c>
      <c r="D7302" s="31" t="s">
        <v>27666</v>
      </c>
      <c r="E7302" s="31" t="s">
        <v>8280</v>
      </c>
    </row>
    <row r="7303" spans="1:5">
      <c r="A7303" s="33" t="s">
        <v>27731</v>
      </c>
      <c r="B7303" s="28" t="s">
        <v>26284</v>
      </c>
      <c r="C7303" s="28" t="s">
        <v>27732</v>
      </c>
      <c r="D7303" s="31" t="s">
        <v>27666</v>
      </c>
      <c r="E7303" s="31" t="s">
        <v>8280</v>
      </c>
    </row>
    <row r="7304" spans="1:5">
      <c r="A7304" s="33" t="s">
        <v>27733</v>
      </c>
      <c r="B7304" s="28" t="s">
        <v>26284</v>
      </c>
      <c r="C7304" s="28" t="s">
        <v>27734</v>
      </c>
      <c r="D7304" s="31" t="s">
        <v>27666</v>
      </c>
      <c r="E7304" s="31" t="s">
        <v>8280</v>
      </c>
    </row>
    <row r="7305" spans="1:5">
      <c r="A7305" s="33" t="s">
        <v>27735</v>
      </c>
      <c r="B7305" s="28" t="s">
        <v>26284</v>
      </c>
      <c r="C7305" s="28" t="s">
        <v>27736</v>
      </c>
      <c r="D7305" s="31" t="s">
        <v>27666</v>
      </c>
      <c r="E7305" s="31" t="s">
        <v>8280</v>
      </c>
    </row>
    <row r="7306" spans="1:5">
      <c r="A7306" s="33" t="s">
        <v>27737</v>
      </c>
      <c r="B7306" s="28" t="s">
        <v>26284</v>
      </c>
      <c r="C7306" s="28" t="s">
        <v>27738</v>
      </c>
      <c r="D7306" s="31" t="s">
        <v>27666</v>
      </c>
      <c r="E7306" s="31" t="s">
        <v>8280</v>
      </c>
    </row>
    <row r="7307" spans="1:5">
      <c r="A7307" s="33" t="s">
        <v>27739</v>
      </c>
      <c r="B7307" s="28" t="s">
        <v>26172</v>
      </c>
      <c r="C7307" s="28" t="s">
        <v>27740</v>
      </c>
      <c r="D7307" s="31" t="s">
        <v>27666</v>
      </c>
      <c r="E7307" s="31" t="s">
        <v>8280</v>
      </c>
    </row>
    <row r="7308" spans="1:5">
      <c r="A7308" s="33" t="s">
        <v>27741</v>
      </c>
      <c r="B7308" s="28" t="s">
        <v>26243</v>
      </c>
      <c r="C7308" s="28" t="s">
        <v>27742</v>
      </c>
      <c r="D7308" s="31" t="s">
        <v>27666</v>
      </c>
      <c r="E7308" s="31" t="s">
        <v>8280</v>
      </c>
    </row>
    <row r="7309" spans="1:5">
      <c r="A7309" s="33" t="s">
        <v>27743</v>
      </c>
      <c r="B7309" s="28" t="s">
        <v>26243</v>
      </c>
      <c r="C7309" s="28" t="s">
        <v>27744</v>
      </c>
      <c r="D7309" s="31" t="s">
        <v>27666</v>
      </c>
      <c r="E7309" s="31" t="s">
        <v>8280</v>
      </c>
    </row>
    <row r="7310" spans="1:5">
      <c r="A7310" s="33" t="s">
        <v>27745</v>
      </c>
      <c r="B7310" s="28" t="s">
        <v>26172</v>
      </c>
      <c r="C7310" s="28" t="s">
        <v>27746</v>
      </c>
      <c r="D7310" s="31" t="s">
        <v>27666</v>
      </c>
      <c r="E7310" s="31" t="s">
        <v>8280</v>
      </c>
    </row>
    <row r="7311" spans="1:5">
      <c r="A7311" s="33" t="s">
        <v>27747</v>
      </c>
      <c r="B7311" s="28" t="s">
        <v>26284</v>
      </c>
      <c r="C7311" s="28" t="s">
        <v>27748</v>
      </c>
      <c r="D7311" s="31" t="s">
        <v>27666</v>
      </c>
      <c r="E7311" s="31" t="s">
        <v>8280</v>
      </c>
    </row>
    <row r="7312" spans="1:5">
      <c r="A7312" s="33" t="s">
        <v>27749</v>
      </c>
      <c r="B7312" s="28" t="s">
        <v>26243</v>
      </c>
      <c r="C7312" s="28" t="s">
        <v>27750</v>
      </c>
      <c r="D7312" s="31" t="s">
        <v>27666</v>
      </c>
      <c r="E7312" s="31" t="s">
        <v>8280</v>
      </c>
    </row>
    <row r="7313" spans="1:5">
      <c r="A7313" s="33" t="s">
        <v>27751</v>
      </c>
      <c r="B7313" s="28" t="s">
        <v>26243</v>
      </c>
      <c r="C7313" s="28" t="s">
        <v>27752</v>
      </c>
      <c r="D7313" s="31" t="s">
        <v>27666</v>
      </c>
      <c r="E7313" s="31" t="s">
        <v>8280</v>
      </c>
    </row>
    <row r="7314" spans="1:5">
      <c r="A7314" s="33" t="s">
        <v>27753</v>
      </c>
      <c r="B7314" s="28" t="s">
        <v>26172</v>
      </c>
      <c r="C7314" s="28" t="s">
        <v>27754</v>
      </c>
      <c r="D7314" s="31" t="s">
        <v>27666</v>
      </c>
      <c r="E7314" s="31" t="s">
        <v>8280</v>
      </c>
    </row>
    <row r="7315" spans="1:5">
      <c r="A7315" s="33" t="s">
        <v>27755</v>
      </c>
      <c r="B7315" s="28" t="s">
        <v>26243</v>
      </c>
      <c r="C7315" s="28" t="s">
        <v>27756</v>
      </c>
      <c r="D7315" s="31" t="s">
        <v>27666</v>
      </c>
      <c r="E7315" s="31" t="s">
        <v>8280</v>
      </c>
    </row>
    <row r="7316" spans="1:5">
      <c r="A7316" s="33" t="s">
        <v>27757</v>
      </c>
      <c r="B7316" s="28" t="s">
        <v>26243</v>
      </c>
      <c r="C7316" s="28" t="s">
        <v>27758</v>
      </c>
      <c r="D7316" s="31" t="s">
        <v>27666</v>
      </c>
      <c r="E7316" s="31" t="s">
        <v>8280</v>
      </c>
    </row>
    <row r="7317" spans="1:5">
      <c r="A7317" s="33" t="s">
        <v>27759</v>
      </c>
      <c r="B7317" s="28" t="s">
        <v>26172</v>
      </c>
      <c r="C7317" s="28" t="s">
        <v>27760</v>
      </c>
      <c r="D7317" s="31" t="s">
        <v>27666</v>
      </c>
      <c r="E7317" s="31" t="s">
        <v>8280</v>
      </c>
    </row>
    <row r="7318" spans="1:5">
      <c r="A7318" s="33" t="s">
        <v>27761</v>
      </c>
      <c r="B7318" s="28" t="s">
        <v>27762</v>
      </c>
      <c r="C7318" s="28" t="s">
        <v>27763</v>
      </c>
      <c r="D7318" s="31" t="s">
        <v>27666</v>
      </c>
      <c r="E7318" s="31" t="s">
        <v>8280</v>
      </c>
    </row>
    <row r="7319" spans="1:5">
      <c r="A7319" s="33" t="s">
        <v>27764</v>
      </c>
      <c r="B7319" s="28" t="s">
        <v>27762</v>
      </c>
      <c r="C7319" s="28" t="s">
        <v>27765</v>
      </c>
      <c r="D7319" s="31" t="s">
        <v>27666</v>
      </c>
      <c r="E7319" s="31" t="s">
        <v>8280</v>
      </c>
    </row>
    <row r="7320" spans="1:5">
      <c r="A7320" s="33" t="s">
        <v>27766</v>
      </c>
      <c r="B7320" s="28" t="s">
        <v>27762</v>
      </c>
      <c r="C7320" s="28" t="s">
        <v>27767</v>
      </c>
      <c r="D7320" s="31" t="s">
        <v>27666</v>
      </c>
      <c r="E7320" s="31" t="s">
        <v>8280</v>
      </c>
    </row>
    <row r="7321" spans="1:5">
      <c r="A7321" s="33" t="s">
        <v>27768</v>
      </c>
      <c r="B7321" s="28" t="s">
        <v>25645</v>
      </c>
      <c r="C7321" s="28" t="s">
        <v>27769</v>
      </c>
      <c r="D7321" s="31" t="s">
        <v>27770</v>
      </c>
      <c r="E7321" s="31" t="s">
        <v>8280</v>
      </c>
    </row>
    <row r="7322" spans="1:5">
      <c r="A7322" s="33" t="s">
        <v>27771</v>
      </c>
      <c r="B7322" s="28" t="s">
        <v>24462</v>
      </c>
      <c r="C7322" s="28" t="s">
        <v>27772</v>
      </c>
      <c r="D7322" s="31" t="s">
        <v>27770</v>
      </c>
      <c r="E7322" s="31" t="s">
        <v>8280</v>
      </c>
    </row>
    <row r="7323" spans="1:5">
      <c r="A7323" s="33" t="s">
        <v>27773</v>
      </c>
      <c r="B7323" s="28" t="s">
        <v>24462</v>
      </c>
      <c r="C7323" s="28" t="s">
        <v>27774</v>
      </c>
      <c r="D7323" s="31" t="s">
        <v>27770</v>
      </c>
      <c r="E7323" s="31" t="s">
        <v>8280</v>
      </c>
    </row>
    <row r="7324" spans="1:5">
      <c r="A7324" s="33" t="s">
        <v>27775</v>
      </c>
      <c r="B7324" s="28" t="s">
        <v>24462</v>
      </c>
      <c r="C7324" s="28" t="s">
        <v>27776</v>
      </c>
      <c r="D7324" s="31" t="s">
        <v>27770</v>
      </c>
      <c r="E7324" s="31" t="s">
        <v>8280</v>
      </c>
    </row>
    <row r="7325" spans="1:5">
      <c r="A7325" s="33" t="s">
        <v>27777</v>
      </c>
      <c r="B7325" s="28" t="s">
        <v>24550</v>
      </c>
      <c r="C7325" s="28" t="s">
        <v>27778</v>
      </c>
      <c r="D7325" s="31" t="s">
        <v>27770</v>
      </c>
      <c r="E7325" s="31" t="s">
        <v>8280</v>
      </c>
    </row>
    <row r="7326" spans="1:5">
      <c r="A7326" s="33" t="s">
        <v>27779</v>
      </c>
      <c r="B7326" s="28" t="s">
        <v>24550</v>
      </c>
      <c r="C7326" s="28" t="s">
        <v>27780</v>
      </c>
      <c r="D7326" s="31" t="s">
        <v>27770</v>
      </c>
      <c r="E7326" s="31" t="s">
        <v>8280</v>
      </c>
    </row>
    <row r="7327" spans="1:5">
      <c r="A7327" s="33" t="s">
        <v>27781</v>
      </c>
      <c r="B7327" s="28" t="s">
        <v>24462</v>
      </c>
      <c r="C7327" s="28" t="s">
        <v>27782</v>
      </c>
      <c r="D7327" s="31" t="s">
        <v>27770</v>
      </c>
      <c r="E7327" s="31" t="s">
        <v>8280</v>
      </c>
    </row>
    <row r="7328" spans="1:5">
      <c r="A7328" s="33" t="s">
        <v>27783</v>
      </c>
      <c r="B7328" s="28" t="s">
        <v>24462</v>
      </c>
      <c r="C7328" s="28" t="s">
        <v>27784</v>
      </c>
      <c r="D7328" s="31" t="s">
        <v>27770</v>
      </c>
      <c r="E7328" s="31" t="s">
        <v>8280</v>
      </c>
    </row>
    <row r="7329" spans="1:5">
      <c r="A7329" s="33" t="s">
        <v>27785</v>
      </c>
      <c r="B7329" s="28" t="s">
        <v>25645</v>
      </c>
      <c r="C7329" s="28" t="s">
        <v>27786</v>
      </c>
      <c r="D7329" s="31" t="s">
        <v>27770</v>
      </c>
      <c r="E7329" s="31" t="s">
        <v>8280</v>
      </c>
    </row>
    <row r="7330" spans="1:5">
      <c r="A7330" s="33" t="s">
        <v>27787</v>
      </c>
      <c r="B7330" s="28" t="s">
        <v>25645</v>
      </c>
      <c r="C7330" s="28" t="s">
        <v>27788</v>
      </c>
      <c r="D7330" s="31" t="s">
        <v>27770</v>
      </c>
      <c r="E7330" s="31" t="s">
        <v>8280</v>
      </c>
    </row>
    <row r="7331" spans="1:5">
      <c r="A7331" s="33" t="s">
        <v>27789</v>
      </c>
      <c r="B7331" s="28" t="s">
        <v>24462</v>
      </c>
      <c r="C7331" s="28" t="s">
        <v>27790</v>
      </c>
      <c r="D7331" s="31" t="s">
        <v>27770</v>
      </c>
      <c r="E7331" s="31" t="s">
        <v>8280</v>
      </c>
    </row>
    <row r="7332" spans="1:5">
      <c r="A7332" s="33" t="s">
        <v>27791</v>
      </c>
      <c r="B7332" s="28" t="s">
        <v>24462</v>
      </c>
      <c r="C7332" s="28" t="s">
        <v>27792</v>
      </c>
      <c r="D7332" s="31" t="s">
        <v>27770</v>
      </c>
      <c r="E7332" s="31" t="s">
        <v>8280</v>
      </c>
    </row>
    <row r="7333" spans="1:5">
      <c r="A7333" s="33" t="s">
        <v>27793</v>
      </c>
      <c r="B7333" s="28" t="s">
        <v>24462</v>
      </c>
      <c r="C7333" s="28" t="s">
        <v>27794</v>
      </c>
      <c r="D7333" s="31" t="s">
        <v>27770</v>
      </c>
      <c r="E7333" s="31" t="s">
        <v>8280</v>
      </c>
    </row>
    <row r="7334" spans="1:5">
      <c r="A7334" s="33" t="s">
        <v>27795</v>
      </c>
      <c r="B7334" s="28" t="s">
        <v>25645</v>
      </c>
      <c r="C7334" s="28" t="s">
        <v>27796</v>
      </c>
      <c r="D7334" s="31" t="s">
        <v>27770</v>
      </c>
      <c r="E7334" s="31" t="s">
        <v>8280</v>
      </c>
    </row>
    <row r="7335" spans="1:5">
      <c r="A7335" s="33" t="s">
        <v>27797</v>
      </c>
      <c r="B7335" s="28" t="s">
        <v>25645</v>
      </c>
      <c r="C7335" s="28" t="s">
        <v>27798</v>
      </c>
      <c r="D7335" s="31" t="s">
        <v>27770</v>
      </c>
      <c r="E7335" s="31" t="s">
        <v>8280</v>
      </c>
    </row>
    <row r="7336" spans="1:5">
      <c r="A7336" s="33" t="s">
        <v>27799</v>
      </c>
      <c r="B7336" s="28" t="s">
        <v>25645</v>
      </c>
      <c r="C7336" s="28" t="s">
        <v>27800</v>
      </c>
      <c r="D7336" s="31" t="s">
        <v>27770</v>
      </c>
      <c r="E7336" s="31" t="s">
        <v>8280</v>
      </c>
    </row>
    <row r="7337" spans="1:5">
      <c r="A7337" s="33" t="s">
        <v>27801</v>
      </c>
      <c r="B7337" s="28" t="s">
        <v>24462</v>
      </c>
      <c r="C7337" s="28" t="s">
        <v>27802</v>
      </c>
      <c r="D7337" s="31" t="s">
        <v>27770</v>
      </c>
      <c r="E7337" s="31" t="s">
        <v>8280</v>
      </c>
    </row>
    <row r="7338" spans="1:5">
      <c r="A7338" s="33" t="s">
        <v>27803</v>
      </c>
      <c r="B7338" s="28" t="s">
        <v>27804</v>
      </c>
      <c r="C7338" s="28" t="s">
        <v>27805</v>
      </c>
      <c r="D7338" s="31" t="s">
        <v>27770</v>
      </c>
      <c r="E7338" s="31" t="s">
        <v>8280</v>
      </c>
    </row>
    <row r="7339" spans="1:5">
      <c r="A7339" s="33" t="s">
        <v>27806</v>
      </c>
      <c r="B7339" s="28" t="s">
        <v>27807</v>
      </c>
      <c r="C7339" s="28" t="s">
        <v>27808</v>
      </c>
      <c r="D7339" s="31" t="s">
        <v>27770</v>
      </c>
      <c r="E7339" s="31" t="s">
        <v>8280</v>
      </c>
    </row>
    <row r="7340" spans="1:5">
      <c r="A7340" s="33" t="s">
        <v>27809</v>
      </c>
      <c r="B7340" s="28" t="s">
        <v>27807</v>
      </c>
      <c r="C7340" s="28" t="s">
        <v>27810</v>
      </c>
      <c r="D7340" s="31" t="s">
        <v>27770</v>
      </c>
      <c r="E7340" s="31" t="s">
        <v>8280</v>
      </c>
    </row>
    <row r="7341" spans="1:5">
      <c r="A7341" s="33" t="s">
        <v>27811</v>
      </c>
      <c r="B7341" s="28" t="s">
        <v>27807</v>
      </c>
      <c r="C7341" s="28" t="s">
        <v>27812</v>
      </c>
      <c r="D7341" s="31" t="s">
        <v>27770</v>
      </c>
      <c r="E7341" s="31" t="s">
        <v>8280</v>
      </c>
    </row>
    <row r="7342" spans="1:5">
      <c r="A7342" s="33" t="s">
        <v>27813</v>
      </c>
      <c r="B7342" s="28" t="s">
        <v>27807</v>
      </c>
      <c r="C7342" s="28" t="s">
        <v>27814</v>
      </c>
      <c r="D7342" s="31" t="s">
        <v>27770</v>
      </c>
      <c r="E7342" s="31" t="s">
        <v>8280</v>
      </c>
    </row>
    <row r="7343" spans="1:5">
      <c r="A7343" s="33" t="s">
        <v>27815</v>
      </c>
      <c r="B7343" s="28" t="s">
        <v>27816</v>
      </c>
      <c r="C7343" s="28" t="s">
        <v>27817</v>
      </c>
      <c r="D7343" s="31" t="s">
        <v>27770</v>
      </c>
      <c r="E7343" s="31" t="s">
        <v>8280</v>
      </c>
    </row>
    <row r="7344" spans="1:5">
      <c r="A7344" s="33" t="s">
        <v>27818</v>
      </c>
      <c r="B7344" s="28" t="s">
        <v>27819</v>
      </c>
      <c r="C7344" s="28" t="s">
        <v>27820</v>
      </c>
      <c r="D7344" s="31" t="s">
        <v>27770</v>
      </c>
      <c r="E7344" s="31" t="s">
        <v>8280</v>
      </c>
    </row>
    <row r="7345" spans="1:5">
      <c r="A7345" s="33" t="s">
        <v>27821</v>
      </c>
      <c r="B7345" s="28" t="s">
        <v>27822</v>
      </c>
      <c r="C7345" s="28" t="s">
        <v>27823</v>
      </c>
      <c r="D7345" s="31" t="s">
        <v>27770</v>
      </c>
      <c r="E7345" s="31" t="s">
        <v>8280</v>
      </c>
    </row>
    <row r="7346" spans="1:5">
      <c r="A7346" s="33" t="s">
        <v>27824</v>
      </c>
      <c r="B7346" s="28" t="s">
        <v>27825</v>
      </c>
      <c r="C7346" s="28" t="s">
        <v>27826</v>
      </c>
      <c r="D7346" s="31" t="s">
        <v>27666</v>
      </c>
      <c r="E7346" s="31" t="s">
        <v>8280</v>
      </c>
    </row>
    <row r="7347" spans="1:5">
      <c r="A7347" s="33" t="s">
        <v>27827</v>
      </c>
      <c r="B7347" s="28" t="s">
        <v>27828</v>
      </c>
      <c r="C7347" s="28" t="s">
        <v>27829</v>
      </c>
      <c r="D7347" s="31" t="s">
        <v>27666</v>
      </c>
      <c r="E7347" s="31" t="s">
        <v>8280</v>
      </c>
    </row>
    <row r="7348" spans="1:5">
      <c r="A7348" s="33" t="s">
        <v>27830</v>
      </c>
      <c r="B7348" s="28" t="s">
        <v>27831</v>
      </c>
      <c r="C7348" s="28" t="s">
        <v>27832</v>
      </c>
      <c r="D7348" s="31" t="s">
        <v>27666</v>
      </c>
      <c r="E7348" s="31" t="s">
        <v>8280</v>
      </c>
    </row>
    <row r="7349" spans="1:5">
      <c r="A7349" s="33" t="s">
        <v>27833</v>
      </c>
      <c r="B7349" s="28" t="s">
        <v>27825</v>
      </c>
      <c r="C7349" s="28" t="s">
        <v>27834</v>
      </c>
      <c r="D7349" s="31" t="s">
        <v>27666</v>
      </c>
      <c r="E7349" s="31" t="s">
        <v>8280</v>
      </c>
    </row>
    <row r="7350" spans="1:5">
      <c r="A7350" s="33" t="s">
        <v>27835</v>
      </c>
      <c r="B7350" s="28" t="s">
        <v>27831</v>
      </c>
      <c r="C7350" s="28" t="s">
        <v>27836</v>
      </c>
      <c r="D7350" s="31" t="s">
        <v>27666</v>
      </c>
      <c r="E7350" s="31" t="s">
        <v>8280</v>
      </c>
    </row>
    <row r="7351" spans="1:5">
      <c r="A7351" s="33" t="s">
        <v>27837</v>
      </c>
      <c r="B7351" s="28" t="s">
        <v>27828</v>
      </c>
      <c r="C7351" s="28" t="s">
        <v>27838</v>
      </c>
      <c r="D7351" s="31" t="s">
        <v>27666</v>
      </c>
      <c r="E7351" s="31" t="s">
        <v>8280</v>
      </c>
    </row>
    <row r="7352" spans="1:5">
      <c r="A7352" s="33" t="s">
        <v>27839</v>
      </c>
      <c r="B7352" s="28" t="s">
        <v>27840</v>
      </c>
      <c r="C7352" s="28" t="s">
        <v>27841</v>
      </c>
      <c r="D7352" s="31" t="s">
        <v>27770</v>
      </c>
      <c r="E7352" s="31" t="s">
        <v>8280</v>
      </c>
    </row>
    <row r="7353" spans="1:5">
      <c r="A7353" s="33" t="s">
        <v>27842</v>
      </c>
      <c r="B7353" s="28" t="s">
        <v>27843</v>
      </c>
      <c r="C7353" s="28" t="s">
        <v>27844</v>
      </c>
      <c r="D7353" s="31" t="s">
        <v>27770</v>
      </c>
      <c r="E7353" s="31" t="s">
        <v>8280</v>
      </c>
    </row>
    <row r="7354" spans="1:5">
      <c r="A7354" s="33" t="s">
        <v>27845</v>
      </c>
      <c r="B7354" s="28" t="s">
        <v>27846</v>
      </c>
      <c r="C7354" s="28" t="s">
        <v>27847</v>
      </c>
      <c r="D7354" s="31" t="s">
        <v>27770</v>
      </c>
      <c r="E7354" s="31" t="s">
        <v>8280</v>
      </c>
    </row>
    <row r="7355" spans="1:5">
      <c r="A7355" s="33" t="s">
        <v>27848</v>
      </c>
      <c r="B7355" s="28" t="s">
        <v>27840</v>
      </c>
      <c r="C7355" s="28" t="s">
        <v>27849</v>
      </c>
      <c r="D7355" s="31" t="s">
        <v>27770</v>
      </c>
      <c r="E7355" s="31" t="s">
        <v>8280</v>
      </c>
    </row>
    <row r="7356" spans="1:5">
      <c r="A7356" s="33" t="s">
        <v>27850</v>
      </c>
      <c r="B7356" s="28" t="s">
        <v>27840</v>
      </c>
      <c r="C7356" s="28" t="s">
        <v>27851</v>
      </c>
      <c r="D7356" s="31" t="s">
        <v>27770</v>
      </c>
      <c r="E7356" s="31" t="s">
        <v>8280</v>
      </c>
    </row>
    <row r="7357" spans="1:5">
      <c r="A7357" s="33" t="s">
        <v>27852</v>
      </c>
      <c r="B7357" s="28" t="s">
        <v>27840</v>
      </c>
      <c r="C7357" s="28" t="s">
        <v>27853</v>
      </c>
      <c r="D7357" s="31" t="s">
        <v>27770</v>
      </c>
      <c r="E7357" s="31" t="s">
        <v>8280</v>
      </c>
    </row>
    <row r="7358" spans="1:5">
      <c r="A7358" s="33" t="s">
        <v>27854</v>
      </c>
      <c r="B7358" s="28" t="s">
        <v>27855</v>
      </c>
      <c r="C7358" s="28" t="s">
        <v>27856</v>
      </c>
      <c r="D7358" s="31" t="s">
        <v>27666</v>
      </c>
      <c r="E7358" s="31" t="s">
        <v>8280</v>
      </c>
    </row>
    <row r="7359" spans="1:5">
      <c r="A7359" s="33" t="s">
        <v>27857</v>
      </c>
      <c r="B7359" s="28" t="s">
        <v>27858</v>
      </c>
      <c r="C7359" s="28" t="s">
        <v>27859</v>
      </c>
      <c r="D7359" s="31" t="s">
        <v>27666</v>
      </c>
      <c r="E7359" s="31" t="s">
        <v>8280</v>
      </c>
    </row>
    <row r="7360" spans="1:5">
      <c r="A7360" s="33" t="s">
        <v>27860</v>
      </c>
      <c r="B7360" s="28" t="s">
        <v>27846</v>
      </c>
      <c r="C7360" s="28" t="s">
        <v>27861</v>
      </c>
      <c r="D7360" s="31" t="s">
        <v>27666</v>
      </c>
      <c r="E7360" s="31" t="s">
        <v>8280</v>
      </c>
    </row>
    <row r="7361" spans="1:5">
      <c r="A7361" s="33" t="s">
        <v>27862</v>
      </c>
      <c r="B7361" s="28" t="s">
        <v>27863</v>
      </c>
      <c r="C7361" s="28" t="s">
        <v>27864</v>
      </c>
      <c r="D7361" s="31" t="s">
        <v>27666</v>
      </c>
      <c r="E7361" s="31" t="s">
        <v>8280</v>
      </c>
    </row>
    <row r="7362" spans="1:5">
      <c r="A7362" s="33" t="s">
        <v>27865</v>
      </c>
      <c r="B7362" s="28" t="s">
        <v>27858</v>
      </c>
      <c r="C7362" s="28" t="s">
        <v>27866</v>
      </c>
      <c r="D7362" s="31" t="s">
        <v>27666</v>
      </c>
      <c r="E7362" s="31" t="s">
        <v>8280</v>
      </c>
    </row>
    <row r="7363" spans="1:5">
      <c r="A7363" s="33" t="s">
        <v>27867</v>
      </c>
      <c r="B7363" s="28" t="s">
        <v>27858</v>
      </c>
      <c r="C7363" s="28" t="s">
        <v>27868</v>
      </c>
      <c r="D7363" s="31" t="s">
        <v>27666</v>
      </c>
      <c r="E7363" s="31" t="s">
        <v>8280</v>
      </c>
    </row>
    <row r="7364" spans="1:5">
      <c r="A7364" s="33" t="s">
        <v>27869</v>
      </c>
      <c r="B7364" s="28" t="s">
        <v>27846</v>
      </c>
      <c r="C7364" s="28" t="s">
        <v>27870</v>
      </c>
      <c r="D7364" s="31" t="s">
        <v>27666</v>
      </c>
      <c r="E7364" s="31" t="s">
        <v>8280</v>
      </c>
    </row>
    <row r="7365" spans="1:5">
      <c r="A7365" s="33" t="s">
        <v>27871</v>
      </c>
      <c r="B7365" s="28" t="s">
        <v>27858</v>
      </c>
      <c r="C7365" s="28" t="s">
        <v>27872</v>
      </c>
      <c r="D7365" s="31" t="s">
        <v>27666</v>
      </c>
      <c r="E7365" s="31" t="s">
        <v>8280</v>
      </c>
    </row>
    <row r="7366" spans="1:5">
      <c r="A7366" s="33" t="s">
        <v>27873</v>
      </c>
      <c r="B7366" s="28" t="s">
        <v>27840</v>
      </c>
      <c r="C7366" s="28" t="s">
        <v>27874</v>
      </c>
      <c r="D7366" s="31" t="s">
        <v>27770</v>
      </c>
      <c r="E7366" s="31" t="s">
        <v>8280</v>
      </c>
    </row>
    <row r="7367" spans="1:5">
      <c r="A7367" s="33" t="s">
        <v>27875</v>
      </c>
      <c r="B7367" s="28" t="s">
        <v>27843</v>
      </c>
      <c r="C7367" s="28" t="s">
        <v>27876</v>
      </c>
      <c r="D7367" s="31" t="s">
        <v>27770</v>
      </c>
      <c r="E7367" s="31" t="s">
        <v>8280</v>
      </c>
    </row>
    <row r="7368" spans="1:5">
      <c r="A7368" s="33" t="s">
        <v>27877</v>
      </c>
      <c r="B7368" s="28" t="s">
        <v>27878</v>
      </c>
      <c r="C7368" s="28" t="s">
        <v>27879</v>
      </c>
      <c r="D7368" s="31" t="s">
        <v>27770</v>
      </c>
      <c r="E7368" s="31" t="s">
        <v>8280</v>
      </c>
    </row>
    <row r="7369" spans="1:5">
      <c r="A7369" s="33" t="s">
        <v>27880</v>
      </c>
      <c r="B7369" s="28" t="s">
        <v>27840</v>
      </c>
      <c r="C7369" s="28" t="s">
        <v>27881</v>
      </c>
      <c r="D7369" s="31" t="s">
        <v>27770</v>
      </c>
      <c r="E7369" s="31" t="s">
        <v>8280</v>
      </c>
    </row>
    <row r="7370" spans="1:5">
      <c r="A7370" s="33" t="s">
        <v>27882</v>
      </c>
      <c r="B7370" s="28" t="s">
        <v>27883</v>
      </c>
      <c r="C7370" s="28" t="s">
        <v>27884</v>
      </c>
      <c r="D7370" s="31" t="s">
        <v>27770</v>
      </c>
      <c r="E7370" s="31" t="s">
        <v>8280</v>
      </c>
    </row>
    <row r="7371" spans="1:5">
      <c r="A7371" s="33" t="s">
        <v>27885</v>
      </c>
      <c r="B7371" s="28" t="s">
        <v>27858</v>
      </c>
      <c r="C7371" s="28" t="s">
        <v>27886</v>
      </c>
      <c r="D7371" s="31" t="s">
        <v>27666</v>
      </c>
      <c r="E7371" s="31" t="s">
        <v>8280</v>
      </c>
    </row>
    <row r="7372" spans="1:5">
      <c r="A7372" s="33" t="s">
        <v>27887</v>
      </c>
      <c r="B7372" s="28" t="s">
        <v>27846</v>
      </c>
      <c r="C7372" s="28" t="s">
        <v>27888</v>
      </c>
      <c r="D7372" s="31" t="s">
        <v>27666</v>
      </c>
      <c r="E7372" s="31" t="s">
        <v>8280</v>
      </c>
    </row>
    <row r="7373" spans="1:5">
      <c r="A7373" s="33" t="s">
        <v>27889</v>
      </c>
      <c r="B7373" s="28" t="s">
        <v>27863</v>
      </c>
      <c r="C7373" s="28" t="s">
        <v>27890</v>
      </c>
      <c r="D7373" s="31" t="s">
        <v>27666</v>
      </c>
      <c r="E7373" s="31" t="s">
        <v>8280</v>
      </c>
    </row>
    <row r="7374" spans="1:5">
      <c r="A7374" s="33" t="s">
        <v>27891</v>
      </c>
      <c r="B7374" s="28" t="s">
        <v>27863</v>
      </c>
      <c r="C7374" s="28" t="s">
        <v>27892</v>
      </c>
      <c r="D7374" s="31" t="s">
        <v>27666</v>
      </c>
      <c r="E7374" s="31" t="s">
        <v>8280</v>
      </c>
    </row>
    <row r="7375" spans="1:5">
      <c r="A7375" s="33" t="s">
        <v>27893</v>
      </c>
      <c r="B7375" s="28" t="s">
        <v>27858</v>
      </c>
      <c r="C7375" s="28" t="s">
        <v>27894</v>
      </c>
      <c r="D7375" s="31" t="s">
        <v>27666</v>
      </c>
      <c r="E7375" s="31" t="s">
        <v>8280</v>
      </c>
    </row>
    <row r="7376" spans="1:5">
      <c r="A7376" s="33" t="s">
        <v>27895</v>
      </c>
      <c r="B7376" s="28" t="s">
        <v>27858</v>
      </c>
      <c r="C7376" s="28" t="s">
        <v>27896</v>
      </c>
      <c r="D7376" s="31" t="s">
        <v>27666</v>
      </c>
      <c r="E7376" s="31" t="s">
        <v>8280</v>
      </c>
    </row>
    <row r="7377" spans="1:5">
      <c r="A7377" s="33" t="s">
        <v>27897</v>
      </c>
      <c r="B7377" s="28" t="s">
        <v>24462</v>
      </c>
      <c r="C7377" s="28" t="s">
        <v>27898</v>
      </c>
      <c r="D7377" s="31" t="s">
        <v>27770</v>
      </c>
      <c r="E7377" s="31" t="s">
        <v>8280</v>
      </c>
    </row>
    <row r="7378" spans="1:5">
      <c r="A7378" s="33" t="s">
        <v>27899</v>
      </c>
      <c r="B7378" s="28" t="s">
        <v>27804</v>
      </c>
      <c r="C7378" s="28" t="s">
        <v>27900</v>
      </c>
      <c r="D7378" s="31" t="s">
        <v>27770</v>
      </c>
      <c r="E7378" s="31" t="s">
        <v>8280</v>
      </c>
    </row>
    <row r="7379" spans="1:5">
      <c r="A7379" s="33" t="s">
        <v>27901</v>
      </c>
      <c r="B7379" s="28" t="s">
        <v>25645</v>
      </c>
      <c r="C7379" s="28" t="s">
        <v>27902</v>
      </c>
      <c r="D7379" s="31" t="s">
        <v>27770</v>
      </c>
      <c r="E7379" s="31" t="s">
        <v>8280</v>
      </c>
    </row>
    <row r="7380" spans="1:5">
      <c r="A7380" s="33" t="s">
        <v>27903</v>
      </c>
      <c r="B7380" s="28" t="s">
        <v>27807</v>
      </c>
      <c r="C7380" s="28" t="s">
        <v>27904</v>
      </c>
      <c r="D7380" s="31" t="s">
        <v>27770</v>
      </c>
      <c r="E7380" s="31" t="s">
        <v>8280</v>
      </c>
    </row>
    <row r="7381" spans="1:5">
      <c r="A7381" s="33" t="s">
        <v>27905</v>
      </c>
      <c r="B7381" s="28" t="s">
        <v>26243</v>
      </c>
      <c r="C7381" s="28" t="s">
        <v>27906</v>
      </c>
      <c r="D7381" s="31" t="s">
        <v>27666</v>
      </c>
      <c r="E7381" s="31" t="s">
        <v>8280</v>
      </c>
    </row>
    <row r="7382" spans="1:5">
      <c r="A7382" s="33" t="s">
        <v>27907</v>
      </c>
      <c r="B7382" s="28" t="s">
        <v>26243</v>
      </c>
      <c r="C7382" s="28" t="s">
        <v>27908</v>
      </c>
      <c r="D7382" s="31" t="s">
        <v>27666</v>
      </c>
      <c r="E7382" s="31" t="s">
        <v>8280</v>
      </c>
    </row>
    <row r="7383" spans="1:5">
      <c r="A7383" s="33" t="s">
        <v>27909</v>
      </c>
      <c r="B7383" s="28" t="s">
        <v>27910</v>
      </c>
      <c r="C7383" s="28" t="s">
        <v>27911</v>
      </c>
      <c r="D7383" s="31" t="s">
        <v>27666</v>
      </c>
      <c r="E7383" s="31" t="s">
        <v>8280</v>
      </c>
    </row>
    <row r="7384" spans="1:5">
      <c r="A7384" s="33" t="s">
        <v>27912</v>
      </c>
      <c r="B7384" s="28" t="s">
        <v>27913</v>
      </c>
      <c r="C7384" s="28" t="s">
        <v>27914</v>
      </c>
      <c r="D7384" s="31" t="s">
        <v>27666</v>
      </c>
      <c r="E7384" s="31" t="s">
        <v>8280</v>
      </c>
    </row>
    <row r="7385" spans="1:5">
      <c r="A7385" s="33" t="s">
        <v>27915</v>
      </c>
      <c r="B7385" s="28" t="s">
        <v>27913</v>
      </c>
      <c r="C7385" s="28" t="s">
        <v>27916</v>
      </c>
      <c r="D7385" s="31" t="s">
        <v>27666</v>
      </c>
      <c r="E7385" s="31" t="s">
        <v>8280</v>
      </c>
    </row>
    <row r="7386" spans="1:5">
      <c r="A7386" s="33" t="s">
        <v>27917</v>
      </c>
      <c r="B7386" s="28" t="s">
        <v>27545</v>
      </c>
      <c r="C7386" s="28" t="s">
        <v>27918</v>
      </c>
      <c r="D7386" s="31" t="s">
        <v>27538</v>
      </c>
      <c r="E7386" s="31" t="s">
        <v>8280</v>
      </c>
    </row>
    <row r="7387" spans="1:5">
      <c r="A7387" s="33" t="s">
        <v>27919</v>
      </c>
      <c r="B7387" s="28" t="s">
        <v>27651</v>
      </c>
      <c r="C7387" s="28" t="s">
        <v>27920</v>
      </c>
      <c r="D7387" s="31" t="s">
        <v>27538</v>
      </c>
      <c r="E7387" s="31" t="s">
        <v>8280</v>
      </c>
    </row>
    <row r="7388" spans="1:5">
      <c r="A7388" s="33" t="s">
        <v>27921</v>
      </c>
      <c r="B7388" s="28" t="s">
        <v>27545</v>
      </c>
      <c r="C7388" s="28" t="s">
        <v>27922</v>
      </c>
      <c r="D7388" s="31" t="s">
        <v>27538</v>
      </c>
      <c r="E7388" s="31" t="s">
        <v>8280</v>
      </c>
    </row>
    <row r="7389" spans="1:5">
      <c r="A7389" s="33" t="s">
        <v>27923</v>
      </c>
      <c r="B7389" s="28" t="s">
        <v>27545</v>
      </c>
      <c r="C7389" s="28" t="s">
        <v>27924</v>
      </c>
      <c r="D7389" s="31" t="s">
        <v>27538</v>
      </c>
      <c r="E7389" s="31" t="s">
        <v>8280</v>
      </c>
    </row>
    <row r="7390" spans="1:5">
      <c r="A7390" s="33" t="s">
        <v>27925</v>
      </c>
      <c r="B7390" s="28" t="s">
        <v>27654</v>
      </c>
      <c r="C7390" s="28" t="s">
        <v>27926</v>
      </c>
      <c r="D7390" s="31" t="s">
        <v>27538</v>
      </c>
      <c r="E7390" s="31" t="s">
        <v>8280</v>
      </c>
    </row>
    <row r="7391" spans="1:5">
      <c r="A7391" s="33" t="s">
        <v>27927</v>
      </c>
      <c r="B7391" s="28" t="s">
        <v>27654</v>
      </c>
      <c r="C7391" s="28" t="s">
        <v>27928</v>
      </c>
      <c r="D7391" s="31" t="s">
        <v>27538</v>
      </c>
      <c r="E7391" s="31" t="s">
        <v>8280</v>
      </c>
    </row>
    <row r="7392" spans="1:5">
      <c r="A7392" s="33" t="s">
        <v>27929</v>
      </c>
      <c r="B7392" s="28" t="s">
        <v>27654</v>
      </c>
      <c r="C7392" s="28" t="s">
        <v>27930</v>
      </c>
      <c r="D7392" s="31" t="s">
        <v>27538</v>
      </c>
      <c r="E7392" s="31" t="s">
        <v>8280</v>
      </c>
    </row>
    <row r="7393" spans="1:5">
      <c r="A7393" s="33" t="s">
        <v>27931</v>
      </c>
      <c r="B7393" s="28" t="s">
        <v>27651</v>
      </c>
      <c r="C7393" s="28" t="s">
        <v>27932</v>
      </c>
      <c r="D7393" s="31" t="s">
        <v>27538</v>
      </c>
      <c r="E7393" s="31" t="s">
        <v>8280</v>
      </c>
    </row>
    <row r="7394" spans="1:5">
      <c r="A7394" s="33" t="s">
        <v>27933</v>
      </c>
      <c r="B7394" s="28" t="s">
        <v>27545</v>
      </c>
      <c r="C7394" s="28" t="s">
        <v>27934</v>
      </c>
      <c r="D7394" s="31" t="s">
        <v>27538</v>
      </c>
      <c r="E7394" s="31" t="s">
        <v>8280</v>
      </c>
    </row>
    <row r="7395" spans="1:5">
      <c r="A7395" s="33" t="s">
        <v>27935</v>
      </c>
      <c r="B7395" s="28" t="s">
        <v>27536</v>
      </c>
      <c r="C7395" s="28" t="s">
        <v>27936</v>
      </c>
      <c r="D7395" s="31" t="s">
        <v>27538</v>
      </c>
      <c r="E7395" s="31" t="s">
        <v>8280</v>
      </c>
    </row>
    <row r="7396" spans="1:5">
      <c r="A7396" s="33" t="s">
        <v>27937</v>
      </c>
      <c r="B7396" s="28" t="s">
        <v>27938</v>
      </c>
      <c r="C7396" s="28" t="s">
        <v>8280</v>
      </c>
      <c r="D7396" s="31" t="s">
        <v>27939</v>
      </c>
      <c r="E7396" s="31" t="s">
        <v>8280</v>
      </c>
    </row>
    <row r="7397" spans="1:5">
      <c r="A7397" s="33" t="s">
        <v>27940</v>
      </c>
      <c r="B7397" s="28" t="s">
        <v>27941</v>
      </c>
      <c r="C7397" s="28" t="s">
        <v>8280</v>
      </c>
      <c r="D7397" s="31" t="s">
        <v>27942</v>
      </c>
      <c r="E7397" s="31" t="s">
        <v>8280</v>
      </c>
    </row>
    <row r="7398" spans="1:5">
      <c r="A7398" s="33" t="s">
        <v>27943</v>
      </c>
      <c r="B7398" s="28" t="s">
        <v>25899</v>
      </c>
      <c r="C7398" s="28" t="s">
        <v>27944</v>
      </c>
      <c r="D7398" s="31" t="s">
        <v>9092</v>
      </c>
      <c r="E7398" s="31" t="s">
        <v>8280</v>
      </c>
    </row>
    <row r="7399" spans="1:5">
      <c r="A7399" s="33" t="s">
        <v>27945</v>
      </c>
      <c r="B7399" s="28" t="s">
        <v>25899</v>
      </c>
      <c r="C7399" s="28" t="s">
        <v>27946</v>
      </c>
      <c r="D7399" s="31" t="s">
        <v>9081</v>
      </c>
      <c r="E7399" s="31" t="s">
        <v>8280</v>
      </c>
    </row>
    <row r="7400" spans="1:5">
      <c r="A7400" s="33" t="s">
        <v>27947</v>
      </c>
      <c r="B7400" s="28" t="s">
        <v>25903</v>
      </c>
      <c r="C7400" s="28" t="s">
        <v>27948</v>
      </c>
      <c r="D7400" s="31" t="s">
        <v>9092</v>
      </c>
      <c r="E7400" s="31" t="s">
        <v>8280</v>
      </c>
    </row>
    <row r="7401" spans="1:5">
      <c r="A7401" s="33" t="s">
        <v>27949</v>
      </c>
      <c r="B7401" s="28" t="s">
        <v>25903</v>
      </c>
      <c r="C7401" s="28" t="s">
        <v>27950</v>
      </c>
      <c r="D7401" s="31" t="s">
        <v>9081</v>
      </c>
      <c r="E7401" s="31" t="s">
        <v>8280</v>
      </c>
    </row>
    <row r="7402" spans="1:5">
      <c r="A7402" s="33" t="s">
        <v>27951</v>
      </c>
      <c r="B7402" s="28" t="s">
        <v>25903</v>
      </c>
      <c r="C7402" s="28" t="s">
        <v>27952</v>
      </c>
      <c r="D7402" s="31" t="s">
        <v>9081</v>
      </c>
      <c r="E7402" s="31" t="s">
        <v>8280</v>
      </c>
    </row>
    <row r="7403" spans="1:5">
      <c r="A7403" s="33" t="s">
        <v>27953</v>
      </c>
      <c r="B7403" s="28" t="s">
        <v>25899</v>
      </c>
      <c r="C7403" s="28" t="s">
        <v>27954</v>
      </c>
      <c r="D7403" s="31" t="s">
        <v>9081</v>
      </c>
      <c r="E7403" s="31" t="s">
        <v>8280</v>
      </c>
    </row>
    <row r="7404" spans="1:5">
      <c r="A7404" s="33" t="s">
        <v>27955</v>
      </c>
      <c r="B7404" s="28" t="s">
        <v>25903</v>
      </c>
      <c r="C7404" s="28" t="s">
        <v>27956</v>
      </c>
      <c r="D7404" s="31" t="s">
        <v>9081</v>
      </c>
      <c r="E7404" s="31" t="s">
        <v>8280</v>
      </c>
    </row>
    <row r="7405" spans="1:5">
      <c r="A7405" s="33" t="s">
        <v>27957</v>
      </c>
      <c r="B7405" s="28" t="s">
        <v>25903</v>
      </c>
      <c r="C7405" s="28" t="s">
        <v>9091</v>
      </c>
      <c r="D7405" s="31" t="s">
        <v>9092</v>
      </c>
      <c r="E7405" s="31" t="s">
        <v>8280</v>
      </c>
    </row>
    <row r="7406" spans="1:5">
      <c r="A7406" s="33" t="s">
        <v>27958</v>
      </c>
      <c r="B7406" s="28" t="s">
        <v>25899</v>
      </c>
      <c r="C7406" s="28" t="s">
        <v>27959</v>
      </c>
      <c r="D7406" s="31" t="s">
        <v>9081</v>
      </c>
      <c r="E7406" s="31" t="s">
        <v>8280</v>
      </c>
    </row>
    <row r="7407" spans="1:5">
      <c r="A7407" s="33" t="s">
        <v>27960</v>
      </c>
      <c r="B7407" s="28" t="s">
        <v>25899</v>
      </c>
      <c r="C7407" s="28" t="s">
        <v>27961</v>
      </c>
      <c r="D7407" s="31" t="s">
        <v>9081</v>
      </c>
      <c r="E7407" s="31" t="s">
        <v>8280</v>
      </c>
    </row>
    <row r="7408" spans="1:5">
      <c r="A7408" s="33" t="s">
        <v>27962</v>
      </c>
      <c r="B7408" s="28" t="s">
        <v>25903</v>
      </c>
      <c r="C7408" s="28" t="s">
        <v>27963</v>
      </c>
      <c r="D7408" s="31" t="s">
        <v>9081</v>
      </c>
      <c r="E7408" s="31" t="s">
        <v>8280</v>
      </c>
    </row>
    <row r="7409" spans="1:5">
      <c r="A7409" s="33" t="s">
        <v>27964</v>
      </c>
      <c r="B7409" s="28" t="s">
        <v>25899</v>
      </c>
      <c r="C7409" s="28" t="s">
        <v>9080</v>
      </c>
      <c r="D7409" s="31" t="s">
        <v>9081</v>
      </c>
      <c r="E7409" s="31" t="s">
        <v>8280</v>
      </c>
    </row>
    <row r="7410" spans="1:5">
      <c r="A7410" s="33" t="s">
        <v>27965</v>
      </c>
      <c r="B7410" s="28" t="s">
        <v>25903</v>
      </c>
      <c r="C7410" s="28" t="s">
        <v>9089</v>
      </c>
      <c r="D7410" s="31" t="s">
        <v>9081</v>
      </c>
      <c r="E7410" s="31" t="s">
        <v>8280</v>
      </c>
    </row>
    <row r="7411" spans="1:5">
      <c r="A7411" s="33" t="s">
        <v>27966</v>
      </c>
      <c r="B7411" s="28" t="s">
        <v>27967</v>
      </c>
      <c r="C7411" s="28" t="s">
        <v>8280</v>
      </c>
      <c r="D7411" s="31" t="s">
        <v>27968</v>
      </c>
      <c r="E7411" s="31" t="s">
        <v>8280</v>
      </c>
    </row>
    <row r="7412" spans="1:5">
      <c r="A7412" s="33" t="s">
        <v>27969</v>
      </c>
      <c r="B7412" s="28" t="s">
        <v>27970</v>
      </c>
      <c r="C7412" s="28" t="s">
        <v>8280</v>
      </c>
      <c r="D7412" s="31" t="s">
        <v>27971</v>
      </c>
      <c r="E7412" s="31" t="s">
        <v>8280</v>
      </c>
    </row>
    <row r="7413" spans="1:5">
      <c r="A7413" s="33" t="s">
        <v>27972</v>
      </c>
      <c r="B7413" s="28" t="s">
        <v>27973</v>
      </c>
      <c r="C7413" s="28" t="s">
        <v>8280</v>
      </c>
      <c r="D7413" s="31" t="s">
        <v>27968</v>
      </c>
      <c r="E7413" s="31" t="s">
        <v>8280</v>
      </c>
    </row>
    <row r="7414" spans="1:5">
      <c r="A7414" s="33" t="s">
        <v>27974</v>
      </c>
      <c r="B7414" s="28" t="s">
        <v>27975</v>
      </c>
      <c r="C7414" s="28" t="s">
        <v>8280</v>
      </c>
      <c r="D7414" s="31"/>
      <c r="E7414" s="31" t="s">
        <v>8280</v>
      </c>
    </row>
    <row r="7415" spans="1:5">
      <c r="A7415" s="33" t="s">
        <v>27976</v>
      </c>
      <c r="B7415" s="28" t="s">
        <v>27977</v>
      </c>
      <c r="C7415" s="28" t="s">
        <v>9297</v>
      </c>
      <c r="D7415" s="31" t="s">
        <v>9295</v>
      </c>
      <c r="E7415" s="31" t="s">
        <v>8280</v>
      </c>
    </row>
    <row r="7416" spans="1:5">
      <c r="A7416" s="33" t="s">
        <v>27978</v>
      </c>
      <c r="B7416" s="28" t="s">
        <v>27977</v>
      </c>
      <c r="C7416" s="28" t="s">
        <v>27979</v>
      </c>
      <c r="D7416" s="31" t="s">
        <v>9295</v>
      </c>
      <c r="E7416" s="31" t="s">
        <v>8280</v>
      </c>
    </row>
    <row r="7417" spans="1:5">
      <c r="A7417" s="33" t="s">
        <v>27980</v>
      </c>
      <c r="B7417" s="28" t="s">
        <v>27981</v>
      </c>
      <c r="C7417" s="28" t="s">
        <v>9294</v>
      </c>
      <c r="D7417" s="31" t="s">
        <v>9295</v>
      </c>
      <c r="E7417" s="31" t="s">
        <v>8280</v>
      </c>
    </row>
    <row r="7418" spans="1:5">
      <c r="A7418" s="33" t="s">
        <v>27982</v>
      </c>
      <c r="B7418" s="28" t="s">
        <v>27981</v>
      </c>
      <c r="C7418" s="28" t="s">
        <v>27983</v>
      </c>
      <c r="D7418" s="31" t="s">
        <v>9295</v>
      </c>
      <c r="E7418" s="31" t="s">
        <v>8280</v>
      </c>
    </row>
    <row r="7419" spans="1:5">
      <c r="A7419" s="33" t="s">
        <v>27984</v>
      </c>
      <c r="B7419" s="28" t="s">
        <v>27977</v>
      </c>
      <c r="C7419" s="28" t="s">
        <v>9306</v>
      </c>
      <c r="D7419" s="31" t="s">
        <v>9295</v>
      </c>
      <c r="E7419" s="31" t="s">
        <v>8280</v>
      </c>
    </row>
    <row r="7420" spans="1:5">
      <c r="A7420" s="33" t="s">
        <v>27985</v>
      </c>
      <c r="B7420" s="28" t="s">
        <v>27977</v>
      </c>
      <c r="C7420" s="28" t="s">
        <v>27986</v>
      </c>
      <c r="D7420" s="31" t="s">
        <v>9295</v>
      </c>
      <c r="E7420" s="31" t="s">
        <v>8280</v>
      </c>
    </row>
    <row r="7421" spans="1:5">
      <c r="A7421" s="33" t="s">
        <v>27987</v>
      </c>
      <c r="B7421" s="28" t="s">
        <v>27981</v>
      </c>
      <c r="C7421" s="28" t="s">
        <v>9304</v>
      </c>
      <c r="D7421" s="31" t="s">
        <v>9295</v>
      </c>
      <c r="E7421" s="31" t="s">
        <v>8280</v>
      </c>
    </row>
    <row r="7422" spans="1:5">
      <c r="A7422" s="33" t="s">
        <v>27988</v>
      </c>
      <c r="B7422" s="28" t="s">
        <v>27981</v>
      </c>
      <c r="C7422" s="28" t="s">
        <v>27989</v>
      </c>
      <c r="D7422" s="31" t="s">
        <v>9295</v>
      </c>
      <c r="E7422" s="31" t="s">
        <v>8280</v>
      </c>
    </row>
    <row r="7423" spans="1:5">
      <c r="A7423" s="33" t="s">
        <v>27990</v>
      </c>
      <c r="B7423" s="28" t="s">
        <v>27991</v>
      </c>
      <c r="C7423" s="28" t="s">
        <v>9314</v>
      </c>
      <c r="D7423" s="31" t="s">
        <v>9295</v>
      </c>
      <c r="E7423" s="31" t="s">
        <v>8280</v>
      </c>
    </row>
    <row r="7424" spans="1:5">
      <c r="A7424" s="33" t="s">
        <v>27992</v>
      </c>
      <c r="B7424" s="28" t="s">
        <v>27991</v>
      </c>
      <c r="C7424" s="28" t="s">
        <v>27993</v>
      </c>
      <c r="D7424" s="31" t="s">
        <v>9295</v>
      </c>
      <c r="E7424" s="31" t="s">
        <v>8280</v>
      </c>
    </row>
    <row r="7425" spans="1:5">
      <c r="A7425" s="33" t="s">
        <v>27994</v>
      </c>
      <c r="B7425" s="28" t="s">
        <v>27995</v>
      </c>
      <c r="C7425" s="28" t="s">
        <v>9312</v>
      </c>
      <c r="D7425" s="31" t="s">
        <v>9295</v>
      </c>
      <c r="E7425" s="31" t="s">
        <v>8280</v>
      </c>
    </row>
    <row r="7426" spans="1:5">
      <c r="A7426" s="33" t="s">
        <v>27996</v>
      </c>
      <c r="B7426" s="28" t="s">
        <v>27995</v>
      </c>
      <c r="C7426" s="28" t="s">
        <v>27997</v>
      </c>
      <c r="D7426" s="31" t="s">
        <v>9295</v>
      </c>
      <c r="E7426" s="31" t="s">
        <v>8280</v>
      </c>
    </row>
    <row r="7427" spans="1:5">
      <c r="A7427" s="33" t="s">
        <v>27998</v>
      </c>
      <c r="B7427" s="28" t="s">
        <v>27991</v>
      </c>
      <c r="C7427" s="28" t="s">
        <v>9322</v>
      </c>
      <c r="D7427" s="31" t="s">
        <v>9295</v>
      </c>
      <c r="E7427" s="31" t="s">
        <v>8280</v>
      </c>
    </row>
    <row r="7428" spans="1:5">
      <c r="A7428" s="33" t="s">
        <v>27999</v>
      </c>
      <c r="B7428" s="28" t="s">
        <v>27991</v>
      </c>
      <c r="C7428" s="28" t="s">
        <v>28000</v>
      </c>
      <c r="D7428" s="31" t="s">
        <v>9295</v>
      </c>
      <c r="E7428" s="31" t="s">
        <v>8280</v>
      </c>
    </row>
    <row r="7429" spans="1:5">
      <c r="A7429" s="33" t="s">
        <v>28001</v>
      </c>
      <c r="B7429" s="28" t="s">
        <v>27995</v>
      </c>
      <c r="C7429" s="28" t="s">
        <v>9320</v>
      </c>
      <c r="D7429" s="31" t="s">
        <v>9295</v>
      </c>
      <c r="E7429" s="31" t="s">
        <v>8280</v>
      </c>
    </row>
    <row r="7430" spans="1:5">
      <c r="A7430" s="33" t="s">
        <v>28002</v>
      </c>
      <c r="B7430" s="28" t="s">
        <v>27995</v>
      </c>
      <c r="C7430" s="28" t="s">
        <v>28003</v>
      </c>
      <c r="D7430" s="31" t="s">
        <v>9295</v>
      </c>
      <c r="E7430" s="31" t="s">
        <v>8280</v>
      </c>
    </row>
    <row r="7431" spans="1:5">
      <c r="A7431" s="33" t="s">
        <v>28004</v>
      </c>
      <c r="B7431" s="28" t="s">
        <v>27977</v>
      </c>
      <c r="C7431" s="28" t="s">
        <v>28005</v>
      </c>
      <c r="D7431" s="31" t="s">
        <v>28006</v>
      </c>
      <c r="E7431" s="31" t="s">
        <v>8280</v>
      </c>
    </row>
    <row r="7432" spans="1:5">
      <c r="A7432" s="33" t="s">
        <v>28007</v>
      </c>
      <c r="B7432" s="28" t="s">
        <v>27981</v>
      </c>
      <c r="C7432" s="28" t="s">
        <v>28008</v>
      </c>
      <c r="D7432" s="31" t="s">
        <v>28006</v>
      </c>
      <c r="E7432" s="31" t="s">
        <v>8280</v>
      </c>
    </row>
    <row r="7433" spans="1:5">
      <c r="A7433" s="33" t="s">
        <v>28009</v>
      </c>
      <c r="B7433" s="28" t="s">
        <v>27977</v>
      </c>
      <c r="C7433" s="28" t="s">
        <v>28010</v>
      </c>
      <c r="D7433" s="31" t="s">
        <v>28006</v>
      </c>
      <c r="E7433" s="31" t="s">
        <v>8280</v>
      </c>
    </row>
    <row r="7434" spans="1:5">
      <c r="A7434" s="33" t="s">
        <v>28011</v>
      </c>
      <c r="B7434" s="28" t="s">
        <v>27981</v>
      </c>
      <c r="C7434" s="28" t="s">
        <v>28012</v>
      </c>
      <c r="D7434" s="31" t="s">
        <v>28006</v>
      </c>
      <c r="E7434" s="31" t="s">
        <v>8280</v>
      </c>
    </row>
    <row r="7435" spans="1:5">
      <c r="A7435" s="33" t="s">
        <v>28013</v>
      </c>
      <c r="B7435" s="28" t="s">
        <v>27991</v>
      </c>
      <c r="C7435" s="28" t="s">
        <v>28014</v>
      </c>
      <c r="D7435" s="31" t="s">
        <v>28006</v>
      </c>
      <c r="E7435" s="31" t="s">
        <v>8280</v>
      </c>
    </row>
    <row r="7436" spans="1:5">
      <c r="A7436" s="33" t="s">
        <v>28015</v>
      </c>
      <c r="B7436" s="28" t="s">
        <v>27995</v>
      </c>
      <c r="C7436" s="28" t="s">
        <v>28016</v>
      </c>
      <c r="D7436" s="31" t="s">
        <v>28006</v>
      </c>
      <c r="E7436" s="31" t="s">
        <v>8280</v>
      </c>
    </row>
    <row r="7437" spans="1:5">
      <c r="A7437" s="33" t="s">
        <v>28017</v>
      </c>
      <c r="B7437" s="28" t="s">
        <v>27991</v>
      </c>
      <c r="C7437" s="28" t="s">
        <v>28018</v>
      </c>
      <c r="D7437" s="31" t="s">
        <v>28006</v>
      </c>
      <c r="E7437" s="31" t="s">
        <v>8280</v>
      </c>
    </row>
    <row r="7438" spans="1:5">
      <c r="A7438" s="33" t="s">
        <v>28019</v>
      </c>
      <c r="B7438" s="28" t="s">
        <v>27995</v>
      </c>
      <c r="C7438" s="28" t="s">
        <v>28020</v>
      </c>
      <c r="D7438" s="31" t="s">
        <v>28006</v>
      </c>
      <c r="E7438" s="31" t="s">
        <v>8280</v>
      </c>
    </row>
    <row r="7439" spans="1:5">
      <c r="A7439" s="33" t="s">
        <v>28021</v>
      </c>
      <c r="B7439" s="28" t="s">
        <v>27991</v>
      </c>
      <c r="C7439" s="28" t="s">
        <v>28022</v>
      </c>
      <c r="D7439" s="31" t="s">
        <v>9295</v>
      </c>
      <c r="E7439" s="31" t="s">
        <v>8280</v>
      </c>
    </row>
    <row r="7440" spans="1:5">
      <c r="A7440" s="33" t="s">
        <v>28023</v>
      </c>
      <c r="B7440" s="28" t="s">
        <v>27995</v>
      </c>
      <c r="C7440" s="28" t="s">
        <v>28024</v>
      </c>
      <c r="D7440" s="31" t="s">
        <v>9295</v>
      </c>
      <c r="E7440" s="31" t="s">
        <v>8280</v>
      </c>
    </row>
    <row r="7441" spans="1:5">
      <c r="A7441" s="33" t="s">
        <v>28025</v>
      </c>
      <c r="B7441" s="28" t="s">
        <v>27991</v>
      </c>
      <c r="C7441" s="28" t="s">
        <v>28026</v>
      </c>
      <c r="D7441" s="31" t="s">
        <v>9295</v>
      </c>
      <c r="E7441" s="31" t="s">
        <v>8280</v>
      </c>
    </row>
    <row r="7442" spans="1:5">
      <c r="A7442" s="33" t="s">
        <v>28027</v>
      </c>
      <c r="B7442" s="28" t="s">
        <v>27995</v>
      </c>
      <c r="C7442" s="28" t="s">
        <v>28028</v>
      </c>
      <c r="D7442" s="31" t="s">
        <v>9295</v>
      </c>
      <c r="E7442" s="31" t="s">
        <v>8280</v>
      </c>
    </row>
    <row r="7443" spans="1:5">
      <c r="A7443" s="33" t="s">
        <v>28029</v>
      </c>
      <c r="B7443" s="28" t="s">
        <v>27991</v>
      </c>
      <c r="C7443" s="28" t="s">
        <v>28030</v>
      </c>
      <c r="D7443" s="31" t="s">
        <v>28006</v>
      </c>
      <c r="E7443" s="31" t="s">
        <v>8280</v>
      </c>
    </row>
    <row r="7444" spans="1:5">
      <c r="A7444" s="33" t="s">
        <v>28031</v>
      </c>
      <c r="B7444" s="28" t="s">
        <v>27995</v>
      </c>
      <c r="C7444" s="28" t="s">
        <v>28032</v>
      </c>
      <c r="D7444" s="31" t="s">
        <v>28006</v>
      </c>
      <c r="E7444" s="31" t="s">
        <v>8280</v>
      </c>
    </row>
    <row r="7445" spans="1:5">
      <c r="A7445" s="33" t="s">
        <v>28033</v>
      </c>
      <c r="B7445" s="28" t="s">
        <v>27991</v>
      </c>
      <c r="C7445" s="28" t="s">
        <v>28034</v>
      </c>
      <c r="D7445" s="31" t="s">
        <v>28006</v>
      </c>
      <c r="E7445" s="31" t="s">
        <v>8280</v>
      </c>
    </row>
    <row r="7446" spans="1:5">
      <c r="A7446" s="33" t="s">
        <v>28035</v>
      </c>
      <c r="B7446" s="28" t="s">
        <v>27995</v>
      </c>
      <c r="C7446" s="28" t="s">
        <v>28036</v>
      </c>
      <c r="D7446" s="31" t="s">
        <v>28006</v>
      </c>
      <c r="E7446" s="31" t="s">
        <v>8280</v>
      </c>
    </row>
    <row r="7447" spans="1:5">
      <c r="A7447" s="33" t="s">
        <v>28037</v>
      </c>
      <c r="B7447" s="28" t="s">
        <v>28038</v>
      </c>
      <c r="C7447" s="28" t="s">
        <v>28039</v>
      </c>
      <c r="D7447" s="31"/>
      <c r="E7447" s="31" t="s">
        <v>8280</v>
      </c>
    </row>
    <row r="7448" spans="1:5">
      <c r="A7448" s="33" t="s">
        <v>28040</v>
      </c>
      <c r="B7448" s="28" t="s">
        <v>28038</v>
      </c>
      <c r="C7448" s="28" t="s">
        <v>28041</v>
      </c>
      <c r="D7448" s="31"/>
      <c r="E7448" s="31" t="s">
        <v>8280</v>
      </c>
    </row>
    <row r="7449" spans="1:5">
      <c r="A7449" s="33" t="s">
        <v>28042</v>
      </c>
      <c r="B7449" s="28" t="s">
        <v>28038</v>
      </c>
      <c r="C7449" s="28" t="s">
        <v>28043</v>
      </c>
      <c r="D7449" s="31"/>
      <c r="E7449" s="31" t="s">
        <v>8280</v>
      </c>
    </row>
    <row r="7450" spans="1:5">
      <c r="A7450" s="33" t="s">
        <v>28044</v>
      </c>
      <c r="B7450" s="28" t="s">
        <v>28038</v>
      </c>
      <c r="C7450" s="28" t="s">
        <v>28045</v>
      </c>
      <c r="D7450" s="31"/>
      <c r="E7450" s="31" t="s">
        <v>8280</v>
      </c>
    </row>
    <row r="7451" spans="1:5">
      <c r="A7451" s="33" t="s">
        <v>28046</v>
      </c>
      <c r="B7451" s="28" t="s">
        <v>28047</v>
      </c>
      <c r="C7451" s="28" t="s">
        <v>28048</v>
      </c>
      <c r="D7451" s="31" t="s">
        <v>10082</v>
      </c>
      <c r="E7451" s="31" t="s">
        <v>8280</v>
      </c>
    </row>
    <row r="7452" spans="1:5">
      <c r="A7452" s="33" t="s">
        <v>28049</v>
      </c>
      <c r="B7452" s="28" t="s">
        <v>28050</v>
      </c>
      <c r="C7452" s="28" t="s">
        <v>28051</v>
      </c>
      <c r="D7452" s="31" t="s">
        <v>10082</v>
      </c>
      <c r="E7452" s="31" t="s">
        <v>8280</v>
      </c>
    </row>
    <row r="7453" spans="1:5">
      <c r="A7453" s="33" t="s">
        <v>28052</v>
      </c>
      <c r="B7453" s="28" t="s">
        <v>28053</v>
      </c>
      <c r="C7453" s="28" t="s">
        <v>8280</v>
      </c>
      <c r="D7453" s="31" t="s">
        <v>10082</v>
      </c>
      <c r="E7453" s="31" t="s">
        <v>8280</v>
      </c>
    </row>
    <row r="7454" spans="1:5">
      <c r="A7454" s="33" t="s">
        <v>28054</v>
      </c>
      <c r="B7454" s="28" t="s">
        <v>28047</v>
      </c>
      <c r="C7454" s="28" t="s">
        <v>8280</v>
      </c>
      <c r="D7454" s="31" t="s">
        <v>10082</v>
      </c>
      <c r="E7454" s="31" t="s">
        <v>8280</v>
      </c>
    </row>
    <row r="7455" spans="1:5">
      <c r="A7455" s="33" t="s">
        <v>28055</v>
      </c>
      <c r="B7455" s="28" t="s">
        <v>28050</v>
      </c>
      <c r="C7455" s="28" t="s">
        <v>8280</v>
      </c>
      <c r="D7455" s="31" t="s">
        <v>10082</v>
      </c>
      <c r="E7455" s="31" t="s">
        <v>8280</v>
      </c>
    </row>
    <row r="7456" spans="1:5">
      <c r="A7456" s="33" t="s">
        <v>28056</v>
      </c>
      <c r="B7456" s="28" t="s">
        <v>28057</v>
      </c>
      <c r="C7456" s="28" t="s">
        <v>8280</v>
      </c>
      <c r="D7456" s="31"/>
      <c r="E7456" s="31" t="s">
        <v>8280</v>
      </c>
    </row>
    <row r="7457" spans="1:5">
      <c r="A7457" s="33" t="s">
        <v>28058</v>
      </c>
      <c r="B7457" s="28" t="s">
        <v>28059</v>
      </c>
      <c r="C7457" s="28" t="s">
        <v>28060</v>
      </c>
      <c r="D7457" s="31"/>
      <c r="E7457" s="31" t="s">
        <v>8280</v>
      </c>
    </row>
    <row r="7458" spans="1:5">
      <c r="A7458" s="33" t="s">
        <v>28061</v>
      </c>
      <c r="B7458" s="28" t="s">
        <v>28059</v>
      </c>
      <c r="C7458" s="28" t="s">
        <v>28062</v>
      </c>
      <c r="D7458" s="31"/>
      <c r="E7458" s="31" t="s">
        <v>8280</v>
      </c>
    </row>
    <row r="7459" spans="1:5">
      <c r="A7459" s="33" t="s">
        <v>28063</v>
      </c>
      <c r="B7459" s="28" t="s">
        <v>28064</v>
      </c>
      <c r="C7459" s="28" t="s">
        <v>28065</v>
      </c>
      <c r="D7459" s="31"/>
      <c r="E7459" s="31" t="s">
        <v>8280</v>
      </c>
    </row>
    <row r="7460" spans="1:5">
      <c r="A7460" s="33" t="s">
        <v>28066</v>
      </c>
      <c r="B7460" s="28" t="s">
        <v>28064</v>
      </c>
      <c r="C7460" s="28" t="s">
        <v>28067</v>
      </c>
      <c r="D7460" s="31"/>
      <c r="E7460" s="31" t="s">
        <v>8280</v>
      </c>
    </row>
    <row r="7461" spans="1:5">
      <c r="A7461" s="33" t="s">
        <v>28068</v>
      </c>
      <c r="B7461" s="28" t="s">
        <v>28069</v>
      </c>
      <c r="C7461" s="28" t="s">
        <v>28070</v>
      </c>
      <c r="D7461" s="31"/>
      <c r="E7461" s="31" t="s">
        <v>8280</v>
      </c>
    </row>
    <row r="7462" spans="1:5">
      <c r="A7462" s="33" t="s">
        <v>28071</v>
      </c>
      <c r="B7462" s="28" t="s">
        <v>28069</v>
      </c>
      <c r="C7462" s="28" t="s">
        <v>28072</v>
      </c>
      <c r="D7462" s="31"/>
      <c r="E7462" s="31" t="s">
        <v>8280</v>
      </c>
    </row>
    <row r="7463" spans="1:5">
      <c r="A7463" s="33" t="s">
        <v>28073</v>
      </c>
      <c r="B7463" s="28" t="s">
        <v>28069</v>
      </c>
      <c r="C7463" s="28" t="s">
        <v>28074</v>
      </c>
      <c r="D7463" s="31"/>
      <c r="E7463" s="31" t="s">
        <v>8280</v>
      </c>
    </row>
    <row r="7464" spans="1:5">
      <c r="A7464" s="33" t="s">
        <v>28075</v>
      </c>
      <c r="B7464" s="28" t="s">
        <v>28076</v>
      </c>
      <c r="C7464" s="28" t="s">
        <v>28077</v>
      </c>
      <c r="D7464" s="31"/>
      <c r="E7464" s="31" t="s">
        <v>8280</v>
      </c>
    </row>
    <row r="7465" spans="1:5">
      <c r="A7465" s="33" t="s">
        <v>28078</v>
      </c>
      <c r="B7465" s="28" t="s">
        <v>28076</v>
      </c>
      <c r="C7465" s="28" t="s">
        <v>28079</v>
      </c>
      <c r="D7465" s="31"/>
      <c r="E7465" s="31" t="s">
        <v>8280</v>
      </c>
    </row>
    <row r="7466" spans="1:5">
      <c r="A7466" s="33" t="s">
        <v>28080</v>
      </c>
      <c r="B7466" s="28" t="s">
        <v>28069</v>
      </c>
      <c r="C7466" s="28" t="s">
        <v>28081</v>
      </c>
      <c r="D7466" s="31"/>
      <c r="E7466" s="31" t="s">
        <v>8280</v>
      </c>
    </row>
    <row r="7467" spans="1:5">
      <c r="A7467" s="33" t="s">
        <v>28082</v>
      </c>
      <c r="B7467" s="28" t="s">
        <v>28069</v>
      </c>
      <c r="C7467" s="28" t="s">
        <v>28083</v>
      </c>
      <c r="D7467" s="31"/>
      <c r="E7467" s="31" t="s">
        <v>8280</v>
      </c>
    </row>
    <row r="7468" spans="1:5">
      <c r="A7468" s="33" t="s">
        <v>28084</v>
      </c>
      <c r="B7468" s="28" t="s">
        <v>28069</v>
      </c>
      <c r="C7468" s="28" t="s">
        <v>28085</v>
      </c>
      <c r="D7468" s="31"/>
      <c r="E7468" s="31" t="s">
        <v>8280</v>
      </c>
    </row>
    <row r="7469" spans="1:5">
      <c r="A7469" s="33" t="s">
        <v>28086</v>
      </c>
      <c r="B7469" s="28" t="s">
        <v>28076</v>
      </c>
      <c r="C7469" s="28" t="s">
        <v>28087</v>
      </c>
      <c r="D7469" s="31"/>
      <c r="E7469" s="31" t="s">
        <v>8280</v>
      </c>
    </row>
    <row r="7470" spans="1:5">
      <c r="A7470" s="33" t="s">
        <v>28088</v>
      </c>
      <c r="B7470" s="28" t="s">
        <v>28089</v>
      </c>
      <c r="C7470" s="28" t="s">
        <v>28090</v>
      </c>
      <c r="D7470" s="31"/>
      <c r="E7470" s="31" t="s">
        <v>8280</v>
      </c>
    </row>
    <row r="7471" spans="1:5">
      <c r="A7471" s="33" t="s">
        <v>28091</v>
      </c>
      <c r="B7471" s="28" t="s">
        <v>28089</v>
      </c>
      <c r="C7471" s="28" t="s">
        <v>28092</v>
      </c>
      <c r="D7471" s="31"/>
      <c r="E7471" s="31" t="s">
        <v>8280</v>
      </c>
    </row>
    <row r="7472" spans="1:5">
      <c r="A7472" s="33" t="s">
        <v>28093</v>
      </c>
      <c r="B7472" s="28" t="s">
        <v>28094</v>
      </c>
      <c r="C7472" s="28" t="s">
        <v>28095</v>
      </c>
      <c r="D7472" s="31"/>
      <c r="E7472" s="31" t="s">
        <v>8280</v>
      </c>
    </row>
    <row r="7473" spans="1:5">
      <c r="A7473" s="33" t="s">
        <v>28096</v>
      </c>
      <c r="B7473" s="28" t="s">
        <v>28094</v>
      </c>
      <c r="C7473" s="28" t="s">
        <v>28097</v>
      </c>
      <c r="D7473" s="31"/>
      <c r="E7473" s="31" t="s">
        <v>8280</v>
      </c>
    </row>
    <row r="7474" spans="1:5">
      <c r="A7474" s="33" t="s">
        <v>28098</v>
      </c>
      <c r="B7474" s="28" t="s">
        <v>28076</v>
      </c>
      <c r="C7474" s="28" t="s">
        <v>28099</v>
      </c>
      <c r="D7474" s="31"/>
      <c r="E7474" s="31" t="s">
        <v>8280</v>
      </c>
    </row>
    <row r="7475" spans="1:5">
      <c r="A7475" s="33" t="s">
        <v>28100</v>
      </c>
      <c r="B7475" s="28" t="s">
        <v>28089</v>
      </c>
      <c r="C7475" s="28" t="s">
        <v>28101</v>
      </c>
      <c r="D7475" s="31"/>
      <c r="E7475" s="31" t="s">
        <v>8280</v>
      </c>
    </row>
    <row r="7476" spans="1:5">
      <c r="A7476" s="33" t="s">
        <v>28102</v>
      </c>
      <c r="B7476" s="28" t="s">
        <v>28089</v>
      </c>
      <c r="C7476" s="28" t="s">
        <v>28103</v>
      </c>
      <c r="D7476" s="31"/>
      <c r="E7476" s="31" t="s">
        <v>8280</v>
      </c>
    </row>
    <row r="7477" spans="1:5">
      <c r="A7477" s="33" t="s">
        <v>28104</v>
      </c>
      <c r="B7477" s="28" t="s">
        <v>28105</v>
      </c>
      <c r="C7477" s="28" t="s">
        <v>28106</v>
      </c>
      <c r="D7477" s="31" t="s">
        <v>28107</v>
      </c>
      <c r="E7477" s="31" t="s">
        <v>8280</v>
      </c>
    </row>
    <row r="7478" spans="1:5">
      <c r="A7478" s="33" t="s">
        <v>28108</v>
      </c>
      <c r="B7478" s="28" t="s">
        <v>28109</v>
      </c>
      <c r="C7478" s="28" t="s">
        <v>28110</v>
      </c>
      <c r="D7478" s="31" t="s">
        <v>28111</v>
      </c>
      <c r="E7478" s="31" t="s">
        <v>8280</v>
      </c>
    </row>
    <row r="7479" spans="1:5">
      <c r="A7479" s="33" t="s">
        <v>28112</v>
      </c>
      <c r="B7479" s="28" t="s">
        <v>28113</v>
      </c>
      <c r="C7479" s="28" t="s">
        <v>28114</v>
      </c>
      <c r="D7479" s="31" t="s">
        <v>28111</v>
      </c>
      <c r="E7479" s="31" t="s">
        <v>8280</v>
      </c>
    </row>
    <row r="7480" spans="1:5">
      <c r="A7480" s="33" t="s">
        <v>28115</v>
      </c>
      <c r="B7480" s="28" t="s">
        <v>28116</v>
      </c>
      <c r="C7480" s="28" t="s">
        <v>8280</v>
      </c>
      <c r="D7480" s="31" t="s">
        <v>27971</v>
      </c>
      <c r="E7480" s="31" t="s">
        <v>8280</v>
      </c>
    </row>
    <row r="7481" spans="1:5">
      <c r="A7481" s="33" t="s">
        <v>28117</v>
      </c>
      <c r="B7481" s="28" t="s">
        <v>27509</v>
      </c>
      <c r="C7481" s="28" t="s">
        <v>28118</v>
      </c>
      <c r="D7481" s="31"/>
      <c r="E7481" s="31" t="s">
        <v>8280</v>
      </c>
    </row>
    <row r="7482" spans="1:5">
      <c r="A7482" s="33" t="s">
        <v>28119</v>
      </c>
      <c r="B7482" s="28" t="s">
        <v>27512</v>
      </c>
      <c r="C7482" s="28" t="s">
        <v>28120</v>
      </c>
      <c r="D7482" s="31"/>
      <c r="E7482" s="31" t="s">
        <v>8280</v>
      </c>
    </row>
    <row r="7483" spans="1:5">
      <c r="A7483" s="33" t="s">
        <v>28121</v>
      </c>
      <c r="B7483" s="28" t="s">
        <v>28122</v>
      </c>
      <c r="C7483" s="28" t="s">
        <v>28123</v>
      </c>
      <c r="D7483" s="31"/>
      <c r="E7483" s="31" t="s">
        <v>8280</v>
      </c>
    </row>
    <row r="7484" spans="1:5">
      <c r="A7484" s="33" t="s">
        <v>28124</v>
      </c>
      <c r="B7484" s="28" t="s">
        <v>28122</v>
      </c>
      <c r="C7484" s="28" t="s">
        <v>28125</v>
      </c>
      <c r="D7484" s="31"/>
      <c r="E7484" s="31" t="s">
        <v>8280</v>
      </c>
    </row>
    <row r="7485" spans="1:5">
      <c r="A7485" s="33" t="s">
        <v>28126</v>
      </c>
      <c r="B7485" s="28" t="s">
        <v>28127</v>
      </c>
      <c r="C7485" s="28" t="s">
        <v>28128</v>
      </c>
      <c r="D7485" s="31"/>
      <c r="E7485" s="31" t="s">
        <v>8280</v>
      </c>
    </row>
    <row r="7486" spans="1:5">
      <c r="A7486" s="33" t="s">
        <v>28129</v>
      </c>
      <c r="B7486" s="28" t="s">
        <v>28127</v>
      </c>
      <c r="C7486" s="28" t="s">
        <v>28130</v>
      </c>
      <c r="D7486" s="31"/>
      <c r="E7486" s="31" t="s">
        <v>8280</v>
      </c>
    </row>
    <row r="7487" spans="1:5">
      <c r="A7487" s="33" t="s">
        <v>28131</v>
      </c>
      <c r="B7487" s="28" t="s">
        <v>28132</v>
      </c>
      <c r="C7487" s="28" t="s">
        <v>28133</v>
      </c>
      <c r="D7487" s="31"/>
      <c r="E7487" s="31" t="s">
        <v>8280</v>
      </c>
    </row>
    <row r="7488" spans="1:5">
      <c r="A7488" s="33" t="s">
        <v>28134</v>
      </c>
      <c r="B7488" s="28" t="s">
        <v>28127</v>
      </c>
      <c r="C7488" s="28" t="s">
        <v>28135</v>
      </c>
      <c r="D7488" s="31"/>
      <c r="E7488" s="31" t="s">
        <v>8280</v>
      </c>
    </row>
    <row r="7489" spans="1:5">
      <c r="A7489" s="33" t="s">
        <v>28136</v>
      </c>
      <c r="B7489" s="28" t="s">
        <v>28127</v>
      </c>
      <c r="C7489" s="28" t="s">
        <v>28137</v>
      </c>
      <c r="D7489" s="31"/>
      <c r="E7489" s="31" t="s">
        <v>8280</v>
      </c>
    </row>
    <row r="7490" spans="1:5">
      <c r="A7490" s="33" t="s">
        <v>28138</v>
      </c>
      <c r="B7490" s="28" t="s">
        <v>28122</v>
      </c>
      <c r="C7490" s="28" t="s">
        <v>28139</v>
      </c>
      <c r="D7490" s="31"/>
      <c r="E7490" s="31" t="s">
        <v>8280</v>
      </c>
    </row>
    <row r="7491" spans="1:5">
      <c r="A7491" s="33" t="s">
        <v>28140</v>
      </c>
      <c r="B7491" s="28" t="s">
        <v>28132</v>
      </c>
      <c r="C7491" s="28" t="s">
        <v>28141</v>
      </c>
      <c r="D7491" s="31"/>
      <c r="E7491" s="31" t="s">
        <v>8280</v>
      </c>
    </row>
    <row r="7492" spans="1:5">
      <c r="A7492" s="33" t="s">
        <v>28142</v>
      </c>
      <c r="B7492" s="28" t="s">
        <v>28127</v>
      </c>
      <c r="C7492" s="28" t="s">
        <v>28143</v>
      </c>
      <c r="D7492" s="31"/>
      <c r="E7492" s="31" t="s">
        <v>8280</v>
      </c>
    </row>
    <row r="7493" spans="1:5">
      <c r="A7493" s="33" t="s">
        <v>28144</v>
      </c>
      <c r="B7493" s="28" t="s">
        <v>28127</v>
      </c>
      <c r="C7493" s="28" t="s">
        <v>28145</v>
      </c>
      <c r="D7493" s="31"/>
      <c r="E7493" s="31" t="s">
        <v>8280</v>
      </c>
    </row>
    <row r="7494" spans="1:5">
      <c r="A7494" s="33" t="s">
        <v>28146</v>
      </c>
      <c r="B7494" s="28" t="s">
        <v>28122</v>
      </c>
      <c r="C7494" s="28" t="s">
        <v>28147</v>
      </c>
      <c r="D7494" s="31"/>
      <c r="E7494" s="31" t="s">
        <v>8280</v>
      </c>
    </row>
    <row r="7495" spans="1:5">
      <c r="A7495" s="33" t="s">
        <v>28148</v>
      </c>
      <c r="B7495" s="28" t="s">
        <v>28122</v>
      </c>
      <c r="C7495" s="28" t="s">
        <v>28149</v>
      </c>
      <c r="D7495" s="31"/>
      <c r="E7495" s="31" t="s">
        <v>8280</v>
      </c>
    </row>
    <row r="7496" spans="1:5">
      <c r="A7496" s="33" t="s">
        <v>28150</v>
      </c>
      <c r="B7496" s="28" t="s">
        <v>28151</v>
      </c>
      <c r="C7496" s="28" t="s">
        <v>28152</v>
      </c>
      <c r="D7496" s="31"/>
      <c r="E7496" s="31" t="s">
        <v>8280</v>
      </c>
    </row>
    <row r="7497" spans="1:5">
      <c r="A7497" s="33" t="s">
        <v>28153</v>
      </c>
      <c r="B7497" s="28" t="s">
        <v>28151</v>
      </c>
      <c r="C7497" s="28" t="s">
        <v>28154</v>
      </c>
      <c r="D7497" s="31"/>
      <c r="E7497" s="31" t="s">
        <v>8280</v>
      </c>
    </row>
    <row r="7498" spans="1:5">
      <c r="A7498" s="33" t="s">
        <v>28155</v>
      </c>
      <c r="B7498" s="28" t="s">
        <v>28156</v>
      </c>
      <c r="C7498" s="28" t="s">
        <v>28157</v>
      </c>
      <c r="D7498" s="31"/>
      <c r="E7498" s="31" t="s">
        <v>8280</v>
      </c>
    </row>
    <row r="7499" spans="1:5">
      <c r="A7499" s="33" t="s">
        <v>28158</v>
      </c>
      <c r="B7499" s="28" t="s">
        <v>28159</v>
      </c>
      <c r="C7499" s="28" t="s">
        <v>28160</v>
      </c>
      <c r="D7499" s="31"/>
      <c r="E7499" s="31" t="s">
        <v>8280</v>
      </c>
    </row>
    <row r="7500" spans="1:5">
      <c r="A7500" s="33" t="s">
        <v>28161</v>
      </c>
      <c r="B7500" s="28" t="s">
        <v>28162</v>
      </c>
      <c r="C7500" s="28" t="s">
        <v>28163</v>
      </c>
      <c r="D7500" s="31"/>
      <c r="E7500" s="31" t="s">
        <v>8280</v>
      </c>
    </row>
    <row r="7501" spans="1:5">
      <c r="A7501" s="33" t="s">
        <v>28164</v>
      </c>
      <c r="B7501" s="28" t="s">
        <v>28162</v>
      </c>
      <c r="C7501" s="28" t="s">
        <v>28165</v>
      </c>
      <c r="D7501" s="31"/>
      <c r="E7501" s="31" t="s">
        <v>8280</v>
      </c>
    </row>
    <row r="7502" spans="1:5">
      <c r="A7502" s="33" t="s">
        <v>28166</v>
      </c>
      <c r="B7502" s="28" t="s">
        <v>28162</v>
      </c>
      <c r="C7502" s="28" t="s">
        <v>28167</v>
      </c>
      <c r="D7502" s="31"/>
      <c r="E7502" s="31" t="s">
        <v>8280</v>
      </c>
    </row>
    <row r="7503" spans="1:5">
      <c r="A7503" s="33" t="s">
        <v>28168</v>
      </c>
      <c r="B7503" s="28" t="s">
        <v>28162</v>
      </c>
      <c r="C7503" s="28" t="s">
        <v>28169</v>
      </c>
      <c r="D7503" s="31"/>
      <c r="E7503" s="31" t="s">
        <v>8280</v>
      </c>
    </row>
    <row r="7504" spans="1:5">
      <c r="A7504" s="33" t="s">
        <v>28170</v>
      </c>
      <c r="B7504" s="28" t="s">
        <v>27395</v>
      </c>
      <c r="C7504" s="28" t="s">
        <v>8280</v>
      </c>
      <c r="D7504" s="31" t="s">
        <v>28171</v>
      </c>
      <c r="E7504" s="31" t="s">
        <v>8280</v>
      </c>
    </row>
    <row r="7505" spans="1:5">
      <c r="A7505" s="33" t="s">
        <v>28172</v>
      </c>
      <c r="B7505" s="28" t="s">
        <v>27395</v>
      </c>
      <c r="C7505" s="28" t="s">
        <v>8280</v>
      </c>
      <c r="D7505" s="31" t="s">
        <v>28171</v>
      </c>
      <c r="E7505" s="31" t="s">
        <v>8280</v>
      </c>
    </row>
    <row r="7506" spans="1:5">
      <c r="A7506" s="33" t="s">
        <v>28173</v>
      </c>
      <c r="B7506" s="28" t="s">
        <v>27398</v>
      </c>
      <c r="C7506" s="28" t="s">
        <v>8280</v>
      </c>
      <c r="D7506" s="31" t="s">
        <v>28171</v>
      </c>
      <c r="E7506" s="31" t="s">
        <v>8280</v>
      </c>
    </row>
    <row r="7507" spans="1:5">
      <c r="A7507" s="33" t="s">
        <v>28174</v>
      </c>
      <c r="B7507" s="28" t="s">
        <v>27363</v>
      </c>
      <c r="C7507" s="28" t="s">
        <v>8280</v>
      </c>
      <c r="D7507" s="31" t="s">
        <v>28171</v>
      </c>
      <c r="E7507" s="31" t="s">
        <v>8280</v>
      </c>
    </row>
    <row r="7508" spans="1:5">
      <c r="A7508" s="33" t="s">
        <v>28175</v>
      </c>
      <c r="B7508" s="28" t="s">
        <v>27366</v>
      </c>
      <c r="C7508" s="28" t="s">
        <v>8280</v>
      </c>
      <c r="D7508" s="31" t="s">
        <v>28171</v>
      </c>
      <c r="E7508" s="31" t="s">
        <v>8280</v>
      </c>
    </row>
    <row r="7509" spans="1:5">
      <c r="A7509" s="33" t="s">
        <v>28176</v>
      </c>
      <c r="B7509" s="28" t="s">
        <v>27363</v>
      </c>
      <c r="C7509" s="28" t="s">
        <v>8280</v>
      </c>
      <c r="D7509" s="31" t="s">
        <v>28171</v>
      </c>
      <c r="E7509" s="31" t="s">
        <v>8280</v>
      </c>
    </row>
    <row r="7510" spans="1:5">
      <c r="A7510" s="33" t="s">
        <v>28177</v>
      </c>
      <c r="B7510" s="28" t="s">
        <v>27366</v>
      </c>
      <c r="C7510" s="28" t="s">
        <v>8280</v>
      </c>
      <c r="D7510" s="31" t="s">
        <v>28171</v>
      </c>
      <c r="E7510" s="31" t="s">
        <v>8280</v>
      </c>
    </row>
    <row r="7511" spans="1:5">
      <c r="A7511" s="33" t="s">
        <v>28178</v>
      </c>
      <c r="B7511" s="28" t="s">
        <v>27366</v>
      </c>
      <c r="C7511" s="28" t="s">
        <v>28179</v>
      </c>
      <c r="D7511" s="31" t="s">
        <v>28180</v>
      </c>
      <c r="E7511" s="31" t="s">
        <v>8280</v>
      </c>
    </row>
    <row r="7512" spans="1:5">
      <c r="A7512" s="33" t="s">
        <v>28181</v>
      </c>
      <c r="B7512" s="28" t="s">
        <v>27366</v>
      </c>
      <c r="C7512" s="28" t="s">
        <v>28182</v>
      </c>
      <c r="D7512" s="31" t="s">
        <v>28180</v>
      </c>
      <c r="E7512" s="31" t="s">
        <v>8280</v>
      </c>
    </row>
    <row r="7513" spans="1:5">
      <c r="A7513" s="33" t="s">
        <v>28183</v>
      </c>
      <c r="B7513" s="28" t="s">
        <v>27395</v>
      </c>
      <c r="C7513" s="28" t="s">
        <v>28184</v>
      </c>
      <c r="D7513" s="31" t="s">
        <v>28180</v>
      </c>
      <c r="E7513" s="31" t="s">
        <v>8280</v>
      </c>
    </row>
    <row r="7514" spans="1:5">
      <c r="A7514" s="33" t="s">
        <v>28185</v>
      </c>
      <c r="B7514" s="28" t="s">
        <v>27398</v>
      </c>
      <c r="C7514" s="28" t="s">
        <v>28186</v>
      </c>
      <c r="D7514" s="31" t="s">
        <v>28180</v>
      </c>
      <c r="E7514" s="31" t="s">
        <v>8280</v>
      </c>
    </row>
    <row r="7515" spans="1:5">
      <c r="A7515" s="33" t="s">
        <v>28187</v>
      </c>
      <c r="B7515" s="28" t="s">
        <v>27395</v>
      </c>
      <c r="C7515" s="28" t="s">
        <v>28188</v>
      </c>
      <c r="D7515" s="31" t="s">
        <v>28180</v>
      </c>
      <c r="E7515" s="31" t="s">
        <v>8280</v>
      </c>
    </row>
    <row r="7516" spans="1:5">
      <c r="A7516" s="33" t="s">
        <v>28189</v>
      </c>
      <c r="B7516" s="28" t="s">
        <v>27398</v>
      </c>
      <c r="C7516" s="28" t="s">
        <v>28190</v>
      </c>
      <c r="D7516" s="31" t="s">
        <v>28180</v>
      </c>
      <c r="E7516" s="31" t="s">
        <v>8280</v>
      </c>
    </row>
    <row r="7517" spans="1:5">
      <c r="A7517" s="33" t="s">
        <v>28191</v>
      </c>
      <c r="B7517" s="28" t="s">
        <v>27363</v>
      </c>
      <c r="C7517" s="28" t="s">
        <v>28192</v>
      </c>
      <c r="D7517" s="31" t="s">
        <v>27329</v>
      </c>
      <c r="E7517" s="31" t="s">
        <v>8280</v>
      </c>
    </row>
    <row r="7518" spans="1:5">
      <c r="A7518" s="33" t="s">
        <v>28193</v>
      </c>
      <c r="B7518" s="28" t="s">
        <v>27398</v>
      </c>
      <c r="C7518" s="28" t="s">
        <v>28194</v>
      </c>
      <c r="D7518" s="31" t="s">
        <v>27329</v>
      </c>
      <c r="E7518" s="31" t="s">
        <v>8280</v>
      </c>
    </row>
    <row r="7519" spans="1:5">
      <c r="A7519" s="33" t="s">
        <v>28195</v>
      </c>
      <c r="B7519" s="28" t="s">
        <v>27363</v>
      </c>
      <c r="C7519" s="28" t="s">
        <v>28196</v>
      </c>
      <c r="D7519" s="31" t="s">
        <v>27329</v>
      </c>
      <c r="E7519" s="31" t="s">
        <v>8280</v>
      </c>
    </row>
    <row r="7520" spans="1:5">
      <c r="A7520" s="33" t="s">
        <v>28197</v>
      </c>
      <c r="B7520" s="28" t="s">
        <v>27398</v>
      </c>
      <c r="C7520" s="28" t="s">
        <v>28198</v>
      </c>
      <c r="D7520" s="31" t="s">
        <v>27329</v>
      </c>
      <c r="E7520" s="31" t="s">
        <v>8280</v>
      </c>
    </row>
    <row r="7521" spans="1:5">
      <c r="A7521" s="33" t="s">
        <v>28199</v>
      </c>
      <c r="B7521" s="28" t="s">
        <v>27395</v>
      </c>
      <c r="C7521" s="28" t="s">
        <v>28200</v>
      </c>
      <c r="D7521" s="31" t="s">
        <v>28171</v>
      </c>
      <c r="E7521" s="31" t="s">
        <v>8280</v>
      </c>
    </row>
    <row r="7522" spans="1:5">
      <c r="A7522" s="33" t="s">
        <v>28201</v>
      </c>
      <c r="B7522" s="28" t="s">
        <v>27398</v>
      </c>
      <c r="C7522" s="28" t="s">
        <v>28202</v>
      </c>
      <c r="D7522" s="31" t="s">
        <v>28171</v>
      </c>
      <c r="E7522" s="31" t="s">
        <v>8280</v>
      </c>
    </row>
    <row r="7523" spans="1:5">
      <c r="A7523" s="33" t="s">
        <v>28203</v>
      </c>
      <c r="B7523" s="28" t="s">
        <v>27395</v>
      </c>
      <c r="C7523" s="28" t="s">
        <v>28204</v>
      </c>
      <c r="D7523" s="31" t="s">
        <v>28171</v>
      </c>
      <c r="E7523" s="31" t="s">
        <v>8280</v>
      </c>
    </row>
    <row r="7524" spans="1:5">
      <c r="A7524" s="33" t="s">
        <v>28205</v>
      </c>
      <c r="B7524" s="28" t="s">
        <v>27398</v>
      </c>
      <c r="C7524" s="28" t="s">
        <v>28206</v>
      </c>
      <c r="D7524" s="31" t="s">
        <v>28171</v>
      </c>
      <c r="E7524" s="31" t="s">
        <v>8280</v>
      </c>
    </row>
    <row r="7525" spans="1:5">
      <c r="A7525" s="33" t="s">
        <v>28207</v>
      </c>
      <c r="B7525" s="28" t="s">
        <v>27509</v>
      </c>
      <c r="C7525" s="28" t="s">
        <v>28208</v>
      </c>
      <c r="D7525" s="31"/>
      <c r="E7525" s="31" t="s">
        <v>8280</v>
      </c>
    </row>
    <row r="7526" spans="1:5">
      <c r="A7526" s="33" t="s">
        <v>28209</v>
      </c>
      <c r="B7526" s="28" t="s">
        <v>28210</v>
      </c>
      <c r="C7526" s="28" t="s">
        <v>28211</v>
      </c>
      <c r="D7526" s="31"/>
      <c r="E7526" s="31" t="s">
        <v>8280</v>
      </c>
    </row>
    <row r="7527" spans="1:5">
      <c r="A7527" s="33" t="s">
        <v>28212</v>
      </c>
      <c r="B7527" s="28" t="s">
        <v>27512</v>
      </c>
      <c r="C7527" s="28" t="s">
        <v>28213</v>
      </c>
      <c r="D7527" s="31"/>
      <c r="E7527" s="31" t="s">
        <v>8280</v>
      </c>
    </row>
    <row r="7528" spans="1:5">
      <c r="A7528" s="33" t="s">
        <v>28214</v>
      </c>
      <c r="B7528" s="28" t="s">
        <v>27486</v>
      </c>
      <c r="C7528" s="28" t="s">
        <v>28215</v>
      </c>
      <c r="D7528" s="31"/>
      <c r="E7528" s="31" t="s">
        <v>8280</v>
      </c>
    </row>
    <row r="7529" spans="1:5">
      <c r="A7529" s="33" t="s">
        <v>28216</v>
      </c>
      <c r="B7529" s="28" t="s">
        <v>27486</v>
      </c>
      <c r="C7529" s="28" t="s">
        <v>28217</v>
      </c>
      <c r="D7529" s="31"/>
      <c r="E7529" s="31" t="s">
        <v>8280</v>
      </c>
    </row>
    <row r="7530" spans="1:5">
      <c r="A7530" s="33" t="s">
        <v>28218</v>
      </c>
      <c r="B7530" s="28" t="s">
        <v>27491</v>
      </c>
      <c r="C7530" s="28" t="s">
        <v>28219</v>
      </c>
      <c r="D7530" s="31"/>
      <c r="E7530" s="31" t="s">
        <v>8280</v>
      </c>
    </row>
    <row r="7531" spans="1:5">
      <c r="A7531" s="33" t="s">
        <v>28220</v>
      </c>
      <c r="B7531" s="28" t="s">
        <v>27491</v>
      </c>
      <c r="C7531" s="28" t="s">
        <v>28221</v>
      </c>
      <c r="D7531" s="31"/>
      <c r="E7531" s="31" t="s">
        <v>8280</v>
      </c>
    </row>
    <row r="7532" spans="1:5">
      <c r="A7532" s="33" t="s">
        <v>28222</v>
      </c>
      <c r="B7532" s="28" t="s">
        <v>27491</v>
      </c>
      <c r="C7532" s="28" t="s">
        <v>28223</v>
      </c>
      <c r="D7532" s="31"/>
      <c r="E7532" s="31" t="s">
        <v>8280</v>
      </c>
    </row>
    <row r="7533" spans="1:5">
      <c r="A7533" s="33" t="s">
        <v>28224</v>
      </c>
      <c r="B7533" s="28" t="s">
        <v>27512</v>
      </c>
      <c r="C7533" s="28" t="s">
        <v>28225</v>
      </c>
      <c r="D7533" s="31"/>
      <c r="E7533" s="31" t="s">
        <v>8280</v>
      </c>
    </row>
    <row r="7534" spans="1:5">
      <c r="A7534" s="33" t="s">
        <v>28226</v>
      </c>
      <c r="B7534" s="28" t="s">
        <v>27512</v>
      </c>
      <c r="C7534" s="28" t="s">
        <v>28227</v>
      </c>
      <c r="D7534" s="31"/>
      <c r="E7534" s="31" t="s">
        <v>8280</v>
      </c>
    </row>
    <row r="7535" spans="1:5">
      <c r="A7535" s="33" t="s">
        <v>28228</v>
      </c>
      <c r="B7535" s="28" t="s">
        <v>27509</v>
      </c>
      <c r="C7535" s="28" t="s">
        <v>28229</v>
      </c>
      <c r="D7535" s="31"/>
      <c r="E7535" s="31" t="s">
        <v>8280</v>
      </c>
    </row>
    <row r="7536" spans="1:5">
      <c r="A7536" s="33" t="s">
        <v>28230</v>
      </c>
      <c r="B7536" s="28" t="s">
        <v>27509</v>
      </c>
      <c r="C7536" s="28" t="s">
        <v>28231</v>
      </c>
      <c r="D7536" s="31"/>
      <c r="E7536" s="31" t="s">
        <v>8280</v>
      </c>
    </row>
    <row r="7537" spans="1:5">
      <c r="A7537" s="33" t="s">
        <v>28232</v>
      </c>
      <c r="B7537" s="28" t="s">
        <v>27512</v>
      </c>
      <c r="C7537" s="28" t="s">
        <v>28233</v>
      </c>
      <c r="D7537" s="31"/>
      <c r="E7537" s="31" t="s">
        <v>8280</v>
      </c>
    </row>
    <row r="7538" spans="1:5">
      <c r="A7538" s="33" t="s">
        <v>28234</v>
      </c>
      <c r="B7538" s="28" t="s">
        <v>27512</v>
      </c>
      <c r="C7538" s="28" t="s">
        <v>28235</v>
      </c>
      <c r="D7538" s="31"/>
      <c r="E7538" s="31" t="s">
        <v>8280</v>
      </c>
    </row>
    <row r="7539" spans="1:5">
      <c r="A7539" s="33" t="s">
        <v>28236</v>
      </c>
      <c r="B7539" s="28" t="s">
        <v>28210</v>
      </c>
      <c r="C7539" s="28" t="s">
        <v>28237</v>
      </c>
      <c r="D7539" s="31"/>
      <c r="E7539" s="31" t="s">
        <v>8280</v>
      </c>
    </row>
    <row r="7540" spans="1:5">
      <c r="A7540" s="33" t="s">
        <v>28238</v>
      </c>
      <c r="B7540" s="28" t="s">
        <v>27509</v>
      </c>
      <c r="C7540" s="28" t="s">
        <v>28239</v>
      </c>
      <c r="D7540" s="31"/>
      <c r="E7540" s="31" t="s">
        <v>8280</v>
      </c>
    </row>
    <row r="7541" spans="1:5">
      <c r="A7541" s="33" t="s">
        <v>28240</v>
      </c>
      <c r="B7541" s="28" t="s">
        <v>28241</v>
      </c>
      <c r="C7541" s="28" t="s">
        <v>28242</v>
      </c>
      <c r="D7541" s="31" t="s">
        <v>28243</v>
      </c>
      <c r="E7541" s="31" t="s">
        <v>8280</v>
      </c>
    </row>
    <row r="7542" spans="1:5">
      <c r="A7542" s="33" t="s">
        <v>28244</v>
      </c>
      <c r="B7542" s="28" t="s">
        <v>28241</v>
      </c>
      <c r="C7542" s="28" t="s">
        <v>28245</v>
      </c>
      <c r="D7542" s="31" t="s">
        <v>28243</v>
      </c>
      <c r="E7542" s="31" t="s">
        <v>8280</v>
      </c>
    </row>
    <row r="7543" spans="1:5">
      <c r="A7543" s="33" t="s">
        <v>28246</v>
      </c>
      <c r="B7543" s="28" t="s">
        <v>28247</v>
      </c>
      <c r="C7543" s="28" t="s">
        <v>28248</v>
      </c>
      <c r="D7543" s="31" t="s">
        <v>28243</v>
      </c>
      <c r="E7543" s="31" t="s">
        <v>8280</v>
      </c>
    </row>
    <row r="7544" spans="1:5">
      <c r="A7544" s="33" t="s">
        <v>28249</v>
      </c>
      <c r="B7544" s="28" t="s">
        <v>28241</v>
      </c>
      <c r="C7544" s="28" t="s">
        <v>28250</v>
      </c>
      <c r="D7544" s="31" t="s">
        <v>28243</v>
      </c>
      <c r="E7544" s="31" t="s">
        <v>8280</v>
      </c>
    </row>
    <row r="7545" spans="1:5">
      <c r="A7545" s="33" t="s">
        <v>28251</v>
      </c>
      <c r="B7545" s="28" t="s">
        <v>28247</v>
      </c>
      <c r="C7545" s="28" t="s">
        <v>28252</v>
      </c>
      <c r="D7545" s="31" t="s">
        <v>28243</v>
      </c>
      <c r="E7545" s="31" t="s">
        <v>8280</v>
      </c>
    </row>
    <row r="7546" spans="1:5">
      <c r="A7546" s="33" t="s">
        <v>28253</v>
      </c>
      <c r="B7546" s="28" t="s">
        <v>28247</v>
      </c>
      <c r="C7546" s="28" t="s">
        <v>28254</v>
      </c>
      <c r="D7546" s="31" t="s">
        <v>28243</v>
      </c>
      <c r="E7546" s="31" t="s">
        <v>8280</v>
      </c>
    </row>
    <row r="7547" spans="1:5">
      <c r="A7547" s="33" t="s">
        <v>28255</v>
      </c>
      <c r="B7547" s="28" t="s">
        <v>28247</v>
      </c>
      <c r="C7547" s="28" t="s">
        <v>28256</v>
      </c>
      <c r="D7547" s="31" t="s">
        <v>28243</v>
      </c>
      <c r="E7547" s="31" t="s">
        <v>8280</v>
      </c>
    </row>
    <row r="7548" spans="1:5">
      <c r="A7548" s="33" t="s">
        <v>28257</v>
      </c>
      <c r="B7548" s="28" t="s">
        <v>28241</v>
      </c>
      <c r="C7548" s="28" t="s">
        <v>28258</v>
      </c>
      <c r="D7548" s="31" t="s">
        <v>28243</v>
      </c>
      <c r="E7548" s="31" t="s">
        <v>8280</v>
      </c>
    </row>
    <row r="7549" spans="1:5">
      <c r="A7549" s="33" t="s">
        <v>28259</v>
      </c>
      <c r="B7549" s="28" t="s">
        <v>28247</v>
      </c>
      <c r="C7549" s="28" t="s">
        <v>28260</v>
      </c>
      <c r="D7549" s="31" t="s">
        <v>28243</v>
      </c>
      <c r="E7549" s="31" t="s">
        <v>8280</v>
      </c>
    </row>
    <row r="7550" spans="1:5">
      <c r="A7550" s="33" t="s">
        <v>28261</v>
      </c>
      <c r="B7550" s="28" t="s">
        <v>28247</v>
      </c>
      <c r="C7550" s="28" t="s">
        <v>28262</v>
      </c>
      <c r="D7550" s="31" t="s">
        <v>28243</v>
      </c>
      <c r="E7550" s="31" t="s">
        <v>8280</v>
      </c>
    </row>
    <row r="7551" spans="1:5">
      <c r="A7551" s="33" t="s">
        <v>28263</v>
      </c>
      <c r="B7551" s="28" t="s">
        <v>28264</v>
      </c>
      <c r="C7551" s="28" t="s">
        <v>28265</v>
      </c>
      <c r="D7551" s="31" t="s">
        <v>28243</v>
      </c>
      <c r="E7551" s="31" t="s">
        <v>8280</v>
      </c>
    </row>
    <row r="7552" spans="1:5">
      <c r="A7552" s="33" t="s">
        <v>28266</v>
      </c>
      <c r="B7552" s="28" t="s">
        <v>28241</v>
      </c>
      <c r="C7552" s="28" t="s">
        <v>28267</v>
      </c>
      <c r="D7552" s="31" t="s">
        <v>28243</v>
      </c>
      <c r="E7552" s="31" t="s">
        <v>8280</v>
      </c>
    </row>
    <row r="7553" spans="1:5">
      <c r="A7553" s="33" t="s">
        <v>28268</v>
      </c>
      <c r="B7553" s="28" t="s">
        <v>28247</v>
      </c>
      <c r="C7553" s="28" t="s">
        <v>28269</v>
      </c>
      <c r="D7553" s="31" t="s">
        <v>28243</v>
      </c>
      <c r="E7553" s="31" t="s">
        <v>8280</v>
      </c>
    </row>
    <row r="7554" spans="1:5">
      <c r="A7554" s="33" t="s">
        <v>28270</v>
      </c>
      <c r="B7554" s="28" t="s">
        <v>28247</v>
      </c>
      <c r="C7554" s="28" t="s">
        <v>28271</v>
      </c>
      <c r="D7554" s="31" t="s">
        <v>28243</v>
      </c>
      <c r="E7554" s="31" t="s">
        <v>8280</v>
      </c>
    </row>
    <row r="7555" spans="1:5">
      <c r="A7555" s="33" t="s">
        <v>28272</v>
      </c>
      <c r="B7555" s="28" t="s">
        <v>28247</v>
      </c>
      <c r="C7555" s="28" t="s">
        <v>28273</v>
      </c>
      <c r="D7555" s="31" t="s">
        <v>28243</v>
      </c>
      <c r="E7555" s="31" t="s">
        <v>8280</v>
      </c>
    </row>
    <row r="7556" spans="1:5">
      <c r="A7556" s="33" t="s">
        <v>28274</v>
      </c>
      <c r="B7556" s="28" t="s">
        <v>28247</v>
      </c>
      <c r="C7556" s="28" t="s">
        <v>28275</v>
      </c>
      <c r="D7556" s="31" t="s">
        <v>28243</v>
      </c>
      <c r="E7556" s="31" t="s">
        <v>8280</v>
      </c>
    </row>
    <row r="7557" spans="1:5">
      <c r="A7557" s="33" t="s">
        <v>28276</v>
      </c>
      <c r="B7557" s="28" t="s">
        <v>28247</v>
      </c>
      <c r="C7557" s="28" t="s">
        <v>28277</v>
      </c>
      <c r="D7557" s="31" t="s">
        <v>28243</v>
      </c>
      <c r="E7557" s="31" t="s">
        <v>8280</v>
      </c>
    </row>
    <row r="7558" spans="1:5">
      <c r="A7558" s="33" t="s">
        <v>28278</v>
      </c>
      <c r="B7558" s="28" t="s">
        <v>28247</v>
      </c>
      <c r="C7558" s="28" t="s">
        <v>28279</v>
      </c>
      <c r="D7558" s="31" t="s">
        <v>28243</v>
      </c>
      <c r="E7558" s="31" t="s">
        <v>8280</v>
      </c>
    </row>
    <row r="7559" spans="1:5">
      <c r="A7559" s="33" t="s">
        <v>28280</v>
      </c>
      <c r="B7559" s="28" t="s">
        <v>28241</v>
      </c>
      <c r="C7559" s="28" t="s">
        <v>28281</v>
      </c>
      <c r="D7559" s="31" t="s">
        <v>28243</v>
      </c>
      <c r="E7559" s="31" t="s">
        <v>8280</v>
      </c>
    </row>
    <row r="7560" spans="1:5">
      <c r="A7560" s="33" t="s">
        <v>28282</v>
      </c>
      <c r="B7560" s="28" t="s">
        <v>28264</v>
      </c>
      <c r="C7560" s="28" t="s">
        <v>28283</v>
      </c>
      <c r="D7560" s="31" t="s">
        <v>28243</v>
      </c>
      <c r="E7560" s="31" t="s">
        <v>8280</v>
      </c>
    </row>
    <row r="7561" spans="1:5">
      <c r="A7561" s="33" t="s">
        <v>28284</v>
      </c>
      <c r="B7561" s="28" t="s">
        <v>28241</v>
      </c>
      <c r="C7561" s="28" t="s">
        <v>28285</v>
      </c>
      <c r="D7561" s="31" t="s">
        <v>28243</v>
      </c>
      <c r="E7561" s="31" t="s">
        <v>8280</v>
      </c>
    </row>
    <row r="7562" spans="1:5">
      <c r="A7562" s="33" t="s">
        <v>28286</v>
      </c>
      <c r="B7562" s="28" t="s">
        <v>28247</v>
      </c>
      <c r="C7562" s="28" t="s">
        <v>28287</v>
      </c>
      <c r="D7562" s="31" t="s">
        <v>28243</v>
      </c>
      <c r="E7562" s="31" t="s">
        <v>8280</v>
      </c>
    </row>
    <row r="7563" spans="1:5">
      <c r="A7563" s="33" t="s">
        <v>28288</v>
      </c>
      <c r="B7563" s="28" t="s">
        <v>28247</v>
      </c>
      <c r="C7563" s="28" t="s">
        <v>28289</v>
      </c>
      <c r="D7563" s="31" t="s">
        <v>28243</v>
      </c>
      <c r="E7563" s="31" t="s">
        <v>8280</v>
      </c>
    </row>
    <row r="7564" spans="1:5">
      <c r="A7564" s="33" t="s">
        <v>28290</v>
      </c>
      <c r="B7564" s="28" t="s">
        <v>28247</v>
      </c>
      <c r="C7564" s="28" t="s">
        <v>28291</v>
      </c>
      <c r="D7564" s="31" t="s">
        <v>28243</v>
      </c>
      <c r="E7564" s="31" t="s">
        <v>8280</v>
      </c>
    </row>
    <row r="7565" spans="1:5">
      <c r="A7565" s="33" t="s">
        <v>28292</v>
      </c>
      <c r="B7565" s="28" t="s">
        <v>28241</v>
      </c>
      <c r="C7565" s="28" t="s">
        <v>28293</v>
      </c>
      <c r="D7565" s="31" t="s">
        <v>28243</v>
      </c>
      <c r="E7565" s="31" t="s">
        <v>8280</v>
      </c>
    </row>
    <row r="7566" spans="1:5">
      <c r="A7566" s="33" t="s">
        <v>28294</v>
      </c>
      <c r="B7566" s="28" t="s">
        <v>28295</v>
      </c>
      <c r="C7566" s="28" t="s">
        <v>28296</v>
      </c>
      <c r="D7566" s="31" t="s">
        <v>28297</v>
      </c>
      <c r="E7566" s="31" t="s">
        <v>8280</v>
      </c>
    </row>
    <row r="7567" spans="1:5">
      <c r="A7567" s="33" t="s">
        <v>28298</v>
      </c>
      <c r="B7567" s="28" t="s">
        <v>28299</v>
      </c>
      <c r="C7567" s="28" t="s">
        <v>28300</v>
      </c>
      <c r="D7567" s="31" t="s">
        <v>28297</v>
      </c>
      <c r="E7567" s="31" t="s">
        <v>8280</v>
      </c>
    </row>
    <row r="7568" spans="1:5">
      <c r="A7568" s="33" t="s">
        <v>28301</v>
      </c>
      <c r="B7568" s="28" t="s">
        <v>28295</v>
      </c>
      <c r="C7568" s="28" t="s">
        <v>28302</v>
      </c>
      <c r="D7568" s="31" t="s">
        <v>28297</v>
      </c>
      <c r="E7568" s="31" t="s">
        <v>8280</v>
      </c>
    </row>
    <row r="7569" spans="1:5">
      <c r="A7569" s="33" t="s">
        <v>28303</v>
      </c>
      <c r="B7569" s="28" t="s">
        <v>28299</v>
      </c>
      <c r="C7569" s="28" t="s">
        <v>28304</v>
      </c>
      <c r="D7569" s="31" t="s">
        <v>28297</v>
      </c>
      <c r="E7569" s="31" t="s">
        <v>8280</v>
      </c>
    </row>
    <row r="7570" spans="1:5">
      <c r="A7570" s="33" t="s">
        <v>28305</v>
      </c>
      <c r="B7570" s="28" t="s">
        <v>28306</v>
      </c>
      <c r="C7570" s="28" t="s">
        <v>28307</v>
      </c>
      <c r="D7570" s="31" t="s">
        <v>28308</v>
      </c>
      <c r="E7570" s="31" t="s">
        <v>8280</v>
      </c>
    </row>
    <row r="7571" spans="1:5">
      <c r="A7571" s="33" t="s">
        <v>28309</v>
      </c>
      <c r="B7571" s="28" t="s">
        <v>28306</v>
      </c>
      <c r="C7571" s="28" t="s">
        <v>28310</v>
      </c>
      <c r="D7571" s="31" t="s">
        <v>28308</v>
      </c>
      <c r="E7571" s="31" t="s">
        <v>8280</v>
      </c>
    </row>
    <row r="7572" spans="1:5">
      <c r="A7572" s="33" t="s">
        <v>28311</v>
      </c>
      <c r="B7572" s="28" t="s">
        <v>28306</v>
      </c>
      <c r="C7572" s="28" t="s">
        <v>28312</v>
      </c>
      <c r="D7572" s="31" t="s">
        <v>28308</v>
      </c>
      <c r="E7572" s="31" t="s">
        <v>8280</v>
      </c>
    </row>
    <row r="7573" spans="1:5">
      <c r="A7573" s="33" t="s">
        <v>28313</v>
      </c>
      <c r="B7573" s="28" t="s">
        <v>28306</v>
      </c>
      <c r="C7573" s="28" t="s">
        <v>28314</v>
      </c>
      <c r="D7573" s="31" t="s">
        <v>28308</v>
      </c>
      <c r="E7573" s="31" t="s">
        <v>8280</v>
      </c>
    </row>
    <row r="7574" spans="1:5">
      <c r="A7574" s="33" t="s">
        <v>28315</v>
      </c>
      <c r="B7574" s="28" t="s">
        <v>28316</v>
      </c>
      <c r="C7574" s="28" t="s">
        <v>28317</v>
      </c>
      <c r="D7574" s="31" t="s">
        <v>27289</v>
      </c>
      <c r="E7574" s="31" t="s">
        <v>8280</v>
      </c>
    </row>
    <row r="7575" spans="1:5">
      <c r="A7575" s="33" t="s">
        <v>28318</v>
      </c>
      <c r="B7575" s="28" t="s">
        <v>28319</v>
      </c>
      <c r="C7575" s="28" t="s">
        <v>28320</v>
      </c>
      <c r="D7575" s="31" t="s">
        <v>28321</v>
      </c>
      <c r="E7575" s="31" t="s">
        <v>8280</v>
      </c>
    </row>
    <row r="7576" spans="1:5">
      <c r="A7576" s="33" t="s">
        <v>28322</v>
      </c>
      <c r="B7576" s="28" t="s">
        <v>28323</v>
      </c>
      <c r="C7576" s="28" t="s">
        <v>28324</v>
      </c>
      <c r="D7576" s="31" t="s">
        <v>28321</v>
      </c>
      <c r="E7576" s="31" t="s">
        <v>8280</v>
      </c>
    </row>
    <row r="7577" spans="1:5">
      <c r="A7577" s="33" t="s">
        <v>28325</v>
      </c>
      <c r="B7577" s="28" t="s">
        <v>28326</v>
      </c>
      <c r="C7577" s="28" t="s">
        <v>28327</v>
      </c>
      <c r="D7577" s="31" t="s">
        <v>28321</v>
      </c>
      <c r="E7577" s="31" t="s">
        <v>8280</v>
      </c>
    </row>
    <row r="7578" spans="1:5">
      <c r="A7578" s="33" t="s">
        <v>28328</v>
      </c>
      <c r="B7578" s="28" t="s">
        <v>28329</v>
      </c>
      <c r="C7578" s="28" t="s">
        <v>28330</v>
      </c>
      <c r="D7578" s="31" t="s">
        <v>28321</v>
      </c>
      <c r="E7578" s="31" t="s">
        <v>8280</v>
      </c>
    </row>
    <row r="7579" spans="1:5">
      <c r="A7579" s="33" t="s">
        <v>28331</v>
      </c>
      <c r="B7579" s="28" t="s">
        <v>28332</v>
      </c>
      <c r="C7579" s="28" t="s">
        <v>28333</v>
      </c>
      <c r="D7579" s="31" t="s">
        <v>28321</v>
      </c>
      <c r="E7579" s="31" t="s">
        <v>8280</v>
      </c>
    </row>
    <row r="7580" spans="1:5">
      <c r="A7580" s="33" t="s">
        <v>28334</v>
      </c>
      <c r="B7580" s="28" t="s">
        <v>28319</v>
      </c>
      <c r="C7580" s="28" t="s">
        <v>28335</v>
      </c>
      <c r="D7580" s="31" t="s">
        <v>28321</v>
      </c>
      <c r="E7580" s="31" t="s">
        <v>8280</v>
      </c>
    </row>
    <row r="7581" spans="1:5">
      <c r="A7581" s="33" t="s">
        <v>28336</v>
      </c>
      <c r="B7581" s="28" t="s">
        <v>28323</v>
      </c>
      <c r="C7581" s="28" t="s">
        <v>28337</v>
      </c>
      <c r="D7581" s="31" t="s">
        <v>28321</v>
      </c>
      <c r="E7581" s="31" t="s">
        <v>8280</v>
      </c>
    </row>
    <row r="7582" spans="1:5">
      <c r="A7582" s="33" t="s">
        <v>28338</v>
      </c>
      <c r="B7582" s="28" t="s">
        <v>28326</v>
      </c>
      <c r="C7582" s="28" t="s">
        <v>28339</v>
      </c>
      <c r="D7582" s="31" t="s">
        <v>28321</v>
      </c>
      <c r="E7582" s="31" t="s">
        <v>8280</v>
      </c>
    </row>
    <row r="7583" spans="1:5">
      <c r="A7583" s="33" t="s">
        <v>28340</v>
      </c>
      <c r="B7583" s="28" t="s">
        <v>28319</v>
      </c>
      <c r="C7583" s="28" t="s">
        <v>28341</v>
      </c>
      <c r="D7583" s="31" t="s">
        <v>28321</v>
      </c>
      <c r="E7583" s="31" t="s">
        <v>8280</v>
      </c>
    </row>
    <row r="7584" spans="1:5">
      <c r="A7584" s="33" t="s">
        <v>28342</v>
      </c>
      <c r="B7584" s="28" t="s">
        <v>28319</v>
      </c>
      <c r="C7584" s="28" t="s">
        <v>28343</v>
      </c>
      <c r="D7584" s="31" t="s">
        <v>28321</v>
      </c>
      <c r="E7584" s="31" t="s">
        <v>8280</v>
      </c>
    </row>
    <row r="7585" spans="1:5">
      <c r="A7585" s="33" t="s">
        <v>28344</v>
      </c>
      <c r="B7585" s="28" t="s">
        <v>28345</v>
      </c>
      <c r="C7585" s="28" t="s">
        <v>28346</v>
      </c>
      <c r="D7585" s="31" t="s">
        <v>28321</v>
      </c>
      <c r="E7585" s="31" t="s">
        <v>8280</v>
      </c>
    </row>
    <row r="7586" spans="1:5">
      <c r="A7586" s="33" t="s">
        <v>28347</v>
      </c>
      <c r="B7586" s="28" t="s">
        <v>28348</v>
      </c>
      <c r="C7586" s="28" t="s">
        <v>28349</v>
      </c>
      <c r="D7586" s="31" t="s">
        <v>28321</v>
      </c>
      <c r="E7586" s="31" t="s">
        <v>8280</v>
      </c>
    </row>
    <row r="7587" spans="1:5">
      <c r="A7587" s="33" t="s">
        <v>28350</v>
      </c>
      <c r="B7587" s="28" t="s">
        <v>28345</v>
      </c>
      <c r="C7587" s="28" t="s">
        <v>28351</v>
      </c>
      <c r="D7587" s="31" t="s">
        <v>28321</v>
      </c>
      <c r="E7587" s="31" t="s">
        <v>8280</v>
      </c>
    </row>
    <row r="7588" spans="1:5">
      <c r="A7588" s="33" t="s">
        <v>28352</v>
      </c>
      <c r="B7588" s="28" t="s">
        <v>28353</v>
      </c>
      <c r="C7588" s="28" t="s">
        <v>28354</v>
      </c>
      <c r="D7588" s="31" t="s">
        <v>28321</v>
      </c>
      <c r="E7588" s="31" t="s">
        <v>8280</v>
      </c>
    </row>
    <row r="7589" spans="1:5">
      <c r="A7589" s="33" t="s">
        <v>28355</v>
      </c>
      <c r="B7589" s="28" t="s">
        <v>28356</v>
      </c>
      <c r="C7589" s="28" t="s">
        <v>28357</v>
      </c>
      <c r="D7589" s="31" t="s">
        <v>28321</v>
      </c>
      <c r="E7589" s="31" t="s">
        <v>8280</v>
      </c>
    </row>
    <row r="7590" spans="1:5">
      <c r="A7590" s="33" t="s">
        <v>28358</v>
      </c>
      <c r="B7590" s="28" t="s">
        <v>28319</v>
      </c>
      <c r="C7590" s="28" t="s">
        <v>28359</v>
      </c>
      <c r="D7590" s="31" t="s">
        <v>28321</v>
      </c>
      <c r="E7590" s="31" t="s">
        <v>8280</v>
      </c>
    </row>
    <row r="7591" spans="1:5">
      <c r="A7591" s="33" t="s">
        <v>28360</v>
      </c>
      <c r="B7591" s="28" t="s">
        <v>28323</v>
      </c>
      <c r="C7591" s="28" t="s">
        <v>28361</v>
      </c>
      <c r="D7591" s="31" t="s">
        <v>28321</v>
      </c>
      <c r="E7591" s="31" t="s">
        <v>8280</v>
      </c>
    </row>
    <row r="7592" spans="1:5">
      <c r="A7592" s="33" t="s">
        <v>28362</v>
      </c>
      <c r="B7592" s="28" t="s">
        <v>28326</v>
      </c>
      <c r="C7592" s="28" t="s">
        <v>28363</v>
      </c>
      <c r="D7592" s="31" t="s">
        <v>28321</v>
      </c>
      <c r="E7592" s="31" t="s">
        <v>8280</v>
      </c>
    </row>
    <row r="7593" spans="1:5">
      <c r="A7593" s="33" t="s">
        <v>28364</v>
      </c>
      <c r="B7593" s="28" t="s">
        <v>28319</v>
      </c>
      <c r="C7593" s="28" t="s">
        <v>28365</v>
      </c>
      <c r="D7593" s="31" t="s">
        <v>28321</v>
      </c>
      <c r="E7593" s="31" t="s">
        <v>8280</v>
      </c>
    </row>
    <row r="7594" spans="1:5">
      <c r="A7594" s="33" t="s">
        <v>28366</v>
      </c>
      <c r="B7594" s="28" t="s">
        <v>28319</v>
      </c>
      <c r="C7594" s="28" t="s">
        <v>28367</v>
      </c>
      <c r="D7594" s="31" t="s">
        <v>28321</v>
      </c>
      <c r="E7594" s="31" t="s">
        <v>8280</v>
      </c>
    </row>
    <row r="7595" spans="1:5">
      <c r="A7595" s="33" t="s">
        <v>28368</v>
      </c>
      <c r="B7595" s="28" t="s">
        <v>28319</v>
      </c>
      <c r="C7595" s="28" t="s">
        <v>28369</v>
      </c>
      <c r="D7595" s="31" t="s">
        <v>28321</v>
      </c>
      <c r="E7595" s="31" t="s">
        <v>8280</v>
      </c>
    </row>
    <row r="7596" spans="1:5">
      <c r="A7596" s="33" t="s">
        <v>28370</v>
      </c>
      <c r="B7596" s="28" t="s">
        <v>28319</v>
      </c>
      <c r="C7596" s="28" t="s">
        <v>28371</v>
      </c>
      <c r="D7596" s="31" t="s">
        <v>28321</v>
      </c>
      <c r="E7596" s="31" t="s">
        <v>8280</v>
      </c>
    </row>
    <row r="7597" spans="1:5">
      <c r="A7597" s="33" t="s">
        <v>28372</v>
      </c>
      <c r="B7597" s="28" t="s">
        <v>28319</v>
      </c>
      <c r="C7597" s="28" t="s">
        <v>28373</v>
      </c>
      <c r="D7597" s="31" t="s">
        <v>28321</v>
      </c>
      <c r="E7597" s="31" t="s">
        <v>8280</v>
      </c>
    </row>
    <row r="7598" spans="1:5">
      <c r="A7598" s="33" t="s">
        <v>28374</v>
      </c>
      <c r="B7598" s="28" t="s">
        <v>28319</v>
      </c>
      <c r="C7598" s="28" t="s">
        <v>28375</v>
      </c>
      <c r="D7598" s="31" t="s">
        <v>28321</v>
      </c>
      <c r="E7598" s="31" t="s">
        <v>8280</v>
      </c>
    </row>
    <row r="7599" spans="1:5">
      <c r="A7599" s="33" t="s">
        <v>28376</v>
      </c>
      <c r="B7599" s="28" t="s">
        <v>28319</v>
      </c>
      <c r="C7599" s="28" t="s">
        <v>28377</v>
      </c>
      <c r="D7599" s="31" t="s">
        <v>28321</v>
      </c>
      <c r="E7599" s="31" t="s">
        <v>8280</v>
      </c>
    </row>
    <row r="7600" spans="1:5">
      <c r="A7600" s="33" t="s">
        <v>28378</v>
      </c>
      <c r="B7600" s="28" t="s">
        <v>28379</v>
      </c>
      <c r="C7600" s="28" t="s">
        <v>28380</v>
      </c>
      <c r="D7600" s="31" t="s">
        <v>28321</v>
      </c>
      <c r="E7600" s="31" t="s">
        <v>8280</v>
      </c>
    </row>
    <row r="7601" spans="1:5">
      <c r="A7601" s="33" t="s">
        <v>28381</v>
      </c>
      <c r="B7601" s="28" t="s">
        <v>28382</v>
      </c>
      <c r="C7601" s="28" t="s">
        <v>28383</v>
      </c>
      <c r="D7601" s="31" t="s">
        <v>28321</v>
      </c>
      <c r="E7601" s="31" t="s">
        <v>8280</v>
      </c>
    </row>
    <row r="7602" spans="1:5">
      <c r="A7602" s="33" t="s">
        <v>28384</v>
      </c>
      <c r="B7602" s="28" t="s">
        <v>28385</v>
      </c>
      <c r="C7602" s="28" t="s">
        <v>28386</v>
      </c>
      <c r="D7602" s="31" t="s">
        <v>28321</v>
      </c>
      <c r="E7602" s="31" t="s">
        <v>8280</v>
      </c>
    </row>
    <row r="7603" spans="1:5">
      <c r="A7603" s="33" t="s">
        <v>28387</v>
      </c>
      <c r="B7603" s="28" t="s">
        <v>28319</v>
      </c>
      <c r="C7603" s="28" t="s">
        <v>28388</v>
      </c>
      <c r="D7603" s="31" t="s">
        <v>28321</v>
      </c>
      <c r="E7603" s="31" t="s">
        <v>8280</v>
      </c>
    </row>
    <row r="7604" spans="1:5">
      <c r="A7604" s="33" t="s">
        <v>28389</v>
      </c>
      <c r="B7604" s="28" t="s">
        <v>28390</v>
      </c>
      <c r="C7604" s="28" t="s">
        <v>28391</v>
      </c>
      <c r="D7604" s="31" t="s">
        <v>28321</v>
      </c>
      <c r="E7604" s="31" t="s">
        <v>8280</v>
      </c>
    </row>
    <row r="7605" spans="1:5">
      <c r="A7605" s="33" t="s">
        <v>28392</v>
      </c>
      <c r="B7605" s="28" t="s">
        <v>28393</v>
      </c>
      <c r="C7605" s="28" t="s">
        <v>28394</v>
      </c>
      <c r="D7605" s="31" t="s">
        <v>28395</v>
      </c>
      <c r="E7605" s="31" t="s">
        <v>8280</v>
      </c>
    </row>
    <row r="7606" spans="1:5">
      <c r="A7606" s="33" t="s">
        <v>28396</v>
      </c>
      <c r="B7606" s="28" t="s">
        <v>28397</v>
      </c>
      <c r="C7606" s="28" t="s">
        <v>8280</v>
      </c>
      <c r="D7606" s="31" t="s">
        <v>28398</v>
      </c>
      <c r="E7606" s="31" t="s">
        <v>8280</v>
      </c>
    </row>
    <row r="7607" spans="1:5">
      <c r="A7607" s="33" t="s">
        <v>28399</v>
      </c>
      <c r="B7607" s="28" t="s">
        <v>28400</v>
      </c>
      <c r="C7607" s="28" t="s">
        <v>28401</v>
      </c>
      <c r="D7607" s="31"/>
      <c r="E7607" s="31" t="s">
        <v>8280</v>
      </c>
    </row>
    <row r="7608" spans="1:5">
      <c r="A7608" s="33" t="s">
        <v>28402</v>
      </c>
      <c r="B7608" s="28" t="s">
        <v>28403</v>
      </c>
      <c r="C7608" s="28" t="s">
        <v>28404</v>
      </c>
      <c r="D7608" s="31"/>
      <c r="E7608" s="31" t="s">
        <v>8280</v>
      </c>
    </row>
    <row r="7609" spans="1:5">
      <c r="A7609" s="33" t="s">
        <v>28405</v>
      </c>
      <c r="B7609" s="28" t="s">
        <v>28406</v>
      </c>
      <c r="C7609" s="28" t="s">
        <v>8280</v>
      </c>
      <c r="D7609" s="31" t="s">
        <v>28398</v>
      </c>
      <c r="E7609" s="31" t="s">
        <v>8280</v>
      </c>
    </row>
    <row r="7610" spans="1:5">
      <c r="A7610" s="33" t="s">
        <v>28407</v>
      </c>
      <c r="B7610" s="28" t="s">
        <v>28408</v>
      </c>
      <c r="C7610" s="28" t="s">
        <v>8280</v>
      </c>
      <c r="D7610" s="31" t="s">
        <v>28409</v>
      </c>
      <c r="E7610" s="31" t="s">
        <v>8280</v>
      </c>
    </row>
    <row r="7611" spans="1:5">
      <c r="A7611" s="33" t="s">
        <v>28410</v>
      </c>
      <c r="B7611" s="28" t="s">
        <v>28411</v>
      </c>
      <c r="C7611" s="28" t="s">
        <v>8280</v>
      </c>
      <c r="D7611" s="31" t="s">
        <v>28412</v>
      </c>
      <c r="E7611" s="31" t="s">
        <v>8280</v>
      </c>
    </row>
    <row r="7612" spans="1:5">
      <c r="A7612" s="33" t="s">
        <v>28413</v>
      </c>
      <c r="B7612" s="28" t="s">
        <v>28414</v>
      </c>
      <c r="C7612" s="28" t="s">
        <v>8280</v>
      </c>
      <c r="D7612" s="31" t="s">
        <v>28412</v>
      </c>
      <c r="E7612" s="31" t="s">
        <v>8280</v>
      </c>
    </row>
    <row r="7613" spans="1:5">
      <c r="A7613" s="33" t="s">
        <v>28415</v>
      </c>
      <c r="B7613" s="28" t="s">
        <v>28416</v>
      </c>
      <c r="C7613" s="28" t="s">
        <v>28417</v>
      </c>
      <c r="D7613" s="31" t="s">
        <v>28418</v>
      </c>
      <c r="E7613" s="31" t="s">
        <v>8280</v>
      </c>
    </row>
    <row r="7614" spans="1:5">
      <c r="A7614" s="33" t="s">
        <v>28419</v>
      </c>
      <c r="B7614" s="28" t="s">
        <v>28420</v>
      </c>
      <c r="C7614" s="28" t="s">
        <v>28421</v>
      </c>
      <c r="D7614" s="31" t="s">
        <v>28418</v>
      </c>
      <c r="E7614" s="31" t="s">
        <v>8280</v>
      </c>
    </row>
    <row r="7615" spans="1:5">
      <c r="A7615" s="33" t="s">
        <v>28422</v>
      </c>
      <c r="B7615" s="28" t="s">
        <v>28423</v>
      </c>
      <c r="C7615" s="28" t="s">
        <v>28424</v>
      </c>
      <c r="D7615" s="31" t="s">
        <v>28425</v>
      </c>
      <c r="E7615" s="31" t="s">
        <v>8280</v>
      </c>
    </row>
    <row r="7616" spans="1:5">
      <c r="A7616" s="33" t="s">
        <v>28426</v>
      </c>
      <c r="B7616" s="28" t="s">
        <v>28423</v>
      </c>
      <c r="C7616" s="28" t="s">
        <v>28427</v>
      </c>
      <c r="D7616" s="31" t="s">
        <v>28425</v>
      </c>
      <c r="E7616" s="31" t="s">
        <v>8280</v>
      </c>
    </row>
    <row r="7617" spans="1:5">
      <c r="A7617" s="33" t="s">
        <v>28428</v>
      </c>
      <c r="B7617" s="28" t="s">
        <v>28429</v>
      </c>
      <c r="C7617" s="28" t="s">
        <v>28430</v>
      </c>
      <c r="D7617" s="31"/>
      <c r="E7617" s="31" t="s">
        <v>8280</v>
      </c>
    </row>
    <row r="7618" spans="1:5">
      <c r="A7618" s="33" t="s">
        <v>28431</v>
      </c>
      <c r="B7618" s="28" t="s">
        <v>28432</v>
      </c>
      <c r="C7618" s="28" t="s">
        <v>28433</v>
      </c>
      <c r="D7618" s="31"/>
      <c r="E7618" s="31" t="s">
        <v>8280</v>
      </c>
    </row>
    <row r="7619" spans="1:5">
      <c r="A7619" s="33" t="s">
        <v>28434</v>
      </c>
      <c r="B7619" s="28" t="s">
        <v>28432</v>
      </c>
      <c r="C7619" s="28" t="s">
        <v>28435</v>
      </c>
      <c r="D7619" s="31"/>
      <c r="E7619" s="31" t="s">
        <v>8280</v>
      </c>
    </row>
    <row r="7620" spans="1:5">
      <c r="A7620" s="33" t="s">
        <v>28436</v>
      </c>
      <c r="B7620" s="28" t="s">
        <v>28429</v>
      </c>
      <c r="C7620" s="28" t="s">
        <v>28437</v>
      </c>
      <c r="D7620" s="31"/>
      <c r="E7620" s="31" t="s">
        <v>8280</v>
      </c>
    </row>
    <row r="7621" spans="1:5">
      <c r="A7621" s="33" t="s">
        <v>28438</v>
      </c>
      <c r="B7621" s="28" t="s">
        <v>28423</v>
      </c>
      <c r="C7621" s="28" t="s">
        <v>28439</v>
      </c>
      <c r="D7621" s="31" t="s">
        <v>28425</v>
      </c>
      <c r="E7621" s="31" t="s">
        <v>8280</v>
      </c>
    </row>
    <row r="7622" spans="1:5">
      <c r="A7622" s="33" t="s">
        <v>28440</v>
      </c>
      <c r="B7622" s="28" t="s">
        <v>28423</v>
      </c>
      <c r="C7622" s="28" t="s">
        <v>28441</v>
      </c>
      <c r="D7622" s="31" t="s">
        <v>28425</v>
      </c>
      <c r="E7622" s="31" t="s">
        <v>8280</v>
      </c>
    </row>
    <row r="7623" spans="1:5">
      <c r="A7623" s="33" t="s">
        <v>28442</v>
      </c>
      <c r="B7623" s="28" t="s">
        <v>28432</v>
      </c>
      <c r="C7623" s="28" t="s">
        <v>28443</v>
      </c>
      <c r="D7623" s="31"/>
      <c r="E7623" s="31" t="s">
        <v>8280</v>
      </c>
    </row>
    <row r="7624" spans="1:5">
      <c r="A7624" s="33" t="s">
        <v>28444</v>
      </c>
      <c r="B7624" s="28" t="s">
        <v>8280</v>
      </c>
      <c r="C7624" s="28" t="s">
        <v>28445</v>
      </c>
      <c r="D7624" s="31" t="s">
        <v>28446</v>
      </c>
      <c r="E7624" s="31" t="s">
        <v>8280</v>
      </c>
    </row>
    <row r="7625" spans="1:5">
      <c r="A7625" s="33" t="s">
        <v>28447</v>
      </c>
      <c r="B7625" s="28" t="s">
        <v>28448</v>
      </c>
      <c r="C7625" s="28" t="s">
        <v>28449</v>
      </c>
      <c r="D7625" s="31"/>
      <c r="E7625" s="31" t="s">
        <v>8280</v>
      </c>
    </row>
    <row r="7626" spans="1:5">
      <c r="A7626" s="33" t="s">
        <v>28450</v>
      </c>
      <c r="B7626" s="28" t="s">
        <v>28448</v>
      </c>
      <c r="C7626" s="28" t="s">
        <v>28451</v>
      </c>
      <c r="D7626" s="31"/>
      <c r="E7626" s="31" t="s">
        <v>8280</v>
      </c>
    </row>
    <row r="7627" spans="1:5">
      <c r="A7627" s="33" t="s">
        <v>28452</v>
      </c>
      <c r="B7627" s="28" t="s">
        <v>28448</v>
      </c>
      <c r="C7627" s="28" t="s">
        <v>28453</v>
      </c>
      <c r="D7627" s="31"/>
      <c r="E7627" s="31" t="s">
        <v>8280</v>
      </c>
    </row>
    <row r="7628" spans="1:5">
      <c r="A7628" s="33" t="s">
        <v>28454</v>
      </c>
      <c r="B7628" s="28" t="s">
        <v>28455</v>
      </c>
      <c r="C7628" s="28" t="s">
        <v>28456</v>
      </c>
      <c r="D7628" s="31"/>
      <c r="E7628" s="31" t="s">
        <v>8280</v>
      </c>
    </row>
    <row r="7629" spans="1:5">
      <c r="A7629" s="33" t="s">
        <v>28457</v>
      </c>
      <c r="B7629" s="28" t="s">
        <v>28455</v>
      </c>
      <c r="C7629" s="28" t="s">
        <v>28458</v>
      </c>
      <c r="D7629" s="31"/>
      <c r="E7629" s="31" t="s">
        <v>8280</v>
      </c>
    </row>
    <row r="7630" spans="1:5">
      <c r="A7630" s="33" t="s">
        <v>28459</v>
      </c>
      <c r="B7630" s="28" t="s">
        <v>28423</v>
      </c>
      <c r="C7630" s="28" t="s">
        <v>28460</v>
      </c>
      <c r="D7630" s="31" t="s">
        <v>28425</v>
      </c>
      <c r="E7630" s="31" t="s">
        <v>8280</v>
      </c>
    </row>
    <row r="7631" spans="1:5">
      <c r="A7631" s="33" t="s">
        <v>28461</v>
      </c>
      <c r="B7631" s="28" t="s">
        <v>28423</v>
      </c>
      <c r="C7631" s="28" t="s">
        <v>28462</v>
      </c>
      <c r="D7631" s="31" t="s">
        <v>28425</v>
      </c>
      <c r="E7631" s="31" t="s">
        <v>8280</v>
      </c>
    </row>
    <row r="7632" spans="1:5">
      <c r="A7632" s="33" t="s">
        <v>28463</v>
      </c>
      <c r="B7632" s="28" t="s">
        <v>28423</v>
      </c>
      <c r="C7632" s="28" t="s">
        <v>28464</v>
      </c>
      <c r="D7632" s="31" t="s">
        <v>28425</v>
      </c>
      <c r="E7632" s="31" t="s">
        <v>8280</v>
      </c>
    </row>
    <row r="7633" spans="1:5">
      <c r="A7633" s="33" t="s">
        <v>28465</v>
      </c>
      <c r="B7633" s="28" t="s">
        <v>28466</v>
      </c>
      <c r="C7633" s="28" t="s">
        <v>28467</v>
      </c>
      <c r="D7633" s="31"/>
      <c r="E7633" s="31" t="s">
        <v>8280</v>
      </c>
    </row>
    <row r="7634" spans="1:5">
      <c r="A7634" s="33" t="s">
        <v>28468</v>
      </c>
      <c r="B7634" s="28" t="s">
        <v>28469</v>
      </c>
      <c r="C7634" s="28" t="s">
        <v>28470</v>
      </c>
      <c r="D7634" s="31"/>
      <c r="E7634" s="31" t="s">
        <v>8280</v>
      </c>
    </row>
    <row r="7635" spans="1:5">
      <c r="A7635" s="33" t="s">
        <v>28471</v>
      </c>
      <c r="B7635" s="28" t="s">
        <v>28469</v>
      </c>
      <c r="C7635" s="28" t="s">
        <v>28472</v>
      </c>
      <c r="D7635" s="31"/>
      <c r="E7635" s="31" t="s">
        <v>8280</v>
      </c>
    </row>
    <row r="7636" spans="1:5">
      <c r="A7636" s="33" t="s">
        <v>28473</v>
      </c>
      <c r="B7636" s="28" t="s">
        <v>28466</v>
      </c>
      <c r="C7636" s="28" t="s">
        <v>28474</v>
      </c>
      <c r="D7636" s="31"/>
      <c r="E7636" s="31" t="s">
        <v>8280</v>
      </c>
    </row>
    <row r="7637" spans="1:5">
      <c r="A7637" s="33" t="s">
        <v>28475</v>
      </c>
      <c r="B7637" s="28" t="s">
        <v>28469</v>
      </c>
      <c r="C7637" s="28" t="s">
        <v>28476</v>
      </c>
      <c r="D7637" s="31"/>
      <c r="E7637" s="31" t="s">
        <v>8280</v>
      </c>
    </row>
    <row r="7638" spans="1:5">
      <c r="A7638" s="33" t="s">
        <v>28477</v>
      </c>
      <c r="B7638" s="28" t="s">
        <v>28469</v>
      </c>
      <c r="C7638" s="28" t="s">
        <v>28478</v>
      </c>
      <c r="D7638" s="31"/>
      <c r="E7638" s="31" t="s">
        <v>8280</v>
      </c>
    </row>
    <row r="7639" spans="1:5">
      <c r="A7639" s="33" t="s">
        <v>28479</v>
      </c>
      <c r="B7639" s="28" t="s">
        <v>28466</v>
      </c>
      <c r="C7639" s="28" t="s">
        <v>28480</v>
      </c>
      <c r="D7639" s="31"/>
      <c r="E7639" s="31" t="s">
        <v>8280</v>
      </c>
    </row>
    <row r="7640" spans="1:5">
      <c r="A7640" s="33" t="s">
        <v>28481</v>
      </c>
      <c r="B7640" s="28" t="s">
        <v>28469</v>
      </c>
      <c r="C7640" s="28" t="s">
        <v>28482</v>
      </c>
      <c r="D7640" s="31"/>
      <c r="E7640" s="31" t="s">
        <v>8280</v>
      </c>
    </row>
    <row r="7641" spans="1:5">
      <c r="A7641" s="33" t="s">
        <v>28483</v>
      </c>
      <c r="B7641" s="28" t="s">
        <v>8280</v>
      </c>
      <c r="C7641" s="28" t="s">
        <v>8280</v>
      </c>
      <c r="D7641" s="31"/>
      <c r="E7641" s="31" t="s">
        <v>8280</v>
      </c>
    </row>
    <row r="7642" spans="1:5">
      <c r="A7642" s="33" t="s">
        <v>28484</v>
      </c>
      <c r="B7642" s="28" t="s">
        <v>8280</v>
      </c>
      <c r="C7642" s="28" t="s">
        <v>28485</v>
      </c>
      <c r="D7642" s="31"/>
      <c r="E7642" s="31" t="s">
        <v>8280</v>
      </c>
    </row>
    <row r="7643" spans="1:5">
      <c r="A7643" s="33" t="s">
        <v>28486</v>
      </c>
      <c r="B7643" s="28" t="s">
        <v>8280</v>
      </c>
      <c r="C7643" s="28" t="s">
        <v>8280</v>
      </c>
      <c r="D7643" s="31" t="s">
        <v>28487</v>
      </c>
      <c r="E7643" s="31" t="s">
        <v>8280</v>
      </c>
    </row>
    <row r="7644" spans="1:5">
      <c r="A7644" s="33" t="s">
        <v>28488</v>
      </c>
      <c r="B7644" s="28" t="s">
        <v>8280</v>
      </c>
      <c r="C7644" s="28" t="s">
        <v>28489</v>
      </c>
      <c r="D7644" s="31" t="s">
        <v>28487</v>
      </c>
      <c r="E7644" s="31" t="s">
        <v>8280</v>
      </c>
    </row>
    <row r="7645" spans="1:5">
      <c r="A7645" s="33" t="s">
        <v>28490</v>
      </c>
      <c r="B7645" s="28" t="s">
        <v>28448</v>
      </c>
      <c r="C7645" s="28" t="s">
        <v>28491</v>
      </c>
      <c r="D7645" s="31"/>
      <c r="E7645" s="31" t="s">
        <v>8280</v>
      </c>
    </row>
    <row r="7646" spans="1:5">
      <c r="A7646" s="33" t="s">
        <v>28492</v>
      </c>
      <c r="B7646" s="28" t="s">
        <v>28448</v>
      </c>
      <c r="C7646" s="28" t="s">
        <v>28493</v>
      </c>
      <c r="D7646" s="31"/>
      <c r="E7646" s="31" t="s">
        <v>8280</v>
      </c>
    </row>
    <row r="7647" spans="1:5">
      <c r="A7647" s="33" t="s">
        <v>28494</v>
      </c>
      <c r="B7647" s="28" t="s">
        <v>28448</v>
      </c>
      <c r="C7647" s="28" t="s">
        <v>28495</v>
      </c>
      <c r="D7647" s="31"/>
      <c r="E7647" s="31" t="s">
        <v>8280</v>
      </c>
    </row>
    <row r="7648" spans="1:5">
      <c r="A7648" s="33" t="s">
        <v>28496</v>
      </c>
      <c r="B7648" s="28" t="s">
        <v>28497</v>
      </c>
      <c r="C7648" s="28" t="s">
        <v>28498</v>
      </c>
      <c r="D7648" s="31" t="s">
        <v>28499</v>
      </c>
      <c r="E7648" s="31" t="s">
        <v>8280</v>
      </c>
    </row>
    <row r="7649" spans="1:5">
      <c r="A7649" s="33" t="s">
        <v>28500</v>
      </c>
      <c r="B7649" s="28" t="s">
        <v>28423</v>
      </c>
      <c r="C7649" s="28" t="s">
        <v>28501</v>
      </c>
      <c r="D7649" s="31" t="s">
        <v>28502</v>
      </c>
      <c r="E7649" s="31" t="s">
        <v>8280</v>
      </c>
    </row>
    <row r="7650" spans="1:5">
      <c r="A7650" s="33" t="s">
        <v>28503</v>
      </c>
      <c r="B7650" s="28" t="s">
        <v>28504</v>
      </c>
      <c r="C7650" s="28" t="s">
        <v>28505</v>
      </c>
      <c r="D7650" s="31" t="s">
        <v>28506</v>
      </c>
      <c r="E7650" s="31" t="s">
        <v>8280</v>
      </c>
    </row>
    <row r="7651" spans="1:5">
      <c r="A7651" s="33" t="s">
        <v>28507</v>
      </c>
      <c r="B7651" s="28" t="s">
        <v>28504</v>
      </c>
      <c r="C7651" s="28" t="s">
        <v>28508</v>
      </c>
      <c r="D7651" s="31" t="s">
        <v>28506</v>
      </c>
      <c r="E7651" s="31" t="s">
        <v>8280</v>
      </c>
    </row>
    <row r="7652" spans="1:5">
      <c r="A7652" s="33" t="s">
        <v>28509</v>
      </c>
      <c r="B7652" s="28" t="s">
        <v>28504</v>
      </c>
      <c r="C7652" s="28" t="s">
        <v>28510</v>
      </c>
      <c r="D7652" s="31" t="s">
        <v>28506</v>
      </c>
      <c r="E7652" s="31" t="s">
        <v>8280</v>
      </c>
    </row>
    <row r="7653" spans="1:5">
      <c r="A7653" s="33" t="s">
        <v>28511</v>
      </c>
      <c r="B7653" s="28" t="s">
        <v>28504</v>
      </c>
      <c r="C7653" s="28" t="s">
        <v>28512</v>
      </c>
      <c r="D7653" s="31" t="s">
        <v>28506</v>
      </c>
      <c r="E7653" s="31" t="s">
        <v>8280</v>
      </c>
    </row>
    <row r="7654" spans="1:5">
      <c r="A7654" s="33" t="s">
        <v>28513</v>
      </c>
      <c r="B7654" s="28" t="s">
        <v>28504</v>
      </c>
      <c r="C7654" s="28" t="s">
        <v>28514</v>
      </c>
      <c r="D7654" s="31" t="s">
        <v>28506</v>
      </c>
      <c r="E7654" s="31" t="s">
        <v>8280</v>
      </c>
    </row>
    <row r="7655" spans="1:5">
      <c r="A7655" s="33" t="s">
        <v>28515</v>
      </c>
      <c r="B7655" s="28" t="s">
        <v>28504</v>
      </c>
      <c r="C7655" s="28" t="s">
        <v>28516</v>
      </c>
      <c r="D7655" s="31" t="s">
        <v>28506</v>
      </c>
      <c r="E7655" s="31" t="s">
        <v>8280</v>
      </c>
    </row>
    <row r="7656" spans="1:5">
      <c r="A7656" s="33" t="s">
        <v>28517</v>
      </c>
      <c r="B7656" s="28" t="s">
        <v>28504</v>
      </c>
      <c r="C7656" s="28" t="s">
        <v>28518</v>
      </c>
      <c r="D7656" s="31" t="s">
        <v>28506</v>
      </c>
      <c r="E7656" s="31" t="s">
        <v>8280</v>
      </c>
    </row>
    <row r="7657" spans="1:5">
      <c r="A7657" s="33" t="s">
        <v>28519</v>
      </c>
      <c r="B7657" s="28" t="s">
        <v>28504</v>
      </c>
      <c r="C7657" s="28" t="s">
        <v>28520</v>
      </c>
      <c r="D7657" s="31" t="s">
        <v>28506</v>
      </c>
      <c r="E7657" s="31" t="s">
        <v>8280</v>
      </c>
    </row>
    <row r="7658" spans="1:5">
      <c r="A7658" s="33" t="s">
        <v>28521</v>
      </c>
      <c r="B7658" s="28" t="s">
        <v>28504</v>
      </c>
      <c r="C7658" s="28" t="s">
        <v>28522</v>
      </c>
      <c r="D7658" s="31" t="s">
        <v>28506</v>
      </c>
      <c r="E7658" s="31" t="s">
        <v>8280</v>
      </c>
    </row>
    <row r="7659" spans="1:5">
      <c r="A7659" s="33" t="s">
        <v>28523</v>
      </c>
      <c r="B7659" s="28" t="s">
        <v>28504</v>
      </c>
      <c r="C7659" s="28" t="s">
        <v>28524</v>
      </c>
      <c r="D7659" s="31" t="s">
        <v>28506</v>
      </c>
      <c r="E7659" s="31" t="s">
        <v>8280</v>
      </c>
    </row>
    <row r="7660" spans="1:5">
      <c r="A7660" s="33" t="s">
        <v>28525</v>
      </c>
      <c r="B7660" s="28" t="s">
        <v>28526</v>
      </c>
      <c r="C7660" s="28" t="s">
        <v>28527</v>
      </c>
      <c r="D7660" s="31" t="s">
        <v>28528</v>
      </c>
      <c r="E7660" s="31" t="s">
        <v>8280</v>
      </c>
    </row>
    <row r="7661" spans="1:5">
      <c r="A7661" s="33" t="s">
        <v>28529</v>
      </c>
      <c r="B7661" s="28" t="s">
        <v>28530</v>
      </c>
      <c r="C7661" s="28" t="s">
        <v>28531</v>
      </c>
      <c r="D7661" s="31" t="s">
        <v>28528</v>
      </c>
      <c r="E7661" s="31" t="s">
        <v>8280</v>
      </c>
    </row>
    <row r="7662" spans="1:5">
      <c r="A7662" s="33" t="s">
        <v>28532</v>
      </c>
      <c r="B7662" s="28" t="s">
        <v>28533</v>
      </c>
      <c r="C7662" s="28" t="s">
        <v>28534</v>
      </c>
      <c r="D7662" s="31" t="s">
        <v>28535</v>
      </c>
      <c r="E7662" s="31" t="s">
        <v>8280</v>
      </c>
    </row>
    <row r="7663" spans="1:5">
      <c r="A7663" s="33" t="s">
        <v>28536</v>
      </c>
      <c r="B7663" s="28" t="s">
        <v>28533</v>
      </c>
      <c r="C7663" s="28" t="s">
        <v>28537</v>
      </c>
      <c r="D7663" s="31" t="s">
        <v>28535</v>
      </c>
      <c r="E7663" s="31" t="s">
        <v>8280</v>
      </c>
    </row>
    <row r="7664" spans="1:5">
      <c r="A7664" s="33" t="s">
        <v>28538</v>
      </c>
      <c r="B7664" s="28" t="s">
        <v>28533</v>
      </c>
      <c r="C7664" s="28" t="s">
        <v>28539</v>
      </c>
      <c r="D7664" s="31" t="s">
        <v>28535</v>
      </c>
      <c r="E7664" s="31" t="s">
        <v>8280</v>
      </c>
    </row>
    <row r="7665" spans="1:5">
      <c r="A7665" s="33" t="s">
        <v>28540</v>
      </c>
      <c r="B7665" s="28" t="s">
        <v>28533</v>
      </c>
      <c r="C7665" s="28" t="s">
        <v>28541</v>
      </c>
      <c r="D7665" s="31" t="s">
        <v>28535</v>
      </c>
      <c r="E7665" s="31" t="s">
        <v>8280</v>
      </c>
    </row>
    <row r="7666" spans="1:5">
      <c r="A7666" s="33" t="s">
        <v>28542</v>
      </c>
      <c r="B7666" s="28" t="s">
        <v>28543</v>
      </c>
      <c r="C7666" s="28" t="s">
        <v>28544</v>
      </c>
      <c r="D7666" s="31"/>
      <c r="E7666" s="31" t="s">
        <v>8280</v>
      </c>
    </row>
    <row r="7667" spans="1:5">
      <c r="A7667" s="33" t="s">
        <v>28545</v>
      </c>
      <c r="B7667" s="28" t="s">
        <v>28546</v>
      </c>
      <c r="C7667" s="28" t="s">
        <v>28547</v>
      </c>
      <c r="D7667" s="31"/>
      <c r="E7667" s="31" t="s">
        <v>8280</v>
      </c>
    </row>
    <row r="7668" spans="1:5">
      <c r="A7668" s="33" t="s">
        <v>28548</v>
      </c>
      <c r="B7668" s="28" t="s">
        <v>28526</v>
      </c>
      <c r="C7668" s="28" t="s">
        <v>28549</v>
      </c>
      <c r="D7668" s="31" t="s">
        <v>28528</v>
      </c>
      <c r="E7668" s="31" t="s">
        <v>8280</v>
      </c>
    </row>
    <row r="7669" spans="1:5">
      <c r="A7669" s="33" t="s">
        <v>28550</v>
      </c>
      <c r="B7669" s="28" t="s">
        <v>28543</v>
      </c>
      <c r="C7669" s="28" t="s">
        <v>28551</v>
      </c>
      <c r="D7669" s="31"/>
      <c r="E7669" s="31" t="s">
        <v>8280</v>
      </c>
    </row>
    <row r="7670" spans="1:5">
      <c r="A7670" s="33" t="s">
        <v>28552</v>
      </c>
      <c r="B7670" s="28" t="s">
        <v>28546</v>
      </c>
      <c r="C7670" s="28" t="s">
        <v>28553</v>
      </c>
      <c r="D7670" s="31"/>
      <c r="E7670" s="31" t="s">
        <v>8280</v>
      </c>
    </row>
    <row r="7671" spans="1:5">
      <c r="A7671" s="33" t="s">
        <v>28554</v>
      </c>
      <c r="B7671" s="28" t="s">
        <v>28555</v>
      </c>
      <c r="C7671" s="28" t="s">
        <v>28556</v>
      </c>
      <c r="D7671" s="31" t="s">
        <v>28528</v>
      </c>
      <c r="E7671" s="31" t="s">
        <v>8280</v>
      </c>
    </row>
    <row r="7672" spans="1:5">
      <c r="A7672" s="33" t="s">
        <v>28557</v>
      </c>
      <c r="B7672" s="28" t="s">
        <v>28526</v>
      </c>
      <c r="C7672" s="28" t="s">
        <v>28558</v>
      </c>
      <c r="D7672" s="31" t="s">
        <v>28528</v>
      </c>
      <c r="E7672" s="31" t="s">
        <v>8280</v>
      </c>
    </row>
    <row r="7673" spans="1:5">
      <c r="A7673" s="33" t="s">
        <v>28559</v>
      </c>
      <c r="B7673" s="28" t="s">
        <v>28560</v>
      </c>
      <c r="C7673" s="28" t="s">
        <v>28561</v>
      </c>
      <c r="D7673" s="31" t="s">
        <v>28446</v>
      </c>
      <c r="E7673" s="31" t="s">
        <v>8280</v>
      </c>
    </row>
    <row r="7674" spans="1:5">
      <c r="A7674" s="33" t="s">
        <v>28562</v>
      </c>
      <c r="B7674" s="28" t="s">
        <v>28560</v>
      </c>
      <c r="C7674" s="28" t="s">
        <v>28563</v>
      </c>
      <c r="D7674" s="31" t="s">
        <v>28446</v>
      </c>
      <c r="E7674" s="31" t="s">
        <v>8280</v>
      </c>
    </row>
    <row r="7675" spans="1:5">
      <c r="A7675" s="33" t="s">
        <v>28564</v>
      </c>
      <c r="B7675" s="28" t="s">
        <v>28560</v>
      </c>
      <c r="C7675" s="28" t="s">
        <v>28565</v>
      </c>
      <c r="D7675" s="31" t="s">
        <v>28446</v>
      </c>
      <c r="E7675" s="31" t="s">
        <v>8280</v>
      </c>
    </row>
    <row r="7676" spans="1:5">
      <c r="A7676" s="33" t="s">
        <v>28566</v>
      </c>
      <c r="B7676" s="28" t="s">
        <v>28560</v>
      </c>
      <c r="C7676" s="28" t="s">
        <v>28567</v>
      </c>
      <c r="D7676" s="31" t="s">
        <v>28446</v>
      </c>
      <c r="E7676" s="31" t="s">
        <v>8280</v>
      </c>
    </row>
    <row r="7677" spans="1:5">
      <c r="A7677" s="33" t="s">
        <v>28568</v>
      </c>
      <c r="B7677" s="28" t="s">
        <v>28560</v>
      </c>
      <c r="C7677" s="28" t="s">
        <v>28569</v>
      </c>
      <c r="D7677" s="31" t="s">
        <v>28446</v>
      </c>
      <c r="E7677" s="31" t="s">
        <v>8280</v>
      </c>
    </row>
    <row r="7678" spans="1:5">
      <c r="A7678" s="33" t="s">
        <v>28570</v>
      </c>
      <c r="B7678" s="28" t="s">
        <v>28560</v>
      </c>
      <c r="C7678" s="28" t="s">
        <v>28571</v>
      </c>
      <c r="D7678" s="31" t="s">
        <v>28446</v>
      </c>
      <c r="E7678" s="31" t="s">
        <v>8280</v>
      </c>
    </row>
    <row r="7679" spans="1:5">
      <c r="A7679" s="33" t="s">
        <v>28572</v>
      </c>
      <c r="B7679" s="28" t="s">
        <v>28560</v>
      </c>
      <c r="C7679" s="28" t="s">
        <v>28573</v>
      </c>
      <c r="D7679" s="31" t="s">
        <v>28446</v>
      </c>
      <c r="E7679" s="31" t="s">
        <v>8280</v>
      </c>
    </row>
    <row r="7680" spans="1:5">
      <c r="A7680" s="33" t="s">
        <v>28574</v>
      </c>
      <c r="B7680" s="28" t="s">
        <v>28575</v>
      </c>
      <c r="C7680" s="28" t="s">
        <v>28576</v>
      </c>
      <c r="D7680" s="31"/>
      <c r="E7680" s="31" t="s">
        <v>8280</v>
      </c>
    </row>
    <row r="7681" spans="1:5">
      <c r="A7681" s="33" t="s">
        <v>28577</v>
      </c>
      <c r="B7681" s="28" t="s">
        <v>28575</v>
      </c>
      <c r="C7681" s="28" t="s">
        <v>28578</v>
      </c>
      <c r="D7681" s="31"/>
      <c r="E7681" s="31" t="s">
        <v>8280</v>
      </c>
    </row>
    <row r="7682" spans="1:5">
      <c r="A7682" s="33" t="s">
        <v>28579</v>
      </c>
      <c r="B7682" s="28" t="s">
        <v>28580</v>
      </c>
      <c r="C7682" s="28" t="s">
        <v>28581</v>
      </c>
      <c r="D7682" s="31"/>
      <c r="E7682" s="31" t="s">
        <v>8280</v>
      </c>
    </row>
    <row r="7683" spans="1:5">
      <c r="A7683" s="33" t="s">
        <v>28582</v>
      </c>
      <c r="B7683" s="28" t="s">
        <v>28580</v>
      </c>
      <c r="C7683" s="28" t="s">
        <v>28583</v>
      </c>
      <c r="D7683" s="31"/>
      <c r="E7683" s="31" t="s">
        <v>8280</v>
      </c>
    </row>
    <row r="7684" spans="1:5">
      <c r="A7684" s="33" t="s">
        <v>28584</v>
      </c>
      <c r="B7684" s="28" t="s">
        <v>28526</v>
      </c>
      <c r="C7684" s="28" t="s">
        <v>28585</v>
      </c>
      <c r="D7684" s="31" t="s">
        <v>28528</v>
      </c>
      <c r="E7684" s="31" t="s">
        <v>8280</v>
      </c>
    </row>
    <row r="7685" spans="1:5">
      <c r="A7685" s="33" t="s">
        <v>28586</v>
      </c>
      <c r="B7685" s="28" t="s">
        <v>28555</v>
      </c>
      <c r="C7685" s="28" t="s">
        <v>28587</v>
      </c>
      <c r="D7685" s="31" t="s">
        <v>28528</v>
      </c>
      <c r="E7685" s="31" t="s">
        <v>8280</v>
      </c>
    </row>
    <row r="7686" spans="1:5">
      <c r="A7686" s="33" t="s">
        <v>28588</v>
      </c>
      <c r="B7686" s="28" t="s">
        <v>28530</v>
      </c>
      <c r="C7686" s="28" t="s">
        <v>28589</v>
      </c>
      <c r="D7686" s="31" t="s">
        <v>28528</v>
      </c>
      <c r="E7686" s="31" t="s">
        <v>8280</v>
      </c>
    </row>
    <row r="7687" spans="1:5">
      <c r="A7687" s="33" t="s">
        <v>28590</v>
      </c>
      <c r="B7687" s="28" t="s">
        <v>28546</v>
      </c>
      <c r="C7687" s="28" t="s">
        <v>28591</v>
      </c>
      <c r="D7687" s="31"/>
      <c r="E7687" s="31" t="s">
        <v>8280</v>
      </c>
    </row>
    <row r="7688" spans="1:5">
      <c r="A7688" s="33" t="s">
        <v>28592</v>
      </c>
      <c r="B7688" s="28" t="s">
        <v>28497</v>
      </c>
      <c r="C7688" s="28" t="s">
        <v>28593</v>
      </c>
      <c r="D7688" s="31" t="s">
        <v>28499</v>
      </c>
      <c r="E7688" s="31" t="s">
        <v>8280</v>
      </c>
    </row>
    <row r="7689" spans="1:5">
      <c r="A7689" s="33" t="s">
        <v>28594</v>
      </c>
      <c r="B7689" s="28" t="s">
        <v>28595</v>
      </c>
      <c r="C7689" s="28" t="s">
        <v>28596</v>
      </c>
      <c r="D7689" s="31" t="s">
        <v>28446</v>
      </c>
      <c r="E7689" s="31" t="s">
        <v>8280</v>
      </c>
    </row>
    <row r="7690" spans="1:5">
      <c r="A7690" s="33" t="s">
        <v>28597</v>
      </c>
      <c r="B7690" s="28" t="s">
        <v>28598</v>
      </c>
      <c r="C7690" s="28" t="s">
        <v>28599</v>
      </c>
      <c r="D7690" s="31" t="s">
        <v>28446</v>
      </c>
      <c r="E7690" s="31" t="s">
        <v>8280</v>
      </c>
    </row>
    <row r="7691" spans="1:5">
      <c r="A7691" s="33" t="s">
        <v>28600</v>
      </c>
      <c r="B7691" s="28" t="s">
        <v>28598</v>
      </c>
      <c r="C7691" s="28" t="s">
        <v>28601</v>
      </c>
      <c r="D7691" s="31" t="s">
        <v>28446</v>
      </c>
      <c r="E7691" s="31" t="s">
        <v>8280</v>
      </c>
    </row>
    <row r="7692" spans="1:5">
      <c r="A7692" s="33" t="s">
        <v>28602</v>
      </c>
      <c r="B7692" s="28" t="s">
        <v>28598</v>
      </c>
      <c r="C7692" s="28" t="s">
        <v>28603</v>
      </c>
      <c r="D7692" s="31" t="s">
        <v>28446</v>
      </c>
      <c r="E7692" s="31" t="s">
        <v>8280</v>
      </c>
    </row>
    <row r="7693" spans="1:5">
      <c r="A7693" s="33" t="s">
        <v>28604</v>
      </c>
      <c r="B7693" s="28" t="s">
        <v>28598</v>
      </c>
      <c r="C7693" s="28" t="s">
        <v>28605</v>
      </c>
      <c r="D7693" s="31" t="s">
        <v>28446</v>
      </c>
      <c r="E7693" s="31" t="s">
        <v>8280</v>
      </c>
    </row>
    <row r="7694" spans="1:5">
      <c r="A7694" s="33" t="s">
        <v>28606</v>
      </c>
      <c r="B7694" s="28" t="s">
        <v>8280</v>
      </c>
      <c r="C7694" s="28" t="s">
        <v>8280</v>
      </c>
      <c r="D7694" s="31"/>
      <c r="E7694" s="31" t="s">
        <v>8280</v>
      </c>
    </row>
    <row r="7695" spans="1:5">
      <c r="A7695" s="33" t="s">
        <v>28607</v>
      </c>
      <c r="B7695" s="28" t="s">
        <v>28497</v>
      </c>
      <c r="C7695" s="28" t="s">
        <v>28608</v>
      </c>
      <c r="D7695" s="31" t="s">
        <v>28499</v>
      </c>
      <c r="E7695" s="31" t="s">
        <v>8280</v>
      </c>
    </row>
    <row r="7696" spans="1:5">
      <c r="A7696" s="33" t="s">
        <v>28609</v>
      </c>
      <c r="B7696" s="28" t="s">
        <v>28497</v>
      </c>
      <c r="C7696" s="28" t="s">
        <v>28610</v>
      </c>
      <c r="D7696" s="31" t="s">
        <v>28499</v>
      </c>
      <c r="E7696" s="31" t="s">
        <v>8280</v>
      </c>
    </row>
    <row r="7697" spans="1:5">
      <c r="A7697" s="33" t="s">
        <v>28611</v>
      </c>
      <c r="B7697" s="28" t="s">
        <v>28497</v>
      </c>
      <c r="C7697" s="28" t="s">
        <v>28612</v>
      </c>
      <c r="D7697" s="31" t="s">
        <v>28499</v>
      </c>
      <c r="E7697" s="31" t="s">
        <v>8280</v>
      </c>
    </row>
    <row r="7698" spans="1:5">
      <c r="A7698" s="33" t="s">
        <v>28613</v>
      </c>
      <c r="B7698" s="28" t="s">
        <v>28614</v>
      </c>
      <c r="C7698" s="28" t="s">
        <v>28615</v>
      </c>
      <c r="D7698" s="31"/>
      <c r="E7698" s="31" t="s">
        <v>8280</v>
      </c>
    </row>
    <row r="7699" spans="1:5">
      <c r="A7699" s="33" t="s">
        <v>28616</v>
      </c>
      <c r="B7699" s="28" t="s">
        <v>28526</v>
      </c>
      <c r="C7699" s="28" t="s">
        <v>28617</v>
      </c>
      <c r="D7699" s="31" t="s">
        <v>28528</v>
      </c>
      <c r="E7699" s="31" t="s">
        <v>8280</v>
      </c>
    </row>
    <row r="7700" spans="1:5">
      <c r="A7700" s="33" t="s">
        <v>28618</v>
      </c>
      <c r="B7700" s="28" t="s">
        <v>28530</v>
      </c>
      <c r="C7700" s="28" t="s">
        <v>28619</v>
      </c>
      <c r="D7700" s="31" t="s">
        <v>28528</v>
      </c>
      <c r="E7700" s="31" t="s">
        <v>8280</v>
      </c>
    </row>
    <row r="7701" spans="1:5">
      <c r="A7701" s="33" t="s">
        <v>28620</v>
      </c>
      <c r="B7701" s="28" t="s">
        <v>28543</v>
      </c>
      <c r="C7701" s="28" t="s">
        <v>28621</v>
      </c>
      <c r="D7701" s="31"/>
      <c r="E7701" s="31" t="s">
        <v>8280</v>
      </c>
    </row>
    <row r="7702" spans="1:5">
      <c r="A7702" s="33" t="s">
        <v>28622</v>
      </c>
      <c r="B7702" s="28" t="s">
        <v>28614</v>
      </c>
      <c r="C7702" s="28" t="s">
        <v>28623</v>
      </c>
      <c r="D7702" s="31" t="s">
        <v>28499</v>
      </c>
      <c r="E7702" s="31" t="s">
        <v>8280</v>
      </c>
    </row>
    <row r="7703" spans="1:5">
      <c r="A7703" s="33" t="s">
        <v>28624</v>
      </c>
      <c r="B7703" s="28" t="s">
        <v>28497</v>
      </c>
      <c r="C7703" s="28" t="s">
        <v>28625</v>
      </c>
      <c r="D7703" s="31" t="s">
        <v>28499</v>
      </c>
      <c r="E7703" s="31" t="s">
        <v>8280</v>
      </c>
    </row>
    <row r="7704" spans="1:5">
      <c r="A7704" s="33" t="s">
        <v>28626</v>
      </c>
      <c r="B7704" s="28" t="s">
        <v>28614</v>
      </c>
      <c r="C7704" s="28" t="s">
        <v>28627</v>
      </c>
      <c r="D7704" s="31" t="s">
        <v>28499</v>
      </c>
      <c r="E7704" s="31" t="s">
        <v>8280</v>
      </c>
    </row>
    <row r="7705" spans="1:5">
      <c r="A7705" s="33" t="s">
        <v>28628</v>
      </c>
      <c r="B7705" s="28" t="s">
        <v>28614</v>
      </c>
      <c r="C7705" s="28" t="s">
        <v>28629</v>
      </c>
      <c r="D7705" s="31" t="s">
        <v>28499</v>
      </c>
      <c r="E7705" s="31" t="s">
        <v>8280</v>
      </c>
    </row>
    <row r="7706" spans="1:5">
      <c r="A7706" s="33" t="s">
        <v>28630</v>
      </c>
      <c r="B7706" s="28" t="s">
        <v>28614</v>
      </c>
      <c r="C7706" s="28" t="s">
        <v>28631</v>
      </c>
      <c r="D7706" s="31" t="s">
        <v>28499</v>
      </c>
      <c r="E7706" s="31" t="s">
        <v>8280</v>
      </c>
    </row>
    <row r="7707" spans="1:5">
      <c r="A7707" s="33" t="s">
        <v>28632</v>
      </c>
      <c r="B7707" s="28" t="s">
        <v>28497</v>
      </c>
      <c r="C7707" s="28" t="s">
        <v>28633</v>
      </c>
      <c r="D7707" s="31" t="s">
        <v>28499</v>
      </c>
      <c r="E7707" s="31" t="s">
        <v>8280</v>
      </c>
    </row>
    <row r="7708" spans="1:5">
      <c r="A7708" s="33" t="s">
        <v>28634</v>
      </c>
      <c r="B7708" s="28" t="s">
        <v>28614</v>
      </c>
      <c r="C7708" s="28" t="s">
        <v>28635</v>
      </c>
      <c r="D7708" s="31" t="s">
        <v>28499</v>
      </c>
      <c r="E7708" s="31" t="s">
        <v>8280</v>
      </c>
    </row>
    <row r="7709" spans="1:5">
      <c r="A7709" s="33" t="s">
        <v>28636</v>
      </c>
      <c r="B7709" s="28" t="s">
        <v>28497</v>
      </c>
      <c r="C7709" s="28" t="s">
        <v>28637</v>
      </c>
      <c r="D7709" s="31" t="s">
        <v>28499</v>
      </c>
      <c r="E7709" s="31" t="s">
        <v>8280</v>
      </c>
    </row>
    <row r="7710" spans="1:5">
      <c r="A7710" s="33" t="s">
        <v>28638</v>
      </c>
      <c r="B7710" s="28" t="s">
        <v>28614</v>
      </c>
      <c r="C7710" s="28" t="s">
        <v>28639</v>
      </c>
      <c r="D7710" s="31" t="s">
        <v>28499</v>
      </c>
      <c r="E7710" s="31" t="s">
        <v>8280</v>
      </c>
    </row>
    <row r="7711" spans="1:5">
      <c r="A7711" s="33" t="s">
        <v>28640</v>
      </c>
      <c r="B7711" s="28" t="s">
        <v>28497</v>
      </c>
      <c r="C7711" s="28" t="s">
        <v>28641</v>
      </c>
      <c r="D7711" s="31" t="s">
        <v>28499</v>
      </c>
      <c r="E7711" s="31" t="s">
        <v>8280</v>
      </c>
    </row>
    <row r="7712" spans="1:5">
      <c r="A7712" s="33" t="s">
        <v>28642</v>
      </c>
      <c r="B7712" s="28" t="s">
        <v>28614</v>
      </c>
      <c r="C7712" s="28" t="s">
        <v>28643</v>
      </c>
      <c r="D7712" s="31" t="s">
        <v>28499</v>
      </c>
      <c r="E7712" s="31" t="s">
        <v>8280</v>
      </c>
    </row>
    <row r="7713" spans="1:5">
      <c r="A7713" s="33" t="s">
        <v>28644</v>
      </c>
      <c r="B7713" s="28" t="s">
        <v>28614</v>
      </c>
      <c r="C7713" s="28" t="s">
        <v>28645</v>
      </c>
      <c r="D7713" s="31" t="s">
        <v>28499</v>
      </c>
      <c r="E7713" s="31" t="s">
        <v>8280</v>
      </c>
    </row>
    <row r="7714" spans="1:5">
      <c r="A7714" s="33" t="s">
        <v>28646</v>
      </c>
      <c r="B7714" s="28" t="s">
        <v>28423</v>
      </c>
      <c r="C7714" s="28" t="s">
        <v>28647</v>
      </c>
      <c r="D7714" s="31"/>
      <c r="E7714" s="31" t="s">
        <v>8280</v>
      </c>
    </row>
    <row r="7715" spans="1:5">
      <c r="A7715" s="33" t="s">
        <v>28648</v>
      </c>
      <c r="B7715" s="28" t="s">
        <v>28423</v>
      </c>
      <c r="C7715" s="28" t="s">
        <v>28649</v>
      </c>
      <c r="D7715" s="31" t="s">
        <v>28425</v>
      </c>
      <c r="E7715" s="31" t="s">
        <v>8280</v>
      </c>
    </row>
    <row r="7716" spans="1:5">
      <c r="A7716" s="33" t="s">
        <v>28650</v>
      </c>
      <c r="B7716" s="28" t="s">
        <v>28423</v>
      </c>
      <c r="C7716" s="28" t="s">
        <v>28651</v>
      </c>
      <c r="D7716" s="31" t="s">
        <v>28425</v>
      </c>
      <c r="E7716" s="31" t="s">
        <v>8280</v>
      </c>
    </row>
    <row r="7717" spans="1:5">
      <c r="A7717" s="33" t="s">
        <v>28652</v>
      </c>
      <c r="B7717" s="28" t="s">
        <v>28497</v>
      </c>
      <c r="C7717" s="28" t="s">
        <v>28653</v>
      </c>
      <c r="D7717" s="31" t="s">
        <v>28499</v>
      </c>
      <c r="E7717" s="31" t="s">
        <v>8280</v>
      </c>
    </row>
    <row r="7718" spans="1:5">
      <c r="A7718" s="33" t="s">
        <v>28654</v>
      </c>
      <c r="B7718" s="28" t="s">
        <v>28614</v>
      </c>
      <c r="C7718" s="28" t="s">
        <v>28655</v>
      </c>
      <c r="D7718" s="31" t="s">
        <v>28499</v>
      </c>
      <c r="E7718" s="31" t="s">
        <v>8280</v>
      </c>
    </row>
    <row r="7719" spans="1:5">
      <c r="A7719" s="33" t="s">
        <v>28656</v>
      </c>
      <c r="B7719" s="28" t="s">
        <v>28614</v>
      </c>
      <c r="C7719" s="28" t="s">
        <v>28657</v>
      </c>
      <c r="D7719" s="31" t="s">
        <v>28499</v>
      </c>
      <c r="E7719" s="31" t="s">
        <v>8280</v>
      </c>
    </row>
    <row r="7720" spans="1:5">
      <c r="A7720" s="33" t="s">
        <v>28658</v>
      </c>
      <c r="B7720" s="28" t="s">
        <v>28497</v>
      </c>
      <c r="C7720" s="28" t="s">
        <v>28659</v>
      </c>
      <c r="D7720" s="31" t="s">
        <v>28499</v>
      </c>
      <c r="E7720" s="31" t="s">
        <v>8280</v>
      </c>
    </row>
    <row r="7721" spans="1:5">
      <c r="A7721" s="33" t="s">
        <v>28660</v>
      </c>
      <c r="B7721" s="28" t="s">
        <v>28497</v>
      </c>
      <c r="C7721" s="28" t="s">
        <v>28661</v>
      </c>
      <c r="D7721" s="31" t="s">
        <v>28499</v>
      </c>
      <c r="E7721" s="31" t="s">
        <v>8280</v>
      </c>
    </row>
    <row r="7722" spans="1:5">
      <c r="A7722" s="33" t="s">
        <v>28662</v>
      </c>
      <c r="B7722" s="28" t="s">
        <v>28614</v>
      </c>
      <c r="C7722" s="28" t="s">
        <v>28663</v>
      </c>
      <c r="D7722" s="31" t="s">
        <v>28499</v>
      </c>
      <c r="E7722" s="31" t="s">
        <v>8280</v>
      </c>
    </row>
    <row r="7723" spans="1:5">
      <c r="A7723" s="33" t="s">
        <v>28664</v>
      </c>
      <c r="B7723" s="28" t="s">
        <v>28497</v>
      </c>
      <c r="C7723" s="28" t="s">
        <v>28665</v>
      </c>
      <c r="D7723" s="31" t="s">
        <v>28499</v>
      </c>
      <c r="E7723" s="31" t="s">
        <v>8280</v>
      </c>
    </row>
    <row r="7724" spans="1:5">
      <c r="A7724" s="33" t="s">
        <v>28666</v>
      </c>
      <c r="B7724" s="28" t="s">
        <v>28614</v>
      </c>
      <c r="C7724" s="28" t="s">
        <v>28667</v>
      </c>
      <c r="D7724" s="31" t="s">
        <v>28499</v>
      </c>
      <c r="E7724" s="31" t="s">
        <v>8280</v>
      </c>
    </row>
    <row r="7725" spans="1:5">
      <c r="A7725" s="33" t="s">
        <v>28668</v>
      </c>
      <c r="B7725" s="28" t="s">
        <v>28497</v>
      </c>
      <c r="C7725" s="28" t="s">
        <v>28669</v>
      </c>
      <c r="D7725" s="31" t="s">
        <v>28499</v>
      </c>
      <c r="E7725" s="31" t="s">
        <v>8280</v>
      </c>
    </row>
    <row r="7726" spans="1:5">
      <c r="A7726" s="33" t="s">
        <v>28670</v>
      </c>
      <c r="B7726" s="28" t="s">
        <v>28614</v>
      </c>
      <c r="C7726" s="28" t="s">
        <v>28671</v>
      </c>
      <c r="D7726" s="31" t="s">
        <v>28499</v>
      </c>
      <c r="E7726" s="31" t="s">
        <v>8280</v>
      </c>
    </row>
    <row r="7727" spans="1:5">
      <c r="A7727" s="33" t="s">
        <v>28672</v>
      </c>
      <c r="B7727" s="28" t="s">
        <v>28497</v>
      </c>
      <c r="C7727" s="28" t="s">
        <v>28673</v>
      </c>
      <c r="D7727" s="31" t="s">
        <v>28499</v>
      </c>
      <c r="E7727" s="31" t="s">
        <v>8280</v>
      </c>
    </row>
    <row r="7728" spans="1:5">
      <c r="A7728" s="33" t="s">
        <v>28674</v>
      </c>
      <c r="B7728" s="28" t="s">
        <v>28555</v>
      </c>
      <c r="C7728" s="28" t="s">
        <v>28675</v>
      </c>
      <c r="D7728" s="31" t="s">
        <v>28528</v>
      </c>
      <c r="E7728" s="31" t="s">
        <v>8280</v>
      </c>
    </row>
    <row r="7729" spans="1:5">
      <c r="A7729" s="33" t="s">
        <v>28676</v>
      </c>
      <c r="B7729" s="28" t="s">
        <v>28526</v>
      </c>
      <c r="C7729" s="28" t="s">
        <v>28677</v>
      </c>
      <c r="D7729" s="31" t="s">
        <v>28528</v>
      </c>
      <c r="E7729" s="31" t="s">
        <v>8280</v>
      </c>
    </row>
    <row r="7730" spans="1:5">
      <c r="A7730" s="33" t="s">
        <v>28678</v>
      </c>
      <c r="B7730" s="28" t="s">
        <v>28555</v>
      </c>
      <c r="C7730" s="28" t="s">
        <v>28679</v>
      </c>
      <c r="D7730" s="31" t="s">
        <v>28528</v>
      </c>
      <c r="E7730" s="31" t="s">
        <v>8280</v>
      </c>
    </row>
    <row r="7731" spans="1:5">
      <c r="A7731" s="33" t="s">
        <v>28680</v>
      </c>
      <c r="B7731" s="28" t="s">
        <v>28526</v>
      </c>
      <c r="C7731" s="28" t="s">
        <v>28681</v>
      </c>
      <c r="D7731" s="31" t="s">
        <v>28528</v>
      </c>
      <c r="E7731" s="31" t="s">
        <v>8280</v>
      </c>
    </row>
    <row r="7732" spans="1:5">
      <c r="A7732" s="33" t="s">
        <v>28682</v>
      </c>
      <c r="B7732" s="28" t="s">
        <v>28423</v>
      </c>
      <c r="C7732" s="28" t="s">
        <v>28683</v>
      </c>
      <c r="D7732" s="31" t="s">
        <v>28425</v>
      </c>
      <c r="E7732" s="31" t="s">
        <v>8280</v>
      </c>
    </row>
    <row r="7733" spans="1:5">
      <c r="A7733" s="33" t="s">
        <v>28684</v>
      </c>
      <c r="B7733" s="28" t="s">
        <v>28423</v>
      </c>
      <c r="C7733" s="28" t="s">
        <v>28685</v>
      </c>
      <c r="D7733" s="31" t="s">
        <v>28686</v>
      </c>
      <c r="E7733" s="31" t="s">
        <v>8280</v>
      </c>
    </row>
    <row r="7734" spans="1:5">
      <c r="A7734" s="33" t="s">
        <v>28687</v>
      </c>
      <c r="B7734" s="28" t="s">
        <v>28423</v>
      </c>
      <c r="C7734" s="28" t="s">
        <v>28688</v>
      </c>
      <c r="D7734" s="31" t="s">
        <v>28689</v>
      </c>
      <c r="E7734" s="31" t="s">
        <v>8280</v>
      </c>
    </row>
    <row r="7735" spans="1:5">
      <c r="A7735" s="33" t="s">
        <v>28690</v>
      </c>
      <c r="B7735" s="28" t="s">
        <v>28423</v>
      </c>
      <c r="C7735" s="28" t="s">
        <v>28691</v>
      </c>
      <c r="D7735" s="31" t="s">
        <v>28686</v>
      </c>
      <c r="E7735" s="31" t="s">
        <v>8280</v>
      </c>
    </row>
    <row r="7736" spans="1:5">
      <c r="A7736" s="33" t="s">
        <v>28692</v>
      </c>
      <c r="B7736" s="28" t="s">
        <v>28423</v>
      </c>
      <c r="C7736" s="28" t="s">
        <v>28693</v>
      </c>
      <c r="D7736" s="31" t="s">
        <v>28689</v>
      </c>
      <c r="E7736" s="31" t="s">
        <v>8280</v>
      </c>
    </row>
    <row r="7737" spans="1:5">
      <c r="A7737" s="33" t="s">
        <v>28694</v>
      </c>
      <c r="B7737" s="28" t="s">
        <v>28423</v>
      </c>
      <c r="C7737" s="28" t="s">
        <v>28695</v>
      </c>
      <c r="D7737" s="31" t="s">
        <v>28425</v>
      </c>
      <c r="E7737" s="31" t="s">
        <v>8280</v>
      </c>
    </row>
    <row r="7738" spans="1:5">
      <c r="A7738" s="33" t="s">
        <v>28696</v>
      </c>
      <c r="B7738" s="28" t="s">
        <v>28423</v>
      </c>
      <c r="C7738" s="28" t="s">
        <v>28697</v>
      </c>
      <c r="D7738" s="31" t="s">
        <v>28425</v>
      </c>
      <c r="E7738" s="31" t="s">
        <v>8280</v>
      </c>
    </row>
    <row r="7739" spans="1:5">
      <c r="A7739" s="33" t="s">
        <v>28698</v>
      </c>
      <c r="B7739" s="28" t="s">
        <v>28699</v>
      </c>
      <c r="C7739" s="28" t="s">
        <v>28700</v>
      </c>
      <c r="D7739" s="31" t="s">
        <v>28425</v>
      </c>
      <c r="E7739" s="31" t="s">
        <v>8280</v>
      </c>
    </row>
    <row r="7740" spans="1:5">
      <c r="A7740" s="33" t="s">
        <v>28701</v>
      </c>
      <c r="B7740" s="28" t="s">
        <v>28423</v>
      </c>
      <c r="C7740" s="28" t="s">
        <v>28702</v>
      </c>
      <c r="D7740" s="31" t="s">
        <v>28425</v>
      </c>
      <c r="E7740" s="31" t="s">
        <v>8280</v>
      </c>
    </row>
    <row r="7741" spans="1:5">
      <c r="A7741" s="33" t="s">
        <v>28703</v>
      </c>
      <c r="B7741" s="28" t="s">
        <v>28423</v>
      </c>
      <c r="C7741" s="28" t="s">
        <v>28704</v>
      </c>
      <c r="D7741" s="31" t="s">
        <v>28425</v>
      </c>
      <c r="E7741" s="31" t="s">
        <v>8280</v>
      </c>
    </row>
    <row r="7742" spans="1:5">
      <c r="A7742" s="33" t="s">
        <v>28705</v>
      </c>
      <c r="B7742" s="28" t="s">
        <v>28423</v>
      </c>
      <c r="C7742" s="28" t="s">
        <v>28706</v>
      </c>
      <c r="D7742" s="31" t="s">
        <v>28425</v>
      </c>
      <c r="E7742" s="31" t="s">
        <v>8280</v>
      </c>
    </row>
    <row r="7743" spans="1:5">
      <c r="A7743" s="33" t="s">
        <v>28707</v>
      </c>
      <c r="B7743" s="28" t="s">
        <v>28423</v>
      </c>
      <c r="C7743" s="28" t="s">
        <v>28708</v>
      </c>
      <c r="D7743" s="31" t="s">
        <v>28425</v>
      </c>
      <c r="E7743" s="31" t="s">
        <v>8280</v>
      </c>
    </row>
    <row r="7744" spans="1:5">
      <c r="A7744" s="33" t="s">
        <v>28709</v>
      </c>
      <c r="B7744" s="28" t="s">
        <v>28423</v>
      </c>
      <c r="C7744" s="28" t="s">
        <v>28710</v>
      </c>
      <c r="D7744" s="31" t="s">
        <v>28425</v>
      </c>
      <c r="E7744" s="31" t="s">
        <v>8280</v>
      </c>
    </row>
    <row r="7745" spans="1:5">
      <c r="A7745" s="33" t="s">
        <v>28711</v>
      </c>
      <c r="B7745" s="28" t="s">
        <v>28423</v>
      </c>
      <c r="C7745" s="28" t="s">
        <v>28712</v>
      </c>
      <c r="D7745" s="31" t="s">
        <v>28425</v>
      </c>
      <c r="E7745" s="31" t="s">
        <v>8280</v>
      </c>
    </row>
    <row r="7746" spans="1:5">
      <c r="A7746" s="33" t="s">
        <v>28713</v>
      </c>
      <c r="B7746" s="28" t="s">
        <v>28714</v>
      </c>
      <c r="C7746" s="28" t="s">
        <v>8280</v>
      </c>
      <c r="D7746" s="31" t="s">
        <v>28715</v>
      </c>
      <c r="E7746" s="31" t="s">
        <v>8280</v>
      </c>
    </row>
    <row r="7747" spans="1:5">
      <c r="A7747" s="33" t="s">
        <v>28716</v>
      </c>
      <c r="B7747" s="28" t="s">
        <v>28714</v>
      </c>
      <c r="C7747" s="28" t="s">
        <v>8280</v>
      </c>
      <c r="D7747" s="31" t="s">
        <v>28715</v>
      </c>
      <c r="E7747" s="31" t="s">
        <v>8280</v>
      </c>
    </row>
    <row r="7748" spans="1:5">
      <c r="A7748" s="33" t="s">
        <v>28717</v>
      </c>
      <c r="B7748" s="28" t="s">
        <v>28714</v>
      </c>
      <c r="C7748" s="28" t="s">
        <v>8280</v>
      </c>
      <c r="D7748" s="31" t="s">
        <v>28715</v>
      </c>
      <c r="E7748" s="31" t="s">
        <v>8280</v>
      </c>
    </row>
    <row r="7749" spans="1:5">
      <c r="A7749" s="33" t="s">
        <v>28718</v>
      </c>
      <c r="B7749" s="28" t="s">
        <v>28423</v>
      </c>
      <c r="C7749" s="28" t="s">
        <v>28719</v>
      </c>
      <c r="D7749" s="31" t="s">
        <v>28425</v>
      </c>
      <c r="E7749" s="31" t="s">
        <v>8280</v>
      </c>
    </row>
    <row r="7750" spans="1:5">
      <c r="A7750" s="33" t="s">
        <v>28720</v>
      </c>
      <c r="B7750" s="28" t="s">
        <v>28423</v>
      </c>
      <c r="C7750" s="28" t="s">
        <v>28721</v>
      </c>
      <c r="D7750" s="31" t="s">
        <v>28425</v>
      </c>
      <c r="E7750" s="31" t="s">
        <v>8280</v>
      </c>
    </row>
    <row r="7751" spans="1:5">
      <c r="A7751" s="33" t="s">
        <v>28722</v>
      </c>
      <c r="B7751" s="28" t="s">
        <v>28723</v>
      </c>
      <c r="C7751" s="28" t="s">
        <v>8280</v>
      </c>
      <c r="D7751" s="31" t="s">
        <v>28715</v>
      </c>
      <c r="E7751" s="31" t="s">
        <v>8280</v>
      </c>
    </row>
    <row r="7752" spans="1:5">
      <c r="A7752" s="33" t="s">
        <v>28724</v>
      </c>
      <c r="B7752" s="28" t="s">
        <v>28723</v>
      </c>
      <c r="C7752" s="28" t="s">
        <v>8280</v>
      </c>
      <c r="D7752" s="31" t="s">
        <v>28715</v>
      </c>
      <c r="E7752" s="31" t="s">
        <v>8280</v>
      </c>
    </row>
    <row r="7753" spans="1:5">
      <c r="A7753" s="33" t="s">
        <v>28725</v>
      </c>
      <c r="B7753" s="28" t="s">
        <v>28455</v>
      </c>
      <c r="C7753" s="28" t="s">
        <v>28726</v>
      </c>
      <c r="D7753" s="31"/>
      <c r="E7753" s="31" t="s">
        <v>8280</v>
      </c>
    </row>
    <row r="7754" spans="1:5">
      <c r="A7754" s="33" t="s">
        <v>28727</v>
      </c>
      <c r="B7754" s="28" t="s">
        <v>28455</v>
      </c>
      <c r="C7754" s="28" t="s">
        <v>28728</v>
      </c>
      <c r="D7754" s="31"/>
      <c r="E7754" s="31" t="s">
        <v>8280</v>
      </c>
    </row>
    <row r="7755" spans="1:5">
      <c r="A7755" s="33" t="s">
        <v>28729</v>
      </c>
      <c r="B7755" s="28" t="s">
        <v>28455</v>
      </c>
      <c r="C7755" s="28" t="s">
        <v>28730</v>
      </c>
      <c r="D7755" s="31"/>
      <c r="E7755" s="31" t="s">
        <v>8280</v>
      </c>
    </row>
    <row r="7756" spans="1:5">
      <c r="A7756" s="33" t="s">
        <v>28731</v>
      </c>
      <c r="B7756" s="28" t="s">
        <v>28455</v>
      </c>
      <c r="C7756" s="28" t="s">
        <v>28732</v>
      </c>
      <c r="D7756" s="31" t="s">
        <v>28733</v>
      </c>
      <c r="E7756" s="31" t="s">
        <v>8280</v>
      </c>
    </row>
    <row r="7757" spans="1:5">
      <c r="A7757" s="33" t="s">
        <v>28734</v>
      </c>
      <c r="B7757" s="28" t="s">
        <v>28455</v>
      </c>
      <c r="C7757" s="28" t="s">
        <v>28735</v>
      </c>
      <c r="D7757" s="31"/>
      <c r="E7757" s="31" t="s">
        <v>8280</v>
      </c>
    </row>
    <row r="7758" spans="1:5">
      <c r="A7758" s="33" t="s">
        <v>28736</v>
      </c>
      <c r="B7758" s="28" t="s">
        <v>28455</v>
      </c>
      <c r="C7758" s="28" t="s">
        <v>28737</v>
      </c>
      <c r="D7758" s="31"/>
      <c r="E7758" s="31" t="s">
        <v>8280</v>
      </c>
    </row>
    <row r="7759" spans="1:5">
      <c r="A7759" s="33" t="s">
        <v>28738</v>
      </c>
      <c r="B7759" s="28" t="s">
        <v>28455</v>
      </c>
      <c r="C7759" s="28" t="s">
        <v>28739</v>
      </c>
      <c r="D7759" s="31"/>
      <c r="E7759" s="31" t="s">
        <v>8280</v>
      </c>
    </row>
    <row r="7760" spans="1:5">
      <c r="A7760" s="33" t="s">
        <v>28740</v>
      </c>
      <c r="B7760" s="28" t="s">
        <v>28455</v>
      </c>
      <c r="C7760" s="28" t="s">
        <v>28741</v>
      </c>
      <c r="D7760" s="31" t="s">
        <v>28733</v>
      </c>
      <c r="E7760" s="31" t="s">
        <v>8280</v>
      </c>
    </row>
    <row r="7761" spans="1:5">
      <c r="A7761" s="33" t="s">
        <v>28742</v>
      </c>
      <c r="B7761" s="28" t="s">
        <v>28455</v>
      </c>
      <c r="C7761" s="28" t="s">
        <v>28743</v>
      </c>
      <c r="D7761" s="31" t="s">
        <v>28744</v>
      </c>
      <c r="E7761" s="31" t="s">
        <v>8280</v>
      </c>
    </row>
    <row r="7762" spans="1:5">
      <c r="A7762" s="33" t="s">
        <v>28745</v>
      </c>
      <c r="B7762" s="28" t="s">
        <v>28455</v>
      </c>
      <c r="C7762" s="28" t="s">
        <v>28746</v>
      </c>
      <c r="D7762" s="31" t="s">
        <v>28744</v>
      </c>
      <c r="E7762" s="31" t="s">
        <v>8280</v>
      </c>
    </row>
    <row r="7763" spans="1:5">
      <c r="A7763" s="33" t="s">
        <v>28747</v>
      </c>
      <c r="B7763" s="28" t="s">
        <v>28455</v>
      </c>
      <c r="C7763" s="28" t="s">
        <v>28748</v>
      </c>
      <c r="D7763" s="31"/>
      <c r="E7763" s="31" t="s">
        <v>8280</v>
      </c>
    </row>
    <row r="7764" spans="1:5">
      <c r="A7764" s="33" t="s">
        <v>28749</v>
      </c>
      <c r="B7764" s="28" t="s">
        <v>28455</v>
      </c>
      <c r="C7764" s="28" t="s">
        <v>28750</v>
      </c>
      <c r="D7764" s="31" t="s">
        <v>28733</v>
      </c>
      <c r="E7764" s="31" t="s">
        <v>8280</v>
      </c>
    </row>
    <row r="7765" spans="1:5">
      <c r="A7765" s="33" t="s">
        <v>28751</v>
      </c>
      <c r="B7765" s="28" t="s">
        <v>28455</v>
      </c>
      <c r="C7765" s="28" t="s">
        <v>28752</v>
      </c>
      <c r="D7765" s="31" t="s">
        <v>28733</v>
      </c>
      <c r="E7765" s="31" t="s">
        <v>8280</v>
      </c>
    </row>
    <row r="7766" spans="1:5">
      <c r="A7766" s="33" t="s">
        <v>28753</v>
      </c>
      <c r="B7766" s="28" t="s">
        <v>28455</v>
      </c>
      <c r="C7766" s="28" t="s">
        <v>28754</v>
      </c>
      <c r="D7766" s="31" t="s">
        <v>28733</v>
      </c>
      <c r="E7766" s="31" t="s">
        <v>8280</v>
      </c>
    </row>
    <row r="7767" spans="1:5">
      <c r="A7767" s="33" t="s">
        <v>28755</v>
      </c>
      <c r="B7767" s="28" t="s">
        <v>28455</v>
      </c>
      <c r="C7767" s="28" t="s">
        <v>28756</v>
      </c>
      <c r="D7767" s="31" t="s">
        <v>28744</v>
      </c>
      <c r="E7767" s="31" t="s">
        <v>8280</v>
      </c>
    </row>
    <row r="7768" spans="1:5">
      <c r="A7768" s="33" t="s">
        <v>28757</v>
      </c>
      <c r="B7768" s="28" t="s">
        <v>28455</v>
      </c>
      <c r="C7768" s="28" t="s">
        <v>28758</v>
      </c>
      <c r="D7768" s="31"/>
      <c r="E7768" s="31" t="s">
        <v>8280</v>
      </c>
    </row>
    <row r="7769" spans="1:5">
      <c r="A7769" s="33" t="s">
        <v>28759</v>
      </c>
      <c r="B7769" s="28" t="s">
        <v>28455</v>
      </c>
      <c r="C7769" s="28" t="s">
        <v>28760</v>
      </c>
      <c r="D7769" s="31" t="s">
        <v>28744</v>
      </c>
      <c r="E7769" s="31" t="s">
        <v>8280</v>
      </c>
    </row>
    <row r="7770" spans="1:5">
      <c r="A7770" s="33" t="s">
        <v>28761</v>
      </c>
      <c r="B7770" s="28" t="s">
        <v>28455</v>
      </c>
      <c r="C7770" s="28" t="s">
        <v>28762</v>
      </c>
      <c r="D7770" s="31" t="s">
        <v>28733</v>
      </c>
      <c r="E7770" s="31" t="s">
        <v>8280</v>
      </c>
    </row>
    <row r="7771" spans="1:5">
      <c r="A7771" s="33" t="s">
        <v>28763</v>
      </c>
      <c r="B7771" s="28" t="s">
        <v>28455</v>
      </c>
      <c r="C7771" s="28" t="s">
        <v>28764</v>
      </c>
      <c r="D7771" s="31" t="s">
        <v>28733</v>
      </c>
      <c r="E7771" s="31" t="s">
        <v>8280</v>
      </c>
    </row>
    <row r="7772" spans="1:5">
      <c r="A7772" s="33" t="s">
        <v>28765</v>
      </c>
      <c r="B7772" s="28" t="s">
        <v>28455</v>
      </c>
      <c r="C7772" s="28" t="s">
        <v>28766</v>
      </c>
      <c r="D7772" s="31" t="s">
        <v>28733</v>
      </c>
      <c r="E7772" s="31" t="s">
        <v>8280</v>
      </c>
    </row>
    <row r="7773" spans="1:5">
      <c r="A7773" s="33" t="s">
        <v>28767</v>
      </c>
      <c r="B7773" s="28" t="s">
        <v>28455</v>
      </c>
      <c r="C7773" s="28" t="s">
        <v>28768</v>
      </c>
      <c r="D7773" s="31" t="s">
        <v>28769</v>
      </c>
      <c r="E7773" s="31" t="s">
        <v>8280</v>
      </c>
    </row>
    <row r="7774" spans="1:5">
      <c r="A7774" s="33" t="s">
        <v>28770</v>
      </c>
      <c r="B7774" s="28" t="s">
        <v>28455</v>
      </c>
      <c r="C7774" s="28" t="s">
        <v>28771</v>
      </c>
      <c r="D7774" s="31" t="s">
        <v>28769</v>
      </c>
      <c r="E7774" s="31" t="s">
        <v>8280</v>
      </c>
    </row>
    <row r="7775" spans="1:5">
      <c r="A7775" s="33" t="s">
        <v>28772</v>
      </c>
      <c r="B7775" s="28" t="s">
        <v>28455</v>
      </c>
      <c r="C7775" s="28" t="s">
        <v>28773</v>
      </c>
      <c r="D7775" s="31" t="s">
        <v>28769</v>
      </c>
      <c r="E7775" s="31" t="s">
        <v>8280</v>
      </c>
    </row>
    <row r="7776" spans="1:5">
      <c r="A7776" s="33" t="s">
        <v>28774</v>
      </c>
      <c r="B7776" s="28" t="s">
        <v>28455</v>
      </c>
      <c r="C7776" s="28" t="s">
        <v>28775</v>
      </c>
      <c r="D7776" s="31" t="s">
        <v>28769</v>
      </c>
      <c r="E7776" s="31" t="s">
        <v>8280</v>
      </c>
    </row>
    <row r="7777" spans="1:5">
      <c r="A7777" s="33" t="s">
        <v>28776</v>
      </c>
      <c r="B7777" s="28" t="s">
        <v>28455</v>
      </c>
      <c r="C7777" s="28" t="s">
        <v>28777</v>
      </c>
      <c r="D7777" s="31"/>
      <c r="E7777" s="31" t="s">
        <v>8280</v>
      </c>
    </row>
    <row r="7778" spans="1:5">
      <c r="A7778" s="33" t="s">
        <v>28778</v>
      </c>
      <c r="B7778" s="28" t="s">
        <v>28455</v>
      </c>
      <c r="C7778" s="28" t="s">
        <v>28779</v>
      </c>
      <c r="D7778" s="31"/>
      <c r="E7778" s="31" t="s">
        <v>8280</v>
      </c>
    </row>
    <row r="7779" spans="1:5">
      <c r="A7779" s="33" t="s">
        <v>28780</v>
      </c>
      <c r="B7779" s="28" t="s">
        <v>28455</v>
      </c>
      <c r="C7779" s="28" t="s">
        <v>28781</v>
      </c>
      <c r="D7779" s="31"/>
      <c r="E7779" s="31" t="s">
        <v>8280</v>
      </c>
    </row>
    <row r="7780" spans="1:5">
      <c r="A7780" s="33" t="s">
        <v>28782</v>
      </c>
      <c r="B7780" s="28" t="s">
        <v>28455</v>
      </c>
      <c r="C7780" s="28" t="s">
        <v>28783</v>
      </c>
      <c r="D7780" s="31" t="s">
        <v>28744</v>
      </c>
      <c r="E7780" s="31" t="s">
        <v>8280</v>
      </c>
    </row>
    <row r="7781" spans="1:5">
      <c r="A7781" s="33" t="s">
        <v>28784</v>
      </c>
      <c r="B7781" s="28" t="s">
        <v>28455</v>
      </c>
      <c r="C7781" s="28" t="s">
        <v>28785</v>
      </c>
      <c r="D7781" s="31" t="s">
        <v>28744</v>
      </c>
      <c r="E7781" s="31" t="s">
        <v>8280</v>
      </c>
    </row>
    <row r="7782" spans="1:5">
      <c r="A7782" s="33" t="s">
        <v>28786</v>
      </c>
      <c r="B7782" s="28" t="s">
        <v>28455</v>
      </c>
      <c r="C7782" s="28" t="s">
        <v>28787</v>
      </c>
      <c r="D7782" s="31"/>
      <c r="E7782" s="31" t="s">
        <v>8280</v>
      </c>
    </row>
    <row r="7783" spans="1:5">
      <c r="A7783" s="33" t="s">
        <v>28788</v>
      </c>
      <c r="B7783" s="28" t="s">
        <v>28455</v>
      </c>
      <c r="C7783" s="28" t="s">
        <v>28789</v>
      </c>
      <c r="D7783" s="31"/>
      <c r="E7783" s="31" t="s">
        <v>8280</v>
      </c>
    </row>
    <row r="7784" spans="1:5">
      <c r="A7784" s="33" t="s">
        <v>28790</v>
      </c>
      <c r="B7784" s="28" t="s">
        <v>28455</v>
      </c>
      <c r="C7784" s="28" t="s">
        <v>28791</v>
      </c>
      <c r="D7784" s="31"/>
      <c r="E7784" s="31" t="s">
        <v>8280</v>
      </c>
    </row>
    <row r="7785" spans="1:5">
      <c r="A7785" s="33" t="s">
        <v>28792</v>
      </c>
      <c r="B7785" s="28" t="s">
        <v>28455</v>
      </c>
      <c r="C7785" s="28" t="s">
        <v>28793</v>
      </c>
      <c r="D7785" s="31" t="s">
        <v>28733</v>
      </c>
      <c r="E7785" s="31" t="s">
        <v>8280</v>
      </c>
    </row>
    <row r="7786" spans="1:5">
      <c r="A7786" s="33" t="s">
        <v>28794</v>
      </c>
      <c r="B7786" s="28" t="s">
        <v>28455</v>
      </c>
      <c r="C7786" s="28" t="s">
        <v>28795</v>
      </c>
      <c r="D7786" s="31" t="s">
        <v>28733</v>
      </c>
      <c r="E7786" s="31" t="s">
        <v>8280</v>
      </c>
    </row>
    <row r="7787" spans="1:5">
      <c r="A7787" s="33" t="s">
        <v>28796</v>
      </c>
      <c r="B7787" s="28" t="s">
        <v>28455</v>
      </c>
      <c r="C7787" s="28" t="s">
        <v>28797</v>
      </c>
      <c r="D7787" s="31" t="s">
        <v>28733</v>
      </c>
      <c r="E7787" s="31" t="s">
        <v>8280</v>
      </c>
    </row>
    <row r="7788" spans="1:5">
      <c r="A7788" s="33" t="s">
        <v>28798</v>
      </c>
      <c r="B7788" s="28" t="s">
        <v>28455</v>
      </c>
      <c r="C7788" s="28" t="s">
        <v>28799</v>
      </c>
      <c r="D7788" s="31" t="s">
        <v>28744</v>
      </c>
      <c r="E7788" s="31" t="s">
        <v>8280</v>
      </c>
    </row>
    <row r="7789" spans="1:5">
      <c r="A7789" s="33" t="s">
        <v>28800</v>
      </c>
      <c r="B7789" s="28" t="s">
        <v>28455</v>
      </c>
      <c r="C7789" s="28" t="s">
        <v>28801</v>
      </c>
      <c r="D7789" s="31" t="s">
        <v>28744</v>
      </c>
      <c r="E7789" s="31" t="s">
        <v>8280</v>
      </c>
    </row>
    <row r="7790" spans="1:5">
      <c r="A7790" s="33" t="s">
        <v>28802</v>
      </c>
      <c r="B7790" s="28" t="s">
        <v>28455</v>
      </c>
      <c r="C7790" s="28" t="s">
        <v>28803</v>
      </c>
      <c r="D7790" s="31" t="s">
        <v>28744</v>
      </c>
      <c r="E7790" s="31" t="s">
        <v>8280</v>
      </c>
    </row>
    <row r="7791" spans="1:5">
      <c r="A7791" s="33" t="s">
        <v>28804</v>
      </c>
      <c r="B7791" s="28" t="s">
        <v>28455</v>
      </c>
      <c r="C7791" s="28" t="s">
        <v>28805</v>
      </c>
      <c r="D7791" s="31" t="s">
        <v>28733</v>
      </c>
      <c r="E7791" s="31" t="s">
        <v>8280</v>
      </c>
    </row>
    <row r="7792" spans="1:5">
      <c r="A7792" s="33" t="s">
        <v>28806</v>
      </c>
      <c r="B7792" s="28" t="s">
        <v>28455</v>
      </c>
      <c r="C7792" s="28" t="s">
        <v>28807</v>
      </c>
      <c r="D7792" s="31" t="s">
        <v>28733</v>
      </c>
      <c r="E7792" s="31" t="s">
        <v>8280</v>
      </c>
    </row>
    <row r="7793" spans="1:5">
      <c r="A7793" s="33" t="s">
        <v>28808</v>
      </c>
      <c r="B7793" s="28" t="s">
        <v>28455</v>
      </c>
      <c r="C7793" s="28" t="s">
        <v>28809</v>
      </c>
      <c r="D7793" s="31" t="s">
        <v>28733</v>
      </c>
      <c r="E7793" s="31" t="s">
        <v>8280</v>
      </c>
    </row>
    <row r="7794" spans="1:5">
      <c r="A7794" s="33" t="s">
        <v>28810</v>
      </c>
      <c r="B7794" s="28" t="s">
        <v>28455</v>
      </c>
      <c r="C7794" s="28" t="s">
        <v>28811</v>
      </c>
      <c r="D7794" s="31" t="s">
        <v>28769</v>
      </c>
      <c r="E7794" s="31" t="s">
        <v>8280</v>
      </c>
    </row>
    <row r="7795" spans="1:5">
      <c r="A7795" s="33" t="s">
        <v>28812</v>
      </c>
      <c r="B7795" s="28" t="s">
        <v>28455</v>
      </c>
      <c r="C7795" s="28" t="s">
        <v>28813</v>
      </c>
      <c r="D7795" s="31" t="s">
        <v>28769</v>
      </c>
      <c r="E7795" s="31" t="s">
        <v>8280</v>
      </c>
    </row>
    <row r="7796" spans="1:5">
      <c r="A7796" s="33" t="s">
        <v>28814</v>
      </c>
      <c r="B7796" s="28" t="s">
        <v>28455</v>
      </c>
      <c r="C7796" s="28" t="s">
        <v>28815</v>
      </c>
      <c r="D7796" s="31"/>
      <c r="E7796" s="31" t="s">
        <v>8280</v>
      </c>
    </row>
    <row r="7797" spans="1:5">
      <c r="A7797" s="33" t="s">
        <v>28816</v>
      </c>
      <c r="B7797" s="28" t="s">
        <v>28455</v>
      </c>
      <c r="C7797" s="28" t="s">
        <v>28817</v>
      </c>
      <c r="D7797" s="31"/>
      <c r="E7797" s="31" t="s">
        <v>8280</v>
      </c>
    </row>
    <row r="7798" spans="1:5">
      <c r="A7798" s="33" t="s">
        <v>28818</v>
      </c>
      <c r="B7798" s="28" t="s">
        <v>28455</v>
      </c>
      <c r="C7798" s="28" t="s">
        <v>28819</v>
      </c>
      <c r="D7798" s="31"/>
      <c r="E7798" s="31" t="s">
        <v>8280</v>
      </c>
    </row>
    <row r="7799" spans="1:5">
      <c r="A7799" s="33" t="s">
        <v>28820</v>
      </c>
      <c r="B7799" s="28" t="s">
        <v>28455</v>
      </c>
      <c r="C7799" s="28" t="s">
        <v>28821</v>
      </c>
      <c r="D7799" s="31"/>
      <c r="E7799" s="31" t="s">
        <v>8280</v>
      </c>
    </row>
    <row r="7800" spans="1:5">
      <c r="A7800" s="33" t="s">
        <v>28822</v>
      </c>
      <c r="B7800" s="28" t="s">
        <v>28455</v>
      </c>
      <c r="C7800" s="28" t="s">
        <v>28823</v>
      </c>
      <c r="D7800" s="31"/>
      <c r="E7800" s="31" t="s">
        <v>8280</v>
      </c>
    </row>
    <row r="7801" spans="1:5">
      <c r="A7801" s="33" t="s">
        <v>28824</v>
      </c>
      <c r="B7801" s="28" t="s">
        <v>28455</v>
      </c>
      <c r="C7801" s="28" t="s">
        <v>28825</v>
      </c>
      <c r="D7801" s="31"/>
      <c r="E7801" s="31" t="s">
        <v>8280</v>
      </c>
    </row>
    <row r="7802" spans="1:5">
      <c r="A7802" s="33" t="s">
        <v>28826</v>
      </c>
      <c r="B7802" s="28" t="s">
        <v>28455</v>
      </c>
      <c r="C7802" s="28" t="s">
        <v>28827</v>
      </c>
      <c r="D7802" s="31"/>
      <c r="E7802" s="31" t="s">
        <v>8280</v>
      </c>
    </row>
    <row r="7803" spans="1:5">
      <c r="A7803" s="33" t="s">
        <v>28828</v>
      </c>
      <c r="B7803" s="28" t="s">
        <v>28455</v>
      </c>
      <c r="C7803" s="28" t="s">
        <v>28829</v>
      </c>
      <c r="D7803" s="31"/>
      <c r="E7803" s="31" t="s">
        <v>8280</v>
      </c>
    </row>
    <row r="7804" spans="1:5">
      <c r="A7804" s="33" t="s">
        <v>28830</v>
      </c>
      <c r="B7804" s="28" t="s">
        <v>28455</v>
      </c>
      <c r="C7804" s="28" t="s">
        <v>28831</v>
      </c>
      <c r="D7804" s="31"/>
      <c r="E7804" s="31" t="s">
        <v>8280</v>
      </c>
    </row>
    <row r="7805" spans="1:5">
      <c r="A7805" s="33" t="s">
        <v>28832</v>
      </c>
      <c r="B7805" s="28" t="s">
        <v>28455</v>
      </c>
      <c r="C7805" s="28" t="s">
        <v>28833</v>
      </c>
      <c r="D7805" s="31" t="s">
        <v>28744</v>
      </c>
      <c r="E7805" s="31" t="s">
        <v>8280</v>
      </c>
    </row>
    <row r="7806" spans="1:5">
      <c r="A7806" s="33" t="s">
        <v>28834</v>
      </c>
      <c r="B7806" s="28" t="s">
        <v>28455</v>
      </c>
      <c r="C7806" s="28" t="s">
        <v>28835</v>
      </c>
      <c r="D7806" s="31"/>
      <c r="E7806" s="31" t="s">
        <v>8280</v>
      </c>
    </row>
    <row r="7807" spans="1:5">
      <c r="A7807" s="33" t="s">
        <v>28836</v>
      </c>
      <c r="B7807" s="28" t="s">
        <v>28455</v>
      </c>
      <c r="C7807" s="28" t="s">
        <v>28837</v>
      </c>
      <c r="D7807" s="31"/>
      <c r="E7807" s="31" t="s">
        <v>8280</v>
      </c>
    </row>
    <row r="7808" spans="1:5">
      <c r="A7808" s="33" t="s">
        <v>28838</v>
      </c>
      <c r="B7808" s="28" t="s">
        <v>28455</v>
      </c>
      <c r="C7808" s="28" t="s">
        <v>28839</v>
      </c>
      <c r="D7808" s="31"/>
      <c r="E7808" s="31" t="s">
        <v>8280</v>
      </c>
    </row>
    <row r="7809" spans="1:5">
      <c r="A7809" s="33" t="s">
        <v>28840</v>
      </c>
      <c r="B7809" s="28" t="s">
        <v>28455</v>
      </c>
      <c r="C7809" s="28" t="s">
        <v>28841</v>
      </c>
      <c r="D7809" s="31" t="s">
        <v>28744</v>
      </c>
      <c r="E7809" s="31" t="s">
        <v>8280</v>
      </c>
    </row>
    <row r="7810" spans="1:5">
      <c r="A7810" s="33" t="s">
        <v>28842</v>
      </c>
      <c r="B7810" s="28" t="s">
        <v>28455</v>
      </c>
      <c r="C7810" s="28" t="s">
        <v>28843</v>
      </c>
      <c r="D7810" s="31" t="s">
        <v>28744</v>
      </c>
      <c r="E7810" s="31" t="s">
        <v>8280</v>
      </c>
    </row>
    <row r="7811" spans="1:5">
      <c r="A7811" s="33" t="s">
        <v>28844</v>
      </c>
      <c r="B7811" s="28" t="s">
        <v>28455</v>
      </c>
      <c r="C7811" s="28" t="s">
        <v>28845</v>
      </c>
      <c r="D7811" s="31" t="s">
        <v>28744</v>
      </c>
      <c r="E7811" s="31" t="s">
        <v>8280</v>
      </c>
    </row>
    <row r="7812" spans="1:5">
      <c r="A7812" s="33" t="s">
        <v>28846</v>
      </c>
      <c r="B7812" s="28" t="s">
        <v>28714</v>
      </c>
      <c r="C7812" s="28" t="s">
        <v>8280</v>
      </c>
      <c r="D7812" s="31" t="s">
        <v>28715</v>
      </c>
      <c r="E7812" s="31" t="s">
        <v>8280</v>
      </c>
    </row>
    <row r="7813" spans="1:5">
      <c r="A7813" s="33" t="s">
        <v>28847</v>
      </c>
      <c r="B7813" s="28" t="s">
        <v>28714</v>
      </c>
      <c r="C7813" s="28" t="s">
        <v>8280</v>
      </c>
      <c r="D7813" s="31" t="s">
        <v>28715</v>
      </c>
      <c r="E7813" s="31" t="s">
        <v>8280</v>
      </c>
    </row>
    <row r="7814" spans="1:5">
      <c r="A7814" s="33" t="s">
        <v>28848</v>
      </c>
      <c r="B7814" s="28" t="s">
        <v>28714</v>
      </c>
      <c r="C7814" s="28" t="s">
        <v>8280</v>
      </c>
      <c r="D7814" s="31" t="s">
        <v>28715</v>
      </c>
      <c r="E7814" s="31" t="s">
        <v>8280</v>
      </c>
    </row>
    <row r="7815" spans="1:5">
      <c r="A7815" s="33" t="s">
        <v>28849</v>
      </c>
      <c r="B7815" s="28" t="s">
        <v>28714</v>
      </c>
      <c r="C7815" s="28" t="s">
        <v>8280</v>
      </c>
      <c r="D7815" s="31" t="s">
        <v>28715</v>
      </c>
      <c r="E7815" s="31" t="s">
        <v>8280</v>
      </c>
    </row>
    <row r="7816" spans="1:5">
      <c r="A7816" s="33" t="s">
        <v>28850</v>
      </c>
      <c r="B7816" s="28" t="s">
        <v>28723</v>
      </c>
      <c r="C7816" s="28" t="s">
        <v>8280</v>
      </c>
      <c r="D7816" s="31" t="s">
        <v>28715</v>
      </c>
      <c r="E7816" s="31" t="s">
        <v>8280</v>
      </c>
    </row>
    <row r="7817" spans="1:5">
      <c r="A7817" s="33" t="s">
        <v>28851</v>
      </c>
      <c r="B7817" s="28" t="s">
        <v>28723</v>
      </c>
      <c r="C7817" s="28" t="s">
        <v>8280</v>
      </c>
      <c r="D7817" s="31" t="s">
        <v>28715</v>
      </c>
      <c r="E7817" s="31" t="s">
        <v>8280</v>
      </c>
    </row>
    <row r="7818" spans="1:5">
      <c r="A7818" s="33" t="s">
        <v>28852</v>
      </c>
      <c r="B7818" s="28" t="s">
        <v>28723</v>
      </c>
      <c r="C7818" s="28" t="s">
        <v>8280</v>
      </c>
      <c r="D7818" s="31" t="s">
        <v>28715</v>
      </c>
      <c r="E7818" s="31" t="s">
        <v>8280</v>
      </c>
    </row>
    <row r="7819" spans="1:5">
      <c r="A7819" s="33" t="s">
        <v>28853</v>
      </c>
      <c r="B7819" s="28" t="s">
        <v>28714</v>
      </c>
      <c r="C7819" s="28" t="s">
        <v>8280</v>
      </c>
      <c r="D7819" s="31" t="s">
        <v>28715</v>
      </c>
      <c r="E7819" s="31" t="s">
        <v>8280</v>
      </c>
    </row>
    <row r="7820" spans="1:5">
      <c r="A7820" s="33" t="s">
        <v>28854</v>
      </c>
      <c r="B7820" s="28" t="s">
        <v>28714</v>
      </c>
      <c r="C7820" s="28" t="s">
        <v>8280</v>
      </c>
      <c r="D7820" s="31" t="s">
        <v>28715</v>
      </c>
      <c r="E7820" s="31" t="s">
        <v>8280</v>
      </c>
    </row>
    <row r="7821" spans="1:5">
      <c r="A7821" s="33" t="s">
        <v>28855</v>
      </c>
      <c r="B7821" s="28" t="s">
        <v>28714</v>
      </c>
      <c r="C7821" s="28" t="s">
        <v>8280</v>
      </c>
      <c r="D7821" s="31" t="s">
        <v>28715</v>
      </c>
      <c r="E7821" s="31" t="s">
        <v>8280</v>
      </c>
    </row>
    <row r="7822" spans="1:5">
      <c r="A7822" s="33" t="s">
        <v>28856</v>
      </c>
      <c r="B7822" s="28" t="s">
        <v>28714</v>
      </c>
      <c r="C7822" s="28" t="s">
        <v>8280</v>
      </c>
      <c r="D7822" s="31" t="s">
        <v>28715</v>
      </c>
      <c r="E7822" s="31" t="s">
        <v>8280</v>
      </c>
    </row>
    <row r="7823" spans="1:5">
      <c r="A7823" s="33" t="s">
        <v>28857</v>
      </c>
      <c r="B7823" s="28" t="s">
        <v>28714</v>
      </c>
      <c r="C7823" s="28" t="s">
        <v>8280</v>
      </c>
      <c r="D7823" s="31" t="s">
        <v>28715</v>
      </c>
      <c r="E7823" s="31" t="s">
        <v>8280</v>
      </c>
    </row>
    <row r="7824" spans="1:5">
      <c r="A7824" s="33" t="s">
        <v>28858</v>
      </c>
      <c r="B7824" s="28" t="s">
        <v>28714</v>
      </c>
      <c r="C7824" s="28" t="s">
        <v>8280</v>
      </c>
      <c r="D7824" s="31" t="s">
        <v>28715</v>
      </c>
      <c r="E7824" s="31" t="s">
        <v>8280</v>
      </c>
    </row>
    <row r="7825" spans="1:5">
      <c r="A7825" s="33" t="s">
        <v>28859</v>
      </c>
      <c r="B7825" s="28" t="s">
        <v>28714</v>
      </c>
      <c r="C7825" s="28" t="s">
        <v>8280</v>
      </c>
      <c r="D7825" s="31" t="s">
        <v>28715</v>
      </c>
      <c r="E7825" s="31" t="s">
        <v>8280</v>
      </c>
    </row>
    <row r="7826" spans="1:5">
      <c r="A7826" s="33" t="s">
        <v>28860</v>
      </c>
      <c r="B7826" s="28" t="s">
        <v>28714</v>
      </c>
      <c r="C7826" s="28" t="s">
        <v>8280</v>
      </c>
      <c r="D7826" s="31" t="s">
        <v>28715</v>
      </c>
      <c r="E7826" s="31" t="s">
        <v>8280</v>
      </c>
    </row>
    <row r="7827" spans="1:5">
      <c r="A7827" s="33" t="s">
        <v>28861</v>
      </c>
      <c r="B7827" s="28" t="s">
        <v>28723</v>
      </c>
      <c r="C7827" s="28" t="s">
        <v>8280</v>
      </c>
      <c r="D7827" s="31" t="s">
        <v>28715</v>
      </c>
      <c r="E7827" s="31" t="s">
        <v>8280</v>
      </c>
    </row>
    <row r="7828" spans="1:5">
      <c r="A7828" s="33" t="s">
        <v>28862</v>
      </c>
      <c r="B7828" s="28" t="s">
        <v>28723</v>
      </c>
      <c r="C7828" s="28" t="s">
        <v>8280</v>
      </c>
      <c r="D7828" s="31" t="s">
        <v>28715</v>
      </c>
      <c r="E7828" s="31" t="s">
        <v>8280</v>
      </c>
    </row>
    <row r="7829" spans="1:5">
      <c r="A7829" s="33" t="s">
        <v>28863</v>
      </c>
      <c r="B7829" s="28" t="s">
        <v>28723</v>
      </c>
      <c r="C7829" s="28" t="s">
        <v>8280</v>
      </c>
      <c r="D7829" s="31" t="s">
        <v>28715</v>
      </c>
      <c r="E7829" s="31" t="s">
        <v>8280</v>
      </c>
    </row>
    <row r="7830" spans="1:5">
      <c r="A7830" s="33" t="s">
        <v>28864</v>
      </c>
      <c r="B7830" s="28" t="s">
        <v>28455</v>
      </c>
      <c r="C7830" s="28" t="s">
        <v>28865</v>
      </c>
      <c r="D7830" s="31"/>
      <c r="E7830" s="31" t="s">
        <v>8280</v>
      </c>
    </row>
    <row r="7831" spans="1:5">
      <c r="A7831" s="33" t="s">
        <v>28866</v>
      </c>
      <c r="B7831" s="28" t="s">
        <v>28455</v>
      </c>
      <c r="C7831" s="28" t="s">
        <v>28867</v>
      </c>
      <c r="D7831" s="31"/>
      <c r="E7831" s="31" t="s">
        <v>8280</v>
      </c>
    </row>
    <row r="7832" spans="1:5">
      <c r="A7832" s="33" t="s">
        <v>28868</v>
      </c>
      <c r="B7832" s="28" t="s">
        <v>28455</v>
      </c>
      <c r="C7832" s="28" t="s">
        <v>28869</v>
      </c>
      <c r="D7832" s="31"/>
      <c r="E7832" s="31" t="s">
        <v>8280</v>
      </c>
    </row>
    <row r="7833" spans="1:5">
      <c r="A7833" s="33" t="s">
        <v>28870</v>
      </c>
      <c r="B7833" s="28" t="s">
        <v>28455</v>
      </c>
      <c r="C7833" s="28" t="s">
        <v>28871</v>
      </c>
      <c r="D7833" s="31"/>
      <c r="E7833" s="31" t="s">
        <v>8280</v>
      </c>
    </row>
    <row r="7834" spans="1:5">
      <c r="A7834" s="33" t="s">
        <v>28872</v>
      </c>
      <c r="B7834" s="28" t="s">
        <v>28455</v>
      </c>
      <c r="C7834" s="28" t="s">
        <v>28873</v>
      </c>
      <c r="D7834" s="31"/>
      <c r="E7834" s="31" t="s">
        <v>8280</v>
      </c>
    </row>
    <row r="7835" spans="1:5">
      <c r="A7835" s="33" t="s">
        <v>28874</v>
      </c>
      <c r="B7835" s="28" t="s">
        <v>28455</v>
      </c>
      <c r="C7835" s="28" t="s">
        <v>28875</v>
      </c>
      <c r="D7835" s="31"/>
      <c r="E7835" s="31" t="s">
        <v>8280</v>
      </c>
    </row>
    <row r="7836" spans="1:5">
      <c r="A7836" s="33" t="s">
        <v>28876</v>
      </c>
      <c r="B7836" s="28" t="s">
        <v>28455</v>
      </c>
      <c r="C7836" s="28" t="s">
        <v>28877</v>
      </c>
      <c r="D7836" s="31"/>
      <c r="E7836" s="31" t="s">
        <v>8280</v>
      </c>
    </row>
    <row r="7837" spans="1:5">
      <c r="A7837" s="33" t="s">
        <v>28878</v>
      </c>
      <c r="B7837" s="28" t="s">
        <v>28455</v>
      </c>
      <c r="C7837" s="28" t="s">
        <v>28879</v>
      </c>
      <c r="D7837" s="31"/>
      <c r="E7837" s="31" t="s">
        <v>8280</v>
      </c>
    </row>
    <row r="7838" spans="1:5">
      <c r="A7838" s="33" t="s">
        <v>28880</v>
      </c>
      <c r="B7838" s="28" t="s">
        <v>28455</v>
      </c>
      <c r="C7838" s="28" t="s">
        <v>28881</v>
      </c>
      <c r="D7838" s="31" t="s">
        <v>28769</v>
      </c>
      <c r="E7838" s="31" t="s">
        <v>8280</v>
      </c>
    </row>
    <row r="7839" spans="1:5">
      <c r="A7839" s="33" t="s">
        <v>28882</v>
      </c>
      <c r="B7839" s="28" t="s">
        <v>28455</v>
      </c>
      <c r="C7839" s="28" t="s">
        <v>28883</v>
      </c>
      <c r="D7839" s="31"/>
      <c r="E7839" s="31" t="s">
        <v>8280</v>
      </c>
    </row>
    <row r="7840" spans="1:5">
      <c r="A7840" s="33" t="s">
        <v>28884</v>
      </c>
      <c r="B7840" s="28" t="s">
        <v>28455</v>
      </c>
      <c r="C7840" s="28" t="s">
        <v>28885</v>
      </c>
      <c r="D7840" s="31"/>
      <c r="E7840" s="31" t="s">
        <v>8280</v>
      </c>
    </row>
    <row r="7841" spans="1:5">
      <c r="A7841" s="33" t="s">
        <v>28886</v>
      </c>
      <c r="B7841" s="28" t="s">
        <v>28455</v>
      </c>
      <c r="C7841" s="28" t="s">
        <v>28887</v>
      </c>
      <c r="D7841" s="31"/>
      <c r="E7841" s="31" t="s">
        <v>8280</v>
      </c>
    </row>
    <row r="7842" spans="1:5">
      <c r="A7842" s="33" t="s">
        <v>28888</v>
      </c>
      <c r="B7842" s="28" t="s">
        <v>28455</v>
      </c>
      <c r="C7842" s="28" t="s">
        <v>28889</v>
      </c>
      <c r="D7842" s="31"/>
      <c r="E7842" s="31" t="s">
        <v>8280</v>
      </c>
    </row>
    <row r="7843" spans="1:5">
      <c r="A7843" s="33" t="s">
        <v>28890</v>
      </c>
      <c r="B7843" s="28" t="s">
        <v>28455</v>
      </c>
      <c r="C7843" s="28" t="s">
        <v>28891</v>
      </c>
      <c r="D7843" s="31"/>
      <c r="E7843" s="31" t="s">
        <v>8280</v>
      </c>
    </row>
    <row r="7844" spans="1:5">
      <c r="A7844" s="33" t="s">
        <v>28892</v>
      </c>
      <c r="B7844" s="28" t="s">
        <v>28455</v>
      </c>
      <c r="C7844" s="28" t="s">
        <v>28893</v>
      </c>
      <c r="D7844" s="31" t="s">
        <v>28744</v>
      </c>
      <c r="E7844" s="31" t="s">
        <v>8280</v>
      </c>
    </row>
    <row r="7845" spans="1:5">
      <c r="A7845" s="33" t="s">
        <v>28894</v>
      </c>
      <c r="B7845" s="28" t="s">
        <v>28455</v>
      </c>
      <c r="C7845" s="28" t="s">
        <v>28895</v>
      </c>
      <c r="D7845" s="31" t="s">
        <v>28744</v>
      </c>
      <c r="E7845" s="31" t="s">
        <v>8280</v>
      </c>
    </row>
    <row r="7846" spans="1:5">
      <c r="A7846" s="33" t="s">
        <v>28896</v>
      </c>
      <c r="B7846" s="28" t="s">
        <v>28455</v>
      </c>
      <c r="C7846" s="28" t="s">
        <v>28897</v>
      </c>
      <c r="D7846" s="31" t="s">
        <v>28744</v>
      </c>
      <c r="E7846" s="31" t="s">
        <v>8280</v>
      </c>
    </row>
    <row r="7847" spans="1:5">
      <c r="A7847" s="33" t="s">
        <v>28898</v>
      </c>
      <c r="B7847" s="28" t="s">
        <v>28455</v>
      </c>
      <c r="C7847" s="28" t="s">
        <v>28899</v>
      </c>
      <c r="D7847" s="31"/>
      <c r="E7847" s="31" t="s">
        <v>8280</v>
      </c>
    </row>
    <row r="7848" spans="1:5">
      <c r="A7848" s="33" t="s">
        <v>28900</v>
      </c>
      <c r="B7848" s="28" t="s">
        <v>28455</v>
      </c>
      <c r="C7848" s="28" t="s">
        <v>28901</v>
      </c>
      <c r="D7848" s="31"/>
      <c r="E7848" s="31" t="s">
        <v>8280</v>
      </c>
    </row>
    <row r="7849" spans="1:5">
      <c r="A7849" s="33" t="s">
        <v>28902</v>
      </c>
      <c r="B7849" s="28" t="s">
        <v>28455</v>
      </c>
      <c r="C7849" s="28" t="s">
        <v>28903</v>
      </c>
      <c r="D7849" s="31"/>
      <c r="E7849" s="31" t="s">
        <v>8280</v>
      </c>
    </row>
    <row r="7850" spans="1:5">
      <c r="A7850" s="33" t="s">
        <v>28904</v>
      </c>
      <c r="B7850" s="28" t="s">
        <v>28455</v>
      </c>
      <c r="C7850" s="28" t="s">
        <v>28905</v>
      </c>
      <c r="D7850" s="31"/>
      <c r="E7850" s="31" t="s">
        <v>8280</v>
      </c>
    </row>
    <row r="7851" spans="1:5">
      <c r="A7851" s="33" t="s">
        <v>28906</v>
      </c>
      <c r="B7851" s="28" t="s">
        <v>28455</v>
      </c>
      <c r="C7851" s="28" t="s">
        <v>28907</v>
      </c>
      <c r="D7851" s="31"/>
      <c r="E7851" s="31" t="s">
        <v>8280</v>
      </c>
    </row>
    <row r="7852" spans="1:5">
      <c r="A7852" s="33" t="s">
        <v>28908</v>
      </c>
      <c r="B7852" s="28" t="s">
        <v>28455</v>
      </c>
      <c r="C7852" s="28" t="s">
        <v>28909</v>
      </c>
      <c r="D7852" s="31"/>
      <c r="E7852" s="31" t="s">
        <v>8280</v>
      </c>
    </row>
    <row r="7853" spans="1:5">
      <c r="A7853" s="33" t="s">
        <v>28910</v>
      </c>
      <c r="B7853" s="28" t="s">
        <v>28455</v>
      </c>
      <c r="C7853" s="28" t="s">
        <v>28911</v>
      </c>
      <c r="D7853" s="31"/>
      <c r="E7853" s="31" t="s">
        <v>8280</v>
      </c>
    </row>
    <row r="7854" spans="1:5">
      <c r="A7854" s="33" t="s">
        <v>28912</v>
      </c>
      <c r="B7854" s="28" t="s">
        <v>28455</v>
      </c>
      <c r="C7854" s="28" t="s">
        <v>28913</v>
      </c>
      <c r="D7854" s="31"/>
      <c r="E7854" s="31" t="s">
        <v>8280</v>
      </c>
    </row>
    <row r="7855" spans="1:5">
      <c r="A7855" s="33" t="s">
        <v>28914</v>
      </c>
      <c r="B7855" s="28" t="s">
        <v>28455</v>
      </c>
      <c r="C7855" s="28" t="s">
        <v>28915</v>
      </c>
      <c r="D7855" s="31" t="s">
        <v>28744</v>
      </c>
      <c r="E7855" s="31" t="s">
        <v>8280</v>
      </c>
    </row>
    <row r="7856" spans="1:5">
      <c r="A7856" s="33" t="s">
        <v>28916</v>
      </c>
      <c r="B7856" s="28" t="s">
        <v>28455</v>
      </c>
      <c r="C7856" s="28" t="s">
        <v>28917</v>
      </c>
      <c r="D7856" s="31" t="s">
        <v>28744</v>
      </c>
      <c r="E7856" s="31" t="s">
        <v>8280</v>
      </c>
    </row>
    <row r="7857" spans="1:5">
      <c r="A7857" s="33" t="s">
        <v>28918</v>
      </c>
      <c r="B7857" s="28" t="s">
        <v>28455</v>
      </c>
      <c r="C7857" s="28" t="s">
        <v>28919</v>
      </c>
      <c r="D7857" s="31" t="s">
        <v>28744</v>
      </c>
      <c r="E7857" s="31" t="s">
        <v>8280</v>
      </c>
    </row>
    <row r="7858" spans="1:5">
      <c r="A7858" s="33" t="s">
        <v>28920</v>
      </c>
      <c r="B7858" s="28" t="s">
        <v>28921</v>
      </c>
      <c r="C7858" s="28" t="s">
        <v>28922</v>
      </c>
      <c r="D7858" s="31" t="s">
        <v>28923</v>
      </c>
      <c r="E7858" s="31" t="s">
        <v>8280</v>
      </c>
    </row>
    <row r="7859" spans="1:5">
      <c r="A7859" s="33" t="s">
        <v>28924</v>
      </c>
      <c r="B7859" s="28" t="s">
        <v>28925</v>
      </c>
      <c r="C7859" s="28" t="s">
        <v>8280</v>
      </c>
      <c r="D7859" s="31" t="s">
        <v>28923</v>
      </c>
      <c r="E7859" s="31" t="s">
        <v>8280</v>
      </c>
    </row>
    <row r="7860" spans="1:5">
      <c r="A7860" s="33" t="s">
        <v>28926</v>
      </c>
      <c r="B7860" s="28" t="s">
        <v>28925</v>
      </c>
      <c r="C7860" s="28" t="s">
        <v>8280</v>
      </c>
      <c r="D7860" s="31" t="s">
        <v>28923</v>
      </c>
      <c r="E7860" s="31" t="s">
        <v>8280</v>
      </c>
    </row>
    <row r="7861" spans="1:5">
      <c r="A7861" s="33" t="s">
        <v>28927</v>
      </c>
      <c r="B7861" s="28" t="s">
        <v>28925</v>
      </c>
      <c r="C7861" s="28" t="s">
        <v>8280</v>
      </c>
      <c r="D7861" s="31" t="s">
        <v>28923</v>
      </c>
      <c r="E7861" s="31" t="s">
        <v>8280</v>
      </c>
    </row>
    <row r="7862" spans="1:5">
      <c r="A7862" s="33" t="s">
        <v>28928</v>
      </c>
      <c r="B7862" s="28" t="s">
        <v>28921</v>
      </c>
      <c r="C7862" s="28" t="s">
        <v>8280</v>
      </c>
      <c r="D7862" s="31" t="s">
        <v>28923</v>
      </c>
      <c r="E7862" s="31" t="s">
        <v>8280</v>
      </c>
    </row>
    <row r="7863" spans="1:5">
      <c r="A7863" s="33" t="s">
        <v>28929</v>
      </c>
      <c r="B7863" s="28" t="s">
        <v>28921</v>
      </c>
      <c r="C7863" s="28" t="s">
        <v>28930</v>
      </c>
      <c r="D7863" s="31" t="s">
        <v>28923</v>
      </c>
      <c r="E7863" s="31" t="s">
        <v>8280</v>
      </c>
    </row>
    <row r="7864" spans="1:5">
      <c r="A7864" s="33" t="s">
        <v>28931</v>
      </c>
      <c r="B7864" s="28" t="s">
        <v>28925</v>
      </c>
      <c r="C7864" s="28" t="s">
        <v>8280</v>
      </c>
      <c r="D7864" s="31" t="s">
        <v>28923</v>
      </c>
      <c r="E7864" s="31" t="s">
        <v>8280</v>
      </c>
    </row>
    <row r="7865" spans="1:5">
      <c r="A7865" s="33" t="s">
        <v>28932</v>
      </c>
      <c r="B7865" s="28" t="s">
        <v>28925</v>
      </c>
      <c r="C7865" s="28" t="s">
        <v>8280</v>
      </c>
      <c r="D7865" s="31" t="s">
        <v>28923</v>
      </c>
      <c r="E7865" s="31" t="s">
        <v>8280</v>
      </c>
    </row>
    <row r="7866" spans="1:5">
      <c r="A7866" s="33" t="s">
        <v>28933</v>
      </c>
      <c r="B7866" s="28" t="s">
        <v>28925</v>
      </c>
      <c r="C7866" s="28" t="s">
        <v>8280</v>
      </c>
      <c r="D7866" s="31" t="s">
        <v>28923</v>
      </c>
      <c r="E7866" s="31" t="s">
        <v>8280</v>
      </c>
    </row>
    <row r="7867" spans="1:5">
      <c r="A7867" s="33" t="s">
        <v>28934</v>
      </c>
      <c r="B7867" s="28" t="s">
        <v>28921</v>
      </c>
      <c r="C7867" s="28" t="s">
        <v>8280</v>
      </c>
      <c r="D7867" s="31" t="s">
        <v>28923</v>
      </c>
      <c r="E7867" s="31" t="s">
        <v>8280</v>
      </c>
    </row>
    <row r="7868" spans="1:5">
      <c r="A7868" s="33" t="s">
        <v>28935</v>
      </c>
      <c r="B7868" s="28" t="s">
        <v>28925</v>
      </c>
      <c r="C7868" s="28" t="s">
        <v>8280</v>
      </c>
      <c r="D7868" s="31" t="s">
        <v>28923</v>
      </c>
      <c r="E7868" s="31" t="s">
        <v>8280</v>
      </c>
    </row>
    <row r="7869" spans="1:5">
      <c r="A7869" s="33" t="s">
        <v>28936</v>
      </c>
      <c r="B7869" s="28" t="s">
        <v>28925</v>
      </c>
      <c r="C7869" s="28" t="s">
        <v>8280</v>
      </c>
      <c r="D7869" s="31" t="s">
        <v>28923</v>
      </c>
      <c r="E7869" s="31" t="s">
        <v>8280</v>
      </c>
    </row>
    <row r="7870" spans="1:5">
      <c r="A7870" s="33" t="s">
        <v>28937</v>
      </c>
      <c r="B7870" s="28" t="s">
        <v>28921</v>
      </c>
      <c r="C7870" s="28" t="s">
        <v>8280</v>
      </c>
      <c r="D7870" s="31" t="s">
        <v>28923</v>
      </c>
      <c r="E7870" s="31" t="s">
        <v>8280</v>
      </c>
    </row>
    <row r="7871" spans="1:5">
      <c r="A7871" s="33" t="s">
        <v>28938</v>
      </c>
      <c r="B7871" s="28" t="s">
        <v>28921</v>
      </c>
      <c r="C7871" s="28" t="s">
        <v>8280</v>
      </c>
      <c r="D7871" s="31" t="s">
        <v>28923</v>
      </c>
      <c r="E7871" s="31" t="s">
        <v>8280</v>
      </c>
    </row>
    <row r="7872" spans="1:5">
      <c r="A7872" s="33" t="s">
        <v>28939</v>
      </c>
      <c r="B7872" s="28" t="s">
        <v>28940</v>
      </c>
      <c r="C7872" s="28" t="s">
        <v>8280</v>
      </c>
      <c r="D7872" s="31" t="s">
        <v>28923</v>
      </c>
      <c r="E7872" s="31" t="s">
        <v>8280</v>
      </c>
    </row>
    <row r="7873" spans="1:5">
      <c r="A7873" s="33" t="s">
        <v>28941</v>
      </c>
      <c r="B7873" s="28" t="s">
        <v>28940</v>
      </c>
      <c r="C7873" s="28" t="s">
        <v>8280</v>
      </c>
      <c r="D7873" s="31" t="s">
        <v>28923</v>
      </c>
      <c r="E7873" s="31" t="s">
        <v>8280</v>
      </c>
    </row>
    <row r="7874" spans="1:5">
      <c r="A7874" s="33" t="s">
        <v>28942</v>
      </c>
      <c r="B7874" s="28" t="s">
        <v>28921</v>
      </c>
      <c r="C7874" s="28" t="s">
        <v>8280</v>
      </c>
      <c r="D7874" s="31" t="s">
        <v>28923</v>
      </c>
      <c r="E7874" s="31" t="s">
        <v>8280</v>
      </c>
    </row>
    <row r="7875" spans="1:5">
      <c r="A7875" s="33" t="s">
        <v>28943</v>
      </c>
      <c r="B7875" s="28" t="s">
        <v>28940</v>
      </c>
      <c r="C7875" s="28" t="s">
        <v>8280</v>
      </c>
      <c r="D7875" s="31" t="s">
        <v>28923</v>
      </c>
      <c r="E7875" s="31" t="s">
        <v>8280</v>
      </c>
    </row>
    <row r="7876" spans="1:5">
      <c r="A7876" s="33" t="s">
        <v>28944</v>
      </c>
      <c r="B7876" s="28" t="s">
        <v>28940</v>
      </c>
      <c r="C7876" s="28" t="s">
        <v>8280</v>
      </c>
      <c r="D7876" s="31" t="s">
        <v>28923</v>
      </c>
      <c r="E7876" s="31" t="s">
        <v>8280</v>
      </c>
    </row>
    <row r="7877" spans="1:5">
      <c r="A7877" s="33" t="s">
        <v>28945</v>
      </c>
      <c r="B7877" s="28" t="s">
        <v>28940</v>
      </c>
      <c r="C7877" s="28" t="s">
        <v>8280</v>
      </c>
      <c r="D7877" s="31" t="s">
        <v>28923</v>
      </c>
      <c r="E7877" s="31" t="s">
        <v>8280</v>
      </c>
    </row>
    <row r="7878" spans="1:5">
      <c r="A7878" s="33" t="s">
        <v>28946</v>
      </c>
      <c r="B7878" s="28" t="s">
        <v>28940</v>
      </c>
      <c r="C7878" s="28" t="s">
        <v>8280</v>
      </c>
      <c r="D7878" s="31" t="s">
        <v>28923</v>
      </c>
      <c r="E7878" s="31" t="s">
        <v>8280</v>
      </c>
    </row>
    <row r="7879" spans="1:5">
      <c r="A7879" s="33" t="s">
        <v>28947</v>
      </c>
      <c r="B7879" s="28" t="s">
        <v>28940</v>
      </c>
      <c r="C7879" s="28" t="s">
        <v>28948</v>
      </c>
      <c r="D7879" s="31" t="s">
        <v>28923</v>
      </c>
      <c r="E7879" s="31" t="s">
        <v>8280</v>
      </c>
    </row>
    <row r="7880" spans="1:5">
      <c r="A7880" s="33" t="s">
        <v>28949</v>
      </c>
      <c r="B7880" s="28" t="s">
        <v>28940</v>
      </c>
      <c r="C7880" s="28" t="s">
        <v>8280</v>
      </c>
      <c r="D7880" s="31" t="s">
        <v>28923</v>
      </c>
      <c r="E7880" s="31" t="s">
        <v>8280</v>
      </c>
    </row>
    <row r="7881" spans="1:5">
      <c r="A7881" s="33" t="s">
        <v>28950</v>
      </c>
      <c r="B7881" s="28" t="s">
        <v>28925</v>
      </c>
      <c r="C7881" s="28" t="s">
        <v>8280</v>
      </c>
      <c r="D7881" s="31" t="s">
        <v>28923</v>
      </c>
      <c r="E7881" s="31" t="s">
        <v>8280</v>
      </c>
    </row>
    <row r="7882" spans="1:5">
      <c r="A7882" s="33" t="s">
        <v>28951</v>
      </c>
      <c r="B7882" s="28" t="s">
        <v>28940</v>
      </c>
      <c r="C7882" s="28" t="s">
        <v>28952</v>
      </c>
      <c r="D7882" s="31" t="s">
        <v>28923</v>
      </c>
      <c r="E7882" s="31" t="s">
        <v>8280</v>
      </c>
    </row>
    <row r="7883" spans="1:5">
      <c r="A7883" s="33" t="s">
        <v>28953</v>
      </c>
      <c r="B7883" s="28" t="s">
        <v>28921</v>
      </c>
      <c r="C7883" s="28" t="s">
        <v>8280</v>
      </c>
      <c r="D7883" s="31" t="s">
        <v>28923</v>
      </c>
      <c r="E7883" s="31" t="s">
        <v>8280</v>
      </c>
    </row>
    <row r="7884" spans="1:5">
      <c r="A7884" s="33" t="s">
        <v>28954</v>
      </c>
      <c r="B7884" s="28" t="s">
        <v>28921</v>
      </c>
      <c r="C7884" s="28" t="s">
        <v>28955</v>
      </c>
      <c r="D7884" s="31" t="s">
        <v>28923</v>
      </c>
      <c r="E7884" s="31" t="s">
        <v>8280</v>
      </c>
    </row>
    <row r="7885" spans="1:5">
      <c r="A7885" s="33" t="s">
        <v>28956</v>
      </c>
      <c r="B7885" s="28" t="s">
        <v>28940</v>
      </c>
      <c r="C7885" s="28" t="s">
        <v>8280</v>
      </c>
      <c r="D7885" s="31" t="s">
        <v>28923</v>
      </c>
      <c r="E7885" s="31" t="s">
        <v>8280</v>
      </c>
    </row>
    <row r="7886" spans="1:5">
      <c r="A7886" s="33" t="s">
        <v>28957</v>
      </c>
      <c r="B7886" s="28" t="s">
        <v>28921</v>
      </c>
      <c r="C7886" s="28" t="s">
        <v>8280</v>
      </c>
      <c r="D7886" s="31" t="s">
        <v>28923</v>
      </c>
      <c r="E7886" s="31" t="s">
        <v>8280</v>
      </c>
    </row>
    <row r="7887" spans="1:5">
      <c r="A7887" s="33" t="s">
        <v>28958</v>
      </c>
      <c r="B7887" s="28" t="s">
        <v>28940</v>
      </c>
      <c r="C7887" s="28" t="s">
        <v>8280</v>
      </c>
      <c r="D7887" s="31" t="s">
        <v>28923</v>
      </c>
      <c r="E7887" s="31" t="s">
        <v>8280</v>
      </c>
    </row>
    <row r="7888" spans="1:5">
      <c r="A7888" s="33" t="s">
        <v>28959</v>
      </c>
      <c r="B7888" s="28" t="s">
        <v>28921</v>
      </c>
      <c r="C7888" s="28" t="s">
        <v>8280</v>
      </c>
      <c r="D7888" s="31" t="s">
        <v>28923</v>
      </c>
      <c r="E7888" s="31" t="s">
        <v>8280</v>
      </c>
    </row>
    <row r="7889" spans="1:5">
      <c r="A7889" s="33" t="s">
        <v>28960</v>
      </c>
      <c r="B7889" s="28" t="s">
        <v>28940</v>
      </c>
      <c r="C7889" s="28" t="s">
        <v>8280</v>
      </c>
      <c r="D7889" s="31" t="s">
        <v>28923</v>
      </c>
      <c r="E7889" s="31" t="s">
        <v>8280</v>
      </c>
    </row>
    <row r="7890" spans="1:5">
      <c r="A7890" s="33" t="s">
        <v>28961</v>
      </c>
      <c r="B7890" s="28" t="s">
        <v>28940</v>
      </c>
      <c r="C7890" s="28" t="s">
        <v>8280</v>
      </c>
      <c r="D7890" s="31" t="s">
        <v>28923</v>
      </c>
      <c r="E7890" s="31" t="s">
        <v>8280</v>
      </c>
    </row>
    <row r="7891" spans="1:5">
      <c r="A7891" s="33" t="s">
        <v>28962</v>
      </c>
      <c r="B7891" s="28" t="s">
        <v>28940</v>
      </c>
      <c r="C7891" s="28" t="s">
        <v>8280</v>
      </c>
      <c r="D7891" s="31" t="s">
        <v>28923</v>
      </c>
      <c r="E7891" s="31" t="s">
        <v>8280</v>
      </c>
    </row>
    <row r="7892" spans="1:5">
      <c r="A7892" s="33" t="s">
        <v>28963</v>
      </c>
      <c r="B7892" s="28" t="s">
        <v>28964</v>
      </c>
      <c r="C7892" s="28" t="s">
        <v>28965</v>
      </c>
      <c r="D7892" s="31" t="s">
        <v>28966</v>
      </c>
      <c r="E7892" s="31" t="s">
        <v>8280</v>
      </c>
    </row>
    <row r="7893" spans="1:5">
      <c r="A7893" s="33" t="s">
        <v>28967</v>
      </c>
      <c r="B7893" s="28" t="s">
        <v>28964</v>
      </c>
      <c r="C7893" s="28" t="s">
        <v>8280</v>
      </c>
      <c r="D7893" s="31" t="s">
        <v>28966</v>
      </c>
      <c r="E7893" s="31" t="s">
        <v>8280</v>
      </c>
    </row>
    <row r="7894" spans="1:5">
      <c r="A7894" s="33" t="s">
        <v>28968</v>
      </c>
      <c r="B7894" s="28" t="s">
        <v>28969</v>
      </c>
      <c r="C7894" s="28" t="s">
        <v>8280</v>
      </c>
      <c r="D7894" s="31" t="s">
        <v>28966</v>
      </c>
      <c r="E7894" s="31" t="s">
        <v>8280</v>
      </c>
    </row>
    <row r="7895" spans="1:5">
      <c r="A7895" s="33" t="s">
        <v>28970</v>
      </c>
      <c r="B7895" s="28" t="s">
        <v>28964</v>
      </c>
      <c r="C7895" s="28" t="s">
        <v>28971</v>
      </c>
      <c r="D7895" s="31" t="s">
        <v>28966</v>
      </c>
      <c r="E7895" s="31" t="s">
        <v>8280</v>
      </c>
    </row>
    <row r="7896" spans="1:5">
      <c r="A7896" s="33" t="s">
        <v>28972</v>
      </c>
      <c r="B7896" s="28" t="s">
        <v>28969</v>
      </c>
      <c r="C7896" s="28" t="s">
        <v>8280</v>
      </c>
      <c r="D7896" s="31" t="s">
        <v>28966</v>
      </c>
      <c r="E7896" s="31" t="s">
        <v>8280</v>
      </c>
    </row>
    <row r="7897" spans="1:5">
      <c r="A7897" s="33" t="s">
        <v>28973</v>
      </c>
      <c r="B7897" s="28" t="s">
        <v>28964</v>
      </c>
      <c r="C7897" s="28" t="s">
        <v>8280</v>
      </c>
      <c r="D7897" s="31" t="s">
        <v>28966</v>
      </c>
      <c r="E7897" s="31" t="s">
        <v>8280</v>
      </c>
    </row>
    <row r="7898" spans="1:5">
      <c r="A7898" s="33" t="s">
        <v>28974</v>
      </c>
      <c r="B7898" s="28" t="s">
        <v>28964</v>
      </c>
      <c r="C7898" s="28" t="s">
        <v>8280</v>
      </c>
      <c r="D7898" s="31" t="s">
        <v>28966</v>
      </c>
      <c r="E7898" s="31" t="s">
        <v>8280</v>
      </c>
    </row>
    <row r="7899" spans="1:5">
      <c r="A7899" s="33" t="s">
        <v>28975</v>
      </c>
      <c r="B7899" s="28" t="s">
        <v>28964</v>
      </c>
      <c r="C7899" s="28" t="s">
        <v>28976</v>
      </c>
      <c r="D7899" s="31" t="s">
        <v>28966</v>
      </c>
      <c r="E7899" s="31" t="s">
        <v>8280</v>
      </c>
    </row>
    <row r="7900" spans="1:5">
      <c r="A7900" s="33" t="s">
        <v>28977</v>
      </c>
      <c r="B7900" s="28" t="s">
        <v>28978</v>
      </c>
      <c r="C7900" s="28" t="s">
        <v>8280</v>
      </c>
      <c r="D7900" s="31" t="s">
        <v>28966</v>
      </c>
      <c r="E7900" s="31" t="s">
        <v>8280</v>
      </c>
    </row>
    <row r="7901" spans="1:5">
      <c r="A7901" s="33" t="s">
        <v>28979</v>
      </c>
      <c r="B7901" s="28" t="s">
        <v>28969</v>
      </c>
      <c r="C7901" s="28" t="s">
        <v>8280</v>
      </c>
      <c r="D7901" s="31" t="s">
        <v>28966</v>
      </c>
      <c r="E7901" s="31" t="s">
        <v>8280</v>
      </c>
    </row>
    <row r="7902" spans="1:5">
      <c r="A7902" s="33" t="s">
        <v>28980</v>
      </c>
      <c r="B7902" s="28" t="s">
        <v>28964</v>
      </c>
      <c r="C7902" s="28" t="s">
        <v>8280</v>
      </c>
      <c r="D7902" s="31" t="s">
        <v>28966</v>
      </c>
      <c r="E7902" s="31" t="s">
        <v>8280</v>
      </c>
    </row>
    <row r="7903" spans="1:5">
      <c r="A7903" s="33" t="s">
        <v>28981</v>
      </c>
      <c r="B7903" s="28" t="s">
        <v>28978</v>
      </c>
      <c r="C7903" s="28" t="s">
        <v>8280</v>
      </c>
      <c r="D7903" s="31" t="s">
        <v>28966</v>
      </c>
      <c r="E7903" s="31" t="s">
        <v>8280</v>
      </c>
    </row>
    <row r="7904" spans="1:5">
      <c r="A7904" s="33" t="s">
        <v>28982</v>
      </c>
      <c r="B7904" s="28" t="s">
        <v>28978</v>
      </c>
      <c r="C7904" s="28" t="s">
        <v>8280</v>
      </c>
      <c r="D7904" s="31" t="s">
        <v>28966</v>
      </c>
      <c r="E7904" s="31" t="s">
        <v>8280</v>
      </c>
    </row>
    <row r="7905" spans="1:5">
      <c r="A7905" s="33" t="s">
        <v>28983</v>
      </c>
      <c r="B7905" s="28" t="s">
        <v>28978</v>
      </c>
      <c r="C7905" s="28" t="s">
        <v>8280</v>
      </c>
      <c r="D7905" s="31" t="s">
        <v>28966</v>
      </c>
      <c r="E7905" s="31" t="s">
        <v>8280</v>
      </c>
    </row>
    <row r="7906" spans="1:5">
      <c r="A7906" s="33" t="s">
        <v>28984</v>
      </c>
      <c r="B7906" s="28" t="s">
        <v>28978</v>
      </c>
      <c r="C7906" s="28" t="s">
        <v>8280</v>
      </c>
      <c r="D7906" s="31" t="s">
        <v>28966</v>
      </c>
      <c r="E7906" s="31" t="s">
        <v>8280</v>
      </c>
    </row>
    <row r="7907" spans="1:5">
      <c r="A7907" s="33" t="s">
        <v>28985</v>
      </c>
      <c r="B7907" s="28" t="s">
        <v>28969</v>
      </c>
      <c r="C7907" s="28" t="s">
        <v>8280</v>
      </c>
      <c r="D7907" s="31" t="s">
        <v>28966</v>
      </c>
      <c r="E7907" s="31" t="s">
        <v>8280</v>
      </c>
    </row>
    <row r="7908" spans="1:5">
      <c r="A7908" s="33" t="s">
        <v>28986</v>
      </c>
      <c r="B7908" s="28" t="s">
        <v>28969</v>
      </c>
      <c r="C7908" s="28" t="s">
        <v>8280</v>
      </c>
      <c r="D7908" s="31" t="s">
        <v>28966</v>
      </c>
      <c r="E7908" s="31" t="s">
        <v>8280</v>
      </c>
    </row>
    <row r="7909" spans="1:5">
      <c r="A7909" s="33" t="s">
        <v>28987</v>
      </c>
      <c r="B7909" s="28" t="s">
        <v>28978</v>
      </c>
      <c r="C7909" s="28" t="s">
        <v>8280</v>
      </c>
      <c r="D7909" s="31" t="s">
        <v>28966</v>
      </c>
      <c r="E7909" s="31" t="s">
        <v>8280</v>
      </c>
    </row>
    <row r="7910" spans="1:5">
      <c r="A7910" s="33" t="s">
        <v>28988</v>
      </c>
      <c r="B7910" s="28" t="s">
        <v>28978</v>
      </c>
      <c r="C7910" s="28" t="s">
        <v>8280</v>
      </c>
      <c r="D7910" s="31" t="s">
        <v>28966</v>
      </c>
      <c r="E7910" s="31" t="s">
        <v>8280</v>
      </c>
    </row>
    <row r="7911" spans="1:5">
      <c r="A7911" s="33" t="s">
        <v>28989</v>
      </c>
      <c r="B7911" s="28" t="s">
        <v>28978</v>
      </c>
      <c r="C7911" s="28" t="s">
        <v>8280</v>
      </c>
      <c r="D7911" s="31" t="s">
        <v>28966</v>
      </c>
      <c r="E7911" s="31" t="s">
        <v>8280</v>
      </c>
    </row>
    <row r="7912" spans="1:5">
      <c r="A7912" s="33" t="s">
        <v>28990</v>
      </c>
      <c r="B7912" s="28" t="s">
        <v>28969</v>
      </c>
      <c r="C7912" s="28" t="s">
        <v>8280</v>
      </c>
      <c r="D7912" s="31" t="s">
        <v>28966</v>
      </c>
      <c r="E7912" s="31" t="s">
        <v>8280</v>
      </c>
    </row>
    <row r="7913" spans="1:5">
      <c r="A7913" s="33" t="s">
        <v>28991</v>
      </c>
      <c r="B7913" s="28" t="s">
        <v>28978</v>
      </c>
      <c r="C7913" s="28" t="s">
        <v>8280</v>
      </c>
      <c r="D7913" s="31" t="s">
        <v>28966</v>
      </c>
      <c r="E7913" s="31" t="s">
        <v>8280</v>
      </c>
    </row>
    <row r="7914" spans="1:5">
      <c r="A7914" s="33" t="s">
        <v>28992</v>
      </c>
      <c r="B7914" s="28" t="s">
        <v>28969</v>
      </c>
      <c r="C7914" s="28" t="s">
        <v>8280</v>
      </c>
      <c r="D7914" s="31" t="s">
        <v>28966</v>
      </c>
      <c r="E7914" s="31" t="s">
        <v>8280</v>
      </c>
    </row>
    <row r="7915" spans="1:5">
      <c r="A7915" s="33" t="s">
        <v>28993</v>
      </c>
      <c r="B7915" s="28" t="s">
        <v>28921</v>
      </c>
      <c r="C7915" s="28" t="s">
        <v>8280</v>
      </c>
      <c r="D7915" s="31" t="s">
        <v>28923</v>
      </c>
      <c r="E7915" s="31" t="s">
        <v>8280</v>
      </c>
    </row>
    <row r="7916" spans="1:5">
      <c r="A7916" s="33" t="s">
        <v>28994</v>
      </c>
      <c r="B7916" s="28" t="s">
        <v>28940</v>
      </c>
      <c r="C7916" s="28" t="s">
        <v>8280</v>
      </c>
      <c r="D7916" s="31" t="s">
        <v>28923</v>
      </c>
      <c r="E7916" s="31" t="s">
        <v>8280</v>
      </c>
    </row>
    <row r="7917" spans="1:5">
      <c r="A7917" s="33" t="s">
        <v>28995</v>
      </c>
      <c r="B7917" s="28" t="s">
        <v>28940</v>
      </c>
      <c r="C7917" s="28" t="s">
        <v>8280</v>
      </c>
      <c r="D7917" s="31" t="s">
        <v>28923</v>
      </c>
      <c r="E7917" s="31" t="s">
        <v>8280</v>
      </c>
    </row>
    <row r="7918" spans="1:5">
      <c r="A7918" s="33" t="s">
        <v>28996</v>
      </c>
      <c r="B7918" s="28" t="s">
        <v>28921</v>
      </c>
      <c r="C7918" s="28" t="s">
        <v>8280</v>
      </c>
      <c r="D7918" s="31" t="s">
        <v>28923</v>
      </c>
      <c r="E7918" s="31" t="s">
        <v>8280</v>
      </c>
    </row>
    <row r="7919" spans="1:5">
      <c r="A7919" s="33" t="s">
        <v>28997</v>
      </c>
      <c r="B7919" s="28" t="s">
        <v>28921</v>
      </c>
      <c r="C7919" s="28" t="s">
        <v>8280</v>
      </c>
      <c r="D7919" s="31" t="s">
        <v>28923</v>
      </c>
      <c r="E7919" s="31" t="s">
        <v>8280</v>
      </c>
    </row>
    <row r="7920" spans="1:5">
      <c r="A7920" s="33" t="s">
        <v>28998</v>
      </c>
      <c r="B7920" s="28" t="s">
        <v>28978</v>
      </c>
      <c r="C7920" s="28" t="s">
        <v>28999</v>
      </c>
      <c r="D7920" s="31" t="s">
        <v>28966</v>
      </c>
      <c r="E7920" s="31" t="s">
        <v>8280</v>
      </c>
    </row>
    <row r="7921" spans="1:5">
      <c r="A7921" s="33" t="s">
        <v>29000</v>
      </c>
      <c r="B7921" s="28" t="s">
        <v>28969</v>
      </c>
      <c r="C7921" s="28" t="s">
        <v>8280</v>
      </c>
      <c r="D7921" s="31" t="s">
        <v>28966</v>
      </c>
      <c r="E7921" s="31" t="s">
        <v>8280</v>
      </c>
    </row>
    <row r="7922" spans="1:5">
      <c r="A7922" s="33" t="s">
        <v>29001</v>
      </c>
      <c r="B7922" s="28" t="s">
        <v>28969</v>
      </c>
      <c r="C7922" s="28" t="s">
        <v>8280</v>
      </c>
      <c r="D7922" s="31" t="s">
        <v>28966</v>
      </c>
      <c r="E7922" s="31" t="s">
        <v>8280</v>
      </c>
    </row>
    <row r="7923" spans="1:5">
      <c r="A7923" s="33" t="s">
        <v>29002</v>
      </c>
      <c r="B7923" s="28" t="s">
        <v>28921</v>
      </c>
      <c r="C7923" s="28" t="s">
        <v>8280</v>
      </c>
      <c r="D7923" s="31" t="s">
        <v>28923</v>
      </c>
      <c r="E7923" s="31" t="s">
        <v>8280</v>
      </c>
    </row>
    <row r="7924" spans="1:5">
      <c r="A7924" s="33" t="s">
        <v>29003</v>
      </c>
      <c r="B7924" s="28" t="s">
        <v>28940</v>
      </c>
      <c r="C7924" s="28" t="s">
        <v>29004</v>
      </c>
      <c r="D7924" s="31" t="s">
        <v>28923</v>
      </c>
      <c r="E7924" s="31" t="s">
        <v>8280</v>
      </c>
    </row>
    <row r="7925" spans="1:5">
      <c r="A7925" s="33" t="s">
        <v>29005</v>
      </c>
      <c r="B7925" s="28" t="s">
        <v>28921</v>
      </c>
      <c r="C7925" s="28" t="s">
        <v>8280</v>
      </c>
      <c r="D7925" s="31" t="s">
        <v>28923</v>
      </c>
      <c r="E7925" s="31" t="s">
        <v>8280</v>
      </c>
    </row>
    <row r="7926" spans="1:5">
      <c r="A7926" s="33" t="s">
        <v>29006</v>
      </c>
      <c r="B7926" s="28" t="s">
        <v>28921</v>
      </c>
      <c r="C7926" s="28" t="s">
        <v>8280</v>
      </c>
      <c r="D7926" s="31" t="s">
        <v>28923</v>
      </c>
      <c r="E7926" s="31" t="s">
        <v>8280</v>
      </c>
    </row>
    <row r="7927" spans="1:5">
      <c r="A7927" s="33" t="s">
        <v>29007</v>
      </c>
      <c r="B7927" s="28" t="s">
        <v>28921</v>
      </c>
      <c r="C7927" s="28" t="s">
        <v>8280</v>
      </c>
      <c r="D7927" s="31" t="s">
        <v>28923</v>
      </c>
      <c r="E7927" s="31" t="s">
        <v>8280</v>
      </c>
    </row>
    <row r="7928" spans="1:5">
      <c r="A7928" s="33" t="s">
        <v>29008</v>
      </c>
      <c r="B7928" s="28" t="s">
        <v>28921</v>
      </c>
      <c r="C7928" s="28" t="s">
        <v>8280</v>
      </c>
      <c r="D7928" s="31" t="s">
        <v>28923</v>
      </c>
      <c r="E7928" s="31" t="s">
        <v>8280</v>
      </c>
    </row>
    <row r="7929" spans="1:5">
      <c r="A7929" s="33" t="s">
        <v>29009</v>
      </c>
      <c r="B7929" s="28" t="s">
        <v>28940</v>
      </c>
      <c r="C7929" s="28" t="s">
        <v>8280</v>
      </c>
      <c r="D7929" s="31" t="s">
        <v>28923</v>
      </c>
      <c r="E7929" s="31" t="s">
        <v>8280</v>
      </c>
    </row>
    <row r="7930" spans="1:5">
      <c r="A7930" s="33" t="s">
        <v>29010</v>
      </c>
      <c r="B7930" s="28" t="s">
        <v>29011</v>
      </c>
      <c r="C7930" s="28" t="s">
        <v>29012</v>
      </c>
      <c r="D7930" s="31" t="s">
        <v>29013</v>
      </c>
      <c r="E7930" s="31" t="s">
        <v>8280</v>
      </c>
    </row>
    <row r="7931" spans="1:5">
      <c r="A7931" s="33" t="s">
        <v>29014</v>
      </c>
      <c r="B7931" s="28" t="s">
        <v>29011</v>
      </c>
      <c r="C7931" s="28" t="s">
        <v>29015</v>
      </c>
      <c r="D7931" s="31" t="s">
        <v>29013</v>
      </c>
      <c r="E7931" s="31" t="s">
        <v>8280</v>
      </c>
    </row>
    <row r="7932" spans="1:5">
      <c r="A7932" s="33" t="s">
        <v>29016</v>
      </c>
      <c r="B7932" s="28" t="s">
        <v>29011</v>
      </c>
      <c r="C7932" s="28" t="s">
        <v>29017</v>
      </c>
      <c r="D7932" s="31" t="s">
        <v>29013</v>
      </c>
      <c r="E7932" s="31" t="s">
        <v>8280</v>
      </c>
    </row>
    <row r="7933" spans="1:5">
      <c r="A7933" s="33" t="s">
        <v>29018</v>
      </c>
      <c r="B7933" s="28" t="s">
        <v>29011</v>
      </c>
      <c r="C7933" s="28" t="s">
        <v>29019</v>
      </c>
      <c r="D7933" s="31" t="s">
        <v>29013</v>
      </c>
      <c r="E7933" s="31" t="s">
        <v>8280</v>
      </c>
    </row>
    <row r="7934" spans="1:5">
      <c r="A7934" s="33" t="s">
        <v>29020</v>
      </c>
      <c r="B7934" s="28" t="s">
        <v>29011</v>
      </c>
      <c r="C7934" s="28" t="s">
        <v>29021</v>
      </c>
      <c r="D7934" s="31" t="s">
        <v>29013</v>
      </c>
      <c r="E7934" s="31" t="s">
        <v>8280</v>
      </c>
    </row>
    <row r="7935" spans="1:5">
      <c r="A7935" s="33" t="s">
        <v>29022</v>
      </c>
      <c r="B7935" s="28" t="s">
        <v>29011</v>
      </c>
      <c r="C7935" s="28" t="s">
        <v>29023</v>
      </c>
      <c r="D7935" s="31" t="s">
        <v>29013</v>
      </c>
      <c r="E7935" s="31" t="s">
        <v>8280</v>
      </c>
    </row>
    <row r="7936" spans="1:5">
      <c r="A7936" s="33" t="s">
        <v>29024</v>
      </c>
      <c r="B7936" s="28" t="s">
        <v>28969</v>
      </c>
      <c r="C7936" s="28" t="s">
        <v>8280</v>
      </c>
      <c r="D7936" s="31" t="s">
        <v>28966</v>
      </c>
      <c r="E7936" s="31" t="s">
        <v>8280</v>
      </c>
    </row>
    <row r="7937" spans="1:5">
      <c r="A7937" s="33" t="s">
        <v>29025</v>
      </c>
      <c r="B7937" s="28" t="s">
        <v>28969</v>
      </c>
      <c r="C7937" s="28" t="s">
        <v>8280</v>
      </c>
      <c r="D7937" s="31" t="s">
        <v>28966</v>
      </c>
      <c r="E7937" s="31" t="s">
        <v>8280</v>
      </c>
    </row>
    <row r="7938" spans="1:5">
      <c r="A7938" s="33" t="s">
        <v>29026</v>
      </c>
      <c r="B7938" s="28" t="s">
        <v>28964</v>
      </c>
      <c r="C7938" s="28" t="s">
        <v>8280</v>
      </c>
      <c r="D7938" s="31" t="s">
        <v>28966</v>
      </c>
      <c r="E7938" s="31" t="s">
        <v>8280</v>
      </c>
    </row>
    <row r="7939" spans="1:5">
      <c r="A7939" s="33" t="s">
        <v>29027</v>
      </c>
      <c r="B7939" s="28" t="s">
        <v>28978</v>
      </c>
      <c r="C7939" s="28" t="s">
        <v>29028</v>
      </c>
      <c r="D7939" s="31" t="s">
        <v>28966</v>
      </c>
      <c r="E7939" s="31" t="s">
        <v>8280</v>
      </c>
    </row>
    <row r="7940" spans="1:5">
      <c r="A7940" s="33" t="s">
        <v>29029</v>
      </c>
      <c r="B7940" s="28" t="s">
        <v>28978</v>
      </c>
      <c r="C7940" s="28" t="s">
        <v>29030</v>
      </c>
      <c r="D7940" s="31" t="s">
        <v>28966</v>
      </c>
      <c r="E7940" s="31" t="s">
        <v>8280</v>
      </c>
    </row>
    <row r="7941" spans="1:5">
      <c r="A7941" s="33" t="s">
        <v>29031</v>
      </c>
      <c r="B7941" s="28" t="s">
        <v>29011</v>
      </c>
      <c r="C7941" s="28" t="s">
        <v>29032</v>
      </c>
      <c r="D7941" s="31" t="s">
        <v>29013</v>
      </c>
      <c r="E7941" s="31" t="s">
        <v>8280</v>
      </c>
    </row>
    <row r="7942" spans="1:5">
      <c r="A7942" s="33" t="s">
        <v>29033</v>
      </c>
      <c r="B7942" s="28" t="s">
        <v>29011</v>
      </c>
      <c r="C7942" s="28" t="s">
        <v>29034</v>
      </c>
      <c r="D7942" s="31" t="s">
        <v>29013</v>
      </c>
      <c r="E7942" s="31" t="s">
        <v>8280</v>
      </c>
    </row>
    <row r="7943" spans="1:5">
      <c r="A7943" s="33" t="s">
        <v>29035</v>
      </c>
      <c r="B7943" s="28" t="s">
        <v>29011</v>
      </c>
      <c r="C7943" s="28" t="s">
        <v>29036</v>
      </c>
      <c r="D7943" s="31" t="s">
        <v>29013</v>
      </c>
      <c r="E7943" s="31" t="s">
        <v>8280</v>
      </c>
    </row>
    <row r="7944" spans="1:5">
      <c r="A7944" s="33" t="s">
        <v>29037</v>
      </c>
      <c r="B7944" s="28" t="s">
        <v>29011</v>
      </c>
      <c r="C7944" s="28" t="s">
        <v>29038</v>
      </c>
      <c r="D7944" s="31" t="s">
        <v>29013</v>
      </c>
      <c r="E7944" s="31" t="s">
        <v>8280</v>
      </c>
    </row>
    <row r="7945" spans="1:5">
      <c r="A7945" s="33" t="s">
        <v>29039</v>
      </c>
      <c r="B7945" s="28" t="s">
        <v>29011</v>
      </c>
      <c r="C7945" s="28" t="s">
        <v>29040</v>
      </c>
      <c r="D7945" s="31" t="s">
        <v>29013</v>
      </c>
      <c r="E7945" s="31" t="s">
        <v>8280</v>
      </c>
    </row>
    <row r="7946" spans="1:5">
      <c r="A7946" s="33" t="s">
        <v>29041</v>
      </c>
      <c r="B7946" s="28" t="s">
        <v>29011</v>
      </c>
      <c r="C7946" s="28" t="s">
        <v>29042</v>
      </c>
      <c r="D7946" s="31" t="s">
        <v>29013</v>
      </c>
      <c r="E7946" s="31" t="s">
        <v>8280</v>
      </c>
    </row>
    <row r="7947" spans="1:5">
      <c r="A7947" s="33" t="s">
        <v>29043</v>
      </c>
      <c r="B7947" s="28" t="s">
        <v>29011</v>
      </c>
      <c r="C7947" s="28" t="s">
        <v>8280</v>
      </c>
      <c r="D7947" s="31" t="s">
        <v>29013</v>
      </c>
      <c r="E7947" s="31" t="s">
        <v>8280</v>
      </c>
    </row>
    <row r="7948" spans="1:5">
      <c r="A7948" s="33" t="s">
        <v>29044</v>
      </c>
      <c r="B7948" s="28" t="s">
        <v>29011</v>
      </c>
      <c r="C7948" s="28" t="s">
        <v>29045</v>
      </c>
      <c r="D7948" s="31" t="s">
        <v>29013</v>
      </c>
      <c r="E7948" s="31" t="s">
        <v>8280</v>
      </c>
    </row>
    <row r="7949" spans="1:5">
      <c r="A7949" s="33" t="s">
        <v>29046</v>
      </c>
      <c r="B7949" s="28" t="s">
        <v>29011</v>
      </c>
      <c r="C7949" s="28" t="s">
        <v>29047</v>
      </c>
      <c r="D7949" s="31" t="s">
        <v>29013</v>
      </c>
      <c r="E7949" s="31" t="s">
        <v>8280</v>
      </c>
    </row>
    <row r="7950" spans="1:5">
      <c r="A7950" s="33" t="s">
        <v>29048</v>
      </c>
      <c r="B7950" s="28" t="s">
        <v>29011</v>
      </c>
      <c r="C7950" s="28" t="s">
        <v>29049</v>
      </c>
      <c r="D7950" s="31" t="s">
        <v>29013</v>
      </c>
      <c r="E7950" s="31" t="s">
        <v>8280</v>
      </c>
    </row>
    <row r="7951" spans="1:5">
      <c r="A7951" s="33" t="s">
        <v>29050</v>
      </c>
      <c r="B7951" s="28" t="s">
        <v>29011</v>
      </c>
      <c r="C7951" s="28" t="s">
        <v>29051</v>
      </c>
      <c r="D7951" s="31" t="s">
        <v>29013</v>
      </c>
      <c r="E7951" s="31" t="s">
        <v>8280</v>
      </c>
    </row>
    <row r="7952" spans="1:5">
      <c r="A7952" s="33" t="s">
        <v>29052</v>
      </c>
      <c r="B7952" s="28" t="s">
        <v>29011</v>
      </c>
      <c r="C7952" s="28" t="s">
        <v>29053</v>
      </c>
      <c r="D7952" s="31" t="s">
        <v>29013</v>
      </c>
      <c r="E7952" s="31" t="s">
        <v>8280</v>
      </c>
    </row>
    <row r="7953" spans="1:5">
      <c r="A7953" s="33" t="s">
        <v>29054</v>
      </c>
      <c r="B7953" s="28" t="s">
        <v>29011</v>
      </c>
      <c r="C7953" s="28" t="s">
        <v>29055</v>
      </c>
      <c r="D7953" s="31" t="s">
        <v>29013</v>
      </c>
      <c r="E7953" s="31" t="s">
        <v>8280</v>
      </c>
    </row>
    <row r="7954" spans="1:5">
      <c r="A7954" s="33" t="s">
        <v>29056</v>
      </c>
      <c r="B7954" s="28" t="s">
        <v>29011</v>
      </c>
      <c r="C7954" s="28" t="s">
        <v>29057</v>
      </c>
      <c r="D7954" s="31" t="s">
        <v>29013</v>
      </c>
      <c r="E7954" s="31" t="s">
        <v>8280</v>
      </c>
    </row>
    <row r="7955" spans="1:5">
      <c r="A7955" s="33" t="s">
        <v>29058</v>
      </c>
      <c r="B7955" s="28" t="s">
        <v>29011</v>
      </c>
      <c r="C7955" s="28" t="s">
        <v>29059</v>
      </c>
      <c r="D7955" s="31" t="s">
        <v>29013</v>
      </c>
      <c r="E7955" s="31" t="s">
        <v>8280</v>
      </c>
    </row>
    <row r="7956" spans="1:5">
      <c r="A7956" s="33" t="s">
        <v>29060</v>
      </c>
      <c r="B7956" s="28" t="s">
        <v>28921</v>
      </c>
      <c r="C7956" s="28" t="s">
        <v>8280</v>
      </c>
      <c r="D7956" s="31" t="s">
        <v>28923</v>
      </c>
      <c r="E7956" s="31" t="s">
        <v>8280</v>
      </c>
    </row>
    <row r="7957" spans="1:5">
      <c r="A7957" s="33" t="s">
        <v>29061</v>
      </c>
      <c r="B7957" s="28" t="s">
        <v>28921</v>
      </c>
      <c r="C7957" s="28" t="s">
        <v>8280</v>
      </c>
      <c r="D7957" s="31" t="s">
        <v>28923</v>
      </c>
      <c r="E7957" s="31" t="s">
        <v>8280</v>
      </c>
    </row>
    <row r="7958" spans="1:5">
      <c r="A7958" s="33" t="s">
        <v>29062</v>
      </c>
      <c r="B7958" s="28" t="s">
        <v>28921</v>
      </c>
      <c r="C7958" s="28" t="s">
        <v>8280</v>
      </c>
      <c r="D7958" s="31" t="s">
        <v>28923</v>
      </c>
      <c r="E7958" s="31" t="s">
        <v>8280</v>
      </c>
    </row>
    <row r="7959" spans="1:5">
      <c r="A7959" s="33" t="s">
        <v>29063</v>
      </c>
      <c r="B7959" s="28" t="s">
        <v>28921</v>
      </c>
      <c r="C7959" s="28" t="s">
        <v>8280</v>
      </c>
      <c r="D7959" s="31" t="s">
        <v>28923</v>
      </c>
      <c r="E7959" s="31" t="s">
        <v>8280</v>
      </c>
    </row>
    <row r="7960" spans="1:5">
      <c r="A7960" s="33" t="s">
        <v>29064</v>
      </c>
      <c r="B7960" s="28" t="s">
        <v>28921</v>
      </c>
      <c r="C7960" s="28" t="s">
        <v>8280</v>
      </c>
      <c r="D7960" s="31" t="s">
        <v>28923</v>
      </c>
      <c r="E7960" s="31" t="s">
        <v>8280</v>
      </c>
    </row>
    <row r="7961" spans="1:5">
      <c r="A7961" s="33" t="s">
        <v>29065</v>
      </c>
      <c r="B7961" s="28" t="s">
        <v>28921</v>
      </c>
      <c r="C7961" s="28" t="s">
        <v>8280</v>
      </c>
      <c r="D7961" s="31" t="s">
        <v>28923</v>
      </c>
      <c r="E7961" s="31" t="s">
        <v>8280</v>
      </c>
    </row>
    <row r="7962" spans="1:5">
      <c r="A7962" s="33" t="s">
        <v>29066</v>
      </c>
      <c r="B7962" s="28" t="s">
        <v>28940</v>
      </c>
      <c r="C7962" s="28" t="s">
        <v>8280</v>
      </c>
      <c r="D7962" s="31" t="s">
        <v>28923</v>
      </c>
      <c r="E7962" s="31" t="s">
        <v>8280</v>
      </c>
    </row>
    <row r="7963" spans="1:5">
      <c r="A7963" s="33" t="s">
        <v>29067</v>
      </c>
      <c r="B7963" s="28" t="s">
        <v>28940</v>
      </c>
      <c r="C7963" s="28" t="s">
        <v>8280</v>
      </c>
      <c r="D7963" s="31" t="s">
        <v>28923</v>
      </c>
      <c r="E7963" s="31" t="s">
        <v>8280</v>
      </c>
    </row>
    <row r="7964" spans="1:5">
      <c r="A7964" s="33" t="s">
        <v>29068</v>
      </c>
      <c r="B7964" s="28" t="s">
        <v>28921</v>
      </c>
      <c r="C7964" s="28" t="s">
        <v>8280</v>
      </c>
      <c r="D7964" s="31" t="s">
        <v>28923</v>
      </c>
      <c r="E7964" s="31" t="s">
        <v>8280</v>
      </c>
    </row>
    <row r="7965" spans="1:5">
      <c r="A7965" s="33" t="s">
        <v>29069</v>
      </c>
      <c r="B7965" s="28" t="s">
        <v>29070</v>
      </c>
      <c r="C7965" s="28" t="s">
        <v>8280</v>
      </c>
      <c r="D7965" s="31" t="s">
        <v>29071</v>
      </c>
      <c r="E7965" s="31" t="s">
        <v>8280</v>
      </c>
    </row>
    <row r="7966" spans="1:5">
      <c r="A7966" s="33" t="s">
        <v>29072</v>
      </c>
      <c r="B7966" s="28" t="s">
        <v>29070</v>
      </c>
      <c r="C7966" s="28" t="s">
        <v>8280</v>
      </c>
      <c r="D7966" s="31" t="s">
        <v>29071</v>
      </c>
      <c r="E7966" s="31" t="s">
        <v>8280</v>
      </c>
    </row>
    <row r="7967" spans="1:5">
      <c r="A7967" s="33" t="s">
        <v>29073</v>
      </c>
      <c r="B7967" s="28" t="s">
        <v>29070</v>
      </c>
      <c r="C7967" s="28" t="s">
        <v>8280</v>
      </c>
      <c r="D7967" s="31" t="s">
        <v>29071</v>
      </c>
      <c r="E7967" s="31" t="s">
        <v>8280</v>
      </c>
    </row>
    <row r="7968" spans="1:5">
      <c r="A7968" s="33" t="s">
        <v>29074</v>
      </c>
      <c r="B7968" s="28" t="s">
        <v>29070</v>
      </c>
      <c r="C7968" s="28" t="s">
        <v>8280</v>
      </c>
      <c r="D7968" s="31" t="s">
        <v>29071</v>
      </c>
      <c r="E7968" s="31" t="s">
        <v>8280</v>
      </c>
    </row>
    <row r="7969" spans="1:5">
      <c r="A7969" s="33" t="s">
        <v>29075</v>
      </c>
      <c r="B7969" s="28" t="s">
        <v>29070</v>
      </c>
      <c r="C7969" s="28" t="s">
        <v>8280</v>
      </c>
      <c r="D7969" s="31" t="s">
        <v>29071</v>
      </c>
      <c r="E7969" s="31" t="s">
        <v>8280</v>
      </c>
    </row>
    <row r="7970" spans="1:5">
      <c r="A7970" s="33" t="s">
        <v>29076</v>
      </c>
      <c r="B7970" s="28" t="s">
        <v>29070</v>
      </c>
      <c r="C7970" s="28" t="s">
        <v>8280</v>
      </c>
      <c r="D7970" s="31" t="s">
        <v>29071</v>
      </c>
      <c r="E7970" s="31" t="s">
        <v>8280</v>
      </c>
    </row>
    <row r="7971" spans="1:5">
      <c r="A7971" s="33" t="s">
        <v>29077</v>
      </c>
      <c r="B7971" s="28" t="s">
        <v>29070</v>
      </c>
      <c r="C7971" s="28" t="s">
        <v>8280</v>
      </c>
      <c r="D7971" s="31" t="s">
        <v>29071</v>
      </c>
      <c r="E7971" s="31" t="s">
        <v>8280</v>
      </c>
    </row>
    <row r="7972" spans="1:5">
      <c r="A7972" s="33" t="s">
        <v>29078</v>
      </c>
      <c r="B7972" s="28" t="s">
        <v>29070</v>
      </c>
      <c r="C7972" s="28" t="s">
        <v>8280</v>
      </c>
      <c r="D7972" s="31" t="s">
        <v>29071</v>
      </c>
      <c r="E7972" s="31" t="s">
        <v>8280</v>
      </c>
    </row>
    <row r="7973" spans="1:5">
      <c r="A7973" s="33" t="s">
        <v>29079</v>
      </c>
      <c r="B7973" s="28" t="s">
        <v>28969</v>
      </c>
      <c r="C7973" s="28" t="s">
        <v>8280</v>
      </c>
      <c r="D7973" s="31" t="s">
        <v>28966</v>
      </c>
      <c r="E7973" s="31" t="s">
        <v>8280</v>
      </c>
    </row>
    <row r="7974" spans="1:5">
      <c r="A7974" s="33" t="s">
        <v>29080</v>
      </c>
      <c r="B7974" s="28" t="s">
        <v>28921</v>
      </c>
      <c r="C7974" s="28" t="s">
        <v>8280</v>
      </c>
      <c r="D7974" s="31" t="s">
        <v>28923</v>
      </c>
      <c r="E7974" s="31" t="s">
        <v>8280</v>
      </c>
    </row>
    <row r="7975" spans="1:5">
      <c r="A7975" s="33" t="s">
        <v>29081</v>
      </c>
      <c r="B7975" s="28" t="s">
        <v>28921</v>
      </c>
      <c r="C7975" s="28" t="s">
        <v>8280</v>
      </c>
      <c r="D7975" s="31" t="s">
        <v>28923</v>
      </c>
      <c r="E7975" s="31" t="s">
        <v>8280</v>
      </c>
    </row>
    <row r="7976" spans="1:5">
      <c r="A7976" s="33" t="s">
        <v>29082</v>
      </c>
      <c r="B7976" s="28" t="s">
        <v>28921</v>
      </c>
      <c r="C7976" s="28" t="s">
        <v>8280</v>
      </c>
      <c r="D7976" s="31" t="s">
        <v>28923</v>
      </c>
      <c r="E7976" s="31" t="s">
        <v>8280</v>
      </c>
    </row>
    <row r="7977" spans="1:5">
      <c r="A7977" s="33" t="s">
        <v>29083</v>
      </c>
      <c r="B7977" s="28" t="s">
        <v>28921</v>
      </c>
      <c r="C7977" s="28" t="s">
        <v>8280</v>
      </c>
      <c r="D7977" s="31" t="s">
        <v>28923</v>
      </c>
      <c r="E7977" s="31" t="s">
        <v>8280</v>
      </c>
    </row>
    <row r="7978" spans="1:5">
      <c r="A7978" s="33" t="s">
        <v>29084</v>
      </c>
      <c r="B7978" s="28" t="s">
        <v>29070</v>
      </c>
      <c r="C7978" s="28" t="s">
        <v>8280</v>
      </c>
      <c r="D7978" s="31" t="s">
        <v>29071</v>
      </c>
      <c r="E7978" s="31" t="s">
        <v>8280</v>
      </c>
    </row>
    <row r="7979" spans="1:5">
      <c r="A7979" s="33" t="s">
        <v>29085</v>
      </c>
      <c r="B7979" s="28" t="s">
        <v>29070</v>
      </c>
      <c r="C7979" s="28" t="s">
        <v>8280</v>
      </c>
      <c r="D7979" s="31" t="s">
        <v>29071</v>
      </c>
      <c r="E7979" s="31" t="s">
        <v>8280</v>
      </c>
    </row>
    <row r="7980" spans="1:5">
      <c r="A7980" s="33" t="s">
        <v>29086</v>
      </c>
      <c r="B7980" s="28" t="s">
        <v>29070</v>
      </c>
      <c r="C7980" s="28" t="s">
        <v>8280</v>
      </c>
      <c r="D7980" s="31" t="s">
        <v>29071</v>
      </c>
      <c r="E7980" s="31" t="s">
        <v>8280</v>
      </c>
    </row>
    <row r="7981" spans="1:5">
      <c r="A7981" s="33" t="s">
        <v>29087</v>
      </c>
      <c r="B7981" s="28" t="s">
        <v>29070</v>
      </c>
      <c r="C7981" s="28" t="s">
        <v>8280</v>
      </c>
      <c r="D7981" s="31" t="s">
        <v>29071</v>
      </c>
      <c r="E7981" s="31" t="s">
        <v>8280</v>
      </c>
    </row>
    <row r="7982" spans="1:5">
      <c r="A7982" s="33" t="s">
        <v>29088</v>
      </c>
      <c r="B7982" s="28" t="s">
        <v>29070</v>
      </c>
      <c r="C7982" s="28" t="s">
        <v>8280</v>
      </c>
      <c r="D7982" s="31" t="s">
        <v>29071</v>
      </c>
      <c r="E7982" s="31" t="s">
        <v>8280</v>
      </c>
    </row>
    <row r="7983" spans="1:5">
      <c r="A7983" s="33" t="s">
        <v>29089</v>
      </c>
      <c r="B7983" s="28" t="s">
        <v>29070</v>
      </c>
      <c r="C7983" s="28" t="s">
        <v>8280</v>
      </c>
      <c r="D7983" s="31" t="s">
        <v>29071</v>
      </c>
      <c r="E7983" s="31" t="s">
        <v>8280</v>
      </c>
    </row>
    <row r="7984" spans="1:5">
      <c r="A7984" s="33" t="s">
        <v>29090</v>
      </c>
      <c r="B7984" s="28" t="s">
        <v>29070</v>
      </c>
      <c r="C7984" s="28" t="s">
        <v>8280</v>
      </c>
      <c r="D7984" s="31" t="s">
        <v>29071</v>
      </c>
      <c r="E7984" s="31" t="s">
        <v>8280</v>
      </c>
    </row>
    <row r="7985" spans="1:5">
      <c r="A7985" s="33" t="s">
        <v>29091</v>
      </c>
      <c r="B7985" s="28" t="s">
        <v>28921</v>
      </c>
      <c r="C7985" s="28" t="s">
        <v>8280</v>
      </c>
      <c r="D7985" s="31" t="s">
        <v>28923</v>
      </c>
      <c r="E7985" s="31" t="s">
        <v>8280</v>
      </c>
    </row>
    <row r="7986" spans="1:5">
      <c r="A7986" s="33" t="s">
        <v>29092</v>
      </c>
      <c r="B7986" s="28" t="s">
        <v>28526</v>
      </c>
      <c r="C7986" s="28" t="s">
        <v>29093</v>
      </c>
      <c r="D7986" s="31" t="s">
        <v>28528</v>
      </c>
      <c r="E7986" s="31" t="s">
        <v>8280</v>
      </c>
    </row>
    <row r="7987" spans="1:5">
      <c r="A7987" s="33" t="s">
        <v>29094</v>
      </c>
      <c r="B7987" s="28" t="s">
        <v>28526</v>
      </c>
      <c r="C7987" s="28" t="s">
        <v>29095</v>
      </c>
      <c r="D7987" s="31" t="s">
        <v>28528</v>
      </c>
      <c r="E7987" s="31" t="s">
        <v>8280</v>
      </c>
    </row>
    <row r="7988" spans="1:5">
      <c r="A7988" s="33" t="s">
        <v>29096</v>
      </c>
      <c r="B7988" s="28" t="s">
        <v>28555</v>
      </c>
      <c r="C7988" s="28" t="s">
        <v>29097</v>
      </c>
      <c r="D7988" s="31" t="s">
        <v>28528</v>
      </c>
      <c r="E7988" s="31" t="s">
        <v>8280</v>
      </c>
    </row>
    <row r="7989" spans="1:5">
      <c r="A7989" s="33" t="s">
        <v>29098</v>
      </c>
      <c r="B7989" s="28" t="s">
        <v>28555</v>
      </c>
      <c r="C7989" s="28" t="s">
        <v>29099</v>
      </c>
      <c r="D7989" s="31" t="s">
        <v>28528</v>
      </c>
      <c r="E7989" s="31" t="s">
        <v>8280</v>
      </c>
    </row>
    <row r="7990" spans="1:5">
      <c r="A7990" s="33" t="s">
        <v>29100</v>
      </c>
      <c r="B7990" s="28" t="s">
        <v>28526</v>
      </c>
      <c r="C7990" s="28" t="s">
        <v>29101</v>
      </c>
      <c r="D7990" s="31" t="s">
        <v>28528</v>
      </c>
      <c r="E7990" s="31" t="s">
        <v>8280</v>
      </c>
    </row>
    <row r="7991" spans="1:5">
      <c r="A7991" s="33" t="s">
        <v>29102</v>
      </c>
      <c r="B7991" s="28" t="s">
        <v>28526</v>
      </c>
      <c r="C7991" s="28" t="s">
        <v>29103</v>
      </c>
      <c r="D7991" s="31" t="s">
        <v>28528</v>
      </c>
      <c r="E7991" s="31" t="s">
        <v>8280</v>
      </c>
    </row>
    <row r="7992" spans="1:5">
      <c r="A7992" s="33" t="s">
        <v>29104</v>
      </c>
      <c r="B7992" s="28" t="s">
        <v>28526</v>
      </c>
      <c r="C7992" s="28" t="s">
        <v>29105</v>
      </c>
      <c r="D7992" s="31" t="s">
        <v>28528</v>
      </c>
      <c r="E7992" s="31" t="s">
        <v>8280</v>
      </c>
    </row>
    <row r="7993" spans="1:5">
      <c r="A7993" s="33" t="s">
        <v>29106</v>
      </c>
      <c r="B7993" s="28" t="s">
        <v>28555</v>
      </c>
      <c r="C7993" s="28" t="s">
        <v>29107</v>
      </c>
      <c r="D7993" s="31" t="s">
        <v>28528</v>
      </c>
      <c r="E7993" s="31" t="s">
        <v>8280</v>
      </c>
    </row>
    <row r="7994" spans="1:5">
      <c r="A7994" s="33" t="s">
        <v>29108</v>
      </c>
      <c r="B7994" s="28" t="s">
        <v>28555</v>
      </c>
      <c r="C7994" s="28" t="s">
        <v>29109</v>
      </c>
      <c r="D7994" s="31" t="s">
        <v>28528</v>
      </c>
      <c r="E7994" s="31" t="s">
        <v>8280</v>
      </c>
    </row>
    <row r="7995" spans="1:5">
      <c r="A7995" s="33" t="s">
        <v>29110</v>
      </c>
      <c r="B7995" s="28" t="s">
        <v>28530</v>
      </c>
      <c r="C7995" s="28" t="s">
        <v>29111</v>
      </c>
      <c r="D7995" s="31" t="s">
        <v>28528</v>
      </c>
      <c r="E7995" s="31" t="s">
        <v>8280</v>
      </c>
    </row>
    <row r="7996" spans="1:5">
      <c r="A7996" s="33" t="s">
        <v>29112</v>
      </c>
      <c r="B7996" s="28" t="s">
        <v>28530</v>
      </c>
      <c r="C7996" s="28" t="s">
        <v>29113</v>
      </c>
      <c r="D7996" s="31" t="s">
        <v>28528</v>
      </c>
      <c r="E7996" s="31" t="s">
        <v>8280</v>
      </c>
    </row>
    <row r="7997" spans="1:5">
      <c r="A7997" s="33" t="s">
        <v>29114</v>
      </c>
      <c r="B7997" s="28" t="s">
        <v>28543</v>
      </c>
      <c r="C7997" s="28" t="s">
        <v>29115</v>
      </c>
      <c r="D7997" s="31"/>
      <c r="E7997" s="31" t="s">
        <v>8280</v>
      </c>
    </row>
    <row r="7998" spans="1:5">
      <c r="A7998" s="33" t="s">
        <v>29116</v>
      </c>
      <c r="B7998" s="28" t="s">
        <v>28543</v>
      </c>
      <c r="C7998" s="28" t="s">
        <v>29117</v>
      </c>
      <c r="D7998" s="31"/>
      <c r="E7998" s="31" t="s">
        <v>8280</v>
      </c>
    </row>
    <row r="7999" spans="1:5">
      <c r="A7999" s="33" t="s">
        <v>29118</v>
      </c>
      <c r="B7999" s="28" t="s">
        <v>28546</v>
      </c>
      <c r="C7999" s="28" t="s">
        <v>29119</v>
      </c>
      <c r="D7999" s="31"/>
      <c r="E7999" s="31" t="s">
        <v>8280</v>
      </c>
    </row>
    <row r="8000" spans="1:5">
      <c r="A8000" s="33" t="s">
        <v>29120</v>
      </c>
      <c r="B8000" s="28" t="s">
        <v>28546</v>
      </c>
      <c r="C8000" s="28" t="s">
        <v>29121</v>
      </c>
      <c r="D8000" s="31"/>
      <c r="E8000" s="31" t="s">
        <v>8280</v>
      </c>
    </row>
    <row r="8001" spans="1:5">
      <c r="A8001" s="33" t="s">
        <v>29122</v>
      </c>
      <c r="B8001" s="28" t="s">
        <v>28614</v>
      </c>
      <c r="C8001" s="28" t="s">
        <v>29123</v>
      </c>
      <c r="D8001" s="31" t="s">
        <v>28499</v>
      </c>
      <c r="E8001" s="31" t="s">
        <v>8280</v>
      </c>
    </row>
    <row r="8002" spans="1:5">
      <c r="A8002" s="33" t="s">
        <v>29124</v>
      </c>
      <c r="B8002" s="28" t="s">
        <v>28497</v>
      </c>
      <c r="C8002" s="28" t="s">
        <v>29125</v>
      </c>
      <c r="D8002" s="31" t="s">
        <v>28499</v>
      </c>
      <c r="E8002" s="31" t="s">
        <v>8280</v>
      </c>
    </row>
    <row r="8003" spans="1:5">
      <c r="A8003" s="33" t="s">
        <v>29126</v>
      </c>
      <c r="B8003" s="28" t="s">
        <v>28614</v>
      </c>
      <c r="C8003" s="28" t="s">
        <v>29127</v>
      </c>
      <c r="D8003" s="31" t="s">
        <v>28499</v>
      </c>
      <c r="E8003" s="31" t="s">
        <v>8280</v>
      </c>
    </row>
    <row r="8004" spans="1:5">
      <c r="A8004" s="33" t="s">
        <v>29128</v>
      </c>
      <c r="B8004" s="28" t="s">
        <v>28497</v>
      </c>
      <c r="C8004" s="28" t="s">
        <v>29129</v>
      </c>
      <c r="D8004" s="31" t="s">
        <v>28499</v>
      </c>
      <c r="E8004" s="31" t="s">
        <v>8280</v>
      </c>
    </row>
    <row r="8005" spans="1:5">
      <c r="A8005" s="33" t="s">
        <v>29130</v>
      </c>
      <c r="B8005" s="28" t="s">
        <v>28614</v>
      </c>
      <c r="C8005" s="28" t="s">
        <v>29131</v>
      </c>
      <c r="D8005" s="31" t="s">
        <v>28499</v>
      </c>
      <c r="E8005" s="31" t="s">
        <v>8280</v>
      </c>
    </row>
    <row r="8006" spans="1:5">
      <c r="A8006" s="33" t="s">
        <v>29132</v>
      </c>
      <c r="B8006" s="28" t="s">
        <v>28497</v>
      </c>
      <c r="C8006" s="28" t="s">
        <v>29133</v>
      </c>
      <c r="D8006" s="31" t="s">
        <v>28499</v>
      </c>
      <c r="E8006" s="31" t="s">
        <v>8280</v>
      </c>
    </row>
    <row r="8007" spans="1:5">
      <c r="A8007" s="33" t="s">
        <v>29134</v>
      </c>
      <c r="B8007" s="28" t="s">
        <v>28614</v>
      </c>
      <c r="C8007" s="28" t="s">
        <v>29135</v>
      </c>
      <c r="D8007" s="31" t="s">
        <v>28499</v>
      </c>
      <c r="E8007" s="31" t="s">
        <v>8280</v>
      </c>
    </row>
    <row r="8008" spans="1:5">
      <c r="A8008" s="33" t="s">
        <v>29136</v>
      </c>
      <c r="B8008" s="28" t="s">
        <v>28497</v>
      </c>
      <c r="C8008" s="28" t="s">
        <v>29137</v>
      </c>
      <c r="D8008" s="31" t="s">
        <v>28499</v>
      </c>
      <c r="E8008" s="31" t="s">
        <v>8280</v>
      </c>
    </row>
    <row r="8009" spans="1:5">
      <c r="A8009" s="33" t="s">
        <v>29138</v>
      </c>
      <c r="B8009" s="28" t="s">
        <v>28614</v>
      </c>
      <c r="C8009" s="28" t="s">
        <v>29139</v>
      </c>
      <c r="D8009" s="31" t="s">
        <v>28499</v>
      </c>
      <c r="E8009" s="31" t="s">
        <v>8280</v>
      </c>
    </row>
    <row r="8010" spans="1:5">
      <c r="A8010" s="33" t="s">
        <v>29140</v>
      </c>
      <c r="B8010" s="28" t="s">
        <v>28614</v>
      </c>
      <c r="C8010" s="28" t="s">
        <v>29141</v>
      </c>
      <c r="D8010" s="31" t="s">
        <v>28499</v>
      </c>
      <c r="E8010" s="31" t="s">
        <v>8280</v>
      </c>
    </row>
    <row r="8011" spans="1:5">
      <c r="A8011" s="33" t="s">
        <v>29142</v>
      </c>
      <c r="B8011" s="28" t="s">
        <v>28497</v>
      </c>
      <c r="C8011" s="28" t="s">
        <v>29143</v>
      </c>
      <c r="D8011" s="31" t="s">
        <v>28499</v>
      </c>
      <c r="E8011" s="31" t="s">
        <v>8280</v>
      </c>
    </row>
    <row r="8012" spans="1:5">
      <c r="A8012" s="33" t="s">
        <v>29144</v>
      </c>
      <c r="B8012" s="28" t="s">
        <v>28614</v>
      </c>
      <c r="C8012" s="28" t="s">
        <v>29145</v>
      </c>
      <c r="D8012" s="31" t="s">
        <v>28499</v>
      </c>
      <c r="E8012" s="31" t="s">
        <v>8280</v>
      </c>
    </row>
    <row r="8013" spans="1:5">
      <c r="A8013" s="33" t="s">
        <v>29146</v>
      </c>
      <c r="B8013" s="28" t="s">
        <v>28497</v>
      </c>
      <c r="C8013" s="28" t="s">
        <v>29147</v>
      </c>
      <c r="D8013" s="31" t="s">
        <v>28499</v>
      </c>
      <c r="E8013" s="31" t="s">
        <v>8280</v>
      </c>
    </row>
    <row r="8014" spans="1:5">
      <c r="A8014" s="33" t="s">
        <v>29148</v>
      </c>
      <c r="B8014" s="28" t="s">
        <v>28614</v>
      </c>
      <c r="C8014" s="28" t="s">
        <v>29149</v>
      </c>
      <c r="D8014" s="31" t="s">
        <v>28499</v>
      </c>
      <c r="E8014" s="31" t="s">
        <v>8280</v>
      </c>
    </row>
    <row r="8015" spans="1:5">
      <c r="A8015" s="33" t="s">
        <v>29150</v>
      </c>
      <c r="B8015" s="28" t="s">
        <v>28526</v>
      </c>
      <c r="C8015" s="28" t="s">
        <v>29151</v>
      </c>
      <c r="D8015" s="31" t="s">
        <v>28528</v>
      </c>
      <c r="E8015" s="31" t="s">
        <v>8280</v>
      </c>
    </row>
    <row r="8016" spans="1:5">
      <c r="A8016" s="33" t="s">
        <v>29152</v>
      </c>
      <c r="B8016" s="28" t="s">
        <v>28526</v>
      </c>
      <c r="C8016" s="28" t="s">
        <v>29153</v>
      </c>
      <c r="D8016" s="31" t="s">
        <v>28528</v>
      </c>
      <c r="E8016" s="31" t="s">
        <v>8280</v>
      </c>
    </row>
    <row r="8017" spans="1:5">
      <c r="A8017" s="33" t="s">
        <v>29154</v>
      </c>
      <c r="B8017" s="28" t="s">
        <v>28555</v>
      </c>
      <c r="C8017" s="28" t="s">
        <v>29155</v>
      </c>
      <c r="D8017" s="31" t="s">
        <v>28528</v>
      </c>
      <c r="E8017" s="31" t="s">
        <v>8280</v>
      </c>
    </row>
    <row r="8018" spans="1:5">
      <c r="A8018" s="33" t="s">
        <v>29156</v>
      </c>
      <c r="B8018" s="28" t="s">
        <v>28555</v>
      </c>
      <c r="C8018" s="28" t="s">
        <v>29157</v>
      </c>
      <c r="D8018" s="31" t="s">
        <v>28528</v>
      </c>
      <c r="E8018" s="31" t="s">
        <v>8280</v>
      </c>
    </row>
    <row r="8019" spans="1:5">
      <c r="A8019" s="33" t="s">
        <v>29158</v>
      </c>
      <c r="B8019" s="28" t="s">
        <v>28530</v>
      </c>
      <c r="C8019" s="28" t="s">
        <v>29159</v>
      </c>
      <c r="D8019" s="31" t="s">
        <v>28528</v>
      </c>
      <c r="E8019" s="31" t="s">
        <v>8280</v>
      </c>
    </row>
    <row r="8020" spans="1:5">
      <c r="A8020" s="33" t="s">
        <v>29160</v>
      </c>
      <c r="B8020" s="28" t="s">
        <v>28530</v>
      </c>
      <c r="C8020" s="28" t="s">
        <v>29161</v>
      </c>
      <c r="D8020" s="31" t="s">
        <v>28528</v>
      </c>
      <c r="E8020" s="31" t="s">
        <v>8280</v>
      </c>
    </row>
    <row r="8021" spans="1:5">
      <c r="A8021" s="33" t="s">
        <v>29162</v>
      </c>
      <c r="B8021" s="28" t="s">
        <v>28614</v>
      </c>
      <c r="C8021" s="28" t="s">
        <v>29163</v>
      </c>
      <c r="D8021" s="31" t="s">
        <v>28499</v>
      </c>
      <c r="E8021" s="31" t="s">
        <v>8280</v>
      </c>
    </row>
    <row r="8022" spans="1:5">
      <c r="A8022" s="33" t="s">
        <v>29164</v>
      </c>
      <c r="B8022" s="28" t="s">
        <v>28614</v>
      </c>
      <c r="C8022" s="28" t="s">
        <v>29165</v>
      </c>
      <c r="D8022" s="31" t="s">
        <v>28499</v>
      </c>
      <c r="E8022" s="31" t="s">
        <v>8280</v>
      </c>
    </row>
    <row r="8023" spans="1:5">
      <c r="A8023" s="33" t="s">
        <v>29166</v>
      </c>
      <c r="B8023" s="28" t="s">
        <v>28497</v>
      </c>
      <c r="C8023" s="28" t="s">
        <v>29167</v>
      </c>
      <c r="D8023" s="31" t="s">
        <v>28499</v>
      </c>
      <c r="E8023" s="31" t="s">
        <v>8280</v>
      </c>
    </row>
    <row r="8024" spans="1:5">
      <c r="A8024" s="33" t="s">
        <v>29168</v>
      </c>
      <c r="B8024" s="28" t="s">
        <v>28497</v>
      </c>
      <c r="C8024" s="28" t="s">
        <v>29169</v>
      </c>
      <c r="D8024" s="31" t="s">
        <v>28499</v>
      </c>
      <c r="E8024" s="31" t="s">
        <v>8280</v>
      </c>
    </row>
    <row r="8025" spans="1:5">
      <c r="A8025" s="33" t="s">
        <v>29170</v>
      </c>
      <c r="B8025" s="28" t="s">
        <v>28614</v>
      </c>
      <c r="C8025" s="28" t="s">
        <v>29171</v>
      </c>
      <c r="D8025" s="31" t="s">
        <v>28499</v>
      </c>
      <c r="E8025" s="31" t="s">
        <v>8280</v>
      </c>
    </row>
    <row r="8026" spans="1:5">
      <c r="A8026" s="33" t="s">
        <v>29172</v>
      </c>
      <c r="B8026" s="28" t="s">
        <v>28497</v>
      </c>
      <c r="C8026" s="28" t="s">
        <v>29173</v>
      </c>
      <c r="D8026" s="31" t="s">
        <v>28499</v>
      </c>
      <c r="E8026" s="31" t="s">
        <v>8280</v>
      </c>
    </row>
    <row r="8027" spans="1:5">
      <c r="A8027" s="33" t="s">
        <v>29174</v>
      </c>
      <c r="B8027" s="28" t="s">
        <v>28614</v>
      </c>
      <c r="C8027" s="28" t="s">
        <v>29175</v>
      </c>
      <c r="D8027" s="31" t="s">
        <v>28499</v>
      </c>
      <c r="E8027" s="31" t="s">
        <v>8280</v>
      </c>
    </row>
    <row r="8028" spans="1:5">
      <c r="A8028" s="33" t="s">
        <v>29176</v>
      </c>
      <c r="B8028" s="28" t="s">
        <v>28497</v>
      </c>
      <c r="C8028" s="28" t="s">
        <v>29177</v>
      </c>
      <c r="D8028" s="31" t="s">
        <v>28499</v>
      </c>
      <c r="E8028" s="31" t="s">
        <v>8280</v>
      </c>
    </row>
    <row r="8029" spans="1:5">
      <c r="A8029" s="33" t="s">
        <v>29178</v>
      </c>
      <c r="B8029" s="28" t="s">
        <v>28614</v>
      </c>
      <c r="C8029" s="28" t="s">
        <v>29179</v>
      </c>
      <c r="D8029" s="31" t="s">
        <v>28499</v>
      </c>
      <c r="E8029" s="31" t="s">
        <v>8280</v>
      </c>
    </row>
    <row r="8030" spans="1:5">
      <c r="A8030" s="33" t="s">
        <v>29180</v>
      </c>
      <c r="B8030" s="28" t="s">
        <v>28614</v>
      </c>
      <c r="C8030" s="28" t="s">
        <v>29181</v>
      </c>
      <c r="D8030" s="31" t="s">
        <v>28499</v>
      </c>
      <c r="E8030" s="31" t="s">
        <v>8280</v>
      </c>
    </row>
    <row r="8031" spans="1:5">
      <c r="A8031" s="33" t="s">
        <v>29182</v>
      </c>
      <c r="B8031" s="28" t="s">
        <v>28497</v>
      </c>
      <c r="C8031" s="28" t="s">
        <v>29183</v>
      </c>
      <c r="D8031" s="31" t="s">
        <v>28499</v>
      </c>
      <c r="E8031" s="31" t="s">
        <v>8280</v>
      </c>
    </row>
    <row r="8032" spans="1:5">
      <c r="A8032" s="33" t="s">
        <v>29184</v>
      </c>
      <c r="B8032" s="28" t="s">
        <v>28614</v>
      </c>
      <c r="C8032" s="28" t="s">
        <v>29185</v>
      </c>
      <c r="D8032" s="31" t="s">
        <v>28499</v>
      </c>
      <c r="E8032" s="31" t="s">
        <v>8280</v>
      </c>
    </row>
    <row r="8033" spans="1:5">
      <c r="A8033" s="33" t="s">
        <v>29186</v>
      </c>
      <c r="B8033" s="28" t="s">
        <v>28497</v>
      </c>
      <c r="C8033" s="28" t="s">
        <v>29187</v>
      </c>
      <c r="D8033" s="31" t="s">
        <v>28499</v>
      </c>
      <c r="E8033" s="31" t="s">
        <v>8280</v>
      </c>
    </row>
    <row r="8034" spans="1:5">
      <c r="A8034" s="33" t="s">
        <v>29188</v>
      </c>
      <c r="B8034" s="28" t="s">
        <v>28614</v>
      </c>
      <c r="C8034" s="28" t="s">
        <v>29189</v>
      </c>
      <c r="D8034" s="31" t="s">
        <v>28499</v>
      </c>
      <c r="E8034" s="31" t="s">
        <v>8280</v>
      </c>
    </row>
    <row r="8035" spans="1:5">
      <c r="A8035" s="33" t="s">
        <v>29190</v>
      </c>
      <c r="B8035" s="28" t="s">
        <v>29191</v>
      </c>
      <c r="C8035" s="28" t="s">
        <v>29192</v>
      </c>
      <c r="D8035" s="31" t="s">
        <v>29193</v>
      </c>
      <c r="E8035" s="31" t="s">
        <v>8280</v>
      </c>
    </row>
    <row r="8036" spans="1:5">
      <c r="A8036" s="33" t="s">
        <v>29194</v>
      </c>
      <c r="B8036" s="28" t="s">
        <v>29191</v>
      </c>
      <c r="C8036" s="28" t="s">
        <v>29195</v>
      </c>
      <c r="D8036" s="31" t="s">
        <v>29193</v>
      </c>
      <c r="E8036" s="31" t="s">
        <v>8280</v>
      </c>
    </row>
    <row r="8037" spans="1:5">
      <c r="A8037" s="33" t="s">
        <v>29196</v>
      </c>
      <c r="B8037" s="28" t="s">
        <v>29191</v>
      </c>
      <c r="C8037" s="28" t="s">
        <v>29197</v>
      </c>
      <c r="D8037" s="31" t="s">
        <v>29193</v>
      </c>
      <c r="E8037" s="31" t="s">
        <v>8280</v>
      </c>
    </row>
    <row r="8038" spans="1:5">
      <c r="A8038" s="33" t="s">
        <v>29198</v>
      </c>
      <c r="B8038" s="28" t="s">
        <v>29191</v>
      </c>
      <c r="C8038" s="28" t="s">
        <v>29199</v>
      </c>
      <c r="D8038" s="31" t="s">
        <v>29193</v>
      </c>
      <c r="E8038" s="31" t="s">
        <v>8280</v>
      </c>
    </row>
    <row r="8039" spans="1:5">
      <c r="A8039" s="33" t="s">
        <v>29200</v>
      </c>
      <c r="B8039" s="28" t="s">
        <v>29191</v>
      </c>
      <c r="C8039" s="28" t="s">
        <v>29201</v>
      </c>
      <c r="D8039" s="31" t="s">
        <v>29193</v>
      </c>
      <c r="E8039" s="31" t="s">
        <v>8280</v>
      </c>
    </row>
    <row r="8040" spans="1:5">
      <c r="A8040" s="33" t="s">
        <v>29202</v>
      </c>
      <c r="B8040" s="28" t="s">
        <v>29191</v>
      </c>
      <c r="C8040" s="28" t="s">
        <v>29203</v>
      </c>
      <c r="D8040" s="31" t="s">
        <v>29193</v>
      </c>
      <c r="E8040" s="31" t="s">
        <v>8280</v>
      </c>
    </row>
    <row r="8041" spans="1:5">
      <c r="A8041" s="33" t="s">
        <v>29204</v>
      </c>
      <c r="B8041" s="28" t="s">
        <v>29191</v>
      </c>
      <c r="C8041" s="28" t="s">
        <v>29205</v>
      </c>
      <c r="D8041" s="31" t="s">
        <v>29193</v>
      </c>
      <c r="E8041" s="31" t="s">
        <v>8280</v>
      </c>
    </row>
    <row r="8042" spans="1:5">
      <c r="A8042" s="33" t="s">
        <v>29206</v>
      </c>
      <c r="B8042" s="28" t="s">
        <v>29191</v>
      </c>
      <c r="C8042" s="28" t="s">
        <v>29207</v>
      </c>
      <c r="D8042" s="31" t="s">
        <v>29193</v>
      </c>
      <c r="E8042" s="31" t="s">
        <v>8280</v>
      </c>
    </row>
    <row r="8043" spans="1:5">
      <c r="A8043" s="33" t="s">
        <v>29208</v>
      </c>
      <c r="B8043" s="28" t="s">
        <v>29209</v>
      </c>
      <c r="C8043" s="28" t="s">
        <v>29210</v>
      </c>
      <c r="D8043" s="31" t="s">
        <v>28425</v>
      </c>
      <c r="E8043" s="31" t="s">
        <v>8280</v>
      </c>
    </row>
    <row r="8044" spans="1:5">
      <c r="A8044" s="33" t="s">
        <v>29211</v>
      </c>
      <c r="B8044" s="28" t="s">
        <v>29212</v>
      </c>
      <c r="C8044" s="28" t="s">
        <v>29213</v>
      </c>
      <c r="D8044" s="31" t="s">
        <v>28425</v>
      </c>
      <c r="E8044" s="31" t="s">
        <v>8280</v>
      </c>
    </row>
    <row r="8045" spans="1:5">
      <c r="A8045" s="33" t="s">
        <v>29214</v>
      </c>
      <c r="B8045" s="28" t="s">
        <v>29215</v>
      </c>
      <c r="C8045" s="28" t="s">
        <v>29216</v>
      </c>
      <c r="D8045" s="31" t="s">
        <v>28425</v>
      </c>
      <c r="E8045" s="31" t="s">
        <v>8280</v>
      </c>
    </row>
    <row r="8046" spans="1:5">
      <c r="A8046" s="33" t="s">
        <v>29217</v>
      </c>
      <c r="B8046" s="28" t="s">
        <v>29218</v>
      </c>
      <c r="C8046" s="28" t="s">
        <v>29219</v>
      </c>
      <c r="D8046" s="31" t="s">
        <v>29193</v>
      </c>
      <c r="E8046" s="31" t="s">
        <v>8280</v>
      </c>
    </row>
    <row r="8047" spans="1:5">
      <c r="A8047" s="33" t="s">
        <v>29220</v>
      </c>
      <c r="B8047" s="28" t="s">
        <v>29218</v>
      </c>
      <c r="C8047" s="28" t="s">
        <v>29221</v>
      </c>
      <c r="D8047" s="31" t="s">
        <v>29193</v>
      </c>
      <c r="E8047" s="31" t="s">
        <v>8280</v>
      </c>
    </row>
    <row r="8048" spans="1:5">
      <c r="A8048" s="33" t="s">
        <v>29222</v>
      </c>
      <c r="B8048" s="28" t="s">
        <v>29218</v>
      </c>
      <c r="C8048" s="28" t="s">
        <v>29223</v>
      </c>
      <c r="D8048" s="31" t="s">
        <v>29193</v>
      </c>
      <c r="E8048" s="31" t="s">
        <v>8280</v>
      </c>
    </row>
    <row r="8049" spans="1:5">
      <c r="A8049" s="33" t="s">
        <v>29224</v>
      </c>
      <c r="B8049" s="28" t="s">
        <v>29225</v>
      </c>
      <c r="C8049" s="28" t="s">
        <v>29226</v>
      </c>
      <c r="D8049" s="31" t="s">
        <v>29227</v>
      </c>
      <c r="E8049" s="31" t="s">
        <v>8280</v>
      </c>
    </row>
    <row r="8050" spans="1:5">
      <c r="A8050" s="33" t="s">
        <v>29228</v>
      </c>
      <c r="B8050" s="28" t="s">
        <v>29229</v>
      </c>
      <c r="C8050" s="28" t="s">
        <v>29230</v>
      </c>
      <c r="D8050" s="31" t="s">
        <v>29227</v>
      </c>
      <c r="E8050" s="31" t="s">
        <v>8280</v>
      </c>
    </row>
    <row r="8051" spans="1:5">
      <c r="A8051" s="33" t="s">
        <v>29231</v>
      </c>
      <c r="B8051" s="28" t="s">
        <v>29225</v>
      </c>
      <c r="C8051" s="28" t="s">
        <v>29232</v>
      </c>
      <c r="D8051" s="31" t="s">
        <v>29227</v>
      </c>
      <c r="E8051" s="31" t="s">
        <v>8280</v>
      </c>
    </row>
    <row r="8052" spans="1:5">
      <c r="A8052" s="33" t="s">
        <v>29233</v>
      </c>
      <c r="B8052" s="28" t="s">
        <v>29225</v>
      </c>
      <c r="C8052" s="28" t="s">
        <v>29234</v>
      </c>
      <c r="D8052" s="31" t="s">
        <v>29227</v>
      </c>
      <c r="E8052" s="31" t="s">
        <v>8280</v>
      </c>
    </row>
    <row r="8053" spans="1:5">
      <c r="A8053" s="33" t="s">
        <v>29235</v>
      </c>
      <c r="B8053" s="28" t="s">
        <v>29218</v>
      </c>
      <c r="C8053" s="28" t="s">
        <v>8280</v>
      </c>
      <c r="D8053" s="31" t="s">
        <v>29193</v>
      </c>
      <c r="E8053" s="31" t="s">
        <v>8280</v>
      </c>
    </row>
    <row r="8054" spans="1:5">
      <c r="A8054" s="33" t="s">
        <v>29236</v>
      </c>
      <c r="B8054" s="28" t="s">
        <v>29218</v>
      </c>
      <c r="C8054" s="28" t="s">
        <v>29237</v>
      </c>
      <c r="D8054" s="31" t="s">
        <v>29193</v>
      </c>
      <c r="E8054" s="31" t="s">
        <v>8280</v>
      </c>
    </row>
    <row r="8055" spans="1:5">
      <c r="A8055" s="33" t="s">
        <v>29238</v>
      </c>
      <c r="B8055" s="28" t="s">
        <v>29218</v>
      </c>
      <c r="C8055" s="28" t="s">
        <v>29239</v>
      </c>
      <c r="D8055" s="31" t="s">
        <v>29193</v>
      </c>
      <c r="E8055" s="31" t="s">
        <v>8280</v>
      </c>
    </row>
    <row r="8056" spans="1:5">
      <c r="A8056" s="33" t="s">
        <v>29240</v>
      </c>
      <c r="B8056" s="28" t="s">
        <v>29218</v>
      </c>
      <c r="C8056" s="28" t="s">
        <v>29241</v>
      </c>
      <c r="D8056" s="31" t="s">
        <v>29193</v>
      </c>
      <c r="E8056" s="31" t="s">
        <v>8280</v>
      </c>
    </row>
    <row r="8057" spans="1:5">
      <c r="A8057" s="33" t="s">
        <v>29242</v>
      </c>
      <c r="B8057" s="28" t="s">
        <v>29218</v>
      </c>
      <c r="C8057" s="28" t="s">
        <v>29243</v>
      </c>
      <c r="D8057" s="31" t="s">
        <v>29193</v>
      </c>
      <c r="E8057" s="31" t="s">
        <v>8280</v>
      </c>
    </row>
    <row r="8058" spans="1:5">
      <c r="A8058" s="33" t="s">
        <v>29244</v>
      </c>
      <c r="B8058" s="28" t="s">
        <v>16304</v>
      </c>
      <c r="C8058" s="28" t="s">
        <v>29245</v>
      </c>
      <c r="D8058" s="31" t="s">
        <v>16306</v>
      </c>
      <c r="E8058" s="31" t="s">
        <v>8280</v>
      </c>
    </row>
    <row r="8059" spans="1:5">
      <c r="A8059" s="33" t="s">
        <v>29246</v>
      </c>
      <c r="B8059" s="28" t="s">
        <v>16304</v>
      </c>
      <c r="C8059" s="28" t="s">
        <v>29247</v>
      </c>
      <c r="D8059" s="31" t="s">
        <v>16306</v>
      </c>
      <c r="E8059" s="31" t="s">
        <v>8280</v>
      </c>
    </row>
    <row r="8060" spans="1:5">
      <c r="A8060" s="33" t="s">
        <v>29248</v>
      </c>
      <c r="B8060" s="28" t="s">
        <v>16304</v>
      </c>
      <c r="C8060" s="28" t="s">
        <v>29249</v>
      </c>
      <c r="D8060" s="31" t="s">
        <v>16306</v>
      </c>
      <c r="E8060" s="31" t="s">
        <v>8280</v>
      </c>
    </row>
    <row r="8061" spans="1:5">
      <c r="A8061" s="33" t="s">
        <v>29250</v>
      </c>
      <c r="B8061" s="28" t="s">
        <v>16304</v>
      </c>
      <c r="C8061" s="28" t="s">
        <v>29251</v>
      </c>
      <c r="D8061" s="31" t="s">
        <v>16306</v>
      </c>
      <c r="E8061" s="31" t="s">
        <v>8280</v>
      </c>
    </row>
    <row r="8062" spans="1:5">
      <c r="A8062" s="33" t="s">
        <v>29252</v>
      </c>
      <c r="B8062" s="28" t="s">
        <v>16304</v>
      </c>
      <c r="C8062" s="28" t="s">
        <v>29253</v>
      </c>
      <c r="D8062" s="31" t="s">
        <v>16306</v>
      </c>
      <c r="E8062" s="31" t="s">
        <v>8280</v>
      </c>
    </row>
    <row r="8063" spans="1:5">
      <c r="A8063" s="33" t="s">
        <v>29254</v>
      </c>
      <c r="B8063" s="28" t="s">
        <v>16304</v>
      </c>
      <c r="C8063" s="28" t="s">
        <v>29255</v>
      </c>
      <c r="D8063" s="31" t="s">
        <v>16306</v>
      </c>
      <c r="E8063" s="31" t="s">
        <v>8280</v>
      </c>
    </row>
    <row r="8064" spans="1:5">
      <c r="A8064" s="33" t="s">
        <v>29256</v>
      </c>
      <c r="B8064" s="28" t="s">
        <v>16304</v>
      </c>
      <c r="C8064" s="28" t="s">
        <v>29257</v>
      </c>
      <c r="D8064" s="31" t="s">
        <v>16306</v>
      </c>
      <c r="E8064" s="31" t="s">
        <v>8280</v>
      </c>
    </row>
    <row r="8065" spans="1:5">
      <c r="A8065" s="33" t="s">
        <v>29258</v>
      </c>
      <c r="B8065" s="28" t="s">
        <v>16304</v>
      </c>
      <c r="C8065" s="28" t="s">
        <v>29259</v>
      </c>
      <c r="D8065" s="31" t="s">
        <v>16306</v>
      </c>
      <c r="E8065" s="31" t="s">
        <v>8280</v>
      </c>
    </row>
    <row r="8066" spans="1:5">
      <c r="A8066" s="33" t="s">
        <v>29260</v>
      </c>
      <c r="B8066" s="28" t="s">
        <v>29261</v>
      </c>
      <c r="C8066" s="28" t="s">
        <v>29262</v>
      </c>
      <c r="D8066" s="31" t="s">
        <v>16306</v>
      </c>
      <c r="E8066" s="31" t="s">
        <v>8280</v>
      </c>
    </row>
    <row r="8067" spans="1:5">
      <c r="A8067" s="33" t="s">
        <v>29263</v>
      </c>
      <c r="B8067" s="28" t="s">
        <v>29261</v>
      </c>
      <c r="C8067" s="28" t="s">
        <v>29264</v>
      </c>
      <c r="D8067" s="31" t="s">
        <v>16306</v>
      </c>
      <c r="E8067" s="31" t="s">
        <v>8280</v>
      </c>
    </row>
    <row r="8068" spans="1:5">
      <c r="A8068" s="33" t="s">
        <v>29265</v>
      </c>
      <c r="B8068" s="28" t="s">
        <v>29261</v>
      </c>
      <c r="C8068" s="28" t="s">
        <v>29266</v>
      </c>
      <c r="D8068" s="31" t="s">
        <v>16306</v>
      </c>
      <c r="E8068" s="31" t="s">
        <v>8280</v>
      </c>
    </row>
    <row r="8069" spans="1:5">
      <c r="A8069" s="33" t="s">
        <v>29267</v>
      </c>
      <c r="B8069" s="28" t="s">
        <v>29261</v>
      </c>
      <c r="C8069" s="28" t="s">
        <v>29268</v>
      </c>
      <c r="D8069" s="31" t="s">
        <v>16306</v>
      </c>
      <c r="E8069" s="31" t="s">
        <v>8280</v>
      </c>
    </row>
    <row r="8070" spans="1:5">
      <c r="A8070" s="33" t="s">
        <v>29269</v>
      </c>
      <c r="B8070" s="28" t="s">
        <v>29261</v>
      </c>
      <c r="C8070" s="28" t="s">
        <v>29270</v>
      </c>
      <c r="D8070" s="31" t="s">
        <v>16306</v>
      </c>
      <c r="E8070" s="31" t="s">
        <v>8280</v>
      </c>
    </row>
    <row r="8071" spans="1:5">
      <c r="A8071" s="33" t="s">
        <v>29271</v>
      </c>
      <c r="B8071" s="28" t="s">
        <v>29261</v>
      </c>
      <c r="C8071" s="28" t="s">
        <v>29272</v>
      </c>
      <c r="D8071" s="31" t="s">
        <v>16306</v>
      </c>
      <c r="E8071" s="31" t="s">
        <v>8280</v>
      </c>
    </row>
    <row r="8072" spans="1:5">
      <c r="A8072" s="33" t="s">
        <v>29273</v>
      </c>
      <c r="B8072" s="28" t="s">
        <v>29261</v>
      </c>
      <c r="C8072" s="28" t="s">
        <v>29274</v>
      </c>
      <c r="D8072" s="31" t="s">
        <v>16306</v>
      </c>
      <c r="E8072" s="31" t="s">
        <v>8280</v>
      </c>
    </row>
    <row r="8073" spans="1:5">
      <c r="A8073" s="33" t="s">
        <v>29275</v>
      </c>
      <c r="B8073" s="28" t="s">
        <v>29261</v>
      </c>
      <c r="C8073" s="28" t="s">
        <v>29276</v>
      </c>
      <c r="D8073" s="31" t="s">
        <v>16306</v>
      </c>
      <c r="E8073" s="31" t="s">
        <v>8280</v>
      </c>
    </row>
    <row r="8074" spans="1:5">
      <c r="A8074" s="33" t="s">
        <v>29277</v>
      </c>
      <c r="B8074" s="28" t="s">
        <v>16304</v>
      </c>
      <c r="C8074" s="28" t="s">
        <v>29278</v>
      </c>
      <c r="D8074" s="31" t="s">
        <v>16306</v>
      </c>
      <c r="E8074" s="31" t="s">
        <v>8280</v>
      </c>
    </row>
    <row r="8075" spans="1:5">
      <c r="A8075" s="33" t="s">
        <v>29279</v>
      </c>
      <c r="B8075" s="28" t="s">
        <v>16304</v>
      </c>
      <c r="C8075" s="28" t="s">
        <v>29280</v>
      </c>
      <c r="D8075" s="31" t="s">
        <v>16306</v>
      </c>
      <c r="E8075" s="31" t="s">
        <v>8280</v>
      </c>
    </row>
    <row r="8076" spans="1:5">
      <c r="A8076" s="33" t="s">
        <v>29281</v>
      </c>
      <c r="B8076" s="28" t="s">
        <v>16304</v>
      </c>
      <c r="C8076" s="28" t="s">
        <v>29282</v>
      </c>
      <c r="D8076" s="31" t="s">
        <v>16306</v>
      </c>
      <c r="E8076" s="31" t="s">
        <v>8280</v>
      </c>
    </row>
    <row r="8077" spans="1:5">
      <c r="A8077" s="33" t="s">
        <v>29283</v>
      </c>
      <c r="B8077" s="28" t="s">
        <v>16304</v>
      </c>
      <c r="C8077" s="28" t="s">
        <v>29284</v>
      </c>
      <c r="D8077" s="31" t="s">
        <v>16306</v>
      </c>
      <c r="E8077" s="31" t="s">
        <v>8280</v>
      </c>
    </row>
    <row r="8078" spans="1:5">
      <c r="A8078" s="33" t="s">
        <v>29285</v>
      </c>
      <c r="B8078" s="28" t="s">
        <v>16304</v>
      </c>
      <c r="C8078" s="28" t="s">
        <v>29286</v>
      </c>
      <c r="D8078" s="31" t="s">
        <v>16306</v>
      </c>
      <c r="E8078" s="31" t="s">
        <v>8280</v>
      </c>
    </row>
    <row r="8079" spans="1:5">
      <c r="A8079" s="33" t="s">
        <v>29287</v>
      </c>
      <c r="B8079" s="28" t="s">
        <v>16304</v>
      </c>
      <c r="C8079" s="28" t="s">
        <v>29288</v>
      </c>
      <c r="D8079" s="31" t="s">
        <v>16306</v>
      </c>
      <c r="E8079" s="31" t="s">
        <v>8280</v>
      </c>
    </row>
    <row r="8080" spans="1:5">
      <c r="A8080" s="33" t="s">
        <v>29289</v>
      </c>
      <c r="B8080" s="28" t="s">
        <v>16304</v>
      </c>
      <c r="C8080" s="28" t="s">
        <v>29290</v>
      </c>
      <c r="D8080" s="31" t="s">
        <v>16306</v>
      </c>
      <c r="E8080" s="31" t="s">
        <v>8280</v>
      </c>
    </row>
    <row r="8081" spans="1:5">
      <c r="A8081" s="33" t="s">
        <v>29291</v>
      </c>
      <c r="B8081" s="28" t="s">
        <v>16304</v>
      </c>
      <c r="C8081" s="28" t="s">
        <v>29292</v>
      </c>
      <c r="D8081" s="31" t="s">
        <v>16306</v>
      </c>
      <c r="E8081" s="31" t="s">
        <v>8280</v>
      </c>
    </row>
    <row r="8082" spans="1:5">
      <c r="A8082" s="33" t="s">
        <v>29293</v>
      </c>
      <c r="B8082" s="28" t="s">
        <v>29261</v>
      </c>
      <c r="C8082" s="28" t="s">
        <v>29294</v>
      </c>
      <c r="D8082" s="31" t="s">
        <v>16306</v>
      </c>
      <c r="E8082" s="31" t="s">
        <v>8280</v>
      </c>
    </row>
    <row r="8083" spans="1:5">
      <c r="A8083" s="33" t="s">
        <v>29295</v>
      </c>
      <c r="B8083" s="28" t="s">
        <v>29261</v>
      </c>
      <c r="C8083" s="28" t="s">
        <v>29296</v>
      </c>
      <c r="D8083" s="31" t="s">
        <v>16306</v>
      </c>
      <c r="E8083" s="31" t="s">
        <v>8280</v>
      </c>
    </row>
    <row r="8084" spans="1:5">
      <c r="A8084" s="33" t="s">
        <v>29297</v>
      </c>
      <c r="B8084" s="28" t="s">
        <v>29261</v>
      </c>
      <c r="C8084" s="28" t="s">
        <v>29298</v>
      </c>
      <c r="D8084" s="31" t="s">
        <v>16306</v>
      </c>
      <c r="E8084" s="31" t="s">
        <v>8280</v>
      </c>
    </row>
    <row r="8085" spans="1:5">
      <c r="A8085" s="33" t="s">
        <v>29299</v>
      </c>
      <c r="B8085" s="28" t="s">
        <v>29261</v>
      </c>
      <c r="C8085" s="28" t="s">
        <v>29300</v>
      </c>
      <c r="D8085" s="31" t="s">
        <v>16306</v>
      </c>
      <c r="E8085" s="31" t="s">
        <v>8280</v>
      </c>
    </row>
    <row r="8086" spans="1:5">
      <c r="A8086" s="33" t="s">
        <v>29301</v>
      </c>
      <c r="B8086" s="28" t="s">
        <v>29261</v>
      </c>
      <c r="C8086" s="28" t="s">
        <v>29302</v>
      </c>
      <c r="D8086" s="31" t="s">
        <v>16306</v>
      </c>
      <c r="E8086" s="31" t="s">
        <v>8280</v>
      </c>
    </row>
    <row r="8087" spans="1:5">
      <c r="A8087" s="33" t="s">
        <v>29303</v>
      </c>
      <c r="B8087" s="28" t="s">
        <v>29261</v>
      </c>
      <c r="C8087" s="28" t="s">
        <v>29304</v>
      </c>
      <c r="D8087" s="31" t="s">
        <v>16306</v>
      </c>
      <c r="E8087" s="31" t="s">
        <v>8280</v>
      </c>
    </row>
    <row r="8088" spans="1:5">
      <c r="A8088" s="33" t="s">
        <v>29305</v>
      </c>
      <c r="B8088" s="28" t="s">
        <v>29261</v>
      </c>
      <c r="C8088" s="28" t="s">
        <v>29306</v>
      </c>
      <c r="D8088" s="31" t="s">
        <v>16306</v>
      </c>
      <c r="E8088" s="31" t="s">
        <v>8280</v>
      </c>
    </row>
    <row r="8089" spans="1:5">
      <c r="A8089" s="33" t="s">
        <v>29307</v>
      </c>
      <c r="B8089" s="28" t="s">
        <v>29261</v>
      </c>
      <c r="C8089" s="28" t="s">
        <v>29308</v>
      </c>
      <c r="D8089" s="31" t="s">
        <v>16306</v>
      </c>
      <c r="E8089" s="31" t="s">
        <v>8280</v>
      </c>
    </row>
    <row r="8090" spans="1:5">
      <c r="A8090" s="33" t="s">
        <v>29309</v>
      </c>
      <c r="B8090" s="28" t="s">
        <v>29310</v>
      </c>
      <c r="C8090" s="28" t="s">
        <v>29311</v>
      </c>
      <c r="D8090" s="31" t="s">
        <v>29312</v>
      </c>
      <c r="E8090" s="31" t="s">
        <v>8280</v>
      </c>
    </row>
    <row r="8091" spans="1:5">
      <c r="A8091" s="33" t="s">
        <v>29313</v>
      </c>
      <c r="B8091" s="28" t="s">
        <v>29310</v>
      </c>
      <c r="C8091" s="28" t="s">
        <v>29314</v>
      </c>
      <c r="D8091" s="31" t="s">
        <v>29312</v>
      </c>
      <c r="E8091" s="31" t="s">
        <v>8280</v>
      </c>
    </row>
    <row r="8092" spans="1:5">
      <c r="A8092" s="33" t="s">
        <v>29315</v>
      </c>
      <c r="B8092" s="28" t="s">
        <v>29310</v>
      </c>
      <c r="C8092" s="28" t="s">
        <v>29316</v>
      </c>
      <c r="D8092" s="31" t="s">
        <v>29312</v>
      </c>
      <c r="E8092" s="31" t="s">
        <v>8280</v>
      </c>
    </row>
    <row r="8093" spans="1:5">
      <c r="A8093" s="33" t="s">
        <v>29317</v>
      </c>
      <c r="B8093" s="28" t="s">
        <v>29310</v>
      </c>
      <c r="C8093" s="28" t="s">
        <v>29318</v>
      </c>
      <c r="D8093" s="31" t="s">
        <v>29312</v>
      </c>
      <c r="E8093" s="31" t="s">
        <v>8280</v>
      </c>
    </row>
    <row r="8094" spans="1:5">
      <c r="A8094" s="33" t="s">
        <v>29319</v>
      </c>
      <c r="B8094" s="28" t="s">
        <v>29310</v>
      </c>
      <c r="C8094" s="28" t="s">
        <v>29320</v>
      </c>
      <c r="D8094" s="31" t="s">
        <v>29312</v>
      </c>
      <c r="E8094" s="31" t="s">
        <v>8280</v>
      </c>
    </row>
    <row r="8095" spans="1:5">
      <c r="A8095" s="33" t="s">
        <v>29321</v>
      </c>
      <c r="B8095" s="28" t="s">
        <v>29310</v>
      </c>
      <c r="C8095" s="28" t="s">
        <v>29322</v>
      </c>
      <c r="D8095" s="31" t="s">
        <v>29312</v>
      </c>
      <c r="E8095" s="31" t="s">
        <v>8280</v>
      </c>
    </row>
    <row r="8096" spans="1:5">
      <c r="A8096" s="33" t="s">
        <v>29323</v>
      </c>
      <c r="B8096" s="28" t="s">
        <v>29310</v>
      </c>
      <c r="C8096" s="28" t="s">
        <v>29324</v>
      </c>
      <c r="D8096" s="31" t="s">
        <v>29312</v>
      </c>
      <c r="E8096" s="31" t="s">
        <v>8280</v>
      </c>
    </row>
    <row r="8097" spans="1:5">
      <c r="A8097" s="33" t="s">
        <v>29325</v>
      </c>
      <c r="B8097" s="28" t="s">
        <v>29310</v>
      </c>
      <c r="C8097" s="28" t="s">
        <v>29326</v>
      </c>
      <c r="D8097" s="31" t="s">
        <v>29312</v>
      </c>
      <c r="E8097" s="31" t="s">
        <v>8280</v>
      </c>
    </row>
    <row r="8098" spans="1:5">
      <c r="A8098" s="33" t="s">
        <v>29327</v>
      </c>
      <c r="B8098" s="28" t="s">
        <v>29310</v>
      </c>
      <c r="C8098" s="28" t="s">
        <v>29328</v>
      </c>
      <c r="D8098" s="31" t="s">
        <v>29312</v>
      </c>
      <c r="E8098" s="31" t="s">
        <v>8280</v>
      </c>
    </row>
    <row r="8099" spans="1:5">
      <c r="A8099" s="33" t="s">
        <v>29329</v>
      </c>
      <c r="B8099" s="28" t="s">
        <v>29330</v>
      </c>
      <c r="C8099" s="28" t="s">
        <v>29331</v>
      </c>
      <c r="D8099" s="31" t="s">
        <v>29312</v>
      </c>
      <c r="E8099" s="31" t="s">
        <v>8280</v>
      </c>
    </row>
    <row r="8100" spans="1:5">
      <c r="A8100" s="33" t="s">
        <v>29332</v>
      </c>
      <c r="B8100" s="28" t="s">
        <v>29330</v>
      </c>
      <c r="C8100" s="28" t="s">
        <v>29333</v>
      </c>
      <c r="D8100" s="31" t="s">
        <v>29312</v>
      </c>
      <c r="E8100" s="31" t="s">
        <v>8280</v>
      </c>
    </row>
    <row r="8101" spans="1:5">
      <c r="A8101" s="33" t="s">
        <v>29334</v>
      </c>
      <c r="B8101" s="28" t="s">
        <v>29310</v>
      </c>
      <c r="C8101" s="28" t="s">
        <v>29335</v>
      </c>
      <c r="D8101" s="31" t="s">
        <v>29312</v>
      </c>
      <c r="E8101" s="31" t="s">
        <v>8280</v>
      </c>
    </row>
    <row r="8102" spans="1:5">
      <c r="A8102" s="33" t="s">
        <v>29336</v>
      </c>
      <c r="B8102" s="28" t="s">
        <v>29330</v>
      </c>
      <c r="C8102" s="28" t="s">
        <v>29337</v>
      </c>
      <c r="D8102" s="31" t="s">
        <v>29312</v>
      </c>
      <c r="E8102" s="31" t="s">
        <v>8280</v>
      </c>
    </row>
    <row r="8103" spans="1:5">
      <c r="A8103" s="33" t="s">
        <v>29338</v>
      </c>
      <c r="B8103" s="28" t="s">
        <v>29330</v>
      </c>
      <c r="C8103" s="28" t="s">
        <v>29339</v>
      </c>
      <c r="D8103" s="31" t="s">
        <v>29312</v>
      </c>
      <c r="E8103" s="31" t="s">
        <v>8280</v>
      </c>
    </row>
    <row r="8104" spans="1:5">
      <c r="A8104" s="33" t="s">
        <v>29340</v>
      </c>
      <c r="B8104" s="28" t="s">
        <v>29310</v>
      </c>
      <c r="C8104" s="28" t="s">
        <v>29341</v>
      </c>
      <c r="D8104" s="31" t="s">
        <v>29312</v>
      </c>
      <c r="E8104" s="31" t="s">
        <v>8280</v>
      </c>
    </row>
    <row r="8105" spans="1:5">
      <c r="A8105" s="33" t="s">
        <v>29342</v>
      </c>
      <c r="B8105" s="28" t="s">
        <v>29310</v>
      </c>
      <c r="C8105" s="28" t="s">
        <v>29343</v>
      </c>
      <c r="D8105" s="31" t="s">
        <v>29312</v>
      </c>
      <c r="E8105" s="31" t="s">
        <v>8280</v>
      </c>
    </row>
    <row r="8106" spans="1:5">
      <c r="A8106" s="33" t="s">
        <v>29344</v>
      </c>
      <c r="B8106" s="28" t="s">
        <v>16304</v>
      </c>
      <c r="C8106" s="28" t="s">
        <v>29345</v>
      </c>
      <c r="D8106" s="31" t="s">
        <v>16306</v>
      </c>
      <c r="E8106" s="31" t="s">
        <v>8280</v>
      </c>
    </row>
    <row r="8107" spans="1:5">
      <c r="A8107" s="33" t="s">
        <v>29346</v>
      </c>
      <c r="B8107" s="28" t="s">
        <v>16304</v>
      </c>
      <c r="C8107" s="28" t="s">
        <v>29347</v>
      </c>
      <c r="D8107" s="31" t="s">
        <v>16306</v>
      </c>
      <c r="E8107" s="31" t="s">
        <v>8280</v>
      </c>
    </row>
    <row r="8108" spans="1:5">
      <c r="A8108" s="33" t="s">
        <v>29348</v>
      </c>
      <c r="B8108" s="28" t="s">
        <v>16304</v>
      </c>
      <c r="C8108" s="28" t="s">
        <v>29349</v>
      </c>
      <c r="D8108" s="31" t="s">
        <v>16306</v>
      </c>
      <c r="E8108" s="31" t="s">
        <v>8280</v>
      </c>
    </row>
    <row r="8109" spans="1:5">
      <c r="A8109" s="33" t="s">
        <v>29350</v>
      </c>
      <c r="B8109" s="28" t="s">
        <v>16304</v>
      </c>
      <c r="C8109" s="28" t="s">
        <v>29351</v>
      </c>
      <c r="D8109" s="31" t="s">
        <v>16306</v>
      </c>
      <c r="E8109" s="31" t="s">
        <v>8280</v>
      </c>
    </row>
    <row r="8110" spans="1:5">
      <c r="A8110" s="33" t="s">
        <v>29352</v>
      </c>
      <c r="B8110" s="28" t="s">
        <v>29261</v>
      </c>
      <c r="C8110" s="28" t="s">
        <v>29353</v>
      </c>
      <c r="D8110" s="31" t="s">
        <v>16306</v>
      </c>
      <c r="E8110" s="31" t="s">
        <v>8280</v>
      </c>
    </row>
    <row r="8111" spans="1:5">
      <c r="A8111" s="33" t="s">
        <v>29354</v>
      </c>
      <c r="B8111" s="28" t="s">
        <v>29261</v>
      </c>
      <c r="C8111" s="28" t="s">
        <v>29355</v>
      </c>
      <c r="D8111" s="31" t="s">
        <v>16306</v>
      </c>
      <c r="E8111" s="31" t="s">
        <v>8280</v>
      </c>
    </row>
    <row r="8112" spans="1:5">
      <c r="A8112" s="33" t="s">
        <v>29356</v>
      </c>
      <c r="B8112" s="28" t="s">
        <v>29261</v>
      </c>
      <c r="C8112" s="28" t="s">
        <v>29357</v>
      </c>
      <c r="D8112" s="31" t="s">
        <v>16306</v>
      </c>
      <c r="E8112" s="31" t="s">
        <v>8280</v>
      </c>
    </row>
    <row r="8113" spans="1:5">
      <c r="A8113" s="33" t="s">
        <v>29358</v>
      </c>
      <c r="B8113" s="28" t="s">
        <v>29261</v>
      </c>
      <c r="C8113" s="28" t="s">
        <v>29359</v>
      </c>
      <c r="D8113" s="31" t="s">
        <v>16306</v>
      </c>
      <c r="E8113" s="31" t="s">
        <v>8280</v>
      </c>
    </row>
    <row r="8114" spans="1:5">
      <c r="A8114" s="33" t="s">
        <v>29360</v>
      </c>
      <c r="B8114" s="28" t="s">
        <v>16304</v>
      </c>
      <c r="C8114" s="28" t="s">
        <v>29361</v>
      </c>
      <c r="D8114" s="31" t="s">
        <v>16306</v>
      </c>
      <c r="E8114" s="31" t="s">
        <v>8280</v>
      </c>
    </row>
    <row r="8115" spans="1:5">
      <c r="A8115" s="33" t="s">
        <v>29362</v>
      </c>
      <c r="B8115" s="28" t="s">
        <v>16304</v>
      </c>
      <c r="C8115" s="28" t="s">
        <v>29363</v>
      </c>
      <c r="D8115" s="31" t="s">
        <v>16306</v>
      </c>
      <c r="E8115" s="31" t="s">
        <v>8280</v>
      </c>
    </row>
    <row r="8116" spans="1:5">
      <c r="A8116" s="33" t="s">
        <v>29364</v>
      </c>
      <c r="B8116" s="28" t="s">
        <v>16304</v>
      </c>
      <c r="C8116" s="28" t="s">
        <v>29365</v>
      </c>
      <c r="D8116" s="31" t="s">
        <v>16306</v>
      </c>
      <c r="E8116" s="31" t="s">
        <v>8280</v>
      </c>
    </row>
    <row r="8117" spans="1:5">
      <c r="A8117" s="33" t="s">
        <v>29366</v>
      </c>
      <c r="B8117" s="28" t="s">
        <v>16304</v>
      </c>
      <c r="C8117" s="28" t="s">
        <v>29367</v>
      </c>
      <c r="D8117" s="31" t="s">
        <v>16306</v>
      </c>
      <c r="E8117" s="31" t="s">
        <v>8280</v>
      </c>
    </row>
    <row r="8118" spans="1:5">
      <c r="A8118" s="33" t="s">
        <v>29368</v>
      </c>
      <c r="B8118" s="28" t="s">
        <v>29261</v>
      </c>
      <c r="C8118" s="28" t="s">
        <v>29369</v>
      </c>
      <c r="D8118" s="31" t="s">
        <v>16306</v>
      </c>
      <c r="E8118" s="31" t="s">
        <v>8280</v>
      </c>
    </row>
    <row r="8119" spans="1:5">
      <c r="A8119" s="33" t="s">
        <v>29370</v>
      </c>
      <c r="B8119" s="28" t="s">
        <v>29261</v>
      </c>
      <c r="C8119" s="28" t="s">
        <v>29371</v>
      </c>
      <c r="D8119" s="31" t="s">
        <v>16306</v>
      </c>
      <c r="E8119" s="31" t="s">
        <v>8280</v>
      </c>
    </row>
    <row r="8120" spans="1:5">
      <c r="A8120" s="33" t="s">
        <v>29372</v>
      </c>
      <c r="B8120" s="28" t="s">
        <v>29261</v>
      </c>
      <c r="C8120" s="28" t="s">
        <v>29373</v>
      </c>
      <c r="D8120" s="31" t="s">
        <v>16306</v>
      </c>
      <c r="E8120" s="31" t="s">
        <v>8280</v>
      </c>
    </row>
    <row r="8121" spans="1:5">
      <c r="A8121" s="33" t="s">
        <v>29374</v>
      </c>
      <c r="B8121" s="28" t="s">
        <v>29261</v>
      </c>
      <c r="C8121" s="28" t="s">
        <v>29375</v>
      </c>
      <c r="D8121" s="31" t="s">
        <v>16306</v>
      </c>
      <c r="E8121" s="31" t="s">
        <v>8280</v>
      </c>
    </row>
    <row r="8122" spans="1:5">
      <c r="A8122" s="33" t="s">
        <v>29376</v>
      </c>
      <c r="B8122" s="28" t="s">
        <v>8280</v>
      </c>
      <c r="C8122" s="28" t="s">
        <v>8280</v>
      </c>
      <c r="D8122" s="31"/>
      <c r="E8122" s="31" t="s">
        <v>8280</v>
      </c>
    </row>
    <row r="8123" spans="1:5">
      <c r="A8123" s="33" t="s">
        <v>29377</v>
      </c>
      <c r="B8123" s="28" t="s">
        <v>29310</v>
      </c>
      <c r="C8123" s="28" t="s">
        <v>29378</v>
      </c>
      <c r="D8123" s="31" t="s">
        <v>29312</v>
      </c>
      <c r="E8123" s="31" t="s">
        <v>8280</v>
      </c>
    </row>
    <row r="8124" spans="1:5">
      <c r="A8124" s="33" t="s">
        <v>29379</v>
      </c>
      <c r="B8124" s="28" t="s">
        <v>29380</v>
      </c>
      <c r="C8124" s="28" t="s">
        <v>29381</v>
      </c>
      <c r="D8124" s="31"/>
      <c r="E8124" s="31" t="s">
        <v>8280</v>
      </c>
    </row>
    <row r="8125" spans="1:5">
      <c r="A8125" s="33" t="s">
        <v>29382</v>
      </c>
      <c r="B8125" s="28" t="s">
        <v>29380</v>
      </c>
      <c r="C8125" s="28" t="s">
        <v>29383</v>
      </c>
      <c r="D8125" s="31"/>
      <c r="E8125" s="31" t="s">
        <v>8280</v>
      </c>
    </row>
    <row r="8126" spans="1:5">
      <c r="A8126" s="33" t="s">
        <v>29384</v>
      </c>
      <c r="B8126" s="28" t="s">
        <v>29380</v>
      </c>
      <c r="C8126" s="28" t="s">
        <v>29385</v>
      </c>
      <c r="D8126" s="31"/>
      <c r="E8126" s="31" t="s">
        <v>8280</v>
      </c>
    </row>
    <row r="8127" spans="1:5">
      <c r="A8127" s="33" t="s">
        <v>29386</v>
      </c>
      <c r="B8127" s="28" t="s">
        <v>16474</v>
      </c>
      <c r="C8127" s="28" t="s">
        <v>29387</v>
      </c>
      <c r="D8127" s="31"/>
      <c r="E8127" s="31" t="s">
        <v>8280</v>
      </c>
    </row>
    <row r="8128" spans="1:5">
      <c r="A8128" s="33" t="s">
        <v>29388</v>
      </c>
      <c r="B8128" s="28" t="s">
        <v>16474</v>
      </c>
      <c r="C8128" s="28" t="s">
        <v>29389</v>
      </c>
      <c r="D8128" s="31"/>
      <c r="E8128" s="31" t="s">
        <v>8280</v>
      </c>
    </row>
    <row r="8129" spans="1:5">
      <c r="A8129" s="33" t="s">
        <v>29390</v>
      </c>
      <c r="B8129" s="28" t="s">
        <v>16474</v>
      </c>
      <c r="C8129" s="28" t="s">
        <v>29391</v>
      </c>
      <c r="D8129" s="31"/>
      <c r="E8129" s="31" t="s">
        <v>8280</v>
      </c>
    </row>
    <row r="8130" spans="1:5">
      <c r="A8130" s="33" t="s">
        <v>29392</v>
      </c>
      <c r="B8130" s="28" t="s">
        <v>29380</v>
      </c>
      <c r="C8130" s="28" t="s">
        <v>29393</v>
      </c>
      <c r="D8130" s="31" t="s">
        <v>16476</v>
      </c>
      <c r="E8130" s="31" t="s">
        <v>8280</v>
      </c>
    </row>
    <row r="8131" spans="1:5">
      <c r="A8131" s="33" t="s">
        <v>29394</v>
      </c>
      <c r="B8131" s="28" t="s">
        <v>29380</v>
      </c>
      <c r="C8131" s="28" t="s">
        <v>29395</v>
      </c>
      <c r="D8131" s="31"/>
      <c r="E8131" s="31" t="s">
        <v>8280</v>
      </c>
    </row>
    <row r="8132" spans="1:5">
      <c r="A8132" s="33" t="s">
        <v>29396</v>
      </c>
      <c r="B8132" s="28" t="s">
        <v>29380</v>
      </c>
      <c r="C8132" s="28" t="s">
        <v>29397</v>
      </c>
      <c r="D8132" s="31"/>
      <c r="E8132" s="31" t="s">
        <v>8280</v>
      </c>
    </row>
    <row r="8133" spans="1:5">
      <c r="A8133" s="33" t="s">
        <v>29398</v>
      </c>
      <c r="B8133" s="28" t="s">
        <v>29380</v>
      </c>
      <c r="C8133" s="28" t="s">
        <v>29399</v>
      </c>
      <c r="D8133" s="31" t="s">
        <v>16476</v>
      </c>
      <c r="E8133" s="31" t="s">
        <v>8280</v>
      </c>
    </row>
    <row r="8134" spans="1:5">
      <c r="A8134" s="33" t="s">
        <v>29400</v>
      </c>
      <c r="B8134" s="28" t="s">
        <v>29380</v>
      </c>
      <c r="C8134" s="28" t="s">
        <v>29401</v>
      </c>
      <c r="D8134" s="31"/>
      <c r="E8134" s="31" t="s">
        <v>8280</v>
      </c>
    </row>
    <row r="8135" spans="1:5">
      <c r="A8135" s="33" t="s">
        <v>29402</v>
      </c>
      <c r="B8135" s="28" t="s">
        <v>29380</v>
      </c>
      <c r="C8135" s="28" t="s">
        <v>29403</v>
      </c>
      <c r="D8135" s="31"/>
      <c r="E8135" s="31" t="s">
        <v>8280</v>
      </c>
    </row>
    <row r="8136" spans="1:5">
      <c r="A8136" s="33" t="s">
        <v>29404</v>
      </c>
      <c r="B8136" s="28" t="s">
        <v>29380</v>
      </c>
      <c r="C8136" s="28" t="s">
        <v>29405</v>
      </c>
      <c r="D8136" s="31"/>
      <c r="E8136" s="31" t="s">
        <v>8280</v>
      </c>
    </row>
    <row r="8137" spans="1:5">
      <c r="A8137" s="33" t="s">
        <v>29406</v>
      </c>
      <c r="B8137" s="28" t="s">
        <v>29380</v>
      </c>
      <c r="C8137" s="28" t="s">
        <v>29407</v>
      </c>
      <c r="D8137" s="31"/>
      <c r="E8137" s="31" t="s">
        <v>8280</v>
      </c>
    </row>
    <row r="8138" spans="1:5">
      <c r="A8138" s="33" t="s">
        <v>29408</v>
      </c>
      <c r="B8138" s="28" t="s">
        <v>16474</v>
      </c>
      <c r="C8138" s="28" t="s">
        <v>29409</v>
      </c>
      <c r="D8138" s="31" t="s">
        <v>16476</v>
      </c>
      <c r="E8138" s="31" t="s">
        <v>8280</v>
      </c>
    </row>
    <row r="8139" spans="1:5">
      <c r="A8139" s="33" t="s">
        <v>29410</v>
      </c>
      <c r="B8139" s="28" t="s">
        <v>16474</v>
      </c>
      <c r="C8139" s="28" t="s">
        <v>29411</v>
      </c>
      <c r="D8139" s="31" t="s">
        <v>16476</v>
      </c>
      <c r="E8139" s="31" t="s">
        <v>8280</v>
      </c>
    </row>
    <row r="8140" spans="1:5">
      <c r="A8140" s="33" t="s">
        <v>29412</v>
      </c>
      <c r="B8140" s="28" t="s">
        <v>16474</v>
      </c>
      <c r="C8140" s="28" t="s">
        <v>29413</v>
      </c>
      <c r="D8140" s="31" t="s">
        <v>16476</v>
      </c>
      <c r="E8140" s="31" t="s">
        <v>8280</v>
      </c>
    </row>
    <row r="8141" spans="1:5">
      <c r="A8141" s="33" t="s">
        <v>29414</v>
      </c>
      <c r="B8141" s="28" t="s">
        <v>16474</v>
      </c>
      <c r="C8141" s="28" t="s">
        <v>29415</v>
      </c>
      <c r="D8141" s="31" t="s">
        <v>16476</v>
      </c>
      <c r="E8141" s="31" t="s">
        <v>8280</v>
      </c>
    </row>
    <row r="8142" spans="1:5">
      <c r="A8142" s="33" t="s">
        <v>29416</v>
      </c>
      <c r="B8142" s="28" t="s">
        <v>16474</v>
      </c>
      <c r="C8142" s="28" t="s">
        <v>29417</v>
      </c>
      <c r="D8142" s="31" t="s">
        <v>16476</v>
      </c>
      <c r="E8142" s="31" t="s">
        <v>8280</v>
      </c>
    </row>
    <row r="8143" spans="1:5">
      <c r="A8143" s="33" t="s">
        <v>29418</v>
      </c>
      <c r="B8143" s="28" t="s">
        <v>16474</v>
      </c>
      <c r="C8143" s="28" t="s">
        <v>29419</v>
      </c>
      <c r="D8143" s="31"/>
      <c r="E8143" s="31" t="s">
        <v>8280</v>
      </c>
    </row>
    <row r="8144" spans="1:5">
      <c r="A8144" s="33" t="s">
        <v>29420</v>
      </c>
      <c r="B8144" s="28" t="s">
        <v>16474</v>
      </c>
      <c r="C8144" s="28" t="s">
        <v>29421</v>
      </c>
      <c r="D8144" s="31"/>
      <c r="E8144" s="31" t="s">
        <v>8280</v>
      </c>
    </row>
    <row r="8145" spans="1:5">
      <c r="A8145" s="33" t="s">
        <v>29422</v>
      </c>
      <c r="B8145" s="28" t="s">
        <v>16474</v>
      </c>
      <c r="C8145" s="28" t="s">
        <v>29423</v>
      </c>
      <c r="D8145" s="31"/>
      <c r="E8145" s="31" t="s">
        <v>8280</v>
      </c>
    </row>
    <row r="8146" spans="1:5">
      <c r="A8146" s="33" t="s">
        <v>29424</v>
      </c>
      <c r="B8146" s="28" t="s">
        <v>29380</v>
      </c>
      <c r="C8146" s="28" t="s">
        <v>29425</v>
      </c>
      <c r="D8146" s="31"/>
      <c r="E8146" s="31" t="s">
        <v>8280</v>
      </c>
    </row>
    <row r="8147" spans="1:5">
      <c r="A8147" s="33" t="s">
        <v>29426</v>
      </c>
      <c r="B8147" s="28" t="s">
        <v>29380</v>
      </c>
      <c r="C8147" s="28" t="s">
        <v>29427</v>
      </c>
      <c r="D8147" s="31"/>
      <c r="E8147" s="31" t="s">
        <v>8280</v>
      </c>
    </row>
    <row r="8148" spans="1:5">
      <c r="A8148" s="33" t="s">
        <v>29428</v>
      </c>
      <c r="B8148" s="28" t="s">
        <v>16474</v>
      </c>
      <c r="C8148" s="28" t="s">
        <v>29429</v>
      </c>
      <c r="D8148" s="31"/>
      <c r="E8148" s="31" t="s">
        <v>8280</v>
      </c>
    </row>
    <row r="8149" spans="1:5">
      <c r="A8149" s="33" t="s">
        <v>29430</v>
      </c>
      <c r="B8149" s="28" t="s">
        <v>16474</v>
      </c>
      <c r="C8149" s="28" t="s">
        <v>29431</v>
      </c>
      <c r="D8149" s="31"/>
      <c r="E8149" s="31" t="s">
        <v>8280</v>
      </c>
    </row>
    <row r="8150" spans="1:5">
      <c r="A8150" s="33" t="s">
        <v>29432</v>
      </c>
      <c r="B8150" s="28" t="s">
        <v>16474</v>
      </c>
      <c r="C8150" s="28" t="s">
        <v>29433</v>
      </c>
      <c r="D8150" s="31"/>
      <c r="E8150" s="31" t="s">
        <v>8280</v>
      </c>
    </row>
    <row r="8151" spans="1:5">
      <c r="A8151" s="33" t="s">
        <v>29434</v>
      </c>
      <c r="B8151" s="28" t="s">
        <v>16474</v>
      </c>
      <c r="C8151" s="28" t="s">
        <v>29435</v>
      </c>
      <c r="D8151" s="31"/>
      <c r="E8151" s="31" t="s">
        <v>8280</v>
      </c>
    </row>
    <row r="8152" spans="1:5">
      <c r="A8152" s="33" t="s">
        <v>29436</v>
      </c>
      <c r="B8152" s="28" t="s">
        <v>16474</v>
      </c>
      <c r="C8152" s="28" t="s">
        <v>29437</v>
      </c>
      <c r="D8152" s="31"/>
      <c r="E8152" s="31" t="s">
        <v>8280</v>
      </c>
    </row>
    <row r="8153" spans="1:5">
      <c r="A8153" s="33" t="s">
        <v>29438</v>
      </c>
      <c r="B8153" s="28" t="s">
        <v>16474</v>
      </c>
      <c r="C8153" s="28" t="s">
        <v>29439</v>
      </c>
      <c r="D8153" s="31"/>
      <c r="E8153" s="31" t="s">
        <v>8280</v>
      </c>
    </row>
    <row r="8154" spans="1:5">
      <c r="A8154" s="33" t="s">
        <v>29440</v>
      </c>
      <c r="B8154" s="28" t="s">
        <v>29380</v>
      </c>
      <c r="C8154" s="28" t="s">
        <v>29441</v>
      </c>
      <c r="D8154" s="31"/>
      <c r="E8154" s="31" t="s">
        <v>8280</v>
      </c>
    </row>
    <row r="8155" spans="1:5">
      <c r="A8155" s="33" t="s">
        <v>29442</v>
      </c>
      <c r="B8155" s="28" t="s">
        <v>29380</v>
      </c>
      <c r="C8155" s="28" t="s">
        <v>29443</v>
      </c>
      <c r="D8155" s="31"/>
      <c r="E8155" s="31" t="s">
        <v>8280</v>
      </c>
    </row>
    <row r="8156" spans="1:5">
      <c r="A8156" s="33" t="s">
        <v>29444</v>
      </c>
      <c r="B8156" s="28" t="s">
        <v>29380</v>
      </c>
      <c r="C8156" s="28" t="s">
        <v>29445</v>
      </c>
      <c r="D8156" s="31"/>
      <c r="E8156" s="31" t="s">
        <v>8280</v>
      </c>
    </row>
    <row r="8157" spans="1:5">
      <c r="A8157" s="33" t="s">
        <v>29446</v>
      </c>
      <c r="B8157" s="28" t="s">
        <v>16474</v>
      </c>
      <c r="C8157" s="28" t="s">
        <v>29447</v>
      </c>
      <c r="D8157" s="31"/>
      <c r="E8157" s="31" t="s">
        <v>8280</v>
      </c>
    </row>
    <row r="8158" spans="1:5">
      <c r="A8158" s="33" t="s">
        <v>29448</v>
      </c>
      <c r="B8158" s="28" t="s">
        <v>16474</v>
      </c>
      <c r="C8158" s="28" t="s">
        <v>29449</v>
      </c>
      <c r="D8158" s="31"/>
      <c r="E8158" s="31" t="s">
        <v>8280</v>
      </c>
    </row>
    <row r="8159" spans="1:5">
      <c r="A8159" s="33" t="s">
        <v>29450</v>
      </c>
      <c r="B8159" s="28" t="s">
        <v>16474</v>
      </c>
      <c r="C8159" s="28" t="s">
        <v>29451</v>
      </c>
      <c r="D8159" s="31"/>
      <c r="E8159" s="31" t="s">
        <v>8280</v>
      </c>
    </row>
    <row r="8160" spans="1:5">
      <c r="A8160" s="33" t="s">
        <v>29452</v>
      </c>
      <c r="B8160" s="28" t="s">
        <v>16474</v>
      </c>
      <c r="C8160" s="28" t="s">
        <v>29453</v>
      </c>
      <c r="D8160" s="31"/>
      <c r="E8160" s="31" t="s">
        <v>8280</v>
      </c>
    </row>
    <row r="8161" spans="1:5">
      <c r="A8161" s="33" t="s">
        <v>29454</v>
      </c>
      <c r="B8161" s="28" t="s">
        <v>16474</v>
      </c>
      <c r="C8161" s="28" t="s">
        <v>29455</v>
      </c>
      <c r="D8161" s="31"/>
      <c r="E8161" s="31" t="s">
        <v>8280</v>
      </c>
    </row>
    <row r="8162" spans="1:5">
      <c r="A8162" s="33" t="s">
        <v>29456</v>
      </c>
      <c r="B8162" s="28" t="s">
        <v>29380</v>
      </c>
      <c r="C8162" s="28" t="s">
        <v>29457</v>
      </c>
      <c r="D8162" s="31" t="s">
        <v>16476</v>
      </c>
      <c r="E8162" s="31" t="s">
        <v>8280</v>
      </c>
    </row>
    <row r="8163" spans="1:5">
      <c r="A8163" s="33" t="s">
        <v>29458</v>
      </c>
      <c r="B8163" s="28" t="s">
        <v>29380</v>
      </c>
      <c r="C8163" s="28" t="s">
        <v>29459</v>
      </c>
      <c r="D8163" s="31"/>
      <c r="E8163" s="31" t="s">
        <v>8280</v>
      </c>
    </row>
    <row r="8164" spans="1:5">
      <c r="A8164" s="33" t="s">
        <v>29460</v>
      </c>
      <c r="B8164" s="28" t="s">
        <v>29380</v>
      </c>
      <c r="C8164" s="28" t="s">
        <v>29461</v>
      </c>
      <c r="D8164" s="31"/>
      <c r="E8164" s="31" t="s">
        <v>8280</v>
      </c>
    </row>
    <row r="8165" spans="1:5">
      <c r="A8165" s="33" t="s">
        <v>29462</v>
      </c>
      <c r="B8165" s="28" t="s">
        <v>29380</v>
      </c>
      <c r="C8165" s="28" t="s">
        <v>29463</v>
      </c>
      <c r="D8165" s="31" t="s">
        <v>16476</v>
      </c>
      <c r="E8165" s="31" t="s">
        <v>8280</v>
      </c>
    </row>
    <row r="8166" spans="1:5">
      <c r="A8166" s="33" t="s">
        <v>29464</v>
      </c>
      <c r="B8166" s="28" t="s">
        <v>29380</v>
      </c>
      <c r="C8166" s="28" t="s">
        <v>29465</v>
      </c>
      <c r="D8166" s="31" t="s">
        <v>16476</v>
      </c>
      <c r="E8166" s="31" t="s">
        <v>8280</v>
      </c>
    </row>
    <row r="8167" spans="1:5">
      <c r="A8167" s="33" t="s">
        <v>29466</v>
      </c>
      <c r="B8167" s="28" t="s">
        <v>29380</v>
      </c>
      <c r="C8167" s="28" t="s">
        <v>29467</v>
      </c>
      <c r="D8167" s="31" t="s">
        <v>16476</v>
      </c>
      <c r="E8167" s="31" t="s">
        <v>8280</v>
      </c>
    </row>
    <row r="8168" spans="1:5">
      <c r="A8168" s="33" t="s">
        <v>29468</v>
      </c>
      <c r="B8168" s="28" t="s">
        <v>29380</v>
      </c>
      <c r="C8168" s="28" t="s">
        <v>29469</v>
      </c>
      <c r="D8168" s="31"/>
      <c r="E8168" s="31" t="s">
        <v>8280</v>
      </c>
    </row>
    <row r="8169" spans="1:5">
      <c r="A8169" s="33" t="s">
        <v>29470</v>
      </c>
      <c r="B8169" s="28" t="s">
        <v>29380</v>
      </c>
      <c r="C8169" s="28" t="s">
        <v>29471</v>
      </c>
      <c r="D8169" s="31"/>
      <c r="E8169" s="31" t="s">
        <v>8280</v>
      </c>
    </row>
    <row r="8170" spans="1:5">
      <c r="A8170" s="33" t="s">
        <v>29472</v>
      </c>
      <c r="B8170" s="28" t="s">
        <v>16474</v>
      </c>
      <c r="C8170" s="28" t="s">
        <v>29473</v>
      </c>
      <c r="D8170" s="31" t="s">
        <v>16476</v>
      </c>
      <c r="E8170" s="31" t="s">
        <v>8280</v>
      </c>
    </row>
    <row r="8171" spans="1:5">
      <c r="A8171" s="33" t="s">
        <v>29474</v>
      </c>
      <c r="B8171" s="28" t="s">
        <v>16474</v>
      </c>
      <c r="C8171" s="28" t="s">
        <v>29475</v>
      </c>
      <c r="D8171" s="31" t="s">
        <v>16476</v>
      </c>
      <c r="E8171" s="31" t="s">
        <v>8280</v>
      </c>
    </row>
    <row r="8172" spans="1:5">
      <c r="A8172" s="33" t="s">
        <v>29476</v>
      </c>
      <c r="B8172" s="28" t="s">
        <v>16474</v>
      </c>
      <c r="C8172" s="28" t="s">
        <v>29477</v>
      </c>
      <c r="D8172" s="31" t="s">
        <v>16476</v>
      </c>
      <c r="E8172" s="31" t="s">
        <v>8280</v>
      </c>
    </row>
    <row r="8173" spans="1:5">
      <c r="A8173" s="33" t="s">
        <v>29478</v>
      </c>
      <c r="B8173" s="28" t="s">
        <v>16474</v>
      </c>
      <c r="C8173" s="28" t="s">
        <v>29479</v>
      </c>
      <c r="D8173" s="31" t="s">
        <v>16476</v>
      </c>
      <c r="E8173" s="31" t="s">
        <v>8280</v>
      </c>
    </row>
    <row r="8174" spans="1:5">
      <c r="A8174" s="33" t="s">
        <v>29480</v>
      </c>
      <c r="B8174" s="28" t="s">
        <v>16474</v>
      </c>
      <c r="C8174" s="28" t="s">
        <v>29481</v>
      </c>
      <c r="D8174" s="31" t="s">
        <v>16476</v>
      </c>
      <c r="E8174" s="31" t="s">
        <v>8280</v>
      </c>
    </row>
    <row r="8175" spans="1:5">
      <c r="A8175" s="33" t="s">
        <v>29482</v>
      </c>
      <c r="B8175" s="28" t="s">
        <v>16474</v>
      </c>
      <c r="C8175" s="28" t="s">
        <v>29483</v>
      </c>
      <c r="D8175" s="31" t="s">
        <v>16476</v>
      </c>
      <c r="E8175" s="31" t="s">
        <v>8280</v>
      </c>
    </row>
    <row r="8176" spans="1:5">
      <c r="A8176" s="33" t="s">
        <v>29484</v>
      </c>
      <c r="B8176" s="28" t="s">
        <v>16474</v>
      </c>
      <c r="C8176" s="28" t="s">
        <v>29485</v>
      </c>
      <c r="D8176" s="31"/>
      <c r="E8176" s="31" t="s">
        <v>8280</v>
      </c>
    </row>
    <row r="8177" spans="1:5">
      <c r="A8177" s="33" t="s">
        <v>29486</v>
      </c>
      <c r="B8177" s="28" t="s">
        <v>16474</v>
      </c>
      <c r="C8177" s="28" t="s">
        <v>29487</v>
      </c>
      <c r="D8177" s="31"/>
      <c r="E8177" s="31" t="s">
        <v>8280</v>
      </c>
    </row>
    <row r="8178" spans="1:5">
      <c r="A8178" s="33" t="s">
        <v>29488</v>
      </c>
      <c r="B8178" s="28" t="s">
        <v>29380</v>
      </c>
      <c r="C8178" s="28" t="s">
        <v>29489</v>
      </c>
      <c r="D8178" s="31" t="s">
        <v>16476</v>
      </c>
      <c r="E8178" s="31" t="s">
        <v>8280</v>
      </c>
    </row>
    <row r="8179" spans="1:5">
      <c r="A8179" s="33" t="s">
        <v>29490</v>
      </c>
      <c r="B8179" s="28" t="s">
        <v>29380</v>
      </c>
      <c r="C8179" s="28" t="s">
        <v>29491</v>
      </c>
      <c r="D8179" s="31" t="s">
        <v>16476</v>
      </c>
      <c r="E8179" s="31" t="s">
        <v>8280</v>
      </c>
    </row>
    <row r="8180" spans="1:5">
      <c r="A8180" s="33" t="s">
        <v>29492</v>
      </c>
      <c r="B8180" s="28" t="s">
        <v>29380</v>
      </c>
      <c r="C8180" s="28" t="s">
        <v>29493</v>
      </c>
      <c r="D8180" s="31"/>
      <c r="E8180" s="31" t="s">
        <v>8280</v>
      </c>
    </row>
    <row r="8181" spans="1:5">
      <c r="A8181" s="33" t="s">
        <v>29494</v>
      </c>
      <c r="B8181" s="28" t="s">
        <v>29380</v>
      </c>
      <c r="C8181" s="28" t="s">
        <v>29495</v>
      </c>
      <c r="D8181" s="31"/>
      <c r="E8181" s="31" t="s">
        <v>8280</v>
      </c>
    </row>
    <row r="8182" spans="1:5">
      <c r="A8182" s="33" t="s">
        <v>29496</v>
      </c>
      <c r="B8182" s="28" t="s">
        <v>29380</v>
      </c>
      <c r="C8182" s="28" t="s">
        <v>29497</v>
      </c>
      <c r="D8182" s="31" t="s">
        <v>16476</v>
      </c>
      <c r="E8182" s="31" t="s">
        <v>8280</v>
      </c>
    </row>
    <row r="8183" spans="1:5">
      <c r="A8183" s="33" t="s">
        <v>29498</v>
      </c>
      <c r="B8183" s="28" t="s">
        <v>29380</v>
      </c>
      <c r="C8183" s="28" t="s">
        <v>29499</v>
      </c>
      <c r="D8183" s="31"/>
      <c r="E8183" s="31" t="s">
        <v>8280</v>
      </c>
    </row>
    <row r="8184" spans="1:5">
      <c r="A8184" s="33" t="s">
        <v>29500</v>
      </c>
      <c r="B8184" s="28" t="s">
        <v>29380</v>
      </c>
      <c r="C8184" s="28" t="s">
        <v>29501</v>
      </c>
      <c r="D8184" s="31"/>
      <c r="E8184" s="31" t="s">
        <v>8280</v>
      </c>
    </row>
    <row r="8185" spans="1:5">
      <c r="A8185" s="33" t="s">
        <v>29502</v>
      </c>
      <c r="B8185" s="28" t="s">
        <v>29380</v>
      </c>
      <c r="C8185" s="28" t="s">
        <v>29503</v>
      </c>
      <c r="D8185" s="31"/>
      <c r="E8185" s="31" t="s">
        <v>8280</v>
      </c>
    </row>
    <row r="8186" spans="1:5">
      <c r="A8186" s="33" t="s">
        <v>29504</v>
      </c>
      <c r="B8186" s="28" t="s">
        <v>16474</v>
      </c>
      <c r="C8186" s="28" t="s">
        <v>29505</v>
      </c>
      <c r="D8186" s="31" t="s">
        <v>16476</v>
      </c>
      <c r="E8186" s="31" t="s">
        <v>8280</v>
      </c>
    </row>
    <row r="8187" spans="1:5">
      <c r="A8187" s="33" t="s">
        <v>29506</v>
      </c>
      <c r="B8187" s="28" t="s">
        <v>16474</v>
      </c>
      <c r="C8187" s="28" t="s">
        <v>29507</v>
      </c>
      <c r="D8187" s="31" t="s">
        <v>16476</v>
      </c>
      <c r="E8187" s="31" t="s">
        <v>8280</v>
      </c>
    </row>
    <row r="8188" spans="1:5">
      <c r="A8188" s="33" t="s">
        <v>29508</v>
      </c>
      <c r="B8188" s="28" t="s">
        <v>16474</v>
      </c>
      <c r="C8188" s="28" t="s">
        <v>29509</v>
      </c>
      <c r="D8188" s="31" t="s">
        <v>16476</v>
      </c>
      <c r="E8188" s="31" t="s">
        <v>8280</v>
      </c>
    </row>
    <row r="8189" spans="1:5">
      <c r="A8189" s="33" t="s">
        <v>29510</v>
      </c>
      <c r="B8189" s="28" t="s">
        <v>16474</v>
      </c>
      <c r="C8189" s="28" t="s">
        <v>29511</v>
      </c>
      <c r="D8189" s="31" t="s">
        <v>16476</v>
      </c>
      <c r="E8189" s="31" t="s">
        <v>8280</v>
      </c>
    </row>
    <row r="8190" spans="1:5">
      <c r="A8190" s="33" t="s">
        <v>29512</v>
      </c>
      <c r="B8190" s="28" t="s">
        <v>16474</v>
      </c>
      <c r="C8190" s="28" t="s">
        <v>29513</v>
      </c>
      <c r="D8190" s="31" t="s">
        <v>16476</v>
      </c>
      <c r="E8190" s="31" t="s">
        <v>8280</v>
      </c>
    </row>
    <row r="8191" spans="1:5">
      <c r="A8191" s="33" t="s">
        <v>29514</v>
      </c>
      <c r="B8191" s="28" t="s">
        <v>16474</v>
      </c>
      <c r="C8191" s="28" t="s">
        <v>29515</v>
      </c>
      <c r="D8191" s="31"/>
      <c r="E8191" s="31" t="s">
        <v>8280</v>
      </c>
    </row>
    <row r="8192" spans="1:5">
      <c r="A8192" s="33" t="s">
        <v>29516</v>
      </c>
      <c r="B8192" s="28" t="s">
        <v>16474</v>
      </c>
      <c r="C8192" s="28" t="s">
        <v>29517</v>
      </c>
      <c r="D8192" s="31"/>
      <c r="E8192" s="31" t="s">
        <v>8280</v>
      </c>
    </row>
    <row r="8193" spans="1:5">
      <c r="A8193" s="33" t="s">
        <v>29518</v>
      </c>
      <c r="B8193" s="28" t="s">
        <v>16474</v>
      </c>
      <c r="C8193" s="28" t="s">
        <v>29519</v>
      </c>
      <c r="D8193" s="31"/>
      <c r="E8193" s="31" t="s">
        <v>8280</v>
      </c>
    </row>
    <row r="8194" spans="1:5">
      <c r="A8194" s="33" t="s">
        <v>29520</v>
      </c>
      <c r="B8194" s="28" t="s">
        <v>29380</v>
      </c>
      <c r="C8194" s="28" t="s">
        <v>29521</v>
      </c>
      <c r="D8194" s="31"/>
      <c r="E8194" s="31" t="s">
        <v>8280</v>
      </c>
    </row>
    <row r="8195" spans="1:5">
      <c r="A8195" s="33" t="s">
        <v>29522</v>
      </c>
      <c r="B8195" s="28" t="s">
        <v>29380</v>
      </c>
      <c r="C8195" s="28" t="s">
        <v>29523</v>
      </c>
      <c r="D8195" s="31"/>
      <c r="E8195" s="31" t="s">
        <v>8280</v>
      </c>
    </row>
    <row r="8196" spans="1:5">
      <c r="A8196" s="33" t="s">
        <v>29524</v>
      </c>
      <c r="B8196" s="28" t="s">
        <v>29380</v>
      </c>
      <c r="C8196" s="28" t="s">
        <v>29525</v>
      </c>
      <c r="D8196" s="31"/>
      <c r="E8196" s="31" t="s">
        <v>8280</v>
      </c>
    </row>
    <row r="8197" spans="1:5">
      <c r="A8197" s="33" t="s">
        <v>29526</v>
      </c>
      <c r="B8197" s="28" t="s">
        <v>29380</v>
      </c>
      <c r="C8197" s="28" t="s">
        <v>29527</v>
      </c>
      <c r="D8197" s="31"/>
      <c r="E8197" s="31" t="s">
        <v>8280</v>
      </c>
    </row>
    <row r="8198" spans="1:5">
      <c r="A8198" s="33" t="s">
        <v>29528</v>
      </c>
      <c r="B8198" s="28" t="s">
        <v>29380</v>
      </c>
      <c r="C8198" s="28" t="s">
        <v>29529</v>
      </c>
      <c r="D8198" s="31"/>
      <c r="E8198" s="31" t="s">
        <v>8280</v>
      </c>
    </row>
    <row r="8199" spans="1:5">
      <c r="A8199" s="33" t="s">
        <v>29530</v>
      </c>
      <c r="B8199" s="28" t="s">
        <v>29380</v>
      </c>
      <c r="C8199" s="28" t="s">
        <v>29531</v>
      </c>
      <c r="D8199" s="31"/>
      <c r="E8199" s="31" t="s">
        <v>8280</v>
      </c>
    </row>
    <row r="8200" spans="1:5">
      <c r="A8200" s="33" t="s">
        <v>29532</v>
      </c>
      <c r="B8200" s="28" t="s">
        <v>29380</v>
      </c>
      <c r="C8200" s="28" t="s">
        <v>29533</v>
      </c>
      <c r="D8200" s="31"/>
      <c r="E8200" s="31" t="s">
        <v>8280</v>
      </c>
    </row>
    <row r="8201" spans="1:5">
      <c r="A8201" s="33" t="s">
        <v>29534</v>
      </c>
      <c r="B8201" s="28" t="s">
        <v>29380</v>
      </c>
      <c r="C8201" s="28" t="s">
        <v>29535</v>
      </c>
      <c r="D8201" s="31"/>
      <c r="E8201" s="31" t="s">
        <v>8280</v>
      </c>
    </row>
    <row r="8202" spans="1:5">
      <c r="A8202" s="33" t="s">
        <v>29536</v>
      </c>
      <c r="B8202" s="28" t="s">
        <v>16474</v>
      </c>
      <c r="C8202" s="28" t="s">
        <v>29537</v>
      </c>
      <c r="D8202" s="31" t="s">
        <v>16476</v>
      </c>
      <c r="E8202" s="31" t="s">
        <v>8280</v>
      </c>
    </row>
    <row r="8203" spans="1:5">
      <c r="A8203" s="33" t="s">
        <v>29538</v>
      </c>
      <c r="B8203" s="28" t="s">
        <v>16474</v>
      </c>
      <c r="C8203" s="28" t="s">
        <v>29539</v>
      </c>
      <c r="D8203" s="31" t="s">
        <v>16476</v>
      </c>
      <c r="E8203" s="31" t="s">
        <v>8280</v>
      </c>
    </row>
    <row r="8204" spans="1:5">
      <c r="A8204" s="33" t="s">
        <v>29540</v>
      </c>
      <c r="B8204" s="28" t="s">
        <v>16474</v>
      </c>
      <c r="C8204" s="28" t="s">
        <v>29541</v>
      </c>
      <c r="D8204" s="31"/>
      <c r="E8204" s="31" t="s">
        <v>8280</v>
      </c>
    </row>
    <row r="8205" spans="1:5">
      <c r="A8205" s="33" t="s">
        <v>29542</v>
      </c>
      <c r="B8205" s="28" t="s">
        <v>16474</v>
      </c>
      <c r="C8205" s="28" t="s">
        <v>29543</v>
      </c>
      <c r="D8205" s="31"/>
      <c r="E8205" s="31" t="s">
        <v>8280</v>
      </c>
    </row>
    <row r="8206" spans="1:5">
      <c r="A8206" s="33" t="s">
        <v>29544</v>
      </c>
      <c r="B8206" s="28" t="s">
        <v>16474</v>
      </c>
      <c r="C8206" s="28" t="s">
        <v>29545</v>
      </c>
      <c r="D8206" s="31"/>
      <c r="E8206" s="31" t="s">
        <v>8280</v>
      </c>
    </row>
    <row r="8207" spans="1:5">
      <c r="A8207" s="33" t="s">
        <v>29546</v>
      </c>
      <c r="B8207" s="28" t="s">
        <v>16474</v>
      </c>
      <c r="C8207" s="28" t="s">
        <v>29547</v>
      </c>
      <c r="D8207" s="31" t="s">
        <v>16476</v>
      </c>
      <c r="E8207" s="31" t="s">
        <v>8280</v>
      </c>
    </row>
    <row r="8208" spans="1:5">
      <c r="A8208" s="33" t="s">
        <v>29548</v>
      </c>
      <c r="B8208" s="28" t="s">
        <v>16474</v>
      </c>
      <c r="C8208" s="28" t="s">
        <v>29549</v>
      </c>
      <c r="D8208" s="31"/>
      <c r="E8208" s="31" t="s">
        <v>8280</v>
      </c>
    </row>
    <row r="8209" spans="1:5">
      <c r="A8209" s="33" t="s">
        <v>29550</v>
      </c>
      <c r="B8209" s="28" t="s">
        <v>16474</v>
      </c>
      <c r="C8209" s="28" t="s">
        <v>29551</v>
      </c>
      <c r="D8209" s="31" t="s">
        <v>16476</v>
      </c>
      <c r="E8209" s="31" t="s">
        <v>8280</v>
      </c>
    </row>
    <row r="8210" spans="1:5">
      <c r="A8210" s="33" t="s">
        <v>29552</v>
      </c>
      <c r="B8210" s="28" t="s">
        <v>29380</v>
      </c>
      <c r="C8210" s="28" t="s">
        <v>29553</v>
      </c>
      <c r="D8210" s="31" t="s">
        <v>16476</v>
      </c>
      <c r="E8210" s="31" t="s">
        <v>8280</v>
      </c>
    </row>
    <row r="8211" spans="1:5">
      <c r="A8211" s="33" t="s">
        <v>29554</v>
      </c>
      <c r="B8211" s="28" t="s">
        <v>29380</v>
      </c>
      <c r="C8211" s="28" t="s">
        <v>29555</v>
      </c>
      <c r="D8211" s="31" t="s">
        <v>16476</v>
      </c>
      <c r="E8211" s="31" t="s">
        <v>8280</v>
      </c>
    </row>
    <row r="8212" spans="1:5">
      <c r="A8212" s="33" t="s">
        <v>29556</v>
      </c>
      <c r="B8212" s="28" t="s">
        <v>29380</v>
      </c>
      <c r="C8212" s="28" t="s">
        <v>29557</v>
      </c>
      <c r="D8212" s="31"/>
      <c r="E8212" s="31" t="s">
        <v>8280</v>
      </c>
    </row>
    <row r="8213" spans="1:5">
      <c r="A8213" s="33" t="s">
        <v>29558</v>
      </c>
      <c r="B8213" s="28" t="s">
        <v>29380</v>
      </c>
      <c r="C8213" s="28" t="s">
        <v>29559</v>
      </c>
      <c r="D8213" s="31"/>
      <c r="E8213" s="31" t="s">
        <v>8280</v>
      </c>
    </row>
    <row r="8214" spans="1:5">
      <c r="A8214" s="33" t="s">
        <v>29560</v>
      </c>
      <c r="B8214" s="28" t="s">
        <v>29380</v>
      </c>
      <c r="C8214" s="28" t="s">
        <v>29561</v>
      </c>
      <c r="D8214" s="31" t="s">
        <v>16476</v>
      </c>
      <c r="E8214" s="31" t="s">
        <v>8280</v>
      </c>
    </row>
    <row r="8215" spans="1:5">
      <c r="A8215" s="33" t="s">
        <v>29562</v>
      </c>
      <c r="B8215" s="28" t="s">
        <v>29380</v>
      </c>
      <c r="C8215" s="28" t="s">
        <v>29563</v>
      </c>
      <c r="D8215" s="31"/>
      <c r="E8215" s="31" t="s">
        <v>8280</v>
      </c>
    </row>
    <row r="8216" spans="1:5">
      <c r="A8216" s="33" t="s">
        <v>29564</v>
      </c>
      <c r="B8216" s="28" t="s">
        <v>29380</v>
      </c>
      <c r="C8216" s="28" t="s">
        <v>29565</v>
      </c>
      <c r="D8216" s="31"/>
      <c r="E8216" s="31" t="s">
        <v>8280</v>
      </c>
    </row>
    <row r="8217" spans="1:5">
      <c r="A8217" s="33" t="s">
        <v>29566</v>
      </c>
      <c r="B8217" s="28" t="s">
        <v>29380</v>
      </c>
      <c r="C8217" s="28" t="s">
        <v>29567</v>
      </c>
      <c r="D8217" s="31"/>
      <c r="E8217" s="31" t="s">
        <v>8280</v>
      </c>
    </row>
    <row r="8218" spans="1:5">
      <c r="A8218" s="33" t="s">
        <v>29568</v>
      </c>
      <c r="B8218" s="28" t="s">
        <v>16474</v>
      </c>
      <c r="C8218" s="28" t="s">
        <v>29569</v>
      </c>
      <c r="D8218" s="31" t="s">
        <v>16476</v>
      </c>
      <c r="E8218" s="31" t="s">
        <v>8280</v>
      </c>
    </row>
    <row r="8219" spans="1:5">
      <c r="A8219" s="33" t="s">
        <v>29570</v>
      </c>
      <c r="B8219" s="28" t="s">
        <v>16474</v>
      </c>
      <c r="C8219" s="28" t="s">
        <v>29571</v>
      </c>
      <c r="D8219" s="31" t="s">
        <v>16476</v>
      </c>
      <c r="E8219" s="31" t="s">
        <v>8280</v>
      </c>
    </row>
    <row r="8220" spans="1:5">
      <c r="A8220" s="33" t="s">
        <v>29572</v>
      </c>
      <c r="B8220" s="28" t="s">
        <v>16474</v>
      </c>
      <c r="C8220" s="28" t="s">
        <v>29573</v>
      </c>
      <c r="D8220" s="31"/>
      <c r="E8220" s="31" t="s">
        <v>8280</v>
      </c>
    </row>
    <row r="8221" spans="1:5">
      <c r="A8221" s="33" t="s">
        <v>29574</v>
      </c>
      <c r="B8221" s="28" t="s">
        <v>16474</v>
      </c>
      <c r="C8221" s="28" t="s">
        <v>29575</v>
      </c>
      <c r="D8221" s="31"/>
      <c r="E8221" s="31" t="s">
        <v>8280</v>
      </c>
    </row>
    <row r="8222" spans="1:5">
      <c r="A8222" s="33" t="s">
        <v>29576</v>
      </c>
      <c r="B8222" s="28" t="s">
        <v>16474</v>
      </c>
      <c r="C8222" s="28" t="s">
        <v>29577</v>
      </c>
      <c r="D8222" s="31" t="s">
        <v>16476</v>
      </c>
      <c r="E8222" s="31" t="s">
        <v>8280</v>
      </c>
    </row>
    <row r="8223" spans="1:5">
      <c r="A8223" s="33" t="s">
        <v>29578</v>
      </c>
      <c r="B8223" s="28" t="s">
        <v>16474</v>
      </c>
      <c r="C8223" s="28" t="s">
        <v>29579</v>
      </c>
      <c r="D8223" s="31"/>
      <c r="E8223" s="31" t="s">
        <v>8280</v>
      </c>
    </row>
    <row r="8224" spans="1:5">
      <c r="A8224" s="33" t="s">
        <v>29580</v>
      </c>
      <c r="B8224" s="28" t="s">
        <v>16474</v>
      </c>
      <c r="C8224" s="28" t="s">
        <v>29581</v>
      </c>
      <c r="D8224" s="31"/>
      <c r="E8224" s="31" t="s">
        <v>8280</v>
      </c>
    </row>
    <row r="8225" spans="1:5">
      <c r="A8225" s="33" t="s">
        <v>29582</v>
      </c>
      <c r="B8225" s="28" t="s">
        <v>16474</v>
      </c>
      <c r="C8225" s="28" t="s">
        <v>29583</v>
      </c>
      <c r="D8225" s="31"/>
      <c r="E8225" s="31" t="s">
        <v>8280</v>
      </c>
    </row>
    <row r="8226" spans="1:5">
      <c r="A8226" s="33" t="s">
        <v>29584</v>
      </c>
      <c r="B8226" s="28" t="s">
        <v>16474</v>
      </c>
      <c r="C8226" s="28" t="s">
        <v>29585</v>
      </c>
      <c r="D8226" s="31" t="s">
        <v>16476</v>
      </c>
      <c r="E8226" s="31" t="s">
        <v>8280</v>
      </c>
    </row>
    <row r="8227" spans="1:5">
      <c r="A8227" s="33" t="s">
        <v>29586</v>
      </c>
      <c r="B8227" s="28" t="s">
        <v>16474</v>
      </c>
      <c r="C8227" s="28" t="s">
        <v>29587</v>
      </c>
      <c r="D8227" s="31"/>
      <c r="E8227" s="31" t="s">
        <v>8280</v>
      </c>
    </row>
    <row r="8228" spans="1:5">
      <c r="A8228" s="33" t="s">
        <v>29588</v>
      </c>
      <c r="B8228" s="28" t="s">
        <v>16474</v>
      </c>
      <c r="C8228" s="28" t="s">
        <v>29589</v>
      </c>
      <c r="D8228" s="31"/>
      <c r="E8228" s="31" t="s">
        <v>8280</v>
      </c>
    </row>
    <row r="8229" spans="1:5">
      <c r="A8229" s="33" t="s">
        <v>29590</v>
      </c>
      <c r="B8229" s="28" t="s">
        <v>16474</v>
      </c>
      <c r="C8229" s="28" t="s">
        <v>29591</v>
      </c>
      <c r="D8229" s="31" t="s">
        <v>16476</v>
      </c>
      <c r="E8229" s="31" t="s">
        <v>8280</v>
      </c>
    </row>
    <row r="8230" spans="1:5">
      <c r="A8230" s="33" t="s">
        <v>29592</v>
      </c>
      <c r="B8230" s="28" t="s">
        <v>16474</v>
      </c>
      <c r="C8230" s="28" t="s">
        <v>29593</v>
      </c>
      <c r="D8230" s="31" t="s">
        <v>16476</v>
      </c>
      <c r="E8230" s="31" t="s">
        <v>8280</v>
      </c>
    </row>
    <row r="8231" spans="1:5">
      <c r="A8231" s="33" t="s">
        <v>29594</v>
      </c>
      <c r="B8231" s="28" t="s">
        <v>16474</v>
      </c>
      <c r="C8231" s="28" t="s">
        <v>29595</v>
      </c>
      <c r="D8231" s="31" t="s">
        <v>16476</v>
      </c>
      <c r="E8231" s="31" t="s">
        <v>8280</v>
      </c>
    </row>
    <row r="8232" spans="1:5">
      <c r="A8232" s="33" t="s">
        <v>29596</v>
      </c>
      <c r="B8232" s="28" t="s">
        <v>16474</v>
      </c>
      <c r="C8232" s="28" t="s">
        <v>29597</v>
      </c>
      <c r="D8232" s="31"/>
      <c r="E8232" s="31" t="s">
        <v>8280</v>
      </c>
    </row>
    <row r="8233" spans="1:5">
      <c r="A8233" s="33" t="s">
        <v>29598</v>
      </c>
      <c r="B8233" s="28" t="s">
        <v>16474</v>
      </c>
      <c r="C8233" s="28" t="s">
        <v>29599</v>
      </c>
      <c r="D8233" s="31" t="s">
        <v>16476</v>
      </c>
      <c r="E8233" s="31" t="s">
        <v>8280</v>
      </c>
    </row>
    <row r="8234" spans="1:5">
      <c r="A8234" s="33" t="s">
        <v>29600</v>
      </c>
      <c r="B8234" s="28" t="s">
        <v>16474</v>
      </c>
      <c r="C8234" s="28" t="s">
        <v>29601</v>
      </c>
      <c r="D8234" s="31" t="s">
        <v>16476</v>
      </c>
      <c r="E8234" s="31" t="s">
        <v>8280</v>
      </c>
    </row>
    <row r="8235" spans="1:5">
      <c r="A8235" s="33" t="s">
        <v>29602</v>
      </c>
      <c r="B8235" s="28" t="s">
        <v>16474</v>
      </c>
      <c r="C8235" s="28" t="s">
        <v>29603</v>
      </c>
      <c r="D8235" s="31" t="s">
        <v>16476</v>
      </c>
      <c r="E8235" s="31" t="s">
        <v>8280</v>
      </c>
    </row>
    <row r="8236" spans="1:5">
      <c r="A8236" s="33" t="s">
        <v>29604</v>
      </c>
      <c r="B8236" s="28" t="s">
        <v>16474</v>
      </c>
      <c r="C8236" s="28" t="s">
        <v>29605</v>
      </c>
      <c r="D8236" s="31" t="s">
        <v>16476</v>
      </c>
      <c r="E8236" s="31" t="s">
        <v>8280</v>
      </c>
    </row>
    <row r="8237" spans="1:5">
      <c r="A8237" s="33" t="s">
        <v>29606</v>
      </c>
      <c r="B8237" s="28" t="s">
        <v>16474</v>
      </c>
      <c r="C8237" s="28" t="s">
        <v>29607</v>
      </c>
      <c r="D8237" s="31"/>
      <c r="E8237" s="31" t="s">
        <v>8280</v>
      </c>
    </row>
    <row r="8238" spans="1:5">
      <c r="A8238" s="33" t="s">
        <v>29608</v>
      </c>
      <c r="B8238" s="28" t="s">
        <v>16474</v>
      </c>
      <c r="C8238" s="28" t="s">
        <v>29609</v>
      </c>
      <c r="D8238" s="31" t="s">
        <v>16476</v>
      </c>
      <c r="E8238" s="31" t="s">
        <v>8280</v>
      </c>
    </row>
    <row r="8239" spans="1:5">
      <c r="A8239" s="33" t="s">
        <v>29610</v>
      </c>
      <c r="B8239" s="28" t="s">
        <v>16474</v>
      </c>
      <c r="C8239" s="28" t="s">
        <v>29611</v>
      </c>
      <c r="D8239" s="31"/>
      <c r="E8239" s="31" t="s">
        <v>8280</v>
      </c>
    </row>
    <row r="8240" spans="1:5">
      <c r="A8240" s="33" t="s">
        <v>29612</v>
      </c>
      <c r="B8240" s="28" t="s">
        <v>16474</v>
      </c>
      <c r="C8240" s="28" t="s">
        <v>29613</v>
      </c>
      <c r="D8240" s="31" t="s">
        <v>16476</v>
      </c>
      <c r="E8240" s="31" t="s">
        <v>8280</v>
      </c>
    </row>
    <row r="8241" spans="1:5">
      <c r="A8241" s="33" t="s">
        <v>29614</v>
      </c>
      <c r="B8241" s="28" t="s">
        <v>16474</v>
      </c>
      <c r="C8241" s="28" t="s">
        <v>29615</v>
      </c>
      <c r="D8241" s="31" t="s">
        <v>16476</v>
      </c>
      <c r="E8241" s="31" t="s">
        <v>8280</v>
      </c>
    </row>
    <row r="8242" spans="1:5">
      <c r="A8242" s="33" t="s">
        <v>29616</v>
      </c>
      <c r="B8242" s="28" t="s">
        <v>16474</v>
      </c>
      <c r="C8242" s="28" t="s">
        <v>29617</v>
      </c>
      <c r="D8242" s="31" t="s">
        <v>16476</v>
      </c>
      <c r="E8242" s="31" t="s">
        <v>8280</v>
      </c>
    </row>
    <row r="8243" spans="1:5">
      <c r="A8243" s="33" t="s">
        <v>29618</v>
      </c>
      <c r="B8243" s="28" t="s">
        <v>16474</v>
      </c>
      <c r="C8243" s="28" t="s">
        <v>29619</v>
      </c>
      <c r="D8243" s="31" t="s">
        <v>16476</v>
      </c>
      <c r="E8243" s="31" t="s">
        <v>8280</v>
      </c>
    </row>
    <row r="8244" spans="1:5">
      <c r="A8244" s="33" t="s">
        <v>29620</v>
      </c>
      <c r="B8244" s="28" t="s">
        <v>16474</v>
      </c>
      <c r="C8244" s="28" t="s">
        <v>29621</v>
      </c>
      <c r="D8244" s="31" t="s">
        <v>16476</v>
      </c>
      <c r="E8244" s="31" t="s">
        <v>8280</v>
      </c>
    </row>
    <row r="8245" spans="1:5">
      <c r="A8245" s="33" t="s">
        <v>29622</v>
      </c>
      <c r="B8245" s="28" t="s">
        <v>16474</v>
      </c>
      <c r="C8245" s="28" t="s">
        <v>29623</v>
      </c>
      <c r="D8245" s="31" t="s">
        <v>16476</v>
      </c>
      <c r="E8245" s="31" t="s">
        <v>8280</v>
      </c>
    </row>
    <row r="8246" spans="1:5">
      <c r="A8246" s="33" t="s">
        <v>29624</v>
      </c>
      <c r="B8246" s="28" t="s">
        <v>16474</v>
      </c>
      <c r="C8246" s="28" t="s">
        <v>29625</v>
      </c>
      <c r="D8246" s="31" t="s">
        <v>16476</v>
      </c>
      <c r="E8246" s="31" t="s">
        <v>8280</v>
      </c>
    </row>
    <row r="8247" spans="1:5">
      <c r="A8247" s="33" t="s">
        <v>29626</v>
      </c>
      <c r="B8247" s="28" t="s">
        <v>16474</v>
      </c>
      <c r="C8247" s="28" t="s">
        <v>29627</v>
      </c>
      <c r="D8247" s="31"/>
      <c r="E8247" s="31" t="s">
        <v>8280</v>
      </c>
    </row>
    <row r="8248" spans="1:5">
      <c r="A8248" s="33" t="s">
        <v>29628</v>
      </c>
      <c r="B8248" s="28" t="s">
        <v>16474</v>
      </c>
      <c r="C8248" s="28" t="s">
        <v>29629</v>
      </c>
      <c r="D8248" s="31"/>
      <c r="E8248" s="31" t="s">
        <v>8280</v>
      </c>
    </row>
    <row r="8249" spans="1:5">
      <c r="A8249" s="33" t="s">
        <v>29630</v>
      </c>
      <c r="B8249" s="28" t="s">
        <v>16474</v>
      </c>
      <c r="C8249" s="28" t="s">
        <v>29631</v>
      </c>
      <c r="D8249" s="31" t="s">
        <v>16476</v>
      </c>
      <c r="E8249" s="31" t="s">
        <v>8280</v>
      </c>
    </row>
    <row r="8250" spans="1:5">
      <c r="A8250" s="33" t="s">
        <v>29632</v>
      </c>
      <c r="B8250" s="28" t="s">
        <v>16474</v>
      </c>
      <c r="C8250" s="28" t="s">
        <v>29633</v>
      </c>
      <c r="D8250" s="31" t="s">
        <v>16476</v>
      </c>
      <c r="E8250" s="31" t="s">
        <v>8280</v>
      </c>
    </row>
    <row r="8251" spans="1:5">
      <c r="A8251" s="33" t="s">
        <v>29634</v>
      </c>
      <c r="B8251" s="28" t="s">
        <v>16474</v>
      </c>
      <c r="C8251" s="28" t="s">
        <v>29635</v>
      </c>
      <c r="D8251" s="31" t="s">
        <v>16476</v>
      </c>
      <c r="E8251" s="31" t="s">
        <v>8280</v>
      </c>
    </row>
    <row r="8252" spans="1:5">
      <c r="A8252" s="33" t="s">
        <v>29636</v>
      </c>
      <c r="B8252" s="28" t="s">
        <v>16474</v>
      </c>
      <c r="C8252" s="28" t="s">
        <v>29637</v>
      </c>
      <c r="D8252" s="31"/>
      <c r="E8252" s="31" t="s">
        <v>8280</v>
      </c>
    </row>
    <row r="8253" spans="1:5">
      <c r="A8253" s="33" t="s">
        <v>29638</v>
      </c>
      <c r="B8253" s="28" t="s">
        <v>16474</v>
      </c>
      <c r="C8253" s="28" t="s">
        <v>29639</v>
      </c>
      <c r="D8253" s="31"/>
      <c r="E8253" s="31" t="s">
        <v>8280</v>
      </c>
    </row>
    <row r="8254" spans="1:5">
      <c r="A8254" s="33" t="s">
        <v>29640</v>
      </c>
      <c r="B8254" s="28" t="s">
        <v>16474</v>
      </c>
      <c r="C8254" s="28" t="s">
        <v>29641</v>
      </c>
      <c r="D8254" s="31" t="s">
        <v>16476</v>
      </c>
      <c r="E8254" s="31" t="s">
        <v>8280</v>
      </c>
    </row>
    <row r="8255" spans="1:5">
      <c r="A8255" s="33" t="s">
        <v>29642</v>
      </c>
      <c r="B8255" s="28" t="s">
        <v>29380</v>
      </c>
      <c r="C8255" s="28" t="s">
        <v>29643</v>
      </c>
      <c r="D8255" s="31" t="s">
        <v>16476</v>
      </c>
      <c r="E8255" s="31" t="s">
        <v>8280</v>
      </c>
    </row>
    <row r="8256" spans="1:5">
      <c r="A8256" s="33" t="s">
        <v>29644</v>
      </c>
      <c r="B8256" s="28" t="s">
        <v>16474</v>
      </c>
      <c r="C8256" s="28" t="s">
        <v>29645</v>
      </c>
      <c r="D8256" s="31"/>
      <c r="E8256" s="31" t="s">
        <v>8280</v>
      </c>
    </row>
    <row r="8257" spans="1:5">
      <c r="A8257" s="33" t="s">
        <v>29646</v>
      </c>
      <c r="B8257" s="28" t="s">
        <v>16474</v>
      </c>
      <c r="C8257" s="28" t="s">
        <v>29647</v>
      </c>
      <c r="D8257" s="31" t="s">
        <v>16476</v>
      </c>
      <c r="E8257" s="31" t="s">
        <v>8280</v>
      </c>
    </row>
    <row r="8258" spans="1:5">
      <c r="A8258" s="33" t="s">
        <v>29648</v>
      </c>
      <c r="B8258" s="28" t="s">
        <v>16474</v>
      </c>
      <c r="C8258" s="28" t="s">
        <v>29649</v>
      </c>
      <c r="D8258" s="31" t="s">
        <v>16476</v>
      </c>
      <c r="E8258" s="31" t="s">
        <v>8280</v>
      </c>
    </row>
    <row r="8259" spans="1:5">
      <c r="A8259" s="33" t="s">
        <v>29650</v>
      </c>
      <c r="B8259" s="28" t="s">
        <v>16474</v>
      </c>
      <c r="C8259" s="28" t="s">
        <v>29651</v>
      </c>
      <c r="D8259" s="31" t="s">
        <v>16476</v>
      </c>
      <c r="E8259" s="31" t="s">
        <v>8280</v>
      </c>
    </row>
    <row r="8260" spans="1:5">
      <c r="A8260" s="33" t="s">
        <v>29652</v>
      </c>
      <c r="B8260" s="28" t="s">
        <v>16474</v>
      </c>
      <c r="C8260" s="28" t="s">
        <v>29653</v>
      </c>
      <c r="D8260" s="31"/>
      <c r="E8260" s="31" t="s">
        <v>8280</v>
      </c>
    </row>
    <row r="8261" spans="1:5">
      <c r="A8261" s="33" t="s">
        <v>29654</v>
      </c>
      <c r="B8261" s="28" t="s">
        <v>16474</v>
      </c>
      <c r="C8261" s="28" t="s">
        <v>29655</v>
      </c>
      <c r="D8261" s="31" t="s">
        <v>16476</v>
      </c>
      <c r="E8261" s="31" t="s">
        <v>8280</v>
      </c>
    </row>
    <row r="8262" spans="1:5">
      <c r="A8262" s="33" t="s">
        <v>29656</v>
      </c>
      <c r="B8262" s="28" t="s">
        <v>16474</v>
      </c>
      <c r="C8262" s="28" t="s">
        <v>29657</v>
      </c>
      <c r="D8262" s="31"/>
      <c r="E8262" s="31" t="s">
        <v>8280</v>
      </c>
    </row>
    <row r="8263" spans="1:5">
      <c r="A8263" s="33" t="s">
        <v>29658</v>
      </c>
      <c r="B8263" s="28" t="s">
        <v>16474</v>
      </c>
      <c r="C8263" s="28" t="s">
        <v>29659</v>
      </c>
      <c r="D8263" s="31"/>
      <c r="E8263" s="31" t="s">
        <v>8280</v>
      </c>
    </row>
    <row r="8264" spans="1:5">
      <c r="A8264" s="33" t="s">
        <v>29660</v>
      </c>
      <c r="B8264" s="28" t="s">
        <v>16474</v>
      </c>
      <c r="C8264" s="28" t="s">
        <v>29661</v>
      </c>
      <c r="D8264" s="31"/>
      <c r="E8264" s="31" t="s">
        <v>8280</v>
      </c>
    </row>
    <row r="8265" spans="1:5">
      <c r="A8265" s="33" t="s">
        <v>29662</v>
      </c>
      <c r="B8265" s="28" t="s">
        <v>16474</v>
      </c>
      <c r="C8265" s="28" t="s">
        <v>29663</v>
      </c>
      <c r="D8265" s="31"/>
      <c r="E8265" s="31" t="s">
        <v>8280</v>
      </c>
    </row>
    <row r="8266" spans="1:5">
      <c r="A8266" s="33" t="s">
        <v>29664</v>
      </c>
      <c r="B8266" s="28" t="s">
        <v>16304</v>
      </c>
      <c r="C8266" s="28" t="s">
        <v>8280</v>
      </c>
      <c r="D8266" s="31" t="s">
        <v>29665</v>
      </c>
      <c r="E8266" s="31" t="s">
        <v>8280</v>
      </c>
    </row>
    <row r="8267" spans="1:5">
      <c r="A8267" s="33" t="s">
        <v>29666</v>
      </c>
      <c r="B8267" s="28" t="s">
        <v>16304</v>
      </c>
      <c r="C8267" s="28" t="s">
        <v>8280</v>
      </c>
      <c r="D8267" s="31" t="s">
        <v>29665</v>
      </c>
      <c r="E8267" s="31" t="s">
        <v>8280</v>
      </c>
    </row>
    <row r="8268" spans="1:5">
      <c r="A8268" s="33" t="s">
        <v>29667</v>
      </c>
      <c r="B8268" s="28" t="s">
        <v>16304</v>
      </c>
      <c r="C8268" s="28" t="s">
        <v>8280</v>
      </c>
      <c r="D8268" s="31" t="s">
        <v>29665</v>
      </c>
      <c r="E8268" s="31" t="s">
        <v>8280</v>
      </c>
    </row>
    <row r="8269" spans="1:5">
      <c r="A8269" s="33" t="s">
        <v>29668</v>
      </c>
      <c r="B8269" s="28" t="s">
        <v>16304</v>
      </c>
      <c r="C8269" s="28" t="s">
        <v>8280</v>
      </c>
      <c r="D8269" s="31" t="s">
        <v>29665</v>
      </c>
      <c r="E8269" s="31" t="s">
        <v>8280</v>
      </c>
    </row>
    <row r="8270" spans="1:5">
      <c r="A8270" s="33" t="s">
        <v>29669</v>
      </c>
      <c r="B8270" s="28" t="s">
        <v>16304</v>
      </c>
      <c r="C8270" s="28" t="s">
        <v>8280</v>
      </c>
      <c r="D8270" s="31" t="s">
        <v>29665</v>
      </c>
      <c r="E8270" s="31" t="s">
        <v>8280</v>
      </c>
    </row>
    <row r="8271" spans="1:5">
      <c r="A8271" s="33" t="s">
        <v>29670</v>
      </c>
      <c r="B8271" s="28" t="s">
        <v>29261</v>
      </c>
      <c r="C8271" s="28" t="s">
        <v>8280</v>
      </c>
      <c r="D8271" s="31" t="s">
        <v>29665</v>
      </c>
      <c r="E8271" s="31" t="s">
        <v>8280</v>
      </c>
    </row>
    <row r="8272" spans="1:5">
      <c r="A8272" s="33" t="s">
        <v>29671</v>
      </c>
      <c r="B8272" s="28" t="s">
        <v>29261</v>
      </c>
      <c r="C8272" s="28" t="s">
        <v>8280</v>
      </c>
      <c r="D8272" s="31" t="s">
        <v>29665</v>
      </c>
      <c r="E8272" s="31" t="s">
        <v>8280</v>
      </c>
    </row>
    <row r="8273" spans="1:5">
      <c r="A8273" s="33" t="s">
        <v>29672</v>
      </c>
      <c r="B8273" s="28" t="s">
        <v>29261</v>
      </c>
      <c r="C8273" s="28" t="s">
        <v>8280</v>
      </c>
      <c r="D8273" s="31" t="s">
        <v>29665</v>
      </c>
      <c r="E8273" s="31" t="s">
        <v>8280</v>
      </c>
    </row>
    <row r="8274" spans="1:5">
      <c r="A8274" s="33" t="s">
        <v>29673</v>
      </c>
      <c r="B8274" s="28" t="s">
        <v>29261</v>
      </c>
      <c r="C8274" s="28" t="s">
        <v>8280</v>
      </c>
      <c r="D8274" s="31" t="s">
        <v>29665</v>
      </c>
      <c r="E8274" s="31" t="s">
        <v>8280</v>
      </c>
    </row>
    <row r="8275" spans="1:5">
      <c r="A8275" s="33" t="s">
        <v>29674</v>
      </c>
      <c r="B8275" s="28" t="s">
        <v>29261</v>
      </c>
      <c r="C8275" s="28" t="s">
        <v>8280</v>
      </c>
      <c r="D8275" s="31" t="s">
        <v>29665</v>
      </c>
      <c r="E8275" s="31" t="s">
        <v>8280</v>
      </c>
    </row>
    <row r="8276" spans="1:5">
      <c r="A8276" s="33" t="s">
        <v>29675</v>
      </c>
      <c r="B8276" s="28" t="s">
        <v>16304</v>
      </c>
      <c r="C8276" s="28" t="s">
        <v>8280</v>
      </c>
      <c r="D8276" s="31" t="s">
        <v>29665</v>
      </c>
      <c r="E8276" s="31" t="s">
        <v>8280</v>
      </c>
    </row>
    <row r="8277" spans="1:5">
      <c r="A8277" s="33" t="s">
        <v>29676</v>
      </c>
      <c r="B8277" s="28" t="s">
        <v>16304</v>
      </c>
      <c r="C8277" s="28" t="s">
        <v>8280</v>
      </c>
      <c r="D8277" s="31" t="s">
        <v>29665</v>
      </c>
      <c r="E8277" s="31" t="s">
        <v>8280</v>
      </c>
    </row>
    <row r="8278" spans="1:5">
      <c r="A8278" s="33" t="s">
        <v>29677</v>
      </c>
      <c r="B8278" s="28" t="s">
        <v>16304</v>
      </c>
      <c r="C8278" s="28" t="s">
        <v>8280</v>
      </c>
      <c r="D8278" s="31" t="s">
        <v>29665</v>
      </c>
      <c r="E8278" s="31" t="s">
        <v>8280</v>
      </c>
    </row>
    <row r="8279" spans="1:5">
      <c r="A8279" s="33" t="s">
        <v>29678</v>
      </c>
      <c r="B8279" s="28" t="s">
        <v>16304</v>
      </c>
      <c r="C8279" s="28" t="s">
        <v>8280</v>
      </c>
      <c r="D8279" s="31" t="s">
        <v>29665</v>
      </c>
      <c r="E8279" s="31" t="s">
        <v>8280</v>
      </c>
    </row>
    <row r="8280" spans="1:5">
      <c r="A8280" s="33" t="s">
        <v>29679</v>
      </c>
      <c r="B8280" s="28" t="s">
        <v>16304</v>
      </c>
      <c r="C8280" s="28" t="s">
        <v>8280</v>
      </c>
      <c r="D8280" s="31" t="s">
        <v>29665</v>
      </c>
      <c r="E8280" s="31" t="s">
        <v>8280</v>
      </c>
    </row>
    <row r="8281" spans="1:5">
      <c r="A8281" s="33" t="s">
        <v>29680</v>
      </c>
      <c r="B8281" s="28" t="s">
        <v>29261</v>
      </c>
      <c r="C8281" s="28" t="s">
        <v>8280</v>
      </c>
      <c r="D8281" s="31" t="s">
        <v>29665</v>
      </c>
      <c r="E8281" s="31" t="s">
        <v>8280</v>
      </c>
    </row>
    <row r="8282" spans="1:5">
      <c r="A8282" s="33" t="s">
        <v>29681</v>
      </c>
      <c r="B8282" s="28" t="s">
        <v>29261</v>
      </c>
      <c r="C8282" s="28" t="s">
        <v>8280</v>
      </c>
      <c r="D8282" s="31" t="s">
        <v>29665</v>
      </c>
      <c r="E8282" s="31" t="s">
        <v>8280</v>
      </c>
    </row>
    <row r="8283" spans="1:5">
      <c r="A8283" s="33" t="s">
        <v>29682</v>
      </c>
      <c r="B8283" s="28" t="s">
        <v>29261</v>
      </c>
      <c r="C8283" s="28" t="s">
        <v>8280</v>
      </c>
      <c r="D8283" s="31" t="s">
        <v>29665</v>
      </c>
      <c r="E8283" s="31" t="s">
        <v>8280</v>
      </c>
    </row>
    <row r="8284" spans="1:5">
      <c r="A8284" s="33" t="s">
        <v>29683</v>
      </c>
      <c r="B8284" s="28" t="s">
        <v>29261</v>
      </c>
      <c r="C8284" s="28" t="s">
        <v>8280</v>
      </c>
      <c r="D8284" s="31" t="s">
        <v>29665</v>
      </c>
      <c r="E8284" s="31" t="s">
        <v>8280</v>
      </c>
    </row>
    <row r="8285" spans="1:5">
      <c r="A8285" s="33" t="s">
        <v>29684</v>
      </c>
      <c r="B8285" s="28" t="s">
        <v>16304</v>
      </c>
      <c r="C8285" s="28" t="s">
        <v>8280</v>
      </c>
      <c r="D8285" s="31" t="s">
        <v>29665</v>
      </c>
      <c r="E8285" s="31" t="s">
        <v>8280</v>
      </c>
    </row>
    <row r="8286" spans="1:5">
      <c r="A8286" s="33" t="s">
        <v>29685</v>
      </c>
      <c r="B8286" s="28" t="s">
        <v>29261</v>
      </c>
      <c r="C8286" s="28" t="s">
        <v>8280</v>
      </c>
      <c r="D8286" s="31" t="s">
        <v>29665</v>
      </c>
      <c r="E8286" s="31" t="s">
        <v>8280</v>
      </c>
    </row>
    <row r="8287" spans="1:5">
      <c r="A8287" s="33" t="s">
        <v>29686</v>
      </c>
      <c r="B8287" s="28" t="s">
        <v>29261</v>
      </c>
      <c r="C8287" s="28" t="s">
        <v>8280</v>
      </c>
      <c r="D8287" s="31" t="s">
        <v>29665</v>
      </c>
      <c r="E8287" s="31" t="s">
        <v>8280</v>
      </c>
    </row>
    <row r="8288" spans="1:5">
      <c r="A8288" s="33" t="s">
        <v>29687</v>
      </c>
      <c r="B8288" s="28" t="s">
        <v>29310</v>
      </c>
      <c r="C8288" s="28" t="s">
        <v>8280</v>
      </c>
      <c r="D8288" s="31" t="s">
        <v>29688</v>
      </c>
      <c r="E8288" s="31" t="s">
        <v>8280</v>
      </c>
    </row>
    <row r="8289" spans="1:5">
      <c r="A8289" s="33" t="s">
        <v>29689</v>
      </c>
      <c r="B8289" s="28" t="s">
        <v>29310</v>
      </c>
      <c r="C8289" s="28" t="s">
        <v>29690</v>
      </c>
      <c r="D8289" s="31" t="s">
        <v>29688</v>
      </c>
      <c r="E8289" s="31" t="s">
        <v>8280</v>
      </c>
    </row>
    <row r="8290" spans="1:5">
      <c r="A8290" s="33" t="s">
        <v>29691</v>
      </c>
      <c r="B8290" s="28" t="s">
        <v>29310</v>
      </c>
      <c r="C8290" s="28" t="s">
        <v>8280</v>
      </c>
      <c r="D8290" s="31" t="s">
        <v>29688</v>
      </c>
      <c r="E8290" s="31" t="s">
        <v>8280</v>
      </c>
    </row>
    <row r="8291" spans="1:5">
      <c r="A8291" s="33" t="s">
        <v>29692</v>
      </c>
      <c r="B8291" s="28" t="s">
        <v>29310</v>
      </c>
      <c r="C8291" s="28" t="s">
        <v>8280</v>
      </c>
      <c r="D8291" s="31" t="s">
        <v>29688</v>
      </c>
      <c r="E8291" s="31" t="s">
        <v>8280</v>
      </c>
    </row>
    <row r="8292" spans="1:5">
      <c r="A8292" s="33" t="s">
        <v>29693</v>
      </c>
      <c r="B8292" s="28" t="s">
        <v>29310</v>
      </c>
      <c r="C8292" s="28" t="s">
        <v>8280</v>
      </c>
      <c r="D8292" s="31" t="s">
        <v>29688</v>
      </c>
      <c r="E8292" s="31" t="s">
        <v>8280</v>
      </c>
    </row>
    <row r="8293" spans="1:5">
      <c r="A8293" s="33" t="s">
        <v>29694</v>
      </c>
      <c r="B8293" s="28" t="s">
        <v>29310</v>
      </c>
      <c r="C8293" s="28" t="s">
        <v>8280</v>
      </c>
      <c r="D8293" s="31" t="s">
        <v>29688</v>
      </c>
      <c r="E8293" s="31" t="s">
        <v>8280</v>
      </c>
    </row>
    <row r="8294" spans="1:5">
      <c r="A8294" s="33" t="s">
        <v>29695</v>
      </c>
      <c r="B8294" s="28" t="s">
        <v>16304</v>
      </c>
      <c r="C8294" s="28" t="s">
        <v>29696</v>
      </c>
      <c r="D8294" s="31" t="s">
        <v>16306</v>
      </c>
      <c r="E8294" s="31" t="s">
        <v>8280</v>
      </c>
    </row>
    <row r="8295" spans="1:5">
      <c r="A8295" s="33" t="s">
        <v>29697</v>
      </c>
      <c r="B8295" s="28" t="s">
        <v>16304</v>
      </c>
      <c r="C8295" s="28" t="s">
        <v>29698</v>
      </c>
      <c r="D8295" s="31" t="s">
        <v>16306</v>
      </c>
      <c r="E8295" s="31" t="s">
        <v>8280</v>
      </c>
    </row>
    <row r="8296" spans="1:5">
      <c r="A8296" s="33" t="s">
        <v>29699</v>
      </c>
      <c r="B8296" s="28" t="s">
        <v>16304</v>
      </c>
      <c r="C8296" s="28" t="s">
        <v>29700</v>
      </c>
      <c r="D8296" s="31" t="s">
        <v>16306</v>
      </c>
      <c r="E8296" s="31" t="s">
        <v>8280</v>
      </c>
    </row>
    <row r="8297" spans="1:5">
      <c r="A8297" s="33" t="s">
        <v>29701</v>
      </c>
      <c r="B8297" s="28" t="s">
        <v>29310</v>
      </c>
      <c r="C8297" s="28" t="s">
        <v>29702</v>
      </c>
      <c r="D8297" s="31" t="s">
        <v>29312</v>
      </c>
      <c r="E8297" s="31" t="s">
        <v>8280</v>
      </c>
    </row>
    <row r="8298" spans="1:5">
      <c r="A8298" s="33" t="s">
        <v>29703</v>
      </c>
      <c r="B8298" s="28" t="s">
        <v>29310</v>
      </c>
      <c r="C8298" s="28" t="s">
        <v>29704</v>
      </c>
      <c r="D8298" s="31" t="s">
        <v>29312</v>
      </c>
      <c r="E8298" s="31" t="s">
        <v>8280</v>
      </c>
    </row>
    <row r="8299" spans="1:5">
      <c r="A8299" s="33" t="s">
        <v>29705</v>
      </c>
      <c r="B8299" s="28" t="s">
        <v>16304</v>
      </c>
      <c r="C8299" s="28" t="s">
        <v>29706</v>
      </c>
      <c r="D8299" s="31" t="s">
        <v>16306</v>
      </c>
      <c r="E8299" s="31" t="s">
        <v>8280</v>
      </c>
    </row>
    <row r="8300" spans="1:5">
      <c r="A8300" s="33" t="s">
        <v>29707</v>
      </c>
      <c r="B8300" s="28" t="s">
        <v>16304</v>
      </c>
      <c r="C8300" s="28" t="s">
        <v>29708</v>
      </c>
      <c r="D8300" s="31" t="s">
        <v>16306</v>
      </c>
      <c r="E8300" s="31" t="s">
        <v>8280</v>
      </c>
    </row>
    <row r="8301" spans="1:5">
      <c r="A8301" s="33" t="s">
        <v>29709</v>
      </c>
      <c r="B8301" s="28" t="s">
        <v>16304</v>
      </c>
      <c r="C8301" s="28" t="s">
        <v>29710</v>
      </c>
      <c r="D8301" s="31" t="s">
        <v>16306</v>
      </c>
      <c r="E8301" s="31" t="s">
        <v>8280</v>
      </c>
    </row>
    <row r="8302" spans="1:5">
      <c r="A8302" s="33" t="s">
        <v>29711</v>
      </c>
      <c r="B8302" s="28" t="s">
        <v>16304</v>
      </c>
      <c r="C8302" s="28" t="s">
        <v>29712</v>
      </c>
      <c r="D8302" s="31" t="s">
        <v>16306</v>
      </c>
      <c r="E8302" s="31" t="s">
        <v>8280</v>
      </c>
    </row>
    <row r="8303" spans="1:5">
      <c r="A8303" s="33" t="s">
        <v>29713</v>
      </c>
      <c r="B8303" s="28" t="s">
        <v>16304</v>
      </c>
      <c r="C8303" s="28" t="s">
        <v>29714</v>
      </c>
      <c r="D8303" s="31" t="s">
        <v>16306</v>
      </c>
      <c r="E8303" s="31" t="s">
        <v>8280</v>
      </c>
    </row>
    <row r="8304" spans="1:5">
      <c r="A8304" s="33" t="s">
        <v>29715</v>
      </c>
      <c r="B8304" s="28" t="s">
        <v>16304</v>
      </c>
      <c r="C8304" s="28" t="s">
        <v>29716</v>
      </c>
      <c r="D8304" s="31" t="s">
        <v>16306</v>
      </c>
      <c r="E8304" s="31" t="s">
        <v>8280</v>
      </c>
    </row>
    <row r="8305" spans="1:5">
      <c r="A8305" s="33" t="s">
        <v>29717</v>
      </c>
      <c r="B8305" s="28" t="s">
        <v>16304</v>
      </c>
      <c r="C8305" s="28" t="s">
        <v>29718</v>
      </c>
      <c r="D8305" s="31" t="s">
        <v>16306</v>
      </c>
      <c r="E8305" s="31" t="s">
        <v>8280</v>
      </c>
    </row>
    <row r="8306" spans="1:5">
      <c r="A8306" s="33" t="s">
        <v>29719</v>
      </c>
      <c r="B8306" s="28" t="s">
        <v>16304</v>
      </c>
      <c r="C8306" s="28" t="s">
        <v>29720</v>
      </c>
      <c r="D8306" s="31" t="s">
        <v>16306</v>
      </c>
      <c r="E8306" s="31" t="s">
        <v>8280</v>
      </c>
    </row>
    <row r="8307" spans="1:5">
      <c r="A8307" s="33" t="s">
        <v>29721</v>
      </c>
      <c r="B8307" s="28" t="s">
        <v>29261</v>
      </c>
      <c r="C8307" s="28" t="s">
        <v>29722</v>
      </c>
      <c r="D8307" s="31" t="s">
        <v>16306</v>
      </c>
      <c r="E8307" s="31" t="s">
        <v>8280</v>
      </c>
    </row>
    <row r="8308" spans="1:5">
      <c r="A8308" s="33" t="s">
        <v>29723</v>
      </c>
      <c r="B8308" s="28" t="s">
        <v>29261</v>
      </c>
      <c r="C8308" s="28" t="s">
        <v>29724</v>
      </c>
      <c r="D8308" s="31" t="s">
        <v>16306</v>
      </c>
      <c r="E8308" s="31" t="s">
        <v>8280</v>
      </c>
    </row>
    <row r="8309" spans="1:5">
      <c r="A8309" s="33" t="s">
        <v>29725</v>
      </c>
      <c r="B8309" s="28" t="s">
        <v>16304</v>
      </c>
      <c r="C8309" s="28" t="s">
        <v>29726</v>
      </c>
      <c r="D8309" s="31" t="s">
        <v>16306</v>
      </c>
      <c r="E8309" s="31" t="s">
        <v>8280</v>
      </c>
    </row>
    <row r="8310" spans="1:5">
      <c r="A8310" s="33" t="s">
        <v>29727</v>
      </c>
      <c r="B8310" s="28" t="s">
        <v>29261</v>
      </c>
      <c r="C8310" s="28" t="s">
        <v>29728</v>
      </c>
      <c r="D8310" s="31" t="s">
        <v>16306</v>
      </c>
      <c r="E8310" s="31" t="s">
        <v>8280</v>
      </c>
    </row>
    <row r="8311" spans="1:5">
      <c r="A8311" s="33" t="s">
        <v>29729</v>
      </c>
      <c r="B8311" s="28" t="s">
        <v>29261</v>
      </c>
      <c r="C8311" s="28" t="s">
        <v>29730</v>
      </c>
      <c r="D8311" s="31" t="s">
        <v>16306</v>
      </c>
      <c r="E8311" s="31" t="s">
        <v>8280</v>
      </c>
    </row>
    <row r="8312" spans="1:5">
      <c r="A8312" s="33" t="s">
        <v>29731</v>
      </c>
      <c r="B8312" s="28" t="s">
        <v>16304</v>
      </c>
      <c r="C8312" s="28" t="s">
        <v>8280</v>
      </c>
      <c r="D8312" s="31" t="s">
        <v>29665</v>
      </c>
      <c r="E8312" s="31" t="s">
        <v>8280</v>
      </c>
    </row>
    <row r="8313" spans="1:5">
      <c r="A8313" s="33" t="s">
        <v>29732</v>
      </c>
      <c r="B8313" s="28" t="s">
        <v>16304</v>
      </c>
      <c r="C8313" s="28" t="s">
        <v>8280</v>
      </c>
      <c r="D8313" s="31" t="s">
        <v>29665</v>
      </c>
      <c r="E8313" s="31" t="s">
        <v>8280</v>
      </c>
    </row>
    <row r="8314" spans="1:5">
      <c r="A8314" s="33" t="s">
        <v>29733</v>
      </c>
      <c r="B8314" s="28" t="s">
        <v>29261</v>
      </c>
      <c r="C8314" s="28" t="s">
        <v>8280</v>
      </c>
      <c r="D8314" s="31" t="s">
        <v>29665</v>
      </c>
      <c r="E8314" s="31" t="s">
        <v>8280</v>
      </c>
    </row>
    <row r="8315" spans="1:5">
      <c r="A8315" s="33" t="s">
        <v>29734</v>
      </c>
      <c r="B8315" s="28" t="s">
        <v>29261</v>
      </c>
      <c r="C8315" s="28" t="s">
        <v>29735</v>
      </c>
      <c r="D8315" s="31" t="s">
        <v>29665</v>
      </c>
      <c r="E8315" s="31" t="s">
        <v>8280</v>
      </c>
    </row>
    <row r="8316" spans="1:5">
      <c r="A8316" s="33" t="s">
        <v>29736</v>
      </c>
      <c r="B8316" s="28" t="s">
        <v>16304</v>
      </c>
      <c r="C8316" s="28" t="s">
        <v>29737</v>
      </c>
      <c r="D8316" s="31" t="s">
        <v>29665</v>
      </c>
      <c r="E8316" s="31" t="s">
        <v>8280</v>
      </c>
    </row>
    <row r="8317" spans="1:5">
      <c r="A8317" s="33" t="s">
        <v>29738</v>
      </c>
      <c r="B8317" s="28" t="s">
        <v>16304</v>
      </c>
      <c r="C8317" s="28" t="s">
        <v>8280</v>
      </c>
      <c r="D8317" s="31" t="s">
        <v>29665</v>
      </c>
      <c r="E8317" s="31" t="s">
        <v>8280</v>
      </c>
    </row>
    <row r="8318" spans="1:5">
      <c r="A8318" s="33" t="s">
        <v>29739</v>
      </c>
      <c r="B8318" s="28" t="s">
        <v>29261</v>
      </c>
      <c r="C8318" s="28" t="s">
        <v>8280</v>
      </c>
      <c r="D8318" s="31" t="s">
        <v>29665</v>
      </c>
      <c r="E8318" s="31" t="s">
        <v>8280</v>
      </c>
    </row>
    <row r="8319" spans="1:5">
      <c r="A8319" s="33" t="s">
        <v>29740</v>
      </c>
      <c r="B8319" s="28" t="s">
        <v>29261</v>
      </c>
      <c r="C8319" s="28" t="s">
        <v>8280</v>
      </c>
      <c r="D8319" s="31" t="s">
        <v>29665</v>
      </c>
      <c r="E8319" s="31" t="s">
        <v>8280</v>
      </c>
    </row>
    <row r="8320" spans="1:5">
      <c r="A8320" s="33" t="s">
        <v>29741</v>
      </c>
      <c r="B8320" s="28" t="s">
        <v>16304</v>
      </c>
      <c r="C8320" s="28" t="s">
        <v>29742</v>
      </c>
      <c r="D8320" s="31" t="s">
        <v>16306</v>
      </c>
      <c r="E8320" s="31" t="s">
        <v>8280</v>
      </c>
    </row>
    <row r="8321" spans="1:5">
      <c r="A8321" s="33" t="s">
        <v>29743</v>
      </c>
      <c r="B8321" s="28" t="s">
        <v>29261</v>
      </c>
      <c r="C8321" s="28" t="s">
        <v>29744</v>
      </c>
      <c r="D8321" s="31" t="s">
        <v>16306</v>
      </c>
      <c r="E8321" s="31" t="s">
        <v>8280</v>
      </c>
    </row>
    <row r="8322" spans="1:5">
      <c r="A8322" s="33" t="s">
        <v>29745</v>
      </c>
      <c r="B8322" s="28" t="s">
        <v>29310</v>
      </c>
      <c r="C8322" s="28" t="s">
        <v>29746</v>
      </c>
      <c r="D8322" s="31" t="s">
        <v>29312</v>
      </c>
      <c r="E8322" s="31" t="s">
        <v>8280</v>
      </c>
    </row>
    <row r="8323" spans="1:5">
      <c r="A8323" s="33" t="s">
        <v>29747</v>
      </c>
      <c r="B8323" s="28" t="s">
        <v>29310</v>
      </c>
      <c r="C8323" s="28" t="s">
        <v>29748</v>
      </c>
      <c r="D8323" s="31" t="s">
        <v>29312</v>
      </c>
      <c r="E8323" s="31" t="s">
        <v>8280</v>
      </c>
    </row>
    <row r="8324" spans="1:5">
      <c r="A8324" s="33" t="s">
        <v>29749</v>
      </c>
      <c r="B8324" s="28" t="s">
        <v>29330</v>
      </c>
      <c r="C8324" s="28" t="s">
        <v>29750</v>
      </c>
      <c r="D8324" s="31" t="s">
        <v>29312</v>
      </c>
      <c r="E8324" s="31" t="s">
        <v>8280</v>
      </c>
    </row>
    <row r="8325" spans="1:5">
      <c r="A8325" s="33" t="s">
        <v>29751</v>
      </c>
      <c r="B8325" s="28" t="s">
        <v>29310</v>
      </c>
      <c r="C8325" s="28" t="s">
        <v>29752</v>
      </c>
      <c r="D8325" s="31" t="s">
        <v>29312</v>
      </c>
      <c r="E8325" s="31" t="s">
        <v>8280</v>
      </c>
    </row>
    <row r="8326" spans="1:5">
      <c r="A8326" s="33" t="s">
        <v>29753</v>
      </c>
      <c r="B8326" s="28" t="s">
        <v>29330</v>
      </c>
      <c r="C8326" s="28" t="s">
        <v>29754</v>
      </c>
      <c r="D8326" s="31" t="s">
        <v>29312</v>
      </c>
      <c r="E8326" s="31" t="s">
        <v>8280</v>
      </c>
    </row>
    <row r="8327" spans="1:5">
      <c r="A8327" s="33" t="s">
        <v>29755</v>
      </c>
      <c r="B8327" s="28" t="s">
        <v>16977</v>
      </c>
      <c r="C8327" s="28" t="s">
        <v>29756</v>
      </c>
      <c r="D8327" s="31" t="s">
        <v>16306</v>
      </c>
      <c r="E8327" s="31" t="s">
        <v>8280</v>
      </c>
    </row>
    <row r="8328" spans="1:5">
      <c r="A8328" s="33" t="s">
        <v>29757</v>
      </c>
      <c r="B8328" s="28" t="s">
        <v>16977</v>
      </c>
      <c r="C8328" s="28" t="s">
        <v>29758</v>
      </c>
      <c r="D8328" s="31" t="s">
        <v>16306</v>
      </c>
      <c r="E8328" s="31" t="s">
        <v>8280</v>
      </c>
    </row>
    <row r="8329" spans="1:5">
      <c r="A8329" s="33" t="s">
        <v>29759</v>
      </c>
      <c r="B8329" s="28" t="s">
        <v>16474</v>
      </c>
      <c r="C8329" s="28" t="s">
        <v>29760</v>
      </c>
      <c r="D8329" s="31" t="s">
        <v>16476</v>
      </c>
      <c r="E8329" s="31" t="s">
        <v>8280</v>
      </c>
    </row>
    <row r="8330" spans="1:5">
      <c r="A8330" s="33" t="s">
        <v>29761</v>
      </c>
      <c r="B8330" s="28" t="s">
        <v>16474</v>
      </c>
      <c r="C8330" s="28" t="s">
        <v>29762</v>
      </c>
      <c r="D8330" s="31" t="s">
        <v>16476</v>
      </c>
      <c r="E8330" s="31" t="s">
        <v>8280</v>
      </c>
    </row>
    <row r="8331" spans="1:5">
      <c r="A8331" s="33" t="s">
        <v>29763</v>
      </c>
      <c r="B8331" s="28" t="s">
        <v>16474</v>
      </c>
      <c r="C8331" s="28" t="s">
        <v>29764</v>
      </c>
      <c r="D8331" s="31" t="s">
        <v>16476</v>
      </c>
      <c r="E8331" s="31" t="s">
        <v>8280</v>
      </c>
    </row>
    <row r="8332" spans="1:5">
      <c r="A8332" s="33" t="s">
        <v>29765</v>
      </c>
      <c r="B8332" s="28" t="s">
        <v>16474</v>
      </c>
      <c r="C8332" s="28" t="s">
        <v>29766</v>
      </c>
      <c r="D8332" s="31"/>
      <c r="E8332" s="31" t="s">
        <v>8280</v>
      </c>
    </row>
    <row r="8333" spans="1:5">
      <c r="A8333" s="33" t="s">
        <v>29767</v>
      </c>
      <c r="B8333" s="28" t="s">
        <v>16474</v>
      </c>
      <c r="C8333" s="28" t="s">
        <v>29768</v>
      </c>
      <c r="D8333" s="31"/>
      <c r="E8333" s="31" t="s">
        <v>8280</v>
      </c>
    </row>
    <row r="8334" spans="1:5">
      <c r="A8334" s="33" t="s">
        <v>29769</v>
      </c>
      <c r="B8334" s="28" t="s">
        <v>16474</v>
      </c>
      <c r="C8334" s="28" t="s">
        <v>29770</v>
      </c>
      <c r="D8334" s="31"/>
      <c r="E8334" s="31" t="s">
        <v>8280</v>
      </c>
    </row>
    <row r="8335" spans="1:5">
      <c r="A8335" s="33" t="s">
        <v>29771</v>
      </c>
      <c r="B8335" s="28" t="s">
        <v>16474</v>
      </c>
      <c r="C8335" s="28" t="s">
        <v>29772</v>
      </c>
      <c r="D8335" s="31" t="s">
        <v>16476</v>
      </c>
      <c r="E8335" s="31" t="s">
        <v>8280</v>
      </c>
    </row>
    <row r="8336" spans="1:5">
      <c r="A8336" s="33" t="s">
        <v>29773</v>
      </c>
      <c r="B8336" s="28" t="s">
        <v>16474</v>
      </c>
      <c r="C8336" s="28" t="s">
        <v>29774</v>
      </c>
      <c r="D8336" s="31" t="s">
        <v>16476</v>
      </c>
      <c r="E8336" s="31" t="s">
        <v>8280</v>
      </c>
    </row>
    <row r="8337" spans="1:5">
      <c r="A8337" s="33" t="s">
        <v>29775</v>
      </c>
      <c r="B8337" s="28" t="s">
        <v>16474</v>
      </c>
      <c r="C8337" s="28" t="s">
        <v>29776</v>
      </c>
      <c r="D8337" s="31" t="s">
        <v>16476</v>
      </c>
      <c r="E8337" s="31" t="s">
        <v>8280</v>
      </c>
    </row>
    <row r="8338" spans="1:5">
      <c r="A8338" s="33" t="s">
        <v>29777</v>
      </c>
      <c r="B8338" s="28" t="s">
        <v>16474</v>
      </c>
      <c r="C8338" s="28" t="s">
        <v>29778</v>
      </c>
      <c r="D8338" s="31"/>
      <c r="E8338" s="31" t="s">
        <v>8280</v>
      </c>
    </row>
    <row r="8339" spans="1:5">
      <c r="A8339" s="33" t="s">
        <v>29779</v>
      </c>
      <c r="B8339" s="28" t="s">
        <v>16474</v>
      </c>
      <c r="C8339" s="28" t="s">
        <v>29780</v>
      </c>
      <c r="D8339" s="31" t="s">
        <v>16476</v>
      </c>
      <c r="E8339" s="31" t="s">
        <v>8280</v>
      </c>
    </row>
    <row r="8340" spans="1:5">
      <c r="A8340" s="33" t="s">
        <v>29781</v>
      </c>
      <c r="B8340" s="28" t="s">
        <v>16474</v>
      </c>
      <c r="C8340" s="28" t="s">
        <v>29782</v>
      </c>
      <c r="D8340" s="31" t="s">
        <v>16476</v>
      </c>
      <c r="E8340" s="31" t="s">
        <v>8280</v>
      </c>
    </row>
    <row r="8341" spans="1:5">
      <c r="A8341" s="33" t="s">
        <v>29783</v>
      </c>
      <c r="B8341" s="28" t="s">
        <v>16474</v>
      </c>
      <c r="C8341" s="28" t="s">
        <v>29784</v>
      </c>
      <c r="D8341" s="31" t="s">
        <v>16476</v>
      </c>
      <c r="E8341" s="31" t="s">
        <v>8280</v>
      </c>
    </row>
    <row r="8342" spans="1:5">
      <c r="A8342" s="33" t="s">
        <v>29785</v>
      </c>
      <c r="B8342" s="28" t="s">
        <v>16474</v>
      </c>
      <c r="C8342" s="28" t="s">
        <v>29786</v>
      </c>
      <c r="D8342" s="31" t="s">
        <v>16476</v>
      </c>
      <c r="E8342" s="31" t="s">
        <v>8280</v>
      </c>
    </row>
    <row r="8343" spans="1:5">
      <c r="A8343" s="33" t="s">
        <v>29787</v>
      </c>
      <c r="B8343" s="28" t="s">
        <v>16474</v>
      </c>
      <c r="C8343" s="28" t="s">
        <v>29788</v>
      </c>
      <c r="D8343" s="31" t="s">
        <v>16476</v>
      </c>
      <c r="E8343" s="31" t="s">
        <v>8280</v>
      </c>
    </row>
    <row r="8344" spans="1:5">
      <c r="A8344" s="33" t="s">
        <v>29789</v>
      </c>
      <c r="B8344" s="28" t="s">
        <v>16474</v>
      </c>
      <c r="C8344" s="28" t="s">
        <v>29790</v>
      </c>
      <c r="D8344" s="31" t="s">
        <v>16476</v>
      </c>
      <c r="E8344" s="31" t="s">
        <v>8280</v>
      </c>
    </row>
    <row r="8345" spans="1:5">
      <c r="A8345" s="33" t="s">
        <v>29791</v>
      </c>
      <c r="B8345" s="28" t="s">
        <v>16474</v>
      </c>
      <c r="C8345" s="28" t="s">
        <v>29792</v>
      </c>
      <c r="D8345" s="31" t="s">
        <v>16476</v>
      </c>
      <c r="E8345" s="31" t="s">
        <v>8280</v>
      </c>
    </row>
    <row r="8346" spans="1:5">
      <c r="A8346" s="33" t="s">
        <v>29793</v>
      </c>
      <c r="B8346" s="28" t="s">
        <v>16474</v>
      </c>
      <c r="C8346" s="28" t="s">
        <v>29794</v>
      </c>
      <c r="D8346" s="31" t="s">
        <v>16476</v>
      </c>
      <c r="E8346" s="31" t="s">
        <v>8280</v>
      </c>
    </row>
    <row r="8347" spans="1:5">
      <c r="A8347" s="33" t="s">
        <v>29795</v>
      </c>
      <c r="B8347" s="28" t="s">
        <v>16474</v>
      </c>
      <c r="C8347" s="28" t="s">
        <v>29796</v>
      </c>
      <c r="D8347" s="31" t="s">
        <v>16476</v>
      </c>
      <c r="E8347" s="31" t="s">
        <v>8280</v>
      </c>
    </row>
    <row r="8348" spans="1:5">
      <c r="A8348" s="33" t="s">
        <v>29797</v>
      </c>
      <c r="B8348" s="28" t="s">
        <v>16474</v>
      </c>
      <c r="C8348" s="28" t="s">
        <v>29798</v>
      </c>
      <c r="D8348" s="31" t="s">
        <v>16476</v>
      </c>
      <c r="E8348" s="31" t="s">
        <v>8280</v>
      </c>
    </row>
    <row r="8349" spans="1:5">
      <c r="A8349" s="33" t="s">
        <v>29799</v>
      </c>
      <c r="B8349" s="28" t="s">
        <v>16474</v>
      </c>
      <c r="C8349" s="28" t="s">
        <v>29800</v>
      </c>
      <c r="D8349" s="31" t="s">
        <v>16476</v>
      </c>
      <c r="E8349" s="31" t="s">
        <v>8280</v>
      </c>
    </row>
    <row r="8350" spans="1:5">
      <c r="A8350" s="33" t="s">
        <v>29801</v>
      </c>
      <c r="B8350" s="28" t="s">
        <v>16474</v>
      </c>
      <c r="C8350" s="28" t="s">
        <v>29802</v>
      </c>
      <c r="D8350" s="31" t="s">
        <v>16476</v>
      </c>
      <c r="E8350" s="31" t="s">
        <v>8280</v>
      </c>
    </row>
    <row r="8351" spans="1:5">
      <c r="A8351" s="33" t="s">
        <v>29803</v>
      </c>
      <c r="B8351" s="28" t="s">
        <v>16474</v>
      </c>
      <c r="C8351" s="28" t="s">
        <v>29804</v>
      </c>
      <c r="D8351" s="31" t="s">
        <v>16476</v>
      </c>
      <c r="E8351" s="31" t="s">
        <v>8280</v>
      </c>
    </row>
    <row r="8352" spans="1:5">
      <c r="A8352" s="33" t="s">
        <v>29805</v>
      </c>
      <c r="B8352" s="28" t="s">
        <v>16474</v>
      </c>
      <c r="C8352" s="28" t="s">
        <v>29806</v>
      </c>
      <c r="D8352" s="31" t="s">
        <v>16476</v>
      </c>
      <c r="E8352" s="31" t="s">
        <v>8280</v>
      </c>
    </row>
    <row r="8353" spans="1:5">
      <c r="A8353" s="33" t="s">
        <v>29807</v>
      </c>
      <c r="B8353" s="28" t="s">
        <v>16474</v>
      </c>
      <c r="C8353" s="28" t="s">
        <v>29808</v>
      </c>
      <c r="D8353" s="31" t="s">
        <v>16476</v>
      </c>
      <c r="E8353" s="31" t="s">
        <v>8280</v>
      </c>
    </row>
    <row r="8354" spans="1:5">
      <c r="A8354" s="33" t="s">
        <v>29809</v>
      </c>
      <c r="B8354" s="28" t="s">
        <v>28455</v>
      </c>
      <c r="C8354" s="28" t="s">
        <v>29810</v>
      </c>
      <c r="D8354" s="31"/>
      <c r="E8354" s="31" t="s">
        <v>8280</v>
      </c>
    </row>
    <row r="8355" spans="1:5">
      <c r="A8355" s="33" t="s">
        <v>29811</v>
      </c>
      <c r="B8355" s="28" t="s">
        <v>28455</v>
      </c>
      <c r="C8355" s="28" t="s">
        <v>29812</v>
      </c>
      <c r="D8355" s="31"/>
      <c r="E8355" s="31" t="s">
        <v>8280</v>
      </c>
    </row>
    <row r="8356" spans="1:5">
      <c r="A8356" s="33" t="s">
        <v>29813</v>
      </c>
      <c r="B8356" s="28" t="s">
        <v>28455</v>
      </c>
      <c r="C8356" s="28" t="s">
        <v>29814</v>
      </c>
      <c r="D8356" s="31"/>
      <c r="E8356" s="31" t="s">
        <v>8280</v>
      </c>
    </row>
    <row r="8357" spans="1:5">
      <c r="A8357" s="33" t="s">
        <v>29815</v>
      </c>
      <c r="B8357" s="28" t="s">
        <v>28455</v>
      </c>
      <c r="C8357" s="28" t="s">
        <v>29816</v>
      </c>
      <c r="D8357" s="31"/>
      <c r="E8357" s="31" t="s">
        <v>8280</v>
      </c>
    </row>
    <row r="8358" spans="1:5">
      <c r="A8358" s="33" t="s">
        <v>29817</v>
      </c>
      <c r="B8358" s="28" t="s">
        <v>28455</v>
      </c>
      <c r="C8358" s="28" t="s">
        <v>29818</v>
      </c>
      <c r="D8358" s="31"/>
      <c r="E8358" s="31" t="s">
        <v>8280</v>
      </c>
    </row>
    <row r="8359" spans="1:5">
      <c r="A8359" s="33" t="s">
        <v>29819</v>
      </c>
      <c r="B8359" s="28" t="s">
        <v>28455</v>
      </c>
      <c r="C8359" s="28" t="s">
        <v>29820</v>
      </c>
      <c r="D8359" s="31"/>
      <c r="E8359" s="31" t="s">
        <v>8280</v>
      </c>
    </row>
    <row r="8360" spans="1:5">
      <c r="A8360" s="33" t="s">
        <v>29821</v>
      </c>
      <c r="B8360" s="28" t="s">
        <v>28455</v>
      </c>
      <c r="C8360" s="28" t="s">
        <v>29822</v>
      </c>
      <c r="D8360" s="31" t="s">
        <v>29823</v>
      </c>
      <c r="E8360" s="31" t="s">
        <v>8280</v>
      </c>
    </row>
    <row r="8361" spans="1:5">
      <c r="A8361" s="33" t="s">
        <v>29824</v>
      </c>
      <c r="B8361" s="28" t="s">
        <v>28455</v>
      </c>
      <c r="C8361" s="28" t="s">
        <v>29825</v>
      </c>
      <c r="D8361" s="31" t="s">
        <v>29823</v>
      </c>
      <c r="E8361" s="31" t="s">
        <v>8280</v>
      </c>
    </row>
    <row r="8362" spans="1:5">
      <c r="A8362" s="33" t="s">
        <v>29826</v>
      </c>
      <c r="B8362" s="28" t="s">
        <v>28455</v>
      </c>
      <c r="C8362" s="28" t="s">
        <v>29827</v>
      </c>
      <c r="D8362" s="31" t="s">
        <v>29823</v>
      </c>
      <c r="E8362" s="31" t="s">
        <v>8280</v>
      </c>
    </row>
    <row r="8363" spans="1:5">
      <c r="A8363" s="33" t="s">
        <v>29828</v>
      </c>
      <c r="B8363" s="28" t="s">
        <v>28455</v>
      </c>
      <c r="C8363" s="28" t="s">
        <v>29829</v>
      </c>
      <c r="D8363" s="31" t="s">
        <v>29823</v>
      </c>
      <c r="E8363" s="31" t="s">
        <v>8280</v>
      </c>
    </row>
    <row r="8364" spans="1:5">
      <c r="A8364" s="33" t="s">
        <v>29830</v>
      </c>
      <c r="B8364" s="28" t="s">
        <v>28455</v>
      </c>
      <c r="C8364" s="28" t="s">
        <v>29831</v>
      </c>
      <c r="D8364" s="31" t="s">
        <v>29823</v>
      </c>
      <c r="E8364" s="31" t="s">
        <v>8280</v>
      </c>
    </row>
    <row r="8365" spans="1:5">
      <c r="A8365" s="33" t="s">
        <v>29832</v>
      </c>
      <c r="B8365" s="28" t="s">
        <v>28455</v>
      </c>
      <c r="C8365" s="28" t="s">
        <v>29833</v>
      </c>
      <c r="D8365" s="31" t="s">
        <v>29823</v>
      </c>
      <c r="E8365" s="31" t="s">
        <v>8280</v>
      </c>
    </row>
    <row r="8366" spans="1:5">
      <c r="A8366" s="33" t="s">
        <v>29834</v>
      </c>
      <c r="B8366" s="28" t="s">
        <v>28455</v>
      </c>
      <c r="C8366" s="28" t="s">
        <v>29835</v>
      </c>
      <c r="D8366" s="31"/>
      <c r="E8366" s="31" t="s">
        <v>8280</v>
      </c>
    </row>
    <row r="8367" spans="1:5">
      <c r="A8367" s="33" t="s">
        <v>29836</v>
      </c>
      <c r="B8367" s="28" t="s">
        <v>28455</v>
      </c>
      <c r="C8367" s="28" t="s">
        <v>29837</v>
      </c>
      <c r="D8367" s="31" t="s">
        <v>29823</v>
      </c>
      <c r="E8367" s="31" t="s">
        <v>8280</v>
      </c>
    </row>
    <row r="8368" spans="1:5">
      <c r="A8368" s="33" t="s">
        <v>29838</v>
      </c>
      <c r="B8368" s="28" t="s">
        <v>28455</v>
      </c>
      <c r="C8368" s="28" t="s">
        <v>29839</v>
      </c>
      <c r="D8368" s="31" t="s">
        <v>29823</v>
      </c>
      <c r="E8368" s="31" t="s">
        <v>8280</v>
      </c>
    </row>
    <row r="8369" spans="1:5">
      <c r="A8369" s="33" t="s">
        <v>29840</v>
      </c>
      <c r="B8369" s="28" t="s">
        <v>28455</v>
      </c>
      <c r="C8369" s="28" t="s">
        <v>29841</v>
      </c>
      <c r="D8369" s="31" t="s">
        <v>29823</v>
      </c>
      <c r="E8369" s="31" t="s">
        <v>8280</v>
      </c>
    </row>
    <row r="8370" spans="1:5">
      <c r="A8370" s="33" t="s">
        <v>29842</v>
      </c>
      <c r="B8370" s="28" t="s">
        <v>28455</v>
      </c>
      <c r="C8370" s="28" t="s">
        <v>29843</v>
      </c>
      <c r="D8370" s="31" t="s">
        <v>29823</v>
      </c>
      <c r="E8370" s="31" t="s">
        <v>8280</v>
      </c>
    </row>
    <row r="8371" spans="1:5">
      <c r="A8371" s="33" t="s">
        <v>29844</v>
      </c>
      <c r="B8371" s="28" t="s">
        <v>28455</v>
      </c>
      <c r="C8371" s="28" t="s">
        <v>29845</v>
      </c>
      <c r="D8371" s="31" t="s">
        <v>29823</v>
      </c>
      <c r="E8371" s="31" t="s">
        <v>8280</v>
      </c>
    </row>
    <row r="8372" spans="1:5">
      <c r="A8372" s="33" t="s">
        <v>29846</v>
      </c>
      <c r="B8372" s="28" t="s">
        <v>28455</v>
      </c>
      <c r="C8372" s="28" t="s">
        <v>29847</v>
      </c>
      <c r="D8372" s="31" t="s">
        <v>29823</v>
      </c>
      <c r="E8372" s="31" t="s">
        <v>8280</v>
      </c>
    </row>
    <row r="8373" spans="1:5">
      <c r="A8373" s="33" t="s">
        <v>29848</v>
      </c>
      <c r="B8373" s="28" t="s">
        <v>28455</v>
      </c>
      <c r="C8373" s="28" t="s">
        <v>29849</v>
      </c>
      <c r="D8373" s="31" t="s">
        <v>29823</v>
      </c>
      <c r="E8373" s="31" t="s">
        <v>8280</v>
      </c>
    </row>
    <row r="8374" spans="1:5">
      <c r="A8374" s="33" t="s">
        <v>29850</v>
      </c>
      <c r="B8374" s="28" t="s">
        <v>28455</v>
      </c>
      <c r="C8374" s="28" t="s">
        <v>29851</v>
      </c>
      <c r="D8374" s="31" t="s">
        <v>29823</v>
      </c>
      <c r="E8374" s="31" t="s">
        <v>8280</v>
      </c>
    </row>
    <row r="8375" spans="1:5">
      <c r="A8375" s="33" t="s">
        <v>29852</v>
      </c>
      <c r="B8375" s="28" t="s">
        <v>28455</v>
      </c>
      <c r="C8375" s="28" t="s">
        <v>29853</v>
      </c>
      <c r="D8375" s="31" t="s">
        <v>29823</v>
      </c>
      <c r="E8375" s="31" t="s">
        <v>8280</v>
      </c>
    </row>
    <row r="8376" spans="1:5">
      <c r="A8376" s="33" t="s">
        <v>29854</v>
      </c>
      <c r="B8376" s="28" t="s">
        <v>28423</v>
      </c>
      <c r="C8376" s="28" t="s">
        <v>29855</v>
      </c>
      <c r="D8376" s="31" t="s">
        <v>28425</v>
      </c>
      <c r="E8376" s="31" t="s">
        <v>8280</v>
      </c>
    </row>
    <row r="8377" spans="1:5">
      <c r="A8377" s="33" t="s">
        <v>29856</v>
      </c>
      <c r="B8377" s="28" t="s">
        <v>29857</v>
      </c>
      <c r="C8377" s="28" t="s">
        <v>29858</v>
      </c>
      <c r="D8377" s="31"/>
      <c r="E8377" s="31" t="s">
        <v>8280</v>
      </c>
    </row>
    <row r="8378" spans="1:5">
      <c r="A8378" s="33" t="s">
        <v>29859</v>
      </c>
      <c r="B8378" s="28" t="s">
        <v>29860</v>
      </c>
      <c r="C8378" s="28" t="s">
        <v>29861</v>
      </c>
      <c r="D8378" s="31"/>
      <c r="E8378" s="31" t="s">
        <v>8280</v>
      </c>
    </row>
    <row r="8379" spans="1:5">
      <c r="A8379" s="33" t="s">
        <v>29862</v>
      </c>
      <c r="B8379" s="28" t="s">
        <v>29863</v>
      </c>
      <c r="C8379" s="28" t="s">
        <v>29864</v>
      </c>
      <c r="D8379" s="31"/>
      <c r="E8379" s="31" t="s">
        <v>8280</v>
      </c>
    </row>
    <row r="8380" spans="1:5">
      <c r="A8380" s="33" t="s">
        <v>29865</v>
      </c>
      <c r="B8380" s="28" t="s">
        <v>29866</v>
      </c>
      <c r="C8380" s="28" t="s">
        <v>29867</v>
      </c>
      <c r="D8380" s="31"/>
      <c r="E8380" s="31" t="s">
        <v>8280</v>
      </c>
    </row>
    <row r="8381" spans="1:5">
      <c r="A8381" s="33" t="s">
        <v>29868</v>
      </c>
      <c r="B8381" s="28" t="s">
        <v>29869</v>
      </c>
      <c r="C8381" s="28" t="s">
        <v>29870</v>
      </c>
      <c r="D8381" s="31"/>
      <c r="E8381" s="31" t="s">
        <v>8280</v>
      </c>
    </row>
    <row r="8382" spans="1:5">
      <c r="A8382" s="33" t="s">
        <v>29871</v>
      </c>
      <c r="B8382" s="28" t="s">
        <v>29869</v>
      </c>
      <c r="C8382" s="28" t="s">
        <v>29872</v>
      </c>
      <c r="D8382" s="31"/>
      <c r="E8382" s="31" t="s">
        <v>8280</v>
      </c>
    </row>
    <row r="8383" spans="1:5">
      <c r="A8383" s="33" t="s">
        <v>29873</v>
      </c>
      <c r="B8383" s="28" t="s">
        <v>29874</v>
      </c>
      <c r="C8383" s="28" t="s">
        <v>29875</v>
      </c>
      <c r="D8383" s="31"/>
      <c r="E8383" s="31" t="s">
        <v>8280</v>
      </c>
    </row>
    <row r="8384" spans="1:5">
      <c r="A8384" s="33" t="s">
        <v>29876</v>
      </c>
      <c r="B8384" s="28" t="s">
        <v>29874</v>
      </c>
      <c r="C8384" s="28" t="s">
        <v>29877</v>
      </c>
      <c r="D8384" s="31"/>
      <c r="E8384" s="31" t="s">
        <v>8280</v>
      </c>
    </row>
    <row r="8385" spans="1:5">
      <c r="A8385" s="33" t="s">
        <v>29878</v>
      </c>
      <c r="B8385" s="28" t="s">
        <v>8280</v>
      </c>
      <c r="C8385" s="28" t="s">
        <v>8280</v>
      </c>
      <c r="D8385" s="31"/>
      <c r="E8385" s="31" t="s">
        <v>8280</v>
      </c>
    </row>
    <row r="8386" spans="1:5">
      <c r="A8386" s="33" t="s">
        <v>29879</v>
      </c>
      <c r="B8386" s="28" t="s">
        <v>28455</v>
      </c>
      <c r="C8386" s="28" t="s">
        <v>29880</v>
      </c>
      <c r="D8386" s="31"/>
      <c r="E8386" s="31" t="s">
        <v>8280</v>
      </c>
    </row>
    <row r="8387" spans="1:5">
      <c r="A8387" s="33" t="s">
        <v>29881</v>
      </c>
      <c r="B8387" s="28" t="s">
        <v>28455</v>
      </c>
      <c r="C8387" s="28" t="s">
        <v>29882</v>
      </c>
      <c r="D8387" s="31" t="s">
        <v>29823</v>
      </c>
      <c r="E8387" s="31" t="s">
        <v>8280</v>
      </c>
    </row>
    <row r="8388" spans="1:5">
      <c r="A8388" s="33" t="s">
        <v>29883</v>
      </c>
      <c r="B8388" s="28" t="s">
        <v>28455</v>
      </c>
      <c r="C8388" s="28" t="s">
        <v>29884</v>
      </c>
      <c r="D8388" s="31" t="s">
        <v>29823</v>
      </c>
      <c r="E8388" s="31" t="s">
        <v>8280</v>
      </c>
    </row>
    <row r="8389" spans="1:5">
      <c r="A8389" s="33" t="s">
        <v>29885</v>
      </c>
      <c r="B8389" s="28" t="s">
        <v>28455</v>
      </c>
      <c r="C8389" s="28" t="s">
        <v>29886</v>
      </c>
      <c r="D8389" s="31" t="s">
        <v>29823</v>
      </c>
      <c r="E8389" s="31" t="s">
        <v>8280</v>
      </c>
    </row>
    <row r="8390" spans="1:5">
      <c r="A8390" s="33" t="s">
        <v>29887</v>
      </c>
      <c r="B8390" s="28" t="s">
        <v>28455</v>
      </c>
      <c r="C8390" s="28" t="s">
        <v>29888</v>
      </c>
      <c r="D8390" s="31" t="s">
        <v>29823</v>
      </c>
      <c r="E8390" s="31" t="s">
        <v>8280</v>
      </c>
    </row>
    <row r="8391" spans="1:5">
      <c r="A8391" s="33" t="s">
        <v>29889</v>
      </c>
      <c r="B8391" s="28" t="s">
        <v>28455</v>
      </c>
      <c r="C8391" s="28" t="s">
        <v>29890</v>
      </c>
      <c r="D8391" s="31" t="s">
        <v>29823</v>
      </c>
      <c r="E8391" s="31" t="s">
        <v>8280</v>
      </c>
    </row>
    <row r="8392" spans="1:5">
      <c r="A8392" s="33" t="s">
        <v>29891</v>
      </c>
      <c r="B8392" s="28" t="s">
        <v>28455</v>
      </c>
      <c r="C8392" s="28" t="s">
        <v>29892</v>
      </c>
      <c r="D8392" s="31"/>
      <c r="E8392" s="31" t="s">
        <v>8280</v>
      </c>
    </row>
    <row r="8393" spans="1:5">
      <c r="A8393" s="33" t="s">
        <v>29893</v>
      </c>
      <c r="B8393" s="28" t="s">
        <v>28455</v>
      </c>
      <c r="C8393" s="28" t="s">
        <v>29894</v>
      </c>
      <c r="D8393" s="31"/>
      <c r="E8393" s="31" t="s">
        <v>8280</v>
      </c>
    </row>
    <row r="8394" spans="1:5">
      <c r="A8394" s="33" t="s">
        <v>29895</v>
      </c>
      <c r="B8394" s="28" t="s">
        <v>28455</v>
      </c>
      <c r="C8394" s="28" t="s">
        <v>29896</v>
      </c>
      <c r="D8394" s="31"/>
      <c r="E8394" s="31" t="s">
        <v>8280</v>
      </c>
    </row>
    <row r="8395" spans="1:5">
      <c r="A8395" s="33" t="s">
        <v>29897</v>
      </c>
      <c r="B8395" s="28" t="s">
        <v>28455</v>
      </c>
      <c r="C8395" s="28" t="s">
        <v>29898</v>
      </c>
      <c r="D8395" s="31"/>
      <c r="E8395" s="31" t="s">
        <v>8280</v>
      </c>
    </row>
    <row r="8396" spans="1:5">
      <c r="A8396" s="33" t="s">
        <v>29899</v>
      </c>
      <c r="B8396" s="28" t="s">
        <v>28455</v>
      </c>
      <c r="C8396" s="28" t="s">
        <v>29900</v>
      </c>
      <c r="D8396" s="31"/>
      <c r="E8396" s="31" t="s">
        <v>8280</v>
      </c>
    </row>
    <row r="8397" spans="1:5">
      <c r="A8397" s="33" t="s">
        <v>29901</v>
      </c>
      <c r="B8397" s="28" t="s">
        <v>28455</v>
      </c>
      <c r="C8397" s="28" t="s">
        <v>29902</v>
      </c>
      <c r="D8397" s="31" t="s">
        <v>29823</v>
      </c>
      <c r="E8397" s="31" t="s">
        <v>8280</v>
      </c>
    </row>
    <row r="8398" spans="1:5">
      <c r="A8398" s="33" t="s">
        <v>29903</v>
      </c>
      <c r="B8398" s="28" t="s">
        <v>28455</v>
      </c>
      <c r="C8398" s="28" t="s">
        <v>29904</v>
      </c>
      <c r="D8398" s="31" t="s">
        <v>29823</v>
      </c>
      <c r="E8398" s="31" t="s">
        <v>8280</v>
      </c>
    </row>
    <row r="8399" spans="1:5">
      <c r="A8399" s="33" t="s">
        <v>29905</v>
      </c>
      <c r="B8399" s="28" t="s">
        <v>28455</v>
      </c>
      <c r="C8399" s="28" t="s">
        <v>29906</v>
      </c>
      <c r="D8399" s="31" t="s">
        <v>29823</v>
      </c>
      <c r="E8399" s="31" t="s">
        <v>8280</v>
      </c>
    </row>
    <row r="8400" spans="1:5">
      <c r="A8400" s="33" t="s">
        <v>29907</v>
      </c>
      <c r="B8400" s="28" t="s">
        <v>28455</v>
      </c>
      <c r="C8400" s="28" t="s">
        <v>29908</v>
      </c>
      <c r="D8400" s="31" t="s">
        <v>29823</v>
      </c>
      <c r="E8400" s="31" t="s">
        <v>8280</v>
      </c>
    </row>
    <row r="8401" spans="1:5">
      <c r="A8401" s="33" t="s">
        <v>29909</v>
      </c>
      <c r="B8401" s="28" t="s">
        <v>28455</v>
      </c>
      <c r="C8401" s="28" t="s">
        <v>29910</v>
      </c>
      <c r="D8401" s="31" t="s">
        <v>29823</v>
      </c>
      <c r="E8401" s="31" t="s">
        <v>8280</v>
      </c>
    </row>
    <row r="8402" spans="1:5">
      <c r="A8402" s="33" t="s">
        <v>29911</v>
      </c>
      <c r="B8402" s="28" t="s">
        <v>28455</v>
      </c>
      <c r="C8402" s="28" t="s">
        <v>29912</v>
      </c>
      <c r="D8402" s="31" t="s">
        <v>29823</v>
      </c>
      <c r="E8402" s="31" t="s">
        <v>8280</v>
      </c>
    </row>
    <row r="8403" spans="1:5">
      <c r="A8403" s="33" t="s">
        <v>29913</v>
      </c>
      <c r="B8403" s="28" t="s">
        <v>28455</v>
      </c>
      <c r="C8403" s="28" t="s">
        <v>29914</v>
      </c>
      <c r="D8403" s="31"/>
      <c r="E8403" s="31" t="s">
        <v>8280</v>
      </c>
    </row>
    <row r="8404" spans="1:5">
      <c r="A8404" s="33" t="s">
        <v>29915</v>
      </c>
      <c r="B8404" s="28" t="s">
        <v>28455</v>
      </c>
      <c r="C8404" s="28" t="s">
        <v>29916</v>
      </c>
      <c r="D8404" s="31"/>
      <c r="E8404" s="31" t="s">
        <v>8280</v>
      </c>
    </row>
    <row r="8405" spans="1:5">
      <c r="A8405" s="33" t="s">
        <v>29917</v>
      </c>
      <c r="B8405" s="28" t="s">
        <v>28455</v>
      </c>
      <c r="C8405" s="28" t="s">
        <v>29918</v>
      </c>
      <c r="D8405" s="31"/>
      <c r="E8405" s="31" t="s">
        <v>8280</v>
      </c>
    </row>
    <row r="8406" spans="1:5">
      <c r="A8406" s="33" t="s">
        <v>29919</v>
      </c>
      <c r="B8406" s="28" t="s">
        <v>28455</v>
      </c>
      <c r="C8406" s="28" t="s">
        <v>29920</v>
      </c>
      <c r="D8406" s="31"/>
      <c r="E8406" s="31" t="s">
        <v>8280</v>
      </c>
    </row>
    <row r="8407" spans="1:5">
      <c r="A8407" s="33" t="s">
        <v>29921</v>
      </c>
      <c r="B8407" s="28" t="s">
        <v>28455</v>
      </c>
      <c r="C8407" s="28" t="s">
        <v>29922</v>
      </c>
      <c r="D8407" s="31"/>
      <c r="E8407" s="31" t="s">
        <v>8280</v>
      </c>
    </row>
    <row r="8408" spans="1:5">
      <c r="A8408" s="33" t="s">
        <v>29923</v>
      </c>
      <c r="B8408" s="28" t="s">
        <v>28455</v>
      </c>
      <c r="C8408" s="28" t="s">
        <v>29924</v>
      </c>
      <c r="D8408" s="31"/>
      <c r="E8408" s="31" t="s">
        <v>8280</v>
      </c>
    </row>
    <row r="8409" spans="1:5">
      <c r="A8409" s="33" t="s">
        <v>29925</v>
      </c>
      <c r="B8409" s="28" t="s">
        <v>28455</v>
      </c>
      <c r="C8409" s="28" t="s">
        <v>29926</v>
      </c>
      <c r="D8409" s="31" t="s">
        <v>29823</v>
      </c>
      <c r="E8409" s="31" t="s">
        <v>8280</v>
      </c>
    </row>
    <row r="8410" spans="1:5">
      <c r="A8410" s="33" t="s">
        <v>29927</v>
      </c>
      <c r="B8410" s="28" t="s">
        <v>28455</v>
      </c>
      <c r="C8410" s="28" t="s">
        <v>29928</v>
      </c>
      <c r="D8410" s="31" t="s">
        <v>29823</v>
      </c>
      <c r="E8410" s="31" t="s">
        <v>8280</v>
      </c>
    </row>
    <row r="8411" spans="1:5">
      <c r="A8411" s="33" t="s">
        <v>29929</v>
      </c>
      <c r="B8411" s="28" t="s">
        <v>28455</v>
      </c>
      <c r="C8411" s="28" t="s">
        <v>29930</v>
      </c>
      <c r="D8411" s="31" t="s">
        <v>29823</v>
      </c>
      <c r="E8411" s="31" t="s">
        <v>8280</v>
      </c>
    </row>
    <row r="8412" spans="1:5">
      <c r="A8412" s="33" t="s">
        <v>29931</v>
      </c>
      <c r="B8412" s="28" t="s">
        <v>28455</v>
      </c>
      <c r="C8412" s="28" t="s">
        <v>29932</v>
      </c>
      <c r="D8412" s="31" t="s">
        <v>29823</v>
      </c>
      <c r="E8412" s="31" t="s">
        <v>8280</v>
      </c>
    </row>
    <row r="8413" spans="1:5">
      <c r="A8413" s="33" t="s">
        <v>29933</v>
      </c>
      <c r="B8413" s="28" t="s">
        <v>28455</v>
      </c>
      <c r="C8413" s="28" t="s">
        <v>29934</v>
      </c>
      <c r="D8413" s="31" t="s">
        <v>29823</v>
      </c>
      <c r="E8413" s="31" t="s">
        <v>8280</v>
      </c>
    </row>
    <row r="8414" spans="1:5">
      <c r="A8414" s="33" t="s">
        <v>29935</v>
      </c>
      <c r="B8414" s="28" t="s">
        <v>28455</v>
      </c>
      <c r="C8414" s="28" t="s">
        <v>29936</v>
      </c>
      <c r="D8414" s="31" t="s">
        <v>29823</v>
      </c>
      <c r="E8414" s="31" t="s">
        <v>8280</v>
      </c>
    </row>
    <row r="8415" spans="1:5">
      <c r="A8415" s="33" t="s">
        <v>29937</v>
      </c>
      <c r="B8415" s="28" t="s">
        <v>28455</v>
      </c>
      <c r="C8415" s="28" t="s">
        <v>29938</v>
      </c>
      <c r="D8415" s="31"/>
      <c r="E8415" s="31" t="s">
        <v>8280</v>
      </c>
    </row>
    <row r="8416" spans="1:5">
      <c r="A8416" s="33" t="s">
        <v>29939</v>
      </c>
      <c r="B8416" s="28" t="s">
        <v>28455</v>
      </c>
      <c r="C8416" s="28" t="s">
        <v>29940</v>
      </c>
      <c r="D8416" s="31" t="s">
        <v>29823</v>
      </c>
      <c r="E8416" s="31" t="s">
        <v>8280</v>
      </c>
    </row>
    <row r="8417" spans="1:5">
      <c r="A8417" s="33" t="s">
        <v>29941</v>
      </c>
      <c r="B8417" s="28" t="s">
        <v>28455</v>
      </c>
      <c r="C8417" s="28" t="s">
        <v>29942</v>
      </c>
      <c r="D8417" s="31" t="s">
        <v>29823</v>
      </c>
      <c r="E8417" s="31" t="s">
        <v>8280</v>
      </c>
    </row>
    <row r="8418" spans="1:5">
      <c r="A8418" s="33" t="s">
        <v>29943</v>
      </c>
      <c r="B8418" s="28" t="s">
        <v>28455</v>
      </c>
      <c r="C8418" s="28" t="s">
        <v>29944</v>
      </c>
      <c r="D8418" s="31"/>
      <c r="E8418" s="31" t="s">
        <v>8280</v>
      </c>
    </row>
    <row r="8419" spans="1:5">
      <c r="A8419" s="33" t="s">
        <v>29945</v>
      </c>
      <c r="B8419" s="28" t="s">
        <v>28455</v>
      </c>
      <c r="C8419" s="28" t="s">
        <v>29946</v>
      </c>
      <c r="D8419" s="31"/>
      <c r="E8419" s="31" t="s">
        <v>8280</v>
      </c>
    </row>
    <row r="8420" spans="1:5">
      <c r="A8420" s="33" t="s">
        <v>29947</v>
      </c>
      <c r="B8420" s="28" t="s">
        <v>28455</v>
      </c>
      <c r="C8420" s="28" t="s">
        <v>29948</v>
      </c>
      <c r="D8420" s="31" t="s">
        <v>29823</v>
      </c>
      <c r="E8420" s="31" t="s">
        <v>8280</v>
      </c>
    </row>
    <row r="8421" spans="1:5">
      <c r="A8421" s="33" t="s">
        <v>29949</v>
      </c>
      <c r="B8421" s="28" t="s">
        <v>28455</v>
      </c>
      <c r="C8421" s="28" t="s">
        <v>29950</v>
      </c>
      <c r="D8421" s="31" t="s">
        <v>29823</v>
      </c>
      <c r="E8421" s="31" t="s">
        <v>8280</v>
      </c>
    </row>
    <row r="8422" spans="1:5">
      <c r="A8422" s="33" t="s">
        <v>29951</v>
      </c>
      <c r="B8422" s="28" t="s">
        <v>28455</v>
      </c>
      <c r="C8422" s="28" t="s">
        <v>29952</v>
      </c>
      <c r="D8422" s="31" t="s">
        <v>29823</v>
      </c>
      <c r="E8422" s="31" t="s">
        <v>8280</v>
      </c>
    </row>
    <row r="8423" spans="1:5">
      <c r="A8423" s="33" t="s">
        <v>29953</v>
      </c>
      <c r="B8423" s="28" t="s">
        <v>28423</v>
      </c>
      <c r="C8423" s="28" t="s">
        <v>29954</v>
      </c>
      <c r="D8423" s="31" t="s">
        <v>28425</v>
      </c>
      <c r="E8423" s="31" t="s">
        <v>8280</v>
      </c>
    </row>
    <row r="8424" spans="1:5">
      <c r="A8424" s="33" t="s">
        <v>29955</v>
      </c>
      <c r="B8424" s="28" t="s">
        <v>28714</v>
      </c>
      <c r="C8424" s="28" t="s">
        <v>8280</v>
      </c>
      <c r="D8424" s="31" t="s">
        <v>28715</v>
      </c>
      <c r="E8424" s="31" t="s">
        <v>8280</v>
      </c>
    </row>
    <row r="8425" spans="1:5">
      <c r="A8425" s="33" t="s">
        <v>29956</v>
      </c>
      <c r="B8425" s="28" t="s">
        <v>29957</v>
      </c>
      <c r="C8425" s="28" t="s">
        <v>29958</v>
      </c>
      <c r="D8425" s="31"/>
      <c r="E8425" s="31" t="s">
        <v>8280</v>
      </c>
    </row>
    <row r="8426" spans="1:5">
      <c r="A8426" s="33" t="s">
        <v>29959</v>
      </c>
      <c r="B8426" s="28" t="s">
        <v>29960</v>
      </c>
      <c r="C8426" s="28" t="s">
        <v>29961</v>
      </c>
      <c r="D8426" s="31"/>
      <c r="E8426" s="31" t="s">
        <v>8280</v>
      </c>
    </row>
    <row r="8427" spans="1:5">
      <c r="A8427" s="33" t="s">
        <v>29962</v>
      </c>
      <c r="B8427" s="28" t="s">
        <v>29957</v>
      </c>
      <c r="C8427" s="28" t="s">
        <v>29963</v>
      </c>
      <c r="D8427" s="31"/>
      <c r="E8427" s="31" t="s">
        <v>8280</v>
      </c>
    </row>
    <row r="8428" spans="1:5">
      <c r="A8428" s="33" t="s">
        <v>29964</v>
      </c>
      <c r="B8428" s="28" t="s">
        <v>29960</v>
      </c>
      <c r="C8428" s="28" t="s">
        <v>29965</v>
      </c>
      <c r="D8428" s="31"/>
      <c r="E8428" s="31" t="s">
        <v>8280</v>
      </c>
    </row>
    <row r="8429" spans="1:5">
      <c r="A8429" s="33" t="s">
        <v>29966</v>
      </c>
      <c r="B8429" s="28" t="s">
        <v>8280</v>
      </c>
      <c r="C8429" s="28" t="s">
        <v>8280</v>
      </c>
      <c r="D8429" s="31"/>
      <c r="E8429" s="31" t="s">
        <v>8280</v>
      </c>
    </row>
    <row r="8430" spans="1:5">
      <c r="A8430" s="33" t="s">
        <v>29967</v>
      </c>
      <c r="B8430" s="28" t="s">
        <v>8280</v>
      </c>
      <c r="C8430" s="28" t="s">
        <v>8280</v>
      </c>
      <c r="D8430" s="31"/>
      <c r="E8430" s="31" t="s">
        <v>8280</v>
      </c>
    </row>
    <row r="8431" spans="1:5">
      <c r="A8431" s="33" t="s">
        <v>29968</v>
      </c>
      <c r="B8431" s="28" t="s">
        <v>29969</v>
      </c>
      <c r="C8431" s="28" t="s">
        <v>29970</v>
      </c>
      <c r="D8431" s="31"/>
      <c r="E8431" s="31" t="s">
        <v>8280</v>
      </c>
    </row>
    <row r="8432" spans="1:5">
      <c r="A8432" s="33" t="s">
        <v>29971</v>
      </c>
      <c r="B8432" s="28" t="s">
        <v>29972</v>
      </c>
      <c r="C8432" s="28" t="s">
        <v>29973</v>
      </c>
      <c r="D8432" s="31"/>
      <c r="E8432" s="31" t="s">
        <v>8280</v>
      </c>
    </row>
    <row r="8433" spans="1:5">
      <c r="A8433" s="33" t="s">
        <v>29974</v>
      </c>
      <c r="B8433" s="28" t="s">
        <v>29969</v>
      </c>
      <c r="C8433" s="28" t="s">
        <v>29975</v>
      </c>
      <c r="D8433" s="31"/>
      <c r="E8433" s="31" t="s">
        <v>8280</v>
      </c>
    </row>
    <row r="8434" spans="1:5">
      <c r="A8434" s="33" t="s">
        <v>29976</v>
      </c>
      <c r="B8434" s="28" t="s">
        <v>29972</v>
      </c>
      <c r="C8434" s="28" t="s">
        <v>29977</v>
      </c>
      <c r="D8434" s="31"/>
      <c r="E8434" s="31" t="s">
        <v>8280</v>
      </c>
    </row>
    <row r="8435" spans="1:5">
      <c r="A8435" s="33" t="s">
        <v>29978</v>
      </c>
      <c r="B8435" s="28" t="s">
        <v>28423</v>
      </c>
      <c r="C8435" s="28" t="s">
        <v>29979</v>
      </c>
      <c r="D8435" s="31" t="s">
        <v>28425</v>
      </c>
      <c r="E8435" s="31" t="s">
        <v>8280</v>
      </c>
    </row>
    <row r="8436" spans="1:5">
      <c r="A8436" s="33" t="s">
        <v>29980</v>
      </c>
      <c r="B8436" s="28" t="s">
        <v>28925</v>
      </c>
      <c r="C8436" s="28" t="s">
        <v>8280</v>
      </c>
      <c r="D8436" s="31" t="s">
        <v>28923</v>
      </c>
      <c r="E8436" s="31" t="s">
        <v>8280</v>
      </c>
    </row>
    <row r="8437" spans="1:5">
      <c r="A8437" s="33" t="s">
        <v>29981</v>
      </c>
      <c r="B8437" s="28" t="s">
        <v>28423</v>
      </c>
      <c r="C8437" s="28" t="s">
        <v>29982</v>
      </c>
      <c r="D8437" s="31" t="s">
        <v>28425</v>
      </c>
      <c r="E8437" s="31" t="s">
        <v>8280</v>
      </c>
    </row>
    <row r="8438" spans="1:5">
      <c r="A8438" s="33" t="s">
        <v>29983</v>
      </c>
      <c r="B8438" s="28" t="s">
        <v>28423</v>
      </c>
      <c r="C8438" s="28" t="s">
        <v>29984</v>
      </c>
      <c r="D8438" s="31" t="s">
        <v>28425</v>
      </c>
      <c r="E8438" s="31" t="s">
        <v>8280</v>
      </c>
    </row>
    <row r="8439" spans="1:5">
      <c r="A8439" s="33" t="s">
        <v>29985</v>
      </c>
      <c r="B8439" s="28" t="s">
        <v>28423</v>
      </c>
      <c r="C8439" s="28" t="s">
        <v>29986</v>
      </c>
      <c r="D8439" s="31" t="s">
        <v>28425</v>
      </c>
      <c r="E8439" s="31" t="s">
        <v>8280</v>
      </c>
    </row>
    <row r="8440" spans="1:5">
      <c r="A8440" s="33" t="s">
        <v>29987</v>
      </c>
      <c r="B8440" s="28" t="s">
        <v>28423</v>
      </c>
      <c r="C8440" s="28" t="s">
        <v>29988</v>
      </c>
      <c r="D8440" s="31" t="s">
        <v>28425</v>
      </c>
      <c r="E8440" s="31" t="s">
        <v>8280</v>
      </c>
    </row>
    <row r="8441" spans="1:5">
      <c r="A8441" s="33" t="s">
        <v>29989</v>
      </c>
      <c r="B8441" s="28" t="s">
        <v>28423</v>
      </c>
      <c r="C8441" s="28" t="s">
        <v>29990</v>
      </c>
      <c r="D8441" s="31" t="s">
        <v>28425</v>
      </c>
      <c r="E8441" s="31" t="s">
        <v>8280</v>
      </c>
    </row>
    <row r="8442" spans="1:5">
      <c r="A8442" s="33" t="s">
        <v>29991</v>
      </c>
      <c r="B8442" s="28" t="s">
        <v>28423</v>
      </c>
      <c r="C8442" s="28" t="s">
        <v>29992</v>
      </c>
      <c r="D8442" s="31" t="s">
        <v>28425</v>
      </c>
      <c r="E8442" s="31" t="s">
        <v>8280</v>
      </c>
    </row>
    <row r="8443" spans="1:5">
      <c r="A8443" s="33" t="s">
        <v>29993</v>
      </c>
      <c r="B8443" s="28" t="s">
        <v>28423</v>
      </c>
      <c r="C8443" s="28" t="s">
        <v>29994</v>
      </c>
      <c r="D8443" s="31" t="s">
        <v>28425</v>
      </c>
      <c r="E8443" s="31" t="s">
        <v>8280</v>
      </c>
    </row>
    <row r="8444" spans="1:5">
      <c r="A8444" s="33" t="s">
        <v>29995</v>
      </c>
      <c r="B8444" s="28" t="s">
        <v>28423</v>
      </c>
      <c r="C8444" s="28" t="s">
        <v>29996</v>
      </c>
      <c r="D8444" s="31" t="s">
        <v>28425</v>
      </c>
      <c r="E8444" s="31" t="s">
        <v>8280</v>
      </c>
    </row>
    <row r="8445" spans="1:5">
      <c r="A8445" s="33" t="s">
        <v>29997</v>
      </c>
      <c r="B8445" s="28" t="s">
        <v>8280</v>
      </c>
      <c r="C8445" s="28" t="s">
        <v>29998</v>
      </c>
      <c r="D8445" s="31"/>
      <c r="E8445" s="31" t="s">
        <v>8280</v>
      </c>
    </row>
    <row r="8446" spans="1:5">
      <c r="A8446" s="33" t="s">
        <v>29999</v>
      </c>
      <c r="B8446" s="28" t="s">
        <v>8280</v>
      </c>
      <c r="C8446" s="28" t="s">
        <v>8280</v>
      </c>
      <c r="D8446" s="31"/>
      <c r="E8446" s="31" t="s">
        <v>8280</v>
      </c>
    </row>
    <row r="8447" spans="1:5">
      <c r="A8447" s="33" t="s">
        <v>30000</v>
      </c>
      <c r="B8447" s="28" t="s">
        <v>8280</v>
      </c>
      <c r="C8447" s="28" t="s">
        <v>8280</v>
      </c>
      <c r="D8447" s="31"/>
      <c r="E8447" s="31" t="s">
        <v>8280</v>
      </c>
    </row>
    <row r="8448" spans="1:5">
      <c r="A8448" s="33" t="s">
        <v>30001</v>
      </c>
      <c r="B8448" s="28" t="s">
        <v>28423</v>
      </c>
      <c r="C8448" s="28" t="s">
        <v>30002</v>
      </c>
      <c r="D8448" s="31" t="s">
        <v>28425</v>
      </c>
      <c r="E8448" s="31" t="s">
        <v>8280</v>
      </c>
    </row>
    <row r="8449" spans="1:5">
      <c r="A8449" s="33" t="s">
        <v>30003</v>
      </c>
      <c r="B8449" s="28" t="s">
        <v>28423</v>
      </c>
      <c r="C8449" s="28" t="s">
        <v>30004</v>
      </c>
      <c r="D8449" s="31" t="s">
        <v>28425</v>
      </c>
      <c r="E8449" s="31" t="s">
        <v>8280</v>
      </c>
    </row>
    <row r="8450" spans="1:5">
      <c r="A8450" s="33" t="s">
        <v>30005</v>
      </c>
      <c r="B8450" s="28" t="s">
        <v>28423</v>
      </c>
      <c r="C8450" s="28" t="s">
        <v>30006</v>
      </c>
      <c r="D8450" s="31" t="s">
        <v>28425</v>
      </c>
      <c r="E8450" s="31" t="s">
        <v>8280</v>
      </c>
    </row>
    <row r="8451" spans="1:5">
      <c r="A8451" s="33" t="s">
        <v>30007</v>
      </c>
      <c r="B8451" s="28" t="s">
        <v>28423</v>
      </c>
      <c r="C8451" s="28" t="s">
        <v>30008</v>
      </c>
      <c r="D8451" s="31" t="s">
        <v>28425</v>
      </c>
      <c r="E8451" s="31" t="s">
        <v>8280</v>
      </c>
    </row>
    <row r="8452" spans="1:5">
      <c r="A8452" s="33" t="s">
        <v>30009</v>
      </c>
      <c r="B8452" s="28" t="s">
        <v>28423</v>
      </c>
      <c r="C8452" s="28" t="s">
        <v>30010</v>
      </c>
      <c r="D8452" s="31" t="s">
        <v>28425</v>
      </c>
      <c r="E8452" s="31" t="s">
        <v>8280</v>
      </c>
    </row>
    <row r="8453" spans="1:5">
      <c r="A8453" s="33" t="s">
        <v>30011</v>
      </c>
      <c r="B8453" s="28" t="s">
        <v>28423</v>
      </c>
      <c r="C8453" s="28" t="s">
        <v>30012</v>
      </c>
      <c r="D8453" s="31" t="s">
        <v>28425</v>
      </c>
      <c r="E8453" s="31" t="s">
        <v>8280</v>
      </c>
    </row>
    <row r="8454" spans="1:5">
      <c r="A8454" s="33" t="s">
        <v>30013</v>
      </c>
      <c r="B8454" s="28" t="s">
        <v>28423</v>
      </c>
      <c r="C8454" s="28" t="s">
        <v>30014</v>
      </c>
      <c r="D8454" s="31" t="s">
        <v>28425</v>
      </c>
      <c r="E8454" s="31" t="s">
        <v>8280</v>
      </c>
    </row>
    <row r="8455" spans="1:5">
      <c r="A8455" s="33" t="s">
        <v>30015</v>
      </c>
      <c r="B8455" s="28" t="s">
        <v>28423</v>
      </c>
      <c r="C8455" s="28" t="s">
        <v>30016</v>
      </c>
      <c r="D8455" s="31" t="s">
        <v>28425</v>
      </c>
      <c r="E8455" s="31" t="s">
        <v>8280</v>
      </c>
    </row>
    <row r="8456" spans="1:5">
      <c r="A8456" s="33" t="s">
        <v>30017</v>
      </c>
      <c r="B8456" s="28" t="s">
        <v>30018</v>
      </c>
      <c r="C8456" s="28" t="s">
        <v>30019</v>
      </c>
      <c r="D8456" s="31" t="s">
        <v>28425</v>
      </c>
      <c r="E8456" s="31" t="s">
        <v>8280</v>
      </c>
    </row>
    <row r="8457" spans="1:5">
      <c r="A8457" s="33" t="s">
        <v>30020</v>
      </c>
      <c r="B8457" s="28" t="s">
        <v>30021</v>
      </c>
      <c r="C8457" s="28" t="s">
        <v>30022</v>
      </c>
      <c r="D8457" s="31" t="s">
        <v>28425</v>
      </c>
      <c r="E8457" s="31" t="s">
        <v>8280</v>
      </c>
    </row>
    <row r="8458" spans="1:5">
      <c r="A8458" s="33" t="s">
        <v>30023</v>
      </c>
      <c r="B8458" s="28" t="s">
        <v>30024</v>
      </c>
      <c r="C8458" s="28" t="s">
        <v>30025</v>
      </c>
      <c r="D8458" s="31" t="s">
        <v>28425</v>
      </c>
      <c r="E8458" s="31" t="s">
        <v>8280</v>
      </c>
    </row>
    <row r="8459" spans="1:5">
      <c r="A8459" s="33" t="s">
        <v>30026</v>
      </c>
      <c r="B8459" s="28" t="s">
        <v>28423</v>
      </c>
      <c r="C8459" s="28" t="s">
        <v>30027</v>
      </c>
      <c r="D8459" s="31" t="s">
        <v>28425</v>
      </c>
      <c r="E8459" s="31" t="s">
        <v>8280</v>
      </c>
    </row>
    <row r="8460" spans="1:5">
      <c r="A8460" s="33" t="s">
        <v>30028</v>
      </c>
      <c r="B8460" s="28" t="s">
        <v>28423</v>
      </c>
      <c r="C8460" s="28" t="s">
        <v>30029</v>
      </c>
      <c r="D8460" s="31" t="s">
        <v>28425</v>
      </c>
      <c r="E8460" s="31" t="s">
        <v>8280</v>
      </c>
    </row>
    <row r="8461" spans="1:5">
      <c r="A8461" s="33" t="s">
        <v>30030</v>
      </c>
      <c r="B8461" s="28" t="s">
        <v>28423</v>
      </c>
      <c r="C8461" s="28" t="s">
        <v>30031</v>
      </c>
      <c r="D8461" s="31" t="s">
        <v>28425</v>
      </c>
      <c r="E8461" s="31" t="s">
        <v>8280</v>
      </c>
    </row>
    <row r="8462" spans="1:5">
      <c r="A8462" s="33" t="s">
        <v>30032</v>
      </c>
      <c r="B8462" s="28" t="s">
        <v>28423</v>
      </c>
      <c r="C8462" s="28" t="s">
        <v>30033</v>
      </c>
      <c r="D8462" s="31" t="s">
        <v>28425</v>
      </c>
      <c r="E8462" s="31" t="s">
        <v>8280</v>
      </c>
    </row>
    <row r="8463" spans="1:5">
      <c r="A8463" s="33" t="s">
        <v>30034</v>
      </c>
      <c r="B8463" s="28" t="s">
        <v>28423</v>
      </c>
      <c r="C8463" s="28" t="s">
        <v>30035</v>
      </c>
      <c r="D8463" s="31" t="s">
        <v>28425</v>
      </c>
      <c r="E8463" s="31" t="s">
        <v>8280</v>
      </c>
    </row>
    <row r="8464" spans="1:5">
      <c r="A8464" s="33" t="s">
        <v>30036</v>
      </c>
      <c r="B8464" s="28" t="s">
        <v>28423</v>
      </c>
      <c r="C8464" s="28" t="s">
        <v>30037</v>
      </c>
      <c r="D8464" s="31" t="s">
        <v>28425</v>
      </c>
      <c r="E8464" s="31" t="s">
        <v>8280</v>
      </c>
    </row>
    <row r="8465" spans="1:5">
      <c r="A8465" s="33" t="s">
        <v>30038</v>
      </c>
      <c r="B8465" s="28" t="s">
        <v>30039</v>
      </c>
      <c r="C8465" s="28" t="s">
        <v>30040</v>
      </c>
      <c r="D8465" s="31" t="s">
        <v>28425</v>
      </c>
      <c r="E8465" s="31" t="s">
        <v>8280</v>
      </c>
    </row>
    <row r="8466" spans="1:5">
      <c r="A8466" s="33" t="s">
        <v>30041</v>
      </c>
      <c r="B8466" s="28" t="s">
        <v>30039</v>
      </c>
      <c r="C8466" s="28" t="s">
        <v>30042</v>
      </c>
      <c r="D8466" s="31" t="s">
        <v>28425</v>
      </c>
      <c r="E8466" s="31" t="s">
        <v>8280</v>
      </c>
    </row>
    <row r="8467" spans="1:5">
      <c r="A8467" s="33" t="s">
        <v>30043</v>
      </c>
      <c r="B8467" s="28" t="s">
        <v>28423</v>
      </c>
      <c r="C8467" s="28" t="s">
        <v>30044</v>
      </c>
      <c r="D8467" s="31" t="s">
        <v>28425</v>
      </c>
      <c r="E8467" s="31" t="s">
        <v>8280</v>
      </c>
    </row>
    <row r="8468" spans="1:5">
      <c r="A8468" s="33" t="s">
        <v>30045</v>
      </c>
      <c r="B8468" s="28" t="s">
        <v>28423</v>
      </c>
      <c r="C8468" s="28" t="s">
        <v>30046</v>
      </c>
      <c r="D8468" s="31" t="s">
        <v>28425</v>
      </c>
      <c r="E8468" s="31" t="s">
        <v>8280</v>
      </c>
    </row>
    <row r="8469" spans="1:5">
      <c r="A8469" s="33" t="s">
        <v>30047</v>
      </c>
      <c r="B8469" s="28" t="s">
        <v>29209</v>
      </c>
      <c r="C8469" s="28" t="s">
        <v>30048</v>
      </c>
      <c r="D8469" s="31" t="s">
        <v>28425</v>
      </c>
      <c r="E8469" s="31" t="s">
        <v>8280</v>
      </c>
    </row>
    <row r="8470" spans="1:5">
      <c r="A8470" s="33" t="s">
        <v>30049</v>
      </c>
      <c r="B8470" s="28" t="s">
        <v>29209</v>
      </c>
      <c r="C8470" s="28" t="s">
        <v>30050</v>
      </c>
      <c r="D8470" s="31" t="s">
        <v>28425</v>
      </c>
      <c r="E8470" s="31" t="s">
        <v>8280</v>
      </c>
    </row>
    <row r="8471" spans="1:5">
      <c r="A8471" s="33" t="s">
        <v>30051</v>
      </c>
      <c r="B8471" s="28" t="s">
        <v>28423</v>
      </c>
      <c r="C8471" s="28" t="s">
        <v>30052</v>
      </c>
      <c r="D8471" s="31" t="s">
        <v>28425</v>
      </c>
      <c r="E8471" s="31" t="s">
        <v>8280</v>
      </c>
    </row>
    <row r="8472" spans="1:5">
      <c r="A8472" s="33" t="s">
        <v>30053</v>
      </c>
      <c r="B8472" s="28" t="s">
        <v>28423</v>
      </c>
      <c r="C8472" s="28" t="s">
        <v>30054</v>
      </c>
      <c r="D8472" s="31" t="s">
        <v>28425</v>
      </c>
      <c r="E8472" s="31" t="s">
        <v>8280</v>
      </c>
    </row>
    <row r="8473" spans="1:5">
      <c r="A8473" s="33" t="s">
        <v>30055</v>
      </c>
      <c r="B8473" s="28" t="s">
        <v>28423</v>
      </c>
      <c r="C8473" s="28" t="s">
        <v>30056</v>
      </c>
      <c r="D8473" s="31" t="s">
        <v>28425</v>
      </c>
      <c r="E8473" s="31" t="s">
        <v>8280</v>
      </c>
    </row>
    <row r="8474" spans="1:5">
      <c r="A8474" s="33" t="s">
        <v>30057</v>
      </c>
      <c r="B8474" s="28" t="s">
        <v>28423</v>
      </c>
      <c r="C8474" s="28" t="s">
        <v>30058</v>
      </c>
      <c r="D8474" s="31" t="s">
        <v>28425</v>
      </c>
      <c r="E8474" s="31" t="s">
        <v>8280</v>
      </c>
    </row>
    <row r="8475" spans="1:5">
      <c r="A8475" s="33" t="s">
        <v>30059</v>
      </c>
      <c r="B8475" s="28" t="s">
        <v>28423</v>
      </c>
      <c r="C8475" s="28" t="s">
        <v>30060</v>
      </c>
      <c r="D8475" s="31" t="s">
        <v>28425</v>
      </c>
      <c r="E8475" s="31" t="s">
        <v>8280</v>
      </c>
    </row>
    <row r="8476" spans="1:5">
      <c r="A8476" s="33" t="s">
        <v>30061</v>
      </c>
      <c r="B8476" s="28" t="s">
        <v>28423</v>
      </c>
      <c r="C8476" s="28" t="s">
        <v>30062</v>
      </c>
      <c r="D8476" s="31" t="s">
        <v>28425</v>
      </c>
      <c r="E8476" s="31" t="s">
        <v>8280</v>
      </c>
    </row>
    <row r="8477" spans="1:5">
      <c r="A8477" s="33" t="s">
        <v>30063</v>
      </c>
      <c r="B8477" s="28" t="s">
        <v>28423</v>
      </c>
      <c r="C8477" s="28" t="s">
        <v>30064</v>
      </c>
      <c r="D8477" s="31" t="s">
        <v>28425</v>
      </c>
      <c r="E8477" s="31" t="s">
        <v>8280</v>
      </c>
    </row>
    <row r="8478" spans="1:5">
      <c r="A8478" s="33" t="s">
        <v>30065</v>
      </c>
      <c r="B8478" s="28" t="s">
        <v>28423</v>
      </c>
      <c r="C8478" s="28" t="s">
        <v>30066</v>
      </c>
      <c r="D8478" s="31" t="s">
        <v>28425</v>
      </c>
      <c r="E8478" s="31" t="s">
        <v>8280</v>
      </c>
    </row>
    <row r="8479" spans="1:5">
      <c r="A8479" s="33" t="s">
        <v>30067</v>
      </c>
      <c r="B8479" s="28" t="s">
        <v>28423</v>
      </c>
      <c r="C8479" s="28" t="s">
        <v>30068</v>
      </c>
      <c r="D8479" s="31" t="s">
        <v>28425</v>
      </c>
      <c r="E8479" s="31" t="s">
        <v>8280</v>
      </c>
    </row>
    <row r="8480" spans="1:5">
      <c r="A8480" s="33" t="s">
        <v>30069</v>
      </c>
      <c r="B8480" s="28" t="s">
        <v>28423</v>
      </c>
      <c r="C8480" s="28" t="s">
        <v>30070</v>
      </c>
      <c r="D8480" s="31" t="s">
        <v>28425</v>
      </c>
      <c r="E8480" s="31" t="s">
        <v>8280</v>
      </c>
    </row>
    <row r="8481" spans="1:5">
      <c r="A8481" s="33" t="s">
        <v>30071</v>
      </c>
      <c r="B8481" s="28" t="s">
        <v>28423</v>
      </c>
      <c r="C8481" s="28" t="s">
        <v>30072</v>
      </c>
      <c r="D8481" s="31" t="s">
        <v>28425</v>
      </c>
      <c r="E8481" s="31" t="s">
        <v>8280</v>
      </c>
    </row>
    <row r="8482" spans="1:5">
      <c r="A8482" s="33" t="s">
        <v>30073</v>
      </c>
      <c r="B8482" s="28" t="s">
        <v>28423</v>
      </c>
      <c r="C8482" s="28" t="s">
        <v>30074</v>
      </c>
      <c r="D8482" s="31" t="s">
        <v>28425</v>
      </c>
      <c r="E8482" s="31" t="s">
        <v>8280</v>
      </c>
    </row>
    <row r="8483" spans="1:5">
      <c r="A8483" s="33" t="s">
        <v>30075</v>
      </c>
      <c r="B8483" s="28" t="s">
        <v>28423</v>
      </c>
      <c r="C8483" s="28" t="s">
        <v>30076</v>
      </c>
      <c r="D8483" s="31" t="s">
        <v>28425</v>
      </c>
      <c r="E8483" s="31" t="s">
        <v>8280</v>
      </c>
    </row>
    <row r="8484" spans="1:5">
      <c r="A8484" s="33" t="s">
        <v>30077</v>
      </c>
      <c r="B8484" s="28" t="s">
        <v>30039</v>
      </c>
      <c r="C8484" s="28" t="s">
        <v>30078</v>
      </c>
      <c r="D8484" s="31" t="s">
        <v>28425</v>
      </c>
      <c r="E8484" s="31" t="s">
        <v>8280</v>
      </c>
    </row>
    <row r="8485" spans="1:5">
      <c r="A8485" s="33" t="s">
        <v>30079</v>
      </c>
      <c r="B8485" s="28" t="s">
        <v>28423</v>
      </c>
      <c r="C8485" s="28" t="s">
        <v>30080</v>
      </c>
      <c r="D8485" s="31" t="s">
        <v>28425</v>
      </c>
      <c r="E8485" s="31" t="s">
        <v>8280</v>
      </c>
    </row>
    <row r="8486" spans="1:5">
      <c r="A8486" s="33" t="s">
        <v>30081</v>
      </c>
      <c r="B8486" s="28" t="s">
        <v>28423</v>
      </c>
      <c r="C8486" s="28" t="s">
        <v>30082</v>
      </c>
      <c r="D8486" s="31" t="s">
        <v>28425</v>
      </c>
      <c r="E8486" s="31" t="s">
        <v>8280</v>
      </c>
    </row>
    <row r="8487" spans="1:5">
      <c r="A8487" s="33" t="s">
        <v>30083</v>
      </c>
      <c r="B8487" s="28" t="s">
        <v>28423</v>
      </c>
      <c r="C8487" s="28" t="s">
        <v>30084</v>
      </c>
      <c r="D8487" s="31" t="s">
        <v>28425</v>
      </c>
      <c r="E8487" s="31" t="s">
        <v>8280</v>
      </c>
    </row>
    <row r="8488" spans="1:5">
      <c r="A8488" s="33" t="s">
        <v>30085</v>
      </c>
      <c r="B8488" s="28" t="s">
        <v>28423</v>
      </c>
      <c r="C8488" s="28" t="s">
        <v>30086</v>
      </c>
      <c r="D8488" s="31" t="s">
        <v>28425</v>
      </c>
      <c r="E8488" s="31" t="s">
        <v>8280</v>
      </c>
    </row>
    <row r="8489" spans="1:5">
      <c r="A8489" s="33" t="s">
        <v>30087</v>
      </c>
      <c r="B8489" s="28" t="s">
        <v>28423</v>
      </c>
      <c r="C8489" s="28" t="s">
        <v>30088</v>
      </c>
      <c r="D8489" s="31" t="s">
        <v>28425</v>
      </c>
      <c r="E8489" s="31" t="s">
        <v>8280</v>
      </c>
    </row>
    <row r="8490" spans="1:5">
      <c r="A8490" s="33" t="s">
        <v>30089</v>
      </c>
      <c r="B8490" s="28" t="s">
        <v>28423</v>
      </c>
      <c r="C8490" s="28" t="s">
        <v>30090</v>
      </c>
      <c r="D8490" s="31" t="s">
        <v>28425</v>
      </c>
      <c r="E8490" s="31" t="s">
        <v>8280</v>
      </c>
    </row>
    <row r="8491" spans="1:5">
      <c r="A8491" s="33" t="s">
        <v>30091</v>
      </c>
      <c r="B8491" s="28" t="s">
        <v>30039</v>
      </c>
      <c r="C8491" s="28" t="s">
        <v>30092</v>
      </c>
      <c r="D8491" s="31" t="s">
        <v>28425</v>
      </c>
      <c r="E8491" s="31" t="s">
        <v>8280</v>
      </c>
    </row>
    <row r="8492" spans="1:5">
      <c r="A8492" s="33" t="s">
        <v>30093</v>
      </c>
      <c r="B8492" s="28" t="s">
        <v>28423</v>
      </c>
      <c r="C8492" s="28" t="s">
        <v>30094</v>
      </c>
      <c r="D8492" s="31" t="s">
        <v>28425</v>
      </c>
      <c r="E8492" s="31" t="s">
        <v>8280</v>
      </c>
    </row>
    <row r="8493" spans="1:5">
      <c r="A8493" s="33" t="s">
        <v>30095</v>
      </c>
      <c r="B8493" s="28" t="s">
        <v>28423</v>
      </c>
      <c r="C8493" s="28" t="s">
        <v>30096</v>
      </c>
      <c r="D8493" s="31" t="s">
        <v>28425</v>
      </c>
      <c r="E8493" s="31" t="s">
        <v>8280</v>
      </c>
    </row>
    <row r="8494" spans="1:5">
      <c r="A8494" s="33" t="s">
        <v>30097</v>
      </c>
      <c r="B8494" s="28" t="s">
        <v>28423</v>
      </c>
      <c r="C8494" s="28" t="s">
        <v>30098</v>
      </c>
      <c r="D8494" s="31" t="s">
        <v>28425</v>
      </c>
      <c r="E8494" s="31" t="s">
        <v>8280</v>
      </c>
    </row>
    <row r="8495" spans="1:5">
      <c r="A8495" s="33" t="s">
        <v>30099</v>
      </c>
      <c r="B8495" s="28" t="s">
        <v>28423</v>
      </c>
      <c r="C8495" s="28" t="s">
        <v>30100</v>
      </c>
      <c r="D8495" s="31" t="s">
        <v>28425</v>
      </c>
      <c r="E8495" s="31" t="s">
        <v>8280</v>
      </c>
    </row>
    <row r="8496" spans="1:5">
      <c r="A8496" s="33" t="s">
        <v>30101</v>
      </c>
      <c r="B8496" s="28" t="s">
        <v>30102</v>
      </c>
      <c r="C8496" s="28" t="s">
        <v>30103</v>
      </c>
      <c r="D8496" s="31" t="s">
        <v>30104</v>
      </c>
      <c r="E8496" s="31" t="s">
        <v>8280</v>
      </c>
    </row>
    <row r="8497" spans="1:5">
      <c r="A8497" s="33" t="s">
        <v>30105</v>
      </c>
      <c r="B8497" s="28" t="s">
        <v>30102</v>
      </c>
      <c r="C8497" s="28" t="s">
        <v>30106</v>
      </c>
      <c r="D8497" s="31" t="s">
        <v>30104</v>
      </c>
      <c r="E8497" s="31" t="s">
        <v>8280</v>
      </c>
    </row>
    <row r="8498" spans="1:5">
      <c r="A8498" s="33" t="s">
        <v>30107</v>
      </c>
      <c r="B8498" s="28" t="s">
        <v>30108</v>
      </c>
      <c r="C8498" s="28" t="s">
        <v>30109</v>
      </c>
      <c r="D8498" s="31" t="s">
        <v>30104</v>
      </c>
      <c r="E8498" s="31" t="s">
        <v>8280</v>
      </c>
    </row>
    <row r="8499" spans="1:5">
      <c r="A8499" s="33" t="s">
        <v>30110</v>
      </c>
      <c r="B8499" s="28" t="s">
        <v>30108</v>
      </c>
      <c r="C8499" s="28" t="s">
        <v>30111</v>
      </c>
      <c r="D8499" s="31" t="s">
        <v>30104</v>
      </c>
      <c r="E8499" s="31" t="s">
        <v>8280</v>
      </c>
    </row>
    <row r="8500" spans="1:5">
      <c r="A8500" s="33" t="s">
        <v>30112</v>
      </c>
      <c r="B8500" s="28" t="s">
        <v>28423</v>
      </c>
      <c r="C8500" s="28" t="s">
        <v>30113</v>
      </c>
      <c r="D8500" s="31" t="s">
        <v>28502</v>
      </c>
      <c r="E8500" s="31" t="s">
        <v>8280</v>
      </c>
    </row>
    <row r="8501" spans="1:5">
      <c r="A8501" s="33" t="s">
        <v>30114</v>
      </c>
      <c r="B8501" s="28" t="s">
        <v>28423</v>
      </c>
      <c r="C8501" s="28" t="s">
        <v>30115</v>
      </c>
      <c r="D8501" s="31" t="s">
        <v>28425</v>
      </c>
      <c r="E8501" s="31" t="s">
        <v>8280</v>
      </c>
    </row>
    <row r="8502" spans="1:5">
      <c r="A8502" s="33" t="s">
        <v>30116</v>
      </c>
      <c r="B8502" s="28" t="s">
        <v>28423</v>
      </c>
      <c r="C8502" s="28" t="s">
        <v>30117</v>
      </c>
      <c r="D8502" s="31" t="s">
        <v>28425</v>
      </c>
      <c r="E8502" s="31" t="s">
        <v>8280</v>
      </c>
    </row>
    <row r="8503" spans="1:5">
      <c r="A8503" s="33" t="s">
        <v>30118</v>
      </c>
      <c r="B8503" s="28" t="s">
        <v>28423</v>
      </c>
      <c r="C8503" s="28" t="s">
        <v>30119</v>
      </c>
      <c r="D8503" s="31" t="s">
        <v>28425</v>
      </c>
      <c r="E8503" s="31" t="s">
        <v>8280</v>
      </c>
    </row>
    <row r="8504" spans="1:5">
      <c r="A8504" s="33" t="s">
        <v>30120</v>
      </c>
      <c r="B8504" s="28" t="s">
        <v>28423</v>
      </c>
      <c r="C8504" s="28" t="s">
        <v>30121</v>
      </c>
      <c r="D8504" s="31" t="s">
        <v>28425</v>
      </c>
      <c r="E8504" s="31" t="s">
        <v>8280</v>
      </c>
    </row>
    <row r="8505" spans="1:5">
      <c r="A8505" s="33" t="s">
        <v>30122</v>
      </c>
      <c r="B8505" s="28" t="s">
        <v>28423</v>
      </c>
      <c r="C8505" s="28" t="s">
        <v>30123</v>
      </c>
      <c r="D8505" s="31" t="s">
        <v>28425</v>
      </c>
      <c r="E8505" s="31" t="s">
        <v>8280</v>
      </c>
    </row>
    <row r="8506" spans="1:5">
      <c r="A8506" s="33" t="s">
        <v>30124</v>
      </c>
      <c r="B8506" s="28" t="s">
        <v>28423</v>
      </c>
      <c r="C8506" s="28" t="s">
        <v>30125</v>
      </c>
      <c r="D8506" s="31" t="s">
        <v>28425</v>
      </c>
      <c r="E8506" s="31" t="s">
        <v>8280</v>
      </c>
    </row>
    <row r="8507" spans="1:5">
      <c r="A8507" s="33" t="s">
        <v>30126</v>
      </c>
      <c r="B8507" s="28" t="s">
        <v>28416</v>
      </c>
      <c r="C8507" s="28" t="s">
        <v>30127</v>
      </c>
      <c r="D8507" s="31" t="s">
        <v>28418</v>
      </c>
      <c r="E8507" s="31" t="s">
        <v>8280</v>
      </c>
    </row>
    <row r="8508" spans="1:5">
      <c r="A8508" s="33" t="s">
        <v>30128</v>
      </c>
      <c r="B8508" s="28" t="s">
        <v>30129</v>
      </c>
      <c r="C8508" s="28" t="s">
        <v>30130</v>
      </c>
      <c r="D8508" s="31" t="s">
        <v>28418</v>
      </c>
      <c r="E8508" s="31" t="s">
        <v>8280</v>
      </c>
    </row>
    <row r="8509" spans="1:5">
      <c r="A8509" s="33" t="s">
        <v>30131</v>
      </c>
      <c r="B8509" s="28" t="s">
        <v>30132</v>
      </c>
      <c r="C8509" s="28" t="s">
        <v>30133</v>
      </c>
      <c r="D8509" s="31" t="s">
        <v>28418</v>
      </c>
      <c r="E8509" s="31" t="s">
        <v>8280</v>
      </c>
    </row>
    <row r="8510" spans="1:5">
      <c r="A8510" s="33" t="s">
        <v>30134</v>
      </c>
      <c r="B8510" s="28" t="s">
        <v>30135</v>
      </c>
      <c r="C8510" s="28" t="s">
        <v>30136</v>
      </c>
      <c r="D8510" s="31"/>
      <c r="E8510" s="31" t="s">
        <v>8280</v>
      </c>
    </row>
    <row r="8511" spans="1:5">
      <c r="A8511" s="33" t="s">
        <v>30137</v>
      </c>
      <c r="B8511" s="28" t="s">
        <v>30138</v>
      </c>
      <c r="C8511" s="28" t="s">
        <v>30139</v>
      </c>
      <c r="D8511" s="31"/>
      <c r="E8511" s="31" t="s">
        <v>8280</v>
      </c>
    </row>
    <row r="8512" spans="1:5">
      <c r="A8512" s="33" t="s">
        <v>30140</v>
      </c>
      <c r="B8512" s="28" t="s">
        <v>28466</v>
      </c>
      <c r="C8512" s="28" t="s">
        <v>30141</v>
      </c>
      <c r="D8512" s="31"/>
      <c r="E8512" s="31" t="s">
        <v>8280</v>
      </c>
    </row>
    <row r="8513" spans="1:5">
      <c r="A8513" s="33" t="s">
        <v>30142</v>
      </c>
      <c r="B8513" s="28" t="s">
        <v>28466</v>
      </c>
      <c r="C8513" s="28" t="s">
        <v>30143</v>
      </c>
      <c r="D8513" s="31"/>
      <c r="E8513" s="31" t="s">
        <v>8280</v>
      </c>
    </row>
    <row r="8514" spans="1:5">
      <c r="A8514" s="33" t="s">
        <v>30144</v>
      </c>
      <c r="B8514" s="28" t="s">
        <v>8280</v>
      </c>
      <c r="C8514" s="28" t="s">
        <v>30145</v>
      </c>
      <c r="D8514" s="31"/>
      <c r="E8514" s="31" t="s">
        <v>8280</v>
      </c>
    </row>
    <row r="8515" spans="1:5">
      <c r="A8515" s="33" t="s">
        <v>30146</v>
      </c>
      <c r="B8515" s="28" t="s">
        <v>8280</v>
      </c>
      <c r="C8515" s="28" t="s">
        <v>8280</v>
      </c>
      <c r="D8515" s="31"/>
      <c r="E8515" s="31" t="s">
        <v>8280</v>
      </c>
    </row>
    <row r="8516" spans="1:5">
      <c r="A8516" s="33" t="s">
        <v>30147</v>
      </c>
      <c r="B8516" s="28" t="s">
        <v>28469</v>
      </c>
      <c r="C8516" s="28" t="s">
        <v>30148</v>
      </c>
      <c r="D8516" s="31"/>
      <c r="E8516" s="31" t="s">
        <v>8280</v>
      </c>
    </row>
    <row r="8517" spans="1:5">
      <c r="A8517" s="33" t="s">
        <v>30149</v>
      </c>
      <c r="B8517" s="28" t="s">
        <v>28469</v>
      </c>
      <c r="C8517" s="28" t="s">
        <v>30150</v>
      </c>
      <c r="D8517" s="31"/>
      <c r="E8517" s="31" t="s">
        <v>8280</v>
      </c>
    </row>
    <row r="8518" spans="1:5">
      <c r="A8518" s="33" t="s">
        <v>30151</v>
      </c>
      <c r="B8518" s="28" t="s">
        <v>28469</v>
      </c>
      <c r="C8518" s="28" t="s">
        <v>30152</v>
      </c>
      <c r="D8518" s="31"/>
      <c r="E8518" s="31" t="s">
        <v>8280</v>
      </c>
    </row>
    <row r="8519" spans="1:5">
      <c r="A8519" s="33" t="s">
        <v>30153</v>
      </c>
      <c r="B8519" s="28" t="s">
        <v>8280</v>
      </c>
      <c r="C8519" s="28" t="s">
        <v>8280</v>
      </c>
      <c r="D8519" s="31"/>
      <c r="E8519" s="31" t="s">
        <v>8280</v>
      </c>
    </row>
    <row r="8520" spans="1:5">
      <c r="A8520" s="33" t="s">
        <v>30154</v>
      </c>
      <c r="B8520" s="28" t="s">
        <v>28469</v>
      </c>
      <c r="C8520" s="28" t="s">
        <v>30155</v>
      </c>
      <c r="D8520" s="31"/>
      <c r="E8520" s="31" t="s">
        <v>8280</v>
      </c>
    </row>
    <row r="8521" spans="1:5">
      <c r="A8521" s="33" t="s">
        <v>30156</v>
      </c>
      <c r="B8521" s="28" t="s">
        <v>28469</v>
      </c>
      <c r="C8521" s="28" t="s">
        <v>30157</v>
      </c>
      <c r="D8521" s="31"/>
      <c r="E8521" s="31" t="s">
        <v>8280</v>
      </c>
    </row>
    <row r="8522" spans="1:5">
      <c r="A8522" s="33" t="s">
        <v>30158</v>
      </c>
      <c r="B8522" s="28" t="s">
        <v>28466</v>
      </c>
      <c r="C8522" s="28" t="s">
        <v>30159</v>
      </c>
      <c r="D8522" s="31"/>
      <c r="E8522" s="31" t="s">
        <v>8280</v>
      </c>
    </row>
    <row r="8523" spans="1:5">
      <c r="A8523" s="33" t="s">
        <v>30160</v>
      </c>
      <c r="B8523" s="28" t="s">
        <v>28469</v>
      </c>
      <c r="C8523" s="28" t="s">
        <v>30161</v>
      </c>
      <c r="D8523" s="31"/>
      <c r="E8523" s="31" t="s">
        <v>8280</v>
      </c>
    </row>
    <row r="8524" spans="1:5">
      <c r="A8524" s="33" t="s">
        <v>30162</v>
      </c>
      <c r="B8524" s="28" t="s">
        <v>28469</v>
      </c>
      <c r="C8524" s="28" t="s">
        <v>30163</v>
      </c>
      <c r="D8524" s="31"/>
      <c r="E8524" s="31" t="s">
        <v>8280</v>
      </c>
    </row>
    <row r="8525" spans="1:5">
      <c r="A8525" s="33" t="s">
        <v>30164</v>
      </c>
      <c r="B8525" s="28" t="s">
        <v>8280</v>
      </c>
      <c r="C8525" s="28" t="s">
        <v>30165</v>
      </c>
      <c r="D8525" s="31" t="s">
        <v>28487</v>
      </c>
      <c r="E8525" s="31" t="s">
        <v>8280</v>
      </c>
    </row>
    <row r="8526" spans="1:5">
      <c r="A8526" s="33" t="s">
        <v>30166</v>
      </c>
      <c r="B8526" s="28" t="s">
        <v>30167</v>
      </c>
      <c r="C8526" s="28" t="s">
        <v>30168</v>
      </c>
      <c r="D8526" s="31"/>
      <c r="E8526" s="31" t="s">
        <v>8280</v>
      </c>
    </row>
    <row r="8527" spans="1:5">
      <c r="A8527" s="33" t="s">
        <v>30169</v>
      </c>
      <c r="B8527" s="28" t="s">
        <v>30167</v>
      </c>
      <c r="C8527" s="28" t="s">
        <v>30170</v>
      </c>
      <c r="D8527" s="31"/>
      <c r="E8527" s="31" t="s">
        <v>8280</v>
      </c>
    </row>
    <row r="8528" spans="1:5">
      <c r="A8528" s="33" t="s">
        <v>30171</v>
      </c>
      <c r="B8528" s="28" t="s">
        <v>30172</v>
      </c>
      <c r="C8528" s="28" t="s">
        <v>30173</v>
      </c>
      <c r="D8528" s="31"/>
      <c r="E8528" s="31" t="s">
        <v>8280</v>
      </c>
    </row>
    <row r="8529" spans="1:5">
      <c r="A8529" s="33" t="s">
        <v>30174</v>
      </c>
      <c r="B8529" s="28" t="s">
        <v>30167</v>
      </c>
      <c r="C8529" s="28" t="s">
        <v>30175</v>
      </c>
      <c r="D8529" s="31"/>
      <c r="E8529" s="31" t="s">
        <v>8280</v>
      </c>
    </row>
    <row r="8530" spans="1:5">
      <c r="A8530" s="33" t="s">
        <v>30176</v>
      </c>
      <c r="B8530" s="28" t="s">
        <v>30167</v>
      </c>
      <c r="C8530" s="28" t="s">
        <v>30177</v>
      </c>
      <c r="D8530" s="31"/>
      <c r="E8530" s="31" t="s">
        <v>8280</v>
      </c>
    </row>
    <row r="8531" spans="1:5">
      <c r="A8531" s="33" t="s">
        <v>30178</v>
      </c>
      <c r="B8531" s="28" t="s">
        <v>30172</v>
      </c>
      <c r="C8531" s="28" t="s">
        <v>30179</v>
      </c>
      <c r="D8531" s="31"/>
      <c r="E8531" s="31" t="s">
        <v>8280</v>
      </c>
    </row>
    <row r="8532" spans="1:5">
      <c r="A8532" s="33" t="s">
        <v>30180</v>
      </c>
      <c r="B8532" s="28" t="s">
        <v>30167</v>
      </c>
      <c r="C8532" s="28" t="s">
        <v>30181</v>
      </c>
      <c r="D8532" s="31"/>
      <c r="E8532" s="31" t="s">
        <v>8280</v>
      </c>
    </row>
    <row r="8533" spans="1:5">
      <c r="A8533" s="33" t="s">
        <v>30182</v>
      </c>
      <c r="B8533" s="28" t="s">
        <v>30167</v>
      </c>
      <c r="C8533" s="28" t="s">
        <v>30183</v>
      </c>
      <c r="D8533" s="31"/>
      <c r="E8533" s="31" t="s">
        <v>8280</v>
      </c>
    </row>
    <row r="8534" spans="1:5">
      <c r="A8534" s="33" t="s">
        <v>30184</v>
      </c>
      <c r="B8534" s="28" t="s">
        <v>30167</v>
      </c>
      <c r="C8534" s="28" t="s">
        <v>30185</v>
      </c>
      <c r="D8534" s="31"/>
      <c r="E8534" s="31" t="s">
        <v>8280</v>
      </c>
    </row>
    <row r="8535" spans="1:5">
      <c r="A8535" s="33" t="s">
        <v>30186</v>
      </c>
      <c r="B8535" s="28" t="s">
        <v>30167</v>
      </c>
      <c r="C8535" s="28" t="s">
        <v>30187</v>
      </c>
      <c r="D8535" s="31"/>
      <c r="E8535" s="31" t="s">
        <v>8280</v>
      </c>
    </row>
    <row r="8536" spans="1:5">
      <c r="A8536" s="33" t="s">
        <v>30188</v>
      </c>
      <c r="B8536" s="28" t="s">
        <v>30172</v>
      </c>
      <c r="C8536" s="28" t="s">
        <v>30189</v>
      </c>
      <c r="D8536" s="31"/>
      <c r="E8536" s="31" t="s">
        <v>8280</v>
      </c>
    </row>
    <row r="8537" spans="1:5">
      <c r="A8537" s="33" t="s">
        <v>30190</v>
      </c>
      <c r="B8537" s="28" t="s">
        <v>30191</v>
      </c>
      <c r="C8537" s="28" t="s">
        <v>30192</v>
      </c>
      <c r="D8537" s="31" t="s">
        <v>28446</v>
      </c>
      <c r="E8537" s="31" t="s">
        <v>8280</v>
      </c>
    </row>
    <row r="8538" spans="1:5">
      <c r="A8538" s="33" t="s">
        <v>30193</v>
      </c>
      <c r="B8538" s="28" t="s">
        <v>30191</v>
      </c>
      <c r="C8538" s="28" t="s">
        <v>30194</v>
      </c>
      <c r="D8538" s="31" t="s">
        <v>28446</v>
      </c>
      <c r="E8538" s="31" t="s">
        <v>8280</v>
      </c>
    </row>
    <row r="8539" spans="1:5">
      <c r="A8539" s="33" t="s">
        <v>30195</v>
      </c>
      <c r="B8539" s="28" t="s">
        <v>30196</v>
      </c>
      <c r="C8539" s="28" t="s">
        <v>30197</v>
      </c>
      <c r="D8539" s="31" t="s">
        <v>28446</v>
      </c>
      <c r="E8539" s="31" t="s">
        <v>8280</v>
      </c>
    </row>
    <row r="8540" spans="1:5">
      <c r="A8540" s="33" t="s">
        <v>30198</v>
      </c>
      <c r="B8540" s="28" t="s">
        <v>30191</v>
      </c>
      <c r="C8540" s="28" t="s">
        <v>30199</v>
      </c>
      <c r="D8540" s="31" t="s">
        <v>28446</v>
      </c>
      <c r="E8540" s="31" t="s">
        <v>8280</v>
      </c>
    </row>
    <row r="8541" spans="1:5">
      <c r="A8541" s="33" t="s">
        <v>30200</v>
      </c>
      <c r="B8541" s="28" t="s">
        <v>30191</v>
      </c>
      <c r="C8541" s="28" t="s">
        <v>30201</v>
      </c>
      <c r="D8541" s="31" t="s">
        <v>28446</v>
      </c>
      <c r="E8541" s="31" t="s">
        <v>8280</v>
      </c>
    </row>
    <row r="8542" spans="1:5">
      <c r="A8542" s="33" t="s">
        <v>30202</v>
      </c>
      <c r="B8542" s="28" t="s">
        <v>30196</v>
      </c>
      <c r="C8542" s="28" t="s">
        <v>30203</v>
      </c>
      <c r="D8542" s="31" t="s">
        <v>28446</v>
      </c>
      <c r="E8542" s="31" t="s">
        <v>8280</v>
      </c>
    </row>
    <row r="8543" spans="1:5">
      <c r="A8543" s="33" t="s">
        <v>30204</v>
      </c>
      <c r="B8543" s="28" t="s">
        <v>30196</v>
      </c>
      <c r="C8543" s="28" t="s">
        <v>30205</v>
      </c>
      <c r="D8543" s="31" t="s">
        <v>28446</v>
      </c>
      <c r="E8543" s="31" t="s">
        <v>8280</v>
      </c>
    </row>
    <row r="8544" spans="1:5">
      <c r="A8544" s="33" t="s">
        <v>30206</v>
      </c>
      <c r="B8544" s="28" t="s">
        <v>30207</v>
      </c>
      <c r="C8544" s="28" t="s">
        <v>30208</v>
      </c>
      <c r="D8544" s="31"/>
      <c r="E8544" s="31" t="s">
        <v>8280</v>
      </c>
    </row>
    <row r="8545" spans="1:5">
      <c r="A8545" s="33" t="s">
        <v>30209</v>
      </c>
      <c r="B8545" s="28" t="s">
        <v>30210</v>
      </c>
      <c r="C8545" s="28" t="s">
        <v>30211</v>
      </c>
      <c r="D8545" s="31"/>
      <c r="E8545" s="31" t="s">
        <v>8280</v>
      </c>
    </row>
    <row r="8546" spans="1:5">
      <c r="A8546" s="33" t="s">
        <v>30212</v>
      </c>
      <c r="B8546" s="28" t="s">
        <v>30210</v>
      </c>
      <c r="C8546" s="28" t="s">
        <v>30213</v>
      </c>
      <c r="D8546" s="31"/>
      <c r="E8546" s="31" t="s">
        <v>8280</v>
      </c>
    </row>
    <row r="8547" spans="1:5">
      <c r="A8547" s="33" t="s">
        <v>30214</v>
      </c>
      <c r="B8547" s="28" t="s">
        <v>8280</v>
      </c>
      <c r="C8547" s="28" t="s">
        <v>8280</v>
      </c>
      <c r="D8547" s="31"/>
      <c r="E8547" s="31" t="s">
        <v>8280</v>
      </c>
    </row>
    <row r="8548" spans="1:5">
      <c r="A8548" s="33" t="s">
        <v>30215</v>
      </c>
      <c r="B8548" s="28" t="s">
        <v>8280</v>
      </c>
      <c r="C8548" s="28" t="s">
        <v>8280</v>
      </c>
      <c r="D8548" s="31"/>
      <c r="E8548" s="31" t="s">
        <v>8280</v>
      </c>
    </row>
    <row r="8549" spans="1:5">
      <c r="A8549" s="33" t="s">
        <v>30216</v>
      </c>
      <c r="B8549" s="28" t="s">
        <v>8280</v>
      </c>
      <c r="C8549" s="28" t="s">
        <v>8280</v>
      </c>
      <c r="D8549" s="31"/>
      <c r="E8549" s="31" t="s">
        <v>8280</v>
      </c>
    </row>
    <row r="8550" spans="1:5">
      <c r="A8550" s="33" t="s">
        <v>30217</v>
      </c>
      <c r="B8550" s="28" t="s">
        <v>8280</v>
      </c>
      <c r="C8550" s="28" t="s">
        <v>8280</v>
      </c>
      <c r="D8550" s="31"/>
      <c r="E8550" s="31" t="s">
        <v>8280</v>
      </c>
    </row>
    <row r="8551" spans="1:5">
      <c r="A8551" s="33" t="s">
        <v>30218</v>
      </c>
      <c r="B8551" s="28" t="s">
        <v>8280</v>
      </c>
      <c r="C8551" s="28" t="s">
        <v>8280</v>
      </c>
      <c r="D8551" s="31"/>
      <c r="E8551" s="31" t="s">
        <v>8280</v>
      </c>
    </row>
    <row r="8552" spans="1:5">
      <c r="A8552" s="33" t="s">
        <v>30219</v>
      </c>
      <c r="B8552" s="28" t="s">
        <v>8280</v>
      </c>
      <c r="C8552" s="28" t="s">
        <v>8280</v>
      </c>
      <c r="D8552" s="31"/>
      <c r="E8552" s="31" t="s">
        <v>8280</v>
      </c>
    </row>
    <row r="8553" spans="1:5">
      <c r="A8553" s="33" t="s">
        <v>30220</v>
      </c>
      <c r="B8553" s="28" t="s">
        <v>8280</v>
      </c>
      <c r="C8553" s="28" t="s">
        <v>8280</v>
      </c>
      <c r="D8553" s="31"/>
      <c r="E8553" s="31" t="s">
        <v>8280</v>
      </c>
    </row>
    <row r="8554" spans="1:5">
      <c r="A8554" s="33" t="s">
        <v>30221</v>
      </c>
      <c r="B8554" s="28" t="s">
        <v>8280</v>
      </c>
      <c r="C8554" s="28" t="s">
        <v>8280</v>
      </c>
      <c r="D8554" s="31"/>
      <c r="E8554" s="31" t="s">
        <v>8280</v>
      </c>
    </row>
    <row r="8555" spans="1:5">
      <c r="A8555" s="33" t="s">
        <v>30222</v>
      </c>
      <c r="B8555" s="28" t="s">
        <v>8280</v>
      </c>
      <c r="C8555" s="28" t="s">
        <v>8280</v>
      </c>
      <c r="D8555" s="31"/>
      <c r="E8555" s="31" t="s">
        <v>8280</v>
      </c>
    </row>
    <row r="8556" spans="1:5">
      <c r="A8556" s="33" t="s">
        <v>30223</v>
      </c>
      <c r="B8556" s="28" t="s">
        <v>30224</v>
      </c>
      <c r="C8556" s="28" t="s">
        <v>30225</v>
      </c>
      <c r="D8556" s="31"/>
      <c r="E8556" s="31" t="s">
        <v>8280</v>
      </c>
    </row>
    <row r="8557" spans="1:5">
      <c r="A8557" s="33" t="s">
        <v>30226</v>
      </c>
      <c r="B8557" s="28" t="s">
        <v>30227</v>
      </c>
      <c r="C8557" s="28" t="s">
        <v>30228</v>
      </c>
      <c r="D8557" s="31"/>
      <c r="E8557" s="31" t="s">
        <v>8280</v>
      </c>
    </row>
    <row r="8558" spans="1:5">
      <c r="A8558" s="33" t="s">
        <v>30229</v>
      </c>
      <c r="B8558" s="28" t="s">
        <v>30230</v>
      </c>
      <c r="C8558" s="28" t="s">
        <v>30231</v>
      </c>
      <c r="D8558" s="31"/>
      <c r="E8558" s="31" t="s">
        <v>8280</v>
      </c>
    </row>
    <row r="8559" spans="1:5">
      <c r="A8559" s="33" t="s">
        <v>30232</v>
      </c>
      <c r="B8559" s="28" t="s">
        <v>30233</v>
      </c>
      <c r="C8559" s="28" t="s">
        <v>30234</v>
      </c>
      <c r="D8559" s="31"/>
      <c r="E8559" s="31" t="s">
        <v>8280</v>
      </c>
    </row>
    <row r="8560" spans="1:5">
      <c r="A8560" s="33" t="s">
        <v>30235</v>
      </c>
      <c r="B8560" s="28" t="s">
        <v>30233</v>
      </c>
      <c r="C8560" s="28" t="s">
        <v>30236</v>
      </c>
      <c r="D8560" s="31"/>
      <c r="E8560" s="31" t="s">
        <v>8280</v>
      </c>
    </row>
    <row r="8561" spans="1:5">
      <c r="A8561" s="33" t="s">
        <v>30237</v>
      </c>
      <c r="B8561" s="28" t="s">
        <v>30238</v>
      </c>
      <c r="C8561" s="28" t="s">
        <v>30239</v>
      </c>
      <c r="D8561" s="31"/>
      <c r="E8561" s="31" t="s">
        <v>8280</v>
      </c>
    </row>
    <row r="8562" spans="1:5">
      <c r="A8562" s="33" t="s">
        <v>30240</v>
      </c>
      <c r="B8562" s="28" t="s">
        <v>30238</v>
      </c>
      <c r="C8562" s="28" t="s">
        <v>30241</v>
      </c>
      <c r="D8562" s="31"/>
      <c r="E8562" s="31" t="s">
        <v>8280</v>
      </c>
    </row>
    <row r="8563" spans="1:5">
      <c r="A8563" s="33" t="s">
        <v>30242</v>
      </c>
      <c r="B8563" s="28" t="s">
        <v>30238</v>
      </c>
      <c r="C8563" s="28" t="s">
        <v>30243</v>
      </c>
      <c r="D8563" s="31"/>
      <c r="E8563" s="31" t="s">
        <v>8280</v>
      </c>
    </row>
    <row r="8564" spans="1:5">
      <c r="A8564" s="33" t="s">
        <v>30244</v>
      </c>
      <c r="B8564" s="28" t="s">
        <v>30238</v>
      </c>
      <c r="C8564" s="28" t="s">
        <v>30245</v>
      </c>
      <c r="D8564" s="31"/>
      <c r="E8564" s="31" t="s">
        <v>8280</v>
      </c>
    </row>
    <row r="8565" spans="1:5">
      <c r="A8565" s="33" t="s">
        <v>30246</v>
      </c>
      <c r="B8565" s="28" t="s">
        <v>30238</v>
      </c>
      <c r="C8565" s="28" t="s">
        <v>30247</v>
      </c>
      <c r="D8565" s="31"/>
      <c r="E8565" s="31" t="s">
        <v>8280</v>
      </c>
    </row>
    <row r="8566" spans="1:5">
      <c r="A8566" s="33" t="s">
        <v>30248</v>
      </c>
      <c r="B8566" s="28" t="s">
        <v>30249</v>
      </c>
      <c r="C8566" s="28" t="s">
        <v>30250</v>
      </c>
      <c r="D8566" s="31"/>
      <c r="E8566" s="31" t="s">
        <v>8280</v>
      </c>
    </row>
    <row r="8567" spans="1:5">
      <c r="A8567" s="33" t="s">
        <v>30251</v>
      </c>
      <c r="B8567" s="28" t="s">
        <v>28598</v>
      </c>
      <c r="C8567" s="28" t="s">
        <v>30252</v>
      </c>
      <c r="D8567" s="31" t="s">
        <v>28446</v>
      </c>
      <c r="E8567" s="31" t="s">
        <v>8280</v>
      </c>
    </row>
    <row r="8568" spans="1:5">
      <c r="A8568" s="33" t="s">
        <v>30253</v>
      </c>
      <c r="B8568" s="28" t="s">
        <v>28598</v>
      </c>
      <c r="C8568" s="28" t="s">
        <v>30254</v>
      </c>
      <c r="D8568" s="31" t="s">
        <v>28446</v>
      </c>
      <c r="E8568" s="31" t="s">
        <v>8280</v>
      </c>
    </row>
    <row r="8569" spans="1:5">
      <c r="A8569" s="33" t="s">
        <v>30255</v>
      </c>
      <c r="B8569" s="28" t="s">
        <v>28598</v>
      </c>
      <c r="C8569" s="28" t="s">
        <v>30256</v>
      </c>
      <c r="D8569" s="31" t="s">
        <v>28446</v>
      </c>
      <c r="E8569" s="31" t="s">
        <v>8280</v>
      </c>
    </row>
    <row r="8570" spans="1:5">
      <c r="A8570" s="33" t="s">
        <v>30257</v>
      </c>
      <c r="B8570" s="28" t="s">
        <v>28598</v>
      </c>
      <c r="C8570" s="28" t="s">
        <v>30258</v>
      </c>
      <c r="D8570" s="31" t="s">
        <v>28446</v>
      </c>
      <c r="E8570" s="31" t="s">
        <v>8280</v>
      </c>
    </row>
    <row r="8571" spans="1:5">
      <c r="A8571" s="33" t="s">
        <v>30259</v>
      </c>
      <c r="B8571" s="28" t="s">
        <v>28598</v>
      </c>
      <c r="C8571" s="28" t="s">
        <v>30260</v>
      </c>
      <c r="D8571" s="31" t="s">
        <v>28446</v>
      </c>
      <c r="E8571" s="31" t="s">
        <v>8280</v>
      </c>
    </row>
    <row r="8572" spans="1:5">
      <c r="A8572" s="33" t="s">
        <v>30261</v>
      </c>
      <c r="B8572" s="28" t="s">
        <v>28598</v>
      </c>
      <c r="C8572" s="28" t="s">
        <v>30262</v>
      </c>
      <c r="D8572" s="31" t="s">
        <v>28446</v>
      </c>
      <c r="E8572" s="31" t="s">
        <v>8280</v>
      </c>
    </row>
    <row r="8573" spans="1:5">
      <c r="A8573" s="33" t="s">
        <v>30263</v>
      </c>
      <c r="B8573" s="28" t="s">
        <v>28598</v>
      </c>
      <c r="C8573" s="28" t="s">
        <v>30264</v>
      </c>
      <c r="D8573" s="31" t="s">
        <v>28446</v>
      </c>
      <c r="E8573" s="31" t="s">
        <v>8280</v>
      </c>
    </row>
    <row r="8574" spans="1:5">
      <c r="A8574" s="33" t="s">
        <v>30265</v>
      </c>
      <c r="B8574" s="28" t="s">
        <v>28598</v>
      </c>
      <c r="C8574" s="28" t="s">
        <v>30266</v>
      </c>
      <c r="D8574" s="31" t="s">
        <v>28446</v>
      </c>
      <c r="E8574" s="31" t="s">
        <v>8280</v>
      </c>
    </row>
    <row r="8575" spans="1:5">
      <c r="A8575" s="33" t="s">
        <v>30267</v>
      </c>
      <c r="B8575" s="28" t="s">
        <v>30268</v>
      </c>
      <c r="C8575" s="28" t="s">
        <v>30269</v>
      </c>
      <c r="D8575" s="31" t="s">
        <v>28446</v>
      </c>
      <c r="E8575" s="31" t="s">
        <v>8280</v>
      </c>
    </row>
    <row r="8576" spans="1:5">
      <c r="A8576" s="33" t="s">
        <v>30270</v>
      </c>
      <c r="B8576" s="28" t="s">
        <v>28598</v>
      </c>
      <c r="C8576" s="28" t="s">
        <v>30271</v>
      </c>
      <c r="D8576" s="31" t="s">
        <v>28446</v>
      </c>
      <c r="E8576" s="31" t="s">
        <v>8280</v>
      </c>
    </row>
    <row r="8577" spans="1:5">
      <c r="A8577" s="33" t="s">
        <v>30272</v>
      </c>
      <c r="B8577" s="28" t="s">
        <v>28598</v>
      </c>
      <c r="C8577" s="28" t="s">
        <v>30273</v>
      </c>
      <c r="D8577" s="31" t="s">
        <v>28446</v>
      </c>
      <c r="E8577" s="31" t="s">
        <v>8280</v>
      </c>
    </row>
    <row r="8578" spans="1:5">
      <c r="A8578" s="33" t="s">
        <v>30274</v>
      </c>
      <c r="B8578" s="28" t="s">
        <v>30275</v>
      </c>
      <c r="C8578" s="28" t="s">
        <v>30276</v>
      </c>
      <c r="D8578" s="31" t="s">
        <v>30277</v>
      </c>
      <c r="E8578" s="31" t="s">
        <v>8280</v>
      </c>
    </row>
    <row r="8579" spans="1:5">
      <c r="A8579" s="33" t="s">
        <v>30278</v>
      </c>
      <c r="B8579" s="28" t="s">
        <v>30279</v>
      </c>
      <c r="C8579" s="28" t="s">
        <v>30280</v>
      </c>
      <c r="D8579" s="31" t="s">
        <v>30277</v>
      </c>
      <c r="E8579" s="31" t="s">
        <v>8280</v>
      </c>
    </row>
    <row r="8580" spans="1:5">
      <c r="A8580" s="33" t="s">
        <v>30281</v>
      </c>
      <c r="B8580" s="28" t="s">
        <v>30279</v>
      </c>
      <c r="C8580" s="28" t="s">
        <v>30282</v>
      </c>
      <c r="D8580" s="31" t="s">
        <v>30277</v>
      </c>
      <c r="E8580" s="31" t="s">
        <v>8280</v>
      </c>
    </row>
    <row r="8581" spans="1:5">
      <c r="A8581" s="33" t="s">
        <v>30283</v>
      </c>
      <c r="B8581" s="28" t="s">
        <v>30284</v>
      </c>
      <c r="C8581" s="28" t="s">
        <v>30285</v>
      </c>
      <c r="D8581" s="31" t="s">
        <v>30277</v>
      </c>
      <c r="E8581" s="31" t="s">
        <v>8280</v>
      </c>
    </row>
    <row r="8582" spans="1:5">
      <c r="A8582" s="33" t="s">
        <v>30286</v>
      </c>
      <c r="B8582" s="28" t="s">
        <v>30287</v>
      </c>
      <c r="C8582" s="28" t="s">
        <v>30288</v>
      </c>
      <c r="D8582" s="31" t="s">
        <v>30277</v>
      </c>
      <c r="E8582" s="31" t="s">
        <v>8280</v>
      </c>
    </row>
    <row r="8583" spans="1:5">
      <c r="A8583" s="33" t="s">
        <v>30289</v>
      </c>
      <c r="B8583" s="28" t="s">
        <v>30290</v>
      </c>
      <c r="C8583" s="28" t="s">
        <v>30291</v>
      </c>
      <c r="D8583" s="31"/>
      <c r="E8583" s="31" t="s">
        <v>8280</v>
      </c>
    </row>
    <row r="8584" spans="1:5">
      <c r="A8584" s="33" t="s">
        <v>30292</v>
      </c>
      <c r="B8584" s="28" t="s">
        <v>30290</v>
      </c>
      <c r="C8584" s="28" t="s">
        <v>30293</v>
      </c>
      <c r="D8584" s="31"/>
      <c r="E8584" s="31" t="s">
        <v>8280</v>
      </c>
    </row>
    <row r="8585" spans="1:5">
      <c r="A8585" s="33" t="s">
        <v>30294</v>
      </c>
      <c r="B8585" s="28" t="s">
        <v>30295</v>
      </c>
      <c r="C8585" s="28" t="s">
        <v>30296</v>
      </c>
      <c r="D8585" s="31"/>
      <c r="E8585" s="31" t="s">
        <v>8280</v>
      </c>
    </row>
    <row r="8586" spans="1:5">
      <c r="A8586" s="33" t="s">
        <v>30297</v>
      </c>
      <c r="B8586" s="28" t="s">
        <v>30295</v>
      </c>
      <c r="C8586" s="28" t="s">
        <v>30298</v>
      </c>
      <c r="D8586" s="31"/>
      <c r="E8586" s="31" t="s">
        <v>8280</v>
      </c>
    </row>
    <row r="8587" spans="1:5">
      <c r="A8587" s="33" t="s">
        <v>30299</v>
      </c>
      <c r="B8587" s="28" t="s">
        <v>8280</v>
      </c>
      <c r="C8587" s="28" t="s">
        <v>8280</v>
      </c>
      <c r="D8587" s="31"/>
      <c r="E8587" s="31" t="s">
        <v>8280</v>
      </c>
    </row>
    <row r="8588" spans="1:5">
      <c r="A8588" s="33" t="s">
        <v>30300</v>
      </c>
      <c r="B8588" s="28" t="s">
        <v>8280</v>
      </c>
      <c r="C8588" s="28" t="s">
        <v>8280</v>
      </c>
      <c r="D8588" s="31"/>
      <c r="E8588" s="31" t="s">
        <v>8280</v>
      </c>
    </row>
    <row r="8589" spans="1:5">
      <c r="A8589" s="33" t="s">
        <v>30301</v>
      </c>
      <c r="B8589" s="28" t="s">
        <v>8280</v>
      </c>
      <c r="C8589" s="28" t="s">
        <v>8280</v>
      </c>
      <c r="D8589" s="31"/>
      <c r="E8589" s="31" t="s">
        <v>8280</v>
      </c>
    </row>
    <row r="8590" spans="1:5">
      <c r="A8590" s="33" t="s">
        <v>30302</v>
      </c>
      <c r="B8590" s="28" t="s">
        <v>30303</v>
      </c>
      <c r="C8590" s="28" t="s">
        <v>30304</v>
      </c>
      <c r="D8590" s="31"/>
      <c r="E8590" s="31" t="s">
        <v>8280</v>
      </c>
    </row>
    <row r="8591" spans="1:5">
      <c r="A8591" s="33" t="s">
        <v>30305</v>
      </c>
      <c r="B8591" s="28" t="s">
        <v>30303</v>
      </c>
      <c r="C8591" s="28" t="s">
        <v>30306</v>
      </c>
      <c r="D8591" s="31"/>
      <c r="E8591" s="31" t="s">
        <v>8280</v>
      </c>
    </row>
    <row r="8592" spans="1:5">
      <c r="A8592" s="33" t="s">
        <v>30307</v>
      </c>
      <c r="B8592" s="28" t="s">
        <v>30308</v>
      </c>
      <c r="C8592" s="28" t="s">
        <v>30309</v>
      </c>
      <c r="D8592" s="31" t="s">
        <v>28446</v>
      </c>
      <c r="E8592" s="31" t="s">
        <v>8280</v>
      </c>
    </row>
    <row r="8593" spans="1:5">
      <c r="A8593" s="33" t="s">
        <v>30310</v>
      </c>
      <c r="B8593" s="28" t="s">
        <v>30308</v>
      </c>
      <c r="C8593" s="28" t="s">
        <v>30311</v>
      </c>
      <c r="D8593" s="31" t="s">
        <v>28446</v>
      </c>
      <c r="E8593" s="31" t="s">
        <v>8280</v>
      </c>
    </row>
    <row r="8594" spans="1:5">
      <c r="A8594" s="33" t="s">
        <v>30312</v>
      </c>
      <c r="B8594" s="28" t="s">
        <v>30313</v>
      </c>
      <c r="C8594" s="28" t="s">
        <v>30314</v>
      </c>
      <c r="D8594" s="31"/>
      <c r="E8594" s="31" t="s">
        <v>8280</v>
      </c>
    </row>
    <row r="8595" spans="1:5">
      <c r="A8595" s="33" t="s">
        <v>30315</v>
      </c>
      <c r="B8595" s="28" t="s">
        <v>30316</v>
      </c>
      <c r="C8595" s="28" t="s">
        <v>30317</v>
      </c>
      <c r="D8595" s="31" t="s">
        <v>28446</v>
      </c>
      <c r="E8595" s="31" t="s">
        <v>8280</v>
      </c>
    </row>
    <row r="8596" spans="1:5">
      <c r="A8596" s="33" t="s">
        <v>30318</v>
      </c>
      <c r="B8596" s="28" t="s">
        <v>30316</v>
      </c>
      <c r="C8596" s="28" t="s">
        <v>30319</v>
      </c>
      <c r="D8596" s="31" t="s">
        <v>28446</v>
      </c>
      <c r="E8596" s="31" t="s">
        <v>8280</v>
      </c>
    </row>
    <row r="8597" spans="1:5">
      <c r="A8597" s="33" t="s">
        <v>30320</v>
      </c>
      <c r="B8597" s="28" t="s">
        <v>30321</v>
      </c>
      <c r="C8597" s="28" t="s">
        <v>30322</v>
      </c>
      <c r="D8597" s="31"/>
      <c r="E8597" s="31" t="s">
        <v>8280</v>
      </c>
    </row>
    <row r="8598" spans="1:5">
      <c r="A8598" s="33" t="s">
        <v>30323</v>
      </c>
      <c r="B8598" s="28" t="s">
        <v>30321</v>
      </c>
      <c r="C8598" s="28" t="s">
        <v>30324</v>
      </c>
      <c r="D8598" s="31"/>
      <c r="E8598" s="31" t="s">
        <v>8280</v>
      </c>
    </row>
    <row r="8599" spans="1:5">
      <c r="A8599" s="33" t="s">
        <v>30325</v>
      </c>
      <c r="B8599" s="28" t="s">
        <v>30326</v>
      </c>
      <c r="C8599" s="28" t="s">
        <v>30327</v>
      </c>
      <c r="D8599" s="31"/>
      <c r="E8599" s="31" t="s">
        <v>8280</v>
      </c>
    </row>
    <row r="8600" spans="1:5">
      <c r="A8600" s="33" t="s">
        <v>30328</v>
      </c>
      <c r="B8600" s="28" t="s">
        <v>30326</v>
      </c>
      <c r="C8600" s="28" t="s">
        <v>30329</v>
      </c>
      <c r="D8600" s="31"/>
      <c r="E8600" s="31" t="s">
        <v>8280</v>
      </c>
    </row>
    <row r="8601" spans="1:5">
      <c r="A8601" s="33" t="s">
        <v>30330</v>
      </c>
      <c r="B8601" s="28" t="s">
        <v>30321</v>
      </c>
      <c r="C8601" s="28" t="s">
        <v>30331</v>
      </c>
      <c r="D8601" s="31"/>
      <c r="E8601" s="31" t="s">
        <v>8280</v>
      </c>
    </row>
    <row r="8602" spans="1:5">
      <c r="A8602" s="33" t="s">
        <v>30332</v>
      </c>
      <c r="B8602" s="28" t="s">
        <v>30326</v>
      </c>
      <c r="C8602" s="28" t="s">
        <v>30333</v>
      </c>
      <c r="D8602" s="31"/>
      <c r="E8602" s="31" t="s">
        <v>8280</v>
      </c>
    </row>
    <row r="8603" spans="1:5">
      <c r="A8603" s="33" t="s">
        <v>30334</v>
      </c>
      <c r="B8603" s="28" t="s">
        <v>30326</v>
      </c>
      <c r="C8603" s="28" t="s">
        <v>30335</v>
      </c>
      <c r="D8603" s="31"/>
      <c r="E8603" s="31" t="s">
        <v>8280</v>
      </c>
    </row>
    <row r="8604" spans="1:5">
      <c r="A8604" s="33" t="s">
        <v>30336</v>
      </c>
      <c r="B8604" s="28" t="s">
        <v>30321</v>
      </c>
      <c r="C8604" s="28" t="s">
        <v>30337</v>
      </c>
      <c r="D8604" s="31"/>
      <c r="E8604" s="31" t="s">
        <v>8280</v>
      </c>
    </row>
    <row r="8605" spans="1:5">
      <c r="A8605" s="33" t="s">
        <v>30338</v>
      </c>
      <c r="B8605" s="28" t="s">
        <v>30321</v>
      </c>
      <c r="C8605" s="28" t="s">
        <v>30339</v>
      </c>
      <c r="D8605" s="31"/>
      <c r="E8605" s="31" t="s">
        <v>8280</v>
      </c>
    </row>
    <row r="8606" spans="1:5">
      <c r="A8606" s="33" t="s">
        <v>30340</v>
      </c>
      <c r="B8606" s="28" t="s">
        <v>30326</v>
      </c>
      <c r="C8606" s="28" t="s">
        <v>30341</v>
      </c>
      <c r="D8606" s="31"/>
      <c r="E8606" s="31" t="s">
        <v>8280</v>
      </c>
    </row>
    <row r="8607" spans="1:5">
      <c r="A8607" s="33" t="s">
        <v>30342</v>
      </c>
      <c r="B8607" s="28" t="s">
        <v>30326</v>
      </c>
      <c r="C8607" s="28" t="s">
        <v>30343</v>
      </c>
      <c r="D8607" s="31"/>
      <c r="E8607" s="31" t="s">
        <v>8280</v>
      </c>
    </row>
    <row r="8608" spans="1:5">
      <c r="A8608" s="33" t="s">
        <v>30344</v>
      </c>
      <c r="B8608" s="28" t="s">
        <v>30321</v>
      </c>
      <c r="C8608" s="28" t="s">
        <v>30345</v>
      </c>
      <c r="D8608" s="31"/>
      <c r="E8608" s="31" t="s">
        <v>8280</v>
      </c>
    </row>
    <row r="8609" spans="1:5">
      <c r="A8609" s="33" t="s">
        <v>30346</v>
      </c>
      <c r="B8609" s="28" t="s">
        <v>30326</v>
      </c>
      <c r="C8609" s="28" t="s">
        <v>30347</v>
      </c>
      <c r="D8609" s="31"/>
      <c r="E8609" s="31" t="s">
        <v>8280</v>
      </c>
    </row>
    <row r="8610" spans="1:5">
      <c r="A8610" s="33" t="s">
        <v>30348</v>
      </c>
      <c r="B8610" s="28" t="s">
        <v>30321</v>
      </c>
      <c r="C8610" s="28" t="s">
        <v>30349</v>
      </c>
      <c r="D8610" s="31"/>
      <c r="E8610" s="31" t="s">
        <v>8280</v>
      </c>
    </row>
    <row r="8611" spans="1:5">
      <c r="A8611" s="33" t="s">
        <v>30350</v>
      </c>
      <c r="B8611" s="28" t="s">
        <v>30326</v>
      </c>
      <c r="C8611" s="28" t="s">
        <v>30351</v>
      </c>
      <c r="D8611" s="31"/>
      <c r="E8611" s="31" t="s">
        <v>8280</v>
      </c>
    </row>
    <row r="8612" spans="1:5">
      <c r="A8612" s="33" t="s">
        <v>30352</v>
      </c>
      <c r="B8612" s="28" t="s">
        <v>8280</v>
      </c>
      <c r="C8612" s="28" t="s">
        <v>8280</v>
      </c>
      <c r="D8612" s="31"/>
      <c r="E8612" s="31" t="s">
        <v>8280</v>
      </c>
    </row>
    <row r="8613" spans="1:5">
      <c r="A8613" s="33" t="s">
        <v>30353</v>
      </c>
      <c r="B8613" s="28" t="s">
        <v>8280</v>
      </c>
      <c r="C8613" s="28" t="s">
        <v>8280</v>
      </c>
      <c r="D8613" s="31"/>
      <c r="E8613" s="31" t="s">
        <v>8280</v>
      </c>
    </row>
    <row r="8614" spans="1:5">
      <c r="A8614" s="33" t="s">
        <v>30354</v>
      </c>
      <c r="B8614" s="28" t="s">
        <v>8280</v>
      </c>
      <c r="C8614" s="28" t="s">
        <v>8280</v>
      </c>
      <c r="D8614" s="31"/>
      <c r="E8614" s="31" t="s">
        <v>8280</v>
      </c>
    </row>
    <row r="8615" spans="1:5">
      <c r="A8615" s="33" t="s">
        <v>30355</v>
      </c>
      <c r="B8615" s="28" t="s">
        <v>30356</v>
      </c>
      <c r="C8615" s="28" t="s">
        <v>30357</v>
      </c>
      <c r="D8615" s="31"/>
      <c r="E8615" s="31" t="s">
        <v>8280</v>
      </c>
    </row>
    <row r="8616" spans="1:5">
      <c r="A8616" s="33" t="s">
        <v>30358</v>
      </c>
      <c r="B8616" s="28" t="s">
        <v>30356</v>
      </c>
      <c r="C8616" s="28" t="s">
        <v>30359</v>
      </c>
      <c r="D8616" s="31"/>
      <c r="E8616" s="31" t="s">
        <v>8280</v>
      </c>
    </row>
    <row r="8617" spans="1:5">
      <c r="A8617" s="33" t="s">
        <v>30360</v>
      </c>
      <c r="B8617" s="28" t="s">
        <v>30361</v>
      </c>
      <c r="C8617" s="28" t="s">
        <v>30362</v>
      </c>
      <c r="D8617" s="31"/>
      <c r="E8617" s="31" t="s">
        <v>8280</v>
      </c>
    </row>
    <row r="8618" spans="1:5">
      <c r="A8618" s="33" t="s">
        <v>30363</v>
      </c>
      <c r="B8618" s="28" t="s">
        <v>30361</v>
      </c>
      <c r="C8618" s="28" t="s">
        <v>30364</v>
      </c>
      <c r="D8618" s="31"/>
      <c r="E8618" s="31" t="s">
        <v>8280</v>
      </c>
    </row>
    <row r="8619" spans="1:5">
      <c r="A8619" s="33" t="s">
        <v>30365</v>
      </c>
      <c r="B8619" s="28" t="s">
        <v>30366</v>
      </c>
      <c r="C8619" s="28" t="s">
        <v>30367</v>
      </c>
      <c r="D8619" s="31"/>
      <c r="E8619" s="31" t="s">
        <v>8280</v>
      </c>
    </row>
    <row r="8620" spans="1:5">
      <c r="A8620" s="33" t="s">
        <v>30368</v>
      </c>
      <c r="B8620" s="28" t="s">
        <v>30369</v>
      </c>
      <c r="C8620" s="28" t="s">
        <v>30370</v>
      </c>
      <c r="D8620" s="31"/>
      <c r="E8620" s="31" t="s">
        <v>8280</v>
      </c>
    </row>
    <row r="8621" spans="1:5">
      <c r="A8621" s="33" t="s">
        <v>30371</v>
      </c>
      <c r="B8621" s="28" t="s">
        <v>30372</v>
      </c>
      <c r="C8621" s="28" t="s">
        <v>30373</v>
      </c>
      <c r="D8621" s="31"/>
      <c r="E8621" s="31" t="s">
        <v>8280</v>
      </c>
    </row>
    <row r="8622" spans="1:5">
      <c r="A8622" s="33" t="s">
        <v>30374</v>
      </c>
      <c r="B8622" s="28" t="s">
        <v>30375</v>
      </c>
      <c r="C8622" s="28" t="s">
        <v>30376</v>
      </c>
      <c r="D8622" s="31"/>
      <c r="E8622" s="31" t="s">
        <v>8280</v>
      </c>
    </row>
    <row r="8623" spans="1:5">
      <c r="A8623" s="33" t="s">
        <v>30377</v>
      </c>
      <c r="B8623" s="28" t="s">
        <v>30378</v>
      </c>
      <c r="C8623" s="28" t="s">
        <v>30379</v>
      </c>
      <c r="D8623" s="31"/>
      <c r="E8623" s="31" t="s">
        <v>8280</v>
      </c>
    </row>
    <row r="8624" spans="1:5">
      <c r="A8624" s="33" t="s">
        <v>30380</v>
      </c>
      <c r="B8624" s="28" t="s">
        <v>30378</v>
      </c>
      <c r="C8624" s="28" t="s">
        <v>30381</v>
      </c>
      <c r="D8624" s="31"/>
      <c r="E8624" s="31" t="s">
        <v>8280</v>
      </c>
    </row>
    <row r="8625" spans="1:5">
      <c r="A8625" s="33" t="s">
        <v>30382</v>
      </c>
      <c r="B8625" s="28" t="s">
        <v>28423</v>
      </c>
      <c r="C8625" s="28" t="s">
        <v>30383</v>
      </c>
      <c r="D8625" s="31" t="s">
        <v>28425</v>
      </c>
      <c r="E8625" s="31" t="s">
        <v>8280</v>
      </c>
    </row>
    <row r="8626" spans="1:5">
      <c r="A8626" s="33" t="s">
        <v>30384</v>
      </c>
      <c r="B8626" s="28" t="s">
        <v>28423</v>
      </c>
      <c r="C8626" s="28" t="s">
        <v>30385</v>
      </c>
      <c r="D8626" s="31" t="s">
        <v>28425</v>
      </c>
      <c r="E8626" s="31" t="s">
        <v>8280</v>
      </c>
    </row>
    <row r="8627" spans="1:5">
      <c r="A8627" s="33" t="s">
        <v>30386</v>
      </c>
      <c r="B8627" s="28" t="s">
        <v>30387</v>
      </c>
      <c r="C8627" s="28" t="s">
        <v>30388</v>
      </c>
      <c r="D8627" s="31"/>
      <c r="E8627" s="31" t="s">
        <v>8280</v>
      </c>
    </row>
    <row r="8628" spans="1:5">
      <c r="A8628" s="33" t="s">
        <v>30389</v>
      </c>
      <c r="B8628" s="28" t="s">
        <v>30387</v>
      </c>
      <c r="C8628" s="28" t="s">
        <v>30390</v>
      </c>
      <c r="D8628" s="31"/>
      <c r="E8628" s="31" t="s">
        <v>8280</v>
      </c>
    </row>
    <row r="8629" spans="1:5">
      <c r="A8629" s="33" t="s">
        <v>30391</v>
      </c>
      <c r="B8629" s="28" t="s">
        <v>30392</v>
      </c>
      <c r="C8629" s="28" t="s">
        <v>30393</v>
      </c>
      <c r="D8629" s="31"/>
      <c r="E8629" s="31" t="s">
        <v>8280</v>
      </c>
    </row>
    <row r="8630" spans="1:5">
      <c r="A8630" s="33" t="s">
        <v>30394</v>
      </c>
      <c r="B8630" s="28" t="s">
        <v>30395</v>
      </c>
      <c r="C8630" s="28" t="s">
        <v>30396</v>
      </c>
      <c r="D8630" s="31"/>
      <c r="E8630" s="31" t="s">
        <v>8280</v>
      </c>
    </row>
    <row r="8631" spans="1:5">
      <c r="A8631" s="33" t="s">
        <v>30397</v>
      </c>
      <c r="B8631" s="28" t="s">
        <v>30398</v>
      </c>
      <c r="C8631" s="28" t="s">
        <v>30399</v>
      </c>
      <c r="D8631" s="31" t="s">
        <v>28446</v>
      </c>
      <c r="E8631" s="31" t="s">
        <v>8280</v>
      </c>
    </row>
    <row r="8632" spans="1:5">
      <c r="A8632" s="33" t="s">
        <v>30400</v>
      </c>
      <c r="B8632" s="28" t="s">
        <v>30369</v>
      </c>
      <c r="C8632" s="28" t="s">
        <v>30401</v>
      </c>
      <c r="D8632" s="31"/>
      <c r="E8632" s="31" t="s">
        <v>8280</v>
      </c>
    </row>
    <row r="8633" spans="1:5">
      <c r="A8633" s="33" t="s">
        <v>30402</v>
      </c>
      <c r="B8633" s="28" t="s">
        <v>8280</v>
      </c>
      <c r="C8633" s="28" t="s">
        <v>30403</v>
      </c>
      <c r="D8633" s="31"/>
      <c r="E8633" s="31" t="s">
        <v>8280</v>
      </c>
    </row>
    <row r="8634" spans="1:5">
      <c r="A8634" s="33" t="s">
        <v>30404</v>
      </c>
      <c r="B8634" s="28" t="s">
        <v>8280</v>
      </c>
      <c r="C8634" s="28" t="s">
        <v>30405</v>
      </c>
      <c r="D8634" s="31"/>
      <c r="E8634" s="31" t="s">
        <v>8280</v>
      </c>
    </row>
    <row r="8635" spans="1:5">
      <c r="A8635" s="33" t="s">
        <v>30406</v>
      </c>
      <c r="B8635" s="28" t="s">
        <v>8280</v>
      </c>
      <c r="C8635" s="28" t="s">
        <v>30407</v>
      </c>
      <c r="D8635" s="31"/>
      <c r="E8635" s="31" t="s">
        <v>8280</v>
      </c>
    </row>
    <row r="8636" spans="1:5">
      <c r="A8636" s="33" t="s">
        <v>30408</v>
      </c>
      <c r="B8636" s="28" t="s">
        <v>12848</v>
      </c>
      <c r="C8636" s="28" t="s">
        <v>30409</v>
      </c>
      <c r="D8636" s="31"/>
      <c r="E8636" s="31" t="s">
        <v>8280</v>
      </c>
    </row>
    <row r="8637" spans="1:5">
      <c r="A8637" s="33" t="s">
        <v>30410</v>
      </c>
      <c r="B8637" s="28" t="s">
        <v>19817</v>
      </c>
      <c r="C8637" s="28" t="s">
        <v>8280</v>
      </c>
      <c r="D8637" s="31" t="s">
        <v>19818</v>
      </c>
      <c r="E8637" s="31" t="s">
        <v>8280</v>
      </c>
    </row>
    <row r="8638" spans="1:5">
      <c r="A8638" s="33" t="s">
        <v>30411</v>
      </c>
      <c r="B8638" s="28" t="s">
        <v>19817</v>
      </c>
      <c r="C8638" s="28" t="s">
        <v>8280</v>
      </c>
      <c r="D8638" s="31" t="s">
        <v>19818</v>
      </c>
      <c r="E8638" s="31" t="s">
        <v>8280</v>
      </c>
    </row>
    <row r="8639" spans="1:5">
      <c r="A8639" s="33" t="s">
        <v>30412</v>
      </c>
      <c r="B8639" s="28" t="s">
        <v>19812</v>
      </c>
      <c r="C8639" s="28" t="s">
        <v>30413</v>
      </c>
      <c r="D8639" s="31" t="s">
        <v>19813</v>
      </c>
      <c r="E8639" s="31" t="s">
        <v>8280</v>
      </c>
    </row>
    <row r="8640" spans="1:5">
      <c r="A8640" s="33" t="s">
        <v>30414</v>
      </c>
      <c r="B8640" s="28" t="s">
        <v>19812</v>
      </c>
      <c r="C8640" s="28" t="s">
        <v>8280</v>
      </c>
      <c r="D8640" s="31" t="s">
        <v>19813</v>
      </c>
      <c r="E8640" s="31" t="s">
        <v>8280</v>
      </c>
    </row>
    <row r="8641" spans="1:5">
      <c r="A8641" s="33" t="s">
        <v>30415</v>
      </c>
      <c r="B8641" s="28" t="s">
        <v>19812</v>
      </c>
      <c r="C8641" s="28" t="s">
        <v>8280</v>
      </c>
      <c r="D8641" s="31" t="s">
        <v>19813</v>
      </c>
      <c r="E8641" s="31" t="s">
        <v>8280</v>
      </c>
    </row>
    <row r="8642" spans="1:5">
      <c r="A8642" s="33" t="s">
        <v>30416</v>
      </c>
      <c r="B8642" s="28" t="s">
        <v>19812</v>
      </c>
      <c r="C8642" s="28" t="s">
        <v>8280</v>
      </c>
      <c r="D8642" s="31" t="s">
        <v>19813</v>
      </c>
      <c r="E8642" s="31" t="s">
        <v>8280</v>
      </c>
    </row>
    <row r="8643" spans="1:5">
      <c r="A8643" s="33" t="s">
        <v>30417</v>
      </c>
      <c r="B8643" s="28" t="s">
        <v>14395</v>
      </c>
      <c r="C8643" s="28" t="s">
        <v>8280</v>
      </c>
      <c r="D8643" s="31" t="s">
        <v>14397</v>
      </c>
      <c r="E8643" s="31" t="s">
        <v>8280</v>
      </c>
    </row>
    <row r="8644" spans="1:5">
      <c r="A8644" s="33" t="s">
        <v>30418</v>
      </c>
      <c r="B8644" s="28" t="s">
        <v>14903</v>
      </c>
      <c r="C8644" s="28" t="s">
        <v>30419</v>
      </c>
      <c r="D8644" s="31" t="s">
        <v>14904</v>
      </c>
      <c r="E8644" s="31" t="s">
        <v>8280</v>
      </c>
    </row>
    <row r="8645" spans="1:5">
      <c r="A8645" s="33" t="s">
        <v>30420</v>
      </c>
      <c r="B8645" s="28" t="s">
        <v>13939</v>
      </c>
      <c r="C8645" s="28" t="s">
        <v>8280</v>
      </c>
      <c r="D8645" s="31" t="s">
        <v>13925</v>
      </c>
      <c r="E8645" s="31" t="s">
        <v>8280</v>
      </c>
    </row>
    <row r="8646" spans="1:5">
      <c r="A8646" s="33" t="s">
        <v>30421</v>
      </c>
      <c r="B8646" s="28" t="s">
        <v>14395</v>
      </c>
      <c r="C8646" s="28" t="s">
        <v>8280</v>
      </c>
      <c r="D8646" s="31" t="s">
        <v>14397</v>
      </c>
      <c r="E8646" s="31" t="s">
        <v>8280</v>
      </c>
    </row>
    <row r="8647" spans="1:5">
      <c r="A8647" s="33" t="s">
        <v>30422</v>
      </c>
      <c r="B8647" s="28" t="s">
        <v>8280</v>
      </c>
      <c r="C8647" s="28" t="s">
        <v>8280</v>
      </c>
      <c r="D8647" s="31"/>
      <c r="E8647" s="31" t="s">
        <v>8280</v>
      </c>
    </row>
    <row r="8648" spans="1:5">
      <c r="A8648" s="33" t="s">
        <v>30423</v>
      </c>
      <c r="B8648" s="28" t="s">
        <v>30424</v>
      </c>
      <c r="C8648" s="28" t="s">
        <v>30425</v>
      </c>
      <c r="D8648" s="31" t="s">
        <v>30426</v>
      </c>
      <c r="E8648" s="31" t="s">
        <v>8280</v>
      </c>
    </row>
    <row r="8649" spans="1:5">
      <c r="A8649" s="33" t="s">
        <v>30427</v>
      </c>
      <c r="B8649" s="28" t="s">
        <v>30428</v>
      </c>
      <c r="C8649" s="28" t="s">
        <v>8280</v>
      </c>
      <c r="D8649" s="31" t="s">
        <v>30429</v>
      </c>
      <c r="E8649" s="31" t="s">
        <v>8280</v>
      </c>
    </row>
    <row r="8650" spans="1:5">
      <c r="A8650" s="33" t="s">
        <v>30430</v>
      </c>
      <c r="B8650" s="28" t="s">
        <v>8280</v>
      </c>
      <c r="C8650" s="28" t="s">
        <v>8280</v>
      </c>
      <c r="D8650" s="31"/>
      <c r="E8650" s="31" t="s">
        <v>8280</v>
      </c>
    </row>
    <row r="8651" spans="1:5">
      <c r="A8651" s="33" t="s">
        <v>30431</v>
      </c>
      <c r="B8651" s="28" t="s">
        <v>8280</v>
      </c>
      <c r="C8651" s="28" t="s">
        <v>8280</v>
      </c>
      <c r="D8651" s="31"/>
      <c r="E8651" s="31" t="s">
        <v>8280</v>
      </c>
    </row>
    <row r="8652" spans="1:5">
      <c r="A8652" s="33" t="s">
        <v>30432</v>
      </c>
      <c r="B8652" s="28" t="s">
        <v>8280</v>
      </c>
      <c r="C8652" s="28" t="s">
        <v>8280</v>
      </c>
      <c r="D8652" s="31"/>
      <c r="E8652" s="31" t="s">
        <v>8280</v>
      </c>
    </row>
    <row r="8653" spans="1:5">
      <c r="A8653" s="33" t="s">
        <v>30433</v>
      </c>
      <c r="B8653" s="28" t="s">
        <v>8280</v>
      </c>
      <c r="C8653" s="28" t="s">
        <v>8280</v>
      </c>
      <c r="D8653" s="31"/>
      <c r="E8653" s="31" t="s">
        <v>8280</v>
      </c>
    </row>
    <row r="8654" spans="1:5">
      <c r="A8654" s="33" t="s">
        <v>30434</v>
      </c>
      <c r="B8654" s="28" t="s">
        <v>8280</v>
      </c>
      <c r="C8654" s="28" t="s">
        <v>8280</v>
      </c>
      <c r="D8654" s="31"/>
      <c r="E8654" s="31" t="s">
        <v>8280</v>
      </c>
    </row>
    <row r="8655" spans="1:5">
      <c r="A8655" s="33" t="s">
        <v>30435</v>
      </c>
      <c r="B8655" s="28" t="s">
        <v>8280</v>
      </c>
      <c r="C8655" s="28" t="s">
        <v>8280</v>
      </c>
      <c r="D8655" s="31"/>
      <c r="E8655" s="31" t="s">
        <v>8280</v>
      </c>
    </row>
    <row r="8656" spans="1:5">
      <c r="A8656" s="33" t="s">
        <v>30436</v>
      </c>
      <c r="B8656" s="28" t="s">
        <v>8280</v>
      </c>
      <c r="C8656" s="28" t="s">
        <v>8280</v>
      </c>
      <c r="D8656" s="31"/>
      <c r="E8656" s="31" t="s">
        <v>8280</v>
      </c>
    </row>
    <row r="8657" spans="1:5">
      <c r="A8657" s="33" t="s">
        <v>30437</v>
      </c>
      <c r="B8657" s="28" t="s">
        <v>8280</v>
      </c>
      <c r="C8657" s="28" t="s">
        <v>8280</v>
      </c>
      <c r="D8657" s="31"/>
      <c r="E8657" s="31" t="s">
        <v>8280</v>
      </c>
    </row>
    <row r="8658" spans="1:5">
      <c r="A8658" s="33" t="s">
        <v>30438</v>
      </c>
      <c r="B8658" s="28" t="s">
        <v>8280</v>
      </c>
      <c r="C8658" s="28" t="s">
        <v>8280</v>
      </c>
      <c r="D8658" s="31"/>
      <c r="E8658" s="31" t="s">
        <v>8280</v>
      </c>
    </row>
    <row r="8659" spans="1:5">
      <c r="A8659" s="33" t="s">
        <v>30439</v>
      </c>
      <c r="B8659" s="28" t="s">
        <v>8280</v>
      </c>
      <c r="C8659" s="28" t="s">
        <v>8280</v>
      </c>
      <c r="D8659" s="31"/>
      <c r="E8659" s="31" t="s">
        <v>8280</v>
      </c>
    </row>
    <row r="8660" spans="1:5">
      <c r="A8660" s="33" t="s">
        <v>30440</v>
      </c>
      <c r="B8660" s="28" t="s">
        <v>8280</v>
      </c>
      <c r="C8660" s="28" t="s">
        <v>8280</v>
      </c>
      <c r="D8660" s="31"/>
      <c r="E8660" s="31" t="s">
        <v>8280</v>
      </c>
    </row>
    <row r="8661" spans="1:5">
      <c r="A8661" s="33" t="s">
        <v>30441</v>
      </c>
      <c r="B8661" s="28" t="s">
        <v>8280</v>
      </c>
      <c r="C8661" s="28" t="s">
        <v>8280</v>
      </c>
      <c r="D8661" s="31"/>
      <c r="E8661" s="31" t="s">
        <v>8280</v>
      </c>
    </row>
    <row r="8662" spans="1:5">
      <c r="A8662" s="33" t="s">
        <v>30442</v>
      </c>
      <c r="B8662" s="28" t="s">
        <v>8280</v>
      </c>
      <c r="C8662" s="28" t="s">
        <v>8280</v>
      </c>
      <c r="D8662" s="31"/>
      <c r="E8662" s="31" t="s">
        <v>8280</v>
      </c>
    </row>
    <row r="8663" spans="1:5">
      <c r="A8663" s="33" t="s">
        <v>30443</v>
      </c>
      <c r="B8663" s="28" t="s">
        <v>8280</v>
      </c>
      <c r="C8663" s="28" t="s">
        <v>8280</v>
      </c>
      <c r="D8663" s="31"/>
      <c r="E8663" s="31" t="s">
        <v>8280</v>
      </c>
    </row>
    <row r="8664" spans="1:5">
      <c r="A8664" s="33" t="s">
        <v>30444</v>
      </c>
      <c r="B8664" s="28" t="s">
        <v>8280</v>
      </c>
      <c r="C8664" s="28" t="s">
        <v>8280</v>
      </c>
      <c r="D8664" s="31"/>
      <c r="E8664" s="31" t="s">
        <v>8280</v>
      </c>
    </row>
    <row r="8665" spans="1:5">
      <c r="A8665" s="33" t="s">
        <v>30445</v>
      </c>
      <c r="B8665" s="28" t="s">
        <v>8280</v>
      </c>
      <c r="C8665" s="28" t="s">
        <v>8280</v>
      </c>
      <c r="D8665" s="31"/>
      <c r="E8665" s="31" t="s">
        <v>8280</v>
      </c>
    </row>
    <row r="8666" spans="1:5">
      <c r="A8666" s="33" t="s">
        <v>30446</v>
      </c>
      <c r="B8666" s="28" t="s">
        <v>8280</v>
      </c>
      <c r="C8666" s="28" t="s">
        <v>8280</v>
      </c>
      <c r="D8666" s="31"/>
      <c r="E8666" s="31" t="s">
        <v>8280</v>
      </c>
    </row>
    <row r="8667" spans="1:5">
      <c r="A8667" s="33" t="s">
        <v>30447</v>
      </c>
      <c r="B8667" s="28" t="s">
        <v>8280</v>
      </c>
      <c r="C8667" s="28" t="s">
        <v>8280</v>
      </c>
      <c r="D8667" s="31"/>
      <c r="E8667" s="31" t="s">
        <v>8280</v>
      </c>
    </row>
    <row r="8668" spans="1:5">
      <c r="A8668" s="33" t="s">
        <v>30448</v>
      </c>
      <c r="B8668" s="28" t="s">
        <v>8280</v>
      </c>
      <c r="C8668" s="28" t="s">
        <v>8280</v>
      </c>
      <c r="D8668" s="31"/>
      <c r="E8668" s="31" t="s">
        <v>8280</v>
      </c>
    </row>
    <row r="8669" spans="1:5">
      <c r="A8669" s="33" t="s">
        <v>30449</v>
      </c>
      <c r="B8669" s="28" t="s">
        <v>8280</v>
      </c>
      <c r="C8669" s="28" t="s">
        <v>8280</v>
      </c>
      <c r="D8669" s="31"/>
      <c r="E8669" s="31" t="s">
        <v>8280</v>
      </c>
    </row>
    <row r="8670" spans="1:5">
      <c r="A8670" s="33" t="s">
        <v>30450</v>
      </c>
      <c r="B8670" s="28" t="s">
        <v>8280</v>
      </c>
      <c r="C8670" s="28" t="s">
        <v>8280</v>
      </c>
      <c r="D8670" s="31"/>
      <c r="E8670" s="31" t="s">
        <v>8280</v>
      </c>
    </row>
    <row r="8671" spans="1:5">
      <c r="A8671" s="33" t="s">
        <v>30451</v>
      </c>
      <c r="B8671" s="28" t="s">
        <v>16612</v>
      </c>
      <c r="C8671" s="28" t="s">
        <v>8280</v>
      </c>
      <c r="D8671" s="31"/>
      <c r="E8671" s="31" t="s">
        <v>8280</v>
      </c>
    </row>
    <row r="8672" spans="1:5">
      <c r="A8672" s="33" t="s">
        <v>30452</v>
      </c>
      <c r="B8672" s="28" t="s">
        <v>16612</v>
      </c>
      <c r="C8672" s="28" t="s">
        <v>8280</v>
      </c>
      <c r="D8672" s="31"/>
      <c r="E8672" s="31" t="s">
        <v>8280</v>
      </c>
    </row>
    <row r="8673" spans="1:5">
      <c r="A8673" s="33" t="s">
        <v>30453</v>
      </c>
      <c r="B8673" s="28" t="s">
        <v>16479</v>
      </c>
      <c r="C8673" s="28" t="s">
        <v>8280</v>
      </c>
      <c r="D8673" s="31"/>
      <c r="E8673" s="31" t="s">
        <v>8280</v>
      </c>
    </row>
    <row r="8674" spans="1:5">
      <c r="A8674" s="33" t="s">
        <v>30454</v>
      </c>
      <c r="B8674" s="28" t="s">
        <v>16479</v>
      </c>
      <c r="C8674" s="28" t="s">
        <v>8280</v>
      </c>
      <c r="D8674" s="31"/>
      <c r="E8674" s="31" t="s">
        <v>8280</v>
      </c>
    </row>
    <row r="8675" spans="1:5">
      <c r="A8675" s="33" t="s">
        <v>30455</v>
      </c>
      <c r="B8675" s="28" t="s">
        <v>8280</v>
      </c>
      <c r="C8675" s="28" t="s">
        <v>8280</v>
      </c>
      <c r="D8675" s="31"/>
      <c r="E8675" s="31" t="s">
        <v>8280</v>
      </c>
    </row>
    <row r="8676" spans="1:5">
      <c r="A8676" s="33" t="s">
        <v>30456</v>
      </c>
      <c r="B8676" s="28" t="s">
        <v>8280</v>
      </c>
      <c r="C8676" s="28" t="s">
        <v>8280</v>
      </c>
      <c r="D8676" s="31"/>
      <c r="E8676" s="31" t="s">
        <v>8280</v>
      </c>
    </row>
    <row r="8677" spans="1:5">
      <c r="A8677" s="33" t="s">
        <v>30457</v>
      </c>
      <c r="B8677" s="28" t="s">
        <v>8280</v>
      </c>
      <c r="C8677" s="28" t="s">
        <v>8280</v>
      </c>
      <c r="D8677" s="31"/>
      <c r="E8677" s="31" t="s">
        <v>8280</v>
      </c>
    </row>
    <row r="8678" spans="1:5">
      <c r="A8678" s="33" t="s">
        <v>30458</v>
      </c>
      <c r="B8678" s="28" t="s">
        <v>8280</v>
      </c>
      <c r="C8678" s="28" t="s">
        <v>8280</v>
      </c>
      <c r="D8678" s="31"/>
      <c r="E8678" s="31" t="s">
        <v>8280</v>
      </c>
    </row>
    <row r="8679" spans="1:5">
      <c r="A8679" s="33" t="s">
        <v>30459</v>
      </c>
      <c r="B8679" s="28" t="s">
        <v>8280</v>
      </c>
      <c r="C8679" s="28" t="s">
        <v>8280</v>
      </c>
      <c r="D8679" s="31"/>
      <c r="E8679" s="31" t="s">
        <v>8280</v>
      </c>
    </row>
    <row r="8680" spans="1:5">
      <c r="A8680" s="33" t="s">
        <v>30460</v>
      </c>
      <c r="B8680" s="28" t="s">
        <v>30461</v>
      </c>
      <c r="C8680" s="28" t="s">
        <v>30462</v>
      </c>
      <c r="D8680" s="31"/>
      <c r="E8680" s="31" t="s">
        <v>8280</v>
      </c>
    </row>
    <row r="8681" spans="1:5">
      <c r="A8681" s="33" t="s">
        <v>30463</v>
      </c>
      <c r="B8681" s="28" t="s">
        <v>30464</v>
      </c>
      <c r="C8681" s="28" t="s">
        <v>30465</v>
      </c>
      <c r="D8681" s="31"/>
      <c r="E8681" s="31" t="s">
        <v>8280</v>
      </c>
    </row>
    <row r="8682" spans="1:5">
      <c r="A8682" s="33" t="s">
        <v>30466</v>
      </c>
      <c r="B8682" s="28" t="s">
        <v>30467</v>
      </c>
      <c r="C8682" s="28" t="s">
        <v>30468</v>
      </c>
      <c r="D8682" s="31"/>
      <c r="E8682" s="31" t="s">
        <v>8280</v>
      </c>
    </row>
    <row r="8683" spans="1:5">
      <c r="A8683" s="33" t="s">
        <v>30469</v>
      </c>
      <c r="B8683" s="28" t="s">
        <v>30461</v>
      </c>
      <c r="C8683" s="28" t="s">
        <v>30470</v>
      </c>
      <c r="D8683" s="31"/>
      <c r="E8683" s="31" t="s">
        <v>8280</v>
      </c>
    </row>
    <row r="8684" spans="1:5">
      <c r="A8684" s="33" t="s">
        <v>30471</v>
      </c>
      <c r="B8684" s="28" t="s">
        <v>30472</v>
      </c>
      <c r="C8684" s="28" t="s">
        <v>30473</v>
      </c>
      <c r="D8684" s="31" t="s">
        <v>30474</v>
      </c>
      <c r="E8684" s="31" t="s">
        <v>8280</v>
      </c>
    </row>
    <row r="8685" spans="1:5">
      <c r="A8685" s="33" t="s">
        <v>30475</v>
      </c>
      <c r="B8685" s="28" t="s">
        <v>30476</v>
      </c>
      <c r="C8685" s="28" t="s">
        <v>30477</v>
      </c>
      <c r="D8685" s="31" t="s">
        <v>30474</v>
      </c>
      <c r="E8685" s="31" t="s">
        <v>8280</v>
      </c>
    </row>
    <row r="8686" spans="1:5">
      <c r="A8686" s="33" t="s">
        <v>30478</v>
      </c>
      <c r="B8686" s="28" t="s">
        <v>30479</v>
      </c>
      <c r="C8686" s="28" t="s">
        <v>30480</v>
      </c>
      <c r="D8686" s="31"/>
      <c r="E8686" s="31" t="s">
        <v>8280</v>
      </c>
    </row>
    <row r="8687" spans="1:5">
      <c r="A8687" s="33" t="s">
        <v>30481</v>
      </c>
      <c r="B8687" s="28" t="s">
        <v>30482</v>
      </c>
      <c r="C8687" s="28" t="s">
        <v>30483</v>
      </c>
      <c r="D8687" s="31" t="s">
        <v>30484</v>
      </c>
      <c r="E8687" s="31" t="s">
        <v>8280</v>
      </c>
    </row>
    <row r="8688" spans="1:5">
      <c r="A8688" s="33" t="s">
        <v>30485</v>
      </c>
      <c r="B8688" s="28" t="s">
        <v>30486</v>
      </c>
      <c r="C8688" s="28" t="s">
        <v>30487</v>
      </c>
      <c r="D8688" s="31" t="s">
        <v>30484</v>
      </c>
      <c r="E8688" s="31" t="s">
        <v>8280</v>
      </c>
    </row>
    <row r="8689" spans="1:5">
      <c r="A8689" s="33" t="s">
        <v>30488</v>
      </c>
      <c r="B8689" s="28" t="s">
        <v>30482</v>
      </c>
      <c r="C8689" s="28" t="s">
        <v>30489</v>
      </c>
      <c r="D8689" s="31" t="s">
        <v>30484</v>
      </c>
      <c r="E8689" s="31" t="s">
        <v>8280</v>
      </c>
    </row>
    <row r="8690" spans="1:5">
      <c r="A8690" s="33" t="s">
        <v>30490</v>
      </c>
      <c r="B8690" s="28" t="s">
        <v>30486</v>
      </c>
      <c r="C8690" s="28" t="s">
        <v>30491</v>
      </c>
      <c r="D8690" s="31" t="s">
        <v>30484</v>
      </c>
      <c r="E8690" s="31" t="s">
        <v>8280</v>
      </c>
    </row>
    <row r="8691" spans="1:5">
      <c r="A8691" s="33" t="s">
        <v>30492</v>
      </c>
      <c r="B8691" s="28" t="s">
        <v>30493</v>
      </c>
      <c r="C8691" s="28" t="s">
        <v>30494</v>
      </c>
      <c r="D8691" s="31"/>
      <c r="E8691" s="31" t="s">
        <v>8280</v>
      </c>
    </row>
    <row r="8692" spans="1:5">
      <c r="A8692" s="33" t="s">
        <v>30495</v>
      </c>
      <c r="B8692" s="28" t="s">
        <v>30496</v>
      </c>
      <c r="C8692" s="28" t="s">
        <v>30497</v>
      </c>
      <c r="D8692" s="31"/>
      <c r="E8692" s="31" t="s">
        <v>8280</v>
      </c>
    </row>
    <row r="8693" spans="1:5">
      <c r="A8693" s="33" t="s">
        <v>30498</v>
      </c>
      <c r="B8693" s="28" t="s">
        <v>30499</v>
      </c>
      <c r="C8693" s="28" t="s">
        <v>30500</v>
      </c>
      <c r="D8693" s="31" t="s">
        <v>30501</v>
      </c>
      <c r="E8693" s="31" t="s">
        <v>8280</v>
      </c>
    </row>
    <row r="8694" spans="1:5">
      <c r="A8694" s="33" t="s">
        <v>30502</v>
      </c>
      <c r="B8694" s="28" t="s">
        <v>30503</v>
      </c>
      <c r="C8694" s="28" t="s">
        <v>30504</v>
      </c>
      <c r="D8694" s="31" t="s">
        <v>30501</v>
      </c>
      <c r="E8694" s="31" t="s">
        <v>8280</v>
      </c>
    </row>
    <row r="8695" spans="1:5">
      <c r="A8695" s="33" t="s">
        <v>30505</v>
      </c>
      <c r="B8695" s="28" t="s">
        <v>30506</v>
      </c>
      <c r="C8695" s="28" t="s">
        <v>30507</v>
      </c>
      <c r="D8695" s="31" t="s">
        <v>30508</v>
      </c>
      <c r="E8695" s="31" t="s">
        <v>8280</v>
      </c>
    </row>
    <row r="8696" spans="1:5">
      <c r="A8696" s="33" t="s">
        <v>30509</v>
      </c>
      <c r="B8696" s="28" t="s">
        <v>30510</v>
      </c>
      <c r="C8696" s="28" t="s">
        <v>30511</v>
      </c>
      <c r="D8696" s="31" t="s">
        <v>30512</v>
      </c>
      <c r="E8696" s="31" t="s">
        <v>8280</v>
      </c>
    </row>
    <row r="8697" spans="1:5">
      <c r="A8697" s="33" t="s">
        <v>30513</v>
      </c>
      <c r="B8697" s="28" t="s">
        <v>30499</v>
      </c>
      <c r="C8697" s="28" t="s">
        <v>30514</v>
      </c>
      <c r="D8697" s="31" t="s">
        <v>30501</v>
      </c>
      <c r="E8697" s="31" t="s">
        <v>8280</v>
      </c>
    </row>
    <row r="8698" spans="1:5">
      <c r="A8698" s="33" t="s">
        <v>30515</v>
      </c>
      <c r="B8698" s="28" t="s">
        <v>30503</v>
      </c>
      <c r="C8698" s="28" t="s">
        <v>30516</v>
      </c>
      <c r="D8698" s="31" t="s">
        <v>30501</v>
      </c>
      <c r="E8698" s="31" t="s">
        <v>8280</v>
      </c>
    </row>
    <row r="8699" spans="1:5">
      <c r="A8699" s="33" t="s">
        <v>30517</v>
      </c>
      <c r="B8699" s="28" t="s">
        <v>30518</v>
      </c>
      <c r="C8699" s="28" t="s">
        <v>30519</v>
      </c>
      <c r="D8699" s="31" t="s">
        <v>30512</v>
      </c>
      <c r="E8699" s="31" t="s">
        <v>8280</v>
      </c>
    </row>
    <row r="8700" spans="1:5">
      <c r="A8700" s="33" t="s">
        <v>30520</v>
      </c>
      <c r="B8700" s="28" t="s">
        <v>8280</v>
      </c>
      <c r="C8700" s="28" t="s">
        <v>30521</v>
      </c>
      <c r="D8700" s="31" t="s">
        <v>30501</v>
      </c>
      <c r="E8700" s="31" t="s">
        <v>8280</v>
      </c>
    </row>
    <row r="8701" spans="1:5">
      <c r="A8701" s="33" t="s">
        <v>30522</v>
      </c>
      <c r="B8701" s="28" t="s">
        <v>8280</v>
      </c>
      <c r="C8701" s="28" t="s">
        <v>30523</v>
      </c>
      <c r="D8701" s="31" t="s">
        <v>30501</v>
      </c>
      <c r="E8701" s="31" t="s">
        <v>8280</v>
      </c>
    </row>
    <row r="8702" spans="1:5">
      <c r="A8702" s="33" t="s">
        <v>30524</v>
      </c>
      <c r="B8702" s="28" t="s">
        <v>30525</v>
      </c>
      <c r="C8702" s="28" t="s">
        <v>30526</v>
      </c>
      <c r="D8702" s="31" t="s">
        <v>9865</v>
      </c>
      <c r="E8702" s="31" t="s">
        <v>8280</v>
      </c>
    </row>
    <row r="8703" spans="1:5">
      <c r="A8703" s="33" t="s">
        <v>30527</v>
      </c>
      <c r="B8703" s="28" t="s">
        <v>30528</v>
      </c>
      <c r="C8703" s="28" t="s">
        <v>30529</v>
      </c>
      <c r="D8703" s="31" t="s">
        <v>30508</v>
      </c>
      <c r="E8703" s="31" t="s">
        <v>8280</v>
      </c>
    </row>
    <row r="8704" spans="1:5">
      <c r="A8704" s="33" t="s">
        <v>30530</v>
      </c>
      <c r="B8704" s="28" t="s">
        <v>8280</v>
      </c>
      <c r="C8704" s="28" t="s">
        <v>30531</v>
      </c>
      <c r="D8704" s="31"/>
      <c r="E8704" s="31" t="s">
        <v>8280</v>
      </c>
    </row>
    <row r="8705" spans="1:5">
      <c r="A8705" s="33" t="s">
        <v>30532</v>
      </c>
      <c r="B8705" s="28" t="s">
        <v>8280</v>
      </c>
      <c r="C8705" s="28" t="s">
        <v>8280</v>
      </c>
      <c r="D8705" s="31"/>
      <c r="E8705" s="31" t="s">
        <v>8280</v>
      </c>
    </row>
    <row r="8706" spans="1:5">
      <c r="A8706" s="33" t="s">
        <v>30533</v>
      </c>
      <c r="B8706" s="28" t="s">
        <v>8280</v>
      </c>
      <c r="C8706" s="28" t="s">
        <v>30534</v>
      </c>
      <c r="D8706" s="31"/>
      <c r="E8706" s="31" t="s">
        <v>8280</v>
      </c>
    </row>
    <row r="8707" spans="1:5">
      <c r="A8707" s="33" t="s">
        <v>30535</v>
      </c>
      <c r="B8707" s="28" t="s">
        <v>8280</v>
      </c>
      <c r="C8707" s="28" t="s">
        <v>30536</v>
      </c>
      <c r="D8707" s="31"/>
      <c r="E8707" s="31" t="s">
        <v>8280</v>
      </c>
    </row>
    <row r="8708" spans="1:5">
      <c r="A8708" s="33" t="s">
        <v>30537</v>
      </c>
      <c r="B8708" s="28" t="s">
        <v>30538</v>
      </c>
      <c r="C8708" s="28" t="s">
        <v>30539</v>
      </c>
      <c r="D8708" s="31"/>
      <c r="E8708" s="31" t="s">
        <v>8280</v>
      </c>
    </row>
    <row r="8709" spans="1:5">
      <c r="A8709" s="33" t="s">
        <v>30540</v>
      </c>
      <c r="B8709" s="28" t="s">
        <v>30541</v>
      </c>
      <c r="C8709" s="28" t="s">
        <v>30542</v>
      </c>
      <c r="D8709" s="31"/>
      <c r="E8709" s="31" t="s">
        <v>8280</v>
      </c>
    </row>
    <row r="8710" spans="1:5">
      <c r="A8710" s="33" t="s">
        <v>30543</v>
      </c>
      <c r="B8710" s="28" t="s">
        <v>30544</v>
      </c>
      <c r="C8710" s="28" t="s">
        <v>30545</v>
      </c>
      <c r="D8710" s="31"/>
      <c r="E8710" s="31" t="s">
        <v>8280</v>
      </c>
    </row>
    <row r="8711" spans="1:5">
      <c r="A8711" s="33" t="s">
        <v>30546</v>
      </c>
      <c r="B8711" s="28" t="s">
        <v>30547</v>
      </c>
      <c r="C8711" s="28" t="s">
        <v>30548</v>
      </c>
      <c r="D8711" s="31"/>
      <c r="E8711" s="31" t="s">
        <v>8280</v>
      </c>
    </row>
    <row r="8712" spans="1:5">
      <c r="A8712" s="33" t="s">
        <v>30549</v>
      </c>
      <c r="B8712" s="28" t="s">
        <v>30550</v>
      </c>
      <c r="C8712" s="28" t="s">
        <v>30551</v>
      </c>
      <c r="D8712" s="31"/>
      <c r="E8712" s="31" t="s">
        <v>8280</v>
      </c>
    </row>
    <row r="8713" spans="1:5">
      <c r="A8713" s="33" t="s">
        <v>30552</v>
      </c>
      <c r="B8713" s="28" t="s">
        <v>30553</v>
      </c>
      <c r="C8713" s="28" t="s">
        <v>30554</v>
      </c>
      <c r="D8713" s="31"/>
      <c r="E8713" s="31" t="s">
        <v>8280</v>
      </c>
    </row>
    <row r="8714" spans="1:5">
      <c r="A8714" s="33" t="s">
        <v>30555</v>
      </c>
      <c r="B8714" s="28" t="s">
        <v>30556</v>
      </c>
      <c r="C8714" s="28" t="s">
        <v>30557</v>
      </c>
      <c r="D8714" s="31"/>
      <c r="E8714" s="31" t="s">
        <v>8280</v>
      </c>
    </row>
    <row r="8715" spans="1:5">
      <c r="A8715" s="33" t="s">
        <v>30558</v>
      </c>
      <c r="B8715" s="28" t="s">
        <v>30559</v>
      </c>
      <c r="C8715" s="28" t="s">
        <v>30560</v>
      </c>
      <c r="D8715" s="31"/>
      <c r="E8715" s="31" t="s">
        <v>8280</v>
      </c>
    </row>
    <row r="8716" spans="1:5">
      <c r="A8716" s="33" t="s">
        <v>30561</v>
      </c>
      <c r="B8716" s="28" t="s">
        <v>30562</v>
      </c>
      <c r="C8716" s="28" t="s">
        <v>30563</v>
      </c>
      <c r="D8716" s="31"/>
      <c r="E8716" s="31" t="s">
        <v>8280</v>
      </c>
    </row>
    <row r="8717" spans="1:5">
      <c r="A8717" s="33" t="s">
        <v>30564</v>
      </c>
      <c r="B8717" s="28" t="s">
        <v>30565</v>
      </c>
      <c r="C8717" s="28" t="s">
        <v>30566</v>
      </c>
      <c r="D8717" s="31"/>
      <c r="E8717" s="31" t="s">
        <v>8280</v>
      </c>
    </row>
    <row r="8718" spans="1:5">
      <c r="A8718" s="33" t="s">
        <v>30567</v>
      </c>
      <c r="B8718" s="28" t="s">
        <v>30568</v>
      </c>
      <c r="C8718" s="28" t="s">
        <v>30569</v>
      </c>
      <c r="D8718" s="31"/>
      <c r="E8718" s="31" t="s">
        <v>8280</v>
      </c>
    </row>
    <row r="8719" spans="1:5">
      <c r="A8719" s="33" t="s">
        <v>30570</v>
      </c>
      <c r="B8719" s="28" t="s">
        <v>30571</v>
      </c>
      <c r="C8719" s="28" t="s">
        <v>30572</v>
      </c>
      <c r="D8719" s="31"/>
      <c r="E8719" s="31" t="s">
        <v>8280</v>
      </c>
    </row>
    <row r="8720" spans="1:5">
      <c r="A8720" s="33" t="s">
        <v>30573</v>
      </c>
      <c r="B8720" s="28" t="s">
        <v>30574</v>
      </c>
      <c r="C8720" s="28" t="s">
        <v>30575</v>
      </c>
      <c r="D8720" s="31"/>
      <c r="E8720" s="31" t="s">
        <v>8280</v>
      </c>
    </row>
    <row r="8721" spans="1:5">
      <c r="A8721" s="33" t="s">
        <v>30576</v>
      </c>
      <c r="B8721" s="28" t="s">
        <v>30577</v>
      </c>
      <c r="C8721" s="28" t="s">
        <v>30578</v>
      </c>
      <c r="D8721" s="31"/>
      <c r="E8721" s="31" t="s">
        <v>8280</v>
      </c>
    </row>
    <row r="8722" spans="1:5">
      <c r="A8722" s="33" t="s">
        <v>30579</v>
      </c>
      <c r="B8722" s="28" t="s">
        <v>30580</v>
      </c>
      <c r="C8722" s="28" t="s">
        <v>30581</v>
      </c>
      <c r="D8722" s="31"/>
      <c r="E8722" s="31" t="s">
        <v>8280</v>
      </c>
    </row>
    <row r="8723" spans="1:5">
      <c r="A8723" s="33" t="s">
        <v>30582</v>
      </c>
      <c r="B8723" s="28" t="s">
        <v>30583</v>
      </c>
      <c r="C8723" s="28" t="s">
        <v>30584</v>
      </c>
      <c r="D8723" s="31"/>
      <c r="E8723" s="31" t="s">
        <v>8280</v>
      </c>
    </row>
    <row r="8724" spans="1:5">
      <c r="A8724" s="33" t="s">
        <v>30585</v>
      </c>
      <c r="B8724" s="28" t="s">
        <v>30586</v>
      </c>
      <c r="C8724" s="28" t="s">
        <v>30587</v>
      </c>
      <c r="D8724" s="31"/>
      <c r="E8724" s="31" t="s">
        <v>8280</v>
      </c>
    </row>
    <row r="8725" spans="1:5">
      <c r="A8725" s="33" t="s">
        <v>30588</v>
      </c>
      <c r="B8725" s="28" t="s">
        <v>30589</v>
      </c>
      <c r="C8725" s="28" t="s">
        <v>30590</v>
      </c>
      <c r="D8725" s="31"/>
      <c r="E8725" s="31" t="s">
        <v>8280</v>
      </c>
    </row>
    <row r="8726" spans="1:5">
      <c r="A8726" s="33" t="s">
        <v>30591</v>
      </c>
      <c r="B8726" s="28" t="s">
        <v>30589</v>
      </c>
      <c r="C8726" s="28" t="s">
        <v>30592</v>
      </c>
      <c r="D8726" s="31"/>
      <c r="E8726" s="31" t="s">
        <v>8280</v>
      </c>
    </row>
    <row r="8727" spans="1:5">
      <c r="A8727" s="33" t="s">
        <v>30593</v>
      </c>
      <c r="B8727" s="28" t="s">
        <v>8280</v>
      </c>
      <c r="C8727" s="28" t="s">
        <v>8280</v>
      </c>
      <c r="D8727" s="31"/>
      <c r="E8727" s="31" t="s">
        <v>8280</v>
      </c>
    </row>
    <row r="8728" spans="1:5">
      <c r="A8728" s="33" t="s">
        <v>30594</v>
      </c>
      <c r="B8728" s="28" t="s">
        <v>30595</v>
      </c>
      <c r="C8728" s="28" t="s">
        <v>30596</v>
      </c>
      <c r="D8728" s="31"/>
      <c r="E8728" s="31" t="s">
        <v>8280</v>
      </c>
    </row>
    <row r="8729" spans="1:5">
      <c r="A8729" s="33" t="s">
        <v>30597</v>
      </c>
      <c r="B8729" s="28" t="s">
        <v>30589</v>
      </c>
      <c r="C8729" s="28" t="s">
        <v>30598</v>
      </c>
      <c r="D8729" s="31"/>
      <c r="E8729" s="31" t="s">
        <v>8280</v>
      </c>
    </row>
    <row r="8730" spans="1:5">
      <c r="A8730" s="33" t="s">
        <v>30599</v>
      </c>
      <c r="B8730" s="28" t="s">
        <v>30600</v>
      </c>
      <c r="C8730" s="28" t="s">
        <v>30601</v>
      </c>
      <c r="D8730" s="31"/>
      <c r="E8730" s="31" t="s">
        <v>8280</v>
      </c>
    </row>
    <row r="8731" spans="1:5">
      <c r="A8731" s="33" t="s">
        <v>30602</v>
      </c>
      <c r="B8731" s="28" t="s">
        <v>30603</v>
      </c>
      <c r="C8731" s="28" t="s">
        <v>30604</v>
      </c>
      <c r="D8731" s="31"/>
      <c r="E8731" s="31" t="s">
        <v>8280</v>
      </c>
    </row>
    <row r="8732" spans="1:5">
      <c r="A8732" s="33" t="s">
        <v>30605</v>
      </c>
      <c r="B8732" s="28" t="s">
        <v>30606</v>
      </c>
      <c r="C8732" s="28" t="s">
        <v>30607</v>
      </c>
      <c r="D8732" s="31"/>
      <c r="E8732" s="31" t="s">
        <v>8280</v>
      </c>
    </row>
    <row r="8733" spans="1:5">
      <c r="A8733" s="33" t="s">
        <v>30608</v>
      </c>
      <c r="B8733" s="28" t="s">
        <v>30606</v>
      </c>
      <c r="C8733" s="28" t="s">
        <v>30609</v>
      </c>
      <c r="D8733" s="31"/>
      <c r="E8733" s="31" t="s">
        <v>8280</v>
      </c>
    </row>
    <row r="8734" spans="1:5">
      <c r="A8734" s="33" t="s">
        <v>30610</v>
      </c>
      <c r="B8734" s="28" t="s">
        <v>30606</v>
      </c>
      <c r="C8734" s="28" t="s">
        <v>30611</v>
      </c>
      <c r="D8734" s="31"/>
      <c r="E8734" s="31" t="s">
        <v>8280</v>
      </c>
    </row>
    <row r="8735" spans="1:5">
      <c r="A8735" s="33" t="s">
        <v>30612</v>
      </c>
      <c r="B8735" s="28" t="s">
        <v>30613</v>
      </c>
      <c r="C8735" s="28" t="s">
        <v>30614</v>
      </c>
      <c r="D8735" s="31"/>
      <c r="E8735" s="31" t="s">
        <v>8280</v>
      </c>
    </row>
    <row r="8736" spans="1:5">
      <c r="A8736" s="33" t="s">
        <v>30615</v>
      </c>
      <c r="B8736" s="28" t="s">
        <v>30616</v>
      </c>
      <c r="C8736" s="28" t="s">
        <v>30617</v>
      </c>
      <c r="D8736" s="31"/>
      <c r="E8736" s="31" t="s">
        <v>8280</v>
      </c>
    </row>
    <row r="8737" spans="1:5">
      <c r="A8737" s="33" t="s">
        <v>30618</v>
      </c>
      <c r="B8737" s="28" t="s">
        <v>30619</v>
      </c>
      <c r="C8737" s="28" t="s">
        <v>30620</v>
      </c>
      <c r="D8737" s="31"/>
      <c r="E8737" s="31" t="s">
        <v>8280</v>
      </c>
    </row>
    <row r="8738" spans="1:5">
      <c r="A8738" s="33" t="s">
        <v>30621</v>
      </c>
      <c r="B8738" s="28" t="s">
        <v>30622</v>
      </c>
      <c r="C8738" s="28" t="s">
        <v>30623</v>
      </c>
      <c r="D8738" s="31"/>
      <c r="E8738" s="31" t="s">
        <v>8280</v>
      </c>
    </row>
    <row r="8739" spans="1:5">
      <c r="A8739" s="33" t="s">
        <v>30624</v>
      </c>
      <c r="B8739" s="28" t="s">
        <v>30625</v>
      </c>
      <c r="C8739" s="28" t="s">
        <v>30626</v>
      </c>
      <c r="D8739" s="31"/>
      <c r="E8739" s="31" t="s">
        <v>8280</v>
      </c>
    </row>
    <row r="8740" spans="1:5">
      <c r="A8740" s="33" t="s">
        <v>30627</v>
      </c>
      <c r="B8740" s="28" t="s">
        <v>30628</v>
      </c>
      <c r="C8740" s="28" t="s">
        <v>30629</v>
      </c>
      <c r="D8740" s="31"/>
      <c r="E8740" s="31" t="s">
        <v>8280</v>
      </c>
    </row>
    <row r="8741" spans="1:5">
      <c r="A8741" s="33" t="s">
        <v>30630</v>
      </c>
      <c r="B8741" s="28" t="s">
        <v>30631</v>
      </c>
      <c r="C8741" s="28" t="s">
        <v>30632</v>
      </c>
      <c r="D8741" s="31"/>
      <c r="E8741" s="31" t="s">
        <v>8280</v>
      </c>
    </row>
    <row r="8742" spans="1:5">
      <c r="A8742" s="33" t="s">
        <v>30633</v>
      </c>
      <c r="B8742" s="28" t="s">
        <v>8280</v>
      </c>
      <c r="C8742" s="28" t="s">
        <v>8280</v>
      </c>
      <c r="D8742" s="31"/>
      <c r="E8742" s="31" t="s">
        <v>8280</v>
      </c>
    </row>
    <row r="8743" spans="1:5">
      <c r="A8743" s="33" t="s">
        <v>30634</v>
      </c>
      <c r="B8743" s="28" t="s">
        <v>8280</v>
      </c>
      <c r="C8743" s="28" t="s">
        <v>8280</v>
      </c>
      <c r="D8743" s="31"/>
      <c r="E8743" s="31" t="s">
        <v>8280</v>
      </c>
    </row>
    <row r="8744" spans="1:5">
      <c r="A8744" s="33" t="s">
        <v>30635</v>
      </c>
      <c r="B8744" s="28" t="s">
        <v>30636</v>
      </c>
      <c r="C8744" s="28" t="s">
        <v>30637</v>
      </c>
      <c r="D8744" s="31"/>
      <c r="E8744" s="31" t="s">
        <v>8280</v>
      </c>
    </row>
    <row r="8745" spans="1:5">
      <c r="A8745" s="33" t="s">
        <v>30638</v>
      </c>
      <c r="B8745" s="28" t="s">
        <v>30636</v>
      </c>
      <c r="C8745" s="28" t="s">
        <v>30639</v>
      </c>
      <c r="D8745" s="31" t="s">
        <v>30640</v>
      </c>
      <c r="E8745" s="31" t="s">
        <v>8280</v>
      </c>
    </row>
    <row r="8746" spans="1:5">
      <c r="A8746" s="33" t="s">
        <v>30641</v>
      </c>
      <c r="B8746" s="28" t="s">
        <v>30636</v>
      </c>
      <c r="C8746" s="28" t="s">
        <v>30642</v>
      </c>
      <c r="D8746" s="31"/>
      <c r="E8746" s="31" t="s">
        <v>8280</v>
      </c>
    </row>
    <row r="8747" spans="1:5">
      <c r="A8747" s="33" t="s">
        <v>30643</v>
      </c>
      <c r="B8747" s="28" t="s">
        <v>30636</v>
      </c>
      <c r="C8747" s="28" t="s">
        <v>30644</v>
      </c>
      <c r="D8747" s="31"/>
      <c r="E8747" s="31" t="s">
        <v>8280</v>
      </c>
    </row>
    <row r="8748" spans="1:5">
      <c r="A8748" s="33" t="s">
        <v>30645</v>
      </c>
      <c r="B8748" s="28" t="s">
        <v>30636</v>
      </c>
      <c r="C8748" s="28" t="s">
        <v>30646</v>
      </c>
      <c r="D8748" s="31"/>
      <c r="E8748" s="31" t="s">
        <v>8280</v>
      </c>
    </row>
    <row r="8749" spans="1:5">
      <c r="A8749" s="33" t="s">
        <v>30647</v>
      </c>
      <c r="B8749" s="28" t="s">
        <v>30636</v>
      </c>
      <c r="C8749" s="28" t="s">
        <v>30648</v>
      </c>
      <c r="D8749" s="31"/>
      <c r="E8749" s="31" t="s">
        <v>8280</v>
      </c>
    </row>
    <row r="8750" spans="1:5">
      <c r="A8750" s="33" t="s">
        <v>30649</v>
      </c>
      <c r="B8750" s="28" t="s">
        <v>30636</v>
      </c>
      <c r="C8750" s="28" t="s">
        <v>30650</v>
      </c>
      <c r="D8750" s="31"/>
      <c r="E8750" s="31" t="s">
        <v>8280</v>
      </c>
    </row>
    <row r="8751" spans="1:5">
      <c r="A8751" s="33" t="s">
        <v>30651</v>
      </c>
      <c r="B8751" s="28" t="s">
        <v>30636</v>
      </c>
      <c r="C8751" s="28" t="s">
        <v>30652</v>
      </c>
      <c r="D8751" s="31"/>
      <c r="E8751" s="31" t="s">
        <v>8280</v>
      </c>
    </row>
    <row r="8752" spans="1:5">
      <c r="A8752" s="33" t="s">
        <v>30653</v>
      </c>
      <c r="B8752" s="28" t="s">
        <v>30636</v>
      </c>
      <c r="C8752" s="28" t="s">
        <v>30654</v>
      </c>
      <c r="D8752" s="31"/>
      <c r="E8752" s="31" t="s">
        <v>8280</v>
      </c>
    </row>
    <row r="8753" spans="1:5">
      <c r="A8753" s="33" t="s">
        <v>30655</v>
      </c>
      <c r="B8753" s="28" t="s">
        <v>30636</v>
      </c>
      <c r="C8753" s="28" t="s">
        <v>30656</v>
      </c>
      <c r="D8753" s="31"/>
      <c r="E8753" s="31" t="s">
        <v>8280</v>
      </c>
    </row>
    <row r="8754" spans="1:5">
      <c r="A8754" s="33" t="s">
        <v>30657</v>
      </c>
      <c r="B8754" s="28" t="s">
        <v>8280</v>
      </c>
      <c r="C8754" s="28" t="s">
        <v>8280</v>
      </c>
      <c r="D8754" s="31"/>
      <c r="E8754" s="31" t="s">
        <v>8280</v>
      </c>
    </row>
    <row r="8755" spans="1:5">
      <c r="A8755" s="33" t="s">
        <v>30658</v>
      </c>
      <c r="B8755" s="28" t="s">
        <v>8280</v>
      </c>
      <c r="C8755" s="28" t="s">
        <v>8280</v>
      </c>
      <c r="D8755" s="31"/>
      <c r="E8755" s="31" t="s">
        <v>8280</v>
      </c>
    </row>
    <row r="8756" spans="1:5">
      <c r="A8756" s="33" t="s">
        <v>30659</v>
      </c>
      <c r="B8756" s="28" t="s">
        <v>8280</v>
      </c>
      <c r="C8756" s="28" t="s">
        <v>8280</v>
      </c>
      <c r="D8756" s="31"/>
      <c r="E8756" s="31" t="s">
        <v>8280</v>
      </c>
    </row>
    <row r="8757" spans="1:5">
      <c r="A8757" s="33" t="s">
        <v>30660</v>
      </c>
      <c r="B8757" s="28" t="s">
        <v>8280</v>
      </c>
      <c r="C8757" s="28" t="s">
        <v>8280</v>
      </c>
      <c r="D8757" s="31"/>
      <c r="E8757" s="31" t="s">
        <v>8280</v>
      </c>
    </row>
    <row r="8758" spans="1:5">
      <c r="A8758" s="33" t="s">
        <v>30661</v>
      </c>
      <c r="B8758" s="28" t="s">
        <v>8280</v>
      </c>
      <c r="C8758" s="28" t="s">
        <v>8280</v>
      </c>
      <c r="D8758" s="31"/>
      <c r="E8758" s="31" t="s">
        <v>8280</v>
      </c>
    </row>
    <row r="8759" spans="1:5">
      <c r="A8759" s="33" t="s">
        <v>30662</v>
      </c>
      <c r="B8759" s="28" t="s">
        <v>8280</v>
      </c>
      <c r="C8759" s="28" t="s">
        <v>8280</v>
      </c>
      <c r="D8759" s="31"/>
      <c r="E8759" s="31" t="s">
        <v>8280</v>
      </c>
    </row>
    <row r="8760" spans="1:5">
      <c r="A8760" s="33" t="s">
        <v>30663</v>
      </c>
      <c r="B8760" s="28" t="s">
        <v>8280</v>
      </c>
      <c r="C8760" s="28" t="s">
        <v>8280</v>
      </c>
      <c r="D8760" s="31"/>
      <c r="E8760" s="31" t="s">
        <v>8280</v>
      </c>
    </row>
    <row r="8761" spans="1:5">
      <c r="A8761" s="33" t="s">
        <v>30664</v>
      </c>
      <c r="B8761" s="28" t="s">
        <v>8280</v>
      </c>
      <c r="C8761" s="28" t="s">
        <v>30665</v>
      </c>
      <c r="D8761" s="31"/>
      <c r="E8761" s="31" t="s">
        <v>8280</v>
      </c>
    </row>
    <row r="8762" spans="1:5">
      <c r="A8762" s="33" t="s">
        <v>30666</v>
      </c>
      <c r="B8762" s="28" t="s">
        <v>30667</v>
      </c>
      <c r="C8762" s="28" t="s">
        <v>30668</v>
      </c>
      <c r="D8762" s="31"/>
      <c r="E8762" s="31" t="s">
        <v>8280</v>
      </c>
    </row>
    <row r="8763" spans="1:5">
      <c r="A8763" s="33" t="s">
        <v>30669</v>
      </c>
      <c r="B8763" s="28" t="s">
        <v>8280</v>
      </c>
      <c r="C8763" s="28" t="s">
        <v>8280</v>
      </c>
      <c r="D8763" s="31"/>
      <c r="E8763" s="31" t="s">
        <v>8280</v>
      </c>
    </row>
    <row r="8764" spans="1:5">
      <c r="A8764" s="33" t="s">
        <v>30670</v>
      </c>
      <c r="B8764" s="28" t="s">
        <v>30671</v>
      </c>
      <c r="C8764" s="28" t="s">
        <v>30672</v>
      </c>
      <c r="D8764" s="31"/>
      <c r="E8764" s="31" t="s">
        <v>8280</v>
      </c>
    </row>
    <row r="8765" spans="1:5">
      <c r="A8765" s="33" t="s">
        <v>30673</v>
      </c>
      <c r="B8765" s="28" t="s">
        <v>8280</v>
      </c>
      <c r="C8765" s="28" t="s">
        <v>8280</v>
      </c>
      <c r="D8765" s="31"/>
      <c r="E8765" s="31" t="s">
        <v>8280</v>
      </c>
    </row>
    <row r="8766" spans="1:5">
      <c r="A8766" s="33" t="s">
        <v>30674</v>
      </c>
      <c r="B8766" s="28" t="s">
        <v>8280</v>
      </c>
      <c r="C8766" s="28" t="s">
        <v>8280</v>
      </c>
      <c r="D8766" s="31"/>
      <c r="E8766" s="31" t="s">
        <v>8280</v>
      </c>
    </row>
    <row r="8767" spans="1:5">
      <c r="A8767" s="33" t="s">
        <v>30675</v>
      </c>
      <c r="B8767" s="28" t="s">
        <v>8280</v>
      </c>
      <c r="C8767" s="28" t="s">
        <v>8280</v>
      </c>
      <c r="D8767" s="31"/>
      <c r="E8767" s="31" t="s">
        <v>8280</v>
      </c>
    </row>
    <row r="8768" spans="1:5">
      <c r="A8768" s="33" t="s">
        <v>30676</v>
      </c>
      <c r="B8768" s="28" t="s">
        <v>30677</v>
      </c>
      <c r="C8768" s="28" t="s">
        <v>30678</v>
      </c>
      <c r="D8768" s="31"/>
      <c r="E8768" s="31" t="s">
        <v>8280</v>
      </c>
    </row>
    <row r="8769" spans="1:5">
      <c r="A8769" s="33" t="s">
        <v>30679</v>
      </c>
      <c r="B8769" s="28" t="s">
        <v>30680</v>
      </c>
      <c r="C8769" s="28" t="s">
        <v>30681</v>
      </c>
      <c r="D8769" s="31"/>
      <c r="E8769" s="31" t="s">
        <v>8280</v>
      </c>
    </row>
    <row r="8770" spans="1:5">
      <c r="A8770" s="33" t="s">
        <v>30682</v>
      </c>
      <c r="B8770" s="28" t="s">
        <v>30680</v>
      </c>
      <c r="C8770" s="28" t="s">
        <v>30683</v>
      </c>
      <c r="D8770" s="31"/>
      <c r="E8770" s="31" t="s">
        <v>8280</v>
      </c>
    </row>
    <row r="8771" spans="1:5">
      <c r="A8771" s="33" t="s">
        <v>30684</v>
      </c>
      <c r="B8771" s="28" t="s">
        <v>30680</v>
      </c>
      <c r="C8771" s="28" t="s">
        <v>30685</v>
      </c>
      <c r="D8771" s="31"/>
      <c r="E8771" s="31" t="s">
        <v>8280</v>
      </c>
    </row>
    <row r="8772" spans="1:5">
      <c r="A8772" s="33" t="s">
        <v>30686</v>
      </c>
      <c r="B8772" s="28" t="s">
        <v>30680</v>
      </c>
      <c r="C8772" s="28" t="s">
        <v>30687</v>
      </c>
      <c r="D8772" s="31"/>
      <c r="E8772" s="31" t="s">
        <v>8280</v>
      </c>
    </row>
    <row r="8773" spans="1:5">
      <c r="A8773" s="33" t="s">
        <v>30688</v>
      </c>
      <c r="B8773" s="28" t="s">
        <v>30680</v>
      </c>
      <c r="C8773" s="28" t="s">
        <v>30689</v>
      </c>
      <c r="D8773" s="31"/>
      <c r="E8773" s="31" t="s">
        <v>8280</v>
      </c>
    </row>
    <row r="8774" spans="1:5">
      <c r="A8774" s="33" t="s">
        <v>30690</v>
      </c>
      <c r="B8774" s="28" t="s">
        <v>30680</v>
      </c>
      <c r="C8774" s="28" t="s">
        <v>30691</v>
      </c>
      <c r="D8774" s="31"/>
      <c r="E8774" s="31" t="s">
        <v>8280</v>
      </c>
    </row>
    <row r="8775" spans="1:5">
      <c r="A8775" s="33" t="s">
        <v>30692</v>
      </c>
      <c r="B8775" s="28" t="s">
        <v>30680</v>
      </c>
      <c r="C8775" s="28" t="s">
        <v>30693</v>
      </c>
      <c r="D8775" s="31"/>
      <c r="E8775" s="31" t="s">
        <v>8280</v>
      </c>
    </row>
    <row r="8776" spans="1:5">
      <c r="A8776" s="33" t="s">
        <v>30694</v>
      </c>
      <c r="B8776" s="28" t="s">
        <v>30695</v>
      </c>
      <c r="C8776" s="28" t="s">
        <v>30696</v>
      </c>
      <c r="D8776" s="31"/>
      <c r="E8776" s="31" t="s">
        <v>8280</v>
      </c>
    </row>
    <row r="8777" spans="1:5">
      <c r="A8777" s="33" t="s">
        <v>30697</v>
      </c>
      <c r="B8777" s="28" t="s">
        <v>30698</v>
      </c>
      <c r="C8777" s="28" t="s">
        <v>30699</v>
      </c>
      <c r="D8777" s="31"/>
      <c r="E8777" s="31" t="s">
        <v>8280</v>
      </c>
    </row>
    <row r="8778" spans="1:5">
      <c r="A8778" s="33" t="s">
        <v>30700</v>
      </c>
      <c r="B8778" s="28" t="s">
        <v>30701</v>
      </c>
      <c r="C8778" s="28" t="s">
        <v>30702</v>
      </c>
      <c r="D8778" s="31"/>
      <c r="E8778" s="31" t="s">
        <v>8280</v>
      </c>
    </row>
    <row r="8779" spans="1:5">
      <c r="A8779" s="33" t="s">
        <v>30703</v>
      </c>
      <c r="B8779" s="28" t="s">
        <v>30636</v>
      </c>
      <c r="C8779" s="28" t="s">
        <v>30704</v>
      </c>
      <c r="D8779" s="31" t="s">
        <v>30705</v>
      </c>
      <c r="E8779" s="31" t="s">
        <v>8280</v>
      </c>
    </row>
    <row r="8780" spans="1:5">
      <c r="A8780" s="33" t="s">
        <v>30706</v>
      </c>
      <c r="B8780" s="28" t="s">
        <v>30636</v>
      </c>
      <c r="C8780" s="28" t="s">
        <v>30707</v>
      </c>
      <c r="D8780" s="31"/>
      <c r="E8780" s="31" t="s">
        <v>8280</v>
      </c>
    </row>
    <row r="8781" spans="1:5">
      <c r="A8781" s="33" t="s">
        <v>30708</v>
      </c>
      <c r="B8781" s="28" t="s">
        <v>30636</v>
      </c>
      <c r="C8781" s="28" t="s">
        <v>30709</v>
      </c>
      <c r="D8781" s="31" t="s">
        <v>30710</v>
      </c>
      <c r="E8781" s="31" t="s">
        <v>8280</v>
      </c>
    </row>
    <row r="8782" spans="1:5">
      <c r="A8782" s="33" t="s">
        <v>30711</v>
      </c>
      <c r="B8782" s="28" t="s">
        <v>30712</v>
      </c>
      <c r="C8782" s="28" t="s">
        <v>30713</v>
      </c>
      <c r="D8782" s="31"/>
      <c r="E8782" s="31" t="s">
        <v>8280</v>
      </c>
    </row>
    <row r="8783" spans="1:5">
      <c r="A8783" s="33" t="s">
        <v>30714</v>
      </c>
      <c r="B8783" s="28" t="s">
        <v>30715</v>
      </c>
      <c r="C8783" s="28" t="s">
        <v>30716</v>
      </c>
      <c r="D8783" s="31"/>
      <c r="E8783" s="31" t="s">
        <v>8280</v>
      </c>
    </row>
    <row r="8784" spans="1:5">
      <c r="A8784" s="33" t="s">
        <v>30717</v>
      </c>
      <c r="B8784" s="28" t="s">
        <v>30636</v>
      </c>
      <c r="C8784" s="28" t="s">
        <v>30718</v>
      </c>
      <c r="D8784" s="31" t="s">
        <v>30719</v>
      </c>
      <c r="E8784" s="31" t="s">
        <v>8280</v>
      </c>
    </row>
    <row r="8785" spans="1:5">
      <c r="A8785" s="33" t="s">
        <v>30720</v>
      </c>
      <c r="B8785" s="28" t="s">
        <v>30636</v>
      </c>
      <c r="C8785" s="28" t="s">
        <v>30721</v>
      </c>
      <c r="D8785" s="31"/>
      <c r="E8785" s="31" t="s">
        <v>8280</v>
      </c>
    </row>
    <row r="8786" spans="1:5">
      <c r="A8786" s="33" t="s">
        <v>30722</v>
      </c>
      <c r="B8786" s="28" t="s">
        <v>30636</v>
      </c>
      <c r="C8786" s="28" t="s">
        <v>30723</v>
      </c>
      <c r="D8786" s="31" t="s">
        <v>30705</v>
      </c>
      <c r="E8786" s="31" t="s">
        <v>8280</v>
      </c>
    </row>
    <row r="8787" spans="1:5">
      <c r="A8787" s="33" t="s">
        <v>30724</v>
      </c>
      <c r="B8787" s="28" t="s">
        <v>30583</v>
      </c>
      <c r="C8787" s="28" t="s">
        <v>30725</v>
      </c>
      <c r="D8787" s="31"/>
      <c r="E8787" s="31" t="s">
        <v>8280</v>
      </c>
    </row>
    <row r="8788" spans="1:5">
      <c r="A8788" s="33" t="s">
        <v>30726</v>
      </c>
      <c r="B8788" s="28" t="s">
        <v>30586</v>
      </c>
      <c r="C8788" s="28" t="s">
        <v>30727</v>
      </c>
      <c r="D8788" s="31"/>
      <c r="E8788" s="31" t="s">
        <v>8280</v>
      </c>
    </row>
    <row r="8789" spans="1:5">
      <c r="A8789" s="33" t="s">
        <v>30728</v>
      </c>
      <c r="B8789" s="28" t="s">
        <v>30583</v>
      </c>
      <c r="C8789" s="28" t="s">
        <v>30729</v>
      </c>
      <c r="D8789" s="31"/>
      <c r="E8789" s="31" t="s">
        <v>8280</v>
      </c>
    </row>
    <row r="8790" spans="1:5">
      <c r="A8790" s="33" t="s">
        <v>30730</v>
      </c>
      <c r="B8790" s="28" t="s">
        <v>30731</v>
      </c>
      <c r="C8790" s="28" t="s">
        <v>30732</v>
      </c>
      <c r="D8790" s="31" t="s">
        <v>30733</v>
      </c>
      <c r="E8790" s="31" t="s">
        <v>8280</v>
      </c>
    </row>
    <row r="8791" spans="1:5">
      <c r="A8791" s="33" t="s">
        <v>30734</v>
      </c>
      <c r="B8791" s="28" t="s">
        <v>30731</v>
      </c>
      <c r="C8791" s="28" t="s">
        <v>30735</v>
      </c>
      <c r="D8791" s="31" t="s">
        <v>30733</v>
      </c>
      <c r="E8791" s="31" t="s">
        <v>8280</v>
      </c>
    </row>
    <row r="8792" spans="1:5">
      <c r="A8792" s="33" t="s">
        <v>30736</v>
      </c>
      <c r="B8792" s="28" t="s">
        <v>30731</v>
      </c>
      <c r="C8792" s="28" t="s">
        <v>30737</v>
      </c>
      <c r="D8792" s="31" t="s">
        <v>30733</v>
      </c>
      <c r="E8792" s="31" t="s">
        <v>8280</v>
      </c>
    </row>
    <row r="8793" spans="1:5">
      <c r="A8793" s="33" t="s">
        <v>30738</v>
      </c>
      <c r="B8793" s="28" t="s">
        <v>30731</v>
      </c>
      <c r="C8793" s="28" t="s">
        <v>30739</v>
      </c>
      <c r="D8793" s="31" t="s">
        <v>30733</v>
      </c>
      <c r="E8793" s="31" t="s">
        <v>8280</v>
      </c>
    </row>
    <row r="8794" spans="1:5">
      <c r="A8794" s="33" t="s">
        <v>30740</v>
      </c>
      <c r="B8794" s="28" t="s">
        <v>30741</v>
      </c>
      <c r="C8794" s="28" t="s">
        <v>30742</v>
      </c>
      <c r="D8794" s="31"/>
      <c r="E8794" s="31" t="s">
        <v>8280</v>
      </c>
    </row>
    <row r="8795" spans="1:5">
      <c r="A8795" s="33" t="s">
        <v>30743</v>
      </c>
      <c r="B8795" s="28" t="s">
        <v>30744</v>
      </c>
      <c r="C8795" s="28" t="s">
        <v>30745</v>
      </c>
      <c r="D8795" s="31"/>
      <c r="E8795" s="31" t="s">
        <v>8280</v>
      </c>
    </row>
    <row r="8796" spans="1:5">
      <c r="A8796" s="33" t="s">
        <v>30746</v>
      </c>
      <c r="B8796" s="28" t="s">
        <v>30747</v>
      </c>
      <c r="C8796" s="28" t="s">
        <v>30748</v>
      </c>
      <c r="D8796" s="31"/>
      <c r="E8796" s="31" t="s">
        <v>8280</v>
      </c>
    </row>
    <row r="8797" spans="1:5">
      <c r="A8797" s="33" t="s">
        <v>30749</v>
      </c>
      <c r="B8797" s="28" t="s">
        <v>30750</v>
      </c>
      <c r="C8797" s="28" t="s">
        <v>30751</v>
      </c>
      <c r="D8797" s="31"/>
      <c r="E8797" s="31" t="s">
        <v>8280</v>
      </c>
    </row>
    <row r="8798" spans="1:5">
      <c r="A8798" s="33" t="s">
        <v>30752</v>
      </c>
      <c r="B8798" s="28" t="s">
        <v>30753</v>
      </c>
      <c r="C8798" s="28" t="s">
        <v>30754</v>
      </c>
      <c r="D8798" s="31"/>
      <c r="E8798" s="31" t="s">
        <v>8280</v>
      </c>
    </row>
    <row r="8799" spans="1:5">
      <c r="A8799" s="33" t="s">
        <v>30755</v>
      </c>
      <c r="B8799" s="28" t="s">
        <v>30753</v>
      </c>
      <c r="C8799" s="28" t="s">
        <v>30756</v>
      </c>
      <c r="D8799" s="31"/>
      <c r="E8799" s="31" t="s">
        <v>8280</v>
      </c>
    </row>
    <row r="8800" spans="1:5">
      <c r="A8800" s="33" t="s">
        <v>30757</v>
      </c>
      <c r="B8800" s="28" t="s">
        <v>30758</v>
      </c>
      <c r="C8800" s="28" t="s">
        <v>30759</v>
      </c>
      <c r="D8800" s="31"/>
      <c r="E8800" s="31" t="s">
        <v>8280</v>
      </c>
    </row>
    <row r="8801" spans="1:5">
      <c r="A8801" s="33" t="s">
        <v>30760</v>
      </c>
      <c r="B8801" s="28" t="s">
        <v>30758</v>
      </c>
      <c r="C8801" s="28" t="s">
        <v>30761</v>
      </c>
      <c r="D8801" s="31"/>
      <c r="E8801" s="31" t="s">
        <v>8280</v>
      </c>
    </row>
    <row r="8802" spans="1:5">
      <c r="A8802" s="33" t="s">
        <v>30762</v>
      </c>
      <c r="B8802" s="28" t="s">
        <v>30763</v>
      </c>
      <c r="C8802" s="28" t="s">
        <v>30764</v>
      </c>
      <c r="D8802" s="31"/>
      <c r="E8802" s="31" t="s">
        <v>8280</v>
      </c>
    </row>
    <row r="8803" spans="1:5">
      <c r="A8803" s="33" t="s">
        <v>30765</v>
      </c>
      <c r="B8803" s="28" t="s">
        <v>30766</v>
      </c>
      <c r="C8803" s="28" t="s">
        <v>30767</v>
      </c>
      <c r="D8803" s="31"/>
      <c r="E8803" s="31" t="s">
        <v>8280</v>
      </c>
    </row>
    <row r="8804" spans="1:5">
      <c r="A8804" s="33" t="s">
        <v>30768</v>
      </c>
      <c r="B8804" s="28" t="s">
        <v>30695</v>
      </c>
      <c r="C8804" s="28" t="s">
        <v>30769</v>
      </c>
      <c r="D8804" s="31"/>
      <c r="E8804" s="31" t="s">
        <v>8280</v>
      </c>
    </row>
    <row r="8805" spans="1:5">
      <c r="A8805" s="33" t="s">
        <v>30770</v>
      </c>
      <c r="B8805" s="28" t="s">
        <v>14253</v>
      </c>
      <c r="C8805" s="28" t="s">
        <v>30771</v>
      </c>
      <c r="D8805" s="31" t="s">
        <v>14255</v>
      </c>
      <c r="E8805" s="31" t="s">
        <v>8280</v>
      </c>
    </row>
    <row r="8806" spans="1:5">
      <c r="A8806" s="33" t="s">
        <v>30772</v>
      </c>
      <c r="B8806" s="28" t="s">
        <v>8280</v>
      </c>
      <c r="C8806" s="28" t="s">
        <v>30773</v>
      </c>
      <c r="D8806" s="31"/>
      <c r="E8806" s="31" t="s">
        <v>8280</v>
      </c>
    </row>
    <row r="8807" spans="1:5">
      <c r="A8807" s="33" t="s">
        <v>30774</v>
      </c>
      <c r="B8807" s="28" t="s">
        <v>8280</v>
      </c>
      <c r="C8807" s="28" t="s">
        <v>8280</v>
      </c>
      <c r="D8807" s="31"/>
      <c r="E8807" s="31" t="s">
        <v>8280</v>
      </c>
    </row>
    <row r="8808" spans="1:5">
      <c r="A8808" s="33" t="s">
        <v>30775</v>
      </c>
      <c r="B8808" s="28" t="s">
        <v>8280</v>
      </c>
      <c r="C8808" s="28" t="s">
        <v>8280</v>
      </c>
      <c r="D8808" s="31"/>
      <c r="E8808" s="31" t="s">
        <v>8280</v>
      </c>
    </row>
    <row r="8809" spans="1:5">
      <c r="A8809" s="33" t="s">
        <v>30776</v>
      </c>
      <c r="B8809" s="28" t="s">
        <v>13554</v>
      </c>
      <c r="C8809" s="28" t="s">
        <v>30777</v>
      </c>
      <c r="D8809" s="31" t="s">
        <v>13552</v>
      </c>
      <c r="E8809" s="31" t="s">
        <v>8280</v>
      </c>
    </row>
    <row r="8810" spans="1:5">
      <c r="A8810" s="33" t="s">
        <v>30778</v>
      </c>
      <c r="B8810" s="28" t="s">
        <v>13554</v>
      </c>
      <c r="C8810" s="28" t="s">
        <v>30779</v>
      </c>
      <c r="D8810" s="31" t="s">
        <v>13552</v>
      </c>
      <c r="E8810" s="31" t="s">
        <v>8280</v>
      </c>
    </row>
    <row r="8811" spans="1:5">
      <c r="A8811" s="33" t="s">
        <v>30780</v>
      </c>
      <c r="B8811" s="28" t="s">
        <v>13585</v>
      </c>
      <c r="C8811" s="28" t="s">
        <v>30781</v>
      </c>
      <c r="D8811" s="31" t="s">
        <v>13552</v>
      </c>
      <c r="E8811" s="31" t="s">
        <v>8280</v>
      </c>
    </row>
    <row r="8812" spans="1:5">
      <c r="A8812" s="33" t="s">
        <v>30782</v>
      </c>
      <c r="B8812" s="28" t="s">
        <v>13585</v>
      </c>
      <c r="C8812" s="28" t="s">
        <v>30783</v>
      </c>
      <c r="D8812" s="31" t="s">
        <v>13552</v>
      </c>
      <c r="E8812" s="31" t="s">
        <v>8280</v>
      </c>
    </row>
    <row r="8813" spans="1:5">
      <c r="A8813" s="33" t="s">
        <v>30784</v>
      </c>
      <c r="B8813" s="28" t="s">
        <v>13554</v>
      </c>
      <c r="C8813" s="28" t="s">
        <v>30785</v>
      </c>
      <c r="D8813" s="31" t="s">
        <v>13552</v>
      </c>
      <c r="E8813" s="31" t="s">
        <v>8280</v>
      </c>
    </row>
    <row r="8814" spans="1:5">
      <c r="A8814" s="33" t="s">
        <v>30786</v>
      </c>
      <c r="B8814" s="28" t="s">
        <v>13554</v>
      </c>
      <c r="C8814" s="28" t="s">
        <v>30787</v>
      </c>
      <c r="D8814" s="31" t="s">
        <v>13552</v>
      </c>
      <c r="E8814" s="31" t="s">
        <v>8280</v>
      </c>
    </row>
    <row r="8815" spans="1:5">
      <c r="A8815" s="33" t="s">
        <v>30788</v>
      </c>
      <c r="B8815" s="28" t="s">
        <v>13554</v>
      </c>
      <c r="C8815" s="28" t="s">
        <v>30789</v>
      </c>
      <c r="D8815" s="31" t="s">
        <v>13552</v>
      </c>
      <c r="E8815" s="31" t="s">
        <v>8280</v>
      </c>
    </row>
    <row r="8816" spans="1:5">
      <c r="A8816" s="33" t="s">
        <v>30790</v>
      </c>
      <c r="B8816" s="28" t="s">
        <v>13588</v>
      </c>
      <c r="C8816" s="28" t="s">
        <v>30791</v>
      </c>
      <c r="D8816" s="31" t="s">
        <v>13552</v>
      </c>
      <c r="E8816" s="31" t="s">
        <v>8280</v>
      </c>
    </row>
    <row r="8817" spans="1:5">
      <c r="A8817" s="33" t="s">
        <v>30792</v>
      </c>
      <c r="B8817" s="28" t="s">
        <v>13588</v>
      </c>
      <c r="C8817" s="28" t="s">
        <v>30793</v>
      </c>
      <c r="D8817" s="31" t="s">
        <v>13552</v>
      </c>
      <c r="E8817" s="31" t="s">
        <v>8280</v>
      </c>
    </row>
    <row r="8818" spans="1:5">
      <c r="A8818" s="33" t="s">
        <v>30794</v>
      </c>
      <c r="B8818" s="28" t="s">
        <v>13551</v>
      </c>
      <c r="C8818" s="28" t="s">
        <v>30795</v>
      </c>
      <c r="D8818" s="31" t="s">
        <v>13552</v>
      </c>
      <c r="E8818" s="31" t="s">
        <v>8280</v>
      </c>
    </row>
    <row r="8819" spans="1:5">
      <c r="A8819" s="33" t="s">
        <v>30796</v>
      </c>
      <c r="B8819" s="28" t="s">
        <v>13551</v>
      </c>
      <c r="C8819" s="28" t="s">
        <v>30797</v>
      </c>
      <c r="D8819" s="31" t="s">
        <v>13552</v>
      </c>
      <c r="E8819" s="31" t="s">
        <v>8280</v>
      </c>
    </row>
    <row r="8820" spans="1:5">
      <c r="A8820" s="33" t="s">
        <v>30798</v>
      </c>
      <c r="B8820" s="28" t="s">
        <v>13551</v>
      </c>
      <c r="C8820" s="28" t="s">
        <v>30799</v>
      </c>
      <c r="D8820" s="31" t="s">
        <v>13552</v>
      </c>
      <c r="E8820" s="31" t="s">
        <v>8280</v>
      </c>
    </row>
    <row r="8821" spans="1:5">
      <c r="A8821" s="33" t="s">
        <v>30800</v>
      </c>
      <c r="B8821" s="28" t="s">
        <v>13588</v>
      </c>
      <c r="C8821" s="28" t="s">
        <v>30801</v>
      </c>
      <c r="D8821" s="31" t="s">
        <v>13552</v>
      </c>
      <c r="E8821" s="31" t="s">
        <v>8280</v>
      </c>
    </row>
    <row r="8822" spans="1:5">
      <c r="A8822" s="33" t="s">
        <v>30802</v>
      </c>
      <c r="B8822" s="28" t="s">
        <v>13551</v>
      </c>
      <c r="C8822" s="28" t="s">
        <v>30803</v>
      </c>
      <c r="D8822" s="31" t="s">
        <v>13552</v>
      </c>
      <c r="E8822" s="31" t="s">
        <v>8280</v>
      </c>
    </row>
    <row r="8823" spans="1:5">
      <c r="A8823" s="33" t="s">
        <v>30804</v>
      </c>
      <c r="B8823" s="28" t="s">
        <v>13551</v>
      </c>
      <c r="C8823" s="28" t="s">
        <v>30805</v>
      </c>
      <c r="D8823" s="31" t="s">
        <v>13552</v>
      </c>
      <c r="E8823" s="31" t="s">
        <v>8280</v>
      </c>
    </row>
    <row r="8824" spans="1:5">
      <c r="A8824" s="33" t="s">
        <v>30806</v>
      </c>
      <c r="B8824" s="28" t="s">
        <v>13551</v>
      </c>
      <c r="C8824" s="28" t="s">
        <v>30807</v>
      </c>
      <c r="D8824" s="31" t="s">
        <v>13552</v>
      </c>
      <c r="E8824" s="31" t="s">
        <v>8280</v>
      </c>
    </row>
    <row r="8825" spans="1:5">
      <c r="A8825" s="33" t="s">
        <v>30808</v>
      </c>
      <c r="B8825" s="28" t="s">
        <v>13554</v>
      </c>
      <c r="C8825" s="28" t="s">
        <v>8280</v>
      </c>
      <c r="D8825" s="31" t="s">
        <v>13552</v>
      </c>
      <c r="E8825" s="31" t="s">
        <v>8280</v>
      </c>
    </row>
    <row r="8826" spans="1:5">
      <c r="A8826" s="33" t="s">
        <v>30809</v>
      </c>
      <c r="B8826" s="28" t="s">
        <v>13588</v>
      </c>
      <c r="C8826" s="28" t="s">
        <v>30810</v>
      </c>
      <c r="D8826" s="31" t="s">
        <v>13552</v>
      </c>
      <c r="E8826" s="31" t="s">
        <v>8280</v>
      </c>
    </row>
    <row r="8827" spans="1:5">
      <c r="A8827" s="33" t="s">
        <v>30811</v>
      </c>
      <c r="B8827" s="28" t="s">
        <v>13588</v>
      </c>
      <c r="C8827" s="28" t="s">
        <v>30812</v>
      </c>
      <c r="D8827" s="31" t="s">
        <v>13552</v>
      </c>
      <c r="E8827" s="31" t="s">
        <v>8280</v>
      </c>
    </row>
    <row r="8828" spans="1:5">
      <c r="A8828" s="33" t="s">
        <v>30813</v>
      </c>
      <c r="B8828" s="28" t="s">
        <v>13551</v>
      </c>
      <c r="C8828" s="28" t="s">
        <v>30814</v>
      </c>
      <c r="D8828" s="31" t="s">
        <v>13552</v>
      </c>
      <c r="E8828" s="31" t="s">
        <v>8280</v>
      </c>
    </row>
    <row r="8829" spans="1:5">
      <c r="A8829" s="33" t="s">
        <v>30815</v>
      </c>
      <c r="B8829" s="28" t="s">
        <v>13551</v>
      </c>
      <c r="C8829" s="28" t="s">
        <v>8280</v>
      </c>
      <c r="D8829" s="31" t="s">
        <v>13552</v>
      </c>
      <c r="E8829" s="31" t="s">
        <v>8280</v>
      </c>
    </row>
    <row r="8830" spans="1:5">
      <c r="A8830" s="33" t="s">
        <v>30816</v>
      </c>
      <c r="B8830" s="28" t="s">
        <v>30817</v>
      </c>
      <c r="C8830" s="28" t="s">
        <v>30818</v>
      </c>
      <c r="D8830" s="31" t="s">
        <v>30819</v>
      </c>
      <c r="E8830" s="31" t="s">
        <v>8280</v>
      </c>
    </row>
    <row r="8831" spans="1:5">
      <c r="A8831" s="33" t="s">
        <v>30820</v>
      </c>
      <c r="B8831" s="28" t="s">
        <v>30817</v>
      </c>
      <c r="C8831" s="28" t="s">
        <v>30821</v>
      </c>
      <c r="D8831" s="31" t="s">
        <v>30819</v>
      </c>
      <c r="E8831" s="31" t="s">
        <v>8280</v>
      </c>
    </row>
    <row r="8832" spans="1:5">
      <c r="A8832" s="33" t="s">
        <v>30822</v>
      </c>
      <c r="B8832" s="28" t="s">
        <v>30817</v>
      </c>
      <c r="C8832" s="28" t="s">
        <v>30823</v>
      </c>
      <c r="D8832" s="31" t="s">
        <v>30819</v>
      </c>
      <c r="E8832" s="31" t="s">
        <v>8280</v>
      </c>
    </row>
    <row r="8833" spans="1:5">
      <c r="A8833" s="33" t="s">
        <v>30824</v>
      </c>
      <c r="B8833" s="28" t="s">
        <v>30825</v>
      </c>
      <c r="C8833" s="28" t="s">
        <v>30826</v>
      </c>
      <c r="D8833" s="31" t="s">
        <v>30819</v>
      </c>
      <c r="E8833" s="31" t="s">
        <v>8280</v>
      </c>
    </row>
    <row r="8834" spans="1:5">
      <c r="A8834" s="33" t="s">
        <v>30827</v>
      </c>
      <c r="B8834" s="28" t="s">
        <v>30825</v>
      </c>
      <c r="C8834" s="28" t="s">
        <v>30828</v>
      </c>
      <c r="D8834" s="31" t="s">
        <v>30819</v>
      </c>
      <c r="E8834" s="31" t="s">
        <v>8280</v>
      </c>
    </row>
    <row r="8835" spans="1:5">
      <c r="A8835" s="33" t="s">
        <v>30829</v>
      </c>
      <c r="B8835" s="28" t="s">
        <v>30830</v>
      </c>
      <c r="C8835" s="28" t="s">
        <v>30831</v>
      </c>
      <c r="D8835" s="31" t="s">
        <v>30819</v>
      </c>
      <c r="E8835" s="31" t="s">
        <v>8280</v>
      </c>
    </row>
    <row r="8836" spans="1:5">
      <c r="A8836" s="33" t="s">
        <v>30832</v>
      </c>
      <c r="B8836" s="28" t="s">
        <v>30830</v>
      </c>
      <c r="C8836" s="28" t="s">
        <v>30833</v>
      </c>
      <c r="D8836" s="31" t="s">
        <v>30819</v>
      </c>
      <c r="E8836" s="31" t="s">
        <v>8280</v>
      </c>
    </row>
    <row r="8837" spans="1:5">
      <c r="A8837" s="33" t="s">
        <v>30834</v>
      </c>
      <c r="B8837" s="28" t="s">
        <v>30830</v>
      </c>
      <c r="C8837" s="28" t="s">
        <v>30835</v>
      </c>
      <c r="D8837" s="31" t="s">
        <v>30819</v>
      </c>
      <c r="E8837" s="31" t="s">
        <v>8280</v>
      </c>
    </row>
    <row r="8838" spans="1:5">
      <c r="A8838" s="33" t="s">
        <v>30836</v>
      </c>
      <c r="B8838" s="28" t="s">
        <v>30830</v>
      </c>
      <c r="C8838" s="28" t="s">
        <v>30837</v>
      </c>
      <c r="D8838" s="31" t="s">
        <v>30819</v>
      </c>
      <c r="E8838" s="31" t="s">
        <v>8280</v>
      </c>
    </row>
    <row r="8839" spans="1:5">
      <c r="A8839" s="33" t="s">
        <v>30838</v>
      </c>
      <c r="B8839" s="28" t="s">
        <v>30830</v>
      </c>
      <c r="C8839" s="28" t="s">
        <v>30839</v>
      </c>
      <c r="D8839" s="31" t="s">
        <v>30819</v>
      </c>
      <c r="E8839" s="31" t="s">
        <v>8280</v>
      </c>
    </row>
    <row r="8840" spans="1:5">
      <c r="A8840" s="33" t="s">
        <v>30840</v>
      </c>
      <c r="B8840" s="28" t="s">
        <v>30830</v>
      </c>
      <c r="C8840" s="28" t="s">
        <v>30841</v>
      </c>
      <c r="D8840" s="31" t="s">
        <v>30819</v>
      </c>
      <c r="E8840" s="31" t="s">
        <v>8280</v>
      </c>
    </row>
    <row r="8841" spans="1:5">
      <c r="A8841" s="33" t="s">
        <v>30842</v>
      </c>
      <c r="B8841" s="28" t="s">
        <v>30830</v>
      </c>
      <c r="C8841" s="28" t="s">
        <v>30843</v>
      </c>
      <c r="D8841" s="31" t="s">
        <v>30819</v>
      </c>
      <c r="E8841" s="31" t="s">
        <v>8280</v>
      </c>
    </row>
    <row r="8842" spans="1:5">
      <c r="A8842" s="33" t="s">
        <v>30844</v>
      </c>
      <c r="B8842" s="28" t="s">
        <v>30830</v>
      </c>
      <c r="C8842" s="28" t="s">
        <v>30845</v>
      </c>
      <c r="D8842" s="31" t="s">
        <v>30819</v>
      </c>
      <c r="E8842" s="31" t="s">
        <v>8280</v>
      </c>
    </row>
    <row r="8843" spans="1:5">
      <c r="A8843" s="33" t="s">
        <v>30846</v>
      </c>
      <c r="B8843" s="28" t="s">
        <v>30830</v>
      </c>
      <c r="C8843" s="28" t="s">
        <v>30847</v>
      </c>
      <c r="D8843" s="31" t="s">
        <v>30819</v>
      </c>
      <c r="E8843" s="31" t="s">
        <v>8280</v>
      </c>
    </row>
    <row r="8844" spans="1:5">
      <c r="A8844" s="33" t="s">
        <v>30848</v>
      </c>
      <c r="B8844" s="28" t="s">
        <v>30830</v>
      </c>
      <c r="C8844" s="28" t="s">
        <v>30849</v>
      </c>
      <c r="D8844" s="31" t="s">
        <v>30819</v>
      </c>
      <c r="E8844" s="31" t="s">
        <v>8280</v>
      </c>
    </row>
    <row r="8845" spans="1:5">
      <c r="A8845" s="33" t="s">
        <v>30850</v>
      </c>
      <c r="B8845" s="28" t="s">
        <v>30830</v>
      </c>
      <c r="C8845" s="28" t="s">
        <v>30851</v>
      </c>
      <c r="D8845" s="31" t="s">
        <v>30819</v>
      </c>
      <c r="E8845" s="31" t="s">
        <v>8280</v>
      </c>
    </row>
    <row r="8846" spans="1:5">
      <c r="A8846" s="33" t="s">
        <v>30852</v>
      </c>
      <c r="B8846" s="28" t="s">
        <v>30830</v>
      </c>
      <c r="C8846" s="28" t="s">
        <v>30853</v>
      </c>
      <c r="D8846" s="31" t="s">
        <v>30819</v>
      </c>
      <c r="E8846" s="31" t="s">
        <v>8280</v>
      </c>
    </row>
    <row r="8847" spans="1:5">
      <c r="A8847" s="33" t="s">
        <v>30854</v>
      </c>
      <c r="B8847" s="28" t="s">
        <v>30855</v>
      </c>
      <c r="C8847" s="28" t="s">
        <v>30856</v>
      </c>
      <c r="D8847" s="31" t="s">
        <v>30819</v>
      </c>
      <c r="E8847" s="31" t="s">
        <v>8280</v>
      </c>
    </row>
    <row r="8848" spans="1:5">
      <c r="A8848" s="33" t="s">
        <v>30857</v>
      </c>
      <c r="B8848" s="28" t="s">
        <v>30855</v>
      </c>
      <c r="C8848" s="28" t="s">
        <v>30858</v>
      </c>
      <c r="D8848" s="31" t="s">
        <v>30819</v>
      </c>
      <c r="E8848" s="31" t="s">
        <v>8280</v>
      </c>
    </row>
    <row r="8849" spans="1:5">
      <c r="A8849" s="33" t="s">
        <v>30859</v>
      </c>
      <c r="B8849" s="28" t="s">
        <v>30855</v>
      </c>
      <c r="C8849" s="28" t="s">
        <v>30860</v>
      </c>
      <c r="D8849" s="31" t="s">
        <v>30819</v>
      </c>
      <c r="E8849" s="31" t="s">
        <v>8280</v>
      </c>
    </row>
    <row r="8850" spans="1:5">
      <c r="A8850" s="33" t="s">
        <v>30861</v>
      </c>
      <c r="B8850" s="28" t="s">
        <v>30855</v>
      </c>
      <c r="C8850" s="28" t="s">
        <v>30862</v>
      </c>
      <c r="D8850" s="31" t="s">
        <v>30819</v>
      </c>
      <c r="E8850" s="31" t="s">
        <v>8280</v>
      </c>
    </row>
    <row r="8851" spans="1:5">
      <c r="A8851" s="33" t="s">
        <v>30863</v>
      </c>
      <c r="B8851" s="28" t="s">
        <v>30855</v>
      </c>
      <c r="C8851" s="28" t="s">
        <v>30864</v>
      </c>
      <c r="D8851" s="31" t="s">
        <v>30819</v>
      </c>
      <c r="E8851" s="31" t="s">
        <v>8280</v>
      </c>
    </row>
    <row r="8852" spans="1:5">
      <c r="A8852" s="33" t="s">
        <v>30865</v>
      </c>
      <c r="B8852" s="28" t="s">
        <v>30855</v>
      </c>
      <c r="C8852" s="28" t="s">
        <v>30866</v>
      </c>
      <c r="D8852" s="31" t="s">
        <v>30819</v>
      </c>
      <c r="E8852" s="31" t="s">
        <v>8280</v>
      </c>
    </row>
    <row r="8853" spans="1:5">
      <c r="A8853" s="33" t="s">
        <v>30867</v>
      </c>
      <c r="B8853" s="28" t="s">
        <v>30855</v>
      </c>
      <c r="C8853" s="28" t="s">
        <v>30868</v>
      </c>
      <c r="D8853" s="31" t="s">
        <v>30819</v>
      </c>
      <c r="E8853" s="31" t="s">
        <v>8280</v>
      </c>
    </row>
    <row r="8854" spans="1:5">
      <c r="A8854" s="33" t="s">
        <v>30869</v>
      </c>
      <c r="B8854" s="28" t="s">
        <v>30855</v>
      </c>
      <c r="C8854" s="28" t="s">
        <v>30870</v>
      </c>
      <c r="D8854" s="31" t="s">
        <v>30819</v>
      </c>
      <c r="E8854" s="31" t="s">
        <v>8280</v>
      </c>
    </row>
    <row r="8855" spans="1:5">
      <c r="A8855" s="33" t="s">
        <v>30871</v>
      </c>
      <c r="B8855" s="28" t="s">
        <v>30855</v>
      </c>
      <c r="C8855" s="28" t="s">
        <v>30872</v>
      </c>
      <c r="D8855" s="31" t="s">
        <v>30819</v>
      </c>
      <c r="E8855" s="31" t="s">
        <v>8280</v>
      </c>
    </row>
    <row r="8856" spans="1:5">
      <c r="A8856" s="33" t="s">
        <v>30873</v>
      </c>
      <c r="B8856" s="28" t="s">
        <v>30874</v>
      </c>
      <c r="C8856" s="28" t="s">
        <v>30875</v>
      </c>
      <c r="D8856" s="31" t="s">
        <v>30819</v>
      </c>
      <c r="E8856" s="31" t="s">
        <v>8280</v>
      </c>
    </row>
    <row r="8857" spans="1:5">
      <c r="A8857" s="33" t="s">
        <v>30876</v>
      </c>
      <c r="B8857" s="28" t="s">
        <v>30874</v>
      </c>
      <c r="C8857" s="28" t="s">
        <v>30877</v>
      </c>
      <c r="D8857" s="31" t="s">
        <v>30819</v>
      </c>
      <c r="E8857" s="31" t="s">
        <v>8280</v>
      </c>
    </row>
    <row r="8858" spans="1:5">
      <c r="A8858" s="33" t="s">
        <v>30878</v>
      </c>
      <c r="B8858" s="28" t="s">
        <v>30874</v>
      </c>
      <c r="C8858" s="28" t="s">
        <v>30879</v>
      </c>
      <c r="D8858" s="31" t="s">
        <v>30819</v>
      </c>
      <c r="E8858" s="31" t="s">
        <v>8280</v>
      </c>
    </row>
    <row r="8859" spans="1:5">
      <c r="A8859" s="33" t="s">
        <v>30880</v>
      </c>
      <c r="B8859" s="28" t="s">
        <v>30874</v>
      </c>
      <c r="C8859" s="28" t="s">
        <v>30881</v>
      </c>
      <c r="D8859" s="31" t="s">
        <v>30819</v>
      </c>
      <c r="E8859" s="31" t="s">
        <v>8280</v>
      </c>
    </row>
    <row r="8860" spans="1:5">
      <c r="A8860" s="33" t="s">
        <v>30882</v>
      </c>
      <c r="B8860" s="28" t="s">
        <v>30874</v>
      </c>
      <c r="C8860" s="28" t="s">
        <v>30883</v>
      </c>
      <c r="D8860" s="31" t="s">
        <v>30819</v>
      </c>
      <c r="E8860" s="31" t="s">
        <v>8280</v>
      </c>
    </row>
    <row r="8861" spans="1:5">
      <c r="A8861" s="33" t="s">
        <v>30884</v>
      </c>
      <c r="B8861" s="28" t="s">
        <v>30874</v>
      </c>
      <c r="C8861" s="28" t="s">
        <v>30885</v>
      </c>
      <c r="D8861" s="31" t="s">
        <v>30819</v>
      </c>
      <c r="E8861" s="31" t="s">
        <v>8280</v>
      </c>
    </row>
    <row r="8862" spans="1:5">
      <c r="A8862" s="33" t="s">
        <v>30886</v>
      </c>
      <c r="B8862" s="28" t="s">
        <v>30874</v>
      </c>
      <c r="C8862" s="28" t="s">
        <v>30887</v>
      </c>
      <c r="D8862" s="31" t="s">
        <v>30819</v>
      </c>
      <c r="E8862" s="31" t="s">
        <v>8280</v>
      </c>
    </row>
    <row r="8863" spans="1:5">
      <c r="A8863" s="33" t="s">
        <v>30888</v>
      </c>
      <c r="B8863" s="28" t="s">
        <v>30874</v>
      </c>
      <c r="C8863" s="28" t="s">
        <v>30889</v>
      </c>
      <c r="D8863" s="31" t="s">
        <v>30819</v>
      </c>
      <c r="E8863" s="31" t="s">
        <v>8280</v>
      </c>
    </row>
    <row r="8864" spans="1:5">
      <c r="A8864" s="33" t="s">
        <v>30890</v>
      </c>
      <c r="B8864" s="28" t="s">
        <v>30874</v>
      </c>
      <c r="C8864" s="28" t="s">
        <v>30891</v>
      </c>
      <c r="D8864" s="31" t="s">
        <v>30819</v>
      </c>
      <c r="E8864" s="31" t="s">
        <v>8280</v>
      </c>
    </row>
    <row r="8865" spans="1:5">
      <c r="A8865" s="33" t="s">
        <v>30892</v>
      </c>
      <c r="B8865" s="28" t="s">
        <v>30874</v>
      </c>
      <c r="C8865" s="28" t="s">
        <v>30893</v>
      </c>
      <c r="D8865" s="31" t="s">
        <v>30819</v>
      </c>
      <c r="E8865" s="31" t="s">
        <v>8280</v>
      </c>
    </row>
    <row r="8866" spans="1:5">
      <c r="A8866" s="33" t="s">
        <v>30894</v>
      </c>
      <c r="B8866" s="28" t="s">
        <v>30874</v>
      </c>
      <c r="C8866" s="28" t="s">
        <v>30895</v>
      </c>
      <c r="D8866" s="31" t="s">
        <v>30819</v>
      </c>
      <c r="E8866" s="31" t="s">
        <v>8280</v>
      </c>
    </row>
    <row r="8867" spans="1:5">
      <c r="A8867" s="33" t="s">
        <v>30896</v>
      </c>
      <c r="B8867" s="28" t="s">
        <v>30874</v>
      </c>
      <c r="C8867" s="28" t="s">
        <v>30897</v>
      </c>
      <c r="D8867" s="31" t="s">
        <v>30819</v>
      </c>
      <c r="E8867" s="31" t="s">
        <v>8280</v>
      </c>
    </row>
    <row r="8868" spans="1:5">
      <c r="A8868" s="33" t="s">
        <v>30898</v>
      </c>
      <c r="B8868" s="28" t="s">
        <v>30874</v>
      </c>
      <c r="C8868" s="28" t="s">
        <v>30899</v>
      </c>
      <c r="D8868" s="31" t="s">
        <v>30819</v>
      </c>
      <c r="E8868" s="31" t="s">
        <v>8280</v>
      </c>
    </row>
    <row r="8869" spans="1:5">
      <c r="A8869" s="33" t="s">
        <v>30900</v>
      </c>
      <c r="B8869" s="28" t="s">
        <v>30901</v>
      </c>
      <c r="C8869" s="28" t="s">
        <v>30902</v>
      </c>
      <c r="D8869" s="31" t="s">
        <v>30819</v>
      </c>
      <c r="E8869" s="31" t="s">
        <v>8280</v>
      </c>
    </row>
    <row r="8870" spans="1:5">
      <c r="A8870" s="33" t="s">
        <v>30903</v>
      </c>
      <c r="B8870" s="28" t="s">
        <v>30901</v>
      </c>
      <c r="C8870" s="28" t="s">
        <v>30904</v>
      </c>
      <c r="D8870" s="31" t="s">
        <v>30819</v>
      </c>
      <c r="E8870" s="31" t="s">
        <v>8280</v>
      </c>
    </row>
    <row r="8871" spans="1:5">
      <c r="A8871" s="33" t="s">
        <v>30905</v>
      </c>
      <c r="B8871" s="28" t="s">
        <v>30901</v>
      </c>
      <c r="C8871" s="28" t="s">
        <v>30906</v>
      </c>
      <c r="D8871" s="31" t="s">
        <v>30819</v>
      </c>
      <c r="E8871" s="31" t="s">
        <v>8280</v>
      </c>
    </row>
    <row r="8872" spans="1:5">
      <c r="A8872" s="33" t="s">
        <v>30907</v>
      </c>
      <c r="B8872" s="28" t="s">
        <v>30901</v>
      </c>
      <c r="C8872" s="28" t="s">
        <v>30908</v>
      </c>
      <c r="D8872" s="31" t="s">
        <v>30819</v>
      </c>
      <c r="E8872" s="31" t="s">
        <v>8280</v>
      </c>
    </row>
    <row r="8873" spans="1:5">
      <c r="A8873" s="33" t="s">
        <v>30909</v>
      </c>
      <c r="B8873" s="28" t="s">
        <v>30901</v>
      </c>
      <c r="C8873" s="28" t="s">
        <v>30910</v>
      </c>
      <c r="D8873" s="31" t="s">
        <v>30819</v>
      </c>
      <c r="E8873" s="31" t="s">
        <v>8280</v>
      </c>
    </row>
    <row r="8874" spans="1:5">
      <c r="A8874" s="33" t="s">
        <v>30911</v>
      </c>
      <c r="B8874" s="28" t="s">
        <v>30901</v>
      </c>
      <c r="C8874" s="28" t="s">
        <v>30912</v>
      </c>
      <c r="D8874" s="31" t="s">
        <v>30819</v>
      </c>
      <c r="E8874" s="31" t="s">
        <v>8280</v>
      </c>
    </row>
    <row r="8875" spans="1:5">
      <c r="A8875" s="33" t="s">
        <v>30913</v>
      </c>
      <c r="B8875" s="28" t="s">
        <v>30901</v>
      </c>
      <c r="C8875" s="28" t="s">
        <v>30914</v>
      </c>
      <c r="D8875" s="31" t="s">
        <v>30819</v>
      </c>
      <c r="E8875" s="31" t="s">
        <v>8280</v>
      </c>
    </row>
    <row r="8876" spans="1:5">
      <c r="A8876" s="33" t="s">
        <v>30915</v>
      </c>
      <c r="B8876" s="28" t="s">
        <v>30901</v>
      </c>
      <c r="C8876" s="28" t="s">
        <v>30916</v>
      </c>
      <c r="D8876" s="31" t="s">
        <v>30819</v>
      </c>
      <c r="E8876" s="31" t="s">
        <v>8280</v>
      </c>
    </row>
    <row r="8877" spans="1:5">
      <c r="A8877" s="33" t="s">
        <v>30917</v>
      </c>
      <c r="B8877" s="28" t="s">
        <v>30901</v>
      </c>
      <c r="C8877" s="28" t="s">
        <v>30918</v>
      </c>
      <c r="D8877" s="31" t="s">
        <v>30819</v>
      </c>
      <c r="E8877" s="31" t="s">
        <v>8280</v>
      </c>
    </row>
    <row r="8878" spans="1:5">
      <c r="A8878" s="33" t="s">
        <v>30919</v>
      </c>
      <c r="B8878" s="28" t="s">
        <v>30901</v>
      </c>
      <c r="C8878" s="28" t="s">
        <v>30920</v>
      </c>
      <c r="D8878" s="31" t="s">
        <v>30819</v>
      </c>
      <c r="E8878" s="31" t="s">
        <v>8280</v>
      </c>
    </row>
    <row r="8879" spans="1:5">
      <c r="A8879" s="33" t="s">
        <v>30921</v>
      </c>
      <c r="B8879" s="28" t="s">
        <v>30901</v>
      </c>
      <c r="C8879" s="28" t="s">
        <v>30922</v>
      </c>
      <c r="D8879" s="31" t="s">
        <v>30819</v>
      </c>
      <c r="E8879" s="31" t="s">
        <v>8280</v>
      </c>
    </row>
    <row r="8880" spans="1:5">
      <c r="A8880" s="33" t="s">
        <v>30923</v>
      </c>
      <c r="B8880" s="28" t="s">
        <v>30817</v>
      </c>
      <c r="C8880" s="28" t="s">
        <v>30924</v>
      </c>
      <c r="D8880" s="31" t="s">
        <v>30819</v>
      </c>
      <c r="E8880" s="31" t="s">
        <v>8280</v>
      </c>
    </row>
    <row r="8881" spans="1:5">
      <c r="A8881" s="33" t="s">
        <v>30925</v>
      </c>
      <c r="B8881" s="28" t="s">
        <v>30825</v>
      </c>
      <c r="C8881" s="28" t="s">
        <v>30926</v>
      </c>
      <c r="D8881" s="31" t="s">
        <v>30819</v>
      </c>
      <c r="E8881" s="31" t="s">
        <v>8280</v>
      </c>
    </row>
    <row r="8882" spans="1:5">
      <c r="A8882" s="33" t="s">
        <v>30927</v>
      </c>
      <c r="B8882" s="28" t="s">
        <v>30830</v>
      </c>
      <c r="C8882" s="28" t="s">
        <v>30928</v>
      </c>
      <c r="D8882" s="31" t="s">
        <v>30819</v>
      </c>
      <c r="E8882" s="31" t="s">
        <v>8280</v>
      </c>
    </row>
    <row r="8883" spans="1:5">
      <c r="A8883" s="33" t="s">
        <v>30929</v>
      </c>
      <c r="B8883" s="28" t="s">
        <v>30874</v>
      </c>
      <c r="C8883" s="28" t="s">
        <v>30930</v>
      </c>
      <c r="D8883" s="31" t="s">
        <v>30819</v>
      </c>
      <c r="E8883" s="31" t="s">
        <v>8280</v>
      </c>
    </row>
    <row r="8884" spans="1:5">
      <c r="A8884" s="33" t="s">
        <v>30931</v>
      </c>
      <c r="B8884" s="28" t="s">
        <v>30901</v>
      </c>
      <c r="C8884" s="28" t="s">
        <v>30932</v>
      </c>
      <c r="D8884" s="31" t="s">
        <v>30819</v>
      </c>
      <c r="E8884" s="31" t="s">
        <v>8280</v>
      </c>
    </row>
    <row r="8885" spans="1:5">
      <c r="A8885" s="33" t="s">
        <v>30933</v>
      </c>
      <c r="B8885" s="28" t="s">
        <v>30817</v>
      </c>
      <c r="C8885" s="28" t="s">
        <v>30934</v>
      </c>
      <c r="D8885" s="31" t="s">
        <v>30819</v>
      </c>
      <c r="E8885" s="31" t="s">
        <v>8280</v>
      </c>
    </row>
    <row r="8886" spans="1:5">
      <c r="A8886" s="33" t="s">
        <v>30935</v>
      </c>
      <c r="B8886" s="28" t="s">
        <v>30817</v>
      </c>
      <c r="C8886" s="28" t="s">
        <v>30936</v>
      </c>
      <c r="D8886" s="31" t="s">
        <v>30819</v>
      </c>
      <c r="E8886" s="31" t="s">
        <v>8280</v>
      </c>
    </row>
    <row r="8887" spans="1:5">
      <c r="A8887" s="33" t="s">
        <v>30937</v>
      </c>
      <c r="B8887" s="28" t="s">
        <v>30825</v>
      </c>
      <c r="C8887" s="28" t="s">
        <v>30938</v>
      </c>
      <c r="D8887" s="31" t="s">
        <v>30819</v>
      </c>
      <c r="E8887" s="31" t="s">
        <v>8280</v>
      </c>
    </row>
    <row r="8888" spans="1:5">
      <c r="A8888" s="33" t="s">
        <v>30939</v>
      </c>
      <c r="B8888" s="28" t="s">
        <v>30830</v>
      </c>
      <c r="C8888" s="28" t="s">
        <v>30940</v>
      </c>
      <c r="D8888" s="31" t="s">
        <v>30819</v>
      </c>
      <c r="E8888" s="31" t="s">
        <v>8280</v>
      </c>
    </row>
    <row r="8889" spans="1:5">
      <c r="A8889" s="33" t="s">
        <v>30941</v>
      </c>
      <c r="B8889" s="28" t="s">
        <v>30855</v>
      </c>
      <c r="C8889" s="28" t="s">
        <v>30942</v>
      </c>
      <c r="D8889" s="31" t="s">
        <v>30819</v>
      </c>
      <c r="E8889" s="31" t="s">
        <v>8280</v>
      </c>
    </row>
    <row r="8890" spans="1:5">
      <c r="A8890" s="33" t="s">
        <v>30943</v>
      </c>
      <c r="B8890" s="28" t="s">
        <v>30855</v>
      </c>
      <c r="C8890" s="28" t="s">
        <v>30944</v>
      </c>
      <c r="D8890" s="31" t="s">
        <v>30819</v>
      </c>
      <c r="E8890" s="31" t="s">
        <v>8280</v>
      </c>
    </row>
    <row r="8891" spans="1:5">
      <c r="A8891" s="33" t="s">
        <v>30945</v>
      </c>
      <c r="B8891" s="28" t="s">
        <v>30855</v>
      </c>
      <c r="C8891" s="28" t="s">
        <v>30946</v>
      </c>
      <c r="D8891" s="31" t="s">
        <v>30819</v>
      </c>
      <c r="E8891" s="31" t="s">
        <v>8280</v>
      </c>
    </row>
    <row r="8892" spans="1:5">
      <c r="A8892" s="33" t="s">
        <v>30947</v>
      </c>
      <c r="B8892" s="28" t="s">
        <v>30874</v>
      </c>
      <c r="C8892" s="28" t="s">
        <v>30948</v>
      </c>
      <c r="D8892" s="31" t="s">
        <v>30819</v>
      </c>
      <c r="E8892" s="31" t="s">
        <v>8280</v>
      </c>
    </row>
    <row r="8893" spans="1:5">
      <c r="A8893" s="33" t="s">
        <v>30949</v>
      </c>
      <c r="B8893" s="28" t="s">
        <v>30874</v>
      </c>
      <c r="C8893" s="28" t="s">
        <v>30950</v>
      </c>
      <c r="D8893" s="31" t="s">
        <v>30819</v>
      </c>
      <c r="E8893" s="31" t="s">
        <v>8280</v>
      </c>
    </row>
    <row r="8894" spans="1:5">
      <c r="A8894" s="33" t="s">
        <v>30951</v>
      </c>
      <c r="B8894" s="28" t="s">
        <v>30874</v>
      </c>
      <c r="C8894" s="28" t="s">
        <v>30952</v>
      </c>
      <c r="D8894" s="31" t="s">
        <v>30819</v>
      </c>
      <c r="E8894" s="31" t="s">
        <v>8280</v>
      </c>
    </row>
    <row r="8895" spans="1:5">
      <c r="A8895" s="33" t="s">
        <v>30953</v>
      </c>
      <c r="B8895" s="28" t="s">
        <v>30874</v>
      </c>
      <c r="C8895" s="28" t="s">
        <v>30954</v>
      </c>
      <c r="D8895" s="31" t="s">
        <v>30819</v>
      </c>
      <c r="E8895" s="31" t="s">
        <v>8280</v>
      </c>
    </row>
    <row r="8896" spans="1:5">
      <c r="A8896" s="33" t="s">
        <v>30955</v>
      </c>
      <c r="B8896" s="28" t="s">
        <v>30901</v>
      </c>
      <c r="C8896" s="28" t="s">
        <v>30956</v>
      </c>
      <c r="D8896" s="31" t="s">
        <v>30819</v>
      </c>
      <c r="E8896" s="31" t="s">
        <v>8280</v>
      </c>
    </row>
    <row r="8897" spans="1:5">
      <c r="A8897" s="33" t="s">
        <v>30957</v>
      </c>
      <c r="B8897" s="28" t="s">
        <v>30901</v>
      </c>
      <c r="C8897" s="28" t="s">
        <v>30958</v>
      </c>
      <c r="D8897" s="31" t="s">
        <v>30819</v>
      </c>
      <c r="E8897" s="31" t="s">
        <v>8280</v>
      </c>
    </row>
    <row r="8898" spans="1:5">
      <c r="A8898" s="33" t="s">
        <v>30959</v>
      </c>
      <c r="B8898" s="28" t="s">
        <v>13366</v>
      </c>
      <c r="C8898" s="28" t="s">
        <v>30960</v>
      </c>
      <c r="D8898" s="31" t="s">
        <v>13364</v>
      </c>
      <c r="E8898" s="31" t="s">
        <v>8280</v>
      </c>
    </row>
    <row r="8899" spans="1:5">
      <c r="A8899" s="33" t="s">
        <v>30961</v>
      </c>
      <c r="B8899" s="28" t="s">
        <v>13362</v>
      </c>
      <c r="C8899" s="28" t="s">
        <v>30962</v>
      </c>
      <c r="D8899" s="31" t="s">
        <v>13364</v>
      </c>
      <c r="E8899" s="31" t="s">
        <v>8280</v>
      </c>
    </row>
    <row r="8900" spans="1:5">
      <c r="A8900" s="33" t="s">
        <v>30963</v>
      </c>
      <c r="B8900" s="28" t="s">
        <v>13366</v>
      </c>
      <c r="C8900" s="28" t="s">
        <v>30964</v>
      </c>
      <c r="D8900" s="31" t="s">
        <v>13364</v>
      </c>
      <c r="E8900" s="31" t="s">
        <v>8280</v>
      </c>
    </row>
    <row r="8901" spans="1:5">
      <c r="A8901" s="33" t="s">
        <v>30965</v>
      </c>
      <c r="B8901" s="28" t="s">
        <v>13362</v>
      </c>
      <c r="C8901" s="28" t="s">
        <v>30966</v>
      </c>
      <c r="D8901" s="31" t="s">
        <v>13364</v>
      </c>
      <c r="E8901" s="31" t="s">
        <v>8280</v>
      </c>
    </row>
    <row r="8902" spans="1:5">
      <c r="A8902" s="33" t="s">
        <v>30967</v>
      </c>
      <c r="B8902" s="28" t="s">
        <v>13366</v>
      </c>
      <c r="C8902" s="28" t="s">
        <v>30968</v>
      </c>
      <c r="D8902" s="31" t="s">
        <v>13364</v>
      </c>
      <c r="E8902" s="31" t="s">
        <v>8280</v>
      </c>
    </row>
    <row r="8903" spans="1:5">
      <c r="A8903" s="33" t="s">
        <v>30969</v>
      </c>
      <c r="B8903" s="28" t="s">
        <v>13362</v>
      </c>
      <c r="C8903" s="28" t="s">
        <v>30970</v>
      </c>
      <c r="D8903" s="31" t="s">
        <v>13364</v>
      </c>
      <c r="E8903" s="31" t="s">
        <v>8280</v>
      </c>
    </row>
    <row r="8904" spans="1:5">
      <c r="A8904" s="33" t="s">
        <v>30971</v>
      </c>
      <c r="B8904" s="28" t="s">
        <v>13366</v>
      </c>
      <c r="C8904" s="28" t="s">
        <v>30972</v>
      </c>
      <c r="D8904" s="31" t="s">
        <v>13364</v>
      </c>
      <c r="E8904" s="31" t="s">
        <v>8280</v>
      </c>
    </row>
    <row r="8905" spans="1:5">
      <c r="A8905" s="33" t="s">
        <v>30973</v>
      </c>
      <c r="B8905" s="28" t="s">
        <v>13362</v>
      </c>
      <c r="C8905" s="28" t="s">
        <v>30974</v>
      </c>
      <c r="D8905" s="31" t="s">
        <v>13364</v>
      </c>
      <c r="E8905" s="31" t="s">
        <v>8280</v>
      </c>
    </row>
    <row r="8906" spans="1:5">
      <c r="A8906" s="33" t="s">
        <v>30975</v>
      </c>
      <c r="B8906" s="28" t="s">
        <v>13366</v>
      </c>
      <c r="C8906" s="28" t="s">
        <v>30976</v>
      </c>
      <c r="D8906" s="31" t="s">
        <v>13364</v>
      </c>
      <c r="E8906" s="31" t="s">
        <v>8280</v>
      </c>
    </row>
    <row r="8907" spans="1:5">
      <c r="A8907" s="33" t="s">
        <v>30977</v>
      </c>
      <c r="B8907" s="28" t="s">
        <v>13362</v>
      </c>
      <c r="C8907" s="28" t="s">
        <v>30978</v>
      </c>
      <c r="D8907" s="31" t="s">
        <v>13364</v>
      </c>
      <c r="E8907" s="31" t="s">
        <v>8280</v>
      </c>
    </row>
    <row r="8908" spans="1:5">
      <c r="A8908" s="33" t="s">
        <v>30979</v>
      </c>
      <c r="B8908" s="28" t="s">
        <v>13366</v>
      </c>
      <c r="C8908" s="28" t="s">
        <v>30980</v>
      </c>
      <c r="D8908" s="31" t="s">
        <v>13364</v>
      </c>
      <c r="E8908" s="31" t="s">
        <v>8280</v>
      </c>
    </row>
    <row r="8909" spans="1:5">
      <c r="A8909" s="33" t="s">
        <v>30981</v>
      </c>
      <c r="B8909" s="28" t="s">
        <v>13366</v>
      </c>
      <c r="C8909" s="28" t="s">
        <v>30982</v>
      </c>
      <c r="D8909" s="31" t="s">
        <v>13364</v>
      </c>
      <c r="E8909" s="31" t="s">
        <v>8280</v>
      </c>
    </row>
    <row r="8910" spans="1:5">
      <c r="A8910" s="33" t="s">
        <v>30983</v>
      </c>
      <c r="B8910" s="28" t="s">
        <v>13362</v>
      </c>
      <c r="C8910" s="28" t="s">
        <v>30984</v>
      </c>
      <c r="D8910" s="31" t="s">
        <v>13364</v>
      </c>
      <c r="E8910" s="31" t="s">
        <v>8280</v>
      </c>
    </row>
    <row r="8911" spans="1:5">
      <c r="A8911" s="33" t="s">
        <v>30985</v>
      </c>
      <c r="B8911" s="28" t="s">
        <v>13362</v>
      </c>
      <c r="C8911" s="28" t="s">
        <v>30986</v>
      </c>
      <c r="D8911" s="31" t="s">
        <v>13364</v>
      </c>
      <c r="E8911" s="31" t="s">
        <v>8280</v>
      </c>
    </row>
    <row r="8912" spans="1:5">
      <c r="A8912" s="33" t="s">
        <v>30987</v>
      </c>
      <c r="B8912" s="28" t="s">
        <v>13366</v>
      </c>
      <c r="C8912" s="28" t="s">
        <v>30988</v>
      </c>
      <c r="D8912" s="31" t="s">
        <v>13364</v>
      </c>
      <c r="E8912" s="31" t="s">
        <v>8280</v>
      </c>
    </row>
    <row r="8913" spans="1:5">
      <c r="A8913" s="33" t="s">
        <v>30989</v>
      </c>
      <c r="B8913" s="28" t="s">
        <v>13362</v>
      </c>
      <c r="C8913" s="28" t="s">
        <v>30990</v>
      </c>
      <c r="D8913" s="31" t="s">
        <v>13364</v>
      </c>
      <c r="E8913" s="31" t="s">
        <v>8280</v>
      </c>
    </row>
    <row r="8914" spans="1:5">
      <c r="A8914" s="33" t="s">
        <v>30991</v>
      </c>
      <c r="B8914" s="28" t="s">
        <v>13551</v>
      </c>
      <c r="C8914" s="28" t="s">
        <v>8280</v>
      </c>
      <c r="D8914" s="31" t="s">
        <v>13552</v>
      </c>
      <c r="E8914" s="31" t="s">
        <v>8280</v>
      </c>
    </row>
    <row r="8915" spans="1:5">
      <c r="A8915" s="33" t="s">
        <v>30992</v>
      </c>
      <c r="B8915" s="28" t="s">
        <v>30993</v>
      </c>
      <c r="C8915" s="28" t="s">
        <v>30994</v>
      </c>
      <c r="D8915" s="31" t="s">
        <v>30995</v>
      </c>
      <c r="E8915" s="31" t="s">
        <v>8280</v>
      </c>
    </row>
    <row r="8916" spans="1:5">
      <c r="A8916" s="33" t="s">
        <v>30996</v>
      </c>
      <c r="B8916" s="28" t="s">
        <v>30993</v>
      </c>
      <c r="C8916" s="28" t="s">
        <v>30997</v>
      </c>
      <c r="D8916" s="31" t="s">
        <v>30995</v>
      </c>
      <c r="E8916" s="31" t="s">
        <v>8280</v>
      </c>
    </row>
    <row r="8917" spans="1:5">
      <c r="A8917" s="33" t="s">
        <v>30998</v>
      </c>
      <c r="B8917" s="28" t="s">
        <v>30993</v>
      </c>
      <c r="C8917" s="28" t="s">
        <v>30999</v>
      </c>
      <c r="D8917" s="31" t="s">
        <v>30995</v>
      </c>
      <c r="E8917" s="31" t="s">
        <v>8280</v>
      </c>
    </row>
    <row r="8918" spans="1:5">
      <c r="A8918" s="33" t="s">
        <v>31000</v>
      </c>
      <c r="B8918" s="28" t="s">
        <v>30993</v>
      </c>
      <c r="C8918" s="28" t="s">
        <v>31001</v>
      </c>
      <c r="D8918" s="31" t="s">
        <v>30995</v>
      </c>
      <c r="E8918" s="31" t="s">
        <v>8280</v>
      </c>
    </row>
    <row r="8919" spans="1:5">
      <c r="A8919" s="33" t="s">
        <v>31002</v>
      </c>
      <c r="B8919" s="28" t="s">
        <v>31003</v>
      </c>
      <c r="C8919" s="28" t="s">
        <v>31004</v>
      </c>
      <c r="D8919" s="31" t="s">
        <v>30995</v>
      </c>
      <c r="E8919" s="31" t="s">
        <v>8280</v>
      </c>
    </row>
    <row r="8920" spans="1:5">
      <c r="A8920" s="33" t="s">
        <v>31005</v>
      </c>
      <c r="B8920" s="28" t="s">
        <v>31003</v>
      </c>
      <c r="C8920" s="28" t="s">
        <v>31006</v>
      </c>
      <c r="D8920" s="31" t="s">
        <v>30995</v>
      </c>
      <c r="E8920" s="31" t="s">
        <v>8280</v>
      </c>
    </row>
    <row r="8921" spans="1:5">
      <c r="A8921" s="33" t="s">
        <v>31007</v>
      </c>
      <c r="B8921" s="28" t="s">
        <v>31003</v>
      </c>
      <c r="C8921" s="28" t="s">
        <v>31008</v>
      </c>
      <c r="D8921" s="31" t="s">
        <v>30995</v>
      </c>
      <c r="E8921" s="31" t="s">
        <v>8280</v>
      </c>
    </row>
    <row r="8922" spans="1:5">
      <c r="A8922" s="33" t="s">
        <v>31009</v>
      </c>
      <c r="B8922" s="28" t="s">
        <v>31003</v>
      </c>
      <c r="C8922" s="28" t="s">
        <v>31010</v>
      </c>
      <c r="D8922" s="31" t="s">
        <v>30995</v>
      </c>
      <c r="E8922" s="31" t="s">
        <v>8280</v>
      </c>
    </row>
    <row r="8923" spans="1:5">
      <c r="A8923" s="33" t="s">
        <v>31011</v>
      </c>
      <c r="B8923" s="28" t="s">
        <v>31003</v>
      </c>
      <c r="C8923" s="28" t="s">
        <v>31012</v>
      </c>
      <c r="D8923" s="31" t="s">
        <v>30995</v>
      </c>
      <c r="E8923" s="31" t="s">
        <v>8280</v>
      </c>
    </row>
    <row r="8924" spans="1:5">
      <c r="A8924" s="33" t="s">
        <v>31013</v>
      </c>
      <c r="B8924" s="28" t="s">
        <v>31003</v>
      </c>
      <c r="C8924" s="28" t="s">
        <v>31014</v>
      </c>
      <c r="D8924" s="31" t="s">
        <v>30995</v>
      </c>
      <c r="E8924" s="31" t="s">
        <v>8280</v>
      </c>
    </row>
    <row r="8925" spans="1:5">
      <c r="A8925" s="33" t="s">
        <v>31015</v>
      </c>
      <c r="B8925" s="28" t="s">
        <v>31003</v>
      </c>
      <c r="C8925" s="28" t="s">
        <v>31016</v>
      </c>
      <c r="D8925" s="31" t="s">
        <v>30995</v>
      </c>
      <c r="E8925" s="31" t="s">
        <v>8280</v>
      </c>
    </row>
    <row r="8926" spans="1:5">
      <c r="A8926" s="33" t="s">
        <v>31017</v>
      </c>
      <c r="B8926" s="28" t="s">
        <v>30993</v>
      </c>
      <c r="C8926" s="28" t="s">
        <v>31018</v>
      </c>
      <c r="D8926" s="31" t="s">
        <v>30995</v>
      </c>
      <c r="E8926" s="31" t="s">
        <v>8280</v>
      </c>
    </row>
    <row r="8927" spans="1:5">
      <c r="A8927" s="33" t="s">
        <v>31019</v>
      </c>
      <c r="B8927" s="28" t="s">
        <v>30993</v>
      </c>
      <c r="C8927" s="28" t="s">
        <v>31020</v>
      </c>
      <c r="D8927" s="31" t="s">
        <v>30995</v>
      </c>
      <c r="E8927" s="31" t="s">
        <v>8280</v>
      </c>
    </row>
    <row r="8928" spans="1:5">
      <c r="A8928" s="33" t="s">
        <v>31021</v>
      </c>
      <c r="B8928" s="28" t="s">
        <v>30993</v>
      </c>
      <c r="C8928" s="28" t="s">
        <v>31022</v>
      </c>
      <c r="D8928" s="31" t="s">
        <v>30995</v>
      </c>
      <c r="E8928" s="31" t="s">
        <v>8280</v>
      </c>
    </row>
    <row r="8929" spans="1:5">
      <c r="A8929" s="33" t="s">
        <v>31023</v>
      </c>
      <c r="B8929" s="28" t="s">
        <v>30993</v>
      </c>
      <c r="C8929" s="28" t="s">
        <v>31024</v>
      </c>
      <c r="D8929" s="31" t="s">
        <v>30995</v>
      </c>
      <c r="E8929" s="31" t="s">
        <v>8280</v>
      </c>
    </row>
    <row r="8930" spans="1:5">
      <c r="A8930" s="33" t="s">
        <v>31025</v>
      </c>
      <c r="B8930" s="28" t="s">
        <v>31003</v>
      </c>
      <c r="C8930" s="28" t="s">
        <v>31026</v>
      </c>
      <c r="D8930" s="31" t="s">
        <v>30995</v>
      </c>
      <c r="E8930" s="31" t="s">
        <v>8280</v>
      </c>
    </row>
    <row r="8931" spans="1:5">
      <c r="A8931" s="33" t="s">
        <v>31027</v>
      </c>
      <c r="B8931" s="28" t="s">
        <v>31003</v>
      </c>
      <c r="C8931" s="28" t="s">
        <v>31028</v>
      </c>
      <c r="D8931" s="31" t="s">
        <v>30995</v>
      </c>
      <c r="E8931" s="31" t="s">
        <v>8280</v>
      </c>
    </row>
    <row r="8932" spans="1:5">
      <c r="A8932" s="33" t="s">
        <v>31029</v>
      </c>
      <c r="B8932" s="28" t="s">
        <v>31003</v>
      </c>
      <c r="C8932" s="28" t="s">
        <v>31030</v>
      </c>
      <c r="D8932" s="31" t="s">
        <v>30995</v>
      </c>
      <c r="E8932" s="31" t="s">
        <v>8280</v>
      </c>
    </row>
    <row r="8933" spans="1:5">
      <c r="A8933" s="33" t="s">
        <v>31031</v>
      </c>
      <c r="B8933" s="28" t="s">
        <v>31003</v>
      </c>
      <c r="C8933" s="28" t="s">
        <v>31032</v>
      </c>
      <c r="D8933" s="31" t="s">
        <v>30995</v>
      </c>
      <c r="E8933" s="31" t="s">
        <v>8280</v>
      </c>
    </row>
    <row r="8934" spans="1:5">
      <c r="A8934" s="33" t="s">
        <v>31033</v>
      </c>
      <c r="B8934" s="28" t="s">
        <v>31003</v>
      </c>
      <c r="C8934" s="28" t="s">
        <v>31034</v>
      </c>
      <c r="D8934" s="31" t="s">
        <v>30995</v>
      </c>
      <c r="E8934" s="31" t="s">
        <v>8280</v>
      </c>
    </row>
    <row r="8935" spans="1:5">
      <c r="A8935" s="33" t="s">
        <v>31035</v>
      </c>
      <c r="B8935" s="28" t="s">
        <v>31003</v>
      </c>
      <c r="C8935" s="28" t="s">
        <v>31036</v>
      </c>
      <c r="D8935" s="31" t="s">
        <v>30995</v>
      </c>
      <c r="E8935" s="31" t="s">
        <v>8280</v>
      </c>
    </row>
    <row r="8936" spans="1:5">
      <c r="A8936" s="33" t="s">
        <v>31037</v>
      </c>
      <c r="B8936" s="28" t="s">
        <v>31003</v>
      </c>
      <c r="C8936" s="28" t="s">
        <v>31038</v>
      </c>
      <c r="D8936" s="31" t="s">
        <v>30995</v>
      </c>
      <c r="E8936" s="31" t="s">
        <v>8280</v>
      </c>
    </row>
    <row r="8937" spans="1:5">
      <c r="A8937" s="33" t="s">
        <v>31039</v>
      </c>
      <c r="B8937" s="28" t="s">
        <v>30993</v>
      </c>
      <c r="C8937" s="28" t="s">
        <v>31040</v>
      </c>
      <c r="D8937" s="31" t="s">
        <v>30995</v>
      </c>
      <c r="E8937" s="31" t="s">
        <v>8280</v>
      </c>
    </row>
    <row r="8938" spans="1:5">
      <c r="A8938" s="33" t="s">
        <v>31041</v>
      </c>
      <c r="B8938" s="28" t="s">
        <v>30993</v>
      </c>
      <c r="C8938" s="28" t="s">
        <v>31042</v>
      </c>
      <c r="D8938" s="31" t="s">
        <v>30995</v>
      </c>
      <c r="E8938" s="31" t="s">
        <v>8280</v>
      </c>
    </row>
    <row r="8939" spans="1:5">
      <c r="A8939" s="33" t="s">
        <v>31043</v>
      </c>
      <c r="B8939" s="28" t="s">
        <v>30993</v>
      </c>
      <c r="C8939" s="28" t="s">
        <v>31044</v>
      </c>
      <c r="D8939" s="31" t="s">
        <v>30995</v>
      </c>
      <c r="E8939" s="31" t="s">
        <v>8280</v>
      </c>
    </row>
    <row r="8940" spans="1:5">
      <c r="A8940" s="33" t="s">
        <v>31045</v>
      </c>
      <c r="B8940" s="28" t="s">
        <v>30993</v>
      </c>
      <c r="C8940" s="28" t="s">
        <v>31046</v>
      </c>
      <c r="D8940" s="31" t="s">
        <v>30995</v>
      </c>
      <c r="E8940" s="31" t="s">
        <v>8280</v>
      </c>
    </row>
    <row r="8941" spans="1:5">
      <c r="A8941" s="33" t="s">
        <v>31047</v>
      </c>
      <c r="B8941" s="28" t="s">
        <v>31003</v>
      </c>
      <c r="C8941" s="28" t="s">
        <v>31048</v>
      </c>
      <c r="D8941" s="31" t="s">
        <v>30995</v>
      </c>
      <c r="E8941" s="31" t="s">
        <v>8280</v>
      </c>
    </row>
    <row r="8942" spans="1:5">
      <c r="A8942" s="33" t="s">
        <v>31049</v>
      </c>
      <c r="B8942" s="28" t="s">
        <v>31003</v>
      </c>
      <c r="C8942" s="28" t="s">
        <v>31050</v>
      </c>
      <c r="D8942" s="31" t="s">
        <v>30995</v>
      </c>
      <c r="E8942" s="31" t="s">
        <v>8280</v>
      </c>
    </row>
    <row r="8943" spans="1:5">
      <c r="A8943" s="33" t="s">
        <v>31051</v>
      </c>
      <c r="B8943" s="28" t="s">
        <v>31003</v>
      </c>
      <c r="C8943" s="28" t="s">
        <v>31052</v>
      </c>
      <c r="D8943" s="31" t="s">
        <v>30995</v>
      </c>
      <c r="E8943" s="31" t="s">
        <v>8280</v>
      </c>
    </row>
    <row r="8944" spans="1:5">
      <c r="A8944" s="33" t="s">
        <v>31053</v>
      </c>
      <c r="B8944" s="28" t="s">
        <v>31003</v>
      </c>
      <c r="C8944" s="28" t="s">
        <v>31054</v>
      </c>
      <c r="D8944" s="31" t="s">
        <v>30995</v>
      </c>
      <c r="E8944" s="31" t="s">
        <v>8280</v>
      </c>
    </row>
    <row r="8945" spans="1:5">
      <c r="A8945" s="33" t="s">
        <v>31055</v>
      </c>
      <c r="B8945" s="28" t="s">
        <v>31003</v>
      </c>
      <c r="C8945" s="28" t="s">
        <v>31056</v>
      </c>
      <c r="D8945" s="31" t="s">
        <v>30995</v>
      </c>
      <c r="E8945" s="31" t="s">
        <v>8280</v>
      </c>
    </row>
    <row r="8946" spans="1:5">
      <c r="A8946" s="33" t="s">
        <v>31057</v>
      </c>
      <c r="B8946" s="28" t="s">
        <v>31003</v>
      </c>
      <c r="C8946" s="28" t="s">
        <v>31058</v>
      </c>
      <c r="D8946" s="31" t="s">
        <v>30995</v>
      </c>
      <c r="E8946" s="31" t="s">
        <v>8280</v>
      </c>
    </row>
    <row r="8947" spans="1:5">
      <c r="A8947" s="33" t="s">
        <v>31059</v>
      </c>
      <c r="B8947" s="28" t="s">
        <v>30993</v>
      </c>
      <c r="C8947" s="28" t="s">
        <v>31060</v>
      </c>
      <c r="D8947" s="31" t="s">
        <v>30995</v>
      </c>
      <c r="E8947" s="31" t="s">
        <v>8280</v>
      </c>
    </row>
    <row r="8948" spans="1:5">
      <c r="A8948" s="33" t="s">
        <v>31061</v>
      </c>
      <c r="B8948" s="28" t="s">
        <v>30993</v>
      </c>
      <c r="C8948" s="28" t="s">
        <v>31062</v>
      </c>
      <c r="D8948" s="31" t="s">
        <v>30995</v>
      </c>
      <c r="E8948" s="31" t="s">
        <v>8280</v>
      </c>
    </row>
    <row r="8949" spans="1:5">
      <c r="A8949" s="33" t="s">
        <v>31063</v>
      </c>
      <c r="B8949" s="28" t="s">
        <v>30993</v>
      </c>
      <c r="C8949" s="28" t="s">
        <v>31064</v>
      </c>
      <c r="D8949" s="31" t="s">
        <v>30995</v>
      </c>
      <c r="E8949" s="31" t="s">
        <v>8280</v>
      </c>
    </row>
    <row r="8950" spans="1:5">
      <c r="A8950" s="33" t="s">
        <v>31065</v>
      </c>
      <c r="B8950" s="28" t="s">
        <v>30993</v>
      </c>
      <c r="C8950" s="28" t="s">
        <v>31066</v>
      </c>
      <c r="D8950" s="31" t="s">
        <v>30995</v>
      </c>
      <c r="E8950" s="31" t="s">
        <v>8280</v>
      </c>
    </row>
    <row r="8951" spans="1:5">
      <c r="A8951" s="33" t="s">
        <v>31067</v>
      </c>
      <c r="B8951" s="28" t="s">
        <v>31003</v>
      </c>
      <c r="C8951" s="28" t="s">
        <v>31068</v>
      </c>
      <c r="D8951" s="31" t="s">
        <v>30995</v>
      </c>
      <c r="E8951" s="31" t="s">
        <v>8280</v>
      </c>
    </row>
    <row r="8952" spans="1:5">
      <c r="A8952" s="33" t="s">
        <v>31069</v>
      </c>
      <c r="B8952" s="28" t="s">
        <v>31003</v>
      </c>
      <c r="C8952" s="28" t="s">
        <v>31070</v>
      </c>
      <c r="D8952" s="31" t="s">
        <v>30995</v>
      </c>
      <c r="E8952" s="31" t="s">
        <v>8280</v>
      </c>
    </row>
    <row r="8953" spans="1:5">
      <c r="A8953" s="33" t="s">
        <v>31071</v>
      </c>
      <c r="B8953" s="28" t="s">
        <v>31003</v>
      </c>
      <c r="C8953" s="28" t="s">
        <v>31072</v>
      </c>
      <c r="D8953" s="31" t="s">
        <v>30995</v>
      </c>
      <c r="E8953" s="31" t="s">
        <v>8280</v>
      </c>
    </row>
    <row r="8954" spans="1:5">
      <c r="A8954" s="33" t="s">
        <v>31073</v>
      </c>
      <c r="B8954" s="28" t="s">
        <v>31003</v>
      </c>
      <c r="C8954" s="28" t="s">
        <v>31074</v>
      </c>
      <c r="D8954" s="31" t="s">
        <v>30995</v>
      </c>
      <c r="E8954" s="31" t="s">
        <v>8280</v>
      </c>
    </row>
    <row r="8955" spans="1:5">
      <c r="A8955" s="33" t="s">
        <v>31075</v>
      </c>
      <c r="B8955" s="28" t="s">
        <v>31003</v>
      </c>
      <c r="C8955" s="28" t="s">
        <v>31076</v>
      </c>
      <c r="D8955" s="31" t="s">
        <v>30995</v>
      </c>
      <c r="E8955" s="31" t="s">
        <v>8280</v>
      </c>
    </row>
    <row r="8956" spans="1:5">
      <c r="A8956" s="33" t="s">
        <v>31077</v>
      </c>
      <c r="B8956" s="28" t="s">
        <v>31003</v>
      </c>
      <c r="C8956" s="28" t="s">
        <v>31078</v>
      </c>
      <c r="D8956" s="31" t="s">
        <v>30995</v>
      </c>
      <c r="E8956" s="31" t="s">
        <v>8280</v>
      </c>
    </row>
    <row r="8957" spans="1:5">
      <c r="A8957" s="33" t="s">
        <v>31079</v>
      </c>
      <c r="B8957" s="28" t="s">
        <v>30993</v>
      </c>
      <c r="C8957" s="28" t="s">
        <v>31080</v>
      </c>
      <c r="D8957" s="31" t="s">
        <v>30995</v>
      </c>
      <c r="E8957" s="31" t="s">
        <v>8280</v>
      </c>
    </row>
    <row r="8958" spans="1:5">
      <c r="A8958" s="33" t="s">
        <v>31081</v>
      </c>
      <c r="B8958" s="28" t="s">
        <v>30993</v>
      </c>
      <c r="C8958" s="28" t="s">
        <v>31082</v>
      </c>
      <c r="D8958" s="31" t="s">
        <v>30995</v>
      </c>
      <c r="E8958" s="31" t="s">
        <v>8280</v>
      </c>
    </row>
    <row r="8959" spans="1:5">
      <c r="A8959" s="33" t="s">
        <v>31083</v>
      </c>
      <c r="B8959" s="28" t="s">
        <v>30993</v>
      </c>
      <c r="C8959" s="28" t="s">
        <v>31084</v>
      </c>
      <c r="D8959" s="31" t="s">
        <v>30995</v>
      </c>
      <c r="E8959" s="31" t="s">
        <v>8280</v>
      </c>
    </row>
    <row r="8960" spans="1:5">
      <c r="A8960" s="33" t="s">
        <v>31085</v>
      </c>
      <c r="B8960" s="28" t="s">
        <v>30993</v>
      </c>
      <c r="C8960" s="28" t="s">
        <v>31086</v>
      </c>
      <c r="D8960" s="31" t="s">
        <v>30995</v>
      </c>
      <c r="E8960" s="31" t="s">
        <v>8280</v>
      </c>
    </row>
    <row r="8961" spans="1:5">
      <c r="A8961" s="33" t="s">
        <v>31087</v>
      </c>
      <c r="B8961" s="28" t="s">
        <v>31003</v>
      </c>
      <c r="C8961" s="28" t="s">
        <v>31088</v>
      </c>
      <c r="D8961" s="31" t="s">
        <v>30995</v>
      </c>
      <c r="E8961" s="31" t="s">
        <v>8280</v>
      </c>
    </row>
    <row r="8962" spans="1:5">
      <c r="A8962" s="33" t="s">
        <v>31089</v>
      </c>
      <c r="B8962" s="28" t="s">
        <v>31003</v>
      </c>
      <c r="C8962" s="28" t="s">
        <v>31090</v>
      </c>
      <c r="D8962" s="31" t="s">
        <v>30995</v>
      </c>
      <c r="E8962" s="31" t="s">
        <v>8280</v>
      </c>
    </row>
    <row r="8963" spans="1:5">
      <c r="A8963" s="33" t="s">
        <v>31091</v>
      </c>
      <c r="B8963" s="28" t="s">
        <v>31003</v>
      </c>
      <c r="C8963" s="28" t="s">
        <v>31092</v>
      </c>
      <c r="D8963" s="31" t="s">
        <v>30995</v>
      </c>
      <c r="E8963" s="31" t="s">
        <v>8280</v>
      </c>
    </row>
    <row r="8964" spans="1:5">
      <c r="A8964" s="33" t="s">
        <v>31093</v>
      </c>
      <c r="B8964" s="28" t="s">
        <v>31003</v>
      </c>
      <c r="C8964" s="28" t="s">
        <v>31094</v>
      </c>
      <c r="D8964" s="31" t="s">
        <v>30995</v>
      </c>
      <c r="E8964" s="31" t="s">
        <v>8280</v>
      </c>
    </row>
    <row r="8965" spans="1:5">
      <c r="A8965" s="33" t="s">
        <v>31095</v>
      </c>
      <c r="B8965" s="28" t="s">
        <v>31003</v>
      </c>
      <c r="C8965" s="28" t="s">
        <v>31096</v>
      </c>
      <c r="D8965" s="31" t="s">
        <v>30995</v>
      </c>
      <c r="E8965" s="31" t="s">
        <v>8280</v>
      </c>
    </row>
    <row r="8966" spans="1:5">
      <c r="A8966" s="33" t="s">
        <v>31097</v>
      </c>
      <c r="B8966" s="28" t="s">
        <v>31003</v>
      </c>
      <c r="C8966" s="28" t="s">
        <v>31098</v>
      </c>
      <c r="D8966" s="31" t="s">
        <v>30995</v>
      </c>
      <c r="E8966" s="31" t="s">
        <v>8280</v>
      </c>
    </row>
    <row r="8967" spans="1:5">
      <c r="A8967" s="33" t="s">
        <v>31099</v>
      </c>
      <c r="B8967" s="28" t="s">
        <v>31100</v>
      </c>
      <c r="C8967" s="28" t="s">
        <v>31101</v>
      </c>
      <c r="D8967" s="31" t="s">
        <v>30995</v>
      </c>
      <c r="E8967" s="31" t="s">
        <v>8280</v>
      </c>
    </row>
    <row r="8968" spans="1:5">
      <c r="A8968" s="33" t="s">
        <v>31102</v>
      </c>
      <c r="B8968" s="28" t="s">
        <v>31100</v>
      </c>
      <c r="C8968" s="28" t="s">
        <v>31103</v>
      </c>
      <c r="D8968" s="31" t="s">
        <v>30995</v>
      </c>
      <c r="E8968" s="31" t="s">
        <v>8280</v>
      </c>
    </row>
    <row r="8969" spans="1:5">
      <c r="A8969" s="33" t="s">
        <v>31104</v>
      </c>
      <c r="B8969" s="28" t="s">
        <v>31100</v>
      </c>
      <c r="C8969" s="28" t="s">
        <v>31105</v>
      </c>
      <c r="D8969" s="31" t="s">
        <v>30995</v>
      </c>
      <c r="E8969" s="31" t="s">
        <v>8280</v>
      </c>
    </row>
    <row r="8970" spans="1:5">
      <c r="A8970" s="33" t="s">
        <v>31106</v>
      </c>
      <c r="B8970" s="28" t="s">
        <v>31100</v>
      </c>
      <c r="C8970" s="28" t="s">
        <v>31107</v>
      </c>
      <c r="D8970" s="31" t="s">
        <v>30995</v>
      </c>
      <c r="E8970" s="31" t="s">
        <v>8280</v>
      </c>
    </row>
    <row r="8971" spans="1:5">
      <c r="A8971" s="33" t="s">
        <v>31108</v>
      </c>
      <c r="B8971" s="28" t="s">
        <v>31100</v>
      </c>
      <c r="C8971" s="28" t="s">
        <v>31109</v>
      </c>
      <c r="D8971" s="31" t="s">
        <v>30995</v>
      </c>
      <c r="E8971" s="31" t="s">
        <v>8280</v>
      </c>
    </row>
    <row r="8972" spans="1:5">
      <c r="A8972" s="33" t="s">
        <v>31110</v>
      </c>
      <c r="B8972" s="28" t="s">
        <v>31100</v>
      </c>
      <c r="C8972" s="28" t="s">
        <v>31111</v>
      </c>
      <c r="D8972" s="31" t="s">
        <v>30995</v>
      </c>
      <c r="E8972" s="31" t="s">
        <v>8280</v>
      </c>
    </row>
    <row r="8973" spans="1:5">
      <c r="A8973" s="33" t="s">
        <v>31112</v>
      </c>
      <c r="B8973" s="28" t="s">
        <v>31100</v>
      </c>
      <c r="C8973" s="28" t="s">
        <v>31113</v>
      </c>
      <c r="D8973" s="31" t="s">
        <v>30995</v>
      </c>
      <c r="E8973" s="31" t="s">
        <v>8280</v>
      </c>
    </row>
    <row r="8974" spans="1:5">
      <c r="A8974" s="33" t="s">
        <v>31114</v>
      </c>
      <c r="B8974" s="28" t="s">
        <v>31100</v>
      </c>
      <c r="C8974" s="28" t="s">
        <v>31115</v>
      </c>
      <c r="D8974" s="31" t="s">
        <v>30995</v>
      </c>
      <c r="E8974" s="31" t="s">
        <v>8280</v>
      </c>
    </row>
    <row r="8975" spans="1:5">
      <c r="A8975" s="33" t="s">
        <v>31116</v>
      </c>
      <c r="B8975" s="28" t="s">
        <v>31100</v>
      </c>
      <c r="C8975" s="28" t="s">
        <v>31117</v>
      </c>
      <c r="D8975" s="31" t="s">
        <v>30995</v>
      </c>
      <c r="E8975" s="31" t="s">
        <v>8280</v>
      </c>
    </row>
    <row r="8976" spans="1:5">
      <c r="A8976" s="33" t="s">
        <v>31118</v>
      </c>
      <c r="B8976" s="28" t="s">
        <v>31100</v>
      </c>
      <c r="C8976" s="28" t="s">
        <v>31119</v>
      </c>
      <c r="D8976" s="31" t="s">
        <v>30995</v>
      </c>
      <c r="E8976" s="31" t="s">
        <v>8280</v>
      </c>
    </row>
    <row r="8977" spans="1:5">
      <c r="A8977" s="33" t="s">
        <v>31120</v>
      </c>
      <c r="B8977" s="28" t="s">
        <v>31100</v>
      </c>
      <c r="C8977" s="28" t="s">
        <v>31121</v>
      </c>
      <c r="D8977" s="31" t="s">
        <v>30995</v>
      </c>
      <c r="E8977" s="31" t="s">
        <v>8280</v>
      </c>
    </row>
    <row r="8978" spans="1:5">
      <c r="A8978" s="33" t="s">
        <v>31122</v>
      </c>
      <c r="B8978" s="28" t="s">
        <v>31100</v>
      </c>
      <c r="C8978" s="28" t="s">
        <v>31123</v>
      </c>
      <c r="D8978" s="31" t="s">
        <v>30995</v>
      </c>
      <c r="E8978" s="31" t="s">
        <v>8280</v>
      </c>
    </row>
    <row r="8979" spans="1:5">
      <c r="A8979" s="33" t="s">
        <v>31124</v>
      </c>
      <c r="B8979" s="28" t="s">
        <v>31100</v>
      </c>
      <c r="C8979" s="28" t="s">
        <v>31125</v>
      </c>
      <c r="D8979" s="31" t="s">
        <v>30995</v>
      </c>
      <c r="E8979" s="31" t="s">
        <v>8280</v>
      </c>
    </row>
    <row r="8980" spans="1:5">
      <c r="A8980" s="33" t="s">
        <v>31126</v>
      </c>
      <c r="B8980" s="28" t="s">
        <v>31100</v>
      </c>
      <c r="C8980" s="28" t="s">
        <v>31127</v>
      </c>
      <c r="D8980" s="31" t="s">
        <v>30995</v>
      </c>
      <c r="E8980" s="31" t="s">
        <v>8280</v>
      </c>
    </row>
    <row r="8981" spans="1:5">
      <c r="A8981" s="33" t="s">
        <v>31128</v>
      </c>
      <c r="B8981" s="28" t="s">
        <v>31100</v>
      </c>
      <c r="C8981" s="28" t="s">
        <v>31129</v>
      </c>
      <c r="D8981" s="31" t="s">
        <v>30995</v>
      </c>
      <c r="E8981" s="31" t="s">
        <v>8280</v>
      </c>
    </row>
    <row r="8982" spans="1:5">
      <c r="A8982" s="33" t="s">
        <v>31130</v>
      </c>
      <c r="B8982" s="28" t="s">
        <v>31100</v>
      </c>
      <c r="C8982" s="28" t="s">
        <v>31131</v>
      </c>
      <c r="D8982" s="31" t="s">
        <v>30995</v>
      </c>
      <c r="E8982" s="31" t="s">
        <v>8280</v>
      </c>
    </row>
    <row r="8983" spans="1:5">
      <c r="A8983" s="33" t="s">
        <v>31132</v>
      </c>
      <c r="B8983" s="28" t="s">
        <v>31100</v>
      </c>
      <c r="C8983" s="28" t="s">
        <v>31133</v>
      </c>
      <c r="D8983" s="31" t="s">
        <v>30995</v>
      </c>
      <c r="E8983" s="31" t="s">
        <v>8280</v>
      </c>
    </row>
    <row r="8984" spans="1:5">
      <c r="A8984" s="33" t="s">
        <v>31134</v>
      </c>
      <c r="B8984" s="28" t="s">
        <v>31100</v>
      </c>
      <c r="C8984" s="28" t="s">
        <v>31135</v>
      </c>
      <c r="D8984" s="31" t="s">
        <v>30995</v>
      </c>
      <c r="E8984" s="31" t="s">
        <v>8280</v>
      </c>
    </row>
    <row r="8985" spans="1:5">
      <c r="A8985" s="33" t="s">
        <v>31136</v>
      </c>
      <c r="B8985" s="28" t="s">
        <v>31100</v>
      </c>
      <c r="C8985" s="28" t="s">
        <v>31137</v>
      </c>
      <c r="D8985" s="31" t="s">
        <v>30995</v>
      </c>
      <c r="E8985" s="31" t="s">
        <v>8280</v>
      </c>
    </row>
    <row r="8986" spans="1:5">
      <c r="A8986" s="33" t="s">
        <v>31138</v>
      </c>
      <c r="B8986" s="28" t="s">
        <v>31100</v>
      </c>
      <c r="C8986" s="28" t="s">
        <v>31139</v>
      </c>
      <c r="D8986" s="31" t="s">
        <v>30995</v>
      </c>
      <c r="E8986" s="31" t="s">
        <v>8280</v>
      </c>
    </row>
    <row r="8987" spans="1:5">
      <c r="A8987" s="33" t="s">
        <v>31140</v>
      </c>
      <c r="B8987" s="28" t="s">
        <v>31100</v>
      </c>
      <c r="C8987" s="28" t="s">
        <v>31141</v>
      </c>
      <c r="D8987" s="31" t="s">
        <v>30995</v>
      </c>
      <c r="E8987" s="31" t="s">
        <v>8280</v>
      </c>
    </row>
    <row r="8988" spans="1:5">
      <c r="A8988" s="33" t="s">
        <v>31142</v>
      </c>
      <c r="B8988" s="28" t="s">
        <v>31100</v>
      </c>
      <c r="C8988" s="28" t="s">
        <v>31143</v>
      </c>
      <c r="D8988" s="31" t="s">
        <v>30995</v>
      </c>
      <c r="E8988" s="31" t="s">
        <v>8280</v>
      </c>
    </row>
    <row r="8989" spans="1:5">
      <c r="A8989" s="33" t="s">
        <v>31144</v>
      </c>
      <c r="B8989" s="28" t="s">
        <v>30993</v>
      </c>
      <c r="C8989" s="28" t="s">
        <v>31145</v>
      </c>
      <c r="D8989" s="31" t="s">
        <v>31146</v>
      </c>
      <c r="E8989" s="31" t="s">
        <v>8280</v>
      </c>
    </row>
    <row r="8990" spans="1:5">
      <c r="A8990" s="33" t="s">
        <v>31147</v>
      </c>
      <c r="B8990" s="28" t="s">
        <v>30993</v>
      </c>
      <c r="C8990" s="28" t="s">
        <v>31148</v>
      </c>
      <c r="D8990" s="31" t="s">
        <v>31146</v>
      </c>
      <c r="E8990" s="31" t="s">
        <v>8280</v>
      </c>
    </row>
    <row r="8991" spans="1:5">
      <c r="A8991" s="33" t="s">
        <v>31149</v>
      </c>
      <c r="B8991" s="28" t="s">
        <v>30993</v>
      </c>
      <c r="C8991" s="28" t="s">
        <v>31150</v>
      </c>
      <c r="D8991" s="31" t="s">
        <v>31146</v>
      </c>
      <c r="E8991" s="31" t="s">
        <v>8280</v>
      </c>
    </row>
    <row r="8992" spans="1:5">
      <c r="A8992" s="33" t="s">
        <v>31151</v>
      </c>
      <c r="B8992" s="28" t="s">
        <v>30993</v>
      </c>
      <c r="C8992" s="28" t="s">
        <v>31152</v>
      </c>
      <c r="D8992" s="31" t="s">
        <v>31146</v>
      </c>
      <c r="E8992" s="31" t="s">
        <v>8280</v>
      </c>
    </row>
    <row r="8993" spans="1:5">
      <c r="A8993" s="33" t="s">
        <v>31153</v>
      </c>
      <c r="B8993" s="28" t="s">
        <v>31003</v>
      </c>
      <c r="C8993" s="28" t="s">
        <v>31154</v>
      </c>
      <c r="D8993" s="31" t="s">
        <v>31146</v>
      </c>
      <c r="E8993" s="31" t="s">
        <v>8280</v>
      </c>
    </row>
    <row r="8994" spans="1:5">
      <c r="A8994" s="33" t="s">
        <v>31155</v>
      </c>
      <c r="B8994" s="28" t="s">
        <v>31003</v>
      </c>
      <c r="C8994" s="28" t="s">
        <v>31156</v>
      </c>
      <c r="D8994" s="31" t="s">
        <v>31146</v>
      </c>
      <c r="E8994" s="31" t="s">
        <v>8280</v>
      </c>
    </row>
    <row r="8995" spans="1:5">
      <c r="A8995" s="33" t="s">
        <v>31157</v>
      </c>
      <c r="B8995" s="28" t="s">
        <v>31003</v>
      </c>
      <c r="C8995" s="28" t="s">
        <v>31158</v>
      </c>
      <c r="D8995" s="31" t="s">
        <v>31146</v>
      </c>
      <c r="E8995" s="31" t="s">
        <v>8280</v>
      </c>
    </row>
    <row r="8996" spans="1:5">
      <c r="A8996" s="33" t="s">
        <v>31159</v>
      </c>
      <c r="B8996" s="28" t="s">
        <v>31003</v>
      </c>
      <c r="C8996" s="28" t="s">
        <v>31160</v>
      </c>
      <c r="D8996" s="31" t="s">
        <v>31146</v>
      </c>
      <c r="E8996" s="31" t="s">
        <v>8280</v>
      </c>
    </row>
    <row r="8997" spans="1:5">
      <c r="A8997" s="33" t="s">
        <v>31161</v>
      </c>
      <c r="B8997" s="28" t="s">
        <v>31003</v>
      </c>
      <c r="C8997" s="28" t="s">
        <v>31162</v>
      </c>
      <c r="D8997" s="31" t="s">
        <v>31146</v>
      </c>
      <c r="E8997" s="31" t="s">
        <v>8280</v>
      </c>
    </row>
    <row r="8998" spans="1:5">
      <c r="A8998" s="33" t="s">
        <v>31163</v>
      </c>
      <c r="B8998" s="28" t="s">
        <v>31003</v>
      </c>
      <c r="C8998" s="28" t="s">
        <v>31164</v>
      </c>
      <c r="D8998" s="31" t="s">
        <v>31146</v>
      </c>
      <c r="E8998" s="31" t="s">
        <v>8280</v>
      </c>
    </row>
    <row r="8999" spans="1:5">
      <c r="A8999" s="33" t="s">
        <v>31165</v>
      </c>
      <c r="B8999" s="28" t="s">
        <v>30993</v>
      </c>
      <c r="C8999" s="28" t="s">
        <v>31166</v>
      </c>
      <c r="D8999" s="31" t="s">
        <v>31146</v>
      </c>
      <c r="E8999" s="31" t="s">
        <v>8280</v>
      </c>
    </row>
    <row r="9000" spans="1:5">
      <c r="A9000" s="33" t="s">
        <v>31167</v>
      </c>
      <c r="B9000" s="28" t="s">
        <v>30993</v>
      </c>
      <c r="C9000" s="28" t="s">
        <v>31168</v>
      </c>
      <c r="D9000" s="31" t="s">
        <v>31146</v>
      </c>
      <c r="E9000" s="31" t="s">
        <v>8280</v>
      </c>
    </row>
    <row r="9001" spans="1:5">
      <c r="A9001" s="33" t="s">
        <v>31169</v>
      </c>
      <c r="B9001" s="28" t="s">
        <v>30993</v>
      </c>
      <c r="C9001" s="28" t="s">
        <v>31170</v>
      </c>
      <c r="D9001" s="31" t="s">
        <v>31146</v>
      </c>
      <c r="E9001" s="31" t="s">
        <v>8280</v>
      </c>
    </row>
    <row r="9002" spans="1:5">
      <c r="A9002" s="33" t="s">
        <v>31171</v>
      </c>
      <c r="B9002" s="28" t="s">
        <v>30993</v>
      </c>
      <c r="C9002" s="28" t="s">
        <v>31172</v>
      </c>
      <c r="D9002" s="31" t="s">
        <v>31146</v>
      </c>
      <c r="E9002" s="31" t="s">
        <v>8280</v>
      </c>
    </row>
    <row r="9003" spans="1:5">
      <c r="A9003" s="33" t="s">
        <v>31173</v>
      </c>
      <c r="B9003" s="28" t="s">
        <v>31003</v>
      </c>
      <c r="C9003" s="28" t="s">
        <v>31174</v>
      </c>
      <c r="D9003" s="31" t="s">
        <v>31146</v>
      </c>
      <c r="E9003" s="31" t="s">
        <v>8280</v>
      </c>
    </row>
    <row r="9004" spans="1:5">
      <c r="A9004" s="33" t="s">
        <v>31175</v>
      </c>
      <c r="B9004" s="28" t="s">
        <v>31003</v>
      </c>
      <c r="C9004" s="28" t="s">
        <v>31176</v>
      </c>
      <c r="D9004" s="31" t="s">
        <v>31146</v>
      </c>
      <c r="E9004" s="31" t="s">
        <v>8280</v>
      </c>
    </row>
    <row r="9005" spans="1:5">
      <c r="A9005" s="33" t="s">
        <v>31177</v>
      </c>
      <c r="B9005" s="28" t="s">
        <v>31003</v>
      </c>
      <c r="C9005" s="28" t="s">
        <v>31178</v>
      </c>
      <c r="D9005" s="31" t="s">
        <v>31146</v>
      </c>
      <c r="E9005" s="31" t="s">
        <v>8280</v>
      </c>
    </row>
    <row r="9006" spans="1:5">
      <c r="A9006" s="33" t="s">
        <v>31179</v>
      </c>
      <c r="B9006" s="28" t="s">
        <v>31003</v>
      </c>
      <c r="C9006" s="28" t="s">
        <v>31180</v>
      </c>
      <c r="D9006" s="31" t="s">
        <v>31146</v>
      </c>
      <c r="E9006" s="31" t="s">
        <v>8280</v>
      </c>
    </row>
    <row r="9007" spans="1:5">
      <c r="A9007" s="33" t="s">
        <v>31181</v>
      </c>
      <c r="B9007" s="28" t="s">
        <v>31003</v>
      </c>
      <c r="C9007" s="28" t="s">
        <v>31182</v>
      </c>
      <c r="D9007" s="31" t="s">
        <v>31146</v>
      </c>
      <c r="E9007" s="31" t="s">
        <v>8280</v>
      </c>
    </row>
    <row r="9008" spans="1:5">
      <c r="A9008" s="33" t="s">
        <v>31183</v>
      </c>
      <c r="B9008" s="28" t="s">
        <v>31003</v>
      </c>
      <c r="C9008" s="28" t="s">
        <v>31184</v>
      </c>
      <c r="D9008" s="31" t="s">
        <v>31146</v>
      </c>
      <c r="E9008" s="31" t="s">
        <v>8280</v>
      </c>
    </row>
    <row r="9009" spans="1:5">
      <c r="A9009" s="33" t="s">
        <v>31185</v>
      </c>
      <c r="B9009" s="28" t="s">
        <v>31100</v>
      </c>
      <c r="C9009" s="28" t="s">
        <v>31186</v>
      </c>
      <c r="D9009" s="31" t="s">
        <v>31146</v>
      </c>
      <c r="E9009" s="31" t="s">
        <v>8280</v>
      </c>
    </row>
    <row r="9010" spans="1:5">
      <c r="A9010" s="33" t="s">
        <v>31187</v>
      </c>
      <c r="B9010" s="28" t="s">
        <v>31100</v>
      </c>
      <c r="C9010" s="28" t="s">
        <v>31188</v>
      </c>
      <c r="D9010" s="31" t="s">
        <v>31146</v>
      </c>
      <c r="E9010" s="31" t="s">
        <v>8280</v>
      </c>
    </row>
    <row r="9011" spans="1:5">
      <c r="A9011" s="33" t="s">
        <v>31189</v>
      </c>
      <c r="B9011" s="28" t="s">
        <v>31100</v>
      </c>
      <c r="C9011" s="28" t="s">
        <v>31190</v>
      </c>
      <c r="D9011" s="31" t="s">
        <v>31146</v>
      </c>
      <c r="E9011" s="31" t="s">
        <v>8280</v>
      </c>
    </row>
    <row r="9012" spans="1:5">
      <c r="A9012" s="33" t="s">
        <v>31191</v>
      </c>
      <c r="B9012" s="28" t="s">
        <v>31100</v>
      </c>
      <c r="C9012" s="28" t="s">
        <v>31192</v>
      </c>
      <c r="D9012" s="31" t="s">
        <v>31146</v>
      </c>
      <c r="E9012" s="31" t="s">
        <v>8280</v>
      </c>
    </row>
    <row r="9013" spans="1:5">
      <c r="A9013" s="33" t="s">
        <v>31193</v>
      </c>
      <c r="B9013" s="28" t="s">
        <v>31100</v>
      </c>
      <c r="C9013" s="28" t="s">
        <v>31194</v>
      </c>
      <c r="D9013" s="31" t="s">
        <v>31146</v>
      </c>
      <c r="E9013" s="31" t="s">
        <v>8280</v>
      </c>
    </row>
    <row r="9014" spans="1:5">
      <c r="A9014" s="33" t="s">
        <v>31195</v>
      </c>
      <c r="B9014" s="28" t="s">
        <v>31100</v>
      </c>
      <c r="C9014" s="28" t="s">
        <v>31196</v>
      </c>
      <c r="D9014" s="31" t="s">
        <v>31146</v>
      </c>
      <c r="E9014" s="31" t="s">
        <v>8280</v>
      </c>
    </row>
    <row r="9015" spans="1:5">
      <c r="A9015" s="33" t="s">
        <v>31197</v>
      </c>
      <c r="B9015" s="28" t="s">
        <v>31100</v>
      </c>
      <c r="C9015" s="28" t="s">
        <v>31198</v>
      </c>
      <c r="D9015" s="31" t="s">
        <v>31146</v>
      </c>
      <c r="E9015" s="31" t="s">
        <v>8280</v>
      </c>
    </row>
    <row r="9016" spans="1:5">
      <c r="A9016" s="33" t="s">
        <v>31199</v>
      </c>
      <c r="B9016" s="28" t="s">
        <v>31100</v>
      </c>
      <c r="C9016" s="28" t="s">
        <v>31200</v>
      </c>
      <c r="D9016" s="31" t="s">
        <v>31146</v>
      </c>
      <c r="E9016" s="31" t="s">
        <v>8280</v>
      </c>
    </row>
    <row r="9017" spans="1:5">
      <c r="A9017" s="33" t="s">
        <v>31201</v>
      </c>
      <c r="B9017" s="28" t="s">
        <v>31100</v>
      </c>
      <c r="C9017" s="28" t="s">
        <v>31202</v>
      </c>
      <c r="D9017" s="31" t="s">
        <v>31146</v>
      </c>
      <c r="E9017" s="31" t="s">
        <v>8280</v>
      </c>
    </row>
    <row r="9018" spans="1:5">
      <c r="A9018" s="33" t="s">
        <v>31203</v>
      </c>
      <c r="B9018" s="28" t="s">
        <v>31100</v>
      </c>
      <c r="C9018" s="28" t="s">
        <v>31204</v>
      </c>
      <c r="D9018" s="31" t="s">
        <v>31146</v>
      </c>
      <c r="E9018" s="31" t="s">
        <v>8280</v>
      </c>
    </row>
    <row r="9019" spans="1:5">
      <c r="A9019" s="33" t="s">
        <v>31205</v>
      </c>
      <c r="B9019" s="28" t="s">
        <v>30993</v>
      </c>
      <c r="C9019" s="28" t="s">
        <v>31206</v>
      </c>
      <c r="D9019" s="31" t="s">
        <v>30995</v>
      </c>
      <c r="E9019" s="31" t="s">
        <v>8280</v>
      </c>
    </row>
    <row r="9020" spans="1:5">
      <c r="A9020" s="33" t="s">
        <v>31207</v>
      </c>
      <c r="B9020" s="28" t="s">
        <v>30993</v>
      </c>
      <c r="C9020" s="28" t="s">
        <v>31208</v>
      </c>
      <c r="D9020" s="31" t="s">
        <v>30995</v>
      </c>
      <c r="E9020" s="31" t="s">
        <v>8280</v>
      </c>
    </row>
    <row r="9021" spans="1:5">
      <c r="A9021" s="33" t="s">
        <v>31209</v>
      </c>
      <c r="B9021" s="28" t="s">
        <v>31003</v>
      </c>
      <c r="C9021" s="28" t="s">
        <v>31210</v>
      </c>
      <c r="D9021" s="31" t="s">
        <v>30995</v>
      </c>
      <c r="E9021" s="31" t="s">
        <v>8280</v>
      </c>
    </row>
    <row r="9022" spans="1:5">
      <c r="A9022" s="33" t="s">
        <v>31211</v>
      </c>
      <c r="B9022" s="28" t="s">
        <v>31003</v>
      </c>
      <c r="C9022" s="28" t="s">
        <v>31212</v>
      </c>
      <c r="D9022" s="31" t="s">
        <v>30995</v>
      </c>
      <c r="E9022" s="31" t="s">
        <v>8280</v>
      </c>
    </row>
    <row r="9023" spans="1:5">
      <c r="A9023" s="33" t="s">
        <v>31213</v>
      </c>
      <c r="B9023" s="28" t="s">
        <v>31003</v>
      </c>
      <c r="C9023" s="28" t="s">
        <v>31214</v>
      </c>
      <c r="D9023" s="31" t="s">
        <v>30995</v>
      </c>
      <c r="E9023" s="31" t="s">
        <v>8280</v>
      </c>
    </row>
    <row r="9024" spans="1:5">
      <c r="A9024" s="33" t="s">
        <v>31215</v>
      </c>
      <c r="B9024" s="28" t="s">
        <v>30993</v>
      </c>
      <c r="C9024" s="28" t="s">
        <v>31216</v>
      </c>
      <c r="D9024" s="31" t="s">
        <v>30995</v>
      </c>
      <c r="E9024" s="31" t="s">
        <v>8280</v>
      </c>
    </row>
    <row r="9025" spans="1:5">
      <c r="A9025" s="33" t="s">
        <v>31217</v>
      </c>
      <c r="B9025" s="28" t="s">
        <v>30993</v>
      </c>
      <c r="C9025" s="28" t="s">
        <v>31218</v>
      </c>
      <c r="D9025" s="31" t="s">
        <v>30995</v>
      </c>
      <c r="E9025" s="31" t="s">
        <v>8280</v>
      </c>
    </row>
    <row r="9026" spans="1:5">
      <c r="A9026" s="33" t="s">
        <v>31219</v>
      </c>
      <c r="B9026" s="28" t="s">
        <v>31003</v>
      </c>
      <c r="C9026" s="28" t="s">
        <v>31220</v>
      </c>
      <c r="D9026" s="31" t="s">
        <v>30995</v>
      </c>
      <c r="E9026" s="31" t="s">
        <v>8280</v>
      </c>
    </row>
    <row r="9027" spans="1:5">
      <c r="A9027" s="33" t="s">
        <v>31221</v>
      </c>
      <c r="B9027" s="28" t="s">
        <v>31003</v>
      </c>
      <c r="C9027" s="28" t="s">
        <v>31222</v>
      </c>
      <c r="D9027" s="31" t="s">
        <v>30995</v>
      </c>
      <c r="E9027" s="31" t="s">
        <v>8280</v>
      </c>
    </row>
    <row r="9028" spans="1:5">
      <c r="A9028" s="33" t="s">
        <v>31223</v>
      </c>
      <c r="B9028" s="28" t="s">
        <v>31003</v>
      </c>
      <c r="C9028" s="28" t="s">
        <v>31224</v>
      </c>
      <c r="D9028" s="31" t="s">
        <v>30995</v>
      </c>
      <c r="E9028" s="31" t="s">
        <v>8280</v>
      </c>
    </row>
    <row r="9029" spans="1:5">
      <c r="A9029" s="33" t="s">
        <v>31225</v>
      </c>
      <c r="B9029" s="28" t="s">
        <v>30993</v>
      </c>
      <c r="C9029" s="28" t="s">
        <v>31226</v>
      </c>
      <c r="D9029" s="31" t="s">
        <v>30995</v>
      </c>
      <c r="E9029" s="31" t="s">
        <v>8280</v>
      </c>
    </row>
    <row r="9030" spans="1:5">
      <c r="A9030" s="33" t="s">
        <v>31227</v>
      </c>
      <c r="B9030" s="28" t="s">
        <v>30993</v>
      </c>
      <c r="C9030" s="28" t="s">
        <v>31228</v>
      </c>
      <c r="D9030" s="31" t="s">
        <v>30995</v>
      </c>
      <c r="E9030" s="31" t="s">
        <v>8280</v>
      </c>
    </row>
    <row r="9031" spans="1:5">
      <c r="A9031" s="33" t="s">
        <v>31229</v>
      </c>
      <c r="B9031" s="28" t="s">
        <v>31003</v>
      </c>
      <c r="C9031" s="28" t="s">
        <v>31230</v>
      </c>
      <c r="D9031" s="31" t="s">
        <v>30995</v>
      </c>
      <c r="E9031" s="31" t="s">
        <v>8280</v>
      </c>
    </row>
    <row r="9032" spans="1:5">
      <c r="A9032" s="33" t="s">
        <v>31231</v>
      </c>
      <c r="B9032" s="28" t="s">
        <v>31003</v>
      </c>
      <c r="C9032" s="28" t="s">
        <v>31232</v>
      </c>
      <c r="D9032" s="31" t="s">
        <v>30995</v>
      </c>
      <c r="E9032" s="31" t="s">
        <v>8280</v>
      </c>
    </row>
    <row r="9033" spans="1:5">
      <c r="A9033" s="33" t="s">
        <v>31233</v>
      </c>
      <c r="B9033" s="28" t="s">
        <v>30993</v>
      </c>
      <c r="C9033" s="28" t="s">
        <v>31234</v>
      </c>
      <c r="D9033" s="31" t="s">
        <v>30995</v>
      </c>
      <c r="E9033" s="31" t="s">
        <v>8280</v>
      </c>
    </row>
    <row r="9034" spans="1:5">
      <c r="A9034" s="33" t="s">
        <v>31235</v>
      </c>
      <c r="B9034" s="28" t="s">
        <v>30993</v>
      </c>
      <c r="C9034" s="28" t="s">
        <v>31236</v>
      </c>
      <c r="D9034" s="31" t="s">
        <v>30995</v>
      </c>
      <c r="E9034" s="31" t="s">
        <v>8280</v>
      </c>
    </row>
    <row r="9035" spans="1:5">
      <c r="A9035" s="33" t="s">
        <v>31237</v>
      </c>
      <c r="B9035" s="28" t="s">
        <v>31003</v>
      </c>
      <c r="C9035" s="28" t="s">
        <v>31238</v>
      </c>
      <c r="D9035" s="31" t="s">
        <v>30995</v>
      </c>
      <c r="E9035" s="31" t="s">
        <v>8280</v>
      </c>
    </row>
    <row r="9036" spans="1:5">
      <c r="A9036" s="33" t="s">
        <v>31239</v>
      </c>
      <c r="B9036" s="28" t="s">
        <v>31003</v>
      </c>
      <c r="C9036" s="28" t="s">
        <v>31240</v>
      </c>
      <c r="D9036" s="31" t="s">
        <v>30995</v>
      </c>
      <c r="E9036" s="31" t="s">
        <v>8280</v>
      </c>
    </row>
    <row r="9037" spans="1:5">
      <c r="A9037" s="33" t="s">
        <v>31241</v>
      </c>
      <c r="B9037" s="28" t="s">
        <v>30993</v>
      </c>
      <c r="C9037" s="28" t="s">
        <v>31242</v>
      </c>
      <c r="D9037" s="31" t="s">
        <v>30995</v>
      </c>
      <c r="E9037" s="31" t="s">
        <v>8280</v>
      </c>
    </row>
    <row r="9038" spans="1:5">
      <c r="A9038" s="33" t="s">
        <v>31243</v>
      </c>
      <c r="B9038" s="28" t="s">
        <v>30993</v>
      </c>
      <c r="C9038" s="28" t="s">
        <v>31244</v>
      </c>
      <c r="D9038" s="31" t="s">
        <v>30995</v>
      </c>
      <c r="E9038" s="31" t="s">
        <v>8280</v>
      </c>
    </row>
    <row r="9039" spans="1:5">
      <c r="A9039" s="33" t="s">
        <v>31245</v>
      </c>
      <c r="B9039" s="28" t="s">
        <v>31003</v>
      </c>
      <c r="C9039" s="28" t="s">
        <v>31246</v>
      </c>
      <c r="D9039" s="31" t="s">
        <v>30995</v>
      </c>
      <c r="E9039" s="31" t="s">
        <v>8280</v>
      </c>
    </row>
    <row r="9040" spans="1:5">
      <c r="A9040" s="33" t="s">
        <v>31247</v>
      </c>
      <c r="B9040" s="28" t="s">
        <v>31003</v>
      </c>
      <c r="C9040" s="28" t="s">
        <v>31248</v>
      </c>
      <c r="D9040" s="31" t="s">
        <v>30995</v>
      </c>
      <c r="E9040" s="31" t="s">
        <v>8280</v>
      </c>
    </row>
    <row r="9041" spans="1:5">
      <c r="A9041" s="33" t="s">
        <v>31249</v>
      </c>
      <c r="B9041" s="28" t="s">
        <v>31100</v>
      </c>
      <c r="C9041" s="28" t="s">
        <v>31250</v>
      </c>
      <c r="D9041" s="31" t="s">
        <v>30995</v>
      </c>
      <c r="E9041" s="31" t="s">
        <v>8280</v>
      </c>
    </row>
    <row r="9042" spans="1:5">
      <c r="A9042" s="33" t="s">
        <v>31251</v>
      </c>
      <c r="B9042" s="28" t="s">
        <v>31100</v>
      </c>
      <c r="C9042" s="28" t="s">
        <v>8280</v>
      </c>
      <c r="D9042" s="31" t="s">
        <v>30995</v>
      </c>
      <c r="E9042" s="31" t="s">
        <v>8280</v>
      </c>
    </row>
    <row r="9043" spans="1:5">
      <c r="A9043" s="33" t="s">
        <v>31252</v>
      </c>
      <c r="B9043" s="28" t="s">
        <v>31100</v>
      </c>
      <c r="C9043" s="28" t="s">
        <v>31253</v>
      </c>
      <c r="D9043" s="31" t="s">
        <v>30995</v>
      </c>
      <c r="E9043" s="31" t="s">
        <v>8280</v>
      </c>
    </row>
    <row r="9044" spans="1:5">
      <c r="A9044" s="33" t="s">
        <v>31254</v>
      </c>
      <c r="B9044" s="28" t="s">
        <v>31100</v>
      </c>
      <c r="C9044" s="28" t="s">
        <v>31255</v>
      </c>
      <c r="D9044" s="31" t="s">
        <v>30995</v>
      </c>
      <c r="E9044" s="31" t="s">
        <v>8280</v>
      </c>
    </row>
    <row r="9045" spans="1:5">
      <c r="A9045" s="33" t="s">
        <v>31256</v>
      </c>
      <c r="B9045" s="28" t="s">
        <v>31100</v>
      </c>
      <c r="C9045" s="28" t="s">
        <v>31257</v>
      </c>
      <c r="D9045" s="31" t="s">
        <v>30995</v>
      </c>
      <c r="E9045" s="31" t="s">
        <v>8280</v>
      </c>
    </row>
    <row r="9046" spans="1:5">
      <c r="A9046" s="33" t="s">
        <v>31258</v>
      </c>
      <c r="B9046" s="28" t="s">
        <v>31100</v>
      </c>
      <c r="C9046" s="28" t="s">
        <v>31259</v>
      </c>
      <c r="D9046" s="31" t="s">
        <v>30995</v>
      </c>
      <c r="E9046" s="31" t="s">
        <v>8280</v>
      </c>
    </row>
    <row r="9047" spans="1:5">
      <c r="A9047" s="33" t="s">
        <v>31260</v>
      </c>
      <c r="B9047" s="28" t="s">
        <v>31100</v>
      </c>
      <c r="C9047" s="28" t="s">
        <v>31261</v>
      </c>
      <c r="D9047" s="31" t="s">
        <v>30995</v>
      </c>
      <c r="E9047" s="31" t="s">
        <v>8280</v>
      </c>
    </row>
    <row r="9048" spans="1:5">
      <c r="A9048" s="33" t="s">
        <v>31262</v>
      </c>
      <c r="B9048" s="28" t="s">
        <v>31100</v>
      </c>
      <c r="C9048" s="28" t="s">
        <v>31263</v>
      </c>
      <c r="D9048" s="31" t="s">
        <v>30995</v>
      </c>
      <c r="E9048" s="31" t="s">
        <v>8280</v>
      </c>
    </row>
    <row r="9049" spans="1:5">
      <c r="A9049" s="33" t="s">
        <v>31264</v>
      </c>
      <c r="B9049" s="28" t="s">
        <v>31100</v>
      </c>
      <c r="C9049" s="28" t="s">
        <v>31265</v>
      </c>
      <c r="D9049" s="31" t="s">
        <v>30995</v>
      </c>
      <c r="E9049" s="31" t="s">
        <v>8280</v>
      </c>
    </row>
    <row r="9050" spans="1:5">
      <c r="A9050" s="33" t="s">
        <v>31266</v>
      </c>
      <c r="B9050" s="28" t="s">
        <v>31100</v>
      </c>
      <c r="C9050" s="28" t="s">
        <v>31267</v>
      </c>
      <c r="D9050" s="31" t="s">
        <v>30995</v>
      </c>
      <c r="E9050" s="31" t="s">
        <v>8280</v>
      </c>
    </row>
    <row r="9051" spans="1:5">
      <c r="A9051" s="33" t="s">
        <v>31268</v>
      </c>
      <c r="B9051" s="28" t="s">
        <v>31003</v>
      </c>
      <c r="C9051" s="28" t="s">
        <v>31269</v>
      </c>
      <c r="D9051" s="31" t="s">
        <v>30995</v>
      </c>
      <c r="E9051" s="31" t="s">
        <v>8280</v>
      </c>
    </row>
    <row r="9052" spans="1:5">
      <c r="A9052" s="33" t="s">
        <v>31270</v>
      </c>
      <c r="B9052" s="28" t="s">
        <v>31003</v>
      </c>
      <c r="C9052" s="28" t="s">
        <v>31271</v>
      </c>
      <c r="D9052" s="31" t="s">
        <v>30995</v>
      </c>
      <c r="E9052" s="31" t="s">
        <v>8280</v>
      </c>
    </row>
    <row r="9053" spans="1:5">
      <c r="A9053" s="33" t="s">
        <v>31272</v>
      </c>
      <c r="B9053" s="28" t="s">
        <v>31003</v>
      </c>
      <c r="C9053" s="28" t="s">
        <v>31273</v>
      </c>
      <c r="D9053" s="31" t="s">
        <v>30995</v>
      </c>
      <c r="E9053" s="31" t="s">
        <v>8280</v>
      </c>
    </row>
    <row r="9054" spans="1:5">
      <c r="A9054" s="33" t="s">
        <v>31274</v>
      </c>
      <c r="B9054" s="28" t="s">
        <v>31003</v>
      </c>
      <c r="C9054" s="28" t="s">
        <v>31275</v>
      </c>
      <c r="D9054" s="31" t="s">
        <v>30995</v>
      </c>
      <c r="E9054" s="31" t="s">
        <v>8280</v>
      </c>
    </row>
    <row r="9055" spans="1:5">
      <c r="A9055" s="33" t="s">
        <v>31276</v>
      </c>
      <c r="B9055" s="28" t="s">
        <v>31003</v>
      </c>
      <c r="C9055" s="28" t="s">
        <v>31277</v>
      </c>
      <c r="D9055" s="31" t="s">
        <v>30995</v>
      </c>
      <c r="E9055" s="31" t="s">
        <v>8280</v>
      </c>
    </row>
    <row r="9056" spans="1:5">
      <c r="A9056" s="33" t="s">
        <v>31278</v>
      </c>
      <c r="B9056" s="28" t="s">
        <v>31003</v>
      </c>
      <c r="C9056" s="28" t="s">
        <v>31279</v>
      </c>
      <c r="D9056" s="31" t="s">
        <v>30995</v>
      </c>
      <c r="E9056" s="31" t="s">
        <v>8280</v>
      </c>
    </row>
    <row r="9057" spans="1:5">
      <c r="A9057" s="33" t="s">
        <v>31280</v>
      </c>
      <c r="B9057" s="28" t="s">
        <v>31003</v>
      </c>
      <c r="C9057" s="28" t="s">
        <v>31281</v>
      </c>
      <c r="D9057" s="31" t="s">
        <v>30995</v>
      </c>
      <c r="E9057" s="31" t="s">
        <v>8280</v>
      </c>
    </row>
    <row r="9058" spans="1:5">
      <c r="A9058" s="33" t="s">
        <v>31282</v>
      </c>
      <c r="B9058" s="28" t="s">
        <v>31003</v>
      </c>
      <c r="C9058" s="28" t="s">
        <v>31283</v>
      </c>
      <c r="D9058" s="31" t="s">
        <v>30995</v>
      </c>
      <c r="E9058" s="31" t="s">
        <v>8280</v>
      </c>
    </row>
    <row r="9059" spans="1:5">
      <c r="A9059" s="33" t="s">
        <v>31284</v>
      </c>
      <c r="B9059" s="28" t="s">
        <v>31285</v>
      </c>
      <c r="C9059" s="28" t="s">
        <v>31286</v>
      </c>
      <c r="D9059" s="31" t="s">
        <v>31287</v>
      </c>
      <c r="E9059" s="31" t="s">
        <v>8280</v>
      </c>
    </row>
    <row r="9060" spans="1:5">
      <c r="A9060" s="33" t="s">
        <v>31288</v>
      </c>
      <c r="B9060" s="28" t="s">
        <v>31285</v>
      </c>
      <c r="C9060" s="28" t="s">
        <v>31289</v>
      </c>
      <c r="D9060" s="31" t="s">
        <v>31287</v>
      </c>
      <c r="E9060" s="31" t="s">
        <v>8280</v>
      </c>
    </row>
    <row r="9061" spans="1:5">
      <c r="A9061" s="33" t="s">
        <v>31290</v>
      </c>
      <c r="B9061" s="28" t="s">
        <v>31285</v>
      </c>
      <c r="C9061" s="28" t="s">
        <v>31291</v>
      </c>
      <c r="D9061" s="31" t="s">
        <v>31287</v>
      </c>
      <c r="E9061" s="31" t="s">
        <v>8280</v>
      </c>
    </row>
    <row r="9062" spans="1:5">
      <c r="A9062" s="33" t="s">
        <v>31292</v>
      </c>
      <c r="B9062" s="28" t="s">
        <v>31285</v>
      </c>
      <c r="C9062" s="28" t="s">
        <v>31293</v>
      </c>
      <c r="D9062" s="31" t="s">
        <v>31287</v>
      </c>
      <c r="E9062" s="31" t="s">
        <v>8280</v>
      </c>
    </row>
    <row r="9063" spans="1:5">
      <c r="A9063" s="33" t="s">
        <v>31294</v>
      </c>
      <c r="B9063" s="28" t="s">
        <v>31285</v>
      </c>
      <c r="C9063" s="28" t="s">
        <v>31295</v>
      </c>
      <c r="D9063" s="31" t="s">
        <v>31287</v>
      </c>
      <c r="E9063" s="31" t="s">
        <v>8280</v>
      </c>
    </row>
    <row r="9064" spans="1:5">
      <c r="A9064" s="33" t="s">
        <v>31296</v>
      </c>
      <c r="B9064" s="28" t="s">
        <v>31285</v>
      </c>
      <c r="C9064" s="28" t="s">
        <v>31297</v>
      </c>
      <c r="D9064" s="31" t="s">
        <v>31287</v>
      </c>
      <c r="E9064" s="31" t="s">
        <v>8280</v>
      </c>
    </row>
    <row r="9065" spans="1:5">
      <c r="A9065" s="33" t="s">
        <v>31298</v>
      </c>
      <c r="B9065" s="28" t="s">
        <v>31285</v>
      </c>
      <c r="C9065" s="28" t="s">
        <v>31299</v>
      </c>
      <c r="D9065" s="31" t="s">
        <v>31287</v>
      </c>
      <c r="E9065" s="31" t="s">
        <v>8280</v>
      </c>
    </row>
    <row r="9066" spans="1:5">
      <c r="A9066" s="33" t="s">
        <v>31300</v>
      </c>
      <c r="B9066" s="28" t="s">
        <v>31285</v>
      </c>
      <c r="C9066" s="28" t="s">
        <v>8280</v>
      </c>
      <c r="D9066" s="31" t="s">
        <v>31287</v>
      </c>
      <c r="E9066" s="31" t="s">
        <v>8280</v>
      </c>
    </row>
    <row r="9067" spans="1:5">
      <c r="A9067" s="33" t="s">
        <v>31301</v>
      </c>
      <c r="B9067" s="28" t="s">
        <v>31285</v>
      </c>
      <c r="C9067" s="28" t="s">
        <v>31302</v>
      </c>
      <c r="D9067" s="31" t="s">
        <v>31287</v>
      </c>
      <c r="E9067" s="31" t="s">
        <v>8280</v>
      </c>
    </row>
    <row r="9068" spans="1:5">
      <c r="A9068" s="33" t="s">
        <v>31303</v>
      </c>
      <c r="B9068" s="28" t="s">
        <v>31285</v>
      </c>
      <c r="C9068" s="28" t="s">
        <v>8280</v>
      </c>
      <c r="D9068" s="31" t="s">
        <v>31287</v>
      </c>
      <c r="E9068" s="31" t="s">
        <v>8280</v>
      </c>
    </row>
    <row r="9069" spans="1:5">
      <c r="A9069" s="33" t="s">
        <v>31304</v>
      </c>
      <c r="B9069" s="28" t="s">
        <v>31285</v>
      </c>
      <c r="C9069" s="28" t="s">
        <v>31305</v>
      </c>
      <c r="D9069" s="31" t="s">
        <v>31287</v>
      </c>
      <c r="E9069" s="31" t="s">
        <v>8280</v>
      </c>
    </row>
    <row r="9070" spans="1:5">
      <c r="A9070" s="33" t="s">
        <v>31306</v>
      </c>
      <c r="B9070" s="28" t="s">
        <v>31285</v>
      </c>
      <c r="C9070" s="28" t="s">
        <v>31307</v>
      </c>
      <c r="D9070" s="31" t="s">
        <v>31287</v>
      </c>
      <c r="E9070" s="31" t="s">
        <v>8280</v>
      </c>
    </row>
    <row r="9071" spans="1:5">
      <c r="A9071" s="33" t="s">
        <v>31308</v>
      </c>
      <c r="B9071" s="28" t="s">
        <v>31285</v>
      </c>
      <c r="C9071" s="28" t="s">
        <v>31309</v>
      </c>
      <c r="D9071" s="31" t="s">
        <v>31287</v>
      </c>
      <c r="E9071" s="31" t="s">
        <v>8280</v>
      </c>
    </row>
    <row r="9072" spans="1:5">
      <c r="A9072" s="33" t="s">
        <v>31310</v>
      </c>
      <c r="B9072" s="28" t="s">
        <v>31285</v>
      </c>
      <c r="C9072" s="28" t="s">
        <v>31311</v>
      </c>
      <c r="D9072" s="31" t="s">
        <v>31287</v>
      </c>
      <c r="E9072" s="31" t="s">
        <v>8280</v>
      </c>
    </row>
    <row r="9073" spans="1:5">
      <c r="A9073" s="33" t="s">
        <v>31312</v>
      </c>
      <c r="B9073" s="28" t="s">
        <v>31285</v>
      </c>
      <c r="C9073" s="28" t="s">
        <v>31313</v>
      </c>
      <c r="D9073" s="31" t="s">
        <v>31287</v>
      </c>
      <c r="E9073" s="31" t="s">
        <v>8280</v>
      </c>
    </row>
    <row r="9074" spans="1:5">
      <c r="A9074" s="33" t="s">
        <v>31314</v>
      </c>
      <c r="B9074" s="28" t="s">
        <v>31285</v>
      </c>
      <c r="C9074" s="28" t="s">
        <v>31315</v>
      </c>
      <c r="D9074" s="31" t="s">
        <v>31287</v>
      </c>
      <c r="E9074" s="31" t="s">
        <v>8280</v>
      </c>
    </row>
    <row r="9075" spans="1:5">
      <c r="A9075" s="33" t="s">
        <v>31316</v>
      </c>
      <c r="B9075" s="28" t="s">
        <v>31285</v>
      </c>
      <c r="C9075" s="28" t="s">
        <v>31317</v>
      </c>
      <c r="D9075" s="31" t="s">
        <v>31287</v>
      </c>
      <c r="E9075" s="31" t="s">
        <v>8280</v>
      </c>
    </row>
    <row r="9076" spans="1:5">
      <c r="A9076" s="33" t="s">
        <v>31318</v>
      </c>
      <c r="B9076" s="28" t="s">
        <v>31285</v>
      </c>
      <c r="C9076" s="28" t="s">
        <v>31319</v>
      </c>
      <c r="D9076" s="31" t="s">
        <v>31287</v>
      </c>
      <c r="E9076" s="31" t="s">
        <v>8280</v>
      </c>
    </row>
    <row r="9077" spans="1:5">
      <c r="A9077" s="33" t="s">
        <v>31320</v>
      </c>
      <c r="B9077" s="28" t="s">
        <v>31285</v>
      </c>
      <c r="C9077" s="28" t="s">
        <v>31321</v>
      </c>
      <c r="D9077" s="31" t="s">
        <v>31287</v>
      </c>
      <c r="E9077" s="31" t="s">
        <v>8280</v>
      </c>
    </row>
    <row r="9078" spans="1:5">
      <c r="A9078" s="33" t="s">
        <v>31322</v>
      </c>
      <c r="B9078" s="28" t="s">
        <v>31285</v>
      </c>
      <c r="C9078" s="28" t="s">
        <v>31323</v>
      </c>
      <c r="D9078" s="31" t="s">
        <v>31287</v>
      </c>
      <c r="E9078" s="31" t="s">
        <v>8280</v>
      </c>
    </row>
    <row r="9079" spans="1:5">
      <c r="A9079" s="33" t="s">
        <v>31324</v>
      </c>
      <c r="B9079" s="28" t="s">
        <v>30993</v>
      </c>
      <c r="C9079" s="28" t="s">
        <v>31325</v>
      </c>
      <c r="D9079" s="31" t="s">
        <v>30995</v>
      </c>
      <c r="E9079" s="31" t="s">
        <v>8280</v>
      </c>
    </row>
    <row r="9080" spans="1:5">
      <c r="A9080" s="33" t="s">
        <v>31326</v>
      </c>
      <c r="B9080" s="28" t="s">
        <v>30993</v>
      </c>
      <c r="C9080" s="28" t="s">
        <v>31327</v>
      </c>
      <c r="D9080" s="31" t="s">
        <v>30995</v>
      </c>
      <c r="E9080" s="31" t="s">
        <v>8280</v>
      </c>
    </row>
    <row r="9081" spans="1:5">
      <c r="A9081" s="33" t="s">
        <v>31328</v>
      </c>
      <c r="B9081" s="28" t="s">
        <v>31003</v>
      </c>
      <c r="C9081" s="28" t="s">
        <v>31329</v>
      </c>
      <c r="D9081" s="31" t="s">
        <v>30995</v>
      </c>
      <c r="E9081" s="31" t="s">
        <v>8280</v>
      </c>
    </row>
    <row r="9082" spans="1:5">
      <c r="A9082" s="33" t="s">
        <v>31330</v>
      </c>
      <c r="B9082" s="28" t="s">
        <v>31003</v>
      </c>
      <c r="C9082" s="28" t="s">
        <v>31331</v>
      </c>
      <c r="D9082" s="31" t="s">
        <v>30995</v>
      </c>
      <c r="E9082" s="31" t="s">
        <v>8280</v>
      </c>
    </row>
    <row r="9083" spans="1:5">
      <c r="A9083" s="33" t="s">
        <v>31332</v>
      </c>
      <c r="B9083" s="28" t="s">
        <v>31003</v>
      </c>
      <c r="C9083" s="28" t="s">
        <v>31333</v>
      </c>
      <c r="D9083" s="31" t="s">
        <v>30995</v>
      </c>
      <c r="E9083" s="31" t="s">
        <v>8280</v>
      </c>
    </row>
    <row r="9084" spans="1:5">
      <c r="A9084" s="33" t="s">
        <v>31334</v>
      </c>
      <c r="B9084" s="28" t="s">
        <v>31003</v>
      </c>
      <c r="C9084" s="28" t="s">
        <v>31335</v>
      </c>
      <c r="D9084" s="31" t="s">
        <v>30995</v>
      </c>
      <c r="E9084" s="31" t="s">
        <v>8280</v>
      </c>
    </row>
    <row r="9085" spans="1:5">
      <c r="A9085" s="33" t="s">
        <v>31336</v>
      </c>
      <c r="B9085" s="28" t="s">
        <v>30993</v>
      </c>
      <c r="C9085" s="28" t="s">
        <v>31337</v>
      </c>
      <c r="D9085" s="31" t="s">
        <v>30995</v>
      </c>
      <c r="E9085" s="31" t="s">
        <v>8280</v>
      </c>
    </row>
    <row r="9086" spans="1:5">
      <c r="A9086" s="33" t="s">
        <v>31338</v>
      </c>
      <c r="B9086" s="28" t="s">
        <v>30993</v>
      </c>
      <c r="C9086" s="28" t="s">
        <v>31339</v>
      </c>
      <c r="D9086" s="31" t="s">
        <v>30995</v>
      </c>
      <c r="E9086" s="31" t="s">
        <v>8280</v>
      </c>
    </row>
    <row r="9087" spans="1:5">
      <c r="A9087" s="33" t="s">
        <v>31340</v>
      </c>
      <c r="B9087" s="28" t="s">
        <v>31003</v>
      </c>
      <c r="C9087" s="28" t="s">
        <v>31341</v>
      </c>
      <c r="D9087" s="31" t="s">
        <v>30995</v>
      </c>
      <c r="E9087" s="31" t="s">
        <v>8280</v>
      </c>
    </row>
    <row r="9088" spans="1:5">
      <c r="A9088" s="33" t="s">
        <v>31342</v>
      </c>
      <c r="B9088" s="28" t="s">
        <v>31003</v>
      </c>
      <c r="C9088" s="28" t="s">
        <v>31343</v>
      </c>
      <c r="D9088" s="31" t="s">
        <v>30995</v>
      </c>
      <c r="E9088" s="31" t="s">
        <v>8280</v>
      </c>
    </row>
    <row r="9089" spans="1:5">
      <c r="A9089" s="33" t="s">
        <v>31344</v>
      </c>
      <c r="B9089" s="28" t="s">
        <v>31003</v>
      </c>
      <c r="C9089" s="28" t="s">
        <v>31345</v>
      </c>
      <c r="D9089" s="31" t="s">
        <v>30995</v>
      </c>
      <c r="E9089" s="31" t="s">
        <v>8280</v>
      </c>
    </row>
    <row r="9090" spans="1:5">
      <c r="A9090" s="33" t="s">
        <v>31346</v>
      </c>
      <c r="B9090" s="28" t="s">
        <v>31003</v>
      </c>
      <c r="C9090" s="28" t="s">
        <v>31347</v>
      </c>
      <c r="D9090" s="31" t="s">
        <v>30995</v>
      </c>
      <c r="E9090" s="31" t="s">
        <v>8280</v>
      </c>
    </row>
    <row r="9091" spans="1:5">
      <c r="A9091" s="33" t="s">
        <v>31348</v>
      </c>
      <c r="B9091" s="28" t="s">
        <v>30993</v>
      </c>
      <c r="C9091" s="28" t="s">
        <v>31349</v>
      </c>
      <c r="D9091" s="31" t="s">
        <v>30995</v>
      </c>
      <c r="E9091" s="31" t="s">
        <v>8280</v>
      </c>
    </row>
    <row r="9092" spans="1:5">
      <c r="A9092" s="33" t="s">
        <v>31350</v>
      </c>
      <c r="B9092" s="28" t="s">
        <v>30993</v>
      </c>
      <c r="C9092" s="28" t="s">
        <v>31351</v>
      </c>
      <c r="D9092" s="31" t="s">
        <v>30995</v>
      </c>
      <c r="E9092" s="31" t="s">
        <v>8280</v>
      </c>
    </row>
    <row r="9093" spans="1:5">
      <c r="A9093" s="33" t="s">
        <v>31352</v>
      </c>
      <c r="B9093" s="28" t="s">
        <v>31003</v>
      </c>
      <c r="C9093" s="28" t="s">
        <v>31353</v>
      </c>
      <c r="D9093" s="31" t="s">
        <v>30995</v>
      </c>
      <c r="E9093" s="31" t="s">
        <v>8280</v>
      </c>
    </row>
    <row r="9094" spans="1:5">
      <c r="A9094" s="33" t="s">
        <v>31354</v>
      </c>
      <c r="B9094" s="28" t="s">
        <v>31003</v>
      </c>
      <c r="C9094" s="28" t="s">
        <v>31355</v>
      </c>
      <c r="D9094" s="31" t="s">
        <v>30995</v>
      </c>
      <c r="E9094" s="31" t="s">
        <v>8280</v>
      </c>
    </row>
    <row r="9095" spans="1:5">
      <c r="A9095" s="33" t="s">
        <v>31356</v>
      </c>
      <c r="B9095" s="28" t="s">
        <v>31003</v>
      </c>
      <c r="C9095" s="28" t="s">
        <v>31357</v>
      </c>
      <c r="D9095" s="31" t="s">
        <v>30995</v>
      </c>
      <c r="E9095" s="31" t="s">
        <v>8280</v>
      </c>
    </row>
    <row r="9096" spans="1:5">
      <c r="A9096" s="33" t="s">
        <v>31358</v>
      </c>
      <c r="B9096" s="28" t="s">
        <v>31003</v>
      </c>
      <c r="C9096" s="28" t="s">
        <v>31359</v>
      </c>
      <c r="D9096" s="31" t="s">
        <v>30995</v>
      </c>
      <c r="E9096" s="31" t="s">
        <v>8280</v>
      </c>
    </row>
    <row r="9097" spans="1:5">
      <c r="A9097" s="33" t="s">
        <v>31360</v>
      </c>
      <c r="B9097" s="28" t="s">
        <v>30993</v>
      </c>
      <c r="C9097" s="28" t="s">
        <v>31361</v>
      </c>
      <c r="D9097" s="31" t="s">
        <v>30995</v>
      </c>
      <c r="E9097" s="31" t="s">
        <v>8280</v>
      </c>
    </row>
    <row r="9098" spans="1:5">
      <c r="A9098" s="33" t="s">
        <v>31362</v>
      </c>
      <c r="B9098" s="28" t="s">
        <v>30993</v>
      </c>
      <c r="C9098" s="28" t="s">
        <v>31363</v>
      </c>
      <c r="D9098" s="31" t="s">
        <v>30995</v>
      </c>
      <c r="E9098" s="31" t="s">
        <v>8280</v>
      </c>
    </row>
    <row r="9099" spans="1:5">
      <c r="A9099" s="33" t="s">
        <v>31364</v>
      </c>
      <c r="B9099" s="28" t="s">
        <v>31003</v>
      </c>
      <c r="C9099" s="28" t="s">
        <v>31365</v>
      </c>
      <c r="D9099" s="31" t="s">
        <v>30995</v>
      </c>
      <c r="E9099" s="31" t="s">
        <v>8280</v>
      </c>
    </row>
    <row r="9100" spans="1:5">
      <c r="A9100" s="33" t="s">
        <v>31366</v>
      </c>
      <c r="B9100" s="28" t="s">
        <v>31003</v>
      </c>
      <c r="C9100" s="28" t="s">
        <v>8280</v>
      </c>
      <c r="D9100" s="31" t="s">
        <v>30995</v>
      </c>
      <c r="E9100" s="31" t="s">
        <v>8280</v>
      </c>
    </row>
    <row r="9101" spans="1:5">
      <c r="A9101" s="33" t="s">
        <v>31367</v>
      </c>
      <c r="B9101" s="28" t="s">
        <v>31003</v>
      </c>
      <c r="C9101" s="28" t="s">
        <v>31368</v>
      </c>
      <c r="D9101" s="31" t="s">
        <v>30995</v>
      </c>
      <c r="E9101" s="31" t="s">
        <v>8280</v>
      </c>
    </row>
    <row r="9102" spans="1:5">
      <c r="A9102" s="33" t="s">
        <v>31369</v>
      </c>
      <c r="B9102" s="28" t="s">
        <v>31003</v>
      </c>
      <c r="C9102" s="28" t="s">
        <v>31370</v>
      </c>
      <c r="D9102" s="31" t="s">
        <v>30995</v>
      </c>
      <c r="E9102" s="31" t="s">
        <v>8280</v>
      </c>
    </row>
    <row r="9103" spans="1:5">
      <c r="A9103" s="33" t="s">
        <v>31371</v>
      </c>
      <c r="B9103" s="28" t="s">
        <v>30993</v>
      </c>
      <c r="C9103" s="28" t="s">
        <v>31372</v>
      </c>
      <c r="D9103" s="31" t="s">
        <v>30995</v>
      </c>
      <c r="E9103" s="31" t="s">
        <v>8280</v>
      </c>
    </row>
    <row r="9104" spans="1:5">
      <c r="A9104" s="33" t="s">
        <v>31373</v>
      </c>
      <c r="B9104" s="28" t="s">
        <v>30993</v>
      </c>
      <c r="C9104" s="28" t="s">
        <v>31374</v>
      </c>
      <c r="D9104" s="31" t="s">
        <v>30995</v>
      </c>
      <c r="E9104" s="31" t="s">
        <v>8280</v>
      </c>
    </row>
    <row r="9105" spans="1:5">
      <c r="A9105" s="33" t="s">
        <v>31375</v>
      </c>
      <c r="B9105" s="28" t="s">
        <v>31003</v>
      </c>
      <c r="C9105" s="28" t="s">
        <v>31376</v>
      </c>
      <c r="D9105" s="31" t="s">
        <v>30995</v>
      </c>
      <c r="E9105" s="31" t="s">
        <v>8280</v>
      </c>
    </row>
    <row r="9106" spans="1:5">
      <c r="A9106" s="33" t="s">
        <v>31377</v>
      </c>
      <c r="B9106" s="28" t="s">
        <v>31003</v>
      </c>
      <c r="C9106" s="28" t="s">
        <v>31378</v>
      </c>
      <c r="D9106" s="31" t="s">
        <v>30995</v>
      </c>
      <c r="E9106" s="31" t="s">
        <v>8280</v>
      </c>
    </row>
    <row r="9107" spans="1:5">
      <c r="A9107" s="33" t="s">
        <v>31379</v>
      </c>
      <c r="B9107" s="28" t="s">
        <v>31003</v>
      </c>
      <c r="C9107" s="28" t="s">
        <v>31380</v>
      </c>
      <c r="D9107" s="31" t="s">
        <v>30995</v>
      </c>
      <c r="E9107" s="31" t="s">
        <v>8280</v>
      </c>
    </row>
    <row r="9108" spans="1:5">
      <c r="A9108" s="33" t="s">
        <v>31381</v>
      </c>
      <c r="B9108" s="28" t="s">
        <v>31003</v>
      </c>
      <c r="C9108" s="28" t="s">
        <v>31382</v>
      </c>
      <c r="D9108" s="31" t="s">
        <v>30995</v>
      </c>
      <c r="E9108" s="31" t="s">
        <v>8280</v>
      </c>
    </row>
    <row r="9109" spans="1:5">
      <c r="A9109" s="33" t="s">
        <v>31383</v>
      </c>
      <c r="B9109" s="28" t="s">
        <v>31100</v>
      </c>
      <c r="C9109" s="28" t="s">
        <v>31384</v>
      </c>
      <c r="D9109" s="31" t="s">
        <v>30995</v>
      </c>
      <c r="E9109" s="31" t="s">
        <v>8280</v>
      </c>
    </row>
    <row r="9110" spans="1:5">
      <c r="A9110" s="33" t="s">
        <v>31385</v>
      </c>
      <c r="B9110" s="28" t="s">
        <v>31100</v>
      </c>
      <c r="C9110" s="28" t="s">
        <v>31386</v>
      </c>
      <c r="D9110" s="31" t="s">
        <v>30995</v>
      </c>
      <c r="E9110" s="31" t="s">
        <v>8280</v>
      </c>
    </row>
    <row r="9111" spans="1:5">
      <c r="A9111" s="33" t="s">
        <v>31387</v>
      </c>
      <c r="B9111" s="28" t="s">
        <v>31100</v>
      </c>
      <c r="C9111" s="28" t="s">
        <v>31388</v>
      </c>
      <c r="D9111" s="31" t="s">
        <v>30995</v>
      </c>
      <c r="E9111" s="31" t="s">
        <v>8280</v>
      </c>
    </row>
    <row r="9112" spans="1:5">
      <c r="A9112" s="33" t="s">
        <v>31389</v>
      </c>
      <c r="B9112" s="28" t="s">
        <v>31100</v>
      </c>
      <c r="C9112" s="28" t="s">
        <v>31390</v>
      </c>
      <c r="D9112" s="31" t="s">
        <v>30995</v>
      </c>
      <c r="E9112" s="31" t="s">
        <v>8280</v>
      </c>
    </row>
    <row r="9113" spans="1:5">
      <c r="A9113" s="33" t="s">
        <v>31391</v>
      </c>
      <c r="B9113" s="28" t="s">
        <v>31100</v>
      </c>
      <c r="C9113" s="28" t="s">
        <v>31392</v>
      </c>
      <c r="D9113" s="31" t="s">
        <v>30995</v>
      </c>
      <c r="E9113" s="31" t="s">
        <v>8280</v>
      </c>
    </row>
    <row r="9114" spans="1:5">
      <c r="A9114" s="33" t="s">
        <v>31393</v>
      </c>
      <c r="B9114" s="28" t="s">
        <v>31100</v>
      </c>
      <c r="C9114" s="28" t="s">
        <v>31394</v>
      </c>
      <c r="D9114" s="31" t="s">
        <v>30995</v>
      </c>
      <c r="E9114" s="31" t="s">
        <v>8280</v>
      </c>
    </row>
    <row r="9115" spans="1:5">
      <c r="A9115" s="33" t="s">
        <v>31395</v>
      </c>
      <c r="B9115" s="28" t="s">
        <v>31100</v>
      </c>
      <c r="C9115" s="28" t="s">
        <v>31396</v>
      </c>
      <c r="D9115" s="31" t="s">
        <v>30995</v>
      </c>
      <c r="E9115" s="31" t="s">
        <v>8280</v>
      </c>
    </row>
    <row r="9116" spans="1:5">
      <c r="A9116" s="33" t="s">
        <v>31397</v>
      </c>
      <c r="B9116" s="28" t="s">
        <v>31100</v>
      </c>
      <c r="C9116" s="28" t="s">
        <v>31398</v>
      </c>
      <c r="D9116" s="31" t="s">
        <v>30995</v>
      </c>
      <c r="E9116" s="31" t="s">
        <v>8280</v>
      </c>
    </row>
    <row r="9117" spans="1:5">
      <c r="A9117" s="33" t="s">
        <v>31399</v>
      </c>
      <c r="B9117" s="28" t="s">
        <v>31100</v>
      </c>
      <c r="C9117" s="28" t="s">
        <v>31400</v>
      </c>
      <c r="D9117" s="31" t="s">
        <v>30995</v>
      </c>
      <c r="E9117" s="31" t="s">
        <v>8280</v>
      </c>
    </row>
    <row r="9118" spans="1:5">
      <c r="A9118" s="33" t="s">
        <v>31401</v>
      </c>
      <c r="B9118" s="28" t="s">
        <v>31100</v>
      </c>
      <c r="C9118" s="28" t="s">
        <v>31402</v>
      </c>
      <c r="D9118" s="31" t="s">
        <v>30995</v>
      </c>
      <c r="E9118" s="31" t="s">
        <v>8280</v>
      </c>
    </row>
    <row r="9119" spans="1:5">
      <c r="A9119" s="33" t="s">
        <v>31403</v>
      </c>
      <c r="B9119" s="28" t="s">
        <v>31100</v>
      </c>
      <c r="C9119" s="28" t="s">
        <v>31404</v>
      </c>
      <c r="D9119" s="31" t="s">
        <v>30995</v>
      </c>
      <c r="E9119" s="31" t="s">
        <v>8280</v>
      </c>
    </row>
    <row r="9120" spans="1:5">
      <c r="A9120" s="33" t="s">
        <v>31405</v>
      </c>
      <c r="B9120" s="28" t="s">
        <v>31100</v>
      </c>
      <c r="C9120" s="28" t="s">
        <v>31406</v>
      </c>
      <c r="D9120" s="31" t="s">
        <v>30995</v>
      </c>
      <c r="E9120" s="31" t="s">
        <v>8280</v>
      </c>
    </row>
    <row r="9121" spans="1:5">
      <c r="A9121" s="33" t="s">
        <v>31407</v>
      </c>
      <c r="B9121" s="28" t="s">
        <v>30817</v>
      </c>
      <c r="C9121" s="28" t="s">
        <v>8280</v>
      </c>
      <c r="D9121" s="31" t="s">
        <v>30819</v>
      </c>
      <c r="E9121" s="31" t="s">
        <v>8280</v>
      </c>
    </row>
    <row r="9122" spans="1:5">
      <c r="A9122" s="33" t="s">
        <v>31408</v>
      </c>
      <c r="B9122" s="28" t="s">
        <v>30817</v>
      </c>
      <c r="C9122" s="28" t="s">
        <v>8280</v>
      </c>
      <c r="D9122" s="31" t="s">
        <v>30819</v>
      </c>
      <c r="E9122" s="31" t="s">
        <v>8280</v>
      </c>
    </row>
    <row r="9123" spans="1:5">
      <c r="A9123" s="33" t="s">
        <v>31409</v>
      </c>
      <c r="B9123" s="28" t="s">
        <v>30825</v>
      </c>
      <c r="C9123" s="28" t="s">
        <v>8280</v>
      </c>
      <c r="D9123" s="31" t="s">
        <v>30819</v>
      </c>
      <c r="E9123" s="31" t="s">
        <v>8280</v>
      </c>
    </row>
    <row r="9124" spans="1:5">
      <c r="A9124" s="33" t="s">
        <v>31410</v>
      </c>
      <c r="B9124" s="28" t="s">
        <v>30825</v>
      </c>
      <c r="C9124" s="28" t="s">
        <v>8280</v>
      </c>
      <c r="D9124" s="31" t="s">
        <v>30819</v>
      </c>
      <c r="E9124" s="31" t="s">
        <v>8280</v>
      </c>
    </row>
    <row r="9125" spans="1:5">
      <c r="A9125" s="33" t="s">
        <v>31411</v>
      </c>
      <c r="B9125" s="28" t="s">
        <v>30830</v>
      </c>
      <c r="C9125" s="28" t="s">
        <v>8280</v>
      </c>
      <c r="D9125" s="31" t="s">
        <v>30819</v>
      </c>
      <c r="E9125" s="31" t="s">
        <v>8280</v>
      </c>
    </row>
    <row r="9126" spans="1:5">
      <c r="A9126" s="33" t="s">
        <v>31412</v>
      </c>
      <c r="B9126" s="28" t="s">
        <v>30830</v>
      </c>
      <c r="C9126" s="28" t="s">
        <v>8280</v>
      </c>
      <c r="D9126" s="31" t="s">
        <v>30819</v>
      </c>
      <c r="E9126" s="31" t="s">
        <v>8280</v>
      </c>
    </row>
    <row r="9127" spans="1:5">
      <c r="A9127" s="33" t="s">
        <v>31413</v>
      </c>
      <c r="B9127" s="28" t="s">
        <v>30855</v>
      </c>
      <c r="C9127" s="28" t="s">
        <v>8280</v>
      </c>
      <c r="D9127" s="31" t="s">
        <v>30819</v>
      </c>
      <c r="E9127" s="31" t="s">
        <v>8280</v>
      </c>
    </row>
    <row r="9128" spans="1:5">
      <c r="A9128" s="33" t="s">
        <v>31414</v>
      </c>
      <c r="B9128" s="28" t="s">
        <v>30855</v>
      </c>
      <c r="C9128" s="28" t="s">
        <v>8280</v>
      </c>
      <c r="D9128" s="31" t="s">
        <v>30819</v>
      </c>
      <c r="E9128" s="31" t="s">
        <v>8280</v>
      </c>
    </row>
    <row r="9129" spans="1:5">
      <c r="A9129" s="33" t="s">
        <v>31415</v>
      </c>
      <c r="B9129" s="28" t="s">
        <v>30874</v>
      </c>
      <c r="C9129" s="28" t="s">
        <v>8280</v>
      </c>
      <c r="D9129" s="31" t="s">
        <v>30819</v>
      </c>
      <c r="E9129" s="31" t="s">
        <v>8280</v>
      </c>
    </row>
    <row r="9130" spans="1:5">
      <c r="A9130" s="33" t="s">
        <v>31416</v>
      </c>
      <c r="B9130" s="28" t="s">
        <v>30874</v>
      </c>
      <c r="C9130" s="28" t="s">
        <v>8280</v>
      </c>
      <c r="D9130" s="31" t="s">
        <v>30819</v>
      </c>
      <c r="E9130" s="31" t="s">
        <v>8280</v>
      </c>
    </row>
    <row r="9131" spans="1:5">
      <c r="A9131" s="33" t="s">
        <v>31417</v>
      </c>
      <c r="B9131" s="28" t="s">
        <v>30901</v>
      </c>
      <c r="C9131" s="28" t="s">
        <v>8280</v>
      </c>
      <c r="D9131" s="31" t="s">
        <v>30819</v>
      </c>
      <c r="E9131" s="31" t="s">
        <v>8280</v>
      </c>
    </row>
    <row r="9132" spans="1:5">
      <c r="A9132" s="33" t="s">
        <v>31418</v>
      </c>
      <c r="B9132" s="28" t="s">
        <v>30901</v>
      </c>
      <c r="C9132" s="28" t="s">
        <v>8280</v>
      </c>
      <c r="D9132" s="31" t="s">
        <v>30819</v>
      </c>
      <c r="E9132" s="31" t="s">
        <v>8280</v>
      </c>
    </row>
    <row r="9133" spans="1:5">
      <c r="A9133" s="33" t="s">
        <v>31419</v>
      </c>
      <c r="B9133" s="28" t="s">
        <v>30855</v>
      </c>
      <c r="C9133" s="28" t="s">
        <v>8280</v>
      </c>
      <c r="D9133" s="31" t="s">
        <v>30819</v>
      </c>
      <c r="E9133" s="31" t="s">
        <v>8280</v>
      </c>
    </row>
    <row r="9134" spans="1:5">
      <c r="A9134" s="33" t="s">
        <v>31420</v>
      </c>
      <c r="B9134" s="28" t="s">
        <v>30901</v>
      </c>
      <c r="C9134" s="28" t="s">
        <v>8280</v>
      </c>
      <c r="D9134" s="31" t="s">
        <v>30819</v>
      </c>
      <c r="E9134" s="31" t="s">
        <v>8280</v>
      </c>
    </row>
    <row r="9135" spans="1:5">
      <c r="A9135" s="33" t="s">
        <v>31421</v>
      </c>
      <c r="B9135" s="28" t="s">
        <v>30830</v>
      </c>
      <c r="C9135" s="28" t="s">
        <v>8280</v>
      </c>
      <c r="D9135" s="31" t="s">
        <v>30819</v>
      </c>
      <c r="E9135" s="31" t="s">
        <v>8280</v>
      </c>
    </row>
    <row r="9136" spans="1:5">
      <c r="A9136" s="33" t="s">
        <v>31422</v>
      </c>
      <c r="B9136" s="28" t="s">
        <v>30855</v>
      </c>
      <c r="C9136" s="28" t="s">
        <v>8280</v>
      </c>
      <c r="D9136" s="31" t="s">
        <v>30819</v>
      </c>
      <c r="E9136" s="31" t="s">
        <v>8280</v>
      </c>
    </row>
    <row r="9137" spans="1:5">
      <c r="A9137" s="33" t="s">
        <v>31423</v>
      </c>
      <c r="B9137" s="28" t="s">
        <v>30874</v>
      </c>
      <c r="C9137" s="28" t="s">
        <v>8280</v>
      </c>
      <c r="D9137" s="31" t="s">
        <v>30819</v>
      </c>
      <c r="E9137" s="31" t="s">
        <v>8280</v>
      </c>
    </row>
    <row r="9138" spans="1:5">
      <c r="A9138" s="33" t="s">
        <v>31424</v>
      </c>
      <c r="B9138" s="28" t="s">
        <v>30901</v>
      </c>
      <c r="C9138" s="28" t="s">
        <v>8280</v>
      </c>
      <c r="D9138" s="31" t="s">
        <v>30819</v>
      </c>
      <c r="E9138" s="31" t="s">
        <v>8280</v>
      </c>
    </row>
    <row r="9139" spans="1:5">
      <c r="A9139" s="33" t="s">
        <v>31425</v>
      </c>
      <c r="B9139" s="28" t="s">
        <v>30855</v>
      </c>
      <c r="C9139" s="28" t="s">
        <v>8280</v>
      </c>
      <c r="D9139" s="31" t="s">
        <v>30819</v>
      </c>
      <c r="E9139" s="31" t="s">
        <v>8280</v>
      </c>
    </row>
    <row r="9140" spans="1:5">
      <c r="A9140" s="33" t="s">
        <v>31426</v>
      </c>
      <c r="B9140" s="28" t="s">
        <v>30901</v>
      </c>
      <c r="C9140" s="28" t="s">
        <v>8280</v>
      </c>
      <c r="D9140" s="31" t="s">
        <v>30819</v>
      </c>
      <c r="E9140" s="31" t="s">
        <v>8280</v>
      </c>
    </row>
    <row r="9141" spans="1:5">
      <c r="A9141" s="33" t="s">
        <v>31427</v>
      </c>
      <c r="B9141" s="28" t="s">
        <v>31428</v>
      </c>
      <c r="C9141" s="28" t="s">
        <v>8280</v>
      </c>
      <c r="D9141" s="31" t="s">
        <v>30995</v>
      </c>
      <c r="E9141" s="31" t="s">
        <v>8280</v>
      </c>
    </row>
    <row r="9142" spans="1:5">
      <c r="A9142" s="33" t="s">
        <v>31429</v>
      </c>
      <c r="B9142" s="28" t="s">
        <v>31428</v>
      </c>
      <c r="C9142" s="28" t="s">
        <v>31430</v>
      </c>
      <c r="D9142" s="31" t="s">
        <v>30995</v>
      </c>
      <c r="E9142" s="31" t="s">
        <v>8280</v>
      </c>
    </row>
    <row r="9143" spans="1:5">
      <c r="A9143" s="33" t="s">
        <v>31431</v>
      </c>
      <c r="B9143" s="28" t="s">
        <v>31100</v>
      </c>
      <c r="C9143" s="28" t="s">
        <v>8280</v>
      </c>
      <c r="D9143" s="31" t="s">
        <v>30995</v>
      </c>
      <c r="E9143" s="31" t="s">
        <v>8280</v>
      </c>
    </row>
    <row r="9144" spans="1:5">
      <c r="A9144" s="33" t="s">
        <v>31432</v>
      </c>
      <c r="B9144" s="28" t="s">
        <v>31100</v>
      </c>
      <c r="C9144" s="28" t="s">
        <v>8280</v>
      </c>
      <c r="D9144" s="31" t="s">
        <v>30995</v>
      </c>
      <c r="E9144" s="31" t="s">
        <v>8280</v>
      </c>
    </row>
    <row r="9145" spans="1:5">
      <c r="A9145" s="33" t="s">
        <v>31433</v>
      </c>
      <c r="B9145" s="28" t="s">
        <v>31428</v>
      </c>
      <c r="C9145" s="28" t="s">
        <v>8280</v>
      </c>
      <c r="D9145" s="31" t="s">
        <v>30995</v>
      </c>
      <c r="E9145" s="31" t="s">
        <v>8280</v>
      </c>
    </row>
    <row r="9146" spans="1:5">
      <c r="A9146" s="33" t="s">
        <v>31434</v>
      </c>
      <c r="B9146" s="28" t="s">
        <v>31428</v>
      </c>
      <c r="C9146" s="28" t="s">
        <v>8280</v>
      </c>
      <c r="D9146" s="31" t="s">
        <v>30995</v>
      </c>
      <c r="E9146" s="31" t="s">
        <v>8280</v>
      </c>
    </row>
    <row r="9147" spans="1:5">
      <c r="A9147" s="33" t="s">
        <v>31435</v>
      </c>
      <c r="B9147" s="28" t="s">
        <v>31100</v>
      </c>
      <c r="C9147" s="28" t="s">
        <v>8280</v>
      </c>
      <c r="D9147" s="31" t="s">
        <v>30995</v>
      </c>
      <c r="E9147" s="31" t="s">
        <v>8280</v>
      </c>
    </row>
    <row r="9148" spans="1:5">
      <c r="A9148" s="33" t="s">
        <v>31436</v>
      </c>
      <c r="B9148" s="28" t="s">
        <v>31100</v>
      </c>
      <c r="C9148" s="28" t="s">
        <v>8280</v>
      </c>
      <c r="D9148" s="31" t="s">
        <v>30995</v>
      </c>
      <c r="E9148" s="31" t="s">
        <v>8280</v>
      </c>
    </row>
    <row r="9149" spans="1:5">
      <c r="A9149" s="33" t="s">
        <v>31437</v>
      </c>
      <c r="B9149" s="28" t="s">
        <v>31428</v>
      </c>
      <c r="C9149" s="28" t="s">
        <v>8280</v>
      </c>
      <c r="D9149" s="31" t="s">
        <v>30995</v>
      </c>
      <c r="E9149" s="31" t="s">
        <v>8280</v>
      </c>
    </row>
    <row r="9150" spans="1:5">
      <c r="A9150" s="33" t="s">
        <v>31438</v>
      </c>
      <c r="B9150" s="28" t="s">
        <v>31428</v>
      </c>
      <c r="C9150" s="28" t="s">
        <v>8280</v>
      </c>
      <c r="D9150" s="31" t="s">
        <v>30995</v>
      </c>
      <c r="E9150" s="31" t="s">
        <v>8280</v>
      </c>
    </row>
    <row r="9151" spans="1:5">
      <c r="A9151" s="33" t="s">
        <v>31439</v>
      </c>
      <c r="B9151" s="28" t="s">
        <v>31428</v>
      </c>
      <c r="C9151" s="28" t="s">
        <v>8280</v>
      </c>
      <c r="D9151" s="31" t="s">
        <v>30995</v>
      </c>
      <c r="E9151" s="31" t="s">
        <v>8280</v>
      </c>
    </row>
    <row r="9152" spans="1:5">
      <c r="A9152" s="33" t="s">
        <v>31440</v>
      </c>
      <c r="B9152" s="28" t="s">
        <v>31428</v>
      </c>
      <c r="C9152" s="28" t="s">
        <v>31441</v>
      </c>
      <c r="D9152" s="31" t="s">
        <v>30995</v>
      </c>
      <c r="E9152" s="31" t="s">
        <v>8280</v>
      </c>
    </row>
    <row r="9153" spans="1:5">
      <c r="A9153" s="33" t="s">
        <v>31442</v>
      </c>
      <c r="B9153" s="28" t="s">
        <v>31428</v>
      </c>
      <c r="C9153" s="28" t="s">
        <v>31443</v>
      </c>
      <c r="D9153" s="31" t="s">
        <v>30995</v>
      </c>
      <c r="E9153" s="31" t="s">
        <v>8280</v>
      </c>
    </row>
    <row r="9154" spans="1:5">
      <c r="A9154" s="33" t="s">
        <v>31444</v>
      </c>
      <c r="B9154" s="28" t="s">
        <v>31100</v>
      </c>
      <c r="C9154" s="28" t="s">
        <v>8280</v>
      </c>
      <c r="D9154" s="31" t="s">
        <v>30995</v>
      </c>
      <c r="E9154" s="31" t="s">
        <v>8280</v>
      </c>
    </row>
    <row r="9155" spans="1:5">
      <c r="A9155" s="33" t="s">
        <v>31445</v>
      </c>
      <c r="B9155" s="28" t="s">
        <v>31100</v>
      </c>
      <c r="C9155" s="28" t="s">
        <v>8280</v>
      </c>
      <c r="D9155" s="31" t="s">
        <v>30995</v>
      </c>
      <c r="E9155" s="31" t="s">
        <v>8280</v>
      </c>
    </row>
    <row r="9156" spans="1:5">
      <c r="A9156" s="33" t="s">
        <v>31446</v>
      </c>
      <c r="B9156" s="28" t="s">
        <v>31428</v>
      </c>
      <c r="C9156" s="28" t="s">
        <v>8280</v>
      </c>
      <c r="D9156" s="31" t="s">
        <v>30995</v>
      </c>
      <c r="E9156" s="31" t="s">
        <v>8280</v>
      </c>
    </row>
    <row r="9157" spans="1:5">
      <c r="A9157" s="33" t="s">
        <v>31447</v>
      </c>
      <c r="B9157" s="28" t="s">
        <v>31428</v>
      </c>
      <c r="C9157" s="28" t="s">
        <v>8280</v>
      </c>
      <c r="D9157" s="31" t="s">
        <v>30995</v>
      </c>
      <c r="E9157" s="31" t="s">
        <v>8280</v>
      </c>
    </row>
    <row r="9158" spans="1:5">
      <c r="A9158" s="33" t="s">
        <v>31448</v>
      </c>
      <c r="B9158" s="28" t="s">
        <v>31428</v>
      </c>
      <c r="C9158" s="28" t="s">
        <v>8280</v>
      </c>
      <c r="D9158" s="31" t="s">
        <v>30995</v>
      </c>
      <c r="E9158" s="31" t="s">
        <v>8280</v>
      </c>
    </row>
    <row r="9159" spans="1:5">
      <c r="A9159" s="33" t="s">
        <v>31449</v>
      </c>
      <c r="B9159" s="28" t="s">
        <v>31428</v>
      </c>
      <c r="C9159" s="28" t="s">
        <v>31450</v>
      </c>
      <c r="D9159" s="31" t="s">
        <v>30995</v>
      </c>
      <c r="E9159" s="31" t="s">
        <v>8280</v>
      </c>
    </row>
    <row r="9160" spans="1:5">
      <c r="A9160" s="33" t="s">
        <v>31451</v>
      </c>
      <c r="B9160" s="28" t="s">
        <v>31428</v>
      </c>
      <c r="C9160" s="28" t="s">
        <v>8280</v>
      </c>
      <c r="D9160" s="31" t="s">
        <v>30995</v>
      </c>
      <c r="E9160" s="31" t="s">
        <v>8280</v>
      </c>
    </row>
    <row r="9161" spans="1:5">
      <c r="A9161" s="33" t="s">
        <v>31452</v>
      </c>
      <c r="B9161" s="28" t="s">
        <v>31100</v>
      </c>
      <c r="C9161" s="28" t="s">
        <v>8280</v>
      </c>
      <c r="D9161" s="31" t="s">
        <v>30995</v>
      </c>
      <c r="E9161" s="31" t="s">
        <v>8280</v>
      </c>
    </row>
    <row r="9162" spans="1:5">
      <c r="A9162" s="33" t="s">
        <v>31453</v>
      </c>
      <c r="B9162" s="28" t="s">
        <v>31100</v>
      </c>
      <c r="C9162" s="28" t="s">
        <v>8280</v>
      </c>
      <c r="D9162" s="31" t="s">
        <v>30995</v>
      </c>
      <c r="E9162" s="31" t="s">
        <v>8280</v>
      </c>
    </row>
    <row r="9163" spans="1:5">
      <c r="A9163" s="33" t="s">
        <v>31454</v>
      </c>
      <c r="B9163" s="28" t="s">
        <v>31428</v>
      </c>
      <c r="C9163" s="28" t="s">
        <v>8280</v>
      </c>
      <c r="D9163" s="31" t="s">
        <v>30995</v>
      </c>
      <c r="E9163" s="31" t="s">
        <v>8280</v>
      </c>
    </row>
    <row r="9164" spans="1:5">
      <c r="A9164" s="33" t="s">
        <v>31455</v>
      </c>
      <c r="B9164" s="28" t="s">
        <v>31428</v>
      </c>
      <c r="C9164" s="28" t="s">
        <v>8280</v>
      </c>
      <c r="D9164" s="31" t="s">
        <v>30995</v>
      </c>
      <c r="E9164" s="31" t="s">
        <v>8280</v>
      </c>
    </row>
    <row r="9165" spans="1:5">
      <c r="A9165" s="33" t="s">
        <v>31456</v>
      </c>
      <c r="B9165" s="28" t="s">
        <v>31428</v>
      </c>
      <c r="C9165" s="28" t="s">
        <v>8280</v>
      </c>
      <c r="D9165" s="31" t="s">
        <v>30995</v>
      </c>
      <c r="E9165" s="31" t="s">
        <v>8280</v>
      </c>
    </row>
    <row r="9166" spans="1:5">
      <c r="A9166" s="33" t="s">
        <v>31457</v>
      </c>
      <c r="B9166" s="28" t="s">
        <v>31428</v>
      </c>
      <c r="C9166" s="28" t="s">
        <v>31458</v>
      </c>
      <c r="D9166" s="31" t="s">
        <v>30995</v>
      </c>
      <c r="E9166" s="31" t="s">
        <v>8280</v>
      </c>
    </row>
    <row r="9167" spans="1:5">
      <c r="A9167" s="33" t="s">
        <v>31459</v>
      </c>
      <c r="B9167" s="28" t="s">
        <v>31428</v>
      </c>
      <c r="C9167" s="28" t="s">
        <v>31460</v>
      </c>
      <c r="D9167" s="31" t="s">
        <v>30995</v>
      </c>
      <c r="E9167" s="31" t="s">
        <v>8280</v>
      </c>
    </row>
    <row r="9168" spans="1:5">
      <c r="A9168" s="33" t="s">
        <v>31461</v>
      </c>
      <c r="B9168" s="28" t="s">
        <v>31100</v>
      </c>
      <c r="C9168" s="28" t="s">
        <v>8280</v>
      </c>
      <c r="D9168" s="31" t="s">
        <v>30995</v>
      </c>
      <c r="E9168" s="31" t="s">
        <v>8280</v>
      </c>
    </row>
    <row r="9169" spans="1:5">
      <c r="A9169" s="33" t="s">
        <v>31462</v>
      </c>
      <c r="B9169" s="28" t="s">
        <v>31100</v>
      </c>
      <c r="C9169" s="28" t="s">
        <v>8280</v>
      </c>
      <c r="D9169" s="31" t="s">
        <v>30995</v>
      </c>
      <c r="E9169" s="31" t="s">
        <v>8280</v>
      </c>
    </row>
    <row r="9170" spans="1:5">
      <c r="A9170" s="33" t="s">
        <v>31463</v>
      </c>
      <c r="B9170" s="28" t="s">
        <v>31428</v>
      </c>
      <c r="C9170" s="28" t="s">
        <v>8280</v>
      </c>
      <c r="D9170" s="31" t="s">
        <v>30995</v>
      </c>
      <c r="E9170" s="31" t="s">
        <v>8280</v>
      </c>
    </row>
    <row r="9171" spans="1:5">
      <c r="A9171" s="33" t="s">
        <v>31464</v>
      </c>
      <c r="B9171" s="28" t="s">
        <v>31428</v>
      </c>
      <c r="C9171" s="28" t="s">
        <v>8280</v>
      </c>
      <c r="D9171" s="31" t="s">
        <v>30995</v>
      </c>
      <c r="E9171" s="31" t="s">
        <v>8280</v>
      </c>
    </row>
    <row r="9172" spans="1:5">
      <c r="A9172" s="33" t="s">
        <v>31465</v>
      </c>
      <c r="B9172" s="28" t="s">
        <v>31428</v>
      </c>
      <c r="C9172" s="28" t="s">
        <v>8280</v>
      </c>
      <c r="D9172" s="31" t="s">
        <v>30995</v>
      </c>
      <c r="E9172" s="31" t="s">
        <v>8280</v>
      </c>
    </row>
    <row r="9173" spans="1:5">
      <c r="A9173" s="33" t="s">
        <v>31466</v>
      </c>
      <c r="B9173" s="28" t="s">
        <v>31428</v>
      </c>
      <c r="C9173" s="28" t="s">
        <v>8280</v>
      </c>
      <c r="D9173" s="31" t="s">
        <v>31146</v>
      </c>
      <c r="E9173" s="31" t="s">
        <v>8280</v>
      </c>
    </row>
    <row r="9174" spans="1:5">
      <c r="A9174" s="33" t="s">
        <v>31467</v>
      </c>
      <c r="B9174" s="28" t="s">
        <v>31100</v>
      </c>
      <c r="C9174" s="28" t="s">
        <v>8280</v>
      </c>
      <c r="D9174" s="31" t="s">
        <v>31146</v>
      </c>
      <c r="E9174" s="31" t="s">
        <v>8280</v>
      </c>
    </row>
    <row r="9175" spans="1:5">
      <c r="A9175" s="33" t="s">
        <v>31468</v>
      </c>
      <c r="B9175" s="28" t="s">
        <v>31003</v>
      </c>
      <c r="C9175" s="28" t="s">
        <v>8280</v>
      </c>
      <c r="D9175" s="31" t="s">
        <v>31146</v>
      </c>
      <c r="E9175" s="31" t="s">
        <v>8280</v>
      </c>
    </row>
    <row r="9176" spans="1:5">
      <c r="A9176" s="33" t="s">
        <v>31469</v>
      </c>
      <c r="B9176" s="28" t="s">
        <v>31003</v>
      </c>
      <c r="C9176" s="28" t="s">
        <v>8280</v>
      </c>
      <c r="D9176" s="31" t="s">
        <v>31146</v>
      </c>
      <c r="E9176" s="31" t="s">
        <v>8280</v>
      </c>
    </row>
    <row r="9177" spans="1:5">
      <c r="A9177" s="33" t="s">
        <v>31470</v>
      </c>
      <c r="B9177" s="28" t="s">
        <v>31100</v>
      </c>
      <c r="C9177" s="28" t="s">
        <v>8280</v>
      </c>
      <c r="D9177" s="31" t="s">
        <v>31146</v>
      </c>
      <c r="E9177" s="31" t="s">
        <v>8280</v>
      </c>
    </row>
    <row r="9178" spans="1:5">
      <c r="A9178" s="33" t="s">
        <v>31471</v>
      </c>
      <c r="B9178" s="28" t="s">
        <v>31003</v>
      </c>
      <c r="C9178" s="28" t="s">
        <v>8280</v>
      </c>
      <c r="D9178" s="31" t="s">
        <v>31146</v>
      </c>
      <c r="E9178" s="31" t="s">
        <v>8280</v>
      </c>
    </row>
    <row r="9179" spans="1:5">
      <c r="A9179" s="33" t="s">
        <v>31472</v>
      </c>
      <c r="B9179" s="28" t="s">
        <v>31003</v>
      </c>
      <c r="C9179" s="28" t="s">
        <v>8280</v>
      </c>
      <c r="D9179" s="31" t="s">
        <v>31146</v>
      </c>
      <c r="E9179" s="31" t="s">
        <v>8280</v>
      </c>
    </row>
    <row r="9180" spans="1:5">
      <c r="A9180" s="33" t="s">
        <v>31473</v>
      </c>
      <c r="B9180" s="28" t="s">
        <v>31100</v>
      </c>
      <c r="C9180" s="28" t="s">
        <v>8280</v>
      </c>
      <c r="D9180" s="31" t="s">
        <v>31146</v>
      </c>
      <c r="E9180" s="31" t="s">
        <v>8280</v>
      </c>
    </row>
    <row r="9181" spans="1:5">
      <c r="A9181" s="33" t="s">
        <v>31474</v>
      </c>
      <c r="B9181" s="28" t="s">
        <v>31003</v>
      </c>
      <c r="C9181" s="28" t="s">
        <v>8280</v>
      </c>
      <c r="D9181" s="31" t="s">
        <v>31146</v>
      </c>
      <c r="E9181" s="31" t="s">
        <v>8280</v>
      </c>
    </row>
    <row r="9182" spans="1:5">
      <c r="A9182" s="33" t="s">
        <v>31475</v>
      </c>
      <c r="B9182" s="28" t="s">
        <v>31003</v>
      </c>
      <c r="C9182" s="28" t="s">
        <v>8280</v>
      </c>
      <c r="D9182" s="31" t="s">
        <v>31146</v>
      </c>
      <c r="E9182" s="31" t="s">
        <v>8280</v>
      </c>
    </row>
    <row r="9183" spans="1:5">
      <c r="A9183" s="33" t="s">
        <v>31476</v>
      </c>
      <c r="B9183" s="28" t="s">
        <v>31100</v>
      </c>
      <c r="C9183" s="28" t="s">
        <v>8280</v>
      </c>
      <c r="D9183" s="31" t="s">
        <v>31146</v>
      </c>
      <c r="E9183" s="31" t="s">
        <v>8280</v>
      </c>
    </row>
    <row r="9184" spans="1:5">
      <c r="A9184" s="33" t="s">
        <v>31477</v>
      </c>
      <c r="B9184" s="28" t="s">
        <v>31003</v>
      </c>
      <c r="C9184" s="28" t="s">
        <v>8280</v>
      </c>
      <c r="D9184" s="31" t="s">
        <v>31146</v>
      </c>
      <c r="E9184" s="31" t="s">
        <v>8280</v>
      </c>
    </row>
    <row r="9185" spans="1:5">
      <c r="A9185" s="33" t="s">
        <v>31478</v>
      </c>
      <c r="B9185" s="28" t="s">
        <v>31479</v>
      </c>
      <c r="C9185" s="28" t="s">
        <v>31480</v>
      </c>
      <c r="D9185" s="31" t="s">
        <v>19315</v>
      </c>
      <c r="E9185" s="31" t="s">
        <v>8280</v>
      </c>
    </row>
    <row r="9186" spans="1:5">
      <c r="A9186" s="33" t="s">
        <v>31481</v>
      </c>
      <c r="B9186" s="28" t="s">
        <v>31479</v>
      </c>
      <c r="C9186" s="28" t="s">
        <v>8280</v>
      </c>
      <c r="D9186" s="31"/>
      <c r="E9186" s="31" t="s">
        <v>8280</v>
      </c>
    </row>
    <row r="9187" spans="1:5">
      <c r="A9187" s="33" t="s">
        <v>31482</v>
      </c>
      <c r="B9187" s="28" t="s">
        <v>31479</v>
      </c>
      <c r="C9187" s="28" t="s">
        <v>8280</v>
      </c>
      <c r="D9187" s="31" t="s">
        <v>19315</v>
      </c>
      <c r="E9187" s="31" t="s">
        <v>8280</v>
      </c>
    </row>
    <row r="9188" spans="1:5">
      <c r="A9188" s="33" t="s">
        <v>31483</v>
      </c>
      <c r="B9188" s="28" t="s">
        <v>31479</v>
      </c>
      <c r="C9188" s="28" t="s">
        <v>8280</v>
      </c>
      <c r="D9188" s="31"/>
      <c r="E9188" s="31" t="s">
        <v>8280</v>
      </c>
    </row>
    <row r="9189" spans="1:5">
      <c r="A9189" s="33" t="s">
        <v>31484</v>
      </c>
      <c r="B9189" s="28" t="s">
        <v>31479</v>
      </c>
      <c r="C9189" s="28" t="s">
        <v>8280</v>
      </c>
      <c r="D9189" s="31" t="s">
        <v>19315</v>
      </c>
      <c r="E9189" s="31" t="s">
        <v>8280</v>
      </c>
    </row>
    <row r="9190" spans="1:5">
      <c r="A9190" s="33" t="s">
        <v>31485</v>
      </c>
      <c r="B9190" s="28" t="s">
        <v>31479</v>
      </c>
      <c r="C9190" s="28" t="s">
        <v>8280</v>
      </c>
      <c r="D9190" s="31" t="s">
        <v>19315</v>
      </c>
      <c r="E9190" s="31" t="s">
        <v>8280</v>
      </c>
    </row>
    <row r="9191" spans="1:5">
      <c r="A9191" s="33" t="s">
        <v>31486</v>
      </c>
      <c r="B9191" s="28" t="s">
        <v>19324</v>
      </c>
      <c r="C9191" s="28" t="s">
        <v>31487</v>
      </c>
      <c r="D9191" s="31" t="s">
        <v>19326</v>
      </c>
      <c r="E9191" s="31" t="s">
        <v>8280</v>
      </c>
    </row>
    <row r="9192" spans="1:5">
      <c r="A9192" s="33" t="s">
        <v>31488</v>
      </c>
      <c r="B9192" s="28" t="s">
        <v>19324</v>
      </c>
      <c r="C9192" s="28" t="s">
        <v>8280</v>
      </c>
      <c r="D9192" s="31"/>
      <c r="E9192" s="31" t="s">
        <v>8280</v>
      </c>
    </row>
    <row r="9193" spans="1:5">
      <c r="A9193" s="33" t="s">
        <v>31489</v>
      </c>
      <c r="B9193" s="28" t="s">
        <v>19324</v>
      </c>
      <c r="C9193" s="28" t="s">
        <v>8280</v>
      </c>
      <c r="D9193" s="31" t="s">
        <v>19326</v>
      </c>
      <c r="E9193" s="31" t="s">
        <v>8280</v>
      </c>
    </row>
    <row r="9194" spans="1:5">
      <c r="A9194" s="33" t="s">
        <v>31490</v>
      </c>
      <c r="B9194" s="28" t="s">
        <v>19324</v>
      </c>
      <c r="C9194" s="28" t="s">
        <v>8280</v>
      </c>
      <c r="D9194" s="31" t="s">
        <v>19326</v>
      </c>
      <c r="E9194" s="31" t="s">
        <v>8280</v>
      </c>
    </row>
    <row r="9195" spans="1:5">
      <c r="A9195" s="33" t="s">
        <v>31491</v>
      </c>
      <c r="B9195" s="28" t="s">
        <v>19324</v>
      </c>
      <c r="C9195" s="28" t="s">
        <v>8280</v>
      </c>
      <c r="D9195" s="31" t="s">
        <v>19326</v>
      </c>
      <c r="E9195" s="31" t="s">
        <v>8280</v>
      </c>
    </row>
    <row r="9196" spans="1:5">
      <c r="A9196" s="33" t="s">
        <v>31492</v>
      </c>
      <c r="B9196" s="28" t="s">
        <v>31003</v>
      </c>
      <c r="C9196" s="28" t="s">
        <v>8280</v>
      </c>
      <c r="D9196" s="31" t="s">
        <v>30995</v>
      </c>
      <c r="E9196" s="31" t="s">
        <v>8280</v>
      </c>
    </row>
    <row r="9197" spans="1:5">
      <c r="A9197" s="33" t="s">
        <v>31493</v>
      </c>
      <c r="B9197" s="28" t="s">
        <v>31003</v>
      </c>
      <c r="C9197" s="28" t="s">
        <v>31494</v>
      </c>
      <c r="D9197" s="31" t="s">
        <v>30995</v>
      </c>
      <c r="E9197" s="31" t="s">
        <v>8280</v>
      </c>
    </row>
    <row r="9198" spans="1:5">
      <c r="A9198" s="33" t="s">
        <v>31495</v>
      </c>
      <c r="B9198" s="28" t="s">
        <v>31003</v>
      </c>
      <c r="C9198" s="28" t="s">
        <v>8280</v>
      </c>
      <c r="D9198" s="31" t="s">
        <v>30995</v>
      </c>
      <c r="E9198" s="31" t="s">
        <v>8280</v>
      </c>
    </row>
    <row r="9199" spans="1:5">
      <c r="A9199" s="33" t="s">
        <v>31496</v>
      </c>
      <c r="B9199" s="28" t="s">
        <v>31003</v>
      </c>
      <c r="C9199" s="28" t="s">
        <v>8280</v>
      </c>
      <c r="D9199" s="31" t="s">
        <v>30995</v>
      </c>
      <c r="E9199" s="31" t="s">
        <v>8280</v>
      </c>
    </row>
    <row r="9200" spans="1:5">
      <c r="A9200" s="33" t="s">
        <v>31497</v>
      </c>
      <c r="B9200" s="28" t="s">
        <v>31003</v>
      </c>
      <c r="C9200" s="28" t="s">
        <v>8280</v>
      </c>
      <c r="D9200" s="31" t="s">
        <v>30995</v>
      </c>
      <c r="E9200" s="31" t="s">
        <v>8280</v>
      </c>
    </row>
    <row r="9201" spans="1:5">
      <c r="A9201" s="33" t="s">
        <v>31498</v>
      </c>
      <c r="B9201" s="28" t="s">
        <v>31003</v>
      </c>
      <c r="C9201" s="28" t="s">
        <v>8280</v>
      </c>
      <c r="D9201" s="31" t="s">
        <v>30995</v>
      </c>
      <c r="E9201" s="31" t="s">
        <v>8280</v>
      </c>
    </row>
    <row r="9202" spans="1:5">
      <c r="A9202" s="33" t="s">
        <v>31499</v>
      </c>
      <c r="B9202" s="28" t="s">
        <v>31003</v>
      </c>
      <c r="C9202" s="28" t="s">
        <v>8280</v>
      </c>
      <c r="D9202" s="31" t="s">
        <v>30995</v>
      </c>
      <c r="E9202" s="31" t="s">
        <v>8280</v>
      </c>
    </row>
    <row r="9203" spans="1:5">
      <c r="A9203" s="33" t="s">
        <v>31500</v>
      </c>
      <c r="B9203" s="28" t="s">
        <v>31003</v>
      </c>
      <c r="C9203" s="28" t="s">
        <v>8280</v>
      </c>
      <c r="D9203" s="31" t="s">
        <v>30995</v>
      </c>
      <c r="E9203" s="31" t="s">
        <v>8280</v>
      </c>
    </row>
    <row r="9204" spans="1:5">
      <c r="A9204" s="33" t="s">
        <v>31501</v>
      </c>
      <c r="B9204" s="28" t="s">
        <v>31003</v>
      </c>
      <c r="C9204" s="28" t="s">
        <v>8280</v>
      </c>
      <c r="D9204" s="31" t="s">
        <v>30995</v>
      </c>
      <c r="E9204" s="31" t="s">
        <v>8280</v>
      </c>
    </row>
    <row r="9205" spans="1:5">
      <c r="A9205" s="33" t="s">
        <v>31502</v>
      </c>
      <c r="B9205" s="28" t="s">
        <v>31003</v>
      </c>
      <c r="C9205" s="28" t="s">
        <v>8280</v>
      </c>
      <c r="D9205" s="31" t="s">
        <v>30995</v>
      </c>
      <c r="E9205" s="31" t="s">
        <v>8280</v>
      </c>
    </row>
    <row r="9206" spans="1:5">
      <c r="A9206" s="33" t="s">
        <v>31503</v>
      </c>
      <c r="B9206" s="28" t="s">
        <v>31003</v>
      </c>
      <c r="C9206" s="28" t="s">
        <v>31504</v>
      </c>
      <c r="D9206" s="31" t="s">
        <v>31146</v>
      </c>
      <c r="E9206" s="31" t="s">
        <v>8280</v>
      </c>
    </row>
    <row r="9207" spans="1:5">
      <c r="A9207" s="33" t="s">
        <v>31505</v>
      </c>
      <c r="B9207" s="28" t="s">
        <v>31003</v>
      </c>
      <c r="C9207" s="28" t="s">
        <v>31506</v>
      </c>
      <c r="D9207" s="31" t="s">
        <v>30995</v>
      </c>
      <c r="E9207" s="31" t="s">
        <v>8280</v>
      </c>
    </row>
    <row r="9208" spans="1:5">
      <c r="A9208" s="33" t="s">
        <v>31507</v>
      </c>
      <c r="B9208" s="28" t="s">
        <v>20262</v>
      </c>
      <c r="C9208" s="28" t="s">
        <v>31508</v>
      </c>
      <c r="D9208" s="31" t="s">
        <v>20264</v>
      </c>
      <c r="E9208" s="31" t="s">
        <v>8280</v>
      </c>
    </row>
    <row r="9209" spans="1:5">
      <c r="A9209" s="33" t="s">
        <v>31509</v>
      </c>
      <c r="B9209" s="28" t="s">
        <v>20262</v>
      </c>
      <c r="C9209" s="28" t="s">
        <v>31510</v>
      </c>
      <c r="D9209" s="31" t="s">
        <v>20264</v>
      </c>
      <c r="E9209" s="31" t="s">
        <v>8280</v>
      </c>
    </row>
    <row r="9210" spans="1:5">
      <c r="A9210" s="33" t="s">
        <v>31511</v>
      </c>
      <c r="B9210" s="28" t="s">
        <v>20262</v>
      </c>
      <c r="C9210" s="28" t="s">
        <v>31512</v>
      </c>
      <c r="D9210" s="31" t="s">
        <v>20264</v>
      </c>
      <c r="E9210" s="31" t="s">
        <v>8280</v>
      </c>
    </row>
    <row r="9211" spans="1:5">
      <c r="A9211" s="33" t="s">
        <v>31513</v>
      </c>
      <c r="B9211" s="28" t="s">
        <v>20262</v>
      </c>
      <c r="C9211" s="28" t="s">
        <v>31514</v>
      </c>
      <c r="D9211" s="31" t="s">
        <v>20264</v>
      </c>
      <c r="E9211" s="31" t="s">
        <v>8280</v>
      </c>
    </row>
    <row r="9212" spans="1:5">
      <c r="A9212" s="33" t="s">
        <v>31515</v>
      </c>
      <c r="B9212" s="28" t="s">
        <v>20262</v>
      </c>
      <c r="C9212" s="28" t="s">
        <v>31516</v>
      </c>
      <c r="D9212" s="31" t="s">
        <v>20264</v>
      </c>
      <c r="E9212" s="31" t="s">
        <v>8280</v>
      </c>
    </row>
    <row r="9213" spans="1:5">
      <c r="A9213" s="33" t="s">
        <v>31517</v>
      </c>
      <c r="B9213" s="28" t="s">
        <v>20262</v>
      </c>
      <c r="C9213" s="28" t="s">
        <v>31518</v>
      </c>
      <c r="D9213" s="31" t="s">
        <v>20264</v>
      </c>
      <c r="E9213" s="31" t="s">
        <v>8280</v>
      </c>
    </row>
    <row r="9214" spans="1:5">
      <c r="A9214" s="33" t="s">
        <v>31519</v>
      </c>
      <c r="B9214" s="28" t="s">
        <v>20262</v>
      </c>
      <c r="C9214" s="28" t="s">
        <v>31520</v>
      </c>
      <c r="D9214" s="31" t="s">
        <v>20264</v>
      </c>
      <c r="E9214" s="31" t="s">
        <v>8280</v>
      </c>
    </row>
    <row r="9215" spans="1:5">
      <c r="A9215" s="33" t="s">
        <v>31521</v>
      </c>
      <c r="B9215" s="28" t="s">
        <v>20262</v>
      </c>
      <c r="C9215" s="28" t="s">
        <v>31522</v>
      </c>
      <c r="D9215" s="31" t="s">
        <v>20264</v>
      </c>
      <c r="E9215" s="31" t="s">
        <v>8280</v>
      </c>
    </row>
    <row r="9216" spans="1:5">
      <c r="A9216" s="33" t="s">
        <v>31523</v>
      </c>
      <c r="B9216" s="28" t="s">
        <v>20262</v>
      </c>
      <c r="C9216" s="28" t="s">
        <v>31524</v>
      </c>
      <c r="D9216" s="31" t="s">
        <v>20264</v>
      </c>
      <c r="E9216" s="31" t="s">
        <v>8280</v>
      </c>
    </row>
    <row r="9217" spans="1:5">
      <c r="A9217" s="33" t="s">
        <v>31525</v>
      </c>
      <c r="B9217" s="28" t="s">
        <v>20262</v>
      </c>
      <c r="C9217" s="28" t="s">
        <v>31526</v>
      </c>
      <c r="D9217" s="31" t="s">
        <v>20264</v>
      </c>
      <c r="E9217" s="31" t="s">
        <v>8280</v>
      </c>
    </row>
    <row r="9218" spans="1:5">
      <c r="A9218" s="33" t="s">
        <v>31527</v>
      </c>
      <c r="B9218" s="28" t="s">
        <v>20262</v>
      </c>
      <c r="C9218" s="28" t="s">
        <v>31528</v>
      </c>
      <c r="D9218" s="31" t="s">
        <v>20264</v>
      </c>
      <c r="E9218" s="31" t="s">
        <v>8280</v>
      </c>
    </row>
    <row r="9219" spans="1:5">
      <c r="A9219" s="33" t="s">
        <v>31529</v>
      </c>
      <c r="B9219" s="28" t="s">
        <v>20262</v>
      </c>
      <c r="C9219" s="28" t="s">
        <v>31530</v>
      </c>
      <c r="D9219" s="31" t="s">
        <v>20264</v>
      </c>
      <c r="E9219" s="31" t="s">
        <v>8280</v>
      </c>
    </row>
    <row r="9220" spans="1:5">
      <c r="A9220" s="33" t="s">
        <v>31531</v>
      </c>
      <c r="B9220" s="28" t="s">
        <v>20262</v>
      </c>
      <c r="C9220" s="28" t="s">
        <v>31532</v>
      </c>
      <c r="D9220" s="31" t="s">
        <v>20264</v>
      </c>
      <c r="E9220" s="31" t="s">
        <v>8280</v>
      </c>
    </row>
    <row r="9221" spans="1:5">
      <c r="A9221" s="33" t="s">
        <v>31533</v>
      </c>
      <c r="B9221" s="28" t="s">
        <v>20262</v>
      </c>
      <c r="C9221" s="28" t="s">
        <v>31534</v>
      </c>
      <c r="D9221" s="31" t="s">
        <v>20264</v>
      </c>
      <c r="E9221" s="31" t="s">
        <v>8280</v>
      </c>
    </row>
    <row r="9222" spans="1:5">
      <c r="A9222" s="33" t="s">
        <v>31535</v>
      </c>
      <c r="B9222" s="28" t="s">
        <v>20262</v>
      </c>
      <c r="C9222" s="28" t="s">
        <v>31536</v>
      </c>
      <c r="D9222" s="31" t="s">
        <v>20264</v>
      </c>
      <c r="E9222" s="31" t="s">
        <v>8280</v>
      </c>
    </row>
    <row r="9223" spans="1:5">
      <c r="A9223" s="33" t="s">
        <v>31537</v>
      </c>
      <c r="B9223" s="28" t="s">
        <v>20262</v>
      </c>
      <c r="C9223" s="28" t="s">
        <v>31538</v>
      </c>
      <c r="D9223" s="31" t="s">
        <v>20264</v>
      </c>
      <c r="E9223" s="31" t="s">
        <v>8280</v>
      </c>
    </row>
    <row r="9224" spans="1:5">
      <c r="A9224" s="33" t="s">
        <v>31539</v>
      </c>
      <c r="B9224" s="28" t="s">
        <v>20262</v>
      </c>
      <c r="C9224" s="28" t="s">
        <v>8280</v>
      </c>
      <c r="D9224" s="31" t="s">
        <v>20264</v>
      </c>
      <c r="E9224" s="31" t="s">
        <v>8280</v>
      </c>
    </row>
    <row r="9225" spans="1:5">
      <c r="A9225" s="33" t="s">
        <v>31540</v>
      </c>
      <c r="B9225" s="28" t="s">
        <v>20262</v>
      </c>
      <c r="C9225" s="28" t="s">
        <v>31541</v>
      </c>
      <c r="D9225" s="31" t="s">
        <v>20264</v>
      </c>
      <c r="E9225" s="31" t="s">
        <v>8280</v>
      </c>
    </row>
    <row r="9226" spans="1:5">
      <c r="A9226" s="33" t="s">
        <v>31542</v>
      </c>
      <c r="B9226" s="28" t="s">
        <v>31543</v>
      </c>
      <c r="C9226" s="28" t="s">
        <v>31544</v>
      </c>
      <c r="D9226" s="31" t="s">
        <v>31545</v>
      </c>
      <c r="E9226" s="31" t="s">
        <v>8280</v>
      </c>
    </row>
    <row r="9227" spans="1:5">
      <c r="A9227" s="33" t="s">
        <v>31546</v>
      </c>
      <c r="B9227" s="28" t="s">
        <v>31543</v>
      </c>
      <c r="C9227" s="28" t="s">
        <v>31547</v>
      </c>
      <c r="D9227" s="31" t="s">
        <v>31545</v>
      </c>
      <c r="E9227" s="31" t="s">
        <v>8280</v>
      </c>
    </row>
    <row r="9228" spans="1:5">
      <c r="A9228" s="33" t="s">
        <v>31548</v>
      </c>
      <c r="B9228" s="28" t="s">
        <v>31543</v>
      </c>
      <c r="C9228" s="28" t="s">
        <v>31549</v>
      </c>
      <c r="D9228" s="31" t="s">
        <v>31545</v>
      </c>
      <c r="E9228" s="31" t="s">
        <v>8280</v>
      </c>
    </row>
    <row r="9229" spans="1:5">
      <c r="A9229" s="33" t="s">
        <v>31550</v>
      </c>
      <c r="B9229" s="28" t="s">
        <v>31543</v>
      </c>
      <c r="C9229" s="28" t="s">
        <v>31551</v>
      </c>
      <c r="D9229" s="31" t="s">
        <v>31545</v>
      </c>
      <c r="E9229" s="31" t="s">
        <v>8280</v>
      </c>
    </row>
    <row r="9230" spans="1:5">
      <c r="A9230" s="33" t="s">
        <v>31552</v>
      </c>
      <c r="B9230" s="28" t="s">
        <v>31543</v>
      </c>
      <c r="C9230" s="28" t="s">
        <v>31553</v>
      </c>
      <c r="D9230" s="31" t="s">
        <v>31545</v>
      </c>
      <c r="E9230" s="31" t="s">
        <v>8280</v>
      </c>
    </row>
    <row r="9231" spans="1:5">
      <c r="A9231" s="33" t="s">
        <v>31554</v>
      </c>
      <c r="B9231" s="28" t="s">
        <v>31543</v>
      </c>
      <c r="C9231" s="28" t="s">
        <v>31555</v>
      </c>
      <c r="D9231" s="31" t="s">
        <v>31545</v>
      </c>
      <c r="E9231" s="31" t="s">
        <v>8280</v>
      </c>
    </row>
    <row r="9232" spans="1:5">
      <c r="A9232" s="33" t="s">
        <v>31556</v>
      </c>
      <c r="B9232" s="28" t="s">
        <v>31543</v>
      </c>
      <c r="C9232" s="28" t="s">
        <v>31557</v>
      </c>
      <c r="D9232" s="31" t="s">
        <v>31545</v>
      </c>
      <c r="E9232" s="31" t="s">
        <v>8280</v>
      </c>
    </row>
    <row r="9233" spans="1:5">
      <c r="A9233" s="33" t="s">
        <v>31558</v>
      </c>
      <c r="B9233" s="28" t="s">
        <v>31543</v>
      </c>
      <c r="C9233" s="28" t="s">
        <v>31559</v>
      </c>
      <c r="D9233" s="31" t="s">
        <v>31545</v>
      </c>
      <c r="E9233" s="31" t="s">
        <v>8280</v>
      </c>
    </row>
    <row r="9234" spans="1:5">
      <c r="A9234" s="33" t="s">
        <v>31560</v>
      </c>
      <c r="B9234" s="28" t="s">
        <v>31543</v>
      </c>
      <c r="C9234" s="28" t="s">
        <v>31561</v>
      </c>
      <c r="D9234" s="31" t="s">
        <v>31545</v>
      </c>
      <c r="E9234" s="31" t="s">
        <v>8280</v>
      </c>
    </row>
    <row r="9235" spans="1:5">
      <c r="A9235" s="33" t="s">
        <v>31562</v>
      </c>
      <c r="B9235" s="28" t="s">
        <v>31563</v>
      </c>
      <c r="C9235" s="28" t="s">
        <v>31564</v>
      </c>
      <c r="D9235" s="31" t="s">
        <v>31545</v>
      </c>
      <c r="E9235" s="31" t="s">
        <v>8280</v>
      </c>
    </row>
    <row r="9236" spans="1:5">
      <c r="A9236" s="33" t="s">
        <v>31565</v>
      </c>
      <c r="B9236" s="28" t="s">
        <v>31563</v>
      </c>
      <c r="C9236" s="28" t="s">
        <v>31566</v>
      </c>
      <c r="D9236" s="31" t="s">
        <v>31545</v>
      </c>
      <c r="E9236" s="31" t="s">
        <v>8280</v>
      </c>
    </row>
    <row r="9237" spans="1:5">
      <c r="A9237" s="33" t="s">
        <v>31567</v>
      </c>
      <c r="B9237" s="28" t="s">
        <v>31563</v>
      </c>
      <c r="C9237" s="28" t="s">
        <v>31568</v>
      </c>
      <c r="D9237" s="31" t="s">
        <v>31545</v>
      </c>
      <c r="E9237" s="31" t="s">
        <v>8280</v>
      </c>
    </row>
    <row r="9238" spans="1:5">
      <c r="A9238" s="33" t="s">
        <v>31569</v>
      </c>
      <c r="B9238" s="28" t="s">
        <v>31543</v>
      </c>
      <c r="C9238" s="28" t="s">
        <v>31570</v>
      </c>
      <c r="D9238" s="31" t="s">
        <v>31545</v>
      </c>
      <c r="E9238" s="31" t="s">
        <v>8280</v>
      </c>
    </row>
    <row r="9239" spans="1:5">
      <c r="A9239" s="33" t="s">
        <v>31571</v>
      </c>
      <c r="B9239" s="28" t="s">
        <v>31543</v>
      </c>
      <c r="C9239" s="28" t="s">
        <v>31572</v>
      </c>
      <c r="D9239" s="31" t="s">
        <v>31545</v>
      </c>
      <c r="E9239" s="31" t="s">
        <v>8280</v>
      </c>
    </row>
    <row r="9240" spans="1:5">
      <c r="A9240" s="33" t="s">
        <v>31573</v>
      </c>
      <c r="B9240" s="28" t="s">
        <v>31543</v>
      </c>
      <c r="C9240" s="28" t="s">
        <v>31574</v>
      </c>
      <c r="D9240" s="31" t="s">
        <v>31545</v>
      </c>
      <c r="E9240" s="31" t="s">
        <v>8280</v>
      </c>
    </row>
    <row r="9241" spans="1:5">
      <c r="A9241" s="33" t="s">
        <v>31575</v>
      </c>
      <c r="B9241" s="28" t="s">
        <v>31543</v>
      </c>
      <c r="C9241" s="28" t="s">
        <v>31576</v>
      </c>
      <c r="D9241" s="31" t="s">
        <v>31545</v>
      </c>
      <c r="E9241" s="31" t="s">
        <v>8280</v>
      </c>
    </row>
    <row r="9242" spans="1:5">
      <c r="A9242" s="33" t="s">
        <v>31577</v>
      </c>
      <c r="B9242" s="28" t="s">
        <v>31543</v>
      </c>
      <c r="C9242" s="28" t="s">
        <v>31578</v>
      </c>
      <c r="D9242" s="31" t="s">
        <v>31545</v>
      </c>
      <c r="E9242" s="31" t="s">
        <v>8280</v>
      </c>
    </row>
    <row r="9243" spans="1:5">
      <c r="A9243" s="33" t="s">
        <v>31579</v>
      </c>
      <c r="B9243" s="28" t="s">
        <v>31580</v>
      </c>
      <c r="C9243" s="28" t="s">
        <v>31581</v>
      </c>
      <c r="D9243" s="31" t="s">
        <v>31545</v>
      </c>
      <c r="E9243" s="31" t="s">
        <v>8280</v>
      </c>
    </row>
    <row r="9244" spans="1:5">
      <c r="A9244" s="33" t="s">
        <v>31582</v>
      </c>
      <c r="B9244" s="28" t="s">
        <v>31543</v>
      </c>
      <c r="C9244" s="28" t="s">
        <v>31583</v>
      </c>
      <c r="D9244" s="31" t="s">
        <v>31545</v>
      </c>
      <c r="E9244" s="31" t="s">
        <v>8280</v>
      </c>
    </row>
    <row r="9245" spans="1:5">
      <c r="A9245" s="33" t="s">
        <v>31584</v>
      </c>
      <c r="B9245" s="28" t="s">
        <v>31543</v>
      </c>
      <c r="C9245" s="28" t="s">
        <v>31585</v>
      </c>
      <c r="D9245" s="31" t="s">
        <v>31545</v>
      </c>
      <c r="E9245" s="31" t="s">
        <v>8280</v>
      </c>
    </row>
    <row r="9246" spans="1:5">
      <c r="A9246" s="33" t="s">
        <v>31586</v>
      </c>
      <c r="B9246" s="28" t="s">
        <v>31580</v>
      </c>
      <c r="C9246" s="28" t="s">
        <v>31587</v>
      </c>
      <c r="D9246" s="31" t="s">
        <v>31545</v>
      </c>
      <c r="E9246" s="31" t="s">
        <v>8280</v>
      </c>
    </row>
    <row r="9247" spans="1:5">
      <c r="A9247" s="33" t="s">
        <v>31588</v>
      </c>
      <c r="B9247" s="28" t="s">
        <v>31580</v>
      </c>
      <c r="C9247" s="28" t="s">
        <v>31589</v>
      </c>
      <c r="D9247" s="31" t="s">
        <v>31545</v>
      </c>
      <c r="E9247" s="31" t="s">
        <v>8280</v>
      </c>
    </row>
    <row r="9248" spans="1:5">
      <c r="A9248" s="33" t="s">
        <v>31590</v>
      </c>
      <c r="B9248" s="28" t="s">
        <v>31563</v>
      </c>
      <c r="C9248" s="28" t="s">
        <v>31591</v>
      </c>
      <c r="D9248" s="31" t="s">
        <v>31545</v>
      </c>
      <c r="E9248" s="31" t="s">
        <v>8280</v>
      </c>
    </row>
    <row r="9249" spans="1:5">
      <c r="A9249" s="33" t="s">
        <v>31592</v>
      </c>
      <c r="B9249" s="28" t="s">
        <v>31563</v>
      </c>
      <c r="C9249" s="28" t="s">
        <v>31593</v>
      </c>
      <c r="D9249" s="31" t="s">
        <v>31545</v>
      </c>
      <c r="E9249" s="31" t="s">
        <v>8280</v>
      </c>
    </row>
    <row r="9250" spans="1:5">
      <c r="A9250" s="33" t="s">
        <v>31594</v>
      </c>
      <c r="B9250" s="28" t="s">
        <v>31563</v>
      </c>
      <c r="C9250" s="28" t="s">
        <v>31595</v>
      </c>
      <c r="D9250" s="31" t="s">
        <v>31545</v>
      </c>
      <c r="E9250" s="31" t="s">
        <v>8280</v>
      </c>
    </row>
    <row r="9251" spans="1:5">
      <c r="A9251" s="33" t="s">
        <v>31596</v>
      </c>
      <c r="B9251" s="28" t="s">
        <v>31543</v>
      </c>
      <c r="C9251" s="28" t="s">
        <v>31597</v>
      </c>
      <c r="D9251" s="31" t="s">
        <v>31545</v>
      </c>
      <c r="E9251" s="31" t="s">
        <v>8280</v>
      </c>
    </row>
    <row r="9252" spans="1:5">
      <c r="A9252" s="33" t="s">
        <v>31598</v>
      </c>
      <c r="B9252" s="28" t="s">
        <v>31543</v>
      </c>
      <c r="C9252" s="28" t="s">
        <v>31599</v>
      </c>
      <c r="D9252" s="31" t="s">
        <v>31545</v>
      </c>
      <c r="E9252" s="31" t="s">
        <v>8280</v>
      </c>
    </row>
    <row r="9253" spans="1:5">
      <c r="A9253" s="33" t="s">
        <v>31600</v>
      </c>
      <c r="B9253" s="28" t="s">
        <v>31543</v>
      </c>
      <c r="C9253" s="28" t="s">
        <v>31601</v>
      </c>
      <c r="D9253" s="31" t="s">
        <v>31545</v>
      </c>
      <c r="E9253" s="31" t="s">
        <v>8280</v>
      </c>
    </row>
    <row r="9254" spans="1:5">
      <c r="A9254" s="33" t="s">
        <v>31602</v>
      </c>
      <c r="B9254" s="28" t="s">
        <v>31543</v>
      </c>
      <c r="C9254" s="28" t="s">
        <v>31603</v>
      </c>
      <c r="D9254" s="31" t="s">
        <v>31545</v>
      </c>
      <c r="E9254" s="31" t="s">
        <v>8280</v>
      </c>
    </row>
    <row r="9255" spans="1:5">
      <c r="A9255" s="33" t="s">
        <v>31604</v>
      </c>
      <c r="B9255" s="28" t="s">
        <v>31543</v>
      </c>
      <c r="C9255" s="28" t="s">
        <v>31605</v>
      </c>
      <c r="D9255" s="31" t="s">
        <v>31545</v>
      </c>
      <c r="E9255" s="31" t="s">
        <v>8280</v>
      </c>
    </row>
    <row r="9256" spans="1:5">
      <c r="A9256" s="33" t="s">
        <v>31606</v>
      </c>
      <c r="B9256" s="28" t="s">
        <v>31543</v>
      </c>
      <c r="C9256" s="28" t="s">
        <v>31607</v>
      </c>
      <c r="D9256" s="31" t="s">
        <v>31545</v>
      </c>
      <c r="E9256" s="31" t="s">
        <v>8280</v>
      </c>
    </row>
    <row r="9257" spans="1:5">
      <c r="A9257" s="33" t="s">
        <v>31608</v>
      </c>
      <c r="B9257" s="28" t="s">
        <v>31543</v>
      </c>
      <c r="C9257" s="28" t="s">
        <v>31609</v>
      </c>
      <c r="D9257" s="31" t="s">
        <v>31545</v>
      </c>
      <c r="E9257" s="31" t="s">
        <v>8280</v>
      </c>
    </row>
    <row r="9258" spans="1:5">
      <c r="A9258" s="33" t="s">
        <v>31610</v>
      </c>
      <c r="B9258" s="28" t="s">
        <v>31543</v>
      </c>
      <c r="C9258" s="28" t="s">
        <v>31611</v>
      </c>
      <c r="D9258" s="31" t="s">
        <v>31545</v>
      </c>
      <c r="E9258" s="31" t="s">
        <v>8280</v>
      </c>
    </row>
    <row r="9259" spans="1:5">
      <c r="A9259" s="33" t="s">
        <v>31612</v>
      </c>
      <c r="B9259" s="28" t="s">
        <v>31543</v>
      </c>
      <c r="C9259" s="28" t="s">
        <v>31613</v>
      </c>
      <c r="D9259" s="31" t="s">
        <v>31545</v>
      </c>
      <c r="E9259" s="31" t="s">
        <v>8280</v>
      </c>
    </row>
    <row r="9260" spans="1:5">
      <c r="A9260" s="33" t="s">
        <v>31614</v>
      </c>
      <c r="B9260" s="28" t="s">
        <v>31543</v>
      </c>
      <c r="C9260" s="28" t="s">
        <v>31615</v>
      </c>
      <c r="D9260" s="31" t="s">
        <v>31545</v>
      </c>
      <c r="E9260" s="31" t="s">
        <v>8280</v>
      </c>
    </row>
    <row r="9261" spans="1:5">
      <c r="A9261" s="33" t="s">
        <v>31616</v>
      </c>
      <c r="B9261" s="28" t="s">
        <v>31543</v>
      </c>
      <c r="C9261" s="28" t="s">
        <v>31617</v>
      </c>
      <c r="D9261" s="31" t="s">
        <v>31545</v>
      </c>
      <c r="E9261" s="31" t="s">
        <v>8280</v>
      </c>
    </row>
    <row r="9262" spans="1:5">
      <c r="A9262" s="33" t="s">
        <v>31618</v>
      </c>
      <c r="B9262" s="28" t="s">
        <v>31580</v>
      </c>
      <c r="C9262" s="28" t="s">
        <v>31619</v>
      </c>
      <c r="D9262" s="31" t="s">
        <v>31545</v>
      </c>
      <c r="E9262" s="31" t="s">
        <v>8280</v>
      </c>
    </row>
    <row r="9263" spans="1:5">
      <c r="A9263" s="33" t="s">
        <v>31620</v>
      </c>
      <c r="B9263" s="28" t="s">
        <v>31580</v>
      </c>
      <c r="C9263" s="28" t="s">
        <v>31621</v>
      </c>
      <c r="D9263" s="31" t="s">
        <v>31545</v>
      </c>
      <c r="E9263" s="31" t="s">
        <v>8280</v>
      </c>
    </row>
    <row r="9264" spans="1:5">
      <c r="A9264" s="33" t="s">
        <v>31622</v>
      </c>
      <c r="B9264" s="28" t="s">
        <v>31580</v>
      </c>
      <c r="C9264" s="28" t="s">
        <v>31623</v>
      </c>
      <c r="D9264" s="31" t="s">
        <v>31545</v>
      </c>
      <c r="E9264" s="31" t="s">
        <v>8280</v>
      </c>
    </row>
    <row r="9265" spans="1:5">
      <c r="A9265" s="33" t="s">
        <v>31624</v>
      </c>
      <c r="B9265" s="28" t="s">
        <v>31543</v>
      </c>
      <c r="C9265" s="28" t="s">
        <v>31625</v>
      </c>
      <c r="D9265" s="31" t="s">
        <v>31545</v>
      </c>
      <c r="E9265" s="31" t="s">
        <v>8280</v>
      </c>
    </row>
    <row r="9266" spans="1:5">
      <c r="A9266" s="33" t="s">
        <v>31626</v>
      </c>
      <c r="B9266" s="28" t="s">
        <v>31543</v>
      </c>
      <c r="C9266" s="28" t="s">
        <v>31627</v>
      </c>
      <c r="D9266" s="31" t="s">
        <v>31545</v>
      </c>
      <c r="E9266" s="31" t="s">
        <v>8280</v>
      </c>
    </row>
    <row r="9267" spans="1:5">
      <c r="A9267" s="33" t="s">
        <v>31628</v>
      </c>
      <c r="B9267" s="28" t="s">
        <v>31543</v>
      </c>
      <c r="C9267" s="28" t="s">
        <v>31629</v>
      </c>
      <c r="D9267" s="31" t="s">
        <v>31545</v>
      </c>
      <c r="E9267" s="31" t="s">
        <v>8280</v>
      </c>
    </row>
    <row r="9268" spans="1:5">
      <c r="A9268" s="33" t="s">
        <v>31630</v>
      </c>
      <c r="B9268" s="28" t="s">
        <v>31543</v>
      </c>
      <c r="C9268" s="28" t="s">
        <v>31631</v>
      </c>
      <c r="D9268" s="31" t="s">
        <v>31545</v>
      </c>
      <c r="E9268" s="31" t="s">
        <v>8280</v>
      </c>
    </row>
    <row r="9269" spans="1:5">
      <c r="A9269" s="33" t="s">
        <v>31632</v>
      </c>
      <c r="B9269" s="28" t="s">
        <v>31580</v>
      </c>
      <c r="C9269" s="28" t="s">
        <v>31633</v>
      </c>
      <c r="D9269" s="31" t="s">
        <v>31545</v>
      </c>
      <c r="E9269" s="31" t="s">
        <v>8280</v>
      </c>
    </row>
    <row r="9270" spans="1:5">
      <c r="A9270" s="33" t="s">
        <v>31634</v>
      </c>
      <c r="B9270" s="28" t="s">
        <v>31543</v>
      </c>
      <c r="C9270" s="28" t="s">
        <v>31635</v>
      </c>
      <c r="D9270" s="31" t="s">
        <v>31545</v>
      </c>
      <c r="E9270" s="31" t="s">
        <v>8280</v>
      </c>
    </row>
    <row r="9271" spans="1:5">
      <c r="A9271" s="33" t="s">
        <v>31636</v>
      </c>
      <c r="B9271" s="28" t="s">
        <v>31580</v>
      </c>
      <c r="C9271" s="28" t="s">
        <v>31637</v>
      </c>
      <c r="D9271" s="31" t="s">
        <v>31545</v>
      </c>
      <c r="E9271" s="31" t="s">
        <v>8280</v>
      </c>
    </row>
    <row r="9272" spans="1:5">
      <c r="A9272" s="33" t="s">
        <v>31638</v>
      </c>
      <c r="B9272" s="28" t="s">
        <v>31543</v>
      </c>
      <c r="C9272" s="28" t="s">
        <v>31639</v>
      </c>
      <c r="D9272" s="31" t="s">
        <v>31545</v>
      </c>
      <c r="E9272" s="31" t="s">
        <v>8280</v>
      </c>
    </row>
    <row r="9273" spans="1:5">
      <c r="A9273" s="33" t="s">
        <v>31640</v>
      </c>
      <c r="B9273" s="28" t="s">
        <v>31580</v>
      </c>
      <c r="C9273" s="28" t="s">
        <v>31641</v>
      </c>
      <c r="D9273" s="31" t="s">
        <v>31545</v>
      </c>
      <c r="E9273" s="31" t="s">
        <v>8280</v>
      </c>
    </row>
    <row r="9274" spans="1:5">
      <c r="A9274" s="33" t="s">
        <v>31642</v>
      </c>
      <c r="B9274" s="28" t="s">
        <v>31543</v>
      </c>
      <c r="C9274" s="28" t="s">
        <v>31643</v>
      </c>
      <c r="D9274" s="31" t="s">
        <v>31545</v>
      </c>
      <c r="E9274" s="31" t="s">
        <v>8280</v>
      </c>
    </row>
    <row r="9275" spans="1:5">
      <c r="A9275" s="33" t="s">
        <v>31644</v>
      </c>
      <c r="B9275" s="28" t="s">
        <v>31543</v>
      </c>
      <c r="C9275" s="28" t="s">
        <v>31645</v>
      </c>
      <c r="D9275" s="31" t="s">
        <v>31545</v>
      </c>
      <c r="E9275" s="31" t="s">
        <v>8280</v>
      </c>
    </row>
    <row r="9276" spans="1:5">
      <c r="A9276" s="33" t="s">
        <v>31646</v>
      </c>
      <c r="B9276" s="28" t="s">
        <v>31543</v>
      </c>
      <c r="C9276" s="28" t="s">
        <v>31647</v>
      </c>
      <c r="D9276" s="31" t="s">
        <v>31545</v>
      </c>
      <c r="E9276" s="31" t="s">
        <v>8280</v>
      </c>
    </row>
    <row r="9277" spans="1:5">
      <c r="A9277" s="33" t="s">
        <v>31648</v>
      </c>
      <c r="B9277" s="28" t="s">
        <v>31543</v>
      </c>
      <c r="C9277" s="28" t="s">
        <v>31649</v>
      </c>
      <c r="D9277" s="31" t="s">
        <v>31545</v>
      </c>
      <c r="E9277" s="31" t="s">
        <v>8280</v>
      </c>
    </row>
    <row r="9278" spans="1:5">
      <c r="A9278" s="33" t="s">
        <v>31650</v>
      </c>
      <c r="B9278" s="28" t="s">
        <v>31543</v>
      </c>
      <c r="C9278" s="28" t="s">
        <v>31651</v>
      </c>
      <c r="D9278" s="31" t="s">
        <v>31545</v>
      </c>
      <c r="E9278" s="31" t="s">
        <v>8280</v>
      </c>
    </row>
    <row r="9279" spans="1:5">
      <c r="A9279" s="33" t="s">
        <v>31652</v>
      </c>
      <c r="B9279" s="28" t="s">
        <v>31543</v>
      </c>
      <c r="C9279" s="28" t="s">
        <v>31653</v>
      </c>
      <c r="D9279" s="31" t="s">
        <v>31545</v>
      </c>
      <c r="E9279" s="31" t="s">
        <v>8280</v>
      </c>
    </row>
    <row r="9280" spans="1:5">
      <c r="A9280" s="33" t="s">
        <v>31654</v>
      </c>
      <c r="B9280" s="28" t="s">
        <v>31543</v>
      </c>
      <c r="C9280" s="28" t="s">
        <v>31655</v>
      </c>
      <c r="D9280" s="31" t="s">
        <v>31545</v>
      </c>
      <c r="E9280" s="31" t="s">
        <v>8280</v>
      </c>
    </row>
    <row r="9281" spans="1:5">
      <c r="A9281" s="33" t="s">
        <v>31656</v>
      </c>
      <c r="B9281" s="28" t="s">
        <v>31543</v>
      </c>
      <c r="C9281" s="28" t="s">
        <v>31657</v>
      </c>
      <c r="D9281" s="31" t="s">
        <v>31545</v>
      </c>
      <c r="E9281" s="31" t="s">
        <v>8280</v>
      </c>
    </row>
    <row r="9282" spans="1:5">
      <c r="A9282" s="33" t="s">
        <v>31658</v>
      </c>
      <c r="B9282" s="28" t="s">
        <v>31543</v>
      </c>
      <c r="C9282" s="28" t="s">
        <v>31659</v>
      </c>
      <c r="D9282" s="31" t="s">
        <v>31545</v>
      </c>
      <c r="E9282" s="31" t="s">
        <v>8280</v>
      </c>
    </row>
    <row r="9283" spans="1:5">
      <c r="A9283" s="33" t="s">
        <v>31660</v>
      </c>
      <c r="B9283" s="28" t="s">
        <v>31543</v>
      </c>
      <c r="C9283" s="28" t="s">
        <v>31661</v>
      </c>
      <c r="D9283" s="31" t="s">
        <v>31545</v>
      </c>
      <c r="E9283" s="31" t="s">
        <v>8280</v>
      </c>
    </row>
    <row r="9284" spans="1:5">
      <c r="A9284" s="33" t="s">
        <v>31662</v>
      </c>
      <c r="B9284" s="28" t="s">
        <v>31543</v>
      </c>
      <c r="C9284" s="28" t="s">
        <v>31663</v>
      </c>
      <c r="D9284" s="31" t="s">
        <v>31545</v>
      </c>
      <c r="E9284" s="31" t="s">
        <v>8280</v>
      </c>
    </row>
    <row r="9285" spans="1:5">
      <c r="A9285" s="33" t="s">
        <v>31664</v>
      </c>
      <c r="B9285" s="28" t="s">
        <v>31543</v>
      </c>
      <c r="C9285" s="28" t="s">
        <v>31665</v>
      </c>
      <c r="D9285" s="31" t="s">
        <v>31545</v>
      </c>
      <c r="E9285" s="31" t="s">
        <v>8280</v>
      </c>
    </row>
    <row r="9286" spans="1:5">
      <c r="A9286" s="33" t="s">
        <v>31666</v>
      </c>
      <c r="B9286" s="28" t="s">
        <v>31543</v>
      </c>
      <c r="C9286" s="28" t="s">
        <v>31667</v>
      </c>
      <c r="D9286" s="31" t="s">
        <v>31545</v>
      </c>
      <c r="E9286" s="31" t="s">
        <v>8280</v>
      </c>
    </row>
    <row r="9287" spans="1:5">
      <c r="A9287" s="33" t="s">
        <v>31668</v>
      </c>
      <c r="B9287" s="28" t="s">
        <v>31543</v>
      </c>
      <c r="C9287" s="28" t="s">
        <v>31669</v>
      </c>
      <c r="D9287" s="31" t="s">
        <v>31545</v>
      </c>
      <c r="E9287" s="31" t="s">
        <v>8280</v>
      </c>
    </row>
    <row r="9288" spans="1:5">
      <c r="A9288" s="33" t="s">
        <v>31670</v>
      </c>
      <c r="B9288" s="28" t="s">
        <v>31543</v>
      </c>
      <c r="C9288" s="28" t="s">
        <v>31671</v>
      </c>
      <c r="D9288" s="31" t="s">
        <v>31545</v>
      </c>
      <c r="E9288" s="31" t="s">
        <v>8280</v>
      </c>
    </row>
    <row r="9289" spans="1:5">
      <c r="A9289" s="33" t="s">
        <v>31672</v>
      </c>
      <c r="B9289" s="28" t="s">
        <v>31543</v>
      </c>
      <c r="C9289" s="28" t="s">
        <v>31673</v>
      </c>
      <c r="D9289" s="31" t="s">
        <v>31545</v>
      </c>
      <c r="E9289" s="31" t="s">
        <v>8280</v>
      </c>
    </row>
    <row r="9290" spans="1:5">
      <c r="A9290" s="33" t="s">
        <v>31674</v>
      </c>
      <c r="B9290" s="28" t="s">
        <v>31543</v>
      </c>
      <c r="C9290" s="28" t="s">
        <v>31675</v>
      </c>
      <c r="D9290" s="31" t="s">
        <v>31545</v>
      </c>
      <c r="E9290" s="31" t="s">
        <v>8280</v>
      </c>
    </row>
    <row r="9291" spans="1:5">
      <c r="A9291" s="33" t="s">
        <v>31676</v>
      </c>
      <c r="B9291" s="28" t="s">
        <v>31543</v>
      </c>
      <c r="C9291" s="28" t="s">
        <v>31677</v>
      </c>
      <c r="D9291" s="31" t="s">
        <v>31545</v>
      </c>
      <c r="E9291" s="31" t="s">
        <v>8280</v>
      </c>
    </row>
    <row r="9292" spans="1:5">
      <c r="A9292" s="33" t="s">
        <v>31678</v>
      </c>
      <c r="B9292" s="28" t="s">
        <v>31543</v>
      </c>
      <c r="C9292" s="28" t="s">
        <v>31679</v>
      </c>
      <c r="D9292" s="31" t="s">
        <v>31545</v>
      </c>
      <c r="E9292" s="31" t="s">
        <v>8280</v>
      </c>
    </row>
    <row r="9293" spans="1:5">
      <c r="A9293" s="33" t="s">
        <v>31680</v>
      </c>
      <c r="B9293" s="28" t="s">
        <v>31543</v>
      </c>
      <c r="C9293" s="28" t="s">
        <v>31681</v>
      </c>
      <c r="D9293" s="31" t="s">
        <v>31545</v>
      </c>
      <c r="E9293" s="31" t="s">
        <v>8280</v>
      </c>
    </row>
    <row r="9294" spans="1:5">
      <c r="A9294" s="33" t="s">
        <v>31682</v>
      </c>
      <c r="B9294" s="28" t="s">
        <v>31543</v>
      </c>
      <c r="C9294" s="28" t="s">
        <v>31683</v>
      </c>
      <c r="D9294" s="31" t="s">
        <v>31545</v>
      </c>
      <c r="E9294" s="31" t="s">
        <v>8280</v>
      </c>
    </row>
    <row r="9295" spans="1:5">
      <c r="A9295" s="33" t="s">
        <v>31684</v>
      </c>
      <c r="B9295" s="28" t="s">
        <v>31543</v>
      </c>
      <c r="C9295" s="28" t="s">
        <v>31685</v>
      </c>
      <c r="D9295" s="31" t="s">
        <v>31545</v>
      </c>
      <c r="E9295" s="31" t="s">
        <v>8280</v>
      </c>
    </row>
    <row r="9296" spans="1:5">
      <c r="A9296" s="33" t="s">
        <v>31686</v>
      </c>
      <c r="B9296" s="28" t="s">
        <v>31543</v>
      </c>
      <c r="C9296" s="28" t="s">
        <v>31687</v>
      </c>
      <c r="D9296" s="31" t="s">
        <v>31545</v>
      </c>
      <c r="E9296" s="31" t="s">
        <v>8280</v>
      </c>
    </row>
    <row r="9297" spans="1:5">
      <c r="A9297" s="33" t="s">
        <v>31688</v>
      </c>
      <c r="B9297" s="28" t="s">
        <v>31689</v>
      </c>
      <c r="C9297" s="28" t="s">
        <v>31690</v>
      </c>
      <c r="D9297" s="31" t="s">
        <v>31545</v>
      </c>
      <c r="E9297" s="31" t="s">
        <v>8280</v>
      </c>
    </row>
    <row r="9298" spans="1:5">
      <c r="A9298" s="33" t="s">
        <v>31691</v>
      </c>
      <c r="B9298" s="28" t="s">
        <v>31689</v>
      </c>
      <c r="C9298" s="28" t="s">
        <v>31692</v>
      </c>
      <c r="D9298" s="31" t="s">
        <v>31545</v>
      </c>
      <c r="E9298" s="31" t="s">
        <v>8280</v>
      </c>
    </row>
    <row r="9299" spans="1:5">
      <c r="A9299" s="33" t="s">
        <v>31693</v>
      </c>
      <c r="B9299" s="28" t="s">
        <v>31689</v>
      </c>
      <c r="C9299" s="28" t="s">
        <v>31694</v>
      </c>
      <c r="D9299" s="31" t="s">
        <v>31545</v>
      </c>
      <c r="E9299" s="31" t="s">
        <v>8280</v>
      </c>
    </row>
    <row r="9300" spans="1:5">
      <c r="A9300" s="33" t="s">
        <v>31695</v>
      </c>
      <c r="B9300" s="28" t="s">
        <v>31543</v>
      </c>
      <c r="C9300" s="28" t="s">
        <v>31696</v>
      </c>
      <c r="D9300" s="31" t="s">
        <v>31545</v>
      </c>
      <c r="E9300" s="31" t="s">
        <v>8280</v>
      </c>
    </row>
    <row r="9301" spans="1:5">
      <c r="A9301" s="33" t="s">
        <v>31697</v>
      </c>
      <c r="B9301" s="28" t="s">
        <v>31543</v>
      </c>
      <c r="C9301" s="28" t="s">
        <v>31698</v>
      </c>
      <c r="D9301" s="31" t="s">
        <v>31545</v>
      </c>
      <c r="E9301" s="31" t="s">
        <v>8280</v>
      </c>
    </row>
    <row r="9302" spans="1:5">
      <c r="A9302" s="33" t="s">
        <v>31699</v>
      </c>
      <c r="B9302" s="28" t="s">
        <v>31689</v>
      </c>
      <c r="C9302" s="28" t="s">
        <v>31700</v>
      </c>
      <c r="D9302" s="31" t="s">
        <v>31545</v>
      </c>
      <c r="E9302" s="31" t="s">
        <v>8280</v>
      </c>
    </row>
    <row r="9303" spans="1:5">
      <c r="A9303" s="33" t="s">
        <v>31701</v>
      </c>
      <c r="B9303" s="28" t="s">
        <v>31543</v>
      </c>
      <c r="C9303" s="28" t="s">
        <v>31702</v>
      </c>
      <c r="D9303" s="31" t="s">
        <v>31545</v>
      </c>
      <c r="E9303" s="31" t="s">
        <v>8280</v>
      </c>
    </row>
    <row r="9304" spans="1:5">
      <c r="A9304" s="33" t="s">
        <v>31703</v>
      </c>
      <c r="B9304" s="28" t="s">
        <v>31543</v>
      </c>
      <c r="C9304" s="28" t="s">
        <v>8280</v>
      </c>
      <c r="D9304" s="31" t="s">
        <v>31545</v>
      </c>
      <c r="E9304" s="31" t="s">
        <v>8280</v>
      </c>
    </row>
    <row r="9305" spans="1:5">
      <c r="A9305" s="33" t="s">
        <v>31704</v>
      </c>
      <c r="B9305" s="28" t="s">
        <v>31543</v>
      </c>
      <c r="C9305" s="28" t="s">
        <v>31705</v>
      </c>
      <c r="D9305" s="31" t="s">
        <v>31545</v>
      </c>
      <c r="E9305" s="31" t="s">
        <v>8280</v>
      </c>
    </row>
    <row r="9306" spans="1:5">
      <c r="A9306" s="33" t="s">
        <v>31706</v>
      </c>
      <c r="B9306" s="28" t="s">
        <v>31689</v>
      </c>
      <c r="C9306" s="28" t="s">
        <v>31707</v>
      </c>
      <c r="D9306" s="31" t="s">
        <v>31545</v>
      </c>
      <c r="E9306" s="31" t="s">
        <v>8280</v>
      </c>
    </row>
    <row r="9307" spans="1:5">
      <c r="A9307" s="33" t="s">
        <v>31708</v>
      </c>
      <c r="B9307" s="28" t="s">
        <v>31689</v>
      </c>
      <c r="C9307" s="28" t="s">
        <v>31709</v>
      </c>
      <c r="D9307" s="31" t="s">
        <v>31545</v>
      </c>
      <c r="E9307" s="31" t="s">
        <v>8280</v>
      </c>
    </row>
    <row r="9308" spans="1:5">
      <c r="A9308" s="33" t="s">
        <v>31710</v>
      </c>
      <c r="B9308" s="28" t="s">
        <v>31689</v>
      </c>
      <c r="C9308" s="28" t="s">
        <v>31711</v>
      </c>
      <c r="D9308" s="31" t="s">
        <v>31545</v>
      </c>
      <c r="E9308" s="31" t="s">
        <v>8280</v>
      </c>
    </row>
    <row r="9309" spans="1:5">
      <c r="A9309" s="33" t="s">
        <v>31712</v>
      </c>
      <c r="B9309" s="28" t="s">
        <v>31689</v>
      </c>
      <c r="C9309" s="28" t="s">
        <v>31713</v>
      </c>
      <c r="D9309" s="31" t="s">
        <v>31545</v>
      </c>
      <c r="E9309" s="31" t="s">
        <v>8280</v>
      </c>
    </row>
    <row r="9310" spans="1:5">
      <c r="A9310" s="33" t="s">
        <v>31714</v>
      </c>
      <c r="B9310" s="28" t="s">
        <v>31543</v>
      </c>
      <c r="C9310" s="28" t="s">
        <v>31715</v>
      </c>
      <c r="D9310" s="31" t="s">
        <v>31545</v>
      </c>
      <c r="E9310" s="31" t="s">
        <v>8280</v>
      </c>
    </row>
    <row r="9311" spans="1:5">
      <c r="A9311" s="33" t="s">
        <v>31716</v>
      </c>
      <c r="B9311" s="28" t="s">
        <v>31543</v>
      </c>
      <c r="C9311" s="28" t="s">
        <v>31717</v>
      </c>
      <c r="D9311" s="31" t="s">
        <v>31545</v>
      </c>
      <c r="E9311" s="31" t="s">
        <v>8280</v>
      </c>
    </row>
    <row r="9312" spans="1:5">
      <c r="A9312" s="33" t="s">
        <v>31718</v>
      </c>
      <c r="B9312" s="28" t="s">
        <v>31543</v>
      </c>
      <c r="C9312" s="28" t="s">
        <v>31719</v>
      </c>
      <c r="D9312" s="31" t="s">
        <v>31545</v>
      </c>
      <c r="E9312" s="31" t="s">
        <v>8280</v>
      </c>
    </row>
    <row r="9313" spans="1:5">
      <c r="A9313" s="33" t="s">
        <v>31720</v>
      </c>
      <c r="B9313" s="28" t="s">
        <v>31543</v>
      </c>
      <c r="C9313" s="28" t="s">
        <v>31721</v>
      </c>
      <c r="D9313" s="31" t="s">
        <v>31545</v>
      </c>
      <c r="E9313" s="31" t="s">
        <v>8280</v>
      </c>
    </row>
    <row r="9314" spans="1:5">
      <c r="A9314" s="33" t="s">
        <v>31722</v>
      </c>
      <c r="B9314" s="28" t="s">
        <v>31543</v>
      </c>
      <c r="C9314" s="28" t="s">
        <v>31723</v>
      </c>
      <c r="D9314" s="31" t="s">
        <v>31545</v>
      </c>
      <c r="E9314" s="31" t="s">
        <v>8280</v>
      </c>
    </row>
    <row r="9315" spans="1:5">
      <c r="A9315" s="33" t="s">
        <v>31724</v>
      </c>
      <c r="B9315" s="28" t="s">
        <v>31543</v>
      </c>
      <c r="C9315" s="28" t="s">
        <v>31725</v>
      </c>
      <c r="D9315" s="31" t="s">
        <v>31545</v>
      </c>
      <c r="E9315" s="31" t="s">
        <v>8280</v>
      </c>
    </row>
    <row r="9316" spans="1:5">
      <c r="A9316" s="33" t="s">
        <v>31726</v>
      </c>
      <c r="B9316" s="28" t="s">
        <v>31543</v>
      </c>
      <c r="C9316" s="28" t="s">
        <v>31727</v>
      </c>
      <c r="D9316" s="31" t="s">
        <v>31545</v>
      </c>
      <c r="E9316" s="31" t="s">
        <v>8280</v>
      </c>
    </row>
    <row r="9317" spans="1:5">
      <c r="A9317" s="33" t="s">
        <v>31728</v>
      </c>
      <c r="B9317" s="28" t="s">
        <v>31543</v>
      </c>
      <c r="C9317" s="28" t="s">
        <v>31729</v>
      </c>
      <c r="D9317" s="31" t="s">
        <v>31545</v>
      </c>
      <c r="E9317" s="31" t="s">
        <v>8280</v>
      </c>
    </row>
    <row r="9318" spans="1:5">
      <c r="A9318" s="33" t="s">
        <v>31730</v>
      </c>
      <c r="B9318" s="28" t="s">
        <v>31543</v>
      </c>
      <c r="C9318" s="28" t="s">
        <v>31731</v>
      </c>
      <c r="D9318" s="31" t="s">
        <v>31545</v>
      </c>
      <c r="E9318" s="31" t="s">
        <v>8280</v>
      </c>
    </row>
    <row r="9319" spans="1:5">
      <c r="A9319" s="33" t="s">
        <v>31732</v>
      </c>
      <c r="B9319" s="28" t="s">
        <v>31543</v>
      </c>
      <c r="C9319" s="28" t="s">
        <v>31733</v>
      </c>
      <c r="D9319" s="31" t="s">
        <v>31545</v>
      </c>
      <c r="E9319" s="31" t="s">
        <v>8280</v>
      </c>
    </row>
    <row r="9320" spans="1:5">
      <c r="A9320" s="33" t="s">
        <v>31734</v>
      </c>
      <c r="B9320" s="28" t="s">
        <v>31543</v>
      </c>
      <c r="C9320" s="28" t="s">
        <v>31735</v>
      </c>
      <c r="D9320" s="31" t="s">
        <v>31545</v>
      </c>
      <c r="E9320" s="31" t="s">
        <v>8280</v>
      </c>
    </row>
    <row r="9321" spans="1:5">
      <c r="A9321" s="33" t="s">
        <v>31736</v>
      </c>
      <c r="B9321" s="28" t="s">
        <v>31543</v>
      </c>
      <c r="C9321" s="28" t="s">
        <v>31737</v>
      </c>
      <c r="D9321" s="31" t="s">
        <v>31545</v>
      </c>
      <c r="E9321" s="31" t="s">
        <v>8280</v>
      </c>
    </row>
    <row r="9322" spans="1:5">
      <c r="A9322" s="33" t="s">
        <v>31738</v>
      </c>
      <c r="B9322" s="28" t="s">
        <v>31543</v>
      </c>
      <c r="C9322" s="28" t="s">
        <v>31739</v>
      </c>
      <c r="D9322" s="31" t="s">
        <v>31545</v>
      </c>
      <c r="E9322" s="31" t="s">
        <v>8280</v>
      </c>
    </row>
    <row r="9323" spans="1:5">
      <c r="A9323" s="33" t="s">
        <v>31740</v>
      </c>
      <c r="B9323" s="28" t="s">
        <v>31543</v>
      </c>
      <c r="C9323" s="28" t="s">
        <v>31741</v>
      </c>
      <c r="D9323" s="31" t="s">
        <v>31545</v>
      </c>
      <c r="E9323" s="31" t="s">
        <v>8280</v>
      </c>
    </row>
    <row r="9324" spans="1:5">
      <c r="A9324" s="33" t="s">
        <v>31742</v>
      </c>
      <c r="B9324" s="28" t="s">
        <v>31543</v>
      </c>
      <c r="C9324" s="28" t="s">
        <v>31743</v>
      </c>
      <c r="D9324" s="31" t="s">
        <v>31545</v>
      </c>
      <c r="E9324" s="31" t="s">
        <v>8280</v>
      </c>
    </row>
    <row r="9325" spans="1:5">
      <c r="A9325" s="33" t="s">
        <v>31744</v>
      </c>
      <c r="B9325" s="28" t="s">
        <v>31543</v>
      </c>
      <c r="C9325" s="28" t="s">
        <v>31745</v>
      </c>
      <c r="D9325" s="31" t="s">
        <v>31545</v>
      </c>
      <c r="E9325" s="31" t="s">
        <v>8280</v>
      </c>
    </row>
    <row r="9326" spans="1:5">
      <c r="A9326" s="33" t="s">
        <v>31746</v>
      </c>
      <c r="B9326" s="28" t="s">
        <v>31543</v>
      </c>
      <c r="C9326" s="28" t="s">
        <v>8280</v>
      </c>
      <c r="D9326" s="31" t="s">
        <v>31545</v>
      </c>
      <c r="E9326" s="31" t="s">
        <v>8280</v>
      </c>
    </row>
    <row r="9327" spans="1:5">
      <c r="A9327" s="33" t="s">
        <v>31747</v>
      </c>
      <c r="B9327" s="28" t="s">
        <v>31543</v>
      </c>
      <c r="C9327" s="28" t="s">
        <v>31748</v>
      </c>
      <c r="D9327" s="31" t="s">
        <v>31545</v>
      </c>
      <c r="E9327" s="31" t="s">
        <v>8280</v>
      </c>
    </row>
    <row r="9328" spans="1:5">
      <c r="A9328" s="33" t="s">
        <v>31749</v>
      </c>
      <c r="B9328" s="28" t="s">
        <v>31543</v>
      </c>
      <c r="C9328" s="28" t="s">
        <v>31750</v>
      </c>
      <c r="D9328" s="31" t="s">
        <v>31545</v>
      </c>
      <c r="E9328" s="31" t="s">
        <v>8280</v>
      </c>
    </row>
    <row r="9329" spans="1:5">
      <c r="A9329" s="33" t="s">
        <v>31751</v>
      </c>
      <c r="B9329" s="28" t="s">
        <v>31543</v>
      </c>
      <c r="C9329" s="28" t="s">
        <v>31752</v>
      </c>
      <c r="D9329" s="31" t="s">
        <v>31545</v>
      </c>
      <c r="E9329" s="31" t="s">
        <v>8280</v>
      </c>
    </row>
    <row r="9330" spans="1:5">
      <c r="A9330" s="33" t="s">
        <v>31753</v>
      </c>
      <c r="B9330" s="28" t="s">
        <v>31543</v>
      </c>
      <c r="C9330" s="28" t="s">
        <v>31754</v>
      </c>
      <c r="D9330" s="31" t="s">
        <v>31545</v>
      </c>
      <c r="E9330" s="31" t="s">
        <v>8280</v>
      </c>
    </row>
    <row r="9331" spans="1:5">
      <c r="A9331" s="33" t="s">
        <v>31755</v>
      </c>
      <c r="B9331" s="28" t="s">
        <v>31543</v>
      </c>
      <c r="C9331" s="28" t="s">
        <v>31756</v>
      </c>
      <c r="D9331" s="31" t="s">
        <v>31545</v>
      </c>
      <c r="E9331" s="31" t="s">
        <v>8280</v>
      </c>
    </row>
    <row r="9332" spans="1:5">
      <c r="A9332" s="33" t="s">
        <v>31757</v>
      </c>
      <c r="B9332" s="28" t="s">
        <v>31689</v>
      </c>
      <c r="C9332" s="28" t="s">
        <v>31758</v>
      </c>
      <c r="D9332" s="31" t="s">
        <v>31545</v>
      </c>
      <c r="E9332" s="31" t="s">
        <v>8280</v>
      </c>
    </row>
    <row r="9333" spans="1:5">
      <c r="A9333" s="33" t="s">
        <v>31759</v>
      </c>
      <c r="B9333" s="28" t="s">
        <v>31580</v>
      </c>
      <c r="C9333" s="28" t="s">
        <v>8280</v>
      </c>
      <c r="D9333" s="31" t="s">
        <v>31545</v>
      </c>
      <c r="E9333" s="31" t="s">
        <v>8280</v>
      </c>
    </row>
    <row r="9334" spans="1:5">
      <c r="A9334" s="33" t="s">
        <v>31760</v>
      </c>
      <c r="B9334" s="28" t="s">
        <v>31580</v>
      </c>
      <c r="C9334" s="28" t="s">
        <v>8280</v>
      </c>
      <c r="D9334" s="31" t="s">
        <v>31545</v>
      </c>
      <c r="E9334" s="31" t="s">
        <v>8280</v>
      </c>
    </row>
    <row r="9335" spans="1:5">
      <c r="A9335" s="33" t="s">
        <v>31761</v>
      </c>
      <c r="B9335" s="28" t="s">
        <v>31543</v>
      </c>
      <c r="C9335" s="28" t="s">
        <v>8280</v>
      </c>
      <c r="D9335" s="31" t="s">
        <v>31545</v>
      </c>
      <c r="E9335" s="31" t="s">
        <v>8280</v>
      </c>
    </row>
    <row r="9336" spans="1:5">
      <c r="A9336" s="33" t="s">
        <v>31762</v>
      </c>
      <c r="B9336" s="28" t="s">
        <v>31580</v>
      </c>
      <c r="C9336" s="28" t="s">
        <v>8280</v>
      </c>
      <c r="D9336" s="31" t="s">
        <v>31545</v>
      </c>
      <c r="E9336" s="31" t="s">
        <v>8280</v>
      </c>
    </row>
    <row r="9337" spans="1:5">
      <c r="A9337" s="33" t="s">
        <v>31763</v>
      </c>
      <c r="B9337" s="28" t="s">
        <v>31543</v>
      </c>
      <c r="C9337" s="28" t="s">
        <v>8280</v>
      </c>
      <c r="D9337" s="31" t="s">
        <v>31545</v>
      </c>
      <c r="E9337" s="31" t="s">
        <v>8280</v>
      </c>
    </row>
    <row r="9338" spans="1:5">
      <c r="A9338" s="33" t="s">
        <v>31764</v>
      </c>
      <c r="B9338" s="28" t="s">
        <v>31580</v>
      </c>
      <c r="C9338" s="28" t="s">
        <v>8280</v>
      </c>
      <c r="D9338" s="31" t="s">
        <v>31545</v>
      </c>
      <c r="E9338" s="31" t="s">
        <v>8280</v>
      </c>
    </row>
    <row r="9339" spans="1:5">
      <c r="A9339" s="33" t="s">
        <v>31765</v>
      </c>
      <c r="B9339" s="28" t="s">
        <v>31543</v>
      </c>
      <c r="C9339" s="28" t="s">
        <v>8280</v>
      </c>
      <c r="D9339" s="31" t="s">
        <v>31545</v>
      </c>
      <c r="E9339" s="31" t="s">
        <v>8280</v>
      </c>
    </row>
    <row r="9340" spans="1:5">
      <c r="A9340" s="33" t="s">
        <v>31766</v>
      </c>
      <c r="B9340" s="28" t="s">
        <v>31563</v>
      </c>
      <c r="C9340" s="28" t="s">
        <v>8280</v>
      </c>
      <c r="D9340" s="31" t="s">
        <v>31545</v>
      </c>
      <c r="E9340" s="31" t="s">
        <v>8280</v>
      </c>
    </row>
    <row r="9341" spans="1:5">
      <c r="A9341" s="33" t="s">
        <v>31767</v>
      </c>
      <c r="B9341" s="28" t="s">
        <v>31580</v>
      </c>
      <c r="C9341" s="28" t="s">
        <v>8280</v>
      </c>
      <c r="D9341" s="31" t="s">
        <v>31545</v>
      </c>
      <c r="E9341" s="31" t="s">
        <v>8280</v>
      </c>
    </row>
    <row r="9342" spans="1:5">
      <c r="A9342" s="33" t="s">
        <v>31768</v>
      </c>
      <c r="B9342" s="28" t="s">
        <v>31689</v>
      </c>
      <c r="C9342" s="28" t="s">
        <v>8280</v>
      </c>
      <c r="D9342" s="31" t="s">
        <v>31545</v>
      </c>
      <c r="E9342" s="31" t="s">
        <v>8280</v>
      </c>
    </row>
    <row r="9343" spans="1:5">
      <c r="A9343" s="33" t="s">
        <v>31769</v>
      </c>
      <c r="B9343" s="28" t="s">
        <v>31580</v>
      </c>
      <c r="C9343" s="28" t="s">
        <v>8280</v>
      </c>
      <c r="D9343" s="31" t="s">
        <v>31545</v>
      </c>
      <c r="E9343" s="31" t="s">
        <v>8280</v>
      </c>
    </row>
    <row r="9344" spans="1:5">
      <c r="A9344" s="33" t="s">
        <v>31770</v>
      </c>
      <c r="B9344" s="28" t="s">
        <v>31580</v>
      </c>
      <c r="C9344" s="28" t="s">
        <v>31771</v>
      </c>
      <c r="D9344" s="31" t="s">
        <v>31545</v>
      </c>
      <c r="E9344" s="31" t="s">
        <v>8280</v>
      </c>
    </row>
    <row r="9345" spans="1:5">
      <c r="A9345" s="33" t="s">
        <v>31772</v>
      </c>
      <c r="B9345" s="28" t="s">
        <v>31580</v>
      </c>
      <c r="C9345" s="28" t="s">
        <v>8280</v>
      </c>
      <c r="D9345" s="31" t="s">
        <v>31545</v>
      </c>
      <c r="E9345" s="31" t="s">
        <v>8280</v>
      </c>
    </row>
    <row r="9346" spans="1:5">
      <c r="A9346" s="33" t="s">
        <v>31773</v>
      </c>
      <c r="B9346" s="28" t="s">
        <v>31543</v>
      </c>
      <c r="C9346" s="28" t="s">
        <v>8280</v>
      </c>
      <c r="D9346" s="31" t="s">
        <v>31545</v>
      </c>
      <c r="E9346" s="31" t="s">
        <v>8280</v>
      </c>
    </row>
    <row r="9347" spans="1:5">
      <c r="A9347" s="33" t="s">
        <v>31774</v>
      </c>
      <c r="B9347" s="28" t="s">
        <v>31543</v>
      </c>
      <c r="C9347" s="28" t="s">
        <v>8280</v>
      </c>
      <c r="D9347" s="31" t="s">
        <v>31545</v>
      </c>
      <c r="E9347" s="31" t="s">
        <v>8280</v>
      </c>
    </row>
    <row r="9348" spans="1:5">
      <c r="A9348" s="33" t="s">
        <v>31775</v>
      </c>
      <c r="B9348" s="28" t="s">
        <v>31543</v>
      </c>
      <c r="C9348" s="28" t="s">
        <v>8280</v>
      </c>
      <c r="D9348" s="31" t="s">
        <v>31545</v>
      </c>
      <c r="E9348" s="31" t="s">
        <v>8280</v>
      </c>
    </row>
    <row r="9349" spans="1:5">
      <c r="A9349" s="33" t="s">
        <v>31776</v>
      </c>
      <c r="B9349" s="28" t="s">
        <v>31543</v>
      </c>
      <c r="C9349" s="28" t="s">
        <v>8280</v>
      </c>
      <c r="D9349" s="31" t="s">
        <v>31545</v>
      </c>
      <c r="E9349" s="31" t="s">
        <v>8280</v>
      </c>
    </row>
    <row r="9350" spans="1:5">
      <c r="A9350" s="33" t="s">
        <v>31777</v>
      </c>
      <c r="B9350" s="28" t="s">
        <v>31580</v>
      </c>
      <c r="C9350" s="28" t="s">
        <v>8280</v>
      </c>
      <c r="D9350" s="31" t="s">
        <v>31545</v>
      </c>
      <c r="E9350" s="31" t="s">
        <v>8280</v>
      </c>
    </row>
    <row r="9351" spans="1:5">
      <c r="A9351" s="33" t="s">
        <v>31778</v>
      </c>
      <c r="B9351" s="28" t="s">
        <v>31580</v>
      </c>
      <c r="C9351" s="28" t="s">
        <v>8280</v>
      </c>
      <c r="D9351" s="31" t="s">
        <v>31545</v>
      </c>
      <c r="E9351" s="31" t="s">
        <v>8280</v>
      </c>
    </row>
    <row r="9352" spans="1:5">
      <c r="A9352" s="33" t="s">
        <v>31779</v>
      </c>
      <c r="B9352" s="28" t="s">
        <v>31543</v>
      </c>
      <c r="C9352" s="28" t="s">
        <v>8280</v>
      </c>
      <c r="D9352" s="31" t="s">
        <v>31545</v>
      </c>
      <c r="E9352" s="31" t="s">
        <v>8280</v>
      </c>
    </row>
    <row r="9353" spans="1:5">
      <c r="A9353" s="33" t="s">
        <v>31780</v>
      </c>
      <c r="B9353" s="28" t="s">
        <v>31580</v>
      </c>
      <c r="C9353" s="28" t="s">
        <v>8280</v>
      </c>
      <c r="D9353" s="31" t="s">
        <v>31545</v>
      </c>
      <c r="E9353" s="31" t="s">
        <v>8280</v>
      </c>
    </row>
    <row r="9354" spans="1:5">
      <c r="A9354" s="33" t="s">
        <v>31781</v>
      </c>
      <c r="B9354" s="28" t="s">
        <v>31543</v>
      </c>
      <c r="C9354" s="28" t="s">
        <v>8280</v>
      </c>
      <c r="D9354" s="31" t="s">
        <v>31545</v>
      </c>
      <c r="E9354" s="31" t="s">
        <v>8280</v>
      </c>
    </row>
    <row r="9355" spans="1:5">
      <c r="A9355" s="33" t="s">
        <v>31782</v>
      </c>
      <c r="B9355" s="28" t="s">
        <v>31543</v>
      </c>
      <c r="C9355" s="28" t="s">
        <v>8280</v>
      </c>
      <c r="D9355" s="31" t="s">
        <v>31545</v>
      </c>
      <c r="E9355" s="31" t="s">
        <v>8280</v>
      </c>
    </row>
    <row r="9356" spans="1:5">
      <c r="A9356" s="33" t="s">
        <v>31783</v>
      </c>
      <c r="B9356" s="28" t="s">
        <v>13559</v>
      </c>
      <c r="C9356" s="28" t="s">
        <v>31784</v>
      </c>
      <c r="D9356" s="31" t="s">
        <v>13561</v>
      </c>
      <c r="E9356" s="31" t="s">
        <v>8280</v>
      </c>
    </row>
    <row r="9357" spans="1:5">
      <c r="A9357" s="33" t="s">
        <v>31785</v>
      </c>
      <c r="B9357" s="28" t="s">
        <v>13559</v>
      </c>
      <c r="C9357" s="28" t="s">
        <v>31786</v>
      </c>
      <c r="D9357" s="31" t="s">
        <v>13561</v>
      </c>
      <c r="E9357" s="31" t="s">
        <v>8280</v>
      </c>
    </row>
    <row r="9358" spans="1:5">
      <c r="A9358" s="33" t="s">
        <v>31787</v>
      </c>
      <c r="B9358" s="28" t="s">
        <v>13559</v>
      </c>
      <c r="C9358" s="28" t="s">
        <v>31788</v>
      </c>
      <c r="D9358" s="31" t="s">
        <v>13561</v>
      </c>
      <c r="E9358" s="31" t="s">
        <v>8280</v>
      </c>
    </row>
    <row r="9359" spans="1:5">
      <c r="A9359" s="33" t="s">
        <v>31789</v>
      </c>
      <c r="B9359" s="28" t="s">
        <v>13559</v>
      </c>
      <c r="C9359" s="28" t="s">
        <v>31790</v>
      </c>
      <c r="D9359" s="31" t="s">
        <v>13561</v>
      </c>
      <c r="E9359" s="31" t="s">
        <v>8280</v>
      </c>
    </row>
    <row r="9360" spans="1:5">
      <c r="A9360" s="33" t="s">
        <v>31791</v>
      </c>
      <c r="B9360" s="28" t="s">
        <v>13559</v>
      </c>
      <c r="C9360" s="28" t="s">
        <v>31792</v>
      </c>
      <c r="D9360" s="31" t="s">
        <v>13561</v>
      </c>
      <c r="E9360" s="31" t="s">
        <v>8280</v>
      </c>
    </row>
    <row r="9361" spans="1:5">
      <c r="A9361" s="33" t="s">
        <v>31793</v>
      </c>
      <c r="B9361" s="28" t="s">
        <v>13559</v>
      </c>
      <c r="C9361" s="28" t="s">
        <v>31794</v>
      </c>
      <c r="D9361" s="31" t="s">
        <v>13561</v>
      </c>
      <c r="E9361" s="31" t="s">
        <v>8280</v>
      </c>
    </row>
    <row r="9362" spans="1:5">
      <c r="A9362" s="33" t="s">
        <v>31795</v>
      </c>
      <c r="B9362" s="28" t="s">
        <v>13559</v>
      </c>
      <c r="C9362" s="28" t="s">
        <v>31796</v>
      </c>
      <c r="D9362" s="31" t="s">
        <v>13561</v>
      </c>
      <c r="E9362" s="31" t="s">
        <v>8280</v>
      </c>
    </row>
    <row r="9363" spans="1:5">
      <c r="A9363" s="33" t="s">
        <v>31797</v>
      </c>
      <c r="B9363" s="28" t="s">
        <v>13559</v>
      </c>
      <c r="C9363" s="28" t="s">
        <v>31798</v>
      </c>
      <c r="D9363" s="31" t="s">
        <v>13561</v>
      </c>
      <c r="E9363" s="31" t="s">
        <v>8280</v>
      </c>
    </row>
    <row r="9364" spans="1:5">
      <c r="A9364" s="33" t="s">
        <v>31799</v>
      </c>
      <c r="B9364" s="28" t="s">
        <v>31800</v>
      </c>
      <c r="C9364" s="28" t="s">
        <v>31801</v>
      </c>
      <c r="D9364" s="31" t="s">
        <v>31802</v>
      </c>
      <c r="E9364" s="31" t="s">
        <v>8280</v>
      </c>
    </row>
    <row r="9365" spans="1:5">
      <c r="A9365" s="33" t="s">
        <v>31803</v>
      </c>
      <c r="B9365" s="28" t="s">
        <v>31800</v>
      </c>
      <c r="C9365" s="28" t="s">
        <v>31804</v>
      </c>
      <c r="D9365" s="31" t="s">
        <v>31802</v>
      </c>
      <c r="E9365" s="31" t="s">
        <v>8280</v>
      </c>
    </row>
    <row r="9366" spans="1:5">
      <c r="A9366" s="33" t="s">
        <v>31805</v>
      </c>
      <c r="B9366" s="28" t="s">
        <v>31800</v>
      </c>
      <c r="C9366" s="28" t="s">
        <v>31806</v>
      </c>
      <c r="D9366" s="31" t="s">
        <v>31802</v>
      </c>
      <c r="E9366" s="31" t="s">
        <v>8280</v>
      </c>
    </row>
    <row r="9367" spans="1:5">
      <c r="A9367" s="33" t="s">
        <v>31807</v>
      </c>
      <c r="B9367" s="28" t="s">
        <v>31800</v>
      </c>
      <c r="C9367" s="28" t="s">
        <v>31808</v>
      </c>
      <c r="D9367" s="31" t="s">
        <v>31802</v>
      </c>
      <c r="E9367" s="31" t="s">
        <v>8280</v>
      </c>
    </row>
    <row r="9368" spans="1:5">
      <c r="A9368" s="33" t="s">
        <v>31809</v>
      </c>
      <c r="B9368" s="28" t="s">
        <v>31800</v>
      </c>
      <c r="C9368" s="28" t="s">
        <v>31810</v>
      </c>
      <c r="D9368" s="31" t="s">
        <v>31802</v>
      </c>
      <c r="E9368" s="31" t="s">
        <v>8280</v>
      </c>
    </row>
    <row r="9369" spans="1:5">
      <c r="A9369" s="33" t="s">
        <v>31811</v>
      </c>
      <c r="B9369" s="28" t="s">
        <v>31800</v>
      </c>
      <c r="C9369" s="28" t="s">
        <v>31812</v>
      </c>
      <c r="D9369" s="31" t="s">
        <v>31802</v>
      </c>
      <c r="E9369" s="31" t="s">
        <v>8280</v>
      </c>
    </row>
    <row r="9370" spans="1:5">
      <c r="A9370" s="33" t="s">
        <v>31813</v>
      </c>
      <c r="B9370" s="28" t="s">
        <v>31800</v>
      </c>
      <c r="C9370" s="28" t="s">
        <v>31814</v>
      </c>
      <c r="D9370" s="31" t="s">
        <v>31802</v>
      </c>
      <c r="E9370" s="31" t="s">
        <v>8280</v>
      </c>
    </row>
    <row r="9371" spans="1:5">
      <c r="A9371" s="33" t="s">
        <v>31815</v>
      </c>
      <c r="B9371" s="28" t="s">
        <v>31800</v>
      </c>
      <c r="C9371" s="28" t="s">
        <v>31816</v>
      </c>
      <c r="D9371" s="31" t="s">
        <v>31802</v>
      </c>
      <c r="E9371" s="31" t="s">
        <v>8280</v>
      </c>
    </row>
    <row r="9372" spans="1:5">
      <c r="A9372" s="33" t="s">
        <v>31817</v>
      </c>
      <c r="B9372" s="28" t="s">
        <v>31800</v>
      </c>
      <c r="C9372" s="28" t="s">
        <v>31818</v>
      </c>
      <c r="D9372" s="31" t="s">
        <v>31802</v>
      </c>
      <c r="E9372" s="31" t="s">
        <v>8280</v>
      </c>
    </row>
    <row r="9373" spans="1:5">
      <c r="A9373" s="33" t="s">
        <v>31819</v>
      </c>
      <c r="B9373" s="28" t="s">
        <v>31800</v>
      </c>
      <c r="C9373" s="28" t="s">
        <v>31820</v>
      </c>
      <c r="D9373" s="31" t="s">
        <v>31802</v>
      </c>
      <c r="E9373" s="31" t="s">
        <v>8280</v>
      </c>
    </row>
    <row r="9374" spans="1:5">
      <c r="A9374" s="33" t="s">
        <v>31821</v>
      </c>
      <c r="B9374" s="28" t="s">
        <v>31800</v>
      </c>
      <c r="C9374" s="28" t="s">
        <v>31822</v>
      </c>
      <c r="D9374" s="31" t="s">
        <v>31802</v>
      </c>
      <c r="E9374" s="31" t="s">
        <v>8280</v>
      </c>
    </row>
    <row r="9375" spans="1:5">
      <c r="A9375" s="33" t="s">
        <v>31823</v>
      </c>
      <c r="B9375" s="28" t="s">
        <v>31800</v>
      </c>
      <c r="C9375" s="28" t="s">
        <v>31824</v>
      </c>
      <c r="D9375" s="31" t="s">
        <v>31802</v>
      </c>
      <c r="E9375" s="31" t="s">
        <v>8280</v>
      </c>
    </row>
    <row r="9376" spans="1:5">
      <c r="A9376" s="33" t="s">
        <v>31825</v>
      </c>
      <c r="B9376" s="28" t="s">
        <v>31800</v>
      </c>
      <c r="C9376" s="28" t="s">
        <v>31826</v>
      </c>
      <c r="D9376" s="31" t="s">
        <v>31802</v>
      </c>
      <c r="E9376" s="31" t="s">
        <v>8280</v>
      </c>
    </row>
    <row r="9377" spans="1:5">
      <c r="A9377" s="33" t="s">
        <v>31827</v>
      </c>
      <c r="B9377" s="28" t="s">
        <v>31800</v>
      </c>
      <c r="C9377" s="28" t="s">
        <v>31828</v>
      </c>
      <c r="D9377" s="31" t="s">
        <v>31802</v>
      </c>
      <c r="E9377" s="31" t="s">
        <v>8280</v>
      </c>
    </row>
    <row r="9378" spans="1:5">
      <c r="A9378" s="33" t="s">
        <v>31829</v>
      </c>
      <c r="B9378" s="28" t="s">
        <v>31800</v>
      </c>
      <c r="C9378" s="28" t="s">
        <v>31830</v>
      </c>
      <c r="D9378" s="31" t="s">
        <v>31802</v>
      </c>
      <c r="E9378" s="31" t="s">
        <v>8280</v>
      </c>
    </row>
    <row r="9379" spans="1:5">
      <c r="A9379" s="33" t="s">
        <v>31831</v>
      </c>
      <c r="B9379" s="28" t="s">
        <v>31800</v>
      </c>
      <c r="C9379" s="28" t="s">
        <v>31832</v>
      </c>
      <c r="D9379" s="31" t="s">
        <v>31802</v>
      </c>
      <c r="E9379" s="31" t="s">
        <v>8280</v>
      </c>
    </row>
    <row r="9380" spans="1:5">
      <c r="A9380" s="33" t="s">
        <v>31833</v>
      </c>
      <c r="B9380" s="28" t="s">
        <v>31800</v>
      </c>
      <c r="C9380" s="28" t="s">
        <v>31834</v>
      </c>
      <c r="D9380" s="31" t="s">
        <v>31802</v>
      </c>
      <c r="E9380" s="31" t="s">
        <v>8280</v>
      </c>
    </row>
    <row r="9381" spans="1:5">
      <c r="A9381" s="33" t="s">
        <v>31835</v>
      </c>
      <c r="B9381" s="28" t="s">
        <v>31800</v>
      </c>
      <c r="C9381" s="28" t="s">
        <v>31836</v>
      </c>
      <c r="D9381" s="31" t="s">
        <v>31802</v>
      </c>
      <c r="E9381" s="31" t="s">
        <v>8280</v>
      </c>
    </row>
    <row r="9382" spans="1:5">
      <c r="A9382" s="33" t="s">
        <v>31837</v>
      </c>
      <c r="B9382" s="28" t="s">
        <v>31800</v>
      </c>
      <c r="C9382" s="28" t="s">
        <v>31838</v>
      </c>
      <c r="D9382" s="31" t="s">
        <v>31802</v>
      </c>
      <c r="E9382" s="31" t="s">
        <v>8280</v>
      </c>
    </row>
    <row r="9383" spans="1:5">
      <c r="A9383" s="33" t="s">
        <v>31839</v>
      </c>
      <c r="B9383" s="28" t="s">
        <v>31800</v>
      </c>
      <c r="C9383" s="28" t="s">
        <v>31840</v>
      </c>
      <c r="D9383" s="31" t="s">
        <v>31802</v>
      </c>
      <c r="E9383" s="31" t="s">
        <v>8280</v>
      </c>
    </row>
    <row r="9384" spans="1:5">
      <c r="A9384" s="33" t="s">
        <v>31841</v>
      </c>
      <c r="B9384" s="28" t="s">
        <v>31800</v>
      </c>
      <c r="C9384" s="28" t="s">
        <v>31842</v>
      </c>
      <c r="D9384" s="31" t="s">
        <v>31802</v>
      </c>
      <c r="E9384" s="31" t="s">
        <v>8280</v>
      </c>
    </row>
    <row r="9385" spans="1:5">
      <c r="A9385" s="33" t="s">
        <v>31843</v>
      </c>
      <c r="B9385" s="28" t="s">
        <v>31800</v>
      </c>
      <c r="C9385" s="28" t="s">
        <v>31844</v>
      </c>
      <c r="D9385" s="31" t="s">
        <v>31802</v>
      </c>
      <c r="E9385" s="31" t="s">
        <v>8280</v>
      </c>
    </row>
    <row r="9386" spans="1:5">
      <c r="A9386" s="33" t="s">
        <v>31845</v>
      </c>
      <c r="B9386" s="28" t="s">
        <v>31800</v>
      </c>
      <c r="C9386" s="28" t="s">
        <v>31846</v>
      </c>
      <c r="D9386" s="31" t="s">
        <v>31802</v>
      </c>
      <c r="E9386" s="31" t="s">
        <v>8280</v>
      </c>
    </row>
    <row r="9387" spans="1:5">
      <c r="A9387" s="33" t="s">
        <v>31847</v>
      </c>
      <c r="B9387" s="28" t="s">
        <v>31800</v>
      </c>
      <c r="C9387" s="28" t="s">
        <v>31848</v>
      </c>
      <c r="D9387" s="31" t="s">
        <v>31802</v>
      </c>
      <c r="E9387" s="31" t="s">
        <v>8280</v>
      </c>
    </row>
    <row r="9388" spans="1:5">
      <c r="A9388" s="33" t="s">
        <v>31849</v>
      </c>
      <c r="B9388" s="28" t="s">
        <v>31800</v>
      </c>
      <c r="C9388" s="28" t="s">
        <v>31850</v>
      </c>
      <c r="D9388" s="31" t="s">
        <v>31802</v>
      </c>
      <c r="E9388" s="31" t="s">
        <v>8280</v>
      </c>
    </row>
    <row r="9389" spans="1:5">
      <c r="A9389" s="33" t="s">
        <v>31851</v>
      </c>
      <c r="B9389" s="28" t="s">
        <v>31800</v>
      </c>
      <c r="C9389" s="28" t="s">
        <v>31852</v>
      </c>
      <c r="D9389" s="31" t="s">
        <v>31802</v>
      </c>
      <c r="E9389" s="31" t="s">
        <v>8280</v>
      </c>
    </row>
    <row r="9390" spans="1:5">
      <c r="A9390" s="33" t="s">
        <v>31853</v>
      </c>
      <c r="B9390" s="28" t="s">
        <v>31800</v>
      </c>
      <c r="C9390" s="28" t="s">
        <v>31854</v>
      </c>
      <c r="D9390" s="31" t="s">
        <v>31802</v>
      </c>
      <c r="E9390" s="31" t="s">
        <v>8280</v>
      </c>
    </row>
    <row r="9391" spans="1:5">
      <c r="A9391" s="33" t="s">
        <v>31855</v>
      </c>
      <c r="B9391" s="28" t="s">
        <v>31800</v>
      </c>
      <c r="C9391" s="28" t="s">
        <v>31856</v>
      </c>
      <c r="D9391" s="31" t="s">
        <v>31802</v>
      </c>
      <c r="E9391" s="31" t="s">
        <v>8280</v>
      </c>
    </row>
    <row r="9392" spans="1:5">
      <c r="A9392" s="33" t="s">
        <v>31857</v>
      </c>
      <c r="B9392" s="28" t="s">
        <v>31800</v>
      </c>
      <c r="C9392" s="28" t="s">
        <v>31858</v>
      </c>
      <c r="D9392" s="31" t="s">
        <v>31802</v>
      </c>
      <c r="E9392" s="31" t="s">
        <v>8280</v>
      </c>
    </row>
    <row r="9393" spans="1:5">
      <c r="A9393" s="33" t="s">
        <v>31859</v>
      </c>
      <c r="B9393" s="28" t="s">
        <v>31800</v>
      </c>
      <c r="C9393" s="28" t="s">
        <v>31860</v>
      </c>
      <c r="D9393" s="31" t="s">
        <v>31802</v>
      </c>
      <c r="E9393" s="31" t="s">
        <v>8280</v>
      </c>
    </row>
    <row r="9394" spans="1:5">
      <c r="A9394" s="33" t="s">
        <v>31861</v>
      </c>
      <c r="B9394" s="28" t="s">
        <v>31800</v>
      </c>
      <c r="C9394" s="28" t="s">
        <v>31862</v>
      </c>
      <c r="D9394" s="31" t="s">
        <v>31802</v>
      </c>
      <c r="E9394" s="31" t="s">
        <v>8280</v>
      </c>
    </row>
    <row r="9395" spans="1:5">
      <c r="A9395" s="33" t="s">
        <v>31863</v>
      </c>
      <c r="B9395" s="28" t="s">
        <v>31800</v>
      </c>
      <c r="C9395" s="28" t="s">
        <v>31864</v>
      </c>
      <c r="D9395" s="31" t="s">
        <v>31802</v>
      </c>
      <c r="E9395" s="31" t="s">
        <v>8280</v>
      </c>
    </row>
    <row r="9396" spans="1:5">
      <c r="A9396" s="33" t="s">
        <v>31865</v>
      </c>
      <c r="B9396" s="28" t="s">
        <v>31800</v>
      </c>
      <c r="C9396" s="28" t="s">
        <v>31866</v>
      </c>
      <c r="D9396" s="31" t="s">
        <v>31802</v>
      </c>
      <c r="E9396" s="31" t="s">
        <v>8280</v>
      </c>
    </row>
    <row r="9397" spans="1:5">
      <c r="A9397" s="33" t="s">
        <v>31867</v>
      </c>
      <c r="B9397" s="28" t="s">
        <v>31800</v>
      </c>
      <c r="C9397" s="28" t="s">
        <v>31868</v>
      </c>
      <c r="D9397" s="31" t="s">
        <v>31802</v>
      </c>
      <c r="E9397" s="31" t="s">
        <v>8280</v>
      </c>
    </row>
    <row r="9398" spans="1:5">
      <c r="A9398" s="33" t="s">
        <v>31869</v>
      </c>
      <c r="B9398" s="28" t="s">
        <v>31800</v>
      </c>
      <c r="C9398" s="28" t="s">
        <v>31870</v>
      </c>
      <c r="D9398" s="31" t="s">
        <v>31802</v>
      </c>
      <c r="E9398" s="31" t="s">
        <v>8280</v>
      </c>
    </row>
    <row r="9399" spans="1:5">
      <c r="A9399" s="33" t="s">
        <v>31871</v>
      </c>
      <c r="B9399" s="28" t="s">
        <v>31800</v>
      </c>
      <c r="C9399" s="28" t="s">
        <v>31872</v>
      </c>
      <c r="D9399" s="31" t="s">
        <v>31802</v>
      </c>
      <c r="E9399" s="31" t="s">
        <v>8280</v>
      </c>
    </row>
    <row r="9400" spans="1:5">
      <c r="A9400" s="33" t="s">
        <v>31873</v>
      </c>
      <c r="B9400" s="28" t="s">
        <v>31800</v>
      </c>
      <c r="C9400" s="28" t="s">
        <v>31874</v>
      </c>
      <c r="D9400" s="31" t="s">
        <v>31802</v>
      </c>
      <c r="E9400" s="31" t="s">
        <v>8280</v>
      </c>
    </row>
    <row r="9401" spans="1:5">
      <c r="A9401" s="33" t="s">
        <v>31875</v>
      </c>
      <c r="B9401" s="28" t="s">
        <v>31800</v>
      </c>
      <c r="C9401" s="28" t="s">
        <v>31876</v>
      </c>
      <c r="D9401" s="31" t="s">
        <v>31802</v>
      </c>
      <c r="E9401" s="31" t="s">
        <v>8280</v>
      </c>
    </row>
    <row r="9402" spans="1:5">
      <c r="A9402" s="33" t="s">
        <v>31877</v>
      </c>
      <c r="B9402" s="28" t="s">
        <v>31800</v>
      </c>
      <c r="C9402" s="28" t="s">
        <v>31878</v>
      </c>
      <c r="D9402" s="31" t="s">
        <v>31802</v>
      </c>
      <c r="E9402" s="31" t="s">
        <v>8280</v>
      </c>
    </row>
    <row r="9403" spans="1:5">
      <c r="A9403" s="33" t="s">
        <v>31879</v>
      </c>
      <c r="B9403" s="28" t="s">
        <v>31800</v>
      </c>
      <c r="C9403" s="28" t="s">
        <v>31880</v>
      </c>
      <c r="D9403" s="31" t="s">
        <v>31802</v>
      </c>
      <c r="E9403" s="31" t="s">
        <v>8280</v>
      </c>
    </row>
    <row r="9404" spans="1:5">
      <c r="A9404" s="33" t="s">
        <v>31881</v>
      </c>
      <c r="B9404" s="28" t="s">
        <v>31800</v>
      </c>
      <c r="C9404" s="28" t="s">
        <v>31882</v>
      </c>
      <c r="D9404" s="31" t="s">
        <v>31802</v>
      </c>
      <c r="E9404" s="31" t="s">
        <v>8280</v>
      </c>
    </row>
    <row r="9405" spans="1:5">
      <c r="A9405" s="33" t="s">
        <v>31883</v>
      </c>
      <c r="B9405" s="28" t="s">
        <v>31800</v>
      </c>
      <c r="C9405" s="28" t="s">
        <v>31884</v>
      </c>
      <c r="D9405" s="31" t="s">
        <v>31802</v>
      </c>
      <c r="E9405" s="31" t="s">
        <v>8280</v>
      </c>
    </row>
    <row r="9406" spans="1:5">
      <c r="A9406" s="33" t="s">
        <v>31885</v>
      </c>
      <c r="B9406" s="28" t="s">
        <v>31800</v>
      </c>
      <c r="C9406" s="28" t="s">
        <v>31886</v>
      </c>
      <c r="D9406" s="31" t="s">
        <v>31802</v>
      </c>
      <c r="E9406" s="31" t="s">
        <v>8280</v>
      </c>
    </row>
    <row r="9407" spans="1:5">
      <c r="A9407" s="33" t="s">
        <v>31887</v>
      </c>
      <c r="B9407" s="28" t="s">
        <v>31800</v>
      </c>
      <c r="C9407" s="28" t="s">
        <v>31888</v>
      </c>
      <c r="D9407" s="31" t="s">
        <v>31802</v>
      </c>
      <c r="E9407" s="31" t="s">
        <v>8280</v>
      </c>
    </row>
    <row r="9408" spans="1:5">
      <c r="A9408" s="33" t="s">
        <v>31889</v>
      </c>
      <c r="B9408" s="28" t="s">
        <v>31890</v>
      </c>
      <c r="C9408" s="28" t="s">
        <v>8280</v>
      </c>
      <c r="D9408" s="31" t="s">
        <v>31891</v>
      </c>
      <c r="E9408" s="31" t="s">
        <v>8280</v>
      </c>
    </row>
    <row r="9409" spans="1:5">
      <c r="A9409" s="33" t="s">
        <v>31892</v>
      </c>
      <c r="B9409" s="28" t="s">
        <v>31890</v>
      </c>
      <c r="C9409" s="28" t="s">
        <v>8280</v>
      </c>
      <c r="D9409" s="31" t="s">
        <v>31891</v>
      </c>
      <c r="E9409" s="31" t="s">
        <v>8280</v>
      </c>
    </row>
    <row r="9410" spans="1:5">
      <c r="A9410" s="33" t="s">
        <v>31893</v>
      </c>
      <c r="B9410" s="28" t="s">
        <v>31890</v>
      </c>
      <c r="C9410" s="28" t="s">
        <v>8280</v>
      </c>
      <c r="D9410" s="31" t="s">
        <v>31891</v>
      </c>
      <c r="E9410" s="31" t="s">
        <v>8280</v>
      </c>
    </row>
    <row r="9411" spans="1:5">
      <c r="A9411" s="33" t="s">
        <v>31894</v>
      </c>
      <c r="B9411" s="28" t="s">
        <v>31890</v>
      </c>
      <c r="C9411" s="28" t="s">
        <v>8280</v>
      </c>
      <c r="D9411" s="31" t="s">
        <v>31891</v>
      </c>
      <c r="E9411" s="31" t="s">
        <v>8280</v>
      </c>
    </row>
    <row r="9412" spans="1:5">
      <c r="A9412" s="33" t="s">
        <v>31895</v>
      </c>
      <c r="B9412" s="28" t="s">
        <v>31890</v>
      </c>
      <c r="C9412" s="28" t="s">
        <v>8280</v>
      </c>
      <c r="D9412" s="31" t="s">
        <v>31891</v>
      </c>
      <c r="E9412" s="31" t="s">
        <v>8280</v>
      </c>
    </row>
    <row r="9413" spans="1:5">
      <c r="A9413" s="33" t="s">
        <v>31896</v>
      </c>
      <c r="B9413" s="28" t="s">
        <v>31890</v>
      </c>
      <c r="C9413" s="28" t="s">
        <v>8280</v>
      </c>
      <c r="D9413" s="31" t="s">
        <v>31891</v>
      </c>
      <c r="E9413" s="31" t="s">
        <v>8280</v>
      </c>
    </row>
    <row r="9414" spans="1:5">
      <c r="A9414" s="33" t="s">
        <v>31897</v>
      </c>
      <c r="B9414" s="28" t="s">
        <v>31890</v>
      </c>
      <c r="C9414" s="28" t="s">
        <v>8280</v>
      </c>
      <c r="D9414" s="31" t="s">
        <v>31891</v>
      </c>
      <c r="E9414" s="31" t="s">
        <v>8280</v>
      </c>
    </row>
    <row r="9415" spans="1:5">
      <c r="A9415" s="33" t="s">
        <v>31898</v>
      </c>
      <c r="B9415" s="28" t="s">
        <v>31890</v>
      </c>
      <c r="C9415" s="28" t="s">
        <v>8280</v>
      </c>
      <c r="D9415" s="31" t="s">
        <v>31891</v>
      </c>
      <c r="E9415" s="31" t="s">
        <v>8280</v>
      </c>
    </row>
    <row r="9416" spans="1:5">
      <c r="A9416" s="33" t="s">
        <v>31899</v>
      </c>
      <c r="B9416" s="28" t="s">
        <v>31890</v>
      </c>
      <c r="C9416" s="28" t="s">
        <v>8280</v>
      </c>
      <c r="D9416" s="31" t="s">
        <v>31891</v>
      </c>
      <c r="E9416" s="31" t="s">
        <v>8280</v>
      </c>
    </row>
    <row r="9417" spans="1:5">
      <c r="A9417" s="33" t="s">
        <v>31900</v>
      </c>
      <c r="B9417" s="28" t="s">
        <v>31890</v>
      </c>
      <c r="C9417" s="28" t="s">
        <v>8280</v>
      </c>
      <c r="D9417" s="31" t="s">
        <v>31891</v>
      </c>
      <c r="E9417" s="31" t="s">
        <v>8280</v>
      </c>
    </row>
    <row r="9418" spans="1:5">
      <c r="A9418" s="33" t="s">
        <v>31901</v>
      </c>
      <c r="B9418" s="28" t="s">
        <v>31890</v>
      </c>
      <c r="C9418" s="28" t="s">
        <v>8280</v>
      </c>
      <c r="D9418" s="31" t="s">
        <v>31891</v>
      </c>
      <c r="E9418" s="31" t="s">
        <v>8280</v>
      </c>
    </row>
    <row r="9419" spans="1:5">
      <c r="A9419" s="33" t="s">
        <v>31902</v>
      </c>
      <c r="B9419" s="28" t="s">
        <v>31890</v>
      </c>
      <c r="C9419" s="28" t="s">
        <v>8280</v>
      </c>
      <c r="D9419" s="31" t="s">
        <v>31891</v>
      </c>
      <c r="E9419" s="31" t="s">
        <v>8280</v>
      </c>
    </row>
    <row r="9420" spans="1:5">
      <c r="A9420" s="33" t="s">
        <v>31903</v>
      </c>
      <c r="B9420" s="28" t="s">
        <v>31890</v>
      </c>
      <c r="C9420" s="28" t="s">
        <v>8280</v>
      </c>
      <c r="D9420" s="31" t="s">
        <v>31891</v>
      </c>
      <c r="E9420" s="31" t="s">
        <v>8280</v>
      </c>
    </row>
    <row r="9421" spans="1:5">
      <c r="A9421" s="33" t="s">
        <v>31904</v>
      </c>
      <c r="B9421" s="28" t="s">
        <v>31890</v>
      </c>
      <c r="C9421" s="28" t="s">
        <v>8280</v>
      </c>
      <c r="D9421" s="31" t="s">
        <v>31891</v>
      </c>
      <c r="E9421" s="31" t="s">
        <v>8280</v>
      </c>
    </row>
    <row r="9422" spans="1:5">
      <c r="A9422" s="33" t="s">
        <v>31905</v>
      </c>
      <c r="B9422" s="28" t="s">
        <v>31890</v>
      </c>
      <c r="C9422" s="28" t="s">
        <v>8280</v>
      </c>
      <c r="D9422" s="31" t="s">
        <v>31891</v>
      </c>
      <c r="E9422" s="31" t="s">
        <v>8280</v>
      </c>
    </row>
    <row r="9423" spans="1:5">
      <c r="A9423" s="33" t="s">
        <v>31906</v>
      </c>
      <c r="B9423" s="28" t="s">
        <v>31890</v>
      </c>
      <c r="C9423" s="28" t="s">
        <v>8280</v>
      </c>
      <c r="D9423" s="31" t="s">
        <v>31891</v>
      </c>
      <c r="E9423" s="31" t="s">
        <v>8280</v>
      </c>
    </row>
    <row r="9424" spans="1:5">
      <c r="A9424" s="33" t="s">
        <v>31907</v>
      </c>
      <c r="B9424" s="28" t="s">
        <v>31890</v>
      </c>
      <c r="C9424" s="28" t="s">
        <v>8280</v>
      </c>
      <c r="D9424" s="31" t="s">
        <v>31891</v>
      </c>
      <c r="E9424" s="31" t="s">
        <v>8280</v>
      </c>
    </row>
    <row r="9425" spans="1:5">
      <c r="A9425" s="33" t="s">
        <v>31908</v>
      </c>
      <c r="B9425" s="28" t="s">
        <v>31890</v>
      </c>
      <c r="C9425" s="28" t="s">
        <v>8280</v>
      </c>
      <c r="D9425" s="31" t="s">
        <v>31891</v>
      </c>
      <c r="E9425" s="31" t="s">
        <v>8280</v>
      </c>
    </row>
    <row r="9426" spans="1:5">
      <c r="A9426" s="33" t="s">
        <v>31909</v>
      </c>
      <c r="B9426" s="28" t="s">
        <v>31890</v>
      </c>
      <c r="C9426" s="28" t="s">
        <v>8280</v>
      </c>
      <c r="D9426" s="31" t="s">
        <v>31891</v>
      </c>
      <c r="E9426" s="31" t="s">
        <v>8280</v>
      </c>
    </row>
    <row r="9427" spans="1:5">
      <c r="A9427" s="33" t="s">
        <v>31910</v>
      </c>
      <c r="B9427" s="28" t="s">
        <v>31890</v>
      </c>
      <c r="C9427" s="28" t="s">
        <v>8280</v>
      </c>
      <c r="D9427" s="31" t="s">
        <v>31891</v>
      </c>
      <c r="E9427" s="31" t="s">
        <v>8280</v>
      </c>
    </row>
    <row r="9428" spans="1:5">
      <c r="A9428" s="33" t="s">
        <v>31911</v>
      </c>
      <c r="B9428" s="28" t="s">
        <v>31890</v>
      </c>
      <c r="C9428" s="28" t="s">
        <v>8280</v>
      </c>
      <c r="D9428" s="31" t="s">
        <v>31891</v>
      </c>
      <c r="E9428" s="31" t="s">
        <v>8280</v>
      </c>
    </row>
    <row r="9429" spans="1:5">
      <c r="A9429" s="33" t="s">
        <v>31912</v>
      </c>
      <c r="B9429" s="28" t="s">
        <v>31890</v>
      </c>
      <c r="C9429" s="28" t="s">
        <v>8280</v>
      </c>
      <c r="D9429" s="31" t="s">
        <v>31891</v>
      </c>
      <c r="E9429" s="31" t="s">
        <v>8280</v>
      </c>
    </row>
    <row r="9430" spans="1:5">
      <c r="A9430" s="33" t="s">
        <v>31913</v>
      </c>
      <c r="B9430" s="28" t="s">
        <v>31890</v>
      </c>
      <c r="C9430" s="28" t="s">
        <v>8280</v>
      </c>
      <c r="D9430" s="31" t="s">
        <v>31891</v>
      </c>
      <c r="E9430" s="31" t="s">
        <v>8280</v>
      </c>
    </row>
    <row r="9431" spans="1:5">
      <c r="A9431" s="33" t="s">
        <v>31914</v>
      </c>
      <c r="B9431" s="28" t="s">
        <v>31890</v>
      </c>
      <c r="C9431" s="28" t="s">
        <v>8280</v>
      </c>
      <c r="D9431" s="31" t="s">
        <v>31891</v>
      </c>
      <c r="E9431" s="31" t="s">
        <v>8280</v>
      </c>
    </row>
    <row r="9432" spans="1:5">
      <c r="A9432" s="33" t="s">
        <v>31915</v>
      </c>
      <c r="B9432" s="28" t="s">
        <v>31890</v>
      </c>
      <c r="C9432" s="28" t="s">
        <v>8280</v>
      </c>
      <c r="D9432" s="31" t="s">
        <v>31891</v>
      </c>
      <c r="E9432" s="31" t="s">
        <v>8280</v>
      </c>
    </row>
    <row r="9433" spans="1:5">
      <c r="A9433" s="33" t="s">
        <v>31916</v>
      </c>
      <c r="B9433" s="28" t="s">
        <v>31890</v>
      </c>
      <c r="C9433" s="28" t="s">
        <v>8280</v>
      </c>
      <c r="D9433" s="31" t="s">
        <v>31891</v>
      </c>
      <c r="E9433" s="31" t="s">
        <v>8280</v>
      </c>
    </row>
    <row r="9434" spans="1:5">
      <c r="A9434" s="33" t="s">
        <v>31917</v>
      </c>
      <c r="B9434" s="28" t="s">
        <v>31890</v>
      </c>
      <c r="C9434" s="28" t="s">
        <v>8280</v>
      </c>
      <c r="D9434" s="31" t="s">
        <v>31891</v>
      </c>
      <c r="E9434" s="31" t="s">
        <v>8280</v>
      </c>
    </row>
    <row r="9435" spans="1:5">
      <c r="A9435" s="33" t="s">
        <v>31918</v>
      </c>
      <c r="B9435" s="28" t="s">
        <v>31890</v>
      </c>
      <c r="C9435" s="28" t="s">
        <v>8280</v>
      </c>
      <c r="D9435" s="31" t="s">
        <v>31891</v>
      </c>
      <c r="E9435" s="31" t="s">
        <v>8280</v>
      </c>
    </row>
    <row r="9436" spans="1:5">
      <c r="A9436" s="33" t="s">
        <v>31919</v>
      </c>
      <c r="B9436" s="28" t="s">
        <v>31890</v>
      </c>
      <c r="C9436" s="28" t="s">
        <v>8280</v>
      </c>
      <c r="D9436" s="31" t="s">
        <v>31891</v>
      </c>
      <c r="E9436" s="31" t="s">
        <v>8280</v>
      </c>
    </row>
    <row r="9437" spans="1:5">
      <c r="A9437" s="33" t="s">
        <v>31920</v>
      </c>
      <c r="B9437" s="28" t="s">
        <v>31890</v>
      </c>
      <c r="C9437" s="28" t="s">
        <v>8280</v>
      </c>
      <c r="D9437" s="31" t="s">
        <v>31891</v>
      </c>
      <c r="E9437" s="31" t="s">
        <v>8280</v>
      </c>
    </row>
    <row r="9438" spans="1:5">
      <c r="A9438" s="33" t="s">
        <v>31921</v>
      </c>
      <c r="B9438" s="28" t="s">
        <v>31890</v>
      </c>
      <c r="C9438" s="28" t="s">
        <v>8280</v>
      </c>
      <c r="D9438" s="31" t="s">
        <v>31891</v>
      </c>
      <c r="E9438" s="31" t="s">
        <v>8280</v>
      </c>
    </row>
    <row r="9439" spans="1:5">
      <c r="A9439" s="33" t="s">
        <v>31922</v>
      </c>
      <c r="B9439" s="28" t="s">
        <v>31890</v>
      </c>
      <c r="C9439" s="28" t="s">
        <v>8280</v>
      </c>
      <c r="D9439" s="31" t="s">
        <v>31891</v>
      </c>
      <c r="E9439" s="31" t="s">
        <v>8280</v>
      </c>
    </row>
    <row r="9440" spans="1:5">
      <c r="A9440" s="33" t="s">
        <v>31923</v>
      </c>
      <c r="B9440" s="28" t="s">
        <v>31890</v>
      </c>
      <c r="C9440" s="28" t="s">
        <v>8280</v>
      </c>
      <c r="D9440" s="31" t="s">
        <v>31891</v>
      </c>
      <c r="E9440" s="31" t="s">
        <v>8280</v>
      </c>
    </row>
    <row r="9441" spans="1:5">
      <c r="A9441" s="33" t="s">
        <v>31924</v>
      </c>
      <c r="B9441" s="28" t="s">
        <v>31890</v>
      </c>
      <c r="C9441" s="28" t="s">
        <v>8280</v>
      </c>
      <c r="D9441" s="31" t="s">
        <v>31891</v>
      </c>
      <c r="E9441" s="31" t="s">
        <v>8280</v>
      </c>
    </row>
    <row r="9442" spans="1:5">
      <c r="A9442" s="33" t="s">
        <v>31925</v>
      </c>
      <c r="B9442" s="28" t="s">
        <v>31890</v>
      </c>
      <c r="C9442" s="28" t="s">
        <v>8280</v>
      </c>
      <c r="D9442" s="31" t="s">
        <v>31891</v>
      </c>
      <c r="E9442" s="31" t="s">
        <v>8280</v>
      </c>
    </row>
    <row r="9443" spans="1:5">
      <c r="A9443" s="33" t="s">
        <v>31926</v>
      </c>
      <c r="B9443" s="28" t="s">
        <v>31890</v>
      </c>
      <c r="C9443" s="28" t="s">
        <v>8280</v>
      </c>
      <c r="D9443" s="31" t="s">
        <v>31891</v>
      </c>
      <c r="E9443" s="31" t="s">
        <v>8280</v>
      </c>
    </row>
    <row r="9444" spans="1:5">
      <c r="A9444" s="33" t="s">
        <v>31927</v>
      </c>
      <c r="B9444" s="28" t="s">
        <v>31890</v>
      </c>
      <c r="C9444" s="28" t="s">
        <v>8280</v>
      </c>
      <c r="D9444" s="31" t="s">
        <v>31891</v>
      </c>
      <c r="E9444" s="31" t="s">
        <v>8280</v>
      </c>
    </row>
    <row r="9445" spans="1:5">
      <c r="A9445" s="33" t="s">
        <v>31928</v>
      </c>
      <c r="B9445" s="28" t="s">
        <v>31890</v>
      </c>
      <c r="C9445" s="28" t="s">
        <v>8280</v>
      </c>
      <c r="D9445" s="31" t="s">
        <v>31891</v>
      </c>
      <c r="E9445" s="31" t="s">
        <v>8280</v>
      </c>
    </row>
    <row r="9446" spans="1:5">
      <c r="A9446" s="33" t="s">
        <v>31929</v>
      </c>
      <c r="B9446" s="28" t="s">
        <v>31890</v>
      </c>
      <c r="C9446" s="28" t="s">
        <v>8280</v>
      </c>
      <c r="D9446" s="31" t="s">
        <v>31891</v>
      </c>
      <c r="E9446" s="31" t="s">
        <v>8280</v>
      </c>
    </row>
    <row r="9447" spans="1:5">
      <c r="A9447" s="33" t="s">
        <v>31930</v>
      </c>
      <c r="B9447" s="28" t="s">
        <v>31890</v>
      </c>
      <c r="C9447" s="28" t="s">
        <v>8280</v>
      </c>
      <c r="D9447" s="31" t="s">
        <v>31891</v>
      </c>
      <c r="E9447" s="31" t="s">
        <v>8280</v>
      </c>
    </row>
    <row r="9448" spans="1:5">
      <c r="A9448" s="33" t="s">
        <v>31931</v>
      </c>
      <c r="B9448" s="28" t="s">
        <v>31890</v>
      </c>
      <c r="C9448" s="28" t="s">
        <v>8280</v>
      </c>
      <c r="D9448" s="31" t="s">
        <v>31891</v>
      </c>
      <c r="E9448" s="31" t="s">
        <v>8280</v>
      </c>
    </row>
    <row r="9449" spans="1:5">
      <c r="A9449" s="33" t="s">
        <v>31932</v>
      </c>
      <c r="B9449" s="28" t="s">
        <v>31890</v>
      </c>
      <c r="C9449" s="28" t="s">
        <v>8280</v>
      </c>
      <c r="D9449" s="31" t="s">
        <v>31891</v>
      </c>
      <c r="E9449" s="31" t="s">
        <v>8280</v>
      </c>
    </row>
    <row r="9450" spans="1:5">
      <c r="A9450" s="33" t="s">
        <v>31933</v>
      </c>
      <c r="B9450" s="28" t="s">
        <v>31890</v>
      </c>
      <c r="C9450" s="28" t="s">
        <v>8280</v>
      </c>
      <c r="D9450" s="31" t="s">
        <v>31891</v>
      </c>
      <c r="E9450" s="31" t="s">
        <v>8280</v>
      </c>
    </row>
    <row r="9451" spans="1:5">
      <c r="A9451" s="33" t="s">
        <v>31934</v>
      </c>
      <c r="B9451" s="28" t="s">
        <v>31890</v>
      </c>
      <c r="C9451" s="28" t="s">
        <v>8280</v>
      </c>
      <c r="D9451" s="31" t="s">
        <v>31891</v>
      </c>
      <c r="E9451" s="31" t="s">
        <v>8280</v>
      </c>
    </row>
    <row r="9452" spans="1:5">
      <c r="A9452" s="33" t="s">
        <v>31935</v>
      </c>
      <c r="B9452" s="28" t="s">
        <v>31890</v>
      </c>
      <c r="C9452" s="28" t="s">
        <v>8280</v>
      </c>
      <c r="D9452" s="31" t="s">
        <v>31891</v>
      </c>
      <c r="E9452" s="31" t="s">
        <v>8280</v>
      </c>
    </row>
    <row r="9453" spans="1:5">
      <c r="A9453" s="33" t="s">
        <v>31936</v>
      </c>
      <c r="B9453" s="28" t="s">
        <v>31890</v>
      </c>
      <c r="C9453" s="28" t="s">
        <v>8280</v>
      </c>
      <c r="D9453" s="31" t="s">
        <v>31891</v>
      </c>
      <c r="E9453" s="31" t="s">
        <v>8280</v>
      </c>
    </row>
    <row r="9454" spans="1:5">
      <c r="A9454" s="33" t="s">
        <v>31937</v>
      </c>
      <c r="B9454" s="28" t="s">
        <v>31890</v>
      </c>
      <c r="C9454" s="28" t="s">
        <v>8280</v>
      </c>
      <c r="D9454" s="31" t="s">
        <v>31891</v>
      </c>
      <c r="E9454" s="31" t="s">
        <v>8280</v>
      </c>
    </row>
    <row r="9455" spans="1:5">
      <c r="A9455" s="33" t="s">
        <v>31938</v>
      </c>
      <c r="B9455" s="28" t="s">
        <v>31890</v>
      </c>
      <c r="C9455" s="28" t="s">
        <v>8280</v>
      </c>
      <c r="D9455" s="31" t="s">
        <v>31891</v>
      </c>
      <c r="E9455" s="31" t="s">
        <v>8280</v>
      </c>
    </row>
    <row r="9456" spans="1:5">
      <c r="A9456" s="33" t="s">
        <v>31939</v>
      </c>
      <c r="B9456" s="28" t="s">
        <v>31890</v>
      </c>
      <c r="C9456" s="28" t="s">
        <v>8280</v>
      </c>
      <c r="D9456" s="31" t="s">
        <v>31891</v>
      </c>
      <c r="E9456" s="31" t="s">
        <v>8280</v>
      </c>
    </row>
    <row r="9457" spans="1:5">
      <c r="A9457" s="33" t="s">
        <v>31940</v>
      </c>
      <c r="B9457" s="28" t="s">
        <v>31890</v>
      </c>
      <c r="C9457" s="28" t="s">
        <v>8280</v>
      </c>
      <c r="D9457" s="31" t="s">
        <v>31891</v>
      </c>
      <c r="E9457" s="31" t="s">
        <v>8280</v>
      </c>
    </row>
    <row r="9458" spans="1:5">
      <c r="A9458" s="33" t="s">
        <v>31941</v>
      </c>
      <c r="B9458" s="28" t="s">
        <v>31890</v>
      </c>
      <c r="C9458" s="28" t="s">
        <v>8280</v>
      </c>
      <c r="D9458" s="31" t="s">
        <v>31891</v>
      </c>
      <c r="E9458" s="31" t="s">
        <v>8280</v>
      </c>
    </row>
    <row r="9459" spans="1:5">
      <c r="A9459" s="33" t="s">
        <v>31942</v>
      </c>
      <c r="B9459" s="28" t="s">
        <v>31890</v>
      </c>
      <c r="C9459" s="28" t="s">
        <v>8280</v>
      </c>
      <c r="D9459" s="31" t="s">
        <v>31891</v>
      </c>
      <c r="E9459" s="31" t="s">
        <v>8280</v>
      </c>
    </row>
    <row r="9460" spans="1:5">
      <c r="A9460" s="33" t="s">
        <v>31943</v>
      </c>
      <c r="B9460" s="28" t="s">
        <v>31890</v>
      </c>
      <c r="C9460" s="28" t="s">
        <v>8280</v>
      </c>
      <c r="D9460" s="31" t="s">
        <v>31891</v>
      </c>
      <c r="E9460" s="31" t="s">
        <v>8280</v>
      </c>
    </row>
    <row r="9461" spans="1:5">
      <c r="A9461" s="33" t="s">
        <v>31944</v>
      </c>
      <c r="B9461" s="28" t="s">
        <v>31890</v>
      </c>
      <c r="C9461" s="28" t="s">
        <v>8280</v>
      </c>
      <c r="D9461" s="31" t="s">
        <v>31891</v>
      </c>
      <c r="E9461" s="31" t="s">
        <v>8280</v>
      </c>
    </row>
    <row r="9462" spans="1:5">
      <c r="A9462" s="33" t="s">
        <v>31945</v>
      </c>
      <c r="B9462" s="28" t="s">
        <v>31890</v>
      </c>
      <c r="C9462" s="28" t="s">
        <v>8280</v>
      </c>
      <c r="D9462" s="31" t="s">
        <v>31891</v>
      </c>
      <c r="E9462" s="31" t="s">
        <v>8280</v>
      </c>
    </row>
    <row r="9463" spans="1:5">
      <c r="A9463" s="33" t="s">
        <v>31946</v>
      </c>
      <c r="B9463" s="28" t="s">
        <v>31890</v>
      </c>
      <c r="C9463" s="28" t="s">
        <v>8280</v>
      </c>
      <c r="D9463" s="31" t="s">
        <v>31891</v>
      </c>
      <c r="E9463" s="31" t="s">
        <v>8280</v>
      </c>
    </row>
    <row r="9464" spans="1:5">
      <c r="A9464" s="33" t="s">
        <v>31947</v>
      </c>
      <c r="B9464" s="28" t="s">
        <v>31890</v>
      </c>
      <c r="C9464" s="28" t="s">
        <v>8280</v>
      </c>
      <c r="D9464" s="31" t="s">
        <v>31891</v>
      </c>
      <c r="E9464" s="31" t="s">
        <v>8280</v>
      </c>
    </row>
    <row r="9465" spans="1:5">
      <c r="A9465" s="33" t="s">
        <v>31948</v>
      </c>
      <c r="B9465" s="28" t="s">
        <v>31890</v>
      </c>
      <c r="C9465" s="28" t="s">
        <v>8280</v>
      </c>
      <c r="D9465" s="31" t="s">
        <v>31891</v>
      </c>
      <c r="E9465" s="31" t="s">
        <v>8280</v>
      </c>
    </row>
    <row r="9466" spans="1:5">
      <c r="A9466" s="33" t="s">
        <v>31949</v>
      </c>
      <c r="B9466" s="28" t="s">
        <v>31890</v>
      </c>
      <c r="C9466" s="28" t="s">
        <v>8280</v>
      </c>
      <c r="D9466" s="31" t="s">
        <v>31891</v>
      </c>
      <c r="E9466" s="31" t="s">
        <v>8280</v>
      </c>
    </row>
    <row r="9467" spans="1:5">
      <c r="A9467" s="33" t="s">
        <v>31950</v>
      </c>
      <c r="B9467" s="28" t="s">
        <v>31890</v>
      </c>
      <c r="C9467" s="28" t="s">
        <v>8280</v>
      </c>
      <c r="D9467" s="31" t="s">
        <v>31891</v>
      </c>
      <c r="E9467" s="31" t="s">
        <v>8280</v>
      </c>
    </row>
    <row r="9468" spans="1:5">
      <c r="A9468" s="33" t="s">
        <v>31951</v>
      </c>
      <c r="B9468" s="28" t="s">
        <v>31890</v>
      </c>
      <c r="C9468" s="28" t="s">
        <v>8280</v>
      </c>
      <c r="D9468" s="31" t="s">
        <v>31891</v>
      </c>
      <c r="E9468" s="31" t="s">
        <v>8280</v>
      </c>
    </row>
    <row r="9469" spans="1:5">
      <c r="A9469" s="33" t="s">
        <v>31952</v>
      </c>
      <c r="B9469" s="28" t="s">
        <v>31890</v>
      </c>
      <c r="C9469" s="28" t="s">
        <v>8280</v>
      </c>
      <c r="D9469" s="31" t="s">
        <v>31891</v>
      </c>
      <c r="E9469" s="31" t="s">
        <v>8280</v>
      </c>
    </row>
    <row r="9470" spans="1:5">
      <c r="A9470" s="33" t="s">
        <v>31953</v>
      </c>
      <c r="B9470" s="28" t="s">
        <v>31890</v>
      </c>
      <c r="C9470" s="28" t="s">
        <v>8280</v>
      </c>
      <c r="D9470" s="31" t="s">
        <v>31891</v>
      </c>
      <c r="E9470" s="31" t="s">
        <v>8280</v>
      </c>
    </row>
    <row r="9471" spans="1:5">
      <c r="A9471" s="33" t="s">
        <v>31954</v>
      </c>
      <c r="B9471" s="28" t="s">
        <v>31890</v>
      </c>
      <c r="C9471" s="28" t="s">
        <v>8280</v>
      </c>
      <c r="D9471" s="31" t="s">
        <v>31891</v>
      </c>
      <c r="E9471" s="31" t="s">
        <v>8280</v>
      </c>
    </row>
    <row r="9472" spans="1:5">
      <c r="A9472" s="33" t="s">
        <v>31955</v>
      </c>
      <c r="B9472" s="28" t="s">
        <v>31890</v>
      </c>
      <c r="C9472" s="28" t="s">
        <v>8280</v>
      </c>
      <c r="D9472" s="31" t="s">
        <v>31891</v>
      </c>
      <c r="E9472" s="31" t="s">
        <v>8280</v>
      </c>
    </row>
    <row r="9473" spans="1:5">
      <c r="A9473" s="33" t="s">
        <v>31956</v>
      </c>
      <c r="B9473" s="28" t="s">
        <v>31890</v>
      </c>
      <c r="C9473" s="28" t="s">
        <v>8280</v>
      </c>
      <c r="D9473" s="31" t="s">
        <v>31891</v>
      </c>
      <c r="E9473" s="31" t="s">
        <v>8280</v>
      </c>
    </row>
    <row r="9474" spans="1:5">
      <c r="A9474" s="33" t="s">
        <v>31957</v>
      </c>
      <c r="B9474" s="28" t="s">
        <v>31890</v>
      </c>
      <c r="C9474" s="28" t="s">
        <v>8280</v>
      </c>
      <c r="D9474" s="31" t="s">
        <v>31891</v>
      </c>
      <c r="E9474" s="31" t="s">
        <v>8280</v>
      </c>
    </row>
    <row r="9475" spans="1:5">
      <c r="A9475" s="33" t="s">
        <v>31958</v>
      </c>
      <c r="B9475" s="28" t="s">
        <v>31890</v>
      </c>
      <c r="C9475" s="28" t="s">
        <v>8280</v>
      </c>
      <c r="D9475" s="31" t="s">
        <v>31891</v>
      </c>
      <c r="E9475" s="31" t="s">
        <v>8280</v>
      </c>
    </row>
    <row r="9476" spans="1:5">
      <c r="A9476" s="33" t="s">
        <v>31959</v>
      </c>
      <c r="B9476" s="28" t="s">
        <v>31890</v>
      </c>
      <c r="C9476" s="28" t="s">
        <v>8280</v>
      </c>
      <c r="D9476" s="31" t="s">
        <v>31891</v>
      </c>
      <c r="E9476" s="31" t="s">
        <v>8280</v>
      </c>
    </row>
    <row r="9477" spans="1:5">
      <c r="A9477" s="33" t="s">
        <v>31960</v>
      </c>
      <c r="B9477" s="28" t="s">
        <v>31890</v>
      </c>
      <c r="C9477" s="28" t="s">
        <v>8280</v>
      </c>
      <c r="D9477" s="31" t="s">
        <v>31891</v>
      </c>
      <c r="E9477" s="31" t="s">
        <v>8280</v>
      </c>
    </row>
    <row r="9478" spans="1:5">
      <c r="A9478" s="33" t="s">
        <v>31961</v>
      </c>
      <c r="B9478" s="28" t="s">
        <v>31890</v>
      </c>
      <c r="C9478" s="28" t="s">
        <v>8280</v>
      </c>
      <c r="D9478" s="31" t="s">
        <v>31891</v>
      </c>
      <c r="E9478" s="31" t="s">
        <v>8280</v>
      </c>
    </row>
    <row r="9479" spans="1:5">
      <c r="A9479" s="33" t="s">
        <v>31962</v>
      </c>
      <c r="B9479" s="28" t="s">
        <v>31890</v>
      </c>
      <c r="C9479" s="28" t="s">
        <v>8280</v>
      </c>
      <c r="D9479" s="31" t="s">
        <v>31891</v>
      </c>
      <c r="E9479" s="31" t="s">
        <v>8280</v>
      </c>
    </row>
    <row r="9480" spans="1:5">
      <c r="A9480" s="33" t="s">
        <v>31963</v>
      </c>
      <c r="B9480" s="28" t="s">
        <v>31890</v>
      </c>
      <c r="C9480" s="28" t="s">
        <v>8280</v>
      </c>
      <c r="D9480" s="31" t="s">
        <v>31891</v>
      </c>
      <c r="E9480" s="31" t="s">
        <v>8280</v>
      </c>
    </row>
    <row r="9481" spans="1:5">
      <c r="A9481" s="33" t="s">
        <v>31964</v>
      </c>
      <c r="B9481" s="28" t="s">
        <v>31890</v>
      </c>
      <c r="C9481" s="28" t="s">
        <v>8280</v>
      </c>
      <c r="D9481" s="31" t="s">
        <v>31891</v>
      </c>
      <c r="E9481" s="31" t="s">
        <v>8280</v>
      </c>
    </row>
    <row r="9482" spans="1:5">
      <c r="A9482" s="33" t="s">
        <v>31965</v>
      </c>
      <c r="B9482" s="28" t="s">
        <v>31890</v>
      </c>
      <c r="C9482" s="28" t="s">
        <v>8280</v>
      </c>
      <c r="D9482" s="31" t="s">
        <v>31891</v>
      </c>
      <c r="E9482" s="31" t="s">
        <v>8280</v>
      </c>
    </row>
    <row r="9483" spans="1:5">
      <c r="A9483" s="33" t="s">
        <v>31966</v>
      </c>
      <c r="B9483" s="28" t="s">
        <v>31890</v>
      </c>
      <c r="C9483" s="28" t="s">
        <v>31967</v>
      </c>
      <c r="D9483" s="31" t="s">
        <v>31891</v>
      </c>
      <c r="E9483" s="31" t="s">
        <v>8280</v>
      </c>
    </row>
    <row r="9484" spans="1:5">
      <c r="A9484" s="33" t="s">
        <v>31968</v>
      </c>
      <c r="B9484" s="28" t="s">
        <v>31969</v>
      </c>
      <c r="C9484" s="28" t="s">
        <v>8280</v>
      </c>
      <c r="D9484" s="31" t="s">
        <v>31970</v>
      </c>
      <c r="E9484" s="31" t="s">
        <v>8280</v>
      </c>
    </row>
    <row r="9485" spans="1:5">
      <c r="A9485" s="33" t="s">
        <v>31971</v>
      </c>
      <c r="B9485" s="28" t="s">
        <v>31969</v>
      </c>
      <c r="C9485" s="28" t="s">
        <v>8280</v>
      </c>
      <c r="D9485" s="31" t="s">
        <v>31970</v>
      </c>
      <c r="E9485" s="31" t="s">
        <v>8280</v>
      </c>
    </row>
    <row r="9486" spans="1:5">
      <c r="A9486" s="33" t="s">
        <v>31972</v>
      </c>
      <c r="B9486" s="28" t="s">
        <v>31969</v>
      </c>
      <c r="C9486" s="28" t="s">
        <v>8280</v>
      </c>
      <c r="D9486" s="31" t="s">
        <v>31970</v>
      </c>
      <c r="E9486" s="31" t="s">
        <v>8280</v>
      </c>
    </row>
    <row r="9487" spans="1:5">
      <c r="A9487" s="33" t="s">
        <v>31973</v>
      </c>
      <c r="B9487" s="28" t="s">
        <v>31969</v>
      </c>
      <c r="C9487" s="28" t="s">
        <v>8280</v>
      </c>
      <c r="D9487" s="31" t="s">
        <v>31970</v>
      </c>
      <c r="E9487" s="31" t="s">
        <v>8280</v>
      </c>
    </row>
    <row r="9488" spans="1:5">
      <c r="A9488" s="33" t="s">
        <v>31974</v>
      </c>
      <c r="B9488" s="28" t="s">
        <v>31969</v>
      </c>
      <c r="C9488" s="28" t="s">
        <v>8280</v>
      </c>
      <c r="D9488" s="31" t="s">
        <v>31970</v>
      </c>
      <c r="E9488" s="31" t="s">
        <v>8280</v>
      </c>
    </row>
    <row r="9489" spans="1:5">
      <c r="A9489" s="33" t="s">
        <v>31975</v>
      </c>
      <c r="B9489" s="28" t="s">
        <v>31969</v>
      </c>
      <c r="C9489" s="28" t="s">
        <v>8280</v>
      </c>
      <c r="D9489" s="31" t="s">
        <v>31970</v>
      </c>
      <c r="E9489" s="31" t="s">
        <v>8280</v>
      </c>
    </row>
    <row r="9490" spans="1:5">
      <c r="A9490" s="33" t="s">
        <v>31976</v>
      </c>
      <c r="B9490" s="28" t="s">
        <v>31969</v>
      </c>
      <c r="C9490" s="28" t="s">
        <v>8280</v>
      </c>
      <c r="D9490" s="31" t="s">
        <v>31970</v>
      </c>
      <c r="E9490" s="31" t="s">
        <v>8280</v>
      </c>
    </row>
    <row r="9491" spans="1:5">
      <c r="A9491" s="33" t="s">
        <v>31977</v>
      </c>
      <c r="B9491" s="28" t="s">
        <v>31969</v>
      </c>
      <c r="C9491" s="28" t="s">
        <v>8280</v>
      </c>
      <c r="D9491" s="31" t="s">
        <v>31970</v>
      </c>
      <c r="E9491" s="31" t="s">
        <v>8280</v>
      </c>
    </row>
    <row r="9492" spans="1:5">
      <c r="A9492" s="33" t="s">
        <v>31978</v>
      </c>
      <c r="B9492" s="28" t="s">
        <v>31969</v>
      </c>
      <c r="C9492" s="28" t="s">
        <v>8280</v>
      </c>
      <c r="D9492" s="31" t="s">
        <v>31970</v>
      </c>
      <c r="E9492" s="31" t="s">
        <v>8280</v>
      </c>
    </row>
    <row r="9493" spans="1:5">
      <c r="A9493" s="33" t="s">
        <v>31979</v>
      </c>
      <c r="B9493" s="28" t="s">
        <v>31969</v>
      </c>
      <c r="C9493" s="28" t="s">
        <v>8280</v>
      </c>
      <c r="D9493" s="31" t="s">
        <v>31970</v>
      </c>
      <c r="E9493" s="31" t="s">
        <v>8280</v>
      </c>
    </row>
    <row r="9494" spans="1:5">
      <c r="A9494" s="33" t="s">
        <v>31980</v>
      </c>
      <c r="B9494" s="28" t="s">
        <v>31969</v>
      </c>
      <c r="C9494" s="28" t="s">
        <v>8280</v>
      </c>
      <c r="D9494" s="31" t="s">
        <v>31970</v>
      </c>
      <c r="E9494" s="31" t="s">
        <v>8280</v>
      </c>
    </row>
    <row r="9495" spans="1:5">
      <c r="A9495" s="33" t="s">
        <v>31981</v>
      </c>
      <c r="B9495" s="28" t="s">
        <v>31969</v>
      </c>
      <c r="C9495" s="28" t="s">
        <v>8280</v>
      </c>
      <c r="D9495" s="31" t="s">
        <v>31970</v>
      </c>
      <c r="E9495" s="31" t="s">
        <v>8280</v>
      </c>
    </row>
    <row r="9496" spans="1:5">
      <c r="A9496" s="33" t="s">
        <v>31982</v>
      </c>
      <c r="B9496" s="28" t="s">
        <v>31969</v>
      </c>
      <c r="C9496" s="28" t="s">
        <v>8280</v>
      </c>
      <c r="D9496" s="31" t="s">
        <v>31970</v>
      </c>
      <c r="E9496" s="31" t="s">
        <v>8280</v>
      </c>
    </row>
    <row r="9497" spans="1:5">
      <c r="A9497" s="33" t="s">
        <v>31983</v>
      </c>
      <c r="B9497" s="28" t="s">
        <v>31969</v>
      </c>
      <c r="C9497" s="28" t="s">
        <v>8280</v>
      </c>
      <c r="D9497" s="31" t="s">
        <v>31970</v>
      </c>
      <c r="E9497" s="31" t="s">
        <v>8280</v>
      </c>
    </row>
    <row r="9498" spans="1:5">
      <c r="A9498" s="33" t="s">
        <v>31984</v>
      </c>
      <c r="B9498" s="28" t="s">
        <v>31969</v>
      </c>
      <c r="C9498" s="28" t="s">
        <v>8280</v>
      </c>
      <c r="D9498" s="31" t="s">
        <v>31970</v>
      </c>
      <c r="E9498" s="31" t="s">
        <v>8280</v>
      </c>
    </row>
    <row r="9499" spans="1:5">
      <c r="A9499" s="33" t="s">
        <v>31985</v>
      </c>
      <c r="B9499" s="28" t="s">
        <v>31969</v>
      </c>
      <c r="C9499" s="28" t="s">
        <v>8280</v>
      </c>
      <c r="D9499" s="31" t="s">
        <v>31970</v>
      </c>
      <c r="E9499" s="31" t="s">
        <v>8280</v>
      </c>
    </row>
    <row r="9500" spans="1:5">
      <c r="A9500" s="33" t="s">
        <v>31986</v>
      </c>
      <c r="B9500" s="28" t="s">
        <v>31969</v>
      </c>
      <c r="C9500" s="28" t="s">
        <v>8280</v>
      </c>
      <c r="D9500" s="31" t="s">
        <v>31970</v>
      </c>
      <c r="E9500" s="31" t="s">
        <v>8280</v>
      </c>
    </row>
    <row r="9501" spans="1:5">
      <c r="A9501" s="33" t="s">
        <v>31987</v>
      </c>
      <c r="B9501" s="28" t="s">
        <v>31969</v>
      </c>
      <c r="C9501" s="28" t="s">
        <v>8280</v>
      </c>
      <c r="D9501" s="31" t="s">
        <v>31970</v>
      </c>
      <c r="E9501" s="31" t="s">
        <v>8280</v>
      </c>
    </row>
    <row r="9502" spans="1:5">
      <c r="A9502" s="33" t="s">
        <v>31988</v>
      </c>
      <c r="B9502" s="28" t="s">
        <v>31969</v>
      </c>
      <c r="C9502" s="28" t="s">
        <v>8280</v>
      </c>
      <c r="D9502" s="31" t="s">
        <v>31970</v>
      </c>
      <c r="E9502" s="31" t="s">
        <v>8280</v>
      </c>
    </row>
    <row r="9503" spans="1:5">
      <c r="A9503" s="33" t="s">
        <v>31989</v>
      </c>
      <c r="B9503" s="28" t="s">
        <v>31969</v>
      </c>
      <c r="C9503" s="28" t="s">
        <v>8280</v>
      </c>
      <c r="D9503" s="31" t="s">
        <v>31970</v>
      </c>
      <c r="E9503" s="31" t="s">
        <v>8280</v>
      </c>
    </row>
    <row r="9504" spans="1:5">
      <c r="A9504" s="33" t="s">
        <v>31990</v>
      </c>
      <c r="B9504" s="28" t="s">
        <v>31969</v>
      </c>
      <c r="C9504" s="28" t="s">
        <v>8280</v>
      </c>
      <c r="D9504" s="31" t="s">
        <v>31970</v>
      </c>
      <c r="E9504" s="31" t="s">
        <v>8280</v>
      </c>
    </row>
    <row r="9505" spans="1:5">
      <c r="A9505" s="33" t="s">
        <v>31991</v>
      </c>
      <c r="B9505" s="28" t="s">
        <v>31969</v>
      </c>
      <c r="C9505" s="28" t="s">
        <v>8280</v>
      </c>
      <c r="D9505" s="31" t="s">
        <v>31970</v>
      </c>
      <c r="E9505" s="31" t="s">
        <v>8280</v>
      </c>
    </row>
    <row r="9506" spans="1:5">
      <c r="A9506" s="33" t="s">
        <v>31992</v>
      </c>
      <c r="B9506" s="28" t="s">
        <v>31969</v>
      </c>
      <c r="C9506" s="28" t="s">
        <v>8280</v>
      </c>
      <c r="D9506" s="31" t="s">
        <v>31970</v>
      </c>
      <c r="E9506" s="31" t="s">
        <v>8280</v>
      </c>
    </row>
    <row r="9507" spans="1:5">
      <c r="A9507" s="33" t="s">
        <v>31993</v>
      </c>
      <c r="B9507" s="28" t="s">
        <v>31969</v>
      </c>
      <c r="C9507" s="28" t="s">
        <v>8280</v>
      </c>
      <c r="D9507" s="31" t="s">
        <v>31970</v>
      </c>
      <c r="E9507" s="31" t="s">
        <v>8280</v>
      </c>
    </row>
    <row r="9508" spans="1:5">
      <c r="A9508" s="33" t="s">
        <v>31994</v>
      </c>
      <c r="B9508" s="28" t="s">
        <v>31969</v>
      </c>
      <c r="C9508" s="28" t="s">
        <v>8280</v>
      </c>
      <c r="D9508" s="31" t="s">
        <v>31970</v>
      </c>
      <c r="E9508" s="31" t="s">
        <v>8280</v>
      </c>
    </row>
    <row r="9509" spans="1:5">
      <c r="A9509" s="33" t="s">
        <v>31995</v>
      </c>
      <c r="B9509" s="28" t="s">
        <v>31969</v>
      </c>
      <c r="C9509" s="28" t="s">
        <v>8280</v>
      </c>
      <c r="D9509" s="31" t="s">
        <v>31970</v>
      </c>
      <c r="E9509" s="31" t="s">
        <v>8280</v>
      </c>
    </row>
    <row r="9510" spans="1:5">
      <c r="A9510" s="33" t="s">
        <v>31996</v>
      </c>
      <c r="B9510" s="28" t="s">
        <v>31969</v>
      </c>
      <c r="C9510" s="28" t="s">
        <v>8280</v>
      </c>
      <c r="D9510" s="31" t="s">
        <v>31970</v>
      </c>
      <c r="E9510" s="31" t="s">
        <v>8280</v>
      </c>
    </row>
    <row r="9511" spans="1:5">
      <c r="A9511" s="33" t="s">
        <v>31997</v>
      </c>
      <c r="B9511" s="28" t="s">
        <v>31969</v>
      </c>
      <c r="C9511" s="28" t="s">
        <v>8280</v>
      </c>
      <c r="D9511" s="31" t="s">
        <v>31970</v>
      </c>
      <c r="E9511" s="31" t="s">
        <v>8280</v>
      </c>
    </row>
    <row r="9512" spans="1:5">
      <c r="A9512" s="33" t="s">
        <v>31998</v>
      </c>
      <c r="B9512" s="28" t="s">
        <v>31969</v>
      </c>
      <c r="C9512" s="28" t="s">
        <v>8280</v>
      </c>
      <c r="D9512" s="31" t="s">
        <v>31970</v>
      </c>
      <c r="E9512" s="31" t="s">
        <v>8280</v>
      </c>
    </row>
    <row r="9513" spans="1:5">
      <c r="A9513" s="33" t="s">
        <v>31999</v>
      </c>
      <c r="B9513" s="28" t="s">
        <v>31969</v>
      </c>
      <c r="C9513" s="28" t="s">
        <v>8280</v>
      </c>
      <c r="D9513" s="31" t="s">
        <v>31970</v>
      </c>
      <c r="E9513" s="31" t="s">
        <v>8280</v>
      </c>
    </row>
    <row r="9514" spans="1:5">
      <c r="A9514" s="33" t="s">
        <v>32000</v>
      </c>
      <c r="B9514" s="28" t="s">
        <v>31969</v>
      </c>
      <c r="C9514" s="28" t="s">
        <v>8280</v>
      </c>
      <c r="D9514" s="31" t="s">
        <v>31970</v>
      </c>
      <c r="E9514" s="31" t="s">
        <v>8280</v>
      </c>
    </row>
    <row r="9515" spans="1:5">
      <c r="A9515" s="33" t="s">
        <v>32001</v>
      </c>
      <c r="B9515" s="28" t="s">
        <v>31969</v>
      </c>
      <c r="C9515" s="28" t="s">
        <v>8280</v>
      </c>
      <c r="D9515" s="31" t="s">
        <v>31970</v>
      </c>
      <c r="E9515" s="31" t="s">
        <v>8280</v>
      </c>
    </row>
    <row r="9516" spans="1:5">
      <c r="A9516" s="33" t="s">
        <v>32002</v>
      </c>
      <c r="B9516" s="28" t="s">
        <v>31969</v>
      </c>
      <c r="C9516" s="28" t="s">
        <v>8280</v>
      </c>
      <c r="D9516" s="31" t="s">
        <v>31970</v>
      </c>
      <c r="E9516" s="31" t="s">
        <v>8280</v>
      </c>
    </row>
    <row r="9517" spans="1:5">
      <c r="A9517" s="33" t="s">
        <v>32003</v>
      </c>
      <c r="B9517" s="28" t="s">
        <v>31969</v>
      </c>
      <c r="C9517" s="28" t="s">
        <v>8280</v>
      </c>
      <c r="D9517" s="31" t="s">
        <v>31970</v>
      </c>
      <c r="E9517" s="31" t="s">
        <v>8280</v>
      </c>
    </row>
    <row r="9518" spans="1:5">
      <c r="A9518" s="33" t="s">
        <v>32004</v>
      </c>
      <c r="B9518" s="28" t="s">
        <v>31969</v>
      </c>
      <c r="C9518" s="28" t="s">
        <v>8280</v>
      </c>
      <c r="D9518" s="31" t="s">
        <v>31970</v>
      </c>
      <c r="E9518" s="31" t="s">
        <v>8280</v>
      </c>
    </row>
    <row r="9519" spans="1:5">
      <c r="A9519" s="33" t="s">
        <v>32005</v>
      </c>
      <c r="B9519" s="28" t="s">
        <v>31969</v>
      </c>
      <c r="C9519" s="28" t="s">
        <v>8280</v>
      </c>
      <c r="D9519" s="31" t="s">
        <v>31970</v>
      </c>
      <c r="E9519" s="31" t="s">
        <v>8280</v>
      </c>
    </row>
    <row r="9520" spans="1:5">
      <c r="A9520" s="33" t="s">
        <v>32006</v>
      </c>
      <c r="B9520" s="28" t="s">
        <v>31969</v>
      </c>
      <c r="C9520" s="28" t="s">
        <v>8280</v>
      </c>
      <c r="D9520" s="31" t="s">
        <v>31970</v>
      </c>
      <c r="E9520" s="31" t="s">
        <v>8280</v>
      </c>
    </row>
    <row r="9521" spans="1:5">
      <c r="A9521" s="33" t="s">
        <v>32007</v>
      </c>
      <c r="B9521" s="28" t="s">
        <v>31969</v>
      </c>
      <c r="C9521" s="28" t="s">
        <v>8280</v>
      </c>
      <c r="D9521" s="31" t="s">
        <v>31970</v>
      </c>
      <c r="E9521" s="31" t="s">
        <v>8280</v>
      </c>
    </row>
    <row r="9522" spans="1:5">
      <c r="A9522" s="33" t="s">
        <v>32008</v>
      </c>
      <c r="B9522" s="28" t="s">
        <v>31969</v>
      </c>
      <c r="C9522" s="28" t="s">
        <v>8280</v>
      </c>
      <c r="D9522" s="31" t="s">
        <v>31970</v>
      </c>
      <c r="E9522" s="31" t="s">
        <v>8280</v>
      </c>
    </row>
    <row r="9523" spans="1:5">
      <c r="A9523" s="33" t="s">
        <v>32009</v>
      </c>
      <c r="B9523" s="28" t="s">
        <v>31969</v>
      </c>
      <c r="C9523" s="28" t="s">
        <v>8280</v>
      </c>
      <c r="D9523" s="31" t="s">
        <v>31970</v>
      </c>
      <c r="E9523" s="31" t="s">
        <v>8280</v>
      </c>
    </row>
    <row r="9524" spans="1:5">
      <c r="A9524" s="33" t="s">
        <v>32010</v>
      </c>
      <c r="B9524" s="28" t="s">
        <v>31969</v>
      </c>
      <c r="C9524" s="28" t="s">
        <v>8280</v>
      </c>
      <c r="D9524" s="31" t="s">
        <v>31970</v>
      </c>
      <c r="E9524" s="31" t="s">
        <v>8280</v>
      </c>
    </row>
    <row r="9525" spans="1:5">
      <c r="A9525" s="33" t="s">
        <v>32011</v>
      </c>
      <c r="B9525" s="28" t="s">
        <v>31969</v>
      </c>
      <c r="C9525" s="28" t="s">
        <v>8280</v>
      </c>
      <c r="D9525" s="31" t="s">
        <v>31970</v>
      </c>
      <c r="E9525" s="31" t="s">
        <v>8280</v>
      </c>
    </row>
    <row r="9526" spans="1:5">
      <c r="A9526" s="33" t="s">
        <v>32012</v>
      </c>
      <c r="B9526" s="28" t="s">
        <v>31969</v>
      </c>
      <c r="C9526" s="28" t="s">
        <v>8280</v>
      </c>
      <c r="D9526" s="31" t="s">
        <v>31970</v>
      </c>
      <c r="E9526" s="31" t="s">
        <v>8280</v>
      </c>
    </row>
    <row r="9527" spans="1:5">
      <c r="A9527" s="33" t="s">
        <v>32013</v>
      </c>
      <c r="B9527" s="28" t="s">
        <v>31969</v>
      </c>
      <c r="C9527" s="28" t="s">
        <v>8280</v>
      </c>
      <c r="D9527" s="31" t="s">
        <v>31970</v>
      </c>
      <c r="E9527" s="31" t="s">
        <v>8280</v>
      </c>
    </row>
    <row r="9528" spans="1:5">
      <c r="A9528" s="33" t="s">
        <v>32014</v>
      </c>
      <c r="B9528" s="28" t="s">
        <v>31969</v>
      </c>
      <c r="C9528" s="28" t="s">
        <v>8280</v>
      </c>
      <c r="D9528" s="31" t="s">
        <v>31970</v>
      </c>
      <c r="E9528" s="31" t="s">
        <v>8280</v>
      </c>
    </row>
    <row r="9529" spans="1:5">
      <c r="A9529" s="33" t="s">
        <v>32015</v>
      </c>
      <c r="B9529" s="28" t="s">
        <v>31969</v>
      </c>
      <c r="C9529" s="28" t="s">
        <v>8280</v>
      </c>
      <c r="D9529" s="31" t="s">
        <v>31970</v>
      </c>
      <c r="E9529" s="31" t="s">
        <v>8280</v>
      </c>
    </row>
    <row r="9530" spans="1:5">
      <c r="A9530" s="33" t="s">
        <v>32016</v>
      </c>
      <c r="B9530" s="28" t="s">
        <v>31969</v>
      </c>
      <c r="C9530" s="28" t="s">
        <v>8280</v>
      </c>
      <c r="D9530" s="31" t="s">
        <v>31970</v>
      </c>
      <c r="E9530" s="31" t="s">
        <v>8280</v>
      </c>
    </row>
    <row r="9531" spans="1:5">
      <c r="A9531" s="33" t="s">
        <v>32017</v>
      </c>
      <c r="B9531" s="28" t="s">
        <v>31969</v>
      </c>
      <c r="C9531" s="28" t="s">
        <v>8280</v>
      </c>
      <c r="D9531" s="31" t="s">
        <v>31970</v>
      </c>
      <c r="E9531" s="31" t="s">
        <v>8280</v>
      </c>
    </row>
    <row r="9532" spans="1:5">
      <c r="A9532" s="33" t="s">
        <v>32018</v>
      </c>
      <c r="B9532" s="28" t="s">
        <v>31969</v>
      </c>
      <c r="C9532" s="28" t="s">
        <v>8280</v>
      </c>
      <c r="D9532" s="31" t="s">
        <v>31970</v>
      </c>
      <c r="E9532" s="31" t="s">
        <v>8280</v>
      </c>
    </row>
    <row r="9533" spans="1:5">
      <c r="A9533" s="33" t="s">
        <v>32019</v>
      </c>
      <c r="B9533" s="28" t="s">
        <v>31969</v>
      </c>
      <c r="C9533" s="28" t="s">
        <v>8280</v>
      </c>
      <c r="D9533" s="31" t="s">
        <v>31970</v>
      </c>
      <c r="E9533" s="31" t="s">
        <v>8280</v>
      </c>
    </row>
    <row r="9534" spans="1:5">
      <c r="A9534" s="33" t="s">
        <v>32020</v>
      </c>
      <c r="B9534" s="28" t="s">
        <v>31969</v>
      </c>
      <c r="C9534" s="28" t="s">
        <v>8280</v>
      </c>
      <c r="D9534" s="31" t="s">
        <v>31970</v>
      </c>
      <c r="E9534" s="31" t="s">
        <v>8280</v>
      </c>
    </row>
    <row r="9535" spans="1:5">
      <c r="A9535" s="33" t="s">
        <v>32021</v>
      </c>
      <c r="B9535" s="28" t="s">
        <v>31969</v>
      </c>
      <c r="C9535" s="28" t="s">
        <v>32022</v>
      </c>
      <c r="D9535" s="31" t="s">
        <v>31970</v>
      </c>
      <c r="E9535" s="31" t="s">
        <v>8280</v>
      </c>
    </row>
    <row r="9536" spans="1:5">
      <c r="A9536" s="33" t="s">
        <v>32023</v>
      </c>
      <c r="B9536" s="28" t="s">
        <v>12767</v>
      </c>
      <c r="C9536" s="28" t="s">
        <v>8280</v>
      </c>
      <c r="D9536" s="31"/>
      <c r="E9536" s="31" t="s">
        <v>8280</v>
      </c>
    </row>
    <row r="9537" spans="1:5">
      <c r="A9537" s="33" t="s">
        <v>32024</v>
      </c>
      <c r="B9537" s="28" t="s">
        <v>19885</v>
      </c>
      <c r="C9537" s="28" t="s">
        <v>8280</v>
      </c>
      <c r="D9537" s="31" t="s">
        <v>12775</v>
      </c>
      <c r="E9537" s="31" t="s">
        <v>8280</v>
      </c>
    </row>
    <row r="9538" spans="1:5">
      <c r="A9538" s="33" t="s">
        <v>32025</v>
      </c>
      <c r="B9538" s="28" t="s">
        <v>19885</v>
      </c>
      <c r="C9538" s="28" t="s">
        <v>8280</v>
      </c>
      <c r="D9538" s="31" t="s">
        <v>12775</v>
      </c>
      <c r="E9538" s="31" t="s">
        <v>8280</v>
      </c>
    </row>
    <row r="9539" spans="1:5">
      <c r="A9539" s="33" t="s">
        <v>32026</v>
      </c>
      <c r="B9539" s="28" t="s">
        <v>32027</v>
      </c>
      <c r="C9539" s="28" t="s">
        <v>32028</v>
      </c>
      <c r="D9539" s="31" t="s">
        <v>32029</v>
      </c>
      <c r="E9539" s="31" t="s">
        <v>8280</v>
      </c>
    </row>
    <row r="9540" spans="1:5">
      <c r="A9540" s="33" t="s">
        <v>32030</v>
      </c>
      <c r="B9540" s="28" t="s">
        <v>32027</v>
      </c>
      <c r="C9540" s="28" t="s">
        <v>32031</v>
      </c>
      <c r="D9540" s="31" t="s">
        <v>32029</v>
      </c>
      <c r="E9540" s="31" t="s">
        <v>8280</v>
      </c>
    </row>
    <row r="9541" spans="1:5">
      <c r="A9541" s="33" t="s">
        <v>32032</v>
      </c>
      <c r="B9541" s="28" t="s">
        <v>32027</v>
      </c>
      <c r="C9541" s="28" t="s">
        <v>32033</v>
      </c>
      <c r="D9541" s="31" t="s">
        <v>32029</v>
      </c>
      <c r="E9541" s="31" t="s">
        <v>8280</v>
      </c>
    </row>
    <row r="9542" spans="1:5">
      <c r="A9542" s="33" t="s">
        <v>32034</v>
      </c>
      <c r="B9542" s="28" t="s">
        <v>32027</v>
      </c>
      <c r="C9542" s="28" t="s">
        <v>32035</v>
      </c>
      <c r="D9542" s="31" t="s">
        <v>32029</v>
      </c>
      <c r="E9542" s="31" t="s">
        <v>8280</v>
      </c>
    </row>
    <row r="9543" spans="1:5">
      <c r="A9543" s="33" t="s">
        <v>32036</v>
      </c>
      <c r="B9543" s="28" t="s">
        <v>32027</v>
      </c>
      <c r="C9543" s="28" t="s">
        <v>32037</v>
      </c>
      <c r="D9543" s="31" t="s">
        <v>32029</v>
      </c>
      <c r="E9543" s="31" t="s">
        <v>8280</v>
      </c>
    </row>
    <row r="9544" spans="1:5">
      <c r="A9544" s="33" t="s">
        <v>32038</v>
      </c>
      <c r="B9544" s="28" t="s">
        <v>32027</v>
      </c>
      <c r="C9544" s="28" t="s">
        <v>32039</v>
      </c>
      <c r="D9544" s="31" t="s">
        <v>32029</v>
      </c>
      <c r="E9544" s="31" t="s">
        <v>8280</v>
      </c>
    </row>
    <row r="9545" spans="1:5">
      <c r="A9545" s="33" t="s">
        <v>32040</v>
      </c>
      <c r="B9545" s="28" t="s">
        <v>32027</v>
      </c>
      <c r="C9545" s="28" t="s">
        <v>32041</v>
      </c>
      <c r="D9545" s="31" t="s">
        <v>32029</v>
      </c>
      <c r="E9545" s="31" t="s">
        <v>8280</v>
      </c>
    </row>
    <row r="9546" spans="1:5">
      <c r="A9546" s="33" t="s">
        <v>32042</v>
      </c>
      <c r="B9546" s="28" t="s">
        <v>32027</v>
      </c>
      <c r="C9546" s="28" t="s">
        <v>32043</v>
      </c>
      <c r="D9546" s="31" t="s">
        <v>32029</v>
      </c>
      <c r="E9546" s="31" t="s">
        <v>8280</v>
      </c>
    </row>
    <row r="9547" spans="1:5">
      <c r="A9547" s="33" t="s">
        <v>32044</v>
      </c>
      <c r="B9547" s="28" t="s">
        <v>32027</v>
      </c>
      <c r="C9547" s="28" t="s">
        <v>32045</v>
      </c>
      <c r="D9547" s="31" t="s">
        <v>32029</v>
      </c>
      <c r="E9547" s="31" t="s">
        <v>8280</v>
      </c>
    </row>
    <row r="9548" spans="1:5">
      <c r="A9548" s="33" t="s">
        <v>32046</v>
      </c>
      <c r="B9548" s="28" t="s">
        <v>32027</v>
      </c>
      <c r="C9548" s="28" t="s">
        <v>32047</v>
      </c>
      <c r="D9548" s="31" t="s">
        <v>32029</v>
      </c>
      <c r="E9548" s="31" t="s">
        <v>8280</v>
      </c>
    </row>
    <row r="9549" spans="1:5">
      <c r="A9549" s="33" t="s">
        <v>32048</v>
      </c>
      <c r="B9549" s="28" t="s">
        <v>32027</v>
      </c>
      <c r="C9549" s="28" t="s">
        <v>32049</v>
      </c>
      <c r="D9549" s="31" t="s">
        <v>32029</v>
      </c>
      <c r="E9549" s="31" t="s">
        <v>8280</v>
      </c>
    </row>
    <row r="9550" spans="1:5">
      <c r="A9550" s="33" t="s">
        <v>32050</v>
      </c>
      <c r="B9550" s="28" t="s">
        <v>32027</v>
      </c>
      <c r="C9550" s="28" t="s">
        <v>32051</v>
      </c>
      <c r="D9550" s="31" t="s">
        <v>32029</v>
      </c>
      <c r="E9550" s="31" t="s">
        <v>8280</v>
      </c>
    </row>
    <row r="9551" spans="1:5">
      <c r="A9551" s="33" t="s">
        <v>32052</v>
      </c>
      <c r="B9551" s="28" t="s">
        <v>32027</v>
      </c>
      <c r="C9551" s="28" t="s">
        <v>32053</v>
      </c>
      <c r="D9551" s="31" t="s">
        <v>32029</v>
      </c>
      <c r="E9551" s="31" t="s">
        <v>8280</v>
      </c>
    </row>
    <row r="9552" spans="1:5">
      <c r="A9552" s="33" t="s">
        <v>32054</v>
      </c>
      <c r="B9552" s="28" t="s">
        <v>32027</v>
      </c>
      <c r="C9552" s="28" t="s">
        <v>32055</v>
      </c>
      <c r="D9552" s="31" t="s">
        <v>32029</v>
      </c>
      <c r="E9552" s="31" t="s">
        <v>8280</v>
      </c>
    </row>
    <row r="9553" spans="1:5">
      <c r="A9553" s="33" t="s">
        <v>32056</v>
      </c>
      <c r="B9553" s="28" t="s">
        <v>32027</v>
      </c>
      <c r="C9553" s="28" t="s">
        <v>32057</v>
      </c>
      <c r="D9553" s="31" t="s">
        <v>32029</v>
      </c>
      <c r="E9553" s="31" t="s">
        <v>8280</v>
      </c>
    </row>
    <row r="9554" spans="1:5">
      <c r="A9554" s="33" t="s">
        <v>32058</v>
      </c>
      <c r="B9554" s="28" t="s">
        <v>32027</v>
      </c>
      <c r="C9554" s="28" t="s">
        <v>32059</v>
      </c>
      <c r="D9554" s="31" t="s">
        <v>32029</v>
      </c>
      <c r="E9554" s="31" t="s">
        <v>8280</v>
      </c>
    </row>
    <row r="9555" spans="1:5">
      <c r="A9555" s="33" t="s">
        <v>32060</v>
      </c>
      <c r="B9555" s="28" t="s">
        <v>32027</v>
      </c>
      <c r="C9555" s="28" t="s">
        <v>32061</v>
      </c>
      <c r="D9555" s="31" t="s">
        <v>32029</v>
      </c>
      <c r="E9555" s="31" t="s">
        <v>8280</v>
      </c>
    </row>
    <row r="9556" spans="1:5">
      <c r="A9556" s="33" t="s">
        <v>32062</v>
      </c>
      <c r="B9556" s="28" t="s">
        <v>32027</v>
      </c>
      <c r="C9556" s="28" t="s">
        <v>32063</v>
      </c>
      <c r="D9556" s="31" t="s">
        <v>32029</v>
      </c>
      <c r="E9556" s="31" t="s">
        <v>8280</v>
      </c>
    </row>
    <row r="9557" spans="1:5">
      <c r="A9557" s="33" t="s">
        <v>32064</v>
      </c>
      <c r="B9557" s="28" t="s">
        <v>32027</v>
      </c>
      <c r="C9557" s="28" t="s">
        <v>32065</v>
      </c>
      <c r="D9557" s="31" t="s">
        <v>32029</v>
      </c>
      <c r="E9557" s="31" t="s">
        <v>8280</v>
      </c>
    </row>
    <row r="9558" spans="1:5">
      <c r="A9558" s="33" t="s">
        <v>32066</v>
      </c>
      <c r="B9558" s="28" t="s">
        <v>32027</v>
      </c>
      <c r="C9558" s="28" t="s">
        <v>32067</v>
      </c>
      <c r="D9558" s="31"/>
      <c r="E9558" s="31" t="s">
        <v>8280</v>
      </c>
    </row>
    <row r="9559" spans="1:5">
      <c r="A9559" s="33" t="s">
        <v>32068</v>
      </c>
      <c r="B9559" s="28" t="s">
        <v>32027</v>
      </c>
      <c r="C9559" s="28" t="s">
        <v>32069</v>
      </c>
      <c r="D9559" s="31" t="s">
        <v>32029</v>
      </c>
      <c r="E9559" s="31" t="s">
        <v>8280</v>
      </c>
    </row>
    <row r="9560" spans="1:5">
      <c r="A9560" s="33" t="s">
        <v>32070</v>
      </c>
      <c r="B9560" s="28" t="s">
        <v>32027</v>
      </c>
      <c r="C9560" s="28" t="s">
        <v>32071</v>
      </c>
      <c r="D9560" s="31" t="s">
        <v>32029</v>
      </c>
      <c r="E9560" s="31" t="s">
        <v>8280</v>
      </c>
    </row>
    <row r="9561" spans="1:5">
      <c r="A9561" s="33" t="s">
        <v>32072</v>
      </c>
      <c r="B9561" s="28" t="s">
        <v>32027</v>
      </c>
      <c r="C9561" s="28" t="s">
        <v>32073</v>
      </c>
      <c r="D9561" s="31" t="s">
        <v>32029</v>
      </c>
      <c r="E9561" s="31" t="s">
        <v>8280</v>
      </c>
    </row>
    <row r="9562" spans="1:5">
      <c r="A9562" s="33" t="s">
        <v>32074</v>
      </c>
      <c r="B9562" s="28" t="s">
        <v>32027</v>
      </c>
      <c r="C9562" s="28" t="s">
        <v>32075</v>
      </c>
      <c r="D9562" s="31" t="s">
        <v>32029</v>
      </c>
      <c r="E9562" s="31" t="s">
        <v>8280</v>
      </c>
    </row>
    <row r="9563" spans="1:5">
      <c r="A9563" s="33" t="s">
        <v>32076</v>
      </c>
      <c r="B9563" s="28" t="s">
        <v>32027</v>
      </c>
      <c r="C9563" s="28" t="s">
        <v>32077</v>
      </c>
      <c r="D9563" s="31" t="s">
        <v>32029</v>
      </c>
      <c r="E9563" s="31" t="s">
        <v>8280</v>
      </c>
    </row>
    <row r="9564" spans="1:5">
      <c r="A9564" s="33" t="s">
        <v>32078</v>
      </c>
      <c r="B9564" s="28" t="s">
        <v>32027</v>
      </c>
      <c r="C9564" s="28" t="s">
        <v>32079</v>
      </c>
      <c r="D9564" s="31" t="s">
        <v>32029</v>
      </c>
      <c r="E9564" s="31" t="s">
        <v>8280</v>
      </c>
    </row>
    <row r="9565" spans="1:5">
      <c r="A9565" s="33" t="s">
        <v>32080</v>
      </c>
      <c r="B9565" s="28" t="s">
        <v>32027</v>
      </c>
      <c r="C9565" s="28" t="s">
        <v>32081</v>
      </c>
      <c r="D9565" s="31" t="s">
        <v>32029</v>
      </c>
      <c r="E9565" s="31" t="s">
        <v>8280</v>
      </c>
    </row>
    <row r="9566" spans="1:5">
      <c r="A9566" s="33" t="s">
        <v>32082</v>
      </c>
      <c r="B9566" s="28" t="s">
        <v>32027</v>
      </c>
      <c r="C9566" s="28" t="s">
        <v>32083</v>
      </c>
      <c r="D9566" s="31" t="s">
        <v>32029</v>
      </c>
      <c r="E9566" s="31" t="s">
        <v>8280</v>
      </c>
    </row>
    <row r="9567" spans="1:5">
      <c r="A9567" s="33" t="s">
        <v>32084</v>
      </c>
      <c r="B9567" s="28" t="s">
        <v>32027</v>
      </c>
      <c r="C9567" s="28" t="s">
        <v>32085</v>
      </c>
      <c r="D9567" s="31" t="s">
        <v>32029</v>
      </c>
      <c r="E9567" s="31" t="s">
        <v>8280</v>
      </c>
    </row>
    <row r="9568" spans="1:5">
      <c r="A9568" s="33" t="s">
        <v>32086</v>
      </c>
      <c r="B9568" s="28" t="s">
        <v>32027</v>
      </c>
      <c r="C9568" s="28" t="s">
        <v>32087</v>
      </c>
      <c r="D9568" s="31" t="s">
        <v>32029</v>
      </c>
      <c r="E9568" s="31" t="s">
        <v>8280</v>
      </c>
    </row>
    <row r="9569" spans="1:5">
      <c r="A9569" s="33" t="s">
        <v>32088</v>
      </c>
      <c r="B9569" s="28" t="s">
        <v>32027</v>
      </c>
      <c r="C9569" s="28" t="s">
        <v>32089</v>
      </c>
      <c r="D9569" s="31" t="s">
        <v>32029</v>
      </c>
      <c r="E9569" s="31" t="s">
        <v>8280</v>
      </c>
    </row>
    <row r="9570" spans="1:5">
      <c r="A9570" s="33" t="s">
        <v>32090</v>
      </c>
      <c r="B9570" s="28" t="s">
        <v>32027</v>
      </c>
      <c r="C9570" s="28" t="s">
        <v>32091</v>
      </c>
      <c r="D9570" s="31" t="s">
        <v>32029</v>
      </c>
      <c r="E9570" s="31" t="s">
        <v>8280</v>
      </c>
    </row>
    <row r="9571" spans="1:5">
      <c r="A9571" s="33" t="s">
        <v>32092</v>
      </c>
      <c r="B9571" s="28" t="s">
        <v>32027</v>
      </c>
      <c r="C9571" s="28" t="s">
        <v>32093</v>
      </c>
      <c r="D9571" s="31" t="s">
        <v>32029</v>
      </c>
      <c r="E9571" s="31" t="s">
        <v>8280</v>
      </c>
    </row>
    <row r="9572" spans="1:5">
      <c r="A9572" s="33" t="s">
        <v>32094</v>
      </c>
      <c r="B9572" s="28" t="s">
        <v>32027</v>
      </c>
      <c r="C9572" s="28" t="s">
        <v>32095</v>
      </c>
      <c r="D9572" s="31" t="s">
        <v>32029</v>
      </c>
      <c r="E9572" s="31" t="s">
        <v>8280</v>
      </c>
    </row>
    <row r="9573" spans="1:5">
      <c r="A9573" s="33" t="s">
        <v>32096</v>
      </c>
      <c r="B9573" s="28" t="s">
        <v>32027</v>
      </c>
      <c r="C9573" s="28" t="s">
        <v>32097</v>
      </c>
      <c r="D9573" s="31" t="s">
        <v>32029</v>
      </c>
      <c r="E9573" s="31" t="s">
        <v>8280</v>
      </c>
    </row>
    <row r="9574" spans="1:5">
      <c r="A9574" s="33" t="s">
        <v>32098</v>
      </c>
      <c r="B9574" s="28" t="s">
        <v>32027</v>
      </c>
      <c r="C9574" s="28" t="s">
        <v>32099</v>
      </c>
      <c r="D9574" s="31" t="s">
        <v>32029</v>
      </c>
      <c r="E9574" s="31" t="s">
        <v>8280</v>
      </c>
    </row>
    <row r="9575" spans="1:5">
      <c r="A9575" s="33" t="s">
        <v>32100</v>
      </c>
      <c r="B9575" s="28" t="s">
        <v>32027</v>
      </c>
      <c r="C9575" s="28" t="s">
        <v>32101</v>
      </c>
      <c r="D9575" s="31" t="s">
        <v>32029</v>
      </c>
      <c r="E9575" s="31" t="s">
        <v>8280</v>
      </c>
    </row>
    <row r="9576" spans="1:5">
      <c r="A9576" s="33" t="s">
        <v>32102</v>
      </c>
      <c r="B9576" s="28" t="s">
        <v>32027</v>
      </c>
      <c r="C9576" s="28" t="s">
        <v>32103</v>
      </c>
      <c r="D9576" s="31" t="s">
        <v>32029</v>
      </c>
      <c r="E9576" s="31" t="s">
        <v>8280</v>
      </c>
    </row>
    <row r="9577" spans="1:5">
      <c r="A9577" s="33" t="s">
        <v>32104</v>
      </c>
      <c r="B9577" s="28" t="s">
        <v>32027</v>
      </c>
      <c r="C9577" s="28" t="s">
        <v>32105</v>
      </c>
      <c r="D9577" s="31" t="s">
        <v>32029</v>
      </c>
      <c r="E9577" s="31" t="s">
        <v>8280</v>
      </c>
    </row>
    <row r="9578" spans="1:5">
      <c r="A9578" s="33" t="s">
        <v>32106</v>
      </c>
      <c r="B9578" s="28" t="s">
        <v>32027</v>
      </c>
      <c r="C9578" s="28" t="s">
        <v>32107</v>
      </c>
      <c r="D9578" s="31" t="s">
        <v>32029</v>
      </c>
      <c r="E9578" s="31" t="s">
        <v>8280</v>
      </c>
    </row>
    <row r="9579" spans="1:5">
      <c r="A9579" s="33" t="s">
        <v>32108</v>
      </c>
      <c r="B9579" s="28" t="s">
        <v>32027</v>
      </c>
      <c r="C9579" s="28" t="s">
        <v>32109</v>
      </c>
      <c r="D9579" s="31" t="s">
        <v>32029</v>
      </c>
      <c r="E9579" s="31" t="s">
        <v>8280</v>
      </c>
    </row>
    <row r="9580" spans="1:5">
      <c r="A9580" s="33" t="s">
        <v>32110</v>
      </c>
      <c r="B9580" s="28" t="s">
        <v>32027</v>
      </c>
      <c r="C9580" s="28" t="s">
        <v>32111</v>
      </c>
      <c r="D9580" s="31" t="s">
        <v>32029</v>
      </c>
      <c r="E9580" s="31" t="s">
        <v>8280</v>
      </c>
    </row>
    <row r="9581" spans="1:5">
      <c r="A9581" s="33" t="s">
        <v>32112</v>
      </c>
      <c r="B9581" s="28" t="s">
        <v>32027</v>
      </c>
      <c r="C9581" s="28" t="s">
        <v>32113</v>
      </c>
      <c r="D9581" s="31" t="s">
        <v>32029</v>
      </c>
      <c r="E9581" s="31" t="s">
        <v>8280</v>
      </c>
    </row>
    <row r="9582" spans="1:5">
      <c r="A9582" s="33" t="s">
        <v>32114</v>
      </c>
      <c r="B9582" s="28" t="s">
        <v>32027</v>
      </c>
      <c r="C9582" s="28" t="s">
        <v>32115</v>
      </c>
      <c r="D9582" s="31" t="s">
        <v>32029</v>
      </c>
      <c r="E9582" s="31" t="s">
        <v>8280</v>
      </c>
    </row>
    <row r="9583" spans="1:5">
      <c r="A9583" s="33" t="s">
        <v>32116</v>
      </c>
      <c r="B9583" s="28" t="s">
        <v>32027</v>
      </c>
      <c r="C9583" s="28" t="s">
        <v>32117</v>
      </c>
      <c r="D9583" s="31" t="s">
        <v>32029</v>
      </c>
      <c r="E9583" s="31" t="s">
        <v>8280</v>
      </c>
    </row>
    <row r="9584" spans="1:5">
      <c r="A9584" s="33" t="s">
        <v>32118</v>
      </c>
      <c r="B9584" s="28" t="s">
        <v>32027</v>
      </c>
      <c r="C9584" s="28" t="s">
        <v>32119</v>
      </c>
      <c r="D9584" s="31" t="s">
        <v>32029</v>
      </c>
      <c r="E9584" s="31" t="s">
        <v>8280</v>
      </c>
    </row>
    <row r="9585" spans="1:5">
      <c r="A9585" s="33" t="s">
        <v>32120</v>
      </c>
      <c r="B9585" s="28" t="s">
        <v>32027</v>
      </c>
      <c r="C9585" s="28" t="s">
        <v>32121</v>
      </c>
      <c r="D9585" s="31" t="s">
        <v>32029</v>
      </c>
      <c r="E9585" s="31" t="s">
        <v>8280</v>
      </c>
    </row>
    <row r="9586" spans="1:5">
      <c r="A9586" s="33" t="s">
        <v>32122</v>
      </c>
      <c r="B9586" s="28" t="s">
        <v>32027</v>
      </c>
      <c r="C9586" s="28" t="s">
        <v>32123</v>
      </c>
      <c r="D9586" s="31" t="s">
        <v>32029</v>
      </c>
      <c r="E9586" s="31" t="s">
        <v>8280</v>
      </c>
    </row>
    <row r="9587" spans="1:5">
      <c r="A9587" s="33" t="s">
        <v>32124</v>
      </c>
      <c r="B9587" s="28" t="s">
        <v>32027</v>
      </c>
      <c r="C9587" s="28" t="s">
        <v>32125</v>
      </c>
      <c r="D9587" s="31" t="s">
        <v>32029</v>
      </c>
      <c r="E9587" s="31" t="s">
        <v>8280</v>
      </c>
    </row>
    <row r="9588" spans="1:5">
      <c r="A9588" s="33" t="s">
        <v>32126</v>
      </c>
      <c r="B9588" s="28" t="s">
        <v>32027</v>
      </c>
      <c r="C9588" s="28" t="s">
        <v>32127</v>
      </c>
      <c r="D9588" s="31" t="s">
        <v>32029</v>
      </c>
      <c r="E9588" s="31" t="s">
        <v>8280</v>
      </c>
    </row>
    <row r="9589" spans="1:5">
      <c r="A9589" s="33" t="s">
        <v>32128</v>
      </c>
      <c r="B9589" s="28" t="s">
        <v>32027</v>
      </c>
      <c r="C9589" s="28" t="s">
        <v>32129</v>
      </c>
      <c r="D9589" s="31" t="s">
        <v>32029</v>
      </c>
      <c r="E9589" s="31" t="s">
        <v>8280</v>
      </c>
    </row>
    <row r="9590" spans="1:5">
      <c r="A9590" s="33" t="s">
        <v>32130</v>
      </c>
      <c r="B9590" s="28" t="s">
        <v>32027</v>
      </c>
      <c r="C9590" s="28" t="s">
        <v>32131</v>
      </c>
      <c r="D9590" s="31" t="s">
        <v>32029</v>
      </c>
      <c r="E9590" s="31" t="s">
        <v>8280</v>
      </c>
    </row>
    <row r="9591" spans="1:5">
      <c r="A9591" s="33" t="s">
        <v>32132</v>
      </c>
      <c r="B9591" s="28" t="s">
        <v>32027</v>
      </c>
      <c r="C9591" s="28" t="s">
        <v>32133</v>
      </c>
      <c r="D9591" s="31" t="s">
        <v>32029</v>
      </c>
      <c r="E9591" s="31" t="s">
        <v>8280</v>
      </c>
    </row>
    <row r="9592" spans="1:5">
      <c r="A9592" s="33" t="s">
        <v>32134</v>
      </c>
      <c r="B9592" s="28" t="s">
        <v>32027</v>
      </c>
      <c r="C9592" s="28" t="s">
        <v>32135</v>
      </c>
      <c r="D9592" s="31" t="s">
        <v>32029</v>
      </c>
      <c r="E9592" s="31" t="s">
        <v>8280</v>
      </c>
    </row>
    <row r="9593" spans="1:5">
      <c r="A9593" s="33" t="s">
        <v>32136</v>
      </c>
      <c r="B9593" s="28" t="s">
        <v>32027</v>
      </c>
      <c r="C9593" s="28" t="s">
        <v>8280</v>
      </c>
      <c r="D9593" s="31" t="s">
        <v>32029</v>
      </c>
      <c r="E9593" s="31" t="s">
        <v>8280</v>
      </c>
    </row>
    <row r="9594" spans="1:5">
      <c r="A9594" s="33" t="s">
        <v>32137</v>
      </c>
      <c r="B9594" s="28" t="s">
        <v>32027</v>
      </c>
      <c r="C9594" s="28" t="s">
        <v>32138</v>
      </c>
      <c r="D9594" s="31" t="s">
        <v>32029</v>
      </c>
      <c r="E9594" s="31" t="s">
        <v>8280</v>
      </c>
    </row>
    <row r="9595" spans="1:5">
      <c r="A9595" s="33" t="s">
        <v>32139</v>
      </c>
      <c r="B9595" s="28" t="s">
        <v>32027</v>
      </c>
      <c r="C9595" s="28" t="s">
        <v>32140</v>
      </c>
      <c r="D9595" s="31" t="s">
        <v>32029</v>
      </c>
      <c r="E9595" s="31" t="s">
        <v>8280</v>
      </c>
    </row>
    <row r="9596" spans="1:5">
      <c r="A9596" s="33" t="s">
        <v>32141</v>
      </c>
      <c r="B9596" s="28" t="s">
        <v>32027</v>
      </c>
      <c r="C9596" s="28" t="s">
        <v>32142</v>
      </c>
      <c r="D9596" s="31" t="s">
        <v>32029</v>
      </c>
      <c r="E9596" s="31" t="s">
        <v>8280</v>
      </c>
    </row>
    <row r="9597" spans="1:5">
      <c r="A9597" s="33" t="s">
        <v>32143</v>
      </c>
      <c r="B9597" s="28" t="s">
        <v>32027</v>
      </c>
      <c r="C9597" s="28" t="s">
        <v>32144</v>
      </c>
      <c r="D9597" s="31" t="s">
        <v>32029</v>
      </c>
      <c r="E9597" s="31" t="s">
        <v>8280</v>
      </c>
    </row>
    <row r="9598" spans="1:5">
      <c r="A9598" s="33" t="s">
        <v>32145</v>
      </c>
      <c r="B9598" s="28" t="s">
        <v>32027</v>
      </c>
      <c r="C9598" s="28" t="s">
        <v>32146</v>
      </c>
      <c r="D9598" s="31" t="s">
        <v>32029</v>
      </c>
      <c r="E9598" s="31" t="s">
        <v>8280</v>
      </c>
    </row>
    <row r="9599" spans="1:5">
      <c r="A9599" s="33" t="s">
        <v>32147</v>
      </c>
      <c r="B9599" s="28" t="s">
        <v>32148</v>
      </c>
      <c r="C9599" s="28" t="s">
        <v>32149</v>
      </c>
      <c r="D9599" s="31" t="s">
        <v>32150</v>
      </c>
      <c r="E9599" s="31" t="s">
        <v>8280</v>
      </c>
    </row>
    <row r="9600" spans="1:5">
      <c r="A9600" s="33" t="s">
        <v>32151</v>
      </c>
      <c r="B9600" s="28" t="s">
        <v>32148</v>
      </c>
      <c r="C9600" s="28" t="s">
        <v>32152</v>
      </c>
      <c r="D9600" s="31" t="s">
        <v>32150</v>
      </c>
      <c r="E9600" s="31" t="s">
        <v>8280</v>
      </c>
    </row>
    <row r="9601" spans="1:5">
      <c r="A9601" s="33" t="s">
        <v>32153</v>
      </c>
      <c r="B9601" s="28" t="s">
        <v>32148</v>
      </c>
      <c r="C9601" s="28" t="s">
        <v>32154</v>
      </c>
      <c r="D9601" s="31" t="s">
        <v>32150</v>
      </c>
      <c r="E9601" s="31" t="s">
        <v>8280</v>
      </c>
    </row>
    <row r="9602" spans="1:5">
      <c r="A9602" s="33" t="s">
        <v>32155</v>
      </c>
      <c r="B9602" s="28" t="s">
        <v>32148</v>
      </c>
      <c r="C9602" s="28" t="s">
        <v>32156</v>
      </c>
      <c r="D9602" s="31" t="s">
        <v>32150</v>
      </c>
      <c r="E9602" s="31" t="s">
        <v>8280</v>
      </c>
    </row>
    <row r="9603" spans="1:5">
      <c r="A9603" s="33" t="s">
        <v>32157</v>
      </c>
      <c r="B9603" s="28" t="s">
        <v>32148</v>
      </c>
      <c r="C9603" s="28" t="s">
        <v>32158</v>
      </c>
      <c r="D9603" s="31" t="s">
        <v>32150</v>
      </c>
      <c r="E9603" s="31" t="s">
        <v>8280</v>
      </c>
    </row>
    <row r="9604" spans="1:5">
      <c r="A9604" s="33" t="s">
        <v>32159</v>
      </c>
      <c r="B9604" s="28" t="s">
        <v>32148</v>
      </c>
      <c r="C9604" s="28" t="s">
        <v>32160</v>
      </c>
      <c r="D9604" s="31" t="s">
        <v>32150</v>
      </c>
      <c r="E9604" s="31" t="s">
        <v>8280</v>
      </c>
    </row>
    <row r="9605" spans="1:5">
      <c r="A9605" s="33" t="s">
        <v>32161</v>
      </c>
      <c r="B9605" s="28" t="s">
        <v>32148</v>
      </c>
      <c r="C9605" s="28" t="s">
        <v>32162</v>
      </c>
      <c r="D9605" s="31" t="s">
        <v>32150</v>
      </c>
      <c r="E9605" s="31" t="s">
        <v>8280</v>
      </c>
    </row>
    <row r="9606" spans="1:5">
      <c r="A9606" s="33" t="s">
        <v>32163</v>
      </c>
      <c r="B9606" s="28" t="s">
        <v>32148</v>
      </c>
      <c r="C9606" s="28" t="s">
        <v>32164</v>
      </c>
      <c r="D9606" s="31" t="s">
        <v>32150</v>
      </c>
      <c r="E9606" s="31" t="s">
        <v>8280</v>
      </c>
    </row>
    <row r="9607" spans="1:5">
      <c r="A9607" s="33" t="s">
        <v>32165</v>
      </c>
      <c r="B9607" s="28" t="s">
        <v>32148</v>
      </c>
      <c r="C9607" s="28" t="s">
        <v>32166</v>
      </c>
      <c r="D9607" s="31" t="s">
        <v>32150</v>
      </c>
      <c r="E9607" s="31" t="s">
        <v>8280</v>
      </c>
    </row>
    <row r="9608" spans="1:5">
      <c r="A9608" s="33" t="s">
        <v>32167</v>
      </c>
      <c r="B9608" s="28" t="s">
        <v>32148</v>
      </c>
      <c r="C9608" s="28" t="s">
        <v>32168</v>
      </c>
      <c r="D9608" s="31" t="s">
        <v>32150</v>
      </c>
      <c r="E9608" s="31" t="s">
        <v>8280</v>
      </c>
    </row>
    <row r="9609" spans="1:5">
      <c r="A9609" s="33" t="s">
        <v>32169</v>
      </c>
      <c r="B9609" s="28" t="s">
        <v>32148</v>
      </c>
      <c r="C9609" s="28" t="s">
        <v>32170</v>
      </c>
      <c r="D9609" s="31" t="s">
        <v>32150</v>
      </c>
      <c r="E9609" s="31" t="s">
        <v>8280</v>
      </c>
    </row>
    <row r="9610" spans="1:5">
      <c r="A9610" s="33" t="s">
        <v>32171</v>
      </c>
      <c r="B9610" s="28" t="s">
        <v>32148</v>
      </c>
      <c r="C9610" s="28" t="s">
        <v>32172</v>
      </c>
      <c r="D9610" s="31" t="s">
        <v>32150</v>
      </c>
      <c r="E9610" s="31" t="s">
        <v>8280</v>
      </c>
    </row>
    <row r="9611" spans="1:5">
      <c r="A9611" s="33" t="s">
        <v>32173</v>
      </c>
      <c r="B9611" s="28" t="s">
        <v>32148</v>
      </c>
      <c r="C9611" s="28" t="s">
        <v>32174</v>
      </c>
      <c r="D9611" s="31" t="s">
        <v>32150</v>
      </c>
      <c r="E9611" s="31" t="s">
        <v>8280</v>
      </c>
    </row>
    <row r="9612" spans="1:5">
      <c r="A9612" s="33" t="s">
        <v>32175</v>
      </c>
      <c r="B9612" s="28" t="s">
        <v>32148</v>
      </c>
      <c r="C9612" s="28" t="s">
        <v>32176</v>
      </c>
      <c r="D9612" s="31" t="s">
        <v>32150</v>
      </c>
      <c r="E9612" s="31" t="s">
        <v>8280</v>
      </c>
    </row>
    <row r="9613" spans="1:5">
      <c r="A9613" s="33" t="s">
        <v>32177</v>
      </c>
      <c r="B9613" s="28" t="s">
        <v>32148</v>
      </c>
      <c r="C9613" s="28" t="s">
        <v>32178</v>
      </c>
      <c r="D9613" s="31" t="s">
        <v>32150</v>
      </c>
      <c r="E9613" s="31" t="s">
        <v>8280</v>
      </c>
    </row>
    <row r="9614" spans="1:5">
      <c r="A9614" s="33" t="s">
        <v>32179</v>
      </c>
      <c r="B9614" s="28" t="s">
        <v>32180</v>
      </c>
      <c r="C9614" s="28" t="s">
        <v>32181</v>
      </c>
      <c r="D9614" s="31" t="s">
        <v>32150</v>
      </c>
      <c r="E9614" s="31" t="s">
        <v>8280</v>
      </c>
    </row>
    <row r="9615" spans="1:5">
      <c r="A9615" s="33" t="s">
        <v>32182</v>
      </c>
      <c r="B9615" s="28" t="s">
        <v>32180</v>
      </c>
      <c r="C9615" s="28" t="s">
        <v>32183</v>
      </c>
      <c r="D9615" s="31" t="s">
        <v>32150</v>
      </c>
      <c r="E9615" s="31" t="s">
        <v>8280</v>
      </c>
    </row>
    <row r="9616" spans="1:5">
      <c r="A9616" s="33" t="s">
        <v>32184</v>
      </c>
      <c r="B9616" s="28" t="s">
        <v>32180</v>
      </c>
      <c r="C9616" s="28" t="s">
        <v>32185</v>
      </c>
      <c r="D9616" s="31" t="s">
        <v>32150</v>
      </c>
      <c r="E9616" s="31" t="s">
        <v>8280</v>
      </c>
    </row>
    <row r="9617" spans="1:5">
      <c r="A9617" s="33" t="s">
        <v>32186</v>
      </c>
      <c r="B9617" s="28" t="s">
        <v>32180</v>
      </c>
      <c r="C9617" s="28" t="s">
        <v>32187</v>
      </c>
      <c r="D9617" s="31" t="s">
        <v>32150</v>
      </c>
      <c r="E9617" s="31" t="s">
        <v>8280</v>
      </c>
    </row>
    <row r="9618" spans="1:5">
      <c r="A9618" s="33" t="s">
        <v>32188</v>
      </c>
      <c r="B9618" s="28" t="s">
        <v>32180</v>
      </c>
      <c r="C9618" s="28" t="s">
        <v>32189</v>
      </c>
      <c r="D9618" s="31" t="s">
        <v>32150</v>
      </c>
      <c r="E9618" s="31" t="s">
        <v>8280</v>
      </c>
    </row>
    <row r="9619" spans="1:5">
      <c r="A9619" s="33" t="s">
        <v>32190</v>
      </c>
      <c r="B9619" s="28" t="s">
        <v>32180</v>
      </c>
      <c r="C9619" s="28" t="s">
        <v>32191</v>
      </c>
      <c r="D9619" s="31" t="s">
        <v>32150</v>
      </c>
      <c r="E9619" s="31" t="s">
        <v>8280</v>
      </c>
    </row>
    <row r="9620" spans="1:5">
      <c r="A9620" s="33" t="s">
        <v>32192</v>
      </c>
      <c r="B9620" s="28" t="s">
        <v>32180</v>
      </c>
      <c r="C9620" s="28" t="s">
        <v>32193</v>
      </c>
      <c r="D9620" s="31" t="s">
        <v>32150</v>
      </c>
      <c r="E9620" s="31" t="s">
        <v>8280</v>
      </c>
    </row>
    <row r="9621" spans="1:5">
      <c r="A9621" s="33" t="s">
        <v>32194</v>
      </c>
      <c r="B9621" s="28" t="s">
        <v>32180</v>
      </c>
      <c r="C9621" s="28" t="s">
        <v>32195</v>
      </c>
      <c r="D9621" s="31" t="s">
        <v>32150</v>
      </c>
      <c r="E9621" s="31" t="s">
        <v>8280</v>
      </c>
    </row>
    <row r="9622" spans="1:5">
      <c r="A9622" s="33" t="s">
        <v>32196</v>
      </c>
      <c r="B9622" s="28" t="s">
        <v>32180</v>
      </c>
      <c r="C9622" s="28" t="s">
        <v>32197</v>
      </c>
      <c r="D9622" s="31" t="s">
        <v>32150</v>
      </c>
      <c r="E9622" s="31" t="s">
        <v>8280</v>
      </c>
    </row>
    <row r="9623" spans="1:5">
      <c r="A9623" s="33" t="s">
        <v>32198</v>
      </c>
      <c r="B9623" s="28" t="s">
        <v>32180</v>
      </c>
      <c r="C9623" s="28" t="s">
        <v>32199</v>
      </c>
      <c r="D9623" s="31" t="s">
        <v>32150</v>
      </c>
      <c r="E9623" s="31" t="s">
        <v>8280</v>
      </c>
    </row>
    <row r="9624" spans="1:5">
      <c r="A9624" s="33" t="s">
        <v>32200</v>
      </c>
      <c r="B9624" s="28" t="s">
        <v>32180</v>
      </c>
      <c r="C9624" s="28" t="s">
        <v>32201</v>
      </c>
      <c r="D9624" s="31" t="s">
        <v>32150</v>
      </c>
      <c r="E9624" s="31" t="s">
        <v>8280</v>
      </c>
    </row>
    <row r="9625" spans="1:5">
      <c r="A9625" s="33" t="s">
        <v>32202</v>
      </c>
      <c r="B9625" s="28" t="s">
        <v>32180</v>
      </c>
      <c r="C9625" s="28" t="s">
        <v>32203</v>
      </c>
      <c r="D9625" s="31" t="s">
        <v>32150</v>
      </c>
      <c r="E9625" s="31" t="s">
        <v>8280</v>
      </c>
    </row>
    <row r="9626" spans="1:5">
      <c r="A9626" s="33" t="s">
        <v>32204</v>
      </c>
      <c r="B9626" s="28" t="s">
        <v>32180</v>
      </c>
      <c r="C9626" s="28" t="s">
        <v>32205</v>
      </c>
      <c r="D9626" s="31" t="s">
        <v>32150</v>
      </c>
      <c r="E9626" s="31" t="s">
        <v>8280</v>
      </c>
    </row>
    <row r="9627" spans="1:5">
      <c r="A9627" s="33" t="s">
        <v>32206</v>
      </c>
      <c r="B9627" s="28" t="s">
        <v>32180</v>
      </c>
      <c r="C9627" s="28" t="s">
        <v>32207</v>
      </c>
      <c r="D9627" s="31" t="s">
        <v>32150</v>
      </c>
      <c r="E9627" s="31" t="s">
        <v>8280</v>
      </c>
    </row>
    <row r="9628" spans="1:5">
      <c r="A9628" s="33" t="s">
        <v>32208</v>
      </c>
      <c r="B9628" s="28" t="s">
        <v>32180</v>
      </c>
      <c r="C9628" s="28" t="s">
        <v>32209</v>
      </c>
      <c r="D9628" s="31" t="s">
        <v>32150</v>
      </c>
      <c r="E9628" s="31" t="s">
        <v>8280</v>
      </c>
    </row>
    <row r="9629" spans="1:5">
      <c r="A9629" s="33" t="s">
        <v>32210</v>
      </c>
      <c r="B9629" s="28" t="s">
        <v>32180</v>
      </c>
      <c r="C9629" s="28" t="s">
        <v>32211</v>
      </c>
      <c r="D9629" s="31" t="s">
        <v>32150</v>
      </c>
      <c r="E9629" s="31" t="s">
        <v>8280</v>
      </c>
    </row>
    <row r="9630" spans="1:5">
      <c r="A9630" s="33" t="s">
        <v>32212</v>
      </c>
      <c r="B9630" s="28" t="s">
        <v>32180</v>
      </c>
      <c r="C9630" s="28" t="s">
        <v>32213</v>
      </c>
      <c r="D9630" s="31" t="s">
        <v>32150</v>
      </c>
      <c r="E9630" s="31" t="s">
        <v>8280</v>
      </c>
    </row>
    <row r="9631" spans="1:5">
      <c r="A9631" s="33" t="s">
        <v>32214</v>
      </c>
      <c r="B9631" s="28" t="s">
        <v>32180</v>
      </c>
      <c r="C9631" s="28" t="s">
        <v>32215</v>
      </c>
      <c r="D9631" s="31" t="s">
        <v>32150</v>
      </c>
      <c r="E9631" s="31" t="s">
        <v>8280</v>
      </c>
    </row>
    <row r="9632" spans="1:5">
      <c r="A9632" s="33" t="s">
        <v>32216</v>
      </c>
      <c r="B9632" s="28" t="s">
        <v>32180</v>
      </c>
      <c r="C9632" s="28" t="s">
        <v>32217</v>
      </c>
      <c r="D9632" s="31" t="s">
        <v>32150</v>
      </c>
      <c r="E9632" s="31" t="s">
        <v>8280</v>
      </c>
    </row>
    <row r="9633" spans="1:5">
      <c r="A9633" s="33" t="s">
        <v>32218</v>
      </c>
      <c r="B9633" s="28" t="s">
        <v>32180</v>
      </c>
      <c r="C9633" s="28" t="s">
        <v>32219</v>
      </c>
      <c r="D9633" s="31" t="s">
        <v>32150</v>
      </c>
      <c r="E9633" s="31" t="s">
        <v>8280</v>
      </c>
    </row>
    <row r="9634" spans="1:5">
      <c r="A9634" s="33" t="s">
        <v>32220</v>
      </c>
      <c r="B9634" s="28" t="s">
        <v>32180</v>
      </c>
      <c r="C9634" s="28" t="s">
        <v>32221</v>
      </c>
      <c r="D9634" s="31" t="s">
        <v>32150</v>
      </c>
      <c r="E9634" s="31" t="s">
        <v>8280</v>
      </c>
    </row>
    <row r="9635" spans="1:5">
      <c r="A9635" s="33" t="s">
        <v>32222</v>
      </c>
      <c r="B9635" s="28" t="s">
        <v>32180</v>
      </c>
      <c r="C9635" s="28" t="s">
        <v>32223</v>
      </c>
      <c r="D9635" s="31" t="s">
        <v>32150</v>
      </c>
      <c r="E9635" s="31" t="s">
        <v>8280</v>
      </c>
    </row>
    <row r="9636" spans="1:5">
      <c r="A9636" s="33" t="s">
        <v>32224</v>
      </c>
      <c r="B9636" s="28" t="s">
        <v>32148</v>
      </c>
      <c r="C9636" s="28" t="s">
        <v>32225</v>
      </c>
      <c r="D9636" s="31" t="s">
        <v>32150</v>
      </c>
      <c r="E9636" s="31" t="s">
        <v>8280</v>
      </c>
    </row>
    <row r="9637" spans="1:5">
      <c r="A9637" s="33" t="s">
        <v>32226</v>
      </c>
      <c r="B9637" s="28" t="s">
        <v>32148</v>
      </c>
      <c r="C9637" s="28" t="s">
        <v>32227</v>
      </c>
      <c r="D9637" s="31" t="s">
        <v>32150</v>
      </c>
      <c r="E9637" s="31" t="s">
        <v>8280</v>
      </c>
    </row>
    <row r="9638" spans="1:5">
      <c r="A9638" s="33" t="s">
        <v>32228</v>
      </c>
      <c r="B9638" s="28" t="s">
        <v>32148</v>
      </c>
      <c r="C9638" s="28" t="s">
        <v>32229</v>
      </c>
      <c r="D9638" s="31" t="s">
        <v>32150</v>
      </c>
      <c r="E9638" s="31" t="s">
        <v>8280</v>
      </c>
    </row>
    <row r="9639" spans="1:5">
      <c r="A9639" s="33" t="s">
        <v>32230</v>
      </c>
      <c r="B9639" s="28" t="s">
        <v>32148</v>
      </c>
      <c r="C9639" s="28" t="s">
        <v>32231</v>
      </c>
      <c r="D9639" s="31" t="s">
        <v>32150</v>
      </c>
      <c r="E9639" s="31" t="s">
        <v>8280</v>
      </c>
    </row>
    <row r="9640" spans="1:5">
      <c r="A9640" s="33" t="s">
        <v>32232</v>
      </c>
      <c r="B9640" s="28" t="s">
        <v>32148</v>
      </c>
      <c r="C9640" s="28" t="s">
        <v>32233</v>
      </c>
      <c r="D9640" s="31" t="s">
        <v>32150</v>
      </c>
      <c r="E9640" s="31" t="s">
        <v>8280</v>
      </c>
    </row>
    <row r="9641" spans="1:5">
      <c r="A9641" s="33" t="s">
        <v>32234</v>
      </c>
      <c r="B9641" s="28" t="s">
        <v>32148</v>
      </c>
      <c r="C9641" s="28" t="s">
        <v>32235</v>
      </c>
      <c r="D9641" s="31" t="s">
        <v>32150</v>
      </c>
      <c r="E9641" s="31" t="s">
        <v>8280</v>
      </c>
    </row>
    <row r="9642" spans="1:5">
      <c r="A9642" s="33" t="s">
        <v>32236</v>
      </c>
      <c r="B9642" s="28" t="s">
        <v>32148</v>
      </c>
      <c r="C9642" s="28" t="s">
        <v>32237</v>
      </c>
      <c r="D9642" s="31" t="s">
        <v>32150</v>
      </c>
      <c r="E9642" s="31" t="s">
        <v>8280</v>
      </c>
    </row>
    <row r="9643" spans="1:5">
      <c r="A9643" s="33" t="s">
        <v>32238</v>
      </c>
      <c r="B9643" s="28" t="s">
        <v>32148</v>
      </c>
      <c r="C9643" s="28" t="s">
        <v>32239</v>
      </c>
      <c r="D9643" s="31" t="s">
        <v>32150</v>
      </c>
      <c r="E9643" s="31" t="s">
        <v>8280</v>
      </c>
    </row>
    <row r="9644" spans="1:5">
      <c r="A9644" s="33" t="s">
        <v>32240</v>
      </c>
      <c r="B9644" s="28" t="s">
        <v>32148</v>
      </c>
      <c r="C9644" s="28" t="s">
        <v>32241</v>
      </c>
      <c r="D9644" s="31" t="s">
        <v>32150</v>
      </c>
      <c r="E9644" s="31" t="s">
        <v>8280</v>
      </c>
    </row>
    <row r="9645" spans="1:5">
      <c r="A9645" s="33" t="s">
        <v>32242</v>
      </c>
      <c r="B9645" s="28" t="s">
        <v>32148</v>
      </c>
      <c r="C9645" s="28" t="s">
        <v>32243</v>
      </c>
      <c r="D9645" s="31" t="s">
        <v>32150</v>
      </c>
      <c r="E9645" s="31" t="s">
        <v>8280</v>
      </c>
    </row>
    <row r="9646" spans="1:5">
      <c r="A9646" s="33" t="s">
        <v>32244</v>
      </c>
      <c r="B9646" s="28" t="s">
        <v>32148</v>
      </c>
      <c r="C9646" s="28" t="s">
        <v>32245</v>
      </c>
      <c r="D9646" s="31" t="s">
        <v>32150</v>
      </c>
      <c r="E9646" s="31" t="s">
        <v>8280</v>
      </c>
    </row>
    <row r="9647" spans="1:5">
      <c r="A9647" s="33" t="s">
        <v>32246</v>
      </c>
      <c r="B9647" s="28" t="s">
        <v>32148</v>
      </c>
      <c r="C9647" s="28" t="s">
        <v>32247</v>
      </c>
      <c r="D9647" s="31" t="s">
        <v>32150</v>
      </c>
      <c r="E9647" s="31" t="s">
        <v>8280</v>
      </c>
    </row>
    <row r="9648" spans="1:5">
      <c r="A9648" s="33" t="s">
        <v>32248</v>
      </c>
      <c r="B9648" s="28" t="s">
        <v>32148</v>
      </c>
      <c r="C9648" s="28" t="s">
        <v>32249</v>
      </c>
      <c r="D9648" s="31" t="s">
        <v>32150</v>
      </c>
      <c r="E9648" s="31" t="s">
        <v>8280</v>
      </c>
    </row>
    <row r="9649" spans="1:5">
      <c r="A9649" s="33" t="s">
        <v>32250</v>
      </c>
      <c r="B9649" s="28" t="s">
        <v>32148</v>
      </c>
      <c r="C9649" s="28" t="s">
        <v>32251</v>
      </c>
      <c r="D9649" s="31" t="s">
        <v>32150</v>
      </c>
      <c r="E9649" s="31" t="s">
        <v>8280</v>
      </c>
    </row>
    <row r="9650" spans="1:5">
      <c r="A9650" s="33" t="s">
        <v>32252</v>
      </c>
      <c r="B9650" s="28" t="s">
        <v>32148</v>
      </c>
      <c r="C9650" s="28" t="s">
        <v>32253</v>
      </c>
      <c r="D9650" s="31" t="s">
        <v>32150</v>
      </c>
      <c r="E9650" s="31" t="s">
        <v>8280</v>
      </c>
    </row>
    <row r="9651" spans="1:5">
      <c r="A9651" s="33" t="s">
        <v>32254</v>
      </c>
      <c r="B9651" s="28" t="s">
        <v>32148</v>
      </c>
      <c r="C9651" s="28" t="s">
        <v>32255</v>
      </c>
      <c r="D9651" s="31" t="s">
        <v>32150</v>
      </c>
      <c r="E9651" s="31" t="s">
        <v>8280</v>
      </c>
    </row>
    <row r="9652" spans="1:5">
      <c r="A9652" s="33" t="s">
        <v>32256</v>
      </c>
      <c r="B9652" s="28" t="s">
        <v>32148</v>
      </c>
      <c r="C9652" s="28" t="s">
        <v>32257</v>
      </c>
      <c r="D9652" s="31" t="s">
        <v>32150</v>
      </c>
      <c r="E9652" s="31" t="s">
        <v>8280</v>
      </c>
    </row>
    <row r="9653" spans="1:5">
      <c r="A9653" s="33" t="s">
        <v>32258</v>
      </c>
      <c r="B9653" s="28" t="s">
        <v>32148</v>
      </c>
      <c r="C9653" s="28" t="s">
        <v>32259</v>
      </c>
      <c r="D9653" s="31" t="s">
        <v>32150</v>
      </c>
      <c r="E9653" s="31" t="s">
        <v>8280</v>
      </c>
    </row>
    <row r="9654" spans="1:5">
      <c r="A9654" s="33" t="s">
        <v>32260</v>
      </c>
      <c r="B9654" s="28" t="s">
        <v>32148</v>
      </c>
      <c r="C9654" s="28" t="s">
        <v>32261</v>
      </c>
      <c r="D9654" s="31" t="s">
        <v>32150</v>
      </c>
      <c r="E9654" s="31" t="s">
        <v>8280</v>
      </c>
    </row>
    <row r="9655" spans="1:5">
      <c r="A9655" s="33" t="s">
        <v>32262</v>
      </c>
      <c r="B9655" s="28" t="s">
        <v>32148</v>
      </c>
      <c r="C9655" s="28" t="s">
        <v>32263</v>
      </c>
      <c r="D9655" s="31" t="s">
        <v>32150</v>
      </c>
      <c r="E9655" s="31" t="s">
        <v>8280</v>
      </c>
    </row>
    <row r="9656" spans="1:5">
      <c r="A9656" s="33" t="s">
        <v>32264</v>
      </c>
      <c r="B9656" s="28" t="s">
        <v>32148</v>
      </c>
      <c r="C9656" s="28" t="s">
        <v>32265</v>
      </c>
      <c r="D9656" s="31" t="s">
        <v>32150</v>
      </c>
      <c r="E9656" s="31" t="s">
        <v>8280</v>
      </c>
    </row>
    <row r="9657" spans="1:5">
      <c r="A9657" s="33" t="s">
        <v>32266</v>
      </c>
      <c r="B9657" s="28" t="s">
        <v>32148</v>
      </c>
      <c r="C9657" s="28" t="s">
        <v>32267</v>
      </c>
      <c r="D9657" s="31" t="s">
        <v>32150</v>
      </c>
      <c r="E9657" s="31" t="s">
        <v>8280</v>
      </c>
    </row>
    <row r="9658" spans="1:5">
      <c r="A9658" s="33" t="s">
        <v>32268</v>
      </c>
      <c r="B9658" s="28" t="s">
        <v>32148</v>
      </c>
      <c r="C9658" s="28" t="s">
        <v>32269</v>
      </c>
      <c r="D9658" s="31"/>
      <c r="E9658" s="31" t="s">
        <v>8280</v>
      </c>
    </row>
    <row r="9659" spans="1:5">
      <c r="A9659" s="33" t="s">
        <v>32270</v>
      </c>
      <c r="B9659" s="28" t="s">
        <v>32148</v>
      </c>
      <c r="C9659" s="28" t="s">
        <v>32271</v>
      </c>
      <c r="D9659" s="31"/>
      <c r="E9659" s="31" t="s">
        <v>8280</v>
      </c>
    </row>
    <row r="9660" spans="1:5">
      <c r="A9660" s="33" t="s">
        <v>32272</v>
      </c>
      <c r="B9660" s="28" t="s">
        <v>32148</v>
      </c>
      <c r="C9660" s="28" t="s">
        <v>32273</v>
      </c>
      <c r="D9660" s="31"/>
      <c r="E9660" s="31" t="s">
        <v>8280</v>
      </c>
    </row>
    <row r="9661" spans="1:5">
      <c r="A9661" s="33" t="s">
        <v>32274</v>
      </c>
      <c r="B9661" s="28" t="s">
        <v>32148</v>
      </c>
      <c r="C9661" s="28" t="s">
        <v>32275</v>
      </c>
      <c r="D9661" s="31"/>
      <c r="E9661" s="31" t="s">
        <v>8280</v>
      </c>
    </row>
    <row r="9662" spans="1:5">
      <c r="A9662" s="33" t="s">
        <v>32276</v>
      </c>
      <c r="B9662" s="28" t="s">
        <v>32148</v>
      </c>
      <c r="C9662" s="28" t="s">
        <v>32277</v>
      </c>
      <c r="D9662" s="31"/>
      <c r="E9662" s="31" t="s">
        <v>8280</v>
      </c>
    </row>
    <row r="9663" spans="1:5">
      <c r="A9663" s="33" t="s">
        <v>32278</v>
      </c>
      <c r="B9663" s="28" t="s">
        <v>32148</v>
      </c>
      <c r="C9663" s="28" t="s">
        <v>32279</v>
      </c>
      <c r="D9663" s="31"/>
      <c r="E9663" s="31" t="s">
        <v>8280</v>
      </c>
    </row>
    <row r="9664" spans="1:5">
      <c r="A9664" s="33" t="s">
        <v>32280</v>
      </c>
      <c r="B9664" s="28" t="s">
        <v>32148</v>
      </c>
      <c r="C9664" s="28" t="s">
        <v>32281</v>
      </c>
      <c r="D9664" s="31"/>
      <c r="E9664" s="31" t="s">
        <v>8280</v>
      </c>
    </row>
    <row r="9665" spans="1:5">
      <c r="A9665" s="33" t="s">
        <v>32282</v>
      </c>
      <c r="B9665" s="28" t="s">
        <v>32148</v>
      </c>
      <c r="C9665" s="28" t="s">
        <v>32283</v>
      </c>
      <c r="D9665" s="31"/>
      <c r="E9665" s="31" t="s">
        <v>8280</v>
      </c>
    </row>
    <row r="9666" spans="1:5">
      <c r="A9666" s="33" t="s">
        <v>32284</v>
      </c>
      <c r="B9666" s="28" t="s">
        <v>32148</v>
      </c>
      <c r="C9666" s="28" t="s">
        <v>32285</v>
      </c>
      <c r="D9666" s="31"/>
      <c r="E9666" s="31" t="s">
        <v>8280</v>
      </c>
    </row>
    <row r="9667" spans="1:5">
      <c r="A9667" s="33" t="s">
        <v>32286</v>
      </c>
      <c r="B9667" s="28" t="s">
        <v>32148</v>
      </c>
      <c r="C9667" s="28" t="s">
        <v>32287</v>
      </c>
      <c r="D9667" s="31"/>
      <c r="E9667" s="31" t="s">
        <v>8280</v>
      </c>
    </row>
    <row r="9668" spans="1:5">
      <c r="A9668" s="33" t="s">
        <v>32288</v>
      </c>
      <c r="B9668" s="28" t="s">
        <v>32148</v>
      </c>
      <c r="C9668" s="28" t="s">
        <v>32289</v>
      </c>
      <c r="D9668" s="31"/>
      <c r="E9668" s="31" t="s">
        <v>8280</v>
      </c>
    </row>
    <row r="9669" spans="1:5">
      <c r="A9669" s="33" t="s">
        <v>32290</v>
      </c>
      <c r="B9669" s="28" t="s">
        <v>32148</v>
      </c>
      <c r="C9669" s="28" t="s">
        <v>32291</v>
      </c>
      <c r="D9669" s="31"/>
      <c r="E9669" s="31" t="s">
        <v>8280</v>
      </c>
    </row>
    <row r="9670" spans="1:5">
      <c r="A9670" s="33" t="s">
        <v>32292</v>
      </c>
      <c r="B9670" s="28" t="s">
        <v>32148</v>
      </c>
      <c r="C9670" s="28" t="s">
        <v>32293</v>
      </c>
      <c r="D9670" s="31"/>
      <c r="E9670" s="31" t="s">
        <v>8280</v>
      </c>
    </row>
    <row r="9671" spans="1:5">
      <c r="A9671" s="33" t="s">
        <v>32294</v>
      </c>
      <c r="B9671" s="28" t="s">
        <v>32148</v>
      </c>
      <c r="C9671" s="28" t="s">
        <v>32295</v>
      </c>
      <c r="D9671" s="31"/>
      <c r="E9671" s="31" t="s">
        <v>8280</v>
      </c>
    </row>
    <row r="9672" spans="1:5">
      <c r="A9672" s="33" t="s">
        <v>32296</v>
      </c>
      <c r="B9672" s="28" t="s">
        <v>32148</v>
      </c>
      <c r="C9672" s="28" t="s">
        <v>32297</v>
      </c>
      <c r="D9672" s="31"/>
      <c r="E9672" s="31" t="s">
        <v>8280</v>
      </c>
    </row>
    <row r="9673" spans="1:5">
      <c r="A9673" s="33" t="s">
        <v>32298</v>
      </c>
      <c r="B9673" s="28" t="s">
        <v>32148</v>
      </c>
      <c r="C9673" s="28" t="s">
        <v>32299</v>
      </c>
      <c r="D9673" s="31"/>
      <c r="E9673" s="31" t="s">
        <v>8280</v>
      </c>
    </row>
    <row r="9674" spans="1:5">
      <c r="A9674" s="33" t="s">
        <v>32300</v>
      </c>
      <c r="B9674" s="28" t="s">
        <v>32148</v>
      </c>
      <c r="C9674" s="28" t="s">
        <v>32301</v>
      </c>
      <c r="D9674" s="31"/>
      <c r="E9674" s="31" t="s">
        <v>8280</v>
      </c>
    </row>
    <row r="9675" spans="1:5">
      <c r="A9675" s="33" t="s">
        <v>32302</v>
      </c>
      <c r="B9675" s="28" t="s">
        <v>32148</v>
      </c>
      <c r="C9675" s="28" t="s">
        <v>32303</v>
      </c>
      <c r="D9675" s="31"/>
      <c r="E9675" s="31" t="s">
        <v>8280</v>
      </c>
    </row>
    <row r="9676" spans="1:5">
      <c r="A9676" s="33" t="s">
        <v>32304</v>
      </c>
      <c r="B9676" s="28" t="s">
        <v>32148</v>
      </c>
      <c r="C9676" s="28" t="s">
        <v>32305</v>
      </c>
      <c r="D9676" s="31"/>
      <c r="E9676" s="31" t="s">
        <v>8280</v>
      </c>
    </row>
    <row r="9677" spans="1:5">
      <c r="A9677" s="33" t="s">
        <v>32306</v>
      </c>
      <c r="B9677" s="28" t="s">
        <v>32148</v>
      </c>
      <c r="C9677" s="28" t="s">
        <v>32307</v>
      </c>
      <c r="D9677" s="31"/>
      <c r="E9677" s="31" t="s">
        <v>8280</v>
      </c>
    </row>
    <row r="9678" spans="1:5">
      <c r="A9678" s="33" t="s">
        <v>32308</v>
      </c>
      <c r="B9678" s="28" t="s">
        <v>32148</v>
      </c>
      <c r="C9678" s="28" t="s">
        <v>32309</v>
      </c>
      <c r="D9678" s="31"/>
      <c r="E9678" s="31" t="s">
        <v>8280</v>
      </c>
    </row>
    <row r="9679" spans="1:5">
      <c r="A9679" s="33" t="s">
        <v>32310</v>
      </c>
      <c r="B9679" s="28" t="s">
        <v>32148</v>
      </c>
      <c r="C9679" s="28" t="s">
        <v>32311</v>
      </c>
      <c r="D9679" s="31"/>
      <c r="E9679" s="31" t="s">
        <v>8280</v>
      </c>
    </row>
    <row r="9680" spans="1:5">
      <c r="A9680" s="33" t="s">
        <v>32312</v>
      </c>
      <c r="B9680" s="28" t="s">
        <v>32148</v>
      </c>
      <c r="C9680" s="28" t="s">
        <v>32313</v>
      </c>
      <c r="D9680" s="31"/>
      <c r="E9680" s="31" t="s">
        <v>8280</v>
      </c>
    </row>
    <row r="9681" spans="1:5">
      <c r="A9681" s="33" t="s">
        <v>32314</v>
      </c>
      <c r="B9681" s="28" t="s">
        <v>32148</v>
      </c>
      <c r="C9681" s="28" t="s">
        <v>32315</v>
      </c>
      <c r="D9681" s="31"/>
      <c r="E9681" s="31" t="s">
        <v>8280</v>
      </c>
    </row>
    <row r="9682" spans="1:5">
      <c r="A9682" s="33" t="s">
        <v>32316</v>
      </c>
      <c r="B9682" s="28" t="s">
        <v>32148</v>
      </c>
      <c r="C9682" s="28" t="s">
        <v>32317</v>
      </c>
      <c r="D9682" s="31"/>
      <c r="E9682" s="31" t="s">
        <v>8280</v>
      </c>
    </row>
    <row r="9683" spans="1:5">
      <c r="A9683" s="33" t="s">
        <v>32318</v>
      </c>
      <c r="B9683" s="28" t="s">
        <v>32148</v>
      </c>
      <c r="C9683" s="28" t="s">
        <v>32319</v>
      </c>
      <c r="D9683" s="31"/>
      <c r="E9683" s="31" t="s">
        <v>8280</v>
      </c>
    </row>
    <row r="9684" spans="1:5">
      <c r="A9684" s="33" t="s">
        <v>32320</v>
      </c>
      <c r="B9684" s="28" t="s">
        <v>32148</v>
      </c>
      <c r="C9684" s="28" t="s">
        <v>32321</v>
      </c>
      <c r="D9684" s="31"/>
      <c r="E9684" s="31" t="s">
        <v>8280</v>
      </c>
    </row>
    <row r="9685" spans="1:5">
      <c r="A9685" s="33" t="s">
        <v>32322</v>
      </c>
      <c r="B9685" s="28" t="s">
        <v>32148</v>
      </c>
      <c r="C9685" s="28" t="s">
        <v>32323</v>
      </c>
      <c r="D9685" s="31"/>
      <c r="E9685" s="31" t="s">
        <v>8280</v>
      </c>
    </row>
    <row r="9686" spans="1:5">
      <c r="A9686" s="33" t="s">
        <v>32324</v>
      </c>
      <c r="B9686" s="28" t="s">
        <v>32148</v>
      </c>
      <c r="C9686" s="28" t="s">
        <v>32325</v>
      </c>
      <c r="D9686" s="31"/>
      <c r="E9686" s="31" t="s">
        <v>8280</v>
      </c>
    </row>
    <row r="9687" spans="1:5">
      <c r="A9687" s="33" t="s">
        <v>32326</v>
      </c>
      <c r="B9687" s="28" t="s">
        <v>32148</v>
      </c>
      <c r="C9687" s="28" t="s">
        <v>32327</v>
      </c>
      <c r="D9687" s="31"/>
      <c r="E9687" s="31" t="s">
        <v>8280</v>
      </c>
    </row>
    <row r="9688" spans="1:5">
      <c r="A9688" s="33" t="s">
        <v>32328</v>
      </c>
      <c r="B9688" s="28" t="s">
        <v>32148</v>
      </c>
      <c r="C9688" s="28" t="s">
        <v>32329</v>
      </c>
      <c r="D9688" s="31"/>
      <c r="E9688" s="31" t="s">
        <v>8280</v>
      </c>
    </row>
    <row r="9689" spans="1:5">
      <c r="A9689" s="33" t="s">
        <v>32330</v>
      </c>
      <c r="B9689" s="28" t="s">
        <v>32148</v>
      </c>
      <c r="C9689" s="28" t="s">
        <v>32331</v>
      </c>
      <c r="D9689" s="31"/>
      <c r="E9689" s="31" t="s">
        <v>8280</v>
      </c>
    </row>
    <row r="9690" spans="1:5">
      <c r="A9690" s="33" t="s">
        <v>32332</v>
      </c>
      <c r="B9690" s="28" t="s">
        <v>32148</v>
      </c>
      <c r="C9690" s="28" t="s">
        <v>32333</v>
      </c>
      <c r="D9690" s="31"/>
      <c r="E9690" s="31" t="s">
        <v>8280</v>
      </c>
    </row>
    <row r="9691" spans="1:5">
      <c r="A9691" s="33" t="s">
        <v>32334</v>
      </c>
      <c r="B9691" s="28" t="s">
        <v>32148</v>
      </c>
      <c r="C9691" s="28" t="s">
        <v>32335</v>
      </c>
      <c r="D9691" s="31"/>
      <c r="E9691" s="31" t="s">
        <v>8280</v>
      </c>
    </row>
    <row r="9692" spans="1:5">
      <c r="A9692" s="33" t="s">
        <v>32336</v>
      </c>
      <c r="B9692" s="28" t="s">
        <v>32148</v>
      </c>
      <c r="C9692" s="28" t="s">
        <v>32337</v>
      </c>
      <c r="D9692" s="31"/>
      <c r="E9692" s="31" t="s">
        <v>8280</v>
      </c>
    </row>
    <row r="9693" spans="1:5">
      <c r="A9693" s="33" t="s">
        <v>32338</v>
      </c>
      <c r="B9693" s="28" t="s">
        <v>32148</v>
      </c>
      <c r="C9693" s="28" t="s">
        <v>32339</v>
      </c>
      <c r="D9693" s="31"/>
      <c r="E9693" s="31" t="s">
        <v>8280</v>
      </c>
    </row>
    <row r="9694" spans="1:5">
      <c r="A9694" s="33" t="s">
        <v>32340</v>
      </c>
      <c r="B9694" s="28" t="s">
        <v>32148</v>
      </c>
      <c r="C9694" s="28" t="s">
        <v>32341</v>
      </c>
      <c r="D9694" s="31"/>
      <c r="E9694" s="31" t="s">
        <v>8280</v>
      </c>
    </row>
    <row r="9695" spans="1:5">
      <c r="A9695" s="33" t="s">
        <v>32342</v>
      </c>
      <c r="B9695" s="28" t="s">
        <v>32148</v>
      </c>
      <c r="C9695" s="28" t="s">
        <v>32343</v>
      </c>
      <c r="D9695" s="31"/>
      <c r="E9695" s="31" t="s">
        <v>8280</v>
      </c>
    </row>
    <row r="9696" spans="1:5">
      <c r="A9696" s="33" t="s">
        <v>32344</v>
      </c>
      <c r="B9696" s="28" t="s">
        <v>32148</v>
      </c>
      <c r="C9696" s="28" t="s">
        <v>32345</v>
      </c>
      <c r="D9696" s="31"/>
      <c r="E9696" s="31" t="s">
        <v>8280</v>
      </c>
    </row>
    <row r="9697" spans="1:5">
      <c r="A9697" s="33" t="s">
        <v>32346</v>
      </c>
      <c r="B9697" s="28" t="s">
        <v>32148</v>
      </c>
      <c r="C9697" s="28" t="s">
        <v>32347</v>
      </c>
      <c r="D9697" s="31"/>
      <c r="E9697" s="31" t="s">
        <v>8280</v>
      </c>
    </row>
    <row r="9698" spans="1:5">
      <c r="A9698" s="33" t="s">
        <v>32348</v>
      </c>
      <c r="B9698" s="28" t="s">
        <v>32148</v>
      </c>
      <c r="C9698" s="28" t="s">
        <v>32349</v>
      </c>
      <c r="D9698" s="31"/>
      <c r="E9698" s="31" t="s">
        <v>8280</v>
      </c>
    </row>
    <row r="9699" spans="1:5">
      <c r="A9699" s="33" t="s">
        <v>32350</v>
      </c>
      <c r="B9699" s="28" t="s">
        <v>32148</v>
      </c>
      <c r="C9699" s="28" t="s">
        <v>32351</v>
      </c>
      <c r="D9699" s="31"/>
      <c r="E9699" s="31" t="s">
        <v>8280</v>
      </c>
    </row>
    <row r="9700" spans="1:5">
      <c r="A9700" s="33" t="s">
        <v>32352</v>
      </c>
      <c r="B9700" s="28" t="s">
        <v>32148</v>
      </c>
      <c r="C9700" s="28" t="s">
        <v>32353</v>
      </c>
      <c r="D9700" s="31"/>
      <c r="E9700" s="31" t="s">
        <v>8280</v>
      </c>
    </row>
    <row r="9701" spans="1:5">
      <c r="A9701" s="33" t="s">
        <v>32354</v>
      </c>
      <c r="B9701" s="28" t="s">
        <v>32148</v>
      </c>
      <c r="C9701" s="28" t="s">
        <v>32355</v>
      </c>
      <c r="D9701" s="31"/>
      <c r="E9701" s="31" t="s">
        <v>8280</v>
      </c>
    </row>
    <row r="9702" spans="1:5">
      <c r="A9702" s="33" t="s">
        <v>32356</v>
      </c>
      <c r="B9702" s="28" t="s">
        <v>32148</v>
      </c>
      <c r="C9702" s="28" t="s">
        <v>32357</v>
      </c>
      <c r="D9702" s="31"/>
      <c r="E9702" s="31" t="s">
        <v>8280</v>
      </c>
    </row>
    <row r="9703" spans="1:5">
      <c r="A9703" s="33" t="s">
        <v>32358</v>
      </c>
      <c r="B9703" s="28" t="s">
        <v>32148</v>
      </c>
      <c r="C9703" s="28" t="s">
        <v>32359</v>
      </c>
      <c r="D9703" s="31"/>
      <c r="E9703" s="31" t="s">
        <v>8280</v>
      </c>
    </row>
    <row r="9704" spans="1:5">
      <c r="A9704" s="33" t="s">
        <v>32360</v>
      </c>
      <c r="B9704" s="28" t="s">
        <v>32148</v>
      </c>
      <c r="C9704" s="28" t="s">
        <v>32361</v>
      </c>
      <c r="D9704" s="31"/>
      <c r="E9704" s="31" t="s">
        <v>8280</v>
      </c>
    </row>
    <row r="9705" spans="1:5">
      <c r="A9705" s="33" t="s">
        <v>32362</v>
      </c>
      <c r="B9705" s="28" t="s">
        <v>8280</v>
      </c>
      <c r="C9705" s="28" t="s">
        <v>32363</v>
      </c>
      <c r="D9705" s="31" t="s">
        <v>32364</v>
      </c>
      <c r="E9705" s="31" t="s">
        <v>8280</v>
      </c>
    </row>
    <row r="9706" spans="1:5">
      <c r="A9706" s="33" t="s">
        <v>32365</v>
      </c>
      <c r="B9706" s="28" t="s">
        <v>32180</v>
      </c>
      <c r="C9706" s="28" t="s">
        <v>32366</v>
      </c>
      <c r="D9706" s="31" t="s">
        <v>32150</v>
      </c>
      <c r="E9706" s="31" t="s">
        <v>8280</v>
      </c>
    </row>
    <row r="9707" spans="1:5">
      <c r="A9707" s="33" t="s">
        <v>32367</v>
      </c>
      <c r="B9707" s="28" t="s">
        <v>32180</v>
      </c>
      <c r="C9707" s="28" t="s">
        <v>32368</v>
      </c>
      <c r="D9707" s="31" t="s">
        <v>32150</v>
      </c>
      <c r="E9707" s="31" t="s">
        <v>8280</v>
      </c>
    </row>
    <row r="9708" spans="1:5">
      <c r="A9708" s="33" t="s">
        <v>32369</v>
      </c>
      <c r="B9708" s="28" t="s">
        <v>32180</v>
      </c>
      <c r="C9708" s="28" t="s">
        <v>32370</v>
      </c>
      <c r="D9708" s="31" t="s">
        <v>32150</v>
      </c>
      <c r="E9708" s="31" t="s">
        <v>8280</v>
      </c>
    </row>
    <row r="9709" spans="1:5">
      <c r="A9709" s="33" t="s">
        <v>32371</v>
      </c>
      <c r="B9709" s="28" t="s">
        <v>32180</v>
      </c>
      <c r="C9709" s="28" t="s">
        <v>32372</v>
      </c>
      <c r="D9709" s="31" t="s">
        <v>32150</v>
      </c>
      <c r="E9709" s="31" t="s">
        <v>8280</v>
      </c>
    </row>
    <row r="9710" spans="1:5">
      <c r="A9710" s="33" t="s">
        <v>32373</v>
      </c>
      <c r="B9710" s="28" t="s">
        <v>32180</v>
      </c>
      <c r="C9710" s="28" t="s">
        <v>32374</v>
      </c>
      <c r="D9710" s="31" t="s">
        <v>32150</v>
      </c>
      <c r="E9710" s="31" t="s">
        <v>8280</v>
      </c>
    </row>
    <row r="9711" spans="1:5">
      <c r="A9711" s="33" t="s">
        <v>32375</v>
      </c>
      <c r="B9711" s="28" t="s">
        <v>32180</v>
      </c>
      <c r="C9711" s="28" t="s">
        <v>32376</v>
      </c>
      <c r="D9711" s="31" t="s">
        <v>32150</v>
      </c>
      <c r="E9711" s="31" t="s">
        <v>8280</v>
      </c>
    </row>
    <row r="9712" spans="1:5">
      <c r="A9712" s="33" t="s">
        <v>32377</v>
      </c>
      <c r="B9712" s="28" t="s">
        <v>32180</v>
      </c>
      <c r="C9712" s="28" t="s">
        <v>32378</v>
      </c>
      <c r="D9712" s="31" t="s">
        <v>32150</v>
      </c>
      <c r="E9712" s="31" t="s">
        <v>8280</v>
      </c>
    </row>
    <row r="9713" spans="1:5">
      <c r="A9713" s="33" t="s">
        <v>32379</v>
      </c>
      <c r="B9713" s="28" t="s">
        <v>32180</v>
      </c>
      <c r="C9713" s="28" t="s">
        <v>32380</v>
      </c>
      <c r="D9713" s="31" t="s">
        <v>32150</v>
      </c>
      <c r="E9713" s="31" t="s">
        <v>8280</v>
      </c>
    </row>
    <row r="9714" spans="1:5">
      <c r="A9714" s="33" t="s">
        <v>32381</v>
      </c>
      <c r="B9714" s="28" t="s">
        <v>32180</v>
      </c>
      <c r="C9714" s="28" t="s">
        <v>32382</v>
      </c>
      <c r="D9714" s="31" t="s">
        <v>32150</v>
      </c>
      <c r="E9714" s="31" t="s">
        <v>8280</v>
      </c>
    </row>
    <row r="9715" spans="1:5">
      <c r="A9715" s="33" t="s">
        <v>32383</v>
      </c>
      <c r="B9715" s="28" t="s">
        <v>32180</v>
      </c>
      <c r="C9715" s="28" t="s">
        <v>32384</v>
      </c>
      <c r="D9715" s="31" t="s">
        <v>32150</v>
      </c>
      <c r="E9715" s="31" t="s">
        <v>8280</v>
      </c>
    </row>
    <row r="9716" spans="1:5">
      <c r="A9716" s="33" t="s">
        <v>32385</v>
      </c>
      <c r="B9716" s="28" t="s">
        <v>32180</v>
      </c>
      <c r="C9716" s="28" t="s">
        <v>32386</v>
      </c>
      <c r="D9716" s="31" t="s">
        <v>32150</v>
      </c>
      <c r="E9716" s="31" t="s">
        <v>8280</v>
      </c>
    </row>
    <row r="9717" spans="1:5">
      <c r="A9717" s="33" t="s">
        <v>32387</v>
      </c>
      <c r="B9717" s="28" t="s">
        <v>32180</v>
      </c>
      <c r="C9717" s="28" t="s">
        <v>32388</v>
      </c>
      <c r="D9717" s="31" t="s">
        <v>32150</v>
      </c>
      <c r="E9717" s="31" t="s">
        <v>8280</v>
      </c>
    </row>
    <row r="9718" spans="1:5">
      <c r="A9718" s="33" t="s">
        <v>32389</v>
      </c>
      <c r="B9718" s="28" t="s">
        <v>32180</v>
      </c>
      <c r="C9718" s="28" t="s">
        <v>32390</v>
      </c>
      <c r="D9718" s="31" t="s">
        <v>32150</v>
      </c>
      <c r="E9718" s="31" t="s">
        <v>8280</v>
      </c>
    </row>
    <row r="9719" spans="1:5">
      <c r="A9719" s="33" t="s">
        <v>32391</v>
      </c>
      <c r="B9719" s="28" t="s">
        <v>32180</v>
      </c>
      <c r="C9719" s="28" t="s">
        <v>32392</v>
      </c>
      <c r="D9719" s="31" t="s">
        <v>32150</v>
      </c>
      <c r="E9719" s="31" t="s">
        <v>8280</v>
      </c>
    </row>
    <row r="9720" spans="1:5">
      <c r="A9720" s="33" t="s">
        <v>32393</v>
      </c>
      <c r="B9720" s="28" t="s">
        <v>32180</v>
      </c>
      <c r="C9720" s="28" t="s">
        <v>32394</v>
      </c>
      <c r="D9720" s="31" t="s">
        <v>32150</v>
      </c>
      <c r="E9720" s="31" t="s">
        <v>8280</v>
      </c>
    </row>
    <row r="9721" spans="1:5">
      <c r="A9721" s="33" t="s">
        <v>32395</v>
      </c>
      <c r="B9721" s="28" t="s">
        <v>32180</v>
      </c>
      <c r="C9721" s="28" t="s">
        <v>32396</v>
      </c>
      <c r="D9721" s="31" t="s">
        <v>32150</v>
      </c>
      <c r="E9721" s="31" t="s">
        <v>8280</v>
      </c>
    </row>
    <row r="9722" spans="1:5">
      <c r="A9722" s="33" t="s">
        <v>32397</v>
      </c>
      <c r="B9722" s="28" t="s">
        <v>32180</v>
      </c>
      <c r="C9722" s="28" t="s">
        <v>32398</v>
      </c>
      <c r="D9722" s="31" t="s">
        <v>32150</v>
      </c>
      <c r="E9722" s="31" t="s">
        <v>8280</v>
      </c>
    </row>
    <row r="9723" spans="1:5">
      <c r="A9723" s="33" t="s">
        <v>32399</v>
      </c>
      <c r="B9723" s="28" t="s">
        <v>32180</v>
      </c>
      <c r="C9723" s="28" t="s">
        <v>32400</v>
      </c>
      <c r="D9723" s="31" t="s">
        <v>32150</v>
      </c>
      <c r="E9723" s="31" t="s">
        <v>8280</v>
      </c>
    </row>
    <row r="9724" spans="1:5">
      <c r="A9724" s="33" t="s">
        <v>32401</v>
      </c>
      <c r="B9724" s="28" t="s">
        <v>32402</v>
      </c>
      <c r="C9724" s="28" t="s">
        <v>32403</v>
      </c>
      <c r="D9724" s="31" t="s">
        <v>32364</v>
      </c>
      <c r="E9724" s="31" t="s">
        <v>8280</v>
      </c>
    </row>
    <row r="9725" spans="1:5">
      <c r="A9725" s="33" t="s">
        <v>32404</v>
      </c>
      <c r="B9725" s="28" t="s">
        <v>32402</v>
      </c>
      <c r="C9725" s="28" t="s">
        <v>32405</v>
      </c>
      <c r="D9725" s="31" t="s">
        <v>32364</v>
      </c>
      <c r="E9725" s="31" t="s">
        <v>8280</v>
      </c>
    </row>
    <row r="9726" spans="1:5">
      <c r="A9726" s="33" t="s">
        <v>32406</v>
      </c>
      <c r="B9726" s="28" t="s">
        <v>32402</v>
      </c>
      <c r="C9726" s="28" t="s">
        <v>32407</v>
      </c>
      <c r="D9726" s="31" t="s">
        <v>32364</v>
      </c>
      <c r="E9726" s="31" t="s">
        <v>8280</v>
      </c>
    </row>
    <row r="9727" spans="1:5">
      <c r="A9727" s="33" t="s">
        <v>32408</v>
      </c>
      <c r="B9727" s="28" t="s">
        <v>32402</v>
      </c>
      <c r="C9727" s="28" t="s">
        <v>32409</v>
      </c>
      <c r="D9727" s="31" t="s">
        <v>32364</v>
      </c>
      <c r="E9727" s="31" t="s">
        <v>8280</v>
      </c>
    </row>
    <row r="9728" spans="1:5">
      <c r="A9728" s="33" t="s">
        <v>32410</v>
      </c>
      <c r="B9728" s="28" t="s">
        <v>32402</v>
      </c>
      <c r="C9728" s="28" t="s">
        <v>32411</v>
      </c>
      <c r="D9728" s="31" t="s">
        <v>32364</v>
      </c>
      <c r="E9728" s="31" t="s">
        <v>8280</v>
      </c>
    </row>
    <row r="9729" spans="1:5">
      <c r="A9729" s="33" t="s">
        <v>32412</v>
      </c>
      <c r="B9729" s="28" t="s">
        <v>32402</v>
      </c>
      <c r="C9729" s="28" t="s">
        <v>32413</v>
      </c>
      <c r="D9729" s="31" t="s">
        <v>32364</v>
      </c>
      <c r="E9729" s="31" t="s">
        <v>8280</v>
      </c>
    </row>
    <row r="9730" spans="1:5">
      <c r="A9730" s="33" t="s">
        <v>32414</v>
      </c>
      <c r="B9730" s="28" t="s">
        <v>8280</v>
      </c>
      <c r="C9730" s="28" t="s">
        <v>32415</v>
      </c>
      <c r="D9730" s="31" t="s">
        <v>32364</v>
      </c>
      <c r="E9730" s="31" t="s">
        <v>8280</v>
      </c>
    </row>
    <row r="9731" spans="1:5">
      <c r="A9731" s="33" t="s">
        <v>32416</v>
      </c>
      <c r="B9731" s="28" t="s">
        <v>8280</v>
      </c>
      <c r="C9731" s="28" t="s">
        <v>32417</v>
      </c>
      <c r="D9731" s="31" t="s">
        <v>32364</v>
      </c>
      <c r="E9731" s="31" t="s">
        <v>8280</v>
      </c>
    </row>
    <row r="9732" spans="1:5">
      <c r="A9732" s="33" t="s">
        <v>32418</v>
      </c>
      <c r="B9732" s="28" t="s">
        <v>8280</v>
      </c>
      <c r="C9732" s="28" t="s">
        <v>32419</v>
      </c>
      <c r="D9732" s="31" t="s">
        <v>32364</v>
      </c>
      <c r="E9732" s="31" t="s">
        <v>8280</v>
      </c>
    </row>
    <row r="9733" spans="1:5">
      <c r="A9733" s="33" t="s">
        <v>32420</v>
      </c>
      <c r="B9733" s="28" t="s">
        <v>32402</v>
      </c>
      <c r="C9733" s="28" t="s">
        <v>32421</v>
      </c>
      <c r="D9733" s="31" t="s">
        <v>32364</v>
      </c>
      <c r="E9733" s="31" t="s">
        <v>8280</v>
      </c>
    </row>
    <row r="9734" spans="1:5">
      <c r="A9734" s="33" t="s">
        <v>32422</v>
      </c>
      <c r="B9734" s="28" t="s">
        <v>32402</v>
      </c>
      <c r="C9734" s="28" t="s">
        <v>32423</v>
      </c>
      <c r="D9734" s="31" t="s">
        <v>32364</v>
      </c>
      <c r="E9734" s="31" t="s">
        <v>8280</v>
      </c>
    </row>
    <row r="9735" spans="1:5">
      <c r="A9735" s="33" t="s">
        <v>32424</v>
      </c>
      <c r="B9735" s="28" t="s">
        <v>32402</v>
      </c>
      <c r="C9735" s="28" t="s">
        <v>32425</v>
      </c>
      <c r="D9735" s="31" t="s">
        <v>32364</v>
      </c>
      <c r="E9735" s="31" t="s">
        <v>8280</v>
      </c>
    </row>
    <row r="9736" spans="1:5">
      <c r="A9736" s="33" t="s">
        <v>32426</v>
      </c>
      <c r="B9736" s="28" t="s">
        <v>32402</v>
      </c>
      <c r="C9736" s="28" t="s">
        <v>32427</v>
      </c>
      <c r="D9736" s="31" t="s">
        <v>32364</v>
      </c>
      <c r="E9736" s="31" t="s">
        <v>8280</v>
      </c>
    </row>
    <row r="9737" spans="1:5">
      <c r="A9737" s="33" t="s">
        <v>32428</v>
      </c>
      <c r="B9737" s="28" t="s">
        <v>32402</v>
      </c>
      <c r="C9737" s="28" t="s">
        <v>32429</v>
      </c>
      <c r="D9737" s="31" t="s">
        <v>32364</v>
      </c>
      <c r="E9737" s="31" t="s">
        <v>8280</v>
      </c>
    </row>
    <row r="9738" spans="1:5">
      <c r="A9738" s="33" t="s">
        <v>32430</v>
      </c>
      <c r="B9738" s="28" t="s">
        <v>32402</v>
      </c>
      <c r="C9738" s="28" t="s">
        <v>32431</v>
      </c>
      <c r="D9738" s="31" t="s">
        <v>32364</v>
      </c>
      <c r="E9738" s="31" t="s">
        <v>8280</v>
      </c>
    </row>
    <row r="9739" spans="1:5">
      <c r="A9739" s="33" t="s">
        <v>32432</v>
      </c>
      <c r="B9739" s="28" t="s">
        <v>8280</v>
      </c>
      <c r="C9739" s="28" t="s">
        <v>32433</v>
      </c>
      <c r="D9739" s="31" t="s">
        <v>32364</v>
      </c>
      <c r="E9739" s="31" t="s">
        <v>8280</v>
      </c>
    </row>
    <row r="9740" spans="1:5">
      <c r="A9740" s="33" t="s">
        <v>32434</v>
      </c>
      <c r="B9740" s="28" t="s">
        <v>8280</v>
      </c>
      <c r="C9740" s="28" t="s">
        <v>32435</v>
      </c>
      <c r="D9740" s="31" t="s">
        <v>32364</v>
      </c>
      <c r="E9740" s="31" t="s">
        <v>8280</v>
      </c>
    </row>
    <row r="9741" spans="1:5">
      <c r="A9741" s="33" t="s">
        <v>32436</v>
      </c>
      <c r="B9741" s="28" t="s">
        <v>8280</v>
      </c>
      <c r="C9741" s="28" t="s">
        <v>32437</v>
      </c>
      <c r="D9741" s="31" t="s">
        <v>32364</v>
      </c>
      <c r="E9741" s="31" t="s">
        <v>8280</v>
      </c>
    </row>
    <row r="9742" spans="1:5">
      <c r="A9742" s="33" t="s">
        <v>32438</v>
      </c>
      <c r="B9742" s="28" t="s">
        <v>32402</v>
      </c>
      <c r="C9742" s="28" t="s">
        <v>32439</v>
      </c>
      <c r="D9742" s="31" t="s">
        <v>32364</v>
      </c>
      <c r="E9742" s="31" t="s">
        <v>8280</v>
      </c>
    </row>
    <row r="9743" spans="1:5">
      <c r="A9743" s="33" t="s">
        <v>32440</v>
      </c>
      <c r="B9743" s="28" t="s">
        <v>32402</v>
      </c>
      <c r="C9743" s="28" t="s">
        <v>32441</v>
      </c>
      <c r="D9743" s="31" t="s">
        <v>32364</v>
      </c>
      <c r="E9743" s="31" t="s">
        <v>8280</v>
      </c>
    </row>
    <row r="9744" spans="1:5">
      <c r="A9744" s="33" t="s">
        <v>32442</v>
      </c>
      <c r="B9744" s="28" t="s">
        <v>32402</v>
      </c>
      <c r="C9744" s="28" t="s">
        <v>32443</v>
      </c>
      <c r="D9744" s="31" t="s">
        <v>32364</v>
      </c>
      <c r="E9744" s="31" t="s">
        <v>8280</v>
      </c>
    </row>
    <row r="9745" spans="1:5">
      <c r="A9745" s="33" t="s">
        <v>32444</v>
      </c>
      <c r="B9745" s="28" t="s">
        <v>32402</v>
      </c>
      <c r="C9745" s="28" t="s">
        <v>32445</v>
      </c>
      <c r="D9745" s="31" t="s">
        <v>32364</v>
      </c>
      <c r="E9745" s="31" t="s">
        <v>8280</v>
      </c>
    </row>
    <row r="9746" spans="1:5">
      <c r="A9746" s="33" t="s">
        <v>32446</v>
      </c>
      <c r="B9746" s="28" t="s">
        <v>32402</v>
      </c>
      <c r="C9746" s="28" t="s">
        <v>32447</v>
      </c>
      <c r="D9746" s="31" t="s">
        <v>32364</v>
      </c>
      <c r="E9746" s="31" t="s">
        <v>8280</v>
      </c>
    </row>
    <row r="9747" spans="1:5">
      <c r="A9747" s="33" t="s">
        <v>32448</v>
      </c>
      <c r="B9747" s="28" t="s">
        <v>32402</v>
      </c>
      <c r="C9747" s="28" t="s">
        <v>32449</v>
      </c>
      <c r="D9747" s="31" t="s">
        <v>32364</v>
      </c>
      <c r="E9747" s="31" t="s">
        <v>8280</v>
      </c>
    </row>
    <row r="9748" spans="1:5">
      <c r="A9748" s="33" t="s">
        <v>32450</v>
      </c>
      <c r="B9748" s="28" t="s">
        <v>8280</v>
      </c>
      <c r="C9748" s="28" t="s">
        <v>32451</v>
      </c>
      <c r="D9748" s="31" t="s">
        <v>32364</v>
      </c>
      <c r="E9748" s="31" t="s">
        <v>8280</v>
      </c>
    </row>
    <row r="9749" spans="1:5">
      <c r="A9749" s="33" t="s">
        <v>32452</v>
      </c>
      <c r="B9749" s="28" t="s">
        <v>8280</v>
      </c>
      <c r="C9749" s="28" t="s">
        <v>32453</v>
      </c>
      <c r="D9749" s="31" t="s">
        <v>32364</v>
      </c>
      <c r="E9749" s="31" t="s">
        <v>8280</v>
      </c>
    </row>
    <row r="9750" spans="1:5">
      <c r="A9750" s="33" t="s">
        <v>32454</v>
      </c>
      <c r="B9750" s="28" t="s">
        <v>8280</v>
      </c>
      <c r="C9750" s="28" t="s">
        <v>32455</v>
      </c>
      <c r="D9750" s="31" t="s">
        <v>32364</v>
      </c>
      <c r="E9750" s="31" t="s">
        <v>8280</v>
      </c>
    </row>
    <row r="9751" spans="1:5">
      <c r="A9751" s="33" t="s">
        <v>32456</v>
      </c>
      <c r="B9751" s="28" t="s">
        <v>32402</v>
      </c>
      <c r="C9751" s="28" t="s">
        <v>32457</v>
      </c>
      <c r="D9751" s="31" t="s">
        <v>32364</v>
      </c>
      <c r="E9751" s="31" t="s">
        <v>8280</v>
      </c>
    </row>
    <row r="9752" spans="1:5">
      <c r="A9752" s="33" t="s">
        <v>32458</v>
      </c>
      <c r="B9752" s="28" t="s">
        <v>32402</v>
      </c>
      <c r="C9752" s="28" t="s">
        <v>32459</v>
      </c>
      <c r="D9752" s="31" t="s">
        <v>32364</v>
      </c>
      <c r="E9752" s="31" t="s">
        <v>8280</v>
      </c>
    </row>
    <row r="9753" spans="1:5">
      <c r="A9753" s="33" t="s">
        <v>32460</v>
      </c>
      <c r="B9753" s="28" t="s">
        <v>32402</v>
      </c>
      <c r="C9753" s="28" t="s">
        <v>32461</v>
      </c>
      <c r="D9753" s="31" t="s">
        <v>32364</v>
      </c>
      <c r="E9753" s="31" t="s">
        <v>8280</v>
      </c>
    </row>
    <row r="9754" spans="1:5">
      <c r="A9754" s="33" t="s">
        <v>32462</v>
      </c>
      <c r="B9754" s="28" t="s">
        <v>32402</v>
      </c>
      <c r="C9754" s="28" t="s">
        <v>32463</v>
      </c>
      <c r="D9754" s="31" t="s">
        <v>32364</v>
      </c>
      <c r="E9754" s="31" t="s">
        <v>8280</v>
      </c>
    </row>
    <row r="9755" spans="1:5">
      <c r="A9755" s="33" t="s">
        <v>32464</v>
      </c>
      <c r="B9755" s="28" t="s">
        <v>32402</v>
      </c>
      <c r="C9755" s="28" t="s">
        <v>32465</v>
      </c>
      <c r="D9755" s="31" t="s">
        <v>32364</v>
      </c>
      <c r="E9755" s="31" t="s">
        <v>8280</v>
      </c>
    </row>
    <row r="9756" spans="1:5">
      <c r="A9756" s="33" t="s">
        <v>32466</v>
      </c>
      <c r="B9756" s="28" t="s">
        <v>32402</v>
      </c>
      <c r="C9756" s="28" t="s">
        <v>32467</v>
      </c>
      <c r="D9756" s="31" t="s">
        <v>32364</v>
      </c>
      <c r="E9756" s="31" t="s">
        <v>8280</v>
      </c>
    </row>
    <row r="9757" spans="1:5">
      <c r="A9757" s="33" t="s">
        <v>32468</v>
      </c>
      <c r="B9757" s="28" t="s">
        <v>8280</v>
      </c>
      <c r="C9757" s="28" t="s">
        <v>32469</v>
      </c>
      <c r="D9757" s="31" t="s">
        <v>32364</v>
      </c>
      <c r="E9757" s="31" t="s">
        <v>8280</v>
      </c>
    </row>
    <row r="9758" spans="1:5">
      <c r="A9758" s="33" t="s">
        <v>32470</v>
      </c>
      <c r="B9758" s="28" t="s">
        <v>8280</v>
      </c>
      <c r="C9758" s="28" t="s">
        <v>32471</v>
      </c>
      <c r="D9758" s="31" t="s">
        <v>32364</v>
      </c>
      <c r="E9758" s="31" t="s">
        <v>8280</v>
      </c>
    </row>
    <row r="9759" spans="1:5">
      <c r="A9759" s="33" t="s">
        <v>32472</v>
      </c>
      <c r="B9759" s="28" t="s">
        <v>8280</v>
      </c>
      <c r="C9759" s="28" t="s">
        <v>32473</v>
      </c>
      <c r="D9759" s="31" t="s">
        <v>32364</v>
      </c>
      <c r="E9759" s="31" t="s">
        <v>8280</v>
      </c>
    </row>
    <row r="9760" spans="1:5">
      <c r="A9760" s="33" t="s">
        <v>32474</v>
      </c>
      <c r="B9760" s="28" t="s">
        <v>32402</v>
      </c>
      <c r="C9760" s="28" t="s">
        <v>32475</v>
      </c>
      <c r="D9760" s="31" t="s">
        <v>32364</v>
      </c>
      <c r="E9760" s="31" t="s">
        <v>8280</v>
      </c>
    </row>
    <row r="9761" spans="1:5">
      <c r="A9761" s="33" t="s">
        <v>32476</v>
      </c>
      <c r="B9761" s="28" t="s">
        <v>32402</v>
      </c>
      <c r="C9761" s="28" t="s">
        <v>32477</v>
      </c>
      <c r="D9761" s="31" t="s">
        <v>32364</v>
      </c>
      <c r="E9761" s="31" t="s">
        <v>8280</v>
      </c>
    </row>
    <row r="9762" spans="1:5">
      <c r="A9762" s="33" t="s">
        <v>32478</v>
      </c>
      <c r="B9762" s="28" t="s">
        <v>32402</v>
      </c>
      <c r="C9762" s="28" t="s">
        <v>32479</v>
      </c>
      <c r="D9762" s="31" t="s">
        <v>32364</v>
      </c>
      <c r="E9762" s="31" t="s">
        <v>8280</v>
      </c>
    </row>
    <row r="9763" spans="1:5">
      <c r="A9763" s="33" t="s">
        <v>32480</v>
      </c>
      <c r="B9763" s="28" t="s">
        <v>32402</v>
      </c>
      <c r="C9763" s="28" t="s">
        <v>32481</v>
      </c>
      <c r="D9763" s="31" t="s">
        <v>32364</v>
      </c>
      <c r="E9763" s="31" t="s">
        <v>8280</v>
      </c>
    </row>
    <row r="9764" spans="1:5">
      <c r="A9764" s="33" t="s">
        <v>32482</v>
      </c>
      <c r="B9764" s="28" t="s">
        <v>32402</v>
      </c>
      <c r="C9764" s="28" t="s">
        <v>32483</v>
      </c>
      <c r="D9764" s="31" t="s">
        <v>32364</v>
      </c>
      <c r="E9764" s="31" t="s">
        <v>8280</v>
      </c>
    </row>
    <row r="9765" spans="1:5">
      <c r="A9765" s="33" t="s">
        <v>32484</v>
      </c>
      <c r="B9765" s="28" t="s">
        <v>32402</v>
      </c>
      <c r="C9765" s="28" t="s">
        <v>32485</v>
      </c>
      <c r="D9765" s="31" t="s">
        <v>32364</v>
      </c>
      <c r="E9765" s="31" t="s">
        <v>8280</v>
      </c>
    </row>
    <row r="9766" spans="1:5">
      <c r="A9766" s="33" t="s">
        <v>32486</v>
      </c>
      <c r="B9766" s="28" t="s">
        <v>8280</v>
      </c>
      <c r="C9766" s="28" t="s">
        <v>32487</v>
      </c>
      <c r="D9766" s="31" t="s">
        <v>32364</v>
      </c>
      <c r="E9766" s="31" t="s">
        <v>8280</v>
      </c>
    </row>
    <row r="9767" spans="1:5">
      <c r="A9767" s="33" t="s">
        <v>32488</v>
      </c>
      <c r="B9767" s="28" t="s">
        <v>8280</v>
      </c>
      <c r="C9767" s="28" t="s">
        <v>32489</v>
      </c>
      <c r="D9767" s="31" t="s">
        <v>32364</v>
      </c>
      <c r="E9767" s="31" t="s">
        <v>8280</v>
      </c>
    </row>
    <row r="9768" spans="1:5">
      <c r="A9768" s="33" t="s">
        <v>32490</v>
      </c>
      <c r="B9768" s="28" t="s">
        <v>8280</v>
      </c>
      <c r="C9768" s="28" t="s">
        <v>32491</v>
      </c>
      <c r="D9768" s="31" t="s">
        <v>32364</v>
      </c>
      <c r="E9768" s="31" t="s">
        <v>8280</v>
      </c>
    </row>
    <row r="9769" spans="1:5">
      <c r="A9769" s="33" t="s">
        <v>32492</v>
      </c>
      <c r="B9769" s="28" t="s">
        <v>32402</v>
      </c>
      <c r="C9769" s="28" t="s">
        <v>32493</v>
      </c>
      <c r="D9769" s="31" t="s">
        <v>32364</v>
      </c>
      <c r="E9769" s="31" t="s">
        <v>8280</v>
      </c>
    </row>
    <row r="9770" spans="1:5">
      <c r="A9770" s="33" t="s">
        <v>32494</v>
      </c>
      <c r="B9770" s="28" t="s">
        <v>32402</v>
      </c>
      <c r="C9770" s="28" t="s">
        <v>32495</v>
      </c>
      <c r="D9770" s="31" t="s">
        <v>32364</v>
      </c>
      <c r="E9770" s="31" t="s">
        <v>8280</v>
      </c>
    </row>
    <row r="9771" spans="1:5">
      <c r="A9771" s="33" t="s">
        <v>32496</v>
      </c>
      <c r="B9771" s="28" t="s">
        <v>32402</v>
      </c>
      <c r="C9771" s="28" t="s">
        <v>32497</v>
      </c>
      <c r="D9771" s="31" t="s">
        <v>32364</v>
      </c>
      <c r="E9771" s="31" t="s">
        <v>8280</v>
      </c>
    </row>
    <row r="9772" spans="1:5">
      <c r="A9772" s="33" t="s">
        <v>32498</v>
      </c>
      <c r="B9772" s="28" t="s">
        <v>32402</v>
      </c>
      <c r="C9772" s="28" t="s">
        <v>32499</v>
      </c>
      <c r="D9772" s="31" t="s">
        <v>32364</v>
      </c>
      <c r="E9772" s="31" t="s">
        <v>8280</v>
      </c>
    </row>
    <row r="9773" spans="1:5">
      <c r="A9773" s="33" t="s">
        <v>32500</v>
      </c>
      <c r="B9773" s="28" t="s">
        <v>32402</v>
      </c>
      <c r="C9773" s="28" t="s">
        <v>32501</v>
      </c>
      <c r="D9773" s="31" t="s">
        <v>32364</v>
      </c>
      <c r="E9773" s="31" t="s">
        <v>8280</v>
      </c>
    </row>
    <row r="9774" spans="1:5">
      <c r="A9774" s="33" t="s">
        <v>32502</v>
      </c>
      <c r="B9774" s="28" t="s">
        <v>32402</v>
      </c>
      <c r="C9774" s="28" t="s">
        <v>32503</v>
      </c>
      <c r="D9774" s="31" t="s">
        <v>32364</v>
      </c>
      <c r="E9774" s="31" t="s">
        <v>8280</v>
      </c>
    </row>
    <row r="9775" spans="1:5">
      <c r="A9775" s="33" t="s">
        <v>32504</v>
      </c>
      <c r="B9775" s="28" t="s">
        <v>8280</v>
      </c>
      <c r="C9775" s="28" t="s">
        <v>32505</v>
      </c>
      <c r="D9775" s="31" t="s">
        <v>32364</v>
      </c>
      <c r="E9775" s="31" t="s">
        <v>8280</v>
      </c>
    </row>
    <row r="9776" spans="1:5">
      <c r="A9776" s="33" t="s">
        <v>32506</v>
      </c>
      <c r="B9776" s="28" t="s">
        <v>8280</v>
      </c>
      <c r="C9776" s="28" t="s">
        <v>32507</v>
      </c>
      <c r="D9776" s="31" t="s">
        <v>32364</v>
      </c>
      <c r="E9776" s="31" t="s">
        <v>8280</v>
      </c>
    </row>
    <row r="9777" spans="1:5">
      <c r="A9777" s="33" t="s">
        <v>32508</v>
      </c>
      <c r="B9777" s="28" t="s">
        <v>8280</v>
      </c>
      <c r="C9777" s="28" t="s">
        <v>32509</v>
      </c>
      <c r="D9777" s="31" t="s">
        <v>32364</v>
      </c>
      <c r="E9777" s="31" t="s">
        <v>8280</v>
      </c>
    </row>
    <row r="9778" spans="1:5">
      <c r="A9778" s="33" t="s">
        <v>32510</v>
      </c>
      <c r="B9778" s="28" t="s">
        <v>32402</v>
      </c>
      <c r="C9778" s="28" t="s">
        <v>32511</v>
      </c>
      <c r="D9778" s="31" t="s">
        <v>32364</v>
      </c>
      <c r="E9778" s="31" t="s">
        <v>8280</v>
      </c>
    </row>
    <row r="9779" spans="1:5">
      <c r="A9779" s="33" t="s">
        <v>32512</v>
      </c>
      <c r="B9779" s="28" t="s">
        <v>32402</v>
      </c>
      <c r="C9779" s="28" t="s">
        <v>32513</v>
      </c>
      <c r="D9779" s="31" t="s">
        <v>32364</v>
      </c>
      <c r="E9779" s="31" t="s">
        <v>8280</v>
      </c>
    </row>
    <row r="9780" spans="1:5">
      <c r="A9780" s="33" t="s">
        <v>32514</v>
      </c>
      <c r="B9780" s="28" t="s">
        <v>32402</v>
      </c>
      <c r="C9780" s="28" t="s">
        <v>32515</v>
      </c>
      <c r="D9780" s="31" t="s">
        <v>32364</v>
      </c>
      <c r="E9780" s="31" t="s">
        <v>8280</v>
      </c>
    </row>
    <row r="9781" spans="1:5">
      <c r="A9781" s="33" t="s">
        <v>32516</v>
      </c>
      <c r="B9781" s="28" t="s">
        <v>32402</v>
      </c>
      <c r="C9781" s="28" t="s">
        <v>32517</v>
      </c>
      <c r="D9781" s="31" t="s">
        <v>32364</v>
      </c>
      <c r="E9781" s="31" t="s">
        <v>8280</v>
      </c>
    </row>
    <row r="9782" spans="1:5">
      <c r="A9782" s="33" t="s">
        <v>32518</v>
      </c>
      <c r="B9782" s="28" t="s">
        <v>32402</v>
      </c>
      <c r="C9782" s="28" t="s">
        <v>32519</v>
      </c>
      <c r="D9782" s="31" t="s">
        <v>32364</v>
      </c>
      <c r="E9782" s="31" t="s">
        <v>8280</v>
      </c>
    </row>
    <row r="9783" spans="1:5">
      <c r="A9783" s="33" t="s">
        <v>32520</v>
      </c>
      <c r="B9783" s="28" t="s">
        <v>32402</v>
      </c>
      <c r="C9783" s="28" t="s">
        <v>32521</v>
      </c>
      <c r="D9783" s="31" t="s">
        <v>32364</v>
      </c>
      <c r="E9783" s="31" t="s">
        <v>8280</v>
      </c>
    </row>
    <row r="9784" spans="1:5">
      <c r="A9784" s="33" t="s">
        <v>32522</v>
      </c>
      <c r="B9784" s="28" t="s">
        <v>8280</v>
      </c>
      <c r="C9784" s="28" t="s">
        <v>32523</v>
      </c>
      <c r="D9784" s="31" t="s">
        <v>32364</v>
      </c>
      <c r="E9784" s="31" t="s">
        <v>8280</v>
      </c>
    </row>
    <row r="9785" spans="1:5">
      <c r="A9785" s="33" t="s">
        <v>32524</v>
      </c>
      <c r="B9785" s="28" t="s">
        <v>8280</v>
      </c>
      <c r="C9785" s="28" t="s">
        <v>32525</v>
      </c>
      <c r="D9785" s="31" t="s">
        <v>32364</v>
      </c>
      <c r="E9785" s="31" t="s">
        <v>8280</v>
      </c>
    </row>
    <row r="9786" spans="1:5">
      <c r="A9786" s="33" t="s">
        <v>32526</v>
      </c>
      <c r="B9786" s="28" t="s">
        <v>8280</v>
      </c>
      <c r="C9786" s="28" t="s">
        <v>32527</v>
      </c>
      <c r="D9786" s="31" t="s">
        <v>32364</v>
      </c>
      <c r="E9786" s="31" t="s">
        <v>8280</v>
      </c>
    </row>
    <row r="9787" spans="1:5">
      <c r="A9787" s="33" t="s">
        <v>32528</v>
      </c>
      <c r="B9787" s="28" t="s">
        <v>32402</v>
      </c>
      <c r="C9787" s="28" t="s">
        <v>32529</v>
      </c>
      <c r="D9787" s="31" t="s">
        <v>32364</v>
      </c>
      <c r="E9787" s="31" t="s">
        <v>8280</v>
      </c>
    </row>
    <row r="9788" spans="1:5">
      <c r="A9788" s="33" t="s">
        <v>32530</v>
      </c>
      <c r="B9788" s="28" t="s">
        <v>32402</v>
      </c>
      <c r="C9788" s="28" t="s">
        <v>32531</v>
      </c>
      <c r="D9788" s="31" t="s">
        <v>32364</v>
      </c>
      <c r="E9788" s="31" t="s">
        <v>8280</v>
      </c>
    </row>
    <row r="9789" spans="1:5">
      <c r="A9789" s="33" t="s">
        <v>32532</v>
      </c>
      <c r="B9789" s="28" t="s">
        <v>32402</v>
      </c>
      <c r="C9789" s="28" t="s">
        <v>32533</v>
      </c>
      <c r="D9789" s="31" t="s">
        <v>32364</v>
      </c>
      <c r="E9789" s="31" t="s">
        <v>8280</v>
      </c>
    </row>
    <row r="9790" spans="1:5">
      <c r="A9790" s="33" t="s">
        <v>32534</v>
      </c>
      <c r="B9790" s="28" t="s">
        <v>32402</v>
      </c>
      <c r="C9790" s="28" t="s">
        <v>32535</v>
      </c>
      <c r="D9790" s="31" t="s">
        <v>32364</v>
      </c>
      <c r="E9790" s="31" t="s">
        <v>8280</v>
      </c>
    </row>
    <row r="9791" spans="1:5">
      <c r="A9791" s="33" t="s">
        <v>32536</v>
      </c>
      <c r="B9791" s="28" t="s">
        <v>32402</v>
      </c>
      <c r="C9791" s="28" t="s">
        <v>32537</v>
      </c>
      <c r="D9791" s="31" t="s">
        <v>32364</v>
      </c>
      <c r="E9791" s="31" t="s">
        <v>8280</v>
      </c>
    </row>
    <row r="9792" spans="1:5">
      <c r="A9792" s="33" t="s">
        <v>32538</v>
      </c>
      <c r="B9792" s="28" t="s">
        <v>32402</v>
      </c>
      <c r="C9792" s="28" t="s">
        <v>32539</v>
      </c>
      <c r="D9792" s="31" t="s">
        <v>32364</v>
      </c>
      <c r="E9792" s="31" t="s">
        <v>8280</v>
      </c>
    </row>
    <row r="9793" spans="1:5">
      <c r="A9793" s="33" t="s">
        <v>32540</v>
      </c>
      <c r="B9793" s="28" t="s">
        <v>8280</v>
      </c>
      <c r="C9793" s="28" t="s">
        <v>32541</v>
      </c>
      <c r="D9793" s="31" t="s">
        <v>32364</v>
      </c>
      <c r="E9793" s="31" t="s">
        <v>8280</v>
      </c>
    </row>
    <row r="9794" spans="1:5">
      <c r="A9794" s="33" t="s">
        <v>32542</v>
      </c>
      <c r="B9794" s="28" t="s">
        <v>8280</v>
      </c>
      <c r="C9794" s="28" t="s">
        <v>32543</v>
      </c>
      <c r="D9794" s="31" t="s">
        <v>32364</v>
      </c>
      <c r="E9794" s="31" t="s">
        <v>8280</v>
      </c>
    </row>
    <row r="9795" spans="1:5">
      <c r="A9795" s="33" t="s">
        <v>32544</v>
      </c>
      <c r="B9795" s="28" t="s">
        <v>8280</v>
      </c>
      <c r="C9795" s="28" t="s">
        <v>32545</v>
      </c>
      <c r="D9795" s="31" t="s">
        <v>32364</v>
      </c>
      <c r="E9795" s="31" t="s">
        <v>8280</v>
      </c>
    </row>
    <row r="9796" spans="1:5">
      <c r="A9796" s="33" t="s">
        <v>32546</v>
      </c>
      <c r="B9796" s="28" t="s">
        <v>31800</v>
      </c>
      <c r="C9796" s="28" t="s">
        <v>8280</v>
      </c>
      <c r="D9796" s="31" t="s">
        <v>31802</v>
      </c>
      <c r="E9796" s="31" t="s">
        <v>8280</v>
      </c>
    </row>
    <row r="9797" spans="1:5">
      <c r="A9797" s="33" t="s">
        <v>32547</v>
      </c>
      <c r="B9797" s="28" t="s">
        <v>31800</v>
      </c>
      <c r="C9797" s="28" t="s">
        <v>8280</v>
      </c>
      <c r="D9797" s="31" t="s">
        <v>31802</v>
      </c>
      <c r="E9797" s="31" t="s">
        <v>8280</v>
      </c>
    </row>
    <row r="9798" spans="1:5">
      <c r="A9798" s="33" t="s">
        <v>32548</v>
      </c>
      <c r="B9798" s="28" t="s">
        <v>31800</v>
      </c>
      <c r="C9798" s="28" t="s">
        <v>8280</v>
      </c>
      <c r="D9798" s="31" t="s">
        <v>31802</v>
      </c>
      <c r="E9798" s="31" t="s">
        <v>8280</v>
      </c>
    </row>
    <row r="9799" spans="1:5">
      <c r="A9799" s="33" t="s">
        <v>32549</v>
      </c>
      <c r="B9799" s="28" t="s">
        <v>31800</v>
      </c>
      <c r="C9799" s="28" t="s">
        <v>8280</v>
      </c>
      <c r="D9799" s="31" t="s">
        <v>31802</v>
      </c>
      <c r="E9799" s="31" t="s">
        <v>8280</v>
      </c>
    </row>
    <row r="9800" spans="1:5">
      <c r="A9800" s="33" t="s">
        <v>32550</v>
      </c>
      <c r="B9800" s="28" t="s">
        <v>31800</v>
      </c>
      <c r="C9800" s="28" t="s">
        <v>8280</v>
      </c>
      <c r="D9800" s="31" t="s">
        <v>31802</v>
      </c>
      <c r="E9800" s="31" t="s">
        <v>8280</v>
      </c>
    </row>
    <row r="9801" spans="1:5">
      <c r="A9801" s="33" t="s">
        <v>32551</v>
      </c>
      <c r="B9801" s="28" t="s">
        <v>31800</v>
      </c>
      <c r="C9801" s="28" t="s">
        <v>8280</v>
      </c>
      <c r="D9801" s="31" t="s">
        <v>31802</v>
      </c>
      <c r="E9801" s="31" t="s">
        <v>8280</v>
      </c>
    </row>
    <row r="9802" spans="1:5">
      <c r="A9802" s="33" t="s">
        <v>32552</v>
      </c>
      <c r="B9802" s="28" t="s">
        <v>31800</v>
      </c>
      <c r="C9802" s="28" t="s">
        <v>8280</v>
      </c>
      <c r="D9802" s="31" t="s">
        <v>31802</v>
      </c>
      <c r="E9802" s="31" t="s">
        <v>8280</v>
      </c>
    </row>
    <row r="9803" spans="1:5">
      <c r="A9803" s="33" t="s">
        <v>32553</v>
      </c>
      <c r="B9803" s="28" t="s">
        <v>31800</v>
      </c>
      <c r="C9803" s="28" t="s">
        <v>8280</v>
      </c>
      <c r="D9803" s="31" t="s">
        <v>31802</v>
      </c>
      <c r="E9803" s="31" t="s">
        <v>8280</v>
      </c>
    </row>
    <row r="9804" spans="1:5">
      <c r="A9804" s="33" t="s">
        <v>32554</v>
      </c>
      <c r="B9804" s="28" t="s">
        <v>31800</v>
      </c>
      <c r="C9804" s="28" t="s">
        <v>8280</v>
      </c>
      <c r="D9804" s="31" t="s">
        <v>31802</v>
      </c>
      <c r="E9804" s="31" t="s">
        <v>8280</v>
      </c>
    </row>
    <row r="9805" spans="1:5">
      <c r="A9805" s="33" t="s">
        <v>32555</v>
      </c>
      <c r="B9805" s="28" t="s">
        <v>31800</v>
      </c>
      <c r="C9805" s="28" t="s">
        <v>8280</v>
      </c>
      <c r="D9805" s="31" t="s">
        <v>31802</v>
      </c>
      <c r="E9805" s="31" t="s">
        <v>8280</v>
      </c>
    </row>
    <row r="9806" spans="1:5">
      <c r="A9806" s="33" t="s">
        <v>32556</v>
      </c>
      <c r="B9806" s="28" t="s">
        <v>31800</v>
      </c>
      <c r="C9806" s="28" t="s">
        <v>8280</v>
      </c>
      <c r="D9806" s="31" t="s">
        <v>31802</v>
      </c>
      <c r="E9806" s="31" t="s">
        <v>8280</v>
      </c>
    </row>
    <row r="9807" spans="1:5">
      <c r="A9807" s="33" t="s">
        <v>32557</v>
      </c>
      <c r="B9807" s="28" t="s">
        <v>31800</v>
      </c>
      <c r="C9807" s="28" t="s">
        <v>8280</v>
      </c>
      <c r="D9807" s="31" t="s">
        <v>31802</v>
      </c>
      <c r="E9807" s="31" t="s">
        <v>8280</v>
      </c>
    </row>
    <row r="9808" spans="1:5">
      <c r="A9808" s="33" t="s">
        <v>32558</v>
      </c>
      <c r="B9808" s="28" t="s">
        <v>31800</v>
      </c>
      <c r="C9808" s="28" t="s">
        <v>8280</v>
      </c>
      <c r="D9808" s="31" t="s">
        <v>31802</v>
      </c>
      <c r="E9808" s="31" t="s">
        <v>8280</v>
      </c>
    </row>
    <row r="9809" spans="1:5">
      <c r="A9809" s="33" t="s">
        <v>32559</v>
      </c>
      <c r="B9809" s="28" t="s">
        <v>31800</v>
      </c>
      <c r="C9809" s="28" t="s">
        <v>8280</v>
      </c>
      <c r="D9809" s="31" t="s">
        <v>31802</v>
      </c>
      <c r="E9809" s="31" t="s">
        <v>8280</v>
      </c>
    </row>
    <row r="9810" spans="1:5">
      <c r="A9810" s="33" t="s">
        <v>32560</v>
      </c>
      <c r="B9810" s="28" t="s">
        <v>31800</v>
      </c>
      <c r="C9810" s="28" t="s">
        <v>8280</v>
      </c>
      <c r="D9810" s="31" t="s">
        <v>31802</v>
      </c>
      <c r="E9810" s="31" t="s">
        <v>8280</v>
      </c>
    </row>
    <row r="9811" spans="1:5">
      <c r="A9811" s="33" t="s">
        <v>32561</v>
      </c>
      <c r="B9811" s="28" t="s">
        <v>31800</v>
      </c>
      <c r="C9811" s="28" t="s">
        <v>8280</v>
      </c>
      <c r="D9811" s="31" t="s">
        <v>31802</v>
      </c>
      <c r="E9811" s="31" t="s">
        <v>8280</v>
      </c>
    </row>
    <row r="9812" spans="1:5">
      <c r="A9812" s="33" t="s">
        <v>32562</v>
      </c>
      <c r="B9812" s="28" t="s">
        <v>31800</v>
      </c>
      <c r="C9812" s="28" t="s">
        <v>8280</v>
      </c>
      <c r="D9812" s="31" t="s">
        <v>31802</v>
      </c>
      <c r="E9812" s="31" t="s">
        <v>8280</v>
      </c>
    </row>
    <row r="9813" spans="1:5">
      <c r="A9813" s="33" t="s">
        <v>32563</v>
      </c>
      <c r="B9813" s="28" t="s">
        <v>31800</v>
      </c>
      <c r="C9813" s="28" t="s">
        <v>8280</v>
      </c>
      <c r="D9813" s="31" t="s">
        <v>31802</v>
      </c>
      <c r="E9813" s="31" t="s">
        <v>8280</v>
      </c>
    </row>
    <row r="9814" spans="1:5">
      <c r="A9814" s="33" t="s">
        <v>32564</v>
      </c>
      <c r="B9814" s="28" t="s">
        <v>31800</v>
      </c>
      <c r="C9814" s="28" t="s">
        <v>8280</v>
      </c>
      <c r="D9814" s="31" t="s">
        <v>31802</v>
      </c>
      <c r="E9814" s="31" t="s">
        <v>8280</v>
      </c>
    </row>
    <row r="9815" spans="1:5">
      <c r="A9815" s="33" t="s">
        <v>32565</v>
      </c>
      <c r="B9815" s="28" t="s">
        <v>32566</v>
      </c>
      <c r="C9815" s="28" t="s">
        <v>32567</v>
      </c>
      <c r="D9815" s="31" t="s">
        <v>32568</v>
      </c>
      <c r="E9815" s="31" t="s">
        <v>8280</v>
      </c>
    </row>
    <row r="9816" spans="1:5">
      <c r="A9816" s="33" t="s">
        <v>32569</v>
      </c>
      <c r="B9816" s="28" t="s">
        <v>31800</v>
      </c>
      <c r="C9816" s="28" t="s">
        <v>8280</v>
      </c>
      <c r="D9816" s="31" t="s">
        <v>31802</v>
      </c>
      <c r="E9816" s="31" t="s">
        <v>8280</v>
      </c>
    </row>
    <row r="9817" spans="1:5">
      <c r="A9817" s="33" t="s">
        <v>32570</v>
      </c>
      <c r="B9817" s="28" t="s">
        <v>31800</v>
      </c>
      <c r="C9817" s="28" t="s">
        <v>8280</v>
      </c>
      <c r="D9817" s="31" t="s">
        <v>31802</v>
      </c>
      <c r="E9817" s="31" t="s">
        <v>8280</v>
      </c>
    </row>
    <row r="9818" spans="1:5">
      <c r="A9818" s="33" t="s">
        <v>32571</v>
      </c>
      <c r="B9818" s="28" t="s">
        <v>31800</v>
      </c>
      <c r="C9818" s="28" t="s">
        <v>8280</v>
      </c>
      <c r="D9818" s="31" t="s">
        <v>31802</v>
      </c>
      <c r="E9818" s="31" t="s">
        <v>8280</v>
      </c>
    </row>
    <row r="9819" spans="1:5">
      <c r="A9819" s="33" t="s">
        <v>32572</v>
      </c>
      <c r="B9819" s="28" t="s">
        <v>31800</v>
      </c>
      <c r="C9819" s="28" t="s">
        <v>8280</v>
      </c>
      <c r="D9819" s="31" t="s">
        <v>31802</v>
      </c>
      <c r="E9819" s="31" t="s">
        <v>8280</v>
      </c>
    </row>
    <row r="9820" spans="1:5">
      <c r="A9820" s="33" t="s">
        <v>32573</v>
      </c>
      <c r="B9820" s="28" t="s">
        <v>31800</v>
      </c>
      <c r="C9820" s="28" t="s">
        <v>8280</v>
      </c>
      <c r="D9820" s="31" t="s">
        <v>31802</v>
      </c>
      <c r="E9820" s="31" t="s">
        <v>8280</v>
      </c>
    </row>
    <row r="9821" spans="1:5">
      <c r="A9821" s="33" t="s">
        <v>32574</v>
      </c>
      <c r="B9821" s="28" t="s">
        <v>31800</v>
      </c>
      <c r="C9821" s="28" t="s">
        <v>8280</v>
      </c>
      <c r="D9821" s="31" t="s">
        <v>31802</v>
      </c>
      <c r="E9821" s="31" t="s">
        <v>8280</v>
      </c>
    </row>
    <row r="9822" spans="1:5">
      <c r="A9822" s="33" t="s">
        <v>32575</v>
      </c>
      <c r="B9822" s="28" t="s">
        <v>31800</v>
      </c>
      <c r="C9822" s="28" t="s">
        <v>8280</v>
      </c>
      <c r="D9822" s="31" t="s">
        <v>31802</v>
      </c>
      <c r="E9822" s="31" t="s">
        <v>8280</v>
      </c>
    </row>
    <row r="9823" spans="1:5">
      <c r="A9823" s="33" t="s">
        <v>32576</v>
      </c>
      <c r="B9823" s="28" t="s">
        <v>31800</v>
      </c>
      <c r="C9823" s="28" t="s">
        <v>8280</v>
      </c>
      <c r="D9823" s="31" t="s">
        <v>31802</v>
      </c>
      <c r="E9823" s="31" t="s">
        <v>8280</v>
      </c>
    </row>
    <row r="9824" spans="1:5">
      <c r="A9824" s="33" t="s">
        <v>32577</v>
      </c>
      <c r="B9824" s="28" t="s">
        <v>31800</v>
      </c>
      <c r="C9824" s="28" t="s">
        <v>8280</v>
      </c>
      <c r="D9824" s="31" t="s">
        <v>31802</v>
      </c>
      <c r="E9824" s="31" t="s">
        <v>8280</v>
      </c>
    </row>
    <row r="9825" spans="1:5">
      <c r="A9825" s="33" t="s">
        <v>32578</v>
      </c>
      <c r="B9825" s="28" t="s">
        <v>31800</v>
      </c>
      <c r="C9825" s="28" t="s">
        <v>8280</v>
      </c>
      <c r="D9825" s="31" t="s">
        <v>31802</v>
      </c>
      <c r="E9825" s="31" t="s">
        <v>8280</v>
      </c>
    </row>
    <row r="9826" spans="1:5">
      <c r="A9826" s="33" t="s">
        <v>32579</v>
      </c>
      <c r="B9826" s="28" t="s">
        <v>31800</v>
      </c>
      <c r="C9826" s="28" t="s">
        <v>8280</v>
      </c>
      <c r="D9826" s="31" t="s">
        <v>31802</v>
      </c>
      <c r="E9826" s="31" t="s">
        <v>8280</v>
      </c>
    </row>
    <row r="9827" spans="1:5">
      <c r="A9827" s="33" t="s">
        <v>32580</v>
      </c>
      <c r="B9827" s="28" t="s">
        <v>31800</v>
      </c>
      <c r="C9827" s="28" t="s">
        <v>8280</v>
      </c>
      <c r="D9827" s="31" t="s">
        <v>31802</v>
      </c>
      <c r="E9827" s="31" t="s">
        <v>8280</v>
      </c>
    </row>
    <row r="9828" spans="1:5">
      <c r="A9828" s="33" t="s">
        <v>32581</v>
      </c>
      <c r="B9828" s="28" t="s">
        <v>31800</v>
      </c>
      <c r="C9828" s="28" t="s">
        <v>8280</v>
      </c>
      <c r="D9828" s="31" t="s">
        <v>31802</v>
      </c>
      <c r="E9828" s="31" t="s">
        <v>8280</v>
      </c>
    </row>
    <row r="9829" spans="1:5">
      <c r="A9829" s="33" t="s">
        <v>32582</v>
      </c>
      <c r="B9829" s="28" t="s">
        <v>31800</v>
      </c>
      <c r="C9829" s="28" t="s">
        <v>8280</v>
      </c>
      <c r="D9829" s="31" t="s">
        <v>31802</v>
      </c>
      <c r="E9829" s="31" t="s">
        <v>8280</v>
      </c>
    </row>
    <row r="9830" spans="1:5">
      <c r="A9830" s="33" t="s">
        <v>32583</v>
      </c>
      <c r="B9830" s="28" t="s">
        <v>31800</v>
      </c>
      <c r="C9830" s="28" t="s">
        <v>8280</v>
      </c>
      <c r="D9830" s="31" t="s">
        <v>31802</v>
      </c>
      <c r="E9830" s="31" t="s">
        <v>8280</v>
      </c>
    </row>
    <row r="9831" spans="1:5">
      <c r="A9831" s="33" t="s">
        <v>32584</v>
      </c>
      <c r="B9831" s="28" t="s">
        <v>31800</v>
      </c>
      <c r="C9831" s="28" t="s">
        <v>8280</v>
      </c>
      <c r="D9831" s="31" t="s">
        <v>31802</v>
      </c>
      <c r="E9831" s="31" t="s">
        <v>8280</v>
      </c>
    </row>
    <row r="9832" spans="1:5">
      <c r="A9832" s="33" t="s">
        <v>32585</v>
      </c>
      <c r="B9832" s="28" t="s">
        <v>31800</v>
      </c>
      <c r="C9832" s="28" t="s">
        <v>8280</v>
      </c>
      <c r="D9832" s="31" t="s">
        <v>31802</v>
      </c>
      <c r="E9832" s="31" t="s">
        <v>8280</v>
      </c>
    </row>
    <row r="9833" spans="1:5">
      <c r="A9833" s="33" t="s">
        <v>32586</v>
      </c>
      <c r="B9833" s="28" t="s">
        <v>31800</v>
      </c>
      <c r="C9833" s="28" t="s">
        <v>8280</v>
      </c>
      <c r="D9833" s="31" t="s">
        <v>31802</v>
      </c>
      <c r="E9833" s="31" t="s">
        <v>8280</v>
      </c>
    </row>
    <row r="9834" spans="1:5">
      <c r="A9834" s="33" t="s">
        <v>32587</v>
      </c>
      <c r="B9834" s="28" t="s">
        <v>31800</v>
      </c>
      <c r="C9834" s="28" t="s">
        <v>8280</v>
      </c>
      <c r="D9834" s="31" t="s">
        <v>31802</v>
      </c>
      <c r="E9834" s="31" t="s">
        <v>8280</v>
      </c>
    </row>
    <row r="9835" spans="1:5">
      <c r="A9835" s="33" t="s">
        <v>32588</v>
      </c>
      <c r="B9835" s="28" t="s">
        <v>31800</v>
      </c>
      <c r="C9835" s="28" t="s">
        <v>8280</v>
      </c>
      <c r="D9835" s="31" t="s">
        <v>31802</v>
      </c>
      <c r="E9835" s="31" t="s">
        <v>8280</v>
      </c>
    </row>
    <row r="9836" spans="1:5">
      <c r="A9836" s="33" t="s">
        <v>32589</v>
      </c>
      <c r="B9836" s="28" t="s">
        <v>31800</v>
      </c>
      <c r="C9836" s="28" t="s">
        <v>8280</v>
      </c>
      <c r="D9836" s="31" t="s">
        <v>31802</v>
      </c>
      <c r="E9836" s="31" t="s">
        <v>8280</v>
      </c>
    </row>
    <row r="9837" spans="1:5">
      <c r="A9837" s="33" t="s">
        <v>32590</v>
      </c>
      <c r="B9837" s="28" t="s">
        <v>31800</v>
      </c>
      <c r="C9837" s="28" t="s">
        <v>8280</v>
      </c>
      <c r="D9837" s="31" t="s">
        <v>31802</v>
      </c>
      <c r="E9837" s="31" t="s">
        <v>8280</v>
      </c>
    </row>
    <row r="9838" spans="1:5">
      <c r="A9838" s="33" t="s">
        <v>32591</v>
      </c>
      <c r="B9838" s="28" t="s">
        <v>31800</v>
      </c>
      <c r="C9838" s="28" t="s">
        <v>8280</v>
      </c>
      <c r="D9838" s="31" t="s">
        <v>31802</v>
      </c>
      <c r="E9838" s="31" t="s">
        <v>8280</v>
      </c>
    </row>
    <row r="9839" spans="1:5">
      <c r="A9839" s="33" t="s">
        <v>32592</v>
      </c>
      <c r="B9839" s="28" t="s">
        <v>31800</v>
      </c>
      <c r="C9839" s="28" t="s">
        <v>8280</v>
      </c>
      <c r="D9839" s="31" t="s">
        <v>31802</v>
      </c>
      <c r="E9839" s="31" t="s">
        <v>8280</v>
      </c>
    </row>
    <row r="9840" spans="1:5">
      <c r="A9840" s="33" t="s">
        <v>32593</v>
      </c>
      <c r="B9840" s="28" t="s">
        <v>31800</v>
      </c>
      <c r="C9840" s="28" t="s">
        <v>8280</v>
      </c>
      <c r="D9840" s="31" t="s">
        <v>31802</v>
      </c>
      <c r="E9840" s="31" t="s">
        <v>8280</v>
      </c>
    </row>
    <row r="9841" spans="1:5">
      <c r="A9841" s="33" t="s">
        <v>32594</v>
      </c>
      <c r="B9841" s="28" t="s">
        <v>31800</v>
      </c>
      <c r="C9841" s="28" t="s">
        <v>8280</v>
      </c>
      <c r="D9841" s="31" t="s">
        <v>31802</v>
      </c>
      <c r="E9841" s="31" t="s">
        <v>8280</v>
      </c>
    </row>
    <row r="9842" spans="1:5">
      <c r="A9842" s="33" t="s">
        <v>32595</v>
      </c>
      <c r="B9842" s="28" t="s">
        <v>31800</v>
      </c>
      <c r="C9842" s="28" t="s">
        <v>8280</v>
      </c>
      <c r="D9842" s="31" t="s">
        <v>31802</v>
      </c>
      <c r="E9842" s="31" t="s">
        <v>8280</v>
      </c>
    </row>
    <row r="9843" spans="1:5">
      <c r="A9843" s="33" t="s">
        <v>32596</v>
      </c>
      <c r="B9843" s="28" t="s">
        <v>31800</v>
      </c>
      <c r="C9843" s="28" t="s">
        <v>8280</v>
      </c>
      <c r="D9843" s="31" t="s">
        <v>31802</v>
      </c>
      <c r="E9843" s="31" t="s">
        <v>8280</v>
      </c>
    </row>
    <row r="9844" spans="1:5">
      <c r="A9844" s="33" t="s">
        <v>32597</v>
      </c>
      <c r="B9844" s="28" t="s">
        <v>31800</v>
      </c>
      <c r="C9844" s="28" t="s">
        <v>8280</v>
      </c>
      <c r="D9844" s="31" t="s">
        <v>31802</v>
      </c>
      <c r="E9844" s="31" t="s">
        <v>8280</v>
      </c>
    </row>
    <row r="9845" spans="1:5">
      <c r="A9845" s="33" t="s">
        <v>32598</v>
      </c>
      <c r="B9845" s="28" t="s">
        <v>31800</v>
      </c>
      <c r="C9845" s="28" t="s">
        <v>8280</v>
      </c>
      <c r="D9845" s="31" t="s">
        <v>31802</v>
      </c>
      <c r="E9845" s="31" t="s">
        <v>8280</v>
      </c>
    </row>
    <row r="9846" spans="1:5">
      <c r="A9846" s="33" t="s">
        <v>32599</v>
      </c>
      <c r="B9846" s="28" t="s">
        <v>31800</v>
      </c>
      <c r="C9846" s="28" t="s">
        <v>8280</v>
      </c>
      <c r="D9846" s="31" t="s">
        <v>31802</v>
      </c>
      <c r="E9846" s="31" t="s">
        <v>8280</v>
      </c>
    </row>
    <row r="9847" spans="1:5">
      <c r="A9847" s="33" t="s">
        <v>32600</v>
      </c>
      <c r="B9847" s="28" t="s">
        <v>31800</v>
      </c>
      <c r="C9847" s="28" t="s">
        <v>8280</v>
      </c>
      <c r="D9847" s="31" t="s">
        <v>31802</v>
      </c>
      <c r="E9847" s="31" t="s">
        <v>8280</v>
      </c>
    </row>
    <row r="9848" spans="1:5">
      <c r="A9848" s="33" t="s">
        <v>32601</v>
      </c>
      <c r="B9848" s="28" t="s">
        <v>31800</v>
      </c>
      <c r="C9848" s="28" t="s">
        <v>8280</v>
      </c>
      <c r="D9848" s="31" t="s">
        <v>31802</v>
      </c>
      <c r="E9848" s="31" t="s">
        <v>8280</v>
      </c>
    </row>
    <row r="9849" spans="1:5">
      <c r="A9849" s="33" t="s">
        <v>32602</v>
      </c>
      <c r="B9849" s="28" t="s">
        <v>31800</v>
      </c>
      <c r="C9849" s="28" t="s">
        <v>8280</v>
      </c>
      <c r="D9849" s="31" t="s">
        <v>31802</v>
      </c>
      <c r="E9849" s="31" t="s">
        <v>8280</v>
      </c>
    </row>
    <row r="9850" spans="1:5">
      <c r="A9850" s="33" t="s">
        <v>32603</v>
      </c>
      <c r="B9850" s="28" t="s">
        <v>31800</v>
      </c>
      <c r="C9850" s="28" t="s">
        <v>8280</v>
      </c>
      <c r="D9850" s="31" t="s">
        <v>31802</v>
      </c>
      <c r="E9850" s="31" t="s">
        <v>8280</v>
      </c>
    </row>
    <row r="9851" spans="1:5">
      <c r="A9851" s="33" t="s">
        <v>32604</v>
      </c>
      <c r="B9851" s="28" t="s">
        <v>32605</v>
      </c>
      <c r="C9851" s="28" t="s">
        <v>32606</v>
      </c>
      <c r="D9851" s="31" t="s">
        <v>32364</v>
      </c>
      <c r="E9851" s="31" t="s">
        <v>8280</v>
      </c>
    </row>
    <row r="9852" spans="1:5">
      <c r="A9852" s="33" t="s">
        <v>32607</v>
      </c>
      <c r="B9852" s="28" t="s">
        <v>31800</v>
      </c>
      <c r="C9852" s="28" t="s">
        <v>8280</v>
      </c>
      <c r="D9852" s="31" t="s">
        <v>31802</v>
      </c>
      <c r="E9852" s="31" t="s">
        <v>8280</v>
      </c>
    </row>
    <row r="9853" spans="1:5">
      <c r="A9853" s="33" t="s">
        <v>32608</v>
      </c>
      <c r="B9853" s="28" t="s">
        <v>31969</v>
      </c>
      <c r="C9853" s="28" t="s">
        <v>8280</v>
      </c>
      <c r="D9853" s="31" t="s">
        <v>31970</v>
      </c>
      <c r="E9853" s="31" t="s">
        <v>8280</v>
      </c>
    </row>
    <row r="9854" spans="1:5">
      <c r="A9854" s="33" t="s">
        <v>32609</v>
      </c>
      <c r="B9854" s="28" t="s">
        <v>31969</v>
      </c>
      <c r="C9854" s="28" t="s">
        <v>8280</v>
      </c>
      <c r="D9854" s="31" t="s">
        <v>31970</v>
      </c>
      <c r="E9854" s="31" t="s">
        <v>8280</v>
      </c>
    </row>
    <row r="9855" spans="1:5">
      <c r="A9855" s="33" t="s">
        <v>32610</v>
      </c>
      <c r="B9855" s="28" t="s">
        <v>31969</v>
      </c>
      <c r="C9855" s="28" t="s">
        <v>8280</v>
      </c>
      <c r="D9855" s="31" t="s">
        <v>31970</v>
      </c>
      <c r="E9855" s="31" t="s">
        <v>8280</v>
      </c>
    </row>
    <row r="9856" spans="1:5">
      <c r="A9856" s="33" t="s">
        <v>32611</v>
      </c>
      <c r="B9856" s="28" t="s">
        <v>31969</v>
      </c>
      <c r="C9856" s="28" t="s">
        <v>8280</v>
      </c>
      <c r="D9856" s="31" t="s">
        <v>31970</v>
      </c>
      <c r="E9856" s="31" t="s">
        <v>8280</v>
      </c>
    </row>
    <row r="9857" spans="1:5">
      <c r="A9857" s="33" t="s">
        <v>32612</v>
      </c>
      <c r="B9857" s="28" t="s">
        <v>31969</v>
      </c>
      <c r="C9857" s="28" t="s">
        <v>8280</v>
      </c>
      <c r="D9857" s="31" t="s">
        <v>31970</v>
      </c>
      <c r="E9857" s="31" t="s">
        <v>8280</v>
      </c>
    </row>
    <row r="9858" spans="1:5">
      <c r="A9858" s="33" t="s">
        <v>32613</v>
      </c>
      <c r="B9858" s="28" t="s">
        <v>31969</v>
      </c>
      <c r="C9858" s="28" t="s">
        <v>8280</v>
      </c>
      <c r="D9858" s="31" t="s">
        <v>31970</v>
      </c>
      <c r="E9858" s="31" t="s">
        <v>8280</v>
      </c>
    </row>
    <row r="9859" spans="1:5">
      <c r="A9859" s="33" t="s">
        <v>32614</v>
      </c>
      <c r="B9859" s="28" t="s">
        <v>31969</v>
      </c>
      <c r="C9859" s="28" t="s">
        <v>8280</v>
      </c>
      <c r="D9859" s="31" t="s">
        <v>31970</v>
      </c>
      <c r="E9859" s="31" t="s">
        <v>8280</v>
      </c>
    </row>
    <row r="9860" spans="1:5">
      <c r="A9860" s="33" t="s">
        <v>32615</v>
      </c>
      <c r="B9860" s="28" t="s">
        <v>31969</v>
      </c>
      <c r="C9860" s="28" t="s">
        <v>32616</v>
      </c>
      <c r="D9860" s="31" t="s">
        <v>31970</v>
      </c>
      <c r="E9860" s="31" t="s">
        <v>8280</v>
      </c>
    </row>
    <row r="9861" spans="1:5">
      <c r="A9861" s="33" t="s">
        <v>32617</v>
      </c>
      <c r="B9861" s="28" t="s">
        <v>31969</v>
      </c>
      <c r="C9861" s="28" t="s">
        <v>8280</v>
      </c>
      <c r="D9861" s="31" t="s">
        <v>31970</v>
      </c>
      <c r="E9861" s="31" t="s">
        <v>8280</v>
      </c>
    </row>
    <row r="9862" spans="1:5">
      <c r="A9862" s="33" t="s">
        <v>32618</v>
      </c>
      <c r="B9862" s="28" t="s">
        <v>31969</v>
      </c>
      <c r="C9862" s="28" t="s">
        <v>8280</v>
      </c>
      <c r="D9862" s="31" t="s">
        <v>31970</v>
      </c>
      <c r="E9862" s="31" t="s">
        <v>8280</v>
      </c>
    </row>
    <row r="9863" spans="1:5">
      <c r="A9863" s="33" t="s">
        <v>32619</v>
      </c>
      <c r="B9863" s="28" t="s">
        <v>31969</v>
      </c>
      <c r="C9863" s="28" t="s">
        <v>8280</v>
      </c>
      <c r="D9863" s="31" t="s">
        <v>31970</v>
      </c>
      <c r="E9863" s="31" t="s">
        <v>8280</v>
      </c>
    </row>
    <row r="9864" spans="1:5">
      <c r="A9864" s="33" t="s">
        <v>32620</v>
      </c>
      <c r="B9864" s="28" t="s">
        <v>31969</v>
      </c>
      <c r="C9864" s="28" t="s">
        <v>8280</v>
      </c>
      <c r="D9864" s="31" t="s">
        <v>31970</v>
      </c>
      <c r="E9864" s="31" t="s">
        <v>8280</v>
      </c>
    </row>
    <row r="9865" spans="1:5">
      <c r="A9865" s="33" t="s">
        <v>32621</v>
      </c>
      <c r="B9865" s="28" t="s">
        <v>31969</v>
      </c>
      <c r="C9865" s="28" t="s">
        <v>8280</v>
      </c>
      <c r="D9865" s="31" t="s">
        <v>31970</v>
      </c>
      <c r="E9865" s="31" t="s">
        <v>8280</v>
      </c>
    </row>
    <row r="9866" spans="1:5">
      <c r="A9866" s="33" t="s">
        <v>32622</v>
      </c>
      <c r="B9866" s="28" t="s">
        <v>31969</v>
      </c>
      <c r="C9866" s="28" t="s">
        <v>8280</v>
      </c>
      <c r="D9866" s="31" t="s">
        <v>31970</v>
      </c>
      <c r="E9866" s="31" t="s">
        <v>8280</v>
      </c>
    </row>
    <row r="9867" spans="1:5">
      <c r="A9867" s="33" t="s">
        <v>32623</v>
      </c>
      <c r="B9867" s="28" t="s">
        <v>31969</v>
      </c>
      <c r="C9867" s="28" t="s">
        <v>8280</v>
      </c>
      <c r="D9867" s="31" t="s">
        <v>31970</v>
      </c>
      <c r="E9867" s="31" t="s">
        <v>8280</v>
      </c>
    </row>
    <row r="9868" spans="1:5">
      <c r="A9868" s="33" t="s">
        <v>32624</v>
      </c>
      <c r="B9868" s="28" t="s">
        <v>32625</v>
      </c>
      <c r="C9868" s="28" t="s">
        <v>32626</v>
      </c>
      <c r="D9868" s="31" t="s">
        <v>32627</v>
      </c>
      <c r="E9868" s="31" t="s">
        <v>8280</v>
      </c>
    </row>
    <row r="9869" spans="1:5">
      <c r="A9869" s="33" t="s">
        <v>32628</v>
      </c>
      <c r="B9869" s="28" t="s">
        <v>32625</v>
      </c>
      <c r="C9869" s="28" t="s">
        <v>32629</v>
      </c>
      <c r="D9869" s="31" t="s">
        <v>32627</v>
      </c>
      <c r="E9869" s="31" t="s">
        <v>8280</v>
      </c>
    </row>
    <row r="9870" spans="1:5">
      <c r="A9870" s="33" t="s">
        <v>32630</v>
      </c>
      <c r="B9870" s="28" t="s">
        <v>32625</v>
      </c>
      <c r="C9870" s="28" t="s">
        <v>32631</v>
      </c>
      <c r="D9870" s="31" t="s">
        <v>32627</v>
      </c>
      <c r="E9870" s="31" t="s">
        <v>8280</v>
      </c>
    </row>
    <row r="9871" spans="1:5">
      <c r="A9871" s="33" t="s">
        <v>32632</v>
      </c>
      <c r="B9871" s="28" t="s">
        <v>32625</v>
      </c>
      <c r="C9871" s="28" t="s">
        <v>32633</v>
      </c>
      <c r="D9871" s="31" t="s">
        <v>32627</v>
      </c>
      <c r="E9871" s="31" t="s">
        <v>8280</v>
      </c>
    </row>
    <row r="9872" spans="1:5">
      <c r="A9872" s="33" t="s">
        <v>32634</v>
      </c>
      <c r="B9872" s="28" t="s">
        <v>32625</v>
      </c>
      <c r="C9872" s="28" t="s">
        <v>32635</v>
      </c>
      <c r="D9872" s="31" t="s">
        <v>32627</v>
      </c>
      <c r="E9872" s="31" t="s">
        <v>8280</v>
      </c>
    </row>
    <row r="9873" spans="1:5">
      <c r="A9873" s="33" t="s">
        <v>32636</v>
      </c>
      <c r="B9873" s="28" t="s">
        <v>32625</v>
      </c>
      <c r="C9873" s="28" t="s">
        <v>32637</v>
      </c>
      <c r="D9873" s="31" t="s">
        <v>32627</v>
      </c>
      <c r="E9873" s="31" t="s">
        <v>8280</v>
      </c>
    </row>
    <row r="9874" spans="1:5">
      <c r="A9874" s="33" t="s">
        <v>32638</v>
      </c>
      <c r="B9874" s="28" t="s">
        <v>32625</v>
      </c>
      <c r="C9874" s="28" t="s">
        <v>32639</v>
      </c>
      <c r="D9874" s="31" t="s">
        <v>32627</v>
      </c>
      <c r="E9874" s="31" t="s">
        <v>8280</v>
      </c>
    </row>
    <row r="9875" spans="1:5">
      <c r="A9875" s="33" t="s">
        <v>32640</v>
      </c>
      <c r="B9875" s="28" t="s">
        <v>32625</v>
      </c>
      <c r="C9875" s="28" t="s">
        <v>32641</v>
      </c>
      <c r="D9875" s="31" t="s">
        <v>32627</v>
      </c>
      <c r="E9875" s="31" t="s">
        <v>8280</v>
      </c>
    </row>
    <row r="9876" spans="1:5">
      <c r="A9876" s="33" t="s">
        <v>32642</v>
      </c>
      <c r="B9876" s="28" t="s">
        <v>32625</v>
      </c>
      <c r="C9876" s="28" t="s">
        <v>32643</v>
      </c>
      <c r="D9876" s="31" t="s">
        <v>32627</v>
      </c>
      <c r="E9876" s="31" t="s">
        <v>8280</v>
      </c>
    </row>
    <row r="9877" spans="1:5">
      <c r="A9877" s="33" t="s">
        <v>32644</v>
      </c>
      <c r="B9877" s="28" t="s">
        <v>32625</v>
      </c>
      <c r="C9877" s="28" t="s">
        <v>32645</v>
      </c>
      <c r="D9877" s="31" t="s">
        <v>32627</v>
      </c>
      <c r="E9877" s="31" t="s">
        <v>8280</v>
      </c>
    </row>
    <row r="9878" spans="1:5">
      <c r="A9878" s="33" t="s">
        <v>32646</v>
      </c>
      <c r="B9878" s="28" t="s">
        <v>32625</v>
      </c>
      <c r="C9878" s="28" t="s">
        <v>32647</v>
      </c>
      <c r="D9878" s="31" t="s">
        <v>32627</v>
      </c>
      <c r="E9878" s="31" t="s">
        <v>8280</v>
      </c>
    </row>
    <row r="9879" spans="1:5">
      <c r="A9879" s="33" t="s">
        <v>32648</v>
      </c>
      <c r="B9879" s="28" t="s">
        <v>32625</v>
      </c>
      <c r="C9879" s="28" t="s">
        <v>32649</v>
      </c>
      <c r="D9879" s="31" t="s">
        <v>32627</v>
      </c>
      <c r="E9879" s="31" t="s">
        <v>8280</v>
      </c>
    </row>
    <row r="9880" spans="1:5">
      <c r="A9880" s="33" t="s">
        <v>32650</v>
      </c>
      <c r="B9880" s="28" t="s">
        <v>32625</v>
      </c>
      <c r="C9880" s="28" t="s">
        <v>32651</v>
      </c>
      <c r="D9880" s="31" t="s">
        <v>32627</v>
      </c>
      <c r="E9880" s="31" t="s">
        <v>8280</v>
      </c>
    </row>
    <row r="9881" spans="1:5">
      <c r="A9881" s="33" t="s">
        <v>32652</v>
      </c>
      <c r="B9881" s="28" t="s">
        <v>32625</v>
      </c>
      <c r="C9881" s="28" t="s">
        <v>32653</v>
      </c>
      <c r="D9881" s="31" t="s">
        <v>32627</v>
      </c>
      <c r="E9881" s="31" t="s">
        <v>8280</v>
      </c>
    </row>
    <row r="9882" spans="1:5">
      <c r="A9882" s="33" t="s">
        <v>32654</v>
      </c>
      <c r="B9882" s="28" t="s">
        <v>32625</v>
      </c>
      <c r="C9882" s="28" t="s">
        <v>32655</v>
      </c>
      <c r="D9882" s="31" t="s">
        <v>32627</v>
      </c>
      <c r="E9882" s="31" t="s">
        <v>8280</v>
      </c>
    </row>
    <row r="9883" spans="1:5">
      <c r="A9883" s="33" t="s">
        <v>32656</v>
      </c>
      <c r="B9883" s="28" t="s">
        <v>32625</v>
      </c>
      <c r="C9883" s="28" t="s">
        <v>32657</v>
      </c>
      <c r="D9883" s="31" t="s">
        <v>32627</v>
      </c>
      <c r="E9883" s="31" t="s">
        <v>8280</v>
      </c>
    </row>
    <row r="9884" spans="1:5">
      <c r="A9884" s="33" t="s">
        <v>32658</v>
      </c>
      <c r="B9884" s="28" t="s">
        <v>32625</v>
      </c>
      <c r="C9884" s="28" t="s">
        <v>32659</v>
      </c>
      <c r="D9884" s="31" t="s">
        <v>32627</v>
      </c>
      <c r="E9884" s="31" t="s">
        <v>8280</v>
      </c>
    </row>
    <row r="9885" spans="1:5">
      <c r="A9885" s="33" t="s">
        <v>32660</v>
      </c>
      <c r="B9885" s="28" t="s">
        <v>32625</v>
      </c>
      <c r="C9885" s="28" t="s">
        <v>32661</v>
      </c>
      <c r="D9885" s="31" t="s">
        <v>32627</v>
      </c>
      <c r="E9885" s="31" t="s">
        <v>8280</v>
      </c>
    </row>
    <row r="9886" spans="1:5">
      <c r="A9886" s="33" t="s">
        <v>32662</v>
      </c>
      <c r="B9886" s="28" t="s">
        <v>32625</v>
      </c>
      <c r="C9886" s="28" t="s">
        <v>32663</v>
      </c>
      <c r="D9886" s="31" t="s">
        <v>32627</v>
      </c>
      <c r="E9886" s="31" t="s">
        <v>8280</v>
      </c>
    </row>
    <row r="9887" spans="1:5">
      <c r="A9887" s="33" t="s">
        <v>32664</v>
      </c>
      <c r="B9887" s="28" t="s">
        <v>32625</v>
      </c>
      <c r="C9887" s="28" t="s">
        <v>32665</v>
      </c>
      <c r="D9887" s="31" t="s">
        <v>32627</v>
      </c>
      <c r="E9887" s="31" t="s">
        <v>8280</v>
      </c>
    </row>
    <row r="9888" spans="1:5">
      <c r="A9888" s="33" t="s">
        <v>32666</v>
      </c>
      <c r="B9888" s="28" t="s">
        <v>32625</v>
      </c>
      <c r="C9888" s="28" t="s">
        <v>32667</v>
      </c>
      <c r="D9888" s="31" t="s">
        <v>32627</v>
      </c>
      <c r="E9888" s="31" t="s">
        <v>8280</v>
      </c>
    </row>
    <row r="9889" spans="1:5">
      <c r="A9889" s="33" t="s">
        <v>32668</v>
      </c>
      <c r="B9889" s="28" t="s">
        <v>32625</v>
      </c>
      <c r="C9889" s="28" t="s">
        <v>32669</v>
      </c>
      <c r="D9889" s="31" t="s">
        <v>32627</v>
      </c>
      <c r="E9889" s="31" t="s">
        <v>8280</v>
      </c>
    </row>
    <row r="9890" spans="1:5">
      <c r="A9890" s="33" t="s">
        <v>32670</v>
      </c>
      <c r="B9890" s="28" t="s">
        <v>32625</v>
      </c>
      <c r="C9890" s="28" t="s">
        <v>32671</v>
      </c>
      <c r="D9890" s="31" t="s">
        <v>32627</v>
      </c>
      <c r="E9890" s="31" t="s">
        <v>8280</v>
      </c>
    </row>
    <row r="9891" spans="1:5">
      <c r="A9891" s="33" t="s">
        <v>32672</v>
      </c>
      <c r="B9891" s="28" t="s">
        <v>32625</v>
      </c>
      <c r="C9891" s="28" t="s">
        <v>32673</v>
      </c>
      <c r="D9891" s="31" t="s">
        <v>32627</v>
      </c>
      <c r="E9891" s="31" t="s">
        <v>8280</v>
      </c>
    </row>
    <row r="9892" spans="1:5">
      <c r="A9892" s="33" t="s">
        <v>32674</v>
      </c>
      <c r="B9892" s="28" t="s">
        <v>32625</v>
      </c>
      <c r="C9892" s="28" t="s">
        <v>32675</v>
      </c>
      <c r="D9892" s="31" t="s">
        <v>32627</v>
      </c>
      <c r="E9892" s="31" t="s">
        <v>8280</v>
      </c>
    </row>
    <row r="9893" spans="1:5">
      <c r="A9893" s="33" t="s">
        <v>32676</v>
      </c>
      <c r="B9893" s="28" t="s">
        <v>32625</v>
      </c>
      <c r="C9893" s="28" t="s">
        <v>32677</v>
      </c>
      <c r="D9893" s="31" t="s">
        <v>32627</v>
      </c>
      <c r="E9893" s="31" t="s">
        <v>8280</v>
      </c>
    </row>
    <row r="9894" spans="1:5">
      <c r="A9894" s="33" t="s">
        <v>32678</v>
      </c>
      <c r="B9894" s="28" t="s">
        <v>32625</v>
      </c>
      <c r="C9894" s="28" t="s">
        <v>32679</v>
      </c>
      <c r="D9894" s="31" t="s">
        <v>32627</v>
      </c>
      <c r="E9894" s="31" t="s">
        <v>8280</v>
      </c>
    </row>
    <row r="9895" spans="1:5">
      <c r="A9895" s="33" t="s">
        <v>32680</v>
      </c>
      <c r="B9895" s="28" t="s">
        <v>32625</v>
      </c>
      <c r="C9895" s="28" t="s">
        <v>32681</v>
      </c>
      <c r="D9895" s="31" t="s">
        <v>32627</v>
      </c>
      <c r="E9895" s="31" t="s">
        <v>8280</v>
      </c>
    </row>
    <row r="9896" spans="1:5">
      <c r="A9896" s="33" t="s">
        <v>32682</v>
      </c>
      <c r="B9896" s="28" t="s">
        <v>32625</v>
      </c>
      <c r="C9896" s="28" t="s">
        <v>32683</v>
      </c>
      <c r="D9896" s="31" t="s">
        <v>32627</v>
      </c>
      <c r="E9896" s="31" t="s">
        <v>8280</v>
      </c>
    </row>
    <row r="9897" spans="1:5">
      <c r="A9897" s="33" t="s">
        <v>32684</v>
      </c>
      <c r="B9897" s="28" t="s">
        <v>32625</v>
      </c>
      <c r="C9897" s="28" t="s">
        <v>32685</v>
      </c>
      <c r="D9897" s="31" t="s">
        <v>32627</v>
      </c>
      <c r="E9897" s="31" t="s">
        <v>8280</v>
      </c>
    </row>
    <row r="9898" spans="1:5">
      <c r="A9898" s="33" t="s">
        <v>32686</v>
      </c>
      <c r="B9898" s="28" t="s">
        <v>32625</v>
      </c>
      <c r="C9898" s="28" t="s">
        <v>32687</v>
      </c>
      <c r="D9898" s="31" t="s">
        <v>32627</v>
      </c>
      <c r="E9898" s="31" t="s">
        <v>8280</v>
      </c>
    </row>
    <row r="9899" spans="1:5">
      <c r="A9899" s="33" t="s">
        <v>32688</v>
      </c>
      <c r="B9899" s="28" t="s">
        <v>32625</v>
      </c>
      <c r="C9899" s="28" t="s">
        <v>32689</v>
      </c>
      <c r="D9899" s="31" t="s">
        <v>32627</v>
      </c>
      <c r="E9899" s="31" t="s">
        <v>8280</v>
      </c>
    </row>
    <row r="9900" spans="1:5">
      <c r="A9900" s="33" t="s">
        <v>32690</v>
      </c>
      <c r="B9900" s="28" t="s">
        <v>32625</v>
      </c>
      <c r="C9900" s="28" t="s">
        <v>32691</v>
      </c>
      <c r="D9900" s="31" t="s">
        <v>32627</v>
      </c>
      <c r="E9900" s="31" t="s">
        <v>8280</v>
      </c>
    </row>
    <row r="9901" spans="1:5">
      <c r="A9901" s="33" t="s">
        <v>32692</v>
      </c>
      <c r="B9901" s="28" t="s">
        <v>32625</v>
      </c>
      <c r="C9901" s="28" t="s">
        <v>32693</v>
      </c>
      <c r="D9901" s="31" t="s">
        <v>32627</v>
      </c>
      <c r="E9901" s="31" t="s">
        <v>8280</v>
      </c>
    </row>
    <row r="9902" spans="1:5">
      <c r="A9902" s="33" t="s">
        <v>32694</v>
      </c>
      <c r="B9902" s="28" t="s">
        <v>32625</v>
      </c>
      <c r="C9902" s="28" t="s">
        <v>32695</v>
      </c>
      <c r="D9902" s="31" t="s">
        <v>32627</v>
      </c>
      <c r="E9902" s="31" t="s">
        <v>8280</v>
      </c>
    </row>
    <row r="9903" spans="1:5">
      <c r="A9903" s="33" t="s">
        <v>32696</v>
      </c>
      <c r="B9903" s="28" t="s">
        <v>32625</v>
      </c>
      <c r="C9903" s="28" t="s">
        <v>32697</v>
      </c>
      <c r="D9903" s="31" t="s">
        <v>32627</v>
      </c>
      <c r="E9903" s="31" t="s">
        <v>8280</v>
      </c>
    </row>
    <row r="9904" spans="1:5">
      <c r="A9904" s="33" t="s">
        <v>32698</v>
      </c>
      <c r="B9904" s="28" t="s">
        <v>32625</v>
      </c>
      <c r="C9904" s="28" t="s">
        <v>32699</v>
      </c>
      <c r="D9904" s="31" t="s">
        <v>32627</v>
      </c>
      <c r="E9904" s="31" t="s">
        <v>8280</v>
      </c>
    </row>
    <row r="9905" spans="1:5">
      <c r="A9905" s="33" t="s">
        <v>32700</v>
      </c>
      <c r="B9905" s="28" t="s">
        <v>32625</v>
      </c>
      <c r="C9905" s="28" t="s">
        <v>32701</v>
      </c>
      <c r="D9905" s="31" t="s">
        <v>32627</v>
      </c>
      <c r="E9905" s="31" t="s">
        <v>8280</v>
      </c>
    </row>
    <row r="9906" spans="1:5">
      <c r="A9906" s="33" t="s">
        <v>32702</v>
      </c>
      <c r="B9906" s="28" t="s">
        <v>32625</v>
      </c>
      <c r="C9906" s="28" t="s">
        <v>32703</v>
      </c>
      <c r="D9906" s="31" t="s">
        <v>32627</v>
      </c>
      <c r="E9906" s="31" t="s">
        <v>8280</v>
      </c>
    </row>
    <row r="9907" spans="1:5">
      <c r="A9907" s="33" t="s">
        <v>32704</v>
      </c>
      <c r="B9907" s="28" t="s">
        <v>32625</v>
      </c>
      <c r="C9907" s="28" t="s">
        <v>32705</v>
      </c>
      <c r="D9907" s="31" t="s">
        <v>32627</v>
      </c>
      <c r="E9907" s="31" t="s">
        <v>8280</v>
      </c>
    </row>
    <row r="9908" spans="1:5">
      <c r="A9908" s="33" t="s">
        <v>32706</v>
      </c>
      <c r="B9908" s="28" t="s">
        <v>32625</v>
      </c>
      <c r="C9908" s="28" t="s">
        <v>32707</v>
      </c>
      <c r="D9908" s="31" t="s">
        <v>32627</v>
      </c>
      <c r="E9908" s="31" t="s">
        <v>8280</v>
      </c>
    </row>
    <row r="9909" spans="1:5">
      <c r="A9909" s="33" t="s">
        <v>32708</v>
      </c>
      <c r="B9909" s="28" t="s">
        <v>32625</v>
      </c>
      <c r="C9909" s="28" t="s">
        <v>32709</v>
      </c>
      <c r="D9909" s="31" t="s">
        <v>32627</v>
      </c>
      <c r="E9909" s="31" t="s">
        <v>8280</v>
      </c>
    </row>
    <row r="9910" spans="1:5">
      <c r="A9910" s="33" t="s">
        <v>32710</v>
      </c>
      <c r="B9910" s="28" t="s">
        <v>32625</v>
      </c>
      <c r="C9910" s="28" t="s">
        <v>32711</v>
      </c>
      <c r="D9910" s="31" t="s">
        <v>32627</v>
      </c>
      <c r="E9910" s="31" t="s">
        <v>8280</v>
      </c>
    </row>
    <row r="9911" spans="1:5">
      <c r="A9911" s="33" t="s">
        <v>32712</v>
      </c>
      <c r="B9911" s="28" t="s">
        <v>32625</v>
      </c>
      <c r="C9911" s="28" t="s">
        <v>32713</v>
      </c>
      <c r="D9911" s="31" t="s">
        <v>32627</v>
      </c>
      <c r="E9911" s="31" t="s">
        <v>8280</v>
      </c>
    </row>
    <row r="9912" spans="1:5">
      <c r="A9912" s="33" t="s">
        <v>32714</v>
      </c>
      <c r="B9912" s="28" t="s">
        <v>32625</v>
      </c>
      <c r="C9912" s="28" t="s">
        <v>32715</v>
      </c>
      <c r="D9912" s="31" t="s">
        <v>32627</v>
      </c>
      <c r="E9912" s="31" t="s">
        <v>8280</v>
      </c>
    </row>
    <row r="9913" spans="1:5">
      <c r="A9913" s="33" t="s">
        <v>32716</v>
      </c>
      <c r="B9913" s="28" t="s">
        <v>32717</v>
      </c>
      <c r="C9913" s="28" t="s">
        <v>8280</v>
      </c>
      <c r="D9913" s="31" t="s">
        <v>32718</v>
      </c>
      <c r="E9913" s="31" t="s">
        <v>8280</v>
      </c>
    </row>
    <row r="9914" spans="1:5">
      <c r="A9914" s="33" t="s">
        <v>32719</v>
      </c>
      <c r="B9914" s="28" t="s">
        <v>32717</v>
      </c>
      <c r="C9914" s="28" t="s">
        <v>8280</v>
      </c>
      <c r="D9914" s="31" t="s">
        <v>32718</v>
      </c>
      <c r="E9914" s="31" t="s">
        <v>8280</v>
      </c>
    </row>
    <row r="9915" spans="1:5">
      <c r="A9915" s="33" t="s">
        <v>32720</v>
      </c>
      <c r="B9915" s="28" t="s">
        <v>32717</v>
      </c>
      <c r="C9915" s="28" t="s">
        <v>8280</v>
      </c>
      <c r="D9915" s="31" t="s">
        <v>32718</v>
      </c>
      <c r="E9915" s="31" t="s">
        <v>8280</v>
      </c>
    </row>
    <row r="9916" spans="1:5">
      <c r="A9916" s="33" t="s">
        <v>32721</v>
      </c>
      <c r="B9916" s="28" t="s">
        <v>32717</v>
      </c>
      <c r="C9916" s="28" t="s">
        <v>8280</v>
      </c>
      <c r="D9916" s="31" t="s">
        <v>32718</v>
      </c>
      <c r="E9916" s="31" t="s">
        <v>8280</v>
      </c>
    </row>
    <row r="9917" spans="1:5">
      <c r="A9917" s="33" t="s">
        <v>32722</v>
      </c>
      <c r="B9917" s="28" t="s">
        <v>32717</v>
      </c>
      <c r="C9917" s="28" t="s">
        <v>8280</v>
      </c>
      <c r="D9917" s="31" t="s">
        <v>32718</v>
      </c>
      <c r="E9917" s="31" t="s">
        <v>8280</v>
      </c>
    </row>
    <row r="9918" spans="1:5">
      <c r="A9918" s="33" t="s">
        <v>32723</v>
      </c>
      <c r="B9918" s="28" t="s">
        <v>32717</v>
      </c>
      <c r="C9918" s="28" t="s">
        <v>8280</v>
      </c>
      <c r="D9918" s="31" t="s">
        <v>32718</v>
      </c>
      <c r="E9918" s="31" t="s">
        <v>8280</v>
      </c>
    </row>
    <row r="9919" spans="1:5">
      <c r="A9919" s="33" t="s">
        <v>32724</v>
      </c>
      <c r="B9919" s="28" t="s">
        <v>32717</v>
      </c>
      <c r="C9919" s="28" t="s">
        <v>8280</v>
      </c>
      <c r="D9919" s="31" t="s">
        <v>32718</v>
      </c>
      <c r="E9919" s="31" t="s">
        <v>8280</v>
      </c>
    </row>
    <row r="9920" spans="1:5">
      <c r="A9920" s="33" t="s">
        <v>32725</v>
      </c>
      <c r="B9920" s="28" t="s">
        <v>32717</v>
      </c>
      <c r="C9920" s="28" t="s">
        <v>8280</v>
      </c>
      <c r="D9920" s="31" t="s">
        <v>32718</v>
      </c>
      <c r="E9920" s="31" t="s">
        <v>8280</v>
      </c>
    </row>
    <row r="9921" spans="1:5">
      <c r="A9921" s="33" t="s">
        <v>32726</v>
      </c>
      <c r="B9921" s="28" t="s">
        <v>32717</v>
      </c>
      <c r="C9921" s="28" t="s">
        <v>8280</v>
      </c>
      <c r="D9921" s="31" t="s">
        <v>32718</v>
      </c>
      <c r="E9921" s="31" t="s">
        <v>8280</v>
      </c>
    </row>
    <row r="9922" spans="1:5">
      <c r="A9922" s="33" t="s">
        <v>32727</v>
      </c>
      <c r="B9922" s="28" t="s">
        <v>32717</v>
      </c>
      <c r="C9922" s="28" t="s">
        <v>8280</v>
      </c>
      <c r="D9922" s="31" t="s">
        <v>32718</v>
      </c>
      <c r="E9922" s="31" t="s">
        <v>8280</v>
      </c>
    </row>
    <row r="9923" spans="1:5">
      <c r="A9923" s="33" t="s">
        <v>32728</v>
      </c>
      <c r="B9923" s="28" t="s">
        <v>32717</v>
      </c>
      <c r="C9923" s="28" t="s">
        <v>8280</v>
      </c>
      <c r="D9923" s="31" t="s">
        <v>32718</v>
      </c>
      <c r="E9923" s="31" t="s">
        <v>8280</v>
      </c>
    </row>
    <row r="9924" spans="1:5">
      <c r="A9924" s="33" t="s">
        <v>32729</v>
      </c>
      <c r="B9924" s="28" t="s">
        <v>32717</v>
      </c>
      <c r="C9924" s="28" t="s">
        <v>8280</v>
      </c>
      <c r="D9924" s="31" t="s">
        <v>32718</v>
      </c>
      <c r="E9924" s="31" t="s">
        <v>8280</v>
      </c>
    </row>
    <row r="9925" spans="1:5">
      <c r="A9925" s="33" t="s">
        <v>32730</v>
      </c>
      <c r="B9925" s="28" t="s">
        <v>32717</v>
      </c>
      <c r="C9925" s="28" t="s">
        <v>8280</v>
      </c>
      <c r="D9925" s="31" t="s">
        <v>32718</v>
      </c>
      <c r="E9925" s="31" t="s">
        <v>8280</v>
      </c>
    </row>
    <row r="9926" spans="1:5">
      <c r="A9926" s="33" t="s">
        <v>32731</v>
      </c>
      <c r="B9926" s="28" t="s">
        <v>32717</v>
      </c>
      <c r="C9926" s="28" t="s">
        <v>8280</v>
      </c>
      <c r="D9926" s="31" t="s">
        <v>32718</v>
      </c>
      <c r="E9926" s="31" t="s">
        <v>8280</v>
      </c>
    </row>
    <row r="9927" spans="1:5">
      <c r="A9927" s="33" t="s">
        <v>32732</v>
      </c>
      <c r="B9927" s="28" t="s">
        <v>32717</v>
      </c>
      <c r="C9927" s="28" t="s">
        <v>8280</v>
      </c>
      <c r="D9927" s="31" t="s">
        <v>32718</v>
      </c>
      <c r="E9927" s="31" t="s">
        <v>8280</v>
      </c>
    </row>
    <row r="9928" spans="1:5">
      <c r="A9928" s="33" t="s">
        <v>32733</v>
      </c>
      <c r="B9928" s="28" t="s">
        <v>32717</v>
      </c>
      <c r="C9928" s="28" t="s">
        <v>8280</v>
      </c>
      <c r="D9928" s="31" t="s">
        <v>32718</v>
      </c>
      <c r="E9928" s="31" t="s">
        <v>8280</v>
      </c>
    </row>
    <row r="9929" spans="1:5">
      <c r="A9929" s="33" t="s">
        <v>32734</v>
      </c>
      <c r="B9929" s="28" t="s">
        <v>32717</v>
      </c>
      <c r="C9929" s="28" t="s">
        <v>8280</v>
      </c>
      <c r="D9929" s="31" t="s">
        <v>32718</v>
      </c>
      <c r="E9929" s="31" t="s">
        <v>8280</v>
      </c>
    </row>
    <row r="9930" spans="1:5">
      <c r="A9930" s="33" t="s">
        <v>32735</v>
      </c>
      <c r="B9930" s="28" t="s">
        <v>32717</v>
      </c>
      <c r="C9930" s="28" t="s">
        <v>8280</v>
      </c>
      <c r="D9930" s="31" t="s">
        <v>32718</v>
      </c>
      <c r="E9930" s="31" t="s">
        <v>8280</v>
      </c>
    </row>
    <row r="9931" spans="1:5">
      <c r="A9931" s="33" t="s">
        <v>32736</v>
      </c>
      <c r="B9931" s="28" t="s">
        <v>32717</v>
      </c>
      <c r="C9931" s="28" t="s">
        <v>8280</v>
      </c>
      <c r="D9931" s="31" t="s">
        <v>32718</v>
      </c>
      <c r="E9931" s="31" t="s">
        <v>8280</v>
      </c>
    </row>
    <row r="9932" spans="1:5">
      <c r="A9932" s="33" t="s">
        <v>32737</v>
      </c>
      <c r="B9932" s="28" t="s">
        <v>32717</v>
      </c>
      <c r="C9932" s="28" t="s">
        <v>8280</v>
      </c>
      <c r="D9932" s="31" t="s">
        <v>32718</v>
      </c>
      <c r="E9932" s="31" t="s">
        <v>8280</v>
      </c>
    </row>
    <row r="9933" spans="1:5">
      <c r="A9933" s="33" t="s">
        <v>32738</v>
      </c>
      <c r="B9933" s="28" t="s">
        <v>32717</v>
      </c>
      <c r="C9933" s="28" t="s">
        <v>8280</v>
      </c>
      <c r="D9933" s="31" t="s">
        <v>32718</v>
      </c>
      <c r="E9933" s="31" t="s">
        <v>8280</v>
      </c>
    </row>
    <row r="9934" spans="1:5">
      <c r="A9934" s="33" t="s">
        <v>32739</v>
      </c>
      <c r="B9934" s="28" t="s">
        <v>32717</v>
      </c>
      <c r="C9934" s="28" t="s">
        <v>8280</v>
      </c>
      <c r="D9934" s="31" t="s">
        <v>32718</v>
      </c>
      <c r="E9934" s="31" t="s">
        <v>8280</v>
      </c>
    </row>
    <row r="9935" spans="1:5">
      <c r="A9935" s="33" t="s">
        <v>32740</v>
      </c>
      <c r="B9935" s="28" t="s">
        <v>32717</v>
      </c>
      <c r="C9935" s="28" t="s">
        <v>8280</v>
      </c>
      <c r="D9935" s="31" t="s">
        <v>32718</v>
      </c>
      <c r="E9935" s="31" t="s">
        <v>8280</v>
      </c>
    </row>
    <row r="9936" spans="1:5">
      <c r="A9936" s="33" t="s">
        <v>32741</v>
      </c>
      <c r="B9936" s="28" t="s">
        <v>32717</v>
      </c>
      <c r="C9936" s="28" t="s">
        <v>8280</v>
      </c>
      <c r="D9936" s="31" t="s">
        <v>32718</v>
      </c>
      <c r="E9936" s="31" t="s">
        <v>8280</v>
      </c>
    </row>
    <row r="9937" spans="1:5">
      <c r="A9937" s="33" t="s">
        <v>32742</v>
      </c>
      <c r="B9937" s="28" t="s">
        <v>32717</v>
      </c>
      <c r="C9937" s="28" t="s">
        <v>8280</v>
      </c>
      <c r="D9937" s="31" t="s">
        <v>32718</v>
      </c>
      <c r="E9937" s="31" t="s">
        <v>8280</v>
      </c>
    </row>
    <row r="9938" spans="1:5">
      <c r="A9938" s="33" t="s">
        <v>32743</v>
      </c>
      <c r="B9938" s="28" t="s">
        <v>32717</v>
      </c>
      <c r="C9938" s="28" t="s">
        <v>32744</v>
      </c>
      <c r="D9938" s="31" t="s">
        <v>32718</v>
      </c>
      <c r="E9938" s="31" t="s">
        <v>8280</v>
      </c>
    </row>
    <row r="9939" spans="1:5">
      <c r="A9939" s="33" t="s">
        <v>32745</v>
      </c>
      <c r="B9939" s="28" t="s">
        <v>32717</v>
      </c>
      <c r="C9939" s="28" t="s">
        <v>8280</v>
      </c>
      <c r="D9939" s="31" t="s">
        <v>32718</v>
      </c>
      <c r="E9939" s="31" t="s">
        <v>8280</v>
      </c>
    </row>
    <row r="9940" spans="1:5">
      <c r="A9940" s="33" t="s">
        <v>32746</v>
      </c>
      <c r="B9940" s="28" t="s">
        <v>32717</v>
      </c>
      <c r="C9940" s="28" t="s">
        <v>32747</v>
      </c>
      <c r="D9940" s="31" t="s">
        <v>32718</v>
      </c>
      <c r="E9940" s="31" t="s">
        <v>8280</v>
      </c>
    </row>
    <row r="9941" spans="1:5">
      <c r="A9941" s="33" t="s">
        <v>32748</v>
      </c>
      <c r="B9941" s="28" t="s">
        <v>32717</v>
      </c>
      <c r="C9941" s="28" t="s">
        <v>8280</v>
      </c>
      <c r="D9941" s="31" t="s">
        <v>32718</v>
      </c>
      <c r="E9941" s="31" t="s">
        <v>8280</v>
      </c>
    </row>
    <row r="9942" spans="1:5">
      <c r="A9942" s="33" t="s">
        <v>32749</v>
      </c>
      <c r="B9942" s="28" t="s">
        <v>32717</v>
      </c>
      <c r="C9942" s="28" t="s">
        <v>32750</v>
      </c>
      <c r="D9942" s="31" t="s">
        <v>32718</v>
      </c>
      <c r="E9942" s="31" t="s">
        <v>8280</v>
      </c>
    </row>
    <row r="9943" spans="1:5">
      <c r="A9943" s="33" t="s">
        <v>32751</v>
      </c>
      <c r="B9943" s="28" t="s">
        <v>32717</v>
      </c>
      <c r="C9943" s="28" t="s">
        <v>8280</v>
      </c>
      <c r="D9943" s="31" t="s">
        <v>32718</v>
      </c>
      <c r="E9943" s="31" t="s">
        <v>8280</v>
      </c>
    </row>
    <row r="9944" spans="1:5">
      <c r="A9944" s="33" t="s">
        <v>32752</v>
      </c>
      <c r="B9944" s="28" t="s">
        <v>32717</v>
      </c>
      <c r="C9944" s="28" t="s">
        <v>8280</v>
      </c>
      <c r="D9944" s="31" t="s">
        <v>32718</v>
      </c>
      <c r="E9944" s="31" t="s">
        <v>8280</v>
      </c>
    </row>
    <row r="9945" spans="1:5">
      <c r="A9945" s="33" t="s">
        <v>32753</v>
      </c>
      <c r="B9945" s="28" t="s">
        <v>32754</v>
      </c>
      <c r="C9945" s="28" t="s">
        <v>8280</v>
      </c>
      <c r="D9945" s="31" t="s">
        <v>32718</v>
      </c>
      <c r="E9945" s="31" t="s">
        <v>8280</v>
      </c>
    </row>
    <row r="9946" spans="1:5">
      <c r="A9946" s="33" t="s">
        <v>32755</v>
      </c>
      <c r="B9946" s="28" t="s">
        <v>32754</v>
      </c>
      <c r="C9946" s="28" t="s">
        <v>8280</v>
      </c>
      <c r="D9946" s="31" t="s">
        <v>32718</v>
      </c>
      <c r="E9946" s="31" t="s">
        <v>8280</v>
      </c>
    </row>
    <row r="9947" spans="1:5">
      <c r="A9947" s="33" t="s">
        <v>32756</v>
      </c>
      <c r="B9947" s="28" t="s">
        <v>8280</v>
      </c>
      <c r="C9947" s="28" t="s">
        <v>8280</v>
      </c>
      <c r="D9947" s="31" t="s">
        <v>32718</v>
      </c>
      <c r="E9947" s="31" t="s">
        <v>8280</v>
      </c>
    </row>
    <row r="9948" spans="1:5">
      <c r="A9948" s="33" t="s">
        <v>32757</v>
      </c>
      <c r="B9948" s="28" t="s">
        <v>32754</v>
      </c>
      <c r="C9948" s="28" t="s">
        <v>8280</v>
      </c>
      <c r="D9948" s="31" t="s">
        <v>32718</v>
      </c>
      <c r="E9948" s="31" t="s">
        <v>8280</v>
      </c>
    </row>
    <row r="9949" spans="1:5">
      <c r="A9949" s="33" t="s">
        <v>32758</v>
      </c>
      <c r="B9949" s="28" t="s">
        <v>32754</v>
      </c>
      <c r="C9949" s="28" t="s">
        <v>8280</v>
      </c>
      <c r="D9949" s="31" t="s">
        <v>32718</v>
      </c>
      <c r="E9949" s="31" t="s">
        <v>8280</v>
      </c>
    </row>
    <row r="9950" spans="1:5">
      <c r="A9950" s="33" t="s">
        <v>32759</v>
      </c>
      <c r="B9950" s="28" t="s">
        <v>32754</v>
      </c>
      <c r="C9950" s="28" t="s">
        <v>8280</v>
      </c>
      <c r="D9950" s="31" t="s">
        <v>32718</v>
      </c>
      <c r="E9950" s="31" t="s">
        <v>8280</v>
      </c>
    </row>
    <row r="9951" spans="1:5">
      <c r="A9951" s="33" t="s">
        <v>32760</v>
      </c>
      <c r="B9951" s="28" t="s">
        <v>32754</v>
      </c>
      <c r="C9951" s="28" t="s">
        <v>8280</v>
      </c>
      <c r="D9951" s="31" t="s">
        <v>32718</v>
      </c>
      <c r="E9951" s="31" t="s">
        <v>8280</v>
      </c>
    </row>
    <row r="9952" spans="1:5">
      <c r="A9952" s="33" t="s">
        <v>32761</v>
      </c>
      <c r="B9952" s="28" t="s">
        <v>32754</v>
      </c>
      <c r="C9952" s="28" t="s">
        <v>8280</v>
      </c>
      <c r="D9952" s="31" t="s">
        <v>32718</v>
      </c>
      <c r="E9952" s="31" t="s">
        <v>8280</v>
      </c>
    </row>
    <row r="9953" spans="1:5">
      <c r="A9953" s="33" t="s">
        <v>32762</v>
      </c>
      <c r="B9953" s="28" t="s">
        <v>32754</v>
      </c>
      <c r="C9953" s="28" t="s">
        <v>8280</v>
      </c>
      <c r="D9953" s="31" t="s">
        <v>32718</v>
      </c>
      <c r="E9953" s="31" t="s">
        <v>8280</v>
      </c>
    </row>
    <row r="9954" spans="1:5">
      <c r="A9954" s="33" t="s">
        <v>32763</v>
      </c>
      <c r="B9954" s="28" t="s">
        <v>32754</v>
      </c>
      <c r="C9954" s="28" t="s">
        <v>8280</v>
      </c>
      <c r="D9954" s="31" t="s">
        <v>32718</v>
      </c>
      <c r="E9954" s="31" t="s">
        <v>8280</v>
      </c>
    </row>
    <row r="9955" spans="1:5">
      <c r="A9955" s="33" t="s">
        <v>32764</v>
      </c>
      <c r="B9955" s="28" t="s">
        <v>32754</v>
      </c>
      <c r="C9955" s="28" t="s">
        <v>8280</v>
      </c>
      <c r="D9955" s="31" t="s">
        <v>32718</v>
      </c>
      <c r="E9955" s="31" t="s">
        <v>8280</v>
      </c>
    </row>
    <row r="9956" spans="1:5">
      <c r="A9956" s="33" t="s">
        <v>32765</v>
      </c>
      <c r="B9956" s="28" t="s">
        <v>32754</v>
      </c>
      <c r="C9956" s="28" t="s">
        <v>8280</v>
      </c>
      <c r="D9956" s="31" t="s">
        <v>32718</v>
      </c>
      <c r="E9956" s="31" t="s">
        <v>8280</v>
      </c>
    </row>
    <row r="9957" spans="1:5">
      <c r="A9957" s="33" t="s">
        <v>32766</v>
      </c>
      <c r="B9957" s="28" t="s">
        <v>32754</v>
      </c>
      <c r="C9957" s="28" t="s">
        <v>8280</v>
      </c>
      <c r="D9957" s="31" t="s">
        <v>32718</v>
      </c>
      <c r="E9957" s="31" t="s">
        <v>8280</v>
      </c>
    </row>
    <row r="9958" spans="1:5">
      <c r="A9958" s="33" t="s">
        <v>32767</v>
      </c>
      <c r="B9958" s="28" t="s">
        <v>32754</v>
      </c>
      <c r="C9958" s="28" t="s">
        <v>8280</v>
      </c>
      <c r="D9958" s="31" t="s">
        <v>32718</v>
      </c>
      <c r="E9958" s="31" t="s">
        <v>8280</v>
      </c>
    </row>
    <row r="9959" spans="1:5">
      <c r="A9959" s="33" t="s">
        <v>32768</v>
      </c>
      <c r="B9959" s="28" t="s">
        <v>32754</v>
      </c>
      <c r="C9959" s="28" t="s">
        <v>8280</v>
      </c>
      <c r="D9959" s="31" t="s">
        <v>32718</v>
      </c>
      <c r="E9959" s="31" t="s">
        <v>8280</v>
      </c>
    </row>
    <row r="9960" spans="1:5">
      <c r="A9960" s="33" t="s">
        <v>32769</v>
      </c>
      <c r="B9960" s="28" t="s">
        <v>32754</v>
      </c>
      <c r="C9960" s="28" t="s">
        <v>8280</v>
      </c>
      <c r="D9960" s="31" t="s">
        <v>32718</v>
      </c>
      <c r="E9960" s="31" t="s">
        <v>8280</v>
      </c>
    </row>
    <row r="9961" spans="1:5">
      <c r="A9961" s="33" t="s">
        <v>32770</v>
      </c>
      <c r="B9961" s="28" t="s">
        <v>8280</v>
      </c>
      <c r="C9961" s="28" t="s">
        <v>8280</v>
      </c>
      <c r="D9961" s="31" t="s">
        <v>31970</v>
      </c>
      <c r="E9961" s="31" t="s">
        <v>8280</v>
      </c>
    </row>
    <row r="9962" spans="1:5">
      <c r="A9962" s="33" t="s">
        <v>32771</v>
      </c>
      <c r="B9962" s="28" t="s">
        <v>32754</v>
      </c>
      <c r="C9962" s="28" t="s">
        <v>8280</v>
      </c>
      <c r="D9962" s="31" t="s">
        <v>32718</v>
      </c>
      <c r="E9962" s="31" t="s">
        <v>8280</v>
      </c>
    </row>
    <row r="9963" spans="1:5">
      <c r="A9963" s="33" t="s">
        <v>32772</v>
      </c>
      <c r="B9963" s="28" t="s">
        <v>32754</v>
      </c>
      <c r="C9963" s="28" t="s">
        <v>8280</v>
      </c>
      <c r="D9963" s="31" t="s">
        <v>32718</v>
      </c>
      <c r="E9963" s="31" t="s">
        <v>8280</v>
      </c>
    </row>
    <row r="9964" spans="1:5">
      <c r="A9964" s="33" t="s">
        <v>32773</v>
      </c>
      <c r="B9964" s="28" t="s">
        <v>32754</v>
      </c>
      <c r="C9964" s="28" t="s">
        <v>8280</v>
      </c>
      <c r="D9964" s="31" t="s">
        <v>32718</v>
      </c>
      <c r="E9964" s="31" t="s">
        <v>8280</v>
      </c>
    </row>
    <row r="9965" spans="1:5">
      <c r="A9965" s="33" t="s">
        <v>32774</v>
      </c>
      <c r="B9965" s="28" t="s">
        <v>32754</v>
      </c>
      <c r="C9965" s="28" t="s">
        <v>8280</v>
      </c>
      <c r="D9965" s="31" t="s">
        <v>32718</v>
      </c>
      <c r="E9965" s="31" t="s">
        <v>8280</v>
      </c>
    </row>
    <row r="9966" spans="1:5">
      <c r="A9966" s="33" t="s">
        <v>32775</v>
      </c>
      <c r="B9966" s="28" t="s">
        <v>32754</v>
      </c>
      <c r="C9966" s="28" t="s">
        <v>8280</v>
      </c>
      <c r="D9966" s="31" t="s">
        <v>32718</v>
      </c>
      <c r="E9966" s="31" t="s">
        <v>8280</v>
      </c>
    </row>
    <row r="9967" spans="1:5">
      <c r="A9967" s="33" t="s">
        <v>32776</v>
      </c>
      <c r="B9967" s="28" t="s">
        <v>32754</v>
      </c>
      <c r="C9967" s="28" t="s">
        <v>8280</v>
      </c>
      <c r="D9967" s="31" t="s">
        <v>32718</v>
      </c>
      <c r="E9967" s="31" t="s">
        <v>8280</v>
      </c>
    </row>
    <row r="9968" spans="1:5">
      <c r="A9968" s="33" t="s">
        <v>32777</v>
      </c>
      <c r="B9968" s="28" t="s">
        <v>32754</v>
      </c>
      <c r="C9968" s="28" t="s">
        <v>8280</v>
      </c>
      <c r="D9968" s="31" t="s">
        <v>32718</v>
      </c>
      <c r="E9968" s="31" t="s">
        <v>8280</v>
      </c>
    </row>
    <row r="9969" spans="1:5">
      <c r="A9969" s="33" t="s">
        <v>32778</v>
      </c>
      <c r="B9969" s="28" t="s">
        <v>32754</v>
      </c>
      <c r="C9969" s="28" t="s">
        <v>8280</v>
      </c>
      <c r="D9969" s="31" t="s">
        <v>32718</v>
      </c>
      <c r="E9969" s="31" t="s">
        <v>8280</v>
      </c>
    </row>
    <row r="9970" spans="1:5">
      <c r="A9970" s="33" t="s">
        <v>32779</v>
      </c>
      <c r="B9970" s="28" t="s">
        <v>32754</v>
      </c>
      <c r="C9970" s="28" t="s">
        <v>8280</v>
      </c>
      <c r="D9970" s="31" t="s">
        <v>32718</v>
      </c>
      <c r="E9970" s="31" t="s">
        <v>8280</v>
      </c>
    </row>
    <row r="9971" spans="1:5">
      <c r="A9971" s="33" t="s">
        <v>32780</v>
      </c>
      <c r="B9971" s="28" t="s">
        <v>32754</v>
      </c>
      <c r="C9971" s="28" t="s">
        <v>8280</v>
      </c>
      <c r="D9971" s="31" t="s">
        <v>32718</v>
      </c>
      <c r="E9971" s="31" t="s">
        <v>8280</v>
      </c>
    </row>
    <row r="9972" spans="1:5">
      <c r="A9972" s="33" t="s">
        <v>32781</v>
      </c>
      <c r="B9972" s="28" t="s">
        <v>32754</v>
      </c>
      <c r="C9972" s="28" t="s">
        <v>8280</v>
      </c>
      <c r="D9972" s="31" t="s">
        <v>32718</v>
      </c>
      <c r="E9972" s="31" t="s">
        <v>8280</v>
      </c>
    </row>
    <row r="9973" spans="1:5">
      <c r="A9973" s="33" t="s">
        <v>32782</v>
      </c>
      <c r="B9973" s="28" t="s">
        <v>32754</v>
      </c>
      <c r="C9973" s="28" t="s">
        <v>8280</v>
      </c>
      <c r="D9973" s="31" t="s">
        <v>32718</v>
      </c>
      <c r="E9973" s="31" t="s">
        <v>8280</v>
      </c>
    </row>
    <row r="9974" spans="1:5">
      <c r="A9974" s="33" t="s">
        <v>32783</v>
      </c>
      <c r="B9974" s="28" t="s">
        <v>32754</v>
      </c>
      <c r="C9974" s="28" t="s">
        <v>8280</v>
      </c>
      <c r="D9974" s="31" t="s">
        <v>32718</v>
      </c>
      <c r="E9974" s="31" t="s">
        <v>8280</v>
      </c>
    </row>
    <row r="9975" spans="1:5">
      <c r="A9975" s="33" t="s">
        <v>32784</v>
      </c>
      <c r="B9975" s="28" t="s">
        <v>32754</v>
      </c>
      <c r="C9975" s="28" t="s">
        <v>8280</v>
      </c>
      <c r="D9975" s="31" t="s">
        <v>32718</v>
      </c>
      <c r="E9975" s="31" t="s">
        <v>8280</v>
      </c>
    </row>
    <row r="9976" spans="1:5">
      <c r="A9976" s="33" t="s">
        <v>32785</v>
      </c>
      <c r="B9976" s="28" t="s">
        <v>32754</v>
      </c>
      <c r="C9976" s="28" t="s">
        <v>8280</v>
      </c>
      <c r="D9976" s="31" t="s">
        <v>32718</v>
      </c>
      <c r="E9976" s="31" t="s">
        <v>8280</v>
      </c>
    </row>
    <row r="9977" spans="1:5">
      <c r="A9977" s="33" t="s">
        <v>32786</v>
      </c>
      <c r="B9977" s="28" t="s">
        <v>32754</v>
      </c>
      <c r="C9977" s="28" t="s">
        <v>8280</v>
      </c>
      <c r="D9977" s="31" t="s">
        <v>32718</v>
      </c>
      <c r="E9977" s="31" t="s">
        <v>8280</v>
      </c>
    </row>
    <row r="9978" spans="1:5">
      <c r="A9978" s="33" t="s">
        <v>32787</v>
      </c>
      <c r="B9978" s="28" t="s">
        <v>32754</v>
      </c>
      <c r="C9978" s="28" t="s">
        <v>8280</v>
      </c>
      <c r="D9978" s="31" t="s">
        <v>32718</v>
      </c>
      <c r="E9978" s="31" t="s">
        <v>8280</v>
      </c>
    </row>
    <row r="9979" spans="1:5">
      <c r="A9979" s="33" t="s">
        <v>32788</v>
      </c>
      <c r="B9979" s="28" t="s">
        <v>32754</v>
      </c>
      <c r="C9979" s="28" t="s">
        <v>8280</v>
      </c>
      <c r="D9979" s="31" t="s">
        <v>32718</v>
      </c>
      <c r="E9979" s="31" t="s">
        <v>8280</v>
      </c>
    </row>
    <row r="9980" spans="1:5">
      <c r="A9980" s="33" t="s">
        <v>32789</v>
      </c>
      <c r="B9980" s="28" t="s">
        <v>32754</v>
      </c>
      <c r="C9980" s="28" t="s">
        <v>8280</v>
      </c>
      <c r="D9980" s="31" t="s">
        <v>32718</v>
      </c>
      <c r="E9980" s="31" t="s">
        <v>8280</v>
      </c>
    </row>
    <row r="9981" spans="1:5">
      <c r="A9981" s="33" t="s">
        <v>32790</v>
      </c>
      <c r="B9981" s="28" t="s">
        <v>32754</v>
      </c>
      <c r="C9981" s="28" t="s">
        <v>8280</v>
      </c>
      <c r="D9981" s="31" t="s">
        <v>32718</v>
      </c>
      <c r="E9981" s="31" t="s">
        <v>8280</v>
      </c>
    </row>
    <row r="9982" spans="1:5">
      <c r="A9982" s="33" t="s">
        <v>32791</v>
      </c>
      <c r="B9982" s="28" t="s">
        <v>32754</v>
      </c>
      <c r="C9982" s="28" t="s">
        <v>8280</v>
      </c>
      <c r="D9982" s="31" t="s">
        <v>32718</v>
      </c>
      <c r="E9982" s="31" t="s">
        <v>8280</v>
      </c>
    </row>
    <row r="9983" spans="1:5">
      <c r="A9983" s="33" t="s">
        <v>32792</v>
      </c>
      <c r="B9983" s="28" t="s">
        <v>32754</v>
      </c>
      <c r="C9983" s="28" t="s">
        <v>8280</v>
      </c>
      <c r="D9983" s="31" t="s">
        <v>32718</v>
      </c>
      <c r="E9983" s="31" t="s">
        <v>8280</v>
      </c>
    </row>
    <row r="9984" spans="1:5">
      <c r="A9984" s="33" t="s">
        <v>32793</v>
      </c>
      <c r="B9984" s="28" t="s">
        <v>32754</v>
      </c>
      <c r="C9984" s="28" t="s">
        <v>8280</v>
      </c>
      <c r="D9984" s="31" t="s">
        <v>32718</v>
      </c>
      <c r="E9984" s="31" t="s">
        <v>8280</v>
      </c>
    </row>
    <row r="9985" spans="1:5">
      <c r="A9985" s="33" t="s">
        <v>32794</v>
      </c>
      <c r="B9985" s="28" t="s">
        <v>32754</v>
      </c>
      <c r="C9985" s="28" t="s">
        <v>32795</v>
      </c>
      <c r="D9985" s="31" t="s">
        <v>32718</v>
      </c>
      <c r="E9985" s="31" t="s">
        <v>8280</v>
      </c>
    </row>
    <row r="9986" spans="1:5">
      <c r="A9986" s="33" t="s">
        <v>32796</v>
      </c>
      <c r="B9986" s="28" t="s">
        <v>32754</v>
      </c>
      <c r="C9986" s="28" t="s">
        <v>32797</v>
      </c>
      <c r="D9986" s="31" t="s">
        <v>32718</v>
      </c>
      <c r="E9986" s="31" t="s">
        <v>8280</v>
      </c>
    </row>
    <row r="9987" spans="1:5">
      <c r="A9987" s="33" t="s">
        <v>32798</v>
      </c>
      <c r="B9987" s="28" t="s">
        <v>32754</v>
      </c>
      <c r="C9987" s="28" t="s">
        <v>8280</v>
      </c>
      <c r="D9987" s="31" t="s">
        <v>32718</v>
      </c>
      <c r="E9987" s="31" t="s">
        <v>8280</v>
      </c>
    </row>
    <row r="9988" spans="1:5">
      <c r="A9988" s="33" t="s">
        <v>32799</v>
      </c>
      <c r="B9988" s="28" t="s">
        <v>32754</v>
      </c>
      <c r="C9988" s="28" t="s">
        <v>8280</v>
      </c>
      <c r="D9988" s="31" t="s">
        <v>32718</v>
      </c>
      <c r="E9988" s="31" t="s">
        <v>8280</v>
      </c>
    </row>
    <row r="9989" spans="1:5">
      <c r="A9989" s="33" t="s">
        <v>32800</v>
      </c>
      <c r="B9989" s="28" t="s">
        <v>32754</v>
      </c>
      <c r="C9989" s="28" t="s">
        <v>8280</v>
      </c>
      <c r="D9989" s="31" t="s">
        <v>32718</v>
      </c>
      <c r="E9989" s="31" t="s">
        <v>8280</v>
      </c>
    </row>
    <row r="9990" spans="1:5">
      <c r="A9990" s="33" t="s">
        <v>32801</v>
      </c>
      <c r="B9990" s="28" t="s">
        <v>32754</v>
      </c>
      <c r="C9990" s="28" t="s">
        <v>8280</v>
      </c>
      <c r="D9990" s="31" t="s">
        <v>32718</v>
      </c>
      <c r="E9990" s="31" t="s">
        <v>8280</v>
      </c>
    </row>
    <row r="9991" spans="1:5">
      <c r="A9991" s="33" t="s">
        <v>32802</v>
      </c>
      <c r="B9991" s="28" t="s">
        <v>32754</v>
      </c>
      <c r="C9991" s="28" t="s">
        <v>8280</v>
      </c>
      <c r="D9991" s="31" t="s">
        <v>32718</v>
      </c>
      <c r="E9991" s="31" t="s">
        <v>8280</v>
      </c>
    </row>
    <row r="9992" spans="1:5">
      <c r="A9992" s="33" t="s">
        <v>32803</v>
      </c>
      <c r="B9992" s="28" t="s">
        <v>32754</v>
      </c>
      <c r="C9992" s="28" t="s">
        <v>32804</v>
      </c>
      <c r="D9992" s="31" t="s">
        <v>32718</v>
      </c>
      <c r="E9992" s="31" t="s">
        <v>8280</v>
      </c>
    </row>
    <row r="9993" spans="1:5">
      <c r="A9993" s="33" t="s">
        <v>32805</v>
      </c>
      <c r="B9993" s="28" t="s">
        <v>32754</v>
      </c>
      <c r="C9993" s="28" t="s">
        <v>32806</v>
      </c>
      <c r="D9993" s="31" t="s">
        <v>32718</v>
      </c>
      <c r="E9993" s="31" t="s">
        <v>8280</v>
      </c>
    </row>
    <row r="9994" spans="1:5">
      <c r="A9994" s="33" t="s">
        <v>32807</v>
      </c>
      <c r="B9994" s="28" t="s">
        <v>32754</v>
      </c>
      <c r="C9994" s="28" t="s">
        <v>8280</v>
      </c>
      <c r="D9994" s="31" t="s">
        <v>32718</v>
      </c>
      <c r="E9994" s="31" t="s">
        <v>8280</v>
      </c>
    </row>
    <row r="9995" spans="1:5">
      <c r="A9995" s="33" t="s">
        <v>32808</v>
      </c>
      <c r="B9995" s="28" t="s">
        <v>32754</v>
      </c>
      <c r="C9995" s="28" t="s">
        <v>32809</v>
      </c>
      <c r="D9995" s="31" t="s">
        <v>32718</v>
      </c>
      <c r="E9995" s="31" t="s">
        <v>8280</v>
      </c>
    </row>
    <row r="9996" spans="1:5">
      <c r="A9996" s="33" t="s">
        <v>32810</v>
      </c>
      <c r="B9996" s="28" t="s">
        <v>32754</v>
      </c>
      <c r="C9996" s="28" t="s">
        <v>8280</v>
      </c>
      <c r="D9996" s="31" t="s">
        <v>32718</v>
      </c>
      <c r="E9996" s="31" t="s">
        <v>8280</v>
      </c>
    </row>
    <row r="9997" spans="1:5">
      <c r="A9997" s="33" t="s">
        <v>32811</v>
      </c>
      <c r="B9997" s="28" t="s">
        <v>32754</v>
      </c>
      <c r="C9997" s="28" t="s">
        <v>32812</v>
      </c>
      <c r="D9997" s="31" t="s">
        <v>32718</v>
      </c>
      <c r="E9997" s="31" t="s">
        <v>8280</v>
      </c>
    </row>
    <row r="9998" spans="1:5">
      <c r="A9998" s="33" t="s">
        <v>32813</v>
      </c>
      <c r="B9998" s="28" t="s">
        <v>32754</v>
      </c>
      <c r="C9998" s="28" t="s">
        <v>8280</v>
      </c>
      <c r="D9998" s="31" t="s">
        <v>32718</v>
      </c>
      <c r="E9998" s="31" t="s">
        <v>8280</v>
      </c>
    </row>
    <row r="9999" spans="1:5">
      <c r="A9999" s="33" t="s">
        <v>32814</v>
      </c>
      <c r="B9999" s="28" t="s">
        <v>32754</v>
      </c>
      <c r="C9999" s="28" t="s">
        <v>32815</v>
      </c>
      <c r="D9999" s="31" t="s">
        <v>32718</v>
      </c>
      <c r="E9999" s="31" t="s">
        <v>8280</v>
      </c>
    </row>
    <row r="10000" spans="1:5">
      <c r="A10000" s="33" t="s">
        <v>32816</v>
      </c>
      <c r="B10000" s="28" t="s">
        <v>32754</v>
      </c>
      <c r="C10000" s="28" t="s">
        <v>8280</v>
      </c>
      <c r="D10000" s="31" t="s">
        <v>32718</v>
      </c>
      <c r="E10000" s="31" t="s">
        <v>8280</v>
      </c>
    </row>
    <row r="10001" spans="1:5">
      <c r="A10001" s="33" t="s">
        <v>32817</v>
      </c>
      <c r="B10001" s="28" t="s">
        <v>32754</v>
      </c>
      <c r="C10001" s="28" t="s">
        <v>32818</v>
      </c>
      <c r="D10001" s="31" t="s">
        <v>32718</v>
      </c>
      <c r="E10001" s="31" t="s">
        <v>8280</v>
      </c>
    </row>
    <row r="10002" spans="1:5">
      <c r="A10002" s="33" t="s">
        <v>32819</v>
      </c>
      <c r="B10002" s="28" t="s">
        <v>32754</v>
      </c>
      <c r="C10002" s="28" t="s">
        <v>8280</v>
      </c>
      <c r="D10002" s="31" t="s">
        <v>32718</v>
      </c>
      <c r="E10002" s="31" t="s">
        <v>8280</v>
      </c>
    </row>
    <row r="10003" spans="1:5">
      <c r="A10003" s="33" t="s">
        <v>32820</v>
      </c>
      <c r="B10003" s="28" t="s">
        <v>32754</v>
      </c>
      <c r="C10003" s="28" t="s">
        <v>32821</v>
      </c>
      <c r="D10003" s="31" t="s">
        <v>32718</v>
      </c>
      <c r="E10003" s="31" t="s">
        <v>8280</v>
      </c>
    </row>
    <row r="10004" spans="1:5">
      <c r="A10004" s="33" t="s">
        <v>32822</v>
      </c>
      <c r="B10004" s="28" t="s">
        <v>32754</v>
      </c>
      <c r="C10004" s="28" t="s">
        <v>8280</v>
      </c>
      <c r="D10004" s="31" t="s">
        <v>32718</v>
      </c>
      <c r="E10004" s="31" t="s">
        <v>8280</v>
      </c>
    </row>
    <row r="10005" spans="1:5">
      <c r="A10005" s="33" t="s">
        <v>32823</v>
      </c>
      <c r="B10005" s="28" t="s">
        <v>17629</v>
      </c>
      <c r="C10005" s="28" t="s">
        <v>32824</v>
      </c>
      <c r="D10005" s="31" t="s">
        <v>9920</v>
      </c>
      <c r="E10005" s="31" t="s">
        <v>8280</v>
      </c>
    </row>
    <row r="10006" spans="1:5">
      <c r="A10006" s="33" t="s">
        <v>32825</v>
      </c>
      <c r="B10006" s="28" t="s">
        <v>17629</v>
      </c>
      <c r="C10006" s="28" t="s">
        <v>8280</v>
      </c>
      <c r="D10006" s="31" t="s">
        <v>17621</v>
      </c>
      <c r="E10006" s="31" t="s">
        <v>8280</v>
      </c>
    </row>
    <row r="10007" spans="1:5">
      <c r="A10007" s="33" t="s">
        <v>32826</v>
      </c>
      <c r="B10007" s="28" t="s">
        <v>17635</v>
      </c>
      <c r="C10007" s="28" t="s">
        <v>8280</v>
      </c>
      <c r="D10007" s="31" t="s">
        <v>17621</v>
      </c>
      <c r="E10007" s="31" t="s">
        <v>8280</v>
      </c>
    </row>
    <row r="10008" spans="1:5">
      <c r="A10008" s="33" t="s">
        <v>32827</v>
      </c>
      <c r="B10008" s="28" t="s">
        <v>17635</v>
      </c>
      <c r="C10008" s="28" t="s">
        <v>32828</v>
      </c>
      <c r="D10008" s="31" t="s">
        <v>9920</v>
      </c>
      <c r="E10008" s="31" t="s">
        <v>8280</v>
      </c>
    </row>
    <row r="10009" spans="1:5">
      <c r="A10009" s="33" t="s">
        <v>32829</v>
      </c>
      <c r="B10009" s="28" t="s">
        <v>31969</v>
      </c>
      <c r="C10009" s="28" t="s">
        <v>32830</v>
      </c>
      <c r="D10009" s="31" t="s">
        <v>31970</v>
      </c>
      <c r="E10009" s="31" t="s">
        <v>8280</v>
      </c>
    </row>
    <row r="10010" spans="1:5">
      <c r="A10010" s="33" t="s">
        <v>32831</v>
      </c>
      <c r="B10010" s="28" t="s">
        <v>31890</v>
      </c>
      <c r="C10010" s="28" t="s">
        <v>8280</v>
      </c>
      <c r="D10010" s="31" t="s">
        <v>31891</v>
      </c>
      <c r="E10010" s="31" t="s">
        <v>8280</v>
      </c>
    </row>
    <row r="10011" spans="1:5">
      <c r="A10011" s="33" t="s">
        <v>32832</v>
      </c>
      <c r="B10011" s="28" t="s">
        <v>17616</v>
      </c>
      <c r="C10011" s="28" t="s">
        <v>32833</v>
      </c>
      <c r="D10011" s="31" t="s">
        <v>9920</v>
      </c>
      <c r="E10011" s="31" t="s">
        <v>8280</v>
      </c>
    </row>
    <row r="10012" spans="1:5">
      <c r="A10012" s="33" t="s">
        <v>32834</v>
      </c>
      <c r="B10012" s="28" t="s">
        <v>31890</v>
      </c>
      <c r="C10012" s="28" t="s">
        <v>8280</v>
      </c>
      <c r="D10012" s="31" t="s">
        <v>31891</v>
      </c>
      <c r="E10012" s="31" t="s">
        <v>8280</v>
      </c>
    </row>
    <row r="10013" spans="1:5">
      <c r="A10013" s="33" t="s">
        <v>32835</v>
      </c>
      <c r="B10013" s="28" t="s">
        <v>17629</v>
      </c>
      <c r="C10013" s="28" t="s">
        <v>8280</v>
      </c>
      <c r="D10013" s="31" t="s">
        <v>17621</v>
      </c>
      <c r="E10013" s="31" t="s">
        <v>8280</v>
      </c>
    </row>
    <row r="10014" spans="1:5">
      <c r="A10014" s="33" t="s">
        <v>32836</v>
      </c>
      <c r="B10014" s="28" t="s">
        <v>17635</v>
      </c>
      <c r="C10014" s="28" t="s">
        <v>32837</v>
      </c>
      <c r="D10014" s="31" t="s">
        <v>9920</v>
      </c>
      <c r="E10014" s="31" t="s">
        <v>8280</v>
      </c>
    </row>
    <row r="10015" spans="1:5">
      <c r="A10015" s="33" t="s">
        <v>32838</v>
      </c>
      <c r="B10015" s="28" t="s">
        <v>17616</v>
      </c>
      <c r="C10015" s="28" t="s">
        <v>32839</v>
      </c>
      <c r="D10015" s="31" t="s">
        <v>9920</v>
      </c>
      <c r="E10015" s="31" t="s">
        <v>8280</v>
      </c>
    </row>
    <row r="10016" spans="1:5">
      <c r="A10016" s="33" t="s">
        <v>32840</v>
      </c>
      <c r="B10016" s="28" t="s">
        <v>17629</v>
      </c>
      <c r="C10016" s="28" t="s">
        <v>8280</v>
      </c>
      <c r="D10016" s="31" t="s">
        <v>17621</v>
      </c>
      <c r="E10016" s="31" t="s">
        <v>8280</v>
      </c>
    </row>
    <row r="10017" spans="1:5">
      <c r="A10017" s="33" t="s">
        <v>32841</v>
      </c>
      <c r="B10017" s="28" t="s">
        <v>17635</v>
      </c>
      <c r="C10017" s="28" t="s">
        <v>8280</v>
      </c>
      <c r="D10017" s="31" t="s">
        <v>17621</v>
      </c>
      <c r="E10017" s="31" t="s">
        <v>8280</v>
      </c>
    </row>
    <row r="10018" spans="1:5">
      <c r="A10018" s="33" t="s">
        <v>32842</v>
      </c>
      <c r="B10018" s="28" t="s">
        <v>32843</v>
      </c>
      <c r="C10018" s="28" t="s">
        <v>32844</v>
      </c>
      <c r="D10018" s="31" t="s">
        <v>32845</v>
      </c>
      <c r="E10018" s="31" t="s">
        <v>8280</v>
      </c>
    </row>
    <row r="10019" spans="1:5">
      <c r="A10019" s="33" t="s">
        <v>32846</v>
      </c>
      <c r="B10019" s="28" t="s">
        <v>32843</v>
      </c>
      <c r="C10019" s="28" t="s">
        <v>32847</v>
      </c>
      <c r="D10019" s="31" t="s">
        <v>32845</v>
      </c>
      <c r="E10019" s="31" t="s">
        <v>8280</v>
      </c>
    </row>
    <row r="10020" spans="1:5">
      <c r="A10020" s="33" t="s">
        <v>32848</v>
      </c>
      <c r="B10020" s="28" t="s">
        <v>32843</v>
      </c>
      <c r="C10020" s="28" t="s">
        <v>32849</v>
      </c>
      <c r="D10020" s="31" t="s">
        <v>32845</v>
      </c>
      <c r="E10020" s="31" t="s">
        <v>8280</v>
      </c>
    </row>
    <row r="10021" spans="1:5">
      <c r="A10021" s="33" t="s">
        <v>32850</v>
      </c>
      <c r="B10021" s="28" t="s">
        <v>32843</v>
      </c>
      <c r="C10021" s="28" t="s">
        <v>32851</v>
      </c>
      <c r="D10021" s="31" t="s">
        <v>32845</v>
      </c>
      <c r="E10021" s="31" t="s">
        <v>8280</v>
      </c>
    </row>
    <row r="10022" spans="1:5">
      <c r="A10022" s="33" t="s">
        <v>32852</v>
      </c>
      <c r="B10022" s="28" t="s">
        <v>32843</v>
      </c>
      <c r="C10022" s="28" t="s">
        <v>32853</v>
      </c>
      <c r="D10022" s="31" t="s">
        <v>32845</v>
      </c>
      <c r="E10022" s="31" t="s">
        <v>8280</v>
      </c>
    </row>
    <row r="10023" spans="1:5">
      <c r="A10023" s="33" t="s">
        <v>32854</v>
      </c>
      <c r="B10023" s="28" t="s">
        <v>32843</v>
      </c>
      <c r="C10023" s="28" t="s">
        <v>32855</v>
      </c>
      <c r="D10023" s="31" t="s">
        <v>32845</v>
      </c>
      <c r="E10023" s="31" t="s">
        <v>8280</v>
      </c>
    </row>
    <row r="10024" spans="1:5">
      <c r="A10024" s="33" t="s">
        <v>32856</v>
      </c>
      <c r="B10024" s="28" t="s">
        <v>32843</v>
      </c>
      <c r="C10024" s="28" t="s">
        <v>32857</v>
      </c>
      <c r="D10024" s="31" t="s">
        <v>32845</v>
      </c>
      <c r="E10024" s="31" t="s">
        <v>8280</v>
      </c>
    </row>
    <row r="10025" spans="1:5">
      <c r="A10025" s="33" t="s">
        <v>32858</v>
      </c>
      <c r="B10025" s="28" t="s">
        <v>32843</v>
      </c>
      <c r="C10025" s="28" t="s">
        <v>32859</v>
      </c>
      <c r="D10025" s="31" t="s">
        <v>32845</v>
      </c>
      <c r="E10025" s="31" t="s">
        <v>8280</v>
      </c>
    </row>
    <row r="10026" spans="1:5">
      <c r="A10026" s="33" t="s">
        <v>32860</v>
      </c>
      <c r="B10026" s="28" t="s">
        <v>32843</v>
      </c>
      <c r="C10026" s="28" t="s">
        <v>32861</v>
      </c>
      <c r="D10026" s="31" t="s">
        <v>32845</v>
      </c>
      <c r="E10026" s="31" t="s">
        <v>8280</v>
      </c>
    </row>
    <row r="10027" spans="1:5">
      <c r="A10027" s="33" t="s">
        <v>32862</v>
      </c>
      <c r="B10027" s="28" t="s">
        <v>32843</v>
      </c>
      <c r="C10027" s="28" t="s">
        <v>32863</v>
      </c>
      <c r="D10027" s="31" t="s">
        <v>32845</v>
      </c>
      <c r="E10027" s="31" t="s">
        <v>8280</v>
      </c>
    </row>
    <row r="10028" spans="1:5">
      <c r="A10028" s="33" t="s">
        <v>32864</v>
      </c>
      <c r="B10028" s="28" t="s">
        <v>32843</v>
      </c>
      <c r="C10028" s="28" t="s">
        <v>32865</v>
      </c>
      <c r="D10028" s="31" t="s">
        <v>32845</v>
      </c>
      <c r="E10028" s="31" t="s">
        <v>8280</v>
      </c>
    </row>
    <row r="10029" spans="1:5">
      <c r="A10029" s="33" t="s">
        <v>32866</v>
      </c>
      <c r="B10029" s="28" t="s">
        <v>32843</v>
      </c>
      <c r="C10029" s="28" t="s">
        <v>32867</v>
      </c>
      <c r="D10029" s="31" t="s">
        <v>32845</v>
      </c>
      <c r="E10029" s="31" t="s">
        <v>8280</v>
      </c>
    </row>
    <row r="10030" spans="1:5">
      <c r="A10030" s="33" t="s">
        <v>32868</v>
      </c>
      <c r="B10030" s="28" t="s">
        <v>32843</v>
      </c>
      <c r="C10030" s="28" t="s">
        <v>32869</v>
      </c>
      <c r="D10030" s="31" t="s">
        <v>32845</v>
      </c>
      <c r="E10030" s="31" t="s">
        <v>8280</v>
      </c>
    </row>
    <row r="10031" spans="1:5">
      <c r="A10031" s="33" t="s">
        <v>32870</v>
      </c>
      <c r="B10031" s="28" t="s">
        <v>32843</v>
      </c>
      <c r="C10031" s="28" t="s">
        <v>32871</v>
      </c>
      <c r="D10031" s="31" t="s">
        <v>32845</v>
      </c>
      <c r="E10031" s="31" t="s">
        <v>8280</v>
      </c>
    </row>
    <row r="10032" spans="1:5">
      <c r="A10032" s="33" t="s">
        <v>32872</v>
      </c>
      <c r="B10032" s="28" t="s">
        <v>32843</v>
      </c>
      <c r="C10032" s="28" t="s">
        <v>32873</v>
      </c>
      <c r="D10032" s="31" t="s">
        <v>32845</v>
      </c>
      <c r="E10032" s="31" t="s">
        <v>8280</v>
      </c>
    </row>
    <row r="10033" spans="1:5">
      <c r="A10033" s="33" t="s">
        <v>32874</v>
      </c>
      <c r="B10033" s="28" t="s">
        <v>32843</v>
      </c>
      <c r="C10033" s="28" t="s">
        <v>32875</v>
      </c>
      <c r="D10033" s="31" t="s">
        <v>32845</v>
      </c>
      <c r="E10033" s="31" t="s">
        <v>8280</v>
      </c>
    </row>
    <row r="10034" spans="1:5">
      <c r="A10034" s="33" t="s">
        <v>32876</v>
      </c>
      <c r="B10034" s="28" t="s">
        <v>32843</v>
      </c>
      <c r="C10034" s="28" t="s">
        <v>32877</v>
      </c>
      <c r="D10034" s="31" t="s">
        <v>32845</v>
      </c>
      <c r="E10034" s="31" t="s">
        <v>8280</v>
      </c>
    </row>
    <row r="10035" spans="1:5">
      <c r="A10035" s="33" t="s">
        <v>32878</v>
      </c>
      <c r="B10035" s="28" t="s">
        <v>32843</v>
      </c>
      <c r="C10035" s="28" t="s">
        <v>32879</v>
      </c>
      <c r="D10035" s="31" t="s">
        <v>32845</v>
      </c>
      <c r="E10035" s="31" t="s">
        <v>8280</v>
      </c>
    </row>
    <row r="10036" spans="1:5">
      <c r="A10036" s="33" t="s">
        <v>32880</v>
      </c>
      <c r="B10036" s="28" t="s">
        <v>32843</v>
      </c>
      <c r="C10036" s="28" t="s">
        <v>32881</v>
      </c>
      <c r="D10036" s="31" t="s">
        <v>32845</v>
      </c>
      <c r="E10036" s="31" t="s">
        <v>8280</v>
      </c>
    </row>
    <row r="10037" spans="1:5">
      <c r="A10037" s="33" t="s">
        <v>32882</v>
      </c>
      <c r="B10037" s="28" t="s">
        <v>32843</v>
      </c>
      <c r="C10037" s="28" t="s">
        <v>32883</v>
      </c>
      <c r="D10037" s="31" t="s">
        <v>32845</v>
      </c>
      <c r="E10037" s="31" t="s">
        <v>8280</v>
      </c>
    </row>
    <row r="10038" spans="1:5">
      <c r="A10038" s="33" t="s">
        <v>32884</v>
      </c>
      <c r="B10038" s="28" t="s">
        <v>32843</v>
      </c>
      <c r="C10038" s="28" t="s">
        <v>32885</v>
      </c>
      <c r="D10038" s="31" t="s">
        <v>32845</v>
      </c>
      <c r="E10038" s="31" t="s">
        <v>8280</v>
      </c>
    </row>
    <row r="10039" spans="1:5">
      <c r="A10039" s="33" t="s">
        <v>32886</v>
      </c>
      <c r="B10039" s="28" t="s">
        <v>32843</v>
      </c>
      <c r="C10039" s="28" t="s">
        <v>32887</v>
      </c>
      <c r="D10039" s="31" t="s">
        <v>32845</v>
      </c>
      <c r="E10039" s="31" t="s">
        <v>8280</v>
      </c>
    </row>
    <row r="10040" spans="1:5">
      <c r="A10040" s="33" t="s">
        <v>32888</v>
      </c>
      <c r="B10040" s="28" t="s">
        <v>32843</v>
      </c>
      <c r="C10040" s="28" t="s">
        <v>32889</v>
      </c>
      <c r="D10040" s="31" t="s">
        <v>32845</v>
      </c>
      <c r="E10040" s="31" t="s">
        <v>8280</v>
      </c>
    </row>
    <row r="10041" spans="1:5">
      <c r="A10041" s="33" t="s">
        <v>32890</v>
      </c>
      <c r="B10041" s="28" t="s">
        <v>32843</v>
      </c>
      <c r="C10041" s="28" t="s">
        <v>32891</v>
      </c>
      <c r="D10041" s="31" t="s">
        <v>32845</v>
      </c>
      <c r="E10041" s="31" t="s">
        <v>8280</v>
      </c>
    </row>
    <row r="10042" spans="1:5">
      <c r="A10042" s="33" t="s">
        <v>32892</v>
      </c>
      <c r="B10042" s="28" t="s">
        <v>32843</v>
      </c>
      <c r="C10042" s="28" t="s">
        <v>32893</v>
      </c>
      <c r="D10042" s="31" t="s">
        <v>32845</v>
      </c>
      <c r="E10042" s="31" t="s">
        <v>8280</v>
      </c>
    </row>
    <row r="10043" spans="1:5">
      <c r="A10043" s="33" t="s">
        <v>32894</v>
      </c>
      <c r="B10043" s="28" t="s">
        <v>32843</v>
      </c>
      <c r="C10043" s="28" t="s">
        <v>32895</v>
      </c>
      <c r="D10043" s="31" t="s">
        <v>32845</v>
      </c>
      <c r="E10043" s="31" t="s">
        <v>8280</v>
      </c>
    </row>
    <row r="10044" spans="1:5">
      <c r="A10044" s="33" t="s">
        <v>32896</v>
      </c>
      <c r="B10044" s="28" t="s">
        <v>32843</v>
      </c>
      <c r="C10044" s="28" t="s">
        <v>32897</v>
      </c>
      <c r="D10044" s="31" t="s">
        <v>32845</v>
      </c>
      <c r="E10044" s="31" t="s">
        <v>8280</v>
      </c>
    </row>
    <row r="10045" spans="1:5">
      <c r="A10045" s="33" t="s">
        <v>32898</v>
      </c>
      <c r="B10045" s="28" t="s">
        <v>32843</v>
      </c>
      <c r="C10045" s="28" t="s">
        <v>32899</v>
      </c>
      <c r="D10045" s="31" t="s">
        <v>32845</v>
      </c>
      <c r="E10045" s="31" t="s">
        <v>8280</v>
      </c>
    </row>
    <row r="10046" spans="1:5">
      <c r="A10046" s="33" t="s">
        <v>32900</v>
      </c>
      <c r="B10046" s="28" t="s">
        <v>32843</v>
      </c>
      <c r="C10046" s="28" t="s">
        <v>32901</v>
      </c>
      <c r="D10046" s="31" t="s">
        <v>32845</v>
      </c>
      <c r="E10046" s="31" t="s">
        <v>8280</v>
      </c>
    </row>
    <row r="10047" spans="1:5">
      <c r="A10047" s="33" t="s">
        <v>32902</v>
      </c>
      <c r="B10047" s="28" t="s">
        <v>32843</v>
      </c>
      <c r="C10047" s="28" t="s">
        <v>32903</v>
      </c>
      <c r="D10047" s="31" t="s">
        <v>32845</v>
      </c>
      <c r="E10047" s="31" t="s">
        <v>8280</v>
      </c>
    </row>
    <row r="10048" spans="1:5">
      <c r="A10048" s="33" t="s">
        <v>32904</v>
      </c>
      <c r="B10048" s="28" t="s">
        <v>32843</v>
      </c>
      <c r="C10048" s="28" t="s">
        <v>32905</v>
      </c>
      <c r="D10048" s="31" t="s">
        <v>32845</v>
      </c>
      <c r="E10048" s="31" t="s">
        <v>8280</v>
      </c>
    </row>
    <row r="10049" spans="1:5">
      <c r="A10049" s="33" t="s">
        <v>32906</v>
      </c>
      <c r="B10049" s="28" t="s">
        <v>32843</v>
      </c>
      <c r="C10049" s="28" t="s">
        <v>32907</v>
      </c>
      <c r="D10049" s="31" t="s">
        <v>32845</v>
      </c>
      <c r="E10049" s="31" t="s">
        <v>8280</v>
      </c>
    </row>
    <row r="10050" spans="1:5">
      <c r="A10050" s="33" t="s">
        <v>32908</v>
      </c>
      <c r="B10050" s="28" t="s">
        <v>32843</v>
      </c>
      <c r="C10050" s="28" t="s">
        <v>32909</v>
      </c>
      <c r="D10050" s="31" t="s">
        <v>32845</v>
      </c>
      <c r="E10050" s="31" t="s">
        <v>8280</v>
      </c>
    </row>
    <row r="10051" spans="1:5">
      <c r="A10051" s="33" t="s">
        <v>32910</v>
      </c>
      <c r="B10051" s="28" t="s">
        <v>32843</v>
      </c>
      <c r="C10051" s="28" t="s">
        <v>32911</v>
      </c>
      <c r="D10051" s="31" t="s">
        <v>32845</v>
      </c>
      <c r="E10051" s="31" t="s">
        <v>8280</v>
      </c>
    </row>
    <row r="10052" spans="1:5">
      <c r="A10052" s="33" t="s">
        <v>32912</v>
      </c>
      <c r="B10052" s="28" t="s">
        <v>32843</v>
      </c>
      <c r="C10052" s="28" t="s">
        <v>32913</v>
      </c>
      <c r="D10052" s="31" t="s">
        <v>32845</v>
      </c>
      <c r="E10052" s="31" t="s">
        <v>8280</v>
      </c>
    </row>
    <row r="10053" spans="1:5">
      <c r="A10053" s="33" t="s">
        <v>32914</v>
      </c>
      <c r="B10053" s="28" t="s">
        <v>32843</v>
      </c>
      <c r="C10053" s="28" t="s">
        <v>32915</v>
      </c>
      <c r="D10053" s="31" t="s">
        <v>32845</v>
      </c>
      <c r="E10053" s="31" t="s">
        <v>8280</v>
      </c>
    </row>
    <row r="10054" spans="1:5">
      <c r="A10054" s="33" t="s">
        <v>32916</v>
      </c>
      <c r="B10054" s="28" t="s">
        <v>32843</v>
      </c>
      <c r="C10054" s="28" t="s">
        <v>32917</v>
      </c>
      <c r="D10054" s="31" t="s">
        <v>32845</v>
      </c>
      <c r="E10054" s="31" t="s">
        <v>8280</v>
      </c>
    </row>
    <row r="10055" spans="1:5">
      <c r="A10055" s="33" t="s">
        <v>32918</v>
      </c>
      <c r="B10055" s="28" t="s">
        <v>32843</v>
      </c>
      <c r="C10055" s="28" t="s">
        <v>32919</v>
      </c>
      <c r="D10055" s="31" t="s">
        <v>32845</v>
      </c>
      <c r="E10055" s="31" t="s">
        <v>8280</v>
      </c>
    </row>
    <row r="10056" spans="1:5">
      <c r="A10056" s="33" t="s">
        <v>32920</v>
      </c>
      <c r="B10056" s="28" t="s">
        <v>32843</v>
      </c>
      <c r="C10056" s="28" t="s">
        <v>32921</v>
      </c>
      <c r="D10056" s="31" t="s">
        <v>32845</v>
      </c>
      <c r="E10056" s="31" t="s">
        <v>8280</v>
      </c>
    </row>
    <row r="10057" spans="1:5">
      <c r="A10057" s="33" t="s">
        <v>32922</v>
      </c>
      <c r="B10057" s="28" t="s">
        <v>32843</v>
      </c>
      <c r="C10057" s="28" t="s">
        <v>32923</v>
      </c>
      <c r="D10057" s="31" t="s">
        <v>32845</v>
      </c>
      <c r="E10057" s="31" t="s">
        <v>8280</v>
      </c>
    </row>
    <row r="10058" spans="1:5">
      <c r="A10058" s="33" t="s">
        <v>32924</v>
      </c>
      <c r="B10058" s="28" t="s">
        <v>32843</v>
      </c>
      <c r="C10058" s="28" t="s">
        <v>32925</v>
      </c>
      <c r="D10058" s="31" t="s">
        <v>32845</v>
      </c>
      <c r="E10058" s="31" t="s">
        <v>8280</v>
      </c>
    </row>
    <row r="10059" spans="1:5">
      <c r="A10059" s="33" t="s">
        <v>32926</v>
      </c>
      <c r="B10059" s="28" t="s">
        <v>32843</v>
      </c>
      <c r="C10059" s="28" t="s">
        <v>32927</v>
      </c>
      <c r="D10059" s="31" t="s">
        <v>32845</v>
      </c>
      <c r="E10059" s="31" t="s">
        <v>8280</v>
      </c>
    </row>
    <row r="10060" spans="1:5">
      <c r="A10060" s="33" t="s">
        <v>32928</v>
      </c>
      <c r="B10060" s="28" t="s">
        <v>32843</v>
      </c>
      <c r="C10060" s="28" t="s">
        <v>32929</v>
      </c>
      <c r="D10060" s="31" t="s">
        <v>32845</v>
      </c>
      <c r="E10060" s="31" t="s">
        <v>8280</v>
      </c>
    </row>
    <row r="10061" spans="1:5">
      <c r="A10061" s="33" t="s">
        <v>32930</v>
      </c>
      <c r="B10061" s="28" t="s">
        <v>32843</v>
      </c>
      <c r="C10061" s="28" t="s">
        <v>32931</v>
      </c>
      <c r="D10061" s="31" t="s">
        <v>32845</v>
      </c>
      <c r="E10061" s="31" t="s">
        <v>8280</v>
      </c>
    </row>
    <row r="10062" spans="1:5">
      <c r="A10062" s="33" t="s">
        <v>32932</v>
      </c>
      <c r="B10062" s="28" t="s">
        <v>31890</v>
      </c>
      <c r="C10062" s="28" t="s">
        <v>8280</v>
      </c>
      <c r="D10062" s="31" t="s">
        <v>31891</v>
      </c>
      <c r="E10062" s="31" t="s">
        <v>8280</v>
      </c>
    </row>
    <row r="10063" spans="1:5">
      <c r="A10063" s="33" t="s">
        <v>32933</v>
      </c>
      <c r="B10063" s="28" t="s">
        <v>31890</v>
      </c>
      <c r="C10063" s="28" t="s">
        <v>8280</v>
      </c>
      <c r="D10063" s="31" t="s">
        <v>31891</v>
      </c>
      <c r="E10063" s="31" t="s">
        <v>8280</v>
      </c>
    </row>
    <row r="10064" spans="1:5">
      <c r="A10064" s="33" t="s">
        <v>32934</v>
      </c>
      <c r="B10064" s="28" t="s">
        <v>31890</v>
      </c>
      <c r="C10064" s="28" t="s">
        <v>8280</v>
      </c>
      <c r="D10064" s="31" t="s">
        <v>31891</v>
      </c>
      <c r="E10064" s="31" t="s">
        <v>8280</v>
      </c>
    </row>
    <row r="10065" spans="1:5">
      <c r="A10065" s="33" t="s">
        <v>32935</v>
      </c>
      <c r="B10065" s="28" t="s">
        <v>31890</v>
      </c>
      <c r="C10065" s="28" t="s">
        <v>8280</v>
      </c>
      <c r="D10065" s="31" t="s">
        <v>31891</v>
      </c>
      <c r="E10065" s="31" t="s">
        <v>8280</v>
      </c>
    </row>
    <row r="10066" spans="1:5">
      <c r="A10066" s="33" t="s">
        <v>32936</v>
      </c>
      <c r="B10066" s="28" t="s">
        <v>31890</v>
      </c>
      <c r="C10066" s="28" t="s">
        <v>8280</v>
      </c>
      <c r="D10066" s="31" t="s">
        <v>31891</v>
      </c>
      <c r="E10066" s="31" t="s">
        <v>8280</v>
      </c>
    </row>
    <row r="10067" spans="1:5">
      <c r="A10067" s="33" t="s">
        <v>32937</v>
      </c>
      <c r="B10067" s="28" t="s">
        <v>31890</v>
      </c>
      <c r="C10067" s="28" t="s">
        <v>8280</v>
      </c>
      <c r="D10067" s="31" t="s">
        <v>31891</v>
      </c>
      <c r="E10067" s="31" t="s">
        <v>8280</v>
      </c>
    </row>
    <row r="10068" spans="1:5">
      <c r="A10068" s="33" t="s">
        <v>32938</v>
      </c>
      <c r="B10068" s="28" t="s">
        <v>31890</v>
      </c>
      <c r="C10068" s="28" t="s">
        <v>8280</v>
      </c>
      <c r="D10068" s="31" t="s">
        <v>31891</v>
      </c>
      <c r="E10068" s="31" t="s">
        <v>8280</v>
      </c>
    </row>
    <row r="10069" spans="1:5">
      <c r="A10069" s="33" t="s">
        <v>32939</v>
      </c>
      <c r="B10069" s="28" t="s">
        <v>31890</v>
      </c>
      <c r="C10069" s="28" t="s">
        <v>8280</v>
      </c>
      <c r="D10069" s="31" t="s">
        <v>31891</v>
      </c>
      <c r="E10069" s="31" t="s">
        <v>8280</v>
      </c>
    </row>
    <row r="10070" spans="1:5">
      <c r="A10070" s="33" t="s">
        <v>32940</v>
      </c>
      <c r="B10070" s="28" t="s">
        <v>31890</v>
      </c>
      <c r="C10070" s="28" t="s">
        <v>8280</v>
      </c>
      <c r="D10070" s="31" t="s">
        <v>31891</v>
      </c>
      <c r="E10070" s="31" t="s">
        <v>8280</v>
      </c>
    </row>
    <row r="10071" spans="1:5">
      <c r="A10071" s="33" t="s">
        <v>32941</v>
      </c>
      <c r="B10071" s="28" t="s">
        <v>31890</v>
      </c>
      <c r="C10071" s="28" t="s">
        <v>8280</v>
      </c>
      <c r="D10071" s="31" t="s">
        <v>31891</v>
      </c>
      <c r="E10071" s="31" t="s">
        <v>8280</v>
      </c>
    </row>
    <row r="10072" spans="1:5">
      <c r="A10072" s="33" t="s">
        <v>32942</v>
      </c>
      <c r="B10072" s="28" t="s">
        <v>31890</v>
      </c>
      <c r="C10072" s="28" t="s">
        <v>8280</v>
      </c>
      <c r="D10072" s="31" t="s">
        <v>31891</v>
      </c>
      <c r="E10072" s="31" t="s">
        <v>8280</v>
      </c>
    </row>
    <row r="10073" spans="1:5">
      <c r="A10073" s="33" t="s">
        <v>32943</v>
      </c>
      <c r="B10073" s="28" t="s">
        <v>31890</v>
      </c>
      <c r="C10073" s="28" t="s">
        <v>8280</v>
      </c>
      <c r="D10073" s="31" t="s">
        <v>31891</v>
      </c>
      <c r="E10073" s="31" t="s">
        <v>8280</v>
      </c>
    </row>
    <row r="10074" spans="1:5">
      <c r="A10074" s="33" t="s">
        <v>32944</v>
      </c>
      <c r="B10074" s="28" t="s">
        <v>31890</v>
      </c>
      <c r="C10074" s="28" t="s">
        <v>8280</v>
      </c>
      <c r="D10074" s="31" t="s">
        <v>31891</v>
      </c>
      <c r="E10074" s="31" t="s">
        <v>8280</v>
      </c>
    </row>
    <row r="10075" spans="1:5">
      <c r="A10075" s="33" t="s">
        <v>32945</v>
      </c>
      <c r="B10075" s="28" t="s">
        <v>31890</v>
      </c>
      <c r="C10075" s="28" t="s">
        <v>8280</v>
      </c>
      <c r="D10075" s="31" t="s">
        <v>31891</v>
      </c>
      <c r="E10075" s="31" t="s">
        <v>8280</v>
      </c>
    </row>
    <row r="10076" spans="1:5">
      <c r="A10076" s="33" t="s">
        <v>32946</v>
      </c>
      <c r="B10076" s="28" t="s">
        <v>31890</v>
      </c>
      <c r="C10076" s="28" t="s">
        <v>8280</v>
      </c>
      <c r="D10076" s="31" t="s">
        <v>31891</v>
      </c>
      <c r="E10076" s="31" t="s">
        <v>8280</v>
      </c>
    </row>
    <row r="10077" spans="1:5">
      <c r="A10077" s="33" t="s">
        <v>32947</v>
      </c>
      <c r="B10077" s="28" t="s">
        <v>31890</v>
      </c>
      <c r="C10077" s="28" t="s">
        <v>8280</v>
      </c>
      <c r="D10077" s="31" t="s">
        <v>31891</v>
      </c>
      <c r="E10077" s="31" t="s">
        <v>8280</v>
      </c>
    </row>
    <row r="10078" spans="1:5">
      <c r="A10078" s="33" t="s">
        <v>32948</v>
      </c>
      <c r="B10078" s="28" t="s">
        <v>31890</v>
      </c>
      <c r="C10078" s="28" t="s">
        <v>8280</v>
      </c>
      <c r="D10078" s="31" t="s">
        <v>31891</v>
      </c>
      <c r="E10078" s="31" t="s">
        <v>8280</v>
      </c>
    </row>
    <row r="10079" spans="1:5">
      <c r="A10079" s="33" t="s">
        <v>32949</v>
      </c>
      <c r="B10079" s="28" t="s">
        <v>31890</v>
      </c>
      <c r="C10079" s="28" t="s">
        <v>8280</v>
      </c>
      <c r="D10079" s="31" t="s">
        <v>31891</v>
      </c>
      <c r="E10079" s="31" t="s">
        <v>8280</v>
      </c>
    </row>
    <row r="10080" spans="1:5">
      <c r="A10080" s="33" t="s">
        <v>32950</v>
      </c>
      <c r="B10080" s="28" t="s">
        <v>31890</v>
      </c>
      <c r="C10080" s="28" t="s">
        <v>8280</v>
      </c>
      <c r="D10080" s="31" t="s">
        <v>31891</v>
      </c>
      <c r="E10080" s="31" t="s">
        <v>8280</v>
      </c>
    </row>
    <row r="10081" spans="1:5">
      <c r="A10081" s="33" t="s">
        <v>32951</v>
      </c>
      <c r="B10081" s="28" t="s">
        <v>31890</v>
      </c>
      <c r="C10081" s="28" t="s">
        <v>8280</v>
      </c>
      <c r="D10081" s="31" t="s">
        <v>31891</v>
      </c>
      <c r="E10081" s="31" t="s">
        <v>8280</v>
      </c>
    </row>
    <row r="10082" spans="1:5">
      <c r="A10082" s="33" t="s">
        <v>32952</v>
      </c>
      <c r="B10082" s="28" t="s">
        <v>31890</v>
      </c>
      <c r="C10082" s="28" t="s">
        <v>8280</v>
      </c>
      <c r="D10082" s="31" t="s">
        <v>31891</v>
      </c>
      <c r="E10082" s="31" t="s">
        <v>8280</v>
      </c>
    </row>
    <row r="10083" spans="1:5">
      <c r="A10083" s="33" t="s">
        <v>32953</v>
      </c>
      <c r="B10083" s="28" t="s">
        <v>31890</v>
      </c>
      <c r="C10083" s="28" t="s">
        <v>8280</v>
      </c>
      <c r="D10083" s="31" t="s">
        <v>31891</v>
      </c>
      <c r="E10083" s="31" t="s">
        <v>8280</v>
      </c>
    </row>
    <row r="10084" spans="1:5">
      <c r="A10084" s="33" t="s">
        <v>32954</v>
      </c>
      <c r="B10084" s="28" t="s">
        <v>31890</v>
      </c>
      <c r="C10084" s="28" t="s">
        <v>8280</v>
      </c>
      <c r="D10084" s="31" t="s">
        <v>31891</v>
      </c>
      <c r="E10084" s="31" t="s">
        <v>8280</v>
      </c>
    </row>
    <row r="10085" spans="1:5">
      <c r="A10085" s="33" t="s">
        <v>32955</v>
      </c>
      <c r="B10085" s="28" t="s">
        <v>31890</v>
      </c>
      <c r="C10085" s="28" t="s">
        <v>8280</v>
      </c>
      <c r="D10085" s="31" t="s">
        <v>31891</v>
      </c>
      <c r="E10085" s="31" t="s">
        <v>8280</v>
      </c>
    </row>
    <row r="10086" spans="1:5">
      <c r="A10086" s="33" t="s">
        <v>32956</v>
      </c>
      <c r="B10086" s="28" t="s">
        <v>31890</v>
      </c>
      <c r="C10086" s="28" t="s">
        <v>8280</v>
      </c>
      <c r="D10086" s="31" t="s">
        <v>31891</v>
      </c>
      <c r="E10086" s="31" t="s">
        <v>8280</v>
      </c>
    </row>
    <row r="10087" spans="1:5">
      <c r="A10087" s="33" t="s">
        <v>32957</v>
      </c>
      <c r="B10087" s="28" t="s">
        <v>31890</v>
      </c>
      <c r="C10087" s="28" t="s">
        <v>8280</v>
      </c>
      <c r="D10087" s="31" t="s">
        <v>31891</v>
      </c>
      <c r="E10087" s="31" t="s">
        <v>8280</v>
      </c>
    </row>
    <row r="10088" spans="1:5">
      <c r="A10088" s="33" t="s">
        <v>32958</v>
      </c>
      <c r="B10088" s="28" t="s">
        <v>32959</v>
      </c>
      <c r="C10088" s="28" t="s">
        <v>32960</v>
      </c>
      <c r="D10088" s="31" t="s">
        <v>32961</v>
      </c>
      <c r="E10088" s="31" t="s">
        <v>8280</v>
      </c>
    </row>
    <row r="10089" spans="1:5">
      <c r="A10089" s="33" t="s">
        <v>32962</v>
      </c>
      <c r="B10089" s="28" t="s">
        <v>32959</v>
      </c>
      <c r="C10089" s="28" t="s">
        <v>32963</v>
      </c>
      <c r="D10089" s="31" t="s">
        <v>32961</v>
      </c>
      <c r="E10089" s="31" t="s">
        <v>8280</v>
      </c>
    </row>
    <row r="10090" spans="1:5">
      <c r="A10090" s="33" t="s">
        <v>32964</v>
      </c>
      <c r="B10090" s="28" t="s">
        <v>32959</v>
      </c>
      <c r="C10090" s="28" t="s">
        <v>32965</v>
      </c>
      <c r="D10090" s="31" t="s">
        <v>32961</v>
      </c>
      <c r="E10090" s="31" t="s">
        <v>8280</v>
      </c>
    </row>
    <row r="10091" spans="1:5">
      <c r="A10091" s="33" t="s">
        <v>32966</v>
      </c>
      <c r="B10091" s="28" t="s">
        <v>32402</v>
      </c>
      <c r="C10091" s="28" t="s">
        <v>32967</v>
      </c>
      <c r="D10091" s="31" t="s">
        <v>32364</v>
      </c>
      <c r="E10091" s="31" t="s">
        <v>8280</v>
      </c>
    </row>
    <row r="10092" spans="1:5">
      <c r="A10092" s="33" t="s">
        <v>32968</v>
      </c>
      <c r="B10092" s="28" t="s">
        <v>32402</v>
      </c>
      <c r="C10092" s="28" t="s">
        <v>32969</v>
      </c>
      <c r="D10092" s="31" t="s">
        <v>32364</v>
      </c>
      <c r="E10092" s="31" t="s">
        <v>8280</v>
      </c>
    </row>
    <row r="10093" spans="1:5">
      <c r="A10093" s="33" t="s">
        <v>32970</v>
      </c>
      <c r="B10093" s="28" t="s">
        <v>32402</v>
      </c>
      <c r="C10093" s="28" t="s">
        <v>32971</v>
      </c>
      <c r="D10093" s="31" t="s">
        <v>32364</v>
      </c>
      <c r="E10093" s="31" t="s">
        <v>8280</v>
      </c>
    </row>
    <row r="10094" spans="1:5">
      <c r="A10094" s="33" t="s">
        <v>32972</v>
      </c>
      <c r="B10094" s="28" t="s">
        <v>32402</v>
      </c>
      <c r="C10094" s="28" t="s">
        <v>32973</v>
      </c>
      <c r="D10094" s="31" t="s">
        <v>32364</v>
      </c>
      <c r="E10094" s="31" t="s">
        <v>8280</v>
      </c>
    </row>
    <row r="10095" spans="1:5">
      <c r="A10095" s="33" t="s">
        <v>32974</v>
      </c>
      <c r="B10095" s="28" t="s">
        <v>32402</v>
      </c>
      <c r="C10095" s="28" t="s">
        <v>32975</v>
      </c>
      <c r="D10095" s="31" t="s">
        <v>32364</v>
      </c>
      <c r="E10095" s="31" t="s">
        <v>8280</v>
      </c>
    </row>
    <row r="10096" spans="1:5">
      <c r="A10096" s="33" t="s">
        <v>32976</v>
      </c>
      <c r="B10096" s="28" t="s">
        <v>32402</v>
      </c>
      <c r="C10096" s="28" t="s">
        <v>32977</v>
      </c>
      <c r="D10096" s="31" t="s">
        <v>32364</v>
      </c>
      <c r="E10096" s="31" t="s">
        <v>8280</v>
      </c>
    </row>
    <row r="10097" spans="1:5">
      <c r="A10097" s="33" t="s">
        <v>32978</v>
      </c>
      <c r="B10097" s="28" t="s">
        <v>32402</v>
      </c>
      <c r="C10097" s="28" t="s">
        <v>32979</v>
      </c>
      <c r="D10097" s="31" t="s">
        <v>32364</v>
      </c>
      <c r="E10097" s="31" t="s">
        <v>8280</v>
      </c>
    </row>
    <row r="10098" spans="1:5">
      <c r="A10098" s="33" t="s">
        <v>32980</v>
      </c>
      <c r="B10098" s="28" t="s">
        <v>32402</v>
      </c>
      <c r="C10098" s="28" t="s">
        <v>32981</v>
      </c>
      <c r="D10098" s="31" t="s">
        <v>32364</v>
      </c>
      <c r="E10098" s="31" t="s">
        <v>8280</v>
      </c>
    </row>
    <row r="10099" spans="1:5">
      <c r="A10099" s="33" t="s">
        <v>32982</v>
      </c>
      <c r="B10099" s="28" t="s">
        <v>32402</v>
      </c>
      <c r="C10099" s="28" t="s">
        <v>32983</v>
      </c>
      <c r="D10099" s="31" t="s">
        <v>32364</v>
      </c>
      <c r="E10099" s="31" t="s">
        <v>8280</v>
      </c>
    </row>
    <row r="10100" spans="1:5">
      <c r="A10100" s="33" t="s">
        <v>32984</v>
      </c>
      <c r="B10100" s="28" t="s">
        <v>32402</v>
      </c>
      <c r="C10100" s="28" t="s">
        <v>32985</v>
      </c>
      <c r="D10100" s="31" t="s">
        <v>32364</v>
      </c>
      <c r="E10100" s="31" t="s">
        <v>8280</v>
      </c>
    </row>
    <row r="10101" spans="1:5">
      <c r="A10101" s="33" t="s">
        <v>32986</v>
      </c>
      <c r="B10101" s="28" t="s">
        <v>32402</v>
      </c>
      <c r="C10101" s="28" t="s">
        <v>32987</v>
      </c>
      <c r="D10101" s="31" t="s">
        <v>32364</v>
      </c>
      <c r="E10101" s="31" t="s">
        <v>8280</v>
      </c>
    </row>
    <row r="10102" spans="1:5">
      <c r="A10102" s="33" t="s">
        <v>32988</v>
      </c>
      <c r="B10102" s="28" t="s">
        <v>32402</v>
      </c>
      <c r="C10102" s="28" t="s">
        <v>32989</v>
      </c>
      <c r="D10102" s="31" t="s">
        <v>32364</v>
      </c>
      <c r="E10102" s="31" t="s">
        <v>8280</v>
      </c>
    </row>
    <row r="10103" spans="1:5">
      <c r="A10103" s="33" t="s">
        <v>32990</v>
      </c>
      <c r="B10103" s="28" t="s">
        <v>32402</v>
      </c>
      <c r="C10103" s="28" t="s">
        <v>32991</v>
      </c>
      <c r="D10103" s="31" t="s">
        <v>32364</v>
      </c>
      <c r="E10103" s="31" t="s">
        <v>8280</v>
      </c>
    </row>
    <row r="10104" spans="1:5">
      <c r="A10104" s="33" t="s">
        <v>32992</v>
      </c>
      <c r="B10104" s="28" t="s">
        <v>32402</v>
      </c>
      <c r="C10104" s="28" t="s">
        <v>32993</v>
      </c>
      <c r="D10104" s="31" t="s">
        <v>32364</v>
      </c>
      <c r="E10104" s="31" t="s">
        <v>8280</v>
      </c>
    </row>
    <row r="10105" spans="1:5">
      <c r="A10105" s="33" t="s">
        <v>32994</v>
      </c>
      <c r="B10105" s="28" t="s">
        <v>32402</v>
      </c>
      <c r="C10105" s="28" t="s">
        <v>32995</v>
      </c>
      <c r="D10105" s="31" t="s">
        <v>32364</v>
      </c>
      <c r="E10105" s="31" t="s">
        <v>8280</v>
      </c>
    </row>
    <row r="10106" spans="1:5">
      <c r="A10106" s="33" t="s">
        <v>32996</v>
      </c>
      <c r="B10106" s="28" t="s">
        <v>32402</v>
      </c>
      <c r="C10106" s="28" t="s">
        <v>32997</v>
      </c>
      <c r="D10106" s="31" t="s">
        <v>32364</v>
      </c>
      <c r="E10106" s="31" t="s">
        <v>8280</v>
      </c>
    </row>
    <row r="10107" spans="1:5">
      <c r="A10107" s="33" t="s">
        <v>32998</v>
      </c>
      <c r="B10107" s="28" t="s">
        <v>32180</v>
      </c>
      <c r="C10107" s="28" t="s">
        <v>32999</v>
      </c>
      <c r="D10107" s="31" t="s">
        <v>32150</v>
      </c>
      <c r="E10107" s="31" t="s">
        <v>8280</v>
      </c>
    </row>
    <row r="10108" spans="1:5">
      <c r="A10108" s="33" t="s">
        <v>33000</v>
      </c>
      <c r="B10108" s="28" t="s">
        <v>32180</v>
      </c>
      <c r="C10108" s="28" t="s">
        <v>33001</v>
      </c>
      <c r="D10108" s="31" t="s">
        <v>32150</v>
      </c>
      <c r="E10108" s="31" t="s">
        <v>8280</v>
      </c>
    </row>
    <row r="10109" spans="1:5">
      <c r="A10109" s="33" t="s">
        <v>33002</v>
      </c>
      <c r="B10109" s="28" t="s">
        <v>32180</v>
      </c>
      <c r="C10109" s="28" t="s">
        <v>33003</v>
      </c>
      <c r="D10109" s="31" t="s">
        <v>32150</v>
      </c>
      <c r="E10109" s="31" t="s">
        <v>8280</v>
      </c>
    </row>
    <row r="10110" spans="1:5">
      <c r="A10110" s="33" t="s">
        <v>33004</v>
      </c>
      <c r="B10110" s="28" t="s">
        <v>32180</v>
      </c>
      <c r="C10110" s="28" t="s">
        <v>33005</v>
      </c>
      <c r="D10110" s="31" t="s">
        <v>32150</v>
      </c>
      <c r="E10110" s="31" t="s">
        <v>8280</v>
      </c>
    </row>
    <row r="10111" spans="1:5">
      <c r="A10111" s="33" t="s">
        <v>33006</v>
      </c>
      <c r="B10111" s="28" t="s">
        <v>32180</v>
      </c>
      <c r="C10111" s="28" t="s">
        <v>33007</v>
      </c>
      <c r="D10111" s="31" t="s">
        <v>32150</v>
      </c>
      <c r="E10111" s="31" t="s">
        <v>8280</v>
      </c>
    </row>
    <row r="10112" spans="1:5">
      <c r="A10112" s="33" t="s">
        <v>33008</v>
      </c>
      <c r="B10112" s="28" t="s">
        <v>32180</v>
      </c>
      <c r="C10112" s="28" t="s">
        <v>33009</v>
      </c>
      <c r="D10112" s="31"/>
      <c r="E10112" s="31" t="s">
        <v>8280</v>
      </c>
    </row>
    <row r="10113" spans="1:5">
      <c r="A10113" s="33" t="s">
        <v>33010</v>
      </c>
      <c r="B10113" s="28" t="s">
        <v>8280</v>
      </c>
      <c r="C10113" s="28" t="s">
        <v>33011</v>
      </c>
      <c r="D10113" s="31" t="s">
        <v>32150</v>
      </c>
      <c r="E10113" s="31" t="s">
        <v>8280</v>
      </c>
    </row>
    <row r="10114" spans="1:5">
      <c r="A10114" s="33" t="s">
        <v>33012</v>
      </c>
      <c r="B10114" s="28" t="s">
        <v>32180</v>
      </c>
      <c r="C10114" s="28" t="s">
        <v>33013</v>
      </c>
      <c r="D10114" s="31" t="s">
        <v>32150</v>
      </c>
      <c r="E10114" s="31" t="s">
        <v>8280</v>
      </c>
    </row>
    <row r="10115" spans="1:5">
      <c r="A10115" s="33" t="s">
        <v>33014</v>
      </c>
      <c r="B10115" s="28" t="s">
        <v>32180</v>
      </c>
      <c r="C10115" s="28" t="s">
        <v>33015</v>
      </c>
      <c r="D10115" s="31" t="s">
        <v>32150</v>
      </c>
      <c r="E10115" s="31" t="s">
        <v>8280</v>
      </c>
    </row>
    <row r="10116" spans="1:5">
      <c r="A10116" s="33" t="s">
        <v>33016</v>
      </c>
      <c r="B10116" s="28" t="s">
        <v>32180</v>
      </c>
      <c r="C10116" s="28" t="s">
        <v>33017</v>
      </c>
      <c r="D10116" s="31" t="s">
        <v>32150</v>
      </c>
      <c r="E10116" s="31" t="s">
        <v>8280</v>
      </c>
    </row>
    <row r="10117" spans="1:5">
      <c r="A10117" s="33" t="s">
        <v>33018</v>
      </c>
      <c r="B10117" s="28" t="s">
        <v>32180</v>
      </c>
      <c r="C10117" s="28" t="s">
        <v>33019</v>
      </c>
      <c r="D10117" s="31" t="s">
        <v>32150</v>
      </c>
      <c r="E10117" s="31" t="s">
        <v>8280</v>
      </c>
    </row>
    <row r="10118" spans="1:5">
      <c r="A10118" s="33" t="s">
        <v>33020</v>
      </c>
      <c r="B10118" s="28" t="s">
        <v>32180</v>
      </c>
      <c r="C10118" s="28" t="s">
        <v>33021</v>
      </c>
      <c r="D10118" s="31" t="s">
        <v>32150</v>
      </c>
      <c r="E10118" s="31" t="s">
        <v>8280</v>
      </c>
    </row>
    <row r="10119" spans="1:5">
      <c r="A10119" s="33" t="s">
        <v>33022</v>
      </c>
      <c r="B10119" s="28" t="s">
        <v>32180</v>
      </c>
      <c r="C10119" s="28" t="s">
        <v>33023</v>
      </c>
      <c r="D10119" s="31"/>
      <c r="E10119" s="31" t="s">
        <v>8280</v>
      </c>
    </row>
    <row r="10120" spans="1:5">
      <c r="A10120" s="33" t="s">
        <v>33024</v>
      </c>
      <c r="B10120" s="28" t="s">
        <v>8280</v>
      </c>
      <c r="C10120" s="28" t="s">
        <v>33025</v>
      </c>
      <c r="D10120" s="31" t="s">
        <v>32150</v>
      </c>
      <c r="E10120" s="31" t="s">
        <v>8280</v>
      </c>
    </row>
    <row r="10121" spans="1:5">
      <c r="A10121" s="33" t="s">
        <v>33026</v>
      </c>
      <c r="B10121" s="28" t="s">
        <v>32843</v>
      </c>
      <c r="C10121" s="28" t="s">
        <v>8280</v>
      </c>
      <c r="D10121" s="31" t="s">
        <v>32845</v>
      </c>
      <c r="E10121" s="31" t="s">
        <v>8280</v>
      </c>
    </row>
    <row r="10122" spans="1:5">
      <c r="A10122" s="33" t="s">
        <v>33027</v>
      </c>
      <c r="B10122" s="28" t="s">
        <v>32402</v>
      </c>
      <c r="C10122" s="28" t="s">
        <v>33028</v>
      </c>
      <c r="D10122" s="31" t="s">
        <v>32364</v>
      </c>
      <c r="E10122" s="31" t="s">
        <v>8280</v>
      </c>
    </row>
    <row r="10123" spans="1:5">
      <c r="A10123" s="33" t="s">
        <v>33029</v>
      </c>
      <c r="B10123" s="28" t="s">
        <v>32402</v>
      </c>
      <c r="C10123" s="28" t="s">
        <v>33030</v>
      </c>
      <c r="D10123" s="31" t="s">
        <v>32364</v>
      </c>
      <c r="E10123" s="31" t="s">
        <v>8280</v>
      </c>
    </row>
    <row r="10124" spans="1:5">
      <c r="A10124" s="33" t="s">
        <v>33031</v>
      </c>
      <c r="B10124" s="28" t="s">
        <v>32402</v>
      </c>
      <c r="C10124" s="28" t="s">
        <v>33032</v>
      </c>
      <c r="D10124" s="31" t="s">
        <v>32364</v>
      </c>
      <c r="E10124" s="31" t="s">
        <v>8280</v>
      </c>
    </row>
    <row r="10125" spans="1:5">
      <c r="A10125" s="33" t="s">
        <v>33033</v>
      </c>
      <c r="B10125" s="28" t="s">
        <v>32402</v>
      </c>
      <c r="C10125" s="28" t="s">
        <v>33034</v>
      </c>
      <c r="D10125" s="31" t="s">
        <v>32364</v>
      </c>
      <c r="E10125" s="31" t="s">
        <v>8280</v>
      </c>
    </row>
    <row r="10126" spans="1:5">
      <c r="A10126" s="33" t="s">
        <v>33035</v>
      </c>
      <c r="B10126" s="28" t="s">
        <v>32402</v>
      </c>
      <c r="C10126" s="28" t="s">
        <v>33036</v>
      </c>
      <c r="D10126" s="31" t="s">
        <v>32364</v>
      </c>
      <c r="E10126" s="31" t="s">
        <v>8280</v>
      </c>
    </row>
    <row r="10127" spans="1:5">
      <c r="A10127" s="33" t="s">
        <v>33037</v>
      </c>
      <c r="B10127" s="28" t="s">
        <v>32402</v>
      </c>
      <c r="C10127" s="28" t="s">
        <v>33038</v>
      </c>
      <c r="D10127" s="31" t="s">
        <v>32364</v>
      </c>
      <c r="E10127" s="31" t="s">
        <v>8280</v>
      </c>
    </row>
    <row r="10128" spans="1:5">
      <c r="A10128" s="33" t="s">
        <v>33039</v>
      </c>
      <c r="B10128" s="28" t="s">
        <v>32402</v>
      </c>
      <c r="C10128" s="28" t="s">
        <v>33040</v>
      </c>
      <c r="D10128" s="31" t="s">
        <v>32364</v>
      </c>
      <c r="E10128" s="31" t="s">
        <v>8280</v>
      </c>
    </row>
    <row r="10129" spans="1:5">
      <c r="A10129" s="33" t="s">
        <v>33041</v>
      </c>
      <c r="B10129" s="28" t="s">
        <v>32402</v>
      </c>
      <c r="C10129" s="28" t="s">
        <v>33042</v>
      </c>
      <c r="D10129" s="31" t="s">
        <v>32364</v>
      </c>
      <c r="E10129" s="31" t="s">
        <v>8280</v>
      </c>
    </row>
    <row r="10130" spans="1:5">
      <c r="A10130" s="33" t="s">
        <v>33043</v>
      </c>
      <c r="B10130" s="28" t="s">
        <v>32402</v>
      </c>
      <c r="C10130" s="28" t="s">
        <v>33044</v>
      </c>
      <c r="D10130" s="31" t="s">
        <v>32364</v>
      </c>
      <c r="E10130" s="31" t="s">
        <v>8280</v>
      </c>
    </row>
    <row r="10131" spans="1:5">
      <c r="A10131" s="33" t="s">
        <v>33045</v>
      </c>
      <c r="B10131" s="28" t="s">
        <v>32402</v>
      </c>
      <c r="C10131" s="28" t="s">
        <v>33046</v>
      </c>
      <c r="D10131" s="31" t="s">
        <v>32364</v>
      </c>
      <c r="E10131" s="31" t="s">
        <v>8280</v>
      </c>
    </row>
    <row r="10132" spans="1:5">
      <c r="A10132" s="33" t="s">
        <v>33047</v>
      </c>
      <c r="B10132" s="28" t="s">
        <v>32402</v>
      </c>
      <c r="C10132" s="28" t="s">
        <v>33048</v>
      </c>
      <c r="D10132" s="31" t="s">
        <v>32364</v>
      </c>
      <c r="E10132" s="31" t="s">
        <v>8280</v>
      </c>
    </row>
    <row r="10133" spans="1:5">
      <c r="A10133" s="33" t="s">
        <v>33049</v>
      </c>
      <c r="B10133" s="28" t="s">
        <v>32402</v>
      </c>
      <c r="C10133" s="28" t="s">
        <v>33050</v>
      </c>
      <c r="D10133" s="31" t="s">
        <v>32364</v>
      </c>
      <c r="E10133" s="31" t="s">
        <v>8280</v>
      </c>
    </row>
    <row r="10134" spans="1:5">
      <c r="A10134" s="33" t="s">
        <v>33051</v>
      </c>
      <c r="B10134" s="28" t="s">
        <v>32402</v>
      </c>
      <c r="C10134" s="28" t="s">
        <v>33052</v>
      </c>
      <c r="D10134" s="31" t="s">
        <v>32364</v>
      </c>
      <c r="E10134" s="31" t="s">
        <v>8280</v>
      </c>
    </row>
    <row r="10135" spans="1:5">
      <c r="A10135" s="33" t="s">
        <v>33053</v>
      </c>
      <c r="B10135" s="28" t="s">
        <v>32402</v>
      </c>
      <c r="C10135" s="28" t="s">
        <v>33054</v>
      </c>
      <c r="D10135" s="31" t="s">
        <v>32364</v>
      </c>
      <c r="E10135" s="31" t="s">
        <v>8280</v>
      </c>
    </row>
    <row r="10136" spans="1:5">
      <c r="A10136" s="33" t="s">
        <v>33055</v>
      </c>
      <c r="B10136" s="28" t="s">
        <v>32402</v>
      </c>
      <c r="C10136" s="28" t="s">
        <v>33056</v>
      </c>
      <c r="D10136" s="31" t="s">
        <v>32364</v>
      </c>
      <c r="E10136" s="31" t="s">
        <v>8280</v>
      </c>
    </row>
    <row r="10137" spans="1:5">
      <c r="A10137" s="33" t="s">
        <v>33057</v>
      </c>
      <c r="B10137" s="28" t="s">
        <v>32402</v>
      </c>
      <c r="C10137" s="28" t="s">
        <v>33058</v>
      </c>
      <c r="D10137" s="31" t="s">
        <v>32364</v>
      </c>
      <c r="E10137" s="31" t="s">
        <v>8280</v>
      </c>
    </row>
    <row r="10138" spans="1:5">
      <c r="A10138" s="33" t="s">
        <v>33059</v>
      </c>
      <c r="B10138" s="28" t="s">
        <v>32402</v>
      </c>
      <c r="C10138" s="28" t="s">
        <v>33060</v>
      </c>
      <c r="D10138" s="31" t="s">
        <v>32364</v>
      </c>
      <c r="E10138" s="31" t="s">
        <v>8280</v>
      </c>
    </row>
    <row r="10139" spans="1:5">
      <c r="A10139" s="33" t="s">
        <v>33061</v>
      </c>
      <c r="B10139" s="28" t="s">
        <v>32402</v>
      </c>
      <c r="C10139" s="28" t="s">
        <v>33062</v>
      </c>
      <c r="D10139" s="31" t="s">
        <v>32364</v>
      </c>
      <c r="E10139" s="31" t="s">
        <v>8280</v>
      </c>
    </row>
    <row r="10140" spans="1:5">
      <c r="A10140" s="33" t="s">
        <v>33063</v>
      </c>
      <c r="B10140" s="28" t="s">
        <v>32402</v>
      </c>
      <c r="C10140" s="28" t="s">
        <v>33064</v>
      </c>
      <c r="D10140" s="31" t="s">
        <v>32364</v>
      </c>
      <c r="E10140" s="31" t="s">
        <v>8280</v>
      </c>
    </row>
    <row r="10141" spans="1:5">
      <c r="A10141" s="33" t="s">
        <v>33065</v>
      </c>
      <c r="B10141" s="28" t="s">
        <v>32402</v>
      </c>
      <c r="C10141" s="28" t="s">
        <v>33066</v>
      </c>
      <c r="D10141" s="31" t="s">
        <v>32364</v>
      </c>
      <c r="E10141" s="31" t="s">
        <v>8280</v>
      </c>
    </row>
    <row r="10142" spans="1:5">
      <c r="A10142" s="33" t="s">
        <v>33067</v>
      </c>
      <c r="B10142" s="28" t="s">
        <v>32402</v>
      </c>
      <c r="C10142" s="28" t="s">
        <v>33068</v>
      </c>
      <c r="D10142" s="31" t="s">
        <v>32364</v>
      </c>
      <c r="E10142" s="31" t="s">
        <v>8280</v>
      </c>
    </row>
    <row r="10143" spans="1:5">
      <c r="A10143" s="33" t="s">
        <v>33069</v>
      </c>
      <c r="B10143" s="28" t="s">
        <v>32402</v>
      </c>
      <c r="C10143" s="28" t="s">
        <v>33070</v>
      </c>
      <c r="D10143" s="31" t="s">
        <v>32364</v>
      </c>
      <c r="E10143" s="31" t="s">
        <v>8280</v>
      </c>
    </row>
    <row r="10144" spans="1:5">
      <c r="A10144" s="33" t="s">
        <v>33071</v>
      </c>
      <c r="B10144" s="28" t="s">
        <v>32402</v>
      </c>
      <c r="C10144" s="28" t="s">
        <v>33072</v>
      </c>
      <c r="D10144" s="31" t="s">
        <v>32364</v>
      </c>
      <c r="E10144" s="31" t="s">
        <v>8280</v>
      </c>
    </row>
    <row r="10145" spans="1:5">
      <c r="A10145" s="33" t="s">
        <v>33073</v>
      </c>
      <c r="B10145" s="28" t="s">
        <v>32402</v>
      </c>
      <c r="C10145" s="28" t="s">
        <v>33074</v>
      </c>
      <c r="D10145" s="31" t="s">
        <v>32364</v>
      </c>
      <c r="E10145" s="31" t="s">
        <v>8280</v>
      </c>
    </row>
    <row r="10146" spans="1:5">
      <c r="A10146" s="33" t="s">
        <v>33075</v>
      </c>
      <c r="B10146" s="28" t="s">
        <v>32402</v>
      </c>
      <c r="C10146" s="28" t="s">
        <v>33076</v>
      </c>
      <c r="D10146" s="31" t="s">
        <v>32364</v>
      </c>
      <c r="E10146" s="31" t="s">
        <v>8280</v>
      </c>
    </row>
    <row r="10147" spans="1:5">
      <c r="A10147" s="33" t="s">
        <v>33077</v>
      </c>
      <c r="B10147" s="28" t="s">
        <v>32402</v>
      </c>
      <c r="C10147" s="28" t="s">
        <v>33078</v>
      </c>
      <c r="D10147" s="31" t="s">
        <v>32364</v>
      </c>
      <c r="E10147" s="31" t="s">
        <v>8280</v>
      </c>
    </row>
    <row r="10148" spans="1:5">
      <c r="A10148" s="33" t="s">
        <v>33079</v>
      </c>
      <c r="B10148" s="28" t="s">
        <v>32402</v>
      </c>
      <c r="C10148" s="28" t="s">
        <v>33080</v>
      </c>
      <c r="D10148" s="31" t="s">
        <v>32364</v>
      </c>
      <c r="E10148" s="31" t="s">
        <v>8280</v>
      </c>
    </row>
    <row r="10149" spans="1:5">
      <c r="A10149" s="33" t="s">
        <v>33081</v>
      </c>
      <c r="B10149" s="28" t="s">
        <v>32402</v>
      </c>
      <c r="C10149" s="28" t="s">
        <v>33082</v>
      </c>
      <c r="D10149" s="31" t="s">
        <v>32364</v>
      </c>
      <c r="E10149" s="31" t="s">
        <v>8280</v>
      </c>
    </row>
    <row r="10150" spans="1:5">
      <c r="A10150" s="33" t="s">
        <v>33083</v>
      </c>
      <c r="B10150" s="28" t="s">
        <v>33084</v>
      </c>
      <c r="C10150" s="28" t="s">
        <v>33085</v>
      </c>
      <c r="D10150" s="31" t="s">
        <v>32364</v>
      </c>
      <c r="E10150" s="31" t="s">
        <v>8280</v>
      </c>
    </row>
    <row r="10151" spans="1:5">
      <c r="A10151" s="33" t="s">
        <v>33086</v>
      </c>
      <c r="B10151" s="28" t="s">
        <v>32402</v>
      </c>
      <c r="C10151" s="28" t="s">
        <v>33087</v>
      </c>
      <c r="D10151" s="31" t="s">
        <v>32364</v>
      </c>
      <c r="E10151" s="31" t="s">
        <v>8280</v>
      </c>
    </row>
    <row r="10152" spans="1:5">
      <c r="A10152" s="33" t="s">
        <v>33088</v>
      </c>
      <c r="B10152" s="28" t="s">
        <v>32402</v>
      </c>
      <c r="C10152" s="28" t="s">
        <v>33089</v>
      </c>
      <c r="D10152" s="31" t="s">
        <v>32364</v>
      </c>
      <c r="E10152" s="31" t="s">
        <v>8280</v>
      </c>
    </row>
    <row r="10153" spans="1:5">
      <c r="A10153" s="33" t="s">
        <v>33090</v>
      </c>
      <c r="B10153" s="28" t="s">
        <v>32402</v>
      </c>
      <c r="C10153" s="28" t="s">
        <v>33091</v>
      </c>
      <c r="D10153" s="31" t="s">
        <v>32364</v>
      </c>
      <c r="E10153" s="31" t="s">
        <v>8280</v>
      </c>
    </row>
    <row r="10154" spans="1:5">
      <c r="A10154" s="33" t="s">
        <v>33092</v>
      </c>
      <c r="B10154" s="28" t="s">
        <v>32402</v>
      </c>
      <c r="C10154" s="28" t="s">
        <v>33093</v>
      </c>
      <c r="D10154" s="31" t="s">
        <v>32364</v>
      </c>
      <c r="E10154" s="31" t="s">
        <v>8280</v>
      </c>
    </row>
    <row r="10155" spans="1:5">
      <c r="A10155" s="33" t="s">
        <v>33094</v>
      </c>
      <c r="B10155" s="28" t="s">
        <v>32402</v>
      </c>
      <c r="C10155" s="28" t="s">
        <v>33095</v>
      </c>
      <c r="D10155" s="31" t="s">
        <v>32364</v>
      </c>
      <c r="E10155" s="31" t="s">
        <v>8280</v>
      </c>
    </row>
    <row r="10156" spans="1:5">
      <c r="A10156" s="33" t="s">
        <v>33096</v>
      </c>
      <c r="B10156" s="28" t="s">
        <v>32402</v>
      </c>
      <c r="C10156" s="28" t="s">
        <v>33097</v>
      </c>
      <c r="D10156" s="31" t="s">
        <v>32364</v>
      </c>
      <c r="E10156" s="31" t="s">
        <v>8280</v>
      </c>
    </row>
    <row r="10157" spans="1:5">
      <c r="A10157" s="33" t="s">
        <v>33098</v>
      </c>
      <c r="B10157" s="28" t="s">
        <v>32402</v>
      </c>
      <c r="C10157" s="28" t="s">
        <v>33099</v>
      </c>
      <c r="D10157" s="31" t="s">
        <v>32364</v>
      </c>
      <c r="E10157" s="31" t="s">
        <v>8280</v>
      </c>
    </row>
    <row r="10158" spans="1:5">
      <c r="A10158" s="33" t="s">
        <v>33100</v>
      </c>
      <c r="B10158" s="28" t="s">
        <v>32402</v>
      </c>
      <c r="C10158" s="28" t="s">
        <v>33101</v>
      </c>
      <c r="D10158" s="31" t="s">
        <v>32364</v>
      </c>
      <c r="E10158" s="31" t="s">
        <v>8280</v>
      </c>
    </row>
    <row r="10159" spans="1:5">
      <c r="A10159" s="33" t="s">
        <v>33102</v>
      </c>
      <c r="B10159" s="28" t="s">
        <v>32402</v>
      </c>
      <c r="C10159" s="28" t="s">
        <v>33103</v>
      </c>
      <c r="D10159" s="31" t="s">
        <v>32364</v>
      </c>
      <c r="E10159" s="31" t="s">
        <v>8280</v>
      </c>
    </row>
    <row r="10160" spans="1:5">
      <c r="A10160" s="33" t="s">
        <v>33104</v>
      </c>
      <c r="B10160" s="28" t="s">
        <v>32402</v>
      </c>
      <c r="C10160" s="28" t="s">
        <v>33105</v>
      </c>
      <c r="D10160" s="31" t="s">
        <v>32364</v>
      </c>
      <c r="E10160" s="31" t="s">
        <v>8280</v>
      </c>
    </row>
    <row r="10161" spans="1:5">
      <c r="A10161" s="33" t="s">
        <v>33106</v>
      </c>
      <c r="B10161" s="28" t="s">
        <v>32402</v>
      </c>
      <c r="C10161" s="28" t="s">
        <v>33107</v>
      </c>
      <c r="D10161" s="31" t="s">
        <v>32364</v>
      </c>
      <c r="E10161" s="31" t="s">
        <v>8280</v>
      </c>
    </row>
    <row r="10162" spans="1:5">
      <c r="A10162" s="33" t="s">
        <v>33108</v>
      </c>
      <c r="B10162" s="28" t="s">
        <v>32402</v>
      </c>
      <c r="C10162" s="28" t="s">
        <v>33109</v>
      </c>
      <c r="D10162" s="31" t="s">
        <v>32364</v>
      </c>
      <c r="E10162" s="31" t="s">
        <v>8280</v>
      </c>
    </row>
    <row r="10163" spans="1:5">
      <c r="A10163" s="33" t="s">
        <v>33110</v>
      </c>
      <c r="B10163" s="28" t="s">
        <v>32402</v>
      </c>
      <c r="C10163" s="28" t="s">
        <v>33111</v>
      </c>
      <c r="D10163" s="31" t="s">
        <v>32364</v>
      </c>
      <c r="E10163" s="31" t="s">
        <v>8280</v>
      </c>
    </row>
    <row r="10164" spans="1:5">
      <c r="A10164" s="33" t="s">
        <v>33112</v>
      </c>
      <c r="B10164" s="28" t="s">
        <v>32402</v>
      </c>
      <c r="C10164" s="28" t="s">
        <v>33113</v>
      </c>
      <c r="D10164" s="31" t="s">
        <v>32364</v>
      </c>
      <c r="E10164" s="31" t="s">
        <v>8280</v>
      </c>
    </row>
    <row r="10165" spans="1:5">
      <c r="A10165" s="33" t="s">
        <v>33114</v>
      </c>
      <c r="B10165" s="28" t="s">
        <v>32402</v>
      </c>
      <c r="C10165" s="28" t="s">
        <v>33115</v>
      </c>
      <c r="D10165" s="31" t="s">
        <v>32364</v>
      </c>
      <c r="E10165" s="31" t="s">
        <v>8280</v>
      </c>
    </row>
    <row r="10166" spans="1:5">
      <c r="A10166" s="33" t="s">
        <v>33116</v>
      </c>
      <c r="B10166" s="28" t="s">
        <v>32402</v>
      </c>
      <c r="C10166" s="28" t="s">
        <v>33117</v>
      </c>
      <c r="D10166" s="31" t="s">
        <v>32364</v>
      </c>
      <c r="E10166" s="31" t="s">
        <v>8280</v>
      </c>
    </row>
    <row r="10167" spans="1:5">
      <c r="A10167" s="33" t="s">
        <v>33118</v>
      </c>
      <c r="B10167" s="28" t="s">
        <v>32402</v>
      </c>
      <c r="C10167" s="28" t="s">
        <v>33119</v>
      </c>
      <c r="D10167" s="31" t="s">
        <v>32364</v>
      </c>
      <c r="E10167" s="31" t="s">
        <v>8280</v>
      </c>
    </row>
    <row r="10168" spans="1:5">
      <c r="A10168" s="33" t="s">
        <v>33120</v>
      </c>
      <c r="B10168" s="28" t="s">
        <v>32402</v>
      </c>
      <c r="C10168" s="28" t="s">
        <v>33121</v>
      </c>
      <c r="D10168" s="31" t="s">
        <v>32364</v>
      </c>
      <c r="E10168" s="31" t="s">
        <v>8280</v>
      </c>
    </row>
    <row r="10169" spans="1:5">
      <c r="A10169" s="33" t="s">
        <v>33122</v>
      </c>
      <c r="B10169" s="28" t="s">
        <v>32402</v>
      </c>
      <c r="C10169" s="28" t="s">
        <v>33123</v>
      </c>
      <c r="D10169" s="31" t="s">
        <v>32364</v>
      </c>
      <c r="E10169" s="31" t="s">
        <v>8280</v>
      </c>
    </row>
    <row r="10170" spans="1:5">
      <c r="A10170" s="33" t="s">
        <v>33124</v>
      </c>
      <c r="B10170" s="28" t="s">
        <v>32402</v>
      </c>
      <c r="C10170" s="28" t="s">
        <v>33125</v>
      </c>
      <c r="D10170" s="31" t="s">
        <v>32364</v>
      </c>
      <c r="E10170" s="31" t="s">
        <v>8280</v>
      </c>
    </row>
    <row r="10171" spans="1:5">
      <c r="A10171" s="33" t="s">
        <v>33126</v>
      </c>
      <c r="B10171" s="28" t="s">
        <v>32402</v>
      </c>
      <c r="C10171" s="28" t="s">
        <v>33127</v>
      </c>
      <c r="D10171" s="31" t="s">
        <v>32364</v>
      </c>
      <c r="E10171" s="31" t="s">
        <v>8280</v>
      </c>
    </row>
    <row r="10172" spans="1:5">
      <c r="A10172" s="33" t="s">
        <v>33128</v>
      </c>
      <c r="B10172" s="28" t="s">
        <v>32402</v>
      </c>
      <c r="C10172" s="28" t="s">
        <v>33129</v>
      </c>
      <c r="D10172" s="31" t="s">
        <v>32364</v>
      </c>
      <c r="E10172" s="31" t="s">
        <v>8280</v>
      </c>
    </row>
    <row r="10173" spans="1:5">
      <c r="A10173" s="33" t="s">
        <v>33130</v>
      </c>
      <c r="B10173" s="28" t="s">
        <v>32402</v>
      </c>
      <c r="C10173" s="28" t="s">
        <v>33131</v>
      </c>
      <c r="D10173" s="31" t="s">
        <v>32364</v>
      </c>
      <c r="E10173" s="31" t="s">
        <v>8280</v>
      </c>
    </row>
    <row r="10174" spans="1:5">
      <c r="A10174" s="33" t="s">
        <v>33132</v>
      </c>
      <c r="B10174" s="28" t="s">
        <v>17611</v>
      </c>
      <c r="C10174" s="28" t="s">
        <v>33133</v>
      </c>
      <c r="D10174" s="31" t="s">
        <v>9920</v>
      </c>
      <c r="E10174" s="31" t="s">
        <v>8280</v>
      </c>
    </row>
    <row r="10175" spans="1:5">
      <c r="A10175" s="33" t="s">
        <v>33134</v>
      </c>
      <c r="B10175" s="28" t="s">
        <v>17611</v>
      </c>
      <c r="C10175" s="28" t="s">
        <v>33135</v>
      </c>
      <c r="D10175" s="31" t="s">
        <v>9920</v>
      </c>
      <c r="E10175" s="31" t="s">
        <v>8280</v>
      </c>
    </row>
    <row r="10176" spans="1:5">
      <c r="A10176" s="33" t="s">
        <v>33136</v>
      </c>
      <c r="B10176" s="28" t="s">
        <v>32843</v>
      </c>
      <c r="C10176" s="28" t="s">
        <v>33137</v>
      </c>
      <c r="D10176" s="31" t="s">
        <v>32845</v>
      </c>
      <c r="E10176" s="31" t="s">
        <v>8280</v>
      </c>
    </row>
    <row r="10177" spans="1:5">
      <c r="A10177" s="33" t="s">
        <v>33138</v>
      </c>
      <c r="B10177" s="28" t="s">
        <v>32843</v>
      </c>
      <c r="C10177" s="28" t="s">
        <v>33139</v>
      </c>
      <c r="D10177" s="31" t="s">
        <v>32845</v>
      </c>
      <c r="E10177" s="31" t="s">
        <v>8280</v>
      </c>
    </row>
    <row r="10178" spans="1:5">
      <c r="A10178" s="33" t="s">
        <v>33140</v>
      </c>
      <c r="B10178" s="28" t="s">
        <v>32843</v>
      </c>
      <c r="C10178" s="28" t="s">
        <v>33141</v>
      </c>
      <c r="D10178" s="31" t="s">
        <v>32845</v>
      </c>
      <c r="E10178" s="31" t="s">
        <v>8280</v>
      </c>
    </row>
    <row r="10179" spans="1:5">
      <c r="A10179" s="33" t="s">
        <v>33142</v>
      </c>
      <c r="B10179" s="28" t="s">
        <v>32843</v>
      </c>
      <c r="C10179" s="28" t="s">
        <v>33143</v>
      </c>
      <c r="D10179" s="31" t="s">
        <v>32845</v>
      </c>
      <c r="E10179" s="31" t="s">
        <v>8280</v>
      </c>
    </row>
    <row r="10180" spans="1:5">
      <c r="A10180" s="33" t="s">
        <v>33144</v>
      </c>
      <c r="B10180" s="28" t="s">
        <v>32843</v>
      </c>
      <c r="C10180" s="28" t="s">
        <v>33145</v>
      </c>
      <c r="D10180" s="31" t="s">
        <v>32845</v>
      </c>
      <c r="E10180" s="31" t="s">
        <v>8280</v>
      </c>
    </row>
    <row r="10181" spans="1:5">
      <c r="A10181" s="33" t="s">
        <v>33146</v>
      </c>
      <c r="B10181" s="28" t="s">
        <v>32843</v>
      </c>
      <c r="C10181" s="28" t="s">
        <v>33147</v>
      </c>
      <c r="D10181" s="31" t="s">
        <v>32845</v>
      </c>
      <c r="E10181" s="31" t="s">
        <v>8280</v>
      </c>
    </row>
    <row r="10182" spans="1:5">
      <c r="A10182" s="33" t="s">
        <v>33148</v>
      </c>
      <c r="B10182" s="28" t="s">
        <v>32402</v>
      </c>
      <c r="C10182" s="28" t="s">
        <v>33149</v>
      </c>
      <c r="D10182" s="31" t="s">
        <v>32364</v>
      </c>
      <c r="E10182" s="31" t="s">
        <v>8280</v>
      </c>
    </row>
    <row r="10183" spans="1:5">
      <c r="A10183" s="33" t="s">
        <v>33150</v>
      </c>
      <c r="B10183" s="28" t="s">
        <v>32402</v>
      </c>
      <c r="C10183" s="28" t="s">
        <v>33151</v>
      </c>
      <c r="D10183" s="31" t="s">
        <v>32364</v>
      </c>
      <c r="E10183" s="31" t="s">
        <v>8280</v>
      </c>
    </row>
    <row r="10184" spans="1:5">
      <c r="A10184" s="33" t="s">
        <v>33152</v>
      </c>
      <c r="B10184" s="28" t="s">
        <v>32402</v>
      </c>
      <c r="C10184" s="28" t="s">
        <v>33153</v>
      </c>
      <c r="D10184" s="31" t="s">
        <v>32364</v>
      </c>
      <c r="E10184" s="31" t="s">
        <v>8280</v>
      </c>
    </row>
    <row r="10185" spans="1:5">
      <c r="A10185" s="33" t="s">
        <v>33154</v>
      </c>
      <c r="B10185" s="28" t="s">
        <v>32402</v>
      </c>
      <c r="C10185" s="28" t="s">
        <v>33155</v>
      </c>
      <c r="D10185" s="31" t="s">
        <v>32364</v>
      </c>
      <c r="E10185" s="31" t="s">
        <v>8280</v>
      </c>
    </row>
    <row r="10186" spans="1:5">
      <c r="A10186" s="33" t="s">
        <v>33156</v>
      </c>
      <c r="B10186" s="28" t="s">
        <v>32402</v>
      </c>
      <c r="C10186" s="28" t="s">
        <v>33157</v>
      </c>
      <c r="D10186" s="31" t="s">
        <v>32364</v>
      </c>
      <c r="E10186" s="31" t="s">
        <v>8280</v>
      </c>
    </row>
    <row r="10187" spans="1:5">
      <c r="A10187" s="33" t="s">
        <v>33158</v>
      </c>
      <c r="B10187" s="28" t="s">
        <v>32402</v>
      </c>
      <c r="C10187" s="28" t="s">
        <v>33159</v>
      </c>
      <c r="D10187" s="31" t="s">
        <v>32364</v>
      </c>
      <c r="E10187" s="31" t="s">
        <v>8280</v>
      </c>
    </row>
    <row r="10188" spans="1:5">
      <c r="A10188" s="33" t="s">
        <v>33160</v>
      </c>
      <c r="B10188" s="28" t="s">
        <v>32402</v>
      </c>
      <c r="C10188" s="28" t="s">
        <v>33161</v>
      </c>
      <c r="D10188" s="31" t="s">
        <v>32364</v>
      </c>
      <c r="E10188" s="31" t="s">
        <v>8280</v>
      </c>
    </row>
    <row r="10189" spans="1:5">
      <c r="A10189" s="33" t="s">
        <v>33162</v>
      </c>
      <c r="B10189" s="28" t="s">
        <v>32402</v>
      </c>
      <c r="C10189" s="28" t="s">
        <v>33163</v>
      </c>
      <c r="D10189" s="31" t="s">
        <v>32364</v>
      </c>
      <c r="E10189" s="31" t="s">
        <v>8280</v>
      </c>
    </row>
    <row r="10190" spans="1:5">
      <c r="A10190" s="33" t="s">
        <v>33164</v>
      </c>
      <c r="B10190" s="28" t="s">
        <v>32402</v>
      </c>
      <c r="C10190" s="28" t="s">
        <v>33165</v>
      </c>
      <c r="D10190" s="31" t="s">
        <v>32364</v>
      </c>
      <c r="E10190" s="31" t="s">
        <v>8280</v>
      </c>
    </row>
    <row r="10191" spans="1:5">
      <c r="A10191" s="33" t="s">
        <v>33166</v>
      </c>
      <c r="B10191" s="28" t="s">
        <v>32402</v>
      </c>
      <c r="C10191" s="28" t="s">
        <v>33167</v>
      </c>
      <c r="D10191" s="31" t="s">
        <v>32364</v>
      </c>
      <c r="E10191" s="31" t="s">
        <v>8280</v>
      </c>
    </row>
    <row r="10192" spans="1:5">
      <c r="A10192" s="33" t="s">
        <v>33168</v>
      </c>
      <c r="B10192" s="28" t="s">
        <v>32402</v>
      </c>
      <c r="C10192" s="28" t="s">
        <v>33169</v>
      </c>
      <c r="D10192" s="31" t="s">
        <v>32364</v>
      </c>
      <c r="E10192" s="31" t="s">
        <v>8280</v>
      </c>
    </row>
    <row r="10193" spans="1:5">
      <c r="A10193" s="33" t="s">
        <v>33170</v>
      </c>
      <c r="B10193" s="28" t="s">
        <v>32402</v>
      </c>
      <c r="C10193" s="28" t="s">
        <v>33171</v>
      </c>
      <c r="D10193" s="31" t="s">
        <v>32364</v>
      </c>
      <c r="E10193" s="31" t="s">
        <v>8280</v>
      </c>
    </row>
    <row r="10194" spans="1:5">
      <c r="A10194" s="33" t="s">
        <v>33172</v>
      </c>
      <c r="B10194" s="28" t="s">
        <v>32402</v>
      </c>
      <c r="C10194" s="28" t="s">
        <v>33173</v>
      </c>
      <c r="D10194" s="31" t="s">
        <v>32364</v>
      </c>
      <c r="E10194" s="31" t="s">
        <v>8280</v>
      </c>
    </row>
    <row r="10195" spans="1:5">
      <c r="A10195" s="33" t="s">
        <v>33174</v>
      </c>
      <c r="B10195" s="28" t="s">
        <v>32402</v>
      </c>
      <c r="C10195" s="28" t="s">
        <v>33175</v>
      </c>
      <c r="D10195" s="31" t="s">
        <v>32364</v>
      </c>
      <c r="E10195" s="31" t="s">
        <v>8280</v>
      </c>
    </row>
    <row r="10196" spans="1:5">
      <c r="A10196" s="33" t="s">
        <v>33176</v>
      </c>
      <c r="B10196" s="28" t="s">
        <v>32402</v>
      </c>
      <c r="C10196" s="28" t="s">
        <v>33177</v>
      </c>
      <c r="D10196" s="31" t="s">
        <v>32364</v>
      </c>
      <c r="E10196" s="31" t="s">
        <v>8280</v>
      </c>
    </row>
    <row r="10197" spans="1:5">
      <c r="A10197" s="33" t="s">
        <v>33178</v>
      </c>
      <c r="B10197" s="28" t="s">
        <v>32402</v>
      </c>
      <c r="C10197" s="28" t="s">
        <v>33179</v>
      </c>
      <c r="D10197" s="31" t="s">
        <v>32364</v>
      </c>
      <c r="E10197" s="31" t="s">
        <v>8280</v>
      </c>
    </row>
    <row r="10198" spans="1:5">
      <c r="A10198" s="33" t="s">
        <v>33180</v>
      </c>
      <c r="B10198" s="28" t="s">
        <v>32402</v>
      </c>
      <c r="C10198" s="28" t="s">
        <v>33181</v>
      </c>
      <c r="D10198" s="31" t="s">
        <v>32364</v>
      </c>
      <c r="E10198" s="31" t="s">
        <v>8280</v>
      </c>
    </row>
    <row r="10199" spans="1:5">
      <c r="A10199" s="33" t="s">
        <v>33182</v>
      </c>
      <c r="B10199" s="28" t="s">
        <v>32402</v>
      </c>
      <c r="C10199" s="28" t="s">
        <v>33183</v>
      </c>
      <c r="D10199" s="31" t="s">
        <v>32364</v>
      </c>
      <c r="E10199" s="31" t="s">
        <v>8280</v>
      </c>
    </row>
    <row r="10200" spans="1:5">
      <c r="A10200" s="33" t="s">
        <v>33184</v>
      </c>
      <c r="B10200" s="28" t="s">
        <v>32402</v>
      </c>
      <c r="C10200" s="28" t="s">
        <v>33185</v>
      </c>
      <c r="D10200" s="31" t="s">
        <v>32364</v>
      </c>
      <c r="E10200" s="31" t="s">
        <v>8280</v>
      </c>
    </row>
    <row r="10201" spans="1:5">
      <c r="A10201" s="33" t="s">
        <v>33186</v>
      </c>
      <c r="B10201" s="28" t="s">
        <v>32402</v>
      </c>
      <c r="C10201" s="28" t="s">
        <v>33187</v>
      </c>
      <c r="D10201" s="31" t="s">
        <v>32364</v>
      </c>
      <c r="E10201" s="31" t="s">
        <v>8280</v>
      </c>
    </row>
    <row r="10202" spans="1:5">
      <c r="A10202" s="33" t="s">
        <v>33188</v>
      </c>
      <c r="B10202" s="28" t="s">
        <v>32402</v>
      </c>
      <c r="C10202" s="28" t="s">
        <v>33189</v>
      </c>
      <c r="D10202" s="31" t="s">
        <v>32364</v>
      </c>
      <c r="E10202" s="31" t="s">
        <v>8280</v>
      </c>
    </row>
    <row r="10203" spans="1:5">
      <c r="A10203" s="33" t="s">
        <v>33190</v>
      </c>
      <c r="B10203" s="28" t="s">
        <v>32402</v>
      </c>
      <c r="C10203" s="28" t="s">
        <v>33191</v>
      </c>
      <c r="D10203" s="31" t="s">
        <v>32364</v>
      </c>
      <c r="E10203" s="31" t="s">
        <v>8280</v>
      </c>
    </row>
    <row r="10204" spans="1:5">
      <c r="A10204" s="33" t="s">
        <v>33192</v>
      </c>
      <c r="B10204" s="28" t="s">
        <v>32402</v>
      </c>
      <c r="C10204" s="28" t="s">
        <v>33193</v>
      </c>
      <c r="D10204" s="31" t="s">
        <v>32364</v>
      </c>
      <c r="E10204" s="31" t="s">
        <v>8280</v>
      </c>
    </row>
    <row r="10205" spans="1:5">
      <c r="A10205" s="33" t="s">
        <v>33194</v>
      </c>
      <c r="B10205" s="28" t="s">
        <v>32402</v>
      </c>
      <c r="C10205" s="28" t="s">
        <v>33195</v>
      </c>
      <c r="D10205" s="31" t="s">
        <v>32364</v>
      </c>
      <c r="E10205" s="31" t="s">
        <v>8280</v>
      </c>
    </row>
    <row r="10206" spans="1:5">
      <c r="A10206" s="33" t="s">
        <v>33196</v>
      </c>
      <c r="B10206" s="28" t="s">
        <v>32402</v>
      </c>
      <c r="C10206" s="28" t="s">
        <v>33197</v>
      </c>
      <c r="D10206" s="31" t="s">
        <v>32364</v>
      </c>
      <c r="E10206" s="31" t="s">
        <v>8280</v>
      </c>
    </row>
    <row r="10207" spans="1:5">
      <c r="A10207" s="33" t="s">
        <v>33198</v>
      </c>
      <c r="B10207" s="28" t="s">
        <v>32402</v>
      </c>
      <c r="C10207" s="28" t="s">
        <v>33199</v>
      </c>
      <c r="D10207" s="31" t="s">
        <v>32364</v>
      </c>
      <c r="E10207" s="31" t="s">
        <v>8280</v>
      </c>
    </row>
    <row r="10208" spans="1:5">
      <c r="A10208" s="33" t="s">
        <v>33200</v>
      </c>
      <c r="B10208" s="28" t="s">
        <v>32402</v>
      </c>
      <c r="C10208" s="28" t="s">
        <v>33201</v>
      </c>
      <c r="D10208" s="31" t="s">
        <v>32364</v>
      </c>
      <c r="E10208" s="31" t="s">
        <v>8280</v>
      </c>
    </row>
    <row r="10209" spans="1:5">
      <c r="A10209" s="33" t="s">
        <v>33202</v>
      </c>
      <c r="B10209" s="28" t="s">
        <v>32402</v>
      </c>
      <c r="C10209" s="28" t="s">
        <v>33203</v>
      </c>
      <c r="D10209" s="31" t="s">
        <v>32364</v>
      </c>
      <c r="E10209" s="31" t="s">
        <v>8280</v>
      </c>
    </row>
    <row r="10210" spans="1:5">
      <c r="A10210" s="33" t="s">
        <v>33204</v>
      </c>
      <c r="B10210" s="28" t="s">
        <v>32402</v>
      </c>
      <c r="C10210" s="28" t="s">
        <v>33205</v>
      </c>
      <c r="D10210" s="31" t="s">
        <v>32364</v>
      </c>
      <c r="E10210" s="31" t="s">
        <v>8280</v>
      </c>
    </row>
    <row r="10211" spans="1:5">
      <c r="A10211" s="33" t="s">
        <v>33206</v>
      </c>
      <c r="B10211" s="28" t="s">
        <v>32402</v>
      </c>
      <c r="C10211" s="28" t="s">
        <v>33207</v>
      </c>
      <c r="D10211" s="31" t="s">
        <v>32364</v>
      </c>
      <c r="E10211" s="31" t="s">
        <v>8280</v>
      </c>
    </row>
    <row r="10212" spans="1:5">
      <c r="A10212" s="33" t="s">
        <v>33208</v>
      </c>
      <c r="B10212" s="28" t="s">
        <v>32402</v>
      </c>
      <c r="C10212" s="28" t="s">
        <v>33209</v>
      </c>
      <c r="D10212" s="31" t="s">
        <v>32364</v>
      </c>
      <c r="E10212" s="31" t="s">
        <v>8280</v>
      </c>
    </row>
    <row r="10213" spans="1:5">
      <c r="A10213" s="33" t="s">
        <v>33210</v>
      </c>
      <c r="B10213" s="28" t="s">
        <v>32402</v>
      </c>
      <c r="C10213" s="28" t="s">
        <v>33211</v>
      </c>
      <c r="D10213" s="31" t="s">
        <v>32364</v>
      </c>
      <c r="E10213" s="31" t="s">
        <v>8280</v>
      </c>
    </row>
    <row r="10214" spans="1:5">
      <c r="A10214" s="33" t="s">
        <v>33212</v>
      </c>
      <c r="B10214" s="28" t="s">
        <v>32402</v>
      </c>
      <c r="C10214" s="28" t="s">
        <v>33213</v>
      </c>
      <c r="D10214" s="31" t="s">
        <v>32364</v>
      </c>
      <c r="E10214" s="31" t="s">
        <v>8280</v>
      </c>
    </row>
    <row r="10215" spans="1:5">
      <c r="A10215" s="33" t="s">
        <v>33214</v>
      </c>
      <c r="B10215" s="28" t="s">
        <v>32402</v>
      </c>
      <c r="C10215" s="28" t="s">
        <v>33215</v>
      </c>
      <c r="D10215" s="31" t="s">
        <v>32364</v>
      </c>
      <c r="E10215" s="31" t="s">
        <v>8280</v>
      </c>
    </row>
    <row r="10216" spans="1:5">
      <c r="A10216" s="33" t="s">
        <v>33216</v>
      </c>
      <c r="B10216" s="28" t="s">
        <v>32402</v>
      </c>
      <c r="C10216" s="28" t="s">
        <v>33217</v>
      </c>
      <c r="D10216" s="31" t="s">
        <v>32364</v>
      </c>
      <c r="E10216" s="31" t="s">
        <v>8280</v>
      </c>
    </row>
    <row r="10217" spans="1:5">
      <c r="A10217" s="33" t="s">
        <v>33218</v>
      </c>
      <c r="B10217" s="28" t="s">
        <v>32402</v>
      </c>
      <c r="C10217" s="28" t="s">
        <v>33219</v>
      </c>
      <c r="D10217" s="31" t="s">
        <v>32364</v>
      </c>
      <c r="E10217" s="31" t="s">
        <v>8280</v>
      </c>
    </row>
    <row r="10218" spans="1:5">
      <c r="A10218" s="33" t="s">
        <v>33220</v>
      </c>
      <c r="B10218" s="28" t="s">
        <v>32402</v>
      </c>
      <c r="C10218" s="28" t="s">
        <v>33221</v>
      </c>
      <c r="D10218" s="31" t="s">
        <v>32364</v>
      </c>
      <c r="E10218" s="31" t="s">
        <v>8280</v>
      </c>
    </row>
    <row r="10219" spans="1:5">
      <c r="A10219" s="33" t="s">
        <v>33222</v>
      </c>
      <c r="B10219" s="28" t="s">
        <v>32402</v>
      </c>
      <c r="C10219" s="28" t="s">
        <v>33223</v>
      </c>
      <c r="D10219" s="31" t="s">
        <v>32364</v>
      </c>
      <c r="E10219" s="31" t="s">
        <v>8280</v>
      </c>
    </row>
    <row r="10220" spans="1:5">
      <c r="A10220" s="33" t="s">
        <v>33224</v>
      </c>
      <c r="B10220" s="28" t="s">
        <v>32402</v>
      </c>
      <c r="C10220" s="28" t="s">
        <v>33225</v>
      </c>
      <c r="D10220" s="31" t="s">
        <v>32364</v>
      </c>
      <c r="E10220" s="31" t="s">
        <v>8280</v>
      </c>
    </row>
    <row r="10221" spans="1:5">
      <c r="A10221" s="33" t="s">
        <v>33226</v>
      </c>
      <c r="B10221" s="28" t="s">
        <v>32402</v>
      </c>
      <c r="C10221" s="28" t="s">
        <v>33227</v>
      </c>
      <c r="D10221" s="31" t="s">
        <v>32364</v>
      </c>
      <c r="E10221" s="31" t="s">
        <v>8280</v>
      </c>
    </row>
    <row r="10222" spans="1:5">
      <c r="A10222" s="33" t="s">
        <v>33228</v>
      </c>
      <c r="B10222" s="28" t="s">
        <v>32402</v>
      </c>
      <c r="C10222" s="28" t="s">
        <v>33229</v>
      </c>
      <c r="D10222" s="31" t="s">
        <v>32364</v>
      </c>
      <c r="E10222" s="31" t="s">
        <v>8280</v>
      </c>
    </row>
    <row r="10223" spans="1:5">
      <c r="A10223" s="33" t="s">
        <v>33230</v>
      </c>
      <c r="B10223" s="28" t="s">
        <v>32402</v>
      </c>
      <c r="C10223" s="28" t="s">
        <v>33231</v>
      </c>
      <c r="D10223" s="31" t="s">
        <v>32364</v>
      </c>
      <c r="E10223" s="31" t="s">
        <v>8280</v>
      </c>
    </row>
    <row r="10224" spans="1:5">
      <c r="A10224" s="33" t="s">
        <v>33232</v>
      </c>
      <c r="B10224" s="28" t="s">
        <v>32402</v>
      </c>
      <c r="C10224" s="28" t="s">
        <v>33233</v>
      </c>
      <c r="D10224" s="31" t="s">
        <v>32364</v>
      </c>
      <c r="E10224" s="31" t="s">
        <v>8280</v>
      </c>
    </row>
    <row r="10225" spans="1:5">
      <c r="A10225" s="33" t="s">
        <v>33234</v>
      </c>
      <c r="B10225" s="28" t="s">
        <v>32402</v>
      </c>
      <c r="C10225" s="28" t="s">
        <v>33235</v>
      </c>
      <c r="D10225" s="31" t="s">
        <v>32364</v>
      </c>
      <c r="E10225" s="31" t="s">
        <v>8280</v>
      </c>
    </row>
    <row r="10226" spans="1:5">
      <c r="A10226" s="33" t="s">
        <v>33236</v>
      </c>
      <c r="B10226" s="28" t="s">
        <v>32402</v>
      </c>
      <c r="C10226" s="28" t="s">
        <v>33237</v>
      </c>
      <c r="D10226" s="31" t="s">
        <v>32364</v>
      </c>
      <c r="E10226" s="31" t="s">
        <v>8280</v>
      </c>
    </row>
    <row r="10227" spans="1:5">
      <c r="A10227" s="33" t="s">
        <v>33238</v>
      </c>
      <c r="B10227" s="28" t="s">
        <v>32402</v>
      </c>
      <c r="C10227" s="28" t="s">
        <v>33239</v>
      </c>
      <c r="D10227" s="31" t="s">
        <v>32364</v>
      </c>
      <c r="E10227" s="31" t="s">
        <v>8280</v>
      </c>
    </row>
    <row r="10228" spans="1:5">
      <c r="A10228" s="33" t="s">
        <v>33240</v>
      </c>
      <c r="B10228" s="28" t="s">
        <v>32402</v>
      </c>
      <c r="C10228" s="28" t="s">
        <v>33241</v>
      </c>
      <c r="D10228" s="31" t="s">
        <v>32364</v>
      </c>
      <c r="E10228" s="31" t="s">
        <v>8280</v>
      </c>
    </row>
    <row r="10229" spans="1:5">
      <c r="A10229" s="33" t="s">
        <v>33242</v>
      </c>
      <c r="B10229" s="28" t="s">
        <v>33084</v>
      </c>
      <c r="C10229" s="28" t="s">
        <v>33243</v>
      </c>
      <c r="D10229" s="31" t="s">
        <v>32364</v>
      </c>
      <c r="E10229" s="31" t="s">
        <v>8280</v>
      </c>
    </row>
    <row r="10230" spans="1:5">
      <c r="A10230" s="33" t="s">
        <v>33244</v>
      </c>
      <c r="B10230" s="28" t="s">
        <v>32402</v>
      </c>
      <c r="C10230" s="28" t="s">
        <v>33245</v>
      </c>
      <c r="D10230" s="31" t="s">
        <v>32364</v>
      </c>
      <c r="E10230" s="31" t="s">
        <v>8280</v>
      </c>
    </row>
    <row r="10231" spans="1:5">
      <c r="A10231" s="33" t="s">
        <v>33246</v>
      </c>
      <c r="B10231" s="28" t="s">
        <v>32402</v>
      </c>
      <c r="C10231" s="28" t="s">
        <v>33247</v>
      </c>
      <c r="D10231" s="31" t="s">
        <v>32364</v>
      </c>
      <c r="E10231" s="31" t="s">
        <v>8280</v>
      </c>
    </row>
    <row r="10232" spans="1:5">
      <c r="A10232" s="33" t="s">
        <v>33248</v>
      </c>
      <c r="B10232" s="28" t="s">
        <v>32402</v>
      </c>
      <c r="C10232" s="28" t="s">
        <v>33249</v>
      </c>
      <c r="D10232" s="31" t="s">
        <v>32364</v>
      </c>
      <c r="E10232" s="31" t="s">
        <v>8280</v>
      </c>
    </row>
    <row r="10233" spans="1:5">
      <c r="A10233" s="33" t="s">
        <v>33250</v>
      </c>
      <c r="B10233" s="28" t="s">
        <v>32402</v>
      </c>
      <c r="C10233" s="28" t="s">
        <v>33251</v>
      </c>
      <c r="D10233" s="31" t="s">
        <v>32364</v>
      </c>
      <c r="E10233" s="31" t="s">
        <v>8280</v>
      </c>
    </row>
    <row r="10234" spans="1:5">
      <c r="A10234" s="33" t="s">
        <v>33252</v>
      </c>
      <c r="B10234" s="28" t="s">
        <v>32402</v>
      </c>
      <c r="C10234" s="28" t="s">
        <v>33253</v>
      </c>
      <c r="D10234" s="31" t="s">
        <v>32364</v>
      </c>
      <c r="E10234" s="31" t="s">
        <v>8280</v>
      </c>
    </row>
    <row r="10235" spans="1:5">
      <c r="A10235" s="33" t="s">
        <v>33254</v>
      </c>
      <c r="B10235" s="28" t="s">
        <v>32402</v>
      </c>
      <c r="C10235" s="28" t="s">
        <v>33255</v>
      </c>
      <c r="D10235" s="31" t="s">
        <v>32364</v>
      </c>
      <c r="E10235" s="31" t="s">
        <v>8280</v>
      </c>
    </row>
    <row r="10236" spans="1:5">
      <c r="A10236" s="33" t="s">
        <v>33256</v>
      </c>
      <c r="B10236" s="28" t="s">
        <v>32402</v>
      </c>
      <c r="C10236" s="28" t="s">
        <v>33257</v>
      </c>
      <c r="D10236" s="31" t="s">
        <v>32364</v>
      </c>
      <c r="E10236" s="31" t="s">
        <v>8280</v>
      </c>
    </row>
    <row r="10237" spans="1:5">
      <c r="A10237" s="33" t="s">
        <v>33258</v>
      </c>
      <c r="B10237" s="28" t="s">
        <v>33084</v>
      </c>
      <c r="C10237" s="28" t="s">
        <v>33259</v>
      </c>
      <c r="D10237" s="31" t="s">
        <v>32364</v>
      </c>
      <c r="E10237" s="31" t="s">
        <v>8280</v>
      </c>
    </row>
    <row r="10238" spans="1:5">
      <c r="A10238" s="33" t="s">
        <v>33260</v>
      </c>
      <c r="B10238" s="28" t="s">
        <v>32402</v>
      </c>
      <c r="C10238" s="28" t="s">
        <v>33261</v>
      </c>
      <c r="D10238" s="31" t="s">
        <v>32364</v>
      </c>
      <c r="E10238" s="31" t="s">
        <v>8280</v>
      </c>
    </row>
    <row r="10239" spans="1:5">
      <c r="A10239" s="33" t="s">
        <v>33262</v>
      </c>
      <c r="B10239" s="28" t="s">
        <v>32402</v>
      </c>
      <c r="C10239" s="28" t="s">
        <v>33263</v>
      </c>
      <c r="D10239" s="31" t="s">
        <v>32364</v>
      </c>
      <c r="E10239" s="31" t="s">
        <v>8280</v>
      </c>
    </row>
    <row r="10240" spans="1:5">
      <c r="A10240" s="33" t="s">
        <v>33264</v>
      </c>
      <c r="B10240" s="28" t="s">
        <v>32402</v>
      </c>
      <c r="C10240" s="28" t="s">
        <v>33265</v>
      </c>
      <c r="D10240" s="31" t="s">
        <v>32364</v>
      </c>
      <c r="E10240" s="31" t="s">
        <v>8280</v>
      </c>
    </row>
    <row r="10241" spans="1:5">
      <c r="A10241" s="33" t="s">
        <v>33266</v>
      </c>
      <c r="B10241" s="28" t="s">
        <v>32402</v>
      </c>
      <c r="C10241" s="28" t="s">
        <v>33267</v>
      </c>
      <c r="D10241" s="31" t="s">
        <v>32364</v>
      </c>
      <c r="E10241" s="31" t="s">
        <v>8280</v>
      </c>
    </row>
    <row r="10242" spans="1:5">
      <c r="A10242" s="33" t="s">
        <v>33268</v>
      </c>
      <c r="B10242" s="28" t="s">
        <v>32402</v>
      </c>
      <c r="C10242" s="28" t="s">
        <v>33269</v>
      </c>
      <c r="D10242" s="31" t="s">
        <v>32364</v>
      </c>
      <c r="E10242" s="31" t="s">
        <v>8280</v>
      </c>
    </row>
    <row r="10243" spans="1:5">
      <c r="A10243" s="33" t="s">
        <v>33270</v>
      </c>
      <c r="B10243" s="28" t="s">
        <v>32402</v>
      </c>
      <c r="C10243" s="28" t="s">
        <v>33271</v>
      </c>
      <c r="D10243" s="31" t="s">
        <v>32364</v>
      </c>
      <c r="E10243" s="31" t="s">
        <v>8280</v>
      </c>
    </row>
    <row r="10244" spans="1:5">
      <c r="A10244" s="33" t="s">
        <v>33272</v>
      </c>
      <c r="B10244" s="28" t="s">
        <v>32402</v>
      </c>
      <c r="C10244" s="28" t="s">
        <v>33273</v>
      </c>
      <c r="D10244" s="31" t="s">
        <v>32364</v>
      </c>
      <c r="E10244" s="31" t="s">
        <v>8280</v>
      </c>
    </row>
    <row r="10245" spans="1:5">
      <c r="A10245" s="33" t="s">
        <v>33274</v>
      </c>
      <c r="B10245" s="28" t="s">
        <v>33084</v>
      </c>
      <c r="C10245" s="28" t="s">
        <v>33275</v>
      </c>
      <c r="D10245" s="31" t="s">
        <v>32364</v>
      </c>
      <c r="E10245" s="31" t="s">
        <v>8280</v>
      </c>
    </row>
    <row r="10246" spans="1:5">
      <c r="A10246" s="33" t="s">
        <v>33276</v>
      </c>
      <c r="B10246" s="28" t="s">
        <v>32402</v>
      </c>
      <c r="C10246" s="28" t="s">
        <v>33277</v>
      </c>
      <c r="D10246" s="31" t="s">
        <v>32364</v>
      </c>
      <c r="E10246" s="31" t="s">
        <v>8280</v>
      </c>
    </row>
    <row r="10247" spans="1:5">
      <c r="A10247" s="33" t="s">
        <v>33278</v>
      </c>
      <c r="B10247" s="28" t="s">
        <v>32402</v>
      </c>
      <c r="C10247" s="28" t="s">
        <v>33279</v>
      </c>
      <c r="D10247" s="31" t="s">
        <v>32364</v>
      </c>
      <c r="E10247" s="31" t="s">
        <v>8280</v>
      </c>
    </row>
    <row r="10248" spans="1:5">
      <c r="A10248" s="33" t="s">
        <v>33280</v>
      </c>
      <c r="B10248" s="28" t="s">
        <v>32402</v>
      </c>
      <c r="C10248" s="28" t="s">
        <v>33281</v>
      </c>
      <c r="D10248" s="31" t="s">
        <v>32364</v>
      </c>
      <c r="E10248" s="31" t="s">
        <v>8280</v>
      </c>
    </row>
    <row r="10249" spans="1:5">
      <c r="A10249" s="33" t="s">
        <v>33282</v>
      </c>
      <c r="B10249" s="28" t="s">
        <v>32402</v>
      </c>
      <c r="C10249" s="28" t="s">
        <v>33283</v>
      </c>
      <c r="D10249" s="31" t="s">
        <v>32364</v>
      </c>
      <c r="E10249" s="31" t="s">
        <v>8280</v>
      </c>
    </row>
    <row r="10250" spans="1:5">
      <c r="A10250" s="33" t="s">
        <v>33284</v>
      </c>
      <c r="B10250" s="28" t="s">
        <v>32402</v>
      </c>
      <c r="C10250" s="28" t="s">
        <v>33285</v>
      </c>
      <c r="D10250" s="31" t="s">
        <v>32364</v>
      </c>
      <c r="E10250" s="31" t="s">
        <v>8280</v>
      </c>
    </row>
    <row r="10251" spans="1:5">
      <c r="A10251" s="33" t="s">
        <v>33286</v>
      </c>
      <c r="B10251" s="28" t="s">
        <v>32402</v>
      </c>
      <c r="C10251" s="28" t="s">
        <v>33287</v>
      </c>
      <c r="D10251" s="31" t="s">
        <v>32364</v>
      </c>
      <c r="E10251" s="31" t="s">
        <v>8280</v>
      </c>
    </row>
    <row r="10252" spans="1:5">
      <c r="A10252" s="33" t="s">
        <v>33288</v>
      </c>
      <c r="B10252" s="28" t="s">
        <v>32402</v>
      </c>
      <c r="C10252" s="28" t="s">
        <v>33289</v>
      </c>
      <c r="D10252" s="31" t="s">
        <v>32364</v>
      </c>
      <c r="E10252" s="31" t="s">
        <v>8280</v>
      </c>
    </row>
    <row r="10253" spans="1:5">
      <c r="A10253" s="33" t="s">
        <v>33290</v>
      </c>
      <c r="B10253" s="28" t="s">
        <v>33291</v>
      </c>
      <c r="C10253" s="28" t="s">
        <v>33292</v>
      </c>
      <c r="D10253" s="31"/>
      <c r="E10253" s="31" t="s">
        <v>8280</v>
      </c>
    </row>
    <row r="10254" spans="1:5">
      <c r="A10254" s="33" t="s">
        <v>33293</v>
      </c>
      <c r="B10254" s="28" t="s">
        <v>33291</v>
      </c>
      <c r="C10254" s="28" t="s">
        <v>33294</v>
      </c>
      <c r="D10254" s="31" t="s">
        <v>33295</v>
      </c>
      <c r="E10254" s="31" t="s">
        <v>8280</v>
      </c>
    </row>
    <row r="10255" spans="1:5">
      <c r="A10255" s="33" t="s">
        <v>33296</v>
      </c>
      <c r="B10255" s="28" t="s">
        <v>33291</v>
      </c>
      <c r="C10255" s="28" t="s">
        <v>33297</v>
      </c>
      <c r="D10255" s="31" t="s">
        <v>33295</v>
      </c>
      <c r="E10255" s="31" t="s">
        <v>8280</v>
      </c>
    </row>
    <row r="10256" spans="1:5">
      <c r="A10256" s="33" t="s">
        <v>33298</v>
      </c>
      <c r="B10256" s="28" t="s">
        <v>33291</v>
      </c>
      <c r="C10256" s="28" t="s">
        <v>33299</v>
      </c>
      <c r="D10256" s="31" t="s">
        <v>33295</v>
      </c>
      <c r="E10256" s="31" t="s">
        <v>8280</v>
      </c>
    </row>
    <row r="10257" spans="1:5">
      <c r="A10257" s="33" t="s">
        <v>33300</v>
      </c>
      <c r="B10257" s="28" t="s">
        <v>33291</v>
      </c>
      <c r="C10257" s="28" t="s">
        <v>33301</v>
      </c>
      <c r="D10257" s="31" t="s">
        <v>33295</v>
      </c>
      <c r="E10257" s="31" t="s">
        <v>8280</v>
      </c>
    </row>
    <row r="10258" spans="1:5">
      <c r="A10258" s="33" t="s">
        <v>33302</v>
      </c>
      <c r="B10258" s="28" t="s">
        <v>33291</v>
      </c>
      <c r="C10258" s="28" t="s">
        <v>33303</v>
      </c>
      <c r="D10258" s="31" t="s">
        <v>33295</v>
      </c>
      <c r="E10258" s="31" t="s">
        <v>8280</v>
      </c>
    </row>
    <row r="10259" spans="1:5">
      <c r="A10259" s="33" t="s">
        <v>33304</v>
      </c>
      <c r="B10259" s="28" t="s">
        <v>33291</v>
      </c>
      <c r="C10259" s="28" t="s">
        <v>33305</v>
      </c>
      <c r="D10259" s="31" t="s">
        <v>33295</v>
      </c>
      <c r="E10259" s="31" t="s">
        <v>8280</v>
      </c>
    </row>
    <row r="10260" spans="1:5">
      <c r="A10260" s="33" t="s">
        <v>33306</v>
      </c>
      <c r="B10260" s="28" t="s">
        <v>33291</v>
      </c>
      <c r="C10260" s="28" t="s">
        <v>33307</v>
      </c>
      <c r="D10260" s="31" t="s">
        <v>33295</v>
      </c>
      <c r="E10260" s="31" t="s">
        <v>8280</v>
      </c>
    </row>
    <row r="10261" spans="1:5">
      <c r="A10261" s="33" t="s">
        <v>33308</v>
      </c>
      <c r="B10261" s="28" t="s">
        <v>33291</v>
      </c>
      <c r="C10261" s="28" t="s">
        <v>33309</v>
      </c>
      <c r="D10261" s="31" t="s">
        <v>33295</v>
      </c>
      <c r="E10261" s="31" t="s">
        <v>8280</v>
      </c>
    </row>
    <row r="10262" spans="1:5">
      <c r="A10262" s="33" t="s">
        <v>33310</v>
      </c>
      <c r="B10262" s="28" t="s">
        <v>33291</v>
      </c>
      <c r="C10262" s="28" t="s">
        <v>33311</v>
      </c>
      <c r="D10262" s="31" t="s">
        <v>33295</v>
      </c>
      <c r="E10262" s="31" t="s">
        <v>8280</v>
      </c>
    </row>
    <row r="10263" spans="1:5">
      <c r="A10263" s="33" t="s">
        <v>33312</v>
      </c>
      <c r="B10263" s="28" t="s">
        <v>33291</v>
      </c>
      <c r="C10263" s="28" t="s">
        <v>33313</v>
      </c>
      <c r="D10263" s="31" t="s">
        <v>33295</v>
      </c>
      <c r="E10263" s="31" t="s">
        <v>8280</v>
      </c>
    </row>
    <row r="10264" spans="1:5">
      <c r="A10264" s="33" t="s">
        <v>33314</v>
      </c>
      <c r="B10264" s="28" t="s">
        <v>33291</v>
      </c>
      <c r="C10264" s="28" t="s">
        <v>33315</v>
      </c>
      <c r="D10264" s="31" t="s">
        <v>33295</v>
      </c>
      <c r="E10264" s="31" t="s">
        <v>8280</v>
      </c>
    </row>
    <row r="10265" spans="1:5">
      <c r="A10265" s="33" t="s">
        <v>33316</v>
      </c>
      <c r="B10265" s="28" t="s">
        <v>33291</v>
      </c>
      <c r="C10265" s="28" t="s">
        <v>33317</v>
      </c>
      <c r="D10265" s="31" t="s">
        <v>33295</v>
      </c>
      <c r="E10265" s="31" t="s">
        <v>8280</v>
      </c>
    </row>
    <row r="10266" spans="1:5">
      <c r="A10266" s="33" t="s">
        <v>33318</v>
      </c>
      <c r="B10266" s="28" t="s">
        <v>33291</v>
      </c>
      <c r="C10266" s="28" t="s">
        <v>33319</v>
      </c>
      <c r="D10266" s="31" t="s">
        <v>33295</v>
      </c>
      <c r="E10266" s="31" t="s">
        <v>8280</v>
      </c>
    </row>
    <row r="10267" spans="1:5">
      <c r="A10267" s="33" t="s">
        <v>33320</v>
      </c>
      <c r="B10267" s="28" t="s">
        <v>33291</v>
      </c>
      <c r="C10267" s="28" t="s">
        <v>33321</v>
      </c>
      <c r="D10267" s="31" t="s">
        <v>33295</v>
      </c>
      <c r="E10267" s="31" t="s">
        <v>8280</v>
      </c>
    </row>
    <row r="10268" spans="1:5">
      <c r="A10268" s="33" t="s">
        <v>33322</v>
      </c>
      <c r="B10268" s="28" t="s">
        <v>33291</v>
      </c>
      <c r="C10268" s="28" t="s">
        <v>33323</v>
      </c>
      <c r="D10268" s="31" t="s">
        <v>33295</v>
      </c>
      <c r="E10268" s="31" t="s">
        <v>8280</v>
      </c>
    </row>
    <row r="10269" spans="1:5">
      <c r="A10269" s="33" t="s">
        <v>33324</v>
      </c>
      <c r="B10269" s="28" t="s">
        <v>33291</v>
      </c>
      <c r="C10269" s="28" t="s">
        <v>33325</v>
      </c>
      <c r="D10269" s="31" t="s">
        <v>33295</v>
      </c>
      <c r="E10269" s="31" t="s">
        <v>8280</v>
      </c>
    </row>
    <row r="10270" spans="1:5">
      <c r="A10270" s="33" t="s">
        <v>33326</v>
      </c>
      <c r="B10270" s="28" t="s">
        <v>33291</v>
      </c>
      <c r="C10270" s="28" t="s">
        <v>33327</v>
      </c>
      <c r="D10270" s="31" t="s">
        <v>33295</v>
      </c>
      <c r="E10270" s="31" t="s">
        <v>8280</v>
      </c>
    </row>
    <row r="10271" spans="1:5">
      <c r="A10271" s="33" t="s">
        <v>33328</v>
      </c>
      <c r="B10271" s="28" t="s">
        <v>33291</v>
      </c>
      <c r="C10271" s="28" t="s">
        <v>33329</v>
      </c>
      <c r="D10271" s="31" t="s">
        <v>33295</v>
      </c>
      <c r="E10271" s="31" t="s">
        <v>8280</v>
      </c>
    </row>
    <row r="10272" spans="1:5">
      <c r="A10272" s="33" t="s">
        <v>33330</v>
      </c>
      <c r="B10272" s="28" t="s">
        <v>33291</v>
      </c>
      <c r="C10272" s="28" t="s">
        <v>33331</v>
      </c>
      <c r="D10272" s="31" t="s">
        <v>33295</v>
      </c>
      <c r="E10272" s="31" t="s">
        <v>8280</v>
      </c>
    </row>
    <row r="10273" spans="1:5">
      <c r="A10273" s="33" t="s">
        <v>33332</v>
      </c>
      <c r="B10273" s="28" t="s">
        <v>33291</v>
      </c>
      <c r="C10273" s="28" t="s">
        <v>33333</v>
      </c>
      <c r="D10273" s="31" t="s">
        <v>33295</v>
      </c>
      <c r="E10273" s="31" t="s">
        <v>8280</v>
      </c>
    </row>
    <row r="10274" spans="1:5">
      <c r="A10274" s="33" t="s">
        <v>33334</v>
      </c>
      <c r="B10274" s="28" t="s">
        <v>33291</v>
      </c>
      <c r="C10274" s="28" t="s">
        <v>33335</v>
      </c>
      <c r="D10274" s="31" t="s">
        <v>33295</v>
      </c>
      <c r="E10274" s="31" t="s">
        <v>8280</v>
      </c>
    </row>
    <row r="10275" spans="1:5">
      <c r="A10275" s="33" t="s">
        <v>33336</v>
      </c>
      <c r="B10275" s="28" t="s">
        <v>33291</v>
      </c>
      <c r="C10275" s="28" t="s">
        <v>33337</v>
      </c>
      <c r="D10275" s="31" t="s">
        <v>33295</v>
      </c>
      <c r="E10275" s="31" t="s">
        <v>8280</v>
      </c>
    </row>
    <row r="10276" spans="1:5">
      <c r="A10276" s="33" t="s">
        <v>33338</v>
      </c>
      <c r="B10276" s="28" t="s">
        <v>33291</v>
      </c>
      <c r="C10276" s="28" t="s">
        <v>33339</v>
      </c>
      <c r="D10276" s="31" t="s">
        <v>33295</v>
      </c>
      <c r="E10276" s="31" t="s">
        <v>8280</v>
      </c>
    </row>
    <row r="10277" spans="1:5">
      <c r="A10277" s="33" t="s">
        <v>33340</v>
      </c>
      <c r="B10277" s="28" t="s">
        <v>33291</v>
      </c>
      <c r="C10277" s="28" t="s">
        <v>33341</v>
      </c>
      <c r="D10277" s="31" t="s">
        <v>33295</v>
      </c>
      <c r="E10277" s="31" t="s">
        <v>8280</v>
      </c>
    </row>
    <row r="10278" spans="1:5">
      <c r="A10278" s="33" t="s">
        <v>33342</v>
      </c>
      <c r="B10278" s="28" t="s">
        <v>33291</v>
      </c>
      <c r="C10278" s="28" t="s">
        <v>33343</v>
      </c>
      <c r="D10278" s="31" t="s">
        <v>33295</v>
      </c>
      <c r="E10278" s="31" t="s">
        <v>8280</v>
      </c>
    </row>
    <row r="10279" spans="1:5">
      <c r="A10279" s="33" t="s">
        <v>33344</v>
      </c>
      <c r="B10279" s="28" t="s">
        <v>33291</v>
      </c>
      <c r="C10279" s="28" t="s">
        <v>33345</v>
      </c>
      <c r="D10279" s="31" t="s">
        <v>33295</v>
      </c>
      <c r="E10279" s="31" t="s">
        <v>8280</v>
      </c>
    </row>
    <row r="10280" spans="1:5">
      <c r="A10280" s="33" t="s">
        <v>33346</v>
      </c>
      <c r="B10280" s="28" t="s">
        <v>33291</v>
      </c>
      <c r="C10280" s="28" t="s">
        <v>33347</v>
      </c>
      <c r="D10280" s="31" t="s">
        <v>33295</v>
      </c>
      <c r="E10280" s="31" t="s">
        <v>8280</v>
      </c>
    </row>
    <row r="10281" spans="1:5">
      <c r="A10281" s="33" t="s">
        <v>33348</v>
      </c>
      <c r="B10281" s="28" t="s">
        <v>33291</v>
      </c>
      <c r="C10281" s="28" t="s">
        <v>33349</v>
      </c>
      <c r="D10281" s="31" t="s">
        <v>33295</v>
      </c>
      <c r="E10281" s="31" t="s">
        <v>8280</v>
      </c>
    </row>
    <row r="10282" spans="1:5">
      <c r="A10282" s="33" t="s">
        <v>33350</v>
      </c>
      <c r="B10282" s="28" t="s">
        <v>33291</v>
      </c>
      <c r="C10282" s="28" t="s">
        <v>33351</v>
      </c>
      <c r="D10282" s="31" t="s">
        <v>33295</v>
      </c>
      <c r="E10282" s="31" t="s">
        <v>8280</v>
      </c>
    </row>
    <row r="10283" spans="1:5">
      <c r="A10283" s="33" t="s">
        <v>33352</v>
      </c>
      <c r="B10283" s="28" t="s">
        <v>33291</v>
      </c>
      <c r="C10283" s="28" t="s">
        <v>33353</v>
      </c>
      <c r="D10283" s="31" t="s">
        <v>33295</v>
      </c>
      <c r="E10283" s="31" t="s">
        <v>8280</v>
      </c>
    </row>
    <row r="10284" spans="1:5">
      <c r="A10284" s="33" t="s">
        <v>33354</v>
      </c>
      <c r="B10284" s="28" t="s">
        <v>33291</v>
      </c>
      <c r="C10284" s="28" t="s">
        <v>33355</v>
      </c>
      <c r="D10284" s="31" t="s">
        <v>33295</v>
      </c>
      <c r="E10284" s="31" t="s">
        <v>8280</v>
      </c>
    </row>
    <row r="10285" spans="1:5">
      <c r="A10285" s="33" t="s">
        <v>33356</v>
      </c>
      <c r="B10285" s="28" t="s">
        <v>33291</v>
      </c>
      <c r="C10285" s="28" t="s">
        <v>33357</v>
      </c>
      <c r="D10285" s="31" t="s">
        <v>33295</v>
      </c>
      <c r="E10285" s="31" t="s">
        <v>8280</v>
      </c>
    </row>
    <row r="10286" spans="1:5">
      <c r="A10286" s="33" t="s">
        <v>33358</v>
      </c>
      <c r="B10286" s="28" t="s">
        <v>33291</v>
      </c>
      <c r="C10286" s="28" t="s">
        <v>33359</v>
      </c>
      <c r="D10286" s="31" t="s">
        <v>33295</v>
      </c>
      <c r="E10286" s="31" t="s">
        <v>8280</v>
      </c>
    </row>
    <row r="10287" spans="1:5">
      <c r="A10287" s="33" t="s">
        <v>33360</v>
      </c>
      <c r="B10287" s="28" t="s">
        <v>33291</v>
      </c>
      <c r="C10287" s="28" t="s">
        <v>33361</v>
      </c>
      <c r="D10287" s="31" t="s">
        <v>33295</v>
      </c>
      <c r="E10287" s="31" t="s">
        <v>8280</v>
      </c>
    </row>
    <row r="10288" spans="1:5">
      <c r="A10288" s="33" t="s">
        <v>33362</v>
      </c>
      <c r="B10288" s="28" t="s">
        <v>33291</v>
      </c>
      <c r="C10288" s="28" t="s">
        <v>33363</v>
      </c>
      <c r="D10288" s="31" t="s">
        <v>33295</v>
      </c>
      <c r="E10288" s="31" t="s">
        <v>8280</v>
      </c>
    </row>
    <row r="10289" spans="1:5">
      <c r="A10289" s="33" t="s">
        <v>33364</v>
      </c>
      <c r="B10289" s="28" t="s">
        <v>33291</v>
      </c>
      <c r="C10289" s="28" t="s">
        <v>33365</v>
      </c>
      <c r="D10289" s="31" t="s">
        <v>33295</v>
      </c>
      <c r="E10289" s="31" t="s">
        <v>8280</v>
      </c>
    </row>
    <row r="10290" spans="1:5">
      <c r="A10290" s="33" t="s">
        <v>33366</v>
      </c>
      <c r="B10290" s="28" t="s">
        <v>33291</v>
      </c>
      <c r="C10290" s="28" t="s">
        <v>33367</v>
      </c>
      <c r="D10290" s="31" t="s">
        <v>33295</v>
      </c>
      <c r="E10290" s="31" t="s">
        <v>8280</v>
      </c>
    </row>
    <row r="10291" spans="1:5">
      <c r="A10291" s="33" t="s">
        <v>33368</v>
      </c>
      <c r="B10291" s="28" t="s">
        <v>33291</v>
      </c>
      <c r="C10291" s="28" t="s">
        <v>33369</v>
      </c>
      <c r="D10291" s="31" t="s">
        <v>33295</v>
      </c>
      <c r="E10291" s="31" t="s">
        <v>8280</v>
      </c>
    </row>
    <row r="10292" spans="1:5">
      <c r="A10292" s="33" t="s">
        <v>33370</v>
      </c>
      <c r="B10292" s="28" t="s">
        <v>33291</v>
      </c>
      <c r="C10292" s="28" t="s">
        <v>33371</v>
      </c>
      <c r="D10292" s="31" t="s">
        <v>33295</v>
      </c>
      <c r="E10292" s="31" t="s">
        <v>8280</v>
      </c>
    </row>
    <row r="10293" spans="1:5">
      <c r="A10293" s="33" t="s">
        <v>33372</v>
      </c>
      <c r="B10293" s="28" t="s">
        <v>33291</v>
      </c>
      <c r="C10293" s="28" t="s">
        <v>33373</v>
      </c>
      <c r="D10293" s="31" t="s">
        <v>33295</v>
      </c>
      <c r="E10293" s="31" t="s">
        <v>8280</v>
      </c>
    </row>
    <row r="10294" spans="1:5">
      <c r="A10294" s="33" t="s">
        <v>33374</v>
      </c>
      <c r="B10294" s="28" t="s">
        <v>33291</v>
      </c>
      <c r="C10294" s="28" t="s">
        <v>33375</v>
      </c>
      <c r="D10294" s="31" t="s">
        <v>33295</v>
      </c>
      <c r="E10294" s="31" t="s">
        <v>8280</v>
      </c>
    </row>
    <row r="10295" spans="1:5">
      <c r="A10295" s="33" t="s">
        <v>33376</v>
      </c>
      <c r="B10295" s="28" t="s">
        <v>33291</v>
      </c>
      <c r="C10295" s="28" t="s">
        <v>33377</v>
      </c>
      <c r="D10295" s="31" t="s">
        <v>33295</v>
      </c>
      <c r="E10295" s="31" t="s">
        <v>8280</v>
      </c>
    </row>
    <row r="10296" spans="1:5">
      <c r="A10296" s="33" t="s">
        <v>33378</v>
      </c>
      <c r="B10296" s="28" t="s">
        <v>33291</v>
      </c>
      <c r="C10296" s="28" t="s">
        <v>33379</v>
      </c>
      <c r="D10296" s="31" t="s">
        <v>33295</v>
      </c>
      <c r="E10296" s="31" t="s">
        <v>8280</v>
      </c>
    </row>
    <row r="10297" spans="1:5">
      <c r="A10297" s="33" t="s">
        <v>33380</v>
      </c>
      <c r="B10297" s="28" t="s">
        <v>33291</v>
      </c>
      <c r="C10297" s="28" t="s">
        <v>33381</v>
      </c>
      <c r="D10297" s="31" t="s">
        <v>33295</v>
      </c>
      <c r="E10297" s="31" t="s">
        <v>8280</v>
      </c>
    </row>
    <row r="10298" spans="1:5">
      <c r="A10298" s="33" t="s">
        <v>33382</v>
      </c>
      <c r="B10298" s="28" t="s">
        <v>33291</v>
      </c>
      <c r="C10298" s="28" t="s">
        <v>33383</v>
      </c>
      <c r="D10298" s="31" t="s">
        <v>33295</v>
      </c>
      <c r="E10298" s="31" t="s">
        <v>8280</v>
      </c>
    </row>
    <row r="10299" spans="1:5">
      <c r="A10299" s="33" t="s">
        <v>33384</v>
      </c>
      <c r="B10299" s="28" t="s">
        <v>33291</v>
      </c>
      <c r="C10299" s="28" t="s">
        <v>33385</v>
      </c>
      <c r="D10299" s="31" t="s">
        <v>33295</v>
      </c>
      <c r="E10299" s="31" t="s">
        <v>8280</v>
      </c>
    </row>
    <row r="10300" spans="1:5">
      <c r="A10300" s="33" t="s">
        <v>33386</v>
      </c>
      <c r="B10300" s="28" t="s">
        <v>33291</v>
      </c>
      <c r="C10300" s="28" t="s">
        <v>33387</v>
      </c>
      <c r="D10300" s="31" t="s">
        <v>33295</v>
      </c>
      <c r="E10300" s="31" t="s">
        <v>8280</v>
      </c>
    </row>
    <row r="10301" spans="1:5">
      <c r="A10301" s="33" t="s">
        <v>33388</v>
      </c>
      <c r="B10301" s="28" t="s">
        <v>33291</v>
      </c>
      <c r="C10301" s="28" t="s">
        <v>33389</v>
      </c>
      <c r="D10301" s="31" t="s">
        <v>33295</v>
      </c>
      <c r="E10301" s="31" t="s">
        <v>8280</v>
      </c>
    </row>
    <row r="10302" spans="1:5">
      <c r="A10302" s="33" t="s">
        <v>33390</v>
      </c>
      <c r="B10302" s="28" t="s">
        <v>33291</v>
      </c>
      <c r="C10302" s="28" t="s">
        <v>33391</v>
      </c>
      <c r="D10302" s="31" t="s">
        <v>33295</v>
      </c>
      <c r="E10302" s="31" t="s">
        <v>8280</v>
      </c>
    </row>
    <row r="10303" spans="1:5">
      <c r="A10303" s="33" t="s">
        <v>33392</v>
      </c>
      <c r="B10303" s="28" t="s">
        <v>33291</v>
      </c>
      <c r="C10303" s="28" t="s">
        <v>33393</v>
      </c>
      <c r="D10303" s="31" t="s">
        <v>33295</v>
      </c>
      <c r="E10303" s="31" t="s">
        <v>8280</v>
      </c>
    </row>
    <row r="10304" spans="1:5">
      <c r="A10304" s="33" t="s">
        <v>33394</v>
      </c>
      <c r="B10304" s="28" t="s">
        <v>33291</v>
      </c>
      <c r="C10304" s="28" t="s">
        <v>33395</v>
      </c>
      <c r="D10304" s="31" t="s">
        <v>33295</v>
      </c>
      <c r="E10304" s="31" t="s">
        <v>8280</v>
      </c>
    </row>
    <row r="10305" spans="1:5">
      <c r="A10305" s="33" t="s">
        <v>33396</v>
      </c>
      <c r="B10305" s="28" t="s">
        <v>33291</v>
      </c>
      <c r="C10305" s="28" t="s">
        <v>33397</v>
      </c>
      <c r="D10305" s="31" t="s">
        <v>33295</v>
      </c>
      <c r="E10305" s="31" t="s">
        <v>8280</v>
      </c>
    </row>
    <row r="10306" spans="1:5">
      <c r="A10306" s="33" t="s">
        <v>33398</v>
      </c>
      <c r="B10306" s="28" t="s">
        <v>33291</v>
      </c>
      <c r="C10306" s="28" t="s">
        <v>33399</v>
      </c>
      <c r="D10306" s="31" t="s">
        <v>33295</v>
      </c>
      <c r="E10306" s="31" t="s">
        <v>8280</v>
      </c>
    </row>
    <row r="10307" spans="1:5">
      <c r="A10307" s="33" t="s">
        <v>33400</v>
      </c>
      <c r="B10307" s="28" t="s">
        <v>33291</v>
      </c>
      <c r="C10307" s="28" t="s">
        <v>33401</v>
      </c>
      <c r="D10307" s="31" t="s">
        <v>33295</v>
      </c>
      <c r="E10307" s="31" t="s">
        <v>8280</v>
      </c>
    </row>
    <row r="10308" spans="1:5">
      <c r="A10308" s="33" t="s">
        <v>33402</v>
      </c>
      <c r="B10308" s="28" t="s">
        <v>33291</v>
      </c>
      <c r="C10308" s="28" t="s">
        <v>33403</v>
      </c>
      <c r="D10308" s="31" t="s">
        <v>33295</v>
      </c>
      <c r="E10308" s="31" t="s">
        <v>8280</v>
      </c>
    </row>
    <row r="10309" spans="1:5">
      <c r="A10309" s="33" t="s">
        <v>33404</v>
      </c>
      <c r="B10309" s="28" t="s">
        <v>33291</v>
      </c>
      <c r="C10309" s="28" t="s">
        <v>33405</v>
      </c>
      <c r="D10309" s="31" t="s">
        <v>33295</v>
      </c>
      <c r="E10309" s="31" t="s">
        <v>8280</v>
      </c>
    </row>
    <row r="10310" spans="1:5">
      <c r="A10310" s="33" t="s">
        <v>33406</v>
      </c>
      <c r="B10310" s="28" t="s">
        <v>33291</v>
      </c>
      <c r="C10310" s="28" t="s">
        <v>33407</v>
      </c>
      <c r="D10310" s="31" t="s">
        <v>33295</v>
      </c>
      <c r="E10310" s="31" t="s">
        <v>8280</v>
      </c>
    </row>
    <row r="10311" spans="1:5">
      <c r="A10311" s="33" t="s">
        <v>33408</v>
      </c>
      <c r="B10311" s="28" t="s">
        <v>33291</v>
      </c>
      <c r="C10311" s="28" t="s">
        <v>33409</v>
      </c>
      <c r="D10311" s="31" t="s">
        <v>33295</v>
      </c>
      <c r="E10311" s="31" t="s">
        <v>8280</v>
      </c>
    </row>
    <row r="10312" spans="1:5">
      <c r="A10312" s="33" t="s">
        <v>33410</v>
      </c>
      <c r="B10312" s="28" t="s">
        <v>32605</v>
      </c>
      <c r="C10312" s="28" t="s">
        <v>33411</v>
      </c>
      <c r="D10312" s="31" t="s">
        <v>32364</v>
      </c>
      <c r="E10312" s="31" t="s">
        <v>8280</v>
      </c>
    </row>
    <row r="10313" spans="1:5">
      <c r="A10313" s="33" t="s">
        <v>33412</v>
      </c>
      <c r="B10313" s="28" t="s">
        <v>32605</v>
      </c>
      <c r="C10313" s="28" t="s">
        <v>33413</v>
      </c>
      <c r="D10313" s="31" t="s">
        <v>32364</v>
      </c>
      <c r="E10313" s="31" t="s">
        <v>8280</v>
      </c>
    </row>
    <row r="10314" spans="1:5">
      <c r="A10314" s="33" t="s">
        <v>33414</v>
      </c>
      <c r="B10314" s="28" t="s">
        <v>32605</v>
      </c>
      <c r="C10314" s="28" t="s">
        <v>33415</v>
      </c>
      <c r="D10314" s="31" t="s">
        <v>32364</v>
      </c>
      <c r="E10314" s="31" t="s">
        <v>8280</v>
      </c>
    </row>
    <row r="10315" spans="1:5">
      <c r="A10315" s="33" t="s">
        <v>33416</v>
      </c>
      <c r="B10315" s="28" t="s">
        <v>32605</v>
      </c>
      <c r="C10315" s="28" t="s">
        <v>33417</v>
      </c>
      <c r="D10315" s="31" t="s">
        <v>32364</v>
      </c>
      <c r="E10315" s="31" t="s">
        <v>8280</v>
      </c>
    </row>
    <row r="10316" spans="1:5">
      <c r="A10316" s="33" t="s">
        <v>33418</v>
      </c>
      <c r="B10316" s="28" t="s">
        <v>32605</v>
      </c>
      <c r="C10316" s="28" t="s">
        <v>33419</v>
      </c>
      <c r="D10316" s="31" t="s">
        <v>32364</v>
      </c>
      <c r="E10316" s="31" t="s">
        <v>8280</v>
      </c>
    </row>
    <row r="10317" spans="1:5">
      <c r="A10317" s="33" t="s">
        <v>33420</v>
      </c>
      <c r="B10317" s="28" t="s">
        <v>32605</v>
      </c>
      <c r="C10317" s="28" t="s">
        <v>33421</v>
      </c>
      <c r="D10317" s="31" t="s">
        <v>32364</v>
      </c>
      <c r="E10317" s="31" t="s">
        <v>8280</v>
      </c>
    </row>
    <row r="10318" spans="1:5">
      <c r="A10318" s="33" t="s">
        <v>33422</v>
      </c>
      <c r="B10318" s="28" t="s">
        <v>32605</v>
      </c>
      <c r="C10318" s="28" t="s">
        <v>33423</v>
      </c>
      <c r="D10318" s="31" t="s">
        <v>32364</v>
      </c>
      <c r="E10318" s="31" t="s">
        <v>8280</v>
      </c>
    </row>
    <row r="10319" spans="1:5">
      <c r="A10319" s="33" t="s">
        <v>33424</v>
      </c>
      <c r="B10319" s="28" t="s">
        <v>32605</v>
      </c>
      <c r="C10319" s="28" t="s">
        <v>33425</v>
      </c>
      <c r="D10319" s="31" t="s">
        <v>32364</v>
      </c>
      <c r="E10319" s="31" t="s">
        <v>8280</v>
      </c>
    </row>
    <row r="10320" spans="1:5">
      <c r="A10320" s="33" t="s">
        <v>33426</v>
      </c>
      <c r="B10320" s="28" t="s">
        <v>32605</v>
      </c>
      <c r="C10320" s="28" t="s">
        <v>33427</v>
      </c>
      <c r="D10320" s="31" t="s">
        <v>32364</v>
      </c>
      <c r="E10320" s="31" t="s">
        <v>8280</v>
      </c>
    </row>
    <row r="10321" spans="1:5">
      <c r="A10321" s="33" t="s">
        <v>33428</v>
      </c>
      <c r="B10321" s="28" t="s">
        <v>32605</v>
      </c>
      <c r="C10321" s="28" t="s">
        <v>33429</v>
      </c>
      <c r="D10321" s="31" t="s">
        <v>32364</v>
      </c>
      <c r="E10321" s="31" t="s">
        <v>8280</v>
      </c>
    </row>
    <row r="10322" spans="1:5">
      <c r="A10322" s="33" t="s">
        <v>33430</v>
      </c>
      <c r="B10322" s="28" t="s">
        <v>32605</v>
      </c>
      <c r="C10322" s="28" t="s">
        <v>33431</v>
      </c>
      <c r="D10322" s="31" t="s">
        <v>32364</v>
      </c>
      <c r="E10322" s="31" t="s">
        <v>8280</v>
      </c>
    </row>
    <row r="10323" spans="1:5">
      <c r="A10323" s="33" t="s">
        <v>33432</v>
      </c>
      <c r="B10323" s="28" t="s">
        <v>32605</v>
      </c>
      <c r="C10323" s="28" t="s">
        <v>33433</v>
      </c>
      <c r="D10323" s="31" t="s">
        <v>32364</v>
      </c>
      <c r="E10323" s="31" t="s">
        <v>8280</v>
      </c>
    </row>
    <row r="10324" spans="1:5">
      <c r="A10324" s="33" t="s">
        <v>33434</v>
      </c>
      <c r="B10324" s="28" t="s">
        <v>32605</v>
      </c>
      <c r="C10324" s="28" t="s">
        <v>33435</v>
      </c>
      <c r="D10324" s="31" t="s">
        <v>32364</v>
      </c>
      <c r="E10324" s="31" t="s">
        <v>8280</v>
      </c>
    </row>
    <row r="10325" spans="1:5">
      <c r="A10325" s="33" t="s">
        <v>33436</v>
      </c>
      <c r="B10325" s="28" t="s">
        <v>32605</v>
      </c>
      <c r="C10325" s="28" t="s">
        <v>33437</v>
      </c>
      <c r="D10325" s="31" t="s">
        <v>32364</v>
      </c>
      <c r="E10325" s="31" t="s">
        <v>8280</v>
      </c>
    </row>
    <row r="10326" spans="1:5">
      <c r="A10326" s="33" t="s">
        <v>33438</v>
      </c>
      <c r="B10326" s="28" t="s">
        <v>32605</v>
      </c>
      <c r="C10326" s="28" t="s">
        <v>33439</v>
      </c>
      <c r="D10326" s="31" t="s">
        <v>32364</v>
      </c>
      <c r="E10326" s="31" t="s">
        <v>8280</v>
      </c>
    </row>
    <row r="10327" spans="1:5">
      <c r="A10327" s="33" t="s">
        <v>33440</v>
      </c>
      <c r="B10327" s="28" t="s">
        <v>32605</v>
      </c>
      <c r="C10327" s="28" t="s">
        <v>33441</v>
      </c>
      <c r="D10327" s="31" t="s">
        <v>32364</v>
      </c>
      <c r="E10327" s="31" t="s">
        <v>8280</v>
      </c>
    </row>
    <row r="10328" spans="1:5">
      <c r="A10328" s="33" t="s">
        <v>33442</v>
      </c>
      <c r="B10328" s="28" t="s">
        <v>32605</v>
      </c>
      <c r="C10328" s="28" t="s">
        <v>33443</v>
      </c>
      <c r="D10328" s="31" t="s">
        <v>32364</v>
      </c>
      <c r="E10328" s="31" t="s">
        <v>8280</v>
      </c>
    </row>
    <row r="10329" spans="1:5">
      <c r="A10329" s="33" t="s">
        <v>33444</v>
      </c>
      <c r="B10329" s="28" t="s">
        <v>32605</v>
      </c>
      <c r="C10329" s="28" t="s">
        <v>33445</v>
      </c>
      <c r="D10329" s="31" t="s">
        <v>32364</v>
      </c>
      <c r="E10329" s="31" t="s">
        <v>8280</v>
      </c>
    </row>
    <row r="10330" spans="1:5">
      <c r="A10330" s="33" t="s">
        <v>33446</v>
      </c>
      <c r="B10330" s="28" t="s">
        <v>32605</v>
      </c>
      <c r="C10330" s="28" t="s">
        <v>33447</v>
      </c>
      <c r="D10330" s="31" t="s">
        <v>32364</v>
      </c>
      <c r="E10330" s="31" t="s">
        <v>8280</v>
      </c>
    </row>
    <row r="10331" spans="1:5">
      <c r="A10331" s="33" t="s">
        <v>33448</v>
      </c>
      <c r="B10331" s="28" t="s">
        <v>32605</v>
      </c>
      <c r="C10331" s="28" t="s">
        <v>33449</v>
      </c>
      <c r="D10331" s="31" t="s">
        <v>32364</v>
      </c>
      <c r="E10331" s="31" t="s">
        <v>8280</v>
      </c>
    </row>
    <row r="10332" spans="1:5">
      <c r="A10332" s="33" t="s">
        <v>33450</v>
      </c>
      <c r="B10332" s="28" t="s">
        <v>32605</v>
      </c>
      <c r="C10332" s="28" t="s">
        <v>33451</v>
      </c>
      <c r="D10332" s="31" t="s">
        <v>32364</v>
      </c>
      <c r="E10332" s="31" t="s">
        <v>8280</v>
      </c>
    </row>
    <row r="10333" spans="1:5">
      <c r="A10333" s="33" t="s">
        <v>33452</v>
      </c>
      <c r="B10333" s="28" t="s">
        <v>32605</v>
      </c>
      <c r="C10333" s="28" t="s">
        <v>33453</v>
      </c>
      <c r="D10333" s="31" t="s">
        <v>32364</v>
      </c>
      <c r="E10333" s="31" t="s">
        <v>8280</v>
      </c>
    </row>
    <row r="10334" spans="1:5">
      <c r="A10334" s="33" t="s">
        <v>33454</v>
      </c>
      <c r="B10334" s="28" t="s">
        <v>32605</v>
      </c>
      <c r="C10334" s="28" t="s">
        <v>33455</v>
      </c>
      <c r="D10334" s="31" t="s">
        <v>32364</v>
      </c>
      <c r="E10334" s="31" t="s">
        <v>8280</v>
      </c>
    </row>
    <row r="10335" spans="1:5">
      <c r="A10335" s="33" t="s">
        <v>33456</v>
      </c>
      <c r="B10335" s="28" t="s">
        <v>32605</v>
      </c>
      <c r="C10335" s="28" t="s">
        <v>33457</v>
      </c>
      <c r="D10335" s="31" t="s">
        <v>32364</v>
      </c>
      <c r="E10335" s="31" t="s">
        <v>8280</v>
      </c>
    </row>
    <row r="10336" spans="1:5">
      <c r="A10336" s="33" t="s">
        <v>33458</v>
      </c>
      <c r="B10336" s="28" t="s">
        <v>32605</v>
      </c>
      <c r="C10336" s="28" t="s">
        <v>33459</v>
      </c>
      <c r="D10336" s="31" t="s">
        <v>32364</v>
      </c>
      <c r="E10336" s="31" t="s">
        <v>8280</v>
      </c>
    </row>
    <row r="10337" spans="1:5">
      <c r="A10337" s="33" t="s">
        <v>33460</v>
      </c>
      <c r="B10337" s="28" t="s">
        <v>32605</v>
      </c>
      <c r="C10337" s="28" t="s">
        <v>33461</v>
      </c>
      <c r="D10337" s="31" t="s">
        <v>32364</v>
      </c>
      <c r="E10337" s="31" t="s">
        <v>8280</v>
      </c>
    </row>
    <row r="10338" spans="1:5">
      <c r="A10338" s="33" t="s">
        <v>33462</v>
      </c>
      <c r="B10338" s="28" t="s">
        <v>32605</v>
      </c>
      <c r="C10338" s="28" t="s">
        <v>33463</v>
      </c>
      <c r="D10338" s="31" t="s">
        <v>32364</v>
      </c>
      <c r="E10338" s="31" t="s">
        <v>8280</v>
      </c>
    </row>
    <row r="10339" spans="1:5">
      <c r="A10339" s="33" t="s">
        <v>33464</v>
      </c>
      <c r="B10339" s="28" t="s">
        <v>32605</v>
      </c>
      <c r="C10339" s="28" t="s">
        <v>33465</v>
      </c>
      <c r="D10339" s="31" t="s">
        <v>32364</v>
      </c>
      <c r="E10339" s="31" t="s">
        <v>8280</v>
      </c>
    </row>
    <row r="10340" spans="1:5">
      <c r="A10340" s="33" t="s">
        <v>33466</v>
      </c>
      <c r="B10340" s="28" t="s">
        <v>32605</v>
      </c>
      <c r="C10340" s="28" t="s">
        <v>33467</v>
      </c>
      <c r="D10340" s="31" t="s">
        <v>32364</v>
      </c>
      <c r="E10340" s="31" t="s">
        <v>8280</v>
      </c>
    </row>
    <row r="10341" spans="1:5">
      <c r="A10341" s="33" t="s">
        <v>33468</v>
      </c>
      <c r="B10341" s="28" t="s">
        <v>32605</v>
      </c>
      <c r="C10341" s="28" t="s">
        <v>33469</v>
      </c>
      <c r="D10341" s="31" t="s">
        <v>32364</v>
      </c>
      <c r="E10341" s="31" t="s">
        <v>8280</v>
      </c>
    </row>
    <row r="10342" spans="1:5">
      <c r="A10342" s="33" t="s">
        <v>33470</v>
      </c>
      <c r="B10342" s="28" t="s">
        <v>32605</v>
      </c>
      <c r="C10342" s="28" t="s">
        <v>33471</v>
      </c>
      <c r="D10342" s="31" t="s">
        <v>32364</v>
      </c>
      <c r="E10342" s="31" t="s">
        <v>8280</v>
      </c>
    </row>
    <row r="10343" spans="1:5">
      <c r="A10343" s="33" t="s">
        <v>33472</v>
      </c>
      <c r="B10343" s="28" t="s">
        <v>32605</v>
      </c>
      <c r="C10343" s="28" t="s">
        <v>33473</v>
      </c>
      <c r="D10343" s="31" t="s">
        <v>32364</v>
      </c>
      <c r="E10343" s="31" t="s">
        <v>8280</v>
      </c>
    </row>
    <row r="10344" spans="1:5">
      <c r="A10344" s="33" t="s">
        <v>33474</v>
      </c>
      <c r="B10344" s="28" t="s">
        <v>32605</v>
      </c>
      <c r="C10344" s="28" t="s">
        <v>33475</v>
      </c>
      <c r="D10344" s="31" t="s">
        <v>32364</v>
      </c>
      <c r="E10344" s="31" t="s">
        <v>8280</v>
      </c>
    </row>
    <row r="10345" spans="1:5">
      <c r="A10345" s="33" t="s">
        <v>33476</v>
      </c>
      <c r="B10345" s="28" t="s">
        <v>32605</v>
      </c>
      <c r="C10345" s="28" t="s">
        <v>33477</v>
      </c>
      <c r="D10345" s="31" t="s">
        <v>32364</v>
      </c>
      <c r="E10345" s="31" t="s">
        <v>8280</v>
      </c>
    </row>
    <row r="10346" spans="1:5">
      <c r="A10346" s="33" t="s">
        <v>33478</v>
      </c>
      <c r="B10346" s="28" t="s">
        <v>32605</v>
      </c>
      <c r="C10346" s="28" t="s">
        <v>33479</v>
      </c>
      <c r="D10346" s="31" t="s">
        <v>32364</v>
      </c>
      <c r="E10346" s="31" t="s">
        <v>8280</v>
      </c>
    </row>
    <row r="10347" spans="1:5">
      <c r="A10347" s="33" t="s">
        <v>33480</v>
      </c>
      <c r="B10347" s="28" t="s">
        <v>32566</v>
      </c>
      <c r="C10347" s="28" t="s">
        <v>33481</v>
      </c>
      <c r="D10347" s="31" t="s">
        <v>33295</v>
      </c>
      <c r="E10347" s="31" t="s">
        <v>8280</v>
      </c>
    </row>
    <row r="10348" spans="1:5">
      <c r="A10348" s="33" t="s">
        <v>33482</v>
      </c>
      <c r="B10348" s="28" t="s">
        <v>33483</v>
      </c>
      <c r="C10348" s="28" t="s">
        <v>33484</v>
      </c>
      <c r="D10348" s="31" t="s">
        <v>33485</v>
      </c>
      <c r="E10348" s="31" t="s">
        <v>8280</v>
      </c>
    </row>
    <row r="10349" spans="1:5">
      <c r="A10349" s="33" t="s">
        <v>33486</v>
      </c>
      <c r="B10349" s="28" t="s">
        <v>33487</v>
      </c>
      <c r="C10349" s="28" t="s">
        <v>33488</v>
      </c>
      <c r="D10349" s="31" t="s">
        <v>33485</v>
      </c>
      <c r="E10349" s="31" t="s">
        <v>8280</v>
      </c>
    </row>
    <row r="10350" spans="1:5">
      <c r="A10350" s="33" t="s">
        <v>33489</v>
      </c>
      <c r="B10350" s="28" t="s">
        <v>12693</v>
      </c>
      <c r="C10350" s="28" t="s">
        <v>8280</v>
      </c>
      <c r="D10350" s="31" t="s">
        <v>12695</v>
      </c>
      <c r="E10350" s="31" t="s">
        <v>8280</v>
      </c>
    </row>
    <row r="10351" spans="1:5">
      <c r="A10351" s="33" t="s">
        <v>33490</v>
      </c>
      <c r="B10351" s="28" t="s">
        <v>12693</v>
      </c>
      <c r="C10351" s="28" t="s">
        <v>8280</v>
      </c>
      <c r="D10351" s="31" t="s">
        <v>12695</v>
      </c>
      <c r="E10351" s="31" t="s">
        <v>8280</v>
      </c>
    </row>
    <row r="10352" spans="1:5">
      <c r="A10352" s="33" t="s">
        <v>33491</v>
      </c>
      <c r="B10352" s="28" t="s">
        <v>12697</v>
      </c>
      <c r="C10352" s="28" t="s">
        <v>8280</v>
      </c>
      <c r="D10352" s="31" t="s">
        <v>12695</v>
      </c>
      <c r="E10352" s="31" t="s">
        <v>8280</v>
      </c>
    </row>
    <row r="10353" spans="1:5">
      <c r="A10353" s="33" t="s">
        <v>33492</v>
      </c>
      <c r="B10353" s="28" t="s">
        <v>12697</v>
      </c>
      <c r="C10353" s="28" t="s">
        <v>8280</v>
      </c>
      <c r="D10353" s="31" t="s">
        <v>12695</v>
      </c>
      <c r="E10353" s="31" t="s">
        <v>8280</v>
      </c>
    </row>
    <row r="10354" spans="1:5">
      <c r="A10354" s="33" t="s">
        <v>33493</v>
      </c>
      <c r="B10354" s="28" t="s">
        <v>12697</v>
      </c>
      <c r="C10354" s="28" t="s">
        <v>8280</v>
      </c>
      <c r="D10354" s="31" t="s">
        <v>12695</v>
      </c>
      <c r="E10354" s="31" t="s">
        <v>8280</v>
      </c>
    </row>
    <row r="10355" spans="1:5">
      <c r="A10355" s="33" t="s">
        <v>33494</v>
      </c>
      <c r="B10355" s="28" t="s">
        <v>12699</v>
      </c>
      <c r="C10355" s="28" t="s">
        <v>8280</v>
      </c>
      <c r="D10355" s="31" t="s">
        <v>12695</v>
      </c>
      <c r="E10355" s="31" t="s">
        <v>8280</v>
      </c>
    </row>
    <row r="10356" spans="1:5">
      <c r="A10356" s="33" t="s">
        <v>33495</v>
      </c>
      <c r="B10356" s="28" t="s">
        <v>12699</v>
      </c>
      <c r="C10356" s="28" t="s">
        <v>8280</v>
      </c>
      <c r="D10356" s="31" t="s">
        <v>12695</v>
      </c>
      <c r="E10356" s="31" t="s">
        <v>8280</v>
      </c>
    </row>
    <row r="10357" spans="1:5">
      <c r="A10357" s="33" t="s">
        <v>33496</v>
      </c>
      <c r="B10357" s="28" t="s">
        <v>33483</v>
      </c>
      <c r="C10357" s="28" t="s">
        <v>33497</v>
      </c>
      <c r="D10357" s="31" t="s">
        <v>33485</v>
      </c>
      <c r="E10357" s="31" t="s">
        <v>8280</v>
      </c>
    </row>
    <row r="10358" spans="1:5">
      <c r="A10358" s="33" t="s">
        <v>33498</v>
      </c>
      <c r="B10358" s="28" t="s">
        <v>33483</v>
      </c>
      <c r="C10358" s="28" t="s">
        <v>33499</v>
      </c>
      <c r="D10358" s="31" t="s">
        <v>33485</v>
      </c>
      <c r="E10358" s="31" t="s">
        <v>8280</v>
      </c>
    </row>
    <row r="10359" spans="1:5">
      <c r="A10359" s="33" t="s">
        <v>33500</v>
      </c>
      <c r="B10359" s="28" t="s">
        <v>33483</v>
      </c>
      <c r="C10359" s="28" t="s">
        <v>8280</v>
      </c>
      <c r="D10359" s="31" t="s">
        <v>33485</v>
      </c>
      <c r="E10359" s="31" t="s">
        <v>8280</v>
      </c>
    </row>
    <row r="10360" spans="1:5">
      <c r="A10360" s="33" t="s">
        <v>33501</v>
      </c>
      <c r="B10360" s="28" t="s">
        <v>33483</v>
      </c>
      <c r="C10360" s="28" t="s">
        <v>8280</v>
      </c>
      <c r="D10360" s="31" t="s">
        <v>33485</v>
      </c>
      <c r="E10360" s="31" t="s">
        <v>8280</v>
      </c>
    </row>
    <row r="10361" spans="1:5">
      <c r="A10361" s="33" t="s">
        <v>33502</v>
      </c>
      <c r="B10361" s="28" t="s">
        <v>33483</v>
      </c>
      <c r="C10361" s="28" t="s">
        <v>8280</v>
      </c>
      <c r="D10361" s="31" t="s">
        <v>33485</v>
      </c>
      <c r="E10361" s="31" t="s">
        <v>8280</v>
      </c>
    </row>
    <row r="10362" spans="1:5">
      <c r="A10362" s="33" t="s">
        <v>33503</v>
      </c>
      <c r="B10362" s="28" t="s">
        <v>33483</v>
      </c>
      <c r="C10362" s="28" t="s">
        <v>33504</v>
      </c>
      <c r="D10362" s="31" t="s">
        <v>33485</v>
      </c>
      <c r="E10362" s="31" t="s">
        <v>8280</v>
      </c>
    </row>
    <row r="10363" spans="1:5">
      <c r="A10363" s="33" t="s">
        <v>33505</v>
      </c>
      <c r="B10363" s="28" t="s">
        <v>33483</v>
      </c>
      <c r="C10363" s="28" t="s">
        <v>33506</v>
      </c>
      <c r="D10363" s="31" t="s">
        <v>33485</v>
      </c>
      <c r="E10363" s="31" t="s">
        <v>8280</v>
      </c>
    </row>
    <row r="10364" spans="1:5">
      <c r="A10364" s="33" t="s">
        <v>33507</v>
      </c>
      <c r="B10364" s="28" t="s">
        <v>33483</v>
      </c>
      <c r="C10364" s="28" t="s">
        <v>33508</v>
      </c>
      <c r="D10364" s="31" t="s">
        <v>33485</v>
      </c>
      <c r="E10364" s="31" t="s">
        <v>8280</v>
      </c>
    </row>
    <row r="10365" spans="1:5">
      <c r="A10365" s="33" t="s">
        <v>33509</v>
      </c>
      <c r="B10365" s="28" t="s">
        <v>33483</v>
      </c>
      <c r="C10365" s="28" t="s">
        <v>8280</v>
      </c>
      <c r="D10365" s="31" t="s">
        <v>33485</v>
      </c>
      <c r="E10365" s="31" t="s">
        <v>8280</v>
      </c>
    </row>
    <row r="10366" spans="1:5">
      <c r="A10366" s="33" t="s">
        <v>33510</v>
      </c>
      <c r="B10366" s="28" t="s">
        <v>33483</v>
      </c>
      <c r="C10366" s="28" t="s">
        <v>33511</v>
      </c>
      <c r="D10366" s="31" t="s">
        <v>33485</v>
      </c>
      <c r="E10366" s="31" t="s">
        <v>8280</v>
      </c>
    </row>
    <row r="10367" spans="1:5">
      <c r="A10367" s="33" t="s">
        <v>33512</v>
      </c>
      <c r="B10367" s="28" t="s">
        <v>33483</v>
      </c>
      <c r="C10367" s="28" t="s">
        <v>8280</v>
      </c>
      <c r="D10367" s="31" t="s">
        <v>33485</v>
      </c>
      <c r="E10367" s="31" t="s">
        <v>8280</v>
      </c>
    </row>
    <row r="10368" spans="1:5">
      <c r="A10368" s="33" t="s">
        <v>33513</v>
      </c>
      <c r="B10368" s="28" t="s">
        <v>33483</v>
      </c>
      <c r="C10368" s="28" t="s">
        <v>8280</v>
      </c>
      <c r="D10368" s="31" t="s">
        <v>33485</v>
      </c>
      <c r="E10368" s="31" t="s">
        <v>8280</v>
      </c>
    </row>
    <row r="10369" spans="1:5">
      <c r="A10369" s="33" t="s">
        <v>33514</v>
      </c>
      <c r="B10369" s="28" t="s">
        <v>33483</v>
      </c>
      <c r="C10369" s="28" t="s">
        <v>33515</v>
      </c>
      <c r="D10369" s="31" t="s">
        <v>33485</v>
      </c>
      <c r="E10369" s="31" t="s">
        <v>8280</v>
      </c>
    </row>
    <row r="10370" spans="1:5">
      <c r="A10370" s="33" t="s">
        <v>33516</v>
      </c>
      <c r="B10370" s="28" t="s">
        <v>33483</v>
      </c>
      <c r="C10370" s="28" t="s">
        <v>33517</v>
      </c>
      <c r="D10370" s="31" t="s">
        <v>33485</v>
      </c>
      <c r="E10370" s="31" t="s">
        <v>8280</v>
      </c>
    </row>
    <row r="10371" spans="1:5">
      <c r="A10371" s="33" t="s">
        <v>33518</v>
      </c>
      <c r="B10371" s="28" t="s">
        <v>33483</v>
      </c>
      <c r="C10371" s="28" t="s">
        <v>33519</v>
      </c>
      <c r="D10371" s="31" t="s">
        <v>33485</v>
      </c>
      <c r="E10371" s="31" t="s">
        <v>8280</v>
      </c>
    </row>
    <row r="10372" spans="1:5">
      <c r="A10372" s="33" t="s">
        <v>33520</v>
      </c>
      <c r="B10372" s="28" t="s">
        <v>33483</v>
      </c>
      <c r="C10372" s="28" t="s">
        <v>8280</v>
      </c>
      <c r="D10372" s="31" t="s">
        <v>33485</v>
      </c>
      <c r="E10372" s="31" t="s">
        <v>8280</v>
      </c>
    </row>
    <row r="10373" spans="1:5">
      <c r="A10373" s="33" t="s">
        <v>33521</v>
      </c>
      <c r="B10373" s="28" t="s">
        <v>33487</v>
      </c>
      <c r="C10373" s="28" t="s">
        <v>8280</v>
      </c>
      <c r="D10373" s="31" t="s">
        <v>33485</v>
      </c>
      <c r="E10373" s="31" t="s">
        <v>8280</v>
      </c>
    </row>
    <row r="10374" spans="1:5">
      <c r="A10374" s="33" t="s">
        <v>33522</v>
      </c>
      <c r="B10374" s="28" t="s">
        <v>33487</v>
      </c>
      <c r="C10374" s="28" t="s">
        <v>33523</v>
      </c>
      <c r="D10374" s="31" t="s">
        <v>33485</v>
      </c>
      <c r="E10374" s="31" t="s">
        <v>8280</v>
      </c>
    </row>
    <row r="10375" spans="1:5">
      <c r="A10375" s="33" t="s">
        <v>33524</v>
      </c>
      <c r="B10375" s="28" t="s">
        <v>33487</v>
      </c>
      <c r="C10375" s="28" t="s">
        <v>33525</v>
      </c>
      <c r="D10375" s="31" t="s">
        <v>33485</v>
      </c>
      <c r="E10375" s="31" t="s">
        <v>8280</v>
      </c>
    </row>
    <row r="10376" spans="1:5">
      <c r="A10376" s="33" t="s">
        <v>33526</v>
      </c>
      <c r="B10376" s="28" t="s">
        <v>33487</v>
      </c>
      <c r="C10376" s="28" t="s">
        <v>33527</v>
      </c>
      <c r="D10376" s="31" t="s">
        <v>33485</v>
      </c>
      <c r="E10376" s="31" t="s">
        <v>8280</v>
      </c>
    </row>
    <row r="10377" spans="1:5">
      <c r="A10377" s="33" t="s">
        <v>33528</v>
      </c>
      <c r="B10377" s="28" t="s">
        <v>33487</v>
      </c>
      <c r="C10377" s="28" t="s">
        <v>33529</v>
      </c>
      <c r="D10377" s="31" t="s">
        <v>33485</v>
      </c>
      <c r="E10377" s="31" t="s">
        <v>8280</v>
      </c>
    </row>
    <row r="10378" spans="1:5">
      <c r="A10378" s="33" t="s">
        <v>33530</v>
      </c>
      <c r="B10378" s="28" t="s">
        <v>33487</v>
      </c>
      <c r="C10378" s="28" t="s">
        <v>33531</v>
      </c>
      <c r="D10378" s="31" t="s">
        <v>33485</v>
      </c>
      <c r="E10378" s="31" t="s">
        <v>8280</v>
      </c>
    </row>
    <row r="10379" spans="1:5">
      <c r="A10379" s="33" t="s">
        <v>33532</v>
      </c>
      <c r="B10379" s="28" t="s">
        <v>33487</v>
      </c>
      <c r="C10379" s="28" t="s">
        <v>33533</v>
      </c>
      <c r="D10379" s="31" t="s">
        <v>33485</v>
      </c>
      <c r="E10379" s="31" t="s">
        <v>8280</v>
      </c>
    </row>
    <row r="10380" spans="1:5">
      <c r="A10380" s="33" t="s">
        <v>33534</v>
      </c>
      <c r="B10380" s="28" t="s">
        <v>33487</v>
      </c>
      <c r="C10380" s="28" t="s">
        <v>33535</v>
      </c>
      <c r="D10380" s="31" t="s">
        <v>33485</v>
      </c>
      <c r="E10380" s="31" t="s">
        <v>8280</v>
      </c>
    </row>
    <row r="10381" spans="1:5">
      <c r="A10381" s="33" t="s">
        <v>33536</v>
      </c>
      <c r="B10381" s="28" t="s">
        <v>33487</v>
      </c>
      <c r="C10381" s="28" t="s">
        <v>33537</v>
      </c>
      <c r="D10381" s="31" t="s">
        <v>33485</v>
      </c>
      <c r="E10381" s="31" t="s">
        <v>8280</v>
      </c>
    </row>
    <row r="10382" spans="1:5">
      <c r="A10382" s="33" t="s">
        <v>33538</v>
      </c>
      <c r="B10382" s="28" t="s">
        <v>33487</v>
      </c>
      <c r="C10382" s="28" t="s">
        <v>8280</v>
      </c>
      <c r="D10382" s="31" t="s">
        <v>33485</v>
      </c>
      <c r="E10382" s="31" t="s">
        <v>8280</v>
      </c>
    </row>
    <row r="10383" spans="1:5">
      <c r="A10383" s="33" t="s">
        <v>33539</v>
      </c>
      <c r="B10383" s="28" t="s">
        <v>33487</v>
      </c>
      <c r="C10383" s="28" t="s">
        <v>33540</v>
      </c>
      <c r="D10383" s="31" t="s">
        <v>33485</v>
      </c>
      <c r="E10383" s="31" t="s">
        <v>8280</v>
      </c>
    </row>
    <row r="10384" spans="1:5">
      <c r="A10384" s="33" t="s">
        <v>33541</v>
      </c>
      <c r="B10384" s="28" t="s">
        <v>33542</v>
      </c>
      <c r="C10384" s="28" t="s">
        <v>33543</v>
      </c>
      <c r="D10384" s="31" t="s">
        <v>33485</v>
      </c>
      <c r="E10384" s="31" t="s">
        <v>8280</v>
      </c>
    </row>
    <row r="10385" spans="1:5">
      <c r="A10385" s="33" t="s">
        <v>33544</v>
      </c>
      <c r="B10385" s="28" t="s">
        <v>33542</v>
      </c>
      <c r="C10385" s="28" t="s">
        <v>33545</v>
      </c>
      <c r="D10385" s="31" t="s">
        <v>33485</v>
      </c>
      <c r="E10385" s="31" t="s">
        <v>8280</v>
      </c>
    </row>
    <row r="10386" spans="1:5">
      <c r="A10386" s="33" t="s">
        <v>33546</v>
      </c>
      <c r="B10386" s="28" t="s">
        <v>33542</v>
      </c>
      <c r="C10386" s="28" t="s">
        <v>33547</v>
      </c>
      <c r="D10386" s="31" t="s">
        <v>33485</v>
      </c>
      <c r="E10386" s="31" t="s">
        <v>8280</v>
      </c>
    </row>
    <row r="10387" spans="1:5">
      <c r="A10387" s="33" t="s">
        <v>33548</v>
      </c>
      <c r="B10387" s="28" t="s">
        <v>33542</v>
      </c>
      <c r="C10387" s="28" t="s">
        <v>33549</v>
      </c>
      <c r="D10387" s="31" t="s">
        <v>33485</v>
      </c>
      <c r="E10387" s="31" t="s">
        <v>8280</v>
      </c>
    </row>
    <row r="10388" spans="1:5">
      <c r="A10388" s="33" t="s">
        <v>33550</v>
      </c>
      <c r="B10388" s="28" t="s">
        <v>33542</v>
      </c>
      <c r="C10388" s="28" t="s">
        <v>8280</v>
      </c>
      <c r="D10388" s="31" t="s">
        <v>33485</v>
      </c>
      <c r="E10388" s="31" t="s">
        <v>8280</v>
      </c>
    </row>
    <row r="10389" spans="1:5">
      <c r="A10389" s="33" t="s">
        <v>33551</v>
      </c>
      <c r="B10389" s="28" t="s">
        <v>33542</v>
      </c>
      <c r="C10389" s="28" t="s">
        <v>8280</v>
      </c>
      <c r="D10389" s="31" t="s">
        <v>33485</v>
      </c>
      <c r="E10389" s="31" t="s">
        <v>8280</v>
      </c>
    </row>
    <row r="10390" spans="1:5">
      <c r="A10390" s="33" t="s">
        <v>33552</v>
      </c>
      <c r="B10390" s="28" t="s">
        <v>33542</v>
      </c>
      <c r="C10390" s="28" t="s">
        <v>33553</v>
      </c>
      <c r="D10390" s="31" t="s">
        <v>33485</v>
      </c>
      <c r="E10390" s="31" t="s">
        <v>8280</v>
      </c>
    </row>
    <row r="10391" spans="1:5">
      <c r="A10391" s="33" t="s">
        <v>33554</v>
      </c>
      <c r="B10391" s="28" t="s">
        <v>12693</v>
      </c>
      <c r="C10391" s="28" t="s">
        <v>33555</v>
      </c>
      <c r="D10391" s="31" t="s">
        <v>12695</v>
      </c>
      <c r="E10391" s="31" t="s">
        <v>8280</v>
      </c>
    </row>
    <row r="10392" spans="1:5">
      <c r="A10392" s="33" t="s">
        <v>33556</v>
      </c>
      <c r="B10392" s="28" t="s">
        <v>12693</v>
      </c>
      <c r="C10392" s="28" t="s">
        <v>33557</v>
      </c>
      <c r="D10392" s="31" t="s">
        <v>12695</v>
      </c>
      <c r="E10392" s="31" t="s">
        <v>8280</v>
      </c>
    </row>
    <row r="10393" spans="1:5">
      <c r="A10393" s="33" t="s">
        <v>33558</v>
      </c>
      <c r="B10393" s="28" t="s">
        <v>12693</v>
      </c>
      <c r="C10393" s="28" t="s">
        <v>33559</v>
      </c>
      <c r="D10393" s="31" t="s">
        <v>12695</v>
      </c>
      <c r="E10393" s="31" t="s">
        <v>8280</v>
      </c>
    </row>
    <row r="10394" spans="1:5">
      <c r="A10394" s="33" t="s">
        <v>33560</v>
      </c>
      <c r="B10394" s="28" t="s">
        <v>12693</v>
      </c>
      <c r="C10394" s="28" t="s">
        <v>33561</v>
      </c>
      <c r="D10394" s="31" t="s">
        <v>12695</v>
      </c>
      <c r="E10394" s="31" t="s">
        <v>8280</v>
      </c>
    </row>
    <row r="10395" spans="1:5">
      <c r="A10395" s="33" t="s">
        <v>33562</v>
      </c>
      <c r="B10395" s="28" t="s">
        <v>12693</v>
      </c>
      <c r="C10395" s="28" t="s">
        <v>33563</v>
      </c>
      <c r="D10395" s="31" t="s">
        <v>12695</v>
      </c>
      <c r="E10395" s="31" t="s">
        <v>8280</v>
      </c>
    </row>
    <row r="10396" spans="1:5">
      <c r="A10396" s="33" t="s">
        <v>33564</v>
      </c>
      <c r="B10396" s="28" t="s">
        <v>12693</v>
      </c>
      <c r="C10396" s="28" t="s">
        <v>33565</v>
      </c>
      <c r="D10396" s="31" t="s">
        <v>12695</v>
      </c>
      <c r="E10396" s="31" t="s">
        <v>8280</v>
      </c>
    </row>
    <row r="10397" spans="1:5">
      <c r="A10397" s="33" t="s">
        <v>33566</v>
      </c>
      <c r="B10397" s="28" t="s">
        <v>12693</v>
      </c>
      <c r="C10397" s="28" t="s">
        <v>33567</v>
      </c>
      <c r="D10397" s="31" t="s">
        <v>12695</v>
      </c>
      <c r="E10397" s="31" t="s">
        <v>8280</v>
      </c>
    </row>
    <row r="10398" spans="1:5">
      <c r="A10398" s="33" t="s">
        <v>33568</v>
      </c>
      <c r="B10398" s="28" t="s">
        <v>12693</v>
      </c>
      <c r="C10398" s="28" t="s">
        <v>33569</v>
      </c>
      <c r="D10398" s="31" t="s">
        <v>12695</v>
      </c>
      <c r="E10398" s="31" t="s">
        <v>8280</v>
      </c>
    </row>
    <row r="10399" spans="1:5">
      <c r="A10399" s="33" t="s">
        <v>33570</v>
      </c>
      <c r="B10399" s="28" t="s">
        <v>12693</v>
      </c>
      <c r="C10399" s="28" t="s">
        <v>33571</v>
      </c>
      <c r="D10399" s="31" t="s">
        <v>12695</v>
      </c>
      <c r="E10399" s="31" t="s">
        <v>8280</v>
      </c>
    </row>
    <row r="10400" spans="1:5">
      <c r="A10400" s="33" t="s">
        <v>33572</v>
      </c>
      <c r="B10400" s="28" t="s">
        <v>12693</v>
      </c>
      <c r="C10400" s="28" t="s">
        <v>33573</v>
      </c>
      <c r="D10400" s="31" t="s">
        <v>12695</v>
      </c>
      <c r="E10400" s="31" t="s">
        <v>8280</v>
      </c>
    </row>
    <row r="10401" spans="1:5">
      <c r="A10401" s="33" t="s">
        <v>33574</v>
      </c>
      <c r="B10401" s="28" t="s">
        <v>12693</v>
      </c>
      <c r="C10401" s="28" t="s">
        <v>33575</v>
      </c>
      <c r="D10401" s="31" t="s">
        <v>12695</v>
      </c>
      <c r="E10401" s="31" t="s">
        <v>8280</v>
      </c>
    </row>
    <row r="10402" spans="1:5">
      <c r="A10402" s="33" t="s">
        <v>33576</v>
      </c>
      <c r="B10402" s="28" t="s">
        <v>12697</v>
      </c>
      <c r="C10402" s="28" t="s">
        <v>8280</v>
      </c>
      <c r="D10402" s="31" t="s">
        <v>12695</v>
      </c>
      <c r="E10402" s="31" t="s">
        <v>8280</v>
      </c>
    </row>
    <row r="10403" spans="1:5">
      <c r="A10403" s="33" t="s">
        <v>33577</v>
      </c>
      <c r="B10403" s="28" t="s">
        <v>12697</v>
      </c>
      <c r="C10403" s="28" t="s">
        <v>33578</v>
      </c>
      <c r="D10403" s="31" t="s">
        <v>12695</v>
      </c>
      <c r="E10403" s="31" t="s">
        <v>8280</v>
      </c>
    </row>
    <row r="10404" spans="1:5">
      <c r="A10404" s="33" t="s">
        <v>33579</v>
      </c>
      <c r="B10404" s="28" t="s">
        <v>12697</v>
      </c>
      <c r="C10404" s="28" t="s">
        <v>33580</v>
      </c>
      <c r="D10404" s="31" t="s">
        <v>12695</v>
      </c>
      <c r="E10404" s="31" t="s">
        <v>8280</v>
      </c>
    </row>
    <row r="10405" spans="1:5">
      <c r="A10405" s="33" t="s">
        <v>33581</v>
      </c>
      <c r="B10405" s="28" t="s">
        <v>12697</v>
      </c>
      <c r="C10405" s="28" t="s">
        <v>33582</v>
      </c>
      <c r="D10405" s="31" t="s">
        <v>12695</v>
      </c>
      <c r="E10405" s="31" t="s">
        <v>8280</v>
      </c>
    </row>
    <row r="10406" spans="1:5">
      <c r="A10406" s="33" t="s">
        <v>33583</v>
      </c>
      <c r="B10406" s="28" t="s">
        <v>12697</v>
      </c>
      <c r="C10406" s="28" t="s">
        <v>33584</v>
      </c>
      <c r="D10406" s="31" t="s">
        <v>12695</v>
      </c>
      <c r="E10406" s="31" t="s">
        <v>8280</v>
      </c>
    </row>
    <row r="10407" spans="1:5">
      <c r="A10407" s="33" t="s">
        <v>33585</v>
      </c>
      <c r="B10407" s="28" t="s">
        <v>12697</v>
      </c>
      <c r="C10407" s="28" t="s">
        <v>33586</v>
      </c>
      <c r="D10407" s="31" t="s">
        <v>12695</v>
      </c>
      <c r="E10407" s="31" t="s">
        <v>8280</v>
      </c>
    </row>
    <row r="10408" spans="1:5">
      <c r="A10408" s="33" t="s">
        <v>33587</v>
      </c>
      <c r="B10408" s="28" t="s">
        <v>12697</v>
      </c>
      <c r="C10408" s="28" t="s">
        <v>33588</v>
      </c>
      <c r="D10408" s="31" t="s">
        <v>12695</v>
      </c>
      <c r="E10408" s="31" t="s">
        <v>8280</v>
      </c>
    </row>
    <row r="10409" spans="1:5">
      <c r="A10409" s="33" t="s">
        <v>33589</v>
      </c>
      <c r="B10409" s="28" t="s">
        <v>12697</v>
      </c>
      <c r="C10409" s="28" t="s">
        <v>33590</v>
      </c>
      <c r="D10409" s="31" t="s">
        <v>12695</v>
      </c>
      <c r="E10409" s="31" t="s">
        <v>8280</v>
      </c>
    </row>
    <row r="10410" spans="1:5">
      <c r="A10410" s="33" t="s">
        <v>33591</v>
      </c>
      <c r="B10410" s="28" t="s">
        <v>12697</v>
      </c>
      <c r="C10410" s="28" t="s">
        <v>33592</v>
      </c>
      <c r="D10410" s="31" t="s">
        <v>12695</v>
      </c>
      <c r="E10410" s="31" t="s">
        <v>8280</v>
      </c>
    </row>
    <row r="10411" spans="1:5">
      <c r="A10411" s="33" t="s">
        <v>33593</v>
      </c>
      <c r="B10411" s="28" t="s">
        <v>12697</v>
      </c>
      <c r="C10411" s="28" t="s">
        <v>33594</v>
      </c>
      <c r="D10411" s="31" t="s">
        <v>12695</v>
      </c>
      <c r="E10411" s="31" t="s">
        <v>8280</v>
      </c>
    </row>
    <row r="10412" spans="1:5">
      <c r="A10412" s="33" t="s">
        <v>33595</v>
      </c>
      <c r="B10412" s="28" t="s">
        <v>12697</v>
      </c>
      <c r="C10412" s="28" t="s">
        <v>33596</v>
      </c>
      <c r="D10412" s="31" t="s">
        <v>12695</v>
      </c>
      <c r="E10412" s="31" t="s">
        <v>8280</v>
      </c>
    </row>
    <row r="10413" spans="1:5">
      <c r="A10413" s="33" t="s">
        <v>33597</v>
      </c>
      <c r="B10413" s="28" t="s">
        <v>12697</v>
      </c>
      <c r="C10413" s="28" t="s">
        <v>33598</v>
      </c>
      <c r="D10413" s="31" t="s">
        <v>12695</v>
      </c>
      <c r="E10413" s="31" t="s">
        <v>8280</v>
      </c>
    </row>
    <row r="10414" spans="1:5">
      <c r="A10414" s="33" t="s">
        <v>33599</v>
      </c>
      <c r="B10414" s="28" t="s">
        <v>12699</v>
      </c>
      <c r="C10414" s="28" t="s">
        <v>33600</v>
      </c>
      <c r="D10414" s="31" t="s">
        <v>12695</v>
      </c>
      <c r="E10414" s="31" t="s">
        <v>8280</v>
      </c>
    </row>
    <row r="10415" spans="1:5">
      <c r="A10415" s="33" t="s">
        <v>33601</v>
      </c>
      <c r="B10415" s="28" t="s">
        <v>12699</v>
      </c>
      <c r="C10415" s="28" t="s">
        <v>33602</v>
      </c>
      <c r="D10415" s="31" t="s">
        <v>12695</v>
      </c>
      <c r="E10415" s="31" t="s">
        <v>8280</v>
      </c>
    </row>
    <row r="10416" spans="1:5">
      <c r="A10416" s="33" t="s">
        <v>33603</v>
      </c>
      <c r="B10416" s="28" t="s">
        <v>12699</v>
      </c>
      <c r="C10416" s="28" t="s">
        <v>33604</v>
      </c>
      <c r="D10416" s="31" t="s">
        <v>12695</v>
      </c>
      <c r="E10416" s="31" t="s">
        <v>8280</v>
      </c>
    </row>
    <row r="10417" spans="1:5">
      <c r="A10417" s="33" t="s">
        <v>33605</v>
      </c>
      <c r="B10417" s="28" t="s">
        <v>12699</v>
      </c>
      <c r="C10417" s="28" t="s">
        <v>33606</v>
      </c>
      <c r="D10417" s="31" t="s">
        <v>12695</v>
      </c>
      <c r="E10417" s="31" t="s">
        <v>8280</v>
      </c>
    </row>
    <row r="10418" spans="1:5">
      <c r="A10418" s="33" t="s">
        <v>33607</v>
      </c>
      <c r="B10418" s="28" t="s">
        <v>12699</v>
      </c>
      <c r="C10418" s="28" t="s">
        <v>33608</v>
      </c>
      <c r="D10418" s="31" t="s">
        <v>12695</v>
      </c>
      <c r="E10418" s="31" t="s">
        <v>8280</v>
      </c>
    </row>
    <row r="10419" spans="1:5">
      <c r="A10419" s="33" t="s">
        <v>33609</v>
      </c>
      <c r="B10419" s="28" t="s">
        <v>12699</v>
      </c>
      <c r="C10419" s="28" t="s">
        <v>33610</v>
      </c>
      <c r="D10419" s="31" t="s">
        <v>12695</v>
      </c>
      <c r="E10419" s="31" t="s">
        <v>8280</v>
      </c>
    </row>
    <row r="10420" spans="1:5">
      <c r="A10420" s="33" t="s">
        <v>33611</v>
      </c>
      <c r="B10420" s="28" t="s">
        <v>12699</v>
      </c>
      <c r="C10420" s="28" t="s">
        <v>33612</v>
      </c>
      <c r="D10420" s="31" t="s">
        <v>12695</v>
      </c>
      <c r="E10420" s="31" t="s">
        <v>8280</v>
      </c>
    </row>
    <row r="10421" spans="1:5">
      <c r="A10421" s="33" t="s">
        <v>33613</v>
      </c>
      <c r="B10421" s="28" t="s">
        <v>12699</v>
      </c>
      <c r="C10421" s="28" t="s">
        <v>33614</v>
      </c>
      <c r="D10421" s="31" t="s">
        <v>12695</v>
      </c>
      <c r="E10421" s="31" t="s">
        <v>8280</v>
      </c>
    </row>
    <row r="10422" spans="1:5">
      <c r="A10422" s="33" t="s">
        <v>33615</v>
      </c>
      <c r="B10422" s="28" t="s">
        <v>12699</v>
      </c>
      <c r="C10422" s="28" t="s">
        <v>33616</v>
      </c>
      <c r="D10422" s="31" t="s">
        <v>12695</v>
      </c>
      <c r="E10422" s="31" t="s">
        <v>8280</v>
      </c>
    </row>
    <row r="10423" spans="1:5">
      <c r="A10423" s="33" t="s">
        <v>33617</v>
      </c>
      <c r="B10423" s="28" t="s">
        <v>12958</v>
      </c>
      <c r="C10423" s="28" t="s">
        <v>8280</v>
      </c>
      <c r="D10423" s="31" t="s">
        <v>12959</v>
      </c>
      <c r="E10423" s="31" t="s">
        <v>8280</v>
      </c>
    </row>
    <row r="10424" spans="1:5">
      <c r="A10424" s="33" t="s">
        <v>33618</v>
      </c>
      <c r="B10424" s="28" t="s">
        <v>12958</v>
      </c>
      <c r="C10424" s="28" t="s">
        <v>8280</v>
      </c>
      <c r="D10424" s="31" t="s">
        <v>12959</v>
      </c>
      <c r="E10424" s="31" t="s">
        <v>8280</v>
      </c>
    </row>
    <row r="10425" spans="1:5">
      <c r="A10425" s="33" t="s">
        <v>33619</v>
      </c>
      <c r="B10425" s="28" t="s">
        <v>12958</v>
      </c>
      <c r="C10425" s="28" t="s">
        <v>8280</v>
      </c>
      <c r="D10425" s="31" t="s">
        <v>12959</v>
      </c>
      <c r="E10425" s="31" t="s">
        <v>8280</v>
      </c>
    </row>
    <row r="10426" spans="1:5">
      <c r="A10426" s="33" t="s">
        <v>33620</v>
      </c>
      <c r="B10426" s="28" t="s">
        <v>12958</v>
      </c>
      <c r="C10426" s="28" t="s">
        <v>33621</v>
      </c>
      <c r="D10426" s="31" t="s">
        <v>12959</v>
      </c>
      <c r="E10426" s="31" t="s">
        <v>8280</v>
      </c>
    </row>
    <row r="10427" spans="1:5">
      <c r="A10427" s="33" t="s">
        <v>33622</v>
      </c>
      <c r="B10427" s="28" t="s">
        <v>12958</v>
      </c>
      <c r="C10427" s="28" t="s">
        <v>8280</v>
      </c>
      <c r="D10427" s="31" t="s">
        <v>12959</v>
      </c>
      <c r="E10427" s="31" t="s">
        <v>8280</v>
      </c>
    </row>
    <row r="10428" spans="1:5">
      <c r="A10428" s="33" t="s">
        <v>33623</v>
      </c>
      <c r="B10428" s="28" t="s">
        <v>12958</v>
      </c>
      <c r="C10428" s="28" t="s">
        <v>8280</v>
      </c>
      <c r="D10428" s="31" t="s">
        <v>12959</v>
      </c>
      <c r="E10428" s="31" t="s">
        <v>8280</v>
      </c>
    </row>
    <row r="10429" spans="1:5">
      <c r="A10429" s="33" t="s">
        <v>33624</v>
      </c>
      <c r="B10429" s="28" t="s">
        <v>12958</v>
      </c>
      <c r="C10429" s="28" t="s">
        <v>8280</v>
      </c>
      <c r="D10429" s="31" t="s">
        <v>12959</v>
      </c>
      <c r="E10429" s="31" t="s">
        <v>8280</v>
      </c>
    </row>
    <row r="10430" spans="1:5">
      <c r="A10430" s="33" t="s">
        <v>33625</v>
      </c>
      <c r="B10430" s="28" t="s">
        <v>12958</v>
      </c>
      <c r="C10430" s="28" t="s">
        <v>8280</v>
      </c>
      <c r="D10430" s="31" t="s">
        <v>12959</v>
      </c>
      <c r="E10430" s="31" t="s">
        <v>8280</v>
      </c>
    </row>
    <row r="10431" spans="1:5">
      <c r="A10431" s="33" t="s">
        <v>33626</v>
      </c>
      <c r="B10431" s="28" t="s">
        <v>12958</v>
      </c>
      <c r="C10431" s="28" t="s">
        <v>33627</v>
      </c>
      <c r="D10431" s="31" t="s">
        <v>12959</v>
      </c>
      <c r="E10431" s="31" t="s">
        <v>8280</v>
      </c>
    </row>
    <row r="10432" spans="1:5">
      <c r="A10432" s="33" t="s">
        <v>33628</v>
      </c>
      <c r="B10432" s="28" t="s">
        <v>12958</v>
      </c>
      <c r="C10432" s="28" t="s">
        <v>33629</v>
      </c>
      <c r="D10432" s="31" t="s">
        <v>12959</v>
      </c>
      <c r="E10432" s="31" t="s">
        <v>8280</v>
      </c>
    </row>
    <row r="10433" spans="1:5">
      <c r="A10433" s="33" t="s">
        <v>33630</v>
      </c>
      <c r="B10433" s="28" t="s">
        <v>12958</v>
      </c>
      <c r="C10433" s="28" t="s">
        <v>8280</v>
      </c>
      <c r="D10433" s="31" t="s">
        <v>12959</v>
      </c>
      <c r="E10433" s="31" t="s">
        <v>8280</v>
      </c>
    </row>
    <row r="10434" spans="1:5">
      <c r="A10434" s="33" t="s">
        <v>33631</v>
      </c>
      <c r="B10434" s="28" t="s">
        <v>12958</v>
      </c>
      <c r="C10434" s="28" t="s">
        <v>8280</v>
      </c>
      <c r="D10434" s="31" t="s">
        <v>12959</v>
      </c>
      <c r="E10434" s="31" t="s">
        <v>8280</v>
      </c>
    </row>
    <row r="10435" spans="1:5">
      <c r="A10435" s="33" t="s">
        <v>33632</v>
      </c>
      <c r="B10435" s="28" t="s">
        <v>12958</v>
      </c>
      <c r="C10435" s="28" t="s">
        <v>8280</v>
      </c>
      <c r="D10435" s="31" t="s">
        <v>12959</v>
      </c>
      <c r="E10435" s="31" t="s">
        <v>8280</v>
      </c>
    </row>
    <row r="10436" spans="1:5">
      <c r="A10436" s="33" t="s">
        <v>33633</v>
      </c>
      <c r="B10436" s="28" t="s">
        <v>12958</v>
      </c>
      <c r="C10436" s="28" t="s">
        <v>8280</v>
      </c>
      <c r="D10436" s="31" t="s">
        <v>12959</v>
      </c>
      <c r="E10436" s="31" t="s">
        <v>8280</v>
      </c>
    </row>
    <row r="10437" spans="1:5">
      <c r="A10437" s="33" t="s">
        <v>33634</v>
      </c>
      <c r="B10437" s="28" t="s">
        <v>12958</v>
      </c>
      <c r="C10437" s="28" t="s">
        <v>8280</v>
      </c>
      <c r="D10437" s="31" t="s">
        <v>12959</v>
      </c>
      <c r="E10437" s="31" t="s">
        <v>8280</v>
      </c>
    </row>
    <row r="10438" spans="1:5">
      <c r="A10438" s="33" t="s">
        <v>33635</v>
      </c>
      <c r="B10438" s="28" t="s">
        <v>13482</v>
      </c>
      <c r="C10438" s="28" t="s">
        <v>8280</v>
      </c>
      <c r="D10438" s="31" t="s">
        <v>13471</v>
      </c>
      <c r="E10438" s="31" t="s">
        <v>8280</v>
      </c>
    </row>
    <row r="10439" spans="1:5">
      <c r="A10439" s="33" t="s">
        <v>33636</v>
      </c>
      <c r="B10439" s="28" t="s">
        <v>12958</v>
      </c>
      <c r="C10439" s="28" t="s">
        <v>8280</v>
      </c>
      <c r="D10439" s="31" t="s">
        <v>12959</v>
      </c>
      <c r="E10439" s="31" t="s">
        <v>8280</v>
      </c>
    </row>
    <row r="10440" spans="1:5">
      <c r="A10440" s="33" t="s">
        <v>33637</v>
      </c>
      <c r="B10440" s="28" t="s">
        <v>13482</v>
      </c>
      <c r="C10440" s="28" t="s">
        <v>8280</v>
      </c>
      <c r="D10440" s="31" t="s">
        <v>13471</v>
      </c>
      <c r="E10440" s="31" t="s">
        <v>8280</v>
      </c>
    </row>
    <row r="10441" spans="1:5">
      <c r="A10441" s="33" t="s">
        <v>33638</v>
      </c>
      <c r="B10441" s="28" t="s">
        <v>13485</v>
      </c>
      <c r="C10441" s="28" t="s">
        <v>8280</v>
      </c>
      <c r="D10441" s="31" t="s">
        <v>13471</v>
      </c>
      <c r="E10441" s="31" t="s">
        <v>8280</v>
      </c>
    </row>
    <row r="10442" spans="1:5">
      <c r="A10442" s="33" t="s">
        <v>33639</v>
      </c>
      <c r="B10442" s="28" t="s">
        <v>12958</v>
      </c>
      <c r="C10442" s="28" t="s">
        <v>8280</v>
      </c>
      <c r="D10442" s="31" t="s">
        <v>12959</v>
      </c>
      <c r="E10442" s="31" t="s">
        <v>8280</v>
      </c>
    </row>
    <row r="10443" spans="1:5">
      <c r="A10443" s="33" t="s">
        <v>33640</v>
      </c>
      <c r="B10443" s="28" t="s">
        <v>12958</v>
      </c>
      <c r="C10443" s="28" t="s">
        <v>8280</v>
      </c>
      <c r="D10443" s="31" t="s">
        <v>12959</v>
      </c>
      <c r="E10443" s="31" t="s">
        <v>8280</v>
      </c>
    </row>
    <row r="10444" spans="1:5">
      <c r="A10444" s="33" t="s">
        <v>33641</v>
      </c>
      <c r="B10444" s="28" t="s">
        <v>33642</v>
      </c>
      <c r="C10444" s="28" t="s">
        <v>33643</v>
      </c>
      <c r="D10444" s="31" t="s">
        <v>12927</v>
      </c>
      <c r="E10444" s="31" t="s">
        <v>8280</v>
      </c>
    </row>
    <row r="10445" spans="1:5">
      <c r="A10445" s="33" t="s">
        <v>33644</v>
      </c>
      <c r="B10445" s="28" t="s">
        <v>33645</v>
      </c>
      <c r="C10445" s="28" t="s">
        <v>33646</v>
      </c>
      <c r="D10445" s="31" t="s">
        <v>12927</v>
      </c>
      <c r="E10445" s="31" t="s">
        <v>8280</v>
      </c>
    </row>
    <row r="10446" spans="1:5">
      <c r="A10446" s="33" t="s">
        <v>33647</v>
      </c>
      <c r="B10446" s="28" t="s">
        <v>33648</v>
      </c>
      <c r="C10446" s="28" t="s">
        <v>33649</v>
      </c>
      <c r="D10446" s="31" t="s">
        <v>12927</v>
      </c>
      <c r="E10446" s="31" t="s">
        <v>8280</v>
      </c>
    </row>
    <row r="10447" spans="1:5">
      <c r="A10447" s="33" t="s">
        <v>33650</v>
      </c>
      <c r="B10447" s="28" t="s">
        <v>33648</v>
      </c>
      <c r="C10447" s="28" t="s">
        <v>33651</v>
      </c>
      <c r="D10447" s="31" t="s">
        <v>12927</v>
      </c>
      <c r="E10447" s="31" t="s">
        <v>8280</v>
      </c>
    </row>
    <row r="10448" spans="1:5">
      <c r="A10448" s="33" t="s">
        <v>33652</v>
      </c>
      <c r="B10448" s="28" t="s">
        <v>33653</v>
      </c>
      <c r="C10448" s="28" t="s">
        <v>33654</v>
      </c>
      <c r="D10448" s="31" t="s">
        <v>12927</v>
      </c>
      <c r="E10448" s="31" t="s">
        <v>8280</v>
      </c>
    </row>
    <row r="10449" spans="1:5">
      <c r="A10449" s="33" t="s">
        <v>33655</v>
      </c>
      <c r="B10449" s="28" t="s">
        <v>33653</v>
      </c>
      <c r="C10449" s="28" t="s">
        <v>33656</v>
      </c>
      <c r="D10449" s="31" t="s">
        <v>12927</v>
      </c>
      <c r="E10449" s="31" t="s">
        <v>8280</v>
      </c>
    </row>
    <row r="10450" spans="1:5">
      <c r="A10450" s="33" t="s">
        <v>33657</v>
      </c>
      <c r="B10450" s="28" t="s">
        <v>33658</v>
      </c>
      <c r="C10450" s="28" t="s">
        <v>33659</v>
      </c>
      <c r="D10450" s="31" t="s">
        <v>12927</v>
      </c>
      <c r="E10450" s="31" t="s">
        <v>8280</v>
      </c>
    </row>
    <row r="10451" spans="1:5">
      <c r="A10451" s="33" t="s">
        <v>33660</v>
      </c>
      <c r="B10451" s="28" t="s">
        <v>33658</v>
      </c>
      <c r="C10451" s="28" t="s">
        <v>33661</v>
      </c>
      <c r="D10451" s="31" t="s">
        <v>12927</v>
      </c>
      <c r="E10451" s="31" t="s">
        <v>8280</v>
      </c>
    </row>
    <row r="10452" spans="1:5">
      <c r="A10452" s="33" t="s">
        <v>33662</v>
      </c>
      <c r="B10452" s="28" t="s">
        <v>33642</v>
      </c>
      <c r="C10452" s="28" t="s">
        <v>33663</v>
      </c>
      <c r="D10452" s="31" t="s">
        <v>12927</v>
      </c>
      <c r="E10452" s="31" t="s">
        <v>8280</v>
      </c>
    </row>
    <row r="10453" spans="1:5">
      <c r="A10453" s="33" t="s">
        <v>33664</v>
      </c>
      <c r="B10453" s="28" t="s">
        <v>33653</v>
      </c>
      <c r="C10453" s="28" t="s">
        <v>33665</v>
      </c>
      <c r="D10453" s="31" t="s">
        <v>12927</v>
      </c>
      <c r="E10453" s="31" t="s">
        <v>8280</v>
      </c>
    </row>
    <row r="10454" spans="1:5">
      <c r="A10454" s="33" t="s">
        <v>33666</v>
      </c>
      <c r="B10454" s="28" t="s">
        <v>33658</v>
      </c>
      <c r="C10454" s="28" t="s">
        <v>8280</v>
      </c>
      <c r="D10454" s="31" t="s">
        <v>12927</v>
      </c>
      <c r="E10454" s="31" t="s">
        <v>8280</v>
      </c>
    </row>
    <row r="10455" spans="1:5">
      <c r="A10455" s="33" t="s">
        <v>33667</v>
      </c>
      <c r="B10455" s="28" t="s">
        <v>33668</v>
      </c>
      <c r="C10455" s="28" t="s">
        <v>33669</v>
      </c>
      <c r="D10455" s="31" t="s">
        <v>12927</v>
      </c>
      <c r="E10455" s="31" t="s">
        <v>8280</v>
      </c>
    </row>
    <row r="10456" spans="1:5">
      <c r="A10456" s="33" t="s">
        <v>33670</v>
      </c>
      <c r="B10456" s="28" t="s">
        <v>33671</v>
      </c>
      <c r="C10456" s="28" t="s">
        <v>8280</v>
      </c>
      <c r="D10456" s="31" t="s">
        <v>12927</v>
      </c>
      <c r="E10456" s="31" t="s">
        <v>8280</v>
      </c>
    </row>
    <row r="10457" spans="1:5">
      <c r="A10457" s="33" t="s">
        <v>33672</v>
      </c>
      <c r="B10457" s="28" t="s">
        <v>33642</v>
      </c>
      <c r="C10457" s="28" t="s">
        <v>33673</v>
      </c>
      <c r="D10457" s="31" t="s">
        <v>12927</v>
      </c>
      <c r="E10457" s="31" t="s">
        <v>8280</v>
      </c>
    </row>
    <row r="10458" spans="1:5">
      <c r="A10458" s="33" t="s">
        <v>33674</v>
      </c>
      <c r="B10458" s="28" t="s">
        <v>33642</v>
      </c>
      <c r="C10458" s="28" t="s">
        <v>33675</v>
      </c>
      <c r="D10458" s="31" t="s">
        <v>12927</v>
      </c>
      <c r="E10458" s="31" t="s">
        <v>8280</v>
      </c>
    </row>
    <row r="10459" spans="1:5">
      <c r="A10459" s="33" t="s">
        <v>33676</v>
      </c>
      <c r="B10459" s="28" t="s">
        <v>33642</v>
      </c>
      <c r="C10459" s="28" t="s">
        <v>33677</v>
      </c>
      <c r="D10459" s="31" t="s">
        <v>12927</v>
      </c>
      <c r="E10459" s="31" t="s">
        <v>8280</v>
      </c>
    </row>
    <row r="10460" spans="1:5">
      <c r="A10460" s="33" t="s">
        <v>33678</v>
      </c>
      <c r="B10460" s="28" t="s">
        <v>33645</v>
      </c>
      <c r="C10460" s="28" t="s">
        <v>33679</v>
      </c>
      <c r="D10460" s="31" t="s">
        <v>12927</v>
      </c>
      <c r="E10460" s="31" t="s">
        <v>8280</v>
      </c>
    </row>
    <row r="10461" spans="1:5">
      <c r="A10461" s="33" t="s">
        <v>33680</v>
      </c>
      <c r="B10461" s="28" t="s">
        <v>33653</v>
      </c>
      <c r="C10461" s="28" t="s">
        <v>33681</v>
      </c>
      <c r="D10461" s="31" t="s">
        <v>12927</v>
      </c>
      <c r="E10461" s="31" t="s">
        <v>8280</v>
      </c>
    </row>
    <row r="10462" spans="1:5">
      <c r="A10462" s="33" t="s">
        <v>33682</v>
      </c>
      <c r="B10462" s="28" t="s">
        <v>33668</v>
      </c>
      <c r="C10462" s="28" t="s">
        <v>33683</v>
      </c>
      <c r="D10462" s="31" t="s">
        <v>12927</v>
      </c>
      <c r="E10462" s="31" t="s">
        <v>8280</v>
      </c>
    </row>
    <row r="10463" spans="1:5">
      <c r="A10463" s="33" t="s">
        <v>33684</v>
      </c>
      <c r="B10463" s="28" t="s">
        <v>33642</v>
      </c>
      <c r="C10463" s="28" t="s">
        <v>33685</v>
      </c>
      <c r="D10463" s="31" t="s">
        <v>12927</v>
      </c>
      <c r="E10463" s="31" t="s">
        <v>8280</v>
      </c>
    </row>
    <row r="10464" spans="1:5">
      <c r="A10464" s="33" t="s">
        <v>33686</v>
      </c>
      <c r="B10464" s="28" t="s">
        <v>33642</v>
      </c>
      <c r="C10464" s="28" t="s">
        <v>33687</v>
      </c>
      <c r="D10464" s="31" t="s">
        <v>12927</v>
      </c>
      <c r="E10464" s="31" t="s">
        <v>8280</v>
      </c>
    </row>
    <row r="10465" spans="1:5">
      <c r="A10465" s="33" t="s">
        <v>33688</v>
      </c>
      <c r="B10465" s="28" t="s">
        <v>33658</v>
      </c>
      <c r="C10465" s="28" t="s">
        <v>33689</v>
      </c>
      <c r="D10465" s="31" t="s">
        <v>12927</v>
      </c>
      <c r="E10465" s="31" t="s">
        <v>8280</v>
      </c>
    </row>
    <row r="10466" spans="1:5">
      <c r="A10466" s="33" t="s">
        <v>33690</v>
      </c>
      <c r="B10466" s="28" t="s">
        <v>33691</v>
      </c>
      <c r="C10466" s="28" t="s">
        <v>33692</v>
      </c>
      <c r="D10466" s="31" t="s">
        <v>12927</v>
      </c>
      <c r="E10466" s="31" t="s">
        <v>8280</v>
      </c>
    </row>
    <row r="10467" spans="1:5">
      <c r="A10467" s="33" t="s">
        <v>33693</v>
      </c>
      <c r="B10467" s="28" t="s">
        <v>12925</v>
      </c>
      <c r="C10467" s="28" t="s">
        <v>33694</v>
      </c>
      <c r="D10467" s="31" t="s">
        <v>12927</v>
      </c>
      <c r="E10467" s="31" t="s">
        <v>8280</v>
      </c>
    </row>
    <row r="10468" spans="1:5">
      <c r="A10468" s="33" t="s">
        <v>33695</v>
      </c>
      <c r="B10468" s="28" t="s">
        <v>33696</v>
      </c>
      <c r="C10468" s="28" t="s">
        <v>33697</v>
      </c>
      <c r="D10468" s="31" t="s">
        <v>12927</v>
      </c>
      <c r="E10468" s="31" t="s">
        <v>8280</v>
      </c>
    </row>
    <row r="10469" spans="1:5">
      <c r="A10469" s="33" t="s">
        <v>33698</v>
      </c>
      <c r="B10469" s="28" t="s">
        <v>33691</v>
      </c>
      <c r="C10469" s="28" t="s">
        <v>33699</v>
      </c>
      <c r="D10469" s="31" t="s">
        <v>12927</v>
      </c>
      <c r="E10469" s="31" t="s">
        <v>8280</v>
      </c>
    </row>
    <row r="10470" spans="1:5">
      <c r="A10470" s="33" t="s">
        <v>33700</v>
      </c>
      <c r="B10470" s="28" t="s">
        <v>33701</v>
      </c>
      <c r="C10470" s="28" t="s">
        <v>33702</v>
      </c>
      <c r="D10470" s="31" t="s">
        <v>12927</v>
      </c>
      <c r="E10470" s="31" t="s">
        <v>8280</v>
      </c>
    </row>
    <row r="10471" spans="1:5">
      <c r="A10471" s="33" t="s">
        <v>33703</v>
      </c>
      <c r="B10471" s="28" t="s">
        <v>33668</v>
      </c>
      <c r="C10471" s="28" t="s">
        <v>33704</v>
      </c>
      <c r="D10471" s="31" t="s">
        <v>12927</v>
      </c>
      <c r="E10471" s="31" t="s">
        <v>8280</v>
      </c>
    </row>
    <row r="10472" spans="1:5">
      <c r="A10472" s="33" t="s">
        <v>33705</v>
      </c>
      <c r="B10472" s="28" t="s">
        <v>33706</v>
      </c>
      <c r="C10472" s="28" t="s">
        <v>33707</v>
      </c>
      <c r="D10472" s="31" t="s">
        <v>12927</v>
      </c>
      <c r="E10472" s="31" t="s">
        <v>8280</v>
      </c>
    </row>
    <row r="10473" spans="1:5">
      <c r="A10473" s="33" t="s">
        <v>33708</v>
      </c>
      <c r="B10473" s="28" t="s">
        <v>33706</v>
      </c>
      <c r="C10473" s="28" t="s">
        <v>33709</v>
      </c>
      <c r="D10473" s="31" t="s">
        <v>12927</v>
      </c>
      <c r="E10473" s="31" t="s">
        <v>8280</v>
      </c>
    </row>
    <row r="10474" spans="1:5">
      <c r="A10474" s="33" t="s">
        <v>33710</v>
      </c>
      <c r="B10474" s="28" t="s">
        <v>33706</v>
      </c>
      <c r="C10474" s="28" t="s">
        <v>33711</v>
      </c>
      <c r="D10474" s="31" t="s">
        <v>12927</v>
      </c>
      <c r="E10474" s="31" t="s">
        <v>8280</v>
      </c>
    </row>
    <row r="10475" spans="1:5">
      <c r="A10475" s="33" t="s">
        <v>33712</v>
      </c>
      <c r="B10475" s="28" t="s">
        <v>33713</v>
      </c>
      <c r="C10475" s="28" t="s">
        <v>33714</v>
      </c>
      <c r="D10475" s="31" t="s">
        <v>12927</v>
      </c>
      <c r="E10475" s="31" t="s">
        <v>8280</v>
      </c>
    </row>
    <row r="10476" spans="1:5">
      <c r="A10476" s="33" t="s">
        <v>33715</v>
      </c>
      <c r="B10476" s="28" t="s">
        <v>33713</v>
      </c>
      <c r="C10476" s="28" t="s">
        <v>33716</v>
      </c>
      <c r="D10476" s="31" t="s">
        <v>12927</v>
      </c>
      <c r="E10476" s="31" t="s">
        <v>8280</v>
      </c>
    </row>
    <row r="10477" spans="1:5">
      <c r="A10477" s="33" t="s">
        <v>33717</v>
      </c>
      <c r="B10477" s="28" t="s">
        <v>33713</v>
      </c>
      <c r="C10477" s="28" t="s">
        <v>33718</v>
      </c>
      <c r="D10477" s="31" t="s">
        <v>12927</v>
      </c>
      <c r="E10477" s="31" t="s">
        <v>8280</v>
      </c>
    </row>
    <row r="10478" spans="1:5">
      <c r="A10478" s="33" t="s">
        <v>33719</v>
      </c>
      <c r="B10478" s="28" t="s">
        <v>33713</v>
      </c>
      <c r="C10478" s="28" t="s">
        <v>33720</v>
      </c>
      <c r="D10478" s="31" t="s">
        <v>12927</v>
      </c>
      <c r="E10478" s="31" t="s">
        <v>8280</v>
      </c>
    </row>
    <row r="10479" spans="1:5">
      <c r="A10479" s="33" t="s">
        <v>33721</v>
      </c>
      <c r="B10479" s="28" t="s">
        <v>33722</v>
      </c>
      <c r="C10479" s="28" t="s">
        <v>33723</v>
      </c>
      <c r="D10479" s="31" t="s">
        <v>12927</v>
      </c>
      <c r="E10479" s="31" t="s">
        <v>8280</v>
      </c>
    </row>
    <row r="10480" spans="1:5">
      <c r="A10480" s="33" t="s">
        <v>33724</v>
      </c>
      <c r="B10480" s="28" t="s">
        <v>33725</v>
      </c>
      <c r="C10480" s="28" t="s">
        <v>33726</v>
      </c>
      <c r="D10480" s="31" t="s">
        <v>12927</v>
      </c>
      <c r="E10480" s="31" t="s">
        <v>8280</v>
      </c>
    </row>
    <row r="10481" spans="1:5">
      <c r="A10481" s="33" t="s">
        <v>33727</v>
      </c>
      <c r="B10481" s="28" t="s">
        <v>33706</v>
      </c>
      <c r="C10481" s="28" t="s">
        <v>33728</v>
      </c>
      <c r="D10481" s="31" t="s">
        <v>12927</v>
      </c>
      <c r="E10481" s="31" t="s">
        <v>8280</v>
      </c>
    </row>
    <row r="10482" spans="1:5">
      <c r="A10482" s="33" t="s">
        <v>33729</v>
      </c>
      <c r="B10482" s="28" t="s">
        <v>33706</v>
      </c>
      <c r="C10482" s="28" t="s">
        <v>33730</v>
      </c>
      <c r="D10482" s="31" t="s">
        <v>12927</v>
      </c>
      <c r="E10482" s="31" t="s">
        <v>8280</v>
      </c>
    </row>
    <row r="10483" spans="1:5">
      <c r="A10483" s="33" t="s">
        <v>33731</v>
      </c>
      <c r="B10483" s="28" t="s">
        <v>33713</v>
      </c>
      <c r="C10483" s="28" t="s">
        <v>33732</v>
      </c>
      <c r="D10483" s="31" t="s">
        <v>12927</v>
      </c>
      <c r="E10483" s="31" t="s">
        <v>8280</v>
      </c>
    </row>
    <row r="10484" spans="1:5">
      <c r="A10484" s="33" t="s">
        <v>33733</v>
      </c>
      <c r="B10484" s="28" t="s">
        <v>33713</v>
      </c>
      <c r="C10484" s="28" t="s">
        <v>33734</v>
      </c>
      <c r="D10484" s="31" t="s">
        <v>12927</v>
      </c>
      <c r="E10484" s="31" t="s">
        <v>8280</v>
      </c>
    </row>
    <row r="10485" spans="1:5">
      <c r="A10485" s="33" t="s">
        <v>33735</v>
      </c>
      <c r="B10485" s="28" t="s">
        <v>33736</v>
      </c>
      <c r="C10485" s="28" t="s">
        <v>33737</v>
      </c>
      <c r="D10485" s="31" t="s">
        <v>12927</v>
      </c>
      <c r="E10485" s="31" t="s">
        <v>8280</v>
      </c>
    </row>
    <row r="10486" spans="1:5">
      <c r="A10486" s="33" t="s">
        <v>33738</v>
      </c>
      <c r="B10486" s="28" t="s">
        <v>33739</v>
      </c>
      <c r="C10486" s="28" t="s">
        <v>33740</v>
      </c>
      <c r="D10486" s="31" t="s">
        <v>12927</v>
      </c>
      <c r="E10486" s="31" t="s">
        <v>8280</v>
      </c>
    </row>
    <row r="10487" spans="1:5">
      <c r="A10487" s="33" t="s">
        <v>33741</v>
      </c>
      <c r="B10487" s="28" t="s">
        <v>33739</v>
      </c>
      <c r="C10487" s="28" t="s">
        <v>33742</v>
      </c>
      <c r="D10487" s="31" t="s">
        <v>12927</v>
      </c>
      <c r="E10487" s="31" t="s">
        <v>8280</v>
      </c>
    </row>
    <row r="10488" spans="1:5">
      <c r="A10488" s="33" t="s">
        <v>33743</v>
      </c>
      <c r="B10488" s="28" t="s">
        <v>33739</v>
      </c>
      <c r="C10488" s="28" t="s">
        <v>33744</v>
      </c>
      <c r="D10488" s="31" t="s">
        <v>12927</v>
      </c>
      <c r="E10488" s="31" t="s">
        <v>8280</v>
      </c>
    </row>
    <row r="10489" spans="1:5">
      <c r="A10489" s="33" t="s">
        <v>33745</v>
      </c>
      <c r="B10489" s="28" t="s">
        <v>33739</v>
      </c>
      <c r="C10489" s="28" t="s">
        <v>33746</v>
      </c>
      <c r="D10489" s="31" t="s">
        <v>12927</v>
      </c>
      <c r="E10489" s="31" t="s">
        <v>8280</v>
      </c>
    </row>
    <row r="10490" spans="1:5">
      <c r="A10490" s="33" t="s">
        <v>33747</v>
      </c>
      <c r="B10490" s="28" t="s">
        <v>33748</v>
      </c>
      <c r="C10490" s="28" t="s">
        <v>33749</v>
      </c>
      <c r="D10490" s="31" t="s">
        <v>12927</v>
      </c>
      <c r="E10490" s="31" t="s">
        <v>8280</v>
      </c>
    </row>
    <row r="10491" spans="1:5">
      <c r="A10491" s="33" t="s">
        <v>33750</v>
      </c>
      <c r="B10491" s="28" t="s">
        <v>33748</v>
      </c>
      <c r="C10491" s="28" t="s">
        <v>33751</v>
      </c>
      <c r="D10491" s="31" t="s">
        <v>12927</v>
      </c>
      <c r="E10491" s="31" t="s">
        <v>8280</v>
      </c>
    </row>
    <row r="10492" spans="1:5">
      <c r="A10492" s="33" t="s">
        <v>33752</v>
      </c>
      <c r="B10492" s="28" t="s">
        <v>33753</v>
      </c>
      <c r="C10492" s="28" t="s">
        <v>33754</v>
      </c>
      <c r="D10492" s="31" t="s">
        <v>12927</v>
      </c>
      <c r="E10492" s="31" t="s">
        <v>8280</v>
      </c>
    </row>
    <row r="10493" spans="1:5">
      <c r="A10493" s="33" t="s">
        <v>33755</v>
      </c>
      <c r="B10493" s="28" t="s">
        <v>33756</v>
      </c>
      <c r="C10493" s="28" t="s">
        <v>33757</v>
      </c>
      <c r="D10493" s="31" t="s">
        <v>12927</v>
      </c>
      <c r="E10493" s="31" t="s">
        <v>8280</v>
      </c>
    </row>
    <row r="10494" spans="1:5">
      <c r="A10494" s="33" t="s">
        <v>33758</v>
      </c>
      <c r="B10494" s="28" t="s">
        <v>33756</v>
      </c>
      <c r="C10494" s="28" t="s">
        <v>33759</v>
      </c>
      <c r="D10494" s="31" t="s">
        <v>12927</v>
      </c>
      <c r="E10494" s="31" t="s">
        <v>8280</v>
      </c>
    </row>
    <row r="10495" spans="1:5">
      <c r="A10495" s="33" t="s">
        <v>33760</v>
      </c>
      <c r="B10495" s="28" t="s">
        <v>33761</v>
      </c>
      <c r="C10495" s="28" t="s">
        <v>33762</v>
      </c>
      <c r="D10495" s="31" t="s">
        <v>12927</v>
      </c>
      <c r="E10495" s="31" t="s">
        <v>8280</v>
      </c>
    </row>
    <row r="10496" spans="1:5">
      <c r="A10496" s="33" t="s">
        <v>33763</v>
      </c>
      <c r="B10496" s="28" t="s">
        <v>33736</v>
      </c>
      <c r="C10496" s="28" t="s">
        <v>33764</v>
      </c>
      <c r="D10496" s="31" t="s">
        <v>12927</v>
      </c>
      <c r="E10496" s="31" t="s">
        <v>8280</v>
      </c>
    </row>
    <row r="10497" spans="1:5">
      <c r="A10497" s="33" t="s">
        <v>33765</v>
      </c>
      <c r="B10497" s="28" t="s">
        <v>33739</v>
      </c>
      <c r="C10497" s="28" t="s">
        <v>33766</v>
      </c>
      <c r="D10497" s="31" t="s">
        <v>12927</v>
      </c>
      <c r="E10497" s="31" t="s">
        <v>8280</v>
      </c>
    </row>
    <row r="10498" spans="1:5">
      <c r="A10498" s="33" t="s">
        <v>33767</v>
      </c>
      <c r="B10498" s="28" t="s">
        <v>33768</v>
      </c>
      <c r="C10498" s="28" t="s">
        <v>33769</v>
      </c>
      <c r="D10498" s="31" t="s">
        <v>12927</v>
      </c>
      <c r="E10498" s="31" t="s">
        <v>8280</v>
      </c>
    </row>
    <row r="10499" spans="1:5">
      <c r="A10499" s="33" t="s">
        <v>33770</v>
      </c>
      <c r="B10499" s="28" t="s">
        <v>33768</v>
      </c>
      <c r="C10499" s="28" t="s">
        <v>33771</v>
      </c>
      <c r="D10499" s="31" t="s">
        <v>12927</v>
      </c>
      <c r="E10499" s="31" t="s">
        <v>8280</v>
      </c>
    </row>
    <row r="10500" spans="1:5">
      <c r="A10500" s="33" t="s">
        <v>33772</v>
      </c>
      <c r="B10500" s="28" t="s">
        <v>33773</v>
      </c>
      <c r="C10500" s="28" t="s">
        <v>33774</v>
      </c>
      <c r="D10500" s="31" t="s">
        <v>12927</v>
      </c>
      <c r="E10500" s="31" t="s">
        <v>8280</v>
      </c>
    </row>
    <row r="10501" spans="1:5">
      <c r="A10501" s="33" t="s">
        <v>33775</v>
      </c>
      <c r="B10501" s="28" t="s">
        <v>33776</v>
      </c>
      <c r="C10501" s="28" t="s">
        <v>33777</v>
      </c>
      <c r="D10501" s="31" t="s">
        <v>12927</v>
      </c>
      <c r="E10501" s="31" t="s">
        <v>8280</v>
      </c>
    </row>
    <row r="10502" spans="1:5">
      <c r="A10502" s="33" t="s">
        <v>33778</v>
      </c>
      <c r="B10502" s="28" t="s">
        <v>33706</v>
      </c>
      <c r="C10502" s="28" t="s">
        <v>33779</v>
      </c>
      <c r="D10502" s="31" t="s">
        <v>12927</v>
      </c>
      <c r="E10502" s="31" t="s">
        <v>8280</v>
      </c>
    </row>
    <row r="10503" spans="1:5">
      <c r="A10503" s="33" t="s">
        <v>33780</v>
      </c>
      <c r="B10503" s="28" t="s">
        <v>33713</v>
      </c>
      <c r="C10503" s="28" t="s">
        <v>33781</v>
      </c>
      <c r="D10503" s="31" t="s">
        <v>12927</v>
      </c>
      <c r="E10503" s="31" t="s">
        <v>8280</v>
      </c>
    </row>
    <row r="10504" spans="1:5">
      <c r="A10504" s="33" t="s">
        <v>33782</v>
      </c>
      <c r="B10504" s="28" t="s">
        <v>33713</v>
      </c>
      <c r="C10504" s="28" t="s">
        <v>33783</v>
      </c>
      <c r="D10504" s="31" t="s">
        <v>12927</v>
      </c>
      <c r="E10504" s="31" t="s">
        <v>8280</v>
      </c>
    </row>
    <row r="10505" spans="1:5">
      <c r="A10505" s="33" t="s">
        <v>33784</v>
      </c>
      <c r="B10505" s="28" t="s">
        <v>33785</v>
      </c>
      <c r="C10505" s="28" t="s">
        <v>33786</v>
      </c>
      <c r="D10505" s="31" t="s">
        <v>12927</v>
      </c>
      <c r="E10505" s="31" t="s">
        <v>8280</v>
      </c>
    </row>
    <row r="10506" spans="1:5">
      <c r="A10506" s="33" t="s">
        <v>33787</v>
      </c>
      <c r="B10506" s="28" t="s">
        <v>33788</v>
      </c>
      <c r="C10506" s="28" t="s">
        <v>33789</v>
      </c>
      <c r="D10506" s="31" t="s">
        <v>12927</v>
      </c>
      <c r="E10506" s="31" t="s">
        <v>8280</v>
      </c>
    </row>
    <row r="10507" spans="1:5">
      <c r="A10507" s="33" t="s">
        <v>33790</v>
      </c>
      <c r="B10507" s="28" t="s">
        <v>33788</v>
      </c>
      <c r="C10507" s="28" t="s">
        <v>33791</v>
      </c>
      <c r="D10507" s="31" t="s">
        <v>12927</v>
      </c>
      <c r="E10507" s="31" t="s">
        <v>8280</v>
      </c>
    </row>
    <row r="10508" spans="1:5">
      <c r="A10508" s="33" t="s">
        <v>33792</v>
      </c>
      <c r="B10508" s="28" t="s">
        <v>33788</v>
      </c>
      <c r="C10508" s="28" t="s">
        <v>33793</v>
      </c>
      <c r="D10508" s="31" t="s">
        <v>12927</v>
      </c>
      <c r="E10508" s="31" t="s">
        <v>8280</v>
      </c>
    </row>
    <row r="10509" spans="1:5">
      <c r="A10509" s="33" t="s">
        <v>33794</v>
      </c>
      <c r="B10509" s="28" t="s">
        <v>33788</v>
      </c>
      <c r="C10509" s="28" t="s">
        <v>33795</v>
      </c>
      <c r="D10509" s="31" t="s">
        <v>12927</v>
      </c>
      <c r="E10509" s="31" t="s">
        <v>8280</v>
      </c>
    </row>
    <row r="10510" spans="1:5">
      <c r="A10510" s="33" t="s">
        <v>33796</v>
      </c>
      <c r="B10510" s="28" t="s">
        <v>33788</v>
      </c>
      <c r="C10510" s="28" t="s">
        <v>8280</v>
      </c>
      <c r="D10510" s="31" t="s">
        <v>12927</v>
      </c>
      <c r="E10510" s="31" t="s">
        <v>8280</v>
      </c>
    </row>
    <row r="10511" spans="1:5">
      <c r="A10511" s="33" t="s">
        <v>33797</v>
      </c>
      <c r="B10511" s="28" t="s">
        <v>33798</v>
      </c>
      <c r="C10511" s="28" t="s">
        <v>33799</v>
      </c>
      <c r="D10511" s="31" t="s">
        <v>12927</v>
      </c>
      <c r="E10511" s="31" t="s">
        <v>8280</v>
      </c>
    </row>
    <row r="10512" spans="1:5">
      <c r="A10512" s="33" t="s">
        <v>33800</v>
      </c>
      <c r="B10512" s="28" t="s">
        <v>33798</v>
      </c>
      <c r="C10512" s="28" t="s">
        <v>33801</v>
      </c>
      <c r="D10512" s="31" t="s">
        <v>12927</v>
      </c>
      <c r="E10512" s="31" t="s">
        <v>8280</v>
      </c>
    </row>
    <row r="10513" spans="1:5">
      <c r="A10513" s="33" t="s">
        <v>33802</v>
      </c>
      <c r="B10513" s="28" t="s">
        <v>33803</v>
      </c>
      <c r="C10513" s="28" t="s">
        <v>33804</v>
      </c>
      <c r="D10513" s="31" t="s">
        <v>12927</v>
      </c>
      <c r="E10513" s="31" t="s">
        <v>8280</v>
      </c>
    </row>
    <row r="10514" spans="1:5">
      <c r="A10514" s="33" t="s">
        <v>33805</v>
      </c>
      <c r="B10514" s="28" t="s">
        <v>33803</v>
      </c>
      <c r="C10514" s="28" t="s">
        <v>33806</v>
      </c>
      <c r="D10514" s="31" t="s">
        <v>12927</v>
      </c>
      <c r="E10514" s="31" t="s">
        <v>8280</v>
      </c>
    </row>
    <row r="10515" spans="1:5">
      <c r="A10515" s="33" t="s">
        <v>33807</v>
      </c>
      <c r="B10515" s="28" t="s">
        <v>33785</v>
      </c>
      <c r="C10515" s="28" t="s">
        <v>33808</v>
      </c>
      <c r="D10515" s="31" t="s">
        <v>12927</v>
      </c>
      <c r="E10515" s="31" t="s">
        <v>8280</v>
      </c>
    </row>
    <row r="10516" spans="1:5">
      <c r="A10516" s="33" t="s">
        <v>33809</v>
      </c>
      <c r="B10516" s="28" t="s">
        <v>33788</v>
      </c>
      <c r="C10516" s="28" t="s">
        <v>33810</v>
      </c>
      <c r="D10516" s="31" t="s">
        <v>12927</v>
      </c>
      <c r="E10516" s="31" t="s">
        <v>8280</v>
      </c>
    </row>
    <row r="10517" spans="1:5">
      <c r="A10517" s="33" t="s">
        <v>33811</v>
      </c>
      <c r="B10517" s="28" t="s">
        <v>33788</v>
      </c>
      <c r="C10517" s="28" t="s">
        <v>33812</v>
      </c>
      <c r="D10517" s="31" t="s">
        <v>12927</v>
      </c>
      <c r="E10517" s="31" t="s">
        <v>8280</v>
      </c>
    </row>
    <row r="10518" spans="1:5">
      <c r="A10518" s="33" t="s">
        <v>33813</v>
      </c>
      <c r="B10518" s="28" t="s">
        <v>33803</v>
      </c>
      <c r="C10518" s="28" t="s">
        <v>33814</v>
      </c>
      <c r="D10518" s="31" t="s">
        <v>12927</v>
      </c>
      <c r="E10518" s="31" t="s">
        <v>8280</v>
      </c>
    </row>
    <row r="10519" spans="1:5">
      <c r="A10519" s="33" t="s">
        <v>33815</v>
      </c>
      <c r="B10519" s="28" t="s">
        <v>33816</v>
      </c>
      <c r="C10519" s="28" t="s">
        <v>8280</v>
      </c>
      <c r="D10519" s="31" t="s">
        <v>12927</v>
      </c>
      <c r="E10519" s="31" t="s">
        <v>8280</v>
      </c>
    </row>
    <row r="10520" spans="1:5">
      <c r="A10520" s="33" t="s">
        <v>33817</v>
      </c>
      <c r="B10520" s="28" t="s">
        <v>33785</v>
      </c>
      <c r="C10520" s="28" t="s">
        <v>33818</v>
      </c>
      <c r="D10520" s="31" t="s">
        <v>12927</v>
      </c>
      <c r="E10520" s="31" t="s">
        <v>8280</v>
      </c>
    </row>
    <row r="10521" spans="1:5">
      <c r="A10521" s="33" t="s">
        <v>33819</v>
      </c>
      <c r="B10521" s="28" t="s">
        <v>33788</v>
      </c>
      <c r="C10521" s="28" t="s">
        <v>33820</v>
      </c>
      <c r="D10521" s="31" t="s">
        <v>12927</v>
      </c>
      <c r="E10521" s="31" t="s">
        <v>8280</v>
      </c>
    </row>
    <row r="10522" spans="1:5">
      <c r="A10522" s="33" t="s">
        <v>33821</v>
      </c>
      <c r="B10522" s="28" t="s">
        <v>33788</v>
      </c>
      <c r="C10522" s="28" t="s">
        <v>33822</v>
      </c>
      <c r="D10522" s="31" t="s">
        <v>12927</v>
      </c>
      <c r="E10522" s="31" t="s">
        <v>8280</v>
      </c>
    </row>
    <row r="10523" spans="1:5">
      <c r="A10523" s="33" t="s">
        <v>33823</v>
      </c>
      <c r="B10523" s="28" t="s">
        <v>33788</v>
      </c>
      <c r="C10523" s="28" t="s">
        <v>33824</v>
      </c>
      <c r="D10523" s="31" t="s">
        <v>12927</v>
      </c>
      <c r="E10523" s="31" t="s">
        <v>8280</v>
      </c>
    </row>
    <row r="10524" spans="1:5">
      <c r="A10524" s="33" t="s">
        <v>33825</v>
      </c>
      <c r="B10524" s="28" t="s">
        <v>33788</v>
      </c>
      <c r="C10524" s="28" t="s">
        <v>33826</v>
      </c>
      <c r="D10524" s="31" t="s">
        <v>12927</v>
      </c>
      <c r="E10524" s="31" t="s">
        <v>8280</v>
      </c>
    </row>
    <row r="10525" spans="1:5">
      <c r="A10525" s="33" t="s">
        <v>33827</v>
      </c>
      <c r="B10525" s="28" t="s">
        <v>33798</v>
      </c>
      <c r="C10525" s="28" t="s">
        <v>33828</v>
      </c>
      <c r="D10525" s="31" t="s">
        <v>12927</v>
      </c>
      <c r="E10525" s="31" t="s">
        <v>8280</v>
      </c>
    </row>
    <row r="10526" spans="1:5">
      <c r="A10526" s="33" t="s">
        <v>33829</v>
      </c>
      <c r="B10526" s="28" t="s">
        <v>33803</v>
      </c>
      <c r="C10526" s="28" t="s">
        <v>33830</v>
      </c>
      <c r="D10526" s="31" t="s">
        <v>12927</v>
      </c>
      <c r="E10526" s="31" t="s">
        <v>8280</v>
      </c>
    </row>
    <row r="10527" spans="1:5">
      <c r="A10527" s="33" t="s">
        <v>33831</v>
      </c>
      <c r="B10527" s="28" t="s">
        <v>33803</v>
      </c>
      <c r="C10527" s="28" t="s">
        <v>33832</v>
      </c>
      <c r="D10527" s="31" t="s">
        <v>12927</v>
      </c>
      <c r="E10527" s="31" t="s">
        <v>8280</v>
      </c>
    </row>
    <row r="10528" spans="1:5">
      <c r="A10528" s="33" t="s">
        <v>33833</v>
      </c>
      <c r="B10528" s="28" t="s">
        <v>33788</v>
      </c>
      <c r="C10528" s="28" t="s">
        <v>33834</v>
      </c>
      <c r="D10528" s="31" t="s">
        <v>12927</v>
      </c>
      <c r="E10528" s="31" t="s">
        <v>8280</v>
      </c>
    </row>
    <row r="10529" spans="1:5">
      <c r="A10529" s="33" t="s">
        <v>33835</v>
      </c>
      <c r="B10529" s="28" t="s">
        <v>33803</v>
      </c>
      <c r="C10529" s="28" t="s">
        <v>33836</v>
      </c>
      <c r="D10529" s="31" t="s">
        <v>12927</v>
      </c>
      <c r="E10529" s="31" t="s">
        <v>8280</v>
      </c>
    </row>
    <row r="10530" spans="1:5">
      <c r="A10530" s="33" t="s">
        <v>33837</v>
      </c>
      <c r="B10530" s="28" t="s">
        <v>33838</v>
      </c>
      <c r="C10530" s="28" t="s">
        <v>33839</v>
      </c>
      <c r="D10530" s="31" t="s">
        <v>12927</v>
      </c>
      <c r="E10530" s="31" t="s">
        <v>8280</v>
      </c>
    </row>
    <row r="10531" spans="1:5">
      <c r="A10531" s="33" t="s">
        <v>33840</v>
      </c>
      <c r="B10531" s="28" t="s">
        <v>33841</v>
      </c>
      <c r="C10531" s="28" t="s">
        <v>33842</v>
      </c>
      <c r="D10531" s="31" t="s">
        <v>12927</v>
      </c>
      <c r="E10531" s="31" t="s">
        <v>8280</v>
      </c>
    </row>
    <row r="10532" spans="1:5">
      <c r="A10532" s="33" t="s">
        <v>33843</v>
      </c>
      <c r="B10532" s="28" t="s">
        <v>33838</v>
      </c>
      <c r="C10532" s="28" t="s">
        <v>33844</v>
      </c>
      <c r="D10532" s="31" t="s">
        <v>12927</v>
      </c>
      <c r="E10532" s="31" t="s">
        <v>8280</v>
      </c>
    </row>
    <row r="10533" spans="1:5">
      <c r="A10533" s="33" t="s">
        <v>33845</v>
      </c>
      <c r="B10533" s="28" t="s">
        <v>33841</v>
      </c>
      <c r="C10533" s="28" t="s">
        <v>33846</v>
      </c>
      <c r="D10533" s="31" t="s">
        <v>12927</v>
      </c>
      <c r="E10533" s="31" t="s">
        <v>8280</v>
      </c>
    </row>
    <row r="10534" spans="1:5">
      <c r="A10534" s="33" t="s">
        <v>33847</v>
      </c>
      <c r="B10534" s="28" t="s">
        <v>33785</v>
      </c>
      <c r="C10534" s="28" t="s">
        <v>33848</v>
      </c>
      <c r="D10534" s="31" t="s">
        <v>12927</v>
      </c>
      <c r="E10534" s="31" t="s">
        <v>8280</v>
      </c>
    </row>
    <row r="10535" spans="1:5">
      <c r="A10535" s="33" t="s">
        <v>33849</v>
      </c>
      <c r="B10535" s="28" t="s">
        <v>33788</v>
      </c>
      <c r="C10535" s="28" t="s">
        <v>33850</v>
      </c>
      <c r="D10535" s="31" t="s">
        <v>12927</v>
      </c>
      <c r="E10535" s="31" t="s">
        <v>8280</v>
      </c>
    </row>
    <row r="10536" spans="1:5">
      <c r="A10536" s="33" t="s">
        <v>33851</v>
      </c>
      <c r="B10536" s="28" t="s">
        <v>33798</v>
      </c>
      <c r="C10536" s="28" t="s">
        <v>33852</v>
      </c>
      <c r="D10536" s="31" t="s">
        <v>12927</v>
      </c>
      <c r="E10536" s="31" t="s">
        <v>8280</v>
      </c>
    </row>
    <row r="10537" spans="1:5">
      <c r="A10537" s="33" t="s">
        <v>33853</v>
      </c>
      <c r="B10537" s="28" t="s">
        <v>33854</v>
      </c>
      <c r="C10537" s="28" t="s">
        <v>33855</v>
      </c>
      <c r="D10537" s="31" t="s">
        <v>12927</v>
      </c>
      <c r="E10537" s="31" t="s">
        <v>8280</v>
      </c>
    </row>
    <row r="10538" spans="1:5">
      <c r="A10538" s="33" t="s">
        <v>33856</v>
      </c>
      <c r="B10538" s="28" t="s">
        <v>33854</v>
      </c>
      <c r="C10538" s="28" t="s">
        <v>33857</v>
      </c>
      <c r="D10538" s="31" t="s">
        <v>12927</v>
      </c>
      <c r="E10538" s="31" t="s">
        <v>8280</v>
      </c>
    </row>
    <row r="10539" spans="1:5">
      <c r="A10539" s="33" t="s">
        <v>33858</v>
      </c>
      <c r="B10539" s="28" t="s">
        <v>33859</v>
      </c>
      <c r="C10539" s="28" t="s">
        <v>33860</v>
      </c>
      <c r="D10539" s="31" t="s">
        <v>12927</v>
      </c>
      <c r="E10539" s="31" t="s">
        <v>8280</v>
      </c>
    </row>
    <row r="10540" spans="1:5">
      <c r="A10540" s="33" t="s">
        <v>33861</v>
      </c>
      <c r="B10540" s="28" t="s">
        <v>33862</v>
      </c>
      <c r="C10540" s="28" t="s">
        <v>33863</v>
      </c>
      <c r="D10540" s="31" t="s">
        <v>12927</v>
      </c>
      <c r="E10540" s="31" t="s">
        <v>8280</v>
      </c>
    </row>
    <row r="10541" spans="1:5">
      <c r="A10541" s="33" t="s">
        <v>33864</v>
      </c>
      <c r="B10541" s="28" t="s">
        <v>33862</v>
      </c>
      <c r="C10541" s="28" t="s">
        <v>33865</v>
      </c>
      <c r="D10541" s="31" t="s">
        <v>12927</v>
      </c>
      <c r="E10541" s="31" t="s">
        <v>8280</v>
      </c>
    </row>
    <row r="10542" spans="1:5">
      <c r="A10542" s="33" t="s">
        <v>33866</v>
      </c>
      <c r="B10542" s="28" t="s">
        <v>33867</v>
      </c>
      <c r="C10542" s="28" t="s">
        <v>33868</v>
      </c>
      <c r="D10542" s="31" t="s">
        <v>12927</v>
      </c>
      <c r="E10542" s="31" t="s">
        <v>8280</v>
      </c>
    </row>
    <row r="10543" spans="1:5">
      <c r="A10543" s="33" t="s">
        <v>33869</v>
      </c>
      <c r="B10543" s="28" t="s">
        <v>33642</v>
      </c>
      <c r="C10543" s="28" t="s">
        <v>33870</v>
      </c>
      <c r="D10543" s="31" t="s">
        <v>12927</v>
      </c>
      <c r="E10543" s="31" t="s">
        <v>8280</v>
      </c>
    </row>
    <row r="10544" spans="1:5">
      <c r="A10544" s="33" t="s">
        <v>33871</v>
      </c>
      <c r="B10544" s="28" t="s">
        <v>33872</v>
      </c>
      <c r="C10544" s="28" t="s">
        <v>33873</v>
      </c>
      <c r="D10544" s="31" t="s">
        <v>12927</v>
      </c>
      <c r="E10544" s="31" t="s">
        <v>8280</v>
      </c>
    </row>
    <row r="10545" spans="1:5">
      <c r="A10545" s="33" t="s">
        <v>33874</v>
      </c>
      <c r="B10545" s="28" t="s">
        <v>33872</v>
      </c>
      <c r="C10545" s="28" t="s">
        <v>33875</v>
      </c>
      <c r="D10545" s="31" t="s">
        <v>12927</v>
      </c>
      <c r="E10545" s="31" t="s">
        <v>8280</v>
      </c>
    </row>
    <row r="10546" spans="1:5">
      <c r="A10546" s="33" t="s">
        <v>33876</v>
      </c>
      <c r="B10546" s="28" t="s">
        <v>33872</v>
      </c>
      <c r="C10546" s="28" t="s">
        <v>33877</v>
      </c>
      <c r="D10546" s="31" t="s">
        <v>12927</v>
      </c>
      <c r="E10546" s="31" t="s">
        <v>8280</v>
      </c>
    </row>
    <row r="10547" spans="1:5">
      <c r="A10547" s="33" t="s">
        <v>33878</v>
      </c>
      <c r="B10547" s="28" t="s">
        <v>33872</v>
      </c>
      <c r="C10547" s="28" t="s">
        <v>33879</v>
      </c>
      <c r="D10547" s="31" t="s">
        <v>12927</v>
      </c>
      <c r="E10547" s="31" t="s">
        <v>8280</v>
      </c>
    </row>
    <row r="10548" spans="1:5">
      <c r="A10548" s="33" t="s">
        <v>33880</v>
      </c>
      <c r="B10548" s="28" t="s">
        <v>33668</v>
      </c>
      <c r="C10548" s="28" t="s">
        <v>33881</v>
      </c>
      <c r="D10548" s="31" t="s">
        <v>12927</v>
      </c>
      <c r="E10548" s="31" t="s">
        <v>8280</v>
      </c>
    </row>
    <row r="10549" spans="1:5">
      <c r="A10549" s="33" t="s">
        <v>33882</v>
      </c>
      <c r="B10549" s="28" t="s">
        <v>33883</v>
      </c>
      <c r="C10549" s="28" t="s">
        <v>33884</v>
      </c>
      <c r="D10549" s="31" t="s">
        <v>12927</v>
      </c>
      <c r="E10549" s="31" t="s">
        <v>8280</v>
      </c>
    </row>
    <row r="10550" spans="1:5">
      <c r="A10550" s="33" t="s">
        <v>33885</v>
      </c>
      <c r="B10550" s="28" t="s">
        <v>33653</v>
      </c>
      <c r="C10550" s="28" t="s">
        <v>33886</v>
      </c>
      <c r="D10550" s="31" t="s">
        <v>12927</v>
      </c>
      <c r="E10550" s="31" t="s">
        <v>8280</v>
      </c>
    </row>
    <row r="10551" spans="1:5">
      <c r="A10551" s="33" t="s">
        <v>33887</v>
      </c>
      <c r="B10551" s="28" t="s">
        <v>33888</v>
      </c>
      <c r="C10551" s="28" t="s">
        <v>8280</v>
      </c>
      <c r="D10551" s="31" t="s">
        <v>12927</v>
      </c>
      <c r="E10551" s="31" t="s">
        <v>8280</v>
      </c>
    </row>
    <row r="10552" spans="1:5">
      <c r="A10552" s="33" t="s">
        <v>33889</v>
      </c>
      <c r="B10552" s="28" t="s">
        <v>33756</v>
      </c>
      <c r="C10552" s="28" t="s">
        <v>33890</v>
      </c>
      <c r="D10552" s="31" t="s">
        <v>12927</v>
      </c>
      <c r="E10552" s="31" t="s">
        <v>8280</v>
      </c>
    </row>
    <row r="10553" spans="1:5">
      <c r="A10553" s="33" t="s">
        <v>33891</v>
      </c>
      <c r="B10553" s="28" t="s">
        <v>13015</v>
      </c>
      <c r="C10553" s="28" t="s">
        <v>33892</v>
      </c>
      <c r="D10553" s="31" t="s">
        <v>12943</v>
      </c>
      <c r="E10553" s="31" t="s">
        <v>8280</v>
      </c>
    </row>
    <row r="10554" spans="1:5">
      <c r="A10554" s="33" t="s">
        <v>33893</v>
      </c>
      <c r="B10554" s="28" t="s">
        <v>33894</v>
      </c>
      <c r="C10554" s="28" t="s">
        <v>33895</v>
      </c>
      <c r="D10554" s="31" t="s">
        <v>12943</v>
      </c>
      <c r="E10554" s="31" t="s">
        <v>8280</v>
      </c>
    </row>
    <row r="10555" spans="1:5">
      <c r="A10555" s="33" t="s">
        <v>33896</v>
      </c>
      <c r="B10555" s="28" t="s">
        <v>13015</v>
      </c>
      <c r="C10555" s="28" t="s">
        <v>33897</v>
      </c>
      <c r="D10555" s="31" t="s">
        <v>12943</v>
      </c>
      <c r="E10555" s="31" t="s">
        <v>8280</v>
      </c>
    </row>
    <row r="10556" spans="1:5">
      <c r="A10556" s="33" t="s">
        <v>33898</v>
      </c>
      <c r="B10556" s="28" t="s">
        <v>33894</v>
      </c>
      <c r="C10556" s="28" t="s">
        <v>33899</v>
      </c>
      <c r="D10556" s="31" t="s">
        <v>12943</v>
      </c>
      <c r="E10556" s="31" t="s">
        <v>8280</v>
      </c>
    </row>
    <row r="10557" spans="1:5">
      <c r="A10557" s="33" t="s">
        <v>33900</v>
      </c>
      <c r="B10557" s="28" t="s">
        <v>13010</v>
      </c>
      <c r="C10557" s="28" t="s">
        <v>33901</v>
      </c>
      <c r="D10557" s="31" t="s">
        <v>12943</v>
      </c>
      <c r="E10557" s="31" t="s">
        <v>8280</v>
      </c>
    </row>
    <row r="10558" spans="1:5">
      <c r="A10558" s="33" t="s">
        <v>33902</v>
      </c>
      <c r="B10558" s="28" t="s">
        <v>12951</v>
      </c>
      <c r="C10558" s="28" t="s">
        <v>8280</v>
      </c>
      <c r="D10558" s="31" t="s">
        <v>12943</v>
      </c>
      <c r="E10558" s="31" t="s">
        <v>8280</v>
      </c>
    </row>
    <row r="10559" spans="1:5">
      <c r="A10559" s="33" t="s">
        <v>33903</v>
      </c>
      <c r="B10559" s="28" t="s">
        <v>13010</v>
      </c>
      <c r="C10559" s="28" t="s">
        <v>8280</v>
      </c>
      <c r="D10559" s="31" t="s">
        <v>12943</v>
      </c>
      <c r="E10559" s="31" t="s">
        <v>8280</v>
      </c>
    </row>
    <row r="10560" spans="1:5">
      <c r="A10560" s="33" t="s">
        <v>33904</v>
      </c>
      <c r="B10560" s="28" t="s">
        <v>12992</v>
      </c>
      <c r="C10560" s="28" t="s">
        <v>8280</v>
      </c>
      <c r="D10560" s="31" t="s">
        <v>12943</v>
      </c>
      <c r="E10560" s="31" t="s">
        <v>8280</v>
      </c>
    </row>
    <row r="10561" spans="1:5">
      <c r="A10561" s="33" t="s">
        <v>33905</v>
      </c>
      <c r="B10561" s="28" t="s">
        <v>13010</v>
      </c>
      <c r="C10561" s="28" t="s">
        <v>33906</v>
      </c>
      <c r="D10561" s="31" t="s">
        <v>12943</v>
      </c>
      <c r="E10561" s="31" t="s">
        <v>8280</v>
      </c>
    </row>
    <row r="10562" spans="1:5">
      <c r="A10562" s="33" t="s">
        <v>33907</v>
      </c>
      <c r="B10562" s="28" t="s">
        <v>12951</v>
      </c>
      <c r="C10562" s="28" t="s">
        <v>8280</v>
      </c>
      <c r="D10562" s="31" t="s">
        <v>12943</v>
      </c>
      <c r="E10562" s="31" t="s">
        <v>8280</v>
      </c>
    </row>
    <row r="10563" spans="1:5">
      <c r="A10563" s="33" t="s">
        <v>33908</v>
      </c>
      <c r="B10563" s="28" t="s">
        <v>13010</v>
      </c>
      <c r="C10563" s="28" t="s">
        <v>8280</v>
      </c>
      <c r="D10563" s="31" t="s">
        <v>12943</v>
      </c>
      <c r="E10563" s="31" t="s">
        <v>8280</v>
      </c>
    </row>
    <row r="10564" spans="1:5">
      <c r="A10564" s="33" t="s">
        <v>33909</v>
      </c>
      <c r="B10564" s="28" t="s">
        <v>12992</v>
      </c>
      <c r="C10564" s="28" t="s">
        <v>8280</v>
      </c>
      <c r="D10564" s="31" t="s">
        <v>12943</v>
      </c>
      <c r="E10564" s="31" t="s">
        <v>8280</v>
      </c>
    </row>
    <row r="10565" spans="1:5">
      <c r="A10565" s="33" t="s">
        <v>33910</v>
      </c>
      <c r="B10565" s="28" t="s">
        <v>33894</v>
      </c>
      <c r="C10565" s="28" t="s">
        <v>33911</v>
      </c>
      <c r="D10565" s="31" t="s">
        <v>12943</v>
      </c>
      <c r="E10565" s="31" t="s">
        <v>8280</v>
      </c>
    </row>
    <row r="10566" spans="1:5">
      <c r="A10566" s="33" t="s">
        <v>33912</v>
      </c>
      <c r="B10566" s="28" t="s">
        <v>12992</v>
      </c>
      <c r="C10566" s="28" t="s">
        <v>33913</v>
      </c>
      <c r="D10566" s="31" t="s">
        <v>12943</v>
      </c>
      <c r="E10566" s="31" t="s">
        <v>8280</v>
      </c>
    </row>
    <row r="10567" spans="1:5">
      <c r="A10567" s="33" t="s">
        <v>33914</v>
      </c>
      <c r="B10567" s="28" t="s">
        <v>33894</v>
      </c>
      <c r="C10567" s="28" t="s">
        <v>33915</v>
      </c>
      <c r="D10567" s="31" t="s">
        <v>12943</v>
      </c>
      <c r="E10567" s="31" t="s">
        <v>8280</v>
      </c>
    </row>
    <row r="10568" spans="1:5">
      <c r="A10568" s="33" t="s">
        <v>33916</v>
      </c>
      <c r="B10568" s="28" t="s">
        <v>12992</v>
      </c>
      <c r="C10568" s="28" t="s">
        <v>33917</v>
      </c>
      <c r="D10568" s="31" t="s">
        <v>12943</v>
      </c>
      <c r="E10568" s="31" t="s">
        <v>8280</v>
      </c>
    </row>
    <row r="10569" spans="1:5">
      <c r="A10569" s="33" t="s">
        <v>33918</v>
      </c>
      <c r="B10569" s="28" t="s">
        <v>12941</v>
      </c>
      <c r="C10569" s="28" t="s">
        <v>33919</v>
      </c>
      <c r="D10569" s="31" t="s">
        <v>12943</v>
      </c>
      <c r="E10569" s="31" t="s">
        <v>8280</v>
      </c>
    </row>
    <row r="10570" spans="1:5">
      <c r="A10570" s="33" t="s">
        <v>33920</v>
      </c>
      <c r="B10570" s="28" t="s">
        <v>13015</v>
      </c>
      <c r="C10570" s="28" t="s">
        <v>33921</v>
      </c>
      <c r="D10570" s="31" t="s">
        <v>12943</v>
      </c>
      <c r="E10570" s="31" t="s">
        <v>8280</v>
      </c>
    </row>
    <row r="10571" spans="1:5">
      <c r="A10571" s="33" t="s">
        <v>33922</v>
      </c>
      <c r="B10571" s="28" t="s">
        <v>12951</v>
      </c>
      <c r="C10571" s="28" t="s">
        <v>33923</v>
      </c>
      <c r="D10571" s="31" t="s">
        <v>12943</v>
      </c>
      <c r="E10571" s="31" t="s">
        <v>8280</v>
      </c>
    </row>
    <row r="10572" spans="1:5">
      <c r="A10572" s="33" t="s">
        <v>33924</v>
      </c>
      <c r="B10572" s="28" t="s">
        <v>13015</v>
      </c>
      <c r="C10572" s="28" t="s">
        <v>33925</v>
      </c>
      <c r="D10572" s="31" t="s">
        <v>12943</v>
      </c>
      <c r="E10572" s="31" t="s">
        <v>8280</v>
      </c>
    </row>
    <row r="10573" spans="1:5">
      <c r="A10573" s="33" t="s">
        <v>33926</v>
      </c>
      <c r="B10573" s="28" t="s">
        <v>12951</v>
      </c>
      <c r="C10573" s="28" t="s">
        <v>33927</v>
      </c>
      <c r="D10573" s="31" t="s">
        <v>12943</v>
      </c>
      <c r="E10573" s="31" t="s">
        <v>8280</v>
      </c>
    </row>
    <row r="10574" spans="1:5">
      <c r="A10574" s="33" t="s">
        <v>33928</v>
      </c>
      <c r="B10574" s="28" t="s">
        <v>12945</v>
      </c>
      <c r="C10574" s="28" t="s">
        <v>33929</v>
      </c>
      <c r="D10574" s="31" t="s">
        <v>12943</v>
      </c>
      <c r="E10574" s="31" t="s">
        <v>8280</v>
      </c>
    </row>
    <row r="10575" spans="1:5">
      <c r="A10575" s="33" t="s">
        <v>33930</v>
      </c>
      <c r="B10575" s="28" t="s">
        <v>13010</v>
      </c>
      <c r="C10575" s="28" t="s">
        <v>33931</v>
      </c>
      <c r="D10575" s="31" t="s">
        <v>12943</v>
      </c>
      <c r="E10575" s="31" t="s">
        <v>8280</v>
      </c>
    </row>
    <row r="10576" spans="1:5">
      <c r="A10576" s="33" t="s">
        <v>33932</v>
      </c>
      <c r="B10576" s="28" t="s">
        <v>13010</v>
      </c>
      <c r="C10576" s="28" t="s">
        <v>33933</v>
      </c>
      <c r="D10576" s="31" t="s">
        <v>12943</v>
      </c>
      <c r="E10576" s="31" t="s">
        <v>8280</v>
      </c>
    </row>
    <row r="10577" spans="1:5">
      <c r="A10577" s="33" t="s">
        <v>33934</v>
      </c>
      <c r="B10577" s="28" t="s">
        <v>12948</v>
      </c>
      <c r="C10577" s="28" t="s">
        <v>33935</v>
      </c>
      <c r="D10577" s="31" t="s">
        <v>12943</v>
      </c>
      <c r="E10577" s="31" t="s">
        <v>8280</v>
      </c>
    </row>
    <row r="10578" spans="1:5">
      <c r="A10578" s="33" t="s">
        <v>33936</v>
      </c>
      <c r="B10578" s="28" t="s">
        <v>13001</v>
      </c>
      <c r="C10578" s="28" t="s">
        <v>33937</v>
      </c>
      <c r="D10578" s="31" t="s">
        <v>12943</v>
      </c>
      <c r="E10578" s="31" t="s">
        <v>8280</v>
      </c>
    </row>
    <row r="10579" spans="1:5">
      <c r="A10579" s="33" t="s">
        <v>33938</v>
      </c>
      <c r="B10579" s="28" t="s">
        <v>13001</v>
      </c>
      <c r="C10579" s="28" t="s">
        <v>33939</v>
      </c>
      <c r="D10579" s="31" t="s">
        <v>12943</v>
      </c>
      <c r="E10579" s="31" t="s">
        <v>8280</v>
      </c>
    </row>
    <row r="10580" spans="1:5">
      <c r="A10580" s="33" t="s">
        <v>33940</v>
      </c>
      <c r="B10580" s="28" t="s">
        <v>12992</v>
      </c>
      <c r="C10580" s="28" t="s">
        <v>33941</v>
      </c>
      <c r="D10580" s="31" t="s">
        <v>12943</v>
      </c>
      <c r="E10580" s="31" t="s">
        <v>8280</v>
      </c>
    </row>
    <row r="10581" spans="1:5">
      <c r="A10581" s="33" t="s">
        <v>33942</v>
      </c>
      <c r="B10581" s="28" t="s">
        <v>12992</v>
      </c>
      <c r="C10581" s="28" t="s">
        <v>33943</v>
      </c>
      <c r="D10581" s="31" t="s">
        <v>12943</v>
      </c>
      <c r="E10581" s="31" t="s">
        <v>8280</v>
      </c>
    </row>
    <row r="10582" spans="1:5">
      <c r="A10582" s="33" t="s">
        <v>33944</v>
      </c>
      <c r="B10582" s="28" t="s">
        <v>12951</v>
      </c>
      <c r="C10582" s="28" t="s">
        <v>33945</v>
      </c>
      <c r="D10582" s="31" t="s">
        <v>12943</v>
      </c>
      <c r="E10582" s="31" t="s">
        <v>8280</v>
      </c>
    </row>
    <row r="10583" spans="1:5">
      <c r="A10583" s="33" t="s">
        <v>33946</v>
      </c>
      <c r="B10583" s="28" t="s">
        <v>12951</v>
      </c>
      <c r="C10583" s="28" t="s">
        <v>33947</v>
      </c>
      <c r="D10583" s="31" t="s">
        <v>12943</v>
      </c>
      <c r="E10583" s="31" t="s">
        <v>8280</v>
      </c>
    </row>
    <row r="10584" spans="1:5">
      <c r="A10584" s="33" t="s">
        <v>33948</v>
      </c>
      <c r="B10584" s="28" t="s">
        <v>13010</v>
      </c>
      <c r="C10584" s="28" t="s">
        <v>33949</v>
      </c>
      <c r="D10584" s="31" t="s">
        <v>12943</v>
      </c>
      <c r="E10584" s="31" t="s">
        <v>8280</v>
      </c>
    </row>
    <row r="10585" spans="1:5">
      <c r="A10585" s="33" t="s">
        <v>33950</v>
      </c>
      <c r="B10585" s="28" t="s">
        <v>13010</v>
      </c>
      <c r="C10585" s="28" t="s">
        <v>33951</v>
      </c>
      <c r="D10585" s="31" t="s">
        <v>12943</v>
      </c>
      <c r="E10585" s="31" t="s">
        <v>8280</v>
      </c>
    </row>
    <row r="10586" spans="1:5">
      <c r="A10586" s="33" t="s">
        <v>33952</v>
      </c>
      <c r="B10586" s="28" t="s">
        <v>12992</v>
      </c>
      <c r="C10586" s="28" t="s">
        <v>33953</v>
      </c>
      <c r="D10586" s="31" t="s">
        <v>12943</v>
      </c>
      <c r="E10586" s="31" t="s">
        <v>8280</v>
      </c>
    </row>
    <row r="10587" spans="1:5">
      <c r="A10587" s="33" t="s">
        <v>33954</v>
      </c>
      <c r="B10587" s="28" t="s">
        <v>12992</v>
      </c>
      <c r="C10587" s="28" t="s">
        <v>33955</v>
      </c>
      <c r="D10587" s="31" t="s">
        <v>12943</v>
      </c>
      <c r="E10587" s="31" t="s">
        <v>8280</v>
      </c>
    </row>
    <row r="10588" spans="1:5">
      <c r="A10588" s="33" t="s">
        <v>33956</v>
      </c>
      <c r="B10588" s="28" t="s">
        <v>12951</v>
      </c>
      <c r="C10588" s="28" t="s">
        <v>33957</v>
      </c>
      <c r="D10588" s="31" t="s">
        <v>12943</v>
      </c>
      <c r="E10588" s="31" t="s">
        <v>8280</v>
      </c>
    </row>
    <row r="10589" spans="1:5">
      <c r="A10589" s="33" t="s">
        <v>33958</v>
      </c>
      <c r="B10589" s="28" t="s">
        <v>12951</v>
      </c>
      <c r="C10589" s="28" t="s">
        <v>33959</v>
      </c>
      <c r="D10589" s="31" t="s">
        <v>12943</v>
      </c>
      <c r="E10589" s="31" t="s">
        <v>8280</v>
      </c>
    </row>
    <row r="10590" spans="1:5">
      <c r="A10590" s="33" t="s">
        <v>33960</v>
      </c>
      <c r="B10590" s="28" t="s">
        <v>13010</v>
      </c>
      <c r="C10590" s="28" t="s">
        <v>33961</v>
      </c>
      <c r="D10590" s="31" t="s">
        <v>12943</v>
      </c>
      <c r="E10590" s="31" t="s">
        <v>8280</v>
      </c>
    </row>
    <row r="10591" spans="1:5">
      <c r="A10591" s="33" t="s">
        <v>33962</v>
      </c>
      <c r="B10591" s="28" t="s">
        <v>13010</v>
      </c>
      <c r="C10591" s="28" t="s">
        <v>33963</v>
      </c>
      <c r="D10591" s="31" t="s">
        <v>12943</v>
      </c>
      <c r="E10591" s="31" t="s">
        <v>8280</v>
      </c>
    </row>
    <row r="10592" spans="1:5">
      <c r="A10592" s="33" t="s">
        <v>33964</v>
      </c>
      <c r="B10592" s="28" t="s">
        <v>12951</v>
      </c>
      <c r="C10592" s="28" t="s">
        <v>33965</v>
      </c>
      <c r="D10592" s="31" t="s">
        <v>12943</v>
      </c>
      <c r="E10592" s="31" t="s">
        <v>8280</v>
      </c>
    </row>
    <row r="10593" spans="1:5">
      <c r="A10593" s="33" t="s">
        <v>33966</v>
      </c>
      <c r="B10593" s="28" t="s">
        <v>33894</v>
      </c>
      <c r="C10593" s="28" t="s">
        <v>33967</v>
      </c>
      <c r="D10593" s="31" t="s">
        <v>12943</v>
      </c>
      <c r="E10593" s="31" t="s">
        <v>8280</v>
      </c>
    </row>
    <row r="10594" spans="1:5">
      <c r="A10594" s="33" t="s">
        <v>33968</v>
      </c>
      <c r="B10594" s="28" t="s">
        <v>33894</v>
      </c>
      <c r="C10594" s="28" t="s">
        <v>33969</v>
      </c>
      <c r="D10594" s="31" t="s">
        <v>12943</v>
      </c>
      <c r="E10594" s="31" t="s">
        <v>8280</v>
      </c>
    </row>
    <row r="10595" spans="1:5">
      <c r="A10595" s="33" t="s">
        <v>33970</v>
      </c>
      <c r="B10595" s="28" t="s">
        <v>13015</v>
      </c>
      <c r="C10595" s="28" t="s">
        <v>33971</v>
      </c>
      <c r="D10595" s="31" t="s">
        <v>12943</v>
      </c>
      <c r="E10595" s="31" t="s">
        <v>8280</v>
      </c>
    </row>
    <row r="10596" spans="1:5">
      <c r="A10596" s="33" t="s">
        <v>33972</v>
      </c>
      <c r="B10596" s="28" t="s">
        <v>13015</v>
      </c>
      <c r="C10596" s="28" t="s">
        <v>33973</v>
      </c>
      <c r="D10596" s="31" t="s">
        <v>12943</v>
      </c>
      <c r="E10596" s="31" t="s">
        <v>8280</v>
      </c>
    </row>
    <row r="10597" spans="1:5">
      <c r="A10597" s="33" t="s">
        <v>33974</v>
      </c>
      <c r="B10597" s="28" t="s">
        <v>13001</v>
      </c>
      <c r="C10597" s="28" t="s">
        <v>33975</v>
      </c>
      <c r="D10597" s="31" t="s">
        <v>12943</v>
      </c>
      <c r="E10597" s="31" t="s">
        <v>8280</v>
      </c>
    </row>
    <row r="10598" spans="1:5">
      <c r="A10598" s="33" t="s">
        <v>33976</v>
      </c>
      <c r="B10598" s="28" t="s">
        <v>13001</v>
      </c>
      <c r="C10598" s="28" t="s">
        <v>33977</v>
      </c>
      <c r="D10598" s="31" t="s">
        <v>12943</v>
      </c>
      <c r="E10598" s="31" t="s">
        <v>8280</v>
      </c>
    </row>
    <row r="10599" spans="1:5">
      <c r="A10599" s="33" t="s">
        <v>33978</v>
      </c>
      <c r="B10599" s="28" t="s">
        <v>13010</v>
      </c>
      <c r="C10599" s="28" t="s">
        <v>33979</v>
      </c>
      <c r="D10599" s="31" t="s">
        <v>12943</v>
      </c>
      <c r="E10599" s="31" t="s">
        <v>8280</v>
      </c>
    </row>
    <row r="10600" spans="1:5">
      <c r="A10600" s="33" t="s">
        <v>33980</v>
      </c>
      <c r="B10600" s="28" t="s">
        <v>12951</v>
      </c>
      <c r="C10600" s="28" t="s">
        <v>33981</v>
      </c>
      <c r="D10600" s="31" t="s">
        <v>12943</v>
      </c>
      <c r="E10600" s="31" t="s">
        <v>8280</v>
      </c>
    </row>
    <row r="10601" spans="1:5">
      <c r="A10601" s="33" t="s">
        <v>33982</v>
      </c>
      <c r="B10601" s="28" t="s">
        <v>33483</v>
      </c>
      <c r="C10601" s="28" t="s">
        <v>33983</v>
      </c>
      <c r="D10601" s="31" t="s">
        <v>33485</v>
      </c>
      <c r="E10601" s="31" t="s">
        <v>8280</v>
      </c>
    </row>
    <row r="10602" spans="1:5">
      <c r="A10602" s="33" t="s">
        <v>33984</v>
      </c>
      <c r="B10602" s="28" t="s">
        <v>33483</v>
      </c>
      <c r="C10602" s="28" t="s">
        <v>33985</v>
      </c>
      <c r="D10602" s="31" t="s">
        <v>33485</v>
      </c>
      <c r="E10602" s="31" t="s">
        <v>8280</v>
      </c>
    </row>
    <row r="10603" spans="1:5">
      <c r="A10603" s="33" t="s">
        <v>33986</v>
      </c>
      <c r="B10603" s="28" t="s">
        <v>33483</v>
      </c>
      <c r="C10603" s="28" t="s">
        <v>33987</v>
      </c>
      <c r="D10603" s="31" t="s">
        <v>33485</v>
      </c>
      <c r="E10603" s="31" t="s">
        <v>8280</v>
      </c>
    </row>
    <row r="10604" spans="1:5">
      <c r="A10604" s="33" t="s">
        <v>33988</v>
      </c>
      <c r="B10604" s="28" t="s">
        <v>33483</v>
      </c>
      <c r="C10604" s="28" t="s">
        <v>33989</v>
      </c>
      <c r="D10604" s="31" t="s">
        <v>33485</v>
      </c>
      <c r="E10604" s="31" t="s">
        <v>8280</v>
      </c>
    </row>
    <row r="10605" spans="1:5">
      <c r="A10605" s="33" t="s">
        <v>33990</v>
      </c>
      <c r="B10605" s="28" t="s">
        <v>33487</v>
      </c>
      <c r="C10605" s="28" t="s">
        <v>33991</v>
      </c>
      <c r="D10605" s="31" t="s">
        <v>33485</v>
      </c>
      <c r="E10605" s="31" t="s">
        <v>8280</v>
      </c>
    </row>
    <row r="10606" spans="1:5">
      <c r="A10606" s="33" t="s">
        <v>33992</v>
      </c>
      <c r="B10606" s="28" t="s">
        <v>33487</v>
      </c>
      <c r="C10606" s="28" t="s">
        <v>33993</v>
      </c>
      <c r="D10606" s="31" t="s">
        <v>33485</v>
      </c>
      <c r="E10606" s="31" t="s">
        <v>8280</v>
      </c>
    </row>
    <row r="10607" spans="1:5">
      <c r="A10607" s="33" t="s">
        <v>33994</v>
      </c>
      <c r="B10607" s="28" t="s">
        <v>33487</v>
      </c>
      <c r="C10607" s="28" t="s">
        <v>33995</v>
      </c>
      <c r="D10607" s="31" t="s">
        <v>33485</v>
      </c>
      <c r="E10607" s="31" t="s">
        <v>8280</v>
      </c>
    </row>
    <row r="10608" spans="1:5">
      <c r="A10608" s="33" t="s">
        <v>33996</v>
      </c>
      <c r="B10608" s="28" t="s">
        <v>33542</v>
      </c>
      <c r="C10608" s="28" t="s">
        <v>33997</v>
      </c>
      <c r="D10608" s="31" t="s">
        <v>33485</v>
      </c>
      <c r="E10608" s="31" t="s">
        <v>8280</v>
      </c>
    </row>
    <row r="10609" spans="1:5">
      <c r="A10609" s="33" t="s">
        <v>33998</v>
      </c>
      <c r="B10609" s="28" t="s">
        <v>12693</v>
      </c>
      <c r="C10609" s="28" t="s">
        <v>33999</v>
      </c>
      <c r="D10609" s="31" t="s">
        <v>12695</v>
      </c>
      <c r="E10609" s="31" t="s">
        <v>8280</v>
      </c>
    </row>
    <row r="10610" spans="1:5">
      <c r="A10610" s="33" t="s">
        <v>34000</v>
      </c>
      <c r="B10610" s="28" t="s">
        <v>12693</v>
      </c>
      <c r="C10610" s="28" t="s">
        <v>34001</v>
      </c>
      <c r="D10610" s="31" t="s">
        <v>12695</v>
      </c>
      <c r="E10610" s="31" t="s">
        <v>8280</v>
      </c>
    </row>
    <row r="10611" spans="1:5">
      <c r="A10611" s="33" t="s">
        <v>34002</v>
      </c>
      <c r="B10611" s="28" t="s">
        <v>12693</v>
      </c>
      <c r="C10611" s="28" t="s">
        <v>34003</v>
      </c>
      <c r="D10611" s="31" t="s">
        <v>12695</v>
      </c>
      <c r="E10611" s="31" t="s">
        <v>8280</v>
      </c>
    </row>
    <row r="10612" spans="1:5">
      <c r="A10612" s="33" t="s">
        <v>34004</v>
      </c>
      <c r="B10612" s="28" t="s">
        <v>12693</v>
      </c>
      <c r="C10612" s="28" t="s">
        <v>34005</v>
      </c>
      <c r="D10612" s="31" t="s">
        <v>12695</v>
      </c>
      <c r="E10612" s="31" t="s">
        <v>8280</v>
      </c>
    </row>
    <row r="10613" spans="1:5">
      <c r="A10613" s="33" t="s">
        <v>34006</v>
      </c>
      <c r="B10613" s="28" t="s">
        <v>12693</v>
      </c>
      <c r="C10613" s="28" t="s">
        <v>34007</v>
      </c>
      <c r="D10613" s="31" t="s">
        <v>12695</v>
      </c>
      <c r="E10613" s="31" t="s">
        <v>8280</v>
      </c>
    </row>
    <row r="10614" spans="1:5">
      <c r="A10614" s="33" t="s">
        <v>34008</v>
      </c>
      <c r="B10614" s="28" t="s">
        <v>12693</v>
      </c>
      <c r="C10614" s="28" t="s">
        <v>34009</v>
      </c>
      <c r="D10614" s="31" t="s">
        <v>12695</v>
      </c>
      <c r="E10614" s="31" t="s">
        <v>8280</v>
      </c>
    </row>
    <row r="10615" spans="1:5">
      <c r="A10615" s="33" t="s">
        <v>34010</v>
      </c>
      <c r="B10615" s="28" t="s">
        <v>12693</v>
      </c>
      <c r="C10615" s="28" t="s">
        <v>34011</v>
      </c>
      <c r="D10615" s="31" t="s">
        <v>12695</v>
      </c>
      <c r="E10615" s="31" t="s">
        <v>8280</v>
      </c>
    </row>
    <row r="10616" spans="1:5">
      <c r="A10616" s="33" t="s">
        <v>34012</v>
      </c>
      <c r="B10616" s="28" t="s">
        <v>12699</v>
      </c>
      <c r="C10616" s="28" t="s">
        <v>34013</v>
      </c>
      <c r="D10616" s="31" t="s">
        <v>12695</v>
      </c>
      <c r="E10616" s="31" t="s">
        <v>8280</v>
      </c>
    </row>
    <row r="10617" spans="1:5">
      <c r="A10617" s="33" t="s">
        <v>34014</v>
      </c>
      <c r="B10617" s="28" t="s">
        <v>12699</v>
      </c>
      <c r="C10617" s="28" t="s">
        <v>34015</v>
      </c>
      <c r="D10617" s="31" t="s">
        <v>12695</v>
      </c>
      <c r="E10617" s="31" t="s">
        <v>8280</v>
      </c>
    </row>
    <row r="10618" spans="1:5">
      <c r="A10618" s="33" t="s">
        <v>34016</v>
      </c>
      <c r="B10618" s="28" t="s">
        <v>12699</v>
      </c>
      <c r="C10618" s="28" t="s">
        <v>34017</v>
      </c>
      <c r="D10618" s="31" t="s">
        <v>12695</v>
      </c>
      <c r="E10618" s="31" t="s">
        <v>8280</v>
      </c>
    </row>
    <row r="10619" spans="1:5">
      <c r="A10619" s="33" t="s">
        <v>34018</v>
      </c>
      <c r="B10619" s="28" t="s">
        <v>12699</v>
      </c>
      <c r="C10619" s="28" t="s">
        <v>34019</v>
      </c>
      <c r="D10619" s="31" t="s">
        <v>12695</v>
      </c>
      <c r="E10619" s="31" t="s">
        <v>8280</v>
      </c>
    </row>
    <row r="10620" spans="1:5">
      <c r="A10620" s="33" t="s">
        <v>34020</v>
      </c>
      <c r="B10620" s="28" t="s">
        <v>12699</v>
      </c>
      <c r="C10620" s="28" t="s">
        <v>34021</v>
      </c>
      <c r="D10620" s="31" t="s">
        <v>12695</v>
      </c>
      <c r="E10620" s="31" t="s">
        <v>8280</v>
      </c>
    </row>
    <row r="10621" spans="1:5">
      <c r="A10621" s="33" t="s">
        <v>34022</v>
      </c>
      <c r="B10621" s="28" t="s">
        <v>12699</v>
      </c>
      <c r="C10621" s="28" t="s">
        <v>34023</v>
      </c>
      <c r="D10621" s="31" t="s">
        <v>12695</v>
      </c>
      <c r="E10621" s="31" t="s">
        <v>8280</v>
      </c>
    </row>
    <row r="10622" spans="1:5">
      <c r="A10622" s="33" t="s">
        <v>34024</v>
      </c>
      <c r="B10622" s="28" t="s">
        <v>12699</v>
      </c>
      <c r="C10622" s="28" t="s">
        <v>8280</v>
      </c>
      <c r="D10622" s="31" t="s">
        <v>12695</v>
      </c>
      <c r="E10622" s="31" t="s">
        <v>8280</v>
      </c>
    </row>
    <row r="10623" spans="1:5">
      <c r="A10623" s="33" t="s">
        <v>34025</v>
      </c>
      <c r="B10623" s="28" t="s">
        <v>12697</v>
      </c>
      <c r="C10623" s="28" t="s">
        <v>34026</v>
      </c>
      <c r="D10623" s="31" t="s">
        <v>12695</v>
      </c>
      <c r="E10623" s="31" t="s">
        <v>8280</v>
      </c>
    </row>
    <row r="10624" spans="1:5">
      <c r="A10624" s="33" t="s">
        <v>34027</v>
      </c>
      <c r="B10624" s="28" t="s">
        <v>12697</v>
      </c>
      <c r="C10624" s="28" t="s">
        <v>8280</v>
      </c>
      <c r="D10624" s="31" t="s">
        <v>12695</v>
      </c>
      <c r="E10624" s="31" t="s">
        <v>8280</v>
      </c>
    </row>
    <row r="10625" spans="1:5">
      <c r="A10625" s="33" t="s">
        <v>34028</v>
      </c>
      <c r="B10625" s="28" t="s">
        <v>12697</v>
      </c>
      <c r="C10625" s="28" t="s">
        <v>34029</v>
      </c>
      <c r="D10625" s="31" t="s">
        <v>12695</v>
      </c>
      <c r="E10625" s="31" t="s">
        <v>8280</v>
      </c>
    </row>
    <row r="10626" spans="1:5">
      <c r="A10626" s="33" t="s">
        <v>34030</v>
      </c>
      <c r="B10626" s="28" t="s">
        <v>12697</v>
      </c>
      <c r="C10626" s="28" t="s">
        <v>34031</v>
      </c>
      <c r="D10626" s="31" t="s">
        <v>12695</v>
      </c>
      <c r="E10626" s="31" t="s">
        <v>8280</v>
      </c>
    </row>
    <row r="10627" spans="1:5">
      <c r="A10627" s="33" t="s">
        <v>34032</v>
      </c>
      <c r="B10627" s="28" t="s">
        <v>12697</v>
      </c>
      <c r="C10627" s="28" t="s">
        <v>34033</v>
      </c>
      <c r="D10627" s="31" t="s">
        <v>12695</v>
      </c>
      <c r="E10627" s="31" t="s">
        <v>8280</v>
      </c>
    </row>
    <row r="10628" spans="1:5">
      <c r="A10628" s="33" t="s">
        <v>34034</v>
      </c>
      <c r="B10628" s="28" t="s">
        <v>12697</v>
      </c>
      <c r="C10628" s="28" t="s">
        <v>34035</v>
      </c>
      <c r="D10628" s="31" t="s">
        <v>12695</v>
      </c>
      <c r="E10628" s="31" t="s">
        <v>8280</v>
      </c>
    </row>
    <row r="10629" spans="1:5">
      <c r="A10629" s="33" t="s">
        <v>34036</v>
      </c>
      <c r="B10629" s="28" t="s">
        <v>12697</v>
      </c>
      <c r="C10629" s="28" t="s">
        <v>34037</v>
      </c>
      <c r="D10629" s="31" t="s">
        <v>12695</v>
      </c>
      <c r="E10629" s="31" t="s">
        <v>8280</v>
      </c>
    </row>
    <row r="10630" spans="1:5">
      <c r="A10630" s="33" t="s">
        <v>34038</v>
      </c>
      <c r="B10630" s="28" t="s">
        <v>34039</v>
      </c>
      <c r="C10630" s="28" t="s">
        <v>8280</v>
      </c>
      <c r="D10630" s="31" t="s">
        <v>34040</v>
      </c>
      <c r="E10630" s="31" t="s">
        <v>8280</v>
      </c>
    </row>
    <row r="10631" spans="1:5">
      <c r="A10631" s="33" t="s">
        <v>34041</v>
      </c>
      <c r="B10631" s="28" t="s">
        <v>34039</v>
      </c>
      <c r="C10631" s="28" t="s">
        <v>8280</v>
      </c>
      <c r="D10631" s="31" t="s">
        <v>34040</v>
      </c>
      <c r="E10631" s="31" t="s">
        <v>8280</v>
      </c>
    </row>
    <row r="10632" spans="1:5">
      <c r="A10632" s="33" t="s">
        <v>34042</v>
      </c>
      <c r="B10632" s="28" t="s">
        <v>34039</v>
      </c>
      <c r="C10632" s="28" t="s">
        <v>8280</v>
      </c>
      <c r="D10632" s="31" t="s">
        <v>34040</v>
      </c>
      <c r="E10632" s="31" t="s">
        <v>8280</v>
      </c>
    </row>
    <row r="10633" spans="1:5">
      <c r="A10633" s="33" t="s">
        <v>34043</v>
      </c>
      <c r="B10633" s="28" t="s">
        <v>34039</v>
      </c>
      <c r="C10633" s="28" t="s">
        <v>8280</v>
      </c>
      <c r="D10633" s="31" t="s">
        <v>34040</v>
      </c>
      <c r="E10633" s="31" t="s">
        <v>8280</v>
      </c>
    </row>
    <row r="10634" spans="1:5">
      <c r="A10634" s="33" t="s">
        <v>34044</v>
      </c>
      <c r="B10634" s="28" t="s">
        <v>34039</v>
      </c>
      <c r="C10634" s="28" t="s">
        <v>8280</v>
      </c>
      <c r="D10634" s="31" t="s">
        <v>34040</v>
      </c>
      <c r="E10634" s="31" t="s">
        <v>8280</v>
      </c>
    </row>
    <row r="10635" spans="1:5">
      <c r="A10635" s="33" t="s">
        <v>34045</v>
      </c>
      <c r="B10635" s="28" t="s">
        <v>33483</v>
      </c>
      <c r="C10635" s="28" t="s">
        <v>8280</v>
      </c>
      <c r="D10635" s="31" t="s">
        <v>33485</v>
      </c>
      <c r="E10635" s="31" t="s">
        <v>8280</v>
      </c>
    </row>
    <row r="10636" spans="1:5">
      <c r="A10636" s="33" t="s">
        <v>34046</v>
      </c>
      <c r="B10636" s="28" t="s">
        <v>34047</v>
      </c>
      <c r="C10636" s="28" t="s">
        <v>34048</v>
      </c>
      <c r="D10636" s="31" t="s">
        <v>34049</v>
      </c>
      <c r="E10636" s="31" t="s">
        <v>8280</v>
      </c>
    </row>
    <row r="10637" spans="1:5">
      <c r="A10637" s="33" t="s">
        <v>34050</v>
      </c>
      <c r="B10637" s="28" t="s">
        <v>34047</v>
      </c>
      <c r="C10637" s="28" t="s">
        <v>34051</v>
      </c>
      <c r="D10637" s="31" t="s">
        <v>34049</v>
      </c>
      <c r="E10637" s="31" t="s">
        <v>8280</v>
      </c>
    </row>
    <row r="10638" spans="1:5">
      <c r="A10638" s="33" t="s">
        <v>34052</v>
      </c>
      <c r="B10638" s="28" t="s">
        <v>34053</v>
      </c>
      <c r="C10638" s="28" t="s">
        <v>34054</v>
      </c>
      <c r="D10638" s="31"/>
      <c r="E10638" s="31" t="s">
        <v>8280</v>
      </c>
    </row>
    <row r="10639" spans="1:5">
      <c r="A10639" s="33" t="s">
        <v>34055</v>
      </c>
      <c r="B10639" s="28" t="s">
        <v>34053</v>
      </c>
      <c r="C10639" s="28" t="s">
        <v>34056</v>
      </c>
      <c r="D10639" s="31" t="s">
        <v>34049</v>
      </c>
      <c r="E10639" s="31" t="s">
        <v>8280</v>
      </c>
    </row>
    <row r="10640" spans="1:5">
      <c r="A10640" s="33" t="s">
        <v>34057</v>
      </c>
      <c r="B10640" s="28" t="s">
        <v>34053</v>
      </c>
      <c r="C10640" s="28" t="s">
        <v>34058</v>
      </c>
      <c r="D10640" s="31"/>
      <c r="E10640" s="31" t="s">
        <v>8280</v>
      </c>
    </row>
    <row r="10641" spans="1:5">
      <c r="A10641" s="33" t="s">
        <v>34059</v>
      </c>
      <c r="B10641" s="28" t="s">
        <v>34053</v>
      </c>
      <c r="C10641" s="28" t="s">
        <v>34060</v>
      </c>
      <c r="D10641" s="31"/>
      <c r="E10641" s="31" t="s">
        <v>8280</v>
      </c>
    </row>
    <row r="10642" spans="1:5">
      <c r="A10642" s="33" t="s">
        <v>34061</v>
      </c>
      <c r="B10642" s="28" t="s">
        <v>34047</v>
      </c>
      <c r="C10642" s="28" t="s">
        <v>34062</v>
      </c>
      <c r="D10642" s="31" t="s">
        <v>34049</v>
      </c>
      <c r="E10642" s="31" t="s">
        <v>8280</v>
      </c>
    </row>
    <row r="10643" spans="1:5">
      <c r="A10643" s="33" t="s">
        <v>34063</v>
      </c>
      <c r="B10643" s="28" t="s">
        <v>34047</v>
      </c>
      <c r="C10643" s="28" t="s">
        <v>34064</v>
      </c>
      <c r="D10643" s="31" t="s">
        <v>34049</v>
      </c>
      <c r="E10643" s="31" t="s">
        <v>8280</v>
      </c>
    </row>
    <row r="10644" spans="1:5">
      <c r="A10644" s="33" t="s">
        <v>34065</v>
      </c>
      <c r="B10644" s="28" t="s">
        <v>34053</v>
      </c>
      <c r="C10644" s="28" t="s">
        <v>34066</v>
      </c>
      <c r="D10644" s="31"/>
      <c r="E10644" s="31" t="s">
        <v>8280</v>
      </c>
    </row>
    <row r="10645" spans="1:5">
      <c r="A10645" s="33" t="s">
        <v>34067</v>
      </c>
      <c r="B10645" s="28" t="s">
        <v>34053</v>
      </c>
      <c r="C10645" s="28" t="s">
        <v>34068</v>
      </c>
      <c r="D10645" s="31" t="s">
        <v>34049</v>
      </c>
      <c r="E10645" s="31" t="s">
        <v>8280</v>
      </c>
    </row>
    <row r="10646" spans="1:5">
      <c r="A10646" s="33" t="s">
        <v>34069</v>
      </c>
      <c r="B10646" s="28" t="s">
        <v>34053</v>
      </c>
      <c r="C10646" s="28" t="s">
        <v>34070</v>
      </c>
      <c r="D10646" s="31" t="s">
        <v>34049</v>
      </c>
      <c r="E10646" s="31" t="s">
        <v>8280</v>
      </c>
    </row>
    <row r="10647" spans="1:5">
      <c r="A10647" s="33" t="s">
        <v>34071</v>
      </c>
      <c r="B10647" s="28" t="s">
        <v>34053</v>
      </c>
      <c r="C10647" s="28" t="s">
        <v>34072</v>
      </c>
      <c r="D10647" s="31" t="s">
        <v>34049</v>
      </c>
      <c r="E10647" s="31" t="s">
        <v>8280</v>
      </c>
    </row>
    <row r="10648" spans="1:5">
      <c r="A10648" s="33" t="s">
        <v>34073</v>
      </c>
      <c r="B10648" s="28" t="s">
        <v>34047</v>
      </c>
      <c r="C10648" s="28" t="s">
        <v>34074</v>
      </c>
      <c r="D10648" s="31" t="s">
        <v>34049</v>
      </c>
      <c r="E10648" s="31" t="s">
        <v>8280</v>
      </c>
    </row>
    <row r="10649" spans="1:5">
      <c r="A10649" s="33" t="s">
        <v>34075</v>
      </c>
      <c r="B10649" s="28" t="s">
        <v>34047</v>
      </c>
      <c r="C10649" s="28" t="s">
        <v>34076</v>
      </c>
      <c r="D10649" s="31" t="s">
        <v>34049</v>
      </c>
      <c r="E10649" s="31" t="s">
        <v>8280</v>
      </c>
    </row>
    <row r="10650" spans="1:5">
      <c r="A10650" s="33" t="s">
        <v>34077</v>
      </c>
      <c r="B10650" s="28" t="s">
        <v>34053</v>
      </c>
      <c r="C10650" s="28" t="s">
        <v>34078</v>
      </c>
      <c r="D10650" s="31" t="s">
        <v>34049</v>
      </c>
      <c r="E10650" s="31" t="s">
        <v>8280</v>
      </c>
    </row>
    <row r="10651" spans="1:5">
      <c r="A10651" s="33" t="s">
        <v>34079</v>
      </c>
      <c r="B10651" s="28" t="s">
        <v>34053</v>
      </c>
      <c r="C10651" s="28" t="s">
        <v>34080</v>
      </c>
      <c r="D10651" s="31" t="s">
        <v>34049</v>
      </c>
      <c r="E10651" s="31" t="s">
        <v>8280</v>
      </c>
    </row>
    <row r="10652" spans="1:5">
      <c r="A10652" s="33" t="s">
        <v>34081</v>
      </c>
      <c r="B10652" s="28" t="s">
        <v>34053</v>
      </c>
      <c r="C10652" s="28" t="s">
        <v>34082</v>
      </c>
      <c r="D10652" s="31" t="s">
        <v>34049</v>
      </c>
      <c r="E10652" s="31" t="s">
        <v>8280</v>
      </c>
    </row>
    <row r="10653" spans="1:5">
      <c r="A10653" s="33" t="s">
        <v>34083</v>
      </c>
      <c r="B10653" s="28" t="s">
        <v>34053</v>
      </c>
      <c r="C10653" s="28" t="s">
        <v>34084</v>
      </c>
      <c r="D10653" s="31" t="s">
        <v>34049</v>
      </c>
      <c r="E10653" s="31" t="s">
        <v>8280</v>
      </c>
    </row>
    <row r="10654" spans="1:5">
      <c r="A10654" s="33" t="s">
        <v>34085</v>
      </c>
      <c r="B10654" s="28" t="s">
        <v>34047</v>
      </c>
      <c r="C10654" s="28" t="s">
        <v>34086</v>
      </c>
      <c r="D10654" s="31" t="s">
        <v>34049</v>
      </c>
      <c r="E10654" s="31" t="s">
        <v>8280</v>
      </c>
    </row>
    <row r="10655" spans="1:5">
      <c r="A10655" s="33" t="s">
        <v>34087</v>
      </c>
      <c r="B10655" s="28" t="s">
        <v>34047</v>
      </c>
      <c r="C10655" s="28" t="s">
        <v>34088</v>
      </c>
      <c r="D10655" s="31" t="s">
        <v>34049</v>
      </c>
      <c r="E10655" s="31" t="s">
        <v>8280</v>
      </c>
    </row>
    <row r="10656" spans="1:5">
      <c r="A10656" s="33" t="s">
        <v>34089</v>
      </c>
      <c r="B10656" s="28" t="s">
        <v>34053</v>
      </c>
      <c r="C10656" s="28" t="s">
        <v>34090</v>
      </c>
      <c r="D10656" s="31" t="s">
        <v>34049</v>
      </c>
      <c r="E10656" s="31" t="s">
        <v>8280</v>
      </c>
    </row>
    <row r="10657" spans="1:5">
      <c r="A10657" s="33" t="s">
        <v>34091</v>
      </c>
      <c r="B10657" s="28" t="s">
        <v>34053</v>
      </c>
      <c r="C10657" s="28" t="s">
        <v>34092</v>
      </c>
      <c r="D10657" s="31" t="s">
        <v>34049</v>
      </c>
      <c r="E10657" s="31" t="s">
        <v>8280</v>
      </c>
    </row>
    <row r="10658" spans="1:5">
      <c r="A10658" s="33" t="s">
        <v>34093</v>
      </c>
      <c r="B10658" s="28" t="s">
        <v>34053</v>
      </c>
      <c r="C10658" s="28" t="s">
        <v>34094</v>
      </c>
      <c r="D10658" s="31" t="s">
        <v>34049</v>
      </c>
      <c r="E10658" s="31" t="s">
        <v>8280</v>
      </c>
    </row>
    <row r="10659" spans="1:5">
      <c r="A10659" s="33" t="s">
        <v>34095</v>
      </c>
      <c r="B10659" s="28" t="s">
        <v>34053</v>
      </c>
      <c r="C10659" s="28" t="s">
        <v>34096</v>
      </c>
      <c r="D10659" s="31" t="s">
        <v>34049</v>
      </c>
      <c r="E10659" s="31" t="s">
        <v>8280</v>
      </c>
    </row>
    <row r="10660" spans="1:5">
      <c r="A10660" s="33" t="s">
        <v>34097</v>
      </c>
      <c r="B10660" s="28" t="s">
        <v>34047</v>
      </c>
      <c r="C10660" s="28" t="s">
        <v>34098</v>
      </c>
      <c r="D10660" s="31" t="s">
        <v>34049</v>
      </c>
      <c r="E10660" s="31" t="s">
        <v>8280</v>
      </c>
    </row>
    <row r="10661" spans="1:5">
      <c r="A10661" s="33" t="s">
        <v>34099</v>
      </c>
      <c r="B10661" s="28" t="s">
        <v>34047</v>
      </c>
      <c r="C10661" s="28" t="s">
        <v>34100</v>
      </c>
      <c r="D10661" s="31" t="s">
        <v>34049</v>
      </c>
      <c r="E10661" s="31" t="s">
        <v>8280</v>
      </c>
    </row>
    <row r="10662" spans="1:5">
      <c r="A10662" s="33" t="s">
        <v>34101</v>
      </c>
      <c r="B10662" s="28" t="s">
        <v>34053</v>
      </c>
      <c r="C10662" s="28" t="s">
        <v>34102</v>
      </c>
      <c r="D10662" s="31" t="s">
        <v>34049</v>
      </c>
      <c r="E10662" s="31" t="s">
        <v>8280</v>
      </c>
    </row>
    <row r="10663" spans="1:5">
      <c r="A10663" s="33" t="s">
        <v>34103</v>
      </c>
      <c r="B10663" s="28" t="s">
        <v>34053</v>
      </c>
      <c r="C10663" s="28" t="s">
        <v>34104</v>
      </c>
      <c r="D10663" s="31" t="s">
        <v>34049</v>
      </c>
      <c r="E10663" s="31" t="s">
        <v>8280</v>
      </c>
    </row>
    <row r="10664" spans="1:5">
      <c r="A10664" s="33" t="s">
        <v>34105</v>
      </c>
      <c r="B10664" s="28" t="s">
        <v>34053</v>
      </c>
      <c r="C10664" s="28" t="s">
        <v>34106</v>
      </c>
      <c r="D10664" s="31"/>
      <c r="E10664" s="31" t="s">
        <v>8280</v>
      </c>
    </row>
    <row r="10665" spans="1:5">
      <c r="A10665" s="33" t="s">
        <v>34107</v>
      </c>
      <c r="B10665" s="28" t="s">
        <v>34053</v>
      </c>
      <c r="C10665" s="28" t="s">
        <v>34108</v>
      </c>
      <c r="D10665" s="31"/>
      <c r="E10665" s="31" t="s">
        <v>8280</v>
      </c>
    </row>
    <row r="10666" spans="1:5">
      <c r="A10666" s="33" t="s">
        <v>34109</v>
      </c>
      <c r="B10666" s="28" t="s">
        <v>34047</v>
      </c>
      <c r="C10666" s="28" t="s">
        <v>34110</v>
      </c>
      <c r="D10666" s="31" t="s">
        <v>34049</v>
      </c>
      <c r="E10666" s="31" t="s">
        <v>8280</v>
      </c>
    </row>
    <row r="10667" spans="1:5">
      <c r="A10667" s="33" t="s">
        <v>34111</v>
      </c>
      <c r="B10667" s="28" t="s">
        <v>34047</v>
      </c>
      <c r="C10667" s="28" t="s">
        <v>34112</v>
      </c>
      <c r="D10667" s="31" t="s">
        <v>34049</v>
      </c>
      <c r="E10667" s="31" t="s">
        <v>8280</v>
      </c>
    </row>
    <row r="10668" spans="1:5">
      <c r="A10668" s="33" t="s">
        <v>34113</v>
      </c>
      <c r="B10668" s="28" t="s">
        <v>34053</v>
      </c>
      <c r="C10668" s="28" t="s">
        <v>34114</v>
      </c>
      <c r="D10668" s="31" t="s">
        <v>34049</v>
      </c>
      <c r="E10668" s="31" t="s">
        <v>8280</v>
      </c>
    </row>
    <row r="10669" spans="1:5">
      <c r="A10669" s="33" t="s">
        <v>34115</v>
      </c>
      <c r="B10669" s="28" t="s">
        <v>34053</v>
      </c>
      <c r="C10669" s="28" t="s">
        <v>34116</v>
      </c>
      <c r="D10669" s="31" t="s">
        <v>34049</v>
      </c>
      <c r="E10669" s="31" t="s">
        <v>8280</v>
      </c>
    </row>
    <row r="10670" spans="1:5">
      <c r="A10670" s="33" t="s">
        <v>34117</v>
      </c>
      <c r="B10670" s="28" t="s">
        <v>34053</v>
      </c>
      <c r="C10670" s="28" t="s">
        <v>34118</v>
      </c>
      <c r="D10670" s="31"/>
      <c r="E10670" s="31" t="s">
        <v>8280</v>
      </c>
    </row>
    <row r="10671" spans="1:5">
      <c r="A10671" s="33" t="s">
        <v>34119</v>
      </c>
      <c r="B10671" s="28" t="s">
        <v>34053</v>
      </c>
      <c r="C10671" s="28" t="s">
        <v>34120</v>
      </c>
      <c r="D10671" s="31" t="s">
        <v>34049</v>
      </c>
      <c r="E10671" s="31" t="s">
        <v>8280</v>
      </c>
    </row>
    <row r="10672" spans="1:5">
      <c r="A10672" s="33" t="s">
        <v>34121</v>
      </c>
      <c r="B10672" s="28" t="s">
        <v>34053</v>
      </c>
      <c r="C10672" s="28" t="s">
        <v>34122</v>
      </c>
      <c r="D10672" s="31" t="s">
        <v>34049</v>
      </c>
      <c r="E10672" s="31" t="s">
        <v>8280</v>
      </c>
    </row>
    <row r="10673" spans="1:5">
      <c r="A10673" s="33" t="s">
        <v>34123</v>
      </c>
      <c r="B10673" s="28" t="s">
        <v>34053</v>
      </c>
      <c r="C10673" s="28" t="s">
        <v>34124</v>
      </c>
      <c r="D10673" s="31"/>
      <c r="E10673" s="31" t="s">
        <v>8280</v>
      </c>
    </row>
    <row r="10674" spans="1:5">
      <c r="A10674" s="33" t="s">
        <v>34125</v>
      </c>
      <c r="B10674" s="28" t="s">
        <v>34047</v>
      </c>
      <c r="C10674" s="28" t="s">
        <v>34126</v>
      </c>
      <c r="D10674" s="31" t="s">
        <v>34049</v>
      </c>
      <c r="E10674" s="31" t="s">
        <v>8280</v>
      </c>
    </row>
    <row r="10675" spans="1:5">
      <c r="A10675" s="33" t="s">
        <v>34127</v>
      </c>
      <c r="B10675" s="28" t="s">
        <v>34047</v>
      </c>
      <c r="C10675" s="28" t="s">
        <v>34128</v>
      </c>
      <c r="D10675" s="31" t="s">
        <v>34049</v>
      </c>
      <c r="E10675" s="31" t="s">
        <v>8280</v>
      </c>
    </row>
    <row r="10676" spans="1:5">
      <c r="A10676" s="33" t="s">
        <v>34129</v>
      </c>
      <c r="B10676" s="28" t="s">
        <v>34053</v>
      </c>
      <c r="C10676" s="28" t="s">
        <v>34130</v>
      </c>
      <c r="D10676" s="31"/>
      <c r="E10676" s="31" t="s">
        <v>8280</v>
      </c>
    </row>
    <row r="10677" spans="1:5">
      <c r="A10677" s="33" t="s">
        <v>34131</v>
      </c>
      <c r="B10677" s="28" t="s">
        <v>34053</v>
      </c>
      <c r="C10677" s="28" t="s">
        <v>34132</v>
      </c>
      <c r="D10677" s="31" t="s">
        <v>34049</v>
      </c>
      <c r="E10677" s="31" t="s">
        <v>8280</v>
      </c>
    </row>
    <row r="10678" spans="1:5">
      <c r="A10678" s="33" t="s">
        <v>34133</v>
      </c>
      <c r="B10678" s="28" t="s">
        <v>34053</v>
      </c>
      <c r="C10678" s="28" t="s">
        <v>34134</v>
      </c>
      <c r="D10678" s="31"/>
      <c r="E10678" s="31" t="s">
        <v>8280</v>
      </c>
    </row>
    <row r="10679" spans="1:5">
      <c r="A10679" s="33" t="s">
        <v>34135</v>
      </c>
      <c r="B10679" s="28" t="s">
        <v>34053</v>
      </c>
      <c r="C10679" s="28" t="s">
        <v>34136</v>
      </c>
      <c r="D10679" s="31"/>
      <c r="E10679" s="31" t="s">
        <v>8280</v>
      </c>
    </row>
    <row r="10680" spans="1:5">
      <c r="A10680" s="33" t="s">
        <v>34137</v>
      </c>
      <c r="B10680" s="28" t="s">
        <v>34047</v>
      </c>
      <c r="C10680" s="28" t="s">
        <v>34138</v>
      </c>
      <c r="D10680" s="31" t="s">
        <v>34139</v>
      </c>
      <c r="E10680" s="31" t="s">
        <v>8280</v>
      </c>
    </row>
    <row r="10681" spans="1:5">
      <c r="A10681" s="33" t="s">
        <v>34140</v>
      </c>
      <c r="B10681" s="28" t="s">
        <v>34053</v>
      </c>
      <c r="C10681" s="28" t="s">
        <v>34141</v>
      </c>
      <c r="D10681" s="31"/>
      <c r="E10681" s="31" t="s">
        <v>8280</v>
      </c>
    </row>
    <row r="10682" spans="1:5">
      <c r="A10682" s="33" t="s">
        <v>34142</v>
      </c>
      <c r="B10682" s="28" t="s">
        <v>34053</v>
      </c>
      <c r="C10682" s="28" t="s">
        <v>34143</v>
      </c>
      <c r="D10682" s="31"/>
      <c r="E10682" s="31" t="s">
        <v>8280</v>
      </c>
    </row>
    <row r="10683" spans="1:5">
      <c r="A10683" s="33" t="s">
        <v>34144</v>
      </c>
      <c r="B10683" s="28" t="s">
        <v>34047</v>
      </c>
      <c r="C10683" s="28" t="s">
        <v>34145</v>
      </c>
      <c r="D10683" s="31" t="s">
        <v>34049</v>
      </c>
      <c r="E10683" s="31" t="s">
        <v>8280</v>
      </c>
    </row>
    <row r="10684" spans="1:5">
      <c r="A10684" s="33" t="s">
        <v>34146</v>
      </c>
      <c r="B10684" s="28" t="s">
        <v>34047</v>
      </c>
      <c r="C10684" s="28" t="s">
        <v>34147</v>
      </c>
      <c r="D10684" s="31"/>
      <c r="E10684" s="31" t="s">
        <v>8280</v>
      </c>
    </row>
    <row r="10685" spans="1:5">
      <c r="A10685" s="33" t="s">
        <v>34148</v>
      </c>
      <c r="B10685" s="28" t="s">
        <v>34053</v>
      </c>
      <c r="C10685" s="28" t="s">
        <v>34149</v>
      </c>
      <c r="D10685" s="31"/>
      <c r="E10685" s="31" t="s">
        <v>8280</v>
      </c>
    </row>
    <row r="10686" spans="1:5">
      <c r="A10686" s="33" t="s">
        <v>34150</v>
      </c>
      <c r="B10686" s="28" t="s">
        <v>34053</v>
      </c>
      <c r="C10686" s="28" t="s">
        <v>34151</v>
      </c>
      <c r="D10686" s="31"/>
      <c r="E10686" s="31" t="s">
        <v>8280</v>
      </c>
    </row>
    <row r="10687" spans="1:5">
      <c r="A10687" s="33" t="s">
        <v>34152</v>
      </c>
      <c r="B10687" s="28" t="s">
        <v>34153</v>
      </c>
      <c r="C10687" s="28" t="s">
        <v>34154</v>
      </c>
      <c r="D10687" s="31" t="s">
        <v>34155</v>
      </c>
      <c r="E10687" s="31" t="s">
        <v>8280</v>
      </c>
    </row>
    <row r="10688" spans="1:5">
      <c r="A10688" s="33" t="s">
        <v>34156</v>
      </c>
      <c r="B10688" s="28" t="s">
        <v>34153</v>
      </c>
      <c r="C10688" s="28" t="s">
        <v>34157</v>
      </c>
      <c r="D10688" s="31" t="s">
        <v>34155</v>
      </c>
      <c r="E10688" s="31" t="s">
        <v>8280</v>
      </c>
    </row>
    <row r="10689" spans="1:5">
      <c r="A10689" s="33" t="s">
        <v>34158</v>
      </c>
      <c r="B10689" s="28" t="s">
        <v>34153</v>
      </c>
      <c r="C10689" s="28" t="s">
        <v>34159</v>
      </c>
      <c r="D10689" s="31" t="s">
        <v>34155</v>
      </c>
      <c r="E10689" s="31" t="s">
        <v>8280</v>
      </c>
    </row>
    <row r="10690" spans="1:5">
      <c r="A10690" s="33" t="s">
        <v>34160</v>
      </c>
      <c r="B10690" s="28" t="s">
        <v>34153</v>
      </c>
      <c r="C10690" s="28" t="s">
        <v>34161</v>
      </c>
      <c r="D10690" s="31"/>
      <c r="E10690" s="31" t="s">
        <v>8280</v>
      </c>
    </row>
    <row r="10691" spans="1:5">
      <c r="A10691" s="33" t="s">
        <v>34162</v>
      </c>
      <c r="B10691" s="28" t="s">
        <v>34047</v>
      </c>
      <c r="C10691" s="28" t="s">
        <v>34163</v>
      </c>
      <c r="D10691" s="31" t="s">
        <v>34164</v>
      </c>
      <c r="E10691" s="31" t="s">
        <v>8280</v>
      </c>
    </row>
    <row r="10692" spans="1:5">
      <c r="A10692" s="33" t="s">
        <v>34165</v>
      </c>
      <c r="B10692" s="28" t="s">
        <v>34047</v>
      </c>
      <c r="C10692" s="28" t="s">
        <v>34166</v>
      </c>
      <c r="D10692" s="31" t="s">
        <v>34049</v>
      </c>
      <c r="E10692" s="31" t="s">
        <v>8280</v>
      </c>
    </row>
    <row r="10693" spans="1:5">
      <c r="A10693" s="33" t="s">
        <v>34167</v>
      </c>
      <c r="B10693" s="28" t="s">
        <v>34047</v>
      </c>
      <c r="C10693" s="28" t="s">
        <v>34168</v>
      </c>
      <c r="D10693" s="31" t="s">
        <v>34164</v>
      </c>
      <c r="E10693" s="31" t="s">
        <v>8280</v>
      </c>
    </row>
    <row r="10694" spans="1:5">
      <c r="A10694" s="33" t="s">
        <v>34169</v>
      </c>
      <c r="B10694" s="28" t="s">
        <v>34047</v>
      </c>
      <c r="C10694" s="28" t="s">
        <v>34170</v>
      </c>
      <c r="D10694" s="31" t="s">
        <v>34049</v>
      </c>
      <c r="E10694" s="31" t="s">
        <v>8280</v>
      </c>
    </row>
    <row r="10695" spans="1:5">
      <c r="A10695" s="33" t="s">
        <v>34171</v>
      </c>
      <c r="B10695" s="28" t="s">
        <v>34047</v>
      </c>
      <c r="C10695" s="28" t="s">
        <v>34172</v>
      </c>
      <c r="D10695" s="31" t="s">
        <v>34164</v>
      </c>
      <c r="E10695" s="31" t="s">
        <v>8280</v>
      </c>
    </row>
    <row r="10696" spans="1:5">
      <c r="A10696" s="33" t="s">
        <v>34173</v>
      </c>
      <c r="B10696" s="28" t="s">
        <v>34047</v>
      </c>
      <c r="C10696" s="28" t="s">
        <v>34174</v>
      </c>
      <c r="D10696" s="31" t="s">
        <v>34049</v>
      </c>
      <c r="E10696" s="31" t="s">
        <v>8280</v>
      </c>
    </row>
    <row r="10697" spans="1:5">
      <c r="A10697" s="33" t="s">
        <v>34175</v>
      </c>
      <c r="B10697" s="28" t="s">
        <v>34047</v>
      </c>
      <c r="C10697" s="28" t="s">
        <v>34176</v>
      </c>
      <c r="D10697" s="31" t="s">
        <v>34164</v>
      </c>
      <c r="E10697" s="31" t="s">
        <v>8280</v>
      </c>
    </row>
    <row r="10698" spans="1:5">
      <c r="A10698" s="33" t="s">
        <v>34177</v>
      </c>
      <c r="B10698" s="28" t="s">
        <v>34047</v>
      </c>
      <c r="C10698" s="28" t="s">
        <v>34178</v>
      </c>
      <c r="D10698" s="31" t="s">
        <v>34049</v>
      </c>
      <c r="E10698" s="31" t="s">
        <v>8280</v>
      </c>
    </row>
    <row r="10699" spans="1:5">
      <c r="A10699" s="33" t="s">
        <v>34179</v>
      </c>
      <c r="B10699" s="28" t="s">
        <v>34053</v>
      </c>
      <c r="C10699" s="28" t="s">
        <v>34180</v>
      </c>
      <c r="D10699" s="31"/>
      <c r="E10699" s="31" t="s">
        <v>8280</v>
      </c>
    </row>
    <row r="10700" spans="1:5">
      <c r="A10700" s="33" t="s">
        <v>34181</v>
      </c>
      <c r="B10700" s="28" t="s">
        <v>34053</v>
      </c>
      <c r="C10700" s="28" t="s">
        <v>34182</v>
      </c>
      <c r="D10700" s="31"/>
      <c r="E10700" s="31" t="s">
        <v>8280</v>
      </c>
    </row>
    <row r="10701" spans="1:5">
      <c r="A10701" s="33" t="s">
        <v>34183</v>
      </c>
      <c r="B10701" s="28" t="s">
        <v>34053</v>
      </c>
      <c r="C10701" s="28" t="s">
        <v>34184</v>
      </c>
      <c r="D10701" s="31"/>
      <c r="E10701" s="31" t="s">
        <v>8280</v>
      </c>
    </row>
    <row r="10702" spans="1:5">
      <c r="A10702" s="33" t="s">
        <v>34185</v>
      </c>
      <c r="B10702" s="28" t="s">
        <v>34053</v>
      </c>
      <c r="C10702" s="28" t="s">
        <v>34186</v>
      </c>
      <c r="D10702" s="31"/>
      <c r="E10702" s="31" t="s">
        <v>8280</v>
      </c>
    </row>
    <row r="10703" spans="1:5">
      <c r="A10703" s="33" t="s">
        <v>34187</v>
      </c>
      <c r="B10703" s="28" t="s">
        <v>34053</v>
      </c>
      <c r="C10703" s="28" t="s">
        <v>34188</v>
      </c>
      <c r="D10703" s="31"/>
      <c r="E10703" s="31" t="s">
        <v>8280</v>
      </c>
    </row>
    <row r="10704" spans="1:5">
      <c r="A10704" s="33" t="s">
        <v>34189</v>
      </c>
      <c r="B10704" s="28" t="s">
        <v>34053</v>
      </c>
      <c r="C10704" s="28" t="s">
        <v>34190</v>
      </c>
      <c r="D10704" s="31" t="s">
        <v>34049</v>
      </c>
      <c r="E10704" s="31" t="s">
        <v>8280</v>
      </c>
    </row>
    <row r="10705" spans="1:5">
      <c r="A10705" s="33" t="s">
        <v>34191</v>
      </c>
      <c r="B10705" s="28" t="s">
        <v>34053</v>
      </c>
      <c r="C10705" s="28" t="s">
        <v>34192</v>
      </c>
      <c r="D10705" s="31"/>
      <c r="E10705" s="31" t="s">
        <v>8280</v>
      </c>
    </row>
    <row r="10706" spans="1:5">
      <c r="A10706" s="33" t="s">
        <v>34193</v>
      </c>
      <c r="B10706" s="28" t="s">
        <v>34053</v>
      </c>
      <c r="C10706" s="28" t="s">
        <v>34194</v>
      </c>
      <c r="D10706" s="31"/>
      <c r="E10706" s="31" t="s">
        <v>8280</v>
      </c>
    </row>
    <row r="10707" spans="1:5">
      <c r="A10707" s="33" t="s">
        <v>34195</v>
      </c>
      <c r="B10707" s="28" t="s">
        <v>34053</v>
      </c>
      <c r="C10707" s="28" t="s">
        <v>34196</v>
      </c>
      <c r="D10707" s="31" t="s">
        <v>34164</v>
      </c>
      <c r="E10707" s="31" t="s">
        <v>8280</v>
      </c>
    </row>
    <row r="10708" spans="1:5">
      <c r="A10708" s="33" t="s">
        <v>34197</v>
      </c>
      <c r="B10708" s="28" t="s">
        <v>34053</v>
      </c>
      <c r="C10708" s="28" t="s">
        <v>34198</v>
      </c>
      <c r="D10708" s="31" t="s">
        <v>34049</v>
      </c>
      <c r="E10708" s="31" t="s">
        <v>8280</v>
      </c>
    </row>
    <row r="10709" spans="1:5">
      <c r="A10709" s="33" t="s">
        <v>34199</v>
      </c>
      <c r="B10709" s="28" t="s">
        <v>34053</v>
      </c>
      <c r="C10709" s="28" t="s">
        <v>34200</v>
      </c>
      <c r="D10709" s="31"/>
      <c r="E10709" s="31" t="s">
        <v>8280</v>
      </c>
    </row>
    <row r="10710" spans="1:5">
      <c r="A10710" s="33" t="s">
        <v>34201</v>
      </c>
      <c r="B10710" s="28" t="s">
        <v>34053</v>
      </c>
      <c r="C10710" s="28" t="s">
        <v>34202</v>
      </c>
      <c r="D10710" s="31"/>
      <c r="E10710" s="31" t="s">
        <v>8280</v>
      </c>
    </row>
    <row r="10711" spans="1:5">
      <c r="A10711" s="33" t="s">
        <v>34203</v>
      </c>
      <c r="B10711" s="28" t="s">
        <v>34053</v>
      </c>
      <c r="C10711" s="28" t="s">
        <v>34204</v>
      </c>
      <c r="D10711" s="31" t="s">
        <v>34164</v>
      </c>
      <c r="E10711" s="31" t="s">
        <v>8280</v>
      </c>
    </row>
    <row r="10712" spans="1:5">
      <c r="A10712" s="33" t="s">
        <v>34205</v>
      </c>
      <c r="B10712" s="28" t="s">
        <v>34053</v>
      </c>
      <c r="C10712" s="28" t="s">
        <v>34206</v>
      </c>
      <c r="D10712" s="31" t="s">
        <v>34049</v>
      </c>
      <c r="E10712" s="31" t="s">
        <v>8280</v>
      </c>
    </row>
    <row r="10713" spans="1:5">
      <c r="A10713" s="33" t="s">
        <v>34207</v>
      </c>
      <c r="B10713" s="28" t="s">
        <v>34053</v>
      </c>
      <c r="C10713" s="28" t="s">
        <v>34208</v>
      </c>
      <c r="D10713" s="31"/>
      <c r="E10713" s="31" t="s">
        <v>8280</v>
      </c>
    </row>
    <row r="10714" spans="1:5">
      <c r="A10714" s="33" t="s">
        <v>34209</v>
      </c>
      <c r="B10714" s="28" t="s">
        <v>34053</v>
      </c>
      <c r="C10714" s="28" t="s">
        <v>34210</v>
      </c>
      <c r="D10714" s="31"/>
      <c r="E10714" s="31" t="s">
        <v>8280</v>
      </c>
    </row>
    <row r="10715" spans="1:5">
      <c r="A10715" s="33" t="s">
        <v>34211</v>
      </c>
      <c r="B10715" s="28" t="s">
        <v>34047</v>
      </c>
      <c r="C10715" s="28" t="s">
        <v>34212</v>
      </c>
      <c r="D10715" s="31" t="s">
        <v>34049</v>
      </c>
      <c r="E10715" s="31" t="s">
        <v>8280</v>
      </c>
    </row>
    <row r="10716" spans="1:5">
      <c r="A10716" s="33" t="s">
        <v>34213</v>
      </c>
      <c r="B10716" s="28" t="s">
        <v>34047</v>
      </c>
      <c r="C10716" s="28" t="s">
        <v>34214</v>
      </c>
      <c r="D10716" s="31" t="s">
        <v>34049</v>
      </c>
      <c r="E10716" s="31" t="s">
        <v>8280</v>
      </c>
    </row>
    <row r="10717" spans="1:5">
      <c r="A10717" s="33" t="s">
        <v>34215</v>
      </c>
      <c r="B10717" s="28" t="s">
        <v>34053</v>
      </c>
      <c r="C10717" s="28" t="s">
        <v>34216</v>
      </c>
      <c r="D10717" s="31"/>
      <c r="E10717" s="31" t="s">
        <v>8280</v>
      </c>
    </row>
    <row r="10718" spans="1:5">
      <c r="A10718" s="33" t="s">
        <v>34217</v>
      </c>
      <c r="B10718" s="28" t="s">
        <v>34053</v>
      </c>
      <c r="C10718" s="28" t="s">
        <v>34218</v>
      </c>
      <c r="D10718" s="31"/>
      <c r="E10718" s="31" t="s">
        <v>8280</v>
      </c>
    </row>
    <row r="10719" spans="1:5">
      <c r="A10719" s="33" t="s">
        <v>34219</v>
      </c>
      <c r="B10719" s="28" t="s">
        <v>34220</v>
      </c>
      <c r="C10719" s="28" t="s">
        <v>34221</v>
      </c>
      <c r="D10719" s="31" t="s">
        <v>34222</v>
      </c>
      <c r="E10719" s="31" t="s">
        <v>8280</v>
      </c>
    </row>
    <row r="10720" spans="1:5">
      <c r="A10720" s="33" t="s">
        <v>34223</v>
      </c>
      <c r="B10720" s="28" t="s">
        <v>34220</v>
      </c>
      <c r="C10720" s="28" t="s">
        <v>34224</v>
      </c>
      <c r="D10720" s="31"/>
      <c r="E10720" s="31" t="s">
        <v>8280</v>
      </c>
    </row>
    <row r="10721" spans="1:5">
      <c r="A10721" s="33" t="s">
        <v>34225</v>
      </c>
      <c r="B10721" s="28" t="s">
        <v>34226</v>
      </c>
      <c r="C10721" s="28" t="s">
        <v>34227</v>
      </c>
      <c r="D10721" s="31" t="s">
        <v>34164</v>
      </c>
      <c r="E10721" s="31" t="s">
        <v>8280</v>
      </c>
    </row>
    <row r="10722" spans="1:5">
      <c r="A10722" s="33" t="s">
        <v>34228</v>
      </c>
      <c r="B10722" s="28" t="s">
        <v>34226</v>
      </c>
      <c r="C10722" s="28" t="s">
        <v>34229</v>
      </c>
      <c r="D10722" s="31" t="s">
        <v>34230</v>
      </c>
      <c r="E10722" s="31" t="s">
        <v>8280</v>
      </c>
    </row>
    <row r="10723" spans="1:5">
      <c r="A10723" s="33" t="s">
        <v>34231</v>
      </c>
      <c r="B10723" s="28" t="s">
        <v>34226</v>
      </c>
      <c r="C10723" s="28" t="s">
        <v>34232</v>
      </c>
      <c r="D10723" s="31"/>
      <c r="E10723" s="31" t="s">
        <v>8280</v>
      </c>
    </row>
    <row r="10724" spans="1:5">
      <c r="A10724" s="33" t="s">
        <v>34233</v>
      </c>
      <c r="B10724" s="28" t="s">
        <v>34226</v>
      </c>
      <c r="C10724" s="28" t="s">
        <v>34234</v>
      </c>
      <c r="D10724" s="31" t="s">
        <v>34230</v>
      </c>
      <c r="E10724" s="31" t="s">
        <v>8280</v>
      </c>
    </row>
    <row r="10725" spans="1:5">
      <c r="A10725" s="33" t="s">
        <v>34235</v>
      </c>
      <c r="B10725" s="28" t="s">
        <v>34236</v>
      </c>
      <c r="C10725" s="28" t="s">
        <v>34237</v>
      </c>
      <c r="D10725" s="31"/>
      <c r="E10725" s="31" t="s">
        <v>8280</v>
      </c>
    </row>
    <row r="10726" spans="1:5">
      <c r="A10726" s="33" t="s">
        <v>34238</v>
      </c>
      <c r="B10726" s="28" t="s">
        <v>34236</v>
      </c>
      <c r="C10726" s="28" t="s">
        <v>34239</v>
      </c>
      <c r="D10726" s="31"/>
      <c r="E10726" s="31" t="s">
        <v>8280</v>
      </c>
    </row>
    <row r="10727" spans="1:5">
      <c r="A10727" s="33" t="s">
        <v>34240</v>
      </c>
      <c r="B10727" s="28" t="s">
        <v>34236</v>
      </c>
      <c r="C10727" s="28" t="s">
        <v>34241</v>
      </c>
      <c r="D10727" s="31"/>
      <c r="E10727" s="31" t="s">
        <v>8280</v>
      </c>
    </row>
    <row r="10728" spans="1:5">
      <c r="A10728" s="33" t="s">
        <v>34242</v>
      </c>
      <c r="B10728" s="28" t="s">
        <v>34236</v>
      </c>
      <c r="C10728" s="28" t="s">
        <v>34243</v>
      </c>
      <c r="D10728" s="31"/>
      <c r="E10728" s="31" t="s">
        <v>8280</v>
      </c>
    </row>
    <row r="10729" spans="1:5">
      <c r="A10729" s="33" t="s">
        <v>34244</v>
      </c>
      <c r="B10729" s="28" t="s">
        <v>34236</v>
      </c>
      <c r="C10729" s="28" t="s">
        <v>34245</v>
      </c>
      <c r="D10729" s="31"/>
      <c r="E10729" s="31" t="s">
        <v>8280</v>
      </c>
    </row>
    <row r="10730" spans="1:5">
      <c r="A10730" s="33" t="s">
        <v>34246</v>
      </c>
      <c r="B10730" s="28" t="s">
        <v>34236</v>
      </c>
      <c r="C10730" s="28" t="s">
        <v>34247</v>
      </c>
      <c r="D10730" s="31"/>
      <c r="E10730" s="31" t="s">
        <v>8280</v>
      </c>
    </row>
    <row r="10731" spans="1:5">
      <c r="A10731" s="33" t="s">
        <v>34248</v>
      </c>
      <c r="B10731" s="28" t="s">
        <v>34236</v>
      </c>
      <c r="C10731" s="28" t="s">
        <v>34249</v>
      </c>
      <c r="D10731" s="31"/>
      <c r="E10731" s="31" t="s">
        <v>8280</v>
      </c>
    </row>
    <row r="10732" spans="1:5">
      <c r="A10732" s="33" t="s">
        <v>34250</v>
      </c>
      <c r="B10732" s="28" t="s">
        <v>34251</v>
      </c>
      <c r="C10732" s="28" t="s">
        <v>34252</v>
      </c>
      <c r="D10732" s="31" t="s">
        <v>34222</v>
      </c>
      <c r="E10732" s="31" t="s">
        <v>8280</v>
      </c>
    </row>
    <row r="10733" spans="1:5">
      <c r="A10733" s="33" t="s">
        <v>34253</v>
      </c>
      <c r="B10733" s="28" t="s">
        <v>34251</v>
      </c>
      <c r="C10733" s="28" t="s">
        <v>34254</v>
      </c>
      <c r="D10733" s="31" t="s">
        <v>34222</v>
      </c>
      <c r="E10733" s="31" t="s">
        <v>8280</v>
      </c>
    </row>
    <row r="10734" spans="1:5">
      <c r="A10734" s="33" t="s">
        <v>34255</v>
      </c>
      <c r="B10734" s="28" t="s">
        <v>34251</v>
      </c>
      <c r="C10734" s="28" t="s">
        <v>34256</v>
      </c>
      <c r="D10734" s="31" t="s">
        <v>34222</v>
      </c>
      <c r="E10734" s="31" t="s">
        <v>8280</v>
      </c>
    </row>
    <row r="10735" spans="1:5">
      <c r="A10735" s="33" t="s">
        <v>34257</v>
      </c>
      <c r="B10735" s="28" t="s">
        <v>34251</v>
      </c>
      <c r="C10735" s="28" t="s">
        <v>34258</v>
      </c>
      <c r="D10735" s="31" t="s">
        <v>34222</v>
      </c>
      <c r="E10735" s="31" t="s">
        <v>8280</v>
      </c>
    </row>
    <row r="10736" spans="1:5">
      <c r="A10736" s="33" t="s">
        <v>34259</v>
      </c>
      <c r="B10736" s="28" t="s">
        <v>34251</v>
      </c>
      <c r="C10736" s="28" t="s">
        <v>34260</v>
      </c>
      <c r="D10736" s="31"/>
      <c r="E10736" s="31" t="s">
        <v>8280</v>
      </c>
    </row>
    <row r="10737" spans="1:5">
      <c r="A10737" s="33" t="s">
        <v>34261</v>
      </c>
      <c r="B10737" s="28" t="s">
        <v>34251</v>
      </c>
      <c r="C10737" s="28" t="s">
        <v>34262</v>
      </c>
      <c r="D10737" s="31"/>
      <c r="E10737" s="31" t="s">
        <v>8280</v>
      </c>
    </row>
    <row r="10738" spans="1:5">
      <c r="A10738" s="33" t="s">
        <v>34263</v>
      </c>
      <c r="B10738" s="28" t="s">
        <v>34047</v>
      </c>
      <c r="C10738" s="28" t="s">
        <v>34264</v>
      </c>
      <c r="D10738" s="31" t="s">
        <v>34265</v>
      </c>
      <c r="E10738" s="31" t="s">
        <v>8280</v>
      </c>
    </row>
    <row r="10739" spans="1:5">
      <c r="A10739" s="33" t="s">
        <v>34266</v>
      </c>
      <c r="B10739" s="28" t="s">
        <v>34047</v>
      </c>
      <c r="C10739" s="28" t="s">
        <v>34267</v>
      </c>
      <c r="D10739" s="31" t="s">
        <v>34268</v>
      </c>
      <c r="E10739" s="31" t="s">
        <v>8280</v>
      </c>
    </row>
    <row r="10740" spans="1:5">
      <c r="A10740" s="33" t="s">
        <v>34269</v>
      </c>
      <c r="B10740" s="28" t="s">
        <v>34047</v>
      </c>
      <c r="C10740" s="28" t="s">
        <v>34270</v>
      </c>
      <c r="D10740" s="31" t="s">
        <v>34268</v>
      </c>
      <c r="E10740" s="31" t="s">
        <v>8280</v>
      </c>
    </row>
    <row r="10741" spans="1:5">
      <c r="A10741" s="33" t="s">
        <v>34271</v>
      </c>
      <c r="B10741" s="28" t="s">
        <v>34047</v>
      </c>
      <c r="C10741" s="28" t="s">
        <v>34272</v>
      </c>
      <c r="D10741" s="31" t="s">
        <v>34268</v>
      </c>
      <c r="E10741" s="31" t="s">
        <v>8280</v>
      </c>
    </row>
    <row r="10742" spans="1:5">
      <c r="A10742" s="33" t="s">
        <v>34273</v>
      </c>
      <c r="B10742" s="28" t="s">
        <v>34047</v>
      </c>
      <c r="C10742" s="28" t="s">
        <v>34274</v>
      </c>
      <c r="D10742" s="31" t="s">
        <v>34275</v>
      </c>
      <c r="E10742" s="31" t="s">
        <v>8280</v>
      </c>
    </row>
    <row r="10743" spans="1:5">
      <c r="A10743" s="33" t="s">
        <v>34276</v>
      </c>
      <c r="B10743" s="28" t="s">
        <v>34047</v>
      </c>
      <c r="C10743" s="28" t="s">
        <v>34277</v>
      </c>
      <c r="D10743" s="31"/>
      <c r="E10743" s="31" t="s">
        <v>8280</v>
      </c>
    </row>
    <row r="10744" spans="1:5">
      <c r="A10744" s="33" t="s">
        <v>34278</v>
      </c>
      <c r="B10744" s="28" t="s">
        <v>34047</v>
      </c>
      <c r="C10744" s="28" t="s">
        <v>34279</v>
      </c>
      <c r="D10744" s="31"/>
      <c r="E10744" s="31" t="s">
        <v>8280</v>
      </c>
    </row>
    <row r="10745" spans="1:5">
      <c r="A10745" s="33" t="s">
        <v>34280</v>
      </c>
      <c r="B10745" s="28" t="s">
        <v>34047</v>
      </c>
      <c r="C10745" s="28" t="s">
        <v>34281</v>
      </c>
      <c r="D10745" s="31" t="s">
        <v>34265</v>
      </c>
      <c r="E10745" s="31" t="s">
        <v>8280</v>
      </c>
    </row>
    <row r="10746" spans="1:5">
      <c r="A10746" s="33" t="s">
        <v>34282</v>
      </c>
      <c r="B10746" s="28" t="s">
        <v>34047</v>
      </c>
      <c r="C10746" s="28" t="s">
        <v>34283</v>
      </c>
      <c r="D10746" s="31"/>
      <c r="E10746" s="31" t="s">
        <v>8280</v>
      </c>
    </row>
    <row r="10747" spans="1:5">
      <c r="A10747" s="33" t="s">
        <v>34284</v>
      </c>
      <c r="B10747" s="28" t="s">
        <v>34047</v>
      </c>
      <c r="C10747" s="28" t="s">
        <v>34285</v>
      </c>
      <c r="D10747" s="31" t="s">
        <v>34265</v>
      </c>
      <c r="E10747" s="31" t="s">
        <v>8280</v>
      </c>
    </row>
    <row r="10748" spans="1:5">
      <c r="A10748" s="33" t="s">
        <v>34286</v>
      </c>
      <c r="B10748" s="28" t="s">
        <v>34047</v>
      </c>
      <c r="C10748" s="28" t="s">
        <v>34287</v>
      </c>
      <c r="D10748" s="31" t="s">
        <v>34288</v>
      </c>
      <c r="E10748" s="31" t="s">
        <v>8280</v>
      </c>
    </row>
    <row r="10749" spans="1:5">
      <c r="A10749" s="33" t="s">
        <v>34289</v>
      </c>
      <c r="B10749" s="28" t="s">
        <v>34047</v>
      </c>
      <c r="C10749" s="28" t="s">
        <v>34290</v>
      </c>
      <c r="D10749" s="31" t="s">
        <v>34265</v>
      </c>
      <c r="E10749" s="31" t="s">
        <v>8280</v>
      </c>
    </row>
    <row r="10750" spans="1:5">
      <c r="A10750" s="33" t="s">
        <v>34291</v>
      </c>
      <c r="B10750" s="28" t="s">
        <v>34053</v>
      </c>
      <c r="C10750" s="28" t="s">
        <v>34292</v>
      </c>
      <c r="D10750" s="31"/>
      <c r="E10750" s="31" t="s">
        <v>8280</v>
      </c>
    </row>
    <row r="10751" spans="1:5">
      <c r="A10751" s="33" t="s">
        <v>34293</v>
      </c>
      <c r="B10751" s="28" t="s">
        <v>34053</v>
      </c>
      <c r="C10751" s="28" t="s">
        <v>34294</v>
      </c>
      <c r="D10751" s="31"/>
      <c r="E10751" s="31" t="s">
        <v>8280</v>
      </c>
    </row>
    <row r="10752" spans="1:5">
      <c r="A10752" s="33" t="s">
        <v>34295</v>
      </c>
      <c r="B10752" s="28" t="s">
        <v>34053</v>
      </c>
      <c r="C10752" s="28" t="s">
        <v>34296</v>
      </c>
      <c r="D10752" s="31"/>
      <c r="E10752" s="31" t="s">
        <v>8280</v>
      </c>
    </row>
    <row r="10753" spans="1:5">
      <c r="A10753" s="33" t="s">
        <v>34297</v>
      </c>
      <c r="B10753" s="28" t="s">
        <v>34053</v>
      </c>
      <c r="C10753" s="28" t="s">
        <v>34298</v>
      </c>
      <c r="D10753" s="31"/>
      <c r="E10753" s="31" t="s">
        <v>8280</v>
      </c>
    </row>
    <row r="10754" spans="1:5">
      <c r="A10754" s="33" t="s">
        <v>34299</v>
      </c>
      <c r="B10754" s="28" t="s">
        <v>34053</v>
      </c>
      <c r="C10754" s="28" t="s">
        <v>34300</v>
      </c>
      <c r="D10754" s="31"/>
      <c r="E10754" s="31" t="s">
        <v>8280</v>
      </c>
    </row>
    <row r="10755" spans="1:5">
      <c r="A10755" s="33" t="s">
        <v>34301</v>
      </c>
      <c r="B10755" s="28" t="s">
        <v>34053</v>
      </c>
      <c r="C10755" s="28" t="s">
        <v>34302</v>
      </c>
      <c r="D10755" s="31"/>
      <c r="E10755" s="31" t="s">
        <v>8280</v>
      </c>
    </row>
    <row r="10756" spans="1:5">
      <c r="A10756" s="33" t="s">
        <v>34303</v>
      </c>
      <c r="B10756" s="28" t="s">
        <v>34053</v>
      </c>
      <c r="C10756" s="28" t="s">
        <v>34304</v>
      </c>
      <c r="D10756" s="31" t="s">
        <v>34265</v>
      </c>
      <c r="E10756" s="31" t="s">
        <v>8280</v>
      </c>
    </row>
    <row r="10757" spans="1:5">
      <c r="A10757" s="33" t="s">
        <v>34305</v>
      </c>
      <c r="B10757" s="28" t="s">
        <v>34053</v>
      </c>
      <c r="C10757" s="28" t="s">
        <v>34306</v>
      </c>
      <c r="D10757" s="31"/>
      <c r="E10757" s="31" t="s">
        <v>8280</v>
      </c>
    </row>
    <row r="10758" spans="1:5">
      <c r="A10758" s="33" t="s">
        <v>34307</v>
      </c>
      <c r="B10758" s="28" t="s">
        <v>34053</v>
      </c>
      <c r="C10758" s="28" t="s">
        <v>34308</v>
      </c>
      <c r="D10758" s="31" t="s">
        <v>34265</v>
      </c>
      <c r="E10758" s="31" t="s">
        <v>8280</v>
      </c>
    </row>
    <row r="10759" spans="1:5">
      <c r="A10759" s="33" t="s">
        <v>34309</v>
      </c>
      <c r="B10759" s="28" t="s">
        <v>34053</v>
      </c>
      <c r="C10759" s="28" t="s">
        <v>34310</v>
      </c>
      <c r="D10759" s="31"/>
      <c r="E10759" s="31" t="s">
        <v>8280</v>
      </c>
    </row>
    <row r="10760" spans="1:5">
      <c r="A10760" s="33" t="s">
        <v>34311</v>
      </c>
      <c r="B10760" s="28" t="s">
        <v>34053</v>
      </c>
      <c r="C10760" s="28" t="s">
        <v>34312</v>
      </c>
      <c r="D10760" s="31" t="s">
        <v>34288</v>
      </c>
      <c r="E10760" s="31" t="s">
        <v>8280</v>
      </c>
    </row>
    <row r="10761" spans="1:5">
      <c r="A10761" s="33" t="s">
        <v>34313</v>
      </c>
      <c r="B10761" s="28" t="s">
        <v>34053</v>
      </c>
      <c r="C10761" s="28" t="s">
        <v>34314</v>
      </c>
      <c r="D10761" s="31" t="s">
        <v>34265</v>
      </c>
      <c r="E10761" s="31" t="s">
        <v>8280</v>
      </c>
    </row>
    <row r="10762" spans="1:5">
      <c r="A10762" s="33" t="s">
        <v>34315</v>
      </c>
      <c r="B10762" s="28" t="s">
        <v>34053</v>
      </c>
      <c r="C10762" s="28" t="s">
        <v>34316</v>
      </c>
      <c r="D10762" s="31"/>
      <c r="E10762" s="31" t="s">
        <v>8280</v>
      </c>
    </row>
    <row r="10763" spans="1:5">
      <c r="A10763" s="33" t="s">
        <v>34317</v>
      </c>
      <c r="B10763" s="28" t="s">
        <v>34053</v>
      </c>
      <c r="C10763" s="28" t="s">
        <v>34318</v>
      </c>
      <c r="D10763" s="31"/>
      <c r="E10763" s="31" t="s">
        <v>8280</v>
      </c>
    </row>
    <row r="10764" spans="1:5">
      <c r="A10764" s="33" t="s">
        <v>34319</v>
      </c>
      <c r="B10764" s="28" t="s">
        <v>34053</v>
      </c>
      <c r="C10764" s="28" t="s">
        <v>34320</v>
      </c>
      <c r="D10764" s="31"/>
      <c r="E10764" s="31" t="s">
        <v>8280</v>
      </c>
    </row>
    <row r="10765" spans="1:5">
      <c r="A10765" s="33" t="s">
        <v>34321</v>
      </c>
      <c r="B10765" s="28" t="s">
        <v>34053</v>
      </c>
      <c r="C10765" s="28" t="s">
        <v>34322</v>
      </c>
      <c r="D10765" s="31"/>
      <c r="E10765" s="31" t="s">
        <v>8280</v>
      </c>
    </row>
    <row r="10766" spans="1:5">
      <c r="A10766" s="33" t="s">
        <v>34323</v>
      </c>
      <c r="B10766" s="28" t="s">
        <v>34053</v>
      </c>
      <c r="C10766" s="28" t="s">
        <v>34324</v>
      </c>
      <c r="D10766" s="31"/>
      <c r="E10766" s="31" t="s">
        <v>8280</v>
      </c>
    </row>
    <row r="10767" spans="1:5">
      <c r="A10767" s="33" t="s">
        <v>34325</v>
      </c>
      <c r="B10767" s="28" t="s">
        <v>34053</v>
      </c>
      <c r="C10767" s="28" t="s">
        <v>34326</v>
      </c>
      <c r="D10767" s="31"/>
      <c r="E10767" s="31" t="s">
        <v>8280</v>
      </c>
    </row>
    <row r="10768" spans="1:5">
      <c r="A10768" s="33" t="s">
        <v>34327</v>
      </c>
      <c r="B10768" s="28" t="s">
        <v>34053</v>
      </c>
      <c r="C10768" s="28" t="s">
        <v>34328</v>
      </c>
      <c r="D10768" s="31"/>
      <c r="E10768" s="31" t="s">
        <v>8280</v>
      </c>
    </row>
    <row r="10769" spans="1:5">
      <c r="A10769" s="33" t="s">
        <v>34329</v>
      </c>
      <c r="B10769" s="28" t="s">
        <v>34053</v>
      </c>
      <c r="C10769" s="28" t="s">
        <v>34330</v>
      </c>
      <c r="D10769" s="31"/>
      <c r="E10769" s="31" t="s">
        <v>8280</v>
      </c>
    </row>
    <row r="10770" spans="1:5">
      <c r="A10770" s="33" t="s">
        <v>34331</v>
      </c>
      <c r="B10770" s="28" t="s">
        <v>34053</v>
      </c>
      <c r="C10770" s="28" t="s">
        <v>34332</v>
      </c>
      <c r="D10770" s="31"/>
      <c r="E10770" s="31" t="s">
        <v>8280</v>
      </c>
    </row>
    <row r="10771" spans="1:5">
      <c r="A10771" s="33" t="s">
        <v>34333</v>
      </c>
      <c r="B10771" s="28" t="s">
        <v>34053</v>
      </c>
      <c r="C10771" s="28" t="s">
        <v>34334</v>
      </c>
      <c r="D10771" s="31"/>
      <c r="E10771" s="31" t="s">
        <v>8280</v>
      </c>
    </row>
    <row r="10772" spans="1:5">
      <c r="A10772" s="33" t="s">
        <v>34335</v>
      </c>
      <c r="B10772" s="28" t="s">
        <v>34053</v>
      </c>
      <c r="C10772" s="28" t="s">
        <v>34336</v>
      </c>
      <c r="D10772" s="31"/>
      <c r="E10772" s="31" t="s">
        <v>8280</v>
      </c>
    </row>
    <row r="10773" spans="1:5">
      <c r="A10773" s="33" t="s">
        <v>34337</v>
      </c>
      <c r="B10773" s="28" t="s">
        <v>34053</v>
      </c>
      <c r="C10773" s="28" t="s">
        <v>34338</v>
      </c>
      <c r="D10773" s="31"/>
      <c r="E10773" s="31" t="s">
        <v>8280</v>
      </c>
    </row>
    <row r="10774" spans="1:5">
      <c r="A10774" s="33" t="s">
        <v>34339</v>
      </c>
      <c r="B10774" s="28" t="s">
        <v>34047</v>
      </c>
      <c r="C10774" s="28" t="s">
        <v>34340</v>
      </c>
      <c r="D10774" s="31"/>
      <c r="E10774" s="31" t="s">
        <v>8280</v>
      </c>
    </row>
    <row r="10775" spans="1:5">
      <c r="A10775" s="33" t="s">
        <v>34341</v>
      </c>
      <c r="B10775" s="28" t="s">
        <v>34047</v>
      </c>
      <c r="C10775" s="28" t="s">
        <v>34342</v>
      </c>
      <c r="D10775" s="31" t="s">
        <v>34343</v>
      </c>
      <c r="E10775" s="31" t="s">
        <v>8280</v>
      </c>
    </row>
    <row r="10776" spans="1:5">
      <c r="A10776" s="33" t="s">
        <v>34344</v>
      </c>
      <c r="B10776" s="28" t="s">
        <v>34053</v>
      </c>
      <c r="C10776" s="28" t="s">
        <v>34345</v>
      </c>
      <c r="D10776" s="31"/>
      <c r="E10776" s="31" t="s">
        <v>8280</v>
      </c>
    </row>
    <row r="10777" spans="1:5">
      <c r="A10777" s="33" t="s">
        <v>34346</v>
      </c>
      <c r="B10777" s="28" t="s">
        <v>34053</v>
      </c>
      <c r="C10777" s="28" t="s">
        <v>34347</v>
      </c>
      <c r="D10777" s="31"/>
      <c r="E10777" s="31" t="s">
        <v>8280</v>
      </c>
    </row>
    <row r="10778" spans="1:5">
      <c r="A10778" s="33" t="s">
        <v>34348</v>
      </c>
      <c r="B10778" s="28" t="s">
        <v>34053</v>
      </c>
      <c r="C10778" s="28" t="s">
        <v>34349</v>
      </c>
      <c r="D10778" s="31"/>
      <c r="E10778" s="31" t="s">
        <v>8280</v>
      </c>
    </row>
    <row r="10779" spans="1:5">
      <c r="A10779" s="33" t="s">
        <v>34350</v>
      </c>
      <c r="B10779" s="28" t="s">
        <v>34053</v>
      </c>
      <c r="C10779" s="28" t="s">
        <v>34351</v>
      </c>
      <c r="D10779" s="31" t="s">
        <v>34343</v>
      </c>
      <c r="E10779" s="31" t="s">
        <v>8280</v>
      </c>
    </row>
    <row r="10780" spans="1:5">
      <c r="A10780" s="33" t="s">
        <v>34352</v>
      </c>
      <c r="B10780" s="28" t="s">
        <v>34226</v>
      </c>
      <c r="C10780" s="28" t="s">
        <v>34353</v>
      </c>
      <c r="D10780" s="31"/>
      <c r="E10780" s="31" t="s">
        <v>8280</v>
      </c>
    </row>
    <row r="10781" spans="1:5">
      <c r="A10781" s="33" t="s">
        <v>34354</v>
      </c>
      <c r="B10781" s="28" t="s">
        <v>34226</v>
      </c>
      <c r="C10781" s="28" t="s">
        <v>34355</v>
      </c>
      <c r="D10781" s="31"/>
      <c r="E10781" s="31" t="s">
        <v>8280</v>
      </c>
    </row>
    <row r="10782" spans="1:5">
      <c r="A10782" s="33" t="s">
        <v>34356</v>
      </c>
      <c r="B10782" s="28" t="s">
        <v>34226</v>
      </c>
      <c r="C10782" s="28" t="s">
        <v>34357</v>
      </c>
      <c r="D10782" s="31"/>
      <c r="E10782" s="31" t="s">
        <v>8280</v>
      </c>
    </row>
    <row r="10783" spans="1:5">
      <c r="A10783" s="33" t="s">
        <v>34358</v>
      </c>
      <c r="B10783" s="28" t="s">
        <v>34226</v>
      </c>
      <c r="C10783" s="28" t="s">
        <v>34359</v>
      </c>
      <c r="D10783" s="31" t="s">
        <v>34268</v>
      </c>
      <c r="E10783" s="31" t="s">
        <v>8280</v>
      </c>
    </row>
    <row r="10784" spans="1:5">
      <c r="A10784" s="33" t="s">
        <v>34360</v>
      </c>
      <c r="B10784" s="28" t="s">
        <v>34226</v>
      </c>
      <c r="C10784" s="28" t="s">
        <v>34361</v>
      </c>
      <c r="D10784" s="31"/>
      <c r="E10784" s="31" t="s">
        <v>8280</v>
      </c>
    </row>
    <row r="10785" spans="1:5">
      <c r="A10785" s="33" t="s">
        <v>34362</v>
      </c>
      <c r="B10785" s="28" t="s">
        <v>34226</v>
      </c>
      <c r="C10785" s="28" t="s">
        <v>34363</v>
      </c>
      <c r="D10785" s="31"/>
      <c r="E10785" s="31" t="s">
        <v>8280</v>
      </c>
    </row>
    <row r="10786" spans="1:5">
      <c r="A10786" s="33" t="s">
        <v>34364</v>
      </c>
      <c r="B10786" s="28" t="s">
        <v>34236</v>
      </c>
      <c r="C10786" s="28" t="s">
        <v>34365</v>
      </c>
      <c r="D10786" s="31"/>
      <c r="E10786" s="31" t="s">
        <v>8280</v>
      </c>
    </row>
    <row r="10787" spans="1:5">
      <c r="A10787" s="33" t="s">
        <v>34366</v>
      </c>
      <c r="B10787" s="28" t="s">
        <v>34236</v>
      </c>
      <c r="C10787" s="28" t="s">
        <v>34367</v>
      </c>
      <c r="D10787" s="31"/>
      <c r="E10787" s="31" t="s">
        <v>8280</v>
      </c>
    </row>
    <row r="10788" spans="1:5">
      <c r="A10788" s="33" t="s">
        <v>34368</v>
      </c>
      <c r="B10788" s="28" t="s">
        <v>34236</v>
      </c>
      <c r="C10788" s="28" t="s">
        <v>34369</v>
      </c>
      <c r="D10788" s="31"/>
      <c r="E10788" s="31" t="s">
        <v>8280</v>
      </c>
    </row>
    <row r="10789" spans="1:5">
      <c r="A10789" s="33" t="s">
        <v>34370</v>
      </c>
      <c r="B10789" s="28" t="s">
        <v>34236</v>
      </c>
      <c r="C10789" s="28" t="s">
        <v>34371</v>
      </c>
      <c r="D10789" s="31" t="s">
        <v>34268</v>
      </c>
      <c r="E10789" s="31" t="s">
        <v>8280</v>
      </c>
    </row>
    <row r="10790" spans="1:5">
      <c r="A10790" s="33" t="s">
        <v>34372</v>
      </c>
      <c r="B10790" s="28" t="s">
        <v>34236</v>
      </c>
      <c r="C10790" s="28" t="s">
        <v>34373</v>
      </c>
      <c r="D10790" s="31"/>
      <c r="E10790" s="31" t="s">
        <v>8280</v>
      </c>
    </row>
    <row r="10791" spans="1:5">
      <c r="A10791" s="33" t="s">
        <v>34374</v>
      </c>
      <c r="B10791" s="28" t="s">
        <v>34236</v>
      </c>
      <c r="C10791" s="28" t="s">
        <v>34375</v>
      </c>
      <c r="D10791" s="31"/>
      <c r="E10791" s="31" t="s">
        <v>8280</v>
      </c>
    </row>
    <row r="10792" spans="1:5">
      <c r="A10792" s="33" t="s">
        <v>34376</v>
      </c>
      <c r="B10792" s="28" t="s">
        <v>34236</v>
      </c>
      <c r="C10792" s="28" t="s">
        <v>34377</v>
      </c>
      <c r="D10792" s="31"/>
      <c r="E10792" s="31" t="s">
        <v>8280</v>
      </c>
    </row>
    <row r="10793" spans="1:5">
      <c r="A10793" s="33" t="s">
        <v>34378</v>
      </c>
      <c r="B10793" s="28" t="s">
        <v>34236</v>
      </c>
      <c r="C10793" s="28" t="s">
        <v>34379</v>
      </c>
      <c r="D10793" s="31"/>
      <c r="E10793" s="31" t="s">
        <v>8280</v>
      </c>
    </row>
    <row r="10794" spans="1:5">
      <c r="A10794" s="33" t="s">
        <v>34380</v>
      </c>
      <c r="B10794" s="28" t="s">
        <v>34236</v>
      </c>
      <c r="C10794" s="28" t="s">
        <v>34381</v>
      </c>
      <c r="D10794" s="31"/>
      <c r="E10794" s="31" t="s">
        <v>8280</v>
      </c>
    </row>
    <row r="10795" spans="1:5">
      <c r="A10795" s="33" t="s">
        <v>34382</v>
      </c>
      <c r="B10795" s="28" t="s">
        <v>34236</v>
      </c>
      <c r="C10795" s="28" t="s">
        <v>34383</v>
      </c>
      <c r="D10795" s="31"/>
      <c r="E10795" s="31" t="s">
        <v>8280</v>
      </c>
    </row>
    <row r="10796" spans="1:5">
      <c r="A10796" s="33" t="s">
        <v>34384</v>
      </c>
      <c r="B10796" s="28" t="s">
        <v>34236</v>
      </c>
      <c r="C10796" s="28" t="s">
        <v>34385</v>
      </c>
      <c r="D10796" s="31"/>
      <c r="E10796" s="31" t="s">
        <v>8280</v>
      </c>
    </row>
    <row r="10797" spans="1:5">
      <c r="A10797" s="33" t="s">
        <v>34386</v>
      </c>
      <c r="B10797" s="28" t="s">
        <v>34236</v>
      </c>
      <c r="C10797" s="28" t="s">
        <v>34387</v>
      </c>
      <c r="D10797" s="31"/>
      <c r="E10797" s="31" t="s">
        <v>8280</v>
      </c>
    </row>
    <row r="10798" spans="1:5">
      <c r="A10798" s="33" t="s">
        <v>34388</v>
      </c>
      <c r="B10798" s="28" t="s">
        <v>34047</v>
      </c>
      <c r="C10798" s="28" t="s">
        <v>34389</v>
      </c>
      <c r="D10798" s="31" t="s">
        <v>34390</v>
      </c>
      <c r="E10798" s="31" t="s">
        <v>8280</v>
      </c>
    </row>
    <row r="10799" spans="1:5">
      <c r="A10799" s="33" t="s">
        <v>34391</v>
      </c>
      <c r="B10799" s="28" t="s">
        <v>34392</v>
      </c>
      <c r="C10799" s="28" t="s">
        <v>34393</v>
      </c>
      <c r="D10799" s="31" t="s">
        <v>34394</v>
      </c>
      <c r="E10799" s="31" t="s">
        <v>8280</v>
      </c>
    </row>
    <row r="10800" spans="1:5">
      <c r="A10800" s="33" t="s">
        <v>34395</v>
      </c>
      <c r="B10800" s="28" t="s">
        <v>34220</v>
      </c>
      <c r="C10800" s="28" t="s">
        <v>34396</v>
      </c>
      <c r="D10800" s="31" t="s">
        <v>34222</v>
      </c>
      <c r="E10800" s="31" t="s">
        <v>8280</v>
      </c>
    </row>
    <row r="10801" spans="1:5">
      <c r="A10801" s="33" t="s">
        <v>34397</v>
      </c>
      <c r="B10801" s="28" t="s">
        <v>34220</v>
      </c>
      <c r="C10801" s="28" t="s">
        <v>34398</v>
      </c>
      <c r="D10801" s="31"/>
      <c r="E10801" s="31" t="s">
        <v>8280</v>
      </c>
    </row>
    <row r="10802" spans="1:5">
      <c r="A10802" s="33" t="s">
        <v>34399</v>
      </c>
      <c r="B10802" s="28" t="s">
        <v>34053</v>
      </c>
      <c r="C10802" s="28" t="s">
        <v>34400</v>
      </c>
      <c r="D10802" s="31"/>
      <c r="E10802" s="31" t="s">
        <v>8280</v>
      </c>
    </row>
    <row r="10803" spans="1:5">
      <c r="A10803" s="33" t="s">
        <v>34401</v>
      </c>
      <c r="B10803" s="28" t="s">
        <v>34236</v>
      </c>
      <c r="C10803" s="28" t="s">
        <v>8280</v>
      </c>
      <c r="D10803" s="31"/>
      <c r="E10803" s="31" t="s">
        <v>8280</v>
      </c>
    </row>
    <row r="10804" spans="1:5">
      <c r="A10804" s="33" t="s">
        <v>34402</v>
      </c>
      <c r="B10804" s="28" t="s">
        <v>34251</v>
      </c>
      <c r="C10804" s="28" t="s">
        <v>34403</v>
      </c>
      <c r="D10804" s="31" t="s">
        <v>34222</v>
      </c>
      <c r="E10804" s="31" t="s">
        <v>8280</v>
      </c>
    </row>
    <row r="10805" spans="1:5">
      <c r="A10805" s="33" t="s">
        <v>34404</v>
      </c>
      <c r="B10805" s="28" t="s">
        <v>34251</v>
      </c>
      <c r="C10805" s="28" t="s">
        <v>34405</v>
      </c>
      <c r="D10805" s="31" t="s">
        <v>34222</v>
      </c>
      <c r="E10805" s="31" t="s">
        <v>8280</v>
      </c>
    </row>
    <row r="10806" spans="1:5">
      <c r="A10806" s="33" t="s">
        <v>34406</v>
      </c>
      <c r="B10806" s="28" t="s">
        <v>34251</v>
      </c>
      <c r="C10806" s="28" t="s">
        <v>34407</v>
      </c>
      <c r="D10806" s="31" t="s">
        <v>34222</v>
      </c>
      <c r="E10806" s="31" t="s">
        <v>8280</v>
      </c>
    </row>
    <row r="10807" spans="1:5">
      <c r="A10807" s="33" t="s">
        <v>34408</v>
      </c>
      <c r="B10807" s="28" t="s">
        <v>34251</v>
      </c>
      <c r="C10807" s="28" t="s">
        <v>34409</v>
      </c>
      <c r="D10807" s="31" t="s">
        <v>34222</v>
      </c>
      <c r="E10807" s="31" t="s">
        <v>8280</v>
      </c>
    </row>
    <row r="10808" spans="1:5">
      <c r="A10808" s="33" t="s">
        <v>34410</v>
      </c>
      <c r="B10808" s="28" t="s">
        <v>34220</v>
      </c>
      <c r="C10808" s="28" t="s">
        <v>34411</v>
      </c>
      <c r="D10808" s="31"/>
      <c r="E10808" s="31" t="s">
        <v>8280</v>
      </c>
    </row>
    <row r="10809" spans="1:5">
      <c r="A10809" s="33" t="s">
        <v>34412</v>
      </c>
      <c r="B10809" s="28" t="s">
        <v>34220</v>
      </c>
      <c r="C10809" s="28" t="s">
        <v>34413</v>
      </c>
      <c r="D10809" s="31"/>
      <c r="E10809" s="31" t="s">
        <v>8280</v>
      </c>
    </row>
    <row r="10810" spans="1:5">
      <c r="A10810" s="33" t="s">
        <v>34414</v>
      </c>
      <c r="B10810" s="28" t="s">
        <v>34220</v>
      </c>
      <c r="C10810" s="28" t="s">
        <v>34415</v>
      </c>
      <c r="D10810" s="31"/>
      <c r="E10810" s="31" t="s">
        <v>8280</v>
      </c>
    </row>
    <row r="10811" spans="1:5">
      <c r="A10811" s="33" t="s">
        <v>34416</v>
      </c>
      <c r="B10811" s="28" t="s">
        <v>34220</v>
      </c>
      <c r="C10811" s="28" t="s">
        <v>34417</v>
      </c>
      <c r="D10811" s="31"/>
      <c r="E10811" s="31" t="s">
        <v>8280</v>
      </c>
    </row>
    <row r="10812" spans="1:5">
      <c r="A10812" s="33" t="s">
        <v>34418</v>
      </c>
      <c r="B10812" s="28" t="s">
        <v>34153</v>
      </c>
      <c r="C10812" s="28" t="s">
        <v>8280</v>
      </c>
      <c r="D10812" s="31"/>
      <c r="E10812" s="31" t="s">
        <v>8280</v>
      </c>
    </row>
    <row r="10813" spans="1:5">
      <c r="A10813" s="33" t="s">
        <v>34419</v>
      </c>
      <c r="B10813" s="28" t="s">
        <v>34153</v>
      </c>
      <c r="C10813" s="28" t="s">
        <v>8280</v>
      </c>
      <c r="D10813" s="31"/>
      <c r="E10813" s="31" t="s">
        <v>8280</v>
      </c>
    </row>
    <row r="10814" spans="1:5">
      <c r="A10814" s="33" t="s">
        <v>34420</v>
      </c>
      <c r="B10814" s="28" t="s">
        <v>34153</v>
      </c>
      <c r="C10814" s="28" t="s">
        <v>8280</v>
      </c>
      <c r="D10814" s="31"/>
      <c r="E10814" s="31" t="s">
        <v>8280</v>
      </c>
    </row>
    <row r="10815" spans="1:5">
      <c r="A10815" s="33" t="s">
        <v>34421</v>
      </c>
      <c r="B10815" s="28" t="s">
        <v>34153</v>
      </c>
      <c r="C10815" s="28" t="s">
        <v>8280</v>
      </c>
      <c r="D10815" s="31"/>
      <c r="E10815" s="31" t="s">
        <v>8280</v>
      </c>
    </row>
    <row r="10816" spans="1:5">
      <c r="A10816" s="33" t="s">
        <v>34422</v>
      </c>
      <c r="B10816" s="28" t="s">
        <v>34047</v>
      </c>
      <c r="C10816" s="28" t="s">
        <v>34423</v>
      </c>
      <c r="D10816" s="31" t="s">
        <v>34424</v>
      </c>
      <c r="E10816" s="31" t="s">
        <v>8280</v>
      </c>
    </row>
    <row r="10817" spans="1:5">
      <c r="A10817" s="33" t="s">
        <v>34425</v>
      </c>
      <c r="B10817" s="28" t="s">
        <v>34053</v>
      </c>
      <c r="C10817" s="28" t="s">
        <v>34426</v>
      </c>
      <c r="D10817" s="31"/>
      <c r="E10817" s="31" t="s">
        <v>8280</v>
      </c>
    </row>
    <row r="10818" spans="1:5">
      <c r="A10818" s="33" t="s">
        <v>34427</v>
      </c>
      <c r="B10818" s="28" t="s">
        <v>34047</v>
      </c>
      <c r="C10818" s="28" t="s">
        <v>34428</v>
      </c>
      <c r="D10818" s="31"/>
      <c r="E10818" s="31" t="s">
        <v>8280</v>
      </c>
    </row>
    <row r="10819" spans="1:5">
      <c r="A10819" s="33" t="s">
        <v>34429</v>
      </c>
      <c r="B10819" s="28" t="s">
        <v>34053</v>
      </c>
      <c r="C10819" s="28" t="s">
        <v>34430</v>
      </c>
      <c r="D10819" s="31"/>
      <c r="E10819" s="31" t="s">
        <v>8280</v>
      </c>
    </row>
    <row r="10820" spans="1:5">
      <c r="A10820" s="33" t="s">
        <v>34431</v>
      </c>
      <c r="B10820" s="28" t="s">
        <v>34047</v>
      </c>
      <c r="C10820" s="28" t="s">
        <v>34432</v>
      </c>
      <c r="D10820" s="31"/>
      <c r="E10820" s="31" t="s">
        <v>8280</v>
      </c>
    </row>
    <row r="10821" spans="1:5">
      <c r="A10821" s="33" t="s">
        <v>34433</v>
      </c>
      <c r="B10821" s="28" t="s">
        <v>34053</v>
      </c>
      <c r="C10821" s="28" t="s">
        <v>34434</v>
      </c>
      <c r="D10821" s="31"/>
      <c r="E10821" s="31" t="s">
        <v>8280</v>
      </c>
    </row>
    <row r="10822" spans="1:5">
      <c r="A10822" s="33" t="s">
        <v>34435</v>
      </c>
      <c r="B10822" s="28" t="s">
        <v>12693</v>
      </c>
      <c r="C10822" s="28" t="s">
        <v>8280</v>
      </c>
      <c r="D10822" s="31" t="s">
        <v>12695</v>
      </c>
      <c r="E10822" s="31" t="s">
        <v>8280</v>
      </c>
    </row>
    <row r="10823" spans="1:5">
      <c r="A10823" s="33" t="s">
        <v>34436</v>
      </c>
      <c r="B10823" s="28" t="s">
        <v>12697</v>
      </c>
      <c r="C10823" s="28" t="s">
        <v>8280</v>
      </c>
      <c r="D10823" s="31" t="s">
        <v>12695</v>
      </c>
      <c r="E10823" s="31" t="s">
        <v>8280</v>
      </c>
    </row>
    <row r="10824" spans="1:5">
      <c r="A10824" s="33" t="s">
        <v>34437</v>
      </c>
      <c r="B10824" s="28" t="s">
        <v>34438</v>
      </c>
      <c r="C10824" s="28" t="s">
        <v>8280</v>
      </c>
      <c r="D10824" s="31" t="s">
        <v>17458</v>
      </c>
      <c r="E10824" s="31" t="s">
        <v>8280</v>
      </c>
    </row>
    <row r="10825" spans="1:5">
      <c r="A10825" s="33" t="s">
        <v>34439</v>
      </c>
      <c r="B10825" s="28" t="s">
        <v>17462</v>
      </c>
      <c r="C10825" s="28" t="s">
        <v>8280</v>
      </c>
      <c r="D10825" s="31" t="s">
        <v>17458</v>
      </c>
      <c r="E10825" s="31" t="s">
        <v>8280</v>
      </c>
    </row>
    <row r="10826" spans="1:5">
      <c r="A10826" s="33" t="s">
        <v>34440</v>
      </c>
      <c r="B10826" s="28" t="s">
        <v>34438</v>
      </c>
      <c r="C10826" s="28" t="s">
        <v>8280</v>
      </c>
      <c r="D10826" s="31" t="s">
        <v>17458</v>
      </c>
      <c r="E10826" s="31" t="s">
        <v>8280</v>
      </c>
    </row>
    <row r="10827" spans="1:5">
      <c r="A10827" s="33" t="s">
        <v>34441</v>
      </c>
      <c r="B10827" s="28" t="s">
        <v>17456</v>
      </c>
      <c r="C10827" s="28" t="s">
        <v>34442</v>
      </c>
      <c r="D10827" s="31" t="s">
        <v>17458</v>
      </c>
      <c r="E10827" s="31" t="s">
        <v>8280</v>
      </c>
    </row>
    <row r="10828" spans="1:5">
      <c r="A10828" s="33" t="s">
        <v>34443</v>
      </c>
      <c r="B10828" s="28" t="s">
        <v>34444</v>
      </c>
      <c r="C10828" s="28" t="s">
        <v>34445</v>
      </c>
      <c r="D10828" s="31" t="s">
        <v>12853</v>
      </c>
      <c r="E10828" s="31" t="s">
        <v>8280</v>
      </c>
    </row>
    <row r="10829" spans="1:5">
      <c r="A10829" s="33" t="s">
        <v>34446</v>
      </c>
      <c r="B10829" s="28" t="s">
        <v>34444</v>
      </c>
      <c r="C10829" s="28" t="s">
        <v>34447</v>
      </c>
      <c r="D10829" s="31" t="s">
        <v>12853</v>
      </c>
      <c r="E10829" s="31" t="s">
        <v>8280</v>
      </c>
    </row>
    <row r="10830" spans="1:5">
      <c r="A10830" s="33" t="s">
        <v>34448</v>
      </c>
      <c r="B10830" s="28" t="s">
        <v>34444</v>
      </c>
      <c r="C10830" s="28" t="s">
        <v>34449</v>
      </c>
      <c r="D10830" s="31" t="s">
        <v>12853</v>
      </c>
      <c r="E10830" s="31" t="s">
        <v>8280</v>
      </c>
    </row>
    <row r="10831" spans="1:5">
      <c r="A10831" s="33" t="s">
        <v>34450</v>
      </c>
      <c r="B10831" s="28" t="s">
        <v>34451</v>
      </c>
      <c r="C10831" s="28" t="s">
        <v>34452</v>
      </c>
      <c r="D10831" s="31" t="s">
        <v>12857</v>
      </c>
      <c r="E10831" s="31" t="s">
        <v>8280</v>
      </c>
    </row>
    <row r="10832" spans="1:5">
      <c r="A10832" s="33" t="s">
        <v>34453</v>
      </c>
      <c r="B10832" s="28" t="s">
        <v>12855</v>
      </c>
      <c r="C10832" s="28" t="s">
        <v>34454</v>
      </c>
      <c r="D10832" s="31" t="s">
        <v>12857</v>
      </c>
      <c r="E10832" s="31" t="s">
        <v>8280</v>
      </c>
    </row>
    <row r="10833" spans="1:5">
      <c r="A10833" s="33" t="s">
        <v>34455</v>
      </c>
      <c r="B10833" s="28" t="s">
        <v>34451</v>
      </c>
      <c r="C10833" s="28" t="s">
        <v>34456</v>
      </c>
      <c r="D10833" s="31" t="s">
        <v>12857</v>
      </c>
      <c r="E10833" s="31" t="s">
        <v>8280</v>
      </c>
    </row>
    <row r="10834" spans="1:5">
      <c r="A10834" s="33" t="s">
        <v>34457</v>
      </c>
      <c r="B10834" s="28" t="s">
        <v>34451</v>
      </c>
      <c r="C10834" s="28" t="s">
        <v>34458</v>
      </c>
      <c r="D10834" s="31" t="s">
        <v>12857</v>
      </c>
      <c r="E10834" s="31" t="s">
        <v>8280</v>
      </c>
    </row>
    <row r="10835" spans="1:5">
      <c r="A10835" s="33" t="s">
        <v>34459</v>
      </c>
      <c r="B10835" s="28" t="s">
        <v>34451</v>
      </c>
      <c r="C10835" s="28" t="s">
        <v>34460</v>
      </c>
      <c r="D10835" s="31" t="s">
        <v>12857</v>
      </c>
      <c r="E10835" s="31" t="s">
        <v>8280</v>
      </c>
    </row>
    <row r="10836" spans="1:5">
      <c r="A10836" s="33" t="s">
        <v>34461</v>
      </c>
      <c r="B10836" s="28" t="s">
        <v>34451</v>
      </c>
      <c r="C10836" s="28" t="s">
        <v>34462</v>
      </c>
      <c r="D10836" s="31" t="s">
        <v>12857</v>
      </c>
      <c r="E10836" s="31" t="s">
        <v>8280</v>
      </c>
    </row>
    <row r="10837" spans="1:5">
      <c r="A10837" s="33" t="s">
        <v>34463</v>
      </c>
      <c r="B10837" s="28" t="s">
        <v>34464</v>
      </c>
      <c r="C10837" s="28" t="s">
        <v>34465</v>
      </c>
      <c r="D10837" s="31" t="s">
        <v>34466</v>
      </c>
      <c r="E10837" s="31" t="s">
        <v>8280</v>
      </c>
    </row>
    <row r="10838" spans="1:5">
      <c r="A10838" s="33" t="s">
        <v>34467</v>
      </c>
      <c r="B10838" s="28" t="s">
        <v>8280</v>
      </c>
      <c r="C10838" s="28" t="s">
        <v>34468</v>
      </c>
      <c r="D10838" s="31"/>
      <c r="E10838" s="31" t="s">
        <v>8280</v>
      </c>
    </row>
    <row r="10839" spans="1:5">
      <c r="A10839" s="33" t="s">
        <v>34469</v>
      </c>
      <c r="B10839" s="28" t="s">
        <v>8280</v>
      </c>
      <c r="C10839" s="28" t="s">
        <v>34470</v>
      </c>
      <c r="D10839" s="31"/>
      <c r="E10839" s="31" t="s">
        <v>8280</v>
      </c>
    </row>
    <row r="10840" spans="1:5">
      <c r="A10840" s="33" t="s">
        <v>34471</v>
      </c>
      <c r="B10840" s="28" t="s">
        <v>34464</v>
      </c>
      <c r="C10840" s="28" t="s">
        <v>34472</v>
      </c>
      <c r="D10840" s="31" t="s">
        <v>34466</v>
      </c>
      <c r="E10840" s="31" t="s">
        <v>8280</v>
      </c>
    </row>
    <row r="10841" spans="1:5">
      <c r="A10841" s="33" t="s">
        <v>34473</v>
      </c>
      <c r="B10841" s="28" t="s">
        <v>8280</v>
      </c>
      <c r="C10841" s="28" t="s">
        <v>34474</v>
      </c>
      <c r="D10841" s="31"/>
      <c r="E10841" s="31" t="s">
        <v>8280</v>
      </c>
    </row>
    <row r="10842" spans="1:5">
      <c r="A10842" s="33" t="s">
        <v>34475</v>
      </c>
      <c r="B10842" s="28" t="s">
        <v>12851</v>
      </c>
      <c r="C10842" s="28" t="s">
        <v>8280</v>
      </c>
      <c r="D10842" s="31" t="s">
        <v>12853</v>
      </c>
      <c r="E10842" s="31" t="s">
        <v>8280</v>
      </c>
    </row>
    <row r="10843" spans="1:5">
      <c r="A10843" s="33" t="s">
        <v>34476</v>
      </c>
      <c r="B10843" s="28" t="s">
        <v>17456</v>
      </c>
      <c r="C10843" s="28" t="s">
        <v>34477</v>
      </c>
      <c r="D10843" s="31" t="s">
        <v>17458</v>
      </c>
      <c r="E10843" s="31" t="s">
        <v>8280</v>
      </c>
    </row>
    <row r="10844" spans="1:5">
      <c r="A10844" s="33" t="s">
        <v>34478</v>
      </c>
      <c r="B10844" s="28" t="s">
        <v>32959</v>
      </c>
      <c r="C10844" s="28" t="s">
        <v>34479</v>
      </c>
      <c r="D10844" s="31" t="s">
        <v>32961</v>
      </c>
      <c r="E10844" s="31" t="s">
        <v>8280</v>
      </c>
    </row>
    <row r="10845" spans="1:5">
      <c r="A10845" s="33" t="s">
        <v>34480</v>
      </c>
      <c r="B10845" s="28" t="s">
        <v>34053</v>
      </c>
      <c r="C10845" s="28" t="s">
        <v>34481</v>
      </c>
      <c r="D10845" s="31"/>
      <c r="E10845" s="31" t="s">
        <v>8280</v>
      </c>
    </row>
    <row r="10846" spans="1:5">
      <c r="A10846" s="33" t="s">
        <v>34482</v>
      </c>
      <c r="B10846" s="28" t="s">
        <v>17456</v>
      </c>
      <c r="C10846" s="28" t="s">
        <v>34483</v>
      </c>
      <c r="D10846" s="31" t="s">
        <v>17458</v>
      </c>
      <c r="E10846" s="31" t="s">
        <v>8280</v>
      </c>
    </row>
    <row r="10847" spans="1:5">
      <c r="A10847" s="33" t="s">
        <v>34484</v>
      </c>
      <c r="B10847" s="28" t="s">
        <v>17456</v>
      </c>
      <c r="C10847" s="28" t="s">
        <v>34485</v>
      </c>
      <c r="D10847" s="31" t="s">
        <v>17458</v>
      </c>
      <c r="E10847" s="31" t="s">
        <v>8280</v>
      </c>
    </row>
    <row r="10848" spans="1:5">
      <c r="A10848" s="33" t="s">
        <v>34486</v>
      </c>
      <c r="B10848" s="28" t="s">
        <v>17456</v>
      </c>
      <c r="C10848" s="28" t="s">
        <v>34487</v>
      </c>
      <c r="D10848" s="31" t="s">
        <v>17458</v>
      </c>
      <c r="E10848" s="31" t="s">
        <v>8280</v>
      </c>
    </row>
    <row r="10849" spans="1:5">
      <c r="A10849" s="33" t="s">
        <v>34488</v>
      </c>
      <c r="B10849" s="28" t="s">
        <v>17456</v>
      </c>
      <c r="C10849" s="28" t="s">
        <v>34489</v>
      </c>
      <c r="D10849" s="31" t="s">
        <v>17458</v>
      </c>
      <c r="E10849" s="31" t="s">
        <v>8280</v>
      </c>
    </row>
    <row r="10850" spans="1:5">
      <c r="A10850" s="33" t="s">
        <v>34490</v>
      </c>
      <c r="B10850" s="28" t="s">
        <v>17456</v>
      </c>
      <c r="C10850" s="28" t="s">
        <v>34491</v>
      </c>
      <c r="D10850" s="31" t="s">
        <v>17458</v>
      </c>
      <c r="E10850" s="31" t="s">
        <v>8280</v>
      </c>
    </row>
    <row r="10851" spans="1:5">
      <c r="A10851" s="33" t="s">
        <v>34492</v>
      </c>
      <c r="B10851" s="28" t="s">
        <v>17456</v>
      </c>
      <c r="C10851" s="28" t="s">
        <v>34493</v>
      </c>
      <c r="D10851" s="31" t="s">
        <v>17458</v>
      </c>
      <c r="E10851" s="31" t="s">
        <v>8280</v>
      </c>
    </row>
    <row r="10852" spans="1:5">
      <c r="A10852" s="33" t="s">
        <v>34494</v>
      </c>
      <c r="B10852" s="28" t="s">
        <v>17456</v>
      </c>
      <c r="C10852" s="28" t="s">
        <v>34495</v>
      </c>
      <c r="D10852" s="31" t="s">
        <v>17458</v>
      </c>
      <c r="E10852" s="31" t="s">
        <v>8280</v>
      </c>
    </row>
    <row r="10853" spans="1:5">
      <c r="A10853" s="33" t="s">
        <v>34496</v>
      </c>
      <c r="B10853" s="28" t="s">
        <v>17456</v>
      </c>
      <c r="C10853" s="28" t="s">
        <v>34497</v>
      </c>
      <c r="D10853" s="31" t="s">
        <v>17458</v>
      </c>
      <c r="E10853" s="31" t="s">
        <v>8280</v>
      </c>
    </row>
    <row r="10854" spans="1:5">
      <c r="A10854" s="33" t="s">
        <v>34498</v>
      </c>
      <c r="B10854" s="28" t="s">
        <v>17462</v>
      </c>
      <c r="C10854" s="28" t="s">
        <v>34499</v>
      </c>
      <c r="D10854" s="31" t="s">
        <v>17458</v>
      </c>
      <c r="E10854" s="31" t="s">
        <v>8280</v>
      </c>
    </row>
    <row r="10855" spans="1:5">
      <c r="A10855" s="33" t="s">
        <v>34500</v>
      </c>
      <c r="B10855" s="28" t="s">
        <v>17462</v>
      </c>
      <c r="C10855" s="28" t="s">
        <v>34501</v>
      </c>
      <c r="D10855" s="31" t="s">
        <v>17458</v>
      </c>
      <c r="E10855" s="31" t="s">
        <v>8280</v>
      </c>
    </row>
    <row r="10856" spans="1:5">
      <c r="A10856" s="33" t="s">
        <v>34502</v>
      </c>
      <c r="B10856" s="28" t="s">
        <v>17462</v>
      </c>
      <c r="C10856" s="28" t="s">
        <v>34503</v>
      </c>
      <c r="D10856" s="31" t="s">
        <v>17458</v>
      </c>
      <c r="E10856" s="31" t="s">
        <v>8280</v>
      </c>
    </row>
    <row r="10857" spans="1:5">
      <c r="A10857" s="33" t="s">
        <v>34504</v>
      </c>
      <c r="B10857" s="28" t="s">
        <v>17462</v>
      </c>
      <c r="C10857" s="28" t="s">
        <v>34505</v>
      </c>
      <c r="D10857" s="31" t="s">
        <v>17458</v>
      </c>
      <c r="E10857" s="31" t="s">
        <v>8280</v>
      </c>
    </row>
    <row r="10858" spans="1:5">
      <c r="A10858" s="33" t="s">
        <v>34506</v>
      </c>
      <c r="B10858" s="28" t="s">
        <v>34507</v>
      </c>
      <c r="C10858" s="28" t="s">
        <v>34508</v>
      </c>
      <c r="D10858" s="31" t="s">
        <v>34466</v>
      </c>
      <c r="E10858" s="31" t="s">
        <v>8280</v>
      </c>
    </row>
    <row r="10859" spans="1:5">
      <c r="A10859" s="33" t="s">
        <v>34509</v>
      </c>
      <c r="B10859" s="28" t="s">
        <v>34510</v>
      </c>
      <c r="C10859" s="28" t="s">
        <v>34511</v>
      </c>
      <c r="D10859" s="31" t="s">
        <v>34466</v>
      </c>
      <c r="E10859" s="31" t="s">
        <v>8280</v>
      </c>
    </row>
    <row r="10860" spans="1:5">
      <c r="A10860" s="33" t="s">
        <v>34512</v>
      </c>
      <c r="B10860" s="28" t="s">
        <v>12855</v>
      </c>
      <c r="C10860" s="28" t="s">
        <v>34513</v>
      </c>
      <c r="D10860" s="31" t="s">
        <v>12857</v>
      </c>
      <c r="E10860" s="31" t="s">
        <v>8280</v>
      </c>
    </row>
    <row r="10861" spans="1:5">
      <c r="A10861" s="33" t="s">
        <v>34514</v>
      </c>
      <c r="B10861" s="28" t="s">
        <v>12855</v>
      </c>
      <c r="C10861" s="28" t="s">
        <v>34515</v>
      </c>
      <c r="D10861" s="31" t="s">
        <v>12857</v>
      </c>
      <c r="E10861" s="31" t="s">
        <v>8280</v>
      </c>
    </row>
    <row r="10862" spans="1:5">
      <c r="A10862" s="33" t="s">
        <v>34516</v>
      </c>
      <c r="B10862" s="28" t="s">
        <v>17462</v>
      </c>
      <c r="C10862" s="28" t="s">
        <v>34517</v>
      </c>
      <c r="D10862" s="31" t="s">
        <v>17458</v>
      </c>
      <c r="E10862" s="31" t="s">
        <v>8280</v>
      </c>
    </row>
    <row r="10863" spans="1:5">
      <c r="A10863" s="33" t="s">
        <v>34518</v>
      </c>
      <c r="B10863" s="28" t="s">
        <v>17456</v>
      </c>
      <c r="C10863" s="28" t="s">
        <v>34519</v>
      </c>
      <c r="D10863" s="31" t="s">
        <v>17458</v>
      </c>
      <c r="E10863" s="31" t="s">
        <v>8280</v>
      </c>
    </row>
    <row r="10864" spans="1:5">
      <c r="A10864" s="33" t="s">
        <v>34520</v>
      </c>
      <c r="B10864" s="28" t="s">
        <v>30731</v>
      </c>
      <c r="C10864" s="28" t="s">
        <v>34521</v>
      </c>
      <c r="D10864" s="31" t="s">
        <v>30733</v>
      </c>
      <c r="E10864" s="31" t="s">
        <v>8280</v>
      </c>
    </row>
    <row r="10865" spans="1:5">
      <c r="A10865" s="33" t="s">
        <v>34522</v>
      </c>
      <c r="B10865" s="28" t="s">
        <v>30731</v>
      </c>
      <c r="C10865" s="28" t="s">
        <v>34523</v>
      </c>
      <c r="D10865" s="31" t="s">
        <v>30733</v>
      </c>
      <c r="E10865" s="31" t="s">
        <v>8280</v>
      </c>
    </row>
    <row r="10866" spans="1:5">
      <c r="A10866" s="33" t="s">
        <v>34524</v>
      </c>
      <c r="B10866" s="28" t="s">
        <v>30731</v>
      </c>
      <c r="C10866" s="28" t="s">
        <v>34525</v>
      </c>
      <c r="D10866" s="31" t="s">
        <v>30733</v>
      </c>
      <c r="E10866" s="31" t="s">
        <v>8280</v>
      </c>
    </row>
    <row r="10867" spans="1:5">
      <c r="A10867" s="33" t="s">
        <v>34526</v>
      </c>
      <c r="B10867" s="28" t="s">
        <v>30731</v>
      </c>
      <c r="C10867" s="28" t="s">
        <v>34527</v>
      </c>
      <c r="D10867" s="31" t="s">
        <v>30733</v>
      </c>
      <c r="E10867" s="31" t="s">
        <v>8280</v>
      </c>
    </row>
    <row r="10868" spans="1:5">
      <c r="A10868" s="33" t="s">
        <v>34528</v>
      </c>
      <c r="B10868" s="28" t="s">
        <v>30731</v>
      </c>
      <c r="C10868" s="28" t="s">
        <v>34529</v>
      </c>
      <c r="D10868" s="31" t="s">
        <v>30733</v>
      </c>
      <c r="E10868" s="31" t="s">
        <v>8280</v>
      </c>
    </row>
    <row r="10869" spans="1:5">
      <c r="A10869" s="33" t="s">
        <v>34530</v>
      </c>
      <c r="B10869" s="28" t="s">
        <v>30731</v>
      </c>
      <c r="C10869" s="28" t="s">
        <v>34531</v>
      </c>
      <c r="D10869" s="31" t="s">
        <v>30733</v>
      </c>
      <c r="E10869" s="31" t="s">
        <v>8280</v>
      </c>
    </row>
    <row r="10870" spans="1:5">
      <c r="A10870" s="33" t="s">
        <v>34532</v>
      </c>
      <c r="B10870" s="28" t="s">
        <v>30731</v>
      </c>
      <c r="C10870" s="28" t="s">
        <v>34533</v>
      </c>
      <c r="D10870" s="31" t="s">
        <v>30733</v>
      </c>
      <c r="E10870" s="31" t="s">
        <v>8280</v>
      </c>
    </row>
    <row r="10871" spans="1:5">
      <c r="A10871" s="33" t="s">
        <v>34534</v>
      </c>
      <c r="B10871" s="28" t="s">
        <v>30731</v>
      </c>
      <c r="C10871" s="28" t="s">
        <v>34535</v>
      </c>
      <c r="D10871" s="31" t="s">
        <v>30733</v>
      </c>
      <c r="E10871" s="31" t="s">
        <v>8280</v>
      </c>
    </row>
    <row r="10872" spans="1:5">
      <c r="A10872" s="33" t="s">
        <v>34536</v>
      </c>
      <c r="B10872" s="28" t="s">
        <v>30731</v>
      </c>
      <c r="C10872" s="28" t="s">
        <v>34537</v>
      </c>
      <c r="D10872" s="31" t="s">
        <v>30733</v>
      </c>
      <c r="E10872" s="31" t="s">
        <v>8280</v>
      </c>
    </row>
    <row r="10873" spans="1:5">
      <c r="A10873" s="33" t="s">
        <v>34538</v>
      </c>
      <c r="B10873" s="28" t="s">
        <v>30731</v>
      </c>
      <c r="C10873" s="28" t="s">
        <v>34539</v>
      </c>
      <c r="D10873" s="31" t="s">
        <v>30733</v>
      </c>
      <c r="E10873" s="31" t="s">
        <v>8280</v>
      </c>
    </row>
    <row r="10874" spans="1:5">
      <c r="A10874" s="33" t="s">
        <v>34540</v>
      </c>
      <c r="B10874" s="28" t="s">
        <v>30731</v>
      </c>
      <c r="C10874" s="28" t="s">
        <v>34541</v>
      </c>
      <c r="D10874" s="31" t="s">
        <v>30733</v>
      </c>
      <c r="E10874" s="31" t="s">
        <v>8280</v>
      </c>
    </row>
    <row r="10875" spans="1:5">
      <c r="A10875" s="33" t="s">
        <v>34542</v>
      </c>
      <c r="B10875" s="28" t="s">
        <v>30731</v>
      </c>
      <c r="C10875" s="28" t="s">
        <v>34543</v>
      </c>
      <c r="D10875" s="31" t="s">
        <v>30733</v>
      </c>
      <c r="E10875" s="31" t="s">
        <v>8280</v>
      </c>
    </row>
    <row r="10876" spans="1:5">
      <c r="A10876" s="33" t="s">
        <v>34544</v>
      </c>
      <c r="B10876" s="28" t="s">
        <v>30731</v>
      </c>
      <c r="C10876" s="28" t="s">
        <v>34545</v>
      </c>
      <c r="D10876" s="31" t="s">
        <v>30733</v>
      </c>
      <c r="E10876" s="31" t="s">
        <v>8280</v>
      </c>
    </row>
    <row r="10877" spans="1:5">
      <c r="A10877" s="33" t="s">
        <v>34546</v>
      </c>
      <c r="B10877" s="28" t="s">
        <v>30731</v>
      </c>
      <c r="C10877" s="28" t="s">
        <v>34547</v>
      </c>
      <c r="D10877" s="31" t="s">
        <v>30733</v>
      </c>
      <c r="E10877" s="31" t="s">
        <v>8280</v>
      </c>
    </row>
    <row r="10878" spans="1:5">
      <c r="A10878" s="33" t="s">
        <v>34548</v>
      </c>
      <c r="B10878" s="28" t="s">
        <v>30731</v>
      </c>
      <c r="C10878" s="28" t="s">
        <v>34549</v>
      </c>
      <c r="D10878" s="31" t="s">
        <v>30733</v>
      </c>
      <c r="E10878" s="31" t="s">
        <v>8280</v>
      </c>
    </row>
    <row r="10879" spans="1:5">
      <c r="A10879" s="33" t="s">
        <v>34550</v>
      </c>
      <c r="B10879" s="28" t="s">
        <v>30731</v>
      </c>
      <c r="C10879" s="28" t="s">
        <v>34551</v>
      </c>
      <c r="D10879" s="31" t="s">
        <v>30733</v>
      </c>
      <c r="E10879" s="31" t="s">
        <v>8280</v>
      </c>
    </row>
    <row r="10880" spans="1:5">
      <c r="A10880" s="33" t="s">
        <v>34552</v>
      </c>
      <c r="B10880" s="28" t="s">
        <v>30731</v>
      </c>
      <c r="C10880" s="28" t="s">
        <v>34553</v>
      </c>
      <c r="D10880" s="31" t="s">
        <v>30733</v>
      </c>
      <c r="E10880" s="31" t="s">
        <v>8280</v>
      </c>
    </row>
    <row r="10881" spans="1:5">
      <c r="A10881" s="33" t="s">
        <v>34554</v>
      </c>
      <c r="B10881" s="28" t="s">
        <v>30731</v>
      </c>
      <c r="C10881" s="28" t="s">
        <v>34555</v>
      </c>
      <c r="D10881" s="31" t="s">
        <v>30733</v>
      </c>
      <c r="E10881" s="31" t="s">
        <v>8280</v>
      </c>
    </row>
    <row r="10882" spans="1:5">
      <c r="A10882" s="33" t="s">
        <v>34556</v>
      </c>
      <c r="B10882" s="28" t="s">
        <v>30731</v>
      </c>
      <c r="C10882" s="28" t="s">
        <v>34557</v>
      </c>
      <c r="D10882" s="31" t="s">
        <v>30733</v>
      </c>
      <c r="E10882" s="31" t="s">
        <v>8280</v>
      </c>
    </row>
    <row r="10883" spans="1:5">
      <c r="A10883" s="33" t="s">
        <v>34558</v>
      </c>
      <c r="B10883" s="28" t="s">
        <v>30731</v>
      </c>
      <c r="C10883" s="28" t="s">
        <v>34559</v>
      </c>
      <c r="D10883" s="31" t="s">
        <v>30733</v>
      </c>
      <c r="E10883" s="31" t="s">
        <v>8280</v>
      </c>
    </row>
    <row r="10884" spans="1:5">
      <c r="A10884" s="33" t="s">
        <v>34560</v>
      </c>
      <c r="B10884" s="28" t="s">
        <v>30731</v>
      </c>
      <c r="C10884" s="28" t="s">
        <v>34561</v>
      </c>
      <c r="D10884" s="31" t="s">
        <v>30733</v>
      </c>
      <c r="E10884" s="31" t="s">
        <v>8280</v>
      </c>
    </row>
    <row r="10885" spans="1:5">
      <c r="A10885" s="33" t="s">
        <v>34562</v>
      </c>
      <c r="B10885" s="28" t="s">
        <v>30731</v>
      </c>
      <c r="C10885" s="28" t="s">
        <v>34563</v>
      </c>
      <c r="D10885" s="31" t="s">
        <v>30733</v>
      </c>
      <c r="E10885" s="31" t="s">
        <v>8280</v>
      </c>
    </row>
    <row r="10886" spans="1:5">
      <c r="A10886" s="33" t="s">
        <v>34564</v>
      </c>
      <c r="B10886" s="28" t="s">
        <v>30731</v>
      </c>
      <c r="C10886" s="28" t="s">
        <v>34565</v>
      </c>
      <c r="D10886" s="31" t="s">
        <v>30733</v>
      </c>
      <c r="E10886" s="31" t="s">
        <v>8280</v>
      </c>
    </row>
    <row r="10887" spans="1:5">
      <c r="A10887" s="33" t="s">
        <v>34566</v>
      </c>
      <c r="B10887" s="28" t="s">
        <v>30731</v>
      </c>
      <c r="C10887" s="28" t="s">
        <v>34567</v>
      </c>
      <c r="D10887" s="31" t="s">
        <v>30733</v>
      </c>
      <c r="E10887" s="31" t="s">
        <v>8280</v>
      </c>
    </row>
    <row r="10888" spans="1:5">
      <c r="A10888" s="33" t="s">
        <v>34568</v>
      </c>
      <c r="B10888" s="28" t="s">
        <v>34569</v>
      </c>
      <c r="C10888" s="28" t="s">
        <v>34570</v>
      </c>
      <c r="D10888" s="31" t="s">
        <v>30733</v>
      </c>
      <c r="E10888" s="31" t="s">
        <v>8280</v>
      </c>
    </row>
    <row r="10889" spans="1:5">
      <c r="A10889" s="33" t="s">
        <v>34571</v>
      </c>
      <c r="B10889" s="28" t="s">
        <v>34569</v>
      </c>
      <c r="C10889" s="28" t="s">
        <v>34572</v>
      </c>
      <c r="D10889" s="31" t="s">
        <v>30733</v>
      </c>
      <c r="E10889" s="31" t="s">
        <v>8280</v>
      </c>
    </row>
    <row r="10890" spans="1:5">
      <c r="A10890" s="33" t="s">
        <v>34573</v>
      </c>
      <c r="B10890" s="28" t="s">
        <v>34569</v>
      </c>
      <c r="C10890" s="28" t="s">
        <v>34574</v>
      </c>
      <c r="D10890" s="31" t="s">
        <v>30733</v>
      </c>
      <c r="E10890" s="31" t="s">
        <v>8280</v>
      </c>
    </row>
    <row r="10891" spans="1:5">
      <c r="A10891" s="33" t="s">
        <v>34575</v>
      </c>
      <c r="B10891" s="28" t="s">
        <v>34569</v>
      </c>
      <c r="C10891" s="28" t="s">
        <v>34576</v>
      </c>
      <c r="D10891" s="31" t="s">
        <v>30733</v>
      </c>
      <c r="E10891" s="31" t="s">
        <v>8280</v>
      </c>
    </row>
    <row r="10892" spans="1:5">
      <c r="A10892" s="33" t="s">
        <v>34577</v>
      </c>
      <c r="B10892" s="28" t="s">
        <v>34569</v>
      </c>
      <c r="C10892" s="28" t="s">
        <v>34578</v>
      </c>
      <c r="D10892" s="31" t="s">
        <v>30733</v>
      </c>
      <c r="E10892" s="31" t="s">
        <v>8280</v>
      </c>
    </row>
    <row r="10893" spans="1:5">
      <c r="A10893" s="33" t="s">
        <v>34579</v>
      </c>
      <c r="B10893" s="28" t="s">
        <v>34569</v>
      </c>
      <c r="C10893" s="28" t="s">
        <v>34580</v>
      </c>
      <c r="D10893" s="31" t="s">
        <v>30733</v>
      </c>
      <c r="E10893" s="31" t="s">
        <v>8280</v>
      </c>
    </row>
    <row r="10894" spans="1:5">
      <c r="A10894" s="33" t="s">
        <v>34581</v>
      </c>
      <c r="B10894" s="28" t="s">
        <v>34569</v>
      </c>
      <c r="C10894" s="28" t="s">
        <v>34582</v>
      </c>
      <c r="D10894" s="31" t="s">
        <v>30733</v>
      </c>
      <c r="E10894" s="31" t="s">
        <v>8280</v>
      </c>
    </row>
    <row r="10895" spans="1:5">
      <c r="A10895" s="33" t="s">
        <v>34583</v>
      </c>
      <c r="B10895" s="28" t="s">
        <v>34569</v>
      </c>
      <c r="C10895" s="28" t="s">
        <v>34584</v>
      </c>
      <c r="D10895" s="31" t="s">
        <v>30733</v>
      </c>
      <c r="E10895" s="31" t="s">
        <v>8280</v>
      </c>
    </row>
    <row r="10896" spans="1:5">
      <c r="A10896" s="33" t="s">
        <v>34585</v>
      </c>
      <c r="B10896" s="28" t="s">
        <v>34569</v>
      </c>
      <c r="C10896" s="28" t="s">
        <v>34586</v>
      </c>
      <c r="D10896" s="31" t="s">
        <v>30733</v>
      </c>
      <c r="E10896" s="31" t="s">
        <v>8280</v>
      </c>
    </row>
    <row r="10897" spans="1:5">
      <c r="A10897" s="33" t="s">
        <v>34587</v>
      </c>
      <c r="B10897" s="28" t="s">
        <v>34569</v>
      </c>
      <c r="C10897" s="28" t="s">
        <v>34588</v>
      </c>
      <c r="D10897" s="31" t="s">
        <v>30733</v>
      </c>
      <c r="E10897" s="31" t="s">
        <v>8280</v>
      </c>
    </row>
    <row r="10898" spans="1:5">
      <c r="A10898" s="33" t="s">
        <v>34589</v>
      </c>
      <c r="B10898" s="28" t="s">
        <v>34569</v>
      </c>
      <c r="C10898" s="28" t="s">
        <v>34590</v>
      </c>
      <c r="D10898" s="31" t="s">
        <v>30733</v>
      </c>
      <c r="E10898" s="31" t="s">
        <v>8280</v>
      </c>
    </row>
    <row r="10899" spans="1:5">
      <c r="A10899" s="33" t="s">
        <v>34591</v>
      </c>
      <c r="B10899" s="28" t="s">
        <v>34569</v>
      </c>
      <c r="C10899" s="28" t="s">
        <v>34592</v>
      </c>
      <c r="D10899" s="31" t="s">
        <v>30733</v>
      </c>
      <c r="E10899" s="31" t="s">
        <v>8280</v>
      </c>
    </row>
    <row r="10900" spans="1:5">
      <c r="A10900" s="33" t="s">
        <v>34593</v>
      </c>
      <c r="B10900" s="28" t="s">
        <v>34569</v>
      </c>
      <c r="C10900" s="28" t="s">
        <v>34594</v>
      </c>
      <c r="D10900" s="31" t="s">
        <v>30733</v>
      </c>
      <c r="E10900" s="31" t="s">
        <v>8280</v>
      </c>
    </row>
    <row r="10901" spans="1:5">
      <c r="A10901" s="33" t="s">
        <v>34595</v>
      </c>
      <c r="B10901" s="28" t="s">
        <v>34569</v>
      </c>
      <c r="C10901" s="28" t="s">
        <v>34596</v>
      </c>
      <c r="D10901" s="31" t="s">
        <v>30733</v>
      </c>
      <c r="E10901" s="31" t="s">
        <v>8280</v>
      </c>
    </row>
    <row r="10902" spans="1:5">
      <c r="A10902" s="33" t="s">
        <v>34597</v>
      </c>
      <c r="B10902" s="28" t="s">
        <v>34569</v>
      </c>
      <c r="C10902" s="28" t="s">
        <v>34598</v>
      </c>
      <c r="D10902" s="31" t="s">
        <v>30733</v>
      </c>
      <c r="E10902" s="31" t="s">
        <v>8280</v>
      </c>
    </row>
    <row r="10903" spans="1:5">
      <c r="A10903" s="33" t="s">
        <v>34599</v>
      </c>
      <c r="B10903" s="28" t="s">
        <v>34569</v>
      </c>
      <c r="C10903" s="28" t="s">
        <v>34600</v>
      </c>
      <c r="D10903" s="31" t="s">
        <v>30733</v>
      </c>
      <c r="E10903" s="31" t="s">
        <v>8280</v>
      </c>
    </row>
    <row r="10904" spans="1:5">
      <c r="A10904" s="33" t="s">
        <v>34601</v>
      </c>
      <c r="B10904" s="28" t="s">
        <v>34569</v>
      </c>
      <c r="C10904" s="28" t="s">
        <v>34602</v>
      </c>
      <c r="D10904" s="31" t="s">
        <v>30733</v>
      </c>
      <c r="E10904" s="31" t="s">
        <v>8280</v>
      </c>
    </row>
    <row r="10905" spans="1:5">
      <c r="A10905" s="33" t="s">
        <v>34603</v>
      </c>
      <c r="B10905" s="28" t="s">
        <v>34569</v>
      </c>
      <c r="C10905" s="28" t="s">
        <v>34604</v>
      </c>
      <c r="D10905" s="31" t="s">
        <v>30733</v>
      </c>
      <c r="E10905" s="31" t="s">
        <v>8280</v>
      </c>
    </row>
    <row r="10906" spans="1:5">
      <c r="A10906" s="33" t="s">
        <v>34605</v>
      </c>
      <c r="B10906" s="28" t="s">
        <v>34569</v>
      </c>
      <c r="C10906" s="28" t="s">
        <v>34606</v>
      </c>
      <c r="D10906" s="31" t="s">
        <v>30733</v>
      </c>
      <c r="E10906" s="31" t="s">
        <v>8280</v>
      </c>
    </row>
    <row r="10907" spans="1:5">
      <c r="A10907" s="33" t="s">
        <v>34607</v>
      </c>
      <c r="B10907" s="28" t="s">
        <v>34569</v>
      </c>
      <c r="C10907" s="28" t="s">
        <v>34608</v>
      </c>
      <c r="D10907" s="31" t="s">
        <v>30733</v>
      </c>
      <c r="E10907" s="31" t="s">
        <v>8280</v>
      </c>
    </row>
    <row r="10908" spans="1:5">
      <c r="A10908" s="33" t="s">
        <v>34609</v>
      </c>
      <c r="B10908" s="28" t="s">
        <v>34569</v>
      </c>
      <c r="C10908" s="28" t="s">
        <v>34610</v>
      </c>
      <c r="D10908" s="31" t="s">
        <v>30733</v>
      </c>
      <c r="E10908" s="31" t="s">
        <v>8280</v>
      </c>
    </row>
    <row r="10909" spans="1:5">
      <c r="A10909" s="33" t="s">
        <v>34611</v>
      </c>
      <c r="B10909" s="28" t="s">
        <v>34569</v>
      </c>
      <c r="C10909" s="28" t="s">
        <v>34612</v>
      </c>
      <c r="D10909" s="31" t="s">
        <v>30733</v>
      </c>
      <c r="E10909" s="31" t="s">
        <v>8280</v>
      </c>
    </row>
    <row r="10910" spans="1:5">
      <c r="A10910" s="33" t="s">
        <v>34613</v>
      </c>
      <c r="B10910" s="28" t="s">
        <v>34569</v>
      </c>
      <c r="C10910" s="28" t="s">
        <v>34614</v>
      </c>
      <c r="D10910" s="31" t="s">
        <v>30733</v>
      </c>
      <c r="E10910" s="31" t="s">
        <v>8280</v>
      </c>
    </row>
    <row r="10911" spans="1:5">
      <c r="A10911" s="33" t="s">
        <v>34615</v>
      </c>
      <c r="B10911" s="28" t="s">
        <v>34569</v>
      </c>
      <c r="C10911" s="28" t="s">
        <v>34616</v>
      </c>
      <c r="D10911" s="31" t="s">
        <v>30733</v>
      </c>
      <c r="E10911" s="31" t="s">
        <v>8280</v>
      </c>
    </row>
    <row r="10912" spans="1:5">
      <c r="A10912" s="33" t="s">
        <v>34617</v>
      </c>
      <c r="B10912" s="28" t="s">
        <v>17456</v>
      </c>
      <c r="C10912" s="28" t="s">
        <v>34618</v>
      </c>
      <c r="D10912" s="31" t="s">
        <v>17458</v>
      </c>
      <c r="E10912" s="31" t="s">
        <v>8280</v>
      </c>
    </row>
    <row r="10913" spans="1:5">
      <c r="A10913" s="33" t="s">
        <v>34619</v>
      </c>
      <c r="B10913" s="28" t="s">
        <v>17462</v>
      </c>
      <c r="C10913" s="28" t="s">
        <v>8280</v>
      </c>
      <c r="D10913" s="31" t="s">
        <v>17458</v>
      </c>
      <c r="E10913" s="31" t="s">
        <v>8280</v>
      </c>
    </row>
    <row r="10914" spans="1:5">
      <c r="A10914" s="33" t="s">
        <v>34620</v>
      </c>
      <c r="B10914" s="28" t="s">
        <v>17456</v>
      </c>
      <c r="C10914" s="28" t="s">
        <v>34621</v>
      </c>
      <c r="D10914" s="31" t="s">
        <v>17458</v>
      </c>
      <c r="E10914" s="31" t="s">
        <v>8280</v>
      </c>
    </row>
    <row r="10915" spans="1:5">
      <c r="A10915" s="33" t="s">
        <v>34622</v>
      </c>
      <c r="B10915" s="28" t="s">
        <v>17456</v>
      </c>
      <c r="C10915" s="28" t="s">
        <v>34623</v>
      </c>
      <c r="D10915" s="31" t="s">
        <v>17458</v>
      </c>
      <c r="E10915" s="31" t="s">
        <v>8280</v>
      </c>
    </row>
    <row r="10916" spans="1:5">
      <c r="A10916" s="33" t="s">
        <v>34624</v>
      </c>
      <c r="B10916" s="28" t="s">
        <v>17462</v>
      </c>
      <c r="C10916" s="28" t="s">
        <v>34625</v>
      </c>
      <c r="D10916" s="31" t="s">
        <v>17458</v>
      </c>
      <c r="E10916" s="31" t="s">
        <v>8280</v>
      </c>
    </row>
    <row r="10917" spans="1:5">
      <c r="A10917" s="33" t="s">
        <v>34626</v>
      </c>
      <c r="B10917" s="28" t="s">
        <v>17462</v>
      </c>
      <c r="C10917" s="28" t="s">
        <v>34627</v>
      </c>
      <c r="D10917" s="31" t="s">
        <v>17458</v>
      </c>
      <c r="E10917" s="31" t="s">
        <v>8280</v>
      </c>
    </row>
    <row r="10918" spans="1:5">
      <c r="A10918" s="33" t="s">
        <v>34628</v>
      </c>
      <c r="B10918" s="28" t="s">
        <v>17456</v>
      </c>
      <c r="C10918" s="28" t="s">
        <v>34629</v>
      </c>
      <c r="D10918" s="31" t="s">
        <v>17458</v>
      </c>
      <c r="E10918" s="31" t="s">
        <v>8280</v>
      </c>
    </row>
    <row r="10919" spans="1:5">
      <c r="A10919" s="33" t="s">
        <v>34630</v>
      </c>
      <c r="B10919" s="28" t="s">
        <v>17462</v>
      </c>
      <c r="C10919" s="28" t="s">
        <v>34631</v>
      </c>
      <c r="D10919" s="31" t="s">
        <v>17458</v>
      </c>
      <c r="E10919" s="31" t="s">
        <v>8280</v>
      </c>
    </row>
    <row r="10920" spans="1:5">
      <c r="A10920" s="33" t="s">
        <v>34632</v>
      </c>
      <c r="B10920" s="28" t="s">
        <v>17456</v>
      </c>
      <c r="C10920" s="28" t="s">
        <v>34633</v>
      </c>
      <c r="D10920" s="31" t="s">
        <v>17458</v>
      </c>
      <c r="E10920" s="31" t="s">
        <v>8280</v>
      </c>
    </row>
    <row r="10921" spans="1:5">
      <c r="A10921" s="33" t="s">
        <v>34634</v>
      </c>
      <c r="B10921" s="28" t="s">
        <v>17456</v>
      </c>
      <c r="C10921" s="28" t="s">
        <v>34635</v>
      </c>
      <c r="D10921" s="31" t="s">
        <v>17458</v>
      </c>
      <c r="E10921" s="31" t="s">
        <v>8280</v>
      </c>
    </row>
    <row r="10922" spans="1:5">
      <c r="A10922" s="33" t="s">
        <v>34636</v>
      </c>
      <c r="B10922" s="28" t="s">
        <v>17462</v>
      </c>
      <c r="C10922" s="28" t="s">
        <v>34637</v>
      </c>
      <c r="D10922" s="31" t="s">
        <v>17458</v>
      </c>
      <c r="E10922" s="31" t="s">
        <v>8280</v>
      </c>
    </row>
    <row r="10923" spans="1:5">
      <c r="A10923" s="33" t="s">
        <v>34638</v>
      </c>
      <c r="B10923" s="28" t="s">
        <v>17456</v>
      </c>
      <c r="C10923" s="28" t="s">
        <v>34639</v>
      </c>
      <c r="D10923" s="31" t="s">
        <v>17458</v>
      </c>
      <c r="E10923" s="31" t="s">
        <v>8280</v>
      </c>
    </row>
    <row r="10924" spans="1:5">
      <c r="A10924" s="33" t="s">
        <v>34640</v>
      </c>
      <c r="B10924" s="28" t="s">
        <v>17456</v>
      </c>
      <c r="C10924" s="28" t="s">
        <v>34641</v>
      </c>
      <c r="D10924" s="31" t="s">
        <v>17458</v>
      </c>
      <c r="E10924" s="31" t="s">
        <v>8280</v>
      </c>
    </row>
    <row r="10925" spans="1:5">
      <c r="A10925" s="33" t="s">
        <v>34642</v>
      </c>
      <c r="B10925" s="28" t="s">
        <v>17462</v>
      </c>
      <c r="C10925" s="28" t="s">
        <v>34643</v>
      </c>
      <c r="D10925" s="31"/>
      <c r="E10925" s="31" t="s">
        <v>8280</v>
      </c>
    </row>
    <row r="10926" spans="1:5">
      <c r="A10926" s="33" t="s">
        <v>34644</v>
      </c>
      <c r="B10926" s="28" t="s">
        <v>17462</v>
      </c>
      <c r="C10926" s="28" t="s">
        <v>34645</v>
      </c>
      <c r="D10926" s="31" t="s">
        <v>17458</v>
      </c>
      <c r="E10926" s="31" t="s">
        <v>8280</v>
      </c>
    </row>
    <row r="10927" spans="1:5">
      <c r="A10927" s="33" t="s">
        <v>34646</v>
      </c>
      <c r="B10927" s="28" t="s">
        <v>17456</v>
      </c>
      <c r="C10927" s="28" t="s">
        <v>34647</v>
      </c>
      <c r="D10927" s="31" t="s">
        <v>17458</v>
      </c>
      <c r="E10927" s="31" t="s">
        <v>8280</v>
      </c>
    </row>
    <row r="10928" spans="1:5">
      <c r="A10928" s="33" t="s">
        <v>34648</v>
      </c>
      <c r="B10928" s="28" t="s">
        <v>17456</v>
      </c>
      <c r="C10928" s="28" t="s">
        <v>34649</v>
      </c>
      <c r="D10928" s="31" t="s">
        <v>17458</v>
      </c>
      <c r="E10928" s="31" t="s">
        <v>8280</v>
      </c>
    </row>
    <row r="10929" spans="1:5">
      <c r="A10929" s="33" t="s">
        <v>34650</v>
      </c>
      <c r="B10929" s="28" t="s">
        <v>17456</v>
      </c>
      <c r="C10929" s="28" t="s">
        <v>34651</v>
      </c>
      <c r="D10929" s="31" t="s">
        <v>17458</v>
      </c>
      <c r="E10929" s="31" t="s">
        <v>8280</v>
      </c>
    </row>
    <row r="10930" spans="1:5">
      <c r="A10930" s="33" t="s">
        <v>34652</v>
      </c>
      <c r="B10930" s="28" t="s">
        <v>17456</v>
      </c>
      <c r="C10930" s="28" t="s">
        <v>34653</v>
      </c>
      <c r="D10930" s="31" t="s">
        <v>17458</v>
      </c>
      <c r="E10930" s="31" t="s">
        <v>8280</v>
      </c>
    </row>
    <row r="10931" spans="1:5">
      <c r="A10931" s="33" t="s">
        <v>34654</v>
      </c>
      <c r="B10931" s="28" t="s">
        <v>17456</v>
      </c>
      <c r="C10931" s="28" t="s">
        <v>34655</v>
      </c>
      <c r="D10931" s="31" t="s">
        <v>17458</v>
      </c>
      <c r="E10931" s="31" t="s">
        <v>8280</v>
      </c>
    </row>
    <row r="10932" spans="1:5">
      <c r="A10932" s="33" t="s">
        <v>34656</v>
      </c>
      <c r="B10932" s="28" t="s">
        <v>17456</v>
      </c>
      <c r="C10932" s="28" t="s">
        <v>34657</v>
      </c>
      <c r="D10932" s="31" t="s">
        <v>17458</v>
      </c>
      <c r="E10932" s="31" t="s">
        <v>8280</v>
      </c>
    </row>
    <row r="10933" spans="1:5">
      <c r="A10933" s="33" t="s">
        <v>34658</v>
      </c>
      <c r="B10933" s="28" t="s">
        <v>17462</v>
      </c>
      <c r="C10933" s="28" t="s">
        <v>34659</v>
      </c>
      <c r="D10933" s="31" t="s">
        <v>17458</v>
      </c>
      <c r="E10933" s="31" t="s">
        <v>8280</v>
      </c>
    </row>
    <row r="10934" spans="1:5">
      <c r="A10934" s="33" t="s">
        <v>34660</v>
      </c>
      <c r="B10934" s="28" t="s">
        <v>17456</v>
      </c>
      <c r="C10934" s="28" t="s">
        <v>34661</v>
      </c>
      <c r="D10934" s="31" t="s">
        <v>17458</v>
      </c>
      <c r="E10934" s="31" t="s">
        <v>8280</v>
      </c>
    </row>
    <row r="10935" spans="1:5">
      <c r="A10935" s="33" t="s">
        <v>34662</v>
      </c>
      <c r="B10935" s="28" t="s">
        <v>17456</v>
      </c>
      <c r="C10935" s="28" t="s">
        <v>34663</v>
      </c>
      <c r="D10935" s="31" t="s">
        <v>17458</v>
      </c>
      <c r="E10935" s="31" t="s">
        <v>8280</v>
      </c>
    </row>
    <row r="10936" spans="1:5">
      <c r="A10936" s="33" t="s">
        <v>34664</v>
      </c>
      <c r="B10936" s="28" t="s">
        <v>17456</v>
      </c>
      <c r="C10936" s="28" t="s">
        <v>34665</v>
      </c>
      <c r="D10936" s="31" t="s">
        <v>17458</v>
      </c>
      <c r="E10936" s="31" t="s">
        <v>8280</v>
      </c>
    </row>
    <row r="10937" spans="1:5">
      <c r="A10937" s="33" t="s">
        <v>34666</v>
      </c>
      <c r="B10937" s="28" t="s">
        <v>17456</v>
      </c>
      <c r="C10937" s="28" t="s">
        <v>34667</v>
      </c>
      <c r="D10937" s="31" t="s">
        <v>17458</v>
      </c>
      <c r="E10937" s="31" t="s">
        <v>8280</v>
      </c>
    </row>
    <row r="10938" spans="1:5">
      <c r="A10938" s="33" t="s">
        <v>34668</v>
      </c>
      <c r="B10938" s="28" t="s">
        <v>17456</v>
      </c>
      <c r="C10938" s="28" t="s">
        <v>34669</v>
      </c>
      <c r="D10938" s="31" t="s">
        <v>17458</v>
      </c>
      <c r="E10938" s="31" t="s">
        <v>8280</v>
      </c>
    </row>
    <row r="10939" spans="1:5">
      <c r="A10939" s="33" t="s">
        <v>34670</v>
      </c>
      <c r="B10939" s="28" t="s">
        <v>17456</v>
      </c>
      <c r="C10939" s="28" t="s">
        <v>34671</v>
      </c>
      <c r="D10939" s="31" t="s">
        <v>17458</v>
      </c>
      <c r="E10939" s="31" t="s">
        <v>8280</v>
      </c>
    </row>
    <row r="10940" spans="1:5">
      <c r="A10940" s="33" t="s">
        <v>34672</v>
      </c>
      <c r="B10940" s="28" t="s">
        <v>17456</v>
      </c>
      <c r="C10940" s="28" t="s">
        <v>34673</v>
      </c>
      <c r="D10940" s="31" t="s">
        <v>17458</v>
      </c>
      <c r="E10940" s="31" t="s">
        <v>8280</v>
      </c>
    </row>
    <row r="10941" spans="1:5">
      <c r="A10941" s="33" t="s">
        <v>34674</v>
      </c>
      <c r="B10941" s="28" t="s">
        <v>17456</v>
      </c>
      <c r="C10941" s="28" t="s">
        <v>34675</v>
      </c>
      <c r="D10941" s="31" t="s">
        <v>17458</v>
      </c>
      <c r="E10941" s="31" t="s">
        <v>8280</v>
      </c>
    </row>
    <row r="10942" spans="1:5">
      <c r="A10942" s="33" t="s">
        <v>34676</v>
      </c>
      <c r="B10942" s="28" t="s">
        <v>34053</v>
      </c>
      <c r="C10942" s="28" t="s">
        <v>34677</v>
      </c>
      <c r="D10942" s="31" t="s">
        <v>34678</v>
      </c>
      <c r="E10942" s="31" t="s">
        <v>8280</v>
      </c>
    </row>
    <row r="10943" spans="1:5">
      <c r="A10943" s="33" t="s">
        <v>34679</v>
      </c>
      <c r="B10943" s="28" t="s">
        <v>17456</v>
      </c>
      <c r="C10943" s="28" t="s">
        <v>8280</v>
      </c>
      <c r="D10943" s="31" t="s">
        <v>17458</v>
      </c>
      <c r="E10943" s="31" t="s">
        <v>8280</v>
      </c>
    </row>
    <row r="10944" spans="1:5">
      <c r="A10944" s="33" t="s">
        <v>34680</v>
      </c>
      <c r="B10944" s="28" t="s">
        <v>17456</v>
      </c>
      <c r="C10944" s="28" t="s">
        <v>8280</v>
      </c>
      <c r="D10944" s="31" t="s">
        <v>17458</v>
      </c>
      <c r="E10944" s="31" t="s">
        <v>8280</v>
      </c>
    </row>
    <row r="10945" spans="1:5">
      <c r="A10945" s="33" t="s">
        <v>34681</v>
      </c>
      <c r="B10945" s="28" t="s">
        <v>20262</v>
      </c>
      <c r="C10945" s="28" t="s">
        <v>34682</v>
      </c>
      <c r="D10945" s="31" t="s">
        <v>20264</v>
      </c>
      <c r="E10945" s="31" t="s">
        <v>8280</v>
      </c>
    </row>
    <row r="10946" spans="1:5">
      <c r="A10946" s="33" t="s">
        <v>34683</v>
      </c>
      <c r="B10946" s="28" t="s">
        <v>20262</v>
      </c>
      <c r="C10946" s="28" t="s">
        <v>34684</v>
      </c>
      <c r="D10946" s="31" t="s">
        <v>20264</v>
      </c>
      <c r="E10946" s="31" t="s">
        <v>8280</v>
      </c>
    </row>
    <row r="10947" spans="1:5">
      <c r="A10947" s="33" t="s">
        <v>34685</v>
      </c>
      <c r="B10947" s="28" t="s">
        <v>20262</v>
      </c>
      <c r="C10947" s="28" t="s">
        <v>34686</v>
      </c>
      <c r="D10947" s="31" t="s">
        <v>20264</v>
      </c>
      <c r="E10947" s="31" t="s">
        <v>8280</v>
      </c>
    </row>
    <row r="10948" spans="1:5">
      <c r="A10948" s="33" t="s">
        <v>34687</v>
      </c>
      <c r="B10948" s="28" t="s">
        <v>20262</v>
      </c>
      <c r="C10948" s="28" t="s">
        <v>34688</v>
      </c>
      <c r="D10948" s="31" t="s">
        <v>20264</v>
      </c>
      <c r="E10948" s="31" t="s">
        <v>8280</v>
      </c>
    </row>
    <row r="10949" spans="1:5">
      <c r="A10949" s="33" t="s">
        <v>34689</v>
      </c>
      <c r="B10949" s="28" t="s">
        <v>20262</v>
      </c>
      <c r="C10949" s="28" t="s">
        <v>34690</v>
      </c>
      <c r="D10949" s="31" t="s">
        <v>20264</v>
      </c>
      <c r="E10949" s="31" t="s">
        <v>8280</v>
      </c>
    </row>
    <row r="10950" spans="1:5">
      <c r="A10950" s="33" t="s">
        <v>34691</v>
      </c>
      <c r="B10950" s="28" t="s">
        <v>20262</v>
      </c>
      <c r="C10950" s="28" t="s">
        <v>34692</v>
      </c>
      <c r="D10950" s="31" t="s">
        <v>20264</v>
      </c>
      <c r="E10950" s="31" t="s">
        <v>8280</v>
      </c>
    </row>
    <row r="10951" spans="1:5">
      <c r="A10951" s="33" t="s">
        <v>34693</v>
      </c>
      <c r="B10951" s="28" t="s">
        <v>20262</v>
      </c>
      <c r="C10951" s="28" t="s">
        <v>34694</v>
      </c>
      <c r="D10951" s="31" t="s">
        <v>20264</v>
      </c>
      <c r="E10951" s="31" t="s">
        <v>8280</v>
      </c>
    </row>
    <row r="10952" spans="1:5">
      <c r="A10952" s="33" t="s">
        <v>34695</v>
      </c>
      <c r="B10952" s="28" t="s">
        <v>20262</v>
      </c>
      <c r="C10952" s="28" t="s">
        <v>34696</v>
      </c>
      <c r="D10952" s="31" t="s">
        <v>20264</v>
      </c>
      <c r="E10952" s="31" t="s">
        <v>8280</v>
      </c>
    </row>
    <row r="10953" spans="1:5">
      <c r="A10953" s="33" t="s">
        <v>34697</v>
      </c>
      <c r="B10953" s="28" t="s">
        <v>20262</v>
      </c>
      <c r="C10953" s="28" t="s">
        <v>34698</v>
      </c>
      <c r="D10953" s="31" t="s">
        <v>20264</v>
      </c>
      <c r="E10953" s="31" t="s">
        <v>8280</v>
      </c>
    </row>
    <row r="10954" spans="1:5">
      <c r="A10954" s="33" t="s">
        <v>34699</v>
      </c>
      <c r="B10954" s="28" t="s">
        <v>20262</v>
      </c>
      <c r="C10954" s="28" t="s">
        <v>34700</v>
      </c>
      <c r="D10954" s="31" t="s">
        <v>20264</v>
      </c>
      <c r="E10954" s="31" t="s">
        <v>8280</v>
      </c>
    </row>
    <row r="10955" spans="1:5">
      <c r="A10955" s="33" t="s">
        <v>34701</v>
      </c>
      <c r="B10955" s="28" t="s">
        <v>20262</v>
      </c>
      <c r="C10955" s="28" t="s">
        <v>34702</v>
      </c>
      <c r="D10955" s="31" t="s">
        <v>20264</v>
      </c>
      <c r="E10955" s="31" t="s">
        <v>8280</v>
      </c>
    </row>
    <row r="10956" spans="1:5">
      <c r="A10956" s="33" t="s">
        <v>34703</v>
      </c>
      <c r="B10956" s="28" t="s">
        <v>20262</v>
      </c>
      <c r="C10956" s="28" t="s">
        <v>34704</v>
      </c>
      <c r="D10956" s="31" t="s">
        <v>20264</v>
      </c>
      <c r="E10956" s="31" t="s">
        <v>8280</v>
      </c>
    </row>
    <row r="10957" spans="1:5">
      <c r="A10957" s="33" t="s">
        <v>34705</v>
      </c>
      <c r="B10957" s="28" t="s">
        <v>20262</v>
      </c>
      <c r="C10957" s="28" t="s">
        <v>34706</v>
      </c>
      <c r="D10957" s="31" t="s">
        <v>20264</v>
      </c>
      <c r="E10957" s="31" t="s">
        <v>8280</v>
      </c>
    </row>
    <row r="10958" spans="1:5">
      <c r="A10958" s="33" t="s">
        <v>34707</v>
      </c>
      <c r="B10958" s="28" t="s">
        <v>20262</v>
      </c>
      <c r="C10958" s="28" t="s">
        <v>34708</v>
      </c>
      <c r="D10958" s="31" t="s">
        <v>20264</v>
      </c>
      <c r="E10958" s="31" t="s">
        <v>8280</v>
      </c>
    </row>
    <row r="10959" spans="1:5">
      <c r="A10959" s="33" t="s">
        <v>34709</v>
      </c>
      <c r="B10959" s="28" t="s">
        <v>20262</v>
      </c>
      <c r="C10959" s="28" t="s">
        <v>34710</v>
      </c>
      <c r="D10959" s="31" t="s">
        <v>20264</v>
      </c>
      <c r="E10959" s="31" t="s">
        <v>8280</v>
      </c>
    </row>
    <row r="10960" spans="1:5">
      <c r="A10960" s="33" t="s">
        <v>34711</v>
      </c>
      <c r="B10960" s="28" t="s">
        <v>20262</v>
      </c>
      <c r="C10960" s="28" t="s">
        <v>34712</v>
      </c>
      <c r="D10960" s="31" t="s">
        <v>20264</v>
      </c>
      <c r="E10960" s="31" t="s">
        <v>8280</v>
      </c>
    </row>
    <row r="10961" spans="1:5">
      <c r="A10961" s="33" t="s">
        <v>34713</v>
      </c>
      <c r="B10961" s="28" t="s">
        <v>20262</v>
      </c>
      <c r="C10961" s="28" t="s">
        <v>34714</v>
      </c>
      <c r="D10961" s="31" t="s">
        <v>20264</v>
      </c>
      <c r="E10961" s="31" t="s">
        <v>8280</v>
      </c>
    </row>
    <row r="10962" spans="1:5">
      <c r="A10962" s="33" t="s">
        <v>34715</v>
      </c>
      <c r="B10962" s="28" t="s">
        <v>20262</v>
      </c>
      <c r="C10962" s="28" t="s">
        <v>34716</v>
      </c>
      <c r="D10962" s="31" t="s">
        <v>20264</v>
      </c>
      <c r="E10962" s="31" t="s">
        <v>8280</v>
      </c>
    </row>
    <row r="10963" spans="1:5">
      <c r="A10963" s="33" t="s">
        <v>34717</v>
      </c>
      <c r="B10963" s="28" t="s">
        <v>20262</v>
      </c>
      <c r="C10963" s="28" t="s">
        <v>34718</v>
      </c>
      <c r="D10963" s="31" t="s">
        <v>20264</v>
      </c>
      <c r="E10963" s="31" t="s">
        <v>8280</v>
      </c>
    </row>
    <row r="10964" spans="1:5">
      <c r="A10964" s="33" t="s">
        <v>34719</v>
      </c>
      <c r="B10964" s="28" t="s">
        <v>20262</v>
      </c>
      <c r="C10964" s="28" t="s">
        <v>34720</v>
      </c>
      <c r="D10964" s="31" t="s">
        <v>20264</v>
      </c>
      <c r="E10964" s="31" t="s">
        <v>8280</v>
      </c>
    </row>
    <row r="10965" spans="1:5">
      <c r="A10965" s="33" t="s">
        <v>34721</v>
      </c>
      <c r="B10965" s="28" t="s">
        <v>20262</v>
      </c>
      <c r="C10965" s="28" t="s">
        <v>34722</v>
      </c>
      <c r="D10965" s="31" t="s">
        <v>20264</v>
      </c>
      <c r="E10965" s="31" t="s">
        <v>8280</v>
      </c>
    </row>
    <row r="10966" spans="1:5">
      <c r="A10966" s="33" t="s">
        <v>34723</v>
      </c>
      <c r="B10966" s="28" t="s">
        <v>20262</v>
      </c>
      <c r="C10966" s="28" t="s">
        <v>34724</v>
      </c>
      <c r="D10966" s="31" t="s">
        <v>20264</v>
      </c>
      <c r="E10966" s="31" t="s">
        <v>8280</v>
      </c>
    </row>
    <row r="10967" spans="1:5">
      <c r="A10967" s="33" t="s">
        <v>34725</v>
      </c>
      <c r="B10967" s="28" t="s">
        <v>20262</v>
      </c>
      <c r="C10967" s="28" t="s">
        <v>34726</v>
      </c>
      <c r="D10967" s="31" t="s">
        <v>20264</v>
      </c>
      <c r="E10967" s="31" t="s">
        <v>8280</v>
      </c>
    </row>
    <row r="10968" spans="1:5">
      <c r="A10968" s="33" t="s">
        <v>34727</v>
      </c>
      <c r="B10968" s="28" t="s">
        <v>20262</v>
      </c>
      <c r="C10968" s="28" t="s">
        <v>34728</v>
      </c>
      <c r="D10968" s="31" t="s">
        <v>20264</v>
      </c>
      <c r="E10968" s="31" t="s">
        <v>8280</v>
      </c>
    </row>
    <row r="10969" spans="1:5">
      <c r="A10969" s="33" t="s">
        <v>34729</v>
      </c>
      <c r="B10969" s="28" t="s">
        <v>34730</v>
      </c>
      <c r="C10969" s="28" t="s">
        <v>34731</v>
      </c>
      <c r="D10969" s="31" t="s">
        <v>34732</v>
      </c>
      <c r="E10969" s="31" t="s">
        <v>8280</v>
      </c>
    </row>
    <row r="10970" spans="1:5">
      <c r="A10970" s="33" t="s">
        <v>34733</v>
      </c>
      <c r="B10970" s="28" t="s">
        <v>34734</v>
      </c>
      <c r="C10970" s="28" t="s">
        <v>34735</v>
      </c>
      <c r="D10970" s="31" t="s">
        <v>34732</v>
      </c>
      <c r="E10970" s="31" t="s">
        <v>8280</v>
      </c>
    </row>
    <row r="10971" spans="1:5">
      <c r="A10971" s="33" t="s">
        <v>34736</v>
      </c>
      <c r="B10971" s="28" t="s">
        <v>34730</v>
      </c>
      <c r="C10971" s="28" t="s">
        <v>34737</v>
      </c>
      <c r="D10971" s="31" t="s">
        <v>34732</v>
      </c>
      <c r="E10971" s="31" t="s">
        <v>8280</v>
      </c>
    </row>
    <row r="10972" spans="1:5">
      <c r="A10972" s="33" t="s">
        <v>34738</v>
      </c>
      <c r="B10972" s="28" t="s">
        <v>34734</v>
      </c>
      <c r="C10972" s="28" t="s">
        <v>34739</v>
      </c>
      <c r="D10972" s="31" t="s">
        <v>34732</v>
      </c>
      <c r="E10972" s="31" t="s">
        <v>8280</v>
      </c>
    </row>
    <row r="10973" spans="1:5">
      <c r="A10973" s="33" t="s">
        <v>34740</v>
      </c>
      <c r="B10973" s="28" t="s">
        <v>34741</v>
      </c>
      <c r="C10973" s="28" t="s">
        <v>34742</v>
      </c>
      <c r="D10973" s="31" t="s">
        <v>34732</v>
      </c>
      <c r="E10973" s="31" t="s">
        <v>8280</v>
      </c>
    </row>
    <row r="10974" spans="1:5">
      <c r="A10974" s="33" t="s">
        <v>34743</v>
      </c>
      <c r="B10974" s="28" t="s">
        <v>34730</v>
      </c>
      <c r="C10974" s="28" t="s">
        <v>34744</v>
      </c>
      <c r="D10974" s="31" t="s">
        <v>34732</v>
      </c>
      <c r="E10974" s="31" t="s">
        <v>8280</v>
      </c>
    </row>
    <row r="10975" spans="1:5">
      <c r="A10975" s="33" t="s">
        <v>34745</v>
      </c>
      <c r="B10975" s="28" t="s">
        <v>34734</v>
      </c>
      <c r="C10975" s="28" t="s">
        <v>34746</v>
      </c>
      <c r="D10975" s="31" t="s">
        <v>34732</v>
      </c>
      <c r="E10975" s="31" t="s">
        <v>8280</v>
      </c>
    </row>
    <row r="10976" spans="1:5">
      <c r="A10976" s="33" t="s">
        <v>34747</v>
      </c>
      <c r="B10976" s="28" t="s">
        <v>34741</v>
      </c>
      <c r="C10976" s="28" t="s">
        <v>34748</v>
      </c>
      <c r="D10976" s="31" t="s">
        <v>34732</v>
      </c>
      <c r="E10976" s="31" t="s">
        <v>8280</v>
      </c>
    </row>
    <row r="10977" spans="1:5">
      <c r="A10977" s="33" t="s">
        <v>34749</v>
      </c>
      <c r="B10977" s="28" t="s">
        <v>34730</v>
      </c>
      <c r="C10977" s="28" t="s">
        <v>34750</v>
      </c>
      <c r="D10977" s="31" t="s">
        <v>34732</v>
      </c>
      <c r="E10977" s="31" t="s">
        <v>8280</v>
      </c>
    </row>
    <row r="10978" spans="1:5">
      <c r="A10978" s="33" t="s">
        <v>34751</v>
      </c>
      <c r="B10978" s="28" t="s">
        <v>34734</v>
      </c>
      <c r="C10978" s="28" t="s">
        <v>34752</v>
      </c>
      <c r="D10978" s="31" t="s">
        <v>34732</v>
      </c>
      <c r="E10978" s="31" t="s">
        <v>8280</v>
      </c>
    </row>
    <row r="10979" spans="1:5">
      <c r="A10979" s="33" t="s">
        <v>34753</v>
      </c>
      <c r="B10979" s="28" t="s">
        <v>34730</v>
      </c>
      <c r="C10979" s="28" t="s">
        <v>8280</v>
      </c>
      <c r="D10979" s="31" t="s">
        <v>34732</v>
      </c>
      <c r="E10979" s="31" t="s">
        <v>8280</v>
      </c>
    </row>
    <row r="10980" spans="1:5">
      <c r="A10980" s="33" t="s">
        <v>34754</v>
      </c>
      <c r="B10980" s="28" t="s">
        <v>34730</v>
      </c>
      <c r="C10980" s="28" t="s">
        <v>8280</v>
      </c>
      <c r="D10980" s="31" t="s">
        <v>34732</v>
      </c>
      <c r="E10980" s="31" t="s">
        <v>8280</v>
      </c>
    </row>
    <row r="10981" spans="1:5">
      <c r="A10981" s="33" t="s">
        <v>34755</v>
      </c>
      <c r="B10981" s="28" t="s">
        <v>34734</v>
      </c>
      <c r="C10981" s="28" t="s">
        <v>8280</v>
      </c>
      <c r="D10981" s="31" t="s">
        <v>34732</v>
      </c>
      <c r="E10981" s="31" t="s">
        <v>8280</v>
      </c>
    </row>
    <row r="10982" spans="1:5">
      <c r="A10982" s="33" t="s">
        <v>34756</v>
      </c>
      <c r="B10982" s="28" t="s">
        <v>34734</v>
      </c>
      <c r="C10982" s="28" t="s">
        <v>8280</v>
      </c>
      <c r="D10982" s="31" t="s">
        <v>34732</v>
      </c>
      <c r="E10982" s="31" t="s">
        <v>8280</v>
      </c>
    </row>
    <row r="10983" spans="1:5">
      <c r="A10983" s="33" t="s">
        <v>34757</v>
      </c>
      <c r="B10983" s="28" t="s">
        <v>34734</v>
      </c>
      <c r="C10983" s="28" t="s">
        <v>8280</v>
      </c>
      <c r="D10983" s="31" t="s">
        <v>34732</v>
      </c>
      <c r="E10983" s="31" t="s">
        <v>8280</v>
      </c>
    </row>
    <row r="10984" spans="1:5">
      <c r="A10984" s="33" t="s">
        <v>34758</v>
      </c>
      <c r="B10984" s="28" t="s">
        <v>34730</v>
      </c>
      <c r="C10984" s="28" t="s">
        <v>8280</v>
      </c>
      <c r="D10984" s="31" t="s">
        <v>34732</v>
      </c>
      <c r="E10984" s="31" t="s">
        <v>8280</v>
      </c>
    </row>
    <row r="10985" spans="1:5">
      <c r="A10985" s="33" t="s">
        <v>34759</v>
      </c>
      <c r="B10985" s="28" t="s">
        <v>34734</v>
      </c>
      <c r="C10985" s="28" t="s">
        <v>8280</v>
      </c>
      <c r="D10985" s="31" t="s">
        <v>34732</v>
      </c>
      <c r="E10985" s="31" t="s">
        <v>8280</v>
      </c>
    </row>
    <row r="10986" spans="1:5">
      <c r="A10986" s="33" t="s">
        <v>34760</v>
      </c>
      <c r="B10986" s="28" t="s">
        <v>34741</v>
      </c>
      <c r="C10986" s="28" t="s">
        <v>8280</v>
      </c>
      <c r="D10986" s="31" t="s">
        <v>34732</v>
      </c>
      <c r="E10986" s="31" t="s">
        <v>8280</v>
      </c>
    </row>
    <row r="10987" spans="1:5">
      <c r="A10987" s="33" t="s">
        <v>34761</v>
      </c>
      <c r="B10987" s="28" t="s">
        <v>34047</v>
      </c>
      <c r="C10987" s="28" t="s">
        <v>34762</v>
      </c>
      <c r="D10987" s="31" t="s">
        <v>34049</v>
      </c>
      <c r="E10987" s="31" t="s">
        <v>8280</v>
      </c>
    </row>
    <row r="10988" spans="1:5">
      <c r="A10988" s="33" t="s">
        <v>34763</v>
      </c>
      <c r="B10988" s="28" t="s">
        <v>17456</v>
      </c>
      <c r="C10988" s="28" t="s">
        <v>8280</v>
      </c>
      <c r="D10988" s="31" t="s">
        <v>17458</v>
      </c>
      <c r="E10988" s="31" t="s">
        <v>8280</v>
      </c>
    </row>
    <row r="10989" spans="1:5">
      <c r="A10989" s="33" t="s">
        <v>34764</v>
      </c>
      <c r="B10989" s="28" t="s">
        <v>34047</v>
      </c>
      <c r="C10989" s="28" t="s">
        <v>34765</v>
      </c>
      <c r="D10989" s="31" t="s">
        <v>34049</v>
      </c>
      <c r="E10989" s="31" t="s">
        <v>8280</v>
      </c>
    </row>
    <row r="10990" spans="1:5">
      <c r="A10990" s="33" t="s">
        <v>34766</v>
      </c>
      <c r="B10990" s="28" t="s">
        <v>17456</v>
      </c>
      <c r="C10990" s="28" t="s">
        <v>34767</v>
      </c>
      <c r="D10990" s="31" t="s">
        <v>17458</v>
      </c>
      <c r="E10990" s="31" t="s">
        <v>8280</v>
      </c>
    </row>
    <row r="10991" spans="1:5">
      <c r="A10991" s="33" t="s">
        <v>34768</v>
      </c>
      <c r="B10991" s="28" t="s">
        <v>17462</v>
      </c>
      <c r="C10991" s="28" t="s">
        <v>34769</v>
      </c>
      <c r="D10991" s="31" t="s">
        <v>17458</v>
      </c>
      <c r="E10991" s="31" t="s">
        <v>8280</v>
      </c>
    </row>
    <row r="10992" spans="1:5">
      <c r="A10992" s="33" t="s">
        <v>34770</v>
      </c>
      <c r="B10992" s="28" t="s">
        <v>17456</v>
      </c>
      <c r="C10992" s="28" t="s">
        <v>34771</v>
      </c>
      <c r="D10992" s="31" t="s">
        <v>17458</v>
      </c>
      <c r="E10992" s="31" t="s">
        <v>8280</v>
      </c>
    </row>
    <row r="10993" spans="1:5">
      <c r="A10993" s="33" t="s">
        <v>34772</v>
      </c>
      <c r="B10993" s="28" t="s">
        <v>17456</v>
      </c>
      <c r="C10993" s="28" t="s">
        <v>34773</v>
      </c>
      <c r="D10993" s="31" t="s">
        <v>17458</v>
      </c>
      <c r="E10993" s="31" t="s">
        <v>8280</v>
      </c>
    </row>
    <row r="10994" spans="1:5">
      <c r="A10994" s="33" t="s">
        <v>34774</v>
      </c>
      <c r="B10994" s="28" t="s">
        <v>17462</v>
      </c>
      <c r="C10994" s="28" t="s">
        <v>34775</v>
      </c>
      <c r="D10994" s="31" t="s">
        <v>17458</v>
      </c>
      <c r="E10994" s="31" t="s">
        <v>8280</v>
      </c>
    </row>
    <row r="10995" spans="1:5">
      <c r="A10995" s="33" t="s">
        <v>34776</v>
      </c>
      <c r="B10995" s="28" t="s">
        <v>17456</v>
      </c>
      <c r="C10995" s="28" t="s">
        <v>34777</v>
      </c>
      <c r="D10995" s="31" t="s">
        <v>17458</v>
      </c>
      <c r="E10995" s="31" t="s">
        <v>8280</v>
      </c>
    </row>
    <row r="10996" spans="1:5">
      <c r="A10996" s="33" t="s">
        <v>34778</v>
      </c>
      <c r="B10996" s="28" t="s">
        <v>17462</v>
      </c>
      <c r="C10996" s="28" t="s">
        <v>34779</v>
      </c>
      <c r="D10996" s="31" t="s">
        <v>17458</v>
      </c>
      <c r="E10996" s="31" t="s">
        <v>8280</v>
      </c>
    </row>
    <row r="10997" spans="1:5">
      <c r="A10997" s="33" t="s">
        <v>34780</v>
      </c>
      <c r="B10997" s="28" t="s">
        <v>17456</v>
      </c>
      <c r="C10997" s="28" t="s">
        <v>34781</v>
      </c>
      <c r="D10997" s="31" t="s">
        <v>17458</v>
      </c>
      <c r="E10997" s="31" t="s">
        <v>8280</v>
      </c>
    </row>
    <row r="10998" spans="1:5">
      <c r="A10998" s="33" t="s">
        <v>34782</v>
      </c>
      <c r="B10998" s="28" t="s">
        <v>17462</v>
      </c>
      <c r="C10998" s="28" t="s">
        <v>34783</v>
      </c>
      <c r="D10998" s="31" t="s">
        <v>17458</v>
      </c>
      <c r="E10998" s="31" t="s">
        <v>8280</v>
      </c>
    </row>
    <row r="10999" spans="1:5">
      <c r="A10999" s="33" t="s">
        <v>34784</v>
      </c>
      <c r="B10999" s="28" t="s">
        <v>17456</v>
      </c>
      <c r="C10999" s="28" t="s">
        <v>34785</v>
      </c>
      <c r="D10999" s="31" t="s">
        <v>17458</v>
      </c>
      <c r="E10999" s="31" t="s">
        <v>8280</v>
      </c>
    </row>
    <row r="11000" spans="1:5">
      <c r="A11000" s="33" t="s">
        <v>34786</v>
      </c>
      <c r="B11000" s="28" t="s">
        <v>17456</v>
      </c>
      <c r="C11000" s="28" t="s">
        <v>34787</v>
      </c>
      <c r="D11000" s="31" t="s">
        <v>17458</v>
      </c>
      <c r="E11000" s="31" t="s">
        <v>8280</v>
      </c>
    </row>
    <row r="11001" spans="1:5">
      <c r="A11001" s="33" t="s">
        <v>34788</v>
      </c>
      <c r="B11001" s="28" t="s">
        <v>17462</v>
      </c>
      <c r="C11001" s="28" t="s">
        <v>34789</v>
      </c>
      <c r="D11001" s="31" t="s">
        <v>17458</v>
      </c>
      <c r="E11001" s="31" t="s">
        <v>8280</v>
      </c>
    </row>
    <row r="11002" spans="1:5">
      <c r="A11002" s="33" t="s">
        <v>34790</v>
      </c>
      <c r="B11002" s="28" t="s">
        <v>17456</v>
      </c>
      <c r="C11002" s="28" t="s">
        <v>34791</v>
      </c>
      <c r="D11002" s="31" t="s">
        <v>17458</v>
      </c>
      <c r="E11002" s="31" t="s">
        <v>8280</v>
      </c>
    </row>
    <row r="11003" spans="1:5">
      <c r="A11003" s="33" t="s">
        <v>34792</v>
      </c>
      <c r="B11003" s="28" t="s">
        <v>17456</v>
      </c>
      <c r="C11003" s="28" t="s">
        <v>34793</v>
      </c>
      <c r="D11003" s="31" t="s">
        <v>17458</v>
      </c>
      <c r="E11003" s="31" t="s">
        <v>8280</v>
      </c>
    </row>
    <row r="11004" spans="1:5">
      <c r="A11004" s="33" t="s">
        <v>34794</v>
      </c>
      <c r="B11004" s="28" t="s">
        <v>17462</v>
      </c>
      <c r="C11004" s="28" t="s">
        <v>34795</v>
      </c>
      <c r="D11004" s="31" t="s">
        <v>17458</v>
      </c>
      <c r="E11004" s="31" t="s">
        <v>8280</v>
      </c>
    </row>
    <row r="11005" spans="1:5">
      <c r="A11005" s="33" t="s">
        <v>34796</v>
      </c>
      <c r="B11005" s="28" t="s">
        <v>17456</v>
      </c>
      <c r="C11005" s="28" t="s">
        <v>8280</v>
      </c>
      <c r="D11005" s="31" t="s">
        <v>17458</v>
      </c>
      <c r="E11005" s="31" t="s">
        <v>8280</v>
      </c>
    </row>
    <row r="11006" spans="1:5">
      <c r="A11006" s="33" t="s">
        <v>34797</v>
      </c>
      <c r="B11006" s="28" t="s">
        <v>12851</v>
      </c>
      <c r="C11006" s="28" t="s">
        <v>34798</v>
      </c>
      <c r="D11006" s="31" t="s">
        <v>12853</v>
      </c>
      <c r="E11006" s="31" t="s">
        <v>8280</v>
      </c>
    </row>
    <row r="11007" spans="1:5">
      <c r="A11007" s="33" t="s">
        <v>34799</v>
      </c>
      <c r="B11007" s="28" t="s">
        <v>12851</v>
      </c>
      <c r="C11007" s="28" t="s">
        <v>8280</v>
      </c>
      <c r="D11007" s="31" t="s">
        <v>12853</v>
      </c>
      <c r="E11007" s="31" t="s">
        <v>8280</v>
      </c>
    </row>
    <row r="11008" spans="1:5">
      <c r="A11008" s="33" t="s">
        <v>34800</v>
      </c>
      <c r="B11008" s="28" t="s">
        <v>12851</v>
      </c>
      <c r="C11008" s="28" t="s">
        <v>8280</v>
      </c>
      <c r="D11008" s="31" t="s">
        <v>12853</v>
      </c>
      <c r="E11008" s="31" t="s">
        <v>8280</v>
      </c>
    </row>
    <row r="11009" spans="1:5">
      <c r="A11009" s="33" t="s">
        <v>34801</v>
      </c>
      <c r="B11009" s="28" t="s">
        <v>12851</v>
      </c>
      <c r="C11009" s="28" t="s">
        <v>8280</v>
      </c>
      <c r="D11009" s="31" t="s">
        <v>12853</v>
      </c>
      <c r="E11009" s="31" t="s">
        <v>8280</v>
      </c>
    </row>
    <row r="11010" spans="1:5">
      <c r="A11010" s="33" t="s">
        <v>34802</v>
      </c>
      <c r="B11010" s="28" t="s">
        <v>12851</v>
      </c>
      <c r="C11010" s="28" t="s">
        <v>34803</v>
      </c>
      <c r="D11010" s="31" t="s">
        <v>12853</v>
      </c>
      <c r="E11010" s="31" t="s">
        <v>8280</v>
      </c>
    </row>
    <row r="11011" spans="1:5">
      <c r="A11011" s="33" t="s">
        <v>34804</v>
      </c>
      <c r="B11011" s="28" t="s">
        <v>12851</v>
      </c>
      <c r="C11011" s="28" t="s">
        <v>8280</v>
      </c>
      <c r="D11011" s="31" t="s">
        <v>12853</v>
      </c>
      <c r="E11011" s="31" t="s">
        <v>8280</v>
      </c>
    </row>
    <row r="11012" spans="1:5">
      <c r="A11012" s="33" t="s">
        <v>34805</v>
      </c>
      <c r="B11012" s="28" t="s">
        <v>12851</v>
      </c>
      <c r="C11012" s="28" t="s">
        <v>34806</v>
      </c>
      <c r="D11012" s="31" t="s">
        <v>12853</v>
      </c>
      <c r="E11012" s="31" t="s">
        <v>8280</v>
      </c>
    </row>
    <row r="11013" spans="1:5">
      <c r="A11013" s="33" t="s">
        <v>34807</v>
      </c>
      <c r="B11013" s="28" t="s">
        <v>12851</v>
      </c>
      <c r="C11013" s="28" t="s">
        <v>34808</v>
      </c>
      <c r="D11013" s="31" t="s">
        <v>12853</v>
      </c>
      <c r="E11013" s="31" t="s">
        <v>8280</v>
      </c>
    </row>
    <row r="11014" spans="1:5">
      <c r="A11014" s="33" t="s">
        <v>34809</v>
      </c>
      <c r="B11014" s="28" t="s">
        <v>12851</v>
      </c>
      <c r="C11014" s="28" t="s">
        <v>8280</v>
      </c>
      <c r="D11014" s="31" t="s">
        <v>12853</v>
      </c>
      <c r="E11014" s="31" t="s">
        <v>8280</v>
      </c>
    </row>
    <row r="11015" spans="1:5">
      <c r="A11015" s="33" t="s">
        <v>34810</v>
      </c>
      <c r="B11015" s="28" t="s">
        <v>12851</v>
      </c>
      <c r="C11015" s="28" t="s">
        <v>8280</v>
      </c>
      <c r="D11015" s="31" t="s">
        <v>12853</v>
      </c>
      <c r="E11015" s="31" t="s">
        <v>8280</v>
      </c>
    </row>
    <row r="11016" spans="1:5">
      <c r="A11016" s="33" t="s">
        <v>34811</v>
      </c>
      <c r="B11016" s="28" t="s">
        <v>12851</v>
      </c>
      <c r="C11016" s="28" t="s">
        <v>8280</v>
      </c>
      <c r="D11016" s="31" t="s">
        <v>12853</v>
      </c>
      <c r="E11016" s="31" t="s">
        <v>8280</v>
      </c>
    </row>
    <row r="11017" spans="1:5">
      <c r="A11017" s="33" t="s">
        <v>34812</v>
      </c>
      <c r="B11017" s="28" t="s">
        <v>12851</v>
      </c>
      <c r="C11017" s="28" t="s">
        <v>8280</v>
      </c>
      <c r="D11017" s="31" t="s">
        <v>12853</v>
      </c>
      <c r="E11017" s="31" t="s">
        <v>8280</v>
      </c>
    </row>
    <row r="11018" spans="1:5">
      <c r="A11018" s="33" t="s">
        <v>34813</v>
      </c>
      <c r="B11018" s="28" t="s">
        <v>12851</v>
      </c>
      <c r="C11018" s="28" t="s">
        <v>34814</v>
      </c>
      <c r="D11018" s="31" t="s">
        <v>12853</v>
      </c>
      <c r="E11018" s="31" t="s">
        <v>8280</v>
      </c>
    </row>
    <row r="11019" spans="1:5">
      <c r="A11019" s="33" t="s">
        <v>34815</v>
      </c>
      <c r="B11019" s="28" t="s">
        <v>12851</v>
      </c>
      <c r="C11019" s="28" t="s">
        <v>8280</v>
      </c>
      <c r="D11019" s="31" t="s">
        <v>12853</v>
      </c>
      <c r="E11019" s="31" t="s">
        <v>8280</v>
      </c>
    </row>
    <row r="11020" spans="1:5">
      <c r="A11020" s="33" t="s">
        <v>34816</v>
      </c>
      <c r="B11020" s="28" t="s">
        <v>12855</v>
      </c>
      <c r="C11020" s="28" t="s">
        <v>8280</v>
      </c>
      <c r="D11020" s="31" t="s">
        <v>12857</v>
      </c>
      <c r="E11020" s="31" t="s">
        <v>8280</v>
      </c>
    </row>
    <row r="11021" spans="1:5">
      <c r="A11021" s="33" t="s">
        <v>34817</v>
      </c>
      <c r="B11021" s="28" t="s">
        <v>12855</v>
      </c>
      <c r="C11021" s="28" t="s">
        <v>34818</v>
      </c>
      <c r="D11021" s="31" t="s">
        <v>12857</v>
      </c>
      <c r="E11021" s="31" t="s">
        <v>8280</v>
      </c>
    </row>
    <row r="11022" spans="1:5">
      <c r="A11022" s="33" t="s">
        <v>34819</v>
      </c>
      <c r="B11022" s="28" t="s">
        <v>12855</v>
      </c>
      <c r="C11022" s="28" t="s">
        <v>34820</v>
      </c>
      <c r="D11022" s="31" t="s">
        <v>12857</v>
      </c>
      <c r="E11022" s="31" t="s">
        <v>8280</v>
      </c>
    </row>
    <row r="11023" spans="1:5">
      <c r="A11023" s="33" t="s">
        <v>34821</v>
      </c>
      <c r="B11023" s="28" t="s">
        <v>12855</v>
      </c>
      <c r="C11023" s="28" t="s">
        <v>34822</v>
      </c>
      <c r="D11023" s="31" t="s">
        <v>12857</v>
      </c>
      <c r="E11023" s="31" t="s">
        <v>8280</v>
      </c>
    </row>
    <row r="11024" spans="1:5">
      <c r="A11024" s="33" t="s">
        <v>34823</v>
      </c>
      <c r="B11024" s="28" t="s">
        <v>12855</v>
      </c>
      <c r="C11024" s="28" t="s">
        <v>8280</v>
      </c>
      <c r="D11024" s="31" t="s">
        <v>12857</v>
      </c>
      <c r="E11024" s="31" t="s">
        <v>8280</v>
      </c>
    </row>
    <row r="11025" spans="1:5">
      <c r="A11025" s="33" t="s">
        <v>34824</v>
      </c>
      <c r="B11025" s="28" t="s">
        <v>12855</v>
      </c>
      <c r="C11025" s="28" t="s">
        <v>34825</v>
      </c>
      <c r="D11025" s="31" t="s">
        <v>12857</v>
      </c>
      <c r="E11025" s="31" t="s">
        <v>8280</v>
      </c>
    </row>
    <row r="11026" spans="1:5">
      <c r="A11026" s="33" t="s">
        <v>34826</v>
      </c>
      <c r="B11026" s="28" t="s">
        <v>12855</v>
      </c>
      <c r="C11026" s="28" t="s">
        <v>34827</v>
      </c>
      <c r="D11026" s="31" t="s">
        <v>12857</v>
      </c>
      <c r="E11026" s="31" t="s">
        <v>8280</v>
      </c>
    </row>
    <row r="11027" spans="1:5">
      <c r="A11027" s="33" t="s">
        <v>34828</v>
      </c>
      <c r="B11027" s="28" t="s">
        <v>12855</v>
      </c>
      <c r="C11027" s="28" t="s">
        <v>8280</v>
      </c>
      <c r="D11027" s="31" t="s">
        <v>12857</v>
      </c>
      <c r="E11027" s="31" t="s">
        <v>8280</v>
      </c>
    </row>
    <row r="11028" spans="1:5">
      <c r="A11028" s="33" t="s">
        <v>34829</v>
      </c>
      <c r="B11028" s="28" t="s">
        <v>12855</v>
      </c>
      <c r="C11028" s="28" t="s">
        <v>8280</v>
      </c>
      <c r="D11028" s="31" t="s">
        <v>12857</v>
      </c>
      <c r="E11028" s="31" t="s">
        <v>8280</v>
      </c>
    </row>
    <row r="11029" spans="1:5">
      <c r="A11029" s="33" t="s">
        <v>34830</v>
      </c>
      <c r="B11029" s="28" t="s">
        <v>12855</v>
      </c>
      <c r="C11029" s="28" t="s">
        <v>34831</v>
      </c>
      <c r="D11029" s="31" t="s">
        <v>12857</v>
      </c>
      <c r="E11029" s="31" t="s">
        <v>8280</v>
      </c>
    </row>
    <row r="11030" spans="1:5">
      <c r="A11030" s="33" t="s">
        <v>34832</v>
      </c>
      <c r="B11030" s="28" t="s">
        <v>12855</v>
      </c>
      <c r="C11030" s="28" t="s">
        <v>8280</v>
      </c>
      <c r="D11030" s="31" t="s">
        <v>12857</v>
      </c>
      <c r="E11030" s="31" t="s">
        <v>8280</v>
      </c>
    </row>
    <row r="11031" spans="1:5">
      <c r="A11031" s="33" t="s">
        <v>34833</v>
      </c>
      <c r="B11031" s="28" t="s">
        <v>12855</v>
      </c>
      <c r="C11031" s="28" t="s">
        <v>34834</v>
      </c>
      <c r="D11031" s="31" t="s">
        <v>12857</v>
      </c>
      <c r="E11031" s="31" t="s">
        <v>8280</v>
      </c>
    </row>
    <row r="11032" spans="1:5">
      <c r="A11032" s="33" t="s">
        <v>34835</v>
      </c>
      <c r="B11032" s="28" t="s">
        <v>12855</v>
      </c>
      <c r="C11032" s="28" t="s">
        <v>34836</v>
      </c>
      <c r="D11032" s="31" t="s">
        <v>12857</v>
      </c>
      <c r="E11032" s="31" t="s">
        <v>8280</v>
      </c>
    </row>
    <row r="11033" spans="1:5">
      <c r="A11033" s="33" t="s">
        <v>34837</v>
      </c>
      <c r="B11033" s="28" t="s">
        <v>12855</v>
      </c>
      <c r="C11033" s="28" t="s">
        <v>8280</v>
      </c>
      <c r="D11033" s="31" t="s">
        <v>12857</v>
      </c>
      <c r="E11033" s="31" t="s">
        <v>8280</v>
      </c>
    </row>
    <row r="11034" spans="1:5">
      <c r="A11034" s="33" t="s">
        <v>34838</v>
      </c>
      <c r="B11034" s="28" t="s">
        <v>12855</v>
      </c>
      <c r="C11034" s="28" t="s">
        <v>8280</v>
      </c>
      <c r="D11034" s="31" t="s">
        <v>12857</v>
      </c>
      <c r="E11034" s="31" t="s">
        <v>8280</v>
      </c>
    </row>
    <row r="11035" spans="1:5">
      <c r="A11035" s="33" t="s">
        <v>34839</v>
      </c>
      <c r="B11035" s="28" t="s">
        <v>12855</v>
      </c>
      <c r="C11035" s="28" t="s">
        <v>34840</v>
      </c>
      <c r="D11035" s="31" t="s">
        <v>12857</v>
      </c>
      <c r="E11035" s="31" t="s">
        <v>8280</v>
      </c>
    </row>
    <row r="11036" spans="1:5">
      <c r="A11036" s="33" t="s">
        <v>34841</v>
      </c>
      <c r="B11036" s="28" t="s">
        <v>12855</v>
      </c>
      <c r="C11036" s="28" t="s">
        <v>8280</v>
      </c>
      <c r="D11036" s="31" t="s">
        <v>12857</v>
      </c>
      <c r="E11036" s="31" t="s">
        <v>8280</v>
      </c>
    </row>
    <row r="11037" spans="1:5">
      <c r="A11037" s="33" t="s">
        <v>34842</v>
      </c>
      <c r="B11037" s="28" t="s">
        <v>34507</v>
      </c>
      <c r="C11037" s="28" t="s">
        <v>34843</v>
      </c>
      <c r="D11037" s="31" t="s">
        <v>34466</v>
      </c>
      <c r="E11037" s="31" t="s">
        <v>8280</v>
      </c>
    </row>
    <row r="11038" spans="1:5">
      <c r="A11038" s="33" t="s">
        <v>34844</v>
      </c>
      <c r="B11038" s="28" t="s">
        <v>34507</v>
      </c>
      <c r="C11038" s="28" t="s">
        <v>34845</v>
      </c>
      <c r="D11038" s="31" t="s">
        <v>34466</v>
      </c>
      <c r="E11038" s="31" t="s">
        <v>8280</v>
      </c>
    </row>
    <row r="11039" spans="1:5">
      <c r="A11039" s="33" t="s">
        <v>34846</v>
      </c>
      <c r="B11039" s="28" t="s">
        <v>34507</v>
      </c>
      <c r="C11039" s="28" t="s">
        <v>34847</v>
      </c>
      <c r="D11039" s="31" t="s">
        <v>34466</v>
      </c>
      <c r="E11039" s="31" t="s">
        <v>8280</v>
      </c>
    </row>
    <row r="11040" spans="1:5">
      <c r="A11040" s="33" t="s">
        <v>34848</v>
      </c>
      <c r="B11040" s="28" t="s">
        <v>34507</v>
      </c>
      <c r="C11040" s="28" t="s">
        <v>34849</v>
      </c>
      <c r="D11040" s="31" t="s">
        <v>34466</v>
      </c>
      <c r="E11040" s="31" t="s">
        <v>8280</v>
      </c>
    </row>
    <row r="11041" spans="1:5">
      <c r="A11041" s="33" t="s">
        <v>34850</v>
      </c>
      <c r="B11041" s="28" t="s">
        <v>34507</v>
      </c>
      <c r="C11041" s="28" t="s">
        <v>34851</v>
      </c>
      <c r="D11041" s="31" t="s">
        <v>34466</v>
      </c>
      <c r="E11041" s="31" t="s">
        <v>8280</v>
      </c>
    </row>
    <row r="11042" spans="1:5">
      <c r="A11042" s="33" t="s">
        <v>34852</v>
      </c>
      <c r="B11042" s="28" t="s">
        <v>34507</v>
      </c>
      <c r="C11042" s="28" t="s">
        <v>8280</v>
      </c>
      <c r="D11042" s="31" t="s">
        <v>34466</v>
      </c>
      <c r="E11042" s="31" t="s">
        <v>8280</v>
      </c>
    </row>
    <row r="11043" spans="1:5">
      <c r="A11043" s="33" t="s">
        <v>34853</v>
      </c>
      <c r="B11043" s="28" t="s">
        <v>34510</v>
      </c>
      <c r="C11043" s="28" t="s">
        <v>34854</v>
      </c>
      <c r="D11043" s="31" t="s">
        <v>34466</v>
      </c>
      <c r="E11043" s="31" t="s">
        <v>8280</v>
      </c>
    </row>
    <row r="11044" spans="1:5">
      <c r="A11044" s="33" t="s">
        <v>34855</v>
      </c>
      <c r="B11044" s="28" t="s">
        <v>34510</v>
      </c>
      <c r="C11044" s="28" t="s">
        <v>34856</v>
      </c>
      <c r="D11044" s="31" t="s">
        <v>34466</v>
      </c>
      <c r="E11044" s="31" t="s">
        <v>8280</v>
      </c>
    </row>
    <row r="11045" spans="1:5">
      <c r="A11045" s="33" t="s">
        <v>34857</v>
      </c>
      <c r="B11045" s="28" t="s">
        <v>34510</v>
      </c>
      <c r="C11045" s="28" t="s">
        <v>34858</v>
      </c>
      <c r="D11045" s="31" t="s">
        <v>34466</v>
      </c>
      <c r="E11045" s="31" t="s">
        <v>8280</v>
      </c>
    </row>
    <row r="11046" spans="1:5">
      <c r="A11046" s="33" t="s">
        <v>34859</v>
      </c>
      <c r="B11046" s="28" t="s">
        <v>34510</v>
      </c>
      <c r="C11046" s="28" t="s">
        <v>34860</v>
      </c>
      <c r="D11046" s="31" t="s">
        <v>34466</v>
      </c>
      <c r="E11046" s="31" t="s">
        <v>8280</v>
      </c>
    </row>
    <row r="11047" spans="1:5">
      <c r="A11047" s="33" t="s">
        <v>34861</v>
      </c>
      <c r="B11047" s="28" t="s">
        <v>34510</v>
      </c>
      <c r="C11047" s="28" t="s">
        <v>34862</v>
      </c>
      <c r="D11047" s="31" t="s">
        <v>34466</v>
      </c>
      <c r="E11047" s="31" t="s">
        <v>8280</v>
      </c>
    </row>
    <row r="11048" spans="1:5">
      <c r="A11048" s="33" t="s">
        <v>34863</v>
      </c>
      <c r="B11048" s="28" t="s">
        <v>34510</v>
      </c>
      <c r="C11048" s="28" t="s">
        <v>34864</v>
      </c>
      <c r="D11048" s="31" t="s">
        <v>34466</v>
      </c>
      <c r="E11048" s="31" t="s">
        <v>8280</v>
      </c>
    </row>
    <row r="11049" spans="1:5">
      <c r="A11049" s="33" t="s">
        <v>34865</v>
      </c>
      <c r="B11049" s="28" t="s">
        <v>12851</v>
      </c>
      <c r="C11049" s="28" t="s">
        <v>34866</v>
      </c>
      <c r="D11049" s="31" t="s">
        <v>12853</v>
      </c>
      <c r="E11049" s="31" t="s">
        <v>8280</v>
      </c>
    </row>
    <row r="11050" spans="1:5">
      <c r="A11050" s="33" t="s">
        <v>34867</v>
      </c>
      <c r="B11050" s="28" t="s">
        <v>12851</v>
      </c>
      <c r="C11050" s="28" t="s">
        <v>34868</v>
      </c>
      <c r="D11050" s="31" t="s">
        <v>12853</v>
      </c>
      <c r="E11050" s="31" t="s">
        <v>8280</v>
      </c>
    </row>
    <row r="11051" spans="1:5">
      <c r="A11051" s="33" t="s">
        <v>34869</v>
      </c>
      <c r="B11051" s="28" t="s">
        <v>12851</v>
      </c>
      <c r="C11051" s="28" t="s">
        <v>8280</v>
      </c>
      <c r="D11051" s="31" t="s">
        <v>12853</v>
      </c>
      <c r="E11051" s="31" t="s">
        <v>8280</v>
      </c>
    </row>
    <row r="11052" spans="1:5">
      <c r="A11052" s="33" t="s">
        <v>34870</v>
      </c>
      <c r="B11052" s="28" t="s">
        <v>12855</v>
      </c>
      <c r="C11052" s="28" t="s">
        <v>8280</v>
      </c>
      <c r="D11052" s="31" t="s">
        <v>12857</v>
      </c>
      <c r="E11052" s="31" t="s">
        <v>8280</v>
      </c>
    </row>
    <row r="11053" spans="1:5">
      <c r="A11053" s="33" t="s">
        <v>34871</v>
      </c>
      <c r="B11053" s="28" t="s">
        <v>34872</v>
      </c>
      <c r="C11053" s="28" t="s">
        <v>34873</v>
      </c>
      <c r="D11053" s="31" t="s">
        <v>34874</v>
      </c>
      <c r="E11053" s="31" t="s">
        <v>8280</v>
      </c>
    </row>
    <row r="11054" spans="1:5">
      <c r="A11054" s="33" t="s">
        <v>34875</v>
      </c>
      <c r="B11054" s="28" t="s">
        <v>34876</v>
      </c>
      <c r="C11054" s="28" t="s">
        <v>34877</v>
      </c>
      <c r="D11054" s="31" t="s">
        <v>34874</v>
      </c>
      <c r="E11054" s="31" t="s">
        <v>8280</v>
      </c>
    </row>
    <row r="11055" spans="1:5">
      <c r="A11055" s="33" t="s">
        <v>34878</v>
      </c>
      <c r="B11055" s="28" t="s">
        <v>34876</v>
      </c>
      <c r="C11055" s="28" t="s">
        <v>34879</v>
      </c>
      <c r="D11055" s="31" t="s">
        <v>34874</v>
      </c>
      <c r="E11055" s="31" t="s">
        <v>8280</v>
      </c>
    </row>
    <row r="11056" spans="1:5">
      <c r="A11056" s="33" t="s">
        <v>34880</v>
      </c>
      <c r="B11056" s="28" t="s">
        <v>17462</v>
      </c>
      <c r="C11056" s="28" t="s">
        <v>8280</v>
      </c>
      <c r="D11056" s="31" t="s">
        <v>17458</v>
      </c>
      <c r="E11056" s="31" t="s">
        <v>8280</v>
      </c>
    </row>
    <row r="11057" spans="1:5">
      <c r="A11057" s="33" t="s">
        <v>34881</v>
      </c>
      <c r="B11057" s="28" t="s">
        <v>17462</v>
      </c>
      <c r="C11057" s="28" t="s">
        <v>34882</v>
      </c>
      <c r="D11057" s="31" t="s">
        <v>17458</v>
      </c>
      <c r="E11057" s="31" t="s">
        <v>8280</v>
      </c>
    </row>
    <row r="11058" spans="1:5">
      <c r="A11058" s="33" t="s">
        <v>34883</v>
      </c>
      <c r="B11058" s="28" t="s">
        <v>17456</v>
      </c>
      <c r="C11058" s="28" t="s">
        <v>34884</v>
      </c>
      <c r="D11058" s="31" t="s">
        <v>17458</v>
      </c>
      <c r="E11058" s="31" t="s">
        <v>8280</v>
      </c>
    </row>
    <row r="11059" spans="1:5">
      <c r="A11059" s="33" t="s">
        <v>34885</v>
      </c>
      <c r="B11059" s="28" t="s">
        <v>17462</v>
      </c>
      <c r="C11059" s="28" t="s">
        <v>34886</v>
      </c>
      <c r="D11059" s="31" t="s">
        <v>17458</v>
      </c>
      <c r="E11059" s="31" t="s">
        <v>8280</v>
      </c>
    </row>
    <row r="11060" spans="1:5">
      <c r="A11060" s="33" t="s">
        <v>34887</v>
      </c>
      <c r="B11060" s="28" t="s">
        <v>17456</v>
      </c>
      <c r="C11060" s="28" t="s">
        <v>8280</v>
      </c>
      <c r="D11060" s="31" t="s">
        <v>17458</v>
      </c>
      <c r="E11060" s="31" t="s">
        <v>8280</v>
      </c>
    </row>
    <row r="11061" spans="1:5">
      <c r="A11061" s="33" t="s">
        <v>34888</v>
      </c>
      <c r="B11061" s="28" t="s">
        <v>17456</v>
      </c>
      <c r="C11061" s="28" t="s">
        <v>8280</v>
      </c>
      <c r="D11061" s="31" t="s">
        <v>17458</v>
      </c>
      <c r="E11061" s="31" t="s">
        <v>8280</v>
      </c>
    </row>
    <row r="11062" spans="1:5">
      <c r="A11062" s="33" t="s">
        <v>34889</v>
      </c>
      <c r="B11062" s="28" t="s">
        <v>17462</v>
      </c>
      <c r="C11062" s="28" t="s">
        <v>8280</v>
      </c>
      <c r="D11062" s="31" t="s">
        <v>17458</v>
      </c>
      <c r="E11062" s="31" t="s">
        <v>8280</v>
      </c>
    </row>
    <row r="11063" spans="1:5">
      <c r="A11063" s="33" t="s">
        <v>34890</v>
      </c>
      <c r="B11063" s="28" t="s">
        <v>17462</v>
      </c>
      <c r="C11063" s="28" t="s">
        <v>34891</v>
      </c>
      <c r="D11063" s="31" t="s">
        <v>17458</v>
      </c>
      <c r="E11063" s="31" t="s">
        <v>8280</v>
      </c>
    </row>
    <row r="11064" spans="1:5">
      <c r="A11064" s="33" t="s">
        <v>34892</v>
      </c>
      <c r="B11064" s="28" t="s">
        <v>17462</v>
      </c>
      <c r="C11064" s="28" t="s">
        <v>8280</v>
      </c>
      <c r="D11064" s="31" t="s">
        <v>17458</v>
      </c>
      <c r="E11064" s="31" t="s">
        <v>8280</v>
      </c>
    </row>
    <row r="11065" spans="1:5">
      <c r="A11065" s="33" t="s">
        <v>34893</v>
      </c>
      <c r="B11065" s="28" t="s">
        <v>17462</v>
      </c>
      <c r="C11065" s="28" t="s">
        <v>8280</v>
      </c>
      <c r="D11065" s="31" t="s">
        <v>17458</v>
      </c>
      <c r="E11065" s="31" t="s">
        <v>8280</v>
      </c>
    </row>
    <row r="11066" spans="1:5">
      <c r="A11066" s="33" t="s">
        <v>34894</v>
      </c>
      <c r="B11066" s="28" t="s">
        <v>17462</v>
      </c>
      <c r="C11066" s="28" t="s">
        <v>34895</v>
      </c>
      <c r="D11066" s="31" t="s">
        <v>17458</v>
      </c>
      <c r="E11066" s="31" t="s">
        <v>8280</v>
      </c>
    </row>
    <row r="11067" spans="1:5">
      <c r="A11067" s="33" t="s">
        <v>34896</v>
      </c>
      <c r="B11067" s="28" t="s">
        <v>17456</v>
      </c>
      <c r="C11067" s="28" t="s">
        <v>8280</v>
      </c>
      <c r="D11067" s="31" t="s">
        <v>17458</v>
      </c>
      <c r="E11067" s="31" t="s">
        <v>8280</v>
      </c>
    </row>
    <row r="11068" spans="1:5">
      <c r="A11068" s="33" t="s">
        <v>34897</v>
      </c>
      <c r="B11068" s="28" t="s">
        <v>17462</v>
      </c>
      <c r="C11068" s="28" t="s">
        <v>34898</v>
      </c>
      <c r="D11068" s="31" t="s">
        <v>17458</v>
      </c>
      <c r="E11068" s="31" t="s">
        <v>8280</v>
      </c>
    </row>
    <row r="11069" spans="1:5">
      <c r="A11069" s="33" t="s">
        <v>34899</v>
      </c>
      <c r="B11069" s="28" t="s">
        <v>17456</v>
      </c>
      <c r="C11069" s="28" t="s">
        <v>34900</v>
      </c>
      <c r="D11069" s="31" t="s">
        <v>17458</v>
      </c>
      <c r="E11069" s="31" t="s">
        <v>8280</v>
      </c>
    </row>
    <row r="11070" spans="1:5">
      <c r="A11070" s="33" t="s">
        <v>34901</v>
      </c>
      <c r="B11070" s="28" t="s">
        <v>17456</v>
      </c>
      <c r="C11070" s="28" t="s">
        <v>34902</v>
      </c>
      <c r="D11070" s="31" t="s">
        <v>17458</v>
      </c>
      <c r="E11070" s="31" t="s">
        <v>8280</v>
      </c>
    </row>
    <row r="11071" spans="1:5">
      <c r="A11071" s="33" t="s">
        <v>34903</v>
      </c>
      <c r="B11071" s="28" t="s">
        <v>17456</v>
      </c>
      <c r="C11071" s="28" t="s">
        <v>34904</v>
      </c>
      <c r="D11071" s="31" t="s">
        <v>17458</v>
      </c>
      <c r="E11071" s="31" t="s">
        <v>8280</v>
      </c>
    </row>
    <row r="11072" spans="1:5">
      <c r="A11072" s="33" t="s">
        <v>34905</v>
      </c>
      <c r="B11072" s="28" t="s">
        <v>17462</v>
      </c>
      <c r="C11072" s="28" t="s">
        <v>34906</v>
      </c>
      <c r="D11072" s="31" t="s">
        <v>17458</v>
      </c>
      <c r="E11072" s="31" t="s">
        <v>8280</v>
      </c>
    </row>
    <row r="11073" spans="1:5">
      <c r="A11073" s="33" t="s">
        <v>34907</v>
      </c>
      <c r="B11073" s="28" t="s">
        <v>17462</v>
      </c>
      <c r="C11073" s="28" t="s">
        <v>34908</v>
      </c>
      <c r="D11073" s="31" t="s">
        <v>17458</v>
      </c>
      <c r="E11073" s="31" t="s">
        <v>8280</v>
      </c>
    </row>
    <row r="11074" spans="1:5">
      <c r="A11074" s="33" t="s">
        <v>34909</v>
      </c>
      <c r="B11074" s="28" t="s">
        <v>17456</v>
      </c>
      <c r="C11074" s="28" t="s">
        <v>8280</v>
      </c>
      <c r="D11074" s="31" t="s">
        <v>17458</v>
      </c>
      <c r="E11074" s="31" t="s">
        <v>8280</v>
      </c>
    </row>
    <row r="11075" spans="1:5">
      <c r="A11075" s="33" t="s">
        <v>34910</v>
      </c>
      <c r="B11075" s="28" t="s">
        <v>17456</v>
      </c>
      <c r="C11075" s="28" t="s">
        <v>8280</v>
      </c>
      <c r="D11075" s="31" t="s">
        <v>17458</v>
      </c>
      <c r="E11075" s="31" t="s">
        <v>8280</v>
      </c>
    </row>
    <row r="11076" spans="1:5">
      <c r="A11076" s="33" t="s">
        <v>34911</v>
      </c>
      <c r="B11076" s="28" t="s">
        <v>17462</v>
      </c>
      <c r="C11076" s="28" t="s">
        <v>34912</v>
      </c>
      <c r="D11076" s="31" t="s">
        <v>17458</v>
      </c>
      <c r="E11076" s="31" t="s">
        <v>8280</v>
      </c>
    </row>
    <row r="11077" spans="1:5">
      <c r="A11077" s="33" t="s">
        <v>34913</v>
      </c>
      <c r="B11077" s="28" t="s">
        <v>17456</v>
      </c>
      <c r="C11077" s="28" t="s">
        <v>8280</v>
      </c>
      <c r="D11077" s="31" t="s">
        <v>17458</v>
      </c>
      <c r="E11077" s="31" t="s">
        <v>8280</v>
      </c>
    </row>
    <row r="11078" spans="1:5">
      <c r="A11078" s="33" t="s">
        <v>34914</v>
      </c>
      <c r="B11078" s="28" t="s">
        <v>17456</v>
      </c>
      <c r="C11078" s="28" t="s">
        <v>8280</v>
      </c>
      <c r="D11078" s="31" t="s">
        <v>17458</v>
      </c>
      <c r="E11078" s="31" t="s">
        <v>8280</v>
      </c>
    </row>
    <row r="11079" spans="1:5">
      <c r="A11079" s="33" t="s">
        <v>34915</v>
      </c>
      <c r="B11079" s="28" t="s">
        <v>17462</v>
      </c>
      <c r="C11079" s="28" t="s">
        <v>34916</v>
      </c>
      <c r="D11079" s="31" t="s">
        <v>17458</v>
      </c>
      <c r="E11079" s="31" t="s">
        <v>8280</v>
      </c>
    </row>
    <row r="11080" spans="1:5">
      <c r="A11080" s="33" t="s">
        <v>34917</v>
      </c>
      <c r="B11080" s="28" t="s">
        <v>17462</v>
      </c>
      <c r="C11080" s="28" t="s">
        <v>34918</v>
      </c>
      <c r="D11080" s="31" t="s">
        <v>17458</v>
      </c>
      <c r="E11080" s="31" t="s">
        <v>8280</v>
      </c>
    </row>
    <row r="11081" spans="1:5">
      <c r="A11081" s="33" t="s">
        <v>34919</v>
      </c>
      <c r="B11081" s="28" t="s">
        <v>17462</v>
      </c>
      <c r="C11081" s="28" t="s">
        <v>34920</v>
      </c>
      <c r="D11081" s="31" t="s">
        <v>17458</v>
      </c>
      <c r="E11081" s="31" t="s">
        <v>8280</v>
      </c>
    </row>
    <row r="11082" spans="1:5">
      <c r="A11082" s="33" t="s">
        <v>34921</v>
      </c>
      <c r="B11082" s="28" t="s">
        <v>17456</v>
      </c>
      <c r="C11082" s="28" t="s">
        <v>34922</v>
      </c>
      <c r="D11082" s="31" t="s">
        <v>17458</v>
      </c>
      <c r="E11082" s="31" t="s">
        <v>8280</v>
      </c>
    </row>
    <row r="11083" spans="1:5">
      <c r="A11083" s="33" t="s">
        <v>34923</v>
      </c>
      <c r="B11083" s="28" t="s">
        <v>17462</v>
      </c>
      <c r="C11083" s="28" t="s">
        <v>34924</v>
      </c>
      <c r="D11083" s="31" t="s">
        <v>17458</v>
      </c>
      <c r="E11083" s="31" t="s">
        <v>8280</v>
      </c>
    </row>
    <row r="11084" spans="1:5">
      <c r="A11084" s="33" t="s">
        <v>34925</v>
      </c>
      <c r="B11084" s="28" t="s">
        <v>17456</v>
      </c>
      <c r="C11084" s="28" t="s">
        <v>34926</v>
      </c>
      <c r="D11084" s="31" t="s">
        <v>17458</v>
      </c>
      <c r="E11084" s="31" t="s">
        <v>8280</v>
      </c>
    </row>
    <row r="11085" spans="1:5">
      <c r="A11085" s="33" t="s">
        <v>34927</v>
      </c>
      <c r="B11085" s="28" t="s">
        <v>17456</v>
      </c>
      <c r="C11085" s="28" t="s">
        <v>34928</v>
      </c>
      <c r="D11085" s="31" t="s">
        <v>17458</v>
      </c>
      <c r="E11085" s="31" t="s">
        <v>8280</v>
      </c>
    </row>
    <row r="11086" spans="1:5">
      <c r="A11086" s="33" t="s">
        <v>34929</v>
      </c>
      <c r="B11086" s="28" t="s">
        <v>17462</v>
      </c>
      <c r="C11086" s="28" t="s">
        <v>34930</v>
      </c>
      <c r="D11086" s="31" t="s">
        <v>17458</v>
      </c>
      <c r="E11086" s="31" t="s">
        <v>8280</v>
      </c>
    </row>
    <row r="11087" spans="1:5">
      <c r="A11087" s="33" t="s">
        <v>34931</v>
      </c>
      <c r="B11087" s="28" t="s">
        <v>17456</v>
      </c>
      <c r="C11087" s="28" t="s">
        <v>8280</v>
      </c>
      <c r="D11087" s="31" t="s">
        <v>17458</v>
      </c>
      <c r="E11087" s="31" t="s">
        <v>8280</v>
      </c>
    </row>
    <row r="11088" spans="1:5">
      <c r="A11088" s="33" t="s">
        <v>34932</v>
      </c>
      <c r="B11088" s="28" t="s">
        <v>17456</v>
      </c>
      <c r="C11088" s="28" t="s">
        <v>34933</v>
      </c>
      <c r="D11088" s="31" t="s">
        <v>17458</v>
      </c>
      <c r="E11088" s="31" t="s">
        <v>8280</v>
      </c>
    </row>
    <row r="11089" spans="1:5">
      <c r="A11089" s="33" t="s">
        <v>34934</v>
      </c>
      <c r="B11089" s="28" t="s">
        <v>17456</v>
      </c>
      <c r="C11089" s="28" t="s">
        <v>8280</v>
      </c>
      <c r="D11089" s="31" t="s">
        <v>17458</v>
      </c>
      <c r="E11089" s="31" t="s">
        <v>8280</v>
      </c>
    </row>
    <row r="11090" spans="1:5">
      <c r="A11090" s="33" t="s">
        <v>34935</v>
      </c>
      <c r="B11090" s="28" t="s">
        <v>17456</v>
      </c>
      <c r="C11090" s="28" t="s">
        <v>8280</v>
      </c>
      <c r="D11090" s="31" t="s">
        <v>17458</v>
      </c>
      <c r="E11090" s="31" t="s">
        <v>8280</v>
      </c>
    </row>
    <row r="11091" spans="1:5">
      <c r="A11091" s="33" t="s">
        <v>34936</v>
      </c>
      <c r="B11091" s="28" t="s">
        <v>17456</v>
      </c>
      <c r="C11091" s="28" t="s">
        <v>8280</v>
      </c>
      <c r="D11091" s="31" t="s">
        <v>17458</v>
      </c>
      <c r="E11091" s="31" t="s">
        <v>8280</v>
      </c>
    </row>
    <row r="11092" spans="1:5">
      <c r="A11092" s="33" t="s">
        <v>34937</v>
      </c>
      <c r="B11092" s="28" t="s">
        <v>17462</v>
      </c>
      <c r="C11092" s="28" t="s">
        <v>8280</v>
      </c>
      <c r="D11092" s="31" t="s">
        <v>17458</v>
      </c>
      <c r="E11092" s="31" t="s">
        <v>8280</v>
      </c>
    </row>
    <row r="11093" spans="1:5">
      <c r="A11093" s="33" t="s">
        <v>34938</v>
      </c>
      <c r="B11093" s="28" t="s">
        <v>17462</v>
      </c>
      <c r="C11093" s="28" t="s">
        <v>34939</v>
      </c>
      <c r="D11093" s="31" t="s">
        <v>17458</v>
      </c>
      <c r="E11093" s="31" t="s">
        <v>8280</v>
      </c>
    </row>
    <row r="11094" spans="1:5">
      <c r="A11094" s="33" t="s">
        <v>34940</v>
      </c>
      <c r="B11094" s="28" t="s">
        <v>17456</v>
      </c>
      <c r="C11094" s="28" t="s">
        <v>8280</v>
      </c>
      <c r="D11094" s="31" t="s">
        <v>17458</v>
      </c>
      <c r="E11094" s="31" t="s">
        <v>8280</v>
      </c>
    </row>
    <row r="11095" spans="1:5">
      <c r="A11095" s="33" t="s">
        <v>34941</v>
      </c>
      <c r="B11095" s="28" t="s">
        <v>34438</v>
      </c>
      <c r="C11095" s="28" t="s">
        <v>8280</v>
      </c>
      <c r="D11095" s="31" t="s">
        <v>17458</v>
      </c>
      <c r="E11095" s="31" t="s">
        <v>8280</v>
      </c>
    </row>
    <row r="11096" spans="1:5">
      <c r="A11096" s="33" t="s">
        <v>34942</v>
      </c>
      <c r="B11096" s="28" t="s">
        <v>17462</v>
      </c>
      <c r="C11096" s="28" t="s">
        <v>34943</v>
      </c>
      <c r="D11096" s="31" t="s">
        <v>17458</v>
      </c>
      <c r="E11096" s="31" t="s">
        <v>8280</v>
      </c>
    </row>
    <row r="11097" spans="1:5">
      <c r="A11097" s="33" t="s">
        <v>34944</v>
      </c>
      <c r="B11097" s="28" t="s">
        <v>17462</v>
      </c>
      <c r="C11097" s="28" t="s">
        <v>34945</v>
      </c>
      <c r="D11097" s="31" t="s">
        <v>17458</v>
      </c>
      <c r="E11097" s="31" t="s">
        <v>8280</v>
      </c>
    </row>
    <row r="11098" spans="1:5">
      <c r="A11098" s="33" t="s">
        <v>34946</v>
      </c>
      <c r="B11098" s="28" t="s">
        <v>17456</v>
      </c>
      <c r="C11098" s="28" t="s">
        <v>34947</v>
      </c>
      <c r="D11098" s="31" t="s">
        <v>17458</v>
      </c>
      <c r="E11098" s="31" t="s">
        <v>8280</v>
      </c>
    </row>
    <row r="11099" spans="1:5">
      <c r="A11099" s="33" t="s">
        <v>34948</v>
      </c>
      <c r="B11099" s="28" t="s">
        <v>17456</v>
      </c>
      <c r="C11099" s="28" t="s">
        <v>34949</v>
      </c>
      <c r="D11099" s="31" t="s">
        <v>17458</v>
      </c>
      <c r="E11099" s="31" t="s">
        <v>8280</v>
      </c>
    </row>
    <row r="11100" spans="1:5">
      <c r="A11100" s="33" t="s">
        <v>34950</v>
      </c>
      <c r="B11100" s="28" t="s">
        <v>17462</v>
      </c>
      <c r="C11100" s="28" t="s">
        <v>34951</v>
      </c>
      <c r="D11100" s="31" t="s">
        <v>17458</v>
      </c>
      <c r="E11100" s="31" t="s">
        <v>8280</v>
      </c>
    </row>
    <row r="11101" spans="1:5">
      <c r="A11101" s="33" t="s">
        <v>34952</v>
      </c>
      <c r="B11101" s="28" t="s">
        <v>17462</v>
      </c>
      <c r="C11101" s="28" t="s">
        <v>34953</v>
      </c>
      <c r="D11101" s="31" t="s">
        <v>17458</v>
      </c>
      <c r="E11101" s="31" t="s">
        <v>8280</v>
      </c>
    </row>
    <row r="11102" spans="1:5">
      <c r="A11102" s="33" t="s">
        <v>34954</v>
      </c>
      <c r="B11102" s="28" t="s">
        <v>17456</v>
      </c>
      <c r="C11102" s="28" t="s">
        <v>34955</v>
      </c>
      <c r="D11102" s="31" t="s">
        <v>17458</v>
      </c>
      <c r="E11102" s="31" t="s">
        <v>8280</v>
      </c>
    </row>
    <row r="11103" spans="1:5">
      <c r="A11103" s="33" t="s">
        <v>34956</v>
      </c>
      <c r="B11103" s="28" t="s">
        <v>17462</v>
      </c>
      <c r="C11103" s="28" t="s">
        <v>34957</v>
      </c>
      <c r="D11103" s="31" t="s">
        <v>17458</v>
      </c>
      <c r="E11103" s="31" t="s">
        <v>8280</v>
      </c>
    </row>
    <row r="11104" spans="1:5">
      <c r="A11104" s="33" t="s">
        <v>34958</v>
      </c>
      <c r="B11104" s="28" t="s">
        <v>17456</v>
      </c>
      <c r="C11104" s="28" t="s">
        <v>8280</v>
      </c>
      <c r="D11104" s="31" t="s">
        <v>17458</v>
      </c>
      <c r="E11104" s="31" t="s">
        <v>8280</v>
      </c>
    </row>
    <row r="11105" spans="1:5">
      <c r="A11105" s="33" t="s">
        <v>34959</v>
      </c>
      <c r="B11105" s="28" t="s">
        <v>17462</v>
      </c>
      <c r="C11105" s="28" t="s">
        <v>34960</v>
      </c>
      <c r="D11105" s="31" t="s">
        <v>17458</v>
      </c>
      <c r="E11105" s="31" t="s">
        <v>8280</v>
      </c>
    </row>
    <row r="11106" spans="1:5">
      <c r="A11106" s="33" t="s">
        <v>34961</v>
      </c>
      <c r="B11106" s="28" t="s">
        <v>17456</v>
      </c>
      <c r="C11106" s="28" t="s">
        <v>34962</v>
      </c>
      <c r="D11106" s="31" t="s">
        <v>17458</v>
      </c>
      <c r="E11106" s="31" t="s">
        <v>8280</v>
      </c>
    </row>
    <row r="11107" spans="1:5">
      <c r="A11107" s="33" t="s">
        <v>34963</v>
      </c>
      <c r="B11107" s="28" t="s">
        <v>17456</v>
      </c>
      <c r="C11107" s="28" t="s">
        <v>8280</v>
      </c>
      <c r="D11107" s="31" t="s">
        <v>17458</v>
      </c>
      <c r="E11107" s="31" t="s">
        <v>8280</v>
      </c>
    </row>
    <row r="11108" spans="1:5">
      <c r="A11108" s="33" t="s">
        <v>34964</v>
      </c>
      <c r="B11108" s="28" t="s">
        <v>34438</v>
      </c>
      <c r="C11108" s="28" t="s">
        <v>8280</v>
      </c>
      <c r="D11108" s="31" t="s">
        <v>17458</v>
      </c>
      <c r="E11108" s="31" t="s">
        <v>8280</v>
      </c>
    </row>
    <row r="11109" spans="1:5">
      <c r="A11109" s="33" t="s">
        <v>34965</v>
      </c>
      <c r="B11109" s="28" t="s">
        <v>17456</v>
      </c>
      <c r="C11109" s="28" t="s">
        <v>34966</v>
      </c>
      <c r="D11109" s="31" t="s">
        <v>17458</v>
      </c>
      <c r="E11109" s="31" t="s">
        <v>8280</v>
      </c>
    </row>
    <row r="11110" spans="1:5">
      <c r="A11110" s="33" t="s">
        <v>34967</v>
      </c>
      <c r="B11110" s="28" t="s">
        <v>17456</v>
      </c>
      <c r="C11110" s="28" t="s">
        <v>8280</v>
      </c>
      <c r="D11110" s="31" t="s">
        <v>17458</v>
      </c>
      <c r="E11110" s="31" t="s">
        <v>8280</v>
      </c>
    </row>
    <row r="11111" spans="1:5">
      <c r="A11111" s="33" t="s">
        <v>34968</v>
      </c>
      <c r="B11111" s="28" t="s">
        <v>17456</v>
      </c>
      <c r="C11111" s="28" t="s">
        <v>34969</v>
      </c>
      <c r="D11111" s="31" t="s">
        <v>17458</v>
      </c>
      <c r="E11111" s="31" t="s">
        <v>8280</v>
      </c>
    </row>
    <row r="11112" spans="1:5">
      <c r="A11112" s="33" t="s">
        <v>34970</v>
      </c>
      <c r="B11112" s="28" t="s">
        <v>17456</v>
      </c>
      <c r="C11112" s="28" t="s">
        <v>34971</v>
      </c>
      <c r="D11112" s="31" t="s">
        <v>17458</v>
      </c>
      <c r="E11112" s="31" t="s">
        <v>8280</v>
      </c>
    </row>
    <row r="11113" spans="1:5">
      <c r="A11113" s="33" t="s">
        <v>34972</v>
      </c>
      <c r="B11113" s="28" t="s">
        <v>17462</v>
      </c>
      <c r="C11113" s="28" t="s">
        <v>34973</v>
      </c>
      <c r="D11113" s="31" t="s">
        <v>17458</v>
      </c>
      <c r="E11113" s="31" t="s">
        <v>8280</v>
      </c>
    </row>
    <row r="11114" spans="1:5">
      <c r="A11114" s="33" t="s">
        <v>34974</v>
      </c>
      <c r="B11114" s="28" t="s">
        <v>17456</v>
      </c>
      <c r="C11114" s="28" t="s">
        <v>34975</v>
      </c>
      <c r="D11114" s="31" t="s">
        <v>17458</v>
      </c>
      <c r="E11114" s="31" t="s">
        <v>8280</v>
      </c>
    </row>
    <row r="11115" spans="1:5">
      <c r="A11115" s="33" t="s">
        <v>34976</v>
      </c>
      <c r="B11115" s="28" t="s">
        <v>17462</v>
      </c>
      <c r="C11115" s="28" t="s">
        <v>34977</v>
      </c>
      <c r="D11115" s="31" t="s">
        <v>17458</v>
      </c>
      <c r="E11115" s="31" t="s">
        <v>8280</v>
      </c>
    </row>
    <row r="11116" spans="1:5">
      <c r="A11116" s="33" t="s">
        <v>34978</v>
      </c>
      <c r="B11116" s="28" t="s">
        <v>17456</v>
      </c>
      <c r="C11116" s="28" t="s">
        <v>34979</v>
      </c>
      <c r="D11116" s="31" t="s">
        <v>17458</v>
      </c>
      <c r="E11116" s="31" t="s">
        <v>8280</v>
      </c>
    </row>
    <row r="11117" spans="1:5">
      <c r="A11117" s="33" t="s">
        <v>34980</v>
      </c>
      <c r="B11117" s="28" t="s">
        <v>17456</v>
      </c>
      <c r="C11117" s="28" t="s">
        <v>34981</v>
      </c>
      <c r="D11117" s="31" t="s">
        <v>17458</v>
      </c>
      <c r="E11117" s="31" t="s">
        <v>8280</v>
      </c>
    </row>
    <row r="11118" spans="1:5">
      <c r="A11118" s="33" t="s">
        <v>34982</v>
      </c>
      <c r="B11118" s="28" t="s">
        <v>34438</v>
      </c>
      <c r="C11118" s="28" t="s">
        <v>8280</v>
      </c>
      <c r="D11118" s="31" t="s">
        <v>17458</v>
      </c>
      <c r="E11118" s="31" t="s">
        <v>8280</v>
      </c>
    </row>
    <row r="11119" spans="1:5">
      <c r="A11119" s="33" t="s">
        <v>34983</v>
      </c>
      <c r="B11119" s="28" t="s">
        <v>17462</v>
      </c>
      <c r="C11119" s="28" t="s">
        <v>34984</v>
      </c>
      <c r="D11119" s="31" t="s">
        <v>17458</v>
      </c>
      <c r="E11119" s="31" t="s">
        <v>8280</v>
      </c>
    </row>
    <row r="11120" spans="1:5">
      <c r="A11120" s="33" t="s">
        <v>34985</v>
      </c>
      <c r="B11120" s="28" t="s">
        <v>12352</v>
      </c>
      <c r="C11120" s="28" t="s">
        <v>34986</v>
      </c>
      <c r="D11120" s="31" t="s">
        <v>12866</v>
      </c>
      <c r="E11120" s="31" t="s">
        <v>8280</v>
      </c>
    </row>
    <row r="11121" spans="1:5">
      <c r="A11121" s="33" t="s">
        <v>34987</v>
      </c>
      <c r="B11121" s="28" t="s">
        <v>12862</v>
      </c>
      <c r="C11121" s="28" t="s">
        <v>34988</v>
      </c>
      <c r="D11121" s="31" t="s">
        <v>12866</v>
      </c>
      <c r="E11121" s="31" t="s">
        <v>8280</v>
      </c>
    </row>
    <row r="11122" spans="1:5">
      <c r="A11122" s="33" t="s">
        <v>34989</v>
      </c>
      <c r="B11122" s="28" t="s">
        <v>12352</v>
      </c>
      <c r="C11122" s="28" t="s">
        <v>34990</v>
      </c>
      <c r="D11122" s="31" t="s">
        <v>12866</v>
      </c>
      <c r="E11122" s="31" t="s">
        <v>8280</v>
      </c>
    </row>
    <row r="11123" spans="1:5">
      <c r="A11123" s="33" t="s">
        <v>34991</v>
      </c>
      <c r="B11123" s="28" t="s">
        <v>12916</v>
      </c>
      <c r="C11123" s="28" t="s">
        <v>34992</v>
      </c>
      <c r="D11123" s="31" t="s">
        <v>12912</v>
      </c>
      <c r="E11123" s="31" t="s">
        <v>8280</v>
      </c>
    </row>
    <row r="11124" spans="1:5">
      <c r="A11124" s="33" t="s">
        <v>34993</v>
      </c>
      <c r="B11124" s="28" t="s">
        <v>12910</v>
      </c>
      <c r="C11124" s="28" t="s">
        <v>34994</v>
      </c>
      <c r="D11124" s="31" t="s">
        <v>12912</v>
      </c>
      <c r="E11124" s="31" t="s">
        <v>8280</v>
      </c>
    </row>
    <row r="11125" spans="1:5">
      <c r="A11125" s="33" t="s">
        <v>34995</v>
      </c>
      <c r="B11125" s="28" t="s">
        <v>12916</v>
      </c>
      <c r="C11125" s="28" t="s">
        <v>34996</v>
      </c>
      <c r="D11125" s="31" t="s">
        <v>12912</v>
      </c>
      <c r="E11125" s="31" t="s">
        <v>8280</v>
      </c>
    </row>
    <row r="11126" spans="1:5">
      <c r="A11126" s="33" t="s">
        <v>34997</v>
      </c>
      <c r="B11126" s="28" t="s">
        <v>12910</v>
      </c>
      <c r="C11126" s="28" t="s">
        <v>34998</v>
      </c>
      <c r="D11126" s="31" t="s">
        <v>12912</v>
      </c>
      <c r="E11126" s="31" t="s">
        <v>8280</v>
      </c>
    </row>
    <row r="11127" spans="1:5">
      <c r="A11127" s="33" t="s">
        <v>34999</v>
      </c>
      <c r="B11127" s="28" t="s">
        <v>35000</v>
      </c>
      <c r="C11127" s="28" t="s">
        <v>35001</v>
      </c>
      <c r="D11127" s="31"/>
      <c r="E11127" s="31" t="s">
        <v>8280</v>
      </c>
    </row>
    <row r="11128" spans="1:5">
      <c r="A11128" s="33" t="s">
        <v>35002</v>
      </c>
      <c r="B11128" s="28" t="s">
        <v>35000</v>
      </c>
      <c r="C11128" s="28" t="s">
        <v>35003</v>
      </c>
      <c r="D11128" s="31"/>
      <c r="E11128" s="31" t="s">
        <v>8280</v>
      </c>
    </row>
    <row r="11129" spans="1:5">
      <c r="A11129" s="33" t="s">
        <v>35004</v>
      </c>
      <c r="B11129" s="28" t="s">
        <v>35005</v>
      </c>
      <c r="C11129" s="28" t="s">
        <v>35006</v>
      </c>
      <c r="D11129" s="31"/>
      <c r="E11129" s="31" t="s">
        <v>8280</v>
      </c>
    </row>
    <row r="11130" spans="1:5">
      <c r="A11130" s="33" t="s">
        <v>35007</v>
      </c>
      <c r="B11130" s="28" t="s">
        <v>35008</v>
      </c>
      <c r="C11130" s="28" t="s">
        <v>35009</v>
      </c>
      <c r="D11130" s="31"/>
      <c r="E11130" s="31" t="s">
        <v>8280</v>
      </c>
    </row>
    <row r="11131" spans="1:5">
      <c r="A11131" s="33" t="s">
        <v>35010</v>
      </c>
      <c r="B11131" s="28" t="s">
        <v>35005</v>
      </c>
      <c r="C11131" s="28" t="s">
        <v>35011</v>
      </c>
      <c r="D11131" s="31"/>
      <c r="E11131" s="31" t="s">
        <v>8280</v>
      </c>
    </row>
    <row r="11132" spans="1:5">
      <c r="A11132" s="33" t="s">
        <v>35012</v>
      </c>
      <c r="B11132" s="28" t="s">
        <v>35013</v>
      </c>
      <c r="C11132" s="28" t="s">
        <v>35014</v>
      </c>
      <c r="D11132" s="31"/>
      <c r="E11132" s="31" t="s">
        <v>8280</v>
      </c>
    </row>
    <row r="11133" spans="1:5">
      <c r="A11133" s="33" t="s">
        <v>35015</v>
      </c>
      <c r="B11133" s="28" t="s">
        <v>33888</v>
      </c>
      <c r="C11133" s="28" t="s">
        <v>35016</v>
      </c>
      <c r="D11133" s="31" t="s">
        <v>12927</v>
      </c>
      <c r="E11133" s="31" t="s">
        <v>8280</v>
      </c>
    </row>
    <row r="11134" spans="1:5">
      <c r="A11134" s="33" t="s">
        <v>35017</v>
      </c>
      <c r="B11134" s="28" t="s">
        <v>33883</v>
      </c>
      <c r="C11134" s="28" t="s">
        <v>35018</v>
      </c>
      <c r="D11134" s="31" t="s">
        <v>12927</v>
      </c>
      <c r="E11134" s="31" t="s">
        <v>8280</v>
      </c>
    </row>
    <row r="11135" spans="1:5">
      <c r="A11135" s="33" t="s">
        <v>35019</v>
      </c>
      <c r="B11135" s="28" t="s">
        <v>35020</v>
      </c>
      <c r="C11135" s="28" t="s">
        <v>35021</v>
      </c>
      <c r="D11135" s="31" t="s">
        <v>12927</v>
      </c>
      <c r="E11135" s="31" t="s">
        <v>8280</v>
      </c>
    </row>
    <row r="11136" spans="1:5">
      <c r="A11136" s="33" t="s">
        <v>35022</v>
      </c>
      <c r="B11136" s="28" t="s">
        <v>35023</v>
      </c>
      <c r="C11136" s="28" t="s">
        <v>35024</v>
      </c>
      <c r="D11136" s="31" t="s">
        <v>12927</v>
      </c>
      <c r="E11136" s="31" t="s">
        <v>8280</v>
      </c>
    </row>
    <row r="11137" spans="1:5">
      <c r="A11137" s="33" t="s">
        <v>35025</v>
      </c>
      <c r="B11137" s="28" t="s">
        <v>33761</v>
      </c>
      <c r="C11137" s="28" t="s">
        <v>35026</v>
      </c>
      <c r="D11137" s="31" t="s">
        <v>12927</v>
      </c>
      <c r="E11137" s="31" t="s">
        <v>8280</v>
      </c>
    </row>
    <row r="11138" spans="1:5">
      <c r="A11138" s="33" t="s">
        <v>35027</v>
      </c>
      <c r="B11138" s="28" t="s">
        <v>34047</v>
      </c>
      <c r="C11138" s="28" t="s">
        <v>35028</v>
      </c>
      <c r="D11138" s="31"/>
      <c r="E11138" s="31" t="s">
        <v>8280</v>
      </c>
    </row>
    <row r="11139" spans="1:5">
      <c r="A11139" s="33" t="s">
        <v>35029</v>
      </c>
      <c r="B11139" s="28" t="s">
        <v>34047</v>
      </c>
      <c r="C11139" s="28" t="s">
        <v>35030</v>
      </c>
      <c r="D11139" s="31" t="s">
        <v>34424</v>
      </c>
      <c r="E11139" s="31" t="s">
        <v>8280</v>
      </c>
    </row>
    <row r="11140" spans="1:5">
      <c r="A11140" s="33" t="s">
        <v>35031</v>
      </c>
      <c r="B11140" s="28" t="s">
        <v>34053</v>
      </c>
      <c r="C11140" s="28" t="s">
        <v>35032</v>
      </c>
      <c r="D11140" s="31"/>
      <c r="E11140" s="31" t="s">
        <v>8280</v>
      </c>
    </row>
    <row r="11141" spans="1:5">
      <c r="A11141" s="33" t="s">
        <v>35033</v>
      </c>
      <c r="B11141" s="28" t="s">
        <v>34053</v>
      </c>
      <c r="C11141" s="28" t="s">
        <v>35034</v>
      </c>
      <c r="D11141" s="31"/>
      <c r="E11141" s="31" t="s">
        <v>8280</v>
      </c>
    </row>
    <row r="11142" spans="1:5">
      <c r="A11142" s="33" t="s">
        <v>35035</v>
      </c>
      <c r="B11142" s="28" t="s">
        <v>34251</v>
      </c>
      <c r="C11142" s="28" t="s">
        <v>35036</v>
      </c>
      <c r="D11142" s="31"/>
      <c r="E11142" s="31" t="s">
        <v>8280</v>
      </c>
    </row>
    <row r="11143" spans="1:5">
      <c r="A11143" s="33" t="s">
        <v>35037</v>
      </c>
      <c r="B11143" s="28" t="s">
        <v>34251</v>
      </c>
      <c r="C11143" s="28" t="s">
        <v>35038</v>
      </c>
      <c r="D11143" s="31"/>
      <c r="E11143" s="31" t="s">
        <v>8280</v>
      </c>
    </row>
    <row r="11144" spans="1:5">
      <c r="A11144" s="33" t="s">
        <v>35039</v>
      </c>
      <c r="B11144" s="28" t="s">
        <v>34047</v>
      </c>
      <c r="C11144" s="28" t="s">
        <v>35040</v>
      </c>
      <c r="D11144" s="31" t="s">
        <v>34265</v>
      </c>
      <c r="E11144" s="31" t="s">
        <v>8280</v>
      </c>
    </row>
    <row r="11145" spans="1:5">
      <c r="A11145" s="33" t="s">
        <v>35041</v>
      </c>
      <c r="B11145" s="28" t="s">
        <v>34047</v>
      </c>
      <c r="C11145" s="28" t="s">
        <v>35042</v>
      </c>
      <c r="D11145" s="31"/>
      <c r="E11145" s="31" t="s">
        <v>8280</v>
      </c>
    </row>
    <row r="11146" spans="1:5">
      <c r="A11146" s="33" t="s">
        <v>35043</v>
      </c>
      <c r="B11146" s="28" t="s">
        <v>34047</v>
      </c>
      <c r="C11146" s="28" t="s">
        <v>35044</v>
      </c>
      <c r="D11146" s="31"/>
      <c r="E11146" s="31" t="s">
        <v>8280</v>
      </c>
    </row>
    <row r="11147" spans="1:5">
      <c r="A11147" s="33" t="s">
        <v>35045</v>
      </c>
      <c r="B11147" s="28" t="s">
        <v>34047</v>
      </c>
      <c r="C11147" s="28" t="s">
        <v>35046</v>
      </c>
      <c r="D11147" s="31" t="s">
        <v>34268</v>
      </c>
      <c r="E11147" s="31" t="s">
        <v>8280</v>
      </c>
    </row>
    <row r="11148" spans="1:5">
      <c r="A11148" s="33" t="s">
        <v>35047</v>
      </c>
      <c r="B11148" s="28" t="s">
        <v>34047</v>
      </c>
      <c r="C11148" s="28" t="s">
        <v>35048</v>
      </c>
      <c r="D11148" s="31"/>
      <c r="E11148" s="31" t="s">
        <v>8280</v>
      </c>
    </row>
    <row r="11149" spans="1:5">
      <c r="A11149" s="33" t="s">
        <v>35049</v>
      </c>
      <c r="B11149" s="28" t="s">
        <v>34047</v>
      </c>
      <c r="C11149" s="28" t="s">
        <v>35050</v>
      </c>
      <c r="D11149" s="31"/>
      <c r="E11149" s="31" t="s">
        <v>8280</v>
      </c>
    </row>
    <row r="11150" spans="1:5">
      <c r="A11150" s="33" t="s">
        <v>35051</v>
      </c>
      <c r="B11150" s="28" t="s">
        <v>34053</v>
      </c>
      <c r="C11150" s="28" t="s">
        <v>35052</v>
      </c>
      <c r="D11150" s="31"/>
      <c r="E11150" s="31" t="s">
        <v>8280</v>
      </c>
    </row>
    <row r="11151" spans="1:5">
      <c r="A11151" s="33" t="s">
        <v>35053</v>
      </c>
      <c r="B11151" s="28" t="s">
        <v>34053</v>
      </c>
      <c r="C11151" s="28" t="s">
        <v>35054</v>
      </c>
      <c r="D11151" s="31"/>
      <c r="E11151" s="31" t="s">
        <v>8280</v>
      </c>
    </row>
    <row r="11152" spans="1:5">
      <c r="A11152" s="33" t="s">
        <v>35055</v>
      </c>
      <c r="B11152" s="28" t="s">
        <v>34053</v>
      </c>
      <c r="C11152" s="28" t="s">
        <v>35056</v>
      </c>
      <c r="D11152" s="31"/>
      <c r="E11152" s="31" t="s">
        <v>8280</v>
      </c>
    </row>
    <row r="11153" spans="1:5">
      <c r="A11153" s="33" t="s">
        <v>35057</v>
      </c>
      <c r="B11153" s="28" t="s">
        <v>34053</v>
      </c>
      <c r="C11153" s="28" t="s">
        <v>35058</v>
      </c>
      <c r="D11153" s="31"/>
      <c r="E11153" s="31" t="s">
        <v>8280</v>
      </c>
    </row>
    <row r="11154" spans="1:5">
      <c r="A11154" s="33" t="s">
        <v>35059</v>
      </c>
      <c r="B11154" s="28" t="s">
        <v>34053</v>
      </c>
      <c r="C11154" s="28" t="s">
        <v>35060</v>
      </c>
      <c r="D11154" s="31"/>
      <c r="E11154" s="31" t="s">
        <v>8280</v>
      </c>
    </row>
    <row r="11155" spans="1:5">
      <c r="A11155" s="33" t="s">
        <v>35061</v>
      </c>
      <c r="B11155" s="28" t="s">
        <v>34053</v>
      </c>
      <c r="C11155" s="28" t="s">
        <v>35062</v>
      </c>
      <c r="D11155" s="31"/>
      <c r="E11155" s="31" t="s">
        <v>8280</v>
      </c>
    </row>
    <row r="11156" spans="1:5">
      <c r="A11156" s="33" t="s">
        <v>35063</v>
      </c>
      <c r="B11156" s="28" t="s">
        <v>34053</v>
      </c>
      <c r="C11156" s="28" t="s">
        <v>35064</v>
      </c>
      <c r="D11156" s="31"/>
      <c r="E11156" s="31" t="s">
        <v>8280</v>
      </c>
    </row>
    <row r="11157" spans="1:5">
      <c r="A11157" s="33" t="s">
        <v>35065</v>
      </c>
      <c r="B11157" s="28" t="s">
        <v>34053</v>
      </c>
      <c r="C11157" s="28" t="s">
        <v>35066</v>
      </c>
      <c r="D11157" s="31"/>
      <c r="E11157" s="31" t="s">
        <v>8280</v>
      </c>
    </row>
    <row r="11158" spans="1:5">
      <c r="A11158" s="33" t="s">
        <v>35067</v>
      </c>
      <c r="B11158" s="28" t="s">
        <v>34047</v>
      </c>
      <c r="C11158" s="28" t="s">
        <v>35068</v>
      </c>
      <c r="D11158" s="31" t="s">
        <v>34424</v>
      </c>
      <c r="E11158" s="31" t="s">
        <v>8280</v>
      </c>
    </row>
    <row r="11159" spans="1:5">
      <c r="A11159" s="33" t="s">
        <v>35069</v>
      </c>
      <c r="B11159" s="28" t="s">
        <v>35070</v>
      </c>
      <c r="C11159" s="28" t="s">
        <v>35071</v>
      </c>
      <c r="D11159" s="31" t="s">
        <v>35072</v>
      </c>
      <c r="E11159" s="31" t="s">
        <v>8280</v>
      </c>
    </row>
    <row r="11160" spans="1:5">
      <c r="A11160" s="33" t="s">
        <v>35073</v>
      </c>
      <c r="B11160" s="28" t="s">
        <v>35074</v>
      </c>
      <c r="C11160" s="28" t="s">
        <v>35075</v>
      </c>
      <c r="D11160" s="31" t="s">
        <v>35072</v>
      </c>
      <c r="E11160" s="31" t="s">
        <v>8280</v>
      </c>
    </row>
    <row r="11161" spans="1:5">
      <c r="A11161" s="33" t="s">
        <v>35076</v>
      </c>
      <c r="B11161" s="28" t="s">
        <v>8280</v>
      </c>
      <c r="C11161" s="28" t="s">
        <v>8280</v>
      </c>
      <c r="D11161" s="31"/>
      <c r="E11161" s="31" t="s">
        <v>8280</v>
      </c>
    </row>
    <row r="11162" spans="1:5">
      <c r="A11162" s="33" t="s">
        <v>35077</v>
      </c>
      <c r="B11162" s="28" t="s">
        <v>8280</v>
      </c>
      <c r="C11162" s="28" t="s">
        <v>8280</v>
      </c>
      <c r="D11162" s="31"/>
      <c r="E11162" s="31" t="s">
        <v>8280</v>
      </c>
    </row>
    <row r="11163" spans="1:5">
      <c r="A11163" s="33" t="s">
        <v>35078</v>
      </c>
      <c r="B11163" s="28" t="s">
        <v>8280</v>
      </c>
      <c r="C11163" s="28" t="s">
        <v>8280</v>
      </c>
      <c r="D11163" s="31"/>
      <c r="E11163" s="31" t="s">
        <v>8280</v>
      </c>
    </row>
    <row r="11164" spans="1:5">
      <c r="A11164" s="33" t="s">
        <v>35079</v>
      </c>
      <c r="B11164" s="28" t="s">
        <v>8280</v>
      </c>
      <c r="C11164" s="28" t="s">
        <v>8280</v>
      </c>
      <c r="D11164" s="31"/>
      <c r="E11164" s="31" t="s">
        <v>8280</v>
      </c>
    </row>
    <row r="11165" spans="1:5">
      <c r="A11165" s="33" t="s">
        <v>35080</v>
      </c>
      <c r="B11165" s="28" t="s">
        <v>35081</v>
      </c>
      <c r="C11165" s="28" t="s">
        <v>35082</v>
      </c>
      <c r="D11165" s="31" t="s">
        <v>35083</v>
      </c>
      <c r="E11165" s="31" t="s">
        <v>8280</v>
      </c>
    </row>
    <row r="11166" spans="1:5">
      <c r="A11166" s="33" t="s">
        <v>35084</v>
      </c>
      <c r="B11166" s="28" t="s">
        <v>35081</v>
      </c>
      <c r="C11166" s="28" t="s">
        <v>35085</v>
      </c>
      <c r="D11166" s="31" t="s">
        <v>35083</v>
      </c>
      <c r="E11166" s="31" t="s">
        <v>8280</v>
      </c>
    </row>
    <row r="11167" spans="1:5">
      <c r="A11167" s="33" t="s">
        <v>35086</v>
      </c>
      <c r="B11167" s="28" t="s">
        <v>35081</v>
      </c>
      <c r="C11167" s="28" t="s">
        <v>35087</v>
      </c>
      <c r="D11167" s="31" t="s">
        <v>35083</v>
      </c>
      <c r="E11167" s="31" t="s">
        <v>8280</v>
      </c>
    </row>
    <row r="11168" spans="1:5">
      <c r="A11168" s="33" t="s">
        <v>35088</v>
      </c>
      <c r="B11168" s="28" t="s">
        <v>35081</v>
      </c>
      <c r="C11168" s="28" t="s">
        <v>35089</v>
      </c>
      <c r="D11168" s="31" t="s">
        <v>35083</v>
      </c>
      <c r="E11168" s="31" t="s">
        <v>8280</v>
      </c>
    </row>
    <row r="11169" spans="1:5">
      <c r="A11169" s="33" t="s">
        <v>35090</v>
      </c>
      <c r="B11169" s="28" t="s">
        <v>35091</v>
      </c>
      <c r="C11169" s="28" t="s">
        <v>35092</v>
      </c>
      <c r="D11169" s="31" t="s">
        <v>35083</v>
      </c>
      <c r="E11169" s="31" t="s">
        <v>8280</v>
      </c>
    </row>
    <row r="11170" spans="1:5">
      <c r="A11170" s="33" t="s">
        <v>35093</v>
      </c>
      <c r="B11170" s="28" t="s">
        <v>35091</v>
      </c>
      <c r="C11170" s="28" t="s">
        <v>35094</v>
      </c>
      <c r="D11170" s="31" t="s">
        <v>35083</v>
      </c>
      <c r="E11170" s="31" t="s">
        <v>8280</v>
      </c>
    </row>
    <row r="11171" spans="1:5">
      <c r="A11171" s="33" t="s">
        <v>35095</v>
      </c>
      <c r="B11171" s="28" t="s">
        <v>35091</v>
      </c>
      <c r="C11171" s="28" t="s">
        <v>35096</v>
      </c>
      <c r="D11171" s="31" t="s">
        <v>35083</v>
      </c>
      <c r="E11171" s="31" t="s">
        <v>8280</v>
      </c>
    </row>
    <row r="11172" spans="1:5">
      <c r="A11172" s="33" t="s">
        <v>35097</v>
      </c>
      <c r="B11172" s="28" t="s">
        <v>35091</v>
      </c>
      <c r="C11172" s="28" t="s">
        <v>35098</v>
      </c>
      <c r="D11172" s="31" t="s">
        <v>35083</v>
      </c>
      <c r="E11172" s="31" t="s">
        <v>8280</v>
      </c>
    </row>
    <row r="11173" spans="1:5">
      <c r="A11173" s="33" t="s">
        <v>35099</v>
      </c>
      <c r="B11173" s="28" t="s">
        <v>35081</v>
      </c>
      <c r="C11173" s="28" t="s">
        <v>35100</v>
      </c>
      <c r="D11173" s="31" t="s">
        <v>35083</v>
      </c>
      <c r="E11173" s="31" t="s">
        <v>8280</v>
      </c>
    </row>
    <row r="11174" spans="1:5">
      <c r="A11174" s="33" t="s">
        <v>35101</v>
      </c>
      <c r="B11174" s="28" t="s">
        <v>35081</v>
      </c>
      <c r="C11174" s="28" t="s">
        <v>35102</v>
      </c>
      <c r="D11174" s="31" t="s">
        <v>35083</v>
      </c>
      <c r="E11174" s="31" t="s">
        <v>8280</v>
      </c>
    </row>
    <row r="11175" spans="1:5">
      <c r="A11175" s="33" t="s">
        <v>35103</v>
      </c>
      <c r="B11175" s="28" t="s">
        <v>35091</v>
      </c>
      <c r="C11175" s="28" t="s">
        <v>35104</v>
      </c>
      <c r="D11175" s="31" t="s">
        <v>35083</v>
      </c>
      <c r="E11175" s="31" t="s">
        <v>8280</v>
      </c>
    </row>
    <row r="11176" spans="1:5">
      <c r="A11176" s="33" t="s">
        <v>35105</v>
      </c>
      <c r="B11176" s="28" t="s">
        <v>35091</v>
      </c>
      <c r="C11176" s="28" t="s">
        <v>35106</v>
      </c>
      <c r="D11176" s="31" t="s">
        <v>35083</v>
      </c>
      <c r="E11176" s="31" t="s">
        <v>8280</v>
      </c>
    </row>
    <row r="11177" spans="1:5">
      <c r="A11177" s="33" t="s">
        <v>35107</v>
      </c>
      <c r="B11177" s="28" t="s">
        <v>34236</v>
      </c>
      <c r="C11177" s="28" t="s">
        <v>35108</v>
      </c>
      <c r="D11177" s="31"/>
      <c r="E11177" s="31" t="s">
        <v>8280</v>
      </c>
    </row>
    <row r="11178" spans="1:5">
      <c r="A11178" s="33" t="s">
        <v>35109</v>
      </c>
      <c r="B11178" s="28" t="s">
        <v>34236</v>
      </c>
      <c r="C11178" s="28" t="s">
        <v>35110</v>
      </c>
      <c r="D11178" s="31"/>
      <c r="E11178" s="31" t="s">
        <v>8280</v>
      </c>
    </row>
    <row r="11179" spans="1:5">
      <c r="A11179" s="33" t="s">
        <v>35111</v>
      </c>
      <c r="B11179" s="28" t="s">
        <v>34236</v>
      </c>
      <c r="C11179" s="28" t="s">
        <v>35112</v>
      </c>
      <c r="D11179" s="31"/>
      <c r="E11179" s="31" t="s">
        <v>8280</v>
      </c>
    </row>
    <row r="11180" spans="1:5">
      <c r="A11180" s="33" t="s">
        <v>35113</v>
      </c>
      <c r="B11180" s="28" t="s">
        <v>34236</v>
      </c>
      <c r="C11180" s="28" t="s">
        <v>35114</v>
      </c>
      <c r="D11180" s="31"/>
      <c r="E11180" s="31" t="s">
        <v>8280</v>
      </c>
    </row>
    <row r="11181" spans="1:5">
      <c r="A11181" s="33" t="s">
        <v>35115</v>
      </c>
      <c r="B11181" s="28" t="s">
        <v>34236</v>
      </c>
      <c r="C11181" s="28" t="s">
        <v>35116</v>
      </c>
      <c r="D11181" s="31"/>
      <c r="E11181" s="31" t="s">
        <v>8280</v>
      </c>
    </row>
    <row r="11182" spans="1:5">
      <c r="A11182" s="33" t="s">
        <v>35117</v>
      </c>
      <c r="B11182" s="28" t="s">
        <v>34236</v>
      </c>
      <c r="C11182" s="28" t="s">
        <v>35118</v>
      </c>
      <c r="D11182" s="31"/>
      <c r="E11182" s="31" t="s">
        <v>8280</v>
      </c>
    </row>
    <row r="11183" spans="1:5">
      <c r="A11183" s="33" t="s">
        <v>35119</v>
      </c>
      <c r="B11183" s="28" t="s">
        <v>34236</v>
      </c>
      <c r="C11183" s="28" t="s">
        <v>35120</v>
      </c>
      <c r="D11183" s="31"/>
      <c r="E11183" s="31" t="s">
        <v>8280</v>
      </c>
    </row>
    <row r="11184" spans="1:5">
      <c r="A11184" s="33" t="s">
        <v>35121</v>
      </c>
      <c r="B11184" s="28" t="s">
        <v>34236</v>
      </c>
      <c r="C11184" s="28" t="s">
        <v>35122</v>
      </c>
      <c r="D11184" s="31"/>
      <c r="E11184" s="31" t="s">
        <v>8280</v>
      </c>
    </row>
    <row r="11185" spans="1:5">
      <c r="A11185" s="33" t="s">
        <v>35123</v>
      </c>
      <c r="B11185" s="28" t="s">
        <v>34236</v>
      </c>
      <c r="C11185" s="28" t="s">
        <v>35124</v>
      </c>
      <c r="D11185" s="31"/>
      <c r="E11185" s="31" t="s">
        <v>8280</v>
      </c>
    </row>
    <row r="11186" spans="1:5">
      <c r="A11186" s="33" t="s">
        <v>35125</v>
      </c>
      <c r="B11186" s="28" t="s">
        <v>34236</v>
      </c>
      <c r="C11186" s="28" t="s">
        <v>35126</v>
      </c>
      <c r="D11186" s="31"/>
      <c r="E11186" s="31" t="s">
        <v>8280</v>
      </c>
    </row>
    <row r="11187" spans="1:5">
      <c r="A11187" s="33" t="s">
        <v>35127</v>
      </c>
      <c r="B11187" s="28" t="s">
        <v>35128</v>
      </c>
      <c r="C11187" s="28" t="s">
        <v>35129</v>
      </c>
      <c r="D11187" s="31" t="s">
        <v>34049</v>
      </c>
      <c r="E11187" s="31" t="s">
        <v>8280</v>
      </c>
    </row>
    <row r="11188" spans="1:5">
      <c r="A11188" s="33" t="s">
        <v>35130</v>
      </c>
      <c r="B11188" s="28" t="s">
        <v>35128</v>
      </c>
      <c r="C11188" s="28" t="s">
        <v>35131</v>
      </c>
      <c r="D11188" s="31" t="s">
        <v>34049</v>
      </c>
      <c r="E11188" s="31" t="s">
        <v>8280</v>
      </c>
    </row>
    <row r="11189" spans="1:5">
      <c r="A11189" s="33" t="s">
        <v>35132</v>
      </c>
      <c r="B11189" s="28" t="s">
        <v>35128</v>
      </c>
      <c r="C11189" s="28" t="s">
        <v>35133</v>
      </c>
      <c r="D11189" s="31" t="s">
        <v>34049</v>
      </c>
      <c r="E11189" s="31" t="s">
        <v>8280</v>
      </c>
    </row>
    <row r="11190" spans="1:5">
      <c r="A11190" s="33" t="s">
        <v>35134</v>
      </c>
      <c r="B11190" s="28" t="s">
        <v>35128</v>
      </c>
      <c r="C11190" s="28" t="s">
        <v>35135</v>
      </c>
      <c r="D11190" s="31" t="s">
        <v>34049</v>
      </c>
      <c r="E11190" s="31" t="s">
        <v>8280</v>
      </c>
    </row>
    <row r="11191" spans="1:5">
      <c r="A11191" s="33" t="s">
        <v>35136</v>
      </c>
      <c r="B11191" s="28" t="s">
        <v>34236</v>
      </c>
      <c r="C11191" s="28" t="s">
        <v>35137</v>
      </c>
      <c r="D11191" s="31"/>
      <c r="E11191" s="31" t="s">
        <v>8280</v>
      </c>
    </row>
    <row r="11192" spans="1:5">
      <c r="A11192" s="33" t="s">
        <v>35138</v>
      </c>
      <c r="B11192" s="28" t="s">
        <v>34236</v>
      </c>
      <c r="C11192" s="28" t="s">
        <v>35139</v>
      </c>
      <c r="D11192" s="31"/>
      <c r="E11192" s="31" t="s">
        <v>8280</v>
      </c>
    </row>
    <row r="11193" spans="1:5">
      <c r="A11193" s="33" t="s">
        <v>35140</v>
      </c>
      <c r="B11193" s="28" t="s">
        <v>34236</v>
      </c>
      <c r="C11193" s="28" t="s">
        <v>35141</v>
      </c>
      <c r="D11193" s="31"/>
      <c r="E11193" s="31" t="s">
        <v>8280</v>
      </c>
    </row>
    <row r="11194" spans="1:5">
      <c r="A11194" s="33" t="s">
        <v>35142</v>
      </c>
      <c r="B11194" s="28" t="s">
        <v>34236</v>
      </c>
      <c r="C11194" s="28" t="s">
        <v>35143</v>
      </c>
      <c r="D11194" s="31"/>
      <c r="E11194" s="31" t="s">
        <v>8280</v>
      </c>
    </row>
    <row r="11195" spans="1:5">
      <c r="A11195" s="33" t="s">
        <v>35144</v>
      </c>
      <c r="B11195" s="28" t="s">
        <v>34236</v>
      </c>
      <c r="C11195" s="28" t="s">
        <v>35145</v>
      </c>
      <c r="D11195" s="31"/>
      <c r="E11195" s="31" t="s">
        <v>8280</v>
      </c>
    </row>
    <row r="11196" spans="1:5">
      <c r="A11196" s="33" t="s">
        <v>35146</v>
      </c>
      <c r="B11196" s="28" t="s">
        <v>34236</v>
      </c>
      <c r="C11196" s="28" t="s">
        <v>35147</v>
      </c>
      <c r="D11196" s="31"/>
      <c r="E11196" s="31" t="s">
        <v>8280</v>
      </c>
    </row>
    <row r="11197" spans="1:5">
      <c r="A11197" s="33" t="s">
        <v>35148</v>
      </c>
      <c r="B11197" s="28" t="s">
        <v>8280</v>
      </c>
      <c r="C11197" s="28" t="s">
        <v>8280</v>
      </c>
      <c r="D11197" s="31"/>
      <c r="E11197" s="31" t="s">
        <v>8280</v>
      </c>
    </row>
    <row r="11198" spans="1:5">
      <c r="A11198" s="33" t="s">
        <v>35149</v>
      </c>
      <c r="B11198" s="28" t="s">
        <v>19313</v>
      </c>
      <c r="C11198" s="28" t="s">
        <v>35150</v>
      </c>
      <c r="D11198" s="31" t="s">
        <v>19315</v>
      </c>
      <c r="E11198" s="31" t="s">
        <v>8280</v>
      </c>
    </row>
    <row r="11199" spans="1:5">
      <c r="A11199" s="33" t="s">
        <v>35151</v>
      </c>
      <c r="B11199" s="28" t="s">
        <v>19319</v>
      </c>
      <c r="C11199" s="28" t="s">
        <v>35152</v>
      </c>
      <c r="D11199" s="31" t="s">
        <v>19315</v>
      </c>
      <c r="E11199" s="31" t="s">
        <v>8280</v>
      </c>
    </row>
    <row r="11200" spans="1:5">
      <c r="A11200" s="33" t="s">
        <v>35153</v>
      </c>
      <c r="B11200" s="28" t="s">
        <v>19324</v>
      </c>
      <c r="C11200" s="28" t="s">
        <v>35154</v>
      </c>
      <c r="D11200" s="31" t="s">
        <v>19326</v>
      </c>
      <c r="E11200" s="31" t="s">
        <v>8280</v>
      </c>
    </row>
    <row r="11201" spans="1:5">
      <c r="A11201" s="33" t="s">
        <v>35155</v>
      </c>
      <c r="B11201" s="28" t="s">
        <v>19330</v>
      </c>
      <c r="C11201" s="28" t="s">
        <v>35156</v>
      </c>
      <c r="D11201" s="31" t="s">
        <v>19326</v>
      </c>
      <c r="E11201" s="31" t="s">
        <v>8280</v>
      </c>
    </row>
    <row r="11202" spans="1:5">
      <c r="A11202" s="33" t="s">
        <v>35157</v>
      </c>
      <c r="B11202" s="28" t="s">
        <v>19313</v>
      </c>
      <c r="C11202" s="28" t="s">
        <v>35158</v>
      </c>
      <c r="D11202" s="31" t="s">
        <v>19315</v>
      </c>
      <c r="E11202" s="31" t="s">
        <v>8280</v>
      </c>
    </row>
    <row r="11203" spans="1:5">
      <c r="A11203" s="33" t="s">
        <v>35159</v>
      </c>
      <c r="B11203" s="28" t="s">
        <v>19319</v>
      </c>
      <c r="C11203" s="28" t="s">
        <v>35160</v>
      </c>
      <c r="D11203" s="31" t="s">
        <v>19315</v>
      </c>
      <c r="E11203" s="31" t="s">
        <v>8280</v>
      </c>
    </row>
    <row r="11204" spans="1:5">
      <c r="A11204" s="33" t="s">
        <v>35161</v>
      </c>
      <c r="B11204" s="28" t="s">
        <v>19324</v>
      </c>
      <c r="C11204" s="28" t="s">
        <v>35162</v>
      </c>
      <c r="D11204" s="31" t="s">
        <v>19326</v>
      </c>
      <c r="E11204" s="31" t="s">
        <v>8280</v>
      </c>
    </row>
    <row r="11205" spans="1:5">
      <c r="A11205" s="33" t="s">
        <v>35163</v>
      </c>
      <c r="B11205" s="28" t="s">
        <v>19330</v>
      </c>
      <c r="C11205" s="28" t="s">
        <v>35164</v>
      </c>
      <c r="D11205" s="31" t="s">
        <v>19326</v>
      </c>
      <c r="E11205" s="31" t="s">
        <v>8280</v>
      </c>
    </row>
    <row r="11206" spans="1:5">
      <c r="A11206" s="33" t="s">
        <v>35165</v>
      </c>
      <c r="B11206" s="28" t="s">
        <v>19365</v>
      </c>
      <c r="C11206" s="28" t="s">
        <v>8280</v>
      </c>
      <c r="D11206" s="31" t="s">
        <v>19315</v>
      </c>
      <c r="E11206" s="31" t="s">
        <v>8280</v>
      </c>
    </row>
    <row r="11207" spans="1:5">
      <c r="A11207" s="33" t="s">
        <v>35166</v>
      </c>
      <c r="B11207" s="28" t="s">
        <v>19365</v>
      </c>
      <c r="C11207" s="28" t="s">
        <v>8280</v>
      </c>
      <c r="D11207" s="31" t="s">
        <v>19315</v>
      </c>
      <c r="E11207" s="31" t="s">
        <v>8280</v>
      </c>
    </row>
    <row r="11208" spans="1:5">
      <c r="A11208" s="33" t="s">
        <v>35167</v>
      </c>
      <c r="B11208" s="28" t="s">
        <v>31479</v>
      </c>
      <c r="C11208" s="28" t="s">
        <v>35168</v>
      </c>
      <c r="D11208" s="31" t="s">
        <v>19315</v>
      </c>
      <c r="E11208" s="31" t="s">
        <v>8280</v>
      </c>
    </row>
    <row r="11209" spans="1:5">
      <c r="A11209" s="33" t="s">
        <v>35169</v>
      </c>
      <c r="B11209" s="28" t="s">
        <v>31479</v>
      </c>
      <c r="C11209" s="28" t="s">
        <v>35170</v>
      </c>
      <c r="D11209" s="31" t="s">
        <v>19315</v>
      </c>
      <c r="E11209" s="31" t="s">
        <v>8280</v>
      </c>
    </row>
    <row r="11210" spans="1:5">
      <c r="A11210" s="33" t="s">
        <v>35171</v>
      </c>
      <c r="B11210" s="28" t="s">
        <v>19324</v>
      </c>
      <c r="C11210" s="28" t="s">
        <v>8280</v>
      </c>
      <c r="D11210" s="31" t="s">
        <v>19326</v>
      </c>
      <c r="E11210" s="31" t="s">
        <v>8280</v>
      </c>
    </row>
    <row r="11211" spans="1:5">
      <c r="A11211" s="33" t="s">
        <v>35172</v>
      </c>
      <c r="B11211" s="28" t="s">
        <v>19324</v>
      </c>
      <c r="C11211" s="28" t="s">
        <v>8280</v>
      </c>
      <c r="D11211" s="31" t="s">
        <v>19326</v>
      </c>
      <c r="E11211" s="31" t="s">
        <v>8280</v>
      </c>
    </row>
    <row r="11212" spans="1:5">
      <c r="A11212" s="33" t="s">
        <v>35173</v>
      </c>
      <c r="B11212" s="28" t="s">
        <v>17611</v>
      </c>
      <c r="C11212" s="28" t="s">
        <v>35174</v>
      </c>
      <c r="D11212" s="31" t="s">
        <v>9920</v>
      </c>
      <c r="E11212" s="31" t="s">
        <v>8280</v>
      </c>
    </row>
    <row r="11213" spans="1:5">
      <c r="A11213" s="33" t="s">
        <v>35175</v>
      </c>
      <c r="B11213" s="28" t="s">
        <v>17632</v>
      </c>
      <c r="C11213" s="28" t="s">
        <v>35176</v>
      </c>
      <c r="D11213" s="31" t="s">
        <v>9920</v>
      </c>
      <c r="E11213" s="31" t="s">
        <v>8280</v>
      </c>
    </row>
    <row r="11214" spans="1:5">
      <c r="A11214" s="33" t="s">
        <v>35177</v>
      </c>
      <c r="B11214" s="28" t="s">
        <v>17623</v>
      </c>
      <c r="C11214" s="28" t="s">
        <v>35178</v>
      </c>
      <c r="D11214" s="31" t="s">
        <v>9920</v>
      </c>
      <c r="E11214" s="31" t="s">
        <v>8280</v>
      </c>
    </row>
    <row r="11215" spans="1:5">
      <c r="A11215" s="33" t="s">
        <v>35179</v>
      </c>
      <c r="B11215" s="28" t="s">
        <v>17638</v>
      </c>
      <c r="C11215" s="28" t="s">
        <v>35180</v>
      </c>
      <c r="D11215" s="31" t="s">
        <v>9920</v>
      </c>
      <c r="E11215" s="31" t="s">
        <v>8280</v>
      </c>
    </row>
    <row r="11216" spans="1:5">
      <c r="A11216" s="33" t="s">
        <v>35181</v>
      </c>
      <c r="B11216" s="28" t="s">
        <v>17950</v>
      </c>
      <c r="C11216" s="28" t="s">
        <v>35182</v>
      </c>
      <c r="D11216" s="31" t="s">
        <v>9920</v>
      </c>
      <c r="E11216" s="31" t="s">
        <v>8280</v>
      </c>
    </row>
    <row r="11217" spans="1:5">
      <c r="A11217" s="33" t="s">
        <v>35183</v>
      </c>
      <c r="B11217" s="28" t="s">
        <v>31969</v>
      </c>
      <c r="C11217" s="28" t="s">
        <v>35184</v>
      </c>
      <c r="D11217" s="31" t="s">
        <v>31970</v>
      </c>
      <c r="E11217" s="31" t="s">
        <v>8280</v>
      </c>
    </row>
    <row r="11218" spans="1:5">
      <c r="A11218" s="33" t="s">
        <v>35185</v>
      </c>
      <c r="B11218" s="28" t="s">
        <v>31969</v>
      </c>
      <c r="C11218" s="28" t="s">
        <v>35186</v>
      </c>
      <c r="D11218" s="31" t="s">
        <v>31970</v>
      </c>
      <c r="E11218" s="31" t="s">
        <v>8280</v>
      </c>
    </row>
    <row r="11219" spans="1:5">
      <c r="A11219" s="33" t="s">
        <v>35187</v>
      </c>
      <c r="B11219" s="28" t="s">
        <v>31969</v>
      </c>
      <c r="C11219" s="28" t="s">
        <v>35188</v>
      </c>
      <c r="D11219" s="31" t="s">
        <v>31970</v>
      </c>
      <c r="E11219" s="31" t="s">
        <v>8280</v>
      </c>
    </row>
    <row r="11220" spans="1:5">
      <c r="A11220" s="33" t="s">
        <v>35189</v>
      </c>
      <c r="B11220" s="28" t="s">
        <v>31969</v>
      </c>
      <c r="C11220" s="28" t="s">
        <v>35190</v>
      </c>
      <c r="D11220" s="31" t="s">
        <v>31970</v>
      </c>
      <c r="E11220" s="31" t="s">
        <v>8280</v>
      </c>
    </row>
    <row r="11221" spans="1:5">
      <c r="A11221" s="33" t="s">
        <v>35191</v>
      </c>
      <c r="B11221" s="28" t="s">
        <v>31969</v>
      </c>
      <c r="C11221" s="28" t="s">
        <v>35192</v>
      </c>
      <c r="D11221" s="31" t="s">
        <v>31970</v>
      </c>
      <c r="E11221" s="31" t="s">
        <v>8280</v>
      </c>
    </row>
    <row r="11222" spans="1:5">
      <c r="A11222" s="33" t="s">
        <v>35193</v>
      </c>
      <c r="B11222" s="28" t="s">
        <v>31969</v>
      </c>
      <c r="C11222" s="28" t="s">
        <v>35194</v>
      </c>
      <c r="D11222" s="31" t="s">
        <v>31970</v>
      </c>
      <c r="E11222" s="31" t="s">
        <v>8280</v>
      </c>
    </row>
    <row r="11223" spans="1:5">
      <c r="A11223" s="33" t="s">
        <v>35195</v>
      </c>
      <c r="B11223" s="28" t="s">
        <v>31969</v>
      </c>
      <c r="C11223" s="28" t="s">
        <v>35196</v>
      </c>
      <c r="D11223" s="31" t="s">
        <v>31970</v>
      </c>
      <c r="E11223" s="31" t="s">
        <v>8280</v>
      </c>
    </row>
    <row r="11224" spans="1:5">
      <c r="A11224" s="33" t="s">
        <v>35197</v>
      </c>
      <c r="B11224" s="28" t="s">
        <v>31890</v>
      </c>
      <c r="C11224" s="28" t="s">
        <v>35198</v>
      </c>
      <c r="D11224" s="31" t="s">
        <v>31891</v>
      </c>
      <c r="E11224" s="31" t="s">
        <v>8280</v>
      </c>
    </row>
    <row r="11225" spans="1:5">
      <c r="A11225" s="33" t="s">
        <v>35199</v>
      </c>
      <c r="B11225" s="28" t="s">
        <v>31890</v>
      </c>
      <c r="C11225" s="28" t="s">
        <v>35200</v>
      </c>
      <c r="D11225" s="31" t="s">
        <v>31891</v>
      </c>
      <c r="E11225" s="31" t="s">
        <v>8280</v>
      </c>
    </row>
    <row r="11226" spans="1:5">
      <c r="A11226" s="33" t="s">
        <v>35201</v>
      </c>
      <c r="B11226" s="28" t="s">
        <v>31890</v>
      </c>
      <c r="C11226" s="28" t="s">
        <v>35202</v>
      </c>
      <c r="D11226" s="31" t="s">
        <v>31891</v>
      </c>
      <c r="E11226" s="31" t="s">
        <v>8280</v>
      </c>
    </row>
    <row r="11227" spans="1:5">
      <c r="A11227" s="33" t="s">
        <v>35203</v>
      </c>
      <c r="B11227" s="28" t="s">
        <v>31890</v>
      </c>
      <c r="C11227" s="28" t="s">
        <v>35204</v>
      </c>
      <c r="D11227" s="31" t="s">
        <v>31891</v>
      </c>
      <c r="E11227" s="31" t="s">
        <v>8280</v>
      </c>
    </row>
    <row r="11228" spans="1:5">
      <c r="A11228" s="33" t="s">
        <v>35205</v>
      </c>
      <c r="B11228" s="28" t="s">
        <v>31890</v>
      </c>
      <c r="C11228" s="28" t="s">
        <v>35206</v>
      </c>
      <c r="D11228" s="31" t="s">
        <v>31891</v>
      </c>
      <c r="E11228" s="31" t="s">
        <v>8280</v>
      </c>
    </row>
    <row r="11229" spans="1:5">
      <c r="A11229" s="33" t="s">
        <v>35207</v>
      </c>
      <c r="B11229" s="28" t="s">
        <v>31890</v>
      </c>
      <c r="C11229" s="28" t="s">
        <v>35208</v>
      </c>
      <c r="D11229" s="31" t="s">
        <v>31891</v>
      </c>
      <c r="E11229" s="31" t="s">
        <v>8280</v>
      </c>
    </row>
    <row r="11230" spans="1:5">
      <c r="A11230" s="33" t="s">
        <v>35209</v>
      </c>
      <c r="B11230" s="28" t="s">
        <v>31890</v>
      </c>
      <c r="C11230" s="28" t="s">
        <v>35210</v>
      </c>
      <c r="D11230" s="31" t="s">
        <v>31891</v>
      </c>
      <c r="E11230" s="31" t="s">
        <v>8280</v>
      </c>
    </row>
    <row r="11231" spans="1:5">
      <c r="A11231" s="33" t="s">
        <v>35211</v>
      </c>
      <c r="B11231" s="28" t="s">
        <v>31890</v>
      </c>
      <c r="C11231" s="28" t="s">
        <v>35212</v>
      </c>
      <c r="D11231" s="31" t="s">
        <v>31891</v>
      </c>
      <c r="E11231" s="31" t="s">
        <v>8280</v>
      </c>
    </row>
    <row r="11232" spans="1:5">
      <c r="A11232" s="33" t="s">
        <v>35213</v>
      </c>
      <c r="B11232" s="28" t="s">
        <v>31890</v>
      </c>
      <c r="C11232" s="28" t="s">
        <v>35214</v>
      </c>
      <c r="D11232" s="31" t="s">
        <v>31891</v>
      </c>
      <c r="E11232" s="31" t="s">
        <v>8280</v>
      </c>
    </row>
    <row r="11233" spans="1:5">
      <c r="A11233" s="33" t="s">
        <v>35215</v>
      </c>
      <c r="B11233" s="28" t="s">
        <v>31890</v>
      </c>
      <c r="C11233" s="28" t="s">
        <v>35216</v>
      </c>
      <c r="D11233" s="31" t="s">
        <v>31891</v>
      </c>
      <c r="E11233" s="31" t="s">
        <v>8280</v>
      </c>
    </row>
    <row r="11234" spans="1:5">
      <c r="A11234" s="33" t="s">
        <v>35217</v>
      </c>
      <c r="B11234" s="28" t="s">
        <v>8280</v>
      </c>
      <c r="C11234" s="28" t="s">
        <v>35218</v>
      </c>
      <c r="D11234" s="31" t="s">
        <v>32845</v>
      </c>
      <c r="E11234" s="31" t="s">
        <v>8280</v>
      </c>
    </row>
    <row r="11235" spans="1:5">
      <c r="A11235" s="33" t="s">
        <v>35219</v>
      </c>
      <c r="B11235" s="28" t="s">
        <v>8280</v>
      </c>
      <c r="C11235" s="28" t="s">
        <v>35220</v>
      </c>
      <c r="D11235" s="31" t="s">
        <v>32845</v>
      </c>
      <c r="E11235" s="31" t="s">
        <v>8280</v>
      </c>
    </row>
    <row r="11236" spans="1:5">
      <c r="A11236" s="33" t="s">
        <v>35221</v>
      </c>
      <c r="B11236" s="28" t="s">
        <v>34047</v>
      </c>
      <c r="C11236" s="28" t="s">
        <v>35222</v>
      </c>
      <c r="D11236" s="31" t="s">
        <v>34049</v>
      </c>
      <c r="E11236" s="31" t="s">
        <v>8280</v>
      </c>
    </row>
    <row r="11237" spans="1:5">
      <c r="A11237" s="33" t="s">
        <v>35223</v>
      </c>
      <c r="B11237" s="28" t="s">
        <v>34047</v>
      </c>
      <c r="C11237" s="28" t="s">
        <v>35224</v>
      </c>
      <c r="D11237" s="31" t="s">
        <v>34049</v>
      </c>
      <c r="E11237" s="31" t="s">
        <v>8280</v>
      </c>
    </row>
    <row r="11238" spans="1:5">
      <c r="A11238" s="33" t="s">
        <v>35225</v>
      </c>
      <c r="B11238" s="28" t="s">
        <v>34047</v>
      </c>
      <c r="C11238" s="28" t="s">
        <v>35226</v>
      </c>
      <c r="D11238" s="31" t="s">
        <v>34049</v>
      </c>
      <c r="E11238" s="31" t="s">
        <v>8280</v>
      </c>
    </row>
    <row r="11239" spans="1:5">
      <c r="A11239" s="33" t="s">
        <v>35227</v>
      </c>
      <c r="B11239" s="28" t="s">
        <v>34047</v>
      </c>
      <c r="C11239" s="28" t="s">
        <v>35228</v>
      </c>
      <c r="D11239" s="31" t="s">
        <v>34164</v>
      </c>
      <c r="E11239" s="31" t="s">
        <v>8280</v>
      </c>
    </row>
    <row r="11240" spans="1:5">
      <c r="A11240" s="33" t="s">
        <v>35229</v>
      </c>
      <c r="B11240" s="28" t="s">
        <v>34251</v>
      </c>
      <c r="C11240" s="28" t="s">
        <v>35230</v>
      </c>
      <c r="D11240" s="31" t="s">
        <v>34222</v>
      </c>
      <c r="E11240" s="31" t="s">
        <v>8280</v>
      </c>
    </row>
    <row r="11241" spans="1:5">
      <c r="A11241" s="33" t="s">
        <v>35231</v>
      </c>
      <c r="B11241" s="28" t="s">
        <v>34251</v>
      </c>
      <c r="C11241" s="28" t="s">
        <v>35232</v>
      </c>
      <c r="D11241" s="31" t="s">
        <v>34222</v>
      </c>
      <c r="E11241" s="31" t="s">
        <v>8280</v>
      </c>
    </row>
    <row r="11242" spans="1:5">
      <c r="A11242" s="33" t="s">
        <v>35233</v>
      </c>
      <c r="B11242" s="28" t="s">
        <v>34047</v>
      </c>
      <c r="C11242" s="28" t="s">
        <v>35234</v>
      </c>
      <c r="D11242" s="31" t="s">
        <v>34049</v>
      </c>
      <c r="E11242" s="31" t="s">
        <v>8280</v>
      </c>
    </row>
    <row r="11243" spans="1:5">
      <c r="A11243" s="33" t="s">
        <v>35235</v>
      </c>
      <c r="B11243" s="28" t="s">
        <v>34047</v>
      </c>
      <c r="C11243" s="28" t="s">
        <v>35236</v>
      </c>
      <c r="D11243" s="31" t="s">
        <v>34049</v>
      </c>
      <c r="E11243" s="31" t="s">
        <v>8280</v>
      </c>
    </row>
    <row r="11244" spans="1:5">
      <c r="A11244" s="33" t="s">
        <v>35237</v>
      </c>
      <c r="B11244" s="28" t="s">
        <v>34047</v>
      </c>
      <c r="C11244" s="28" t="s">
        <v>35238</v>
      </c>
      <c r="D11244" s="31" t="s">
        <v>34049</v>
      </c>
      <c r="E11244" s="31" t="s">
        <v>8280</v>
      </c>
    </row>
    <row r="11245" spans="1:5">
      <c r="A11245" s="33" t="s">
        <v>35239</v>
      </c>
      <c r="B11245" s="28" t="s">
        <v>34047</v>
      </c>
      <c r="C11245" s="28" t="s">
        <v>35240</v>
      </c>
      <c r="D11245" s="31" t="s">
        <v>34049</v>
      </c>
      <c r="E11245" s="31" t="s">
        <v>8280</v>
      </c>
    </row>
    <row r="11246" spans="1:5">
      <c r="A11246" s="33" t="s">
        <v>35241</v>
      </c>
      <c r="B11246" s="28" t="s">
        <v>34047</v>
      </c>
      <c r="C11246" s="28" t="s">
        <v>35242</v>
      </c>
      <c r="D11246" s="31" t="s">
        <v>34164</v>
      </c>
      <c r="E11246" s="31" t="s">
        <v>8280</v>
      </c>
    </row>
    <row r="11247" spans="1:5">
      <c r="A11247" s="33" t="s">
        <v>35243</v>
      </c>
      <c r="B11247" s="28" t="s">
        <v>34047</v>
      </c>
      <c r="C11247" s="28" t="s">
        <v>35244</v>
      </c>
      <c r="D11247" s="31" t="s">
        <v>34049</v>
      </c>
      <c r="E11247" s="31" t="s">
        <v>8280</v>
      </c>
    </row>
    <row r="11248" spans="1:5">
      <c r="A11248" s="33" t="s">
        <v>35245</v>
      </c>
      <c r="B11248" s="28" t="s">
        <v>34047</v>
      </c>
      <c r="C11248" s="28" t="s">
        <v>35246</v>
      </c>
      <c r="D11248" s="31" t="s">
        <v>34049</v>
      </c>
      <c r="E11248" s="31" t="s">
        <v>8280</v>
      </c>
    </row>
    <row r="11249" spans="1:5">
      <c r="A11249" s="33" t="s">
        <v>35247</v>
      </c>
      <c r="B11249" s="28" t="s">
        <v>34251</v>
      </c>
      <c r="C11249" s="28" t="s">
        <v>35248</v>
      </c>
      <c r="D11249" s="31" t="s">
        <v>34222</v>
      </c>
      <c r="E11249" s="31" t="s">
        <v>8280</v>
      </c>
    </row>
    <row r="11250" spans="1:5">
      <c r="A11250" s="33" t="s">
        <v>35249</v>
      </c>
      <c r="B11250" s="28" t="s">
        <v>31689</v>
      </c>
      <c r="C11250" s="28" t="s">
        <v>35250</v>
      </c>
      <c r="D11250" s="31"/>
      <c r="E11250" s="31" t="s">
        <v>8280</v>
      </c>
    </row>
    <row r="11251" spans="1:5">
      <c r="A11251" s="33" t="s">
        <v>35251</v>
      </c>
      <c r="B11251" s="28" t="s">
        <v>31689</v>
      </c>
      <c r="C11251" s="28" t="s">
        <v>35252</v>
      </c>
      <c r="D11251" s="31"/>
      <c r="E11251" s="31" t="s">
        <v>8280</v>
      </c>
    </row>
    <row r="11252" spans="1:5">
      <c r="A11252" s="33" t="s">
        <v>35253</v>
      </c>
      <c r="B11252" s="28" t="s">
        <v>31689</v>
      </c>
      <c r="C11252" s="28" t="s">
        <v>35254</v>
      </c>
      <c r="D11252" s="31"/>
      <c r="E11252" s="31" t="s">
        <v>8280</v>
      </c>
    </row>
    <row r="11253" spans="1:5">
      <c r="A11253" s="33" t="s">
        <v>35255</v>
      </c>
      <c r="B11253" s="28" t="s">
        <v>31689</v>
      </c>
      <c r="C11253" s="28" t="s">
        <v>35256</v>
      </c>
      <c r="D11253" s="31"/>
      <c r="E11253" s="31" t="s">
        <v>8280</v>
      </c>
    </row>
    <row r="11254" spans="1:5">
      <c r="A11254" s="33" t="s">
        <v>35257</v>
      </c>
      <c r="B11254" s="28" t="s">
        <v>8280</v>
      </c>
      <c r="C11254" s="28" t="s">
        <v>8280</v>
      </c>
      <c r="D11254" s="31"/>
      <c r="E11254" s="31" t="s">
        <v>8280</v>
      </c>
    </row>
    <row r="11255" spans="1:5">
      <c r="A11255" s="33" t="s">
        <v>35258</v>
      </c>
      <c r="B11255" s="28" t="s">
        <v>8280</v>
      </c>
      <c r="C11255" s="28" t="s">
        <v>8280</v>
      </c>
      <c r="D11255" s="31"/>
      <c r="E11255" s="31" t="s">
        <v>8280</v>
      </c>
    </row>
    <row r="11256" spans="1:5">
      <c r="A11256" s="33" t="s">
        <v>35259</v>
      </c>
      <c r="B11256" s="28" t="s">
        <v>8280</v>
      </c>
      <c r="C11256" s="28" t="s">
        <v>8280</v>
      </c>
      <c r="D11256" s="31"/>
      <c r="E11256" s="31" t="s">
        <v>8280</v>
      </c>
    </row>
    <row r="11257" spans="1:5">
      <c r="A11257" s="33" t="s">
        <v>35260</v>
      </c>
      <c r="B11257" s="28" t="s">
        <v>8280</v>
      </c>
      <c r="C11257" s="28" t="s">
        <v>8280</v>
      </c>
      <c r="D11257" s="31"/>
      <c r="E11257" s="31" t="s">
        <v>8280</v>
      </c>
    </row>
    <row r="11258" spans="1:5">
      <c r="A11258" s="33" t="s">
        <v>35261</v>
      </c>
      <c r="B11258" s="28" t="s">
        <v>19313</v>
      </c>
      <c r="C11258" s="28" t="s">
        <v>35262</v>
      </c>
      <c r="D11258" s="31" t="s">
        <v>19315</v>
      </c>
      <c r="E11258" s="31" t="s">
        <v>8280</v>
      </c>
    </row>
    <row r="11259" spans="1:5">
      <c r="A11259" s="33" t="s">
        <v>35263</v>
      </c>
      <c r="B11259" s="28" t="s">
        <v>19319</v>
      </c>
      <c r="C11259" s="28" t="s">
        <v>8280</v>
      </c>
      <c r="D11259" s="31" t="s">
        <v>19315</v>
      </c>
      <c r="E11259" s="31" t="s">
        <v>8280</v>
      </c>
    </row>
    <row r="11260" spans="1:5">
      <c r="A11260" s="33" t="s">
        <v>35264</v>
      </c>
      <c r="B11260" s="28" t="s">
        <v>19313</v>
      </c>
      <c r="C11260" s="28" t="s">
        <v>8280</v>
      </c>
      <c r="D11260" s="31" t="s">
        <v>19315</v>
      </c>
      <c r="E11260" s="31" t="s">
        <v>8280</v>
      </c>
    </row>
    <row r="11261" spans="1:5">
      <c r="A11261" s="33" t="s">
        <v>35265</v>
      </c>
      <c r="B11261" s="28" t="s">
        <v>19319</v>
      </c>
      <c r="C11261" s="28" t="s">
        <v>8280</v>
      </c>
      <c r="D11261" s="31" t="s">
        <v>19315</v>
      </c>
      <c r="E11261" s="31" t="s">
        <v>8280</v>
      </c>
    </row>
    <row r="11262" spans="1:5">
      <c r="A11262" s="33" t="s">
        <v>35266</v>
      </c>
      <c r="B11262" s="28" t="s">
        <v>19365</v>
      </c>
      <c r="C11262" s="28" t="s">
        <v>8280</v>
      </c>
      <c r="D11262" s="31" t="s">
        <v>19315</v>
      </c>
      <c r="E11262" s="31" t="s">
        <v>8280</v>
      </c>
    </row>
    <row r="11263" spans="1:5">
      <c r="A11263" s="33" t="s">
        <v>35267</v>
      </c>
      <c r="B11263" s="28" t="s">
        <v>19324</v>
      </c>
      <c r="C11263" s="28" t="s">
        <v>8280</v>
      </c>
      <c r="D11263" s="31" t="s">
        <v>19326</v>
      </c>
      <c r="E11263" s="31" t="s">
        <v>8280</v>
      </c>
    </row>
    <row r="11264" spans="1:5">
      <c r="A11264" s="33" t="s">
        <v>35268</v>
      </c>
      <c r="B11264" s="28" t="s">
        <v>19330</v>
      </c>
      <c r="C11264" s="28" t="s">
        <v>8280</v>
      </c>
      <c r="D11264" s="31" t="s">
        <v>19326</v>
      </c>
      <c r="E11264" s="31" t="s">
        <v>8280</v>
      </c>
    </row>
    <row r="11265" spans="1:5">
      <c r="A11265" s="33" t="s">
        <v>35269</v>
      </c>
      <c r="B11265" s="28" t="s">
        <v>19324</v>
      </c>
      <c r="C11265" s="28" t="s">
        <v>8280</v>
      </c>
      <c r="D11265" s="31" t="s">
        <v>19326</v>
      </c>
      <c r="E11265" s="31" t="s">
        <v>8280</v>
      </c>
    </row>
    <row r="11266" spans="1:5">
      <c r="A11266" s="33" t="s">
        <v>35270</v>
      </c>
      <c r="B11266" s="28" t="s">
        <v>19330</v>
      </c>
      <c r="C11266" s="28" t="s">
        <v>8280</v>
      </c>
      <c r="D11266" s="31" t="s">
        <v>19326</v>
      </c>
      <c r="E11266" s="31" t="s">
        <v>8280</v>
      </c>
    </row>
    <row r="11267" spans="1:5">
      <c r="A11267" s="33" t="s">
        <v>35271</v>
      </c>
      <c r="B11267" s="28" t="s">
        <v>31479</v>
      </c>
      <c r="C11267" s="28" t="s">
        <v>35272</v>
      </c>
      <c r="D11267" s="31" t="s">
        <v>19315</v>
      </c>
      <c r="E11267" s="31" t="s">
        <v>8280</v>
      </c>
    </row>
    <row r="11268" spans="1:5">
      <c r="A11268" s="33" t="s">
        <v>35273</v>
      </c>
      <c r="B11268" s="28" t="s">
        <v>35274</v>
      </c>
      <c r="C11268" s="28" t="s">
        <v>35275</v>
      </c>
      <c r="D11268" s="31" t="s">
        <v>35083</v>
      </c>
      <c r="E11268" s="31" t="s">
        <v>8280</v>
      </c>
    </row>
    <row r="11269" spans="1:5">
      <c r="A11269" s="33" t="s">
        <v>35276</v>
      </c>
      <c r="B11269" s="28" t="s">
        <v>35277</v>
      </c>
      <c r="C11269" s="28" t="s">
        <v>35278</v>
      </c>
      <c r="D11269" s="31" t="s">
        <v>35083</v>
      </c>
      <c r="E11269" s="31" t="s">
        <v>8280</v>
      </c>
    </row>
    <row r="11270" spans="1:5">
      <c r="A11270" s="33" t="s">
        <v>35279</v>
      </c>
      <c r="B11270" s="28" t="s">
        <v>35277</v>
      </c>
      <c r="C11270" s="28" t="s">
        <v>35280</v>
      </c>
      <c r="D11270" s="31" t="s">
        <v>35083</v>
      </c>
      <c r="E11270" s="31" t="s">
        <v>8280</v>
      </c>
    </row>
    <row r="11271" spans="1:5">
      <c r="A11271" s="33" t="s">
        <v>35281</v>
      </c>
      <c r="B11271" s="28" t="s">
        <v>35274</v>
      </c>
      <c r="C11271" s="28" t="s">
        <v>35282</v>
      </c>
      <c r="D11271" s="31" t="s">
        <v>35083</v>
      </c>
      <c r="E11271" s="31" t="s">
        <v>8280</v>
      </c>
    </row>
    <row r="11272" spans="1:5">
      <c r="A11272" s="33" t="s">
        <v>35283</v>
      </c>
      <c r="B11272" s="28" t="s">
        <v>35277</v>
      </c>
      <c r="C11272" s="28" t="s">
        <v>35284</v>
      </c>
      <c r="D11272" s="31" t="s">
        <v>35083</v>
      </c>
      <c r="E11272" s="31" t="s">
        <v>8280</v>
      </c>
    </row>
    <row r="11273" spans="1:5">
      <c r="A11273" s="33" t="s">
        <v>35285</v>
      </c>
      <c r="B11273" s="28" t="s">
        <v>35277</v>
      </c>
      <c r="C11273" s="28" t="s">
        <v>35286</v>
      </c>
      <c r="D11273" s="31" t="s">
        <v>35083</v>
      </c>
      <c r="E11273" s="31" t="s">
        <v>8280</v>
      </c>
    </row>
    <row r="11274" spans="1:5">
      <c r="A11274" s="33" t="s">
        <v>35287</v>
      </c>
      <c r="B11274" s="28" t="s">
        <v>35081</v>
      </c>
      <c r="C11274" s="28" t="s">
        <v>35288</v>
      </c>
      <c r="D11274" s="31" t="s">
        <v>35289</v>
      </c>
      <c r="E11274" s="31" t="s">
        <v>8280</v>
      </c>
    </row>
    <row r="11275" spans="1:5">
      <c r="A11275" s="33" t="s">
        <v>35290</v>
      </c>
      <c r="B11275" s="28" t="s">
        <v>35291</v>
      </c>
      <c r="C11275" s="28" t="s">
        <v>35292</v>
      </c>
      <c r="D11275" s="31" t="s">
        <v>35289</v>
      </c>
      <c r="E11275" s="31" t="s">
        <v>8280</v>
      </c>
    </row>
    <row r="11276" spans="1:5">
      <c r="A11276" s="33" t="s">
        <v>35293</v>
      </c>
      <c r="B11276" s="28" t="s">
        <v>35291</v>
      </c>
      <c r="C11276" s="28" t="s">
        <v>35294</v>
      </c>
      <c r="D11276" s="31" t="s">
        <v>35289</v>
      </c>
      <c r="E11276" s="31" t="s">
        <v>8280</v>
      </c>
    </row>
    <row r="11277" spans="1:5">
      <c r="A11277" s="33" t="s">
        <v>35295</v>
      </c>
      <c r="B11277" s="28" t="s">
        <v>35081</v>
      </c>
      <c r="C11277" s="28" t="s">
        <v>35296</v>
      </c>
      <c r="D11277" s="31" t="s">
        <v>35289</v>
      </c>
      <c r="E11277" s="31" t="s">
        <v>8280</v>
      </c>
    </row>
    <row r="11278" spans="1:5">
      <c r="A11278" s="33" t="s">
        <v>35297</v>
      </c>
      <c r="B11278" s="28" t="s">
        <v>35291</v>
      </c>
      <c r="C11278" s="28" t="s">
        <v>35298</v>
      </c>
      <c r="D11278" s="31" t="s">
        <v>35289</v>
      </c>
      <c r="E11278" s="31" t="s">
        <v>8280</v>
      </c>
    </row>
    <row r="11279" spans="1:5">
      <c r="A11279" s="33" t="s">
        <v>35299</v>
      </c>
      <c r="B11279" s="28" t="s">
        <v>35277</v>
      </c>
      <c r="C11279" s="28" t="s">
        <v>35300</v>
      </c>
      <c r="D11279" s="31" t="s">
        <v>35301</v>
      </c>
      <c r="E11279" s="31" t="s">
        <v>8280</v>
      </c>
    </row>
    <row r="11280" spans="1:5">
      <c r="A11280" s="33" t="s">
        <v>35302</v>
      </c>
      <c r="B11280" s="28" t="s">
        <v>35303</v>
      </c>
      <c r="C11280" s="28" t="s">
        <v>35304</v>
      </c>
      <c r="D11280" s="31" t="s">
        <v>35083</v>
      </c>
      <c r="E11280" s="31" t="s">
        <v>8280</v>
      </c>
    </row>
    <row r="11281" spans="1:5">
      <c r="A11281" s="33" t="s">
        <v>35305</v>
      </c>
      <c r="B11281" s="28" t="s">
        <v>35303</v>
      </c>
      <c r="C11281" s="28" t="s">
        <v>35306</v>
      </c>
      <c r="D11281" s="31" t="s">
        <v>35083</v>
      </c>
      <c r="E11281" s="31" t="s">
        <v>8280</v>
      </c>
    </row>
    <row r="11282" spans="1:5">
      <c r="A11282" s="33" t="s">
        <v>35307</v>
      </c>
      <c r="B11282" s="28" t="s">
        <v>35303</v>
      </c>
      <c r="C11282" s="28" t="s">
        <v>35308</v>
      </c>
      <c r="D11282" s="31" t="s">
        <v>35083</v>
      </c>
      <c r="E11282" s="31" t="s">
        <v>8280</v>
      </c>
    </row>
    <row r="11283" spans="1:5">
      <c r="A11283" s="33" t="s">
        <v>35309</v>
      </c>
      <c r="B11283" s="28" t="s">
        <v>35303</v>
      </c>
      <c r="C11283" s="28" t="s">
        <v>35310</v>
      </c>
      <c r="D11283" s="31" t="s">
        <v>35083</v>
      </c>
      <c r="E11283" s="31" t="s">
        <v>8280</v>
      </c>
    </row>
    <row r="11284" spans="1:5">
      <c r="A11284" s="33" t="s">
        <v>35311</v>
      </c>
      <c r="B11284" s="28" t="s">
        <v>35277</v>
      </c>
      <c r="C11284" s="28" t="s">
        <v>35312</v>
      </c>
      <c r="D11284" s="31" t="s">
        <v>35083</v>
      </c>
      <c r="E11284" s="31" t="s">
        <v>8280</v>
      </c>
    </row>
    <row r="11285" spans="1:5">
      <c r="A11285" s="33" t="s">
        <v>35313</v>
      </c>
      <c r="B11285" s="28" t="s">
        <v>35277</v>
      </c>
      <c r="C11285" s="28" t="s">
        <v>35314</v>
      </c>
      <c r="D11285" s="31" t="s">
        <v>35083</v>
      </c>
      <c r="E11285" s="31" t="s">
        <v>8280</v>
      </c>
    </row>
    <row r="11286" spans="1:5">
      <c r="A11286" s="33" t="s">
        <v>35315</v>
      </c>
      <c r="B11286" s="28" t="s">
        <v>35277</v>
      </c>
      <c r="C11286" s="28" t="s">
        <v>35316</v>
      </c>
      <c r="D11286" s="31" t="s">
        <v>35083</v>
      </c>
      <c r="E11286" s="31" t="s">
        <v>8280</v>
      </c>
    </row>
    <row r="11287" spans="1:5">
      <c r="A11287" s="33" t="s">
        <v>35317</v>
      </c>
      <c r="B11287" s="28" t="s">
        <v>35277</v>
      </c>
      <c r="C11287" s="28" t="s">
        <v>35318</v>
      </c>
      <c r="D11287" s="31" t="s">
        <v>35083</v>
      </c>
      <c r="E11287" s="31" t="s">
        <v>8280</v>
      </c>
    </row>
    <row r="11288" spans="1:5">
      <c r="A11288" s="33" t="s">
        <v>35319</v>
      </c>
      <c r="B11288" s="28" t="s">
        <v>35274</v>
      </c>
      <c r="C11288" s="28" t="s">
        <v>35320</v>
      </c>
      <c r="D11288" s="31" t="s">
        <v>35289</v>
      </c>
      <c r="E11288" s="31" t="s">
        <v>8280</v>
      </c>
    </row>
    <row r="11289" spans="1:5">
      <c r="A11289" s="33" t="s">
        <v>35321</v>
      </c>
      <c r="B11289" s="28" t="s">
        <v>35274</v>
      </c>
      <c r="C11289" s="28" t="s">
        <v>35322</v>
      </c>
      <c r="D11289" s="31" t="s">
        <v>35289</v>
      </c>
      <c r="E11289" s="31" t="s">
        <v>8280</v>
      </c>
    </row>
    <row r="11290" spans="1:5">
      <c r="A11290" s="33" t="s">
        <v>35323</v>
      </c>
      <c r="B11290" s="28" t="s">
        <v>35274</v>
      </c>
      <c r="C11290" s="28" t="s">
        <v>35324</v>
      </c>
      <c r="D11290" s="31" t="s">
        <v>35289</v>
      </c>
      <c r="E11290" s="31" t="s">
        <v>8280</v>
      </c>
    </row>
    <row r="11291" spans="1:5">
      <c r="A11291" s="33" t="s">
        <v>35325</v>
      </c>
      <c r="B11291" s="28" t="s">
        <v>35274</v>
      </c>
      <c r="C11291" s="28" t="s">
        <v>35326</v>
      </c>
      <c r="D11291" s="31" t="s">
        <v>35289</v>
      </c>
      <c r="E11291" s="31" t="s">
        <v>8280</v>
      </c>
    </row>
    <row r="11292" spans="1:5">
      <c r="A11292" s="33" t="s">
        <v>35327</v>
      </c>
      <c r="B11292" s="28" t="s">
        <v>35303</v>
      </c>
      <c r="C11292" s="28" t="s">
        <v>35328</v>
      </c>
      <c r="D11292" s="31" t="s">
        <v>35289</v>
      </c>
      <c r="E11292" s="31" t="s">
        <v>8280</v>
      </c>
    </row>
    <row r="11293" spans="1:5">
      <c r="A11293" s="33" t="s">
        <v>35329</v>
      </c>
      <c r="B11293" s="28" t="s">
        <v>35277</v>
      </c>
      <c r="C11293" s="28" t="s">
        <v>35330</v>
      </c>
      <c r="D11293" s="31" t="s">
        <v>35289</v>
      </c>
      <c r="E11293" s="31" t="s">
        <v>8280</v>
      </c>
    </row>
    <row r="11294" spans="1:5">
      <c r="A11294" s="33" t="s">
        <v>35331</v>
      </c>
      <c r="B11294" s="28" t="s">
        <v>35277</v>
      </c>
      <c r="C11294" s="28" t="s">
        <v>35332</v>
      </c>
      <c r="D11294" s="31" t="s">
        <v>35289</v>
      </c>
      <c r="E11294" s="31" t="s">
        <v>8280</v>
      </c>
    </row>
    <row r="11295" spans="1:5">
      <c r="A11295" s="33" t="s">
        <v>35333</v>
      </c>
      <c r="B11295" s="28" t="s">
        <v>35334</v>
      </c>
      <c r="C11295" s="28" t="s">
        <v>35335</v>
      </c>
      <c r="D11295" s="31" t="s">
        <v>35289</v>
      </c>
      <c r="E11295" s="31" t="s">
        <v>8280</v>
      </c>
    </row>
    <row r="11296" spans="1:5">
      <c r="A11296" s="33" t="s">
        <v>35336</v>
      </c>
      <c r="B11296" s="28" t="s">
        <v>32566</v>
      </c>
      <c r="C11296" s="28" t="s">
        <v>8280</v>
      </c>
      <c r="D11296" s="31" t="s">
        <v>33295</v>
      </c>
      <c r="E11296" s="31" t="s">
        <v>8280</v>
      </c>
    </row>
    <row r="11297" spans="1:5">
      <c r="A11297" s="33" t="s">
        <v>35337</v>
      </c>
      <c r="B11297" s="28" t="s">
        <v>8280</v>
      </c>
      <c r="C11297" s="28" t="s">
        <v>8280</v>
      </c>
      <c r="D11297" s="31"/>
      <c r="E11297" s="31" t="s">
        <v>8280</v>
      </c>
    </row>
    <row r="11298" spans="1:5">
      <c r="A11298" s="33" t="s">
        <v>35338</v>
      </c>
      <c r="B11298" s="28" t="s">
        <v>8280</v>
      </c>
      <c r="C11298" s="28" t="s">
        <v>8280</v>
      </c>
      <c r="D11298" s="31"/>
      <c r="E11298" s="31" t="s">
        <v>8280</v>
      </c>
    </row>
    <row r="11299" spans="1:5">
      <c r="A11299" s="33" t="s">
        <v>35339</v>
      </c>
      <c r="B11299" s="28" t="s">
        <v>32402</v>
      </c>
      <c r="C11299" s="28" t="s">
        <v>35340</v>
      </c>
      <c r="D11299" s="31" t="s">
        <v>32364</v>
      </c>
      <c r="E11299" s="31" t="s">
        <v>8280</v>
      </c>
    </row>
    <row r="11300" spans="1:5">
      <c r="A11300" s="33" t="s">
        <v>35341</v>
      </c>
      <c r="B11300" s="28" t="s">
        <v>32566</v>
      </c>
      <c r="C11300" s="28" t="s">
        <v>8280</v>
      </c>
      <c r="D11300" s="31" t="s">
        <v>33295</v>
      </c>
      <c r="E11300" s="31" t="s">
        <v>8280</v>
      </c>
    </row>
    <row r="11301" spans="1:5">
      <c r="A11301" s="33" t="s">
        <v>35342</v>
      </c>
      <c r="B11301" s="28" t="s">
        <v>32566</v>
      </c>
      <c r="C11301" s="28" t="s">
        <v>8280</v>
      </c>
      <c r="D11301" s="31" t="s">
        <v>33295</v>
      </c>
      <c r="E11301" s="31" t="s">
        <v>8280</v>
      </c>
    </row>
    <row r="11302" spans="1:5">
      <c r="A11302" s="33" t="s">
        <v>35343</v>
      </c>
      <c r="B11302" s="28" t="s">
        <v>32566</v>
      </c>
      <c r="C11302" s="28" t="s">
        <v>8280</v>
      </c>
      <c r="D11302" s="31" t="s">
        <v>33295</v>
      </c>
      <c r="E11302" s="31" t="s">
        <v>8280</v>
      </c>
    </row>
    <row r="11303" spans="1:5">
      <c r="A11303" s="33" t="s">
        <v>35344</v>
      </c>
      <c r="B11303" s="28" t="s">
        <v>32566</v>
      </c>
      <c r="C11303" s="28" t="s">
        <v>8280</v>
      </c>
      <c r="D11303" s="31" t="s">
        <v>33295</v>
      </c>
      <c r="E11303" s="31" t="s">
        <v>8280</v>
      </c>
    </row>
    <row r="11304" spans="1:5">
      <c r="A11304" s="33" t="s">
        <v>35345</v>
      </c>
      <c r="B11304" s="28" t="s">
        <v>32566</v>
      </c>
      <c r="C11304" s="28" t="s">
        <v>8280</v>
      </c>
      <c r="D11304" s="31" t="s">
        <v>33295</v>
      </c>
      <c r="E11304" s="31" t="s">
        <v>8280</v>
      </c>
    </row>
    <row r="11305" spans="1:5">
      <c r="A11305" s="33" t="s">
        <v>35346</v>
      </c>
      <c r="B11305" s="28" t="s">
        <v>32566</v>
      </c>
      <c r="C11305" s="28" t="s">
        <v>8280</v>
      </c>
      <c r="D11305" s="31" t="s">
        <v>33295</v>
      </c>
      <c r="E11305" s="31" t="s">
        <v>8280</v>
      </c>
    </row>
    <row r="11306" spans="1:5">
      <c r="A11306" s="33" t="s">
        <v>35347</v>
      </c>
      <c r="B11306" s="28" t="s">
        <v>32566</v>
      </c>
      <c r="C11306" s="28" t="s">
        <v>8280</v>
      </c>
      <c r="D11306" s="31" t="s">
        <v>33295</v>
      </c>
      <c r="E11306" s="31" t="s">
        <v>8280</v>
      </c>
    </row>
    <row r="11307" spans="1:5">
      <c r="A11307" s="33" t="s">
        <v>35348</v>
      </c>
      <c r="B11307" s="28" t="s">
        <v>32566</v>
      </c>
      <c r="C11307" s="28" t="s">
        <v>8280</v>
      </c>
      <c r="D11307" s="31" t="s">
        <v>33295</v>
      </c>
      <c r="E11307" s="31" t="s">
        <v>8280</v>
      </c>
    </row>
    <row r="11308" spans="1:5">
      <c r="A11308" s="33" t="s">
        <v>35349</v>
      </c>
      <c r="B11308" s="28" t="s">
        <v>32566</v>
      </c>
      <c r="C11308" s="28" t="s">
        <v>8280</v>
      </c>
      <c r="D11308" s="31" t="s">
        <v>33295</v>
      </c>
      <c r="E11308" s="31" t="s">
        <v>8280</v>
      </c>
    </row>
    <row r="11309" spans="1:5">
      <c r="A11309" s="33" t="s">
        <v>35350</v>
      </c>
      <c r="B11309" s="28" t="s">
        <v>32566</v>
      </c>
      <c r="C11309" s="28" t="s">
        <v>8280</v>
      </c>
      <c r="D11309" s="31" t="s">
        <v>33295</v>
      </c>
      <c r="E11309" s="31" t="s">
        <v>8280</v>
      </c>
    </row>
    <row r="11310" spans="1:5">
      <c r="A11310" s="33" t="s">
        <v>35351</v>
      </c>
      <c r="B11310" s="28" t="s">
        <v>32566</v>
      </c>
      <c r="C11310" s="28" t="s">
        <v>8280</v>
      </c>
      <c r="D11310" s="31" t="s">
        <v>33295</v>
      </c>
      <c r="E11310" s="31" t="s">
        <v>8280</v>
      </c>
    </row>
    <row r="11311" spans="1:5">
      <c r="A11311" s="33" t="s">
        <v>35352</v>
      </c>
      <c r="B11311" s="28" t="s">
        <v>32566</v>
      </c>
      <c r="C11311" s="28" t="s">
        <v>8280</v>
      </c>
      <c r="D11311" s="31" t="s">
        <v>33295</v>
      </c>
      <c r="E11311" s="31" t="s">
        <v>8280</v>
      </c>
    </row>
    <row r="11312" spans="1:5">
      <c r="A11312" s="33" t="s">
        <v>35353</v>
      </c>
      <c r="B11312" s="28" t="s">
        <v>32566</v>
      </c>
      <c r="C11312" s="28" t="s">
        <v>8280</v>
      </c>
      <c r="D11312" s="31" t="s">
        <v>33295</v>
      </c>
      <c r="E11312" s="31" t="s">
        <v>8280</v>
      </c>
    </row>
    <row r="11313" spans="1:5">
      <c r="A11313" s="33" t="s">
        <v>35354</v>
      </c>
      <c r="B11313" s="28" t="s">
        <v>35355</v>
      </c>
      <c r="C11313" s="28" t="s">
        <v>8280</v>
      </c>
      <c r="D11313" s="31" t="s">
        <v>33295</v>
      </c>
      <c r="E11313" s="31" t="s">
        <v>8280</v>
      </c>
    </row>
    <row r="11314" spans="1:5">
      <c r="A11314" s="33" t="s">
        <v>35356</v>
      </c>
      <c r="B11314" s="28" t="s">
        <v>35355</v>
      </c>
      <c r="C11314" s="28" t="s">
        <v>8280</v>
      </c>
      <c r="D11314" s="31" t="s">
        <v>33295</v>
      </c>
      <c r="E11314" s="31" t="s">
        <v>8280</v>
      </c>
    </row>
    <row r="11315" spans="1:5">
      <c r="A11315" s="33" t="s">
        <v>35357</v>
      </c>
      <c r="B11315" s="28" t="s">
        <v>35355</v>
      </c>
      <c r="C11315" s="28" t="s">
        <v>8280</v>
      </c>
      <c r="D11315" s="31" t="s">
        <v>33295</v>
      </c>
      <c r="E11315" s="31" t="s">
        <v>8280</v>
      </c>
    </row>
    <row r="11316" spans="1:5">
      <c r="A11316" s="33" t="s">
        <v>35358</v>
      </c>
      <c r="B11316" s="28" t="s">
        <v>35355</v>
      </c>
      <c r="C11316" s="28" t="s">
        <v>8280</v>
      </c>
      <c r="D11316" s="31" t="s">
        <v>33295</v>
      </c>
      <c r="E11316" s="31" t="s">
        <v>8280</v>
      </c>
    </row>
    <row r="11317" spans="1:5">
      <c r="A11317" s="33" t="s">
        <v>35359</v>
      </c>
      <c r="B11317" s="28" t="s">
        <v>35355</v>
      </c>
      <c r="C11317" s="28" t="s">
        <v>8280</v>
      </c>
      <c r="D11317" s="31" t="s">
        <v>33295</v>
      </c>
      <c r="E11317" s="31" t="s">
        <v>8280</v>
      </c>
    </row>
    <row r="11318" spans="1:5">
      <c r="A11318" s="33" t="s">
        <v>35360</v>
      </c>
      <c r="B11318" s="28" t="s">
        <v>35355</v>
      </c>
      <c r="C11318" s="28" t="s">
        <v>8280</v>
      </c>
      <c r="D11318" s="31" t="s">
        <v>33295</v>
      </c>
      <c r="E11318" s="31" t="s">
        <v>8280</v>
      </c>
    </row>
    <row r="11319" spans="1:5">
      <c r="A11319" s="33" t="s">
        <v>35361</v>
      </c>
      <c r="B11319" s="28" t="s">
        <v>35355</v>
      </c>
      <c r="C11319" s="28" t="s">
        <v>8280</v>
      </c>
      <c r="D11319" s="31" t="s">
        <v>33295</v>
      </c>
      <c r="E11319" s="31" t="s">
        <v>8280</v>
      </c>
    </row>
    <row r="11320" spans="1:5">
      <c r="A11320" s="33" t="s">
        <v>35362</v>
      </c>
      <c r="B11320" s="28" t="s">
        <v>35355</v>
      </c>
      <c r="C11320" s="28" t="s">
        <v>8280</v>
      </c>
      <c r="D11320" s="31" t="s">
        <v>33295</v>
      </c>
      <c r="E11320" s="31" t="s">
        <v>8280</v>
      </c>
    </row>
    <row r="11321" spans="1:5">
      <c r="A11321" s="33" t="s">
        <v>35363</v>
      </c>
      <c r="B11321" s="28" t="s">
        <v>35355</v>
      </c>
      <c r="C11321" s="28" t="s">
        <v>8280</v>
      </c>
      <c r="D11321" s="31" t="s">
        <v>33295</v>
      </c>
      <c r="E11321" s="31" t="s">
        <v>8280</v>
      </c>
    </row>
    <row r="11322" spans="1:5">
      <c r="A11322" s="33" t="s">
        <v>35364</v>
      </c>
      <c r="B11322" s="28" t="s">
        <v>35355</v>
      </c>
      <c r="C11322" s="28" t="s">
        <v>8280</v>
      </c>
      <c r="D11322" s="31" t="s">
        <v>33295</v>
      </c>
      <c r="E11322" s="31" t="s">
        <v>8280</v>
      </c>
    </row>
    <row r="11323" spans="1:5">
      <c r="A11323" s="33" t="s">
        <v>35365</v>
      </c>
      <c r="B11323" s="28" t="s">
        <v>33084</v>
      </c>
      <c r="C11323" s="28" t="s">
        <v>35366</v>
      </c>
      <c r="D11323" s="31" t="s">
        <v>32364</v>
      </c>
      <c r="E11323" s="31" t="s">
        <v>8280</v>
      </c>
    </row>
    <row r="11324" spans="1:5">
      <c r="A11324" s="33" t="s">
        <v>35367</v>
      </c>
      <c r="B11324" s="28" t="s">
        <v>33084</v>
      </c>
      <c r="C11324" s="28" t="s">
        <v>35368</v>
      </c>
      <c r="D11324" s="31" t="s">
        <v>32364</v>
      </c>
      <c r="E11324" s="31" t="s">
        <v>8280</v>
      </c>
    </row>
    <row r="11325" spans="1:5">
      <c r="A11325" s="33" t="s">
        <v>35369</v>
      </c>
      <c r="B11325" s="28" t="s">
        <v>32402</v>
      </c>
      <c r="C11325" s="28" t="s">
        <v>35370</v>
      </c>
      <c r="D11325" s="31" t="s">
        <v>32364</v>
      </c>
      <c r="E11325" s="31" t="s">
        <v>8280</v>
      </c>
    </row>
    <row r="11326" spans="1:5">
      <c r="A11326" s="33" t="s">
        <v>35371</v>
      </c>
      <c r="B11326" s="28" t="s">
        <v>32402</v>
      </c>
      <c r="C11326" s="28" t="s">
        <v>35372</v>
      </c>
      <c r="D11326" s="31" t="s">
        <v>32364</v>
      </c>
      <c r="E11326" s="31" t="s">
        <v>8280</v>
      </c>
    </row>
    <row r="11327" spans="1:5">
      <c r="A11327" s="33" t="s">
        <v>35373</v>
      </c>
      <c r="B11327" s="28" t="s">
        <v>32402</v>
      </c>
      <c r="C11327" s="28" t="s">
        <v>35374</v>
      </c>
      <c r="D11327" s="31" t="s">
        <v>32364</v>
      </c>
      <c r="E11327" s="31" t="s">
        <v>8280</v>
      </c>
    </row>
    <row r="11328" spans="1:5">
      <c r="A11328" s="33" t="s">
        <v>35375</v>
      </c>
      <c r="B11328" s="28" t="s">
        <v>32402</v>
      </c>
      <c r="C11328" s="28" t="s">
        <v>35376</v>
      </c>
      <c r="D11328" s="31" t="s">
        <v>32364</v>
      </c>
      <c r="E11328" s="31" t="s">
        <v>8280</v>
      </c>
    </row>
    <row r="11329" spans="1:5">
      <c r="A11329" s="33" t="s">
        <v>35377</v>
      </c>
      <c r="B11329" s="28" t="s">
        <v>32402</v>
      </c>
      <c r="C11329" s="28" t="s">
        <v>35378</v>
      </c>
      <c r="D11329" s="31" t="s">
        <v>32364</v>
      </c>
      <c r="E11329" s="31" t="s">
        <v>8280</v>
      </c>
    </row>
    <row r="11330" spans="1:5">
      <c r="A11330" s="33" t="s">
        <v>35379</v>
      </c>
      <c r="B11330" s="28" t="s">
        <v>32402</v>
      </c>
      <c r="C11330" s="28" t="s">
        <v>35380</v>
      </c>
      <c r="D11330" s="31" t="s">
        <v>32364</v>
      </c>
      <c r="E11330" s="31" t="s">
        <v>8280</v>
      </c>
    </row>
    <row r="11331" spans="1:5">
      <c r="A11331" s="33" t="s">
        <v>35381</v>
      </c>
      <c r="B11331" s="28" t="s">
        <v>32402</v>
      </c>
      <c r="C11331" s="28" t="s">
        <v>35382</v>
      </c>
      <c r="D11331" s="31" t="s">
        <v>32364</v>
      </c>
      <c r="E11331" s="31" t="s">
        <v>8280</v>
      </c>
    </row>
    <row r="11332" spans="1:5">
      <c r="A11332" s="33" t="s">
        <v>35383</v>
      </c>
      <c r="B11332" s="28" t="s">
        <v>32402</v>
      </c>
      <c r="C11332" s="28" t="s">
        <v>35384</v>
      </c>
      <c r="D11332" s="31" t="s">
        <v>32364</v>
      </c>
      <c r="E11332" s="31" t="s">
        <v>8280</v>
      </c>
    </row>
    <row r="11333" spans="1:5">
      <c r="A11333" s="33" t="s">
        <v>35385</v>
      </c>
      <c r="B11333" s="28" t="s">
        <v>32402</v>
      </c>
      <c r="C11333" s="28" t="s">
        <v>35386</v>
      </c>
      <c r="D11333" s="31" t="s">
        <v>32364</v>
      </c>
      <c r="E11333" s="31" t="s">
        <v>8280</v>
      </c>
    </row>
    <row r="11334" spans="1:5">
      <c r="A11334" s="33" t="s">
        <v>35387</v>
      </c>
      <c r="B11334" s="28" t="s">
        <v>32402</v>
      </c>
      <c r="C11334" s="28" t="s">
        <v>35388</v>
      </c>
      <c r="D11334" s="31" t="s">
        <v>32364</v>
      </c>
      <c r="E11334" s="31" t="s">
        <v>8280</v>
      </c>
    </row>
    <row r="11335" spans="1:5">
      <c r="A11335" s="33" t="s">
        <v>35389</v>
      </c>
      <c r="B11335" s="28" t="s">
        <v>32402</v>
      </c>
      <c r="C11335" s="28" t="s">
        <v>35390</v>
      </c>
      <c r="D11335" s="31" t="s">
        <v>32364</v>
      </c>
      <c r="E11335" s="31" t="s">
        <v>8280</v>
      </c>
    </row>
    <row r="11336" spans="1:5">
      <c r="A11336" s="33" t="s">
        <v>35391</v>
      </c>
      <c r="B11336" s="28" t="s">
        <v>32402</v>
      </c>
      <c r="C11336" s="28" t="s">
        <v>35392</v>
      </c>
      <c r="D11336" s="31" t="s">
        <v>32364</v>
      </c>
      <c r="E11336" s="31" t="s">
        <v>8280</v>
      </c>
    </row>
    <row r="11337" spans="1:5">
      <c r="A11337" s="33" t="s">
        <v>35393</v>
      </c>
      <c r="B11337" s="28" t="s">
        <v>35394</v>
      </c>
      <c r="C11337" s="28" t="s">
        <v>35395</v>
      </c>
      <c r="D11337" s="31" t="s">
        <v>35396</v>
      </c>
      <c r="E11337" s="31" t="s">
        <v>8280</v>
      </c>
    </row>
    <row r="11338" spans="1:5">
      <c r="A11338" s="33" t="s">
        <v>35397</v>
      </c>
      <c r="B11338" s="28" t="s">
        <v>35394</v>
      </c>
      <c r="C11338" s="28" t="s">
        <v>35398</v>
      </c>
      <c r="D11338" s="31" t="s">
        <v>35396</v>
      </c>
      <c r="E11338" s="31" t="s">
        <v>8280</v>
      </c>
    </row>
    <row r="11339" spans="1:5">
      <c r="A11339" s="33" t="s">
        <v>35399</v>
      </c>
      <c r="B11339" s="28" t="s">
        <v>35394</v>
      </c>
      <c r="C11339" s="28" t="s">
        <v>35400</v>
      </c>
      <c r="D11339" s="31" t="s">
        <v>35396</v>
      </c>
      <c r="E11339" s="31" t="s">
        <v>8280</v>
      </c>
    </row>
    <row r="11340" spans="1:5">
      <c r="A11340" s="33" t="s">
        <v>35401</v>
      </c>
      <c r="B11340" s="28" t="s">
        <v>35394</v>
      </c>
      <c r="C11340" s="28" t="s">
        <v>35402</v>
      </c>
      <c r="D11340" s="31" t="s">
        <v>35396</v>
      </c>
      <c r="E11340" s="31" t="s">
        <v>8280</v>
      </c>
    </row>
    <row r="11341" spans="1:5">
      <c r="A11341" s="33" t="s">
        <v>35403</v>
      </c>
      <c r="B11341" s="28" t="s">
        <v>35394</v>
      </c>
      <c r="C11341" s="28" t="s">
        <v>35404</v>
      </c>
      <c r="D11341" s="31" t="s">
        <v>35405</v>
      </c>
      <c r="E11341" s="31" t="s">
        <v>8280</v>
      </c>
    </row>
    <row r="11342" spans="1:5">
      <c r="A11342" s="33" t="s">
        <v>35406</v>
      </c>
      <c r="B11342" s="28" t="s">
        <v>35394</v>
      </c>
      <c r="C11342" s="28" t="s">
        <v>35407</v>
      </c>
      <c r="D11342" s="31" t="s">
        <v>35396</v>
      </c>
      <c r="E11342" s="31" t="s">
        <v>8280</v>
      </c>
    </row>
    <row r="11343" spans="1:5">
      <c r="A11343" s="33" t="s">
        <v>35408</v>
      </c>
      <c r="B11343" s="28" t="s">
        <v>35394</v>
      </c>
      <c r="C11343" s="28" t="s">
        <v>35409</v>
      </c>
      <c r="D11343" s="31" t="s">
        <v>35396</v>
      </c>
      <c r="E11343" s="31" t="s">
        <v>8280</v>
      </c>
    </row>
    <row r="11344" spans="1:5">
      <c r="A11344" s="33" t="s">
        <v>35410</v>
      </c>
      <c r="B11344" s="28" t="s">
        <v>35394</v>
      </c>
      <c r="C11344" s="28" t="s">
        <v>35411</v>
      </c>
      <c r="D11344" s="31" t="s">
        <v>35396</v>
      </c>
      <c r="E11344" s="31" t="s">
        <v>8280</v>
      </c>
    </row>
    <row r="11345" spans="1:5">
      <c r="A11345" s="33" t="s">
        <v>35412</v>
      </c>
      <c r="B11345" s="28" t="s">
        <v>35394</v>
      </c>
      <c r="C11345" s="28" t="s">
        <v>35413</v>
      </c>
      <c r="D11345" s="31" t="s">
        <v>35405</v>
      </c>
      <c r="E11345" s="31" t="s">
        <v>8280</v>
      </c>
    </row>
    <row r="11346" spans="1:5">
      <c r="A11346" s="33" t="s">
        <v>35414</v>
      </c>
      <c r="B11346" s="28" t="s">
        <v>35394</v>
      </c>
      <c r="C11346" s="28" t="s">
        <v>35415</v>
      </c>
      <c r="D11346" s="31" t="s">
        <v>35396</v>
      </c>
      <c r="E11346" s="31" t="s">
        <v>8280</v>
      </c>
    </row>
    <row r="11347" spans="1:5">
      <c r="A11347" s="33" t="s">
        <v>35416</v>
      </c>
      <c r="B11347" s="28" t="s">
        <v>35394</v>
      </c>
      <c r="C11347" s="28" t="s">
        <v>35417</v>
      </c>
      <c r="D11347" s="31" t="s">
        <v>35405</v>
      </c>
      <c r="E11347" s="31" t="s">
        <v>8280</v>
      </c>
    </row>
    <row r="11348" spans="1:5">
      <c r="A11348" s="33" t="s">
        <v>35418</v>
      </c>
      <c r="B11348" s="28" t="s">
        <v>35394</v>
      </c>
      <c r="C11348" s="28" t="s">
        <v>35419</v>
      </c>
      <c r="D11348" s="31" t="s">
        <v>35396</v>
      </c>
      <c r="E11348" s="31" t="s">
        <v>8280</v>
      </c>
    </row>
    <row r="11349" spans="1:5">
      <c r="A11349" s="33" t="s">
        <v>35420</v>
      </c>
      <c r="B11349" s="28" t="s">
        <v>35394</v>
      </c>
      <c r="C11349" s="28" t="s">
        <v>35421</v>
      </c>
      <c r="D11349" s="31" t="s">
        <v>35405</v>
      </c>
      <c r="E11349" s="31" t="s">
        <v>8280</v>
      </c>
    </row>
    <row r="11350" spans="1:5">
      <c r="A11350" s="33" t="s">
        <v>35422</v>
      </c>
      <c r="B11350" s="28" t="s">
        <v>35423</v>
      </c>
      <c r="C11350" s="28" t="s">
        <v>35424</v>
      </c>
      <c r="D11350" s="31" t="s">
        <v>35396</v>
      </c>
      <c r="E11350" s="31" t="s">
        <v>8280</v>
      </c>
    </row>
    <row r="11351" spans="1:5">
      <c r="A11351" s="33" t="s">
        <v>35425</v>
      </c>
      <c r="B11351" s="28" t="s">
        <v>35423</v>
      </c>
      <c r="C11351" s="28" t="s">
        <v>35426</v>
      </c>
      <c r="D11351" s="31" t="s">
        <v>35396</v>
      </c>
      <c r="E11351" s="31" t="s">
        <v>8280</v>
      </c>
    </row>
    <row r="11352" spans="1:5">
      <c r="A11352" s="33" t="s">
        <v>35427</v>
      </c>
      <c r="B11352" s="28" t="s">
        <v>35423</v>
      </c>
      <c r="C11352" s="28" t="s">
        <v>35428</v>
      </c>
      <c r="D11352" s="31" t="s">
        <v>35396</v>
      </c>
      <c r="E11352" s="31" t="s">
        <v>8280</v>
      </c>
    </row>
    <row r="11353" spans="1:5">
      <c r="A11353" s="33" t="s">
        <v>35429</v>
      </c>
      <c r="B11353" s="28" t="s">
        <v>35423</v>
      </c>
      <c r="C11353" s="28" t="s">
        <v>35430</v>
      </c>
      <c r="D11353" s="31" t="s">
        <v>35405</v>
      </c>
      <c r="E11353" s="31" t="s">
        <v>8280</v>
      </c>
    </row>
    <row r="11354" spans="1:5">
      <c r="A11354" s="33" t="s">
        <v>35431</v>
      </c>
      <c r="B11354" s="28" t="s">
        <v>31800</v>
      </c>
      <c r="C11354" s="28" t="s">
        <v>35432</v>
      </c>
      <c r="D11354" s="31"/>
      <c r="E11354" s="31" t="s">
        <v>8280</v>
      </c>
    </row>
    <row r="11355" spans="1:5">
      <c r="A11355" s="33" t="s">
        <v>35433</v>
      </c>
      <c r="B11355" s="28" t="s">
        <v>31800</v>
      </c>
      <c r="C11355" s="28" t="s">
        <v>35434</v>
      </c>
      <c r="D11355" s="31"/>
      <c r="E11355" s="31" t="s">
        <v>8280</v>
      </c>
    </row>
    <row r="11356" spans="1:5">
      <c r="A11356" s="33" t="s">
        <v>35435</v>
      </c>
      <c r="B11356" s="28" t="s">
        <v>31800</v>
      </c>
      <c r="C11356" s="28" t="s">
        <v>35436</v>
      </c>
      <c r="D11356" s="31"/>
      <c r="E11356" s="31" t="s">
        <v>8280</v>
      </c>
    </row>
    <row r="11357" spans="1:5">
      <c r="A11357" s="33" t="s">
        <v>35437</v>
      </c>
      <c r="B11357" s="28" t="s">
        <v>31800</v>
      </c>
      <c r="C11357" s="28" t="s">
        <v>35438</v>
      </c>
      <c r="D11357" s="31"/>
      <c r="E11357" s="31" t="s">
        <v>8280</v>
      </c>
    </row>
    <row r="11358" spans="1:5">
      <c r="A11358" s="33" t="s">
        <v>35439</v>
      </c>
      <c r="B11358" s="28" t="s">
        <v>31800</v>
      </c>
      <c r="C11358" s="28" t="s">
        <v>35440</v>
      </c>
      <c r="D11358" s="31"/>
      <c r="E11358" s="31" t="s">
        <v>8280</v>
      </c>
    </row>
    <row r="11359" spans="1:5">
      <c r="A11359" s="33" t="s">
        <v>35441</v>
      </c>
      <c r="B11359" s="28" t="s">
        <v>31800</v>
      </c>
      <c r="C11359" s="28" t="s">
        <v>35442</v>
      </c>
      <c r="D11359" s="31"/>
      <c r="E11359" s="31" t="s">
        <v>8280</v>
      </c>
    </row>
    <row r="11360" spans="1:5">
      <c r="A11360" s="33" t="s">
        <v>35443</v>
      </c>
      <c r="B11360" s="28" t="s">
        <v>31800</v>
      </c>
      <c r="C11360" s="28" t="s">
        <v>35444</v>
      </c>
      <c r="D11360" s="31"/>
      <c r="E11360" s="31" t="s">
        <v>8280</v>
      </c>
    </row>
    <row r="11361" spans="1:5">
      <c r="A11361" s="33" t="s">
        <v>35445</v>
      </c>
      <c r="B11361" s="28" t="s">
        <v>31800</v>
      </c>
      <c r="C11361" s="28" t="s">
        <v>35446</v>
      </c>
      <c r="D11361" s="31"/>
      <c r="E11361" s="31" t="s">
        <v>8280</v>
      </c>
    </row>
    <row r="11362" spans="1:5">
      <c r="A11362" s="33" t="s">
        <v>35447</v>
      </c>
      <c r="B11362" s="28" t="s">
        <v>31800</v>
      </c>
      <c r="C11362" s="28" t="s">
        <v>35448</v>
      </c>
      <c r="D11362" s="31"/>
      <c r="E11362" s="31" t="s">
        <v>8280</v>
      </c>
    </row>
    <row r="11363" spans="1:5">
      <c r="A11363" s="33" t="s">
        <v>35449</v>
      </c>
      <c r="B11363" s="28" t="s">
        <v>31800</v>
      </c>
      <c r="C11363" s="28" t="s">
        <v>35450</v>
      </c>
      <c r="D11363" s="31"/>
      <c r="E11363" s="31" t="s">
        <v>8280</v>
      </c>
    </row>
    <row r="11364" spans="1:5">
      <c r="A11364" s="33" t="s">
        <v>35451</v>
      </c>
      <c r="B11364" s="28" t="s">
        <v>31800</v>
      </c>
      <c r="C11364" s="28" t="s">
        <v>35452</v>
      </c>
      <c r="D11364" s="31"/>
      <c r="E11364" s="31" t="s">
        <v>8280</v>
      </c>
    </row>
    <row r="11365" spans="1:5">
      <c r="A11365" s="33" t="s">
        <v>35453</v>
      </c>
      <c r="B11365" s="28" t="s">
        <v>31969</v>
      </c>
      <c r="C11365" s="28" t="s">
        <v>35454</v>
      </c>
      <c r="D11365" s="31" t="s">
        <v>31970</v>
      </c>
      <c r="E11365" s="31" t="s">
        <v>8280</v>
      </c>
    </row>
    <row r="11366" spans="1:5">
      <c r="A11366" s="33" t="s">
        <v>35455</v>
      </c>
      <c r="B11366" s="28" t="s">
        <v>31969</v>
      </c>
      <c r="C11366" s="28" t="s">
        <v>35456</v>
      </c>
      <c r="D11366" s="31" t="s">
        <v>31970</v>
      </c>
      <c r="E11366" s="31" t="s">
        <v>8280</v>
      </c>
    </row>
    <row r="11367" spans="1:5">
      <c r="A11367" s="33" t="s">
        <v>35457</v>
      </c>
      <c r="B11367" s="28" t="s">
        <v>31969</v>
      </c>
      <c r="C11367" s="28" t="s">
        <v>35458</v>
      </c>
      <c r="D11367" s="31" t="s">
        <v>31970</v>
      </c>
      <c r="E11367" s="31" t="s">
        <v>8280</v>
      </c>
    </row>
    <row r="11368" spans="1:5">
      <c r="A11368" s="33" t="s">
        <v>35459</v>
      </c>
      <c r="B11368" s="28" t="s">
        <v>31969</v>
      </c>
      <c r="C11368" s="28" t="s">
        <v>35460</v>
      </c>
      <c r="D11368" s="31" t="s">
        <v>31970</v>
      </c>
      <c r="E11368" s="31" t="s">
        <v>8280</v>
      </c>
    </row>
    <row r="11369" spans="1:5">
      <c r="A11369" s="33" t="s">
        <v>35461</v>
      </c>
      <c r="B11369" s="28" t="s">
        <v>31969</v>
      </c>
      <c r="C11369" s="28" t="s">
        <v>35462</v>
      </c>
      <c r="D11369" s="31" t="s">
        <v>31970</v>
      </c>
      <c r="E11369" s="31" t="s">
        <v>8280</v>
      </c>
    </row>
    <row r="11370" spans="1:5">
      <c r="A11370" s="33" t="s">
        <v>35463</v>
      </c>
      <c r="B11370" s="28" t="s">
        <v>31969</v>
      </c>
      <c r="C11370" s="28" t="s">
        <v>35464</v>
      </c>
      <c r="D11370" s="31" t="s">
        <v>31970</v>
      </c>
      <c r="E11370" s="31" t="s">
        <v>8280</v>
      </c>
    </row>
    <row r="11371" spans="1:5">
      <c r="A11371" s="33" t="s">
        <v>35465</v>
      </c>
      <c r="B11371" s="28" t="s">
        <v>35466</v>
      </c>
      <c r="C11371" s="28" t="s">
        <v>35467</v>
      </c>
      <c r="D11371" s="31" t="s">
        <v>35396</v>
      </c>
      <c r="E11371" s="31" t="s">
        <v>8280</v>
      </c>
    </row>
    <row r="11372" spans="1:5">
      <c r="A11372" s="33" t="s">
        <v>35468</v>
      </c>
      <c r="B11372" s="28" t="s">
        <v>35466</v>
      </c>
      <c r="C11372" s="28" t="s">
        <v>35469</v>
      </c>
      <c r="D11372" s="31" t="s">
        <v>35396</v>
      </c>
      <c r="E11372" s="31" t="s">
        <v>8280</v>
      </c>
    </row>
    <row r="11373" spans="1:5">
      <c r="A11373" s="33" t="s">
        <v>35470</v>
      </c>
      <c r="B11373" s="28" t="s">
        <v>35466</v>
      </c>
      <c r="C11373" s="28" t="s">
        <v>35471</v>
      </c>
      <c r="D11373" s="31" t="s">
        <v>35405</v>
      </c>
      <c r="E11373" s="31" t="s">
        <v>8280</v>
      </c>
    </row>
    <row r="11374" spans="1:5">
      <c r="A11374" s="33" t="s">
        <v>35472</v>
      </c>
      <c r="B11374" s="28" t="s">
        <v>35466</v>
      </c>
      <c r="C11374" s="28" t="s">
        <v>35473</v>
      </c>
      <c r="D11374" s="31" t="s">
        <v>35396</v>
      </c>
      <c r="E11374" s="31" t="s">
        <v>8280</v>
      </c>
    </row>
    <row r="11375" spans="1:5">
      <c r="A11375" s="33" t="s">
        <v>35474</v>
      </c>
      <c r="B11375" s="28" t="s">
        <v>35466</v>
      </c>
      <c r="C11375" s="28" t="s">
        <v>35475</v>
      </c>
      <c r="D11375" s="31" t="s">
        <v>35396</v>
      </c>
      <c r="E11375" s="31" t="s">
        <v>8280</v>
      </c>
    </row>
    <row r="11376" spans="1:5">
      <c r="A11376" s="33" t="s">
        <v>35476</v>
      </c>
      <c r="B11376" s="28" t="s">
        <v>35466</v>
      </c>
      <c r="C11376" s="28" t="s">
        <v>35477</v>
      </c>
      <c r="D11376" s="31" t="s">
        <v>35396</v>
      </c>
      <c r="E11376" s="31" t="s">
        <v>8280</v>
      </c>
    </row>
    <row r="11377" spans="1:5">
      <c r="A11377" s="33" t="s">
        <v>35478</v>
      </c>
      <c r="B11377" s="28" t="s">
        <v>35466</v>
      </c>
      <c r="C11377" s="28" t="s">
        <v>35479</v>
      </c>
      <c r="D11377" s="31" t="s">
        <v>35405</v>
      </c>
      <c r="E11377" s="31" t="s">
        <v>8280</v>
      </c>
    </row>
    <row r="11378" spans="1:5">
      <c r="A11378" s="33" t="s">
        <v>35480</v>
      </c>
      <c r="B11378" s="28" t="s">
        <v>35481</v>
      </c>
      <c r="C11378" s="28" t="s">
        <v>35482</v>
      </c>
      <c r="D11378" s="31" t="s">
        <v>35405</v>
      </c>
      <c r="E11378" s="31" t="s">
        <v>8280</v>
      </c>
    </row>
    <row r="11379" spans="1:5">
      <c r="A11379" s="33" t="s">
        <v>35483</v>
      </c>
      <c r="B11379" s="28" t="s">
        <v>35481</v>
      </c>
      <c r="C11379" s="28" t="s">
        <v>35484</v>
      </c>
      <c r="D11379" s="31" t="s">
        <v>35405</v>
      </c>
      <c r="E11379" s="31" t="s">
        <v>8280</v>
      </c>
    </row>
    <row r="11380" spans="1:5">
      <c r="A11380" s="33" t="s">
        <v>35485</v>
      </c>
      <c r="B11380" s="28" t="s">
        <v>35486</v>
      </c>
      <c r="C11380" s="28" t="s">
        <v>35487</v>
      </c>
      <c r="D11380" s="31" t="s">
        <v>35488</v>
      </c>
      <c r="E11380" s="31" t="s">
        <v>8280</v>
      </c>
    </row>
    <row r="11381" spans="1:5">
      <c r="A11381" s="33" t="s">
        <v>35489</v>
      </c>
      <c r="B11381" s="28" t="s">
        <v>35486</v>
      </c>
      <c r="C11381" s="28" t="s">
        <v>35490</v>
      </c>
      <c r="D11381" s="31" t="s">
        <v>35488</v>
      </c>
      <c r="E11381" s="31" t="s">
        <v>8280</v>
      </c>
    </row>
    <row r="11382" spans="1:5">
      <c r="A11382" s="33" t="s">
        <v>35491</v>
      </c>
      <c r="B11382" s="28" t="s">
        <v>35486</v>
      </c>
      <c r="C11382" s="28" t="s">
        <v>35492</v>
      </c>
      <c r="D11382" s="31" t="s">
        <v>35488</v>
      </c>
      <c r="E11382" s="31" t="s">
        <v>8280</v>
      </c>
    </row>
    <row r="11383" spans="1:5">
      <c r="A11383" s="33" t="s">
        <v>35493</v>
      </c>
      <c r="B11383" s="28" t="s">
        <v>35486</v>
      </c>
      <c r="C11383" s="28" t="s">
        <v>35494</v>
      </c>
      <c r="D11383" s="31" t="s">
        <v>35488</v>
      </c>
      <c r="E11383" s="31" t="s">
        <v>8280</v>
      </c>
    </row>
    <row r="11384" spans="1:5">
      <c r="A11384" s="33" t="s">
        <v>35495</v>
      </c>
      <c r="B11384" s="28" t="s">
        <v>35486</v>
      </c>
      <c r="C11384" s="28" t="s">
        <v>35496</v>
      </c>
      <c r="D11384" s="31" t="s">
        <v>35488</v>
      </c>
      <c r="E11384" s="31" t="s">
        <v>8280</v>
      </c>
    </row>
    <row r="11385" spans="1:5">
      <c r="A11385" s="33" t="s">
        <v>35497</v>
      </c>
      <c r="B11385" s="28" t="s">
        <v>35486</v>
      </c>
      <c r="C11385" s="28" t="s">
        <v>35498</v>
      </c>
      <c r="D11385" s="31" t="s">
        <v>35488</v>
      </c>
      <c r="E11385" s="31" t="s">
        <v>8280</v>
      </c>
    </row>
    <row r="11386" spans="1:5">
      <c r="A11386" s="33" t="s">
        <v>35499</v>
      </c>
      <c r="B11386" s="28" t="s">
        <v>35486</v>
      </c>
      <c r="C11386" s="28" t="s">
        <v>35500</v>
      </c>
      <c r="D11386" s="31" t="s">
        <v>35488</v>
      </c>
      <c r="E11386" s="31" t="s">
        <v>8280</v>
      </c>
    </row>
    <row r="11387" spans="1:5">
      <c r="A11387" s="33" t="s">
        <v>35501</v>
      </c>
      <c r="B11387" s="28" t="s">
        <v>35486</v>
      </c>
      <c r="C11387" s="28" t="s">
        <v>35502</v>
      </c>
      <c r="D11387" s="31" t="s">
        <v>35488</v>
      </c>
      <c r="E11387" s="31" t="s">
        <v>8280</v>
      </c>
    </row>
    <row r="11388" spans="1:5">
      <c r="A11388" s="33" t="s">
        <v>35503</v>
      </c>
      <c r="B11388" s="28" t="s">
        <v>35486</v>
      </c>
      <c r="C11388" s="28" t="s">
        <v>35504</v>
      </c>
      <c r="D11388" s="31" t="s">
        <v>35488</v>
      </c>
      <c r="E11388" s="31" t="s">
        <v>8280</v>
      </c>
    </row>
    <row r="11389" spans="1:5">
      <c r="A11389" s="33" t="s">
        <v>35505</v>
      </c>
      <c r="B11389" s="28" t="s">
        <v>35486</v>
      </c>
      <c r="C11389" s="28" t="s">
        <v>35506</v>
      </c>
      <c r="D11389" s="31" t="s">
        <v>35488</v>
      </c>
      <c r="E11389" s="31" t="s">
        <v>8280</v>
      </c>
    </row>
    <row r="11390" spans="1:5">
      <c r="A11390" s="33" t="s">
        <v>35507</v>
      </c>
      <c r="B11390" s="28" t="s">
        <v>35486</v>
      </c>
      <c r="C11390" s="28" t="s">
        <v>35508</v>
      </c>
      <c r="D11390" s="31" t="s">
        <v>35488</v>
      </c>
      <c r="E11390" s="31" t="s">
        <v>8280</v>
      </c>
    </row>
    <row r="11391" spans="1:5">
      <c r="A11391" s="33" t="s">
        <v>35509</v>
      </c>
      <c r="B11391" s="28" t="s">
        <v>35486</v>
      </c>
      <c r="C11391" s="28" t="s">
        <v>35510</v>
      </c>
      <c r="D11391" s="31" t="s">
        <v>35488</v>
      </c>
      <c r="E11391" s="31" t="s">
        <v>8280</v>
      </c>
    </row>
    <row r="11392" spans="1:5">
      <c r="A11392" s="33" t="s">
        <v>35511</v>
      </c>
      <c r="B11392" s="28" t="s">
        <v>35486</v>
      </c>
      <c r="C11392" s="28" t="s">
        <v>35512</v>
      </c>
      <c r="D11392" s="31" t="s">
        <v>35488</v>
      </c>
      <c r="E11392" s="31" t="s">
        <v>8280</v>
      </c>
    </row>
    <row r="11393" spans="1:5">
      <c r="A11393" s="33" t="s">
        <v>35513</v>
      </c>
      <c r="B11393" s="28" t="s">
        <v>35486</v>
      </c>
      <c r="C11393" s="28" t="s">
        <v>35514</v>
      </c>
      <c r="D11393" s="31" t="s">
        <v>35488</v>
      </c>
      <c r="E11393" s="31" t="s">
        <v>8280</v>
      </c>
    </row>
    <row r="11394" spans="1:5">
      <c r="A11394" s="33" t="s">
        <v>35515</v>
      </c>
      <c r="B11394" s="28" t="s">
        <v>35486</v>
      </c>
      <c r="C11394" s="28" t="s">
        <v>35516</v>
      </c>
      <c r="D11394" s="31" t="s">
        <v>35488</v>
      </c>
      <c r="E11394" s="31" t="s">
        <v>8280</v>
      </c>
    </row>
    <row r="11395" spans="1:5">
      <c r="A11395" s="33" t="s">
        <v>35517</v>
      </c>
      <c r="B11395" s="28" t="s">
        <v>35486</v>
      </c>
      <c r="C11395" s="28" t="s">
        <v>35518</v>
      </c>
      <c r="D11395" s="31" t="s">
        <v>35488</v>
      </c>
      <c r="E11395" s="31" t="s">
        <v>8280</v>
      </c>
    </row>
    <row r="11396" spans="1:5">
      <c r="A11396" s="33" t="s">
        <v>35519</v>
      </c>
      <c r="B11396" s="28" t="s">
        <v>35486</v>
      </c>
      <c r="C11396" s="28" t="s">
        <v>35520</v>
      </c>
      <c r="D11396" s="31" t="s">
        <v>35488</v>
      </c>
      <c r="E11396" s="31" t="s">
        <v>8280</v>
      </c>
    </row>
    <row r="11397" spans="1:5">
      <c r="A11397" s="33" t="s">
        <v>35521</v>
      </c>
      <c r="B11397" s="28" t="s">
        <v>35486</v>
      </c>
      <c r="C11397" s="28" t="s">
        <v>35522</v>
      </c>
      <c r="D11397" s="31" t="s">
        <v>35488</v>
      </c>
      <c r="E11397" s="31" t="s">
        <v>8280</v>
      </c>
    </row>
    <row r="11398" spans="1:5">
      <c r="A11398" s="33" t="s">
        <v>35523</v>
      </c>
      <c r="B11398" s="28" t="s">
        <v>35486</v>
      </c>
      <c r="C11398" s="28" t="s">
        <v>35524</v>
      </c>
      <c r="D11398" s="31" t="s">
        <v>35488</v>
      </c>
      <c r="E11398" s="31" t="s">
        <v>8280</v>
      </c>
    </row>
    <row r="11399" spans="1:5">
      <c r="A11399" s="33" t="s">
        <v>35525</v>
      </c>
      <c r="B11399" s="28" t="s">
        <v>35486</v>
      </c>
      <c r="C11399" s="28" t="s">
        <v>35526</v>
      </c>
      <c r="D11399" s="31" t="s">
        <v>35488</v>
      </c>
      <c r="E11399" s="31" t="s">
        <v>8280</v>
      </c>
    </row>
    <row r="11400" spans="1:5">
      <c r="A11400" s="33" t="s">
        <v>35527</v>
      </c>
      <c r="B11400" s="28" t="s">
        <v>35486</v>
      </c>
      <c r="C11400" s="28" t="s">
        <v>35528</v>
      </c>
      <c r="D11400" s="31" t="s">
        <v>35488</v>
      </c>
      <c r="E11400" s="31" t="s">
        <v>8280</v>
      </c>
    </row>
    <row r="11401" spans="1:5">
      <c r="A11401" s="33" t="s">
        <v>35529</v>
      </c>
      <c r="B11401" s="28" t="s">
        <v>35486</v>
      </c>
      <c r="C11401" s="28" t="s">
        <v>35530</v>
      </c>
      <c r="D11401" s="31" t="s">
        <v>35488</v>
      </c>
      <c r="E11401" s="31" t="s">
        <v>8280</v>
      </c>
    </row>
    <row r="11402" spans="1:5">
      <c r="A11402" s="33" t="s">
        <v>35531</v>
      </c>
      <c r="B11402" s="28" t="s">
        <v>35486</v>
      </c>
      <c r="C11402" s="28" t="s">
        <v>35532</v>
      </c>
      <c r="D11402" s="31" t="s">
        <v>35488</v>
      </c>
      <c r="E11402" s="31" t="s">
        <v>8280</v>
      </c>
    </row>
    <row r="11403" spans="1:5">
      <c r="A11403" s="33" t="s">
        <v>35533</v>
      </c>
      <c r="B11403" s="28" t="s">
        <v>35486</v>
      </c>
      <c r="C11403" s="28" t="s">
        <v>35534</v>
      </c>
      <c r="D11403" s="31" t="s">
        <v>35488</v>
      </c>
      <c r="E11403" s="31" t="s">
        <v>8280</v>
      </c>
    </row>
    <row r="11404" spans="1:5">
      <c r="A11404" s="33" t="s">
        <v>35535</v>
      </c>
      <c r="B11404" s="28" t="s">
        <v>35486</v>
      </c>
      <c r="C11404" s="28" t="s">
        <v>35536</v>
      </c>
      <c r="D11404" s="31" t="s">
        <v>35488</v>
      </c>
      <c r="E11404" s="31" t="s">
        <v>8280</v>
      </c>
    </row>
    <row r="11405" spans="1:5">
      <c r="A11405" s="33" t="s">
        <v>35537</v>
      </c>
      <c r="B11405" s="28" t="s">
        <v>35486</v>
      </c>
      <c r="C11405" s="28" t="s">
        <v>35538</v>
      </c>
      <c r="D11405" s="31" t="s">
        <v>35488</v>
      </c>
      <c r="E11405" s="31" t="s">
        <v>8280</v>
      </c>
    </row>
    <row r="11406" spans="1:5">
      <c r="A11406" s="33" t="s">
        <v>35539</v>
      </c>
      <c r="B11406" s="28" t="s">
        <v>35486</v>
      </c>
      <c r="C11406" s="28" t="s">
        <v>35540</v>
      </c>
      <c r="D11406" s="31" t="s">
        <v>35488</v>
      </c>
      <c r="E11406" s="31" t="s">
        <v>8280</v>
      </c>
    </row>
    <row r="11407" spans="1:5">
      <c r="A11407" s="33" t="s">
        <v>35541</v>
      </c>
      <c r="B11407" s="28" t="s">
        <v>35486</v>
      </c>
      <c r="C11407" s="28" t="s">
        <v>35542</v>
      </c>
      <c r="D11407" s="31" t="s">
        <v>35488</v>
      </c>
      <c r="E11407" s="31" t="s">
        <v>8280</v>
      </c>
    </row>
    <row r="11408" spans="1:5">
      <c r="A11408" s="33" t="s">
        <v>35543</v>
      </c>
      <c r="B11408" s="28" t="s">
        <v>35486</v>
      </c>
      <c r="C11408" s="28" t="s">
        <v>35544</v>
      </c>
      <c r="D11408" s="31" t="s">
        <v>35488</v>
      </c>
      <c r="E11408" s="31" t="s">
        <v>8280</v>
      </c>
    </row>
    <row r="11409" spans="1:5">
      <c r="A11409" s="33" t="s">
        <v>35545</v>
      </c>
      <c r="B11409" s="28" t="s">
        <v>35486</v>
      </c>
      <c r="C11409" s="28" t="s">
        <v>35546</v>
      </c>
      <c r="D11409" s="31" t="s">
        <v>35488</v>
      </c>
      <c r="E11409" s="31" t="s">
        <v>8280</v>
      </c>
    </row>
    <row r="11410" spans="1:5">
      <c r="A11410" s="33" t="s">
        <v>35547</v>
      </c>
      <c r="B11410" s="28" t="s">
        <v>35486</v>
      </c>
      <c r="C11410" s="28" t="s">
        <v>35548</v>
      </c>
      <c r="D11410" s="31" t="s">
        <v>35488</v>
      </c>
      <c r="E11410" s="31" t="s">
        <v>8280</v>
      </c>
    </row>
    <row r="11411" spans="1:5">
      <c r="A11411" s="33" t="s">
        <v>35549</v>
      </c>
      <c r="B11411" s="28" t="s">
        <v>35486</v>
      </c>
      <c r="C11411" s="28" t="s">
        <v>35550</v>
      </c>
      <c r="D11411" s="31" t="s">
        <v>35488</v>
      </c>
      <c r="E11411" s="31" t="s">
        <v>8280</v>
      </c>
    </row>
    <row r="11412" spans="1:5">
      <c r="A11412" s="33" t="s">
        <v>35551</v>
      </c>
      <c r="B11412" s="28" t="s">
        <v>35486</v>
      </c>
      <c r="C11412" s="28" t="s">
        <v>35552</v>
      </c>
      <c r="D11412" s="31" t="s">
        <v>35488</v>
      </c>
      <c r="E11412" s="31" t="s">
        <v>8280</v>
      </c>
    </row>
    <row r="11413" spans="1:5">
      <c r="A11413" s="33" t="s">
        <v>35553</v>
      </c>
      <c r="B11413" s="28" t="s">
        <v>35486</v>
      </c>
      <c r="C11413" s="28" t="s">
        <v>35554</v>
      </c>
      <c r="D11413" s="31" t="s">
        <v>35488</v>
      </c>
      <c r="E11413" s="31" t="s">
        <v>8280</v>
      </c>
    </row>
    <row r="11414" spans="1:5">
      <c r="A11414" s="33" t="s">
        <v>35555</v>
      </c>
      <c r="B11414" s="28" t="s">
        <v>35486</v>
      </c>
      <c r="C11414" s="28" t="s">
        <v>35556</v>
      </c>
      <c r="D11414" s="31" t="s">
        <v>35488</v>
      </c>
      <c r="E11414" s="31" t="s">
        <v>8280</v>
      </c>
    </row>
    <row r="11415" spans="1:5">
      <c r="A11415" s="33" t="s">
        <v>35557</v>
      </c>
      <c r="B11415" s="28" t="s">
        <v>35486</v>
      </c>
      <c r="C11415" s="28" t="s">
        <v>35558</v>
      </c>
      <c r="D11415" s="31" t="s">
        <v>35488</v>
      </c>
      <c r="E11415" s="31" t="s">
        <v>8280</v>
      </c>
    </row>
    <row r="11416" spans="1:5">
      <c r="A11416" s="33" t="s">
        <v>35559</v>
      </c>
      <c r="B11416" s="28" t="s">
        <v>32843</v>
      </c>
      <c r="C11416" s="28" t="s">
        <v>35560</v>
      </c>
      <c r="D11416" s="31" t="s">
        <v>32845</v>
      </c>
      <c r="E11416" s="31" t="s">
        <v>8280</v>
      </c>
    </row>
    <row r="11417" spans="1:5">
      <c r="A11417" s="33" t="s">
        <v>35561</v>
      </c>
      <c r="B11417" s="28" t="s">
        <v>32843</v>
      </c>
      <c r="C11417" s="28" t="s">
        <v>35562</v>
      </c>
      <c r="D11417" s="31" t="s">
        <v>32845</v>
      </c>
      <c r="E11417" s="31" t="s">
        <v>8280</v>
      </c>
    </row>
    <row r="11418" spans="1:5">
      <c r="A11418" s="33" t="s">
        <v>35563</v>
      </c>
      <c r="B11418" s="28" t="s">
        <v>35486</v>
      </c>
      <c r="C11418" s="28" t="s">
        <v>35564</v>
      </c>
      <c r="D11418" s="31" t="s">
        <v>35488</v>
      </c>
      <c r="E11418" s="31" t="s">
        <v>8280</v>
      </c>
    </row>
    <row r="11419" spans="1:5">
      <c r="A11419" s="33" t="s">
        <v>35565</v>
      </c>
      <c r="B11419" s="28" t="s">
        <v>35486</v>
      </c>
      <c r="C11419" s="28" t="s">
        <v>35566</v>
      </c>
      <c r="D11419" s="31" t="s">
        <v>35488</v>
      </c>
      <c r="E11419" s="31" t="s">
        <v>8280</v>
      </c>
    </row>
    <row r="11420" spans="1:5">
      <c r="A11420" s="33" t="s">
        <v>35567</v>
      </c>
      <c r="B11420" s="28" t="s">
        <v>35486</v>
      </c>
      <c r="C11420" s="28" t="s">
        <v>35568</v>
      </c>
      <c r="D11420" s="31" t="s">
        <v>35488</v>
      </c>
      <c r="E11420" s="31" t="s">
        <v>8280</v>
      </c>
    </row>
    <row r="11421" spans="1:5">
      <c r="A11421" s="33" t="s">
        <v>35569</v>
      </c>
      <c r="B11421" s="28" t="s">
        <v>35486</v>
      </c>
      <c r="C11421" s="28" t="s">
        <v>35570</v>
      </c>
      <c r="D11421" s="31" t="s">
        <v>35488</v>
      </c>
      <c r="E11421" s="31" t="s">
        <v>8280</v>
      </c>
    </row>
    <row r="11422" spans="1:5">
      <c r="A11422" s="33" t="s">
        <v>35571</v>
      </c>
      <c r="B11422" s="28" t="s">
        <v>35486</v>
      </c>
      <c r="C11422" s="28" t="s">
        <v>35572</v>
      </c>
      <c r="D11422" s="31" t="s">
        <v>35488</v>
      </c>
      <c r="E11422" s="31" t="s">
        <v>8280</v>
      </c>
    </row>
    <row r="11423" spans="1:5">
      <c r="A11423" s="33" t="s">
        <v>35573</v>
      </c>
      <c r="B11423" s="28" t="s">
        <v>35486</v>
      </c>
      <c r="C11423" s="28" t="s">
        <v>35574</v>
      </c>
      <c r="D11423" s="31" t="s">
        <v>35488</v>
      </c>
      <c r="E11423" s="31" t="s">
        <v>8280</v>
      </c>
    </row>
    <row r="11424" spans="1:5">
      <c r="A11424" s="33" t="s">
        <v>35575</v>
      </c>
      <c r="B11424" s="28" t="s">
        <v>35486</v>
      </c>
      <c r="C11424" s="28" t="s">
        <v>35576</v>
      </c>
      <c r="D11424" s="31" t="s">
        <v>35488</v>
      </c>
      <c r="E11424" s="31" t="s">
        <v>8280</v>
      </c>
    </row>
    <row r="11425" spans="1:5">
      <c r="A11425" s="33" t="s">
        <v>35577</v>
      </c>
      <c r="B11425" s="28" t="s">
        <v>35486</v>
      </c>
      <c r="C11425" s="28" t="s">
        <v>35578</v>
      </c>
      <c r="D11425" s="31" t="s">
        <v>35488</v>
      </c>
      <c r="E11425" s="31" t="s">
        <v>8280</v>
      </c>
    </row>
    <row r="11426" spans="1:5">
      <c r="A11426" s="33" t="s">
        <v>35579</v>
      </c>
      <c r="B11426" s="28" t="s">
        <v>35486</v>
      </c>
      <c r="C11426" s="28" t="s">
        <v>35580</v>
      </c>
      <c r="D11426" s="31" t="s">
        <v>35488</v>
      </c>
      <c r="E11426" s="31" t="s">
        <v>8280</v>
      </c>
    </row>
    <row r="11427" spans="1:5">
      <c r="A11427" s="33" t="s">
        <v>35581</v>
      </c>
      <c r="B11427" s="28" t="s">
        <v>35486</v>
      </c>
      <c r="C11427" s="28" t="s">
        <v>35582</v>
      </c>
      <c r="D11427" s="31" t="s">
        <v>35488</v>
      </c>
      <c r="E11427" s="31" t="s">
        <v>8280</v>
      </c>
    </row>
    <row r="11428" spans="1:5">
      <c r="A11428" s="33" t="s">
        <v>35583</v>
      </c>
      <c r="B11428" s="28" t="s">
        <v>35486</v>
      </c>
      <c r="C11428" s="28" t="s">
        <v>35584</v>
      </c>
      <c r="D11428" s="31" t="s">
        <v>35488</v>
      </c>
      <c r="E11428" s="31" t="s">
        <v>8280</v>
      </c>
    </row>
    <row r="11429" spans="1:5">
      <c r="A11429" s="33" t="s">
        <v>35585</v>
      </c>
      <c r="B11429" s="28" t="s">
        <v>35486</v>
      </c>
      <c r="C11429" s="28" t="s">
        <v>35586</v>
      </c>
      <c r="D11429" s="31" t="s">
        <v>35488</v>
      </c>
      <c r="E11429" s="31" t="s">
        <v>8280</v>
      </c>
    </row>
    <row r="11430" spans="1:5">
      <c r="A11430" s="33" t="s">
        <v>35587</v>
      </c>
      <c r="B11430" s="28" t="s">
        <v>35486</v>
      </c>
      <c r="C11430" s="28" t="s">
        <v>35588</v>
      </c>
      <c r="D11430" s="31" t="s">
        <v>35488</v>
      </c>
      <c r="E11430" s="31" t="s">
        <v>8280</v>
      </c>
    </row>
    <row r="11431" spans="1:5">
      <c r="A11431" s="33" t="s">
        <v>35589</v>
      </c>
      <c r="B11431" s="28" t="s">
        <v>35486</v>
      </c>
      <c r="C11431" s="28" t="s">
        <v>35590</v>
      </c>
      <c r="D11431" s="31" t="s">
        <v>35488</v>
      </c>
      <c r="E11431" s="31" t="s">
        <v>8280</v>
      </c>
    </row>
    <row r="11432" spans="1:5">
      <c r="A11432" s="33" t="s">
        <v>35591</v>
      </c>
      <c r="B11432" s="28" t="s">
        <v>35486</v>
      </c>
      <c r="C11432" s="28" t="s">
        <v>35592</v>
      </c>
      <c r="D11432" s="31" t="s">
        <v>35488</v>
      </c>
      <c r="E11432" s="31" t="s">
        <v>8280</v>
      </c>
    </row>
    <row r="11433" spans="1:5">
      <c r="A11433" s="33" t="s">
        <v>35593</v>
      </c>
      <c r="B11433" s="28" t="s">
        <v>35486</v>
      </c>
      <c r="C11433" s="28" t="s">
        <v>35594</v>
      </c>
      <c r="D11433" s="31" t="s">
        <v>35488</v>
      </c>
      <c r="E11433" s="31" t="s">
        <v>8280</v>
      </c>
    </row>
    <row r="11434" spans="1:5">
      <c r="A11434" s="33" t="s">
        <v>35595</v>
      </c>
      <c r="B11434" s="28" t="s">
        <v>35486</v>
      </c>
      <c r="C11434" s="28" t="s">
        <v>35596</v>
      </c>
      <c r="D11434" s="31" t="s">
        <v>35488</v>
      </c>
      <c r="E11434" s="31" t="s">
        <v>8280</v>
      </c>
    </row>
    <row r="11435" spans="1:5">
      <c r="A11435" s="33" t="s">
        <v>35597</v>
      </c>
      <c r="B11435" s="28" t="s">
        <v>35486</v>
      </c>
      <c r="C11435" s="28" t="s">
        <v>35598</v>
      </c>
      <c r="D11435" s="31" t="s">
        <v>35488</v>
      </c>
      <c r="E11435" s="31" t="s">
        <v>8280</v>
      </c>
    </row>
    <row r="11436" spans="1:5">
      <c r="A11436" s="33" t="s">
        <v>35599</v>
      </c>
      <c r="B11436" s="28" t="s">
        <v>35486</v>
      </c>
      <c r="C11436" s="28" t="s">
        <v>35600</v>
      </c>
      <c r="D11436" s="31" t="s">
        <v>35488</v>
      </c>
      <c r="E11436" s="31" t="s">
        <v>8280</v>
      </c>
    </row>
    <row r="11437" spans="1:5">
      <c r="A11437" s="33" t="s">
        <v>35601</v>
      </c>
      <c r="B11437" s="28" t="s">
        <v>35486</v>
      </c>
      <c r="C11437" s="28" t="s">
        <v>35602</v>
      </c>
      <c r="D11437" s="31" t="s">
        <v>35488</v>
      </c>
      <c r="E11437" s="31" t="s">
        <v>8280</v>
      </c>
    </row>
    <row r="11438" spans="1:5">
      <c r="A11438" s="33" t="s">
        <v>35603</v>
      </c>
      <c r="B11438" s="28" t="s">
        <v>35486</v>
      </c>
      <c r="C11438" s="28" t="s">
        <v>35604</v>
      </c>
      <c r="D11438" s="31" t="s">
        <v>35488</v>
      </c>
      <c r="E11438" s="31" t="s">
        <v>8280</v>
      </c>
    </row>
    <row r="11439" spans="1:5">
      <c r="A11439" s="33" t="s">
        <v>35605</v>
      </c>
      <c r="B11439" s="28" t="s">
        <v>35486</v>
      </c>
      <c r="C11439" s="28" t="s">
        <v>35606</v>
      </c>
      <c r="D11439" s="31" t="s">
        <v>35488</v>
      </c>
      <c r="E11439" s="31" t="s">
        <v>8280</v>
      </c>
    </row>
    <row r="11440" spans="1:5">
      <c r="A11440" s="33" t="s">
        <v>35607</v>
      </c>
      <c r="B11440" s="28" t="s">
        <v>35486</v>
      </c>
      <c r="C11440" s="28" t="s">
        <v>35608</v>
      </c>
      <c r="D11440" s="31" t="s">
        <v>35488</v>
      </c>
      <c r="E11440" s="31" t="s">
        <v>8280</v>
      </c>
    </row>
    <row r="11441" spans="1:5">
      <c r="A11441" s="33" t="s">
        <v>35609</v>
      </c>
      <c r="B11441" s="28" t="s">
        <v>35486</v>
      </c>
      <c r="C11441" s="28" t="s">
        <v>35610</v>
      </c>
      <c r="D11441" s="31" t="s">
        <v>35488</v>
      </c>
      <c r="E11441" s="31" t="s">
        <v>8280</v>
      </c>
    </row>
    <row r="11442" spans="1:5">
      <c r="A11442" s="33" t="s">
        <v>35611</v>
      </c>
      <c r="B11442" s="28" t="s">
        <v>35486</v>
      </c>
      <c r="C11442" s="28" t="s">
        <v>35612</v>
      </c>
      <c r="D11442" s="31" t="s">
        <v>35488</v>
      </c>
      <c r="E11442" s="31" t="s">
        <v>8280</v>
      </c>
    </row>
    <row r="11443" spans="1:5">
      <c r="A11443" s="33" t="s">
        <v>35613</v>
      </c>
      <c r="B11443" s="28" t="s">
        <v>35486</v>
      </c>
      <c r="C11443" s="28" t="s">
        <v>35614</v>
      </c>
      <c r="D11443" s="31" t="s">
        <v>35488</v>
      </c>
      <c r="E11443" s="31" t="s">
        <v>8280</v>
      </c>
    </row>
    <row r="11444" spans="1:5">
      <c r="A11444" s="33" t="s">
        <v>35615</v>
      </c>
      <c r="B11444" s="28" t="s">
        <v>35486</v>
      </c>
      <c r="C11444" s="28" t="s">
        <v>35616</v>
      </c>
      <c r="D11444" s="31" t="s">
        <v>35488</v>
      </c>
      <c r="E11444" s="31" t="s">
        <v>8280</v>
      </c>
    </row>
    <row r="11445" spans="1:5">
      <c r="A11445" s="33" t="s">
        <v>35617</v>
      </c>
      <c r="B11445" s="28" t="s">
        <v>35486</v>
      </c>
      <c r="C11445" s="28" t="s">
        <v>35618</v>
      </c>
      <c r="D11445" s="31" t="s">
        <v>35488</v>
      </c>
      <c r="E11445" s="31" t="s">
        <v>8280</v>
      </c>
    </row>
    <row r="11446" spans="1:5">
      <c r="A11446" s="33" t="s">
        <v>35619</v>
      </c>
      <c r="B11446" s="28" t="s">
        <v>35486</v>
      </c>
      <c r="C11446" s="28" t="s">
        <v>35620</v>
      </c>
      <c r="D11446" s="31" t="s">
        <v>35488</v>
      </c>
      <c r="E11446" s="31" t="s">
        <v>8280</v>
      </c>
    </row>
    <row r="11447" spans="1:5">
      <c r="A11447" s="33" t="s">
        <v>35621</v>
      </c>
      <c r="B11447" s="28" t="s">
        <v>35486</v>
      </c>
      <c r="C11447" s="28" t="s">
        <v>35622</v>
      </c>
      <c r="D11447" s="31" t="s">
        <v>35488</v>
      </c>
      <c r="E11447" s="31" t="s">
        <v>8280</v>
      </c>
    </row>
    <row r="11448" spans="1:5">
      <c r="A11448" s="33" t="s">
        <v>35623</v>
      </c>
      <c r="B11448" s="28" t="s">
        <v>35486</v>
      </c>
      <c r="C11448" s="28" t="s">
        <v>35624</v>
      </c>
      <c r="D11448" s="31" t="s">
        <v>35488</v>
      </c>
      <c r="E11448" s="31" t="s">
        <v>8280</v>
      </c>
    </row>
    <row r="11449" spans="1:5">
      <c r="A11449" s="33" t="s">
        <v>35625</v>
      </c>
      <c r="B11449" s="28" t="s">
        <v>35486</v>
      </c>
      <c r="C11449" s="28" t="s">
        <v>35626</v>
      </c>
      <c r="D11449" s="31" t="s">
        <v>35488</v>
      </c>
      <c r="E11449" s="31" t="s">
        <v>8280</v>
      </c>
    </row>
    <row r="11450" spans="1:5">
      <c r="A11450" s="33" t="s">
        <v>35627</v>
      </c>
      <c r="B11450" s="28" t="s">
        <v>35486</v>
      </c>
      <c r="C11450" s="28" t="s">
        <v>35628</v>
      </c>
      <c r="D11450" s="31" t="s">
        <v>35488</v>
      </c>
      <c r="E11450" s="31" t="s">
        <v>8280</v>
      </c>
    </row>
    <row r="11451" spans="1:5">
      <c r="A11451" s="33" t="s">
        <v>35629</v>
      </c>
      <c r="B11451" s="28" t="s">
        <v>35486</v>
      </c>
      <c r="C11451" s="28" t="s">
        <v>35630</v>
      </c>
      <c r="D11451" s="31" t="s">
        <v>35488</v>
      </c>
      <c r="E11451" s="31" t="s">
        <v>8280</v>
      </c>
    </row>
    <row r="11452" spans="1:5">
      <c r="A11452" s="33" t="s">
        <v>35631</v>
      </c>
      <c r="B11452" s="28" t="s">
        <v>35632</v>
      </c>
      <c r="C11452" s="28" t="s">
        <v>35633</v>
      </c>
      <c r="D11452" s="31" t="s">
        <v>35488</v>
      </c>
      <c r="E11452" s="31" t="s">
        <v>8280</v>
      </c>
    </row>
    <row r="11453" spans="1:5">
      <c r="A11453" s="33" t="s">
        <v>35634</v>
      </c>
      <c r="B11453" s="28" t="s">
        <v>35632</v>
      </c>
      <c r="C11453" s="28" t="s">
        <v>35635</v>
      </c>
      <c r="D11453" s="31" t="s">
        <v>35488</v>
      </c>
      <c r="E11453" s="31" t="s">
        <v>8280</v>
      </c>
    </row>
    <row r="11454" spans="1:5">
      <c r="A11454" s="33" t="s">
        <v>35636</v>
      </c>
      <c r="B11454" s="28" t="s">
        <v>35632</v>
      </c>
      <c r="C11454" s="28" t="s">
        <v>35637</v>
      </c>
      <c r="D11454" s="31" t="s">
        <v>35488</v>
      </c>
      <c r="E11454" s="31" t="s">
        <v>8280</v>
      </c>
    </row>
    <row r="11455" spans="1:5">
      <c r="A11455" s="33" t="s">
        <v>35638</v>
      </c>
      <c r="B11455" s="28" t="s">
        <v>35632</v>
      </c>
      <c r="C11455" s="28" t="s">
        <v>35639</v>
      </c>
      <c r="D11455" s="31" t="s">
        <v>35488</v>
      </c>
      <c r="E11455" s="31" t="s">
        <v>8280</v>
      </c>
    </row>
    <row r="11456" spans="1:5">
      <c r="A11456" s="33" t="s">
        <v>35640</v>
      </c>
      <c r="B11456" s="28" t="s">
        <v>35632</v>
      </c>
      <c r="C11456" s="28" t="s">
        <v>35641</v>
      </c>
      <c r="D11456" s="31" t="s">
        <v>35488</v>
      </c>
      <c r="E11456" s="31" t="s">
        <v>8280</v>
      </c>
    </row>
    <row r="11457" spans="1:5">
      <c r="A11457" s="33" t="s">
        <v>35642</v>
      </c>
      <c r="B11457" s="28" t="s">
        <v>35632</v>
      </c>
      <c r="C11457" s="28" t="s">
        <v>35643</v>
      </c>
      <c r="D11457" s="31" t="s">
        <v>35488</v>
      </c>
      <c r="E11457" s="31" t="s">
        <v>8280</v>
      </c>
    </row>
    <row r="11458" spans="1:5">
      <c r="A11458" s="33" t="s">
        <v>35644</v>
      </c>
      <c r="B11458" s="28" t="s">
        <v>35632</v>
      </c>
      <c r="C11458" s="28" t="s">
        <v>35645</v>
      </c>
      <c r="D11458" s="31" t="s">
        <v>35488</v>
      </c>
      <c r="E11458" s="31" t="s">
        <v>8280</v>
      </c>
    </row>
    <row r="11459" spans="1:5">
      <c r="A11459" s="33" t="s">
        <v>35646</v>
      </c>
      <c r="B11459" s="28" t="s">
        <v>34236</v>
      </c>
      <c r="C11459" s="28" t="s">
        <v>35647</v>
      </c>
      <c r="D11459" s="31" t="s">
        <v>34155</v>
      </c>
      <c r="E11459" s="31" t="s">
        <v>8280</v>
      </c>
    </row>
    <row r="11460" spans="1:5">
      <c r="A11460" s="33" t="s">
        <v>35648</v>
      </c>
      <c r="B11460" s="28" t="s">
        <v>34236</v>
      </c>
      <c r="C11460" s="28" t="s">
        <v>35649</v>
      </c>
      <c r="D11460" s="31" t="s">
        <v>34155</v>
      </c>
      <c r="E11460" s="31" t="s">
        <v>8280</v>
      </c>
    </row>
    <row r="11461" spans="1:5">
      <c r="A11461" s="33" t="s">
        <v>35650</v>
      </c>
      <c r="B11461" s="28" t="s">
        <v>34236</v>
      </c>
      <c r="C11461" s="28" t="s">
        <v>35651</v>
      </c>
      <c r="D11461" s="31" t="s">
        <v>34155</v>
      </c>
      <c r="E11461" s="31" t="s">
        <v>8280</v>
      </c>
    </row>
    <row r="11462" spans="1:5">
      <c r="A11462" s="33" t="s">
        <v>35652</v>
      </c>
      <c r="B11462" s="28" t="s">
        <v>34236</v>
      </c>
      <c r="C11462" s="28" t="s">
        <v>35653</v>
      </c>
      <c r="D11462" s="31" t="s">
        <v>34155</v>
      </c>
      <c r="E11462" s="31" t="s">
        <v>8280</v>
      </c>
    </row>
    <row r="11463" spans="1:5">
      <c r="A11463" s="33" t="s">
        <v>35654</v>
      </c>
      <c r="B11463" s="28" t="s">
        <v>34236</v>
      </c>
      <c r="C11463" s="28" t="s">
        <v>35655</v>
      </c>
      <c r="D11463" s="31" t="s">
        <v>34155</v>
      </c>
      <c r="E11463" s="31" t="s">
        <v>8280</v>
      </c>
    </row>
    <row r="11464" spans="1:5">
      <c r="A11464" s="33" t="s">
        <v>35656</v>
      </c>
      <c r="B11464" s="28" t="s">
        <v>34236</v>
      </c>
      <c r="C11464" s="28" t="s">
        <v>35657</v>
      </c>
      <c r="D11464" s="31" t="s">
        <v>34155</v>
      </c>
      <c r="E11464" s="31" t="s">
        <v>8280</v>
      </c>
    </row>
    <row r="11465" spans="1:5">
      <c r="A11465" s="33" t="s">
        <v>35658</v>
      </c>
      <c r="B11465" s="28" t="s">
        <v>34236</v>
      </c>
      <c r="C11465" s="28" t="s">
        <v>35659</v>
      </c>
      <c r="D11465" s="31" t="s">
        <v>34155</v>
      </c>
      <c r="E11465" s="31" t="s">
        <v>8280</v>
      </c>
    </row>
    <row r="11466" spans="1:5">
      <c r="A11466" s="33" t="s">
        <v>35660</v>
      </c>
      <c r="B11466" s="28" t="s">
        <v>34236</v>
      </c>
      <c r="C11466" s="28" t="s">
        <v>35661</v>
      </c>
      <c r="D11466" s="31" t="s">
        <v>35662</v>
      </c>
      <c r="E11466" s="31" t="s">
        <v>8280</v>
      </c>
    </row>
    <row r="11467" spans="1:5">
      <c r="A11467" s="33" t="s">
        <v>35663</v>
      </c>
      <c r="B11467" s="28" t="s">
        <v>34236</v>
      </c>
      <c r="C11467" s="28" t="s">
        <v>35664</v>
      </c>
      <c r="D11467" s="31" t="s">
        <v>34049</v>
      </c>
      <c r="E11467" s="31" t="s">
        <v>8280</v>
      </c>
    </row>
    <row r="11468" spans="1:5">
      <c r="A11468" s="33" t="s">
        <v>35665</v>
      </c>
      <c r="B11468" s="28" t="s">
        <v>34236</v>
      </c>
      <c r="C11468" s="28" t="s">
        <v>35666</v>
      </c>
      <c r="D11468" s="31" t="s">
        <v>34049</v>
      </c>
      <c r="E11468" s="31" t="s">
        <v>8280</v>
      </c>
    </row>
    <row r="11469" spans="1:5">
      <c r="A11469" s="33" t="s">
        <v>35667</v>
      </c>
      <c r="B11469" s="28" t="s">
        <v>34236</v>
      </c>
      <c r="C11469" s="28" t="s">
        <v>35668</v>
      </c>
      <c r="D11469" s="31" t="s">
        <v>34049</v>
      </c>
      <c r="E11469" s="31" t="s">
        <v>8280</v>
      </c>
    </row>
    <row r="11470" spans="1:5">
      <c r="A11470" s="33" t="s">
        <v>35669</v>
      </c>
      <c r="B11470" s="28" t="s">
        <v>34251</v>
      </c>
      <c r="C11470" s="28" t="s">
        <v>35670</v>
      </c>
      <c r="D11470" s="31" t="s">
        <v>34222</v>
      </c>
      <c r="E11470" s="31" t="s">
        <v>8280</v>
      </c>
    </row>
    <row r="11471" spans="1:5">
      <c r="A11471" s="33" t="s">
        <v>35671</v>
      </c>
      <c r="B11471" s="28" t="s">
        <v>34392</v>
      </c>
      <c r="C11471" s="28" t="s">
        <v>35672</v>
      </c>
      <c r="D11471" s="31" t="s">
        <v>34222</v>
      </c>
      <c r="E11471" s="31" t="s">
        <v>8280</v>
      </c>
    </row>
    <row r="11472" spans="1:5">
      <c r="A11472" s="33" t="s">
        <v>35673</v>
      </c>
      <c r="B11472" s="28" t="s">
        <v>34236</v>
      </c>
      <c r="C11472" s="28" t="s">
        <v>35674</v>
      </c>
      <c r="D11472" s="31" t="s">
        <v>34049</v>
      </c>
      <c r="E11472" s="31" t="s">
        <v>8280</v>
      </c>
    </row>
    <row r="11473" spans="1:5">
      <c r="A11473" s="33" t="s">
        <v>35675</v>
      </c>
      <c r="B11473" s="28" t="s">
        <v>34236</v>
      </c>
      <c r="C11473" s="28" t="s">
        <v>35676</v>
      </c>
      <c r="D11473" s="31" t="s">
        <v>34049</v>
      </c>
      <c r="E11473" s="31" t="s">
        <v>8280</v>
      </c>
    </row>
    <row r="11474" spans="1:5">
      <c r="A11474" s="33" t="s">
        <v>35677</v>
      </c>
      <c r="B11474" s="28" t="s">
        <v>34236</v>
      </c>
      <c r="C11474" s="28" t="s">
        <v>35678</v>
      </c>
      <c r="D11474" s="31" t="s">
        <v>34049</v>
      </c>
      <c r="E11474" s="31" t="s">
        <v>8280</v>
      </c>
    </row>
    <row r="11475" spans="1:5">
      <c r="A11475" s="33" t="s">
        <v>35679</v>
      </c>
      <c r="B11475" s="28" t="s">
        <v>34236</v>
      </c>
      <c r="C11475" s="28" t="s">
        <v>35680</v>
      </c>
      <c r="D11475" s="31" t="s">
        <v>34049</v>
      </c>
      <c r="E11475" s="31" t="s">
        <v>8280</v>
      </c>
    </row>
    <row r="11476" spans="1:5">
      <c r="A11476" s="33" t="s">
        <v>35681</v>
      </c>
      <c r="B11476" s="28" t="s">
        <v>34236</v>
      </c>
      <c r="C11476" s="28" t="s">
        <v>35682</v>
      </c>
      <c r="D11476" s="31" t="s">
        <v>34424</v>
      </c>
      <c r="E11476" s="31" t="s">
        <v>8280</v>
      </c>
    </row>
    <row r="11477" spans="1:5">
      <c r="A11477" s="33" t="s">
        <v>35683</v>
      </c>
      <c r="B11477" s="28" t="s">
        <v>34236</v>
      </c>
      <c r="C11477" s="28" t="s">
        <v>35684</v>
      </c>
      <c r="D11477" s="31" t="s">
        <v>34049</v>
      </c>
      <c r="E11477" s="31" t="s">
        <v>8280</v>
      </c>
    </row>
    <row r="11478" spans="1:5">
      <c r="A11478" s="33" t="s">
        <v>35685</v>
      </c>
      <c r="B11478" s="28" t="s">
        <v>34236</v>
      </c>
      <c r="C11478" s="28" t="s">
        <v>35686</v>
      </c>
      <c r="D11478" s="31" t="s">
        <v>34424</v>
      </c>
      <c r="E11478" s="31" t="s">
        <v>8280</v>
      </c>
    </row>
    <row r="11479" spans="1:5">
      <c r="A11479" s="33" t="s">
        <v>35687</v>
      </c>
      <c r="B11479" s="28" t="s">
        <v>34236</v>
      </c>
      <c r="C11479" s="28" t="s">
        <v>35688</v>
      </c>
      <c r="D11479" s="31" t="s">
        <v>34049</v>
      </c>
      <c r="E11479" s="31" t="s">
        <v>8280</v>
      </c>
    </row>
    <row r="11480" spans="1:5">
      <c r="A11480" s="33" t="s">
        <v>35689</v>
      </c>
      <c r="B11480" s="28" t="s">
        <v>34236</v>
      </c>
      <c r="C11480" s="28" t="s">
        <v>35690</v>
      </c>
      <c r="D11480" s="31" t="s">
        <v>34265</v>
      </c>
      <c r="E11480" s="31" t="s">
        <v>8280</v>
      </c>
    </row>
    <row r="11481" spans="1:5">
      <c r="A11481" s="33" t="s">
        <v>35691</v>
      </c>
      <c r="B11481" s="28" t="s">
        <v>34251</v>
      </c>
      <c r="C11481" s="28" t="s">
        <v>35692</v>
      </c>
      <c r="D11481" s="31" t="s">
        <v>34222</v>
      </c>
      <c r="E11481" s="31" t="s">
        <v>8280</v>
      </c>
    </row>
    <row r="11482" spans="1:5">
      <c r="A11482" s="33" t="s">
        <v>35693</v>
      </c>
      <c r="B11482" s="28" t="s">
        <v>34236</v>
      </c>
      <c r="C11482" s="28" t="s">
        <v>35694</v>
      </c>
      <c r="D11482" s="31" t="s">
        <v>34049</v>
      </c>
      <c r="E11482" s="31" t="s">
        <v>8280</v>
      </c>
    </row>
    <row r="11483" spans="1:5">
      <c r="A11483" s="33" t="s">
        <v>35695</v>
      </c>
      <c r="B11483" s="28" t="s">
        <v>34251</v>
      </c>
      <c r="C11483" s="28" t="s">
        <v>35696</v>
      </c>
      <c r="D11483" s="31" t="s">
        <v>34222</v>
      </c>
      <c r="E11483" s="31" t="s">
        <v>8280</v>
      </c>
    </row>
    <row r="11484" spans="1:5">
      <c r="A11484" s="33" t="s">
        <v>35697</v>
      </c>
      <c r="B11484" s="28" t="s">
        <v>34236</v>
      </c>
      <c r="C11484" s="28" t="s">
        <v>35698</v>
      </c>
      <c r="D11484" s="31" t="s">
        <v>34049</v>
      </c>
      <c r="E11484" s="31" t="s">
        <v>8280</v>
      </c>
    </row>
    <row r="11485" spans="1:5">
      <c r="A11485" s="33" t="s">
        <v>35699</v>
      </c>
      <c r="B11485" s="28" t="s">
        <v>34236</v>
      </c>
      <c r="C11485" s="28" t="s">
        <v>35700</v>
      </c>
      <c r="D11485" s="31" t="s">
        <v>34049</v>
      </c>
      <c r="E11485" s="31" t="s">
        <v>8280</v>
      </c>
    </row>
    <row r="11486" spans="1:5">
      <c r="A11486" s="33" t="s">
        <v>35701</v>
      </c>
      <c r="B11486" s="28" t="s">
        <v>34236</v>
      </c>
      <c r="C11486" s="28" t="s">
        <v>35702</v>
      </c>
      <c r="D11486" s="31" t="s">
        <v>34049</v>
      </c>
      <c r="E11486" s="31" t="s">
        <v>8280</v>
      </c>
    </row>
    <row r="11487" spans="1:5">
      <c r="A11487" s="33" t="s">
        <v>35703</v>
      </c>
      <c r="B11487" s="28" t="s">
        <v>34236</v>
      </c>
      <c r="C11487" s="28" t="s">
        <v>35704</v>
      </c>
      <c r="D11487" s="31" t="s">
        <v>34049</v>
      </c>
      <c r="E11487" s="31" t="s">
        <v>8280</v>
      </c>
    </row>
    <row r="11488" spans="1:5">
      <c r="A11488" s="33" t="s">
        <v>35705</v>
      </c>
      <c r="B11488" s="28" t="s">
        <v>34236</v>
      </c>
      <c r="C11488" s="28" t="s">
        <v>35706</v>
      </c>
      <c r="D11488" s="31" t="s">
        <v>34424</v>
      </c>
      <c r="E11488" s="31" t="s">
        <v>8280</v>
      </c>
    </row>
    <row r="11489" spans="1:5">
      <c r="A11489" s="33" t="s">
        <v>35707</v>
      </c>
      <c r="B11489" s="28" t="s">
        <v>34236</v>
      </c>
      <c r="C11489" s="28" t="s">
        <v>35708</v>
      </c>
      <c r="D11489" s="31" t="s">
        <v>34424</v>
      </c>
      <c r="E11489" s="31" t="s">
        <v>8280</v>
      </c>
    </row>
    <row r="11490" spans="1:5">
      <c r="A11490" s="33" t="s">
        <v>35709</v>
      </c>
      <c r="B11490" s="28" t="s">
        <v>34236</v>
      </c>
      <c r="C11490" s="28" t="s">
        <v>35710</v>
      </c>
      <c r="D11490" s="31" t="s">
        <v>34049</v>
      </c>
      <c r="E11490" s="31" t="s">
        <v>8280</v>
      </c>
    </row>
    <row r="11491" spans="1:5">
      <c r="A11491" s="33" t="s">
        <v>35711</v>
      </c>
      <c r="B11491" s="28" t="s">
        <v>34236</v>
      </c>
      <c r="C11491" s="28" t="s">
        <v>35712</v>
      </c>
      <c r="D11491" s="31" t="s">
        <v>34265</v>
      </c>
      <c r="E11491" s="31" t="s">
        <v>8280</v>
      </c>
    </row>
    <row r="11492" spans="1:5">
      <c r="A11492" s="33" t="s">
        <v>35713</v>
      </c>
      <c r="B11492" s="28" t="s">
        <v>34236</v>
      </c>
      <c r="C11492" s="28" t="s">
        <v>35714</v>
      </c>
      <c r="D11492" s="31" t="s">
        <v>34049</v>
      </c>
      <c r="E11492" s="31" t="s">
        <v>8280</v>
      </c>
    </row>
    <row r="11493" spans="1:5">
      <c r="A11493" s="33" t="s">
        <v>35715</v>
      </c>
      <c r="B11493" s="28" t="s">
        <v>34236</v>
      </c>
      <c r="C11493" s="28" t="s">
        <v>35716</v>
      </c>
      <c r="D11493" s="31" t="s">
        <v>34049</v>
      </c>
      <c r="E11493" s="31" t="s">
        <v>8280</v>
      </c>
    </row>
    <row r="11494" spans="1:5">
      <c r="A11494" s="33" t="s">
        <v>35717</v>
      </c>
      <c r="B11494" s="28" t="s">
        <v>34236</v>
      </c>
      <c r="C11494" s="28" t="s">
        <v>35718</v>
      </c>
      <c r="D11494" s="31" t="s">
        <v>34049</v>
      </c>
      <c r="E11494" s="31" t="s">
        <v>8280</v>
      </c>
    </row>
    <row r="11495" spans="1:5">
      <c r="A11495" s="33" t="s">
        <v>35719</v>
      </c>
      <c r="B11495" s="28" t="s">
        <v>34236</v>
      </c>
      <c r="C11495" s="28" t="s">
        <v>35720</v>
      </c>
      <c r="D11495" s="31" t="s">
        <v>34049</v>
      </c>
      <c r="E11495" s="31" t="s">
        <v>8280</v>
      </c>
    </row>
    <row r="11496" spans="1:5">
      <c r="A11496" s="33" t="s">
        <v>35721</v>
      </c>
      <c r="B11496" s="28" t="s">
        <v>34236</v>
      </c>
      <c r="C11496" s="28" t="s">
        <v>35722</v>
      </c>
      <c r="D11496" s="31" t="s">
        <v>34049</v>
      </c>
      <c r="E11496" s="31" t="s">
        <v>8280</v>
      </c>
    </row>
    <row r="11497" spans="1:5">
      <c r="A11497" s="33" t="s">
        <v>35723</v>
      </c>
      <c r="B11497" s="28" t="s">
        <v>34236</v>
      </c>
      <c r="C11497" s="28" t="s">
        <v>35724</v>
      </c>
      <c r="D11497" s="31" t="s">
        <v>34049</v>
      </c>
      <c r="E11497" s="31" t="s">
        <v>8280</v>
      </c>
    </row>
    <row r="11498" spans="1:5">
      <c r="A11498" s="33" t="s">
        <v>35725</v>
      </c>
      <c r="B11498" s="28" t="s">
        <v>34236</v>
      </c>
      <c r="C11498" s="28" t="s">
        <v>35726</v>
      </c>
      <c r="D11498" s="31" t="s">
        <v>34049</v>
      </c>
      <c r="E11498" s="31" t="s">
        <v>8280</v>
      </c>
    </row>
    <row r="11499" spans="1:5">
      <c r="A11499" s="33" t="s">
        <v>35727</v>
      </c>
      <c r="B11499" s="28" t="s">
        <v>34236</v>
      </c>
      <c r="C11499" s="28" t="s">
        <v>35728</v>
      </c>
      <c r="D11499" s="31" t="s">
        <v>34049</v>
      </c>
      <c r="E11499" s="31" t="s">
        <v>8280</v>
      </c>
    </row>
    <row r="11500" spans="1:5">
      <c r="A11500" s="33" t="s">
        <v>35729</v>
      </c>
      <c r="B11500" s="28" t="s">
        <v>34236</v>
      </c>
      <c r="C11500" s="28" t="s">
        <v>35730</v>
      </c>
      <c r="D11500" s="31" t="s">
        <v>34164</v>
      </c>
      <c r="E11500" s="31" t="s">
        <v>8280</v>
      </c>
    </row>
    <row r="11501" spans="1:5">
      <c r="A11501" s="33" t="s">
        <v>35731</v>
      </c>
      <c r="B11501" s="28" t="s">
        <v>34236</v>
      </c>
      <c r="C11501" s="28" t="s">
        <v>35732</v>
      </c>
      <c r="D11501" s="31" t="s">
        <v>34049</v>
      </c>
      <c r="E11501" s="31" t="s">
        <v>8280</v>
      </c>
    </row>
    <row r="11502" spans="1:5">
      <c r="A11502" s="33" t="s">
        <v>35733</v>
      </c>
      <c r="B11502" s="28" t="s">
        <v>34236</v>
      </c>
      <c r="C11502" s="28" t="s">
        <v>35734</v>
      </c>
      <c r="D11502" s="31" t="s">
        <v>34265</v>
      </c>
      <c r="E11502" s="31" t="s">
        <v>8280</v>
      </c>
    </row>
    <row r="11503" spans="1:5">
      <c r="A11503" s="33" t="s">
        <v>35735</v>
      </c>
      <c r="B11503" s="28" t="s">
        <v>34236</v>
      </c>
      <c r="C11503" s="28" t="s">
        <v>35736</v>
      </c>
      <c r="D11503" s="31" t="s">
        <v>34049</v>
      </c>
      <c r="E11503" s="31" t="s">
        <v>8280</v>
      </c>
    </row>
    <row r="11504" spans="1:5">
      <c r="A11504" s="33" t="s">
        <v>35737</v>
      </c>
      <c r="B11504" s="28" t="s">
        <v>34236</v>
      </c>
      <c r="C11504" s="28" t="s">
        <v>35738</v>
      </c>
      <c r="D11504" s="31" t="s">
        <v>34139</v>
      </c>
      <c r="E11504" s="31" t="s">
        <v>8280</v>
      </c>
    </row>
    <row r="11505" spans="1:5">
      <c r="A11505" s="33" t="s">
        <v>35739</v>
      </c>
      <c r="B11505" s="28" t="s">
        <v>34236</v>
      </c>
      <c r="C11505" s="28" t="s">
        <v>35740</v>
      </c>
      <c r="D11505" s="31" t="s">
        <v>34049</v>
      </c>
      <c r="E11505" s="31" t="s">
        <v>8280</v>
      </c>
    </row>
    <row r="11506" spans="1:5">
      <c r="A11506" s="33" t="s">
        <v>35741</v>
      </c>
      <c r="B11506" s="28" t="s">
        <v>34236</v>
      </c>
      <c r="C11506" s="28" t="s">
        <v>35742</v>
      </c>
      <c r="D11506" s="31" t="s">
        <v>34268</v>
      </c>
      <c r="E11506" s="31" t="s">
        <v>8280</v>
      </c>
    </row>
    <row r="11507" spans="1:5">
      <c r="A11507" s="33" t="s">
        <v>35743</v>
      </c>
      <c r="B11507" s="28" t="s">
        <v>34236</v>
      </c>
      <c r="C11507" s="28" t="s">
        <v>35744</v>
      </c>
      <c r="D11507" s="31" t="s">
        <v>34343</v>
      </c>
      <c r="E11507" s="31" t="s">
        <v>8280</v>
      </c>
    </row>
    <row r="11508" spans="1:5">
      <c r="A11508" s="33" t="s">
        <v>35745</v>
      </c>
      <c r="B11508" s="28" t="s">
        <v>34236</v>
      </c>
      <c r="C11508" s="28" t="s">
        <v>35746</v>
      </c>
      <c r="D11508" s="31" t="s">
        <v>34049</v>
      </c>
      <c r="E11508" s="31" t="s">
        <v>8280</v>
      </c>
    </row>
    <row r="11509" spans="1:5">
      <c r="A11509" s="33" t="s">
        <v>35747</v>
      </c>
      <c r="B11509" s="28" t="s">
        <v>34236</v>
      </c>
      <c r="C11509" s="28" t="s">
        <v>35748</v>
      </c>
      <c r="D11509" s="31" t="s">
        <v>34268</v>
      </c>
      <c r="E11509" s="31" t="s">
        <v>8280</v>
      </c>
    </row>
    <row r="11510" spans="1:5">
      <c r="A11510" s="33" t="s">
        <v>35749</v>
      </c>
      <c r="B11510" s="28" t="s">
        <v>34236</v>
      </c>
      <c r="C11510" s="28" t="s">
        <v>35750</v>
      </c>
      <c r="D11510" s="31" t="s">
        <v>34164</v>
      </c>
      <c r="E11510" s="31" t="s">
        <v>8280</v>
      </c>
    </row>
    <row r="11511" spans="1:5">
      <c r="A11511" s="33" t="s">
        <v>35751</v>
      </c>
      <c r="B11511" s="28" t="s">
        <v>34236</v>
      </c>
      <c r="C11511" s="28" t="s">
        <v>35752</v>
      </c>
      <c r="D11511" s="31" t="s">
        <v>34230</v>
      </c>
      <c r="E11511" s="31" t="s">
        <v>8280</v>
      </c>
    </row>
    <row r="11512" spans="1:5">
      <c r="A11512" s="33" t="s">
        <v>35753</v>
      </c>
      <c r="B11512" s="28" t="s">
        <v>34236</v>
      </c>
      <c r="C11512" s="28" t="s">
        <v>35754</v>
      </c>
      <c r="D11512" s="31" t="s">
        <v>34230</v>
      </c>
      <c r="E11512" s="31" t="s">
        <v>8280</v>
      </c>
    </row>
    <row r="11513" spans="1:5">
      <c r="A11513" s="33" t="s">
        <v>35755</v>
      </c>
      <c r="B11513" s="28" t="s">
        <v>34236</v>
      </c>
      <c r="C11513" s="28" t="s">
        <v>35756</v>
      </c>
      <c r="D11513" s="31" t="s">
        <v>34049</v>
      </c>
      <c r="E11513" s="31" t="s">
        <v>8280</v>
      </c>
    </row>
    <row r="11514" spans="1:5">
      <c r="A11514" s="33" t="s">
        <v>35757</v>
      </c>
      <c r="B11514" s="28" t="s">
        <v>34236</v>
      </c>
      <c r="C11514" s="28" t="s">
        <v>35758</v>
      </c>
      <c r="D11514" s="31" t="s">
        <v>34343</v>
      </c>
      <c r="E11514" s="31" t="s">
        <v>8280</v>
      </c>
    </row>
    <row r="11515" spans="1:5">
      <c r="A11515" s="33" t="s">
        <v>35759</v>
      </c>
      <c r="B11515" s="28" t="s">
        <v>34236</v>
      </c>
      <c r="C11515" s="28" t="s">
        <v>35760</v>
      </c>
      <c r="D11515" s="31" t="s">
        <v>34265</v>
      </c>
      <c r="E11515" s="31" t="s">
        <v>8280</v>
      </c>
    </row>
    <row r="11516" spans="1:5">
      <c r="A11516" s="33" t="s">
        <v>35761</v>
      </c>
      <c r="B11516" s="28" t="s">
        <v>34251</v>
      </c>
      <c r="C11516" s="28" t="s">
        <v>35762</v>
      </c>
      <c r="D11516" s="31" t="s">
        <v>34222</v>
      </c>
      <c r="E11516" s="31" t="s">
        <v>8280</v>
      </c>
    </row>
    <row r="11517" spans="1:5">
      <c r="A11517" s="33" t="s">
        <v>35763</v>
      </c>
      <c r="B11517" s="28" t="s">
        <v>34236</v>
      </c>
      <c r="C11517" s="28" t="s">
        <v>35764</v>
      </c>
      <c r="D11517" s="31" t="s">
        <v>34049</v>
      </c>
      <c r="E11517" s="31" t="s">
        <v>8280</v>
      </c>
    </row>
    <row r="11518" spans="1:5">
      <c r="A11518" s="33" t="s">
        <v>35765</v>
      </c>
      <c r="B11518" s="28" t="s">
        <v>34236</v>
      </c>
      <c r="C11518" s="28" t="s">
        <v>35766</v>
      </c>
      <c r="D11518" s="31" t="s">
        <v>34049</v>
      </c>
      <c r="E11518" s="31" t="s">
        <v>8280</v>
      </c>
    </row>
    <row r="11519" spans="1:5">
      <c r="A11519" s="33" t="s">
        <v>35767</v>
      </c>
      <c r="B11519" s="28" t="s">
        <v>34236</v>
      </c>
      <c r="C11519" s="28" t="s">
        <v>35768</v>
      </c>
      <c r="D11519" s="31" t="s">
        <v>34164</v>
      </c>
      <c r="E11519" s="31" t="s">
        <v>8280</v>
      </c>
    </row>
    <row r="11520" spans="1:5">
      <c r="A11520" s="33" t="s">
        <v>35769</v>
      </c>
      <c r="B11520" s="28" t="s">
        <v>34236</v>
      </c>
      <c r="C11520" s="28" t="s">
        <v>35770</v>
      </c>
      <c r="D11520" s="31" t="s">
        <v>34164</v>
      </c>
      <c r="E11520" s="31" t="s">
        <v>8280</v>
      </c>
    </row>
    <row r="11521" spans="1:5">
      <c r="A11521" s="33" t="s">
        <v>35771</v>
      </c>
      <c r="B11521" s="28" t="s">
        <v>34236</v>
      </c>
      <c r="C11521" s="28" t="s">
        <v>35772</v>
      </c>
      <c r="D11521" s="31" t="s">
        <v>34164</v>
      </c>
      <c r="E11521" s="31" t="s">
        <v>8280</v>
      </c>
    </row>
    <row r="11522" spans="1:5">
      <c r="A11522" s="33" t="s">
        <v>35773</v>
      </c>
      <c r="B11522" s="28" t="s">
        <v>34236</v>
      </c>
      <c r="C11522" s="28" t="s">
        <v>35774</v>
      </c>
      <c r="D11522" s="31" t="s">
        <v>34049</v>
      </c>
      <c r="E11522" s="31" t="s">
        <v>8280</v>
      </c>
    </row>
    <row r="11523" spans="1:5">
      <c r="A11523" s="33" t="s">
        <v>35775</v>
      </c>
      <c r="B11523" s="28" t="s">
        <v>34392</v>
      </c>
      <c r="C11523" s="28" t="s">
        <v>35776</v>
      </c>
      <c r="D11523" s="31" t="s">
        <v>34222</v>
      </c>
      <c r="E11523" s="31" t="s">
        <v>8280</v>
      </c>
    </row>
    <row r="11524" spans="1:5">
      <c r="A11524" s="33" t="s">
        <v>35777</v>
      </c>
      <c r="B11524" s="28" t="s">
        <v>34236</v>
      </c>
      <c r="C11524" s="28" t="s">
        <v>35778</v>
      </c>
      <c r="D11524" s="31" t="s">
        <v>34268</v>
      </c>
      <c r="E11524" s="31" t="s">
        <v>8280</v>
      </c>
    </row>
    <row r="11525" spans="1:5">
      <c r="A11525" s="33" t="s">
        <v>35779</v>
      </c>
      <c r="B11525" s="28" t="s">
        <v>34236</v>
      </c>
      <c r="C11525" s="28" t="s">
        <v>35780</v>
      </c>
      <c r="D11525" s="31" t="s">
        <v>34049</v>
      </c>
      <c r="E11525" s="31" t="s">
        <v>8280</v>
      </c>
    </row>
    <row r="11526" spans="1:5">
      <c r="A11526" s="33" t="s">
        <v>35781</v>
      </c>
      <c r="B11526" s="28" t="s">
        <v>34236</v>
      </c>
      <c r="C11526" s="28" t="s">
        <v>35782</v>
      </c>
      <c r="D11526" s="31" t="s">
        <v>34049</v>
      </c>
      <c r="E11526" s="31" t="s">
        <v>8280</v>
      </c>
    </row>
    <row r="11527" spans="1:5">
      <c r="A11527" s="33" t="s">
        <v>35783</v>
      </c>
      <c r="B11527" s="28" t="s">
        <v>34236</v>
      </c>
      <c r="C11527" s="28" t="s">
        <v>35784</v>
      </c>
      <c r="D11527" s="31" t="s">
        <v>34230</v>
      </c>
      <c r="E11527" s="31" t="s">
        <v>8280</v>
      </c>
    </row>
    <row r="11528" spans="1:5">
      <c r="A11528" s="33" t="s">
        <v>35785</v>
      </c>
      <c r="B11528" s="28" t="s">
        <v>34236</v>
      </c>
      <c r="C11528" s="28" t="s">
        <v>35786</v>
      </c>
      <c r="D11528" s="31" t="s">
        <v>34049</v>
      </c>
      <c r="E11528" s="31" t="s">
        <v>8280</v>
      </c>
    </row>
    <row r="11529" spans="1:5">
      <c r="A11529" s="33" t="s">
        <v>35787</v>
      </c>
      <c r="B11529" s="28" t="s">
        <v>34236</v>
      </c>
      <c r="C11529" s="28" t="s">
        <v>35788</v>
      </c>
      <c r="D11529" s="31" t="s">
        <v>34268</v>
      </c>
      <c r="E11529" s="31" t="s">
        <v>8280</v>
      </c>
    </row>
    <row r="11530" spans="1:5">
      <c r="A11530" s="33" t="s">
        <v>35789</v>
      </c>
      <c r="B11530" s="28" t="s">
        <v>34236</v>
      </c>
      <c r="C11530" s="28" t="s">
        <v>35790</v>
      </c>
      <c r="D11530" s="31" t="s">
        <v>34049</v>
      </c>
      <c r="E11530" s="31" t="s">
        <v>8280</v>
      </c>
    </row>
    <row r="11531" spans="1:5">
      <c r="A11531" s="33" t="s">
        <v>35791</v>
      </c>
      <c r="B11531" s="28" t="s">
        <v>34236</v>
      </c>
      <c r="C11531" s="28" t="s">
        <v>35792</v>
      </c>
      <c r="D11531" s="31" t="s">
        <v>34049</v>
      </c>
      <c r="E11531" s="31" t="s">
        <v>8280</v>
      </c>
    </row>
    <row r="11532" spans="1:5">
      <c r="A11532" s="33" t="s">
        <v>35793</v>
      </c>
      <c r="B11532" s="28" t="s">
        <v>34236</v>
      </c>
      <c r="C11532" s="28" t="s">
        <v>35794</v>
      </c>
      <c r="D11532" s="31" t="s">
        <v>34049</v>
      </c>
      <c r="E11532" s="31" t="s">
        <v>8280</v>
      </c>
    </row>
    <row r="11533" spans="1:5">
      <c r="A11533" s="33" t="s">
        <v>35795</v>
      </c>
      <c r="B11533" s="28" t="s">
        <v>34236</v>
      </c>
      <c r="C11533" s="28" t="s">
        <v>35796</v>
      </c>
      <c r="D11533" s="31" t="s">
        <v>34049</v>
      </c>
      <c r="E11533" s="31" t="s">
        <v>8280</v>
      </c>
    </row>
    <row r="11534" spans="1:5">
      <c r="A11534" s="33" t="s">
        <v>35797</v>
      </c>
      <c r="B11534" s="28" t="s">
        <v>34236</v>
      </c>
      <c r="C11534" s="28" t="s">
        <v>35798</v>
      </c>
      <c r="D11534" s="31" t="s">
        <v>34049</v>
      </c>
      <c r="E11534" s="31" t="s">
        <v>8280</v>
      </c>
    </row>
    <row r="11535" spans="1:5">
      <c r="A11535" s="33" t="s">
        <v>35799</v>
      </c>
      <c r="B11535" s="28" t="s">
        <v>34236</v>
      </c>
      <c r="C11535" s="28" t="s">
        <v>35800</v>
      </c>
      <c r="D11535" s="31" t="s">
        <v>34164</v>
      </c>
      <c r="E11535" s="31" t="s">
        <v>8280</v>
      </c>
    </row>
    <row r="11536" spans="1:5">
      <c r="A11536" s="33" t="s">
        <v>35801</v>
      </c>
      <c r="B11536" s="28" t="s">
        <v>34236</v>
      </c>
      <c r="C11536" s="28" t="s">
        <v>35802</v>
      </c>
      <c r="D11536" s="31" t="s">
        <v>34230</v>
      </c>
      <c r="E11536" s="31" t="s">
        <v>8280</v>
      </c>
    </row>
    <row r="11537" spans="1:5">
      <c r="A11537" s="33" t="s">
        <v>35803</v>
      </c>
      <c r="B11537" s="28" t="s">
        <v>34236</v>
      </c>
      <c r="C11537" s="28" t="s">
        <v>35804</v>
      </c>
      <c r="D11537" s="31" t="s">
        <v>34049</v>
      </c>
      <c r="E11537" s="31" t="s">
        <v>8280</v>
      </c>
    </row>
    <row r="11538" spans="1:5">
      <c r="A11538" s="33" t="s">
        <v>35805</v>
      </c>
      <c r="B11538" s="28" t="s">
        <v>34236</v>
      </c>
      <c r="C11538" s="28" t="s">
        <v>35806</v>
      </c>
      <c r="D11538" s="31" t="s">
        <v>34049</v>
      </c>
      <c r="E11538" s="31" t="s">
        <v>8280</v>
      </c>
    </row>
    <row r="11539" spans="1:5">
      <c r="A11539" s="33" t="s">
        <v>35807</v>
      </c>
      <c r="B11539" s="28" t="s">
        <v>34236</v>
      </c>
      <c r="C11539" s="28" t="s">
        <v>35808</v>
      </c>
      <c r="D11539" s="31" t="s">
        <v>34268</v>
      </c>
      <c r="E11539" s="31" t="s">
        <v>8280</v>
      </c>
    </row>
    <row r="11540" spans="1:5">
      <c r="A11540" s="33" t="s">
        <v>35809</v>
      </c>
      <c r="B11540" s="28" t="s">
        <v>34236</v>
      </c>
      <c r="C11540" s="28" t="s">
        <v>35810</v>
      </c>
      <c r="D11540" s="31" t="s">
        <v>34049</v>
      </c>
      <c r="E11540" s="31" t="s">
        <v>8280</v>
      </c>
    </row>
    <row r="11541" spans="1:5">
      <c r="A11541" s="33" t="s">
        <v>35811</v>
      </c>
      <c r="B11541" s="28" t="s">
        <v>34236</v>
      </c>
      <c r="C11541" s="28" t="s">
        <v>35812</v>
      </c>
      <c r="D11541" s="31" t="s">
        <v>34049</v>
      </c>
      <c r="E11541" s="31" t="s">
        <v>8280</v>
      </c>
    </row>
    <row r="11542" spans="1:5">
      <c r="A11542" s="33" t="s">
        <v>35813</v>
      </c>
      <c r="B11542" s="28" t="s">
        <v>34236</v>
      </c>
      <c r="C11542" s="28" t="s">
        <v>35814</v>
      </c>
      <c r="D11542" s="31" t="s">
        <v>34139</v>
      </c>
      <c r="E11542" s="31" t="s">
        <v>8280</v>
      </c>
    </row>
    <row r="11543" spans="1:5">
      <c r="A11543" s="33" t="s">
        <v>35815</v>
      </c>
      <c r="B11543" s="28" t="s">
        <v>34236</v>
      </c>
      <c r="C11543" s="28" t="s">
        <v>35816</v>
      </c>
      <c r="D11543" s="31" t="s">
        <v>34164</v>
      </c>
      <c r="E11543" s="31" t="s">
        <v>8280</v>
      </c>
    </row>
    <row r="11544" spans="1:5">
      <c r="A11544" s="33" t="s">
        <v>35817</v>
      </c>
      <c r="B11544" s="28" t="s">
        <v>34236</v>
      </c>
      <c r="C11544" s="28" t="s">
        <v>35818</v>
      </c>
      <c r="D11544" s="31" t="s">
        <v>34288</v>
      </c>
      <c r="E11544" s="31" t="s">
        <v>8280</v>
      </c>
    </row>
    <row r="11545" spans="1:5">
      <c r="A11545" s="33" t="s">
        <v>35819</v>
      </c>
      <c r="B11545" s="28" t="s">
        <v>34236</v>
      </c>
      <c r="C11545" s="28" t="s">
        <v>35820</v>
      </c>
      <c r="D11545" s="31" t="s">
        <v>34139</v>
      </c>
      <c r="E11545" s="31" t="s">
        <v>8280</v>
      </c>
    </row>
    <row r="11546" spans="1:5">
      <c r="A11546" s="33" t="s">
        <v>35821</v>
      </c>
      <c r="B11546" s="28" t="s">
        <v>34236</v>
      </c>
      <c r="C11546" s="28" t="s">
        <v>35822</v>
      </c>
      <c r="D11546" s="31" t="s">
        <v>34164</v>
      </c>
      <c r="E11546" s="31" t="s">
        <v>8280</v>
      </c>
    </row>
    <row r="11547" spans="1:5">
      <c r="A11547" s="33" t="s">
        <v>35823</v>
      </c>
      <c r="B11547" s="28" t="s">
        <v>34236</v>
      </c>
      <c r="C11547" s="28" t="s">
        <v>35824</v>
      </c>
      <c r="D11547" s="31" t="s">
        <v>34139</v>
      </c>
      <c r="E11547" s="31" t="s">
        <v>8280</v>
      </c>
    </row>
    <row r="11548" spans="1:5">
      <c r="A11548" s="33" t="s">
        <v>35825</v>
      </c>
      <c r="B11548" s="28" t="s">
        <v>34236</v>
      </c>
      <c r="C11548" s="28" t="s">
        <v>35826</v>
      </c>
      <c r="D11548" s="31" t="s">
        <v>34049</v>
      </c>
      <c r="E11548" s="31" t="s">
        <v>8280</v>
      </c>
    </row>
    <row r="11549" spans="1:5">
      <c r="A11549" s="33" t="s">
        <v>35827</v>
      </c>
      <c r="B11549" s="28" t="s">
        <v>34236</v>
      </c>
      <c r="C11549" s="28" t="s">
        <v>35828</v>
      </c>
      <c r="D11549" s="31" t="s">
        <v>34049</v>
      </c>
      <c r="E11549" s="31" t="s">
        <v>8280</v>
      </c>
    </row>
    <row r="11550" spans="1:5">
      <c r="A11550" s="33" t="s">
        <v>35829</v>
      </c>
      <c r="B11550" s="28" t="s">
        <v>34236</v>
      </c>
      <c r="C11550" s="28" t="s">
        <v>35830</v>
      </c>
      <c r="D11550" s="31" t="s">
        <v>34049</v>
      </c>
      <c r="E11550" s="31" t="s">
        <v>8280</v>
      </c>
    </row>
    <row r="11551" spans="1:5">
      <c r="A11551" s="33" t="s">
        <v>35831</v>
      </c>
      <c r="B11551" s="28" t="s">
        <v>34236</v>
      </c>
      <c r="C11551" s="28" t="s">
        <v>35832</v>
      </c>
      <c r="D11551" s="31" t="s">
        <v>34049</v>
      </c>
      <c r="E11551" s="31" t="s">
        <v>8280</v>
      </c>
    </row>
    <row r="11552" spans="1:5">
      <c r="A11552" s="33" t="s">
        <v>35833</v>
      </c>
      <c r="B11552" s="28" t="s">
        <v>34236</v>
      </c>
      <c r="C11552" s="28" t="s">
        <v>35834</v>
      </c>
      <c r="D11552" s="31" t="s">
        <v>34164</v>
      </c>
      <c r="E11552" s="31" t="s">
        <v>8280</v>
      </c>
    </row>
    <row r="11553" spans="1:5">
      <c r="A11553" s="33" t="s">
        <v>35835</v>
      </c>
      <c r="B11553" s="28" t="s">
        <v>34236</v>
      </c>
      <c r="C11553" s="28" t="s">
        <v>35836</v>
      </c>
      <c r="D11553" s="31" t="s">
        <v>34049</v>
      </c>
      <c r="E11553" s="31" t="s">
        <v>8280</v>
      </c>
    </row>
    <row r="11554" spans="1:5">
      <c r="A11554" s="33" t="s">
        <v>35837</v>
      </c>
      <c r="B11554" s="28" t="s">
        <v>34236</v>
      </c>
      <c r="C11554" s="28" t="s">
        <v>35838</v>
      </c>
      <c r="D11554" s="31" t="s">
        <v>34049</v>
      </c>
      <c r="E11554" s="31" t="s">
        <v>8280</v>
      </c>
    </row>
    <row r="11555" spans="1:5">
      <c r="A11555" s="33" t="s">
        <v>35839</v>
      </c>
      <c r="B11555" s="28" t="s">
        <v>34236</v>
      </c>
      <c r="C11555" s="28" t="s">
        <v>35840</v>
      </c>
      <c r="D11555" s="31" t="s">
        <v>34268</v>
      </c>
      <c r="E11555" s="31" t="s">
        <v>8280</v>
      </c>
    </row>
    <row r="11556" spans="1:5">
      <c r="A11556" s="33" t="s">
        <v>35841</v>
      </c>
      <c r="B11556" s="28" t="s">
        <v>34236</v>
      </c>
      <c r="C11556" s="28" t="s">
        <v>35842</v>
      </c>
      <c r="D11556" s="31" t="s">
        <v>34230</v>
      </c>
      <c r="E11556" s="31" t="s">
        <v>8280</v>
      </c>
    </row>
    <row r="11557" spans="1:5">
      <c r="A11557" s="33" t="s">
        <v>35843</v>
      </c>
      <c r="B11557" s="28" t="s">
        <v>34236</v>
      </c>
      <c r="C11557" s="28" t="s">
        <v>35844</v>
      </c>
      <c r="D11557" s="31" t="s">
        <v>34049</v>
      </c>
      <c r="E11557" s="31" t="s">
        <v>8280</v>
      </c>
    </row>
    <row r="11558" spans="1:5">
      <c r="A11558" s="33" t="s">
        <v>35845</v>
      </c>
      <c r="B11558" s="28" t="s">
        <v>34236</v>
      </c>
      <c r="C11558" s="28" t="s">
        <v>35846</v>
      </c>
      <c r="D11558" s="31" t="s">
        <v>34230</v>
      </c>
      <c r="E11558" s="31" t="s">
        <v>8280</v>
      </c>
    </row>
    <row r="11559" spans="1:5">
      <c r="A11559" s="33" t="s">
        <v>35847</v>
      </c>
      <c r="B11559" s="28" t="s">
        <v>34236</v>
      </c>
      <c r="C11559" s="28" t="s">
        <v>35848</v>
      </c>
      <c r="D11559" s="31" t="s">
        <v>34049</v>
      </c>
      <c r="E11559" s="31" t="s">
        <v>8280</v>
      </c>
    </row>
    <row r="11560" spans="1:5">
      <c r="A11560" s="33" t="s">
        <v>35849</v>
      </c>
      <c r="B11560" s="28" t="s">
        <v>34236</v>
      </c>
      <c r="C11560" s="28" t="s">
        <v>35850</v>
      </c>
      <c r="D11560" s="31" t="s">
        <v>34230</v>
      </c>
      <c r="E11560" s="31" t="s">
        <v>8280</v>
      </c>
    </row>
    <row r="11561" spans="1:5">
      <c r="A11561" s="33" t="s">
        <v>35851</v>
      </c>
      <c r="B11561" s="28" t="s">
        <v>34236</v>
      </c>
      <c r="C11561" s="28" t="s">
        <v>35852</v>
      </c>
      <c r="D11561" s="31" t="s">
        <v>34230</v>
      </c>
      <c r="E11561" s="31" t="s">
        <v>8280</v>
      </c>
    </row>
    <row r="11562" spans="1:5">
      <c r="A11562" s="33" t="s">
        <v>35853</v>
      </c>
      <c r="B11562" s="28" t="s">
        <v>34236</v>
      </c>
      <c r="C11562" s="28" t="s">
        <v>35854</v>
      </c>
      <c r="D11562" s="31" t="s">
        <v>34049</v>
      </c>
      <c r="E11562" s="31" t="s">
        <v>8280</v>
      </c>
    </row>
    <row r="11563" spans="1:5">
      <c r="A11563" s="33" t="s">
        <v>35855</v>
      </c>
      <c r="B11563" s="28" t="s">
        <v>34236</v>
      </c>
      <c r="C11563" s="28" t="s">
        <v>35856</v>
      </c>
      <c r="D11563" s="31" t="s">
        <v>34230</v>
      </c>
      <c r="E11563" s="31" t="s">
        <v>8280</v>
      </c>
    </row>
    <row r="11564" spans="1:5">
      <c r="A11564" s="33" t="s">
        <v>35857</v>
      </c>
      <c r="B11564" s="28" t="s">
        <v>34236</v>
      </c>
      <c r="C11564" s="28" t="s">
        <v>35858</v>
      </c>
      <c r="D11564" s="31" t="s">
        <v>34049</v>
      </c>
      <c r="E11564" s="31" t="s">
        <v>8280</v>
      </c>
    </row>
    <row r="11565" spans="1:5">
      <c r="A11565" s="33" t="s">
        <v>35859</v>
      </c>
      <c r="B11565" s="28" t="s">
        <v>34236</v>
      </c>
      <c r="C11565" s="28" t="s">
        <v>35860</v>
      </c>
      <c r="D11565" s="31" t="s">
        <v>34230</v>
      </c>
      <c r="E11565" s="31" t="s">
        <v>8280</v>
      </c>
    </row>
    <row r="11566" spans="1:5">
      <c r="A11566" s="33" t="s">
        <v>35861</v>
      </c>
      <c r="B11566" s="28" t="s">
        <v>34236</v>
      </c>
      <c r="C11566" s="28" t="s">
        <v>35862</v>
      </c>
      <c r="D11566" s="31" t="s">
        <v>34139</v>
      </c>
      <c r="E11566" s="31" t="s">
        <v>8280</v>
      </c>
    </row>
    <row r="11567" spans="1:5">
      <c r="A11567" s="33" t="s">
        <v>35863</v>
      </c>
      <c r="B11567" s="28" t="s">
        <v>34236</v>
      </c>
      <c r="C11567" s="28" t="s">
        <v>35864</v>
      </c>
      <c r="D11567" s="31" t="s">
        <v>34424</v>
      </c>
      <c r="E11567" s="31" t="s">
        <v>8280</v>
      </c>
    </row>
    <row r="11568" spans="1:5">
      <c r="A11568" s="33" t="s">
        <v>35865</v>
      </c>
      <c r="B11568" s="28" t="s">
        <v>34236</v>
      </c>
      <c r="C11568" s="28" t="s">
        <v>35866</v>
      </c>
      <c r="D11568" s="31" t="s">
        <v>34049</v>
      </c>
      <c r="E11568" s="31" t="s">
        <v>8280</v>
      </c>
    </row>
    <row r="11569" spans="1:5">
      <c r="A11569" s="33" t="s">
        <v>35867</v>
      </c>
      <c r="B11569" s="28" t="s">
        <v>34236</v>
      </c>
      <c r="C11569" s="28" t="s">
        <v>35868</v>
      </c>
      <c r="D11569" s="31" t="s">
        <v>34343</v>
      </c>
      <c r="E11569" s="31" t="s">
        <v>8280</v>
      </c>
    </row>
    <row r="11570" spans="1:5">
      <c r="A11570" s="33" t="s">
        <v>35869</v>
      </c>
      <c r="B11570" s="28" t="s">
        <v>32605</v>
      </c>
      <c r="C11570" s="28" t="s">
        <v>35870</v>
      </c>
      <c r="D11570" s="31" t="s">
        <v>33295</v>
      </c>
      <c r="E11570" s="31" t="s">
        <v>8280</v>
      </c>
    </row>
    <row r="11571" spans="1:5">
      <c r="A11571" s="33" t="s">
        <v>35871</v>
      </c>
      <c r="B11571" s="28" t="s">
        <v>32605</v>
      </c>
      <c r="C11571" s="28" t="s">
        <v>35872</v>
      </c>
      <c r="D11571" s="31" t="s">
        <v>33295</v>
      </c>
      <c r="E11571" s="31" t="s">
        <v>8280</v>
      </c>
    </row>
    <row r="11572" spans="1:5">
      <c r="A11572" s="33" t="s">
        <v>35873</v>
      </c>
      <c r="B11572" s="28" t="s">
        <v>32605</v>
      </c>
      <c r="C11572" s="28" t="s">
        <v>35874</v>
      </c>
      <c r="D11572" s="31" t="s">
        <v>33295</v>
      </c>
      <c r="E11572" s="31" t="s">
        <v>8280</v>
      </c>
    </row>
    <row r="11573" spans="1:5">
      <c r="A11573" s="33" t="s">
        <v>35875</v>
      </c>
      <c r="B11573" s="28" t="s">
        <v>35394</v>
      </c>
      <c r="C11573" s="28" t="s">
        <v>35876</v>
      </c>
      <c r="D11573" s="31" t="s">
        <v>35396</v>
      </c>
      <c r="E11573" s="31" t="s">
        <v>8280</v>
      </c>
    </row>
    <row r="11574" spans="1:5">
      <c r="A11574" s="33" t="s">
        <v>35877</v>
      </c>
      <c r="B11574" s="28" t="s">
        <v>35394</v>
      </c>
      <c r="C11574" s="28" t="s">
        <v>35878</v>
      </c>
      <c r="D11574" s="31" t="s">
        <v>35405</v>
      </c>
      <c r="E11574" s="31" t="s">
        <v>8280</v>
      </c>
    </row>
    <row r="11575" spans="1:5">
      <c r="A11575" s="33" t="s">
        <v>35879</v>
      </c>
      <c r="B11575" s="28" t="s">
        <v>35880</v>
      </c>
      <c r="C11575" s="28" t="s">
        <v>35881</v>
      </c>
      <c r="D11575" s="31"/>
      <c r="E11575" s="31" t="s">
        <v>8280</v>
      </c>
    </row>
    <row r="11576" spans="1:5">
      <c r="A11576" s="33" t="s">
        <v>35882</v>
      </c>
      <c r="B11576" s="28" t="s">
        <v>35880</v>
      </c>
      <c r="C11576" s="28" t="s">
        <v>35883</v>
      </c>
      <c r="D11576" s="31"/>
      <c r="E11576" s="31" t="s">
        <v>8280</v>
      </c>
    </row>
    <row r="11577" spans="1:5">
      <c r="A11577" s="33" t="s">
        <v>35884</v>
      </c>
      <c r="B11577" s="28" t="s">
        <v>35885</v>
      </c>
      <c r="C11577" s="28" t="s">
        <v>35886</v>
      </c>
      <c r="D11577" s="31"/>
      <c r="E11577" s="31" t="s">
        <v>8280</v>
      </c>
    </row>
    <row r="11578" spans="1:5">
      <c r="A11578" s="33" t="s">
        <v>35887</v>
      </c>
      <c r="B11578" s="28" t="s">
        <v>35888</v>
      </c>
      <c r="C11578" s="28" t="s">
        <v>35889</v>
      </c>
      <c r="D11578" s="31"/>
      <c r="E11578" s="31" t="s">
        <v>8280</v>
      </c>
    </row>
    <row r="11579" spans="1:5">
      <c r="A11579" s="33" t="s">
        <v>35890</v>
      </c>
      <c r="B11579" s="28" t="s">
        <v>35891</v>
      </c>
      <c r="C11579" s="28" t="s">
        <v>35892</v>
      </c>
      <c r="D11579" s="31"/>
      <c r="E11579" s="31" t="s">
        <v>8280</v>
      </c>
    </row>
    <row r="11580" spans="1:5">
      <c r="A11580" s="33" t="s">
        <v>35893</v>
      </c>
      <c r="B11580" s="28" t="s">
        <v>35894</v>
      </c>
      <c r="C11580" s="28" t="s">
        <v>35895</v>
      </c>
      <c r="D11580" s="31"/>
      <c r="E11580" s="31" t="s">
        <v>8280</v>
      </c>
    </row>
    <row r="11581" spans="1:5">
      <c r="A11581" s="33" t="s">
        <v>35896</v>
      </c>
      <c r="B11581" s="28" t="s">
        <v>35897</v>
      </c>
      <c r="C11581" s="28" t="s">
        <v>35898</v>
      </c>
      <c r="D11581" s="31"/>
      <c r="E11581" s="31" t="s">
        <v>8280</v>
      </c>
    </row>
    <row r="11582" spans="1:5">
      <c r="A11582" s="33" t="s">
        <v>35899</v>
      </c>
      <c r="B11582" s="28" t="s">
        <v>35900</v>
      </c>
      <c r="C11582" s="28" t="s">
        <v>35901</v>
      </c>
      <c r="D11582" s="31"/>
      <c r="E11582" s="31" t="s">
        <v>8280</v>
      </c>
    </row>
    <row r="11583" spans="1:5">
      <c r="A11583" s="33" t="s">
        <v>35902</v>
      </c>
      <c r="B11583" s="28" t="s">
        <v>35903</v>
      </c>
      <c r="C11583" s="28" t="s">
        <v>35904</v>
      </c>
      <c r="D11583" s="31"/>
      <c r="E11583" s="31" t="s">
        <v>8280</v>
      </c>
    </row>
    <row r="11584" spans="1:5">
      <c r="A11584" s="33" t="s">
        <v>35905</v>
      </c>
      <c r="B11584" s="28" t="s">
        <v>35906</v>
      </c>
      <c r="C11584" s="28" t="s">
        <v>35907</v>
      </c>
      <c r="D11584" s="31"/>
      <c r="E11584" s="31" t="s">
        <v>8280</v>
      </c>
    </row>
    <row r="11585" spans="1:5">
      <c r="A11585" s="33" t="s">
        <v>35908</v>
      </c>
      <c r="B11585" s="28" t="s">
        <v>35909</v>
      </c>
      <c r="C11585" s="28" t="s">
        <v>35910</v>
      </c>
      <c r="D11585" s="31"/>
      <c r="E11585" s="31" t="s">
        <v>8280</v>
      </c>
    </row>
    <row r="11586" spans="1:5">
      <c r="A11586" s="33" t="s">
        <v>35911</v>
      </c>
      <c r="B11586" s="28" t="s">
        <v>35912</v>
      </c>
      <c r="C11586" s="28" t="s">
        <v>35913</v>
      </c>
      <c r="D11586" s="31"/>
      <c r="E11586" s="31" t="s">
        <v>8280</v>
      </c>
    </row>
    <row r="11587" spans="1:5">
      <c r="A11587" s="33" t="s">
        <v>35914</v>
      </c>
      <c r="B11587" s="28" t="s">
        <v>8280</v>
      </c>
      <c r="C11587" s="28" t="s">
        <v>8280</v>
      </c>
      <c r="D11587" s="31"/>
      <c r="E11587" s="31" t="s">
        <v>8280</v>
      </c>
    </row>
    <row r="11588" spans="1:5">
      <c r="A11588" s="33" t="s">
        <v>35915</v>
      </c>
      <c r="B11588" s="28" t="s">
        <v>35916</v>
      </c>
      <c r="C11588" s="28" t="s">
        <v>35917</v>
      </c>
      <c r="D11588" s="31"/>
      <c r="E11588" s="31" t="s">
        <v>8280</v>
      </c>
    </row>
    <row r="11589" spans="1:5">
      <c r="A11589" s="33" t="s">
        <v>35918</v>
      </c>
      <c r="B11589" s="28" t="s">
        <v>35916</v>
      </c>
      <c r="C11589" s="28" t="s">
        <v>35919</v>
      </c>
      <c r="D11589" s="31"/>
      <c r="E11589" s="31" t="s">
        <v>8280</v>
      </c>
    </row>
    <row r="11590" spans="1:5">
      <c r="A11590" s="33" t="s">
        <v>35920</v>
      </c>
      <c r="B11590" s="28" t="s">
        <v>35921</v>
      </c>
      <c r="C11590" s="28" t="s">
        <v>35922</v>
      </c>
      <c r="D11590" s="31"/>
      <c r="E11590" s="31" t="s">
        <v>8280</v>
      </c>
    </row>
    <row r="11591" spans="1:5">
      <c r="A11591" s="33" t="s">
        <v>35923</v>
      </c>
      <c r="B11591" s="28" t="s">
        <v>35924</v>
      </c>
      <c r="C11591" s="28" t="s">
        <v>35925</v>
      </c>
      <c r="D11591" s="31"/>
      <c r="E11591" s="31" t="s">
        <v>8280</v>
      </c>
    </row>
    <row r="11592" spans="1:5">
      <c r="A11592" s="33" t="s">
        <v>35926</v>
      </c>
      <c r="B11592" s="28" t="s">
        <v>35927</v>
      </c>
      <c r="C11592" s="28" t="s">
        <v>35928</v>
      </c>
      <c r="D11592" s="31"/>
      <c r="E11592" s="31" t="s">
        <v>8280</v>
      </c>
    </row>
    <row r="11593" spans="1:5">
      <c r="A11593" s="33" t="s">
        <v>35929</v>
      </c>
      <c r="B11593" s="28" t="s">
        <v>35930</v>
      </c>
      <c r="C11593" s="28" t="s">
        <v>35931</v>
      </c>
      <c r="D11593" s="31"/>
      <c r="E11593" s="31" t="s">
        <v>8280</v>
      </c>
    </row>
    <row r="11594" spans="1:5">
      <c r="A11594" s="33" t="s">
        <v>35932</v>
      </c>
      <c r="B11594" s="28" t="s">
        <v>35933</v>
      </c>
      <c r="C11594" s="28" t="s">
        <v>35934</v>
      </c>
      <c r="D11594" s="31"/>
      <c r="E11594" s="31" t="s">
        <v>8280</v>
      </c>
    </row>
    <row r="11595" spans="1:5">
      <c r="A11595" s="33" t="s">
        <v>35935</v>
      </c>
      <c r="B11595" s="28" t="s">
        <v>35936</v>
      </c>
      <c r="C11595" s="28" t="s">
        <v>35937</v>
      </c>
      <c r="D11595" s="31"/>
      <c r="E11595" s="31" t="s">
        <v>8280</v>
      </c>
    </row>
    <row r="11596" spans="1:5">
      <c r="A11596" s="33" t="s">
        <v>35938</v>
      </c>
      <c r="B11596" s="28" t="s">
        <v>35939</v>
      </c>
      <c r="C11596" s="28" t="s">
        <v>35940</v>
      </c>
      <c r="D11596" s="31"/>
      <c r="E11596" s="31" t="s">
        <v>8280</v>
      </c>
    </row>
    <row r="11597" spans="1:5">
      <c r="A11597" s="33" t="s">
        <v>35941</v>
      </c>
      <c r="B11597" s="28" t="s">
        <v>35942</v>
      </c>
      <c r="C11597" s="28" t="s">
        <v>35943</v>
      </c>
      <c r="D11597" s="31"/>
      <c r="E11597" s="31" t="s">
        <v>8280</v>
      </c>
    </row>
    <row r="11598" spans="1:5">
      <c r="A11598" s="33" t="s">
        <v>35944</v>
      </c>
      <c r="B11598" s="28" t="s">
        <v>35945</v>
      </c>
      <c r="C11598" s="28" t="s">
        <v>35946</v>
      </c>
      <c r="D11598" s="31"/>
      <c r="E11598" s="31" t="s">
        <v>8280</v>
      </c>
    </row>
    <row r="11599" spans="1:5">
      <c r="A11599" s="33" t="s">
        <v>35947</v>
      </c>
      <c r="B11599" s="28" t="s">
        <v>35948</v>
      </c>
      <c r="C11599" s="28" t="s">
        <v>35949</v>
      </c>
      <c r="D11599" s="31"/>
      <c r="E11599" s="31" t="s">
        <v>8280</v>
      </c>
    </row>
    <row r="11600" spans="1:5">
      <c r="A11600" s="33" t="s">
        <v>35950</v>
      </c>
      <c r="B11600" s="28" t="s">
        <v>35948</v>
      </c>
      <c r="C11600" s="28" t="s">
        <v>35951</v>
      </c>
      <c r="D11600" s="31"/>
      <c r="E11600" s="31" t="s">
        <v>8280</v>
      </c>
    </row>
    <row r="11601" spans="1:5">
      <c r="A11601" s="33" t="s">
        <v>35952</v>
      </c>
      <c r="B11601" s="28" t="s">
        <v>35948</v>
      </c>
      <c r="C11601" s="28" t="s">
        <v>35953</v>
      </c>
      <c r="D11601" s="31"/>
      <c r="E11601" s="31" t="s">
        <v>8280</v>
      </c>
    </row>
    <row r="11602" spans="1:5">
      <c r="A11602" s="33" t="s">
        <v>35954</v>
      </c>
      <c r="B11602" s="28" t="s">
        <v>35955</v>
      </c>
      <c r="C11602" s="28" t="s">
        <v>35956</v>
      </c>
      <c r="D11602" s="31"/>
      <c r="E11602" s="31" t="s">
        <v>8280</v>
      </c>
    </row>
    <row r="11603" spans="1:5">
      <c r="A11603" s="33" t="s">
        <v>35957</v>
      </c>
      <c r="B11603" s="28" t="s">
        <v>35958</v>
      </c>
      <c r="C11603" s="28" t="s">
        <v>35959</v>
      </c>
      <c r="D11603" s="31"/>
      <c r="E11603" s="31" t="s">
        <v>8280</v>
      </c>
    </row>
    <row r="11604" spans="1:5">
      <c r="A11604" s="33" t="s">
        <v>35960</v>
      </c>
      <c r="B11604" s="28" t="s">
        <v>35961</v>
      </c>
      <c r="C11604" s="28" t="s">
        <v>35962</v>
      </c>
      <c r="D11604" s="31"/>
      <c r="E11604" s="31" t="s">
        <v>8280</v>
      </c>
    </row>
    <row r="11605" spans="1:5">
      <c r="A11605" s="33" t="s">
        <v>35963</v>
      </c>
      <c r="B11605" s="28" t="s">
        <v>35961</v>
      </c>
      <c r="C11605" s="28" t="s">
        <v>35964</v>
      </c>
      <c r="D11605" s="31"/>
      <c r="E11605" s="31" t="s">
        <v>8280</v>
      </c>
    </row>
    <row r="11606" spans="1:5">
      <c r="A11606" s="33" t="s">
        <v>35965</v>
      </c>
      <c r="B11606" s="28" t="s">
        <v>35961</v>
      </c>
      <c r="C11606" s="28" t="s">
        <v>35966</v>
      </c>
      <c r="D11606" s="31"/>
      <c r="E11606" s="31" t="s">
        <v>8280</v>
      </c>
    </row>
    <row r="11607" spans="1:5">
      <c r="A11607" s="33" t="s">
        <v>35967</v>
      </c>
      <c r="B11607" s="28" t="s">
        <v>35968</v>
      </c>
      <c r="C11607" s="28" t="s">
        <v>35969</v>
      </c>
      <c r="D11607" s="31"/>
      <c r="E11607" s="31" t="s">
        <v>8280</v>
      </c>
    </row>
    <row r="11608" spans="1:5">
      <c r="A11608" s="33" t="s">
        <v>35970</v>
      </c>
      <c r="B11608" s="28" t="s">
        <v>30766</v>
      </c>
      <c r="C11608" s="28" t="s">
        <v>35971</v>
      </c>
      <c r="D11608" s="31"/>
      <c r="E11608" s="31" t="s">
        <v>8280</v>
      </c>
    </row>
    <row r="11609" spans="1:5">
      <c r="A11609" s="33" t="s">
        <v>35972</v>
      </c>
      <c r="B11609" s="28" t="s">
        <v>35973</v>
      </c>
      <c r="C11609" s="28" t="s">
        <v>35974</v>
      </c>
      <c r="D11609" s="31" t="s">
        <v>35975</v>
      </c>
      <c r="E11609" s="31" t="s">
        <v>8280</v>
      </c>
    </row>
    <row r="11610" spans="1:5">
      <c r="A11610" s="33" t="s">
        <v>35976</v>
      </c>
      <c r="B11610" s="28" t="s">
        <v>35973</v>
      </c>
      <c r="C11610" s="28" t="s">
        <v>35977</v>
      </c>
      <c r="D11610" s="31" t="s">
        <v>35975</v>
      </c>
      <c r="E11610" s="31" t="s">
        <v>8280</v>
      </c>
    </row>
    <row r="11611" spans="1:5">
      <c r="A11611" s="33" t="s">
        <v>35978</v>
      </c>
      <c r="B11611" s="28" t="s">
        <v>35973</v>
      </c>
      <c r="C11611" s="28" t="s">
        <v>35979</v>
      </c>
      <c r="D11611" s="31" t="s">
        <v>35975</v>
      </c>
      <c r="E11611" s="31" t="s">
        <v>8280</v>
      </c>
    </row>
    <row r="11612" spans="1:5">
      <c r="A11612" s="33" t="s">
        <v>35980</v>
      </c>
      <c r="B11612" s="28" t="s">
        <v>35973</v>
      </c>
      <c r="C11612" s="28" t="s">
        <v>35981</v>
      </c>
      <c r="D11612" s="31" t="s">
        <v>35975</v>
      </c>
      <c r="E11612" s="31" t="s">
        <v>8280</v>
      </c>
    </row>
    <row r="11613" spans="1:5">
      <c r="A11613" s="33" t="s">
        <v>35982</v>
      </c>
      <c r="B11613" s="28" t="s">
        <v>35973</v>
      </c>
      <c r="C11613" s="28" t="s">
        <v>35983</v>
      </c>
      <c r="D11613" s="31" t="s">
        <v>35975</v>
      </c>
      <c r="E11613" s="31" t="s">
        <v>8280</v>
      </c>
    </row>
    <row r="11614" spans="1:5">
      <c r="A11614" s="33" t="s">
        <v>35984</v>
      </c>
      <c r="B11614" s="28" t="s">
        <v>35973</v>
      </c>
      <c r="C11614" s="28" t="s">
        <v>35985</v>
      </c>
      <c r="D11614" s="31" t="s">
        <v>35975</v>
      </c>
      <c r="E11614" s="31" t="s">
        <v>8280</v>
      </c>
    </row>
    <row r="11615" spans="1:5">
      <c r="A11615" s="33" t="s">
        <v>35986</v>
      </c>
      <c r="B11615" s="28" t="s">
        <v>35987</v>
      </c>
      <c r="C11615" s="28" t="s">
        <v>35988</v>
      </c>
      <c r="D11615" s="31" t="s">
        <v>35975</v>
      </c>
      <c r="E11615" s="31" t="s">
        <v>8280</v>
      </c>
    </row>
    <row r="11616" spans="1:5">
      <c r="A11616" s="33" t="s">
        <v>35989</v>
      </c>
      <c r="B11616" s="28" t="s">
        <v>35987</v>
      </c>
      <c r="C11616" s="28" t="s">
        <v>35990</v>
      </c>
      <c r="D11616" s="31" t="s">
        <v>35975</v>
      </c>
      <c r="E11616" s="31" t="s">
        <v>8280</v>
      </c>
    </row>
    <row r="11617" spans="1:5">
      <c r="A11617" s="33" t="s">
        <v>35991</v>
      </c>
      <c r="B11617" s="28" t="s">
        <v>35987</v>
      </c>
      <c r="C11617" s="28" t="s">
        <v>35992</v>
      </c>
      <c r="D11617" s="31" t="s">
        <v>35975</v>
      </c>
      <c r="E11617" s="31" t="s">
        <v>8280</v>
      </c>
    </row>
    <row r="11618" spans="1:5">
      <c r="A11618" s="33" t="s">
        <v>35993</v>
      </c>
      <c r="B11618" s="28" t="s">
        <v>35994</v>
      </c>
      <c r="C11618" s="28" t="s">
        <v>35995</v>
      </c>
      <c r="D11618" s="31" t="s">
        <v>35975</v>
      </c>
      <c r="E11618" s="31" t="s">
        <v>8280</v>
      </c>
    </row>
    <row r="11619" spans="1:5">
      <c r="A11619" s="33" t="s">
        <v>35996</v>
      </c>
      <c r="B11619" s="28" t="s">
        <v>35994</v>
      </c>
      <c r="C11619" s="28" t="s">
        <v>35997</v>
      </c>
      <c r="D11619" s="31" t="s">
        <v>35975</v>
      </c>
      <c r="E11619" s="31" t="s">
        <v>8280</v>
      </c>
    </row>
    <row r="11620" spans="1:5">
      <c r="A11620" s="33" t="s">
        <v>35998</v>
      </c>
      <c r="B11620" s="28" t="s">
        <v>35994</v>
      </c>
      <c r="C11620" s="28" t="s">
        <v>35999</v>
      </c>
      <c r="D11620" s="31" t="s">
        <v>35975</v>
      </c>
      <c r="E11620" s="31" t="s">
        <v>8280</v>
      </c>
    </row>
    <row r="11621" spans="1:5">
      <c r="A11621" s="33" t="s">
        <v>36000</v>
      </c>
      <c r="B11621" s="28" t="s">
        <v>35973</v>
      </c>
      <c r="C11621" s="28" t="s">
        <v>36001</v>
      </c>
      <c r="D11621" s="31" t="s">
        <v>35975</v>
      </c>
      <c r="E11621" s="31" t="s">
        <v>8280</v>
      </c>
    </row>
    <row r="11622" spans="1:5">
      <c r="A11622" s="33" t="s">
        <v>36002</v>
      </c>
      <c r="B11622" s="28" t="s">
        <v>35973</v>
      </c>
      <c r="C11622" s="28" t="s">
        <v>36003</v>
      </c>
      <c r="D11622" s="31" t="s">
        <v>35975</v>
      </c>
      <c r="E11622" s="31" t="s">
        <v>8280</v>
      </c>
    </row>
    <row r="11623" spans="1:5">
      <c r="A11623" s="33" t="s">
        <v>36004</v>
      </c>
      <c r="B11623" s="28" t="s">
        <v>35973</v>
      </c>
      <c r="C11623" s="28" t="s">
        <v>36005</v>
      </c>
      <c r="D11623" s="31" t="s">
        <v>35975</v>
      </c>
      <c r="E11623" s="31" t="s">
        <v>8280</v>
      </c>
    </row>
    <row r="11624" spans="1:5">
      <c r="A11624" s="33" t="s">
        <v>36006</v>
      </c>
      <c r="B11624" s="28" t="s">
        <v>35973</v>
      </c>
      <c r="C11624" s="28" t="s">
        <v>36007</v>
      </c>
      <c r="D11624" s="31" t="s">
        <v>35975</v>
      </c>
      <c r="E11624" s="31" t="s">
        <v>8280</v>
      </c>
    </row>
    <row r="11625" spans="1:5">
      <c r="A11625" s="33" t="s">
        <v>36008</v>
      </c>
      <c r="B11625" s="28" t="s">
        <v>36009</v>
      </c>
      <c r="C11625" s="28" t="s">
        <v>36010</v>
      </c>
      <c r="D11625" s="31" t="s">
        <v>36011</v>
      </c>
      <c r="E11625" s="31" t="s">
        <v>8280</v>
      </c>
    </row>
    <row r="11626" spans="1:5">
      <c r="A11626" s="33" t="s">
        <v>36012</v>
      </c>
      <c r="B11626" s="28" t="s">
        <v>36009</v>
      </c>
      <c r="C11626" s="28" t="s">
        <v>36013</v>
      </c>
      <c r="D11626" s="31" t="s">
        <v>36011</v>
      </c>
      <c r="E11626" s="31" t="s">
        <v>8280</v>
      </c>
    </row>
    <row r="11627" spans="1:5">
      <c r="A11627" s="33" t="s">
        <v>36014</v>
      </c>
      <c r="B11627" s="28" t="s">
        <v>36009</v>
      </c>
      <c r="C11627" s="28" t="s">
        <v>36015</v>
      </c>
      <c r="D11627" s="31" t="s">
        <v>36011</v>
      </c>
      <c r="E11627" s="31" t="s">
        <v>8280</v>
      </c>
    </row>
    <row r="11628" spans="1:5">
      <c r="A11628" s="33" t="s">
        <v>36016</v>
      </c>
      <c r="B11628" s="28" t="s">
        <v>36009</v>
      </c>
      <c r="C11628" s="28" t="s">
        <v>36017</v>
      </c>
      <c r="D11628" s="31" t="s">
        <v>36011</v>
      </c>
      <c r="E11628" s="31" t="s">
        <v>8280</v>
      </c>
    </row>
    <row r="11629" spans="1:5">
      <c r="A11629" s="33" t="s">
        <v>36018</v>
      </c>
      <c r="B11629" s="28" t="s">
        <v>36009</v>
      </c>
      <c r="C11629" s="28" t="s">
        <v>36019</v>
      </c>
      <c r="D11629" s="31" t="s">
        <v>36011</v>
      </c>
      <c r="E11629" s="31" t="s">
        <v>8280</v>
      </c>
    </row>
    <row r="11630" spans="1:5">
      <c r="A11630" s="33" t="s">
        <v>36020</v>
      </c>
      <c r="B11630" s="28" t="s">
        <v>36009</v>
      </c>
      <c r="C11630" s="28" t="s">
        <v>36021</v>
      </c>
      <c r="D11630" s="31" t="s">
        <v>36011</v>
      </c>
      <c r="E11630" s="31" t="s">
        <v>8280</v>
      </c>
    </row>
    <row r="11631" spans="1:5">
      <c r="A11631" s="33" t="s">
        <v>36022</v>
      </c>
      <c r="B11631" s="28" t="s">
        <v>36023</v>
      </c>
      <c r="C11631" s="28" t="s">
        <v>36024</v>
      </c>
      <c r="D11631" s="31" t="s">
        <v>36011</v>
      </c>
      <c r="E11631" s="31" t="s">
        <v>8280</v>
      </c>
    </row>
    <row r="11632" spans="1:5">
      <c r="A11632" s="33" t="s">
        <v>36025</v>
      </c>
      <c r="B11632" s="28" t="s">
        <v>36023</v>
      </c>
      <c r="C11632" s="28" t="s">
        <v>36026</v>
      </c>
      <c r="D11632" s="31" t="s">
        <v>36011</v>
      </c>
      <c r="E11632" s="31" t="s">
        <v>8280</v>
      </c>
    </row>
    <row r="11633" spans="1:5">
      <c r="A11633" s="33" t="s">
        <v>36027</v>
      </c>
      <c r="B11633" s="28" t="s">
        <v>36023</v>
      </c>
      <c r="C11633" s="28" t="s">
        <v>36028</v>
      </c>
      <c r="D11633" s="31" t="s">
        <v>36011</v>
      </c>
      <c r="E11633" s="31" t="s">
        <v>8280</v>
      </c>
    </row>
    <row r="11634" spans="1:5">
      <c r="A11634" s="33" t="s">
        <v>36029</v>
      </c>
      <c r="B11634" s="28" t="s">
        <v>36030</v>
      </c>
      <c r="C11634" s="28" t="s">
        <v>36031</v>
      </c>
      <c r="D11634" s="31" t="s">
        <v>36011</v>
      </c>
      <c r="E11634" s="31" t="s">
        <v>8280</v>
      </c>
    </row>
    <row r="11635" spans="1:5">
      <c r="A11635" s="33" t="s">
        <v>36032</v>
      </c>
      <c r="B11635" s="28" t="s">
        <v>36030</v>
      </c>
      <c r="C11635" s="28" t="s">
        <v>36033</v>
      </c>
      <c r="D11635" s="31" t="s">
        <v>36011</v>
      </c>
      <c r="E11635" s="31" t="s">
        <v>8280</v>
      </c>
    </row>
    <row r="11636" spans="1:5">
      <c r="A11636" s="33" t="s">
        <v>36034</v>
      </c>
      <c r="B11636" s="28" t="s">
        <v>36030</v>
      </c>
      <c r="C11636" s="28" t="s">
        <v>36035</v>
      </c>
      <c r="D11636" s="31" t="s">
        <v>36011</v>
      </c>
      <c r="E11636" s="31" t="s">
        <v>8280</v>
      </c>
    </row>
    <row r="11637" spans="1:5">
      <c r="A11637" s="33" t="s">
        <v>36036</v>
      </c>
      <c r="B11637" s="28" t="s">
        <v>36023</v>
      </c>
      <c r="C11637" s="28" t="s">
        <v>36037</v>
      </c>
      <c r="D11637" s="31" t="s">
        <v>36011</v>
      </c>
      <c r="E11637" s="31" t="s">
        <v>8280</v>
      </c>
    </row>
    <row r="11638" spans="1:5">
      <c r="A11638" s="33" t="s">
        <v>36038</v>
      </c>
      <c r="B11638" s="28" t="s">
        <v>36023</v>
      </c>
      <c r="C11638" s="28" t="s">
        <v>36039</v>
      </c>
      <c r="D11638" s="31" t="s">
        <v>36011</v>
      </c>
      <c r="E11638" s="31" t="s">
        <v>8280</v>
      </c>
    </row>
    <row r="11639" spans="1:5">
      <c r="A11639" s="33" t="s">
        <v>36040</v>
      </c>
      <c r="B11639" s="28" t="s">
        <v>36023</v>
      </c>
      <c r="C11639" s="28" t="s">
        <v>36041</v>
      </c>
      <c r="D11639" s="31" t="s">
        <v>36011</v>
      </c>
      <c r="E11639" s="31" t="s">
        <v>8280</v>
      </c>
    </row>
    <row r="11640" spans="1:5">
      <c r="A11640" s="33" t="s">
        <v>36042</v>
      </c>
      <c r="B11640" s="28" t="s">
        <v>36030</v>
      </c>
      <c r="C11640" s="28" t="s">
        <v>36043</v>
      </c>
      <c r="D11640" s="31" t="s">
        <v>36011</v>
      </c>
      <c r="E11640" s="31" t="s">
        <v>8280</v>
      </c>
    </row>
    <row r="11641" spans="1:5">
      <c r="A11641" s="33" t="s">
        <v>36044</v>
      </c>
      <c r="B11641" s="28" t="s">
        <v>36030</v>
      </c>
      <c r="C11641" s="28" t="s">
        <v>36045</v>
      </c>
      <c r="D11641" s="31" t="s">
        <v>36011</v>
      </c>
      <c r="E11641" s="31" t="s">
        <v>8280</v>
      </c>
    </row>
    <row r="11642" spans="1:5">
      <c r="A11642" s="33" t="s">
        <v>36046</v>
      </c>
      <c r="B11642" s="28" t="s">
        <v>36030</v>
      </c>
      <c r="C11642" s="28" t="s">
        <v>36047</v>
      </c>
      <c r="D11642" s="31" t="s">
        <v>36011</v>
      </c>
      <c r="E11642" s="31" t="s">
        <v>8280</v>
      </c>
    </row>
    <row r="11643" spans="1:5">
      <c r="A11643" s="33" t="s">
        <v>36048</v>
      </c>
      <c r="B11643" s="28" t="s">
        <v>36023</v>
      </c>
      <c r="C11643" s="28" t="s">
        <v>36049</v>
      </c>
      <c r="D11643" s="31" t="s">
        <v>36011</v>
      </c>
      <c r="E11643" s="31" t="s">
        <v>8280</v>
      </c>
    </row>
    <row r="11644" spans="1:5">
      <c r="A11644" s="33" t="s">
        <v>36050</v>
      </c>
      <c r="B11644" s="28" t="s">
        <v>36030</v>
      </c>
      <c r="C11644" s="28" t="s">
        <v>36051</v>
      </c>
      <c r="D11644" s="31" t="s">
        <v>36011</v>
      </c>
      <c r="E11644" s="31" t="s">
        <v>8280</v>
      </c>
    </row>
    <row r="11645" spans="1:5">
      <c r="A11645" s="33" t="s">
        <v>36052</v>
      </c>
      <c r="B11645" s="28" t="s">
        <v>36030</v>
      </c>
      <c r="C11645" s="28" t="s">
        <v>36053</v>
      </c>
      <c r="D11645" s="31" t="s">
        <v>36011</v>
      </c>
      <c r="E11645" s="31" t="s">
        <v>8280</v>
      </c>
    </row>
    <row r="11646" spans="1:5">
      <c r="A11646" s="33" t="s">
        <v>36054</v>
      </c>
      <c r="B11646" s="28" t="s">
        <v>36030</v>
      </c>
      <c r="C11646" s="28" t="s">
        <v>36055</v>
      </c>
      <c r="D11646" s="31" t="s">
        <v>36011</v>
      </c>
      <c r="E11646" s="31" t="s">
        <v>8280</v>
      </c>
    </row>
    <row r="11647" spans="1:5">
      <c r="A11647" s="33" t="s">
        <v>36056</v>
      </c>
      <c r="B11647" s="28" t="s">
        <v>36023</v>
      </c>
      <c r="C11647" s="28" t="s">
        <v>36057</v>
      </c>
      <c r="D11647" s="31" t="s">
        <v>36011</v>
      </c>
      <c r="E11647" s="31" t="s">
        <v>8280</v>
      </c>
    </row>
    <row r="11648" spans="1:5">
      <c r="A11648" s="33" t="s">
        <v>36058</v>
      </c>
      <c r="B11648" s="28" t="s">
        <v>36023</v>
      </c>
      <c r="C11648" s="28" t="s">
        <v>36059</v>
      </c>
      <c r="D11648" s="31" t="s">
        <v>36011</v>
      </c>
      <c r="E11648" s="31" t="s">
        <v>8280</v>
      </c>
    </row>
    <row r="11649" spans="1:5">
      <c r="A11649" s="33" t="s">
        <v>36060</v>
      </c>
      <c r="B11649" s="28" t="s">
        <v>36023</v>
      </c>
      <c r="C11649" s="28" t="s">
        <v>36061</v>
      </c>
      <c r="D11649" s="31" t="s">
        <v>36011</v>
      </c>
      <c r="E11649" s="31" t="s">
        <v>8280</v>
      </c>
    </row>
    <row r="11650" spans="1:5">
      <c r="A11650" s="33" t="s">
        <v>36062</v>
      </c>
      <c r="B11650" s="28" t="s">
        <v>36030</v>
      </c>
      <c r="C11650" s="28" t="s">
        <v>36063</v>
      </c>
      <c r="D11650" s="31" t="s">
        <v>36011</v>
      </c>
      <c r="E11650" s="31" t="s">
        <v>8280</v>
      </c>
    </row>
    <row r="11651" spans="1:5">
      <c r="A11651" s="33" t="s">
        <v>36064</v>
      </c>
      <c r="B11651" s="28" t="s">
        <v>36030</v>
      </c>
      <c r="C11651" s="28" t="s">
        <v>36065</v>
      </c>
      <c r="D11651" s="31" t="s">
        <v>36011</v>
      </c>
      <c r="E11651" s="31" t="s">
        <v>8280</v>
      </c>
    </row>
    <row r="11652" spans="1:5">
      <c r="A11652" s="33" t="s">
        <v>36066</v>
      </c>
      <c r="B11652" s="28" t="s">
        <v>36030</v>
      </c>
      <c r="C11652" s="28" t="s">
        <v>36067</v>
      </c>
      <c r="D11652" s="31" t="s">
        <v>36011</v>
      </c>
      <c r="E11652" s="31" t="s">
        <v>8280</v>
      </c>
    </row>
    <row r="11653" spans="1:5">
      <c r="A11653" s="33" t="s">
        <v>36068</v>
      </c>
      <c r="B11653" s="28" t="s">
        <v>36023</v>
      </c>
      <c r="C11653" s="28" t="s">
        <v>36069</v>
      </c>
      <c r="D11653" s="31" t="s">
        <v>36011</v>
      </c>
      <c r="E11653" s="31" t="s">
        <v>8280</v>
      </c>
    </row>
    <row r="11654" spans="1:5">
      <c r="A11654" s="33" t="s">
        <v>36070</v>
      </c>
      <c r="B11654" s="28" t="s">
        <v>36023</v>
      </c>
      <c r="C11654" s="28" t="s">
        <v>36071</v>
      </c>
      <c r="D11654" s="31" t="s">
        <v>36011</v>
      </c>
      <c r="E11654" s="31" t="s">
        <v>8280</v>
      </c>
    </row>
    <row r="11655" spans="1:5">
      <c r="A11655" s="33" t="s">
        <v>36072</v>
      </c>
      <c r="B11655" s="28" t="s">
        <v>36023</v>
      </c>
      <c r="C11655" s="28" t="s">
        <v>36073</v>
      </c>
      <c r="D11655" s="31" t="s">
        <v>36011</v>
      </c>
      <c r="E11655" s="31" t="s">
        <v>8280</v>
      </c>
    </row>
    <row r="11656" spans="1:5">
      <c r="A11656" s="33" t="s">
        <v>36074</v>
      </c>
      <c r="B11656" s="28" t="s">
        <v>36030</v>
      </c>
      <c r="C11656" s="28" t="s">
        <v>36075</v>
      </c>
      <c r="D11656" s="31" t="s">
        <v>36011</v>
      </c>
      <c r="E11656" s="31" t="s">
        <v>8280</v>
      </c>
    </row>
    <row r="11657" spans="1:5">
      <c r="A11657" s="33" t="s">
        <v>36076</v>
      </c>
      <c r="B11657" s="28" t="s">
        <v>36030</v>
      </c>
      <c r="C11657" s="28" t="s">
        <v>36077</v>
      </c>
      <c r="D11657" s="31" t="s">
        <v>36011</v>
      </c>
      <c r="E11657" s="31" t="s">
        <v>8280</v>
      </c>
    </row>
    <row r="11658" spans="1:5">
      <c r="A11658" s="33" t="s">
        <v>36078</v>
      </c>
      <c r="B11658" s="28" t="s">
        <v>36030</v>
      </c>
      <c r="C11658" s="28" t="s">
        <v>36079</v>
      </c>
      <c r="D11658" s="31" t="s">
        <v>36011</v>
      </c>
      <c r="E11658" s="31" t="s">
        <v>8280</v>
      </c>
    </row>
    <row r="11659" spans="1:5">
      <c r="A11659" s="33" t="s">
        <v>36080</v>
      </c>
      <c r="B11659" s="28" t="s">
        <v>36023</v>
      </c>
      <c r="C11659" s="28" t="s">
        <v>36081</v>
      </c>
      <c r="D11659" s="31" t="s">
        <v>36011</v>
      </c>
      <c r="E11659" s="31" t="s">
        <v>8280</v>
      </c>
    </row>
    <row r="11660" spans="1:5">
      <c r="A11660" s="33" t="s">
        <v>36082</v>
      </c>
      <c r="B11660" s="28" t="s">
        <v>36023</v>
      </c>
      <c r="C11660" s="28" t="s">
        <v>36083</v>
      </c>
      <c r="D11660" s="31" t="s">
        <v>36011</v>
      </c>
      <c r="E11660" s="31" t="s">
        <v>8280</v>
      </c>
    </row>
    <row r="11661" spans="1:5">
      <c r="A11661" s="33" t="s">
        <v>36084</v>
      </c>
      <c r="B11661" s="28" t="s">
        <v>36023</v>
      </c>
      <c r="C11661" s="28" t="s">
        <v>36085</v>
      </c>
      <c r="D11661" s="31" t="s">
        <v>36011</v>
      </c>
      <c r="E11661" s="31" t="s">
        <v>8280</v>
      </c>
    </row>
    <row r="11662" spans="1:5">
      <c r="A11662" s="33" t="s">
        <v>36086</v>
      </c>
      <c r="B11662" s="28" t="s">
        <v>36030</v>
      </c>
      <c r="C11662" s="28" t="s">
        <v>36087</v>
      </c>
      <c r="D11662" s="31" t="s">
        <v>36011</v>
      </c>
      <c r="E11662" s="31" t="s">
        <v>8280</v>
      </c>
    </row>
    <row r="11663" spans="1:5">
      <c r="A11663" s="33" t="s">
        <v>36088</v>
      </c>
      <c r="B11663" s="28" t="s">
        <v>36030</v>
      </c>
      <c r="C11663" s="28" t="s">
        <v>36089</v>
      </c>
      <c r="D11663" s="31" t="s">
        <v>36011</v>
      </c>
      <c r="E11663" s="31" t="s">
        <v>8280</v>
      </c>
    </row>
    <row r="11664" spans="1:5">
      <c r="A11664" s="33" t="s">
        <v>36090</v>
      </c>
      <c r="B11664" s="28" t="s">
        <v>36030</v>
      </c>
      <c r="C11664" s="28" t="s">
        <v>36091</v>
      </c>
      <c r="D11664" s="31" t="s">
        <v>36011</v>
      </c>
      <c r="E11664" s="31" t="s">
        <v>8280</v>
      </c>
    </row>
    <row r="11665" spans="1:5">
      <c r="A11665" s="33" t="s">
        <v>36092</v>
      </c>
      <c r="B11665" s="28" t="s">
        <v>36023</v>
      </c>
      <c r="C11665" s="28" t="s">
        <v>36093</v>
      </c>
      <c r="D11665" s="31" t="s">
        <v>36011</v>
      </c>
      <c r="E11665" s="31" t="s">
        <v>8280</v>
      </c>
    </row>
    <row r="11666" spans="1:5">
      <c r="A11666" s="33" t="s">
        <v>36094</v>
      </c>
      <c r="B11666" s="28" t="s">
        <v>36030</v>
      </c>
      <c r="C11666" s="28" t="s">
        <v>36095</v>
      </c>
      <c r="D11666" s="31" t="s">
        <v>36011</v>
      </c>
      <c r="E11666" s="31" t="s">
        <v>8280</v>
      </c>
    </row>
    <row r="11667" spans="1:5">
      <c r="A11667" s="33" t="s">
        <v>36096</v>
      </c>
      <c r="B11667" s="28" t="s">
        <v>36030</v>
      </c>
      <c r="C11667" s="28" t="s">
        <v>36097</v>
      </c>
      <c r="D11667" s="31" t="s">
        <v>36011</v>
      </c>
      <c r="E11667" s="31" t="s">
        <v>8280</v>
      </c>
    </row>
    <row r="11668" spans="1:5">
      <c r="A11668" s="33" t="s">
        <v>36098</v>
      </c>
      <c r="B11668" s="28" t="s">
        <v>36099</v>
      </c>
      <c r="C11668" s="28" t="s">
        <v>36100</v>
      </c>
      <c r="D11668" s="31" t="s">
        <v>36011</v>
      </c>
      <c r="E11668" s="31" t="s">
        <v>8280</v>
      </c>
    </row>
    <row r="11669" spans="1:5">
      <c r="A11669" s="33" t="s">
        <v>36101</v>
      </c>
      <c r="B11669" s="28" t="s">
        <v>36099</v>
      </c>
      <c r="C11669" s="28" t="s">
        <v>36102</v>
      </c>
      <c r="D11669" s="31" t="s">
        <v>36011</v>
      </c>
      <c r="E11669" s="31" t="s">
        <v>8280</v>
      </c>
    </row>
    <row r="11670" spans="1:5">
      <c r="A11670" s="33" t="s">
        <v>36103</v>
      </c>
      <c r="B11670" s="28" t="s">
        <v>36099</v>
      </c>
      <c r="C11670" s="28" t="s">
        <v>36104</v>
      </c>
      <c r="D11670" s="31" t="s">
        <v>36011</v>
      </c>
      <c r="E11670" s="31" t="s">
        <v>8280</v>
      </c>
    </row>
    <row r="11671" spans="1:5">
      <c r="A11671" s="33" t="s">
        <v>36105</v>
      </c>
      <c r="B11671" s="28" t="s">
        <v>36099</v>
      </c>
      <c r="C11671" s="28" t="s">
        <v>36106</v>
      </c>
      <c r="D11671" s="31" t="s">
        <v>36011</v>
      </c>
      <c r="E11671" s="31" t="s">
        <v>8280</v>
      </c>
    </row>
    <row r="11672" spans="1:5">
      <c r="A11672" s="33" t="s">
        <v>36107</v>
      </c>
      <c r="B11672" s="28" t="s">
        <v>36099</v>
      </c>
      <c r="C11672" s="28" t="s">
        <v>36108</v>
      </c>
      <c r="D11672" s="31" t="s">
        <v>36011</v>
      </c>
      <c r="E11672" s="31" t="s">
        <v>8280</v>
      </c>
    </row>
    <row r="11673" spans="1:5">
      <c r="A11673" s="33" t="s">
        <v>36109</v>
      </c>
      <c r="B11673" s="28" t="s">
        <v>36099</v>
      </c>
      <c r="C11673" s="28" t="s">
        <v>36110</v>
      </c>
      <c r="D11673" s="31" t="s">
        <v>36011</v>
      </c>
      <c r="E11673" s="31" t="s">
        <v>8280</v>
      </c>
    </row>
    <row r="11674" spans="1:5">
      <c r="A11674" s="33" t="s">
        <v>36111</v>
      </c>
      <c r="B11674" s="28" t="s">
        <v>36112</v>
      </c>
      <c r="C11674" s="28" t="s">
        <v>36113</v>
      </c>
      <c r="D11674" s="31" t="s">
        <v>36011</v>
      </c>
      <c r="E11674" s="31" t="s">
        <v>8280</v>
      </c>
    </row>
    <row r="11675" spans="1:5">
      <c r="A11675" s="33" t="s">
        <v>36114</v>
      </c>
      <c r="B11675" s="28" t="s">
        <v>36112</v>
      </c>
      <c r="C11675" s="28" t="s">
        <v>36115</v>
      </c>
      <c r="D11675" s="31" t="s">
        <v>36116</v>
      </c>
      <c r="E11675" s="31" t="s">
        <v>8280</v>
      </c>
    </row>
    <row r="11676" spans="1:5">
      <c r="A11676" s="33" t="s">
        <v>36117</v>
      </c>
      <c r="B11676" s="28" t="s">
        <v>36112</v>
      </c>
      <c r="C11676" s="28" t="s">
        <v>36118</v>
      </c>
      <c r="D11676" s="31" t="s">
        <v>36011</v>
      </c>
      <c r="E11676" s="31" t="s">
        <v>8280</v>
      </c>
    </row>
    <row r="11677" spans="1:5">
      <c r="A11677" s="33" t="s">
        <v>36119</v>
      </c>
      <c r="B11677" s="28" t="s">
        <v>36120</v>
      </c>
      <c r="C11677" s="28" t="s">
        <v>36121</v>
      </c>
      <c r="D11677" s="31" t="s">
        <v>36011</v>
      </c>
      <c r="E11677" s="31" t="s">
        <v>8280</v>
      </c>
    </row>
    <row r="11678" spans="1:5">
      <c r="A11678" s="33" t="s">
        <v>36122</v>
      </c>
      <c r="B11678" s="28" t="s">
        <v>36120</v>
      </c>
      <c r="C11678" s="28" t="s">
        <v>36123</v>
      </c>
      <c r="D11678" s="31" t="s">
        <v>36011</v>
      </c>
      <c r="E11678" s="31" t="s">
        <v>8280</v>
      </c>
    </row>
    <row r="11679" spans="1:5">
      <c r="A11679" s="33" t="s">
        <v>36124</v>
      </c>
      <c r="B11679" s="28" t="s">
        <v>36120</v>
      </c>
      <c r="C11679" s="28" t="s">
        <v>36125</v>
      </c>
      <c r="D11679" s="31" t="s">
        <v>36011</v>
      </c>
      <c r="E11679" s="31" t="s">
        <v>8280</v>
      </c>
    </row>
    <row r="11680" spans="1:5">
      <c r="A11680" s="33" t="s">
        <v>36126</v>
      </c>
      <c r="B11680" s="28" t="s">
        <v>8280</v>
      </c>
      <c r="C11680" s="28" t="s">
        <v>8280</v>
      </c>
      <c r="D11680" s="31"/>
      <c r="E11680" s="31" t="s">
        <v>8280</v>
      </c>
    </row>
    <row r="11681" spans="1:5">
      <c r="A11681" s="33" t="s">
        <v>36127</v>
      </c>
      <c r="B11681" s="28" t="s">
        <v>8280</v>
      </c>
      <c r="C11681" s="28" t="s">
        <v>8280</v>
      </c>
      <c r="D11681" s="31"/>
      <c r="E11681" s="31" t="s">
        <v>8280</v>
      </c>
    </row>
    <row r="11682" spans="1:5">
      <c r="A11682" s="33" t="s">
        <v>36128</v>
      </c>
      <c r="B11682" s="28" t="s">
        <v>8280</v>
      </c>
      <c r="C11682" s="28" t="s">
        <v>8280</v>
      </c>
      <c r="D11682" s="31"/>
      <c r="E11682" s="31" t="s">
        <v>8280</v>
      </c>
    </row>
    <row r="11683" spans="1:5">
      <c r="A11683" s="33" t="s">
        <v>36129</v>
      </c>
      <c r="B11683" s="28" t="s">
        <v>8280</v>
      </c>
      <c r="C11683" s="28" t="s">
        <v>8280</v>
      </c>
      <c r="D11683" s="31"/>
      <c r="E11683" s="31" t="s">
        <v>8280</v>
      </c>
    </row>
    <row r="11684" spans="1:5">
      <c r="A11684" s="33" t="s">
        <v>36130</v>
      </c>
      <c r="B11684" s="28" t="s">
        <v>8280</v>
      </c>
      <c r="C11684" s="28" t="s">
        <v>8280</v>
      </c>
      <c r="D11684" s="31"/>
      <c r="E11684" s="31" t="s">
        <v>8280</v>
      </c>
    </row>
    <row r="11685" spans="1:5">
      <c r="A11685" s="33" t="s">
        <v>36131</v>
      </c>
      <c r="B11685" s="28" t="s">
        <v>8280</v>
      </c>
      <c r="C11685" s="28" t="s">
        <v>8280</v>
      </c>
      <c r="D11685" s="31"/>
      <c r="E11685" s="31" t="s">
        <v>8280</v>
      </c>
    </row>
    <row r="11686" spans="1:5">
      <c r="A11686" s="33" t="s">
        <v>36132</v>
      </c>
      <c r="B11686" s="28" t="s">
        <v>8280</v>
      </c>
      <c r="C11686" s="28" t="s">
        <v>8280</v>
      </c>
      <c r="D11686" s="31"/>
      <c r="E11686" s="31" t="s">
        <v>8280</v>
      </c>
    </row>
    <row r="11687" spans="1:5">
      <c r="A11687" s="33" t="s">
        <v>36133</v>
      </c>
      <c r="B11687" s="28" t="s">
        <v>8280</v>
      </c>
      <c r="C11687" s="28" t="s">
        <v>8280</v>
      </c>
      <c r="D11687" s="31"/>
      <c r="E11687" s="31" t="s">
        <v>8280</v>
      </c>
    </row>
    <row r="11688" spans="1:5">
      <c r="A11688" s="33" t="s">
        <v>36134</v>
      </c>
      <c r="B11688" s="28" t="s">
        <v>8280</v>
      </c>
      <c r="C11688" s="28" t="s">
        <v>8280</v>
      </c>
      <c r="D11688" s="31"/>
      <c r="E11688" s="31" t="s">
        <v>8280</v>
      </c>
    </row>
    <row r="11689" spans="1:5">
      <c r="A11689" s="33" t="s">
        <v>36135</v>
      </c>
      <c r="B11689" s="28" t="s">
        <v>8280</v>
      </c>
      <c r="C11689" s="28" t="s">
        <v>8280</v>
      </c>
      <c r="D11689" s="31"/>
      <c r="E11689" s="31" t="s">
        <v>8280</v>
      </c>
    </row>
    <row r="11690" spans="1:5">
      <c r="A11690" s="33" t="s">
        <v>36136</v>
      </c>
      <c r="B11690" s="28" t="s">
        <v>8280</v>
      </c>
      <c r="C11690" s="28" t="s">
        <v>8280</v>
      </c>
      <c r="D11690" s="31"/>
      <c r="E11690" s="31" t="s">
        <v>8280</v>
      </c>
    </row>
    <row r="11691" spans="1:5">
      <c r="A11691" s="33" t="s">
        <v>36137</v>
      </c>
      <c r="B11691" s="28" t="s">
        <v>36138</v>
      </c>
      <c r="C11691" s="28" t="s">
        <v>36139</v>
      </c>
      <c r="D11691" s="31" t="s">
        <v>36140</v>
      </c>
      <c r="E11691" s="31" t="s">
        <v>8280</v>
      </c>
    </row>
    <row r="11692" spans="1:5">
      <c r="A11692" s="33" t="s">
        <v>36141</v>
      </c>
      <c r="B11692" s="28" t="s">
        <v>36138</v>
      </c>
      <c r="C11692" s="28" t="s">
        <v>36142</v>
      </c>
      <c r="D11692" s="31" t="s">
        <v>36140</v>
      </c>
      <c r="E11692" s="31" t="s">
        <v>8280</v>
      </c>
    </row>
    <row r="11693" spans="1:5">
      <c r="A11693" s="33" t="s">
        <v>36143</v>
      </c>
      <c r="B11693" s="28" t="s">
        <v>36138</v>
      </c>
      <c r="C11693" s="28" t="s">
        <v>36144</v>
      </c>
      <c r="D11693" s="31" t="s">
        <v>36140</v>
      </c>
      <c r="E11693" s="31" t="s">
        <v>8280</v>
      </c>
    </row>
    <row r="11694" spans="1:5">
      <c r="A11694" s="33" t="s">
        <v>36145</v>
      </c>
      <c r="B11694" s="28" t="s">
        <v>36138</v>
      </c>
      <c r="C11694" s="28" t="s">
        <v>36146</v>
      </c>
      <c r="D11694" s="31" t="s">
        <v>36140</v>
      </c>
      <c r="E11694" s="31" t="s">
        <v>8280</v>
      </c>
    </row>
    <row r="11695" spans="1:5">
      <c r="A11695" s="33" t="s">
        <v>36147</v>
      </c>
      <c r="B11695" s="28" t="s">
        <v>36138</v>
      </c>
      <c r="C11695" s="28" t="s">
        <v>36148</v>
      </c>
      <c r="D11695" s="31" t="s">
        <v>36140</v>
      </c>
      <c r="E11695" s="31" t="s">
        <v>8280</v>
      </c>
    </row>
    <row r="11696" spans="1:5">
      <c r="A11696" s="33" t="s">
        <v>36149</v>
      </c>
      <c r="B11696" s="28" t="s">
        <v>36138</v>
      </c>
      <c r="C11696" s="28" t="s">
        <v>36150</v>
      </c>
      <c r="D11696" s="31" t="s">
        <v>36140</v>
      </c>
      <c r="E11696" s="31" t="s">
        <v>8280</v>
      </c>
    </row>
    <row r="11697" spans="1:5">
      <c r="A11697" s="33" t="s">
        <v>36151</v>
      </c>
      <c r="B11697" s="28" t="s">
        <v>36138</v>
      </c>
      <c r="C11697" s="28" t="s">
        <v>36152</v>
      </c>
      <c r="D11697" s="31" t="s">
        <v>36140</v>
      </c>
      <c r="E11697" s="31" t="s">
        <v>8280</v>
      </c>
    </row>
    <row r="11698" spans="1:5">
      <c r="A11698" s="33" t="s">
        <v>36153</v>
      </c>
      <c r="B11698" s="28" t="s">
        <v>36138</v>
      </c>
      <c r="C11698" s="28" t="s">
        <v>36154</v>
      </c>
      <c r="D11698" s="31" t="s">
        <v>36140</v>
      </c>
      <c r="E11698" s="31" t="s">
        <v>8280</v>
      </c>
    </row>
    <row r="11699" spans="1:5">
      <c r="A11699" s="33" t="s">
        <v>36155</v>
      </c>
      <c r="B11699" s="28" t="s">
        <v>36138</v>
      </c>
      <c r="C11699" s="28" t="s">
        <v>36156</v>
      </c>
      <c r="D11699" s="31" t="s">
        <v>36140</v>
      </c>
      <c r="E11699" s="31" t="s">
        <v>8280</v>
      </c>
    </row>
    <row r="11700" spans="1:5">
      <c r="A11700" s="33" t="s">
        <v>36157</v>
      </c>
      <c r="B11700" s="28" t="s">
        <v>36138</v>
      </c>
      <c r="C11700" s="28" t="s">
        <v>36158</v>
      </c>
      <c r="D11700" s="31" t="s">
        <v>36140</v>
      </c>
      <c r="E11700" s="31" t="s">
        <v>8280</v>
      </c>
    </row>
    <row r="11701" spans="1:5">
      <c r="A11701" s="33" t="s">
        <v>36159</v>
      </c>
      <c r="B11701" s="28" t="s">
        <v>36138</v>
      </c>
      <c r="C11701" s="28" t="s">
        <v>36160</v>
      </c>
      <c r="D11701" s="31" t="s">
        <v>36140</v>
      </c>
      <c r="E11701" s="31" t="s">
        <v>8280</v>
      </c>
    </row>
    <row r="11702" spans="1:5">
      <c r="A11702" s="33" t="s">
        <v>36161</v>
      </c>
      <c r="B11702" s="28" t="s">
        <v>36138</v>
      </c>
      <c r="C11702" s="28" t="s">
        <v>36162</v>
      </c>
      <c r="D11702" s="31" t="s">
        <v>36140</v>
      </c>
      <c r="E11702" s="31" t="s">
        <v>8280</v>
      </c>
    </row>
    <row r="11703" spans="1:5">
      <c r="A11703" s="33" t="s">
        <v>36163</v>
      </c>
      <c r="B11703" s="28" t="s">
        <v>36138</v>
      </c>
      <c r="C11703" s="28" t="s">
        <v>36164</v>
      </c>
      <c r="D11703" s="31" t="s">
        <v>36140</v>
      </c>
      <c r="E11703" s="31" t="s">
        <v>8280</v>
      </c>
    </row>
    <row r="11704" spans="1:5">
      <c r="A11704" s="33" t="s">
        <v>36165</v>
      </c>
      <c r="B11704" s="28" t="s">
        <v>36138</v>
      </c>
      <c r="C11704" s="28" t="s">
        <v>36166</v>
      </c>
      <c r="D11704" s="31" t="s">
        <v>36140</v>
      </c>
      <c r="E11704" s="31" t="s">
        <v>8280</v>
      </c>
    </row>
    <row r="11705" spans="1:5">
      <c r="A11705" s="33" t="s">
        <v>36167</v>
      </c>
      <c r="B11705" s="28" t="s">
        <v>36138</v>
      </c>
      <c r="C11705" s="28" t="s">
        <v>36168</v>
      </c>
      <c r="D11705" s="31" t="s">
        <v>36140</v>
      </c>
      <c r="E11705" s="31" t="s">
        <v>8280</v>
      </c>
    </row>
    <row r="11706" spans="1:5">
      <c r="A11706" s="33" t="s">
        <v>36169</v>
      </c>
      <c r="B11706" s="28" t="s">
        <v>36138</v>
      </c>
      <c r="C11706" s="28" t="s">
        <v>36170</v>
      </c>
      <c r="D11706" s="31" t="s">
        <v>36140</v>
      </c>
      <c r="E11706" s="31" t="s">
        <v>8280</v>
      </c>
    </row>
    <row r="11707" spans="1:5">
      <c r="A11707" s="33" t="s">
        <v>36171</v>
      </c>
      <c r="B11707" s="28" t="s">
        <v>36138</v>
      </c>
      <c r="C11707" s="28" t="s">
        <v>36172</v>
      </c>
      <c r="D11707" s="31" t="s">
        <v>36140</v>
      </c>
      <c r="E11707" s="31" t="s">
        <v>8280</v>
      </c>
    </row>
    <row r="11708" spans="1:5">
      <c r="A11708" s="33" t="s">
        <v>36173</v>
      </c>
      <c r="B11708" s="28" t="s">
        <v>36138</v>
      </c>
      <c r="C11708" s="28" t="s">
        <v>36174</v>
      </c>
      <c r="D11708" s="31" t="s">
        <v>36140</v>
      </c>
      <c r="E11708" s="31" t="s">
        <v>8280</v>
      </c>
    </row>
    <row r="11709" spans="1:5">
      <c r="A11709" s="33" t="s">
        <v>36175</v>
      </c>
      <c r="B11709" s="28" t="s">
        <v>36138</v>
      </c>
      <c r="C11709" s="28" t="s">
        <v>36176</v>
      </c>
      <c r="D11709" s="31" t="s">
        <v>36140</v>
      </c>
      <c r="E11709" s="31" t="s">
        <v>8280</v>
      </c>
    </row>
    <row r="11710" spans="1:5">
      <c r="A11710" s="33" t="s">
        <v>36177</v>
      </c>
      <c r="B11710" s="28" t="s">
        <v>36138</v>
      </c>
      <c r="C11710" s="28" t="s">
        <v>36178</v>
      </c>
      <c r="D11710" s="31" t="s">
        <v>36140</v>
      </c>
      <c r="E11710" s="31" t="s">
        <v>8280</v>
      </c>
    </row>
    <row r="11711" spans="1:5">
      <c r="A11711" s="33" t="s">
        <v>36179</v>
      </c>
      <c r="B11711" s="28" t="s">
        <v>36180</v>
      </c>
      <c r="C11711" s="28" t="s">
        <v>36181</v>
      </c>
      <c r="D11711" s="31" t="s">
        <v>36140</v>
      </c>
      <c r="E11711" s="31" t="s">
        <v>8280</v>
      </c>
    </row>
    <row r="11712" spans="1:5">
      <c r="A11712" s="33" t="s">
        <v>36182</v>
      </c>
      <c r="B11712" s="28" t="s">
        <v>36180</v>
      </c>
      <c r="C11712" s="28" t="s">
        <v>36183</v>
      </c>
      <c r="D11712" s="31" t="s">
        <v>36140</v>
      </c>
      <c r="E11712" s="31" t="s">
        <v>8280</v>
      </c>
    </row>
    <row r="11713" spans="1:5">
      <c r="A11713" s="33" t="s">
        <v>36184</v>
      </c>
      <c r="B11713" s="28" t="s">
        <v>36180</v>
      </c>
      <c r="C11713" s="28" t="s">
        <v>36185</v>
      </c>
      <c r="D11713" s="31" t="s">
        <v>36140</v>
      </c>
      <c r="E11713" s="31" t="s">
        <v>8280</v>
      </c>
    </row>
    <row r="11714" spans="1:5">
      <c r="A11714" s="33" t="s">
        <v>36186</v>
      </c>
      <c r="B11714" s="28" t="s">
        <v>36180</v>
      </c>
      <c r="C11714" s="28" t="s">
        <v>36187</v>
      </c>
      <c r="D11714" s="31" t="s">
        <v>36140</v>
      </c>
      <c r="E11714" s="31" t="s">
        <v>8280</v>
      </c>
    </row>
    <row r="11715" spans="1:5">
      <c r="A11715" s="33" t="s">
        <v>36188</v>
      </c>
      <c r="B11715" s="28" t="s">
        <v>36180</v>
      </c>
      <c r="C11715" s="28" t="s">
        <v>36189</v>
      </c>
      <c r="D11715" s="31" t="s">
        <v>36140</v>
      </c>
      <c r="E11715" s="31" t="s">
        <v>8280</v>
      </c>
    </row>
    <row r="11716" spans="1:5">
      <c r="A11716" s="33" t="s">
        <v>36190</v>
      </c>
      <c r="B11716" s="28" t="s">
        <v>36180</v>
      </c>
      <c r="C11716" s="28" t="s">
        <v>36191</v>
      </c>
      <c r="D11716" s="31" t="s">
        <v>36140</v>
      </c>
      <c r="E11716" s="31" t="s">
        <v>8280</v>
      </c>
    </row>
    <row r="11717" spans="1:5">
      <c r="A11717" s="33" t="s">
        <v>36192</v>
      </c>
      <c r="B11717" s="28" t="s">
        <v>36180</v>
      </c>
      <c r="C11717" s="28" t="s">
        <v>36193</v>
      </c>
      <c r="D11717" s="31" t="s">
        <v>36140</v>
      </c>
      <c r="E11717" s="31" t="s">
        <v>8280</v>
      </c>
    </row>
    <row r="11718" spans="1:5">
      <c r="A11718" s="33" t="s">
        <v>36194</v>
      </c>
      <c r="B11718" s="28" t="s">
        <v>36180</v>
      </c>
      <c r="C11718" s="28" t="s">
        <v>36195</v>
      </c>
      <c r="D11718" s="31" t="s">
        <v>36140</v>
      </c>
      <c r="E11718" s="31" t="s">
        <v>8280</v>
      </c>
    </row>
    <row r="11719" spans="1:5">
      <c r="A11719" s="33" t="s">
        <v>36196</v>
      </c>
      <c r="B11719" s="28" t="s">
        <v>36180</v>
      </c>
      <c r="C11719" s="28" t="s">
        <v>36197</v>
      </c>
      <c r="D11719" s="31" t="s">
        <v>36140</v>
      </c>
      <c r="E11719" s="31" t="s">
        <v>8280</v>
      </c>
    </row>
    <row r="11720" spans="1:5">
      <c r="A11720" s="33" t="s">
        <v>36198</v>
      </c>
      <c r="B11720" s="28" t="s">
        <v>36180</v>
      </c>
      <c r="C11720" s="28" t="s">
        <v>36199</v>
      </c>
      <c r="D11720" s="31" t="s">
        <v>36140</v>
      </c>
      <c r="E11720" s="31" t="s">
        <v>8280</v>
      </c>
    </row>
    <row r="11721" spans="1:5">
      <c r="A11721" s="33" t="s">
        <v>36200</v>
      </c>
      <c r="B11721" s="28" t="s">
        <v>36180</v>
      </c>
      <c r="C11721" s="28" t="s">
        <v>36201</v>
      </c>
      <c r="D11721" s="31" t="s">
        <v>36140</v>
      </c>
      <c r="E11721" s="31" t="s">
        <v>8280</v>
      </c>
    </row>
    <row r="11722" spans="1:5">
      <c r="A11722" s="33" t="s">
        <v>36202</v>
      </c>
      <c r="B11722" s="28" t="s">
        <v>36180</v>
      </c>
      <c r="C11722" s="28" t="s">
        <v>36203</v>
      </c>
      <c r="D11722" s="31" t="s">
        <v>36140</v>
      </c>
      <c r="E11722" s="31" t="s">
        <v>8280</v>
      </c>
    </row>
    <row r="11723" spans="1:5">
      <c r="A11723" s="33" t="s">
        <v>36204</v>
      </c>
      <c r="B11723" s="28" t="s">
        <v>36180</v>
      </c>
      <c r="C11723" s="28" t="s">
        <v>36205</v>
      </c>
      <c r="D11723" s="31" t="s">
        <v>36140</v>
      </c>
      <c r="E11723" s="31" t="s">
        <v>8280</v>
      </c>
    </row>
    <row r="11724" spans="1:5">
      <c r="A11724" s="33" t="s">
        <v>36206</v>
      </c>
      <c r="B11724" s="28" t="s">
        <v>36180</v>
      </c>
      <c r="C11724" s="28" t="s">
        <v>36207</v>
      </c>
      <c r="D11724" s="31" t="s">
        <v>36140</v>
      </c>
      <c r="E11724" s="31" t="s">
        <v>8280</v>
      </c>
    </row>
    <row r="11725" spans="1:5">
      <c r="A11725" s="33" t="s">
        <v>36208</v>
      </c>
      <c r="B11725" s="28" t="s">
        <v>36180</v>
      </c>
      <c r="C11725" s="28" t="s">
        <v>36209</v>
      </c>
      <c r="D11725" s="31" t="s">
        <v>36140</v>
      </c>
      <c r="E11725" s="31" t="s">
        <v>8280</v>
      </c>
    </row>
    <row r="11726" spans="1:5">
      <c r="A11726" s="33" t="s">
        <v>36210</v>
      </c>
      <c r="B11726" s="28" t="s">
        <v>36180</v>
      </c>
      <c r="C11726" s="28" t="s">
        <v>36211</v>
      </c>
      <c r="D11726" s="31" t="s">
        <v>36140</v>
      </c>
      <c r="E11726" s="31" t="s">
        <v>8280</v>
      </c>
    </row>
    <row r="11727" spans="1:5">
      <c r="A11727" s="33" t="s">
        <v>36212</v>
      </c>
      <c r="B11727" s="28" t="s">
        <v>36180</v>
      </c>
      <c r="C11727" s="28" t="s">
        <v>36213</v>
      </c>
      <c r="D11727" s="31" t="s">
        <v>36140</v>
      </c>
      <c r="E11727" s="31" t="s">
        <v>8280</v>
      </c>
    </row>
    <row r="11728" spans="1:5">
      <c r="A11728" s="33" t="s">
        <v>36214</v>
      </c>
      <c r="B11728" s="28" t="s">
        <v>36180</v>
      </c>
      <c r="C11728" s="28" t="s">
        <v>36215</v>
      </c>
      <c r="D11728" s="31" t="s">
        <v>36140</v>
      </c>
      <c r="E11728" s="31" t="s">
        <v>8280</v>
      </c>
    </row>
    <row r="11729" spans="1:5">
      <c r="A11729" s="33" t="s">
        <v>36216</v>
      </c>
      <c r="B11729" s="28" t="s">
        <v>36180</v>
      </c>
      <c r="C11729" s="28" t="s">
        <v>36217</v>
      </c>
      <c r="D11729" s="31" t="s">
        <v>36140</v>
      </c>
      <c r="E11729" s="31" t="s">
        <v>8280</v>
      </c>
    </row>
    <row r="11730" spans="1:5">
      <c r="A11730" s="33" t="s">
        <v>36218</v>
      </c>
      <c r="B11730" s="28" t="s">
        <v>36180</v>
      </c>
      <c r="C11730" s="28" t="s">
        <v>36219</v>
      </c>
      <c r="D11730" s="31" t="s">
        <v>36140</v>
      </c>
      <c r="E11730" s="31" t="s">
        <v>8280</v>
      </c>
    </row>
    <row r="11731" spans="1:5">
      <c r="A11731" s="33" t="s">
        <v>36220</v>
      </c>
      <c r="B11731" s="28" t="s">
        <v>36180</v>
      </c>
      <c r="C11731" s="28" t="s">
        <v>36221</v>
      </c>
      <c r="D11731" s="31" t="s">
        <v>36140</v>
      </c>
      <c r="E11731" s="31" t="s">
        <v>8280</v>
      </c>
    </row>
    <row r="11732" spans="1:5">
      <c r="A11732" s="33" t="s">
        <v>36222</v>
      </c>
      <c r="B11732" s="28" t="s">
        <v>36180</v>
      </c>
      <c r="C11732" s="28" t="s">
        <v>36223</v>
      </c>
      <c r="D11732" s="31" t="s">
        <v>36140</v>
      </c>
      <c r="E11732" s="31" t="s">
        <v>8280</v>
      </c>
    </row>
    <row r="11733" spans="1:5">
      <c r="A11733" s="33" t="s">
        <v>36224</v>
      </c>
      <c r="B11733" s="28" t="s">
        <v>36180</v>
      </c>
      <c r="C11733" s="28" t="s">
        <v>36225</v>
      </c>
      <c r="D11733" s="31" t="s">
        <v>36140</v>
      </c>
      <c r="E11733" s="31" t="s">
        <v>8280</v>
      </c>
    </row>
    <row r="11734" spans="1:5">
      <c r="A11734" s="33" t="s">
        <v>36226</v>
      </c>
      <c r="B11734" s="28" t="s">
        <v>36180</v>
      </c>
      <c r="C11734" s="28" t="s">
        <v>36227</v>
      </c>
      <c r="D11734" s="31" t="s">
        <v>36140</v>
      </c>
      <c r="E11734" s="31" t="s">
        <v>8280</v>
      </c>
    </row>
    <row r="11735" spans="1:5">
      <c r="A11735" s="33" t="s">
        <v>36228</v>
      </c>
      <c r="B11735" s="28" t="s">
        <v>36229</v>
      </c>
      <c r="C11735" s="28" t="s">
        <v>36230</v>
      </c>
      <c r="D11735" s="31" t="s">
        <v>36231</v>
      </c>
      <c r="E11735" s="31" t="s">
        <v>8280</v>
      </c>
    </row>
    <row r="11736" spans="1:5">
      <c r="A11736" s="33" t="s">
        <v>36232</v>
      </c>
      <c r="B11736" s="28" t="s">
        <v>36233</v>
      </c>
      <c r="C11736" s="28" t="s">
        <v>36234</v>
      </c>
      <c r="D11736" s="31" t="s">
        <v>36231</v>
      </c>
      <c r="E11736" s="31" t="s">
        <v>8280</v>
      </c>
    </row>
    <row r="11737" spans="1:5">
      <c r="A11737" s="33" t="s">
        <v>36235</v>
      </c>
      <c r="B11737" s="28" t="s">
        <v>36023</v>
      </c>
      <c r="C11737" s="28" t="s">
        <v>36236</v>
      </c>
      <c r="D11737" s="31" t="s">
        <v>36011</v>
      </c>
      <c r="E11737" s="31" t="s">
        <v>8280</v>
      </c>
    </row>
    <row r="11738" spans="1:5">
      <c r="A11738" s="33" t="s">
        <v>36237</v>
      </c>
      <c r="B11738" s="28" t="s">
        <v>36030</v>
      </c>
      <c r="C11738" s="28" t="s">
        <v>36238</v>
      </c>
      <c r="D11738" s="31" t="s">
        <v>36011</v>
      </c>
      <c r="E11738" s="31" t="s">
        <v>8280</v>
      </c>
    </row>
    <row r="11739" spans="1:5">
      <c r="A11739" s="33" t="s">
        <v>36239</v>
      </c>
      <c r="B11739" s="28" t="s">
        <v>36023</v>
      </c>
      <c r="C11739" s="28" t="s">
        <v>36240</v>
      </c>
      <c r="D11739" s="31" t="s">
        <v>36241</v>
      </c>
      <c r="E11739" s="31" t="s">
        <v>8280</v>
      </c>
    </row>
    <row r="11740" spans="1:5">
      <c r="A11740" s="33" t="s">
        <v>36242</v>
      </c>
      <c r="B11740" s="28" t="s">
        <v>36030</v>
      </c>
      <c r="C11740" s="28" t="s">
        <v>36243</v>
      </c>
      <c r="D11740" s="31" t="s">
        <v>36241</v>
      </c>
      <c r="E11740" s="31" t="s">
        <v>8280</v>
      </c>
    </row>
    <row r="11741" spans="1:5">
      <c r="A11741" s="33" t="s">
        <v>36244</v>
      </c>
      <c r="B11741" s="28" t="s">
        <v>36030</v>
      </c>
      <c r="C11741" s="28" t="s">
        <v>36245</v>
      </c>
      <c r="D11741" s="31" t="s">
        <v>36241</v>
      </c>
      <c r="E11741" s="31" t="s">
        <v>8280</v>
      </c>
    </row>
    <row r="11742" spans="1:5">
      <c r="A11742" s="33" t="s">
        <v>36246</v>
      </c>
      <c r="B11742" s="28" t="s">
        <v>35973</v>
      </c>
      <c r="C11742" s="28" t="s">
        <v>36247</v>
      </c>
      <c r="D11742" s="31" t="s">
        <v>35975</v>
      </c>
      <c r="E11742" s="31" t="s">
        <v>8280</v>
      </c>
    </row>
    <row r="11743" spans="1:5">
      <c r="A11743" s="33" t="s">
        <v>36248</v>
      </c>
      <c r="B11743" s="28" t="s">
        <v>35973</v>
      </c>
      <c r="C11743" s="28" t="s">
        <v>36249</v>
      </c>
      <c r="D11743" s="31" t="s">
        <v>35975</v>
      </c>
      <c r="E11743" s="31" t="s">
        <v>8280</v>
      </c>
    </row>
    <row r="11744" spans="1:5">
      <c r="A11744" s="33" t="s">
        <v>36250</v>
      </c>
      <c r="B11744" s="28" t="s">
        <v>35987</v>
      </c>
      <c r="C11744" s="28" t="s">
        <v>36251</v>
      </c>
      <c r="D11744" s="31" t="s">
        <v>35975</v>
      </c>
      <c r="E11744" s="31" t="s">
        <v>8280</v>
      </c>
    </row>
    <row r="11745" spans="1:5">
      <c r="A11745" s="33" t="s">
        <v>36252</v>
      </c>
      <c r="B11745" s="28" t="s">
        <v>35987</v>
      </c>
      <c r="C11745" s="28" t="s">
        <v>36253</v>
      </c>
      <c r="D11745" s="31" t="s">
        <v>35975</v>
      </c>
      <c r="E11745" s="31" t="s">
        <v>8280</v>
      </c>
    </row>
    <row r="11746" spans="1:5">
      <c r="A11746" s="33" t="s">
        <v>36254</v>
      </c>
      <c r="B11746" s="28" t="s">
        <v>35994</v>
      </c>
      <c r="C11746" s="28" t="s">
        <v>36255</v>
      </c>
      <c r="D11746" s="31" t="s">
        <v>35975</v>
      </c>
      <c r="E11746" s="31" t="s">
        <v>8280</v>
      </c>
    </row>
    <row r="11747" spans="1:5">
      <c r="A11747" s="33" t="s">
        <v>36256</v>
      </c>
      <c r="B11747" s="28" t="s">
        <v>35994</v>
      </c>
      <c r="C11747" s="28" t="s">
        <v>36257</v>
      </c>
      <c r="D11747" s="31" t="s">
        <v>35975</v>
      </c>
      <c r="E11747" s="31" t="s">
        <v>8280</v>
      </c>
    </row>
    <row r="11748" spans="1:5">
      <c r="A11748" s="33" t="s">
        <v>36258</v>
      </c>
      <c r="B11748" s="28" t="s">
        <v>35994</v>
      </c>
      <c r="C11748" s="28" t="s">
        <v>36259</v>
      </c>
      <c r="D11748" s="31" t="s">
        <v>35975</v>
      </c>
      <c r="E11748" s="31" t="s">
        <v>8280</v>
      </c>
    </row>
    <row r="11749" spans="1:5">
      <c r="A11749" s="33" t="s">
        <v>36260</v>
      </c>
      <c r="B11749" s="28" t="s">
        <v>35973</v>
      </c>
      <c r="C11749" s="28" t="s">
        <v>36261</v>
      </c>
      <c r="D11749" s="31" t="s">
        <v>35975</v>
      </c>
      <c r="E11749" s="31" t="s">
        <v>8280</v>
      </c>
    </row>
    <row r="11750" spans="1:5">
      <c r="A11750" s="33" t="s">
        <v>36262</v>
      </c>
      <c r="B11750" s="28" t="s">
        <v>36263</v>
      </c>
      <c r="C11750" s="28" t="s">
        <v>36264</v>
      </c>
      <c r="D11750" s="31" t="s">
        <v>36265</v>
      </c>
      <c r="E11750" s="31" t="s">
        <v>8280</v>
      </c>
    </row>
    <row r="11751" spans="1:5">
      <c r="A11751" s="33" t="s">
        <v>36266</v>
      </c>
      <c r="B11751" s="28" t="s">
        <v>36263</v>
      </c>
      <c r="C11751" s="28" t="s">
        <v>36267</v>
      </c>
      <c r="D11751" s="31" t="s">
        <v>36265</v>
      </c>
      <c r="E11751" s="31" t="s">
        <v>8280</v>
      </c>
    </row>
    <row r="11752" spans="1:5">
      <c r="A11752" s="33" t="s">
        <v>36268</v>
      </c>
      <c r="B11752" s="28" t="s">
        <v>36269</v>
      </c>
      <c r="C11752" s="28" t="s">
        <v>36270</v>
      </c>
      <c r="D11752" s="31" t="s">
        <v>36265</v>
      </c>
      <c r="E11752" s="31" t="s">
        <v>8280</v>
      </c>
    </row>
    <row r="11753" spans="1:5">
      <c r="A11753" s="33" t="s">
        <v>36271</v>
      </c>
      <c r="B11753" s="28" t="s">
        <v>36269</v>
      </c>
      <c r="C11753" s="28" t="s">
        <v>36272</v>
      </c>
      <c r="D11753" s="31" t="s">
        <v>36265</v>
      </c>
      <c r="E11753" s="31" t="s">
        <v>8280</v>
      </c>
    </row>
    <row r="11754" spans="1:5">
      <c r="A11754" s="33" t="s">
        <v>36273</v>
      </c>
      <c r="B11754" s="28" t="s">
        <v>36263</v>
      </c>
      <c r="C11754" s="28" t="s">
        <v>36274</v>
      </c>
      <c r="D11754" s="31" t="s">
        <v>36265</v>
      </c>
      <c r="E11754" s="31" t="s">
        <v>8280</v>
      </c>
    </row>
    <row r="11755" spans="1:5">
      <c r="A11755" s="33" t="s">
        <v>36275</v>
      </c>
      <c r="B11755" s="28" t="s">
        <v>36269</v>
      </c>
      <c r="C11755" s="28" t="s">
        <v>36276</v>
      </c>
      <c r="D11755" s="31" t="s">
        <v>36265</v>
      </c>
      <c r="E11755" s="31" t="s">
        <v>8280</v>
      </c>
    </row>
    <row r="11756" spans="1:5">
      <c r="A11756" s="33" t="s">
        <v>36277</v>
      </c>
      <c r="B11756" s="28" t="s">
        <v>36263</v>
      </c>
      <c r="C11756" s="28" t="s">
        <v>36278</v>
      </c>
      <c r="D11756" s="31" t="s">
        <v>36265</v>
      </c>
      <c r="E11756" s="31" t="s">
        <v>8280</v>
      </c>
    </row>
    <row r="11757" spans="1:5">
      <c r="A11757" s="33" t="s">
        <v>36279</v>
      </c>
      <c r="B11757" s="28" t="s">
        <v>36263</v>
      </c>
      <c r="C11757" s="28" t="s">
        <v>36280</v>
      </c>
      <c r="D11757" s="31" t="s">
        <v>36265</v>
      </c>
      <c r="E11757" s="31" t="s">
        <v>8280</v>
      </c>
    </row>
    <row r="11758" spans="1:5">
      <c r="A11758" s="33" t="s">
        <v>36281</v>
      </c>
      <c r="B11758" s="28" t="s">
        <v>36269</v>
      </c>
      <c r="C11758" s="28" t="s">
        <v>36282</v>
      </c>
      <c r="D11758" s="31" t="s">
        <v>36265</v>
      </c>
      <c r="E11758" s="31" t="s">
        <v>8280</v>
      </c>
    </row>
    <row r="11759" spans="1:5">
      <c r="A11759" s="33" t="s">
        <v>36283</v>
      </c>
      <c r="B11759" s="28" t="s">
        <v>36269</v>
      </c>
      <c r="C11759" s="28" t="s">
        <v>36284</v>
      </c>
      <c r="D11759" s="31" t="s">
        <v>36265</v>
      </c>
      <c r="E11759" s="31" t="s">
        <v>8280</v>
      </c>
    </row>
    <row r="11760" spans="1:5">
      <c r="A11760" s="33" t="s">
        <v>36285</v>
      </c>
      <c r="B11760" s="28" t="s">
        <v>36263</v>
      </c>
      <c r="C11760" s="28" t="s">
        <v>36286</v>
      </c>
      <c r="D11760" s="31" t="s">
        <v>36265</v>
      </c>
      <c r="E11760" s="31" t="s">
        <v>8280</v>
      </c>
    </row>
    <row r="11761" spans="1:5">
      <c r="A11761" s="33" t="s">
        <v>36287</v>
      </c>
      <c r="B11761" s="28" t="s">
        <v>35936</v>
      </c>
      <c r="C11761" s="28" t="s">
        <v>36288</v>
      </c>
      <c r="D11761" s="31"/>
      <c r="E11761" s="31" t="s">
        <v>8280</v>
      </c>
    </row>
    <row r="11762" spans="1:5">
      <c r="A11762" s="33" t="s">
        <v>36289</v>
      </c>
      <c r="B11762" s="28" t="s">
        <v>35936</v>
      </c>
      <c r="C11762" s="28" t="s">
        <v>36290</v>
      </c>
      <c r="D11762" s="31"/>
      <c r="E11762" s="31" t="s">
        <v>8280</v>
      </c>
    </row>
    <row r="11763" spans="1:5">
      <c r="A11763" s="33" t="s">
        <v>36291</v>
      </c>
      <c r="B11763" s="28" t="s">
        <v>36263</v>
      </c>
      <c r="C11763" s="28" t="s">
        <v>36292</v>
      </c>
      <c r="D11763" s="31" t="s">
        <v>36265</v>
      </c>
      <c r="E11763" s="31" t="s">
        <v>8280</v>
      </c>
    </row>
    <row r="11764" spans="1:5">
      <c r="A11764" s="33" t="s">
        <v>36293</v>
      </c>
      <c r="B11764" s="28" t="s">
        <v>36269</v>
      </c>
      <c r="C11764" s="28" t="s">
        <v>36294</v>
      </c>
      <c r="D11764" s="31" t="s">
        <v>36265</v>
      </c>
      <c r="E11764" s="31" t="s">
        <v>8280</v>
      </c>
    </row>
    <row r="11765" spans="1:5">
      <c r="A11765" s="33" t="s">
        <v>36295</v>
      </c>
      <c r="B11765" s="28" t="s">
        <v>36269</v>
      </c>
      <c r="C11765" s="28" t="s">
        <v>36296</v>
      </c>
      <c r="D11765" s="31" t="s">
        <v>36265</v>
      </c>
      <c r="E11765" s="31" t="s">
        <v>8280</v>
      </c>
    </row>
    <row r="11766" spans="1:5">
      <c r="A11766" s="33" t="s">
        <v>36297</v>
      </c>
      <c r="B11766" s="28" t="s">
        <v>36263</v>
      </c>
      <c r="C11766" s="28" t="s">
        <v>36298</v>
      </c>
      <c r="D11766" s="31" t="s">
        <v>36265</v>
      </c>
      <c r="E11766" s="31" t="s">
        <v>8280</v>
      </c>
    </row>
    <row r="11767" spans="1:5">
      <c r="A11767" s="33" t="s">
        <v>36299</v>
      </c>
      <c r="B11767" s="28" t="s">
        <v>36263</v>
      </c>
      <c r="C11767" s="28" t="s">
        <v>36300</v>
      </c>
      <c r="D11767" s="31" t="s">
        <v>36265</v>
      </c>
      <c r="E11767" s="31" t="s">
        <v>8280</v>
      </c>
    </row>
    <row r="11768" spans="1:5">
      <c r="A11768" s="33" t="s">
        <v>36301</v>
      </c>
      <c r="B11768" s="28" t="s">
        <v>36269</v>
      </c>
      <c r="C11768" s="28" t="s">
        <v>36302</v>
      </c>
      <c r="D11768" s="31" t="s">
        <v>36265</v>
      </c>
      <c r="E11768" s="31" t="s">
        <v>8280</v>
      </c>
    </row>
    <row r="11769" spans="1:5">
      <c r="A11769" s="33" t="s">
        <v>36303</v>
      </c>
      <c r="B11769" s="28" t="s">
        <v>36269</v>
      </c>
      <c r="C11769" s="28" t="s">
        <v>36304</v>
      </c>
      <c r="D11769" s="31" t="s">
        <v>36265</v>
      </c>
      <c r="E11769" s="31" t="s">
        <v>8280</v>
      </c>
    </row>
    <row r="11770" spans="1:5">
      <c r="A11770" s="33" t="s">
        <v>36305</v>
      </c>
      <c r="B11770" s="28" t="s">
        <v>36263</v>
      </c>
      <c r="C11770" s="28" t="s">
        <v>36306</v>
      </c>
      <c r="D11770" s="31" t="s">
        <v>36265</v>
      </c>
      <c r="E11770" s="31" t="s">
        <v>8280</v>
      </c>
    </row>
    <row r="11771" spans="1:5">
      <c r="A11771" s="33" t="s">
        <v>36307</v>
      </c>
      <c r="B11771" s="28" t="s">
        <v>36269</v>
      </c>
      <c r="C11771" s="28" t="s">
        <v>36308</v>
      </c>
      <c r="D11771" s="31" t="s">
        <v>36265</v>
      </c>
      <c r="E11771" s="31" t="s">
        <v>8280</v>
      </c>
    </row>
    <row r="11772" spans="1:5">
      <c r="A11772" s="33" t="s">
        <v>36309</v>
      </c>
      <c r="B11772" s="28" t="s">
        <v>36263</v>
      </c>
      <c r="C11772" s="28" t="s">
        <v>36310</v>
      </c>
      <c r="D11772" s="31" t="s">
        <v>36265</v>
      </c>
      <c r="E11772" s="31" t="s">
        <v>8280</v>
      </c>
    </row>
    <row r="11773" spans="1:5">
      <c r="A11773" s="33" t="s">
        <v>36311</v>
      </c>
      <c r="B11773" s="28" t="s">
        <v>36263</v>
      </c>
      <c r="C11773" s="28" t="s">
        <v>36312</v>
      </c>
      <c r="D11773" s="31" t="s">
        <v>36265</v>
      </c>
      <c r="E11773" s="31" t="s">
        <v>8280</v>
      </c>
    </row>
    <row r="11774" spans="1:5">
      <c r="A11774" s="33" t="s">
        <v>36313</v>
      </c>
      <c r="B11774" s="28" t="s">
        <v>36263</v>
      </c>
      <c r="C11774" s="28" t="s">
        <v>36314</v>
      </c>
      <c r="D11774" s="31" t="s">
        <v>36265</v>
      </c>
      <c r="E11774" s="31" t="s">
        <v>8280</v>
      </c>
    </row>
    <row r="11775" spans="1:5">
      <c r="A11775" s="33" t="s">
        <v>36315</v>
      </c>
      <c r="B11775" s="28" t="s">
        <v>36263</v>
      </c>
      <c r="C11775" s="28" t="s">
        <v>36316</v>
      </c>
      <c r="D11775" s="31" t="s">
        <v>36265</v>
      </c>
      <c r="E11775" s="31" t="s">
        <v>8280</v>
      </c>
    </row>
    <row r="11776" spans="1:5">
      <c r="A11776" s="33" t="s">
        <v>36317</v>
      </c>
      <c r="B11776" s="28" t="s">
        <v>36269</v>
      </c>
      <c r="C11776" s="28" t="s">
        <v>36318</v>
      </c>
      <c r="D11776" s="31" t="s">
        <v>36265</v>
      </c>
      <c r="E11776" s="31" t="s">
        <v>8280</v>
      </c>
    </row>
    <row r="11777" spans="1:5">
      <c r="A11777" s="33" t="s">
        <v>36319</v>
      </c>
      <c r="B11777" s="28" t="s">
        <v>36263</v>
      </c>
      <c r="C11777" s="28" t="s">
        <v>36320</v>
      </c>
      <c r="D11777" s="31" t="s">
        <v>36265</v>
      </c>
      <c r="E11777" s="31" t="s">
        <v>8280</v>
      </c>
    </row>
    <row r="11778" spans="1:5">
      <c r="A11778" s="33" t="s">
        <v>36321</v>
      </c>
      <c r="B11778" s="28" t="s">
        <v>36269</v>
      </c>
      <c r="C11778" s="28" t="s">
        <v>36322</v>
      </c>
      <c r="D11778" s="31" t="s">
        <v>36265</v>
      </c>
      <c r="E11778" s="31" t="s">
        <v>8280</v>
      </c>
    </row>
    <row r="11779" spans="1:5">
      <c r="A11779" s="33" t="s">
        <v>36323</v>
      </c>
      <c r="B11779" s="28" t="s">
        <v>36263</v>
      </c>
      <c r="C11779" s="28" t="s">
        <v>36324</v>
      </c>
      <c r="D11779" s="31" t="s">
        <v>36265</v>
      </c>
      <c r="E11779" s="31" t="s">
        <v>8280</v>
      </c>
    </row>
    <row r="11780" spans="1:5">
      <c r="A11780" s="33" t="s">
        <v>36325</v>
      </c>
      <c r="B11780" s="28" t="s">
        <v>36263</v>
      </c>
      <c r="C11780" s="28" t="s">
        <v>36326</v>
      </c>
      <c r="D11780" s="31" t="s">
        <v>36265</v>
      </c>
      <c r="E11780" s="31" t="s">
        <v>8280</v>
      </c>
    </row>
    <row r="11781" spans="1:5">
      <c r="A11781" s="33" t="s">
        <v>36327</v>
      </c>
      <c r="B11781" s="28" t="s">
        <v>36263</v>
      </c>
      <c r="C11781" s="28" t="s">
        <v>36328</v>
      </c>
      <c r="D11781" s="31" t="s">
        <v>36265</v>
      </c>
      <c r="E11781" s="31" t="s">
        <v>8280</v>
      </c>
    </row>
    <row r="11782" spans="1:5">
      <c r="A11782" s="33" t="s">
        <v>36329</v>
      </c>
      <c r="B11782" s="28" t="s">
        <v>36269</v>
      </c>
      <c r="C11782" s="28" t="s">
        <v>36330</v>
      </c>
      <c r="D11782" s="31" t="s">
        <v>36265</v>
      </c>
      <c r="E11782" s="31" t="s">
        <v>8280</v>
      </c>
    </row>
    <row r="11783" spans="1:5">
      <c r="A11783" s="33" t="s">
        <v>36331</v>
      </c>
      <c r="B11783" s="28" t="s">
        <v>36263</v>
      </c>
      <c r="C11783" s="28" t="s">
        <v>36332</v>
      </c>
      <c r="D11783" s="31" t="s">
        <v>36265</v>
      </c>
      <c r="E11783" s="31" t="s">
        <v>8280</v>
      </c>
    </row>
    <row r="11784" spans="1:5">
      <c r="A11784" s="33" t="s">
        <v>36333</v>
      </c>
      <c r="B11784" s="28" t="s">
        <v>36269</v>
      </c>
      <c r="C11784" s="28" t="s">
        <v>36334</v>
      </c>
      <c r="D11784" s="31" t="s">
        <v>36265</v>
      </c>
      <c r="E11784" s="31" t="s">
        <v>8280</v>
      </c>
    </row>
    <row r="11785" spans="1:5">
      <c r="A11785" s="33" t="s">
        <v>36335</v>
      </c>
      <c r="B11785" s="28" t="s">
        <v>36269</v>
      </c>
      <c r="C11785" s="28" t="s">
        <v>36336</v>
      </c>
      <c r="D11785" s="31" t="s">
        <v>36265</v>
      </c>
      <c r="E11785" s="31" t="s">
        <v>8280</v>
      </c>
    </row>
    <row r="11786" spans="1:5">
      <c r="A11786" s="33" t="s">
        <v>36337</v>
      </c>
      <c r="B11786" s="28" t="s">
        <v>36269</v>
      </c>
      <c r="C11786" s="28" t="s">
        <v>36338</v>
      </c>
      <c r="D11786" s="31" t="s">
        <v>36265</v>
      </c>
      <c r="E11786" s="31" t="s">
        <v>8280</v>
      </c>
    </row>
    <row r="11787" spans="1:5">
      <c r="A11787" s="33" t="s">
        <v>36339</v>
      </c>
      <c r="B11787" s="28" t="s">
        <v>36269</v>
      </c>
      <c r="C11787" s="28" t="s">
        <v>36340</v>
      </c>
      <c r="D11787" s="31" t="s">
        <v>36265</v>
      </c>
      <c r="E11787" s="31" t="s">
        <v>8280</v>
      </c>
    </row>
    <row r="11788" spans="1:5">
      <c r="A11788" s="33" t="s">
        <v>36341</v>
      </c>
      <c r="B11788" s="28" t="s">
        <v>36269</v>
      </c>
      <c r="C11788" s="28" t="s">
        <v>36342</v>
      </c>
      <c r="D11788" s="31" t="s">
        <v>36265</v>
      </c>
      <c r="E11788" s="31" t="s">
        <v>8280</v>
      </c>
    </row>
    <row r="11789" spans="1:5">
      <c r="A11789" s="33" t="s">
        <v>36343</v>
      </c>
      <c r="B11789" s="28" t="s">
        <v>36269</v>
      </c>
      <c r="C11789" s="28" t="s">
        <v>36344</v>
      </c>
      <c r="D11789" s="31" t="s">
        <v>36265</v>
      </c>
      <c r="E11789" s="31" t="s">
        <v>8280</v>
      </c>
    </row>
    <row r="11790" spans="1:5">
      <c r="A11790" s="33" t="s">
        <v>36345</v>
      </c>
      <c r="B11790" s="28" t="s">
        <v>36269</v>
      </c>
      <c r="C11790" s="28" t="s">
        <v>36346</v>
      </c>
      <c r="D11790" s="31" t="s">
        <v>36265</v>
      </c>
      <c r="E11790" s="31" t="s">
        <v>8280</v>
      </c>
    </row>
    <row r="11791" spans="1:5">
      <c r="A11791" s="33" t="s">
        <v>36347</v>
      </c>
      <c r="B11791" s="28" t="s">
        <v>36269</v>
      </c>
      <c r="C11791" s="28" t="s">
        <v>36348</v>
      </c>
      <c r="D11791" s="31" t="s">
        <v>36265</v>
      </c>
      <c r="E11791" s="31" t="s">
        <v>8280</v>
      </c>
    </row>
    <row r="11792" spans="1:5">
      <c r="A11792" s="33" t="s">
        <v>36349</v>
      </c>
      <c r="B11792" s="28" t="s">
        <v>36269</v>
      </c>
      <c r="C11792" s="28" t="s">
        <v>36350</v>
      </c>
      <c r="D11792" s="31" t="s">
        <v>36265</v>
      </c>
      <c r="E11792" s="31" t="s">
        <v>8280</v>
      </c>
    </row>
    <row r="11793" spans="1:5">
      <c r="A11793" s="33" t="s">
        <v>36351</v>
      </c>
      <c r="B11793" s="28" t="s">
        <v>36269</v>
      </c>
      <c r="C11793" s="28" t="s">
        <v>36352</v>
      </c>
      <c r="D11793" s="31" t="s">
        <v>36265</v>
      </c>
      <c r="E11793" s="31" t="s">
        <v>8280</v>
      </c>
    </row>
    <row r="11794" spans="1:5">
      <c r="A11794" s="33" t="s">
        <v>36353</v>
      </c>
      <c r="B11794" s="28" t="s">
        <v>36269</v>
      </c>
      <c r="C11794" s="28" t="s">
        <v>36354</v>
      </c>
      <c r="D11794" s="31" t="s">
        <v>36265</v>
      </c>
      <c r="E11794" s="31" t="s">
        <v>8280</v>
      </c>
    </row>
    <row r="11795" spans="1:5">
      <c r="A11795" s="33" t="s">
        <v>36355</v>
      </c>
      <c r="B11795" s="28" t="s">
        <v>36269</v>
      </c>
      <c r="C11795" s="28" t="s">
        <v>36356</v>
      </c>
      <c r="D11795" s="31" t="s">
        <v>36265</v>
      </c>
      <c r="E11795" s="31" t="s">
        <v>8280</v>
      </c>
    </row>
    <row r="11796" spans="1:5">
      <c r="A11796" s="33" t="s">
        <v>36357</v>
      </c>
      <c r="B11796" s="28" t="s">
        <v>36263</v>
      </c>
      <c r="C11796" s="28" t="s">
        <v>36358</v>
      </c>
      <c r="D11796" s="31" t="s">
        <v>36265</v>
      </c>
      <c r="E11796" s="31" t="s">
        <v>8280</v>
      </c>
    </row>
    <row r="11797" spans="1:5">
      <c r="A11797" s="33" t="s">
        <v>36359</v>
      </c>
      <c r="B11797" s="28" t="s">
        <v>36360</v>
      </c>
      <c r="C11797" s="28" t="s">
        <v>36361</v>
      </c>
      <c r="D11797" s="31" t="s">
        <v>36362</v>
      </c>
      <c r="E11797" s="31" t="s">
        <v>8280</v>
      </c>
    </row>
    <row r="11798" spans="1:5">
      <c r="A11798" s="33" t="s">
        <v>36363</v>
      </c>
      <c r="B11798" s="28" t="s">
        <v>36360</v>
      </c>
      <c r="C11798" s="28" t="s">
        <v>36364</v>
      </c>
      <c r="D11798" s="31" t="s">
        <v>36362</v>
      </c>
      <c r="E11798" s="31" t="s">
        <v>8280</v>
      </c>
    </row>
    <row r="11799" spans="1:5">
      <c r="A11799" s="33" t="s">
        <v>36365</v>
      </c>
      <c r="B11799" s="28" t="s">
        <v>36366</v>
      </c>
      <c r="C11799" s="28" t="s">
        <v>36367</v>
      </c>
      <c r="D11799" s="31" t="s">
        <v>36362</v>
      </c>
      <c r="E11799" s="31" t="s">
        <v>8280</v>
      </c>
    </row>
    <row r="11800" spans="1:5">
      <c r="A11800" s="33" t="s">
        <v>36368</v>
      </c>
      <c r="B11800" s="28" t="s">
        <v>36366</v>
      </c>
      <c r="C11800" s="28" t="s">
        <v>36369</v>
      </c>
      <c r="D11800" s="31" t="s">
        <v>36362</v>
      </c>
      <c r="E11800" s="31" t="s">
        <v>8280</v>
      </c>
    </row>
    <row r="11801" spans="1:5">
      <c r="A11801" s="33" t="s">
        <v>36370</v>
      </c>
      <c r="B11801" s="28" t="s">
        <v>36360</v>
      </c>
      <c r="C11801" s="28" t="s">
        <v>36371</v>
      </c>
      <c r="D11801" s="31" t="s">
        <v>36362</v>
      </c>
      <c r="E11801" s="31" t="s">
        <v>8280</v>
      </c>
    </row>
    <row r="11802" spans="1:5">
      <c r="A11802" s="33" t="s">
        <v>36372</v>
      </c>
      <c r="B11802" s="28" t="s">
        <v>36366</v>
      </c>
      <c r="C11802" s="28" t="s">
        <v>36373</v>
      </c>
      <c r="D11802" s="31" t="s">
        <v>36362</v>
      </c>
      <c r="E11802" s="31" t="s">
        <v>8280</v>
      </c>
    </row>
    <row r="11803" spans="1:5">
      <c r="A11803" s="33" t="s">
        <v>36374</v>
      </c>
      <c r="B11803" s="28" t="s">
        <v>36360</v>
      </c>
      <c r="C11803" s="28" t="s">
        <v>36375</v>
      </c>
      <c r="D11803" s="31" t="s">
        <v>36362</v>
      </c>
      <c r="E11803" s="31" t="s">
        <v>8280</v>
      </c>
    </row>
    <row r="11804" spans="1:5">
      <c r="A11804" s="33" t="s">
        <v>36376</v>
      </c>
      <c r="B11804" s="28" t="s">
        <v>36360</v>
      </c>
      <c r="C11804" s="28" t="s">
        <v>36377</v>
      </c>
      <c r="D11804" s="31" t="s">
        <v>36362</v>
      </c>
      <c r="E11804" s="31" t="s">
        <v>8280</v>
      </c>
    </row>
    <row r="11805" spans="1:5">
      <c r="A11805" s="33" t="s">
        <v>36378</v>
      </c>
      <c r="B11805" s="28" t="s">
        <v>36366</v>
      </c>
      <c r="C11805" s="28" t="s">
        <v>36379</v>
      </c>
      <c r="D11805" s="31" t="s">
        <v>36362</v>
      </c>
      <c r="E11805" s="31" t="s">
        <v>8280</v>
      </c>
    </row>
    <row r="11806" spans="1:5">
      <c r="A11806" s="33" t="s">
        <v>36380</v>
      </c>
      <c r="B11806" s="28" t="s">
        <v>36366</v>
      </c>
      <c r="C11806" s="28" t="s">
        <v>36381</v>
      </c>
      <c r="D11806" s="31" t="s">
        <v>36362</v>
      </c>
      <c r="E11806" s="31" t="s">
        <v>8280</v>
      </c>
    </row>
    <row r="11807" spans="1:5">
      <c r="A11807" s="33" t="s">
        <v>36382</v>
      </c>
      <c r="B11807" s="28" t="s">
        <v>36360</v>
      </c>
      <c r="C11807" s="28" t="s">
        <v>36383</v>
      </c>
      <c r="D11807" s="31" t="s">
        <v>36362</v>
      </c>
      <c r="E11807" s="31" t="s">
        <v>8280</v>
      </c>
    </row>
    <row r="11808" spans="1:5">
      <c r="A11808" s="33" t="s">
        <v>36384</v>
      </c>
      <c r="B11808" s="28" t="s">
        <v>36360</v>
      </c>
      <c r="C11808" s="28" t="s">
        <v>36385</v>
      </c>
      <c r="D11808" s="31" t="s">
        <v>36362</v>
      </c>
      <c r="E11808" s="31" t="s">
        <v>8280</v>
      </c>
    </row>
    <row r="11809" spans="1:5">
      <c r="A11809" s="33" t="s">
        <v>36386</v>
      </c>
      <c r="B11809" s="28" t="s">
        <v>36366</v>
      </c>
      <c r="C11809" s="28" t="s">
        <v>36387</v>
      </c>
      <c r="D11809" s="31" t="s">
        <v>36362</v>
      </c>
      <c r="E11809" s="31" t="s">
        <v>8280</v>
      </c>
    </row>
    <row r="11810" spans="1:5">
      <c r="A11810" s="33" t="s">
        <v>36388</v>
      </c>
      <c r="B11810" s="28" t="s">
        <v>36366</v>
      </c>
      <c r="C11810" s="28" t="s">
        <v>36389</v>
      </c>
      <c r="D11810" s="31" t="s">
        <v>36362</v>
      </c>
      <c r="E11810" s="31" t="s">
        <v>8280</v>
      </c>
    </row>
    <row r="11811" spans="1:5">
      <c r="A11811" s="33" t="s">
        <v>36390</v>
      </c>
      <c r="B11811" s="28" t="s">
        <v>36360</v>
      </c>
      <c r="C11811" s="28" t="s">
        <v>36391</v>
      </c>
      <c r="D11811" s="31" t="s">
        <v>36362</v>
      </c>
      <c r="E11811" s="31" t="s">
        <v>8280</v>
      </c>
    </row>
    <row r="11812" spans="1:5">
      <c r="A11812" s="33" t="s">
        <v>36392</v>
      </c>
      <c r="B11812" s="28" t="s">
        <v>36360</v>
      </c>
      <c r="C11812" s="28" t="s">
        <v>36393</v>
      </c>
      <c r="D11812" s="31" t="s">
        <v>36362</v>
      </c>
      <c r="E11812" s="31" t="s">
        <v>8280</v>
      </c>
    </row>
    <row r="11813" spans="1:5">
      <c r="A11813" s="33" t="s">
        <v>36394</v>
      </c>
      <c r="B11813" s="28" t="s">
        <v>36366</v>
      </c>
      <c r="C11813" s="28" t="s">
        <v>36395</v>
      </c>
      <c r="D11813" s="31" t="s">
        <v>36362</v>
      </c>
      <c r="E11813" s="31" t="s">
        <v>8280</v>
      </c>
    </row>
    <row r="11814" spans="1:5">
      <c r="A11814" s="33" t="s">
        <v>36396</v>
      </c>
      <c r="B11814" s="28" t="s">
        <v>36366</v>
      </c>
      <c r="C11814" s="28" t="s">
        <v>36397</v>
      </c>
      <c r="D11814" s="31" t="s">
        <v>36362</v>
      </c>
      <c r="E11814" s="31" t="s">
        <v>8280</v>
      </c>
    </row>
    <row r="11815" spans="1:5">
      <c r="A11815" s="33" t="s">
        <v>36398</v>
      </c>
      <c r="B11815" s="28" t="s">
        <v>36360</v>
      </c>
      <c r="C11815" s="28" t="s">
        <v>36399</v>
      </c>
      <c r="D11815" s="31" t="s">
        <v>36362</v>
      </c>
      <c r="E11815" s="31" t="s">
        <v>8280</v>
      </c>
    </row>
    <row r="11816" spans="1:5">
      <c r="A11816" s="33" t="s">
        <v>36400</v>
      </c>
      <c r="B11816" s="28" t="s">
        <v>36366</v>
      </c>
      <c r="C11816" s="28" t="s">
        <v>36401</v>
      </c>
      <c r="D11816" s="31" t="s">
        <v>36362</v>
      </c>
      <c r="E11816" s="31" t="s">
        <v>8280</v>
      </c>
    </row>
    <row r="11817" spans="1:5">
      <c r="A11817" s="33" t="s">
        <v>36402</v>
      </c>
      <c r="B11817" s="28" t="s">
        <v>36360</v>
      </c>
      <c r="C11817" s="28" t="s">
        <v>36403</v>
      </c>
      <c r="D11817" s="31" t="s">
        <v>36362</v>
      </c>
      <c r="E11817" s="31" t="s">
        <v>8280</v>
      </c>
    </row>
    <row r="11818" spans="1:5">
      <c r="A11818" s="33" t="s">
        <v>36404</v>
      </c>
      <c r="B11818" s="28" t="s">
        <v>36360</v>
      </c>
      <c r="C11818" s="28" t="s">
        <v>36405</v>
      </c>
      <c r="D11818" s="31" t="s">
        <v>36362</v>
      </c>
      <c r="E11818" s="31" t="s">
        <v>8280</v>
      </c>
    </row>
    <row r="11819" spans="1:5">
      <c r="A11819" s="33" t="s">
        <v>36406</v>
      </c>
      <c r="B11819" s="28" t="s">
        <v>36366</v>
      </c>
      <c r="C11819" s="28" t="s">
        <v>36407</v>
      </c>
      <c r="D11819" s="31" t="s">
        <v>36362</v>
      </c>
      <c r="E11819" s="31" t="s">
        <v>8280</v>
      </c>
    </row>
    <row r="11820" spans="1:5">
      <c r="A11820" s="33" t="s">
        <v>36408</v>
      </c>
      <c r="B11820" s="28" t="s">
        <v>36360</v>
      </c>
      <c r="C11820" s="28" t="s">
        <v>36409</v>
      </c>
      <c r="D11820" s="31" t="s">
        <v>36362</v>
      </c>
      <c r="E11820" s="31" t="s">
        <v>8280</v>
      </c>
    </row>
    <row r="11821" spans="1:5">
      <c r="A11821" s="33" t="s">
        <v>36410</v>
      </c>
      <c r="B11821" s="28" t="s">
        <v>36366</v>
      </c>
      <c r="C11821" s="28" t="s">
        <v>36411</v>
      </c>
      <c r="D11821" s="31" t="s">
        <v>36362</v>
      </c>
      <c r="E11821" s="31" t="s">
        <v>8280</v>
      </c>
    </row>
    <row r="11822" spans="1:5">
      <c r="A11822" s="33" t="s">
        <v>36412</v>
      </c>
      <c r="B11822" s="28" t="s">
        <v>36360</v>
      </c>
      <c r="C11822" s="28" t="s">
        <v>36413</v>
      </c>
      <c r="D11822" s="31" t="s">
        <v>36362</v>
      </c>
      <c r="E11822" s="31" t="s">
        <v>8280</v>
      </c>
    </row>
    <row r="11823" spans="1:5">
      <c r="A11823" s="33" t="s">
        <v>36414</v>
      </c>
      <c r="B11823" s="28" t="s">
        <v>36366</v>
      </c>
      <c r="C11823" s="28" t="s">
        <v>36415</v>
      </c>
      <c r="D11823" s="31" t="s">
        <v>36362</v>
      </c>
      <c r="E11823" s="31" t="s">
        <v>8280</v>
      </c>
    </row>
    <row r="11824" spans="1:5">
      <c r="A11824" s="33" t="s">
        <v>36416</v>
      </c>
      <c r="B11824" s="28" t="s">
        <v>36360</v>
      </c>
      <c r="C11824" s="28" t="s">
        <v>36417</v>
      </c>
      <c r="D11824" s="31" t="s">
        <v>36362</v>
      </c>
      <c r="E11824" s="31" t="s">
        <v>8280</v>
      </c>
    </row>
    <row r="11825" spans="1:5">
      <c r="A11825" s="33" t="s">
        <v>36418</v>
      </c>
      <c r="B11825" s="28" t="s">
        <v>36366</v>
      </c>
      <c r="C11825" s="28" t="s">
        <v>36419</v>
      </c>
      <c r="D11825" s="31" t="s">
        <v>36362</v>
      </c>
      <c r="E11825" s="31" t="s">
        <v>8280</v>
      </c>
    </row>
    <row r="11826" spans="1:5">
      <c r="A11826" s="33" t="s">
        <v>36420</v>
      </c>
      <c r="B11826" s="28" t="s">
        <v>36366</v>
      </c>
      <c r="C11826" s="28" t="s">
        <v>36421</v>
      </c>
      <c r="D11826" s="31" t="s">
        <v>36362</v>
      </c>
      <c r="E11826" s="31" t="s">
        <v>8280</v>
      </c>
    </row>
    <row r="11827" spans="1:5">
      <c r="A11827" s="33" t="s">
        <v>36422</v>
      </c>
      <c r="B11827" s="28" t="s">
        <v>36366</v>
      </c>
      <c r="C11827" s="28" t="s">
        <v>36423</v>
      </c>
      <c r="D11827" s="31" t="s">
        <v>36362</v>
      </c>
      <c r="E11827" s="31" t="s">
        <v>8280</v>
      </c>
    </row>
    <row r="11828" spans="1:5">
      <c r="A11828" s="33" t="s">
        <v>36424</v>
      </c>
      <c r="B11828" s="28" t="s">
        <v>36366</v>
      </c>
      <c r="C11828" s="28" t="s">
        <v>36425</v>
      </c>
      <c r="D11828" s="31" t="s">
        <v>36362</v>
      </c>
      <c r="E11828" s="31" t="s">
        <v>8280</v>
      </c>
    </row>
    <row r="11829" spans="1:5">
      <c r="A11829" s="33" t="s">
        <v>36426</v>
      </c>
      <c r="B11829" s="28" t="s">
        <v>36366</v>
      </c>
      <c r="C11829" s="28" t="s">
        <v>36427</v>
      </c>
      <c r="D11829" s="31" t="s">
        <v>36362</v>
      </c>
      <c r="E11829" s="31" t="s">
        <v>8280</v>
      </c>
    </row>
    <row r="11830" spans="1:5">
      <c r="A11830" s="33" t="s">
        <v>36428</v>
      </c>
      <c r="B11830" s="28" t="s">
        <v>36366</v>
      </c>
      <c r="C11830" s="28" t="s">
        <v>36429</v>
      </c>
      <c r="D11830" s="31" t="s">
        <v>36362</v>
      </c>
      <c r="E11830" s="31" t="s">
        <v>8280</v>
      </c>
    </row>
    <row r="11831" spans="1:5">
      <c r="A11831" s="33" t="s">
        <v>36430</v>
      </c>
      <c r="B11831" s="28" t="s">
        <v>36366</v>
      </c>
      <c r="C11831" s="28" t="s">
        <v>36431</v>
      </c>
      <c r="D11831" s="31" t="s">
        <v>36362</v>
      </c>
      <c r="E11831" s="31" t="s">
        <v>8280</v>
      </c>
    </row>
    <row r="11832" spans="1:5">
      <c r="A11832" s="33" t="s">
        <v>36432</v>
      </c>
      <c r="B11832" s="28" t="s">
        <v>36366</v>
      </c>
      <c r="C11832" s="28" t="s">
        <v>36433</v>
      </c>
      <c r="D11832" s="31" t="s">
        <v>36362</v>
      </c>
      <c r="E11832" s="31" t="s">
        <v>8280</v>
      </c>
    </row>
    <row r="11833" spans="1:5">
      <c r="A11833" s="33" t="s">
        <v>36434</v>
      </c>
      <c r="B11833" s="28" t="s">
        <v>36366</v>
      </c>
      <c r="C11833" s="28" t="s">
        <v>36435</v>
      </c>
      <c r="D11833" s="31" t="s">
        <v>36362</v>
      </c>
      <c r="E11833" s="31" t="s">
        <v>8280</v>
      </c>
    </row>
    <row r="11834" spans="1:5">
      <c r="A11834" s="33" t="s">
        <v>36436</v>
      </c>
      <c r="B11834" s="28" t="s">
        <v>36366</v>
      </c>
      <c r="C11834" s="28" t="s">
        <v>36437</v>
      </c>
      <c r="D11834" s="31" t="s">
        <v>36362</v>
      </c>
      <c r="E11834" s="31" t="s">
        <v>8280</v>
      </c>
    </row>
    <row r="11835" spans="1:5">
      <c r="A11835" s="33" t="s">
        <v>36438</v>
      </c>
      <c r="B11835" s="28" t="s">
        <v>36366</v>
      </c>
      <c r="C11835" s="28" t="s">
        <v>36439</v>
      </c>
      <c r="D11835" s="31" t="s">
        <v>36362</v>
      </c>
      <c r="E11835" s="31" t="s">
        <v>8280</v>
      </c>
    </row>
    <row r="11836" spans="1:5">
      <c r="A11836" s="33" t="s">
        <v>36440</v>
      </c>
      <c r="B11836" s="28" t="s">
        <v>14253</v>
      </c>
      <c r="C11836" s="28" t="s">
        <v>36441</v>
      </c>
      <c r="D11836" s="31"/>
      <c r="E11836" s="31" t="s">
        <v>8280</v>
      </c>
    </row>
    <row r="11837" spans="1:5">
      <c r="A11837" s="33" t="s">
        <v>36442</v>
      </c>
      <c r="B11837" s="28" t="s">
        <v>36443</v>
      </c>
      <c r="C11837" s="28" t="s">
        <v>36444</v>
      </c>
      <c r="D11837" s="31"/>
      <c r="E11837" s="31" t="s">
        <v>8280</v>
      </c>
    </row>
    <row r="11838" spans="1:5">
      <c r="A11838" s="33" t="s">
        <v>36445</v>
      </c>
      <c r="B11838" s="28" t="s">
        <v>14253</v>
      </c>
      <c r="C11838" s="28" t="s">
        <v>36446</v>
      </c>
      <c r="D11838" s="31"/>
      <c r="E11838" s="31" t="s">
        <v>8280</v>
      </c>
    </row>
    <row r="11839" spans="1:5">
      <c r="A11839" s="33" t="s">
        <v>36447</v>
      </c>
      <c r="B11839" s="28" t="s">
        <v>32180</v>
      </c>
      <c r="C11839" s="28" t="s">
        <v>36448</v>
      </c>
      <c r="D11839" s="31"/>
      <c r="E11839" s="31" t="s">
        <v>8280</v>
      </c>
    </row>
    <row r="11840" spans="1:5">
      <c r="A11840" s="33" t="s">
        <v>36449</v>
      </c>
      <c r="B11840" s="28" t="s">
        <v>32180</v>
      </c>
      <c r="C11840" s="28" t="s">
        <v>36450</v>
      </c>
      <c r="D11840" s="31"/>
      <c r="E11840" s="31" t="s">
        <v>8280</v>
      </c>
    </row>
    <row r="11841" spans="1:5">
      <c r="A11841" s="33" t="s">
        <v>36451</v>
      </c>
      <c r="B11841" s="28" t="s">
        <v>32148</v>
      </c>
      <c r="C11841" s="28" t="s">
        <v>36452</v>
      </c>
      <c r="D11841" s="31"/>
      <c r="E11841" s="31" t="s">
        <v>8280</v>
      </c>
    </row>
    <row r="11842" spans="1:5">
      <c r="A11842" s="33" t="s">
        <v>36453</v>
      </c>
      <c r="B11842" s="28" t="s">
        <v>32148</v>
      </c>
      <c r="C11842" s="28" t="s">
        <v>36454</v>
      </c>
      <c r="D11842" s="31"/>
      <c r="E11842" s="31" t="s">
        <v>8280</v>
      </c>
    </row>
    <row r="11843" spans="1:5">
      <c r="A11843" s="33" t="s">
        <v>36455</v>
      </c>
      <c r="B11843" s="28" t="s">
        <v>32148</v>
      </c>
      <c r="C11843" s="28" t="s">
        <v>36456</v>
      </c>
      <c r="D11843" s="31"/>
      <c r="E11843" s="31" t="s">
        <v>8280</v>
      </c>
    </row>
    <row r="11844" spans="1:5">
      <c r="A11844" s="33" t="s">
        <v>36457</v>
      </c>
      <c r="B11844" s="28" t="s">
        <v>32148</v>
      </c>
      <c r="C11844" s="28" t="s">
        <v>36458</v>
      </c>
      <c r="D11844" s="31"/>
      <c r="E11844" s="31" t="s">
        <v>8280</v>
      </c>
    </row>
    <row r="11845" spans="1:5">
      <c r="A11845" s="33" t="s">
        <v>36459</v>
      </c>
      <c r="B11845" s="28" t="s">
        <v>32180</v>
      </c>
      <c r="C11845" s="28" t="s">
        <v>36460</v>
      </c>
      <c r="D11845" s="31"/>
      <c r="E11845" s="31" t="s">
        <v>8280</v>
      </c>
    </row>
    <row r="11846" spans="1:5">
      <c r="A11846" s="33" t="s">
        <v>36461</v>
      </c>
      <c r="B11846" s="28" t="s">
        <v>32180</v>
      </c>
      <c r="C11846" s="28" t="s">
        <v>36462</v>
      </c>
      <c r="D11846" s="31"/>
      <c r="E11846" s="31" t="s">
        <v>8280</v>
      </c>
    </row>
    <row r="11847" spans="1:5">
      <c r="A11847" s="33" t="s">
        <v>36463</v>
      </c>
      <c r="B11847" s="28" t="s">
        <v>32148</v>
      </c>
      <c r="C11847" s="28" t="s">
        <v>36464</v>
      </c>
      <c r="D11847" s="31"/>
      <c r="E11847" s="31" t="s">
        <v>8280</v>
      </c>
    </row>
    <row r="11848" spans="1:5">
      <c r="A11848" s="33" t="s">
        <v>36465</v>
      </c>
      <c r="B11848" s="28" t="s">
        <v>32148</v>
      </c>
      <c r="C11848" s="28" t="s">
        <v>36466</v>
      </c>
      <c r="D11848" s="31"/>
      <c r="E11848" s="31" t="s">
        <v>8280</v>
      </c>
    </row>
    <row r="11849" spans="1:5">
      <c r="A11849" s="33" t="s">
        <v>36467</v>
      </c>
      <c r="B11849" s="28" t="s">
        <v>32148</v>
      </c>
      <c r="C11849" s="28" t="s">
        <v>36468</v>
      </c>
      <c r="D11849" s="31"/>
      <c r="E11849" s="31" t="s">
        <v>8280</v>
      </c>
    </row>
    <row r="11850" spans="1:5">
      <c r="A11850" s="33" t="s">
        <v>36469</v>
      </c>
      <c r="B11850" s="28" t="s">
        <v>32148</v>
      </c>
      <c r="C11850" s="28" t="s">
        <v>36470</v>
      </c>
      <c r="D11850" s="31"/>
      <c r="E11850" s="31" t="s">
        <v>8280</v>
      </c>
    </row>
    <row r="11851" spans="1:5">
      <c r="A11851" s="33" t="s">
        <v>36471</v>
      </c>
      <c r="B11851" s="28" t="s">
        <v>36472</v>
      </c>
      <c r="C11851" s="28" t="s">
        <v>36473</v>
      </c>
      <c r="D11851" s="31"/>
      <c r="E11851" s="31" t="s">
        <v>8280</v>
      </c>
    </row>
    <row r="11852" spans="1:5">
      <c r="A11852" s="33" t="s">
        <v>36474</v>
      </c>
      <c r="B11852" s="28" t="s">
        <v>36475</v>
      </c>
      <c r="C11852" s="28" t="s">
        <v>36476</v>
      </c>
      <c r="D11852" s="31"/>
      <c r="E11852" s="31" t="s">
        <v>8280</v>
      </c>
    </row>
    <row r="11853" spans="1:5">
      <c r="A11853" s="33" t="s">
        <v>36477</v>
      </c>
      <c r="B11853" s="28" t="s">
        <v>36263</v>
      </c>
      <c r="C11853" s="28" t="s">
        <v>36478</v>
      </c>
      <c r="D11853" s="31" t="s">
        <v>36265</v>
      </c>
      <c r="E11853" s="31" t="s">
        <v>8280</v>
      </c>
    </row>
    <row r="11854" spans="1:5">
      <c r="A11854" s="33" t="s">
        <v>36479</v>
      </c>
      <c r="B11854" s="28" t="s">
        <v>36263</v>
      </c>
      <c r="C11854" s="28" t="s">
        <v>36480</v>
      </c>
      <c r="D11854" s="31" t="s">
        <v>36265</v>
      </c>
      <c r="E11854" s="31" t="s">
        <v>8280</v>
      </c>
    </row>
    <row r="11855" spans="1:5">
      <c r="A11855" s="33" t="s">
        <v>36481</v>
      </c>
      <c r="B11855" s="28" t="s">
        <v>36263</v>
      </c>
      <c r="C11855" s="28" t="s">
        <v>36482</v>
      </c>
      <c r="D11855" s="31" t="s">
        <v>36265</v>
      </c>
      <c r="E11855" s="31" t="s">
        <v>8280</v>
      </c>
    </row>
    <row r="11856" spans="1:5">
      <c r="A11856" s="33" t="s">
        <v>36483</v>
      </c>
      <c r="B11856" s="28" t="s">
        <v>36263</v>
      </c>
      <c r="C11856" s="28" t="s">
        <v>36484</v>
      </c>
      <c r="D11856" s="31" t="s">
        <v>36265</v>
      </c>
      <c r="E11856" s="31" t="s">
        <v>8280</v>
      </c>
    </row>
    <row r="11857" spans="1:5">
      <c r="A11857" s="33" t="s">
        <v>36485</v>
      </c>
      <c r="B11857" s="28" t="s">
        <v>36269</v>
      </c>
      <c r="C11857" s="28" t="s">
        <v>36486</v>
      </c>
      <c r="D11857" s="31" t="s">
        <v>36265</v>
      </c>
      <c r="E11857" s="31" t="s">
        <v>8280</v>
      </c>
    </row>
    <row r="11858" spans="1:5">
      <c r="A11858" s="33" t="s">
        <v>36487</v>
      </c>
      <c r="B11858" s="28" t="s">
        <v>36269</v>
      </c>
      <c r="C11858" s="28" t="s">
        <v>36488</v>
      </c>
      <c r="D11858" s="31" t="s">
        <v>36265</v>
      </c>
      <c r="E11858" s="31" t="s">
        <v>8280</v>
      </c>
    </row>
    <row r="11859" spans="1:5">
      <c r="A11859" s="33" t="s">
        <v>36489</v>
      </c>
      <c r="B11859" s="28" t="s">
        <v>36269</v>
      </c>
      <c r="C11859" s="28" t="s">
        <v>36490</v>
      </c>
      <c r="D11859" s="31" t="s">
        <v>36265</v>
      </c>
      <c r="E11859" s="31" t="s">
        <v>8280</v>
      </c>
    </row>
    <row r="11860" spans="1:5">
      <c r="A11860" s="33" t="s">
        <v>36491</v>
      </c>
      <c r="B11860" s="28" t="s">
        <v>36269</v>
      </c>
      <c r="C11860" s="28" t="s">
        <v>36492</v>
      </c>
      <c r="D11860" s="31" t="s">
        <v>36265</v>
      </c>
      <c r="E11860" s="31" t="s">
        <v>8280</v>
      </c>
    </row>
    <row r="11861" spans="1:5">
      <c r="A11861" s="33" t="s">
        <v>36493</v>
      </c>
      <c r="B11861" s="28" t="s">
        <v>36366</v>
      </c>
      <c r="C11861" s="28" t="s">
        <v>36494</v>
      </c>
      <c r="D11861" s="31" t="s">
        <v>36362</v>
      </c>
      <c r="E11861" s="31" t="s">
        <v>8280</v>
      </c>
    </row>
    <row r="11862" spans="1:5">
      <c r="A11862" s="33" t="s">
        <v>36495</v>
      </c>
      <c r="B11862" s="28" t="s">
        <v>36366</v>
      </c>
      <c r="C11862" s="28" t="s">
        <v>36496</v>
      </c>
      <c r="D11862" s="31" t="s">
        <v>36362</v>
      </c>
      <c r="E11862" s="31" t="s">
        <v>8280</v>
      </c>
    </row>
    <row r="11863" spans="1:5">
      <c r="A11863" s="33" t="s">
        <v>36497</v>
      </c>
      <c r="B11863" s="28" t="s">
        <v>36366</v>
      </c>
      <c r="C11863" s="28" t="s">
        <v>36498</v>
      </c>
      <c r="D11863" s="31" t="s">
        <v>36362</v>
      </c>
      <c r="E11863" s="31" t="s">
        <v>8280</v>
      </c>
    </row>
    <row r="11864" spans="1:5">
      <c r="A11864" s="33" t="s">
        <v>36499</v>
      </c>
      <c r="B11864" s="28" t="s">
        <v>36360</v>
      </c>
      <c r="C11864" s="28" t="s">
        <v>36500</v>
      </c>
      <c r="D11864" s="31" t="s">
        <v>36362</v>
      </c>
      <c r="E11864" s="31" t="s">
        <v>8280</v>
      </c>
    </row>
    <row r="11865" spans="1:5">
      <c r="A11865" s="33" t="s">
        <v>36501</v>
      </c>
      <c r="B11865" s="28" t="s">
        <v>36366</v>
      </c>
      <c r="C11865" s="28" t="s">
        <v>36502</v>
      </c>
      <c r="D11865" s="31" t="s">
        <v>36362</v>
      </c>
      <c r="E11865" s="31" t="s">
        <v>8280</v>
      </c>
    </row>
    <row r="11866" spans="1:5">
      <c r="A11866" s="33" t="s">
        <v>36503</v>
      </c>
      <c r="B11866" s="28" t="s">
        <v>36360</v>
      </c>
      <c r="C11866" s="28" t="s">
        <v>36504</v>
      </c>
      <c r="D11866" s="31" t="s">
        <v>36362</v>
      </c>
      <c r="E11866" s="31" t="s">
        <v>8280</v>
      </c>
    </row>
    <row r="11867" spans="1:5">
      <c r="A11867" s="33" t="s">
        <v>36505</v>
      </c>
      <c r="B11867" s="28" t="s">
        <v>36360</v>
      </c>
      <c r="C11867" s="28" t="s">
        <v>36506</v>
      </c>
      <c r="D11867" s="31" t="s">
        <v>36362</v>
      </c>
      <c r="E11867" s="31" t="s">
        <v>8280</v>
      </c>
    </row>
    <row r="11868" spans="1:5">
      <c r="A11868" s="33" t="s">
        <v>36507</v>
      </c>
      <c r="B11868" s="28" t="s">
        <v>36360</v>
      </c>
      <c r="C11868" s="28" t="s">
        <v>36508</v>
      </c>
      <c r="D11868" s="31" t="s">
        <v>36362</v>
      </c>
      <c r="E11868" s="31" t="s">
        <v>8280</v>
      </c>
    </row>
    <row r="11869" spans="1:5">
      <c r="A11869" s="33" t="s">
        <v>36509</v>
      </c>
      <c r="B11869" s="28" t="s">
        <v>36510</v>
      </c>
      <c r="C11869" s="28" t="s">
        <v>36511</v>
      </c>
      <c r="D11869" s="31" t="s">
        <v>36512</v>
      </c>
      <c r="E11869" s="31" t="s">
        <v>8280</v>
      </c>
    </row>
    <row r="11870" spans="1:5">
      <c r="A11870" s="33" t="s">
        <v>36513</v>
      </c>
      <c r="B11870" s="28" t="s">
        <v>36510</v>
      </c>
      <c r="C11870" s="28" t="s">
        <v>36514</v>
      </c>
      <c r="D11870" s="31" t="s">
        <v>36512</v>
      </c>
      <c r="E11870" s="31" t="s">
        <v>8280</v>
      </c>
    </row>
    <row r="11871" spans="1:5">
      <c r="A11871" s="33" t="s">
        <v>36515</v>
      </c>
      <c r="B11871" s="28" t="s">
        <v>36510</v>
      </c>
      <c r="C11871" s="28" t="s">
        <v>36516</v>
      </c>
      <c r="D11871" s="31" t="s">
        <v>36512</v>
      </c>
      <c r="E11871" s="31" t="s">
        <v>8280</v>
      </c>
    </row>
    <row r="11872" spans="1:5">
      <c r="A11872" s="33" t="s">
        <v>36517</v>
      </c>
      <c r="B11872" s="28" t="s">
        <v>36510</v>
      </c>
      <c r="C11872" s="28" t="s">
        <v>36518</v>
      </c>
      <c r="D11872" s="31" t="s">
        <v>36512</v>
      </c>
      <c r="E11872" s="31" t="s">
        <v>8280</v>
      </c>
    </row>
    <row r="11873" spans="1:5">
      <c r="A11873" s="33" t="s">
        <v>36519</v>
      </c>
      <c r="B11873" s="28" t="s">
        <v>36510</v>
      </c>
      <c r="C11873" s="28" t="s">
        <v>36520</v>
      </c>
      <c r="D11873" s="31" t="s">
        <v>36512</v>
      </c>
      <c r="E11873" s="31" t="s">
        <v>8280</v>
      </c>
    </row>
    <row r="11874" spans="1:5">
      <c r="A11874" s="33" t="s">
        <v>36521</v>
      </c>
      <c r="B11874" s="28" t="s">
        <v>36510</v>
      </c>
      <c r="C11874" s="28" t="s">
        <v>36522</v>
      </c>
      <c r="D11874" s="31" t="s">
        <v>36512</v>
      </c>
      <c r="E11874" s="31" t="s">
        <v>8280</v>
      </c>
    </row>
    <row r="11875" spans="1:5">
      <c r="A11875" s="33" t="s">
        <v>36523</v>
      </c>
      <c r="B11875" s="28" t="s">
        <v>36510</v>
      </c>
      <c r="C11875" s="28" t="s">
        <v>36524</v>
      </c>
      <c r="D11875" s="31" t="s">
        <v>36512</v>
      </c>
      <c r="E11875" s="31" t="s">
        <v>8280</v>
      </c>
    </row>
    <row r="11876" spans="1:5">
      <c r="A11876" s="33" t="s">
        <v>36525</v>
      </c>
      <c r="B11876" s="28" t="s">
        <v>36510</v>
      </c>
      <c r="C11876" s="28" t="s">
        <v>36526</v>
      </c>
      <c r="D11876" s="31" t="s">
        <v>36512</v>
      </c>
      <c r="E11876" s="31" t="s">
        <v>8280</v>
      </c>
    </row>
    <row r="11877" spans="1:5">
      <c r="A11877" s="33" t="s">
        <v>36527</v>
      </c>
      <c r="B11877" s="28" t="s">
        <v>36510</v>
      </c>
      <c r="C11877" s="28" t="s">
        <v>36528</v>
      </c>
      <c r="D11877" s="31" t="s">
        <v>36512</v>
      </c>
      <c r="E11877" s="31" t="s">
        <v>8280</v>
      </c>
    </row>
    <row r="11878" spans="1:5">
      <c r="A11878" s="33" t="s">
        <v>36529</v>
      </c>
      <c r="B11878" s="28" t="s">
        <v>36510</v>
      </c>
      <c r="C11878" s="28" t="s">
        <v>36530</v>
      </c>
      <c r="D11878" s="31" t="s">
        <v>36512</v>
      </c>
      <c r="E11878" s="31" t="s">
        <v>8280</v>
      </c>
    </row>
    <row r="11879" spans="1:5">
      <c r="A11879" s="33" t="s">
        <v>36531</v>
      </c>
      <c r="B11879" s="28" t="s">
        <v>36510</v>
      </c>
      <c r="C11879" s="28" t="s">
        <v>36532</v>
      </c>
      <c r="D11879" s="31" t="s">
        <v>36512</v>
      </c>
      <c r="E11879" s="31" t="s">
        <v>8280</v>
      </c>
    </row>
    <row r="11880" spans="1:5">
      <c r="A11880" s="33" t="s">
        <v>36533</v>
      </c>
      <c r="B11880" s="28" t="s">
        <v>36510</v>
      </c>
      <c r="C11880" s="28" t="s">
        <v>36534</v>
      </c>
      <c r="D11880" s="31" t="s">
        <v>36512</v>
      </c>
      <c r="E11880" s="31" t="s">
        <v>8280</v>
      </c>
    </row>
    <row r="11881" spans="1:5">
      <c r="A11881" s="33" t="s">
        <v>36535</v>
      </c>
      <c r="B11881" s="28" t="s">
        <v>36536</v>
      </c>
      <c r="C11881" s="28" t="s">
        <v>36537</v>
      </c>
      <c r="D11881" s="31" t="s">
        <v>36512</v>
      </c>
      <c r="E11881" s="31" t="s">
        <v>8280</v>
      </c>
    </row>
    <row r="11882" spans="1:5">
      <c r="A11882" s="33" t="s">
        <v>36538</v>
      </c>
      <c r="B11882" s="28" t="s">
        <v>36536</v>
      </c>
      <c r="C11882" s="28" t="s">
        <v>36539</v>
      </c>
      <c r="D11882" s="31" t="s">
        <v>36512</v>
      </c>
      <c r="E11882" s="31" t="s">
        <v>8280</v>
      </c>
    </row>
    <row r="11883" spans="1:5">
      <c r="A11883" s="33" t="s">
        <v>36540</v>
      </c>
      <c r="B11883" s="28" t="s">
        <v>36536</v>
      </c>
      <c r="C11883" s="28" t="s">
        <v>36541</v>
      </c>
      <c r="D11883" s="31" t="s">
        <v>36512</v>
      </c>
      <c r="E11883" s="31" t="s">
        <v>8280</v>
      </c>
    </row>
    <row r="11884" spans="1:5">
      <c r="A11884" s="33" t="s">
        <v>36542</v>
      </c>
      <c r="B11884" s="28" t="s">
        <v>36536</v>
      </c>
      <c r="C11884" s="28" t="s">
        <v>36543</v>
      </c>
      <c r="D11884" s="31" t="s">
        <v>36512</v>
      </c>
      <c r="E11884" s="31" t="s">
        <v>8280</v>
      </c>
    </row>
    <row r="11885" spans="1:5">
      <c r="A11885" s="33" t="s">
        <v>36544</v>
      </c>
      <c r="B11885" s="28" t="s">
        <v>36536</v>
      </c>
      <c r="C11885" s="28" t="s">
        <v>36545</v>
      </c>
      <c r="D11885" s="31" t="s">
        <v>36512</v>
      </c>
      <c r="E11885" s="31" t="s">
        <v>8280</v>
      </c>
    </row>
    <row r="11886" spans="1:5">
      <c r="A11886" s="33" t="s">
        <v>36546</v>
      </c>
      <c r="B11886" s="28" t="s">
        <v>36536</v>
      </c>
      <c r="C11886" s="28" t="s">
        <v>36547</v>
      </c>
      <c r="D11886" s="31" t="s">
        <v>36512</v>
      </c>
      <c r="E11886" s="31" t="s">
        <v>8280</v>
      </c>
    </row>
    <row r="11887" spans="1:5">
      <c r="A11887" s="33" t="s">
        <v>36548</v>
      </c>
      <c r="B11887" s="28" t="s">
        <v>36536</v>
      </c>
      <c r="C11887" s="28" t="s">
        <v>36549</v>
      </c>
      <c r="D11887" s="31" t="s">
        <v>36512</v>
      </c>
      <c r="E11887" s="31" t="s">
        <v>8280</v>
      </c>
    </row>
    <row r="11888" spans="1:5">
      <c r="A11888" s="33" t="s">
        <v>36550</v>
      </c>
      <c r="B11888" s="28" t="s">
        <v>36536</v>
      </c>
      <c r="C11888" s="28" t="s">
        <v>36551</v>
      </c>
      <c r="D11888" s="31" t="s">
        <v>36512</v>
      </c>
      <c r="E11888" s="31" t="s">
        <v>8280</v>
      </c>
    </row>
    <row r="11889" spans="1:5">
      <c r="A11889" s="33" t="s">
        <v>36552</v>
      </c>
      <c r="B11889" s="28" t="s">
        <v>36536</v>
      </c>
      <c r="C11889" s="28" t="s">
        <v>36553</v>
      </c>
      <c r="D11889" s="31" t="s">
        <v>36512</v>
      </c>
      <c r="E11889" s="31" t="s">
        <v>8280</v>
      </c>
    </row>
    <row r="11890" spans="1:5">
      <c r="A11890" s="33" t="s">
        <v>36554</v>
      </c>
      <c r="B11890" s="28" t="s">
        <v>36536</v>
      </c>
      <c r="C11890" s="28" t="s">
        <v>36555</v>
      </c>
      <c r="D11890" s="31" t="s">
        <v>36512</v>
      </c>
      <c r="E11890" s="31" t="s">
        <v>8280</v>
      </c>
    </row>
    <row r="11891" spans="1:5">
      <c r="A11891" s="33" t="s">
        <v>36556</v>
      </c>
      <c r="B11891" s="28" t="s">
        <v>36536</v>
      </c>
      <c r="C11891" s="28" t="s">
        <v>36557</v>
      </c>
      <c r="D11891" s="31" t="s">
        <v>36512</v>
      </c>
      <c r="E11891" s="31" t="s">
        <v>8280</v>
      </c>
    </row>
    <row r="11892" spans="1:5">
      <c r="A11892" s="33" t="s">
        <v>36558</v>
      </c>
      <c r="B11892" s="28" t="s">
        <v>36536</v>
      </c>
      <c r="C11892" s="28" t="s">
        <v>36559</v>
      </c>
      <c r="D11892" s="31" t="s">
        <v>36512</v>
      </c>
      <c r="E11892" s="31" t="s">
        <v>8280</v>
      </c>
    </row>
    <row r="11893" spans="1:5">
      <c r="A11893" s="33" t="s">
        <v>36560</v>
      </c>
      <c r="B11893" s="28" t="s">
        <v>36561</v>
      </c>
      <c r="C11893" s="28" t="s">
        <v>36562</v>
      </c>
      <c r="D11893" s="31" t="s">
        <v>36563</v>
      </c>
      <c r="E11893" s="31" t="s">
        <v>8280</v>
      </c>
    </row>
    <row r="11894" spans="1:5">
      <c r="A11894" s="33" t="s">
        <v>36564</v>
      </c>
      <c r="B11894" s="28" t="s">
        <v>36565</v>
      </c>
      <c r="C11894" s="28" t="s">
        <v>36566</v>
      </c>
      <c r="D11894" s="31" t="s">
        <v>36563</v>
      </c>
      <c r="E11894" s="31" t="s">
        <v>8280</v>
      </c>
    </row>
    <row r="11895" spans="1:5">
      <c r="A11895" s="33" t="s">
        <v>36567</v>
      </c>
      <c r="B11895" s="28" t="s">
        <v>36568</v>
      </c>
      <c r="C11895" s="28" t="s">
        <v>36569</v>
      </c>
      <c r="D11895" s="31" t="s">
        <v>36563</v>
      </c>
      <c r="E11895" s="31" t="s">
        <v>8280</v>
      </c>
    </row>
    <row r="11896" spans="1:5">
      <c r="A11896" s="33" t="s">
        <v>36570</v>
      </c>
      <c r="B11896" s="28" t="s">
        <v>36571</v>
      </c>
      <c r="C11896" s="28" t="s">
        <v>36572</v>
      </c>
      <c r="D11896" s="31" t="s">
        <v>36563</v>
      </c>
      <c r="E11896" s="31" t="s">
        <v>8280</v>
      </c>
    </row>
    <row r="11897" spans="1:5">
      <c r="A11897" s="33" t="s">
        <v>36573</v>
      </c>
      <c r="B11897" s="28" t="s">
        <v>36510</v>
      </c>
      <c r="C11897" s="28" t="s">
        <v>36574</v>
      </c>
      <c r="D11897" s="31" t="s">
        <v>36512</v>
      </c>
      <c r="E11897" s="31" t="s">
        <v>8280</v>
      </c>
    </row>
    <row r="11898" spans="1:5">
      <c r="A11898" s="33" t="s">
        <v>36575</v>
      </c>
      <c r="B11898" s="28" t="s">
        <v>36510</v>
      </c>
      <c r="C11898" s="28" t="s">
        <v>36576</v>
      </c>
      <c r="D11898" s="31" t="s">
        <v>36512</v>
      </c>
      <c r="E11898" s="31" t="s">
        <v>8280</v>
      </c>
    </row>
    <row r="11899" spans="1:5">
      <c r="A11899" s="33" t="s">
        <v>36577</v>
      </c>
      <c r="B11899" s="28" t="s">
        <v>36578</v>
      </c>
      <c r="C11899" s="28" t="s">
        <v>36579</v>
      </c>
      <c r="D11899" s="31" t="s">
        <v>9890</v>
      </c>
      <c r="E11899" s="31" t="s">
        <v>8280</v>
      </c>
    </row>
    <row r="11900" spans="1:5">
      <c r="A11900" s="33" t="s">
        <v>36580</v>
      </c>
      <c r="B11900" s="28" t="s">
        <v>36578</v>
      </c>
      <c r="C11900" s="28" t="s">
        <v>36581</v>
      </c>
      <c r="D11900" s="31" t="s">
        <v>9890</v>
      </c>
      <c r="E11900" s="31" t="s">
        <v>8280</v>
      </c>
    </row>
    <row r="11901" spans="1:5">
      <c r="A11901" s="33" t="s">
        <v>36582</v>
      </c>
      <c r="B11901" s="28" t="s">
        <v>36583</v>
      </c>
      <c r="C11901" s="28" t="s">
        <v>9889</v>
      </c>
      <c r="D11901" s="31" t="s">
        <v>9890</v>
      </c>
      <c r="E11901" s="31" t="s">
        <v>8280</v>
      </c>
    </row>
    <row r="11902" spans="1:5">
      <c r="A11902" s="33" t="s">
        <v>36584</v>
      </c>
      <c r="B11902" s="28" t="s">
        <v>36583</v>
      </c>
      <c r="C11902" s="28" t="s">
        <v>9892</v>
      </c>
      <c r="D11902" s="31" t="s">
        <v>9890</v>
      </c>
      <c r="E11902" s="31" t="s">
        <v>8280</v>
      </c>
    </row>
    <row r="11903" spans="1:5">
      <c r="A11903" s="33" t="s">
        <v>36585</v>
      </c>
      <c r="B11903" s="28" t="s">
        <v>36583</v>
      </c>
      <c r="C11903" s="28" t="s">
        <v>9905</v>
      </c>
      <c r="D11903" s="31" t="s">
        <v>9890</v>
      </c>
      <c r="E11903" s="31" t="s">
        <v>8280</v>
      </c>
    </row>
    <row r="11904" spans="1:5">
      <c r="A11904" s="33" t="s">
        <v>36586</v>
      </c>
      <c r="B11904" s="28" t="s">
        <v>36583</v>
      </c>
      <c r="C11904" s="28" t="s">
        <v>9907</v>
      </c>
      <c r="D11904" s="31" t="s">
        <v>9890</v>
      </c>
      <c r="E11904" s="31" t="s">
        <v>8280</v>
      </c>
    </row>
    <row r="11905" spans="1:5">
      <c r="A11905" s="33" t="s">
        <v>36587</v>
      </c>
      <c r="B11905" s="28" t="s">
        <v>36583</v>
      </c>
      <c r="C11905" s="28" t="s">
        <v>36588</v>
      </c>
      <c r="D11905" s="31" t="s">
        <v>9890</v>
      </c>
      <c r="E11905" s="31" t="s">
        <v>8280</v>
      </c>
    </row>
    <row r="11906" spans="1:5">
      <c r="A11906" s="33" t="s">
        <v>36589</v>
      </c>
      <c r="B11906" s="28" t="s">
        <v>36583</v>
      </c>
      <c r="C11906" s="28" t="s">
        <v>36590</v>
      </c>
      <c r="D11906" s="31" t="s">
        <v>9890</v>
      </c>
      <c r="E11906" s="31" t="s">
        <v>8280</v>
      </c>
    </row>
    <row r="11907" spans="1:5">
      <c r="A11907" s="33" t="s">
        <v>36591</v>
      </c>
      <c r="B11907" s="28" t="s">
        <v>35973</v>
      </c>
      <c r="C11907" s="28" t="s">
        <v>36592</v>
      </c>
      <c r="D11907" s="31" t="s">
        <v>35975</v>
      </c>
      <c r="E11907" s="31" t="s">
        <v>8280</v>
      </c>
    </row>
    <row r="11908" spans="1:5">
      <c r="A11908" s="33" t="s">
        <v>36593</v>
      </c>
      <c r="B11908" s="28" t="s">
        <v>35973</v>
      </c>
      <c r="C11908" s="28" t="s">
        <v>36594</v>
      </c>
      <c r="D11908" s="31" t="s">
        <v>35975</v>
      </c>
      <c r="E11908" s="31" t="s">
        <v>8280</v>
      </c>
    </row>
    <row r="11909" spans="1:5">
      <c r="A11909" s="33" t="s">
        <v>36595</v>
      </c>
      <c r="B11909" s="28" t="s">
        <v>36596</v>
      </c>
      <c r="C11909" s="28" t="s">
        <v>36597</v>
      </c>
      <c r="D11909" s="31" t="s">
        <v>36598</v>
      </c>
      <c r="E11909" s="31" t="s">
        <v>8280</v>
      </c>
    </row>
    <row r="11910" spans="1:5">
      <c r="A11910" s="33" t="s">
        <v>36599</v>
      </c>
      <c r="B11910" s="28" t="s">
        <v>36600</v>
      </c>
      <c r="C11910" s="28" t="s">
        <v>36601</v>
      </c>
      <c r="D11910" s="31" t="s">
        <v>36602</v>
      </c>
      <c r="E11910" s="31" t="s">
        <v>8280</v>
      </c>
    </row>
    <row r="11911" spans="1:5">
      <c r="A11911" s="33" t="s">
        <v>36603</v>
      </c>
      <c r="B11911" s="28" t="s">
        <v>36600</v>
      </c>
      <c r="C11911" s="28" t="s">
        <v>36604</v>
      </c>
      <c r="D11911" s="31" t="s">
        <v>36602</v>
      </c>
      <c r="E11911" s="31" t="s">
        <v>8280</v>
      </c>
    </row>
    <row r="11912" spans="1:5">
      <c r="A11912" s="33" t="s">
        <v>36605</v>
      </c>
      <c r="B11912" s="28" t="s">
        <v>36600</v>
      </c>
      <c r="C11912" s="28" t="s">
        <v>36606</v>
      </c>
      <c r="D11912" s="31" t="s">
        <v>36602</v>
      </c>
      <c r="E11912" s="31" t="s">
        <v>8280</v>
      </c>
    </row>
    <row r="11913" spans="1:5">
      <c r="A11913" s="33" t="s">
        <v>36607</v>
      </c>
      <c r="B11913" s="28" t="s">
        <v>36608</v>
      </c>
      <c r="C11913" s="28" t="s">
        <v>36609</v>
      </c>
      <c r="D11913" s="31" t="s">
        <v>36610</v>
      </c>
      <c r="E11913" s="31" t="s">
        <v>8280</v>
      </c>
    </row>
    <row r="11914" spans="1:5">
      <c r="A11914" s="33" t="s">
        <v>36611</v>
      </c>
      <c r="B11914" s="28" t="s">
        <v>36138</v>
      </c>
      <c r="C11914" s="28" t="s">
        <v>36612</v>
      </c>
      <c r="D11914" s="31" t="s">
        <v>36140</v>
      </c>
      <c r="E11914" s="31" t="s">
        <v>8280</v>
      </c>
    </row>
    <row r="11915" spans="1:5">
      <c r="A11915" s="33" t="s">
        <v>36613</v>
      </c>
      <c r="B11915" s="28" t="s">
        <v>36180</v>
      </c>
      <c r="C11915" s="28" t="s">
        <v>36614</v>
      </c>
      <c r="D11915" s="31" t="s">
        <v>36140</v>
      </c>
      <c r="E11915" s="31" t="s">
        <v>8280</v>
      </c>
    </row>
    <row r="11916" spans="1:5">
      <c r="A11916" s="33" t="s">
        <v>36615</v>
      </c>
      <c r="B11916" s="28" t="s">
        <v>36180</v>
      </c>
      <c r="C11916" s="28" t="s">
        <v>36616</v>
      </c>
      <c r="D11916" s="31" t="s">
        <v>36140</v>
      </c>
      <c r="E11916" s="31" t="s">
        <v>8280</v>
      </c>
    </row>
    <row r="11917" spans="1:5">
      <c r="A11917" s="33" t="s">
        <v>36617</v>
      </c>
      <c r="B11917" s="28" t="s">
        <v>36030</v>
      </c>
      <c r="C11917" s="28" t="s">
        <v>36618</v>
      </c>
      <c r="D11917" s="31" t="s">
        <v>36011</v>
      </c>
      <c r="E11917" s="31" t="s">
        <v>8280</v>
      </c>
    </row>
    <row r="11918" spans="1:5">
      <c r="A11918" s="33" t="s">
        <v>36619</v>
      </c>
      <c r="B11918" s="28" t="s">
        <v>36030</v>
      </c>
      <c r="C11918" s="28" t="s">
        <v>36620</v>
      </c>
      <c r="D11918" s="31" t="s">
        <v>36011</v>
      </c>
      <c r="E11918" s="31" t="s">
        <v>8280</v>
      </c>
    </row>
    <row r="11919" spans="1:5">
      <c r="A11919" s="33" t="s">
        <v>36621</v>
      </c>
      <c r="B11919" s="28" t="s">
        <v>36030</v>
      </c>
      <c r="C11919" s="28" t="s">
        <v>36622</v>
      </c>
      <c r="D11919" s="31" t="s">
        <v>36011</v>
      </c>
      <c r="E11919" s="31" t="s">
        <v>8280</v>
      </c>
    </row>
    <row r="11920" spans="1:5">
      <c r="A11920" s="33" t="s">
        <v>36623</v>
      </c>
      <c r="B11920" s="28" t="s">
        <v>36030</v>
      </c>
      <c r="C11920" s="28" t="s">
        <v>36624</v>
      </c>
      <c r="D11920" s="31" t="s">
        <v>36011</v>
      </c>
      <c r="E11920" s="31" t="s">
        <v>8280</v>
      </c>
    </row>
    <row r="11921" spans="1:5">
      <c r="A11921" s="33" t="s">
        <v>36625</v>
      </c>
      <c r="B11921" s="28" t="s">
        <v>36030</v>
      </c>
      <c r="C11921" s="28" t="s">
        <v>36626</v>
      </c>
      <c r="D11921" s="31" t="s">
        <v>36011</v>
      </c>
      <c r="E11921" s="31" t="s">
        <v>8280</v>
      </c>
    </row>
    <row r="11922" spans="1:5">
      <c r="A11922" s="33" t="s">
        <v>36627</v>
      </c>
      <c r="B11922" s="28" t="s">
        <v>36030</v>
      </c>
      <c r="C11922" s="28" t="s">
        <v>36628</v>
      </c>
      <c r="D11922" s="31" t="s">
        <v>36011</v>
      </c>
      <c r="E11922" s="31" t="s">
        <v>8280</v>
      </c>
    </row>
    <row r="11923" spans="1:5">
      <c r="A11923" s="33" t="s">
        <v>36629</v>
      </c>
      <c r="B11923" s="28" t="s">
        <v>8280</v>
      </c>
      <c r="C11923" s="28" t="s">
        <v>8280</v>
      </c>
      <c r="D11923" s="31"/>
      <c r="E11923" s="31" t="s">
        <v>8280</v>
      </c>
    </row>
    <row r="11924" spans="1:5">
      <c r="A11924" s="33" t="s">
        <v>36630</v>
      </c>
      <c r="B11924" s="28" t="s">
        <v>8280</v>
      </c>
      <c r="C11924" s="28" t="s">
        <v>8280</v>
      </c>
      <c r="D11924" s="31"/>
      <c r="E11924" s="31" t="s">
        <v>8280</v>
      </c>
    </row>
    <row r="11925" spans="1:5">
      <c r="A11925" s="33" t="s">
        <v>36631</v>
      </c>
      <c r="B11925" s="28" t="s">
        <v>8280</v>
      </c>
      <c r="C11925" s="28" t="s">
        <v>8280</v>
      </c>
      <c r="D11925" s="31"/>
      <c r="E11925" s="31" t="s">
        <v>8280</v>
      </c>
    </row>
    <row r="11926" spans="1:5">
      <c r="A11926" s="33" t="s">
        <v>36632</v>
      </c>
      <c r="B11926" s="28" t="s">
        <v>8280</v>
      </c>
      <c r="C11926" s="28" t="s">
        <v>8280</v>
      </c>
      <c r="D11926" s="31"/>
      <c r="E11926" s="31" t="s">
        <v>8280</v>
      </c>
    </row>
    <row r="11927" spans="1:5">
      <c r="A11927" s="33" t="s">
        <v>36633</v>
      </c>
      <c r="B11927" s="28" t="s">
        <v>8280</v>
      </c>
      <c r="C11927" s="28" t="s">
        <v>8280</v>
      </c>
      <c r="D11927" s="31"/>
      <c r="E11927" s="31" t="s">
        <v>8280</v>
      </c>
    </row>
    <row r="11928" spans="1:5">
      <c r="A11928" s="33" t="s">
        <v>36634</v>
      </c>
      <c r="B11928" s="28" t="s">
        <v>36635</v>
      </c>
      <c r="C11928" s="28" t="s">
        <v>36636</v>
      </c>
      <c r="D11928" s="31" t="s">
        <v>36637</v>
      </c>
      <c r="E11928" s="31" t="s">
        <v>8280</v>
      </c>
    </row>
    <row r="11929" spans="1:5">
      <c r="A11929" s="33" t="s">
        <v>36638</v>
      </c>
      <c r="B11929" s="28" t="s">
        <v>36639</v>
      </c>
      <c r="C11929" s="28" t="s">
        <v>36640</v>
      </c>
      <c r="D11929" s="31" t="s">
        <v>36637</v>
      </c>
      <c r="E11929" s="31" t="s">
        <v>8280</v>
      </c>
    </row>
    <row r="11930" spans="1:5">
      <c r="A11930" s="33" t="s">
        <v>36641</v>
      </c>
      <c r="B11930" s="28" t="s">
        <v>36642</v>
      </c>
      <c r="C11930" s="28" t="s">
        <v>36643</v>
      </c>
      <c r="D11930" s="31" t="s">
        <v>36637</v>
      </c>
      <c r="E11930" s="31" t="s">
        <v>8280</v>
      </c>
    </row>
    <row r="11931" spans="1:5">
      <c r="A11931" s="33" t="s">
        <v>36644</v>
      </c>
      <c r="B11931" s="28" t="s">
        <v>36645</v>
      </c>
      <c r="C11931" s="28" t="s">
        <v>36646</v>
      </c>
      <c r="D11931" s="31" t="s">
        <v>36637</v>
      </c>
      <c r="E11931" s="31" t="s">
        <v>8280</v>
      </c>
    </row>
    <row r="11932" spans="1:5">
      <c r="A11932" s="33" t="s">
        <v>36647</v>
      </c>
      <c r="B11932" s="28" t="s">
        <v>36648</v>
      </c>
      <c r="C11932" s="28" t="s">
        <v>36649</v>
      </c>
      <c r="D11932" s="31" t="s">
        <v>36637</v>
      </c>
      <c r="E11932" s="31" t="s">
        <v>8280</v>
      </c>
    </row>
    <row r="11933" spans="1:5">
      <c r="A11933" s="33" t="s">
        <v>36650</v>
      </c>
      <c r="B11933" s="28" t="s">
        <v>36635</v>
      </c>
      <c r="C11933" s="28" t="s">
        <v>36651</v>
      </c>
      <c r="D11933" s="31" t="s">
        <v>36637</v>
      </c>
      <c r="E11933" s="31" t="s">
        <v>8280</v>
      </c>
    </row>
    <row r="11934" spans="1:5">
      <c r="A11934" s="33" t="s">
        <v>36652</v>
      </c>
      <c r="B11934" s="28" t="s">
        <v>36639</v>
      </c>
      <c r="C11934" s="28" t="s">
        <v>36653</v>
      </c>
      <c r="D11934" s="31" t="s">
        <v>36637</v>
      </c>
      <c r="E11934" s="31" t="s">
        <v>8280</v>
      </c>
    </row>
    <row r="11935" spans="1:5">
      <c r="A11935" s="33" t="s">
        <v>36654</v>
      </c>
      <c r="B11935" s="28" t="s">
        <v>36639</v>
      </c>
      <c r="C11935" s="28" t="s">
        <v>36655</v>
      </c>
      <c r="D11935" s="31" t="s">
        <v>36637</v>
      </c>
      <c r="E11935" s="31" t="s">
        <v>8280</v>
      </c>
    </row>
    <row r="11936" spans="1:5">
      <c r="A11936" s="33" t="s">
        <v>36656</v>
      </c>
      <c r="B11936" s="28" t="s">
        <v>36635</v>
      </c>
      <c r="C11936" s="28" t="s">
        <v>36657</v>
      </c>
      <c r="D11936" s="31" t="s">
        <v>36637</v>
      </c>
      <c r="E11936" s="31" t="s">
        <v>8280</v>
      </c>
    </row>
    <row r="11937" spans="1:5">
      <c r="A11937" s="33" t="s">
        <v>36658</v>
      </c>
      <c r="B11937" s="28" t="s">
        <v>36635</v>
      </c>
      <c r="C11937" s="28" t="s">
        <v>36659</v>
      </c>
      <c r="D11937" s="31" t="s">
        <v>36637</v>
      </c>
      <c r="E11937" s="31" t="s">
        <v>8280</v>
      </c>
    </row>
    <row r="11938" spans="1:5">
      <c r="A11938" s="33" t="s">
        <v>36660</v>
      </c>
      <c r="B11938" s="28" t="s">
        <v>36635</v>
      </c>
      <c r="C11938" s="28" t="s">
        <v>36661</v>
      </c>
      <c r="D11938" s="31" t="s">
        <v>36637</v>
      </c>
      <c r="E11938" s="31" t="s">
        <v>8280</v>
      </c>
    </row>
    <row r="11939" spans="1:5">
      <c r="A11939" s="33" t="s">
        <v>36662</v>
      </c>
      <c r="B11939" s="28" t="s">
        <v>36639</v>
      </c>
      <c r="C11939" s="28" t="s">
        <v>36663</v>
      </c>
      <c r="D11939" s="31" t="s">
        <v>36637</v>
      </c>
      <c r="E11939" s="31" t="s">
        <v>8280</v>
      </c>
    </row>
    <row r="11940" spans="1:5">
      <c r="A11940" s="33" t="s">
        <v>36664</v>
      </c>
      <c r="B11940" s="28" t="s">
        <v>36642</v>
      </c>
      <c r="C11940" s="28" t="s">
        <v>36665</v>
      </c>
      <c r="D11940" s="31" t="s">
        <v>36666</v>
      </c>
      <c r="E11940" s="31" t="s">
        <v>8280</v>
      </c>
    </row>
    <row r="11941" spans="1:5">
      <c r="A11941" s="33" t="s">
        <v>36667</v>
      </c>
      <c r="B11941" s="28" t="s">
        <v>36668</v>
      </c>
      <c r="C11941" s="28" t="s">
        <v>36669</v>
      </c>
      <c r="D11941" s="31" t="s">
        <v>36637</v>
      </c>
      <c r="E11941" s="31" t="s">
        <v>8280</v>
      </c>
    </row>
    <row r="11942" spans="1:5">
      <c r="A11942" s="33" t="s">
        <v>36670</v>
      </c>
      <c r="B11942" s="28" t="s">
        <v>36671</v>
      </c>
      <c r="C11942" s="28" t="s">
        <v>36672</v>
      </c>
      <c r="D11942" s="31" t="s">
        <v>36673</v>
      </c>
      <c r="E11942" s="31" t="s">
        <v>8280</v>
      </c>
    </row>
    <row r="11943" spans="1:5">
      <c r="A11943" s="33" t="s">
        <v>36674</v>
      </c>
      <c r="B11943" s="28" t="s">
        <v>36675</v>
      </c>
      <c r="C11943" s="28" t="s">
        <v>36676</v>
      </c>
      <c r="D11943" s="31" t="s">
        <v>36673</v>
      </c>
      <c r="E11943" s="31" t="s">
        <v>8280</v>
      </c>
    </row>
    <row r="11944" spans="1:5">
      <c r="A11944" s="33" t="s">
        <v>36677</v>
      </c>
      <c r="B11944" s="28" t="s">
        <v>36671</v>
      </c>
      <c r="C11944" s="28" t="s">
        <v>36678</v>
      </c>
      <c r="D11944" s="31" t="s">
        <v>36673</v>
      </c>
      <c r="E11944" s="31" t="s">
        <v>8280</v>
      </c>
    </row>
    <row r="11945" spans="1:5">
      <c r="A11945" s="33" t="s">
        <v>36679</v>
      </c>
      <c r="B11945" s="28" t="s">
        <v>36671</v>
      </c>
      <c r="C11945" s="28" t="s">
        <v>36680</v>
      </c>
      <c r="D11945" s="31" t="s">
        <v>36673</v>
      </c>
      <c r="E11945" s="31" t="s">
        <v>8280</v>
      </c>
    </row>
    <row r="11946" spans="1:5">
      <c r="A11946" s="33" t="s">
        <v>36681</v>
      </c>
      <c r="B11946" s="28" t="s">
        <v>36671</v>
      </c>
      <c r="C11946" s="28" t="s">
        <v>36682</v>
      </c>
      <c r="D11946" s="31" t="s">
        <v>36673</v>
      </c>
      <c r="E11946" s="31" t="s">
        <v>8280</v>
      </c>
    </row>
    <row r="11947" spans="1:5">
      <c r="A11947" s="33" t="s">
        <v>36683</v>
      </c>
      <c r="B11947" s="28" t="s">
        <v>36671</v>
      </c>
      <c r="C11947" s="28" t="s">
        <v>36684</v>
      </c>
      <c r="D11947" s="31" t="s">
        <v>36673</v>
      </c>
      <c r="E11947" s="31" t="s">
        <v>8280</v>
      </c>
    </row>
    <row r="11948" spans="1:5">
      <c r="A11948" s="33" t="s">
        <v>36685</v>
      </c>
      <c r="B11948" s="28" t="s">
        <v>36675</v>
      </c>
      <c r="C11948" s="28" t="s">
        <v>36686</v>
      </c>
      <c r="D11948" s="31" t="s">
        <v>36673</v>
      </c>
      <c r="E11948" s="31" t="s">
        <v>8280</v>
      </c>
    </row>
    <row r="11949" spans="1:5">
      <c r="A11949" s="33" t="s">
        <v>36687</v>
      </c>
      <c r="B11949" s="28" t="s">
        <v>36688</v>
      </c>
      <c r="C11949" s="28" t="s">
        <v>36689</v>
      </c>
      <c r="D11949" s="31" t="s">
        <v>36673</v>
      </c>
      <c r="E11949" s="31" t="s">
        <v>8280</v>
      </c>
    </row>
    <row r="11950" spans="1:5">
      <c r="A11950" s="33" t="s">
        <v>36690</v>
      </c>
      <c r="B11950" s="28" t="s">
        <v>36675</v>
      </c>
      <c r="C11950" s="28" t="s">
        <v>36691</v>
      </c>
      <c r="D11950" s="31" t="s">
        <v>36673</v>
      </c>
      <c r="E11950" s="31" t="s">
        <v>8280</v>
      </c>
    </row>
    <row r="11951" spans="1:5">
      <c r="A11951" s="33" t="s">
        <v>36692</v>
      </c>
      <c r="B11951" s="28" t="s">
        <v>36671</v>
      </c>
      <c r="C11951" s="28" t="s">
        <v>36693</v>
      </c>
      <c r="D11951" s="31" t="s">
        <v>36673</v>
      </c>
      <c r="E11951" s="31" t="s">
        <v>8280</v>
      </c>
    </row>
    <row r="11952" spans="1:5">
      <c r="A11952" s="33" t="s">
        <v>36694</v>
      </c>
      <c r="B11952" s="28" t="s">
        <v>36671</v>
      </c>
      <c r="C11952" s="28" t="s">
        <v>36695</v>
      </c>
      <c r="D11952" s="31" t="s">
        <v>36673</v>
      </c>
      <c r="E11952" s="31" t="s">
        <v>8280</v>
      </c>
    </row>
    <row r="11953" spans="1:5">
      <c r="A11953" s="33" t="s">
        <v>36696</v>
      </c>
      <c r="B11953" s="28" t="s">
        <v>36675</v>
      </c>
      <c r="C11953" s="28" t="s">
        <v>36697</v>
      </c>
      <c r="D11953" s="31" t="s">
        <v>36673</v>
      </c>
      <c r="E11953" s="31" t="s">
        <v>8280</v>
      </c>
    </row>
    <row r="11954" spans="1:5">
      <c r="A11954" s="33" t="s">
        <v>36698</v>
      </c>
      <c r="B11954" s="28" t="s">
        <v>36675</v>
      </c>
      <c r="C11954" s="28" t="s">
        <v>36699</v>
      </c>
      <c r="D11954" s="31" t="s">
        <v>36673</v>
      </c>
      <c r="E11954" s="31" t="s">
        <v>8280</v>
      </c>
    </row>
    <row r="11955" spans="1:5">
      <c r="A11955" s="33" t="s">
        <v>36700</v>
      </c>
      <c r="B11955" s="28" t="s">
        <v>36675</v>
      </c>
      <c r="C11955" s="28" t="s">
        <v>36701</v>
      </c>
      <c r="D11955" s="31" t="s">
        <v>36673</v>
      </c>
      <c r="E11955" s="31" t="s">
        <v>8280</v>
      </c>
    </row>
    <row r="11956" spans="1:5">
      <c r="A11956" s="33" t="s">
        <v>36702</v>
      </c>
      <c r="B11956" s="28" t="s">
        <v>36671</v>
      </c>
      <c r="C11956" s="28" t="s">
        <v>36703</v>
      </c>
      <c r="D11956" s="31" t="s">
        <v>36673</v>
      </c>
      <c r="E11956" s="31" t="s">
        <v>8280</v>
      </c>
    </row>
    <row r="11957" spans="1:5">
      <c r="A11957" s="33" t="s">
        <v>36704</v>
      </c>
      <c r="B11957" s="28" t="s">
        <v>36688</v>
      </c>
      <c r="C11957" s="28" t="s">
        <v>36705</v>
      </c>
      <c r="D11957" s="31" t="s">
        <v>36673</v>
      </c>
      <c r="E11957" s="31" t="s">
        <v>8280</v>
      </c>
    </row>
    <row r="11958" spans="1:5">
      <c r="A11958" s="33" t="s">
        <v>36706</v>
      </c>
      <c r="B11958" s="28" t="s">
        <v>36688</v>
      </c>
      <c r="C11958" s="28" t="s">
        <v>36707</v>
      </c>
      <c r="D11958" s="31" t="s">
        <v>36673</v>
      </c>
      <c r="E11958" s="31" t="s">
        <v>8280</v>
      </c>
    </row>
    <row r="11959" spans="1:5">
      <c r="A11959" s="33" t="s">
        <v>36708</v>
      </c>
      <c r="B11959" s="28" t="s">
        <v>36675</v>
      </c>
      <c r="C11959" s="28" t="s">
        <v>36709</v>
      </c>
      <c r="D11959" s="31" t="s">
        <v>36673</v>
      </c>
      <c r="E11959" s="31" t="s">
        <v>8280</v>
      </c>
    </row>
    <row r="11960" spans="1:5">
      <c r="A11960" s="33" t="s">
        <v>36710</v>
      </c>
      <c r="B11960" s="28" t="s">
        <v>36671</v>
      </c>
      <c r="C11960" s="28" t="s">
        <v>36711</v>
      </c>
      <c r="D11960" s="31" t="s">
        <v>36673</v>
      </c>
      <c r="E11960" s="31" t="s">
        <v>8280</v>
      </c>
    </row>
    <row r="11961" spans="1:5">
      <c r="A11961" s="33" t="s">
        <v>36712</v>
      </c>
      <c r="B11961" s="28" t="s">
        <v>36671</v>
      </c>
      <c r="C11961" s="28" t="s">
        <v>36713</v>
      </c>
      <c r="D11961" s="31" t="s">
        <v>36673</v>
      </c>
      <c r="E11961" s="31" t="s">
        <v>8280</v>
      </c>
    </row>
    <row r="11962" spans="1:5">
      <c r="A11962" s="33" t="s">
        <v>36714</v>
      </c>
      <c r="B11962" s="28" t="s">
        <v>32402</v>
      </c>
      <c r="C11962" s="28" t="s">
        <v>36715</v>
      </c>
      <c r="D11962" s="31"/>
      <c r="E11962" s="31" t="s">
        <v>8280</v>
      </c>
    </row>
    <row r="11963" spans="1:5">
      <c r="A11963" s="33" t="s">
        <v>36716</v>
      </c>
      <c r="B11963" s="28" t="s">
        <v>32402</v>
      </c>
      <c r="C11963" s="28" t="s">
        <v>36717</v>
      </c>
      <c r="D11963" s="31"/>
      <c r="E11963" s="31" t="s">
        <v>8280</v>
      </c>
    </row>
    <row r="11964" spans="1:5">
      <c r="A11964" s="33" t="s">
        <v>36718</v>
      </c>
      <c r="B11964" s="28" t="s">
        <v>32402</v>
      </c>
      <c r="C11964" s="28" t="s">
        <v>36719</v>
      </c>
      <c r="D11964" s="31"/>
      <c r="E11964" s="31" t="s">
        <v>8280</v>
      </c>
    </row>
    <row r="11965" spans="1:5">
      <c r="A11965" s="33" t="s">
        <v>36720</v>
      </c>
      <c r="B11965" s="28" t="s">
        <v>32402</v>
      </c>
      <c r="C11965" s="28" t="s">
        <v>36721</v>
      </c>
      <c r="D11965" s="31"/>
      <c r="E11965" s="31" t="s">
        <v>8280</v>
      </c>
    </row>
    <row r="11966" spans="1:5">
      <c r="A11966" s="33" t="s">
        <v>36722</v>
      </c>
      <c r="B11966" s="28" t="s">
        <v>32402</v>
      </c>
      <c r="C11966" s="28" t="s">
        <v>36723</v>
      </c>
      <c r="D11966" s="31"/>
      <c r="E11966" s="31" t="s">
        <v>8280</v>
      </c>
    </row>
    <row r="11967" spans="1:5">
      <c r="A11967" s="33" t="s">
        <v>36724</v>
      </c>
      <c r="B11967" s="28" t="s">
        <v>32402</v>
      </c>
      <c r="C11967" s="28" t="s">
        <v>36725</v>
      </c>
      <c r="D11967" s="31"/>
      <c r="E11967" s="31" t="s">
        <v>8280</v>
      </c>
    </row>
    <row r="11968" spans="1:5">
      <c r="A11968" s="33" t="s">
        <v>36726</v>
      </c>
      <c r="B11968" s="28" t="s">
        <v>32402</v>
      </c>
      <c r="C11968" s="28" t="s">
        <v>36727</v>
      </c>
      <c r="D11968" s="31"/>
      <c r="E11968" s="31" t="s">
        <v>8280</v>
      </c>
    </row>
    <row r="11969" spans="1:5">
      <c r="A11969" s="33" t="s">
        <v>36728</v>
      </c>
      <c r="B11969" s="28" t="s">
        <v>36472</v>
      </c>
      <c r="C11969" s="28" t="s">
        <v>36729</v>
      </c>
      <c r="D11969" s="31"/>
      <c r="E11969" s="31" t="s">
        <v>8280</v>
      </c>
    </row>
    <row r="11970" spans="1:5">
      <c r="A11970" s="33" t="s">
        <v>36730</v>
      </c>
      <c r="B11970" s="28" t="s">
        <v>36475</v>
      </c>
      <c r="C11970" s="28" t="s">
        <v>36731</v>
      </c>
      <c r="D11970" s="31"/>
      <c r="E11970" s="31" t="s">
        <v>8280</v>
      </c>
    </row>
    <row r="11971" spans="1:5">
      <c r="A11971" s="33" t="s">
        <v>36732</v>
      </c>
      <c r="B11971" s="28" t="s">
        <v>36472</v>
      </c>
      <c r="C11971" s="28" t="s">
        <v>36733</v>
      </c>
      <c r="D11971" s="31"/>
      <c r="E11971" s="31" t="s">
        <v>8280</v>
      </c>
    </row>
    <row r="11972" spans="1:5">
      <c r="A11972" s="33" t="s">
        <v>36734</v>
      </c>
      <c r="B11972" s="28" t="s">
        <v>32402</v>
      </c>
      <c r="C11972" s="28" t="s">
        <v>36735</v>
      </c>
      <c r="D11972" s="31"/>
      <c r="E11972" s="31" t="s">
        <v>8280</v>
      </c>
    </row>
    <row r="11973" spans="1:5">
      <c r="A11973" s="33" t="s">
        <v>36736</v>
      </c>
      <c r="B11973" s="28" t="s">
        <v>36737</v>
      </c>
      <c r="C11973" s="28" t="s">
        <v>36738</v>
      </c>
      <c r="D11973" s="31" t="s">
        <v>35396</v>
      </c>
      <c r="E11973" s="31" t="s">
        <v>8280</v>
      </c>
    </row>
    <row r="11974" spans="1:5">
      <c r="A11974" s="33" t="s">
        <v>36739</v>
      </c>
      <c r="B11974" s="28" t="s">
        <v>36737</v>
      </c>
      <c r="C11974" s="28" t="s">
        <v>36740</v>
      </c>
      <c r="D11974" s="31" t="s">
        <v>35396</v>
      </c>
      <c r="E11974" s="31" t="s">
        <v>8280</v>
      </c>
    </row>
    <row r="11975" spans="1:5">
      <c r="A11975" s="33" t="s">
        <v>36741</v>
      </c>
      <c r="B11975" s="28" t="s">
        <v>36737</v>
      </c>
      <c r="C11975" s="28" t="s">
        <v>36742</v>
      </c>
      <c r="D11975" s="31" t="s">
        <v>35396</v>
      </c>
      <c r="E11975" s="31" t="s">
        <v>8280</v>
      </c>
    </row>
    <row r="11976" spans="1:5">
      <c r="A11976" s="33" t="s">
        <v>36743</v>
      </c>
      <c r="B11976" s="28" t="s">
        <v>36737</v>
      </c>
      <c r="C11976" s="28" t="s">
        <v>36744</v>
      </c>
      <c r="D11976" s="31" t="s">
        <v>35405</v>
      </c>
      <c r="E11976" s="31" t="s">
        <v>8280</v>
      </c>
    </row>
    <row r="11977" spans="1:5">
      <c r="A11977" s="33" t="s">
        <v>36745</v>
      </c>
      <c r="B11977" s="28" t="s">
        <v>36737</v>
      </c>
      <c r="C11977" s="28" t="s">
        <v>36746</v>
      </c>
      <c r="D11977" s="31" t="s">
        <v>35405</v>
      </c>
      <c r="E11977" s="31" t="s">
        <v>8280</v>
      </c>
    </row>
    <row r="11978" spans="1:5">
      <c r="A11978" s="33" t="s">
        <v>36747</v>
      </c>
      <c r="B11978" s="28" t="s">
        <v>36737</v>
      </c>
      <c r="C11978" s="28" t="s">
        <v>36748</v>
      </c>
      <c r="D11978" s="31" t="s">
        <v>35405</v>
      </c>
      <c r="E11978" s="31" t="s">
        <v>8280</v>
      </c>
    </row>
    <row r="11979" spans="1:5">
      <c r="A11979" s="33" t="s">
        <v>36749</v>
      </c>
      <c r="B11979" s="28" t="s">
        <v>36737</v>
      </c>
      <c r="C11979" s="28" t="s">
        <v>36750</v>
      </c>
      <c r="D11979" s="31" t="s">
        <v>35396</v>
      </c>
      <c r="E11979" s="31" t="s">
        <v>8280</v>
      </c>
    </row>
    <row r="11980" spans="1:5">
      <c r="A11980" s="33" t="s">
        <v>36751</v>
      </c>
      <c r="B11980" s="28" t="s">
        <v>36737</v>
      </c>
      <c r="C11980" s="28" t="s">
        <v>36752</v>
      </c>
      <c r="D11980" s="31" t="s">
        <v>35405</v>
      </c>
      <c r="E11980" s="31" t="s">
        <v>8280</v>
      </c>
    </row>
    <row r="11981" spans="1:5">
      <c r="A11981" s="33" t="s">
        <v>36753</v>
      </c>
      <c r="B11981" s="28" t="s">
        <v>36737</v>
      </c>
      <c r="C11981" s="28" t="s">
        <v>36754</v>
      </c>
      <c r="D11981" s="31" t="s">
        <v>35396</v>
      </c>
      <c r="E11981" s="31" t="s">
        <v>8280</v>
      </c>
    </row>
    <row r="11982" spans="1:5">
      <c r="A11982" s="33" t="s">
        <v>36755</v>
      </c>
      <c r="B11982" s="28" t="s">
        <v>36737</v>
      </c>
      <c r="C11982" s="28" t="s">
        <v>36756</v>
      </c>
      <c r="D11982" s="31" t="s">
        <v>35396</v>
      </c>
      <c r="E11982" s="31" t="s">
        <v>8280</v>
      </c>
    </row>
    <row r="11983" spans="1:5">
      <c r="A11983" s="33" t="s">
        <v>36757</v>
      </c>
      <c r="B11983" s="28" t="s">
        <v>36758</v>
      </c>
      <c r="C11983" s="28" t="s">
        <v>36759</v>
      </c>
      <c r="D11983" s="31" t="s">
        <v>35405</v>
      </c>
      <c r="E11983" s="31" t="s">
        <v>8280</v>
      </c>
    </row>
    <row r="11984" spans="1:5">
      <c r="A11984" s="33" t="s">
        <v>36760</v>
      </c>
      <c r="B11984" s="28" t="s">
        <v>36758</v>
      </c>
      <c r="C11984" s="28" t="s">
        <v>36761</v>
      </c>
      <c r="D11984" s="31" t="s">
        <v>35405</v>
      </c>
      <c r="E11984" s="31" t="s">
        <v>8280</v>
      </c>
    </row>
    <row r="11985" spans="1:5">
      <c r="A11985" s="33" t="s">
        <v>36762</v>
      </c>
      <c r="B11985" s="28" t="s">
        <v>36758</v>
      </c>
      <c r="C11985" s="28" t="s">
        <v>36763</v>
      </c>
      <c r="D11985" s="31" t="s">
        <v>35405</v>
      </c>
      <c r="E11985" s="31" t="s">
        <v>8280</v>
      </c>
    </row>
    <row r="11986" spans="1:5">
      <c r="A11986" s="33" t="s">
        <v>36764</v>
      </c>
      <c r="B11986" s="28" t="s">
        <v>36758</v>
      </c>
      <c r="C11986" s="28" t="s">
        <v>36765</v>
      </c>
      <c r="D11986" s="31" t="s">
        <v>35396</v>
      </c>
      <c r="E11986" s="31" t="s">
        <v>8280</v>
      </c>
    </row>
    <row r="11987" spans="1:5">
      <c r="A11987" s="33" t="s">
        <v>36766</v>
      </c>
      <c r="B11987" s="28" t="s">
        <v>36758</v>
      </c>
      <c r="C11987" s="28" t="s">
        <v>36767</v>
      </c>
      <c r="D11987" s="31" t="s">
        <v>35396</v>
      </c>
      <c r="E11987" s="31" t="s">
        <v>8280</v>
      </c>
    </row>
    <row r="11988" spans="1:5">
      <c r="A11988" s="33" t="s">
        <v>36768</v>
      </c>
      <c r="B11988" s="28" t="s">
        <v>36758</v>
      </c>
      <c r="C11988" s="28" t="s">
        <v>36769</v>
      </c>
      <c r="D11988" s="31" t="s">
        <v>35396</v>
      </c>
      <c r="E11988" s="31" t="s">
        <v>8280</v>
      </c>
    </row>
    <row r="11989" spans="1:5">
      <c r="A11989" s="33" t="s">
        <v>36770</v>
      </c>
      <c r="B11989" s="28" t="s">
        <v>36758</v>
      </c>
      <c r="C11989" s="28" t="s">
        <v>36771</v>
      </c>
      <c r="D11989" s="31" t="s">
        <v>35396</v>
      </c>
      <c r="E11989" s="31" t="s">
        <v>8280</v>
      </c>
    </row>
    <row r="11990" spans="1:5">
      <c r="A11990" s="33" t="s">
        <v>36772</v>
      </c>
      <c r="B11990" s="28" t="s">
        <v>36758</v>
      </c>
      <c r="C11990" s="28" t="s">
        <v>36773</v>
      </c>
      <c r="D11990" s="31" t="s">
        <v>35396</v>
      </c>
      <c r="E11990" s="31" t="s">
        <v>8280</v>
      </c>
    </row>
    <row r="11991" spans="1:5">
      <c r="A11991" s="33" t="s">
        <v>36774</v>
      </c>
      <c r="B11991" s="28" t="s">
        <v>36758</v>
      </c>
      <c r="C11991" s="28" t="s">
        <v>36775</v>
      </c>
      <c r="D11991" s="31" t="s">
        <v>35396</v>
      </c>
      <c r="E11991" s="31" t="s">
        <v>8280</v>
      </c>
    </row>
    <row r="11992" spans="1:5">
      <c r="A11992" s="33" t="s">
        <v>36776</v>
      </c>
      <c r="B11992" s="28" t="s">
        <v>36758</v>
      </c>
      <c r="C11992" s="28" t="s">
        <v>36777</v>
      </c>
      <c r="D11992" s="31" t="s">
        <v>35396</v>
      </c>
      <c r="E11992" s="31" t="s">
        <v>8280</v>
      </c>
    </row>
    <row r="11993" spans="1:5">
      <c r="A11993" s="33" t="s">
        <v>36778</v>
      </c>
      <c r="B11993" s="28" t="s">
        <v>36758</v>
      </c>
      <c r="C11993" s="28" t="s">
        <v>36779</v>
      </c>
      <c r="D11993" s="31" t="s">
        <v>35405</v>
      </c>
      <c r="E11993" s="31" t="s">
        <v>8280</v>
      </c>
    </row>
    <row r="11994" spans="1:5">
      <c r="A11994" s="33" t="s">
        <v>36780</v>
      </c>
      <c r="B11994" s="28" t="s">
        <v>36758</v>
      </c>
      <c r="C11994" s="28" t="s">
        <v>36781</v>
      </c>
      <c r="D11994" s="31" t="s">
        <v>35405</v>
      </c>
      <c r="E11994" s="31" t="s">
        <v>8280</v>
      </c>
    </row>
    <row r="11995" spans="1:5">
      <c r="A11995" s="33" t="s">
        <v>36782</v>
      </c>
      <c r="B11995" s="28" t="s">
        <v>36758</v>
      </c>
      <c r="C11995" s="28" t="s">
        <v>36783</v>
      </c>
      <c r="D11995" s="31" t="s">
        <v>35396</v>
      </c>
      <c r="E11995" s="31" t="s">
        <v>8280</v>
      </c>
    </row>
    <row r="11996" spans="1:5">
      <c r="A11996" s="33" t="s">
        <v>36784</v>
      </c>
      <c r="B11996" s="28" t="s">
        <v>36737</v>
      </c>
      <c r="C11996" s="28" t="s">
        <v>36785</v>
      </c>
      <c r="D11996" s="31" t="s">
        <v>35405</v>
      </c>
      <c r="E11996" s="31" t="s">
        <v>8280</v>
      </c>
    </row>
    <row r="11997" spans="1:5">
      <c r="A11997" s="33" t="s">
        <v>36786</v>
      </c>
      <c r="B11997" s="28" t="s">
        <v>36737</v>
      </c>
      <c r="C11997" s="28" t="s">
        <v>36787</v>
      </c>
      <c r="D11997" s="31" t="s">
        <v>35405</v>
      </c>
      <c r="E11997" s="31" t="s">
        <v>8280</v>
      </c>
    </row>
    <row r="11998" spans="1:5">
      <c r="A11998" s="33" t="s">
        <v>36788</v>
      </c>
      <c r="B11998" s="28" t="s">
        <v>36737</v>
      </c>
      <c r="C11998" s="28" t="s">
        <v>36789</v>
      </c>
      <c r="D11998" s="31" t="s">
        <v>35405</v>
      </c>
      <c r="E11998" s="31" t="s">
        <v>8280</v>
      </c>
    </row>
    <row r="11999" spans="1:5">
      <c r="A11999" s="33" t="s">
        <v>36790</v>
      </c>
      <c r="B11999" s="28" t="s">
        <v>36737</v>
      </c>
      <c r="C11999" s="28" t="s">
        <v>36791</v>
      </c>
      <c r="D11999" s="31" t="s">
        <v>35396</v>
      </c>
      <c r="E11999" s="31" t="s">
        <v>8280</v>
      </c>
    </row>
    <row r="12000" spans="1:5">
      <c r="A12000" s="33" t="s">
        <v>36792</v>
      </c>
      <c r="B12000" s="28" t="s">
        <v>36737</v>
      </c>
      <c r="C12000" s="28" t="s">
        <v>36793</v>
      </c>
      <c r="D12000" s="31" t="s">
        <v>35405</v>
      </c>
      <c r="E12000" s="31" t="s">
        <v>8280</v>
      </c>
    </row>
    <row r="12001" spans="1:5">
      <c r="A12001" s="33" t="s">
        <v>36794</v>
      </c>
      <c r="B12001" s="28" t="s">
        <v>36795</v>
      </c>
      <c r="C12001" s="28" t="s">
        <v>36796</v>
      </c>
      <c r="D12001" s="31" t="s">
        <v>35396</v>
      </c>
      <c r="E12001" s="31" t="s">
        <v>8280</v>
      </c>
    </row>
    <row r="12002" spans="1:5">
      <c r="A12002" s="33" t="s">
        <v>36797</v>
      </c>
      <c r="B12002" s="28" t="s">
        <v>36795</v>
      </c>
      <c r="C12002" s="28" t="s">
        <v>36798</v>
      </c>
      <c r="D12002" s="31" t="s">
        <v>35405</v>
      </c>
      <c r="E12002" s="31" t="s">
        <v>8280</v>
      </c>
    </row>
    <row r="12003" spans="1:5">
      <c r="A12003" s="33" t="s">
        <v>36799</v>
      </c>
      <c r="B12003" s="28" t="s">
        <v>36795</v>
      </c>
      <c r="C12003" s="28" t="s">
        <v>36800</v>
      </c>
      <c r="D12003" s="31" t="s">
        <v>35405</v>
      </c>
      <c r="E12003" s="31" t="s">
        <v>8280</v>
      </c>
    </row>
    <row r="12004" spans="1:5">
      <c r="A12004" s="33" t="s">
        <v>36801</v>
      </c>
      <c r="B12004" s="28" t="s">
        <v>36795</v>
      </c>
      <c r="C12004" s="28" t="s">
        <v>36802</v>
      </c>
      <c r="D12004" s="31" t="s">
        <v>35396</v>
      </c>
      <c r="E12004" s="31" t="s">
        <v>8280</v>
      </c>
    </row>
    <row r="12005" spans="1:5">
      <c r="A12005" s="33" t="s">
        <v>36803</v>
      </c>
      <c r="B12005" s="28" t="s">
        <v>36737</v>
      </c>
      <c r="C12005" s="28" t="s">
        <v>36804</v>
      </c>
      <c r="D12005" s="31" t="s">
        <v>35405</v>
      </c>
      <c r="E12005" s="31" t="s">
        <v>8280</v>
      </c>
    </row>
    <row r="12006" spans="1:5">
      <c r="A12006" s="33" t="s">
        <v>36805</v>
      </c>
      <c r="B12006" s="28" t="s">
        <v>36795</v>
      </c>
      <c r="C12006" s="28" t="s">
        <v>36806</v>
      </c>
      <c r="D12006" s="31" t="s">
        <v>35396</v>
      </c>
      <c r="E12006" s="31" t="s">
        <v>8280</v>
      </c>
    </row>
    <row r="12007" spans="1:5">
      <c r="A12007" s="33" t="s">
        <v>36807</v>
      </c>
      <c r="B12007" s="28" t="s">
        <v>36510</v>
      </c>
      <c r="C12007" s="28" t="s">
        <v>36808</v>
      </c>
      <c r="D12007" s="31" t="s">
        <v>36512</v>
      </c>
      <c r="E12007" s="31" t="s">
        <v>8280</v>
      </c>
    </row>
    <row r="12008" spans="1:5">
      <c r="A12008" s="33" t="s">
        <v>36809</v>
      </c>
      <c r="B12008" s="28" t="s">
        <v>36510</v>
      </c>
      <c r="C12008" s="28" t="s">
        <v>36810</v>
      </c>
      <c r="D12008" s="31" t="s">
        <v>36512</v>
      </c>
      <c r="E12008" s="31" t="s">
        <v>8280</v>
      </c>
    </row>
    <row r="12009" spans="1:5">
      <c r="A12009" s="33" t="s">
        <v>36811</v>
      </c>
      <c r="B12009" s="28" t="s">
        <v>36510</v>
      </c>
      <c r="C12009" s="28" t="s">
        <v>36812</v>
      </c>
      <c r="D12009" s="31" t="s">
        <v>36512</v>
      </c>
      <c r="E12009" s="31" t="s">
        <v>8280</v>
      </c>
    </row>
    <row r="12010" spans="1:5">
      <c r="A12010" s="33" t="s">
        <v>36813</v>
      </c>
      <c r="B12010" s="28" t="s">
        <v>36510</v>
      </c>
      <c r="C12010" s="28" t="s">
        <v>36814</v>
      </c>
      <c r="D12010" s="31" t="s">
        <v>36512</v>
      </c>
      <c r="E12010" s="31" t="s">
        <v>8280</v>
      </c>
    </row>
    <row r="12011" spans="1:5">
      <c r="A12011" s="33" t="s">
        <v>36815</v>
      </c>
      <c r="B12011" s="28" t="s">
        <v>36510</v>
      </c>
      <c r="C12011" s="28" t="s">
        <v>36816</v>
      </c>
      <c r="D12011" s="31" t="s">
        <v>36512</v>
      </c>
      <c r="E12011" s="31" t="s">
        <v>8280</v>
      </c>
    </row>
    <row r="12012" spans="1:5">
      <c r="A12012" s="33" t="s">
        <v>36817</v>
      </c>
      <c r="B12012" s="28" t="s">
        <v>36510</v>
      </c>
      <c r="C12012" s="28" t="s">
        <v>36818</v>
      </c>
      <c r="D12012" s="31" t="s">
        <v>36512</v>
      </c>
      <c r="E12012" s="31" t="s">
        <v>8280</v>
      </c>
    </row>
    <row r="12013" spans="1:5">
      <c r="A12013" s="33" t="s">
        <v>36819</v>
      </c>
      <c r="B12013" s="28" t="s">
        <v>36510</v>
      </c>
      <c r="C12013" s="28" t="s">
        <v>36820</v>
      </c>
      <c r="D12013" s="31" t="s">
        <v>36512</v>
      </c>
      <c r="E12013" s="31" t="s">
        <v>8280</v>
      </c>
    </row>
    <row r="12014" spans="1:5">
      <c r="A12014" s="33" t="s">
        <v>36821</v>
      </c>
      <c r="B12014" s="28" t="s">
        <v>17611</v>
      </c>
      <c r="C12014" s="28" t="s">
        <v>36822</v>
      </c>
      <c r="D12014" s="31" t="s">
        <v>9920</v>
      </c>
      <c r="E12014" s="31" t="s">
        <v>8280</v>
      </c>
    </row>
    <row r="12015" spans="1:5">
      <c r="A12015" s="33" t="s">
        <v>36823</v>
      </c>
      <c r="B12015" s="28" t="s">
        <v>17616</v>
      </c>
      <c r="C12015" s="28" t="s">
        <v>9928</v>
      </c>
      <c r="D12015" s="31" t="s">
        <v>9920</v>
      </c>
      <c r="E12015" s="31" t="s">
        <v>8280</v>
      </c>
    </row>
    <row r="12016" spans="1:5">
      <c r="A12016" s="33" t="s">
        <v>36824</v>
      </c>
      <c r="B12016" s="28" t="s">
        <v>17616</v>
      </c>
      <c r="C12016" s="28" t="s">
        <v>9926</v>
      </c>
      <c r="D12016" s="31" t="s">
        <v>9920</v>
      </c>
      <c r="E12016" s="31" t="s">
        <v>8280</v>
      </c>
    </row>
    <row r="12017" spans="1:5">
      <c r="A12017" s="33" t="s">
        <v>36825</v>
      </c>
      <c r="B12017" s="28" t="s">
        <v>17616</v>
      </c>
      <c r="C12017" s="28" t="s">
        <v>9930</v>
      </c>
      <c r="D12017" s="31" t="s">
        <v>9920</v>
      </c>
      <c r="E12017" s="31" t="s">
        <v>8280</v>
      </c>
    </row>
    <row r="12018" spans="1:5">
      <c r="A12018" s="33" t="s">
        <v>36826</v>
      </c>
      <c r="B12018" s="28" t="s">
        <v>17611</v>
      </c>
      <c r="C12018" s="28" t="s">
        <v>36827</v>
      </c>
      <c r="D12018" s="31" t="s">
        <v>9920</v>
      </c>
      <c r="E12018" s="31" t="s">
        <v>8280</v>
      </c>
    </row>
    <row r="12019" spans="1:5">
      <c r="A12019" s="33" t="s">
        <v>36828</v>
      </c>
      <c r="B12019" s="28" t="s">
        <v>17616</v>
      </c>
      <c r="C12019" s="28" t="s">
        <v>9932</v>
      </c>
      <c r="D12019" s="31" t="s">
        <v>9920</v>
      </c>
      <c r="E12019" s="31" t="s">
        <v>8280</v>
      </c>
    </row>
    <row r="12020" spans="1:5">
      <c r="A12020" s="33" t="s">
        <v>36829</v>
      </c>
      <c r="B12020" s="28" t="s">
        <v>17616</v>
      </c>
      <c r="C12020" s="28" t="s">
        <v>9919</v>
      </c>
      <c r="D12020" s="31" t="s">
        <v>9920</v>
      </c>
      <c r="E12020" s="31" t="s">
        <v>8280</v>
      </c>
    </row>
    <row r="12021" spans="1:5">
      <c r="A12021" s="33" t="s">
        <v>36830</v>
      </c>
      <c r="B12021" s="28" t="s">
        <v>17616</v>
      </c>
      <c r="C12021" s="28" t="s">
        <v>9922</v>
      </c>
      <c r="D12021" s="31" t="s">
        <v>9920</v>
      </c>
      <c r="E12021" s="31" t="s">
        <v>8280</v>
      </c>
    </row>
    <row r="12022" spans="1:5">
      <c r="A12022" s="33" t="s">
        <v>36831</v>
      </c>
      <c r="B12022" s="28" t="s">
        <v>17616</v>
      </c>
      <c r="C12022" s="28" t="s">
        <v>9924</v>
      </c>
      <c r="D12022" s="31" t="s">
        <v>9920</v>
      </c>
      <c r="E12022" s="31" t="s">
        <v>8280</v>
      </c>
    </row>
    <row r="12023" spans="1:5">
      <c r="A12023" s="33" t="s">
        <v>36832</v>
      </c>
      <c r="B12023" s="28" t="s">
        <v>36510</v>
      </c>
      <c r="C12023" s="28" t="s">
        <v>36833</v>
      </c>
      <c r="D12023" s="31" t="s">
        <v>36512</v>
      </c>
      <c r="E12023" s="31" t="s">
        <v>8280</v>
      </c>
    </row>
    <row r="12024" spans="1:5">
      <c r="A12024" s="33" t="s">
        <v>36834</v>
      </c>
      <c r="B12024" s="28" t="s">
        <v>36510</v>
      </c>
      <c r="C12024" s="28" t="s">
        <v>36835</v>
      </c>
      <c r="D12024" s="31" t="s">
        <v>36512</v>
      </c>
      <c r="E12024" s="31" t="s">
        <v>8280</v>
      </c>
    </row>
    <row r="12025" spans="1:5">
      <c r="A12025" s="33" t="s">
        <v>36836</v>
      </c>
      <c r="B12025" s="28" t="s">
        <v>36837</v>
      </c>
      <c r="C12025" s="28" t="s">
        <v>36838</v>
      </c>
      <c r="D12025" s="31" t="s">
        <v>36839</v>
      </c>
      <c r="E12025" s="31" t="s">
        <v>8280</v>
      </c>
    </row>
    <row r="12026" spans="1:5">
      <c r="A12026" s="33" t="s">
        <v>36840</v>
      </c>
      <c r="B12026" s="28" t="s">
        <v>36837</v>
      </c>
      <c r="C12026" s="28" t="s">
        <v>36841</v>
      </c>
      <c r="D12026" s="31" t="s">
        <v>36839</v>
      </c>
      <c r="E12026" s="31" t="s">
        <v>8280</v>
      </c>
    </row>
    <row r="12027" spans="1:5">
      <c r="A12027" s="33" t="s">
        <v>36842</v>
      </c>
      <c r="B12027" s="28" t="s">
        <v>36635</v>
      </c>
      <c r="C12027" s="28" t="s">
        <v>36843</v>
      </c>
      <c r="D12027" s="31" t="s">
        <v>36839</v>
      </c>
      <c r="E12027" s="31" t="s">
        <v>8280</v>
      </c>
    </row>
    <row r="12028" spans="1:5">
      <c r="A12028" s="33" t="s">
        <v>36844</v>
      </c>
      <c r="B12028" s="28" t="s">
        <v>36635</v>
      </c>
      <c r="C12028" s="28" t="s">
        <v>36845</v>
      </c>
      <c r="D12028" s="31" t="s">
        <v>36839</v>
      </c>
      <c r="E12028" s="31" t="s">
        <v>8280</v>
      </c>
    </row>
    <row r="12029" spans="1:5">
      <c r="A12029" s="33" t="s">
        <v>36846</v>
      </c>
      <c r="B12029" s="28" t="s">
        <v>36639</v>
      </c>
      <c r="C12029" s="28" t="s">
        <v>36847</v>
      </c>
      <c r="D12029" s="31" t="s">
        <v>36839</v>
      </c>
      <c r="E12029" s="31" t="s">
        <v>8280</v>
      </c>
    </row>
    <row r="12030" spans="1:5">
      <c r="A12030" s="33" t="s">
        <v>36848</v>
      </c>
      <c r="B12030" s="28" t="s">
        <v>36639</v>
      </c>
      <c r="C12030" s="28" t="s">
        <v>36849</v>
      </c>
      <c r="D12030" s="31" t="s">
        <v>36839</v>
      </c>
      <c r="E12030" s="31" t="s">
        <v>8280</v>
      </c>
    </row>
    <row r="12031" spans="1:5">
      <c r="A12031" s="33" t="s">
        <v>36850</v>
      </c>
      <c r="B12031" s="28" t="s">
        <v>36635</v>
      </c>
      <c r="C12031" s="28" t="s">
        <v>36851</v>
      </c>
      <c r="D12031" s="31" t="s">
        <v>36839</v>
      </c>
      <c r="E12031" s="31" t="s">
        <v>8280</v>
      </c>
    </row>
    <row r="12032" spans="1:5">
      <c r="A12032" s="33" t="s">
        <v>36852</v>
      </c>
      <c r="B12032" s="28" t="s">
        <v>36635</v>
      </c>
      <c r="C12032" s="28" t="s">
        <v>36853</v>
      </c>
      <c r="D12032" s="31" t="s">
        <v>36839</v>
      </c>
      <c r="E12032" s="31" t="s">
        <v>8280</v>
      </c>
    </row>
    <row r="12033" spans="1:5">
      <c r="A12033" s="33" t="s">
        <v>36854</v>
      </c>
      <c r="B12033" s="28" t="s">
        <v>36639</v>
      </c>
      <c r="C12033" s="28" t="s">
        <v>36855</v>
      </c>
      <c r="D12033" s="31" t="s">
        <v>36839</v>
      </c>
      <c r="E12033" s="31" t="s">
        <v>8280</v>
      </c>
    </row>
    <row r="12034" spans="1:5">
      <c r="A12034" s="33" t="s">
        <v>36856</v>
      </c>
      <c r="B12034" s="28" t="s">
        <v>36635</v>
      </c>
      <c r="C12034" s="28" t="s">
        <v>36857</v>
      </c>
      <c r="D12034" s="31" t="s">
        <v>36839</v>
      </c>
      <c r="E12034" s="31" t="s">
        <v>8280</v>
      </c>
    </row>
    <row r="12035" spans="1:5">
      <c r="A12035" s="33" t="s">
        <v>36858</v>
      </c>
      <c r="B12035" s="28" t="s">
        <v>36837</v>
      </c>
      <c r="C12035" s="28" t="s">
        <v>36859</v>
      </c>
      <c r="D12035" s="31" t="s">
        <v>36839</v>
      </c>
      <c r="E12035" s="31" t="s">
        <v>8280</v>
      </c>
    </row>
    <row r="12036" spans="1:5">
      <c r="A12036" s="33" t="s">
        <v>36860</v>
      </c>
      <c r="B12036" s="28" t="s">
        <v>36837</v>
      </c>
      <c r="C12036" s="28" t="s">
        <v>36861</v>
      </c>
      <c r="D12036" s="31" t="s">
        <v>36839</v>
      </c>
      <c r="E12036" s="31" t="s">
        <v>8280</v>
      </c>
    </row>
    <row r="12037" spans="1:5">
      <c r="A12037" s="33" t="s">
        <v>36862</v>
      </c>
      <c r="B12037" s="28" t="s">
        <v>36639</v>
      </c>
      <c r="C12037" s="28" t="s">
        <v>36863</v>
      </c>
      <c r="D12037" s="31" t="s">
        <v>36839</v>
      </c>
      <c r="E12037" s="31" t="s">
        <v>8280</v>
      </c>
    </row>
    <row r="12038" spans="1:5">
      <c r="A12038" s="33" t="s">
        <v>36864</v>
      </c>
      <c r="B12038" s="28" t="s">
        <v>36639</v>
      </c>
      <c r="C12038" s="28" t="s">
        <v>36865</v>
      </c>
      <c r="D12038" s="31" t="s">
        <v>36839</v>
      </c>
      <c r="E12038" s="31" t="s">
        <v>8280</v>
      </c>
    </row>
    <row r="12039" spans="1:5">
      <c r="A12039" s="33" t="s">
        <v>36866</v>
      </c>
      <c r="B12039" s="28" t="s">
        <v>36635</v>
      </c>
      <c r="C12039" s="28" t="s">
        <v>36867</v>
      </c>
      <c r="D12039" s="31"/>
      <c r="E12039" s="31" t="s">
        <v>8280</v>
      </c>
    </row>
    <row r="12040" spans="1:5">
      <c r="A12040" s="33" t="s">
        <v>36868</v>
      </c>
      <c r="B12040" s="28" t="s">
        <v>36837</v>
      </c>
      <c r="C12040" s="28" t="s">
        <v>36869</v>
      </c>
      <c r="D12040" s="31" t="s">
        <v>36839</v>
      </c>
      <c r="E12040" s="31" t="s">
        <v>8280</v>
      </c>
    </row>
    <row r="12041" spans="1:5">
      <c r="A12041" s="33" t="s">
        <v>36870</v>
      </c>
      <c r="B12041" s="28" t="s">
        <v>36837</v>
      </c>
      <c r="C12041" s="28" t="s">
        <v>36871</v>
      </c>
      <c r="D12041" s="31" t="s">
        <v>36839</v>
      </c>
      <c r="E12041" s="31" t="s">
        <v>8280</v>
      </c>
    </row>
    <row r="12042" spans="1:5">
      <c r="A12042" s="33" t="s">
        <v>36872</v>
      </c>
      <c r="B12042" s="28" t="s">
        <v>36639</v>
      </c>
      <c r="C12042" s="28" t="s">
        <v>36873</v>
      </c>
      <c r="D12042" s="31" t="s">
        <v>36839</v>
      </c>
      <c r="E12042" s="31" t="s">
        <v>8280</v>
      </c>
    </row>
    <row r="12043" spans="1:5">
      <c r="A12043" s="33" t="s">
        <v>36874</v>
      </c>
      <c r="B12043" s="28" t="s">
        <v>36639</v>
      </c>
      <c r="C12043" s="28" t="s">
        <v>36875</v>
      </c>
      <c r="D12043" s="31" t="s">
        <v>36839</v>
      </c>
      <c r="E12043" s="31" t="s">
        <v>8280</v>
      </c>
    </row>
    <row r="12044" spans="1:5">
      <c r="A12044" s="33" t="s">
        <v>36876</v>
      </c>
      <c r="B12044" s="28" t="s">
        <v>36635</v>
      </c>
      <c r="C12044" s="28" t="s">
        <v>36877</v>
      </c>
      <c r="D12044" s="31" t="s">
        <v>36839</v>
      </c>
      <c r="E12044" s="31" t="s">
        <v>8280</v>
      </c>
    </row>
    <row r="12045" spans="1:5">
      <c r="A12045" s="33" t="s">
        <v>36878</v>
      </c>
      <c r="B12045" s="28" t="s">
        <v>36837</v>
      </c>
      <c r="C12045" s="28" t="s">
        <v>36879</v>
      </c>
      <c r="D12045" s="31" t="s">
        <v>36839</v>
      </c>
      <c r="E12045" s="31" t="s">
        <v>8280</v>
      </c>
    </row>
    <row r="12046" spans="1:5">
      <c r="A12046" s="33" t="s">
        <v>36880</v>
      </c>
      <c r="B12046" s="28" t="s">
        <v>36635</v>
      </c>
      <c r="C12046" s="28" t="s">
        <v>36881</v>
      </c>
      <c r="D12046" s="31" t="s">
        <v>36839</v>
      </c>
      <c r="E12046" s="31" t="s">
        <v>8280</v>
      </c>
    </row>
    <row r="12047" spans="1:5">
      <c r="A12047" s="33" t="s">
        <v>36882</v>
      </c>
      <c r="B12047" s="28" t="s">
        <v>36648</v>
      </c>
      <c r="C12047" s="28" t="s">
        <v>36883</v>
      </c>
      <c r="D12047" s="31" t="s">
        <v>36839</v>
      </c>
      <c r="E12047" s="31" t="s">
        <v>8280</v>
      </c>
    </row>
    <row r="12048" spans="1:5">
      <c r="A12048" s="33" t="s">
        <v>36884</v>
      </c>
      <c r="B12048" s="28" t="s">
        <v>36885</v>
      </c>
      <c r="C12048" s="28" t="s">
        <v>36886</v>
      </c>
      <c r="D12048" s="31" t="s">
        <v>36839</v>
      </c>
      <c r="E12048" s="31" t="s">
        <v>8280</v>
      </c>
    </row>
    <row r="12049" spans="1:5">
      <c r="A12049" s="33" t="s">
        <v>36887</v>
      </c>
      <c r="B12049" s="28" t="s">
        <v>36885</v>
      </c>
      <c r="C12049" s="28" t="s">
        <v>36888</v>
      </c>
      <c r="D12049" s="31" t="s">
        <v>36839</v>
      </c>
      <c r="E12049" s="31" t="s">
        <v>8280</v>
      </c>
    </row>
    <row r="12050" spans="1:5">
      <c r="A12050" s="33" t="s">
        <v>36889</v>
      </c>
      <c r="B12050" s="28" t="s">
        <v>36885</v>
      </c>
      <c r="C12050" s="28" t="s">
        <v>36890</v>
      </c>
      <c r="D12050" s="31" t="s">
        <v>36839</v>
      </c>
      <c r="E12050" s="31" t="s">
        <v>8280</v>
      </c>
    </row>
    <row r="12051" spans="1:5">
      <c r="A12051" s="33" t="s">
        <v>36891</v>
      </c>
      <c r="B12051" s="28" t="s">
        <v>36885</v>
      </c>
      <c r="C12051" s="28" t="s">
        <v>36892</v>
      </c>
      <c r="D12051" s="31" t="s">
        <v>36839</v>
      </c>
      <c r="E12051" s="31" t="s">
        <v>8280</v>
      </c>
    </row>
    <row r="12052" spans="1:5">
      <c r="A12052" s="33" t="s">
        <v>36893</v>
      </c>
      <c r="B12052" s="28" t="s">
        <v>36885</v>
      </c>
      <c r="C12052" s="28" t="s">
        <v>36894</v>
      </c>
      <c r="D12052" s="31" t="s">
        <v>36839</v>
      </c>
      <c r="E12052" s="31" t="s">
        <v>8280</v>
      </c>
    </row>
    <row r="12053" spans="1:5">
      <c r="A12053" s="33" t="s">
        <v>36895</v>
      </c>
      <c r="B12053" s="28" t="s">
        <v>36885</v>
      </c>
      <c r="C12053" s="28" t="s">
        <v>36896</v>
      </c>
      <c r="D12053" s="31" t="s">
        <v>36839</v>
      </c>
      <c r="E12053" s="31" t="s">
        <v>8280</v>
      </c>
    </row>
    <row r="12054" spans="1:5">
      <c r="A12054" s="33" t="s">
        <v>36897</v>
      </c>
      <c r="B12054" s="28" t="s">
        <v>36885</v>
      </c>
      <c r="C12054" s="28" t="s">
        <v>36898</v>
      </c>
      <c r="D12054" s="31" t="s">
        <v>36839</v>
      </c>
      <c r="E12054" s="31" t="s">
        <v>8280</v>
      </c>
    </row>
    <row r="12055" spans="1:5">
      <c r="A12055" s="33" t="s">
        <v>36899</v>
      </c>
      <c r="B12055" s="28" t="s">
        <v>36885</v>
      </c>
      <c r="C12055" s="28" t="s">
        <v>36900</v>
      </c>
      <c r="D12055" s="31" t="s">
        <v>36839</v>
      </c>
      <c r="E12055" s="31" t="s">
        <v>8280</v>
      </c>
    </row>
    <row r="12056" spans="1:5">
      <c r="A12056" s="33" t="s">
        <v>36901</v>
      </c>
      <c r="B12056" s="28" t="s">
        <v>36885</v>
      </c>
      <c r="C12056" s="28" t="s">
        <v>36902</v>
      </c>
      <c r="D12056" s="31" t="s">
        <v>36839</v>
      </c>
      <c r="E12056" s="31" t="s">
        <v>8280</v>
      </c>
    </row>
    <row r="12057" spans="1:5">
      <c r="A12057" s="33" t="s">
        <v>36903</v>
      </c>
      <c r="B12057" s="28" t="s">
        <v>36885</v>
      </c>
      <c r="C12057" s="28" t="s">
        <v>36904</v>
      </c>
      <c r="D12057" s="31" t="s">
        <v>36839</v>
      </c>
      <c r="E12057" s="31" t="s">
        <v>8280</v>
      </c>
    </row>
    <row r="12058" spans="1:5">
      <c r="A12058" s="33" t="s">
        <v>36905</v>
      </c>
      <c r="B12058" s="28" t="s">
        <v>36635</v>
      </c>
      <c r="C12058" s="28" t="s">
        <v>36906</v>
      </c>
      <c r="D12058" s="31" t="s">
        <v>36839</v>
      </c>
      <c r="E12058" s="31" t="s">
        <v>8280</v>
      </c>
    </row>
    <row r="12059" spans="1:5">
      <c r="A12059" s="33" t="s">
        <v>36907</v>
      </c>
      <c r="B12059" s="28" t="s">
        <v>36639</v>
      </c>
      <c r="C12059" s="28" t="s">
        <v>36908</v>
      </c>
      <c r="D12059" s="31" t="s">
        <v>36839</v>
      </c>
      <c r="E12059" s="31" t="s">
        <v>8280</v>
      </c>
    </row>
    <row r="12060" spans="1:5">
      <c r="A12060" s="33" t="s">
        <v>36909</v>
      </c>
      <c r="B12060" s="28" t="s">
        <v>36639</v>
      </c>
      <c r="C12060" s="28" t="s">
        <v>36910</v>
      </c>
      <c r="D12060" s="31" t="s">
        <v>36839</v>
      </c>
      <c r="E12060" s="31" t="s">
        <v>8280</v>
      </c>
    </row>
    <row r="12061" spans="1:5">
      <c r="A12061" s="33" t="s">
        <v>36911</v>
      </c>
      <c r="B12061" s="28" t="s">
        <v>36645</v>
      </c>
      <c r="C12061" s="28" t="s">
        <v>36912</v>
      </c>
      <c r="D12061" s="31" t="s">
        <v>36839</v>
      </c>
      <c r="E12061" s="31" t="s">
        <v>8280</v>
      </c>
    </row>
    <row r="12062" spans="1:5">
      <c r="A12062" s="33" t="s">
        <v>36913</v>
      </c>
      <c r="B12062" s="28" t="s">
        <v>36645</v>
      </c>
      <c r="C12062" s="28" t="s">
        <v>36914</v>
      </c>
      <c r="D12062" s="31" t="s">
        <v>36839</v>
      </c>
      <c r="E12062" s="31" t="s">
        <v>8280</v>
      </c>
    </row>
    <row r="12063" spans="1:5">
      <c r="A12063" s="33" t="s">
        <v>36915</v>
      </c>
      <c r="B12063" s="28" t="s">
        <v>36645</v>
      </c>
      <c r="C12063" s="28" t="s">
        <v>36916</v>
      </c>
      <c r="D12063" s="31" t="s">
        <v>36839</v>
      </c>
      <c r="E12063" s="31" t="s">
        <v>8280</v>
      </c>
    </row>
    <row r="12064" spans="1:5">
      <c r="A12064" s="33" t="s">
        <v>36917</v>
      </c>
      <c r="B12064" s="28" t="s">
        <v>36639</v>
      </c>
      <c r="C12064" s="28" t="s">
        <v>36918</v>
      </c>
      <c r="D12064" s="31" t="s">
        <v>36839</v>
      </c>
      <c r="E12064" s="31" t="s">
        <v>8280</v>
      </c>
    </row>
    <row r="12065" spans="1:5">
      <c r="A12065" s="33" t="s">
        <v>36919</v>
      </c>
      <c r="B12065" s="28" t="s">
        <v>36639</v>
      </c>
      <c r="C12065" s="28" t="s">
        <v>36920</v>
      </c>
      <c r="D12065" s="31" t="s">
        <v>36839</v>
      </c>
      <c r="E12065" s="31" t="s">
        <v>8280</v>
      </c>
    </row>
    <row r="12066" spans="1:5">
      <c r="A12066" s="33" t="s">
        <v>36921</v>
      </c>
      <c r="B12066" s="28" t="s">
        <v>36635</v>
      </c>
      <c r="C12066" s="28" t="s">
        <v>36922</v>
      </c>
      <c r="D12066" s="31" t="s">
        <v>36839</v>
      </c>
      <c r="E12066" s="31" t="s">
        <v>8280</v>
      </c>
    </row>
    <row r="12067" spans="1:5">
      <c r="A12067" s="33" t="s">
        <v>36923</v>
      </c>
      <c r="B12067" s="28" t="s">
        <v>36635</v>
      </c>
      <c r="C12067" s="28" t="s">
        <v>36924</v>
      </c>
      <c r="D12067" s="31"/>
      <c r="E12067" s="31" t="s">
        <v>8280</v>
      </c>
    </row>
    <row r="12068" spans="1:5">
      <c r="A12068" s="33" t="s">
        <v>36925</v>
      </c>
      <c r="B12068" s="28" t="s">
        <v>36635</v>
      </c>
      <c r="C12068" s="28" t="s">
        <v>36926</v>
      </c>
      <c r="D12068" s="31" t="s">
        <v>36839</v>
      </c>
      <c r="E12068" s="31" t="s">
        <v>8280</v>
      </c>
    </row>
    <row r="12069" spans="1:5">
      <c r="A12069" s="33" t="s">
        <v>36927</v>
      </c>
      <c r="B12069" s="28" t="s">
        <v>36635</v>
      </c>
      <c r="C12069" s="28" t="s">
        <v>36928</v>
      </c>
      <c r="D12069" s="31" t="s">
        <v>36839</v>
      </c>
      <c r="E12069" s="31" t="s">
        <v>8280</v>
      </c>
    </row>
    <row r="12070" spans="1:5">
      <c r="A12070" s="33" t="s">
        <v>36929</v>
      </c>
      <c r="B12070" s="28" t="s">
        <v>36645</v>
      </c>
      <c r="C12070" s="28" t="s">
        <v>36930</v>
      </c>
      <c r="D12070" s="31" t="s">
        <v>36839</v>
      </c>
      <c r="E12070" s="31" t="s">
        <v>8280</v>
      </c>
    </row>
    <row r="12071" spans="1:5">
      <c r="A12071" s="33" t="s">
        <v>36931</v>
      </c>
      <c r="B12071" s="28" t="s">
        <v>36645</v>
      </c>
      <c r="C12071" s="28" t="s">
        <v>36932</v>
      </c>
      <c r="D12071" s="31" t="s">
        <v>36839</v>
      </c>
      <c r="E12071" s="31" t="s">
        <v>8280</v>
      </c>
    </row>
    <row r="12072" spans="1:5">
      <c r="A12072" s="33" t="s">
        <v>36933</v>
      </c>
      <c r="B12072" s="28" t="s">
        <v>36645</v>
      </c>
      <c r="C12072" s="28" t="s">
        <v>36934</v>
      </c>
      <c r="D12072" s="31" t="s">
        <v>36839</v>
      </c>
      <c r="E12072" s="31" t="s">
        <v>8280</v>
      </c>
    </row>
    <row r="12073" spans="1:5">
      <c r="A12073" s="33" t="s">
        <v>36935</v>
      </c>
      <c r="B12073" s="28" t="s">
        <v>36645</v>
      </c>
      <c r="C12073" s="28" t="s">
        <v>36936</v>
      </c>
      <c r="D12073" s="31" t="s">
        <v>36839</v>
      </c>
      <c r="E12073" s="31" t="s">
        <v>8280</v>
      </c>
    </row>
    <row r="12074" spans="1:5">
      <c r="A12074" s="33" t="s">
        <v>36937</v>
      </c>
      <c r="B12074" s="28" t="s">
        <v>36837</v>
      </c>
      <c r="C12074" s="28" t="s">
        <v>36938</v>
      </c>
      <c r="D12074" s="31" t="s">
        <v>36839</v>
      </c>
      <c r="E12074" s="31" t="s">
        <v>8280</v>
      </c>
    </row>
    <row r="12075" spans="1:5">
      <c r="A12075" s="33" t="s">
        <v>36939</v>
      </c>
      <c r="B12075" s="28" t="s">
        <v>36837</v>
      </c>
      <c r="C12075" s="28" t="s">
        <v>36940</v>
      </c>
      <c r="D12075" s="31" t="s">
        <v>36839</v>
      </c>
      <c r="E12075" s="31" t="s">
        <v>8280</v>
      </c>
    </row>
    <row r="12076" spans="1:5">
      <c r="A12076" s="33" t="s">
        <v>36941</v>
      </c>
      <c r="B12076" s="28" t="s">
        <v>36635</v>
      </c>
      <c r="C12076" s="28" t="s">
        <v>36942</v>
      </c>
      <c r="D12076" s="31" t="s">
        <v>36839</v>
      </c>
      <c r="E12076" s="31" t="s">
        <v>8280</v>
      </c>
    </row>
    <row r="12077" spans="1:5">
      <c r="A12077" s="33" t="s">
        <v>36943</v>
      </c>
      <c r="B12077" s="28" t="s">
        <v>36635</v>
      </c>
      <c r="C12077" s="28" t="s">
        <v>36944</v>
      </c>
      <c r="D12077" s="31" t="s">
        <v>36839</v>
      </c>
      <c r="E12077" s="31" t="s">
        <v>8280</v>
      </c>
    </row>
    <row r="12078" spans="1:5">
      <c r="A12078" s="33" t="s">
        <v>36945</v>
      </c>
      <c r="B12078" s="28" t="s">
        <v>36639</v>
      </c>
      <c r="C12078" s="28" t="s">
        <v>36946</v>
      </c>
      <c r="D12078" s="31" t="s">
        <v>36839</v>
      </c>
      <c r="E12078" s="31" t="s">
        <v>8280</v>
      </c>
    </row>
    <row r="12079" spans="1:5">
      <c r="A12079" s="33" t="s">
        <v>36947</v>
      </c>
      <c r="B12079" s="28" t="s">
        <v>36639</v>
      </c>
      <c r="C12079" s="28" t="s">
        <v>36948</v>
      </c>
      <c r="D12079" s="31" t="s">
        <v>36839</v>
      </c>
      <c r="E12079" s="31" t="s">
        <v>8280</v>
      </c>
    </row>
    <row r="12080" spans="1:5">
      <c r="A12080" s="33" t="s">
        <v>36949</v>
      </c>
      <c r="B12080" s="28" t="s">
        <v>36671</v>
      </c>
      <c r="C12080" s="28" t="s">
        <v>36950</v>
      </c>
      <c r="D12080" s="31" t="s">
        <v>36673</v>
      </c>
      <c r="E12080" s="31" t="s">
        <v>8280</v>
      </c>
    </row>
    <row r="12081" spans="1:5">
      <c r="A12081" s="33" t="s">
        <v>36951</v>
      </c>
      <c r="B12081" s="28" t="s">
        <v>36675</v>
      </c>
      <c r="C12081" s="28" t="s">
        <v>36952</v>
      </c>
      <c r="D12081" s="31" t="s">
        <v>36673</v>
      </c>
      <c r="E12081" s="31" t="s">
        <v>8280</v>
      </c>
    </row>
    <row r="12082" spans="1:5">
      <c r="A12082" s="33" t="s">
        <v>36953</v>
      </c>
      <c r="B12082" s="28" t="s">
        <v>36688</v>
      </c>
      <c r="C12082" s="28" t="s">
        <v>36954</v>
      </c>
      <c r="D12082" s="31" t="s">
        <v>36673</v>
      </c>
      <c r="E12082" s="31" t="s">
        <v>8280</v>
      </c>
    </row>
    <row r="12083" spans="1:5">
      <c r="A12083" s="33" t="s">
        <v>36955</v>
      </c>
      <c r="B12083" s="28" t="s">
        <v>36671</v>
      </c>
      <c r="C12083" s="28" t="s">
        <v>36956</v>
      </c>
      <c r="D12083" s="31" t="s">
        <v>36673</v>
      </c>
      <c r="E12083" s="31" t="s">
        <v>8280</v>
      </c>
    </row>
    <row r="12084" spans="1:5">
      <c r="A12084" s="33" t="s">
        <v>36957</v>
      </c>
      <c r="B12084" s="28" t="s">
        <v>36675</v>
      </c>
      <c r="C12084" s="28" t="s">
        <v>36958</v>
      </c>
      <c r="D12084" s="31" t="s">
        <v>36673</v>
      </c>
      <c r="E12084" s="31" t="s">
        <v>8280</v>
      </c>
    </row>
    <row r="12085" spans="1:5">
      <c r="A12085" s="33" t="s">
        <v>36959</v>
      </c>
      <c r="B12085" s="28" t="s">
        <v>36688</v>
      </c>
      <c r="C12085" s="28" t="s">
        <v>36960</v>
      </c>
      <c r="D12085" s="31" t="s">
        <v>36673</v>
      </c>
      <c r="E12085" s="31" t="s">
        <v>8280</v>
      </c>
    </row>
    <row r="12086" spans="1:5">
      <c r="A12086" s="33" t="s">
        <v>36961</v>
      </c>
      <c r="B12086" s="28" t="s">
        <v>36962</v>
      </c>
      <c r="C12086" s="28" t="s">
        <v>36963</v>
      </c>
      <c r="D12086" s="31" t="s">
        <v>36673</v>
      </c>
      <c r="E12086" s="31" t="s">
        <v>8280</v>
      </c>
    </row>
    <row r="12087" spans="1:5">
      <c r="A12087" s="33" t="s">
        <v>36964</v>
      </c>
      <c r="B12087" s="28" t="s">
        <v>36671</v>
      </c>
      <c r="C12087" s="28" t="s">
        <v>36965</v>
      </c>
      <c r="D12087" s="31" t="s">
        <v>36673</v>
      </c>
      <c r="E12087" s="31" t="s">
        <v>8280</v>
      </c>
    </row>
    <row r="12088" spans="1:5">
      <c r="A12088" s="33" t="s">
        <v>36966</v>
      </c>
      <c r="B12088" s="28" t="s">
        <v>36688</v>
      </c>
      <c r="C12088" s="28" t="s">
        <v>36967</v>
      </c>
      <c r="D12088" s="31" t="s">
        <v>36673</v>
      </c>
      <c r="E12088" s="31" t="s">
        <v>8280</v>
      </c>
    </row>
    <row r="12089" spans="1:5">
      <c r="A12089" s="33" t="s">
        <v>36968</v>
      </c>
      <c r="B12089" s="28" t="s">
        <v>36671</v>
      </c>
      <c r="C12089" s="28" t="s">
        <v>36969</v>
      </c>
      <c r="D12089" s="31" t="s">
        <v>36673</v>
      </c>
      <c r="E12089" s="31" t="s">
        <v>8280</v>
      </c>
    </row>
    <row r="12090" spans="1:5">
      <c r="A12090" s="33" t="s">
        <v>36970</v>
      </c>
      <c r="B12090" s="28" t="s">
        <v>36688</v>
      </c>
      <c r="C12090" s="28" t="s">
        <v>36971</v>
      </c>
      <c r="D12090" s="31" t="s">
        <v>36673</v>
      </c>
      <c r="E12090" s="31" t="s">
        <v>8280</v>
      </c>
    </row>
    <row r="12091" spans="1:5">
      <c r="A12091" s="33" t="s">
        <v>36972</v>
      </c>
      <c r="B12091" s="28" t="s">
        <v>17623</v>
      </c>
      <c r="C12091" s="28" t="s">
        <v>36973</v>
      </c>
      <c r="D12091" s="31" t="s">
        <v>9920</v>
      </c>
      <c r="E12091" s="31" t="s">
        <v>8280</v>
      </c>
    </row>
    <row r="12092" spans="1:5">
      <c r="A12092" s="33" t="s">
        <v>36974</v>
      </c>
      <c r="B12092" s="28" t="s">
        <v>17623</v>
      </c>
      <c r="C12092" s="28" t="s">
        <v>36975</v>
      </c>
      <c r="D12092" s="31" t="s">
        <v>9920</v>
      </c>
      <c r="E12092" s="31" t="s">
        <v>8280</v>
      </c>
    </row>
    <row r="12093" spans="1:5">
      <c r="A12093" s="33" t="s">
        <v>36976</v>
      </c>
      <c r="B12093" s="28" t="s">
        <v>17623</v>
      </c>
      <c r="C12093" s="28" t="s">
        <v>36977</v>
      </c>
      <c r="D12093" s="31" t="s">
        <v>9920</v>
      </c>
      <c r="E12093" s="31" t="s">
        <v>8280</v>
      </c>
    </row>
    <row r="12094" spans="1:5">
      <c r="A12094" s="33" t="s">
        <v>36978</v>
      </c>
      <c r="B12094" s="28" t="s">
        <v>17623</v>
      </c>
      <c r="C12094" s="28" t="s">
        <v>36979</v>
      </c>
      <c r="D12094" s="31" t="s">
        <v>9920</v>
      </c>
      <c r="E12094" s="31" t="s">
        <v>8280</v>
      </c>
    </row>
    <row r="12095" spans="1:5">
      <c r="A12095" s="33" t="s">
        <v>36980</v>
      </c>
      <c r="B12095" s="28" t="s">
        <v>36981</v>
      </c>
      <c r="C12095" s="28" t="s">
        <v>36982</v>
      </c>
      <c r="D12095" s="31" t="s">
        <v>36983</v>
      </c>
      <c r="E12095" s="31" t="s">
        <v>8280</v>
      </c>
    </row>
    <row r="12096" spans="1:5">
      <c r="A12096" s="33" t="s">
        <v>36984</v>
      </c>
      <c r="B12096" s="28" t="s">
        <v>36981</v>
      </c>
      <c r="C12096" s="28" t="s">
        <v>36985</v>
      </c>
      <c r="D12096" s="31" t="s">
        <v>36983</v>
      </c>
      <c r="E12096" s="31" t="s">
        <v>8280</v>
      </c>
    </row>
    <row r="12097" spans="1:5">
      <c r="A12097" s="33" t="s">
        <v>36986</v>
      </c>
      <c r="B12097" s="28" t="s">
        <v>36981</v>
      </c>
      <c r="C12097" s="28" t="s">
        <v>36987</v>
      </c>
      <c r="D12097" s="31" t="s">
        <v>36983</v>
      </c>
      <c r="E12097" s="31" t="s">
        <v>8280</v>
      </c>
    </row>
    <row r="12098" spans="1:5">
      <c r="A12098" s="33" t="s">
        <v>36988</v>
      </c>
      <c r="B12098" s="28" t="s">
        <v>36989</v>
      </c>
      <c r="C12098" s="28" t="s">
        <v>36990</v>
      </c>
      <c r="D12098" s="31" t="s">
        <v>36983</v>
      </c>
      <c r="E12098" s="31" t="s">
        <v>8280</v>
      </c>
    </row>
    <row r="12099" spans="1:5">
      <c r="A12099" s="33" t="s">
        <v>36991</v>
      </c>
      <c r="B12099" s="28" t="s">
        <v>36992</v>
      </c>
      <c r="C12099" s="28" t="s">
        <v>36993</v>
      </c>
      <c r="D12099" s="31" t="s">
        <v>36983</v>
      </c>
      <c r="E12099" s="31" t="s">
        <v>8280</v>
      </c>
    </row>
    <row r="12100" spans="1:5">
      <c r="A12100" s="33" t="s">
        <v>36994</v>
      </c>
      <c r="B12100" s="28" t="s">
        <v>36992</v>
      </c>
      <c r="C12100" s="28" t="s">
        <v>36995</v>
      </c>
      <c r="D12100" s="31" t="s">
        <v>36983</v>
      </c>
      <c r="E12100" s="31" t="s">
        <v>8280</v>
      </c>
    </row>
    <row r="12101" spans="1:5">
      <c r="A12101" s="33" t="s">
        <v>36996</v>
      </c>
      <c r="B12101" s="28" t="s">
        <v>36992</v>
      </c>
      <c r="C12101" s="28" t="s">
        <v>36997</v>
      </c>
      <c r="D12101" s="31" t="s">
        <v>36983</v>
      </c>
      <c r="E12101" s="31" t="s">
        <v>8280</v>
      </c>
    </row>
    <row r="12102" spans="1:5">
      <c r="A12102" s="33" t="s">
        <v>36998</v>
      </c>
      <c r="B12102" s="28" t="s">
        <v>36999</v>
      </c>
      <c r="C12102" s="28" t="s">
        <v>37000</v>
      </c>
      <c r="D12102" s="31" t="s">
        <v>36983</v>
      </c>
      <c r="E12102" s="31" t="s">
        <v>8280</v>
      </c>
    </row>
    <row r="12103" spans="1:5">
      <c r="A12103" s="33" t="s">
        <v>37001</v>
      </c>
      <c r="B12103" s="28" t="s">
        <v>37002</v>
      </c>
      <c r="C12103" s="28" t="s">
        <v>37003</v>
      </c>
      <c r="D12103" s="31" t="s">
        <v>36983</v>
      </c>
      <c r="E12103" s="31" t="s">
        <v>8280</v>
      </c>
    </row>
    <row r="12104" spans="1:5">
      <c r="A12104" s="33" t="s">
        <v>37004</v>
      </c>
      <c r="B12104" s="28" t="s">
        <v>37002</v>
      </c>
      <c r="C12104" s="28" t="s">
        <v>37005</v>
      </c>
      <c r="D12104" s="31" t="s">
        <v>36983</v>
      </c>
      <c r="E12104" s="31" t="s">
        <v>8280</v>
      </c>
    </row>
    <row r="12105" spans="1:5">
      <c r="A12105" s="33" t="s">
        <v>37006</v>
      </c>
      <c r="B12105" s="28" t="s">
        <v>37002</v>
      </c>
      <c r="C12105" s="28" t="s">
        <v>37007</v>
      </c>
      <c r="D12105" s="31" t="s">
        <v>36983</v>
      </c>
      <c r="E12105" s="31" t="s">
        <v>8280</v>
      </c>
    </row>
    <row r="12106" spans="1:5">
      <c r="A12106" s="33" t="s">
        <v>37008</v>
      </c>
      <c r="B12106" s="28" t="s">
        <v>37009</v>
      </c>
      <c r="C12106" s="28" t="s">
        <v>37010</v>
      </c>
      <c r="D12106" s="31" t="s">
        <v>36983</v>
      </c>
      <c r="E12106" s="31" t="s">
        <v>8280</v>
      </c>
    </row>
    <row r="12107" spans="1:5">
      <c r="A12107" s="33" t="s">
        <v>37011</v>
      </c>
      <c r="B12107" s="28" t="s">
        <v>37012</v>
      </c>
      <c r="C12107" s="28" t="s">
        <v>37013</v>
      </c>
      <c r="D12107" s="31" t="s">
        <v>37014</v>
      </c>
      <c r="E12107" s="31" t="s">
        <v>8280</v>
      </c>
    </row>
    <row r="12108" spans="1:5">
      <c r="A12108" s="33" t="s">
        <v>37015</v>
      </c>
      <c r="B12108" s="28" t="s">
        <v>37012</v>
      </c>
      <c r="C12108" s="28" t="s">
        <v>37016</v>
      </c>
      <c r="D12108" s="31" t="s">
        <v>37014</v>
      </c>
      <c r="E12108" s="31" t="s">
        <v>8280</v>
      </c>
    </row>
    <row r="12109" spans="1:5">
      <c r="A12109" s="33" t="s">
        <v>37017</v>
      </c>
      <c r="B12109" s="28" t="s">
        <v>37012</v>
      </c>
      <c r="C12109" s="28" t="s">
        <v>37018</v>
      </c>
      <c r="D12109" s="31" t="s">
        <v>37014</v>
      </c>
      <c r="E12109" s="31" t="s">
        <v>8280</v>
      </c>
    </row>
    <row r="12110" spans="1:5">
      <c r="A12110" s="33" t="s">
        <v>37019</v>
      </c>
      <c r="B12110" s="28" t="s">
        <v>37012</v>
      </c>
      <c r="C12110" s="28" t="s">
        <v>37020</v>
      </c>
      <c r="D12110" s="31" t="s">
        <v>37014</v>
      </c>
      <c r="E12110" s="31" t="s">
        <v>8280</v>
      </c>
    </row>
    <row r="12111" spans="1:5">
      <c r="A12111" s="33" t="s">
        <v>37021</v>
      </c>
      <c r="B12111" s="28" t="s">
        <v>37012</v>
      </c>
      <c r="C12111" s="28" t="s">
        <v>37022</v>
      </c>
      <c r="D12111" s="31" t="s">
        <v>37014</v>
      </c>
      <c r="E12111" s="31" t="s">
        <v>8280</v>
      </c>
    </row>
    <row r="12112" spans="1:5">
      <c r="A12112" s="33" t="s">
        <v>37023</v>
      </c>
      <c r="B12112" s="28" t="s">
        <v>37012</v>
      </c>
      <c r="C12112" s="28" t="s">
        <v>37024</v>
      </c>
      <c r="D12112" s="31" t="s">
        <v>37014</v>
      </c>
      <c r="E12112" s="31" t="s">
        <v>8280</v>
      </c>
    </row>
    <row r="12113" spans="1:5">
      <c r="A12113" s="33" t="s">
        <v>37025</v>
      </c>
      <c r="B12113" s="28" t="s">
        <v>37012</v>
      </c>
      <c r="C12113" s="28" t="s">
        <v>37026</v>
      </c>
      <c r="D12113" s="31" t="s">
        <v>37014</v>
      </c>
      <c r="E12113" s="31" t="s">
        <v>8280</v>
      </c>
    </row>
    <row r="12114" spans="1:5">
      <c r="A12114" s="33" t="s">
        <v>37027</v>
      </c>
      <c r="B12114" s="28" t="s">
        <v>37012</v>
      </c>
      <c r="C12114" s="28" t="s">
        <v>37028</v>
      </c>
      <c r="D12114" s="31" t="s">
        <v>37014</v>
      </c>
      <c r="E12114" s="31" t="s">
        <v>8280</v>
      </c>
    </row>
    <row r="12115" spans="1:5">
      <c r="A12115" s="33" t="s">
        <v>37029</v>
      </c>
      <c r="B12115" s="28" t="s">
        <v>37012</v>
      </c>
      <c r="C12115" s="28" t="s">
        <v>37030</v>
      </c>
      <c r="D12115" s="31" t="s">
        <v>37014</v>
      </c>
      <c r="E12115" s="31" t="s">
        <v>8280</v>
      </c>
    </row>
    <row r="12116" spans="1:5">
      <c r="A12116" s="33" t="s">
        <v>37031</v>
      </c>
      <c r="B12116" s="28" t="s">
        <v>37032</v>
      </c>
      <c r="C12116" s="28" t="s">
        <v>37033</v>
      </c>
      <c r="D12116" s="31" t="s">
        <v>37014</v>
      </c>
      <c r="E12116" s="31" t="s">
        <v>8280</v>
      </c>
    </row>
    <row r="12117" spans="1:5">
      <c r="A12117" s="33" t="s">
        <v>37034</v>
      </c>
      <c r="B12117" s="28" t="s">
        <v>37012</v>
      </c>
      <c r="C12117" s="28" t="s">
        <v>37035</v>
      </c>
      <c r="D12117" s="31" t="s">
        <v>37014</v>
      </c>
      <c r="E12117" s="31" t="s">
        <v>8280</v>
      </c>
    </row>
    <row r="12118" spans="1:5">
      <c r="A12118" s="33" t="s">
        <v>37036</v>
      </c>
      <c r="B12118" s="28" t="s">
        <v>37012</v>
      </c>
      <c r="C12118" s="28" t="s">
        <v>37037</v>
      </c>
      <c r="D12118" s="31" t="s">
        <v>37014</v>
      </c>
      <c r="E12118" s="31" t="s">
        <v>8280</v>
      </c>
    </row>
    <row r="12119" spans="1:5">
      <c r="A12119" s="33" t="s">
        <v>37038</v>
      </c>
      <c r="B12119" s="28" t="s">
        <v>37039</v>
      </c>
      <c r="C12119" s="28" t="s">
        <v>37040</v>
      </c>
      <c r="D12119" s="31" t="s">
        <v>37014</v>
      </c>
      <c r="E12119" s="31" t="s">
        <v>8280</v>
      </c>
    </row>
    <row r="12120" spans="1:5">
      <c r="A12120" s="33" t="s">
        <v>37041</v>
      </c>
      <c r="B12120" s="28" t="s">
        <v>37039</v>
      </c>
      <c r="C12120" s="28" t="s">
        <v>37042</v>
      </c>
      <c r="D12120" s="31" t="s">
        <v>37014</v>
      </c>
      <c r="E12120" s="31" t="s">
        <v>8280</v>
      </c>
    </row>
    <row r="12121" spans="1:5">
      <c r="A12121" s="33" t="s">
        <v>37043</v>
      </c>
      <c r="B12121" s="28" t="s">
        <v>37039</v>
      </c>
      <c r="C12121" s="28" t="s">
        <v>37044</v>
      </c>
      <c r="D12121" s="31" t="s">
        <v>37014</v>
      </c>
      <c r="E12121" s="31" t="s">
        <v>8280</v>
      </c>
    </row>
    <row r="12122" spans="1:5">
      <c r="A12122" s="33" t="s">
        <v>37045</v>
      </c>
      <c r="B12122" s="28" t="s">
        <v>37039</v>
      </c>
      <c r="C12122" s="28" t="s">
        <v>37046</v>
      </c>
      <c r="D12122" s="31" t="s">
        <v>37014</v>
      </c>
      <c r="E12122" s="31" t="s">
        <v>8280</v>
      </c>
    </row>
    <row r="12123" spans="1:5">
      <c r="A12123" s="33" t="s">
        <v>37047</v>
      </c>
      <c r="B12123" s="28" t="s">
        <v>37039</v>
      </c>
      <c r="C12123" s="28" t="s">
        <v>37048</v>
      </c>
      <c r="D12123" s="31" t="s">
        <v>37014</v>
      </c>
      <c r="E12123" s="31" t="s">
        <v>8280</v>
      </c>
    </row>
    <row r="12124" spans="1:5">
      <c r="A12124" s="33" t="s">
        <v>37049</v>
      </c>
      <c r="B12124" s="28" t="s">
        <v>37039</v>
      </c>
      <c r="C12124" s="28" t="s">
        <v>37050</v>
      </c>
      <c r="D12124" s="31" t="s">
        <v>37014</v>
      </c>
      <c r="E12124" s="31" t="s">
        <v>8280</v>
      </c>
    </row>
    <row r="12125" spans="1:5">
      <c r="A12125" s="33" t="s">
        <v>37051</v>
      </c>
      <c r="B12125" s="28" t="s">
        <v>37039</v>
      </c>
      <c r="C12125" s="28" t="s">
        <v>37052</v>
      </c>
      <c r="D12125" s="31" t="s">
        <v>37014</v>
      </c>
      <c r="E12125" s="31" t="s">
        <v>8280</v>
      </c>
    </row>
    <row r="12126" spans="1:5">
      <c r="A12126" s="33" t="s">
        <v>37053</v>
      </c>
      <c r="B12126" s="28" t="s">
        <v>37039</v>
      </c>
      <c r="C12126" s="28" t="s">
        <v>37054</v>
      </c>
      <c r="D12126" s="31" t="s">
        <v>37014</v>
      </c>
      <c r="E12126" s="31" t="s">
        <v>8280</v>
      </c>
    </row>
    <row r="12127" spans="1:5">
      <c r="A12127" s="33" t="s">
        <v>37055</v>
      </c>
      <c r="B12127" s="28" t="s">
        <v>37039</v>
      </c>
      <c r="C12127" s="28" t="s">
        <v>37056</v>
      </c>
      <c r="D12127" s="31" t="s">
        <v>37014</v>
      </c>
      <c r="E12127" s="31" t="s">
        <v>8280</v>
      </c>
    </row>
    <row r="12128" spans="1:5">
      <c r="A12128" s="33" t="s">
        <v>37057</v>
      </c>
      <c r="B12128" s="28" t="s">
        <v>37039</v>
      </c>
      <c r="C12128" s="28" t="s">
        <v>37058</v>
      </c>
      <c r="D12128" s="31" t="s">
        <v>37014</v>
      </c>
      <c r="E12128" s="31" t="s">
        <v>8280</v>
      </c>
    </row>
    <row r="12129" spans="1:5">
      <c r="A12129" s="33" t="s">
        <v>37059</v>
      </c>
      <c r="B12129" s="28" t="s">
        <v>37039</v>
      </c>
      <c r="C12129" s="28" t="s">
        <v>37060</v>
      </c>
      <c r="D12129" s="31" t="s">
        <v>37014</v>
      </c>
      <c r="E12129" s="31" t="s">
        <v>8280</v>
      </c>
    </row>
    <row r="12130" spans="1:5">
      <c r="A12130" s="33" t="s">
        <v>37061</v>
      </c>
      <c r="B12130" s="28" t="s">
        <v>37039</v>
      </c>
      <c r="C12130" s="28" t="s">
        <v>37062</v>
      </c>
      <c r="D12130" s="31" t="s">
        <v>37014</v>
      </c>
      <c r="E12130" s="31" t="s">
        <v>8280</v>
      </c>
    </row>
    <row r="12131" spans="1:5">
      <c r="A12131" s="33" t="s">
        <v>37063</v>
      </c>
      <c r="B12131" s="28" t="s">
        <v>36675</v>
      </c>
      <c r="C12131" s="28" t="s">
        <v>37064</v>
      </c>
      <c r="D12131" s="31" t="s">
        <v>36673</v>
      </c>
      <c r="E12131" s="31" t="s">
        <v>8280</v>
      </c>
    </row>
    <row r="12132" spans="1:5">
      <c r="A12132" s="33" t="s">
        <v>37065</v>
      </c>
      <c r="B12132" s="28" t="s">
        <v>36675</v>
      </c>
      <c r="C12132" s="28" t="s">
        <v>37066</v>
      </c>
      <c r="D12132" s="31" t="s">
        <v>36673</v>
      </c>
      <c r="E12132" s="31" t="s">
        <v>8280</v>
      </c>
    </row>
    <row r="12133" spans="1:5">
      <c r="A12133" s="33" t="s">
        <v>37067</v>
      </c>
      <c r="B12133" s="28" t="s">
        <v>36675</v>
      </c>
      <c r="C12133" s="28" t="s">
        <v>37068</v>
      </c>
      <c r="D12133" s="31" t="s">
        <v>36673</v>
      </c>
      <c r="E12133" s="31" t="s">
        <v>8280</v>
      </c>
    </row>
    <row r="12134" spans="1:5">
      <c r="A12134" s="33" t="s">
        <v>37069</v>
      </c>
      <c r="B12134" s="28" t="s">
        <v>36671</v>
      </c>
      <c r="C12134" s="28" t="s">
        <v>37070</v>
      </c>
      <c r="D12134" s="31" t="s">
        <v>36673</v>
      </c>
      <c r="E12134" s="31" t="s">
        <v>8280</v>
      </c>
    </row>
    <row r="12135" spans="1:5">
      <c r="A12135" s="33" t="s">
        <v>37071</v>
      </c>
      <c r="B12135" s="28" t="s">
        <v>36671</v>
      </c>
      <c r="C12135" s="28" t="s">
        <v>37072</v>
      </c>
      <c r="D12135" s="31" t="s">
        <v>36673</v>
      </c>
      <c r="E12135" s="31" t="s">
        <v>8280</v>
      </c>
    </row>
    <row r="12136" spans="1:5">
      <c r="A12136" s="33" t="s">
        <v>37073</v>
      </c>
      <c r="B12136" s="28" t="s">
        <v>36671</v>
      </c>
      <c r="C12136" s="28" t="s">
        <v>37074</v>
      </c>
      <c r="D12136" s="31" t="s">
        <v>36673</v>
      </c>
      <c r="E12136" s="31" t="s">
        <v>8280</v>
      </c>
    </row>
    <row r="12137" spans="1:5">
      <c r="A12137" s="33" t="s">
        <v>37075</v>
      </c>
      <c r="B12137" s="28" t="s">
        <v>36671</v>
      </c>
      <c r="C12137" s="28" t="s">
        <v>37076</v>
      </c>
      <c r="D12137" s="31" t="s">
        <v>36673</v>
      </c>
      <c r="E12137" s="31" t="s">
        <v>8280</v>
      </c>
    </row>
    <row r="12138" spans="1:5">
      <c r="A12138" s="33" t="s">
        <v>37077</v>
      </c>
      <c r="B12138" s="28" t="s">
        <v>36671</v>
      </c>
      <c r="C12138" s="28" t="s">
        <v>37078</v>
      </c>
      <c r="D12138" s="31" t="s">
        <v>36673</v>
      </c>
      <c r="E12138" s="31" t="s">
        <v>8280</v>
      </c>
    </row>
    <row r="12139" spans="1:5">
      <c r="A12139" s="33" t="s">
        <v>37079</v>
      </c>
      <c r="B12139" s="28" t="s">
        <v>36675</v>
      </c>
      <c r="C12139" s="28" t="s">
        <v>37080</v>
      </c>
      <c r="D12139" s="31" t="s">
        <v>36673</v>
      </c>
      <c r="E12139" s="31" t="s">
        <v>8280</v>
      </c>
    </row>
    <row r="12140" spans="1:5">
      <c r="A12140" s="33" t="s">
        <v>37081</v>
      </c>
      <c r="B12140" s="28" t="s">
        <v>36675</v>
      </c>
      <c r="C12140" s="28" t="s">
        <v>37082</v>
      </c>
      <c r="D12140" s="31" t="s">
        <v>36673</v>
      </c>
      <c r="E12140" s="31" t="s">
        <v>8280</v>
      </c>
    </row>
    <row r="12141" spans="1:5">
      <c r="A12141" s="33" t="s">
        <v>37083</v>
      </c>
      <c r="B12141" s="28" t="s">
        <v>36675</v>
      </c>
      <c r="C12141" s="28" t="s">
        <v>37084</v>
      </c>
      <c r="D12141" s="31" t="s">
        <v>36673</v>
      </c>
      <c r="E12141" s="31" t="s">
        <v>8280</v>
      </c>
    </row>
    <row r="12142" spans="1:5">
      <c r="A12142" s="33" t="s">
        <v>37085</v>
      </c>
      <c r="B12142" s="28" t="s">
        <v>36675</v>
      </c>
      <c r="C12142" s="28" t="s">
        <v>37086</v>
      </c>
      <c r="D12142" s="31" t="s">
        <v>36673</v>
      </c>
      <c r="E12142" s="31" t="s">
        <v>8280</v>
      </c>
    </row>
    <row r="12143" spans="1:5">
      <c r="A12143" s="33" t="s">
        <v>37087</v>
      </c>
      <c r="B12143" s="28" t="s">
        <v>36675</v>
      </c>
      <c r="C12143" s="28" t="s">
        <v>37088</v>
      </c>
      <c r="D12143" s="31" t="s">
        <v>36673</v>
      </c>
      <c r="E12143" s="31" t="s">
        <v>8280</v>
      </c>
    </row>
    <row r="12144" spans="1:5">
      <c r="A12144" s="33" t="s">
        <v>37089</v>
      </c>
      <c r="B12144" s="28" t="s">
        <v>36688</v>
      </c>
      <c r="C12144" s="28" t="s">
        <v>37090</v>
      </c>
      <c r="D12144" s="31" t="s">
        <v>36673</v>
      </c>
      <c r="E12144" s="31" t="s">
        <v>8280</v>
      </c>
    </row>
    <row r="12145" spans="1:5">
      <c r="A12145" s="33" t="s">
        <v>37091</v>
      </c>
      <c r="B12145" s="28" t="s">
        <v>36688</v>
      </c>
      <c r="C12145" s="28" t="s">
        <v>37092</v>
      </c>
      <c r="D12145" s="31" t="s">
        <v>36673</v>
      </c>
      <c r="E12145" s="31" t="s">
        <v>8280</v>
      </c>
    </row>
    <row r="12146" spans="1:5">
      <c r="A12146" s="33" t="s">
        <v>37093</v>
      </c>
      <c r="B12146" s="28" t="s">
        <v>36688</v>
      </c>
      <c r="C12146" s="28" t="s">
        <v>37094</v>
      </c>
      <c r="D12146" s="31" t="s">
        <v>36673</v>
      </c>
      <c r="E12146" s="31" t="s">
        <v>8280</v>
      </c>
    </row>
    <row r="12147" spans="1:5">
      <c r="A12147" s="33" t="s">
        <v>37095</v>
      </c>
      <c r="B12147" s="28" t="s">
        <v>36688</v>
      </c>
      <c r="C12147" s="28" t="s">
        <v>37096</v>
      </c>
      <c r="D12147" s="31" t="s">
        <v>36673</v>
      </c>
      <c r="E12147" s="31" t="s">
        <v>8280</v>
      </c>
    </row>
    <row r="12148" spans="1:5">
      <c r="A12148" s="33" t="s">
        <v>37097</v>
      </c>
      <c r="B12148" s="28" t="s">
        <v>36675</v>
      </c>
      <c r="C12148" s="28" t="s">
        <v>37098</v>
      </c>
      <c r="D12148" s="31" t="s">
        <v>36673</v>
      </c>
      <c r="E12148" s="31" t="s">
        <v>8280</v>
      </c>
    </row>
    <row r="12149" spans="1:5">
      <c r="A12149" s="33" t="s">
        <v>37099</v>
      </c>
      <c r="B12149" s="28" t="s">
        <v>36675</v>
      </c>
      <c r="C12149" s="28" t="s">
        <v>37100</v>
      </c>
      <c r="D12149" s="31" t="s">
        <v>36673</v>
      </c>
      <c r="E12149" s="31" t="s">
        <v>8280</v>
      </c>
    </row>
    <row r="12150" spans="1:5">
      <c r="A12150" s="33" t="s">
        <v>37101</v>
      </c>
      <c r="B12150" s="28" t="s">
        <v>36671</v>
      </c>
      <c r="C12150" s="28" t="s">
        <v>37102</v>
      </c>
      <c r="D12150" s="31" t="s">
        <v>37103</v>
      </c>
      <c r="E12150" s="31" t="s">
        <v>8280</v>
      </c>
    </row>
    <row r="12151" spans="1:5">
      <c r="A12151" s="33" t="s">
        <v>37104</v>
      </c>
      <c r="B12151" s="28" t="s">
        <v>36675</v>
      </c>
      <c r="C12151" s="28" t="s">
        <v>37105</v>
      </c>
      <c r="D12151" s="31" t="s">
        <v>36673</v>
      </c>
      <c r="E12151" s="31" t="s">
        <v>8280</v>
      </c>
    </row>
    <row r="12152" spans="1:5">
      <c r="A12152" s="33" t="s">
        <v>37106</v>
      </c>
      <c r="B12152" s="28" t="s">
        <v>36688</v>
      </c>
      <c r="C12152" s="28" t="s">
        <v>37107</v>
      </c>
      <c r="D12152" s="31" t="s">
        <v>36673</v>
      </c>
      <c r="E12152" s="31" t="s">
        <v>8280</v>
      </c>
    </row>
    <row r="12153" spans="1:5">
      <c r="A12153" s="33" t="s">
        <v>37108</v>
      </c>
      <c r="B12153" s="28" t="s">
        <v>36671</v>
      </c>
      <c r="C12153" s="28" t="s">
        <v>37109</v>
      </c>
      <c r="D12153" s="31" t="s">
        <v>37103</v>
      </c>
      <c r="E12153" s="31" t="s">
        <v>8280</v>
      </c>
    </row>
    <row r="12154" spans="1:5">
      <c r="A12154" s="33" t="s">
        <v>37110</v>
      </c>
      <c r="B12154" s="28" t="s">
        <v>36671</v>
      </c>
      <c r="C12154" s="28" t="s">
        <v>37111</v>
      </c>
      <c r="D12154" s="31" t="s">
        <v>37103</v>
      </c>
      <c r="E12154" s="31" t="s">
        <v>8280</v>
      </c>
    </row>
    <row r="12155" spans="1:5">
      <c r="A12155" s="33" t="s">
        <v>37112</v>
      </c>
      <c r="B12155" s="28" t="s">
        <v>36671</v>
      </c>
      <c r="C12155" s="28" t="s">
        <v>37113</v>
      </c>
      <c r="D12155" s="31" t="s">
        <v>36673</v>
      </c>
      <c r="E12155" s="31" t="s">
        <v>8280</v>
      </c>
    </row>
    <row r="12156" spans="1:5">
      <c r="A12156" s="33" t="s">
        <v>37114</v>
      </c>
      <c r="B12156" s="28" t="s">
        <v>36671</v>
      </c>
      <c r="C12156" s="28" t="s">
        <v>37115</v>
      </c>
      <c r="D12156" s="31" t="s">
        <v>36673</v>
      </c>
      <c r="E12156" s="31" t="s">
        <v>8280</v>
      </c>
    </row>
    <row r="12157" spans="1:5">
      <c r="A12157" s="33" t="s">
        <v>37116</v>
      </c>
      <c r="B12157" s="28" t="s">
        <v>36675</v>
      </c>
      <c r="C12157" s="28" t="s">
        <v>37117</v>
      </c>
      <c r="D12157" s="31" t="s">
        <v>36673</v>
      </c>
      <c r="E12157" s="31" t="s">
        <v>8280</v>
      </c>
    </row>
    <row r="12158" spans="1:5">
      <c r="A12158" s="33" t="s">
        <v>37118</v>
      </c>
      <c r="B12158" s="28" t="s">
        <v>36688</v>
      </c>
      <c r="C12158" s="28" t="s">
        <v>37119</v>
      </c>
      <c r="D12158" s="31" t="s">
        <v>36673</v>
      </c>
      <c r="E12158" s="31" t="s">
        <v>8280</v>
      </c>
    </row>
    <row r="12159" spans="1:5">
      <c r="A12159" s="33" t="s">
        <v>37120</v>
      </c>
      <c r="B12159" s="28" t="s">
        <v>36962</v>
      </c>
      <c r="C12159" s="28" t="s">
        <v>37121</v>
      </c>
      <c r="D12159" s="31" t="s">
        <v>36673</v>
      </c>
      <c r="E12159" s="31" t="s">
        <v>8280</v>
      </c>
    </row>
    <row r="12160" spans="1:5">
      <c r="A12160" s="33" t="s">
        <v>37122</v>
      </c>
      <c r="B12160" s="28" t="s">
        <v>36962</v>
      </c>
      <c r="C12160" s="28" t="s">
        <v>37123</v>
      </c>
      <c r="D12160" s="31" t="s">
        <v>36673</v>
      </c>
      <c r="E12160" s="31" t="s">
        <v>8280</v>
      </c>
    </row>
    <row r="12161" spans="1:5">
      <c r="A12161" s="33" t="s">
        <v>37124</v>
      </c>
      <c r="B12161" s="28" t="s">
        <v>36962</v>
      </c>
      <c r="C12161" s="28" t="s">
        <v>37125</v>
      </c>
      <c r="D12161" s="31" t="s">
        <v>36673</v>
      </c>
      <c r="E12161" s="31" t="s">
        <v>8280</v>
      </c>
    </row>
    <row r="12162" spans="1:5">
      <c r="A12162" s="33" t="s">
        <v>37126</v>
      </c>
      <c r="B12162" s="28" t="s">
        <v>36671</v>
      </c>
      <c r="C12162" s="28" t="s">
        <v>37127</v>
      </c>
      <c r="D12162" s="31" t="s">
        <v>36673</v>
      </c>
      <c r="E12162" s="31" t="s">
        <v>8280</v>
      </c>
    </row>
    <row r="12163" spans="1:5">
      <c r="A12163" s="33" t="s">
        <v>37128</v>
      </c>
      <c r="B12163" s="28" t="s">
        <v>36671</v>
      </c>
      <c r="C12163" s="28" t="s">
        <v>37129</v>
      </c>
      <c r="D12163" s="31" t="s">
        <v>36673</v>
      </c>
      <c r="E12163" s="31" t="s">
        <v>8280</v>
      </c>
    </row>
    <row r="12164" spans="1:5">
      <c r="A12164" s="33" t="s">
        <v>37130</v>
      </c>
      <c r="B12164" s="28" t="s">
        <v>36671</v>
      </c>
      <c r="C12164" s="28" t="s">
        <v>37131</v>
      </c>
      <c r="D12164" s="31" t="s">
        <v>36673</v>
      </c>
      <c r="E12164" s="31" t="s">
        <v>8280</v>
      </c>
    </row>
    <row r="12165" spans="1:5">
      <c r="A12165" s="33" t="s">
        <v>37132</v>
      </c>
      <c r="B12165" s="28" t="s">
        <v>36671</v>
      </c>
      <c r="C12165" s="28" t="s">
        <v>37133</v>
      </c>
      <c r="D12165" s="31" t="s">
        <v>36673</v>
      </c>
      <c r="E12165" s="31" t="s">
        <v>8280</v>
      </c>
    </row>
    <row r="12166" spans="1:5">
      <c r="A12166" s="33" t="s">
        <v>37134</v>
      </c>
      <c r="B12166" s="28" t="s">
        <v>36675</v>
      </c>
      <c r="C12166" s="28" t="s">
        <v>37135</v>
      </c>
      <c r="D12166" s="31" t="s">
        <v>36673</v>
      </c>
      <c r="E12166" s="31" t="s">
        <v>8280</v>
      </c>
    </row>
    <row r="12167" spans="1:5">
      <c r="A12167" s="33" t="s">
        <v>37136</v>
      </c>
      <c r="B12167" s="28" t="s">
        <v>36675</v>
      </c>
      <c r="C12167" s="28" t="s">
        <v>37137</v>
      </c>
      <c r="D12167" s="31" t="s">
        <v>36673</v>
      </c>
      <c r="E12167" s="31" t="s">
        <v>8280</v>
      </c>
    </row>
    <row r="12168" spans="1:5">
      <c r="A12168" s="33" t="s">
        <v>37138</v>
      </c>
      <c r="B12168" s="28" t="s">
        <v>36688</v>
      </c>
      <c r="C12168" s="28" t="s">
        <v>37139</v>
      </c>
      <c r="D12168" s="31" t="s">
        <v>36673</v>
      </c>
      <c r="E12168" s="31" t="s">
        <v>8280</v>
      </c>
    </row>
    <row r="12169" spans="1:5">
      <c r="A12169" s="33" t="s">
        <v>37140</v>
      </c>
      <c r="B12169" s="28" t="s">
        <v>36688</v>
      </c>
      <c r="C12169" s="28" t="s">
        <v>37141</v>
      </c>
      <c r="D12169" s="31" t="s">
        <v>36673</v>
      </c>
      <c r="E12169" s="31" t="s">
        <v>8280</v>
      </c>
    </row>
    <row r="12170" spans="1:5">
      <c r="A12170" s="33" t="s">
        <v>37142</v>
      </c>
      <c r="B12170" s="28" t="s">
        <v>36688</v>
      </c>
      <c r="C12170" s="28" t="s">
        <v>37143</v>
      </c>
      <c r="D12170" s="31" t="s">
        <v>36673</v>
      </c>
      <c r="E12170" s="31" t="s">
        <v>8280</v>
      </c>
    </row>
    <row r="12171" spans="1:5">
      <c r="A12171" s="33" t="s">
        <v>37144</v>
      </c>
      <c r="B12171" s="28" t="s">
        <v>36688</v>
      </c>
      <c r="C12171" s="28" t="s">
        <v>37145</v>
      </c>
      <c r="D12171" s="31" t="s">
        <v>36673</v>
      </c>
      <c r="E12171" s="31" t="s">
        <v>8280</v>
      </c>
    </row>
    <row r="12172" spans="1:5">
      <c r="A12172" s="33" t="s">
        <v>37146</v>
      </c>
      <c r="B12172" s="28" t="s">
        <v>36688</v>
      </c>
      <c r="C12172" s="28" t="s">
        <v>37147</v>
      </c>
      <c r="D12172" s="31" t="s">
        <v>36673</v>
      </c>
      <c r="E12172" s="31" t="s">
        <v>8280</v>
      </c>
    </row>
    <row r="12173" spans="1:5">
      <c r="A12173" s="33" t="s">
        <v>37148</v>
      </c>
      <c r="B12173" s="28" t="s">
        <v>36688</v>
      </c>
      <c r="C12173" s="28" t="s">
        <v>37149</v>
      </c>
      <c r="D12173" s="31" t="s">
        <v>36673</v>
      </c>
      <c r="E12173" s="31" t="s">
        <v>8280</v>
      </c>
    </row>
    <row r="12174" spans="1:5">
      <c r="A12174" s="33" t="s">
        <v>37150</v>
      </c>
      <c r="B12174" s="28" t="s">
        <v>36688</v>
      </c>
      <c r="C12174" s="28" t="s">
        <v>37151</v>
      </c>
      <c r="D12174" s="31" t="s">
        <v>36673</v>
      </c>
      <c r="E12174" s="31" t="s">
        <v>8280</v>
      </c>
    </row>
    <row r="12175" spans="1:5">
      <c r="A12175" s="33" t="s">
        <v>37152</v>
      </c>
      <c r="B12175" s="28" t="s">
        <v>36688</v>
      </c>
      <c r="C12175" s="28" t="s">
        <v>37153</v>
      </c>
      <c r="D12175" s="31" t="s">
        <v>36673</v>
      </c>
      <c r="E12175" s="31" t="s">
        <v>8280</v>
      </c>
    </row>
    <row r="12176" spans="1:5">
      <c r="A12176" s="33" t="s">
        <v>37154</v>
      </c>
      <c r="B12176" s="28" t="s">
        <v>36675</v>
      </c>
      <c r="C12176" s="28" t="s">
        <v>37155</v>
      </c>
      <c r="D12176" s="31" t="s">
        <v>36673</v>
      </c>
      <c r="E12176" s="31" t="s">
        <v>8280</v>
      </c>
    </row>
    <row r="12177" spans="1:5">
      <c r="A12177" s="33" t="s">
        <v>37156</v>
      </c>
      <c r="B12177" s="28" t="s">
        <v>36675</v>
      </c>
      <c r="C12177" s="28" t="s">
        <v>37157</v>
      </c>
      <c r="D12177" s="31" t="s">
        <v>36673</v>
      </c>
      <c r="E12177" s="31" t="s">
        <v>8280</v>
      </c>
    </row>
    <row r="12178" spans="1:5">
      <c r="A12178" s="33" t="s">
        <v>37158</v>
      </c>
      <c r="B12178" s="28" t="s">
        <v>36675</v>
      </c>
      <c r="C12178" s="28" t="s">
        <v>37159</v>
      </c>
      <c r="D12178" s="31" t="s">
        <v>36673</v>
      </c>
      <c r="E12178" s="31" t="s">
        <v>8280</v>
      </c>
    </row>
    <row r="12179" spans="1:5">
      <c r="A12179" s="33" t="s">
        <v>37160</v>
      </c>
      <c r="B12179" s="28" t="s">
        <v>36675</v>
      </c>
      <c r="C12179" s="28" t="s">
        <v>37161</v>
      </c>
      <c r="D12179" s="31" t="s">
        <v>36673</v>
      </c>
      <c r="E12179" s="31" t="s">
        <v>8280</v>
      </c>
    </row>
    <row r="12180" spans="1:5">
      <c r="A12180" s="33" t="s">
        <v>37162</v>
      </c>
      <c r="B12180" s="28" t="s">
        <v>36675</v>
      </c>
      <c r="C12180" s="28" t="s">
        <v>37163</v>
      </c>
      <c r="D12180" s="31" t="s">
        <v>36673</v>
      </c>
      <c r="E12180" s="31" t="s">
        <v>8280</v>
      </c>
    </row>
    <row r="12181" spans="1:5">
      <c r="A12181" s="33" t="s">
        <v>37164</v>
      </c>
      <c r="B12181" s="28" t="s">
        <v>36675</v>
      </c>
      <c r="C12181" s="28" t="s">
        <v>37165</v>
      </c>
      <c r="D12181" s="31" t="s">
        <v>36673</v>
      </c>
      <c r="E12181" s="31" t="s">
        <v>8280</v>
      </c>
    </row>
    <row r="12182" spans="1:5">
      <c r="A12182" s="33" t="s">
        <v>37166</v>
      </c>
      <c r="B12182" s="28" t="s">
        <v>36675</v>
      </c>
      <c r="C12182" s="28" t="s">
        <v>37167</v>
      </c>
      <c r="D12182" s="31" t="s">
        <v>36673</v>
      </c>
      <c r="E12182" s="31" t="s">
        <v>8280</v>
      </c>
    </row>
    <row r="12183" spans="1:5">
      <c r="A12183" s="33" t="s">
        <v>37168</v>
      </c>
      <c r="B12183" s="28" t="s">
        <v>36675</v>
      </c>
      <c r="C12183" s="28" t="s">
        <v>37169</v>
      </c>
      <c r="D12183" s="31" t="s">
        <v>36673</v>
      </c>
      <c r="E12183" s="31" t="s">
        <v>8280</v>
      </c>
    </row>
    <row r="12184" spans="1:5">
      <c r="A12184" s="33" t="s">
        <v>37170</v>
      </c>
      <c r="B12184" s="28" t="s">
        <v>36675</v>
      </c>
      <c r="C12184" s="28" t="s">
        <v>37171</v>
      </c>
      <c r="D12184" s="31" t="s">
        <v>36673</v>
      </c>
      <c r="E12184" s="31" t="s">
        <v>8280</v>
      </c>
    </row>
    <row r="12185" spans="1:5">
      <c r="A12185" s="33" t="s">
        <v>37172</v>
      </c>
      <c r="B12185" s="28" t="s">
        <v>36671</v>
      </c>
      <c r="C12185" s="28" t="s">
        <v>37173</v>
      </c>
      <c r="D12185" s="31" t="s">
        <v>36673</v>
      </c>
      <c r="E12185" s="31" t="s">
        <v>8280</v>
      </c>
    </row>
    <row r="12186" spans="1:5">
      <c r="A12186" s="33" t="s">
        <v>37174</v>
      </c>
      <c r="B12186" s="28" t="s">
        <v>36671</v>
      </c>
      <c r="C12186" s="28" t="s">
        <v>37175</v>
      </c>
      <c r="D12186" s="31" t="s">
        <v>36673</v>
      </c>
      <c r="E12186" s="31" t="s">
        <v>8280</v>
      </c>
    </row>
    <row r="12187" spans="1:5">
      <c r="A12187" s="33" t="s">
        <v>37176</v>
      </c>
      <c r="B12187" s="28" t="s">
        <v>36675</v>
      </c>
      <c r="C12187" s="28" t="s">
        <v>37177</v>
      </c>
      <c r="D12187" s="31" t="s">
        <v>36673</v>
      </c>
      <c r="E12187" s="31" t="s">
        <v>8280</v>
      </c>
    </row>
    <row r="12188" spans="1:5">
      <c r="A12188" s="33" t="s">
        <v>37178</v>
      </c>
      <c r="B12188" s="28" t="s">
        <v>36675</v>
      </c>
      <c r="C12188" s="28" t="s">
        <v>37179</v>
      </c>
      <c r="D12188" s="31" t="s">
        <v>36673</v>
      </c>
      <c r="E12188" s="31" t="s">
        <v>8280</v>
      </c>
    </row>
    <row r="12189" spans="1:5">
      <c r="A12189" s="33" t="s">
        <v>37180</v>
      </c>
      <c r="B12189" s="28" t="s">
        <v>36671</v>
      </c>
      <c r="C12189" s="28" t="s">
        <v>37181</v>
      </c>
      <c r="D12189" s="31" t="s">
        <v>36673</v>
      </c>
      <c r="E12189" s="31" t="s">
        <v>8280</v>
      </c>
    </row>
    <row r="12190" spans="1:5">
      <c r="A12190" s="33" t="s">
        <v>37182</v>
      </c>
      <c r="B12190" s="28" t="s">
        <v>36671</v>
      </c>
      <c r="C12190" s="28" t="s">
        <v>37183</v>
      </c>
      <c r="D12190" s="31" t="s">
        <v>36673</v>
      </c>
      <c r="E12190" s="31" t="s">
        <v>8280</v>
      </c>
    </row>
    <row r="12191" spans="1:5">
      <c r="A12191" s="33" t="s">
        <v>37184</v>
      </c>
      <c r="B12191" s="28" t="s">
        <v>36675</v>
      </c>
      <c r="C12191" s="28" t="s">
        <v>37185</v>
      </c>
      <c r="D12191" s="31" t="s">
        <v>36673</v>
      </c>
      <c r="E12191" s="31" t="s">
        <v>8280</v>
      </c>
    </row>
    <row r="12192" spans="1:5">
      <c r="A12192" s="33" t="s">
        <v>37186</v>
      </c>
      <c r="B12192" s="28" t="s">
        <v>36671</v>
      </c>
      <c r="C12192" s="28" t="s">
        <v>37187</v>
      </c>
      <c r="D12192" s="31" t="s">
        <v>36673</v>
      </c>
      <c r="E12192" s="31" t="s">
        <v>8280</v>
      </c>
    </row>
    <row r="12193" spans="1:5">
      <c r="A12193" s="33" t="s">
        <v>37188</v>
      </c>
      <c r="B12193" s="28" t="s">
        <v>36675</v>
      </c>
      <c r="C12193" s="28" t="s">
        <v>37189</v>
      </c>
      <c r="D12193" s="31" t="s">
        <v>36673</v>
      </c>
      <c r="E12193" s="31" t="s">
        <v>8280</v>
      </c>
    </row>
    <row r="12194" spans="1:5">
      <c r="A12194" s="33" t="s">
        <v>37190</v>
      </c>
      <c r="B12194" s="28" t="s">
        <v>36675</v>
      </c>
      <c r="C12194" s="28" t="s">
        <v>37191</v>
      </c>
      <c r="D12194" s="31" t="s">
        <v>36673</v>
      </c>
      <c r="E12194" s="31" t="s">
        <v>8280</v>
      </c>
    </row>
    <row r="12195" spans="1:5">
      <c r="A12195" s="33" t="s">
        <v>37192</v>
      </c>
      <c r="B12195" s="28" t="s">
        <v>36688</v>
      </c>
      <c r="C12195" s="28" t="s">
        <v>37193</v>
      </c>
      <c r="D12195" s="31" t="s">
        <v>36673</v>
      </c>
      <c r="E12195" s="31" t="s">
        <v>8280</v>
      </c>
    </row>
    <row r="12196" spans="1:5">
      <c r="A12196" s="33" t="s">
        <v>37194</v>
      </c>
      <c r="B12196" s="28" t="s">
        <v>36675</v>
      </c>
      <c r="C12196" s="28" t="s">
        <v>37195</v>
      </c>
      <c r="D12196" s="31" t="s">
        <v>36673</v>
      </c>
      <c r="E12196" s="31" t="s">
        <v>8280</v>
      </c>
    </row>
    <row r="12197" spans="1:5">
      <c r="A12197" s="33" t="s">
        <v>37196</v>
      </c>
      <c r="B12197" s="28" t="s">
        <v>36671</v>
      </c>
      <c r="C12197" s="28" t="s">
        <v>37197</v>
      </c>
      <c r="D12197" s="31" t="s">
        <v>36673</v>
      </c>
      <c r="E12197" s="31" t="s">
        <v>8280</v>
      </c>
    </row>
    <row r="12198" spans="1:5">
      <c r="A12198" s="33" t="s">
        <v>37198</v>
      </c>
      <c r="B12198" s="28" t="s">
        <v>36675</v>
      </c>
      <c r="C12198" s="28" t="s">
        <v>37199</v>
      </c>
      <c r="D12198" s="31" t="s">
        <v>36673</v>
      </c>
      <c r="E12198" s="31" t="s">
        <v>8280</v>
      </c>
    </row>
    <row r="12199" spans="1:5">
      <c r="A12199" s="33" t="s">
        <v>37200</v>
      </c>
      <c r="B12199" s="28" t="s">
        <v>36675</v>
      </c>
      <c r="C12199" s="28" t="s">
        <v>37201</v>
      </c>
      <c r="D12199" s="31" t="s">
        <v>36673</v>
      </c>
      <c r="E12199" s="31" t="s">
        <v>8280</v>
      </c>
    </row>
    <row r="12200" spans="1:5">
      <c r="A12200" s="33" t="s">
        <v>37202</v>
      </c>
      <c r="B12200" s="28" t="s">
        <v>36675</v>
      </c>
      <c r="C12200" s="28" t="s">
        <v>37203</v>
      </c>
      <c r="D12200" s="31" t="s">
        <v>36673</v>
      </c>
      <c r="E12200" s="31" t="s">
        <v>8280</v>
      </c>
    </row>
    <row r="12201" spans="1:5">
      <c r="A12201" s="33" t="s">
        <v>37204</v>
      </c>
      <c r="B12201" s="28" t="s">
        <v>36688</v>
      </c>
      <c r="C12201" s="28" t="s">
        <v>37205</v>
      </c>
      <c r="D12201" s="31" t="s">
        <v>36673</v>
      </c>
      <c r="E12201" s="31" t="s">
        <v>8280</v>
      </c>
    </row>
    <row r="12202" spans="1:5">
      <c r="A12202" s="33" t="s">
        <v>37206</v>
      </c>
      <c r="B12202" s="28" t="s">
        <v>36675</v>
      </c>
      <c r="C12202" s="28" t="s">
        <v>37207</v>
      </c>
      <c r="D12202" s="31" t="s">
        <v>36673</v>
      </c>
      <c r="E12202" s="31" t="s">
        <v>8280</v>
      </c>
    </row>
    <row r="12203" spans="1:5">
      <c r="A12203" s="33" t="s">
        <v>37208</v>
      </c>
      <c r="B12203" s="28" t="s">
        <v>36671</v>
      </c>
      <c r="C12203" s="28" t="s">
        <v>37209</v>
      </c>
      <c r="D12203" s="31" t="s">
        <v>36673</v>
      </c>
      <c r="E12203" s="31" t="s">
        <v>8280</v>
      </c>
    </row>
    <row r="12204" spans="1:5">
      <c r="A12204" s="33" t="s">
        <v>37210</v>
      </c>
      <c r="B12204" s="28" t="s">
        <v>36671</v>
      </c>
      <c r="C12204" s="28" t="s">
        <v>37211</v>
      </c>
      <c r="D12204" s="31" t="s">
        <v>36673</v>
      </c>
      <c r="E12204" s="31" t="s">
        <v>8280</v>
      </c>
    </row>
    <row r="12205" spans="1:5">
      <c r="A12205" s="33" t="s">
        <v>37212</v>
      </c>
      <c r="B12205" s="28" t="s">
        <v>36671</v>
      </c>
      <c r="C12205" s="28" t="s">
        <v>37213</v>
      </c>
      <c r="D12205" s="31" t="s">
        <v>36673</v>
      </c>
      <c r="E12205" s="31" t="s">
        <v>8280</v>
      </c>
    </row>
    <row r="12206" spans="1:5">
      <c r="A12206" s="33" t="s">
        <v>37214</v>
      </c>
      <c r="B12206" s="28" t="s">
        <v>36675</v>
      </c>
      <c r="C12206" s="28" t="s">
        <v>37215</v>
      </c>
      <c r="D12206" s="31" t="s">
        <v>36673</v>
      </c>
      <c r="E12206" s="31" t="s">
        <v>8280</v>
      </c>
    </row>
    <row r="12207" spans="1:5">
      <c r="A12207" s="33" t="s">
        <v>37216</v>
      </c>
      <c r="B12207" s="28" t="s">
        <v>36671</v>
      </c>
      <c r="C12207" s="28" t="s">
        <v>37217</v>
      </c>
      <c r="D12207" s="31" t="s">
        <v>36673</v>
      </c>
      <c r="E12207" s="31" t="s">
        <v>8280</v>
      </c>
    </row>
    <row r="12208" spans="1:5">
      <c r="A12208" s="33" t="s">
        <v>37218</v>
      </c>
      <c r="B12208" s="28" t="s">
        <v>36671</v>
      </c>
      <c r="C12208" s="28" t="s">
        <v>37219</v>
      </c>
      <c r="D12208" s="31" t="s">
        <v>36673</v>
      </c>
      <c r="E12208" s="31" t="s">
        <v>8280</v>
      </c>
    </row>
    <row r="12209" spans="1:5">
      <c r="A12209" s="33" t="s">
        <v>37220</v>
      </c>
      <c r="B12209" s="28" t="s">
        <v>36688</v>
      </c>
      <c r="C12209" s="28" t="s">
        <v>37221</v>
      </c>
      <c r="D12209" s="31" t="s">
        <v>36673</v>
      </c>
      <c r="E12209" s="31" t="s">
        <v>8280</v>
      </c>
    </row>
    <row r="12210" spans="1:5">
      <c r="A12210" s="33" t="s">
        <v>37222</v>
      </c>
      <c r="B12210" s="28" t="s">
        <v>36688</v>
      </c>
      <c r="C12210" s="28" t="s">
        <v>37223</v>
      </c>
      <c r="D12210" s="31" t="s">
        <v>36673</v>
      </c>
      <c r="E12210" s="31" t="s">
        <v>8280</v>
      </c>
    </row>
    <row r="12211" spans="1:5">
      <c r="A12211" s="33" t="s">
        <v>37224</v>
      </c>
      <c r="B12211" s="28" t="s">
        <v>36675</v>
      </c>
      <c r="C12211" s="28" t="s">
        <v>37225</v>
      </c>
      <c r="D12211" s="31" t="s">
        <v>36673</v>
      </c>
      <c r="E12211" s="31" t="s">
        <v>8280</v>
      </c>
    </row>
    <row r="12212" spans="1:5">
      <c r="A12212" s="33" t="s">
        <v>37226</v>
      </c>
      <c r="B12212" s="28" t="s">
        <v>36675</v>
      </c>
      <c r="C12212" s="28" t="s">
        <v>37227</v>
      </c>
      <c r="D12212" s="31" t="s">
        <v>36673</v>
      </c>
      <c r="E12212" s="31" t="s">
        <v>8280</v>
      </c>
    </row>
    <row r="12213" spans="1:5">
      <c r="A12213" s="33" t="s">
        <v>37228</v>
      </c>
      <c r="B12213" s="28" t="s">
        <v>36671</v>
      </c>
      <c r="C12213" s="28" t="s">
        <v>37229</v>
      </c>
      <c r="D12213" s="31" t="s">
        <v>36673</v>
      </c>
      <c r="E12213" s="31" t="s">
        <v>8280</v>
      </c>
    </row>
    <row r="12214" spans="1:5">
      <c r="A12214" s="33" t="s">
        <v>37230</v>
      </c>
      <c r="B12214" s="28" t="s">
        <v>36675</v>
      </c>
      <c r="C12214" s="28" t="s">
        <v>37231</v>
      </c>
      <c r="D12214" s="31" t="s">
        <v>36673</v>
      </c>
      <c r="E12214" s="31" t="s">
        <v>8280</v>
      </c>
    </row>
    <row r="12215" spans="1:5">
      <c r="A12215" s="33" t="s">
        <v>37232</v>
      </c>
      <c r="B12215" s="28" t="s">
        <v>36675</v>
      </c>
      <c r="C12215" s="28" t="s">
        <v>37233</v>
      </c>
      <c r="D12215" s="31" t="s">
        <v>36673</v>
      </c>
      <c r="E12215" s="31" t="s">
        <v>8280</v>
      </c>
    </row>
    <row r="12216" spans="1:5">
      <c r="A12216" s="33" t="s">
        <v>37234</v>
      </c>
      <c r="B12216" s="28" t="s">
        <v>36675</v>
      </c>
      <c r="C12216" s="28" t="s">
        <v>37235</v>
      </c>
      <c r="D12216" s="31" t="s">
        <v>36673</v>
      </c>
      <c r="E12216" s="31" t="s">
        <v>8280</v>
      </c>
    </row>
    <row r="12217" spans="1:5">
      <c r="A12217" s="33" t="s">
        <v>37236</v>
      </c>
      <c r="B12217" s="28" t="s">
        <v>36688</v>
      </c>
      <c r="C12217" s="28" t="s">
        <v>37237</v>
      </c>
      <c r="D12217" s="31" t="s">
        <v>36673</v>
      </c>
      <c r="E12217" s="31" t="s">
        <v>8280</v>
      </c>
    </row>
    <row r="12218" spans="1:5">
      <c r="A12218" s="33" t="s">
        <v>37238</v>
      </c>
      <c r="B12218" s="28" t="s">
        <v>36688</v>
      </c>
      <c r="C12218" s="28" t="s">
        <v>37239</v>
      </c>
      <c r="D12218" s="31" t="s">
        <v>36673</v>
      </c>
      <c r="E12218" s="31" t="s">
        <v>8280</v>
      </c>
    </row>
    <row r="12219" spans="1:5">
      <c r="A12219" s="33" t="s">
        <v>37240</v>
      </c>
      <c r="B12219" s="28" t="s">
        <v>36688</v>
      </c>
      <c r="C12219" s="28" t="s">
        <v>37241</v>
      </c>
      <c r="D12219" s="31" t="s">
        <v>36673</v>
      </c>
      <c r="E12219" s="31" t="s">
        <v>8280</v>
      </c>
    </row>
    <row r="12220" spans="1:5">
      <c r="A12220" s="33" t="s">
        <v>37242</v>
      </c>
      <c r="B12220" s="28" t="s">
        <v>36675</v>
      </c>
      <c r="C12220" s="28" t="s">
        <v>37243</v>
      </c>
      <c r="D12220" s="31" t="s">
        <v>36673</v>
      </c>
      <c r="E12220" s="31" t="s">
        <v>8280</v>
      </c>
    </row>
    <row r="12221" spans="1:5">
      <c r="A12221" s="33" t="s">
        <v>37244</v>
      </c>
      <c r="B12221" s="28" t="s">
        <v>36688</v>
      </c>
      <c r="C12221" s="28" t="s">
        <v>37245</v>
      </c>
      <c r="D12221" s="31" t="s">
        <v>36673</v>
      </c>
      <c r="E12221" s="31" t="s">
        <v>8280</v>
      </c>
    </row>
    <row r="12222" spans="1:5">
      <c r="A12222" s="33" t="s">
        <v>37246</v>
      </c>
      <c r="B12222" s="28" t="s">
        <v>36671</v>
      </c>
      <c r="C12222" s="28" t="s">
        <v>37247</v>
      </c>
      <c r="D12222" s="31" t="s">
        <v>36673</v>
      </c>
      <c r="E12222" s="31" t="s">
        <v>8280</v>
      </c>
    </row>
    <row r="12223" spans="1:5">
      <c r="A12223" s="33" t="s">
        <v>37248</v>
      </c>
      <c r="B12223" s="28" t="s">
        <v>36675</v>
      </c>
      <c r="C12223" s="28" t="s">
        <v>37249</v>
      </c>
      <c r="D12223" s="31" t="s">
        <v>36673</v>
      </c>
      <c r="E12223" s="31" t="s">
        <v>8280</v>
      </c>
    </row>
    <row r="12224" spans="1:5">
      <c r="A12224" s="33" t="s">
        <v>37250</v>
      </c>
      <c r="B12224" s="28" t="s">
        <v>36675</v>
      </c>
      <c r="C12224" s="28" t="s">
        <v>37251</v>
      </c>
      <c r="D12224" s="31" t="s">
        <v>36673</v>
      </c>
      <c r="E12224" s="31" t="s">
        <v>8280</v>
      </c>
    </row>
    <row r="12225" spans="1:5">
      <c r="A12225" s="33" t="s">
        <v>37252</v>
      </c>
      <c r="B12225" s="28" t="s">
        <v>36688</v>
      </c>
      <c r="C12225" s="28" t="s">
        <v>37253</v>
      </c>
      <c r="D12225" s="31" t="s">
        <v>36673</v>
      </c>
      <c r="E12225" s="31" t="s">
        <v>8280</v>
      </c>
    </row>
    <row r="12226" spans="1:5">
      <c r="A12226" s="33" t="s">
        <v>37254</v>
      </c>
      <c r="B12226" s="28" t="s">
        <v>36671</v>
      </c>
      <c r="C12226" s="28" t="s">
        <v>37255</v>
      </c>
      <c r="D12226" s="31" t="s">
        <v>36673</v>
      </c>
      <c r="E12226" s="31" t="s">
        <v>8280</v>
      </c>
    </row>
    <row r="12227" spans="1:5">
      <c r="A12227" s="33" t="s">
        <v>37256</v>
      </c>
      <c r="B12227" s="28" t="s">
        <v>36688</v>
      </c>
      <c r="C12227" s="28" t="s">
        <v>37257</v>
      </c>
      <c r="D12227" s="31" t="s">
        <v>36673</v>
      </c>
      <c r="E12227" s="31" t="s">
        <v>8280</v>
      </c>
    </row>
    <row r="12228" spans="1:5">
      <c r="A12228" s="33" t="s">
        <v>37258</v>
      </c>
      <c r="B12228" s="28" t="s">
        <v>36675</v>
      </c>
      <c r="C12228" s="28" t="s">
        <v>37259</v>
      </c>
      <c r="D12228" s="31" t="s">
        <v>36673</v>
      </c>
      <c r="E12228" s="31" t="s">
        <v>8280</v>
      </c>
    </row>
    <row r="12229" spans="1:5">
      <c r="A12229" s="33" t="s">
        <v>37260</v>
      </c>
      <c r="B12229" s="28" t="s">
        <v>36675</v>
      </c>
      <c r="C12229" s="28" t="s">
        <v>37261</v>
      </c>
      <c r="D12229" s="31" t="s">
        <v>36673</v>
      </c>
      <c r="E12229" s="31" t="s">
        <v>8280</v>
      </c>
    </row>
    <row r="12230" spans="1:5">
      <c r="A12230" s="33" t="s">
        <v>37262</v>
      </c>
      <c r="B12230" s="28" t="s">
        <v>36675</v>
      </c>
      <c r="C12230" s="28" t="s">
        <v>37263</v>
      </c>
      <c r="D12230" s="31" t="s">
        <v>36673</v>
      </c>
      <c r="E12230" s="31" t="s">
        <v>8280</v>
      </c>
    </row>
    <row r="12231" spans="1:5">
      <c r="A12231" s="33" t="s">
        <v>37264</v>
      </c>
      <c r="B12231" s="28" t="s">
        <v>36675</v>
      </c>
      <c r="C12231" s="28" t="s">
        <v>37265</v>
      </c>
      <c r="D12231" s="31" t="s">
        <v>36673</v>
      </c>
      <c r="E12231" s="31" t="s">
        <v>8280</v>
      </c>
    </row>
    <row r="12232" spans="1:5">
      <c r="A12232" s="33" t="s">
        <v>37266</v>
      </c>
      <c r="B12232" s="28" t="s">
        <v>36688</v>
      </c>
      <c r="C12232" s="28" t="s">
        <v>37267</v>
      </c>
      <c r="D12232" s="31" t="s">
        <v>36673</v>
      </c>
      <c r="E12232" s="31" t="s">
        <v>8280</v>
      </c>
    </row>
    <row r="12233" spans="1:5">
      <c r="A12233" s="33" t="s">
        <v>37268</v>
      </c>
      <c r="B12233" s="28" t="s">
        <v>36688</v>
      </c>
      <c r="C12233" s="28" t="s">
        <v>37269</v>
      </c>
      <c r="D12233" s="31" t="s">
        <v>36673</v>
      </c>
      <c r="E12233" s="31" t="s">
        <v>8280</v>
      </c>
    </row>
    <row r="12234" spans="1:5">
      <c r="A12234" s="33" t="s">
        <v>37270</v>
      </c>
      <c r="B12234" s="28" t="s">
        <v>36688</v>
      </c>
      <c r="C12234" s="28" t="s">
        <v>37271</v>
      </c>
      <c r="D12234" s="31" t="s">
        <v>36673</v>
      </c>
      <c r="E12234" s="31" t="s">
        <v>8280</v>
      </c>
    </row>
    <row r="12235" spans="1:5">
      <c r="A12235" s="33" t="s">
        <v>37272</v>
      </c>
      <c r="B12235" s="28" t="s">
        <v>36688</v>
      </c>
      <c r="C12235" s="28" t="s">
        <v>37273</v>
      </c>
      <c r="D12235" s="31" t="s">
        <v>36673</v>
      </c>
      <c r="E12235" s="31" t="s">
        <v>8280</v>
      </c>
    </row>
    <row r="12236" spans="1:5">
      <c r="A12236" s="33" t="s">
        <v>37274</v>
      </c>
      <c r="B12236" s="28" t="s">
        <v>36671</v>
      </c>
      <c r="C12236" s="28" t="s">
        <v>37275</v>
      </c>
      <c r="D12236" s="31" t="s">
        <v>36673</v>
      </c>
      <c r="E12236" s="31" t="s">
        <v>8280</v>
      </c>
    </row>
    <row r="12237" spans="1:5">
      <c r="A12237" s="33" t="s">
        <v>37276</v>
      </c>
      <c r="B12237" s="28" t="s">
        <v>36671</v>
      </c>
      <c r="C12237" s="28" t="s">
        <v>37277</v>
      </c>
      <c r="D12237" s="31" t="s">
        <v>36673</v>
      </c>
      <c r="E12237" s="31" t="s">
        <v>8280</v>
      </c>
    </row>
    <row r="12238" spans="1:5">
      <c r="A12238" s="33" t="s">
        <v>37278</v>
      </c>
      <c r="B12238" s="28" t="s">
        <v>36671</v>
      </c>
      <c r="C12238" s="28" t="s">
        <v>37279</v>
      </c>
      <c r="D12238" s="31" t="s">
        <v>36673</v>
      </c>
      <c r="E12238" s="31" t="s">
        <v>8280</v>
      </c>
    </row>
    <row r="12239" spans="1:5">
      <c r="A12239" s="33" t="s">
        <v>37280</v>
      </c>
      <c r="B12239" s="28" t="s">
        <v>36671</v>
      </c>
      <c r="C12239" s="28" t="s">
        <v>37281</v>
      </c>
      <c r="D12239" s="31" t="s">
        <v>36673</v>
      </c>
      <c r="E12239" s="31" t="s">
        <v>8280</v>
      </c>
    </row>
    <row r="12240" spans="1:5">
      <c r="A12240" s="33" t="s">
        <v>37282</v>
      </c>
      <c r="B12240" s="28" t="s">
        <v>36688</v>
      </c>
      <c r="C12240" s="28" t="s">
        <v>37283</v>
      </c>
      <c r="D12240" s="31" t="s">
        <v>36673</v>
      </c>
      <c r="E12240" s="31" t="s">
        <v>8280</v>
      </c>
    </row>
    <row r="12241" spans="1:5">
      <c r="A12241" s="33" t="s">
        <v>37284</v>
      </c>
      <c r="B12241" s="28" t="s">
        <v>36688</v>
      </c>
      <c r="C12241" s="28" t="s">
        <v>37285</v>
      </c>
      <c r="D12241" s="31" t="s">
        <v>36673</v>
      </c>
      <c r="E12241" s="31" t="s">
        <v>8280</v>
      </c>
    </row>
    <row r="12242" spans="1:5">
      <c r="A12242" s="33" t="s">
        <v>37286</v>
      </c>
      <c r="B12242" s="28" t="s">
        <v>36675</v>
      </c>
      <c r="C12242" s="28" t="s">
        <v>37287</v>
      </c>
      <c r="D12242" s="31" t="s">
        <v>36673</v>
      </c>
      <c r="E12242" s="31" t="s">
        <v>8280</v>
      </c>
    </row>
    <row r="12243" spans="1:5">
      <c r="A12243" s="33" t="s">
        <v>37288</v>
      </c>
      <c r="B12243" s="28" t="s">
        <v>36688</v>
      </c>
      <c r="C12243" s="28" t="s">
        <v>37289</v>
      </c>
      <c r="D12243" s="31" t="s">
        <v>36673</v>
      </c>
      <c r="E12243" s="31" t="s">
        <v>8280</v>
      </c>
    </row>
    <row r="12244" spans="1:5">
      <c r="A12244" s="33" t="s">
        <v>37290</v>
      </c>
      <c r="B12244" s="28" t="s">
        <v>36675</v>
      </c>
      <c r="C12244" s="28" t="s">
        <v>37291</v>
      </c>
      <c r="D12244" s="31" t="s">
        <v>36673</v>
      </c>
      <c r="E12244" s="31" t="s">
        <v>8280</v>
      </c>
    </row>
    <row r="12245" spans="1:5">
      <c r="A12245" s="33" t="s">
        <v>37292</v>
      </c>
      <c r="B12245" s="28" t="s">
        <v>36688</v>
      </c>
      <c r="C12245" s="28" t="s">
        <v>37293</v>
      </c>
      <c r="D12245" s="31" t="s">
        <v>36673</v>
      </c>
      <c r="E12245" s="31" t="s">
        <v>8280</v>
      </c>
    </row>
    <row r="12246" spans="1:5">
      <c r="A12246" s="33" t="s">
        <v>37294</v>
      </c>
      <c r="B12246" s="28" t="s">
        <v>36675</v>
      </c>
      <c r="C12246" s="28" t="s">
        <v>37295</v>
      </c>
      <c r="D12246" s="31" t="s">
        <v>36673</v>
      </c>
      <c r="E12246" s="31" t="s">
        <v>8280</v>
      </c>
    </row>
    <row r="12247" spans="1:5">
      <c r="A12247" s="33" t="s">
        <v>37296</v>
      </c>
      <c r="B12247" s="28" t="s">
        <v>36675</v>
      </c>
      <c r="C12247" s="28" t="s">
        <v>37297</v>
      </c>
      <c r="D12247" s="31" t="s">
        <v>36673</v>
      </c>
      <c r="E12247" s="31" t="s">
        <v>8280</v>
      </c>
    </row>
    <row r="12248" spans="1:5">
      <c r="A12248" s="33" t="s">
        <v>37298</v>
      </c>
      <c r="B12248" s="28" t="s">
        <v>36675</v>
      </c>
      <c r="C12248" s="28" t="s">
        <v>37299</v>
      </c>
      <c r="D12248" s="31" t="s">
        <v>36673</v>
      </c>
      <c r="E12248" s="31" t="s">
        <v>8280</v>
      </c>
    </row>
    <row r="12249" spans="1:5">
      <c r="A12249" s="33" t="s">
        <v>37300</v>
      </c>
      <c r="B12249" s="28" t="s">
        <v>36675</v>
      </c>
      <c r="C12249" s="28" t="s">
        <v>37301</v>
      </c>
      <c r="D12249" s="31" t="s">
        <v>36673</v>
      </c>
      <c r="E12249" s="31" t="s">
        <v>8280</v>
      </c>
    </row>
    <row r="12250" spans="1:5">
      <c r="A12250" s="33" t="s">
        <v>37302</v>
      </c>
      <c r="B12250" s="28" t="s">
        <v>36675</v>
      </c>
      <c r="C12250" s="28" t="s">
        <v>37303</v>
      </c>
      <c r="D12250" s="31" t="s">
        <v>36673</v>
      </c>
      <c r="E12250" s="31" t="s">
        <v>8280</v>
      </c>
    </row>
    <row r="12251" spans="1:5">
      <c r="A12251" s="33" t="s">
        <v>37304</v>
      </c>
      <c r="B12251" s="28" t="s">
        <v>36688</v>
      </c>
      <c r="C12251" s="28" t="s">
        <v>37305</v>
      </c>
      <c r="D12251" s="31" t="s">
        <v>36673</v>
      </c>
      <c r="E12251" s="31" t="s">
        <v>8280</v>
      </c>
    </row>
    <row r="12252" spans="1:5">
      <c r="A12252" s="33" t="s">
        <v>37306</v>
      </c>
      <c r="B12252" s="28" t="s">
        <v>36675</v>
      </c>
      <c r="C12252" s="28" t="s">
        <v>37307</v>
      </c>
      <c r="D12252" s="31" t="s">
        <v>36673</v>
      </c>
      <c r="E12252" s="31" t="s">
        <v>8280</v>
      </c>
    </row>
    <row r="12253" spans="1:5">
      <c r="A12253" s="33" t="s">
        <v>37308</v>
      </c>
      <c r="B12253" s="28" t="s">
        <v>36688</v>
      </c>
      <c r="C12253" s="28" t="s">
        <v>37309</v>
      </c>
      <c r="D12253" s="31" t="s">
        <v>36673</v>
      </c>
      <c r="E12253" s="31" t="s">
        <v>8280</v>
      </c>
    </row>
    <row r="12254" spans="1:5">
      <c r="A12254" s="33" t="s">
        <v>37310</v>
      </c>
      <c r="B12254" s="28" t="s">
        <v>36675</v>
      </c>
      <c r="C12254" s="28" t="s">
        <v>37311</v>
      </c>
      <c r="D12254" s="31" t="s">
        <v>36673</v>
      </c>
      <c r="E12254" s="31" t="s">
        <v>8280</v>
      </c>
    </row>
    <row r="12255" spans="1:5">
      <c r="A12255" s="33" t="s">
        <v>37312</v>
      </c>
      <c r="B12255" s="28" t="s">
        <v>36675</v>
      </c>
      <c r="C12255" s="28" t="s">
        <v>37313</v>
      </c>
      <c r="D12255" s="31" t="s">
        <v>36673</v>
      </c>
      <c r="E12255" s="31" t="s">
        <v>8280</v>
      </c>
    </row>
    <row r="12256" spans="1:5">
      <c r="A12256" s="33" t="s">
        <v>37314</v>
      </c>
      <c r="B12256" s="28" t="s">
        <v>36671</v>
      </c>
      <c r="C12256" s="28" t="s">
        <v>37315</v>
      </c>
      <c r="D12256" s="31" t="s">
        <v>36673</v>
      </c>
      <c r="E12256" s="31" t="s">
        <v>8280</v>
      </c>
    </row>
    <row r="12257" spans="1:5">
      <c r="A12257" s="33" t="s">
        <v>37316</v>
      </c>
      <c r="B12257" s="28" t="s">
        <v>36675</v>
      </c>
      <c r="C12257" s="28" t="s">
        <v>37317</v>
      </c>
      <c r="D12257" s="31" t="s">
        <v>36673</v>
      </c>
      <c r="E12257" s="31" t="s">
        <v>8280</v>
      </c>
    </row>
    <row r="12258" spans="1:5">
      <c r="A12258" s="33" t="s">
        <v>37318</v>
      </c>
      <c r="B12258" s="28" t="s">
        <v>36675</v>
      </c>
      <c r="C12258" s="28" t="s">
        <v>37319</v>
      </c>
      <c r="D12258" s="31" t="s">
        <v>36673</v>
      </c>
      <c r="E12258" s="31" t="s">
        <v>8280</v>
      </c>
    </row>
    <row r="12259" spans="1:5">
      <c r="A12259" s="33" t="s">
        <v>37320</v>
      </c>
      <c r="B12259" s="28" t="s">
        <v>36671</v>
      </c>
      <c r="C12259" s="28" t="s">
        <v>37321</v>
      </c>
      <c r="D12259" s="31" t="s">
        <v>36673</v>
      </c>
      <c r="E12259" s="31" t="s">
        <v>8280</v>
      </c>
    </row>
    <row r="12260" spans="1:5">
      <c r="A12260" s="33" t="s">
        <v>37322</v>
      </c>
      <c r="B12260" s="28" t="s">
        <v>36671</v>
      </c>
      <c r="C12260" s="28" t="s">
        <v>37323</v>
      </c>
      <c r="D12260" s="31" t="s">
        <v>36673</v>
      </c>
      <c r="E12260" s="31" t="s">
        <v>8280</v>
      </c>
    </row>
    <row r="12261" spans="1:5">
      <c r="A12261" s="33" t="s">
        <v>37324</v>
      </c>
      <c r="B12261" s="28" t="s">
        <v>36671</v>
      </c>
      <c r="C12261" s="28" t="s">
        <v>37325</v>
      </c>
      <c r="D12261" s="31" t="s">
        <v>36673</v>
      </c>
      <c r="E12261" s="31" t="s">
        <v>8280</v>
      </c>
    </row>
    <row r="12262" spans="1:5">
      <c r="A12262" s="33" t="s">
        <v>37326</v>
      </c>
      <c r="B12262" s="28" t="s">
        <v>36671</v>
      </c>
      <c r="C12262" s="28" t="s">
        <v>37327</v>
      </c>
      <c r="D12262" s="31" t="s">
        <v>36673</v>
      </c>
      <c r="E12262" s="31" t="s">
        <v>8280</v>
      </c>
    </row>
    <row r="12263" spans="1:5">
      <c r="A12263" s="33" t="s">
        <v>37328</v>
      </c>
      <c r="B12263" s="28" t="s">
        <v>36671</v>
      </c>
      <c r="C12263" s="28" t="s">
        <v>37329</v>
      </c>
      <c r="D12263" s="31" t="s">
        <v>36673</v>
      </c>
      <c r="E12263" s="31" t="s">
        <v>8280</v>
      </c>
    </row>
    <row r="12264" spans="1:5">
      <c r="A12264" s="33" t="s">
        <v>37330</v>
      </c>
      <c r="B12264" s="28" t="s">
        <v>36671</v>
      </c>
      <c r="C12264" s="28" t="s">
        <v>37331</v>
      </c>
      <c r="D12264" s="31" t="s">
        <v>36673</v>
      </c>
      <c r="E12264" s="31" t="s">
        <v>8280</v>
      </c>
    </row>
    <row r="12265" spans="1:5">
      <c r="A12265" s="33" t="s">
        <v>37332</v>
      </c>
      <c r="B12265" s="28" t="s">
        <v>36671</v>
      </c>
      <c r="C12265" s="28" t="s">
        <v>37333</v>
      </c>
      <c r="D12265" s="31" t="s">
        <v>36673</v>
      </c>
      <c r="E12265" s="31" t="s">
        <v>8280</v>
      </c>
    </row>
    <row r="12266" spans="1:5">
      <c r="A12266" s="33" t="s">
        <v>37334</v>
      </c>
      <c r="B12266" s="28" t="s">
        <v>36671</v>
      </c>
      <c r="C12266" s="28" t="s">
        <v>37335</v>
      </c>
      <c r="D12266" s="31" t="s">
        <v>36673</v>
      </c>
      <c r="E12266" s="31" t="s">
        <v>8280</v>
      </c>
    </row>
    <row r="12267" spans="1:5">
      <c r="A12267" s="33" t="s">
        <v>37336</v>
      </c>
      <c r="B12267" s="28" t="s">
        <v>36671</v>
      </c>
      <c r="C12267" s="28" t="s">
        <v>37337</v>
      </c>
      <c r="D12267" s="31" t="s">
        <v>36673</v>
      </c>
      <c r="E12267" s="31" t="s">
        <v>8280</v>
      </c>
    </row>
    <row r="12268" spans="1:5">
      <c r="A12268" s="33" t="s">
        <v>37338</v>
      </c>
      <c r="B12268" s="28" t="s">
        <v>36671</v>
      </c>
      <c r="C12268" s="28" t="s">
        <v>37339</v>
      </c>
      <c r="D12268" s="31" t="s">
        <v>36673</v>
      </c>
      <c r="E12268" s="31" t="s">
        <v>8280</v>
      </c>
    </row>
    <row r="12269" spans="1:5">
      <c r="A12269" s="33" t="s">
        <v>37340</v>
      </c>
      <c r="B12269" s="28" t="s">
        <v>36671</v>
      </c>
      <c r="C12269" s="28" t="s">
        <v>37341</v>
      </c>
      <c r="D12269" s="31" t="s">
        <v>36673</v>
      </c>
      <c r="E12269" s="31" t="s">
        <v>8280</v>
      </c>
    </row>
    <row r="12270" spans="1:5">
      <c r="A12270" s="33" t="s">
        <v>37342</v>
      </c>
      <c r="B12270" s="28" t="s">
        <v>36675</v>
      </c>
      <c r="C12270" s="28" t="s">
        <v>37343</v>
      </c>
      <c r="D12270" s="31" t="s">
        <v>36673</v>
      </c>
      <c r="E12270" s="31" t="s">
        <v>8280</v>
      </c>
    </row>
    <row r="12271" spans="1:5">
      <c r="A12271" s="33" t="s">
        <v>37344</v>
      </c>
      <c r="B12271" s="28" t="s">
        <v>36675</v>
      </c>
      <c r="C12271" s="28" t="s">
        <v>37345</v>
      </c>
      <c r="D12271" s="31" t="s">
        <v>36673</v>
      </c>
      <c r="E12271" s="31" t="s">
        <v>8280</v>
      </c>
    </row>
    <row r="12272" spans="1:5">
      <c r="A12272" s="33" t="s">
        <v>37346</v>
      </c>
      <c r="B12272" s="28" t="s">
        <v>36688</v>
      </c>
      <c r="C12272" s="28" t="s">
        <v>37347</v>
      </c>
      <c r="D12272" s="31" t="s">
        <v>36673</v>
      </c>
      <c r="E12272" s="31" t="s">
        <v>8280</v>
      </c>
    </row>
    <row r="12273" spans="1:5">
      <c r="A12273" s="33" t="s">
        <v>37348</v>
      </c>
      <c r="B12273" s="28" t="s">
        <v>36688</v>
      </c>
      <c r="C12273" s="28" t="s">
        <v>37349</v>
      </c>
      <c r="D12273" s="31" t="s">
        <v>36673</v>
      </c>
      <c r="E12273" s="31" t="s">
        <v>8280</v>
      </c>
    </row>
    <row r="12274" spans="1:5">
      <c r="A12274" s="33" t="s">
        <v>37350</v>
      </c>
      <c r="B12274" s="28" t="s">
        <v>36688</v>
      </c>
      <c r="C12274" s="28" t="s">
        <v>37351</v>
      </c>
      <c r="D12274" s="31" t="s">
        <v>36673</v>
      </c>
      <c r="E12274" s="31" t="s">
        <v>8280</v>
      </c>
    </row>
    <row r="12275" spans="1:5">
      <c r="A12275" s="33" t="s">
        <v>37352</v>
      </c>
      <c r="B12275" s="28" t="s">
        <v>36688</v>
      </c>
      <c r="C12275" s="28" t="s">
        <v>37353</v>
      </c>
      <c r="D12275" s="31" t="s">
        <v>36673</v>
      </c>
      <c r="E12275" s="31" t="s">
        <v>8280</v>
      </c>
    </row>
    <row r="12276" spans="1:5">
      <c r="A12276" s="33" t="s">
        <v>37354</v>
      </c>
      <c r="B12276" s="28" t="s">
        <v>36671</v>
      </c>
      <c r="C12276" s="28" t="s">
        <v>37355</v>
      </c>
      <c r="D12276" s="31" t="s">
        <v>36673</v>
      </c>
      <c r="E12276" s="31" t="s">
        <v>8280</v>
      </c>
    </row>
    <row r="12277" spans="1:5">
      <c r="A12277" s="33" t="s">
        <v>37356</v>
      </c>
      <c r="B12277" s="28" t="s">
        <v>36671</v>
      </c>
      <c r="C12277" s="28" t="s">
        <v>37357</v>
      </c>
      <c r="D12277" s="31" t="s">
        <v>36673</v>
      </c>
      <c r="E12277" s="31" t="s">
        <v>8280</v>
      </c>
    </row>
    <row r="12278" spans="1:5">
      <c r="A12278" s="33" t="s">
        <v>37358</v>
      </c>
      <c r="B12278" s="28" t="s">
        <v>36675</v>
      </c>
      <c r="C12278" s="28" t="s">
        <v>37359</v>
      </c>
      <c r="D12278" s="31" t="s">
        <v>36673</v>
      </c>
      <c r="E12278" s="31" t="s">
        <v>8280</v>
      </c>
    </row>
    <row r="12279" spans="1:5">
      <c r="A12279" s="33" t="s">
        <v>37360</v>
      </c>
      <c r="B12279" s="28" t="s">
        <v>36671</v>
      </c>
      <c r="C12279" s="28" t="s">
        <v>37361</v>
      </c>
      <c r="D12279" s="31" t="s">
        <v>36673</v>
      </c>
      <c r="E12279" s="31" t="s">
        <v>8280</v>
      </c>
    </row>
    <row r="12280" spans="1:5">
      <c r="A12280" s="33" t="s">
        <v>37362</v>
      </c>
      <c r="B12280" s="28" t="s">
        <v>36671</v>
      </c>
      <c r="C12280" s="28" t="s">
        <v>37363</v>
      </c>
      <c r="D12280" s="31" t="s">
        <v>36673</v>
      </c>
      <c r="E12280" s="31" t="s">
        <v>8280</v>
      </c>
    </row>
    <row r="12281" spans="1:5">
      <c r="A12281" s="33" t="s">
        <v>37364</v>
      </c>
      <c r="B12281" s="28" t="s">
        <v>36671</v>
      </c>
      <c r="C12281" s="28" t="s">
        <v>37365</v>
      </c>
      <c r="D12281" s="31" t="s">
        <v>36673</v>
      </c>
      <c r="E12281" s="31" t="s">
        <v>8280</v>
      </c>
    </row>
    <row r="12282" spans="1:5">
      <c r="A12282" s="33" t="s">
        <v>37366</v>
      </c>
      <c r="B12282" s="28" t="s">
        <v>36688</v>
      </c>
      <c r="C12282" s="28" t="s">
        <v>37367</v>
      </c>
      <c r="D12282" s="31" t="s">
        <v>36673</v>
      </c>
      <c r="E12282" s="31" t="s">
        <v>8280</v>
      </c>
    </row>
    <row r="12283" spans="1:5">
      <c r="A12283" s="33" t="s">
        <v>37368</v>
      </c>
      <c r="B12283" s="28" t="s">
        <v>36671</v>
      </c>
      <c r="C12283" s="28" t="s">
        <v>37369</v>
      </c>
      <c r="D12283" s="31" t="s">
        <v>36673</v>
      </c>
      <c r="E12283" s="31" t="s">
        <v>8280</v>
      </c>
    </row>
    <row r="12284" spans="1:5">
      <c r="A12284" s="33" t="s">
        <v>37370</v>
      </c>
      <c r="B12284" s="28" t="s">
        <v>36671</v>
      </c>
      <c r="C12284" s="28" t="s">
        <v>37371</v>
      </c>
      <c r="D12284" s="31" t="s">
        <v>36673</v>
      </c>
      <c r="E12284" s="31" t="s">
        <v>8280</v>
      </c>
    </row>
    <row r="12285" spans="1:5">
      <c r="A12285" s="33" t="s">
        <v>37372</v>
      </c>
      <c r="B12285" s="28" t="s">
        <v>36675</v>
      </c>
      <c r="C12285" s="28" t="s">
        <v>37373</v>
      </c>
      <c r="D12285" s="31" t="s">
        <v>36673</v>
      </c>
      <c r="E12285" s="31" t="s">
        <v>8280</v>
      </c>
    </row>
    <row r="12286" spans="1:5">
      <c r="A12286" s="33" t="s">
        <v>37374</v>
      </c>
      <c r="B12286" s="28" t="s">
        <v>36671</v>
      </c>
      <c r="C12286" s="28" t="s">
        <v>37375</v>
      </c>
      <c r="D12286" s="31" t="s">
        <v>36673</v>
      </c>
      <c r="E12286" s="31" t="s">
        <v>8280</v>
      </c>
    </row>
    <row r="12287" spans="1:5">
      <c r="A12287" s="33" t="s">
        <v>37376</v>
      </c>
      <c r="B12287" s="28" t="s">
        <v>36671</v>
      </c>
      <c r="C12287" s="28" t="s">
        <v>37377</v>
      </c>
      <c r="D12287" s="31" t="s">
        <v>36673</v>
      </c>
      <c r="E12287" s="31" t="s">
        <v>8280</v>
      </c>
    </row>
    <row r="12288" spans="1:5">
      <c r="A12288" s="33" t="s">
        <v>37378</v>
      </c>
      <c r="B12288" s="28" t="s">
        <v>36675</v>
      </c>
      <c r="C12288" s="28" t="s">
        <v>37379</v>
      </c>
      <c r="D12288" s="31" t="s">
        <v>36673</v>
      </c>
      <c r="E12288" s="31" t="s">
        <v>8280</v>
      </c>
    </row>
    <row r="12289" spans="1:5">
      <c r="A12289" s="33" t="s">
        <v>37380</v>
      </c>
      <c r="B12289" s="28" t="s">
        <v>36675</v>
      </c>
      <c r="C12289" s="28" t="s">
        <v>37381</v>
      </c>
      <c r="D12289" s="31" t="s">
        <v>36673</v>
      </c>
      <c r="E12289" s="31" t="s">
        <v>8280</v>
      </c>
    </row>
    <row r="12290" spans="1:5">
      <c r="A12290" s="33" t="s">
        <v>37382</v>
      </c>
      <c r="B12290" s="28" t="s">
        <v>37383</v>
      </c>
      <c r="C12290" s="28" t="s">
        <v>37384</v>
      </c>
      <c r="D12290" s="31" t="s">
        <v>36839</v>
      </c>
      <c r="E12290" s="31" t="s">
        <v>8280</v>
      </c>
    </row>
    <row r="12291" spans="1:5">
      <c r="A12291" s="33" t="s">
        <v>37385</v>
      </c>
      <c r="B12291" s="28" t="s">
        <v>36837</v>
      </c>
      <c r="C12291" s="28" t="s">
        <v>37386</v>
      </c>
      <c r="D12291" s="31" t="s">
        <v>36839</v>
      </c>
      <c r="E12291" s="31" t="s">
        <v>8280</v>
      </c>
    </row>
    <row r="12292" spans="1:5">
      <c r="A12292" s="33" t="s">
        <v>37387</v>
      </c>
      <c r="B12292" s="28" t="s">
        <v>36635</v>
      </c>
      <c r="C12292" s="28" t="s">
        <v>37388</v>
      </c>
      <c r="D12292" s="31" t="s">
        <v>37389</v>
      </c>
      <c r="E12292" s="31" t="s">
        <v>8280</v>
      </c>
    </row>
    <row r="12293" spans="1:5">
      <c r="A12293" s="33" t="s">
        <v>37390</v>
      </c>
      <c r="B12293" s="28" t="s">
        <v>36639</v>
      </c>
      <c r="C12293" s="28" t="s">
        <v>37391</v>
      </c>
      <c r="D12293" s="31" t="s">
        <v>37389</v>
      </c>
      <c r="E12293" s="31" t="s">
        <v>8280</v>
      </c>
    </row>
    <row r="12294" spans="1:5">
      <c r="A12294" s="33" t="s">
        <v>37392</v>
      </c>
      <c r="B12294" s="28" t="s">
        <v>36642</v>
      </c>
      <c r="C12294" s="28" t="s">
        <v>37393</v>
      </c>
      <c r="D12294" s="31" t="s">
        <v>37389</v>
      </c>
      <c r="E12294" s="31" t="s">
        <v>8280</v>
      </c>
    </row>
    <row r="12295" spans="1:5">
      <c r="A12295" s="33" t="s">
        <v>37394</v>
      </c>
      <c r="B12295" s="28" t="s">
        <v>36645</v>
      </c>
      <c r="C12295" s="28" t="s">
        <v>37395</v>
      </c>
      <c r="D12295" s="31" t="s">
        <v>37389</v>
      </c>
      <c r="E12295" s="31" t="s">
        <v>8280</v>
      </c>
    </row>
    <row r="12296" spans="1:5">
      <c r="A12296" s="33" t="s">
        <v>37396</v>
      </c>
      <c r="B12296" s="28" t="s">
        <v>36648</v>
      </c>
      <c r="C12296" s="28" t="s">
        <v>37397</v>
      </c>
      <c r="D12296" s="31" t="s">
        <v>37389</v>
      </c>
      <c r="E12296" s="31" t="s">
        <v>8280</v>
      </c>
    </row>
    <row r="12297" spans="1:5">
      <c r="A12297" s="33" t="s">
        <v>37398</v>
      </c>
      <c r="B12297" s="28" t="s">
        <v>36635</v>
      </c>
      <c r="C12297" s="28" t="s">
        <v>37399</v>
      </c>
      <c r="D12297" s="31" t="s">
        <v>37389</v>
      </c>
      <c r="E12297" s="31" t="s">
        <v>8280</v>
      </c>
    </row>
    <row r="12298" spans="1:5">
      <c r="A12298" s="33" t="s">
        <v>37400</v>
      </c>
      <c r="B12298" s="28" t="s">
        <v>36639</v>
      </c>
      <c r="C12298" s="28" t="s">
        <v>37401</v>
      </c>
      <c r="D12298" s="31" t="s">
        <v>37389</v>
      </c>
      <c r="E12298" s="31" t="s">
        <v>8280</v>
      </c>
    </row>
    <row r="12299" spans="1:5">
      <c r="A12299" s="33" t="s">
        <v>37402</v>
      </c>
      <c r="B12299" s="28" t="s">
        <v>36639</v>
      </c>
      <c r="C12299" s="28" t="s">
        <v>37403</v>
      </c>
      <c r="D12299" s="31" t="s">
        <v>37389</v>
      </c>
      <c r="E12299" s="31" t="s">
        <v>8280</v>
      </c>
    </row>
    <row r="12300" spans="1:5">
      <c r="A12300" s="33" t="s">
        <v>37404</v>
      </c>
      <c r="B12300" s="28" t="s">
        <v>36635</v>
      </c>
      <c r="C12300" s="28" t="s">
        <v>37405</v>
      </c>
      <c r="D12300" s="31" t="s">
        <v>37389</v>
      </c>
      <c r="E12300" s="31" t="s">
        <v>8280</v>
      </c>
    </row>
    <row r="12301" spans="1:5">
      <c r="A12301" s="33" t="s">
        <v>37406</v>
      </c>
      <c r="B12301" s="28" t="s">
        <v>36635</v>
      </c>
      <c r="C12301" s="28" t="s">
        <v>37407</v>
      </c>
      <c r="D12301" s="31" t="s">
        <v>37389</v>
      </c>
      <c r="E12301" s="31" t="s">
        <v>8280</v>
      </c>
    </row>
    <row r="12302" spans="1:5">
      <c r="A12302" s="33" t="s">
        <v>37408</v>
      </c>
      <c r="B12302" s="28" t="s">
        <v>36635</v>
      </c>
      <c r="C12302" s="28" t="s">
        <v>37409</v>
      </c>
      <c r="D12302" s="31" t="s">
        <v>37389</v>
      </c>
      <c r="E12302" s="31" t="s">
        <v>8280</v>
      </c>
    </row>
    <row r="12303" spans="1:5">
      <c r="A12303" s="33" t="s">
        <v>37410</v>
      </c>
      <c r="B12303" s="28" t="s">
        <v>36639</v>
      </c>
      <c r="C12303" s="28" t="s">
        <v>37411</v>
      </c>
      <c r="D12303" s="31" t="s">
        <v>37389</v>
      </c>
      <c r="E12303" s="31" t="s">
        <v>8280</v>
      </c>
    </row>
    <row r="12304" spans="1:5">
      <c r="A12304" s="33" t="s">
        <v>37412</v>
      </c>
      <c r="B12304" s="28" t="s">
        <v>36642</v>
      </c>
      <c r="C12304" s="28" t="s">
        <v>37413</v>
      </c>
      <c r="D12304" s="31" t="s">
        <v>37414</v>
      </c>
      <c r="E12304" s="31" t="s">
        <v>8280</v>
      </c>
    </row>
    <row r="12305" spans="1:5">
      <c r="A12305" s="33" t="s">
        <v>37415</v>
      </c>
      <c r="B12305" s="28" t="s">
        <v>36668</v>
      </c>
      <c r="C12305" s="28" t="s">
        <v>37416</v>
      </c>
      <c r="D12305" s="31" t="s">
        <v>37389</v>
      </c>
      <c r="E12305" s="31" t="s">
        <v>8280</v>
      </c>
    </row>
    <row r="12306" spans="1:5">
      <c r="A12306" s="33" t="s">
        <v>37417</v>
      </c>
      <c r="B12306" s="28" t="s">
        <v>36635</v>
      </c>
      <c r="C12306" s="28" t="s">
        <v>37418</v>
      </c>
      <c r="D12306" s="31" t="s">
        <v>37389</v>
      </c>
      <c r="E12306" s="31" t="s">
        <v>8280</v>
      </c>
    </row>
    <row r="12307" spans="1:5">
      <c r="A12307" s="33" t="s">
        <v>37419</v>
      </c>
      <c r="B12307" s="28" t="s">
        <v>36642</v>
      </c>
      <c r="C12307" s="28" t="s">
        <v>37420</v>
      </c>
      <c r="D12307" s="31" t="s">
        <v>37389</v>
      </c>
      <c r="E12307" s="31" t="s">
        <v>8280</v>
      </c>
    </row>
    <row r="12308" spans="1:5">
      <c r="A12308" s="33" t="s">
        <v>37421</v>
      </c>
      <c r="B12308" s="28" t="s">
        <v>36668</v>
      </c>
      <c r="C12308" s="28" t="s">
        <v>37422</v>
      </c>
      <c r="D12308" s="31" t="s">
        <v>37389</v>
      </c>
      <c r="E12308" s="31" t="s">
        <v>8280</v>
      </c>
    </row>
    <row r="12309" spans="1:5">
      <c r="A12309" s="33" t="s">
        <v>37423</v>
      </c>
      <c r="B12309" s="28" t="s">
        <v>36668</v>
      </c>
      <c r="C12309" s="28" t="s">
        <v>37424</v>
      </c>
      <c r="D12309" s="31" t="s">
        <v>37389</v>
      </c>
      <c r="E12309" s="31" t="s">
        <v>8280</v>
      </c>
    </row>
    <row r="12310" spans="1:5">
      <c r="A12310" s="33" t="s">
        <v>37425</v>
      </c>
      <c r="B12310" s="28" t="s">
        <v>36668</v>
      </c>
      <c r="C12310" s="28" t="s">
        <v>37426</v>
      </c>
      <c r="D12310" s="31" t="s">
        <v>36839</v>
      </c>
      <c r="E12310" s="31" t="s">
        <v>8280</v>
      </c>
    </row>
    <row r="12311" spans="1:5">
      <c r="A12311" s="33" t="s">
        <v>37427</v>
      </c>
      <c r="B12311" s="28" t="s">
        <v>37428</v>
      </c>
      <c r="C12311" s="28" t="s">
        <v>37429</v>
      </c>
      <c r="D12311" s="31" t="s">
        <v>37430</v>
      </c>
      <c r="E12311" s="31" t="s">
        <v>8280</v>
      </c>
    </row>
    <row r="12312" spans="1:5">
      <c r="A12312" s="33" t="s">
        <v>37431</v>
      </c>
      <c r="B12312" s="28" t="s">
        <v>36837</v>
      </c>
      <c r="C12312" s="28" t="s">
        <v>37432</v>
      </c>
      <c r="D12312" s="31" t="s">
        <v>37389</v>
      </c>
      <c r="E12312" s="31" t="s">
        <v>8280</v>
      </c>
    </row>
    <row r="12313" spans="1:5">
      <c r="A12313" s="33" t="s">
        <v>37433</v>
      </c>
      <c r="B12313" s="28" t="s">
        <v>36837</v>
      </c>
      <c r="C12313" s="28" t="s">
        <v>37434</v>
      </c>
      <c r="D12313" s="31" t="s">
        <v>37389</v>
      </c>
      <c r="E12313" s="31" t="s">
        <v>8280</v>
      </c>
    </row>
    <row r="12314" spans="1:5">
      <c r="A12314" s="33" t="s">
        <v>37435</v>
      </c>
      <c r="B12314" s="28" t="s">
        <v>36635</v>
      </c>
      <c r="C12314" s="28" t="s">
        <v>37436</v>
      </c>
      <c r="D12314" s="31" t="s">
        <v>37389</v>
      </c>
      <c r="E12314" s="31" t="s">
        <v>8280</v>
      </c>
    </row>
    <row r="12315" spans="1:5">
      <c r="A12315" s="33" t="s">
        <v>37437</v>
      </c>
      <c r="B12315" s="28" t="s">
        <v>36635</v>
      </c>
      <c r="C12315" s="28" t="s">
        <v>37438</v>
      </c>
      <c r="D12315" s="31" t="s">
        <v>37389</v>
      </c>
      <c r="E12315" s="31" t="s">
        <v>8280</v>
      </c>
    </row>
    <row r="12316" spans="1:5">
      <c r="A12316" s="33" t="s">
        <v>37439</v>
      </c>
      <c r="B12316" s="28" t="s">
        <v>36639</v>
      </c>
      <c r="C12316" s="28" t="s">
        <v>37440</v>
      </c>
      <c r="D12316" s="31" t="s">
        <v>37389</v>
      </c>
      <c r="E12316" s="31" t="s">
        <v>8280</v>
      </c>
    </row>
    <row r="12317" spans="1:5">
      <c r="A12317" s="33" t="s">
        <v>37441</v>
      </c>
      <c r="B12317" s="28" t="s">
        <v>36639</v>
      </c>
      <c r="C12317" s="28" t="s">
        <v>37442</v>
      </c>
      <c r="D12317" s="31" t="s">
        <v>37389</v>
      </c>
      <c r="E12317" s="31" t="s">
        <v>8280</v>
      </c>
    </row>
    <row r="12318" spans="1:5">
      <c r="A12318" s="33" t="s">
        <v>37443</v>
      </c>
      <c r="B12318" s="28" t="s">
        <v>37428</v>
      </c>
      <c r="C12318" s="28" t="s">
        <v>37444</v>
      </c>
      <c r="D12318" s="31" t="s">
        <v>37430</v>
      </c>
      <c r="E12318" s="31" t="s">
        <v>8280</v>
      </c>
    </row>
    <row r="12319" spans="1:5">
      <c r="A12319" s="33" t="s">
        <v>37445</v>
      </c>
      <c r="B12319" s="28" t="s">
        <v>36635</v>
      </c>
      <c r="C12319" s="28" t="s">
        <v>37446</v>
      </c>
      <c r="D12319" s="31" t="s">
        <v>37389</v>
      </c>
      <c r="E12319" s="31" t="s">
        <v>8280</v>
      </c>
    </row>
    <row r="12320" spans="1:5">
      <c r="A12320" s="33" t="s">
        <v>37447</v>
      </c>
      <c r="B12320" s="28" t="s">
        <v>37428</v>
      </c>
      <c r="C12320" s="28" t="s">
        <v>37448</v>
      </c>
      <c r="D12320" s="31" t="s">
        <v>37430</v>
      </c>
      <c r="E12320" s="31" t="s">
        <v>8280</v>
      </c>
    </row>
    <row r="12321" spans="1:5">
      <c r="A12321" s="33" t="s">
        <v>37449</v>
      </c>
      <c r="B12321" s="28" t="s">
        <v>36635</v>
      </c>
      <c r="C12321" s="28" t="s">
        <v>37450</v>
      </c>
      <c r="D12321" s="31" t="s">
        <v>37389</v>
      </c>
      <c r="E12321" s="31" t="s">
        <v>8280</v>
      </c>
    </row>
    <row r="12322" spans="1:5">
      <c r="A12322" s="33" t="s">
        <v>37451</v>
      </c>
      <c r="B12322" s="28" t="s">
        <v>37428</v>
      </c>
      <c r="C12322" s="28" t="s">
        <v>37452</v>
      </c>
      <c r="D12322" s="31" t="s">
        <v>37430</v>
      </c>
      <c r="E12322" s="31" t="s">
        <v>8280</v>
      </c>
    </row>
    <row r="12323" spans="1:5">
      <c r="A12323" s="33" t="s">
        <v>37453</v>
      </c>
      <c r="B12323" s="28" t="s">
        <v>36639</v>
      </c>
      <c r="C12323" s="28" t="s">
        <v>37454</v>
      </c>
      <c r="D12323" s="31" t="s">
        <v>37389</v>
      </c>
      <c r="E12323" s="31" t="s">
        <v>8280</v>
      </c>
    </row>
    <row r="12324" spans="1:5">
      <c r="A12324" s="33" t="s">
        <v>37455</v>
      </c>
      <c r="B12324" s="28" t="s">
        <v>36635</v>
      </c>
      <c r="C12324" s="28" t="s">
        <v>37456</v>
      </c>
      <c r="D12324" s="31" t="s">
        <v>36839</v>
      </c>
      <c r="E12324" s="31" t="s">
        <v>8280</v>
      </c>
    </row>
    <row r="12325" spans="1:5">
      <c r="A12325" s="33" t="s">
        <v>37457</v>
      </c>
      <c r="B12325" s="28" t="s">
        <v>36635</v>
      </c>
      <c r="C12325" s="28" t="s">
        <v>37458</v>
      </c>
      <c r="D12325" s="31" t="s">
        <v>37389</v>
      </c>
      <c r="E12325" s="31" t="s">
        <v>8280</v>
      </c>
    </row>
    <row r="12326" spans="1:5">
      <c r="A12326" s="33" t="s">
        <v>37459</v>
      </c>
      <c r="B12326" s="28" t="s">
        <v>36837</v>
      </c>
      <c r="C12326" s="28" t="s">
        <v>37460</v>
      </c>
      <c r="D12326" s="31" t="s">
        <v>37389</v>
      </c>
      <c r="E12326" s="31" t="s">
        <v>8280</v>
      </c>
    </row>
    <row r="12327" spans="1:5">
      <c r="A12327" s="33" t="s">
        <v>37461</v>
      </c>
      <c r="B12327" s="28" t="s">
        <v>36837</v>
      </c>
      <c r="C12327" s="28" t="s">
        <v>37462</v>
      </c>
      <c r="D12327" s="31" t="s">
        <v>37389</v>
      </c>
      <c r="E12327" s="31" t="s">
        <v>8280</v>
      </c>
    </row>
    <row r="12328" spans="1:5">
      <c r="A12328" s="33" t="s">
        <v>37463</v>
      </c>
      <c r="B12328" s="28" t="s">
        <v>36639</v>
      </c>
      <c r="C12328" s="28" t="s">
        <v>37464</v>
      </c>
      <c r="D12328" s="31" t="s">
        <v>37389</v>
      </c>
      <c r="E12328" s="31" t="s">
        <v>8280</v>
      </c>
    </row>
    <row r="12329" spans="1:5">
      <c r="A12329" s="33" t="s">
        <v>37465</v>
      </c>
      <c r="B12329" s="28" t="s">
        <v>36639</v>
      </c>
      <c r="C12329" s="28" t="s">
        <v>37466</v>
      </c>
      <c r="D12329" s="31" t="s">
        <v>37389</v>
      </c>
      <c r="E12329" s="31" t="s">
        <v>8280</v>
      </c>
    </row>
    <row r="12330" spans="1:5">
      <c r="A12330" s="33" t="s">
        <v>37467</v>
      </c>
      <c r="B12330" s="28" t="s">
        <v>36635</v>
      </c>
      <c r="C12330" s="28" t="s">
        <v>37468</v>
      </c>
      <c r="D12330" s="31" t="s">
        <v>36839</v>
      </c>
      <c r="E12330" s="31" t="s">
        <v>8280</v>
      </c>
    </row>
    <row r="12331" spans="1:5">
      <c r="A12331" s="33" t="s">
        <v>37469</v>
      </c>
      <c r="B12331" s="28" t="s">
        <v>36837</v>
      </c>
      <c r="C12331" s="28" t="s">
        <v>37470</v>
      </c>
      <c r="D12331" s="31" t="s">
        <v>37389</v>
      </c>
      <c r="E12331" s="31" t="s">
        <v>8280</v>
      </c>
    </row>
    <row r="12332" spans="1:5">
      <c r="A12332" s="33" t="s">
        <v>37471</v>
      </c>
      <c r="B12332" s="28" t="s">
        <v>36837</v>
      </c>
      <c r="C12332" s="28" t="s">
        <v>37472</v>
      </c>
      <c r="D12332" s="31" t="s">
        <v>37389</v>
      </c>
      <c r="E12332" s="31" t="s">
        <v>8280</v>
      </c>
    </row>
    <row r="12333" spans="1:5">
      <c r="A12333" s="33" t="s">
        <v>37473</v>
      </c>
      <c r="B12333" s="28" t="s">
        <v>36639</v>
      </c>
      <c r="C12333" s="28" t="s">
        <v>37474</v>
      </c>
      <c r="D12333" s="31" t="s">
        <v>37389</v>
      </c>
      <c r="E12333" s="31" t="s">
        <v>8280</v>
      </c>
    </row>
    <row r="12334" spans="1:5">
      <c r="A12334" s="33" t="s">
        <v>37475</v>
      </c>
      <c r="B12334" s="28" t="s">
        <v>36639</v>
      </c>
      <c r="C12334" s="28" t="s">
        <v>37476</v>
      </c>
      <c r="D12334" s="31" t="s">
        <v>37389</v>
      </c>
      <c r="E12334" s="31" t="s">
        <v>8280</v>
      </c>
    </row>
    <row r="12335" spans="1:5">
      <c r="A12335" s="33" t="s">
        <v>37477</v>
      </c>
      <c r="B12335" s="28" t="s">
        <v>36635</v>
      </c>
      <c r="C12335" s="28" t="s">
        <v>37478</v>
      </c>
      <c r="D12335" s="31" t="s">
        <v>37389</v>
      </c>
      <c r="E12335" s="31" t="s">
        <v>8280</v>
      </c>
    </row>
    <row r="12336" spans="1:5">
      <c r="A12336" s="33" t="s">
        <v>37479</v>
      </c>
      <c r="B12336" s="28" t="s">
        <v>37428</v>
      </c>
      <c r="C12336" s="28" t="s">
        <v>37480</v>
      </c>
      <c r="D12336" s="31" t="s">
        <v>37430</v>
      </c>
      <c r="E12336" s="31" t="s">
        <v>8280</v>
      </c>
    </row>
    <row r="12337" spans="1:5">
      <c r="A12337" s="33" t="s">
        <v>37481</v>
      </c>
      <c r="B12337" s="28" t="s">
        <v>36837</v>
      </c>
      <c r="C12337" s="28" t="s">
        <v>37482</v>
      </c>
      <c r="D12337" s="31" t="s">
        <v>37389</v>
      </c>
      <c r="E12337" s="31" t="s">
        <v>8280</v>
      </c>
    </row>
    <row r="12338" spans="1:5">
      <c r="A12338" s="33" t="s">
        <v>37483</v>
      </c>
      <c r="B12338" s="28" t="s">
        <v>36635</v>
      </c>
      <c r="C12338" s="28" t="s">
        <v>37484</v>
      </c>
      <c r="D12338" s="31" t="s">
        <v>37389</v>
      </c>
      <c r="E12338" s="31" t="s">
        <v>8280</v>
      </c>
    </row>
    <row r="12339" spans="1:5">
      <c r="A12339" s="33" t="s">
        <v>37485</v>
      </c>
      <c r="B12339" s="28" t="s">
        <v>36648</v>
      </c>
      <c r="C12339" s="28" t="s">
        <v>37486</v>
      </c>
      <c r="D12339" s="31" t="s">
        <v>37389</v>
      </c>
      <c r="E12339" s="31" t="s">
        <v>8280</v>
      </c>
    </row>
    <row r="12340" spans="1:5">
      <c r="A12340" s="33" t="s">
        <v>37487</v>
      </c>
      <c r="B12340" s="28" t="s">
        <v>36885</v>
      </c>
      <c r="C12340" s="28" t="s">
        <v>37488</v>
      </c>
      <c r="D12340" s="31" t="s">
        <v>37389</v>
      </c>
      <c r="E12340" s="31" t="s">
        <v>8280</v>
      </c>
    </row>
    <row r="12341" spans="1:5">
      <c r="A12341" s="33" t="s">
        <v>37489</v>
      </c>
      <c r="B12341" s="28" t="s">
        <v>36885</v>
      </c>
      <c r="C12341" s="28" t="s">
        <v>37490</v>
      </c>
      <c r="D12341" s="31" t="s">
        <v>37389</v>
      </c>
      <c r="E12341" s="31" t="s">
        <v>8280</v>
      </c>
    </row>
    <row r="12342" spans="1:5">
      <c r="A12342" s="33" t="s">
        <v>37491</v>
      </c>
      <c r="B12342" s="28" t="s">
        <v>36885</v>
      </c>
      <c r="C12342" s="28" t="s">
        <v>37492</v>
      </c>
      <c r="D12342" s="31" t="s">
        <v>37389</v>
      </c>
      <c r="E12342" s="31" t="s">
        <v>8280</v>
      </c>
    </row>
    <row r="12343" spans="1:5">
      <c r="A12343" s="33" t="s">
        <v>37493</v>
      </c>
      <c r="B12343" s="28" t="s">
        <v>36885</v>
      </c>
      <c r="C12343" s="28" t="s">
        <v>37494</v>
      </c>
      <c r="D12343" s="31" t="s">
        <v>37389</v>
      </c>
      <c r="E12343" s="31" t="s">
        <v>8280</v>
      </c>
    </row>
    <row r="12344" spans="1:5">
      <c r="A12344" s="33" t="s">
        <v>37495</v>
      </c>
      <c r="B12344" s="28" t="s">
        <v>36885</v>
      </c>
      <c r="C12344" s="28" t="s">
        <v>37496</v>
      </c>
      <c r="D12344" s="31" t="s">
        <v>37389</v>
      </c>
      <c r="E12344" s="31" t="s">
        <v>8280</v>
      </c>
    </row>
    <row r="12345" spans="1:5">
      <c r="A12345" s="33" t="s">
        <v>37497</v>
      </c>
      <c r="B12345" s="28" t="s">
        <v>36885</v>
      </c>
      <c r="C12345" s="28" t="s">
        <v>37498</v>
      </c>
      <c r="D12345" s="31" t="s">
        <v>37389</v>
      </c>
      <c r="E12345" s="31" t="s">
        <v>8280</v>
      </c>
    </row>
    <row r="12346" spans="1:5">
      <c r="A12346" s="33" t="s">
        <v>37499</v>
      </c>
      <c r="B12346" s="28" t="s">
        <v>36885</v>
      </c>
      <c r="C12346" s="28" t="s">
        <v>37500</v>
      </c>
      <c r="D12346" s="31" t="s">
        <v>37389</v>
      </c>
      <c r="E12346" s="31" t="s">
        <v>8280</v>
      </c>
    </row>
    <row r="12347" spans="1:5">
      <c r="A12347" s="33" t="s">
        <v>37501</v>
      </c>
      <c r="B12347" s="28" t="s">
        <v>36885</v>
      </c>
      <c r="C12347" s="28" t="s">
        <v>37502</v>
      </c>
      <c r="D12347" s="31" t="s">
        <v>37389</v>
      </c>
      <c r="E12347" s="31" t="s">
        <v>8280</v>
      </c>
    </row>
    <row r="12348" spans="1:5">
      <c r="A12348" s="33" t="s">
        <v>37503</v>
      </c>
      <c r="B12348" s="28" t="s">
        <v>36645</v>
      </c>
      <c r="C12348" s="28" t="s">
        <v>37504</v>
      </c>
      <c r="D12348" s="31" t="s">
        <v>37389</v>
      </c>
      <c r="E12348" s="31" t="s">
        <v>8280</v>
      </c>
    </row>
    <row r="12349" spans="1:5">
      <c r="A12349" s="33" t="s">
        <v>37505</v>
      </c>
      <c r="B12349" s="28" t="s">
        <v>36885</v>
      </c>
      <c r="C12349" s="28" t="s">
        <v>37506</v>
      </c>
      <c r="D12349" s="31" t="s">
        <v>37389</v>
      </c>
      <c r="E12349" s="31" t="s">
        <v>8280</v>
      </c>
    </row>
    <row r="12350" spans="1:5">
      <c r="A12350" s="33" t="s">
        <v>37507</v>
      </c>
      <c r="B12350" s="28" t="s">
        <v>36648</v>
      </c>
      <c r="C12350" s="28" t="s">
        <v>37508</v>
      </c>
      <c r="D12350" s="31" t="s">
        <v>37414</v>
      </c>
      <c r="E12350" s="31" t="s">
        <v>8280</v>
      </c>
    </row>
    <row r="12351" spans="1:5">
      <c r="A12351" s="33" t="s">
        <v>37509</v>
      </c>
      <c r="B12351" s="28" t="s">
        <v>36885</v>
      </c>
      <c r="C12351" s="28" t="s">
        <v>37510</v>
      </c>
      <c r="D12351" s="31" t="s">
        <v>37389</v>
      </c>
      <c r="E12351" s="31" t="s">
        <v>8280</v>
      </c>
    </row>
    <row r="12352" spans="1:5">
      <c r="A12352" s="33" t="s">
        <v>37511</v>
      </c>
      <c r="B12352" s="28" t="s">
        <v>36635</v>
      </c>
      <c r="C12352" s="28" t="s">
        <v>37512</v>
      </c>
      <c r="D12352" s="31" t="s">
        <v>37389</v>
      </c>
      <c r="E12352" s="31" t="s">
        <v>8280</v>
      </c>
    </row>
    <row r="12353" spans="1:5">
      <c r="A12353" s="33" t="s">
        <v>37513</v>
      </c>
      <c r="B12353" s="28" t="s">
        <v>36645</v>
      </c>
      <c r="C12353" s="28" t="s">
        <v>37514</v>
      </c>
      <c r="D12353" s="31" t="s">
        <v>37389</v>
      </c>
      <c r="E12353" s="31" t="s">
        <v>8280</v>
      </c>
    </row>
    <row r="12354" spans="1:5">
      <c r="A12354" s="33" t="s">
        <v>37515</v>
      </c>
      <c r="B12354" s="28" t="s">
        <v>36648</v>
      </c>
      <c r="C12354" s="28" t="s">
        <v>37516</v>
      </c>
      <c r="D12354" s="31" t="s">
        <v>37414</v>
      </c>
      <c r="E12354" s="31" t="s">
        <v>8280</v>
      </c>
    </row>
    <row r="12355" spans="1:5">
      <c r="A12355" s="33" t="s">
        <v>37517</v>
      </c>
      <c r="B12355" s="28" t="s">
        <v>36668</v>
      </c>
      <c r="C12355" s="28" t="s">
        <v>37518</v>
      </c>
      <c r="D12355" s="31" t="s">
        <v>37389</v>
      </c>
      <c r="E12355" s="31" t="s">
        <v>8280</v>
      </c>
    </row>
    <row r="12356" spans="1:5">
      <c r="A12356" s="33" t="s">
        <v>37519</v>
      </c>
      <c r="B12356" s="28" t="s">
        <v>36668</v>
      </c>
      <c r="C12356" s="28" t="s">
        <v>37520</v>
      </c>
      <c r="D12356" s="31" t="s">
        <v>37389</v>
      </c>
      <c r="E12356" s="31" t="s">
        <v>8280</v>
      </c>
    </row>
    <row r="12357" spans="1:5">
      <c r="A12357" s="33" t="s">
        <v>37521</v>
      </c>
      <c r="B12357" s="28" t="s">
        <v>36668</v>
      </c>
      <c r="C12357" s="28" t="s">
        <v>37522</v>
      </c>
      <c r="D12357" s="31" t="s">
        <v>37389</v>
      </c>
      <c r="E12357" s="31" t="s">
        <v>8280</v>
      </c>
    </row>
    <row r="12358" spans="1:5">
      <c r="A12358" s="33" t="s">
        <v>37523</v>
      </c>
      <c r="B12358" s="28" t="s">
        <v>36668</v>
      </c>
      <c r="C12358" s="28" t="s">
        <v>37524</v>
      </c>
      <c r="D12358" s="31" t="s">
        <v>37389</v>
      </c>
      <c r="E12358" s="31" t="s">
        <v>8280</v>
      </c>
    </row>
    <row r="12359" spans="1:5">
      <c r="A12359" s="33" t="s">
        <v>37525</v>
      </c>
      <c r="B12359" s="28" t="s">
        <v>36639</v>
      </c>
      <c r="C12359" s="28" t="s">
        <v>37526</v>
      </c>
      <c r="D12359" s="31" t="s">
        <v>37389</v>
      </c>
      <c r="E12359" s="31" t="s">
        <v>8280</v>
      </c>
    </row>
    <row r="12360" spans="1:5">
      <c r="A12360" s="33" t="s">
        <v>37527</v>
      </c>
      <c r="B12360" s="28" t="s">
        <v>36639</v>
      </c>
      <c r="C12360" s="28" t="s">
        <v>37528</v>
      </c>
      <c r="D12360" s="31" t="s">
        <v>37389</v>
      </c>
      <c r="E12360" s="31" t="s">
        <v>8280</v>
      </c>
    </row>
    <row r="12361" spans="1:5">
      <c r="A12361" s="33" t="s">
        <v>37529</v>
      </c>
      <c r="B12361" s="28" t="s">
        <v>36645</v>
      </c>
      <c r="C12361" s="28" t="s">
        <v>37530</v>
      </c>
      <c r="D12361" s="31" t="s">
        <v>37389</v>
      </c>
      <c r="E12361" s="31" t="s">
        <v>8280</v>
      </c>
    </row>
    <row r="12362" spans="1:5">
      <c r="A12362" s="33" t="s">
        <v>37531</v>
      </c>
      <c r="B12362" s="28" t="s">
        <v>36648</v>
      </c>
      <c r="C12362" s="28" t="s">
        <v>37532</v>
      </c>
      <c r="D12362" s="31" t="s">
        <v>37414</v>
      </c>
      <c r="E12362" s="31" t="s">
        <v>8280</v>
      </c>
    </row>
    <row r="12363" spans="1:5">
      <c r="A12363" s="33" t="s">
        <v>37533</v>
      </c>
      <c r="B12363" s="28" t="s">
        <v>36668</v>
      </c>
      <c r="C12363" s="28" t="s">
        <v>37534</v>
      </c>
      <c r="D12363" s="31" t="s">
        <v>37389</v>
      </c>
      <c r="E12363" s="31" t="s">
        <v>8280</v>
      </c>
    </row>
    <row r="12364" spans="1:5">
      <c r="A12364" s="33" t="s">
        <v>37535</v>
      </c>
      <c r="B12364" s="28" t="s">
        <v>36668</v>
      </c>
      <c r="C12364" s="28" t="s">
        <v>37536</v>
      </c>
      <c r="D12364" s="31" t="s">
        <v>37389</v>
      </c>
      <c r="E12364" s="31" t="s">
        <v>8280</v>
      </c>
    </row>
    <row r="12365" spans="1:5">
      <c r="A12365" s="33" t="s">
        <v>37537</v>
      </c>
      <c r="B12365" s="28" t="s">
        <v>36645</v>
      </c>
      <c r="C12365" s="28" t="s">
        <v>37538</v>
      </c>
      <c r="D12365" s="31" t="s">
        <v>37389</v>
      </c>
      <c r="E12365" s="31" t="s">
        <v>8280</v>
      </c>
    </row>
    <row r="12366" spans="1:5">
      <c r="A12366" s="33" t="s">
        <v>37539</v>
      </c>
      <c r="B12366" s="28" t="s">
        <v>36648</v>
      </c>
      <c r="C12366" s="28" t="s">
        <v>37540</v>
      </c>
      <c r="D12366" s="31" t="s">
        <v>37414</v>
      </c>
      <c r="E12366" s="31" t="s">
        <v>8280</v>
      </c>
    </row>
    <row r="12367" spans="1:5">
      <c r="A12367" s="33" t="s">
        <v>37541</v>
      </c>
      <c r="B12367" s="28" t="s">
        <v>36668</v>
      </c>
      <c r="C12367" s="28" t="s">
        <v>37542</v>
      </c>
      <c r="D12367" s="31" t="s">
        <v>37389</v>
      </c>
      <c r="E12367" s="31" t="s">
        <v>8280</v>
      </c>
    </row>
    <row r="12368" spans="1:5">
      <c r="A12368" s="33" t="s">
        <v>37543</v>
      </c>
      <c r="B12368" s="28" t="s">
        <v>36635</v>
      </c>
      <c r="C12368" s="28" t="s">
        <v>37544</v>
      </c>
      <c r="D12368" s="31" t="s">
        <v>37389</v>
      </c>
      <c r="E12368" s="31" t="s">
        <v>8280</v>
      </c>
    </row>
    <row r="12369" spans="1:5">
      <c r="A12369" s="33" t="s">
        <v>37545</v>
      </c>
      <c r="B12369" s="28" t="s">
        <v>36639</v>
      </c>
      <c r="C12369" s="28" t="s">
        <v>37546</v>
      </c>
      <c r="D12369" s="31" t="s">
        <v>37389</v>
      </c>
      <c r="E12369" s="31" t="s">
        <v>8280</v>
      </c>
    </row>
    <row r="12370" spans="1:5">
      <c r="A12370" s="33" t="s">
        <v>37547</v>
      </c>
      <c r="B12370" s="28" t="s">
        <v>36639</v>
      </c>
      <c r="C12370" s="28" t="s">
        <v>37548</v>
      </c>
      <c r="D12370" s="31" t="s">
        <v>37389</v>
      </c>
      <c r="E12370" s="31" t="s">
        <v>8280</v>
      </c>
    </row>
    <row r="12371" spans="1:5">
      <c r="A12371" s="33" t="s">
        <v>37549</v>
      </c>
      <c r="B12371" s="28" t="s">
        <v>36645</v>
      </c>
      <c r="C12371" s="28" t="s">
        <v>37550</v>
      </c>
      <c r="D12371" s="31" t="s">
        <v>37389</v>
      </c>
      <c r="E12371" s="31" t="s">
        <v>8280</v>
      </c>
    </row>
    <row r="12372" spans="1:5">
      <c r="A12372" s="33" t="s">
        <v>37551</v>
      </c>
      <c r="B12372" s="28" t="s">
        <v>36645</v>
      </c>
      <c r="C12372" s="28" t="s">
        <v>37552</v>
      </c>
      <c r="D12372" s="31" t="s">
        <v>37389</v>
      </c>
      <c r="E12372" s="31" t="s">
        <v>8280</v>
      </c>
    </row>
    <row r="12373" spans="1:5">
      <c r="A12373" s="33" t="s">
        <v>37553</v>
      </c>
      <c r="B12373" s="28" t="s">
        <v>36645</v>
      </c>
      <c r="C12373" s="28" t="s">
        <v>37554</v>
      </c>
      <c r="D12373" s="31" t="s">
        <v>37389</v>
      </c>
      <c r="E12373" s="31" t="s">
        <v>8280</v>
      </c>
    </row>
    <row r="12374" spans="1:5">
      <c r="A12374" s="33" t="s">
        <v>37555</v>
      </c>
      <c r="B12374" s="28" t="s">
        <v>36639</v>
      </c>
      <c r="C12374" s="28" t="s">
        <v>37556</v>
      </c>
      <c r="D12374" s="31" t="s">
        <v>37389</v>
      </c>
      <c r="E12374" s="31" t="s">
        <v>8280</v>
      </c>
    </row>
    <row r="12375" spans="1:5">
      <c r="A12375" s="33" t="s">
        <v>37557</v>
      </c>
      <c r="B12375" s="28" t="s">
        <v>36639</v>
      </c>
      <c r="C12375" s="28" t="s">
        <v>37558</v>
      </c>
      <c r="D12375" s="31" t="s">
        <v>37389</v>
      </c>
      <c r="E12375" s="31" t="s">
        <v>8280</v>
      </c>
    </row>
    <row r="12376" spans="1:5">
      <c r="A12376" s="33" t="s">
        <v>37559</v>
      </c>
      <c r="B12376" s="28" t="s">
        <v>36635</v>
      </c>
      <c r="C12376" s="28" t="s">
        <v>37560</v>
      </c>
      <c r="D12376" s="31" t="s">
        <v>37389</v>
      </c>
      <c r="E12376" s="31" t="s">
        <v>8280</v>
      </c>
    </row>
    <row r="12377" spans="1:5">
      <c r="A12377" s="33" t="s">
        <v>37561</v>
      </c>
      <c r="B12377" s="28" t="s">
        <v>36635</v>
      </c>
      <c r="C12377" s="28" t="s">
        <v>37562</v>
      </c>
      <c r="D12377" s="31" t="s">
        <v>37389</v>
      </c>
      <c r="E12377" s="31" t="s">
        <v>8280</v>
      </c>
    </row>
    <row r="12378" spans="1:5">
      <c r="A12378" s="33" t="s">
        <v>37563</v>
      </c>
      <c r="B12378" s="28" t="s">
        <v>36635</v>
      </c>
      <c r="C12378" s="28" t="s">
        <v>37564</v>
      </c>
      <c r="D12378" s="31" t="s">
        <v>37389</v>
      </c>
      <c r="E12378" s="31" t="s">
        <v>8280</v>
      </c>
    </row>
    <row r="12379" spans="1:5">
      <c r="A12379" s="33" t="s">
        <v>37565</v>
      </c>
      <c r="B12379" s="28" t="s">
        <v>36635</v>
      </c>
      <c r="C12379" s="28" t="s">
        <v>37566</v>
      </c>
      <c r="D12379" s="31" t="s">
        <v>37389</v>
      </c>
      <c r="E12379" s="31" t="s">
        <v>8280</v>
      </c>
    </row>
    <row r="12380" spans="1:5">
      <c r="A12380" s="33" t="s">
        <v>37567</v>
      </c>
      <c r="B12380" s="28" t="s">
        <v>36645</v>
      </c>
      <c r="C12380" s="28" t="s">
        <v>37568</v>
      </c>
      <c r="D12380" s="31" t="s">
        <v>37389</v>
      </c>
      <c r="E12380" s="31" t="s">
        <v>8280</v>
      </c>
    </row>
    <row r="12381" spans="1:5">
      <c r="A12381" s="33" t="s">
        <v>37569</v>
      </c>
      <c r="B12381" s="28" t="s">
        <v>36645</v>
      </c>
      <c r="C12381" s="28" t="s">
        <v>37570</v>
      </c>
      <c r="D12381" s="31" t="s">
        <v>37389</v>
      </c>
      <c r="E12381" s="31" t="s">
        <v>8280</v>
      </c>
    </row>
    <row r="12382" spans="1:5">
      <c r="A12382" s="33" t="s">
        <v>37571</v>
      </c>
      <c r="B12382" s="28" t="s">
        <v>36645</v>
      </c>
      <c r="C12382" s="28" t="s">
        <v>37572</v>
      </c>
      <c r="D12382" s="31" t="s">
        <v>37389</v>
      </c>
      <c r="E12382" s="31" t="s">
        <v>8280</v>
      </c>
    </row>
    <row r="12383" spans="1:5">
      <c r="A12383" s="33" t="s">
        <v>37573</v>
      </c>
      <c r="B12383" s="28" t="s">
        <v>36645</v>
      </c>
      <c r="C12383" s="28" t="s">
        <v>37574</v>
      </c>
      <c r="D12383" s="31" t="s">
        <v>37389</v>
      </c>
      <c r="E12383" s="31" t="s">
        <v>8280</v>
      </c>
    </row>
    <row r="12384" spans="1:5">
      <c r="A12384" s="33" t="s">
        <v>37575</v>
      </c>
      <c r="B12384" s="28" t="s">
        <v>37383</v>
      </c>
      <c r="C12384" s="28" t="s">
        <v>37576</v>
      </c>
      <c r="D12384" s="31" t="s">
        <v>36839</v>
      </c>
      <c r="E12384" s="31" t="s">
        <v>8280</v>
      </c>
    </row>
    <row r="12385" spans="1:5">
      <c r="A12385" s="33" t="s">
        <v>37577</v>
      </c>
      <c r="B12385" s="28" t="s">
        <v>36837</v>
      </c>
      <c r="C12385" s="28" t="s">
        <v>37578</v>
      </c>
      <c r="D12385" s="31" t="s">
        <v>36839</v>
      </c>
      <c r="E12385" s="31" t="s">
        <v>8280</v>
      </c>
    </row>
    <row r="12386" spans="1:5">
      <c r="A12386" s="33" t="s">
        <v>37579</v>
      </c>
      <c r="B12386" s="28" t="s">
        <v>36837</v>
      </c>
      <c r="C12386" s="28" t="s">
        <v>37580</v>
      </c>
      <c r="D12386" s="31" t="s">
        <v>37389</v>
      </c>
      <c r="E12386" s="31" t="s">
        <v>8280</v>
      </c>
    </row>
    <row r="12387" spans="1:5">
      <c r="A12387" s="33" t="s">
        <v>37581</v>
      </c>
      <c r="B12387" s="28" t="s">
        <v>36837</v>
      </c>
      <c r="C12387" s="28" t="s">
        <v>37582</v>
      </c>
      <c r="D12387" s="31" t="s">
        <v>37389</v>
      </c>
      <c r="E12387" s="31" t="s">
        <v>8280</v>
      </c>
    </row>
    <row r="12388" spans="1:5">
      <c r="A12388" s="33" t="s">
        <v>37583</v>
      </c>
      <c r="B12388" s="28" t="s">
        <v>36635</v>
      </c>
      <c r="C12388" s="28" t="s">
        <v>37584</v>
      </c>
      <c r="D12388" s="31" t="s">
        <v>37389</v>
      </c>
      <c r="E12388" s="31" t="s">
        <v>8280</v>
      </c>
    </row>
    <row r="12389" spans="1:5">
      <c r="A12389" s="33" t="s">
        <v>37585</v>
      </c>
      <c r="B12389" s="28" t="s">
        <v>36635</v>
      </c>
      <c r="C12389" s="28" t="s">
        <v>37586</v>
      </c>
      <c r="D12389" s="31" t="s">
        <v>37389</v>
      </c>
      <c r="E12389" s="31" t="s">
        <v>8280</v>
      </c>
    </row>
    <row r="12390" spans="1:5">
      <c r="A12390" s="33" t="s">
        <v>37587</v>
      </c>
      <c r="B12390" s="28" t="s">
        <v>36639</v>
      </c>
      <c r="C12390" s="28" t="s">
        <v>37588</v>
      </c>
      <c r="D12390" s="31" t="s">
        <v>37389</v>
      </c>
      <c r="E12390" s="31" t="s">
        <v>8280</v>
      </c>
    </row>
    <row r="12391" spans="1:5">
      <c r="A12391" s="33" t="s">
        <v>37589</v>
      </c>
      <c r="B12391" s="28" t="s">
        <v>36639</v>
      </c>
      <c r="C12391" s="28" t="s">
        <v>37590</v>
      </c>
      <c r="D12391" s="31" t="s">
        <v>37389</v>
      </c>
      <c r="E12391" s="31" t="s">
        <v>8280</v>
      </c>
    </row>
    <row r="12392" spans="1:5">
      <c r="A12392" s="33" t="s">
        <v>37591</v>
      </c>
      <c r="B12392" s="28" t="s">
        <v>36635</v>
      </c>
      <c r="C12392" s="28" t="s">
        <v>37592</v>
      </c>
      <c r="D12392" s="31" t="s">
        <v>37389</v>
      </c>
      <c r="E12392" s="31" t="s">
        <v>8280</v>
      </c>
    </row>
    <row r="12393" spans="1:5">
      <c r="A12393" s="33" t="s">
        <v>37593</v>
      </c>
      <c r="B12393" s="28" t="s">
        <v>37594</v>
      </c>
      <c r="C12393" s="28" t="s">
        <v>37595</v>
      </c>
      <c r="D12393" s="31" t="s">
        <v>37389</v>
      </c>
      <c r="E12393" s="31" t="s">
        <v>8280</v>
      </c>
    </row>
    <row r="12394" spans="1:5">
      <c r="A12394" s="33" t="s">
        <v>37596</v>
      </c>
      <c r="B12394" s="28" t="s">
        <v>36639</v>
      </c>
      <c r="C12394" s="28" t="s">
        <v>37597</v>
      </c>
      <c r="D12394" s="31" t="s">
        <v>37389</v>
      </c>
      <c r="E12394" s="31" t="s">
        <v>8280</v>
      </c>
    </row>
    <row r="12395" spans="1:5">
      <c r="A12395" s="33" t="s">
        <v>37598</v>
      </c>
      <c r="B12395" s="28" t="s">
        <v>36639</v>
      </c>
      <c r="C12395" s="28" t="s">
        <v>37599</v>
      </c>
      <c r="D12395" s="31" t="s">
        <v>37389</v>
      </c>
      <c r="E12395" s="31" t="s">
        <v>8280</v>
      </c>
    </row>
    <row r="12396" spans="1:5">
      <c r="A12396" s="33" t="s">
        <v>37600</v>
      </c>
      <c r="B12396" s="28" t="s">
        <v>36639</v>
      </c>
      <c r="C12396" s="28" t="s">
        <v>37601</v>
      </c>
      <c r="D12396" s="31" t="s">
        <v>37389</v>
      </c>
      <c r="E12396" s="31" t="s">
        <v>8280</v>
      </c>
    </row>
    <row r="12397" spans="1:5">
      <c r="A12397" s="33" t="s">
        <v>37602</v>
      </c>
      <c r="B12397" s="28" t="s">
        <v>37603</v>
      </c>
      <c r="C12397" s="28" t="s">
        <v>37604</v>
      </c>
      <c r="D12397" s="31" t="s">
        <v>37605</v>
      </c>
      <c r="E12397" s="31" t="s">
        <v>8280</v>
      </c>
    </row>
    <row r="12398" spans="1:5">
      <c r="A12398" s="33" t="s">
        <v>37606</v>
      </c>
      <c r="B12398" s="28" t="s">
        <v>37607</v>
      </c>
      <c r="C12398" s="28" t="s">
        <v>37608</v>
      </c>
      <c r="D12398" s="31" t="s">
        <v>37605</v>
      </c>
      <c r="E12398" s="31" t="s">
        <v>8280</v>
      </c>
    </row>
    <row r="12399" spans="1:5">
      <c r="A12399" s="33" t="s">
        <v>37609</v>
      </c>
      <c r="B12399" s="28" t="s">
        <v>37610</v>
      </c>
      <c r="C12399" s="28" t="s">
        <v>37611</v>
      </c>
      <c r="D12399" s="31" t="s">
        <v>37605</v>
      </c>
      <c r="E12399" s="31" t="s">
        <v>8280</v>
      </c>
    </row>
    <row r="12400" spans="1:5">
      <c r="A12400" s="33" t="s">
        <v>37612</v>
      </c>
      <c r="B12400" s="28" t="s">
        <v>37603</v>
      </c>
      <c r="C12400" s="28" t="s">
        <v>37613</v>
      </c>
      <c r="D12400" s="31" t="s">
        <v>37605</v>
      </c>
      <c r="E12400" s="31" t="s">
        <v>8280</v>
      </c>
    </row>
    <row r="12401" spans="1:5">
      <c r="A12401" s="33" t="s">
        <v>37614</v>
      </c>
      <c r="B12401" s="28" t="s">
        <v>37615</v>
      </c>
      <c r="C12401" s="28" t="s">
        <v>37616</v>
      </c>
      <c r="D12401" s="31" t="s">
        <v>37605</v>
      </c>
      <c r="E12401" s="31" t="s">
        <v>8280</v>
      </c>
    </row>
    <row r="12402" spans="1:5">
      <c r="A12402" s="33" t="s">
        <v>37617</v>
      </c>
      <c r="B12402" s="28" t="s">
        <v>37618</v>
      </c>
      <c r="C12402" s="28" t="s">
        <v>37619</v>
      </c>
      <c r="D12402" s="31" t="s">
        <v>37605</v>
      </c>
      <c r="E12402" s="31" t="s">
        <v>8280</v>
      </c>
    </row>
    <row r="12403" spans="1:5">
      <c r="A12403" s="33" t="s">
        <v>37620</v>
      </c>
      <c r="B12403" s="28" t="s">
        <v>37621</v>
      </c>
      <c r="C12403" s="28" t="s">
        <v>37622</v>
      </c>
      <c r="D12403" s="31" t="s">
        <v>37605</v>
      </c>
      <c r="E12403" s="31" t="s">
        <v>8280</v>
      </c>
    </row>
    <row r="12404" spans="1:5">
      <c r="A12404" s="33" t="s">
        <v>37623</v>
      </c>
      <c r="B12404" s="28" t="s">
        <v>37615</v>
      </c>
      <c r="C12404" s="28" t="s">
        <v>37624</v>
      </c>
      <c r="D12404" s="31" t="s">
        <v>37605</v>
      </c>
      <c r="E12404" s="31" t="s">
        <v>8280</v>
      </c>
    </row>
    <row r="12405" spans="1:5">
      <c r="A12405" s="33" t="s">
        <v>37625</v>
      </c>
      <c r="B12405" s="28" t="s">
        <v>37626</v>
      </c>
      <c r="C12405" s="28" t="s">
        <v>37627</v>
      </c>
      <c r="D12405" s="31" t="s">
        <v>37605</v>
      </c>
      <c r="E12405" s="31" t="s">
        <v>8280</v>
      </c>
    </row>
    <row r="12406" spans="1:5">
      <c r="A12406" s="33" t="s">
        <v>37628</v>
      </c>
      <c r="B12406" s="28" t="s">
        <v>37629</v>
      </c>
      <c r="C12406" s="28" t="s">
        <v>37630</v>
      </c>
      <c r="D12406" s="31" t="s">
        <v>37605</v>
      </c>
      <c r="E12406" s="31" t="s">
        <v>8280</v>
      </c>
    </row>
    <row r="12407" spans="1:5">
      <c r="A12407" s="33" t="s">
        <v>37631</v>
      </c>
      <c r="B12407" s="28" t="s">
        <v>37632</v>
      </c>
      <c r="C12407" s="28" t="s">
        <v>37633</v>
      </c>
      <c r="D12407" s="31" t="s">
        <v>37605</v>
      </c>
      <c r="E12407" s="31" t="s">
        <v>8280</v>
      </c>
    </row>
    <row r="12408" spans="1:5">
      <c r="A12408" s="33" t="s">
        <v>37634</v>
      </c>
      <c r="B12408" s="28" t="s">
        <v>37626</v>
      </c>
      <c r="C12408" s="28" t="s">
        <v>37635</v>
      </c>
      <c r="D12408" s="31" t="s">
        <v>37605</v>
      </c>
      <c r="E12408" s="31" t="s">
        <v>8280</v>
      </c>
    </row>
    <row r="12409" spans="1:5">
      <c r="A12409" s="33" t="s">
        <v>37636</v>
      </c>
      <c r="B12409" s="28" t="s">
        <v>37637</v>
      </c>
      <c r="C12409" s="28" t="s">
        <v>37638</v>
      </c>
      <c r="D12409" s="31" t="s">
        <v>37605</v>
      </c>
      <c r="E12409" s="31" t="s">
        <v>8280</v>
      </c>
    </row>
    <row r="12410" spans="1:5">
      <c r="A12410" s="33" t="s">
        <v>37639</v>
      </c>
      <c r="B12410" s="28" t="s">
        <v>37640</v>
      </c>
      <c r="C12410" s="28" t="s">
        <v>37641</v>
      </c>
      <c r="D12410" s="31" t="s">
        <v>37605</v>
      </c>
      <c r="E12410" s="31" t="s">
        <v>8280</v>
      </c>
    </row>
    <row r="12411" spans="1:5">
      <c r="A12411" s="33" t="s">
        <v>37642</v>
      </c>
      <c r="B12411" s="28" t="s">
        <v>37643</v>
      </c>
      <c r="C12411" s="28" t="s">
        <v>37644</v>
      </c>
      <c r="D12411" s="31" t="s">
        <v>37605</v>
      </c>
      <c r="E12411" s="31" t="s">
        <v>8280</v>
      </c>
    </row>
    <row r="12412" spans="1:5">
      <c r="A12412" s="33" t="s">
        <v>37645</v>
      </c>
      <c r="B12412" s="28" t="s">
        <v>37637</v>
      </c>
      <c r="C12412" s="28" t="s">
        <v>37646</v>
      </c>
      <c r="D12412" s="31" t="s">
        <v>37605</v>
      </c>
      <c r="E12412" s="31" t="s">
        <v>8280</v>
      </c>
    </row>
    <row r="12413" spans="1:5">
      <c r="A12413" s="33" t="s">
        <v>37647</v>
      </c>
      <c r="B12413" s="28" t="s">
        <v>37648</v>
      </c>
      <c r="C12413" s="28" t="s">
        <v>37649</v>
      </c>
      <c r="D12413" s="31" t="s">
        <v>37605</v>
      </c>
      <c r="E12413" s="31" t="s">
        <v>8280</v>
      </c>
    </row>
    <row r="12414" spans="1:5">
      <c r="A12414" s="33" t="s">
        <v>37650</v>
      </c>
      <c r="B12414" s="28" t="s">
        <v>37651</v>
      </c>
      <c r="C12414" s="28" t="s">
        <v>37652</v>
      </c>
      <c r="D12414" s="31" t="s">
        <v>37605</v>
      </c>
      <c r="E12414" s="31" t="s">
        <v>8280</v>
      </c>
    </row>
    <row r="12415" spans="1:5">
      <c r="A12415" s="33" t="s">
        <v>37653</v>
      </c>
      <c r="B12415" s="28" t="s">
        <v>37615</v>
      </c>
      <c r="C12415" s="28" t="s">
        <v>37654</v>
      </c>
      <c r="D12415" s="31" t="s">
        <v>37605</v>
      </c>
      <c r="E12415" s="31" t="s">
        <v>8280</v>
      </c>
    </row>
    <row r="12416" spans="1:5">
      <c r="A12416" s="33" t="s">
        <v>37655</v>
      </c>
      <c r="B12416" s="28" t="s">
        <v>37615</v>
      </c>
      <c r="C12416" s="28" t="s">
        <v>37656</v>
      </c>
      <c r="D12416" s="31" t="s">
        <v>37605</v>
      </c>
      <c r="E12416" s="31" t="s">
        <v>8280</v>
      </c>
    </row>
    <row r="12417" spans="1:5">
      <c r="A12417" s="33" t="s">
        <v>37657</v>
      </c>
      <c r="B12417" s="28" t="s">
        <v>37615</v>
      </c>
      <c r="C12417" s="28" t="s">
        <v>37658</v>
      </c>
      <c r="D12417" s="31" t="s">
        <v>37605</v>
      </c>
      <c r="E12417" s="31" t="s">
        <v>8280</v>
      </c>
    </row>
    <row r="12418" spans="1:5">
      <c r="A12418" s="33" t="s">
        <v>37659</v>
      </c>
      <c r="B12418" s="28" t="s">
        <v>37615</v>
      </c>
      <c r="C12418" s="28" t="s">
        <v>37660</v>
      </c>
      <c r="D12418" s="31" t="s">
        <v>37605</v>
      </c>
      <c r="E12418" s="31" t="s">
        <v>8280</v>
      </c>
    </row>
    <row r="12419" spans="1:5">
      <c r="A12419" s="33" t="s">
        <v>37661</v>
      </c>
      <c r="B12419" s="28" t="s">
        <v>37615</v>
      </c>
      <c r="C12419" s="28" t="s">
        <v>37662</v>
      </c>
      <c r="D12419" s="31" t="s">
        <v>37605</v>
      </c>
      <c r="E12419" s="31" t="s">
        <v>8280</v>
      </c>
    </row>
    <row r="12420" spans="1:5">
      <c r="A12420" s="33" t="s">
        <v>37663</v>
      </c>
      <c r="B12420" s="28" t="s">
        <v>37615</v>
      </c>
      <c r="C12420" s="28" t="s">
        <v>37664</v>
      </c>
      <c r="D12420" s="31" t="s">
        <v>37605</v>
      </c>
      <c r="E12420" s="31" t="s">
        <v>8280</v>
      </c>
    </row>
    <row r="12421" spans="1:5">
      <c r="A12421" s="33" t="s">
        <v>37665</v>
      </c>
      <c r="B12421" s="28" t="s">
        <v>37603</v>
      </c>
      <c r="C12421" s="28" t="s">
        <v>37666</v>
      </c>
      <c r="D12421" s="31" t="s">
        <v>37605</v>
      </c>
      <c r="E12421" s="31" t="s">
        <v>8280</v>
      </c>
    </row>
    <row r="12422" spans="1:5">
      <c r="A12422" s="33" t="s">
        <v>37667</v>
      </c>
      <c r="B12422" s="28" t="s">
        <v>37615</v>
      </c>
      <c r="C12422" s="28" t="s">
        <v>37668</v>
      </c>
      <c r="D12422" s="31" t="s">
        <v>37605</v>
      </c>
      <c r="E12422" s="31" t="s">
        <v>8280</v>
      </c>
    </row>
    <row r="12423" spans="1:5">
      <c r="A12423" s="33" t="s">
        <v>37669</v>
      </c>
      <c r="B12423" s="28" t="s">
        <v>37615</v>
      </c>
      <c r="C12423" s="28" t="s">
        <v>37670</v>
      </c>
      <c r="D12423" s="31" t="s">
        <v>37605</v>
      </c>
      <c r="E12423" s="31" t="s">
        <v>8280</v>
      </c>
    </row>
    <row r="12424" spans="1:5">
      <c r="A12424" s="33" t="s">
        <v>37671</v>
      </c>
      <c r="B12424" s="28" t="s">
        <v>37637</v>
      </c>
      <c r="C12424" s="28" t="s">
        <v>37672</v>
      </c>
      <c r="D12424" s="31" t="s">
        <v>37605</v>
      </c>
      <c r="E12424" s="31" t="s">
        <v>8280</v>
      </c>
    </row>
    <row r="12425" spans="1:5">
      <c r="A12425" s="33" t="s">
        <v>37673</v>
      </c>
      <c r="B12425" s="28" t="s">
        <v>37637</v>
      </c>
      <c r="C12425" s="28" t="s">
        <v>37674</v>
      </c>
      <c r="D12425" s="31" t="s">
        <v>37605</v>
      </c>
      <c r="E12425" s="31" t="s">
        <v>8280</v>
      </c>
    </row>
    <row r="12426" spans="1:5">
      <c r="A12426" s="33" t="s">
        <v>37675</v>
      </c>
      <c r="B12426" s="28" t="s">
        <v>37615</v>
      </c>
      <c r="C12426" s="28" t="s">
        <v>37676</v>
      </c>
      <c r="D12426" s="31" t="s">
        <v>37605</v>
      </c>
      <c r="E12426" s="31" t="s">
        <v>8280</v>
      </c>
    </row>
    <row r="12427" spans="1:5">
      <c r="A12427" s="33" t="s">
        <v>37677</v>
      </c>
      <c r="B12427" s="28" t="s">
        <v>37615</v>
      </c>
      <c r="C12427" s="28" t="s">
        <v>37678</v>
      </c>
      <c r="D12427" s="31" t="s">
        <v>37679</v>
      </c>
      <c r="E12427" s="31" t="s">
        <v>8280</v>
      </c>
    </row>
    <row r="12428" spans="1:5">
      <c r="A12428" s="33" t="s">
        <v>37680</v>
      </c>
      <c r="B12428" s="28" t="s">
        <v>37637</v>
      </c>
      <c r="C12428" s="28" t="s">
        <v>37681</v>
      </c>
      <c r="D12428" s="31" t="s">
        <v>37605</v>
      </c>
      <c r="E12428" s="31" t="s">
        <v>8280</v>
      </c>
    </row>
    <row r="12429" spans="1:5">
      <c r="A12429" s="33" t="s">
        <v>37682</v>
      </c>
      <c r="B12429" s="28" t="s">
        <v>37637</v>
      </c>
      <c r="C12429" s="28" t="s">
        <v>37683</v>
      </c>
      <c r="D12429" s="31" t="s">
        <v>37605</v>
      </c>
      <c r="E12429" s="31" t="s">
        <v>8280</v>
      </c>
    </row>
    <row r="12430" spans="1:5">
      <c r="A12430" s="33" t="s">
        <v>37684</v>
      </c>
      <c r="B12430" s="28" t="s">
        <v>37603</v>
      </c>
      <c r="C12430" s="28" t="s">
        <v>37685</v>
      </c>
      <c r="D12430" s="31" t="s">
        <v>37605</v>
      </c>
      <c r="E12430" s="31" t="s">
        <v>8280</v>
      </c>
    </row>
    <row r="12431" spans="1:5">
      <c r="A12431" s="33" t="s">
        <v>37686</v>
      </c>
      <c r="B12431" s="28" t="s">
        <v>37603</v>
      </c>
      <c r="C12431" s="28" t="s">
        <v>37687</v>
      </c>
      <c r="D12431" s="31" t="s">
        <v>37605</v>
      </c>
      <c r="E12431" s="31" t="s">
        <v>8280</v>
      </c>
    </row>
    <row r="12432" spans="1:5">
      <c r="A12432" s="33" t="s">
        <v>37688</v>
      </c>
      <c r="B12432" s="28" t="s">
        <v>37626</v>
      </c>
      <c r="C12432" s="28" t="s">
        <v>37689</v>
      </c>
      <c r="D12432" s="31" t="s">
        <v>37605</v>
      </c>
      <c r="E12432" s="31" t="s">
        <v>8280</v>
      </c>
    </row>
    <row r="12433" spans="1:5">
      <c r="A12433" s="33" t="s">
        <v>37690</v>
      </c>
      <c r="B12433" s="28" t="s">
        <v>37626</v>
      </c>
      <c r="C12433" s="28" t="s">
        <v>37691</v>
      </c>
      <c r="D12433" s="31" t="s">
        <v>37605</v>
      </c>
      <c r="E12433" s="31" t="s">
        <v>8280</v>
      </c>
    </row>
    <row r="12434" spans="1:5">
      <c r="A12434" s="33" t="s">
        <v>37692</v>
      </c>
      <c r="B12434" s="28" t="s">
        <v>37693</v>
      </c>
      <c r="C12434" s="28" t="s">
        <v>37694</v>
      </c>
      <c r="D12434" s="31" t="s">
        <v>36983</v>
      </c>
      <c r="E12434" s="31" t="s">
        <v>8280</v>
      </c>
    </row>
    <row r="12435" spans="1:5">
      <c r="A12435" s="33" t="s">
        <v>37695</v>
      </c>
      <c r="B12435" s="28" t="s">
        <v>37693</v>
      </c>
      <c r="C12435" s="28" t="s">
        <v>37696</v>
      </c>
      <c r="D12435" s="31" t="s">
        <v>36983</v>
      </c>
      <c r="E12435" s="31" t="s">
        <v>8280</v>
      </c>
    </row>
    <row r="12436" spans="1:5">
      <c r="A12436" s="33" t="s">
        <v>37697</v>
      </c>
      <c r="B12436" s="28" t="s">
        <v>37698</v>
      </c>
      <c r="C12436" s="28" t="s">
        <v>37699</v>
      </c>
      <c r="D12436" s="31" t="s">
        <v>36983</v>
      </c>
      <c r="E12436" s="31" t="s">
        <v>8280</v>
      </c>
    </row>
    <row r="12437" spans="1:5">
      <c r="A12437" s="33" t="s">
        <v>37700</v>
      </c>
      <c r="B12437" s="28" t="s">
        <v>37698</v>
      </c>
      <c r="C12437" s="28" t="s">
        <v>37701</v>
      </c>
      <c r="D12437" s="31" t="s">
        <v>36983</v>
      </c>
      <c r="E12437" s="31" t="s">
        <v>8280</v>
      </c>
    </row>
    <row r="12438" spans="1:5">
      <c r="A12438" s="33" t="s">
        <v>37702</v>
      </c>
      <c r="B12438" s="28" t="s">
        <v>37703</v>
      </c>
      <c r="C12438" s="28" t="s">
        <v>37704</v>
      </c>
      <c r="D12438" s="31" t="s">
        <v>37389</v>
      </c>
      <c r="E12438" s="31" t="s">
        <v>8280</v>
      </c>
    </row>
    <row r="12439" spans="1:5">
      <c r="A12439" s="33" t="s">
        <v>37705</v>
      </c>
      <c r="B12439" s="28" t="s">
        <v>37706</v>
      </c>
      <c r="C12439" s="28" t="s">
        <v>37707</v>
      </c>
      <c r="D12439" s="31" t="s">
        <v>36983</v>
      </c>
      <c r="E12439" s="31" t="s">
        <v>8280</v>
      </c>
    </row>
    <row r="12440" spans="1:5">
      <c r="A12440" s="33" t="s">
        <v>37708</v>
      </c>
      <c r="B12440" s="28" t="s">
        <v>37706</v>
      </c>
      <c r="C12440" s="28" t="s">
        <v>37709</v>
      </c>
      <c r="D12440" s="31" t="s">
        <v>36983</v>
      </c>
      <c r="E12440" s="31" t="s">
        <v>8280</v>
      </c>
    </row>
    <row r="12441" spans="1:5">
      <c r="A12441" s="33" t="s">
        <v>37710</v>
      </c>
      <c r="B12441" s="28" t="s">
        <v>37706</v>
      </c>
      <c r="C12441" s="28" t="s">
        <v>37711</v>
      </c>
      <c r="D12441" s="31" t="s">
        <v>36983</v>
      </c>
      <c r="E12441" s="31" t="s">
        <v>8280</v>
      </c>
    </row>
    <row r="12442" spans="1:5">
      <c r="A12442" s="33" t="s">
        <v>37712</v>
      </c>
      <c r="B12442" s="28" t="s">
        <v>37713</v>
      </c>
      <c r="C12442" s="28" t="s">
        <v>37714</v>
      </c>
      <c r="D12442" s="31" t="s">
        <v>36983</v>
      </c>
      <c r="E12442" s="31" t="s">
        <v>8280</v>
      </c>
    </row>
    <row r="12443" spans="1:5">
      <c r="A12443" s="33" t="s">
        <v>37715</v>
      </c>
      <c r="B12443" s="28" t="s">
        <v>37716</v>
      </c>
      <c r="C12443" s="28" t="s">
        <v>37717</v>
      </c>
      <c r="D12443" s="31"/>
      <c r="E12443" s="31" t="s">
        <v>8280</v>
      </c>
    </row>
    <row r="12444" spans="1:5">
      <c r="A12444" s="33" t="s">
        <v>37718</v>
      </c>
      <c r="B12444" s="28" t="s">
        <v>37719</v>
      </c>
      <c r="C12444" s="28" t="s">
        <v>37720</v>
      </c>
      <c r="D12444" s="31"/>
      <c r="E12444" s="31" t="s">
        <v>8280</v>
      </c>
    </row>
    <row r="12445" spans="1:5">
      <c r="A12445" s="33" t="s">
        <v>37721</v>
      </c>
      <c r="B12445" s="28" t="s">
        <v>37722</v>
      </c>
      <c r="C12445" s="28" t="s">
        <v>37723</v>
      </c>
      <c r="D12445" s="31"/>
      <c r="E12445" s="31" t="s">
        <v>8280</v>
      </c>
    </row>
    <row r="12446" spans="1:5">
      <c r="A12446" s="33" t="s">
        <v>37724</v>
      </c>
      <c r="B12446" s="28" t="s">
        <v>37725</v>
      </c>
      <c r="C12446" s="28" t="s">
        <v>37726</v>
      </c>
      <c r="D12446" s="31"/>
      <c r="E12446" s="31" t="s">
        <v>8280</v>
      </c>
    </row>
    <row r="12447" spans="1:5">
      <c r="A12447" s="33" t="s">
        <v>37727</v>
      </c>
      <c r="B12447" s="28" t="s">
        <v>37728</v>
      </c>
      <c r="C12447" s="28" t="s">
        <v>37729</v>
      </c>
      <c r="D12447" s="31"/>
      <c r="E12447" s="31" t="s">
        <v>8280</v>
      </c>
    </row>
    <row r="12448" spans="1:5">
      <c r="A12448" s="33" t="s">
        <v>37730</v>
      </c>
      <c r="B12448" s="28" t="s">
        <v>37731</v>
      </c>
      <c r="C12448" s="28" t="s">
        <v>37732</v>
      </c>
      <c r="D12448" s="31"/>
      <c r="E12448" s="31" t="s">
        <v>8280</v>
      </c>
    </row>
    <row r="12449" spans="1:5">
      <c r="A12449" s="33" t="s">
        <v>37733</v>
      </c>
      <c r="B12449" s="28" t="s">
        <v>37734</v>
      </c>
      <c r="C12449" s="28" t="s">
        <v>37735</v>
      </c>
      <c r="D12449" s="31"/>
      <c r="E12449" s="31" t="s">
        <v>8280</v>
      </c>
    </row>
    <row r="12450" spans="1:5">
      <c r="A12450" s="33" t="s">
        <v>37736</v>
      </c>
      <c r="B12450" s="28" t="s">
        <v>37734</v>
      </c>
      <c r="C12450" s="28" t="s">
        <v>37737</v>
      </c>
      <c r="D12450" s="31"/>
      <c r="E12450" s="31" t="s">
        <v>8280</v>
      </c>
    </row>
    <row r="12451" spans="1:5">
      <c r="A12451" s="33" t="s">
        <v>37738</v>
      </c>
      <c r="B12451" s="28" t="s">
        <v>37739</v>
      </c>
      <c r="C12451" s="28" t="s">
        <v>37740</v>
      </c>
      <c r="D12451" s="31"/>
      <c r="E12451" s="31" t="s">
        <v>8280</v>
      </c>
    </row>
    <row r="12452" spans="1:5">
      <c r="A12452" s="33" t="s">
        <v>37741</v>
      </c>
      <c r="B12452" s="28" t="s">
        <v>37742</v>
      </c>
      <c r="C12452" s="28" t="s">
        <v>37743</v>
      </c>
      <c r="D12452" s="31"/>
      <c r="E12452" s="31" t="s">
        <v>8280</v>
      </c>
    </row>
    <row r="12453" spans="1:5">
      <c r="A12453" s="33" t="s">
        <v>37744</v>
      </c>
      <c r="B12453" s="28" t="s">
        <v>37739</v>
      </c>
      <c r="C12453" s="28" t="s">
        <v>37745</v>
      </c>
      <c r="D12453" s="31"/>
      <c r="E12453" s="31" t="s">
        <v>8280</v>
      </c>
    </row>
    <row r="12454" spans="1:5">
      <c r="A12454" s="33" t="s">
        <v>37746</v>
      </c>
      <c r="B12454" s="28" t="s">
        <v>37742</v>
      </c>
      <c r="C12454" s="28" t="s">
        <v>37747</v>
      </c>
      <c r="D12454" s="31"/>
      <c r="E12454" s="31" t="s">
        <v>8280</v>
      </c>
    </row>
    <row r="12455" spans="1:5">
      <c r="A12455" s="33" t="s">
        <v>37748</v>
      </c>
      <c r="B12455" s="28" t="s">
        <v>37749</v>
      </c>
      <c r="C12455" s="28" t="s">
        <v>37750</v>
      </c>
      <c r="D12455" s="31"/>
      <c r="E12455" s="31" t="s">
        <v>8280</v>
      </c>
    </row>
    <row r="12456" spans="1:5">
      <c r="A12456" s="33" t="s">
        <v>37751</v>
      </c>
      <c r="B12456" s="28" t="s">
        <v>37752</v>
      </c>
      <c r="C12456" s="28" t="s">
        <v>37753</v>
      </c>
      <c r="D12456" s="31"/>
      <c r="E12456" s="31" t="s">
        <v>8280</v>
      </c>
    </row>
    <row r="12457" spans="1:5">
      <c r="A12457" s="33" t="s">
        <v>37754</v>
      </c>
      <c r="B12457" s="28" t="s">
        <v>37755</v>
      </c>
      <c r="C12457" s="28" t="s">
        <v>37756</v>
      </c>
      <c r="D12457" s="31"/>
      <c r="E12457" s="31" t="s">
        <v>8280</v>
      </c>
    </row>
    <row r="12458" spans="1:5">
      <c r="A12458" s="33" t="s">
        <v>37757</v>
      </c>
      <c r="B12458" s="28" t="s">
        <v>37755</v>
      </c>
      <c r="C12458" s="28" t="s">
        <v>37758</v>
      </c>
      <c r="D12458" s="31"/>
      <c r="E12458" s="31" t="s">
        <v>8280</v>
      </c>
    </row>
    <row r="12459" spans="1:5">
      <c r="A12459" s="33" t="s">
        <v>37759</v>
      </c>
      <c r="B12459" s="28" t="s">
        <v>37755</v>
      </c>
      <c r="C12459" s="28" t="s">
        <v>37760</v>
      </c>
      <c r="D12459" s="31"/>
      <c r="E12459" s="31" t="s">
        <v>8280</v>
      </c>
    </row>
    <row r="12460" spans="1:5">
      <c r="A12460" s="33" t="s">
        <v>37761</v>
      </c>
      <c r="B12460" s="28" t="s">
        <v>37755</v>
      </c>
      <c r="C12460" s="28" t="s">
        <v>37762</v>
      </c>
      <c r="D12460" s="31"/>
      <c r="E12460" s="31" t="s">
        <v>8280</v>
      </c>
    </row>
    <row r="12461" spans="1:5">
      <c r="A12461" s="33" t="s">
        <v>37763</v>
      </c>
      <c r="B12461" s="28" t="s">
        <v>37764</v>
      </c>
      <c r="C12461" s="28" t="s">
        <v>37765</v>
      </c>
      <c r="D12461" s="31"/>
      <c r="E12461" s="31" t="s">
        <v>8280</v>
      </c>
    </row>
    <row r="12462" spans="1:5">
      <c r="A12462" s="33" t="s">
        <v>37766</v>
      </c>
      <c r="B12462" s="28" t="s">
        <v>37767</v>
      </c>
      <c r="C12462" s="28" t="s">
        <v>37768</v>
      </c>
      <c r="D12462" s="31"/>
      <c r="E12462" s="31" t="s">
        <v>8280</v>
      </c>
    </row>
    <row r="12463" spans="1:5">
      <c r="A12463" s="33" t="s">
        <v>37769</v>
      </c>
      <c r="B12463" s="28" t="s">
        <v>37770</v>
      </c>
      <c r="C12463" s="28" t="s">
        <v>37771</v>
      </c>
      <c r="D12463" s="31"/>
      <c r="E12463" s="31" t="s">
        <v>8280</v>
      </c>
    </row>
    <row r="12464" spans="1:5">
      <c r="A12464" s="33" t="s">
        <v>37772</v>
      </c>
      <c r="B12464" s="28" t="s">
        <v>37773</v>
      </c>
      <c r="C12464" s="28" t="s">
        <v>37774</v>
      </c>
      <c r="D12464" s="31"/>
      <c r="E12464" s="31" t="s">
        <v>8280</v>
      </c>
    </row>
    <row r="12465" spans="1:5">
      <c r="A12465" s="33" t="s">
        <v>37775</v>
      </c>
      <c r="B12465" s="28" t="s">
        <v>37776</v>
      </c>
      <c r="C12465" s="28" t="s">
        <v>37777</v>
      </c>
      <c r="D12465" s="31"/>
      <c r="E12465" s="31" t="s">
        <v>8280</v>
      </c>
    </row>
    <row r="12466" spans="1:5">
      <c r="A12466" s="33" t="s">
        <v>37778</v>
      </c>
      <c r="B12466" s="28" t="s">
        <v>37779</v>
      </c>
      <c r="C12466" s="28" t="s">
        <v>37780</v>
      </c>
      <c r="D12466" s="31"/>
      <c r="E12466" s="31" t="s">
        <v>8280</v>
      </c>
    </row>
    <row r="12467" spans="1:5">
      <c r="A12467" s="33" t="s">
        <v>37781</v>
      </c>
      <c r="B12467" s="28" t="s">
        <v>37782</v>
      </c>
      <c r="C12467" s="28" t="s">
        <v>37783</v>
      </c>
      <c r="D12467" s="31"/>
      <c r="E12467" s="31" t="s">
        <v>8280</v>
      </c>
    </row>
    <row r="12468" spans="1:5">
      <c r="A12468" s="33" t="s">
        <v>37784</v>
      </c>
      <c r="B12468" s="28" t="s">
        <v>37785</v>
      </c>
      <c r="C12468" s="28" t="s">
        <v>37786</v>
      </c>
      <c r="D12468" s="31"/>
      <c r="E12468" s="31" t="s">
        <v>8280</v>
      </c>
    </row>
    <row r="12469" spans="1:5">
      <c r="A12469" s="33" t="s">
        <v>37787</v>
      </c>
      <c r="B12469" s="28" t="s">
        <v>37785</v>
      </c>
      <c r="C12469" s="28" t="s">
        <v>37788</v>
      </c>
      <c r="D12469" s="31"/>
      <c r="E12469" s="31" t="s">
        <v>8280</v>
      </c>
    </row>
    <row r="12470" spans="1:5">
      <c r="A12470" s="33" t="s">
        <v>37789</v>
      </c>
      <c r="B12470" s="28" t="s">
        <v>37790</v>
      </c>
      <c r="C12470" s="28" t="s">
        <v>37791</v>
      </c>
      <c r="D12470" s="31"/>
      <c r="E12470" s="31" t="s">
        <v>8280</v>
      </c>
    </row>
    <row r="12471" spans="1:5">
      <c r="A12471" s="33" t="s">
        <v>37792</v>
      </c>
      <c r="B12471" s="28" t="s">
        <v>37790</v>
      </c>
      <c r="C12471" s="28" t="s">
        <v>37793</v>
      </c>
      <c r="D12471" s="31"/>
      <c r="E12471" s="31" t="s">
        <v>8280</v>
      </c>
    </row>
    <row r="12472" spans="1:5">
      <c r="A12472" s="33" t="s">
        <v>37794</v>
      </c>
      <c r="B12472" s="28" t="s">
        <v>37795</v>
      </c>
      <c r="C12472" s="28" t="s">
        <v>10124</v>
      </c>
      <c r="D12472" s="31" t="s">
        <v>10119</v>
      </c>
      <c r="E12472" s="31" t="s">
        <v>8280</v>
      </c>
    </row>
    <row r="12473" spans="1:5">
      <c r="A12473" s="33" t="s">
        <v>37796</v>
      </c>
      <c r="B12473" s="28" t="s">
        <v>37797</v>
      </c>
      <c r="C12473" s="28" t="s">
        <v>10136</v>
      </c>
      <c r="D12473" s="31" t="s">
        <v>10137</v>
      </c>
      <c r="E12473" s="31" t="s">
        <v>8280</v>
      </c>
    </row>
    <row r="12474" spans="1:5">
      <c r="A12474" s="33" t="s">
        <v>37798</v>
      </c>
      <c r="B12474" s="28" t="s">
        <v>37799</v>
      </c>
      <c r="C12474" s="28" t="s">
        <v>10165</v>
      </c>
      <c r="D12474" s="31" t="s">
        <v>10119</v>
      </c>
      <c r="E12474" s="31" t="s">
        <v>8280</v>
      </c>
    </row>
    <row r="12475" spans="1:5">
      <c r="A12475" s="33" t="s">
        <v>37800</v>
      </c>
      <c r="B12475" s="28" t="s">
        <v>37799</v>
      </c>
      <c r="C12475" s="28" t="s">
        <v>37801</v>
      </c>
      <c r="D12475" s="31" t="s">
        <v>10119</v>
      </c>
      <c r="E12475" s="31" t="s">
        <v>8280</v>
      </c>
    </row>
    <row r="12476" spans="1:5">
      <c r="A12476" s="33" t="s">
        <v>37802</v>
      </c>
      <c r="B12476" s="28" t="s">
        <v>37795</v>
      </c>
      <c r="C12476" s="28" t="s">
        <v>10118</v>
      </c>
      <c r="D12476" s="31" t="s">
        <v>10119</v>
      </c>
      <c r="E12476" s="31" t="s">
        <v>8280</v>
      </c>
    </row>
    <row r="12477" spans="1:5">
      <c r="A12477" s="33" t="s">
        <v>37803</v>
      </c>
      <c r="B12477" s="28" t="s">
        <v>37799</v>
      </c>
      <c r="C12477" s="28" t="s">
        <v>37804</v>
      </c>
      <c r="D12477" s="31" t="s">
        <v>10119</v>
      </c>
      <c r="E12477" s="31" t="s">
        <v>8280</v>
      </c>
    </row>
    <row r="12478" spans="1:5">
      <c r="A12478" s="33" t="s">
        <v>37805</v>
      </c>
      <c r="B12478" s="28" t="s">
        <v>37795</v>
      </c>
      <c r="C12478" s="28" t="s">
        <v>10121</v>
      </c>
      <c r="D12478" s="31" t="s">
        <v>10119</v>
      </c>
      <c r="E12478" s="31" t="s">
        <v>8280</v>
      </c>
    </row>
    <row r="12479" spans="1:5">
      <c r="A12479" s="33" t="s">
        <v>37806</v>
      </c>
      <c r="B12479" s="28" t="s">
        <v>37795</v>
      </c>
      <c r="C12479" s="28" t="s">
        <v>10122</v>
      </c>
      <c r="D12479" s="31" t="s">
        <v>10119</v>
      </c>
      <c r="E12479" s="31" t="s">
        <v>8280</v>
      </c>
    </row>
    <row r="12480" spans="1:5">
      <c r="A12480" s="33" t="s">
        <v>37807</v>
      </c>
      <c r="B12480" s="28" t="s">
        <v>37795</v>
      </c>
      <c r="C12480" s="28" t="s">
        <v>10126</v>
      </c>
      <c r="D12480" s="31" t="s">
        <v>10119</v>
      </c>
      <c r="E12480" s="31" t="s">
        <v>8280</v>
      </c>
    </row>
    <row r="12481" spans="1:5">
      <c r="A12481" s="33" t="s">
        <v>37808</v>
      </c>
      <c r="B12481" s="28" t="s">
        <v>37797</v>
      </c>
      <c r="C12481" s="28" t="s">
        <v>10161</v>
      </c>
      <c r="D12481" s="31" t="s">
        <v>10137</v>
      </c>
      <c r="E12481" s="31" t="s">
        <v>8280</v>
      </c>
    </row>
    <row r="12482" spans="1:5">
      <c r="A12482" s="33" t="s">
        <v>37809</v>
      </c>
      <c r="B12482" s="28" t="s">
        <v>37799</v>
      </c>
      <c r="C12482" s="28" t="s">
        <v>10157</v>
      </c>
      <c r="D12482" s="31" t="s">
        <v>10119</v>
      </c>
      <c r="E12482" s="31" t="s">
        <v>8280</v>
      </c>
    </row>
    <row r="12483" spans="1:5">
      <c r="A12483" s="33" t="s">
        <v>37810</v>
      </c>
      <c r="B12483" s="28" t="s">
        <v>37799</v>
      </c>
      <c r="C12483" s="28" t="s">
        <v>10159</v>
      </c>
      <c r="D12483" s="31" t="s">
        <v>10119</v>
      </c>
      <c r="E12483" s="31" t="s">
        <v>8280</v>
      </c>
    </row>
    <row r="12484" spans="1:5">
      <c r="A12484" s="33" t="s">
        <v>37811</v>
      </c>
      <c r="B12484" s="28" t="s">
        <v>37799</v>
      </c>
      <c r="C12484" s="28" t="s">
        <v>37812</v>
      </c>
      <c r="D12484" s="31" t="s">
        <v>10119</v>
      </c>
      <c r="E12484" s="31" t="s">
        <v>8280</v>
      </c>
    </row>
    <row r="12485" spans="1:5">
      <c r="A12485" s="33" t="s">
        <v>37813</v>
      </c>
      <c r="B12485" s="28" t="s">
        <v>37799</v>
      </c>
      <c r="C12485" s="28" t="s">
        <v>10163</v>
      </c>
      <c r="D12485" s="31" t="s">
        <v>10119</v>
      </c>
      <c r="E12485" s="31" t="s">
        <v>8280</v>
      </c>
    </row>
    <row r="12486" spans="1:5">
      <c r="A12486" s="33" t="s">
        <v>37814</v>
      </c>
      <c r="B12486" s="28" t="s">
        <v>37815</v>
      </c>
      <c r="C12486" s="28" t="s">
        <v>10141</v>
      </c>
      <c r="D12486" s="31" t="s">
        <v>10119</v>
      </c>
      <c r="E12486" s="31" t="s">
        <v>8280</v>
      </c>
    </row>
    <row r="12487" spans="1:5">
      <c r="A12487" s="33" t="s">
        <v>37816</v>
      </c>
      <c r="B12487" s="28" t="s">
        <v>37799</v>
      </c>
      <c r="C12487" s="28" t="s">
        <v>10147</v>
      </c>
      <c r="D12487" s="31" t="s">
        <v>10119</v>
      </c>
      <c r="E12487" s="31" t="s">
        <v>8280</v>
      </c>
    </row>
    <row r="12488" spans="1:5">
      <c r="A12488" s="33" t="s">
        <v>37817</v>
      </c>
      <c r="B12488" s="28" t="s">
        <v>37799</v>
      </c>
      <c r="C12488" s="28" t="s">
        <v>37818</v>
      </c>
      <c r="D12488" s="31" t="s">
        <v>10119</v>
      </c>
      <c r="E12488" s="31" t="s">
        <v>8280</v>
      </c>
    </row>
    <row r="12489" spans="1:5">
      <c r="A12489" s="33" t="s">
        <v>37819</v>
      </c>
      <c r="B12489" s="28" t="s">
        <v>37799</v>
      </c>
      <c r="C12489" s="28" t="s">
        <v>10155</v>
      </c>
      <c r="D12489" s="31" t="s">
        <v>10119</v>
      </c>
      <c r="E12489" s="31" t="s">
        <v>8280</v>
      </c>
    </row>
    <row r="12490" spans="1:5">
      <c r="A12490" s="33" t="s">
        <v>37820</v>
      </c>
      <c r="B12490" s="28" t="s">
        <v>37799</v>
      </c>
      <c r="C12490" s="28" t="s">
        <v>10151</v>
      </c>
      <c r="D12490" s="31" t="s">
        <v>10119</v>
      </c>
      <c r="E12490" s="31" t="s">
        <v>8280</v>
      </c>
    </row>
    <row r="12491" spans="1:5">
      <c r="A12491" s="33" t="s">
        <v>37821</v>
      </c>
      <c r="B12491" s="28" t="s">
        <v>37815</v>
      </c>
      <c r="C12491" s="28" t="s">
        <v>10139</v>
      </c>
      <c r="D12491" s="31" t="s">
        <v>10119</v>
      </c>
      <c r="E12491" s="31" t="s">
        <v>8280</v>
      </c>
    </row>
    <row r="12492" spans="1:5">
      <c r="A12492" s="33" t="s">
        <v>37822</v>
      </c>
      <c r="B12492" s="28" t="s">
        <v>37799</v>
      </c>
      <c r="C12492" s="28" t="s">
        <v>10145</v>
      </c>
      <c r="D12492" s="31" t="s">
        <v>10119</v>
      </c>
      <c r="E12492" s="31" t="s">
        <v>8280</v>
      </c>
    </row>
    <row r="12493" spans="1:5">
      <c r="A12493" s="33" t="s">
        <v>37823</v>
      </c>
      <c r="B12493" s="28" t="s">
        <v>37799</v>
      </c>
      <c r="C12493" s="28" t="s">
        <v>10149</v>
      </c>
      <c r="D12493" s="31" t="s">
        <v>10119</v>
      </c>
      <c r="E12493" s="31" t="s">
        <v>8280</v>
      </c>
    </row>
    <row r="12494" spans="1:5">
      <c r="A12494" s="33" t="s">
        <v>37824</v>
      </c>
      <c r="B12494" s="28" t="s">
        <v>37799</v>
      </c>
      <c r="C12494" s="28" t="s">
        <v>10153</v>
      </c>
      <c r="D12494" s="31" t="s">
        <v>10119</v>
      </c>
      <c r="E12494" s="31" t="s">
        <v>8280</v>
      </c>
    </row>
    <row r="12495" spans="1:5">
      <c r="A12495" s="33" t="s">
        <v>37825</v>
      </c>
      <c r="B12495" s="28" t="s">
        <v>37797</v>
      </c>
      <c r="C12495" s="28" t="s">
        <v>10200</v>
      </c>
      <c r="D12495" s="31" t="s">
        <v>10137</v>
      </c>
      <c r="E12495" s="31" t="s">
        <v>8280</v>
      </c>
    </row>
    <row r="12496" spans="1:5">
      <c r="A12496" s="33" t="s">
        <v>37826</v>
      </c>
      <c r="B12496" s="28" t="s">
        <v>37799</v>
      </c>
      <c r="C12496" s="28" t="s">
        <v>10180</v>
      </c>
      <c r="D12496" s="31" t="s">
        <v>10119</v>
      </c>
      <c r="E12496" s="31" t="s">
        <v>8280</v>
      </c>
    </row>
    <row r="12497" spans="1:5">
      <c r="A12497" s="33" t="s">
        <v>37827</v>
      </c>
      <c r="B12497" s="28" t="s">
        <v>37799</v>
      </c>
      <c r="C12497" s="28" t="s">
        <v>10184</v>
      </c>
      <c r="D12497" s="31" t="s">
        <v>10119</v>
      </c>
      <c r="E12497" s="31" t="s">
        <v>8280</v>
      </c>
    </row>
    <row r="12498" spans="1:5">
      <c r="A12498" s="33" t="s">
        <v>37828</v>
      </c>
      <c r="B12498" s="28" t="s">
        <v>37799</v>
      </c>
      <c r="C12498" s="28" t="s">
        <v>37829</v>
      </c>
      <c r="D12498" s="31" t="s">
        <v>10119</v>
      </c>
      <c r="E12498" s="31" t="s">
        <v>8280</v>
      </c>
    </row>
    <row r="12499" spans="1:5">
      <c r="A12499" s="33" t="s">
        <v>37830</v>
      </c>
      <c r="B12499" s="28" t="s">
        <v>37799</v>
      </c>
      <c r="C12499" s="28" t="s">
        <v>10194</v>
      </c>
      <c r="D12499" s="31" t="s">
        <v>10119</v>
      </c>
      <c r="E12499" s="31" t="s">
        <v>8280</v>
      </c>
    </row>
    <row r="12500" spans="1:5">
      <c r="A12500" s="33" t="s">
        <v>37831</v>
      </c>
      <c r="B12500" s="28" t="s">
        <v>37799</v>
      </c>
      <c r="C12500" s="28" t="s">
        <v>10198</v>
      </c>
      <c r="D12500" s="31" t="s">
        <v>10119</v>
      </c>
      <c r="E12500" s="31" t="s">
        <v>8280</v>
      </c>
    </row>
    <row r="12501" spans="1:5">
      <c r="A12501" s="33" t="s">
        <v>37832</v>
      </c>
      <c r="B12501" s="28" t="s">
        <v>37799</v>
      </c>
      <c r="C12501" s="28" t="s">
        <v>10202</v>
      </c>
      <c r="D12501" s="31" t="s">
        <v>10119</v>
      </c>
      <c r="E12501" s="31" t="s">
        <v>8280</v>
      </c>
    </row>
    <row r="12502" spans="1:5">
      <c r="A12502" s="33" t="s">
        <v>37833</v>
      </c>
      <c r="B12502" s="28" t="s">
        <v>37799</v>
      </c>
      <c r="C12502" s="28" t="s">
        <v>10204</v>
      </c>
      <c r="D12502" s="31" t="s">
        <v>10119</v>
      </c>
      <c r="E12502" s="31" t="s">
        <v>8280</v>
      </c>
    </row>
    <row r="12503" spans="1:5">
      <c r="A12503" s="33" t="s">
        <v>37834</v>
      </c>
      <c r="B12503" s="28" t="s">
        <v>37799</v>
      </c>
      <c r="C12503" s="28" t="s">
        <v>37835</v>
      </c>
      <c r="D12503" s="31" t="s">
        <v>10119</v>
      </c>
      <c r="E12503" s="31" t="s">
        <v>8280</v>
      </c>
    </row>
    <row r="12504" spans="1:5">
      <c r="A12504" s="33" t="s">
        <v>37836</v>
      </c>
      <c r="B12504" s="28" t="s">
        <v>37799</v>
      </c>
      <c r="C12504" s="28" t="s">
        <v>10206</v>
      </c>
      <c r="D12504" s="31" t="s">
        <v>10119</v>
      </c>
      <c r="E12504" s="31" t="s">
        <v>8280</v>
      </c>
    </row>
    <row r="12505" spans="1:5">
      <c r="A12505" s="33" t="s">
        <v>37837</v>
      </c>
      <c r="B12505" s="28" t="s">
        <v>37799</v>
      </c>
      <c r="C12505" s="28" t="s">
        <v>10208</v>
      </c>
      <c r="D12505" s="31" t="s">
        <v>10119</v>
      </c>
      <c r="E12505" s="31" t="s">
        <v>8280</v>
      </c>
    </row>
    <row r="12506" spans="1:5">
      <c r="A12506" s="33" t="s">
        <v>37838</v>
      </c>
      <c r="B12506" s="28" t="s">
        <v>37797</v>
      </c>
      <c r="C12506" s="28" t="s">
        <v>10186</v>
      </c>
      <c r="D12506" s="31" t="s">
        <v>10137</v>
      </c>
      <c r="E12506" s="31" t="s">
        <v>8280</v>
      </c>
    </row>
    <row r="12507" spans="1:5">
      <c r="A12507" s="33" t="s">
        <v>37839</v>
      </c>
      <c r="B12507" s="28" t="s">
        <v>37815</v>
      </c>
      <c r="C12507" s="28" t="s">
        <v>37840</v>
      </c>
      <c r="D12507" s="31" t="s">
        <v>10119</v>
      </c>
      <c r="E12507" s="31" t="s">
        <v>8280</v>
      </c>
    </row>
    <row r="12508" spans="1:5">
      <c r="A12508" s="33" t="s">
        <v>37841</v>
      </c>
      <c r="B12508" s="28" t="s">
        <v>37799</v>
      </c>
      <c r="C12508" s="28" t="s">
        <v>10176</v>
      </c>
      <c r="D12508" s="31" t="s">
        <v>10119</v>
      </c>
      <c r="E12508" s="31" t="s">
        <v>8280</v>
      </c>
    </row>
    <row r="12509" spans="1:5">
      <c r="A12509" s="33" t="s">
        <v>37842</v>
      </c>
      <c r="B12509" s="28" t="s">
        <v>37799</v>
      </c>
      <c r="C12509" s="28" t="s">
        <v>10178</v>
      </c>
      <c r="D12509" s="31" t="s">
        <v>10119</v>
      </c>
      <c r="E12509" s="31" t="s">
        <v>8280</v>
      </c>
    </row>
    <row r="12510" spans="1:5">
      <c r="A12510" s="33" t="s">
        <v>37843</v>
      </c>
      <c r="B12510" s="28" t="s">
        <v>37799</v>
      </c>
      <c r="C12510" s="28" t="s">
        <v>10182</v>
      </c>
      <c r="D12510" s="31" t="s">
        <v>10119</v>
      </c>
      <c r="E12510" s="31" t="s">
        <v>8280</v>
      </c>
    </row>
    <row r="12511" spans="1:5">
      <c r="A12511" s="33" t="s">
        <v>37844</v>
      </c>
      <c r="B12511" s="28" t="s">
        <v>37799</v>
      </c>
      <c r="C12511" s="28" t="s">
        <v>37845</v>
      </c>
      <c r="D12511" s="31" t="s">
        <v>10119</v>
      </c>
      <c r="E12511" s="31" t="s">
        <v>8280</v>
      </c>
    </row>
    <row r="12512" spans="1:5">
      <c r="A12512" s="33" t="s">
        <v>37846</v>
      </c>
      <c r="B12512" s="28" t="s">
        <v>37815</v>
      </c>
      <c r="C12512" s="28" t="s">
        <v>10188</v>
      </c>
      <c r="D12512" s="31" t="s">
        <v>10119</v>
      </c>
      <c r="E12512" s="31" t="s">
        <v>8280</v>
      </c>
    </row>
    <row r="12513" spans="1:5">
      <c r="A12513" s="33" t="s">
        <v>37847</v>
      </c>
      <c r="B12513" s="28" t="s">
        <v>37815</v>
      </c>
      <c r="C12513" s="28" t="s">
        <v>10190</v>
      </c>
      <c r="D12513" s="31" t="s">
        <v>10119</v>
      </c>
      <c r="E12513" s="31" t="s">
        <v>8280</v>
      </c>
    </row>
    <row r="12514" spans="1:5">
      <c r="A12514" s="33" t="s">
        <v>37848</v>
      </c>
      <c r="B12514" s="28" t="s">
        <v>37799</v>
      </c>
      <c r="C12514" s="28" t="s">
        <v>10192</v>
      </c>
      <c r="D12514" s="31" t="s">
        <v>10119</v>
      </c>
      <c r="E12514" s="31" t="s">
        <v>8280</v>
      </c>
    </row>
    <row r="12515" spans="1:5">
      <c r="A12515" s="33" t="s">
        <v>37849</v>
      </c>
      <c r="B12515" s="28" t="s">
        <v>37799</v>
      </c>
      <c r="C12515" s="28" t="s">
        <v>10196</v>
      </c>
      <c r="D12515" s="31" t="s">
        <v>10119</v>
      </c>
      <c r="E12515" s="31" t="s">
        <v>8280</v>
      </c>
    </row>
    <row r="12516" spans="1:5">
      <c r="A12516" s="33" t="s">
        <v>37850</v>
      </c>
      <c r="B12516" s="28" t="s">
        <v>37799</v>
      </c>
      <c r="C12516" s="28" t="s">
        <v>10143</v>
      </c>
      <c r="D12516" s="31" t="s">
        <v>10119</v>
      </c>
      <c r="E12516" s="31" t="s">
        <v>8280</v>
      </c>
    </row>
    <row r="12517" spans="1:5">
      <c r="A12517" s="33" t="s">
        <v>37851</v>
      </c>
      <c r="B12517" s="28" t="s">
        <v>37799</v>
      </c>
      <c r="C12517" s="28" t="s">
        <v>37852</v>
      </c>
      <c r="D12517" s="31" t="s">
        <v>10119</v>
      </c>
      <c r="E12517" s="31" t="s">
        <v>8280</v>
      </c>
    </row>
    <row r="12518" spans="1:5">
      <c r="A12518" s="33" t="s">
        <v>37853</v>
      </c>
      <c r="B12518" s="28" t="s">
        <v>37854</v>
      </c>
      <c r="C12518" s="28" t="s">
        <v>10101</v>
      </c>
      <c r="D12518" s="31"/>
      <c r="E12518" s="31" t="s">
        <v>8280</v>
      </c>
    </row>
    <row r="12519" spans="1:5">
      <c r="A12519" s="33" t="s">
        <v>37855</v>
      </c>
      <c r="B12519" s="28" t="s">
        <v>37854</v>
      </c>
      <c r="C12519" s="28" t="s">
        <v>10103</v>
      </c>
      <c r="D12519" s="31"/>
      <c r="E12519" s="31" t="s">
        <v>8280</v>
      </c>
    </row>
    <row r="12520" spans="1:5">
      <c r="A12520" s="33" t="s">
        <v>37856</v>
      </c>
      <c r="B12520" s="28" t="s">
        <v>37857</v>
      </c>
      <c r="C12520" s="28" t="s">
        <v>10096</v>
      </c>
      <c r="D12520" s="31"/>
      <c r="E12520" s="31" t="s">
        <v>8280</v>
      </c>
    </row>
    <row r="12521" spans="1:5">
      <c r="A12521" s="33" t="s">
        <v>37858</v>
      </c>
      <c r="B12521" s="28" t="s">
        <v>8280</v>
      </c>
      <c r="C12521" s="28" t="s">
        <v>8280</v>
      </c>
      <c r="D12521" s="31"/>
      <c r="E12521" s="31" t="s">
        <v>8280</v>
      </c>
    </row>
    <row r="12522" spans="1:5">
      <c r="A12522" s="33" t="s">
        <v>37859</v>
      </c>
      <c r="B12522" s="28" t="s">
        <v>30636</v>
      </c>
      <c r="C12522" s="28" t="s">
        <v>10105</v>
      </c>
      <c r="D12522" s="31"/>
      <c r="E12522" s="31" t="s">
        <v>8280</v>
      </c>
    </row>
    <row r="12523" spans="1:5">
      <c r="A12523" s="33" t="s">
        <v>37860</v>
      </c>
      <c r="B12523" s="28" t="s">
        <v>37861</v>
      </c>
      <c r="C12523" s="28" t="s">
        <v>10094</v>
      </c>
      <c r="D12523" s="31"/>
      <c r="E12523" s="31" t="s">
        <v>8280</v>
      </c>
    </row>
    <row r="12524" spans="1:5">
      <c r="A12524" s="33" t="s">
        <v>37862</v>
      </c>
      <c r="B12524" s="28" t="s">
        <v>37863</v>
      </c>
      <c r="C12524" s="28" t="s">
        <v>10110</v>
      </c>
      <c r="D12524" s="31"/>
      <c r="E12524" s="31" t="s">
        <v>8280</v>
      </c>
    </row>
    <row r="12525" spans="1:5">
      <c r="A12525" s="33" t="s">
        <v>37864</v>
      </c>
      <c r="B12525" s="28" t="s">
        <v>37797</v>
      </c>
      <c r="C12525" s="28" t="s">
        <v>10107</v>
      </c>
      <c r="D12525" s="31"/>
      <c r="E12525" s="31" t="s">
        <v>8280</v>
      </c>
    </row>
    <row r="12526" spans="1:5">
      <c r="A12526" s="33" t="s">
        <v>37865</v>
      </c>
      <c r="B12526" s="28" t="s">
        <v>37866</v>
      </c>
      <c r="C12526" s="28" t="s">
        <v>10113</v>
      </c>
      <c r="D12526" s="31"/>
      <c r="E12526" s="31" t="s">
        <v>8280</v>
      </c>
    </row>
    <row r="12527" spans="1:5">
      <c r="A12527" s="33" t="s">
        <v>37867</v>
      </c>
      <c r="B12527" s="28" t="s">
        <v>37866</v>
      </c>
      <c r="C12527" s="28" t="s">
        <v>10115</v>
      </c>
      <c r="D12527" s="31"/>
      <c r="E12527" s="31" t="s">
        <v>8280</v>
      </c>
    </row>
    <row r="12528" spans="1:5">
      <c r="A12528" s="33" t="s">
        <v>37868</v>
      </c>
      <c r="B12528" s="28" t="s">
        <v>37866</v>
      </c>
      <c r="C12528" s="28" t="s">
        <v>10117</v>
      </c>
      <c r="D12528" s="31"/>
      <c r="E12528" s="31" t="s">
        <v>8280</v>
      </c>
    </row>
    <row r="12529" spans="1:5">
      <c r="A12529" s="33" t="s">
        <v>37869</v>
      </c>
      <c r="B12529" s="28" t="s">
        <v>37870</v>
      </c>
      <c r="C12529" s="28" t="s">
        <v>10099</v>
      </c>
      <c r="D12529" s="31"/>
      <c r="E12529" s="31" t="s">
        <v>8280</v>
      </c>
    </row>
    <row r="12530" spans="1:5">
      <c r="A12530" s="33" t="s">
        <v>37871</v>
      </c>
      <c r="B12530" s="28" t="s">
        <v>8280</v>
      </c>
      <c r="C12530" s="28" t="s">
        <v>8280</v>
      </c>
      <c r="D12530" s="31"/>
      <c r="E12530" s="31" t="s">
        <v>8280</v>
      </c>
    </row>
    <row r="12531" spans="1:5">
      <c r="A12531" s="33" t="s">
        <v>37872</v>
      </c>
      <c r="B12531" s="28" t="s">
        <v>8280</v>
      </c>
      <c r="C12531" s="28" t="s">
        <v>8280</v>
      </c>
      <c r="D12531" s="31"/>
      <c r="E12531" s="31" t="s">
        <v>8280</v>
      </c>
    </row>
    <row r="12532" spans="1:5">
      <c r="A12532" s="33" t="s">
        <v>37873</v>
      </c>
      <c r="B12532" s="28" t="s">
        <v>8280</v>
      </c>
      <c r="C12532" s="28" t="s">
        <v>8280</v>
      </c>
      <c r="D12532" s="31"/>
      <c r="E12532" s="31" t="s">
        <v>8280</v>
      </c>
    </row>
    <row r="12533" spans="1:5">
      <c r="A12533" s="33" t="s">
        <v>37874</v>
      </c>
      <c r="B12533" s="28" t="s">
        <v>37875</v>
      </c>
      <c r="C12533" s="28" t="s">
        <v>10131</v>
      </c>
      <c r="D12533" s="31" t="s">
        <v>10129</v>
      </c>
      <c r="E12533" s="31" t="s">
        <v>8280</v>
      </c>
    </row>
    <row r="12534" spans="1:5">
      <c r="A12534" s="33" t="s">
        <v>37876</v>
      </c>
      <c r="B12534" s="28" t="s">
        <v>8280</v>
      </c>
      <c r="C12534" s="28" t="s">
        <v>8280</v>
      </c>
      <c r="D12534" s="31" t="s">
        <v>10129</v>
      </c>
      <c r="E12534" s="31" t="s">
        <v>8280</v>
      </c>
    </row>
    <row r="12535" spans="1:5">
      <c r="A12535" s="33" t="s">
        <v>37877</v>
      </c>
      <c r="B12535" s="28" t="s">
        <v>8280</v>
      </c>
      <c r="C12535" s="28" t="s">
        <v>8280</v>
      </c>
      <c r="D12535" s="31" t="s">
        <v>10129</v>
      </c>
      <c r="E12535" s="31" t="s">
        <v>8280</v>
      </c>
    </row>
    <row r="12536" spans="1:5">
      <c r="A12536" s="33" t="s">
        <v>37878</v>
      </c>
      <c r="B12536" s="28" t="s">
        <v>8280</v>
      </c>
      <c r="C12536" s="28" t="s">
        <v>8280</v>
      </c>
      <c r="D12536" s="31" t="s">
        <v>10129</v>
      </c>
      <c r="E12536" s="31" t="s">
        <v>8280</v>
      </c>
    </row>
    <row r="12537" spans="1:5">
      <c r="A12537" s="33" t="s">
        <v>37879</v>
      </c>
      <c r="B12537" s="28" t="s">
        <v>37880</v>
      </c>
      <c r="C12537" s="28" t="s">
        <v>10169</v>
      </c>
      <c r="D12537" s="31" t="s">
        <v>10129</v>
      </c>
      <c r="E12537" s="31" t="s">
        <v>8280</v>
      </c>
    </row>
    <row r="12538" spans="1:5">
      <c r="A12538" s="33" t="s">
        <v>37881</v>
      </c>
      <c r="B12538" s="28" t="s">
        <v>8280</v>
      </c>
      <c r="C12538" s="28" t="s">
        <v>8280</v>
      </c>
      <c r="D12538" s="31" t="s">
        <v>10129</v>
      </c>
      <c r="E12538" s="31" t="s">
        <v>8280</v>
      </c>
    </row>
    <row r="12539" spans="1:5">
      <c r="A12539" s="33" t="s">
        <v>37882</v>
      </c>
      <c r="B12539" s="28" t="s">
        <v>8280</v>
      </c>
      <c r="C12539" s="28" t="s">
        <v>8280</v>
      </c>
      <c r="D12539" s="31" t="s">
        <v>10129</v>
      </c>
      <c r="E12539" s="31" t="s">
        <v>8280</v>
      </c>
    </row>
    <row r="12540" spans="1:5">
      <c r="A12540" s="33" t="s">
        <v>37883</v>
      </c>
      <c r="B12540" s="28" t="s">
        <v>8280</v>
      </c>
      <c r="C12540" s="28" t="s">
        <v>8280</v>
      </c>
      <c r="D12540" s="31" t="s">
        <v>10129</v>
      </c>
      <c r="E12540" s="31" t="s">
        <v>8280</v>
      </c>
    </row>
    <row r="12541" spans="1:5">
      <c r="A12541" s="33" t="s">
        <v>37884</v>
      </c>
      <c r="B12541" s="28" t="s">
        <v>37880</v>
      </c>
      <c r="C12541" s="28" t="s">
        <v>10212</v>
      </c>
      <c r="D12541" s="31" t="s">
        <v>10129</v>
      </c>
      <c r="E12541" s="31" t="s">
        <v>8280</v>
      </c>
    </row>
    <row r="12542" spans="1:5">
      <c r="A12542" s="33" t="s">
        <v>37885</v>
      </c>
      <c r="B12542" s="28" t="s">
        <v>8280</v>
      </c>
      <c r="C12542" s="28" t="s">
        <v>8280</v>
      </c>
      <c r="D12542" s="31" t="s">
        <v>10129</v>
      </c>
      <c r="E12542" s="31" t="s">
        <v>8280</v>
      </c>
    </row>
    <row r="12543" spans="1:5">
      <c r="A12543" s="33" t="s">
        <v>37886</v>
      </c>
      <c r="B12543" s="28" t="s">
        <v>8280</v>
      </c>
      <c r="C12543" s="28" t="s">
        <v>8280</v>
      </c>
      <c r="D12543" s="31" t="s">
        <v>10129</v>
      </c>
      <c r="E12543" s="31" t="s">
        <v>8280</v>
      </c>
    </row>
    <row r="12544" spans="1:5">
      <c r="A12544" s="33" t="s">
        <v>37887</v>
      </c>
      <c r="B12544" s="28" t="s">
        <v>8280</v>
      </c>
      <c r="C12544" s="28" t="s">
        <v>8280</v>
      </c>
      <c r="D12544" s="31" t="s">
        <v>10129</v>
      </c>
      <c r="E12544" s="31" t="s">
        <v>8280</v>
      </c>
    </row>
    <row r="12545" spans="1:5">
      <c r="A12545" s="33" t="s">
        <v>37888</v>
      </c>
      <c r="B12545" s="28" t="s">
        <v>8280</v>
      </c>
      <c r="C12545" s="28" t="s">
        <v>8280</v>
      </c>
      <c r="D12545" s="31"/>
      <c r="E12545" s="31" t="s">
        <v>8280</v>
      </c>
    </row>
    <row r="12546" spans="1:5">
      <c r="A12546" s="33" t="s">
        <v>37889</v>
      </c>
      <c r="B12546" s="28" t="s">
        <v>37890</v>
      </c>
      <c r="C12546" s="28" t="s">
        <v>37891</v>
      </c>
      <c r="D12546" s="31"/>
      <c r="E12546" s="31" t="s">
        <v>8280</v>
      </c>
    </row>
    <row r="12547" spans="1:5">
      <c r="A12547" s="33" t="s">
        <v>37892</v>
      </c>
      <c r="B12547" s="28" t="s">
        <v>37893</v>
      </c>
      <c r="C12547" s="28" t="s">
        <v>37894</v>
      </c>
      <c r="D12547" s="31"/>
      <c r="E12547" s="31" t="s">
        <v>8280</v>
      </c>
    </row>
    <row r="12548" spans="1:5">
      <c r="A12548" s="33" t="s">
        <v>37895</v>
      </c>
      <c r="B12548" s="28" t="s">
        <v>37890</v>
      </c>
      <c r="C12548" s="28" t="s">
        <v>37896</v>
      </c>
      <c r="D12548" s="31"/>
      <c r="E12548" s="31" t="s">
        <v>8280</v>
      </c>
    </row>
    <row r="12549" spans="1:5">
      <c r="A12549" s="33" t="s">
        <v>37897</v>
      </c>
      <c r="B12549" s="28" t="s">
        <v>37893</v>
      </c>
      <c r="C12549" s="28" t="s">
        <v>37898</v>
      </c>
      <c r="D12549" s="31"/>
      <c r="E12549" s="31" t="s">
        <v>8280</v>
      </c>
    </row>
    <row r="12550" spans="1:5">
      <c r="A12550" s="33" t="s">
        <v>37899</v>
      </c>
      <c r="B12550" s="28" t="s">
        <v>37900</v>
      </c>
      <c r="C12550" s="28" t="s">
        <v>37901</v>
      </c>
      <c r="D12550" s="31"/>
      <c r="E12550" s="31" t="s">
        <v>8280</v>
      </c>
    </row>
    <row r="12551" spans="1:5">
      <c r="A12551" s="33" t="s">
        <v>37902</v>
      </c>
      <c r="B12551" s="28" t="s">
        <v>37903</v>
      </c>
      <c r="C12551" s="28" t="s">
        <v>37904</v>
      </c>
      <c r="D12551" s="31"/>
      <c r="E12551" s="31" t="s">
        <v>8280</v>
      </c>
    </row>
    <row r="12552" spans="1:5">
      <c r="A12552" s="33" t="s">
        <v>37905</v>
      </c>
      <c r="B12552" s="28" t="s">
        <v>37906</v>
      </c>
      <c r="C12552" s="28" t="s">
        <v>37907</v>
      </c>
      <c r="D12552" s="31"/>
      <c r="E12552" s="31" t="s">
        <v>8280</v>
      </c>
    </row>
    <row r="12553" spans="1:5">
      <c r="A12553" s="33" t="s">
        <v>37908</v>
      </c>
      <c r="B12553" s="28" t="s">
        <v>37909</v>
      </c>
      <c r="C12553" s="28" t="s">
        <v>37910</v>
      </c>
      <c r="D12553" s="31"/>
      <c r="E12553" s="31" t="s">
        <v>8280</v>
      </c>
    </row>
    <row r="12554" spans="1:5">
      <c r="A12554" s="33" t="s">
        <v>37911</v>
      </c>
      <c r="B12554" s="28" t="s">
        <v>37797</v>
      </c>
      <c r="C12554" s="28" t="s">
        <v>37912</v>
      </c>
      <c r="D12554" s="31" t="s">
        <v>10137</v>
      </c>
      <c r="E12554" s="31" t="s">
        <v>8280</v>
      </c>
    </row>
    <row r="12555" spans="1:5">
      <c r="A12555" s="33" t="s">
        <v>37913</v>
      </c>
      <c r="B12555" s="28" t="s">
        <v>37797</v>
      </c>
      <c r="C12555" s="28" t="s">
        <v>37914</v>
      </c>
      <c r="D12555" s="31" t="s">
        <v>10137</v>
      </c>
      <c r="E12555" s="31" t="s">
        <v>8280</v>
      </c>
    </row>
    <row r="12556" spans="1:5">
      <c r="A12556" s="33" t="s">
        <v>37915</v>
      </c>
      <c r="B12556" s="28" t="s">
        <v>37797</v>
      </c>
      <c r="C12556" s="28" t="s">
        <v>37916</v>
      </c>
      <c r="D12556" s="31" t="s">
        <v>10137</v>
      </c>
      <c r="E12556" s="31" t="s">
        <v>8280</v>
      </c>
    </row>
    <row r="12557" spans="1:5">
      <c r="A12557" s="33" t="s">
        <v>37917</v>
      </c>
      <c r="B12557" s="28" t="s">
        <v>37918</v>
      </c>
      <c r="C12557" s="28" t="s">
        <v>37919</v>
      </c>
      <c r="D12557" s="31" t="s">
        <v>30426</v>
      </c>
      <c r="E12557" s="31" t="s">
        <v>8280</v>
      </c>
    </row>
    <row r="12558" spans="1:5">
      <c r="A12558" s="33" t="s">
        <v>37920</v>
      </c>
      <c r="B12558" s="28" t="s">
        <v>30424</v>
      </c>
      <c r="C12558" s="28" t="s">
        <v>37921</v>
      </c>
      <c r="D12558" s="31" t="s">
        <v>30426</v>
      </c>
      <c r="E12558" s="31" t="s">
        <v>8280</v>
      </c>
    </row>
    <row r="12559" spans="1:5">
      <c r="A12559" s="33" t="s">
        <v>37922</v>
      </c>
      <c r="B12559" s="28" t="s">
        <v>30424</v>
      </c>
      <c r="C12559" s="28" t="s">
        <v>37923</v>
      </c>
      <c r="D12559" s="31" t="s">
        <v>30426</v>
      </c>
      <c r="E12559" s="31" t="s">
        <v>8280</v>
      </c>
    </row>
    <row r="12560" spans="1:5">
      <c r="A12560" s="33" t="s">
        <v>37924</v>
      </c>
      <c r="B12560" s="28" t="s">
        <v>30424</v>
      </c>
      <c r="C12560" s="28" t="s">
        <v>37925</v>
      </c>
      <c r="D12560" s="31" t="s">
        <v>30426</v>
      </c>
      <c r="E12560" s="31" t="s">
        <v>8280</v>
      </c>
    </row>
    <row r="12561" spans="1:5">
      <c r="A12561" s="33" t="s">
        <v>37926</v>
      </c>
      <c r="B12561" s="28" t="s">
        <v>30424</v>
      </c>
      <c r="C12561" s="28" t="s">
        <v>37927</v>
      </c>
      <c r="D12561" s="31" t="s">
        <v>30426</v>
      </c>
      <c r="E12561" s="31" t="s">
        <v>8280</v>
      </c>
    </row>
    <row r="12562" spans="1:5">
      <c r="A12562" s="33" t="s">
        <v>37928</v>
      </c>
      <c r="B12562" s="28" t="s">
        <v>30424</v>
      </c>
      <c r="C12562" s="28" t="s">
        <v>37929</v>
      </c>
      <c r="D12562" s="31" t="s">
        <v>30426</v>
      </c>
      <c r="E12562" s="31" t="s">
        <v>8280</v>
      </c>
    </row>
    <row r="12563" spans="1:5">
      <c r="A12563" s="33" t="s">
        <v>37930</v>
      </c>
      <c r="B12563" s="28" t="s">
        <v>30424</v>
      </c>
      <c r="C12563" s="28" t="s">
        <v>37931</v>
      </c>
      <c r="D12563" s="31" t="s">
        <v>30426</v>
      </c>
      <c r="E12563" s="31" t="s">
        <v>8280</v>
      </c>
    </row>
    <row r="12564" spans="1:5">
      <c r="A12564" s="33" t="s">
        <v>37932</v>
      </c>
      <c r="B12564" s="28" t="s">
        <v>30424</v>
      </c>
      <c r="C12564" s="28" t="s">
        <v>37933</v>
      </c>
      <c r="D12564" s="31" t="s">
        <v>37934</v>
      </c>
      <c r="E12564" s="31" t="s">
        <v>8280</v>
      </c>
    </row>
    <row r="12565" spans="1:5">
      <c r="A12565" s="33" t="s">
        <v>37935</v>
      </c>
      <c r="B12565" s="28" t="s">
        <v>30424</v>
      </c>
      <c r="C12565" s="28" t="s">
        <v>37936</v>
      </c>
      <c r="D12565" s="31" t="s">
        <v>37934</v>
      </c>
      <c r="E12565" s="31" t="s">
        <v>8280</v>
      </c>
    </row>
    <row r="12566" spans="1:5">
      <c r="A12566" s="33" t="s">
        <v>37937</v>
      </c>
      <c r="B12566" s="28" t="s">
        <v>30424</v>
      </c>
      <c r="C12566" s="28" t="s">
        <v>37938</v>
      </c>
      <c r="D12566" s="31" t="s">
        <v>30426</v>
      </c>
      <c r="E12566" s="31" t="s">
        <v>8280</v>
      </c>
    </row>
    <row r="12567" spans="1:5">
      <c r="A12567" s="33" t="s">
        <v>37939</v>
      </c>
      <c r="B12567" s="28" t="s">
        <v>30424</v>
      </c>
      <c r="C12567" s="28" t="s">
        <v>37940</v>
      </c>
      <c r="D12567" s="31" t="s">
        <v>30426</v>
      </c>
      <c r="E12567" s="31" t="s">
        <v>8280</v>
      </c>
    </row>
    <row r="12568" spans="1:5">
      <c r="A12568" s="33" t="s">
        <v>37941</v>
      </c>
      <c r="B12568" s="28" t="s">
        <v>30424</v>
      </c>
      <c r="C12568" s="28" t="s">
        <v>37942</v>
      </c>
      <c r="D12568" s="31" t="s">
        <v>30426</v>
      </c>
      <c r="E12568" s="31" t="s">
        <v>8280</v>
      </c>
    </row>
    <row r="12569" spans="1:5">
      <c r="A12569" s="33" t="s">
        <v>37943</v>
      </c>
      <c r="B12569" s="28" t="s">
        <v>30424</v>
      </c>
      <c r="C12569" s="28" t="s">
        <v>37944</v>
      </c>
      <c r="D12569" s="31" t="s">
        <v>37934</v>
      </c>
      <c r="E12569" s="31" t="s">
        <v>8280</v>
      </c>
    </row>
    <row r="12570" spans="1:5">
      <c r="A12570" s="33" t="s">
        <v>37945</v>
      </c>
      <c r="B12570" s="28" t="s">
        <v>30424</v>
      </c>
      <c r="C12570" s="28" t="s">
        <v>37946</v>
      </c>
      <c r="D12570" s="31" t="s">
        <v>37934</v>
      </c>
      <c r="E12570" s="31" t="s">
        <v>8280</v>
      </c>
    </row>
    <row r="12571" spans="1:5">
      <c r="A12571" s="33" t="s">
        <v>37947</v>
      </c>
      <c r="B12571" s="28" t="s">
        <v>30424</v>
      </c>
      <c r="C12571" s="28" t="s">
        <v>37948</v>
      </c>
      <c r="D12571" s="31" t="s">
        <v>30426</v>
      </c>
      <c r="E12571" s="31" t="s">
        <v>8280</v>
      </c>
    </row>
    <row r="12572" spans="1:5">
      <c r="A12572" s="33" t="s">
        <v>37949</v>
      </c>
      <c r="B12572" s="28" t="s">
        <v>30424</v>
      </c>
      <c r="C12572" s="28" t="s">
        <v>37950</v>
      </c>
      <c r="D12572" s="31" t="s">
        <v>30426</v>
      </c>
      <c r="E12572" s="31" t="s">
        <v>8280</v>
      </c>
    </row>
    <row r="12573" spans="1:5">
      <c r="A12573" s="33" t="s">
        <v>37951</v>
      </c>
      <c r="B12573" s="28" t="s">
        <v>30424</v>
      </c>
      <c r="C12573" s="28" t="s">
        <v>37952</v>
      </c>
      <c r="D12573" s="31" t="s">
        <v>30426</v>
      </c>
      <c r="E12573" s="31" t="s">
        <v>8280</v>
      </c>
    </row>
    <row r="12574" spans="1:5">
      <c r="A12574" s="33" t="s">
        <v>37953</v>
      </c>
      <c r="B12574" s="28" t="s">
        <v>30424</v>
      </c>
      <c r="C12574" s="28" t="s">
        <v>37954</v>
      </c>
      <c r="D12574" s="31" t="s">
        <v>30426</v>
      </c>
      <c r="E12574" s="31" t="s">
        <v>8280</v>
      </c>
    </row>
    <row r="12575" spans="1:5">
      <c r="A12575" s="33" t="s">
        <v>37955</v>
      </c>
      <c r="B12575" s="28" t="s">
        <v>30424</v>
      </c>
      <c r="C12575" s="28" t="s">
        <v>37956</v>
      </c>
      <c r="D12575" s="31" t="s">
        <v>30426</v>
      </c>
      <c r="E12575" s="31" t="s">
        <v>8280</v>
      </c>
    </row>
    <row r="12576" spans="1:5">
      <c r="A12576" s="33" t="s">
        <v>37957</v>
      </c>
      <c r="B12576" s="28" t="s">
        <v>30424</v>
      </c>
      <c r="C12576" s="28" t="s">
        <v>37958</v>
      </c>
      <c r="D12576" s="31" t="s">
        <v>30426</v>
      </c>
      <c r="E12576" s="31" t="s">
        <v>8280</v>
      </c>
    </row>
    <row r="12577" spans="1:5">
      <c r="A12577" s="33" t="s">
        <v>37959</v>
      </c>
      <c r="B12577" s="28" t="s">
        <v>30424</v>
      </c>
      <c r="C12577" s="28" t="s">
        <v>37960</v>
      </c>
      <c r="D12577" s="31" t="s">
        <v>37934</v>
      </c>
      <c r="E12577" s="31" t="s">
        <v>8280</v>
      </c>
    </row>
    <row r="12578" spans="1:5">
      <c r="A12578" s="33" t="s">
        <v>37961</v>
      </c>
      <c r="B12578" s="28" t="s">
        <v>30424</v>
      </c>
      <c r="C12578" s="28" t="s">
        <v>37962</v>
      </c>
      <c r="D12578" s="31" t="s">
        <v>30426</v>
      </c>
      <c r="E12578" s="31" t="s">
        <v>8280</v>
      </c>
    </row>
    <row r="12579" spans="1:5">
      <c r="A12579" s="33" t="s">
        <v>37963</v>
      </c>
      <c r="B12579" s="28" t="s">
        <v>30424</v>
      </c>
      <c r="C12579" s="28" t="s">
        <v>37964</v>
      </c>
      <c r="D12579" s="31" t="s">
        <v>30426</v>
      </c>
      <c r="E12579" s="31" t="s">
        <v>8280</v>
      </c>
    </row>
    <row r="12580" spans="1:5">
      <c r="A12580" s="33" t="s">
        <v>37965</v>
      </c>
      <c r="B12580" s="28" t="s">
        <v>30424</v>
      </c>
      <c r="C12580" s="28" t="s">
        <v>37966</v>
      </c>
      <c r="D12580" s="31" t="s">
        <v>30426</v>
      </c>
      <c r="E12580" s="31" t="s">
        <v>8280</v>
      </c>
    </row>
    <row r="12581" spans="1:5">
      <c r="A12581" s="33" t="s">
        <v>37967</v>
      </c>
      <c r="B12581" s="28" t="s">
        <v>30424</v>
      </c>
      <c r="C12581" s="28" t="s">
        <v>37968</v>
      </c>
      <c r="D12581" s="31" t="s">
        <v>37934</v>
      </c>
      <c r="E12581" s="31" t="s">
        <v>8280</v>
      </c>
    </row>
    <row r="12582" spans="1:5">
      <c r="A12582" s="33" t="s">
        <v>37969</v>
      </c>
      <c r="B12582" s="28" t="s">
        <v>30424</v>
      </c>
      <c r="C12582" s="28" t="s">
        <v>37970</v>
      </c>
      <c r="D12582" s="31" t="s">
        <v>30426</v>
      </c>
      <c r="E12582" s="31" t="s">
        <v>8280</v>
      </c>
    </row>
    <row r="12583" spans="1:5">
      <c r="A12583" s="33" t="s">
        <v>37971</v>
      </c>
      <c r="B12583" s="28" t="s">
        <v>30424</v>
      </c>
      <c r="C12583" s="28" t="s">
        <v>37972</v>
      </c>
      <c r="D12583" s="31" t="s">
        <v>30426</v>
      </c>
      <c r="E12583" s="31" t="s">
        <v>8280</v>
      </c>
    </row>
    <row r="12584" spans="1:5">
      <c r="A12584" s="33" t="s">
        <v>37973</v>
      </c>
      <c r="B12584" s="28" t="s">
        <v>30424</v>
      </c>
      <c r="C12584" s="28" t="s">
        <v>37974</v>
      </c>
      <c r="D12584" s="31" t="s">
        <v>37975</v>
      </c>
      <c r="E12584" s="31" t="s">
        <v>8280</v>
      </c>
    </row>
    <row r="12585" spans="1:5">
      <c r="A12585" s="33" t="s">
        <v>37976</v>
      </c>
      <c r="B12585" s="28" t="s">
        <v>37977</v>
      </c>
      <c r="C12585" s="28" t="s">
        <v>37978</v>
      </c>
      <c r="D12585" s="31" t="s">
        <v>30426</v>
      </c>
      <c r="E12585" s="31" t="s">
        <v>8280</v>
      </c>
    </row>
    <row r="12586" spans="1:5">
      <c r="A12586" s="33" t="s">
        <v>37979</v>
      </c>
      <c r="B12586" s="28" t="s">
        <v>37977</v>
      </c>
      <c r="C12586" s="28" t="s">
        <v>37980</v>
      </c>
      <c r="D12586" s="31" t="s">
        <v>30426</v>
      </c>
      <c r="E12586" s="31" t="s">
        <v>8280</v>
      </c>
    </row>
    <row r="12587" spans="1:5">
      <c r="A12587" s="33" t="s">
        <v>37981</v>
      </c>
      <c r="B12587" s="28" t="s">
        <v>37977</v>
      </c>
      <c r="C12587" s="28" t="s">
        <v>37982</v>
      </c>
      <c r="D12587" s="31" t="s">
        <v>30426</v>
      </c>
      <c r="E12587" s="31" t="s">
        <v>8280</v>
      </c>
    </row>
    <row r="12588" spans="1:5">
      <c r="A12588" s="33" t="s">
        <v>37983</v>
      </c>
      <c r="B12588" s="28" t="s">
        <v>37977</v>
      </c>
      <c r="C12588" s="28" t="s">
        <v>37984</v>
      </c>
      <c r="D12588" s="31" t="s">
        <v>37934</v>
      </c>
      <c r="E12588" s="31" t="s">
        <v>8280</v>
      </c>
    </row>
    <row r="12589" spans="1:5">
      <c r="A12589" s="33" t="s">
        <v>37985</v>
      </c>
      <c r="B12589" s="28" t="s">
        <v>37977</v>
      </c>
      <c r="C12589" s="28" t="s">
        <v>37986</v>
      </c>
      <c r="D12589" s="31" t="s">
        <v>30426</v>
      </c>
      <c r="E12589" s="31" t="s">
        <v>8280</v>
      </c>
    </row>
    <row r="12590" spans="1:5">
      <c r="A12590" s="33" t="s">
        <v>37987</v>
      </c>
      <c r="B12590" s="28" t="s">
        <v>37977</v>
      </c>
      <c r="C12590" s="28" t="s">
        <v>37988</v>
      </c>
      <c r="D12590" s="31" t="s">
        <v>30426</v>
      </c>
      <c r="E12590" s="31" t="s">
        <v>8280</v>
      </c>
    </row>
    <row r="12591" spans="1:5">
      <c r="A12591" s="33" t="s">
        <v>37989</v>
      </c>
      <c r="B12591" s="28" t="s">
        <v>37977</v>
      </c>
      <c r="C12591" s="28" t="s">
        <v>37990</v>
      </c>
      <c r="D12591" s="31" t="s">
        <v>37934</v>
      </c>
      <c r="E12591" s="31" t="s">
        <v>8280</v>
      </c>
    </row>
    <row r="12592" spans="1:5">
      <c r="A12592" s="33" t="s">
        <v>37991</v>
      </c>
      <c r="B12592" s="28" t="s">
        <v>37977</v>
      </c>
      <c r="C12592" s="28" t="s">
        <v>37992</v>
      </c>
      <c r="D12592" s="31" t="s">
        <v>30426</v>
      </c>
      <c r="E12592" s="31" t="s">
        <v>8280</v>
      </c>
    </row>
    <row r="12593" spans="1:5">
      <c r="A12593" s="33" t="s">
        <v>37993</v>
      </c>
      <c r="B12593" s="28" t="s">
        <v>37977</v>
      </c>
      <c r="C12593" s="28" t="s">
        <v>37994</v>
      </c>
      <c r="D12593" s="31" t="s">
        <v>30426</v>
      </c>
      <c r="E12593" s="31" t="s">
        <v>8280</v>
      </c>
    </row>
    <row r="12594" spans="1:5">
      <c r="A12594" s="33" t="s">
        <v>37995</v>
      </c>
      <c r="B12594" s="28" t="s">
        <v>37977</v>
      </c>
      <c r="C12594" s="28" t="s">
        <v>37996</v>
      </c>
      <c r="D12594" s="31" t="s">
        <v>30426</v>
      </c>
      <c r="E12594" s="31" t="s">
        <v>8280</v>
      </c>
    </row>
    <row r="12595" spans="1:5">
      <c r="A12595" s="33" t="s">
        <v>37997</v>
      </c>
      <c r="B12595" s="28" t="s">
        <v>37977</v>
      </c>
      <c r="C12595" s="28" t="s">
        <v>37998</v>
      </c>
      <c r="D12595" s="31" t="s">
        <v>30426</v>
      </c>
      <c r="E12595" s="31" t="s">
        <v>8280</v>
      </c>
    </row>
    <row r="12596" spans="1:5">
      <c r="A12596" s="33" t="s">
        <v>37999</v>
      </c>
      <c r="B12596" s="28" t="s">
        <v>37977</v>
      </c>
      <c r="C12596" s="28" t="s">
        <v>38000</v>
      </c>
      <c r="D12596" s="31" t="s">
        <v>37975</v>
      </c>
      <c r="E12596" s="31" t="s">
        <v>8280</v>
      </c>
    </row>
    <row r="12597" spans="1:5">
      <c r="A12597" s="33" t="s">
        <v>38001</v>
      </c>
      <c r="B12597" s="28" t="s">
        <v>30424</v>
      </c>
      <c r="C12597" s="28" t="s">
        <v>38002</v>
      </c>
      <c r="D12597" s="31" t="s">
        <v>30426</v>
      </c>
      <c r="E12597" s="31" t="s">
        <v>8280</v>
      </c>
    </row>
    <row r="12598" spans="1:5">
      <c r="A12598" s="33" t="s">
        <v>38003</v>
      </c>
      <c r="B12598" s="28" t="s">
        <v>30424</v>
      </c>
      <c r="C12598" s="28" t="s">
        <v>38004</v>
      </c>
      <c r="D12598" s="31" t="s">
        <v>30426</v>
      </c>
      <c r="E12598" s="31" t="s">
        <v>8280</v>
      </c>
    </row>
    <row r="12599" spans="1:5">
      <c r="A12599" s="33" t="s">
        <v>38005</v>
      </c>
      <c r="B12599" s="28" t="s">
        <v>36671</v>
      </c>
      <c r="C12599" s="28" t="s">
        <v>38006</v>
      </c>
      <c r="D12599" s="31" t="s">
        <v>36673</v>
      </c>
      <c r="E12599" s="31" t="s">
        <v>8280</v>
      </c>
    </row>
    <row r="12600" spans="1:5">
      <c r="A12600" s="33" t="s">
        <v>38007</v>
      </c>
      <c r="B12600" s="28" t="s">
        <v>36671</v>
      </c>
      <c r="C12600" s="28" t="s">
        <v>38008</v>
      </c>
      <c r="D12600" s="31" t="s">
        <v>36673</v>
      </c>
      <c r="E12600" s="31" t="s">
        <v>8280</v>
      </c>
    </row>
    <row r="12601" spans="1:5">
      <c r="A12601" s="33" t="s">
        <v>38009</v>
      </c>
      <c r="B12601" s="28" t="s">
        <v>36675</v>
      </c>
      <c r="C12601" s="28" t="s">
        <v>38010</v>
      </c>
      <c r="D12601" s="31" t="s">
        <v>36673</v>
      </c>
      <c r="E12601" s="31" t="s">
        <v>8280</v>
      </c>
    </row>
    <row r="12602" spans="1:5">
      <c r="A12602" s="33" t="s">
        <v>38011</v>
      </c>
      <c r="B12602" s="28" t="s">
        <v>36675</v>
      </c>
      <c r="C12602" s="28" t="s">
        <v>38012</v>
      </c>
      <c r="D12602" s="31" t="s">
        <v>36673</v>
      </c>
      <c r="E12602" s="31" t="s">
        <v>8280</v>
      </c>
    </row>
    <row r="12603" spans="1:5">
      <c r="A12603" s="33" t="s">
        <v>38013</v>
      </c>
      <c r="B12603" s="28" t="s">
        <v>36671</v>
      </c>
      <c r="C12603" s="28" t="s">
        <v>38014</v>
      </c>
      <c r="D12603" s="31" t="s">
        <v>36673</v>
      </c>
      <c r="E12603" s="31" t="s">
        <v>8280</v>
      </c>
    </row>
    <row r="12604" spans="1:5">
      <c r="A12604" s="33" t="s">
        <v>38015</v>
      </c>
      <c r="B12604" s="28" t="s">
        <v>36671</v>
      </c>
      <c r="C12604" s="28" t="s">
        <v>38016</v>
      </c>
      <c r="D12604" s="31" t="s">
        <v>36673</v>
      </c>
      <c r="E12604" s="31" t="s">
        <v>8280</v>
      </c>
    </row>
    <row r="12605" spans="1:5">
      <c r="A12605" s="33" t="s">
        <v>38017</v>
      </c>
      <c r="B12605" s="28" t="s">
        <v>36675</v>
      </c>
      <c r="C12605" s="28" t="s">
        <v>38018</v>
      </c>
      <c r="D12605" s="31" t="s">
        <v>36673</v>
      </c>
      <c r="E12605" s="31" t="s">
        <v>8280</v>
      </c>
    </row>
    <row r="12606" spans="1:5">
      <c r="A12606" s="33" t="s">
        <v>38019</v>
      </c>
      <c r="B12606" s="28" t="s">
        <v>36675</v>
      </c>
      <c r="C12606" s="28" t="s">
        <v>38020</v>
      </c>
      <c r="D12606" s="31" t="s">
        <v>36673</v>
      </c>
      <c r="E12606" s="31" t="s">
        <v>8280</v>
      </c>
    </row>
    <row r="12607" spans="1:5">
      <c r="A12607" s="33" t="s">
        <v>38021</v>
      </c>
      <c r="B12607" s="28" t="s">
        <v>36030</v>
      </c>
      <c r="C12607" s="28" t="s">
        <v>38022</v>
      </c>
      <c r="D12607" s="31" t="s">
        <v>36011</v>
      </c>
      <c r="E12607" s="31" t="s">
        <v>8280</v>
      </c>
    </row>
    <row r="12608" spans="1:5">
      <c r="A12608" s="33" t="s">
        <v>38023</v>
      </c>
      <c r="B12608" s="28" t="s">
        <v>36030</v>
      </c>
      <c r="C12608" s="28" t="s">
        <v>38024</v>
      </c>
      <c r="D12608" s="31" t="s">
        <v>36011</v>
      </c>
      <c r="E12608" s="31" t="s">
        <v>8280</v>
      </c>
    </row>
    <row r="12609" spans="1:5">
      <c r="A12609" s="33" t="s">
        <v>38025</v>
      </c>
      <c r="B12609" s="28" t="s">
        <v>36030</v>
      </c>
      <c r="C12609" s="28" t="s">
        <v>38026</v>
      </c>
      <c r="D12609" s="31" t="s">
        <v>36011</v>
      </c>
      <c r="E12609" s="31" t="s">
        <v>8280</v>
      </c>
    </row>
    <row r="12610" spans="1:5">
      <c r="A12610" s="33" t="s">
        <v>38027</v>
      </c>
      <c r="B12610" s="28" t="s">
        <v>37603</v>
      </c>
      <c r="C12610" s="28" t="s">
        <v>38028</v>
      </c>
      <c r="D12610" s="31" t="s">
        <v>37605</v>
      </c>
      <c r="E12610" s="31" t="s">
        <v>8280</v>
      </c>
    </row>
    <row r="12611" spans="1:5">
      <c r="A12611" s="33" t="s">
        <v>38029</v>
      </c>
      <c r="B12611" s="28" t="s">
        <v>35486</v>
      </c>
      <c r="C12611" s="28" t="s">
        <v>38030</v>
      </c>
      <c r="D12611" s="31" t="s">
        <v>35488</v>
      </c>
      <c r="E12611" s="31" t="s">
        <v>8280</v>
      </c>
    </row>
    <row r="12612" spans="1:5">
      <c r="A12612" s="33" t="s">
        <v>38031</v>
      </c>
      <c r="B12612" s="28" t="s">
        <v>38032</v>
      </c>
      <c r="C12612" s="28" t="s">
        <v>38033</v>
      </c>
      <c r="D12612" s="31" t="s">
        <v>36983</v>
      </c>
      <c r="E12612" s="31" t="s">
        <v>8280</v>
      </c>
    </row>
    <row r="12613" spans="1:5">
      <c r="A12613" s="33" t="s">
        <v>38034</v>
      </c>
      <c r="B12613" s="28" t="s">
        <v>38032</v>
      </c>
      <c r="C12613" s="28" t="s">
        <v>38035</v>
      </c>
      <c r="D12613" s="31" t="s">
        <v>36983</v>
      </c>
      <c r="E12613" s="31" t="s">
        <v>8280</v>
      </c>
    </row>
    <row r="12614" spans="1:5">
      <c r="A12614" s="33" t="s">
        <v>38036</v>
      </c>
      <c r="B12614" s="28" t="s">
        <v>31689</v>
      </c>
      <c r="C12614" s="28" t="s">
        <v>38037</v>
      </c>
      <c r="D12614" s="31" t="s">
        <v>38038</v>
      </c>
      <c r="E12614" s="31" t="s">
        <v>8280</v>
      </c>
    </row>
    <row r="12615" spans="1:5">
      <c r="A12615" s="33" t="s">
        <v>38039</v>
      </c>
      <c r="B12615" s="28" t="s">
        <v>31689</v>
      </c>
      <c r="C12615" s="28" t="s">
        <v>38040</v>
      </c>
      <c r="D12615" s="31" t="s">
        <v>38038</v>
      </c>
      <c r="E12615" s="31" t="s">
        <v>8280</v>
      </c>
    </row>
    <row r="12616" spans="1:5">
      <c r="A12616" s="33" t="s">
        <v>38041</v>
      </c>
      <c r="B12616" s="28" t="s">
        <v>31689</v>
      </c>
      <c r="C12616" s="28" t="s">
        <v>38042</v>
      </c>
      <c r="D12616" s="31" t="s">
        <v>38038</v>
      </c>
      <c r="E12616" s="31" t="s">
        <v>8280</v>
      </c>
    </row>
    <row r="12617" spans="1:5">
      <c r="A12617" s="33" t="s">
        <v>38043</v>
      </c>
      <c r="B12617" s="28" t="s">
        <v>31543</v>
      </c>
      <c r="C12617" s="28" t="s">
        <v>38044</v>
      </c>
      <c r="D12617" s="31" t="s">
        <v>38038</v>
      </c>
      <c r="E12617" s="31" t="s">
        <v>8280</v>
      </c>
    </row>
    <row r="12618" spans="1:5">
      <c r="A12618" s="33" t="s">
        <v>38045</v>
      </c>
      <c r="B12618" s="28" t="s">
        <v>31543</v>
      </c>
      <c r="C12618" s="28" t="s">
        <v>38046</v>
      </c>
      <c r="D12618" s="31" t="s">
        <v>38038</v>
      </c>
      <c r="E12618" s="31" t="s">
        <v>8280</v>
      </c>
    </row>
    <row r="12619" spans="1:5">
      <c r="A12619" s="33" t="s">
        <v>38047</v>
      </c>
      <c r="B12619" s="28" t="s">
        <v>31563</v>
      </c>
      <c r="C12619" s="28" t="s">
        <v>38048</v>
      </c>
      <c r="D12619" s="31" t="s">
        <v>38038</v>
      </c>
      <c r="E12619" s="31" t="s">
        <v>8280</v>
      </c>
    </row>
    <row r="12620" spans="1:5">
      <c r="A12620" s="33" t="s">
        <v>38049</v>
      </c>
      <c r="B12620" s="28" t="s">
        <v>31563</v>
      </c>
      <c r="C12620" s="28" t="s">
        <v>38050</v>
      </c>
      <c r="D12620" s="31" t="s">
        <v>38038</v>
      </c>
      <c r="E12620" s="31" t="s">
        <v>8280</v>
      </c>
    </row>
    <row r="12621" spans="1:5">
      <c r="A12621" s="33" t="s">
        <v>38051</v>
      </c>
      <c r="B12621" s="28" t="s">
        <v>31563</v>
      </c>
      <c r="C12621" s="28" t="s">
        <v>38052</v>
      </c>
      <c r="D12621" s="31" t="s">
        <v>38038</v>
      </c>
      <c r="E12621" s="31" t="s">
        <v>8280</v>
      </c>
    </row>
    <row r="12622" spans="1:5">
      <c r="A12622" s="33" t="s">
        <v>38053</v>
      </c>
      <c r="B12622" s="28" t="s">
        <v>38054</v>
      </c>
      <c r="C12622" s="28" t="s">
        <v>38055</v>
      </c>
      <c r="D12622" s="31" t="s">
        <v>38038</v>
      </c>
      <c r="E12622" s="31" t="s">
        <v>8280</v>
      </c>
    </row>
    <row r="12623" spans="1:5">
      <c r="A12623" s="33" t="s">
        <v>38056</v>
      </c>
      <c r="B12623" s="28" t="s">
        <v>31580</v>
      </c>
      <c r="C12623" s="28" t="s">
        <v>38057</v>
      </c>
      <c r="D12623" s="31" t="s">
        <v>38038</v>
      </c>
      <c r="E12623" s="31" t="s">
        <v>8280</v>
      </c>
    </row>
    <row r="12624" spans="1:5">
      <c r="A12624" s="33" t="s">
        <v>38058</v>
      </c>
      <c r="B12624" s="28" t="s">
        <v>38054</v>
      </c>
      <c r="C12624" s="28" t="s">
        <v>38059</v>
      </c>
      <c r="D12624" s="31" t="s">
        <v>38038</v>
      </c>
      <c r="E12624" s="31" t="s">
        <v>8280</v>
      </c>
    </row>
    <row r="12625" spans="1:5">
      <c r="A12625" s="33" t="s">
        <v>38060</v>
      </c>
      <c r="B12625" s="28" t="s">
        <v>38054</v>
      </c>
      <c r="C12625" s="28" t="s">
        <v>38061</v>
      </c>
      <c r="D12625" s="31" t="s">
        <v>38038</v>
      </c>
      <c r="E12625" s="31" t="s">
        <v>8280</v>
      </c>
    </row>
    <row r="12626" spans="1:5">
      <c r="A12626" s="33" t="s">
        <v>38062</v>
      </c>
      <c r="B12626" s="28" t="s">
        <v>31689</v>
      </c>
      <c r="C12626" s="28" t="s">
        <v>38063</v>
      </c>
      <c r="D12626" s="31" t="s">
        <v>38038</v>
      </c>
      <c r="E12626" s="31" t="s">
        <v>8280</v>
      </c>
    </row>
    <row r="12627" spans="1:5">
      <c r="A12627" s="33" t="s">
        <v>38064</v>
      </c>
      <c r="B12627" s="28" t="s">
        <v>31689</v>
      </c>
      <c r="C12627" s="28" t="s">
        <v>38065</v>
      </c>
      <c r="D12627" s="31" t="s">
        <v>38038</v>
      </c>
      <c r="E12627" s="31" t="s">
        <v>8280</v>
      </c>
    </row>
    <row r="12628" spans="1:5">
      <c r="A12628" s="33" t="s">
        <v>38066</v>
      </c>
      <c r="B12628" s="28" t="s">
        <v>31563</v>
      </c>
      <c r="C12628" s="28" t="s">
        <v>38067</v>
      </c>
      <c r="D12628" s="31" t="s">
        <v>38038</v>
      </c>
      <c r="E12628" s="31" t="s">
        <v>8280</v>
      </c>
    </row>
    <row r="12629" spans="1:5">
      <c r="A12629" s="33" t="s">
        <v>38068</v>
      </c>
      <c r="B12629" s="28" t="s">
        <v>31563</v>
      </c>
      <c r="C12629" s="28" t="s">
        <v>38069</v>
      </c>
      <c r="D12629" s="31" t="s">
        <v>38038</v>
      </c>
      <c r="E12629" s="31" t="s">
        <v>8280</v>
      </c>
    </row>
    <row r="12630" spans="1:5">
      <c r="A12630" s="33" t="s">
        <v>38070</v>
      </c>
      <c r="B12630" s="28" t="s">
        <v>38054</v>
      </c>
      <c r="C12630" s="28" t="s">
        <v>38071</v>
      </c>
      <c r="D12630" s="31" t="s">
        <v>38038</v>
      </c>
      <c r="E12630" s="31" t="s">
        <v>8280</v>
      </c>
    </row>
    <row r="12631" spans="1:5">
      <c r="A12631" s="33" t="s">
        <v>38072</v>
      </c>
      <c r="B12631" s="28" t="s">
        <v>38054</v>
      </c>
      <c r="C12631" s="28" t="s">
        <v>38073</v>
      </c>
      <c r="D12631" s="31" t="s">
        <v>38038</v>
      </c>
      <c r="E12631" s="31" t="s">
        <v>8280</v>
      </c>
    </row>
    <row r="12632" spans="1:5">
      <c r="A12632" s="33" t="s">
        <v>38074</v>
      </c>
      <c r="B12632" s="28" t="s">
        <v>31689</v>
      </c>
      <c r="C12632" s="28" t="s">
        <v>38075</v>
      </c>
      <c r="D12632" s="31" t="s">
        <v>38038</v>
      </c>
      <c r="E12632" s="31" t="s">
        <v>8280</v>
      </c>
    </row>
    <row r="12633" spans="1:5">
      <c r="A12633" s="33" t="s">
        <v>38076</v>
      </c>
      <c r="B12633" s="28" t="s">
        <v>31689</v>
      </c>
      <c r="C12633" s="28" t="s">
        <v>38077</v>
      </c>
      <c r="D12633" s="31" t="s">
        <v>38038</v>
      </c>
      <c r="E12633" s="31" t="s">
        <v>8280</v>
      </c>
    </row>
    <row r="12634" spans="1:5">
      <c r="A12634" s="33" t="s">
        <v>38078</v>
      </c>
      <c r="B12634" s="28" t="s">
        <v>31543</v>
      </c>
      <c r="C12634" s="28" t="s">
        <v>38079</v>
      </c>
      <c r="D12634" s="31" t="s">
        <v>38038</v>
      </c>
      <c r="E12634" s="31" t="s">
        <v>8280</v>
      </c>
    </row>
    <row r="12635" spans="1:5">
      <c r="A12635" s="33" t="s">
        <v>38080</v>
      </c>
      <c r="B12635" s="28" t="s">
        <v>31563</v>
      </c>
      <c r="C12635" s="28" t="s">
        <v>38081</v>
      </c>
      <c r="D12635" s="31" t="s">
        <v>38038</v>
      </c>
      <c r="E12635" s="31" t="s">
        <v>8280</v>
      </c>
    </row>
    <row r="12636" spans="1:5">
      <c r="A12636" s="33" t="s">
        <v>38082</v>
      </c>
      <c r="B12636" s="28" t="s">
        <v>38054</v>
      </c>
      <c r="C12636" s="28" t="s">
        <v>38083</v>
      </c>
      <c r="D12636" s="31" t="s">
        <v>38038</v>
      </c>
      <c r="E12636" s="31" t="s">
        <v>8280</v>
      </c>
    </row>
    <row r="12637" spans="1:5">
      <c r="A12637" s="33" t="s">
        <v>38084</v>
      </c>
      <c r="B12637" s="28" t="s">
        <v>37799</v>
      </c>
      <c r="C12637" s="28" t="s">
        <v>38085</v>
      </c>
      <c r="D12637" s="31" t="s">
        <v>10119</v>
      </c>
      <c r="E12637" s="31" t="s">
        <v>8280</v>
      </c>
    </row>
    <row r="12638" spans="1:5">
      <c r="A12638" s="33" t="s">
        <v>38086</v>
      </c>
      <c r="B12638" s="28" t="s">
        <v>37799</v>
      </c>
      <c r="C12638" s="28" t="s">
        <v>38087</v>
      </c>
      <c r="D12638" s="31" t="s">
        <v>10119</v>
      </c>
      <c r="E12638" s="31" t="s">
        <v>8280</v>
      </c>
    </row>
    <row r="12639" spans="1:5">
      <c r="A12639" s="33" t="s">
        <v>38088</v>
      </c>
      <c r="B12639" s="28" t="s">
        <v>37799</v>
      </c>
      <c r="C12639" s="28" t="s">
        <v>38089</v>
      </c>
      <c r="D12639" s="31" t="s">
        <v>10119</v>
      </c>
      <c r="E12639" s="31" t="s">
        <v>8280</v>
      </c>
    </row>
    <row r="12640" spans="1:5">
      <c r="A12640" s="33" t="s">
        <v>38090</v>
      </c>
      <c r="B12640" s="28" t="s">
        <v>17616</v>
      </c>
      <c r="C12640" s="28" t="s">
        <v>38091</v>
      </c>
      <c r="D12640" s="31" t="s">
        <v>9920</v>
      </c>
      <c r="E12640" s="31" t="s">
        <v>8280</v>
      </c>
    </row>
    <row r="12641" spans="1:5">
      <c r="A12641" s="33" t="s">
        <v>38092</v>
      </c>
      <c r="B12641" s="28" t="s">
        <v>17635</v>
      </c>
      <c r="C12641" s="28" t="s">
        <v>38093</v>
      </c>
      <c r="D12641" s="31" t="s">
        <v>9920</v>
      </c>
      <c r="E12641" s="31" t="s">
        <v>8280</v>
      </c>
    </row>
    <row r="12642" spans="1:5">
      <c r="A12642" s="33" t="s">
        <v>38094</v>
      </c>
      <c r="B12642" s="28" t="s">
        <v>37799</v>
      </c>
      <c r="C12642" s="28" t="s">
        <v>38095</v>
      </c>
      <c r="D12642" s="31" t="s">
        <v>10119</v>
      </c>
      <c r="E12642" s="31" t="s">
        <v>8280</v>
      </c>
    </row>
    <row r="12643" spans="1:5">
      <c r="A12643" s="33" t="s">
        <v>38096</v>
      </c>
      <c r="B12643" s="28" t="s">
        <v>37799</v>
      </c>
      <c r="C12643" s="28" t="s">
        <v>38097</v>
      </c>
      <c r="D12643" s="31" t="s">
        <v>10119</v>
      </c>
      <c r="E12643" s="31" t="s">
        <v>8280</v>
      </c>
    </row>
    <row r="12644" spans="1:5">
      <c r="A12644" s="33" t="s">
        <v>38098</v>
      </c>
      <c r="B12644" s="28" t="s">
        <v>37799</v>
      </c>
      <c r="C12644" s="28" t="s">
        <v>38099</v>
      </c>
      <c r="D12644" s="31" t="s">
        <v>10119</v>
      </c>
      <c r="E12644" s="31" t="s">
        <v>8280</v>
      </c>
    </row>
    <row r="12645" spans="1:5">
      <c r="A12645" s="33" t="s">
        <v>38100</v>
      </c>
      <c r="B12645" s="28" t="s">
        <v>37799</v>
      </c>
      <c r="C12645" s="28" t="s">
        <v>38101</v>
      </c>
      <c r="D12645" s="31" t="s">
        <v>10119</v>
      </c>
      <c r="E12645" s="31" t="s">
        <v>8280</v>
      </c>
    </row>
    <row r="12646" spans="1:5">
      <c r="A12646" s="33" t="s">
        <v>38102</v>
      </c>
      <c r="B12646" s="28" t="s">
        <v>37797</v>
      </c>
      <c r="C12646" s="28" t="s">
        <v>38103</v>
      </c>
      <c r="D12646" s="31" t="s">
        <v>10137</v>
      </c>
      <c r="E12646" s="31" t="s">
        <v>8280</v>
      </c>
    </row>
    <row r="12647" spans="1:5">
      <c r="A12647" s="33" t="s">
        <v>38104</v>
      </c>
      <c r="B12647" s="28" t="s">
        <v>37797</v>
      </c>
      <c r="C12647" s="28" t="s">
        <v>38105</v>
      </c>
      <c r="D12647" s="31" t="s">
        <v>10137</v>
      </c>
      <c r="E12647" s="31" t="s">
        <v>8280</v>
      </c>
    </row>
    <row r="12648" spans="1:5">
      <c r="A12648" s="33" t="s">
        <v>38106</v>
      </c>
      <c r="B12648" s="28" t="s">
        <v>37797</v>
      </c>
      <c r="C12648" s="28" t="s">
        <v>38107</v>
      </c>
      <c r="D12648" s="31" t="s">
        <v>10137</v>
      </c>
      <c r="E12648" s="31" t="s">
        <v>8280</v>
      </c>
    </row>
    <row r="12649" spans="1:5">
      <c r="A12649" s="33" t="s">
        <v>38108</v>
      </c>
      <c r="B12649" s="28" t="s">
        <v>37797</v>
      </c>
      <c r="C12649" s="28" t="s">
        <v>38109</v>
      </c>
      <c r="D12649" s="31" t="s">
        <v>10137</v>
      </c>
      <c r="E12649" s="31" t="s">
        <v>8280</v>
      </c>
    </row>
    <row r="12650" spans="1:5">
      <c r="A12650" s="33" t="s">
        <v>38110</v>
      </c>
      <c r="B12650" s="28" t="s">
        <v>37797</v>
      </c>
      <c r="C12650" s="28" t="s">
        <v>38111</v>
      </c>
      <c r="D12650" s="31" t="s">
        <v>10137</v>
      </c>
      <c r="E12650" s="31" t="s">
        <v>8280</v>
      </c>
    </row>
    <row r="12651" spans="1:5">
      <c r="A12651" s="33" t="s">
        <v>38112</v>
      </c>
      <c r="B12651" s="28" t="s">
        <v>37797</v>
      </c>
      <c r="C12651" s="28" t="s">
        <v>38113</v>
      </c>
      <c r="D12651" s="31" t="s">
        <v>10137</v>
      </c>
      <c r="E12651" s="31" t="s">
        <v>8280</v>
      </c>
    </row>
    <row r="12652" spans="1:5">
      <c r="A12652" s="33" t="s">
        <v>38114</v>
      </c>
      <c r="B12652" s="28" t="s">
        <v>37797</v>
      </c>
      <c r="C12652" s="28" t="s">
        <v>38115</v>
      </c>
      <c r="D12652" s="31" t="s">
        <v>10137</v>
      </c>
      <c r="E12652" s="31" t="s">
        <v>8280</v>
      </c>
    </row>
    <row r="12653" spans="1:5">
      <c r="A12653" s="33" t="s">
        <v>38116</v>
      </c>
      <c r="B12653" s="28" t="s">
        <v>30424</v>
      </c>
      <c r="C12653" s="28" t="s">
        <v>38117</v>
      </c>
      <c r="D12653" s="31" t="s">
        <v>30426</v>
      </c>
      <c r="E12653" s="31" t="s">
        <v>8280</v>
      </c>
    </row>
    <row r="12654" spans="1:5">
      <c r="A12654" s="33" t="s">
        <v>38118</v>
      </c>
      <c r="B12654" s="28" t="s">
        <v>30424</v>
      </c>
      <c r="C12654" s="28" t="s">
        <v>38119</v>
      </c>
      <c r="D12654" s="31" t="s">
        <v>38120</v>
      </c>
      <c r="E12654" s="31" t="s">
        <v>8280</v>
      </c>
    </row>
    <row r="12655" spans="1:5">
      <c r="A12655" s="33" t="s">
        <v>38121</v>
      </c>
      <c r="B12655" s="28" t="s">
        <v>30424</v>
      </c>
      <c r="C12655" s="28" t="s">
        <v>38122</v>
      </c>
      <c r="D12655" s="31" t="s">
        <v>30426</v>
      </c>
      <c r="E12655" s="31" t="s">
        <v>8280</v>
      </c>
    </row>
    <row r="12656" spans="1:5">
      <c r="A12656" s="33" t="s">
        <v>38123</v>
      </c>
      <c r="B12656" s="28" t="s">
        <v>30424</v>
      </c>
      <c r="C12656" s="28" t="s">
        <v>38124</v>
      </c>
      <c r="D12656" s="31" t="s">
        <v>37934</v>
      </c>
      <c r="E12656" s="31" t="s">
        <v>8280</v>
      </c>
    </row>
    <row r="12657" spans="1:5">
      <c r="A12657" s="33" t="s">
        <v>38125</v>
      </c>
      <c r="B12657" s="28" t="s">
        <v>30424</v>
      </c>
      <c r="C12657" s="28" t="s">
        <v>38126</v>
      </c>
      <c r="D12657" s="31" t="s">
        <v>30426</v>
      </c>
      <c r="E12657" s="31" t="s">
        <v>8280</v>
      </c>
    </row>
    <row r="12658" spans="1:5">
      <c r="A12658" s="33" t="s">
        <v>38127</v>
      </c>
      <c r="B12658" s="28" t="s">
        <v>30424</v>
      </c>
      <c r="C12658" s="28" t="s">
        <v>38128</v>
      </c>
      <c r="D12658" s="31" t="s">
        <v>30426</v>
      </c>
      <c r="E12658" s="31" t="s">
        <v>8280</v>
      </c>
    </row>
    <row r="12659" spans="1:5">
      <c r="A12659" s="33" t="s">
        <v>38129</v>
      </c>
      <c r="B12659" s="28" t="s">
        <v>30424</v>
      </c>
      <c r="C12659" s="28" t="s">
        <v>38130</v>
      </c>
      <c r="D12659" s="31" t="s">
        <v>37934</v>
      </c>
      <c r="E12659" s="31" t="s">
        <v>8280</v>
      </c>
    </row>
    <row r="12660" spans="1:5">
      <c r="A12660" s="33" t="s">
        <v>38131</v>
      </c>
      <c r="B12660" s="28" t="s">
        <v>30424</v>
      </c>
      <c r="C12660" s="28" t="s">
        <v>38132</v>
      </c>
      <c r="D12660" s="31" t="s">
        <v>30426</v>
      </c>
      <c r="E12660" s="31" t="s">
        <v>8280</v>
      </c>
    </row>
    <row r="12661" spans="1:5">
      <c r="A12661" s="33" t="s">
        <v>38133</v>
      </c>
      <c r="B12661" s="28" t="s">
        <v>30424</v>
      </c>
      <c r="C12661" s="28" t="s">
        <v>38134</v>
      </c>
      <c r="D12661" s="31" t="s">
        <v>30426</v>
      </c>
      <c r="E12661" s="31" t="s">
        <v>8280</v>
      </c>
    </row>
    <row r="12662" spans="1:5">
      <c r="A12662" s="33" t="s">
        <v>38135</v>
      </c>
      <c r="B12662" s="28" t="s">
        <v>30424</v>
      </c>
      <c r="C12662" s="28" t="s">
        <v>38136</v>
      </c>
      <c r="D12662" s="31" t="s">
        <v>30426</v>
      </c>
      <c r="E12662" s="31" t="s">
        <v>8280</v>
      </c>
    </row>
    <row r="12663" spans="1:5">
      <c r="A12663" s="33" t="s">
        <v>38137</v>
      </c>
      <c r="B12663" s="28" t="s">
        <v>30424</v>
      </c>
      <c r="C12663" s="28" t="s">
        <v>38138</v>
      </c>
      <c r="D12663" s="31" t="s">
        <v>30426</v>
      </c>
      <c r="E12663" s="31" t="s">
        <v>8280</v>
      </c>
    </row>
    <row r="12664" spans="1:5">
      <c r="A12664" s="33" t="s">
        <v>38139</v>
      </c>
      <c r="B12664" s="28" t="s">
        <v>30424</v>
      </c>
      <c r="C12664" s="28" t="s">
        <v>38140</v>
      </c>
      <c r="D12664" s="31" t="s">
        <v>30426</v>
      </c>
      <c r="E12664" s="31" t="s">
        <v>8280</v>
      </c>
    </row>
    <row r="12665" spans="1:5">
      <c r="A12665" s="33" t="s">
        <v>38141</v>
      </c>
      <c r="B12665" s="28" t="s">
        <v>30424</v>
      </c>
      <c r="C12665" s="28" t="s">
        <v>38142</v>
      </c>
      <c r="D12665" s="31" t="s">
        <v>30426</v>
      </c>
      <c r="E12665" s="31" t="s">
        <v>8280</v>
      </c>
    </row>
    <row r="12666" spans="1:5">
      <c r="A12666" s="33" t="s">
        <v>38143</v>
      </c>
      <c r="B12666" s="28" t="s">
        <v>30424</v>
      </c>
      <c r="C12666" s="28" t="s">
        <v>38144</v>
      </c>
      <c r="D12666" s="31" t="s">
        <v>37934</v>
      </c>
      <c r="E12666" s="31" t="s">
        <v>8280</v>
      </c>
    </row>
    <row r="12667" spans="1:5">
      <c r="A12667" s="33" t="s">
        <v>38145</v>
      </c>
      <c r="B12667" s="28" t="s">
        <v>30424</v>
      </c>
      <c r="C12667" s="28" t="s">
        <v>38146</v>
      </c>
      <c r="D12667" s="31" t="s">
        <v>30426</v>
      </c>
      <c r="E12667" s="31" t="s">
        <v>8280</v>
      </c>
    </row>
    <row r="12668" spans="1:5">
      <c r="A12668" s="33" t="s">
        <v>38147</v>
      </c>
      <c r="B12668" s="28" t="s">
        <v>30424</v>
      </c>
      <c r="C12668" s="28" t="s">
        <v>38148</v>
      </c>
      <c r="D12668" s="31" t="s">
        <v>30426</v>
      </c>
      <c r="E12668" s="31" t="s">
        <v>8280</v>
      </c>
    </row>
    <row r="12669" spans="1:5">
      <c r="A12669" s="33" t="s">
        <v>38149</v>
      </c>
      <c r="B12669" s="28" t="s">
        <v>30424</v>
      </c>
      <c r="C12669" s="28" t="s">
        <v>38150</v>
      </c>
      <c r="D12669" s="31" t="s">
        <v>37934</v>
      </c>
      <c r="E12669" s="31" t="s">
        <v>8280</v>
      </c>
    </row>
    <row r="12670" spans="1:5">
      <c r="A12670" s="33" t="s">
        <v>38151</v>
      </c>
      <c r="B12670" s="28" t="s">
        <v>30424</v>
      </c>
      <c r="C12670" s="28" t="s">
        <v>38152</v>
      </c>
      <c r="D12670" s="31" t="s">
        <v>30426</v>
      </c>
      <c r="E12670" s="31" t="s">
        <v>8280</v>
      </c>
    </row>
    <row r="12671" spans="1:5">
      <c r="A12671" s="33" t="s">
        <v>38153</v>
      </c>
      <c r="B12671" s="28" t="s">
        <v>30424</v>
      </c>
      <c r="C12671" s="28" t="s">
        <v>38154</v>
      </c>
      <c r="D12671" s="31" t="s">
        <v>30426</v>
      </c>
      <c r="E12671" s="31" t="s">
        <v>8280</v>
      </c>
    </row>
    <row r="12672" spans="1:5">
      <c r="A12672" s="33" t="s">
        <v>38155</v>
      </c>
      <c r="B12672" s="28" t="s">
        <v>30424</v>
      </c>
      <c r="C12672" s="28" t="s">
        <v>38156</v>
      </c>
      <c r="D12672" s="31" t="s">
        <v>37975</v>
      </c>
      <c r="E12672" s="31" t="s">
        <v>8280</v>
      </c>
    </row>
    <row r="12673" spans="1:5">
      <c r="A12673" s="33" t="s">
        <v>38157</v>
      </c>
      <c r="B12673" s="28" t="s">
        <v>30424</v>
      </c>
      <c r="C12673" s="28" t="s">
        <v>38158</v>
      </c>
      <c r="D12673" s="31" t="s">
        <v>37975</v>
      </c>
      <c r="E12673" s="31" t="s">
        <v>8280</v>
      </c>
    </row>
    <row r="12674" spans="1:5">
      <c r="A12674" s="33" t="s">
        <v>38159</v>
      </c>
      <c r="B12674" s="28" t="s">
        <v>30424</v>
      </c>
      <c r="C12674" s="28" t="s">
        <v>38160</v>
      </c>
      <c r="D12674" s="31" t="s">
        <v>38120</v>
      </c>
      <c r="E12674" s="31" t="s">
        <v>8280</v>
      </c>
    </row>
    <row r="12675" spans="1:5">
      <c r="A12675" s="33" t="s">
        <v>38161</v>
      </c>
      <c r="B12675" s="28" t="s">
        <v>30424</v>
      </c>
      <c r="C12675" s="28" t="s">
        <v>38162</v>
      </c>
      <c r="D12675" s="31" t="s">
        <v>38120</v>
      </c>
      <c r="E12675" s="31" t="s">
        <v>8280</v>
      </c>
    </row>
    <row r="12676" spans="1:5">
      <c r="A12676" s="33" t="s">
        <v>38163</v>
      </c>
      <c r="B12676" s="28" t="s">
        <v>30424</v>
      </c>
      <c r="C12676" s="28" t="s">
        <v>38164</v>
      </c>
      <c r="D12676" s="31" t="s">
        <v>38120</v>
      </c>
      <c r="E12676" s="31" t="s">
        <v>8280</v>
      </c>
    </row>
    <row r="12677" spans="1:5">
      <c r="A12677" s="33" t="s">
        <v>38165</v>
      </c>
      <c r="B12677" s="28" t="s">
        <v>30424</v>
      </c>
      <c r="C12677" s="28" t="s">
        <v>38166</v>
      </c>
      <c r="D12677" s="31" t="s">
        <v>38120</v>
      </c>
      <c r="E12677" s="31" t="s">
        <v>8280</v>
      </c>
    </row>
    <row r="12678" spans="1:5">
      <c r="A12678" s="33" t="s">
        <v>38167</v>
      </c>
      <c r="B12678" s="28" t="s">
        <v>30424</v>
      </c>
      <c r="C12678" s="28" t="s">
        <v>38168</v>
      </c>
      <c r="D12678" s="31" t="s">
        <v>38169</v>
      </c>
      <c r="E12678" s="31" t="s">
        <v>8280</v>
      </c>
    </row>
    <row r="12679" spans="1:5">
      <c r="A12679" s="33" t="s">
        <v>38170</v>
      </c>
      <c r="B12679" s="28" t="s">
        <v>30424</v>
      </c>
      <c r="C12679" s="28" t="s">
        <v>38171</v>
      </c>
      <c r="D12679" s="31" t="s">
        <v>38120</v>
      </c>
      <c r="E12679" s="31" t="s">
        <v>8280</v>
      </c>
    </row>
    <row r="12680" spans="1:5">
      <c r="A12680" s="33" t="s">
        <v>38172</v>
      </c>
      <c r="B12680" s="28" t="s">
        <v>30424</v>
      </c>
      <c r="C12680" s="28" t="s">
        <v>38173</v>
      </c>
      <c r="D12680" s="31" t="s">
        <v>38120</v>
      </c>
      <c r="E12680" s="31" t="s">
        <v>8280</v>
      </c>
    </row>
    <row r="12681" spans="1:5">
      <c r="A12681" s="33" t="s">
        <v>38174</v>
      </c>
      <c r="B12681" s="28" t="s">
        <v>30424</v>
      </c>
      <c r="C12681" s="28" t="s">
        <v>38175</v>
      </c>
      <c r="D12681" s="31" t="s">
        <v>38169</v>
      </c>
      <c r="E12681" s="31" t="s">
        <v>8280</v>
      </c>
    </row>
    <row r="12682" spans="1:5">
      <c r="A12682" s="33" t="s">
        <v>38176</v>
      </c>
      <c r="B12682" s="28" t="s">
        <v>30424</v>
      </c>
      <c r="C12682" s="28" t="s">
        <v>38177</v>
      </c>
      <c r="D12682" s="31" t="s">
        <v>38120</v>
      </c>
      <c r="E12682" s="31" t="s">
        <v>8280</v>
      </c>
    </row>
    <row r="12683" spans="1:5">
      <c r="A12683" s="33" t="s">
        <v>38178</v>
      </c>
      <c r="B12683" s="28" t="s">
        <v>30424</v>
      </c>
      <c r="C12683" s="28" t="s">
        <v>38179</v>
      </c>
      <c r="D12683" s="31" t="s">
        <v>38120</v>
      </c>
      <c r="E12683" s="31" t="s">
        <v>8280</v>
      </c>
    </row>
    <row r="12684" spans="1:5">
      <c r="A12684" s="33" t="s">
        <v>38180</v>
      </c>
      <c r="B12684" s="28" t="s">
        <v>30424</v>
      </c>
      <c r="C12684" s="28" t="s">
        <v>38181</v>
      </c>
      <c r="D12684" s="31" t="s">
        <v>38120</v>
      </c>
      <c r="E12684" s="31" t="s">
        <v>8280</v>
      </c>
    </row>
    <row r="12685" spans="1:5">
      <c r="A12685" s="33" t="s">
        <v>38182</v>
      </c>
      <c r="B12685" s="28" t="s">
        <v>30424</v>
      </c>
      <c r="C12685" s="28" t="s">
        <v>38183</v>
      </c>
      <c r="D12685" s="31" t="s">
        <v>38120</v>
      </c>
      <c r="E12685" s="31" t="s">
        <v>8280</v>
      </c>
    </row>
    <row r="12686" spans="1:5">
      <c r="A12686" s="33" t="s">
        <v>38184</v>
      </c>
      <c r="B12686" s="28" t="s">
        <v>37977</v>
      </c>
      <c r="C12686" s="28" t="s">
        <v>38185</v>
      </c>
      <c r="D12686" s="31" t="s">
        <v>38120</v>
      </c>
      <c r="E12686" s="31" t="s">
        <v>8280</v>
      </c>
    </row>
    <row r="12687" spans="1:5">
      <c r="A12687" s="33" t="s">
        <v>38186</v>
      </c>
      <c r="B12687" s="28" t="s">
        <v>37977</v>
      </c>
      <c r="C12687" s="28" t="s">
        <v>38187</v>
      </c>
      <c r="D12687" s="31" t="s">
        <v>38120</v>
      </c>
      <c r="E12687" s="31" t="s">
        <v>8280</v>
      </c>
    </row>
    <row r="12688" spans="1:5">
      <c r="A12688" s="33" t="s">
        <v>38188</v>
      </c>
      <c r="B12688" s="28" t="s">
        <v>37977</v>
      </c>
      <c r="C12688" s="28" t="s">
        <v>38189</v>
      </c>
      <c r="D12688" s="31" t="s">
        <v>38120</v>
      </c>
      <c r="E12688" s="31" t="s">
        <v>8280</v>
      </c>
    </row>
    <row r="12689" spans="1:5">
      <c r="A12689" s="33" t="s">
        <v>38190</v>
      </c>
      <c r="B12689" s="28" t="s">
        <v>37977</v>
      </c>
      <c r="C12689" s="28" t="s">
        <v>38191</v>
      </c>
      <c r="D12689" s="31" t="s">
        <v>38120</v>
      </c>
      <c r="E12689" s="31" t="s">
        <v>8280</v>
      </c>
    </row>
    <row r="12690" spans="1:5">
      <c r="A12690" s="33" t="s">
        <v>38192</v>
      </c>
      <c r="B12690" s="28" t="s">
        <v>37977</v>
      </c>
      <c r="C12690" s="28" t="s">
        <v>38193</v>
      </c>
      <c r="D12690" s="31" t="s">
        <v>38120</v>
      </c>
      <c r="E12690" s="31" t="s">
        <v>8280</v>
      </c>
    </row>
    <row r="12691" spans="1:5">
      <c r="A12691" s="33" t="s">
        <v>38194</v>
      </c>
      <c r="B12691" s="28" t="s">
        <v>37977</v>
      </c>
      <c r="C12691" s="28" t="s">
        <v>38195</v>
      </c>
      <c r="D12691" s="31" t="s">
        <v>38120</v>
      </c>
      <c r="E12691" s="31" t="s">
        <v>8280</v>
      </c>
    </row>
    <row r="12692" spans="1:5">
      <c r="A12692" s="33" t="s">
        <v>38196</v>
      </c>
      <c r="B12692" s="28" t="s">
        <v>37918</v>
      </c>
      <c r="C12692" s="28" t="s">
        <v>38197</v>
      </c>
      <c r="D12692" s="31" t="s">
        <v>30426</v>
      </c>
      <c r="E12692" s="31" t="s">
        <v>8280</v>
      </c>
    </row>
    <row r="12693" spans="1:5">
      <c r="A12693" s="33" t="s">
        <v>38198</v>
      </c>
      <c r="B12693" s="28" t="s">
        <v>30424</v>
      </c>
      <c r="C12693" s="28" t="s">
        <v>38199</v>
      </c>
      <c r="D12693" s="31" t="s">
        <v>30426</v>
      </c>
      <c r="E12693" s="31" t="s">
        <v>8280</v>
      </c>
    </row>
    <row r="12694" spans="1:5">
      <c r="A12694" s="33" t="s">
        <v>38200</v>
      </c>
      <c r="B12694" s="28" t="s">
        <v>30424</v>
      </c>
      <c r="C12694" s="28" t="s">
        <v>38201</v>
      </c>
      <c r="D12694" s="31" t="s">
        <v>30426</v>
      </c>
      <c r="E12694" s="31" t="s">
        <v>8280</v>
      </c>
    </row>
    <row r="12695" spans="1:5">
      <c r="A12695" s="33" t="s">
        <v>38202</v>
      </c>
      <c r="B12695" s="28" t="s">
        <v>30424</v>
      </c>
      <c r="C12695" s="28" t="s">
        <v>38203</v>
      </c>
      <c r="D12695" s="31" t="s">
        <v>30426</v>
      </c>
      <c r="E12695" s="31" t="s">
        <v>8280</v>
      </c>
    </row>
    <row r="12696" spans="1:5">
      <c r="A12696" s="33" t="s">
        <v>38204</v>
      </c>
      <c r="B12696" s="28" t="s">
        <v>30424</v>
      </c>
      <c r="C12696" s="28" t="s">
        <v>38205</v>
      </c>
      <c r="D12696" s="31" t="s">
        <v>37975</v>
      </c>
      <c r="E12696" s="31" t="s">
        <v>8280</v>
      </c>
    </row>
    <row r="12697" spans="1:5">
      <c r="A12697" s="33" t="s">
        <v>38206</v>
      </c>
      <c r="B12697" s="28" t="s">
        <v>37977</v>
      </c>
      <c r="C12697" s="28" t="s">
        <v>38207</v>
      </c>
      <c r="D12697" s="31" t="s">
        <v>30426</v>
      </c>
      <c r="E12697" s="31" t="s">
        <v>8280</v>
      </c>
    </row>
    <row r="12698" spans="1:5">
      <c r="A12698" s="33" t="s">
        <v>38208</v>
      </c>
      <c r="B12698" s="28" t="s">
        <v>37977</v>
      </c>
      <c r="C12698" s="28" t="s">
        <v>38209</v>
      </c>
      <c r="D12698" s="31" t="s">
        <v>30426</v>
      </c>
      <c r="E12698" s="31" t="s">
        <v>8280</v>
      </c>
    </row>
    <row r="12699" spans="1:5">
      <c r="A12699" s="33" t="s">
        <v>38210</v>
      </c>
      <c r="B12699" s="28" t="s">
        <v>37977</v>
      </c>
      <c r="C12699" s="28" t="s">
        <v>38211</v>
      </c>
      <c r="D12699" s="31" t="s">
        <v>30426</v>
      </c>
      <c r="E12699" s="31" t="s">
        <v>8280</v>
      </c>
    </row>
    <row r="12700" spans="1:5">
      <c r="A12700" s="33" t="s">
        <v>38212</v>
      </c>
      <c r="B12700" s="28" t="s">
        <v>37977</v>
      </c>
      <c r="C12700" s="28" t="s">
        <v>38213</v>
      </c>
      <c r="D12700" s="31" t="s">
        <v>37975</v>
      </c>
      <c r="E12700" s="31" t="s">
        <v>8280</v>
      </c>
    </row>
    <row r="12701" spans="1:5">
      <c r="A12701" s="33" t="s">
        <v>38214</v>
      </c>
      <c r="B12701" s="28" t="s">
        <v>30424</v>
      </c>
      <c r="C12701" s="28" t="s">
        <v>38215</v>
      </c>
      <c r="D12701" s="31" t="s">
        <v>38120</v>
      </c>
      <c r="E12701" s="31" t="s">
        <v>8280</v>
      </c>
    </row>
    <row r="12702" spans="1:5">
      <c r="A12702" s="33" t="s">
        <v>38216</v>
      </c>
      <c r="B12702" s="28" t="s">
        <v>37977</v>
      </c>
      <c r="C12702" s="28" t="s">
        <v>38217</v>
      </c>
      <c r="D12702" s="31" t="s">
        <v>38120</v>
      </c>
      <c r="E12702" s="31" t="s">
        <v>8280</v>
      </c>
    </row>
    <row r="12703" spans="1:5">
      <c r="A12703" s="33" t="s">
        <v>38218</v>
      </c>
      <c r="B12703" s="28" t="s">
        <v>37977</v>
      </c>
      <c r="C12703" s="28" t="s">
        <v>38219</v>
      </c>
      <c r="D12703" s="31" t="s">
        <v>38120</v>
      </c>
      <c r="E12703" s="31" t="s">
        <v>8280</v>
      </c>
    </row>
    <row r="12704" spans="1:5">
      <c r="A12704" s="33" t="s">
        <v>38220</v>
      </c>
      <c r="B12704" s="28" t="s">
        <v>38221</v>
      </c>
      <c r="C12704" s="28" t="s">
        <v>38222</v>
      </c>
      <c r="D12704" s="31" t="s">
        <v>38223</v>
      </c>
      <c r="E12704" s="31" t="s">
        <v>8280</v>
      </c>
    </row>
    <row r="12705" spans="1:5">
      <c r="A12705" s="33" t="s">
        <v>38224</v>
      </c>
      <c r="B12705" s="28" t="s">
        <v>38225</v>
      </c>
      <c r="C12705" s="28" t="s">
        <v>38226</v>
      </c>
      <c r="D12705" s="31" t="s">
        <v>38227</v>
      </c>
      <c r="E12705" s="31" t="s">
        <v>8280</v>
      </c>
    </row>
    <row r="12706" spans="1:5">
      <c r="A12706" s="33" t="s">
        <v>38228</v>
      </c>
      <c r="B12706" s="28" t="s">
        <v>38225</v>
      </c>
      <c r="C12706" s="28" t="s">
        <v>38229</v>
      </c>
      <c r="D12706" s="31" t="s">
        <v>38227</v>
      </c>
      <c r="E12706" s="31" t="s">
        <v>8280</v>
      </c>
    </row>
    <row r="12707" spans="1:5">
      <c r="A12707" s="33" t="s">
        <v>38230</v>
      </c>
      <c r="B12707" s="28" t="s">
        <v>38225</v>
      </c>
      <c r="C12707" s="28" t="s">
        <v>38231</v>
      </c>
      <c r="D12707" s="31" t="s">
        <v>38227</v>
      </c>
      <c r="E12707" s="31" t="s">
        <v>8280</v>
      </c>
    </row>
    <row r="12708" spans="1:5">
      <c r="A12708" s="33" t="s">
        <v>38232</v>
      </c>
      <c r="B12708" s="28" t="s">
        <v>38233</v>
      </c>
      <c r="C12708" s="28" t="s">
        <v>38234</v>
      </c>
      <c r="D12708" s="31" t="s">
        <v>38227</v>
      </c>
      <c r="E12708" s="31" t="s">
        <v>8280</v>
      </c>
    </row>
    <row r="12709" spans="1:5">
      <c r="A12709" s="33" t="s">
        <v>38235</v>
      </c>
      <c r="B12709" s="28" t="s">
        <v>38233</v>
      </c>
      <c r="C12709" s="28" t="s">
        <v>38236</v>
      </c>
      <c r="D12709" s="31" t="s">
        <v>38227</v>
      </c>
      <c r="E12709" s="31" t="s">
        <v>8280</v>
      </c>
    </row>
    <row r="12710" spans="1:5">
      <c r="A12710" s="33" t="s">
        <v>38237</v>
      </c>
      <c r="B12710" s="28" t="s">
        <v>38233</v>
      </c>
      <c r="C12710" s="28" t="s">
        <v>38238</v>
      </c>
      <c r="D12710" s="31" t="s">
        <v>38227</v>
      </c>
      <c r="E12710" s="31" t="s">
        <v>8280</v>
      </c>
    </row>
    <row r="12711" spans="1:5">
      <c r="A12711" s="33" t="s">
        <v>38239</v>
      </c>
      <c r="B12711" s="28" t="s">
        <v>38240</v>
      </c>
      <c r="C12711" s="28" t="s">
        <v>38241</v>
      </c>
      <c r="D12711" s="31"/>
      <c r="E12711" s="31" t="s">
        <v>8280</v>
      </c>
    </row>
    <row r="12712" spans="1:5">
      <c r="A12712" s="33" t="s">
        <v>38242</v>
      </c>
      <c r="B12712" s="28" t="s">
        <v>38240</v>
      </c>
      <c r="C12712" s="28" t="s">
        <v>38243</v>
      </c>
      <c r="D12712" s="31"/>
      <c r="E12712" s="31" t="s">
        <v>8280</v>
      </c>
    </row>
    <row r="12713" spans="1:5">
      <c r="A12713" s="33" t="s">
        <v>38244</v>
      </c>
      <c r="B12713" s="28" t="s">
        <v>38240</v>
      </c>
      <c r="C12713" s="28" t="s">
        <v>38245</v>
      </c>
      <c r="D12713" s="31"/>
      <c r="E12713" s="31" t="s">
        <v>8280</v>
      </c>
    </row>
    <row r="12714" spans="1:5">
      <c r="A12714" s="33" t="s">
        <v>38246</v>
      </c>
      <c r="B12714" s="28" t="s">
        <v>38247</v>
      </c>
      <c r="C12714" s="28" t="s">
        <v>38248</v>
      </c>
      <c r="D12714" s="31"/>
      <c r="E12714" s="31" t="s">
        <v>8280</v>
      </c>
    </row>
    <row r="12715" spans="1:5">
      <c r="A12715" s="33" t="s">
        <v>38249</v>
      </c>
      <c r="B12715" s="28" t="s">
        <v>38247</v>
      </c>
      <c r="C12715" s="28" t="s">
        <v>38250</v>
      </c>
      <c r="D12715" s="31"/>
      <c r="E12715" s="31" t="s">
        <v>8280</v>
      </c>
    </row>
    <row r="12716" spans="1:5">
      <c r="A12716" s="33" t="s">
        <v>38251</v>
      </c>
      <c r="B12716" s="28" t="s">
        <v>38247</v>
      </c>
      <c r="C12716" s="28" t="s">
        <v>38252</v>
      </c>
      <c r="D12716" s="31"/>
      <c r="E12716" s="31" t="s">
        <v>8280</v>
      </c>
    </row>
    <row r="12717" spans="1:5">
      <c r="A12717" s="33" t="s">
        <v>38253</v>
      </c>
      <c r="B12717" s="28" t="s">
        <v>38254</v>
      </c>
      <c r="C12717" s="28" t="s">
        <v>38255</v>
      </c>
      <c r="D12717" s="31" t="s">
        <v>38223</v>
      </c>
      <c r="E12717" s="31" t="s">
        <v>8280</v>
      </c>
    </row>
    <row r="12718" spans="1:5">
      <c r="A12718" s="33" t="s">
        <v>38256</v>
      </c>
      <c r="B12718" s="28" t="s">
        <v>38257</v>
      </c>
      <c r="C12718" s="28" t="s">
        <v>38258</v>
      </c>
      <c r="D12718" s="31" t="s">
        <v>38223</v>
      </c>
      <c r="E12718" s="31" t="s">
        <v>8280</v>
      </c>
    </row>
    <row r="12719" spans="1:5">
      <c r="A12719" s="33" t="s">
        <v>38259</v>
      </c>
      <c r="B12719" s="28" t="s">
        <v>38260</v>
      </c>
      <c r="C12719" s="28" t="s">
        <v>38261</v>
      </c>
      <c r="D12719" s="31" t="s">
        <v>38223</v>
      </c>
      <c r="E12719" s="31" t="s">
        <v>8280</v>
      </c>
    </row>
    <row r="12720" spans="1:5">
      <c r="A12720" s="33" t="s">
        <v>38262</v>
      </c>
      <c r="B12720" s="28" t="s">
        <v>38263</v>
      </c>
      <c r="C12720" s="28" t="s">
        <v>38264</v>
      </c>
      <c r="D12720" s="31" t="s">
        <v>38223</v>
      </c>
      <c r="E12720" s="31" t="s">
        <v>8280</v>
      </c>
    </row>
    <row r="12721" spans="1:5">
      <c r="A12721" s="33" t="s">
        <v>38265</v>
      </c>
      <c r="B12721" s="28" t="s">
        <v>38266</v>
      </c>
      <c r="C12721" s="28" t="s">
        <v>38267</v>
      </c>
      <c r="D12721" s="31" t="s">
        <v>38223</v>
      </c>
      <c r="E12721" s="31" t="s">
        <v>8280</v>
      </c>
    </row>
    <row r="12722" spans="1:5">
      <c r="A12722" s="33" t="s">
        <v>38268</v>
      </c>
      <c r="B12722" s="28" t="s">
        <v>38269</v>
      </c>
      <c r="C12722" s="28" t="s">
        <v>38270</v>
      </c>
      <c r="D12722" s="31" t="s">
        <v>38223</v>
      </c>
      <c r="E12722" s="31" t="s">
        <v>8280</v>
      </c>
    </row>
    <row r="12723" spans="1:5">
      <c r="A12723" s="33" t="s">
        <v>38271</v>
      </c>
      <c r="B12723" s="28" t="s">
        <v>38272</v>
      </c>
      <c r="C12723" s="28" t="s">
        <v>38273</v>
      </c>
      <c r="D12723" s="31" t="s">
        <v>38223</v>
      </c>
      <c r="E12723" s="31" t="s">
        <v>8280</v>
      </c>
    </row>
    <row r="12724" spans="1:5">
      <c r="A12724" s="33" t="s">
        <v>38274</v>
      </c>
      <c r="B12724" s="28" t="s">
        <v>38275</v>
      </c>
      <c r="C12724" s="28" t="s">
        <v>38276</v>
      </c>
      <c r="D12724" s="31" t="s">
        <v>38223</v>
      </c>
      <c r="E12724" s="31" t="s">
        <v>8280</v>
      </c>
    </row>
    <row r="12725" spans="1:5">
      <c r="A12725" s="33" t="s">
        <v>38277</v>
      </c>
      <c r="B12725" s="28" t="s">
        <v>28059</v>
      </c>
      <c r="C12725" s="28" t="s">
        <v>38278</v>
      </c>
      <c r="D12725" s="31" t="s">
        <v>38223</v>
      </c>
      <c r="E12725" s="31" t="s">
        <v>8280</v>
      </c>
    </row>
    <row r="12726" spans="1:5">
      <c r="A12726" s="33" t="s">
        <v>38279</v>
      </c>
      <c r="B12726" s="28" t="s">
        <v>28064</v>
      </c>
      <c r="C12726" s="28" t="s">
        <v>38280</v>
      </c>
      <c r="D12726" s="31" t="s">
        <v>38223</v>
      </c>
      <c r="E12726" s="31" t="s">
        <v>8280</v>
      </c>
    </row>
    <row r="12727" spans="1:5">
      <c r="A12727" s="33" t="s">
        <v>38281</v>
      </c>
      <c r="B12727" s="28" t="s">
        <v>38282</v>
      </c>
      <c r="C12727" s="28" t="s">
        <v>38283</v>
      </c>
      <c r="D12727" s="31" t="s">
        <v>38223</v>
      </c>
      <c r="E12727" s="31" t="s">
        <v>8280</v>
      </c>
    </row>
    <row r="12728" spans="1:5">
      <c r="A12728" s="33" t="s">
        <v>38284</v>
      </c>
      <c r="B12728" s="28" t="s">
        <v>38285</v>
      </c>
      <c r="C12728" s="28" t="s">
        <v>38286</v>
      </c>
      <c r="D12728" s="31" t="s">
        <v>38223</v>
      </c>
      <c r="E12728" s="31" t="s">
        <v>8280</v>
      </c>
    </row>
    <row r="12729" spans="1:5">
      <c r="A12729" s="33" t="s">
        <v>38287</v>
      </c>
      <c r="B12729" s="28" t="s">
        <v>38221</v>
      </c>
      <c r="C12729" s="28" t="s">
        <v>38288</v>
      </c>
      <c r="D12729" s="31" t="s">
        <v>38223</v>
      </c>
      <c r="E12729" s="31" t="s">
        <v>8280</v>
      </c>
    </row>
    <row r="12730" spans="1:5">
      <c r="A12730" s="33" t="s">
        <v>38289</v>
      </c>
      <c r="B12730" s="28" t="s">
        <v>38282</v>
      </c>
      <c r="C12730" s="28" t="s">
        <v>38290</v>
      </c>
      <c r="D12730" s="31" t="s">
        <v>38223</v>
      </c>
      <c r="E12730" s="31" t="s">
        <v>8280</v>
      </c>
    </row>
    <row r="12731" spans="1:5">
      <c r="A12731" s="33" t="s">
        <v>38291</v>
      </c>
      <c r="B12731" s="28" t="s">
        <v>38285</v>
      </c>
      <c r="C12731" s="28" t="s">
        <v>38292</v>
      </c>
      <c r="D12731" s="31" t="s">
        <v>38223</v>
      </c>
      <c r="E12731" s="31" t="s">
        <v>8280</v>
      </c>
    </row>
    <row r="12732" spans="1:5">
      <c r="A12732" s="33" t="s">
        <v>38293</v>
      </c>
      <c r="B12732" s="28" t="s">
        <v>38221</v>
      </c>
      <c r="C12732" s="28" t="s">
        <v>38294</v>
      </c>
      <c r="D12732" s="31" t="s">
        <v>38223</v>
      </c>
      <c r="E12732" s="31" t="s">
        <v>8280</v>
      </c>
    </row>
    <row r="12733" spans="1:5">
      <c r="A12733" s="33" t="s">
        <v>38295</v>
      </c>
      <c r="B12733" s="28" t="s">
        <v>38282</v>
      </c>
      <c r="C12733" s="28" t="s">
        <v>38296</v>
      </c>
      <c r="D12733" s="31" t="s">
        <v>38223</v>
      </c>
      <c r="E12733" s="31" t="s">
        <v>8280</v>
      </c>
    </row>
    <row r="12734" spans="1:5">
      <c r="A12734" s="33" t="s">
        <v>38297</v>
      </c>
      <c r="B12734" s="28" t="s">
        <v>38285</v>
      </c>
      <c r="C12734" s="28" t="s">
        <v>38298</v>
      </c>
      <c r="D12734" s="31" t="s">
        <v>38223</v>
      </c>
      <c r="E12734" s="31" t="s">
        <v>8280</v>
      </c>
    </row>
    <row r="12735" spans="1:5">
      <c r="A12735" s="33" t="s">
        <v>38299</v>
      </c>
      <c r="B12735" s="28" t="s">
        <v>38221</v>
      </c>
      <c r="C12735" s="28" t="s">
        <v>38300</v>
      </c>
      <c r="D12735" s="31" t="s">
        <v>38223</v>
      </c>
      <c r="E12735" s="31" t="s">
        <v>8280</v>
      </c>
    </row>
    <row r="12736" spans="1:5">
      <c r="A12736" s="33" t="s">
        <v>38301</v>
      </c>
      <c r="B12736" s="28" t="s">
        <v>38282</v>
      </c>
      <c r="C12736" s="28" t="s">
        <v>38302</v>
      </c>
      <c r="D12736" s="31" t="s">
        <v>38223</v>
      </c>
      <c r="E12736" s="31" t="s">
        <v>8280</v>
      </c>
    </row>
    <row r="12737" spans="1:5">
      <c r="A12737" s="33" t="s">
        <v>38303</v>
      </c>
      <c r="B12737" s="28" t="s">
        <v>38285</v>
      </c>
      <c r="C12737" s="28" t="s">
        <v>38304</v>
      </c>
      <c r="D12737" s="31" t="s">
        <v>38223</v>
      </c>
      <c r="E12737" s="31" t="s">
        <v>8280</v>
      </c>
    </row>
    <row r="12738" spans="1:5">
      <c r="A12738" s="33" t="s">
        <v>38305</v>
      </c>
      <c r="B12738" s="28" t="s">
        <v>38306</v>
      </c>
      <c r="C12738" s="28" t="s">
        <v>38307</v>
      </c>
      <c r="D12738" s="31" t="s">
        <v>38223</v>
      </c>
      <c r="E12738" s="31" t="s">
        <v>8280</v>
      </c>
    </row>
    <row r="12739" spans="1:5">
      <c r="A12739" s="33" t="s">
        <v>38308</v>
      </c>
      <c r="B12739" s="28" t="s">
        <v>38306</v>
      </c>
      <c r="C12739" s="28" t="s">
        <v>38309</v>
      </c>
      <c r="D12739" s="31" t="s">
        <v>38223</v>
      </c>
      <c r="E12739" s="31" t="s">
        <v>8280</v>
      </c>
    </row>
    <row r="12740" spans="1:5">
      <c r="A12740" s="33" t="s">
        <v>38310</v>
      </c>
      <c r="B12740" s="28" t="s">
        <v>38306</v>
      </c>
      <c r="C12740" s="28" t="s">
        <v>38311</v>
      </c>
      <c r="D12740" s="31" t="s">
        <v>38223</v>
      </c>
      <c r="E12740" s="31" t="s">
        <v>8280</v>
      </c>
    </row>
    <row r="12741" spans="1:5">
      <c r="A12741" s="33" t="s">
        <v>38312</v>
      </c>
      <c r="B12741" s="28" t="s">
        <v>38306</v>
      </c>
      <c r="C12741" s="28" t="s">
        <v>38313</v>
      </c>
      <c r="D12741" s="31" t="s">
        <v>38223</v>
      </c>
      <c r="E12741" s="31" t="s">
        <v>8280</v>
      </c>
    </row>
    <row r="12742" spans="1:5">
      <c r="A12742" s="33" t="s">
        <v>38314</v>
      </c>
      <c r="B12742" s="28" t="s">
        <v>38306</v>
      </c>
      <c r="C12742" s="28" t="s">
        <v>38315</v>
      </c>
      <c r="D12742" s="31" t="s">
        <v>38223</v>
      </c>
      <c r="E12742" s="31" t="s">
        <v>8280</v>
      </c>
    </row>
    <row r="12743" spans="1:5">
      <c r="A12743" s="33" t="s">
        <v>38316</v>
      </c>
      <c r="B12743" s="28" t="s">
        <v>38306</v>
      </c>
      <c r="C12743" s="28" t="s">
        <v>38317</v>
      </c>
      <c r="D12743" s="31" t="s">
        <v>38223</v>
      </c>
      <c r="E12743" s="31" t="s">
        <v>8280</v>
      </c>
    </row>
    <row r="12744" spans="1:5">
      <c r="A12744" s="33" t="s">
        <v>38318</v>
      </c>
      <c r="B12744" s="28" t="s">
        <v>38221</v>
      </c>
      <c r="C12744" s="28" t="s">
        <v>38319</v>
      </c>
      <c r="D12744" s="31" t="s">
        <v>38223</v>
      </c>
      <c r="E12744" s="31" t="s">
        <v>8280</v>
      </c>
    </row>
    <row r="12745" spans="1:5">
      <c r="A12745" s="33" t="s">
        <v>38320</v>
      </c>
      <c r="B12745" s="28" t="s">
        <v>38282</v>
      </c>
      <c r="C12745" s="28" t="s">
        <v>38321</v>
      </c>
      <c r="D12745" s="31" t="s">
        <v>38223</v>
      </c>
      <c r="E12745" s="31" t="s">
        <v>8280</v>
      </c>
    </row>
    <row r="12746" spans="1:5">
      <c r="A12746" s="33" t="s">
        <v>38322</v>
      </c>
      <c r="B12746" s="28" t="s">
        <v>38221</v>
      </c>
      <c r="C12746" s="28" t="s">
        <v>38323</v>
      </c>
      <c r="D12746" s="31" t="s">
        <v>38223</v>
      </c>
      <c r="E12746" s="31" t="s">
        <v>8280</v>
      </c>
    </row>
    <row r="12747" spans="1:5">
      <c r="A12747" s="33" t="s">
        <v>38324</v>
      </c>
      <c r="B12747" s="28" t="s">
        <v>38282</v>
      </c>
      <c r="C12747" s="28" t="s">
        <v>38325</v>
      </c>
      <c r="D12747" s="31" t="s">
        <v>38223</v>
      </c>
      <c r="E12747" s="31" t="s">
        <v>8280</v>
      </c>
    </row>
    <row r="12748" spans="1:5">
      <c r="A12748" s="33" t="s">
        <v>38326</v>
      </c>
      <c r="B12748" s="28" t="s">
        <v>38221</v>
      </c>
      <c r="C12748" s="28" t="s">
        <v>38327</v>
      </c>
      <c r="D12748" s="31" t="s">
        <v>38223</v>
      </c>
      <c r="E12748" s="31" t="s">
        <v>8280</v>
      </c>
    </row>
    <row r="12749" spans="1:5">
      <c r="A12749" s="33" t="s">
        <v>38328</v>
      </c>
      <c r="B12749" s="28" t="s">
        <v>38282</v>
      </c>
      <c r="C12749" s="28" t="s">
        <v>38329</v>
      </c>
      <c r="D12749" s="31" t="s">
        <v>38223</v>
      </c>
      <c r="E12749" s="31" t="s">
        <v>8280</v>
      </c>
    </row>
    <row r="12750" spans="1:5">
      <c r="A12750" s="33" t="s">
        <v>38330</v>
      </c>
      <c r="B12750" s="28" t="s">
        <v>38221</v>
      </c>
      <c r="C12750" s="28" t="s">
        <v>38331</v>
      </c>
      <c r="D12750" s="31" t="s">
        <v>38223</v>
      </c>
      <c r="E12750" s="31" t="s">
        <v>8280</v>
      </c>
    </row>
    <row r="12751" spans="1:5">
      <c r="A12751" s="33" t="s">
        <v>38332</v>
      </c>
      <c r="B12751" s="28" t="s">
        <v>38282</v>
      </c>
      <c r="C12751" s="28" t="s">
        <v>38333</v>
      </c>
      <c r="D12751" s="31" t="s">
        <v>38223</v>
      </c>
      <c r="E12751" s="31" t="s">
        <v>8280</v>
      </c>
    </row>
    <row r="12752" spans="1:5">
      <c r="A12752" s="33" t="s">
        <v>38334</v>
      </c>
      <c r="B12752" s="28" t="s">
        <v>38335</v>
      </c>
      <c r="C12752" s="28" t="s">
        <v>38336</v>
      </c>
      <c r="D12752" s="31" t="s">
        <v>38223</v>
      </c>
      <c r="E12752" s="31" t="s">
        <v>8280</v>
      </c>
    </row>
    <row r="12753" spans="1:5">
      <c r="A12753" s="33" t="s">
        <v>38337</v>
      </c>
      <c r="B12753" s="28" t="s">
        <v>38338</v>
      </c>
      <c r="C12753" s="28" t="s">
        <v>38339</v>
      </c>
      <c r="D12753" s="31" t="s">
        <v>38223</v>
      </c>
      <c r="E12753" s="31" t="s">
        <v>8280</v>
      </c>
    </row>
    <row r="12754" spans="1:5">
      <c r="A12754" s="33" t="s">
        <v>38340</v>
      </c>
      <c r="B12754" s="28" t="s">
        <v>38341</v>
      </c>
      <c r="C12754" s="28" t="s">
        <v>38342</v>
      </c>
      <c r="D12754" s="31" t="s">
        <v>38223</v>
      </c>
      <c r="E12754" s="31" t="s">
        <v>8280</v>
      </c>
    </row>
    <row r="12755" spans="1:5">
      <c r="A12755" s="33" t="s">
        <v>38343</v>
      </c>
      <c r="B12755" s="28" t="s">
        <v>38335</v>
      </c>
      <c r="C12755" s="28" t="s">
        <v>38344</v>
      </c>
      <c r="D12755" s="31" t="s">
        <v>38223</v>
      </c>
      <c r="E12755" s="31" t="s">
        <v>8280</v>
      </c>
    </row>
    <row r="12756" spans="1:5">
      <c r="A12756" s="33" t="s">
        <v>38345</v>
      </c>
      <c r="B12756" s="28" t="s">
        <v>38338</v>
      </c>
      <c r="C12756" s="28" t="s">
        <v>38346</v>
      </c>
      <c r="D12756" s="31" t="s">
        <v>38223</v>
      </c>
      <c r="E12756" s="31" t="s">
        <v>8280</v>
      </c>
    </row>
    <row r="12757" spans="1:5">
      <c r="A12757" s="33" t="s">
        <v>38347</v>
      </c>
      <c r="B12757" s="28" t="s">
        <v>38341</v>
      </c>
      <c r="C12757" s="28" t="s">
        <v>38348</v>
      </c>
      <c r="D12757" s="31" t="s">
        <v>38223</v>
      </c>
      <c r="E12757" s="31" t="s">
        <v>8280</v>
      </c>
    </row>
    <row r="12758" spans="1:5">
      <c r="A12758" s="33" t="s">
        <v>38349</v>
      </c>
      <c r="B12758" s="28" t="s">
        <v>38335</v>
      </c>
      <c r="C12758" s="28" t="s">
        <v>38350</v>
      </c>
      <c r="D12758" s="31" t="s">
        <v>38223</v>
      </c>
      <c r="E12758" s="31" t="s">
        <v>8280</v>
      </c>
    </row>
    <row r="12759" spans="1:5">
      <c r="A12759" s="33" t="s">
        <v>38351</v>
      </c>
      <c r="B12759" s="28" t="s">
        <v>38338</v>
      </c>
      <c r="C12759" s="28" t="s">
        <v>38352</v>
      </c>
      <c r="D12759" s="31" t="s">
        <v>38223</v>
      </c>
      <c r="E12759" s="31" t="s">
        <v>8280</v>
      </c>
    </row>
    <row r="12760" spans="1:5">
      <c r="A12760" s="33" t="s">
        <v>38353</v>
      </c>
      <c r="B12760" s="28" t="s">
        <v>38341</v>
      </c>
      <c r="C12760" s="28" t="s">
        <v>38354</v>
      </c>
      <c r="D12760" s="31" t="s">
        <v>38223</v>
      </c>
      <c r="E12760" s="31" t="s">
        <v>8280</v>
      </c>
    </row>
    <row r="12761" spans="1:5">
      <c r="A12761" s="33" t="s">
        <v>38355</v>
      </c>
      <c r="B12761" s="28" t="s">
        <v>38335</v>
      </c>
      <c r="C12761" s="28" t="s">
        <v>38356</v>
      </c>
      <c r="D12761" s="31" t="s">
        <v>38223</v>
      </c>
      <c r="E12761" s="31" t="s">
        <v>8280</v>
      </c>
    </row>
    <row r="12762" spans="1:5">
      <c r="A12762" s="33" t="s">
        <v>38357</v>
      </c>
      <c r="B12762" s="28" t="s">
        <v>38338</v>
      </c>
      <c r="C12762" s="28" t="s">
        <v>38358</v>
      </c>
      <c r="D12762" s="31" t="s">
        <v>38223</v>
      </c>
      <c r="E12762" s="31" t="s">
        <v>8280</v>
      </c>
    </row>
    <row r="12763" spans="1:5">
      <c r="A12763" s="33" t="s">
        <v>38359</v>
      </c>
      <c r="B12763" s="28" t="s">
        <v>38341</v>
      </c>
      <c r="C12763" s="28" t="s">
        <v>38360</v>
      </c>
      <c r="D12763" s="31" t="s">
        <v>38223</v>
      </c>
      <c r="E12763" s="31" t="s">
        <v>8280</v>
      </c>
    </row>
    <row r="12764" spans="1:5">
      <c r="A12764" s="33" t="s">
        <v>38361</v>
      </c>
      <c r="B12764" s="28" t="s">
        <v>38362</v>
      </c>
      <c r="C12764" s="28" t="s">
        <v>38363</v>
      </c>
      <c r="D12764" s="31" t="s">
        <v>38223</v>
      </c>
      <c r="E12764" s="31" t="s">
        <v>8280</v>
      </c>
    </row>
    <row r="12765" spans="1:5">
      <c r="A12765" s="33" t="s">
        <v>38364</v>
      </c>
      <c r="B12765" s="28" t="s">
        <v>38365</v>
      </c>
      <c r="C12765" s="28" t="s">
        <v>38366</v>
      </c>
      <c r="D12765" s="31" t="s">
        <v>38223</v>
      </c>
      <c r="E12765" s="31" t="s">
        <v>8280</v>
      </c>
    </row>
    <row r="12766" spans="1:5">
      <c r="A12766" s="33" t="s">
        <v>38367</v>
      </c>
      <c r="B12766" s="28" t="s">
        <v>38368</v>
      </c>
      <c r="C12766" s="28" t="s">
        <v>38369</v>
      </c>
      <c r="D12766" s="31" t="s">
        <v>38223</v>
      </c>
      <c r="E12766" s="31" t="s">
        <v>8280</v>
      </c>
    </row>
    <row r="12767" spans="1:5">
      <c r="A12767" s="33" t="s">
        <v>38370</v>
      </c>
      <c r="B12767" s="28" t="s">
        <v>37797</v>
      </c>
      <c r="C12767" s="28" t="s">
        <v>38371</v>
      </c>
      <c r="D12767" s="31" t="s">
        <v>10137</v>
      </c>
      <c r="E12767" s="31" t="s">
        <v>8280</v>
      </c>
    </row>
    <row r="12768" spans="1:5">
      <c r="A12768" s="33" t="s">
        <v>38372</v>
      </c>
      <c r="B12768" s="28" t="s">
        <v>37797</v>
      </c>
      <c r="C12768" s="28" t="s">
        <v>38373</v>
      </c>
      <c r="D12768" s="31" t="s">
        <v>10137</v>
      </c>
      <c r="E12768" s="31" t="s">
        <v>8280</v>
      </c>
    </row>
    <row r="12769" spans="1:5">
      <c r="A12769" s="33" t="s">
        <v>38374</v>
      </c>
      <c r="B12769" s="28" t="s">
        <v>37797</v>
      </c>
      <c r="C12769" s="28" t="s">
        <v>38375</v>
      </c>
      <c r="D12769" s="31" t="s">
        <v>10137</v>
      </c>
      <c r="E12769" s="31" t="s">
        <v>8280</v>
      </c>
    </row>
    <row r="12770" spans="1:5">
      <c r="A12770" s="33" t="s">
        <v>38376</v>
      </c>
      <c r="B12770" s="28" t="s">
        <v>37797</v>
      </c>
      <c r="C12770" s="28" t="s">
        <v>38377</v>
      </c>
      <c r="D12770" s="31" t="s">
        <v>10137</v>
      </c>
      <c r="E12770" s="31" t="s">
        <v>8280</v>
      </c>
    </row>
    <row r="12771" spans="1:5">
      <c r="A12771" s="33" t="s">
        <v>38378</v>
      </c>
      <c r="B12771" s="28" t="s">
        <v>37797</v>
      </c>
      <c r="C12771" s="28" t="s">
        <v>38379</v>
      </c>
      <c r="D12771" s="31" t="s">
        <v>10137</v>
      </c>
      <c r="E12771" s="31" t="s">
        <v>8280</v>
      </c>
    </row>
    <row r="12772" spans="1:5">
      <c r="A12772" s="33" t="s">
        <v>38380</v>
      </c>
      <c r="B12772" s="28" t="s">
        <v>38381</v>
      </c>
      <c r="C12772" s="28" t="s">
        <v>38382</v>
      </c>
      <c r="D12772" s="31" t="s">
        <v>36983</v>
      </c>
      <c r="E12772" s="31" t="s">
        <v>8280</v>
      </c>
    </row>
    <row r="12773" spans="1:5">
      <c r="A12773" s="33" t="s">
        <v>38383</v>
      </c>
      <c r="B12773" s="28" t="s">
        <v>38381</v>
      </c>
      <c r="C12773" s="28" t="s">
        <v>38384</v>
      </c>
      <c r="D12773" s="31" t="s">
        <v>36983</v>
      </c>
      <c r="E12773" s="31" t="s">
        <v>8280</v>
      </c>
    </row>
    <row r="12774" spans="1:5">
      <c r="A12774" s="33" t="s">
        <v>38385</v>
      </c>
      <c r="B12774" s="28" t="s">
        <v>38381</v>
      </c>
      <c r="C12774" s="28" t="s">
        <v>38386</v>
      </c>
      <c r="D12774" s="31" t="s">
        <v>36983</v>
      </c>
      <c r="E12774" s="31" t="s">
        <v>8280</v>
      </c>
    </row>
    <row r="12775" spans="1:5">
      <c r="A12775" s="33" t="s">
        <v>38387</v>
      </c>
      <c r="B12775" s="28" t="s">
        <v>38381</v>
      </c>
      <c r="C12775" s="28" t="s">
        <v>38388</v>
      </c>
      <c r="D12775" s="31" t="s">
        <v>36983</v>
      </c>
      <c r="E12775" s="31" t="s">
        <v>8280</v>
      </c>
    </row>
    <row r="12776" spans="1:5">
      <c r="A12776" s="33" t="s">
        <v>38389</v>
      </c>
      <c r="B12776" s="28" t="s">
        <v>38390</v>
      </c>
      <c r="C12776" s="28" t="s">
        <v>38391</v>
      </c>
      <c r="D12776" s="31" t="s">
        <v>30426</v>
      </c>
      <c r="E12776" s="31" t="s">
        <v>8280</v>
      </c>
    </row>
    <row r="12777" spans="1:5">
      <c r="A12777" s="33" t="s">
        <v>38392</v>
      </c>
      <c r="B12777" s="28" t="s">
        <v>38390</v>
      </c>
      <c r="C12777" s="28" t="s">
        <v>38393</v>
      </c>
      <c r="D12777" s="31" t="s">
        <v>30426</v>
      </c>
      <c r="E12777" s="31" t="s">
        <v>8280</v>
      </c>
    </row>
    <row r="12778" spans="1:5">
      <c r="A12778" s="33" t="s">
        <v>38394</v>
      </c>
      <c r="B12778" s="28" t="s">
        <v>38390</v>
      </c>
      <c r="C12778" s="28" t="s">
        <v>38395</v>
      </c>
      <c r="D12778" s="31" t="s">
        <v>30426</v>
      </c>
      <c r="E12778" s="31" t="s">
        <v>8280</v>
      </c>
    </row>
    <row r="12779" spans="1:5">
      <c r="A12779" s="33" t="s">
        <v>38396</v>
      </c>
      <c r="B12779" s="28" t="s">
        <v>38390</v>
      </c>
      <c r="C12779" s="28" t="s">
        <v>38397</v>
      </c>
      <c r="D12779" s="31" t="s">
        <v>30426</v>
      </c>
      <c r="E12779" s="31" t="s">
        <v>8280</v>
      </c>
    </row>
    <row r="12780" spans="1:5">
      <c r="A12780" s="33" t="s">
        <v>38398</v>
      </c>
      <c r="B12780" s="28" t="s">
        <v>38390</v>
      </c>
      <c r="C12780" s="28" t="s">
        <v>38399</v>
      </c>
      <c r="D12780" s="31" t="s">
        <v>30426</v>
      </c>
      <c r="E12780" s="31" t="s">
        <v>8280</v>
      </c>
    </row>
    <row r="12781" spans="1:5">
      <c r="A12781" s="33" t="s">
        <v>38400</v>
      </c>
      <c r="B12781" s="28" t="s">
        <v>38390</v>
      </c>
      <c r="C12781" s="28" t="s">
        <v>38401</v>
      </c>
      <c r="D12781" s="31" t="s">
        <v>30426</v>
      </c>
      <c r="E12781" s="31" t="s">
        <v>8280</v>
      </c>
    </row>
    <row r="12782" spans="1:5">
      <c r="A12782" s="33" t="s">
        <v>38402</v>
      </c>
      <c r="B12782" s="28" t="s">
        <v>38390</v>
      </c>
      <c r="C12782" s="28" t="s">
        <v>38403</v>
      </c>
      <c r="D12782" s="31" t="s">
        <v>30426</v>
      </c>
      <c r="E12782" s="31" t="s">
        <v>8280</v>
      </c>
    </row>
    <row r="12783" spans="1:5">
      <c r="A12783" s="33" t="s">
        <v>38404</v>
      </c>
      <c r="B12783" s="28" t="s">
        <v>38390</v>
      </c>
      <c r="C12783" s="28" t="s">
        <v>38405</v>
      </c>
      <c r="D12783" s="31" t="s">
        <v>30426</v>
      </c>
      <c r="E12783" s="31" t="s">
        <v>8280</v>
      </c>
    </row>
    <row r="12784" spans="1:5">
      <c r="A12784" s="33" t="s">
        <v>38406</v>
      </c>
      <c r="B12784" s="28" t="s">
        <v>38390</v>
      </c>
      <c r="C12784" s="28" t="s">
        <v>38407</v>
      </c>
      <c r="D12784" s="31" t="s">
        <v>30426</v>
      </c>
      <c r="E12784" s="31" t="s">
        <v>8280</v>
      </c>
    </row>
    <row r="12785" spans="1:5">
      <c r="A12785" s="33" t="s">
        <v>38408</v>
      </c>
      <c r="B12785" s="28" t="s">
        <v>38390</v>
      </c>
      <c r="C12785" s="28" t="s">
        <v>38409</v>
      </c>
      <c r="D12785" s="31" t="s">
        <v>30426</v>
      </c>
      <c r="E12785" s="31" t="s">
        <v>8280</v>
      </c>
    </row>
    <row r="12786" spans="1:5">
      <c r="A12786" s="33" t="s">
        <v>38410</v>
      </c>
      <c r="B12786" s="28" t="s">
        <v>38390</v>
      </c>
      <c r="C12786" s="28" t="s">
        <v>38411</v>
      </c>
      <c r="D12786" s="31" t="s">
        <v>30426</v>
      </c>
      <c r="E12786" s="31" t="s">
        <v>8280</v>
      </c>
    </row>
    <row r="12787" spans="1:5">
      <c r="A12787" s="33" t="s">
        <v>38412</v>
      </c>
      <c r="B12787" s="28" t="s">
        <v>38390</v>
      </c>
      <c r="C12787" s="28" t="s">
        <v>38413</v>
      </c>
      <c r="D12787" s="31" t="s">
        <v>30426</v>
      </c>
      <c r="E12787" s="31" t="s">
        <v>8280</v>
      </c>
    </row>
    <row r="12788" spans="1:5">
      <c r="A12788" s="33" t="s">
        <v>38414</v>
      </c>
      <c r="B12788" s="28" t="s">
        <v>38390</v>
      </c>
      <c r="C12788" s="28" t="s">
        <v>38415</v>
      </c>
      <c r="D12788" s="31" t="s">
        <v>38120</v>
      </c>
      <c r="E12788" s="31" t="s">
        <v>8280</v>
      </c>
    </row>
    <row r="12789" spans="1:5">
      <c r="A12789" s="33" t="s">
        <v>38416</v>
      </c>
      <c r="B12789" s="28" t="s">
        <v>38390</v>
      </c>
      <c r="C12789" s="28" t="s">
        <v>38417</v>
      </c>
      <c r="D12789" s="31" t="s">
        <v>38120</v>
      </c>
      <c r="E12789" s="31" t="s">
        <v>8280</v>
      </c>
    </row>
    <row r="12790" spans="1:5">
      <c r="A12790" s="33" t="s">
        <v>38418</v>
      </c>
      <c r="B12790" s="28" t="s">
        <v>38419</v>
      </c>
      <c r="C12790" s="28" t="s">
        <v>38420</v>
      </c>
      <c r="D12790" s="31" t="s">
        <v>38421</v>
      </c>
      <c r="E12790" s="31" t="s">
        <v>8280</v>
      </c>
    </row>
    <row r="12791" spans="1:5">
      <c r="A12791" s="33" t="s">
        <v>38422</v>
      </c>
      <c r="B12791" s="28" t="s">
        <v>38423</v>
      </c>
      <c r="C12791" s="28" t="s">
        <v>38424</v>
      </c>
      <c r="D12791" s="31" t="s">
        <v>38425</v>
      </c>
      <c r="E12791" s="31" t="s">
        <v>8280</v>
      </c>
    </row>
    <row r="12792" spans="1:5">
      <c r="A12792" s="33" t="s">
        <v>38426</v>
      </c>
      <c r="B12792" s="28" t="s">
        <v>30424</v>
      </c>
      <c r="C12792" s="28" t="s">
        <v>38427</v>
      </c>
      <c r="D12792" s="31" t="s">
        <v>30426</v>
      </c>
      <c r="E12792" s="31" t="s">
        <v>8280</v>
      </c>
    </row>
    <row r="12793" spans="1:5">
      <c r="A12793" s="33" t="s">
        <v>38428</v>
      </c>
      <c r="B12793" s="28" t="s">
        <v>38429</v>
      </c>
      <c r="C12793" s="28" t="s">
        <v>38430</v>
      </c>
      <c r="D12793" s="31" t="s">
        <v>30426</v>
      </c>
      <c r="E12793" s="31" t="s">
        <v>8280</v>
      </c>
    </row>
    <row r="12794" spans="1:5">
      <c r="A12794" s="33" t="s">
        <v>38431</v>
      </c>
      <c r="B12794" s="28" t="s">
        <v>38429</v>
      </c>
      <c r="C12794" s="28" t="s">
        <v>38432</v>
      </c>
      <c r="D12794" s="31" t="s">
        <v>30426</v>
      </c>
      <c r="E12794" s="31" t="s">
        <v>8280</v>
      </c>
    </row>
    <row r="12795" spans="1:5">
      <c r="A12795" s="33" t="s">
        <v>38433</v>
      </c>
      <c r="B12795" s="28" t="s">
        <v>38429</v>
      </c>
      <c r="C12795" s="28" t="s">
        <v>38434</v>
      </c>
      <c r="D12795" s="31" t="s">
        <v>30426</v>
      </c>
      <c r="E12795" s="31" t="s">
        <v>8280</v>
      </c>
    </row>
    <row r="12796" spans="1:5">
      <c r="A12796" s="33" t="s">
        <v>38435</v>
      </c>
      <c r="B12796" s="28" t="s">
        <v>38429</v>
      </c>
      <c r="C12796" s="28" t="s">
        <v>38436</v>
      </c>
      <c r="D12796" s="31" t="s">
        <v>30426</v>
      </c>
      <c r="E12796" s="31" t="s">
        <v>8280</v>
      </c>
    </row>
    <row r="12797" spans="1:5">
      <c r="A12797" s="33" t="s">
        <v>38437</v>
      </c>
      <c r="B12797" s="28" t="s">
        <v>30424</v>
      </c>
      <c r="C12797" s="28" t="s">
        <v>38438</v>
      </c>
      <c r="D12797" s="31" t="s">
        <v>30426</v>
      </c>
      <c r="E12797" s="31" t="s">
        <v>8280</v>
      </c>
    </row>
    <row r="12798" spans="1:5">
      <c r="A12798" s="33" t="s">
        <v>38439</v>
      </c>
      <c r="B12798" s="28" t="s">
        <v>30424</v>
      </c>
      <c r="C12798" s="28" t="s">
        <v>38440</v>
      </c>
      <c r="D12798" s="31" t="s">
        <v>30426</v>
      </c>
      <c r="E12798" s="31" t="s">
        <v>8280</v>
      </c>
    </row>
    <row r="12799" spans="1:5">
      <c r="A12799" s="33" t="s">
        <v>38441</v>
      </c>
      <c r="B12799" s="28" t="s">
        <v>37977</v>
      </c>
      <c r="C12799" s="28" t="s">
        <v>38442</v>
      </c>
      <c r="D12799" s="31" t="s">
        <v>30426</v>
      </c>
      <c r="E12799" s="31" t="s">
        <v>8280</v>
      </c>
    </row>
    <row r="12800" spans="1:5">
      <c r="A12800" s="33" t="s">
        <v>38443</v>
      </c>
      <c r="B12800" s="28" t="s">
        <v>38444</v>
      </c>
      <c r="C12800" s="28" t="s">
        <v>9867</v>
      </c>
      <c r="D12800" s="31"/>
      <c r="E12800" s="31" t="s">
        <v>8280</v>
      </c>
    </row>
    <row r="12801" spans="1:5">
      <c r="A12801" s="33" t="s">
        <v>38445</v>
      </c>
      <c r="B12801" s="28" t="s">
        <v>30424</v>
      </c>
      <c r="C12801" s="28" t="s">
        <v>38446</v>
      </c>
      <c r="D12801" s="31" t="s">
        <v>30426</v>
      </c>
      <c r="E12801" s="31" t="s">
        <v>8280</v>
      </c>
    </row>
    <row r="12802" spans="1:5">
      <c r="A12802" s="33" t="s">
        <v>38447</v>
      </c>
      <c r="B12802" s="28" t="s">
        <v>37977</v>
      </c>
      <c r="C12802" s="28" t="s">
        <v>38448</v>
      </c>
      <c r="D12802" s="31" t="s">
        <v>30426</v>
      </c>
      <c r="E12802" s="31" t="s">
        <v>8280</v>
      </c>
    </row>
    <row r="12803" spans="1:5">
      <c r="A12803" s="33" t="s">
        <v>38449</v>
      </c>
      <c r="B12803" s="28" t="s">
        <v>30424</v>
      </c>
      <c r="C12803" s="28" t="s">
        <v>38450</v>
      </c>
      <c r="D12803" s="31" t="s">
        <v>30426</v>
      </c>
      <c r="E12803" s="31" t="s">
        <v>8280</v>
      </c>
    </row>
    <row r="12804" spans="1:5">
      <c r="A12804" s="33" t="s">
        <v>38451</v>
      </c>
      <c r="B12804" s="28" t="s">
        <v>37977</v>
      </c>
      <c r="C12804" s="28" t="s">
        <v>38452</v>
      </c>
      <c r="D12804" s="31" t="s">
        <v>30426</v>
      </c>
      <c r="E12804" s="31" t="s">
        <v>8280</v>
      </c>
    </row>
    <row r="12805" spans="1:5">
      <c r="A12805" s="33" t="s">
        <v>38453</v>
      </c>
      <c r="B12805" s="28" t="s">
        <v>30424</v>
      </c>
      <c r="C12805" s="28" t="s">
        <v>38454</v>
      </c>
      <c r="D12805" s="31" t="s">
        <v>30426</v>
      </c>
      <c r="E12805" s="31" t="s">
        <v>8280</v>
      </c>
    </row>
    <row r="12806" spans="1:5">
      <c r="A12806" s="33" t="s">
        <v>38455</v>
      </c>
      <c r="B12806" s="28" t="s">
        <v>37977</v>
      </c>
      <c r="C12806" s="28" t="s">
        <v>38456</v>
      </c>
      <c r="D12806" s="31" t="s">
        <v>30426</v>
      </c>
      <c r="E12806" s="31" t="s">
        <v>8280</v>
      </c>
    </row>
    <row r="12807" spans="1:5">
      <c r="A12807" s="33" t="s">
        <v>38457</v>
      </c>
      <c r="B12807" s="28" t="s">
        <v>38458</v>
      </c>
      <c r="C12807" s="28" t="s">
        <v>38459</v>
      </c>
      <c r="D12807" s="31" t="s">
        <v>38460</v>
      </c>
      <c r="E12807" s="31" t="s">
        <v>8280</v>
      </c>
    </row>
    <row r="12808" spans="1:5">
      <c r="A12808" s="33" t="s">
        <v>38461</v>
      </c>
      <c r="B12808" s="28" t="s">
        <v>38458</v>
      </c>
      <c r="C12808" s="28" t="s">
        <v>38462</v>
      </c>
      <c r="D12808" s="31" t="s">
        <v>38460</v>
      </c>
      <c r="E12808" s="31" t="s">
        <v>8280</v>
      </c>
    </row>
    <row r="12809" spans="1:5">
      <c r="A12809" s="33" t="s">
        <v>38463</v>
      </c>
      <c r="B12809" s="28" t="s">
        <v>38458</v>
      </c>
      <c r="C12809" s="28" t="s">
        <v>38464</v>
      </c>
      <c r="D12809" s="31" t="s">
        <v>38460</v>
      </c>
      <c r="E12809" s="31" t="s">
        <v>8280</v>
      </c>
    </row>
    <row r="12810" spans="1:5">
      <c r="A12810" s="33" t="s">
        <v>38465</v>
      </c>
      <c r="B12810" s="28" t="s">
        <v>38458</v>
      </c>
      <c r="C12810" s="28" t="s">
        <v>38466</v>
      </c>
      <c r="D12810" s="31" t="s">
        <v>38460</v>
      </c>
      <c r="E12810" s="31" t="s">
        <v>8280</v>
      </c>
    </row>
    <row r="12811" spans="1:5">
      <c r="A12811" s="33" t="s">
        <v>38467</v>
      </c>
      <c r="B12811" s="28" t="s">
        <v>30424</v>
      </c>
      <c r="C12811" s="28" t="s">
        <v>38468</v>
      </c>
      <c r="D12811" s="31" t="s">
        <v>38120</v>
      </c>
      <c r="E12811" s="31" t="s">
        <v>8280</v>
      </c>
    </row>
    <row r="12812" spans="1:5">
      <c r="A12812" s="33" t="s">
        <v>38469</v>
      </c>
      <c r="B12812" s="28" t="s">
        <v>37977</v>
      </c>
      <c r="C12812" s="28" t="s">
        <v>38470</v>
      </c>
      <c r="D12812" s="31" t="s">
        <v>38120</v>
      </c>
      <c r="E12812" s="31" t="s">
        <v>8280</v>
      </c>
    </row>
    <row r="12813" spans="1:5">
      <c r="A12813" s="33" t="s">
        <v>38471</v>
      </c>
      <c r="B12813" s="28" t="s">
        <v>38472</v>
      </c>
      <c r="C12813" s="28" t="s">
        <v>38473</v>
      </c>
      <c r="D12813" s="31" t="s">
        <v>36673</v>
      </c>
      <c r="E12813" s="31" t="s">
        <v>8280</v>
      </c>
    </row>
    <row r="12814" spans="1:5">
      <c r="A12814" s="33" t="s">
        <v>38474</v>
      </c>
      <c r="B12814" s="28" t="s">
        <v>38472</v>
      </c>
      <c r="C12814" s="28" t="s">
        <v>38475</v>
      </c>
      <c r="D12814" s="31" t="s">
        <v>36673</v>
      </c>
      <c r="E12814" s="31" t="s">
        <v>8280</v>
      </c>
    </row>
    <row r="12815" spans="1:5">
      <c r="A12815" s="33" t="s">
        <v>38476</v>
      </c>
      <c r="B12815" s="28" t="s">
        <v>38472</v>
      </c>
      <c r="C12815" s="28" t="s">
        <v>38477</v>
      </c>
      <c r="D12815" s="31" t="s">
        <v>36673</v>
      </c>
      <c r="E12815" s="31" t="s">
        <v>8280</v>
      </c>
    </row>
    <row r="12816" spans="1:5">
      <c r="A12816" s="33" t="s">
        <v>38478</v>
      </c>
      <c r="B12816" s="28" t="s">
        <v>38472</v>
      </c>
      <c r="C12816" s="28" t="s">
        <v>38479</v>
      </c>
      <c r="D12816" s="31" t="s">
        <v>36673</v>
      </c>
      <c r="E12816" s="31" t="s">
        <v>8280</v>
      </c>
    </row>
    <row r="12817" spans="1:5">
      <c r="A12817" s="33" t="s">
        <v>38480</v>
      </c>
      <c r="B12817" s="28" t="s">
        <v>38472</v>
      </c>
      <c r="C12817" s="28" t="s">
        <v>38481</v>
      </c>
      <c r="D12817" s="31" t="s">
        <v>36673</v>
      </c>
      <c r="E12817" s="31" t="s">
        <v>8280</v>
      </c>
    </row>
    <row r="12818" spans="1:5">
      <c r="A12818" s="33" t="s">
        <v>38482</v>
      </c>
      <c r="B12818" s="28" t="s">
        <v>38472</v>
      </c>
      <c r="C12818" s="28" t="s">
        <v>38483</v>
      </c>
      <c r="D12818" s="31" t="s">
        <v>36673</v>
      </c>
      <c r="E12818" s="31" t="s">
        <v>8280</v>
      </c>
    </row>
    <row r="12819" spans="1:5">
      <c r="A12819" s="33" t="s">
        <v>38484</v>
      </c>
      <c r="B12819" s="28" t="s">
        <v>38485</v>
      </c>
      <c r="C12819" s="28" t="s">
        <v>38486</v>
      </c>
      <c r="D12819" s="31" t="s">
        <v>36673</v>
      </c>
      <c r="E12819" s="31" t="s">
        <v>8280</v>
      </c>
    </row>
    <row r="12820" spans="1:5">
      <c r="A12820" s="33" t="s">
        <v>38487</v>
      </c>
      <c r="B12820" s="28" t="s">
        <v>38485</v>
      </c>
      <c r="C12820" s="28" t="s">
        <v>38488</v>
      </c>
      <c r="D12820" s="31" t="s">
        <v>36673</v>
      </c>
      <c r="E12820" s="31" t="s">
        <v>8280</v>
      </c>
    </row>
    <row r="12821" spans="1:5">
      <c r="A12821" s="33" t="s">
        <v>38489</v>
      </c>
      <c r="B12821" s="28" t="s">
        <v>38485</v>
      </c>
      <c r="C12821" s="28" t="s">
        <v>38490</v>
      </c>
      <c r="D12821" s="31" t="s">
        <v>36673</v>
      </c>
      <c r="E12821" s="31" t="s">
        <v>8280</v>
      </c>
    </row>
    <row r="12822" spans="1:5">
      <c r="A12822" s="33" t="s">
        <v>38491</v>
      </c>
      <c r="B12822" s="28" t="s">
        <v>35973</v>
      </c>
      <c r="C12822" s="28" t="s">
        <v>38492</v>
      </c>
      <c r="D12822" s="31" t="s">
        <v>38493</v>
      </c>
      <c r="E12822" s="31" t="s">
        <v>8280</v>
      </c>
    </row>
    <row r="12823" spans="1:5">
      <c r="A12823" s="33" t="s">
        <v>38494</v>
      </c>
      <c r="B12823" s="28" t="s">
        <v>35973</v>
      </c>
      <c r="C12823" s="28" t="s">
        <v>38495</v>
      </c>
      <c r="D12823" s="31" t="s">
        <v>38493</v>
      </c>
      <c r="E12823" s="31" t="s">
        <v>8280</v>
      </c>
    </row>
    <row r="12824" spans="1:5">
      <c r="A12824" s="33" t="s">
        <v>38496</v>
      </c>
      <c r="B12824" s="28" t="s">
        <v>35973</v>
      </c>
      <c r="C12824" s="28" t="s">
        <v>38497</v>
      </c>
      <c r="D12824" s="31" t="s">
        <v>38493</v>
      </c>
      <c r="E12824" s="31" t="s">
        <v>8280</v>
      </c>
    </row>
    <row r="12825" spans="1:5">
      <c r="A12825" s="33" t="s">
        <v>38498</v>
      </c>
      <c r="B12825" s="28" t="s">
        <v>35987</v>
      </c>
      <c r="C12825" s="28" t="s">
        <v>38499</v>
      </c>
      <c r="D12825" s="31" t="s">
        <v>38493</v>
      </c>
      <c r="E12825" s="31" t="s">
        <v>8280</v>
      </c>
    </row>
    <row r="12826" spans="1:5">
      <c r="A12826" s="33" t="s">
        <v>38500</v>
      </c>
      <c r="B12826" s="28" t="s">
        <v>35987</v>
      </c>
      <c r="C12826" s="28" t="s">
        <v>38501</v>
      </c>
      <c r="D12826" s="31" t="s">
        <v>38493</v>
      </c>
      <c r="E12826" s="31" t="s">
        <v>8280</v>
      </c>
    </row>
    <row r="12827" spans="1:5">
      <c r="A12827" s="33" t="s">
        <v>38502</v>
      </c>
      <c r="B12827" s="28" t="s">
        <v>35987</v>
      </c>
      <c r="C12827" s="28" t="s">
        <v>38503</v>
      </c>
      <c r="D12827" s="31" t="s">
        <v>38493</v>
      </c>
      <c r="E12827" s="31" t="s">
        <v>8280</v>
      </c>
    </row>
    <row r="12828" spans="1:5">
      <c r="A12828" s="33" t="s">
        <v>38504</v>
      </c>
      <c r="B12828" s="28" t="s">
        <v>35994</v>
      </c>
      <c r="C12828" s="28" t="s">
        <v>38505</v>
      </c>
      <c r="D12828" s="31" t="s">
        <v>38493</v>
      </c>
      <c r="E12828" s="31" t="s">
        <v>8280</v>
      </c>
    </row>
    <row r="12829" spans="1:5">
      <c r="A12829" s="33" t="s">
        <v>38506</v>
      </c>
      <c r="B12829" s="28" t="s">
        <v>35994</v>
      </c>
      <c r="C12829" s="28" t="s">
        <v>38507</v>
      </c>
      <c r="D12829" s="31" t="s">
        <v>38493</v>
      </c>
      <c r="E12829" s="31" t="s">
        <v>8280</v>
      </c>
    </row>
    <row r="12830" spans="1:5">
      <c r="A12830" s="33" t="s">
        <v>38508</v>
      </c>
      <c r="B12830" s="28" t="s">
        <v>35994</v>
      </c>
      <c r="C12830" s="28" t="s">
        <v>38509</v>
      </c>
      <c r="D12830" s="31" t="s">
        <v>38493</v>
      </c>
      <c r="E12830" s="31" t="s">
        <v>8280</v>
      </c>
    </row>
    <row r="12831" spans="1:5">
      <c r="A12831" s="33" t="s">
        <v>38510</v>
      </c>
      <c r="B12831" s="28" t="s">
        <v>35973</v>
      </c>
      <c r="C12831" s="28" t="s">
        <v>38511</v>
      </c>
      <c r="D12831" s="31" t="s">
        <v>38493</v>
      </c>
      <c r="E12831" s="31" t="s">
        <v>8280</v>
      </c>
    </row>
    <row r="12832" spans="1:5">
      <c r="A12832" s="33" t="s">
        <v>38512</v>
      </c>
      <c r="B12832" s="28" t="s">
        <v>35973</v>
      </c>
      <c r="C12832" s="28" t="s">
        <v>38513</v>
      </c>
      <c r="D12832" s="31" t="s">
        <v>38493</v>
      </c>
      <c r="E12832" s="31" t="s">
        <v>8280</v>
      </c>
    </row>
    <row r="12833" spans="1:5">
      <c r="A12833" s="33" t="s">
        <v>38514</v>
      </c>
      <c r="B12833" s="28" t="s">
        <v>35973</v>
      </c>
      <c r="C12833" s="28" t="s">
        <v>38515</v>
      </c>
      <c r="D12833" s="31" t="s">
        <v>38493</v>
      </c>
      <c r="E12833" s="31" t="s">
        <v>8280</v>
      </c>
    </row>
    <row r="12834" spans="1:5">
      <c r="A12834" s="33" t="s">
        <v>38516</v>
      </c>
      <c r="B12834" s="28" t="s">
        <v>35973</v>
      </c>
      <c r="C12834" s="28" t="s">
        <v>38517</v>
      </c>
      <c r="D12834" s="31" t="s">
        <v>38493</v>
      </c>
      <c r="E12834" s="31" t="s">
        <v>8280</v>
      </c>
    </row>
    <row r="12835" spans="1:5">
      <c r="A12835" s="33" t="s">
        <v>38518</v>
      </c>
      <c r="B12835" s="28" t="s">
        <v>35987</v>
      </c>
      <c r="C12835" s="28" t="s">
        <v>38519</v>
      </c>
      <c r="D12835" s="31" t="s">
        <v>38493</v>
      </c>
      <c r="E12835" s="31" t="s">
        <v>8280</v>
      </c>
    </row>
    <row r="12836" spans="1:5">
      <c r="A12836" s="33" t="s">
        <v>38520</v>
      </c>
      <c r="B12836" s="28" t="s">
        <v>35987</v>
      </c>
      <c r="C12836" s="28" t="s">
        <v>38521</v>
      </c>
      <c r="D12836" s="31" t="s">
        <v>38493</v>
      </c>
      <c r="E12836" s="31" t="s">
        <v>8280</v>
      </c>
    </row>
    <row r="12837" spans="1:5">
      <c r="A12837" s="33" t="s">
        <v>38522</v>
      </c>
      <c r="B12837" s="28" t="s">
        <v>35973</v>
      </c>
      <c r="C12837" s="28" t="s">
        <v>38523</v>
      </c>
      <c r="D12837" s="31" t="s">
        <v>38493</v>
      </c>
      <c r="E12837" s="31" t="s">
        <v>8280</v>
      </c>
    </row>
    <row r="12838" spans="1:5">
      <c r="A12838" s="33" t="s">
        <v>38524</v>
      </c>
      <c r="B12838" s="28" t="s">
        <v>35987</v>
      </c>
      <c r="C12838" s="28" t="s">
        <v>38525</v>
      </c>
      <c r="D12838" s="31" t="s">
        <v>38493</v>
      </c>
      <c r="E12838" s="31" t="s">
        <v>8280</v>
      </c>
    </row>
    <row r="12839" spans="1:5">
      <c r="A12839" s="33" t="s">
        <v>38526</v>
      </c>
      <c r="B12839" s="28" t="s">
        <v>35994</v>
      </c>
      <c r="C12839" s="28" t="s">
        <v>38527</v>
      </c>
      <c r="D12839" s="31" t="s">
        <v>38493</v>
      </c>
      <c r="E12839" s="31" t="s">
        <v>8280</v>
      </c>
    </row>
    <row r="12840" spans="1:5">
      <c r="A12840" s="33" t="s">
        <v>38528</v>
      </c>
      <c r="B12840" s="28" t="s">
        <v>35994</v>
      </c>
      <c r="C12840" s="28" t="s">
        <v>38529</v>
      </c>
      <c r="D12840" s="31" t="s">
        <v>38493</v>
      </c>
      <c r="E12840" s="31" t="s">
        <v>8280</v>
      </c>
    </row>
    <row r="12841" spans="1:5">
      <c r="A12841" s="33" t="s">
        <v>38530</v>
      </c>
      <c r="B12841" s="28" t="s">
        <v>35994</v>
      </c>
      <c r="C12841" s="28" t="s">
        <v>38531</v>
      </c>
      <c r="D12841" s="31" t="s">
        <v>38493</v>
      </c>
      <c r="E12841" s="31" t="s">
        <v>8280</v>
      </c>
    </row>
    <row r="12842" spans="1:5">
      <c r="A12842" s="33" t="s">
        <v>38532</v>
      </c>
      <c r="B12842" s="28" t="s">
        <v>35973</v>
      </c>
      <c r="C12842" s="28" t="s">
        <v>38533</v>
      </c>
      <c r="D12842" s="31" t="s">
        <v>38493</v>
      </c>
      <c r="E12842" s="31" t="s">
        <v>8280</v>
      </c>
    </row>
    <row r="12843" spans="1:5">
      <c r="A12843" s="33" t="s">
        <v>38534</v>
      </c>
      <c r="B12843" s="28" t="s">
        <v>35973</v>
      </c>
      <c r="C12843" s="28" t="s">
        <v>38535</v>
      </c>
      <c r="D12843" s="31" t="s">
        <v>38493</v>
      </c>
      <c r="E12843" s="31" t="s">
        <v>8280</v>
      </c>
    </row>
    <row r="12844" spans="1:5">
      <c r="A12844" s="33" t="s">
        <v>38536</v>
      </c>
      <c r="B12844" s="28" t="s">
        <v>37799</v>
      </c>
      <c r="C12844" s="28" t="s">
        <v>8280</v>
      </c>
      <c r="D12844" s="31" t="s">
        <v>10119</v>
      </c>
      <c r="E12844" s="31" t="s">
        <v>8280</v>
      </c>
    </row>
    <row r="12845" spans="1:5">
      <c r="A12845" s="33" t="s">
        <v>38537</v>
      </c>
      <c r="B12845" s="28" t="s">
        <v>37799</v>
      </c>
      <c r="C12845" s="28" t="s">
        <v>8280</v>
      </c>
      <c r="D12845" s="31" t="s">
        <v>10119</v>
      </c>
      <c r="E12845" s="31" t="s">
        <v>8280</v>
      </c>
    </row>
    <row r="12846" spans="1:5">
      <c r="A12846" s="33" t="s">
        <v>38538</v>
      </c>
      <c r="B12846" s="28" t="s">
        <v>37799</v>
      </c>
      <c r="C12846" s="28" t="s">
        <v>8280</v>
      </c>
      <c r="D12846" s="31" t="s">
        <v>10119</v>
      </c>
      <c r="E12846" s="31" t="s">
        <v>8280</v>
      </c>
    </row>
    <row r="12847" spans="1:5">
      <c r="A12847" s="33" t="s">
        <v>38539</v>
      </c>
      <c r="B12847" s="28" t="s">
        <v>37799</v>
      </c>
      <c r="C12847" s="28" t="s">
        <v>8280</v>
      </c>
      <c r="D12847" s="31" t="s">
        <v>10119</v>
      </c>
      <c r="E12847" s="31" t="s">
        <v>8280</v>
      </c>
    </row>
    <row r="12848" spans="1:5">
      <c r="A12848" s="33" t="s">
        <v>38540</v>
      </c>
      <c r="B12848" s="28" t="s">
        <v>37799</v>
      </c>
      <c r="C12848" s="28" t="s">
        <v>8280</v>
      </c>
      <c r="D12848" s="31" t="s">
        <v>10119</v>
      </c>
      <c r="E12848" s="31" t="s">
        <v>8280</v>
      </c>
    </row>
    <row r="12849" spans="1:5">
      <c r="A12849" s="33" t="s">
        <v>38541</v>
      </c>
      <c r="B12849" s="28" t="s">
        <v>37797</v>
      </c>
      <c r="C12849" s="28" t="s">
        <v>8280</v>
      </c>
      <c r="D12849" s="31" t="s">
        <v>10137</v>
      </c>
      <c r="E12849" s="31" t="s">
        <v>8280</v>
      </c>
    </row>
    <row r="12850" spans="1:5">
      <c r="A12850" s="33" t="s">
        <v>38542</v>
      </c>
      <c r="B12850" s="28" t="s">
        <v>8280</v>
      </c>
      <c r="C12850" s="28" t="s">
        <v>8280</v>
      </c>
      <c r="D12850" s="31" t="s">
        <v>37103</v>
      </c>
      <c r="E12850" s="31" t="s">
        <v>8280</v>
      </c>
    </row>
    <row r="12851" spans="1:5">
      <c r="A12851" s="33" t="s">
        <v>38543</v>
      </c>
      <c r="B12851" s="28" t="s">
        <v>37799</v>
      </c>
      <c r="C12851" s="28" t="s">
        <v>38544</v>
      </c>
      <c r="D12851" s="31" t="s">
        <v>10119</v>
      </c>
      <c r="E12851" s="31" t="s">
        <v>8280</v>
      </c>
    </row>
    <row r="12852" spans="1:5">
      <c r="A12852" s="33" t="s">
        <v>38545</v>
      </c>
      <c r="B12852" s="28" t="s">
        <v>37799</v>
      </c>
      <c r="C12852" s="28" t="s">
        <v>38546</v>
      </c>
      <c r="D12852" s="31" t="s">
        <v>10119</v>
      </c>
      <c r="E12852" s="31" t="s">
        <v>8280</v>
      </c>
    </row>
    <row r="12853" spans="1:5">
      <c r="A12853" s="33" t="s">
        <v>38547</v>
      </c>
      <c r="B12853" s="28" t="s">
        <v>37799</v>
      </c>
      <c r="C12853" s="28" t="s">
        <v>38548</v>
      </c>
      <c r="D12853" s="31" t="s">
        <v>10119</v>
      </c>
      <c r="E12853" s="31" t="s">
        <v>8280</v>
      </c>
    </row>
    <row r="12854" spans="1:5">
      <c r="A12854" s="33" t="s">
        <v>38549</v>
      </c>
      <c r="B12854" s="28" t="s">
        <v>37799</v>
      </c>
      <c r="C12854" s="28" t="s">
        <v>38550</v>
      </c>
      <c r="D12854" s="31" t="s">
        <v>10119</v>
      </c>
      <c r="E12854" s="31" t="s">
        <v>8280</v>
      </c>
    </row>
    <row r="12855" spans="1:5">
      <c r="A12855" s="33" t="s">
        <v>38551</v>
      </c>
      <c r="B12855" s="28" t="s">
        <v>37799</v>
      </c>
      <c r="C12855" s="28" t="s">
        <v>38552</v>
      </c>
      <c r="D12855" s="31" t="s">
        <v>10119</v>
      </c>
      <c r="E12855" s="31" t="s">
        <v>8280</v>
      </c>
    </row>
    <row r="12856" spans="1:5">
      <c r="A12856" s="33" t="s">
        <v>38553</v>
      </c>
      <c r="B12856" s="28" t="s">
        <v>37799</v>
      </c>
      <c r="C12856" s="28" t="s">
        <v>38554</v>
      </c>
      <c r="D12856" s="31" t="s">
        <v>10119</v>
      </c>
      <c r="E12856" s="31" t="s">
        <v>8280</v>
      </c>
    </row>
    <row r="12857" spans="1:5">
      <c r="A12857" s="33" t="s">
        <v>38555</v>
      </c>
      <c r="B12857" s="28" t="s">
        <v>37799</v>
      </c>
      <c r="C12857" s="28" t="s">
        <v>38556</v>
      </c>
      <c r="D12857" s="31" t="s">
        <v>10119</v>
      </c>
      <c r="E12857" s="31" t="s">
        <v>8280</v>
      </c>
    </row>
    <row r="12858" spans="1:5">
      <c r="A12858" s="33" t="s">
        <v>38557</v>
      </c>
      <c r="B12858" s="28" t="s">
        <v>37799</v>
      </c>
      <c r="C12858" s="28" t="s">
        <v>38558</v>
      </c>
      <c r="D12858" s="31" t="s">
        <v>10119</v>
      </c>
      <c r="E12858" s="31" t="s">
        <v>8280</v>
      </c>
    </row>
    <row r="12859" spans="1:5">
      <c r="A12859" s="33" t="s">
        <v>38559</v>
      </c>
      <c r="B12859" s="28" t="s">
        <v>37799</v>
      </c>
      <c r="C12859" s="28" t="s">
        <v>38560</v>
      </c>
      <c r="D12859" s="31" t="s">
        <v>10119</v>
      </c>
      <c r="E12859" s="31" t="s">
        <v>8280</v>
      </c>
    </row>
    <row r="12860" spans="1:5">
      <c r="A12860" s="33" t="s">
        <v>38561</v>
      </c>
      <c r="B12860" s="28" t="s">
        <v>37799</v>
      </c>
      <c r="C12860" s="28" t="s">
        <v>38562</v>
      </c>
      <c r="D12860" s="31" t="s">
        <v>10119</v>
      </c>
      <c r="E12860" s="31" t="s">
        <v>8280</v>
      </c>
    </row>
    <row r="12861" spans="1:5">
      <c r="A12861" s="33" t="s">
        <v>38563</v>
      </c>
      <c r="B12861" s="28" t="s">
        <v>37799</v>
      </c>
      <c r="C12861" s="28" t="s">
        <v>38564</v>
      </c>
      <c r="D12861" s="31" t="s">
        <v>10119</v>
      </c>
      <c r="E12861" s="31" t="s">
        <v>8280</v>
      </c>
    </row>
    <row r="12862" spans="1:5">
      <c r="A12862" s="33" t="s">
        <v>38565</v>
      </c>
      <c r="B12862" s="28" t="s">
        <v>37799</v>
      </c>
      <c r="C12862" s="28" t="s">
        <v>38566</v>
      </c>
      <c r="D12862" s="31" t="s">
        <v>10119</v>
      </c>
      <c r="E12862" s="31" t="s">
        <v>8280</v>
      </c>
    </row>
    <row r="12863" spans="1:5">
      <c r="A12863" s="33" t="s">
        <v>38567</v>
      </c>
      <c r="B12863" s="28" t="s">
        <v>37799</v>
      </c>
      <c r="C12863" s="28" t="s">
        <v>38568</v>
      </c>
      <c r="D12863" s="31" t="s">
        <v>10119</v>
      </c>
      <c r="E12863" s="31" t="s">
        <v>8280</v>
      </c>
    </row>
    <row r="12864" spans="1:5">
      <c r="A12864" s="33" t="s">
        <v>38569</v>
      </c>
      <c r="B12864" s="28" t="s">
        <v>37799</v>
      </c>
      <c r="C12864" s="28" t="s">
        <v>38570</v>
      </c>
      <c r="D12864" s="31" t="s">
        <v>10119</v>
      </c>
      <c r="E12864" s="31" t="s">
        <v>8280</v>
      </c>
    </row>
    <row r="12865" spans="1:5">
      <c r="A12865" s="33" t="s">
        <v>38571</v>
      </c>
      <c r="B12865" s="28" t="s">
        <v>37799</v>
      </c>
      <c r="C12865" s="28" t="s">
        <v>38572</v>
      </c>
      <c r="D12865" s="31" t="s">
        <v>10119</v>
      </c>
      <c r="E12865" s="31" t="s">
        <v>8280</v>
      </c>
    </row>
    <row r="12866" spans="1:5">
      <c r="A12866" s="33" t="s">
        <v>38573</v>
      </c>
      <c r="B12866" s="28" t="s">
        <v>37799</v>
      </c>
      <c r="C12866" s="28" t="s">
        <v>38574</v>
      </c>
      <c r="D12866" s="31" t="s">
        <v>10119</v>
      </c>
      <c r="E12866" s="31" t="s">
        <v>8280</v>
      </c>
    </row>
    <row r="12867" spans="1:5">
      <c r="A12867" s="33" t="s">
        <v>38575</v>
      </c>
      <c r="B12867" s="28" t="s">
        <v>37799</v>
      </c>
      <c r="C12867" s="28" t="s">
        <v>38576</v>
      </c>
      <c r="D12867" s="31" t="s">
        <v>10119</v>
      </c>
      <c r="E12867" s="31" t="s">
        <v>8280</v>
      </c>
    </row>
    <row r="12868" spans="1:5">
      <c r="A12868" s="33" t="s">
        <v>38577</v>
      </c>
      <c r="B12868" s="28" t="s">
        <v>37799</v>
      </c>
      <c r="C12868" s="28" t="s">
        <v>38578</v>
      </c>
      <c r="D12868" s="31" t="s">
        <v>10119</v>
      </c>
      <c r="E12868" s="31" t="s">
        <v>8280</v>
      </c>
    </row>
    <row r="12869" spans="1:5">
      <c r="A12869" s="33" t="s">
        <v>38579</v>
      </c>
      <c r="B12869" s="28" t="s">
        <v>37799</v>
      </c>
      <c r="C12869" s="28" t="s">
        <v>38580</v>
      </c>
      <c r="D12869" s="31" t="s">
        <v>10119</v>
      </c>
      <c r="E12869" s="31" t="s">
        <v>8280</v>
      </c>
    </row>
    <row r="12870" spans="1:5">
      <c r="A12870" s="33" t="s">
        <v>38581</v>
      </c>
      <c r="B12870" s="28" t="s">
        <v>37799</v>
      </c>
      <c r="C12870" s="28" t="s">
        <v>38582</v>
      </c>
      <c r="D12870" s="31" t="s">
        <v>10119</v>
      </c>
      <c r="E12870" s="31" t="s">
        <v>8280</v>
      </c>
    </row>
    <row r="12871" spans="1:5">
      <c r="A12871" s="33" t="s">
        <v>38583</v>
      </c>
      <c r="B12871" s="28" t="s">
        <v>37799</v>
      </c>
      <c r="C12871" s="28" t="s">
        <v>38584</v>
      </c>
      <c r="D12871" s="31" t="s">
        <v>10119</v>
      </c>
      <c r="E12871" s="31" t="s">
        <v>8280</v>
      </c>
    </row>
    <row r="12872" spans="1:5">
      <c r="A12872" s="33" t="s">
        <v>38585</v>
      </c>
      <c r="B12872" s="28" t="s">
        <v>37799</v>
      </c>
      <c r="C12872" s="28" t="s">
        <v>38586</v>
      </c>
      <c r="D12872" s="31" t="s">
        <v>10119</v>
      </c>
      <c r="E12872" s="31" t="s">
        <v>8280</v>
      </c>
    </row>
    <row r="12873" spans="1:5">
      <c r="A12873" s="33" t="s">
        <v>38587</v>
      </c>
      <c r="B12873" s="28" t="s">
        <v>37799</v>
      </c>
      <c r="C12873" s="28" t="s">
        <v>38588</v>
      </c>
      <c r="D12873" s="31" t="s">
        <v>10119</v>
      </c>
      <c r="E12873" s="31" t="s">
        <v>8280</v>
      </c>
    </row>
    <row r="12874" spans="1:5">
      <c r="A12874" s="33" t="s">
        <v>38589</v>
      </c>
      <c r="B12874" s="28" t="s">
        <v>37799</v>
      </c>
      <c r="C12874" s="28" t="s">
        <v>38590</v>
      </c>
      <c r="D12874" s="31" t="s">
        <v>10119</v>
      </c>
      <c r="E12874" s="31" t="s">
        <v>8280</v>
      </c>
    </row>
    <row r="12875" spans="1:5">
      <c r="A12875" s="33" t="s">
        <v>38591</v>
      </c>
      <c r="B12875" s="28" t="s">
        <v>37799</v>
      </c>
      <c r="C12875" s="28" t="s">
        <v>38592</v>
      </c>
      <c r="D12875" s="31" t="s">
        <v>10119</v>
      </c>
      <c r="E12875" s="31" t="s">
        <v>8280</v>
      </c>
    </row>
    <row r="12876" spans="1:5">
      <c r="A12876" s="33" t="s">
        <v>38593</v>
      </c>
      <c r="B12876" s="28" t="s">
        <v>37799</v>
      </c>
      <c r="C12876" s="28" t="s">
        <v>38594</v>
      </c>
      <c r="D12876" s="31" t="s">
        <v>10119</v>
      </c>
      <c r="E12876" s="31" t="s">
        <v>8280</v>
      </c>
    </row>
    <row r="12877" spans="1:5">
      <c r="A12877" s="33" t="s">
        <v>38595</v>
      </c>
      <c r="B12877" s="28" t="s">
        <v>37799</v>
      </c>
      <c r="C12877" s="28" t="s">
        <v>38596</v>
      </c>
      <c r="D12877" s="31" t="s">
        <v>10119</v>
      </c>
      <c r="E12877" s="31" t="s">
        <v>8280</v>
      </c>
    </row>
    <row r="12878" spans="1:5">
      <c r="A12878" s="33" t="s">
        <v>38597</v>
      </c>
      <c r="B12878" s="28" t="s">
        <v>37799</v>
      </c>
      <c r="C12878" s="28" t="s">
        <v>38598</v>
      </c>
      <c r="D12878" s="31" t="s">
        <v>10119</v>
      </c>
      <c r="E12878" s="31" t="s">
        <v>8280</v>
      </c>
    </row>
    <row r="12879" spans="1:5">
      <c r="A12879" s="33" t="s">
        <v>38599</v>
      </c>
      <c r="B12879" s="28" t="s">
        <v>37799</v>
      </c>
      <c r="C12879" s="28" t="s">
        <v>38600</v>
      </c>
      <c r="D12879" s="31" t="s">
        <v>10119</v>
      </c>
      <c r="E12879" s="31" t="s">
        <v>8280</v>
      </c>
    </row>
    <row r="12880" spans="1:5">
      <c r="A12880" s="33" t="s">
        <v>38601</v>
      </c>
      <c r="B12880" s="28" t="s">
        <v>38602</v>
      </c>
      <c r="C12880" s="28" t="s">
        <v>38603</v>
      </c>
      <c r="D12880" s="31" t="s">
        <v>37389</v>
      </c>
      <c r="E12880" s="31" t="s">
        <v>8280</v>
      </c>
    </row>
    <row r="12881" spans="1:5">
      <c r="A12881" s="33" t="s">
        <v>38604</v>
      </c>
      <c r="B12881" s="28" t="s">
        <v>36671</v>
      </c>
      <c r="C12881" s="28" t="s">
        <v>38605</v>
      </c>
      <c r="D12881" s="31" t="s">
        <v>36673</v>
      </c>
      <c r="E12881" s="31" t="s">
        <v>8280</v>
      </c>
    </row>
    <row r="12882" spans="1:5">
      <c r="A12882" s="33" t="s">
        <v>38606</v>
      </c>
      <c r="B12882" s="28" t="s">
        <v>36688</v>
      </c>
      <c r="C12882" s="28" t="s">
        <v>38607</v>
      </c>
      <c r="D12882" s="31" t="s">
        <v>37103</v>
      </c>
      <c r="E12882" s="31" t="s">
        <v>8280</v>
      </c>
    </row>
    <row r="12883" spans="1:5">
      <c r="A12883" s="33" t="s">
        <v>38608</v>
      </c>
      <c r="B12883" s="28" t="s">
        <v>38609</v>
      </c>
      <c r="C12883" s="28" t="s">
        <v>38610</v>
      </c>
      <c r="D12883" s="31" t="s">
        <v>36140</v>
      </c>
      <c r="E12883" s="31" t="s">
        <v>8280</v>
      </c>
    </row>
    <row r="12884" spans="1:5">
      <c r="A12884" s="33" t="s">
        <v>38611</v>
      </c>
      <c r="B12884" s="28" t="s">
        <v>36030</v>
      </c>
      <c r="C12884" s="28" t="s">
        <v>38612</v>
      </c>
      <c r="D12884" s="31" t="s">
        <v>36011</v>
      </c>
      <c r="E12884" s="31" t="s">
        <v>8280</v>
      </c>
    </row>
    <row r="12885" spans="1:5">
      <c r="A12885" s="33" t="s">
        <v>38613</v>
      </c>
      <c r="B12885" s="28" t="s">
        <v>36023</v>
      </c>
      <c r="C12885" s="28" t="s">
        <v>38614</v>
      </c>
      <c r="D12885" s="31" t="s">
        <v>36011</v>
      </c>
      <c r="E12885" s="31" t="s">
        <v>8280</v>
      </c>
    </row>
    <row r="12886" spans="1:5">
      <c r="A12886" s="33" t="s">
        <v>38615</v>
      </c>
      <c r="B12886" s="28" t="s">
        <v>36023</v>
      </c>
      <c r="C12886" s="28" t="s">
        <v>38616</v>
      </c>
      <c r="D12886" s="31" t="s">
        <v>36011</v>
      </c>
      <c r="E12886" s="31" t="s">
        <v>8280</v>
      </c>
    </row>
    <row r="12887" spans="1:5">
      <c r="A12887" s="33" t="s">
        <v>38617</v>
      </c>
      <c r="B12887" s="28" t="s">
        <v>36030</v>
      </c>
      <c r="C12887" s="28" t="s">
        <v>38618</v>
      </c>
      <c r="D12887" s="31" t="s">
        <v>36011</v>
      </c>
      <c r="E12887" s="31" t="s">
        <v>8280</v>
      </c>
    </row>
    <row r="12888" spans="1:5">
      <c r="A12888" s="33" t="s">
        <v>38619</v>
      </c>
      <c r="B12888" s="28" t="s">
        <v>36030</v>
      </c>
      <c r="C12888" s="28" t="s">
        <v>38620</v>
      </c>
      <c r="D12888" s="31" t="s">
        <v>36011</v>
      </c>
      <c r="E12888" s="31" t="s">
        <v>8280</v>
      </c>
    </row>
    <row r="12889" spans="1:5">
      <c r="A12889" s="33" t="s">
        <v>38621</v>
      </c>
      <c r="B12889" s="28" t="s">
        <v>38622</v>
      </c>
      <c r="C12889" s="28" t="s">
        <v>38623</v>
      </c>
      <c r="D12889" s="31" t="s">
        <v>38624</v>
      </c>
      <c r="E12889" s="31" t="s">
        <v>8280</v>
      </c>
    </row>
    <row r="12890" spans="1:5">
      <c r="A12890" s="33" t="s">
        <v>38625</v>
      </c>
      <c r="B12890" s="28" t="s">
        <v>38622</v>
      </c>
      <c r="C12890" s="28" t="s">
        <v>38626</v>
      </c>
      <c r="D12890" s="31" t="s">
        <v>38624</v>
      </c>
      <c r="E12890" s="31" t="s">
        <v>8280</v>
      </c>
    </row>
    <row r="12891" spans="1:5">
      <c r="A12891" s="33" t="s">
        <v>38627</v>
      </c>
      <c r="B12891" s="28" t="s">
        <v>38622</v>
      </c>
      <c r="C12891" s="28" t="s">
        <v>38628</v>
      </c>
      <c r="D12891" s="31" t="s">
        <v>38624</v>
      </c>
      <c r="E12891" s="31" t="s">
        <v>8280</v>
      </c>
    </row>
    <row r="12892" spans="1:5">
      <c r="A12892" s="33" t="s">
        <v>38629</v>
      </c>
      <c r="B12892" s="28" t="s">
        <v>38630</v>
      </c>
      <c r="C12892" s="28" t="s">
        <v>38631</v>
      </c>
      <c r="D12892" s="31" t="s">
        <v>38624</v>
      </c>
      <c r="E12892" s="31" t="s">
        <v>8280</v>
      </c>
    </row>
    <row r="12893" spans="1:5">
      <c r="A12893" s="33" t="s">
        <v>38632</v>
      </c>
      <c r="B12893" s="28" t="s">
        <v>38630</v>
      </c>
      <c r="C12893" s="28" t="s">
        <v>38633</v>
      </c>
      <c r="D12893" s="31" t="s">
        <v>38624</v>
      </c>
      <c r="E12893" s="31" t="s">
        <v>8280</v>
      </c>
    </row>
    <row r="12894" spans="1:5">
      <c r="A12894" s="33" t="s">
        <v>38634</v>
      </c>
      <c r="B12894" s="28" t="s">
        <v>38630</v>
      </c>
      <c r="C12894" s="28" t="s">
        <v>38635</v>
      </c>
      <c r="D12894" s="31" t="s">
        <v>38624</v>
      </c>
      <c r="E12894" s="31" t="s">
        <v>8280</v>
      </c>
    </row>
    <row r="12895" spans="1:5">
      <c r="A12895" s="33" t="s">
        <v>38636</v>
      </c>
      <c r="B12895" s="28" t="s">
        <v>38622</v>
      </c>
      <c r="C12895" s="28" t="s">
        <v>38637</v>
      </c>
      <c r="D12895" s="31" t="s">
        <v>38624</v>
      </c>
      <c r="E12895" s="31" t="s">
        <v>8280</v>
      </c>
    </row>
    <row r="12896" spans="1:5">
      <c r="A12896" s="33" t="s">
        <v>38638</v>
      </c>
      <c r="B12896" s="28" t="s">
        <v>38622</v>
      </c>
      <c r="C12896" s="28" t="s">
        <v>38639</v>
      </c>
      <c r="D12896" s="31" t="s">
        <v>38624</v>
      </c>
      <c r="E12896" s="31" t="s">
        <v>8280</v>
      </c>
    </row>
    <row r="12897" spans="1:5">
      <c r="A12897" s="33" t="s">
        <v>38640</v>
      </c>
      <c r="B12897" s="28" t="s">
        <v>38622</v>
      </c>
      <c r="C12897" s="28" t="s">
        <v>38641</v>
      </c>
      <c r="D12897" s="31" t="s">
        <v>38624</v>
      </c>
      <c r="E12897" s="31" t="s">
        <v>8280</v>
      </c>
    </row>
    <row r="12898" spans="1:5">
      <c r="A12898" s="33" t="s">
        <v>38642</v>
      </c>
      <c r="B12898" s="28" t="s">
        <v>38630</v>
      </c>
      <c r="C12898" s="28" t="s">
        <v>38643</v>
      </c>
      <c r="D12898" s="31" t="s">
        <v>38624</v>
      </c>
      <c r="E12898" s="31" t="s">
        <v>8280</v>
      </c>
    </row>
    <row r="12899" spans="1:5">
      <c r="A12899" s="33" t="s">
        <v>38644</v>
      </c>
      <c r="B12899" s="28" t="s">
        <v>38630</v>
      </c>
      <c r="C12899" s="28" t="s">
        <v>38645</v>
      </c>
      <c r="D12899" s="31" t="s">
        <v>38624</v>
      </c>
      <c r="E12899" s="31" t="s">
        <v>8280</v>
      </c>
    </row>
    <row r="12900" spans="1:5">
      <c r="A12900" s="33" t="s">
        <v>38646</v>
      </c>
      <c r="B12900" s="28" t="s">
        <v>38630</v>
      </c>
      <c r="C12900" s="28" t="s">
        <v>38647</v>
      </c>
      <c r="D12900" s="31" t="s">
        <v>38624</v>
      </c>
      <c r="E12900" s="31" t="s">
        <v>8280</v>
      </c>
    </row>
    <row r="12901" spans="1:5">
      <c r="A12901" s="33" t="s">
        <v>38648</v>
      </c>
      <c r="B12901" s="28" t="s">
        <v>38622</v>
      </c>
      <c r="C12901" s="28" t="s">
        <v>38649</v>
      </c>
      <c r="D12901" s="31" t="s">
        <v>38624</v>
      </c>
      <c r="E12901" s="31" t="s">
        <v>8280</v>
      </c>
    </row>
    <row r="12902" spans="1:5">
      <c r="A12902" s="33" t="s">
        <v>38650</v>
      </c>
      <c r="B12902" s="28" t="s">
        <v>38622</v>
      </c>
      <c r="C12902" s="28" t="s">
        <v>38651</v>
      </c>
      <c r="D12902" s="31" t="s">
        <v>38624</v>
      </c>
      <c r="E12902" s="31" t="s">
        <v>8280</v>
      </c>
    </row>
    <row r="12903" spans="1:5">
      <c r="A12903" s="33" t="s">
        <v>38652</v>
      </c>
      <c r="B12903" s="28" t="s">
        <v>38622</v>
      </c>
      <c r="C12903" s="28" t="s">
        <v>38653</v>
      </c>
      <c r="D12903" s="31" t="s">
        <v>38624</v>
      </c>
      <c r="E12903" s="31" t="s">
        <v>8280</v>
      </c>
    </row>
    <row r="12904" spans="1:5">
      <c r="A12904" s="33" t="s">
        <v>38654</v>
      </c>
      <c r="B12904" s="28" t="s">
        <v>38630</v>
      </c>
      <c r="C12904" s="28" t="s">
        <v>38655</v>
      </c>
      <c r="D12904" s="31" t="s">
        <v>38624</v>
      </c>
      <c r="E12904" s="31" t="s">
        <v>8280</v>
      </c>
    </row>
    <row r="12905" spans="1:5">
      <c r="A12905" s="33" t="s">
        <v>38656</v>
      </c>
      <c r="B12905" s="28" t="s">
        <v>38630</v>
      </c>
      <c r="C12905" s="28" t="s">
        <v>38657</v>
      </c>
      <c r="D12905" s="31" t="s">
        <v>38624</v>
      </c>
      <c r="E12905" s="31" t="s">
        <v>8280</v>
      </c>
    </row>
    <row r="12906" spans="1:5">
      <c r="A12906" s="33" t="s">
        <v>38658</v>
      </c>
      <c r="B12906" s="28" t="s">
        <v>38630</v>
      </c>
      <c r="C12906" s="28" t="s">
        <v>38659</v>
      </c>
      <c r="D12906" s="31" t="s">
        <v>38624</v>
      </c>
      <c r="E12906" s="31" t="s">
        <v>8280</v>
      </c>
    </row>
    <row r="12907" spans="1:5">
      <c r="A12907" s="33" t="s">
        <v>38660</v>
      </c>
      <c r="B12907" s="28" t="s">
        <v>38622</v>
      </c>
      <c r="C12907" s="28" t="s">
        <v>38661</v>
      </c>
      <c r="D12907" s="31" t="s">
        <v>38624</v>
      </c>
      <c r="E12907" s="31" t="s">
        <v>8280</v>
      </c>
    </row>
    <row r="12908" spans="1:5">
      <c r="A12908" s="33" t="s">
        <v>38662</v>
      </c>
      <c r="B12908" s="28" t="s">
        <v>38622</v>
      </c>
      <c r="C12908" s="28" t="s">
        <v>38663</v>
      </c>
      <c r="D12908" s="31" t="s">
        <v>38624</v>
      </c>
      <c r="E12908" s="31" t="s">
        <v>8280</v>
      </c>
    </row>
    <row r="12909" spans="1:5">
      <c r="A12909" s="33" t="s">
        <v>38664</v>
      </c>
      <c r="B12909" s="28" t="s">
        <v>38622</v>
      </c>
      <c r="C12909" s="28" t="s">
        <v>38665</v>
      </c>
      <c r="D12909" s="31" t="s">
        <v>38624</v>
      </c>
      <c r="E12909" s="31" t="s">
        <v>8280</v>
      </c>
    </row>
    <row r="12910" spans="1:5">
      <c r="A12910" s="33" t="s">
        <v>38666</v>
      </c>
      <c r="B12910" s="28" t="s">
        <v>38630</v>
      </c>
      <c r="C12910" s="28" t="s">
        <v>38667</v>
      </c>
      <c r="D12910" s="31" t="s">
        <v>38624</v>
      </c>
      <c r="E12910" s="31" t="s">
        <v>8280</v>
      </c>
    </row>
    <row r="12911" spans="1:5">
      <c r="A12911" s="33" t="s">
        <v>38668</v>
      </c>
      <c r="B12911" s="28" t="s">
        <v>38630</v>
      </c>
      <c r="C12911" s="28" t="s">
        <v>38669</v>
      </c>
      <c r="D12911" s="31" t="s">
        <v>38624</v>
      </c>
      <c r="E12911" s="31" t="s">
        <v>8280</v>
      </c>
    </row>
    <row r="12912" spans="1:5">
      <c r="A12912" s="33" t="s">
        <v>38670</v>
      </c>
      <c r="B12912" s="28" t="s">
        <v>38630</v>
      </c>
      <c r="C12912" s="28" t="s">
        <v>38671</v>
      </c>
      <c r="D12912" s="31" t="s">
        <v>38624</v>
      </c>
      <c r="E12912" s="31" t="s">
        <v>8280</v>
      </c>
    </row>
    <row r="12913" spans="1:5">
      <c r="A12913" s="33" t="s">
        <v>38672</v>
      </c>
      <c r="B12913" s="28" t="s">
        <v>38622</v>
      </c>
      <c r="C12913" s="28" t="s">
        <v>38673</v>
      </c>
      <c r="D12913" s="31" t="s">
        <v>38624</v>
      </c>
      <c r="E12913" s="31" t="s">
        <v>8280</v>
      </c>
    </row>
    <row r="12914" spans="1:5">
      <c r="A12914" s="33" t="s">
        <v>38674</v>
      </c>
      <c r="B12914" s="28" t="s">
        <v>38622</v>
      </c>
      <c r="C12914" s="28" t="s">
        <v>38675</v>
      </c>
      <c r="D12914" s="31" t="s">
        <v>38624</v>
      </c>
      <c r="E12914" s="31" t="s">
        <v>8280</v>
      </c>
    </row>
    <row r="12915" spans="1:5">
      <c r="A12915" s="33" t="s">
        <v>38676</v>
      </c>
      <c r="B12915" s="28" t="s">
        <v>38622</v>
      </c>
      <c r="C12915" s="28" t="s">
        <v>38677</v>
      </c>
      <c r="D12915" s="31" t="s">
        <v>38624</v>
      </c>
      <c r="E12915" s="31" t="s">
        <v>8280</v>
      </c>
    </row>
    <row r="12916" spans="1:5">
      <c r="A12916" s="33" t="s">
        <v>38678</v>
      </c>
      <c r="B12916" s="28" t="s">
        <v>38630</v>
      </c>
      <c r="C12916" s="28" t="s">
        <v>38679</v>
      </c>
      <c r="D12916" s="31" t="s">
        <v>38624</v>
      </c>
      <c r="E12916" s="31" t="s">
        <v>8280</v>
      </c>
    </row>
    <row r="12917" spans="1:5">
      <c r="A12917" s="33" t="s">
        <v>38680</v>
      </c>
      <c r="B12917" s="28" t="s">
        <v>38630</v>
      </c>
      <c r="C12917" s="28" t="s">
        <v>38681</v>
      </c>
      <c r="D12917" s="31" t="s">
        <v>38624</v>
      </c>
      <c r="E12917" s="31" t="s">
        <v>8280</v>
      </c>
    </row>
    <row r="12918" spans="1:5">
      <c r="A12918" s="33" t="s">
        <v>38682</v>
      </c>
      <c r="B12918" s="28" t="s">
        <v>38630</v>
      </c>
      <c r="C12918" s="28" t="s">
        <v>38683</v>
      </c>
      <c r="D12918" s="31" t="s">
        <v>38624</v>
      </c>
      <c r="E12918" s="31" t="s">
        <v>8280</v>
      </c>
    </row>
    <row r="12919" spans="1:5">
      <c r="A12919" s="33" t="s">
        <v>38684</v>
      </c>
      <c r="B12919" s="28" t="s">
        <v>38622</v>
      </c>
      <c r="C12919" s="28" t="s">
        <v>38685</v>
      </c>
      <c r="D12919" s="31" t="s">
        <v>38624</v>
      </c>
      <c r="E12919" s="31" t="s">
        <v>8280</v>
      </c>
    </row>
    <row r="12920" spans="1:5">
      <c r="A12920" s="33" t="s">
        <v>38686</v>
      </c>
      <c r="B12920" s="28" t="s">
        <v>38622</v>
      </c>
      <c r="C12920" s="28" t="s">
        <v>38687</v>
      </c>
      <c r="D12920" s="31" t="s">
        <v>38624</v>
      </c>
      <c r="E12920" s="31" t="s">
        <v>8280</v>
      </c>
    </row>
    <row r="12921" spans="1:5">
      <c r="A12921" s="33" t="s">
        <v>38688</v>
      </c>
      <c r="B12921" s="28" t="s">
        <v>38622</v>
      </c>
      <c r="C12921" s="28" t="s">
        <v>38689</v>
      </c>
      <c r="D12921" s="31" t="s">
        <v>38624</v>
      </c>
      <c r="E12921" s="31" t="s">
        <v>8280</v>
      </c>
    </row>
    <row r="12922" spans="1:5">
      <c r="A12922" s="33" t="s">
        <v>38690</v>
      </c>
      <c r="B12922" s="28" t="s">
        <v>38630</v>
      </c>
      <c r="C12922" s="28" t="s">
        <v>38691</v>
      </c>
      <c r="D12922" s="31" t="s">
        <v>38624</v>
      </c>
      <c r="E12922" s="31" t="s">
        <v>8280</v>
      </c>
    </row>
    <row r="12923" spans="1:5">
      <c r="A12923" s="33" t="s">
        <v>38692</v>
      </c>
      <c r="B12923" s="28" t="s">
        <v>38630</v>
      </c>
      <c r="C12923" s="28" t="s">
        <v>38693</v>
      </c>
      <c r="D12923" s="31" t="s">
        <v>38624</v>
      </c>
      <c r="E12923" s="31" t="s">
        <v>8280</v>
      </c>
    </row>
    <row r="12924" spans="1:5">
      <c r="A12924" s="33" t="s">
        <v>38694</v>
      </c>
      <c r="B12924" s="28" t="s">
        <v>38630</v>
      </c>
      <c r="C12924" s="28" t="s">
        <v>38695</v>
      </c>
      <c r="D12924" s="31" t="s">
        <v>38624</v>
      </c>
      <c r="E12924" s="31" t="s">
        <v>8280</v>
      </c>
    </row>
    <row r="12925" spans="1:5">
      <c r="A12925" s="33" t="s">
        <v>38696</v>
      </c>
      <c r="B12925" s="28" t="s">
        <v>35973</v>
      </c>
      <c r="C12925" s="28" t="s">
        <v>38697</v>
      </c>
      <c r="D12925" s="31" t="s">
        <v>38493</v>
      </c>
      <c r="E12925" s="31" t="s">
        <v>8280</v>
      </c>
    </row>
    <row r="12926" spans="1:5">
      <c r="A12926" s="33" t="s">
        <v>38698</v>
      </c>
      <c r="B12926" s="28" t="s">
        <v>35973</v>
      </c>
      <c r="C12926" s="28" t="s">
        <v>38699</v>
      </c>
      <c r="D12926" s="31" t="s">
        <v>38493</v>
      </c>
      <c r="E12926" s="31" t="s">
        <v>8280</v>
      </c>
    </row>
    <row r="12927" spans="1:5">
      <c r="A12927" s="33" t="s">
        <v>38700</v>
      </c>
      <c r="B12927" s="28" t="s">
        <v>35973</v>
      </c>
      <c r="C12927" s="28" t="s">
        <v>38701</v>
      </c>
      <c r="D12927" s="31" t="s">
        <v>38493</v>
      </c>
      <c r="E12927" s="31" t="s">
        <v>8280</v>
      </c>
    </row>
    <row r="12928" spans="1:5">
      <c r="A12928" s="33" t="s">
        <v>38702</v>
      </c>
      <c r="B12928" s="28" t="s">
        <v>35973</v>
      </c>
      <c r="C12928" s="28" t="s">
        <v>38703</v>
      </c>
      <c r="D12928" s="31" t="s">
        <v>38493</v>
      </c>
      <c r="E12928" s="31" t="s">
        <v>8280</v>
      </c>
    </row>
    <row r="12929" spans="1:5">
      <c r="A12929" s="33" t="s">
        <v>38704</v>
      </c>
      <c r="B12929" s="28" t="s">
        <v>35973</v>
      </c>
      <c r="C12929" s="28" t="s">
        <v>38705</v>
      </c>
      <c r="D12929" s="31" t="s">
        <v>38493</v>
      </c>
      <c r="E12929" s="31" t="s">
        <v>8280</v>
      </c>
    </row>
    <row r="12930" spans="1:5">
      <c r="A12930" s="33" t="s">
        <v>38706</v>
      </c>
      <c r="B12930" s="28" t="s">
        <v>35973</v>
      </c>
      <c r="C12930" s="28" t="s">
        <v>38707</v>
      </c>
      <c r="D12930" s="31" t="s">
        <v>38493</v>
      </c>
      <c r="E12930" s="31" t="s">
        <v>8280</v>
      </c>
    </row>
    <row r="12931" spans="1:5">
      <c r="A12931" s="33" t="s">
        <v>38708</v>
      </c>
      <c r="B12931" s="28" t="s">
        <v>35973</v>
      </c>
      <c r="C12931" s="28" t="s">
        <v>38709</v>
      </c>
      <c r="D12931" s="31" t="s">
        <v>38493</v>
      </c>
      <c r="E12931" s="31" t="s">
        <v>8280</v>
      </c>
    </row>
    <row r="12932" spans="1:5">
      <c r="A12932" s="33" t="s">
        <v>38710</v>
      </c>
      <c r="B12932" s="28" t="s">
        <v>35973</v>
      </c>
      <c r="C12932" s="28" t="s">
        <v>38711</v>
      </c>
      <c r="D12932" s="31" t="s">
        <v>38493</v>
      </c>
      <c r="E12932" s="31" t="s">
        <v>8280</v>
      </c>
    </row>
    <row r="12933" spans="1:5">
      <c r="A12933" s="33" t="s">
        <v>38712</v>
      </c>
      <c r="B12933" s="28" t="s">
        <v>38472</v>
      </c>
      <c r="C12933" s="28" t="s">
        <v>38713</v>
      </c>
      <c r="D12933" s="31" t="s">
        <v>36673</v>
      </c>
      <c r="E12933" s="31" t="s">
        <v>8280</v>
      </c>
    </row>
    <row r="12934" spans="1:5">
      <c r="A12934" s="33" t="s">
        <v>38714</v>
      </c>
      <c r="B12934" s="28" t="s">
        <v>38472</v>
      </c>
      <c r="C12934" s="28" t="s">
        <v>38715</v>
      </c>
      <c r="D12934" s="31" t="s">
        <v>36673</v>
      </c>
      <c r="E12934" s="31" t="s">
        <v>8280</v>
      </c>
    </row>
    <row r="12935" spans="1:5">
      <c r="A12935" s="33" t="s">
        <v>38716</v>
      </c>
      <c r="B12935" s="28" t="s">
        <v>38472</v>
      </c>
      <c r="C12935" s="28" t="s">
        <v>38717</v>
      </c>
      <c r="D12935" s="31" t="s">
        <v>36673</v>
      </c>
      <c r="E12935" s="31" t="s">
        <v>8280</v>
      </c>
    </row>
    <row r="12936" spans="1:5">
      <c r="A12936" s="33" t="s">
        <v>38718</v>
      </c>
      <c r="B12936" s="28" t="s">
        <v>38472</v>
      </c>
      <c r="C12936" s="28" t="s">
        <v>38719</v>
      </c>
      <c r="D12936" s="31" t="s">
        <v>36673</v>
      </c>
      <c r="E12936" s="31" t="s">
        <v>8280</v>
      </c>
    </row>
    <row r="12937" spans="1:5">
      <c r="A12937" s="33" t="s">
        <v>38720</v>
      </c>
      <c r="B12937" s="28" t="s">
        <v>38472</v>
      </c>
      <c r="C12937" s="28" t="s">
        <v>38721</v>
      </c>
      <c r="D12937" s="31" t="s">
        <v>36673</v>
      </c>
      <c r="E12937" s="31" t="s">
        <v>8280</v>
      </c>
    </row>
    <row r="12938" spans="1:5">
      <c r="A12938" s="33" t="s">
        <v>38722</v>
      </c>
      <c r="B12938" s="28" t="s">
        <v>38485</v>
      </c>
      <c r="C12938" s="28" t="s">
        <v>38723</v>
      </c>
      <c r="D12938" s="31" t="s">
        <v>36673</v>
      </c>
      <c r="E12938" s="31" t="s">
        <v>8280</v>
      </c>
    </row>
    <row r="12939" spans="1:5">
      <c r="A12939" s="33" t="s">
        <v>38724</v>
      </c>
      <c r="B12939" s="28" t="s">
        <v>8280</v>
      </c>
      <c r="C12939" s="28" t="s">
        <v>8280</v>
      </c>
      <c r="D12939" s="31"/>
      <c r="E12939" s="31" t="s">
        <v>8280</v>
      </c>
    </row>
    <row r="12940" spans="1:5">
      <c r="A12940" s="33" t="s">
        <v>38725</v>
      </c>
      <c r="B12940" s="28" t="s">
        <v>8280</v>
      </c>
      <c r="C12940" s="28" t="s">
        <v>8280</v>
      </c>
      <c r="D12940" s="31"/>
      <c r="E12940" s="31" t="s">
        <v>8280</v>
      </c>
    </row>
    <row r="12941" spans="1:5">
      <c r="A12941" s="33" t="s">
        <v>38726</v>
      </c>
      <c r="B12941" s="28" t="s">
        <v>8280</v>
      </c>
      <c r="C12941" s="28" t="s">
        <v>8280</v>
      </c>
      <c r="D12941" s="31"/>
      <c r="E12941" s="31" t="s">
        <v>8280</v>
      </c>
    </row>
    <row r="12942" spans="1:5">
      <c r="A12942" s="33" t="s">
        <v>38727</v>
      </c>
      <c r="B12942" s="28" t="s">
        <v>8280</v>
      </c>
      <c r="C12942" s="28" t="s">
        <v>8280</v>
      </c>
      <c r="D12942" s="31"/>
      <c r="E12942" s="31" t="s">
        <v>8280</v>
      </c>
    </row>
    <row r="12943" spans="1:5">
      <c r="A12943" s="33" t="s">
        <v>38728</v>
      </c>
      <c r="B12943" s="28" t="s">
        <v>8280</v>
      </c>
      <c r="C12943" s="28" t="s">
        <v>8280</v>
      </c>
      <c r="D12943" s="31"/>
      <c r="E12943" s="31" t="s">
        <v>8280</v>
      </c>
    </row>
    <row r="12944" spans="1:5">
      <c r="A12944" s="33" t="s">
        <v>38729</v>
      </c>
      <c r="B12944" s="28" t="s">
        <v>8280</v>
      </c>
      <c r="C12944" s="28" t="s">
        <v>8280</v>
      </c>
      <c r="D12944" s="31"/>
      <c r="E12944" s="31" t="s">
        <v>8280</v>
      </c>
    </row>
    <row r="12945" spans="1:5">
      <c r="A12945" s="33" t="s">
        <v>38730</v>
      </c>
      <c r="B12945" s="28" t="s">
        <v>8280</v>
      </c>
      <c r="C12945" s="28" t="s">
        <v>8280</v>
      </c>
      <c r="D12945" s="31"/>
      <c r="E12945" s="31" t="s">
        <v>8280</v>
      </c>
    </row>
    <row r="12946" spans="1:5">
      <c r="A12946" s="33" t="s">
        <v>38731</v>
      </c>
      <c r="B12946" s="28" t="s">
        <v>8280</v>
      </c>
      <c r="C12946" s="28" t="s">
        <v>8280</v>
      </c>
      <c r="D12946" s="31"/>
      <c r="E12946" s="31" t="s">
        <v>8280</v>
      </c>
    </row>
    <row r="12947" spans="1:5">
      <c r="A12947" s="33" t="s">
        <v>38732</v>
      </c>
      <c r="B12947" s="28" t="s">
        <v>8280</v>
      </c>
      <c r="C12947" s="28" t="s">
        <v>8280</v>
      </c>
      <c r="D12947" s="31"/>
      <c r="E12947" s="31" t="s">
        <v>8280</v>
      </c>
    </row>
    <row r="12948" spans="1:5">
      <c r="A12948" s="33" t="s">
        <v>38733</v>
      </c>
      <c r="B12948" s="28" t="s">
        <v>8280</v>
      </c>
      <c r="C12948" s="28" t="s">
        <v>8280</v>
      </c>
      <c r="D12948" s="31"/>
      <c r="E12948" s="31" t="s">
        <v>8280</v>
      </c>
    </row>
    <row r="12949" spans="1:5">
      <c r="A12949" s="33" t="s">
        <v>38734</v>
      </c>
      <c r="B12949" s="28" t="s">
        <v>8280</v>
      </c>
      <c r="C12949" s="28" t="s">
        <v>8280</v>
      </c>
      <c r="D12949" s="31"/>
      <c r="E12949" s="31" t="s">
        <v>8280</v>
      </c>
    </row>
    <row r="12950" spans="1:5">
      <c r="A12950" s="33" t="s">
        <v>38735</v>
      </c>
      <c r="B12950" s="28" t="s">
        <v>8280</v>
      </c>
      <c r="C12950" s="28" t="s">
        <v>8280</v>
      </c>
      <c r="D12950" s="31"/>
      <c r="E12950" s="31" t="s">
        <v>8280</v>
      </c>
    </row>
    <row r="12951" spans="1:5">
      <c r="A12951" s="33" t="s">
        <v>38736</v>
      </c>
      <c r="B12951" s="28" t="s">
        <v>8280</v>
      </c>
      <c r="C12951" s="28" t="s">
        <v>8280</v>
      </c>
      <c r="D12951" s="31"/>
      <c r="E12951" s="31" t="s">
        <v>8280</v>
      </c>
    </row>
    <row r="12952" spans="1:5">
      <c r="A12952" s="33" t="s">
        <v>38737</v>
      </c>
      <c r="B12952" s="28" t="s">
        <v>8280</v>
      </c>
      <c r="C12952" s="28" t="s">
        <v>8280</v>
      </c>
      <c r="D12952" s="31"/>
      <c r="E12952" s="31" t="s">
        <v>8280</v>
      </c>
    </row>
    <row r="12953" spans="1:5">
      <c r="A12953" s="33" t="s">
        <v>38738</v>
      </c>
      <c r="B12953" s="28" t="s">
        <v>38739</v>
      </c>
      <c r="C12953" s="28" t="s">
        <v>38740</v>
      </c>
      <c r="D12953" s="31" t="s">
        <v>38741</v>
      </c>
      <c r="E12953" s="31" t="s">
        <v>8280</v>
      </c>
    </row>
    <row r="12954" spans="1:5">
      <c r="A12954" s="33" t="s">
        <v>38742</v>
      </c>
      <c r="B12954" s="28" t="s">
        <v>38390</v>
      </c>
      <c r="C12954" s="28" t="s">
        <v>38743</v>
      </c>
      <c r="D12954" s="31" t="s">
        <v>30426</v>
      </c>
      <c r="E12954" s="31" t="s">
        <v>8280</v>
      </c>
    </row>
    <row r="12955" spans="1:5">
      <c r="A12955" s="33" t="s">
        <v>38744</v>
      </c>
      <c r="B12955" s="28" t="s">
        <v>30424</v>
      </c>
      <c r="C12955" s="28" t="s">
        <v>38745</v>
      </c>
      <c r="D12955" s="31" t="s">
        <v>30426</v>
      </c>
      <c r="E12955" s="31" t="s">
        <v>8280</v>
      </c>
    </row>
    <row r="12956" spans="1:5">
      <c r="A12956" s="33" t="s">
        <v>38746</v>
      </c>
      <c r="B12956" s="28" t="s">
        <v>38747</v>
      </c>
      <c r="C12956" s="28" t="s">
        <v>38748</v>
      </c>
      <c r="D12956" s="31" t="s">
        <v>38749</v>
      </c>
      <c r="E12956" s="31" t="s">
        <v>8280</v>
      </c>
    </row>
    <row r="12957" spans="1:5">
      <c r="A12957" s="33" t="s">
        <v>38750</v>
      </c>
      <c r="B12957" s="28" t="s">
        <v>38747</v>
      </c>
      <c r="C12957" s="28" t="s">
        <v>38751</v>
      </c>
      <c r="D12957" s="31" t="s">
        <v>38749</v>
      </c>
      <c r="E12957" s="31" t="s">
        <v>8280</v>
      </c>
    </row>
    <row r="12958" spans="1:5">
      <c r="A12958" s="33" t="s">
        <v>38752</v>
      </c>
      <c r="B12958" s="28" t="s">
        <v>38747</v>
      </c>
      <c r="C12958" s="28" t="s">
        <v>38753</v>
      </c>
      <c r="D12958" s="31" t="s">
        <v>38749</v>
      </c>
      <c r="E12958" s="31" t="s">
        <v>8280</v>
      </c>
    </row>
    <row r="12959" spans="1:5">
      <c r="A12959" s="33" t="s">
        <v>38754</v>
      </c>
      <c r="B12959" s="28" t="s">
        <v>38747</v>
      </c>
      <c r="C12959" s="28" t="s">
        <v>38755</v>
      </c>
      <c r="D12959" s="31" t="s">
        <v>38749</v>
      </c>
      <c r="E12959" s="31" t="s">
        <v>8280</v>
      </c>
    </row>
    <row r="12960" spans="1:5">
      <c r="A12960" s="33" t="s">
        <v>38756</v>
      </c>
      <c r="B12960" s="28" t="s">
        <v>38747</v>
      </c>
      <c r="C12960" s="28" t="s">
        <v>38757</v>
      </c>
      <c r="D12960" s="31" t="s">
        <v>38749</v>
      </c>
      <c r="E12960" s="31" t="s">
        <v>8280</v>
      </c>
    </row>
    <row r="12961" spans="1:5">
      <c r="A12961" s="33" t="s">
        <v>38758</v>
      </c>
      <c r="B12961" s="28" t="s">
        <v>38747</v>
      </c>
      <c r="C12961" s="28" t="s">
        <v>38759</v>
      </c>
      <c r="D12961" s="31" t="s">
        <v>38749</v>
      </c>
      <c r="E12961" s="31" t="s">
        <v>8280</v>
      </c>
    </row>
    <row r="12962" spans="1:5">
      <c r="A12962" s="33" t="s">
        <v>38760</v>
      </c>
      <c r="B12962" s="28" t="s">
        <v>38761</v>
      </c>
      <c r="C12962" s="28" t="s">
        <v>38762</v>
      </c>
      <c r="D12962" s="31" t="s">
        <v>38749</v>
      </c>
      <c r="E12962" s="31" t="s">
        <v>8280</v>
      </c>
    </row>
    <row r="12963" spans="1:5">
      <c r="A12963" s="33" t="s">
        <v>38763</v>
      </c>
      <c r="B12963" s="28" t="s">
        <v>38761</v>
      </c>
      <c r="C12963" s="28" t="s">
        <v>38764</v>
      </c>
      <c r="D12963" s="31" t="s">
        <v>38749</v>
      </c>
      <c r="E12963" s="31" t="s">
        <v>8280</v>
      </c>
    </row>
    <row r="12964" spans="1:5">
      <c r="A12964" s="33" t="s">
        <v>38765</v>
      </c>
      <c r="B12964" s="28" t="s">
        <v>38761</v>
      </c>
      <c r="C12964" s="28" t="s">
        <v>38766</v>
      </c>
      <c r="D12964" s="31" t="s">
        <v>38749</v>
      </c>
      <c r="E12964" s="31" t="s">
        <v>8280</v>
      </c>
    </row>
    <row r="12965" spans="1:5">
      <c r="A12965" s="33" t="s">
        <v>38767</v>
      </c>
      <c r="B12965" s="28" t="s">
        <v>38761</v>
      </c>
      <c r="C12965" s="28" t="s">
        <v>38768</v>
      </c>
      <c r="D12965" s="31" t="s">
        <v>38749</v>
      </c>
      <c r="E12965" s="31" t="s">
        <v>8280</v>
      </c>
    </row>
    <row r="12966" spans="1:5">
      <c r="A12966" s="33" t="s">
        <v>38769</v>
      </c>
      <c r="B12966" s="28" t="s">
        <v>38761</v>
      </c>
      <c r="C12966" s="28" t="s">
        <v>38770</v>
      </c>
      <c r="D12966" s="31" t="s">
        <v>38749</v>
      </c>
      <c r="E12966" s="31" t="s">
        <v>8280</v>
      </c>
    </row>
    <row r="12967" spans="1:5">
      <c r="A12967" s="33" t="s">
        <v>38771</v>
      </c>
      <c r="B12967" s="28" t="s">
        <v>38761</v>
      </c>
      <c r="C12967" s="28" t="s">
        <v>38772</v>
      </c>
      <c r="D12967" s="31" t="s">
        <v>38749</v>
      </c>
      <c r="E12967" s="31" t="s">
        <v>8280</v>
      </c>
    </row>
    <row r="12968" spans="1:5">
      <c r="A12968" s="33" t="s">
        <v>38773</v>
      </c>
      <c r="B12968" s="28" t="s">
        <v>38774</v>
      </c>
      <c r="C12968" s="28" t="s">
        <v>38775</v>
      </c>
      <c r="D12968" s="31" t="s">
        <v>38749</v>
      </c>
      <c r="E12968" s="31" t="s">
        <v>8280</v>
      </c>
    </row>
    <row r="12969" spans="1:5">
      <c r="A12969" s="33" t="s">
        <v>38776</v>
      </c>
      <c r="B12969" s="28" t="s">
        <v>38774</v>
      </c>
      <c r="C12969" s="28" t="s">
        <v>38777</v>
      </c>
      <c r="D12969" s="31" t="s">
        <v>38749</v>
      </c>
      <c r="E12969" s="31" t="s">
        <v>8280</v>
      </c>
    </row>
    <row r="12970" spans="1:5">
      <c r="A12970" s="33" t="s">
        <v>38778</v>
      </c>
      <c r="B12970" s="28" t="s">
        <v>38774</v>
      </c>
      <c r="C12970" s="28" t="s">
        <v>38779</v>
      </c>
      <c r="D12970" s="31" t="s">
        <v>38749</v>
      </c>
      <c r="E12970" s="31" t="s">
        <v>8280</v>
      </c>
    </row>
    <row r="12971" spans="1:5">
      <c r="A12971" s="33" t="s">
        <v>38780</v>
      </c>
      <c r="B12971" s="28" t="s">
        <v>38774</v>
      </c>
      <c r="C12971" s="28" t="s">
        <v>38781</v>
      </c>
      <c r="D12971" s="31" t="s">
        <v>38749</v>
      </c>
      <c r="E12971" s="31" t="s">
        <v>8280</v>
      </c>
    </row>
    <row r="12972" spans="1:5">
      <c r="A12972" s="33" t="s">
        <v>38782</v>
      </c>
      <c r="B12972" s="28" t="s">
        <v>38774</v>
      </c>
      <c r="C12972" s="28" t="s">
        <v>38783</v>
      </c>
      <c r="D12972" s="31" t="s">
        <v>38749</v>
      </c>
      <c r="E12972" s="31" t="s">
        <v>8280</v>
      </c>
    </row>
    <row r="12973" spans="1:5">
      <c r="A12973" s="33" t="s">
        <v>38784</v>
      </c>
      <c r="B12973" s="28" t="s">
        <v>38774</v>
      </c>
      <c r="C12973" s="28" t="s">
        <v>38785</v>
      </c>
      <c r="D12973" s="31" t="s">
        <v>38749</v>
      </c>
      <c r="E12973" s="31" t="s">
        <v>8280</v>
      </c>
    </row>
    <row r="12974" spans="1:5">
      <c r="A12974" s="33" t="s">
        <v>38786</v>
      </c>
      <c r="B12974" s="28" t="s">
        <v>38747</v>
      </c>
      <c r="C12974" s="28" t="s">
        <v>38787</v>
      </c>
      <c r="D12974" s="31" t="s">
        <v>38749</v>
      </c>
      <c r="E12974" s="31" t="s">
        <v>8280</v>
      </c>
    </row>
    <row r="12975" spans="1:5">
      <c r="A12975" s="33" t="s">
        <v>38788</v>
      </c>
      <c r="B12975" s="28" t="s">
        <v>38747</v>
      </c>
      <c r="C12975" s="28" t="s">
        <v>38789</v>
      </c>
      <c r="D12975" s="31" t="s">
        <v>38749</v>
      </c>
      <c r="E12975" s="31" t="s">
        <v>8280</v>
      </c>
    </row>
    <row r="12976" spans="1:5">
      <c r="A12976" s="33" t="s">
        <v>38790</v>
      </c>
      <c r="B12976" s="28" t="s">
        <v>38747</v>
      </c>
      <c r="C12976" s="28" t="s">
        <v>38791</v>
      </c>
      <c r="D12976" s="31" t="s">
        <v>38749</v>
      </c>
      <c r="E12976" s="31" t="s">
        <v>8280</v>
      </c>
    </row>
    <row r="12977" spans="1:5">
      <c r="A12977" s="33" t="s">
        <v>38792</v>
      </c>
      <c r="B12977" s="28" t="s">
        <v>38747</v>
      </c>
      <c r="C12977" s="28" t="s">
        <v>38793</v>
      </c>
      <c r="D12977" s="31" t="s">
        <v>38749</v>
      </c>
      <c r="E12977" s="31" t="s">
        <v>8280</v>
      </c>
    </row>
    <row r="12978" spans="1:5">
      <c r="A12978" s="33" t="s">
        <v>38794</v>
      </c>
      <c r="B12978" s="28" t="s">
        <v>38747</v>
      </c>
      <c r="C12978" s="28" t="s">
        <v>38795</v>
      </c>
      <c r="D12978" s="31" t="s">
        <v>38749</v>
      </c>
      <c r="E12978" s="31" t="s">
        <v>8280</v>
      </c>
    </row>
    <row r="12979" spans="1:5">
      <c r="A12979" s="33" t="s">
        <v>38796</v>
      </c>
      <c r="B12979" s="28" t="s">
        <v>38747</v>
      </c>
      <c r="C12979" s="28" t="s">
        <v>38797</v>
      </c>
      <c r="D12979" s="31" t="s">
        <v>38749</v>
      </c>
      <c r="E12979" s="31" t="s">
        <v>8280</v>
      </c>
    </row>
    <row r="12980" spans="1:5">
      <c r="A12980" s="33" t="s">
        <v>38798</v>
      </c>
      <c r="B12980" s="28" t="s">
        <v>38761</v>
      </c>
      <c r="C12980" s="28" t="s">
        <v>38799</v>
      </c>
      <c r="D12980" s="31" t="s">
        <v>38749</v>
      </c>
      <c r="E12980" s="31" t="s">
        <v>8280</v>
      </c>
    </row>
    <row r="12981" spans="1:5">
      <c r="A12981" s="33" t="s">
        <v>38800</v>
      </c>
      <c r="B12981" s="28" t="s">
        <v>38761</v>
      </c>
      <c r="C12981" s="28" t="s">
        <v>38801</v>
      </c>
      <c r="D12981" s="31" t="s">
        <v>38749</v>
      </c>
      <c r="E12981" s="31" t="s">
        <v>8280</v>
      </c>
    </row>
    <row r="12982" spans="1:5">
      <c r="A12982" s="33" t="s">
        <v>38802</v>
      </c>
      <c r="B12982" s="28" t="s">
        <v>38747</v>
      </c>
      <c r="C12982" s="28" t="s">
        <v>38803</v>
      </c>
      <c r="D12982" s="31" t="s">
        <v>38749</v>
      </c>
      <c r="E12982" s="31" t="s">
        <v>8280</v>
      </c>
    </row>
    <row r="12983" spans="1:5">
      <c r="A12983" s="33" t="s">
        <v>38804</v>
      </c>
      <c r="B12983" s="28" t="s">
        <v>38761</v>
      </c>
      <c r="C12983" s="28" t="s">
        <v>38805</v>
      </c>
      <c r="D12983" s="31" t="s">
        <v>38749</v>
      </c>
      <c r="E12983" s="31" t="s">
        <v>8280</v>
      </c>
    </row>
    <row r="12984" spans="1:5">
      <c r="A12984" s="33" t="s">
        <v>38806</v>
      </c>
      <c r="B12984" s="28" t="s">
        <v>8280</v>
      </c>
      <c r="C12984" s="28" t="s">
        <v>8280</v>
      </c>
      <c r="D12984" s="31"/>
      <c r="E12984" s="31" t="s">
        <v>8280</v>
      </c>
    </row>
    <row r="12985" spans="1:5">
      <c r="A12985" s="33" t="s">
        <v>38807</v>
      </c>
      <c r="B12985" s="28" t="s">
        <v>38774</v>
      </c>
      <c r="C12985" s="28" t="s">
        <v>38808</v>
      </c>
      <c r="D12985" s="31" t="s">
        <v>38749</v>
      </c>
      <c r="E12985" s="31" t="s">
        <v>8280</v>
      </c>
    </row>
    <row r="12986" spans="1:5">
      <c r="A12986" s="33" t="s">
        <v>38809</v>
      </c>
      <c r="B12986" s="28" t="s">
        <v>38774</v>
      </c>
      <c r="C12986" s="28" t="s">
        <v>38810</v>
      </c>
      <c r="D12986" s="31" t="s">
        <v>38749</v>
      </c>
      <c r="E12986" s="31" t="s">
        <v>8280</v>
      </c>
    </row>
    <row r="12987" spans="1:5">
      <c r="A12987" s="33" t="s">
        <v>38811</v>
      </c>
      <c r="B12987" s="28" t="s">
        <v>38747</v>
      </c>
      <c r="C12987" s="28" t="s">
        <v>38812</v>
      </c>
      <c r="D12987" s="31" t="s">
        <v>38749</v>
      </c>
      <c r="E12987" s="31" t="s">
        <v>8280</v>
      </c>
    </row>
    <row r="12988" spans="1:5">
      <c r="A12988" s="33" t="s">
        <v>38813</v>
      </c>
      <c r="B12988" s="28" t="s">
        <v>38747</v>
      </c>
      <c r="C12988" s="28" t="s">
        <v>38814</v>
      </c>
      <c r="D12988" s="31" t="s">
        <v>38749</v>
      </c>
      <c r="E12988" s="31" t="s">
        <v>8280</v>
      </c>
    </row>
    <row r="12989" spans="1:5">
      <c r="A12989" s="33" t="s">
        <v>38815</v>
      </c>
      <c r="B12989" s="28" t="s">
        <v>38747</v>
      </c>
      <c r="C12989" s="28" t="s">
        <v>38816</v>
      </c>
      <c r="D12989" s="31" t="s">
        <v>38749</v>
      </c>
      <c r="E12989" s="31" t="s">
        <v>8280</v>
      </c>
    </row>
    <row r="12990" spans="1:5">
      <c r="A12990" s="33" t="s">
        <v>38817</v>
      </c>
      <c r="B12990" s="28" t="s">
        <v>38747</v>
      </c>
      <c r="C12990" s="28" t="s">
        <v>38818</v>
      </c>
      <c r="D12990" s="31" t="s">
        <v>38749</v>
      </c>
      <c r="E12990" s="31" t="s">
        <v>8280</v>
      </c>
    </row>
    <row r="12991" spans="1:5">
      <c r="A12991" s="33" t="s">
        <v>38819</v>
      </c>
      <c r="B12991" s="28" t="s">
        <v>38747</v>
      </c>
      <c r="C12991" s="28" t="s">
        <v>38820</v>
      </c>
      <c r="D12991" s="31" t="s">
        <v>38749</v>
      </c>
      <c r="E12991" s="31" t="s">
        <v>8280</v>
      </c>
    </row>
    <row r="12992" spans="1:5">
      <c r="A12992" s="33" t="s">
        <v>38821</v>
      </c>
      <c r="B12992" s="28" t="s">
        <v>38747</v>
      </c>
      <c r="C12992" s="28" t="s">
        <v>38822</v>
      </c>
      <c r="D12992" s="31" t="s">
        <v>38749</v>
      </c>
      <c r="E12992" s="31" t="s">
        <v>8280</v>
      </c>
    </row>
    <row r="12993" spans="1:5">
      <c r="A12993" s="33" t="s">
        <v>38823</v>
      </c>
      <c r="B12993" s="28" t="s">
        <v>38761</v>
      </c>
      <c r="C12993" s="28" t="s">
        <v>38824</v>
      </c>
      <c r="D12993" s="31" t="s">
        <v>38749</v>
      </c>
      <c r="E12993" s="31" t="s">
        <v>8280</v>
      </c>
    </row>
    <row r="12994" spans="1:5">
      <c r="A12994" s="33" t="s">
        <v>38825</v>
      </c>
      <c r="B12994" s="28" t="s">
        <v>38761</v>
      </c>
      <c r="C12994" s="28" t="s">
        <v>38826</v>
      </c>
      <c r="D12994" s="31" t="s">
        <v>38749</v>
      </c>
      <c r="E12994" s="31" t="s">
        <v>8280</v>
      </c>
    </row>
    <row r="12995" spans="1:5">
      <c r="A12995" s="33" t="s">
        <v>38827</v>
      </c>
      <c r="B12995" s="28" t="s">
        <v>38761</v>
      </c>
      <c r="C12995" s="28" t="s">
        <v>38828</v>
      </c>
      <c r="D12995" s="31" t="s">
        <v>38749</v>
      </c>
      <c r="E12995" s="31" t="s">
        <v>8280</v>
      </c>
    </row>
    <row r="12996" spans="1:5">
      <c r="A12996" s="33" t="s">
        <v>38829</v>
      </c>
      <c r="B12996" s="28" t="s">
        <v>38761</v>
      </c>
      <c r="C12996" s="28" t="s">
        <v>38830</v>
      </c>
      <c r="D12996" s="31" t="s">
        <v>38749</v>
      </c>
      <c r="E12996" s="31" t="s">
        <v>8280</v>
      </c>
    </row>
    <row r="12997" spans="1:5">
      <c r="A12997" s="33" t="s">
        <v>38831</v>
      </c>
      <c r="B12997" s="28" t="s">
        <v>38761</v>
      </c>
      <c r="C12997" s="28" t="s">
        <v>38832</v>
      </c>
      <c r="D12997" s="31" t="s">
        <v>38749</v>
      </c>
      <c r="E12997" s="31" t="s">
        <v>8280</v>
      </c>
    </row>
    <row r="12998" spans="1:5">
      <c r="A12998" s="33" t="s">
        <v>38833</v>
      </c>
      <c r="B12998" s="28" t="s">
        <v>38761</v>
      </c>
      <c r="C12998" s="28" t="s">
        <v>38834</v>
      </c>
      <c r="D12998" s="31" t="s">
        <v>38749</v>
      </c>
      <c r="E12998" s="31" t="s">
        <v>8280</v>
      </c>
    </row>
    <row r="12999" spans="1:5">
      <c r="A12999" s="33" t="s">
        <v>38835</v>
      </c>
      <c r="B12999" s="28" t="s">
        <v>38774</v>
      </c>
      <c r="C12999" s="28" t="s">
        <v>38836</v>
      </c>
      <c r="D12999" s="31" t="s">
        <v>38749</v>
      </c>
      <c r="E12999" s="31" t="s">
        <v>8280</v>
      </c>
    </row>
    <row r="13000" spans="1:5">
      <c r="A13000" s="33" t="s">
        <v>38837</v>
      </c>
      <c r="B13000" s="28" t="s">
        <v>38774</v>
      </c>
      <c r="C13000" s="28" t="s">
        <v>38838</v>
      </c>
      <c r="D13000" s="31" t="s">
        <v>38749</v>
      </c>
      <c r="E13000" s="31" t="s">
        <v>8280</v>
      </c>
    </row>
    <row r="13001" spans="1:5">
      <c r="A13001" s="33" t="s">
        <v>38839</v>
      </c>
      <c r="B13001" s="28" t="s">
        <v>38774</v>
      </c>
      <c r="C13001" s="28" t="s">
        <v>38840</v>
      </c>
      <c r="D13001" s="31" t="s">
        <v>38749</v>
      </c>
      <c r="E13001" s="31" t="s">
        <v>8280</v>
      </c>
    </row>
    <row r="13002" spans="1:5">
      <c r="A13002" s="33" t="s">
        <v>38841</v>
      </c>
      <c r="B13002" s="28" t="s">
        <v>38774</v>
      </c>
      <c r="C13002" s="28" t="s">
        <v>38842</v>
      </c>
      <c r="D13002" s="31" t="s">
        <v>38749</v>
      </c>
      <c r="E13002" s="31" t="s">
        <v>8280</v>
      </c>
    </row>
    <row r="13003" spans="1:5">
      <c r="A13003" s="33" t="s">
        <v>38843</v>
      </c>
      <c r="B13003" s="28" t="s">
        <v>38747</v>
      </c>
      <c r="C13003" s="28" t="s">
        <v>8280</v>
      </c>
      <c r="D13003" s="31" t="s">
        <v>38749</v>
      </c>
      <c r="E13003" s="31" t="s">
        <v>8280</v>
      </c>
    </row>
    <row r="13004" spans="1:5">
      <c r="A13004" s="33" t="s">
        <v>38844</v>
      </c>
      <c r="B13004" s="28" t="s">
        <v>8280</v>
      </c>
      <c r="C13004" s="28" t="s">
        <v>8280</v>
      </c>
      <c r="D13004" s="31"/>
      <c r="E13004" s="31" t="s">
        <v>8280</v>
      </c>
    </row>
    <row r="13005" spans="1:5">
      <c r="A13005" s="33" t="s">
        <v>38845</v>
      </c>
      <c r="B13005" s="28" t="s">
        <v>8280</v>
      </c>
      <c r="C13005" s="28" t="s">
        <v>8280</v>
      </c>
      <c r="D13005" s="31"/>
      <c r="E13005" s="31" t="s">
        <v>8280</v>
      </c>
    </row>
    <row r="13006" spans="1:5">
      <c r="A13006" s="33" t="s">
        <v>38846</v>
      </c>
      <c r="B13006" s="28" t="s">
        <v>38761</v>
      </c>
      <c r="C13006" s="28" t="s">
        <v>38847</v>
      </c>
      <c r="D13006" s="31" t="s">
        <v>38749</v>
      </c>
      <c r="E13006" s="31" t="s">
        <v>8280</v>
      </c>
    </row>
    <row r="13007" spans="1:5">
      <c r="A13007" s="33" t="s">
        <v>38848</v>
      </c>
      <c r="B13007" s="28" t="s">
        <v>38761</v>
      </c>
      <c r="C13007" s="28" t="s">
        <v>38849</v>
      </c>
      <c r="D13007" s="31" t="s">
        <v>38749</v>
      </c>
      <c r="E13007" s="31" t="s">
        <v>8280</v>
      </c>
    </row>
    <row r="13008" spans="1:5">
      <c r="A13008" s="33" t="s">
        <v>38850</v>
      </c>
      <c r="B13008" s="28" t="s">
        <v>38747</v>
      </c>
      <c r="C13008" s="28" t="s">
        <v>38851</v>
      </c>
      <c r="D13008" s="31" t="s">
        <v>38749</v>
      </c>
      <c r="E13008" s="31" t="s">
        <v>8280</v>
      </c>
    </row>
    <row r="13009" spans="1:5">
      <c r="A13009" s="33" t="s">
        <v>38852</v>
      </c>
      <c r="B13009" s="28" t="s">
        <v>38761</v>
      </c>
      <c r="C13009" s="28" t="s">
        <v>38853</v>
      </c>
      <c r="D13009" s="31" t="s">
        <v>38749</v>
      </c>
      <c r="E13009" s="31" t="s">
        <v>8280</v>
      </c>
    </row>
    <row r="13010" spans="1:5">
      <c r="A13010" s="33" t="s">
        <v>38854</v>
      </c>
      <c r="B13010" s="28" t="s">
        <v>38774</v>
      </c>
      <c r="C13010" s="28" t="s">
        <v>38855</v>
      </c>
      <c r="D13010" s="31" t="s">
        <v>38749</v>
      </c>
      <c r="E13010" s="31" t="s">
        <v>8280</v>
      </c>
    </row>
    <row r="13011" spans="1:5">
      <c r="A13011" s="33" t="s">
        <v>38856</v>
      </c>
      <c r="B13011" s="28" t="s">
        <v>8280</v>
      </c>
      <c r="C13011" s="28" t="s">
        <v>8280</v>
      </c>
      <c r="D13011" s="31"/>
      <c r="E13011" s="31" t="s">
        <v>8280</v>
      </c>
    </row>
    <row r="13012" spans="1:5">
      <c r="A13012" s="33" t="s">
        <v>38857</v>
      </c>
      <c r="B13012" s="28" t="s">
        <v>8280</v>
      </c>
      <c r="C13012" s="28" t="s">
        <v>8280</v>
      </c>
      <c r="D13012" s="31"/>
      <c r="E13012" s="31" t="s">
        <v>8280</v>
      </c>
    </row>
    <row r="13013" spans="1:5">
      <c r="A13013" s="33" t="s">
        <v>38858</v>
      </c>
      <c r="B13013" s="28" t="s">
        <v>38747</v>
      </c>
      <c r="C13013" s="28" t="s">
        <v>38859</v>
      </c>
      <c r="D13013" s="31" t="s">
        <v>38749</v>
      </c>
      <c r="E13013" s="31" t="s">
        <v>8280</v>
      </c>
    </row>
    <row r="13014" spans="1:5">
      <c r="A13014" s="33" t="s">
        <v>38860</v>
      </c>
      <c r="B13014" s="28" t="s">
        <v>38747</v>
      </c>
      <c r="C13014" s="28" t="s">
        <v>38861</v>
      </c>
      <c r="D13014" s="31" t="s">
        <v>38749</v>
      </c>
      <c r="E13014" s="31" t="s">
        <v>8280</v>
      </c>
    </row>
    <row r="13015" spans="1:5">
      <c r="A13015" s="33" t="s">
        <v>38862</v>
      </c>
      <c r="B13015" s="28" t="s">
        <v>38774</v>
      </c>
      <c r="C13015" s="28" t="s">
        <v>38863</v>
      </c>
      <c r="D13015" s="31" t="s">
        <v>38749</v>
      </c>
      <c r="E13015" s="31" t="s">
        <v>8280</v>
      </c>
    </row>
    <row r="13016" spans="1:5">
      <c r="A13016" s="33" t="s">
        <v>38864</v>
      </c>
      <c r="B13016" s="28" t="s">
        <v>38774</v>
      </c>
      <c r="C13016" s="28" t="s">
        <v>38865</v>
      </c>
      <c r="D13016" s="31" t="s">
        <v>38749</v>
      </c>
      <c r="E13016" s="31" t="s">
        <v>8280</v>
      </c>
    </row>
    <row r="13017" spans="1:5">
      <c r="A13017" s="33" t="s">
        <v>38866</v>
      </c>
      <c r="B13017" s="28" t="s">
        <v>38747</v>
      </c>
      <c r="C13017" s="28" t="s">
        <v>38867</v>
      </c>
      <c r="D13017" s="31" t="s">
        <v>38749</v>
      </c>
      <c r="E13017" s="31" t="s">
        <v>8280</v>
      </c>
    </row>
    <row r="13018" spans="1:5">
      <c r="A13018" s="33" t="s">
        <v>38868</v>
      </c>
      <c r="B13018" s="28" t="s">
        <v>38774</v>
      </c>
      <c r="C13018" s="28" t="s">
        <v>38869</v>
      </c>
      <c r="D13018" s="31" t="s">
        <v>38749</v>
      </c>
      <c r="E13018" s="31" t="s">
        <v>8280</v>
      </c>
    </row>
    <row r="13019" spans="1:5">
      <c r="A13019" s="33" t="s">
        <v>38870</v>
      </c>
      <c r="B13019" s="28" t="s">
        <v>38747</v>
      </c>
      <c r="C13019" s="28" t="s">
        <v>38871</v>
      </c>
      <c r="D13019" s="31" t="s">
        <v>38749</v>
      </c>
      <c r="E13019" s="31" t="s">
        <v>8280</v>
      </c>
    </row>
    <row r="13020" spans="1:5">
      <c r="A13020" s="33" t="s">
        <v>38872</v>
      </c>
      <c r="B13020" s="28" t="s">
        <v>38774</v>
      </c>
      <c r="C13020" s="28" t="s">
        <v>38873</v>
      </c>
      <c r="D13020" s="31" t="s">
        <v>38749</v>
      </c>
      <c r="E13020" s="31" t="s">
        <v>8280</v>
      </c>
    </row>
    <row r="13021" spans="1:5">
      <c r="A13021" s="33" t="s">
        <v>38874</v>
      </c>
      <c r="B13021" s="28" t="s">
        <v>38747</v>
      </c>
      <c r="C13021" s="28" t="s">
        <v>38875</v>
      </c>
      <c r="D13021" s="31" t="s">
        <v>38749</v>
      </c>
      <c r="E13021" s="31" t="s">
        <v>8280</v>
      </c>
    </row>
    <row r="13022" spans="1:5">
      <c r="A13022" s="33" t="s">
        <v>38876</v>
      </c>
      <c r="B13022" s="28" t="s">
        <v>38877</v>
      </c>
      <c r="C13022" s="28" t="s">
        <v>38878</v>
      </c>
      <c r="D13022" s="31" t="s">
        <v>38879</v>
      </c>
      <c r="E13022" s="31" t="s">
        <v>8280</v>
      </c>
    </row>
    <row r="13023" spans="1:5">
      <c r="A13023" s="33" t="s">
        <v>38880</v>
      </c>
      <c r="B13023" s="28" t="s">
        <v>8280</v>
      </c>
      <c r="C13023" s="28" t="s">
        <v>8280</v>
      </c>
      <c r="D13023" s="31"/>
      <c r="E13023" s="31" t="s">
        <v>8280</v>
      </c>
    </row>
    <row r="13024" spans="1:5">
      <c r="A13024" s="33" t="s">
        <v>38881</v>
      </c>
      <c r="B13024" s="28" t="s">
        <v>8280</v>
      </c>
      <c r="C13024" s="28" t="s">
        <v>8280</v>
      </c>
      <c r="D13024" s="31"/>
      <c r="E13024" s="31" t="s">
        <v>8280</v>
      </c>
    </row>
    <row r="13025" spans="1:5">
      <c r="A13025" s="33" t="s">
        <v>38882</v>
      </c>
      <c r="B13025" s="28" t="s">
        <v>35880</v>
      </c>
      <c r="C13025" s="28" t="s">
        <v>38883</v>
      </c>
      <c r="D13025" s="31" t="s">
        <v>38884</v>
      </c>
      <c r="E13025" s="31" t="s">
        <v>8280</v>
      </c>
    </row>
    <row r="13026" spans="1:5">
      <c r="A13026" s="33" t="s">
        <v>38885</v>
      </c>
      <c r="B13026" s="28" t="s">
        <v>38419</v>
      </c>
      <c r="C13026" s="28" t="s">
        <v>38886</v>
      </c>
      <c r="D13026" s="31" t="s">
        <v>38887</v>
      </c>
      <c r="E13026" s="31" t="s">
        <v>8280</v>
      </c>
    </row>
    <row r="13027" spans="1:5">
      <c r="A13027" s="33" t="s">
        <v>38888</v>
      </c>
      <c r="B13027" s="28" t="s">
        <v>8280</v>
      </c>
      <c r="C13027" s="28" t="s">
        <v>8280</v>
      </c>
      <c r="D13027" s="31"/>
      <c r="E13027" s="31" t="s">
        <v>8280</v>
      </c>
    </row>
    <row r="13028" spans="1:5">
      <c r="A13028" s="33" t="s">
        <v>38889</v>
      </c>
      <c r="B13028" s="28" t="s">
        <v>8280</v>
      </c>
      <c r="C13028" s="28" t="s">
        <v>8280</v>
      </c>
      <c r="D13028" s="31"/>
      <c r="E13028" s="31" t="s">
        <v>8280</v>
      </c>
    </row>
    <row r="13029" spans="1:5">
      <c r="A13029" s="33" t="s">
        <v>38890</v>
      </c>
      <c r="B13029" s="28" t="s">
        <v>8280</v>
      </c>
      <c r="C13029" s="28" t="s">
        <v>8280</v>
      </c>
      <c r="D13029" s="31"/>
      <c r="E13029" s="31" t="s">
        <v>8280</v>
      </c>
    </row>
    <row r="13030" spans="1:5">
      <c r="A13030" s="33" t="s">
        <v>38891</v>
      </c>
      <c r="B13030" s="28" t="s">
        <v>8280</v>
      </c>
      <c r="C13030" s="28" t="s">
        <v>8280</v>
      </c>
      <c r="D13030" s="31"/>
      <c r="E13030" s="31" t="s">
        <v>8280</v>
      </c>
    </row>
    <row r="13031" spans="1:5">
      <c r="A13031" s="33" t="s">
        <v>38892</v>
      </c>
      <c r="B13031" s="28" t="s">
        <v>8280</v>
      </c>
      <c r="C13031" s="28" t="s">
        <v>8280</v>
      </c>
      <c r="D13031" s="31"/>
      <c r="E13031" s="31" t="s">
        <v>8280</v>
      </c>
    </row>
    <row r="13032" spans="1:5">
      <c r="A13032" s="33" t="s">
        <v>38893</v>
      </c>
      <c r="B13032" s="28" t="s">
        <v>8280</v>
      </c>
      <c r="C13032" s="28" t="s">
        <v>8280</v>
      </c>
      <c r="D13032" s="31"/>
      <c r="E13032" s="31" t="s">
        <v>8280</v>
      </c>
    </row>
    <row r="13033" spans="1:5">
      <c r="A13033" s="33" t="s">
        <v>38894</v>
      </c>
      <c r="B13033" s="28" t="s">
        <v>8280</v>
      </c>
      <c r="C13033" s="28" t="s">
        <v>8280</v>
      </c>
      <c r="D13033" s="31"/>
      <c r="E13033" s="31" t="s">
        <v>8280</v>
      </c>
    </row>
    <row r="13034" spans="1:5">
      <c r="A13034" s="33" t="s">
        <v>38895</v>
      </c>
      <c r="B13034" s="28" t="s">
        <v>8280</v>
      </c>
      <c r="C13034" s="28" t="s">
        <v>8280</v>
      </c>
      <c r="D13034" s="31"/>
      <c r="E13034" s="31" t="s">
        <v>8280</v>
      </c>
    </row>
    <row r="13035" spans="1:5">
      <c r="A13035" s="33" t="s">
        <v>38896</v>
      </c>
      <c r="B13035" s="28" t="s">
        <v>8280</v>
      </c>
      <c r="C13035" s="28" t="s">
        <v>8280</v>
      </c>
      <c r="D13035" s="31"/>
      <c r="E13035" s="31" t="s">
        <v>8280</v>
      </c>
    </row>
    <row r="13036" spans="1:5">
      <c r="A13036" s="33" t="s">
        <v>38897</v>
      </c>
      <c r="B13036" s="28" t="s">
        <v>38898</v>
      </c>
      <c r="C13036" s="28" t="s">
        <v>38899</v>
      </c>
      <c r="D13036" s="31"/>
      <c r="E13036" s="31" t="s">
        <v>8280</v>
      </c>
    </row>
    <row r="13037" spans="1:5">
      <c r="A13037" s="33" t="s">
        <v>38900</v>
      </c>
      <c r="B13037" s="28" t="s">
        <v>38898</v>
      </c>
      <c r="C13037" s="28" t="s">
        <v>38901</v>
      </c>
      <c r="D13037" s="31"/>
      <c r="E13037" s="31" t="s">
        <v>8280</v>
      </c>
    </row>
    <row r="13038" spans="1:5">
      <c r="A13038" s="33" t="s">
        <v>38902</v>
      </c>
      <c r="B13038" s="28" t="s">
        <v>38903</v>
      </c>
      <c r="C13038" s="28" t="s">
        <v>38904</v>
      </c>
      <c r="D13038" s="31"/>
      <c r="E13038" s="31" t="s">
        <v>8280</v>
      </c>
    </row>
    <row r="13039" spans="1:5">
      <c r="A13039" s="33" t="s">
        <v>38905</v>
      </c>
      <c r="B13039" s="28" t="s">
        <v>38903</v>
      </c>
      <c r="C13039" s="28" t="s">
        <v>38906</v>
      </c>
      <c r="D13039" s="31"/>
      <c r="E13039" s="31" t="s">
        <v>8280</v>
      </c>
    </row>
    <row r="13040" spans="1:5">
      <c r="A13040" s="33" t="s">
        <v>38907</v>
      </c>
      <c r="B13040" s="28" t="s">
        <v>38903</v>
      </c>
      <c r="C13040" s="28" t="s">
        <v>38908</v>
      </c>
      <c r="D13040" s="31"/>
      <c r="E13040" s="31" t="s">
        <v>8280</v>
      </c>
    </row>
    <row r="13041" spans="1:5">
      <c r="A13041" s="33" t="s">
        <v>38909</v>
      </c>
      <c r="B13041" s="28" t="s">
        <v>38903</v>
      </c>
      <c r="C13041" s="28" t="s">
        <v>38910</v>
      </c>
      <c r="D13041" s="31"/>
      <c r="E13041" s="31" t="s">
        <v>8280</v>
      </c>
    </row>
    <row r="13042" spans="1:5">
      <c r="A13042" s="33" t="s">
        <v>38911</v>
      </c>
      <c r="B13042" s="28" t="s">
        <v>38912</v>
      </c>
      <c r="C13042" s="28" t="s">
        <v>38913</v>
      </c>
      <c r="D13042" s="31" t="s">
        <v>38914</v>
      </c>
      <c r="E13042" s="31" t="s">
        <v>8280</v>
      </c>
    </row>
    <row r="13043" spans="1:5">
      <c r="A13043" s="33" t="s">
        <v>38915</v>
      </c>
      <c r="B13043" s="28" t="s">
        <v>38912</v>
      </c>
      <c r="C13043" s="28" t="s">
        <v>38916</v>
      </c>
      <c r="D13043" s="31" t="s">
        <v>38914</v>
      </c>
      <c r="E13043" s="31" t="s">
        <v>8280</v>
      </c>
    </row>
    <row r="13044" spans="1:5">
      <c r="A13044" s="33" t="s">
        <v>38917</v>
      </c>
      <c r="B13044" s="28" t="s">
        <v>38912</v>
      </c>
      <c r="C13044" s="28" t="s">
        <v>38918</v>
      </c>
      <c r="D13044" s="31" t="s">
        <v>38914</v>
      </c>
      <c r="E13044" s="31" t="s">
        <v>8280</v>
      </c>
    </row>
    <row r="13045" spans="1:5">
      <c r="A13045" s="33" t="s">
        <v>38919</v>
      </c>
      <c r="B13045" s="28" t="s">
        <v>38912</v>
      </c>
      <c r="C13045" s="28" t="s">
        <v>38920</v>
      </c>
      <c r="D13045" s="31" t="s">
        <v>38914</v>
      </c>
      <c r="E13045" s="31" t="s">
        <v>8280</v>
      </c>
    </row>
    <row r="13046" spans="1:5">
      <c r="A13046" s="33" t="s">
        <v>38921</v>
      </c>
      <c r="B13046" s="28" t="s">
        <v>38912</v>
      </c>
      <c r="C13046" s="28" t="s">
        <v>38922</v>
      </c>
      <c r="D13046" s="31" t="s">
        <v>38914</v>
      </c>
      <c r="E13046" s="31" t="s">
        <v>8280</v>
      </c>
    </row>
    <row r="13047" spans="1:5">
      <c r="A13047" s="33" t="s">
        <v>38923</v>
      </c>
      <c r="B13047" s="28" t="s">
        <v>38924</v>
      </c>
      <c r="C13047" s="28" t="s">
        <v>38925</v>
      </c>
      <c r="D13047" s="31" t="s">
        <v>38926</v>
      </c>
      <c r="E13047" s="31" t="s">
        <v>8280</v>
      </c>
    </row>
    <row r="13048" spans="1:5">
      <c r="A13048" s="33" t="s">
        <v>38927</v>
      </c>
      <c r="B13048" s="28" t="s">
        <v>38928</v>
      </c>
      <c r="C13048" s="28" t="s">
        <v>38929</v>
      </c>
      <c r="D13048" s="31" t="s">
        <v>38930</v>
      </c>
      <c r="E13048" s="31" t="s">
        <v>8280</v>
      </c>
    </row>
    <row r="13049" spans="1:5">
      <c r="A13049" s="33" t="s">
        <v>38931</v>
      </c>
      <c r="B13049" s="28" t="s">
        <v>38928</v>
      </c>
      <c r="C13049" s="28" t="s">
        <v>38932</v>
      </c>
      <c r="D13049" s="31" t="s">
        <v>38930</v>
      </c>
      <c r="E13049" s="31" t="s">
        <v>8280</v>
      </c>
    </row>
    <row r="13050" spans="1:5">
      <c r="A13050" s="33" t="s">
        <v>38933</v>
      </c>
      <c r="B13050" s="28" t="s">
        <v>38934</v>
      </c>
      <c r="C13050" s="28" t="s">
        <v>38935</v>
      </c>
      <c r="D13050" s="31"/>
      <c r="E13050" s="31" t="s">
        <v>8280</v>
      </c>
    </row>
    <row r="13051" spans="1:5">
      <c r="A13051" s="33" t="s">
        <v>38936</v>
      </c>
      <c r="B13051" s="28" t="s">
        <v>8280</v>
      </c>
      <c r="C13051" s="28" t="s">
        <v>8280</v>
      </c>
      <c r="D13051" s="31"/>
      <c r="E13051" s="31" t="s">
        <v>8280</v>
      </c>
    </row>
    <row r="13052" spans="1:5">
      <c r="A13052" s="33" t="s">
        <v>38937</v>
      </c>
      <c r="B13052" s="28" t="s">
        <v>8280</v>
      </c>
      <c r="C13052" s="28" t="s">
        <v>8280</v>
      </c>
      <c r="D13052" s="31"/>
      <c r="E13052" s="31" t="s">
        <v>8280</v>
      </c>
    </row>
    <row r="13053" spans="1:5">
      <c r="A13053" s="33" t="s">
        <v>38938</v>
      </c>
      <c r="B13053" s="28" t="s">
        <v>30424</v>
      </c>
      <c r="C13053" s="28" t="s">
        <v>38939</v>
      </c>
      <c r="D13053" s="31" t="s">
        <v>30426</v>
      </c>
      <c r="E13053" s="31" t="s">
        <v>8280</v>
      </c>
    </row>
    <row r="13054" spans="1:5">
      <c r="A13054" s="33" t="s">
        <v>38940</v>
      </c>
      <c r="B13054" s="28" t="s">
        <v>37977</v>
      </c>
      <c r="C13054" s="28" t="s">
        <v>38941</v>
      </c>
      <c r="D13054" s="31" t="s">
        <v>30426</v>
      </c>
      <c r="E13054" s="31" t="s">
        <v>8280</v>
      </c>
    </row>
    <row r="13055" spans="1:5">
      <c r="A13055" s="33" t="s">
        <v>38942</v>
      </c>
      <c r="B13055" s="28" t="s">
        <v>38943</v>
      </c>
      <c r="C13055" s="28" t="s">
        <v>38944</v>
      </c>
      <c r="D13055" s="31" t="s">
        <v>38945</v>
      </c>
      <c r="E13055" s="31" t="s">
        <v>8280</v>
      </c>
    </row>
    <row r="13056" spans="1:5">
      <c r="A13056" s="33" t="s">
        <v>38946</v>
      </c>
      <c r="B13056" s="28" t="s">
        <v>38947</v>
      </c>
      <c r="C13056" s="28" t="s">
        <v>38948</v>
      </c>
      <c r="D13056" s="31" t="s">
        <v>38949</v>
      </c>
      <c r="E13056" s="31" t="s">
        <v>8280</v>
      </c>
    </row>
    <row r="13057" spans="1:5">
      <c r="A13057" s="33" t="s">
        <v>38950</v>
      </c>
      <c r="B13057" s="28" t="s">
        <v>36578</v>
      </c>
      <c r="C13057" s="28" t="s">
        <v>9882</v>
      </c>
      <c r="D13057" s="31" t="s">
        <v>9890</v>
      </c>
      <c r="E13057" s="31" t="s">
        <v>8280</v>
      </c>
    </row>
    <row r="13058" spans="1:5">
      <c r="A13058" s="33" t="s">
        <v>38951</v>
      </c>
      <c r="B13058" s="28" t="s">
        <v>36578</v>
      </c>
      <c r="C13058" s="28" t="s">
        <v>9884</v>
      </c>
      <c r="D13058" s="31" t="s">
        <v>9890</v>
      </c>
      <c r="E13058" s="31" t="s">
        <v>8280</v>
      </c>
    </row>
    <row r="13059" spans="1:5">
      <c r="A13059" s="33" t="s">
        <v>38952</v>
      </c>
      <c r="B13059" s="28" t="s">
        <v>36578</v>
      </c>
      <c r="C13059" s="28" t="s">
        <v>38953</v>
      </c>
      <c r="D13059" s="31" t="s">
        <v>9890</v>
      </c>
      <c r="E13059" s="31" t="s">
        <v>8280</v>
      </c>
    </row>
    <row r="13060" spans="1:5">
      <c r="A13060" s="33" t="s">
        <v>38954</v>
      </c>
      <c r="B13060" s="28" t="s">
        <v>36578</v>
      </c>
      <c r="C13060" s="28" t="s">
        <v>38955</v>
      </c>
      <c r="D13060" s="31" t="s">
        <v>9890</v>
      </c>
      <c r="E13060" s="31" t="s">
        <v>8280</v>
      </c>
    </row>
    <row r="13061" spans="1:5">
      <c r="A13061" s="33" t="s">
        <v>38956</v>
      </c>
      <c r="B13061" s="28" t="s">
        <v>36583</v>
      </c>
      <c r="C13061" s="28" t="s">
        <v>9894</v>
      </c>
      <c r="D13061" s="31" t="s">
        <v>9890</v>
      </c>
      <c r="E13061" s="31" t="s">
        <v>8280</v>
      </c>
    </row>
    <row r="13062" spans="1:5">
      <c r="A13062" s="33" t="s">
        <v>38957</v>
      </c>
      <c r="B13062" s="28" t="s">
        <v>36583</v>
      </c>
      <c r="C13062" s="28" t="s">
        <v>9896</v>
      </c>
      <c r="D13062" s="31" t="s">
        <v>9890</v>
      </c>
      <c r="E13062" s="31" t="s">
        <v>8280</v>
      </c>
    </row>
    <row r="13063" spans="1:5">
      <c r="A13063" s="33" t="s">
        <v>38958</v>
      </c>
      <c r="B13063" s="28" t="s">
        <v>36583</v>
      </c>
      <c r="C13063" s="28" t="s">
        <v>9901</v>
      </c>
      <c r="D13063" s="31" t="s">
        <v>9890</v>
      </c>
      <c r="E13063" s="31" t="s">
        <v>8280</v>
      </c>
    </row>
    <row r="13064" spans="1:5">
      <c r="A13064" s="33" t="s">
        <v>38959</v>
      </c>
      <c r="B13064" s="28" t="s">
        <v>36583</v>
      </c>
      <c r="C13064" s="28" t="s">
        <v>9903</v>
      </c>
      <c r="D13064" s="31" t="s">
        <v>9890</v>
      </c>
      <c r="E13064" s="31" t="s">
        <v>8280</v>
      </c>
    </row>
    <row r="13065" spans="1:5">
      <c r="A13065" s="33" t="s">
        <v>38960</v>
      </c>
      <c r="B13065" s="28" t="s">
        <v>36583</v>
      </c>
      <c r="C13065" s="28" t="s">
        <v>9912</v>
      </c>
      <c r="D13065" s="31" t="s">
        <v>9890</v>
      </c>
      <c r="E13065" s="31" t="s">
        <v>8280</v>
      </c>
    </row>
    <row r="13066" spans="1:5">
      <c r="A13066" s="33" t="s">
        <v>38961</v>
      </c>
      <c r="B13066" s="28" t="s">
        <v>36583</v>
      </c>
      <c r="C13066" s="28" t="s">
        <v>9914</v>
      </c>
      <c r="D13066" s="31" t="s">
        <v>9890</v>
      </c>
      <c r="E13066" s="31" t="s">
        <v>8280</v>
      </c>
    </row>
    <row r="13067" spans="1:5">
      <c r="A13067" s="33" t="s">
        <v>38962</v>
      </c>
      <c r="B13067" s="28" t="s">
        <v>36583</v>
      </c>
      <c r="C13067" s="28" t="s">
        <v>38963</v>
      </c>
      <c r="D13067" s="31" t="s">
        <v>9890</v>
      </c>
      <c r="E13067" s="31" t="s">
        <v>8280</v>
      </c>
    </row>
    <row r="13068" spans="1:5">
      <c r="A13068" s="33" t="s">
        <v>38964</v>
      </c>
      <c r="B13068" s="28" t="s">
        <v>36578</v>
      </c>
      <c r="C13068" s="28" t="s">
        <v>38965</v>
      </c>
      <c r="D13068" s="31" t="s">
        <v>9890</v>
      </c>
      <c r="E13068" s="31" t="s">
        <v>8280</v>
      </c>
    </row>
    <row r="13069" spans="1:5">
      <c r="A13069" s="33" t="s">
        <v>38966</v>
      </c>
      <c r="B13069" s="28" t="s">
        <v>36578</v>
      </c>
      <c r="C13069" s="28" t="s">
        <v>38967</v>
      </c>
      <c r="D13069" s="31" t="s">
        <v>9890</v>
      </c>
      <c r="E13069" s="31" t="s">
        <v>8280</v>
      </c>
    </row>
    <row r="13070" spans="1:5">
      <c r="A13070" s="33" t="s">
        <v>38968</v>
      </c>
      <c r="B13070" s="28" t="s">
        <v>36578</v>
      </c>
      <c r="C13070" s="28" t="s">
        <v>9880</v>
      </c>
      <c r="D13070" s="31" t="s">
        <v>9890</v>
      </c>
      <c r="E13070" s="31" t="s">
        <v>8280</v>
      </c>
    </row>
    <row r="13071" spans="1:5">
      <c r="A13071" s="33" t="s">
        <v>38969</v>
      </c>
      <c r="B13071" s="28" t="s">
        <v>36578</v>
      </c>
      <c r="C13071" s="28" t="s">
        <v>38970</v>
      </c>
      <c r="D13071" s="31" t="s">
        <v>9890</v>
      </c>
      <c r="E13071" s="31" t="s">
        <v>8280</v>
      </c>
    </row>
    <row r="13072" spans="1:5">
      <c r="A13072" s="33" t="s">
        <v>38971</v>
      </c>
      <c r="B13072" s="28" t="s">
        <v>36583</v>
      </c>
      <c r="C13072" s="28" t="s">
        <v>9887</v>
      </c>
      <c r="D13072" s="31" t="s">
        <v>9890</v>
      </c>
      <c r="E13072" s="31" t="s">
        <v>8280</v>
      </c>
    </row>
    <row r="13073" spans="1:5">
      <c r="A13073" s="33" t="s">
        <v>38972</v>
      </c>
      <c r="B13073" s="28" t="s">
        <v>36583</v>
      </c>
      <c r="C13073" s="28" t="s">
        <v>9898</v>
      </c>
      <c r="D13073" s="31" t="s">
        <v>9890</v>
      </c>
      <c r="E13073" s="31" t="s">
        <v>8280</v>
      </c>
    </row>
    <row r="13074" spans="1:5">
      <c r="A13074" s="33" t="s">
        <v>38973</v>
      </c>
      <c r="B13074" s="28" t="s">
        <v>36583</v>
      </c>
      <c r="C13074" s="28" t="s">
        <v>38974</v>
      </c>
      <c r="D13074" s="31" t="s">
        <v>9890</v>
      </c>
      <c r="E13074" s="31" t="s">
        <v>8280</v>
      </c>
    </row>
    <row r="13075" spans="1:5">
      <c r="A13075" s="33" t="s">
        <v>38975</v>
      </c>
      <c r="B13075" s="28" t="s">
        <v>36583</v>
      </c>
      <c r="C13075" s="28" t="s">
        <v>38976</v>
      </c>
      <c r="D13075" s="31" t="s">
        <v>9890</v>
      </c>
      <c r="E13075" s="31" t="s">
        <v>8280</v>
      </c>
    </row>
    <row r="13076" spans="1:5">
      <c r="A13076" s="33" t="s">
        <v>38977</v>
      </c>
      <c r="B13076" s="28" t="s">
        <v>36583</v>
      </c>
      <c r="C13076" s="28" t="s">
        <v>38978</v>
      </c>
      <c r="D13076" s="31" t="s">
        <v>9890</v>
      </c>
      <c r="E13076" s="31" t="s">
        <v>8280</v>
      </c>
    </row>
    <row r="13077" spans="1:5">
      <c r="A13077" s="33" t="s">
        <v>38979</v>
      </c>
      <c r="B13077" s="28" t="s">
        <v>36583</v>
      </c>
      <c r="C13077" s="28" t="s">
        <v>9909</v>
      </c>
      <c r="D13077" s="31" t="s">
        <v>9890</v>
      </c>
      <c r="E13077" s="31" t="s">
        <v>8280</v>
      </c>
    </row>
    <row r="13078" spans="1:5">
      <c r="A13078" s="33" t="s">
        <v>38980</v>
      </c>
      <c r="B13078" s="28" t="s">
        <v>38981</v>
      </c>
      <c r="C13078" s="28" t="s">
        <v>8280</v>
      </c>
      <c r="D13078" s="31" t="s">
        <v>38982</v>
      </c>
      <c r="E13078" s="31" t="s">
        <v>8280</v>
      </c>
    </row>
    <row r="13079" spans="1:5">
      <c r="A13079" s="33" t="s">
        <v>38983</v>
      </c>
      <c r="B13079" s="28" t="s">
        <v>38981</v>
      </c>
      <c r="C13079" s="28" t="s">
        <v>8280</v>
      </c>
      <c r="D13079" s="31" t="s">
        <v>38982</v>
      </c>
      <c r="E13079" s="31" t="s">
        <v>8280</v>
      </c>
    </row>
    <row r="13080" spans="1:5">
      <c r="A13080" s="33" t="s">
        <v>38984</v>
      </c>
      <c r="B13080" s="28" t="s">
        <v>38981</v>
      </c>
      <c r="C13080" s="28" t="s">
        <v>8280</v>
      </c>
      <c r="D13080" s="31" t="s">
        <v>38982</v>
      </c>
      <c r="E13080" s="31" t="s">
        <v>8280</v>
      </c>
    </row>
    <row r="13081" spans="1:5">
      <c r="A13081" s="33" t="s">
        <v>38985</v>
      </c>
      <c r="B13081" s="28" t="s">
        <v>38981</v>
      </c>
      <c r="C13081" s="28" t="s">
        <v>8280</v>
      </c>
      <c r="D13081" s="31" t="s">
        <v>38982</v>
      </c>
      <c r="E13081" s="31" t="s">
        <v>8280</v>
      </c>
    </row>
    <row r="13082" spans="1:5">
      <c r="A13082" s="33" t="s">
        <v>38986</v>
      </c>
      <c r="B13082" s="28" t="s">
        <v>38981</v>
      </c>
      <c r="C13082" s="28" t="s">
        <v>8280</v>
      </c>
      <c r="D13082" s="31" t="s">
        <v>38982</v>
      </c>
      <c r="E13082" s="31" t="s">
        <v>8280</v>
      </c>
    </row>
    <row r="13083" spans="1:5">
      <c r="A13083" s="33" t="s">
        <v>38987</v>
      </c>
      <c r="B13083" s="28" t="s">
        <v>38981</v>
      </c>
      <c r="C13083" s="28" t="s">
        <v>8280</v>
      </c>
      <c r="D13083" s="31" t="s">
        <v>38982</v>
      </c>
      <c r="E13083" s="31" t="s">
        <v>8280</v>
      </c>
    </row>
    <row r="13084" spans="1:5">
      <c r="A13084" s="33" t="s">
        <v>38988</v>
      </c>
      <c r="B13084" s="28" t="s">
        <v>38981</v>
      </c>
      <c r="C13084" s="28" t="s">
        <v>8280</v>
      </c>
      <c r="D13084" s="31" t="s">
        <v>38982</v>
      </c>
      <c r="E13084" s="31" t="s">
        <v>8280</v>
      </c>
    </row>
    <row r="13085" spans="1:5">
      <c r="A13085" s="33" t="s">
        <v>38989</v>
      </c>
      <c r="B13085" s="28" t="s">
        <v>38981</v>
      </c>
      <c r="C13085" s="28" t="s">
        <v>8280</v>
      </c>
      <c r="D13085" s="31" t="s">
        <v>38982</v>
      </c>
      <c r="E13085" s="31" t="s">
        <v>8280</v>
      </c>
    </row>
    <row r="13086" spans="1:5">
      <c r="A13086" s="33" t="s">
        <v>38990</v>
      </c>
      <c r="B13086" s="28" t="s">
        <v>38981</v>
      </c>
      <c r="C13086" s="28" t="s">
        <v>8280</v>
      </c>
      <c r="D13086" s="31" t="s">
        <v>38982</v>
      </c>
      <c r="E13086" s="31" t="s">
        <v>8280</v>
      </c>
    </row>
    <row r="13087" spans="1:5">
      <c r="A13087" s="33" t="s">
        <v>38991</v>
      </c>
      <c r="B13087" s="28" t="s">
        <v>38981</v>
      </c>
      <c r="C13087" s="28" t="s">
        <v>8280</v>
      </c>
      <c r="D13087" s="31" t="s">
        <v>38982</v>
      </c>
      <c r="E13087" s="31" t="s">
        <v>8280</v>
      </c>
    </row>
    <row r="13088" spans="1:5">
      <c r="A13088" s="33" t="s">
        <v>38992</v>
      </c>
      <c r="B13088" s="28" t="s">
        <v>38981</v>
      </c>
      <c r="C13088" s="28" t="s">
        <v>8280</v>
      </c>
      <c r="D13088" s="31" t="s">
        <v>38982</v>
      </c>
      <c r="E13088" s="31" t="s">
        <v>8280</v>
      </c>
    </row>
    <row r="13089" spans="1:5">
      <c r="A13089" s="33" t="s">
        <v>38993</v>
      </c>
      <c r="B13089" s="28" t="s">
        <v>38981</v>
      </c>
      <c r="C13089" s="28" t="s">
        <v>8280</v>
      </c>
      <c r="D13089" s="31" t="s">
        <v>38982</v>
      </c>
      <c r="E13089" s="31" t="s">
        <v>8280</v>
      </c>
    </row>
    <row r="13090" spans="1:5">
      <c r="A13090" s="33" t="s">
        <v>38994</v>
      </c>
      <c r="B13090" s="28" t="s">
        <v>38981</v>
      </c>
      <c r="C13090" s="28" t="s">
        <v>8280</v>
      </c>
      <c r="D13090" s="31" t="s">
        <v>38982</v>
      </c>
      <c r="E13090" s="31" t="s">
        <v>8280</v>
      </c>
    </row>
    <row r="13091" spans="1:5">
      <c r="A13091" s="33" t="s">
        <v>38995</v>
      </c>
      <c r="B13091" s="28" t="s">
        <v>38981</v>
      </c>
      <c r="C13091" s="28" t="s">
        <v>8280</v>
      </c>
      <c r="D13091" s="31" t="s">
        <v>38982</v>
      </c>
      <c r="E13091" s="31" t="s">
        <v>8280</v>
      </c>
    </row>
    <row r="13092" spans="1:5">
      <c r="A13092" s="33" t="s">
        <v>38996</v>
      </c>
      <c r="B13092" s="28" t="s">
        <v>38981</v>
      </c>
      <c r="C13092" s="28" t="s">
        <v>8280</v>
      </c>
      <c r="D13092" s="31" t="s">
        <v>38982</v>
      </c>
      <c r="E13092" s="31" t="s">
        <v>8280</v>
      </c>
    </row>
    <row r="13093" spans="1:5">
      <c r="A13093" s="33" t="s">
        <v>38997</v>
      </c>
      <c r="B13093" s="28" t="s">
        <v>38981</v>
      </c>
      <c r="C13093" s="28" t="s">
        <v>8280</v>
      </c>
      <c r="D13093" s="31" t="s">
        <v>38982</v>
      </c>
      <c r="E13093" s="31" t="s">
        <v>8280</v>
      </c>
    </row>
    <row r="13094" spans="1:5">
      <c r="A13094" s="33" t="s">
        <v>38998</v>
      </c>
      <c r="B13094" s="28" t="s">
        <v>38981</v>
      </c>
      <c r="C13094" s="28" t="s">
        <v>8280</v>
      </c>
      <c r="D13094" s="31" t="s">
        <v>38982</v>
      </c>
      <c r="E13094" s="31" t="s">
        <v>8280</v>
      </c>
    </row>
    <row r="13095" spans="1:5">
      <c r="A13095" s="33" t="s">
        <v>38999</v>
      </c>
      <c r="B13095" s="28" t="s">
        <v>38981</v>
      </c>
      <c r="C13095" s="28" t="s">
        <v>8280</v>
      </c>
      <c r="D13095" s="31" t="s">
        <v>38982</v>
      </c>
      <c r="E13095" s="31" t="s">
        <v>8280</v>
      </c>
    </row>
    <row r="13096" spans="1:5">
      <c r="A13096" s="33" t="s">
        <v>39000</v>
      </c>
      <c r="B13096" s="28" t="s">
        <v>38981</v>
      </c>
      <c r="C13096" s="28" t="s">
        <v>8280</v>
      </c>
      <c r="D13096" s="31" t="s">
        <v>38982</v>
      </c>
      <c r="E13096" s="31" t="s">
        <v>8280</v>
      </c>
    </row>
    <row r="13097" spans="1:5">
      <c r="A13097" s="33" t="s">
        <v>39001</v>
      </c>
      <c r="B13097" s="28" t="s">
        <v>38981</v>
      </c>
      <c r="C13097" s="28" t="s">
        <v>8280</v>
      </c>
      <c r="D13097" s="31" t="s">
        <v>38982</v>
      </c>
      <c r="E13097" s="31" t="s">
        <v>8280</v>
      </c>
    </row>
    <row r="13098" spans="1:5">
      <c r="A13098" s="33" t="s">
        <v>39002</v>
      </c>
      <c r="B13098" s="28" t="s">
        <v>38981</v>
      </c>
      <c r="C13098" s="28" t="s">
        <v>8280</v>
      </c>
      <c r="D13098" s="31" t="s">
        <v>38982</v>
      </c>
      <c r="E13098" s="31" t="s">
        <v>8280</v>
      </c>
    </row>
    <row r="13099" spans="1:5">
      <c r="A13099" s="33" t="s">
        <v>39003</v>
      </c>
      <c r="B13099" s="28" t="s">
        <v>38981</v>
      </c>
      <c r="C13099" s="28" t="s">
        <v>8280</v>
      </c>
      <c r="D13099" s="31" t="s">
        <v>38982</v>
      </c>
      <c r="E13099" s="31" t="s">
        <v>8280</v>
      </c>
    </row>
    <row r="13100" spans="1:5">
      <c r="A13100" s="33" t="s">
        <v>39004</v>
      </c>
      <c r="B13100" s="28" t="s">
        <v>38981</v>
      </c>
      <c r="C13100" s="28" t="s">
        <v>8280</v>
      </c>
      <c r="D13100" s="31" t="s">
        <v>38982</v>
      </c>
      <c r="E13100" s="31" t="s">
        <v>8280</v>
      </c>
    </row>
    <row r="13101" spans="1:5">
      <c r="A13101" s="33" t="s">
        <v>39005</v>
      </c>
      <c r="B13101" s="28" t="s">
        <v>38981</v>
      </c>
      <c r="C13101" s="28" t="s">
        <v>8280</v>
      </c>
      <c r="D13101" s="31" t="s">
        <v>38982</v>
      </c>
      <c r="E13101" s="31" t="s">
        <v>8280</v>
      </c>
    </row>
    <row r="13102" spans="1:5">
      <c r="A13102" s="33" t="s">
        <v>39006</v>
      </c>
      <c r="B13102" s="28" t="s">
        <v>38981</v>
      </c>
      <c r="C13102" s="28" t="s">
        <v>8280</v>
      </c>
      <c r="D13102" s="31" t="s">
        <v>38982</v>
      </c>
      <c r="E13102" s="31" t="s">
        <v>8280</v>
      </c>
    </row>
    <row r="13103" spans="1:5">
      <c r="A13103" s="33" t="s">
        <v>39007</v>
      </c>
      <c r="B13103" s="28" t="s">
        <v>38981</v>
      </c>
      <c r="C13103" s="28" t="s">
        <v>8280</v>
      </c>
      <c r="D13103" s="31" t="s">
        <v>38982</v>
      </c>
      <c r="E13103" s="31" t="s">
        <v>8280</v>
      </c>
    </row>
    <row r="13104" spans="1:5">
      <c r="A13104" s="33" t="s">
        <v>39008</v>
      </c>
      <c r="B13104" s="28" t="s">
        <v>37797</v>
      </c>
      <c r="C13104" s="28" t="s">
        <v>8280</v>
      </c>
      <c r="D13104" s="31"/>
      <c r="E13104" s="31" t="s">
        <v>8280</v>
      </c>
    </row>
    <row r="13105" spans="1:5">
      <c r="A13105" s="33" t="s">
        <v>39009</v>
      </c>
      <c r="B13105" s="28" t="s">
        <v>37797</v>
      </c>
      <c r="C13105" s="28" t="s">
        <v>8280</v>
      </c>
      <c r="D13105" s="31"/>
      <c r="E13105" s="31" t="s">
        <v>8280</v>
      </c>
    </row>
    <row r="13106" spans="1:5">
      <c r="A13106" s="33" t="s">
        <v>39010</v>
      </c>
      <c r="B13106" s="28" t="s">
        <v>37797</v>
      </c>
      <c r="C13106" s="28" t="s">
        <v>8280</v>
      </c>
      <c r="D13106" s="31"/>
      <c r="E13106" s="31" t="s">
        <v>8280</v>
      </c>
    </row>
    <row r="13107" spans="1:5">
      <c r="A13107" s="33" t="s">
        <v>39011</v>
      </c>
      <c r="B13107" s="28" t="s">
        <v>37797</v>
      </c>
      <c r="C13107" s="28" t="s">
        <v>8280</v>
      </c>
      <c r="D13107" s="31"/>
      <c r="E13107" s="31" t="s">
        <v>8280</v>
      </c>
    </row>
    <row r="13108" spans="1:5">
      <c r="A13108" s="33" t="s">
        <v>39012</v>
      </c>
      <c r="B13108" s="28" t="s">
        <v>37797</v>
      </c>
      <c r="C13108" s="28" t="s">
        <v>8280</v>
      </c>
      <c r="D13108" s="31"/>
      <c r="E13108" s="31" t="s">
        <v>8280</v>
      </c>
    </row>
    <row r="13109" spans="1:5">
      <c r="A13109" s="33" t="s">
        <v>39013</v>
      </c>
      <c r="B13109" s="28" t="s">
        <v>37797</v>
      </c>
      <c r="C13109" s="28" t="s">
        <v>8280</v>
      </c>
      <c r="D13109" s="31"/>
      <c r="E13109" s="31" t="s">
        <v>8280</v>
      </c>
    </row>
    <row r="13110" spans="1:5">
      <c r="A13110" s="33" t="s">
        <v>39014</v>
      </c>
      <c r="B13110" s="28" t="s">
        <v>37797</v>
      </c>
      <c r="C13110" s="28" t="s">
        <v>8280</v>
      </c>
      <c r="D13110" s="31"/>
      <c r="E13110" s="31" t="s">
        <v>8280</v>
      </c>
    </row>
    <row r="13111" spans="1:5">
      <c r="A13111" s="33" t="s">
        <v>39015</v>
      </c>
      <c r="B13111" s="28" t="s">
        <v>37797</v>
      </c>
      <c r="C13111" s="28" t="s">
        <v>8280</v>
      </c>
      <c r="D13111" s="31"/>
      <c r="E13111" s="31" t="s">
        <v>8280</v>
      </c>
    </row>
    <row r="13112" spans="1:5">
      <c r="A13112" s="33" t="s">
        <v>39016</v>
      </c>
      <c r="B13112" s="28" t="s">
        <v>37797</v>
      </c>
      <c r="C13112" s="28" t="s">
        <v>8280</v>
      </c>
      <c r="D13112" s="31"/>
      <c r="E13112" s="31" t="s">
        <v>8280</v>
      </c>
    </row>
    <row r="13113" spans="1:5">
      <c r="A13113" s="33" t="s">
        <v>39017</v>
      </c>
      <c r="B13113" s="28" t="s">
        <v>37797</v>
      </c>
      <c r="C13113" s="28" t="s">
        <v>8280</v>
      </c>
      <c r="D13113" s="31"/>
      <c r="E13113" s="31" t="s">
        <v>8280</v>
      </c>
    </row>
    <row r="13114" spans="1:5">
      <c r="A13114" s="33" t="s">
        <v>39018</v>
      </c>
      <c r="B13114" s="28" t="s">
        <v>38423</v>
      </c>
      <c r="C13114" s="28" t="s">
        <v>8280</v>
      </c>
      <c r="D13114" s="31"/>
      <c r="E13114" s="31" t="s">
        <v>8280</v>
      </c>
    </row>
    <row r="13115" spans="1:5">
      <c r="A13115" s="33" t="s">
        <v>39019</v>
      </c>
      <c r="B13115" s="28" t="s">
        <v>38423</v>
      </c>
      <c r="C13115" s="28" t="s">
        <v>8280</v>
      </c>
      <c r="D13115" s="31"/>
      <c r="E13115" s="31" t="s">
        <v>8280</v>
      </c>
    </row>
    <row r="13116" spans="1:5">
      <c r="A13116" s="33" t="s">
        <v>39020</v>
      </c>
      <c r="B13116" s="28" t="s">
        <v>37861</v>
      </c>
      <c r="C13116" s="28" t="s">
        <v>8280</v>
      </c>
      <c r="D13116" s="31"/>
      <c r="E13116" s="31" t="s">
        <v>8280</v>
      </c>
    </row>
    <row r="13117" spans="1:5">
      <c r="A13117" s="33" t="s">
        <v>39021</v>
      </c>
      <c r="B13117" s="28" t="s">
        <v>37854</v>
      </c>
      <c r="C13117" s="28" t="s">
        <v>8280</v>
      </c>
      <c r="D13117" s="31"/>
      <c r="E13117" s="31" t="s">
        <v>8280</v>
      </c>
    </row>
    <row r="13118" spans="1:5">
      <c r="A13118" s="33" t="s">
        <v>39022</v>
      </c>
      <c r="B13118" s="28" t="s">
        <v>37866</v>
      </c>
      <c r="C13118" s="28" t="s">
        <v>8280</v>
      </c>
      <c r="D13118" s="31"/>
      <c r="E13118" s="31" t="s">
        <v>8280</v>
      </c>
    </row>
    <row r="13119" spans="1:5">
      <c r="A13119" s="33" t="s">
        <v>39023</v>
      </c>
      <c r="B13119" s="28" t="s">
        <v>37866</v>
      </c>
      <c r="C13119" s="28" t="s">
        <v>8280</v>
      </c>
      <c r="D13119" s="31"/>
      <c r="E13119" s="31" t="s">
        <v>8280</v>
      </c>
    </row>
    <row r="13120" spans="1:5">
      <c r="A13120" s="33" t="s">
        <v>39024</v>
      </c>
      <c r="B13120" s="28" t="s">
        <v>39025</v>
      </c>
      <c r="C13120" s="28" t="s">
        <v>8280</v>
      </c>
      <c r="D13120" s="31"/>
      <c r="E13120" s="31" t="s">
        <v>8280</v>
      </c>
    </row>
    <row r="13121" spans="1:5">
      <c r="A13121" s="33" t="s">
        <v>39026</v>
      </c>
      <c r="B13121" s="28" t="s">
        <v>37797</v>
      </c>
      <c r="C13121" s="28" t="s">
        <v>8280</v>
      </c>
      <c r="D13121" s="31"/>
      <c r="E13121" s="31" t="s">
        <v>8280</v>
      </c>
    </row>
    <row r="13122" spans="1:5">
      <c r="A13122" s="33" t="s">
        <v>39027</v>
      </c>
      <c r="B13122" s="28" t="s">
        <v>37854</v>
      </c>
      <c r="C13122" s="28" t="s">
        <v>8280</v>
      </c>
      <c r="D13122" s="31"/>
      <c r="E13122" s="31" t="s">
        <v>8280</v>
      </c>
    </row>
    <row r="13123" spans="1:5">
      <c r="A13123" s="33" t="s">
        <v>39028</v>
      </c>
      <c r="B13123" s="28" t="s">
        <v>37863</v>
      </c>
      <c r="C13123" s="28" t="s">
        <v>8280</v>
      </c>
      <c r="D13123" s="31"/>
      <c r="E13123" s="31" t="s">
        <v>8280</v>
      </c>
    </row>
    <row r="13124" spans="1:5">
      <c r="A13124" s="33" t="s">
        <v>39029</v>
      </c>
      <c r="B13124" s="28" t="s">
        <v>37854</v>
      </c>
      <c r="C13124" s="28" t="s">
        <v>8280</v>
      </c>
      <c r="D13124" s="31"/>
      <c r="E13124" s="31" t="s">
        <v>8280</v>
      </c>
    </row>
    <row r="13125" spans="1:5">
      <c r="A13125" s="33" t="s">
        <v>39030</v>
      </c>
      <c r="B13125" s="28" t="s">
        <v>30636</v>
      </c>
      <c r="C13125" s="28" t="s">
        <v>8280</v>
      </c>
      <c r="D13125" s="31"/>
      <c r="E13125" s="31" t="s">
        <v>8280</v>
      </c>
    </row>
    <row r="13126" spans="1:5">
      <c r="A13126" s="33" t="s">
        <v>39031</v>
      </c>
      <c r="B13126" s="28" t="s">
        <v>37857</v>
      </c>
      <c r="C13126" s="28" t="s">
        <v>8280</v>
      </c>
      <c r="D13126" s="31"/>
      <c r="E13126" s="31" t="s">
        <v>8280</v>
      </c>
    </row>
    <row r="13127" spans="1:5">
      <c r="A13127" s="33" t="s">
        <v>39032</v>
      </c>
      <c r="B13127" s="28" t="s">
        <v>37870</v>
      </c>
      <c r="C13127" s="28" t="s">
        <v>8280</v>
      </c>
      <c r="D13127" s="31"/>
      <c r="E13127" s="31" t="s">
        <v>8280</v>
      </c>
    </row>
    <row r="13128" spans="1:5">
      <c r="A13128" s="33" t="s">
        <v>39033</v>
      </c>
      <c r="B13128" s="28" t="s">
        <v>39025</v>
      </c>
      <c r="C13128" s="28" t="s">
        <v>8280</v>
      </c>
      <c r="D13128" s="31"/>
      <c r="E13128" s="31" t="s">
        <v>8280</v>
      </c>
    </row>
    <row r="13129" spans="1:5">
      <c r="A13129" s="33" t="s">
        <v>39034</v>
      </c>
      <c r="B13129" s="28" t="s">
        <v>37866</v>
      </c>
      <c r="C13129" s="28" t="s">
        <v>8280</v>
      </c>
      <c r="D13129" s="31"/>
      <c r="E13129" s="31" t="s">
        <v>8280</v>
      </c>
    </row>
    <row r="13130" spans="1:5">
      <c r="A13130" s="33" t="s">
        <v>39035</v>
      </c>
      <c r="B13130" s="28" t="s">
        <v>39036</v>
      </c>
      <c r="C13130" s="28" t="s">
        <v>8280</v>
      </c>
      <c r="D13130" s="31" t="s">
        <v>39037</v>
      </c>
      <c r="E13130" s="31" t="s">
        <v>8280</v>
      </c>
    </row>
    <row r="13131" spans="1:5">
      <c r="A13131" s="33" t="s">
        <v>39038</v>
      </c>
      <c r="B13131" s="28" t="s">
        <v>39036</v>
      </c>
      <c r="C13131" s="28" t="s">
        <v>8280</v>
      </c>
      <c r="D13131" s="31" t="s">
        <v>39037</v>
      </c>
      <c r="E13131" s="31" t="s">
        <v>8280</v>
      </c>
    </row>
    <row r="13132" spans="1:5">
      <c r="A13132" s="33" t="s">
        <v>39039</v>
      </c>
      <c r="B13132" s="28" t="s">
        <v>39036</v>
      </c>
      <c r="C13132" s="28" t="s">
        <v>8280</v>
      </c>
      <c r="D13132" s="31" t="s">
        <v>39037</v>
      </c>
      <c r="E13132" s="31" t="s">
        <v>8280</v>
      </c>
    </row>
    <row r="13133" spans="1:5">
      <c r="A13133" s="33" t="s">
        <v>39040</v>
      </c>
      <c r="B13133" s="28" t="s">
        <v>39036</v>
      </c>
      <c r="C13133" s="28" t="s">
        <v>8280</v>
      </c>
      <c r="D13133" s="31" t="s">
        <v>39037</v>
      </c>
      <c r="E13133" s="31" t="s">
        <v>8280</v>
      </c>
    </row>
    <row r="13134" spans="1:5">
      <c r="A13134" s="33" t="s">
        <v>39041</v>
      </c>
      <c r="B13134" s="28" t="s">
        <v>39036</v>
      </c>
      <c r="C13134" s="28" t="s">
        <v>8280</v>
      </c>
      <c r="D13134" s="31" t="s">
        <v>39037</v>
      </c>
      <c r="E13134" s="31" t="s">
        <v>8280</v>
      </c>
    </row>
    <row r="13135" spans="1:5">
      <c r="A13135" s="33" t="s">
        <v>39042</v>
      </c>
      <c r="B13135" s="28" t="s">
        <v>39036</v>
      </c>
      <c r="C13135" s="28" t="s">
        <v>8280</v>
      </c>
      <c r="D13135" s="31" t="s">
        <v>39037</v>
      </c>
      <c r="E13135" s="31" t="s">
        <v>8280</v>
      </c>
    </row>
    <row r="13136" spans="1:5">
      <c r="A13136" s="33" t="s">
        <v>39043</v>
      </c>
      <c r="B13136" s="28" t="s">
        <v>39036</v>
      </c>
      <c r="C13136" s="28" t="s">
        <v>8280</v>
      </c>
      <c r="D13136" s="31" t="s">
        <v>39037</v>
      </c>
      <c r="E13136" s="31" t="s">
        <v>8280</v>
      </c>
    </row>
    <row r="13137" spans="1:5">
      <c r="A13137" s="33" t="s">
        <v>39044</v>
      </c>
      <c r="B13137" s="28" t="s">
        <v>39036</v>
      </c>
      <c r="C13137" s="28" t="s">
        <v>8280</v>
      </c>
      <c r="D13137" s="31" t="s">
        <v>39037</v>
      </c>
      <c r="E13137" s="31" t="s">
        <v>8280</v>
      </c>
    </row>
    <row r="13138" spans="1:5">
      <c r="A13138" s="33" t="s">
        <v>39045</v>
      </c>
      <c r="B13138" s="28" t="s">
        <v>39036</v>
      </c>
      <c r="C13138" s="28" t="s">
        <v>8280</v>
      </c>
      <c r="D13138" s="31" t="s">
        <v>39037</v>
      </c>
      <c r="E13138" s="31" t="s">
        <v>8280</v>
      </c>
    </row>
    <row r="13139" spans="1:5">
      <c r="A13139" s="33" t="s">
        <v>39046</v>
      </c>
      <c r="B13139" s="28" t="s">
        <v>39036</v>
      </c>
      <c r="C13139" s="28" t="s">
        <v>8280</v>
      </c>
      <c r="D13139" s="31" t="s">
        <v>39037</v>
      </c>
      <c r="E13139" s="31" t="s">
        <v>8280</v>
      </c>
    </row>
    <row r="13140" spans="1:5">
      <c r="A13140" s="33" t="s">
        <v>39047</v>
      </c>
      <c r="B13140" s="28" t="s">
        <v>39036</v>
      </c>
      <c r="C13140" s="28" t="s">
        <v>8280</v>
      </c>
      <c r="D13140" s="31" t="s">
        <v>39037</v>
      </c>
      <c r="E13140" s="31" t="s">
        <v>8280</v>
      </c>
    </row>
    <row r="13141" spans="1:5">
      <c r="A13141" s="33" t="s">
        <v>39048</v>
      </c>
      <c r="B13141" s="28" t="s">
        <v>39036</v>
      </c>
      <c r="C13141" s="28" t="s">
        <v>8280</v>
      </c>
      <c r="D13141" s="31" t="s">
        <v>39037</v>
      </c>
      <c r="E13141" s="31" t="s">
        <v>8280</v>
      </c>
    </row>
    <row r="13142" spans="1:5">
      <c r="A13142" s="33" t="s">
        <v>39049</v>
      </c>
      <c r="B13142" s="28" t="s">
        <v>39050</v>
      </c>
      <c r="C13142" s="28" t="s">
        <v>8280</v>
      </c>
      <c r="D13142" s="31" t="s">
        <v>39037</v>
      </c>
      <c r="E13142" s="31" t="s">
        <v>8280</v>
      </c>
    </row>
    <row r="13143" spans="1:5">
      <c r="A13143" s="33" t="s">
        <v>39051</v>
      </c>
      <c r="B13143" s="28" t="s">
        <v>39050</v>
      </c>
      <c r="C13143" s="28" t="s">
        <v>8280</v>
      </c>
      <c r="D13143" s="31" t="s">
        <v>39037</v>
      </c>
      <c r="E13143" s="31" t="s">
        <v>8280</v>
      </c>
    </row>
    <row r="13144" spans="1:5">
      <c r="A13144" s="33" t="s">
        <v>39052</v>
      </c>
      <c r="B13144" s="28" t="s">
        <v>39053</v>
      </c>
      <c r="C13144" s="28" t="s">
        <v>39054</v>
      </c>
      <c r="D13144" s="31" t="s">
        <v>39055</v>
      </c>
      <c r="E13144" s="31" t="s">
        <v>8280</v>
      </c>
    </row>
    <row r="13145" spans="1:5">
      <c r="A13145" s="33" t="s">
        <v>39056</v>
      </c>
      <c r="B13145" s="28" t="s">
        <v>39053</v>
      </c>
      <c r="C13145" s="28" t="s">
        <v>39057</v>
      </c>
      <c r="D13145" s="31" t="s">
        <v>39055</v>
      </c>
      <c r="E13145" s="31" t="s">
        <v>8280</v>
      </c>
    </row>
    <row r="13146" spans="1:5">
      <c r="A13146" s="33" t="s">
        <v>39058</v>
      </c>
      <c r="B13146" s="28" t="s">
        <v>39053</v>
      </c>
      <c r="C13146" s="28" t="s">
        <v>39059</v>
      </c>
      <c r="D13146" s="31" t="s">
        <v>39055</v>
      </c>
      <c r="E13146" s="31" t="s">
        <v>8280</v>
      </c>
    </row>
    <row r="13147" spans="1:5">
      <c r="A13147" s="33" t="s">
        <v>39060</v>
      </c>
      <c r="B13147" s="28" t="s">
        <v>39061</v>
      </c>
      <c r="C13147" s="28" t="s">
        <v>39062</v>
      </c>
      <c r="D13147" s="31" t="s">
        <v>39055</v>
      </c>
      <c r="E13147" s="31" t="s">
        <v>8280</v>
      </c>
    </row>
    <row r="13148" spans="1:5">
      <c r="A13148" s="33" t="s">
        <v>39063</v>
      </c>
      <c r="B13148" s="28" t="s">
        <v>39061</v>
      </c>
      <c r="C13148" s="28" t="s">
        <v>39064</v>
      </c>
      <c r="D13148" s="31" t="s">
        <v>39055</v>
      </c>
      <c r="E13148" s="31" t="s">
        <v>8280</v>
      </c>
    </row>
    <row r="13149" spans="1:5">
      <c r="A13149" s="33" t="s">
        <v>39065</v>
      </c>
      <c r="B13149" s="28" t="s">
        <v>39061</v>
      </c>
      <c r="C13149" s="28" t="s">
        <v>39066</v>
      </c>
      <c r="D13149" s="31" t="s">
        <v>39055</v>
      </c>
      <c r="E13149" s="31" t="s">
        <v>8280</v>
      </c>
    </row>
    <row r="13150" spans="1:5">
      <c r="A13150" s="33" t="s">
        <v>39067</v>
      </c>
      <c r="B13150" s="28" t="s">
        <v>39053</v>
      </c>
      <c r="C13150" s="28" t="s">
        <v>39068</v>
      </c>
      <c r="D13150" s="31" t="s">
        <v>39055</v>
      </c>
      <c r="E13150" s="31" t="s">
        <v>8280</v>
      </c>
    </row>
    <row r="13151" spans="1:5">
      <c r="A13151" s="33" t="s">
        <v>39069</v>
      </c>
      <c r="B13151" s="28" t="s">
        <v>39053</v>
      </c>
      <c r="C13151" s="28" t="s">
        <v>39070</v>
      </c>
      <c r="D13151" s="31" t="s">
        <v>39055</v>
      </c>
      <c r="E13151" s="31" t="s">
        <v>8280</v>
      </c>
    </row>
    <row r="13152" spans="1:5">
      <c r="A13152" s="33" t="s">
        <v>39071</v>
      </c>
      <c r="B13152" s="28" t="s">
        <v>39053</v>
      </c>
      <c r="C13152" s="28" t="s">
        <v>39072</v>
      </c>
      <c r="D13152" s="31" t="s">
        <v>39055</v>
      </c>
      <c r="E13152" s="31" t="s">
        <v>8280</v>
      </c>
    </row>
    <row r="13153" spans="1:5">
      <c r="A13153" s="33" t="s">
        <v>39073</v>
      </c>
      <c r="B13153" s="28" t="s">
        <v>39061</v>
      </c>
      <c r="C13153" s="28" t="s">
        <v>39074</v>
      </c>
      <c r="D13153" s="31" t="s">
        <v>39055</v>
      </c>
      <c r="E13153" s="31" t="s">
        <v>8280</v>
      </c>
    </row>
    <row r="13154" spans="1:5">
      <c r="A13154" s="33" t="s">
        <v>39075</v>
      </c>
      <c r="B13154" s="28" t="s">
        <v>39061</v>
      </c>
      <c r="C13154" s="28" t="s">
        <v>39076</v>
      </c>
      <c r="D13154" s="31" t="s">
        <v>39055</v>
      </c>
      <c r="E13154" s="31" t="s">
        <v>8280</v>
      </c>
    </row>
    <row r="13155" spans="1:5">
      <c r="A13155" s="33" t="s">
        <v>39077</v>
      </c>
      <c r="B13155" s="28" t="s">
        <v>39053</v>
      </c>
      <c r="C13155" s="28" t="s">
        <v>39078</v>
      </c>
      <c r="D13155" s="31" t="s">
        <v>39055</v>
      </c>
      <c r="E13155" s="31" t="s">
        <v>8280</v>
      </c>
    </row>
    <row r="13156" spans="1:5">
      <c r="A13156" s="33" t="s">
        <v>39079</v>
      </c>
      <c r="B13156" s="28" t="s">
        <v>39061</v>
      </c>
      <c r="C13156" s="28" t="s">
        <v>39080</v>
      </c>
      <c r="D13156" s="31" t="s">
        <v>39055</v>
      </c>
      <c r="E13156" s="31" t="s">
        <v>8280</v>
      </c>
    </row>
    <row r="13157" spans="1:5">
      <c r="A13157" s="33" t="s">
        <v>39081</v>
      </c>
      <c r="B13157" s="28" t="s">
        <v>39061</v>
      </c>
      <c r="C13157" s="28" t="s">
        <v>39082</v>
      </c>
      <c r="D13157" s="31" t="s">
        <v>39055</v>
      </c>
      <c r="E13157" s="31" t="s">
        <v>8280</v>
      </c>
    </row>
    <row r="13158" spans="1:5">
      <c r="A13158" s="33" t="s">
        <v>39083</v>
      </c>
      <c r="B13158" s="28" t="s">
        <v>39053</v>
      </c>
      <c r="C13158" s="28" t="s">
        <v>39084</v>
      </c>
      <c r="D13158" s="31" t="s">
        <v>39055</v>
      </c>
      <c r="E13158" s="31" t="s">
        <v>8280</v>
      </c>
    </row>
    <row r="13159" spans="1:5">
      <c r="A13159" s="33" t="s">
        <v>39085</v>
      </c>
      <c r="B13159" s="28" t="s">
        <v>39053</v>
      </c>
      <c r="C13159" s="28" t="s">
        <v>39086</v>
      </c>
      <c r="D13159" s="31" t="s">
        <v>39055</v>
      </c>
      <c r="E13159" s="31" t="s">
        <v>8280</v>
      </c>
    </row>
    <row r="13160" spans="1:5">
      <c r="A13160" s="33" t="s">
        <v>39087</v>
      </c>
      <c r="B13160" s="28" t="s">
        <v>39053</v>
      </c>
      <c r="C13160" s="28" t="s">
        <v>39088</v>
      </c>
      <c r="D13160" s="31" t="s">
        <v>39055</v>
      </c>
      <c r="E13160" s="31" t="s">
        <v>8280</v>
      </c>
    </row>
    <row r="13161" spans="1:5">
      <c r="A13161" s="33" t="s">
        <v>39089</v>
      </c>
      <c r="B13161" s="28" t="s">
        <v>39061</v>
      </c>
      <c r="C13161" s="28" t="s">
        <v>39090</v>
      </c>
      <c r="D13161" s="31" t="s">
        <v>39055</v>
      </c>
      <c r="E13161" s="31" t="s">
        <v>8280</v>
      </c>
    </row>
    <row r="13162" spans="1:5">
      <c r="A13162" s="33" t="s">
        <v>39091</v>
      </c>
      <c r="B13162" s="28" t="s">
        <v>39061</v>
      </c>
      <c r="C13162" s="28" t="s">
        <v>39092</v>
      </c>
      <c r="D13162" s="31" t="s">
        <v>39055</v>
      </c>
      <c r="E13162" s="31" t="s">
        <v>8280</v>
      </c>
    </row>
    <row r="13163" spans="1:5">
      <c r="A13163" s="33" t="s">
        <v>39093</v>
      </c>
      <c r="B13163" s="28" t="s">
        <v>39094</v>
      </c>
      <c r="C13163" s="28" t="s">
        <v>39095</v>
      </c>
      <c r="D13163" s="31" t="s">
        <v>39055</v>
      </c>
      <c r="E13163" s="31" t="s">
        <v>8280</v>
      </c>
    </row>
    <row r="13164" spans="1:5">
      <c r="A13164" s="33" t="s">
        <v>39096</v>
      </c>
      <c r="B13164" s="28" t="s">
        <v>39094</v>
      </c>
      <c r="C13164" s="28" t="s">
        <v>39097</v>
      </c>
      <c r="D13164" s="31" t="s">
        <v>39055</v>
      </c>
      <c r="E13164" s="31" t="s">
        <v>8280</v>
      </c>
    </row>
    <row r="13165" spans="1:5">
      <c r="A13165" s="33" t="s">
        <v>39098</v>
      </c>
      <c r="B13165" s="28" t="s">
        <v>39099</v>
      </c>
      <c r="C13165" s="28" t="s">
        <v>39100</v>
      </c>
      <c r="D13165" s="31" t="s">
        <v>39055</v>
      </c>
      <c r="E13165" s="31" t="s">
        <v>8280</v>
      </c>
    </row>
    <row r="13166" spans="1:5">
      <c r="A13166" s="33" t="s">
        <v>39101</v>
      </c>
      <c r="B13166" s="28" t="s">
        <v>36009</v>
      </c>
      <c r="C13166" s="28" t="s">
        <v>39102</v>
      </c>
      <c r="D13166" s="31" t="s">
        <v>36011</v>
      </c>
      <c r="E13166" s="31" t="s">
        <v>8280</v>
      </c>
    </row>
    <row r="13167" spans="1:5">
      <c r="A13167" s="33" t="s">
        <v>39103</v>
      </c>
      <c r="B13167" s="28" t="s">
        <v>36030</v>
      </c>
      <c r="C13167" s="28" t="s">
        <v>39104</v>
      </c>
      <c r="D13167" s="31" t="s">
        <v>36011</v>
      </c>
      <c r="E13167" s="31" t="s">
        <v>8280</v>
      </c>
    </row>
    <row r="13168" spans="1:5">
      <c r="A13168" s="33" t="s">
        <v>39105</v>
      </c>
      <c r="B13168" s="28" t="s">
        <v>39050</v>
      </c>
      <c r="C13168" s="28" t="s">
        <v>8280</v>
      </c>
      <c r="D13168" s="31" t="s">
        <v>39037</v>
      </c>
      <c r="E13168" s="31" t="s">
        <v>8280</v>
      </c>
    </row>
    <row r="13169" spans="1:5">
      <c r="A13169" s="33" t="s">
        <v>39106</v>
      </c>
      <c r="B13169" s="28" t="s">
        <v>39050</v>
      </c>
      <c r="C13169" s="28" t="s">
        <v>8280</v>
      </c>
      <c r="D13169" s="31" t="s">
        <v>39037</v>
      </c>
      <c r="E13169" s="31" t="s">
        <v>8280</v>
      </c>
    </row>
    <row r="13170" spans="1:5">
      <c r="A13170" s="33" t="s">
        <v>39107</v>
      </c>
      <c r="B13170" s="28" t="s">
        <v>39050</v>
      </c>
      <c r="C13170" s="28" t="s">
        <v>8280</v>
      </c>
      <c r="D13170" s="31" t="s">
        <v>39037</v>
      </c>
      <c r="E13170" s="31" t="s">
        <v>8280</v>
      </c>
    </row>
    <row r="13171" spans="1:5">
      <c r="A13171" s="33" t="s">
        <v>39108</v>
      </c>
      <c r="B13171" s="28" t="s">
        <v>39050</v>
      </c>
      <c r="C13171" s="28" t="s">
        <v>8280</v>
      </c>
      <c r="D13171" s="31" t="s">
        <v>39037</v>
      </c>
      <c r="E13171" s="31" t="s">
        <v>8280</v>
      </c>
    </row>
    <row r="13172" spans="1:5">
      <c r="A13172" s="33" t="s">
        <v>39109</v>
      </c>
      <c r="B13172" s="28" t="s">
        <v>39050</v>
      </c>
      <c r="C13172" s="28" t="s">
        <v>8280</v>
      </c>
      <c r="D13172" s="31" t="s">
        <v>39037</v>
      </c>
      <c r="E13172" s="31" t="s">
        <v>8280</v>
      </c>
    </row>
    <row r="13173" spans="1:5">
      <c r="A13173" s="33" t="s">
        <v>39110</v>
      </c>
      <c r="B13173" s="28" t="s">
        <v>39050</v>
      </c>
      <c r="C13173" s="28" t="s">
        <v>8280</v>
      </c>
      <c r="D13173" s="31" t="s">
        <v>39037</v>
      </c>
      <c r="E13173" s="31" t="s">
        <v>8280</v>
      </c>
    </row>
    <row r="13174" spans="1:5">
      <c r="A13174" s="33" t="s">
        <v>39111</v>
      </c>
      <c r="B13174" s="28" t="s">
        <v>39050</v>
      </c>
      <c r="C13174" s="28" t="s">
        <v>8280</v>
      </c>
      <c r="D13174" s="31" t="s">
        <v>39037</v>
      </c>
      <c r="E13174" s="31" t="s">
        <v>8280</v>
      </c>
    </row>
    <row r="13175" spans="1:5">
      <c r="A13175" s="33" t="s">
        <v>39112</v>
      </c>
      <c r="B13175" s="28" t="s">
        <v>39050</v>
      </c>
      <c r="C13175" s="28" t="s">
        <v>8280</v>
      </c>
      <c r="D13175" s="31" t="s">
        <v>39037</v>
      </c>
      <c r="E13175" s="31" t="s">
        <v>8280</v>
      </c>
    </row>
    <row r="13176" spans="1:5">
      <c r="A13176" s="33" t="s">
        <v>39113</v>
      </c>
      <c r="B13176" s="28" t="s">
        <v>39050</v>
      </c>
      <c r="C13176" s="28" t="s">
        <v>8280</v>
      </c>
      <c r="D13176" s="31" t="s">
        <v>39037</v>
      </c>
      <c r="E13176" s="31" t="s">
        <v>8280</v>
      </c>
    </row>
    <row r="13177" spans="1:5">
      <c r="A13177" s="33" t="s">
        <v>39114</v>
      </c>
      <c r="B13177" s="28" t="s">
        <v>39050</v>
      </c>
      <c r="C13177" s="28" t="s">
        <v>8280</v>
      </c>
      <c r="D13177" s="31" t="s">
        <v>39037</v>
      </c>
      <c r="E13177" s="31" t="s">
        <v>8280</v>
      </c>
    </row>
    <row r="13178" spans="1:5">
      <c r="A13178" s="33" t="s">
        <v>39115</v>
      </c>
      <c r="B13178" s="28" t="s">
        <v>39116</v>
      </c>
      <c r="C13178" s="28" t="s">
        <v>8280</v>
      </c>
      <c r="D13178" s="31" t="s">
        <v>39117</v>
      </c>
      <c r="E13178" s="31" t="s">
        <v>8280</v>
      </c>
    </row>
    <row r="13179" spans="1:5">
      <c r="A13179" s="33" t="s">
        <v>39118</v>
      </c>
      <c r="B13179" s="28" t="s">
        <v>39116</v>
      </c>
      <c r="C13179" s="28" t="s">
        <v>8280</v>
      </c>
      <c r="D13179" s="31" t="s">
        <v>39117</v>
      </c>
      <c r="E13179" s="31" t="s">
        <v>8280</v>
      </c>
    </row>
    <row r="13180" spans="1:5">
      <c r="A13180" s="33" t="s">
        <v>39119</v>
      </c>
      <c r="B13180" s="28" t="s">
        <v>39116</v>
      </c>
      <c r="C13180" s="28" t="s">
        <v>8280</v>
      </c>
      <c r="D13180" s="31" t="s">
        <v>39117</v>
      </c>
      <c r="E13180" s="31" t="s">
        <v>8280</v>
      </c>
    </row>
    <row r="13181" spans="1:5">
      <c r="A13181" s="33" t="s">
        <v>39120</v>
      </c>
      <c r="B13181" s="28" t="s">
        <v>39116</v>
      </c>
      <c r="C13181" s="28" t="s">
        <v>8280</v>
      </c>
      <c r="D13181" s="31" t="s">
        <v>39117</v>
      </c>
      <c r="E13181" s="31" t="s">
        <v>8280</v>
      </c>
    </row>
    <row r="13182" spans="1:5">
      <c r="A13182" s="33" t="s">
        <v>39121</v>
      </c>
      <c r="B13182" s="28" t="s">
        <v>39122</v>
      </c>
      <c r="C13182" s="28" t="s">
        <v>8280</v>
      </c>
      <c r="D13182" s="31" t="s">
        <v>39117</v>
      </c>
      <c r="E13182" s="31" t="s">
        <v>8280</v>
      </c>
    </row>
    <row r="13183" spans="1:5">
      <c r="A13183" s="33" t="s">
        <v>39123</v>
      </c>
      <c r="B13183" s="28" t="s">
        <v>39122</v>
      </c>
      <c r="C13183" s="28" t="s">
        <v>8280</v>
      </c>
      <c r="D13183" s="31" t="s">
        <v>39117</v>
      </c>
      <c r="E13183" s="31" t="s">
        <v>8280</v>
      </c>
    </row>
    <row r="13184" spans="1:5">
      <c r="A13184" s="33" t="s">
        <v>39124</v>
      </c>
      <c r="B13184" s="28" t="s">
        <v>39122</v>
      </c>
      <c r="C13184" s="28" t="s">
        <v>8280</v>
      </c>
      <c r="D13184" s="31" t="s">
        <v>39117</v>
      </c>
      <c r="E13184" s="31" t="s">
        <v>8280</v>
      </c>
    </row>
    <row r="13185" spans="1:5">
      <c r="A13185" s="33" t="s">
        <v>39125</v>
      </c>
      <c r="B13185" s="28" t="s">
        <v>39122</v>
      </c>
      <c r="C13185" s="28" t="s">
        <v>8280</v>
      </c>
      <c r="D13185" s="31" t="s">
        <v>39117</v>
      </c>
      <c r="E13185" s="31" t="s">
        <v>8280</v>
      </c>
    </row>
    <row r="13186" spans="1:5">
      <c r="A13186" s="33" t="s">
        <v>39126</v>
      </c>
      <c r="B13186" s="28" t="s">
        <v>39127</v>
      </c>
      <c r="C13186" s="28" t="s">
        <v>8280</v>
      </c>
      <c r="D13186" s="31" t="s">
        <v>39117</v>
      </c>
      <c r="E13186" s="31" t="s">
        <v>8280</v>
      </c>
    </row>
    <row r="13187" spans="1:5">
      <c r="A13187" s="33" t="s">
        <v>39128</v>
      </c>
      <c r="B13187" s="28" t="s">
        <v>39127</v>
      </c>
      <c r="C13187" s="28" t="s">
        <v>8280</v>
      </c>
      <c r="D13187" s="31" t="s">
        <v>39117</v>
      </c>
      <c r="E13187" s="31" t="s">
        <v>8280</v>
      </c>
    </row>
    <row r="13188" spans="1:5">
      <c r="A13188" s="33" t="s">
        <v>39129</v>
      </c>
      <c r="B13188" s="28" t="s">
        <v>39127</v>
      </c>
      <c r="C13188" s="28" t="s">
        <v>8280</v>
      </c>
      <c r="D13188" s="31" t="s">
        <v>39117</v>
      </c>
      <c r="E13188" s="31" t="s">
        <v>8280</v>
      </c>
    </row>
    <row r="13189" spans="1:5">
      <c r="A13189" s="33" t="s">
        <v>39130</v>
      </c>
      <c r="B13189" s="28" t="s">
        <v>39127</v>
      </c>
      <c r="C13189" s="28" t="s">
        <v>8280</v>
      </c>
      <c r="D13189" s="31" t="s">
        <v>39117</v>
      </c>
      <c r="E13189" s="31" t="s">
        <v>8280</v>
      </c>
    </row>
    <row r="13190" spans="1:5">
      <c r="A13190" s="33" t="s">
        <v>39131</v>
      </c>
      <c r="B13190" s="28" t="s">
        <v>39127</v>
      </c>
      <c r="C13190" s="28" t="s">
        <v>8280</v>
      </c>
      <c r="D13190" s="31" t="s">
        <v>39117</v>
      </c>
      <c r="E13190" s="31" t="s">
        <v>8280</v>
      </c>
    </row>
    <row r="13191" spans="1:5">
      <c r="A13191" s="33" t="s">
        <v>39132</v>
      </c>
      <c r="B13191" s="28" t="s">
        <v>39127</v>
      </c>
      <c r="C13191" s="28" t="s">
        <v>8280</v>
      </c>
      <c r="D13191" s="31" t="s">
        <v>39117</v>
      </c>
      <c r="E13191" s="31" t="s">
        <v>8280</v>
      </c>
    </row>
    <row r="13192" spans="1:5">
      <c r="A13192" s="33" t="s">
        <v>39133</v>
      </c>
      <c r="B13192" s="28" t="s">
        <v>39127</v>
      </c>
      <c r="C13192" s="28" t="s">
        <v>8280</v>
      </c>
      <c r="D13192" s="31" t="s">
        <v>39117</v>
      </c>
      <c r="E13192" s="31" t="s">
        <v>8280</v>
      </c>
    </row>
    <row r="13193" spans="1:5">
      <c r="A13193" s="33" t="s">
        <v>39134</v>
      </c>
      <c r="B13193" s="28" t="s">
        <v>39127</v>
      </c>
      <c r="C13193" s="28" t="s">
        <v>8280</v>
      </c>
      <c r="D13193" s="31" t="s">
        <v>39117</v>
      </c>
      <c r="E13193" s="31" t="s">
        <v>8280</v>
      </c>
    </row>
    <row r="13194" spans="1:5">
      <c r="A13194" s="33" t="s">
        <v>39135</v>
      </c>
      <c r="B13194" s="28" t="s">
        <v>39127</v>
      </c>
      <c r="C13194" s="28" t="s">
        <v>8280</v>
      </c>
      <c r="D13194" s="31" t="s">
        <v>39117</v>
      </c>
      <c r="E13194" s="31" t="s">
        <v>8280</v>
      </c>
    </row>
    <row r="13195" spans="1:5">
      <c r="A13195" s="33" t="s">
        <v>39136</v>
      </c>
      <c r="B13195" s="28" t="s">
        <v>39137</v>
      </c>
      <c r="C13195" s="28" t="s">
        <v>8280</v>
      </c>
      <c r="D13195" s="31" t="s">
        <v>39117</v>
      </c>
      <c r="E13195" s="31" t="s">
        <v>8280</v>
      </c>
    </row>
    <row r="13196" spans="1:5">
      <c r="A13196" s="33" t="s">
        <v>39138</v>
      </c>
      <c r="B13196" s="28" t="s">
        <v>39137</v>
      </c>
      <c r="C13196" s="28" t="s">
        <v>8280</v>
      </c>
      <c r="D13196" s="31" t="s">
        <v>39117</v>
      </c>
      <c r="E13196" s="31" t="s">
        <v>8280</v>
      </c>
    </row>
    <row r="13197" spans="1:5">
      <c r="A13197" s="33" t="s">
        <v>39139</v>
      </c>
      <c r="B13197" s="28" t="s">
        <v>39137</v>
      </c>
      <c r="C13197" s="28" t="s">
        <v>8280</v>
      </c>
      <c r="D13197" s="31" t="s">
        <v>39117</v>
      </c>
      <c r="E13197" s="31" t="s">
        <v>8280</v>
      </c>
    </row>
    <row r="13198" spans="1:5">
      <c r="A13198" s="33" t="s">
        <v>39140</v>
      </c>
      <c r="B13198" s="28" t="s">
        <v>39137</v>
      </c>
      <c r="C13198" s="28" t="s">
        <v>8280</v>
      </c>
      <c r="D13198" s="31" t="s">
        <v>39117</v>
      </c>
      <c r="E13198" s="31" t="s">
        <v>8280</v>
      </c>
    </row>
    <row r="13199" spans="1:5">
      <c r="A13199" s="33" t="s">
        <v>39141</v>
      </c>
      <c r="B13199" s="28" t="s">
        <v>39137</v>
      </c>
      <c r="C13199" s="28" t="s">
        <v>8280</v>
      </c>
      <c r="D13199" s="31" t="s">
        <v>39117</v>
      </c>
      <c r="E13199" s="31" t="s">
        <v>8280</v>
      </c>
    </row>
    <row r="13200" spans="1:5">
      <c r="A13200" s="33" t="s">
        <v>39142</v>
      </c>
      <c r="B13200" s="28" t="s">
        <v>39137</v>
      </c>
      <c r="C13200" s="28" t="s">
        <v>8280</v>
      </c>
      <c r="D13200" s="31" t="s">
        <v>39117</v>
      </c>
      <c r="E13200" s="31" t="s">
        <v>8280</v>
      </c>
    </row>
    <row r="13201" spans="1:5">
      <c r="A13201" s="33" t="s">
        <v>39143</v>
      </c>
      <c r="B13201" s="28" t="s">
        <v>39137</v>
      </c>
      <c r="C13201" s="28" t="s">
        <v>8280</v>
      </c>
      <c r="D13201" s="31" t="s">
        <v>39117</v>
      </c>
      <c r="E13201" s="31" t="s">
        <v>8280</v>
      </c>
    </row>
    <row r="13202" spans="1:5">
      <c r="A13202" s="33" t="s">
        <v>39144</v>
      </c>
      <c r="B13202" s="28" t="s">
        <v>39137</v>
      </c>
      <c r="C13202" s="28" t="s">
        <v>8280</v>
      </c>
      <c r="D13202" s="31" t="s">
        <v>39117</v>
      </c>
      <c r="E13202" s="31" t="s">
        <v>8280</v>
      </c>
    </row>
    <row r="13203" spans="1:5">
      <c r="A13203" s="33" t="s">
        <v>39145</v>
      </c>
      <c r="B13203" s="28" t="s">
        <v>39146</v>
      </c>
      <c r="C13203" s="28" t="s">
        <v>39147</v>
      </c>
      <c r="D13203" s="31"/>
      <c r="E13203" s="31" t="s">
        <v>8280</v>
      </c>
    </row>
    <row r="13204" spans="1:5">
      <c r="A13204" s="33" t="s">
        <v>39148</v>
      </c>
      <c r="B13204" s="28" t="s">
        <v>39149</v>
      </c>
      <c r="C13204" s="28" t="s">
        <v>39150</v>
      </c>
      <c r="D13204" s="31"/>
      <c r="E13204" s="31" t="s">
        <v>8280</v>
      </c>
    </row>
    <row r="13205" spans="1:5">
      <c r="A13205" s="33" t="s">
        <v>39151</v>
      </c>
      <c r="B13205" s="28" t="s">
        <v>20753</v>
      </c>
      <c r="C13205" s="28" t="s">
        <v>39152</v>
      </c>
      <c r="D13205" s="31" t="s">
        <v>9604</v>
      </c>
      <c r="E13205" s="31" t="s">
        <v>8280</v>
      </c>
    </row>
    <row r="13206" spans="1:5">
      <c r="A13206" s="33" t="s">
        <v>39153</v>
      </c>
      <c r="B13206" s="28" t="s">
        <v>20759</v>
      </c>
      <c r="C13206" s="28" t="s">
        <v>39154</v>
      </c>
      <c r="D13206" s="31" t="s">
        <v>9604</v>
      </c>
      <c r="E13206" s="31" t="s">
        <v>8280</v>
      </c>
    </row>
    <row r="13207" spans="1:5">
      <c r="A13207" s="33" t="s">
        <v>39155</v>
      </c>
      <c r="B13207" s="28" t="s">
        <v>20753</v>
      </c>
      <c r="C13207" s="28" t="s">
        <v>39156</v>
      </c>
      <c r="D13207" s="31" t="s">
        <v>9604</v>
      </c>
      <c r="E13207" s="31" t="s">
        <v>8280</v>
      </c>
    </row>
    <row r="13208" spans="1:5">
      <c r="A13208" s="33" t="s">
        <v>39157</v>
      </c>
      <c r="B13208" s="28" t="s">
        <v>20759</v>
      </c>
      <c r="C13208" s="28" t="s">
        <v>39158</v>
      </c>
      <c r="D13208" s="31" t="s">
        <v>9604</v>
      </c>
      <c r="E13208" s="31" t="s">
        <v>8280</v>
      </c>
    </row>
    <row r="13209" spans="1:5">
      <c r="A13209" s="33" t="s">
        <v>39159</v>
      </c>
      <c r="B13209" s="28" t="s">
        <v>39160</v>
      </c>
      <c r="C13209" s="28" t="s">
        <v>39161</v>
      </c>
      <c r="D13209" s="31"/>
      <c r="E13209" s="31" t="s">
        <v>8280</v>
      </c>
    </row>
    <row r="13210" spans="1:5">
      <c r="A13210" s="33" t="s">
        <v>39162</v>
      </c>
      <c r="B13210" s="28" t="s">
        <v>39163</v>
      </c>
      <c r="C13210" s="28" t="s">
        <v>9625</v>
      </c>
      <c r="D13210" s="31"/>
      <c r="E13210" s="31" t="s">
        <v>8280</v>
      </c>
    </row>
    <row r="13211" spans="1:5">
      <c r="A13211" s="33" t="s">
        <v>39164</v>
      </c>
      <c r="B13211" s="28" t="s">
        <v>39165</v>
      </c>
      <c r="C13211" s="28" t="s">
        <v>9627</v>
      </c>
      <c r="D13211" s="31"/>
      <c r="E13211" s="31" t="s">
        <v>8280</v>
      </c>
    </row>
    <row r="13212" spans="1:5">
      <c r="A13212" s="33" t="s">
        <v>39166</v>
      </c>
      <c r="B13212" s="28" t="s">
        <v>39167</v>
      </c>
      <c r="C13212" s="28" t="s">
        <v>9629</v>
      </c>
      <c r="D13212" s="31"/>
      <c r="E13212" s="31" t="s">
        <v>8280</v>
      </c>
    </row>
    <row r="13213" spans="1:5">
      <c r="A13213" s="33" t="s">
        <v>39168</v>
      </c>
      <c r="B13213" s="28" t="s">
        <v>39169</v>
      </c>
      <c r="C13213" s="28" t="s">
        <v>9631</v>
      </c>
      <c r="D13213" s="31"/>
      <c r="E13213" s="31" t="s">
        <v>8280</v>
      </c>
    </row>
    <row r="13214" spans="1:5">
      <c r="A13214" s="33" t="s">
        <v>39170</v>
      </c>
      <c r="B13214" s="28" t="s">
        <v>20730</v>
      </c>
      <c r="C13214" s="28" t="s">
        <v>9606</v>
      </c>
      <c r="D13214" s="31" t="s">
        <v>9604</v>
      </c>
      <c r="E13214" s="31" t="s">
        <v>8280</v>
      </c>
    </row>
    <row r="13215" spans="1:5">
      <c r="A13215" s="33" t="s">
        <v>39171</v>
      </c>
      <c r="B13215" s="28" t="s">
        <v>20730</v>
      </c>
      <c r="C13215" s="28" t="s">
        <v>9612</v>
      </c>
      <c r="D13215" s="31" t="s">
        <v>9604</v>
      </c>
      <c r="E13215" s="31" t="s">
        <v>8280</v>
      </c>
    </row>
    <row r="13216" spans="1:5">
      <c r="A13216" s="33" t="s">
        <v>39172</v>
      </c>
      <c r="B13216" s="28" t="s">
        <v>20730</v>
      </c>
      <c r="C13216" s="28" t="s">
        <v>9618</v>
      </c>
      <c r="D13216" s="31" t="s">
        <v>9604</v>
      </c>
      <c r="E13216" s="31" t="s">
        <v>8280</v>
      </c>
    </row>
    <row r="13217" spans="1:5">
      <c r="A13217" s="33" t="s">
        <v>39173</v>
      </c>
      <c r="B13217" s="28" t="s">
        <v>20730</v>
      </c>
      <c r="C13217" s="28" t="s">
        <v>39174</v>
      </c>
      <c r="D13217" s="31" t="s">
        <v>9604</v>
      </c>
      <c r="E13217" s="31" t="s">
        <v>8280</v>
      </c>
    </row>
    <row r="13218" spans="1:5">
      <c r="A13218" s="33" t="s">
        <v>39175</v>
      </c>
      <c r="B13218" s="28" t="s">
        <v>39176</v>
      </c>
      <c r="C13218" s="28" t="s">
        <v>9647</v>
      </c>
      <c r="D13218" s="31"/>
      <c r="E13218" s="31" t="s">
        <v>8280</v>
      </c>
    </row>
    <row r="13219" spans="1:5">
      <c r="A13219" s="33" t="s">
        <v>39177</v>
      </c>
      <c r="B13219" s="28" t="s">
        <v>39178</v>
      </c>
      <c r="C13219" s="28" t="s">
        <v>39179</v>
      </c>
      <c r="D13219" s="31" t="s">
        <v>20334</v>
      </c>
      <c r="E13219" s="31" t="s">
        <v>8280</v>
      </c>
    </row>
    <row r="13220" spans="1:5">
      <c r="A13220" s="33" t="s">
        <v>39180</v>
      </c>
      <c r="B13220" s="28" t="s">
        <v>39178</v>
      </c>
      <c r="C13220" s="28" t="s">
        <v>39181</v>
      </c>
      <c r="D13220" s="31" t="s">
        <v>20334</v>
      </c>
      <c r="E13220" s="31" t="s">
        <v>8280</v>
      </c>
    </row>
    <row r="13221" spans="1:5">
      <c r="A13221" s="33" t="s">
        <v>39182</v>
      </c>
      <c r="B13221" s="28" t="s">
        <v>39183</v>
      </c>
      <c r="C13221" s="28" t="s">
        <v>39184</v>
      </c>
      <c r="D13221" s="31" t="s">
        <v>39185</v>
      </c>
      <c r="E13221" s="31" t="s">
        <v>8280</v>
      </c>
    </row>
    <row r="13222" spans="1:5">
      <c r="A13222" s="33" t="s">
        <v>39186</v>
      </c>
      <c r="B13222" s="28" t="s">
        <v>39187</v>
      </c>
      <c r="C13222" s="28" t="s">
        <v>39188</v>
      </c>
      <c r="D13222" s="31" t="s">
        <v>39185</v>
      </c>
      <c r="E13222" s="31" t="s">
        <v>8280</v>
      </c>
    </row>
    <row r="13223" spans="1:5">
      <c r="A13223" s="33" t="s">
        <v>39189</v>
      </c>
      <c r="B13223" s="28" t="s">
        <v>39190</v>
      </c>
      <c r="C13223" s="28" t="s">
        <v>39191</v>
      </c>
      <c r="D13223" s="31"/>
      <c r="E13223" s="31" t="s">
        <v>8280</v>
      </c>
    </row>
    <row r="13224" spans="1:5">
      <c r="A13224" s="33" t="s">
        <v>39192</v>
      </c>
      <c r="B13224" s="28" t="s">
        <v>39183</v>
      </c>
      <c r="C13224" s="28" t="s">
        <v>39193</v>
      </c>
      <c r="D13224" s="31" t="s">
        <v>39185</v>
      </c>
      <c r="E13224" s="31" t="s">
        <v>8280</v>
      </c>
    </row>
    <row r="13225" spans="1:5">
      <c r="A13225" s="33" t="s">
        <v>39194</v>
      </c>
      <c r="B13225" s="28" t="s">
        <v>39195</v>
      </c>
      <c r="C13225" s="28" t="s">
        <v>39196</v>
      </c>
      <c r="D13225" s="31" t="s">
        <v>39185</v>
      </c>
      <c r="E13225" s="31" t="s">
        <v>8280</v>
      </c>
    </row>
    <row r="13226" spans="1:5">
      <c r="A13226" s="33" t="s">
        <v>39197</v>
      </c>
      <c r="B13226" s="28" t="s">
        <v>39198</v>
      </c>
      <c r="C13226" s="28" t="s">
        <v>39199</v>
      </c>
      <c r="D13226" s="31"/>
      <c r="E13226" s="31" t="s">
        <v>8280</v>
      </c>
    </row>
    <row r="13227" spans="1:5">
      <c r="A13227" s="33" t="s">
        <v>39200</v>
      </c>
      <c r="B13227" s="28" t="s">
        <v>39201</v>
      </c>
      <c r="C13227" s="28" t="s">
        <v>39202</v>
      </c>
      <c r="D13227" s="31"/>
      <c r="E13227" s="31" t="s">
        <v>8280</v>
      </c>
    </row>
    <row r="13228" spans="1:5">
      <c r="A13228" s="33" t="s">
        <v>39203</v>
      </c>
      <c r="B13228" s="28" t="s">
        <v>39204</v>
      </c>
      <c r="C13228" s="28" t="s">
        <v>39205</v>
      </c>
      <c r="D13228" s="31"/>
      <c r="E13228" s="31" t="s">
        <v>8280</v>
      </c>
    </row>
    <row r="13229" spans="1:5">
      <c r="A13229" s="33" t="s">
        <v>39206</v>
      </c>
      <c r="B13229" s="28" t="s">
        <v>39204</v>
      </c>
      <c r="C13229" s="28" t="s">
        <v>39207</v>
      </c>
      <c r="D13229" s="31"/>
      <c r="E13229" s="31" t="s">
        <v>8280</v>
      </c>
    </row>
    <row r="13230" spans="1:5">
      <c r="A13230" s="33" t="s">
        <v>39208</v>
      </c>
      <c r="B13230" s="28" t="s">
        <v>39209</v>
      </c>
      <c r="C13230" s="28" t="s">
        <v>39210</v>
      </c>
      <c r="D13230" s="31"/>
      <c r="E13230" s="31" t="s">
        <v>8280</v>
      </c>
    </row>
    <row r="13231" spans="1:5">
      <c r="A13231" s="33" t="s">
        <v>39211</v>
      </c>
      <c r="B13231" s="28" t="s">
        <v>39209</v>
      </c>
      <c r="C13231" s="28" t="s">
        <v>39212</v>
      </c>
      <c r="D13231" s="31"/>
      <c r="E13231" s="31" t="s">
        <v>8280</v>
      </c>
    </row>
    <row r="13232" spans="1:5">
      <c r="A13232" s="33" t="s">
        <v>39213</v>
      </c>
      <c r="B13232" s="28" t="s">
        <v>39209</v>
      </c>
      <c r="C13232" s="28" t="s">
        <v>39214</v>
      </c>
      <c r="D13232" s="31"/>
      <c r="E13232" s="31" t="s">
        <v>8280</v>
      </c>
    </row>
    <row r="13233" spans="1:5">
      <c r="A13233" s="33" t="s">
        <v>39215</v>
      </c>
      <c r="B13233" s="28" t="s">
        <v>39209</v>
      </c>
      <c r="C13233" s="28" t="s">
        <v>39216</v>
      </c>
      <c r="D13233" s="31"/>
      <c r="E13233" s="31" t="s">
        <v>8280</v>
      </c>
    </row>
    <row r="13234" spans="1:5">
      <c r="A13234" s="33" t="s">
        <v>39217</v>
      </c>
      <c r="B13234" s="28" t="s">
        <v>39209</v>
      </c>
      <c r="C13234" s="28" t="s">
        <v>39218</v>
      </c>
      <c r="D13234" s="31"/>
      <c r="E13234" s="31" t="s">
        <v>8280</v>
      </c>
    </row>
    <row r="13235" spans="1:5">
      <c r="A13235" s="33" t="s">
        <v>39219</v>
      </c>
      <c r="B13235" s="28" t="s">
        <v>39220</v>
      </c>
      <c r="C13235" s="28" t="s">
        <v>39221</v>
      </c>
      <c r="D13235" s="31"/>
      <c r="E13235" s="31" t="s">
        <v>8280</v>
      </c>
    </row>
    <row r="13236" spans="1:5">
      <c r="A13236" s="33" t="s">
        <v>39222</v>
      </c>
      <c r="B13236" s="28" t="s">
        <v>39223</v>
      </c>
      <c r="C13236" s="28" t="s">
        <v>39224</v>
      </c>
      <c r="D13236" s="31"/>
      <c r="E13236" s="31" t="s">
        <v>8280</v>
      </c>
    </row>
    <row r="13237" spans="1:5">
      <c r="A13237" s="33" t="s">
        <v>39225</v>
      </c>
      <c r="B13237" s="28" t="s">
        <v>39220</v>
      </c>
      <c r="C13237" s="28" t="s">
        <v>39226</v>
      </c>
      <c r="D13237" s="31"/>
      <c r="E13237" s="31" t="s">
        <v>8280</v>
      </c>
    </row>
    <row r="13238" spans="1:5">
      <c r="A13238" s="33" t="s">
        <v>39227</v>
      </c>
      <c r="B13238" s="28" t="s">
        <v>39223</v>
      </c>
      <c r="C13238" s="28" t="s">
        <v>39228</v>
      </c>
      <c r="D13238" s="31"/>
      <c r="E13238" s="31" t="s">
        <v>8280</v>
      </c>
    </row>
    <row r="13239" spans="1:5">
      <c r="A13239" s="33" t="s">
        <v>39229</v>
      </c>
      <c r="B13239" s="28" t="s">
        <v>39230</v>
      </c>
      <c r="C13239" s="28" t="s">
        <v>39231</v>
      </c>
      <c r="D13239" s="31"/>
      <c r="E13239" s="31" t="s">
        <v>8280</v>
      </c>
    </row>
    <row r="13240" spans="1:5">
      <c r="A13240" s="33" t="s">
        <v>39232</v>
      </c>
      <c r="B13240" s="28" t="s">
        <v>39230</v>
      </c>
      <c r="C13240" s="28" t="s">
        <v>39233</v>
      </c>
      <c r="D13240" s="31"/>
      <c r="E13240" s="31" t="s">
        <v>8280</v>
      </c>
    </row>
    <row r="13241" spans="1:5">
      <c r="A13241" s="33" t="s">
        <v>39234</v>
      </c>
      <c r="B13241" s="28" t="s">
        <v>39235</v>
      </c>
      <c r="C13241" s="28" t="s">
        <v>39236</v>
      </c>
      <c r="D13241" s="31"/>
      <c r="E13241" s="31" t="s">
        <v>8280</v>
      </c>
    </row>
    <row r="13242" spans="1:5">
      <c r="A13242" s="33" t="s">
        <v>39237</v>
      </c>
      <c r="B13242" s="28" t="s">
        <v>39238</v>
      </c>
      <c r="C13242" s="28" t="s">
        <v>39239</v>
      </c>
      <c r="D13242" s="31"/>
      <c r="E13242" s="31" t="s">
        <v>8280</v>
      </c>
    </row>
    <row r="13243" spans="1:5">
      <c r="A13243" s="33" t="s">
        <v>39240</v>
      </c>
      <c r="B13243" s="28" t="s">
        <v>39235</v>
      </c>
      <c r="C13243" s="28" t="s">
        <v>39241</v>
      </c>
      <c r="D13243" s="31"/>
      <c r="E13243" s="31" t="s">
        <v>8280</v>
      </c>
    </row>
    <row r="13244" spans="1:5">
      <c r="A13244" s="33" t="s">
        <v>39242</v>
      </c>
      <c r="B13244" s="28" t="s">
        <v>39238</v>
      </c>
      <c r="C13244" s="28" t="s">
        <v>39243</v>
      </c>
      <c r="D13244" s="31"/>
      <c r="E13244" s="31" t="s">
        <v>8280</v>
      </c>
    </row>
    <row r="13245" spans="1:5">
      <c r="A13245" s="33" t="s">
        <v>39244</v>
      </c>
      <c r="B13245" s="28" t="s">
        <v>39245</v>
      </c>
      <c r="C13245" s="28" t="s">
        <v>39246</v>
      </c>
      <c r="D13245" s="31" t="s">
        <v>39247</v>
      </c>
      <c r="E13245" s="31" t="s">
        <v>8280</v>
      </c>
    </row>
    <row r="13246" spans="1:5">
      <c r="A13246" s="33" t="s">
        <v>39248</v>
      </c>
      <c r="B13246" s="28" t="s">
        <v>39249</v>
      </c>
      <c r="C13246" s="28" t="s">
        <v>39250</v>
      </c>
      <c r="D13246" s="31"/>
      <c r="E13246" s="31" t="s">
        <v>8280</v>
      </c>
    </row>
    <row r="13247" spans="1:5">
      <c r="A13247" s="33" t="s">
        <v>39251</v>
      </c>
      <c r="B13247" s="28" t="s">
        <v>14253</v>
      </c>
      <c r="C13247" s="28" t="s">
        <v>39252</v>
      </c>
      <c r="D13247" s="31" t="s">
        <v>14255</v>
      </c>
      <c r="E13247" s="31" t="s">
        <v>8280</v>
      </c>
    </row>
    <row r="13248" spans="1:5">
      <c r="A13248" s="33" t="s">
        <v>39253</v>
      </c>
      <c r="B13248" s="28" t="s">
        <v>39204</v>
      </c>
      <c r="C13248" s="28" t="s">
        <v>39254</v>
      </c>
      <c r="D13248" s="31"/>
      <c r="E13248" s="31" t="s">
        <v>8280</v>
      </c>
    </row>
    <row r="13249" spans="1:5">
      <c r="A13249" s="33" t="s">
        <v>39255</v>
      </c>
      <c r="B13249" s="28" t="s">
        <v>39204</v>
      </c>
      <c r="C13249" s="28" t="s">
        <v>39256</v>
      </c>
      <c r="D13249" s="31"/>
      <c r="E13249" s="31" t="s">
        <v>8280</v>
      </c>
    </row>
    <row r="13250" spans="1:5">
      <c r="A13250" s="33" t="s">
        <v>39257</v>
      </c>
      <c r="B13250" s="28" t="s">
        <v>39204</v>
      </c>
      <c r="C13250" s="28" t="s">
        <v>39258</v>
      </c>
      <c r="D13250" s="31"/>
      <c r="E13250" s="31" t="s">
        <v>8280</v>
      </c>
    </row>
    <row r="13251" spans="1:5">
      <c r="A13251" s="33" t="s">
        <v>39259</v>
      </c>
      <c r="B13251" s="28" t="s">
        <v>39204</v>
      </c>
      <c r="C13251" s="28" t="s">
        <v>39260</v>
      </c>
      <c r="D13251" s="31"/>
      <c r="E13251" s="31" t="s">
        <v>8280</v>
      </c>
    </row>
    <row r="13252" spans="1:5">
      <c r="A13252" s="33" t="s">
        <v>39261</v>
      </c>
      <c r="B13252" s="28" t="s">
        <v>39262</v>
      </c>
      <c r="C13252" s="28" t="s">
        <v>39263</v>
      </c>
      <c r="D13252" s="31"/>
      <c r="E13252" s="31" t="s">
        <v>8280</v>
      </c>
    </row>
    <row r="13253" spans="1:5">
      <c r="A13253" s="33" t="s">
        <v>39264</v>
      </c>
      <c r="B13253" s="28" t="s">
        <v>39265</v>
      </c>
      <c r="C13253" s="28" t="s">
        <v>39266</v>
      </c>
      <c r="D13253" s="31"/>
      <c r="E13253" s="31" t="s">
        <v>8280</v>
      </c>
    </row>
    <row r="13254" spans="1:5">
      <c r="A13254" s="33" t="s">
        <v>39267</v>
      </c>
      <c r="B13254" s="28" t="s">
        <v>39265</v>
      </c>
      <c r="C13254" s="28" t="s">
        <v>39268</v>
      </c>
      <c r="D13254" s="31"/>
      <c r="E13254" s="31" t="s">
        <v>8280</v>
      </c>
    </row>
    <row r="13255" spans="1:5">
      <c r="A13255" s="33" t="s">
        <v>39269</v>
      </c>
      <c r="B13255" s="28" t="s">
        <v>39270</v>
      </c>
      <c r="C13255" s="28" t="s">
        <v>39271</v>
      </c>
      <c r="D13255" s="31" t="s">
        <v>39272</v>
      </c>
      <c r="E13255" s="31" t="s">
        <v>8280</v>
      </c>
    </row>
    <row r="13256" spans="1:5">
      <c r="A13256" s="33" t="s">
        <v>39273</v>
      </c>
      <c r="B13256" s="28" t="s">
        <v>39274</v>
      </c>
      <c r="C13256" s="28" t="s">
        <v>39275</v>
      </c>
      <c r="D13256" s="31" t="s">
        <v>39272</v>
      </c>
      <c r="E13256" s="31" t="s">
        <v>8280</v>
      </c>
    </row>
    <row r="13257" spans="1:5">
      <c r="A13257" s="33" t="s">
        <v>39276</v>
      </c>
      <c r="B13257" s="28" t="s">
        <v>39277</v>
      </c>
      <c r="C13257" s="28" t="s">
        <v>39278</v>
      </c>
      <c r="D13257" s="31" t="s">
        <v>39279</v>
      </c>
      <c r="E13257" s="31" t="s">
        <v>8280</v>
      </c>
    </row>
    <row r="13258" spans="1:5">
      <c r="A13258" s="33" t="s">
        <v>39280</v>
      </c>
      <c r="B13258" s="28" t="s">
        <v>39281</v>
      </c>
      <c r="C13258" s="28" t="s">
        <v>39282</v>
      </c>
      <c r="D13258" s="31" t="s">
        <v>39279</v>
      </c>
      <c r="E13258" s="31" t="s">
        <v>8280</v>
      </c>
    </row>
    <row r="13259" spans="1:5">
      <c r="A13259" s="33" t="s">
        <v>39283</v>
      </c>
      <c r="B13259" s="28" t="s">
        <v>39284</v>
      </c>
      <c r="C13259" s="28" t="s">
        <v>39285</v>
      </c>
      <c r="D13259" s="31" t="s">
        <v>39272</v>
      </c>
      <c r="E13259" s="31" t="s">
        <v>8280</v>
      </c>
    </row>
    <row r="13260" spans="1:5">
      <c r="A13260" s="33" t="s">
        <v>39286</v>
      </c>
      <c r="B13260" s="28" t="s">
        <v>39287</v>
      </c>
      <c r="C13260" s="28" t="s">
        <v>39288</v>
      </c>
      <c r="D13260" s="31" t="s">
        <v>39272</v>
      </c>
      <c r="E13260" s="31" t="s">
        <v>8280</v>
      </c>
    </row>
    <row r="13261" spans="1:5">
      <c r="A13261" s="33" t="s">
        <v>39289</v>
      </c>
      <c r="B13261" s="28" t="s">
        <v>39290</v>
      </c>
      <c r="C13261" s="28" t="s">
        <v>39291</v>
      </c>
      <c r="D13261" s="31" t="s">
        <v>39292</v>
      </c>
      <c r="E13261" s="31" t="s">
        <v>8280</v>
      </c>
    </row>
    <row r="13262" spans="1:5">
      <c r="A13262" s="33" t="s">
        <v>39293</v>
      </c>
      <c r="B13262" s="28" t="s">
        <v>39290</v>
      </c>
      <c r="C13262" s="28" t="s">
        <v>39294</v>
      </c>
      <c r="D13262" s="31" t="s">
        <v>39292</v>
      </c>
      <c r="E13262" s="31" t="s">
        <v>8280</v>
      </c>
    </row>
    <row r="13263" spans="1:5">
      <c r="A13263" s="33" t="s">
        <v>39295</v>
      </c>
      <c r="B13263" s="28" t="s">
        <v>39296</v>
      </c>
      <c r="C13263" s="28" t="s">
        <v>39297</v>
      </c>
      <c r="D13263" s="31" t="s">
        <v>39292</v>
      </c>
      <c r="E13263" s="31" t="s">
        <v>8280</v>
      </c>
    </row>
    <row r="13264" spans="1:5">
      <c r="A13264" s="33" t="s">
        <v>39298</v>
      </c>
      <c r="B13264" s="28" t="s">
        <v>39299</v>
      </c>
      <c r="C13264" s="28" t="s">
        <v>39300</v>
      </c>
      <c r="D13264" s="31" t="s">
        <v>23624</v>
      </c>
      <c r="E13264" s="31" t="s">
        <v>8280</v>
      </c>
    </row>
    <row r="13265" spans="1:5">
      <c r="A13265" s="33" t="s">
        <v>39301</v>
      </c>
      <c r="B13265" s="28" t="s">
        <v>8280</v>
      </c>
      <c r="C13265" s="28" t="s">
        <v>39302</v>
      </c>
      <c r="D13265" s="31" t="s">
        <v>23624</v>
      </c>
      <c r="E13265" s="31" t="s">
        <v>8280</v>
      </c>
    </row>
    <row r="13266" spans="1:5">
      <c r="A13266" s="33" t="s">
        <v>39303</v>
      </c>
      <c r="B13266" s="28" t="s">
        <v>39304</v>
      </c>
      <c r="C13266" s="28" t="s">
        <v>39305</v>
      </c>
      <c r="D13266" s="31" t="s">
        <v>23624</v>
      </c>
      <c r="E13266" s="31" t="s">
        <v>8280</v>
      </c>
    </row>
    <row r="13267" spans="1:5">
      <c r="A13267" s="33" t="s">
        <v>39306</v>
      </c>
      <c r="B13267" s="28" t="s">
        <v>19365</v>
      </c>
      <c r="C13267" s="28" t="s">
        <v>8280</v>
      </c>
      <c r="D13267" s="31" t="s">
        <v>19315</v>
      </c>
      <c r="E13267" s="31" t="s">
        <v>8280</v>
      </c>
    </row>
    <row r="13268" spans="1:5">
      <c r="A13268" s="33" t="s">
        <v>39307</v>
      </c>
      <c r="B13268" s="28" t="s">
        <v>19365</v>
      </c>
      <c r="C13268" s="28" t="s">
        <v>39308</v>
      </c>
      <c r="D13268" s="31" t="s">
        <v>19315</v>
      </c>
      <c r="E13268" s="31" t="s">
        <v>8280</v>
      </c>
    </row>
    <row r="13269" spans="1:5">
      <c r="A13269" s="33" t="s">
        <v>39309</v>
      </c>
      <c r="B13269" s="28" t="s">
        <v>19365</v>
      </c>
      <c r="C13269" s="28" t="s">
        <v>39310</v>
      </c>
      <c r="D13269" s="31" t="s">
        <v>19315</v>
      </c>
      <c r="E13269" s="31" t="s">
        <v>8280</v>
      </c>
    </row>
    <row r="13270" spans="1:5">
      <c r="A13270" s="33" t="s">
        <v>39311</v>
      </c>
      <c r="B13270" s="28" t="s">
        <v>39312</v>
      </c>
      <c r="C13270" s="28" t="s">
        <v>8280</v>
      </c>
      <c r="D13270" s="31" t="s">
        <v>39313</v>
      </c>
      <c r="E13270" s="31" t="s">
        <v>8280</v>
      </c>
    </row>
    <row r="13271" spans="1:5">
      <c r="A13271" s="33" t="s">
        <v>39314</v>
      </c>
      <c r="B13271" s="28" t="s">
        <v>39315</v>
      </c>
      <c r="C13271" s="28" t="s">
        <v>8280</v>
      </c>
      <c r="D13271" s="31" t="s">
        <v>39313</v>
      </c>
      <c r="E13271" s="31" t="s">
        <v>8280</v>
      </c>
    </row>
    <row r="13272" spans="1:5">
      <c r="A13272" s="33" t="s">
        <v>39316</v>
      </c>
      <c r="B13272" s="28" t="s">
        <v>39312</v>
      </c>
      <c r="C13272" s="28" t="s">
        <v>39317</v>
      </c>
      <c r="D13272" s="31" t="s">
        <v>39313</v>
      </c>
      <c r="E13272" s="31" t="s">
        <v>8280</v>
      </c>
    </row>
    <row r="13273" spans="1:5">
      <c r="A13273" s="33" t="s">
        <v>39318</v>
      </c>
      <c r="B13273" s="28" t="s">
        <v>39312</v>
      </c>
      <c r="C13273" s="28" t="s">
        <v>8280</v>
      </c>
      <c r="D13273" s="31" t="s">
        <v>39313</v>
      </c>
      <c r="E13273" s="31" t="s">
        <v>8280</v>
      </c>
    </row>
    <row r="13274" spans="1:5">
      <c r="A13274" s="33" t="s">
        <v>39319</v>
      </c>
      <c r="B13274" s="28" t="s">
        <v>39312</v>
      </c>
      <c r="C13274" s="28" t="s">
        <v>8280</v>
      </c>
      <c r="D13274" s="31" t="s">
        <v>39313</v>
      </c>
      <c r="E13274" s="31" t="s">
        <v>8280</v>
      </c>
    </row>
    <row r="13275" spans="1:5">
      <c r="A13275" s="33" t="s">
        <v>39320</v>
      </c>
      <c r="B13275" s="28" t="s">
        <v>39312</v>
      </c>
      <c r="C13275" s="28" t="s">
        <v>8280</v>
      </c>
      <c r="D13275" s="31" t="s">
        <v>39313</v>
      </c>
      <c r="E13275" s="31" t="s">
        <v>8280</v>
      </c>
    </row>
    <row r="13276" spans="1:5">
      <c r="A13276" s="33" t="s">
        <v>39321</v>
      </c>
      <c r="B13276" s="28" t="s">
        <v>39312</v>
      </c>
      <c r="C13276" s="28" t="s">
        <v>39322</v>
      </c>
      <c r="D13276" s="31" t="s">
        <v>39313</v>
      </c>
      <c r="E13276" s="31" t="s">
        <v>8280</v>
      </c>
    </row>
    <row r="13277" spans="1:5">
      <c r="A13277" s="33" t="s">
        <v>39323</v>
      </c>
      <c r="B13277" s="28" t="s">
        <v>39312</v>
      </c>
      <c r="C13277" s="28" t="s">
        <v>39324</v>
      </c>
      <c r="D13277" s="31" t="s">
        <v>39313</v>
      </c>
      <c r="E13277" s="31" t="s">
        <v>8280</v>
      </c>
    </row>
    <row r="13278" spans="1:5">
      <c r="A13278" s="33" t="s">
        <v>39325</v>
      </c>
      <c r="B13278" s="28" t="s">
        <v>39312</v>
      </c>
      <c r="C13278" s="28" t="s">
        <v>8280</v>
      </c>
      <c r="D13278" s="31" t="s">
        <v>39313</v>
      </c>
      <c r="E13278" s="31" t="s">
        <v>8280</v>
      </c>
    </row>
    <row r="13279" spans="1:5">
      <c r="A13279" s="33" t="s">
        <v>39326</v>
      </c>
      <c r="B13279" s="28" t="s">
        <v>39312</v>
      </c>
      <c r="C13279" s="28" t="s">
        <v>39327</v>
      </c>
      <c r="D13279" s="31" t="s">
        <v>39313</v>
      </c>
      <c r="E13279" s="31" t="s">
        <v>8280</v>
      </c>
    </row>
    <row r="13280" spans="1:5">
      <c r="A13280" s="33" t="s">
        <v>39328</v>
      </c>
      <c r="B13280" s="28" t="s">
        <v>39312</v>
      </c>
      <c r="C13280" s="28" t="s">
        <v>39329</v>
      </c>
      <c r="D13280" s="31" t="s">
        <v>39313</v>
      </c>
      <c r="E13280" s="31" t="s">
        <v>8280</v>
      </c>
    </row>
    <row r="13281" spans="1:5">
      <c r="A13281" s="33" t="s">
        <v>39330</v>
      </c>
      <c r="B13281" s="28" t="s">
        <v>39312</v>
      </c>
      <c r="C13281" s="28" t="s">
        <v>39331</v>
      </c>
      <c r="D13281" s="31" t="s">
        <v>39313</v>
      </c>
      <c r="E13281" s="31" t="s">
        <v>8280</v>
      </c>
    </row>
    <row r="13282" spans="1:5">
      <c r="A13282" s="33" t="s">
        <v>39332</v>
      </c>
      <c r="B13282" s="28" t="s">
        <v>39312</v>
      </c>
      <c r="C13282" s="28" t="s">
        <v>39333</v>
      </c>
      <c r="D13282" s="31" t="s">
        <v>39313</v>
      </c>
      <c r="E13282" s="31" t="s">
        <v>8280</v>
      </c>
    </row>
    <row r="13283" spans="1:5">
      <c r="A13283" s="33" t="s">
        <v>39334</v>
      </c>
      <c r="B13283" s="28" t="s">
        <v>39312</v>
      </c>
      <c r="C13283" s="28" t="s">
        <v>8280</v>
      </c>
      <c r="D13283" s="31" t="s">
        <v>39313</v>
      </c>
      <c r="E13283" s="31" t="s">
        <v>8280</v>
      </c>
    </row>
    <row r="13284" spans="1:5">
      <c r="A13284" s="33" t="s">
        <v>39335</v>
      </c>
      <c r="B13284" s="28" t="s">
        <v>39312</v>
      </c>
      <c r="C13284" s="28" t="s">
        <v>8280</v>
      </c>
      <c r="D13284" s="31" t="s">
        <v>39313</v>
      </c>
      <c r="E13284" s="31" t="s">
        <v>8280</v>
      </c>
    </row>
    <row r="13285" spans="1:5">
      <c r="A13285" s="33" t="s">
        <v>39336</v>
      </c>
      <c r="B13285" s="28" t="s">
        <v>39312</v>
      </c>
      <c r="C13285" s="28" t="s">
        <v>8280</v>
      </c>
      <c r="D13285" s="31" t="s">
        <v>39313</v>
      </c>
      <c r="E13285" s="31" t="s">
        <v>8280</v>
      </c>
    </row>
    <row r="13286" spans="1:5">
      <c r="A13286" s="33" t="s">
        <v>39337</v>
      </c>
      <c r="B13286" s="28" t="s">
        <v>39312</v>
      </c>
      <c r="C13286" s="28" t="s">
        <v>8280</v>
      </c>
      <c r="D13286" s="31" t="s">
        <v>39313</v>
      </c>
      <c r="E13286" s="31" t="s">
        <v>8280</v>
      </c>
    </row>
    <row r="13287" spans="1:5">
      <c r="A13287" s="33" t="s">
        <v>39338</v>
      </c>
      <c r="B13287" s="28" t="s">
        <v>39315</v>
      </c>
      <c r="C13287" s="28" t="s">
        <v>8280</v>
      </c>
      <c r="D13287" s="31" t="s">
        <v>39313</v>
      </c>
      <c r="E13287" s="31" t="s">
        <v>8280</v>
      </c>
    </row>
    <row r="13288" spans="1:5">
      <c r="A13288" s="33" t="s">
        <v>39339</v>
      </c>
      <c r="B13288" s="28" t="s">
        <v>39315</v>
      </c>
      <c r="C13288" s="28" t="s">
        <v>8280</v>
      </c>
      <c r="D13288" s="31" t="s">
        <v>39313</v>
      </c>
      <c r="E13288" s="31" t="s">
        <v>8280</v>
      </c>
    </row>
    <row r="13289" spans="1:5">
      <c r="A13289" s="33" t="s">
        <v>39340</v>
      </c>
      <c r="B13289" s="28" t="s">
        <v>39315</v>
      </c>
      <c r="C13289" s="28" t="s">
        <v>8280</v>
      </c>
      <c r="D13289" s="31" t="s">
        <v>39313</v>
      </c>
      <c r="E13289" s="31" t="s">
        <v>8280</v>
      </c>
    </row>
    <row r="13290" spans="1:5">
      <c r="A13290" s="33" t="s">
        <v>39341</v>
      </c>
      <c r="B13290" s="28" t="s">
        <v>39312</v>
      </c>
      <c r="C13290" s="28" t="s">
        <v>8280</v>
      </c>
      <c r="D13290" s="31" t="s">
        <v>39313</v>
      </c>
      <c r="E13290" s="31" t="s">
        <v>8280</v>
      </c>
    </row>
    <row r="13291" spans="1:5">
      <c r="A13291" s="33" t="s">
        <v>39342</v>
      </c>
      <c r="B13291" s="28" t="s">
        <v>39312</v>
      </c>
      <c r="C13291" s="28" t="s">
        <v>8280</v>
      </c>
      <c r="D13291" s="31" t="s">
        <v>39313</v>
      </c>
      <c r="E13291" s="31" t="s">
        <v>8280</v>
      </c>
    </row>
    <row r="13292" spans="1:5">
      <c r="A13292" s="33" t="s">
        <v>39343</v>
      </c>
      <c r="B13292" s="28" t="s">
        <v>39312</v>
      </c>
      <c r="C13292" s="28" t="s">
        <v>8280</v>
      </c>
      <c r="D13292" s="31" t="s">
        <v>39313</v>
      </c>
      <c r="E13292" s="31" t="s">
        <v>8280</v>
      </c>
    </row>
    <row r="13293" spans="1:5">
      <c r="A13293" s="33" t="s">
        <v>39344</v>
      </c>
      <c r="B13293" s="28" t="s">
        <v>39312</v>
      </c>
      <c r="C13293" s="28" t="s">
        <v>8280</v>
      </c>
      <c r="D13293" s="31" t="s">
        <v>39313</v>
      </c>
      <c r="E13293" s="31" t="s">
        <v>8280</v>
      </c>
    </row>
    <row r="13294" spans="1:5">
      <c r="A13294" s="33" t="s">
        <v>39345</v>
      </c>
      <c r="B13294" s="28" t="s">
        <v>39312</v>
      </c>
      <c r="C13294" s="28" t="s">
        <v>8280</v>
      </c>
      <c r="D13294" s="31" t="s">
        <v>39313</v>
      </c>
      <c r="E13294" s="31" t="s">
        <v>8280</v>
      </c>
    </row>
    <row r="13295" spans="1:5">
      <c r="A13295" s="33" t="s">
        <v>39346</v>
      </c>
      <c r="B13295" s="28" t="s">
        <v>39312</v>
      </c>
      <c r="C13295" s="28" t="s">
        <v>8280</v>
      </c>
      <c r="D13295" s="31" t="s">
        <v>39313</v>
      </c>
      <c r="E13295" s="31" t="s">
        <v>8280</v>
      </c>
    </row>
    <row r="13296" spans="1:5">
      <c r="A13296" s="33" t="s">
        <v>39347</v>
      </c>
      <c r="B13296" s="28" t="s">
        <v>39312</v>
      </c>
      <c r="C13296" s="28" t="s">
        <v>8280</v>
      </c>
      <c r="D13296" s="31" t="s">
        <v>39313</v>
      </c>
      <c r="E13296" s="31" t="s">
        <v>8280</v>
      </c>
    </row>
    <row r="13297" spans="1:5">
      <c r="A13297" s="33" t="s">
        <v>39348</v>
      </c>
      <c r="B13297" s="28" t="s">
        <v>39315</v>
      </c>
      <c r="C13297" s="28" t="s">
        <v>8280</v>
      </c>
      <c r="D13297" s="31" t="s">
        <v>39313</v>
      </c>
      <c r="E13297" s="31" t="s">
        <v>8280</v>
      </c>
    </row>
    <row r="13298" spans="1:5">
      <c r="A13298" s="33" t="s">
        <v>39349</v>
      </c>
      <c r="B13298" s="28" t="s">
        <v>39350</v>
      </c>
      <c r="C13298" s="28" t="s">
        <v>8280</v>
      </c>
      <c r="D13298" s="31" t="s">
        <v>39313</v>
      </c>
      <c r="E13298" s="31" t="s">
        <v>8280</v>
      </c>
    </row>
    <row r="13299" spans="1:5">
      <c r="A13299" s="33" t="s">
        <v>39351</v>
      </c>
      <c r="B13299" s="28" t="s">
        <v>39350</v>
      </c>
      <c r="C13299" s="28" t="s">
        <v>8280</v>
      </c>
      <c r="D13299" s="31" t="s">
        <v>39313</v>
      </c>
      <c r="E13299" s="31" t="s">
        <v>8280</v>
      </c>
    </row>
    <row r="13300" spans="1:5">
      <c r="A13300" s="33" t="s">
        <v>39352</v>
      </c>
      <c r="B13300" s="28" t="s">
        <v>39315</v>
      </c>
      <c r="C13300" s="28" t="s">
        <v>8280</v>
      </c>
      <c r="D13300" s="31" t="s">
        <v>39313</v>
      </c>
      <c r="E13300" s="31" t="s">
        <v>8280</v>
      </c>
    </row>
    <row r="13301" spans="1:5">
      <c r="A13301" s="33" t="s">
        <v>39353</v>
      </c>
      <c r="B13301" s="28" t="s">
        <v>39312</v>
      </c>
      <c r="C13301" s="28" t="s">
        <v>8280</v>
      </c>
      <c r="D13301" s="31" t="s">
        <v>39313</v>
      </c>
      <c r="E13301" s="31" t="s">
        <v>8280</v>
      </c>
    </row>
    <row r="13302" spans="1:5">
      <c r="A13302" s="33" t="s">
        <v>39354</v>
      </c>
      <c r="B13302" s="28" t="s">
        <v>39312</v>
      </c>
      <c r="C13302" s="28" t="s">
        <v>8280</v>
      </c>
      <c r="D13302" s="31" t="s">
        <v>39313</v>
      </c>
      <c r="E13302" s="31" t="s">
        <v>8280</v>
      </c>
    </row>
    <row r="13303" spans="1:5">
      <c r="A13303" s="33" t="s">
        <v>39355</v>
      </c>
      <c r="B13303" s="28" t="s">
        <v>39312</v>
      </c>
      <c r="C13303" s="28" t="s">
        <v>39356</v>
      </c>
      <c r="D13303" s="31" t="s">
        <v>39313</v>
      </c>
      <c r="E13303" s="31" t="s">
        <v>8280</v>
      </c>
    </row>
    <row r="13304" spans="1:5">
      <c r="A13304" s="33" t="s">
        <v>39357</v>
      </c>
      <c r="B13304" s="28" t="s">
        <v>39312</v>
      </c>
      <c r="C13304" s="28" t="s">
        <v>39358</v>
      </c>
      <c r="D13304" s="31" t="s">
        <v>39313</v>
      </c>
      <c r="E13304" s="31" t="s">
        <v>8280</v>
      </c>
    </row>
    <row r="13305" spans="1:5">
      <c r="A13305" s="33" t="s">
        <v>39359</v>
      </c>
      <c r="B13305" s="28" t="s">
        <v>39312</v>
      </c>
      <c r="C13305" s="28" t="s">
        <v>39360</v>
      </c>
      <c r="D13305" s="31" t="s">
        <v>39313</v>
      </c>
      <c r="E13305" s="31" t="s">
        <v>8280</v>
      </c>
    </row>
    <row r="13306" spans="1:5">
      <c r="A13306" s="33" t="s">
        <v>39361</v>
      </c>
      <c r="B13306" s="28" t="s">
        <v>39350</v>
      </c>
      <c r="C13306" s="28" t="s">
        <v>8280</v>
      </c>
      <c r="D13306" s="31" t="s">
        <v>39313</v>
      </c>
      <c r="E13306" s="31" t="s">
        <v>8280</v>
      </c>
    </row>
    <row r="13307" spans="1:5">
      <c r="A13307" s="33" t="s">
        <v>39362</v>
      </c>
      <c r="B13307" s="28" t="s">
        <v>39312</v>
      </c>
      <c r="C13307" s="28" t="s">
        <v>39363</v>
      </c>
      <c r="D13307" s="31" t="s">
        <v>39313</v>
      </c>
      <c r="E13307" s="31" t="s">
        <v>8280</v>
      </c>
    </row>
    <row r="13308" spans="1:5">
      <c r="A13308" s="33" t="s">
        <v>39364</v>
      </c>
      <c r="B13308" s="28" t="s">
        <v>39312</v>
      </c>
      <c r="C13308" s="28" t="s">
        <v>39365</v>
      </c>
      <c r="D13308" s="31" t="s">
        <v>39313</v>
      </c>
      <c r="E13308" s="31" t="s">
        <v>8280</v>
      </c>
    </row>
    <row r="13309" spans="1:5">
      <c r="A13309" s="33" t="s">
        <v>39366</v>
      </c>
      <c r="B13309" s="28" t="s">
        <v>39312</v>
      </c>
      <c r="C13309" s="28" t="s">
        <v>39367</v>
      </c>
      <c r="D13309" s="31" t="s">
        <v>39313</v>
      </c>
      <c r="E13309" s="31" t="s">
        <v>8280</v>
      </c>
    </row>
    <row r="13310" spans="1:5">
      <c r="A13310" s="33" t="s">
        <v>39368</v>
      </c>
      <c r="B13310" s="28" t="s">
        <v>39312</v>
      </c>
      <c r="C13310" s="28" t="s">
        <v>39369</v>
      </c>
      <c r="D13310" s="31" t="s">
        <v>39313</v>
      </c>
      <c r="E13310" s="31" t="s">
        <v>8280</v>
      </c>
    </row>
    <row r="13311" spans="1:5">
      <c r="A13311" s="33" t="s">
        <v>39370</v>
      </c>
      <c r="B13311" s="28" t="s">
        <v>39315</v>
      </c>
      <c r="C13311" s="28" t="s">
        <v>8280</v>
      </c>
      <c r="D13311" s="31" t="s">
        <v>39313</v>
      </c>
      <c r="E13311" s="31" t="s">
        <v>8280</v>
      </c>
    </row>
    <row r="13312" spans="1:5">
      <c r="A13312" s="33" t="s">
        <v>39371</v>
      </c>
      <c r="B13312" s="28" t="s">
        <v>39350</v>
      </c>
      <c r="C13312" s="28" t="s">
        <v>8280</v>
      </c>
      <c r="D13312" s="31" t="s">
        <v>39313</v>
      </c>
      <c r="E13312" s="31" t="s">
        <v>8280</v>
      </c>
    </row>
    <row r="13313" spans="1:5">
      <c r="A13313" s="33" t="s">
        <v>39372</v>
      </c>
      <c r="B13313" s="28" t="s">
        <v>39315</v>
      </c>
      <c r="C13313" s="28" t="s">
        <v>8280</v>
      </c>
      <c r="D13313" s="31" t="s">
        <v>39313</v>
      </c>
      <c r="E13313" s="31" t="s">
        <v>8280</v>
      </c>
    </row>
    <row r="13314" spans="1:5">
      <c r="A13314" s="33" t="s">
        <v>39373</v>
      </c>
      <c r="B13314" s="28" t="s">
        <v>39350</v>
      </c>
      <c r="C13314" s="28" t="s">
        <v>8280</v>
      </c>
      <c r="D13314" s="31" t="s">
        <v>39313</v>
      </c>
      <c r="E13314" s="31" t="s">
        <v>8280</v>
      </c>
    </row>
    <row r="13315" spans="1:5">
      <c r="A13315" s="33" t="s">
        <v>39374</v>
      </c>
      <c r="B13315" s="28" t="s">
        <v>39350</v>
      </c>
      <c r="C13315" s="28" t="s">
        <v>8280</v>
      </c>
      <c r="D13315" s="31" t="s">
        <v>39313</v>
      </c>
      <c r="E13315" s="31" t="s">
        <v>8280</v>
      </c>
    </row>
    <row r="13316" spans="1:5">
      <c r="A13316" s="33" t="s">
        <v>39375</v>
      </c>
      <c r="B13316" s="28" t="s">
        <v>39350</v>
      </c>
      <c r="C13316" s="28" t="s">
        <v>39376</v>
      </c>
      <c r="D13316" s="31" t="s">
        <v>39313</v>
      </c>
      <c r="E13316" s="31" t="s">
        <v>8280</v>
      </c>
    </row>
    <row r="13317" spans="1:5">
      <c r="A13317" s="33" t="s">
        <v>39377</v>
      </c>
      <c r="B13317" s="28" t="s">
        <v>39350</v>
      </c>
      <c r="C13317" s="28" t="s">
        <v>39378</v>
      </c>
      <c r="D13317" s="31" t="s">
        <v>39313</v>
      </c>
      <c r="E13317" s="31" t="s">
        <v>8280</v>
      </c>
    </row>
    <row r="13318" spans="1:5">
      <c r="A13318" s="33" t="s">
        <v>39379</v>
      </c>
      <c r="B13318" s="28" t="s">
        <v>39350</v>
      </c>
      <c r="C13318" s="28" t="s">
        <v>8280</v>
      </c>
      <c r="D13318" s="31" t="s">
        <v>39313</v>
      </c>
      <c r="E13318" s="31" t="s">
        <v>8280</v>
      </c>
    </row>
    <row r="13319" spans="1:5">
      <c r="A13319" s="33" t="s">
        <v>39380</v>
      </c>
      <c r="B13319" s="28" t="s">
        <v>39350</v>
      </c>
      <c r="C13319" s="28" t="s">
        <v>8280</v>
      </c>
      <c r="D13319" s="31" t="s">
        <v>39313</v>
      </c>
      <c r="E13319" s="31" t="s">
        <v>8280</v>
      </c>
    </row>
    <row r="13320" spans="1:5">
      <c r="A13320" s="33" t="s">
        <v>39381</v>
      </c>
      <c r="B13320" s="28" t="s">
        <v>39312</v>
      </c>
      <c r="C13320" s="28" t="s">
        <v>8280</v>
      </c>
      <c r="D13320" s="31" t="s">
        <v>39313</v>
      </c>
      <c r="E13320" s="31" t="s">
        <v>8280</v>
      </c>
    </row>
    <row r="13321" spans="1:5">
      <c r="A13321" s="33" t="s">
        <v>39382</v>
      </c>
      <c r="B13321" s="28" t="s">
        <v>39312</v>
      </c>
      <c r="C13321" s="28" t="s">
        <v>8280</v>
      </c>
      <c r="D13321" s="31" t="s">
        <v>39313</v>
      </c>
      <c r="E13321" s="31" t="s">
        <v>8280</v>
      </c>
    </row>
    <row r="13322" spans="1:5">
      <c r="A13322" s="33" t="s">
        <v>39383</v>
      </c>
      <c r="B13322" s="28" t="s">
        <v>39312</v>
      </c>
      <c r="C13322" s="28" t="s">
        <v>8280</v>
      </c>
      <c r="D13322" s="31" t="s">
        <v>39313</v>
      </c>
      <c r="E13322" s="31" t="s">
        <v>8280</v>
      </c>
    </row>
    <row r="13323" spans="1:5">
      <c r="A13323" s="33" t="s">
        <v>39384</v>
      </c>
      <c r="B13323" s="28" t="s">
        <v>39312</v>
      </c>
      <c r="C13323" s="28" t="s">
        <v>8280</v>
      </c>
      <c r="D13323" s="31" t="s">
        <v>39313</v>
      </c>
      <c r="E13323" s="31" t="s">
        <v>8280</v>
      </c>
    </row>
    <row r="13324" spans="1:5">
      <c r="A13324" s="33" t="s">
        <v>39385</v>
      </c>
      <c r="B13324" s="28" t="s">
        <v>39312</v>
      </c>
      <c r="C13324" s="28" t="s">
        <v>8280</v>
      </c>
      <c r="D13324" s="31" t="s">
        <v>39313</v>
      </c>
      <c r="E13324" s="31" t="s">
        <v>8280</v>
      </c>
    </row>
    <row r="13325" spans="1:5">
      <c r="A13325" s="33" t="s">
        <v>39386</v>
      </c>
      <c r="B13325" s="28" t="s">
        <v>39312</v>
      </c>
      <c r="C13325" s="28" t="s">
        <v>8280</v>
      </c>
      <c r="D13325" s="31" t="s">
        <v>39313</v>
      </c>
      <c r="E13325" s="31" t="s">
        <v>8280</v>
      </c>
    </row>
    <row r="13326" spans="1:5">
      <c r="A13326" s="33" t="s">
        <v>39387</v>
      </c>
      <c r="B13326" s="28" t="s">
        <v>39312</v>
      </c>
      <c r="C13326" s="28" t="s">
        <v>8280</v>
      </c>
      <c r="D13326" s="31" t="s">
        <v>39313</v>
      </c>
      <c r="E13326" s="31" t="s">
        <v>8280</v>
      </c>
    </row>
    <row r="13327" spans="1:5">
      <c r="A13327" s="33" t="s">
        <v>39388</v>
      </c>
      <c r="B13327" s="28" t="s">
        <v>39312</v>
      </c>
      <c r="C13327" s="28" t="s">
        <v>8280</v>
      </c>
      <c r="D13327" s="31" t="s">
        <v>39313</v>
      </c>
      <c r="E13327" s="31" t="s">
        <v>8280</v>
      </c>
    </row>
    <row r="13328" spans="1:5">
      <c r="A13328" s="33" t="s">
        <v>39389</v>
      </c>
      <c r="B13328" s="28" t="s">
        <v>39312</v>
      </c>
      <c r="C13328" s="28" t="s">
        <v>8280</v>
      </c>
      <c r="D13328" s="31" t="s">
        <v>39313</v>
      </c>
      <c r="E13328" s="31" t="s">
        <v>8280</v>
      </c>
    </row>
    <row r="13329" spans="1:5">
      <c r="A13329" s="33" t="s">
        <v>39390</v>
      </c>
      <c r="B13329" s="28" t="s">
        <v>39350</v>
      </c>
      <c r="C13329" s="28" t="s">
        <v>8280</v>
      </c>
      <c r="D13329" s="31" t="s">
        <v>39313</v>
      </c>
      <c r="E13329" s="31" t="s">
        <v>8280</v>
      </c>
    </row>
    <row r="13330" spans="1:5">
      <c r="A13330" s="33" t="s">
        <v>39391</v>
      </c>
      <c r="B13330" s="28" t="s">
        <v>39350</v>
      </c>
      <c r="C13330" s="28" t="s">
        <v>8280</v>
      </c>
      <c r="D13330" s="31" t="s">
        <v>39313</v>
      </c>
      <c r="E13330" s="31" t="s">
        <v>8280</v>
      </c>
    </row>
    <row r="13331" spans="1:5">
      <c r="A13331" s="33" t="s">
        <v>39392</v>
      </c>
      <c r="B13331" s="28" t="s">
        <v>39312</v>
      </c>
      <c r="C13331" s="28" t="s">
        <v>39393</v>
      </c>
      <c r="D13331" s="31" t="s">
        <v>39313</v>
      </c>
      <c r="E13331" s="31" t="s">
        <v>8280</v>
      </c>
    </row>
    <row r="13332" spans="1:5">
      <c r="A13332" s="33" t="s">
        <v>39394</v>
      </c>
      <c r="B13332" s="28" t="s">
        <v>39312</v>
      </c>
      <c r="C13332" s="28" t="s">
        <v>39395</v>
      </c>
      <c r="D13332" s="31" t="s">
        <v>39313</v>
      </c>
      <c r="E13332" s="31" t="s">
        <v>8280</v>
      </c>
    </row>
    <row r="13333" spans="1:5">
      <c r="A13333" s="33" t="s">
        <v>39396</v>
      </c>
      <c r="B13333" s="28" t="s">
        <v>39312</v>
      </c>
      <c r="C13333" s="28" t="s">
        <v>8280</v>
      </c>
      <c r="D13333" s="31" t="s">
        <v>39313</v>
      </c>
      <c r="E13333" s="31" t="s">
        <v>8280</v>
      </c>
    </row>
    <row r="13334" spans="1:5">
      <c r="A13334" s="33" t="s">
        <v>39397</v>
      </c>
      <c r="B13334" s="28" t="s">
        <v>39312</v>
      </c>
      <c r="C13334" s="28" t="s">
        <v>8280</v>
      </c>
      <c r="D13334" s="31" t="s">
        <v>39313</v>
      </c>
      <c r="E13334" s="31" t="s">
        <v>8280</v>
      </c>
    </row>
    <row r="13335" spans="1:5">
      <c r="A13335" s="33" t="s">
        <v>39398</v>
      </c>
      <c r="B13335" s="28" t="s">
        <v>39312</v>
      </c>
      <c r="C13335" s="28" t="s">
        <v>39399</v>
      </c>
      <c r="D13335" s="31" t="s">
        <v>39313</v>
      </c>
      <c r="E13335" s="31" t="s">
        <v>8280</v>
      </c>
    </row>
    <row r="13336" spans="1:5">
      <c r="A13336" s="33" t="s">
        <v>39400</v>
      </c>
      <c r="B13336" s="28" t="s">
        <v>39312</v>
      </c>
      <c r="C13336" s="28" t="s">
        <v>39401</v>
      </c>
      <c r="D13336" s="31" t="s">
        <v>39313</v>
      </c>
      <c r="E13336" s="31" t="s">
        <v>8280</v>
      </c>
    </row>
    <row r="13337" spans="1:5">
      <c r="A13337" s="33" t="s">
        <v>39402</v>
      </c>
      <c r="B13337" s="28" t="s">
        <v>39312</v>
      </c>
      <c r="C13337" s="28" t="s">
        <v>8280</v>
      </c>
      <c r="D13337" s="31" t="s">
        <v>39313</v>
      </c>
      <c r="E13337" s="31" t="s">
        <v>8280</v>
      </c>
    </row>
    <row r="13338" spans="1:5">
      <c r="A13338" s="33" t="s">
        <v>39403</v>
      </c>
      <c r="B13338" s="28" t="s">
        <v>39312</v>
      </c>
      <c r="C13338" s="28" t="s">
        <v>8280</v>
      </c>
      <c r="D13338" s="31" t="s">
        <v>39313</v>
      </c>
      <c r="E13338" s="31" t="s">
        <v>8280</v>
      </c>
    </row>
    <row r="13339" spans="1:5">
      <c r="A13339" s="33" t="s">
        <v>39404</v>
      </c>
      <c r="B13339" s="28" t="s">
        <v>39312</v>
      </c>
      <c r="C13339" s="28" t="s">
        <v>39405</v>
      </c>
      <c r="D13339" s="31" t="s">
        <v>39313</v>
      </c>
      <c r="E13339" s="31" t="s">
        <v>8280</v>
      </c>
    </row>
    <row r="13340" spans="1:5">
      <c r="A13340" s="33" t="s">
        <v>39406</v>
      </c>
      <c r="B13340" s="28" t="s">
        <v>39312</v>
      </c>
      <c r="C13340" s="28" t="s">
        <v>8280</v>
      </c>
      <c r="D13340" s="31" t="s">
        <v>39313</v>
      </c>
      <c r="E13340" s="31" t="s">
        <v>8280</v>
      </c>
    </row>
    <row r="13341" spans="1:5">
      <c r="A13341" s="33" t="s">
        <v>39407</v>
      </c>
      <c r="B13341" s="28" t="s">
        <v>39312</v>
      </c>
      <c r="C13341" s="28" t="s">
        <v>8280</v>
      </c>
      <c r="D13341" s="31" t="s">
        <v>39313</v>
      </c>
      <c r="E13341" s="31" t="s">
        <v>8280</v>
      </c>
    </row>
    <row r="13342" spans="1:5">
      <c r="A13342" s="33" t="s">
        <v>39408</v>
      </c>
      <c r="B13342" s="28" t="s">
        <v>39312</v>
      </c>
      <c r="C13342" s="28" t="s">
        <v>8280</v>
      </c>
      <c r="D13342" s="31" t="s">
        <v>39313</v>
      </c>
      <c r="E13342" s="31" t="s">
        <v>8280</v>
      </c>
    </row>
    <row r="13343" spans="1:5">
      <c r="A13343" s="33" t="s">
        <v>39409</v>
      </c>
      <c r="B13343" s="28" t="s">
        <v>39312</v>
      </c>
      <c r="C13343" s="28" t="s">
        <v>39410</v>
      </c>
      <c r="D13343" s="31" t="s">
        <v>39313</v>
      </c>
      <c r="E13343" s="31" t="s">
        <v>8280</v>
      </c>
    </row>
    <row r="13344" spans="1:5">
      <c r="A13344" s="33" t="s">
        <v>39411</v>
      </c>
      <c r="B13344" s="28" t="s">
        <v>39312</v>
      </c>
      <c r="C13344" s="28" t="s">
        <v>39412</v>
      </c>
      <c r="D13344" s="31" t="s">
        <v>39313</v>
      </c>
      <c r="E13344" s="31" t="s">
        <v>8280</v>
      </c>
    </row>
    <row r="13345" spans="1:5">
      <c r="A13345" s="33" t="s">
        <v>39413</v>
      </c>
      <c r="B13345" s="28" t="s">
        <v>39312</v>
      </c>
      <c r="C13345" s="28" t="s">
        <v>39414</v>
      </c>
      <c r="D13345" s="31" t="s">
        <v>39313</v>
      </c>
      <c r="E13345" s="31" t="s">
        <v>8280</v>
      </c>
    </row>
    <row r="13346" spans="1:5">
      <c r="A13346" s="33" t="s">
        <v>39415</v>
      </c>
      <c r="B13346" s="28" t="s">
        <v>39312</v>
      </c>
      <c r="C13346" s="28" t="s">
        <v>8280</v>
      </c>
      <c r="D13346" s="31" t="s">
        <v>39313</v>
      </c>
      <c r="E13346" s="31" t="s">
        <v>8280</v>
      </c>
    </row>
    <row r="13347" spans="1:5">
      <c r="A13347" s="33" t="s">
        <v>39416</v>
      </c>
      <c r="B13347" s="28" t="s">
        <v>39312</v>
      </c>
      <c r="C13347" s="28" t="s">
        <v>8280</v>
      </c>
      <c r="D13347" s="31" t="s">
        <v>39313</v>
      </c>
      <c r="E13347" s="31" t="s">
        <v>8280</v>
      </c>
    </row>
    <row r="13348" spans="1:5">
      <c r="A13348" s="33" t="s">
        <v>39417</v>
      </c>
      <c r="B13348" s="28" t="s">
        <v>39312</v>
      </c>
      <c r="C13348" s="28" t="s">
        <v>39418</v>
      </c>
      <c r="D13348" s="31" t="s">
        <v>39313</v>
      </c>
      <c r="E13348" s="31" t="s">
        <v>8280</v>
      </c>
    </row>
    <row r="13349" spans="1:5">
      <c r="A13349" s="33" t="s">
        <v>39419</v>
      </c>
      <c r="B13349" s="28" t="s">
        <v>39312</v>
      </c>
      <c r="C13349" s="28" t="s">
        <v>8280</v>
      </c>
      <c r="D13349" s="31" t="s">
        <v>39313</v>
      </c>
      <c r="E13349" s="31" t="s">
        <v>8280</v>
      </c>
    </row>
    <row r="13350" spans="1:5">
      <c r="A13350" s="33" t="s">
        <v>39420</v>
      </c>
      <c r="B13350" s="28" t="s">
        <v>39312</v>
      </c>
      <c r="C13350" s="28" t="s">
        <v>8280</v>
      </c>
      <c r="D13350" s="31" t="s">
        <v>39313</v>
      </c>
      <c r="E13350" s="31" t="s">
        <v>8280</v>
      </c>
    </row>
    <row r="13351" spans="1:5">
      <c r="A13351" s="33" t="s">
        <v>39421</v>
      </c>
      <c r="B13351" s="28" t="s">
        <v>39312</v>
      </c>
      <c r="C13351" s="28" t="s">
        <v>39422</v>
      </c>
      <c r="D13351" s="31" t="s">
        <v>39313</v>
      </c>
      <c r="E13351" s="31" t="s">
        <v>8280</v>
      </c>
    </row>
    <row r="13352" spans="1:5">
      <c r="A13352" s="33" t="s">
        <v>39423</v>
      </c>
      <c r="B13352" s="28" t="s">
        <v>39315</v>
      </c>
      <c r="C13352" s="28" t="s">
        <v>8280</v>
      </c>
      <c r="D13352" s="31" t="s">
        <v>39313</v>
      </c>
      <c r="E13352" s="31" t="s">
        <v>8280</v>
      </c>
    </row>
    <row r="13353" spans="1:5">
      <c r="A13353" s="33" t="s">
        <v>39424</v>
      </c>
      <c r="B13353" s="28" t="s">
        <v>39315</v>
      </c>
      <c r="C13353" s="28" t="s">
        <v>8280</v>
      </c>
      <c r="D13353" s="31" t="s">
        <v>39313</v>
      </c>
      <c r="E13353" s="31" t="s">
        <v>8280</v>
      </c>
    </row>
    <row r="13354" spans="1:5">
      <c r="A13354" s="33" t="s">
        <v>39425</v>
      </c>
      <c r="B13354" s="28" t="s">
        <v>39312</v>
      </c>
      <c r="C13354" s="28" t="s">
        <v>8280</v>
      </c>
      <c r="D13354" s="31" t="s">
        <v>39313</v>
      </c>
      <c r="E13354" s="31" t="s">
        <v>8280</v>
      </c>
    </row>
    <row r="13355" spans="1:5">
      <c r="A13355" s="33" t="s">
        <v>39426</v>
      </c>
      <c r="B13355" s="28" t="s">
        <v>39350</v>
      </c>
      <c r="C13355" s="28" t="s">
        <v>8280</v>
      </c>
      <c r="D13355" s="31" t="s">
        <v>39313</v>
      </c>
      <c r="E13355" s="31" t="s">
        <v>8280</v>
      </c>
    </row>
    <row r="13356" spans="1:5">
      <c r="A13356" s="33" t="s">
        <v>39427</v>
      </c>
      <c r="B13356" s="28" t="s">
        <v>39350</v>
      </c>
      <c r="C13356" s="28" t="s">
        <v>8280</v>
      </c>
      <c r="D13356" s="31" t="s">
        <v>39313</v>
      </c>
      <c r="E13356" s="31" t="s">
        <v>8280</v>
      </c>
    </row>
    <row r="13357" spans="1:5">
      <c r="A13357" s="33" t="s">
        <v>39428</v>
      </c>
      <c r="B13357" s="28" t="s">
        <v>39350</v>
      </c>
      <c r="C13357" s="28" t="s">
        <v>8280</v>
      </c>
      <c r="D13357" s="31" t="s">
        <v>39313</v>
      </c>
      <c r="E13357" s="31" t="s">
        <v>8280</v>
      </c>
    </row>
    <row r="13358" spans="1:5">
      <c r="A13358" s="33" t="s">
        <v>39429</v>
      </c>
      <c r="B13358" s="28" t="s">
        <v>39350</v>
      </c>
      <c r="C13358" s="28" t="s">
        <v>39430</v>
      </c>
      <c r="D13358" s="31" t="s">
        <v>39313</v>
      </c>
      <c r="E13358" s="31" t="s">
        <v>8280</v>
      </c>
    </row>
    <row r="13359" spans="1:5">
      <c r="A13359" s="33" t="s">
        <v>39431</v>
      </c>
      <c r="B13359" s="28" t="s">
        <v>39315</v>
      </c>
      <c r="C13359" s="28" t="s">
        <v>8280</v>
      </c>
      <c r="D13359" s="31" t="s">
        <v>39313</v>
      </c>
      <c r="E13359" s="31" t="s">
        <v>8280</v>
      </c>
    </row>
    <row r="13360" spans="1:5">
      <c r="A13360" s="33" t="s">
        <v>39432</v>
      </c>
      <c r="B13360" s="28" t="s">
        <v>39350</v>
      </c>
      <c r="C13360" s="28" t="s">
        <v>8280</v>
      </c>
      <c r="D13360" s="31" t="s">
        <v>39313</v>
      </c>
      <c r="E13360" s="31" t="s">
        <v>8280</v>
      </c>
    </row>
    <row r="13361" spans="1:5">
      <c r="A13361" s="33" t="s">
        <v>39433</v>
      </c>
      <c r="B13361" s="28" t="s">
        <v>39350</v>
      </c>
      <c r="C13361" s="28" t="s">
        <v>8280</v>
      </c>
      <c r="D13361" s="31" t="s">
        <v>39313</v>
      </c>
      <c r="E13361" s="31" t="s">
        <v>8280</v>
      </c>
    </row>
    <row r="13362" spans="1:5">
      <c r="A13362" s="33" t="s">
        <v>39434</v>
      </c>
      <c r="B13362" s="28" t="s">
        <v>8280</v>
      </c>
      <c r="C13362" s="28" t="s">
        <v>8280</v>
      </c>
      <c r="D13362" s="31" t="s">
        <v>39313</v>
      </c>
      <c r="E13362" s="31" t="s">
        <v>8280</v>
      </c>
    </row>
    <row r="13363" spans="1:5">
      <c r="A13363" s="33" t="s">
        <v>39435</v>
      </c>
      <c r="B13363" s="28" t="s">
        <v>39312</v>
      </c>
      <c r="C13363" s="28" t="s">
        <v>8280</v>
      </c>
      <c r="D13363" s="31" t="s">
        <v>39313</v>
      </c>
      <c r="E13363" s="31" t="s">
        <v>8280</v>
      </c>
    </row>
    <row r="13364" spans="1:5">
      <c r="A13364" s="33" t="s">
        <v>39436</v>
      </c>
      <c r="B13364" s="28" t="s">
        <v>39312</v>
      </c>
      <c r="C13364" s="28" t="s">
        <v>8280</v>
      </c>
      <c r="D13364" s="31" t="s">
        <v>39313</v>
      </c>
      <c r="E13364" s="31" t="s">
        <v>8280</v>
      </c>
    </row>
    <row r="13365" spans="1:5">
      <c r="A13365" s="33" t="s">
        <v>39437</v>
      </c>
      <c r="B13365" s="28" t="s">
        <v>39312</v>
      </c>
      <c r="C13365" s="28" t="s">
        <v>8280</v>
      </c>
      <c r="D13365" s="31" t="s">
        <v>39313</v>
      </c>
      <c r="E13365" s="31" t="s">
        <v>8280</v>
      </c>
    </row>
    <row r="13366" spans="1:5">
      <c r="A13366" s="33" t="s">
        <v>39438</v>
      </c>
      <c r="B13366" s="28" t="s">
        <v>39350</v>
      </c>
      <c r="C13366" s="28" t="s">
        <v>8280</v>
      </c>
      <c r="D13366" s="31" t="s">
        <v>39313</v>
      </c>
      <c r="E13366" s="31" t="s">
        <v>8280</v>
      </c>
    </row>
    <row r="13367" spans="1:5">
      <c r="A13367" s="33" t="s">
        <v>39439</v>
      </c>
      <c r="B13367" s="28" t="s">
        <v>39350</v>
      </c>
      <c r="C13367" s="28" t="s">
        <v>8280</v>
      </c>
      <c r="D13367" s="31" t="s">
        <v>39313</v>
      </c>
      <c r="E13367" s="31" t="s">
        <v>8280</v>
      </c>
    </row>
    <row r="13368" spans="1:5">
      <c r="A13368" s="33" t="s">
        <v>39440</v>
      </c>
      <c r="B13368" s="28" t="s">
        <v>39350</v>
      </c>
      <c r="C13368" s="28" t="s">
        <v>8280</v>
      </c>
      <c r="D13368" s="31" t="s">
        <v>39313</v>
      </c>
      <c r="E13368" s="31" t="s">
        <v>8280</v>
      </c>
    </row>
    <row r="13369" spans="1:5">
      <c r="A13369" s="33" t="s">
        <v>39441</v>
      </c>
      <c r="B13369" s="28" t="s">
        <v>39350</v>
      </c>
      <c r="C13369" s="28" t="s">
        <v>8280</v>
      </c>
      <c r="D13369" s="31" t="s">
        <v>39313</v>
      </c>
      <c r="E13369" s="31" t="s">
        <v>8280</v>
      </c>
    </row>
    <row r="13370" spans="1:5">
      <c r="A13370" s="33" t="s">
        <v>39442</v>
      </c>
      <c r="B13370" s="28" t="s">
        <v>39350</v>
      </c>
      <c r="C13370" s="28" t="s">
        <v>8280</v>
      </c>
      <c r="D13370" s="31" t="s">
        <v>39313</v>
      </c>
      <c r="E13370" s="31" t="s">
        <v>8280</v>
      </c>
    </row>
    <row r="13371" spans="1:5">
      <c r="A13371" s="33" t="s">
        <v>39443</v>
      </c>
      <c r="B13371" s="28" t="s">
        <v>39312</v>
      </c>
      <c r="C13371" s="28" t="s">
        <v>8280</v>
      </c>
      <c r="D13371" s="31" t="s">
        <v>39313</v>
      </c>
      <c r="E13371" s="31" t="s">
        <v>8280</v>
      </c>
    </row>
    <row r="13372" spans="1:5">
      <c r="A13372" s="33" t="s">
        <v>39444</v>
      </c>
      <c r="B13372" s="28" t="s">
        <v>39315</v>
      </c>
      <c r="C13372" s="28" t="s">
        <v>39445</v>
      </c>
      <c r="D13372" s="31" t="s">
        <v>39313</v>
      </c>
      <c r="E13372" s="31" t="s">
        <v>8280</v>
      </c>
    </row>
    <row r="13373" spans="1:5">
      <c r="A13373" s="33" t="s">
        <v>39446</v>
      </c>
      <c r="B13373" s="28" t="s">
        <v>39350</v>
      </c>
      <c r="C13373" s="28" t="s">
        <v>8280</v>
      </c>
      <c r="D13373" s="31" t="s">
        <v>39313</v>
      </c>
      <c r="E13373" s="31" t="s">
        <v>8280</v>
      </c>
    </row>
    <row r="13374" spans="1:5">
      <c r="A13374" s="33" t="s">
        <v>39447</v>
      </c>
      <c r="B13374" s="28" t="s">
        <v>39350</v>
      </c>
      <c r="C13374" s="28" t="s">
        <v>8280</v>
      </c>
      <c r="D13374" s="31" t="s">
        <v>39313</v>
      </c>
      <c r="E13374" s="31" t="s">
        <v>8280</v>
      </c>
    </row>
    <row r="13375" spans="1:5">
      <c r="A13375" s="33" t="s">
        <v>39448</v>
      </c>
      <c r="B13375" s="28" t="s">
        <v>39315</v>
      </c>
      <c r="C13375" s="28" t="s">
        <v>8280</v>
      </c>
      <c r="D13375" s="31" t="s">
        <v>39313</v>
      </c>
      <c r="E13375" s="31" t="s">
        <v>8280</v>
      </c>
    </row>
    <row r="13376" spans="1:5">
      <c r="A13376" s="33" t="s">
        <v>39449</v>
      </c>
      <c r="B13376" s="28" t="s">
        <v>39350</v>
      </c>
      <c r="C13376" s="28" t="s">
        <v>39450</v>
      </c>
      <c r="D13376" s="31" t="s">
        <v>39313</v>
      </c>
      <c r="E13376" s="31" t="s">
        <v>8280</v>
      </c>
    </row>
    <row r="13377" spans="1:5">
      <c r="A13377" s="33" t="s">
        <v>39451</v>
      </c>
      <c r="B13377" s="28" t="s">
        <v>39350</v>
      </c>
      <c r="C13377" s="28" t="s">
        <v>39452</v>
      </c>
      <c r="D13377" s="31" t="s">
        <v>39313</v>
      </c>
      <c r="E13377" s="31" t="s">
        <v>8280</v>
      </c>
    </row>
    <row r="13378" spans="1:5">
      <c r="A13378" s="33" t="s">
        <v>39453</v>
      </c>
      <c r="B13378" s="28" t="s">
        <v>39350</v>
      </c>
      <c r="C13378" s="28" t="s">
        <v>8280</v>
      </c>
      <c r="D13378" s="31" t="s">
        <v>39313</v>
      </c>
      <c r="E13378" s="31" t="s">
        <v>8280</v>
      </c>
    </row>
    <row r="13379" spans="1:5">
      <c r="A13379" s="33" t="s">
        <v>39454</v>
      </c>
      <c r="B13379" s="28" t="s">
        <v>39350</v>
      </c>
      <c r="C13379" s="28" t="s">
        <v>8280</v>
      </c>
      <c r="D13379" s="31" t="s">
        <v>39313</v>
      </c>
      <c r="E13379" s="31" t="s">
        <v>8280</v>
      </c>
    </row>
    <row r="13380" spans="1:5">
      <c r="A13380" s="33" t="s">
        <v>39455</v>
      </c>
      <c r="B13380" s="28" t="s">
        <v>39312</v>
      </c>
      <c r="C13380" s="28" t="s">
        <v>8280</v>
      </c>
      <c r="D13380" s="31" t="s">
        <v>39313</v>
      </c>
      <c r="E13380" s="31" t="s">
        <v>8280</v>
      </c>
    </row>
    <row r="13381" spans="1:5">
      <c r="A13381" s="33" t="s">
        <v>39456</v>
      </c>
      <c r="B13381" s="28" t="s">
        <v>39312</v>
      </c>
      <c r="C13381" s="28" t="s">
        <v>39457</v>
      </c>
      <c r="D13381" s="31" t="s">
        <v>39313</v>
      </c>
      <c r="E13381" s="31" t="s">
        <v>8280</v>
      </c>
    </row>
    <row r="13382" spans="1:5">
      <c r="A13382" s="33" t="s">
        <v>39458</v>
      </c>
      <c r="B13382" s="28" t="s">
        <v>39312</v>
      </c>
      <c r="C13382" s="28" t="s">
        <v>8280</v>
      </c>
      <c r="D13382" s="31" t="s">
        <v>39313</v>
      </c>
      <c r="E13382" s="31" t="s">
        <v>8280</v>
      </c>
    </row>
    <row r="13383" spans="1:5">
      <c r="A13383" s="33" t="s">
        <v>39459</v>
      </c>
      <c r="B13383" s="28" t="s">
        <v>39312</v>
      </c>
      <c r="C13383" s="28" t="s">
        <v>8280</v>
      </c>
      <c r="D13383" s="31" t="s">
        <v>39313</v>
      </c>
      <c r="E13383" s="31" t="s">
        <v>8280</v>
      </c>
    </row>
    <row r="13384" spans="1:5">
      <c r="A13384" s="33" t="s">
        <v>39460</v>
      </c>
      <c r="B13384" s="28" t="s">
        <v>39312</v>
      </c>
      <c r="C13384" s="28" t="s">
        <v>8280</v>
      </c>
      <c r="D13384" s="31" t="s">
        <v>39313</v>
      </c>
      <c r="E13384" s="31" t="s">
        <v>8280</v>
      </c>
    </row>
    <row r="13385" spans="1:5">
      <c r="A13385" s="33" t="s">
        <v>39461</v>
      </c>
      <c r="B13385" s="28" t="s">
        <v>39312</v>
      </c>
      <c r="C13385" s="28" t="s">
        <v>8280</v>
      </c>
      <c r="D13385" s="31" t="s">
        <v>39313</v>
      </c>
      <c r="E13385" s="31" t="s">
        <v>8280</v>
      </c>
    </row>
    <row r="13386" spans="1:5">
      <c r="A13386" s="33" t="s">
        <v>39462</v>
      </c>
      <c r="B13386" s="28" t="s">
        <v>39312</v>
      </c>
      <c r="C13386" s="28" t="s">
        <v>8280</v>
      </c>
      <c r="D13386" s="31" t="s">
        <v>39313</v>
      </c>
      <c r="E13386" s="31" t="s">
        <v>8280</v>
      </c>
    </row>
    <row r="13387" spans="1:5">
      <c r="A13387" s="33" t="s">
        <v>39463</v>
      </c>
      <c r="B13387" s="28" t="s">
        <v>39312</v>
      </c>
      <c r="C13387" s="28" t="s">
        <v>8280</v>
      </c>
      <c r="D13387" s="31" t="s">
        <v>39313</v>
      </c>
      <c r="E13387" s="31" t="s">
        <v>8280</v>
      </c>
    </row>
    <row r="13388" spans="1:5">
      <c r="A13388" s="33" t="s">
        <v>39464</v>
      </c>
      <c r="B13388" s="28" t="s">
        <v>39312</v>
      </c>
      <c r="C13388" s="28" t="s">
        <v>8280</v>
      </c>
      <c r="D13388" s="31" t="s">
        <v>39313</v>
      </c>
      <c r="E13388" s="31" t="s">
        <v>8280</v>
      </c>
    </row>
    <row r="13389" spans="1:5">
      <c r="A13389" s="33" t="s">
        <v>39465</v>
      </c>
      <c r="B13389" s="28" t="s">
        <v>39350</v>
      </c>
      <c r="C13389" s="28" t="s">
        <v>8280</v>
      </c>
      <c r="D13389" s="31" t="s">
        <v>39313</v>
      </c>
      <c r="E13389" s="31" t="s">
        <v>8280</v>
      </c>
    </row>
    <row r="13390" spans="1:5">
      <c r="A13390" s="33" t="s">
        <v>39466</v>
      </c>
      <c r="B13390" s="28" t="s">
        <v>39350</v>
      </c>
      <c r="C13390" s="28" t="s">
        <v>8280</v>
      </c>
      <c r="D13390" s="31" t="s">
        <v>39313</v>
      </c>
      <c r="E13390" s="31" t="s">
        <v>8280</v>
      </c>
    </row>
    <row r="13391" spans="1:5">
      <c r="A13391" s="33" t="s">
        <v>39467</v>
      </c>
      <c r="B13391" s="28" t="s">
        <v>39312</v>
      </c>
      <c r="C13391" s="28" t="s">
        <v>8280</v>
      </c>
      <c r="D13391" s="31" t="s">
        <v>39313</v>
      </c>
      <c r="E13391" s="31" t="s">
        <v>8280</v>
      </c>
    </row>
    <row r="13392" spans="1:5">
      <c r="A13392" s="33" t="s">
        <v>39468</v>
      </c>
      <c r="B13392" s="28" t="s">
        <v>39312</v>
      </c>
      <c r="C13392" s="28" t="s">
        <v>8280</v>
      </c>
      <c r="D13392" s="31" t="s">
        <v>39313</v>
      </c>
      <c r="E13392" s="31" t="s">
        <v>8280</v>
      </c>
    </row>
    <row r="13393" spans="1:5">
      <c r="A13393" s="33" t="s">
        <v>39469</v>
      </c>
      <c r="B13393" s="28" t="s">
        <v>39315</v>
      </c>
      <c r="C13393" s="28" t="s">
        <v>8280</v>
      </c>
      <c r="D13393" s="31" t="s">
        <v>39313</v>
      </c>
      <c r="E13393" s="31" t="s">
        <v>8280</v>
      </c>
    </row>
    <row r="13394" spans="1:5">
      <c r="A13394" s="33" t="s">
        <v>39470</v>
      </c>
      <c r="B13394" s="28" t="s">
        <v>39350</v>
      </c>
      <c r="C13394" s="28" t="s">
        <v>8280</v>
      </c>
      <c r="D13394" s="31" t="s">
        <v>39313</v>
      </c>
      <c r="E13394" s="31" t="s">
        <v>8280</v>
      </c>
    </row>
    <row r="13395" spans="1:5">
      <c r="A13395" s="33" t="s">
        <v>39471</v>
      </c>
      <c r="B13395" s="28" t="s">
        <v>39312</v>
      </c>
      <c r="C13395" s="28" t="s">
        <v>39472</v>
      </c>
      <c r="D13395" s="31" t="s">
        <v>39313</v>
      </c>
      <c r="E13395" s="31" t="s">
        <v>8280</v>
      </c>
    </row>
    <row r="13396" spans="1:5">
      <c r="A13396" s="33" t="s">
        <v>39473</v>
      </c>
      <c r="B13396" s="28" t="s">
        <v>39312</v>
      </c>
      <c r="C13396" s="28" t="s">
        <v>8280</v>
      </c>
      <c r="D13396" s="31" t="s">
        <v>39313</v>
      </c>
      <c r="E13396" s="31" t="s">
        <v>8280</v>
      </c>
    </row>
    <row r="13397" spans="1:5">
      <c r="A13397" s="33" t="s">
        <v>39474</v>
      </c>
      <c r="B13397" s="28" t="s">
        <v>39312</v>
      </c>
      <c r="C13397" s="28" t="s">
        <v>8280</v>
      </c>
      <c r="D13397" s="31" t="s">
        <v>39313</v>
      </c>
      <c r="E13397" s="31" t="s">
        <v>8280</v>
      </c>
    </row>
    <row r="13398" spans="1:5">
      <c r="A13398" s="33" t="s">
        <v>39475</v>
      </c>
      <c r="B13398" s="28" t="s">
        <v>39312</v>
      </c>
      <c r="C13398" s="28" t="s">
        <v>8280</v>
      </c>
      <c r="D13398" s="31" t="s">
        <v>39313</v>
      </c>
      <c r="E13398" s="31" t="s">
        <v>8280</v>
      </c>
    </row>
    <row r="13399" spans="1:5">
      <c r="A13399" s="33" t="s">
        <v>39476</v>
      </c>
      <c r="B13399" s="28" t="s">
        <v>39312</v>
      </c>
      <c r="C13399" s="28" t="s">
        <v>8280</v>
      </c>
      <c r="D13399" s="31" t="s">
        <v>39313</v>
      </c>
      <c r="E13399" s="31" t="s">
        <v>8280</v>
      </c>
    </row>
    <row r="13400" spans="1:5">
      <c r="A13400" s="33" t="s">
        <v>39477</v>
      </c>
      <c r="B13400" s="28" t="s">
        <v>39312</v>
      </c>
      <c r="C13400" s="28" t="s">
        <v>8280</v>
      </c>
      <c r="D13400" s="31" t="s">
        <v>39313</v>
      </c>
      <c r="E13400" s="31" t="s">
        <v>8280</v>
      </c>
    </row>
    <row r="13401" spans="1:5">
      <c r="A13401" s="33" t="s">
        <v>39478</v>
      </c>
      <c r="B13401" s="28" t="s">
        <v>39312</v>
      </c>
      <c r="C13401" s="28" t="s">
        <v>8280</v>
      </c>
      <c r="D13401" s="31" t="s">
        <v>39313</v>
      </c>
      <c r="E13401" s="31" t="s">
        <v>8280</v>
      </c>
    </row>
    <row r="13402" spans="1:5">
      <c r="A13402" s="33" t="s">
        <v>39479</v>
      </c>
      <c r="B13402" s="28" t="s">
        <v>39312</v>
      </c>
      <c r="C13402" s="28" t="s">
        <v>8280</v>
      </c>
      <c r="D13402" s="31" t="s">
        <v>39313</v>
      </c>
      <c r="E13402" s="31" t="s">
        <v>8280</v>
      </c>
    </row>
    <row r="13403" spans="1:5">
      <c r="A13403" s="33" t="s">
        <v>39480</v>
      </c>
      <c r="B13403" s="28" t="s">
        <v>39312</v>
      </c>
      <c r="C13403" s="28" t="s">
        <v>8280</v>
      </c>
      <c r="D13403" s="31" t="s">
        <v>39313</v>
      </c>
      <c r="E13403" s="31" t="s">
        <v>8280</v>
      </c>
    </row>
    <row r="13404" spans="1:5">
      <c r="A13404" s="33" t="s">
        <v>39481</v>
      </c>
      <c r="B13404" s="28" t="s">
        <v>39312</v>
      </c>
      <c r="C13404" s="28" t="s">
        <v>8280</v>
      </c>
      <c r="D13404" s="31" t="s">
        <v>39313</v>
      </c>
      <c r="E13404" s="31" t="s">
        <v>8280</v>
      </c>
    </row>
    <row r="13405" spans="1:5">
      <c r="A13405" s="33" t="s">
        <v>39482</v>
      </c>
      <c r="B13405" s="28" t="s">
        <v>39315</v>
      </c>
      <c r="C13405" s="28" t="s">
        <v>8280</v>
      </c>
      <c r="D13405" s="31" t="s">
        <v>39313</v>
      </c>
      <c r="E13405" s="31" t="s">
        <v>8280</v>
      </c>
    </row>
    <row r="13406" spans="1:5">
      <c r="A13406" s="33" t="s">
        <v>39483</v>
      </c>
      <c r="B13406" s="28" t="s">
        <v>39315</v>
      </c>
      <c r="C13406" s="28" t="s">
        <v>8280</v>
      </c>
      <c r="D13406" s="31" t="s">
        <v>39313</v>
      </c>
      <c r="E13406" s="31" t="s">
        <v>8280</v>
      </c>
    </row>
    <row r="13407" spans="1:5">
      <c r="A13407" s="33" t="s">
        <v>39484</v>
      </c>
      <c r="B13407" s="28" t="s">
        <v>39350</v>
      </c>
      <c r="C13407" s="28" t="s">
        <v>8280</v>
      </c>
      <c r="D13407" s="31" t="s">
        <v>39313</v>
      </c>
      <c r="E13407" s="31" t="s">
        <v>8280</v>
      </c>
    </row>
    <row r="13408" spans="1:5">
      <c r="A13408" s="33" t="s">
        <v>39485</v>
      </c>
      <c r="B13408" s="28" t="s">
        <v>39315</v>
      </c>
      <c r="C13408" s="28" t="s">
        <v>8280</v>
      </c>
      <c r="D13408" s="31" t="s">
        <v>39313</v>
      </c>
      <c r="E13408" s="31" t="s">
        <v>8280</v>
      </c>
    </row>
    <row r="13409" spans="1:5">
      <c r="A13409" s="33" t="s">
        <v>39486</v>
      </c>
      <c r="B13409" s="28" t="s">
        <v>39315</v>
      </c>
      <c r="C13409" s="28" t="s">
        <v>39487</v>
      </c>
      <c r="D13409" s="31" t="s">
        <v>39313</v>
      </c>
      <c r="E13409" s="31" t="s">
        <v>8280</v>
      </c>
    </row>
    <row r="13410" spans="1:5">
      <c r="A13410" s="33" t="s">
        <v>39488</v>
      </c>
      <c r="B13410" s="28" t="s">
        <v>39315</v>
      </c>
      <c r="C13410" s="28" t="s">
        <v>8280</v>
      </c>
      <c r="D13410" s="31" t="s">
        <v>39313</v>
      </c>
      <c r="E13410" s="31" t="s">
        <v>8280</v>
      </c>
    </row>
    <row r="13411" spans="1:5">
      <c r="A13411" s="33" t="s">
        <v>39489</v>
      </c>
      <c r="B13411" s="28" t="s">
        <v>39350</v>
      </c>
      <c r="C13411" s="28" t="s">
        <v>8280</v>
      </c>
      <c r="D13411" s="31" t="s">
        <v>39313</v>
      </c>
      <c r="E13411" s="31" t="s">
        <v>8280</v>
      </c>
    </row>
    <row r="13412" spans="1:5">
      <c r="A13412" s="33" t="s">
        <v>39490</v>
      </c>
      <c r="B13412" s="28" t="s">
        <v>39315</v>
      </c>
      <c r="C13412" s="28" t="s">
        <v>8280</v>
      </c>
      <c r="D13412" s="31" t="s">
        <v>39313</v>
      </c>
      <c r="E13412" s="31" t="s">
        <v>8280</v>
      </c>
    </row>
    <row r="13413" spans="1:5">
      <c r="A13413" s="33" t="s">
        <v>39491</v>
      </c>
      <c r="B13413" s="28" t="s">
        <v>39350</v>
      </c>
      <c r="C13413" s="28" t="s">
        <v>8280</v>
      </c>
      <c r="D13413" s="31" t="s">
        <v>39313</v>
      </c>
      <c r="E13413" s="31" t="s">
        <v>8280</v>
      </c>
    </row>
    <row r="13414" spans="1:5">
      <c r="A13414" s="33" t="s">
        <v>39492</v>
      </c>
      <c r="B13414" s="28" t="s">
        <v>39350</v>
      </c>
      <c r="C13414" s="28" t="s">
        <v>8280</v>
      </c>
      <c r="D13414" s="31" t="s">
        <v>39313</v>
      </c>
      <c r="E13414" s="31" t="s">
        <v>8280</v>
      </c>
    </row>
    <row r="13415" spans="1:5">
      <c r="A13415" s="33" t="s">
        <v>39493</v>
      </c>
      <c r="B13415" s="28" t="s">
        <v>39350</v>
      </c>
      <c r="C13415" s="28" t="s">
        <v>8280</v>
      </c>
      <c r="D13415" s="31" t="s">
        <v>39313</v>
      </c>
      <c r="E13415" s="31" t="s">
        <v>8280</v>
      </c>
    </row>
    <row r="13416" spans="1:5">
      <c r="A13416" s="33" t="s">
        <v>39494</v>
      </c>
      <c r="B13416" s="28" t="s">
        <v>39350</v>
      </c>
      <c r="C13416" s="28" t="s">
        <v>8280</v>
      </c>
      <c r="D13416" s="31" t="s">
        <v>39313</v>
      </c>
      <c r="E13416" s="31" t="s">
        <v>8280</v>
      </c>
    </row>
    <row r="13417" spans="1:5">
      <c r="A13417" s="33" t="s">
        <v>39495</v>
      </c>
      <c r="B13417" s="28" t="s">
        <v>39315</v>
      </c>
      <c r="C13417" s="28" t="s">
        <v>8280</v>
      </c>
      <c r="D13417" s="31" t="s">
        <v>39313</v>
      </c>
      <c r="E13417" s="31" t="s">
        <v>8280</v>
      </c>
    </row>
    <row r="13418" spans="1:5">
      <c r="A13418" s="33" t="s">
        <v>39496</v>
      </c>
      <c r="B13418" s="28" t="s">
        <v>39315</v>
      </c>
      <c r="C13418" s="28" t="s">
        <v>8280</v>
      </c>
      <c r="D13418" s="31" t="s">
        <v>39313</v>
      </c>
      <c r="E13418" s="31" t="s">
        <v>8280</v>
      </c>
    </row>
    <row r="13419" spans="1:5">
      <c r="A13419" s="33" t="s">
        <v>39497</v>
      </c>
      <c r="B13419" s="28" t="s">
        <v>39312</v>
      </c>
      <c r="C13419" s="28" t="s">
        <v>8280</v>
      </c>
      <c r="D13419" s="31" t="s">
        <v>39313</v>
      </c>
      <c r="E13419" s="31" t="s">
        <v>8280</v>
      </c>
    </row>
    <row r="13420" spans="1:5">
      <c r="A13420" s="33" t="s">
        <v>39498</v>
      </c>
      <c r="B13420" s="28" t="s">
        <v>39312</v>
      </c>
      <c r="C13420" s="28" t="s">
        <v>8280</v>
      </c>
      <c r="D13420" s="31" t="s">
        <v>39313</v>
      </c>
      <c r="E13420" s="31" t="s">
        <v>8280</v>
      </c>
    </row>
    <row r="13421" spans="1:5">
      <c r="A13421" s="33" t="s">
        <v>39499</v>
      </c>
      <c r="B13421" s="28" t="s">
        <v>39315</v>
      </c>
      <c r="C13421" s="28" t="s">
        <v>39500</v>
      </c>
      <c r="D13421" s="31" t="s">
        <v>39313</v>
      </c>
      <c r="E13421" s="31" t="s">
        <v>8280</v>
      </c>
    </row>
    <row r="13422" spans="1:5">
      <c r="A13422" s="33" t="s">
        <v>39501</v>
      </c>
      <c r="B13422" s="28" t="s">
        <v>39315</v>
      </c>
      <c r="C13422" s="28" t="s">
        <v>39502</v>
      </c>
      <c r="D13422" s="31" t="s">
        <v>39313</v>
      </c>
      <c r="E13422" s="31" t="s">
        <v>8280</v>
      </c>
    </row>
    <row r="13423" spans="1:5">
      <c r="A13423" s="33" t="s">
        <v>39503</v>
      </c>
      <c r="B13423" s="28" t="s">
        <v>39315</v>
      </c>
      <c r="C13423" s="28" t="s">
        <v>39504</v>
      </c>
      <c r="D13423" s="31" t="s">
        <v>39313</v>
      </c>
      <c r="E13423" s="31" t="s">
        <v>8280</v>
      </c>
    </row>
    <row r="13424" spans="1:5">
      <c r="A13424" s="33" t="s">
        <v>39505</v>
      </c>
      <c r="B13424" s="28" t="s">
        <v>39315</v>
      </c>
      <c r="C13424" s="28" t="s">
        <v>39506</v>
      </c>
      <c r="D13424" s="31" t="s">
        <v>39313</v>
      </c>
      <c r="E13424" s="31" t="s">
        <v>8280</v>
      </c>
    </row>
    <row r="13425" spans="1:5">
      <c r="A13425" s="33" t="s">
        <v>39507</v>
      </c>
      <c r="B13425" s="28" t="s">
        <v>39315</v>
      </c>
      <c r="C13425" s="28" t="s">
        <v>39508</v>
      </c>
      <c r="D13425" s="31" t="s">
        <v>39313</v>
      </c>
      <c r="E13425" s="31" t="s">
        <v>8280</v>
      </c>
    </row>
    <row r="13426" spans="1:5">
      <c r="A13426" s="33" t="s">
        <v>39509</v>
      </c>
      <c r="B13426" s="28" t="s">
        <v>8280</v>
      </c>
      <c r="C13426" s="28" t="s">
        <v>39510</v>
      </c>
      <c r="D13426" s="31" t="s">
        <v>39313</v>
      </c>
      <c r="E13426" s="31" t="s">
        <v>8280</v>
      </c>
    </row>
    <row r="13427" spans="1:5">
      <c r="A13427" s="33" t="s">
        <v>39511</v>
      </c>
      <c r="B13427" s="28" t="s">
        <v>39315</v>
      </c>
      <c r="C13427" s="28" t="s">
        <v>39512</v>
      </c>
      <c r="D13427" s="31" t="s">
        <v>39313</v>
      </c>
      <c r="E13427" s="31" t="s">
        <v>8280</v>
      </c>
    </row>
    <row r="13428" spans="1:5">
      <c r="A13428" s="33" t="s">
        <v>39513</v>
      </c>
      <c r="B13428" s="28" t="s">
        <v>39315</v>
      </c>
      <c r="C13428" s="28" t="s">
        <v>39514</v>
      </c>
      <c r="D13428" s="31" t="s">
        <v>39313</v>
      </c>
      <c r="E13428" s="31" t="s">
        <v>8280</v>
      </c>
    </row>
    <row r="13429" spans="1:5">
      <c r="A13429" s="33" t="s">
        <v>39515</v>
      </c>
      <c r="B13429" s="28" t="s">
        <v>39315</v>
      </c>
      <c r="C13429" s="28" t="s">
        <v>39516</v>
      </c>
      <c r="D13429" s="31" t="s">
        <v>39313</v>
      </c>
      <c r="E13429" s="31" t="s">
        <v>8280</v>
      </c>
    </row>
    <row r="13430" spans="1:5">
      <c r="A13430" s="33" t="s">
        <v>39517</v>
      </c>
      <c r="B13430" s="28" t="s">
        <v>39315</v>
      </c>
      <c r="C13430" s="28" t="s">
        <v>39518</v>
      </c>
      <c r="D13430" s="31" t="s">
        <v>39313</v>
      </c>
      <c r="E13430" s="31" t="s">
        <v>8280</v>
      </c>
    </row>
    <row r="13431" spans="1:5">
      <c r="A13431" s="33" t="s">
        <v>39519</v>
      </c>
      <c r="B13431" s="28" t="s">
        <v>39315</v>
      </c>
      <c r="C13431" s="28" t="s">
        <v>39520</v>
      </c>
      <c r="D13431" s="31" t="s">
        <v>39313</v>
      </c>
      <c r="E13431" s="31" t="s">
        <v>8280</v>
      </c>
    </row>
    <row r="13432" spans="1:5">
      <c r="A13432" s="33" t="s">
        <v>39521</v>
      </c>
      <c r="B13432" s="28" t="s">
        <v>8280</v>
      </c>
      <c r="C13432" s="28" t="s">
        <v>39522</v>
      </c>
      <c r="D13432" s="31" t="s">
        <v>39313</v>
      </c>
      <c r="E13432" s="31" t="s">
        <v>8280</v>
      </c>
    </row>
    <row r="13433" spans="1:5">
      <c r="A13433" s="33" t="s">
        <v>39523</v>
      </c>
      <c r="B13433" s="28" t="s">
        <v>39315</v>
      </c>
      <c r="C13433" s="28" t="s">
        <v>39524</v>
      </c>
      <c r="D13433" s="31" t="s">
        <v>39313</v>
      </c>
      <c r="E13433" s="31" t="s">
        <v>8280</v>
      </c>
    </row>
    <row r="13434" spans="1:5">
      <c r="A13434" s="33" t="s">
        <v>39525</v>
      </c>
      <c r="B13434" s="28" t="s">
        <v>39315</v>
      </c>
      <c r="C13434" s="28" t="s">
        <v>39526</v>
      </c>
      <c r="D13434" s="31" t="s">
        <v>39313</v>
      </c>
      <c r="E13434" s="31" t="s">
        <v>8280</v>
      </c>
    </row>
    <row r="13435" spans="1:5">
      <c r="A13435" s="33" t="s">
        <v>39527</v>
      </c>
      <c r="B13435" s="28" t="s">
        <v>39315</v>
      </c>
      <c r="C13435" s="28" t="s">
        <v>39528</v>
      </c>
      <c r="D13435" s="31" t="s">
        <v>39313</v>
      </c>
      <c r="E13435" s="31" t="s">
        <v>8280</v>
      </c>
    </row>
    <row r="13436" spans="1:5">
      <c r="A13436" s="33" t="s">
        <v>39529</v>
      </c>
      <c r="B13436" s="28" t="s">
        <v>39315</v>
      </c>
      <c r="C13436" s="28" t="s">
        <v>39530</v>
      </c>
      <c r="D13436" s="31" t="s">
        <v>39313</v>
      </c>
      <c r="E13436" s="31" t="s">
        <v>8280</v>
      </c>
    </row>
    <row r="13437" spans="1:5">
      <c r="A13437" s="33" t="s">
        <v>39531</v>
      </c>
      <c r="B13437" s="28" t="s">
        <v>39315</v>
      </c>
      <c r="C13437" s="28" t="s">
        <v>39532</v>
      </c>
      <c r="D13437" s="31" t="s">
        <v>39313</v>
      </c>
      <c r="E13437" s="31" t="s">
        <v>8280</v>
      </c>
    </row>
    <row r="13438" spans="1:5">
      <c r="A13438" s="33" t="s">
        <v>39533</v>
      </c>
      <c r="B13438" s="28" t="s">
        <v>8280</v>
      </c>
      <c r="C13438" s="28" t="s">
        <v>39534</v>
      </c>
      <c r="D13438" s="31" t="s">
        <v>39313</v>
      </c>
      <c r="E13438" s="31" t="s">
        <v>8280</v>
      </c>
    </row>
    <row r="13439" spans="1:5">
      <c r="A13439" s="33" t="s">
        <v>39535</v>
      </c>
      <c r="B13439" s="28" t="s">
        <v>39315</v>
      </c>
      <c r="C13439" s="28" t="s">
        <v>39536</v>
      </c>
      <c r="D13439" s="31" t="s">
        <v>39313</v>
      </c>
      <c r="E13439" s="31" t="s">
        <v>8280</v>
      </c>
    </row>
    <row r="13440" spans="1:5">
      <c r="A13440" s="33" t="s">
        <v>39537</v>
      </c>
      <c r="B13440" s="28" t="s">
        <v>39315</v>
      </c>
      <c r="C13440" s="28" t="s">
        <v>39538</v>
      </c>
      <c r="D13440" s="31" t="s">
        <v>39313</v>
      </c>
      <c r="E13440" s="31" t="s">
        <v>8280</v>
      </c>
    </row>
    <row r="13441" spans="1:5">
      <c r="A13441" s="33" t="s">
        <v>39539</v>
      </c>
      <c r="B13441" s="28" t="s">
        <v>39315</v>
      </c>
      <c r="C13441" s="28" t="s">
        <v>39540</v>
      </c>
      <c r="D13441" s="31" t="s">
        <v>39313</v>
      </c>
      <c r="E13441" s="31" t="s">
        <v>8280</v>
      </c>
    </row>
    <row r="13442" spans="1:5">
      <c r="A13442" s="33" t="s">
        <v>39541</v>
      </c>
      <c r="B13442" s="28" t="s">
        <v>39315</v>
      </c>
      <c r="C13442" s="28" t="s">
        <v>39542</v>
      </c>
      <c r="D13442" s="31" t="s">
        <v>39313</v>
      </c>
      <c r="E13442" s="31" t="s">
        <v>8280</v>
      </c>
    </row>
    <row r="13443" spans="1:5">
      <c r="A13443" s="33" t="s">
        <v>39543</v>
      </c>
      <c r="B13443" s="28" t="s">
        <v>39315</v>
      </c>
      <c r="C13443" s="28" t="s">
        <v>39544</v>
      </c>
      <c r="D13443" s="31" t="s">
        <v>39313</v>
      </c>
      <c r="E13443" s="31" t="s">
        <v>8280</v>
      </c>
    </row>
    <row r="13444" spans="1:5">
      <c r="A13444" s="33" t="s">
        <v>39545</v>
      </c>
      <c r="B13444" s="28" t="s">
        <v>8280</v>
      </c>
      <c r="C13444" s="28" t="s">
        <v>39546</v>
      </c>
      <c r="D13444" s="31" t="s">
        <v>39313</v>
      </c>
      <c r="E13444" s="31" t="s">
        <v>8280</v>
      </c>
    </row>
    <row r="13445" spans="1:5">
      <c r="A13445" s="33" t="s">
        <v>39547</v>
      </c>
      <c r="B13445" s="28" t="s">
        <v>39312</v>
      </c>
      <c r="C13445" s="28" t="s">
        <v>39548</v>
      </c>
      <c r="D13445" s="31" t="s">
        <v>39313</v>
      </c>
      <c r="E13445" s="31" t="s">
        <v>8280</v>
      </c>
    </row>
    <row r="13446" spans="1:5">
      <c r="A13446" s="33" t="s">
        <v>39549</v>
      </c>
      <c r="B13446" s="28" t="s">
        <v>39312</v>
      </c>
      <c r="C13446" s="28" t="s">
        <v>39550</v>
      </c>
      <c r="D13446" s="31" t="s">
        <v>39313</v>
      </c>
      <c r="E13446" s="31" t="s">
        <v>8280</v>
      </c>
    </row>
    <row r="13447" spans="1:5">
      <c r="A13447" s="33" t="s">
        <v>39551</v>
      </c>
      <c r="B13447" s="28" t="s">
        <v>39312</v>
      </c>
      <c r="C13447" s="28" t="s">
        <v>39552</v>
      </c>
      <c r="D13447" s="31" t="s">
        <v>39313</v>
      </c>
      <c r="E13447" s="31" t="s">
        <v>8280</v>
      </c>
    </row>
    <row r="13448" spans="1:5">
      <c r="A13448" s="33" t="s">
        <v>39553</v>
      </c>
      <c r="B13448" s="28" t="s">
        <v>39312</v>
      </c>
      <c r="C13448" s="28" t="s">
        <v>39554</v>
      </c>
      <c r="D13448" s="31" t="s">
        <v>39313</v>
      </c>
      <c r="E13448" s="31" t="s">
        <v>8280</v>
      </c>
    </row>
    <row r="13449" spans="1:5">
      <c r="A13449" s="33" t="s">
        <v>39555</v>
      </c>
      <c r="B13449" s="28" t="s">
        <v>39312</v>
      </c>
      <c r="C13449" s="28" t="s">
        <v>39556</v>
      </c>
      <c r="D13449" s="31" t="s">
        <v>39313</v>
      </c>
      <c r="E13449" s="31" t="s">
        <v>8280</v>
      </c>
    </row>
    <row r="13450" spans="1:5">
      <c r="A13450" s="33" t="s">
        <v>39557</v>
      </c>
      <c r="B13450" s="28" t="s">
        <v>39312</v>
      </c>
      <c r="C13450" s="28" t="s">
        <v>39558</v>
      </c>
      <c r="D13450" s="31" t="s">
        <v>39313</v>
      </c>
      <c r="E13450" s="31" t="s">
        <v>8280</v>
      </c>
    </row>
    <row r="13451" spans="1:5">
      <c r="A13451" s="33" t="s">
        <v>39559</v>
      </c>
      <c r="B13451" s="28" t="s">
        <v>39312</v>
      </c>
      <c r="C13451" s="28" t="s">
        <v>39560</v>
      </c>
      <c r="D13451" s="31" t="s">
        <v>39313</v>
      </c>
      <c r="E13451" s="31" t="s">
        <v>8280</v>
      </c>
    </row>
    <row r="13452" spans="1:5">
      <c r="A13452" s="33" t="s">
        <v>39561</v>
      </c>
      <c r="B13452" s="28" t="s">
        <v>39312</v>
      </c>
      <c r="C13452" s="28" t="s">
        <v>39562</v>
      </c>
      <c r="D13452" s="31" t="s">
        <v>39313</v>
      </c>
      <c r="E13452" s="31" t="s">
        <v>8280</v>
      </c>
    </row>
    <row r="13453" spans="1:5">
      <c r="A13453" s="33" t="s">
        <v>39563</v>
      </c>
      <c r="B13453" s="28" t="s">
        <v>39312</v>
      </c>
      <c r="C13453" s="28" t="s">
        <v>39564</v>
      </c>
      <c r="D13453" s="31" t="s">
        <v>39313</v>
      </c>
      <c r="E13453" s="31" t="s">
        <v>8280</v>
      </c>
    </row>
    <row r="13454" spans="1:5">
      <c r="A13454" s="33" t="s">
        <v>39565</v>
      </c>
      <c r="B13454" s="28" t="s">
        <v>39312</v>
      </c>
      <c r="C13454" s="28" t="s">
        <v>39566</v>
      </c>
      <c r="D13454" s="31" t="s">
        <v>39313</v>
      </c>
      <c r="E13454" s="31" t="s">
        <v>8280</v>
      </c>
    </row>
    <row r="13455" spans="1:5">
      <c r="A13455" s="33" t="s">
        <v>39567</v>
      </c>
      <c r="B13455" s="28" t="s">
        <v>39312</v>
      </c>
      <c r="C13455" s="28" t="s">
        <v>39568</v>
      </c>
      <c r="D13455" s="31" t="s">
        <v>39313</v>
      </c>
      <c r="E13455" s="31" t="s">
        <v>8280</v>
      </c>
    </row>
    <row r="13456" spans="1:5">
      <c r="A13456" s="33" t="s">
        <v>39569</v>
      </c>
      <c r="B13456" s="28" t="s">
        <v>39312</v>
      </c>
      <c r="C13456" s="28" t="s">
        <v>39570</v>
      </c>
      <c r="D13456" s="31" t="s">
        <v>39313</v>
      </c>
      <c r="E13456" s="31" t="s">
        <v>8280</v>
      </c>
    </row>
    <row r="13457" spans="1:5">
      <c r="A13457" s="33" t="s">
        <v>39571</v>
      </c>
      <c r="B13457" s="28" t="s">
        <v>8280</v>
      </c>
      <c r="C13457" s="28" t="s">
        <v>39572</v>
      </c>
      <c r="D13457" s="31" t="s">
        <v>39313</v>
      </c>
      <c r="E13457" s="31" t="s">
        <v>8280</v>
      </c>
    </row>
    <row r="13458" spans="1:5">
      <c r="A13458" s="33" t="s">
        <v>39573</v>
      </c>
      <c r="B13458" s="28" t="s">
        <v>8280</v>
      </c>
      <c r="C13458" s="28" t="s">
        <v>39574</v>
      </c>
      <c r="D13458" s="31" t="s">
        <v>39313</v>
      </c>
      <c r="E13458" s="31" t="s">
        <v>8280</v>
      </c>
    </row>
    <row r="13459" spans="1:5">
      <c r="A13459" s="33" t="s">
        <v>39575</v>
      </c>
      <c r="B13459" s="28" t="s">
        <v>8280</v>
      </c>
      <c r="C13459" s="28" t="s">
        <v>39576</v>
      </c>
      <c r="D13459" s="31" t="s">
        <v>39313</v>
      </c>
      <c r="E13459" s="31" t="s">
        <v>8280</v>
      </c>
    </row>
    <row r="13460" spans="1:5">
      <c r="A13460" s="33" t="s">
        <v>39577</v>
      </c>
      <c r="B13460" s="28" t="s">
        <v>8280</v>
      </c>
      <c r="C13460" s="28" t="s">
        <v>39578</v>
      </c>
      <c r="D13460" s="31" t="s">
        <v>39313</v>
      </c>
      <c r="E13460" s="31" t="s">
        <v>8280</v>
      </c>
    </row>
    <row r="13461" spans="1:5">
      <c r="A13461" s="33" t="s">
        <v>39579</v>
      </c>
      <c r="B13461" s="28" t="s">
        <v>8280</v>
      </c>
      <c r="C13461" s="28" t="s">
        <v>8280</v>
      </c>
      <c r="D13461" s="31" t="s">
        <v>39313</v>
      </c>
      <c r="E13461" s="31" t="s">
        <v>8280</v>
      </c>
    </row>
    <row r="13462" spans="1:5">
      <c r="A13462" s="33" t="s">
        <v>39580</v>
      </c>
      <c r="B13462" s="28" t="s">
        <v>8280</v>
      </c>
      <c r="C13462" s="28" t="s">
        <v>8280</v>
      </c>
      <c r="D13462" s="31" t="s">
        <v>39313</v>
      </c>
      <c r="E13462" s="31" t="s">
        <v>8280</v>
      </c>
    </row>
    <row r="13463" spans="1:5">
      <c r="A13463" s="33" t="s">
        <v>39581</v>
      </c>
      <c r="B13463" s="28" t="s">
        <v>8280</v>
      </c>
      <c r="C13463" s="28" t="s">
        <v>8280</v>
      </c>
      <c r="D13463" s="31" t="s">
        <v>39313</v>
      </c>
      <c r="E13463" s="31" t="s">
        <v>8280</v>
      </c>
    </row>
    <row r="13464" spans="1:5">
      <c r="A13464" s="33" t="s">
        <v>39582</v>
      </c>
      <c r="B13464" s="28" t="s">
        <v>8280</v>
      </c>
      <c r="C13464" s="28" t="s">
        <v>39583</v>
      </c>
      <c r="D13464" s="31" t="s">
        <v>39313</v>
      </c>
      <c r="E13464" s="31" t="s">
        <v>8280</v>
      </c>
    </row>
    <row r="13465" spans="1:5">
      <c r="A13465" s="33" t="s">
        <v>39584</v>
      </c>
      <c r="B13465" s="28" t="s">
        <v>8280</v>
      </c>
      <c r="C13465" s="28" t="s">
        <v>8280</v>
      </c>
      <c r="D13465" s="31" t="s">
        <v>39313</v>
      </c>
      <c r="E13465" s="31" t="s">
        <v>8280</v>
      </c>
    </row>
    <row r="13466" spans="1:5">
      <c r="A13466" s="33" t="s">
        <v>39585</v>
      </c>
      <c r="B13466" s="28" t="s">
        <v>8280</v>
      </c>
      <c r="C13466" s="28" t="s">
        <v>8280</v>
      </c>
      <c r="D13466" s="31" t="s">
        <v>39313</v>
      </c>
      <c r="E13466" s="31" t="s">
        <v>8280</v>
      </c>
    </row>
    <row r="13467" spans="1:5">
      <c r="A13467" s="33" t="s">
        <v>39586</v>
      </c>
      <c r="B13467" s="28" t="s">
        <v>8280</v>
      </c>
      <c r="C13467" s="28" t="s">
        <v>39587</v>
      </c>
      <c r="D13467" s="31" t="s">
        <v>39313</v>
      </c>
      <c r="E13467" s="31" t="s">
        <v>8280</v>
      </c>
    </row>
    <row r="13468" spans="1:5">
      <c r="A13468" s="33" t="s">
        <v>39588</v>
      </c>
      <c r="B13468" s="28" t="s">
        <v>8280</v>
      </c>
      <c r="C13468" s="28" t="s">
        <v>8280</v>
      </c>
      <c r="D13468" s="31" t="s">
        <v>39313</v>
      </c>
      <c r="E13468" s="31" t="s">
        <v>8280</v>
      </c>
    </row>
    <row r="13469" spans="1:5">
      <c r="A13469" s="33" t="s">
        <v>39589</v>
      </c>
      <c r="B13469" s="28" t="s">
        <v>8280</v>
      </c>
      <c r="C13469" s="28" t="s">
        <v>39590</v>
      </c>
      <c r="D13469" s="31" t="s">
        <v>39313</v>
      </c>
      <c r="E13469" s="31" t="s">
        <v>8280</v>
      </c>
    </row>
    <row r="13470" spans="1:5">
      <c r="A13470" s="33" t="s">
        <v>39591</v>
      </c>
      <c r="B13470" s="28" t="s">
        <v>8280</v>
      </c>
      <c r="C13470" s="28" t="s">
        <v>8280</v>
      </c>
      <c r="D13470" s="31" t="s">
        <v>39313</v>
      </c>
      <c r="E13470" s="31" t="s">
        <v>8280</v>
      </c>
    </row>
    <row r="13471" spans="1:5">
      <c r="A13471" s="33" t="s">
        <v>39592</v>
      </c>
      <c r="B13471" s="28" t="s">
        <v>8280</v>
      </c>
      <c r="C13471" s="28" t="s">
        <v>8280</v>
      </c>
      <c r="D13471" s="31" t="s">
        <v>39313</v>
      </c>
      <c r="E13471" s="31" t="s">
        <v>8280</v>
      </c>
    </row>
    <row r="13472" spans="1:5">
      <c r="A13472" s="33" t="s">
        <v>39593</v>
      </c>
      <c r="B13472" s="28" t="s">
        <v>8280</v>
      </c>
      <c r="C13472" s="28" t="s">
        <v>8280</v>
      </c>
      <c r="D13472" s="31" t="s">
        <v>39313</v>
      </c>
      <c r="E13472" s="31" t="s">
        <v>8280</v>
      </c>
    </row>
    <row r="13473" spans="1:5">
      <c r="A13473" s="33" t="s">
        <v>39594</v>
      </c>
      <c r="B13473" s="28" t="s">
        <v>8280</v>
      </c>
      <c r="C13473" s="28" t="s">
        <v>8280</v>
      </c>
      <c r="D13473" s="31" t="s">
        <v>39313</v>
      </c>
      <c r="E13473" s="31" t="s">
        <v>8280</v>
      </c>
    </row>
    <row r="13474" spans="1:5">
      <c r="A13474" s="33" t="s">
        <v>39595</v>
      </c>
      <c r="B13474" s="28" t="s">
        <v>8280</v>
      </c>
      <c r="C13474" s="28" t="s">
        <v>8280</v>
      </c>
      <c r="D13474" s="31" t="s">
        <v>39313</v>
      </c>
      <c r="E13474" s="31" t="s">
        <v>8280</v>
      </c>
    </row>
    <row r="13475" spans="1:5">
      <c r="A13475" s="33" t="s">
        <v>39596</v>
      </c>
      <c r="B13475" s="28" t="s">
        <v>8280</v>
      </c>
      <c r="C13475" s="28" t="s">
        <v>39597</v>
      </c>
      <c r="D13475" s="31" t="s">
        <v>39313</v>
      </c>
      <c r="E13475" s="31" t="s">
        <v>8280</v>
      </c>
    </row>
    <row r="13476" spans="1:5">
      <c r="A13476" s="33" t="s">
        <v>39598</v>
      </c>
      <c r="B13476" s="28" t="s">
        <v>8280</v>
      </c>
      <c r="C13476" s="28" t="s">
        <v>39599</v>
      </c>
      <c r="D13476" s="31" t="s">
        <v>39313</v>
      </c>
      <c r="E13476" s="31" t="s">
        <v>8280</v>
      </c>
    </row>
    <row r="13477" spans="1:5">
      <c r="A13477" s="33" t="s">
        <v>39600</v>
      </c>
      <c r="B13477" s="28" t="s">
        <v>8280</v>
      </c>
      <c r="C13477" s="28" t="s">
        <v>39601</v>
      </c>
      <c r="D13477" s="31" t="s">
        <v>39313</v>
      </c>
      <c r="E13477" s="31" t="s">
        <v>8280</v>
      </c>
    </row>
    <row r="13478" spans="1:5">
      <c r="A13478" s="33" t="s">
        <v>39602</v>
      </c>
      <c r="B13478" s="28" t="s">
        <v>8280</v>
      </c>
      <c r="C13478" s="28" t="s">
        <v>39603</v>
      </c>
      <c r="D13478" s="31" t="s">
        <v>39313</v>
      </c>
      <c r="E13478" s="31" t="s">
        <v>8280</v>
      </c>
    </row>
    <row r="13479" spans="1:5">
      <c r="A13479" s="33" t="s">
        <v>39604</v>
      </c>
      <c r="B13479" s="28" t="s">
        <v>8280</v>
      </c>
      <c r="C13479" s="28" t="s">
        <v>39605</v>
      </c>
      <c r="D13479" s="31" t="s">
        <v>39313</v>
      </c>
      <c r="E13479" s="31" t="s">
        <v>8280</v>
      </c>
    </row>
    <row r="13480" spans="1:5">
      <c r="A13480" s="33" t="s">
        <v>39606</v>
      </c>
      <c r="B13480" s="28" t="s">
        <v>8280</v>
      </c>
      <c r="C13480" s="28" t="s">
        <v>39607</v>
      </c>
      <c r="D13480" s="31" t="s">
        <v>39313</v>
      </c>
      <c r="E13480" s="31" t="s">
        <v>8280</v>
      </c>
    </row>
    <row r="13481" spans="1:5">
      <c r="A13481" s="33" t="s">
        <v>39608</v>
      </c>
      <c r="B13481" s="28" t="s">
        <v>8280</v>
      </c>
      <c r="C13481" s="28" t="s">
        <v>39609</v>
      </c>
      <c r="D13481" s="31" t="s">
        <v>39313</v>
      </c>
      <c r="E13481" s="31" t="s">
        <v>8280</v>
      </c>
    </row>
    <row r="13482" spans="1:5">
      <c r="A13482" s="33" t="s">
        <v>39610</v>
      </c>
      <c r="B13482" s="28" t="s">
        <v>8280</v>
      </c>
      <c r="C13482" s="28" t="s">
        <v>39611</v>
      </c>
      <c r="D13482" s="31" t="s">
        <v>39313</v>
      </c>
      <c r="E13482" s="31" t="s">
        <v>8280</v>
      </c>
    </row>
    <row r="13483" spans="1:5">
      <c r="A13483" s="33" t="s">
        <v>39612</v>
      </c>
      <c r="B13483" s="28" t="s">
        <v>8280</v>
      </c>
      <c r="C13483" s="28" t="s">
        <v>39613</v>
      </c>
      <c r="D13483" s="31" t="s">
        <v>39313</v>
      </c>
      <c r="E13483" s="31" t="s">
        <v>8280</v>
      </c>
    </row>
    <row r="13484" spans="1:5">
      <c r="A13484" s="33" t="s">
        <v>39614</v>
      </c>
      <c r="B13484" s="28" t="s">
        <v>8280</v>
      </c>
      <c r="C13484" s="28" t="s">
        <v>39615</v>
      </c>
      <c r="D13484" s="31" t="s">
        <v>39313</v>
      </c>
      <c r="E13484" s="31" t="s">
        <v>8280</v>
      </c>
    </row>
    <row r="13485" spans="1:5">
      <c r="A13485" s="33" t="s">
        <v>39616</v>
      </c>
      <c r="B13485" s="28" t="s">
        <v>8280</v>
      </c>
      <c r="C13485" s="28" t="s">
        <v>39617</v>
      </c>
      <c r="D13485" s="31" t="s">
        <v>39313</v>
      </c>
      <c r="E13485" s="31" t="s">
        <v>8280</v>
      </c>
    </row>
    <row r="13486" spans="1:5">
      <c r="A13486" s="33" t="s">
        <v>39618</v>
      </c>
      <c r="B13486" s="28" t="s">
        <v>8280</v>
      </c>
      <c r="C13486" s="28" t="s">
        <v>39619</v>
      </c>
      <c r="D13486" s="31" t="s">
        <v>39313</v>
      </c>
      <c r="E13486" s="31" t="s">
        <v>8280</v>
      </c>
    </row>
    <row r="13487" spans="1:5">
      <c r="A13487" s="33" t="s">
        <v>39620</v>
      </c>
      <c r="B13487" s="28" t="s">
        <v>8280</v>
      </c>
      <c r="C13487" s="28" t="s">
        <v>39621</v>
      </c>
      <c r="D13487" s="31" t="s">
        <v>39313</v>
      </c>
      <c r="E13487" s="31" t="s">
        <v>8280</v>
      </c>
    </row>
    <row r="13488" spans="1:5">
      <c r="A13488" s="33" t="s">
        <v>39622</v>
      </c>
      <c r="B13488" s="28" t="s">
        <v>8280</v>
      </c>
      <c r="C13488" s="28" t="s">
        <v>39623</v>
      </c>
      <c r="D13488" s="31" t="s">
        <v>39313</v>
      </c>
      <c r="E13488" s="31" t="s">
        <v>8280</v>
      </c>
    </row>
    <row r="13489" spans="1:5">
      <c r="A13489" s="33" t="s">
        <v>39624</v>
      </c>
      <c r="B13489" s="28" t="s">
        <v>8280</v>
      </c>
      <c r="C13489" s="28" t="s">
        <v>39625</v>
      </c>
      <c r="D13489" s="31" t="s">
        <v>39313</v>
      </c>
      <c r="E13489" s="31" t="s">
        <v>8280</v>
      </c>
    </row>
    <row r="13490" spans="1:5">
      <c r="A13490" s="33" t="s">
        <v>39626</v>
      </c>
      <c r="B13490" s="28" t="s">
        <v>8280</v>
      </c>
      <c r="C13490" s="28" t="s">
        <v>39627</v>
      </c>
      <c r="D13490" s="31" t="s">
        <v>39313</v>
      </c>
      <c r="E13490" s="31" t="s">
        <v>8280</v>
      </c>
    </row>
    <row r="13491" spans="1:5">
      <c r="A13491" s="33" t="s">
        <v>39628</v>
      </c>
      <c r="B13491" s="28" t="s">
        <v>8280</v>
      </c>
      <c r="C13491" s="28" t="s">
        <v>39629</v>
      </c>
      <c r="D13491" s="31" t="s">
        <v>39313</v>
      </c>
      <c r="E13491" s="31" t="s">
        <v>8280</v>
      </c>
    </row>
    <row r="13492" spans="1:5">
      <c r="A13492" s="33" t="s">
        <v>39630</v>
      </c>
      <c r="B13492" s="28" t="s">
        <v>8280</v>
      </c>
      <c r="C13492" s="28" t="s">
        <v>39631</v>
      </c>
      <c r="D13492" s="31" t="s">
        <v>39313</v>
      </c>
      <c r="E13492" s="31" t="s">
        <v>8280</v>
      </c>
    </row>
    <row r="13493" spans="1:5">
      <c r="A13493" s="33" t="s">
        <v>39632</v>
      </c>
      <c r="B13493" s="28" t="s">
        <v>8280</v>
      </c>
      <c r="C13493" s="28" t="s">
        <v>8280</v>
      </c>
      <c r="D13493" s="31" t="s">
        <v>39313</v>
      </c>
      <c r="E13493" s="31" t="s">
        <v>8280</v>
      </c>
    </row>
    <row r="13494" spans="1:5">
      <c r="A13494" s="33" t="s">
        <v>39633</v>
      </c>
      <c r="B13494" s="28" t="s">
        <v>8280</v>
      </c>
      <c r="C13494" s="28" t="s">
        <v>8280</v>
      </c>
      <c r="D13494" s="31" t="s">
        <v>39313</v>
      </c>
      <c r="E13494" s="31" t="s">
        <v>8280</v>
      </c>
    </row>
    <row r="13495" spans="1:5">
      <c r="A13495" s="33" t="s">
        <v>39634</v>
      </c>
      <c r="B13495" s="28" t="s">
        <v>8280</v>
      </c>
      <c r="C13495" s="28" t="s">
        <v>8280</v>
      </c>
      <c r="D13495" s="31" t="s">
        <v>39313</v>
      </c>
      <c r="E13495" s="31" t="s">
        <v>8280</v>
      </c>
    </row>
    <row r="13496" spans="1:5">
      <c r="A13496" s="33" t="s">
        <v>39635</v>
      </c>
      <c r="B13496" s="28" t="s">
        <v>8280</v>
      </c>
      <c r="C13496" s="28" t="s">
        <v>8280</v>
      </c>
      <c r="D13496" s="31" t="s">
        <v>39313</v>
      </c>
      <c r="E13496" s="31" t="s">
        <v>8280</v>
      </c>
    </row>
    <row r="13497" spans="1:5">
      <c r="A13497" s="33" t="s">
        <v>39636</v>
      </c>
      <c r="B13497" s="28" t="s">
        <v>8280</v>
      </c>
      <c r="C13497" s="28" t="s">
        <v>8280</v>
      </c>
      <c r="D13497" s="31" t="s">
        <v>39313</v>
      </c>
      <c r="E13497" s="31" t="s">
        <v>8280</v>
      </c>
    </row>
    <row r="13498" spans="1:5">
      <c r="A13498" s="33" t="s">
        <v>39637</v>
      </c>
      <c r="B13498" s="28" t="s">
        <v>8280</v>
      </c>
      <c r="C13498" s="28" t="s">
        <v>8280</v>
      </c>
      <c r="D13498" s="31" t="s">
        <v>39313</v>
      </c>
      <c r="E13498" s="31" t="s">
        <v>8280</v>
      </c>
    </row>
    <row r="13499" spans="1:5">
      <c r="A13499" s="33" t="s">
        <v>39638</v>
      </c>
      <c r="B13499" s="28" t="s">
        <v>8280</v>
      </c>
      <c r="C13499" s="28" t="s">
        <v>8280</v>
      </c>
      <c r="D13499" s="31" t="s">
        <v>39313</v>
      </c>
      <c r="E13499" s="31" t="s">
        <v>8280</v>
      </c>
    </row>
    <row r="13500" spans="1:5">
      <c r="A13500" s="33" t="s">
        <v>39639</v>
      </c>
      <c r="B13500" s="28" t="s">
        <v>8280</v>
      </c>
      <c r="C13500" s="28" t="s">
        <v>8280</v>
      </c>
      <c r="D13500" s="31" t="s">
        <v>39313</v>
      </c>
      <c r="E13500" s="31" t="s">
        <v>8280</v>
      </c>
    </row>
    <row r="13501" spans="1:5">
      <c r="A13501" s="33" t="s">
        <v>39640</v>
      </c>
      <c r="B13501" s="28" t="s">
        <v>8280</v>
      </c>
      <c r="C13501" s="28" t="s">
        <v>8280</v>
      </c>
      <c r="D13501" s="31" t="s">
        <v>39313</v>
      </c>
      <c r="E13501" s="31" t="s">
        <v>8280</v>
      </c>
    </row>
    <row r="13502" spans="1:5">
      <c r="A13502" s="33" t="s">
        <v>39641</v>
      </c>
      <c r="B13502" s="28" t="s">
        <v>8280</v>
      </c>
      <c r="C13502" s="28" t="s">
        <v>8280</v>
      </c>
      <c r="D13502" s="31" t="s">
        <v>39313</v>
      </c>
      <c r="E13502" s="31" t="s">
        <v>8280</v>
      </c>
    </row>
    <row r="13503" spans="1:5">
      <c r="A13503" s="33" t="s">
        <v>39642</v>
      </c>
      <c r="B13503" s="28" t="s">
        <v>8280</v>
      </c>
      <c r="C13503" s="28" t="s">
        <v>8280</v>
      </c>
      <c r="D13503" s="31" t="s">
        <v>39313</v>
      </c>
      <c r="E13503" s="31" t="s">
        <v>8280</v>
      </c>
    </row>
    <row r="13504" spans="1:5">
      <c r="A13504" s="33" t="s">
        <v>39643</v>
      </c>
      <c r="B13504" s="28" t="s">
        <v>39350</v>
      </c>
      <c r="C13504" s="28" t="s">
        <v>8280</v>
      </c>
      <c r="D13504" s="31" t="s">
        <v>39313</v>
      </c>
      <c r="E13504" s="31" t="s">
        <v>8280</v>
      </c>
    </row>
    <row r="13505" spans="1:5">
      <c r="A13505" s="33" t="s">
        <v>39644</v>
      </c>
      <c r="B13505" s="28" t="s">
        <v>39312</v>
      </c>
      <c r="C13505" s="28" t="s">
        <v>8280</v>
      </c>
      <c r="D13505" s="31" t="s">
        <v>39313</v>
      </c>
      <c r="E13505" s="31" t="s">
        <v>8280</v>
      </c>
    </row>
    <row r="13506" spans="1:5">
      <c r="A13506" s="33" t="s">
        <v>39645</v>
      </c>
      <c r="B13506" s="28" t="s">
        <v>39312</v>
      </c>
      <c r="C13506" s="28" t="s">
        <v>8280</v>
      </c>
      <c r="D13506" s="31" t="s">
        <v>39313</v>
      </c>
      <c r="E13506" s="31" t="s">
        <v>8280</v>
      </c>
    </row>
    <row r="13507" spans="1:5">
      <c r="A13507" s="33" t="s">
        <v>39646</v>
      </c>
      <c r="B13507" s="28" t="s">
        <v>39312</v>
      </c>
      <c r="C13507" s="28" t="s">
        <v>8280</v>
      </c>
      <c r="D13507" s="31" t="s">
        <v>39313</v>
      </c>
      <c r="E13507" s="31" t="s">
        <v>8280</v>
      </c>
    </row>
    <row r="13508" spans="1:5">
      <c r="A13508" s="33" t="s">
        <v>39647</v>
      </c>
      <c r="B13508" s="28" t="s">
        <v>39312</v>
      </c>
      <c r="C13508" s="28" t="s">
        <v>8280</v>
      </c>
      <c r="D13508" s="31" t="s">
        <v>39313</v>
      </c>
      <c r="E13508" s="31" t="s">
        <v>8280</v>
      </c>
    </row>
    <row r="13509" spans="1:5">
      <c r="A13509" s="33" t="s">
        <v>39648</v>
      </c>
      <c r="B13509" s="28" t="s">
        <v>39350</v>
      </c>
      <c r="C13509" s="28" t="s">
        <v>39649</v>
      </c>
      <c r="D13509" s="31" t="s">
        <v>39313</v>
      </c>
      <c r="E13509" s="31" t="s">
        <v>8280</v>
      </c>
    </row>
    <row r="13510" spans="1:5">
      <c r="A13510" s="33" t="s">
        <v>39650</v>
      </c>
      <c r="B13510" s="28" t="s">
        <v>39350</v>
      </c>
      <c r="C13510" s="28" t="s">
        <v>39651</v>
      </c>
      <c r="D13510" s="31" t="s">
        <v>39313</v>
      </c>
      <c r="E13510" s="31" t="s">
        <v>8280</v>
      </c>
    </row>
    <row r="13511" spans="1:5">
      <c r="A13511" s="33" t="s">
        <v>39652</v>
      </c>
      <c r="B13511" s="28" t="s">
        <v>39350</v>
      </c>
      <c r="C13511" s="28" t="s">
        <v>39653</v>
      </c>
      <c r="D13511" s="31" t="s">
        <v>39313</v>
      </c>
      <c r="E13511" s="31" t="s">
        <v>8280</v>
      </c>
    </row>
    <row r="13512" spans="1:5">
      <c r="A13512" s="33" t="s">
        <v>39654</v>
      </c>
      <c r="B13512" s="28" t="s">
        <v>39350</v>
      </c>
      <c r="C13512" s="28" t="s">
        <v>39655</v>
      </c>
      <c r="D13512" s="31" t="s">
        <v>39313</v>
      </c>
      <c r="E13512" s="31" t="s">
        <v>8280</v>
      </c>
    </row>
    <row r="13513" spans="1:5">
      <c r="A13513" s="33" t="s">
        <v>39656</v>
      </c>
      <c r="B13513" s="28" t="s">
        <v>39350</v>
      </c>
      <c r="C13513" s="28" t="s">
        <v>39657</v>
      </c>
      <c r="D13513" s="31" t="s">
        <v>39313</v>
      </c>
      <c r="E13513" s="31" t="s">
        <v>8280</v>
      </c>
    </row>
    <row r="13514" spans="1:5">
      <c r="A13514" s="33" t="s">
        <v>39658</v>
      </c>
      <c r="B13514" s="28" t="s">
        <v>39350</v>
      </c>
      <c r="C13514" s="28" t="s">
        <v>39659</v>
      </c>
      <c r="D13514" s="31" t="s">
        <v>39313</v>
      </c>
      <c r="E13514" s="31" t="s">
        <v>8280</v>
      </c>
    </row>
    <row r="13515" spans="1:5">
      <c r="A13515" s="33" t="s">
        <v>39660</v>
      </c>
      <c r="B13515" s="28" t="s">
        <v>39350</v>
      </c>
      <c r="C13515" s="28" t="s">
        <v>39661</v>
      </c>
      <c r="D13515" s="31" t="s">
        <v>39313</v>
      </c>
      <c r="E13515" s="31" t="s">
        <v>8280</v>
      </c>
    </row>
    <row r="13516" spans="1:5">
      <c r="A13516" s="33" t="s">
        <v>39662</v>
      </c>
      <c r="B13516" s="28" t="s">
        <v>39350</v>
      </c>
      <c r="C13516" s="28" t="s">
        <v>39663</v>
      </c>
      <c r="D13516" s="31" t="s">
        <v>39313</v>
      </c>
      <c r="E13516" s="31" t="s">
        <v>8280</v>
      </c>
    </row>
    <row r="13517" spans="1:5">
      <c r="A13517" s="33" t="s">
        <v>39664</v>
      </c>
      <c r="B13517" s="28" t="s">
        <v>39350</v>
      </c>
      <c r="C13517" s="28" t="s">
        <v>39665</v>
      </c>
      <c r="D13517" s="31" t="s">
        <v>39313</v>
      </c>
      <c r="E13517" s="31" t="s">
        <v>8280</v>
      </c>
    </row>
    <row r="13518" spans="1:5">
      <c r="A13518" s="33" t="s">
        <v>39666</v>
      </c>
      <c r="B13518" s="28" t="s">
        <v>39350</v>
      </c>
      <c r="C13518" s="28" t="s">
        <v>39667</v>
      </c>
      <c r="D13518" s="31" t="s">
        <v>39313</v>
      </c>
      <c r="E13518" s="31" t="s">
        <v>8280</v>
      </c>
    </row>
    <row r="13519" spans="1:5">
      <c r="A13519" s="33" t="s">
        <v>39668</v>
      </c>
      <c r="B13519" s="28" t="s">
        <v>39350</v>
      </c>
      <c r="C13519" s="28" t="s">
        <v>39669</v>
      </c>
      <c r="D13519" s="31" t="s">
        <v>39313</v>
      </c>
      <c r="E13519" s="31" t="s">
        <v>8280</v>
      </c>
    </row>
    <row r="13520" spans="1:5">
      <c r="A13520" s="33" t="s">
        <v>39670</v>
      </c>
      <c r="B13520" s="28" t="s">
        <v>39350</v>
      </c>
      <c r="C13520" s="28" t="s">
        <v>39671</v>
      </c>
      <c r="D13520" s="31" t="s">
        <v>39313</v>
      </c>
      <c r="E13520" s="31" t="s">
        <v>8280</v>
      </c>
    </row>
    <row r="13521" spans="1:5">
      <c r="A13521" s="33" t="s">
        <v>39672</v>
      </c>
      <c r="B13521" s="28" t="s">
        <v>39350</v>
      </c>
      <c r="C13521" s="28" t="s">
        <v>39673</v>
      </c>
      <c r="D13521" s="31" t="s">
        <v>39313</v>
      </c>
      <c r="E13521" s="31" t="s">
        <v>8280</v>
      </c>
    </row>
    <row r="13522" spans="1:5">
      <c r="A13522" s="33" t="s">
        <v>39674</v>
      </c>
      <c r="B13522" s="28" t="s">
        <v>39350</v>
      </c>
      <c r="C13522" s="28" t="s">
        <v>39675</v>
      </c>
      <c r="D13522" s="31" t="s">
        <v>39313</v>
      </c>
      <c r="E13522" s="31" t="s">
        <v>8280</v>
      </c>
    </row>
    <row r="13523" spans="1:5">
      <c r="A13523" s="33" t="s">
        <v>39676</v>
      </c>
      <c r="B13523" s="28" t="s">
        <v>39350</v>
      </c>
      <c r="C13523" s="28" t="s">
        <v>39677</v>
      </c>
      <c r="D13523" s="31" t="s">
        <v>39313</v>
      </c>
      <c r="E13523" s="31" t="s">
        <v>8280</v>
      </c>
    </row>
    <row r="13524" spans="1:5">
      <c r="A13524" s="33" t="s">
        <v>39678</v>
      </c>
      <c r="B13524" s="28" t="s">
        <v>39350</v>
      </c>
      <c r="C13524" s="28" t="s">
        <v>39679</v>
      </c>
      <c r="D13524" s="31" t="s">
        <v>39313</v>
      </c>
      <c r="E13524" s="31" t="s">
        <v>8280</v>
      </c>
    </row>
    <row r="13525" spans="1:5">
      <c r="A13525" s="33" t="s">
        <v>39680</v>
      </c>
      <c r="B13525" s="28" t="s">
        <v>39350</v>
      </c>
      <c r="C13525" s="28" t="s">
        <v>8280</v>
      </c>
      <c r="D13525" s="31" t="s">
        <v>39313</v>
      </c>
      <c r="E13525" s="31" t="s">
        <v>8280</v>
      </c>
    </row>
    <row r="13526" spans="1:5">
      <c r="A13526" s="33" t="s">
        <v>39681</v>
      </c>
      <c r="B13526" s="28" t="s">
        <v>39350</v>
      </c>
      <c r="C13526" s="28" t="s">
        <v>8280</v>
      </c>
      <c r="D13526" s="31" t="s">
        <v>39313</v>
      </c>
      <c r="E13526" s="31" t="s">
        <v>8280</v>
      </c>
    </row>
    <row r="13527" spans="1:5">
      <c r="A13527" s="33" t="s">
        <v>39682</v>
      </c>
      <c r="B13527" s="28" t="s">
        <v>39350</v>
      </c>
      <c r="C13527" s="28" t="s">
        <v>8280</v>
      </c>
      <c r="D13527" s="31" t="s">
        <v>39313</v>
      </c>
      <c r="E13527" s="31" t="s">
        <v>8280</v>
      </c>
    </row>
    <row r="13528" spans="1:5">
      <c r="A13528" s="33" t="s">
        <v>39683</v>
      </c>
      <c r="B13528" s="28" t="s">
        <v>39350</v>
      </c>
      <c r="C13528" s="28" t="s">
        <v>8280</v>
      </c>
      <c r="D13528" s="31" t="s">
        <v>39313</v>
      </c>
      <c r="E13528" s="31" t="s">
        <v>8280</v>
      </c>
    </row>
    <row r="13529" spans="1:5">
      <c r="A13529" s="33" t="s">
        <v>39684</v>
      </c>
      <c r="B13529" s="28" t="s">
        <v>39350</v>
      </c>
      <c r="C13529" s="28" t="s">
        <v>8280</v>
      </c>
      <c r="D13529" s="31" t="s">
        <v>39313</v>
      </c>
      <c r="E13529" s="31" t="s">
        <v>8280</v>
      </c>
    </row>
    <row r="13530" spans="1:5">
      <c r="A13530" s="33" t="s">
        <v>39685</v>
      </c>
      <c r="B13530" s="28" t="s">
        <v>39350</v>
      </c>
      <c r="C13530" s="28" t="s">
        <v>8280</v>
      </c>
      <c r="D13530" s="31" t="s">
        <v>39313</v>
      </c>
      <c r="E13530" s="31" t="s">
        <v>8280</v>
      </c>
    </row>
    <row r="13531" spans="1:5">
      <c r="A13531" s="33" t="s">
        <v>39686</v>
      </c>
      <c r="B13531" s="28" t="s">
        <v>39350</v>
      </c>
      <c r="C13531" s="28" t="s">
        <v>8280</v>
      </c>
      <c r="D13531" s="31" t="s">
        <v>39313</v>
      </c>
      <c r="E13531" s="31" t="s">
        <v>8280</v>
      </c>
    </row>
    <row r="13532" spans="1:5">
      <c r="A13532" s="33" t="s">
        <v>39687</v>
      </c>
      <c r="B13532" s="28" t="s">
        <v>39350</v>
      </c>
      <c r="C13532" s="28" t="s">
        <v>8280</v>
      </c>
      <c r="D13532" s="31" t="s">
        <v>39313</v>
      </c>
      <c r="E13532" s="31" t="s">
        <v>8280</v>
      </c>
    </row>
    <row r="13533" spans="1:5">
      <c r="A13533" s="33" t="s">
        <v>39688</v>
      </c>
      <c r="B13533" s="28" t="s">
        <v>39350</v>
      </c>
      <c r="C13533" s="28" t="s">
        <v>8280</v>
      </c>
      <c r="D13533" s="31" t="s">
        <v>39313</v>
      </c>
      <c r="E13533" s="31" t="s">
        <v>8280</v>
      </c>
    </row>
    <row r="13534" spans="1:5">
      <c r="A13534" s="33" t="s">
        <v>39689</v>
      </c>
      <c r="B13534" s="28" t="s">
        <v>39350</v>
      </c>
      <c r="C13534" s="28" t="s">
        <v>8280</v>
      </c>
      <c r="D13534" s="31" t="s">
        <v>39313</v>
      </c>
      <c r="E13534" s="31" t="s">
        <v>8280</v>
      </c>
    </row>
    <row r="13535" spans="1:5">
      <c r="A13535" s="33" t="s">
        <v>39690</v>
      </c>
      <c r="B13535" s="28" t="s">
        <v>39350</v>
      </c>
      <c r="C13535" s="28" t="s">
        <v>8280</v>
      </c>
      <c r="D13535" s="31" t="s">
        <v>39313</v>
      </c>
      <c r="E13535" s="31" t="s">
        <v>8280</v>
      </c>
    </row>
    <row r="13536" spans="1:5">
      <c r="A13536" s="33" t="s">
        <v>39691</v>
      </c>
      <c r="B13536" s="28" t="s">
        <v>39350</v>
      </c>
      <c r="C13536" s="28" t="s">
        <v>8280</v>
      </c>
      <c r="D13536" s="31" t="s">
        <v>39313</v>
      </c>
      <c r="E13536" s="31" t="s">
        <v>8280</v>
      </c>
    </row>
    <row r="13537" spans="1:5">
      <c r="A13537" s="33" t="s">
        <v>39692</v>
      </c>
      <c r="B13537" s="28" t="s">
        <v>39350</v>
      </c>
      <c r="C13537" s="28" t="s">
        <v>39693</v>
      </c>
      <c r="D13537" s="31" t="s">
        <v>39313</v>
      </c>
      <c r="E13537" s="31" t="s">
        <v>8280</v>
      </c>
    </row>
    <row r="13538" spans="1:5">
      <c r="A13538" s="33" t="s">
        <v>39694</v>
      </c>
      <c r="B13538" s="28" t="s">
        <v>39350</v>
      </c>
      <c r="C13538" s="28" t="s">
        <v>39695</v>
      </c>
      <c r="D13538" s="31" t="s">
        <v>39313</v>
      </c>
      <c r="E13538" s="31" t="s">
        <v>8280</v>
      </c>
    </row>
    <row r="13539" spans="1:5">
      <c r="A13539" s="33" t="s">
        <v>39696</v>
      </c>
      <c r="B13539" s="28" t="s">
        <v>39350</v>
      </c>
      <c r="C13539" s="28" t="s">
        <v>39697</v>
      </c>
      <c r="D13539" s="31" t="s">
        <v>39313</v>
      </c>
      <c r="E13539" s="31" t="s">
        <v>8280</v>
      </c>
    </row>
    <row r="13540" spans="1:5">
      <c r="A13540" s="33" t="s">
        <v>39698</v>
      </c>
      <c r="B13540" s="28" t="s">
        <v>39350</v>
      </c>
      <c r="C13540" s="28" t="s">
        <v>39699</v>
      </c>
      <c r="D13540" s="31" t="s">
        <v>39313</v>
      </c>
      <c r="E13540" s="31" t="s">
        <v>8280</v>
      </c>
    </row>
    <row r="13541" spans="1:5">
      <c r="A13541" s="33" t="s">
        <v>39700</v>
      </c>
      <c r="B13541" s="28" t="s">
        <v>39350</v>
      </c>
      <c r="C13541" s="28" t="s">
        <v>39701</v>
      </c>
      <c r="D13541" s="31" t="s">
        <v>39313</v>
      </c>
      <c r="E13541" s="31" t="s">
        <v>8280</v>
      </c>
    </row>
    <row r="13542" spans="1:5">
      <c r="A13542" s="33" t="s">
        <v>39702</v>
      </c>
      <c r="B13542" s="28" t="s">
        <v>39350</v>
      </c>
      <c r="C13542" s="28" t="s">
        <v>39703</v>
      </c>
      <c r="D13542" s="31" t="s">
        <v>39313</v>
      </c>
      <c r="E13542" s="31" t="s">
        <v>8280</v>
      </c>
    </row>
    <row r="13543" spans="1:5">
      <c r="A13543" s="33" t="s">
        <v>39704</v>
      </c>
      <c r="B13543" s="28" t="s">
        <v>39350</v>
      </c>
      <c r="C13543" s="28" t="s">
        <v>39705</v>
      </c>
      <c r="D13543" s="31" t="s">
        <v>39313</v>
      </c>
      <c r="E13543" s="31" t="s">
        <v>8280</v>
      </c>
    </row>
    <row r="13544" spans="1:5">
      <c r="A13544" s="33" t="s">
        <v>39706</v>
      </c>
      <c r="B13544" s="28" t="s">
        <v>39350</v>
      </c>
      <c r="C13544" s="28" t="s">
        <v>39707</v>
      </c>
      <c r="D13544" s="31" t="s">
        <v>39313</v>
      </c>
      <c r="E13544" s="31" t="s">
        <v>8280</v>
      </c>
    </row>
    <row r="13545" spans="1:5">
      <c r="A13545" s="33" t="s">
        <v>39708</v>
      </c>
      <c r="B13545" s="28" t="s">
        <v>39350</v>
      </c>
      <c r="C13545" s="28" t="s">
        <v>39709</v>
      </c>
      <c r="D13545" s="31" t="s">
        <v>39313</v>
      </c>
      <c r="E13545" s="31" t="s">
        <v>8280</v>
      </c>
    </row>
    <row r="13546" spans="1:5">
      <c r="A13546" s="33" t="s">
        <v>39710</v>
      </c>
      <c r="B13546" s="28" t="s">
        <v>39350</v>
      </c>
      <c r="C13546" s="28" t="s">
        <v>39711</v>
      </c>
      <c r="D13546" s="31" t="s">
        <v>39313</v>
      </c>
      <c r="E13546" s="31" t="s">
        <v>8280</v>
      </c>
    </row>
    <row r="13547" spans="1:5">
      <c r="A13547" s="33" t="s">
        <v>39712</v>
      </c>
      <c r="B13547" s="28" t="s">
        <v>39350</v>
      </c>
      <c r="C13547" s="28" t="s">
        <v>39713</v>
      </c>
      <c r="D13547" s="31" t="s">
        <v>39313</v>
      </c>
      <c r="E13547" s="31" t="s">
        <v>8280</v>
      </c>
    </row>
    <row r="13548" spans="1:5">
      <c r="A13548" s="33" t="s">
        <v>39714</v>
      </c>
      <c r="B13548" s="28" t="s">
        <v>39350</v>
      </c>
      <c r="C13548" s="28" t="s">
        <v>39715</v>
      </c>
      <c r="D13548" s="31" t="s">
        <v>39313</v>
      </c>
      <c r="E13548" s="31" t="s">
        <v>8280</v>
      </c>
    </row>
    <row r="13549" spans="1:5">
      <c r="A13549" s="33" t="s">
        <v>39716</v>
      </c>
      <c r="B13549" s="28" t="s">
        <v>39350</v>
      </c>
      <c r="C13549" s="28" t="s">
        <v>39717</v>
      </c>
      <c r="D13549" s="31" t="s">
        <v>39313</v>
      </c>
      <c r="E13549" s="31" t="s">
        <v>8280</v>
      </c>
    </row>
    <row r="13550" spans="1:5">
      <c r="A13550" s="33" t="s">
        <v>39718</v>
      </c>
      <c r="B13550" s="28" t="s">
        <v>39350</v>
      </c>
      <c r="C13550" s="28" t="s">
        <v>39719</v>
      </c>
      <c r="D13550" s="31" t="s">
        <v>39313</v>
      </c>
      <c r="E13550" s="31" t="s">
        <v>8280</v>
      </c>
    </row>
    <row r="13551" spans="1:5">
      <c r="A13551" s="33" t="s">
        <v>39720</v>
      </c>
      <c r="B13551" s="28" t="s">
        <v>39350</v>
      </c>
      <c r="C13551" s="28" t="s">
        <v>39721</v>
      </c>
      <c r="D13551" s="31" t="s">
        <v>39313</v>
      </c>
      <c r="E13551" s="31" t="s">
        <v>8280</v>
      </c>
    </row>
    <row r="13552" spans="1:5">
      <c r="A13552" s="33" t="s">
        <v>39722</v>
      </c>
      <c r="B13552" s="28" t="s">
        <v>39350</v>
      </c>
      <c r="C13552" s="28" t="s">
        <v>39723</v>
      </c>
      <c r="D13552" s="31" t="s">
        <v>39313</v>
      </c>
      <c r="E13552" s="31" t="s">
        <v>8280</v>
      </c>
    </row>
    <row r="13553" spans="1:5">
      <c r="A13553" s="33" t="s">
        <v>39724</v>
      </c>
      <c r="B13553" s="28" t="s">
        <v>39350</v>
      </c>
      <c r="C13553" s="28" t="s">
        <v>8280</v>
      </c>
      <c r="D13553" s="31" t="s">
        <v>39313</v>
      </c>
      <c r="E13553" s="31" t="s">
        <v>8280</v>
      </c>
    </row>
    <row r="13554" spans="1:5">
      <c r="A13554" s="33" t="s">
        <v>39725</v>
      </c>
      <c r="B13554" s="28" t="s">
        <v>39350</v>
      </c>
      <c r="C13554" s="28" t="s">
        <v>8280</v>
      </c>
      <c r="D13554" s="31" t="s">
        <v>39313</v>
      </c>
      <c r="E13554" s="31" t="s">
        <v>8280</v>
      </c>
    </row>
    <row r="13555" spans="1:5">
      <c r="A13555" s="33" t="s">
        <v>39726</v>
      </c>
      <c r="B13555" s="28" t="s">
        <v>39350</v>
      </c>
      <c r="C13555" s="28" t="s">
        <v>8280</v>
      </c>
      <c r="D13555" s="31" t="s">
        <v>39313</v>
      </c>
      <c r="E13555" s="31" t="s">
        <v>8280</v>
      </c>
    </row>
    <row r="13556" spans="1:5">
      <c r="A13556" s="33" t="s">
        <v>39727</v>
      </c>
      <c r="B13556" s="28" t="s">
        <v>39350</v>
      </c>
      <c r="C13556" s="28" t="s">
        <v>8280</v>
      </c>
      <c r="D13556" s="31" t="s">
        <v>39313</v>
      </c>
      <c r="E13556" s="31" t="s">
        <v>8280</v>
      </c>
    </row>
    <row r="13557" spans="1:5">
      <c r="A13557" s="33" t="s">
        <v>39728</v>
      </c>
      <c r="B13557" s="28" t="s">
        <v>39350</v>
      </c>
      <c r="C13557" s="28" t="s">
        <v>8280</v>
      </c>
      <c r="D13557" s="31" t="s">
        <v>39313</v>
      </c>
      <c r="E13557" s="31" t="s">
        <v>8280</v>
      </c>
    </row>
    <row r="13558" spans="1:5">
      <c r="A13558" s="33" t="s">
        <v>39729</v>
      </c>
      <c r="B13558" s="28" t="s">
        <v>39350</v>
      </c>
      <c r="C13558" s="28" t="s">
        <v>8280</v>
      </c>
      <c r="D13558" s="31" t="s">
        <v>39313</v>
      </c>
      <c r="E13558" s="31" t="s">
        <v>8280</v>
      </c>
    </row>
    <row r="13559" spans="1:5">
      <c r="A13559" s="33" t="s">
        <v>39730</v>
      </c>
      <c r="B13559" s="28" t="s">
        <v>39350</v>
      </c>
      <c r="C13559" s="28" t="s">
        <v>8280</v>
      </c>
      <c r="D13559" s="31" t="s">
        <v>39313</v>
      </c>
      <c r="E13559" s="31" t="s">
        <v>8280</v>
      </c>
    </row>
    <row r="13560" spans="1:5">
      <c r="A13560" s="33" t="s">
        <v>39731</v>
      </c>
      <c r="B13560" s="28" t="s">
        <v>39350</v>
      </c>
      <c r="C13560" s="28" t="s">
        <v>8280</v>
      </c>
      <c r="D13560" s="31" t="s">
        <v>39313</v>
      </c>
      <c r="E13560" s="31" t="s">
        <v>8280</v>
      </c>
    </row>
    <row r="13561" spans="1:5">
      <c r="A13561" s="33" t="s">
        <v>39732</v>
      </c>
      <c r="B13561" s="28" t="s">
        <v>39350</v>
      </c>
      <c r="C13561" s="28" t="s">
        <v>8280</v>
      </c>
      <c r="D13561" s="31" t="s">
        <v>39313</v>
      </c>
      <c r="E13561" s="31" t="s">
        <v>8280</v>
      </c>
    </row>
    <row r="13562" spans="1:5">
      <c r="A13562" s="33" t="s">
        <v>39733</v>
      </c>
      <c r="B13562" s="28" t="s">
        <v>39350</v>
      </c>
      <c r="C13562" s="28" t="s">
        <v>8280</v>
      </c>
      <c r="D13562" s="31" t="s">
        <v>39313</v>
      </c>
      <c r="E13562" s="31" t="s">
        <v>8280</v>
      </c>
    </row>
    <row r="13563" spans="1:5">
      <c r="A13563" s="33" t="s">
        <v>39734</v>
      </c>
      <c r="B13563" s="28" t="s">
        <v>39350</v>
      </c>
      <c r="C13563" s="28" t="s">
        <v>8280</v>
      </c>
      <c r="D13563" s="31" t="s">
        <v>39313</v>
      </c>
      <c r="E13563" s="31" t="s">
        <v>8280</v>
      </c>
    </row>
    <row r="13564" spans="1:5">
      <c r="A13564" s="33" t="s">
        <v>39735</v>
      </c>
      <c r="B13564" s="28" t="s">
        <v>39350</v>
      </c>
      <c r="C13564" s="28" t="s">
        <v>8280</v>
      </c>
      <c r="D13564" s="31" t="s">
        <v>39313</v>
      </c>
      <c r="E13564" s="31" t="s">
        <v>8280</v>
      </c>
    </row>
    <row r="13565" spans="1:5">
      <c r="A13565" s="33" t="s">
        <v>39736</v>
      </c>
      <c r="B13565" s="28" t="s">
        <v>39350</v>
      </c>
      <c r="C13565" s="28" t="s">
        <v>8280</v>
      </c>
      <c r="D13565" s="31" t="s">
        <v>39313</v>
      </c>
      <c r="E13565" s="31" t="s">
        <v>8280</v>
      </c>
    </row>
    <row r="13566" spans="1:5">
      <c r="A13566" s="33" t="s">
        <v>39737</v>
      </c>
      <c r="B13566" s="28" t="s">
        <v>39350</v>
      </c>
      <c r="C13566" s="28" t="s">
        <v>8280</v>
      </c>
      <c r="D13566" s="31" t="s">
        <v>39313</v>
      </c>
      <c r="E13566" s="31" t="s">
        <v>8280</v>
      </c>
    </row>
    <row r="13567" spans="1:5">
      <c r="A13567" s="33" t="s">
        <v>39738</v>
      </c>
      <c r="B13567" s="28" t="s">
        <v>39350</v>
      </c>
      <c r="C13567" s="28" t="s">
        <v>8280</v>
      </c>
      <c r="D13567" s="31" t="s">
        <v>39313</v>
      </c>
      <c r="E13567" s="31" t="s">
        <v>8280</v>
      </c>
    </row>
    <row r="13568" spans="1:5">
      <c r="A13568" s="33" t="s">
        <v>39739</v>
      </c>
      <c r="B13568" s="28" t="s">
        <v>39350</v>
      </c>
      <c r="C13568" s="28" t="s">
        <v>8280</v>
      </c>
      <c r="D13568" s="31" t="s">
        <v>39313</v>
      </c>
      <c r="E13568" s="31" t="s">
        <v>8280</v>
      </c>
    </row>
    <row r="13569" spans="1:5">
      <c r="A13569" s="33" t="s">
        <v>39740</v>
      </c>
      <c r="B13569" s="28" t="s">
        <v>39312</v>
      </c>
      <c r="C13569" s="28" t="s">
        <v>8280</v>
      </c>
      <c r="D13569" s="31" t="s">
        <v>39313</v>
      </c>
      <c r="E13569" s="31" t="s">
        <v>8280</v>
      </c>
    </row>
    <row r="13570" spans="1:5">
      <c r="A13570" s="33" t="s">
        <v>39741</v>
      </c>
      <c r="B13570" s="28" t="s">
        <v>39350</v>
      </c>
      <c r="C13570" s="28" t="s">
        <v>39742</v>
      </c>
      <c r="D13570" s="31" t="s">
        <v>39313</v>
      </c>
      <c r="E13570" s="31" t="s">
        <v>8280</v>
      </c>
    </row>
    <row r="13571" spans="1:5">
      <c r="A13571" s="33" t="s">
        <v>39743</v>
      </c>
      <c r="B13571" s="28" t="s">
        <v>39350</v>
      </c>
      <c r="C13571" s="28" t="s">
        <v>39744</v>
      </c>
      <c r="D13571" s="31" t="s">
        <v>39313</v>
      </c>
      <c r="E13571" s="31" t="s">
        <v>8280</v>
      </c>
    </row>
    <row r="13572" spans="1:5">
      <c r="A13572" s="33" t="s">
        <v>39745</v>
      </c>
      <c r="B13572" s="28" t="s">
        <v>39350</v>
      </c>
      <c r="C13572" s="28" t="s">
        <v>39746</v>
      </c>
      <c r="D13572" s="31" t="s">
        <v>39313</v>
      </c>
      <c r="E13572" s="31" t="s">
        <v>8280</v>
      </c>
    </row>
    <row r="13573" spans="1:5">
      <c r="A13573" s="33" t="s">
        <v>39747</v>
      </c>
      <c r="B13573" s="28" t="s">
        <v>39350</v>
      </c>
      <c r="C13573" s="28" t="s">
        <v>39748</v>
      </c>
      <c r="D13573" s="31" t="s">
        <v>39313</v>
      </c>
      <c r="E13573" s="31" t="s">
        <v>8280</v>
      </c>
    </row>
    <row r="13574" spans="1:5">
      <c r="A13574" s="33" t="s">
        <v>39749</v>
      </c>
      <c r="B13574" s="28" t="s">
        <v>39350</v>
      </c>
      <c r="C13574" s="28" t="s">
        <v>8280</v>
      </c>
      <c r="D13574" s="31" t="s">
        <v>39313</v>
      </c>
      <c r="E13574" s="31" t="s">
        <v>8280</v>
      </c>
    </row>
    <row r="13575" spans="1:5">
      <c r="A13575" s="33" t="s">
        <v>39750</v>
      </c>
      <c r="B13575" s="28" t="s">
        <v>39350</v>
      </c>
      <c r="C13575" s="28" t="s">
        <v>8280</v>
      </c>
      <c r="D13575" s="31" t="s">
        <v>39313</v>
      </c>
      <c r="E13575" s="31" t="s">
        <v>8280</v>
      </c>
    </row>
    <row r="13576" spans="1:5">
      <c r="A13576" s="33" t="s">
        <v>39751</v>
      </c>
      <c r="B13576" s="28" t="s">
        <v>39312</v>
      </c>
      <c r="C13576" s="28" t="s">
        <v>39752</v>
      </c>
      <c r="D13576" s="31" t="s">
        <v>39313</v>
      </c>
      <c r="E13576" s="31" t="s">
        <v>8280</v>
      </c>
    </row>
    <row r="13577" spans="1:5">
      <c r="A13577" s="33" t="s">
        <v>39753</v>
      </c>
      <c r="B13577" s="28" t="s">
        <v>39312</v>
      </c>
      <c r="C13577" s="28" t="s">
        <v>39754</v>
      </c>
      <c r="D13577" s="31" t="s">
        <v>39313</v>
      </c>
      <c r="E13577" s="31" t="s">
        <v>8280</v>
      </c>
    </row>
    <row r="13578" spans="1:5">
      <c r="A13578" s="33" t="s">
        <v>39755</v>
      </c>
      <c r="B13578" s="28" t="s">
        <v>39312</v>
      </c>
      <c r="C13578" s="28" t="s">
        <v>39756</v>
      </c>
      <c r="D13578" s="31" t="s">
        <v>39313</v>
      </c>
      <c r="E13578" s="31" t="s">
        <v>8280</v>
      </c>
    </row>
    <row r="13579" spans="1:5">
      <c r="A13579" s="33" t="s">
        <v>39757</v>
      </c>
      <c r="B13579" s="28" t="s">
        <v>39312</v>
      </c>
      <c r="C13579" s="28" t="s">
        <v>39758</v>
      </c>
      <c r="D13579" s="31" t="s">
        <v>39313</v>
      </c>
      <c r="E13579" s="31" t="s">
        <v>8280</v>
      </c>
    </row>
    <row r="13580" spans="1:5">
      <c r="A13580" s="33" t="s">
        <v>39759</v>
      </c>
      <c r="B13580" s="28" t="s">
        <v>8280</v>
      </c>
      <c r="C13580" s="28" t="s">
        <v>8280</v>
      </c>
      <c r="D13580" s="31" t="s">
        <v>39313</v>
      </c>
      <c r="E13580" s="31" t="s">
        <v>8280</v>
      </c>
    </row>
    <row r="13581" spans="1:5">
      <c r="A13581" s="33" t="s">
        <v>39760</v>
      </c>
      <c r="B13581" s="28" t="s">
        <v>39350</v>
      </c>
      <c r="C13581" s="28" t="s">
        <v>39761</v>
      </c>
      <c r="D13581" s="31" t="s">
        <v>39313</v>
      </c>
      <c r="E13581" s="31" t="s">
        <v>8280</v>
      </c>
    </row>
    <row r="13582" spans="1:5">
      <c r="A13582" s="33" t="s">
        <v>39762</v>
      </c>
      <c r="B13582" s="28" t="s">
        <v>39350</v>
      </c>
      <c r="C13582" s="28" t="s">
        <v>39763</v>
      </c>
      <c r="D13582" s="31" t="s">
        <v>39313</v>
      </c>
      <c r="E13582" s="31" t="s">
        <v>8280</v>
      </c>
    </row>
    <row r="13583" spans="1:5">
      <c r="A13583" s="33" t="s">
        <v>39764</v>
      </c>
      <c r="B13583" s="28" t="s">
        <v>39350</v>
      </c>
      <c r="C13583" s="28" t="s">
        <v>39765</v>
      </c>
      <c r="D13583" s="31" t="s">
        <v>39313</v>
      </c>
      <c r="E13583" s="31" t="s">
        <v>8280</v>
      </c>
    </row>
    <row r="13584" spans="1:5">
      <c r="A13584" s="33" t="s">
        <v>39766</v>
      </c>
      <c r="B13584" s="28" t="s">
        <v>39350</v>
      </c>
      <c r="C13584" s="28" t="s">
        <v>39767</v>
      </c>
      <c r="D13584" s="31" t="s">
        <v>39313</v>
      </c>
      <c r="E13584" s="31" t="s">
        <v>8280</v>
      </c>
    </row>
    <row r="13585" spans="1:5">
      <c r="A13585" s="33" t="s">
        <v>39768</v>
      </c>
      <c r="B13585" s="28" t="s">
        <v>39350</v>
      </c>
      <c r="C13585" s="28" t="s">
        <v>8280</v>
      </c>
      <c r="D13585" s="31" t="s">
        <v>39313</v>
      </c>
      <c r="E13585" s="31" t="s">
        <v>8280</v>
      </c>
    </row>
    <row r="13586" spans="1:5">
      <c r="A13586" s="33" t="s">
        <v>39769</v>
      </c>
      <c r="B13586" s="28" t="s">
        <v>39350</v>
      </c>
      <c r="C13586" s="28" t="s">
        <v>8280</v>
      </c>
      <c r="D13586" s="31" t="s">
        <v>39313</v>
      </c>
      <c r="E13586" s="31" t="s">
        <v>8280</v>
      </c>
    </row>
    <row r="13587" spans="1:5">
      <c r="A13587" s="33" t="s">
        <v>39770</v>
      </c>
      <c r="B13587" s="28" t="s">
        <v>39350</v>
      </c>
      <c r="C13587" s="28" t="s">
        <v>8280</v>
      </c>
      <c r="D13587" s="31" t="s">
        <v>39313</v>
      </c>
      <c r="E13587" s="31" t="s">
        <v>8280</v>
      </c>
    </row>
    <row r="13588" spans="1:5">
      <c r="A13588" s="33" t="s">
        <v>39771</v>
      </c>
      <c r="B13588" s="28" t="s">
        <v>39350</v>
      </c>
      <c r="C13588" s="28" t="s">
        <v>39772</v>
      </c>
      <c r="D13588" s="31" t="s">
        <v>39313</v>
      </c>
      <c r="E13588" s="31" t="s">
        <v>8280</v>
      </c>
    </row>
    <row r="13589" spans="1:5">
      <c r="A13589" s="33" t="s">
        <v>39773</v>
      </c>
      <c r="B13589" s="28" t="s">
        <v>39350</v>
      </c>
      <c r="C13589" s="28" t="s">
        <v>39774</v>
      </c>
      <c r="D13589" s="31" t="s">
        <v>39313</v>
      </c>
      <c r="E13589" s="31" t="s">
        <v>8280</v>
      </c>
    </row>
    <row r="13590" spans="1:5">
      <c r="A13590" s="33" t="s">
        <v>39775</v>
      </c>
      <c r="B13590" s="28" t="s">
        <v>39350</v>
      </c>
      <c r="C13590" s="28" t="s">
        <v>39776</v>
      </c>
      <c r="D13590" s="31" t="s">
        <v>39313</v>
      </c>
      <c r="E13590" s="31" t="s">
        <v>8280</v>
      </c>
    </row>
    <row r="13591" spans="1:5">
      <c r="A13591" s="33" t="s">
        <v>39777</v>
      </c>
      <c r="B13591" s="28" t="s">
        <v>39350</v>
      </c>
      <c r="C13591" s="28" t="s">
        <v>39778</v>
      </c>
      <c r="D13591" s="31" t="s">
        <v>39313</v>
      </c>
      <c r="E13591" s="31" t="s">
        <v>8280</v>
      </c>
    </row>
    <row r="13592" spans="1:5">
      <c r="A13592" s="33" t="s">
        <v>39779</v>
      </c>
      <c r="B13592" s="28" t="s">
        <v>39780</v>
      </c>
      <c r="C13592" s="28" t="s">
        <v>39781</v>
      </c>
      <c r="D13592" s="31"/>
      <c r="E13592" s="31" t="s">
        <v>8280</v>
      </c>
    </row>
    <row r="13593" spans="1:5">
      <c r="A13593" s="33" t="s">
        <v>39782</v>
      </c>
      <c r="B13593" s="28" t="s">
        <v>39780</v>
      </c>
      <c r="C13593" s="28" t="s">
        <v>39783</v>
      </c>
      <c r="D13593" s="31"/>
      <c r="E13593" s="31" t="s">
        <v>8280</v>
      </c>
    </row>
    <row r="13594" spans="1:5">
      <c r="A13594" s="33" t="s">
        <v>39784</v>
      </c>
      <c r="B13594" s="28" t="s">
        <v>39780</v>
      </c>
      <c r="C13594" s="28" t="s">
        <v>39785</v>
      </c>
      <c r="D13594" s="31"/>
      <c r="E13594" s="31" t="s">
        <v>8280</v>
      </c>
    </row>
    <row r="13595" spans="1:5">
      <c r="A13595" s="33" t="s">
        <v>39786</v>
      </c>
      <c r="B13595" s="28" t="s">
        <v>39780</v>
      </c>
      <c r="C13595" s="28" t="s">
        <v>39787</v>
      </c>
      <c r="D13595" s="31"/>
      <c r="E13595" s="31" t="s">
        <v>8280</v>
      </c>
    </row>
    <row r="13596" spans="1:5">
      <c r="A13596" s="33" t="s">
        <v>39788</v>
      </c>
      <c r="B13596" s="28" t="s">
        <v>39780</v>
      </c>
      <c r="C13596" s="28" t="s">
        <v>39789</v>
      </c>
      <c r="D13596" s="31"/>
      <c r="E13596" s="31" t="s">
        <v>8280</v>
      </c>
    </row>
    <row r="13597" spans="1:5">
      <c r="A13597" s="33" t="s">
        <v>39790</v>
      </c>
      <c r="B13597" s="28" t="s">
        <v>39780</v>
      </c>
      <c r="C13597" s="28" t="s">
        <v>39791</v>
      </c>
      <c r="D13597" s="31"/>
      <c r="E13597" s="31" t="s">
        <v>8280</v>
      </c>
    </row>
    <row r="13598" spans="1:5">
      <c r="A13598" s="33" t="s">
        <v>39792</v>
      </c>
      <c r="B13598" s="28" t="s">
        <v>39780</v>
      </c>
      <c r="C13598" s="28" t="s">
        <v>39793</v>
      </c>
      <c r="D13598" s="31"/>
      <c r="E13598" s="31" t="s">
        <v>8280</v>
      </c>
    </row>
    <row r="13599" spans="1:5">
      <c r="A13599" s="33" t="s">
        <v>39794</v>
      </c>
      <c r="B13599" s="28" t="s">
        <v>39780</v>
      </c>
      <c r="C13599" s="28" t="s">
        <v>39795</v>
      </c>
      <c r="D13599" s="31"/>
      <c r="E13599" s="31" t="s">
        <v>8280</v>
      </c>
    </row>
    <row r="13600" spans="1:5">
      <c r="A13600" s="33" t="s">
        <v>39796</v>
      </c>
      <c r="B13600" s="28" t="s">
        <v>39780</v>
      </c>
      <c r="C13600" s="28" t="s">
        <v>39797</v>
      </c>
      <c r="D13600" s="31"/>
      <c r="E13600" s="31" t="s">
        <v>8280</v>
      </c>
    </row>
    <row r="13601" spans="1:5">
      <c r="A13601" s="33" t="s">
        <v>39798</v>
      </c>
      <c r="B13601" s="28" t="s">
        <v>39780</v>
      </c>
      <c r="C13601" s="28" t="s">
        <v>39799</v>
      </c>
      <c r="D13601" s="31"/>
      <c r="E13601" s="31" t="s">
        <v>8280</v>
      </c>
    </row>
    <row r="13602" spans="1:5">
      <c r="A13602" s="33" t="s">
        <v>39800</v>
      </c>
      <c r="B13602" s="28" t="s">
        <v>39780</v>
      </c>
      <c r="C13602" s="28" t="s">
        <v>39801</v>
      </c>
      <c r="D13602" s="31"/>
      <c r="E13602" s="31" t="s">
        <v>8280</v>
      </c>
    </row>
    <row r="13603" spans="1:5">
      <c r="A13603" s="33" t="s">
        <v>39802</v>
      </c>
      <c r="B13603" s="28" t="s">
        <v>39780</v>
      </c>
      <c r="C13603" s="28" t="s">
        <v>39803</v>
      </c>
      <c r="D13603" s="31"/>
      <c r="E13603" s="31" t="s">
        <v>8280</v>
      </c>
    </row>
    <row r="13604" spans="1:5">
      <c r="A13604" s="33" t="s">
        <v>39804</v>
      </c>
      <c r="B13604" s="28" t="s">
        <v>39780</v>
      </c>
      <c r="C13604" s="28" t="s">
        <v>39805</v>
      </c>
      <c r="D13604" s="31"/>
      <c r="E13604" s="31" t="s">
        <v>8280</v>
      </c>
    </row>
    <row r="13605" spans="1:5">
      <c r="A13605" s="33" t="s">
        <v>39806</v>
      </c>
      <c r="B13605" s="28" t="s">
        <v>39780</v>
      </c>
      <c r="C13605" s="28" t="s">
        <v>39807</v>
      </c>
      <c r="D13605" s="31"/>
      <c r="E13605" s="31" t="s">
        <v>8280</v>
      </c>
    </row>
    <row r="13606" spans="1:5">
      <c r="A13606" s="33" t="s">
        <v>39808</v>
      </c>
      <c r="B13606" s="28" t="s">
        <v>39780</v>
      </c>
      <c r="C13606" s="28" t="s">
        <v>39809</v>
      </c>
      <c r="D13606" s="31"/>
      <c r="E13606" s="31" t="s">
        <v>8280</v>
      </c>
    </row>
    <row r="13607" spans="1:5">
      <c r="A13607" s="33" t="s">
        <v>39810</v>
      </c>
      <c r="B13607" s="28" t="s">
        <v>39780</v>
      </c>
      <c r="C13607" s="28" t="s">
        <v>39811</v>
      </c>
      <c r="D13607" s="31"/>
      <c r="E13607" s="31" t="s">
        <v>8280</v>
      </c>
    </row>
    <row r="13608" spans="1:5">
      <c r="A13608" s="33" t="s">
        <v>39812</v>
      </c>
      <c r="B13608" s="28" t="s">
        <v>39780</v>
      </c>
      <c r="C13608" s="28" t="s">
        <v>39813</v>
      </c>
      <c r="D13608" s="31"/>
      <c r="E13608" s="31" t="s">
        <v>8280</v>
      </c>
    </row>
    <row r="13609" spans="1:5">
      <c r="A13609" s="33" t="s">
        <v>39814</v>
      </c>
      <c r="B13609" s="28" t="s">
        <v>39780</v>
      </c>
      <c r="C13609" s="28" t="s">
        <v>39815</v>
      </c>
      <c r="D13609" s="31"/>
      <c r="E13609" s="31" t="s">
        <v>8280</v>
      </c>
    </row>
    <row r="13610" spans="1:5">
      <c r="A13610" s="33" t="s">
        <v>39816</v>
      </c>
      <c r="B13610" s="28" t="s">
        <v>39780</v>
      </c>
      <c r="C13610" s="28" t="s">
        <v>39817</v>
      </c>
      <c r="D13610" s="31"/>
      <c r="E13610" s="31" t="s">
        <v>8280</v>
      </c>
    </row>
    <row r="13611" spans="1:5">
      <c r="A13611" s="33" t="s">
        <v>39818</v>
      </c>
      <c r="B13611" s="28" t="s">
        <v>39780</v>
      </c>
      <c r="C13611" s="28" t="s">
        <v>39819</v>
      </c>
      <c r="D13611" s="31"/>
      <c r="E13611" s="31" t="s">
        <v>8280</v>
      </c>
    </row>
    <row r="13612" spans="1:5">
      <c r="A13612" s="33" t="s">
        <v>39820</v>
      </c>
      <c r="B13612" s="28" t="s">
        <v>39780</v>
      </c>
      <c r="C13612" s="28" t="s">
        <v>39821</v>
      </c>
      <c r="D13612" s="31"/>
      <c r="E13612" s="31" t="s">
        <v>8280</v>
      </c>
    </row>
    <row r="13613" spans="1:5">
      <c r="A13613" s="33" t="s">
        <v>39822</v>
      </c>
      <c r="B13613" s="28" t="s">
        <v>39780</v>
      </c>
      <c r="C13613" s="28" t="s">
        <v>39823</v>
      </c>
      <c r="D13613" s="31"/>
      <c r="E13613" s="31" t="s">
        <v>8280</v>
      </c>
    </row>
    <row r="13614" spans="1:5">
      <c r="A13614" s="33" t="s">
        <v>39824</v>
      </c>
      <c r="B13614" s="28" t="s">
        <v>39780</v>
      </c>
      <c r="C13614" s="28" t="s">
        <v>39825</v>
      </c>
      <c r="D13614" s="31"/>
      <c r="E13614" s="31" t="s">
        <v>8280</v>
      </c>
    </row>
    <row r="13615" spans="1:5">
      <c r="A13615" s="33" t="s">
        <v>39826</v>
      </c>
      <c r="B13615" s="28" t="s">
        <v>39780</v>
      </c>
      <c r="C13615" s="28" t="s">
        <v>39827</v>
      </c>
      <c r="D13615" s="31"/>
      <c r="E13615" s="31" t="s">
        <v>8280</v>
      </c>
    </row>
    <row r="13616" spans="1:5">
      <c r="A13616" s="33" t="s">
        <v>39828</v>
      </c>
      <c r="B13616" s="28" t="s">
        <v>39780</v>
      </c>
      <c r="C13616" s="28" t="s">
        <v>39829</v>
      </c>
      <c r="D13616" s="31"/>
      <c r="E13616" s="31" t="s">
        <v>8280</v>
      </c>
    </row>
    <row r="13617" spans="1:5">
      <c r="A13617" s="33" t="s">
        <v>39830</v>
      </c>
      <c r="B13617" s="28" t="s">
        <v>39780</v>
      </c>
      <c r="C13617" s="28" t="s">
        <v>39831</v>
      </c>
      <c r="D13617" s="31"/>
      <c r="E13617" s="31" t="s">
        <v>8280</v>
      </c>
    </row>
    <row r="13618" spans="1:5">
      <c r="A13618" s="33" t="s">
        <v>39832</v>
      </c>
      <c r="B13618" s="28" t="s">
        <v>39780</v>
      </c>
      <c r="C13618" s="28" t="s">
        <v>39833</v>
      </c>
      <c r="D13618" s="31"/>
      <c r="E13618" s="31" t="s">
        <v>8280</v>
      </c>
    </row>
    <row r="13619" spans="1:5">
      <c r="A13619" s="33" t="s">
        <v>39834</v>
      </c>
      <c r="B13619" s="28" t="s">
        <v>39780</v>
      </c>
      <c r="C13619" s="28" t="s">
        <v>39835</v>
      </c>
      <c r="D13619" s="31"/>
      <c r="E13619" s="31" t="s">
        <v>8280</v>
      </c>
    </row>
    <row r="13620" spans="1:5">
      <c r="A13620" s="33" t="s">
        <v>39836</v>
      </c>
      <c r="B13620" s="28" t="s">
        <v>39780</v>
      </c>
      <c r="C13620" s="28" t="s">
        <v>39837</v>
      </c>
      <c r="D13620" s="31"/>
      <c r="E13620" s="31" t="s">
        <v>8280</v>
      </c>
    </row>
    <row r="13621" spans="1:5">
      <c r="A13621" s="33" t="s">
        <v>39838</v>
      </c>
      <c r="B13621" s="28" t="s">
        <v>39780</v>
      </c>
      <c r="C13621" s="28" t="s">
        <v>39839</v>
      </c>
      <c r="D13621" s="31"/>
      <c r="E13621" s="31" t="s">
        <v>8280</v>
      </c>
    </row>
    <row r="13622" spans="1:5">
      <c r="A13622" s="33" t="s">
        <v>39840</v>
      </c>
      <c r="B13622" s="28" t="s">
        <v>39780</v>
      </c>
      <c r="C13622" s="28" t="s">
        <v>39841</v>
      </c>
      <c r="D13622" s="31"/>
      <c r="E13622" s="31" t="s">
        <v>8280</v>
      </c>
    </row>
    <row r="13623" spans="1:5">
      <c r="A13623" s="33" t="s">
        <v>39842</v>
      </c>
      <c r="B13623" s="28" t="s">
        <v>39780</v>
      </c>
      <c r="C13623" s="28" t="s">
        <v>39843</v>
      </c>
      <c r="D13623" s="31"/>
      <c r="E13623" s="31" t="s">
        <v>8280</v>
      </c>
    </row>
    <row r="13624" spans="1:5">
      <c r="A13624" s="33" t="s">
        <v>39844</v>
      </c>
      <c r="B13624" s="28" t="s">
        <v>39780</v>
      </c>
      <c r="C13624" s="28" t="s">
        <v>39845</v>
      </c>
      <c r="D13624" s="31"/>
      <c r="E13624" s="31" t="s">
        <v>8280</v>
      </c>
    </row>
    <row r="13625" spans="1:5">
      <c r="A13625" s="33" t="s">
        <v>39846</v>
      </c>
      <c r="B13625" s="28" t="s">
        <v>39780</v>
      </c>
      <c r="C13625" s="28" t="s">
        <v>39847</v>
      </c>
      <c r="D13625" s="31"/>
      <c r="E13625" s="31" t="s">
        <v>8280</v>
      </c>
    </row>
    <row r="13626" spans="1:5">
      <c r="A13626" s="33" t="s">
        <v>39848</v>
      </c>
      <c r="B13626" s="28" t="s">
        <v>39780</v>
      </c>
      <c r="C13626" s="28" t="s">
        <v>39849</v>
      </c>
      <c r="D13626" s="31"/>
      <c r="E13626" s="31" t="s">
        <v>8280</v>
      </c>
    </row>
    <row r="13627" spans="1:5">
      <c r="A13627" s="33" t="s">
        <v>39850</v>
      </c>
      <c r="B13627" s="28" t="s">
        <v>39780</v>
      </c>
      <c r="C13627" s="28" t="s">
        <v>39851</v>
      </c>
      <c r="D13627" s="31"/>
      <c r="E13627" s="31" t="s">
        <v>8280</v>
      </c>
    </row>
    <row r="13628" spans="1:5">
      <c r="A13628" s="33" t="s">
        <v>39852</v>
      </c>
      <c r="B13628" s="28" t="s">
        <v>39853</v>
      </c>
      <c r="C13628" s="28" t="s">
        <v>39854</v>
      </c>
      <c r="D13628" s="31"/>
      <c r="E13628" s="31" t="s">
        <v>8280</v>
      </c>
    </row>
    <row r="13629" spans="1:5">
      <c r="A13629" s="33" t="s">
        <v>39855</v>
      </c>
      <c r="B13629" s="28" t="s">
        <v>39853</v>
      </c>
      <c r="C13629" s="28" t="s">
        <v>39856</v>
      </c>
      <c r="D13629" s="31"/>
      <c r="E13629" s="31" t="s">
        <v>8280</v>
      </c>
    </row>
    <row r="13630" spans="1:5">
      <c r="A13630" s="33" t="s">
        <v>39857</v>
      </c>
      <c r="B13630" s="28" t="s">
        <v>39853</v>
      </c>
      <c r="C13630" s="28" t="s">
        <v>39858</v>
      </c>
      <c r="D13630" s="31"/>
      <c r="E13630" s="31" t="s">
        <v>8280</v>
      </c>
    </row>
    <row r="13631" spans="1:5">
      <c r="A13631" s="33" t="s">
        <v>39859</v>
      </c>
      <c r="B13631" s="28" t="s">
        <v>39853</v>
      </c>
      <c r="C13631" s="28" t="s">
        <v>39860</v>
      </c>
      <c r="D13631" s="31"/>
      <c r="E13631" s="31" t="s">
        <v>8280</v>
      </c>
    </row>
    <row r="13632" spans="1:5">
      <c r="A13632" s="33" t="s">
        <v>39861</v>
      </c>
      <c r="B13632" s="28" t="s">
        <v>39853</v>
      </c>
      <c r="C13632" s="28" t="s">
        <v>39862</v>
      </c>
      <c r="D13632" s="31"/>
      <c r="E13632" s="31" t="s">
        <v>8280</v>
      </c>
    </row>
    <row r="13633" spans="1:5">
      <c r="A13633" s="33" t="s">
        <v>39863</v>
      </c>
      <c r="B13633" s="28" t="s">
        <v>39853</v>
      </c>
      <c r="C13633" s="28" t="s">
        <v>39864</v>
      </c>
      <c r="D13633" s="31"/>
      <c r="E13633" s="31" t="s">
        <v>8280</v>
      </c>
    </row>
    <row r="13634" spans="1:5">
      <c r="A13634" s="33" t="s">
        <v>39865</v>
      </c>
      <c r="B13634" s="28" t="s">
        <v>39853</v>
      </c>
      <c r="C13634" s="28" t="s">
        <v>39866</v>
      </c>
      <c r="D13634" s="31"/>
      <c r="E13634" s="31" t="s">
        <v>8280</v>
      </c>
    </row>
    <row r="13635" spans="1:5">
      <c r="A13635" s="33" t="s">
        <v>39867</v>
      </c>
      <c r="B13635" s="28" t="s">
        <v>39853</v>
      </c>
      <c r="C13635" s="28" t="s">
        <v>39868</v>
      </c>
      <c r="D13635" s="31"/>
      <c r="E13635" s="31" t="s">
        <v>8280</v>
      </c>
    </row>
    <row r="13636" spans="1:5">
      <c r="A13636" s="33" t="s">
        <v>39869</v>
      </c>
      <c r="B13636" s="28" t="s">
        <v>39853</v>
      </c>
      <c r="C13636" s="28" t="s">
        <v>39870</v>
      </c>
      <c r="D13636" s="31"/>
      <c r="E13636" s="31" t="s">
        <v>8280</v>
      </c>
    </row>
    <row r="13637" spans="1:5">
      <c r="A13637" s="33" t="s">
        <v>39871</v>
      </c>
      <c r="B13637" s="28" t="s">
        <v>39853</v>
      </c>
      <c r="C13637" s="28" t="s">
        <v>39872</v>
      </c>
      <c r="D13637" s="31"/>
      <c r="E13637" s="31" t="s">
        <v>8280</v>
      </c>
    </row>
    <row r="13638" spans="1:5">
      <c r="A13638" s="33" t="s">
        <v>39873</v>
      </c>
      <c r="B13638" s="28" t="s">
        <v>39853</v>
      </c>
      <c r="C13638" s="28" t="s">
        <v>39874</v>
      </c>
      <c r="D13638" s="31"/>
      <c r="E13638" s="31" t="s">
        <v>8280</v>
      </c>
    </row>
    <row r="13639" spans="1:5">
      <c r="A13639" s="33" t="s">
        <v>39875</v>
      </c>
      <c r="B13639" s="28" t="s">
        <v>39853</v>
      </c>
      <c r="C13639" s="28" t="s">
        <v>39876</v>
      </c>
      <c r="D13639" s="31"/>
      <c r="E13639" s="31" t="s">
        <v>8280</v>
      </c>
    </row>
    <row r="13640" spans="1:5">
      <c r="A13640" s="33" t="s">
        <v>39877</v>
      </c>
      <c r="B13640" s="28" t="s">
        <v>39853</v>
      </c>
      <c r="C13640" s="28" t="s">
        <v>39878</v>
      </c>
      <c r="D13640" s="31"/>
      <c r="E13640" s="31" t="s">
        <v>8280</v>
      </c>
    </row>
    <row r="13641" spans="1:5">
      <c r="A13641" s="33" t="s">
        <v>39879</v>
      </c>
      <c r="B13641" s="28" t="s">
        <v>39853</v>
      </c>
      <c r="C13641" s="28" t="s">
        <v>39880</v>
      </c>
      <c r="D13641" s="31"/>
      <c r="E13641" s="31" t="s">
        <v>8280</v>
      </c>
    </row>
    <row r="13642" spans="1:5">
      <c r="A13642" s="33" t="s">
        <v>39881</v>
      </c>
      <c r="B13642" s="28" t="s">
        <v>39853</v>
      </c>
      <c r="C13642" s="28" t="s">
        <v>39882</v>
      </c>
      <c r="D13642" s="31"/>
      <c r="E13642" s="31" t="s">
        <v>8280</v>
      </c>
    </row>
    <row r="13643" spans="1:5">
      <c r="A13643" s="33" t="s">
        <v>39883</v>
      </c>
      <c r="B13643" s="28" t="s">
        <v>39853</v>
      </c>
      <c r="C13643" s="28" t="s">
        <v>39884</v>
      </c>
      <c r="D13643" s="31"/>
      <c r="E13643" s="31" t="s">
        <v>8280</v>
      </c>
    </row>
    <row r="13644" spans="1:5">
      <c r="A13644" s="33" t="s">
        <v>39885</v>
      </c>
      <c r="B13644" s="28" t="s">
        <v>39853</v>
      </c>
      <c r="C13644" s="28" t="s">
        <v>39886</v>
      </c>
      <c r="D13644" s="31"/>
      <c r="E13644" s="31" t="s">
        <v>8280</v>
      </c>
    </row>
    <row r="13645" spans="1:5">
      <c r="A13645" s="33" t="s">
        <v>39887</v>
      </c>
      <c r="B13645" s="28" t="s">
        <v>39853</v>
      </c>
      <c r="C13645" s="28" t="s">
        <v>39888</v>
      </c>
      <c r="D13645" s="31"/>
      <c r="E13645" s="31" t="s">
        <v>8280</v>
      </c>
    </row>
    <row r="13646" spans="1:5">
      <c r="A13646" s="33" t="s">
        <v>39889</v>
      </c>
      <c r="B13646" s="28" t="s">
        <v>39853</v>
      </c>
      <c r="C13646" s="28" t="s">
        <v>39890</v>
      </c>
      <c r="D13646" s="31"/>
      <c r="E13646" s="31" t="s">
        <v>8280</v>
      </c>
    </row>
    <row r="13647" spans="1:5">
      <c r="A13647" s="33" t="s">
        <v>39891</v>
      </c>
      <c r="B13647" s="28" t="s">
        <v>39853</v>
      </c>
      <c r="C13647" s="28" t="s">
        <v>39892</v>
      </c>
      <c r="D13647" s="31"/>
      <c r="E13647" s="31" t="s">
        <v>8280</v>
      </c>
    </row>
    <row r="13648" spans="1:5">
      <c r="A13648" s="33" t="s">
        <v>39893</v>
      </c>
      <c r="B13648" s="28" t="s">
        <v>39853</v>
      </c>
      <c r="C13648" s="28" t="s">
        <v>39894</v>
      </c>
      <c r="D13648" s="31"/>
      <c r="E13648" s="31" t="s">
        <v>8280</v>
      </c>
    </row>
    <row r="13649" spans="1:5">
      <c r="A13649" s="33" t="s">
        <v>39895</v>
      </c>
      <c r="B13649" s="28" t="s">
        <v>39853</v>
      </c>
      <c r="C13649" s="28" t="s">
        <v>39896</v>
      </c>
      <c r="D13649" s="31"/>
      <c r="E13649" s="31" t="s">
        <v>8280</v>
      </c>
    </row>
    <row r="13650" spans="1:5">
      <c r="A13650" s="33" t="s">
        <v>39897</v>
      </c>
      <c r="B13650" s="28" t="s">
        <v>39853</v>
      </c>
      <c r="C13650" s="28" t="s">
        <v>39898</v>
      </c>
      <c r="D13650" s="31"/>
      <c r="E13650" s="31" t="s">
        <v>8280</v>
      </c>
    </row>
    <row r="13651" spans="1:5">
      <c r="A13651" s="33" t="s">
        <v>39899</v>
      </c>
      <c r="B13651" s="28" t="s">
        <v>39853</v>
      </c>
      <c r="C13651" s="28" t="s">
        <v>39900</v>
      </c>
      <c r="D13651" s="31"/>
      <c r="E13651" s="31" t="s">
        <v>8280</v>
      </c>
    </row>
    <row r="13652" spans="1:5">
      <c r="A13652" s="33" t="s">
        <v>39901</v>
      </c>
      <c r="B13652" s="28" t="s">
        <v>39853</v>
      </c>
      <c r="C13652" s="28" t="s">
        <v>39902</v>
      </c>
      <c r="D13652" s="31"/>
      <c r="E13652" s="31" t="s">
        <v>8280</v>
      </c>
    </row>
    <row r="13653" spans="1:5">
      <c r="A13653" s="33" t="s">
        <v>39903</v>
      </c>
      <c r="B13653" s="28" t="s">
        <v>39853</v>
      </c>
      <c r="C13653" s="28" t="s">
        <v>39904</v>
      </c>
      <c r="D13653" s="31"/>
      <c r="E13653" s="31" t="s">
        <v>8280</v>
      </c>
    </row>
    <row r="13654" spans="1:5">
      <c r="A13654" s="33" t="s">
        <v>39905</v>
      </c>
      <c r="B13654" s="28" t="s">
        <v>39853</v>
      </c>
      <c r="C13654" s="28" t="s">
        <v>39906</v>
      </c>
      <c r="D13654" s="31"/>
      <c r="E13654" s="31" t="s">
        <v>8280</v>
      </c>
    </row>
    <row r="13655" spans="1:5">
      <c r="A13655" s="33" t="s">
        <v>39907</v>
      </c>
      <c r="B13655" s="28" t="s">
        <v>39853</v>
      </c>
      <c r="C13655" s="28" t="s">
        <v>39908</v>
      </c>
      <c r="D13655" s="31"/>
      <c r="E13655" s="31" t="s">
        <v>8280</v>
      </c>
    </row>
    <row r="13656" spans="1:5">
      <c r="A13656" s="33" t="s">
        <v>39909</v>
      </c>
      <c r="B13656" s="28" t="s">
        <v>39853</v>
      </c>
      <c r="C13656" s="28" t="s">
        <v>39910</v>
      </c>
      <c r="D13656" s="31"/>
      <c r="E13656" s="31" t="s">
        <v>8280</v>
      </c>
    </row>
    <row r="13657" spans="1:5">
      <c r="A13657" s="33" t="s">
        <v>39911</v>
      </c>
      <c r="B13657" s="28" t="s">
        <v>39853</v>
      </c>
      <c r="C13657" s="28" t="s">
        <v>39912</v>
      </c>
      <c r="D13657" s="31"/>
      <c r="E13657" s="31" t="s">
        <v>8280</v>
      </c>
    </row>
    <row r="13658" spans="1:5">
      <c r="A13658" s="33" t="s">
        <v>39913</v>
      </c>
      <c r="B13658" s="28" t="s">
        <v>39853</v>
      </c>
      <c r="C13658" s="28" t="s">
        <v>39914</v>
      </c>
      <c r="D13658" s="31"/>
      <c r="E13658" s="31" t="s">
        <v>8280</v>
      </c>
    </row>
    <row r="13659" spans="1:5">
      <c r="A13659" s="33" t="s">
        <v>39915</v>
      </c>
      <c r="B13659" s="28" t="s">
        <v>39853</v>
      </c>
      <c r="C13659" s="28" t="s">
        <v>39916</v>
      </c>
      <c r="D13659" s="31"/>
      <c r="E13659" s="31" t="s">
        <v>8280</v>
      </c>
    </row>
    <row r="13660" spans="1:5">
      <c r="A13660" s="33" t="s">
        <v>39917</v>
      </c>
      <c r="B13660" s="28" t="s">
        <v>39853</v>
      </c>
      <c r="C13660" s="28" t="s">
        <v>39918</v>
      </c>
      <c r="D13660" s="31"/>
      <c r="E13660" s="31" t="s">
        <v>8280</v>
      </c>
    </row>
    <row r="13661" spans="1:5">
      <c r="A13661" s="33" t="s">
        <v>39919</v>
      </c>
      <c r="B13661" s="28" t="s">
        <v>39853</v>
      </c>
      <c r="C13661" s="28" t="s">
        <v>39920</v>
      </c>
      <c r="D13661" s="31"/>
      <c r="E13661" s="31" t="s">
        <v>8280</v>
      </c>
    </row>
    <row r="13662" spans="1:5">
      <c r="A13662" s="33" t="s">
        <v>39921</v>
      </c>
      <c r="B13662" s="28" t="s">
        <v>39853</v>
      </c>
      <c r="C13662" s="28" t="s">
        <v>39922</v>
      </c>
      <c r="D13662" s="31"/>
      <c r="E13662" s="31" t="s">
        <v>8280</v>
      </c>
    </row>
    <row r="13663" spans="1:5">
      <c r="A13663" s="33" t="s">
        <v>39923</v>
      </c>
      <c r="B13663" s="28" t="s">
        <v>39853</v>
      </c>
      <c r="C13663" s="28" t="s">
        <v>39924</v>
      </c>
      <c r="D13663" s="31"/>
      <c r="E13663" s="31" t="s">
        <v>8280</v>
      </c>
    </row>
    <row r="13664" spans="1:5">
      <c r="A13664" s="33" t="s">
        <v>39925</v>
      </c>
      <c r="B13664" s="28" t="s">
        <v>39926</v>
      </c>
      <c r="C13664" s="28" t="s">
        <v>8280</v>
      </c>
      <c r="D13664" s="31"/>
      <c r="E13664" s="31" t="s">
        <v>8280</v>
      </c>
    </row>
    <row r="13665" spans="1:5">
      <c r="A13665" s="33" t="s">
        <v>39927</v>
      </c>
      <c r="B13665" s="28" t="s">
        <v>39926</v>
      </c>
      <c r="C13665" s="28" t="s">
        <v>39928</v>
      </c>
      <c r="D13665" s="31"/>
      <c r="E13665" s="31" t="s">
        <v>8280</v>
      </c>
    </row>
    <row r="13666" spans="1:5">
      <c r="A13666" s="33" t="s">
        <v>39929</v>
      </c>
      <c r="B13666" s="28" t="s">
        <v>39926</v>
      </c>
      <c r="C13666" s="28" t="s">
        <v>39930</v>
      </c>
      <c r="D13666" s="31"/>
      <c r="E13666" s="31" t="s">
        <v>8280</v>
      </c>
    </row>
    <row r="13667" spans="1:5">
      <c r="A13667" s="33" t="s">
        <v>39931</v>
      </c>
      <c r="B13667" s="28" t="s">
        <v>39926</v>
      </c>
      <c r="C13667" s="28" t="s">
        <v>39932</v>
      </c>
      <c r="D13667" s="31"/>
      <c r="E13667" s="31" t="s">
        <v>8280</v>
      </c>
    </row>
    <row r="13668" spans="1:5">
      <c r="A13668" s="33" t="s">
        <v>39933</v>
      </c>
      <c r="B13668" s="28" t="s">
        <v>39926</v>
      </c>
      <c r="C13668" s="28" t="s">
        <v>39934</v>
      </c>
      <c r="D13668" s="31"/>
      <c r="E13668" s="31" t="s">
        <v>8280</v>
      </c>
    </row>
    <row r="13669" spans="1:5">
      <c r="A13669" s="33" t="s">
        <v>39935</v>
      </c>
      <c r="B13669" s="28" t="s">
        <v>39926</v>
      </c>
      <c r="C13669" s="28" t="s">
        <v>39936</v>
      </c>
      <c r="D13669" s="31"/>
      <c r="E13669" s="31" t="s">
        <v>8280</v>
      </c>
    </row>
    <row r="13670" spans="1:5">
      <c r="A13670" s="33" t="s">
        <v>39937</v>
      </c>
      <c r="B13670" s="28" t="s">
        <v>39926</v>
      </c>
      <c r="C13670" s="28" t="s">
        <v>39938</v>
      </c>
      <c r="D13670" s="31"/>
      <c r="E13670" s="31" t="s">
        <v>8280</v>
      </c>
    </row>
    <row r="13671" spans="1:5">
      <c r="A13671" s="33" t="s">
        <v>39939</v>
      </c>
      <c r="B13671" s="28" t="s">
        <v>39926</v>
      </c>
      <c r="C13671" s="28" t="s">
        <v>39940</v>
      </c>
      <c r="D13671" s="31"/>
      <c r="E13671" s="31" t="s">
        <v>8280</v>
      </c>
    </row>
    <row r="13672" spans="1:5">
      <c r="A13672" s="33" t="s">
        <v>39941</v>
      </c>
      <c r="B13672" s="28" t="s">
        <v>39926</v>
      </c>
      <c r="C13672" s="28" t="s">
        <v>39942</v>
      </c>
      <c r="D13672" s="31"/>
      <c r="E13672" s="31" t="s">
        <v>8280</v>
      </c>
    </row>
    <row r="13673" spans="1:5">
      <c r="A13673" s="33" t="s">
        <v>39943</v>
      </c>
      <c r="B13673" s="28" t="s">
        <v>39926</v>
      </c>
      <c r="C13673" s="28" t="s">
        <v>39944</v>
      </c>
      <c r="D13673" s="31"/>
      <c r="E13673" s="31" t="s">
        <v>8280</v>
      </c>
    </row>
    <row r="13674" spans="1:5">
      <c r="A13674" s="33" t="s">
        <v>39945</v>
      </c>
      <c r="B13674" s="28" t="s">
        <v>39926</v>
      </c>
      <c r="C13674" s="28" t="s">
        <v>39946</v>
      </c>
      <c r="D13674" s="31"/>
      <c r="E13674" s="31" t="s">
        <v>8280</v>
      </c>
    </row>
    <row r="13675" spans="1:5">
      <c r="A13675" s="33" t="s">
        <v>39947</v>
      </c>
      <c r="B13675" s="28" t="s">
        <v>39926</v>
      </c>
      <c r="C13675" s="28" t="s">
        <v>39948</v>
      </c>
      <c r="D13675" s="31"/>
      <c r="E13675" s="31" t="s">
        <v>8280</v>
      </c>
    </row>
    <row r="13676" spans="1:5">
      <c r="A13676" s="33" t="s">
        <v>39949</v>
      </c>
      <c r="B13676" s="28" t="s">
        <v>39926</v>
      </c>
      <c r="C13676" s="28" t="s">
        <v>39950</v>
      </c>
      <c r="D13676" s="31"/>
      <c r="E13676" s="31" t="s">
        <v>8280</v>
      </c>
    </row>
    <row r="13677" spans="1:5">
      <c r="A13677" s="33" t="s">
        <v>39951</v>
      </c>
      <c r="B13677" s="28" t="s">
        <v>39926</v>
      </c>
      <c r="C13677" s="28" t="s">
        <v>39952</v>
      </c>
      <c r="D13677" s="31"/>
      <c r="E13677" s="31" t="s">
        <v>8280</v>
      </c>
    </row>
    <row r="13678" spans="1:5">
      <c r="A13678" s="33" t="s">
        <v>39953</v>
      </c>
      <c r="B13678" s="28" t="s">
        <v>39926</v>
      </c>
      <c r="C13678" s="28" t="s">
        <v>39954</v>
      </c>
      <c r="D13678" s="31"/>
      <c r="E13678" s="31" t="s">
        <v>8280</v>
      </c>
    </row>
    <row r="13679" spans="1:5">
      <c r="A13679" s="33" t="s">
        <v>39955</v>
      </c>
      <c r="B13679" s="28" t="s">
        <v>39926</v>
      </c>
      <c r="C13679" s="28" t="s">
        <v>39956</v>
      </c>
      <c r="D13679" s="31"/>
      <c r="E13679" s="31" t="s">
        <v>8280</v>
      </c>
    </row>
    <row r="13680" spans="1:5">
      <c r="A13680" s="33" t="s">
        <v>39957</v>
      </c>
      <c r="B13680" s="28" t="s">
        <v>39926</v>
      </c>
      <c r="C13680" s="28" t="s">
        <v>39958</v>
      </c>
      <c r="D13680" s="31"/>
      <c r="E13680" s="31" t="s">
        <v>8280</v>
      </c>
    </row>
    <row r="13681" spans="1:5">
      <c r="A13681" s="33" t="s">
        <v>39959</v>
      </c>
      <c r="B13681" s="28" t="s">
        <v>39926</v>
      </c>
      <c r="C13681" s="28" t="s">
        <v>39960</v>
      </c>
      <c r="D13681" s="31"/>
      <c r="E13681" s="31" t="s">
        <v>8280</v>
      </c>
    </row>
    <row r="13682" spans="1:5">
      <c r="A13682" s="33" t="s">
        <v>39961</v>
      </c>
      <c r="B13682" s="28" t="s">
        <v>39926</v>
      </c>
      <c r="C13682" s="28" t="s">
        <v>39962</v>
      </c>
      <c r="D13682" s="31"/>
      <c r="E13682" s="31" t="s">
        <v>8280</v>
      </c>
    </row>
    <row r="13683" spans="1:5">
      <c r="A13683" s="33" t="s">
        <v>39963</v>
      </c>
      <c r="B13683" s="28" t="s">
        <v>39926</v>
      </c>
      <c r="C13683" s="28" t="s">
        <v>39964</v>
      </c>
      <c r="D13683" s="31"/>
      <c r="E13683" s="31" t="s">
        <v>8280</v>
      </c>
    </row>
    <row r="13684" spans="1:5">
      <c r="A13684" s="33" t="s">
        <v>39965</v>
      </c>
      <c r="B13684" s="28" t="s">
        <v>39926</v>
      </c>
      <c r="C13684" s="28" t="s">
        <v>39966</v>
      </c>
      <c r="D13684" s="31"/>
      <c r="E13684" s="31" t="s">
        <v>8280</v>
      </c>
    </row>
    <row r="13685" spans="1:5">
      <c r="A13685" s="33" t="s">
        <v>39967</v>
      </c>
      <c r="B13685" s="28" t="s">
        <v>39926</v>
      </c>
      <c r="C13685" s="28" t="s">
        <v>39968</v>
      </c>
      <c r="D13685" s="31"/>
      <c r="E13685" s="31" t="s">
        <v>8280</v>
      </c>
    </row>
    <row r="13686" spans="1:5">
      <c r="A13686" s="33" t="s">
        <v>39969</v>
      </c>
      <c r="B13686" s="28" t="s">
        <v>39926</v>
      </c>
      <c r="C13686" s="28" t="s">
        <v>39970</v>
      </c>
      <c r="D13686" s="31"/>
      <c r="E13686" s="31" t="s">
        <v>8280</v>
      </c>
    </row>
    <row r="13687" spans="1:5">
      <c r="A13687" s="33" t="s">
        <v>39971</v>
      </c>
      <c r="B13687" s="28" t="s">
        <v>39926</v>
      </c>
      <c r="C13687" s="28" t="s">
        <v>39972</v>
      </c>
      <c r="D13687" s="31"/>
      <c r="E13687" s="31" t="s">
        <v>8280</v>
      </c>
    </row>
    <row r="13688" spans="1:5">
      <c r="A13688" s="33" t="s">
        <v>39973</v>
      </c>
      <c r="B13688" s="28" t="s">
        <v>39926</v>
      </c>
      <c r="C13688" s="28" t="s">
        <v>39974</v>
      </c>
      <c r="D13688" s="31"/>
      <c r="E13688" s="31" t="s">
        <v>8280</v>
      </c>
    </row>
    <row r="13689" spans="1:5">
      <c r="A13689" s="33" t="s">
        <v>39975</v>
      </c>
      <c r="B13689" s="28" t="s">
        <v>39926</v>
      </c>
      <c r="C13689" s="28" t="s">
        <v>39976</v>
      </c>
      <c r="D13689" s="31"/>
      <c r="E13689" s="31" t="s">
        <v>8280</v>
      </c>
    </row>
    <row r="13690" spans="1:5">
      <c r="A13690" s="33" t="s">
        <v>39977</v>
      </c>
      <c r="B13690" s="28" t="s">
        <v>39926</v>
      </c>
      <c r="C13690" s="28" t="s">
        <v>39978</v>
      </c>
      <c r="D13690" s="31"/>
      <c r="E13690" s="31" t="s">
        <v>8280</v>
      </c>
    </row>
    <row r="13691" spans="1:5">
      <c r="A13691" s="33" t="s">
        <v>39979</v>
      </c>
      <c r="B13691" s="28" t="s">
        <v>39926</v>
      </c>
      <c r="C13691" s="28" t="s">
        <v>39980</v>
      </c>
      <c r="D13691" s="31"/>
      <c r="E13691" s="31" t="s">
        <v>8280</v>
      </c>
    </row>
    <row r="13692" spans="1:5">
      <c r="A13692" s="33" t="s">
        <v>39981</v>
      </c>
      <c r="B13692" s="28" t="s">
        <v>39926</v>
      </c>
      <c r="C13692" s="28" t="s">
        <v>39982</v>
      </c>
      <c r="D13692" s="31"/>
      <c r="E13692" s="31" t="s">
        <v>8280</v>
      </c>
    </row>
    <row r="13693" spans="1:5">
      <c r="A13693" s="33" t="s">
        <v>39983</v>
      </c>
      <c r="B13693" s="28" t="s">
        <v>39926</v>
      </c>
      <c r="C13693" s="28" t="s">
        <v>39984</v>
      </c>
      <c r="D13693" s="31"/>
      <c r="E13693" s="31" t="s">
        <v>8280</v>
      </c>
    </row>
    <row r="13694" spans="1:5">
      <c r="A13694" s="33" t="s">
        <v>39985</v>
      </c>
      <c r="B13694" s="28" t="s">
        <v>39926</v>
      </c>
      <c r="C13694" s="28" t="s">
        <v>39986</v>
      </c>
      <c r="D13694" s="31"/>
      <c r="E13694" s="31" t="s">
        <v>8280</v>
      </c>
    </row>
    <row r="13695" spans="1:5">
      <c r="A13695" s="33" t="s">
        <v>39987</v>
      </c>
      <c r="B13695" s="28" t="s">
        <v>39926</v>
      </c>
      <c r="C13695" s="28" t="s">
        <v>39988</v>
      </c>
      <c r="D13695" s="31"/>
      <c r="E13695" s="31" t="s">
        <v>8280</v>
      </c>
    </row>
    <row r="13696" spans="1:5">
      <c r="A13696" s="33" t="s">
        <v>39989</v>
      </c>
      <c r="B13696" s="28" t="s">
        <v>39926</v>
      </c>
      <c r="C13696" s="28" t="s">
        <v>39990</v>
      </c>
      <c r="D13696" s="31"/>
      <c r="E13696" s="31" t="s">
        <v>8280</v>
      </c>
    </row>
    <row r="13697" spans="1:5">
      <c r="A13697" s="33" t="s">
        <v>39991</v>
      </c>
      <c r="B13697" s="28" t="s">
        <v>39926</v>
      </c>
      <c r="C13697" s="28" t="s">
        <v>39992</v>
      </c>
      <c r="D13697" s="31"/>
      <c r="E13697" s="31" t="s">
        <v>8280</v>
      </c>
    </row>
    <row r="13698" spans="1:5">
      <c r="A13698" s="33" t="s">
        <v>39993</v>
      </c>
      <c r="B13698" s="28" t="s">
        <v>39926</v>
      </c>
      <c r="C13698" s="28" t="s">
        <v>39994</v>
      </c>
      <c r="D13698" s="31"/>
      <c r="E13698" s="31" t="s">
        <v>8280</v>
      </c>
    </row>
    <row r="13699" spans="1:5">
      <c r="A13699" s="33" t="s">
        <v>39995</v>
      </c>
      <c r="B13699" s="28" t="s">
        <v>39926</v>
      </c>
      <c r="C13699" s="28" t="s">
        <v>39996</v>
      </c>
      <c r="D13699" s="31"/>
      <c r="E13699" s="31" t="s">
        <v>8280</v>
      </c>
    </row>
    <row r="13700" spans="1:5">
      <c r="A13700" s="33" t="s">
        <v>39997</v>
      </c>
      <c r="B13700" s="28" t="s">
        <v>39926</v>
      </c>
      <c r="C13700" s="28" t="s">
        <v>39998</v>
      </c>
      <c r="D13700" s="31"/>
      <c r="E13700" s="31" t="s">
        <v>8280</v>
      </c>
    </row>
    <row r="13701" spans="1:5">
      <c r="A13701" s="33" t="s">
        <v>39999</v>
      </c>
      <c r="B13701" s="28" t="s">
        <v>40000</v>
      </c>
      <c r="C13701" s="28" t="s">
        <v>40001</v>
      </c>
      <c r="D13701" s="31" t="s">
        <v>35301</v>
      </c>
      <c r="E13701" s="31" t="s">
        <v>8280</v>
      </c>
    </row>
    <row r="13702" spans="1:5">
      <c r="A13702" s="33" t="s">
        <v>40002</v>
      </c>
      <c r="B13702" s="28" t="s">
        <v>40000</v>
      </c>
      <c r="C13702" s="28" t="s">
        <v>40003</v>
      </c>
      <c r="D13702" s="31" t="s">
        <v>35301</v>
      </c>
      <c r="E13702" s="31" t="s">
        <v>8280</v>
      </c>
    </row>
    <row r="13703" spans="1:5">
      <c r="A13703" s="33" t="s">
        <v>40004</v>
      </c>
      <c r="B13703" s="28" t="s">
        <v>40000</v>
      </c>
      <c r="C13703" s="28" t="s">
        <v>40005</v>
      </c>
      <c r="D13703" s="31" t="s">
        <v>35301</v>
      </c>
      <c r="E13703" s="31" t="s">
        <v>8280</v>
      </c>
    </row>
    <row r="13704" spans="1:5">
      <c r="A13704" s="33" t="s">
        <v>40006</v>
      </c>
      <c r="B13704" s="28" t="s">
        <v>40000</v>
      </c>
      <c r="C13704" s="28" t="s">
        <v>40007</v>
      </c>
      <c r="D13704" s="31" t="s">
        <v>35301</v>
      </c>
      <c r="E13704" s="31" t="s">
        <v>8280</v>
      </c>
    </row>
    <row r="13705" spans="1:5">
      <c r="A13705" s="33" t="s">
        <v>40008</v>
      </c>
      <c r="B13705" s="28" t="s">
        <v>40009</v>
      </c>
      <c r="C13705" s="28" t="s">
        <v>40010</v>
      </c>
      <c r="D13705" s="31" t="s">
        <v>35301</v>
      </c>
      <c r="E13705" s="31" t="s">
        <v>8280</v>
      </c>
    </row>
    <row r="13706" spans="1:5">
      <c r="A13706" s="33" t="s">
        <v>40011</v>
      </c>
      <c r="B13706" s="28" t="s">
        <v>40009</v>
      </c>
      <c r="C13706" s="28" t="s">
        <v>40012</v>
      </c>
      <c r="D13706" s="31" t="s">
        <v>35301</v>
      </c>
      <c r="E13706" s="31" t="s">
        <v>8280</v>
      </c>
    </row>
    <row r="13707" spans="1:5">
      <c r="A13707" s="33" t="s">
        <v>40013</v>
      </c>
      <c r="B13707" s="28" t="s">
        <v>40009</v>
      </c>
      <c r="C13707" s="28" t="s">
        <v>40014</v>
      </c>
      <c r="D13707" s="31" t="s">
        <v>35301</v>
      </c>
      <c r="E13707" s="31" t="s">
        <v>8280</v>
      </c>
    </row>
    <row r="13708" spans="1:5">
      <c r="A13708" s="33" t="s">
        <v>40015</v>
      </c>
      <c r="B13708" s="28" t="s">
        <v>40009</v>
      </c>
      <c r="C13708" s="28" t="s">
        <v>40016</v>
      </c>
      <c r="D13708" s="31" t="s">
        <v>35301</v>
      </c>
      <c r="E13708" s="31" t="s">
        <v>8280</v>
      </c>
    </row>
    <row r="13709" spans="1:5">
      <c r="A13709" s="33" t="s">
        <v>40017</v>
      </c>
      <c r="B13709" s="28" t="s">
        <v>40018</v>
      </c>
      <c r="C13709" s="28" t="s">
        <v>40019</v>
      </c>
      <c r="D13709" s="31" t="s">
        <v>35301</v>
      </c>
      <c r="E13709" s="31" t="s">
        <v>8280</v>
      </c>
    </row>
    <row r="13710" spans="1:5">
      <c r="A13710" s="33" t="s">
        <v>40020</v>
      </c>
      <c r="B13710" s="28" t="s">
        <v>40018</v>
      </c>
      <c r="C13710" s="28" t="s">
        <v>40021</v>
      </c>
      <c r="D13710" s="31" t="s">
        <v>35301</v>
      </c>
      <c r="E13710" s="31" t="s">
        <v>8280</v>
      </c>
    </row>
    <row r="13711" spans="1:5">
      <c r="A13711" s="33" t="s">
        <v>40022</v>
      </c>
      <c r="B13711" s="28" t="s">
        <v>40018</v>
      </c>
      <c r="C13711" s="28" t="s">
        <v>40023</v>
      </c>
      <c r="D13711" s="31" t="s">
        <v>35301</v>
      </c>
      <c r="E13711" s="31" t="s">
        <v>8280</v>
      </c>
    </row>
    <row r="13712" spans="1:5">
      <c r="A13712" s="33" t="s">
        <v>40024</v>
      </c>
      <c r="B13712" s="28" t="s">
        <v>40018</v>
      </c>
      <c r="C13712" s="28" t="s">
        <v>40025</v>
      </c>
      <c r="D13712" s="31" t="s">
        <v>35301</v>
      </c>
      <c r="E13712" s="31" t="s">
        <v>8280</v>
      </c>
    </row>
    <row r="13713" spans="1:5">
      <c r="A13713" s="33" t="s">
        <v>40026</v>
      </c>
      <c r="B13713" s="28" t="s">
        <v>40000</v>
      </c>
      <c r="C13713" s="28" t="s">
        <v>40027</v>
      </c>
      <c r="D13713" s="31" t="s">
        <v>35301</v>
      </c>
      <c r="E13713" s="31" t="s">
        <v>8280</v>
      </c>
    </row>
    <row r="13714" spans="1:5">
      <c r="A13714" s="33" t="s">
        <v>40028</v>
      </c>
      <c r="B13714" s="28" t="s">
        <v>40000</v>
      </c>
      <c r="C13714" s="28" t="s">
        <v>40029</v>
      </c>
      <c r="D13714" s="31" t="s">
        <v>35301</v>
      </c>
      <c r="E13714" s="31" t="s">
        <v>8280</v>
      </c>
    </row>
    <row r="13715" spans="1:5">
      <c r="A13715" s="33" t="s">
        <v>40030</v>
      </c>
      <c r="B13715" s="28" t="s">
        <v>40000</v>
      </c>
      <c r="C13715" s="28" t="s">
        <v>40031</v>
      </c>
      <c r="D13715" s="31" t="s">
        <v>35301</v>
      </c>
      <c r="E13715" s="31" t="s">
        <v>8280</v>
      </c>
    </row>
    <row r="13716" spans="1:5">
      <c r="A13716" s="33" t="s">
        <v>40032</v>
      </c>
      <c r="B13716" s="28" t="s">
        <v>40000</v>
      </c>
      <c r="C13716" s="28" t="s">
        <v>40033</v>
      </c>
      <c r="D13716" s="31" t="s">
        <v>35301</v>
      </c>
      <c r="E13716" s="31" t="s">
        <v>8280</v>
      </c>
    </row>
    <row r="13717" spans="1:5">
      <c r="A13717" s="33" t="s">
        <v>40034</v>
      </c>
      <c r="B13717" s="28" t="s">
        <v>40009</v>
      </c>
      <c r="C13717" s="28" t="s">
        <v>40035</v>
      </c>
      <c r="D13717" s="31" t="s">
        <v>35301</v>
      </c>
      <c r="E13717" s="31" t="s">
        <v>8280</v>
      </c>
    </row>
    <row r="13718" spans="1:5">
      <c r="A13718" s="33" t="s">
        <v>40036</v>
      </c>
      <c r="B13718" s="28" t="s">
        <v>40009</v>
      </c>
      <c r="C13718" s="28" t="s">
        <v>40037</v>
      </c>
      <c r="D13718" s="31" t="s">
        <v>35301</v>
      </c>
      <c r="E13718" s="31" t="s">
        <v>8280</v>
      </c>
    </row>
    <row r="13719" spans="1:5">
      <c r="A13719" s="33" t="s">
        <v>40038</v>
      </c>
      <c r="B13719" s="28" t="s">
        <v>40009</v>
      </c>
      <c r="C13719" s="28" t="s">
        <v>40039</v>
      </c>
      <c r="D13719" s="31" t="s">
        <v>35301</v>
      </c>
      <c r="E13719" s="31" t="s">
        <v>8280</v>
      </c>
    </row>
    <row r="13720" spans="1:5">
      <c r="A13720" s="33" t="s">
        <v>40040</v>
      </c>
      <c r="B13720" s="28" t="s">
        <v>40009</v>
      </c>
      <c r="C13720" s="28" t="s">
        <v>40041</v>
      </c>
      <c r="D13720" s="31" t="s">
        <v>35301</v>
      </c>
      <c r="E13720" s="31" t="s">
        <v>8280</v>
      </c>
    </row>
    <row r="13721" spans="1:5">
      <c r="A13721" s="33" t="s">
        <v>40042</v>
      </c>
      <c r="B13721" s="28" t="s">
        <v>40018</v>
      </c>
      <c r="C13721" s="28" t="s">
        <v>40043</v>
      </c>
      <c r="D13721" s="31" t="s">
        <v>35301</v>
      </c>
      <c r="E13721" s="31" t="s">
        <v>8280</v>
      </c>
    </row>
    <row r="13722" spans="1:5">
      <c r="A13722" s="33" t="s">
        <v>40044</v>
      </c>
      <c r="B13722" s="28" t="s">
        <v>40018</v>
      </c>
      <c r="C13722" s="28" t="s">
        <v>40045</v>
      </c>
      <c r="D13722" s="31" t="s">
        <v>35301</v>
      </c>
      <c r="E13722" s="31" t="s">
        <v>8280</v>
      </c>
    </row>
    <row r="13723" spans="1:5">
      <c r="A13723" s="33" t="s">
        <v>40046</v>
      </c>
      <c r="B13723" s="28" t="s">
        <v>40018</v>
      </c>
      <c r="C13723" s="28" t="s">
        <v>40047</v>
      </c>
      <c r="D13723" s="31" t="s">
        <v>35301</v>
      </c>
      <c r="E13723" s="31" t="s">
        <v>8280</v>
      </c>
    </row>
    <row r="13724" spans="1:5">
      <c r="A13724" s="33" t="s">
        <v>40048</v>
      </c>
      <c r="B13724" s="28" t="s">
        <v>40018</v>
      </c>
      <c r="C13724" s="28" t="s">
        <v>40049</v>
      </c>
      <c r="D13724" s="31" t="s">
        <v>35301</v>
      </c>
      <c r="E13724" s="31" t="s">
        <v>8280</v>
      </c>
    </row>
    <row r="13725" spans="1:5">
      <c r="A13725" s="33" t="s">
        <v>40050</v>
      </c>
      <c r="B13725" s="28" t="s">
        <v>40051</v>
      </c>
      <c r="C13725" s="28" t="s">
        <v>40052</v>
      </c>
      <c r="D13725" s="31" t="s">
        <v>35301</v>
      </c>
      <c r="E13725" s="31" t="s">
        <v>8280</v>
      </c>
    </row>
    <row r="13726" spans="1:5">
      <c r="A13726" s="33" t="s">
        <v>40053</v>
      </c>
      <c r="B13726" s="28" t="s">
        <v>40051</v>
      </c>
      <c r="C13726" s="28" t="s">
        <v>40054</v>
      </c>
      <c r="D13726" s="31" t="s">
        <v>35301</v>
      </c>
      <c r="E13726" s="31" t="s">
        <v>8280</v>
      </c>
    </row>
    <row r="13727" spans="1:5">
      <c r="A13727" s="33" t="s">
        <v>40055</v>
      </c>
      <c r="B13727" s="28" t="s">
        <v>40051</v>
      </c>
      <c r="C13727" s="28" t="s">
        <v>40056</v>
      </c>
      <c r="D13727" s="31" t="s">
        <v>35301</v>
      </c>
      <c r="E13727" s="31" t="s">
        <v>8280</v>
      </c>
    </row>
    <row r="13728" spans="1:5">
      <c r="A13728" s="33" t="s">
        <v>40057</v>
      </c>
      <c r="B13728" s="28" t="s">
        <v>40051</v>
      </c>
      <c r="C13728" s="28" t="s">
        <v>40058</v>
      </c>
      <c r="D13728" s="31" t="s">
        <v>35301</v>
      </c>
      <c r="E13728" s="31" t="s">
        <v>8280</v>
      </c>
    </row>
    <row r="13729" spans="1:5">
      <c r="A13729" s="33" t="s">
        <v>40059</v>
      </c>
      <c r="B13729" s="28" t="s">
        <v>40060</v>
      </c>
      <c r="C13729" s="28" t="s">
        <v>40061</v>
      </c>
      <c r="D13729" s="31" t="s">
        <v>35301</v>
      </c>
      <c r="E13729" s="31" t="s">
        <v>8280</v>
      </c>
    </row>
    <row r="13730" spans="1:5">
      <c r="A13730" s="33" t="s">
        <v>40062</v>
      </c>
      <c r="B13730" s="28" t="s">
        <v>40060</v>
      </c>
      <c r="C13730" s="28" t="s">
        <v>40063</v>
      </c>
      <c r="D13730" s="31" t="s">
        <v>35301</v>
      </c>
      <c r="E13730" s="31" t="s">
        <v>8280</v>
      </c>
    </row>
    <row r="13731" spans="1:5">
      <c r="A13731" s="33" t="s">
        <v>40064</v>
      </c>
      <c r="B13731" s="28" t="s">
        <v>40060</v>
      </c>
      <c r="C13731" s="28" t="s">
        <v>40065</v>
      </c>
      <c r="D13731" s="31" t="s">
        <v>35301</v>
      </c>
      <c r="E13731" s="31" t="s">
        <v>8280</v>
      </c>
    </row>
    <row r="13732" spans="1:5">
      <c r="A13732" s="33" t="s">
        <v>40066</v>
      </c>
      <c r="B13732" s="28" t="s">
        <v>40060</v>
      </c>
      <c r="C13732" s="28" t="s">
        <v>40067</v>
      </c>
      <c r="D13732" s="31" t="s">
        <v>35301</v>
      </c>
      <c r="E13732" s="31" t="s">
        <v>8280</v>
      </c>
    </row>
    <row r="13733" spans="1:5">
      <c r="A13733" s="33" t="s">
        <v>40068</v>
      </c>
      <c r="B13733" s="28" t="s">
        <v>40069</v>
      </c>
      <c r="C13733" s="28" t="s">
        <v>40070</v>
      </c>
      <c r="D13733" s="31" t="s">
        <v>35301</v>
      </c>
      <c r="E13733" s="31" t="s">
        <v>8280</v>
      </c>
    </row>
    <row r="13734" spans="1:5">
      <c r="A13734" s="33" t="s">
        <v>40071</v>
      </c>
      <c r="B13734" s="28" t="s">
        <v>40069</v>
      </c>
      <c r="C13734" s="28" t="s">
        <v>40072</v>
      </c>
      <c r="D13734" s="31" t="s">
        <v>35301</v>
      </c>
      <c r="E13734" s="31" t="s">
        <v>8280</v>
      </c>
    </row>
    <row r="13735" spans="1:5">
      <c r="A13735" s="33" t="s">
        <v>40073</v>
      </c>
      <c r="B13735" s="28" t="s">
        <v>40069</v>
      </c>
      <c r="C13735" s="28" t="s">
        <v>40074</v>
      </c>
      <c r="D13735" s="31" t="s">
        <v>35301</v>
      </c>
      <c r="E13735" s="31" t="s">
        <v>8280</v>
      </c>
    </row>
    <row r="13736" spans="1:5">
      <c r="A13736" s="33" t="s">
        <v>40075</v>
      </c>
      <c r="B13736" s="28" t="s">
        <v>40069</v>
      </c>
      <c r="C13736" s="28" t="s">
        <v>40076</v>
      </c>
      <c r="D13736" s="31" t="s">
        <v>35301</v>
      </c>
      <c r="E13736" s="31" t="s">
        <v>8280</v>
      </c>
    </row>
    <row r="13737" spans="1:5">
      <c r="A13737" s="33" t="s">
        <v>40077</v>
      </c>
      <c r="B13737" s="28" t="s">
        <v>40051</v>
      </c>
      <c r="C13737" s="28" t="s">
        <v>40078</v>
      </c>
      <c r="D13737" s="31" t="s">
        <v>35301</v>
      </c>
      <c r="E13737" s="31" t="s">
        <v>8280</v>
      </c>
    </row>
    <row r="13738" spans="1:5">
      <c r="A13738" s="33" t="s">
        <v>40079</v>
      </c>
      <c r="B13738" s="28" t="s">
        <v>40051</v>
      </c>
      <c r="C13738" s="28" t="s">
        <v>40080</v>
      </c>
      <c r="D13738" s="31" t="s">
        <v>35301</v>
      </c>
      <c r="E13738" s="31" t="s">
        <v>8280</v>
      </c>
    </row>
    <row r="13739" spans="1:5">
      <c r="A13739" s="33" t="s">
        <v>40081</v>
      </c>
      <c r="B13739" s="28" t="s">
        <v>40051</v>
      </c>
      <c r="C13739" s="28" t="s">
        <v>40082</v>
      </c>
      <c r="D13739" s="31" t="s">
        <v>35301</v>
      </c>
      <c r="E13739" s="31" t="s">
        <v>8280</v>
      </c>
    </row>
    <row r="13740" spans="1:5">
      <c r="A13740" s="33" t="s">
        <v>40083</v>
      </c>
      <c r="B13740" s="28" t="s">
        <v>40051</v>
      </c>
      <c r="C13740" s="28" t="s">
        <v>40084</v>
      </c>
      <c r="D13740" s="31" t="s">
        <v>35301</v>
      </c>
      <c r="E13740" s="31" t="s">
        <v>8280</v>
      </c>
    </row>
    <row r="13741" spans="1:5">
      <c r="A13741" s="33" t="s">
        <v>40085</v>
      </c>
      <c r="B13741" s="28" t="s">
        <v>40060</v>
      </c>
      <c r="C13741" s="28" t="s">
        <v>40086</v>
      </c>
      <c r="D13741" s="31" t="s">
        <v>35301</v>
      </c>
      <c r="E13741" s="31" t="s">
        <v>8280</v>
      </c>
    </row>
    <row r="13742" spans="1:5">
      <c r="A13742" s="33" t="s">
        <v>40087</v>
      </c>
      <c r="B13742" s="28" t="s">
        <v>40060</v>
      </c>
      <c r="C13742" s="28" t="s">
        <v>40088</v>
      </c>
      <c r="D13742" s="31" t="s">
        <v>35301</v>
      </c>
      <c r="E13742" s="31" t="s">
        <v>8280</v>
      </c>
    </row>
    <row r="13743" spans="1:5">
      <c r="A13743" s="33" t="s">
        <v>40089</v>
      </c>
      <c r="B13743" s="28" t="s">
        <v>40060</v>
      </c>
      <c r="C13743" s="28" t="s">
        <v>40090</v>
      </c>
      <c r="D13743" s="31" t="s">
        <v>35301</v>
      </c>
      <c r="E13743" s="31" t="s">
        <v>8280</v>
      </c>
    </row>
    <row r="13744" spans="1:5">
      <c r="A13744" s="33" t="s">
        <v>40091</v>
      </c>
      <c r="B13744" s="28" t="s">
        <v>40060</v>
      </c>
      <c r="C13744" s="28" t="s">
        <v>40092</v>
      </c>
      <c r="D13744" s="31" t="s">
        <v>35301</v>
      </c>
      <c r="E13744" s="31" t="s">
        <v>8280</v>
      </c>
    </row>
    <row r="13745" spans="1:5">
      <c r="A13745" s="33" t="s">
        <v>40093</v>
      </c>
      <c r="B13745" s="28" t="s">
        <v>40069</v>
      </c>
      <c r="C13745" s="28" t="s">
        <v>40094</v>
      </c>
      <c r="D13745" s="31" t="s">
        <v>35301</v>
      </c>
      <c r="E13745" s="31" t="s">
        <v>8280</v>
      </c>
    </row>
    <row r="13746" spans="1:5">
      <c r="A13746" s="33" t="s">
        <v>40095</v>
      </c>
      <c r="B13746" s="28" t="s">
        <v>40069</v>
      </c>
      <c r="C13746" s="28" t="s">
        <v>40096</v>
      </c>
      <c r="D13746" s="31" t="s">
        <v>35301</v>
      </c>
      <c r="E13746" s="31" t="s">
        <v>8280</v>
      </c>
    </row>
    <row r="13747" spans="1:5">
      <c r="A13747" s="33" t="s">
        <v>40097</v>
      </c>
      <c r="B13747" s="28" t="s">
        <v>40069</v>
      </c>
      <c r="C13747" s="28" t="s">
        <v>40098</v>
      </c>
      <c r="D13747" s="31" t="s">
        <v>35301</v>
      </c>
      <c r="E13747" s="31" t="s">
        <v>8280</v>
      </c>
    </row>
    <row r="13748" spans="1:5">
      <c r="A13748" s="33" t="s">
        <v>40099</v>
      </c>
      <c r="B13748" s="28" t="s">
        <v>40069</v>
      </c>
      <c r="C13748" s="28" t="s">
        <v>40100</v>
      </c>
      <c r="D13748" s="31" t="s">
        <v>35301</v>
      </c>
      <c r="E13748" s="31" t="s">
        <v>8280</v>
      </c>
    </row>
    <row r="13749" spans="1:5">
      <c r="A13749" s="33" t="s">
        <v>40101</v>
      </c>
      <c r="B13749" s="28" t="s">
        <v>35274</v>
      </c>
      <c r="C13749" s="28" t="s">
        <v>40102</v>
      </c>
      <c r="D13749" s="31" t="s">
        <v>35083</v>
      </c>
      <c r="E13749" s="31" t="s">
        <v>8280</v>
      </c>
    </row>
    <row r="13750" spans="1:5">
      <c r="A13750" s="33" t="s">
        <v>40103</v>
      </c>
      <c r="B13750" s="28" t="s">
        <v>35274</v>
      </c>
      <c r="C13750" s="28" t="s">
        <v>40104</v>
      </c>
      <c r="D13750" s="31" t="s">
        <v>35083</v>
      </c>
      <c r="E13750" s="31" t="s">
        <v>8280</v>
      </c>
    </row>
    <row r="13751" spans="1:5">
      <c r="A13751" s="33" t="s">
        <v>40105</v>
      </c>
      <c r="B13751" s="28" t="s">
        <v>35274</v>
      </c>
      <c r="C13751" s="28" t="s">
        <v>40106</v>
      </c>
      <c r="D13751" s="31" t="s">
        <v>35083</v>
      </c>
      <c r="E13751" s="31" t="s">
        <v>8280</v>
      </c>
    </row>
    <row r="13752" spans="1:5">
      <c r="A13752" s="33" t="s">
        <v>40107</v>
      </c>
      <c r="B13752" s="28" t="s">
        <v>35274</v>
      </c>
      <c r="C13752" s="28" t="s">
        <v>40108</v>
      </c>
      <c r="D13752" s="31" t="s">
        <v>35083</v>
      </c>
      <c r="E13752" s="31" t="s">
        <v>8280</v>
      </c>
    </row>
    <row r="13753" spans="1:5">
      <c r="A13753" s="33" t="s">
        <v>40109</v>
      </c>
      <c r="B13753" s="28" t="s">
        <v>35274</v>
      </c>
      <c r="C13753" s="28" t="s">
        <v>8280</v>
      </c>
      <c r="D13753" s="31" t="s">
        <v>35083</v>
      </c>
      <c r="E13753" s="31" t="s">
        <v>8280</v>
      </c>
    </row>
    <row r="13754" spans="1:5">
      <c r="A13754" s="33" t="s">
        <v>40110</v>
      </c>
      <c r="B13754" s="28" t="s">
        <v>35274</v>
      </c>
      <c r="C13754" s="28" t="s">
        <v>40111</v>
      </c>
      <c r="D13754" s="31" t="s">
        <v>35083</v>
      </c>
      <c r="E13754" s="31" t="s">
        <v>8280</v>
      </c>
    </row>
    <row r="13755" spans="1:5">
      <c r="A13755" s="33" t="s">
        <v>40112</v>
      </c>
      <c r="B13755" s="28" t="s">
        <v>35274</v>
      </c>
      <c r="C13755" s="28" t="s">
        <v>40113</v>
      </c>
      <c r="D13755" s="31" t="s">
        <v>35083</v>
      </c>
      <c r="E13755" s="31" t="s">
        <v>8280</v>
      </c>
    </row>
    <row r="13756" spans="1:5">
      <c r="A13756" s="33" t="s">
        <v>40114</v>
      </c>
      <c r="B13756" s="28" t="s">
        <v>35274</v>
      </c>
      <c r="C13756" s="28" t="s">
        <v>8280</v>
      </c>
      <c r="D13756" s="31" t="s">
        <v>35083</v>
      </c>
      <c r="E13756" s="31" t="s">
        <v>8280</v>
      </c>
    </row>
    <row r="13757" spans="1:5">
      <c r="A13757" s="33" t="s">
        <v>40115</v>
      </c>
      <c r="B13757" s="28" t="s">
        <v>35274</v>
      </c>
      <c r="C13757" s="28" t="s">
        <v>40116</v>
      </c>
      <c r="D13757" s="31" t="s">
        <v>35083</v>
      </c>
      <c r="E13757" s="31" t="s">
        <v>8280</v>
      </c>
    </row>
    <row r="13758" spans="1:5">
      <c r="A13758" s="33" t="s">
        <v>40117</v>
      </c>
      <c r="B13758" s="28" t="s">
        <v>35303</v>
      </c>
      <c r="C13758" s="28" t="s">
        <v>40118</v>
      </c>
      <c r="D13758" s="31" t="s">
        <v>35083</v>
      </c>
      <c r="E13758" s="31" t="s">
        <v>8280</v>
      </c>
    </row>
    <row r="13759" spans="1:5">
      <c r="A13759" s="33" t="s">
        <v>40119</v>
      </c>
      <c r="B13759" s="28" t="s">
        <v>35303</v>
      </c>
      <c r="C13759" s="28" t="s">
        <v>40120</v>
      </c>
      <c r="D13759" s="31" t="s">
        <v>35083</v>
      </c>
      <c r="E13759" s="31" t="s">
        <v>8280</v>
      </c>
    </row>
    <row r="13760" spans="1:5">
      <c r="A13760" s="33" t="s">
        <v>40121</v>
      </c>
      <c r="B13760" s="28" t="s">
        <v>35303</v>
      </c>
      <c r="C13760" s="28" t="s">
        <v>40122</v>
      </c>
      <c r="D13760" s="31" t="s">
        <v>35083</v>
      </c>
      <c r="E13760" s="31" t="s">
        <v>8280</v>
      </c>
    </row>
    <row r="13761" spans="1:5">
      <c r="A13761" s="33" t="s">
        <v>40123</v>
      </c>
      <c r="B13761" s="28" t="s">
        <v>35303</v>
      </c>
      <c r="C13761" s="28" t="s">
        <v>40124</v>
      </c>
      <c r="D13761" s="31" t="s">
        <v>35083</v>
      </c>
      <c r="E13761" s="31" t="s">
        <v>8280</v>
      </c>
    </row>
    <row r="13762" spans="1:5">
      <c r="A13762" s="33" t="s">
        <v>40125</v>
      </c>
      <c r="B13762" s="28" t="s">
        <v>35303</v>
      </c>
      <c r="C13762" s="28" t="s">
        <v>40126</v>
      </c>
      <c r="D13762" s="31" t="s">
        <v>35083</v>
      </c>
      <c r="E13762" s="31" t="s">
        <v>8280</v>
      </c>
    </row>
    <row r="13763" spans="1:5">
      <c r="A13763" s="33" t="s">
        <v>40127</v>
      </c>
      <c r="B13763" s="28" t="s">
        <v>35303</v>
      </c>
      <c r="C13763" s="28" t="s">
        <v>40128</v>
      </c>
      <c r="D13763" s="31" t="s">
        <v>35083</v>
      </c>
      <c r="E13763" s="31" t="s">
        <v>8280</v>
      </c>
    </row>
    <row r="13764" spans="1:5">
      <c r="A13764" s="33" t="s">
        <v>40129</v>
      </c>
      <c r="B13764" s="28" t="s">
        <v>35303</v>
      </c>
      <c r="C13764" s="28" t="s">
        <v>8280</v>
      </c>
      <c r="D13764" s="31" t="s">
        <v>35083</v>
      </c>
      <c r="E13764" s="31" t="s">
        <v>8280</v>
      </c>
    </row>
    <row r="13765" spans="1:5">
      <c r="A13765" s="33" t="s">
        <v>40130</v>
      </c>
      <c r="B13765" s="28" t="s">
        <v>35303</v>
      </c>
      <c r="C13765" s="28" t="s">
        <v>8280</v>
      </c>
      <c r="D13765" s="31" t="s">
        <v>35083</v>
      </c>
      <c r="E13765" s="31" t="s">
        <v>8280</v>
      </c>
    </row>
    <row r="13766" spans="1:5">
      <c r="A13766" s="33" t="s">
        <v>40131</v>
      </c>
      <c r="B13766" s="28" t="s">
        <v>35303</v>
      </c>
      <c r="C13766" s="28" t="s">
        <v>8280</v>
      </c>
      <c r="D13766" s="31" t="s">
        <v>35083</v>
      </c>
      <c r="E13766" s="31" t="s">
        <v>8280</v>
      </c>
    </row>
    <row r="13767" spans="1:5">
      <c r="A13767" s="33" t="s">
        <v>40132</v>
      </c>
      <c r="B13767" s="28" t="s">
        <v>35303</v>
      </c>
      <c r="C13767" s="28" t="s">
        <v>8280</v>
      </c>
      <c r="D13767" s="31" t="s">
        <v>35083</v>
      </c>
      <c r="E13767" s="31" t="s">
        <v>8280</v>
      </c>
    </row>
    <row r="13768" spans="1:5">
      <c r="A13768" s="33" t="s">
        <v>40133</v>
      </c>
      <c r="B13768" s="28" t="s">
        <v>35277</v>
      </c>
      <c r="C13768" s="28" t="s">
        <v>40134</v>
      </c>
      <c r="D13768" s="31" t="s">
        <v>35083</v>
      </c>
      <c r="E13768" s="31" t="s">
        <v>8280</v>
      </c>
    </row>
    <row r="13769" spans="1:5">
      <c r="A13769" s="33" t="s">
        <v>40135</v>
      </c>
      <c r="B13769" s="28" t="s">
        <v>35277</v>
      </c>
      <c r="C13769" s="28" t="s">
        <v>40136</v>
      </c>
      <c r="D13769" s="31" t="s">
        <v>35083</v>
      </c>
      <c r="E13769" s="31" t="s">
        <v>8280</v>
      </c>
    </row>
    <row r="13770" spans="1:5">
      <c r="A13770" s="33" t="s">
        <v>40137</v>
      </c>
      <c r="B13770" s="28" t="s">
        <v>35277</v>
      </c>
      <c r="C13770" s="28" t="s">
        <v>40138</v>
      </c>
      <c r="D13770" s="31" t="s">
        <v>35083</v>
      </c>
      <c r="E13770" s="31" t="s">
        <v>8280</v>
      </c>
    </row>
    <row r="13771" spans="1:5">
      <c r="A13771" s="33" t="s">
        <v>40139</v>
      </c>
      <c r="B13771" s="28" t="s">
        <v>35277</v>
      </c>
      <c r="C13771" s="28" t="s">
        <v>8280</v>
      </c>
      <c r="D13771" s="31" t="s">
        <v>35083</v>
      </c>
      <c r="E13771" s="31" t="s">
        <v>8280</v>
      </c>
    </row>
    <row r="13772" spans="1:5">
      <c r="A13772" s="33" t="s">
        <v>40140</v>
      </c>
      <c r="B13772" s="28" t="s">
        <v>35277</v>
      </c>
      <c r="C13772" s="28" t="s">
        <v>40141</v>
      </c>
      <c r="D13772" s="31" t="s">
        <v>35083</v>
      </c>
      <c r="E13772" s="31" t="s">
        <v>8280</v>
      </c>
    </row>
    <row r="13773" spans="1:5">
      <c r="A13773" s="33" t="s">
        <v>40142</v>
      </c>
      <c r="B13773" s="28" t="s">
        <v>35277</v>
      </c>
      <c r="C13773" s="28" t="s">
        <v>8280</v>
      </c>
      <c r="D13773" s="31" t="s">
        <v>35083</v>
      </c>
      <c r="E13773" s="31" t="s">
        <v>8280</v>
      </c>
    </row>
    <row r="13774" spans="1:5">
      <c r="A13774" s="33" t="s">
        <v>40143</v>
      </c>
      <c r="B13774" s="28" t="s">
        <v>35277</v>
      </c>
      <c r="C13774" s="28" t="s">
        <v>8280</v>
      </c>
      <c r="D13774" s="31" t="s">
        <v>35083</v>
      </c>
      <c r="E13774" s="31" t="s">
        <v>8280</v>
      </c>
    </row>
    <row r="13775" spans="1:5">
      <c r="A13775" s="33" t="s">
        <v>40144</v>
      </c>
      <c r="B13775" s="28" t="s">
        <v>35277</v>
      </c>
      <c r="C13775" s="28" t="s">
        <v>8280</v>
      </c>
      <c r="D13775" s="31" t="s">
        <v>35083</v>
      </c>
      <c r="E13775" s="31" t="s">
        <v>8280</v>
      </c>
    </row>
    <row r="13776" spans="1:5">
      <c r="A13776" s="33" t="s">
        <v>40145</v>
      </c>
      <c r="B13776" s="28" t="s">
        <v>35277</v>
      </c>
      <c r="C13776" s="28" t="s">
        <v>8280</v>
      </c>
      <c r="D13776" s="31" t="s">
        <v>35083</v>
      </c>
      <c r="E13776" s="31" t="s">
        <v>8280</v>
      </c>
    </row>
    <row r="13777" spans="1:5">
      <c r="A13777" s="33" t="s">
        <v>40146</v>
      </c>
      <c r="B13777" s="28" t="s">
        <v>35277</v>
      </c>
      <c r="C13777" s="28" t="s">
        <v>8280</v>
      </c>
      <c r="D13777" s="31" t="s">
        <v>35083</v>
      </c>
      <c r="E13777" s="31" t="s">
        <v>8280</v>
      </c>
    </row>
    <row r="13778" spans="1:5">
      <c r="A13778" s="33" t="s">
        <v>40147</v>
      </c>
      <c r="B13778" s="28" t="s">
        <v>35274</v>
      </c>
      <c r="C13778" s="28" t="s">
        <v>8280</v>
      </c>
      <c r="D13778" s="31" t="s">
        <v>35083</v>
      </c>
      <c r="E13778" s="31" t="s">
        <v>8280</v>
      </c>
    </row>
    <row r="13779" spans="1:5">
      <c r="A13779" s="33" t="s">
        <v>40148</v>
      </c>
      <c r="B13779" s="28" t="s">
        <v>35274</v>
      </c>
      <c r="C13779" s="28" t="s">
        <v>40149</v>
      </c>
      <c r="D13779" s="31" t="s">
        <v>35083</v>
      </c>
      <c r="E13779" s="31" t="s">
        <v>8280</v>
      </c>
    </row>
    <row r="13780" spans="1:5">
      <c r="A13780" s="33" t="s">
        <v>40150</v>
      </c>
      <c r="B13780" s="28" t="s">
        <v>35274</v>
      </c>
      <c r="C13780" s="28" t="s">
        <v>40151</v>
      </c>
      <c r="D13780" s="31" t="s">
        <v>35083</v>
      </c>
      <c r="E13780" s="31" t="s">
        <v>8280</v>
      </c>
    </row>
    <row r="13781" spans="1:5">
      <c r="A13781" s="33" t="s">
        <v>40152</v>
      </c>
      <c r="B13781" s="28" t="s">
        <v>35303</v>
      </c>
      <c r="C13781" s="28" t="s">
        <v>8280</v>
      </c>
      <c r="D13781" s="31" t="s">
        <v>35083</v>
      </c>
      <c r="E13781" s="31" t="s">
        <v>8280</v>
      </c>
    </row>
    <row r="13782" spans="1:5">
      <c r="A13782" s="33" t="s">
        <v>40153</v>
      </c>
      <c r="B13782" s="28" t="s">
        <v>35303</v>
      </c>
      <c r="C13782" s="28" t="s">
        <v>8280</v>
      </c>
      <c r="D13782" s="31" t="s">
        <v>35083</v>
      </c>
      <c r="E13782" s="31" t="s">
        <v>8280</v>
      </c>
    </row>
    <row r="13783" spans="1:5">
      <c r="A13783" s="33" t="s">
        <v>40154</v>
      </c>
      <c r="B13783" s="28" t="s">
        <v>35303</v>
      </c>
      <c r="C13783" s="28" t="s">
        <v>8280</v>
      </c>
      <c r="D13783" s="31" t="s">
        <v>35083</v>
      </c>
      <c r="E13783" s="31" t="s">
        <v>8280</v>
      </c>
    </row>
    <row r="13784" spans="1:5">
      <c r="A13784" s="33" t="s">
        <v>40155</v>
      </c>
      <c r="B13784" s="28" t="s">
        <v>35303</v>
      </c>
      <c r="C13784" s="28" t="s">
        <v>8280</v>
      </c>
      <c r="D13784" s="31" t="s">
        <v>35083</v>
      </c>
      <c r="E13784" s="31" t="s">
        <v>8280</v>
      </c>
    </row>
    <row r="13785" spans="1:5">
      <c r="A13785" s="33" t="s">
        <v>40156</v>
      </c>
      <c r="B13785" s="28" t="s">
        <v>35277</v>
      </c>
      <c r="C13785" s="28" t="s">
        <v>8280</v>
      </c>
      <c r="D13785" s="31" t="s">
        <v>35083</v>
      </c>
      <c r="E13785" s="31" t="s">
        <v>8280</v>
      </c>
    </row>
    <row r="13786" spans="1:5">
      <c r="A13786" s="33" t="s">
        <v>40157</v>
      </c>
      <c r="B13786" s="28" t="s">
        <v>35277</v>
      </c>
      <c r="C13786" s="28" t="s">
        <v>8280</v>
      </c>
      <c r="D13786" s="31" t="s">
        <v>35083</v>
      </c>
      <c r="E13786" s="31" t="s">
        <v>8280</v>
      </c>
    </row>
    <row r="13787" spans="1:5">
      <c r="A13787" s="33" t="s">
        <v>40158</v>
      </c>
      <c r="B13787" s="28" t="s">
        <v>35277</v>
      </c>
      <c r="C13787" s="28" t="s">
        <v>8280</v>
      </c>
      <c r="D13787" s="31" t="s">
        <v>35083</v>
      </c>
      <c r="E13787" s="31" t="s">
        <v>8280</v>
      </c>
    </row>
    <row r="13788" spans="1:5">
      <c r="A13788" s="33" t="s">
        <v>40159</v>
      </c>
      <c r="B13788" s="28" t="s">
        <v>35277</v>
      </c>
      <c r="C13788" s="28" t="s">
        <v>8280</v>
      </c>
      <c r="D13788" s="31" t="s">
        <v>35083</v>
      </c>
      <c r="E13788" s="31" t="s">
        <v>8280</v>
      </c>
    </row>
    <row r="13789" spans="1:5">
      <c r="A13789" s="33" t="s">
        <v>40160</v>
      </c>
      <c r="B13789" s="28" t="s">
        <v>35274</v>
      </c>
      <c r="C13789" s="28" t="s">
        <v>40161</v>
      </c>
      <c r="D13789" s="31" t="s">
        <v>35083</v>
      </c>
      <c r="E13789" s="31" t="s">
        <v>8280</v>
      </c>
    </row>
    <row r="13790" spans="1:5">
      <c r="A13790" s="33" t="s">
        <v>40162</v>
      </c>
      <c r="B13790" s="28" t="s">
        <v>35274</v>
      </c>
      <c r="C13790" s="28" t="s">
        <v>40163</v>
      </c>
      <c r="D13790" s="31" t="s">
        <v>35083</v>
      </c>
      <c r="E13790" s="31" t="s">
        <v>8280</v>
      </c>
    </row>
    <row r="13791" spans="1:5">
      <c r="A13791" s="33" t="s">
        <v>40164</v>
      </c>
      <c r="B13791" s="28" t="s">
        <v>35303</v>
      </c>
      <c r="C13791" s="28" t="s">
        <v>8280</v>
      </c>
      <c r="D13791" s="31" t="s">
        <v>35083</v>
      </c>
      <c r="E13791" s="31" t="s">
        <v>8280</v>
      </c>
    </row>
    <row r="13792" spans="1:5">
      <c r="A13792" s="33" t="s">
        <v>40165</v>
      </c>
      <c r="B13792" s="28" t="s">
        <v>35303</v>
      </c>
      <c r="C13792" s="28" t="s">
        <v>8280</v>
      </c>
      <c r="D13792" s="31" t="s">
        <v>35083</v>
      </c>
      <c r="E13792" s="31" t="s">
        <v>8280</v>
      </c>
    </row>
    <row r="13793" spans="1:5">
      <c r="A13793" s="33" t="s">
        <v>40166</v>
      </c>
      <c r="B13793" s="28" t="s">
        <v>35277</v>
      </c>
      <c r="C13793" s="28" t="s">
        <v>8280</v>
      </c>
      <c r="D13793" s="31" t="s">
        <v>35083</v>
      </c>
      <c r="E13793" s="31" t="s">
        <v>8280</v>
      </c>
    </row>
    <row r="13794" spans="1:5">
      <c r="A13794" s="33" t="s">
        <v>40167</v>
      </c>
      <c r="B13794" s="28" t="s">
        <v>35277</v>
      </c>
      <c r="C13794" s="28" t="s">
        <v>8280</v>
      </c>
      <c r="D13794" s="31" t="s">
        <v>35083</v>
      </c>
      <c r="E13794" s="31" t="s">
        <v>8280</v>
      </c>
    </row>
    <row r="13795" spans="1:5">
      <c r="A13795" s="33" t="s">
        <v>40168</v>
      </c>
      <c r="B13795" s="28" t="s">
        <v>35277</v>
      </c>
      <c r="C13795" s="28" t="s">
        <v>8280</v>
      </c>
      <c r="D13795" s="31" t="s">
        <v>35083</v>
      </c>
      <c r="E13795" s="31" t="s">
        <v>8280</v>
      </c>
    </row>
    <row r="13796" spans="1:5">
      <c r="A13796" s="33" t="s">
        <v>40169</v>
      </c>
      <c r="B13796" s="28" t="s">
        <v>35277</v>
      </c>
      <c r="C13796" s="28" t="s">
        <v>8280</v>
      </c>
      <c r="D13796" s="31" t="s">
        <v>35083</v>
      </c>
      <c r="E13796" s="31" t="s">
        <v>8280</v>
      </c>
    </row>
    <row r="13797" spans="1:5">
      <c r="A13797" s="33" t="s">
        <v>40170</v>
      </c>
      <c r="B13797" s="28" t="s">
        <v>40171</v>
      </c>
      <c r="C13797" s="28" t="s">
        <v>40172</v>
      </c>
      <c r="D13797" s="31" t="s">
        <v>35083</v>
      </c>
      <c r="E13797" s="31" t="s">
        <v>8280</v>
      </c>
    </row>
    <row r="13798" spans="1:5">
      <c r="A13798" s="33" t="s">
        <v>40173</v>
      </c>
      <c r="B13798" s="28" t="s">
        <v>40171</v>
      </c>
      <c r="C13798" s="28" t="s">
        <v>40174</v>
      </c>
      <c r="D13798" s="31" t="s">
        <v>35083</v>
      </c>
      <c r="E13798" s="31" t="s">
        <v>8280</v>
      </c>
    </row>
    <row r="13799" spans="1:5">
      <c r="A13799" s="33" t="s">
        <v>40175</v>
      </c>
      <c r="B13799" s="28" t="s">
        <v>40171</v>
      </c>
      <c r="C13799" s="28" t="s">
        <v>40176</v>
      </c>
      <c r="D13799" s="31" t="s">
        <v>35083</v>
      </c>
      <c r="E13799" s="31" t="s">
        <v>8280</v>
      </c>
    </row>
    <row r="13800" spans="1:5">
      <c r="A13800" s="33" t="s">
        <v>40177</v>
      </c>
      <c r="B13800" s="28" t="s">
        <v>40171</v>
      </c>
      <c r="C13800" s="28" t="s">
        <v>40178</v>
      </c>
      <c r="D13800" s="31" t="s">
        <v>35083</v>
      </c>
      <c r="E13800" s="31" t="s">
        <v>8280</v>
      </c>
    </row>
    <row r="13801" spans="1:5">
      <c r="A13801" s="33" t="s">
        <v>40179</v>
      </c>
      <c r="B13801" s="28" t="s">
        <v>40171</v>
      </c>
      <c r="C13801" s="28" t="s">
        <v>40180</v>
      </c>
      <c r="D13801" s="31" t="s">
        <v>35083</v>
      </c>
      <c r="E13801" s="31" t="s">
        <v>8280</v>
      </c>
    </row>
    <row r="13802" spans="1:5">
      <c r="A13802" s="33" t="s">
        <v>40181</v>
      </c>
      <c r="B13802" s="28" t="s">
        <v>40171</v>
      </c>
      <c r="C13802" s="28" t="s">
        <v>40182</v>
      </c>
      <c r="D13802" s="31" t="s">
        <v>35083</v>
      </c>
      <c r="E13802" s="31" t="s">
        <v>8280</v>
      </c>
    </row>
    <row r="13803" spans="1:5">
      <c r="A13803" s="33" t="s">
        <v>40183</v>
      </c>
      <c r="B13803" s="28" t="s">
        <v>40184</v>
      </c>
      <c r="C13803" s="28" t="s">
        <v>40185</v>
      </c>
      <c r="D13803" s="31" t="s">
        <v>35083</v>
      </c>
      <c r="E13803" s="31" t="s">
        <v>8280</v>
      </c>
    </row>
    <row r="13804" spans="1:5">
      <c r="A13804" s="33" t="s">
        <v>40186</v>
      </c>
      <c r="B13804" s="28" t="s">
        <v>40184</v>
      </c>
      <c r="C13804" s="28" t="s">
        <v>40187</v>
      </c>
      <c r="D13804" s="31" t="s">
        <v>35083</v>
      </c>
      <c r="E13804" s="31" t="s">
        <v>8280</v>
      </c>
    </row>
    <row r="13805" spans="1:5">
      <c r="A13805" s="33" t="s">
        <v>40188</v>
      </c>
      <c r="B13805" s="28" t="s">
        <v>40184</v>
      </c>
      <c r="C13805" s="28" t="s">
        <v>40189</v>
      </c>
      <c r="D13805" s="31" t="s">
        <v>35083</v>
      </c>
      <c r="E13805" s="31" t="s">
        <v>8280</v>
      </c>
    </row>
    <row r="13806" spans="1:5">
      <c r="A13806" s="33" t="s">
        <v>40190</v>
      </c>
      <c r="B13806" s="28" t="s">
        <v>40184</v>
      </c>
      <c r="C13806" s="28" t="s">
        <v>8280</v>
      </c>
      <c r="D13806" s="31" t="s">
        <v>35083</v>
      </c>
      <c r="E13806" s="31" t="s">
        <v>8280</v>
      </c>
    </row>
    <row r="13807" spans="1:5">
      <c r="A13807" s="33" t="s">
        <v>40191</v>
      </c>
      <c r="B13807" s="28" t="s">
        <v>40184</v>
      </c>
      <c r="C13807" s="28" t="s">
        <v>8280</v>
      </c>
      <c r="D13807" s="31" t="s">
        <v>35083</v>
      </c>
      <c r="E13807" s="31" t="s">
        <v>8280</v>
      </c>
    </row>
    <row r="13808" spans="1:5">
      <c r="A13808" s="33" t="s">
        <v>40192</v>
      </c>
      <c r="B13808" s="28" t="s">
        <v>40184</v>
      </c>
      <c r="C13808" s="28" t="s">
        <v>8280</v>
      </c>
      <c r="D13808" s="31" t="s">
        <v>35083</v>
      </c>
      <c r="E13808" s="31" t="s">
        <v>8280</v>
      </c>
    </row>
    <row r="13809" spans="1:5">
      <c r="A13809" s="33" t="s">
        <v>40193</v>
      </c>
      <c r="B13809" s="28" t="s">
        <v>40184</v>
      </c>
      <c r="C13809" s="28" t="s">
        <v>8280</v>
      </c>
      <c r="D13809" s="31" t="s">
        <v>35083</v>
      </c>
      <c r="E13809" s="31" t="s">
        <v>8280</v>
      </c>
    </row>
    <row r="13810" spans="1:5">
      <c r="A13810" s="33" t="s">
        <v>40194</v>
      </c>
      <c r="B13810" s="28" t="s">
        <v>40184</v>
      </c>
      <c r="C13810" s="28" t="s">
        <v>8280</v>
      </c>
      <c r="D13810" s="31" t="s">
        <v>35083</v>
      </c>
      <c r="E13810" s="31" t="s">
        <v>8280</v>
      </c>
    </row>
    <row r="13811" spans="1:5">
      <c r="A13811" s="33" t="s">
        <v>40195</v>
      </c>
      <c r="B13811" s="28" t="s">
        <v>35334</v>
      </c>
      <c r="C13811" s="28" t="s">
        <v>40196</v>
      </c>
      <c r="D13811" s="31" t="s">
        <v>35083</v>
      </c>
      <c r="E13811" s="31" t="s">
        <v>8280</v>
      </c>
    </row>
    <row r="13812" spans="1:5">
      <c r="A13812" s="33" t="s">
        <v>40197</v>
      </c>
      <c r="B13812" s="28" t="s">
        <v>35334</v>
      </c>
      <c r="C13812" s="28" t="s">
        <v>40198</v>
      </c>
      <c r="D13812" s="31" t="s">
        <v>35083</v>
      </c>
      <c r="E13812" s="31" t="s">
        <v>8280</v>
      </c>
    </row>
    <row r="13813" spans="1:5">
      <c r="A13813" s="33" t="s">
        <v>40199</v>
      </c>
      <c r="B13813" s="28" t="s">
        <v>35334</v>
      </c>
      <c r="C13813" s="28" t="s">
        <v>40200</v>
      </c>
      <c r="D13813" s="31" t="s">
        <v>35083</v>
      </c>
      <c r="E13813" s="31" t="s">
        <v>8280</v>
      </c>
    </row>
    <row r="13814" spans="1:5">
      <c r="A13814" s="33" t="s">
        <v>40201</v>
      </c>
      <c r="B13814" s="28" t="s">
        <v>35334</v>
      </c>
      <c r="C13814" s="28" t="s">
        <v>8280</v>
      </c>
      <c r="D13814" s="31" t="s">
        <v>35083</v>
      </c>
      <c r="E13814" s="31" t="s">
        <v>8280</v>
      </c>
    </row>
    <row r="13815" spans="1:5">
      <c r="A13815" s="33" t="s">
        <v>40202</v>
      </c>
      <c r="B13815" s="28" t="s">
        <v>35334</v>
      </c>
      <c r="C13815" s="28" t="s">
        <v>8280</v>
      </c>
      <c r="D13815" s="31" t="s">
        <v>35083</v>
      </c>
      <c r="E13815" s="31" t="s">
        <v>8280</v>
      </c>
    </row>
    <row r="13816" spans="1:5">
      <c r="A13816" s="33" t="s">
        <v>40203</v>
      </c>
      <c r="B13816" s="28" t="s">
        <v>35334</v>
      </c>
      <c r="C13816" s="28" t="s">
        <v>40204</v>
      </c>
      <c r="D13816" s="31" t="s">
        <v>35083</v>
      </c>
      <c r="E13816" s="31" t="s">
        <v>8280</v>
      </c>
    </row>
    <row r="13817" spans="1:5">
      <c r="A13817" s="33" t="s">
        <v>40205</v>
      </c>
      <c r="B13817" s="28" t="s">
        <v>35334</v>
      </c>
      <c r="C13817" s="28" t="s">
        <v>8280</v>
      </c>
      <c r="D13817" s="31" t="s">
        <v>35083</v>
      </c>
      <c r="E13817" s="31" t="s">
        <v>8280</v>
      </c>
    </row>
    <row r="13818" spans="1:5">
      <c r="A13818" s="33" t="s">
        <v>40206</v>
      </c>
      <c r="B13818" s="28" t="s">
        <v>35334</v>
      </c>
      <c r="C13818" s="28" t="s">
        <v>8280</v>
      </c>
      <c r="D13818" s="31" t="s">
        <v>35083</v>
      </c>
      <c r="E13818" s="31" t="s">
        <v>8280</v>
      </c>
    </row>
    <row r="13819" spans="1:5">
      <c r="A13819" s="33" t="s">
        <v>40207</v>
      </c>
      <c r="B13819" s="28" t="s">
        <v>40171</v>
      </c>
      <c r="C13819" s="28" t="s">
        <v>8280</v>
      </c>
      <c r="D13819" s="31" t="s">
        <v>35083</v>
      </c>
      <c r="E13819" s="31" t="s">
        <v>8280</v>
      </c>
    </row>
    <row r="13820" spans="1:5">
      <c r="A13820" s="33" t="s">
        <v>40208</v>
      </c>
      <c r="B13820" s="28" t="s">
        <v>40171</v>
      </c>
      <c r="C13820" s="28" t="s">
        <v>40209</v>
      </c>
      <c r="D13820" s="31" t="s">
        <v>35083</v>
      </c>
      <c r="E13820" s="31" t="s">
        <v>8280</v>
      </c>
    </row>
    <row r="13821" spans="1:5">
      <c r="A13821" s="33" t="s">
        <v>40210</v>
      </c>
      <c r="B13821" s="28" t="s">
        <v>40184</v>
      </c>
      <c r="C13821" s="28" t="s">
        <v>8280</v>
      </c>
      <c r="D13821" s="31" t="s">
        <v>35083</v>
      </c>
      <c r="E13821" s="31" t="s">
        <v>8280</v>
      </c>
    </row>
    <row r="13822" spans="1:5">
      <c r="A13822" s="33" t="s">
        <v>40211</v>
      </c>
      <c r="B13822" s="28" t="s">
        <v>40184</v>
      </c>
      <c r="C13822" s="28" t="s">
        <v>8280</v>
      </c>
      <c r="D13822" s="31" t="s">
        <v>35083</v>
      </c>
      <c r="E13822" s="31" t="s">
        <v>8280</v>
      </c>
    </row>
    <row r="13823" spans="1:5">
      <c r="A13823" s="33" t="s">
        <v>40212</v>
      </c>
      <c r="B13823" s="28" t="s">
        <v>35334</v>
      </c>
      <c r="C13823" s="28" t="s">
        <v>8280</v>
      </c>
      <c r="D13823" s="31" t="s">
        <v>35083</v>
      </c>
      <c r="E13823" s="31" t="s">
        <v>8280</v>
      </c>
    </row>
    <row r="13824" spans="1:5">
      <c r="A13824" s="33" t="s">
        <v>40213</v>
      </c>
      <c r="B13824" s="28" t="s">
        <v>35334</v>
      </c>
      <c r="C13824" s="28" t="s">
        <v>8280</v>
      </c>
      <c r="D13824" s="31" t="s">
        <v>35083</v>
      </c>
      <c r="E13824" s="31" t="s">
        <v>8280</v>
      </c>
    </row>
    <row r="13825" spans="1:5">
      <c r="A13825" s="33" t="s">
        <v>40214</v>
      </c>
      <c r="B13825" s="28" t="s">
        <v>35274</v>
      </c>
      <c r="C13825" s="28" t="s">
        <v>40215</v>
      </c>
      <c r="D13825" s="31" t="s">
        <v>35083</v>
      </c>
      <c r="E13825" s="31" t="s">
        <v>8280</v>
      </c>
    </row>
    <row r="13826" spans="1:5">
      <c r="A13826" s="33" t="s">
        <v>40216</v>
      </c>
      <c r="B13826" s="28" t="s">
        <v>35274</v>
      </c>
      <c r="C13826" s="28" t="s">
        <v>40217</v>
      </c>
      <c r="D13826" s="31" t="s">
        <v>35083</v>
      </c>
      <c r="E13826" s="31" t="s">
        <v>8280</v>
      </c>
    </row>
    <row r="13827" spans="1:5">
      <c r="A13827" s="33" t="s">
        <v>40218</v>
      </c>
      <c r="B13827" s="28" t="s">
        <v>35303</v>
      </c>
      <c r="C13827" s="28" t="s">
        <v>40219</v>
      </c>
      <c r="D13827" s="31" t="s">
        <v>35083</v>
      </c>
      <c r="E13827" s="31" t="s">
        <v>8280</v>
      </c>
    </row>
    <row r="13828" spans="1:5">
      <c r="A13828" s="33" t="s">
        <v>40220</v>
      </c>
      <c r="B13828" s="28" t="s">
        <v>35303</v>
      </c>
      <c r="C13828" s="28" t="s">
        <v>40221</v>
      </c>
      <c r="D13828" s="31" t="s">
        <v>35083</v>
      </c>
      <c r="E13828" s="31" t="s">
        <v>8280</v>
      </c>
    </row>
    <row r="13829" spans="1:5">
      <c r="A13829" s="33" t="s">
        <v>40222</v>
      </c>
      <c r="B13829" s="28" t="s">
        <v>35277</v>
      </c>
      <c r="C13829" s="28" t="s">
        <v>40223</v>
      </c>
      <c r="D13829" s="31" t="s">
        <v>35083</v>
      </c>
      <c r="E13829" s="31" t="s">
        <v>8280</v>
      </c>
    </row>
    <row r="13830" spans="1:5">
      <c r="A13830" s="33" t="s">
        <v>40224</v>
      </c>
      <c r="B13830" s="28" t="s">
        <v>35277</v>
      </c>
      <c r="C13830" s="28" t="s">
        <v>40225</v>
      </c>
      <c r="D13830" s="31" t="s">
        <v>35083</v>
      </c>
      <c r="E13830" s="31" t="s">
        <v>8280</v>
      </c>
    </row>
    <row r="13831" spans="1:5">
      <c r="A13831" s="33" t="s">
        <v>40226</v>
      </c>
      <c r="B13831" s="28" t="s">
        <v>35274</v>
      </c>
      <c r="C13831" s="28" t="s">
        <v>40227</v>
      </c>
      <c r="D13831" s="31" t="s">
        <v>35083</v>
      </c>
      <c r="E13831" s="31" t="s">
        <v>8280</v>
      </c>
    </row>
    <row r="13832" spans="1:5">
      <c r="A13832" s="33" t="s">
        <v>40228</v>
      </c>
      <c r="B13832" s="28" t="s">
        <v>35274</v>
      </c>
      <c r="C13832" s="28" t="s">
        <v>40229</v>
      </c>
      <c r="D13832" s="31" t="s">
        <v>35083</v>
      </c>
      <c r="E13832" s="31" t="s">
        <v>8280</v>
      </c>
    </row>
    <row r="13833" spans="1:5">
      <c r="A13833" s="33" t="s">
        <v>40230</v>
      </c>
      <c r="B13833" s="28" t="s">
        <v>40171</v>
      </c>
      <c r="C13833" s="28" t="s">
        <v>40231</v>
      </c>
      <c r="D13833" s="31" t="s">
        <v>35083</v>
      </c>
      <c r="E13833" s="31" t="s">
        <v>8280</v>
      </c>
    </row>
    <row r="13834" spans="1:5">
      <c r="A13834" s="33" t="s">
        <v>40232</v>
      </c>
      <c r="B13834" s="28" t="s">
        <v>40171</v>
      </c>
      <c r="C13834" s="28" t="s">
        <v>40233</v>
      </c>
      <c r="D13834" s="31" t="s">
        <v>35083</v>
      </c>
      <c r="E13834" s="31" t="s">
        <v>8280</v>
      </c>
    </row>
    <row r="13835" spans="1:5">
      <c r="A13835" s="33" t="s">
        <v>40234</v>
      </c>
      <c r="B13835" s="28" t="s">
        <v>35274</v>
      </c>
      <c r="C13835" s="28" t="s">
        <v>40235</v>
      </c>
      <c r="D13835" s="31" t="s">
        <v>35083</v>
      </c>
      <c r="E13835" s="31" t="s">
        <v>8280</v>
      </c>
    </row>
    <row r="13836" spans="1:5">
      <c r="A13836" s="33" t="s">
        <v>40236</v>
      </c>
      <c r="B13836" s="28" t="s">
        <v>35274</v>
      </c>
      <c r="C13836" s="28" t="s">
        <v>40237</v>
      </c>
      <c r="D13836" s="31" t="s">
        <v>35083</v>
      </c>
      <c r="E13836" s="31" t="s">
        <v>8280</v>
      </c>
    </row>
    <row r="13837" spans="1:5">
      <c r="A13837" s="33" t="s">
        <v>40238</v>
      </c>
      <c r="B13837" s="28" t="s">
        <v>35274</v>
      </c>
      <c r="C13837" s="28" t="s">
        <v>40239</v>
      </c>
      <c r="D13837" s="31" t="s">
        <v>35083</v>
      </c>
      <c r="E13837" s="31" t="s">
        <v>8280</v>
      </c>
    </row>
    <row r="13838" spans="1:5">
      <c r="A13838" s="33" t="s">
        <v>40240</v>
      </c>
      <c r="B13838" s="28" t="s">
        <v>35274</v>
      </c>
      <c r="C13838" s="28" t="s">
        <v>40241</v>
      </c>
      <c r="D13838" s="31" t="s">
        <v>35083</v>
      </c>
      <c r="E13838" s="31" t="s">
        <v>8280</v>
      </c>
    </row>
    <row r="13839" spans="1:5">
      <c r="A13839" s="33" t="s">
        <v>40242</v>
      </c>
      <c r="B13839" s="28" t="s">
        <v>35303</v>
      </c>
      <c r="C13839" s="28" t="s">
        <v>8280</v>
      </c>
      <c r="D13839" s="31" t="s">
        <v>35083</v>
      </c>
      <c r="E13839" s="31" t="s">
        <v>8280</v>
      </c>
    </row>
    <row r="13840" spans="1:5">
      <c r="A13840" s="33" t="s">
        <v>40243</v>
      </c>
      <c r="B13840" s="28" t="s">
        <v>35303</v>
      </c>
      <c r="C13840" s="28" t="s">
        <v>8280</v>
      </c>
      <c r="D13840" s="31" t="s">
        <v>35083</v>
      </c>
      <c r="E13840" s="31" t="s">
        <v>8280</v>
      </c>
    </row>
    <row r="13841" spans="1:5">
      <c r="A13841" s="33" t="s">
        <v>40244</v>
      </c>
      <c r="B13841" s="28" t="s">
        <v>35303</v>
      </c>
      <c r="C13841" s="28" t="s">
        <v>8280</v>
      </c>
      <c r="D13841" s="31" t="s">
        <v>35083</v>
      </c>
      <c r="E13841" s="31" t="s">
        <v>8280</v>
      </c>
    </row>
    <row r="13842" spans="1:5">
      <c r="A13842" s="33" t="s">
        <v>40245</v>
      </c>
      <c r="B13842" s="28" t="s">
        <v>35303</v>
      </c>
      <c r="C13842" s="28" t="s">
        <v>8280</v>
      </c>
      <c r="D13842" s="31" t="s">
        <v>35083</v>
      </c>
      <c r="E13842" s="31" t="s">
        <v>8280</v>
      </c>
    </row>
    <row r="13843" spans="1:5">
      <c r="A13843" s="33" t="s">
        <v>40246</v>
      </c>
      <c r="B13843" s="28" t="s">
        <v>35277</v>
      </c>
      <c r="C13843" s="28" t="s">
        <v>40247</v>
      </c>
      <c r="D13843" s="31" t="s">
        <v>35083</v>
      </c>
      <c r="E13843" s="31" t="s">
        <v>8280</v>
      </c>
    </row>
    <row r="13844" spans="1:5">
      <c r="A13844" s="33" t="s">
        <v>40248</v>
      </c>
      <c r="B13844" s="28" t="s">
        <v>35277</v>
      </c>
      <c r="C13844" s="28" t="s">
        <v>8280</v>
      </c>
      <c r="D13844" s="31" t="s">
        <v>35083</v>
      </c>
      <c r="E13844" s="31" t="s">
        <v>8280</v>
      </c>
    </row>
    <row r="13845" spans="1:5">
      <c r="A13845" s="33" t="s">
        <v>40249</v>
      </c>
      <c r="B13845" s="28" t="s">
        <v>35277</v>
      </c>
      <c r="C13845" s="28" t="s">
        <v>8280</v>
      </c>
      <c r="D13845" s="31" t="s">
        <v>35083</v>
      </c>
      <c r="E13845" s="31" t="s">
        <v>8280</v>
      </c>
    </row>
    <row r="13846" spans="1:5">
      <c r="A13846" s="33" t="s">
        <v>40250</v>
      </c>
      <c r="B13846" s="28" t="s">
        <v>35277</v>
      </c>
      <c r="C13846" s="28" t="s">
        <v>40251</v>
      </c>
      <c r="D13846" s="31" t="s">
        <v>35083</v>
      </c>
      <c r="E13846" s="31" t="s">
        <v>8280</v>
      </c>
    </row>
    <row r="13847" spans="1:5">
      <c r="A13847" s="33" t="s">
        <v>40252</v>
      </c>
      <c r="B13847" s="28" t="s">
        <v>35274</v>
      </c>
      <c r="C13847" s="28" t="s">
        <v>8280</v>
      </c>
      <c r="D13847" s="31" t="s">
        <v>35083</v>
      </c>
      <c r="E13847" s="31" t="s">
        <v>8280</v>
      </c>
    </row>
    <row r="13848" spans="1:5">
      <c r="A13848" s="33" t="s">
        <v>40253</v>
      </c>
      <c r="B13848" s="28" t="s">
        <v>35274</v>
      </c>
      <c r="C13848" s="28" t="s">
        <v>40254</v>
      </c>
      <c r="D13848" s="31" t="s">
        <v>35083</v>
      </c>
      <c r="E13848" s="31" t="s">
        <v>8280</v>
      </c>
    </row>
    <row r="13849" spans="1:5">
      <c r="A13849" s="33" t="s">
        <v>40255</v>
      </c>
      <c r="B13849" s="28" t="s">
        <v>35274</v>
      </c>
      <c r="C13849" s="28" t="s">
        <v>40256</v>
      </c>
      <c r="D13849" s="31" t="s">
        <v>35083</v>
      </c>
      <c r="E13849" s="31" t="s">
        <v>8280</v>
      </c>
    </row>
    <row r="13850" spans="1:5">
      <c r="A13850" s="33" t="s">
        <v>40257</v>
      </c>
      <c r="B13850" s="28" t="s">
        <v>35274</v>
      </c>
      <c r="C13850" s="28" t="s">
        <v>40258</v>
      </c>
      <c r="D13850" s="31" t="s">
        <v>35083</v>
      </c>
      <c r="E13850" s="31" t="s">
        <v>8280</v>
      </c>
    </row>
    <row r="13851" spans="1:5">
      <c r="A13851" s="33" t="s">
        <v>40259</v>
      </c>
      <c r="B13851" s="28" t="s">
        <v>35303</v>
      </c>
      <c r="C13851" s="28" t="s">
        <v>8280</v>
      </c>
      <c r="D13851" s="31" t="s">
        <v>35083</v>
      </c>
      <c r="E13851" s="31" t="s">
        <v>8280</v>
      </c>
    </row>
    <row r="13852" spans="1:5">
      <c r="A13852" s="33" t="s">
        <v>40260</v>
      </c>
      <c r="B13852" s="28" t="s">
        <v>35303</v>
      </c>
      <c r="C13852" s="28" t="s">
        <v>8280</v>
      </c>
      <c r="D13852" s="31" t="s">
        <v>35083</v>
      </c>
      <c r="E13852" s="31" t="s">
        <v>8280</v>
      </c>
    </row>
    <row r="13853" spans="1:5">
      <c r="A13853" s="33" t="s">
        <v>40261</v>
      </c>
      <c r="B13853" s="28" t="s">
        <v>35303</v>
      </c>
      <c r="C13853" s="28" t="s">
        <v>8280</v>
      </c>
      <c r="D13853" s="31" t="s">
        <v>35083</v>
      </c>
      <c r="E13853" s="31" t="s">
        <v>8280</v>
      </c>
    </row>
    <row r="13854" spans="1:5">
      <c r="A13854" s="33" t="s">
        <v>40262</v>
      </c>
      <c r="B13854" s="28" t="s">
        <v>35303</v>
      </c>
      <c r="C13854" s="28" t="s">
        <v>8280</v>
      </c>
      <c r="D13854" s="31" t="s">
        <v>35083</v>
      </c>
      <c r="E13854" s="31" t="s">
        <v>8280</v>
      </c>
    </row>
    <row r="13855" spans="1:5">
      <c r="A13855" s="33" t="s">
        <v>40263</v>
      </c>
      <c r="B13855" s="28" t="s">
        <v>35277</v>
      </c>
      <c r="C13855" s="28" t="s">
        <v>40264</v>
      </c>
      <c r="D13855" s="31" t="s">
        <v>35083</v>
      </c>
      <c r="E13855" s="31" t="s">
        <v>8280</v>
      </c>
    </row>
    <row r="13856" spans="1:5">
      <c r="A13856" s="33" t="s">
        <v>40265</v>
      </c>
      <c r="B13856" s="28" t="s">
        <v>35277</v>
      </c>
      <c r="C13856" s="28" t="s">
        <v>8280</v>
      </c>
      <c r="D13856" s="31" t="s">
        <v>35083</v>
      </c>
      <c r="E13856" s="31" t="s">
        <v>8280</v>
      </c>
    </row>
    <row r="13857" spans="1:5">
      <c r="A13857" s="33" t="s">
        <v>40266</v>
      </c>
      <c r="B13857" s="28" t="s">
        <v>35277</v>
      </c>
      <c r="C13857" s="28" t="s">
        <v>8280</v>
      </c>
      <c r="D13857" s="31" t="s">
        <v>35083</v>
      </c>
      <c r="E13857" s="31" t="s">
        <v>8280</v>
      </c>
    </row>
    <row r="13858" spans="1:5">
      <c r="A13858" s="33" t="s">
        <v>40267</v>
      </c>
      <c r="B13858" s="28" t="s">
        <v>35277</v>
      </c>
      <c r="C13858" s="28" t="s">
        <v>8280</v>
      </c>
      <c r="D13858" s="31" t="s">
        <v>35083</v>
      </c>
      <c r="E13858" s="31" t="s">
        <v>8280</v>
      </c>
    </row>
    <row r="13859" spans="1:5">
      <c r="A13859" s="33" t="s">
        <v>40268</v>
      </c>
      <c r="B13859" s="28" t="s">
        <v>35274</v>
      </c>
      <c r="C13859" s="28" t="s">
        <v>40269</v>
      </c>
      <c r="D13859" s="31" t="s">
        <v>35083</v>
      </c>
      <c r="E13859" s="31" t="s">
        <v>8280</v>
      </c>
    </row>
    <row r="13860" spans="1:5">
      <c r="A13860" s="33" t="s">
        <v>40270</v>
      </c>
      <c r="B13860" s="28" t="s">
        <v>35303</v>
      </c>
      <c r="C13860" s="28" t="s">
        <v>8280</v>
      </c>
      <c r="D13860" s="31" t="s">
        <v>35083</v>
      </c>
      <c r="E13860" s="31" t="s">
        <v>8280</v>
      </c>
    </row>
    <row r="13861" spans="1:5">
      <c r="A13861" s="33" t="s">
        <v>40271</v>
      </c>
      <c r="B13861" s="28" t="s">
        <v>35277</v>
      </c>
      <c r="C13861" s="28" t="s">
        <v>8280</v>
      </c>
      <c r="D13861" s="31" t="s">
        <v>35083</v>
      </c>
      <c r="E13861" s="31" t="s">
        <v>8280</v>
      </c>
    </row>
    <row r="13862" spans="1:5">
      <c r="A13862" s="33" t="s">
        <v>40272</v>
      </c>
      <c r="B13862" s="28" t="s">
        <v>40171</v>
      </c>
      <c r="C13862" s="28" t="s">
        <v>40273</v>
      </c>
      <c r="D13862" s="31" t="s">
        <v>35083</v>
      </c>
      <c r="E13862" s="31" t="s">
        <v>8280</v>
      </c>
    </row>
    <row r="13863" spans="1:5">
      <c r="A13863" s="33" t="s">
        <v>40274</v>
      </c>
      <c r="B13863" s="28" t="s">
        <v>40184</v>
      </c>
      <c r="C13863" s="28" t="s">
        <v>8280</v>
      </c>
      <c r="D13863" s="31" t="s">
        <v>35083</v>
      </c>
      <c r="E13863" s="31" t="s">
        <v>8280</v>
      </c>
    </row>
    <row r="13864" spans="1:5">
      <c r="A13864" s="33" t="s">
        <v>40275</v>
      </c>
      <c r="B13864" s="28" t="s">
        <v>35334</v>
      </c>
      <c r="C13864" s="28" t="s">
        <v>8280</v>
      </c>
      <c r="D13864" s="31" t="s">
        <v>35083</v>
      </c>
      <c r="E13864" s="31" t="s">
        <v>8280</v>
      </c>
    </row>
    <row r="13865" spans="1:5">
      <c r="A13865" s="33" t="s">
        <v>40276</v>
      </c>
      <c r="B13865" s="28" t="s">
        <v>35274</v>
      </c>
      <c r="C13865" s="28" t="s">
        <v>40277</v>
      </c>
      <c r="D13865" s="31" t="s">
        <v>35083</v>
      </c>
      <c r="E13865" s="31" t="s">
        <v>8280</v>
      </c>
    </row>
    <row r="13866" spans="1:5">
      <c r="A13866" s="33" t="s">
        <v>40278</v>
      </c>
      <c r="B13866" s="28" t="s">
        <v>35274</v>
      </c>
      <c r="C13866" s="28" t="s">
        <v>8280</v>
      </c>
      <c r="D13866" s="31" t="s">
        <v>35083</v>
      </c>
      <c r="E13866" s="31" t="s">
        <v>8280</v>
      </c>
    </row>
    <row r="13867" spans="1:5">
      <c r="A13867" s="33" t="s">
        <v>40279</v>
      </c>
      <c r="B13867" s="28" t="s">
        <v>35303</v>
      </c>
      <c r="C13867" s="28" t="s">
        <v>8280</v>
      </c>
      <c r="D13867" s="31" t="s">
        <v>35083</v>
      </c>
      <c r="E13867" s="31" t="s">
        <v>8280</v>
      </c>
    </row>
    <row r="13868" spans="1:5">
      <c r="A13868" s="33" t="s">
        <v>40280</v>
      </c>
      <c r="B13868" s="28" t="s">
        <v>35303</v>
      </c>
      <c r="C13868" s="28" t="s">
        <v>8280</v>
      </c>
      <c r="D13868" s="31" t="s">
        <v>35083</v>
      </c>
      <c r="E13868" s="31" t="s">
        <v>8280</v>
      </c>
    </row>
    <row r="13869" spans="1:5">
      <c r="A13869" s="33" t="s">
        <v>40281</v>
      </c>
      <c r="B13869" s="28" t="s">
        <v>35277</v>
      </c>
      <c r="C13869" s="28" t="s">
        <v>8280</v>
      </c>
      <c r="D13869" s="31" t="s">
        <v>35083</v>
      </c>
      <c r="E13869" s="31" t="s">
        <v>8280</v>
      </c>
    </row>
    <row r="13870" spans="1:5">
      <c r="A13870" s="33" t="s">
        <v>40282</v>
      </c>
      <c r="B13870" s="28" t="s">
        <v>35277</v>
      </c>
      <c r="C13870" s="28" t="s">
        <v>8280</v>
      </c>
      <c r="D13870" s="31" t="s">
        <v>35083</v>
      </c>
      <c r="E13870" s="31" t="s">
        <v>8280</v>
      </c>
    </row>
    <row r="13871" spans="1:5">
      <c r="A13871" s="33" t="s">
        <v>40283</v>
      </c>
      <c r="B13871" s="28" t="s">
        <v>31285</v>
      </c>
      <c r="C13871" s="28" t="s">
        <v>8280</v>
      </c>
      <c r="D13871" s="31" t="s">
        <v>31287</v>
      </c>
      <c r="E13871" s="31" t="s">
        <v>8280</v>
      </c>
    </row>
    <row r="13872" spans="1:5">
      <c r="A13872" s="33" t="s">
        <v>40284</v>
      </c>
      <c r="B13872" s="28" t="s">
        <v>31285</v>
      </c>
      <c r="C13872" s="28" t="s">
        <v>8280</v>
      </c>
      <c r="D13872" s="31" t="s">
        <v>31287</v>
      </c>
      <c r="E13872" s="31" t="s">
        <v>8280</v>
      </c>
    </row>
    <row r="13873" spans="1:5">
      <c r="A13873" s="33" t="s">
        <v>40285</v>
      </c>
      <c r="B13873" s="28" t="s">
        <v>31285</v>
      </c>
      <c r="C13873" s="28" t="s">
        <v>8280</v>
      </c>
      <c r="D13873" s="31" t="s">
        <v>31287</v>
      </c>
      <c r="E13873" s="31" t="s">
        <v>8280</v>
      </c>
    </row>
    <row r="13874" spans="1:5">
      <c r="A13874" s="33" t="s">
        <v>40286</v>
      </c>
      <c r="B13874" s="28" t="s">
        <v>31285</v>
      </c>
      <c r="C13874" s="28" t="s">
        <v>8280</v>
      </c>
      <c r="D13874" s="31" t="s">
        <v>31287</v>
      </c>
      <c r="E13874" s="31" t="s">
        <v>8280</v>
      </c>
    </row>
    <row r="13875" spans="1:5">
      <c r="A13875" s="33" t="s">
        <v>40287</v>
      </c>
      <c r="B13875" s="28" t="s">
        <v>31285</v>
      </c>
      <c r="C13875" s="28" t="s">
        <v>8280</v>
      </c>
      <c r="D13875" s="31" t="s">
        <v>31287</v>
      </c>
      <c r="E13875" s="31" t="s">
        <v>8280</v>
      </c>
    </row>
    <row r="13876" spans="1:5">
      <c r="A13876" s="33" t="s">
        <v>40288</v>
      </c>
      <c r="B13876" s="28" t="s">
        <v>31285</v>
      </c>
      <c r="C13876" s="28" t="s">
        <v>8280</v>
      </c>
      <c r="D13876" s="31" t="s">
        <v>31287</v>
      </c>
      <c r="E13876" s="31" t="s">
        <v>8280</v>
      </c>
    </row>
    <row r="13877" spans="1:5">
      <c r="A13877" s="33" t="s">
        <v>40289</v>
      </c>
      <c r="B13877" s="28" t="s">
        <v>31285</v>
      </c>
      <c r="C13877" s="28" t="s">
        <v>8280</v>
      </c>
      <c r="D13877" s="31" t="s">
        <v>31287</v>
      </c>
      <c r="E13877" s="31" t="s">
        <v>8280</v>
      </c>
    </row>
    <row r="13878" spans="1:5">
      <c r="A13878" s="33" t="s">
        <v>40290</v>
      </c>
      <c r="B13878" s="28" t="s">
        <v>31285</v>
      </c>
      <c r="C13878" s="28" t="s">
        <v>8280</v>
      </c>
      <c r="D13878" s="31" t="s">
        <v>31287</v>
      </c>
      <c r="E13878" s="31" t="s">
        <v>8280</v>
      </c>
    </row>
    <row r="13879" spans="1:5">
      <c r="A13879" s="33" t="s">
        <v>40291</v>
      </c>
      <c r="B13879" s="28" t="s">
        <v>31285</v>
      </c>
      <c r="C13879" s="28" t="s">
        <v>8280</v>
      </c>
      <c r="D13879" s="31" t="s">
        <v>31287</v>
      </c>
      <c r="E13879" s="31" t="s">
        <v>8280</v>
      </c>
    </row>
    <row r="13880" spans="1:5">
      <c r="A13880" s="33" t="s">
        <v>40292</v>
      </c>
      <c r="B13880" s="28" t="s">
        <v>31285</v>
      </c>
      <c r="C13880" s="28" t="s">
        <v>8280</v>
      </c>
      <c r="D13880" s="31" t="s">
        <v>31287</v>
      </c>
      <c r="E13880" s="31" t="s">
        <v>8280</v>
      </c>
    </row>
    <row r="13881" spans="1:5">
      <c r="A13881" s="33" t="s">
        <v>40293</v>
      </c>
      <c r="B13881" s="28" t="s">
        <v>31285</v>
      </c>
      <c r="C13881" s="28" t="s">
        <v>8280</v>
      </c>
      <c r="D13881" s="31" t="s">
        <v>31287</v>
      </c>
      <c r="E13881" s="31" t="s">
        <v>8280</v>
      </c>
    </row>
    <row r="13882" spans="1:5">
      <c r="A13882" s="33" t="s">
        <v>40294</v>
      </c>
      <c r="B13882" s="28" t="s">
        <v>31285</v>
      </c>
      <c r="C13882" s="28" t="s">
        <v>8280</v>
      </c>
      <c r="D13882" s="31" t="s">
        <v>31287</v>
      </c>
      <c r="E13882" s="31" t="s">
        <v>8280</v>
      </c>
    </row>
    <row r="13883" spans="1:5">
      <c r="A13883" s="33" t="s">
        <v>40295</v>
      </c>
      <c r="B13883" s="28" t="s">
        <v>31285</v>
      </c>
      <c r="C13883" s="28" t="s">
        <v>8280</v>
      </c>
      <c r="D13883" s="31" t="s">
        <v>31287</v>
      </c>
      <c r="E13883" s="31" t="s">
        <v>8280</v>
      </c>
    </row>
    <row r="13884" spans="1:5">
      <c r="A13884" s="33" t="s">
        <v>40296</v>
      </c>
      <c r="B13884" s="28" t="s">
        <v>31285</v>
      </c>
      <c r="C13884" s="28" t="s">
        <v>8280</v>
      </c>
      <c r="D13884" s="31" t="s">
        <v>31287</v>
      </c>
      <c r="E13884" s="31" t="s">
        <v>8280</v>
      </c>
    </row>
    <row r="13885" spans="1:5">
      <c r="A13885" s="33" t="s">
        <v>40297</v>
      </c>
      <c r="B13885" s="28" t="s">
        <v>31285</v>
      </c>
      <c r="C13885" s="28" t="s">
        <v>8280</v>
      </c>
      <c r="D13885" s="31" t="s">
        <v>31287</v>
      </c>
      <c r="E13885" s="31" t="s">
        <v>8280</v>
      </c>
    </row>
    <row r="13886" spans="1:5">
      <c r="A13886" s="33" t="s">
        <v>40298</v>
      </c>
      <c r="B13886" s="28" t="s">
        <v>31285</v>
      </c>
      <c r="C13886" s="28" t="s">
        <v>8280</v>
      </c>
      <c r="D13886" s="31" t="s">
        <v>31287</v>
      </c>
      <c r="E13886" s="31" t="s">
        <v>8280</v>
      </c>
    </row>
    <row r="13887" spans="1:5">
      <c r="A13887" s="33" t="s">
        <v>40299</v>
      </c>
      <c r="B13887" s="28" t="s">
        <v>31285</v>
      </c>
      <c r="C13887" s="28" t="s">
        <v>8280</v>
      </c>
      <c r="D13887" s="31" t="s">
        <v>31287</v>
      </c>
      <c r="E13887" s="31" t="s">
        <v>8280</v>
      </c>
    </row>
    <row r="13888" spans="1:5">
      <c r="A13888" s="33" t="s">
        <v>40300</v>
      </c>
      <c r="B13888" s="28" t="s">
        <v>31285</v>
      </c>
      <c r="C13888" s="28" t="s">
        <v>8280</v>
      </c>
      <c r="D13888" s="31" t="s">
        <v>31287</v>
      </c>
      <c r="E13888" s="31" t="s">
        <v>8280</v>
      </c>
    </row>
    <row r="13889" spans="1:5">
      <c r="A13889" s="33" t="s">
        <v>40301</v>
      </c>
      <c r="B13889" s="28" t="s">
        <v>31285</v>
      </c>
      <c r="C13889" s="28" t="s">
        <v>8280</v>
      </c>
      <c r="D13889" s="31" t="s">
        <v>31287</v>
      </c>
      <c r="E13889" s="31" t="s">
        <v>8280</v>
      </c>
    </row>
    <row r="13890" spans="1:5">
      <c r="A13890" s="33" t="s">
        <v>40302</v>
      </c>
      <c r="B13890" s="28" t="s">
        <v>31285</v>
      </c>
      <c r="C13890" s="28" t="s">
        <v>8280</v>
      </c>
      <c r="D13890" s="31" t="s">
        <v>31287</v>
      </c>
      <c r="E13890" s="31" t="s">
        <v>8280</v>
      </c>
    </row>
    <row r="13891" spans="1:5">
      <c r="A13891" s="33" t="s">
        <v>40303</v>
      </c>
      <c r="B13891" s="28" t="s">
        <v>31285</v>
      </c>
      <c r="C13891" s="28" t="s">
        <v>8280</v>
      </c>
      <c r="D13891" s="31" t="s">
        <v>31287</v>
      </c>
      <c r="E13891" s="31" t="s">
        <v>8280</v>
      </c>
    </row>
    <row r="13892" spans="1:5">
      <c r="A13892" s="33" t="s">
        <v>40304</v>
      </c>
      <c r="B13892" s="28" t="s">
        <v>31285</v>
      </c>
      <c r="C13892" s="28" t="s">
        <v>8280</v>
      </c>
      <c r="D13892" s="31" t="s">
        <v>31287</v>
      </c>
      <c r="E13892" s="31" t="s">
        <v>8280</v>
      </c>
    </row>
    <row r="13893" spans="1:5">
      <c r="A13893" s="33" t="s">
        <v>40305</v>
      </c>
      <c r="B13893" s="28" t="s">
        <v>31285</v>
      </c>
      <c r="C13893" s="28" t="s">
        <v>8280</v>
      </c>
      <c r="D13893" s="31" t="s">
        <v>31287</v>
      </c>
      <c r="E13893" s="31" t="s">
        <v>8280</v>
      </c>
    </row>
    <row r="13894" spans="1:5">
      <c r="A13894" s="33" t="s">
        <v>40306</v>
      </c>
      <c r="B13894" s="28" t="s">
        <v>31285</v>
      </c>
      <c r="C13894" s="28" t="s">
        <v>8280</v>
      </c>
      <c r="D13894" s="31" t="s">
        <v>31287</v>
      </c>
      <c r="E13894" s="31" t="s">
        <v>8280</v>
      </c>
    </row>
    <row r="13895" spans="1:5">
      <c r="A13895" s="33" t="s">
        <v>40307</v>
      </c>
      <c r="B13895" s="28" t="s">
        <v>31285</v>
      </c>
      <c r="C13895" s="28" t="s">
        <v>8280</v>
      </c>
      <c r="D13895" s="31" t="s">
        <v>31287</v>
      </c>
      <c r="E13895" s="31" t="s">
        <v>8280</v>
      </c>
    </row>
    <row r="13896" spans="1:5">
      <c r="A13896" s="33" t="s">
        <v>40308</v>
      </c>
      <c r="B13896" s="28" t="s">
        <v>31285</v>
      </c>
      <c r="C13896" s="28" t="s">
        <v>8280</v>
      </c>
      <c r="D13896" s="31" t="s">
        <v>31287</v>
      </c>
      <c r="E13896" s="31" t="s">
        <v>8280</v>
      </c>
    </row>
    <row r="13897" spans="1:5">
      <c r="A13897" s="33" t="s">
        <v>40309</v>
      </c>
      <c r="B13897" s="28" t="s">
        <v>31285</v>
      </c>
      <c r="C13897" s="28" t="s">
        <v>8280</v>
      </c>
      <c r="D13897" s="31" t="s">
        <v>31287</v>
      </c>
      <c r="E13897" s="31" t="s">
        <v>8280</v>
      </c>
    </row>
    <row r="13898" spans="1:5">
      <c r="A13898" s="33" t="s">
        <v>40310</v>
      </c>
      <c r="B13898" s="28" t="s">
        <v>31285</v>
      </c>
      <c r="C13898" s="28" t="s">
        <v>8280</v>
      </c>
      <c r="D13898" s="31" t="s">
        <v>31287</v>
      </c>
      <c r="E13898" s="31" t="s">
        <v>8280</v>
      </c>
    </row>
    <row r="13899" spans="1:5">
      <c r="A13899" s="33" t="s">
        <v>40311</v>
      </c>
      <c r="B13899" s="28" t="s">
        <v>31285</v>
      </c>
      <c r="C13899" s="28" t="s">
        <v>8280</v>
      </c>
      <c r="D13899" s="31" t="s">
        <v>31287</v>
      </c>
      <c r="E13899" s="31" t="s">
        <v>8280</v>
      </c>
    </row>
    <row r="13900" spans="1:5">
      <c r="A13900" s="33" t="s">
        <v>40312</v>
      </c>
      <c r="B13900" s="28" t="s">
        <v>31285</v>
      </c>
      <c r="C13900" s="28" t="s">
        <v>8280</v>
      </c>
      <c r="D13900" s="31" t="s">
        <v>31287</v>
      </c>
      <c r="E13900" s="31" t="s">
        <v>8280</v>
      </c>
    </row>
    <row r="13901" spans="1:5">
      <c r="A13901" s="33" t="s">
        <v>40313</v>
      </c>
      <c r="B13901" s="28" t="s">
        <v>35274</v>
      </c>
      <c r="C13901" s="28" t="s">
        <v>8280</v>
      </c>
      <c r="D13901" s="31" t="s">
        <v>35083</v>
      </c>
      <c r="E13901" s="31" t="s">
        <v>8280</v>
      </c>
    </row>
    <row r="13902" spans="1:5">
      <c r="A13902" s="33" t="s">
        <v>40314</v>
      </c>
      <c r="B13902" s="28" t="s">
        <v>35274</v>
      </c>
      <c r="C13902" s="28" t="s">
        <v>8280</v>
      </c>
      <c r="D13902" s="31" t="s">
        <v>35083</v>
      </c>
      <c r="E13902" s="31" t="s">
        <v>8280</v>
      </c>
    </row>
    <row r="13903" spans="1:5">
      <c r="A13903" s="33" t="s">
        <v>40315</v>
      </c>
      <c r="B13903" s="28" t="s">
        <v>35274</v>
      </c>
      <c r="C13903" s="28" t="s">
        <v>8280</v>
      </c>
      <c r="D13903" s="31" t="s">
        <v>35083</v>
      </c>
      <c r="E13903" s="31" t="s">
        <v>8280</v>
      </c>
    </row>
    <row r="13904" spans="1:5">
      <c r="A13904" s="33" t="s">
        <v>40316</v>
      </c>
      <c r="B13904" s="28" t="s">
        <v>35274</v>
      </c>
      <c r="C13904" s="28" t="s">
        <v>8280</v>
      </c>
      <c r="D13904" s="31" t="s">
        <v>35083</v>
      </c>
      <c r="E13904" s="31" t="s">
        <v>8280</v>
      </c>
    </row>
    <row r="13905" spans="1:5">
      <c r="A13905" s="33" t="s">
        <v>40317</v>
      </c>
      <c r="B13905" s="28" t="s">
        <v>35274</v>
      </c>
      <c r="C13905" s="28" t="s">
        <v>8280</v>
      </c>
      <c r="D13905" s="31" t="s">
        <v>35083</v>
      </c>
      <c r="E13905" s="31" t="s">
        <v>8280</v>
      </c>
    </row>
    <row r="13906" spans="1:5">
      <c r="A13906" s="33" t="s">
        <v>40318</v>
      </c>
      <c r="B13906" s="28" t="s">
        <v>35274</v>
      </c>
      <c r="C13906" s="28" t="s">
        <v>8280</v>
      </c>
      <c r="D13906" s="31" t="s">
        <v>35083</v>
      </c>
      <c r="E13906" s="31" t="s">
        <v>8280</v>
      </c>
    </row>
    <row r="13907" spans="1:5">
      <c r="A13907" s="33" t="s">
        <v>40319</v>
      </c>
      <c r="B13907" s="28" t="s">
        <v>35274</v>
      </c>
      <c r="C13907" s="28" t="s">
        <v>40320</v>
      </c>
      <c r="D13907" s="31" t="s">
        <v>35083</v>
      </c>
      <c r="E13907" s="31" t="s">
        <v>8280</v>
      </c>
    </row>
    <row r="13908" spans="1:5">
      <c r="A13908" s="33" t="s">
        <v>40321</v>
      </c>
      <c r="B13908" s="28" t="s">
        <v>35274</v>
      </c>
      <c r="C13908" s="28" t="s">
        <v>40322</v>
      </c>
      <c r="D13908" s="31" t="s">
        <v>35083</v>
      </c>
      <c r="E13908" s="31" t="s">
        <v>8280</v>
      </c>
    </row>
    <row r="13909" spans="1:5">
      <c r="A13909" s="33" t="s">
        <v>40323</v>
      </c>
      <c r="B13909" s="28" t="s">
        <v>40171</v>
      </c>
      <c r="C13909" s="28" t="s">
        <v>8280</v>
      </c>
      <c r="D13909" s="31" t="s">
        <v>35083</v>
      </c>
      <c r="E13909" s="31" t="s">
        <v>8280</v>
      </c>
    </row>
    <row r="13910" spans="1:5">
      <c r="A13910" s="33" t="s">
        <v>40324</v>
      </c>
      <c r="B13910" s="28" t="s">
        <v>40171</v>
      </c>
      <c r="C13910" s="28" t="s">
        <v>8280</v>
      </c>
      <c r="D13910" s="31" t="s">
        <v>35083</v>
      </c>
      <c r="E13910" s="31" t="s">
        <v>8280</v>
      </c>
    </row>
    <row r="13911" spans="1:5">
      <c r="A13911" s="33" t="s">
        <v>40325</v>
      </c>
      <c r="B13911" s="28" t="s">
        <v>40171</v>
      </c>
      <c r="C13911" s="28" t="s">
        <v>8280</v>
      </c>
      <c r="D13911" s="31" t="s">
        <v>35083</v>
      </c>
      <c r="E13911" s="31" t="s">
        <v>8280</v>
      </c>
    </row>
    <row r="13912" spans="1:5">
      <c r="A13912" s="33" t="s">
        <v>40326</v>
      </c>
      <c r="B13912" s="28" t="s">
        <v>40171</v>
      </c>
      <c r="C13912" s="28" t="s">
        <v>8280</v>
      </c>
      <c r="D13912" s="31" t="s">
        <v>35083</v>
      </c>
      <c r="E13912" s="31" t="s">
        <v>8280</v>
      </c>
    </row>
    <row r="13913" spans="1:5">
      <c r="A13913" s="33" t="s">
        <v>40327</v>
      </c>
      <c r="B13913" s="28" t="s">
        <v>40171</v>
      </c>
      <c r="C13913" s="28" t="s">
        <v>8280</v>
      </c>
      <c r="D13913" s="31" t="s">
        <v>35083</v>
      </c>
      <c r="E13913" s="31" t="s">
        <v>8280</v>
      </c>
    </row>
    <row r="13914" spans="1:5">
      <c r="A13914" s="33" t="s">
        <v>40328</v>
      </c>
      <c r="B13914" s="28" t="s">
        <v>40171</v>
      </c>
      <c r="C13914" s="28" t="s">
        <v>8280</v>
      </c>
      <c r="D13914" s="31" t="s">
        <v>35083</v>
      </c>
      <c r="E13914" s="31" t="s">
        <v>8280</v>
      </c>
    </row>
    <row r="13915" spans="1:5">
      <c r="A13915" s="33" t="s">
        <v>40329</v>
      </c>
      <c r="B13915" s="28" t="s">
        <v>40171</v>
      </c>
      <c r="C13915" s="28" t="s">
        <v>8280</v>
      </c>
      <c r="D13915" s="31" t="s">
        <v>35083</v>
      </c>
      <c r="E13915" s="31" t="s">
        <v>8280</v>
      </c>
    </row>
    <row r="13916" spans="1:5">
      <c r="A13916" s="33" t="s">
        <v>40330</v>
      </c>
      <c r="B13916" s="28" t="s">
        <v>40171</v>
      </c>
      <c r="C13916" s="28" t="s">
        <v>8280</v>
      </c>
      <c r="D13916" s="31" t="s">
        <v>35083</v>
      </c>
      <c r="E13916" s="31" t="s">
        <v>8280</v>
      </c>
    </row>
    <row r="13917" spans="1:5">
      <c r="A13917" s="33" t="s">
        <v>40331</v>
      </c>
      <c r="B13917" s="28" t="s">
        <v>40171</v>
      </c>
      <c r="C13917" s="28" t="s">
        <v>8280</v>
      </c>
      <c r="D13917" s="31" t="s">
        <v>35083</v>
      </c>
      <c r="E13917" s="31" t="s">
        <v>8280</v>
      </c>
    </row>
    <row r="13918" spans="1:5">
      <c r="A13918" s="33" t="s">
        <v>40332</v>
      </c>
      <c r="B13918" s="28" t="s">
        <v>40171</v>
      </c>
      <c r="C13918" s="28" t="s">
        <v>8280</v>
      </c>
      <c r="D13918" s="31" t="s">
        <v>35083</v>
      </c>
      <c r="E13918" s="31" t="s">
        <v>8280</v>
      </c>
    </row>
    <row r="13919" spans="1:5">
      <c r="A13919" s="33" t="s">
        <v>40333</v>
      </c>
      <c r="B13919" s="28" t="s">
        <v>35274</v>
      </c>
      <c r="C13919" s="28" t="s">
        <v>8280</v>
      </c>
      <c r="D13919" s="31" t="s">
        <v>35083</v>
      </c>
      <c r="E13919" s="31" t="s">
        <v>8280</v>
      </c>
    </row>
    <row r="13920" spans="1:5">
      <c r="A13920" s="33" t="s">
        <v>40334</v>
      </c>
      <c r="B13920" s="28" t="s">
        <v>35274</v>
      </c>
      <c r="C13920" s="28" t="s">
        <v>8280</v>
      </c>
      <c r="D13920" s="31" t="s">
        <v>35083</v>
      </c>
      <c r="E13920" s="31" t="s">
        <v>8280</v>
      </c>
    </row>
    <row r="13921" spans="1:5">
      <c r="A13921" s="33" t="s">
        <v>40335</v>
      </c>
      <c r="B13921" s="28" t="s">
        <v>35274</v>
      </c>
      <c r="C13921" s="28" t="s">
        <v>8280</v>
      </c>
      <c r="D13921" s="31" t="s">
        <v>35083</v>
      </c>
      <c r="E13921" s="31" t="s">
        <v>8280</v>
      </c>
    </row>
    <row r="13922" spans="1:5">
      <c r="A13922" s="33" t="s">
        <v>40336</v>
      </c>
      <c r="B13922" s="28" t="s">
        <v>35274</v>
      </c>
      <c r="C13922" s="28" t="s">
        <v>8280</v>
      </c>
      <c r="D13922" s="31" t="s">
        <v>35083</v>
      </c>
      <c r="E13922" s="31" t="s">
        <v>8280</v>
      </c>
    </row>
    <row r="13923" spans="1:5">
      <c r="A13923" s="33" t="s">
        <v>40337</v>
      </c>
      <c r="B13923" s="28" t="s">
        <v>35274</v>
      </c>
      <c r="C13923" s="28" t="s">
        <v>8280</v>
      </c>
      <c r="D13923" s="31" t="s">
        <v>35083</v>
      </c>
      <c r="E13923" s="31" t="s">
        <v>8280</v>
      </c>
    </row>
    <row r="13924" spans="1:5">
      <c r="A13924" s="33" t="s">
        <v>40338</v>
      </c>
      <c r="B13924" s="28" t="s">
        <v>35274</v>
      </c>
      <c r="C13924" s="28" t="s">
        <v>8280</v>
      </c>
      <c r="D13924" s="31" t="s">
        <v>35083</v>
      </c>
      <c r="E13924" s="31" t="s">
        <v>8280</v>
      </c>
    </row>
    <row r="13925" spans="1:5">
      <c r="A13925" s="33" t="s">
        <v>40339</v>
      </c>
      <c r="B13925" s="28" t="s">
        <v>35274</v>
      </c>
      <c r="C13925" s="28" t="s">
        <v>8280</v>
      </c>
      <c r="D13925" s="31" t="s">
        <v>35083</v>
      </c>
      <c r="E13925" s="31" t="s">
        <v>8280</v>
      </c>
    </row>
    <row r="13926" spans="1:5">
      <c r="A13926" s="33" t="s">
        <v>40340</v>
      </c>
      <c r="B13926" s="28" t="s">
        <v>35274</v>
      </c>
      <c r="C13926" s="28" t="s">
        <v>8280</v>
      </c>
      <c r="D13926" s="31" t="s">
        <v>35083</v>
      </c>
      <c r="E13926" s="31" t="s">
        <v>8280</v>
      </c>
    </row>
    <row r="13927" spans="1:5">
      <c r="A13927" s="33" t="s">
        <v>40341</v>
      </c>
      <c r="B13927" s="28" t="s">
        <v>35274</v>
      </c>
      <c r="C13927" s="28" t="s">
        <v>8280</v>
      </c>
      <c r="D13927" s="31" t="s">
        <v>35083</v>
      </c>
      <c r="E13927" s="31" t="s">
        <v>8280</v>
      </c>
    </row>
    <row r="13928" spans="1:5">
      <c r="A13928" s="33" t="s">
        <v>40342</v>
      </c>
      <c r="B13928" s="28" t="s">
        <v>19330</v>
      </c>
      <c r="C13928" s="28" t="s">
        <v>40343</v>
      </c>
      <c r="D13928" s="31" t="s">
        <v>19326</v>
      </c>
      <c r="E13928" s="31" t="s">
        <v>8280</v>
      </c>
    </row>
    <row r="13929" spans="1:5">
      <c r="A13929" s="33" t="s">
        <v>40344</v>
      </c>
      <c r="B13929" s="28" t="s">
        <v>19330</v>
      </c>
      <c r="C13929" s="28" t="s">
        <v>40345</v>
      </c>
      <c r="D13929" s="31" t="s">
        <v>19326</v>
      </c>
      <c r="E13929" s="31" t="s">
        <v>8280</v>
      </c>
    </row>
    <row r="13930" spans="1:5">
      <c r="A13930" s="33" t="s">
        <v>40346</v>
      </c>
      <c r="B13930" s="28" t="s">
        <v>19330</v>
      </c>
      <c r="C13930" s="28" t="s">
        <v>40347</v>
      </c>
      <c r="D13930" s="31" t="s">
        <v>19326</v>
      </c>
      <c r="E13930" s="31" t="s">
        <v>8280</v>
      </c>
    </row>
    <row r="13931" spans="1:5">
      <c r="A13931" s="33" t="s">
        <v>40348</v>
      </c>
      <c r="B13931" s="28" t="s">
        <v>19330</v>
      </c>
      <c r="C13931" s="28" t="s">
        <v>40349</v>
      </c>
      <c r="D13931" s="31" t="s">
        <v>19326</v>
      </c>
      <c r="E13931" s="31" t="s">
        <v>8280</v>
      </c>
    </row>
    <row r="13932" spans="1:5">
      <c r="A13932" s="33" t="s">
        <v>40350</v>
      </c>
      <c r="B13932" s="28" t="s">
        <v>19330</v>
      </c>
      <c r="C13932" s="28" t="s">
        <v>40351</v>
      </c>
      <c r="D13932" s="31" t="s">
        <v>19326</v>
      </c>
      <c r="E13932" s="31" t="s">
        <v>8280</v>
      </c>
    </row>
    <row r="13933" spans="1:5">
      <c r="A13933" s="33" t="s">
        <v>40352</v>
      </c>
      <c r="B13933" s="28" t="s">
        <v>19330</v>
      </c>
      <c r="C13933" s="28" t="s">
        <v>40353</v>
      </c>
      <c r="D13933" s="31" t="s">
        <v>19326</v>
      </c>
      <c r="E13933" s="31" t="s">
        <v>8280</v>
      </c>
    </row>
    <row r="13934" spans="1:5">
      <c r="A13934" s="33" t="s">
        <v>40354</v>
      </c>
      <c r="B13934" s="28" t="s">
        <v>31479</v>
      </c>
      <c r="C13934" s="28" t="s">
        <v>40355</v>
      </c>
      <c r="D13934" s="31" t="s">
        <v>19315</v>
      </c>
      <c r="E13934" s="31" t="s">
        <v>8280</v>
      </c>
    </row>
    <row r="13935" spans="1:5">
      <c r="A13935" s="33" t="s">
        <v>40356</v>
      </c>
      <c r="B13935" s="28" t="s">
        <v>31479</v>
      </c>
      <c r="C13935" s="28" t="s">
        <v>40357</v>
      </c>
      <c r="D13935" s="31" t="s">
        <v>19315</v>
      </c>
      <c r="E13935" s="31" t="s">
        <v>8280</v>
      </c>
    </row>
    <row r="13936" spans="1:5">
      <c r="A13936" s="33" t="s">
        <v>40358</v>
      </c>
      <c r="B13936" s="28" t="s">
        <v>31479</v>
      </c>
      <c r="C13936" s="28" t="s">
        <v>40359</v>
      </c>
      <c r="D13936" s="31" t="s">
        <v>19315</v>
      </c>
      <c r="E13936" s="31" t="s">
        <v>8280</v>
      </c>
    </row>
    <row r="13937" spans="1:5">
      <c r="A13937" s="33" t="s">
        <v>40360</v>
      </c>
      <c r="B13937" s="28" t="s">
        <v>31479</v>
      </c>
      <c r="C13937" s="28" t="s">
        <v>40361</v>
      </c>
      <c r="D13937" s="31" t="s">
        <v>19315</v>
      </c>
      <c r="E13937" s="31" t="s">
        <v>8280</v>
      </c>
    </row>
    <row r="13938" spans="1:5">
      <c r="A13938" s="33" t="s">
        <v>40362</v>
      </c>
      <c r="B13938" s="28" t="s">
        <v>31479</v>
      </c>
      <c r="C13938" s="28" t="s">
        <v>40363</v>
      </c>
      <c r="D13938" s="31" t="s">
        <v>19315</v>
      </c>
      <c r="E13938" s="31" t="s">
        <v>8280</v>
      </c>
    </row>
    <row r="13939" spans="1:5">
      <c r="A13939" s="33" t="s">
        <v>40364</v>
      </c>
      <c r="B13939" s="28" t="s">
        <v>31479</v>
      </c>
      <c r="C13939" s="28" t="s">
        <v>40365</v>
      </c>
      <c r="D13939" s="31" t="s">
        <v>19315</v>
      </c>
      <c r="E13939" s="31" t="s">
        <v>8280</v>
      </c>
    </row>
    <row r="13940" spans="1:5">
      <c r="A13940" s="33" t="s">
        <v>40366</v>
      </c>
      <c r="B13940" s="28" t="s">
        <v>19330</v>
      </c>
      <c r="C13940" s="28" t="s">
        <v>40367</v>
      </c>
      <c r="D13940" s="31" t="s">
        <v>19326</v>
      </c>
      <c r="E13940" s="31" t="s">
        <v>8280</v>
      </c>
    </row>
    <row r="13941" spans="1:5">
      <c r="A13941" s="33" t="s">
        <v>40368</v>
      </c>
      <c r="B13941" s="28" t="s">
        <v>19330</v>
      </c>
      <c r="C13941" s="28" t="s">
        <v>40369</v>
      </c>
      <c r="D13941" s="31" t="s">
        <v>19326</v>
      </c>
      <c r="E13941" s="31" t="s">
        <v>8280</v>
      </c>
    </row>
    <row r="13942" spans="1:5">
      <c r="A13942" s="33" t="s">
        <v>40370</v>
      </c>
      <c r="B13942" s="28" t="s">
        <v>19330</v>
      </c>
      <c r="C13942" s="28" t="s">
        <v>40371</v>
      </c>
      <c r="D13942" s="31" t="s">
        <v>19326</v>
      </c>
      <c r="E13942" s="31" t="s">
        <v>8280</v>
      </c>
    </row>
    <row r="13943" spans="1:5">
      <c r="A13943" s="33" t="s">
        <v>40372</v>
      </c>
      <c r="B13943" s="28" t="s">
        <v>19330</v>
      </c>
      <c r="C13943" s="28" t="s">
        <v>40373</v>
      </c>
      <c r="D13943" s="31" t="s">
        <v>19326</v>
      </c>
      <c r="E13943" s="31" t="s">
        <v>8280</v>
      </c>
    </row>
    <row r="13944" spans="1:5">
      <c r="A13944" s="33" t="s">
        <v>40374</v>
      </c>
      <c r="B13944" s="28" t="s">
        <v>31479</v>
      </c>
      <c r="C13944" s="28" t="s">
        <v>40375</v>
      </c>
      <c r="D13944" s="31" t="s">
        <v>19315</v>
      </c>
      <c r="E13944" s="31" t="s">
        <v>8280</v>
      </c>
    </row>
    <row r="13945" spans="1:5">
      <c r="A13945" s="33" t="s">
        <v>40376</v>
      </c>
      <c r="B13945" s="28" t="s">
        <v>31479</v>
      </c>
      <c r="C13945" s="28" t="s">
        <v>40377</v>
      </c>
      <c r="D13945" s="31" t="s">
        <v>19315</v>
      </c>
      <c r="E13945" s="31" t="s">
        <v>8280</v>
      </c>
    </row>
    <row r="13946" spans="1:5">
      <c r="A13946" s="33" t="s">
        <v>40378</v>
      </c>
      <c r="B13946" s="28" t="s">
        <v>31479</v>
      </c>
      <c r="C13946" s="28" t="s">
        <v>40379</v>
      </c>
      <c r="D13946" s="31" t="s">
        <v>19315</v>
      </c>
      <c r="E13946" s="31" t="s">
        <v>8280</v>
      </c>
    </row>
    <row r="13947" spans="1:5">
      <c r="A13947" s="33" t="s">
        <v>40380</v>
      </c>
      <c r="B13947" s="28" t="s">
        <v>31479</v>
      </c>
      <c r="C13947" s="28" t="s">
        <v>40381</v>
      </c>
      <c r="D13947" s="31" t="s">
        <v>19315</v>
      </c>
      <c r="E13947" s="31" t="s">
        <v>8280</v>
      </c>
    </row>
    <row r="13948" spans="1:5">
      <c r="A13948" s="33" t="s">
        <v>40382</v>
      </c>
      <c r="B13948" s="28" t="s">
        <v>8280</v>
      </c>
      <c r="C13948" s="28" t="s">
        <v>8280</v>
      </c>
      <c r="D13948" s="31"/>
      <c r="E13948" s="31" t="s">
        <v>8280</v>
      </c>
    </row>
    <row r="13949" spans="1:5">
      <c r="A13949" s="33" t="s">
        <v>40383</v>
      </c>
      <c r="B13949" s="28" t="s">
        <v>8280</v>
      </c>
      <c r="C13949" s="28" t="s">
        <v>8280</v>
      </c>
      <c r="D13949" s="31"/>
      <c r="E13949" s="31" t="s">
        <v>8280</v>
      </c>
    </row>
    <row r="13950" spans="1:5">
      <c r="A13950" s="33" t="s">
        <v>40384</v>
      </c>
      <c r="B13950" s="28" t="s">
        <v>8280</v>
      </c>
      <c r="C13950" s="28" t="s">
        <v>8280</v>
      </c>
      <c r="D13950" s="31"/>
      <c r="E13950" s="31" t="s">
        <v>8280</v>
      </c>
    </row>
    <row r="13951" spans="1:5">
      <c r="A13951" s="33" t="s">
        <v>40385</v>
      </c>
      <c r="B13951" s="28" t="s">
        <v>8280</v>
      </c>
      <c r="C13951" s="28" t="s">
        <v>8280</v>
      </c>
      <c r="D13951" s="31"/>
      <c r="E13951" s="31" t="s">
        <v>8280</v>
      </c>
    </row>
    <row r="13952" spans="1:5">
      <c r="A13952" s="33" t="s">
        <v>40386</v>
      </c>
      <c r="B13952" s="28" t="s">
        <v>8280</v>
      </c>
      <c r="C13952" s="28" t="s">
        <v>8280</v>
      </c>
      <c r="D13952" s="31"/>
      <c r="E13952" s="31" t="s">
        <v>8280</v>
      </c>
    </row>
    <row r="13953" spans="1:5">
      <c r="A13953" s="33" t="s">
        <v>40387</v>
      </c>
      <c r="B13953" s="28" t="s">
        <v>8280</v>
      </c>
      <c r="C13953" s="28" t="s">
        <v>8280</v>
      </c>
      <c r="D13953" s="31"/>
      <c r="E13953" s="31" t="s">
        <v>8280</v>
      </c>
    </row>
    <row r="13954" spans="1:5">
      <c r="A13954" s="33" t="s">
        <v>40388</v>
      </c>
      <c r="B13954" s="28" t="s">
        <v>8280</v>
      </c>
      <c r="C13954" s="28" t="s">
        <v>8280</v>
      </c>
      <c r="D13954" s="31"/>
      <c r="E13954" s="31" t="s">
        <v>8280</v>
      </c>
    </row>
    <row r="13955" spans="1:5">
      <c r="A13955" s="33" t="s">
        <v>40389</v>
      </c>
      <c r="B13955" s="28" t="s">
        <v>8280</v>
      </c>
      <c r="C13955" s="28" t="s">
        <v>8280</v>
      </c>
      <c r="D13955" s="31"/>
      <c r="E13955" s="31" t="s">
        <v>8280</v>
      </c>
    </row>
    <row r="13956" spans="1:5">
      <c r="A13956" s="33" t="s">
        <v>40390</v>
      </c>
      <c r="B13956" s="28" t="s">
        <v>8280</v>
      </c>
      <c r="C13956" s="28" t="s">
        <v>8280</v>
      </c>
      <c r="D13956" s="31"/>
      <c r="E13956" s="31" t="s">
        <v>8280</v>
      </c>
    </row>
    <row r="13957" spans="1:5">
      <c r="A13957" s="33" t="s">
        <v>40391</v>
      </c>
      <c r="B13957" s="28" t="s">
        <v>8280</v>
      </c>
      <c r="C13957" s="28" t="s">
        <v>8280</v>
      </c>
      <c r="D13957" s="31"/>
      <c r="E13957" s="31" t="s">
        <v>8280</v>
      </c>
    </row>
    <row r="13958" spans="1:5">
      <c r="A13958" s="33" t="s">
        <v>40392</v>
      </c>
      <c r="B13958" s="28" t="s">
        <v>8280</v>
      </c>
      <c r="C13958" s="28" t="s">
        <v>8280</v>
      </c>
      <c r="D13958" s="31"/>
      <c r="E13958" s="31" t="s">
        <v>8280</v>
      </c>
    </row>
    <row r="13959" spans="1:5">
      <c r="A13959" s="33" t="s">
        <v>40393</v>
      </c>
      <c r="B13959" s="28" t="s">
        <v>8280</v>
      </c>
      <c r="C13959" s="28" t="s">
        <v>8280</v>
      </c>
      <c r="D13959" s="31"/>
      <c r="E13959" s="31" t="s">
        <v>8280</v>
      </c>
    </row>
    <row r="13960" spans="1:5">
      <c r="A13960" s="33" t="s">
        <v>40394</v>
      </c>
      <c r="B13960" s="28" t="s">
        <v>8280</v>
      </c>
      <c r="C13960" s="28" t="s">
        <v>8280</v>
      </c>
      <c r="D13960" s="31"/>
      <c r="E13960" s="31" t="s">
        <v>8280</v>
      </c>
    </row>
    <row r="13961" spans="1:5">
      <c r="A13961" s="33" t="s">
        <v>40395</v>
      </c>
      <c r="B13961" s="28" t="s">
        <v>8280</v>
      </c>
      <c r="C13961" s="28" t="s">
        <v>8280</v>
      </c>
      <c r="D13961" s="31"/>
      <c r="E13961" s="31" t="s">
        <v>8280</v>
      </c>
    </row>
    <row r="13962" spans="1:5">
      <c r="A13962" s="33" t="s">
        <v>40396</v>
      </c>
      <c r="B13962" s="28" t="s">
        <v>8280</v>
      </c>
      <c r="C13962" s="28" t="s">
        <v>8280</v>
      </c>
      <c r="D13962" s="31"/>
      <c r="E13962" s="31" t="s">
        <v>8280</v>
      </c>
    </row>
    <row r="13963" spans="1:5">
      <c r="A13963" s="33" t="s">
        <v>40397</v>
      </c>
      <c r="B13963" s="28" t="s">
        <v>8280</v>
      </c>
      <c r="C13963" s="28" t="s">
        <v>8280</v>
      </c>
      <c r="D13963" s="31"/>
      <c r="E13963" s="31" t="s">
        <v>8280</v>
      </c>
    </row>
    <row r="13964" spans="1:5">
      <c r="A13964" s="33" t="s">
        <v>40398</v>
      </c>
      <c r="B13964" s="28" t="s">
        <v>40399</v>
      </c>
      <c r="C13964" s="28" t="s">
        <v>40400</v>
      </c>
      <c r="D13964" s="31"/>
      <c r="E13964" s="31" t="s">
        <v>8280</v>
      </c>
    </row>
    <row r="13965" spans="1:5">
      <c r="A13965" s="33" t="s">
        <v>40401</v>
      </c>
      <c r="B13965" s="28" t="s">
        <v>40402</v>
      </c>
      <c r="C13965" s="28" t="s">
        <v>40403</v>
      </c>
      <c r="D13965" s="31"/>
      <c r="E13965" s="31" t="s">
        <v>8280</v>
      </c>
    </row>
    <row r="13966" spans="1:5">
      <c r="A13966" s="33" t="s">
        <v>40404</v>
      </c>
      <c r="B13966" s="28" t="s">
        <v>40405</v>
      </c>
      <c r="C13966" s="28" t="s">
        <v>40406</v>
      </c>
      <c r="D13966" s="31" t="s">
        <v>40407</v>
      </c>
      <c r="E13966" s="31" t="s">
        <v>8280</v>
      </c>
    </row>
    <row r="13967" spans="1:5">
      <c r="A13967" s="33" t="s">
        <v>40408</v>
      </c>
      <c r="B13967" s="28" t="s">
        <v>40409</v>
      </c>
      <c r="C13967" s="28" t="s">
        <v>40410</v>
      </c>
      <c r="D13967" s="31" t="s">
        <v>40407</v>
      </c>
      <c r="E13967" s="31" t="s">
        <v>8280</v>
      </c>
    </row>
    <row r="13968" spans="1:5">
      <c r="A13968" s="33" t="s">
        <v>40411</v>
      </c>
      <c r="B13968" s="28" t="s">
        <v>40412</v>
      </c>
      <c r="C13968" s="28" t="s">
        <v>40413</v>
      </c>
      <c r="D13968" s="31" t="s">
        <v>40407</v>
      </c>
      <c r="E13968" s="31" t="s">
        <v>8280</v>
      </c>
    </row>
    <row r="13969" spans="1:5">
      <c r="A13969" s="33" t="s">
        <v>40414</v>
      </c>
      <c r="B13969" s="28" t="s">
        <v>40415</v>
      </c>
      <c r="C13969" s="28" t="s">
        <v>40416</v>
      </c>
      <c r="D13969" s="31" t="s">
        <v>40407</v>
      </c>
      <c r="E13969" s="31" t="s">
        <v>8280</v>
      </c>
    </row>
    <row r="13970" spans="1:5">
      <c r="A13970" s="33" t="s">
        <v>40417</v>
      </c>
      <c r="B13970" s="28" t="s">
        <v>40418</v>
      </c>
      <c r="C13970" s="28" t="s">
        <v>8280</v>
      </c>
      <c r="D13970" s="31" t="s">
        <v>40419</v>
      </c>
      <c r="E13970" s="31" t="s">
        <v>8280</v>
      </c>
    </row>
    <row r="13971" spans="1:5">
      <c r="A13971" s="33" t="s">
        <v>40420</v>
      </c>
      <c r="B13971" s="28" t="s">
        <v>40421</v>
      </c>
      <c r="C13971" s="28" t="s">
        <v>40422</v>
      </c>
      <c r="D13971" s="31" t="s">
        <v>40419</v>
      </c>
      <c r="E13971" s="31" t="s">
        <v>8280</v>
      </c>
    </row>
    <row r="13972" spans="1:5">
      <c r="A13972" s="33" t="s">
        <v>40423</v>
      </c>
      <c r="B13972" s="28" t="s">
        <v>40424</v>
      </c>
      <c r="C13972" s="28" t="s">
        <v>40425</v>
      </c>
      <c r="D13972" s="31" t="s">
        <v>40419</v>
      </c>
      <c r="E13972" s="31" t="s">
        <v>8280</v>
      </c>
    </row>
    <row r="13973" spans="1:5">
      <c r="A13973" s="33" t="s">
        <v>40426</v>
      </c>
      <c r="B13973" s="28" t="s">
        <v>40427</v>
      </c>
      <c r="C13973" s="28" t="s">
        <v>40428</v>
      </c>
      <c r="D13973" s="31" t="s">
        <v>40429</v>
      </c>
      <c r="E13973" s="31" t="s">
        <v>8280</v>
      </c>
    </row>
    <row r="13974" spans="1:5">
      <c r="A13974" s="33" t="s">
        <v>40430</v>
      </c>
      <c r="B13974" s="28" t="s">
        <v>40431</v>
      </c>
      <c r="C13974" s="28" t="s">
        <v>40432</v>
      </c>
      <c r="D13974" s="31" t="s">
        <v>40429</v>
      </c>
      <c r="E13974" s="31" t="s">
        <v>8280</v>
      </c>
    </row>
    <row r="13975" spans="1:5">
      <c r="A13975" s="33" t="s">
        <v>40433</v>
      </c>
      <c r="B13975" s="28" t="s">
        <v>40434</v>
      </c>
      <c r="C13975" s="28" t="s">
        <v>40435</v>
      </c>
      <c r="D13975" s="31" t="s">
        <v>40419</v>
      </c>
      <c r="E13975" s="31" t="s">
        <v>8280</v>
      </c>
    </row>
    <row r="13976" spans="1:5">
      <c r="A13976" s="33" t="s">
        <v>40436</v>
      </c>
      <c r="B13976" s="28" t="s">
        <v>40437</v>
      </c>
      <c r="C13976" s="28" t="s">
        <v>40438</v>
      </c>
      <c r="D13976" s="31" t="s">
        <v>40429</v>
      </c>
      <c r="E13976" s="31" t="s">
        <v>8280</v>
      </c>
    </row>
    <row r="13977" spans="1:5">
      <c r="A13977" s="33" t="s">
        <v>40439</v>
      </c>
      <c r="B13977" s="28" t="s">
        <v>40440</v>
      </c>
      <c r="C13977" s="28" t="s">
        <v>8280</v>
      </c>
      <c r="D13977" s="31"/>
      <c r="E13977" s="31" t="s">
        <v>8280</v>
      </c>
    </row>
    <row r="13978" spans="1:5">
      <c r="A13978" s="33" t="s">
        <v>40441</v>
      </c>
      <c r="B13978" s="28" t="s">
        <v>40442</v>
      </c>
      <c r="C13978" s="28" t="s">
        <v>8280</v>
      </c>
      <c r="D13978" s="31" t="s">
        <v>40443</v>
      </c>
      <c r="E13978" s="31" t="s">
        <v>8280</v>
      </c>
    </row>
    <row r="13979" spans="1:5">
      <c r="A13979" s="33" t="s">
        <v>40444</v>
      </c>
      <c r="B13979" s="28" t="s">
        <v>40445</v>
      </c>
      <c r="C13979" s="28" t="s">
        <v>8280</v>
      </c>
      <c r="D13979" s="31" t="s">
        <v>40446</v>
      </c>
      <c r="E13979" s="31" t="s">
        <v>8280</v>
      </c>
    </row>
    <row r="13980" spans="1:5">
      <c r="A13980" s="33" t="s">
        <v>40447</v>
      </c>
      <c r="B13980" s="28" t="s">
        <v>40445</v>
      </c>
      <c r="C13980" s="28" t="s">
        <v>8280</v>
      </c>
      <c r="D13980" s="31" t="s">
        <v>40446</v>
      </c>
      <c r="E13980" s="31" t="s">
        <v>8280</v>
      </c>
    </row>
    <row r="13981" spans="1:5">
      <c r="A13981" s="33" t="s">
        <v>40448</v>
      </c>
      <c r="B13981" s="28" t="s">
        <v>40449</v>
      </c>
      <c r="C13981" s="28" t="s">
        <v>8280</v>
      </c>
      <c r="D13981" s="31"/>
      <c r="E13981" s="31" t="s">
        <v>8280</v>
      </c>
    </row>
    <row r="13982" spans="1:5">
      <c r="A13982" s="33" t="s">
        <v>40450</v>
      </c>
      <c r="B13982" s="28" t="s">
        <v>40451</v>
      </c>
      <c r="C13982" s="28" t="s">
        <v>8280</v>
      </c>
      <c r="D13982" s="31"/>
      <c r="E13982" s="31" t="s">
        <v>8280</v>
      </c>
    </row>
    <row r="13983" spans="1:5">
      <c r="A13983" s="33" t="s">
        <v>40452</v>
      </c>
      <c r="B13983" s="28" t="s">
        <v>40453</v>
      </c>
      <c r="C13983" s="28" t="s">
        <v>40454</v>
      </c>
      <c r="D13983" s="31" t="s">
        <v>40455</v>
      </c>
      <c r="E13983" s="31" t="s">
        <v>8280</v>
      </c>
    </row>
    <row r="13984" spans="1:5">
      <c r="A13984" s="33" t="s">
        <v>40456</v>
      </c>
      <c r="B13984" s="28" t="s">
        <v>40457</v>
      </c>
      <c r="C13984" s="28" t="s">
        <v>40458</v>
      </c>
      <c r="D13984" s="31" t="s">
        <v>40455</v>
      </c>
      <c r="E13984" s="31" t="s">
        <v>8280</v>
      </c>
    </row>
    <row r="13985" spans="1:5">
      <c r="A13985" s="33" t="s">
        <v>40459</v>
      </c>
      <c r="B13985" s="28" t="s">
        <v>40453</v>
      </c>
      <c r="C13985" s="28" t="s">
        <v>40460</v>
      </c>
      <c r="D13985" s="31" t="s">
        <v>40455</v>
      </c>
      <c r="E13985" s="31" t="s">
        <v>8280</v>
      </c>
    </row>
    <row r="13986" spans="1:5">
      <c r="A13986" s="33" t="s">
        <v>40461</v>
      </c>
      <c r="B13986" s="28" t="s">
        <v>40457</v>
      </c>
      <c r="C13986" s="28" t="s">
        <v>40462</v>
      </c>
      <c r="D13986" s="31" t="s">
        <v>40455</v>
      </c>
      <c r="E13986" s="31" t="s">
        <v>8280</v>
      </c>
    </row>
    <row r="13987" spans="1:5">
      <c r="A13987" s="33" t="s">
        <v>40463</v>
      </c>
      <c r="B13987" s="28" t="s">
        <v>40464</v>
      </c>
      <c r="C13987" s="28" t="s">
        <v>40465</v>
      </c>
      <c r="D13987" s="31" t="s">
        <v>40455</v>
      </c>
      <c r="E13987" s="31" t="s">
        <v>8280</v>
      </c>
    </row>
    <row r="13988" spans="1:5">
      <c r="A13988" s="33" t="s">
        <v>40466</v>
      </c>
      <c r="B13988" s="28" t="s">
        <v>40467</v>
      </c>
      <c r="C13988" s="28" t="s">
        <v>40468</v>
      </c>
      <c r="D13988" s="31" t="s">
        <v>40455</v>
      </c>
      <c r="E13988" s="31" t="s">
        <v>8280</v>
      </c>
    </row>
    <row r="13989" spans="1:5">
      <c r="A13989" s="33" t="s">
        <v>40469</v>
      </c>
      <c r="B13989" s="28" t="s">
        <v>40470</v>
      </c>
      <c r="C13989" s="28" t="s">
        <v>40471</v>
      </c>
      <c r="D13989" s="31" t="s">
        <v>40472</v>
      </c>
      <c r="E13989" s="31" t="s">
        <v>8280</v>
      </c>
    </row>
    <row r="13990" spans="1:5">
      <c r="A13990" s="33" t="s">
        <v>40473</v>
      </c>
      <c r="B13990" s="28" t="s">
        <v>40470</v>
      </c>
      <c r="C13990" s="28" t="s">
        <v>40474</v>
      </c>
      <c r="D13990" s="31" t="s">
        <v>40472</v>
      </c>
      <c r="E13990" s="31" t="s">
        <v>8280</v>
      </c>
    </row>
    <row r="13991" spans="1:5">
      <c r="A13991" s="33" t="s">
        <v>40475</v>
      </c>
      <c r="B13991" s="28" t="s">
        <v>40470</v>
      </c>
      <c r="C13991" s="28" t="s">
        <v>40476</v>
      </c>
      <c r="D13991" s="31" t="s">
        <v>40472</v>
      </c>
      <c r="E13991" s="31" t="s">
        <v>8280</v>
      </c>
    </row>
    <row r="13992" spans="1:5">
      <c r="A13992" s="33" t="s">
        <v>40477</v>
      </c>
      <c r="B13992" s="28" t="s">
        <v>40470</v>
      </c>
      <c r="C13992" s="28" t="s">
        <v>40478</v>
      </c>
      <c r="D13992" s="31" t="s">
        <v>40472</v>
      </c>
      <c r="E13992" s="31" t="s">
        <v>8280</v>
      </c>
    </row>
    <row r="13993" spans="1:5">
      <c r="A13993" s="33" t="s">
        <v>40479</v>
      </c>
      <c r="B13993" s="28" t="s">
        <v>40480</v>
      </c>
      <c r="C13993" s="28" t="s">
        <v>40481</v>
      </c>
      <c r="D13993" s="31"/>
      <c r="E13993" s="31" t="s">
        <v>8280</v>
      </c>
    </row>
    <row r="13994" spans="1:5">
      <c r="A13994" s="33" t="s">
        <v>40482</v>
      </c>
      <c r="B13994" s="28" t="s">
        <v>40483</v>
      </c>
      <c r="C13994" s="28" t="s">
        <v>40484</v>
      </c>
      <c r="D13994" s="31"/>
      <c r="E13994" s="31" t="s">
        <v>8280</v>
      </c>
    </row>
    <row r="13995" spans="1:5">
      <c r="A13995" s="33" t="s">
        <v>40485</v>
      </c>
      <c r="B13995" s="28" t="s">
        <v>40486</v>
      </c>
      <c r="C13995" s="28" t="s">
        <v>40487</v>
      </c>
      <c r="D13995" s="31" t="s">
        <v>40488</v>
      </c>
      <c r="E13995" s="31" t="s">
        <v>8280</v>
      </c>
    </row>
    <row r="13996" spans="1:5">
      <c r="A13996" s="33" t="s">
        <v>40489</v>
      </c>
      <c r="B13996" s="28" t="s">
        <v>40486</v>
      </c>
      <c r="C13996" s="28" t="s">
        <v>40490</v>
      </c>
      <c r="D13996" s="31" t="s">
        <v>40488</v>
      </c>
      <c r="E13996" s="31" t="s">
        <v>8280</v>
      </c>
    </row>
    <row r="13997" spans="1:5">
      <c r="A13997" s="33" t="s">
        <v>40491</v>
      </c>
      <c r="B13997" s="28" t="s">
        <v>40486</v>
      </c>
      <c r="C13997" s="28" t="s">
        <v>40492</v>
      </c>
      <c r="D13997" s="31" t="s">
        <v>40488</v>
      </c>
      <c r="E13997" s="31" t="s">
        <v>8280</v>
      </c>
    </row>
    <row r="13998" spans="1:5">
      <c r="A13998" s="33" t="s">
        <v>40493</v>
      </c>
      <c r="B13998" s="28" t="s">
        <v>40486</v>
      </c>
      <c r="C13998" s="28" t="s">
        <v>40494</v>
      </c>
      <c r="D13998" s="31" t="s">
        <v>40488</v>
      </c>
      <c r="E13998" s="31" t="s">
        <v>8280</v>
      </c>
    </row>
    <row r="13999" spans="1:5">
      <c r="A13999" s="33" t="s">
        <v>40495</v>
      </c>
      <c r="B13999" s="28" t="s">
        <v>40486</v>
      </c>
      <c r="C13999" s="28" t="s">
        <v>40496</v>
      </c>
      <c r="D13999" s="31" t="s">
        <v>40488</v>
      </c>
      <c r="E13999" s="31" t="s">
        <v>8280</v>
      </c>
    </row>
    <row r="14000" spans="1:5">
      <c r="A14000" s="33" t="s">
        <v>40497</v>
      </c>
      <c r="B14000" s="28" t="s">
        <v>40486</v>
      </c>
      <c r="C14000" s="28" t="s">
        <v>40498</v>
      </c>
      <c r="D14000" s="31" t="s">
        <v>40488</v>
      </c>
      <c r="E14000" s="31" t="s">
        <v>8280</v>
      </c>
    </row>
    <row r="14001" spans="1:5">
      <c r="A14001" s="33" t="s">
        <v>40499</v>
      </c>
      <c r="B14001" s="28" t="s">
        <v>40486</v>
      </c>
      <c r="C14001" s="28" t="s">
        <v>40500</v>
      </c>
      <c r="D14001" s="31" t="s">
        <v>40488</v>
      </c>
      <c r="E14001" s="31" t="s">
        <v>8280</v>
      </c>
    </row>
    <row r="14002" spans="1:5">
      <c r="A14002" s="33" t="s">
        <v>40501</v>
      </c>
      <c r="B14002" s="28" t="s">
        <v>40486</v>
      </c>
      <c r="C14002" s="28" t="s">
        <v>40502</v>
      </c>
      <c r="D14002" s="31" t="s">
        <v>40488</v>
      </c>
      <c r="E14002" s="31" t="s">
        <v>8280</v>
      </c>
    </row>
    <row r="14003" spans="1:5">
      <c r="A14003" s="33" t="s">
        <v>40503</v>
      </c>
      <c r="B14003" s="28" t="s">
        <v>40486</v>
      </c>
      <c r="C14003" s="28" t="s">
        <v>40504</v>
      </c>
      <c r="D14003" s="31" t="s">
        <v>40488</v>
      </c>
      <c r="E14003" s="31" t="s">
        <v>8280</v>
      </c>
    </row>
    <row r="14004" spans="1:5">
      <c r="A14004" s="33" t="s">
        <v>40505</v>
      </c>
      <c r="B14004" s="28" t="s">
        <v>40486</v>
      </c>
      <c r="C14004" s="28" t="s">
        <v>40506</v>
      </c>
      <c r="D14004" s="31" t="s">
        <v>40488</v>
      </c>
      <c r="E14004" s="31" t="s">
        <v>8280</v>
      </c>
    </row>
    <row r="14005" spans="1:5">
      <c r="A14005" s="33" t="s">
        <v>40507</v>
      </c>
      <c r="B14005" s="28" t="s">
        <v>40486</v>
      </c>
      <c r="C14005" s="28" t="s">
        <v>40508</v>
      </c>
      <c r="D14005" s="31" t="s">
        <v>40488</v>
      </c>
      <c r="E14005" s="31" t="s">
        <v>8280</v>
      </c>
    </row>
    <row r="14006" spans="1:5">
      <c r="A14006" s="33" t="s">
        <v>40509</v>
      </c>
      <c r="B14006" s="28" t="s">
        <v>40510</v>
      </c>
      <c r="C14006" s="28" t="s">
        <v>8280</v>
      </c>
      <c r="D14006" s="31" t="s">
        <v>40511</v>
      </c>
      <c r="E14006" s="31" t="s">
        <v>8280</v>
      </c>
    </row>
    <row r="14007" spans="1:5">
      <c r="A14007" s="33" t="s">
        <v>40512</v>
      </c>
      <c r="B14007" s="28" t="s">
        <v>40513</v>
      </c>
      <c r="C14007" s="28" t="s">
        <v>8280</v>
      </c>
      <c r="D14007" s="31" t="s">
        <v>40514</v>
      </c>
      <c r="E14007" s="31" t="s">
        <v>8280</v>
      </c>
    </row>
    <row r="14008" spans="1:5">
      <c r="A14008" s="33" t="s">
        <v>40515</v>
      </c>
      <c r="B14008" s="28" t="s">
        <v>40516</v>
      </c>
      <c r="C14008" s="28" t="s">
        <v>40517</v>
      </c>
      <c r="D14008" s="31"/>
      <c r="E14008" s="31" t="s">
        <v>8280</v>
      </c>
    </row>
    <row r="14009" spans="1:5">
      <c r="A14009" s="33" t="s">
        <v>40518</v>
      </c>
      <c r="B14009" s="28" t="s">
        <v>40513</v>
      </c>
      <c r="C14009" s="28" t="s">
        <v>40519</v>
      </c>
      <c r="D14009" s="31" t="s">
        <v>40514</v>
      </c>
      <c r="E14009" s="31" t="s">
        <v>8280</v>
      </c>
    </row>
    <row r="14010" spans="1:5">
      <c r="A14010" s="33" t="s">
        <v>40520</v>
      </c>
      <c r="B14010" s="28" t="s">
        <v>40516</v>
      </c>
      <c r="C14010" s="28" t="s">
        <v>40521</v>
      </c>
      <c r="D14010" s="31"/>
      <c r="E14010" s="31" t="s">
        <v>8280</v>
      </c>
    </row>
    <row r="14011" spans="1:5">
      <c r="A14011" s="33" t="s">
        <v>40522</v>
      </c>
      <c r="B14011" s="28" t="s">
        <v>40523</v>
      </c>
      <c r="C14011" s="28" t="s">
        <v>40524</v>
      </c>
      <c r="D14011" s="31" t="s">
        <v>40514</v>
      </c>
      <c r="E14011" s="31" t="s">
        <v>8280</v>
      </c>
    </row>
    <row r="14012" spans="1:5">
      <c r="A14012" s="33" t="s">
        <v>40525</v>
      </c>
      <c r="B14012" s="28" t="s">
        <v>40516</v>
      </c>
      <c r="C14012" s="28" t="s">
        <v>40526</v>
      </c>
      <c r="D14012" s="31"/>
      <c r="E14012" s="31" t="s">
        <v>8280</v>
      </c>
    </row>
    <row r="14013" spans="1:5">
      <c r="A14013" s="33" t="s">
        <v>40527</v>
      </c>
      <c r="B14013" s="28" t="s">
        <v>40523</v>
      </c>
      <c r="C14013" s="28" t="s">
        <v>40528</v>
      </c>
      <c r="D14013" s="31" t="s">
        <v>40514</v>
      </c>
      <c r="E14013" s="31" t="s">
        <v>8280</v>
      </c>
    </row>
    <row r="14014" spans="1:5">
      <c r="A14014" s="33" t="s">
        <v>40529</v>
      </c>
      <c r="B14014" s="28" t="s">
        <v>40516</v>
      </c>
      <c r="C14014" s="28" t="s">
        <v>40530</v>
      </c>
      <c r="D14014" s="31"/>
      <c r="E14014" s="31" t="s">
        <v>8280</v>
      </c>
    </row>
    <row r="14015" spans="1:5">
      <c r="A14015" s="33" t="s">
        <v>40531</v>
      </c>
      <c r="B14015" s="28" t="s">
        <v>40532</v>
      </c>
      <c r="C14015" s="28" t="s">
        <v>40533</v>
      </c>
      <c r="D14015" s="31" t="s">
        <v>40514</v>
      </c>
      <c r="E14015" s="31" t="s">
        <v>8280</v>
      </c>
    </row>
    <row r="14016" spans="1:5">
      <c r="A14016" s="33" t="s">
        <v>40534</v>
      </c>
      <c r="B14016" s="28" t="s">
        <v>40535</v>
      </c>
      <c r="C14016" s="28" t="s">
        <v>40536</v>
      </c>
      <c r="D14016" s="31"/>
      <c r="E14016" s="31" t="s">
        <v>8280</v>
      </c>
    </row>
    <row r="14017" spans="1:5">
      <c r="A14017" s="33" t="s">
        <v>40537</v>
      </c>
      <c r="B14017" s="28" t="s">
        <v>40532</v>
      </c>
      <c r="C14017" s="28" t="s">
        <v>40538</v>
      </c>
      <c r="D14017" s="31" t="s">
        <v>40514</v>
      </c>
      <c r="E14017" s="31" t="s">
        <v>8280</v>
      </c>
    </row>
    <row r="14018" spans="1:5">
      <c r="A14018" s="33" t="s">
        <v>40539</v>
      </c>
      <c r="B14018" s="28" t="s">
        <v>40535</v>
      </c>
      <c r="C14018" s="28" t="s">
        <v>40540</v>
      </c>
      <c r="D14018" s="31"/>
      <c r="E14018" s="31" t="s">
        <v>8280</v>
      </c>
    </row>
    <row r="14019" spans="1:5">
      <c r="A14019" s="33" t="s">
        <v>40541</v>
      </c>
      <c r="B14019" s="28" t="s">
        <v>40542</v>
      </c>
      <c r="C14019" s="28" t="s">
        <v>40543</v>
      </c>
      <c r="D14019" s="31" t="s">
        <v>40514</v>
      </c>
      <c r="E14019" s="31" t="s">
        <v>8280</v>
      </c>
    </row>
    <row r="14020" spans="1:5">
      <c r="A14020" s="33" t="s">
        <v>40544</v>
      </c>
      <c r="B14020" s="28" t="s">
        <v>40535</v>
      </c>
      <c r="C14020" s="28" t="s">
        <v>40545</v>
      </c>
      <c r="D14020" s="31"/>
      <c r="E14020" s="31" t="s">
        <v>8280</v>
      </c>
    </row>
    <row r="14021" spans="1:5">
      <c r="A14021" s="33" t="s">
        <v>40546</v>
      </c>
      <c r="B14021" s="28" t="s">
        <v>40542</v>
      </c>
      <c r="C14021" s="28" t="s">
        <v>40547</v>
      </c>
      <c r="D14021" s="31" t="s">
        <v>40514</v>
      </c>
      <c r="E14021" s="31" t="s">
        <v>8280</v>
      </c>
    </row>
    <row r="14022" spans="1:5">
      <c r="A14022" s="33" t="s">
        <v>40548</v>
      </c>
      <c r="B14022" s="28" t="s">
        <v>40535</v>
      </c>
      <c r="C14022" s="28" t="s">
        <v>40549</v>
      </c>
      <c r="D14022" s="31"/>
      <c r="E14022" s="31" t="s">
        <v>8280</v>
      </c>
    </row>
    <row r="14023" spans="1:5">
      <c r="A14023" s="33" t="s">
        <v>40550</v>
      </c>
      <c r="B14023" s="28" t="s">
        <v>40551</v>
      </c>
      <c r="C14023" s="28" t="s">
        <v>40552</v>
      </c>
      <c r="D14023" s="31" t="s">
        <v>40514</v>
      </c>
      <c r="E14023" s="31" t="s">
        <v>8280</v>
      </c>
    </row>
    <row r="14024" spans="1:5">
      <c r="A14024" s="33" t="s">
        <v>40553</v>
      </c>
      <c r="B14024" s="28" t="s">
        <v>40516</v>
      </c>
      <c r="C14024" s="28" t="s">
        <v>40554</v>
      </c>
      <c r="D14024" s="31"/>
      <c r="E14024" s="31" t="s">
        <v>8280</v>
      </c>
    </row>
    <row r="14025" spans="1:5">
      <c r="A14025" s="33" t="s">
        <v>40555</v>
      </c>
      <c r="B14025" s="28" t="s">
        <v>40551</v>
      </c>
      <c r="C14025" s="28" t="s">
        <v>40556</v>
      </c>
      <c r="D14025" s="31" t="s">
        <v>40514</v>
      </c>
      <c r="E14025" s="31" t="s">
        <v>8280</v>
      </c>
    </row>
    <row r="14026" spans="1:5">
      <c r="A14026" s="33" t="s">
        <v>40557</v>
      </c>
      <c r="B14026" s="28" t="s">
        <v>40516</v>
      </c>
      <c r="C14026" s="28" t="s">
        <v>40558</v>
      </c>
      <c r="D14026" s="31"/>
      <c r="E14026" s="31" t="s">
        <v>8280</v>
      </c>
    </row>
    <row r="14027" spans="1:5">
      <c r="A14027" s="33" t="s">
        <v>40559</v>
      </c>
      <c r="B14027" s="28" t="s">
        <v>40560</v>
      </c>
      <c r="C14027" s="28" t="s">
        <v>8280</v>
      </c>
      <c r="D14027" s="31" t="s">
        <v>40514</v>
      </c>
      <c r="E14027" s="31" t="s">
        <v>8280</v>
      </c>
    </row>
    <row r="14028" spans="1:5">
      <c r="A14028" s="33" t="s">
        <v>40561</v>
      </c>
      <c r="B14028" s="28" t="s">
        <v>40516</v>
      </c>
      <c r="C14028" s="28" t="s">
        <v>40562</v>
      </c>
      <c r="D14028" s="31"/>
      <c r="E14028" s="31" t="s">
        <v>8280</v>
      </c>
    </row>
    <row r="14029" spans="1:5">
      <c r="A14029" s="33" t="s">
        <v>40563</v>
      </c>
      <c r="B14029" s="28" t="s">
        <v>40560</v>
      </c>
      <c r="C14029" s="28" t="s">
        <v>40564</v>
      </c>
      <c r="D14029" s="31" t="s">
        <v>40514</v>
      </c>
      <c r="E14029" s="31" t="s">
        <v>8280</v>
      </c>
    </row>
    <row r="14030" spans="1:5">
      <c r="A14030" s="33" t="s">
        <v>40565</v>
      </c>
      <c r="B14030" s="28" t="s">
        <v>40516</v>
      </c>
      <c r="C14030" s="28" t="s">
        <v>40566</v>
      </c>
      <c r="D14030" s="31"/>
      <c r="E14030" s="31" t="s">
        <v>8280</v>
      </c>
    </row>
    <row r="14031" spans="1:5">
      <c r="A14031" s="33" t="s">
        <v>40567</v>
      </c>
      <c r="B14031" s="28" t="s">
        <v>40535</v>
      </c>
      <c r="C14031" s="28" t="s">
        <v>40568</v>
      </c>
      <c r="D14031" s="31"/>
      <c r="E14031" s="31" t="s">
        <v>8280</v>
      </c>
    </row>
    <row r="14032" spans="1:5">
      <c r="A14032" s="33" t="s">
        <v>40569</v>
      </c>
      <c r="B14032" s="28" t="s">
        <v>40535</v>
      </c>
      <c r="C14032" s="28" t="s">
        <v>40570</v>
      </c>
      <c r="D14032" s="31"/>
      <c r="E14032" s="31" t="s">
        <v>8280</v>
      </c>
    </row>
    <row r="14033" spans="1:5">
      <c r="A14033" s="33" t="s">
        <v>40571</v>
      </c>
      <c r="B14033" s="28" t="s">
        <v>40535</v>
      </c>
      <c r="C14033" s="28" t="s">
        <v>40572</v>
      </c>
      <c r="D14033" s="31"/>
      <c r="E14033" s="31" t="s">
        <v>8280</v>
      </c>
    </row>
    <row r="14034" spans="1:5">
      <c r="A14034" s="33" t="s">
        <v>40573</v>
      </c>
      <c r="B14034" s="28" t="s">
        <v>40535</v>
      </c>
      <c r="C14034" s="28" t="s">
        <v>40574</v>
      </c>
      <c r="D14034" s="31"/>
      <c r="E14034" s="31" t="s">
        <v>8280</v>
      </c>
    </row>
    <row r="14035" spans="1:5">
      <c r="A14035" s="33" t="s">
        <v>40575</v>
      </c>
      <c r="B14035" s="28" t="s">
        <v>40516</v>
      </c>
      <c r="C14035" s="28" t="s">
        <v>40576</v>
      </c>
      <c r="D14035" s="31"/>
      <c r="E14035" s="31" t="s">
        <v>8280</v>
      </c>
    </row>
    <row r="14036" spans="1:5">
      <c r="A14036" s="33" t="s">
        <v>40577</v>
      </c>
      <c r="B14036" s="28" t="s">
        <v>40516</v>
      </c>
      <c r="C14036" s="28" t="s">
        <v>40578</v>
      </c>
      <c r="D14036" s="31"/>
      <c r="E14036" s="31" t="s">
        <v>8280</v>
      </c>
    </row>
    <row r="14037" spans="1:5">
      <c r="A14037" s="33" t="s">
        <v>40579</v>
      </c>
      <c r="B14037" s="28" t="s">
        <v>40516</v>
      </c>
      <c r="C14037" s="28" t="s">
        <v>40580</v>
      </c>
      <c r="D14037" s="31"/>
      <c r="E14037" s="31" t="s">
        <v>8280</v>
      </c>
    </row>
    <row r="14038" spans="1:5">
      <c r="A14038" s="33" t="s">
        <v>40581</v>
      </c>
      <c r="B14038" s="28" t="s">
        <v>40516</v>
      </c>
      <c r="C14038" s="28" t="s">
        <v>40582</v>
      </c>
      <c r="D14038" s="31"/>
      <c r="E14038" s="31" t="s">
        <v>8280</v>
      </c>
    </row>
    <row r="14039" spans="1:5">
      <c r="A14039" s="33" t="s">
        <v>40583</v>
      </c>
      <c r="B14039" s="28" t="s">
        <v>40535</v>
      </c>
      <c r="C14039" s="28" t="s">
        <v>40584</v>
      </c>
      <c r="D14039" s="31"/>
      <c r="E14039" s="31" t="s">
        <v>8280</v>
      </c>
    </row>
    <row r="14040" spans="1:5">
      <c r="A14040" s="33" t="s">
        <v>40585</v>
      </c>
      <c r="B14040" s="28" t="s">
        <v>40535</v>
      </c>
      <c r="C14040" s="28" t="s">
        <v>40586</v>
      </c>
      <c r="D14040" s="31"/>
      <c r="E14040" s="31" t="s">
        <v>8280</v>
      </c>
    </row>
    <row r="14041" spans="1:5">
      <c r="A14041" s="33" t="s">
        <v>40587</v>
      </c>
      <c r="B14041" s="28" t="s">
        <v>40535</v>
      </c>
      <c r="C14041" s="28" t="s">
        <v>40588</v>
      </c>
      <c r="D14041" s="31"/>
      <c r="E14041" s="31" t="s">
        <v>8280</v>
      </c>
    </row>
    <row r="14042" spans="1:5">
      <c r="A14042" s="33" t="s">
        <v>40589</v>
      </c>
      <c r="B14042" s="28" t="s">
        <v>40535</v>
      </c>
      <c r="C14042" s="28" t="s">
        <v>40590</v>
      </c>
      <c r="D14042" s="31"/>
      <c r="E14042" s="31" t="s">
        <v>8280</v>
      </c>
    </row>
    <row r="14043" spans="1:5">
      <c r="A14043" s="33" t="s">
        <v>40591</v>
      </c>
      <c r="B14043" s="28" t="s">
        <v>40516</v>
      </c>
      <c r="C14043" s="28" t="s">
        <v>40592</v>
      </c>
      <c r="D14043" s="31"/>
      <c r="E14043" s="31" t="s">
        <v>8280</v>
      </c>
    </row>
    <row r="14044" spans="1:5">
      <c r="A14044" s="33" t="s">
        <v>40593</v>
      </c>
      <c r="B14044" s="28" t="s">
        <v>40516</v>
      </c>
      <c r="C14044" s="28" t="s">
        <v>40594</v>
      </c>
      <c r="D14044" s="31"/>
      <c r="E14044" s="31" t="s">
        <v>8280</v>
      </c>
    </row>
    <row r="14045" spans="1:5">
      <c r="A14045" s="33" t="s">
        <v>40595</v>
      </c>
      <c r="B14045" s="28" t="s">
        <v>40535</v>
      </c>
      <c r="C14045" s="28" t="s">
        <v>40596</v>
      </c>
      <c r="D14045" s="31"/>
      <c r="E14045" s="31" t="s">
        <v>8280</v>
      </c>
    </row>
    <row r="14046" spans="1:5">
      <c r="A14046" s="33" t="s">
        <v>40597</v>
      </c>
      <c r="B14046" s="28" t="s">
        <v>40535</v>
      </c>
      <c r="C14046" s="28" t="s">
        <v>40598</v>
      </c>
      <c r="D14046" s="31"/>
      <c r="E14046" s="31" t="s">
        <v>8280</v>
      </c>
    </row>
    <row r="14047" spans="1:5">
      <c r="A14047" s="33" t="s">
        <v>40599</v>
      </c>
      <c r="B14047" s="28" t="s">
        <v>40516</v>
      </c>
      <c r="C14047" s="28" t="s">
        <v>40600</v>
      </c>
      <c r="D14047" s="31"/>
      <c r="E14047" s="31" t="s">
        <v>8280</v>
      </c>
    </row>
    <row r="14048" spans="1:5">
      <c r="A14048" s="33" t="s">
        <v>40601</v>
      </c>
      <c r="B14048" s="28" t="s">
        <v>40516</v>
      </c>
      <c r="C14048" s="28" t="s">
        <v>40602</v>
      </c>
      <c r="D14048" s="31"/>
      <c r="E14048" s="31" t="s">
        <v>8280</v>
      </c>
    </row>
    <row r="14049" spans="1:5">
      <c r="A14049" s="33" t="s">
        <v>40603</v>
      </c>
      <c r="B14049" s="28" t="s">
        <v>40535</v>
      </c>
      <c r="C14049" s="28" t="s">
        <v>40604</v>
      </c>
      <c r="D14049" s="31"/>
      <c r="E14049" s="31" t="s">
        <v>8280</v>
      </c>
    </row>
    <row r="14050" spans="1:5">
      <c r="A14050" s="33" t="s">
        <v>40605</v>
      </c>
      <c r="B14050" s="28" t="s">
        <v>40535</v>
      </c>
      <c r="C14050" s="28" t="s">
        <v>40606</v>
      </c>
      <c r="D14050" s="31"/>
      <c r="E14050" s="31" t="s">
        <v>8280</v>
      </c>
    </row>
    <row r="14051" spans="1:5">
      <c r="A14051" s="33" t="s">
        <v>40607</v>
      </c>
      <c r="B14051" s="28" t="s">
        <v>40516</v>
      </c>
      <c r="C14051" s="28" t="s">
        <v>40608</v>
      </c>
      <c r="D14051" s="31"/>
      <c r="E14051" s="31" t="s">
        <v>8280</v>
      </c>
    </row>
    <row r="14052" spans="1:5">
      <c r="A14052" s="33" t="s">
        <v>40609</v>
      </c>
      <c r="B14052" s="28" t="s">
        <v>40516</v>
      </c>
      <c r="C14052" s="28" t="s">
        <v>40610</v>
      </c>
      <c r="D14052" s="31"/>
      <c r="E14052" s="31" t="s">
        <v>8280</v>
      </c>
    </row>
    <row r="14053" spans="1:5">
      <c r="A14053" s="33" t="s">
        <v>40611</v>
      </c>
      <c r="B14053" s="28" t="s">
        <v>40535</v>
      </c>
      <c r="C14053" s="28" t="s">
        <v>40612</v>
      </c>
      <c r="D14053" s="31"/>
      <c r="E14053" s="31" t="s">
        <v>8280</v>
      </c>
    </row>
    <row r="14054" spans="1:5">
      <c r="A14054" s="33" t="s">
        <v>40613</v>
      </c>
      <c r="B14054" s="28" t="s">
        <v>40535</v>
      </c>
      <c r="C14054" s="28" t="s">
        <v>40614</v>
      </c>
      <c r="D14054" s="31"/>
      <c r="E14054" s="31" t="s">
        <v>8280</v>
      </c>
    </row>
    <row r="14055" spans="1:5">
      <c r="A14055" s="33" t="s">
        <v>40615</v>
      </c>
      <c r="B14055" s="28" t="s">
        <v>40453</v>
      </c>
      <c r="C14055" s="28" t="s">
        <v>40616</v>
      </c>
      <c r="D14055" s="31" t="s">
        <v>40455</v>
      </c>
      <c r="E14055" s="31" t="s">
        <v>8280</v>
      </c>
    </row>
    <row r="14056" spans="1:5">
      <c r="A14056" s="33" t="s">
        <v>40617</v>
      </c>
      <c r="B14056" s="28" t="s">
        <v>40453</v>
      </c>
      <c r="C14056" s="28" t="s">
        <v>40618</v>
      </c>
      <c r="D14056" s="31" t="s">
        <v>40455</v>
      </c>
      <c r="E14056" s="31" t="s">
        <v>8280</v>
      </c>
    </row>
    <row r="14057" spans="1:5">
      <c r="A14057" s="33" t="s">
        <v>40619</v>
      </c>
      <c r="B14057" s="28" t="s">
        <v>40457</v>
      </c>
      <c r="C14057" s="28" t="s">
        <v>40620</v>
      </c>
      <c r="D14057" s="31" t="s">
        <v>40455</v>
      </c>
      <c r="E14057" s="31" t="s">
        <v>8280</v>
      </c>
    </row>
    <row r="14058" spans="1:5">
      <c r="A14058" s="33" t="s">
        <v>40621</v>
      </c>
      <c r="B14058" s="28" t="s">
        <v>40457</v>
      </c>
      <c r="C14058" s="28" t="s">
        <v>40622</v>
      </c>
      <c r="D14058" s="31" t="s">
        <v>40455</v>
      </c>
      <c r="E14058" s="31" t="s">
        <v>8280</v>
      </c>
    </row>
    <row r="14059" spans="1:5">
      <c r="A14059" s="33" t="s">
        <v>40623</v>
      </c>
      <c r="B14059" s="28" t="s">
        <v>40470</v>
      </c>
      <c r="C14059" s="28" t="s">
        <v>40624</v>
      </c>
      <c r="D14059" s="31" t="s">
        <v>40472</v>
      </c>
      <c r="E14059" s="31" t="s">
        <v>8280</v>
      </c>
    </row>
    <row r="14060" spans="1:5">
      <c r="A14060" s="33" t="s">
        <v>40625</v>
      </c>
      <c r="B14060" s="28" t="s">
        <v>40470</v>
      </c>
      <c r="C14060" s="28" t="s">
        <v>40626</v>
      </c>
      <c r="D14060" s="31" t="s">
        <v>40472</v>
      </c>
      <c r="E14060" s="31" t="s">
        <v>8280</v>
      </c>
    </row>
    <row r="14061" spans="1:5">
      <c r="A14061" s="33" t="s">
        <v>40627</v>
      </c>
      <c r="B14061" s="28" t="s">
        <v>40628</v>
      </c>
      <c r="C14061" s="28" t="s">
        <v>40629</v>
      </c>
      <c r="D14061" s="31" t="s">
        <v>40630</v>
      </c>
      <c r="E14061" s="31" t="s">
        <v>8280</v>
      </c>
    </row>
    <row r="14062" spans="1:5">
      <c r="A14062" s="33" t="s">
        <v>40631</v>
      </c>
      <c r="B14062" s="28" t="s">
        <v>40632</v>
      </c>
      <c r="C14062" s="28" t="s">
        <v>40633</v>
      </c>
      <c r="D14062" s="31" t="s">
        <v>40630</v>
      </c>
      <c r="E14062" s="31" t="s">
        <v>8280</v>
      </c>
    </row>
    <row r="14063" spans="1:5">
      <c r="A14063" s="33" t="s">
        <v>40634</v>
      </c>
      <c r="B14063" s="28" t="s">
        <v>40628</v>
      </c>
      <c r="C14063" s="28" t="s">
        <v>40635</v>
      </c>
      <c r="D14063" s="31" t="s">
        <v>40630</v>
      </c>
      <c r="E14063" s="31" t="s">
        <v>8280</v>
      </c>
    </row>
    <row r="14064" spans="1:5">
      <c r="A14064" s="33" t="s">
        <v>40636</v>
      </c>
      <c r="B14064" s="28" t="s">
        <v>40632</v>
      </c>
      <c r="C14064" s="28" t="s">
        <v>40637</v>
      </c>
      <c r="D14064" s="31" t="s">
        <v>40630</v>
      </c>
      <c r="E14064" s="31" t="s">
        <v>8280</v>
      </c>
    </row>
    <row r="14065" spans="1:5">
      <c r="A14065" s="33" t="s">
        <v>40638</v>
      </c>
      <c r="B14065" s="28" t="s">
        <v>40639</v>
      </c>
      <c r="C14065" s="28" t="s">
        <v>40640</v>
      </c>
      <c r="D14065" s="31" t="s">
        <v>40641</v>
      </c>
      <c r="E14065" s="31" t="s">
        <v>8280</v>
      </c>
    </row>
    <row r="14066" spans="1:5">
      <c r="A14066" s="33" t="s">
        <v>40642</v>
      </c>
      <c r="B14066" s="28" t="s">
        <v>40643</v>
      </c>
      <c r="C14066" s="28" t="s">
        <v>40644</v>
      </c>
      <c r="D14066" s="31"/>
      <c r="E14066" s="31" t="s">
        <v>8280</v>
      </c>
    </row>
    <row r="14067" spans="1:5">
      <c r="A14067" s="33" t="s">
        <v>40645</v>
      </c>
      <c r="B14067" s="28" t="s">
        <v>40639</v>
      </c>
      <c r="C14067" s="28" t="s">
        <v>40646</v>
      </c>
      <c r="D14067" s="31" t="s">
        <v>40641</v>
      </c>
      <c r="E14067" s="31" t="s">
        <v>8280</v>
      </c>
    </row>
    <row r="14068" spans="1:5">
      <c r="A14068" s="33" t="s">
        <v>40647</v>
      </c>
      <c r="B14068" s="28" t="s">
        <v>25494</v>
      </c>
      <c r="C14068" s="28" t="s">
        <v>10303</v>
      </c>
      <c r="D14068" s="31" t="s">
        <v>10304</v>
      </c>
      <c r="E14068" s="31" t="s">
        <v>8280</v>
      </c>
    </row>
    <row r="14069" spans="1:5">
      <c r="A14069" s="33" t="s">
        <v>40648</v>
      </c>
      <c r="B14069" s="28" t="s">
        <v>25494</v>
      </c>
      <c r="C14069" s="28" t="s">
        <v>40649</v>
      </c>
      <c r="D14069" s="31" t="s">
        <v>10304</v>
      </c>
      <c r="E14069" s="31" t="s">
        <v>8280</v>
      </c>
    </row>
    <row r="14070" spans="1:5">
      <c r="A14070" s="33" t="s">
        <v>40650</v>
      </c>
      <c r="B14070" s="28" t="s">
        <v>40643</v>
      </c>
      <c r="C14070" s="28" t="s">
        <v>40651</v>
      </c>
      <c r="D14070" s="31"/>
      <c r="E14070" s="31" t="s">
        <v>8280</v>
      </c>
    </row>
    <row r="14071" spans="1:5">
      <c r="A14071" s="33" t="s">
        <v>40652</v>
      </c>
      <c r="B14071" s="28" t="s">
        <v>25532</v>
      </c>
      <c r="C14071" s="28" t="s">
        <v>40653</v>
      </c>
      <c r="D14071" s="31" t="s">
        <v>10304</v>
      </c>
      <c r="E14071" s="31" t="s">
        <v>8280</v>
      </c>
    </row>
    <row r="14072" spans="1:5">
      <c r="A14072" s="33" t="s">
        <v>40654</v>
      </c>
      <c r="B14072" s="28" t="s">
        <v>40643</v>
      </c>
      <c r="C14072" s="28" t="s">
        <v>40655</v>
      </c>
      <c r="D14072" s="31"/>
      <c r="E14072" s="31" t="s">
        <v>8280</v>
      </c>
    </row>
    <row r="14073" spans="1:5">
      <c r="A14073" s="33" t="s">
        <v>40656</v>
      </c>
      <c r="B14073" s="28" t="s">
        <v>25532</v>
      </c>
      <c r="C14073" s="28" t="s">
        <v>10344</v>
      </c>
      <c r="D14073" s="31" t="s">
        <v>10304</v>
      </c>
      <c r="E14073" s="31" t="s">
        <v>8280</v>
      </c>
    </row>
    <row r="14074" spans="1:5">
      <c r="A14074" s="33" t="s">
        <v>40657</v>
      </c>
      <c r="B14074" s="28" t="s">
        <v>25532</v>
      </c>
      <c r="C14074" s="28" t="s">
        <v>10360</v>
      </c>
      <c r="D14074" s="31" t="s">
        <v>10304</v>
      </c>
      <c r="E14074" s="31" t="s">
        <v>8280</v>
      </c>
    </row>
    <row r="14075" spans="1:5">
      <c r="A14075" s="33" t="s">
        <v>40658</v>
      </c>
      <c r="B14075" s="28" t="s">
        <v>40659</v>
      </c>
      <c r="C14075" s="28" t="s">
        <v>40660</v>
      </c>
      <c r="D14075" s="31" t="s">
        <v>40661</v>
      </c>
      <c r="E14075" s="31" t="s">
        <v>8280</v>
      </c>
    </row>
    <row r="14076" spans="1:5">
      <c r="A14076" s="33" t="s">
        <v>40662</v>
      </c>
      <c r="B14076" s="28" t="s">
        <v>40663</v>
      </c>
      <c r="C14076" s="28" t="s">
        <v>40664</v>
      </c>
      <c r="D14076" s="31"/>
      <c r="E14076" s="31" t="s">
        <v>8280</v>
      </c>
    </row>
    <row r="14077" spans="1:5">
      <c r="A14077" s="33" t="s">
        <v>40665</v>
      </c>
      <c r="B14077" s="28" t="s">
        <v>40666</v>
      </c>
      <c r="C14077" s="28" t="s">
        <v>40667</v>
      </c>
      <c r="D14077" s="31" t="s">
        <v>40668</v>
      </c>
      <c r="E14077" s="31" t="s">
        <v>8280</v>
      </c>
    </row>
    <row r="14078" spans="1:5">
      <c r="A14078" s="33" t="s">
        <v>40669</v>
      </c>
      <c r="B14078" s="28" t="s">
        <v>40670</v>
      </c>
      <c r="C14078" s="28" t="s">
        <v>40671</v>
      </c>
      <c r="D14078" s="31"/>
      <c r="E14078" s="31" t="s">
        <v>8280</v>
      </c>
    </row>
    <row r="14079" spans="1:5">
      <c r="A14079" s="33" t="s">
        <v>40672</v>
      </c>
      <c r="B14079" s="28" t="s">
        <v>40673</v>
      </c>
      <c r="C14079" s="28" t="s">
        <v>40674</v>
      </c>
      <c r="D14079" s="31"/>
      <c r="E14079" s="31" t="s">
        <v>8280</v>
      </c>
    </row>
    <row r="14080" spans="1:5">
      <c r="A14080" s="33" t="s">
        <v>40675</v>
      </c>
      <c r="B14080" s="28" t="s">
        <v>27977</v>
      </c>
      <c r="C14080" s="28" t="s">
        <v>9302</v>
      </c>
      <c r="D14080" s="31" t="s">
        <v>9300</v>
      </c>
      <c r="E14080" s="31" t="s">
        <v>8280</v>
      </c>
    </row>
    <row r="14081" spans="1:5">
      <c r="A14081" s="33" t="s">
        <v>40676</v>
      </c>
      <c r="B14081" s="28" t="s">
        <v>27977</v>
      </c>
      <c r="C14081" s="28" t="s">
        <v>40677</v>
      </c>
      <c r="D14081" s="31" t="s">
        <v>9300</v>
      </c>
      <c r="E14081" s="31" t="s">
        <v>8280</v>
      </c>
    </row>
    <row r="14082" spans="1:5">
      <c r="A14082" s="33" t="s">
        <v>40678</v>
      </c>
      <c r="B14082" s="28" t="s">
        <v>27981</v>
      </c>
      <c r="C14082" s="28" t="s">
        <v>9299</v>
      </c>
      <c r="D14082" s="31" t="s">
        <v>9300</v>
      </c>
      <c r="E14082" s="31" t="s">
        <v>8280</v>
      </c>
    </row>
    <row r="14083" spans="1:5">
      <c r="A14083" s="33" t="s">
        <v>40679</v>
      </c>
      <c r="B14083" s="28" t="s">
        <v>27981</v>
      </c>
      <c r="C14083" s="28" t="s">
        <v>40680</v>
      </c>
      <c r="D14083" s="31" t="s">
        <v>9300</v>
      </c>
      <c r="E14083" s="31" t="s">
        <v>8280</v>
      </c>
    </row>
    <row r="14084" spans="1:5">
      <c r="A14084" s="33" t="s">
        <v>40681</v>
      </c>
      <c r="B14084" s="28" t="s">
        <v>27977</v>
      </c>
      <c r="C14084" s="28" t="s">
        <v>9310</v>
      </c>
      <c r="D14084" s="31" t="s">
        <v>9300</v>
      </c>
      <c r="E14084" s="31" t="s">
        <v>8280</v>
      </c>
    </row>
    <row r="14085" spans="1:5">
      <c r="A14085" s="33" t="s">
        <v>40682</v>
      </c>
      <c r="B14085" s="28" t="s">
        <v>27977</v>
      </c>
      <c r="C14085" s="28" t="s">
        <v>40683</v>
      </c>
      <c r="D14085" s="31" t="s">
        <v>9300</v>
      </c>
      <c r="E14085" s="31" t="s">
        <v>8280</v>
      </c>
    </row>
    <row r="14086" spans="1:5">
      <c r="A14086" s="33" t="s">
        <v>40684</v>
      </c>
      <c r="B14086" s="28" t="s">
        <v>27981</v>
      </c>
      <c r="C14086" s="28" t="s">
        <v>9308</v>
      </c>
      <c r="D14086" s="31" t="s">
        <v>9300</v>
      </c>
      <c r="E14086" s="31" t="s">
        <v>8280</v>
      </c>
    </row>
    <row r="14087" spans="1:5">
      <c r="A14087" s="33" t="s">
        <v>40685</v>
      </c>
      <c r="B14087" s="28" t="s">
        <v>27981</v>
      </c>
      <c r="C14087" s="28" t="s">
        <v>40686</v>
      </c>
      <c r="D14087" s="31" t="s">
        <v>9300</v>
      </c>
      <c r="E14087" s="31" t="s">
        <v>8280</v>
      </c>
    </row>
    <row r="14088" spans="1:5">
      <c r="A14088" s="33" t="s">
        <v>40687</v>
      </c>
      <c r="B14088" s="28" t="s">
        <v>27991</v>
      </c>
      <c r="C14088" s="28" t="s">
        <v>9318</v>
      </c>
      <c r="D14088" s="31" t="s">
        <v>9300</v>
      </c>
      <c r="E14088" s="31" t="s">
        <v>8280</v>
      </c>
    </row>
    <row r="14089" spans="1:5">
      <c r="A14089" s="33" t="s">
        <v>40688</v>
      </c>
      <c r="B14089" s="28" t="s">
        <v>27991</v>
      </c>
      <c r="C14089" s="28" t="s">
        <v>40689</v>
      </c>
      <c r="D14089" s="31" t="s">
        <v>9300</v>
      </c>
      <c r="E14089" s="31" t="s">
        <v>8280</v>
      </c>
    </row>
    <row r="14090" spans="1:5">
      <c r="A14090" s="33" t="s">
        <v>40690</v>
      </c>
      <c r="B14090" s="28" t="s">
        <v>27995</v>
      </c>
      <c r="C14090" s="28" t="s">
        <v>9316</v>
      </c>
      <c r="D14090" s="31" t="s">
        <v>9300</v>
      </c>
      <c r="E14090" s="31" t="s">
        <v>8280</v>
      </c>
    </row>
    <row r="14091" spans="1:5">
      <c r="A14091" s="33" t="s">
        <v>40691</v>
      </c>
      <c r="B14091" s="28" t="s">
        <v>27995</v>
      </c>
      <c r="C14091" s="28" t="s">
        <v>40692</v>
      </c>
      <c r="D14091" s="31" t="s">
        <v>9300</v>
      </c>
      <c r="E14091" s="31" t="s">
        <v>8280</v>
      </c>
    </row>
    <row r="14092" spans="1:5">
      <c r="A14092" s="33" t="s">
        <v>40693</v>
      </c>
      <c r="B14092" s="28" t="s">
        <v>27991</v>
      </c>
      <c r="C14092" s="28" t="s">
        <v>9326</v>
      </c>
      <c r="D14092" s="31" t="s">
        <v>9300</v>
      </c>
      <c r="E14092" s="31" t="s">
        <v>8280</v>
      </c>
    </row>
    <row r="14093" spans="1:5">
      <c r="A14093" s="33" t="s">
        <v>40694</v>
      </c>
      <c r="B14093" s="28" t="s">
        <v>27991</v>
      </c>
      <c r="C14093" s="28" t="s">
        <v>40695</v>
      </c>
      <c r="D14093" s="31" t="s">
        <v>9300</v>
      </c>
      <c r="E14093" s="31" t="s">
        <v>8280</v>
      </c>
    </row>
    <row r="14094" spans="1:5">
      <c r="A14094" s="33" t="s">
        <v>40696</v>
      </c>
      <c r="B14094" s="28" t="s">
        <v>27995</v>
      </c>
      <c r="C14094" s="28" t="s">
        <v>9324</v>
      </c>
      <c r="D14094" s="31" t="s">
        <v>9300</v>
      </c>
      <c r="E14094" s="31" t="s">
        <v>8280</v>
      </c>
    </row>
    <row r="14095" spans="1:5">
      <c r="A14095" s="33" t="s">
        <v>40697</v>
      </c>
      <c r="B14095" s="28" t="s">
        <v>27995</v>
      </c>
      <c r="C14095" s="28" t="s">
        <v>40698</v>
      </c>
      <c r="D14095" s="31" t="s">
        <v>9300</v>
      </c>
      <c r="E14095" s="31" t="s">
        <v>8280</v>
      </c>
    </row>
    <row r="14096" spans="1:5">
      <c r="A14096" s="33" t="s">
        <v>40699</v>
      </c>
      <c r="B14096" s="28" t="s">
        <v>40700</v>
      </c>
      <c r="C14096" s="28" t="s">
        <v>12206</v>
      </c>
      <c r="D14096" s="31" t="s">
        <v>40701</v>
      </c>
      <c r="E14096" s="31" t="s">
        <v>8280</v>
      </c>
    </row>
    <row r="14097" spans="1:5">
      <c r="A14097" s="33" t="s">
        <v>40702</v>
      </c>
      <c r="B14097" s="28" t="s">
        <v>40700</v>
      </c>
      <c r="C14097" s="28" t="s">
        <v>12207</v>
      </c>
      <c r="D14097" s="31" t="s">
        <v>40701</v>
      </c>
      <c r="E14097" s="31" t="s">
        <v>8280</v>
      </c>
    </row>
    <row r="14098" spans="1:5">
      <c r="A14098" s="33" t="s">
        <v>40703</v>
      </c>
      <c r="B14098" s="28" t="s">
        <v>40700</v>
      </c>
      <c r="C14098" s="28" t="s">
        <v>12209</v>
      </c>
      <c r="D14098" s="31" t="s">
        <v>40701</v>
      </c>
      <c r="E14098" s="31" t="s">
        <v>8280</v>
      </c>
    </row>
    <row r="14099" spans="1:5">
      <c r="A14099" s="33" t="s">
        <v>40704</v>
      </c>
      <c r="B14099" s="28" t="s">
        <v>40705</v>
      </c>
      <c r="C14099" s="28" t="s">
        <v>40706</v>
      </c>
      <c r="D14099" s="31" t="s">
        <v>40707</v>
      </c>
      <c r="E14099" s="31" t="s">
        <v>8280</v>
      </c>
    </row>
    <row r="14100" spans="1:5">
      <c r="A14100" s="33" t="s">
        <v>40708</v>
      </c>
      <c r="B14100" s="28" t="s">
        <v>40700</v>
      </c>
      <c r="C14100" s="28" t="s">
        <v>12211</v>
      </c>
      <c r="D14100" s="31" t="s">
        <v>40701</v>
      </c>
      <c r="E14100" s="31" t="s">
        <v>8280</v>
      </c>
    </row>
    <row r="14101" spans="1:5">
      <c r="A14101" s="33" t="s">
        <v>40709</v>
      </c>
      <c r="B14101" s="28" t="s">
        <v>40700</v>
      </c>
      <c r="C14101" s="28" t="s">
        <v>12214</v>
      </c>
      <c r="D14101" s="31" t="s">
        <v>40701</v>
      </c>
      <c r="E14101" s="31" t="s">
        <v>8280</v>
      </c>
    </row>
    <row r="14102" spans="1:5">
      <c r="A14102" s="33" t="s">
        <v>40710</v>
      </c>
      <c r="B14102" s="28" t="s">
        <v>40705</v>
      </c>
      <c r="C14102" s="28" t="s">
        <v>40711</v>
      </c>
      <c r="D14102" s="31" t="s">
        <v>40707</v>
      </c>
      <c r="E14102" s="31" t="s">
        <v>8280</v>
      </c>
    </row>
    <row r="14103" spans="1:5">
      <c r="A14103" s="33" t="s">
        <v>40712</v>
      </c>
      <c r="B14103" s="28" t="s">
        <v>40700</v>
      </c>
      <c r="C14103" s="28" t="s">
        <v>12213</v>
      </c>
      <c r="D14103" s="31" t="s">
        <v>40701</v>
      </c>
      <c r="E14103" s="31" t="s">
        <v>8280</v>
      </c>
    </row>
    <row r="14104" spans="1:5">
      <c r="A14104" s="33" t="s">
        <v>40713</v>
      </c>
      <c r="B14104" s="28" t="s">
        <v>40700</v>
      </c>
      <c r="C14104" s="28" t="s">
        <v>12215</v>
      </c>
      <c r="D14104" s="31" t="s">
        <v>40701</v>
      </c>
      <c r="E14104" s="31" t="s">
        <v>8280</v>
      </c>
    </row>
    <row r="14105" spans="1:5">
      <c r="A14105" s="33" t="s">
        <v>40714</v>
      </c>
      <c r="B14105" s="28" t="s">
        <v>40705</v>
      </c>
      <c r="C14105" s="28" t="s">
        <v>40715</v>
      </c>
      <c r="D14105" s="31" t="s">
        <v>40707</v>
      </c>
      <c r="E14105" s="31" t="s">
        <v>8280</v>
      </c>
    </row>
    <row r="14106" spans="1:5">
      <c r="A14106" s="33" t="s">
        <v>40716</v>
      </c>
      <c r="B14106" s="28" t="s">
        <v>40700</v>
      </c>
      <c r="C14106" s="28" t="s">
        <v>12216</v>
      </c>
      <c r="D14106" s="31" t="s">
        <v>40701</v>
      </c>
      <c r="E14106" s="31" t="s">
        <v>8280</v>
      </c>
    </row>
    <row r="14107" spans="1:5">
      <c r="A14107" s="33" t="s">
        <v>40717</v>
      </c>
      <c r="B14107" s="28" t="s">
        <v>40700</v>
      </c>
      <c r="C14107" s="28" t="s">
        <v>12217</v>
      </c>
      <c r="D14107" s="31" t="s">
        <v>40701</v>
      </c>
      <c r="E14107" s="31" t="s">
        <v>8280</v>
      </c>
    </row>
    <row r="14108" spans="1:5">
      <c r="A14108" s="33" t="s">
        <v>40718</v>
      </c>
      <c r="B14108" s="28" t="s">
        <v>40700</v>
      </c>
      <c r="C14108" s="28" t="s">
        <v>12218</v>
      </c>
      <c r="D14108" s="31" t="s">
        <v>40701</v>
      </c>
      <c r="E14108" s="31" t="s">
        <v>8280</v>
      </c>
    </row>
    <row r="14109" spans="1:5">
      <c r="A14109" s="33" t="s">
        <v>40719</v>
      </c>
      <c r="B14109" s="28" t="s">
        <v>40705</v>
      </c>
      <c r="C14109" s="28" t="s">
        <v>40720</v>
      </c>
      <c r="D14109" s="31" t="s">
        <v>40707</v>
      </c>
      <c r="E14109" s="31" t="s">
        <v>8280</v>
      </c>
    </row>
    <row r="14110" spans="1:5">
      <c r="A14110" s="33" t="s">
        <v>40721</v>
      </c>
      <c r="B14110" s="28" t="s">
        <v>40722</v>
      </c>
      <c r="C14110" s="28" t="s">
        <v>12219</v>
      </c>
      <c r="D14110" s="31" t="s">
        <v>40701</v>
      </c>
      <c r="E14110" s="31" t="s">
        <v>8280</v>
      </c>
    </row>
    <row r="14111" spans="1:5">
      <c r="A14111" s="33" t="s">
        <v>40723</v>
      </c>
      <c r="B14111" s="28" t="s">
        <v>40724</v>
      </c>
      <c r="C14111" s="28" t="s">
        <v>40725</v>
      </c>
      <c r="D14111" s="31" t="s">
        <v>40726</v>
      </c>
      <c r="E14111" s="31" t="s">
        <v>8280</v>
      </c>
    </row>
    <row r="14112" spans="1:5">
      <c r="A14112" s="33" t="s">
        <v>40727</v>
      </c>
      <c r="B14112" s="28" t="s">
        <v>40722</v>
      </c>
      <c r="C14112" s="28" t="s">
        <v>12221</v>
      </c>
      <c r="D14112" s="31" t="s">
        <v>40701</v>
      </c>
      <c r="E14112" s="31" t="s">
        <v>8280</v>
      </c>
    </row>
    <row r="14113" spans="1:5">
      <c r="A14113" s="33" t="s">
        <v>40728</v>
      </c>
      <c r="B14113" s="28" t="s">
        <v>40724</v>
      </c>
      <c r="C14113" s="28" t="s">
        <v>40729</v>
      </c>
      <c r="D14113" s="31" t="s">
        <v>40726</v>
      </c>
      <c r="E14113" s="31" t="s">
        <v>8280</v>
      </c>
    </row>
    <row r="14114" spans="1:5">
      <c r="A14114" s="33" t="s">
        <v>40730</v>
      </c>
      <c r="B14114" s="28" t="s">
        <v>40705</v>
      </c>
      <c r="C14114" s="28" t="s">
        <v>8280</v>
      </c>
      <c r="D14114" s="31" t="s">
        <v>40707</v>
      </c>
      <c r="E14114" s="31" t="s">
        <v>8280</v>
      </c>
    </row>
    <row r="14115" spans="1:5">
      <c r="A14115" s="33" t="s">
        <v>40731</v>
      </c>
      <c r="B14115" s="28" t="s">
        <v>40722</v>
      </c>
      <c r="C14115" s="28" t="s">
        <v>12220</v>
      </c>
      <c r="D14115" s="31" t="s">
        <v>40701</v>
      </c>
      <c r="E14115" s="31" t="s">
        <v>8280</v>
      </c>
    </row>
    <row r="14116" spans="1:5">
      <c r="A14116" s="33" t="s">
        <v>40732</v>
      </c>
      <c r="B14116" s="28" t="s">
        <v>40722</v>
      </c>
      <c r="C14116" s="28" t="s">
        <v>12222</v>
      </c>
      <c r="D14116" s="31" t="s">
        <v>40701</v>
      </c>
      <c r="E14116" s="31" t="s">
        <v>8280</v>
      </c>
    </row>
    <row r="14117" spans="1:5">
      <c r="A14117" s="33" t="s">
        <v>40733</v>
      </c>
      <c r="B14117" s="28" t="s">
        <v>40705</v>
      </c>
      <c r="C14117" s="28" t="s">
        <v>40734</v>
      </c>
      <c r="D14117" s="31" t="s">
        <v>40707</v>
      </c>
      <c r="E14117" s="31" t="s">
        <v>8280</v>
      </c>
    </row>
    <row r="14118" spans="1:5">
      <c r="A14118" s="33" t="s">
        <v>40735</v>
      </c>
      <c r="B14118" s="28" t="s">
        <v>40722</v>
      </c>
      <c r="C14118" s="28" t="s">
        <v>12224</v>
      </c>
      <c r="D14118" s="31" t="s">
        <v>40701</v>
      </c>
      <c r="E14118" s="31" t="s">
        <v>8280</v>
      </c>
    </row>
    <row r="14119" spans="1:5">
      <c r="A14119" s="33" t="s">
        <v>40736</v>
      </c>
      <c r="B14119" s="28" t="s">
        <v>40705</v>
      </c>
      <c r="C14119" s="28" t="s">
        <v>40737</v>
      </c>
      <c r="D14119" s="31" t="s">
        <v>40707</v>
      </c>
      <c r="E14119" s="31" t="s">
        <v>8280</v>
      </c>
    </row>
    <row r="14120" spans="1:5">
      <c r="A14120" s="33" t="s">
        <v>40738</v>
      </c>
      <c r="B14120" s="28" t="s">
        <v>40722</v>
      </c>
      <c r="C14120" s="28" t="s">
        <v>12223</v>
      </c>
      <c r="D14120" s="31" t="s">
        <v>40701</v>
      </c>
      <c r="E14120" s="31" t="s">
        <v>8280</v>
      </c>
    </row>
    <row r="14121" spans="1:5">
      <c r="A14121" s="33" t="s">
        <v>40739</v>
      </c>
      <c r="B14121" s="28" t="s">
        <v>40705</v>
      </c>
      <c r="C14121" s="28" t="s">
        <v>40740</v>
      </c>
      <c r="D14121" s="31" t="s">
        <v>40707</v>
      </c>
      <c r="E14121" s="31" t="s">
        <v>8280</v>
      </c>
    </row>
    <row r="14122" spans="1:5">
      <c r="A14122" s="33" t="s">
        <v>40741</v>
      </c>
      <c r="B14122" s="28" t="s">
        <v>40722</v>
      </c>
      <c r="C14122" s="28" t="s">
        <v>12226</v>
      </c>
      <c r="D14122" s="31" t="s">
        <v>40701</v>
      </c>
      <c r="E14122" s="31" t="s">
        <v>8280</v>
      </c>
    </row>
    <row r="14123" spans="1:5">
      <c r="A14123" s="33" t="s">
        <v>40742</v>
      </c>
      <c r="B14123" s="28" t="s">
        <v>40722</v>
      </c>
      <c r="C14123" s="28" t="s">
        <v>12227</v>
      </c>
      <c r="D14123" s="31" t="s">
        <v>40701</v>
      </c>
      <c r="E14123" s="31" t="s">
        <v>8280</v>
      </c>
    </row>
    <row r="14124" spans="1:5">
      <c r="A14124" s="33" t="s">
        <v>40743</v>
      </c>
      <c r="B14124" s="28" t="s">
        <v>40744</v>
      </c>
      <c r="C14124" s="28" t="s">
        <v>12228</v>
      </c>
      <c r="D14124" s="31" t="s">
        <v>40701</v>
      </c>
      <c r="E14124" s="31" t="s">
        <v>8280</v>
      </c>
    </row>
    <row r="14125" spans="1:5">
      <c r="A14125" s="33" t="s">
        <v>40745</v>
      </c>
      <c r="B14125" s="28" t="s">
        <v>40744</v>
      </c>
      <c r="C14125" s="28" t="s">
        <v>12231</v>
      </c>
      <c r="D14125" s="31" t="s">
        <v>40701</v>
      </c>
      <c r="E14125" s="31" t="s">
        <v>8280</v>
      </c>
    </row>
    <row r="14126" spans="1:5">
      <c r="A14126" s="33" t="s">
        <v>40746</v>
      </c>
      <c r="B14126" s="28" t="s">
        <v>40705</v>
      </c>
      <c r="C14126" s="28" t="s">
        <v>40747</v>
      </c>
      <c r="D14126" s="31" t="s">
        <v>40707</v>
      </c>
      <c r="E14126" s="31" t="s">
        <v>8280</v>
      </c>
    </row>
    <row r="14127" spans="1:5">
      <c r="A14127" s="33" t="s">
        <v>40748</v>
      </c>
      <c r="B14127" s="28" t="s">
        <v>40744</v>
      </c>
      <c r="C14127" s="28" t="s">
        <v>12229</v>
      </c>
      <c r="D14127" s="31" t="s">
        <v>40701</v>
      </c>
      <c r="E14127" s="31" t="s">
        <v>8280</v>
      </c>
    </row>
    <row r="14128" spans="1:5">
      <c r="A14128" s="33" t="s">
        <v>40749</v>
      </c>
      <c r="B14128" s="28" t="s">
        <v>40744</v>
      </c>
      <c r="C14128" s="28" t="s">
        <v>12230</v>
      </c>
      <c r="D14128" s="31" t="s">
        <v>40701</v>
      </c>
      <c r="E14128" s="31" t="s">
        <v>8280</v>
      </c>
    </row>
    <row r="14129" spans="1:5">
      <c r="A14129" s="33" t="s">
        <v>40750</v>
      </c>
      <c r="B14129" s="28" t="s">
        <v>40705</v>
      </c>
      <c r="C14129" s="28" t="s">
        <v>8280</v>
      </c>
      <c r="D14129" s="31" t="s">
        <v>40707</v>
      </c>
      <c r="E14129" s="31" t="s">
        <v>8280</v>
      </c>
    </row>
    <row r="14130" spans="1:5">
      <c r="A14130" s="33" t="s">
        <v>40751</v>
      </c>
      <c r="B14130" s="28" t="s">
        <v>40744</v>
      </c>
      <c r="C14130" s="28" t="s">
        <v>12232</v>
      </c>
      <c r="D14130" s="31" t="s">
        <v>40701</v>
      </c>
      <c r="E14130" s="31" t="s">
        <v>8280</v>
      </c>
    </row>
    <row r="14131" spans="1:5">
      <c r="A14131" s="33" t="s">
        <v>40752</v>
      </c>
      <c r="B14131" s="28" t="s">
        <v>40744</v>
      </c>
      <c r="C14131" s="28" t="s">
        <v>12235</v>
      </c>
      <c r="D14131" s="31" t="s">
        <v>40701</v>
      </c>
      <c r="E14131" s="31" t="s">
        <v>8280</v>
      </c>
    </row>
    <row r="14132" spans="1:5">
      <c r="A14132" s="33" t="s">
        <v>40753</v>
      </c>
      <c r="B14132" s="28" t="s">
        <v>40705</v>
      </c>
      <c r="C14132" s="28" t="s">
        <v>40754</v>
      </c>
      <c r="D14132" s="31" t="s">
        <v>40707</v>
      </c>
      <c r="E14132" s="31" t="s">
        <v>8280</v>
      </c>
    </row>
    <row r="14133" spans="1:5">
      <c r="A14133" s="33" t="s">
        <v>40755</v>
      </c>
      <c r="B14133" s="28" t="s">
        <v>40744</v>
      </c>
      <c r="C14133" s="28" t="s">
        <v>12233</v>
      </c>
      <c r="D14133" s="31" t="s">
        <v>40701</v>
      </c>
      <c r="E14133" s="31" t="s">
        <v>8280</v>
      </c>
    </row>
    <row r="14134" spans="1:5">
      <c r="A14134" s="33" t="s">
        <v>40756</v>
      </c>
      <c r="B14134" s="28" t="s">
        <v>40744</v>
      </c>
      <c r="C14134" s="28" t="s">
        <v>12234</v>
      </c>
      <c r="D14134" s="31" t="s">
        <v>40701</v>
      </c>
      <c r="E14134" s="31" t="s">
        <v>8280</v>
      </c>
    </row>
    <row r="14135" spans="1:5">
      <c r="A14135" s="33" t="s">
        <v>40757</v>
      </c>
      <c r="B14135" s="28" t="s">
        <v>40705</v>
      </c>
      <c r="C14135" s="28" t="s">
        <v>40758</v>
      </c>
      <c r="D14135" s="31" t="s">
        <v>40707</v>
      </c>
      <c r="E14135" s="31" t="s">
        <v>8280</v>
      </c>
    </row>
    <row r="14136" spans="1:5">
      <c r="A14136" s="33" t="s">
        <v>40759</v>
      </c>
      <c r="B14136" s="28" t="s">
        <v>40760</v>
      </c>
      <c r="C14136" s="28" t="s">
        <v>40761</v>
      </c>
      <c r="D14136" s="31"/>
      <c r="E14136" s="31" t="s">
        <v>8280</v>
      </c>
    </row>
    <row r="14137" spans="1:5">
      <c r="A14137" s="33" t="s">
        <v>40762</v>
      </c>
      <c r="B14137" s="28" t="s">
        <v>40763</v>
      </c>
      <c r="C14137" s="28" t="s">
        <v>40764</v>
      </c>
      <c r="D14137" s="31" t="s">
        <v>40765</v>
      </c>
      <c r="E14137" s="31" t="s">
        <v>8280</v>
      </c>
    </row>
    <row r="14138" spans="1:5">
      <c r="A14138" s="33" t="s">
        <v>40766</v>
      </c>
      <c r="B14138" s="28" t="s">
        <v>40767</v>
      </c>
      <c r="C14138" s="28" t="s">
        <v>9856</v>
      </c>
      <c r="D14138" s="31" t="s">
        <v>9857</v>
      </c>
      <c r="E14138" s="31" t="s">
        <v>8280</v>
      </c>
    </row>
    <row r="14139" spans="1:5">
      <c r="A14139" s="33" t="s">
        <v>40768</v>
      </c>
      <c r="B14139" s="28" t="s">
        <v>40769</v>
      </c>
      <c r="C14139" s="28" t="s">
        <v>40770</v>
      </c>
      <c r="D14139" s="31"/>
      <c r="E14139" s="31" t="s">
        <v>8280</v>
      </c>
    </row>
    <row r="14140" spans="1:5">
      <c r="A14140" s="33" t="s">
        <v>40771</v>
      </c>
      <c r="B14140" s="28" t="s">
        <v>40772</v>
      </c>
      <c r="C14140" s="28" t="s">
        <v>9859</v>
      </c>
      <c r="D14140" s="31" t="s">
        <v>9860</v>
      </c>
      <c r="E14140" s="31" t="s">
        <v>8280</v>
      </c>
    </row>
    <row r="14141" spans="1:5">
      <c r="A14141" s="33" t="s">
        <v>40773</v>
      </c>
      <c r="B14141" s="28" t="s">
        <v>40769</v>
      </c>
      <c r="C14141" s="28" t="s">
        <v>40774</v>
      </c>
      <c r="D14141" s="31"/>
      <c r="E14141" s="31" t="s">
        <v>8280</v>
      </c>
    </row>
    <row r="14142" spans="1:5">
      <c r="A14142" s="33" t="s">
        <v>40775</v>
      </c>
      <c r="B14142" s="28" t="s">
        <v>40776</v>
      </c>
      <c r="C14142" s="28" t="s">
        <v>9691</v>
      </c>
      <c r="D14142" s="31" t="s">
        <v>40777</v>
      </c>
      <c r="E14142" s="31" t="s">
        <v>8280</v>
      </c>
    </row>
    <row r="14143" spans="1:5">
      <c r="A14143" s="33" t="s">
        <v>40778</v>
      </c>
      <c r="B14143" s="28" t="s">
        <v>40769</v>
      </c>
      <c r="C14143" s="28" t="s">
        <v>40779</v>
      </c>
      <c r="D14143" s="31"/>
      <c r="E14143" s="31" t="s">
        <v>8280</v>
      </c>
    </row>
    <row r="14144" spans="1:5">
      <c r="A14144" s="33" t="s">
        <v>40780</v>
      </c>
      <c r="B14144" s="28" t="s">
        <v>40769</v>
      </c>
      <c r="C14144" s="28" t="s">
        <v>40781</v>
      </c>
      <c r="D14144" s="31"/>
      <c r="E14144" s="31" t="s">
        <v>8280</v>
      </c>
    </row>
    <row r="14145" spans="1:5">
      <c r="A14145" s="33" t="s">
        <v>40782</v>
      </c>
      <c r="B14145" s="28" t="s">
        <v>40783</v>
      </c>
      <c r="C14145" s="28" t="s">
        <v>9692</v>
      </c>
      <c r="D14145" s="31" t="s">
        <v>9693</v>
      </c>
      <c r="E14145" s="31" t="s">
        <v>8280</v>
      </c>
    </row>
    <row r="14146" spans="1:5">
      <c r="A14146" s="33" t="s">
        <v>40784</v>
      </c>
      <c r="B14146" s="28" t="s">
        <v>40785</v>
      </c>
      <c r="C14146" s="28" t="s">
        <v>8280</v>
      </c>
      <c r="D14146" s="31" t="s">
        <v>40786</v>
      </c>
      <c r="E14146" s="31" t="s">
        <v>8280</v>
      </c>
    </row>
    <row r="14147" spans="1:5">
      <c r="A14147" s="33" t="s">
        <v>40787</v>
      </c>
      <c r="B14147" s="28" t="s">
        <v>40788</v>
      </c>
      <c r="C14147" s="28" t="s">
        <v>40789</v>
      </c>
      <c r="D14147" s="31" t="s">
        <v>40790</v>
      </c>
      <c r="E14147" s="31" t="s">
        <v>8280</v>
      </c>
    </row>
    <row r="14148" spans="1:5">
      <c r="A14148" s="33" t="s">
        <v>40791</v>
      </c>
      <c r="B14148" s="28" t="s">
        <v>40792</v>
      </c>
      <c r="C14148" s="28" t="s">
        <v>40793</v>
      </c>
      <c r="D14148" s="31" t="s">
        <v>40790</v>
      </c>
      <c r="E14148" s="31" t="s">
        <v>8280</v>
      </c>
    </row>
    <row r="14149" spans="1:5">
      <c r="A14149" s="33" t="s">
        <v>40794</v>
      </c>
      <c r="B14149" s="28" t="s">
        <v>40792</v>
      </c>
      <c r="C14149" s="28" t="s">
        <v>40795</v>
      </c>
      <c r="D14149" s="31" t="s">
        <v>40790</v>
      </c>
      <c r="E14149" s="31" t="s">
        <v>8280</v>
      </c>
    </row>
    <row r="14150" spans="1:5">
      <c r="A14150" s="33" t="s">
        <v>40796</v>
      </c>
      <c r="B14150" s="28" t="s">
        <v>40797</v>
      </c>
      <c r="C14150" s="28" t="s">
        <v>40798</v>
      </c>
      <c r="D14150" s="31"/>
      <c r="E14150" s="31" t="s">
        <v>8280</v>
      </c>
    </row>
    <row r="14151" spans="1:5">
      <c r="A14151" s="33" t="s">
        <v>40799</v>
      </c>
      <c r="B14151" s="28" t="s">
        <v>40800</v>
      </c>
      <c r="C14151" s="28" t="s">
        <v>40801</v>
      </c>
      <c r="D14151" s="31"/>
      <c r="E14151" s="31" t="s">
        <v>8280</v>
      </c>
    </row>
    <row r="14152" spans="1:5">
      <c r="A14152" s="33" t="s">
        <v>40802</v>
      </c>
      <c r="B14152" s="28" t="s">
        <v>40800</v>
      </c>
      <c r="C14152" s="28" t="s">
        <v>40803</v>
      </c>
      <c r="D14152" s="31"/>
      <c r="E14152" s="31" t="s">
        <v>8280</v>
      </c>
    </row>
    <row r="14153" spans="1:5">
      <c r="A14153" s="33" t="s">
        <v>40804</v>
      </c>
      <c r="B14153" s="28" t="s">
        <v>40805</v>
      </c>
      <c r="C14153" s="28" t="s">
        <v>40806</v>
      </c>
      <c r="D14153" s="31"/>
      <c r="E14153" s="31" t="s">
        <v>8280</v>
      </c>
    </row>
    <row r="14154" spans="1:5">
      <c r="A14154" s="33" t="s">
        <v>40807</v>
      </c>
      <c r="B14154" s="28" t="s">
        <v>40805</v>
      </c>
      <c r="C14154" s="28" t="s">
        <v>40808</v>
      </c>
      <c r="D14154" s="31"/>
      <c r="E14154" s="31" t="s">
        <v>8280</v>
      </c>
    </row>
    <row r="14155" spans="1:5">
      <c r="A14155" s="33" t="s">
        <v>40809</v>
      </c>
      <c r="B14155" s="28" t="s">
        <v>40810</v>
      </c>
      <c r="C14155" s="28" t="s">
        <v>40811</v>
      </c>
      <c r="D14155" s="31" t="s">
        <v>40812</v>
      </c>
      <c r="E14155" s="31" t="s">
        <v>8280</v>
      </c>
    </row>
    <row r="14156" spans="1:5">
      <c r="A14156" s="33" t="s">
        <v>40813</v>
      </c>
      <c r="B14156" s="28" t="s">
        <v>40810</v>
      </c>
      <c r="C14156" s="28" t="s">
        <v>40814</v>
      </c>
      <c r="D14156" s="31" t="s">
        <v>40812</v>
      </c>
      <c r="E14156" s="31" t="s">
        <v>8280</v>
      </c>
    </row>
    <row r="14157" spans="1:5">
      <c r="A14157" s="33" t="s">
        <v>40815</v>
      </c>
      <c r="B14157" s="28" t="s">
        <v>40816</v>
      </c>
      <c r="C14157" s="28" t="s">
        <v>40817</v>
      </c>
      <c r="D14157" s="31" t="s">
        <v>40812</v>
      </c>
      <c r="E14157" s="31" t="s">
        <v>8280</v>
      </c>
    </row>
    <row r="14158" spans="1:5">
      <c r="A14158" s="33" t="s">
        <v>40818</v>
      </c>
      <c r="B14158" s="28" t="s">
        <v>40816</v>
      </c>
      <c r="C14158" s="28" t="s">
        <v>40819</v>
      </c>
      <c r="D14158" s="31" t="s">
        <v>40812</v>
      </c>
      <c r="E14158" s="31" t="s">
        <v>8280</v>
      </c>
    </row>
    <row r="14159" spans="1:5">
      <c r="A14159" s="33" t="s">
        <v>40820</v>
      </c>
      <c r="B14159" s="28" t="s">
        <v>40453</v>
      </c>
      <c r="C14159" s="28" t="s">
        <v>40821</v>
      </c>
      <c r="D14159" s="31" t="s">
        <v>40822</v>
      </c>
      <c r="E14159" s="31" t="s">
        <v>8280</v>
      </c>
    </row>
    <row r="14160" spans="1:5">
      <c r="A14160" s="33" t="s">
        <v>40823</v>
      </c>
      <c r="B14160" s="28" t="s">
        <v>40824</v>
      </c>
      <c r="C14160" s="28" t="s">
        <v>40825</v>
      </c>
      <c r="D14160" s="31" t="s">
        <v>40826</v>
      </c>
      <c r="E14160" s="31" t="s">
        <v>8280</v>
      </c>
    </row>
    <row r="14161" spans="1:5">
      <c r="A14161" s="33" t="s">
        <v>40827</v>
      </c>
      <c r="B14161" s="28" t="s">
        <v>40824</v>
      </c>
      <c r="C14161" s="28" t="s">
        <v>40828</v>
      </c>
      <c r="D14161" s="31" t="s">
        <v>40826</v>
      </c>
      <c r="E14161" s="31" t="s">
        <v>8280</v>
      </c>
    </row>
    <row r="14162" spans="1:5">
      <c r="A14162" s="33" t="s">
        <v>40829</v>
      </c>
      <c r="B14162" s="28" t="s">
        <v>40457</v>
      </c>
      <c r="C14162" s="28" t="s">
        <v>40830</v>
      </c>
      <c r="D14162" s="31" t="s">
        <v>40822</v>
      </c>
      <c r="E14162" s="31" t="s">
        <v>8280</v>
      </c>
    </row>
    <row r="14163" spans="1:5">
      <c r="A14163" s="33" t="s">
        <v>40831</v>
      </c>
      <c r="B14163" s="28" t="s">
        <v>40824</v>
      </c>
      <c r="C14163" s="28" t="s">
        <v>40832</v>
      </c>
      <c r="D14163" s="31" t="s">
        <v>40826</v>
      </c>
      <c r="E14163" s="31" t="s">
        <v>8280</v>
      </c>
    </row>
    <row r="14164" spans="1:5">
      <c r="A14164" s="33" t="s">
        <v>40833</v>
      </c>
      <c r="B14164" s="28" t="s">
        <v>40824</v>
      </c>
      <c r="C14164" s="28" t="s">
        <v>40834</v>
      </c>
      <c r="D14164" s="31" t="s">
        <v>40826</v>
      </c>
      <c r="E14164" s="31" t="s">
        <v>8280</v>
      </c>
    </row>
    <row r="14165" spans="1:5">
      <c r="A14165" s="33" t="s">
        <v>40835</v>
      </c>
      <c r="B14165" s="28" t="s">
        <v>40836</v>
      </c>
      <c r="C14165" s="28" t="s">
        <v>40837</v>
      </c>
      <c r="D14165" s="31" t="s">
        <v>40838</v>
      </c>
      <c r="E14165" s="31" t="s">
        <v>8280</v>
      </c>
    </row>
    <row r="14166" spans="1:5">
      <c r="A14166" s="33" t="s">
        <v>40839</v>
      </c>
      <c r="B14166" s="28" t="s">
        <v>40836</v>
      </c>
      <c r="C14166" s="28" t="s">
        <v>40840</v>
      </c>
      <c r="D14166" s="31" t="s">
        <v>40838</v>
      </c>
      <c r="E14166" s="31" t="s">
        <v>8280</v>
      </c>
    </row>
    <row r="14167" spans="1:5">
      <c r="A14167" s="33" t="s">
        <v>40841</v>
      </c>
      <c r="B14167" s="28" t="s">
        <v>40842</v>
      </c>
      <c r="C14167" s="28" t="s">
        <v>40843</v>
      </c>
      <c r="D14167" s="31" t="s">
        <v>40838</v>
      </c>
      <c r="E14167" s="31" t="s">
        <v>8280</v>
      </c>
    </row>
    <row r="14168" spans="1:5">
      <c r="A14168" s="33" t="s">
        <v>40844</v>
      </c>
      <c r="B14168" s="28" t="s">
        <v>40842</v>
      </c>
      <c r="C14168" s="28" t="s">
        <v>40845</v>
      </c>
      <c r="D14168" s="31" t="s">
        <v>40838</v>
      </c>
      <c r="E14168" s="31" t="s">
        <v>8280</v>
      </c>
    </row>
    <row r="14169" spans="1:5">
      <c r="A14169" s="33" t="s">
        <v>40846</v>
      </c>
      <c r="B14169" s="28" t="s">
        <v>40810</v>
      </c>
      <c r="C14169" s="28" t="s">
        <v>40847</v>
      </c>
      <c r="D14169" s="31" t="s">
        <v>40812</v>
      </c>
      <c r="E14169" s="31" t="s">
        <v>8280</v>
      </c>
    </row>
    <row r="14170" spans="1:5">
      <c r="A14170" s="33" t="s">
        <v>40848</v>
      </c>
      <c r="B14170" s="28" t="s">
        <v>40810</v>
      </c>
      <c r="C14170" s="28" t="s">
        <v>40849</v>
      </c>
      <c r="D14170" s="31" t="s">
        <v>40812</v>
      </c>
      <c r="E14170" s="31" t="s">
        <v>8280</v>
      </c>
    </row>
    <row r="14171" spans="1:5">
      <c r="A14171" s="33" t="s">
        <v>40850</v>
      </c>
      <c r="B14171" s="28" t="s">
        <v>40816</v>
      </c>
      <c r="C14171" s="28" t="s">
        <v>40851</v>
      </c>
      <c r="D14171" s="31" t="s">
        <v>40812</v>
      </c>
      <c r="E14171" s="31" t="s">
        <v>8280</v>
      </c>
    </row>
    <row r="14172" spans="1:5">
      <c r="A14172" s="33" t="s">
        <v>40852</v>
      </c>
      <c r="B14172" s="28" t="s">
        <v>40816</v>
      </c>
      <c r="C14172" s="28" t="s">
        <v>40853</v>
      </c>
      <c r="D14172" s="31" t="s">
        <v>40812</v>
      </c>
      <c r="E14172" s="31" t="s">
        <v>8280</v>
      </c>
    </row>
    <row r="14173" spans="1:5">
      <c r="A14173" s="33" t="s">
        <v>40854</v>
      </c>
      <c r="B14173" s="28" t="s">
        <v>40836</v>
      </c>
      <c r="C14173" s="28" t="s">
        <v>40855</v>
      </c>
      <c r="D14173" s="31" t="s">
        <v>40838</v>
      </c>
      <c r="E14173" s="31" t="s">
        <v>8280</v>
      </c>
    </row>
    <row r="14174" spans="1:5">
      <c r="A14174" s="33" t="s">
        <v>40856</v>
      </c>
      <c r="B14174" s="28" t="s">
        <v>40836</v>
      </c>
      <c r="C14174" s="28" t="s">
        <v>40857</v>
      </c>
      <c r="D14174" s="31" t="s">
        <v>40838</v>
      </c>
      <c r="E14174" s="31" t="s">
        <v>8280</v>
      </c>
    </row>
    <row r="14175" spans="1:5">
      <c r="A14175" s="33" t="s">
        <v>40858</v>
      </c>
      <c r="B14175" s="28" t="s">
        <v>40842</v>
      </c>
      <c r="C14175" s="28" t="s">
        <v>40859</v>
      </c>
      <c r="D14175" s="31" t="s">
        <v>40838</v>
      </c>
      <c r="E14175" s="31" t="s">
        <v>8280</v>
      </c>
    </row>
    <row r="14176" spans="1:5">
      <c r="A14176" s="33" t="s">
        <v>40860</v>
      </c>
      <c r="B14176" s="28" t="s">
        <v>40842</v>
      </c>
      <c r="C14176" s="28" t="s">
        <v>40861</v>
      </c>
      <c r="D14176" s="31" t="s">
        <v>40838</v>
      </c>
      <c r="E14176" s="31" t="s">
        <v>8280</v>
      </c>
    </row>
    <row r="14177" spans="1:5">
      <c r="A14177" s="33" t="s">
        <v>40862</v>
      </c>
      <c r="B14177" s="28" t="s">
        <v>40805</v>
      </c>
      <c r="C14177" s="28" t="s">
        <v>40863</v>
      </c>
      <c r="D14177" s="31"/>
      <c r="E14177" s="31" t="s">
        <v>8280</v>
      </c>
    </row>
    <row r="14178" spans="1:5">
      <c r="A14178" s="33" t="s">
        <v>40864</v>
      </c>
      <c r="B14178" s="28" t="s">
        <v>40805</v>
      </c>
      <c r="C14178" s="28" t="s">
        <v>40865</v>
      </c>
      <c r="D14178" s="31"/>
      <c r="E14178" s="31" t="s">
        <v>8280</v>
      </c>
    </row>
    <row r="14179" spans="1:5">
      <c r="A14179" s="33" t="s">
        <v>40866</v>
      </c>
      <c r="B14179" s="28" t="s">
        <v>40867</v>
      </c>
      <c r="C14179" s="28" t="s">
        <v>40868</v>
      </c>
      <c r="D14179" s="31"/>
      <c r="E14179" s="31" t="s">
        <v>8280</v>
      </c>
    </row>
    <row r="14180" spans="1:5">
      <c r="A14180" s="33" t="s">
        <v>40869</v>
      </c>
      <c r="B14180" s="28" t="s">
        <v>40867</v>
      </c>
      <c r="C14180" s="28" t="s">
        <v>40870</v>
      </c>
      <c r="D14180" s="31"/>
      <c r="E14180" s="31" t="s">
        <v>8280</v>
      </c>
    </row>
    <row r="14181" spans="1:5">
      <c r="A14181" s="33" t="s">
        <v>40871</v>
      </c>
      <c r="B14181" s="28" t="s">
        <v>40867</v>
      </c>
      <c r="C14181" s="28" t="s">
        <v>40872</v>
      </c>
      <c r="D14181" s="31"/>
      <c r="E14181" s="31" t="s">
        <v>8280</v>
      </c>
    </row>
    <row r="14182" spans="1:5">
      <c r="A14182" s="33" t="s">
        <v>40873</v>
      </c>
      <c r="B14182" s="28" t="s">
        <v>40867</v>
      </c>
      <c r="C14182" s="28" t="s">
        <v>40874</v>
      </c>
      <c r="D14182" s="31"/>
      <c r="E14182" s="31" t="s">
        <v>8280</v>
      </c>
    </row>
    <row r="14183" spans="1:5">
      <c r="A14183" s="33" t="s">
        <v>40875</v>
      </c>
      <c r="B14183" s="28" t="s">
        <v>40876</v>
      </c>
      <c r="C14183" s="28" t="s">
        <v>40877</v>
      </c>
      <c r="D14183" s="31" t="s">
        <v>40878</v>
      </c>
      <c r="E14183" s="31" t="s">
        <v>8280</v>
      </c>
    </row>
    <row r="14184" spans="1:5">
      <c r="A14184" s="33" t="s">
        <v>40879</v>
      </c>
      <c r="B14184" s="28" t="s">
        <v>40880</v>
      </c>
      <c r="C14184" s="28" t="s">
        <v>40881</v>
      </c>
      <c r="D14184" s="31" t="s">
        <v>40878</v>
      </c>
      <c r="E14184" s="31" t="s">
        <v>8280</v>
      </c>
    </row>
    <row r="14185" spans="1:5">
      <c r="A14185" s="33" t="s">
        <v>40882</v>
      </c>
      <c r="B14185" s="28" t="s">
        <v>40816</v>
      </c>
      <c r="C14185" s="28" t="s">
        <v>40883</v>
      </c>
      <c r="D14185" s="31" t="s">
        <v>40812</v>
      </c>
      <c r="E14185" s="31" t="s">
        <v>8280</v>
      </c>
    </row>
    <row r="14186" spans="1:5">
      <c r="A14186" s="33" t="s">
        <v>40884</v>
      </c>
      <c r="B14186" s="28" t="s">
        <v>40885</v>
      </c>
      <c r="C14186" s="28" t="s">
        <v>40886</v>
      </c>
      <c r="D14186" s="31"/>
      <c r="E14186" s="31" t="s">
        <v>8280</v>
      </c>
    </row>
    <row r="14187" spans="1:5">
      <c r="A14187" s="33" t="s">
        <v>40887</v>
      </c>
      <c r="B14187" s="28" t="s">
        <v>40816</v>
      </c>
      <c r="C14187" s="28" t="s">
        <v>40888</v>
      </c>
      <c r="D14187" s="31" t="s">
        <v>40812</v>
      </c>
      <c r="E14187" s="31" t="s">
        <v>8280</v>
      </c>
    </row>
    <row r="14188" spans="1:5">
      <c r="A14188" s="33" t="s">
        <v>40889</v>
      </c>
      <c r="B14188" s="28" t="s">
        <v>40890</v>
      </c>
      <c r="C14188" s="28" t="s">
        <v>40891</v>
      </c>
      <c r="D14188" s="31"/>
      <c r="E14188" s="31" t="s">
        <v>8280</v>
      </c>
    </row>
    <row r="14189" spans="1:5">
      <c r="A14189" s="33" t="s">
        <v>40892</v>
      </c>
      <c r="B14189" s="28" t="s">
        <v>40816</v>
      </c>
      <c r="C14189" s="28" t="s">
        <v>40893</v>
      </c>
      <c r="D14189" s="31" t="s">
        <v>40812</v>
      </c>
      <c r="E14189" s="31" t="s">
        <v>8280</v>
      </c>
    </row>
    <row r="14190" spans="1:5">
      <c r="A14190" s="33" t="s">
        <v>40894</v>
      </c>
      <c r="B14190" s="28" t="s">
        <v>40895</v>
      </c>
      <c r="C14190" s="28" t="s">
        <v>40896</v>
      </c>
      <c r="D14190" s="31"/>
      <c r="E14190" s="31" t="s">
        <v>8280</v>
      </c>
    </row>
    <row r="14191" spans="1:5">
      <c r="A14191" s="33" t="s">
        <v>40897</v>
      </c>
      <c r="B14191" s="28" t="s">
        <v>40816</v>
      </c>
      <c r="C14191" s="28" t="s">
        <v>40898</v>
      </c>
      <c r="D14191" s="31" t="s">
        <v>40812</v>
      </c>
      <c r="E14191" s="31" t="s">
        <v>8280</v>
      </c>
    </row>
    <row r="14192" spans="1:5">
      <c r="A14192" s="33" t="s">
        <v>40899</v>
      </c>
      <c r="B14192" s="28" t="s">
        <v>40900</v>
      </c>
      <c r="C14192" s="28" t="s">
        <v>40901</v>
      </c>
      <c r="D14192" s="31"/>
      <c r="E14192" s="31" t="s">
        <v>8280</v>
      </c>
    </row>
    <row r="14193" spans="1:5">
      <c r="A14193" s="33" t="s">
        <v>40902</v>
      </c>
      <c r="B14193" s="28" t="s">
        <v>40763</v>
      </c>
      <c r="C14193" s="28" t="s">
        <v>40903</v>
      </c>
      <c r="D14193" s="31" t="s">
        <v>40765</v>
      </c>
      <c r="E14193" s="31" t="s">
        <v>8280</v>
      </c>
    </row>
    <row r="14194" spans="1:5">
      <c r="A14194" s="33" t="s">
        <v>40904</v>
      </c>
      <c r="B14194" s="28" t="s">
        <v>40905</v>
      </c>
      <c r="C14194" s="28" t="s">
        <v>40906</v>
      </c>
      <c r="D14194" s="31" t="s">
        <v>40838</v>
      </c>
      <c r="E14194" s="31" t="s">
        <v>8280</v>
      </c>
    </row>
    <row r="14195" spans="1:5">
      <c r="A14195" s="33" t="s">
        <v>40907</v>
      </c>
      <c r="B14195" s="28" t="s">
        <v>40905</v>
      </c>
      <c r="C14195" s="28" t="s">
        <v>40908</v>
      </c>
      <c r="D14195" s="31" t="s">
        <v>40838</v>
      </c>
      <c r="E14195" s="31" t="s">
        <v>8280</v>
      </c>
    </row>
    <row r="14196" spans="1:5">
      <c r="A14196" s="33" t="s">
        <v>40909</v>
      </c>
      <c r="B14196" s="28" t="s">
        <v>40905</v>
      </c>
      <c r="C14196" s="28" t="s">
        <v>40910</v>
      </c>
      <c r="D14196" s="31" t="s">
        <v>40838</v>
      </c>
      <c r="E14196" s="31" t="s">
        <v>8280</v>
      </c>
    </row>
    <row r="14197" spans="1:5">
      <c r="A14197" s="33" t="s">
        <v>40911</v>
      </c>
      <c r="B14197" s="28" t="s">
        <v>40905</v>
      </c>
      <c r="C14197" s="28" t="s">
        <v>40912</v>
      </c>
      <c r="D14197" s="31" t="s">
        <v>40838</v>
      </c>
      <c r="E14197" s="31" t="s">
        <v>8280</v>
      </c>
    </row>
    <row r="14198" spans="1:5">
      <c r="A14198" s="33" t="s">
        <v>40913</v>
      </c>
      <c r="B14198" s="28" t="s">
        <v>40763</v>
      </c>
      <c r="C14198" s="28" t="s">
        <v>40914</v>
      </c>
      <c r="D14198" s="31" t="s">
        <v>40765</v>
      </c>
      <c r="E14198" s="31" t="s">
        <v>8280</v>
      </c>
    </row>
    <row r="14199" spans="1:5">
      <c r="A14199" s="33" t="s">
        <v>40915</v>
      </c>
      <c r="B14199" s="28" t="s">
        <v>40916</v>
      </c>
      <c r="C14199" s="28" t="s">
        <v>40917</v>
      </c>
      <c r="D14199" s="31"/>
      <c r="E14199" s="31" t="s">
        <v>8280</v>
      </c>
    </row>
    <row r="14200" spans="1:5">
      <c r="A14200" s="33" t="s">
        <v>40918</v>
      </c>
      <c r="B14200" s="28" t="s">
        <v>40916</v>
      </c>
      <c r="C14200" s="28" t="s">
        <v>40919</v>
      </c>
      <c r="D14200" s="31"/>
      <c r="E14200" s="31" t="s">
        <v>8280</v>
      </c>
    </row>
    <row r="14201" spans="1:5">
      <c r="A14201" s="33" t="s">
        <v>40920</v>
      </c>
      <c r="B14201" s="28" t="s">
        <v>40916</v>
      </c>
      <c r="C14201" s="28" t="s">
        <v>40921</v>
      </c>
      <c r="D14201" s="31"/>
      <c r="E14201" s="31" t="s">
        <v>8280</v>
      </c>
    </row>
    <row r="14202" spans="1:5">
      <c r="A14202" s="33" t="s">
        <v>40922</v>
      </c>
      <c r="B14202" s="28" t="s">
        <v>40916</v>
      </c>
      <c r="C14202" s="28" t="s">
        <v>40923</v>
      </c>
      <c r="D14202" s="31"/>
      <c r="E14202" s="31" t="s">
        <v>8280</v>
      </c>
    </row>
    <row r="14203" spans="1:5">
      <c r="A14203" s="33" t="s">
        <v>40924</v>
      </c>
      <c r="B14203" s="28" t="s">
        <v>40925</v>
      </c>
      <c r="C14203" s="28" t="s">
        <v>40926</v>
      </c>
      <c r="D14203" s="31"/>
      <c r="E14203" s="31" t="s">
        <v>8280</v>
      </c>
    </row>
    <row r="14204" spans="1:5">
      <c r="A14204" s="33" t="s">
        <v>40927</v>
      </c>
      <c r="B14204" s="28" t="s">
        <v>40925</v>
      </c>
      <c r="C14204" s="28" t="s">
        <v>40928</v>
      </c>
      <c r="D14204" s="31"/>
      <c r="E14204" s="31" t="s">
        <v>8280</v>
      </c>
    </row>
    <row r="14205" spans="1:5">
      <c r="A14205" s="33" t="s">
        <v>40929</v>
      </c>
      <c r="B14205" s="28" t="s">
        <v>40930</v>
      </c>
      <c r="C14205" s="28" t="s">
        <v>40931</v>
      </c>
      <c r="D14205" s="31"/>
      <c r="E14205" s="31" t="s">
        <v>8280</v>
      </c>
    </row>
    <row r="14206" spans="1:5">
      <c r="A14206" s="33" t="s">
        <v>40932</v>
      </c>
      <c r="B14206" s="28" t="s">
        <v>40930</v>
      </c>
      <c r="C14206" s="28" t="s">
        <v>40933</v>
      </c>
      <c r="D14206" s="31"/>
      <c r="E14206" s="31" t="s">
        <v>8280</v>
      </c>
    </row>
    <row r="14207" spans="1:5">
      <c r="A14207" s="33" t="s">
        <v>40934</v>
      </c>
      <c r="B14207" s="28" t="s">
        <v>40916</v>
      </c>
      <c r="C14207" s="28" t="s">
        <v>40935</v>
      </c>
      <c r="D14207" s="31"/>
      <c r="E14207" s="31" t="s">
        <v>8280</v>
      </c>
    </row>
    <row r="14208" spans="1:5">
      <c r="A14208" s="33" t="s">
        <v>40936</v>
      </c>
      <c r="B14208" s="28" t="s">
        <v>40937</v>
      </c>
      <c r="C14208" s="28" t="s">
        <v>8280</v>
      </c>
      <c r="D14208" s="31"/>
      <c r="E14208" s="31" t="s">
        <v>8280</v>
      </c>
    </row>
    <row r="14209" spans="1:5">
      <c r="A14209" s="33" t="s">
        <v>40938</v>
      </c>
      <c r="B14209" s="28" t="s">
        <v>40939</v>
      </c>
      <c r="C14209" s="28" t="s">
        <v>40940</v>
      </c>
      <c r="D14209" s="31"/>
      <c r="E14209" s="31" t="s">
        <v>8280</v>
      </c>
    </row>
    <row r="14210" spans="1:5">
      <c r="A14210" s="33" t="s">
        <v>40941</v>
      </c>
      <c r="B14210" s="28" t="s">
        <v>40916</v>
      </c>
      <c r="C14210" s="28" t="s">
        <v>40942</v>
      </c>
      <c r="D14210" s="31"/>
      <c r="E14210" s="31" t="s">
        <v>8280</v>
      </c>
    </row>
    <row r="14211" spans="1:5">
      <c r="A14211" s="33" t="s">
        <v>40943</v>
      </c>
      <c r="B14211" s="28" t="s">
        <v>40939</v>
      </c>
      <c r="C14211" s="28" t="s">
        <v>40944</v>
      </c>
      <c r="D14211" s="31"/>
      <c r="E14211" s="31" t="s">
        <v>8280</v>
      </c>
    </row>
    <row r="14212" spans="1:5">
      <c r="A14212" s="33" t="s">
        <v>40945</v>
      </c>
      <c r="B14212" s="28" t="s">
        <v>40939</v>
      </c>
      <c r="C14212" s="28" t="s">
        <v>40946</v>
      </c>
      <c r="D14212" s="31"/>
      <c r="E14212" s="31" t="s">
        <v>8280</v>
      </c>
    </row>
    <row r="14213" spans="1:5">
      <c r="A14213" s="33" t="s">
        <v>40947</v>
      </c>
      <c r="B14213" s="28" t="s">
        <v>40925</v>
      </c>
      <c r="C14213" s="28" t="s">
        <v>40948</v>
      </c>
      <c r="D14213" s="31"/>
      <c r="E14213" s="31" t="s">
        <v>8280</v>
      </c>
    </row>
    <row r="14214" spans="1:5">
      <c r="A14214" s="33" t="s">
        <v>40949</v>
      </c>
      <c r="B14214" s="28" t="s">
        <v>40939</v>
      </c>
      <c r="C14214" s="28" t="s">
        <v>40950</v>
      </c>
      <c r="D14214" s="31"/>
      <c r="E14214" s="31" t="s">
        <v>8280</v>
      </c>
    </row>
    <row r="14215" spans="1:5">
      <c r="A14215" s="33" t="s">
        <v>40951</v>
      </c>
      <c r="B14215" s="28" t="s">
        <v>40939</v>
      </c>
      <c r="C14215" s="28" t="s">
        <v>40952</v>
      </c>
      <c r="D14215" s="31"/>
      <c r="E14215" s="31" t="s">
        <v>8280</v>
      </c>
    </row>
    <row r="14216" spans="1:5">
      <c r="A14216" s="33" t="s">
        <v>40953</v>
      </c>
      <c r="B14216" s="28" t="s">
        <v>40930</v>
      </c>
      <c r="C14216" s="28" t="s">
        <v>40954</v>
      </c>
      <c r="D14216" s="31"/>
      <c r="E14216" s="31" t="s">
        <v>8280</v>
      </c>
    </row>
    <row r="14217" spans="1:5">
      <c r="A14217" s="33" t="s">
        <v>40955</v>
      </c>
      <c r="B14217" s="28" t="s">
        <v>24103</v>
      </c>
      <c r="C14217" s="28" t="s">
        <v>40956</v>
      </c>
      <c r="D14217" s="31"/>
      <c r="E14217" s="31" t="s">
        <v>8280</v>
      </c>
    </row>
    <row r="14218" spans="1:5">
      <c r="A14218" s="33" t="s">
        <v>40957</v>
      </c>
      <c r="B14218" s="28" t="s">
        <v>40939</v>
      </c>
      <c r="C14218" s="28" t="s">
        <v>40958</v>
      </c>
      <c r="D14218" s="31"/>
      <c r="E14218" s="31" t="s">
        <v>8280</v>
      </c>
    </row>
    <row r="14219" spans="1:5">
      <c r="A14219" s="33" t="s">
        <v>40959</v>
      </c>
      <c r="B14219" s="28" t="s">
        <v>24103</v>
      </c>
      <c r="C14219" s="28" t="s">
        <v>40960</v>
      </c>
      <c r="D14219" s="31"/>
      <c r="E14219" s="31" t="s">
        <v>8280</v>
      </c>
    </row>
    <row r="14220" spans="1:5">
      <c r="A14220" s="33" t="s">
        <v>40961</v>
      </c>
      <c r="B14220" s="28" t="s">
        <v>40939</v>
      </c>
      <c r="C14220" s="28" t="s">
        <v>40962</v>
      </c>
      <c r="D14220" s="31"/>
      <c r="E14220" s="31" t="s">
        <v>8280</v>
      </c>
    </row>
    <row r="14221" spans="1:5">
      <c r="A14221" s="33" t="s">
        <v>40963</v>
      </c>
      <c r="B14221" s="28" t="s">
        <v>24103</v>
      </c>
      <c r="C14221" s="28" t="s">
        <v>40964</v>
      </c>
      <c r="D14221" s="31"/>
      <c r="E14221" s="31" t="s">
        <v>8280</v>
      </c>
    </row>
    <row r="14222" spans="1:5">
      <c r="A14222" s="33" t="s">
        <v>40965</v>
      </c>
      <c r="B14222" s="28" t="s">
        <v>40939</v>
      </c>
      <c r="C14222" s="28" t="s">
        <v>40966</v>
      </c>
      <c r="D14222" s="31"/>
      <c r="E14222" s="31" t="s">
        <v>8280</v>
      </c>
    </row>
    <row r="14223" spans="1:5">
      <c r="A14223" s="33" t="s">
        <v>40967</v>
      </c>
      <c r="B14223" s="28" t="s">
        <v>24103</v>
      </c>
      <c r="C14223" s="28" t="s">
        <v>40968</v>
      </c>
      <c r="D14223" s="31"/>
      <c r="E14223" s="31" t="s">
        <v>8280</v>
      </c>
    </row>
    <row r="14224" spans="1:5">
      <c r="A14224" s="33" t="s">
        <v>40969</v>
      </c>
      <c r="B14224" s="28" t="s">
        <v>40939</v>
      </c>
      <c r="C14224" s="28" t="s">
        <v>40970</v>
      </c>
      <c r="D14224" s="31"/>
      <c r="E14224" s="31" t="s">
        <v>8280</v>
      </c>
    </row>
    <row r="14225" spans="1:5">
      <c r="A14225" s="33" t="s">
        <v>40971</v>
      </c>
      <c r="B14225" s="28" t="s">
        <v>40939</v>
      </c>
      <c r="C14225" s="28" t="s">
        <v>40972</v>
      </c>
      <c r="D14225" s="31"/>
      <c r="E14225" s="31" t="s">
        <v>8280</v>
      </c>
    </row>
    <row r="14226" spans="1:5">
      <c r="A14226" s="33" t="s">
        <v>40973</v>
      </c>
      <c r="B14226" s="28" t="s">
        <v>40974</v>
      </c>
      <c r="C14226" s="28" t="s">
        <v>40975</v>
      </c>
      <c r="D14226" s="31"/>
      <c r="E14226" s="31" t="s">
        <v>8280</v>
      </c>
    </row>
    <row r="14227" spans="1:5">
      <c r="A14227" s="33" t="s">
        <v>40976</v>
      </c>
      <c r="B14227" s="28" t="s">
        <v>40974</v>
      </c>
      <c r="C14227" s="28" t="s">
        <v>40977</v>
      </c>
      <c r="D14227" s="31"/>
      <c r="E14227" s="31" t="s">
        <v>8280</v>
      </c>
    </row>
    <row r="14228" spans="1:5">
      <c r="A14228" s="33" t="s">
        <v>40978</v>
      </c>
      <c r="B14228" s="28" t="s">
        <v>40974</v>
      </c>
      <c r="C14228" s="28" t="s">
        <v>40979</v>
      </c>
      <c r="D14228" s="31"/>
      <c r="E14228" s="31" t="s">
        <v>8280</v>
      </c>
    </row>
    <row r="14229" spans="1:5">
      <c r="A14229" s="33" t="s">
        <v>40980</v>
      </c>
      <c r="B14229" s="28" t="s">
        <v>40974</v>
      </c>
      <c r="C14229" s="28" t="s">
        <v>40981</v>
      </c>
      <c r="D14229" s="31"/>
      <c r="E14229" s="31" t="s">
        <v>8280</v>
      </c>
    </row>
    <row r="14230" spans="1:5">
      <c r="A14230" s="33" t="s">
        <v>40982</v>
      </c>
      <c r="B14230" s="28" t="s">
        <v>40974</v>
      </c>
      <c r="C14230" s="28" t="s">
        <v>40983</v>
      </c>
      <c r="D14230" s="31"/>
      <c r="E14230" s="31" t="s">
        <v>8280</v>
      </c>
    </row>
    <row r="14231" spans="1:5">
      <c r="A14231" s="33" t="s">
        <v>40984</v>
      </c>
      <c r="B14231" s="28" t="s">
        <v>40974</v>
      </c>
      <c r="C14231" s="28" t="s">
        <v>40985</v>
      </c>
      <c r="D14231" s="31"/>
      <c r="E14231" s="31" t="s">
        <v>8280</v>
      </c>
    </row>
    <row r="14232" spans="1:5">
      <c r="A14232" s="33" t="s">
        <v>40986</v>
      </c>
      <c r="B14232" s="28" t="s">
        <v>40974</v>
      </c>
      <c r="C14232" s="28" t="s">
        <v>40987</v>
      </c>
      <c r="D14232" s="31"/>
      <c r="E14232" s="31" t="s">
        <v>8280</v>
      </c>
    </row>
    <row r="14233" spans="1:5">
      <c r="A14233" s="33" t="s">
        <v>40988</v>
      </c>
      <c r="B14233" s="28" t="s">
        <v>40974</v>
      </c>
      <c r="C14233" s="28" t="s">
        <v>40989</v>
      </c>
      <c r="D14233" s="31"/>
      <c r="E14233" s="31" t="s">
        <v>8280</v>
      </c>
    </row>
    <row r="14234" spans="1:5">
      <c r="A14234" s="33" t="s">
        <v>40990</v>
      </c>
      <c r="B14234" s="28" t="s">
        <v>40974</v>
      </c>
      <c r="C14234" s="28" t="s">
        <v>40991</v>
      </c>
      <c r="D14234" s="31"/>
      <c r="E14234" s="31" t="s">
        <v>8280</v>
      </c>
    </row>
    <row r="14235" spans="1:5">
      <c r="A14235" s="33" t="s">
        <v>40992</v>
      </c>
      <c r="B14235" s="28" t="s">
        <v>40974</v>
      </c>
      <c r="C14235" s="28" t="s">
        <v>40993</v>
      </c>
      <c r="D14235" s="31"/>
      <c r="E14235" s="31" t="s">
        <v>8280</v>
      </c>
    </row>
    <row r="14236" spans="1:5">
      <c r="A14236" s="33" t="s">
        <v>40994</v>
      </c>
      <c r="B14236" s="28" t="s">
        <v>40995</v>
      </c>
      <c r="C14236" s="28" t="s">
        <v>40996</v>
      </c>
      <c r="D14236" s="31"/>
      <c r="E14236" s="31" t="s">
        <v>8280</v>
      </c>
    </row>
    <row r="14237" spans="1:5">
      <c r="A14237" s="33" t="s">
        <v>40997</v>
      </c>
      <c r="B14237" s="28" t="s">
        <v>40995</v>
      </c>
      <c r="C14237" s="28" t="s">
        <v>40998</v>
      </c>
      <c r="D14237" s="31"/>
      <c r="E14237" s="31" t="s">
        <v>8280</v>
      </c>
    </row>
    <row r="14238" spans="1:5">
      <c r="A14238" s="33" t="s">
        <v>40999</v>
      </c>
      <c r="B14238" s="28" t="s">
        <v>41000</v>
      </c>
      <c r="C14238" s="28" t="s">
        <v>41001</v>
      </c>
      <c r="D14238" s="31" t="s">
        <v>41002</v>
      </c>
      <c r="E14238" s="31" t="s">
        <v>8280</v>
      </c>
    </row>
    <row r="14239" spans="1:5">
      <c r="A14239" s="33" t="s">
        <v>41003</v>
      </c>
      <c r="B14239" s="28" t="s">
        <v>41004</v>
      </c>
      <c r="C14239" s="28" t="s">
        <v>41005</v>
      </c>
      <c r="D14239" s="31" t="s">
        <v>41002</v>
      </c>
      <c r="E14239" s="31" t="s">
        <v>8280</v>
      </c>
    </row>
    <row r="14240" spans="1:5">
      <c r="A14240" s="33" t="s">
        <v>41006</v>
      </c>
      <c r="B14240" s="28" t="s">
        <v>41007</v>
      </c>
      <c r="C14240" s="28" t="s">
        <v>41008</v>
      </c>
      <c r="D14240" s="31" t="s">
        <v>41009</v>
      </c>
      <c r="E14240" s="31" t="s">
        <v>8280</v>
      </c>
    </row>
    <row r="14241" spans="1:5">
      <c r="A14241" s="33" t="s">
        <v>41010</v>
      </c>
      <c r="B14241" s="28" t="s">
        <v>41011</v>
      </c>
      <c r="C14241" s="28" t="s">
        <v>41012</v>
      </c>
      <c r="D14241" s="31" t="s">
        <v>41009</v>
      </c>
      <c r="E14241" s="31" t="s">
        <v>8280</v>
      </c>
    </row>
    <row r="14242" spans="1:5">
      <c r="A14242" s="33" t="s">
        <v>41013</v>
      </c>
      <c r="B14242" s="28" t="s">
        <v>41014</v>
      </c>
      <c r="C14242" s="28" t="s">
        <v>41015</v>
      </c>
      <c r="D14242" s="31"/>
      <c r="E14242" s="31" t="s">
        <v>8280</v>
      </c>
    </row>
    <row r="14243" spans="1:5">
      <c r="A14243" s="33" t="s">
        <v>41016</v>
      </c>
      <c r="B14243" s="28" t="s">
        <v>41014</v>
      </c>
      <c r="C14243" s="28" t="s">
        <v>41017</v>
      </c>
      <c r="D14243" s="31"/>
      <c r="E14243" s="31" t="s">
        <v>8280</v>
      </c>
    </row>
    <row r="14244" spans="1:5">
      <c r="A14244" s="33" t="s">
        <v>41018</v>
      </c>
      <c r="B14244" s="28" t="s">
        <v>41014</v>
      </c>
      <c r="C14244" s="28" t="s">
        <v>41019</v>
      </c>
      <c r="D14244" s="31"/>
      <c r="E14244" s="31" t="s">
        <v>8280</v>
      </c>
    </row>
    <row r="14245" spans="1:5">
      <c r="A14245" s="33" t="s">
        <v>41020</v>
      </c>
      <c r="B14245" s="28" t="s">
        <v>41014</v>
      </c>
      <c r="C14245" s="28" t="s">
        <v>41021</v>
      </c>
      <c r="D14245" s="31"/>
      <c r="E14245" s="31" t="s">
        <v>8280</v>
      </c>
    </row>
    <row r="14246" spans="1:5">
      <c r="A14246" s="33" t="s">
        <v>41022</v>
      </c>
      <c r="B14246" s="28" t="s">
        <v>41014</v>
      </c>
      <c r="C14246" s="28" t="s">
        <v>41023</v>
      </c>
      <c r="D14246" s="31"/>
      <c r="E14246" s="31" t="s">
        <v>8280</v>
      </c>
    </row>
    <row r="14247" spans="1:5">
      <c r="A14247" s="33" t="s">
        <v>41024</v>
      </c>
      <c r="B14247" s="28" t="s">
        <v>41014</v>
      </c>
      <c r="C14247" s="28" t="s">
        <v>41025</v>
      </c>
      <c r="D14247" s="31"/>
      <c r="E14247" s="31" t="s">
        <v>8280</v>
      </c>
    </row>
    <row r="14248" spans="1:5">
      <c r="A14248" s="33" t="s">
        <v>41026</v>
      </c>
      <c r="B14248" s="28" t="s">
        <v>41014</v>
      </c>
      <c r="C14248" s="28" t="s">
        <v>41027</v>
      </c>
      <c r="D14248" s="31"/>
      <c r="E14248" s="31" t="s">
        <v>8280</v>
      </c>
    </row>
    <row r="14249" spans="1:5">
      <c r="A14249" s="33" t="s">
        <v>41028</v>
      </c>
      <c r="B14249" s="28" t="s">
        <v>41014</v>
      </c>
      <c r="C14249" s="28" t="s">
        <v>41029</v>
      </c>
      <c r="D14249" s="31"/>
      <c r="E14249" s="31" t="s">
        <v>8280</v>
      </c>
    </row>
    <row r="14250" spans="1:5">
      <c r="A14250" s="33" t="s">
        <v>41030</v>
      </c>
      <c r="B14250" s="28" t="s">
        <v>41014</v>
      </c>
      <c r="C14250" s="28" t="s">
        <v>41031</v>
      </c>
      <c r="D14250" s="31"/>
      <c r="E14250" s="31" t="s">
        <v>8280</v>
      </c>
    </row>
    <row r="14251" spans="1:5">
      <c r="A14251" s="33" t="s">
        <v>41032</v>
      </c>
      <c r="B14251" s="28" t="s">
        <v>41014</v>
      </c>
      <c r="C14251" s="28" t="s">
        <v>41033</v>
      </c>
      <c r="D14251" s="31"/>
      <c r="E14251" s="31" t="s">
        <v>8280</v>
      </c>
    </row>
    <row r="14252" spans="1:5">
      <c r="A14252" s="33" t="s">
        <v>41034</v>
      </c>
      <c r="B14252" s="28" t="s">
        <v>41014</v>
      </c>
      <c r="C14252" s="28" t="s">
        <v>41035</v>
      </c>
      <c r="D14252" s="31"/>
      <c r="E14252" s="31" t="s">
        <v>8280</v>
      </c>
    </row>
    <row r="14253" spans="1:5">
      <c r="A14253" s="33" t="s">
        <v>41036</v>
      </c>
      <c r="B14253" s="28" t="s">
        <v>41014</v>
      </c>
      <c r="C14253" s="28" t="s">
        <v>41037</v>
      </c>
      <c r="D14253" s="31"/>
      <c r="E14253" s="31" t="s">
        <v>8280</v>
      </c>
    </row>
    <row r="14254" spans="1:5">
      <c r="A14254" s="33" t="s">
        <v>41038</v>
      </c>
      <c r="B14254" s="28" t="s">
        <v>41014</v>
      </c>
      <c r="C14254" s="28" t="s">
        <v>41039</v>
      </c>
      <c r="D14254" s="31"/>
      <c r="E14254" s="31" t="s">
        <v>8280</v>
      </c>
    </row>
    <row r="14255" spans="1:5">
      <c r="A14255" s="33" t="s">
        <v>41040</v>
      </c>
      <c r="B14255" s="28" t="s">
        <v>41014</v>
      </c>
      <c r="C14255" s="28" t="s">
        <v>41041</v>
      </c>
      <c r="D14255" s="31"/>
      <c r="E14255" s="31" t="s">
        <v>8280</v>
      </c>
    </row>
    <row r="14256" spans="1:5">
      <c r="A14256" s="33" t="s">
        <v>41042</v>
      </c>
      <c r="B14256" s="28" t="s">
        <v>41014</v>
      </c>
      <c r="C14256" s="28" t="s">
        <v>41043</v>
      </c>
      <c r="D14256" s="31"/>
      <c r="E14256" s="31" t="s">
        <v>8280</v>
      </c>
    </row>
    <row r="14257" spans="1:5">
      <c r="A14257" s="33" t="s">
        <v>41044</v>
      </c>
      <c r="B14257" s="28" t="s">
        <v>41014</v>
      </c>
      <c r="C14257" s="28" t="s">
        <v>41045</v>
      </c>
      <c r="D14257" s="31"/>
      <c r="E14257" s="31" t="s">
        <v>8280</v>
      </c>
    </row>
    <row r="14258" spans="1:5">
      <c r="A14258" s="33" t="s">
        <v>41046</v>
      </c>
      <c r="B14258" s="28" t="s">
        <v>41014</v>
      </c>
      <c r="C14258" s="28" t="s">
        <v>41047</v>
      </c>
      <c r="D14258" s="31"/>
      <c r="E14258" s="31" t="s">
        <v>8280</v>
      </c>
    </row>
    <row r="14259" spans="1:5">
      <c r="A14259" s="33" t="s">
        <v>41048</v>
      </c>
      <c r="B14259" s="28" t="s">
        <v>41014</v>
      </c>
      <c r="C14259" s="28" t="s">
        <v>41049</v>
      </c>
      <c r="D14259" s="31"/>
      <c r="E14259" s="31" t="s">
        <v>8280</v>
      </c>
    </row>
    <row r="14260" spans="1:5">
      <c r="A14260" s="33" t="s">
        <v>41050</v>
      </c>
      <c r="B14260" s="28" t="s">
        <v>41014</v>
      </c>
      <c r="C14260" s="28" t="s">
        <v>41051</v>
      </c>
      <c r="D14260" s="31"/>
      <c r="E14260" s="31" t="s">
        <v>8280</v>
      </c>
    </row>
    <row r="14261" spans="1:5">
      <c r="A14261" s="33" t="s">
        <v>41052</v>
      </c>
      <c r="B14261" s="28" t="s">
        <v>41014</v>
      </c>
      <c r="C14261" s="28" t="s">
        <v>41053</v>
      </c>
      <c r="D14261" s="31"/>
      <c r="E14261" s="31" t="s">
        <v>8280</v>
      </c>
    </row>
    <row r="14262" spans="1:5">
      <c r="A14262" s="33" t="s">
        <v>41054</v>
      </c>
      <c r="B14262" s="28" t="s">
        <v>41014</v>
      </c>
      <c r="C14262" s="28" t="s">
        <v>41055</v>
      </c>
      <c r="D14262" s="31"/>
      <c r="E14262" s="31" t="s">
        <v>8280</v>
      </c>
    </row>
    <row r="14263" spans="1:5">
      <c r="A14263" s="33" t="s">
        <v>41056</v>
      </c>
      <c r="B14263" s="28" t="s">
        <v>41014</v>
      </c>
      <c r="C14263" s="28" t="s">
        <v>41057</v>
      </c>
      <c r="D14263" s="31"/>
      <c r="E14263" s="31" t="s">
        <v>8280</v>
      </c>
    </row>
    <row r="14264" spans="1:5">
      <c r="A14264" s="33" t="s">
        <v>41058</v>
      </c>
      <c r="B14264" s="28" t="s">
        <v>41014</v>
      </c>
      <c r="C14264" s="28" t="s">
        <v>41059</v>
      </c>
      <c r="D14264" s="31"/>
      <c r="E14264" s="31" t="s">
        <v>8280</v>
      </c>
    </row>
    <row r="14265" spans="1:5">
      <c r="A14265" s="33" t="s">
        <v>41060</v>
      </c>
      <c r="B14265" s="28" t="s">
        <v>41014</v>
      </c>
      <c r="C14265" s="28" t="s">
        <v>41061</v>
      </c>
      <c r="D14265" s="31"/>
      <c r="E14265" s="31" t="s">
        <v>8280</v>
      </c>
    </row>
    <row r="14266" spans="1:5">
      <c r="A14266" s="33" t="s">
        <v>41062</v>
      </c>
      <c r="B14266" s="28" t="s">
        <v>41014</v>
      </c>
      <c r="C14266" s="28" t="s">
        <v>41063</v>
      </c>
      <c r="D14266" s="31"/>
      <c r="E14266" s="31" t="s">
        <v>8280</v>
      </c>
    </row>
    <row r="14267" spans="1:5">
      <c r="A14267" s="33" t="s">
        <v>41064</v>
      </c>
      <c r="B14267" s="28" t="s">
        <v>41014</v>
      </c>
      <c r="C14267" s="28" t="s">
        <v>41065</v>
      </c>
      <c r="D14267" s="31"/>
      <c r="E14267" s="31" t="s">
        <v>8280</v>
      </c>
    </row>
    <row r="14268" spans="1:5">
      <c r="A14268" s="33" t="s">
        <v>41066</v>
      </c>
      <c r="B14268" s="28" t="s">
        <v>41014</v>
      </c>
      <c r="C14268" s="28" t="s">
        <v>41067</v>
      </c>
      <c r="D14268" s="31"/>
      <c r="E14268" s="31" t="s">
        <v>8280</v>
      </c>
    </row>
    <row r="14269" spans="1:5">
      <c r="A14269" s="33" t="s">
        <v>41068</v>
      </c>
      <c r="B14269" s="28" t="s">
        <v>41014</v>
      </c>
      <c r="C14269" s="28" t="s">
        <v>41069</v>
      </c>
      <c r="D14269" s="31"/>
      <c r="E14269" s="31" t="s">
        <v>8280</v>
      </c>
    </row>
    <row r="14270" spans="1:5">
      <c r="A14270" s="33" t="s">
        <v>41070</v>
      </c>
      <c r="B14270" s="28" t="s">
        <v>41014</v>
      </c>
      <c r="C14270" s="28" t="s">
        <v>41071</v>
      </c>
      <c r="D14270" s="31"/>
      <c r="E14270" s="31" t="s">
        <v>8280</v>
      </c>
    </row>
    <row r="14271" spans="1:5">
      <c r="A14271" s="33" t="s">
        <v>41072</v>
      </c>
      <c r="B14271" s="28" t="s">
        <v>41014</v>
      </c>
      <c r="C14271" s="28" t="s">
        <v>41073</v>
      </c>
      <c r="D14271" s="31"/>
      <c r="E14271" s="31" t="s">
        <v>8280</v>
      </c>
    </row>
    <row r="14272" spans="1:5">
      <c r="A14272" s="33" t="s">
        <v>41074</v>
      </c>
      <c r="B14272" s="28" t="s">
        <v>41014</v>
      </c>
      <c r="C14272" s="28" t="s">
        <v>41075</v>
      </c>
      <c r="D14272" s="31"/>
      <c r="E14272" s="31" t="s">
        <v>8280</v>
      </c>
    </row>
    <row r="14273" spans="1:5">
      <c r="A14273" s="33" t="s">
        <v>41076</v>
      </c>
      <c r="B14273" s="28" t="s">
        <v>41014</v>
      </c>
      <c r="C14273" s="28" t="s">
        <v>41077</v>
      </c>
      <c r="D14273" s="31"/>
      <c r="E14273" s="31" t="s">
        <v>8280</v>
      </c>
    </row>
    <row r="14274" spans="1:5">
      <c r="A14274" s="33" t="s">
        <v>41078</v>
      </c>
      <c r="B14274" s="28" t="s">
        <v>41014</v>
      </c>
      <c r="C14274" s="28" t="s">
        <v>41079</v>
      </c>
      <c r="D14274" s="31"/>
      <c r="E14274" s="31" t="s">
        <v>8280</v>
      </c>
    </row>
    <row r="14275" spans="1:5">
      <c r="A14275" s="33" t="s">
        <v>41080</v>
      </c>
      <c r="B14275" s="28" t="s">
        <v>41014</v>
      </c>
      <c r="C14275" s="28" t="s">
        <v>41081</v>
      </c>
      <c r="D14275" s="31"/>
      <c r="E14275" s="31" t="s">
        <v>8280</v>
      </c>
    </row>
    <row r="14276" spans="1:5">
      <c r="A14276" s="33" t="s">
        <v>41082</v>
      </c>
      <c r="B14276" s="28" t="s">
        <v>41014</v>
      </c>
      <c r="C14276" s="28" t="s">
        <v>41083</v>
      </c>
      <c r="D14276" s="31"/>
      <c r="E14276" s="31" t="s">
        <v>8280</v>
      </c>
    </row>
    <row r="14277" spans="1:5">
      <c r="A14277" s="33" t="s">
        <v>41084</v>
      </c>
      <c r="B14277" s="28" t="s">
        <v>41014</v>
      </c>
      <c r="C14277" s="28" t="s">
        <v>41085</v>
      </c>
      <c r="D14277" s="31"/>
      <c r="E14277" s="31" t="s">
        <v>8280</v>
      </c>
    </row>
    <row r="14278" spans="1:5">
      <c r="A14278" s="33" t="s">
        <v>41086</v>
      </c>
      <c r="B14278" s="28" t="s">
        <v>41014</v>
      </c>
      <c r="C14278" s="28" t="s">
        <v>41087</v>
      </c>
      <c r="D14278" s="31"/>
      <c r="E14278" s="31" t="s">
        <v>8280</v>
      </c>
    </row>
    <row r="14279" spans="1:5">
      <c r="A14279" s="33" t="s">
        <v>41088</v>
      </c>
      <c r="B14279" s="28" t="s">
        <v>41089</v>
      </c>
      <c r="C14279" s="28" t="s">
        <v>41090</v>
      </c>
      <c r="D14279" s="31"/>
      <c r="E14279" s="31" t="s">
        <v>8280</v>
      </c>
    </row>
    <row r="14280" spans="1:5">
      <c r="A14280" s="33" t="s">
        <v>41091</v>
      </c>
      <c r="B14280" s="28" t="s">
        <v>41089</v>
      </c>
      <c r="C14280" s="28" t="s">
        <v>41092</v>
      </c>
      <c r="D14280" s="31"/>
      <c r="E14280" s="31" t="s">
        <v>8280</v>
      </c>
    </row>
    <row r="14281" spans="1:5">
      <c r="A14281" s="33" t="s">
        <v>41093</v>
      </c>
      <c r="B14281" s="28" t="s">
        <v>41089</v>
      </c>
      <c r="C14281" s="28" t="s">
        <v>41094</v>
      </c>
      <c r="D14281" s="31"/>
      <c r="E14281" s="31" t="s">
        <v>8280</v>
      </c>
    </row>
    <row r="14282" spans="1:5">
      <c r="A14282" s="33" t="s">
        <v>41095</v>
      </c>
      <c r="B14282" s="28" t="s">
        <v>41089</v>
      </c>
      <c r="C14282" s="28" t="s">
        <v>41096</v>
      </c>
      <c r="D14282" s="31"/>
      <c r="E14282" s="31" t="s">
        <v>8280</v>
      </c>
    </row>
    <row r="14283" spans="1:5">
      <c r="A14283" s="33" t="s">
        <v>41097</v>
      </c>
      <c r="B14283" s="28" t="s">
        <v>41089</v>
      </c>
      <c r="C14283" s="28" t="s">
        <v>41098</v>
      </c>
      <c r="D14283" s="31"/>
      <c r="E14283" s="31" t="s">
        <v>8280</v>
      </c>
    </row>
    <row r="14284" spans="1:5">
      <c r="A14284" s="33" t="s">
        <v>41099</v>
      </c>
      <c r="B14284" s="28" t="s">
        <v>41089</v>
      </c>
      <c r="C14284" s="28" t="s">
        <v>41100</v>
      </c>
      <c r="D14284" s="31"/>
      <c r="E14284" s="31" t="s">
        <v>8280</v>
      </c>
    </row>
    <row r="14285" spans="1:5">
      <c r="A14285" s="33" t="s">
        <v>41101</v>
      </c>
      <c r="B14285" s="28" t="s">
        <v>41102</v>
      </c>
      <c r="C14285" s="28" t="s">
        <v>41103</v>
      </c>
      <c r="D14285" s="31"/>
      <c r="E14285" s="31" t="s">
        <v>8280</v>
      </c>
    </row>
    <row r="14286" spans="1:5">
      <c r="A14286" s="33" t="s">
        <v>41104</v>
      </c>
      <c r="B14286" s="28" t="s">
        <v>41105</v>
      </c>
      <c r="C14286" s="28" t="s">
        <v>9521</v>
      </c>
      <c r="D14286" s="31" t="s">
        <v>41106</v>
      </c>
      <c r="E14286" s="31" t="s">
        <v>8280</v>
      </c>
    </row>
    <row r="14287" spans="1:5">
      <c r="A14287" s="33" t="s">
        <v>41107</v>
      </c>
      <c r="B14287" s="28" t="s">
        <v>41105</v>
      </c>
      <c r="C14287" s="28" t="s">
        <v>9523</v>
      </c>
      <c r="D14287" s="31" t="s">
        <v>41106</v>
      </c>
      <c r="E14287" s="31" t="s">
        <v>8280</v>
      </c>
    </row>
    <row r="14288" spans="1:5">
      <c r="A14288" s="33" t="s">
        <v>41108</v>
      </c>
      <c r="B14288" s="28" t="s">
        <v>41109</v>
      </c>
      <c r="C14288" s="28" t="s">
        <v>9549</v>
      </c>
      <c r="D14288" s="31" t="s">
        <v>41106</v>
      </c>
      <c r="E14288" s="31" t="s">
        <v>8280</v>
      </c>
    </row>
    <row r="14289" spans="1:5">
      <c r="A14289" s="33" t="s">
        <v>41110</v>
      </c>
      <c r="B14289" s="28" t="s">
        <v>41109</v>
      </c>
      <c r="C14289" s="28" t="s">
        <v>9551</v>
      </c>
      <c r="D14289" s="31" t="s">
        <v>41106</v>
      </c>
      <c r="E14289" s="31" t="s">
        <v>8280</v>
      </c>
    </row>
    <row r="14290" spans="1:5">
      <c r="A14290" s="33" t="s">
        <v>41111</v>
      </c>
      <c r="B14290" s="28" t="s">
        <v>41109</v>
      </c>
      <c r="C14290" s="28" t="s">
        <v>9533</v>
      </c>
      <c r="D14290" s="31" t="s">
        <v>41106</v>
      </c>
      <c r="E14290" s="31" t="s">
        <v>8280</v>
      </c>
    </row>
    <row r="14291" spans="1:5">
      <c r="A14291" s="33" t="s">
        <v>41112</v>
      </c>
      <c r="B14291" s="28" t="s">
        <v>41109</v>
      </c>
      <c r="C14291" s="28" t="s">
        <v>9535</v>
      </c>
      <c r="D14291" s="31" t="s">
        <v>41106</v>
      </c>
      <c r="E14291" s="31" t="s">
        <v>8280</v>
      </c>
    </row>
    <row r="14292" spans="1:5">
      <c r="A14292" s="33" t="s">
        <v>41113</v>
      </c>
      <c r="B14292" s="28" t="s">
        <v>41109</v>
      </c>
      <c r="C14292" s="28" t="s">
        <v>9545</v>
      </c>
      <c r="D14292" s="31" t="s">
        <v>41106</v>
      </c>
      <c r="E14292" s="31" t="s">
        <v>8280</v>
      </c>
    </row>
    <row r="14293" spans="1:5">
      <c r="A14293" s="33" t="s">
        <v>41114</v>
      </c>
      <c r="B14293" s="28" t="s">
        <v>41109</v>
      </c>
      <c r="C14293" s="28" t="s">
        <v>9547</v>
      </c>
      <c r="D14293" s="31" t="s">
        <v>41106</v>
      </c>
      <c r="E14293" s="31" t="s">
        <v>8280</v>
      </c>
    </row>
    <row r="14294" spans="1:5">
      <c r="A14294" s="33" t="s">
        <v>41115</v>
      </c>
      <c r="B14294" s="28" t="s">
        <v>41105</v>
      </c>
      <c r="C14294" s="28" t="s">
        <v>9525</v>
      </c>
      <c r="D14294" s="31" t="s">
        <v>41106</v>
      </c>
      <c r="E14294" s="31" t="s">
        <v>8280</v>
      </c>
    </row>
    <row r="14295" spans="1:5">
      <c r="A14295" s="33" t="s">
        <v>41116</v>
      </c>
      <c r="B14295" s="28" t="s">
        <v>41105</v>
      </c>
      <c r="C14295" s="28" t="s">
        <v>9527</v>
      </c>
      <c r="D14295" s="31" t="s">
        <v>41106</v>
      </c>
      <c r="E14295" s="31" t="s">
        <v>8280</v>
      </c>
    </row>
    <row r="14296" spans="1:5">
      <c r="A14296" s="33" t="s">
        <v>41117</v>
      </c>
      <c r="B14296" s="28" t="s">
        <v>41109</v>
      </c>
      <c r="C14296" s="28" t="s">
        <v>9556</v>
      </c>
      <c r="D14296" s="31" t="s">
        <v>41106</v>
      </c>
      <c r="E14296" s="31" t="s">
        <v>8280</v>
      </c>
    </row>
    <row r="14297" spans="1:5">
      <c r="A14297" s="33" t="s">
        <v>41118</v>
      </c>
      <c r="B14297" s="28" t="s">
        <v>41109</v>
      </c>
      <c r="C14297" s="28" t="s">
        <v>9558</v>
      </c>
      <c r="D14297" s="31" t="s">
        <v>41106</v>
      </c>
      <c r="E14297" s="31" t="s">
        <v>8280</v>
      </c>
    </row>
    <row r="14298" spans="1:5">
      <c r="A14298" s="33" t="s">
        <v>41119</v>
      </c>
      <c r="B14298" s="28" t="s">
        <v>41109</v>
      </c>
      <c r="C14298" s="28" t="s">
        <v>9537</v>
      </c>
      <c r="D14298" s="31" t="s">
        <v>41106</v>
      </c>
      <c r="E14298" s="31" t="s">
        <v>8280</v>
      </c>
    </row>
    <row r="14299" spans="1:5">
      <c r="A14299" s="33" t="s">
        <v>41120</v>
      </c>
      <c r="B14299" s="28" t="s">
        <v>41109</v>
      </c>
      <c r="C14299" s="28" t="s">
        <v>9539</v>
      </c>
      <c r="D14299" s="31" t="s">
        <v>41106</v>
      </c>
      <c r="E14299" s="31" t="s">
        <v>8280</v>
      </c>
    </row>
    <row r="14300" spans="1:5">
      <c r="A14300" s="33" t="s">
        <v>41121</v>
      </c>
      <c r="B14300" s="28" t="s">
        <v>41109</v>
      </c>
      <c r="C14300" s="28" t="s">
        <v>9553</v>
      </c>
      <c r="D14300" s="31" t="s">
        <v>41106</v>
      </c>
      <c r="E14300" s="31" t="s">
        <v>8280</v>
      </c>
    </row>
    <row r="14301" spans="1:5">
      <c r="A14301" s="33" t="s">
        <v>41122</v>
      </c>
      <c r="B14301" s="28" t="s">
        <v>41109</v>
      </c>
      <c r="C14301" s="28" t="s">
        <v>9555</v>
      </c>
      <c r="D14301" s="31" t="s">
        <v>41106</v>
      </c>
      <c r="E14301" s="31" t="s">
        <v>8280</v>
      </c>
    </row>
    <row r="14302" spans="1:5">
      <c r="A14302" s="33" t="s">
        <v>41123</v>
      </c>
      <c r="B14302" s="28" t="s">
        <v>41124</v>
      </c>
      <c r="C14302" s="28" t="s">
        <v>9564</v>
      </c>
      <c r="D14302" s="31" t="s">
        <v>41106</v>
      </c>
      <c r="E14302" s="31" t="s">
        <v>8280</v>
      </c>
    </row>
    <row r="14303" spans="1:5">
      <c r="A14303" s="33" t="s">
        <v>41125</v>
      </c>
      <c r="B14303" s="28" t="s">
        <v>41124</v>
      </c>
      <c r="C14303" s="28" t="s">
        <v>9566</v>
      </c>
      <c r="D14303" s="31" t="s">
        <v>41106</v>
      </c>
      <c r="E14303" s="31" t="s">
        <v>8280</v>
      </c>
    </row>
    <row r="14304" spans="1:5">
      <c r="A14304" s="33" t="s">
        <v>41126</v>
      </c>
      <c r="B14304" s="28" t="s">
        <v>41127</v>
      </c>
      <c r="C14304" s="28" t="s">
        <v>41128</v>
      </c>
      <c r="D14304" s="31" t="s">
        <v>9286</v>
      </c>
      <c r="E14304" s="31" t="s">
        <v>8280</v>
      </c>
    </row>
    <row r="14305" spans="1:5">
      <c r="A14305" s="33" t="s">
        <v>41129</v>
      </c>
      <c r="B14305" s="28" t="s">
        <v>41124</v>
      </c>
      <c r="C14305" s="28" t="s">
        <v>41130</v>
      </c>
      <c r="D14305" s="31" t="s">
        <v>41106</v>
      </c>
      <c r="E14305" s="31" t="s">
        <v>8280</v>
      </c>
    </row>
    <row r="14306" spans="1:5">
      <c r="A14306" s="33" t="s">
        <v>41131</v>
      </c>
      <c r="B14306" s="28" t="s">
        <v>41127</v>
      </c>
      <c r="C14306" s="28" t="s">
        <v>41132</v>
      </c>
      <c r="D14306" s="31" t="s">
        <v>9286</v>
      </c>
      <c r="E14306" s="31" t="s">
        <v>8280</v>
      </c>
    </row>
    <row r="14307" spans="1:5">
      <c r="A14307" s="33" t="s">
        <v>41133</v>
      </c>
      <c r="B14307" s="28" t="s">
        <v>41124</v>
      </c>
      <c r="C14307" s="28" t="s">
        <v>9573</v>
      </c>
      <c r="D14307" s="31" t="s">
        <v>41106</v>
      </c>
      <c r="E14307" s="31" t="s">
        <v>8280</v>
      </c>
    </row>
    <row r="14308" spans="1:5">
      <c r="A14308" s="33" t="s">
        <v>41134</v>
      </c>
      <c r="B14308" s="28" t="s">
        <v>41127</v>
      </c>
      <c r="C14308" s="28" t="s">
        <v>9288</v>
      </c>
      <c r="D14308" s="31" t="s">
        <v>9286</v>
      </c>
      <c r="E14308" s="31" t="s">
        <v>8280</v>
      </c>
    </row>
    <row r="14309" spans="1:5">
      <c r="A14309" s="33" t="s">
        <v>41135</v>
      </c>
      <c r="B14309" s="28" t="s">
        <v>41124</v>
      </c>
      <c r="C14309" s="28" t="s">
        <v>9560</v>
      </c>
      <c r="D14309" s="31" t="s">
        <v>41106</v>
      </c>
      <c r="E14309" s="31" t="s">
        <v>8280</v>
      </c>
    </row>
    <row r="14310" spans="1:5">
      <c r="A14310" s="33" t="s">
        <v>41136</v>
      </c>
      <c r="B14310" s="28" t="s">
        <v>41127</v>
      </c>
      <c r="C14310" s="28" t="s">
        <v>9290</v>
      </c>
      <c r="D14310" s="31" t="s">
        <v>9286</v>
      </c>
      <c r="E14310" s="31" t="s">
        <v>8280</v>
      </c>
    </row>
    <row r="14311" spans="1:5">
      <c r="A14311" s="33" t="s">
        <v>41137</v>
      </c>
      <c r="B14311" s="28" t="s">
        <v>41124</v>
      </c>
      <c r="C14311" s="28" t="s">
        <v>9562</v>
      </c>
      <c r="D14311" s="31" t="s">
        <v>41106</v>
      </c>
      <c r="E14311" s="31" t="s">
        <v>8280</v>
      </c>
    </row>
    <row r="14312" spans="1:5">
      <c r="A14312" s="33" t="s">
        <v>41138</v>
      </c>
      <c r="B14312" s="28" t="s">
        <v>26152</v>
      </c>
      <c r="C14312" s="28" t="s">
        <v>41139</v>
      </c>
      <c r="D14312" s="31" t="s">
        <v>9286</v>
      </c>
      <c r="E14312" s="31" t="s">
        <v>8280</v>
      </c>
    </row>
    <row r="14313" spans="1:5">
      <c r="A14313" s="33" t="s">
        <v>41140</v>
      </c>
      <c r="B14313" s="28" t="s">
        <v>41124</v>
      </c>
      <c r="C14313" s="28" t="s">
        <v>9568</v>
      </c>
      <c r="D14313" s="31" t="s">
        <v>41106</v>
      </c>
      <c r="E14313" s="31" t="s">
        <v>8280</v>
      </c>
    </row>
    <row r="14314" spans="1:5">
      <c r="A14314" s="33" t="s">
        <v>41141</v>
      </c>
      <c r="B14314" s="28" t="s">
        <v>26152</v>
      </c>
      <c r="C14314" s="28" t="s">
        <v>41142</v>
      </c>
      <c r="D14314" s="31" t="s">
        <v>9286</v>
      </c>
      <c r="E14314" s="31" t="s">
        <v>8280</v>
      </c>
    </row>
    <row r="14315" spans="1:5">
      <c r="A14315" s="33" t="s">
        <v>41143</v>
      </c>
      <c r="B14315" s="28" t="s">
        <v>41124</v>
      </c>
      <c r="C14315" s="28" t="s">
        <v>9570</v>
      </c>
      <c r="D14315" s="31" t="s">
        <v>41106</v>
      </c>
      <c r="E14315" s="31" t="s">
        <v>8280</v>
      </c>
    </row>
    <row r="14316" spans="1:5">
      <c r="A14316" s="33" t="s">
        <v>41144</v>
      </c>
      <c r="B14316" s="28" t="s">
        <v>26152</v>
      </c>
      <c r="C14316" s="28" t="s">
        <v>9292</v>
      </c>
      <c r="D14316" s="31" t="s">
        <v>9286</v>
      </c>
      <c r="E14316" s="31" t="s">
        <v>8280</v>
      </c>
    </row>
    <row r="14317" spans="1:5">
      <c r="A14317" s="33" t="s">
        <v>41145</v>
      </c>
      <c r="B14317" s="28" t="s">
        <v>41146</v>
      </c>
      <c r="C14317" s="28" t="s">
        <v>41147</v>
      </c>
      <c r="D14317" s="31" t="s">
        <v>41148</v>
      </c>
      <c r="E14317" s="31" t="s">
        <v>8280</v>
      </c>
    </row>
    <row r="14318" spans="1:5">
      <c r="A14318" s="33" t="s">
        <v>41149</v>
      </c>
      <c r="B14318" s="28" t="s">
        <v>26152</v>
      </c>
      <c r="C14318" s="28" t="s">
        <v>41150</v>
      </c>
      <c r="D14318" s="31" t="s">
        <v>9286</v>
      </c>
      <c r="E14318" s="31" t="s">
        <v>8280</v>
      </c>
    </row>
    <row r="14319" spans="1:5">
      <c r="A14319" s="33" t="s">
        <v>41151</v>
      </c>
      <c r="B14319" s="28" t="s">
        <v>41146</v>
      </c>
      <c r="C14319" s="28" t="s">
        <v>41152</v>
      </c>
      <c r="D14319" s="31" t="s">
        <v>41148</v>
      </c>
      <c r="E14319" s="31" t="s">
        <v>8280</v>
      </c>
    </row>
    <row r="14320" spans="1:5">
      <c r="A14320" s="33" t="s">
        <v>41153</v>
      </c>
      <c r="B14320" s="28" t="s">
        <v>41154</v>
      </c>
      <c r="C14320" s="28" t="s">
        <v>41155</v>
      </c>
      <c r="D14320" s="31" t="s">
        <v>9286</v>
      </c>
      <c r="E14320" s="31" t="s">
        <v>8280</v>
      </c>
    </row>
    <row r="14321" spans="1:5">
      <c r="A14321" s="33" t="s">
        <v>41156</v>
      </c>
      <c r="B14321" s="28" t="s">
        <v>41146</v>
      </c>
      <c r="C14321" s="28" t="s">
        <v>41157</v>
      </c>
      <c r="D14321" s="31" t="s">
        <v>41148</v>
      </c>
      <c r="E14321" s="31" t="s">
        <v>8280</v>
      </c>
    </row>
    <row r="14322" spans="1:5">
      <c r="A14322" s="33" t="s">
        <v>41158</v>
      </c>
      <c r="B14322" s="28" t="s">
        <v>41154</v>
      </c>
      <c r="C14322" s="28" t="s">
        <v>41159</v>
      </c>
      <c r="D14322" s="31" t="s">
        <v>9286</v>
      </c>
      <c r="E14322" s="31" t="s">
        <v>8280</v>
      </c>
    </row>
    <row r="14323" spans="1:5">
      <c r="A14323" s="33" t="s">
        <v>41160</v>
      </c>
      <c r="B14323" s="28" t="s">
        <v>41146</v>
      </c>
      <c r="C14323" s="28" t="s">
        <v>41161</v>
      </c>
      <c r="D14323" s="31" t="s">
        <v>41148</v>
      </c>
      <c r="E14323" s="31" t="s">
        <v>8280</v>
      </c>
    </row>
    <row r="14324" spans="1:5">
      <c r="A14324" s="33" t="s">
        <v>41162</v>
      </c>
      <c r="B14324" s="28" t="s">
        <v>41154</v>
      </c>
      <c r="C14324" s="28" t="s">
        <v>9285</v>
      </c>
      <c r="D14324" s="31" t="s">
        <v>9286</v>
      </c>
      <c r="E14324" s="31" t="s">
        <v>8280</v>
      </c>
    </row>
    <row r="14325" spans="1:5">
      <c r="A14325" s="33" t="s">
        <v>41163</v>
      </c>
      <c r="B14325" s="28" t="s">
        <v>41146</v>
      </c>
      <c r="C14325" s="28" t="s">
        <v>41164</v>
      </c>
      <c r="D14325" s="31" t="s">
        <v>41148</v>
      </c>
      <c r="E14325" s="31" t="s">
        <v>8280</v>
      </c>
    </row>
    <row r="14326" spans="1:5">
      <c r="A14326" s="33" t="s">
        <v>41165</v>
      </c>
      <c r="B14326" s="28" t="s">
        <v>41154</v>
      </c>
      <c r="C14326" s="28" t="s">
        <v>41166</v>
      </c>
      <c r="D14326" s="31" t="s">
        <v>9286</v>
      </c>
      <c r="E14326" s="31" t="s">
        <v>8280</v>
      </c>
    </row>
    <row r="14327" spans="1:5">
      <c r="A14327" s="33" t="s">
        <v>41167</v>
      </c>
      <c r="B14327" s="28" t="s">
        <v>41146</v>
      </c>
      <c r="C14327" s="28" t="s">
        <v>41168</v>
      </c>
      <c r="D14327" s="31" t="s">
        <v>41148</v>
      </c>
      <c r="E14327" s="31" t="s">
        <v>8280</v>
      </c>
    </row>
    <row r="14328" spans="1:5">
      <c r="A14328" s="33" t="s">
        <v>41169</v>
      </c>
      <c r="B14328" s="28" t="s">
        <v>26156</v>
      </c>
      <c r="C14328" s="28" t="s">
        <v>41170</v>
      </c>
      <c r="D14328" s="31" t="s">
        <v>9286</v>
      </c>
      <c r="E14328" s="31" t="s">
        <v>8280</v>
      </c>
    </row>
    <row r="14329" spans="1:5">
      <c r="A14329" s="33" t="s">
        <v>41171</v>
      </c>
      <c r="B14329" s="28" t="s">
        <v>41105</v>
      </c>
      <c r="C14329" s="28" t="s">
        <v>9529</v>
      </c>
      <c r="D14329" s="31" t="s">
        <v>41106</v>
      </c>
      <c r="E14329" s="31" t="s">
        <v>8280</v>
      </c>
    </row>
    <row r="14330" spans="1:5">
      <c r="A14330" s="33" t="s">
        <v>41172</v>
      </c>
      <c r="B14330" s="28" t="s">
        <v>26156</v>
      </c>
      <c r="C14330" s="28" t="s">
        <v>41173</v>
      </c>
      <c r="D14330" s="31" t="s">
        <v>9286</v>
      </c>
      <c r="E14330" s="31" t="s">
        <v>8280</v>
      </c>
    </row>
    <row r="14331" spans="1:5">
      <c r="A14331" s="33" t="s">
        <v>41174</v>
      </c>
      <c r="B14331" s="28" t="s">
        <v>41105</v>
      </c>
      <c r="C14331" s="28" t="s">
        <v>9531</v>
      </c>
      <c r="D14331" s="31" t="s">
        <v>41106</v>
      </c>
      <c r="E14331" s="31" t="s">
        <v>8280</v>
      </c>
    </row>
    <row r="14332" spans="1:5">
      <c r="A14332" s="33" t="s">
        <v>41175</v>
      </c>
      <c r="B14332" s="28" t="s">
        <v>26156</v>
      </c>
      <c r="C14332" s="28" t="s">
        <v>41176</v>
      </c>
      <c r="D14332" s="31" t="s">
        <v>9286</v>
      </c>
      <c r="E14332" s="31" t="s">
        <v>8280</v>
      </c>
    </row>
    <row r="14333" spans="1:5">
      <c r="A14333" s="33" t="s">
        <v>41177</v>
      </c>
      <c r="B14333" s="28" t="s">
        <v>41109</v>
      </c>
      <c r="C14333" s="28" t="s">
        <v>9541</v>
      </c>
      <c r="D14333" s="31" t="s">
        <v>41106</v>
      </c>
      <c r="E14333" s="31" t="s">
        <v>8280</v>
      </c>
    </row>
    <row r="14334" spans="1:5">
      <c r="A14334" s="33" t="s">
        <v>41178</v>
      </c>
      <c r="B14334" s="28" t="s">
        <v>26156</v>
      </c>
      <c r="C14334" s="28" t="s">
        <v>41179</v>
      </c>
      <c r="D14334" s="31" t="s">
        <v>9286</v>
      </c>
      <c r="E14334" s="31" t="s">
        <v>8280</v>
      </c>
    </row>
    <row r="14335" spans="1:5">
      <c r="A14335" s="33" t="s">
        <v>41180</v>
      </c>
      <c r="B14335" s="28" t="s">
        <v>41109</v>
      </c>
      <c r="C14335" s="28" t="s">
        <v>9543</v>
      </c>
      <c r="D14335" s="31" t="s">
        <v>41106</v>
      </c>
      <c r="E14335" s="31" t="s">
        <v>8280</v>
      </c>
    </row>
    <row r="14336" spans="1:5">
      <c r="A14336" s="33" t="s">
        <v>41181</v>
      </c>
      <c r="B14336" s="28" t="s">
        <v>41182</v>
      </c>
      <c r="C14336" s="28" t="s">
        <v>41183</v>
      </c>
      <c r="D14336" s="31" t="s">
        <v>9286</v>
      </c>
      <c r="E14336" s="31" t="s">
        <v>8280</v>
      </c>
    </row>
    <row r="14337" spans="1:5">
      <c r="A14337" s="33" t="s">
        <v>41184</v>
      </c>
      <c r="B14337" s="28" t="s">
        <v>41124</v>
      </c>
      <c r="C14337" s="28" t="s">
        <v>9579</v>
      </c>
      <c r="D14337" s="31" t="s">
        <v>41106</v>
      </c>
      <c r="E14337" s="31" t="s">
        <v>8280</v>
      </c>
    </row>
    <row r="14338" spans="1:5">
      <c r="A14338" s="33" t="s">
        <v>41185</v>
      </c>
      <c r="B14338" s="28" t="s">
        <v>41182</v>
      </c>
      <c r="C14338" s="28" t="s">
        <v>41186</v>
      </c>
      <c r="D14338" s="31" t="s">
        <v>9286</v>
      </c>
      <c r="E14338" s="31" t="s">
        <v>8280</v>
      </c>
    </row>
    <row r="14339" spans="1:5">
      <c r="A14339" s="33" t="s">
        <v>41187</v>
      </c>
      <c r="B14339" s="28" t="s">
        <v>41124</v>
      </c>
      <c r="C14339" s="28" t="s">
        <v>9581</v>
      </c>
      <c r="D14339" s="31" t="s">
        <v>41106</v>
      </c>
      <c r="E14339" s="31" t="s">
        <v>8280</v>
      </c>
    </row>
    <row r="14340" spans="1:5">
      <c r="A14340" s="33" t="s">
        <v>41188</v>
      </c>
      <c r="B14340" s="28" t="s">
        <v>41182</v>
      </c>
      <c r="C14340" s="28" t="s">
        <v>41189</v>
      </c>
      <c r="D14340" s="31" t="s">
        <v>9286</v>
      </c>
      <c r="E14340" s="31" t="s">
        <v>8280</v>
      </c>
    </row>
    <row r="14341" spans="1:5">
      <c r="A14341" s="33" t="s">
        <v>41190</v>
      </c>
      <c r="B14341" s="28" t="s">
        <v>41124</v>
      </c>
      <c r="C14341" s="28" t="s">
        <v>9575</v>
      </c>
      <c r="D14341" s="31" t="s">
        <v>41106</v>
      </c>
      <c r="E14341" s="31" t="s">
        <v>8280</v>
      </c>
    </row>
    <row r="14342" spans="1:5">
      <c r="A14342" s="33" t="s">
        <v>41191</v>
      </c>
      <c r="B14342" s="28" t="s">
        <v>41182</v>
      </c>
      <c r="C14342" s="28" t="s">
        <v>41192</v>
      </c>
      <c r="D14342" s="31" t="s">
        <v>9286</v>
      </c>
      <c r="E14342" s="31" t="s">
        <v>8280</v>
      </c>
    </row>
    <row r="14343" spans="1:5">
      <c r="A14343" s="33" t="s">
        <v>41193</v>
      </c>
      <c r="B14343" s="28" t="s">
        <v>41124</v>
      </c>
      <c r="C14343" s="28" t="s">
        <v>9577</v>
      </c>
      <c r="D14343" s="31" t="s">
        <v>41106</v>
      </c>
      <c r="E14343" s="31" t="s">
        <v>8280</v>
      </c>
    </row>
    <row r="14344" spans="1:5">
      <c r="A14344" s="33" t="s">
        <v>41194</v>
      </c>
      <c r="B14344" s="28" t="s">
        <v>41195</v>
      </c>
      <c r="C14344" s="28" t="s">
        <v>41196</v>
      </c>
      <c r="D14344" s="31" t="s">
        <v>9286</v>
      </c>
      <c r="E14344" s="31" t="s">
        <v>8280</v>
      </c>
    </row>
    <row r="14345" spans="1:5">
      <c r="A14345" s="33" t="s">
        <v>41197</v>
      </c>
      <c r="B14345" s="28" t="s">
        <v>41146</v>
      </c>
      <c r="C14345" s="28" t="s">
        <v>41198</v>
      </c>
      <c r="D14345" s="31" t="s">
        <v>41148</v>
      </c>
      <c r="E14345" s="31" t="s">
        <v>8280</v>
      </c>
    </row>
    <row r="14346" spans="1:5">
      <c r="A14346" s="33" t="s">
        <v>41199</v>
      </c>
      <c r="B14346" s="28" t="s">
        <v>41195</v>
      </c>
      <c r="C14346" s="28" t="s">
        <v>41200</v>
      </c>
      <c r="D14346" s="31" t="s">
        <v>9286</v>
      </c>
      <c r="E14346" s="31" t="s">
        <v>8280</v>
      </c>
    </row>
    <row r="14347" spans="1:5">
      <c r="A14347" s="33" t="s">
        <v>41201</v>
      </c>
      <c r="B14347" s="28" t="s">
        <v>41146</v>
      </c>
      <c r="C14347" s="28" t="s">
        <v>41202</v>
      </c>
      <c r="D14347" s="31" t="s">
        <v>41148</v>
      </c>
      <c r="E14347" s="31" t="s">
        <v>8280</v>
      </c>
    </row>
    <row r="14348" spans="1:5">
      <c r="A14348" s="33" t="s">
        <v>41203</v>
      </c>
      <c r="B14348" s="28" t="s">
        <v>41195</v>
      </c>
      <c r="C14348" s="28" t="s">
        <v>41204</v>
      </c>
      <c r="D14348" s="31" t="s">
        <v>9286</v>
      </c>
      <c r="E14348" s="31" t="s">
        <v>8280</v>
      </c>
    </row>
    <row r="14349" spans="1:5">
      <c r="A14349" s="33" t="s">
        <v>41205</v>
      </c>
      <c r="B14349" s="28" t="s">
        <v>41206</v>
      </c>
      <c r="C14349" s="28" t="s">
        <v>41207</v>
      </c>
      <c r="D14349" s="31"/>
      <c r="E14349" s="31" t="s">
        <v>8280</v>
      </c>
    </row>
    <row r="14350" spans="1:5">
      <c r="A14350" s="33" t="s">
        <v>41208</v>
      </c>
      <c r="B14350" s="28" t="s">
        <v>41195</v>
      </c>
      <c r="C14350" s="28" t="s">
        <v>41209</v>
      </c>
      <c r="D14350" s="31" t="s">
        <v>9286</v>
      </c>
      <c r="E14350" s="31" t="s">
        <v>8280</v>
      </c>
    </row>
    <row r="14351" spans="1:5">
      <c r="A14351" s="33" t="s">
        <v>41210</v>
      </c>
      <c r="B14351" s="28" t="s">
        <v>41211</v>
      </c>
      <c r="C14351" s="28" t="s">
        <v>41212</v>
      </c>
      <c r="D14351" s="31" t="s">
        <v>9286</v>
      </c>
      <c r="E14351" s="31" t="s">
        <v>8280</v>
      </c>
    </row>
    <row r="14352" spans="1:5">
      <c r="A14352" s="33" t="s">
        <v>41213</v>
      </c>
      <c r="B14352" s="28" t="s">
        <v>41211</v>
      </c>
      <c r="C14352" s="28" t="s">
        <v>41214</v>
      </c>
      <c r="D14352" s="31" t="s">
        <v>9286</v>
      </c>
      <c r="E14352" s="31" t="s">
        <v>8280</v>
      </c>
    </row>
    <row r="14353" spans="1:5">
      <c r="A14353" s="33" t="s">
        <v>41215</v>
      </c>
      <c r="B14353" s="28" t="s">
        <v>41211</v>
      </c>
      <c r="C14353" s="28" t="s">
        <v>41216</v>
      </c>
      <c r="D14353" s="31" t="s">
        <v>9286</v>
      </c>
      <c r="E14353" s="31" t="s">
        <v>8280</v>
      </c>
    </row>
    <row r="14354" spans="1:5">
      <c r="A14354" s="33" t="s">
        <v>41217</v>
      </c>
      <c r="B14354" s="28" t="s">
        <v>41211</v>
      </c>
      <c r="C14354" s="28" t="s">
        <v>41218</v>
      </c>
      <c r="D14354" s="31" t="s">
        <v>9286</v>
      </c>
      <c r="E14354" s="31" t="s">
        <v>8280</v>
      </c>
    </row>
    <row r="14355" spans="1:5">
      <c r="A14355" s="33" t="s">
        <v>41219</v>
      </c>
      <c r="B14355" s="28" t="s">
        <v>41220</v>
      </c>
      <c r="C14355" s="28" t="s">
        <v>41221</v>
      </c>
      <c r="D14355" s="31" t="s">
        <v>9286</v>
      </c>
      <c r="E14355" s="31" t="s">
        <v>8280</v>
      </c>
    </row>
    <row r="14356" spans="1:5">
      <c r="A14356" s="33" t="s">
        <v>41222</v>
      </c>
      <c r="B14356" s="28" t="s">
        <v>41220</v>
      </c>
      <c r="C14356" s="28" t="s">
        <v>41223</v>
      </c>
      <c r="D14356" s="31" t="s">
        <v>9286</v>
      </c>
      <c r="E14356" s="31" t="s">
        <v>8280</v>
      </c>
    </row>
    <row r="14357" spans="1:5">
      <c r="A14357" s="33" t="s">
        <v>41224</v>
      </c>
      <c r="B14357" s="28" t="s">
        <v>41220</v>
      </c>
      <c r="C14357" s="28" t="s">
        <v>41225</v>
      </c>
      <c r="D14357" s="31" t="s">
        <v>9286</v>
      </c>
      <c r="E14357" s="31" t="s">
        <v>8280</v>
      </c>
    </row>
    <row r="14358" spans="1:5">
      <c r="A14358" s="33" t="s">
        <v>41226</v>
      </c>
      <c r="B14358" s="28" t="s">
        <v>41220</v>
      </c>
      <c r="C14358" s="28" t="s">
        <v>41227</v>
      </c>
      <c r="D14358" s="31" t="s">
        <v>9286</v>
      </c>
      <c r="E14358" s="31" t="s">
        <v>8280</v>
      </c>
    </row>
    <row r="14359" spans="1:5">
      <c r="A14359" s="33" t="s">
        <v>41228</v>
      </c>
      <c r="B14359" s="28" t="s">
        <v>26152</v>
      </c>
      <c r="C14359" s="28" t="s">
        <v>41229</v>
      </c>
      <c r="D14359" s="31" t="s">
        <v>41230</v>
      </c>
      <c r="E14359" s="31" t="s">
        <v>8280</v>
      </c>
    </row>
    <row r="14360" spans="1:5">
      <c r="A14360" s="33" t="s">
        <v>41231</v>
      </c>
      <c r="B14360" s="28" t="s">
        <v>26152</v>
      </c>
      <c r="C14360" s="28" t="s">
        <v>41232</v>
      </c>
      <c r="D14360" s="31" t="s">
        <v>41230</v>
      </c>
      <c r="E14360" s="31" t="s">
        <v>8280</v>
      </c>
    </row>
    <row r="14361" spans="1:5">
      <c r="A14361" s="33" t="s">
        <v>41233</v>
      </c>
      <c r="B14361" s="28" t="s">
        <v>26156</v>
      </c>
      <c r="C14361" s="28" t="s">
        <v>41234</v>
      </c>
      <c r="D14361" s="31" t="s">
        <v>41230</v>
      </c>
      <c r="E14361" s="31" t="s">
        <v>8280</v>
      </c>
    </row>
    <row r="14362" spans="1:5">
      <c r="A14362" s="33" t="s">
        <v>41235</v>
      </c>
      <c r="B14362" s="28" t="s">
        <v>41127</v>
      </c>
      <c r="C14362" s="28" t="s">
        <v>41236</v>
      </c>
      <c r="D14362" s="31" t="s">
        <v>26154</v>
      </c>
      <c r="E14362" s="31" t="s">
        <v>8280</v>
      </c>
    </row>
    <row r="14363" spans="1:5">
      <c r="A14363" s="33" t="s">
        <v>41237</v>
      </c>
      <c r="B14363" s="28" t="s">
        <v>41127</v>
      </c>
      <c r="C14363" s="28" t="s">
        <v>41238</v>
      </c>
      <c r="D14363" s="31" t="s">
        <v>26154</v>
      </c>
      <c r="E14363" s="31" t="s">
        <v>8280</v>
      </c>
    </row>
    <row r="14364" spans="1:5">
      <c r="A14364" s="33" t="s">
        <v>41239</v>
      </c>
      <c r="B14364" s="28" t="s">
        <v>26152</v>
      </c>
      <c r="C14364" s="28" t="s">
        <v>41240</v>
      </c>
      <c r="D14364" s="31" t="s">
        <v>26154</v>
      </c>
      <c r="E14364" s="31" t="s">
        <v>8280</v>
      </c>
    </row>
    <row r="14365" spans="1:5">
      <c r="A14365" s="33" t="s">
        <v>41241</v>
      </c>
      <c r="B14365" s="28" t="s">
        <v>26152</v>
      </c>
      <c r="C14365" s="28" t="s">
        <v>41242</v>
      </c>
      <c r="D14365" s="31" t="s">
        <v>26154</v>
      </c>
      <c r="E14365" s="31" t="s">
        <v>8280</v>
      </c>
    </row>
    <row r="14366" spans="1:5">
      <c r="A14366" s="33" t="s">
        <v>41243</v>
      </c>
      <c r="B14366" s="28" t="s">
        <v>41154</v>
      </c>
      <c r="C14366" s="28" t="s">
        <v>41244</v>
      </c>
      <c r="D14366" s="31" t="s">
        <v>26154</v>
      </c>
      <c r="E14366" s="31" t="s">
        <v>8280</v>
      </c>
    </row>
    <row r="14367" spans="1:5">
      <c r="A14367" s="33" t="s">
        <v>41245</v>
      </c>
      <c r="B14367" s="28" t="s">
        <v>41154</v>
      </c>
      <c r="C14367" s="28" t="s">
        <v>41246</v>
      </c>
      <c r="D14367" s="31" t="s">
        <v>26154</v>
      </c>
      <c r="E14367" s="31" t="s">
        <v>8280</v>
      </c>
    </row>
    <row r="14368" spans="1:5">
      <c r="A14368" s="33" t="s">
        <v>41247</v>
      </c>
      <c r="B14368" s="28" t="s">
        <v>26156</v>
      </c>
      <c r="C14368" s="28" t="s">
        <v>41248</v>
      </c>
      <c r="D14368" s="31" t="s">
        <v>26154</v>
      </c>
      <c r="E14368" s="31" t="s">
        <v>8280</v>
      </c>
    </row>
    <row r="14369" spans="1:5">
      <c r="A14369" s="33" t="s">
        <v>41249</v>
      </c>
      <c r="B14369" s="28" t="s">
        <v>26156</v>
      </c>
      <c r="C14369" s="28" t="s">
        <v>41250</v>
      </c>
      <c r="D14369" s="31" t="s">
        <v>26154</v>
      </c>
      <c r="E14369" s="31" t="s">
        <v>8280</v>
      </c>
    </row>
    <row r="14370" spans="1:5">
      <c r="A14370" s="33" t="s">
        <v>41251</v>
      </c>
      <c r="B14370" s="28" t="s">
        <v>41252</v>
      </c>
      <c r="C14370" s="28" t="s">
        <v>9505</v>
      </c>
      <c r="D14370" s="31" t="s">
        <v>9501</v>
      </c>
      <c r="E14370" s="31" t="s">
        <v>8280</v>
      </c>
    </row>
    <row r="14371" spans="1:5">
      <c r="A14371" s="33" t="s">
        <v>41253</v>
      </c>
      <c r="B14371" s="28" t="s">
        <v>41254</v>
      </c>
      <c r="C14371" s="28" t="s">
        <v>9500</v>
      </c>
      <c r="D14371" s="31" t="s">
        <v>9501</v>
      </c>
      <c r="E14371" s="31" t="s">
        <v>8280</v>
      </c>
    </row>
    <row r="14372" spans="1:5">
      <c r="A14372" s="33" t="s">
        <v>41255</v>
      </c>
      <c r="B14372" s="28" t="s">
        <v>41256</v>
      </c>
      <c r="C14372" s="28" t="s">
        <v>9514</v>
      </c>
      <c r="D14372" s="31" t="s">
        <v>9510</v>
      </c>
      <c r="E14372" s="31" t="s">
        <v>8280</v>
      </c>
    </row>
    <row r="14373" spans="1:5">
      <c r="A14373" s="33" t="s">
        <v>41257</v>
      </c>
      <c r="B14373" s="28" t="s">
        <v>41256</v>
      </c>
      <c r="C14373" s="28" t="s">
        <v>9517</v>
      </c>
      <c r="D14373" s="31" t="s">
        <v>9510</v>
      </c>
      <c r="E14373" s="31" t="s">
        <v>8280</v>
      </c>
    </row>
    <row r="14374" spans="1:5">
      <c r="A14374" s="33" t="s">
        <v>41258</v>
      </c>
      <c r="B14374" s="28" t="s">
        <v>41259</v>
      </c>
      <c r="C14374" s="28" t="s">
        <v>41260</v>
      </c>
      <c r="D14374" s="31" t="s">
        <v>41261</v>
      </c>
      <c r="E14374" s="31" t="s">
        <v>8280</v>
      </c>
    </row>
    <row r="14375" spans="1:5">
      <c r="A14375" s="33" t="s">
        <v>41262</v>
      </c>
      <c r="B14375" s="28" t="s">
        <v>41259</v>
      </c>
      <c r="C14375" s="28" t="s">
        <v>41263</v>
      </c>
      <c r="D14375" s="31" t="s">
        <v>41261</v>
      </c>
      <c r="E14375" s="31" t="s">
        <v>8280</v>
      </c>
    </row>
    <row r="14376" spans="1:5">
      <c r="A14376" s="33" t="s">
        <v>41264</v>
      </c>
      <c r="B14376" s="28" t="s">
        <v>41259</v>
      </c>
      <c r="C14376" s="28" t="s">
        <v>41265</v>
      </c>
      <c r="D14376" s="31" t="s">
        <v>41261</v>
      </c>
      <c r="E14376" s="31" t="s">
        <v>8280</v>
      </c>
    </row>
    <row r="14377" spans="1:5">
      <c r="A14377" s="33" t="s">
        <v>41266</v>
      </c>
      <c r="B14377" s="28" t="s">
        <v>41259</v>
      </c>
      <c r="C14377" s="28" t="s">
        <v>41267</v>
      </c>
      <c r="D14377" s="31" t="s">
        <v>41261</v>
      </c>
      <c r="E14377" s="31" t="s">
        <v>8280</v>
      </c>
    </row>
    <row r="14378" spans="1:5">
      <c r="A14378" s="33" t="s">
        <v>41268</v>
      </c>
      <c r="B14378" s="28" t="s">
        <v>41259</v>
      </c>
      <c r="C14378" s="28" t="s">
        <v>41269</v>
      </c>
      <c r="D14378" s="31" t="s">
        <v>41261</v>
      </c>
      <c r="E14378" s="31" t="s">
        <v>8280</v>
      </c>
    </row>
    <row r="14379" spans="1:5">
      <c r="A14379" s="33" t="s">
        <v>41270</v>
      </c>
      <c r="B14379" s="28" t="s">
        <v>41259</v>
      </c>
      <c r="C14379" s="28" t="s">
        <v>41271</v>
      </c>
      <c r="D14379" s="31" t="s">
        <v>41261</v>
      </c>
      <c r="E14379" s="31" t="s">
        <v>8280</v>
      </c>
    </row>
    <row r="14380" spans="1:5">
      <c r="A14380" s="33" t="s">
        <v>41272</v>
      </c>
      <c r="B14380" s="28" t="s">
        <v>41273</v>
      </c>
      <c r="C14380" s="28" t="s">
        <v>9503</v>
      </c>
      <c r="D14380" s="31"/>
      <c r="E14380" s="31" t="s">
        <v>8280</v>
      </c>
    </row>
    <row r="14381" spans="1:5">
      <c r="A14381" s="33" t="s">
        <v>41274</v>
      </c>
      <c r="B14381" s="28" t="s">
        <v>41275</v>
      </c>
      <c r="C14381" s="28" t="s">
        <v>9507</v>
      </c>
      <c r="D14381" s="31"/>
      <c r="E14381" s="31" t="s">
        <v>8280</v>
      </c>
    </row>
    <row r="14382" spans="1:5">
      <c r="A14382" s="33" t="s">
        <v>41276</v>
      </c>
      <c r="B14382" s="28" t="s">
        <v>41277</v>
      </c>
      <c r="C14382" s="28" t="s">
        <v>41278</v>
      </c>
      <c r="D14382" s="31"/>
      <c r="E14382" s="31" t="s">
        <v>8280</v>
      </c>
    </row>
    <row r="14383" spans="1:5">
      <c r="A14383" s="33" t="s">
        <v>41279</v>
      </c>
      <c r="B14383" s="28" t="s">
        <v>41277</v>
      </c>
      <c r="C14383" s="28" t="s">
        <v>41280</v>
      </c>
      <c r="D14383" s="31"/>
      <c r="E14383" s="31" t="s">
        <v>8280</v>
      </c>
    </row>
    <row r="14384" spans="1:5">
      <c r="A14384" s="33" t="s">
        <v>41281</v>
      </c>
      <c r="B14384" s="28" t="s">
        <v>41282</v>
      </c>
      <c r="C14384" s="28" t="s">
        <v>41283</v>
      </c>
      <c r="D14384" s="31" t="s">
        <v>41284</v>
      </c>
      <c r="E14384" s="31" t="s">
        <v>8280</v>
      </c>
    </row>
    <row r="14385" spans="1:5">
      <c r="A14385" s="33" t="s">
        <v>41285</v>
      </c>
      <c r="B14385" s="28" t="s">
        <v>41286</v>
      </c>
      <c r="C14385" s="28" t="s">
        <v>41287</v>
      </c>
      <c r="D14385" s="31" t="s">
        <v>41284</v>
      </c>
      <c r="E14385" s="31" t="s">
        <v>8280</v>
      </c>
    </row>
    <row r="14386" spans="1:5">
      <c r="A14386" s="33" t="s">
        <v>41288</v>
      </c>
      <c r="B14386" s="28" t="s">
        <v>41289</v>
      </c>
      <c r="C14386" s="28" t="s">
        <v>9916</v>
      </c>
      <c r="D14386" s="31" t="s">
        <v>9917</v>
      </c>
      <c r="E14386" s="31" t="s">
        <v>8280</v>
      </c>
    </row>
    <row r="14387" spans="1:5">
      <c r="A14387" s="33" t="s">
        <v>41290</v>
      </c>
      <c r="B14387" s="28" t="s">
        <v>41289</v>
      </c>
      <c r="C14387" s="28" t="s">
        <v>9918</v>
      </c>
      <c r="D14387" s="31" t="s">
        <v>9917</v>
      </c>
      <c r="E14387" s="31" t="s">
        <v>8280</v>
      </c>
    </row>
    <row r="14388" spans="1:5">
      <c r="A14388" s="33" t="s">
        <v>41291</v>
      </c>
      <c r="B14388" s="28" t="s">
        <v>41277</v>
      </c>
      <c r="C14388" s="28" t="s">
        <v>41292</v>
      </c>
      <c r="D14388" s="31"/>
      <c r="E14388" s="31" t="s">
        <v>8280</v>
      </c>
    </row>
    <row r="14389" spans="1:5">
      <c r="A14389" s="33" t="s">
        <v>41293</v>
      </c>
      <c r="B14389" s="28" t="s">
        <v>41256</v>
      </c>
      <c r="C14389" s="28" t="s">
        <v>9509</v>
      </c>
      <c r="D14389" s="31" t="s">
        <v>9510</v>
      </c>
      <c r="E14389" s="31" t="s">
        <v>8280</v>
      </c>
    </row>
    <row r="14390" spans="1:5">
      <c r="A14390" s="33" t="s">
        <v>41294</v>
      </c>
      <c r="B14390" s="28" t="s">
        <v>41295</v>
      </c>
      <c r="C14390" s="28" t="s">
        <v>41296</v>
      </c>
      <c r="D14390" s="31" t="s">
        <v>41297</v>
      </c>
      <c r="E14390" s="31" t="s">
        <v>8280</v>
      </c>
    </row>
    <row r="14391" spans="1:5">
      <c r="A14391" s="33" t="s">
        <v>41298</v>
      </c>
      <c r="B14391" s="28" t="s">
        <v>41295</v>
      </c>
      <c r="C14391" s="28" t="s">
        <v>41299</v>
      </c>
      <c r="D14391" s="31" t="s">
        <v>41297</v>
      </c>
      <c r="E14391" s="31" t="s">
        <v>8280</v>
      </c>
    </row>
    <row r="14392" spans="1:5">
      <c r="A14392" s="33" t="s">
        <v>41300</v>
      </c>
      <c r="B14392" s="28" t="s">
        <v>41295</v>
      </c>
      <c r="C14392" s="28" t="s">
        <v>41301</v>
      </c>
      <c r="D14392" s="31" t="s">
        <v>41297</v>
      </c>
      <c r="E14392" s="31" t="s">
        <v>8280</v>
      </c>
    </row>
    <row r="14393" spans="1:5">
      <c r="A14393" s="33" t="s">
        <v>41302</v>
      </c>
      <c r="B14393" s="28" t="s">
        <v>41295</v>
      </c>
      <c r="C14393" s="28" t="s">
        <v>41303</v>
      </c>
      <c r="D14393" s="31" t="s">
        <v>41297</v>
      </c>
      <c r="E14393" s="31" t="s">
        <v>8280</v>
      </c>
    </row>
    <row r="14394" spans="1:5">
      <c r="A14394" s="33" t="s">
        <v>41304</v>
      </c>
      <c r="B14394" s="28" t="s">
        <v>41305</v>
      </c>
      <c r="C14394" s="28" t="s">
        <v>41306</v>
      </c>
      <c r="D14394" s="31" t="s">
        <v>41297</v>
      </c>
      <c r="E14394" s="31" t="s">
        <v>8280</v>
      </c>
    </row>
    <row r="14395" spans="1:5">
      <c r="A14395" s="33" t="s">
        <v>41307</v>
      </c>
      <c r="B14395" s="28" t="s">
        <v>41308</v>
      </c>
      <c r="C14395" s="28" t="s">
        <v>41309</v>
      </c>
      <c r="D14395" s="31" t="s">
        <v>41297</v>
      </c>
      <c r="E14395" s="31" t="s">
        <v>8280</v>
      </c>
    </row>
    <row r="14396" spans="1:5">
      <c r="A14396" s="33" t="s">
        <v>41310</v>
      </c>
      <c r="B14396" s="28" t="s">
        <v>41308</v>
      </c>
      <c r="C14396" s="28" t="s">
        <v>41311</v>
      </c>
      <c r="D14396" s="31" t="s">
        <v>41297</v>
      </c>
      <c r="E14396" s="31" t="s">
        <v>8280</v>
      </c>
    </row>
    <row r="14397" spans="1:5">
      <c r="A14397" s="33" t="s">
        <v>41312</v>
      </c>
      <c r="B14397" s="28" t="s">
        <v>41313</v>
      </c>
      <c r="C14397" s="28" t="s">
        <v>41314</v>
      </c>
      <c r="D14397" s="31" t="s">
        <v>41297</v>
      </c>
      <c r="E14397" s="31" t="s">
        <v>8280</v>
      </c>
    </row>
    <row r="14398" spans="1:5">
      <c r="A14398" s="33" t="s">
        <v>41315</v>
      </c>
      <c r="B14398" s="28" t="s">
        <v>41295</v>
      </c>
      <c r="C14398" s="28" t="s">
        <v>41316</v>
      </c>
      <c r="D14398" s="31" t="s">
        <v>41297</v>
      </c>
      <c r="E14398" s="31" t="s">
        <v>8280</v>
      </c>
    </row>
    <row r="14399" spans="1:5">
      <c r="A14399" s="33" t="s">
        <v>41317</v>
      </c>
      <c r="B14399" s="28" t="s">
        <v>41305</v>
      </c>
      <c r="C14399" s="28" t="s">
        <v>41318</v>
      </c>
      <c r="D14399" s="31" t="s">
        <v>41297</v>
      </c>
      <c r="E14399" s="31" t="s">
        <v>8280</v>
      </c>
    </row>
    <row r="14400" spans="1:5">
      <c r="A14400" s="33" t="s">
        <v>41319</v>
      </c>
      <c r="B14400" s="28" t="s">
        <v>41308</v>
      </c>
      <c r="C14400" s="28" t="s">
        <v>41320</v>
      </c>
      <c r="D14400" s="31" t="s">
        <v>41297</v>
      </c>
      <c r="E14400" s="31" t="s">
        <v>8280</v>
      </c>
    </row>
    <row r="14401" spans="1:5">
      <c r="A14401" s="33" t="s">
        <v>41321</v>
      </c>
      <c r="B14401" s="28" t="s">
        <v>41308</v>
      </c>
      <c r="C14401" s="28" t="s">
        <v>41322</v>
      </c>
      <c r="D14401" s="31" t="s">
        <v>41297</v>
      </c>
      <c r="E14401" s="31" t="s">
        <v>8280</v>
      </c>
    </row>
    <row r="14402" spans="1:5">
      <c r="A14402" s="33" t="s">
        <v>41323</v>
      </c>
      <c r="B14402" s="28" t="s">
        <v>41313</v>
      </c>
      <c r="C14402" s="28" t="s">
        <v>41324</v>
      </c>
      <c r="D14402" s="31" t="s">
        <v>41297</v>
      </c>
      <c r="E14402" s="31" t="s">
        <v>8280</v>
      </c>
    </row>
    <row r="14403" spans="1:5">
      <c r="A14403" s="33" t="s">
        <v>41325</v>
      </c>
      <c r="B14403" s="28" t="s">
        <v>41295</v>
      </c>
      <c r="C14403" s="28" t="s">
        <v>41326</v>
      </c>
      <c r="D14403" s="31" t="s">
        <v>41297</v>
      </c>
      <c r="E14403" s="31" t="s">
        <v>8280</v>
      </c>
    </row>
    <row r="14404" spans="1:5">
      <c r="A14404" s="33" t="s">
        <v>41327</v>
      </c>
      <c r="B14404" s="28" t="s">
        <v>41295</v>
      </c>
      <c r="C14404" s="28" t="s">
        <v>41328</v>
      </c>
      <c r="D14404" s="31" t="s">
        <v>41297</v>
      </c>
      <c r="E14404" s="31" t="s">
        <v>8280</v>
      </c>
    </row>
    <row r="14405" spans="1:5">
      <c r="A14405" s="33" t="s">
        <v>41329</v>
      </c>
      <c r="B14405" s="28" t="s">
        <v>41295</v>
      </c>
      <c r="C14405" s="28" t="s">
        <v>41330</v>
      </c>
      <c r="D14405" s="31" t="s">
        <v>41297</v>
      </c>
      <c r="E14405" s="31" t="s">
        <v>8280</v>
      </c>
    </row>
    <row r="14406" spans="1:5">
      <c r="A14406" s="33" t="s">
        <v>41331</v>
      </c>
      <c r="B14406" s="28" t="s">
        <v>41295</v>
      </c>
      <c r="C14406" s="28" t="s">
        <v>41332</v>
      </c>
      <c r="D14406" s="31" t="s">
        <v>41297</v>
      </c>
      <c r="E14406" s="31" t="s">
        <v>8280</v>
      </c>
    </row>
    <row r="14407" spans="1:5">
      <c r="A14407" s="33" t="s">
        <v>41333</v>
      </c>
      <c r="B14407" s="28" t="s">
        <v>41305</v>
      </c>
      <c r="C14407" s="28" t="s">
        <v>41334</v>
      </c>
      <c r="D14407" s="31" t="s">
        <v>41297</v>
      </c>
      <c r="E14407" s="31" t="s">
        <v>8280</v>
      </c>
    </row>
    <row r="14408" spans="1:5">
      <c r="A14408" s="33" t="s">
        <v>41335</v>
      </c>
      <c r="B14408" s="28" t="s">
        <v>41308</v>
      </c>
      <c r="C14408" s="28" t="s">
        <v>41336</v>
      </c>
      <c r="D14408" s="31" t="s">
        <v>41297</v>
      </c>
      <c r="E14408" s="31" t="s">
        <v>8280</v>
      </c>
    </row>
    <row r="14409" spans="1:5">
      <c r="A14409" s="33" t="s">
        <v>41337</v>
      </c>
      <c r="B14409" s="28" t="s">
        <v>41308</v>
      </c>
      <c r="C14409" s="28" t="s">
        <v>41338</v>
      </c>
      <c r="D14409" s="31" t="s">
        <v>41297</v>
      </c>
      <c r="E14409" s="31" t="s">
        <v>8280</v>
      </c>
    </row>
    <row r="14410" spans="1:5">
      <c r="A14410" s="33" t="s">
        <v>41339</v>
      </c>
      <c r="B14410" s="28" t="s">
        <v>41313</v>
      </c>
      <c r="C14410" s="28" t="s">
        <v>41340</v>
      </c>
      <c r="D14410" s="31" t="s">
        <v>41297</v>
      </c>
      <c r="E14410" s="31" t="s">
        <v>8280</v>
      </c>
    </row>
    <row r="14411" spans="1:5">
      <c r="A14411" s="33" t="s">
        <v>41341</v>
      </c>
      <c r="B14411" s="28" t="s">
        <v>41342</v>
      </c>
      <c r="C14411" s="28" t="s">
        <v>9512</v>
      </c>
      <c r="D14411" s="31"/>
      <c r="E14411" s="31" t="s">
        <v>8280</v>
      </c>
    </row>
    <row r="14412" spans="1:5">
      <c r="A14412" s="33" t="s">
        <v>41343</v>
      </c>
      <c r="B14412" s="28" t="s">
        <v>41344</v>
      </c>
      <c r="C14412" s="28" t="s">
        <v>41345</v>
      </c>
      <c r="D14412" s="31"/>
      <c r="E14412" s="31" t="s">
        <v>8280</v>
      </c>
    </row>
    <row r="14413" spans="1:5">
      <c r="A14413" s="33" t="s">
        <v>41346</v>
      </c>
      <c r="B14413" s="28" t="s">
        <v>41347</v>
      </c>
      <c r="C14413" s="28" t="s">
        <v>9519</v>
      </c>
      <c r="D14413" s="31"/>
      <c r="E14413" s="31" t="s">
        <v>8280</v>
      </c>
    </row>
    <row r="14414" spans="1:5">
      <c r="A14414" s="33" t="s">
        <v>41348</v>
      </c>
      <c r="B14414" s="28" t="s">
        <v>41349</v>
      </c>
      <c r="C14414" s="28" t="s">
        <v>41350</v>
      </c>
      <c r="D14414" s="31"/>
      <c r="E14414" s="31" t="s">
        <v>8280</v>
      </c>
    </row>
    <row r="14415" spans="1:5">
      <c r="A14415" s="33" t="s">
        <v>41351</v>
      </c>
      <c r="B14415" s="28" t="s">
        <v>41349</v>
      </c>
      <c r="C14415" s="28" t="s">
        <v>41352</v>
      </c>
      <c r="D14415" s="31"/>
      <c r="E14415" s="31" t="s">
        <v>8280</v>
      </c>
    </row>
    <row r="14416" spans="1:5">
      <c r="A14416" s="33" t="s">
        <v>41353</v>
      </c>
      <c r="B14416" s="28" t="s">
        <v>41349</v>
      </c>
      <c r="C14416" s="28" t="s">
        <v>41354</v>
      </c>
      <c r="D14416" s="31"/>
      <c r="E14416" s="31" t="s">
        <v>8280</v>
      </c>
    </row>
    <row r="14417" spans="1:5">
      <c r="A14417" s="33" t="s">
        <v>41355</v>
      </c>
      <c r="B14417" s="28" t="s">
        <v>41349</v>
      </c>
      <c r="C14417" s="28" t="s">
        <v>41356</v>
      </c>
      <c r="D14417" s="31"/>
      <c r="E14417" s="31" t="s">
        <v>8280</v>
      </c>
    </row>
    <row r="14418" spans="1:5">
      <c r="A14418" s="33" t="s">
        <v>41357</v>
      </c>
      <c r="B14418" s="28" t="s">
        <v>41349</v>
      </c>
      <c r="C14418" s="28" t="s">
        <v>41358</v>
      </c>
      <c r="D14418" s="31"/>
      <c r="E14418" s="31" t="s">
        <v>8280</v>
      </c>
    </row>
    <row r="14419" spans="1:5">
      <c r="A14419" s="33" t="s">
        <v>41359</v>
      </c>
      <c r="B14419" s="28" t="s">
        <v>41349</v>
      </c>
      <c r="C14419" s="28" t="s">
        <v>41360</v>
      </c>
      <c r="D14419" s="31"/>
      <c r="E14419" s="31" t="s">
        <v>8280</v>
      </c>
    </row>
    <row r="14420" spans="1:5">
      <c r="A14420" s="33" t="s">
        <v>41361</v>
      </c>
      <c r="B14420" s="28" t="s">
        <v>41349</v>
      </c>
      <c r="C14420" s="28" t="s">
        <v>41362</v>
      </c>
      <c r="D14420" s="31"/>
      <c r="E14420" s="31" t="s">
        <v>8280</v>
      </c>
    </row>
    <row r="14421" spans="1:5">
      <c r="A14421" s="33" t="s">
        <v>41363</v>
      </c>
      <c r="B14421" s="28" t="s">
        <v>41349</v>
      </c>
      <c r="C14421" s="28" t="s">
        <v>41364</v>
      </c>
      <c r="D14421" s="31"/>
      <c r="E14421" s="31" t="s">
        <v>8280</v>
      </c>
    </row>
    <row r="14422" spans="1:5">
      <c r="A14422" s="33" t="s">
        <v>41365</v>
      </c>
      <c r="B14422" s="28" t="s">
        <v>41349</v>
      </c>
      <c r="C14422" s="28" t="s">
        <v>41366</v>
      </c>
      <c r="D14422" s="31"/>
      <c r="E14422" s="31" t="s">
        <v>8280</v>
      </c>
    </row>
    <row r="14423" spans="1:5">
      <c r="A14423" s="33" t="s">
        <v>41367</v>
      </c>
      <c r="B14423" s="28" t="s">
        <v>41368</v>
      </c>
      <c r="C14423" s="28" t="s">
        <v>41369</v>
      </c>
      <c r="D14423" s="31"/>
      <c r="E14423" s="31" t="s">
        <v>8280</v>
      </c>
    </row>
    <row r="14424" spans="1:5">
      <c r="A14424" s="33" t="s">
        <v>41370</v>
      </c>
      <c r="B14424" s="28" t="s">
        <v>41368</v>
      </c>
      <c r="C14424" s="28" t="s">
        <v>41371</v>
      </c>
      <c r="D14424" s="31"/>
      <c r="E14424" s="31" t="s">
        <v>8280</v>
      </c>
    </row>
    <row r="14425" spans="1:5">
      <c r="A14425" s="33" t="s">
        <v>41372</v>
      </c>
      <c r="B14425" s="28" t="s">
        <v>41368</v>
      </c>
      <c r="C14425" s="28" t="s">
        <v>41373</v>
      </c>
      <c r="D14425" s="31"/>
      <c r="E14425" s="31" t="s">
        <v>8280</v>
      </c>
    </row>
    <row r="14426" spans="1:5">
      <c r="A14426" s="33" t="s">
        <v>41374</v>
      </c>
      <c r="B14426" s="28" t="s">
        <v>41368</v>
      </c>
      <c r="C14426" s="28" t="s">
        <v>41375</v>
      </c>
      <c r="D14426" s="31"/>
      <c r="E14426" s="31" t="s">
        <v>8280</v>
      </c>
    </row>
    <row r="14427" spans="1:5">
      <c r="A14427" s="33" t="s">
        <v>41376</v>
      </c>
      <c r="B14427" s="28" t="s">
        <v>41368</v>
      </c>
      <c r="C14427" s="28" t="s">
        <v>41377</v>
      </c>
      <c r="D14427" s="31"/>
      <c r="E14427" s="31" t="s">
        <v>8280</v>
      </c>
    </row>
    <row r="14428" spans="1:5">
      <c r="A14428" s="33" t="s">
        <v>41378</v>
      </c>
      <c r="B14428" s="28" t="s">
        <v>41368</v>
      </c>
      <c r="C14428" s="28" t="s">
        <v>41379</v>
      </c>
      <c r="D14428" s="31"/>
      <c r="E14428" s="31" t="s">
        <v>8280</v>
      </c>
    </row>
    <row r="14429" spans="1:5">
      <c r="A14429" s="33" t="s">
        <v>41380</v>
      </c>
      <c r="B14429" s="28" t="s">
        <v>41381</v>
      </c>
      <c r="C14429" s="28" t="s">
        <v>41382</v>
      </c>
      <c r="D14429" s="31"/>
      <c r="E14429" s="31" t="s">
        <v>8280</v>
      </c>
    </row>
    <row r="14430" spans="1:5">
      <c r="A14430" s="33" t="s">
        <v>41383</v>
      </c>
      <c r="B14430" s="28" t="s">
        <v>41349</v>
      </c>
      <c r="C14430" s="28" t="s">
        <v>41384</v>
      </c>
      <c r="D14430" s="31"/>
      <c r="E14430" s="31" t="s">
        <v>8280</v>
      </c>
    </row>
    <row r="14431" spans="1:5">
      <c r="A14431" s="33" t="s">
        <v>41385</v>
      </c>
      <c r="B14431" s="28" t="s">
        <v>41349</v>
      </c>
      <c r="C14431" s="28" t="s">
        <v>41386</v>
      </c>
      <c r="D14431" s="31"/>
      <c r="E14431" s="31" t="s">
        <v>8280</v>
      </c>
    </row>
    <row r="14432" spans="1:5">
      <c r="A14432" s="33" t="s">
        <v>41387</v>
      </c>
      <c r="B14432" s="28" t="s">
        <v>41349</v>
      </c>
      <c r="C14432" s="28" t="s">
        <v>41388</v>
      </c>
      <c r="D14432" s="31"/>
      <c r="E14432" s="31" t="s">
        <v>8280</v>
      </c>
    </row>
    <row r="14433" spans="1:5">
      <c r="A14433" s="33" t="s">
        <v>41389</v>
      </c>
      <c r="B14433" s="28" t="s">
        <v>41349</v>
      </c>
      <c r="C14433" s="28" t="s">
        <v>41390</v>
      </c>
      <c r="D14433" s="31"/>
      <c r="E14433" s="31" t="s">
        <v>8280</v>
      </c>
    </row>
    <row r="14434" spans="1:5">
      <c r="A14434" s="33" t="s">
        <v>41391</v>
      </c>
      <c r="B14434" s="28" t="s">
        <v>41349</v>
      </c>
      <c r="C14434" s="28" t="s">
        <v>41392</v>
      </c>
      <c r="D14434" s="31"/>
      <c r="E14434" s="31" t="s">
        <v>8280</v>
      </c>
    </row>
    <row r="14435" spans="1:5">
      <c r="A14435" s="33" t="s">
        <v>41393</v>
      </c>
      <c r="B14435" s="28" t="s">
        <v>41349</v>
      </c>
      <c r="C14435" s="28" t="s">
        <v>41394</v>
      </c>
      <c r="D14435" s="31"/>
      <c r="E14435" s="31" t="s">
        <v>8280</v>
      </c>
    </row>
    <row r="14436" spans="1:5">
      <c r="A14436" s="33" t="s">
        <v>41395</v>
      </c>
      <c r="B14436" s="28" t="s">
        <v>41396</v>
      </c>
      <c r="C14436" s="28" t="s">
        <v>41397</v>
      </c>
      <c r="D14436" s="31"/>
      <c r="E14436" s="31" t="s">
        <v>8280</v>
      </c>
    </row>
    <row r="14437" spans="1:5">
      <c r="A14437" s="33" t="s">
        <v>41398</v>
      </c>
      <c r="B14437" s="28" t="s">
        <v>41396</v>
      </c>
      <c r="C14437" s="28" t="s">
        <v>41399</v>
      </c>
      <c r="D14437" s="31"/>
      <c r="E14437" s="31" t="s">
        <v>8280</v>
      </c>
    </row>
    <row r="14438" spans="1:5">
      <c r="A14438" s="33" t="s">
        <v>41400</v>
      </c>
      <c r="B14438" s="28" t="s">
        <v>41396</v>
      </c>
      <c r="C14438" s="28" t="s">
        <v>41401</v>
      </c>
      <c r="D14438" s="31"/>
      <c r="E14438" s="31" t="s">
        <v>8280</v>
      </c>
    </row>
    <row r="14439" spans="1:5">
      <c r="A14439" s="33" t="s">
        <v>41402</v>
      </c>
      <c r="B14439" s="28" t="s">
        <v>41396</v>
      </c>
      <c r="C14439" s="28" t="s">
        <v>41403</v>
      </c>
      <c r="D14439" s="31"/>
      <c r="E14439" s="31" t="s">
        <v>8280</v>
      </c>
    </row>
    <row r="14440" spans="1:5">
      <c r="A14440" s="33" t="s">
        <v>41404</v>
      </c>
      <c r="B14440" s="28" t="s">
        <v>41396</v>
      </c>
      <c r="C14440" s="28" t="s">
        <v>41405</v>
      </c>
      <c r="D14440" s="31"/>
      <c r="E14440" s="31" t="s">
        <v>8280</v>
      </c>
    </row>
    <row r="14441" spans="1:5">
      <c r="A14441" s="33" t="s">
        <v>41406</v>
      </c>
      <c r="B14441" s="28" t="s">
        <v>41396</v>
      </c>
      <c r="C14441" s="28" t="s">
        <v>41407</v>
      </c>
      <c r="D14441" s="31"/>
      <c r="E14441" s="31" t="s">
        <v>8280</v>
      </c>
    </row>
    <row r="14442" spans="1:5">
      <c r="A14442" s="33" t="s">
        <v>41408</v>
      </c>
      <c r="B14442" s="28" t="s">
        <v>41396</v>
      </c>
      <c r="C14442" s="28" t="s">
        <v>41409</v>
      </c>
      <c r="D14442" s="31"/>
      <c r="E14442" s="31" t="s">
        <v>8280</v>
      </c>
    </row>
    <row r="14443" spans="1:5">
      <c r="A14443" s="33" t="s">
        <v>41410</v>
      </c>
      <c r="B14443" s="28" t="s">
        <v>41396</v>
      </c>
      <c r="C14443" s="28" t="s">
        <v>41411</v>
      </c>
      <c r="D14443" s="31"/>
      <c r="E14443" s="31" t="s">
        <v>8280</v>
      </c>
    </row>
    <row r="14444" spans="1:5">
      <c r="A14444" s="33" t="s">
        <v>41412</v>
      </c>
      <c r="B14444" s="28" t="s">
        <v>41396</v>
      </c>
      <c r="C14444" s="28" t="s">
        <v>41413</v>
      </c>
      <c r="D14444" s="31"/>
      <c r="E14444" s="31" t="s">
        <v>8280</v>
      </c>
    </row>
    <row r="14445" spans="1:5">
      <c r="A14445" s="33" t="s">
        <v>41414</v>
      </c>
      <c r="B14445" s="28" t="s">
        <v>41396</v>
      </c>
      <c r="C14445" s="28" t="s">
        <v>41415</v>
      </c>
      <c r="D14445" s="31"/>
      <c r="E14445" s="31" t="s">
        <v>8280</v>
      </c>
    </row>
    <row r="14446" spans="1:5">
      <c r="A14446" s="33" t="s">
        <v>41416</v>
      </c>
      <c r="B14446" s="28" t="s">
        <v>41396</v>
      </c>
      <c r="C14446" s="28" t="s">
        <v>41417</v>
      </c>
      <c r="D14446" s="31"/>
      <c r="E14446" s="31" t="s">
        <v>8280</v>
      </c>
    </row>
    <row r="14447" spans="1:5">
      <c r="A14447" s="33" t="s">
        <v>41418</v>
      </c>
      <c r="B14447" s="28" t="s">
        <v>41396</v>
      </c>
      <c r="C14447" s="28" t="s">
        <v>41419</v>
      </c>
      <c r="D14447" s="31"/>
      <c r="E14447" s="31" t="s">
        <v>8280</v>
      </c>
    </row>
    <row r="14448" spans="1:5">
      <c r="A14448" s="33" t="s">
        <v>41420</v>
      </c>
      <c r="B14448" s="28" t="s">
        <v>41396</v>
      </c>
      <c r="C14448" s="28" t="s">
        <v>41421</v>
      </c>
      <c r="D14448" s="31"/>
      <c r="E14448" s="31" t="s">
        <v>8280</v>
      </c>
    </row>
    <row r="14449" spans="1:5">
      <c r="A14449" s="33" t="s">
        <v>41422</v>
      </c>
      <c r="B14449" s="28" t="s">
        <v>41423</v>
      </c>
      <c r="C14449" s="28" t="s">
        <v>41424</v>
      </c>
      <c r="D14449" s="31" t="s">
        <v>41425</v>
      </c>
      <c r="E14449" s="31" t="s">
        <v>8280</v>
      </c>
    </row>
    <row r="14450" spans="1:5">
      <c r="A14450" s="33" t="s">
        <v>41426</v>
      </c>
      <c r="B14450" s="28" t="s">
        <v>41396</v>
      </c>
      <c r="C14450" s="28" t="s">
        <v>41427</v>
      </c>
      <c r="D14450" s="31"/>
      <c r="E14450" s="31" t="s">
        <v>8280</v>
      </c>
    </row>
    <row r="14451" spans="1:5">
      <c r="A14451" s="33" t="s">
        <v>41428</v>
      </c>
      <c r="B14451" s="28" t="s">
        <v>41423</v>
      </c>
      <c r="C14451" s="28" t="s">
        <v>41429</v>
      </c>
      <c r="D14451" s="31" t="s">
        <v>41425</v>
      </c>
      <c r="E14451" s="31" t="s">
        <v>8280</v>
      </c>
    </row>
    <row r="14452" spans="1:5">
      <c r="A14452" s="33" t="s">
        <v>41430</v>
      </c>
      <c r="B14452" s="28" t="s">
        <v>14276</v>
      </c>
      <c r="C14452" s="28" t="s">
        <v>41431</v>
      </c>
      <c r="D14452" s="31" t="s">
        <v>41432</v>
      </c>
      <c r="E14452" s="31" t="s">
        <v>8280</v>
      </c>
    </row>
    <row r="14453" spans="1:5">
      <c r="A14453" s="33" t="s">
        <v>41433</v>
      </c>
      <c r="B14453" s="28" t="s">
        <v>14280</v>
      </c>
      <c r="C14453" s="28" t="s">
        <v>41434</v>
      </c>
      <c r="D14453" s="31" t="s">
        <v>41432</v>
      </c>
      <c r="E14453" s="31" t="s">
        <v>8280</v>
      </c>
    </row>
    <row r="14454" spans="1:5">
      <c r="A14454" s="33" t="s">
        <v>41435</v>
      </c>
      <c r="B14454" s="28" t="s">
        <v>14276</v>
      </c>
      <c r="C14454" s="28" t="s">
        <v>41436</v>
      </c>
      <c r="D14454" s="31" t="s">
        <v>41432</v>
      </c>
      <c r="E14454" s="31" t="s">
        <v>8280</v>
      </c>
    </row>
    <row r="14455" spans="1:5">
      <c r="A14455" s="33" t="s">
        <v>41437</v>
      </c>
      <c r="B14455" s="28" t="s">
        <v>14280</v>
      </c>
      <c r="C14455" s="28" t="s">
        <v>41438</v>
      </c>
      <c r="D14455" s="31" t="s">
        <v>41432</v>
      </c>
      <c r="E14455" s="31" t="s">
        <v>8280</v>
      </c>
    </row>
    <row r="14456" spans="1:5">
      <c r="A14456" s="33" t="s">
        <v>41439</v>
      </c>
      <c r="B14456" s="28" t="s">
        <v>41014</v>
      </c>
      <c r="C14456" s="28" t="s">
        <v>41440</v>
      </c>
      <c r="D14456" s="31"/>
      <c r="E14456" s="31" t="s">
        <v>8280</v>
      </c>
    </row>
    <row r="14457" spans="1:5">
      <c r="A14457" s="33" t="s">
        <v>41441</v>
      </c>
      <c r="B14457" s="28" t="s">
        <v>41014</v>
      </c>
      <c r="C14457" s="28" t="s">
        <v>41442</v>
      </c>
      <c r="D14457" s="31"/>
      <c r="E14457" s="31" t="s">
        <v>8280</v>
      </c>
    </row>
    <row r="14458" spans="1:5">
      <c r="A14458" s="33" t="s">
        <v>41443</v>
      </c>
      <c r="B14458" s="28" t="s">
        <v>41014</v>
      </c>
      <c r="C14458" s="28" t="s">
        <v>41444</v>
      </c>
      <c r="D14458" s="31"/>
      <c r="E14458" s="31" t="s">
        <v>8280</v>
      </c>
    </row>
    <row r="14459" spans="1:5">
      <c r="A14459" s="33" t="s">
        <v>41445</v>
      </c>
      <c r="B14459" s="28" t="s">
        <v>41014</v>
      </c>
      <c r="C14459" s="28" t="s">
        <v>41446</v>
      </c>
      <c r="D14459" s="31"/>
      <c r="E14459" s="31" t="s">
        <v>8280</v>
      </c>
    </row>
    <row r="14460" spans="1:5">
      <c r="A14460" s="33" t="s">
        <v>41447</v>
      </c>
      <c r="B14460" s="28" t="s">
        <v>41014</v>
      </c>
      <c r="C14460" s="28" t="s">
        <v>41448</v>
      </c>
      <c r="D14460" s="31"/>
      <c r="E14460" s="31" t="s">
        <v>8280</v>
      </c>
    </row>
    <row r="14461" spans="1:5">
      <c r="A14461" s="33" t="s">
        <v>41449</v>
      </c>
      <c r="B14461" s="28" t="s">
        <v>41014</v>
      </c>
      <c r="C14461" s="28" t="s">
        <v>41450</v>
      </c>
      <c r="D14461" s="31"/>
      <c r="E14461" s="31" t="s">
        <v>8280</v>
      </c>
    </row>
    <row r="14462" spans="1:5">
      <c r="A14462" s="33" t="s">
        <v>41451</v>
      </c>
      <c r="B14462" s="28" t="s">
        <v>41014</v>
      </c>
      <c r="C14462" s="28" t="s">
        <v>41452</v>
      </c>
      <c r="D14462" s="31"/>
      <c r="E14462" s="31" t="s">
        <v>8280</v>
      </c>
    </row>
    <row r="14463" spans="1:5">
      <c r="A14463" s="33" t="s">
        <v>41453</v>
      </c>
      <c r="B14463" s="28" t="s">
        <v>41014</v>
      </c>
      <c r="C14463" s="28" t="s">
        <v>41454</v>
      </c>
      <c r="D14463" s="31"/>
      <c r="E14463" s="31" t="s">
        <v>8280</v>
      </c>
    </row>
    <row r="14464" spans="1:5">
      <c r="A14464" s="33" t="s">
        <v>41455</v>
      </c>
      <c r="B14464" s="28" t="s">
        <v>41014</v>
      </c>
      <c r="C14464" s="28" t="s">
        <v>41456</v>
      </c>
      <c r="D14464" s="31"/>
      <c r="E14464" s="31" t="s">
        <v>8280</v>
      </c>
    </row>
    <row r="14465" spans="1:5">
      <c r="A14465" s="33" t="s">
        <v>41457</v>
      </c>
      <c r="B14465" s="28" t="s">
        <v>41014</v>
      </c>
      <c r="C14465" s="28" t="s">
        <v>41458</v>
      </c>
      <c r="D14465" s="31"/>
      <c r="E14465" s="31" t="s">
        <v>8280</v>
      </c>
    </row>
    <row r="14466" spans="1:5">
      <c r="A14466" s="33" t="s">
        <v>41459</v>
      </c>
      <c r="B14466" s="28" t="s">
        <v>41014</v>
      </c>
      <c r="C14466" s="28" t="s">
        <v>41460</v>
      </c>
      <c r="D14466" s="31"/>
      <c r="E14466" s="31" t="s">
        <v>8280</v>
      </c>
    </row>
    <row r="14467" spans="1:5">
      <c r="A14467" s="33" t="s">
        <v>41461</v>
      </c>
      <c r="B14467" s="28" t="s">
        <v>41014</v>
      </c>
      <c r="C14467" s="28" t="s">
        <v>41462</v>
      </c>
      <c r="D14467" s="31"/>
      <c r="E14467" s="31" t="s">
        <v>8280</v>
      </c>
    </row>
    <row r="14468" spans="1:5">
      <c r="A14468" s="33" t="s">
        <v>41463</v>
      </c>
      <c r="B14468" s="28" t="s">
        <v>41464</v>
      </c>
      <c r="C14468" s="28" t="s">
        <v>41465</v>
      </c>
      <c r="D14468" s="31"/>
      <c r="E14468" s="31" t="s">
        <v>8280</v>
      </c>
    </row>
    <row r="14469" spans="1:5">
      <c r="A14469" s="33" t="s">
        <v>41466</v>
      </c>
      <c r="B14469" s="28" t="s">
        <v>41464</v>
      </c>
      <c r="C14469" s="28" t="s">
        <v>41467</v>
      </c>
      <c r="D14469" s="31"/>
      <c r="E14469" s="31" t="s">
        <v>8280</v>
      </c>
    </row>
    <row r="14470" spans="1:5">
      <c r="A14470" s="33" t="s">
        <v>41468</v>
      </c>
      <c r="B14470" s="28" t="s">
        <v>41464</v>
      </c>
      <c r="C14470" s="28" t="s">
        <v>41469</v>
      </c>
      <c r="D14470" s="31"/>
      <c r="E14470" s="31" t="s">
        <v>8280</v>
      </c>
    </row>
    <row r="14471" spans="1:5">
      <c r="A14471" s="33" t="s">
        <v>41470</v>
      </c>
      <c r="B14471" s="28" t="s">
        <v>41464</v>
      </c>
      <c r="C14471" s="28" t="s">
        <v>41471</v>
      </c>
      <c r="D14471" s="31"/>
      <c r="E14471" s="31" t="s">
        <v>8280</v>
      </c>
    </row>
    <row r="14472" spans="1:5">
      <c r="A14472" s="33" t="s">
        <v>41472</v>
      </c>
      <c r="B14472" s="28" t="s">
        <v>41464</v>
      </c>
      <c r="C14472" s="28" t="s">
        <v>41473</v>
      </c>
      <c r="D14472" s="31"/>
      <c r="E14472" s="31" t="s">
        <v>8280</v>
      </c>
    </row>
    <row r="14473" spans="1:5">
      <c r="A14473" s="33" t="s">
        <v>41474</v>
      </c>
      <c r="B14473" s="28" t="s">
        <v>41464</v>
      </c>
      <c r="C14473" s="28" t="s">
        <v>41475</v>
      </c>
      <c r="D14473" s="31"/>
      <c r="E14473" s="31" t="s">
        <v>8280</v>
      </c>
    </row>
    <row r="14474" spans="1:5">
      <c r="A14474" s="33" t="s">
        <v>41476</v>
      </c>
      <c r="B14474" s="28" t="s">
        <v>41477</v>
      </c>
      <c r="C14474" s="28" t="s">
        <v>41478</v>
      </c>
      <c r="D14474" s="31"/>
      <c r="E14474" s="31" t="s">
        <v>8280</v>
      </c>
    </row>
    <row r="14475" spans="1:5">
      <c r="A14475" s="33" t="s">
        <v>41479</v>
      </c>
      <c r="B14475" s="28" t="s">
        <v>41477</v>
      </c>
      <c r="C14475" s="28" t="s">
        <v>41480</v>
      </c>
      <c r="D14475" s="31"/>
      <c r="E14475" s="31" t="s">
        <v>8280</v>
      </c>
    </row>
    <row r="14476" spans="1:5">
      <c r="A14476" s="33" t="s">
        <v>41481</v>
      </c>
      <c r="B14476" s="28" t="s">
        <v>41477</v>
      </c>
      <c r="C14476" s="28" t="s">
        <v>41482</v>
      </c>
      <c r="D14476" s="31"/>
      <c r="E14476" s="31" t="s">
        <v>8280</v>
      </c>
    </row>
    <row r="14477" spans="1:5">
      <c r="A14477" s="33" t="s">
        <v>41483</v>
      </c>
      <c r="B14477" s="28" t="s">
        <v>41477</v>
      </c>
      <c r="C14477" s="28" t="s">
        <v>41484</v>
      </c>
      <c r="D14477" s="31"/>
      <c r="E14477" s="31" t="s">
        <v>8280</v>
      </c>
    </row>
    <row r="14478" spans="1:5">
      <c r="A14478" s="33" t="s">
        <v>41485</v>
      </c>
      <c r="B14478" s="28" t="s">
        <v>41477</v>
      </c>
      <c r="C14478" s="28" t="s">
        <v>41486</v>
      </c>
      <c r="D14478" s="31"/>
      <c r="E14478" s="31" t="s">
        <v>8280</v>
      </c>
    </row>
    <row r="14479" spans="1:5">
      <c r="A14479" s="33" t="s">
        <v>41487</v>
      </c>
      <c r="B14479" s="28" t="s">
        <v>41477</v>
      </c>
      <c r="C14479" s="28" t="s">
        <v>41488</v>
      </c>
      <c r="D14479" s="31"/>
      <c r="E14479" s="31" t="s">
        <v>8280</v>
      </c>
    </row>
    <row r="14480" spans="1:5">
      <c r="A14480" s="33" t="s">
        <v>41489</v>
      </c>
      <c r="B14480" s="28" t="s">
        <v>41490</v>
      </c>
      <c r="C14480" s="28" t="s">
        <v>41491</v>
      </c>
      <c r="D14480" s="31"/>
      <c r="E14480" s="31" t="s">
        <v>8280</v>
      </c>
    </row>
    <row r="14481" spans="1:5">
      <c r="A14481" s="33" t="s">
        <v>41492</v>
      </c>
      <c r="B14481" s="28" t="s">
        <v>41490</v>
      </c>
      <c r="C14481" s="28" t="s">
        <v>41493</v>
      </c>
      <c r="D14481" s="31"/>
      <c r="E14481" s="31" t="s">
        <v>8280</v>
      </c>
    </row>
    <row r="14482" spans="1:5">
      <c r="A14482" s="33" t="s">
        <v>41494</v>
      </c>
      <c r="B14482" s="28" t="s">
        <v>41014</v>
      </c>
      <c r="C14482" s="28" t="s">
        <v>41495</v>
      </c>
      <c r="D14482" s="31"/>
      <c r="E14482" s="31" t="s">
        <v>8280</v>
      </c>
    </row>
    <row r="14483" spans="1:5">
      <c r="A14483" s="33" t="s">
        <v>41496</v>
      </c>
      <c r="B14483" s="28" t="s">
        <v>41014</v>
      </c>
      <c r="C14483" s="28" t="s">
        <v>41497</v>
      </c>
      <c r="D14483" s="31"/>
      <c r="E14483" s="31" t="s">
        <v>8280</v>
      </c>
    </row>
    <row r="14484" spans="1:5">
      <c r="A14484" s="33" t="s">
        <v>41498</v>
      </c>
      <c r="B14484" s="28" t="s">
        <v>41014</v>
      </c>
      <c r="C14484" s="28" t="s">
        <v>41499</v>
      </c>
      <c r="D14484" s="31"/>
      <c r="E14484" s="31" t="s">
        <v>8280</v>
      </c>
    </row>
    <row r="14485" spans="1:5">
      <c r="A14485" s="33" t="s">
        <v>41500</v>
      </c>
      <c r="B14485" s="28" t="s">
        <v>41501</v>
      </c>
      <c r="C14485" s="28" t="s">
        <v>41502</v>
      </c>
      <c r="D14485" s="31"/>
      <c r="E14485" s="31" t="s">
        <v>8280</v>
      </c>
    </row>
    <row r="14486" spans="1:5">
      <c r="A14486" s="33" t="s">
        <v>41503</v>
      </c>
      <c r="B14486" s="28" t="s">
        <v>41014</v>
      </c>
      <c r="C14486" s="28" t="s">
        <v>41504</v>
      </c>
      <c r="D14486" s="31"/>
      <c r="E14486" s="31" t="s">
        <v>8280</v>
      </c>
    </row>
    <row r="14487" spans="1:5">
      <c r="A14487" s="33" t="s">
        <v>41505</v>
      </c>
      <c r="B14487" s="28" t="s">
        <v>41501</v>
      </c>
      <c r="C14487" s="28" t="s">
        <v>41506</v>
      </c>
      <c r="D14487" s="31"/>
      <c r="E14487" s="31" t="s">
        <v>8280</v>
      </c>
    </row>
    <row r="14488" spans="1:5">
      <c r="A14488" s="33" t="s">
        <v>41507</v>
      </c>
      <c r="B14488" s="28" t="s">
        <v>41014</v>
      </c>
      <c r="C14488" s="28" t="s">
        <v>41508</v>
      </c>
      <c r="D14488" s="31"/>
      <c r="E14488" s="31" t="s">
        <v>8280</v>
      </c>
    </row>
    <row r="14489" spans="1:5">
      <c r="A14489" s="33" t="s">
        <v>41509</v>
      </c>
      <c r="B14489" s="28" t="s">
        <v>41014</v>
      </c>
      <c r="C14489" s="28" t="s">
        <v>41510</v>
      </c>
      <c r="D14489" s="31"/>
      <c r="E14489" s="31" t="s">
        <v>8280</v>
      </c>
    </row>
    <row r="14490" spans="1:5">
      <c r="A14490" s="33" t="s">
        <v>41511</v>
      </c>
      <c r="B14490" s="28" t="s">
        <v>41014</v>
      </c>
      <c r="C14490" s="28" t="s">
        <v>41512</v>
      </c>
      <c r="D14490" s="31"/>
      <c r="E14490" s="31" t="s">
        <v>8280</v>
      </c>
    </row>
    <row r="14491" spans="1:5">
      <c r="A14491" s="33" t="s">
        <v>41513</v>
      </c>
      <c r="B14491" s="28" t="s">
        <v>41014</v>
      </c>
      <c r="C14491" s="28" t="s">
        <v>41514</v>
      </c>
      <c r="D14491" s="31"/>
      <c r="E14491" s="31" t="s">
        <v>8280</v>
      </c>
    </row>
    <row r="14492" spans="1:5">
      <c r="A14492" s="33" t="s">
        <v>41515</v>
      </c>
      <c r="B14492" s="28" t="s">
        <v>41014</v>
      </c>
      <c r="C14492" s="28" t="s">
        <v>41516</v>
      </c>
      <c r="D14492" s="31"/>
      <c r="E14492" s="31" t="s">
        <v>8280</v>
      </c>
    </row>
    <row r="14493" spans="1:5">
      <c r="A14493" s="33" t="s">
        <v>41517</v>
      </c>
      <c r="B14493" s="28" t="s">
        <v>41014</v>
      </c>
      <c r="C14493" s="28" t="s">
        <v>41518</v>
      </c>
      <c r="D14493" s="31"/>
      <c r="E14493" s="31" t="s">
        <v>8280</v>
      </c>
    </row>
    <row r="14494" spans="1:5">
      <c r="A14494" s="33" t="s">
        <v>41519</v>
      </c>
      <c r="B14494" s="28" t="s">
        <v>41014</v>
      </c>
      <c r="C14494" s="28" t="s">
        <v>41520</v>
      </c>
      <c r="D14494" s="31"/>
      <c r="E14494" s="31" t="s">
        <v>8280</v>
      </c>
    </row>
    <row r="14495" spans="1:5">
      <c r="A14495" s="33" t="s">
        <v>41521</v>
      </c>
      <c r="B14495" s="28" t="s">
        <v>41014</v>
      </c>
      <c r="C14495" s="28" t="s">
        <v>41522</v>
      </c>
      <c r="D14495" s="31"/>
      <c r="E14495" s="31" t="s">
        <v>8280</v>
      </c>
    </row>
    <row r="14496" spans="1:5">
      <c r="A14496" s="33" t="s">
        <v>41523</v>
      </c>
      <c r="B14496" s="28" t="s">
        <v>41524</v>
      </c>
      <c r="C14496" s="28" t="s">
        <v>41525</v>
      </c>
      <c r="D14496" s="31" t="s">
        <v>41526</v>
      </c>
      <c r="E14496" s="31" t="s">
        <v>8280</v>
      </c>
    </row>
    <row r="14497" spans="1:5">
      <c r="A14497" s="33" t="s">
        <v>41527</v>
      </c>
      <c r="B14497" s="28" t="s">
        <v>41524</v>
      </c>
      <c r="C14497" s="28" t="s">
        <v>41528</v>
      </c>
      <c r="D14497" s="31" t="s">
        <v>41526</v>
      </c>
      <c r="E14497" s="31" t="s">
        <v>8280</v>
      </c>
    </row>
    <row r="14498" spans="1:5">
      <c r="A14498" s="33" t="s">
        <v>41529</v>
      </c>
      <c r="B14498" s="28" t="s">
        <v>41524</v>
      </c>
      <c r="C14498" s="28" t="s">
        <v>41530</v>
      </c>
      <c r="D14498" s="31" t="s">
        <v>41526</v>
      </c>
      <c r="E14498" s="31" t="s">
        <v>8280</v>
      </c>
    </row>
    <row r="14499" spans="1:5">
      <c r="A14499" s="33" t="s">
        <v>41531</v>
      </c>
      <c r="B14499" s="28" t="s">
        <v>41524</v>
      </c>
      <c r="C14499" s="28" t="s">
        <v>41532</v>
      </c>
      <c r="D14499" s="31" t="s">
        <v>41526</v>
      </c>
      <c r="E14499" s="31" t="s">
        <v>8280</v>
      </c>
    </row>
    <row r="14500" spans="1:5">
      <c r="A14500" s="33" t="s">
        <v>41533</v>
      </c>
      <c r="B14500" s="28" t="s">
        <v>41524</v>
      </c>
      <c r="C14500" s="28" t="s">
        <v>41534</v>
      </c>
      <c r="D14500" s="31" t="s">
        <v>41526</v>
      </c>
      <c r="E14500" s="31" t="s">
        <v>8280</v>
      </c>
    </row>
    <row r="14501" spans="1:5">
      <c r="A14501" s="33" t="s">
        <v>41535</v>
      </c>
      <c r="B14501" s="28" t="s">
        <v>41524</v>
      </c>
      <c r="C14501" s="28" t="s">
        <v>41536</v>
      </c>
      <c r="D14501" s="31" t="s">
        <v>41526</v>
      </c>
      <c r="E14501" s="31" t="s">
        <v>8280</v>
      </c>
    </row>
    <row r="14502" spans="1:5">
      <c r="A14502" s="33" t="s">
        <v>41537</v>
      </c>
      <c r="B14502" s="28" t="s">
        <v>41524</v>
      </c>
      <c r="C14502" s="28" t="s">
        <v>41538</v>
      </c>
      <c r="D14502" s="31" t="s">
        <v>41526</v>
      </c>
      <c r="E14502" s="31" t="s">
        <v>8280</v>
      </c>
    </row>
    <row r="14503" spans="1:5">
      <c r="A14503" s="33" t="s">
        <v>41539</v>
      </c>
      <c r="B14503" s="28" t="s">
        <v>41524</v>
      </c>
      <c r="C14503" s="28" t="s">
        <v>41540</v>
      </c>
      <c r="D14503" s="31" t="s">
        <v>41526</v>
      </c>
      <c r="E14503" s="31" t="s">
        <v>8280</v>
      </c>
    </row>
    <row r="14504" spans="1:5">
      <c r="A14504" s="33" t="s">
        <v>41541</v>
      </c>
      <c r="B14504" s="28" t="s">
        <v>41524</v>
      </c>
      <c r="C14504" s="28" t="s">
        <v>41542</v>
      </c>
      <c r="D14504" s="31" t="s">
        <v>41526</v>
      </c>
      <c r="E14504" s="31" t="s">
        <v>8280</v>
      </c>
    </row>
    <row r="14505" spans="1:5">
      <c r="A14505" s="33" t="s">
        <v>41543</v>
      </c>
      <c r="B14505" s="28" t="s">
        <v>41524</v>
      </c>
      <c r="C14505" s="28" t="s">
        <v>41544</v>
      </c>
      <c r="D14505" s="31" t="s">
        <v>41526</v>
      </c>
      <c r="E14505" s="31" t="s">
        <v>8280</v>
      </c>
    </row>
    <row r="14506" spans="1:5">
      <c r="A14506" s="33" t="s">
        <v>41545</v>
      </c>
      <c r="B14506" s="28" t="s">
        <v>41524</v>
      </c>
      <c r="C14506" s="28" t="s">
        <v>41546</v>
      </c>
      <c r="D14506" s="31" t="s">
        <v>41526</v>
      </c>
      <c r="E14506" s="31" t="s">
        <v>8280</v>
      </c>
    </row>
    <row r="14507" spans="1:5">
      <c r="A14507" s="33" t="s">
        <v>41547</v>
      </c>
      <c r="B14507" s="28" t="s">
        <v>41524</v>
      </c>
      <c r="C14507" s="28" t="s">
        <v>41548</v>
      </c>
      <c r="D14507" s="31" t="s">
        <v>41526</v>
      </c>
      <c r="E14507" s="31" t="s">
        <v>8280</v>
      </c>
    </row>
    <row r="14508" spans="1:5">
      <c r="A14508" s="33" t="s">
        <v>41549</v>
      </c>
      <c r="B14508" s="28" t="s">
        <v>41524</v>
      </c>
      <c r="C14508" s="28" t="s">
        <v>41550</v>
      </c>
      <c r="D14508" s="31" t="s">
        <v>41526</v>
      </c>
      <c r="E14508" s="31" t="s">
        <v>8280</v>
      </c>
    </row>
    <row r="14509" spans="1:5">
      <c r="A14509" s="33" t="s">
        <v>41551</v>
      </c>
      <c r="B14509" s="28" t="s">
        <v>41524</v>
      </c>
      <c r="C14509" s="28" t="s">
        <v>41552</v>
      </c>
      <c r="D14509" s="31" t="s">
        <v>41526</v>
      </c>
      <c r="E14509" s="31" t="s">
        <v>8280</v>
      </c>
    </row>
    <row r="14510" spans="1:5">
      <c r="A14510" s="33" t="s">
        <v>41553</v>
      </c>
      <c r="B14510" s="28" t="s">
        <v>41524</v>
      </c>
      <c r="C14510" s="28" t="s">
        <v>41554</v>
      </c>
      <c r="D14510" s="31" t="s">
        <v>41526</v>
      </c>
      <c r="E14510" s="31" t="s">
        <v>8280</v>
      </c>
    </row>
    <row r="14511" spans="1:5">
      <c r="A14511" s="33" t="s">
        <v>41555</v>
      </c>
      <c r="B14511" s="28" t="s">
        <v>41524</v>
      </c>
      <c r="C14511" s="28" t="s">
        <v>41556</v>
      </c>
      <c r="D14511" s="31" t="s">
        <v>41526</v>
      </c>
      <c r="E14511" s="31" t="s">
        <v>8280</v>
      </c>
    </row>
    <row r="14512" spans="1:5">
      <c r="A14512" s="33" t="s">
        <v>41557</v>
      </c>
      <c r="B14512" s="28" t="s">
        <v>41524</v>
      </c>
      <c r="C14512" s="28" t="s">
        <v>41558</v>
      </c>
      <c r="D14512" s="31" t="s">
        <v>41526</v>
      </c>
      <c r="E14512" s="31" t="s">
        <v>8280</v>
      </c>
    </row>
    <row r="14513" spans="1:5">
      <c r="A14513" s="33" t="s">
        <v>41559</v>
      </c>
      <c r="B14513" s="28" t="s">
        <v>41524</v>
      </c>
      <c r="C14513" s="28" t="s">
        <v>41560</v>
      </c>
      <c r="D14513" s="31" t="s">
        <v>41526</v>
      </c>
      <c r="E14513" s="31" t="s">
        <v>8280</v>
      </c>
    </row>
    <row r="14514" spans="1:5">
      <c r="A14514" s="33" t="s">
        <v>41561</v>
      </c>
      <c r="B14514" s="28" t="s">
        <v>41524</v>
      </c>
      <c r="C14514" s="28" t="s">
        <v>41562</v>
      </c>
      <c r="D14514" s="31" t="s">
        <v>41526</v>
      </c>
      <c r="E14514" s="31" t="s">
        <v>8280</v>
      </c>
    </row>
    <row r="14515" spans="1:5">
      <c r="A14515" s="33" t="s">
        <v>41563</v>
      </c>
      <c r="B14515" s="28" t="s">
        <v>41524</v>
      </c>
      <c r="C14515" s="28" t="s">
        <v>41564</v>
      </c>
      <c r="D14515" s="31" t="s">
        <v>41526</v>
      </c>
      <c r="E14515" s="31" t="s">
        <v>8280</v>
      </c>
    </row>
    <row r="14516" spans="1:5">
      <c r="A14516" s="33" t="s">
        <v>41565</v>
      </c>
      <c r="B14516" s="28" t="s">
        <v>41524</v>
      </c>
      <c r="C14516" s="28" t="s">
        <v>41566</v>
      </c>
      <c r="D14516" s="31" t="s">
        <v>41526</v>
      </c>
      <c r="E14516" s="31" t="s">
        <v>8280</v>
      </c>
    </row>
    <row r="14517" spans="1:5">
      <c r="A14517" s="33" t="s">
        <v>41567</v>
      </c>
      <c r="B14517" s="28" t="s">
        <v>41524</v>
      </c>
      <c r="C14517" s="28" t="s">
        <v>41568</v>
      </c>
      <c r="D14517" s="31" t="s">
        <v>41526</v>
      </c>
      <c r="E14517" s="31" t="s">
        <v>8280</v>
      </c>
    </row>
    <row r="14518" spans="1:5">
      <c r="A14518" s="33" t="s">
        <v>41569</v>
      </c>
      <c r="B14518" s="28" t="s">
        <v>41524</v>
      </c>
      <c r="C14518" s="28" t="s">
        <v>41570</v>
      </c>
      <c r="D14518" s="31" t="s">
        <v>41526</v>
      </c>
      <c r="E14518" s="31" t="s">
        <v>8280</v>
      </c>
    </row>
    <row r="14519" spans="1:5">
      <c r="A14519" s="33" t="s">
        <v>41571</v>
      </c>
      <c r="B14519" s="28" t="s">
        <v>41524</v>
      </c>
      <c r="C14519" s="28" t="s">
        <v>41572</v>
      </c>
      <c r="D14519" s="31" t="s">
        <v>41526</v>
      </c>
      <c r="E14519" s="31" t="s">
        <v>8280</v>
      </c>
    </row>
    <row r="14520" spans="1:5">
      <c r="A14520" s="33" t="s">
        <v>41573</v>
      </c>
      <c r="B14520" s="28" t="s">
        <v>41524</v>
      </c>
      <c r="C14520" s="28" t="s">
        <v>41574</v>
      </c>
      <c r="D14520" s="31" t="s">
        <v>41526</v>
      </c>
      <c r="E14520" s="31" t="s">
        <v>8280</v>
      </c>
    </row>
    <row r="14521" spans="1:5">
      <c r="A14521" s="33" t="s">
        <v>41575</v>
      </c>
      <c r="B14521" s="28" t="s">
        <v>41524</v>
      </c>
      <c r="C14521" s="28" t="s">
        <v>41576</v>
      </c>
      <c r="D14521" s="31" t="s">
        <v>41526</v>
      </c>
      <c r="E14521" s="31" t="s">
        <v>8280</v>
      </c>
    </row>
    <row r="14522" spans="1:5">
      <c r="A14522" s="33" t="s">
        <v>41577</v>
      </c>
      <c r="B14522" s="28" t="s">
        <v>41524</v>
      </c>
      <c r="C14522" s="28" t="s">
        <v>41578</v>
      </c>
      <c r="D14522" s="31" t="s">
        <v>41526</v>
      </c>
      <c r="E14522" s="31" t="s">
        <v>8280</v>
      </c>
    </row>
    <row r="14523" spans="1:5">
      <c r="A14523" s="33" t="s">
        <v>41579</v>
      </c>
      <c r="B14523" s="28" t="s">
        <v>41524</v>
      </c>
      <c r="C14523" s="28" t="s">
        <v>41580</v>
      </c>
      <c r="D14523" s="31" t="s">
        <v>41526</v>
      </c>
      <c r="E14523" s="31" t="s">
        <v>8280</v>
      </c>
    </row>
    <row r="14524" spans="1:5">
      <c r="A14524" s="33" t="s">
        <v>41581</v>
      </c>
      <c r="B14524" s="28" t="s">
        <v>41524</v>
      </c>
      <c r="C14524" s="28" t="s">
        <v>41582</v>
      </c>
      <c r="D14524" s="31" t="s">
        <v>41526</v>
      </c>
      <c r="E14524" s="31" t="s">
        <v>8280</v>
      </c>
    </row>
    <row r="14525" spans="1:5">
      <c r="A14525" s="33" t="s">
        <v>41583</v>
      </c>
      <c r="B14525" s="28" t="s">
        <v>41524</v>
      </c>
      <c r="C14525" s="28" t="s">
        <v>41584</v>
      </c>
      <c r="D14525" s="31" t="s">
        <v>41526</v>
      </c>
      <c r="E14525" s="31" t="s">
        <v>8280</v>
      </c>
    </row>
    <row r="14526" spans="1:5">
      <c r="A14526" s="33" t="s">
        <v>41585</v>
      </c>
      <c r="B14526" s="28" t="s">
        <v>41524</v>
      </c>
      <c r="C14526" s="28" t="s">
        <v>41586</v>
      </c>
      <c r="D14526" s="31" t="s">
        <v>41526</v>
      </c>
      <c r="E14526" s="31" t="s">
        <v>8280</v>
      </c>
    </row>
    <row r="14527" spans="1:5">
      <c r="A14527" s="33" t="s">
        <v>41587</v>
      </c>
      <c r="B14527" s="28" t="s">
        <v>41524</v>
      </c>
      <c r="C14527" s="28" t="s">
        <v>41588</v>
      </c>
      <c r="D14527" s="31" t="s">
        <v>41526</v>
      </c>
      <c r="E14527" s="31" t="s">
        <v>8280</v>
      </c>
    </row>
    <row r="14528" spans="1:5">
      <c r="A14528" s="33" t="s">
        <v>41589</v>
      </c>
      <c r="B14528" s="28" t="s">
        <v>41524</v>
      </c>
      <c r="C14528" s="28" t="s">
        <v>41590</v>
      </c>
      <c r="D14528" s="31" t="s">
        <v>41526</v>
      </c>
      <c r="E14528" s="31" t="s">
        <v>8280</v>
      </c>
    </row>
    <row r="14529" spans="1:5">
      <c r="A14529" s="33" t="s">
        <v>41591</v>
      </c>
      <c r="B14529" s="28" t="s">
        <v>41524</v>
      </c>
      <c r="C14529" s="28" t="s">
        <v>41592</v>
      </c>
      <c r="D14529" s="31" t="s">
        <v>41526</v>
      </c>
      <c r="E14529" s="31" t="s">
        <v>8280</v>
      </c>
    </row>
    <row r="14530" spans="1:5">
      <c r="A14530" s="33" t="s">
        <v>41593</v>
      </c>
      <c r="B14530" s="28" t="s">
        <v>41524</v>
      </c>
      <c r="C14530" s="28" t="s">
        <v>41594</v>
      </c>
      <c r="D14530" s="31" t="s">
        <v>41526</v>
      </c>
      <c r="E14530" s="31" t="s">
        <v>8280</v>
      </c>
    </row>
    <row r="14531" spans="1:5">
      <c r="A14531" s="33" t="s">
        <v>41595</v>
      </c>
      <c r="B14531" s="28" t="s">
        <v>41524</v>
      </c>
      <c r="C14531" s="28" t="s">
        <v>41596</v>
      </c>
      <c r="D14531" s="31" t="s">
        <v>41526</v>
      </c>
      <c r="E14531" s="31" t="s">
        <v>8280</v>
      </c>
    </row>
    <row r="14532" spans="1:5">
      <c r="A14532" s="33" t="s">
        <v>41597</v>
      </c>
      <c r="B14532" s="28" t="s">
        <v>41524</v>
      </c>
      <c r="C14532" s="28" t="s">
        <v>41598</v>
      </c>
      <c r="D14532" s="31" t="s">
        <v>41526</v>
      </c>
      <c r="E14532" s="31" t="s">
        <v>8280</v>
      </c>
    </row>
    <row r="14533" spans="1:5">
      <c r="A14533" s="33" t="s">
        <v>41599</v>
      </c>
      <c r="B14533" s="28" t="s">
        <v>41524</v>
      </c>
      <c r="C14533" s="28" t="s">
        <v>41600</v>
      </c>
      <c r="D14533" s="31" t="s">
        <v>41526</v>
      </c>
      <c r="E14533" s="31" t="s">
        <v>8280</v>
      </c>
    </row>
    <row r="14534" spans="1:5">
      <c r="A14534" s="33" t="s">
        <v>41601</v>
      </c>
      <c r="B14534" s="28" t="s">
        <v>41524</v>
      </c>
      <c r="C14534" s="28" t="s">
        <v>41602</v>
      </c>
      <c r="D14534" s="31" t="s">
        <v>41526</v>
      </c>
      <c r="E14534" s="31" t="s">
        <v>8280</v>
      </c>
    </row>
    <row r="14535" spans="1:5">
      <c r="A14535" s="33" t="s">
        <v>41603</v>
      </c>
      <c r="B14535" s="28" t="s">
        <v>41524</v>
      </c>
      <c r="C14535" s="28" t="s">
        <v>41604</v>
      </c>
      <c r="D14535" s="31" t="s">
        <v>41526</v>
      </c>
      <c r="E14535" s="31" t="s">
        <v>8280</v>
      </c>
    </row>
    <row r="14536" spans="1:5">
      <c r="A14536" s="33" t="s">
        <v>41605</v>
      </c>
      <c r="B14536" s="28" t="s">
        <v>41524</v>
      </c>
      <c r="C14536" s="28" t="s">
        <v>41606</v>
      </c>
      <c r="D14536" s="31" t="s">
        <v>41526</v>
      </c>
      <c r="E14536" s="31" t="s">
        <v>8280</v>
      </c>
    </row>
    <row r="14537" spans="1:5">
      <c r="A14537" s="33" t="s">
        <v>41607</v>
      </c>
      <c r="B14537" s="28" t="s">
        <v>41524</v>
      </c>
      <c r="C14537" s="28" t="s">
        <v>41608</v>
      </c>
      <c r="D14537" s="31" t="s">
        <v>41526</v>
      </c>
      <c r="E14537" s="31" t="s">
        <v>8280</v>
      </c>
    </row>
    <row r="14538" spans="1:5">
      <c r="A14538" s="33" t="s">
        <v>41609</v>
      </c>
      <c r="B14538" s="28" t="s">
        <v>41524</v>
      </c>
      <c r="C14538" s="28" t="s">
        <v>41610</v>
      </c>
      <c r="D14538" s="31" t="s">
        <v>41526</v>
      </c>
      <c r="E14538" s="31" t="s">
        <v>8280</v>
      </c>
    </row>
    <row r="14539" spans="1:5">
      <c r="A14539" s="33" t="s">
        <v>41611</v>
      </c>
      <c r="B14539" s="28" t="s">
        <v>41524</v>
      </c>
      <c r="C14539" s="28" t="s">
        <v>41612</v>
      </c>
      <c r="D14539" s="31" t="s">
        <v>41526</v>
      </c>
      <c r="E14539" s="31" t="s">
        <v>8280</v>
      </c>
    </row>
    <row r="14540" spans="1:5">
      <c r="A14540" s="33" t="s">
        <v>41613</v>
      </c>
      <c r="B14540" s="28" t="s">
        <v>41524</v>
      </c>
      <c r="C14540" s="28" t="s">
        <v>41614</v>
      </c>
      <c r="D14540" s="31" t="s">
        <v>41526</v>
      </c>
      <c r="E14540" s="31" t="s">
        <v>8280</v>
      </c>
    </row>
    <row r="14541" spans="1:5">
      <c r="A14541" s="33" t="s">
        <v>41615</v>
      </c>
      <c r="B14541" s="28" t="s">
        <v>41616</v>
      </c>
      <c r="C14541" s="28" t="s">
        <v>41617</v>
      </c>
      <c r="D14541" s="31"/>
      <c r="E14541" s="31" t="s">
        <v>8280</v>
      </c>
    </row>
    <row r="14542" spans="1:5">
      <c r="A14542" s="33" t="s">
        <v>41618</v>
      </c>
      <c r="B14542" s="28" t="s">
        <v>41616</v>
      </c>
      <c r="C14542" s="28" t="s">
        <v>41619</v>
      </c>
      <c r="D14542" s="31"/>
      <c r="E14542" s="31" t="s">
        <v>8280</v>
      </c>
    </row>
    <row r="14543" spans="1:5">
      <c r="A14543" s="33" t="s">
        <v>41620</v>
      </c>
      <c r="B14543" s="28" t="s">
        <v>41616</v>
      </c>
      <c r="C14543" s="28" t="s">
        <v>41621</v>
      </c>
      <c r="D14543" s="31"/>
      <c r="E14543" s="31" t="s">
        <v>8280</v>
      </c>
    </row>
    <row r="14544" spans="1:5">
      <c r="A14544" s="33" t="s">
        <v>41622</v>
      </c>
      <c r="B14544" s="28" t="s">
        <v>41616</v>
      </c>
      <c r="C14544" s="28" t="s">
        <v>41623</v>
      </c>
      <c r="D14544" s="31"/>
      <c r="E14544" s="31" t="s">
        <v>8280</v>
      </c>
    </row>
    <row r="14545" spans="1:5">
      <c r="A14545" s="33" t="s">
        <v>41624</v>
      </c>
      <c r="B14545" s="28" t="s">
        <v>41616</v>
      </c>
      <c r="C14545" s="28" t="s">
        <v>41625</v>
      </c>
      <c r="D14545" s="31"/>
      <c r="E14545" s="31" t="s">
        <v>8280</v>
      </c>
    </row>
    <row r="14546" spans="1:5">
      <c r="A14546" s="33" t="s">
        <v>41626</v>
      </c>
      <c r="B14546" s="28" t="s">
        <v>41616</v>
      </c>
      <c r="C14546" s="28" t="s">
        <v>41627</v>
      </c>
      <c r="D14546" s="31"/>
      <c r="E14546" s="31" t="s">
        <v>8280</v>
      </c>
    </row>
    <row r="14547" spans="1:5">
      <c r="A14547" s="33" t="s">
        <v>41628</v>
      </c>
      <c r="B14547" s="28" t="s">
        <v>41616</v>
      </c>
      <c r="C14547" s="28" t="s">
        <v>41629</v>
      </c>
      <c r="D14547" s="31"/>
      <c r="E14547" s="31" t="s">
        <v>8280</v>
      </c>
    </row>
    <row r="14548" spans="1:5">
      <c r="A14548" s="33" t="s">
        <v>41630</v>
      </c>
      <c r="B14548" s="28" t="s">
        <v>41616</v>
      </c>
      <c r="C14548" s="28" t="s">
        <v>41631</v>
      </c>
      <c r="D14548" s="31"/>
      <c r="E14548" s="31" t="s">
        <v>8280</v>
      </c>
    </row>
    <row r="14549" spans="1:5">
      <c r="A14549" s="33" t="s">
        <v>41632</v>
      </c>
      <c r="B14549" s="28" t="s">
        <v>8280</v>
      </c>
      <c r="C14549" s="28" t="s">
        <v>8280</v>
      </c>
      <c r="D14549" s="31"/>
      <c r="E14549" s="31" t="s">
        <v>8280</v>
      </c>
    </row>
    <row r="14550" spans="1:5">
      <c r="A14550" s="33" t="s">
        <v>41633</v>
      </c>
      <c r="B14550" s="28" t="s">
        <v>8280</v>
      </c>
      <c r="C14550" s="28" t="s">
        <v>8280</v>
      </c>
      <c r="D14550" s="31"/>
      <c r="E14550" s="31" t="s">
        <v>8280</v>
      </c>
    </row>
    <row r="14551" spans="1:5">
      <c r="A14551" s="33" t="s">
        <v>41634</v>
      </c>
      <c r="B14551" s="28" t="s">
        <v>8280</v>
      </c>
      <c r="C14551" s="28" t="s">
        <v>8280</v>
      </c>
      <c r="D14551" s="31"/>
      <c r="E14551" s="31" t="s">
        <v>8280</v>
      </c>
    </row>
    <row r="14552" spans="1:5">
      <c r="A14552" s="33" t="s">
        <v>41635</v>
      </c>
      <c r="B14552" s="28" t="s">
        <v>8280</v>
      </c>
      <c r="C14552" s="28" t="s">
        <v>8280</v>
      </c>
      <c r="D14552" s="31"/>
      <c r="E14552" s="31" t="s">
        <v>8280</v>
      </c>
    </row>
    <row r="14553" spans="1:5">
      <c r="A14553" s="33" t="s">
        <v>41636</v>
      </c>
      <c r="B14553" s="28" t="s">
        <v>41637</v>
      </c>
      <c r="C14553" s="28" t="s">
        <v>41638</v>
      </c>
      <c r="D14553" s="31" t="s">
        <v>41639</v>
      </c>
      <c r="E14553" s="31" t="s">
        <v>8280</v>
      </c>
    </row>
    <row r="14554" spans="1:5">
      <c r="A14554" s="33" t="s">
        <v>41640</v>
      </c>
      <c r="B14554" s="28" t="s">
        <v>41641</v>
      </c>
      <c r="C14554" s="28" t="s">
        <v>41642</v>
      </c>
      <c r="D14554" s="31" t="s">
        <v>41643</v>
      </c>
      <c r="E14554" s="31" t="s">
        <v>8280</v>
      </c>
    </row>
    <row r="14555" spans="1:5">
      <c r="A14555" s="33" t="s">
        <v>41644</v>
      </c>
      <c r="B14555" s="28" t="s">
        <v>41645</v>
      </c>
      <c r="C14555" s="28" t="s">
        <v>41646</v>
      </c>
      <c r="D14555" s="31" t="s">
        <v>41643</v>
      </c>
      <c r="E14555" s="31" t="s">
        <v>8280</v>
      </c>
    </row>
    <row r="14556" spans="1:5">
      <c r="A14556" s="33" t="s">
        <v>41647</v>
      </c>
      <c r="B14556" s="28" t="s">
        <v>41645</v>
      </c>
      <c r="C14556" s="28" t="s">
        <v>41648</v>
      </c>
      <c r="D14556" s="31" t="s">
        <v>41643</v>
      </c>
      <c r="E14556" s="31" t="s">
        <v>8280</v>
      </c>
    </row>
    <row r="14557" spans="1:5">
      <c r="A14557" s="33" t="s">
        <v>41649</v>
      </c>
      <c r="B14557" s="28" t="s">
        <v>41645</v>
      </c>
      <c r="C14557" s="28" t="s">
        <v>41650</v>
      </c>
      <c r="D14557" s="31" t="s">
        <v>41643</v>
      </c>
      <c r="E14557" s="31" t="s">
        <v>8280</v>
      </c>
    </row>
    <row r="14558" spans="1:5">
      <c r="A14558" s="33" t="s">
        <v>41651</v>
      </c>
      <c r="B14558" s="28" t="s">
        <v>41652</v>
      </c>
      <c r="C14558" s="28" t="s">
        <v>41653</v>
      </c>
      <c r="D14558" s="31" t="s">
        <v>41654</v>
      </c>
      <c r="E14558" s="31" t="s">
        <v>8280</v>
      </c>
    </row>
    <row r="14559" spans="1:5">
      <c r="A14559" s="33" t="s">
        <v>41655</v>
      </c>
      <c r="B14559" s="28" t="s">
        <v>41652</v>
      </c>
      <c r="C14559" s="28" t="s">
        <v>41656</v>
      </c>
      <c r="D14559" s="31" t="s">
        <v>41654</v>
      </c>
      <c r="E14559" s="31" t="s">
        <v>8280</v>
      </c>
    </row>
    <row r="14560" spans="1:5">
      <c r="A14560" s="33" t="s">
        <v>41657</v>
      </c>
      <c r="B14560" s="28" t="s">
        <v>41652</v>
      </c>
      <c r="C14560" s="28" t="s">
        <v>41658</v>
      </c>
      <c r="D14560" s="31" t="s">
        <v>41654</v>
      </c>
      <c r="E14560" s="31" t="s">
        <v>8280</v>
      </c>
    </row>
    <row r="14561" spans="1:5">
      <c r="A14561" s="33" t="s">
        <v>41659</v>
      </c>
      <c r="B14561" s="28" t="s">
        <v>41652</v>
      </c>
      <c r="C14561" s="28" t="s">
        <v>41660</v>
      </c>
      <c r="D14561" s="31" t="s">
        <v>41654</v>
      </c>
      <c r="E14561" s="31" t="s">
        <v>8280</v>
      </c>
    </row>
    <row r="14562" spans="1:5">
      <c r="A14562" s="33" t="s">
        <v>41661</v>
      </c>
      <c r="B14562" s="28" t="s">
        <v>41652</v>
      </c>
      <c r="C14562" s="28" t="s">
        <v>41662</v>
      </c>
      <c r="D14562" s="31" t="s">
        <v>41654</v>
      </c>
      <c r="E14562" s="31" t="s">
        <v>8280</v>
      </c>
    </row>
    <row r="14563" spans="1:5">
      <c r="A14563" s="33" t="s">
        <v>41663</v>
      </c>
      <c r="B14563" s="28" t="s">
        <v>41652</v>
      </c>
      <c r="C14563" s="28" t="s">
        <v>41664</v>
      </c>
      <c r="D14563" s="31" t="s">
        <v>41654</v>
      </c>
      <c r="E14563" s="31" t="s">
        <v>8280</v>
      </c>
    </row>
    <row r="14564" spans="1:5">
      <c r="A14564" s="33" t="s">
        <v>41665</v>
      </c>
      <c r="B14564" s="28" t="s">
        <v>41652</v>
      </c>
      <c r="C14564" s="28" t="s">
        <v>41666</v>
      </c>
      <c r="D14564" s="31" t="s">
        <v>41654</v>
      </c>
      <c r="E14564" s="31" t="s">
        <v>8280</v>
      </c>
    </row>
    <row r="14565" spans="1:5">
      <c r="A14565" s="33" t="s">
        <v>41667</v>
      </c>
      <c r="B14565" s="28" t="s">
        <v>41652</v>
      </c>
      <c r="C14565" s="28" t="s">
        <v>41668</v>
      </c>
      <c r="D14565" s="31" t="s">
        <v>41654</v>
      </c>
      <c r="E14565" s="31" t="s">
        <v>8280</v>
      </c>
    </row>
    <row r="14566" spans="1:5">
      <c r="A14566" s="33" t="s">
        <v>41669</v>
      </c>
      <c r="B14566" s="28" t="s">
        <v>41652</v>
      </c>
      <c r="C14566" s="28" t="s">
        <v>41670</v>
      </c>
      <c r="D14566" s="31" t="s">
        <v>41654</v>
      </c>
      <c r="E14566" s="31" t="s">
        <v>8280</v>
      </c>
    </row>
    <row r="14567" spans="1:5">
      <c r="A14567" s="33" t="s">
        <v>41671</v>
      </c>
      <c r="B14567" s="28" t="s">
        <v>41641</v>
      </c>
      <c r="C14567" s="28" t="s">
        <v>41672</v>
      </c>
      <c r="D14567" s="31" t="s">
        <v>41654</v>
      </c>
      <c r="E14567" s="31" t="s">
        <v>8280</v>
      </c>
    </row>
    <row r="14568" spans="1:5">
      <c r="A14568" s="33" t="s">
        <v>41673</v>
      </c>
      <c r="B14568" s="28" t="s">
        <v>41641</v>
      </c>
      <c r="C14568" s="28" t="s">
        <v>41674</v>
      </c>
      <c r="D14568" s="31" t="s">
        <v>41654</v>
      </c>
      <c r="E14568" s="31" t="s">
        <v>8280</v>
      </c>
    </row>
    <row r="14569" spans="1:5">
      <c r="A14569" s="33" t="s">
        <v>41675</v>
      </c>
      <c r="B14569" s="28" t="s">
        <v>41641</v>
      </c>
      <c r="C14569" s="28" t="s">
        <v>41676</v>
      </c>
      <c r="D14569" s="31" t="s">
        <v>41654</v>
      </c>
      <c r="E14569" s="31" t="s">
        <v>8280</v>
      </c>
    </row>
    <row r="14570" spans="1:5">
      <c r="A14570" s="33" t="s">
        <v>41677</v>
      </c>
      <c r="B14570" s="28" t="s">
        <v>41641</v>
      </c>
      <c r="C14570" s="28" t="s">
        <v>41678</v>
      </c>
      <c r="D14570" s="31" t="s">
        <v>41654</v>
      </c>
      <c r="E14570" s="31" t="s">
        <v>8280</v>
      </c>
    </row>
    <row r="14571" spans="1:5">
      <c r="A14571" s="33" t="s">
        <v>41679</v>
      </c>
      <c r="B14571" s="28" t="s">
        <v>41641</v>
      </c>
      <c r="C14571" s="28" t="s">
        <v>41680</v>
      </c>
      <c r="D14571" s="31" t="s">
        <v>41654</v>
      </c>
      <c r="E14571" s="31" t="s">
        <v>8280</v>
      </c>
    </row>
    <row r="14572" spans="1:5">
      <c r="A14572" s="33" t="s">
        <v>41681</v>
      </c>
      <c r="B14572" s="28" t="s">
        <v>41641</v>
      </c>
      <c r="C14572" s="28" t="s">
        <v>41682</v>
      </c>
      <c r="D14572" s="31" t="s">
        <v>41654</v>
      </c>
      <c r="E14572" s="31" t="s">
        <v>8280</v>
      </c>
    </row>
    <row r="14573" spans="1:5">
      <c r="A14573" s="33" t="s">
        <v>41683</v>
      </c>
      <c r="B14573" s="28" t="s">
        <v>41641</v>
      </c>
      <c r="C14573" s="28" t="s">
        <v>41684</v>
      </c>
      <c r="D14573" s="31" t="s">
        <v>41654</v>
      </c>
      <c r="E14573" s="31" t="s">
        <v>8280</v>
      </c>
    </row>
    <row r="14574" spans="1:5">
      <c r="A14574" s="33" t="s">
        <v>41685</v>
      </c>
      <c r="B14574" s="28" t="s">
        <v>41641</v>
      </c>
      <c r="C14574" s="28" t="s">
        <v>41686</v>
      </c>
      <c r="D14574" s="31" t="s">
        <v>41654</v>
      </c>
      <c r="E14574" s="31" t="s">
        <v>8280</v>
      </c>
    </row>
    <row r="14575" spans="1:5">
      <c r="A14575" s="33" t="s">
        <v>41687</v>
      </c>
      <c r="B14575" s="28" t="s">
        <v>41641</v>
      </c>
      <c r="C14575" s="28" t="s">
        <v>41688</v>
      </c>
      <c r="D14575" s="31" t="s">
        <v>41654</v>
      </c>
      <c r="E14575" s="31" t="s">
        <v>8280</v>
      </c>
    </row>
    <row r="14576" spans="1:5">
      <c r="A14576" s="33" t="s">
        <v>41689</v>
      </c>
      <c r="B14576" s="28" t="s">
        <v>41645</v>
      </c>
      <c r="C14576" s="28" t="s">
        <v>41690</v>
      </c>
      <c r="D14576" s="31" t="s">
        <v>41654</v>
      </c>
      <c r="E14576" s="31" t="s">
        <v>8280</v>
      </c>
    </row>
    <row r="14577" spans="1:5">
      <c r="A14577" s="33" t="s">
        <v>41691</v>
      </c>
      <c r="B14577" s="28" t="s">
        <v>41645</v>
      </c>
      <c r="C14577" s="28" t="s">
        <v>41692</v>
      </c>
      <c r="D14577" s="31" t="s">
        <v>41654</v>
      </c>
      <c r="E14577" s="31" t="s">
        <v>8280</v>
      </c>
    </row>
    <row r="14578" spans="1:5">
      <c r="A14578" s="33" t="s">
        <v>41693</v>
      </c>
      <c r="B14578" s="28" t="s">
        <v>41645</v>
      </c>
      <c r="C14578" s="28" t="s">
        <v>41694</v>
      </c>
      <c r="D14578" s="31" t="s">
        <v>41654</v>
      </c>
      <c r="E14578" s="31" t="s">
        <v>8280</v>
      </c>
    </row>
    <row r="14579" spans="1:5">
      <c r="A14579" s="33" t="s">
        <v>41695</v>
      </c>
      <c r="B14579" s="28" t="s">
        <v>41645</v>
      </c>
      <c r="C14579" s="28" t="s">
        <v>41696</v>
      </c>
      <c r="D14579" s="31" t="s">
        <v>41654</v>
      </c>
      <c r="E14579" s="31" t="s">
        <v>8280</v>
      </c>
    </row>
    <row r="14580" spans="1:5">
      <c r="A14580" s="33" t="s">
        <v>41697</v>
      </c>
      <c r="B14580" s="28" t="s">
        <v>41645</v>
      </c>
      <c r="C14580" s="28" t="s">
        <v>41698</v>
      </c>
      <c r="D14580" s="31" t="s">
        <v>41654</v>
      </c>
      <c r="E14580" s="31" t="s">
        <v>8280</v>
      </c>
    </row>
    <row r="14581" spans="1:5">
      <c r="A14581" s="33" t="s">
        <v>41699</v>
      </c>
      <c r="B14581" s="28" t="s">
        <v>41645</v>
      </c>
      <c r="C14581" s="28" t="s">
        <v>41700</v>
      </c>
      <c r="D14581" s="31" t="s">
        <v>41654</v>
      </c>
      <c r="E14581" s="31" t="s">
        <v>8280</v>
      </c>
    </row>
    <row r="14582" spans="1:5">
      <c r="A14582" s="33" t="s">
        <v>41701</v>
      </c>
      <c r="B14582" s="28" t="s">
        <v>41645</v>
      </c>
      <c r="C14582" s="28" t="s">
        <v>41702</v>
      </c>
      <c r="D14582" s="31" t="s">
        <v>41654</v>
      </c>
      <c r="E14582" s="31" t="s">
        <v>8280</v>
      </c>
    </row>
    <row r="14583" spans="1:5">
      <c r="A14583" s="33" t="s">
        <v>41703</v>
      </c>
      <c r="B14583" s="28" t="s">
        <v>41645</v>
      </c>
      <c r="C14583" s="28" t="s">
        <v>41704</v>
      </c>
      <c r="D14583" s="31" t="s">
        <v>41654</v>
      </c>
      <c r="E14583" s="31" t="s">
        <v>8280</v>
      </c>
    </row>
    <row r="14584" spans="1:5">
      <c r="A14584" s="33" t="s">
        <v>41705</v>
      </c>
      <c r="B14584" s="28" t="s">
        <v>41645</v>
      </c>
      <c r="C14584" s="28" t="s">
        <v>41706</v>
      </c>
      <c r="D14584" s="31" t="s">
        <v>41654</v>
      </c>
      <c r="E14584" s="31" t="s">
        <v>8280</v>
      </c>
    </row>
    <row r="14585" spans="1:5">
      <c r="A14585" s="33" t="s">
        <v>41707</v>
      </c>
      <c r="B14585" s="28" t="s">
        <v>41708</v>
      </c>
      <c r="C14585" s="28" t="s">
        <v>41709</v>
      </c>
      <c r="D14585" s="31"/>
      <c r="E14585" s="31" t="s">
        <v>8280</v>
      </c>
    </row>
    <row r="14586" spans="1:5">
      <c r="A14586" s="33" t="s">
        <v>41710</v>
      </c>
      <c r="B14586" s="28" t="s">
        <v>41711</v>
      </c>
      <c r="C14586" s="28" t="s">
        <v>41712</v>
      </c>
      <c r="D14586" s="31"/>
      <c r="E14586" s="31" t="s">
        <v>8280</v>
      </c>
    </row>
    <row r="14587" spans="1:5">
      <c r="A14587" s="33" t="s">
        <v>41713</v>
      </c>
      <c r="B14587" s="28" t="s">
        <v>41714</v>
      </c>
      <c r="C14587" s="28" t="s">
        <v>41715</v>
      </c>
      <c r="D14587" s="31" t="s">
        <v>41716</v>
      </c>
      <c r="E14587" s="31" t="s">
        <v>8280</v>
      </c>
    </row>
    <row r="14588" spans="1:5">
      <c r="A14588" s="33" t="s">
        <v>41717</v>
      </c>
      <c r="B14588" s="28" t="s">
        <v>41718</v>
      </c>
      <c r="C14588" s="28" t="s">
        <v>41719</v>
      </c>
      <c r="D14588" s="31" t="s">
        <v>41720</v>
      </c>
      <c r="E14588" s="31" t="s">
        <v>8280</v>
      </c>
    </row>
    <row r="14589" spans="1:5">
      <c r="A14589" s="33" t="s">
        <v>41721</v>
      </c>
      <c r="B14589" s="28" t="s">
        <v>41718</v>
      </c>
      <c r="C14589" s="28" t="s">
        <v>41722</v>
      </c>
      <c r="D14589" s="31" t="s">
        <v>41720</v>
      </c>
      <c r="E14589" s="31" t="s">
        <v>8280</v>
      </c>
    </row>
    <row r="14590" spans="1:5">
      <c r="A14590" s="33" t="s">
        <v>41723</v>
      </c>
      <c r="B14590" s="28" t="s">
        <v>41718</v>
      </c>
      <c r="C14590" s="28" t="s">
        <v>41724</v>
      </c>
      <c r="D14590" s="31" t="s">
        <v>41720</v>
      </c>
      <c r="E14590" s="31" t="s">
        <v>8280</v>
      </c>
    </row>
    <row r="14591" spans="1:5">
      <c r="A14591" s="33" t="s">
        <v>41725</v>
      </c>
      <c r="B14591" s="28" t="s">
        <v>41718</v>
      </c>
      <c r="C14591" s="28" t="s">
        <v>41726</v>
      </c>
      <c r="D14591" s="31" t="s">
        <v>41720</v>
      </c>
      <c r="E14591" s="31" t="s">
        <v>8280</v>
      </c>
    </row>
    <row r="14592" spans="1:5">
      <c r="A14592" s="33" t="s">
        <v>41727</v>
      </c>
      <c r="B14592" s="28" t="s">
        <v>41718</v>
      </c>
      <c r="C14592" s="28" t="s">
        <v>41728</v>
      </c>
      <c r="D14592" s="31" t="s">
        <v>41720</v>
      </c>
      <c r="E14592" s="31" t="s">
        <v>8280</v>
      </c>
    </row>
    <row r="14593" spans="1:5">
      <c r="A14593" s="33" t="s">
        <v>41729</v>
      </c>
      <c r="B14593" s="28" t="s">
        <v>41718</v>
      </c>
      <c r="C14593" s="28" t="s">
        <v>41730</v>
      </c>
      <c r="D14593" s="31" t="s">
        <v>41720</v>
      </c>
      <c r="E14593" s="31" t="s">
        <v>8280</v>
      </c>
    </row>
    <row r="14594" spans="1:5">
      <c r="A14594" s="33" t="s">
        <v>41731</v>
      </c>
      <c r="B14594" s="28" t="s">
        <v>41718</v>
      </c>
      <c r="C14594" s="28" t="s">
        <v>41732</v>
      </c>
      <c r="D14594" s="31" t="s">
        <v>41720</v>
      </c>
      <c r="E14594" s="31" t="s">
        <v>8280</v>
      </c>
    </row>
    <row r="14595" spans="1:5">
      <c r="A14595" s="33" t="s">
        <v>41733</v>
      </c>
      <c r="B14595" s="28" t="s">
        <v>41718</v>
      </c>
      <c r="C14595" s="28" t="s">
        <v>41734</v>
      </c>
      <c r="D14595" s="31" t="s">
        <v>41720</v>
      </c>
      <c r="E14595" s="31" t="s">
        <v>8280</v>
      </c>
    </row>
    <row r="14596" spans="1:5">
      <c r="A14596" s="33" t="s">
        <v>41735</v>
      </c>
      <c r="B14596" s="28" t="s">
        <v>41718</v>
      </c>
      <c r="C14596" s="28" t="s">
        <v>41736</v>
      </c>
      <c r="D14596" s="31" t="s">
        <v>41720</v>
      </c>
      <c r="E14596" s="31" t="s">
        <v>8280</v>
      </c>
    </row>
    <row r="14597" spans="1:5">
      <c r="A14597" s="33" t="s">
        <v>41737</v>
      </c>
      <c r="B14597" s="28" t="s">
        <v>41718</v>
      </c>
      <c r="C14597" s="28" t="s">
        <v>41738</v>
      </c>
      <c r="D14597" s="31" t="s">
        <v>41720</v>
      </c>
      <c r="E14597" s="31" t="s">
        <v>8280</v>
      </c>
    </row>
    <row r="14598" spans="1:5">
      <c r="A14598" s="33" t="s">
        <v>41739</v>
      </c>
      <c r="B14598" s="28" t="s">
        <v>41718</v>
      </c>
      <c r="C14598" s="28" t="s">
        <v>41740</v>
      </c>
      <c r="D14598" s="31" t="s">
        <v>41720</v>
      </c>
      <c r="E14598" s="31" t="s">
        <v>8280</v>
      </c>
    </row>
    <row r="14599" spans="1:5">
      <c r="A14599" s="33" t="s">
        <v>41741</v>
      </c>
      <c r="B14599" s="28" t="s">
        <v>41718</v>
      </c>
      <c r="C14599" s="28" t="s">
        <v>41742</v>
      </c>
      <c r="D14599" s="31" t="s">
        <v>41720</v>
      </c>
      <c r="E14599" s="31" t="s">
        <v>8280</v>
      </c>
    </row>
    <row r="14600" spans="1:5">
      <c r="A14600" s="33" t="s">
        <v>41743</v>
      </c>
      <c r="B14600" s="28" t="s">
        <v>41744</v>
      </c>
      <c r="C14600" s="28" t="s">
        <v>41745</v>
      </c>
      <c r="D14600" s="31" t="s">
        <v>41720</v>
      </c>
      <c r="E14600" s="31" t="s">
        <v>8280</v>
      </c>
    </row>
    <row r="14601" spans="1:5">
      <c r="A14601" s="33" t="s">
        <v>41746</v>
      </c>
      <c r="B14601" s="28" t="s">
        <v>41747</v>
      </c>
      <c r="C14601" s="28" t="s">
        <v>41748</v>
      </c>
      <c r="D14601" s="31" t="s">
        <v>41749</v>
      </c>
      <c r="E14601" s="31" t="s">
        <v>8280</v>
      </c>
    </row>
    <row r="14602" spans="1:5">
      <c r="A14602" s="33" t="s">
        <v>41750</v>
      </c>
      <c r="B14602" s="28" t="s">
        <v>41747</v>
      </c>
      <c r="C14602" s="28" t="s">
        <v>41751</v>
      </c>
      <c r="D14602" s="31" t="s">
        <v>41749</v>
      </c>
      <c r="E14602" s="31" t="s">
        <v>8280</v>
      </c>
    </row>
    <row r="14603" spans="1:5">
      <c r="A14603" s="33" t="s">
        <v>41752</v>
      </c>
      <c r="B14603" s="28" t="s">
        <v>41747</v>
      </c>
      <c r="C14603" s="28" t="s">
        <v>41753</v>
      </c>
      <c r="D14603" s="31" t="s">
        <v>41749</v>
      </c>
      <c r="E14603" s="31" t="s">
        <v>8280</v>
      </c>
    </row>
    <row r="14604" spans="1:5">
      <c r="A14604" s="33" t="s">
        <v>41754</v>
      </c>
      <c r="B14604" s="28" t="s">
        <v>41747</v>
      </c>
      <c r="C14604" s="28" t="s">
        <v>41755</v>
      </c>
      <c r="D14604" s="31" t="s">
        <v>41749</v>
      </c>
      <c r="E14604" s="31" t="s">
        <v>8280</v>
      </c>
    </row>
    <row r="14605" spans="1:5">
      <c r="A14605" s="33" t="s">
        <v>41756</v>
      </c>
      <c r="B14605" s="28" t="s">
        <v>41747</v>
      </c>
      <c r="C14605" s="28" t="s">
        <v>41757</v>
      </c>
      <c r="D14605" s="31" t="s">
        <v>41749</v>
      </c>
      <c r="E14605" s="31" t="s">
        <v>8280</v>
      </c>
    </row>
    <row r="14606" spans="1:5">
      <c r="A14606" s="33" t="s">
        <v>41758</v>
      </c>
      <c r="B14606" s="28" t="s">
        <v>41747</v>
      </c>
      <c r="C14606" s="28" t="s">
        <v>41759</v>
      </c>
      <c r="D14606" s="31" t="s">
        <v>41749</v>
      </c>
      <c r="E14606" s="31" t="s">
        <v>8280</v>
      </c>
    </row>
    <row r="14607" spans="1:5">
      <c r="A14607" s="33" t="s">
        <v>41760</v>
      </c>
      <c r="B14607" s="28" t="s">
        <v>41747</v>
      </c>
      <c r="C14607" s="28" t="s">
        <v>41761</v>
      </c>
      <c r="D14607" s="31" t="s">
        <v>41749</v>
      </c>
      <c r="E14607" s="31" t="s">
        <v>8280</v>
      </c>
    </row>
    <row r="14608" spans="1:5">
      <c r="A14608" s="33" t="s">
        <v>41762</v>
      </c>
      <c r="B14608" s="28" t="s">
        <v>41747</v>
      </c>
      <c r="C14608" s="28" t="s">
        <v>41763</v>
      </c>
      <c r="D14608" s="31" t="s">
        <v>41749</v>
      </c>
      <c r="E14608" s="31" t="s">
        <v>8280</v>
      </c>
    </row>
    <row r="14609" spans="1:5">
      <c r="A14609" s="33" t="s">
        <v>41764</v>
      </c>
      <c r="B14609" s="28" t="s">
        <v>41747</v>
      </c>
      <c r="C14609" s="28" t="s">
        <v>41765</v>
      </c>
      <c r="D14609" s="31" t="s">
        <v>41749</v>
      </c>
      <c r="E14609" s="31" t="s">
        <v>8280</v>
      </c>
    </row>
    <row r="14610" spans="1:5">
      <c r="A14610" s="33" t="s">
        <v>41766</v>
      </c>
      <c r="B14610" s="28" t="s">
        <v>41747</v>
      </c>
      <c r="C14610" s="28" t="s">
        <v>41767</v>
      </c>
      <c r="D14610" s="31" t="s">
        <v>41749</v>
      </c>
      <c r="E14610" s="31" t="s">
        <v>8280</v>
      </c>
    </row>
    <row r="14611" spans="1:5">
      <c r="A14611" s="33" t="s">
        <v>41768</v>
      </c>
      <c r="B14611" s="28" t="s">
        <v>41747</v>
      </c>
      <c r="C14611" s="28" t="s">
        <v>41769</v>
      </c>
      <c r="D14611" s="31" t="s">
        <v>41749</v>
      </c>
      <c r="E14611" s="31" t="s">
        <v>8280</v>
      </c>
    </row>
    <row r="14612" spans="1:5">
      <c r="A14612" s="33" t="s">
        <v>41770</v>
      </c>
      <c r="B14612" s="28" t="s">
        <v>41747</v>
      </c>
      <c r="C14612" s="28" t="s">
        <v>41771</v>
      </c>
      <c r="D14612" s="31" t="s">
        <v>41749</v>
      </c>
      <c r="E14612" s="31" t="s">
        <v>8280</v>
      </c>
    </row>
    <row r="14613" spans="1:5">
      <c r="A14613" s="33" t="s">
        <v>41772</v>
      </c>
      <c r="B14613" s="28" t="s">
        <v>41773</v>
      </c>
      <c r="C14613" s="28" t="s">
        <v>41774</v>
      </c>
      <c r="D14613" s="31" t="s">
        <v>41749</v>
      </c>
      <c r="E14613" s="31" t="s">
        <v>8280</v>
      </c>
    </row>
    <row r="14614" spans="1:5">
      <c r="A14614" s="33" t="s">
        <v>41775</v>
      </c>
      <c r="B14614" s="28" t="s">
        <v>41776</v>
      </c>
      <c r="C14614" s="28" t="s">
        <v>41777</v>
      </c>
      <c r="D14614" s="31" t="s">
        <v>41778</v>
      </c>
      <c r="E14614" s="31" t="s">
        <v>8280</v>
      </c>
    </row>
    <row r="14615" spans="1:5">
      <c r="A14615" s="33" t="s">
        <v>41779</v>
      </c>
      <c r="B14615" s="28" t="s">
        <v>41780</v>
      </c>
      <c r="C14615" s="28" t="s">
        <v>41781</v>
      </c>
      <c r="D14615" s="31" t="s">
        <v>41778</v>
      </c>
      <c r="E14615" s="31" t="s">
        <v>8280</v>
      </c>
    </row>
    <row r="14616" spans="1:5">
      <c r="A14616" s="33" t="s">
        <v>41782</v>
      </c>
      <c r="B14616" s="28" t="s">
        <v>41783</v>
      </c>
      <c r="C14616" s="28" t="s">
        <v>41784</v>
      </c>
      <c r="D14616" s="31" t="s">
        <v>41778</v>
      </c>
      <c r="E14616" s="31" t="s">
        <v>8280</v>
      </c>
    </row>
    <row r="14617" spans="1:5">
      <c r="A14617" s="33" t="s">
        <v>41785</v>
      </c>
      <c r="B14617" s="28" t="s">
        <v>41786</v>
      </c>
      <c r="C14617" s="28" t="s">
        <v>41787</v>
      </c>
      <c r="D14617" s="31" t="s">
        <v>41788</v>
      </c>
      <c r="E14617" s="31" t="s">
        <v>8280</v>
      </c>
    </row>
    <row r="14618" spans="1:5">
      <c r="A14618" s="33" t="s">
        <v>41789</v>
      </c>
      <c r="B14618" s="28" t="s">
        <v>41790</v>
      </c>
      <c r="C14618" s="28" t="s">
        <v>41791</v>
      </c>
      <c r="D14618" s="31" t="s">
        <v>41788</v>
      </c>
      <c r="E14618" s="31" t="s">
        <v>8280</v>
      </c>
    </row>
    <row r="14619" spans="1:5">
      <c r="A14619" s="33" t="s">
        <v>41792</v>
      </c>
      <c r="B14619" s="28" t="s">
        <v>41793</v>
      </c>
      <c r="C14619" s="28" t="s">
        <v>41794</v>
      </c>
      <c r="D14619" s="31" t="s">
        <v>41788</v>
      </c>
      <c r="E14619" s="31" t="s">
        <v>8280</v>
      </c>
    </row>
    <row r="14620" spans="1:5">
      <c r="A14620" s="33" t="s">
        <v>41795</v>
      </c>
      <c r="B14620" s="28" t="s">
        <v>41796</v>
      </c>
      <c r="C14620" s="28" t="s">
        <v>41797</v>
      </c>
      <c r="D14620" s="31" t="s">
        <v>41788</v>
      </c>
      <c r="E14620" s="31" t="s">
        <v>8280</v>
      </c>
    </row>
    <row r="14621" spans="1:5">
      <c r="A14621" s="33" t="s">
        <v>41798</v>
      </c>
      <c r="B14621" s="28" t="s">
        <v>41799</v>
      </c>
      <c r="C14621" s="28" t="s">
        <v>8280</v>
      </c>
      <c r="D14621" s="31" t="s">
        <v>41800</v>
      </c>
      <c r="E14621" s="31" t="s">
        <v>8280</v>
      </c>
    </row>
    <row r="14622" spans="1:5">
      <c r="A14622" s="33" t="s">
        <v>41801</v>
      </c>
      <c r="B14622" s="28" t="s">
        <v>41802</v>
      </c>
      <c r="C14622" s="28" t="s">
        <v>41803</v>
      </c>
      <c r="D14622" s="31"/>
      <c r="E14622" s="31" t="s">
        <v>8280</v>
      </c>
    </row>
    <row r="14623" spans="1:5">
      <c r="A14623" s="33" t="s">
        <v>41804</v>
      </c>
      <c r="B14623" s="28" t="s">
        <v>41805</v>
      </c>
      <c r="C14623" s="28" t="s">
        <v>41806</v>
      </c>
      <c r="D14623" s="31" t="s">
        <v>41807</v>
      </c>
      <c r="E14623" s="31" t="s">
        <v>8280</v>
      </c>
    </row>
    <row r="14624" spans="1:5">
      <c r="A14624" s="33" t="s">
        <v>41808</v>
      </c>
      <c r="B14624" s="28" t="s">
        <v>41805</v>
      </c>
      <c r="C14624" s="28" t="s">
        <v>41809</v>
      </c>
      <c r="D14624" s="31" t="s">
        <v>41807</v>
      </c>
      <c r="E14624" s="31" t="s">
        <v>8280</v>
      </c>
    </row>
    <row r="14625" spans="1:5">
      <c r="A14625" s="33" t="s">
        <v>41810</v>
      </c>
      <c r="B14625" s="28" t="s">
        <v>41805</v>
      </c>
      <c r="C14625" s="28" t="s">
        <v>41811</v>
      </c>
      <c r="D14625" s="31" t="s">
        <v>41807</v>
      </c>
      <c r="E14625" s="31" t="s">
        <v>8280</v>
      </c>
    </row>
    <row r="14626" spans="1:5">
      <c r="A14626" s="33" t="s">
        <v>41812</v>
      </c>
      <c r="B14626" s="28" t="s">
        <v>41805</v>
      </c>
      <c r="C14626" s="28" t="s">
        <v>41813</v>
      </c>
      <c r="D14626" s="31" t="s">
        <v>41807</v>
      </c>
      <c r="E14626" s="31" t="s">
        <v>8280</v>
      </c>
    </row>
    <row r="14627" spans="1:5">
      <c r="A14627" s="33" t="s">
        <v>41814</v>
      </c>
      <c r="B14627" s="28" t="s">
        <v>41805</v>
      </c>
      <c r="C14627" s="28" t="s">
        <v>41815</v>
      </c>
      <c r="D14627" s="31" t="s">
        <v>41807</v>
      </c>
      <c r="E14627" s="31" t="s">
        <v>8280</v>
      </c>
    </row>
    <row r="14628" spans="1:5">
      <c r="A14628" s="33" t="s">
        <v>41816</v>
      </c>
      <c r="B14628" s="28" t="s">
        <v>41805</v>
      </c>
      <c r="C14628" s="28" t="s">
        <v>41817</v>
      </c>
      <c r="D14628" s="31" t="s">
        <v>41807</v>
      </c>
      <c r="E14628" s="31" t="s">
        <v>8280</v>
      </c>
    </row>
    <row r="14629" spans="1:5">
      <c r="A14629" s="33" t="s">
        <v>41818</v>
      </c>
      <c r="B14629" s="28" t="s">
        <v>41805</v>
      </c>
      <c r="C14629" s="28" t="s">
        <v>41819</v>
      </c>
      <c r="D14629" s="31" t="s">
        <v>41807</v>
      </c>
      <c r="E14629" s="31" t="s">
        <v>8280</v>
      </c>
    </row>
    <row r="14630" spans="1:5">
      <c r="A14630" s="33" t="s">
        <v>41820</v>
      </c>
      <c r="B14630" s="28" t="s">
        <v>41805</v>
      </c>
      <c r="C14630" s="28" t="s">
        <v>41821</v>
      </c>
      <c r="D14630" s="31" t="s">
        <v>41807</v>
      </c>
      <c r="E14630" s="31" t="s">
        <v>8280</v>
      </c>
    </row>
    <row r="14631" spans="1:5">
      <c r="A14631" s="33" t="s">
        <v>41822</v>
      </c>
      <c r="B14631" s="28" t="s">
        <v>41823</v>
      </c>
      <c r="C14631" s="28" t="s">
        <v>41824</v>
      </c>
      <c r="D14631" s="31" t="s">
        <v>41807</v>
      </c>
      <c r="E14631" s="31" t="s">
        <v>8280</v>
      </c>
    </row>
    <row r="14632" spans="1:5">
      <c r="A14632" s="33" t="s">
        <v>41825</v>
      </c>
      <c r="B14632" s="28" t="s">
        <v>41823</v>
      </c>
      <c r="C14632" s="28" t="s">
        <v>41826</v>
      </c>
      <c r="D14632" s="31" t="s">
        <v>41807</v>
      </c>
      <c r="E14632" s="31" t="s">
        <v>8280</v>
      </c>
    </row>
    <row r="14633" spans="1:5">
      <c r="A14633" s="33" t="s">
        <v>41827</v>
      </c>
      <c r="B14633" s="28" t="s">
        <v>41823</v>
      </c>
      <c r="C14633" s="28" t="s">
        <v>41828</v>
      </c>
      <c r="D14633" s="31" t="s">
        <v>41807</v>
      </c>
      <c r="E14633" s="31" t="s">
        <v>8280</v>
      </c>
    </row>
    <row r="14634" spans="1:5">
      <c r="A14634" s="33" t="s">
        <v>41829</v>
      </c>
      <c r="B14634" s="28" t="s">
        <v>41823</v>
      </c>
      <c r="C14634" s="28" t="s">
        <v>41830</v>
      </c>
      <c r="D14634" s="31" t="s">
        <v>41807</v>
      </c>
      <c r="E14634" s="31" t="s">
        <v>8280</v>
      </c>
    </row>
    <row r="14635" spans="1:5">
      <c r="A14635" s="33" t="s">
        <v>41831</v>
      </c>
      <c r="B14635" s="28" t="s">
        <v>41823</v>
      </c>
      <c r="C14635" s="28" t="s">
        <v>41832</v>
      </c>
      <c r="D14635" s="31" t="s">
        <v>41807</v>
      </c>
      <c r="E14635" s="31" t="s">
        <v>8280</v>
      </c>
    </row>
    <row r="14636" spans="1:5">
      <c r="A14636" s="33" t="s">
        <v>41833</v>
      </c>
      <c r="B14636" s="28" t="s">
        <v>41823</v>
      </c>
      <c r="C14636" s="28" t="s">
        <v>41834</v>
      </c>
      <c r="D14636" s="31" t="s">
        <v>41807</v>
      </c>
      <c r="E14636" s="31" t="s">
        <v>8280</v>
      </c>
    </row>
    <row r="14637" spans="1:5">
      <c r="A14637" s="33" t="s">
        <v>41835</v>
      </c>
      <c r="B14637" s="28" t="s">
        <v>41823</v>
      </c>
      <c r="C14637" s="28" t="s">
        <v>41836</v>
      </c>
      <c r="D14637" s="31" t="s">
        <v>41807</v>
      </c>
      <c r="E14637" s="31" t="s">
        <v>8280</v>
      </c>
    </row>
    <row r="14638" spans="1:5">
      <c r="A14638" s="33" t="s">
        <v>41837</v>
      </c>
      <c r="B14638" s="28" t="s">
        <v>41823</v>
      </c>
      <c r="C14638" s="28" t="s">
        <v>41838</v>
      </c>
      <c r="D14638" s="31" t="s">
        <v>41807</v>
      </c>
      <c r="E14638" s="31" t="s">
        <v>8280</v>
      </c>
    </row>
    <row r="14639" spans="1:5">
      <c r="A14639" s="33" t="s">
        <v>41839</v>
      </c>
      <c r="B14639" s="28" t="s">
        <v>41823</v>
      </c>
      <c r="C14639" s="28" t="s">
        <v>41840</v>
      </c>
      <c r="D14639" s="31" t="s">
        <v>41807</v>
      </c>
      <c r="E14639" s="31" t="s">
        <v>8280</v>
      </c>
    </row>
    <row r="14640" spans="1:5">
      <c r="A14640" s="33" t="s">
        <v>41841</v>
      </c>
      <c r="B14640" s="28" t="s">
        <v>41823</v>
      </c>
      <c r="C14640" s="28" t="s">
        <v>41842</v>
      </c>
      <c r="D14640" s="31" t="s">
        <v>41807</v>
      </c>
      <c r="E14640" s="31" t="s">
        <v>8280</v>
      </c>
    </row>
    <row r="14641" spans="1:5">
      <c r="A14641" s="33" t="s">
        <v>41843</v>
      </c>
      <c r="B14641" s="28" t="s">
        <v>41823</v>
      </c>
      <c r="C14641" s="28" t="s">
        <v>41844</v>
      </c>
      <c r="D14641" s="31" t="s">
        <v>41807</v>
      </c>
      <c r="E14641" s="31" t="s">
        <v>8280</v>
      </c>
    </row>
    <row r="14642" spans="1:5">
      <c r="A14642" s="33" t="s">
        <v>41845</v>
      </c>
      <c r="B14642" s="28" t="s">
        <v>41823</v>
      </c>
      <c r="C14642" s="28" t="s">
        <v>41846</v>
      </c>
      <c r="D14642" s="31" t="s">
        <v>41807</v>
      </c>
      <c r="E14642" s="31" t="s">
        <v>8280</v>
      </c>
    </row>
    <row r="14643" spans="1:5">
      <c r="A14643" s="33" t="s">
        <v>41847</v>
      </c>
      <c r="B14643" s="28" t="s">
        <v>41823</v>
      </c>
      <c r="C14643" s="28" t="s">
        <v>41848</v>
      </c>
      <c r="D14643" s="31" t="s">
        <v>41807</v>
      </c>
      <c r="E14643" s="31" t="s">
        <v>8280</v>
      </c>
    </row>
    <row r="14644" spans="1:5">
      <c r="A14644" s="33" t="s">
        <v>41849</v>
      </c>
      <c r="B14644" s="28" t="s">
        <v>41823</v>
      </c>
      <c r="C14644" s="28" t="s">
        <v>41850</v>
      </c>
      <c r="D14644" s="31" t="s">
        <v>41807</v>
      </c>
      <c r="E14644" s="31" t="s">
        <v>8280</v>
      </c>
    </row>
    <row r="14645" spans="1:5">
      <c r="A14645" s="33" t="s">
        <v>41851</v>
      </c>
      <c r="B14645" s="28" t="s">
        <v>41823</v>
      </c>
      <c r="C14645" s="28" t="s">
        <v>41852</v>
      </c>
      <c r="D14645" s="31" t="s">
        <v>41807</v>
      </c>
      <c r="E14645" s="31" t="s">
        <v>8280</v>
      </c>
    </row>
    <row r="14646" spans="1:5">
      <c r="A14646" s="33" t="s">
        <v>41853</v>
      </c>
      <c r="B14646" s="28" t="s">
        <v>41823</v>
      </c>
      <c r="C14646" s="28" t="s">
        <v>41854</v>
      </c>
      <c r="D14646" s="31" t="s">
        <v>41807</v>
      </c>
      <c r="E14646" s="31" t="s">
        <v>8280</v>
      </c>
    </row>
    <row r="14647" spans="1:5">
      <c r="A14647" s="33" t="s">
        <v>41855</v>
      </c>
      <c r="B14647" s="28" t="s">
        <v>41856</v>
      </c>
      <c r="C14647" s="28" t="s">
        <v>41857</v>
      </c>
      <c r="D14647" s="31" t="s">
        <v>41858</v>
      </c>
      <c r="E14647" s="31" t="s">
        <v>8280</v>
      </c>
    </row>
    <row r="14648" spans="1:5">
      <c r="A14648" s="33" t="s">
        <v>41859</v>
      </c>
      <c r="B14648" s="28" t="s">
        <v>41856</v>
      </c>
      <c r="C14648" s="28" t="s">
        <v>41860</v>
      </c>
      <c r="D14648" s="31" t="s">
        <v>41858</v>
      </c>
      <c r="E14648" s="31" t="s">
        <v>8280</v>
      </c>
    </row>
    <row r="14649" spans="1:5">
      <c r="A14649" s="33" t="s">
        <v>41861</v>
      </c>
      <c r="B14649" s="28" t="s">
        <v>41856</v>
      </c>
      <c r="C14649" s="28" t="s">
        <v>41862</v>
      </c>
      <c r="D14649" s="31" t="s">
        <v>41858</v>
      </c>
      <c r="E14649" s="31" t="s">
        <v>8280</v>
      </c>
    </row>
    <row r="14650" spans="1:5">
      <c r="A14650" s="33" t="s">
        <v>41863</v>
      </c>
      <c r="B14650" s="28" t="s">
        <v>41856</v>
      </c>
      <c r="C14650" s="28" t="s">
        <v>41864</v>
      </c>
      <c r="D14650" s="31" t="s">
        <v>41858</v>
      </c>
      <c r="E14650" s="31" t="s">
        <v>8280</v>
      </c>
    </row>
    <row r="14651" spans="1:5">
      <c r="A14651" s="33" t="s">
        <v>41865</v>
      </c>
      <c r="B14651" s="28" t="s">
        <v>41856</v>
      </c>
      <c r="C14651" s="28" t="s">
        <v>41866</v>
      </c>
      <c r="D14651" s="31" t="s">
        <v>41858</v>
      </c>
      <c r="E14651" s="31" t="s">
        <v>8280</v>
      </c>
    </row>
    <row r="14652" spans="1:5">
      <c r="A14652" s="33" t="s">
        <v>41867</v>
      </c>
      <c r="B14652" s="28" t="s">
        <v>41856</v>
      </c>
      <c r="C14652" s="28" t="s">
        <v>41868</v>
      </c>
      <c r="D14652" s="31" t="s">
        <v>41858</v>
      </c>
      <c r="E14652" s="31" t="s">
        <v>8280</v>
      </c>
    </row>
    <row r="14653" spans="1:5">
      <c r="A14653" s="33" t="s">
        <v>41869</v>
      </c>
      <c r="B14653" s="28" t="s">
        <v>41856</v>
      </c>
      <c r="C14653" s="28" t="s">
        <v>41870</v>
      </c>
      <c r="D14653" s="31" t="s">
        <v>41858</v>
      </c>
      <c r="E14653" s="31" t="s">
        <v>8280</v>
      </c>
    </row>
    <row r="14654" spans="1:5">
      <c r="A14654" s="33" t="s">
        <v>41871</v>
      </c>
      <c r="B14654" s="28" t="s">
        <v>41856</v>
      </c>
      <c r="C14654" s="28" t="s">
        <v>41872</v>
      </c>
      <c r="D14654" s="31" t="s">
        <v>41858</v>
      </c>
      <c r="E14654" s="31" t="s">
        <v>8280</v>
      </c>
    </row>
    <row r="14655" spans="1:5">
      <c r="A14655" s="33" t="s">
        <v>41873</v>
      </c>
      <c r="B14655" s="28" t="s">
        <v>41874</v>
      </c>
      <c r="C14655" s="28" t="s">
        <v>41875</v>
      </c>
      <c r="D14655" s="31" t="s">
        <v>41858</v>
      </c>
      <c r="E14655" s="31" t="s">
        <v>8280</v>
      </c>
    </row>
    <row r="14656" spans="1:5">
      <c r="A14656" s="33" t="s">
        <v>41876</v>
      </c>
      <c r="B14656" s="28" t="s">
        <v>41874</v>
      </c>
      <c r="C14656" s="28" t="s">
        <v>41877</v>
      </c>
      <c r="D14656" s="31" t="s">
        <v>41858</v>
      </c>
      <c r="E14656" s="31" t="s">
        <v>8280</v>
      </c>
    </row>
    <row r="14657" spans="1:5">
      <c r="A14657" s="33" t="s">
        <v>41878</v>
      </c>
      <c r="B14657" s="28" t="s">
        <v>41874</v>
      </c>
      <c r="C14657" s="28" t="s">
        <v>41879</v>
      </c>
      <c r="D14657" s="31" t="s">
        <v>41858</v>
      </c>
      <c r="E14657" s="31" t="s">
        <v>8280</v>
      </c>
    </row>
    <row r="14658" spans="1:5">
      <c r="A14658" s="33" t="s">
        <v>41880</v>
      </c>
      <c r="B14658" s="28" t="s">
        <v>41874</v>
      </c>
      <c r="C14658" s="28" t="s">
        <v>41881</v>
      </c>
      <c r="D14658" s="31" t="s">
        <v>41858</v>
      </c>
      <c r="E14658" s="31" t="s">
        <v>8280</v>
      </c>
    </row>
    <row r="14659" spans="1:5">
      <c r="A14659" s="33" t="s">
        <v>41882</v>
      </c>
      <c r="B14659" s="28" t="s">
        <v>41874</v>
      </c>
      <c r="C14659" s="28" t="s">
        <v>41883</v>
      </c>
      <c r="D14659" s="31" t="s">
        <v>41858</v>
      </c>
      <c r="E14659" s="31" t="s">
        <v>8280</v>
      </c>
    </row>
    <row r="14660" spans="1:5">
      <c r="A14660" s="33" t="s">
        <v>41884</v>
      </c>
      <c r="B14660" s="28" t="s">
        <v>41874</v>
      </c>
      <c r="C14660" s="28" t="s">
        <v>41885</v>
      </c>
      <c r="D14660" s="31" t="s">
        <v>41858</v>
      </c>
      <c r="E14660" s="31" t="s">
        <v>8280</v>
      </c>
    </row>
    <row r="14661" spans="1:5">
      <c r="A14661" s="33" t="s">
        <v>41886</v>
      </c>
      <c r="B14661" s="28" t="s">
        <v>41874</v>
      </c>
      <c r="C14661" s="28" t="s">
        <v>41887</v>
      </c>
      <c r="D14661" s="31" t="s">
        <v>41858</v>
      </c>
      <c r="E14661" s="31" t="s">
        <v>8280</v>
      </c>
    </row>
    <row r="14662" spans="1:5">
      <c r="A14662" s="33" t="s">
        <v>41888</v>
      </c>
      <c r="B14662" s="28" t="s">
        <v>41874</v>
      </c>
      <c r="C14662" s="28" t="s">
        <v>41889</v>
      </c>
      <c r="D14662" s="31" t="s">
        <v>41858</v>
      </c>
      <c r="E14662" s="31" t="s">
        <v>8280</v>
      </c>
    </row>
    <row r="14663" spans="1:5">
      <c r="A14663" s="33" t="s">
        <v>41890</v>
      </c>
      <c r="B14663" s="28" t="s">
        <v>41874</v>
      </c>
      <c r="C14663" s="28" t="s">
        <v>41891</v>
      </c>
      <c r="D14663" s="31" t="s">
        <v>41858</v>
      </c>
      <c r="E14663" s="31" t="s">
        <v>8280</v>
      </c>
    </row>
    <row r="14664" spans="1:5">
      <c r="A14664" s="33" t="s">
        <v>41892</v>
      </c>
      <c r="B14664" s="28" t="s">
        <v>41874</v>
      </c>
      <c r="C14664" s="28" t="s">
        <v>41893</v>
      </c>
      <c r="D14664" s="31" t="s">
        <v>41858</v>
      </c>
      <c r="E14664" s="31" t="s">
        <v>8280</v>
      </c>
    </row>
    <row r="14665" spans="1:5">
      <c r="A14665" s="33" t="s">
        <v>41894</v>
      </c>
      <c r="B14665" s="28" t="s">
        <v>41874</v>
      </c>
      <c r="C14665" s="28" t="s">
        <v>41895</v>
      </c>
      <c r="D14665" s="31" t="s">
        <v>41858</v>
      </c>
      <c r="E14665" s="31" t="s">
        <v>8280</v>
      </c>
    </row>
    <row r="14666" spans="1:5">
      <c r="A14666" s="33" t="s">
        <v>41896</v>
      </c>
      <c r="B14666" s="28" t="s">
        <v>41874</v>
      </c>
      <c r="C14666" s="28" t="s">
        <v>41897</v>
      </c>
      <c r="D14666" s="31" t="s">
        <v>41858</v>
      </c>
      <c r="E14666" s="31" t="s">
        <v>8280</v>
      </c>
    </row>
    <row r="14667" spans="1:5">
      <c r="A14667" s="33" t="s">
        <v>41898</v>
      </c>
      <c r="B14667" s="28" t="s">
        <v>41874</v>
      </c>
      <c r="C14667" s="28" t="s">
        <v>41899</v>
      </c>
      <c r="D14667" s="31" t="s">
        <v>41858</v>
      </c>
      <c r="E14667" s="31" t="s">
        <v>8280</v>
      </c>
    </row>
    <row r="14668" spans="1:5">
      <c r="A14668" s="33" t="s">
        <v>41900</v>
      </c>
      <c r="B14668" s="28" t="s">
        <v>41874</v>
      </c>
      <c r="C14668" s="28" t="s">
        <v>41901</v>
      </c>
      <c r="D14668" s="31" t="s">
        <v>41858</v>
      </c>
      <c r="E14668" s="31" t="s">
        <v>8280</v>
      </c>
    </row>
    <row r="14669" spans="1:5">
      <c r="A14669" s="33" t="s">
        <v>41902</v>
      </c>
      <c r="B14669" s="28" t="s">
        <v>41874</v>
      </c>
      <c r="C14669" s="28" t="s">
        <v>41903</v>
      </c>
      <c r="D14669" s="31" t="s">
        <v>41858</v>
      </c>
      <c r="E14669" s="31" t="s">
        <v>8280</v>
      </c>
    </row>
    <row r="14670" spans="1:5">
      <c r="A14670" s="33" t="s">
        <v>41904</v>
      </c>
      <c r="B14670" s="28" t="s">
        <v>41874</v>
      </c>
      <c r="C14670" s="28" t="s">
        <v>41905</v>
      </c>
      <c r="D14670" s="31" t="s">
        <v>41858</v>
      </c>
      <c r="E14670" s="31" t="s">
        <v>8280</v>
      </c>
    </row>
    <row r="14671" spans="1:5">
      <c r="A14671" s="33" t="s">
        <v>41906</v>
      </c>
      <c r="B14671" s="28" t="s">
        <v>41907</v>
      </c>
      <c r="C14671" s="28" t="s">
        <v>41908</v>
      </c>
      <c r="D14671" s="31" t="s">
        <v>41909</v>
      </c>
      <c r="E14671" s="31" t="s">
        <v>8280</v>
      </c>
    </row>
    <row r="14672" spans="1:5">
      <c r="A14672" s="33" t="s">
        <v>41910</v>
      </c>
      <c r="B14672" s="28" t="s">
        <v>41907</v>
      </c>
      <c r="C14672" s="28" t="s">
        <v>41911</v>
      </c>
      <c r="D14672" s="31" t="s">
        <v>41909</v>
      </c>
      <c r="E14672" s="31" t="s">
        <v>8280</v>
      </c>
    </row>
    <row r="14673" spans="1:5">
      <c r="A14673" s="33" t="s">
        <v>41912</v>
      </c>
      <c r="B14673" s="28" t="s">
        <v>41907</v>
      </c>
      <c r="C14673" s="28" t="s">
        <v>41913</v>
      </c>
      <c r="D14673" s="31" t="s">
        <v>41909</v>
      </c>
      <c r="E14673" s="31" t="s">
        <v>8280</v>
      </c>
    </row>
    <row r="14674" spans="1:5">
      <c r="A14674" s="33" t="s">
        <v>41914</v>
      </c>
      <c r="B14674" s="28" t="s">
        <v>41907</v>
      </c>
      <c r="C14674" s="28" t="s">
        <v>41915</v>
      </c>
      <c r="D14674" s="31" t="s">
        <v>41909</v>
      </c>
      <c r="E14674" s="31" t="s">
        <v>8280</v>
      </c>
    </row>
    <row r="14675" spans="1:5">
      <c r="A14675" s="33" t="s">
        <v>41916</v>
      </c>
      <c r="B14675" s="28" t="s">
        <v>41907</v>
      </c>
      <c r="C14675" s="28" t="s">
        <v>41917</v>
      </c>
      <c r="D14675" s="31" t="s">
        <v>41909</v>
      </c>
      <c r="E14675" s="31" t="s">
        <v>8280</v>
      </c>
    </row>
    <row r="14676" spans="1:5">
      <c r="A14676" s="33" t="s">
        <v>41918</v>
      </c>
      <c r="B14676" s="28" t="s">
        <v>41907</v>
      </c>
      <c r="C14676" s="28" t="s">
        <v>41919</v>
      </c>
      <c r="D14676" s="31" t="s">
        <v>41909</v>
      </c>
      <c r="E14676" s="31" t="s">
        <v>8280</v>
      </c>
    </row>
    <row r="14677" spans="1:5">
      <c r="A14677" s="33" t="s">
        <v>41920</v>
      </c>
      <c r="B14677" s="28" t="s">
        <v>41921</v>
      </c>
      <c r="C14677" s="28" t="s">
        <v>41922</v>
      </c>
      <c r="D14677" s="31" t="s">
        <v>41909</v>
      </c>
      <c r="E14677" s="31" t="s">
        <v>8280</v>
      </c>
    </row>
    <row r="14678" spans="1:5">
      <c r="A14678" s="33" t="s">
        <v>41923</v>
      </c>
      <c r="B14678" s="28" t="s">
        <v>41924</v>
      </c>
      <c r="C14678" s="28" t="s">
        <v>41925</v>
      </c>
      <c r="D14678" s="31" t="s">
        <v>41909</v>
      </c>
      <c r="E14678" s="31" t="s">
        <v>8280</v>
      </c>
    </row>
    <row r="14679" spans="1:5">
      <c r="A14679" s="33" t="s">
        <v>41926</v>
      </c>
      <c r="B14679" s="28" t="s">
        <v>41924</v>
      </c>
      <c r="C14679" s="28" t="s">
        <v>41927</v>
      </c>
      <c r="D14679" s="31" t="s">
        <v>41909</v>
      </c>
      <c r="E14679" s="31" t="s">
        <v>8280</v>
      </c>
    </row>
    <row r="14680" spans="1:5">
      <c r="A14680" s="33" t="s">
        <v>41928</v>
      </c>
      <c r="B14680" s="28" t="s">
        <v>41907</v>
      </c>
      <c r="C14680" s="28" t="s">
        <v>41929</v>
      </c>
      <c r="D14680" s="31" t="s">
        <v>41909</v>
      </c>
      <c r="E14680" s="31" t="s">
        <v>8280</v>
      </c>
    </row>
    <row r="14681" spans="1:5">
      <c r="A14681" s="33" t="s">
        <v>41930</v>
      </c>
      <c r="B14681" s="28" t="s">
        <v>41907</v>
      </c>
      <c r="C14681" s="28" t="s">
        <v>41931</v>
      </c>
      <c r="D14681" s="31" t="s">
        <v>41909</v>
      </c>
      <c r="E14681" s="31" t="s">
        <v>8280</v>
      </c>
    </row>
    <row r="14682" spans="1:5">
      <c r="A14682" s="33" t="s">
        <v>41932</v>
      </c>
      <c r="B14682" s="28" t="s">
        <v>41907</v>
      </c>
      <c r="C14682" s="28" t="s">
        <v>41933</v>
      </c>
      <c r="D14682" s="31" t="s">
        <v>41909</v>
      </c>
      <c r="E14682" s="31" t="s">
        <v>8280</v>
      </c>
    </row>
    <row r="14683" spans="1:5">
      <c r="A14683" s="33" t="s">
        <v>41934</v>
      </c>
      <c r="B14683" s="28" t="s">
        <v>41907</v>
      </c>
      <c r="C14683" s="28" t="s">
        <v>41935</v>
      </c>
      <c r="D14683" s="31" t="s">
        <v>41909</v>
      </c>
      <c r="E14683" s="31" t="s">
        <v>8280</v>
      </c>
    </row>
    <row r="14684" spans="1:5">
      <c r="A14684" s="33" t="s">
        <v>41936</v>
      </c>
      <c r="B14684" s="28" t="s">
        <v>41907</v>
      </c>
      <c r="C14684" s="28" t="s">
        <v>41937</v>
      </c>
      <c r="D14684" s="31" t="s">
        <v>41909</v>
      </c>
      <c r="E14684" s="31" t="s">
        <v>8280</v>
      </c>
    </row>
    <row r="14685" spans="1:5">
      <c r="A14685" s="33" t="s">
        <v>41938</v>
      </c>
      <c r="B14685" s="28" t="s">
        <v>41907</v>
      </c>
      <c r="C14685" s="28" t="s">
        <v>41939</v>
      </c>
      <c r="D14685" s="31" t="s">
        <v>41909</v>
      </c>
      <c r="E14685" s="31" t="s">
        <v>8280</v>
      </c>
    </row>
    <row r="14686" spans="1:5">
      <c r="A14686" s="33" t="s">
        <v>41940</v>
      </c>
      <c r="B14686" s="28" t="s">
        <v>41921</v>
      </c>
      <c r="C14686" s="28" t="s">
        <v>41941</v>
      </c>
      <c r="D14686" s="31" t="s">
        <v>41909</v>
      </c>
      <c r="E14686" s="31" t="s">
        <v>8280</v>
      </c>
    </row>
    <row r="14687" spans="1:5">
      <c r="A14687" s="33" t="s">
        <v>41942</v>
      </c>
      <c r="B14687" s="28" t="s">
        <v>41924</v>
      </c>
      <c r="C14687" s="28" t="s">
        <v>41943</v>
      </c>
      <c r="D14687" s="31" t="s">
        <v>41909</v>
      </c>
      <c r="E14687" s="31" t="s">
        <v>8280</v>
      </c>
    </row>
    <row r="14688" spans="1:5">
      <c r="A14688" s="33" t="s">
        <v>41944</v>
      </c>
      <c r="B14688" s="28" t="s">
        <v>41924</v>
      </c>
      <c r="C14688" s="28" t="s">
        <v>41945</v>
      </c>
      <c r="D14688" s="31" t="s">
        <v>41909</v>
      </c>
      <c r="E14688" s="31" t="s">
        <v>8280</v>
      </c>
    </row>
    <row r="14689" spans="1:5">
      <c r="A14689" s="33" t="s">
        <v>41946</v>
      </c>
      <c r="B14689" s="28" t="s">
        <v>41907</v>
      </c>
      <c r="C14689" s="28" t="s">
        <v>41947</v>
      </c>
      <c r="D14689" s="31" t="s">
        <v>41909</v>
      </c>
      <c r="E14689" s="31" t="s">
        <v>8280</v>
      </c>
    </row>
    <row r="14690" spans="1:5">
      <c r="A14690" s="33" t="s">
        <v>41948</v>
      </c>
      <c r="B14690" s="28" t="s">
        <v>41907</v>
      </c>
      <c r="C14690" s="28" t="s">
        <v>41949</v>
      </c>
      <c r="D14690" s="31" t="s">
        <v>41909</v>
      </c>
      <c r="E14690" s="31" t="s">
        <v>8280</v>
      </c>
    </row>
    <row r="14691" spans="1:5">
      <c r="A14691" s="33" t="s">
        <v>41950</v>
      </c>
      <c r="B14691" s="28" t="s">
        <v>41907</v>
      </c>
      <c r="C14691" s="28" t="s">
        <v>41951</v>
      </c>
      <c r="D14691" s="31" t="s">
        <v>41909</v>
      </c>
      <c r="E14691" s="31" t="s">
        <v>8280</v>
      </c>
    </row>
    <row r="14692" spans="1:5">
      <c r="A14692" s="33" t="s">
        <v>41952</v>
      </c>
      <c r="B14692" s="28" t="s">
        <v>41907</v>
      </c>
      <c r="C14692" s="28" t="s">
        <v>41953</v>
      </c>
      <c r="D14692" s="31" t="s">
        <v>41909</v>
      </c>
      <c r="E14692" s="31" t="s">
        <v>8280</v>
      </c>
    </row>
    <row r="14693" spans="1:5">
      <c r="A14693" s="33" t="s">
        <v>41954</v>
      </c>
      <c r="B14693" s="28" t="s">
        <v>41907</v>
      </c>
      <c r="C14693" s="28" t="s">
        <v>41955</v>
      </c>
      <c r="D14693" s="31" t="s">
        <v>41909</v>
      </c>
      <c r="E14693" s="31" t="s">
        <v>8280</v>
      </c>
    </row>
    <row r="14694" spans="1:5">
      <c r="A14694" s="33" t="s">
        <v>41956</v>
      </c>
      <c r="B14694" s="28" t="s">
        <v>41907</v>
      </c>
      <c r="C14694" s="28" t="s">
        <v>41957</v>
      </c>
      <c r="D14694" s="31" t="s">
        <v>41909</v>
      </c>
      <c r="E14694" s="31" t="s">
        <v>8280</v>
      </c>
    </row>
    <row r="14695" spans="1:5">
      <c r="A14695" s="33" t="s">
        <v>41958</v>
      </c>
      <c r="B14695" s="28" t="s">
        <v>41921</v>
      </c>
      <c r="C14695" s="28" t="s">
        <v>41959</v>
      </c>
      <c r="D14695" s="31" t="s">
        <v>41909</v>
      </c>
      <c r="E14695" s="31" t="s">
        <v>8280</v>
      </c>
    </row>
    <row r="14696" spans="1:5">
      <c r="A14696" s="33" t="s">
        <v>41960</v>
      </c>
      <c r="B14696" s="28" t="s">
        <v>41924</v>
      </c>
      <c r="C14696" s="28" t="s">
        <v>41961</v>
      </c>
      <c r="D14696" s="31" t="s">
        <v>41909</v>
      </c>
      <c r="E14696" s="31" t="s">
        <v>8280</v>
      </c>
    </row>
    <row r="14697" spans="1:5">
      <c r="A14697" s="33" t="s">
        <v>41962</v>
      </c>
      <c r="B14697" s="28" t="s">
        <v>41924</v>
      </c>
      <c r="C14697" s="28" t="s">
        <v>41963</v>
      </c>
      <c r="D14697" s="31" t="s">
        <v>41909</v>
      </c>
      <c r="E14697" s="31" t="s">
        <v>8280</v>
      </c>
    </row>
    <row r="14698" spans="1:5">
      <c r="A14698" s="33" t="s">
        <v>41964</v>
      </c>
      <c r="B14698" s="28" t="s">
        <v>41907</v>
      </c>
      <c r="C14698" s="28" t="s">
        <v>41965</v>
      </c>
      <c r="D14698" s="31" t="s">
        <v>41909</v>
      </c>
      <c r="E14698" s="31" t="s">
        <v>8280</v>
      </c>
    </row>
    <row r="14699" spans="1:5">
      <c r="A14699" s="33" t="s">
        <v>41966</v>
      </c>
      <c r="B14699" s="28" t="s">
        <v>41907</v>
      </c>
      <c r="C14699" s="28" t="s">
        <v>41967</v>
      </c>
      <c r="D14699" s="31" t="s">
        <v>41909</v>
      </c>
      <c r="E14699" s="31" t="s">
        <v>8280</v>
      </c>
    </row>
    <row r="14700" spans="1:5">
      <c r="A14700" s="33" t="s">
        <v>41968</v>
      </c>
      <c r="B14700" s="28" t="s">
        <v>41907</v>
      </c>
      <c r="C14700" s="28" t="s">
        <v>41969</v>
      </c>
      <c r="D14700" s="31" t="s">
        <v>41909</v>
      </c>
      <c r="E14700" s="31" t="s">
        <v>8280</v>
      </c>
    </row>
    <row r="14701" spans="1:5">
      <c r="A14701" s="33" t="s">
        <v>41970</v>
      </c>
      <c r="B14701" s="28" t="s">
        <v>41907</v>
      </c>
      <c r="C14701" s="28" t="s">
        <v>41971</v>
      </c>
      <c r="D14701" s="31" t="s">
        <v>41909</v>
      </c>
      <c r="E14701" s="31" t="s">
        <v>8280</v>
      </c>
    </row>
    <row r="14702" spans="1:5">
      <c r="A14702" s="33" t="s">
        <v>41972</v>
      </c>
      <c r="B14702" s="28" t="s">
        <v>41907</v>
      </c>
      <c r="C14702" s="28" t="s">
        <v>41973</v>
      </c>
      <c r="D14702" s="31" t="s">
        <v>41909</v>
      </c>
      <c r="E14702" s="31" t="s">
        <v>8280</v>
      </c>
    </row>
    <row r="14703" spans="1:5">
      <c r="A14703" s="33" t="s">
        <v>41974</v>
      </c>
      <c r="B14703" s="28" t="s">
        <v>41907</v>
      </c>
      <c r="C14703" s="28" t="s">
        <v>41975</v>
      </c>
      <c r="D14703" s="31" t="s">
        <v>41909</v>
      </c>
      <c r="E14703" s="31" t="s">
        <v>8280</v>
      </c>
    </row>
    <row r="14704" spans="1:5">
      <c r="A14704" s="33" t="s">
        <v>41976</v>
      </c>
      <c r="B14704" s="28" t="s">
        <v>41921</v>
      </c>
      <c r="C14704" s="28" t="s">
        <v>41977</v>
      </c>
      <c r="D14704" s="31" t="s">
        <v>41909</v>
      </c>
      <c r="E14704" s="31" t="s">
        <v>8280</v>
      </c>
    </row>
    <row r="14705" spans="1:5">
      <c r="A14705" s="33" t="s">
        <v>41978</v>
      </c>
      <c r="B14705" s="28" t="s">
        <v>41924</v>
      </c>
      <c r="C14705" s="28" t="s">
        <v>41979</v>
      </c>
      <c r="D14705" s="31" t="s">
        <v>41909</v>
      </c>
      <c r="E14705" s="31" t="s">
        <v>8280</v>
      </c>
    </row>
    <row r="14706" spans="1:5">
      <c r="A14706" s="33" t="s">
        <v>41980</v>
      </c>
      <c r="B14706" s="28" t="s">
        <v>41924</v>
      </c>
      <c r="C14706" s="28" t="s">
        <v>41981</v>
      </c>
      <c r="D14706" s="31" t="s">
        <v>41909</v>
      </c>
      <c r="E14706" s="31" t="s">
        <v>8280</v>
      </c>
    </row>
    <row r="14707" spans="1:5">
      <c r="A14707" s="33" t="s">
        <v>41982</v>
      </c>
      <c r="B14707" s="28" t="s">
        <v>41907</v>
      </c>
      <c r="C14707" s="28" t="s">
        <v>41983</v>
      </c>
      <c r="D14707" s="31" t="s">
        <v>41909</v>
      </c>
      <c r="E14707" s="31" t="s">
        <v>8280</v>
      </c>
    </row>
    <row r="14708" spans="1:5">
      <c r="A14708" s="33" t="s">
        <v>41984</v>
      </c>
      <c r="B14708" s="28" t="s">
        <v>41907</v>
      </c>
      <c r="C14708" s="28" t="s">
        <v>41985</v>
      </c>
      <c r="D14708" s="31" t="s">
        <v>41909</v>
      </c>
      <c r="E14708" s="31" t="s">
        <v>8280</v>
      </c>
    </row>
    <row r="14709" spans="1:5">
      <c r="A14709" s="33" t="s">
        <v>41986</v>
      </c>
      <c r="B14709" s="28" t="s">
        <v>41907</v>
      </c>
      <c r="C14709" s="28" t="s">
        <v>41987</v>
      </c>
      <c r="D14709" s="31" t="s">
        <v>41909</v>
      </c>
      <c r="E14709" s="31" t="s">
        <v>8280</v>
      </c>
    </row>
    <row r="14710" spans="1:5">
      <c r="A14710" s="33" t="s">
        <v>41988</v>
      </c>
      <c r="B14710" s="28" t="s">
        <v>41989</v>
      </c>
      <c r="C14710" s="28" t="s">
        <v>8280</v>
      </c>
      <c r="D14710" s="31" t="s">
        <v>41990</v>
      </c>
      <c r="E14710" s="31" t="s">
        <v>8280</v>
      </c>
    </row>
    <row r="14711" spans="1:5">
      <c r="A14711" s="33" t="s">
        <v>41991</v>
      </c>
      <c r="B14711" s="28" t="s">
        <v>41907</v>
      </c>
      <c r="C14711" s="28" t="s">
        <v>41992</v>
      </c>
      <c r="D14711" s="31" t="s">
        <v>41909</v>
      </c>
      <c r="E14711" s="31" t="s">
        <v>8280</v>
      </c>
    </row>
    <row r="14712" spans="1:5">
      <c r="A14712" s="33" t="s">
        <v>41993</v>
      </c>
      <c r="B14712" s="28" t="s">
        <v>41989</v>
      </c>
      <c r="C14712" s="28" t="s">
        <v>8280</v>
      </c>
      <c r="D14712" s="31" t="s">
        <v>41990</v>
      </c>
      <c r="E14712" s="31" t="s">
        <v>8280</v>
      </c>
    </row>
    <row r="14713" spans="1:5">
      <c r="A14713" s="33" t="s">
        <v>41994</v>
      </c>
      <c r="B14713" s="28" t="s">
        <v>41907</v>
      </c>
      <c r="C14713" s="28" t="s">
        <v>41995</v>
      </c>
      <c r="D14713" s="31" t="s">
        <v>41909</v>
      </c>
      <c r="E14713" s="31" t="s">
        <v>8280</v>
      </c>
    </row>
    <row r="14714" spans="1:5">
      <c r="A14714" s="33" t="s">
        <v>41996</v>
      </c>
      <c r="B14714" s="28" t="s">
        <v>41997</v>
      </c>
      <c r="C14714" s="28" t="s">
        <v>8280</v>
      </c>
      <c r="D14714" s="31" t="s">
        <v>41990</v>
      </c>
      <c r="E14714" s="31" t="s">
        <v>8280</v>
      </c>
    </row>
    <row r="14715" spans="1:5">
      <c r="A14715" s="33" t="s">
        <v>41998</v>
      </c>
      <c r="B14715" s="28" t="s">
        <v>41907</v>
      </c>
      <c r="C14715" s="28" t="s">
        <v>41999</v>
      </c>
      <c r="D14715" s="31" t="s">
        <v>41909</v>
      </c>
      <c r="E14715" s="31" t="s">
        <v>8280</v>
      </c>
    </row>
    <row r="14716" spans="1:5">
      <c r="A14716" s="33" t="s">
        <v>42000</v>
      </c>
      <c r="B14716" s="28" t="s">
        <v>41997</v>
      </c>
      <c r="C14716" s="28" t="s">
        <v>8280</v>
      </c>
      <c r="D14716" s="31" t="s">
        <v>41990</v>
      </c>
      <c r="E14716" s="31" t="s">
        <v>8280</v>
      </c>
    </row>
    <row r="14717" spans="1:5">
      <c r="A14717" s="33" t="s">
        <v>42001</v>
      </c>
      <c r="B14717" s="28" t="s">
        <v>41921</v>
      </c>
      <c r="C14717" s="28" t="s">
        <v>42002</v>
      </c>
      <c r="D14717" s="31" t="s">
        <v>41909</v>
      </c>
      <c r="E14717" s="31" t="s">
        <v>8280</v>
      </c>
    </row>
    <row r="14718" spans="1:5">
      <c r="A14718" s="33" t="s">
        <v>42003</v>
      </c>
      <c r="B14718" s="28" t="s">
        <v>42004</v>
      </c>
      <c r="C14718" s="28" t="s">
        <v>8280</v>
      </c>
      <c r="D14718" s="31" t="s">
        <v>41990</v>
      </c>
      <c r="E14718" s="31" t="s">
        <v>8280</v>
      </c>
    </row>
    <row r="14719" spans="1:5">
      <c r="A14719" s="33" t="s">
        <v>42005</v>
      </c>
      <c r="B14719" s="28" t="s">
        <v>41924</v>
      </c>
      <c r="C14719" s="28" t="s">
        <v>42006</v>
      </c>
      <c r="D14719" s="31" t="s">
        <v>41909</v>
      </c>
      <c r="E14719" s="31" t="s">
        <v>8280</v>
      </c>
    </row>
    <row r="14720" spans="1:5">
      <c r="A14720" s="33" t="s">
        <v>42007</v>
      </c>
      <c r="B14720" s="28" t="s">
        <v>42004</v>
      </c>
      <c r="C14720" s="28" t="s">
        <v>8280</v>
      </c>
      <c r="D14720" s="31" t="s">
        <v>41990</v>
      </c>
      <c r="E14720" s="31" t="s">
        <v>8280</v>
      </c>
    </row>
    <row r="14721" spans="1:5">
      <c r="A14721" s="33" t="s">
        <v>42008</v>
      </c>
      <c r="B14721" s="28" t="s">
        <v>41924</v>
      </c>
      <c r="C14721" s="28" t="s">
        <v>42009</v>
      </c>
      <c r="D14721" s="31" t="s">
        <v>41909</v>
      </c>
      <c r="E14721" s="31" t="s">
        <v>8280</v>
      </c>
    </row>
    <row r="14722" spans="1:5">
      <c r="A14722" s="33" t="s">
        <v>42010</v>
      </c>
      <c r="B14722" s="28" t="s">
        <v>41907</v>
      </c>
      <c r="C14722" s="28" t="s">
        <v>42011</v>
      </c>
      <c r="D14722" s="31" t="s">
        <v>41909</v>
      </c>
      <c r="E14722" s="31" t="s">
        <v>8280</v>
      </c>
    </row>
    <row r="14723" spans="1:5">
      <c r="A14723" s="33" t="s">
        <v>42012</v>
      </c>
      <c r="B14723" s="28" t="s">
        <v>41907</v>
      </c>
      <c r="C14723" s="28" t="s">
        <v>42013</v>
      </c>
      <c r="D14723" s="31" t="s">
        <v>41909</v>
      </c>
      <c r="E14723" s="31" t="s">
        <v>8280</v>
      </c>
    </row>
    <row r="14724" spans="1:5">
      <c r="A14724" s="33" t="s">
        <v>42014</v>
      </c>
      <c r="B14724" s="28" t="s">
        <v>41907</v>
      </c>
      <c r="C14724" s="28" t="s">
        <v>42015</v>
      </c>
      <c r="D14724" s="31" t="s">
        <v>41909</v>
      </c>
      <c r="E14724" s="31" t="s">
        <v>8280</v>
      </c>
    </row>
    <row r="14725" spans="1:5">
      <c r="A14725" s="33" t="s">
        <v>42016</v>
      </c>
      <c r="B14725" s="28" t="s">
        <v>41907</v>
      </c>
      <c r="C14725" s="28" t="s">
        <v>42017</v>
      </c>
      <c r="D14725" s="31" t="s">
        <v>41909</v>
      </c>
      <c r="E14725" s="31" t="s">
        <v>8280</v>
      </c>
    </row>
    <row r="14726" spans="1:5">
      <c r="A14726" s="33" t="s">
        <v>42018</v>
      </c>
      <c r="B14726" s="28" t="s">
        <v>41907</v>
      </c>
      <c r="C14726" s="28" t="s">
        <v>42019</v>
      </c>
      <c r="D14726" s="31" t="s">
        <v>41909</v>
      </c>
      <c r="E14726" s="31" t="s">
        <v>8280</v>
      </c>
    </row>
    <row r="14727" spans="1:5">
      <c r="A14727" s="33" t="s">
        <v>42020</v>
      </c>
      <c r="B14727" s="28" t="s">
        <v>41907</v>
      </c>
      <c r="C14727" s="28" t="s">
        <v>42021</v>
      </c>
      <c r="D14727" s="31" t="s">
        <v>41909</v>
      </c>
      <c r="E14727" s="31" t="s">
        <v>8280</v>
      </c>
    </row>
    <row r="14728" spans="1:5">
      <c r="A14728" s="33" t="s">
        <v>42022</v>
      </c>
      <c r="B14728" s="28" t="s">
        <v>41921</v>
      </c>
      <c r="C14728" s="28" t="s">
        <v>42023</v>
      </c>
      <c r="D14728" s="31" t="s">
        <v>41909</v>
      </c>
      <c r="E14728" s="31" t="s">
        <v>8280</v>
      </c>
    </row>
    <row r="14729" spans="1:5">
      <c r="A14729" s="33" t="s">
        <v>42024</v>
      </c>
      <c r="B14729" s="28" t="s">
        <v>41924</v>
      </c>
      <c r="C14729" s="28" t="s">
        <v>42025</v>
      </c>
      <c r="D14729" s="31" t="s">
        <v>41909</v>
      </c>
      <c r="E14729" s="31" t="s">
        <v>8280</v>
      </c>
    </row>
    <row r="14730" spans="1:5">
      <c r="A14730" s="33" t="s">
        <v>42026</v>
      </c>
      <c r="B14730" s="28" t="s">
        <v>41924</v>
      </c>
      <c r="C14730" s="28" t="s">
        <v>42027</v>
      </c>
      <c r="D14730" s="31" t="s">
        <v>41909</v>
      </c>
      <c r="E14730" s="31" t="s">
        <v>8280</v>
      </c>
    </row>
    <row r="14731" spans="1:5">
      <c r="A14731" s="33" t="s">
        <v>42028</v>
      </c>
      <c r="B14731" s="28" t="s">
        <v>41907</v>
      </c>
      <c r="C14731" s="28" t="s">
        <v>42029</v>
      </c>
      <c r="D14731" s="31" t="s">
        <v>41909</v>
      </c>
      <c r="E14731" s="31" t="s">
        <v>8280</v>
      </c>
    </row>
    <row r="14732" spans="1:5">
      <c r="A14732" s="33" t="s">
        <v>42030</v>
      </c>
      <c r="B14732" s="28" t="s">
        <v>41907</v>
      </c>
      <c r="C14732" s="28" t="s">
        <v>42031</v>
      </c>
      <c r="D14732" s="31" t="s">
        <v>41909</v>
      </c>
      <c r="E14732" s="31" t="s">
        <v>8280</v>
      </c>
    </row>
    <row r="14733" spans="1:5">
      <c r="A14733" s="33" t="s">
        <v>42032</v>
      </c>
      <c r="B14733" s="28" t="s">
        <v>41907</v>
      </c>
      <c r="C14733" s="28" t="s">
        <v>42033</v>
      </c>
      <c r="D14733" s="31" t="s">
        <v>41909</v>
      </c>
      <c r="E14733" s="31" t="s">
        <v>8280</v>
      </c>
    </row>
    <row r="14734" spans="1:5">
      <c r="A14734" s="33" t="s">
        <v>42034</v>
      </c>
      <c r="B14734" s="28" t="s">
        <v>41907</v>
      </c>
      <c r="C14734" s="28" t="s">
        <v>42035</v>
      </c>
      <c r="D14734" s="31" t="s">
        <v>41909</v>
      </c>
      <c r="E14734" s="31" t="s">
        <v>8280</v>
      </c>
    </row>
    <row r="14735" spans="1:5">
      <c r="A14735" s="33" t="s">
        <v>42036</v>
      </c>
      <c r="B14735" s="28" t="s">
        <v>41907</v>
      </c>
      <c r="C14735" s="28" t="s">
        <v>42037</v>
      </c>
      <c r="D14735" s="31" t="s">
        <v>41909</v>
      </c>
      <c r="E14735" s="31" t="s">
        <v>8280</v>
      </c>
    </row>
    <row r="14736" spans="1:5">
      <c r="A14736" s="33" t="s">
        <v>42038</v>
      </c>
      <c r="B14736" s="28" t="s">
        <v>41907</v>
      </c>
      <c r="C14736" s="28" t="s">
        <v>42039</v>
      </c>
      <c r="D14736" s="31" t="s">
        <v>41909</v>
      </c>
      <c r="E14736" s="31" t="s">
        <v>8280</v>
      </c>
    </row>
    <row r="14737" spans="1:5">
      <c r="A14737" s="33" t="s">
        <v>42040</v>
      </c>
      <c r="B14737" s="28" t="s">
        <v>41921</v>
      </c>
      <c r="C14737" s="28" t="s">
        <v>42041</v>
      </c>
      <c r="D14737" s="31" t="s">
        <v>41909</v>
      </c>
      <c r="E14737" s="31" t="s">
        <v>8280</v>
      </c>
    </row>
    <row r="14738" spans="1:5">
      <c r="A14738" s="33" t="s">
        <v>42042</v>
      </c>
      <c r="B14738" s="28" t="s">
        <v>41924</v>
      </c>
      <c r="C14738" s="28" t="s">
        <v>42043</v>
      </c>
      <c r="D14738" s="31" t="s">
        <v>41909</v>
      </c>
      <c r="E14738" s="31" t="s">
        <v>8280</v>
      </c>
    </row>
    <row r="14739" spans="1:5">
      <c r="A14739" s="33" t="s">
        <v>42044</v>
      </c>
      <c r="B14739" s="28" t="s">
        <v>41924</v>
      </c>
      <c r="C14739" s="28" t="s">
        <v>42045</v>
      </c>
      <c r="D14739" s="31" t="s">
        <v>41909</v>
      </c>
      <c r="E14739" s="31" t="s">
        <v>8280</v>
      </c>
    </row>
    <row r="14740" spans="1:5">
      <c r="A14740" s="33" t="s">
        <v>42046</v>
      </c>
      <c r="B14740" s="28" t="s">
        <v>41907</v>
      </c>
      <c r="C14740" s="28" t="s">
        <v>42047</v>
      </c>
      <c r="D14740" s="31" t="s">
        <v>41909</v>
      </c>
      <c r="E14740" s="31" t="s">
        <v>8280</v>
      </c>
    </row>
    <row r="14741" spans="1:5">
      <c r="A14741" s="33" t="s">
        <v>42048</v>
      </c>
      <c r="B14741" s="28" t="s">
        <v>41907</v>
      </c>
      <c r="C14741" s="28" t="s">
        <v>42049</v>
      </c>
      <c r="D14741" s="31" t="s">
        <v>41909</v>
      </c>
      <c r="E14741" s="31" t="s">
        <v>8280</v>
      </c>
    </row>
    <row r="14742" spans="1:5">
      <c r="A14742" s="33" t="s">
        <v>42050</v>
      </c>
      <c r="B14742" s="28" t="s">
        <v>41907</v>
      </c>
      <c r="C14742" s="28" t="s">
        <v>42051</v>
      </c>
      <c r="D14742" s="31" t="s">
        <v>41909</v>
      </c>
      <c r="E14742" s="31" t="s">
        <v>8280</v>
      </c>
    </row>
    <row r="14743" spans="1:5">
      <c r="A14743" s="33" t="s">
        <v>42052</v>
      </c>
      <c r="B14743" s="28" t="s">
        <v>41907</v>
      </c>
      <c r="C14743" s="28" t="s">
        <v>42053</v>
      </c>
      <c r="D14743" s="31" t="s">
        <v>41909</v>
      </c>
      <c r="E14743" s="31" t="s">
        <v>8280</v>
      </c>
    </row>
    <row r="14744" spans="1:5">
      <c r="A14744" s="33" t="s">
        <v>42054</v>
      </c>
      <c r="B14744" s="28" t="s">
        <v>41907</v>
      </c>
      <c r="C14744" s="28" t="s">
        <v>42055</v>
      </c>
      <c r="D14744" s="31" t="s">
        <v>41909</v>
      </c>
      <c r="E14744" s="31" t="s">
        <v>8280</v>
      </c>
    </row>
    <row r="14745" spans="1:5">
      <c r="A14745" s="33" t="s">
        <v>42056</v>
      </c>
      <c r="B14745" s="28" t="s">
        <v>41907</v>
      </c>
      <c r="C14745" s="28" t="s">
        <v>42057</v>
      </c>
      <c r="D14745" s="31" t="s">
        <v>41909</v>
      </c>
      <c r="E14745" s="31" t="s">
        <v>8280</v>
      </c>
    </row>
    <row r="14746" spans="1:5">
      <c r="A14746" s="33" t="s">
        <v>42058</v>
      </c>
      <c r="B14746" s="28" t="s">
        <v>41921</v>
      </c>
      <c r="C14746" s="28" t="s">
        <v>42059</v>
      </c>
      <c r="D14746" s="31" t="s">
        <v>41909</v>
      </c>
      <c r="E14746" s="31" t="s">
        <v>8280</v>
      </c>
    </row>
    <row r="14747" spans="1:5">
      <c r="A14747" s="33" t="s">
        <v>42060</v>
      </c>
      <c r="B14747" s="28" t="s">
        <v>41924</v>
      </c>
      <c r="C14747" s="28" t="s">
        <v>42061</v>
      </c>
      <c r="D14747" s="31" t="s">
        <v>41909</v>
      </c>
      <c r="E14747" s="31" t="s">
        <v>8280</v>
      </c>
    </row>
    <row r="14748" spans="1:5">
      <c r="A14748" s="33" t="s">
        <v>42062</v>
      </c>
      <c r="B14748" s="28" t="s">
        <v>41924</v>
      </c>
      <c r="C14748" s="28" t="s">
        <v>42063</v>
      </c>
      <c r="D14748" s="31" t="s">
        <v>41909</v>
      </c>
      <c r="E14748" s="31" t="s">
        <v>8280</v>
      </c>
    </row>
    <row r="14749" spans="1:5">
      <c r="A14749" s="33" t="s">
        <v>42064</v>
      </c>
      <c r="B14749" s="28" t="s">
        <v>41907</v>
      </c>
      <c r="C14749" s="28" t="s">
        <v>42065</v>
      </c>
      <c r="D14749" s="31" t="s">
        <v>41909</v>
      </c>
      <c r="E14749" s="31" t="s">
        <v>8280</v>
      </c>
    </row>
    <row r="14750" spans="1:5">
      <c r="A14750" s="33" t="s">
        <v>42066</v>
      </c>
      <c r="B14750" s="28" t="s">
        <v>41907</v>
      </c>
      <c r="C14750" s="28" t="s">
        <v>42067</v>
      </c>
      <c r="D14750" s="31" t="s">
        <v>41909</v>
      </c>
      <c r="E14750" s="31" t="s">
        <v>8280</v>
      </c>
    </row>
    <row r="14751" spans="1:5">
      <c r="A14751" s="33" t="s">
        <v>42068</v>
      </c>
      <c r="B14751" s="28" t="s">
        <v>41907</v>
      </c>
      <c r="C14751" s="28" t="s">
        <v>42069</v>
      </c>
      <c r="D14751" s="31" t="s">
        <v>41909</v>
      </c>
      <c r="E14751" s="31" t="s">
        <v>8280</v>
      </c>
    </row>
    <row r="14752" spans="1:5">
      <c r="A14752" s="33" t="s">
        <v>42070</v>
      </c>
      <c r="B14752" s="28" t="s">
        <v>41907</v>
      </c>
      <c r="C14752" s="28" t="s">
        <v>42071</v>
      </c>
      <c r="D14752" s="31" t="s">
        <v>41909</v>
      </c>
      <c r="E14752" s="31" t="s">
        <v>8280</v>
      </c>
    </row>
    <row r="14753" spans="1:5">
      <c r="A14753" s="33" t="s">
        <v>42072</v>
      </c>
      <c r="B14753" s="28" t="s">
        <v>41907</v>
      </c>
      <c r="C14753" s="28" t="s">
        <v>42073</v>
      </c>
      <c r="D14753" s="31" t="s">
        <v>41909</v>
      </c>
      <c r="E14753" s="31" t="s">
        <v>8280</v>
      </c>
    </row>
    <row r="14754" spans="1:5">
      <c r="A14754" s="33" t="s">
        <v>42074</v>
      </c>
      <c r="B14754" s="28" t="s">
        <v>41907</v>
      </c>
      <c r="C14754" s="28" t="s">
        <v>42075</v>
      </c>
      <c r="D14754" s="31" t="s">
        <v>41909</v>
      </c>
      <c r="E14754" s="31" t="s">
        <v>8280</v>
      </c>
    </row>
    <row r="14755" spans="1:5">
      <c r="A14755" s="33" t="s">
        <v>42076</v>
      </c>
      <c r="B14755" s="28" t="s">
        <v>41921</v>
      </c>
      <c r="C14755" s="28" t="s">
        <v>42077</v>
      </c>
      <c r="D14755" s="31" t="s">
        <v>41909</v>
      </c>
      <c r="E14755" s="31" t="s">
        <v>8280</v>
      </c>
    </row>
    <row r="14756" spans="1:5">
      <c r="A14756" s="33" t="s">
        <v>42078</v>
      </c>
      <c r="B14756" s="28" t="s">
        <v>41924</v>
      </c>
      <c r="C14756" s="28" t="s">
        <v>42079</v>
      </c>
      <c r="D14756" s="31" t="s">
        <v>41909</v>
      </c>
      <c r="E14756" s="31" t="s">
        <v>8280</v>
      </c>
    </row>
    <row r="14757" spans="1:5">
      <c r="A14757" s="33" t="s">
        <v>42080</v>
      </c>
      <c r="B14757" s="28" t="s">
        <v>41924</v>
      </c>
      <c r="C14757" s="28" t="s">
        <v>42081</v>
      </c>
      <c r="D14757" s="31" t="s">
        <v>41909</v>
      </c>
      <c r="E14757" s="31" t="s">
        <v>8280</v>
      </c>
    </row>
    <row r="14758" spans="1:5">
      <c r="A14758" s="33" t="s">
        <v>42082</v>
      </c>
      <c r="B14758" s="28" t="s">
        <v>41907</v>
      </c>
      <c r="C14758" s="28" t="s">
        <v>42083</v>
      </c>
      <c r="D14758" s="31" t="s">
        <v>41909</v>
      </c>
      <c r="E14758" s="31" t="s">
        <v>8280</v>
      </c>
    </row>
    <row r="14759" spans="1:5">
      <c r="A14759" s="33" t="s">
        <v>42084</v>
      </c>
      <c r="B14759" s="28" t="s">
        <v>41907</v>
      </c>
      <c r="C14759" s="28" t="s">
        <v>42085</v>
      </c>
      <c r="D14759" s="31" t="s">
        <v>41909</v>
      </c>
      <c r="E14759" s="31" t="s">
        <v>8280</v>
      </c>
    </row>
    <row r="14760" spans="1:5">
      <c r="A14760" s="33" t="s">
        <v>42086</v>
      </c>
      <c r="B14760" s="28" t="s">
        <v>41907</v>
      </c>
      <c r="C14760" s="28" t="s">
        <v>42087</v>
      </c>
      <c r="D14760" s="31" t="s">
        <v>41909</v>
      </c>
      <c r="E14760" s="31" t="s">
        <v>8280</v>
      </c>
    </row>
    <row r="14761" spans="1:5">
      <c r="A14761" s="33" t="s">
        <v>42088</v>
      </c>
      <c r="B14761" s="28" t="s">
        <v>41907</v>
      </c>
      <c r="C14761" s="28" t="s">
        <v>42089</v>
      </c>
      <c r="D14761" s="31" t="s">
        <v>41909</v>
      </c>
      <c r="E14761" s="31" t="s">
        <v>8280</v>
      </c>
    </row>
    <row r="14762" spans="1:5">
      <c r="A14762" s="33" t="s">
        <v>42090</v>
      </c>
      <c r="B14762" s="28" t="s">
        <v>41907</v>
      </c>
      <c r="C14762" s="28" t="s">
        <v>42091</v>
      </c>
      <c r="D14762" s="31" t="s">
        <v>41909</v>
      </c>
      <c r="E14762" s="31" t="s">
        <v>8280</v>
      </c>
    </row>
    <row r="14763" spans="1:5">
      <c r="A14763" s="33" t="s">
        <v>42092</v>
      </c>
      <c r="B14763" s="28" t="s">
        <v>41907</v>
      </c>
      <c r="C14763" s="28" t="s">
        <v>42093</v>
      </c>
      <c r="D14763" s="31" t="s">
        <v>41909</v>
      </c>
      <c r="E14763" s="31" t="s">
        <v>8280</v>
      </c>
    </row>
    <row r="14764" spans="1:5">
      <c r="A14764" s="33" t="s">
        <v>42094</v>
      </c>
      <c r="B14764" s="28" t="s">
        <v>41921</v>
      </c>
      <c r="C14764" s="28" t="s">
        <v>42095</v>
      </c>
      <c r="D14764" s="31" t="s">
        <v>41909</v>
      </c>
      <c r="E14764" s="31" t="s">
        <v>8280</v>
      </c>
    </row>
    <row r="14765" spans="1:5">
      <c r="A14765" s="33" t="s">
        <v>42096</v>
      </c>
      <c r="B14765" s="28" t="s">
        <v>41924</v>
      </c>
      <c r="C14765" s="28" t="s">
        <v>42097</v>
      </c>
      <c r="D14765" s="31" t="s">
        <v>41909</v>
      </c>
      <c r="E14765" s="31" t="s">
        <v>8280</v>
      </c>
    </row>
    <row r="14766" spans="1:5">
      <c r="A14766" s="33" t="s">
        <v>42098</v>
      </c>
      <c r="B14766" s="28" t="s">
        <v>41924</v>
      </c>
      <c r="C14766" s="28" t="s">
        <v>42099</v>
      </c>
      <c r="D14766" s="31" t="s">
        <v>41909</v>
      </c>
      <c r="E14766" s="31" t="s">
        <v>8280</v>
      </c>
    </row>
    <row r="14767" spans="1:5">
      <c r="A14767" s="33" t="s">
        <v>42100</v>
      </c>
      <c r="B14767" s="28" t="s">
        <v>42101</v>
      </c>
      <c r="C14767" s="28" t="s">
        <v>42102</v>
      </c>
      <c r="D14767" s="31"/>
      <c r="E14767" s="31" t="s">
        <v>8280</v>
      </c>
    </row>
    <row r="14768" spans="1:5">
      <c r="A14768" s="33" t="s">
        <v>42103</v>
      </c>
      <c r="B14768" s="28" t="s">
        <v>42101</v>
      </c>
      <c r="C14768" s="28" t="s">
        <v>42104</v>
      </c>
      <c r="D14768" s="31"/>
      <c r="E14768" s="31" t="s">
        <v>8280</v>
      </c>
    </row>
    <row r="14769" spans="1:5">
      <c r="A14769" s="33" t="s">
        <v>42105</v>
      </c>
      <c r="B14769" s="28" t="s">
        <v>42101</v>
      </c>
      <c r="C14769" s="28" t="s">
        <v>42106</v>
      </c>
      <c r="D14769" s="31"/>
      <c r="E14769" s="31" t="s">
        <v>8280</v>
      </c>
    </row>
    <row r="14770" spans="1:5">
      <c r="A14770" s="33" t="s">
        <v>42107</v>
      </c>
      <c r="B14770" s="28" t="s">
        <v>42101</v>
      </c>
      <c r="C14770" s="28" t="s">
        <v>42108</v>
      </c>
      <c r="D14770" s="31"/>
      <c r="E14770" s="31" t="s">
        <v>8280</v>
      </c>
    </row>
    <row r="14771" spans="1:5">
      <c r="A14771" s="33" t="s">
        <v>42109</v>
      </c>
      <c r="B14771" s="28" t="s">
        <v>42101</v>
      </c>
      <c r="C14771" s="28" t="s">
        <v>42110</v>
      </c>
      <c r="D14771" s="31"/>
      <c r="E14771" s="31" t="s">
        <v>8280</v>
      </c>
    </row>
    <row r="14772" spans="1:5">
      <c r="A14772" s="33" t="s">
        <v>42111</v>
      </c>
      <c r="B14772" s="28" t="s">
        <v>42101</v>
      </c>
      <c r="C14772" s="28" t="s">
        <v>42112</v>
      </c>
      <c r="D14772" s="31"/>
      <c r="E14772" s="31" t="s">
        <v>8280</v>
      </c>
    </row>
    <row r="14773" spans="1:5">
      <c r="A14773" s="33" t="s">
        <v>42113</v>
      </c>
      <c r="B14773" s="28" t="s">
        <v>42101</v>
      </c>
      <c r="C14773" s="28" t="s">
        <v>42114</v>
      </c>
      <c r="D14773" s="31"/>
      <c r="E14773" s="31" t="s">
        <v>8280</v>
      </c>
    </row>
    <row r="14774" spans="1:5">
      <c r="A14774" s="33" t="s">
        <v>42115</v>
      </c>
      <c r="B14774" s="28" t="s">
        <v>42101</v>
      </c>
      <c r="C14774" s="28" t="s">
        <v>42116</v>
      </c>
      <c r="D14774" s="31"/>
      <c r="E14774" s="31" t="s">
        <v>8280</v>
      </c>
    </row>
    <row r="14775" spans="1:5">
      <c r="A14775" s="33" t="s">
        <v>42117</v>
      </c>
      <c r="B14775" s="28" t="s">
        <v>42101</v>
      </c>
      <c r="C14775" s="28" t="s">
        <v>42118</v>
      </c>
      <c r="D14775" s="31"/>
      <c r="E14775" s="31" t="s">
        <v>8280</v>
      </c>
    </row>
    <row r="14776" spans="1:5">
      <c r="A14776" s="33" t="s">
        <v>42119</v>
      </c>
      <c r="B14776" s="28" t="s">
        <v>42101</v>
      </c>
      <c r="C14776" s="28" t="s">
        <v>42120</v>
      </c>
      <c r="D14776" s="31"/>
      <c r="E14776" s="31" t="s">
        <v>8280</v>
      </c>
    </row>
    <row r="14777" spans="1:5">
      <c r="A14777" s="33" t="s">
        <v>42121</v>
      </c>
      <c r="B14777" s="28" t="s">
        <v>42101</v>
      </c>
      <c r="C14777" s="28" t="s">
        <v>42122</v>
      </c>
      <c r="D14777" s="31"/>
      <c r="E14777" s="31" t="s">
        <v>8280</v>
      </c>
    </row>
    <row r="14778" spans="1:5">
      <c r="A14778" s="33" t="s">
        <v>42123</v>
      </c>
      <c r="B14778" s="28" t="s">
        <v>42101</v>
      </c>
      <c r="C14778" s="28" t="s">
        <v>42124</v>
      </c>
      <c r="D14778" s="31"/>
      <c r="E14778" s="31" t="s">
        <v>8280</v>
      </c>
    </row>
    <row r="14779" spans="1:5">
      <c r="A14779" s="33" t="s">
        <v>42125</v>
      </c>
      <c r="B14779" s="28" t="s">
        <v>42101</v>
      </c>
      <c r="C14779" s="28" t="s">
        <v>42126</v>
      </c>
      <c r="D14779" s="31"/>
      <c r="E14779" s="31" t="s">
        <v>8280</v>
      </c>
    </row>
    <row r="14780" spans="1:5">
      <c r="A14780" s="33" t="s">
        <v>42127</v>
      </c>
      <c r="B14780" s="28" t="s">
        <v>42101</v>
      </c>
      <c r="C14780" s="28" t="s">
        <v>42128</v>
      </c>
      <c r="D14780" s="31"/>
      <c r="E14780" s="31" t="s">
        <v>8280</v>
      </c>
    </row>
    <row r="14781" spans="1:5">
      <c r="A14781" s="33" t="s">
        <v>42129</v>
      </c>
      <c r="B14781" s="28" t="s">
        <v>42101</v>
      </c>
      <c r="C14781" s="28" t="s">
        <v>42130</v>
      </c>
      <c r="D14781" s="31"/>
      <c r="E14781" s="31" t="s">
        <v>8280</v>
      </c>
    </row>
    <row r="14782" spans="1:5">
      <c r="A14782" s="33" t="s">
        <v>42131</v>
      </c>
      <c r="B14782" s="28" t="s">
        <v>42101</v>
      </c>
      <c r="C14782" s="28" t="s">
        <v>42132</v>
      </c>
      <c r="D14782" s="31"/>
      <c r="E14782" s="31" t="s">
        <v>8280</v>
      </c>
    </row>
    <row r="14783" spans="1:5">
      <c r="A14783" s="33" t="s">
        <v>42133</v>
      </c>
      <c r="B14783" s="28" t="s">
        <v>42101</v>
      </c>
      <c r="C14783" s="28" t="s">
        <v>42134</v>
      </c>
      <c r="D14783" s="31"/>
      <c r="E14783" s="31" t="s">
        <v>8280</v>
      </c>
    </row>
    <row r="14784" spans="1:5">
      <c r="A14784" s="33" t="s">
        <v>42135</v>
      </c>
      <c r="B14784" s="28" t="s">
        <v>42101</v>
      </c>
      <c r="C14784" s="28" t="s">
        <v>42136</v>
      </c>
      <c r="D14784" s="31"/>
      <c r="E14784" s="31" t="s">
        <v>8280</v>
      </c>
    </row>
    <row r="14785" spans="1:5">
      <c r="A14785" s="33" t="s">
        <v>42137</v>
      </c>
      <c r="B14785" s="28" t="s">
        <v>42101</v>
      </c>
      <c r="C14785" s="28" t="s">
        <v>42138</v>
      </c>
      <c r="D14785" s="31"/>
      <c r="E14785" s="31" t="s">
        <v>8280</v>
      </c>
    </row>
    <row r="14786" spans="1:5">
      <c r="A14786" s="33" t="s">
        <v>42139</v>
      </c>
      <c r="B14786" s="28" t="s">
        <v>42101</v>
      </c>
      <c r="C14786" s="28" t="s">
        <v>42140</v>
      </c>
      <c r="D14786" s="31"/>
      <c r="E14786" s="31" t="s">
        <v>8280</v>
      </c>
    </row>
    <row r="14787" spans="1:5">
      <c r="A14787" s="33" t="s">
        <v>42141</v>
      </c>
      <c r="B14787" s="28" t="s">
        <v>42101</v>
      </c>
      <c r="C14787" s="28" t="s">
        <v>42142</v>
      </c>
      <c r="D14787" s="31"/>
      <c r="E14787" s="31" t="s">
        <v>8280</v>
      </c>
    </row>
    <row r="14788" spans="1:5">
      <c r="A14788" s="33" t="s">
        <v>42143</v>
      </c>
      <c r="B14788" s="28" t="s">
        <v>42101</v>
      </c>
      <c r="C14788" s="28" t="s">
        <v>42144</v>
      </c>
      <c r="D14788" s="31"/>
      <c r="E14788" s="31" t="s">
        <v>8280</v>
      </c>
    </row>
    <row r="14789" spans="1:5">
      <c r="A14789" s="33" t="s">
        <v>42145</v>
      </c>
      <c r="B14789" s="28" t="s">
        <v>42101</v>
      </c>
      <c r="C14789" s="28" t="s">
        <v>42146</v>
      </c>
      <c r="D14789" s="31"/>
      <c r="E14789" s="31" t="s">
        <v>8280</v>
      </c>
    </row>
    <row r="14790" spans="1:5">
      <c r="A14790" s="33" t="s">
        <v>42147</v>
      </c>
      <c r="B14790" s="28" t="s">
        <v>42101</v>
      </c>
      <c r="C14790" s="28" t="s">
        <v>42148</v>
      </c>
      <c r="D14790" s="31"/>
      <c r="E14790" s="31" t="s">
        <v>8280</v>
      </c>
    </row>
    <row r="14791" spans="1:5">
      <c r="A14791" s="33" t="s">
        <v>42149</v>
      </c>
      <c r="B14791" s="28" t="s">
        <v>42150</v>
      </c>
      <c r="C14791" s="28" t="s">
        <v>42151</v>
      </c>
      <c r="D14791" s="31"/>
      <c r="E14791" s="31" t="s">
        <v>8280</v>
      </c>
    </row>
    <row r="14792" spans="1:5">
      <c r="A14792" s="33" t="s">
        <v>42152</v>
      </c>
      <c r="B14792" s="28" t="s">
        <v>42150</v>
      </c>
      <c r="C14792" s="28" t="s">
        <v>42153</v>
      </c>
      <c r="D14792" s="31"/>
      <c r="E14792" s="31" t="s">
        <v>8280</v>
      </c>
    </row>
    <row r="14793" spans="1:5">
      <c r="A14793" s="33" t="s">
        <v>42154</v>
      </c>
      <c r="B14793" s="28" t="s">
        <v>42150</v>
      </c>
      <c r="C14793" s="28" t="s">
        <v>42155</v>
      </c>
      <c r="D14793" s="31"/>
      <c r="E14793" s="31" t="s">
        <v>8280</v>
      </c>
    </row>
    <row r="14794" spans="1:5">
      <c r="A14794" s="33" t="s">
        <v>42156</v>
      </c>
      <c r="B14794" s="28" t="s">
        <v>42150</v>
      </c>
      <c r="C14794" s="28" t="s">
        <v>42157</v>
      </c>
      <c r="D14794" s="31"/>
      <c r="E14794" s="31" t="s">
        <v>8280</v>
      </c>
    </row>
    <row r="14795" spans="1:5">
      <c r="A14795" s="33" t="s">
        <v>42158</v>
      </c>
      <c r="B14795" s="28" t="s">
        <v>42159</v>
      </c>
      <c r="C14795" s="28" t="s">
        <v>42160</v>
      </c>
      <c r="D14795" s="31"/>
      <c r="E14795" s="31" t="s">
        <v>8280</v>
      </c>
    </row>
    <row r="14796" spans="1:5">
      <c r="A14796" s="33" t="s">
        <v>42161</v>
      </c>
      <c r="B14796" s="28" t="s">
        <v>42159</v>
      </c>
      <c r="C14796" s="28" t="s">
        <v>42162</v>
      </c>
      <c r="D14796" s="31"/>
      <c r="E14796" s="31" t="s">
        <v>8280</v>
      </c>
    </row>
    <row r="14797" spans="1:5">
      <c r="A14797" s="33" t="s">
        <v>42163</v>
      </c>
      <c r="B14797" s="28" t="s">
        <v>42159</v>
      </c>
      <c r="C14797" s="28" t="s">
        <v>42164</v>
      </c>
      <c r="D14797" s="31"/>
      <c r="E14797" s="31" t="s">
        <v>8280</v>
      </c>
    </row>
    <row r="14798" spans="1:5">
      <c r="A14798" s="33" t="s">
        <v>42165</v>
      </c>
      <c r="B14798" s="28" t="s">
        <v>42159</v>
      </c>
      <c r="C14798" s="28" t="s">
        <v>42166</v>
      </c>
      <c r="D14798" s="31"/>
      <c r="E14798" s="31" t="s">
        <v>8280</v>
      </c>
    </row>
    <row r="14799" spans="1:5">
      <c r="A14799" s="33" t="s">
        <v>42167</v>
      </c>
      <c r="B14799" s="28" t="s">
        <v>42168</v>
      </c>
      <c r="C14799" s="28" t="s">
        <v>42169</v>
      </c>
      <c r="D14799" s="31"/>
      <c r="E14799" s="31" t="s">
        <v>8280</v>
      </c>
    </row>
    <row r="14800" spans="1:5">
      <c r="A14800" s="33" t="s">
        <v>42170</v>
      </c>
      <c r="B14800" s="28" t="s">
        <v>42168</v>
      </c>
      <c r="C14800" s="28" t="s">
        <v>42171</v>
      </c>
      <c r="D14800" s="31"/>
      <c r="E14800" s="31" t="s">
        <v>8280</v>
      </c>
    </row>
    <row r="14801" spans="1:5">
      <c r="A14801" s="33" t="s">
        <v>42172</v>
      </c>
      <c r="B14801" s="28" t="s">
        <v>42168</v>
      </c>
      <c r="C14801" s="28" t="s">
        <v>42173</v>
      </c>
      <c r="D14801" s="31"/>
      <c r="E14801" s="31" t="s">
        <v>8280</v>
      </c>
    </row>
    <row r="14802" spans="1:5">
      <c r="A14802" s="33" t="s">
        <v>42174</v>
      </c>
      <c r="B14802" s="28" t="s">
        <v>42168</v>
      </c>
      <c r="C14802" s="28" t="s">
        <v>42175</v>
      </c>
      <c r="D14802" s="31"/>
      <c r="E14802" s="31" t="s">
        <v>8280</v>
      </c>
    </row>
    <row r="14803" spans="1:5">
      <c r="A14803" s="33" t="s">
        <v>42176</v>
      </c>
      <c r="B14803" s="28" t="s">
        <v>42168</v>
      </c>
      <c r="C14803" s="28" t="s">
        <v>42177</v>
      </c>
      <c r="D14803" s="31"/>
      <c r="E14803" s="31" t="s">
        <v>8280</v>
      </c>
    </row>
    <row r="14804" spans="1:5">
      <c r="A14804" s="33" t="s">
        <v>42178</v>
      </c>
      <c r="B14804" s="28" t="s">
        <v>42168</v>
      </c>
      <c r="C14804" s="28" t="s">
        <v>42179</v>
      </c>
      <c r="D14804" s="31"/>
      <c r="E14804" s="31" t="s">
        <v>8280</v>
      </c>
    </row>
    <row r="14805" spans="1:5">
      <c r="A14805" s="33" t="s">
        <v>42180</v>
      </c>
      <c r="B14805" s="28" t="s">
        <v>42168</v>
      </c>
      <c r="C14805" s="28" t="s">
        <v>42181</v>
      </c>
      <c r="D14805" s="31"/>
      <c r="E14805" s="31" t="s">
        <v>8280</v>
      </c>
    </row>
    <row r="14806" spans="1:5">
      <c r="A14806" s="33" t="s">
        <v>42182</v>
      </c>
      <c r="B14806" s="28" t="s">
        <v>42168</v>
      </c>
      <c r="C14806" s="28" t="s">
        <v>42183</v>
      </c>
      <c r="D14806" s="31"/>
      <c r="E14806" s="31" t="s">
        <v>8280</v>
      </c>
    </row>
    <row r="14807" spans="1:5">
      <c r="A14807" s="33" t="s">
        <v>42184</v>
      </c>
      <c r="B14807" s="28" t="s">
        <v>42168</v>
      </c>
      <c r="C14807" s="28" t="s">
        <v>42185</v>
      </c>
      <c r="D14807" s="31"/>
      <c r="E14807" s="31" t="s">
        <v>8280</v>
      </c>
    </row>
    <row r="14808" spans="1:5">
      <c r="A14808" s="33" t="s">
        <v>42186</v>
      </c>
      <c r="B14808" s="28" t="s">
        <v>42168</v>
      </c>
      <c r="C14808" s="28" t="s">
        <v>42187</v>
      </c>
      <c r="D14808" s="31"/>
      <c r="E14808" s="31" t="s">
        <v>8280</v>
      </c>
    </row>
    <row r="14809" spans="1:5">
      <c r="A14809" s="33" t="s">
        <v>42188</v>
      </c>
      <c r="B14809" s="28" t="s">
        <v>42168</v>
      </c>
      <c r="C14809" s="28" t="s">
        <v>42189</v>
      </c>
      <c r="D14809" s="31"/>
      <c r="E14809" s="31" t="s">
        <v>8280</v>
      </c>
    </row>
    <row r="14810" spans="1:5">
      <c r="A14810" s="33" t="s">
        <v>42190</v>
      </c>
      <c r="B14810" s="28" t="s">
        <v>42168</v>
      </c>
      <c r="C14810" s="28" t="s">
        <v>42191</v>
      </c>
      <c r="D14810" s="31"/>
      <c r="E14810" s="31" t="s">
        <v>8280</v>
      </c>
    </row>
    <row r="14811" spans="1:5">
      <c r="A14811" s="33" t="s">
        <v>42192</v>
      </c>
      <c r="B14811" s="28" t="s">
        <v>42168</v>
      </c>
      <c r="C14811" s="28" t="s">
        <v>42193</v>
      </c>
      <c r="D14811" s="31"/>
      <c r="E14811" s="31" t="s">
        <v>8280</v>
      </c>
    </row>
    <row r="14812" spans="1:5">
      <c r="A14812" s="33" t="s">
        <v>42194</v>
      </c>
      <c r="B14812" s="28" t="s">
        <v>42168</v>
      </c>
      <c r="C14812" s="28" t="s">
        <v>42195</v>
      </c>
      <c r="D14812" s="31"/>
      <c r="E14812" s="31" t="s">
        <v>8280</v>
      </c>
    </row>
    <row r="14813" spans="1:5">
      <c r="A14813" s="33" t="s">
        <v>42196</v>
      </c>
      <c r="B14813" s="28" t="s">
        <v>42168</v>
      </c>
      <c r="C14813" s="28" t="s">
        <v>42197</v>
      </c>
      <c r="D14813" s="31"/>
      <c r="E14813" s="31" t="s">
        <v>8280</v>
      </c>
    </row>
    <row r="14814" spans="1:5">
      <c r="A14814" s="33" t="s">
        <v>42198</v>
      </c>
      <c r="B14814" s="28" t="s">
        <v>42168</v>
      </c>
      <c r="C14814" s="28" t="s">
        <v>42199</v>
      </c>
      <c r="D14814" s="31"/>
      <c r="E14814" s="31" t="s">
        <v>8280</v>
      </c>
    </row>
    <row r="14815" spans="1:5">
      <c r="A14815" s="33" t="s">
        <v>42200</v>
      </c>
      <c r="B14815" s="28" t="s">
        <v>42168</v>
      </c>
      <c r="C14815" s="28" t="s">
        <v>42201</v>
      </c>
      <c r="D14815" s="31"/>
      <c r="E14815" s="31" t="s">
        <v>8280</v>
      </c>
    </row>
    <row r="14816" spans="1:5">
      <c r="A14816" s="33" t="s">
        <v>42202</v>
      </c>
      <c r="B14816" s="28" t="s">
        <v>42168</v>
      </c>
      <c r="C14816" s="28" t="s">
        <v>42203</v>
      </c>
      <c r="D14816" s="31"/>
      <c r="E14816" s="31" t="s">
        <v>8280</v>
      </c>
    </row>
    <row r="14817" spans="1:5">
      <c r="A14817" s="33" t="s">
        <v>42204</v>
      </c>
      <c r="B14817" s="28" t="s">
        <v>42168</v>
      </c>
      <c r="C14817" s="28" t="s">
        <v>42205</v>
      </c>
      <c r="D14817" s="31"/>
      <c r="E14817" s="31" t="s">
        <v>8280</v>
      </c>
    </row>
    <row r="14818" spans="1:5">
      <c r="A14818" s="33" t="s">
        <v>42206</v>
      </c>
      <c r="B14818" s="28" t="s">
        <v>42168</v>
      </c>
      <c r="C14818" s="28" t="s">
        <v>42207</v>
      </c>
      <c r="D14818" s="31"/>
      <c r="E14818" s="31" t="s">
        <v>8280</v>
      </c>
    </row>
    <row r="14819" spans="1:5">
      <c r="A14819" s="33" t="s">
        <v>42208</v>
      </c>
      <c r="B14819" s="28" t="s">
        <v>42168</v>
      </c>
      <c r="C14819" s="28" t="s">
        <v>42209</v>
      </c>
      <c r="D14819" s="31"/>
      <c r="E14819" s="31" t="s">
        <v>8280</v>
      </c>
    </row>
    <row r="14820" spans="1:5">
      <c r="A14820" s="33" t="s">
        <v>42210</v>
      </c>
      <c r="B14820" s="28" t="s">
        <v>42168</v>
      </c>
      <c r="C14820" s="28" t="s">
        <v>42211</v>
      </c>
      <c r="D14820" s="31"/>
      <c r="E14820" s="31" t="s">
        <v>8280</v>
      </c>
    </row>
    <row r="14821" spans="1:5">
      <c r="A14821" s="33" t="s">
        <v>42212</v>
      </c>
      <c r="B14821" s="28" t="s">
        <v>42168</v>
      </c>
      <c r="C14821" s="28" t="s">
        <v>42213</v>
      </c>
      <c r="D14821" s="31"/>
      <c r="E14821" s="31" t="s">
        <v>8280</v>
      </c>
    </row>
    <row r="14822" spans="1:5">
      <c r="A14822" s="33" t="s">
        <v>42214</v>
      </c>
      <c r="B14822" s="28" t="s">
        <v>42168</v>
      </c>
      <c r="C14822" s="28" t="s">
        <v>42215</v>
      </c>
      <c r="D14822" s="31"/>
      <c r="E14822" s="31" t="s">
        <v>8280</v>
      </c>
    </row>
    <row r="14823" spans="1:5">
      <c r="A14823" s="33" t="s">
        <v>42216</v>
      </c>
      <c r="B14823" s="28" t="s">
        <v>42217</v>
      </c>
      <c r="C14823" s="28" t="s">
        <v>42218</v>
      </c>
      <c r="D14823" s="31"/>
      <c r="E14823" s="31" t="s">
        <v>8280</v>
      </c>
    </row>
    <row r="14824" spans="1:5">
      <c r="A14824" s="33" t="s">
        <v>42219</v>
      </c>
      <c r="B14824" s="28" t="s">
        <v>42217</v>
      </c>
      <c r="C14824" s="28" t="s">
        <v>42220</v>
      </c>
      <c r="D14824" s="31"/>
      <c r="E14824" s="31" t="s">
        <v>8280</v>
      </c>
    </row>
    <row r="14825" spans="1:5">
      <c r="A14825" s="33" t="s">
        <v>42221</v>
      </c>
      <c r="B14825" s="28" t="s">
        <v>42217</v>
      </c>
      <c r="C14825" s="28" t="s">
        <v>42222</v>
      </c>
      <c r="D14825" s="31"/>
      <c r="E14825" s="31" t="s">
        <v>8280</v>
      </c>
    </row>
    <row r="14826" spans="1:5">
      <c r="A14826" s="33" t="s">
        <v>42223</v>
      </c>
      <c r="B14826" s="28" t="s">
        <v>42217</v>
      </c>
      <c r="C14826" s="28" t="s">
        <v>42224</v>
      </c>
      <c r="D14826" s="31"/>
      <c r="E14826" s="31" t="s">
        <v>8280</v>
      </c>
    </row>
    <row r="14827" spans="1:5">
      <c r="A14827" s="33" t="s">
        <v>42225</v>
      </c>
      <c r="B14827" s="28" t="s">
        <v>42226</v>
      </c>
      <c r="C14827" s="28" t="s">
        <v>42227</v>
      </c>
      <c r="D14827" s="31"/>
      <c r="E14827" s="31" t="s">
        <v>8280</v>
      </c>
    </row>
    <row r="14828" spans="1:5">
      <c r="A14828" s="33" t="s">
        <v>42228</v>
      </c>
      <c r="B14828" s="28" t="s">
        <v>42226</v>
      </c>
      <c r="C14828" s="28" t="s">
        <v>42229</v>
      </c>
      <c r="D14828" s="31"/>
      <c r="E14828" s="31" t="s">
        <v>8280</v>
      </c>
    </row>
    <row r="14829" spans="1:5">
      <c r="A14829" s="33" t="s">
        <v>42230</v>
      </c>
      <c r="B14829" s="28" t="s">
        <v>42226</v>
      </c>
      <c r="C14829" s="28" t="s">
        <v>42231</v>
      </c>
      <c r="D14829" s="31"/>
      <c r="E14829" s="31" t="s">
        <v>8280</v>
      </c>
    </row>
    <row r="14830" spans="1:5">
      <c r="A14830" s="33" t="s">
        <v>42232</v>
      </c>
      <c r="B14830" s="28" t="s">
        <v>42226</v>
      </c>
      <c r="C14830" s="28" t="s">
        <v>42233</v>
      </c>
      <c r="D14830" s="31"/>
      <c r="E14830" s="31" t="s">
        <v>8280</v>
      </c>
    </row>
    <row r="14831" spans="1:5">
      <c r="A14831" s="33" t="s">
        <v>42234</v>
      </c>
      <c r="B14831" s="28" t="s">
        <v>42235</v>
      </c>
      <c r="C14831" s="28" t="s">
        <v>42236</v>
      </c>
      <c r="D14831" s="31"/>
      <c r="E14831" s="31" t="s">
        <v>8280</v>
      </c>
    </row>
    <row r="14832" spans="1:5">
      <c r="A14832" s="33" t="s">
        <v>42237</v>
      </c>
      <c r="B14832" s="28" t="s">
        <v>42235</v>
      </c>
      <c r="C14832" s="28" t="s">
        <v>42238</v>
      </c>
      <c r="D14832" s="31"/>
      <c r="E14832" s="31" t="s">
        <v>8280</v>
      </c>
    </row>
    <row r="14833" spans="1:5">
      <c r="A14833" s="33" t="s">
        <v>42239</v>
      </c>
      <c r="B14833" s="28" t="s">
        <v>42235</v>
      </c>
      <c r="C14833" s="28" t="s">
        <v>42240</v>
      </c>
      <c r="D14833" s="31"/>
      <c r="E14833" s="31" t="s">
        <v>8280</v>
      </c>
    </row>
    <row r="14834" spans="1:5">
      <c r="A14834" s="33" t="s">
        <v>42241</v>
      </c>
      <c r="B14834" s="28" t="s">
        <v>42235</v>
      </c>
      <c r="C14834" s="28" t="s">
        <v>42242</v>
      </c>
      <c r="D14834" s="31"/>
      <c r="E14834" s="31" t="s">
        <v>8280</v>
      </c>
    </row>
    <row r="14835" spans="1:5">
      <c r="A14835" s="33" t="s">
        <v>42243</v>
      </c>
      <c r="B14835" s="28" t="s">
        <v>42235</v>
      </c>
      <c r="C14835" s="28" t="s">
        <v>42244</v>
      </c>
      <c r="D14835" s="31"/>
      <c r="E14835" s="31" t="s">
        <v>8280</v>
      </c>
    </row>
    <row r="14836" spans="1:5">
      <c r="A14836" s="33" t="s">
        <v>42245</v>
      </c>
      <c r="B14836" s="28" t="s">
        <v>42235</v>
      </c>
      <c r="C14836" s="28" t="s">
        <v>42246</v>
      </c>
      <c r="D14836" s="31"/>
      <c r="E14836" s="31" t="s">
        <v>8280</v>
      </c>
    </row>
    <row r="14837" spans="1:5">
      <c r="A14837" s="33" t="s">
        <v>42247</v>
      </c>
      <c r="B14837" s="28" t="s">
        <v>42235</v>
      </c>
      <c r="C14837" s="28" t="s">
        <v>42248</v>
      </c>
      <c r="D14837" s="31"/>
      <c r="E14837" s="31" t="s">
        <v>8280</v>
      </c>
    </row>
    <row r="14838" spans="1:5">
      <c r="A14838" s="33" t="s">
        <v>42249</v>
      </c>
      <c r="B14838" s="28" t="s">
        <v>42235</v>
      </c>
      <c r="C14838" s="28" t="s">
        <v>42250</v>
      </c>
      <c r="D14838" s="31"/>
      <c r="E14838" s="31" t="s">
        <v>8280</v>
      </c>
    </row>
    <row r="14839" spans="1:5">
      <c r="A14839" s="33" t="s">
        <v>42251</v>
      </c>
      <c r="B14839" s="28" t="s">
        <v>42235</v>
      </c>
      <c r="C14839" s="28" t="s">
        <v>42252</v>
      </c>
      <c r="D14839" s="31"/>
      <c r="E14839" s="31" t="s">
        <v>8280</v>
      </c>
    </row>
    <row r="14840" spans="1:5">
      <c r="A14840" s="33" t="s">
        <v>42253</v>
      </c>
      <c r="B14840" s="28" t="s">
        <v>42235</v>
      </c>
      <c r="C14840" s="28" t="s">
        <v>42254</v>
      </c>
      <c r="D14840" s="31"/>
      <c r="E14840" s="31" t="s">
        <v>8280</v>
      </c>
    </row>
    <row r="14841" spans="1:5">
      <c r="A14841" s="33" t="s">
        <v>42255</v>
      </c>
      <c r="B14841" s="28" t="s">
        <v>42235</v>
      </c>
      <c r="C14841" s="28" t="s">
        <v>42256</v>
      </c>
      <c r="D14841" s="31"/>
      <c r="E14841" s="31" t="s">
        <v>8280</v>
      </c>
    </row>
    <row r="14842" spans="1:5">
      <c r="A14842" s="33" t="s">
        <v>42257</v>
      </c>
      <c r="B14842" s="28" t="s">
        <v>42235</v>
      </c>
      <c r="C14842" s="28" t="s">
        <v>42258</v>
      </c>
      <c r="D14842" s="31"/>
      <c r="E14842" s="31" t="s">
        <v>8280</v>
      </c>
    </row>
    <row r="14843" spans="1:5">
      <c r="A14843" s="33" t="s">
        <v>42259</v>
      </c>
      <c r="B14843" s="28" t="s">
        <v>42235</v>
      </c>
      <c r="C14843" s="28" t="s">
        <v>42260</v>
      </c>
      <c r="D14843" s="31"/>
      <c r="E14843" s="31" t="s">
        <v>8280</v>
      </c>
    </row>
    <row r="14844" spans="1:5">
      <c r="A14844" s="33" t="s">
        <v>42261</v>
      </c>
      <c r="B14844" s="28" t="s">
        <v>42235</v>
      </c>
      <c r="C14844" s="28" t="s">
        <v>42262</v>
      </c>
      <c r="D14844" s="31"/>
      <c r="E14844" s="31" t="s">
        <v>8280</v>
      </c>
    </row>
    <row r="14845" spans="1:5">
      <c r="A14845" s="33" t="s">
        <v>42263</v>
      </c>
      <c r="B14845" s="28" t="s">
        <v>42235</v>
      </c>
      <c r="C14845" s="28" t="s">
        <v>42264</v>
      </c>
      <c r="D14845" s="31"/>
      <c r="E14845" s="31" t="s">
        <v>8280</v>
      </c>
    </row>
    <row r="14846" spans="1:5">
      <c r="A14846" s="33" t="s">
        <v>42265</v>
      </c>
      <c r="B14846" s="28" t="s">
        <v>42235</v>
      </c>
      <c r="C14846" s="28" t="s">
        <v>42266</v>
      </c>
      <c r="D14846" s="31"/>
      <c r="E14846" s="31" t="s">
        <v>8280</v>
      </c>
    </row>
    <row r="14847" spans="1:5">
      <c r="A14847" s="33" t="s">
        <v>42267</v>
      </c>
      <c r="B14847" s="28" t="s">
        <v>42235</v>
      </c>
      <c r="C14847" s="28" t="s">
        <v>42268</v>
      </c>
      <c r="D14847" s="31"/>
      <c r="E14847" s="31" t="s">
        <v>8280</v>
      </c>
    </row>
    <row r="14848" spans="1:5">
      <c r="A14848" s="33" t="s">
        <v>42269</v>
      </c>
      <c r="B14848" s="28" t="s">
        <v>42270</v>
      </c>
      <c r="C14848" s="28" t="s">
        <v>42271</v>
      </c>
      <c r="D14848" s="31"/>
      <c r="E14848" s="31" t="s">
        <v>8280</v>
      </c>
    </row>
    <row r="14849" spans="1:5">
      <c r="A14849" s="33" t="s">
        <v>42272</v>
      </c>
      <c r="B14849" s="28" t="s">
        <v>42235</v>
      </c>
      <c r="C14849" s="28" t="s">
        <v>42273</v>
      </c>
      <c r="D14849" s="31"/>
      <c r="E14849" s="31" t="s">
        <v>8280</v>
      </c>
    </row>
    <row r="14850" spans="1:5">
      <c r="A14850" s="33" t="s">
        <v>42274</v>
      </c>
      <c r="B14850" s="28" t="s">
        <v>42235</v>
      </c>
      <c r="C14850" s="28" t="s">
        <v>42275</v>
      </c>
      <c r="D14850" s="31"/>
      <c r="E14850" s="31" t="s">
        <v>8280</v>
      </c>
    </row>
    <row r="14851" spans="1:5">
      <c r="A14851" s="33" t="s">
        <v>42276</v>
      </c>
      <c r="B14851" s="28" t="s">
        <v>42235</v>
      </c>
      <c r="C14851" s="28" t="s">
        <v>42277</v>
      </c>
      <c r="D14851" s="31"/>
      <c r="E14851" s="31" t="s">
        <v>8280</v>
      </c>
    </row>
    <row r="14852" spans="1:5">
      <c r="A14852" s="33" t="s">
        <v>42278</v>
      </c>
      <c r="B14852" s="28" t="s">
        <v>42235</v>
      </c>
      <c r="C14852" s="28" t="s">
        <v>42279</v>
      </c>
      <c r="D14852" s="31"/>
      <c r="E14852" s="31" t="s">
        <v>8280</v>
      </c>
    </row>
    <row r="14853" spans="1:5">
      <c r="A14853" s="33" t="s">
        <v>42280</v>
      </c>
      <c r="B14853" s="28" t="s">
        <v>42235</v>
      </c>
      <c r="C14853" s="28" t="s">
        <v>42281</v>
      </c>
      <c r="D14853" s="31"/>
      <c r="E14853" s="31" t="s">
        <v>8280</v>
      </c>
    </row>
    <row r="14854" spans="1:5">
      <c r="A14854" s="33" t="s">
        <v>42282</v>
      </c>
      <c r="B14854" s="28" t="s">
        <v>42235</v>
      </c>
      <c r="C14854" s="28" t="s">
        <v>42283</v>
      </c>
      <c r="D14854" s="31"/>
      <c r="E14854" s="31" t="s">
        <v>8280</v>
      </c>
    </row>
    <row r="14855" spans="1:5">
      <c r="A14855" s="33" t="s">
        <v>42284</v>
      </c>
      <c r="B14855" s="28" t="s">
        <v>42270</v>
      </c>
      <c r="C14855" s="28" t="s">
        <v>42285</v>
      </c>
      <c r="D14855" s="31"/>
      <c r="E14855" s="31" t="s">
        <v>8280</v>
      </c>
    </row>
    <row r="14856" spans="1:5">
      <c r="A14856" s="33" t="s">
        <v>42286</v>
      </c>
      <c r="B14856" s="28" t="s">
        <v>42270</v>
      </c>
      <c r="C14856" s="28" t="s">
        <v>42287</v>
      </c>
      <c r="D14856" s="31"/>
      <c r="E14856" s="31" t="s">
        <v>8280</v>
      </c>
    </row>
    <row r="14857" spans="1:5">
      <c r="A14857" s="33" t="s">
        <v>42288</v>
      </c>
      <c r="B14857" s="28" t="s">
        <v>42270</v>
      </c>
      <c r="C14857" s="28" t="s">
        <v>42289</v>
      </c>
      <c r="D14857" s="31"/>
      <c r="E14857" s="31" t="s">
        <v>8280</v>
      </c>
    </row>
    <row r="14858" spans="1:5">
      <c r="A14858" s="33" t="s">
        <v>42290</v>
      </c>
      <c r="B14858" s="28" t="s">
        <v>42270</v>
      </c>
      <c r="C14858" s="28" t="s">
        <v>42291</v>
      </c>
      <c r="D14858" s="31"/>
      <c r="E14858" s="31" t="s">
        <v>8280</v>
      </c>
    </row>
    <row r="14859" spans="1:5">
      <c r="A14859" s="33" t="s">
        <v>42292</v>
      </c>
      <c r="B14859" s="28" t="s">
        <v>42293</v>
      </c>
      <c r="C14859" s="28" t="s">
        <v>42294</v>
      </c>
      <c r="D14859" s="31"/>
      <c r="E14859" s="31" t="s">
        <v>8280</v>
      </c>
    </row>
    <row r="14860" spans="1:5">
      <c r="A14860" s="33" t="s">
        <v>42295</v>
      </c>
      <c r="B14860" s="28" t="s">
        <v>42293</v>
      </c>
      <c r="C14860" s="28" t="s">
        <v>42296</v>
      </c>
      <c r="D14860" s="31"/>
      <c r="E14860" s="31" t="s">
        <v>8280</v>
      </c>
    </row>
    <row r="14861" spans="1:5">
      <c r="A14861" s="33" t="s">
        <v>42297</v>
      </c>
      <c r="B14861" s="28" t="s">
        <v>42293</v>
      </c>
      <c r="C14861" s="28" t="s">
        <v>42298</v>
      </c>
      <c r="D14861" s="31"/>
      <c r="E14861" s="31" t="s">
        <v>8280</v>
      </c>
    </row>
    <row r="14862" spans="1:5">
      <c r="A14862" s="33" t="s">
        <v>42299</v>
      </c>
      <c r="B14862" s="28" t="s">
        <v>42293</v>
      </c>
      <c r="C14862" s="28" t="s">
        <v>42300</v>
      </c>
      <c r="D14862" s="31"/>
      <c r="E14862" s="31" t="s">
        <v>8280</v>
      </c>
    </row>
    <row r="14863" spans="1:5">
      <c r="A14863" s="33" t="s">
        <v>42301</v>
      </c>
      <c r="B14863" s="28" t="s">
        <v>42302</v>
      </c>
      <c r="C14863" s="28" t="s">
        <v>42303</v>
      </c>
      <c r="D14863" s="31"/>
      <c r="E14863" s="31" t="s">
        <v>8280</v>
      </c>
    </row>
    <row r="14864" spans="1:5">
      <c r="A14864" s="33" t="s">
        <v>42304</v>
      </c>
      <c r="B14864" s="28" t="s">
        <v>42302</v>
      </c>
      <c r="C14864" s="28" t="s">
        <v>42305</v>
      </c>
      <c r="D14864" s="31"/>
      <c r="E14864" s="31" t="s">
        <v>8280</v>
      </c>
    </row>
    <row r="14865" spans="1:5">
      <c r="A14865" s="33" t="s">
        <v>42306</v>
      </c>
      <c r="B14865" s="28" t="s">
        <v>42302</v>
      </c>
      <c r="C14865" s="28" t="s">
        <v>42307</v>
      </c>
      <c r="D14865" s="31"/>
      <c r="E14865" s="31" t="s">
        <v>8280</v>
      </c>
    </row>
    <row r="14866" spans="1:5">
      <c r="A14866" s="33" t="s">
        <v>42308</v>
      </c>
      <c r="B14866" s="28" t="s">
        <v>42302</v>
      </c>
      <c r="C14866" s="28" t="s">
        <v>42309</v>
      </c>
      <c r="D14866" s="31"/>
      <c r="E14866" s="31" t="s">
        <v>8280</v>
      </c>
    </row>
    <row r="14867" spans="1:5">
      <c r="A14867" s="33" t="s">
        <v>42310</v>
      </c>
      <c r="B14867" s="28" t="s">
        <v>42302</v>
      </c>
      <c r="C14867" s="28" t="s">
        <v>42311</v>
      </c>
      <c r="D14867" s="31"/>
      <c r="E14867" s="31" t="s">
        <v>8280</v>
      </c>
    </row>
    <row r="14868" spans="1:5">
      <c r="A14868" s="33" t="s">
        <v>42312</v>
      </c>
      <c r="B14868" s="28" t="s">
        <v>42302</v>
      </c>
      <c r="C14868" s="28" t="s">
        <v>42313</v>
      </c>
      <c r="D14868" s="31"/>
      <c r="E14868" s="31" t="s">
        <v>8280</v>
      </c>
    </row>
    <row r="14869" spans="1:5">
      <c r="A14869" s="33" t="s">
        <v>42314</v>
      </c>
      <c r="B14869" s="28" t="s">
        <v>42302</v>
      </c>
      <c r="C14869" s="28" t="s">
        <v>42315</v>
      </c>
      <c r="D14869" s="31"/>
      <c r="E14869" s="31" t="s">
        <v>8280</v>
      </c>
    </row>
    <row r="14870" spans="1:5">
      <c r="A14870" s="33" t="s">
        <v>42316</v>
      </c>
      <c r="B14870" s="28" t="s">
        <v>42302</v>
      </c>
      <c r="C14870" s="28" t="s">
        <v>42317</v>
      </c>
      <c r="D14870" s="31"/>
      <c r="E14870" s="31" t="s">
        <v>8280</v>
      </c>
    </row>
    <row r="14871" spans="1:5">
      <c r="A14871" s="33" t="s">
        <v>42318</v>
      </c>
      <c r="B14871" s="28" t="s">
        <v>42302</v>
      </c>
      <c r="C14871" s="28" t="s">
        <v>42319</v>
      </c>
      <c r="D14871" s="31"/>
      <c r="E14871" s="31" t="s">
        <v>8280</v>
      </c>
    </row>
    <row r="14872" spans="1:5">
      <c r="A14872" s="33" t="s">
        <v>42320</v>
      </c>
      <c r="B14872" s="28" t="s">
        <v>42302</v>
      </c>
      <c r="C14872" s="28" t="s">
        <v>42321</v>
      </c>
      <c r="D14872" s="31"/>
      <c r="E14872" s="31" t="s">
        <v>8280</v>
      </c>
    </row>
    <row r="14873" spans="1:5">
      <c r="A14873" s="33" t="s">
        <v>42322</v>
      </c>
      <c r="B14873" s="28" t="s">
        <v>42302</v>
      </c>
      <c r="C14873" s="28" t="s">
        <v>42323</v>
      </c>
      <c r="D14873" s="31"/>
      <c r="E14873" s="31" t="s">
        <v>8280</v>
      </c>
    </row>
    <row r="14874" spans="1:5">
      <c r="A14874" s="33" t="s">
        <v>42324</v>
      </c>
      <c r="B14874" s="28" t="s">
        <v>42302</v>
      </c>
      <c r="C14874" s="28" t="s">
        <v>42325</v>
      </c>
      <c r="D14874" s="31"/>
      <c r="E14874" s="31" t="s">
        <v>8280</v>
      </c>
    </row>
    <row r="14875" spans="1:5">
      <c r="A14875" s="33" t="s">
        <v>42326</v>
      </c>
      <c r="B14875" s="28" t="s">
        <v>42302</v>
      </c>
      <c r="C14875" s="28" t="s">
        <v>42327</v>
      </c>
      <c r="D14875" s="31"/>
      <c r="E14875" s="31" t="s">
        <v>8280</v>
      </c>
    </row>
    <row r="14876" spans="1:5">
      <c r="A14876" s="33" t="s">
        <v>42328</v>
      </c>
      <c r="B14876" s="28" t="s">
        <v>42302</v>
      </c>
      <c r="C14876" s="28" t="s">
        <v>42329</v>
      </c>
      <c r="D14876" s="31"/>
      <c r="E14876" s="31" t="s">
        <v>8280</v>
      </c>
    </row>
    <row r="14877" spans="1:5">
      <c r="A14877" s="33" t="s">
        <v>42330</v>
      </c>
      <c r="B14877" s="28" t="s">
        <v>42302</v>
      </c>
      <c r="C14877" s="28" t="s">
        <v>42331</v>
      </c>
      <c r="D14877" s="31"/>
      <c r="E14877" s="31" t="s">
        <v>8280</v>
      </c>
    </row>
    <row r="14878" spans="1:5">
      <c r="A14878" s="33" t="s">
        <v>42332</v>
      </c>
      <c r="B14878" s="28" t="s">
        <v>42302</v>
      </c>
      <c r="C14878" s="28" t="s">
        <v>42333</v>
      </c>
      <c r="D14878" s="31"/>
      <c r="E14878" s="31" t="s">
        <v>8280</v>
      </c>
    </row>
    <row r="14879" spans="1:5">
      <c r="A14879" s="33" t="s">
        <v>42334</v>
      </c>
      <c r="B14879" s="28" t="s">
        <v>42302</v>
      </c>
      <c r="C14879" s="28" t="s">
        <v>42335</v>
      </c>
      <c r="D14879" s="31"/>
      <c r="E14879" s="31" t="s">
        <v>8280</v>
      </c>
    </row>
    <row r="14880" spans="1:5">
      <c r="A14880" s="33" t="s">
        <v>42336</v>
      </c>
      <c r="B14880" s="28" t="s">
        <v>42302</v>
      </c>
      <c r="C14880" s="28" t="s">
        <v>42337</v>
      </c>
      <c r="D14880" s="31"/>
      <c r="E14880" s="31" t="s">
        <v>8280</v>
      </c>
    </row>
    <row r="14881" spans="1:5">
      <c r="A14881" s="33" t="s">
        <v>42338</v>
      </c>
      <c r="B14881" s="28" t="s">
        <v>42302</v>
      </c>
      <c r="C14881" s="28" t="s">
        <v>42339</v>
      </c>
      <c r="D14881" s="31"/>
      <c r="E14881" s="31" t="s">
        <v>8280</v>
      </c>
    </row>
    <row r="14882" spans="1:5">
      <c r="A14882" s="33" t="s">
        <v>42340</v>
      </c>
      <c r="B14882" s="28" t="s">
        <v>42302</v>
      </c>
      <c r="C14882" s="28" t="s">
        <v>42341</v>
      </c>
      <c r="D14882" s="31"/>
      <c r="E14882" s="31" t="s">
        <v>8280</v>
      </c>
    </row>
    <row r="14883" spans="1:5">
      <c r="A14883" s="33" t="s">
        <v>42342</v>
      </c>
      <c r="B14883" s="28" t="s">
        <v>42302</v>
      </c>
      <c r="C14883" s="28" t="s">
        <v>42343</v>
      </c>
      <c r="D14883" s="31"/>
      <c r="E14883" s="31" t="s">
        <v>8280</v>
      </c>
    </row>
    <row r="14884" spans="1:5">
      <c r="A14884" s="33" t="s">
        <v>42344</v>
      </c>
      <c r="B14884" s="28" t="s">
        <v>42302</v>
      </c>
      <c r="C14884" s="28" t="s">
        <v>42345</v>
      </c>
      <c r="D14884" s="31"/>
      <c r="E14884" s="31" t="s">
        <v>8280</v>
      </c>
    </row>
    <row r="14885" spans="1:5">
      <c r="A14885" s="33" t="s">
        <v>42346</v>
      </c>
      <c r="B14885" s="28" t="s">
        <v>42302</v>
      </c>
      <c r="C14885" s="28" t="s">
        <v>42347</v>
      </c>
      <c r="D14885" s="31"/>
      <c r="E14885" s="31" t="s">
        <v>8280</v>
      </c>
    </row>
    <row r="14886" spans="1:5">
      <c r="A14886" s="33" t="s">
        <v>42348</v>
      </c>
      <c r="B14886" s="28" t="s">
        <v>42302</v>
      </c>
      <c r="C14886" s="28" t="s">
        <v>42349</v>
      </c>
      <c r="D14886" s="31"/>
      <c r="E14886" s="31" t="s">
        <v>8280</v>
      </c>
    </row>
    <row r="14887" spans="1:5">
      <c r="A14887" s="33" t="s">
        <v>42350</v>
      </c>
      <c r="B14887" s="28" t="s">
        <v>42351</v>
      </c>
      <c r="C14887" s="28" t="s">
        <v>42352</v>
      </c>
      <c r="D14887" s="31"/>
      <c r="E14887" s="31" t="s">
        <v>8280</v>
      </c>
    </row>
    <row r="14888" spans="1:5">
      <c r="A14888" s="33" t="s">
        <v>42353</v>
      </c>
      <c r="B14888" s="28" t="s">
        <v>42351</v>
      </c>
      <c r="C14888" s="28" t="s">
        <v>42354</v>
      </c>
      <c r="D14888" s="31"/>
      <c r="E14888" s="31" t="s">
        <v>8280</v>
      </c>
    </row>
    <row r="14889" spans="1:5">
      <c r="A14889" s="33" t="s">
        <v>42355</v>
      </c>
      <c r="B14889" s="28" t="s">
        <v>42351</v>
      </c>
      <c r="C14889" s="28" t="s">
        <v>42356</v>
      </c>
      <c r="D14889" s="31"/>
      <c r="E14889" s="31" t="s">
        <v>8280</v>
      </c>
    </row>
    <row r="14890" spans="1:5">
      <c r="A14890" s="33" t="s">
        <v>42357</v>
      </c>
      <c r="B14890" s="28" t="s">
        <v>42351</v>
      </c>
      <c r="C14890" s="28" t="s">
        <v>42358</v>
      </c>
      <c r="D14890" s="31"/>
      <c r="E14890" s="31" t="s">
        <v>8280</v>
      </c>
    </row>
    <row r="14891" spans="1:5">
      <c r="A14891" s="33" t="s">
        <v>42359</v>
      </c>
      <c r="B14891" s="28" t="s">
        <v>42360</v>
      </c>
      <c r="C14891" s="28" t="s">
        <v>42361</v>
      </c>
      <c r="D14891" s="31"/>
      <c r="E14891" s="31" t="s">
        <v>8280</v>
      </c>
    </row>
    <row r="14892" spans="1:5">
      <c r="A14892" s="33" t="s">
        <v>42362</v>
      </c>
      <c r="B14892" s="28" t="s">
        <v>42360</v>
      </c>
      <c r="C14892" s="28" t="s">
        <v>42363</v>
      </c>
      <c r="D14892" s="31"/>
      <c r="E14892" s="31" t="s">
        <v>8280</v>
      </c>
    </row>
    <row r="14893" spans="1:5">
      <c r="A14893" s="33" t="s">
        <v>42364</v>
      </c>
      <c r="B14893" s="28" t="s">
        <v>42360</v>
      </c>
      <c r="C14893" s="28" t="s">
        <v>42365</v>
      </c>
      <c r="D14893" s="31"/>
      <c r="E14893" s="31" t="s">
        <v>8280</v>
      </c>
    </row>
    <row r="14894" spans="1:5">
      <c r="A14894" s="33" t="s">
        <v>42366</v>
      </c>
      <c r="B14894" s="28" t="s">
        <v>42367</v>
      </c>
      <c r="C14894" s="28" t="s">
        <v>8280</v>
      </c>
      <c r="D14894" s="31"/>
      <c r="E14894" s="31" t="s">
        <v>8280</v>
      </c>
    </row>
    <row r="14895" spans="1:5">
      <c r="A14895" s="33" t="s">
        <v>42368</v>
      </c>
      <c r="B14895" s="28" t="s">
        <v>42360</v>
      </c>
      <c r="C14895" s="28" t="s">
        <v>42369</v>
      </c>
      <c r="D14895" s="31"/>
      <c r="E14895" s="31" t="s">
        <v>8280</v>
      </c>
    </row>
    <row r="14896" spans="1:5">
      <c r="A14896" s="33" t="s">
        <v>42370</v>
      </c>
      <c r="B14896" s="28" t="s">
        <v>42367</v>
      </c>
      <c r="C14896" s="28" t="s">
        <v>8280</v>
      </c>
      <c r="D14896" s="31"/>
      <c r="E14896" s="31" t="s">
        <v>8280</v>
      </c>
    </row>
    <row r="14897" spans="1:5">
      <c r="A14897" s="33" t="s">
        <v>42371</v>
      </c>
      <c r="B14897" s="28" t="s">
        <v>42372</v>
      </c>
      <c r="C14897" s="28" t="s">
        <v>42373</v>
      </c>
      <c r="D14897" s="31"/>
      <c r="E14897" s="31" t="s">
        <v>8280</v>
      </c>
    </row>
    <row r="14898" spans="1:5">
      <c r="A14898" s="33" t="s">
        <v>42374</v>
      </c>
      <c r="B14898" s="28" t="s">
        <v>42367</v>
      </c>
      <c r="C14898" s="28" t="s">
        <v>8280</v>
      </c>
      <c r="D14898" s="31"/>
      <c r="E14898" s="31" t="s">
        <v>8280</v>
      </c>
    </row>
    <row r="14899" spans="1:5">
      <c r="A14899" s="33" t="s">
        <v>42375</v>
      </c>
      <c r="B14899" s="28" t="s">
        <v>42372</v>
      </c>
      <c r="C14899" s="28" t="s">
        <v>42376</v>
      </c>
      <c r="D14899" s="31"/>
      <c r="E14899" s="31" t="s">
        <v>8280</v>
      </c>
    </row>
    <row r="14900" spans="1:5">
      <c r="A14900" s="33" t="s">
        <v>42377</v>
      </c>
      <c r="B14900" s="28" t="s">
        <v>42367</v>
      </c>
      <c r="C14900" s="28" t="s">
        <v>8280</v>
      </c>
      <c r="D14900" s="31"/>
      <c r="E14900" s="31" t="s">
        <v>8280</v>
      </c>
    </row>
    <row r="14901" spans="1:5">
      <c r="A14901" s="33" t="s">
        <v>42378</v>
      </c>
      <c r="B14901" s="28" t="s">
        <v>42372</v>
      </c>
      <c r="C14901" s="28" t="s">
        <v>42379</v>
      </c>
      <c r="D14901" s="31"/>
      <c r="E14901" s="31" t="s">
        <v>8280</v>
      </c>
    </row>
    <row r="14902" spans="1:5">
      <c r="A14902" s="33" t="s">
        <v>42380</v>
      </c>
      <c r="B14902" s="28" t="s">
        <v>42367</v>
      </c>
      <c r="C14902" s="28" t="s">
        <v>42381</v>
      </c>
      <c r="D14902" s="31" t="s">
        <v>42382</v>
      </c>
      <c r="E14902" s="31" t="s">
        <v>8280</v>
      </c>
    </row>
    <row r="14903" spans="1:5">
      <c r="A14903" s="33" t="s">
        <v>42383</v>
      </c>
      <c r="B14903" s="28" t="s">
        <v>42372</v>
      </c>
      <c r="C14903" s="28" t="s">
        <v>42384</v>
      </c>
      <c r="D14903" s="31"/>
      <c r="E14903" s="31" t="s">
        <v>8280</v>
      </c>
    </row>
    <row r="14904" spans="1:5">
      <c r="A14904" s="33" t="s">
        <v>42385</v>
      </c>
      <c r="B14904" s="28" t="s">
        <v>42367</v>
      </c>
      <c r="C14904" s="28" t="s">
        <v>8280</v>
      </c>
      <c r="D14904" s="31"/>
      <c r="E14904" s="31" t="s">
        <v>8280</v>
      </c>
    </row>
    <row r="14905" spans="1:5">
      <c r="A14905" s="33" t="s">
        <v>42386</v>
      </c>
      <c r="B14905" s="28" t="s">
        <v>42372</v>
      </c>
      <c r="C14905" s="28" t="s">
        <v>42387</v>
      </c>
      <c r="D14905" s="31"/>
      <c r="E14905" s="31" t="s">
        <v>8280</v>
      </c>
    </row>
    <row r="14906" spans="1:5">
      <c r="A14906" s="33" t="s">
        <v>42388</v>
      </c>
      <c r="B14906" s="28" t="s">
        <v>42372</v>
      </c>
      <c r="C14906" s="28" t="s">
        <v>42389</v>
      </c>
      <c r="D14906" s="31"/>
      <c r="E14906" s="31" t="s">
        <v>8280</v>
      </c>
    </row>
    <row r="14907" spans="1:5">
      <c r="A14907" s="33" t="s">
        <v>42390</v>
      </c>
      <c r="B14907" s="28" t="s">
        <v>42391</v>
      </c>
      <c r="C14907" s="28" t="s">
        <v>8280</v>
      </c>
      <c r="D14907" s="31"/>
      <c r="E14907" s="31" t="s">
        <v>8280</v>
      </c>
    </row>
    <row r="14908" spans="1:5">
      <c r="A14908" s="33" t="s">
        <v>42392</v>
      </c>
      <c r="B14908" s="28" t="s">
        <v>42372</v>
      </c>
      <c r="C14908" s="28" t="s">
        <v>42393</v>
      </c>
      <c r="D14908" s="31"/>
      <c r="E14908" s="31" t="s">
        <v>8280</v>
      </c>
    </row>
    <row r="14909" spans="1:5">
      <c r="A14909" s="33" t="s">
        <v>42394</v>
      </c>
      <c r="B14909" s="28" t="s">
        <v>42391</v>
      </c>
      <c r="C14909" s="28" t="s">
        <v>8280</v>
      </c>
      <c r="D14909" s="31"/>
      <c r="E14909" s="31" t="s">
        <v>8280</v>
      </c>
    </row>
    <row r="14910" spans="1:5">
      <c r="A14910" s="33" t="s">
        <v>42395</v>
      </c>
      <c r="B14910" s="28" t="s">
        <v>42372</v>
      </c>
      <c r="C14910" s="28" t="s">
        <v>42396</v>
      </c>
      <c r="D14910" s="31"/>
      <c r="E14910" s="31" t="s">
        <v>8280</v>
      </c>
    </row>
    <row r="14911" spans="1:5">
      <c r="A14911" s="33" t="s">
        <v>42397</v>
      </c>
      <c r="B14911" s="28" t="s">
        <v>42372</v>
      </c>
      <c r="C14911" s="28" t="s">
        <v>42398</v>
      </c>
      <c r="D14911" s="31"/>
      <c r="E14911" s="31" t="s">
        <v>8280</v>
      </c>
    </row>
    <row r="14912" spans="1:5">
      <c r="A14912" s="33" t="s">
        <v>42399</v>
      </c>
      <c r="B14912" s="28" t="s">
        <v>42372</v>
      </c>
      <c r="C14912" s="28" t="s">
        <v>42400</v>
      </c>
      <c r="D14912" s="31"/>
      <c r="E14912" s="31" t="s">
        <v>8280</v>
      </c>
    </row>
    <row r="14913" spans="1:5">
      <c r="A14913" s="33" t="s">
        <v>42401</v>
      </c>
      <c r="B14913" s="28" t="s">
        <v>42372</v>
      </c>
      <c r="C14913" s="28" t="s">
        <v>42402</v>
      </c>
      <c r="D14913" s="31"/>
      <c r="E14913" s="31" t="s">
        <v>8280</v>
      </c>
    </row>
    <row r="14914" spans="1:5">
      <c r="A14914" s="33" t="s">
        <v>42403</v>
      </c>
      <c r="B14914" s="28" t="s">
        <v>42372</v>
      </c>
      <c r="C14914" s="28" t="s">
        <v>42404</v>
      </c>
      <c r="D14914" s="31"/>
      <c r="E14914" s="31" t="s">
        <v>8280</v>
      </c>
    </row>
    <row r="14915" spans="1:5">
      <c r="A14915" s="33" t="s">
        <v>42405</v>
      </c>
      <c r="B14915" s="28" t="s">
        <v>42372</v>
      </c>
      <c r="C14915" s="28" t="s">
        <v>42406</v>
      </c>
      <c r="D14915" s="31"/>
      <c r="E14915" s="31" t="s">
        <v>8280</v>
      </c>
    </row>
    <row r="14916" spans="1:5">
      <c r="A14916" s="33" t="s">
        <v>42407</v>
      </c>
      <c r="B14916" s="28" t="s">
        <v>42372</v>
      </c>
      <c r="C14916" s="28" t="s">
        <v>42408</v>
      </c>
      <c r="D14916" s="31"/>
      <c r="E14916" s="31" t="s">
        <v>8280</v>
      </c>
    </row>
    <row r="14917" spans="1:5">
      <c r="A14917" s="33" t="s">
        <v>42409</v>
      </c>
      <c r="B14917" s="28" t="s">
        <v>42372</v>
      </c>
      <c r="C14917" s="28" t="s">
        <v>42410</v>
      </c>
      <c r="D14917" s="31"/>
      <c r="E14917" s="31" t="s">
        <v>8280</v>
      </c>
    </row>
    <row r="14918" spans="1:5">
      <c r="A14918" s="33" t="s">
        <v>42411</v>
      </c>
      <c r="B14918" s="28" t="s">
        <v>42372</v>
      </c>
      <c r="C14918" s="28" t="s">
        <v>42412</v>
      </c>
      <c r="D14918" s="31"/>
      <c r="E14918" s="31" t="s">
        <v>8280</v>
      </c>
    </row>
    <row r="14919" spans="1:5">
      <c r="A14919" s="33" t="s">
        <v>42413</v>
      </c>
      <c r="B14919" s="28" t="s">
        <v>42372</v>
      </c>
      <c r="C14919" s="28" t="s">
        <v>42414</v>
      </c>
      <c r="D14919" s="31"/>
      <c r="E14919" s="31" t="s">
        <v>8280</v>
      </c>
    </row>
    <row r="14920" spans="1:5">
      <c r="A14920" s="33" t="s">
        <v>42415</v>
      </c>
      <c r="B14920" s="28" t="s">
        <v>42372</v>
      </c>
      <c r="C14920" s="28" t="s">
        <v>42416</v>
      </c>
      <c r="D14920" s="31"/>
      <c r="E14920" s="31" t="s">
        <v>8280</v>
      </c>
    </row>
    <row r="14921" spans="1:5">
      <c r="A14921" s="33" t="s">
        <v>42417</v>
      </c>
      <c r="B14921" s="28" t="s">
        <v>42372</v>
      </c>
      <c r="C14921" s="28" t="s">
        <v>42418</v>
      </c>
      <c r="D14921" s="31"/>
      <c r="E14921" s="31" t="s">
        <v>8280</v>
      </c>
    </row>
    <row r="14922" spans="1:5">
      <c r="A14922" s="33" t="s">
        <v>42419</v>
      </c>
      <c r="B14922" s="28" t="s">
        <v>42372</v>
      </c>
      <c r="C14922" s="28" t="s">
        <v>42420</v>
      </c>
      <c r="D14922" s="31"/>
      <c r="E14922" s="31" t="s">
        <v>8280</v>
      </c>
    </row>
    <row r="14923" spans="1:5">
      <c r="A14923" s="33" t="s">
        <v>42421</v>
      </c>
      <c r="B14923" s="28" t="s">
        <v>42372</v>
      </c>
      <c r="C14923" s="28" t="s">
        <v>42422</v>
      </c>
      <c r="D14923" s="31"/>
      <c r="E14923" s="31" t="s">
        <v>8280</v>
      </c>
    </row>
    <row r="14924" spans="1:5">
      <c r="A14924" s="33" t="s">
        <v>42423</v>
      </c>
      <c r="B14924" s="28" t="s">
        <v>42372</v>
      </c>
      <c r="C14924" s="28" t="s">
        <v>42424</v>
      </c>
      <c r="D14924" s="31"/>
      <c r="E14924" s="31" t="s">
        <v>8280</v>
      </c>
    </row>
    <row r="14925" spans="1:5">
      <c r="A14925" s="33" t="s">
        <v>42425</v>
      </c>
      <c r="B14925" s="28" t="s">
        <v>42372</v>
      </c>
      <c r="C14925" s="28" t="s">
        <v>42426</v>
      </c>
      <c r="D14925" s="31"/>
      <c r="E14925" s="31" t="s">
        <v>8280</v>
      </c>
    </row>
    <row r="14926" spans="1:5">
      <c r="A14926" s="33" t="s">
        <v>42427</v>
      </c>
      <c r="B14926" s="28" t="s">
        <v>42372</v>
      </c>
      <c r="C14926" s="28" t="s">
        <v>42428</v>
      </c>
      <c r="D14926" s="31"/>
      <c r="E14926" s="31" t="s">
        <v>8280</v>
      </c>
    </row>
    <row r="14927" spans="1:5">
      <c r="A14927" s="33" t="s">
        <v>42429</v>
      </c>
      <c r="B14927" s="28" t="s">
        <v>42430</v>
      </c>
      <c r="C14927" s="28" t="s">
        <v>42431</v>
      </c>
      <c r="D14927" s="31"/>
      <c r="E14927" s="31" t="s">
        <v>8280</v>
      </c>
    </row>
    <row r="14928" spans="1:5">
      <c r="A14928" s="33" t="s">
        <v>42432</v>
      </c>
      <c r="B14928" s="28" t="s">
        <v>42430</v>
      </c>
      <c r="C14928" s="28" t="s">
        <v>42433</v>
      </c>
      <c r="D14928" s="31"/>
      <c r="E14928" s="31" t="s">
        <v>8280</v>
      </c>
    </row>
    <row r="14929" spans="1:5">
      <c r="A14929" s="33" t="s">
        <v>42434</v>
      </c>
      <c r="B14929" s="28" t="s">
        <v>42430</v>
      </c>
      <c r="C14929" s="28" t="s">
        <v>42435</v>
      </c>
      <c r="D14929" s="31"/>
      <c r="E14929" s="31" t="s">
        <v>8280</v>
      </c>
    </row>
    <row r="14930" spans="1:5">
      <c r="A14930" s="33" t="s">
        <v>42436</v>
      </c>
      <c r="B14930" s="28" t="s">
        <v>42430</v>
      </c>
      <c r="C14930" s="28" t="s">
        <v>42437</v>
      </c>
      <c r="D14930" s="31"/>
      <c r="E14930" s="31" t="s">
        <v>8280</v>
      </c>
    </row>
    <row r="14931" spans="1:5">
      <c r="A14931" s="33" t="s">
        <v>42438</v>
      </c>
      <c r="B14931" s="28" t="s">
        <v>42439</v>
      </c>
      <c r="C14931" s="28" t="s">
        <v>42440</v>
      </c>
      <c r="D14931" s="31"/>
      <c r="E14931" s="31" t="s">
        <v>8280</v>
      </c>
    </row>
    <row r="14932" spans="1:5">
      <c r="A14932" s="33" t="s">
        <v>42441</v>
      </c>
      <c r="B14932" s="28" t="s">
        <v>42439</v>
      </c>
      <c r="C14932" s="28" t="s">
        <v>42442</v>
      </c>
      <c r="D14932" s="31"/>
      <c r="E14932" s="31" t="s">
        <v>8280</v>
      </c>
    </row>
    <row r="14933" spans="1:5">
      <c r="A14933" s="33" t="s">
        <v>42443</v>
      </c>
      <c r="B14933" s="28" t="s">
        <v>42439</v>
      </c>
      <c r="C14933" s="28" t="s">
        <v>42444</v>
      </c>
      <c r="D14933" s="31"/>
      <c r="E14933" s="31" t="s">
        <v>8280</v>
      </c>
    </row>
    <row r="14934" spans="1:5">
      <c r="A14934" s="33" t="s">
        <v>42445</v>
      </c>
      <c r="B14934" s="28" t="s">
        <v>42439</v>
      </c>
      <c r="C14934" s="28" t="s">
        <v>42446</v>
      </c>
      <c r="D14934" s="31"/>
      <c r="E14934" s="31" t="s">
        <v>8280</v>
      </c>
    </row>
    <row r="14935" spans="1:5">
      <c r="A14935" s="33" t="s">
        <v>42447</v>
      </c>
      <c r="B14935" s="28" t="s">
        <v>42448</v>
      </c>
      <c r="C14935" s="28" t="s">
        <v>42449</v>
      </c>
      <c r="D14935" s="31" t="s">
        <v>42450</v>
      </c>
      <c r="E14935" s="31" t="s">
        <v>8280</v>
      </c>
    </row>
    <row r="14936" spans="1:5">
      <c r="A14936" s="33" t="s">
        <v>42451</v>
      </c>
      <c r="B14936" s="28" t="s">
        <v>42448</v>
      </c>
      <c r="C14936" s="28" t="s">
        <v>42452</v>
      </c>
      <c r="D14936" s="31" t="s">
        <v>42450</v>
      </c>
      <c r="E14936" s="31" t="s">
        <v>8280</v>
      </c>
    </row>
    <row r="14937" spans="1:5">
      <c r="A14937" s="33" t="s">
        <v>42453</v>
      </c>
      <c r="B14937" s="28" t="s">
        <v>42448</v>
      </c>
      <c r="C14937" s="28" t="s">
        <v>42454</v>
      </c>
      <c r="D14937" s="31" t="s">
        <v>42450</v>
      </c>
      <c r="E14937" s="31" t="s">
        <v>8280</v>
      </c>
    </row>
    <row r="14938" spans="1:5">
      <c r="A14938" s="33" t="s">
        <v>42455</v>
      </c>
      <c r="B14938" s="28" t="s">
        <v>42448</v>
      </c>
      <c r="C14938" s="28" t="s">
        <v>42456</v>
      </c>
      <c r="D14938" s="31" t="s">
        <v>42450</v>
      </c>
      <c r="E14938" s="31" t="s">
        <v>8280</v>
      </c>
    </row>
    <row r="14939" spans="1:5">
      <c r="A14939" s="33" t="s">
        <v>42457</v>
      </c>
      <c r="B14939" s="28" t="s">
        <v>42458</v>
      </c>
      <c r="C14939" s="28" t="s">
        <v>42459</v>
      </c>
      <c r="D14939" s="31" t="s">
        <v>42450</v>
      </c>
      <c r="E14939" s="31" t="s">
        <v>8280</v>
      </c>
    </row>
    <row r="14940" spans="1:5">
      <c r="A14940" s="33" t="s">
        <v>42460</v>
      </c>
      <c r="B14940" s="28" t="s">
        <v>42458</v>
      </c>
      <c r="C14940" s="28" t="s">
        <v>42461</v>
      </c>
      <c r="D14940" s="31" t="s">
        <v>42450</v>
      </c>
      <c r="E14940" s="31" t="s">
        <v>8280</v>
      </c>
    </row>
    <row r="14941" spans="1:5">
      <c r="A14941" s="33" t="s">
        <v>42462</v>
      </c>
      <c r="B14941" s="28" t="s">
        <v>42458</v>
      </c>
      <c r="C14941" s="28" t="s">
        <v>42463</v>
      </c>
      <c r="D14941" s="31" t="s">
        <v>42450</v>
      </c>
      <c r="E14941" s="31" t="s">
        <v>8280</v>
      </c>
    </row>
    <row r="14942" spans="1:5">
      <c r="A14942" s="33" t="s">
        <v>42464</v>
      </c>
      <c r="B14942" s="28" t="s">
        <v>42458</v>
      </c>
      <c r="C14942" s="28" t="s">
        <v>42465</v>
      </c>
      <c r="D14942" s="31" t="s">
        <v>42450</v>
      </c>
      <c r="E14942" s="31" t="s">
        <v>8280</v>
      </c>
    </row>
    <row r="14943" spans="1:5">
      <c r="A14943" s="33" t="s">
        <v>42466</v>
      </c>
      <c r="B14943" s="28" t="s">
        <v>42458</v>
      </c>
      <c r="C14943" s="28" t="s">
        <v>42467</v>
      </c>
      <c r="D14943" s="31" t="s">
        <v>42450</v>
      </c>
      <c r="E14943" s="31" t="s">
        <v>8280</v>
      </c>
    </row>
    <row r="14944" spans="1:5">
      <c r="A14944" s="33" t="s">
        <v>42468</v>
      </c>
      <c r="B14944" s="28" t="s">
        <v>42458</v>
      </c>
      <c r="C14944" s="28" t="s">
        <v>42469</v>
      </c>
      <c r="D14944" s="31" t="s">
        <v>42450</v>
      </c>
      <c r="E14944" s="31" t="s">
        <v>8280</v>
      </c>
    </row>
    <row r="14945" spans="1:5">
      <c r="A14945" s="33" t="s">
        <v>42470</v>
      </c>
      <c r="B14945" s="28" t="s">
        <v>42458</v>
      </c>
      <c r="C14945" s="28" t="s">
        <v>42471</v>
      </c>
      <c r="D14945" s="31" t="s">
        <v>42450</v>
      </c>
      <c r="E14945" s="31" t="s">
        <v>8280</v>
      </c>
    </row>
    <row r="14946" spans="1:5">
      <c r="A14946" s="33" t="s">
        <v>42472</v>
      </c>
      <c r="B14946" s="28" t="s">
        <v>42458</v>
      </c>
      <c r="C14946" s="28" t="s">
        <v>42473</v>
      </c>
      <c r="D14946" s="31" t="s">
        <v>42450</v>
      </c>
      <c r="E14946" s="31" t="s">
        <v>8280</v>
      </c>
    </row>
    <row r="14947" spans="1:5">
      <c r="A14947" s="33" t="s">
        <v>42474</v>
      </c>
      <c r="B14947" s="28" t="s">
        <v>42458</v>
      </c>
      <c r="C14947" s="28" t="s">
        <v>42475</v>
      </c>
      <c r="D14947" s="31" t="s">
        <v>42450</v>
      </c>
      <c r="E14947" s="31" t="s">
        <v>8280</v>
      </c>
    </row>
    <row r="14948" spans="1:5">
      <c r="A14948" s="33" t="s">
        <v>42476</v>
      </c>
      <c r="B14948" s="28" t="s">
        <v>42458</v>
      </c>
      <c r="C14948" s="28" t="s">
        <v>42477</v>
      </c>
      <c r="D14948" s="31" t="s">
        <v>42450</v>
      </c>
      <c r="E14948" s="31" t="s">
        <v>8280</v>
      </c>
    </row>
    <row r="14949" spans="1:5">
      <c r="A14949" s="33" t="s">
        <v>42478</v>
      </c>
      <c r="B14949" s="28" t="s">
        <v>42458</v>
      </c>
      <c r="C14949" s="28" t="s">
        <v>42479</v>
      </c>
      <c r="D14949" s="31" t="s">
        <v>42450</v>
      </c>
      <c r="E14949" s="31" t="s">
        <v>8280</v>
      </c>
    </row>
    <row r="14950" spans="1:5">
      <c r="A14950" s="33" t="s">
        <v>42480</v>
      </c>
      <c r="B14950" s="28" t="s">
        <v>42458</v>
      </c>
      <c r="C14950" s="28" t="s">
        <v>42481</v>
      </c>
      <c r="D14950" s="31" t="s">
        <v>42450</v>
      </c>
      <c r="E14950" s="31" t="s">
        <v>8280</v>
      </c>
    </row>
    <row r="14951" spans="1:5">
      <c r="A14951" s="33" t="s">
        <v>42482</v>
      </c>
      <c r="B14951" s="28" t="s">
        <v>42458</v>
      </c>
      <c r="C14951" s="28" t="s">
        <v>42483</v>
      </c>
      <c r="D14951" s="31" t="s">
        <v>42450</v>
      </c>
      <c r="E14951" s="31" t="s">
        <v>8280</v>
      </c>
    </row>
    <row r="14952" spans="1:5">
      <c r="A14952" s="33" t="s">
        <v>42484</v>
      </c>
      <c r="B14952" s="28" t="s">
        <v>42458</v>
      </c>
      <c r="C14952" s="28" t="s">
        <v>42485</v>
      </c>
      <c r="D14952" s="31" t="s">
        <v>42450</v>
      </c>
      <c r="E14952" s="31" t="s">
        <v>8280</v>
      </c>
    </row>
    <row r="14953" spans="1:5">
      <c r="A14953" s="33" t="s">
        <v>42486</v>
      </c>
      <c r="B14953" s="28" t="s">
        <v>42458</v>
      </c>
      <c r="C14953" s="28" t="s">
        <v>42487</v>
      </c>
      <c r="D14953" s="31" t="s">
        <v>42450</v>
      </c>
      <c r="E14953" s="31" t="s">
        <v>8280</v>
      </c>
    </row>
    <row r="14954" spans="1:5">
      <c r="A14954" s="33" t="s">
        <v>42488</v>
      </c>
      <c r="B14954" s="28" t="s">
        <v>42458</v>
      </c>
      <c r="C14954" s="28" t="s">
        <v>42489</v>
      </c>
      <c r="D14954" s="31" t="s">
        <v>42450</v>
      </c>
      <c r="E14954" s="31" t="s">
        <v>8280</v>
      </c>
    </row>
    <row r="14955" spans="1:5">
      <c r="A14955" s="33" t="s">
        <v>42490</v>
      </c>
      <c r="B14955" s="28" t="s">
        <v>42458</v>
      </c>
      <c r="C14955" s="28" t="s">
        <v>42491</v>
      </c>
      <c r="D14955" s="31" t="s">
        <v>42450</v>
      </c>
      <c r="E14955" s="31" t="s">
        <v>8280</v>
      </c>
    </row>
    <row r="14956" spans="1:5">
      <c r="A14956" s="33" t="s">
        <v>42492</v>
      </c>
      <c r="B14956" s="28" t="s">
        <v>42458</v>
      </c>
      <c r="C14956" s="28" t="s">
        <v>42493</v>
      </c>
      <c r="D14956" s="31" t="s">
        <v>42450</v>
      </c>
      <c r="E14956" s="31" t="s">
        <v>8280</v>
      </c>
    </row>
    <row r="14957" spans="1:5">
      <c r="A14957" s="33" t="s">
        <v>42494</v>
      </c>
      <c r="B14957" s="28" t="s">
        <v>42458</v>
      </c>
      <c r="C14957" s="28" t="s">
        <v>42495</v>
      </c>
      <c r="D14957" s="31" t="s">
        <v>42450</v>
      </c>
      <c r="E14957" s="31" t="s">
        <v>8280</v>
      </c>
    </row>
    <row r="14958" spans="1:5">
      <c r="A14958" s="33" t="s">
        <v>42496</v>
      </c>
      <c r="B14958" s="28" t="s">
        <v>42458</v>
      </c>
      <c r="C14958" s="28" t="s">
        <v>42497</v>
      </c>
      <c r="D14958" s="31" t="s">
        <v>42450</v>
      </c>
      <c r="E14958" s="31" t="s">
        <v>8280</v>
      </c>
    </row>
    <row r="14959" spans="1:5">
      <c r="A14959" s="33" t="s">
        <v>42498</v>
      </c>
      <c r="B14959" s="28" t="s">
        <v>42458</v>
      </c>
      <c r="C14959" s="28" t="s">
        <v>42499</v>
      </c>
      <c r="D14959" s="31" t="s">
        <v>42450</v>
      </c>
      <c r="E14959" s="31" t="s">
        <v>8280</v>
      </c>
    </row>
    <row r="14960" spans="1:5">
      <c r="A14960" s="33" t="s">
        <v>42500</v>
      </c>
      <c r="B14960" s="28" t="s">
        <v>42458</v>
      </c>
      <c r="C14960" s="28" t="s">
        <v>42501</v>
      </c>
      <c r="D14960" s="31" t="s">
        <v>42450</v>
      </c>
      <c r="E14960" s="31" t="s">
        <v>8280</v>
      </c>
    </row>
    <row r="14961" spans="1:5">
      <c r="A14961" s="33" t="s">
        <v>42502</v>
      </c>
      <c r="B14961" s="28" t="s">
        <v>42458</v>
      </c>
      <c r="C14961" s="28" t="s">
        <v>42503</v>
      </c>
      <c r="D14961" s="31" t="s">
        <v>42450</v>
      </c>
      <c r="E14961" s="31" t="s">
        <v>8280</v>
      </c>
    </row>
    <row r="14962" spans="1:5">
      <c r="A14962" s="33" t="s">
        <v>42504</v>
      </c>
      <c r="B14962" s="28" t="s">
        <v>42458</v>
      </c>
      <c r="C14962" s="28" t="s">
        <v>42505</v>
      </c>
      <c r="D14962" s="31" t="s">
        <v>42450</v>
      </c>
      <c r="E14962" s="31" t="s">
        <v>8280</v>
      </c>
    </row>
    <row r="14963" spans="1:5">
      <c r="A14963" s="33" t="s">
        <v>42506</v>
      </c>
      <c r="B14963" s="28" t="s">
        <v>42507</v>
      </c>
      <c r="C14963" s="28" t="s">
        <v>42508</v>
      </c>
      <c r="D14963" s="31" t="s">
        <v>42450</v>
      </c>
      <c r="E14963" s="31" t="s">
        <v>8280</v>
      </c>
    </row>
    <row r="14964" spans="1:5">
      <c r="A14964" s="33" t="s">
        <v>42509</v>
      </c>
      <c r="B14964" s="28" t="s">
        <v>42507</v>
      </c>
      <c r="C14964" s="28" t="s">
        <v>42510</v>
      </c>
      <c r="D14964" s="31" t="s">
        <v>42450</v>
      </c>
      <c r="E14964" s="31" t="s">
        <v>8280</v>
      </c>
    </row>
    <row r="14965" spans="1:5">
      <c r="A14965" s="33" t="s">
        <v>42511</v>
      </c>
      <c r="B14965" s="28" t="s">
        <v>42507</v>
      </c>
      <c r="C14965" s="28" t="s">
        <v>42512</v>
      </c>
      <c r="D14965" s="31" t="s">
        <v>42450</v>
      </c>
      <c r="E14965" s="31" t="s">
        <v>8280</v>
      </c>
    </row>
    <row r="14966" spans="1:5">
      <c r="A14966" s="33" t="s">
        <v>42513</v>
      </c>
      <c r="B14966" s="28" t="s">
        <v>42507</v>
      </c>
      <c r="C14966" s="28" t="s">
        <v>42514</v>
      </c>
      <c r="D14966" s="31" t="s">
        <v>42450</v>
      </c>
      <c r="E14966" s="31" t="s">
        <v>8280</v>
      </c>
    </row>
    <row r="14967" spans="1:5">
      <c r="A14967" s="33" t="s">
        <v>42515</v>
      </c>
      <c r="B14967" s="28" t="s">
        <v>42516</v>
      </c>
      <c r="C14967" s="28" t="s">
        <v>42517</v>
      </c>
      <c r="D14967" s="31" t="s">
        <v>42450</v>
      </c>
      <c r="E14967" s="31" t="s">
        <v>8280</v>
      </c>
    </row>
    <row r="14968" spans="1:5">
      <c r="A14968" s="33" t="s">
        <v>42518</v>
      </c>
      <c r="B14968" s="28" t="s">
        <v>42516</v>
      </c>
      <c r="C14968" s="28" t="s">
        <v>42519</v>
      </c>
      <c r="D14968" s="31" t="s">
        <v>42450</v>
      </c>
      <c r="E14968" s="31" t="s">
        <v>8280</v>
      </c>
    </row>
    <row r="14969" spans="1:5">
      <c r="A14969" s="33" t="s">
        <v>42520</v>
      </c>
      <c r="B14969" s="28" t="s">
        <v>42516</v>
      </c>
      <c r="C14969" s="28" t="s">
        <v>42521</v>
      </c>
      <c r="D14969" s="31" t="s">
        <v>42450</v>
      </c>
      <c r="E14969" s="31" t="s">
        <v>8280</v>
      </c>
    </row>
    <row r="14970" spans="1:5">
      <c r="A14970" s="33" t="s">
        <v>42522</v>
      </c>
      <c r="B14970" s="28" t="s">
        <v>42516</v>
      </c>
      <c r="C14970" s="28" t="s">
        <v>42523</v>
      </c>
      <c r="D14970" s="31" t="s">
        <v>42450</v>
      </c>
      <c r="E14970" s="31" t="s">
        <v>8280</v>
      </c>
    </row>
    <row r="14971" spans="1:5">
      <c r="A14971" s="33" t="s">
        <v>42524</v>
      </c>
      <c r="B14971" s="28" t="s">
        <v>42516</v>
      </c>
      <c r="C14971" s="28" t="s">
        <v>42525</v>
      </c>
      <c r="D14971" s="31" t="s">
        <v>42450</v>
      </c>
      <c r="E14971" s="31" t="s">
        <v>8280</v>
      </c>
    </row>
    <row r="14972" spans="1:5">
      <c r="A14972" s="33" t="s">
        <v>42526</v>
      </c>
      <c r="B14972" s="28" t="s">
        <v>42516</v>
      </c>
      <c r="C14972" s="28" t="s">
        <v>42527</v>
      </c>
      <c r="D14972" s="31" t="s">
        <v>42450</v>
      </c>
      <c r="E14972" s="31" t="s">
        <v>8280</v>
      </c>
    </row>
    <row r="14973" spans="1:5">
      <c r="A14973" s="33" t="s">
        <v>42528</v>
      </c>
      <c r="B14973" s="28" t="s">
        <v>42516</v>
      </c>
      <c r="C14973" s="28" t="s">
        <v>42529</v>
      </c>
      <c r="D14973" s="31" t="s">
        <v>42450</v>
      </c>
      <c r="E14973" s="31" t="s">
        <v>8280</v>
      </c>
    </row>
    <row r="14974" spans="1:5">
      <c r="A14974" s="33" t="s">
        <v>42530</v>
      </c>
      <c r="B14974" s="28" t="s">
        <v>42516</v>
      </c>
      <c r="C14974" s="28" t="s">
        <v>42531</v>
      </c>
      <c r="D14974" s="31" t="s">
        <v>42450</v>
      </c>
      <c r="E14974" s="31" t="s">
        <v>8280</v>
      </c>
    </row>
    <row r="14975" spans="1:5">
      <c r="A14975" s="33" t="s">
        <v>42532</v>
      </c>
      <c r="B14975" s="28" t="s">
        <v>42516</v>
      </c>
      <c r="C14975" s="28" t="s">
        <v>42533</v>
      </c>
      <c r="D14975" s="31" t="s">
        <v>42450</v>
      </c>
      <c r="E14975" s="31" t="s">
        <v>8280</v>
      </c>
    </row>
    <row r="14976" spans="1:5">
      <c r="A14976" s="33" t="s">
        <v>42534</v>
      </c>
      <c r="B14976" s="28" t="s">
        <v>42516</v>
      </c>
      <c r="C14976" s="28" t="s">
        <v>42535</v>
      </c>
      <c r="D14976" s="31" t="s">
        <v>42450</v>
      </c>
      <c r="E14976" s="31" t="s">
        <v>8280</v>
      </c>
    </row>
    <row r="14977" spans="1:5">
      <c r="A14977" s="33" t="s">
        <v>42536</v>
      </c>
      <c r="B14977" s="28" t="s">
        <v>42516</v>
      </c>
      <c r="C14977" s="28" t="s">
        <v>42537</v>
      </c>
      <c r="D14977" s="31" t="s">
        <v>42450</v>
      </c>
      <c r="E14977" s="31" t="s">
        <v>8280</v>
      </c>
    </row>
    <row r="14978" spans="1:5">
      <c r="A14978" s="33" t="s">
        <v>42538</v>
      </c>
      <c r="B14978" s="28" t="s">
        <v>42516</v>
      </c>
      <c r="C14978" s="28" t="s">
        <v>42539</v>
      </c>
      <c r="D14978" s="31" t="s">
        <v>42450</v>
      </c>
      <c r="E14978" s="31" t="s">
        <v>8280</v>
      </c>
    </row>
    <row r="14979" spans="1:5">
      <c r="A14979" s="33" t="s">
        <v>42540</v>
      </c>
      <c r="B14979" s="28" t="s">
        <v>42516</v>
      </c>
      <c r="C14979" s="28" t="s">
        <v>42541</v>
      </c>
      <c r="D14979" s="31" t="s">
        <v>42450</v>
      </c>
      <c r="E14979" s="31" t="s">
        <v>8280</v>
      </c>
    </row>
    <row r="14980" spans="1:5">
      <c r="A14980" s="33" t="s">
        <v>42542</v>
      </c>
      <c r="B14980" s="28" t="s">
        <v>42516</v>
      </c>
      <c r="C14980" s="28" t="s">
        <v>42543</v>
      </c>
      <c r="D14980" s="31" t="s">
        <v>42450</v>
      </c>
      <c r="E14980" s="31" t="s">
        <v>8280</v>
      </c>
    </row>
    <row r="14981" spans="1:5">
      <c r="A14981" s="33" t="s">
        <v>42544</v>
      </c>
      <c r="B14981" s="28" t="s">
        <v>42516</v>
      </c>
      <c r="C14981" s="28" t="s">
        <v>42545</v>
      </c>
      <c r="D14981" s="31" t="s">
        <v>42450</v>
      </c>
      <c r="E14981" s="31" t="s">
        <v>8280</v>
      </c>
    </row>
    <row r="14982" spans="1:5">
      <c r="A14982" s="33" t="s">
        <v>42546</v>
      </c>
      <c r="B14982" s="28" t="s">
        <v>42516</v>
      </c>
      <c r="C14982" s="28" t="s">
        <v>42547</v>
      </c>
      <c r="D14982" s="31" t="s">
        <v>42450</v>
      </c>
      <c r="E14982" s="31" t="s">
        <v>8280</v>
      </c>
    </row>
    <row r="14983" spans="1:5">
      <c r="A14983" s="33" t="s">
        <v>42548</v>
      </c>
      <c r="B14983" s="28" t="s">
        <v>42516</v>
      </c>
      <c r="C14983" s="28" t="s">
        <v>42549</v>
      </c>
      <c r="D14983" s="31" t="s">
        <v>42450</v>
      </c>
      <c r="E14983" s="31" t="s">
        <v>8280</v>
      </c>
    </row>
    <row r="14984" spans="1:5">
      <c r="A14984" s="33" t="s">
        <v>42550</v>
      </c>
      <c r="B14984" s="28" t="s">
        <v>42516</v>
      </c>
      <c r="C14984" s="28" t="s">
        <v>42551</v>
      </c>
      <c r="D14984" s="31" t="s">
        <v>42450</v>
      </c>
      <c r="E14984" s="31" t="s">
        <v>8280</v>
      </c>
    </row>
    <row r="14985" spans="1:5">
      <c r="A14985" s="33" t="s">
        <v>42552</v>
      </c>
      <c r="B14985" s="28" t="s">
        <v>42516</v>
      </c>
      <c r="C14985" s="28" t="s">
        <v>42553</v>
      </c>
      <c r="D14985" s="31" t="s">
        <v>42450</v>
      </c>
      <c r="E14985" s="31" t="s">
        <v>8280</v>
      </c>
    </row>
    <row r="14986" spans="1:5">
      <c r="A14986" s="33" t="s">
        <v>42554</v>
      </c>
      <c r="B14986" s="28" t="s">
        <v>42516</v>
      </c>
      <c r="C14986" s="28" t="s">
        <v>42555</v>
      </c>
      <c r="D14986" s="31" t="s">
        <v>42450</v>
      </c>
      <c r="E14986" s="31" t="s">
        <v>8280</v>
      </c>
    </row>
    <row r="14987" spans="1:5">
      <c r="A14987" s="33" t="s">
        <v>42556</v>
      </c>
      <c r="B14987" s="28" t="s">
        <v>42516</v>
      </c>
      <c r="C14987" s="28" t="s">
        <v>42557</v>
      </c>
      <c r="D14987" s="31" t="s">
        <v>42450</v>
      </c>
      <c r="E14987" s="31" t="s">
        <v>8280</v>
      </c>
    </row>
    <row r="14988" spans="1:5">
      <c r="A14988" s="33" t="s">
        <v>42558</v>
      </c>
      <c r="B14988" s="28" t="s">
        <v>42516</v>
      </c>
      <c r="C14988" s="28" t="s">
        <v>42559</v>
      </c>
      <c r="D14988" s="31" t="s">
        <v>42450</v>
      </c>
      <c r="E14988" s="31" t="s">
        <v>8280</v>
      </c>
    </row>
    <row r="14989" spans="1:5">
      <c r="A14989" s="33" t="s">
        <v>42560</v>
      </c>
      <c r="B14989" s="28" t="s">
        <v>42516</v>
      </c>
      <c r="C14989" s="28" t="s">
        <v>42561</v>
      </c>
      <c r="D14989" s="31" t="s">
        <v>42450</v>
      </c>
      <c r="E14989" s="31" t="s">
        <v>8280</v>
      </c>
    </row>
    <row r="14990" spans="1:5">
      <c r="A14990" s="33" t="s">
        <v>42562</v>
      </c>
      <c r="B14990" s="28" t="s">
        <v>42516</v>
      </c>
      <c r="C14990" s="28" t="s">
        <v>42563</v>
      </c>
      <c r="D14990" s="31" t="s">
        <v>42450</v>
      </c>
      <c r="E14990" s="31" t="s">
        <v>8280</v>
      </c>
    </row>
    <row r="14991" spans="1:5">
      <c r="A14991" s="33" t="s">
        <v>42564</v>
      </c>
      <c r="B14991" s="28" t="s">
        <v>42565</v>
      </c>
      <c r="C14991" s="28" t="s">
        <v>42566</v>
      </c>
      <c r="D14991" s="31" t="s">
        <v>42450</v>
      </c>
      <c r="E14991" s="31" t="s">
        <v>8280</v>
      </c>
    </row>
    <row r="14992" spans="1:5">
      <c r="A14992" s="33" t="s">
        <v>42567</v>
      </c>
      <c r="B14992" s="28" t="s">
        <v>42565</v>
      </c>
      <c r="C14992" s="28" t="s">
        <v>42568</v>
      </c>
      <c r="D14992" s="31" t="s">
        <v>42450</v>
      </c>
      <c r="E14992" s="31" t="s">
        <v>8280</v>
      </c>
    </row>
    <row r="14993" spans="1:5">
      <c r="A14993" s="33" t="s">
        <v>42569</v>
      </c>
      <c r="B14993" s="28" t="s">
        <v>42565</v>
      </c>
      <c r="C14993" s="28" t="s">
        <v>42570</v>
      </c>
      <c r="D14993" s="31" t="s">
        <v>42450</v>
      </c>
      <c r="E14993" s="31" t="s">
        <v>8280</v>
      </c>
    </row>
    <row r="14994" spans="1:5">
      <c r="A14994" s="33" t="s">
        <v>42571</v>
      </c>
      <c r="B14994" s="28" t="s">
        <v>42565</v>
      </c>
      <c r="C14994" s="28" t="s">
        <v>42572</v>
      </c>
      <c r="D14994" s="31" t="s">
        <v>42450</v>
      </c>
      <c r="E14994" s="31" t="s">
        <v>8280</v>
      </c>
    </row>
    <row r="14995" spans="1:5">
      <c r="A14995" s="33" t="s">
        <v>42573</v>
      </c>
      <c r="B14995" s="28" t="s">
        <v>42574</v>
      </c>
      <c r="C14995" s="28" t="s">
        <v>42575</v>
      </c>
      <c r="D14995" s="31" t="s">
        <v>42450</v>
      </c>
      <c r="E14995" s="31" t="s">
        <v>8280</v>
      </c>
    </row>
    <row r="14996" spans="1:5">
      <c r="A14996" s="33" t="s">
        <v>42576</v>
      </c>
      <c r="B14996" s="28" t="s">
        <v>42574</v>
      </c>
      <c r="C14996" s="28" t="s">
        <v>42577</v>
      </c>
      <c r="D14996" s="31" t="s">
        <v>42450</v>
      </c>
      <c r="E14996" s="31" t="s">
        <v>8280</v>
      </c>
    </row>
    <row r="14997" spans="1:5">
      <c r="A14997" s="33" t="s">
        <v>42578</v>
      </c>
      <c r="B14997" s="28" t="s">
        <v>42574</v>
      </c>
      <c r="C14997" s="28" t="s">
        <v>42579</v>
      </c>
      <c r="D14997" s="31" t="s">
        <v>42450</v>
      </c>
      <c r="E14997" s="31" t="s">
        <v>8280</v>
      </c>
    </row>
    <row r="14998" spans="1:5">
      <c r="A14998" s="33" t="s">
        <v>42580</v>
      </c>
      <c r="B14998" s="28" t="s">
        <v>42574</v>
      </c>
      <c r="C14998" s="28" t="s">
        <v>42581</v>
      </c>
      <c r="D14998" s="31" t="s">
        <v>42450</v>
      </c>
      <c r="E14998" s="31" t="s">
        <v>8280</v>
      </c>
    </row>
    <row r="14999" spans="1:5">
      <c r="A14999" s="33" t="s">
        <v>42582</v>
      </c>
      <c r="B14999" s="28" t="s">
        <v>42583</v>
      </c>
      <c r="C14999" s="28" t="s">
        <v>42584</v>
      </c>
      <c r="D14999" s="31" t="s">
        <v>42450</v>
      </c>
      <c r="E14999" s="31" t="s">
        <v>8280</v>
      </c>
    </row>
    <row r="15000" spans="1:5">
      <c r="A15000" s="33" t="s">
        <v>42585</v>
      </c>
      <c r="B15000" s="28" t="s">
        <v>42583</v>
      </c>
      <c r="C15000" s="28" t="s">
        <v>42586</v>
      </c>
      <c r="D15000" s="31" t="s">
        <v>42450</v>
      </c>
      <c r="E15000" s="31" t="s">
        <v>8280</v>
      </c>
    </row>
    <row r="15001" spans="1:5">
      <c r="A15001" s="33" t="s">
        <v>42587</v>
      </c>
      <c r="B15001" s="28" t="s">
        <v>42583</v>
      </c>
      <c r="C15001" s="28" t="s">
        <v>42588</v>
      </c>
      <c r="D15001" s="31" t="s">
        <v>42450</v>
      </c>
      <c r="E15001" s="31" t="s">
        <v>8280</v>
      </c>
    </row>
    <row r="15002" spans="1:5">
      <c r="A15002" s="33" t="s">
        <v>42589</v>
      </c>
      <c r="B15002" s="28" t="s">
        <v>42583</v>
      </c>
      <c r="C15002" s="28" t="s">
        <v>42590</v>
      </c>
      <c r="D15002" s="31" t="s">
        <v>42450</v>
      </c>
      <c r="E15002" s="31" t="s">
        <v>8280</v>
      </c>
    </row>
    <row r="15003" spans="1:5">
      <c r="A15003" s="33" t="s">
        <v>42591</v>
      </c>
      <c r="B15003" s="28" t="s">
        <v>42583</v>
      </c>
      <c r="C15003" s="28" t="s">
        <v>42592</v>
      </c>
      <c r="D15003" s="31" t="s">
        <v>42450</v>
      </c>
      <c r="E15003" s="31" t="s">
        <v>8280</v>
      </c>
    </row>
    <row r="15004" spans="1:5">
      <c r="A15004" s="33" t="s">
        <v>42593</v>
      </c>
      <c r="B15004" s="28" t="s">
        <v>42583</v>
      </c>
      <c r="C15004" s="28" t="s">
        <v>42594</v>
      </c>
      <c r="D15004" s="31" t="s">
        <v>42450</v>
      </c>
      <c r="E15004" s="31" t="s">
        <v>8280</v>
      </c>
    </row>
    <row r="15005" spans="1:5">
      <c r="A15005" s="33" t="s">
        <v>42595</v>
      </c>
      <c r="B15005" s="28" t="s">
        <v>42583</v>
      </c>
      <c r="C15005" s="28" t="s">
        <v>42596</v>
      </c>
      <c r="D15005" s="31" t="s">
        <v>42450</v>
      </c>
      <c r="E15005" s="31" t="s">
        <v>8280</v>
      </c>
    </row>
    <row r="15006" spans="1:5">
      <c r="A15006" s="33" t="s">
        <v>42597</v>
      </c>
      <c r="B15006" s="28" t="s">
        <v>42583</v>
      </c>
      <c r="C15006" s="28" t="s">
        <v>42598</v>
      </c>
      <c r="D15006" s="31" t="s">
        <v>42450</v>
      </c>
      <c r="E15006" s="31" t="s">
        <v>8280</v>
      </c>
    </row>
    <row r="15007" spans="1:5">
      <c r="A15007" s="33" t="s">
        <v>42599</v>
      </c>
      <c r="B15007" s="28" t="s">
        <v>42583</v>
      </c>
      <c r="C15007" s="28" t="s">
        <v>42600</v>
      </c>
      <c r="D15007" s="31" t="s">
        <v>42450</v>
      </c>
      <c r="E15007" s="31" t="s">
        <v>8280</v>
      </c>
    </row>
    <row r="15008" spans="1:5">
      <c r="A15008" s="33" t="s">
        <v>42601</v>
      </c>
      <c r="B15008" s="28" t="s">
        <v>42583</v>
      </c>
      <c r="C15008" s="28" t="s">
        <v>42602</v>
      </c>
      <c r="D15008" s="31" t="s">
        <v>42450</v>
      </c>
      <c r="E15008" s="31" t="s">
        <v>8280</v>
      </c>
    </row>
    <row r="15009" spans="1:5">
      <c r="A15009" s="33" t="s">
        <v>42603</v>
      </c>
      <c r="B15009" s="28" t="s">
        <v>42604</v>
      </c>
      <c r="C15009" s="28" t="s">
        <v>8280</v>
      </c>
      <c r="D15009" s="31" t="s">
        <v>42605</v>
      </c>
      <c r="E15009" s="31" t="s">
        <v>8280</v>
      </c>
    </row>
    <row r="15010" spans="1:5">
      <c r="A15010" s="33" t="s">
        <v>42606</v>
      </c>
      <c r="B15010" s="28" t="s">
        <v>42583</v>
      </c>
      <c r="C15010" s="28" t="s">
        <v>42607</v>
      </c>
      <c r="D15010" s="31" t="s">
        <v>42450</v>
      </c>
      <c r="E15010" s="31" t="s">
        <v>8280</v>
      </c>
    </row>
    <row r="15011" spans="1:5">
      <c r="A15011" s="33" t="s">
        <v>42608</v>
      </c>
      <c r="B15011" s="28" t="s">
        <v>42609</v>
      </c>
      <c r="C15011" s="28" t="s">
        <v>8280</v>
      </c>
      <c r="D15011" s="31" t="s">
        <v>42605</v>
      </c>
      <c r="E15011" s="31" t="s">
        <v>8280</v>
      </c>
    </row>
    <row r="15012" spans="1:5">
      <c r="A15012" s="33" t="s">
        <v>42610</v>
      </c>
      <c r="B15012" s="28" t="s">
        <v>42583</v>
      </c>
      <c r="C15012" s="28" t="s">
        <v>42611</v>
      </c>
      <c r="D15012" s="31" t="s">
        <v>42450</v>
      </c>
      <c r="E15012" s="31" t="s">
        <v>8280</v>
      </c>
    </row>
    <row r="15013" spans="1:5">
      <c r="A15013" s="33" t="s">
        <v>42612</v>
      </c>
      <c r="B15013" s="28" t="s">
        <v>42613</v>
      </c>
      <c r="C15013" s="28" t="s">
        <v>8280</v>
      </c>
      <c r="D15013" s="31" t="s">
        <v>42605</v>
      </c>
      <c r="E15013" s="31" t="s">
        <v>8280</v>
      </c>
    </row>
    <row r="15014" spans="1:5">
      <c r="A15014" s="33" t="s">
        <v>42614</v>
      </c>
      <c r="B15014" s="28" t="s">
        <v>42583</v>
      </c>
      <c r="C15014" s="28" t="s">
        <v>42615</v>
      </c>
      <c r="D15014" s="31" t="s">
        <v>42450</v>
      </c>
      <c r="E15014" s="31" t="s">
        <v>8280</v>
      </c>
    </row>
    <row r="15015" spans="1:5">
      <c r="A15015" s="33" t="s">
        <v>42616</v>
      </c>
      <c r="B15015" s="28" t="s">
        <v>42617</v>
      </c>
      <c r="C15015" s="28" t="s">
        <v>8280</v>
      </c>
      <c r="D15015" s="31" t="s">
        <v>42618</v>
      </c>
      <c r="E15015" s="31" t="s">
        <v>8280</v>
      </c>
    </row>
    <row r="15016" spans="1:5">
      <c r="A15016" s="33" t="s">
        <v>42619</v>
      </c>
      <c r="B15016" s="28" t="s">
        <v>42583</v>
      </c>
      <c r="C15016" s="28" t="s">
        <v>42620</v>
      </c>
      <c r="D15016" s="31" t="s">
        <v>42450</v>
      </c>
      <c r="E15016" s="31" t="s">
        <v>8280</v>
      </c>
    </row>
    <row r="15017" spans="1:5">
      <c r="A15017" s="33" t="s">
        <v>42621</v>
      </c>
      <c r="B15017" s="28" t="s">
        <v>42622</v>
      </c>
      <c r="C15017" s="28" t="s">
        <v>8280</v>
      </c>
      <c r="D15017" s="31" t="s">
        <v>42618</v>
      </c>
      <c r="E15017" s="31" t="s">
        <v>8280</v>
      </c>
    </row>
    <row r="15018" spans="1:5">
      <c r="A15018" s="33" t="s">
        <v>42623</v>
      </c>
      <c r="B15018" s="28" t="s">
        <v>42583</v>
      </c>
      <c r="C15018" s="28" t="s">
        <v>42624</v>
      </c>
      <c r="D15018" s="31" t="s">
        <v>42450</v>
      </c>
      <c r="E15018" s="31" t="s">
        <v>8280</v>
      </c>
    </row>
    <row r="15019" spans="1:5">
      <c r="A15019" s="33" t="s">
        <v>42625</v>
      </c>
      <c r="B15019" s="28" t="s">
        <v>42626</v>
      </c>
      <c r="C15019" s="28" t="s">
        <v>8280</v>
      </c>
      <c r="D15019" s="31" t="s">
        <v>42618</v>
      </c>
      <c r="E15019" s="31" t="s">
        <v>8280</v>
      </c>
    </row>
    <row r="15020" spans="1:5">
      <c r="A15020" s="33" t="s">
        <v>42627</v>
      </c>
      <c r="B15020" s="28" t="s">
        <v>42583</v>
      </c>
      <c r="C15020" s="28" t="s">
        <v>42628</v>
      </c>
      <c r="D15020" s="31" t="s">
        <v>42450</v>
      </c>
      <c r="E15020" s="31" t="s">
        <v>8280</v>
      </c>
    </row>
    <row r="15021" spans="1:5">
      <c r="A15021" s="33" t="s">
        <v>42629</v>
      </c>
      <c r="B15021" s="28" t="s">
        <v>42630</v>
      </c>
      <c r="C15021" s="28" t="s">
        <v>8280</v>
      </c>
      <c r="D15021" s="31" t="s">
        <v>42631</v>
      </c>
      <c r="E15021" s="31" t="s">
        <v>8280</v>
      </c>
    </row>
    <row r="15022" spans="1:5">
      <c r="A15022" s="33" t="s">
        <v>42632</v>
      </c>
      <c r="B15022" s="28" t="s">
        <v>42583</v>
      </c>
      <c r="C15022" s="28" t="s">
        <v>42633</v>
      </c>
      <c r="D15022" s="31" t="s">
        <v>42450</v>
      </c>
      <c r="E15022" s="31" t="s">
        <v>8280</v>
      </c>
    </row>
    <row r="15023" spans="1:5">
      <c r="A15023" s="33" t="s">
        <v>42634</v>
      </c>
      <c r="B15023" s="28" t="s">
        <v>42630</v>
      </c>
      <c r="C15023" s="28" t="s">
        <v>8280</v>
      </c>
      <c r="D15023" s="31" t="s">
        <v>42631</v>
      </c>
      <c r="E15023" s="31" t="s">
        <v>8280</v>
      </c>
    </row>
    <row r="15024" spans="1:5">
      <c r="A15024" s="33" t="s">
        <v>42635</v>
      </c>
      <c r="B15024" s="28" t="s">
        <v>42583</v>
      </c>
      <c r="C15024" s="28" t="s">
        <v>42636</v>
      </c>
      <c r="D15024" s="31" t="s">
        <v>42450</v>
      </c>
      <c r="E15024" s="31" t="s">
        <v>8280</v>
      </c>
    </row>
    <row r="15025" spans="1:5">
      <c r="A15025" s="33" t="s">
        <v>42637</v>
      </c>
      <c r="B15025" s="28" t="s">
        <v>42630</v>
      </c>
      <c r="C15025" s="28" t="s">
        <v>8280</v>
      </c>
      <c r="D15025" s="31" t="s">
        <v>42631</v>
      </c>
      <c r="E15025" s="31" t="s">
        <v>8280</v>
      </c>
    </row>
    <row r="15026" spans="1:5">
      <c r="A15026" s="33" t="s">
        <v>42638</v>
      </c>
      <c r="B15026" s="28" t="s">
        <v>42583</v>
      </c>
      <c r="C15026" s="28" t="s">
        <v>42639</v>
      </c>
      <c r="D15026" s="31" t="s">
        <v>42450</v>
      </c>
      <c r="E15026" s="31" t="s">
        <v>8280</v>
      </c>
    </row>
    <row r="15027" spans="1:5">
      <c r="A15027" s="33" t="s">
        <v>42640</v>
      </c>
      <c r="B15027" s="28" t="s">
        <v>42630</v>
      </c>
      <c r="C15027" s="28" t="s">
        <v>8280</v>
      </c>
      <c r="D15027" s="31" t="s">
        <v>42631</v>
      </c>
      <c r="E15027" s="31" t="s">
        <v>8280</v>
      </c>
    </row>
    <row r="15028" spans="1:5">
      <c r="A15028" s="33" t="s">
        <v>42641</v>
      </c>
      <c r="B15028" s="28" t="s">
        <v>42583</v>
      </c>
      <c r="C15028" s="28" t="s">
        <v>42642</v>
      </c>
      <c r="D15028" s="31" t="s">
        <v>42450</v>
      </c>
      <c r="E15028" s="31" t="s">
        <v>8280</v>
      </c>
    </row>
    <row r="15029" spans="1:5">
      <c r="A15029" s="33" t="s">
        <v>42643</v>
      </c>
      <c r="B15029" s="28" t="s">
        <v>42644</v>
      </c>
      <c r="C15029" s="28" t="s">
        <v>8280</v>
      </c>
      <c r="D15029" s="31" t="s">
        <v>42631</v>
      </c>
      <c r="E15029" s="31" t="s">
        <v>8280</v>
      </c>
    </row>
    <row r="15030" spans="1:5">
      <c r="A15030" s="33" t="s">
        <v>42645</v>
      </c>
      <c r="B15030" s="28" t="s">
        <v>42583</v>
      </c>
      <c r="C15030" s="28" t="s">
        <v>42646</v>
      </c>
      <c r="D15030" s="31" t="s">
        <v>42450</v>
      </c>
      <c r="E15030" s="31" t="s">
        <v>8280</v>
      </c>
    </row>
    <row r="15031" spans="1:5">
      <c r="A15031" s="33" t="s">
        <v>42647</v>
      </c>
      <c r="B15031" s="28" t="s">
        <v>42644</v>
      </c>
      <c r="C15031" s="28" t="s">
        <v>8280</v>
      </c>
      <c r="D15031" s="31" t="s">
        <v>42631</v>
      </c>
      <c r="E15031" s="31" t="s">
        <v>8280</v>
      </c>
    </row>
    <row r="15032" spans="1:5">
      <c r="A15032" s="33" t="s">
        <v>42648</v>
      </c>
      <c r="B15032" s="28" t="s">
        <v>42583</v>
      </c>
      <c r="C15032" s="28" t="s">
        <v>42649</v>
      </c>
      <c r="D15032" s="31" t="s">
        <v>42450</v>
      </c>
      <c r="E15032" s="31" t="s">
        <v>8280</v>
      </c>
    </row>
    <row r="15033" spans="1:5">
      <c r="A15033" s="33" t="s">
        <v>42650</v>
      </c>
      <c r="B15033" s="28" t="s">
        <v>42583</v>
      </c>
      <c r="C15033" s="28" t="s">
        <v>42651</v>
      </c>
      <c r="D15033" s="31" t="s">
        <v>42450</v>
      </c>
      <c r="E15033" s="31" t="s">
        <v>8280</v>
      </c>
    </row>
    <row r="15034" spans="1:5">
      <c r="A15034" s="33" t="s">
        <v>42652</v>
      </c>
      <c r="B15034" s="28" t="s">
        <v>42583</v>
      </c>
      <c r="C15034" s="28" t="s">
        <v>42653</v>
      </c>
      <c r="D15034" s="31" t="s">
        <v>42450</v>
      </c>
      <c r="E15034" s="31" t="s">
        <v>8280</v>
      </c>
    </row>
    <row r="15035" spans="1:5">
      <c r="A15035" s="33" t="s">
        <v>42654</v>
      </c>
      <c r="B15035" s="28" t="s">
        <v>42655</v>
      </c>
      <c r="C15035" s="28" t="s">
        <v>42656</v>
      </c>
      <c r="D15035" s="31" t="s">
        <v>42450</v>
      </c>
      <c r="E15035" s="31" t="s">
        <v>8280</v>
      </c>
    </row>
    <row r="15036" spans="1:5">
      <c r="A15036" s="33" t="s">
        <v>42657</v>
      </c>
      <c r="B15036" s="28" t="s">
        <v>42655</v>
      </c>
      <c r="C15036" s="28" t="s">
        <v>42658</v>
      </c>
      <c r="D15036" s="31" t="s">
        <v>42450</v>
      </c>
      <c r="E15036" s="31" t="s">
        <v>8280</v>
      </c>
    </row>
    <row r="15037" spans="1:5">
      <c r="A15037" s="33" t="s">
        <v>42659</v>
      </c>
      <c r="B15037" s="28" t="s">
        <v>42655</v>
      </c>
      <c r="C15037" s="28" t="s">
        <v>42660</v>
      </c>
      <c r="D15037" s="31" t="s">
        <v>42450</v>
      </c>
      <c r="E15037" s="31" t="s">
        <v>8280</v>
      </c>
    </row>
    <row r="15038" spans="1:5">
      <c r="A15038" s="33" t="s">
        <v>42661</v>
      </c>
      <c r="B15038" s="28" t="s">
        <v>42655</v>
      </c>
      <c r="C15038" s="28" t="s">
        <v>42662</v>
      </c>
      <c r="D15038" s="31" t="s">
        <v>42450</v>
      </c>
      <c r="E15038" s="31" t="s">
        <v>8280</v>
      </c>
    </row>
    <row r="15039" spans="1:5">
      <c r="A15039" s="33" t="s">
        <v>42663</v>
      </c>
      <c r="B15039" s="28" t="s">
        <v>42664</v>
      </c>
      <c r="C15039" s="28" t="s">
        <v>42665</v>
      </c>
      <c r="D15039" s="31" t="s">
        <v>42450</v>
      </c>
      <c r="E15039" s="31" t="s">
        <v>8280</v>
      </c>
    </row>
    <row r="15040" spans="1:5">
      <c r="A15040" s="33" t="s">
        <v>42666</v>
      </c>
      <c r="B15040" s="28" t="s">
        <v>42664</v>
      </c>
      <c r="C15040" s="28" t="s">
        <v>42667</v>
      </c>
      <c r="D15040" s="31" t="s">
        <v>42450</v>
      </c>
      <c r="E15040" s="31" t="s">
        <v>8280</v>
      </c>
    </row>
    <row r="15041" spans="1:5">
      <c r="A15041" s="33" t="s">
        <v>42668</v>
      </c>
      <c r="B15041" s="28" t="s">
        <v>42664</v>
      </c>
      <c r="C15041" s="28" t="s">
        <v>42669</v>
      </c>
      <c r="D15041" s="31" t="s">
        <v>42450</v>
      </c>
      <c r="E15041" s="31" t="s">
        <v>8280</v>
      </c>
    </row>
    <row r="15042" spans="1:5">
      <c r="A15042" s="33" t="s">
        <v>42670</v>
      </c>
      <c r="B15042" s="28" t="s">
        <v>42664</v>
      </c>
      <c r="C15042" s="28" t="s">
        <v>42671</v>
      </c>
      <c r="D15042" s="31" t="s">
        <v>42450</v>
      </c>
      <c r="E15042" s="31" t="s">
        <v>8280</v>
      </c>
    </row>
    <row r="15043" spans="1:5">
      <c r="A15043" s="33" t="s">
        <v>42672</v>
      </c>
      <c r="B15043" s="28" t="s">
        <v>42673</v>
      </c>
      <c r="C15043" s="28" t="s">
        <v>42674</v>
      </c>
      <c r="D15043" s="31" t="s">
        <v>42450</v>
      </c>
      <c r="E15043" s="31" t="s">
        <v>8280</v>
      </c>
    </row>
    <row r="15044" spans="1:5">
      <c r="A15044" s="33" t="s">
        <v>42675</v>
      </c>
      <c r="B15044" s="28" t="s">
        <v>42673</v>
      </c>
      <c r="C15044" s="28" t="s">
        <v>42676</v>
      </c>
      <c r="D15044" s="31" t="s">
        <v>42450</v>
      </c>
      <c r="E15044" s="31" t="s">
        <v>8280</v>
      </c>
    </row>
    <row r="15045" spans="1:5">
      <c r="A15045" s="33" t="s">
        <v>42677</v>
      </c>
      <c r="B15045" s="28" t="s">
        <v>42673</v>
      </c>
      <c r="C15045" s="28" t="s">
        <v>42678</v>
      </c>
      <c r="D15045" s="31" t="s">
        <v>42450</v>
      </c>
      <c r="E15045" s="31" t="s">
        <v>8280</v>
      </c>
    </row>
    <row r="15046" spans="1:5">
      <c r="A15046" s="33" t="s">
        <v>42679</v>
      </c>
      <c r="B15046" s="28" t="s">
        <v>42673</v>
      </c>
      <c r="C15046" s="28" t="s">
        <v>42680</v>
      </c>
      <c r="D15046" s="31" t="s">
        <v>42450</v>
      </c>
      <c r="E15046" s="31" t="s">
        <v>8280</v>
      </c>
    </row>
    <row r="15047" spans="1:5">
      <c r="A15047" s="33" t="s">
        <v>42681</v>
      </c>
      <c r="B15047" s="28" t="s">
        <v>42673</v>
      </c>
      <c r="C15047" s="28" t="s">
        <v>42682</v>
      </c>
      <c r="D15047" s="31" t="s">
        <v>42450</v>
      </c>
      <c r="E15047" s="31" t="s">
        <v>8280</v>
      </c>
    </row>
    <row r="15048" spans="1:5">
      <c r="A15048" s="33" t="s">
        <v>42683</v>
      </c>
      <c r="B15048" s="28" t="s">
        <v>42673</v>
      </c>
      <c r="C15048" s="28" t="s">
        <v>42684</v>
      </c>
      <c r="D15048" s="31" t="s">
        <v>42450</v>
      </c>
      <c r="E15048" s="31" t="s">
        <v>8280</v>
      </c>
    </row>
    <row r="15049" spans="1:5">
      <c r="A15049" s="33" t="s">
        <v>42685</v>
      </c>
      <c r="B15049" s="28" t="s">
        <v>42673</v>
      </c>
      <c r="C15049" s="28" t="s">
        <v>42686</v>
      </c>
      <c r="D15049" s="31" t="s">
        <v>42450</v>
      </c>
      <c r="E15049" s="31" t="s">
        <v>8280</v>
      </c>
    </row>
    <row r="15050" spans="1:5">
      <c r="A15050" s="33" t="s">
        <v>42687</v>
      </c>
      <c r="B15050" s="28" t="s">
        <v>42673</v>
      </c>
      <c r="C15050" s="28" t="s">
        <v>42688</v>
      </c>
      <c r="D15050" s="31" t="s">
        <v>42450</v>
      </c>
      <c r="E15050" s="31" t="s">
        <v>8280</v>
      </c>
    </row>
    <row r="15051" spans="1:5">
      <c r="A15051" s="33" t="s">
        <v>42689</v>
      </c>
      <c r="B15051" s="28" t="s">
        <v>42673</v>
      </c>
      <c r="C15051" s="28" t="s">
        <v>42690</v>
      </c>
      <c r="D15051" s="31" t="s">
        <v>42450</v>
      </c>
      <c r="E15051" s="31" t="s">
        <v>8280</v>
      </c>
    </row>
    <row r="15052" spans="1:5">
      <c r="A15052" s="33" t="s">
        <v>42691</v>
      </c>
      <c r="B15052" s="28" t="s">
        <v>42673</v>
      </c>
      <c r="C15052" s="28" t="s">
        <v>42692</v>
      </c>
      <c r="D15052" s="31" t="s">
        <v>42450</v>
      </c>
      <c r="E15052" s="31" t="s">
        <v>8280</v>
      </c>
    </row>
    <row r="15053" spans="1:5">
      <c r="A15053" s="33" t="s">
        <v>42693</v>
      </c>
      <c r="B15053" s="28" t="s">
        <v>42673</v>
      </c>
      <c r="C15053" s="28" t="s">
        <v>42694</v>
      </c>
      <c r="D15053" s="31" t="s">
        <v>42450</v>
      </c>
      <c r="E15053" s="31" t="s">
        <v>8280</v>
      </c>
    </row>
    <row r="15054" spans="1:5">
      <c r="A15054" s="33" t="s">
        <v>42695</v>
      </c>
      <c r="B15054" s="28" t="s">
        <v>42673</v>
      </c>
      <c r="C15054" s="28" t="s">
        <v>42696</v>
      </c>
      <c r="D15054" s="31" t="s">
        <v>42450</v>
      </c>
      <c r="E15054" s="31" t="s">
        <v>8280</v>
      </c>
    </row>
    <row r="15055" spans="1:5">
      <c r="A15055" s="33" t="s">
        <v>42697</v>
      </c>
      <c r="B15055" s="28" t="s">
        <v>42673</v>
      </c>
      <c r="C15055" s="28" t="s">
        <v>42698</v>
      </c>
      <c r="D15055" s="31" t="s">
        <v>42450</v>
      </c>
      <c r="E15055" s="31" t="s">
        <v>8280</v>
      </c>
    </row>
    <row r="15056" spans="1:5">
      <c r="A15056" s="33" t="s">
        <v>42699</v>
      </c>
      <c r="B15056" s="28" t="s">
        <v>42673</v>
      </c>
      <c r="C15056" s="28" t="s">
        <v>42700</v>
      </c>
      <c r="D15056" s="31" t="s">
        <v>42450</v>
      </c>
      <c r="E15056" s="31" t="s">
        <v>8280</v>
      </c>
    </row>
    <row r="15057" spans="1:5">
      <c r="A15057" s="33" t="s">
        <v>42701</v>
      </c>
      <c r="B15057" s="28" t="s">
        <v>42673</v>
      </c>
      <c r="C15057" s="28" t="s">
        <v>42702</v>
      </c>
      <c r="D15057" s="31" t="s">
        <v>42450</v>
      </c>
      <c r="E15057" s="31" t="s">
        <v>8280</v>
      </c>
    </row>
    <row r="15058" spans="1:5">
      <c r="A15058" s="33" t="s">
        <v>42703</v>
      </c>
      <c r="B15058" s="28" t="s">
        <v>42673</v>
      </c>
      <c r="C15058" s="28" t="s">
        <v>42704</v>
      </c>
      <c r="D15058" s="31" t="s">
        <v>42450</v>
      </c>
      <c r="E15058" s="31" t="s">
        <v>8280</v>
      </c>
    </row>
    <row r="15059" spans="1:5">
      <c r="A15059" s="33" t="s">
        <v>42705</v>
      </c>
      <c r="B15059" s="28" t="s">
        <v>42673</v>
      </c>
      <c r="C15059" s="28" t="s">
        <v>42706</v>
      </c>
      <c r="D15059" s="31" t="s">
        <v>42450</v>
      </c>
      <c r="E15059" s="31" t="s">
        <v>8280</v>
      </c>
    </row>
    <row r="15060" spans="1:5">
      <c r="A15060" s="33" t="s">
        <v>42707</v>
      </c>
      <c r="B15060" s="28" t="s">
        <v>42673</v>
      </c>
      <c r="C15060" s="28" t="s">
        <v>42708</v>
      </c>
      <c r="D15060" s="31" t="s">
        <v>42450</v>
      </c>
      <c r="E15060" s="31" t="s">
        <v>8280</v>
      </c>
    </row>
    <row r="15061" spans="1:5">
      <c r="A15061" s="33" t="s">
        <v>42709</v>
      </c>
      <c r="B15061" s="28" t="s">
        <v>42673</v>
      </c>
      <c r="C15061" s="28" t="s">
        <v>42710</v>
      </c>
      <c r="D15061" s="31" t="s">
        <v>42450</v>
      </c>
      <c r="E15061" s="31" t="s">
        <v>8280</v>
      </c>
    </row>
    <row r="15062" spans="1:5">
      <c r="A15062" s="33" t="s">
        <v>42711</v>
      </c>
      <c r="B15062" s="28" t="s">
        <v>42673</v>
      </c>
      <c r="C15062" s="28" t="s">
        <v>42712</v>
      </c>
      <c r="D15062" s="31" t="s">
        <v>42450</v>
      </c>
      <c r="E15062" s="31" t="s">
        <v>8280</v>
      </c>
    </row>
    <row r="15063" spans="1:5">
      <c r="A15063" s="33" t="s">
        <v>42713</v>
      </c>
      <c r="B15063" s="28" t="s">
        <v>42673</v>
      </c>
      <c r="C15063" s="28" t="s">
        <v>42714</v>
      </c>
      <c r="D15063" s="31" t="s">
        <v>42450</v>
      </c>
      <c r="E15063" s="31" t="s">
        <v>8280</v>
      </c>
    </row>
    <row r="15064" spans="1:5">
      <c r="A15064" s="33" t="s">
        <v>42715</v>
      </c>
      <c r="B15064" s="28" t="s">
        <v>42673</v>
      </c>
      <c r="C15064" s="28" t="s">
        <v>42716</v>
      </c>
      <c r="D15064" s="31" t="s">
        <v>42450</v>
      </c>
      <c r="E15064" s="31" t="s">
        <v>8280</v>
      </c>
    </row>
    <row r="15065" spans="1:5">
      <c r="A15065" s="33" t="s">
        <v>42717</v>
      </c>
      <c r="B15065" s="28" t="s">
        <v>42673</v>
      </c>
      <c r="C15065" s="28" t="s">
        <v>42718</v>
      </c>
      <c r="D15065" s="31" t="s">
        <v>42450</v>
      </c>
      <c r="E15065" s="31" t="s">
        <v>8280</v>
      </c>
    </row>
    <row r="15066" spans="1:5">
      <c r="A15066" s="33" t="s">
        <v>42719</v>
      </c>
      <c r="B15066" s="28" t="s">
        <v>42673</v>
      </c>
      <c r="C15066" s="28" t="s">
        <v>42720</v>
      </c>
      <c r="D15066" s="31" t="s">
        <v>42450</v>
      </c>
      <c r="E15066" s="31" t="s">
        <v>8280</v>
      </c>
    </row>
    <row r="15067" spans="1:5">
      <c r="A15067" s="33" t="s">
        <v>42721</v>
      </c>
      <c r="B15067" s="28" t="s">
        <v>42722</v>
      </c>
      <c r="C15067" s="28" t="s">
        <v>42723</v>
      </c>
      <c r="D15067" s="31" t="s">
        <v>42450</v>
      </c>
      <c r="E15067" s="31" t="s">
        <v>8280</v>
      </c>
    </row>
    <row r="15068" spans="1:5">
      <c r="A15068" s="33" t="s">
        <v>42724</v>
      </c>
      <c r="B15068" s="28" t="s">
        <v>42722</v>
      </c>
      <c r="C15068" s="28" t="s">
        <v>42725</v>
      </c>
      <c r="D15068" s="31" t="s">
        <v>42450</v>
      </c>
      <c r="E15068" s="31" t="s">
        <v>8280</v>
      </c>
    </row>
    <row r="15069" spans="1:5">
      <c r="A15069" s="33" t="s">
        <v>42726</v>
      </c>
      <c r="B15069" s="28" t="s">
        <v>42722</v>
      </c>
      <c r="C15069" s="28" t="s">
        <v>42727</v>
      </c>
      <c r="D15069" s="31" t="s">
        <v>42450</v>
      </c>
      <c r="E15069" s="31" t="s">
        <v>8280</v>
      </c>
    </row>
    <row r="15070" spans="1:5">
      <c r="A15070" s="33" t="s">
        <v>42728</v>
      </c>
      <c r="B15070" s="28" t="s">
        <v>42722</v>
      </c>
      <c r="C15070" s="28" t="s">
        <v>42729</v>
      </c>
      <c r="D15070" s="31" t="s">
        <v>42450</v>
      </c>
      <c r="E15070" s="31" t="s">
        <v>8280</v>
      </c>
    </row>
    <row r="15071" spans="1:5">
      <c r="A15071" s="33" t="s">
        <v>42730</v>
      </c>
      <c r="B15071" s="28" t="s">
        <v>42731</v>
      </c>
      <c r="C15071" s="28" t="s">
        <v>42732</v>
      </c>
      <c r="D15071" s="31" t="s">
        <v>42450</v>
      </c>
      <c r="E15071" s="31" t="s">
        <v>8280</v>
      </c>
    </row>
    <row r="15072" spans="1:5">
      <c r="A15072" s="33" t="s">
        <v>42733</v>
      </c>
      <c r="B15072" s="28" t="s">
        <v>42731</v>
      </c>
      <c r="C15072" s="28" t="s">
        <v>42734</v>
      </c>
      <c r="D15072" s="31" t="s">
        <v>42450</v>
      </c>
      <c r="E15072" s="31" t="s">
        <v>8280</v>
      </c>
    </row>
    <row r="15073" spans="1:5">
      <c r="A15073" s="33" t="s">
        <v>42735</v>
      </c>
      <c r="B15073" s="28" t="s">
        <v>42731</v>
      </c>
      <c r="C15073" s="28" t="s">
        <v>42736</v>
      </c>
      <c r="D15073" s="31" t="s">
        <v>42450</v>
      </c>
      <c r="E15073" s="31" t="s">
        <v>8280</v>
      </c>
    </row>
    <row r="15074" spans="1:5">
      <c r="A15074" s="33" t="s">
        <v>42737</v>
      </c>
      <c r="B15074" s="28" t="s">
        <v>42731</v>
      </c>
      <c r="C15074" s="28" t="s">
        <v>42738</v>
      </c>
      <c r="D15074" s="31" t="s">
        <v>42450</v>
      </c>
      <c r="E15074" s="31" t="s">
        <v>8280</v>
      </c>
    </row>
    <row r="15075" spans="1:5">
      <c r="A15075" s="33" t="s">
        <v>42739</v>
      </c>
      <c r="B15075" s="28" t="s">
        <v>42740</v>
      </c>
      <c r="C15075" s="28" t="s">
        <v>42741</v>
      </c>
      <c r="D15075" s="31" t="s">
        <v>42450</v>
      </c>
      <c r="E15075" s="31" t="s">
        <v>8280</v>
      </c>
    </row>
    <row r="15076" spans="1:5">
      <c r="A15076" s="33" t="s">
        <v>42742</v>
      </c>
      <c r="B15076" s="28" t="s">
        <v>42740</v>
      </c>
      <c r="C15076" s="28" t="s">
        <v>42743</v>
      </c>
      <c r="D15076" s="31" t="s">
        <v>42450</v>
      </c>
      <c r="E15076" s="31" t="s">
        <v>8280</v>
      </c>
    </row>
    <row r="15077" spans="1:5">
      <c r="A15077" s="33" t="s">
        <v>42744</v>
      </c>
      <c r="B15077" s="28" t="s">
        <v>42740</v>
      </c>
      <c r="C15077" s="28" t="s">
        <v>42745</v>
      </c>
      <c r="D15077" s="31" t="s">
        <v>42450</v>
      </c>
      <c r="E15077" s="31" t="s">
        <v>8280</v>
      </c>
    </row>
    <row r="15078" spans="1:5">
      <c r="A15078" s="33" t="s">
        <v>42746</v>
      </c>
      <c r="B15078" s="28" t="s">
        <v>42740</v>
      </c>
      <c r="C15078" s="28" t="s">
        <v>42747</v>
      </c>
      <c r="D15078" s="31" t="s">
        <v>42450</v>
      </c>
      <c r="E15078" s="31" t="s">
        <v>8280</v>
      </c>
    </row>
    <row r="15079" spans="1:5">
      <c r="A15079" s="33" t="s">
        <v>42748</v>
      </c>
      <c r="B15079" s="28" t="s">
        <v>42740</v>
      </c>
      <c r="C15079" s="28" t="s">
        <v>42749</v>
      </c>
      <c r="D15079" s="31" t="s">
        <v>42450</v>
      </c>
      <c r="E15079" s="31" t="s">
        <v>8280</v>
      </c>
    </row>
    <row r="15080" spans="1:5">
      <c r="A15080" s="33" t="s">
        <v>42750</v>
      </c>
      <c r="B15080" s="28" t="s">
        <v>42740</v>
      </c>
      <c r="C15080" s="28" t="s">
        <v>42751</v>
      </c>
      <c r="D15080" s="31" t="s">
        <v>42450</v>
      </c>
      <c r="E15080" s="31" t="s">
        <v>8280</v>
      </c>
    </row>
    <row r="15081" spans="1:5">
      <c r="A15081" s="33" t="s">
        <v>42752</v>
      </c>
      <c r="B15081" s="28" t="s">
        <v>42740</v>
      </c>
      <c r="C15081" s="28" t="s">
        <v>42753</v>
      </c>
      <c r="D15081" s="31" t="s">
        <v>42450</v>
      </c>
      <c r="E15081" s="31" t="s">
        <v>8280</v>
      </c>
    </row>
    <row r="15082" spans="1:5">
      <c r="A15082" s="33" t="s">
        <v>42754</v>
      </c>
      <c r="B15082" s="28" t="s">
        <v>42740</v>
      </c>
      <c r="C15082" s="28" t="s">
        <v>42755</v>
      </c>
      <c r="D15082" s="31" t="s">
        <v>42450</v>
      </c>
      <c r="E15082" s="31" t="s">
        <v>8280</v>
      </c>
    </row>
    <row r="15083" spans="1:5">
      <c r="A15083" s="33" t="s">
        <v>42756</v>
      </c>
      <c r="B15083" s="28" t="s">
        <v>42740</v>
      </c>
      <c r="C15083" s="28" t="s">
        <v>42757</v>
      </c>
      <c r="D15083" s="31" t="s">
        <v>42450</v>
      </c>
      <c r="E15083" s="31" t="s">
        <v>8280</v>
      </c>
    </row>
    <row r="15084" spans="1:5">
      <c r="A15084" s="33" t="s">
        <v>42758</v>
      </c>
      <c r="B15084" s="28" t="s">
        <v>42740</v>
      </c>
      <c r="C15084" s="28" t="s">
        <v>42759</v>
      </c>
      <c r="D15084" s="31" t="s">
        <v>42450</v>
      </c>
      <c r="E15084" s="31" t="s">
        <v>8280</v>
      </c>
    </row>
    <row r="15085" spans="1:5">
      <c r="A15085" s="33" t="s">
        <v>42760</v>
      </c>
      <c r="B15085" s="28" t="s">
        <v>42740</v>
      </c>
      <c r="C15085" s="28" t="s">
        <v>42761</v>
      </c>
      <c r="D15085" s="31" t="s">
        <v>42450</v>
      </c>
      <c r="E15085" s="31" t="s">
        <v>8280</v>
      </c>
    </row>
    <row r="15086" spans="1:5">
      <c r="A15086" s="33" t="s">
        <v>42762</v>
      </c>
      <c r="B15086" s="28" t="s">
        <v>42740</v>
      </c>
      <c r="C15086" s="28" t="s">
        <v>42763</v>
      </c>
      <c r="D15086" s="31" t="s">
        <v>42450</v>
      </c>
      <c r="E15086" s="31" t="s">
        <v>8280</v>
      </c>
    </row>
    <row r="15087" spans="1:5">
      <c r="A15087" s="33" t="s">
        <v>42764</v>
      </c>
      <c r="B15087" s="28" t="s">
        <v>42740</v>
      </c>
      <c r="C15087" s="28" t="s">
        <v>42765</v>
      </c>
      <c r="D15087" s="31" t="s">
        <v>42450</v>
      </c>
      <c r="E15087" s="31" t="s">
        <v>8280</v>
      </c>
    </row>
    <row r="15088" spans="1:5">
      <c r="A15088" s="33" t="s">
        <v>42766</v>
      </c>
      <c r="B15088" s="28" t="s">
        <v>42740</v>
      </c>
      <c r="C15088" s="28" t="s">
        <v>42767</v>
      </c>
      <c r="D15088" s="31" t="s">
        <v>42450</v>
      </c>
      <c r="E15088" s="31" t="s">
        <v>8280</v>
      </c>
    </row>
    <row r="15089" spans="1:5">
      <c r="A15089" s="33" t="s">
        <v>42768</v>
      </c>
      <c r="B15089" s="28" t="s">
        <v>42740</v>
      </c>
      <c r="C15089" s="28" t="s">
        <v>42769</v>
      </c>
      <c r="D15089" s="31" t="s">
        <v>42450</v>
      </c>
      <c r="E15089" s="31" t="s">
        <v>8280</v>
      </c>
    </row>
    <row r="15090" spans="1:5">
      <c r="A15090" s="33" t="s">
        <v>42770</v>
      </c>
      <c r="B15090" s="28" t="s">
        <v>42740</v>
      </c>
      <c r="C15090" s="28" t="s">
        <v>42771</v>
      </c>
      <c r="D15090" s="31" t="s">
        <v>42450</v>
      </c>
      <c r="E15090" s="31" t="s">
        <v>8280</v>
      </c>
    </row>
    <row r="15091" spans="1:5">
      <c r="A15091" s="33" t="s">
        <v>42772</v>
      </c>
      <c r="B15091" s="28" t="s">
        <v>42740</v>
      </c>
      <c r="C15091" s="28" t="s">
        <v>42773</v>
      </c>
      <c r="D15091" s="31" t="s">
        <v>42450</v>
      </c>
      <c r="E15091" s="31" t="s">
        <v>8280</v>
      </c>
    </row>
    <row r="15092" spans="1:5">
      <c r="A15092" s="33" t="s">
        <v>42774</v>
      </c>
      <c r="B15092" s="28" t="s">
        <v>42740</v>
      </c>
      <c r="C15092" s="28" t="s">
        <v>42775</v>
      </c>
      <c r="D15092" s="31" t="s">
        <v>42450</v>
      </c>
      <c r="E15092" s="31" t="s">
        <v>8280</v>
      </c>
    </row>
    <row r="15093" spans="1:5">
      <c r="A15093" s="33" t="s">
        <v>42776</v>
      </c>
      <c r="B15093" s="28" t="s">
        <v>42740</v>
      </c>
      <c r="C15093" s="28" t="s">
        <v>42777</v>
      </c>
      <c r="D15093" s="31" t="s">
        <v>42450</v>
      </c>
      <c r="E15093" s="31" t="s">
        <v>8280</v>
      </c>
    </row>
    <row r="15094" spans="1:5">
      <c r="A15094" s="33" t="s">
        <v>42778</v>
      </c>
      <c r="B15094" s="28" t="s">
        <v>42740</v>
      </c>
      <c r="C15094" s="28" t="s">
        <v>42779</v>
      </c>
      <c r="D15094" s="31" t="s">
        <v>42450</v>
      </c>
      <c r="E15094" s="31" t="s">
        <v>8280</v>
      </c>
    </row>
    <row r="15095" spans="1:5">
      <c r="A15095" s="33" t="s">
        <v>42780</v>
      </c>
      <c r="B15095" s="28" t="s">
        <v>42740</v>
      </c>
      <c r="C15095" s="28" t="s">
        <v>42781</v>
      </c>
      <c r="D15095" s="31" t="s">
        <v>42450</v>
      </c>
      <c r="E15095" s="31" t="s">
        <v>8280</v>
      </c>
    </row>
    <row r="15096" spans="1:5">
      <c r="A15096" s="33" t="s">
        <v>42782</v>
      </c>
      <c r="B15096" s="28" t="s">
        <v>42740</v>
      </c>
      <c r="C15096" s="28" t="s">
        <v>42783</v>
      </c>
      <c r="D15096" s="31" t="s">
        <v>42450</v>
      </c>
      <c r="E15096" s="31" t="s">
        <v>8280</v>
      </c>
    </row>
    <row r="15097" spans="1:5">
      <c r="A15097" s="33" t="s">
        <v>42784</v>
      </c>
      <c r="B15097" s="28" t="s">
        <v>42740</v>
      </c>
      <c r="C15097" s="28" t="s">
        <v>42785</v>
      </c>
      <c r="D15097" s="31" t="s">
        <v>42450</v>
      </c>
      <c r="E15097" s="31" t="s">
        <v>8280</v>
      </c>
    </row>
    <row r="15098" spans="1:5">
      <c r="A15098" s="33" t="s">
        <v>42786</v>
      </c>
      <c r="B15098" s="28" t="s">
        <v>42740</v>
      </c>
      <c r="C15098" s="28" t="s">
        <v>42787</v>
      </c>
      <c r="D15098" s="31" t="s">
        <v>42450</v>
      </c>
      <c r="E15098" s="31" t="s">
        <v>8280</v>
      </c>
    </row>
    <row r="15099" spans="1:5">
      <c r="A15099" s="33" t="s">
        <v>42788</v>
      </c>
      <c r="B15099" s="28" t="s">
        <v>42789</v>
      </c>
      <c r="C15099" s="28" t="s">
        <v>42790</v>
      </c>
      <c r="D15099" s="31" t="s">
        <v>42450</v>
      </c>
      <c r="E15099" s="31" t="s">
        <v>8280</v>
      </c>
    </row>
    <row r="15100" spans="1:5">
      <c r="A15100" s="33" t="s">
        <v>42791</v>
      </c>
      <c r="B15100" s="28" t="s">
        <v>42789</v>
      </c>
      <c r="C15100" s="28" t="s">
        <v>42792</v>
      </c>
      <c r="D15100" s="31" t="s">
        <v>42450</v>
      </c>
      <c r="E15100" s="31" t="s">
        <v>8280</v>
      </c>
    </row>
    <row r="15101" spans="1:5">
      <c r="A15101" s="33" t="s">
        <v>42793</v>
      </c>
      <c r="B15101" s="28" t="s">
        <v>42789</v>
      </c>
      <c r="C15101" s="28" t="s">
        <v>42794</v>
      </c>
      <c r="D15101" s="31" t="s">
        <v>42450</v>
      </c>
      <c r="E15101" s="31" t="s">
        <v>8280</v>
      </c>
    </row>
    <row r="15102" spans="1:5">
      <c r="A15102" s="33" t="s">
        <v>42795</v>
      </c>
      <c r="B15102" s="28" t="s">
        <v>42789</v>
      </c>
      <c r="C15102" s="28" t="s">
        <v>42796</v>
      </c>
      <c r="D15102" s="31" t="s">
        <v>42450</v>
      </c>
      <c r="E15102" s="31" t="s">
        <v>8280</v>
      </c>
    </row>
    <row r="15103" spans="1:5">
      <c r="A15103" s="33" t="s">
        <v>42797</v>
      </c>
      <c r="B15103" s="28" t="s">
        <v>42798</v>
      </c>
      <c r="C15103" s="28" t="s">
        <v>42799</v>
      </c>
      <c r="D15103" s="31" t="s">
        <v>42450</v>
      </c>
      <c r="E15103" s="31" t="s">
        <v>8280</v>
      </c>
    </row>
    <row r="15104" spans="1:5">
      <c r="A15104" s="33" t="s">
        <v>42800</v>
      </c>
      <c r="B15104" s="28" t="s">
        <v>42798</v>
      </c>
      <c r="C15104" s="28" t="s">
        <v>42801</v>
      </c>
      <c r="D15104" s="31" t="s">
        <v>42450</v>
      </c>
      <c r="E15104" s="31" t="s">
        <v>8280</v>
      </c>
    </row>
    <row r="15105" spans="1:5">
      <c r="A15105" s="33" t="s">
        <v>42802</v>
      </c>
      <c r="B15105" s="28" t="s">
        <v>42798</v>
      </c>
      <c r="C15105" s="28" t="s">
        <v>42803</v>
      </c>
      <c r="D15105" s="31" t="s">
        <v>42450</v>
      </c>
      <c r="E15105" s="31" t="s">
        <v>8280</v>
      </c>
    </row>
    <row r="15106" spans="1:5">
      <c r="A15106" s="33" t="s">
        <v>42804</v>
      </c>
      <c r="B15106" s="28" t="s">
        <v>42798</v>
      </c>
      <c r="C15106" s="28" t="s">
        <v>42805</v>
      </c>
      <c r="D15106" s="31" t="s">
        <v>42450</v>
      </c>
      <c r="E15106" s="31" t="s">
        <v>8280</v>
      </c>
    </row>
    <row r="15107" spans="1:5">
      <c r="A15107" s="33" t="s">
        <v>42806</v>
      </c>
      <c r="B15107" s="28" t="s">
        <v>42807</v>
      </c>
      <c r="C15107" s="28" t="s">
        <v>42808</v>
      </c>
      <c r="D15107" s="31" t="s">
        <v>42809</v>
      </c>
      <c r="E15107" s="31" t="s">
        <v>8280</v>
      </c>
    </row>
    <row r="15108" spans="1:5">
      <c r="A15108" s="33" t="s">
        <v>42810</v>
      </c>
      <c r="B15108" s="28" t="s">
        <v>42807</v>
      </c>
      <c r="C15108" s="28" t="s">
        <v>42811</v>
      </c>
      <c r="D15108" s="31" t="s">
        <v>42809</v>
      </c>
      <c r="E15108" s="31" t="s">
        <v>8280</v>
      </c>
    </row>
    <row r="15109" spans="1:5">
      <c r="A15109" s="33" t="s">
        <v>42812</v>
      </c>
      <c r="B15109" s="28" t="s">
        <v>42807</v>
      </c>
      <c r="C15109" s="28" t="s">
        <v>42813</v>
      </c>
      <c r="D15109" s="31" t="s">
        <v>42809</v>
      </c>
      <c r="E15109" s="31" t="s">
        <v>8280</v>
      </c>
    </row>
    <row r="15110" spans="1:5">
      <c r="A15110" s="33" t="s">
        <v>42814</v>
      </c>
      <c r="B15110" s="28" t="s">
        <v>42807</v>
      </c>
      <c r="C15110" s="28" t="s">
        <v>42815</v>
      </c>
      <c r="D15110" s="31" t="s">
        <v>42809</v>
      </c>
      <c r="E15110" s="31" t="s">
        <v>8280</v>
      </c>
    </row>
    <row r="15111" spans="1:5">
      <c r="A15111" s="33" t="s">
        <v>42816</v>
      </c>
      <c r="B15111" s="28" t="s">
        <v>42807</v>
      </c>
      <c r="C15111" s="28" t="s">
        <v>42817</v>
      </c>
      <c r="D15111" s="31" t="s">
        <v>42809</v>
      </c>
      <c r="E15111" s="31" t="s">
        <v>8280</v>
      </c>
    </row>
    <row r="15112" spans="1:5">
      <c r="A15112" s="33" t="s">
        <v>42818</v>
      </c>
      <c r="B15112" s="28" t="s">
        <v>42807</v>
      </c>
      <c r="C15112" s="28" t="s">
        <v>42819</v>
      </c>
      <c r="D15112" s="31" t="s">
        <v>42809</v>
      </c>
      <c r="E15112" s="31" t="s">
        <v>8280</v>
      </c>
    </row>
    <row r="15113" spans="1:5">
      <c r="A15113" s="33" t="s">
        <v>42820</v>
      </c>
      <c r="B15113" s="28" t="s">
        <v>42807</v>
      </c>
      <c r="C15113" s="28" t="s">
        <v>42821</v>
      </c>
      <c r="D15113" s="31" t="s">
        <v>42809</v>
      </c>
      <c r="E15113" s="31" t="s">
        <v>8280</v>
      </c>
    </row>
    <row r="15114" spans="1:5">
      <c r="A15114" s="33" t="s">
        <v>42822</v>
      </c>
      <c r="B15114" s="28" t="s">
        <v>42807</v>
      </c>
      <c r="C15114" s="28" t="s">
        <v>42823</v>
      </c>
      <c r="D15114" s="31" t="s">
        <v>42809</v>
      </c>
      <c r="E15114" s="31" t="s">
        <v>8280</v>
      </c>
    </row>
    <row r="15115" spans="1:5">
      <c r="A15115" s="33" t="s">
        <v>42824</v>
      </c>
      <c r="B15115" s="28" t="s">
        <v>42807</v>
      </c>
      <c r="C15115" s="28" t="s">
        <v>42825</v>
      </c>
      <c r="D15115" s="31" t="s">
        <v>42809</v>
      </c>
      <c r="E15115" s="31" t="s">
        <v>8280</v>
      </c>
    </row>
    <row r="15116" spans="1:5">
      <c r="A15116" s="33" t="s">
        <v>42826</v>
      </c>
      <c r="B15116" s="28" t="s">
        <v>42807</v>
      </c>
      <c r="C15116" s="28" t="s">
        <v>42827</v>
      </c>
      <c r="D15116" s="31" t="s">
        <v>42809</v>
      </c>
      <c r="E15116" s="31" t="s">
        <v>8280</v>
      </c>
    </row>
    <row r="15117" spans="1:5">
      <c r="A15117" s="33" t="s">
        <v>42828</v>
      </c>
      <c r="B15117" s="28" t="s">
        <v>42807</v>
      </c>
      <c r="C15117" s="28" t="s">
        <v>42829</v>
      </c>
      <c r="D15117" s="31" t="s">
        <v>42809</v>
      </c>
      <c r="E15117" s="31" t="s">
        <v>8280</v>
      </c>
    </row>
    <row r="15118" spans="1:5">
      <c r="A15118" s="33" t="s">
        <v>42830</v>
      </c>
      <c r="B15118" s="28" t="s">
        <v>42807</v>
      </c>
      <c r="C15118" s="28" t="s">
        <v>42831</v>
      </c>
      <c r="D15118" s="31" t="s">
        <v>42809</v>
      </c>
      <c r="E15118" s="31" t="s">
        <v>8280</v>
      </c>
    </row>
    <row r="15119" spans="1:5">
      <c r="A15119" s="33" t="s">
        <v>42832</v>
      </c>
      <c r="B15119" s="28" t="s">
        <v>42807</v>
      </c>
      <c r="C15119" s="28" t="s">
        <v>42833</v>
      </c>
      <c r="D15119" s="31" t="s">
        <v>42809</v>
      </c>
      <c r="E15119" s="31" t="s">
        <v>8280</v>
      </c>
    </row>
    <row r="15120" spans="1:5">
      <c r="A15120" s="33" t="s">
        <v>42834</v>
      </c>
      <c r="B15120" s="28" t="s">
        <v>42807</v>
      </c>
      <c r="C15120" s="28" t="s">
        <v>42835</v>
      </c>
      <c r="D15120" s="31" t="s">
        <v>42809</v>
      </c>
      <c r="E15120" s="31" t="s">
        <v>8280</v>
      </c>
    </row>
    <row r="15121" spans="1:5">
      <c r="A15121" s="33" t="s">
        <v>42836</v>
      </c>
      <c r="B15121" s="28" t="s">
        <v>42807</v>
      </c>
      <c r="C15121" s="28" t="s">
        <v>42837</v>
      </c>
      <c r="D15121" s="31" t="s">
        <v>42809</v>
      </c>
      <c r="E15121" s="31" t="s">
        <v>8280</v>
      </c>
    </row>
    <row r="15122" spans="1:5">
      <c r="A15122" s="33" t="s">
        <v>42838</v>
      </c>
      <c r="B15122" s="28" t="s">
        <v>42807</v>
      </c>
      <c r="C15122" s="28" t="s">
        <v>42839</v>
      </c>
      <c r="D15122" s="31" t="s">
        <v>42809</v>
      </c>
      <c r="E15122" s="31" t="s">
        <v>8280</v>
      </c>
    </row>
    <row r="15123" spans="1:5">
      <c r="A15123" s="33" t="s">
        <v>42840</v>
      </c>
      <c r="B15123" s="28" t="s">
        <v>42807</v>
      </c>
      <c r="C15123" s="28" t="s">
        <v>42841</v>
      </c>
      <c r="D15123" s="31" t="s">
        <v>42809</v>
      </c>
      <c r="E15123" s="31" t="s">
        <v>8280</v>
      </c>
    </row>
    <row r="15124" spans="1:5">
      <c r="A15124" s="33" t="s">
        <v>42842</v>
      </c>
      <c r="B15124" s="28" t="s">
        <v>42807</v>
      </c>
      <c r="C15124" s="28" t="s">
        <v>42843</v>
      </c>
      <c r="D15124" s="31" t="s">
        <v>42809</v>
      </c>
      <c r="E15124" s="31" t="s">
        <v>8280</v>
      </c>
    </row>
    <row r="15125" spans="1:5">
      <c r="A15125" s="33" t="s">
        <v>42844</v>
      </c>
      <c r="B15125" s="28" t="s">
        <v>42807</v>
      </c>
      <c r="C15125" s="28" t="s">
        <v>42845</v>
      </c>
      <c r="D15125" s="31" t="s">
        <v>42809</v>
      </c>
      <c r="E15125" s="31" t="s">
        <v>8280</v>
      </c>
    </row>
    <row r="15126" spans="1:5">
      <c r="A15126" s="33" t="s">
        <v>42846</v>
      </c>
      <c r="B15126" s="28" t="s">
        <v>42807</v>
      </c>
      <c r="C15126" s="28" t="s">
        <v>42847</v>
      </c>
      <c r="D15126" s="31" t="s">
        <v>42809</v>
      </c>
      <c r="E15126" s="31" t="s">
        <v>8280</v>
      </c>
    </row>
    <row r="15127" spans="1:5">
      <c r="A15127" s="33" t="s">
        <v>42848</v>
      </c>
      <c r="B15127" s="28" t="s">
        <v>42807</v>
      </c>
      <c r="C15127" s="28" t="s">
        <v>42849</v>
      </c>
      <c r="D15127" s="31" t="s">
        <v>42809</v>
      </c>
      <c r="E15127" s="31" t="s">
        <v>8280</v>
      </c>
    </row>
    <row r="15128" spans="1:5">
      <c r="A15128" s="33" t="s">
        <v>42850</v>
      </c>
      <c r="B15128" s="28" t="s">
        <v>42807</v>
      </c>
      <c r="C15128" s="28" t="s">
        <v>42851</v>
      </c>
      <c r="D15128" s="31" t="s">
        <v>42809</v>
      </c>
      <c r="E15128" s="31" t="s">
        <v>8280</v>
      </c>
    </row>
    <row r="15129" spans="1:5">
      <c r="A15129" s="33" t="s">
        <v>42852</v>
      </c>
      <c r="B15129" s="28" t="s">
        <v>42807</v>
      </c>
      <c r="C15129" s="28" t="s">
        <v>42853</v>
      </c>
      <c r="D15129" s="31" t="s">
        <v>42809</v>
      </c>
      <c r="E15129" s="31" t="s">
        <v>8280</v>
      </c>
    </row>
    <row r="15130" spans="1:5">
      <c r="A15130" s="33" t="s">
        <v>42854</v>
      </c>
      <c r="B15130" s="28" t="s">
        <v>42807</v>
      </c>
      <c r="C15130" s="28" t="s">
        <v>42855</v>
      </c>
      <c r="D15130" s="31" t="s">
        <v>42809</v>
      </c>
      <c r="E15130" s="31" t="s">
        <v>8280</v>
      </c>
    </row>
    <row r="15131" spans="1:5">
      <c r="A15131" s="33" t="s">
        <v>42856</v>
      </c>
      <c r="B15131" s="28" t="s">
        <v>42857</v>
      </c>
      <c r="C15131" s="28" t="s">
        <v>42858</v>
      </c>
      <c r="D15131" s="31" t="s">
        <v>42809</v>
      </c>
      <c r="E15131" s="31" t="s">
        <v>8280</v>
      </c>
    </row>
    <row r="15132" spans="1:5">
      <c r="A15132" s="33" t="s">
        <v>42859</v>
      </c>
      <c r="B15132" s="28" t="s">
        <v>42857</v>
      </c>
      <c r="C15132" s="28" t="s">
        <v>42860</v>
      </c>
      <c r="D15132" s="31" t="s">
        <v>42809</v>
      </c>
      <c r="E15132" s="31" t="s">
        <v>8280</v>
      </c>
    </row>
    <row r="15133" spans="1:5">
      <c r="A15133" s="33" t="s">
        <v>42861</v>
      </c>
      <c r="B15133" s="28" t="s">
        <v>42857</v>
      </c>
      <c r="C15133" s="28" t="s">
        <v>42862</v>
      </c>
      <c r="D15133" s="31" t="s">
        <v>42809</v>
      </c>
      <c r="E15133" s="31" t="s">
        <v>8280</v>
      </c>
    </row>
    <row r="15134" spans="1:5">
      <c r="A15134" s="33" t="s">
        <v>42863</v>
      </c>
      <c r="B15134" s="28" t="s">
        <v>42857</v>
      </c>
      <c r="C15134" s="28" t="s">
        <v>42864</v>
      </c>
      <c r="D15134" s="31" t="s">
        <v>42809</v>
      </c>
      <c r="E15134" s="31" t="s">
        <v>8280</v>
      </c>
    </row>
    <row r="15135" spans="1:5">
      <c r="A15135" s="33" t="s">
        <v>42865</v>
      </c>
      <c r="B15135" s="28" t="s">
        <v>42866</v>
      </c>
      <c r="C15135" s="28" t="s">
        <v>42867</v>
      </c>
      <c r="D15135" s="31" t="s">
        <v>42809</v>
      </c>
      <c r="E15135" s="31" t="s">
        <v>8280</v>
      </c>
    </row>
    <row r="15136" spans="1:5">
      <c r="A15136" s="33" t="s">
        <v>42868</v>
      </c>
      <c r="B15136" s="28" t="s">
        <v>42866</v>
      </c>
      <c r="C15136" s="28" t="s">
        <v>42869</v>
      </c>
      <c r="D15136" s="31" t="s">
        <v>42809</v>
      </c>
      <c r="E15136" s="31" t="s">
        <v>8280</v>
      </c>
    </row>
    <row r="15137" spans="1:5">
      <c r="A15137" s="33" t="s">
        <v>42870</v>
      </c>
      <c r="B15137" s="28" t="s">
        <v>42866</v>
      </c>
      <c r="C15137" s="28" t="s">
        <v>42871</v>
      </c>
      <c r="D15137" s="31" t="s">
        <v>42809</v>
      </c>
      <c r="E15137" s="31" t="s">
        <v>8280</v>
      </c>
    </row>
    <row r="15138" spans="1:5">
      <c r="A15138" s="33" t="s">
        <v>42872</v>
      </c>
      <c r="B15138" s="28" t="s">
        <v>42866</v>
      </c>
      <c r="C15138" s="28" t="s">
        <v>42873</v>
      </c>
      <c r="D15138" s="31" t="s">
        <v>42809</v>
      </c>
      <c r="E15138" s="31" t="s">
        <v>8280</v>
      </c>
    </row>
    <row r="15139" spans="1:5">
      <c r="A15139" s="33" t="s">
        <v>42874</v>
      </c>
      <c r="B15139" s="28" t="s">
        <v>42875</v>
      </c>
      <c r="C15139" s="28" t="s">
        <v>42876</v>
      </c>
      <c r="D15139" s="31" t="s">
        <v>42809</v>
      </c>
      <c r="E15139" s="31" t="s">
        <v>8280</v>
      </c>
    </row>
    <row r="15140" spans="1:5">
      <c r="A15140" s="33" t="s">
        <v>42877</v>
      </c>
      <c r="B15140" s="28" t="s">
        <v>42875</v>
      </c>
      <c r="C15140" s="28" t="s">
        <v>42878</v>
      </c>
      <c r="D15140" s="31" t="s">
        <v>42809</v>
      </c>
      <c r="E15140" s="31" t="s">
        <v>8280</v>
      </c>
    </row>
    <row r="15141" spans="1:5">
      <c r="A15141" s="33" t="s">
        <v>42879</v>
      </c>
      <c r="B15141" s="28" t="s">
        <v>42875</v>
      </c>
      <c r="C15141" s="28" t="s">
        <v>42880</v>
      </c>
      <c r="D15141" s="31" t="s">
        <v>42809</v>
      </c>
      <c r="E15141" s="31" t="s">
        <v>8280</v>
      </c>
    </row>
    <row r="15142" spans="1:5">
      <c r="A15142" s="33" t="s">
        <v>42881</v>
      </c>
      <c r="B15142" s="28" t="s">
        <v>42875</v>
      </c>
      <c r="C15142" s="28" t="s">
        <v>42882</v>
      </c>
      <c r="D15142" s="31" t="s">
        <v>42809</v>
      </c>
      <c r="E15142" s="31" t="s">
        <v>8280</v>
      </c>
    </row>
    <row r="15143" spans="1:5">
      <c r="A15143" s="33" t="s">
        <v>42883</v>
      </c>
      <c r="B15143" s="28" t="s">
        <v>42875</v>
      </c>
      <c r="C15143" s="28" t="s">
        <v>42884</v>
      </c>
      <c r="D15143" s="31" t="s">
        <v>42809</v>
      </c>
      <c r="E15143" s="31" t="s">
        <v>8280</v>
      </c>
    </row>
    <row r="15144" spans="1:5">
      <c r="A15144" s="33" t="s">
        <v>42885</v>
      </c>
      <c r="B15144" s="28" t="s">
        <v>42875</v>
      </c>
      <c r="C15144" s="28" t="s">
        <v>42886</v>
      </c>
      <c r="D15144" s="31" t="s">
        <v>42809</v>
      </c>
      <c r="E15144" s="31" t="s">
        <v>8280</v>
      </c>
    </row>
    <row r="15145" spans="1:5">
      <c r="A15145" s="33" t="s">
        <v>42887</v>
      </c>
      <c r="B15145" s="28" t="s">
        <v>42875</v>
      </c>
      <c r="C15145" s="28" t="s">
        <v>42888</v>
      </c>
      <c r="D15145" s="31" t="s">
        <v>42809</v>
      </c>
      <c r="E15145" s="31" t="s">
        <v>8280</v>
      </c>
    </row>
    <row r="15146" spans="1:5">
      <c r="A15146" s="33" t="s">
        <v>42889</v>
      </c>
      <c r="B15146" s="28" t="s">
        <v>42875</v>
      </c>
      <c r="C15146" s="28" t="s">
        <v>42890</v>
      </c>
      <c r="D15146" s="31" t="s">
        <v>42809</v>
      </c>
      <c r="E15146" s="31" t="s">
        <v>8280</v>
      </c>
    </row>
    <row r="15147" spans="1:5">
      <c r="A15147" s="33" t="s">
        <v>42891</v>
      </c>
      <c r="B15147" s="28" t="s">
        <v>42875</v>
      </c>
      <c r="C15147" s="28" t="s">
        <v>42892</v>
      </c>
      <c r="D15147" s="31" t="s">
        <v>42809</v>
      </c>
      <c r="E15147" s="31" t="s">
        <v>8280</v>
      </c>
    </row>
    <row r="15148" spans="1:5">
      <c r="A15148" s="33" t="s">
        <v>42893</v>
      </c>
      <c r="B15148" s="28" t="s">
        <v>42875</v>
      </c>
      <c r="C15148" s="28" t="s">
        <v>42894</v>
      </c>
      <c r="D15148" s="31" t="s">
        <v>42809</v>
      </c>
      <c r="E15148" s="31" t="s">
        <v>8280</v>
      </c>
    </row>
    <row r="15149" spans="1:5">
      <c r="A15149" s="33" t="s">
        <v>42895</v>
      </c>
      <c r="B15149" s="28" t="s">
        <v>42875</v>
      </c>
      <c r="C15149" s="28" t="s">
        <v>42896</v>
      </c>
      <c r="D15149" s="31" t="s">
        <v>42809</v>
      </c>
      <c r="E15149" s="31" t="s">
        <v>8280</v>
      </c>
    </row>
    <row r="15150" spans="1:5">
      <c r="A15150" s="33" t="s">
        <v>42897</v>
      </c>
      <c r="B15150" s="28" t="s">
        <v>42875</v>
      </c>
      <c r="C15150" s="28" t="s">
        <v>42898</v>
      </c>
      <c r="D15150" s="31" t="s">
        <v>42809</v>
      </c>
      <c r="E15150" s="31" t="s">
        <v>8280</v>
      </c>
    </row>
    <row r="15151" spans="1:5">
      <c r="A15151" s="33" t="s">
        <v>42899</v>
      </c>
      <c r="B15151" s="28" t="s">
        <v>42875</v>
      </c>
      <c r="C15151" s="28" t="s">
        <v>42900</v>
      </c>
      <c r="D15151" s="31" t="s">
        <v>42809</v>
      </c>
      <c r="E15151" s="31" t="s">
        <v>8280</v>
      </c>
    </row>
    <row r="15152" spans="1:5">
      <c r="A15152" s="33" t="s">
        <v>42901</v>
      </c>
      <c r="B15152" s="28" t="s">
        <v>42875</v>
      </c>
      <c r="C15152" s="28" t="s">
        <v>42902</v>
      </c>
      <c r="D15152" s="31" t="s">
        <v>42809</v>
      </c>
      <c r="E15152" s="31" t="s">
        <v>8280</v>
      </c>
    </row>
    <row r="15153" spans="1:5">
      <c r="A15153" s="33" t="s">
        <v>42903</v>
      </c>
      <c r="B15153" s="28" t="s">
        <v>42875</v>
      </c>
      <c r="C15153" s="28" t="s">
        <v>42904</v>
      </c>
      <c r="D15153" s="31" t="s">
        <v>42809</v>
      </c>
      <c r="E15153" s="31" t="s">
        <v>8280</v>
      </c>
    </row>
    <row r="15154" spans="1:5">
      <c r="A15154" s="33" t="s">
        <v>42905</v>
      </c>
      <c r="B15154" s="28" t="s">
        <v>42875</v>
      </c>
      <c r="C15154" s="28" t="s">
        <v>42906</v>
      </c>
      <c r="D15154" s="31" t="s">
        <v>42809</v>
      </c>
      <c r="E15154" s="31" t="s">
        <v>8280</v>
      </c>
    </row>
    <row r="15155" spans="1:5">
      <c r="A15155" s="33" t="s">
        <v>42907</v>
      </c>
      <c r="B15155" s="28" t="s">
        <v>42875</v>
      </c>
      <c r="C15155" s="28" t="s">
        <v>42908</v>
      </c>
      <c r="D15155" s="31" t="s">
        <v>42809</v>
      </c>
      <c r="E15155" s="31" t="s">
        <v>8280</v>
      </c>
    </row>
    <row r="15156" spans="1:5">
      <c r="A15156" s="33" t="s">
        <v>42909</v>
      </c>
      <c r="B15156" s="28" t="s">
        <v>42875</v>
      </c>
      <c r="C15156" s="28" t="s">
        <v>42910</v>
      </c>
      <c r="D15156" s="31" t="s">
        <v>42809</v>
      </c>
      <c r="E15156" s="31" t="s">
        <v>8280</v>
      </c>
    </row>
    <row r="15157" spans="1:5">
      <c r="A15157" s="33" t="s">
        <v>42911</v>
      </c>
      <c r="B15157" s="28" t="s">
        <v>42875</v>
      </c>
      <c r="C15157" s="28" t="s">
        <v>42912</v>
      </c>
      <c r="D15157" s="31" t="s">
        <v>42809</v>
      </c>
      <c r="E15157" s="31" t="s">
        <v>8280</v>
      </c>
    </row>
    <row r="15158" spans="1:5">
      <c r="A15158" s="33" t="s">
        <v>42913</v>
      </c>
      <c r="B15158" s="28" t="s">
        <v>42875</v>
      </c>
      <c r="C15158" s="28" t="s">
        <v>42914</v>
      </c>
      <c r="D15158" s="31" t="s">
        <v>42809</v>
      </c>
      <c r="E15158" s="31" t="s">
        <v>8280</v>
      </c>
    </row>
    <row r="15159" spans="1:5">
      <c r="A15159" s="33" t="s">
        <v>42915</v>
      </c>
      <c r="B15159" s="28" t="s">
        <v>42875</v>
      </c>
      <c r="C15159" s="28" t="s">
        <v>42916</v>
      </c>
      <c r="D15159" s="31" t="s">
        <v>42809</v>
      </c>
      <c r="E15159" s="31" t="s">
        <v>8280</v>
      </c>
    </row>
    <row r="15160" spans="1:5">
      <c r="A15160" s="33" t="s">
        <v>42917</v>
      </c>
      <c r="B15160" s="28" t="s">
        <v>42875</v>
      </c>
      <c r="C15160" s="28" t="s">
        <v>42918</v>
      </c>
      <c r="D15160" s="31" t="s">
        <v>42809</v>
      </c>
      <c r="E15160" s="31" t="s">
        <v>8280</v>
      </c>
    </row>
    <row r="15161" spans="1:5">
      <c r="A15161" s="33" t="s">
        <v>42919</v>
      </c>
      <c r="B15161" s="28" t="s">
        <v>42875</v>
      </c>
      <c r="C15161" s="28" t="s">
        <v>42920</v>
      </c>
      <c r="D15161" s="31" t="s">
        <v>42809</v>
      </c>
      <c r="E15161" s="31" t="s">
        <v>8280</v>
      </c>
    </row>
    <row r="15162" spans="1:5">
      <c r="A15162" s="33" t="s">
        <v>42921</v>
      </c>
      <c r="B15162" s="28" t="s">
        <v>42875</v>
      </c>
      <c r="C15162" s="28" t="s">
        <v>42922</v>
      </c>
      <c r="D15162" s="31" t="s">
        <v>42809</v>
      </c>
      <c r="E15162" s="31" t="s">
        <v>8280</v>
      </c>
    </row>
    <row r="15163" spans="1:5">
      <c r="A15163" s="33" t="s">
        <v>42923</v>
      </c>
      <c r="B15163" s="28" t="s">
        <v>42924</v>
      </c>
      <c r="C15163" s="28" t="s">
        <v>42925</v>
      </c>
      <c r="D15163" s="31" t="s">
        <v>42809</v>
      </c>
      <c r="E15163" s="31" t="s">
        <v>8280</v>
      </c>
    </row>
    <row r="15164" spans="1:5">
      <c r="A15164" s="33" t="s">
        <v>42926</v>
      </c>
      <c r="B15164" s="28" t="s">
        <v>42924</v>
      </c>
      <c r="C15164" s="28" t="s">
        <v>42927</v>
      </c>
      <c r="D15164" s="31" t="s">
        <v>42809</v>
      </c>
      <c r="E15164" s="31" t="s">
        <v>8280</v>
      </c>
    </row>
    <row r="15165" spans="1:5">
      <c r="A15165" s="33" t="s">
        <v>42928</v>
      </c>
      <c r="B15165" s="28" t="s">
        <v>42924</v>
      </c>
      <c r="C15165" s="28" t="s">
        <v>42929</v>
      </c>
      <c r="D15165" s="31" t="s">
        <v>42809</v>
      </c>
      <c r="E15165" s="31" t="s">
        <v>8280</v>
      </c>
    </row>
    <row r="15166" spans="1:5">
      <c r="A15166" s="33" t="s">
        <v>42930</v>
      </c>
      <c r="B15166" s="28" t="s">
        <v>42924</v>
      </c>
      <c r="C15166" s="28" t="s">
        <v>42931</v>
      </c>
      <c r="D15166" s="31" t="s">
        <v>42809</v>
      </c>
      <c r="E15166" s="31" t="s">
        <v>8280</v>
      </c>
    </row>
    <row r="15167" spans="1:5">
      <c r="A15167" s="33" t="s">
        <v>42932</v>
      </c>
      <c r="B15167" s="28" t="s">
        <v>42933</v>
      </c>
      <c r="C15167" s="28" t="s">
        <v>42934</v>
      </c>
      <c r="D15167" s="31" t="s">
        <v>42809</v>
      </c>
      <c r="E15167" s="31" t="s">
        <v>8280</v>
      </c>
    </row>
    <row r="15168" spans="1:5">
      <c r="A15168" s="33" t="s">
        <v>42935</v>
      </c>
      <c r="B15168" s="28" t="s">
        <v>42933</v>
      </c>
      <c r="C15168" s="28" t="s">
        <v>42936</v>
      </c>
      <c r="D15168" s="31" t="s">
        <v>42809</v>
      </c>
      <c r="E15168" s="31" t="s">
        <v>8280</v>
      </c>
    </row>
    <row r="15169" spans="1:5">
      <c r="A15169" s="33" t="s">
        <v>42937</v>
      </c>
      <c r="B15169" s="28" t="s">
        <v>42933</v>
      </c>
      <c r="C15169" s="28" t="s">
        <v>42938</v>
      </c>
      <c r="D15169" s="31" t="s">
        <v>42809</v>
      </c>
      <c r="E15169" s="31" t="s">
        <v>8280</v>
      </c>
    </row>
    <row r="15170" spans="1:5">
      <c r="A15170" s="33" t="s">
        <v>42939</v>
      </c>
      <c r="B15170" s="28" t="s">
        <v>42933</v>
      </c>
      <c r="C15170" s="28" t="s">
        <v>42940</v>
      </c>
      <c r="D15170" s="31" t="s">
        <v>42809</v>
      </c>
      <c r="E15170" s="31" t="s">
        <v>8280</v>
      </c>
    </row>
    <row r="15171" spans="1:5">
      <c r="A15171" s="33" t="s">
        <v>42941</v>
      </c>
      <c r="B15171" s="28" t="s">
        <v>42942</v>
      </c>
      <c r="C15171" s="28" t="s">
        <v>42943</v>
      </c>
      <c r="D15171" s="31" t="s">
        <v>42809</v>
      </c>
      <c r="E15171" s="31" t="s">
        <v>8280</v>
      </c>
    </row>
    <row r="15172" spans="1:5">
      <c r="A15172" s="33" t="s">
        <v>42944</v>
      </c>
      <c r="B15172" s="28" t="s">
        <v>42942</v>
      </c>
      <c r="C15172" s="28" t="s">
        <v>42945</v>
      </c>
      <c r="D15172" s="31" t="s">
        <v>42809</v>
      </c>
      <c r="E15172" s="31" t="s">
        <v>8280</v>
      </c>
    </row>
    <row r="15173" spans="1:5">
      <c r="A15173" s="33" t="s">
        <v>42946</v>
      </c>
      <c r="B15173" s="28" t="s">
        <v>42942</v>
      </c>
      <c r="C15173" s="28" t="s">
        <v>42947</v>
      </c>
      <c r="D15173" s="31" t="s">
        <v>42809</v>
      </c>
      <c r="E15173" s="31" t="s">
        <v>8280</v>
      </c>
    </row>
    <row r="15174" spans="1:5">
      <c r="A15174" s="33" t="s">
        <v>42948</v>
      </c>
      <c r="B15174" s="28" t="s">
        <v>42942</v>
      </c>
      <c r="C15174" s="28" t="s">
        <v>42949</v>
      </c>
      <c r="D15174" s="31" t="s">
        <v>42809</v>
      </c>
      <c r="E15174" s="31" t="s">
        <v>8280</v>
      </c>
    </row>
    <row r="15175" spans="1:5">
      <c r="A15175" s="33" t="s">
        <v>42950</v>
      </c>
      <c r="B15175" s="28" t="s">
        <v>42942</v>
      </c>
      <c r="C15175" s="28" t="s">
        <v>42951</v>
      </c>
      <c r="D15175" s="31" t="s">
        <v>42809</v>
      </c>
      <c r="E15175" s="31" t="s">
        <v>8280</v>
      </c>
    </row>
    <row r="15176" spans="1:5">
      <c r="A15176" s="33" t="s">
        <v>42952</v>
      </c>
      <c r="B15176" s="28" t="s">
        <v>42942</v>
      </c>
      <c r="C15176" s="28" t="s">
        <v>42953</v>
      </c>
      <c r="D15176" s="31" t="s">
        <v>42809</v>
      </c>
      <c r="E15176" s="31" t="s">
        <v>8280</v>
      </c>
    </row>
    <row r="15177" spans="1:5">
      <c r="A15177" s="33" t="s">
        <v>42954</v>
      </c>
      <c r="B15177" s="28" t="s">
        <v>42942</v>
      </c>
      <c r="C15177" s="28" t="s">
        <v>42955</v>
      </c>
      <c r="D15177" s="31" t="s">
        <v>42809</v>
      </c>
      <c r="E15177" s="31" t="s">
        <v>8280</v>
      </c>
    </row>
    <row r="15178" spans="1:5">
      <c r="A15178" s="33" t="s">
        <v>42956</v>
      </c>
      <c r="B15178" s="28" t="s">
        <v>42942</v>
      </c>
      <c r="C15178" s="28" t="s">
        <v>42957</v>
      </c>
      <c r="D15178" s="31" t="s">
        <v>42809</v>
      </c>
      <c r="E15178" s="31" t="s">
        <v>8280</v>
      </c>
    </row>
    <row r="15179" spans="1:5">
      <c r="A15179" s="33" t="s">
        <v>42958</v>
      </c>
      <c r="B15179" s="28" t="s">
        <v>42942</v>
      </c>
      <c r="C15179" s="28" t="s">
        <v>42959</v>
      </c>
      <c r="D15179" s="31" t="s">
        <v>42809</v>
      </c>
      <c r="E15179" s="31" t="s">
        <v>8280</v>
      </c>
    </row>
    <row r="15180" spans="1:5">
      <c r="A15180" s="33" t="s">
        <v>42960</v>
      </c>
      <c r="B15180" s="28" t="s">
        <v>42942</v>
      </c>
      <c r="C15180" s="28" t="s">
        <v>42961</v>
      </c>
      <c r="D15180" s="31" t="s">
        <v>42809</v>
      </c>
      <c r="E15180" s="31" t="s">
        <v>8280</v>
      </c>
    </row>
    <row r="15181" spans="1:5">
      <c r="A15181" s="33" t="s">
        <v>42962</v>
      </c>
      <c r="B15181" s="28" t="s">
        <v>42942</v>
      </c>
      <c r="C15181" s="28" t="s">
        <v>42963</v>
      </c>
      <c r="D15181" s="31" t="s">
        <v>42809</v>
      </c>
      <c r="E15181" s="31" t="s">
        <v>8280</v>
      </c>
    </row>
    <row r="15182" spans="1:5">
      <c r="A15182" s="33" t="s">
        <v>42964</v>
      </c>
      <c r="B15182" s="28" t="s">
        <v>42942</v>
      </c>
      <c r="C15182" s="28" t="s">
        <v>42965</v>
      </c>
      <c r="D15182" s="31" t="s">
        <v>42809</v>
      </c>
      <c r="E15182" s="31" t="s">
        <v>8280</v>
      </c>
    </row>
    <row r="15183" spans="1:5">
      <c r="A15183" s="33" t="s">
        <v>42966</v>
      </c>
      <c r="B15183" s="28" t="s">
        <v>42942</v>
      </c>
      <c r="C15183" s="28" t="s">
        <v>42967</v>
      </c>
      <c r="D15183" s="31" t="s">
        <v>42809</v>
      </c>
      <c r="E15183" s="31" t="s">
        <v>8280</v>
      </c>
    </row>
    <row r="15184" spans="1:5">
      <c r="A15184" s="33" t="s">
        <v>42968</v>
      </c>
      <c r="B15184" s="28" t="s">
        <v>42942</v>
      </c>
      <c r="C15184" s="28" t="s">
        <v>42969</v>
      </c>
      <c r="D15184" s="31" t="s">
        <v>42809</v>
      </c>
      <c r="E15184" s="31" t="s">
        <v>8280</v>
      </c>
    </row>
    <row r="15185" spans="1:5">
      <c r="A15185" s="33" t="s">
        <v>42970</v>
      </c>
      <c r="B15185" s="28" t="s">
        <v>42942</v>
      </c>
      <c r="C15185" s="28" t="s">
        <v>42971</v>
      </c>
      <c r="D15185" s="31" t="s">
        <v>42809</v>
      </c>
      <c r="E15185" s="31" t="s">
        <v>8280</v>
      </c>
    </row>
    <row r="15186" spans="1:5">
      <c r="A15186" s="33" t="s">
        <v>42972</v>
      </c>
      <c r="B15186" s="28" t="s">
        <v>42942</v>
      </c>
      <c r="C15186" s="28" t="s">
        <v>42973</v>
      </c>
      <c r="D15186" s="31" t="s">
        <v>42809</v>
      </c>
      <c r="E15186" s="31" t="s">
        <v>8280</v>
      </c>
    </row>
    <row r="15187" spans="1:5">
      <c r="A15187" s="33" t="s">
        <v>42974</v>
      </c>
      <c r="B15187" s="28" t="s">
        <v>42942</v>
      </c>
      <c r="C15187" s="28" t="s">
        <v>42975</v>
      </c>
      <c r="D15187" s="31" t="s">
        <v>42809</v>
      </c>
      <c r="E15187" s="31" t="s">
        <v>8280</v>
      </c>
    </row>
    <row r="15188" spans="1:5">
      <c r="A15188" s="33" t="s">
        <v>42976</v>
      </c>
      <c r="B15188" s="28" t="s">
        <v>42942</v>
      </c>
      <c r="C15188" s="28" t="s">
        <v>42977</v>
      </c>
      <c r="D15188" s="31" t="s">
        <v>42809</v>
      </c>
      <c r="E15188" s="31" t="s">
        <v>8280</v>
      </c>
    </row>
    <row r="15189" spans="1:5">
      <c r="A15189" s="33" t="s">
        <v>42978</v>
      </c>
      <c r="B15189" s="28" t="s">
        <v>42942</v>
      </c>
      <c r="C15189" s="28" t="s">
        <v>42979</v>
      </c>
      <c r="D15189" s="31" t="s">
        <v>42809</v>
      </c>
      <c r="E15189" s="31" t="s">
        <v>8280</v>
      </c>
    </row>
    <row r="15190" spans="1:5">
      <c r="A15190" s="33" t="s">
        <v>42980</v>
      </c>
      <c r="B15190" s="28" t="s">
        <v>42942</v>
      </c>
      <c r="C15190" s="28" t="s">
        <v>42981</v>
      </c>
      <c r="D15190" s="31" t="s">
        <v>42809</v>
      </c>
      <c r="E15190" s="31" t="s">
        <v>8280</v>
      </c>
    </row>
    <row r="15191" spans="1:5">
      <c r="A15191" s="33" t="s">
        <v>42982</v>
      </c>
      <c r="B15191" s="28" t="s">
        <v>42942</v>
      </c>
      <c r="C15191" s="28" t="s">
        <v>42983</v>
      </c>
      <c r="D15191" s="31" t="s">
        <v>42809</v>
      </c>
      <c r="E15191" s="31" t="s">
        <v>8280</v>
      </c>
    </row>
    <row r="15192" spans="1:5">
      <c r="A15192" s="33" t="s">
        <v>42984</v>
      </c>
      <c r="B15192" s="28" t="s">
        <v>42942</v>
      </c>
      <c r="C15192" s="28" t="s">
        <v>42985</v>
      </c>
      <c r="D15192" s="31" t="s">
        <v>42809</v>
      </c>
      <c r="E15192" s="31" t="s">
        <v>8280</v>
      </c>
    </row>
    <row r="15193" spans="1:5">
      <c r="A15193" s="33" t="s">
        <v>42986</v>
      </c>
      <c r="B15193" s="28" t="s">
        <v>42942</v>
      </c>
      <c r="C15193" s="28" t="s">
        <v>42987</v>
      </c>
      <c r="D15193" s="31" t="s">
        <v>42809</v>
      </c>
      <c r="E15193" s="31" t="s">
        <v>8280</v>
      </c>
    </row>
    <row r="15194" spans="1:5">
      <c r="A15194" s="33" t="s">
        <v>42988</v>
      </c>
      <c r="B15194" s="28" t="s">
        <v>42942</v>
      </c>
      <c r="C15194" s="28" t="s">
        <v>42989</v>
      </c>
      <c r="D15194" s="31" t="s">
        <v>42809</v>
      </c>
      <c r="E15194" s="31" t="s">
        <v>8280</v>
      </c>
    </row>
    <row r="15195" spans="1:5">
      <c r="A15195" s="33" t="s">
        <v>42990</v>
      </c>
      <c r="B15195" s="28" t="s">
        <v>42991</v>
      </c>
      <c r="C15195" s="28" t="s">
        <v>42992</v>
      </c>
      <c r="D15195" s="31" t="s">
        <v>42809</v>
      </c>
      <c r="E15195" s="31" t="s">
        <v>8280</v>
      </c>
    </row>
    <row r="15196" spans="1:5">
      <c r="A15196" s="33" t="s">
        <v>42993</v>
      </c>
      <c r="B15196" s="28" t="s">
        <v>42991</v>
      </c>
      <c r="C15196" s="28" t="s">
        <v>42994</v>
      </c>
      <c r="D15196" s="31" t="s">
        <v>42809</v>
      </c>
      <c r="E15196" s="31" t="s">
        <v>8280</v>
      </c>
    </row>
    <row r="15197" spans="1:5">
      <c r="A15197" s="33" t="s">
        <v>42995</v>
      </c>
      <c r="B15197" s="28" t="s">
        <v>42991</v>
      </c>
      <c r="C15197" s="28" t="s">
        <v>42996</v>
      </c>
      <c r="D15197" s="31" t="s">
        <v>42809</v>
      </c>
      <c r="E15197" s="31" t="s">
        <v>8280</v>
      </c>
    </row>
    <row r="15198" spans="1:5">
      <c r="A15198" s="33" t="s">
        <v>42997</v>
      </c>
      <c r="B15198" s="28" t="s">
        <v>42991</v>
      </c>
      <c r="C15198" s="28" t="s">
        <v>42998</v>
      </c>
      <c r="D15198" s="31" t="s">
        <v>42809</v>
      </c>
      <c r="E15198" s="31" t="s">
        <v>8280</v>
      </c>
    </row>
    <row r="15199" spans="1:5">
      <c r="A15199" s="33" t="s">
        <v>42999</v>
      </c>
      <c r="B15199" s="28" t="s">
        <v>43000</v>
      </c>
      <c r="C15199" s="28" t="s">
        <v>43001</v>
      </c>
      <c r="D15199" s="31" t="s">
        <v>42809</v>
      </c>
      <c r="E15199" s="31" t="s">
        <v>8280</v>
      </c>
    </row>
    <row r="15200" spans="1:5">
      <c r="A15200" s="33" t="s">
        <v>43002</v>
      </c>
      <c r="B15200" s="28" t="s">
        <v>43000</v>
      </c>
      <c r="C15200" s="28" t="s">
        <v>43003</v>
      </c>
      <c r="D15200" s="31" t="s">
        <v>42809</v>
      </c>
      <c r="E15200" s="31" t="s">
        <v>8280</v>
      </c>
    </row>
    <row r="15201" spans="1:5">
      <c r="A15201" s="33" t="s">
        <v>43004</v>
      </c>
      <c r="B15201" s="28" t="s">
        <v>43000</v>
      </c>
      <c r="C15201" s="28" t="s">
        <v>43005</v>
      </c>
      <c r="D15201" s="31" t="s">
        <v>42809</v>
      </c>
      <c r="E15201" s="31" t="s">
        <v>8280</v>
      </c>
    </row>
    <row r="15202" spans="1:5">
      <c r="A15202" s="33" t="s">
        <v>43006</v>
      </c>
      <c r="B15202" s="28" t="s">
        <v>43000</v>
      </c>
      <c r="C15202" s="28" t="s">
        <v>43007</v>
      </c>
      <c r="D15202" s="31" t="s">
        <v>42809</v>
      </c>
      <c r="E15202" s="31" t="s">
        <v>8280</v>
      </c>
    </row>
    <row r="15203" spans="1:5">
      <c r="A15203" s="33" t="s">
        <v>43008</v>
      </c>
      <c r="B15203" s="28" t="s">
        <v>43009</v>
      </c>
      <c r="C15203" s="28" t="s">
        <v>43010</v>
      </c>
      <c r="D15203" s="31" t="s">
        <v>43011</v>
      </c>
      <c r="E15203" s="31" t="s">
        <v>8280</v>
      </c>
    </row>
    <row r="15204" spans="1:5">
      <c r="A15204" s="33" t="s">
        <v>43012</v>
      </c>
      <c r="B15204" s="28" t="s">
        <v>43009</v>
      </c>
      <c r="C15204" s="28" t="s">
        <v>43013</v>
      </c>
      <c r="D15204" s="31" t="s">
        <v>43011</v>
      </c>
      <c r="E15204" s="31" t="s">
        <v>8280</v>
      </c>
    </row>
    <row r="15205" spans="1:5">
      <c r="A15205" s="33" t="s">
        <v>43014</v>
      </c>
      <c r="B15205" s="28" t="s">
        <v>43009</v>
      </c>
      <c r="C15205" s="28" t="s">
        <v>43015</v>
      </c>
      <c r="D15205" s="31" t="s">
        <v>43011</v>
      </c>
      <c r="E15205" s="31" t="s">
        <v>8280</v>
      </c>
    </row>
    <row r="15206" spans="1:5">
      <c r="A15206" s="33" t="s">
        <v>43016</v>
      </c>
      <c r="B15206" s="28" t="s">
        <v>43009</v>
      </c>
      <c r="C15206" s="28" t="s">
        <v>43017</v>
      </c>
      <c r="D15206" s="31" t="s">
        <v>43011</v>
      </c>
      <c r="E15206" s="31" t="s">
        <v>8280</v>
      </c>
    </row>
    <row r="15207" spans="1:5">
      <c r="A15207" s="33" t="s">
        <v>43018</v>
      </c>
      <c r="B15207" s="28" t="s">
        <v>43019</v>
      </c>
      <c r="C15207" s="28" t="s">
        <v>43020</v>
      </c>
      <c r="D15207" s="31" t="s">
        <v>9230</v>
      </c>
      <c r="E15207" s="31" t="s">
        <v>8280</v>
      </c>
    </row>
    <row r="15208" spans="1:5">
      <c r="A15208" s="33" t="s">
        <v>43021</v>
      </c>
      <c r="B15208" s="28" t="s">
        <v>43009</v>
      </c>
      <c r="C15208" s="28" t="s">
        <v>43022</v>
      </c>
      <c r="D15208" s="31" t="s">
        <v>43011</v>
      </c>
      <c r="E15208" s="31" t="s">
        <v>8280</v>
      </c>
    </row>
    <row r="15209" spans="1:5">
      <c r="A15209" s="33" t="s">
        <v>43023</v>
      </c>
      <c r="B15209" s="28" t="s">
        <v>43024</v>
      </c>
      <c r="C15209" s="28" t="s">
        <v>43025</v>
      </c>
      <c r="D15209" s="31" t="s">
        <v>9230</v>
      </c>
      <c r="E15209" s="31" t="s">
        <v>8280</v>
      </c>
    </row>
    <row r="15210" spans="1:5">
      <c r="A15210" s="33" t="s">
        <v>43026</v>
      </c>
      <c r="B15210" s="28" t="s">
        <v>43009</v>
      </c>
      <c r="C15210" s="28" t="s">
        <v>43027</v>
      </c>
      <c r="D15210" s="31" t="s">
        <v>43011</v>
      </c>
      <c r="E15210" s="31" t="s">
        <v>8280</v>
      </c>
    </row>
    <row r="15211" spans="1:5">
      <c r="A15211" s="33" t="s">
        <v>43028</v>
      </c>
      <c r="B15211" s="28" t="s">
        <v>43029</v>
      </c>
      <c r="C15211" s="28" t="s">
        <v>43030</v>
      </c>
      <c r="D15211" s="31" t="s">
        <v>9100</v>
      </c>
      <c r="E15211" s="31" t="s">
        <v>8280</v>
      </c>
    </row>
    <row r="15212" spans="1:5">
      <c r="A15212" s="33" t="s">
        <v>43031</v>
      </c>
      <c r="B15212" s="28" t="s">
        <v>43009</v>
      </c>
      <c r="C15212" s="28" t="s">
        <v>43032</v>
      </c>
      <c r="D15212" s="31" t="s">
        <v>43011</v>
      </c>
      <c r="E15212" s="31" t="s">
        <v>8280</v>
      </c>
    </row>
    <row r="15213" spans="1:5">
      <c r="A15213" s="33" t="s">
        <v>43033</v>
      </c>
      <c r="B15213" s="28" t="s">
        <v>43009</v>
      </c>
      <c r="C15213" s="28" t="s">
        <v>43034</v>
      </c>
      <c r="D15213" s="31" t="s">
        <v>43011</v>
      </c>
      <c r="E15213" s="31" t="s">
        <v>8280</v>
      </c>
    </row>
    <row r="15214" spans="1:5">
      <c r="A15214" s="33" t="s">
        <v>43035</v>
      </c>
      <c r="B15214" s="28" t="s">
        <v>43009</v>
      </c>
      <c r="C15214" s="28" t="s">
        <v>43036</v>
      </c>
      <c r="D15214" s="31" t="s">
        <v>43011</v>
      </c>
      <c r="E15214" s="31" t="s">
        <v>8280</v>
      </c>
    </row>
    <row r="15215" spans="1:5">
      <c r="A15215" s="33" t="s">
        <v>43037</v>
      </c>
      <c r="B15215" s="28" t="s">
        <v>43009</v>
      </c>
      <c r="C15215" s="28" t="s">
        <v>43038</v>
      </c>
      <c r="D15215" s="31" t="s">
        <v>43011</v>
      </c>
      <c r="E15215" s="31" t="s">
        <v>8280</v>
      </c>
    </row>
    <row r="15216" spans="1:5">
      <c r="A15216" s="33" t="s">
        <v>43039</v>
      </c>
      <c r="B15216" s="28" t="s">
        <v>43009</v>
      </c>
      <c r="C15216" s="28" t="s">
        <v>43040</v>
      </c>
      <c r="D15216" s="31" t="s">
        <v>43011</v>
      </c>
      <c r="E15216" s="31" t="s">
        <v>8280</v>
      </c>
    </row>
    <row r="15217" spans="1:5">
      <c r="A15217" s="33" t="s">
        <v>43041</v>
      </c>
      <c r="B15217" s="28" t="s">
        <v>43009</v>
      </c>
      <c r="C15217" s="28" t="s">
        <v>43042</v>
      </c>
      <c r="D15217" s="31" t="s">
        <v>43011</v>
      </c>
      <c r="E15217" s="31" t="s">
        <v>8280</v>
      </c>
    </row>
    <row r="15218" spans="1:5">
      <c r="A15218" s="33" t="s">
        <v>43043</v>
      </c>
      <c r="B15218" s="28" t="s">
        <v>43009</v>
      </c>
      <c r="C15218" s="28" t="s">
        <v>43044</v>
      </c>
      <c r="D15218" s="31" t="s">
        <v>43011</v>
      </c>
      <c r="E15218" s="31" t="s">
        <v>8280</v>
      </c>
    </row>
    <row r="15219" spans="1:5">
      <c r="A15219" s="33" t="s">
        <v>43045</v>
      </c>
      <c r="B15219" s="28" t="s">
        <v>43009</v>
      </c>
      <c r="C15219" s="28" t="s">
        <v>43046</v>
      </c>
      <c r="D15219" s="31" t="s">
        <v>43011</v>
      </c>
      <c r="E15219" s="31" t="s">
        <v>8280</v>
      </c>
    </row>
    <row r="15220" spans="1:5">
      <c r="A15220" s="33" t="s">
        <v>43047</v>
      </c>
      <c r="B15220" s="28" t="s">
        <v>43009</v>
      </c>
      <c r="C15220" s="28" t="s">
        <v>43048</v>
      </c>
      <c r="D15220" s="31" t="s">
        <v>43011</v>
      </c>
      <c r="E15220" s="31" t="s">
        <v>8280</v>
      </c>
    </row>
    <row r="15221" spans="1:5">
      <c r="A15221" s="33" t="s">
        <v>43049</v>
      </c>
      <c r="B15221" s="28" t="s">
        <v>43009</v>
      </c>
      <c r="C15221" s="28" t="s">
        <v>43050</v>
      </c>
      <c r="D15221" s="31" t="s">
        <v>43011</v>
      </c>
      <c r="E15221" s="31" t="s">
        <v>8280</v>
      </c>
    </row>
    <row r="15222" spans="1:5">
      <c r="A15222" s="33" t="s">
        <v>43051</v>
      </c>
      <c r="B15222" s="28" t="s">
        <v>43009</v>
      </c>
      <c r="C15222" s="28" t="s">
        <v>43052</v>
      </c>
      <c r="D15222" s="31" t="s">
        <v>43011</v>
      </c>
      <c r="E15222" s="31" t="s">
        <v>8280</v>
      </c>
    </row>
    <row r="15223" spans="1:5">
      <c r="A15223" s="33" t="s">
        <v>43053</v>
      </c>
      <c r="B15223" s="28" t="s">
        <v>43009</v>
      </c>
      <c r="C15223" s="28" t="s">
        <v>43054</v>
      </c>
      <c r="D15223" s="31" t="s">
        <v>43011</v>
      </c>
      <c r="E15223" s="31" t="s">
        <v>8280</v>
      </c>
    </row>
    <row r="15224" spans="1:5">
      <c r="A15224" s="33" t="s">
        <v>43055</v>
      </c>
      <c r="B15224" s="28" t="s">
        <v>43009</v>
      </c>
      <c r="C15224" s="28" t="s">
        <v>43056</v>
      </c>
      <c r="D15224" s="31" t="s">
        <v>43011</v>
      </c>
      <c r="E15224" s="31" t="s">
        <v>8280</v>
      </c>
    </row>
    <row r="15225" spans="1:5">
      <c r="A15225" s="33" t="s">
        <v>43057</v>
      </c>
      <c r="B15225" s="28" t="s">
        <v>43009</v>
      </c>
      <c r="C15225" s="28" t="s">
        <v>43058</v>
      </c>
      <c r="D15225" s="31" t="s">
        <v>43011</v>
      </c>
      <c r="E15225" s="31" t="s">
        <v>8280</v>
      </c>
    </row>
    <row r="15226" spans="1:5">
      <c r="A15226" s="33" t="s">
        <v>43059</v>
      </c>
      <c r="B15226" s="28" t="s">
        <v>43009</v>
      </c>
      <c r="C15226" s="28" t="s">
        <v>43060</v>
      </c>
      <c r="D15226" s="31" t="s">
        <v>43011</v>
      </c>
      <c r="E15226" s="31" t="s">
        <v>8280</v>
      </c>
    </row>
    <row r="15227" spans="1:5">
      <c r="A15227" s="33" t="s">
        <v>43061</v>
      </c>
      <c r="B15227" s="28" t="s">
        <v>43009</v>
      </c>
      <c r="C15227" s="28" t="s">
        <v>43062</v>
      </c>
      <c r="D15227" s="31" t="s">
        <v>43011</v>
      </c>
      <c r="E15227" s="31" t="s">
        <v>8280</v>
      </c>
    </row>
    <row r="15228" spans="1:5">
      <c r="A15228" s="33" t="s">
        <v>43063</v>
      </c>
      <c r="B15228" s="28" t="s">
        <v>43009</v>
      </c>
      <c r="C15228" s="28" t="s">
        <v>43064</v>
      </c>
      <c r="D15228" s="31" t="s">
        <v>43011</v>
      </c>
      <c r="E15228" s="31" t="s">
        <v>8280</v>
      </c>
    </row>
    <row r="15229" spans="1:5">
      <c r="A15229" s="33" t="s">
        <v>43065</v>
      </c>
      <c r="B15229" s="28" t="s">
        <v>43009</v>
      </c>
      <c r="C15229" s="28" t="s">
        <v>43066</v>
      </c>
      <c r="D15229" s="31" t="s">
        <v>43011</v>
      </c>
      <c r="E15229" s="31" t="s">
        <v>8280</v>
      </c>
    </row>
    <row r="15230" spans="1:5">
      <c r="A15230" s="33" t="s">
        <v>43067</v>
      </c>
      <c r="B15230" s="28" t="s">
        <v>43068</v>
      </c>
      <c r="C15230" s="28" t="s">
        <v>43069</v>
      </c>
      <c r="D15230" s="31" t="s">
        <v>43011</v>
      </c>
      <c r="E15230" s="31" t="s">
        <v>8280</v>
      </c>
    </row>
    <row r="15231" spans="1:5">
      <c r="A15231" s="33" t="s">
        <v>43070</v>
      </c>
      <c r="B15231" s="28" t="s">
        <v>43068</v>
      </c>
      <c r="C15231" s="28" t="s">
        <v>43071</v>
      </c>
      <c r="D15231" s="31" t="s">
        <v>43011</v>
      </c>
      <c r="E15231" s="31" t="s">
        <v>8280</v>
      </c>
    </row>
    <row r="15232" spans="1:5">
      <c r="A15232" s="33" t="s">
        <v>43072</v>
      </c>
      <c r="B15232" s="28" t="s">
        <v>43068</v>
      </c>
      <c r="C15232" s="28" t="s">
        <v>43073</v>
      </c>
      <c r="D15232" s="31" t="s">
        <v>43011</v>
      </c>
      <c r="E15232" s="31" t="s">
        <v>8280</v>
      </c>
    </row>
    <row r="15233" spans="1:5">
      <c r="A15233" s="33" t="s">
        <v>43074</v>
      </c>
      <c r="B15233" s="28" t="s">
        <v>43068</v>
      </c>
      <c r="C15233" s="28" t="s">
        <v>43075</v>
      </c>
      <c r="D15233" s="31" t="s">
        <v>43011</v>
      </c>
      <c r="E15233" s="31" t="s">
        <v>8280</v>
      </c>
    </row>
    <row r="15234" spans="1:5">
      <c r="A15234" s="33" t="s">
        <v>43076</v>
      </c>
      <c r="B15234" s="28" t="s">
        <v>43077</v>
      </c>
      <c r="C15234" s="28" t="s">
        <v>43078</v>
      </c>
      <c r="D15234" s="31" t="s">
        <v>43011</v>
      </c>
      <c r="E15234" s="31" t="s">
        <v>8280</v>
      </c>
    </row>
    <row r="15235" spans="1:5">
      <c r="A15235" s="33" t="s">
        <v>43079</v>
      </c>
      <c r="B15235" s="28" t="s">
        <v>43077</v>
      </c>
      <c r="C15235" s="28" t="s">
        <v>43080</v>
      </c>
      <c r="D15235" s="31" t="s">
        <v>43011</v>
      </c>
      <c r="E15235" s="31" t="s">
        <v>8280</v>
      </c>
    </row>
    <row r="15236" spans="1:5">
      <c r="A15236" s="33" t="s">
        <v>43081</v>
      </c>
      <c r="B15236" s="28" t="s">
        <v>43077</v>
      </c>
      <c r="C15236" s="28" t="s">
        <v>43082</v>
      </c>
      <c r="D15236" s="31" t="s">
        <v>43011</v>
      </c>
      <c r="E15236" s="31" t="s">
        <v>8280</v>
      </c>
    </row>
    <row r="15237" spans="1:5">
      <c r="A15237" s="33" t="s">
        <v>43083</v>
      </c>
      <c r="B15237" s="28" t="s">
        <v>43077</v>
      </c>
      <c r="C15237" s="28" t="s">
        <v>43084</v>
      </c>
      <c r="D15237" s="31" t="s">
        <v>43011</v>
      </c>
      <c r="E15237" s="31" t="s">
        <v>8280</v>
      </c>
    </row>
    <row r="15238" spans="1:5">
      <c r="A15238" s="33" t="s">
        <v>43085</v>
      </c>
      <c r="B15238" s="28" t="s">
        <v>43086</v>
      </c>
      <c r="C15238" s="28" t="s">
        <v>43087</v>
      </c>
      <c r="D15238" s="31" t="s">
        <v>43011</v>
      </c>
      <c r="E15238" s="31" t="s">
        <v>8280</v>
      </c>
    </row>
    <row r="15239" spans="1:5">
      <c r="A15239" s="33" t="s">
        <v>43088</v>
      </c>
      <c r="B15239" s="28" t="s">
        <v>43086</v>
      </c>
      <c r="C15239" s="28" t="s">
        <v>43089</v>
      </c>
      <c r="D15239" s="31" t="s">
        <v>43011</v>
      </c>
      <c r="E15239" s="31" t="s">
        <v>8280</v>
      </c>
    </row>
    <row r="15240" spans="1:5">
      <c r="A15240" s="33" t="s">
        <v>43090</v>
      </c>
      <c r="B15240" s="28" t="s">
        <v>43086</v>
      </c>
      <c r="C15240" s="28" t="s">
        <v>43091</v>
      </c>
      <c r="D15240" s="31" t="s">
        <v>43011</v>
      </c>
      <c r="E15240" s="31" t="s">
        <v>8280</v>
      </c>
    </row>
    <row r="15241" spans="1:5">
      <c r="A15241" s="33" t="s">
        <v>43092</v>
      </c>
      <c r="B15241" s="28" t="s">
        <v>43086</v>
      </c>
      <c r="C15241" s="28" t="s">
        <v>43093</v>
      </c>
      <c r="D15241" s="31" t="s">
        <v>43011</v>
      </c>
      <c r="E15241" s="31" t="s">
        <v>8280</v>
      </c>
    </row>
    <row r="15242" spans="1:5">
      <c r="A15242" s="33" t="s">
        <v>43094</v>
      </c>
      <c r="B15242" s="28" t="s">
        <v>43086</v>
      </c>
      <c r="C15242" s="28" t="s">
        <v>43095</v>
      </c>
      <c r="D15242" s="31" t="s">
        <v>43011</v>
      </c>
      <c r="E15242" s="31" t="s">
        <v>8280</v>
      </c>
    </row>
    <row r="15243" spans="1:5">
      <c r="A15243" s="33" t="s">
        <v>43096</v>
      </c>
      <c r="B15243" s="28" t="s">
        <v>43086</v>
      </c>
      <c r="C15243" s="28" t="s">
        <v>43097</v>
      </c>
      <c r="D15243" s="31" t="s">
        <v>43011</v>
      </c>
      <c r="E15243" s="31" t="s">
        <v>8280</v>
      </c>
    </row>
    <row r="15244" spans="1:5">
      <c r="A15244" s="33" t="s">
        <v>43098</v>
      </c>
      <c r="B15244" s="28" t="s">
        <v>43086</v>
      </c>
      <c r="C15244" s="28" t="s">
        <v>43099</v>
      </c>
      <c r="D15244" s="31" t="s">
        <v>43011</v>
      </c>
      <c r="E15244" s="31" t="s">
        <v>8280</v>
      </c>
    </row>
    <row r="15245" spans="1:5">
      <c r="A15245" s="33" t="s">
        <v>43100</v>
      </c>
      <c r="B15245" s="28" t="s">
        <v>43086</v>
      </c>
      <c r="C15245" s="28" t="s">
        <v>43101</v>
      </c>
      <c r="D15245" s="31" t="s">
        <v>43011</v>
      </c>
      <c r="E15245" s="31" t="s">
        <v>8280</v>
      </c>
    </row>
    <row r="15246" spans="1:5">
      <c r="A15246" s="33" t="s">
        <v>43102</v>
      </c>
      <c r="B15246" s="28" t="s">
        <v>43086</v>
      </c>
      <c r="C15246" s="28" t="s">
        <v>43103</v>
      </c>
      <c r="D15246" s="31" t="s">
        <v>43011</v>
      </c>
      <c r="E15246" s="31" t="s">
        <v>8280</v>
      </c>
    </row>
    <row r="15247" spans="1:5">
      <c r="A15247" s="33" t="s">
        <v>43104</v>
      </c>
      <c r="B15247" s="28" t="s">
        <v>24042</v>
      </c>
      <c r="C15247" s="28" t="s">
        <v>43105</v>
      </c>
      <c r="D15247" s="31" t="s">
        <v>23624</v>
      </c>
      <c r="E15247" s="31" t="s">
        <v>8280</v>
      </c>
    </row>
    <row r="15248" spans="1:5">
      <c r="A15248" s="33" t="s">
        <v>43106</v>
      </c>
      <c r="B15248" s="28" t="s">
        <v>43086</v>
      </c>
      <c r="C15248" s="28" t="s">
        <v>43107</v>
      </c>
      <c r="D15248" s="31" t="s">
        <v>43011</v>
      </c>
      <c r="E15248" s="31" t="s">
        <v>8280</v>
      </c>
    </row>
    <row r="15249" spans="1:5">
      <c r="A15249" s="33" t="s">
        <v>43108</v>
      </c>
      <c r="B15249" s="28" t="s">
        <v>43086</v>
      </c>
      <c r="C15249" s="28" t="s">
        <v>43109</v>
      </c>
      <c r="D15249" s="31" t="s">
        <v>43011</v>
      </c>
      <c r="E15249" s="31" t="s">
        <v>8280</v>
      </c>
    </row>
    <row r="15250" spans="1:5">
      <c r="A15250" s="33" t="s">
        <v>43110</v>
      </c>
      <c r="B15250" s="28" t="s">
        <v>24042</v>
      </c>
      <c r="C15250" s="28" t="s">
        <v>43111</v>
      </c>
      <c r="D15250" s="31" t="s">
        <v>23624</v>
      </c>
      <c r="E15250" s="31" t="s">
        <v>8280</v>
      </c>
    </row>
    <row r="15251" spans="1:5">
      <c r="A15251" s="33" t="s">
        <v>43112</v>
      </c>
      <c r="B15251" s="28" t="s">
        <v>43086</v>
      </c>
      <c r="C15251" s="28" t="s">
        <v>43113</v>
      </c>
      <c r="D15251" s="31" t="s">
        <v>43011</v>
      </c>
      <c r="E15251" s="31" t="s">
        <v>8280</v>
      </c>
    </row>
    <row r="15252" spans="1:5">
      <c r="A15252" s="33" t="s">
        <v>43114</v>
      </c>
      <c r="B15252" s="28" t="s">
        <v>24042</v>
      </c>
      <c r="C15252" s="28" t="s">
        <v>43115</v>
      </c>
      <c r="D15252" s="31" t="s">
        <v>23624</v>
      </c>
      <c r="E15252" s="31" t="s">
        <v>8280</v>
      </c>
    </row>
    <row r="15253" spans="1:5">
      <c r="A15253" s="33" t="s">
        <v>43116</v>
      </c>
      <c r="B15253" s="28" t="s">
        <v>43086</v>
      </c>
      <c r="C15253" s="28" t="s">
        <v>43117</v>
      </c>
      <c r="D15253" s="31" t="s">
        <v>43011</v>
      </c>
      <c r="E15253" s="31" t="s">
        <v>8280</v>
      </c>
    </row>
    <row r="15254" spans="1:5">
      <c r="A15254" s="33" t="s">
        <v>43118</v>
      </c>
      <c r="B15254" s="28" t="s">
        <v>24042</v>
      </c>
      <c r="C15254" s="28" t="s">
        <v>43119</v>
      </c>
      <c r="D15254" s="31" t="s">
        <v>23624</v>
      </c>
      <c r="E15254" s="31" t="s">
        <v>8280</v>
      </c>
    </row>
    <row r="15255" spans="1:5">
      <c r="A15255" s="33" t="s">
        <v>43120</v>
      </c>
      <c r="B15255" s="28" t="s">
        <v>43086</v>
      </c>
      <c r="C15255" s="28" t="s">
        <v>43121</v>
      </c>
      <c r="D15255" s="31" t="s">
        <v>43011</v>
      </c>
      <c r="E15255" s="31" t="s">
        <v>8280</v>
      </c>
    </row>
    <row r="15256" spans="1:5">
      <c r="A15256" s="33" t="s">
        <v>43122</v>
      </c>
      <c r="B15256" s="28" t="s">
        <v>24042</v>
      </c>
      <c r="C15256" s="28" t="s">
        <v>43123</v>
      </c>
      <c r="D15256" s="31" t="s">
        <v>23624</v>
      </c>
      <c r="E15256" s="31" t="s">
        <v>8280</v>
      </c>
    </row>
    <row r="15257" spans="1:5">
      <c r="A15257" s="33" t="s">
        <v>43124</v>
      </c>
      <c r="B15257" s="28" t="s">
        <v>43086</v>
      </c>
      <c r="C15257" s="28" t="s">
        <v>43125</v>
      </c>
      <c r="D15257" s="31" t="s">
        <v>43011</v>
      </c>
      <c r="E15257" s="31" t="s">
        <v>8280</v>
      </c>
    </row>
    <row r="15258" spans="1:5">
      <c r="A15258" s="33" t="s">
        <v>43126</v>
      </c>
      <c r="B15258" s="28" t="s">
        <v>43086</v>
      </c>
      <c r="C15258" s="28" t="s">
        <v>43127</v>
      </c>
      <c r="D15258" s="31" t="s">
        <v>43011</v>
      </c>
      <c r="E15258" s="31" t="s">
        <v>8280</v>
      </c>
    </row>
    <row r="15259" spans="1:5">
      <c r="A15259" s="33" t="s">
        <v>43128</v>
      </c>
      <c r="B15259" s="28" t="s">
        <v>43086</v>
      </c>
      <c r="C15259" s="28" t="s">
        <v>43129</v>
      </c>
      <c r="D15259" s="31" t="s">
        <v>43011</v>
      </c>
      <c r="E15259" s="31" t="s">
        <v>8280</v>
      </c>
    </row>
    <row r="15260" spans="1:5">
      <c r="A15260" s="33" t="s">
        <v>43130</v>
      </c>
      <c r="B15260" s="28" t="s">
        <v>43086</v>
      </c>
      <c r="C15260" s="28" t="s">
        <v>43131</v>
      </c>
      <c r="D15260" s="31" t="s">
        <v>43011</v>
      </c>
      <c r="E15260" s="31" t="s">
        <v>8280</v>
      </c>
    </row>
    <row r="15261" spans="1:5">
      <c r="A15261" s="33" t="s">
        <v>43132</v>
      </c>
      <c r="B15261" s="28" t="s">
        <v>43086</v>
      </c>
      <c r="C15261" s="28" t="s">
        <v>43133</v>
      </c>
      <c r="D15261" s="31" t="s">
        <v>43011</v>
      </c>
      <c r="E15261" s="31" t="s">
        <v>8280</v>
      </c>
    </row>
    <row r="15262" spans="1:5">
      <c r="A15262" s="33" t="s">
        <v>43134</v>
      </c>
      <c r="B15262" s="28" t="s">
        <v>43086</v>
      </c>
      <c r="C15262" s="28" t="s">
        <v>43135</v>
      </c>
      <c r="D15262" s="31" t="s">
        <v>43011</v>
      </c>
      <c r="E15262" s="31" t="s">
        <v>8280</v>
      </c>
    </row>
    <row r="15263" spans="1:5">
      <c r="A15263" s="33" t="s">
        <v>43136</v>
      </c>
      <c r="B15263" s="28" t="s">
        <v>43086</v>
      </c>
      <c r="C15263" s="28" t="s">
        <v>43137</v>
      </c>
      <c r="D15263" s="31" t="s">
        <v>43011</v>
      </c>
      <c r="E15263" s="31" t="s">
        <v>8280</v>
      </c>
    </row>
    <row r="15264" spans="1:5">
      <c r="A15264" s="33" t="s">
        <v>43138</v>
      </c>
      <c r="B15264" s="28" t="s">
        <v>43086</v>
      </c>
      <c r="C15264" s="28" t="s">
        <v>43139</v>
      </c>
      <c r="D15264" s="31" t="s">
        <v>43011</v>
      </c>
      <c r="E15264" s="31" t="s">
        <v>8280</v>
      </c>
    </row>
    <row r="15265" spans="1:5">
      <c r="A15265" s="33" t="s">
        <v>43140</v>
      </c>
      <c r="B15265" s="28" t="s">
        <v>43086</v>
      </c>
      <c r="C15265" s="28" t="s">
        <v>43141</v>
      </c>
      <c r="D15265" s="31" t="s">
        <v>43011</v>
      </c>
      <c r="E15265" s="31" t="s">
        <v>8280</v>
      </c>
    </row>
    <row r="15266" spans="1:5">
      <c r="A15266" s="33" t="s">
        <v>43142</v>
      </c>
      <c r="B15266" s="28" t="s">
        <v>43086</v>
      </c>
      <c r="C15266" s="28" t="s">
        <v>43143</v>
      </c>
      <c r="D15266" s="31" t="s">
        <v>43011</v>
      </c>
      <c r="E15266" s="31" t="s">
        <v>8280</v>
      </c>
    </row>
    <row r="15267" spans="1:5">
      <c r="A15267" s="33" t="s">
        <v>43144</v>
      </c>
      <c r="B15267" s="28" t="s">
        <v>43145</v>
      </c>
      <c r="C15267" s="28" t="s">
        <v>43146</v>
      </c>
      <c r="D15267" s="31" t="s">
        <v>43011</v>
      </c>
      <c r="E15267" s="31" t="s">
        <v>8280</v>
      </c>
    </row>
    <row r="15268" spans="1:5">
      <c r="A15268" s="33" t="s">
        <v>43147</v>
      </c>
      <c r="B15268" s="28" t="s">
        <v>43145</v>
      </c>
      <c r="C15268" s="28" t="s">
        <v>43148</v>
      </c>
      <c r="D15268" s="31" t="s">
        <v>43011</v>
      </c>
      <c r="E15268" s="31" t="s">
        <v>8280</v>
      </c>
    </row>
    <row r="15269" spans="1:5">
      <c r="A15269" s="33" t="s">
        <v>43149</v>
      </c>
      <c r="B15269" s="28" t="s">
        <v>43145</v>
      </c>
      <c r="C15269" s="28" t="s">
        <v>43150</v>
      </c>
      <c r="D15269" s="31" t="s">
        <v>43011</v>
      </c>
      <c r="E15269" s="31" t="s">
        <v>8280</v>
      </c>
    </row>
    <row r="15270" spans="1:5">
      <c r="A15270" s="33" t="s">
        <v>43151</v>
      </c>
      <c r="B15270" s="28" t="s">
        <v>43145</v>
      </c>
      <c r="C15270" s="28" t="s">
        <v>43152</v>
      </c>
      <c r="D15270" s="31" t="s">
        <v>43011</v>
      </c>
      <c r="E15270" s="31" t="s">
        <v>8280</v>
      </c>
    </row>
    <row r="15271" spans="1:5">
      <c r="A15271" s="33" t="s">
        <v>43153</v>
      </c>
      <c r="B15271" s="28" t="s">
        <v>43154</v>
      </c>
      <c r="C15271" s="28" t="s">
        <v>43155</v>
      </c>
      <c r="D15271" s="31" t="s">
        <v>43011</v>
      </c>
      <c r="E15271" s="31" t="s">
        <v>8280</v>
      </c>
    </row>
    <row r="15272" spans="1:5">
      <c r="A15272" s="33" t="s">
        <v>43156</v>
      </c>
      <c r="B15272" s="28" t="s">
        <v>43154</v>
      </c>
      <c r="C15272" s="28" t="s">
        <v>43157</v>
      </c>
      <c r="D15272" s="31" t="s">
        <v>43011</v>
      </c>
      <c r="E15272" s="31" t="s">
        <v>8280</v>
      </c>
    </row>
    <row r="15273" spans="1:5">
      <c r="A15273" s="33" t="s">
        <v>43158</v>
      </c>
      <c r="B15273" s="28" t="s">
        <v>43154</v>
      </c>
      <c r="C15273" s="28" t="s">
        <v>43159</v>
      </c>
      <c r="D15273" s="31" t="s">
        <v>43011</v>
      </c>
      <c r="E15273" s="31" t="s">
        <v>8280</v>
      </c>
    </row>
    <row r="15274" spans="1:5">
      <c r="A15274" s="33" t="s">
        <v>43160</v>
      </c>
      <c r="B15274" s="28" t="s">
        <v>43154</v>
      </c>
      <c r="C15274" s="28" t="s">
        <v>43161</v>
      </c>
      <c r="D15274" s="31" t="s">
        <v>43011</v>
      </c>
      <c r="E15274" s="31" t="s">
        <v>8280</v>
      </c>
    </row>
    <row r="15275" spans="1:5">
      <c r="A15275" s="33" t="s">
        <v>43162</v>
      </c>
      <c r="B15275" s="28" t="s">
        <v>43163</v>
      </c>
      <c r="C15275" s="28" t="s">
        <v>43164</v>
      </c>
      <c r="D15275" s="31"/>
      <c r="E15275" s="31" t="s">
        <v>8280</v>
      </c>
    </row>
    <row r="15276" spans="1:5">
      <c r="A15276" s="33" t="s">
        <v>43165</v>
      </c>
      <c r="B15276" s="28" t="s">
        <v>43166</v>
      </c>
      <c r="C15276" s="28" t="s">
        <v>43167</v>
      </c>
      <c r="D15276" s="31" t="s">
        <v>10391</v>
      </c>
      <c r="E15276" s="31" t="s">
        <v>8280</v>
      </c>
    </row>
    <row r="15277" spans="1:5">
      <c r="A15277" s="33" t="s">
        <v>43168</v>
      </c>
      <c r="B15277" s="28" t="s">
        <v>43166</v>
      </c>
      <c r="C15277" s="28" t="s">
        <v>43169</v>
      </c>
      <c r="D15277" s="31" t="s">
        <v>10391</v>
      </c>
      <c r="E15277" s="31" t="s">
        <v>8280</v>
      </c>
    </row>
    <row r="15278" spans="1:5">
      <c r="A15278" s="33" t="s">
        <v>43170</v>
      </c>
      <c r="B15278" s="28" t="s">
        <v>43171</v>
      </c>
      <c r="C15278" s="28" t="s">
        <v>43172</v>
      </c>
      <c r="D15278" s="31"/>
      <c r="E15278" s="31" t="s">
        <v>8280</v>
      </c>
    </row>
    <row r="15279" spans="1:5">
      <c r="A15279" s="33" t="s">
        <v>43173</v>
      </c>
      <c r="B15279" s="28" t="s">
        <v>43171</v>
      </c>
      <c r="C15279" s="28" t="s">
        <v>43174</v>
      </c>
      <c r="D15279" s="31"/>
      <c r="E15279" s="31" t="s">
        <v>8280</v>
      </c>
    </row>
    <row r="15280" spans="1:5">
      <c r="A15280" s="33" t="s">
        <v>43175</v>
      </c>
      <c r="B15280" s="28" t="s">
        <v>43171</v>
      </c>
      <c r="C15280" s="28" t="s">
        <v>43176</v>
      </c>
      <c r="D15280" s="31"/>
      <c r="E15280" s="31" t="s">
        <v>8280</v>
      </c>
    </row>
    <row r="15281" spans="1:5">
      <c r="A15281" s="33" t="s">
        <v>43177</v>
      </c>
      <c r="B15281" s="28" t="s">
        <v>43171</v>
      </c>
      <c r="C15281" s="28" t="s">
        <v>43178</v>
      </c>
      <c r="D15281" s="31"/>
      <c r="E15281" s="31" t="s">
        <v>8280</v>
      </c>
    </row>
    <row r="15282" spans="1:5">
      <c r="A15282" s="33" t="s">
        <v>43179</v>
      </c>
      <c r="B15282" s="28" t="s">
        <v>43171</v>
      </c>
      <c r="C15282" s="28" t="s">
        <v>43180</v>
      </c>
      <c r="D15282" s="31"/>
      <c r="E15282" s="31" t="s">
        <v>8280</v>
      </c>
    </row>
    <row r="15283" spans="1:5">
      <c r="A15283" s="33" t="s">
        <v>43181</v>
      </c>
      <c r="B15283" s="28" t="s">
        <v>43171</v>
      </c>
      <c r="C15283" s="28" t="s">
        <v>43182</v>
      </c>
      <c r="D15283" s="31"/>
      <c r="E15283" s="31" t="s">
        <v>8280</v>
      </c>
    </row>
    <row r="15284" spans="1:5">
      <c r="A15284" s="33" t="s">
        <v>43183</v>
      </c>
      <c r="B15284" s="28" t="s">
        <v>43171</v>
      </c>
      <c r="C15284" s="28" t="s">
        <v>43184</v>
      </c>
      <c r="D15284" s="31"/>
      <c r="E15284" s="31" t="s">
        <v>8280</v>
      </c>
    </row>
    <row r="15285" spans="1:5">
      <c r="A15285" s="33" t="s">
        <v>43185</v>
      </c>
      <c r="B15285" s="28" t="s">
        <v>43171</v>
      </c>
      <c r="C15285" s="28" t="s">
        <v>43186</v>
      </c>
      <c r="D15285" s="31"/>
      <c r="E15285" s="31" t="s">
        <v>8280</v>
      </c>
    </row>
    <row r="15286" spans="1:5">
      <c r="A15286" s="33" t="s">
        <v>43187</v>
      </c>
      <c r="B15286" s="28" t="s">
        <v>43171</v>
      </c>
      <c r="C15286" s="28" t="s">
        <v>43188</v>
      </c>
      <c r="D15286" s="31"/>
      <c r="E15286" s="31" t="s">
        <v>8280</v>
      </c>
    </row>
    <row r="15287" spans="1:5">
      <c r="A15287" s="33" t="s">
        <v>43189</v>
      </c>
      <c r="B15287" s="28" t="s">
        <v>43171</v>
      </c>
      <c r="C15287" s="28" t="s">
        <v>43190</v>
      </c>
      <c r="D15287" s="31"/>
      <c r="E15287" s="31" t="s">
        <v>8280</v>
      </c>
    </row>
    <row r="15288" spans="1:5">
      <c r="A15288" s="33" t="s">
        <v>43191</v>
      </c>
      <c r="B15288" s="28" t="s">
        <v>43171</v>
      </c>
      <c r="C15288" s="28" t="s">
        <v>43192</v>
      </c>
      <c r="D15288" s="31"/>
      <c r="E15288" s="31" t="s">
        <v>8280</v>
      </c>
    </row>
    <row r="15289" spans="1:5">
      <c r="A15289" s="33" t="s">
        <v>43193</v>
      </c>
      <c r="B15289" s="28" t="s">
        <v>43171</v>
      </c>
      <c r="C15289" s="28" t="s">
        <v>43194</v>
      </c>
      <c r="D15289" s="31"/>
      <c r="E15289" s="31" t="s">
        <v>8280</v>
      </c>
    </row>
    <row r="15290" spans="1:5">
      <c r="A15290" s="33" t="s">
        <v>43195</v>
      </c>
      <c r="B15290" s="28" t="s">
        <v>43171</v>
      </c>
      <c r="C15290" s="28" t="s">
        <v>43196</v>
      </c>
      <c r="D15290" s="31"/>
      <c r="E15290" s="31" t="s">
        <v>8280</v>
      </c>
    </row>
    <row r="15291" spans="1:5">
      <c r="A15291" s="33" t="s">
        <v>43197</v>
      </c>
      <c r="B15291" s="28" t="s">
        <v>43171</v>
      </c>
      <c r="C15291" s="28" t="s">
        <v>43198</v>
      </c>
      <c r="D15291" s="31"/>
      <c r="E15291" s="31" t="s">
        <v>8280</v>
      </c>
    </row>
    <row r="15292" spans="1:5">
      <c r="A15292" s="33" t="s">
        <v>43199</v>
      </c>
      <c r="B15292" s="28" t="s">
        <v>43171</v>
      </c>
      <c r="C15292" s="28" t="s">
        <v>43200</v>
      </c>
      <c r="D15292" s="31"/>
      <c r="E15292" s="31" t="s">
        <v>8280</v>
      </c>
    </row>
    <row r="15293" spans="1:5">
      <c r="A15293" s="33" t="s">
        <v>43201</v>
      </c>
      <c r="B15293" s="28" t="s">
        <v>43171</v>
      </c>
      <c r="C15293" s="28" t="s">
        <v>43202</v>
      </c>
      <c r="D15293" s="31"/>
      <c r="E15293" s="31" t="s">
        <v>8280</v>
      </c>
    </row>
    <row r="15294" spans="1:5">
      <c r="A15294" s="33" t="s">
        <v>43203</v>
      </c>
      <c r="B15294" s="28" t="s">
        <v>43171</v>
      </c>
      <c r="C15294" s="28" t="s">
        <v>43204</v>
      </c>
      <c r="D15294" s="31"/>
      <c r="E15294" s="31" t="s">
        <v>8280</v>
      </c>
    </row>
    <row r="15295" spans="1:5">
      <c r="A15295" s="33" t="s">
        <v>43205</v>
      </c>
      <c r="B15295" s="28" t="s">
        <v>43171</v>
      </c>
      <c r="C15295" s="28" t="s">
        <v>43206</v>
      </c>
      <c r="D15295" s="31"/>
      <c r="E15295" s="31" t="s">
        <v>8280</v>
      </c>
    </row>
    <row r="15296" spans="1:5">
      <c r="A15296" s="33" t="s">
        <v>43207</v>
      </c>
      <c r="B15296" s="28" t="s">
        <v>43171</v>
      </c>
      <c r="C15296" s="28" t="s">
        <v>43208</v>
      </c>
      <c r="D15296" s="31"/>
      <c r="E15296" s="31" t="s">
        <v>8280</v>
      </c>
    </row>
    <row r="15297" spans="1:5">
      <c r="A15297" s="33" t="s">
        <v>43209</v>
      </c>
      <c r="B15297" s="28" t="s">
        <v>43171</v>
      </c>
      <c r="C15297" s="28" t="s">
        <v>43210</v>
      </c>
      <c r="D15297" s="31"/>
      <c r="E15297" s="31" t="s">
        <v>8280</v>
      </c>
    </row>
    <row r="15298" spans="1:5">
      <c r="A15298" s="33" t="s">
        <v>43211</v>
      </c>
      <c r="B15298" s="28" t="s">
        <v>43171</v>
      </c>
      <c r="C15298" s="28" t="s">
        <v>43212</v>
      </c>
      <c r="D15298" s="31"/>
      <c r="E15298" s="31" t="s">
        <v>8280</v>
      </c>
    </row>
    <row r="15299" spans="1:5">
      <c r="A15299" s="33" t="s">
        <v>43213</v>
      </c>
      <c r="B15299" s="28" t="s">
        <v>43171</v>
      </c>
      <c r="C15299" s="28" t="s">
        <v>43214</v>
      </c>
      <c r="D15299" s="31"/>
      <c r="E15299" s="31" t="s">
        <v>8280</v>
      </c>
    </row>
    <row r="15300" spans="1:5">
      <c r="A15300" s="33" t="s">
        <v>43215</v>
      </c>
      <c r="B15300" s="28" t="s">
        <v>43171</v>
      </c>
      <c r="C15300" s="28" t="s">
        <v>43216</v>
      </c>
      <c r="D15300" s="31"/>
      <c r="E15300" s="31" t="s">
        <v>8280</v>
      </c>
    </row>
    <row r="15301" spans="1:5">
      <c r="A15301" s="33" t="s">
        <v>43217</v>
      </c>
      <c r="B15301" s="28" t="s">
        <v>43171</v>
      </c>
      <c r="C15301" s="28" t="s">
        <v>43218</v>
      </c>
      <c r="D15301" s="31"/>
      <c r="E15301" s="31" t="s">
        <v>8280</v>
      </c>
    </row>
    <row r="15302" spans="1:5">
      <c r="A15302" s="33" t="s">
        <v>43219</v>
      </c>
      <c r="B15302" s="28" t="s">
        <v>43171</v>
      </c>
      <c r="C15302" s="28" t="s">
        <v>43220</v>
      </c>
      <c r="D15302" s="31"/>
      <c r="E15302" s="31" t="s">
        <v>8280</v>
      </c>
    </row>
    <row r="15303" spans="1:5">
      <c r="A15303" s="33" t="s">
        <v>43221</v>
      </c>
      <c r="B15303" s="28" t="s">
        <v>43171</v>
      </c>
      <c r="C15303" s="28" t="s">
        <v>43222</v>
      </c>
      <c r="D15303" s="31"/>
      <c r="E15303" s="31" t="s">
        <v>8280</v>
      </c>
    </row>
    <row r="15304" spans="1:5">
      <c r="A15304" s="33" t="s">
        <v>43223</v>
      </c>
      <c r="B15304" s="28" t="s">
        <v>43171</v>
      </c>
      <c r="C15304" s="28" t="s">
        <v>43224</v>
      </c>
      <c r="D15304" s="31"/>
      <c r="E15304" s="31" t="s">
        <v>8280</v>
      </c>
    </row>
    <row r="15305" spans="1:5">
      <c r="A15305" s="33" t="s">
        <v>43225</v>
      </c>
      <c r="B15305" s="28" t="s">
        <v>43171</v>
      </c>
      <c r="C15305" s="28" t="s">
        <v>43226</v>
      </c>
      <c r="D15305" s="31"/>
      <c r="E15305" s="31" t="s">
        <v>8280</v>
      </c>
    </row>
    <row r="15306" spans="1:5">
      <c r="A15306" s="33" t="s">
        <v>43227</v>
      </c>
      <c r="B15306" s="28" t="s">
        <v>43171</v>
      </c>
      <c r="C15306" s="28" t="s">
        <v>43228</v>
      </c>
      <c r="D15306" s="31"/>
      <c r="E15306" s="31" t="s">
        <v>8280</v>
      </c>
    </row>
    <row r="15307" spans="1:5">
      <c r="A15307" s="33" t="s">
        <v>43229</v>
      </c>
      <c r="B15307" s="28" t="s">
        <v>43171</v>
      </c>
      <c r="C15307" s="28" t="s">
        <v>43230</v>
      </c>
      <c r="D15307" s="31"/>
      <c r="E15307" s="31" t="s">
        <v>8280</v>
      </c>
    </row>
    <row r="15308" spans="1:5">
      <c r="A15308" s="33" t="s">
        <v>43231</v>
      </c>
      <c r="B15308" s="28" t="s">
        <v>43171</v>
      </c>
      <c r="C15308" s="28" t="s">
        <v>43232</v>
      </c>
      <c r="D15308" s="31"/>
      <c r="E15308" s="31" t="s">
        <v>8280</v>
      </c>
    </row>
    <row r="15309" spans="1:5">
      <c r="A15309" s="33" t="s">
        <v>43233</v>
      </c>
      <c r="B15309" s="28" t="s">
        <v>43171</v>
      </c>
      <c r="C15309" s="28" t="s">
        <v>43234</v>
      </c>
      <c r="D15309" s="31"/>
      <c r="E15309" s="31" t="s">
        <v>8280</v>
      </c>
    </row>
    <row r="15310" spans="1:5">
      <c r="A15310" s="33" t="s">
        <v>43235</v>
      </c>
      <c r="B15310" s="28" t="s">
        <v>43171</v>
      </c>
      <c r="C15310" s="28" t="s">
        <v>43236</v>
      </c>
      <c r="D15310" s="31"/>
      <c r="E15310" s="31" t="s">
        <v>8280</v>
      </c>
    </row>
    <row r="15311" spans="1:5">
      <c r="A15311" s="33" t="s">
        <v>43237</v>
      </c>
      <c r="B15311" s="28" t="s">
        <v>43171</v>
      </c>
      <c r="C15311" s="28" t="s">
        <v>43238</v>
      </c>
      <c r="D15311" s="31"/>
      <c r="E15311" s="31" t="s">
        <v>8280</v>
      </c>
    </row>
    <row r="15312" spans="1:5">
      <c r="A15312" s="33" t="s">
        <v>43239</v>
      </c>
      <c r="B15312" s="28" t="s">
        <v>43171</v>
      </c>
      <c r="C15312" s="28" t="s">
        <v>43240</v>
      </c>
      <c r="D15312" s="31"/>
      <c r="E15312" s="31" t="s">
        <v>8280</v>
      </c>
    </row>
    <row r="15313" spans="1:5">
      <c r="A15313" s="33" t="s">
        <v>43241</v>
      </c>
      <c r="B15313" s="28" t="s">
        <v>43171</v>
      </c>
      <c r="C15313" s="28" t="s">
        <v>43242</v>
      </c>
      <c r="D15313" s="31"/>
      <c r="E15313" s="31" t="s">
        <v>8280</v>
      </c>
    </row>
    <row r="15314" spans="1:5">
      <c r="A15314" s="33" t="s">
        <v>43243</v>
      </c>
      <c r="B15314" s="28" t="s">
        <v>43171</v>
      </c>
      <c r="C15314" s="28" t="s">
        <v>43244</v>
      </c>
      <c r="D15314" s="31"/>
      <c r="E15314" s="31" t="s">
        <v>8280</v>
      </c>
    </row>
    <row r="15315" spans="1:5">
      <c r="A15315" s="33" t="s">
        <v>43245</v>
      </c>
      <c r="B15315" s="28" t="s">
        <v>43171</v>
      </c>
      <c r="C15315" s="28" t="s">
        <v>43246</v>
      </c>
      <c r="D15315" s="31"/>
      <c r="E15315" s="31" t="s">
        <v>8280</v>
      </c>
    </row>
    <row r="15316" spans="1:5">
      <c r="A15316" s="33" t="s">
        <v>43247</v>
      </c>
      <c r="B15316" s="28" t="s">
        <v>43171</v>
      </c>
      <c r="C15316" s="28" t="s">
        <v>43248</v>
      </c>
      <c r="D15316" s="31"/>
      <c r="E15316" s="31" t="s">
        <v>8280</v>
      </c>
    </row>
    <row r="15317" spans="1:5">
      <c r="A15317" s="33" t="s">
        <v>43249</v>
      </c>
      <c r="B15317" s="28" t="s">
        <v>43171</v>
      </c>
      <c r="C15317" s="28" t="s">
        <v>43250</v>
      </c>
      <c r="D15317" s="31"/>
      <c r="E15317" s="31" t="s">
        <v>8280</v>
      </c>
    </row>
    <row r="15318" spans="1:5">
      <c r="A15318" s="33" t="s">
        <v>43251</v>
      </c>
      <c r="B15318" s="28" t="s">
        <v>43171</v>
      </c>
      <c r="C15318" s="28" t="s">
        <v>43252</v>
      </c>
      <c r="D15318" s="31"/>
      <c r="E15318" s="31" t="s">
        <v>8280</v>
      </c>
    </row>
    <row r="15319" spans="1:5">
      <c r="A15319" s="33" t="s">
        <v>43253</v>
      </c>
      <c r="B15319" s="28" t="s">
        <v>43254</v>
      </c>
      <c r="C15319" s="28" t="s">
        <v>9118</v>
      </c>
      <c r="D15319" s="31"/>
      <c r="E15319" s="31" t="s">
        <v>8280</v>
      </c>
    </row>
    <row r="15320" spans="1:5">
      <c r="A15320" s="33" t="s">
        <v>43255</v>
      </c>
      <c r="B15320" s="28" t="s">
        <v>43254</v>
      </c>
      <c r="C15320" s="28" t="s">
        <v>9120</v>
      </c>
      <c r="D15320" s="31"/>
      <c r="E15320" s="31" t="s">
        <v>8280</v>
      </c>
    </row>
    <row r="15321" spans="1:5">
      <c r="A15321" s="33" t="s">
        <v>43256</v>
      </c>
      <c r="B15321" s="28" t="s">
        <v>43254</v>
      </c>
      <c r="C15321" s="28" t="s">
        <v>43257</v>
      </c>
      <c r="D15321" s="31"/>
      <c r="E15321" s="31" t="s">
        <v>8280</v>
      </c>
    </row>
    <row r="15322" spans="1:5">
      <c r="A15322" s="33" t="s">
        <v>43258</v>
      </c>
      <c r="B15322" s="28" t="s">
        <v>43254</v>
      </c>
      <c r="C15322" s="28" t="s">
        <v>9121</v>
      </c>
      <c r="D15322" s="31"/>
      <c r="E15322" s="31" t="s">
        <v>8280</v>
      </c>
    </row>
    <row r="15323" spans="1:5">
      <c r="A15323" s="33" t="s">
        <v>43259</v>
      </c>
      <c r="B15323" s="28" t="s">
        <v>43254</v>
      </c>
      <c r="C15323" s="28" t="s">
        <v>43260</v>
      </c>
      <c r="D15323" s="31"/>
      <c r="E15323" s="31" t="s">
        <v>8280</v>
      </c>
    </row>
    <row r="15324" spans="1:5">
      <c r="A15324" s="33" t="s">
        <v>43261</v>
      </c>
      <c r="B15324" s="28" t="s">
        <v>43254</v>
      </c>
      <c r="C15324" s="28" t="s">
        <v>43262</v>
      </c>
      <c r="D15324" s="31"/>
      <c r="E15324" s="31" t="s">
        <v>8280</v>
      </c>
    </row>
    <row r="15325" spans="1:5">
      <c r="A15325" s="33" t="s">
        <v>43263</v>
      </c>
      <c r="B15325" s="28" t="s">
        <v>43254</v>
      </c>
      <c r="C15325" s="28" t="s">
        <v>43264</v>
      </c>
      <c r="D15325" s="31"/>
      <c r="E15325" s="31" t="s">
        <v>8280</v>
      </c>
    </row>
    <row r="15326" spans="1:5">
      <c r="A15326" s="33" t="s">
        <v>43265</v>
      </c>
      <c r="B15326" s="28" t="s">
        <v>43254</v>
      </c>
      <c r="C15326" s="28" t="s">
        <v>43266</v>
      </c>
      <c r="D15326" s="31"/>
      <c r="E15326" s="31" t="s">
        <v>8280</v>
      </c>
    </row>
    <row r="15327" spans="1:5">
      <c r="A15327" s="33" t="s">
        <v>43267</v>
      </c>
      <c r="B15327" s="28" t="s">
        <v>43254</v>
      </c>
      <c r="C15327" s="28" t="s">
        <v>43268</v>
      </c>
      <c r="D15327" s="31"/>
      <c r="E15327" s="31" t="s">
        <v>8280</v>
      </c>
    </row>
    <row r="15328" spans="1:5">
      <c r="A15328" s="33" t="s">
        <v>43269</v>
      </c>
      <c r="B15328" s="28" t="s">
        <v>43254</v>
      </c>
      <c r="C15328" s="28" t="s">
        <v>43270</v>
      </c>
      <c r="D15328" s="31"/>
      <c r="E15328" s="31" t="s">
        <v>8280</v>
      </c>
    </row>
    <row r="15329" spans="1:5">
      <c r="A15329" s="33" t="s">
        <v>43271</v>
      </c>
      <c r="B15329" s="28" t="s">
        <v>43254</v>
      </c>
      <c r="C15329" s="28" t="s">
        <v>9123</v>
      </c>
      <c r="D15329" s="31"/>
      <c r="E15329" s="31" t="s">
        <v>8280</v>
      </c>
    </row>
    <row r="15330" spans="1:5">
      <c r="A15330" s="33" t="s">
        <v>43272</v>
      </c>
      <c r="B15330" s="28" t="s">
        <v>43254</v>
      </c>
      <c r="C15330" s="28" t="s">
        <v>43273</v>
      </c>
      <c r="D15330" s="31"/>
      <c r="E15330" s="31" t="s">
        <v>8280</v>
      </c>
    </row>
    <row r="15331" spans="1:5">
      <c r="A15331" s="33" t="s">
        <v>43274</v>
      </c>
      <c r="B15331" s="28" t="s">
        <v>43254</v>
      </c>
      <c r="C15331" s="28" t="s">
        <v>43275</v>
      </c>
      <c r="D15331" s="31"/>
      <c r="E15331" s="31" t="s">
        <v>8280</v>
      </c>
    </row>
    <row r="15332" spans="1:5">
      <c r="A15332" s="33" t="s">
        <v>43276</v>
      </c>
      <c r="B15332" s="28" t="s">
        <v>43254</v>
      </c>
      <c r="C15332" s="28" t="s">
        <v>43277</v>
      </c>
      <c r="D15332" s="31"/>
      <c r="E15332" s="31" t="s">
        <v>8280</v>
      </c>
    </row>
    <row r="15333" spans="1:5">
      <c r="A15333" s="33" t="s">
        <v>43278</v>
      </c>
      <c r="B15333" s="28" t="s">
        <v>43279</v>
      </c>
      <c r="C15333" s="28" t="s">
        <v>43280</v>
      </c>
      <c r="D15333" s="31"/>
      <c r="E15333" s="31" t="s">
        <v>8280</v>
      </c>
    </row>
    <row r="15334" spans="1:5">
      <c r="A15334" s="33" t="s">
        <v>43281</v>
      </c>
      <c r="B15334" s="28" t="s">
        <v>43279</v>
      </c>
      <c r="C15334" s="28" t="s">
        <v>43282</v>
      </c>
      <c r="D15334" s="31"/>
      <c r="E15334" s="31" t="s">
        <v>8280</v>
      </c>
    </row>
    <row r="15335" spans="1:5">
      <c r="A15335" s="33" t="s">
        <v>43283</v>
      </c>
      <c r="B15335" s="28" t="s">
        <v>43279</v>
      </c>
      <c r="C15335" s="28" t="s">
        <v>43284</v>
      </c>
      <c r="D15335" s="31"/>
      <c r="E15335" s="31" t="s">
        <v>8280</v>
      </c>
    </row>
    <row r="15336" spans="1:5">
      <c r="A15336" s="33" t="s">
        <v>43285</v>
      </c>
      <c r="B15336" s="28" t="s">
        <v>43279</v>
      </c>
      <c r="C15336" s="28" t="s">
        <v>43286</v>
      </c>
      <c r="D15336" s="31"/>
      <c r="E15336" s="31" t="s">
        <v>8280</v>
      </c>
    </row>
    <row r="15337" spans="1:5">
      <c r="A15337" s="33" t="s">
        <v>43287</v>
      </c>
      <c r="B15337" s="28" t="s">
        <v>43279</v>
      </c>
      <c r="C15337" s="28" t="s">
        <v>43288</v>
      </c>
      <c r="D15337" s="31"/>
      <c r="E15337" s="31" t="s">
        <v>8280</v>
      </c>
    </row>
    <row r="15338" spans="1:5">
      <c r="A15338" s="33" t="s">
        <v>43289</v>
      </c>
      <c r="B15338" s="28" t="s">
        <v>43279</v>
      </c>
      <c r="C15338" s="28" t="s">
        <v>43290</v>
      </c>
      <c r="D15338" s="31"/>
      <c r="E15338" s="31" t="s">
        <v>8280</v>
      </c>
    </row>
    <row r="15339" spans="1:5">
      <c r="A15339" s="33" t="s">
        <v>43291</v>
      </c>
      <c r="B15339" s="28" t="s">
        <v>43279</v>
      </c>
      <c r="C15339" s="28" t="s">
        <v>43292</v>
      </c>
      <c r="D15339" s="31"/>
      <c r="E15339" s="31" t="s">
        <v>8280</v>
      </c>
    </row>
    <row r="15340" spans="1:5">
      <c r="A15340" s="33" t="s">
        <v>43293</v>
      </c>
      <c r="B15340" s="28" t="s">
        <v>43279</v>
      </c>
      <c r="C15340" s="28" t="s">
        <v>43294</v>
      </c>
      <c r="D15340" s="31"/>
      <c r="E15340" s="31" t="s">
        <v>8280</v>
      </c>
    </row>
    <row r="15341" spans="1:5">
      <c r="A15341" s="33" t="s">
        <v>43295</v>
      </c>
      <c r="B15341" s="28" t="s">
        <v>43296</v>
      </c>
      <c r="C15341" s="28" t="s">
        <v>43297</v>
      </c>
      <c r="D15341" s="31" t="s">
        <v>9143</v>
      </c>
      <c r="E15341" s="31" t="s">
        <v>8280</v>
      </c>
    </row>
    <row r="15342" spans="1:5">
      <c r="A15342" s="33" t="s">
        <v>43298</v>
      </c>
      <c r="B15342" s="28" t="s">
        <v>43299</v>
      </c>
      <c r="C15342" s="28" t="s">
        <v>43300</v>
      </c>
      <c r="D15342" s="31" t="s">
        <v>9143</v>
      </c>
      <c r="E15342" s="31" t="s">
        <v>8280</v>
      </c>
    </row>
    <row r="15343" spans="1:5">
      <c r="A15343" s="33" t="s">
        <v>43301</v>
      </c>
      <c r="B15343" s="28" t="s">
        <v>43299</v>
      </c>
      <c r="C15343" s="28" t="s">
        <v>43302</v>
      </c>
      <c r="D15343" s="31" t="s">
        <v>9143</v>
      </c>
      <c r="E15343" s="31" t="s">
        <v>8280</v>
      </c>
    </row>
    <row r="15344" spans="1:5">
      <c r="A15344" s="33" t="s">
        <v>43303</v>
      </c>
      <c r="B15344" s="28" t="s">
        <v>43299</v>
      </c>
      <c r="C15344" s="28" t="s">
        <v>43304</v>
      </c>
      <c r="D15344" s="31" t="s">
        <v>9143</v>
      </c>
      <c r="E15344" s="31" t="s">
        <v>8280</v>
      </c>
    </row>
    <row r="15345" spans="1:5">
      <c r="A15345" s="33" t="s">
        <v>43305</v>
      </c>
      <c r="B15345" s="28" t="s">
        <v>43299</v>
      </c>
      <c r="C15345" s="28" t="s">
        <v>9142</v>
      </c>
      <c r="D15345" s="31" t="s">
        <v>9143</v>
      </c>
      <c r="E15345" s="31" t="s">
        <v>8280</v>
      </c>
    </row>
    <row r="15346" spans="1:5">
      <c r="A15346" s="33" t="s">
        <v>43306</v>
      </c>
      <c r="B15346" s="28" t="s">
        <v>43299</v>
      </c>
      <c r="C15346" s="28" t="s">
        <v>43307</v>
      </c>
      <c r="D15346" s="31" t="s">
        <v>9143</v>
      </c>
      <c r="E15346" s="31" t="s">
        <v>8280</v>
      </c>
    </row>
    <row r="15347" spans="1:5">
      <c r="A15347" s="33" t="s">
        <v>43308</v>
      </c>
      <c r="B15347" s="28" t="s">
        <v>43299</v>
      </c>
      <c r="C15347" s="28" t="s">
        <v>9145</v>
      </c>
      <c r="D15347" s="31" t="s">
        <v>9143</v>
      </c>
      <c r="E15347" s="31" t="s">
        <v>8280</v>
      </c>
    </row>
    <row r="15348" spans="1:5">
      <c r="A15348" s="33" t="s">
        <v>43309</v>
      </c>
      <c r="B15348" s="28" t="s">
        <v>43310</v>
      </c>
      <c r="C15348" s="28" t="s">
        <v>9147</v>
      </c>
      <c r="D15348" s="31" t="s">
        <v>9143</v>
      </c>
      <c r="E15348" s="31" t="s">
        <v>8280</v>
      </c>
    </row>
    <row r="15349" spans="1:5">
      <c r="A15349" s="33" t="s">
        <v>43311</v>
      </c>
      <c r="B15349" s="28" t="s">
        <v>43312</v>
      </c>
      <c r="C15349" s="28" t="s">
        <v>43313</v>
      </c>
      <c r="D15349" s="31" t="s">
        <v>43314</v>
      </c>
      <c r="E15349" s="31" t="s">
        <v>8280</v>
      </c>
    </row>
    <row r="15350" spans="1:5">
      <c r="A15350" s="33" t="s">
        <v>43315</v>
      </c>
      <c r="B15350" s="28" t="s">
        <v>43312</v>
      </c>
      <c r="C15350" s="28" t="s">
        <v>43316</v>
      </c>
      <c r="D15350" s="31" t="s">
        <v>43314</v>
      </c>
      <c r="E15350" s="31" t="s">
        <v>8280</v>
      </c>
    </row>
    <row r="15351" spans="1:5">
      <c r="A15351" s="33" t="s">
        <v>43317</v>
      </c>
      <c r="B15351" s="28" t="s">
        <v>43312</v>
      </c>
      <c r="C15351" s="28" t="s">
        <v>43318</v>
      </c>
      <c r="D15351" s="31" t="s">
        <v>43314</v>
      </c>
      <c r="E15351" s="31" t="s">
        <v>8280</v>
      </c>
    </row>
    <row r="15352" spans="1:5">
      <c r="A15352" s="33" t="s">
        <v>43319</v>
      </c>
      <c r="B15352" s="28" t="s">
        <v>43312</v>
      </c>
      <c r="C15352" s="28" t="s">
        <v>43320</v>
      </c>
      <c r="D15352" s="31" t="s">
        <v>43314</v>
      </c>
      <c r="E15352" s="31" t="s">
        <v>8280</v>
      </c>
    </row>
    <row r="15353" spans="1:5">
      <c r="A15353" s="33" t="s">
        <v>43321</v>
      </c>
      <c r="B15353" s="28" t="s">
        <v>43322</v>
      </c>
      <c r="C15353" s="28" t="s">
        <v>43323</v>
      </c>
      <c r="D15353" s="31" t="s">
        <v>43314</v>
      </c>
      <c r="E15353" s="31" t="s">
        <v>8280</v>
      </c>
    </row>
    <row r="15354" spans="1:5">
      <c r="A15354" s="33" t="s">
        <v>43324</v>
      </c>
      <c r="B15354" s="28" t="s">
        <v>43322</v>
      </c>
      <c r="C15354" s="28" t="s">
        <v>43325</v>
      </c>
      <c r="D15354" s="31" t="s">
        <v>43314</v>
      </c>
      <c r="E15354" s="31" t="s">
        <v>8280</v>
      </c>
    </row>
    <row r="15355" spans="1:5">
      <c r="A15355" s="33" t="s">
        <v>43326</v>
      </c>
      <c r="B15355" s="28" t="s">
        <v>43327</v>
      </c>
      <c r="C15355" s="28" t="s">
        <v>43328</v>
      </c>
      <c r="D15355" s="31" t="s">
        <v>43314</v>
      </c>
      <c r="E15355" s="31" t="s">
        <v>8280</v>
      </c>
    </row>
    <row r="15356" spans="1:5">
      <c r="A15356" s="33" t="s">
        <v>43329</v>
      </c>
      <c r="B15356" s="28" t="s">
        <v>43312</v>
      </c>
      <c r="C15356" s="28" t="s">
        <v>43330</v>
      </c>
      <c r="D15356" s="31" t="s">
        <v>43314</v>
      </c>
      <c r="E15356" s="31" t="s">
        <v>8280</v>
      </c>
    </row>
    <row r="15357" spans="1:5">
      <c r="A15357" s="33" t="s">
        <v>43331</v>
      </c>
      <c r="B15357" s="28" t="s">
        <v>43312</v>
      </c>
      <c r="C15357" s="28" t="s">
        <v>43332</v>
      </c>
      <c r="D15357" s="31" t="s">
        <v>43314</v>
      </c>
      <c r="E15357" s="31" t="s">
        <v>8280</v>
      </c>
    </row>
    <row r="15358" spans="1:5">
      <c r="A15358" s="33" t="s">
        <v>43333</v>
      </c>
      <c r="B15358" s="28" t="s">
        <v>43312</v>
      </c>
      <c r="C15358" s="28" t="s">
        <v>43334</v>
      </c>
      <c r="D15358" s="31" t="s">
        <v>43314</v>
      </c>
      <c r="E15358" s="31" t="s">
        <v>8280</v>
      </c>
    </row>
    <row r="15359" spans="1:5">
      <c r="A15359" s="33" t="s">
        <v>43335</v>
      </c>
      <c r="B15359" s="28" t="s">
        <v>43312</v>
      </c>
      <c r="C15359" s="28" t="s">
        <v>43336</v>
      </c>
      <c r="D15359" s="31" t="s">
        <v>43314</v>
      </c>
      <c r="E15359" s="31" t="s">
        <v>8280</v>
      </c>
    </row>
    <row r="15360" spans="1:5">
      <c r="A15360" s="33" t="s">
        <v>43337</v>
      </c>
      <c r="B15360" s="28" t="s">
        <v>43322</v>
      </c>
      <c r="C15360" s="28" t="s">
        <v>43338</v>
      </c>
      <c r="D15360" s="31" t="s">
        <v>43314</v>
      </c>
      <c r="E15360" s="31" t="s">
        <v>8280</v>
      </c>
    </row>
    <row r="15361" spans="1:5">
      <c r="A15361" s="33" t="s">
        <v>43339</v>
      </c>
      <c r="B15361" s="28" t="s">
        <v>43322</v>
      </c>
      <c r="C15361" s="28" t="s">
        <v>43340</v>
      </c>
      <c r="D15361" s="31" t="s">
        <v>43314</v>
      </c>
      <c r="E15361" s="31" t="s">
        <v>8280</v>
      </c>
    </row>
    <row r="15362" spans="1:5">
      <c r="A15362" s="33" t="s">
        <v>43341</v>
      </c>
      <c r="B15362" s="28" t="s">
        <v>43327</v>
      </c>
      <c r="C15362" s="28" t="s">
        <v>43342</v>
      </c>
      <c r="D15362" s="31" t="s">
        <v>43314</v>
      </c>
      <c r="E15362" s="31" t="s">
        <v>8280</v>
      </c>
    </row>
    <row r="15363" spans="1:5">
      <c r="A15363" s="33" t="s">
        <v>43343</v>
      </c>
      <c r="B15363" s="28" t="s">
        <v>43344</v>
      </c>
      <c r="C15363" s="28" t="s">
        <v>43345</v>
      </c>
      <c r="D15363" s="31" t="s">
        <v>43346</v>
      </c>
      <c r="E15363" s="31" t="s">
        <v>8280</v>
      </c>
    </row>
    <row r="15364" spans="1:5">
      <c r="A15364" s="33" t="s">
        <v>43347</v>
      </c>
      <c r="B15364" s="28" t="s">
        <v>43344</v>
      </c>
      <c r="C15364" s="28" t="s">
        <v>43348</v>
      </c>
      <c r="D15364" s="31" t="s">
        <v>43346</v>
      </c>
      <c r="E15364" s="31" t="s">
        <v>8280</v>
      </c>
    </row>
    <row r="15365" spans="1:5">
      <c r="A15365" s="33" t="s">
        <v>43349</v>
      </c>
      <c r="B15365" s="28" t="s">
        <v>43350</v>
      </c>
      <c r="C15365" s="28" t="s">
        <v>43351</v>
      </c>
      <c r="D15365" s="31" t="s">
        <v>43346</v>
      </c>
      <c r="E15365" s="31" t="s">
        <v>8280</v>
      </c>
    </row>
    <row r="15366" spans="1:5">
      <c r="A15366" s="33" t="s">
        <v>43352</v>
      </c>
      <c r="B15366" s="28" t="s">
        <v>43350</v>
      </c>
      <c r="C15366" s="28" t="s">
        <v>43353</v>
      </c>
      <c r="D15366" s="31" t="s">
        <v>43346</v>
      </c>
      <c r="E15366" s="31" t="s">
        <v>8280</v>
      </c>
    </row>
    <row r="15367" spans="1:5">
      <c r="A15367" s="33" t="s">
        <v>43354</v>
      </c>
      <c r="B15367" s="28" t="s">
        <v>43344</v>
      </c>
      <c r="C15367" s="28" t="s">
        <v>43355</v>
      </c>
      <c r="D15367" s="31" t="s">
        <v>43346</v>
      </c>
      <c r="E15367" s="31" t="s">
        <v>8280</v>
      </c>
    </row>
    <row r="15368" spans="1:5">
      <c r="A15368" s="33" t="s">
        <v>43356</v>
      </c>
      <c r="B15368" s="28" t="s">
        <v>43344</v>
      </c>
      <c r="C15368" s="28" t="s">
        <v>43357</v>
      </c>
      <c r="D15368" s="31" t="s">
        <v>43346</v>
      </c>
      <c r="E15368" s="31" t="s">
        <v>8280</v>
      </c>
    </row>
    <row r="15369" spans="1:5">
      <c r="A15369" s="33" t="s">
        <v>43358</v>
      </c>
      <c r="B15369" s="28" t="s">
        <v>43350</v>
      </c>
      <c r="C15369" s="28" t="s">
        <v>43359</v>
      </c>
      <c r="D15369" s="31" t="s">
        <v>43346</v>
      </c>
      <c r="E15369" s="31" t="s">
        <v>8280</v>
      </c>
    </row>
    <row r="15370" spans="1:5">
      <c r="A15370" s="33" t="s">
        <v>43360</v>
      </c>
      <c r="B15370" s="28" t="s">
        <v>43350</v>
      </c>
      <c r="C15370" s="28" t="s">
        <v>43361</v>
      </c>
      <c r="D15370" s="31" t="s">
        <v>43346</v>
      </c>
      <c r="E15370" s="31" t="s">
        <v>8280</v>
      </c>
    </row>
    <row r="15371" spans="1:5">
      <c r="A15371" s="33" t="s">
        <v>43362</v>
      </c>
      <c r="B15371" s="28" t="s">
        <v>43363</v>
      </c>
      <c r="C15371" s="28" t="s">
        <v>43364</v>
      </c>
      <c r="D15371" s="31" t="s">
        <v>43346</v>
      </c>
      <c r="E15371" s="31" t="s">
        <v>8280</v>
      </c>
    </row>
    <row r="15372" spans="1:5">
      <c r="A15372" s="33" t="s">
        <v>43365</v>
      </c>
      <c r="B15372" s="28" t="s">
        <v>43363</v>
      </c>
      <c r="C15372" s="28" t="s">
        <v>43366</v>
      </c>
      <c r="D15372" s="31" t="s">
        <v>43346</v>
      </c>
      <c r="E15372" s="31" t="s">
        <v>8280</v>
      </c>
    </row>
    <row r="15373" spans="1:5">
      <c r="A15373" s="33" t="s">
        <v>43367</v>
      </c>
      <c r="B15373" s="28" t="s">
        <v>43368</v>
      </c>
      <c r="C15373" s="28" t="s">
        <v>43369</v>
      </c>
      <c r="D15373" s="31" t="s">
        <v>43346</v>
      </c>
      <c r="E15373" s="31" t="s">
        <v>8280</v>
      </c>
    </row>
    <row r="15374" spans="1:5">
      <c r="A15374" s="33" t="s">
        <v>43370</v>
      </c>
      <c r="B15374" s="28" t="s">
        <v>43368</v>
      </c>
      <c r="C15374" s="28" t="s">
        <v>43371</v>
      </c>
      <c r="D15374" s="31" t="s">
        <v>43346</v>
      </c>
      <c r="E15374" s="31" t="s">
        <v>8280</v>
      </c>
    </row>
    <row r="15375" spans="1:5">
      <c r="A15375" s="33" t="s">
        <v>43372</v>
      </c>
      <c r="B15375" s="28" t="s">
        <v>43373</v>
      </c>
      <c r="C15375" s="28" t="s">
        <v>43374</v>
      </c>
      <c r="D15375" s="31" t="s">
        <v>43346</v>
      </c>
      <c r="E15375" s="31" t="s">
        <v>8280</v>
      </c>
    </row>
    <row r="15376" spans="1:5">
      <c r="A15376" s="33" t="s">
        <v>43375</v>
      </c>
      <c r="B15376" s="28" t="s">
        <v>43376</v>
      </c>
      <c r="C15376" s="28" t="s">
        <v>43377</v>
      </c>
      <c r="D15376" s="31" t="s">
        <v>43346</v>
      </c>
      <c r="E15376" s="31" t="s">
        <v>8280</v>
      </c>
    </row>
    <row r="15377" spans="1:5">
      <c r="A15377" s="33" t="s">
        <v>43378</v>
      </c>
      <c r="B15377" s="28" t="s">
        <v>43379</v>
      </c>
      <c r="C15377" s="28" t="s">
        <v>43380</v>
      </c>
      <c r="D15377" s="31" t="s">
        <v>43346</v>
      </c>
      <c r="E15377" s="31" t="s">
        <v>8280</v>
      </c>
    </row>
    <row r="15378" spans="1:5">
      <c r="A15378" s="33" t="s">
        <v>43381</v>
      </c>
      <c r="B15378" s="28" t="s">
        <v>43344</v>
      </c>
      <c r="C15378" s="28" t="s">
        <v>43382</v>
      </c>
      <c r="D15378" s="31" t="s">
        <v>43346</v>
      </c>
      <c r="E15378" s="31" t="s">
        <v>8280</v>
      </c>
    </row>
    <row r="15379" spans="1:5">
      <c r="A15379" s="33" t="s">
        <v>43383</v>
      </c>
      <c r="B15379" s="28" t="s">
        <v>43344</v>
      </c>
      <c r="C15379" s="28" t="s">
        <v>43384</v>
      </c>
      <c r="D15379" s="31" t="s">
        <v>43346</v>
      </c>
      <c r="E15379" s="31" t="s">
        <v>8280</v>
      </c>
    </row>
    <row r="15380" spans="1:5">
      <c r="A15380" s="33" t="s">
        <v>43385</v>
      </c>
      <c r="B15380" s="28" t="s">
        <v>43350</v>
      </c>
      <c r="C15380" s="28" t="s">
        <v>43386</v>
      </c>
      <c r="D15380" s="31" t="s">
        <v>43346</v>
      </c>
      <c r="E15380" s="31" t="s">
        <v>8280</v>
      </c>
    </row>
    <row r="15381" spans="1:5">
      <c r="A15381" s="33" t="s">
        <v>43387</v>
      </c>
      <c r="B15381" s="28" t="s">
        <v>43350</v>
      </c>
      <c r="C15381" s="28" t="s">
        <v>43388</v>
      </c>
      <c r="D15381" s="31" t="s">
        <v>43346</v>
      </c>
      <c r="E15381" s="31" t="s">
        <v>8280</v>
      </c>
    </row>
    <row r="15382" spans="1:5">
      <c r="A15382" s="33" t="s">
        <v>43389</v>
      </c>
      <c r="B15382" s="28" t="s">
        <v>43344</v>
      </c>
      <c r="C15382" s="28" t="s">
        <v>43390</v>
      </c>
      <c r="D15382" s="31" t="s">
        <v>43346</v>
      </c>
      <c r="E15382" s="31" t="s">
        <v>8280</v>
      </c>
    </row>
    <row r="15383" spans="1:5">
      <c r="A15383" s="33" t="s">
        <v>43391</v>
      </c>
      <c r="B15383" s="28" t="s">
        <v>43344</v>
      </c>
      <c r="C15383" s="28" t="s">
        <v>43392</v>
      </c>
      <c r="D15383" s="31" t="s">
        <v>43346</v>
      </c>
      <c r="E15383" s="31" t="s">
        <v>8280</v>
      </c>
    </row>
    <row r="15384" spans="1:5">
      <c r="A15384" s="33" t="s">
        <v>43393</v>
      </c>
      <c r="B15384" s="28" t="s">
        <v>43350</v>
      </c>
      <c r="C15384" s="28" t="s">
        <v>43394</v>
      </c>
      <c r="D15384" s="31" t="s">
        <v>43346</v>
      </c>
      <c r="E15384" s="31" t="s">
        <v>8280</v>
      </c>
    </row>
    <row r="15385" spans="1:5">
      <c r="A15385" s="33" t="s">
        <v>43395</v>
      </c>
      <c r="B15385" s="28" t="s">
        <v>43350</v>
      </c>
      <c r="C15385" s="28" t="s">
        <v>43396</v>
      </c>
      <c r="D15385" s="31" t="s">
        <v>43346</v>
      </c>
      <c r="E15385" s="31" t="s">
        <v>8280</v>
      </c>
    </row>
    <row r="15386" spans="1:5">
      <c r="A15386" s="33" t="s">
        <v>43397</v>
      </c>
      <c r="B15386" s="28" t="s">
        <v>43363</v>
      </c>
      <c r="C15386" s="28" t="s">
        <v>43398</v>
      </c>
      <c r="D15386" s="31" t="s">
        <v>43346</v>
      </c>
      <c r="E15386" s="31" t="s">
        <v>8280</v>
      </c>
    </row>
    <row r="15387" spans="1:5">
      <c r="A15387" s="33" t="s">
        <v>43399</v>
      </c>
      <c r="B15387" s="28" t="s">
        <v>43363</v>
      </c>
      <c r="C15387" s="28" t="s">
        <v>43400</v>
      </c>
      <c r="D15387" s="31" t="s">
        <v>43346</v>
      </c>
      <c r="E15387" s="31" t="s">
        <v>8280</v>
      </c>
    </row>
    <row r="15388" spans="1:5">
      <c r="A15388" s="33" t="s">
        <v>43401</v>
      </c>
      <c r="B15388" s="28" t="s">
        <v>43368</v>
      </c>
      <c r="C15388" s="28" t="s">
        <v>43402</v>
      </c>
      <c r="D15388" s="31" t="s">
        <v>43346</v>
      </c>
      <c r="E15388" s="31" t="s">
        <v>8280</v>
      </c>
    </row>
    <row r="15389" spans="1:5">
      <c r="A15389" s="33" t="s">
        <v>43403</v>
      </c>
      <c r="B15389" s="28" t="s">
        <v>43368</v>
      </c>
      <c r="C15389" s="28" t="s">
        <v>43404</v>
      </c>
      <c r="D15389" s="31" t="s">
        <v>43346</v>
      </c>
      <c r="E15389" s="31" t="s">
        <v>8280</v>
      </c>
    </row>
    <row r="15390" spans="1:5">
      <c r="A15390" s="33" t="s">
        <v>43405</v>
      </c>
      <c r="B15390" s="28" t="s">
        <v>43376</v>
      </c>
      <c r="C15390" s="28" t="s">
        <v>43406</v>
      </c>
      <c r="D15390" s="31" t="s">
        <v>43346</v>
      </c>
      <c r="E15390" s="31" t="s">
        <v>8280</v>
      </c>
    </row>
    <row r="15391" spans="1:5">
      <c r="A15391" s="33" t="s">
        <v>43407</v>
      </c>
      <c r="B15391" s="28" t="s">
        <v>43379</v>
      </c>
      <c r="C15391" s="28" t="s">
        <v>43408</v>
      </c>
      <c r="D15391" s="31" t="s">
        <v>43346</v>
      </c>
      <c r="E15391" s="31" t="s">
        <v>8280</v>
      </c>
    </row>
    <row r="15392" spans="1:5">
      <c r="A15392" s="33" t="s">
        <v>43409</v>
      </c>
      <c r="B15392" s="28" t="s">
        <v>43344</v>
      </c>
      <c r="C15392" s="28" t="s">
        <v>43410</v>
      </c>
      <c r="D15392" s="31" t="s">
        <v>43346</v>
      </c>
      <c r="E15392" s="31" t="s">
        <v>8280</v>
      </c>
    </row>
    <row r="15393" spans="1:5">
      <c r="A15393" s="33" t="s">
        <v>43411</v>
      </c>
      <c r="B15393" s="28" t="s">
        <v>43344</v>
      </c>
      <c r="C15393" s="28" t="s">
        <v>43412</v>
      </c>
      <c r="D15393" s="31" t="s">
        <v>43346</v>
      </c>
      <c r="E15393" s="31" t="s">
        <v>8280</v>
      </c>
    </row>
    <row r="15394" spans="1:5">
      <c r="A15394" s="33" t="s">
        <v>43413</v>
      </c>
      <c r="B15394" s="28" t="s">
        <v>43350</v>
      </c>
      <c r="C15394" s="28" t="s">
        <v>43414</v>
      </c>
      <c r="D15394" s="31" t="s">
        <v>43346</v>
      </c>
      <c r="E15394" s="31" t="s">
        <v>8280</v>
      </c>
    </row>
    <row r="15395" spans="1:5">
      <c r="A15395" s="33" t="s">
        <v>43415</v>
      </c>
      <c r="B15395" s="28" t="s">
        <v>43350</v>
      </c>
      <c r="C15395" s="28" t="s">
        <v>43416</v>
      </c>
      <c r="D15395" s="31" t="s">
        <v>43346</v>
      </c>
      <c r="E15395" s="31" t="s">
        <v>8280</v>
      </c>
    </row>
    <row r="15396" spans="1:5">
      <c r="A15396" s="33" t="s">
        <v>43417</v>
      </c>
      <c r="B15396" s="28" t="s">
        <v>43344</v>
      </c>
      <c r="C15396" s="28" t="s">
        <v>43418</v>
      </c>
      <c r="D15396" s="31" t="s">
        <v>43346</v>
      </c>
      <c r="E15396" s="31" t="s">
        <v>8280</v>
      </c>
    </row>
    <row r="15397" spans="1:5">
      <c r="A15397" s="33" t="s">
        <v>43419</v>
      </c>
      <c r="B15397" s="28" t="s">
        <v>43344</v>
      </c>
      <c r="C15397" s="28" t="s">
        <v>43420</v>
      </c>
      <c r="D15397" s="31" t="s">
        <v>43346</v>
      </c>
      <c r="E15397" s="31" t="s">
        <v>8280</v>
      </c>
    </row>
    <row r="15398" spans="1:5">
      <c r="A15398" s="33" t="s">
        <v>43421</v>
      </c>
      <c r="B15398" s="28" t="s">
        <v>43350</v>
      </c>
      <c r="C15398" s="28" t="s">
        <v>43422</v>
      </c>
      <c r="D15398" s="31" t="s">
        <v>43346</v>
      </c>
      <c r="E15398" s="31" t="s">
        <v>8280</v>
      </c>
    </row>
    <row r="15399" spans="1:5">
      <c r="A15399" s="33" t="s">
        <v>43423</v>
      </c>
      <c r="B15399" s="28" t="s">
        <v>43350</v>
      </c>
      <c r="C15399" s="28" t="s">
        <v>43424</v>
      </c>
      <c r="D15399" s="31" t="s">
        <v>43346</v>
      </c>
      <c r="E15399" s="31" t="s">
        <v>8280</v>
      </c>
    </row>
    <row r="15400" spans="1:5">
      <c r="A15400" s="33" t="s">
        <v>43425</v>
      </c>
      <c r="B15400" s="28" t="s">
        <v>43363</v>
      </c>
      <c r="C15400" s="28" t="s">
        <v>43426</v>
      </c>
      <c r="D15400" s="31" t="s">
        <v>43346</v>
      </c>
      <c r="E15400" s="31" t="s">
        <v>8280</v>
      </c>
    </row>
    <row r="15401" spans="1:5">
      <c r="A15401" s="33" t="s">
        <v>43427</v>
      </c>
      <c r="B15401" s="28" t="s">
        <v>43363</v>
      </c>
      <c r="C15401" s="28" t="s">
        <v>43428</v>
      </c>
      <c r="D15401" s="31" t="s">
        <v>43346</v>
      </c>
      <c r="E15401" s="31" t="s">
        <v>8280</v>
      </c>
    </row>
    <row r="15402" spans="1:5">
      <c r="A15402" s="33" t="s">
        <v>43429</v>
      </c>
      <c r="B15402" s="28" t="s">
        <v>43368</v>
      </c>
      <c r="C15402" s="28" t="s">
        <v>43430</v>
      </c>
      <c r="D15402" s="31" t="s">
        <v>43346</v>
      </c>
      <c r="E15402" s="31" t="s">
        <v>8280</v>
      </c>
    </row>
    <row r="15403" spans="1:5">
      <c r="A15403" s="33" t="s">
        <v>43431</v>
      </c>
      <c r="B15403" s="28" t="s">
        <v>43368</v>
      </c>
      <c r="C15403" s="28" t="s">
        <v>43432</v>
      </c>
      <c r="D15403" s="31" t="s">
        <v>43346</v>
      </c>
      <c r="E15403" s="31" t="s">
        <v>8280</v>
      </c>
    </row>
    <row r="15404" spans="1:5">
      <c r="A15404" s="33" t="s">
        <v>43433</v>
      </c>
      <c r="B15404" s="28" t="s">
        <v>43376</v>
      </c>
      <c r="C15404" s="28" t="s">
        <v>43434</v>
      </c>
      <c r="D15404" s="31" t="s">
        <v>43346</v>
      </c>
      <c r="E15404" s="31" t="s">
        <v>8280</v>
      </c>
    </row>
    <row r="15405" spans="1:5">
      <c r="A15405" s="33" t="s">
        <v>43435</v>
      </c>
      <c r="B15405" s="28" t="s">
        <v>43379</v>
      </c>
      <c r="C15405" s="28" t="s">
        <v>43436</v>
      </c>
      <c r="D15405" s="31" t="s">
        <v>43346</v>
      </c>
      <c r="E15405" s="31" t="s">
        <v>8280</v>
      </c>
    </row>
    <row r="15406" spans="1:5">
      <c r="A15406" s="33" t="s">
        <v>43437</v>
      </c>
      <c r="B15406" s="28" t="s">
        <v>43438</v>
      </c>
      <c r="C15406" s="28" t="s">
        <v>43439</v>
      </c>
      <c r="D15406" s="31" t="s">
        <v>43440</v>
      </c>
      <c r="E15406" s="31" t="s">
        <v>8280</v>
      </c>
    </row>
    <row r="15407" spans="1:5">
      <c r="A15407" s="33" t="s">
        <v>43441</v>
      </c>
      <c r="B15407" s="28" t="s">
        <v>43379</v>
      </c>
      <c r="C15407" s="28" t="s">
        <v>43442</v>
      </c>
      <c r="D15407" s="31" t="s">
        <v>43440</v>
      </c>
      <c r="E15407" s="31" t="s">
        <v>8280</v>
      </c>
    </row>
    <row r="15408" spans="1:5">
      <c r="A15408" s="33" t="s">
        <v>43443</v>
      </c>
      <c r="B15408" s="28" t="s">
        <v>43444</v>
      </c>
      <c r="C15408" s="28" t="s">
        <v>43445</v>
      </c>
      <c r="D15408" s="31" t="s">
        <v>43440</v>
      </c>
      <c r="E15408" s="31" t="s">
        <v>8280</v>
      </c>
    </row>
    <row r="15409" spans="1:5">
      <c r="A15409" s="33" t="s">
        <v>43446</v>
      </c>
      <c r="B15409" s="28" t="s">
        <v>43444</v>
      </c>
      <c r="C15409" s="28" t="s">
        <v>43447</v>
      </c>
      <c r="D15409" s="31" t="s">
        <v>43440</v>
      </c>
      <c r="E15409" s="31" t="s">
        <v>8280</v>
      </c>
    </row>
    <row r="15410" spans="1:5">
      <c r="A15410" s="33" t="s">
        <v>43448</v>
      </c>
      <c r="B15410" s="28" t="s">
        <v>43350</v>
      </c>
      <c r="C15410" s="28" t="s">
        <v>43449</v>
      </c>
      <c r="D15410" s="31" t="s">
        <v>43440</v>
      </c>
      <c r="E15410" s="31" t="s">
        <v>8280</v>
      </c>
    </row>
    <row r="15411" spans="1:5">
      <c r="A15411" s="33" t="s">
        <v>43450</v>
      </c>
      <c r="B15411" s="28" t="s">
        <v>43350</v>
      </c>
      <c r="C15411" s="28" t="s">
        <v>43451</v>
      </c>
      <c r="D15411" s="31" t="s">
        <v>43440</v>
      </c>
      <c r="E15411" s="31" t="s">
        <v>8280</v>
      </c>
    </row>
    <row r="15412" spans="1:5">
      <c r="A15412" s="33" t="s">
        <v>43452</v>
      </c>
      <c r="B15412" s="28" t="s">
        <v>43350</v>
      </c>
      <c r="C15412" s="28" t="s">
        <v>43453</v>
      </c>
      <c r="D15412" s="31" t="s">
        <v>43440</v>
      </c>
      <c r="E15412" s="31" t="s">
        <v>8280</v>
      </c>
    </row>
    <row r="15413" spans="1:5">
      <c r="A15413" s="33" t="s">
        <v>43454</v>
      </c>
      <c r="B15413" s="28" t="s">
        <v>43350</v>
      </c>
      <c r="C15413" s="28" t="s">
        <v>43455</v>
      </c>
      <c r="D15413" s="31" t="s">
        <v>43440</v>
      </c>
      <c r="E15413" s="31" t="s">
        <v>8280</v>
      </c>
    </row>
    <row r="15414" spans="1:5">
      <c r="A15414" s="33" t="s">
        <v>43456</v>
      </c>
      <c r="B15414" s="28" t="s">
        <v>43444</v>
      </c>
      <c r="C15414" s="28" t="s">
        <v>43457</v>
      </c>
      <c r="D15414" s="31" t="s">
        <v>43440</v>
      </c>
      <c r="E15414" s="31" t="s">
        <v>8280</v>
      </c>
    </row>
    <row r="15415" spans="1:5">
      <c r="A15415" s="33" t="s">
        <v>43458</v>
      </c>
      <c r="B15415" s="28" t="s">
        <v>43444</v>
      </c>
      <c r="C15415" s="28" t="s">
        <v>43459</v>
      </c>
      <c r="D15415" s="31" t="s">
        <v>43440</v>
      </c>
      <c r="E15415" s="31" t="s">
        <v>8280</v>
      </c>
    </row>
    <row r="15416" spans="1:5">
      <c r="A15416" s="33" t="s">
        <v>43460</v>
      </c>
      <c r="B15416" s="28" t="s">
        <v>43350</v>
      </c>
      <c r="C15416" s="28" t="s">
        <v>43461</v>
      </c>
      <c r="D15416" s="31" t="s">
        <v>43440</v>
      </c>
      <c r="E15416" s="31" t="s">
        <v>8280</v>
      </c>
    </row>
    <row r="15417" spans="1:5">
      <c r="A15417" s="33" t="s">
        <v>43462</v>
      </c>
      <c r="B15417" s="28" t="s">
        <v>43350</v>
      </c>
      <c r="C15417" s="28" t="s">
        <v>43463</v>
      </c>
      <c r="D15417" s="31" t="s">
        <v>43440</v>
      </c>
      <c r="E15417" s="31" t="s">
        <v>8280</v>
      </c>
    </row>
    <row r="15418" spans="1:5">
      <c r="A15418" s="33" t="s">
        <v>43464</v>
      </c>
      <c r="B15418" s="28" t="s">
        <v>43350</v>
      </c>
      <c r="C15418" s="28" t="s">
        <v>43465</v>
      </c>
      <c r="D15418" s="31" t="s">
        <v>43440</v>
      </c>
      <c r="E15418" s="31" t="s">
        <v>8280</v>
      </c>
    </row>
    <row r="15419" spans="1:5">
      <c r="A15419" s="33" t="s">
        <v>43466</v>
      </c>
      <c r="B15419" s="28" t="s">
        <v>43350</v>
      </c>
      <c r="C15419" s="28" t="s">
        <v>43467</v>
      </c>
      <c r="D15419" s="31" t="s">
        <v>43440</v>
      </c>
      <c r="E15419" s="31" t="s">
        <v>8280</v>
      </c>
    </row>
    <row r="15420" spans="1:5">
      <c r="A15420" s="33" t="s">
        <v>43468</v>
      </c>
      <c r="B15420" s="28" t="s">
        <v>43368</v>
      </c>
      <c r="C15420" s="28" t="s">
        <v>43469</v>
      </c>
      <c r="D15420" s="31" t="s">
        <v>43440</v>
      </c>
      <c r="E15420" s="31" t="s">
        <v>8280</v>
      </c>
    </row>
    <row r="15421" spans="1:5">
      <c r="A15421" s="33" t="s">
        <v>43470</v>
      </c>
      <c r="B15421" s="28" t="s">
        <v>43368</v>
      </c>
      <c r="C15421" s="28" t="s">
        <v>43471</v>
      </c>
      <c r="D15421" s="31" t="s">
        <v>43440</v>
      </c>
      <c r="E15421" s="31" t="s">
        <v>8280</v>
      </c>
    </row>
    <row r="15422" spans="1:5">
      <c r="A15422" s="33" t="s">
        <v>43472</v>
      </c>
      <c r="B15422" s="28" t="s">
        <v>43368</v>
      </c>
      <c r="C15422" s="28" t="s">
        <v>43473</v>
      </c>
      <c r="D15422" s="31" t="s">
        <v>43440</v>
      </c>
      <c r="E15422" s="31" t="s">
        <v>8280</v>
      </c>
    </row>
    <row r="15423" spans="1:5">
      <c r="A15423" s="33" t="s">
        <v>43474</v>
      </c>
      <c r="B15423" s="28" t="s">
        <v>43368</v>
      </c>
      <c r="C15423" s="28" t="s">
        <v>43475</v>
      </c>
      <c r="D15423" s="31" t="s">
        <v>43440</v>
      </c>
      <c r="E15423" s="31" t="s">
        <v>8280</v>
      </c>
    </row>
    <row r="15424" spans="1:5">
      <c r="A15424" s="33" t="s">
        <v>43476</v>
      </c>
      <c r="B15424" s="28" t="s">
        <v>43368</v>
      </c>
      <c r="C15424" s="28" t="s">
        <v>43477</v>
      </c>
      <c r="D15424" s="31" t="s">
        <v>43440</v>
      </c>
      <c r="E15424" s="31" t="s">
        <v>8280</v>
      </c>
    </row>
    <row r="15425" spans="1:5">
      <c r="A15425" s="33" t="s">
        <v>43478</v>
      </c>
      <c r="B15425" s="28" t="s">
        <v>43368</v>
      </c>
      <c r="C15425" s="28" t="s">
        <v>43479</v>
      </c>
      <c r="D15425" s="31" t="s">
        <v>43440</v>
      </c>
      <c r="E15425" s="31" t="s">
        <v>8280</v>
      </c>
    </row>
    <row r="15426" spans="1:5">
      <c r="A15426" s="33" t="s">
        <v>43480</v>
      </c>
      <c r="B15426" s="28" t="s">
        <v>43163</v>
      </c>
      <c r="C15426" s="28" t="s">
        <v>43481</v>
      </c>
      <c r="D15426" s="31" t="s">
        <v>43440</v>
      </c>
      <c r="E15426" s="31" t="s">
        <v>8280</v>
      </c>
    </row>
    <row r="15427" spans="1:5">
      <c r="A15427" s="33" t="s">
        <v>43482</v>
      </c>
      <c r="B15427" s="28" t="s">
        <v>43438</v>
      </c>
      <c r="C15427" s="28" t="s">
        <v>43483</v>
      </c>
      <c r="D15427" s="31" t="s">
        <v>43440</v>
      </c>
      <c r="E15427" s="31" t="s">
        <v>8280</v>
      </c>
    </row>
    <row r="15428" spans="1:5">
      <c r="A15428" s="33" t="s">
        <v>43484</v>
      </c>
      <c r="B15428" s="28" t="s">
        <v>43379</v>
      </c>
      <c r="C15428" s="28" t="s">
        <v>43485</v>
      </c>
      <c r="D15428" s="31" t="s">
        <v>43440</v>
      </c>
      <c r="E15428" s="31" t="s">
        <v>8280</v>
      </c>
    </row>
    <row r="15429" spans="1:5">
      <c r="A15429" s="33" t="s">
        <v>43486</v>
      </c>
      <c r="B15429" s="28" t="s">
        <v>43444</v>
      </c>
      <c r="C15429" s="28" t="s">
        <v>43487</v>
      </c>
      <c r="D15429" s="31" t="s">
        <v>43440</v>
      </c>
      <c r="E15429" s="31" t="s">
        <v>8280</v>
      </c>
    </row>
    <row r="15430" spans="1:5">
      <c r="A15430" s="33" t="s">
        <v>43488</v>
      </c>
      <c r="B15430" s="28" t="s">
        <v>43444</v>
      </c>
      <c r="C15430" s="28" t="s">
        <v>43489</v>
      </c>
      <c r="D15430" s="31" t="s">
        <v>43440</v>
      </c>
      <c r="E15430" s="31" t="s">
        <v>8280</v>
      </c>
    </row>
    <row r="15431" spans="1:5">
      <c r="A15431" s="33" t="s">
        <v>43490</v>
      </c>
      <c r="B15431" s="28" t="s">
        <v>43350</v>
      </c>
      <c r="C15431" s="28" t="s">
        <v>43491</v>
      </c>
      <c r="D15431" s="31" t="s">
        <v>43440</v>
      </c>
      <c r="E15431" s="31" t="s">
        <v>8280</v>
      </c>
    </row>
    <row r="15432" spans="1:5">
      <c r="A15432" s="33" t="s">
        <v>43492</v>
      </c>
      <c r="B15432" s="28" t="s">
        <v>43350</v>
      </c>
      <c r="C15432" s="28" t="s">
        <v>43493</v>
      </c>
      <c r="D15432" s="31" t="s">
        <v>43440</v>
      </c>
      <c r="E15432" s="31" t="s">
        <v>8280</v>
      </c>
    </row>
    <row r="15433" spans="1:5">
      <c r="A15433" s="33" t="s">
        <v>43494</v>
      </c>
      <c r="B15433" s="28" t="s">
        <v>43350</v>
      </c>
      <c r="C15433" s="28" t="s">
        <v>43495</v>
      </c>
      <c r="D15433" s="31" t="s">
        <v>43440</v>
      </c>
      <c r="E15433" s="31" t="s">
        <v>8280</v>
      </c>
    </row>
    <row r="15434" spans="1:5">
      <c r="A15434" s="33" t="s">
        <v>43496</v>
      </c>
      <c r="B15434" s="28" t="s">
        <v>43350</v>
      </c>
      <c r="C15434" s="28" t="s">
        <v>43497</v>
      </c>
      <c r="D15434" s="31" t="s">
        <v>43440</v>
      </c>
      <c r="E15434" s="31" t="s">
        <v>8280</v>
      </c>
    </row>
    <row r="15435" spans="1:5">
      <c r="A15435" s="33" t="s">
        <v>43498</v>
      </c>
      <c r="B15435" s="28" t="s">
        <v>43444</v>
      </c>
      <c r="C15435" s="28" t="s">
        <v>43499</v>
      </c>
      <c r="D15435" s="31" t="s">
        <v>43440</v>
      </c>
      <c r="E15435" s="31" t="s">
        <v>8280</v>
      </c>
    </row>
    <row r="15436" spans="1:5">
      <c r="A15436" s="33" t="s">
        <v>43500</v>
      </c>
      <c r="B15436" s="28" t="s">
        <v>43444</v>
      </c>
      <c r="C15436" s="28" t="s">
        <v>43501</v>
      </c>
      <c r="D15436" s="31" t="s">
        <v>43440</v>
      </c>
      <c r="E15436" s="31" t="s">
        <v>8280</v>
      </c>
    </row>
    <row r="15437" spans="1:5">
      <c r="A15437" s="33" t="s">
        <v>43502</v>
      </c>
      <c r="B15437" s="28" t="s">
        <v>43350</v>
      </c>
      <c r="C15437" s="28" t="s">
        <v>43503</v>
      </c>
      <c r="D15437" s="31" t="s">
        <v>43440</v>
      </c>
      <c r="E15437" s="31" t="s">
        <v>8280</v>
      </c>
    </row>
    <row r="15438" spans="1:5">
      <c r="A15438" s="33" t="s">
        <v>43504</v>
      </c>
      <c r="B15438" s="28" t="s">
        <v>43350</v>
      </c>
      <c r="C15438" s="28" t="s">
        <v>43505</v>
      </c>
      <c r="D15438" s="31" t="s">
        <v>43440</v>
      </c>
      <c r="E15438" s="31" t="s">
        <v>8280</v>
      </c>
    </row>
    <row r="15439" spans="1:5">
      <c r="A15439" s="33" t="s">
        <v>43506</v>
      </c>
      <c r="B15439" s="28" t="s">
        <v>43350</v>
      </c>
      <c r="C15439" s="28" t="s">
        <v>43507</v>
      </c>
      <c r="D15439" s="31" t="s">
        <v>43440</v>
      </c>
      <c r="E15439" s="31" t="s">
        <v>8280</v>
      </c>
    </row>
    <row r="15440" spans="1:5">
      <c r="A15440" s="33" t="s">
        <v>43508</v>
      </c>
      <c r="B15440" s="28" t="s">
        <v>43350</v>
      </c>
      <c r="C15440" s="28" t="s">
        <v>43509</v>
      </c>
      <c r="D15440" s="31" t="s">
        <v>43440</v>
      </c>
      <c r="E15440" s="31" t="s">
        <v>8280</v>
      </c>
    </row>
    <row r="15441" spans="1:5">
      <c r="A15441" s="33" t="s">
        <v>43510</v>
      </c>
      <c r="B15441" s="28" t="s">
        <v>43368</v>
      </c>
      <c r="C15441" s="28" t="s">
        <v>43511</v>
      </c>
      <c r="D15441" s="31" t="s">
        <v>43440</v>
      </c>
      <c r="E15441" s="31" t="s">
        <v>8280</v>
      </c>
    </row>
    <row r="15442" spans="1:5">
      <c r="A15442" s="33" t="s">
        <v>43512</v>
      </c>
      <c r="B15442" s="28" t="s">
        <v>43368</v>
      </c>
      <c r="C15442" s="28" t="s">
        <v>43513</v>
      </c>
      <c r="D15442" s="31" t="s">
        <v>43440</v>
      </c>
      <c r="E15442" s="31" t="s">
        <v>8280</v>
      </c>
    </row>
    <row r="15443" spans="1:5">
      <c r="A15443" s="33" t="s">
        <v>43514</v>
      </c>
      <c r="B15443" s="28" t="s">
        <v>43368</v>
      </c>
      <c r="C15443" s="28" t="s">
        <v>43515</v>
      </c>
      <c r="D15443" s="31" t="s">
        <v>43440</v>
      </c>
      <c r="E15443" s="31" t="s">
        <v>8280</v>
      </c>
    </row>
    <row r="15444" spans="1:5">
      <c r="A15444" s="33" t="s">
        <v>43516</v>
      </c>
      <c r="B15444" s="28" t="s">
        <v>43368</v>
      </c>
      <c r="C15444" s="28" t="s">
        <v>43517</v>
      </c>
      <c r="D15444" s="31" t="s">
        <v>43440</v>
      </c>
      <c r="E15444" s="31" t="s">
        <v>8280</v>
      </c>
    </row>
    <row r="15445" spans="1:5">
      <c r="A15445" s="33" t="s">
        <v>43518</v>
      </c>
      <c r="B15445" s="28" t="s">
        <v>43368</v>
      </c>
      <c r="C15445" s="28" t="s">
        <v>43519</v>
      </c>
      <c r="D15445" s="31" t="s">
        <v>43440</v>
      </c>
      <c r="E15445" s="31" t="s">
        <v>8280</v>
      </c>
    </row>
    <row r="15446" spans="1:5">
      <c r="A15446" s="33" t="s">
        <v>43520</v>
      </c>
      <c r="B15446" s="28" t="s">
        <v>43368</v>
      </c>
      <c r="C15446" s="28" t="s">
        <v>43521</v>
      </c>
      <c r="D15446" s="31" t="s">
        <v>43440</v>
      </c>
      <c r="E15446" s="31" t="s">
        <v>8280</v>
      </c>
    </row>
    <row r="15447" spans="1:5">
      <c r="A15447" s="33" t="s">
        <v>43522</v>
      </c>
      <c r="B15447" s="28" t="s">
        <v>43438</v>
      </c>
      <c r="C15447" s="28" t="s">
        <v>43523</v>
      </c>
      <c r="D15447" s="31" t="s">
        <v>43440</v>
      </c>
      <c r="E15447" s="31" t="s">
        <v>8280</v>
      </c>
    </row>
    <row r="15448" spans="1:5">
      <c r="A15448" s="33" t="s">
        <v>43524</v>
      </c>
      <c r="B15448" s="28" t="s">
        <v>43379</v>
      </c>
      <c r="C15448" s="28" t="s">
        <v>43525</v>
      </c>
      <c r="D15448" s="31" t="s">
        <v>43440</v>
      </c>
      <c r="E15448" s="31" t="s">
        <v>8280</v>
      </c>
    </row>
    <row r="15449" spans="1:5">
      <c r="A15449" s="33" t="s">
        <v>43526</v>
      </c>
      <c r="B15449" s="28" t="s">
        <v>43444</v>
      </c>
      <c r="C15449" s="28" t="s">
        <v>43527</v>
      </c>
      <c r="D15449" s="31" t="s">
        <v>43440</v>
      </c>
      <c r="E15449" s="31" t="s">
        <v>8280</v>
      </c>
    </row>
    <row r="15450" spans="1:5">
      <c r="A15450" s="33" t="s">
        <v>43528</v>
      </c>
      <c r="B15450" s="28" t="s">
        <v>43444</v>
      </c>
      <c r="C15450" s="28" t="s">
        <v>43529</v>
      </c>
      <c r="D15450" s="31" t="s">
        <v>43440</v>
      </c>
      <c r="E15450" s="31" t="s">
        <v>8280</v>
      </c>
    </row>
    <row r="15451" spans="1:5">
      <c r="A15451" s="33" t="s">
        <v>43530</v>
      </c>
      <c r="B15451" s="28" t="s">
        <v>43350</v>
      </c>
      <c r="C15451" s="28" t="s">
        <v>43531</v>
      </c>
      <c r="D15451" s="31" t="s">
        <v>43440</v>
      </c>
      <c r="E15451" s="31" t="s">
        <v>8280</v>
      </c>
    </row>
    <row r="15452" spans="1:5">
      <c r="A15452" s="33" t="s">
        <v>43532</v>
      </c>
      <c r="B15452" s="28" t="s">
        <v>43350</v>
      </c>
      <c r="C15452" s="28" t="s">
        <v>43533</v>
      </c>
      <c r="D15452" s="31" t="s">
        <v>43440</v>
      </c>
      <c r="E15452" s="31" t="s">
        <v>8280</v>
      </c>
    </row>
    <row r="15453" spans="1:5">
      <c r="A15453" s="33" t="s">
        <v>43534</v>
      </c>
      <c r="B15453" s="28" t="s">
        <v>43350</v>
      </c>
      <c r="C15453" s="28" t="s">
        <v>43535</v>
      </c>
      <c r="D15453" s="31" t="s">
        <v>43440</v>
      </c>
      <c r="E15453" s="31" t="s">
        <v>8280</v>
      </c>
    </row>
    <row r="15454" spans="1:5">
      <c r="A15454" s="33" t="s">
        <v>43536</v>
      </c>
      <c r="B15454" s="28" t="s">
        <v>43350</v>
      </c>
      <c r="C15454" s="28" t="s">
        <v>43537</v>
      </c>
      <c r="D15454" s="31" t="s">
        <v>43440</v>
      </c>
      <c r="E15454" s="31" t="s">
        <v>8280</v>
      </c>
    </row>
    <row r="15455" spans="1:5">
      <c r="A15455" s="33" t="s">
        <v>43538</v>
      </c>
      <c r="B15455" s="28" t="s">
        <v>43444</v>
      </c>
      <c r="C15455" s="28" t="s">
        <v>43539</v>
      </c>
      <c r="D15455" s="31" t="s">
        <v>43440</v>
      </c>
      <c r="E15455" s="31" t="s">
        <v>8280</v>
      </c>
    </row>
    <row r="15456" spans="1:5">
      <c r="A15456" s="33" t="s">
        <v>43540</v>
      </c>
      <c r="B15456" s="28" t="s">
        <v>43444</v>
      </c>
      <c r="C15456" s="28" t="s">
        <v>43541</v>
      </c>
      <c r="D15456" s="31" t="s">
        <v>43440</v>
      </c>
      <c r="E15456" s="31" t="s">
        <v>8280</v>
      </c>
    </row>
    <row r="15457" spans="1:5">
      <c r="A15457" s="33" t="s">
        <v>43542</v>
      </c>
      <c r="B15457" s="28" t="s">
        <v>43350</v>
      </c>
      <c r="C15457" s="28" t="s">
        <v>43543</v>
      </c>
      <c r="D15457" s="31" t="s">
        <v>43440</v>
      </c>
      <c r="E15457" s="31" t="s">
        <v>8280</v>
      </c>
    </row>
    <row r="15458" spans="1:5">
      <c r="A15458" s="33" t="s">
        <v>43544</v>
      </c>
      <c r="B15458" s="28" t="s">
        <v>43350</v>
      </c>
      <c r="C15458" s="28" t="s">
        <v>43545</v>
      </c>
      <c r="D15458" s="31" t="s">
        <v>43440</v>
      </c>
      <c r="E15458" s="31" t="s">
        <v>8280</v>
      </c>
    </row>
    <row r="15459" spans="1:5">
      <c r="A15459" s="33" t="s">
        <v>43546</v>
      </c>
      <c r="B15459" s="28" t="s">
        <v>43350</v>
      </c>
      <c r="C15459" s="28" t="s">
        <v>43547</v>
      </c>
      <c r="D15459" s="31" t="s">
        <v>43440</v>
      </c>
      <c r="E15459" s="31" t="s">
        <v>8280</v>
      </c>
    </row>
    <row r="15460" spans="1:5">
      <c r="A15460" s="33" t="s">
        <v>43548</v>
      </c>
      <c r="B15460" s="28" t="s">
        <v>43350</v>
      </c>
      <c r="C15460" s="28" t="s">
        <v>43549</v>
      </c>
      <c r="D15460" s="31" t="s">
        <v>43440</v>
      </c>
      <c r="E15460" s="31" t="s">
        <v>8280</v>
      </c>
    </row>
    <row r="15461" spans="1:5">
      <c r="A15461" s="33" t="s">
        <v>43550</v>
      </c>
      <c r="B15461" s="28" t="s">
        <v>43368</v>
      </c>
      <c r="C15461" s="28" t="s">
        <v>43551</v>
      </c>
      <c r="D15461" s="31" t="s">
        <v>43440</v>
      </c>
      <c r="E15461" s="31" t="s">
        <v>8280</v>
      </c>
    </row>
    <row r="15462" spans="1:5">
      <c r="A15462" s="33" t="s">
        <v>43552</v>
      </c>
      <c r="B15462" s="28" t="s">
        <v>43368</v>
      </c>
      <c r="C15462" s="28" t="s">
        <v>43553</v>
      </c>
      <c r="D15462" s="31" t="s">
        <v>43440</v>
      </c>
      <c r="E15462" s="31" t="s">
        <v>8280</v>
      </c>
    </row>
    <row r="15463" spans="1:5">
      <c r="A15463" s="33" t="s">
        <v>43554</v>
      </c>
      <c r="B15463" s="28" t="s">
        <v>43368</v>
      </c>
      <c r="C15463" s="28" t="s">
        <v>43555</v>
      </c>
      <c r="D15463" s="31" t="s">
        <v>43440</v>
      </c>
      <c r="E15463" s="31" t="s">
        <v>8280</v>
      </c>
    </row>
    <row r="15464" spans="1:5">
      <c r="A15464" s="33" t="s">
        <v>43556</v>
      </c>
      <c r="B15464" s="28" t="s">
        <v>43368</v>
      </c>
      <c r="C15464" s="28" t="s">
        <v>43557</v>
      </c>
      <c r="D15464" s="31" t="s">
        <v>43440</v>
      </c>
      <c r="E15464" s="31" t="s">
        <v>8280</v>
      </c>
    </row>
    <row r="15465" spans="1:5">
      <c r="A15465" s="33" t="s">
        <v>43558</v>
      </c>
      <c r="B15465" s="28" t="s">
        <v>43368</v>
      </c>
      <c r="C15465" s="28" t="s">
        <v>43559</v>
      </c>
      <c r="D15465" s="31" t="s">
        <v>43440</v>
      </c>
      <c r="E15465" s="31" t="s">
        <v>8280</v>
      </c>
    </row>
    <row r="15466" spans="1:5">
      <c r="A15466" s="33" t="s">
        <v>43560</v>
      </c>
      <c r="B15466" s="28" t="s">
        <v>43368</v>
      </c>
      <c r="C15466" s="28" t="s">
        <v>43561</v>
      </c>
      <c r="D15466" s="31" t="s">
        <v>43440</v>
      </c>
      <c r="E15466" s="31" t="s">
        <v>8280</v>
      </c>
    </row>
    <row r="15467" spans="1:5">
      <c r="A15467" s="33" t="s">
        <v>43562</v>
      </c>
      <c r="B15467" s="28" t="s">
        <v>43296</v>
      </c>
      <c r="C15467" s="28" t="s">
        <v>43563</v>
      </c>
      <c r="D15467" s="31" t="s">
        <v>9143</v>
      </c>
      <c r="E15467" s="31" t="s">
        <v>8280</v>
      </c>
    </row>
    <row r="15468" spans="1:5">
      <c r="A15468" s="33" t="s">
        <v>43564</v>
      </c>
      <c r="B15468" s="28" t="s">
        <v>43299</v>
      </c>
      <c r="C15468" s="28" t="s">
        <v>43565</v>
      </c>
      <c r="D15468" s="31" t="s">
        <v>9143</v>
      </c>
      <c r="E15468" s="31" t="s">
        <v>8280</v>
      </c>
    </row>
    <row r="15469" spans="1:5">
      <c r="A15469" s="33" t="s">
        <v>43566</v>
      </c>
      <c r="B15469" s="28" t="s">
        <v>43299</v>
      </c>
      <c r="C15469" s="28" t="s">
        <v>43567</v>
      </c>
      <c r="D15469" s="31" t="s">
        <v>9143</v>
      </c>
      <c r="E15469" s="31" t="s">
        <v>8280</v>
      </c>
    </row>
    <row r="15470" spans="1:5">
      <c r="A15470" s="33" t="s">
        <v>43568</v>
      </c>
      <c r="B15470" s="28" t="s">
        <v>43299</v>
      </c>
      <c r="C15470" s="28" t="s">
        <v>43569</v>
      </c>
      <c r="D15470" s="31" t="s">
        <v>9143</v>
      </c>
      <c r="E15470" s="31" t="s">
        <v>8280</v>
      </c>
    </row>
    <row r="15471" spans="1:5">
      <c r="A15471" s="33" t="s">
        <v>43570</v>
      </c>
      <c r="B15471" s="28" t="s">
        <v>43299</v>
      </c>
      <c r="C15471" s="28" t="s">
        <v>43571</v>
      </c>
      <c r="D15471" s="31" t="s">
        <v>9143</v>
      </c>
      <c r="E15471" s="31" t="s">
        <v>8280</v>
      </c>
    </row>
    <row r="15472" spans="1:5">
      <c r="A15472" s="33" t="s">
        <v>43572</v>
      </c>
      <c r="B15472" s="28" t="s">
        <v>43299</v>
      </c>
      <c r="C15472" s="28" t="s">
        <v>43573</v>
      </c>
      <c r="D15472" s="31" t="s">
        <v>9143</v>
      </c>
      <c r="E15472" s="31" t="s">
        <v>8280</v>
      </c>
    </row>
    <row r="15473" spans="1:5">
      <c r="A15473" s="33" t="s">
        <v>43574</v>
      </c>
      <c r="B15473" s="28" t="s">
        <v>43299</v>
      </c>
      <c r="C15473" s="28" t="s">
        <v>43575</v>
      </c>
      <c r="D15473" s="31" t="s">
        <v>9143</v>
      </c>
      <c r="E15473" s="31" t="s">
        <v>8280</v>
      </c>
    </row>
    <row r="15474" spans="1:5">
      <c r="A15474" s="33" t="s">
        <v>43576</v>
      </c>
      <c r="B15474" s="28" t="s">
        <v>43310</v>
      </c>
      <c r="C15474" s="28" t="s">
        <v>43577</v>
      </c>
      <c r="D15474" s="31" t="s">
        <v>9143</v>
      </c>
      <c r="E15474" s="31" t="s">
        <v>8280</v>
      </c>
    </row>
    <row r="15475" spans="1:5">
      <c r="A15475" s="33" t="s">
        <v>43578</v>
      </c>
      <c r="B15475" s="28" t="s">
        <v>42101</v>
      </c>
      <c r="C15475" s="28" t="s">
        <v>43579</v>
      </c>
      <c r="D15475" s="31"/>
      <c r="E15475" s="31" t="s">
        <v>8280</v>
      </c>
    </row>
    <row r="15476" spans="1:5">
      <c r="A15476" s="33" t="s">
        <v>43580</v>
      </c>
      <c r="B15476" s="28" t="s">
        <v>42101</v>
      </c>
      <c r="C15476" s="28" t="s">
        <v>43581</v>
      </c>
      <c r="D15476" s="31"/>
      <c r="E15476" s="31" t="s">
        <v>8280</v>
      </c>
    </row>
    <row r="15477" spans="1:5">
      <c r="A15477" s="33" t="s">
        <v>43582</v>
      </c>
      <c r="B15477" s="28" t="s">
        <v>42101</v>
      </c>
      <c r="C15477" s="28" t="s">
        <v>43583</v>
      </c>
      <c r="D15477" s="31"/>
      <c r="E15477" s="31" t="s">
        <v>8280</v>
      </c>
    </row>
    <row r="15478" spans="1:5">
      <c r="A15478" s="33" t="s">
        <v>43584</v>
      </c>
      <c r="B15478" s="28" t="s">
        <v>42101</v>
      </c>
      <c r="C15478" s="28" t="s">
        <v>43585</v>
      </c>
      <c r="D15478" s="31"/>
      <c r="E15478" s="31" t="s">
        <v>8280</v>
      </c>
    </row>
    <row r="15479" spans="1:5">
      <c r="A15479" s="33" t="s">
        <v>43586</v>
      </c>
      <c r="B15479" s="28" t="s">
        <v>42101</v>
      </c>
      <c r="C15479" s="28" t="s">
        <v>43587</v>
      </c>
      <c r="D15479" s="31"/>
      <c r="E15479" s="31" t="s">
        <v>8280</v>
      </c>
    </row>
    <row r="15480" spans="1:5">
      <c r="A15480" s="33" t="s">
        <v>43588</v>
      </c>
      <c r="B15480" s="28" t="s">
        <v>42101</v>
      </c>
      <c r="C15480" s="28" t="s">
        <v>43589</v>
      </c>
      <c r="D15480" s="31"/>
      <c r="E15480" s="31" t="s">
        <v>8280</v>
      </c>
    </row>
    <row r="15481" spans="1:5">
      <c r="A15481" s="33" t="s">
        <v>43590</v>
      </c>
      <c r="B15481" s="28" t="s">
        <v>42101</v>
      </c>
      <c r="C15481" s="28" t="s">
        <v>43591</v>
      </c>
      <c r="D15481" s="31"/>
      <c r="E15481" s="31" t="s">
        <v>8280</v>
      </c>
    </row>
    <row r="15482" spans="1:5">
      <c r="A15482" s="33" t="s">
        <v>43592</v>
      </c>
      <c r="B15482" s="28" t="s">
        <v>42101</v>
      </c>
      <c r="C15482" s="28" t="s">
        <v>43593</v>
      </c>
      <c r="D15482" s="31"/>
      <c r="E15482" s="31" t="s">
        <v>8280</v>
      </c>
    </row>
    <row r="15483" spans="1:5">
      <c r="A15483" s="33" t="s">
        <v>43594</v>
      </c>
      <c r="B15483" s="28" t="s">
        <v>42101</v>
      </c>
      <c r="C15483" s="28" t="s">
        <v>43595</v>
      </c>
      <c r="D15483" s="31"/>
      <c r="E15483" s="31" t="s">
        <v>8280</v>
      </c>
    </row>
    <row r="15484" spans="1:5">
      <c r="A15484" s="33" t="s">
        <v>43596</v>
      </c>
      <c r="B15484" s="28" t="s">
        <v>42101</v>
      </c>
      <c r="C15484" s="28" t="s">
        <v>43597</v>
      </c>
      <c r="D15484" s="31"/>
      <c r="E15484" s="31" t="s">
        <v>8280</v>
      </c>
    </row>
    <row r="15485" spans="1:5">
      <c r="A15485" s="33" t="s">
        <v>43598</v>
      </c>
      <c r="B15485" s="28" t="s">
        <v>42159</v>
      </c>
      <c r="C15485" s="28" t="s">
        <v>43599</v>
      </c>
      <c r="D15485" s="31"/>
      <c r="E15485" s="31" t="s">
        <v>8280</v>
      </c>
    </row>
    <row r="15486" spans="1:5">
      <c r="A15486" s="33" t="s">
        <v>43600</v>
      </c>
      <c r="B15486" s="28" t="s">
        <v>42168</v>
      </c>
      <c r="C15486" s="28" t="s">
        <v>43601</v>
      </c>
      <c r="D15486" s="31"/>
      <c r="E15486" s="31" t="s">
        <v>8280</v>
      </c>
    </row>
    <row r="15487" spans="1:5">
      <c r="A15487" s="33" t="s">
        <v>43602</v>
      </c>
      <c r="B15487" s="28" t="s">
        <v>42168</v>
      </c>
      <c r="C15487" s="28" t="s">
        <v>43603</v>
      </c>
      <c r="D15487" s="31"/>
      <c r="E15487" s="31" t="s">
        <v>8280</v>
      </c>
    </row>
    <row r="15488" spans="1:5">
      <c r="A15488" s="33" t="s">
        <v>43604</v>
      </c>
      <c r="B15488" s="28" t="s">
        <v>42168</v>
      </c>
      <c r="C15488" s="28" t="s">
        <v>43605</v>
      </c>
      <c r="D15488" s="31"/>
      <c r="E15488" s="31" t="s">
        <v>8280</v>
      </c>
    </row>
    <row r="15489" spans="1:5">
      <c r="A15489" s="33" t="s">
        <v>43606</v>
      </c>
      <c r="B15489" s="28" t="s">
        <v>42168</v>
      </c>
      <c r="C15489" s="28" t="s">
        <v>43607</v>
      </c>
      <c r="D15489" s="31"/>
      <c r="E15489" s="31" t="s">
        <v>8280</v>
      </c>
    </row>
    <row r="15490" spans="1:5">
      <c r="A15490" s="33" t="s">
        <v>43608</v>
      </c>
      <c r="B15490" s="28" t="s">
        <v>42168</v>
      </c>
      <c r="C15490" s="28" t="s">
        <v>43609</v>
      </c>
      <c r="D15490" s="31"/>
      <c r="E15490" s="31" t="s">
        <v>8280</v>
      </c>
    </row>
    <row r="15491" spans="1:5">
      <c r="A15491" s="33" t="s">
        <v>43610</v>
      </c>
      <c r="B15491" s="28" t="s">
        <v>42168</v>
      </c>
      <c r="C15491" s="28" t="s">
        <v>43611</v>
      </c>
      <c r="D15491" s="31"/>
      <c r="E15491" s="31" t="s">
        <v>8280</v>
      </c>
    </row>
    <row r="15492" spans="1:5">
      <c r="A15492" s="33" t="s">
        <v>43612</v>
      </c>
      <c r="B15492" s="28" t="s">
        <v>42168</v>
      </c>
      <c r="C15492" s="28" t="s">
        <v>43613</v>
      </c>
      <c r="D15492" s="31"/>
      <c r="E15492" s="31" t="s">
        <v>8280</v>
      </c>
    </row>
    <row r="15493" spans="1:5">
      <c r="A15493" s="33" t="s">
        <v>43614</v>
      </c>
      <c r="B15493" s="28" t="s">
        <v>42217</v>
      </c>
      <c r="C15493" s="28" t="s">
        <v>43615</v>
      </c>
      <c r="D15493" s="31"/>
      <c r="E15493" s="31" t="s">
        <v>8280</v>
      </c>
    </row>
    <row r="15494" spans="1:5">
      <c r="A15494" s="33" t="s">
        <v>43616</v>
      </c>
      <c r="B15494" s="28" t="s">
        <v>42226</v>
      </c>
      <c r="C15494" s="28" t="s">
        <v>43617</v>
      </c>
      <c r="D15494" s="31"/>
      <c r="E15494" s="31" t="s">
        <v>8280</v>
      </c>
    </row>
    <row r="15495" spans="1:5">
      <c r="A15495" s="33" t="s">
        <v>43618</v>
      </c>
      <c r="B15495" s="28" t="s">
        <v>42226</v>
      </c>
      <c r="C15495" s="28" t="s">
        <v>43619</v>
      </c>
      <c r="D15495" s="31"/>
      <c r="E15495" s="31" t="s">
        <v>8280</v>
      </c>
    </row>
    <row r="15496" spans="1:5">
      <c r="A15496" s="33" t="s">
        <v>43620</v>
      </c>
      <c r="B15496" s="28" t="s">
        <v>42235</v>
      </c>
      <c r="C15496" s="28" t="s">
        <v>43621</v>
      </c>
      <c r="D15496" s="31"/>
      <c r="E15496" s="31" t="s">
        <v>8280</v>
      </c>
    </row>
    <row r="15497" spans="1:5">
      <c r="A15497" s="33" t="s">
        <v>43622</v>
      </c>
      <c r="B15497" s="28" t="s">
        <v>42235</v>
      </c>
      <c r="C15497" s="28" t="s">
        <v>43623</v>
      </c>
      <c r="D15497" s="31"/>
      <c r="E15497" s="31" t="s">
        <v>8280</v>
      </c>
    </row>
    <row r="15498" spans="1:5">
      <c r="A15498" s="33" t="s">
        <v>43624</v>
      </c>
      <c r="B15498" s="28" t="s">
        <v>42235</v>
      </c>
      <c r="C15498" s="28" t="s">
        <v>43625</v>
      </c>
      <c r="D15498" s="31"/>
      <c r="E15498" s="31" t="s">
        <v>8280</v>
      </c>
    </row>
    <row r="15499" spans="1:5">
      <c r="A15499" s="33" t="s">
        <v>43626</v>
      </c>
      <c r="B15499" s="28" t="s">
        <v>42235</v>
      </c>
      <c r="C15499" s="28" t="s">
        <v>43627</v>
      </c>
      <c r="D15499" s="31"/>
      <c r="E15499" s="31" t="s">
        <v>8280</v>
      </c>
    </row>
    <row r="15500" spans="1:5">
      <c r="A15500" s="33" t="s">
        <v>43628</v>
      </c>
      <c r="B15500" s="28" t="s">
        <v>42235</v>
      </c>
      <c r="C15500" s="28" t="s">
        <v>43629</v>
      </c>
      <c r="D15500" s="31"/>
      <c r="E15500" s="31" t="s">
        <v>8280</v>
      </c>
    </row>
    <row r="15501" spans="1:5">
      <c r="A15501" s="33" t="s">
        <v>43630</v>
      </c>
      <c r="B15501" s="28" t="s">
        <v>42235</v>
      </c>
      <c r="C15501" s="28" t="s">
        <v>43631</v>
      </c>
      <c r="D15501" s="31"/>
      <c r="E15501" s="31" t="s">
        <v>8280</v>
      </c>
    </row>
    <row r="15502" spans="1:5">
      <c r="A15502" s="33" t="s">
        <v>43632</v>
      </c>
      <c r="B15502" s="28" t="s">
        <v>42235</v>
      </c>
      <c r="C15502" s="28" t="s">
        <v>43633</v>
      </c>
      <c r="D15502" s="31"/>
      <c r="E15502" s="31" t="s">
        <v>8280</v>
      </c>
    </row>
    <row r="15503" spans="1:5">
      <c r="A15503" s="33" t="s">
        <v>43634</v>
      </c>
      <c r="B15503" s="28" t="s">
        <v>42235</v>
      </c>
      <c r="C15503" s="28" t="s">
        <v>43635</v>
      </c>
      <c r="D15503" s="31"/>
      <c r="E15503" s="31" t="s">
        <v>8280</v>
      </c>
    </row>
    <row r="15504" spans="1:5">
      <c r="A15504" s="33" t="s">
        <v>43636</v>
      </c>
      <c r="B15504" s="28" t="s">
        <v>42235</v>
      </c>
      <c r="C15504" s="28" t="s">
        <v>43637</v>
      </c>
      <c r="D15504" s="31"/>
      <c r="E15504" s="31" t="s">
        <v>8280</v>
      </c>
    </row>
    <row r="15505" spans="1:5">
      <c r="A15505" s="33" t="s">
        <v>43638</v>
      </c>
      <c r="B15505" s="28" t="s">
        <v>42270</v>
      </c>
      <c r="C15505" s="28" t="s">
        <v>43639</v>
      </c>
      <c r="D15505" s="31"/>
      <c r="E15505" s="31" t="s">
        <v>8280</v>
      </c>
    </row>
    <row r="15506" spans="1:5">
      <c r="A15506" s="33" t="s">
        <v>43640</v>
      </c>
      <c r="B15506" s="28" t="s">
        <v>42270</v>
      </c>
      <c r="C15506" s="28" t="s">
        <v>43641</v>
      </c>
      <c r="D15506" s="31"/>
      <c r="E15506" s="31" t="s">
        <v>8280</v>
      </c>
    </row>
    <row r="15507" spans="1:5">
      <c r="A15507" s="33" t="s">
        <v>43642</v>
      </c>
      <c r="B15507" s="28" t="s">
        <v>42293</v>
      </c>
      <c r="C15507" s="28" t="s">
        <v>43643</v>
      </c>
      <c r="D15507" s="31"/>
      <c r="E15507" s="31" t="s">
        <v>8280</v>
      </c>
    </row>
    <row r="15508" spans="1:5">
      <c r="A15508" s="33" t="s">
        <v>43644</v>
      </c>
      <c r="B15508" s="28" t="s">
        <v>42293</v>
      </c>
      <c r="C15508" s="28" t="s">
        <v>43645</v>
      </c>
      <c r="D15508" s="31"/>
      <c r="E15508" s="31" t="s">
        <v>8280</v>
      </c>
    </row>
    <row r="15509" spans="1:5">
      <c r="A15509" s="33" t="s">
        <v>43646</v>
      </c>
      <c r="B15509" s="28" t="s">
        <v>42302</v>
      </c>
      <c r="C15509" s="28" t="s">
        <v>43647</v>
      </c>
      <c r="D15509" s="31"/>
      <c r="E15509" s="31" t="s">
        <v>8280</v>
      </c>
    </row>
    <row r="15510" spans="1:5">
      <c r="A15510" s="33" t="s">
        <v>43648</v>
      </c>
      <c r="B15510" s="28" t="s">
        <v>42302</v>
      </c>
      <c r="C15510" s="28" t="s">
        <v>43649</v>
      </c>
      <c r="D15510" s="31"/>
      <c r="E15510" s="31" t="s">
        <v>8280</v>
      </c>
    </row>
    <row r="15511" spans="1:5">
      <c r="A15511" s="33" t="s">
        <v>43650</v>
      </c>
      <c r="B15511" s="28" t="s">
        <v>42302</v>
      </c>
      <c r="C15511" s="28" t="s">
        <v>43651</v>
      </c>
      <c r="D15511" s="31"/>
      <c r="E15511" s="31" t="s">
        <v>8280</v>
      </c>
    </row>
    <row r="15512" spans="1:5">
      <c r="A15512" s="33" t="s">
        <v>43652</v>
      </c>
      <c r="B15512" s="28" t="s">
        <v>42302</v>
      </c>
      <c r="C15512" s="28" t="s">
        <v>43653</v>
      </c>
      <c r="D15512" s="31"/>
      <c r="E15512" s="31" t="s">
        <v>8280</v>
      </c>
    </row>
    <row r="15513" spans="1:5">
      <c r="A15513" s="33" t="s">
        <v>43654</v>
      </c>
      <c r="B15513" s="28" t="s">
        <v>42302</v>
      </c>
      <c r="C15513" s="28" t="s">
        <v>43655</v>
      </c>
      <c r="D15513" s="31"/>
      <c r="E15513" s="31" t="s">
        <v>8280</v>
      </c>
    </row>
    <row r="15514" spans="1:5">
      <c r="A15514" s="33" t="s">
        <v>43656</v>
      </c>
      <c r="B15514" s="28" t="s">
        <v>42302</v>
      </c>
      <c r="C15514" s="28" t="s">
        <v>43657</v>
      </c>
      <c r="D15514" s="31"/>
      <c r="E15514" s="31" t="s">
        <v>8280</v>
      </c>
    </row>
    <row r="15515" spans="1:5">
      <c r="A15515" s="33" t="s">
        <v>43658</v>
      </c>
      <c r="B15515" s="28" t="s">
        <v>42302</v>
      </c>
      <c r="C15515" s="28" t="s">
        <v>43659</v>
      </c>
      <c r="D15515" s="31"/>
      <c r="E15515" s="31" t="s">
        <v>8280</v>
      </c>
    </row>
    <row r="15516" spans="1:5">
      <c r="A15516" s="33" t="s">
        <v>43660</v>
      </c>
      <c r="B15516" s="28" t="s">
        <v>42351</v>
      </c>
      <c r="C15516" s="28" t="s">
        <v>43661</v>
      </c>
      <c r="D15516" s="31"/>
      <c r="E15516" s="31" t="s">
        <v>8280</v>
      </c>
    </row>
    <row r="15517" spans="1:5">
      <c r="A15517" s="33" t="s">
        <v>43662</v>
      </c>
      <c r="B15517" s="28" t="s">
        <v>42360</v>
      </c>
      <c r="C15517" s="28" t="s">
        <v>43663</v>
      </c>
      <c r="D15517" s="31"/>
      <c r="E15517" s="31" t="s">
        <v>8280</v>
      </c>
    </row>
    <row r="15518" spans="1:5">
      <c r="A15518" s="33" t="s">
        <v>43664</v>
      </c>
      <c r="B15518" s="28" t="s">
        <v>42360</v>
      </c>
      <c r="C15518" s="28" t="s">
        <v>43665</v>
      </c>
      <c r="D15518" s="31"/>
      <c r="E15518" s="31" t="s">
        <v>8280</v>
      </c>
    </row>
    <row r="15519" spans="1:5">
      <c r="A15519" s="33" t="s">
        <v>43666</v>
      </c>
      <c r="B15519" s="28" t="s">
        <v>42372</v>
      </c>
      <c r="C15519" s="28" t="s">
        <v>43667</v>
      </c>
      <c r="D15519" s="31"/>
      <c r="E15519" s="31" t="s">
        <v>8280</v>
      </c>
    </row>
    <row r="15520" spans="1:5">
      <c r="A15520" s="33" t="s">
        <v>43668</v>
      </c>
      <c r="B15520" s="28" t="s">
        <v>42372</v>
      </c>
      <c r="C15520" s="28" t="s">
        <v>43669</v>
      </c>
      <c r="D15520" s="31"/>
      <c r="E15520" s="31" t="s">
        <v>8280</v>
      </c>
    </row>
    <row r="15521" spans="1:5">
      <c r="A15521" s="33" t="s">
        <v>43670</v>
      </c>
      <c r="B15521" s="28" t="s">
        <v>42372</v>
      </c>
      <c r="C15521" s="28" t="s">
        <v>43671</v>
      </c>
      <c r="D15521" s="31"/>
      <c r="E15521" s="31" t="s">
        <v>8280</v>
      </c>
    </row>
    <row r="15522" spans="1:5">
      <c r="A15522" s="33" t="s">
        <v>43672</v>
      </c>
      <c r="B15522" s="28" t="s">
        <v>42372</v>
      </c>
      <c r="C15522" s="28" t="s">
        <v>43673</v>
      </c>
      <c r="D15522" s="31"/>
      <c r="E15522" s="31" t="s">
        <v>8280</v>
      </c>
    </row>
    <row r="15523" spans="1:5">
      <c r="A15523" s="33" t="s">
        <v>43674</v>
      </c>
      <c r="B15523" s="28" t="s">
        <v>42372</v>
      </c>
      <c r="C15523" s="28" t="s">
        <v>43675</v>
      </c>
      <c r="D15523" s="31"/>
      <c r="E15523" s="31" t="s">
        <v>8280</v>
      </c>
    </row>
    <row r="15524" spans="1:5">
      <c r="A15524" s="33" t="s">
        <v>43676</v>
      </c>
      <c r="B15524" s="28" t="s">
        <v>42372</v>
      </c>
      <c r="C15524" s="28" t="s">
        <v>43677</v>
      </c>
      <c r="D15524" s="31"/>
      <c r="E15524" s="31" t="s">
        <v>8280</v>
      </c>
    </row>
    <row r="15525" spans="1:5">
      <c r="A15525" s="33" t="s">
        <v>43678</v>
      </c>
      <c r="B15525" s="28" t="s">
        <v>42372</v>
      </c>
      <c r="C15525" s="28" t="s">
        <v>43679</v>
      </c>
      <c r="D15525" s="31"/>
      <c r="E15525" s="31" t="s">
        <v>8280</v>
      </c>
    </row>
    <row r="15526" spans="1:5">
      <c r="A15526" s="33" t="s">
        <v>43680</v>
      </c>
      <c r="B15526" s="28" t="s">
        <v>42372</v>
      </c>
      <c r="C15526" s="28" t="s">
        <v>43681</v>
      </c>
      <c r="D15526" s="31"/>
      <c r="E15526" s="31" t="s">
        <v>8280</v>
      </c>
    </row>
    <row r="15527" spans="1:5">
      <c r="A15527" s="33" t="s">
        <v>43682</v>
      </c>
      <c r="B15527" s="28" t="s">
        <v>42430</v>
      </c>
      <c r="C15527" s="28" t="s">
        <v>43683</v>
      </c>
      <c r="D15527" s="31"/>
      <c r="E15527" s="31" t="s">
        <v>8280</v>
      </c>
    </row>
    <row r="15528" spans="1:5">
      <c r="A15528" s="33" t="s">
        <v>43684</v>
      </c>
      <c r="B15528" s="28" t="s">
        <v>42439</v>
      </c>
      <c r="C15528" s="28" t="s">
        <v>43685</v>
      </c>
      <c r="D15528" s="31"/>
      <c r="E15528" s="31" t="s">
        <v>8280</v>
      </c>
    </row>
    <row r="15529" spans="1:5">
      <c r="A15529" s="33" t="s">
        <v>43686</v>
      </c>
      <c r="B15529" s="28" t="s">
        <v>42439</v>
      </c>
      <c r="C15529" s="28" t="s">
        <v>43687</v>
      </c>
      <c r="D15529" s="31"/>
      <c r="E15529" s="31" t="s">
        <v>8280</v>
      </c>
    </row>
    <row r="15530" spans="1:5">
      <c r="A15530" s="33" t="s">
        <v>43688</v>
      </c>
      <c r="B15530" s="28" t="s">
        <v>43689</v>
      </c>
      <c r="C15530" s="28" t="s">
        <v>43690</v>
      </c>
      <c r="D15530" s="31"/>
      <c r="E15530" s="31" t="s">
        <v>8280</v>
      </c>
    </row>
    <row r="15531" spans="1:5">
      <c r="A15531" s="33" t="s">
        <v>43691</v>
      </c>
      <c r="B15531" s="28" t="s">
        <v>43692</v>
      </c>
      <c r="C15531" s="28" t="s">
        <v>43693</v>
      </c>
      <c r="D15531" s="31"/>
      <c r="E15531" s="31" t="s">
        <v>8280</v>
      </c>
    </row>
    <row r="15532" spans="1:5">
      <c r="A15532" s="33" t="s">
        <v>43694</v>
      </c>
      <c r="B15532" s="28" t="s">
        <v>43695</v>
      </c>
      <c r="C15532" s="28" t="s">
        <v>43696</v>
      </c>
      <c r="D15532" s="31"/>
      <c r="E15532" s="31" t="s">
        <v>8280</v>
      </c>
    </row>
    <row r="15533" spans="1:5">
      <c r="A15533" s="33" t="s">
        <v>43697</v>
      </c>
      <c r="B15533" s="28" t="s">
        <v>43698</v>
      </c>
      <c r="C15533" s="28" t="s">
        <v>43699</v>
      </c>
      <c r="D15533" s="31"/>
      <c r="E15533" s="31" t="s">
        <v>8280</v>
      </c>
    </row>
    <row r="15534" spans="1:5">
      <c r="A15534" s="33" t="s">
        <v>43700</v>
      </c>
      <c r="B15534" s="28" t="s">
        <v>43701</v>
      </c>
      <c r="C15534" s="28" t="s">
        <v>43702</v>
      </c>
      <c r="D15534" s="31"/>
      <c r="E15534" s="31" t="s">
        <v>8280</v>
      </c>
    </row>
    <row r="15535" spans="1:5">
      <c r="A15535" s="33" t="s">
        <v>43703</v>
      </c>
      <c r="B15535" s="28" t="s">
        <v>43698</v>
      </c>
      <c r="C15535" s="28" t="s">
        <v>43704</v>
      </c>
      <c r="D15535" s="31"/>
      <c r="E15535" s="31" t="s">
        <v>8280</v>
      </c>
    </row>
    <row r="15536" spans="1:5">
      <c r="A15536" s="33" t="s">
        <v>43705</v>
      </c>
      <c r="B15536" s="28" t="s">
        <v>43706</v>
      </c>
      <c r="C15536" s="28" t="s">
        <v>9108</v>
      </c>
      <c r="D15536" s="31"/>
      <c r="E15536" s="31" t="s">
        <v>8280</v>
      </c>
    </row>
    <row r="15537" spans="1:5">
      <c r="A15537" s="33" t="s">
        <v>43707</v>
      </c>
      <c r="B15537" s="28" t="s">
        <v>43708</v>
      </c>
      <c r="C15537" s="28" t="s">
        <v>9114</v>
      </c>
      <c r="D15537" s="31"/>
      <c r="E15537" s="31" t="s">
        <v>8280</v>
      </c>
    </row>
    <row r="15538" spans="1:5">
      <c r="A15538" s="33" t="s">
        <v>43709</v>
      </c>
      <c r="B15538" s="28" t="s">
        <v>43706</v>
      </c>
      <c r="C15538" s="28" t="s">
        <v>9110</v>
      </c>
      <c r="D15538" s="31"/>
      <c r="E15538" s="31" t="s">
        <v>8280</v>
      </c>
    </row>
    <row r="15539" spans="1:5">
      <c r="A15539" s="33" t="s">
        <v>43710</v>
      </c>
      <c r="B15539" s="28" t="s">
        <v>43708</v>
      </c>
      <c r="C15539" s="28" t="s">
        <v>9116</v>
      </c>
      <c r="D15539" s="31"/>
      <c r="E15539" s="31" t="s">
        <v>8280</v>
      </c>
    </row>
    <row r="15540" spans="1:5">
      <c r="A15540" s="33" t="s">
        <v>43711</v>
      </c>
      <c r="B15540" s="28" t="s">
        <v>43712</v>
      </c>
      <c r="C15540" s="28" t="s">
        <v>43713</v>
      </c>
      <c r="D15540" s="31"/>
      <c r="E15540" s="31" t="s">
        <v>8280</v>
      </c>
    </row>
    <row r="15541" spans="1:5">
      <c r="A15541" s="33" t="s">
        <v>43714</v>
      </c>
      <c r="B15541" s="28" t="s">
        <v>43706</v>
      </c>
      <c r="C15541" s="28" t="s">
        <v>9106</v>
      </c>
      <c r="D15541" s="31"/>
      <c r="E15541" s="31" t="s">
        <v>8280</v>
      </c>
    </row>
    <row r="15542" spans="1:5">
      <c r="A15542" s="33" t="s">
        <v>43715</v>
      </c>
      <c r="B15542" s="28" t="s">
        <v>43708</v>
      </c>
      <c r="C15542" s="28" t="s">
        <v>9112</v>
      </c>
      <c r="D15542" s="31"/>
      <c r="E15542" s="31" t="s">
        <v>8280</v>
      </c>
    </row>
    <row r="15543" spans="1:5">
      <c r="A15543" s="33" t="s">
        <v>43716</v>
      </c>
      <c r="B15543" s="28" t="s">
        <v>43717</v>
      </c>
      <c r="C15543" s="28" t="s">
        <v>9104</v>
      </c>
      <c r="D15543" s="31"/>
      <c r="E15543" s="31" t="s">
        <v>8280</v>
      </c>
    </row>
    <row r="15544" spans="1:5">
      <c r="A15544" s="33" t="s">
        <v>43718</v>
      </c>
      <c r="B15544" s="28" t="s">
        <v>43719</v>
      </c>
      <c r="C15544" s="28" t="s">
        <v>9102</v>
      </c>
      <c r="D15544" s="31"/>
      <c r="E15544" s="31" t="s">
        <v>8280</v>
      </c>
    </row>
    <row r="15545" spans="1:5">
      <c r="A15545" s="33" t="s">
        <v>43720</v>
      </c>
      <c r="B15545" s="28" t="s">
        <v>43721</v>
      </c>
      <c r="C15545" s="28" t="s">
        <v>43722</v>
      </c>
      <c r="D15545" s="31"/>
      <c r="E15545" s="31" t="s">
        <v>8280</v>
      </c>
    </row>
    <row r="15546" spans="1:5">
      <c r="A15546" s="33" t="s">
        <v>43723</v>
      </c>
      <c r="B15546" s="28" t="s">
        <v>43721</v>
      </c>
      <c r="C15546" s="28" t="s">
        <v>9124</v>
      </c>
      <c r="D15546" s="31"/>
      <c r="E15546" s="31" t="s">
        <v>8280</v>
      </c>
    </row>
    <row r="15547" spans="1:5">
      <c r="A15547" s="33" t="s">
        <v>43724</v>
      </c>
      <c r="B15547" s="28" t="s">
        <v>43721</v>
      </c>
      <c r="C15547" s="28" t="s">
        <v>9127</v>
      </c>
      <c r="D15547" s="31"/>
      <c r="E15547" s="31" t="s">
        <v>8280</v>
      </c>
    </row>
    <row r="15548" spans="1:5">
      <c r="A15548" s="33" t="s">
        <v>43725</v>
      </c>
      <c r="B15548" s="28" t="s">
        <v>43721</v>
      </c>
      <c r="C15548" s="28" t="s">
        <v>43726</v>
      </c>
      <c r="D15548" s="31"/>
      <c r="E15548" s="31" t="s">
        <v>8280</v>
      </c>
    </row>
    <row r="15549" spans="1:5">
      <c r="A15549" s="33" t="s">
        <v>43727</v>
      </c>
      <c r="B15549" s="28" t="s">
        <v>43721</v>
      </c>
      <c r="C15549" s="28" t="s">
        <v>43728</v>
      </c>
      <c r="D15549" s="31"/>
      <c r="E15549" s="31" t="s">
        <v>8280</v>
      </c>
    </row>
    <row r="15550" spans="1:5">
      <c r="A15550" s="33" t="s">
        <v>43729</v>
      </c>
      <c r="B15550" s="28" t="s">
        <v>43721</v>
      </c>
      <c r="C15550" s="28" t="s">
        <v>43730</v>
      </c>
      <c r="D15550" s="31"/>
      <c r="E15550" s="31" t="s">
        <v>8280</v>
      </c>
    </row>
    <row r="15551" spans="1:5">
      <c r="A15551" s="33" t="s">
        <v>43731</v>
      </c>
      <c r="B15551" s="28" t="s">
        <v>43721</v>
      </c>
      <c r="C15551" s="28" t="s">
        <v>43732</v>
      </c>
      <c r="D15551" s="31"/>
      <c r="E15551" s="31" t="s">
        <v>8280</v>
      </c>
    </row>
    <row r="15552" spans="1:5">
      <c r="A15552" s="33" t="s">
        <v>43733</v>
      </c>
      <c r="B15552" s="28" t="s">
        <v>43721</v>
      </c>
      <c r="C15552" s="28" t="s">
        <v>43734</v>
      </c>
      <c r="D15552" s="31"/>
      <c r="E15552" s="31" t="s">
        <v>8280</v>
      </c>
    </row>
    <row r="15553" spans="1:5">
      <c r="A15553" s="33" t="s">
        <v>43735</v>
      </c>
      <c r="B15553" s="28" t="s">
        <v>43721</v>
      </c>
      <c r="C15553" s="28" t="s">
        <v>9130</v>
      </c>
      <c r="D15553" s="31"/>
      <c r="E15553" s="31" t="s">
        <v>8280</v>
      </c>
    </row>
    <row r="15554" spans="1:5">
      <c r="A15554" s="33" t="s">
        <v>43736</v>
      </c>
      <c r="B15554" s="28" t="s">
        <v>43721</v>
      </c>
      <c r="C15554" s="28" t="s">
        <v>43737</v>
      </c>
      <c r="D15554" s="31"/>
      <c r="E15554" s="31" t="s">
        <v>8280</v>
      </c>
    </row>
    <row r="15555" spans="1:5">
      <c r="A15555" s="33" t="s">
        <v>43738</v>
      </c>
      <c r="B15555" s="28" t="s">
        <v>43721</v>
      </c>
      <c r="C15555" s="28" t="s">
        <v>43739</v>
      </c>
      <c r="D15555" s="31"/>
      <c r="E15555" s="31" t="s">
        <v>8280</v>
      </c>
    </row>
    <row r="15556" spans="1:5">
      <c r="A15556" s="33" t="s">
        <v>43740</v>
      </c>
      <c r="B15556" s="28" t="s">
        <v>43721</v>
      </c>
      <c r="C15556" s="28" t="s">
        <v>43741</v>
      </c>
      <c r="D15556" s="31"/>
      <c r="E15556" s="31" t="s">
        <v>8280</v>
      </c>
    </row>
    <row r="15557" spans="1:5">
      <c r="A15557" s="33" t="s">
        <v>43742</v>
      </c>
      <c r="B15557" s="28" t="s">
        <v>43721</v>
      </c>
      <c r="C15557" s="28" t="s">
        <v>43743</v>
      </c>
      <c r="D15557" s="31"/>
      <c r="E15557" s="31" t="s">
        <v>8280</v>
      </c>
    </row>
    <row r="15558" spans="1:5">
      <c r="A15558" s="33" t="s">
        <v>43744</v>
      </c>
      <c r="B15558" s="28" t="s">
        <v>43721</v>
      </c>
      <c r="C15558" s="28" t="s">
        <v>43745</v>
      </c>
      <c r="D15558" s="31"/>
      <c r="E15558" s="31" t="s">
        <v>8280</v>
      </c>
    </row>
    <row r="15559" spans="1:5">
      <c r="A15559" s="33" t="s">
        <v>43746</v>
      </c>
      <c r="B15559" s="28" t="s">
        <v>43721</v>
      </c>
      <c r="C15559" s="28" t="s">
        <v>43747</v>
      </c>
      <c r="D15559" s="31"/>
      <c r="E15559" s="31" t="s">
        <v>8280</v>
      </c>
    </row>
    <row r="15560" spans="1:5">
      <c r="A15560" s="33" t="s">
        <v>43748</v>
      </c>
      <c r="B15560" s="28" t="s">
        <v>43721</v>
      </c>
      <c r="C15560" s="28" t="s">
        <v>43749</v>
      </c>
      <c r="D15560" s="31"/>
      <c r="E15560" s="31" t="s">
        <v>8280</v>
      </c>
    </row>
    <row r="15561" spans="1:5">
      <c r="A15561" s="33" t="s">
        <v>43750</v>
      </c>
      <c r="B15561" s="28" t="s">
        <v>43721</v>
      </c>
      <c r="C15561" s="28" t="s">
        <v>43751</v>
      </c>
      <c r="D15561" s="31"/>
      <c r="E15561" s="31" t="s">
        <v>8280</v>
      </c>
    </row>
    <row r="15562" spans="1:5">
      <c r="A15562" s="33" t="s">
        <v>43752</v>
      </c>
      <c r="B15562" s="28" t="s">
        <v>43721</v>
      </c>
      <c r="C15562" s="28" t="s">
        <v>43753</v>
      </c>
      <c r="D15562" s="31"/>
      <c r="E15562" s="31" t="s">
        <v>8280</v>
      </c>
    </row>
    <row r="15563" spans="1:5">
      <c r="A15563" s="33" t="s">
        <v>43754</v>
      </c>
      <c r="B15563" s="28" t="s">
        <v>43721</v>
      </c>
      <c r="C15563" s="28" t="s">
        <v>43755</v>
      </c>
      <c r="D15563" s="31"/>
      <c r="E15563" s="31" t="s">
        <v>8280</v>
      </c>
    </row>
    <row r="15564" spans="1:5">
      <c r="A15564" s="33" t="s">
        <v>43756</v>
      </c>
      <c r="B15564" s="28" t="s">
        <v>43721</v>
      </c>
      <c r="C15564" s="28" t="s">
        <v>43757</v>
      </c>
      <c r="D15564" s="31"/>
      <c r="E15564" s="31" t="s">
        <v>8280</v>
      </c>
    </row>
    <row r="15565" spans="1:5">
      <c r="A15565" s="33" t="s">
        <v>43758</v>
      </c>
      <c r="B15565" s="28" t="s">
        <v>43721</v>
      </c>
      <c r="C15565" s="28" t="s">
        <v>43759</v>
      </c>
      <c r="D15565" s="31"/>
      <c r="E15565" s="31" t="s">
        <v>8280</v>
      </c>
    </row>
    <row r="15566" spans="1:5">
      <c r="A15566" s="33" t="s">
        <v>43760</v>
      </c>
      <c r="B15566" s="28" t="s">
        <v>43721</v>
      </c>
      <c r="C15566" s="28" t="s">
        <v>43761</v>
      </c>
      <c r="D15566" s="31"/>
      <c r="E15566" s="31" t="s">
        <v>8280</v>
      </c>
    </row>
    <row r="15567" spans="1:5">
      <c r="A15567" s="33" t="s">
        <v>43762</v>
      </c>
      <c r="B15567" s="28" t="s">
        <v>43721</v>
      </c>
      <c r="C15567" s="28" t="s">
        <v>43763</v>
      </c>
      <c r="D15567" s="31"/>
      <c r="E15567" s="31" t="s">
        <v>8280</v>
      </c>
    </row>
    <row r="15568" spans="1:5">
      <c r="A15568" s="33" t="s">
        <v>43764</v>
      </c>
      <c r="B15568" s="28" t="s">
        <v>43721</v>
      </c>
      <c r="C15568" s="28" t="s">
        <v>43765</v>
      </c>
      <c r="D15568" s="31"/>
      <c r="E15568" s="31" t="s">
        <v>8280</v>
      </c>
    </row>
    <row r="15569" spans="1:5">
      <c r="A15569" s="33" t="s">
        <v>43766</v>
      </c>
      <c r="B15569" s="28" t="s">
        <v>43721</v>
      </c>
      <c r="C15569" s="28" t="s">
        <v>43767</v>
      </c>
      <c r="D15569" s="31"/>
      <c r="E15569" s="31" t="s">
        <v>8280</v>
      </c>
    </row>
    <row r="15570" spans="1:5">
      <c r="A15570" s="33" t="s">
        <v>43768</v>
      </c>
      <c r="B15570" s="28" t="s">
        <v>43721</v>
      </c>
      <c r="C15570" s="28" t="s">
        <v>43769</v>
      </c>
      <c r="D15570" s="31"/>
      <c r="E15570" s="31" t="s">
        <v>8280</v>
      </c>
    </row>
    <row r="15571" spans="1:5">
      <c r="A15571" s="33" t="s">
        <v>43770</v>
      </c>
      <c r="B15571" s="28" t="s">
        <v>43721</v>
      </c>
      <c r="C15571" s="28" t="s">
        <v>43771</v>
      </c>
      <c r="D15571" s="31"/>
      <c r="E15571" s="31" t="s">
        <v>8280</v>
      </c>
    </row>
    <row r="15572" spans="1:5">
      <c r="A15572" s="33" t="s">
        <v>43772</v>
      </c>
      <c r="B15572" s="28" t="s">
        <v>43721</v>
      </c>
      <c r="C15572" s="28" t="s">
        <v>43773</v>
      </c>
      <c r="D15572" s="31"/>
      <c r="E15572" s="31" t="s">
        <v>8280</v>
      </c>
    </row>
    <row r="15573" spans="1:5">
      <c r="A15573" s="33" t="s">
        <v>43774</v>
      </c>
      <c r="B15573" s="28" t="s">
        <v>43721</v>
      </c>
      <c r="C15573" s="28" t="s">
        <v>43775</v>
      </c>
      <c r="D15573" s="31"/>
      <c r="E15573" s="31" t="s">
        <v>8280</v>
      </c>
    </row>
    <row r="15574" spans="1:5">
      <c r="A15574" s="33" t="s">
        <v>43776</v>
      </c>
      <c r="B15574" s="28" t="s">
        <v>43721</v>
      </c>
      <c r="C15574" s="28" t="s">
        <v>43777</v>
      </c>
      <c r="D15574" s="31"/>
      <c r="E15574" s="31" t="s">
        <v>8280</v>
      </c>
    </row>
    <row r="15575" spans="1:5">
      <c r="A15575" s="33" t="s">
        <v>43778</v>
      </c>
      <c r="B15575" s="28" t="s">
        <v>43721</v>
      </c>
      <c r="C15575" s="28" t="s">
        <v>43779</v>
      </c>
      <c r="D15575" s="31"/>
      <c r="E15575" s="31" t="s">
        <v>8280</v>
      </c>
    </row>
    <row r="15576" spans="1:5">
      <c r="A15576" s="33" t="s">
        <v>43780</v>
      </c>
      <c r="B15576" s="28" t="s">
        <v>43721</v>
      </c>
      <c r="C15576" s="28" t="s">
        <v>43781</v>
      </c>
      <c r="D15576" s="31"/>
      <c r="E15576" s="31" t="s">
        <v>8280</v>
      </c>
    </row>
    <row r="15577" spans="1:5">
      <c r="A15577" s="33" t="s">
        <v>43782</v>
      </c>
      <c r="B15577" s="28" t="s">
        <v>43721</v>
      </c>
      <c r="C15577" s="28" t="s">
        <v>43783</v>
      </c>
      <c r="D15577" s="31"/>
      <c r="E15577" s="31" t="s">
        <v>8280</v>
      </c>
    </row>
    <row r="15578" spans="1:5">
      <c r="A15578" s="33" t="s">
        <v>43784</v>
      </c>
      <c r="B15578" s="28" t="s">
        <v>43721</v>
      </c>
      <c r="C15578" s="28" t="s">
        <v>43785</v>
      </c>
      <c r="D15578" s="31"/>
      <c r="E15578" s="31" t="s">
        <v>8280</v>
      </c>
    </row>
    <row r="15579" spans="1:5">
      <c r="A15579" s="33" t="s">
        <v>43786</v>
      </c>
      <c r="B15579" s="28" t="s">
        <v>43721</v>
      </c>
      <c r="C15579" s="28" t="s">
        <v>43787</v>
      </c>
      <c r="D15579" s="31"/>
      <c r="E15579" s="31" t="s">
        <v>8280</v>
      </c>
    </row>
    <row r="15580" spans="1:5">
      <c r="A15580" s="33" t="s">
        <v>43788</v>
      </c>
      <c r="B15580" s="28" t="s">
        <v>43721</v>
      </c>
      <c r="C15580" s="28" t="s">
        <v>43789</v>
      </c>
      <c r="D15580" s="31"/>
      <c r="E15580" s="31" t="s">
        <v>8280</v>
      </c>
    </row>
    <row r="15581" spans="1:5">
      <c r="A15581" s="33" t="s">
        <v>43790</v>
      </c>
      <c r="B15581" s="28" t="s">
        <v>43791</v>
      </c>
      <c r="C15581" s="28" t="s">
        <v>43792</v>
      </c>
      <c r="D15581" s="31"/>
      <c r="E15581" s="31" t="s">
        <v>8280</v>
      </c>
    </row>
    <row r="15582" spans="1:5">
      <c r="A15582" s="33" t="s">
        <v>43793</v>
      </c>
      <c r="B15582" s="28" t="s">
        <v>43791</v>
      </c>
      <c r="C15582" s="28" t="s">
        <v>43794</v>
      </c>
      <c r="D15582" s="31"/>
      <c r="E15582" s="31" t="s">
        <v>8280</v>
      </c>
    </row>
    <row r="15583" spans="1:5">
      <c r="A15583" s="33" t="s">
        <v>43795</v>
      </c>
      <c r="B15583" s="28" t="s">
        <v>43791</v>
      </c>
      <c r="C15583" s="28" t="s">
        <v>43796</v>
      </c>
      <c r="D15583" s="31"/>
      <c r="E15583" s="31" t="s">
        <v>8280</v>
      </c>
    </row>
    <row r="15584" spans="1:5">
      <c r="A15584" s="33" t="s">
        <v>43797</v>
      </c>
      <c r="B15584" s="28" t="s">
        <v>43791</v>
      </c>
      <c r="C15584" s="28" t="s">
        <v>43798</v>
      </c>
      <c r="D15584" s="31"/>
      <c r="E15584" s="31" t="s">
        <v>8280</v>
      </c>
    </row>
    <row r="15585" spans="1:5">
      <c r="A15585" s="33" t="s">
        <v>43799</v>
      </c>
      <c r="B15585" s="28" t="s">
        <v>43791</v>
      </c>
      <c r="C15585" s="28" t="s">
        <v>43800</v>
      </c>
      <c r="D15585" s="31"/>
      <c r="E15585" s="31" t="s">
        <v>8280</v>
      </c>
    </row>
    <row r="15586" spans="1:5">
      <c r="A15586" s="33" t="s">
        <v>43801</v>
      </c>
      <c r="B15586" s="28" t="s">
        <v>43791</v>
      </c>
      <c r="C15586" s="28" t="s">
        <v>43802</v>
      </c>
      <c r="D15586" s="31"/>
      <c r="E15586" s="31" t="s">
        <v>8280</v>
      </c>
    </row>
    <row r="15587" spans="1:5">
      <c r="A15587" s="33" t="s">
        <v>43803</v>
      </c>
      <c r="B15587" s="28" t="s">
        <v>43791</v>
      </c>
      <c r="C15587" s="28" t="s">
        <v>43804</v>
      </c>
      <c r="D15587" s="31"/>
      <c r="E15587" s="31" t="s">
        <v>8280</v>
      </c>
    </row>
    <row r="15588" spans="1:5">
      <c r="A15588" s="33" t="s">
        <v>43805</v>
      </c>
      <c r="B15588" s="28" t="s">
        <v>43791</v>
      </c>
      <c r="C15588" s="28" t="s">
        <v>43806</v>
      </c>
      <c r="D15588" s="31"/>
      <c r="E15588" s="31" t="s">
        <v>8280</v>
      </c>
    </row>
    <row r="15589" spans="1:5">
      <c r="A15589" s="33" t="s">
        <v>43807</v>
      </c>
      <c r="B15589" s="28" t="s">
        <v>43791</v>
      </c>
      <c r="C15589" s="28" t="s">
        <v>43808</v>
      </c>
      <c r="D15589" s="31"/>
      <c r="E15589" s="31" t="s">
        <v>8280</v>
      </c>
    </row>
    <row r="15590" spans="1:5">
      <c r="A15590" s="33" t="s">
        <v>43809</v>
      </c>
      <c r="B15590" s="28" t="s">
        <v>43791</v>
      </c>
      <c r="C15590" s="28" t="s">
        <v>43810</v>
      </c>
      <c r="D15590" s="31"/>
      <c r="E15590" s="31" t="s">
        <v>8280</v>
      </c>
    </row>
    <row r="15591" spans="1:5">
      <c r="A15591" s="33" t="s">
        <v>43811</v>
      </c>
      <c r="B15591" s="28" t="s">
        <v>43791</v>
      </c>
      <c r="C15591" s="28" t="s">
        <v>43812</v>
      </c>
      <c r="D15591" s="31"/>
      <c r="E15591" s="31" t="s">
        <v>8280</v>
      </c>
    </row>
    <row r="15592" spans="1:5">
      <c r="A15592" s="33" t="s">
        <v>43813</v>
      </c>
      <c r="B15592" s="28" t="s">
        <v>43791</v>
      </c>
      <c r="C15592" s="28" t="s">
        <v>43814</v>
      </c>
      <c r="D15592" s="31"/>
      <c r="E15592" s="31" t="s">
        <v>8280</v>
      </c>
    </row>
    <row r="15593" spans="1:5">
      <c r="A15593" s="33" t="s">
        <v>43815</v>
      </c>
      <c r="B15593" s="28" t="s">
        <v>43791</v>
      </c>
      <c r="C15593" s="28" t="s">
        <v>43816</v>
      </c>
      <c r="D15593" s="31"/>
      <c r="E15593" s="31" t="s">
        <v>8280</v>
      </c>
    </row>
    <row r="15594" spans="1:5">
      <c r="A15594" s="33" t="s">
        <v>43817</v>
      </c>
      <c r="B15594" s="28" t="s">
        <v>43791</v>
      </c>
      <c r="C15594" s="28" t="s">
        <v>43818</v>
      </c>
      <c r="D15594" s="31"/>
      <c r="E15594" s="31" t="s">
        <v>8280</v>
      </c>
    </row>
    <row r="15595" spans="1:5">
      <c r="A15595" s="33" t="s">
        <v>43819</v>
      </c>
      <c r="B15595" s="28" t="s">
        <v>43791</v>
      </c>
      <c r="C15595" s="28" t="s">
        <v>43820</v>
      </c>
      <c r="D15595" s="31"/>
      <c r="E15595" s="31" t="s">
        <v>8280</v>
      </c>
    </row>
    <row r="15596" spans="1:5">
      <c r="A15596" s="33" t="s">
        <v>43821</v>
      </c>
      <c r="B15596" s="28" t="s">
        <v>43791</v>
      </c>
      <c r="C15596" s="28" t="s">
        <v>43822</v>
      </c>
      <c r="D15596" s="31"/>
      <c r="E15596" s="31" t="s">
        <v>8280</v>
      </c>
    </row>
    <row r="15597" spans="1:5">
      <c r="A15597" s="33" t="s">
        <v>43823</v>
      </c>
      <c r="B15597" s="28" t="s">
        <v>43791</v>
      </c>
      <c r="C15597" s="28" t="s">
        <v>43824</v>
      </c>
      <c r="D15597" s="31"/>
      <c r="E15597" s="31" t="s">
        <v>8280</v>
      </c>
    </row>
    <row r="15598" spans="1:5">
      <c r="A15598" s="33" t="s">
        <v>43825</v>
      </c>
      <c r="B15598" s="28" t="s">
        <v>43791</v>
      </c>
      <c r="C15598" s="28" t="s">
        <v>43826</v>
      </c>
      <c r="D15598" s="31"/>
      <c r="E15598" s="31" t="s">
        <v>8280</v>
      </c>
    </row>
    <row r="15599" spans="1:5">
      <c r="A15599" s="33" t="s">
        <v>43827</v>
      </c>
      <c r="B15599" s="28" t="s">
        <v>43791</v>
      </c>
      <c r="C15599" s="28" t="s">
        <v>43828</v>
      </c>
      <c r="D15599" s="31"/>
      <c r="E15599" s="31" t="s">
        <v>8280</v>
      </c>
    </row>
    <row r="15600" spans="1:5">
      <c r="A15600" s="33" t="s">
        <v>43829</v>
      </c>
      <c r="B15600" s="28" t="s">
        <v>43791</v>
      </c>
      <c r="C15600" s="28" t="s">
        <v>43830</v>
      </c>
      <c r="D15600" s="31"/>
      <c r="E15600" s="31" t="s">
        <v>8280</v>
      </c>
    </row>
    <row r="15601" spans="1:5">
      <c r="A15601" s="33" t="s">
        <v>43831</v>
      </c>
      <c r="B15601" s="28" t="s">
        <v>43791</v>
      </c>
      <c r="C15601" s="28" t="s">
        <v>43832</v>
      </c>
      <c r="D15601" s="31"/>
      <c r="E15601" s="31" t="s">
        <v>8280</v>
      </c>
    </row>
    <row r="15602" spans="1:5">
      <c r="A15602" s="33" t="s">
        <v>43833</v>
      </c>
      <c r="B15602" s="28" t="s">
        <v>43791</v>
      </c>
      <c r="C15602" s="28" t="s">
        <v>43834</v>
      </c>
      <c r="D15602" s="31"/>
      <c r="E15602" s="31" t="s">
        <v>8280</v>
      </c>
    </row>
    <row r="15603" spans="1:5">
      <c r="A15603" s="33" t="s">
        <v>43835</v>
      </c>
      <c r="B15603" s="28" t="s">
        <v>43791</v>
      </c>
      <c r="C15603" s="28" t="s">
        <v>43836</v>
      </c>
      <c r="D15603" s="31"/>
      <c r="E15603" s="31" t="s">
        <v>8280</v>
      </c>
    </row>
    <row r="15604" spans="1:5">
      <c r="A15604" s="33" t="s">
        <v>43837</v>
      </c>
      <c r="B15604" s="28" t="s">
        <v>43791</v>
      </c>
      <c r="C15604" s="28" t="s">
        <v>43838</v>
      </c>
      <c r="D15604" s="31"/>
      <c r="E15604" s="31" t="s">
        <v>8280</v>
      </c>
    </row>
    <row r="15605" spans="1:5">
      <c r="A15605" s="33" t="s">
        <v>43839</v>
      </c>
      <c r="B15605" s="28" t="s">
        <v>43791</v>
      </c>
      <c r="C15605" s="28" t="s">
        <v>43840</v>
      </c>
      <c r="D15605" s="31"/>
      <c r="E15605" s="31" t="s">
        <v>8280</v>
      </c>
    </row>
    <row r="15606" spans="1:5">
      <c r="A15606" s="33" t="s">
        <v>43841</v>
      </c>
      <c r="B15606" s="28" t="s">
        <v>43791</v>
      </c>
      <c r="C15606" s="28" t="s">
        <v>43842</v>
      </c>
      <c r="D15606" s="31"/>
      <c r="E15606" s="31" t="s">
        <v>8280</v>
      </c>
    </row>
    <row r="15607" spans="1:5">
      <c r="A15607" s="33" t="s">
        <v>43843</v>
      </c>
      <c r="B15607" s="28" t="s">
        <v>43791</v>
      </c>
      <c r="C15607" s="28" t="s">
        <v>43844</v>
      </c>
      <c r="D15607" s="31"/>
      <c r="E15607" s="31" t="s">
        <v>8280</v>
      </c>
    </row>
    <row r="15608" spans="1:5">
      <c r="A15608" s="33" t="s">
        <v>43845</v>
      </c>
      <c r="B15608" s="28" t="s">
        <v>43791</v>
      </c>
      <c r="C15608" s="28" t="s">
        <v>43846</v>
      </c>
      <c r="D15608" s="31"/>
      <c r="E15608" s="31" t="s">
        <v>8280</v>
      </c>
    </row>
    <row r="15609" spans="1:5">
      <c r="A15609" s="33" t="s">
        <v>43847</v>
      </c>
      <c r="B15609" s="28" t="s">
        <v>43791</v>
      </c>
      <c r="C15609" s="28" t="s">
        <v>43848</v>
      </c>
      <c r="D15609" s="31"/>
      <c r="E15609" s="31" t="s">
        <v>8280</v>
      </c>
    </row>
    <row r="15610" spans="1:5">
      <c r="A15610" s="33" t="s">
        <v>43849</v>
      </c>
      <c r="B15610" s="28" t="s">
        <v>43791</v>
      </c>
      <c r="C15610" s="28" t="s">
        <v>43850</v>
      </c>
      <c r="D15610" s="31"/>
      <c r="E15610" s="31" t="s">
        <v>8280</v>
      </c>
    </row>
    <row r="15611" spans="1:5">
      <c r="A15611" s="33" t="s">
        <v>43851</v>
      </c>
      <c r="B15611" s="28" t="s">
        <v>43791</v>
      </c>
      <c r="C15611" s="28" t="s">
        <v>43852</v>
      </c>
      <c r="D15611" s="31"/>
      <c r="E15611" s="31" t="s">
        <v>8280</v>
      </c>
    </row>
    <row r="15612" spans="1:5">
      <c r="A15612" s="33" t="s">
        <v>43853</v>
      </c>
      <c r="B15612" s="28" t="s">
        <v>43791</v>
      </c>
      <c r="C15612" s="28" t="s">
        <v>43854</v>
      </c>
      <c r="D15612" s="31"/>
      <c r="E15612" s="31" t="s">
        <v>8280</v>
      </c>
    </row>
    <row r="15613" spans="1:5">
      <c r="A15613" s="33" t="s">
        <v>43855</v>
      </c>
      <c r="B15613" s="28" t="s">
        <v>43856</v>
      </c>
      <c r="C15613" s="28" t="s">
        <v>43857</v>
      </c>
      <c r="D15613" s="31"/>
      <c r="E15613" s="31" t="s">
        <v>8280</v>
      </c>
    </row>
    <row r="15614" spans="1:5">
      <c r="A15614" s="33" t="s">
        <v>43858</v>
      </c>
      <c r="B15614" s="28" t="s">
        <v>43791</v>
      </c>
      <c r="C15614" s="28" t="s">
        <v>43859</v>
      </c>
      <c r="D15614" s="31"/>
      <c r="E15614" s="31" t="s">
        <v>8280</v>
      </c>
    </row>
    <row r="15615" spans="1:5">
      <c r="A15615" s="33" t="s">
        <v>43860</v>
      </c>
      <c r="B15615" s="28" t="s">
        <v>43791</v>
      </c>
      <c r="C15615" s="28" t="s">
        <v>43861</v>
      </c>
      <c r="D15615" s="31"/>
      <c r="E15615" s="31" t="s">
        <v>8280</v>
      </c>
    </row>
    <row r="15616" spans="1:5">
      <c r="A15616" s="33" t="s">
        <v>43862</v>
      </c>
      <c r="B15616" s="28" t="s">
        <v>43791</v>
      </c>
      <c r="C15616" s="28" t="s">
        <v>43863</v>
      </c>
      <c r="D15616" s="31"/>
      <c r="E15616" s="31" t="s">
        <v>8280</v>
      </c>
    </row>
    <row r="15617" spans="1:5">
      <c r="A15617" s="33" t="s">
        <v>43864</v>
      </c>
      <c r="B15617" s="28" t="s">
        <v>43791</v>
      </c>
      <c r="C15617" s="28" t="s">
        <v>43865</v>
      </c>
      <c r="D15617" s="31"/>
      <c r="E15617" s="31" t="s">
        <v>8280</v>
      </c>
    </row>
    <row r="15618" spans="1:5">
      <c r="A15618" s="33" t="s">
        <v>43866</v>
      </c>
      <c r="B15618" s="28" t="s">
        <v>43867</v>
      </c>
      <c r="C15618" s="28" t="s">
        <v>43868</v>
      </c>
      <c r="D15618" s="31"/>
      <c r="E15618" s="31" t="s">
        <v>8280</v>
      </c>
    </row>
    <row r="15619" spans="1:5">
      <c r="A15619" s="33" t="s">
        <v>43869</v>
      </c>
      <c r="B15619" s="28" t="s">
        <v>43867</v>
      </c>
      <c r="C15619" s="28" t="s">
        <v>43870</v>
      </c>
      <c r="D15619" s="31"/>
      <c r="E15619" s="31" t="s">
        <v>8280</v>
      </c>
    </row>
    <row r="15620" spans="1:5">
      <c r="A15620" s="33" t="s">
        <v>43871</v>
      </c>
      <c r="B15620" s="28" t="s">
        <v>43867</v>
      </c>
      <c r="C15620" s="28" t="s">
        <v>43872</v>
      </c>
      <c r="D15620" s="31"/>
      <c r="E15620" s="31" t="s">
        <v>8280</v>
      </c>
    </row>
    <row r="15621" spans="1:5">
      <c r="A15621" s="33" t="s">
        <v>43873</v>
      </c>
      <c r="B15621" s="28" t="s">
        <v>43867</v>
      </c>
      <c r="C15621" s="28" t="s">
        <v>43874</v>
      </c>
      <c r="D15621" s="31"/>
      <c r="E15621" s="31" t="s">
        <v>8280</v>
      </c>
    </row>
    <row r="15622" spans="1:5">
      <c r="A15622" s="33" t="s">
        <v>43875</v>
      </c>
      <c r="B15622" s="28" t="s">
        <v>43867</v>
      </c>
      <c r="C15622" s="28" t="s">
        <v>43876</v>
      </c>
      <c r="D15622" s="31"/>
      <c r="E15622" s="31" t="s">
        <v>8280</v>
      </c>
    </row>
    <row r="15623" spans="1:5">
      <c r="A15623" s="33" t="s">
        <v>43877</v>
      </c>
      <c r="B15623" s="28" t="s">
        <v>43867</v>
      </c>
      <c r="C15623" s="28" t="s">
        <v>43878</v>
      </c>
      <c r="D15623" s="31"/>
      <c r="E15623" s="31" t="s">
        <v>8280</v>
      </c>
    </row>
    <row r="15624" spans="1:5">
      <c r="A15624" s="33" t="s">
        <v>43879</v>
      </c>
      <c r="B15624" s="28" t="s">
        <v>43867</v>
      </c>
      <c r="C15624" s="28" t="s">
        <v>43880</v>
      </c>
      <c r="D15624" s="31"/>
      <c r="E15624" s="31" t="s">
        <v>8280</v>
      </c>
    </row>
    <row r="15625" spans="1:5">
      <c r="A15625" s="33" t="s">
        <v>43881</v>
      </c>
      <c r="B15625" s="28" t="s">
        <v>43867</v>
      </c>
      <c r="C15625" s="28" t="s">
        <v>43882</v>
      </c>
      <c r="D15625" s="31"/>
      <c r="E15625" s="31" t="s">
        <v>8280</v>
      </c>
    </row>
    <row r="15626" spans="1:5">
      <c r="A15626" s="33" t="s">
        <v>43883</v>
      </c>
      <c r="B15626" s="28" t="s">
        <v>43867</v>
      </c>
      <c r="C15626" s="28" t="s">
        <v>43884</v>
      </c>
      <c r="D15626" s="31"/>
      <c r="E15626" s="31" t="s">
        <v>8280</v>
      </c>
    </row>
    <row r="15627" spans="1:5">
      <c r="A15627" s="33" t="s">
        <v>43885</v>
      </c>
      <c r="B15627" s="28" t="s">
        <v>43867</v>
      </c>
      <c r="C15627" s="28" t="s">
        <v>43886</v>
      </c>
      <c r="D15627" s="31"/>
      <c r="E15627" s="31" t="s">
        <v>8280</v>
      </c>
    </row>
    <row r="15628" spans="1:5">
      <c r="A15628" s="33" t="s">
        <v>43887</v>
      </c>
      <c r="B15628" s="28" t="s">
        <v>43867</v>
      </c>
      <c r="C15628" s="28" t="s">
        <v>43888</v>
      </c>
      <c r="D15628" s="31"/>
      <c r="E15628" s="31" t="s">
        <v>8280</v>
      </c>
    </row>
    <row r="15629" spans="1:5">
      <c r="A15629" s="33" t="s">
        <v>43889</v>
      </c>
      <c r="B15629" s="28" t="s">
        <v>43867</v>
      </c>
      <c r="C15629" s="28" t="s">
        <v>43890</v>
      </c>
      <c r="D15629" s="31"/>
      <c r="E15629" s="31" t="s">
        <v>8280</v>
      </c>
    </row>
    <row r="15630" spans="1:5">
      <c r="A15630" s="33" t="s">
        <v>43891</v>
      </c>
      <c r="B15630" s="28" t="s">
        <v>43867</v>
      </c>
      <c r="C15630" s="28" t="s">
        <v>43892</v>
      </c>
      <c r="D15630" s="31"/>
      <c r="E15630" s="31" t="s">
        <v>8280</v>
      </c>
    </row>
    <row r="15631" spans="1:5">
      <c r="A15631" s="33" t="s">
        <v>43893</v>
      </c>
      <c r="B15631" s="28" t="s">
        <v>43867</v>
      </c>
      <c r="C15631" s="28" t="s">
        <v>43894</v>
      </c>
      <c r="D15631" s="31"/>
      <c r="E15631" s="31" t="s">
        <v>8280</v>
      </c>
    </row>
    <row r="15632" spans="1:5">
      <c r="A15632" s="33" t="s">
        <v>43895</v>
      </c>
      <c r="B15632" s="28" t="s">
        <v>43867</v>
      </c>
      <c r="C15632" s="28" t="s">
        <v>43896</v>
      </c>
      <c r="D15632" s="31"/>
      <c r="E15632" s="31" t="s">
        <v>8280</v>
      </c>
    </row>
    <row r="15633" spans="1:5">
      <c r="A15633" s="33" t="s">
        <v>43897</v>
      </c>
      <c r="B15633" s="28" t="s">
        <v>43867</v>
      </c>
      <c r="C15633" s="28" t="s">
        <v>43898</v>
      </c>
      <c r="D15633" s="31"/>
      <c r="E15633" s="31" t="s">
        <v>8280</v>
      </c>
    </row>
    <row r="15634" spans="1:5">
      <c r="A15634" s="33" t="s">
        <v>43899</v>
      </c>
      <c r="B15634" s="28" t="s">
        <v>43867</v>
      </c>
      <c r="C15634" s="28" t="s">
        <v>43900</v>
      </c>
      <c r="D15634" s="31"/>
      <c r="E15634" s="31" t="s">
        <v>8280</v>
      </c>
    </row>
    <row r="15635" spans="1:5">
      <c r="A15635" s="33" t="s">
        <v>43901</v>
      </c>
      <c r="B15635" s="28" t="s">
        <v>43867</v>
      </c>
      <c r="C15635" s="28" t="s">
        <v>43902</v>
      </c>
      <c r="D15635" s="31"/>
      <c r="E15635" s="31" t="s">
        <v>8280</v>
      </c>
    </row>
    <row r="15636" spans="1:5">
      <c r="A15636" s="33" t="s">
        <v>43903</v>
      </c>
      <c r="B15636" s="28" t="s">
        <v>43867</v>
      </c>
      <c r="C15636" s="28" t="s">
        <v>43904</v>
      </c>
      <c r="D15636" s="31"/>
      <c r="E15636" s="31" t="s">
        <v>8280</v>
      </c>
    </row>
    <row r="15637" spans="1:5">
      <c r="A15637" s="33" t="s">
        <v>43905</v>
      </c>
      <c r="B15637" s="28" t="s">
        <v>43867</v>
      </c>
      <c r="C15637" s="28" t="s">
        <v>43906</v>
      </c>
      <c r="D15637" s="31"/>
      <c r="E15637" s="31" t="s">
        <v>8280</v>
      </c>
    </row>
    <row r="15638" spans="1:5">
      <c r="A15638" s="33" t="s">
        <v>43907</v>
      </c>
      <c r="B15638" s="28" t="s">
        <v>43867</v>
      </c>
      <c r="C15638" s="28" t="s">
        <v>43908</v>
      </c>
      <c r="D15638" s="31"/>
      <c r="E15638" s="31" t="s">
        <v>8280</v>
      </c>
    </row>
    <row r="15639" spans="1:5">
      <c r="A15639" s="33" t="s">
        <v>43909</v>
      </c>
      <c r="B15639" s="28" t="s">
        <v>43867</v>
      </c>
      <c r="C15639" s="28" t="s">
        <v>43910</v>
      </c>
      <c r="D15639" s="31"/>
      <c r="E15639" s="31" t="s">
        <v>8280</v>
      </c>
    </row>
    <row r="15640" spans="1:5">
      <c r="A15640" s="33" t="s">
        <v>43911</v>
      </c>
      <c r="B15640" s="28" t="s">
        <v>43867</v>
      </c>
      <c r="C15640" s="28" t="s">
        <v>43912</v>
      </c>
      <c r="D15640" s="31"/>
      <c r="E15640" s="31" t="s">
        <v>8280</v>
      </c>
    </row>
    <row r="15641" spans="1:5">
      <c r="A15641" s="33" t="s">
        <v>43913</v>
      </c>
      <c r="B15641" s="28" t="s">
        <v>43867</v>
      </c>
      <c r="C15641" s="28" t="s">
        <v>43914</v>
      </c>
      <c r="D15641" s="31"/>
      <c r="E15641" s="31" t="s">
        <v>8280</v>
      </c>
    </row>
    <row r="15642" spans="1:5">
      <c r="A15642" s="33" t="s">
        <v>43915</v>
      </c>
      <c r="B15642" s="28" t="s">
        <v>43867</v>
      </c>
      <c r="C15642" s="28" t="s">
        <v>43916</v>
      </c>
      <c r="D15642" s="31"/>
      <c r="E15642" s="31" t="s">
        <v>8280</v>
      </c>
    </row>
    <row r="15643" spans="1:5">
      <c r="A15643" s="33" t="s">
        <v>43917</v>
      </c>
      <c r="B15643" s="28" t="s">
        <v>43867</v>
      </c>
      <c r="C15643" s="28" t="s">
        <v>43918</v>
      </c>
      <c r="D15643" s="31"/>
      <c r="E15643" s="31" t="s">
        <v>8280</v>
      </c>
    </row>
    <row r="15644" spans="1:5">
      <c r="A15644" s="33" t="s">
        <v>43919</v>
      </c>
      <c r="B15644" s="28" t="s">
        <v>43867</v>
      </c>
      <c r="C15644" s="28" t="s">
        <v>43920</v>
      </c>
      <c r="D15644" s="31"/>
      <c r="E15644" s="31" t="s">
        <v>8280</v>
      </c>
    </row>
    <row r="15645" spans="1:5">
      <c r="A15645" s="33" t="s">
        <v>43921</v>
      </c>
      <c r="B15645" s="28" t="s">
        <v>43867</v>
      </c>
      <c r="C15645" s="28" t="s">
        <v>43922</v>
      </c>
      <c r="D15645" s="31"/>
      <c r="E15645" s="31" t="s">
        <v>8280</v>
      </c>
    </row>
    <row r="15646" spans="1:5">
      <c r="A15646" s="33" t="s">
        <v>43923</v>
      </c>
      <c r="B15646" s="28" t="s">
        <v>43867</v>
      </c>
      <c r="C15646" s="28" t="s">
        <v>43924</v>
      </c>
      <c r="D15646" s="31"/>
      <c r="E15646" s="31" t="s">
        <v>8280</v>
      </c>
    </row>
    <row r="15647" spans="1:5">
      <c r="A15647" s="33" t="s">
        <v>43925</v>
      </c>
      <c r="B15647" s="28" t="s">
        <v>43867</v>
      </c>
      <c r="C15647" s="28" t="s">
        <v>43926</v>
      </c>
      <c r="D15647" s="31"/>
      <c r="E15647" s="31" t="s">
        <v>8280</v>
      </c>
    </row>
    <row r="15648" spans="1:5">
      <c r="A15648" s="33" t="s">
        <v>43927</v>
      </c>
      <c r="B15648" s="28" t="s">
        <v>43867</v>
      </c>
      <c r="C15648" s="28" t="s">
        <v>43928</v>
      </c>
      <c r="D15648" s="31"/>
      <c r="E15648" s="31" t="s">
        <v>8280</v>
      </c>
    </row>
    <row r="15649" spans="1:5">
      <c r="A15649" s="33" t="s">
        <v>43929</v>
      </c>
      <c r="B15649" s="28" t="s">
        <v>43867</v>
      </c>
      <c r="C15649" s="28" t="s">
        <v>43930</v>
      </c>
      <c r="D15649" s="31"/>
      <c r="E15649" s="31" t="s">
        <v>8280</v>
      </c>
    </row>
    <row r="15650" spans="1:5">
      <c r="A15650" s="33" t="s">
        <v>43931</v>
      </c>
      <c r="B15650" s="28" t="s">
        <v>43867</v>
      </c>
      <c r="C15650" s="28" t="s">
        <v>43932</v>
      </c>
      <c r="D15650" s="31"/>
      <c r="E15650" s="31" t="s">
        <v>8280</v>
      </c>
    </row>
    <row r="15651" spans="1:5">
      <c r="A15651" s="33" t="s">
        <v>43933</v>
      </c>
      <c r="B15651" s="28" t="s">
        <v>43867</v>
      </c>
      <c r="C15651" s="28" t="s">
        <v>43934</v>
      </c>
      <c r="D15651" s="31"/>
      <c r="E15651" s="31" t="s">
        <v>8280</v>
      </c>
    </row>
    <row r="15652" spans="1:5">
      <c r="A15652" s="33" t="s">
        <v>43935</v>
      </c>
      <c r="B15652" s="28" t="s">
        <v>43867</v>
      </c>
      <c r="C15652" s="28" t="s">
        <v>43936</v>
      </c>
      <c r="D15652" s="31"/>
      <c r="E15652" s="31" t="s">
        <v>8280</v>
      </c>
    </row>
    <row r="15653" spans="1:5">
      <c r="A15653" s="33" t="s">
        <v>43937</v>
      </c>
      <c r="B15653" s="28" t="s">
        <v>43867</v>
      </c>
      <c r="C15653" s="28" t="s">
        <v>43938</v>
      </c>
      <c r="D15653" s="31"/>
      <c r="E15653" s="31" t="s">
        <v>8280</v>
      </c>
    </row>
    <row r="15654" spans="1:5">
      <c r="A15654" s="33" t="s">
        <v>43939</v>
      </c>
      <c r="B15654" s="28" t="s">
        <v>43940</v>
      </c>
      <c r="C15654" s="28" t="s">
        <v>43941</v>
      </c>
      <c r="D15654" s="31"/>
      <c r="E15654" s="31" t="s">
        <v>8280</v>
      </c>
    </row>
    <row r="15655" spans="1:5">
      <c r="A15655" s="33" t="s">
        <v>43942</v>
      </c>
      <c r="B15655" s="28" t="s">
        <v>43940</v>
      </c>
      <c r="C15655" s="28" t="s">
        <v>9133</v>
      </c>
      <c r="D15655" s="31"/>
      <c r="E15655" s="31" t="s">
        <v>8280</v>
      </c>
    </row>
    <row r="15656" spans="1:5">
      <c r="A15656" s="33" t="s">
        <v>43943</v>
      </c>
      <c r="B15656" s="28" t="s">
        <v>43940</v>
      </c>
      <c r="C15656" s="28" t="s">
        <v>9136</v>
      </c>
      <c r="D15656" s="31"/>
      <c r="E15656" s="31" t="s">
        <v>8280</v>
      </c>
    </row>
    <row r="15657" spans="1:5">
      <c r="A15657" s="33" t="s">
        <v>43944</v>
      </c>
      <c r="B15657" s="28" t="s">
        <v>43940</v>
      </c>
      <c r="C15657" s="28" t="s">
        <v>43945</v>
      </c>
      <c r="D15657" s="31"/>
      <c r="E15657" s="31" t="s">
        <v>8280</v>
      </c>
    </row>
    <row r="15658" spans="1:5">
      <c r="A15658" s="33" t="s">
        <v>43946</v>
      </c>
      <c r="B15658" s="28" t="s">
        <v>43940</v>
      </c>
      <c r="C15658" s="28" t="s">
        <v>43947</v>
      </c>
      <c r="D15658" s="31"/>
      <c r="E15658" s="31" t="s">
        <v>8280</v>
      </c>
    </row>
    <row r="15659" spans="1:5">
      <c r="A15659" s="33" t="s">
        <v>43948</v>
      </c>
      <c r="B15659" s="28" t="s">
        <v>43940</v>
      </c>
      <c r="C15659" s="28" t="s">
        <v>43949</v>
      </c>
      <c r="D15659" s="31"/>
      <c r="E15659" s="31" t="s">
        <v>8280</v>
      </c>
    </row>
    <row r="15660" spans="1:5">
      <c r="A15660" s="33" t="s">
        <v>43950</v>
      </c>
      <c r="B15660" s="28" t="s">
        <v>43940</v>
      </c>
      <c r="C15660" s="28" t="s">
        <v>43951</v>
      </c>
      <c r="D15660" s="31"/>
      <c r="E15660" s="31" t="s">
        <v>8280</v>
      </c>
    </row>
    <row r="15661" spans="1:5">
      <c r="A15661" s="33" t="s">
        <v>43952</v>
      </c>
      <c r="B15661" s="28" t="s">
        <v>43940</v>
      </c>
      <c r="C15661" s="28" t="s">
        <v>43953</v>
      </c>
      <c r="D15661" s="31"/>
      <c r="E15661" s="31" t="s">
        <v>8280</v>
      </c>
    </row>
    <row r="15662" spans="1:5">
      <c r="A15662" s="33" t="s">
        <v>43954</v>
      </c>
      <c r="B15662" s="28" t="s">
        <v>43940</v>
      </c>
      <c r="C15662" s="28" t="s">
        <v>9139</v>
      </c>
      <c r="D15662" s="31"/>
      <c r="E15662" s="31" t="s">
        <v>8280</v>
      </c>
    </row>
    <row r="15663" spans="1:5">
      <c r="A15663" s="33" t="s">
        <v>43955</v>
      </c>
      <c r="B15663" s="28" t="s">
        <v>43940</v>
      </c>
      <c r="C15663" s="28" t="s">
        <v>43956</v>
      </c>
      <c r="D15663" s="31"/>
      <c r="E15663" s="31" t="s">
        <v>8280</v>
      </c>
    </row>
    <row r="15664" spans="1:5">
      <c r="A15664" s="33" t="s">
        <v>43957</v>
      </c>
      <c r="B15664" s="28" t="s">
        <v>43940</v>
      </c>
      <c r="C15664" s="28" t="s">
        <v>43958</v>
      </c>
      <c r="D15664" s="31"/>
      <c r="E15664" s="31" t="s">
        <v>8280</v>
      </c>
    </row>
    <row r="15665" spans="1:5">
      <c r="A15665" s="33" t="s">
        <v>43959</v>
      </c>
      <c r="B15665" s="28" t="s">
        <v>43940</v>
      </c>
      <c r="C15665" s="28" t="s">
        <v>43960</v>
      </c>
      <c r="D15665" s="31"/>
      <c r="E15665" s="31" t="s">
        <v>8280</v>
      </c>
    </row>
    <row r="15666" spans="1:5">
      <c r="A15666" s="33" t="s">
        <v>43961</v>
      </c>
      <c r="B15666" s="28" t="s">
        <v>43940</v>
      </c>
      <c r="C15666" s="28" t="s">
        <v>43962</v>
      </c>
      <c r="D15666" s="31"/>
      <c r="E15666" s="31" t="s">
        <v>8280</v>
      </c>
    </row>
    <row r="15667" spans="1:5">
      <c r="A15667" s="33" t="s">
        <v>43963</v>
      </c>
      <c r="B15667" s="28" t="s">
        <v>43940</v>
      </c>
      <c r="C15667" s="28" t="s">
        <v>43964</v>
      </c>
      <c r="D15667" s="31"/>
      <c r="E15667" s="31" t="s">
        <v>8280</v>
      </c>
    </row>
    <row r="15668" spans="1:5">
      <c r="A15668" s="33" t="s">
        <v>43965</v>
      </c>
      <c r="B15668" s="28" t="s">
        <v>43940</v>
      </c>
      <c r="C15668" s="28" t="s">
        <v>43966</v>
      </c>
      <c r="D15668" s="31"/>
      <c r="E15668" s="31" t="s">
        <v>8280</v>
      </c>
    </row>
    <row r="15669" spans="1:5">
      <c r="A15669" s="33" t="s">
        <v>43967</v>
      </c>
      <c r="B15669" s="28" t="s">
        <v>43940</v>
      </c>
      <c r="C15669" s="28" t="s">
        <v>43968</v>
      </c>
      <c r="D15669" s="31"/>
      <c r="E15669" s="31" t="s">
        <v>8280</v>
      </c>
    </row>
    <row r="15670" spans="1:5">
      <c r="A15670" s="33" t="s">
        <v>43969</v>
      </c>
      <c r="B15670" s="28" t="s">
        <v>43940</v>
      </c>
      <c r="C15670" s="28" t="s">
        <v>43970</v>
      </c>
      <c r="D15670" s="31"/>
      <c r="E15670" s="31" t="s">
        <v>8280</v>
      </c>
    </row>
    <row r="15671" spans="1:5">
      <c r="A15671" s="33" t="s">
        <v>43971</v>
      </c>
      <c r="B15671" s="28" t="s">
        <v>43940</v>
      </c>
      <c r="C15671" s="28" t="s">
        <v>43972</v>
      </c>
      <c r="D15671" s="31"/>
      <c r="E15671" s="31" t="s">
        <v>8280</v>
      </c>
    </row>
    <row r="15672" spans="1:5">
      <c r="A15672" s="33" t="s">
        <v>43973</v>
      </c>
      <c r="B15672" s="28" t="s">
        <v>43940</v>
      </c>
      <c r="C15672" s="28" t="s">
        <v>43974</v>
      </c>
      <c r="D15672" s="31"/>
      <c r="E15672" s="31" t="s">
        <v>8280</v>
      </c>
    </row>
    <row r="15673" spans="1:5">
      <c r="A15673" s="33" t="s">
        <v>43975</v>
      </c>
      <c r="B15673" s="28" t="s">
        <v>43940</v>
      </c>
      <c r="C15673" s="28" t="s">
        <v>43976</v>
      </c>
      <c r="D15673" s="31"/>
      <c r="E15673" s="31" t="s">
        <v>8280</v>
      </c>
    </row>
    <row r="15674" spans="1:5">
      <c r="A15674" s="33" t="s">
        <v>43977</v>
      </c>
      <c r="B15674" s="28" t="s">
        <v>43940</v>
      </c>
      <c r="C15674" s="28" t="s">
        <v>43978</v>
      </c>
      <c r="D15674" s="31"/>
      <c r="E15674" s="31" t="s">
        <v>8280</v>
      </c>
    </row>
    <row r="15675" spans="1:5">
      <c r="A15675" s="33" t="s">
        <v>43979</v>
      </c>
      <c r="B15675" s="28" t="s">
        <v>43940</v>
      </c>
      <c r="C15675" s="28" t="s">
        <v>43980</v>
      </c>
      <c r="D15675" s="31"/>
      <c r="E15675" s="31" t="s">
        <v>8280</v>
      </c>
    </row>
    <row r="15676" spans="1:5">
      <c r="A15676" s="33" t="s">
        <v>43981</v>
      </c>
      <c r="B15676" s="28" t="s">
        <v>43940</v>
      </c>
      <c r="C15676" s="28" t="s">
        <v>43982</v>
      </c>
      <c r="D15676" s="31"/>
      <c r="E15676" s="31" t="s">
        <v>8280</v>
      </c>
    </row>
    <row r="15677" spans="1:5">
      <c r="A15677" s="33" t="s">
        <v>43983</v>
      </c>
      <c r="B15677" s="28" t="s">
        <v>43940</v>
      </c>
      <c r="C15677" s="28" t="s">
        <v>43984</v>
      </c>
      <c r="D15677" s="31"/>
      <c r="E15677" s="31" t="s">
        <v>8280</v>
      </c>
    </row>
    <row r="15678" spans="1:5">
      <c r="A15678" s="33" t="s">
        <v>43985</v>
      </c>
      <c r="B15678" s="28" t="s">
        <v>43940</v>
      </c>
      <c r="C15678" s="28" t="s">
        <v>43986</v>
      </c>
      <c r="D15678" s="31"/>
      <c r="E15678" s="31" t="s">
        <v>8280</v>
      </c>
    </row>
    <row r="15679" spans="1:5">
      <c r="A15679" s="33" t="s">
        <v>43987</v>
      </c>
      <c r="B15679" s="28" t="s">
        <v>43940</v>
      </c>
      <c r="C15679" s="28" t="s">
        <v>43988</v>
      </c>
      <c r="D15679" s="31"/>
      <c r="E15679" s="31" t="s">
        <v>8280</v>
      </c>
    </row>
    <row r="15680" spans="1:5">
      <c r="A15680" s="33" t="s">
        <v>43989</v>
      </c>
      <c r="B15680" s="28" t="s">
        <v>43940</v>
      </c>
      <c r="C15680" s="28" t="s">
        <v>43990</v>
      </c>
      <c r="D15680" s="31"/>
      <c r="E15680" s="31" t="s">
        <v>8280</v>
      </c>
    </row>
    <row r="15681" spans="1:5">
      <c r="A15681" s="33" t="s">
        <v>43991</v>
      </c>
      <c r="B15681" s="28" t="s">
        <v>43940</v>
      </c>
      <c r="C15681" s="28" t="s">
        <v>43992</v>
      </c>
      <c r="D15681" s="31"/>
      <c r="E15681" s="31" t="s">
        <v>8280</v>
      </c>
    </row>
    <row r="15682" spans="1:5">
      <c r="A15682" s="33" t="s">
        <v>43993</v>
      </c>
      <c r="B15682" s="28" t="s">
        <v>43940</v>
      </c>
      <c r="C15682" s="28" t="s">
        <v>43994</v>
      </c>
      <c r="D15682" s="31"/>
      <c r="E15682" s="31" t="s">
        <v>8280</v>
      </c>
    </row>
    <row r="15683" spans="1:5">
      <c r="A15683" s="33" t="s">
        <v>43995</v>
      </c>
      <c r="B15683" s="28" t="s">
        <v>43940</v>
      </c>
      <c r="C15683" s="28" t="s">
        <v>43996</v>
      </c>
      <c r="D15683" s="31"/>
      <c r="E15683" s="31" t="s">
        <v>8280</v>
      </c>
    </row>
    <row r="15684" spans="1:5">
      <c r="A15684" s="33" t="s">
        <v>43997</v>
      </c>
      <c r="B15684" s="28" t="s">
        <v>43940</v>
      </c>
      <c r="C15684" s="28" t="s">
        <v>43998</v>
      </c>
      <c r="D15684" s="31"/>
      <c r="E15684" s="31" t="s">
        <v>8280</v>
      </c>
    </row>
    <row r="15685" spans="1:5">
      <c r="A15685" s="33" t="s">
        <v>43999</v>
      </c>
      <c r="B15685" s="28" t="s">
        <v>43940</v>
      </c>
      <c r="C15685" s="28" t="s">
        <v>44000</v>
      </c>
      <c r="D15685" s="31"/>
      <c r="E15685" s="31" t="s">
        <v>8280</v>
      </c>
    </row>
    <row r="15686" spans="1:5">
      <c r="A15686" s="33" t="s">
        <v>44001</v>
      </c>
      <c r="B15686" s="28" t="s">
        <v>43940</v>
      </c>
      <c r="C15686" s="28" t="s">
        <v>44002</v>
      </c>
      <c r="D15686" s="31"/>
      <c r="E15686" s="31" t="s">
        <v>8280</v>
      </c>
    </row>
    <row r="15687" spans="1:5">
      <c r="A15687" s="33" t="s">
        <v>44003</v>
      </c>
      <c r="B15687" s="28" t="s">
        <v>43940</v>
      </c>
      <c r="C15687" s="28" t="s">
        <v>44004</v>
      </c>
      <c r="D15687" s="31"/>
      <c r="E15687" s="31" t="s">
        <v>8280</v>
      </c>
    </row>
    <row r="15688" spans="1:5">
      <c r="A15688" s="33" t="s">
        <v>44005</v>
      </c>
      <c r="B15688" s="28" t="s">
        <v>43940</v>
      </c>
      <c r="C15688" s="28" t="s">
        <v>44006</v>
      </c>
      <c r="D15688" s="31"/>
      <c r="E15688" s="31" t="s">
        <v>8280</v>
      </c>
    </row>
    <row r="15689" spans="1:5">
      <c r="A15689" s="33" t="s">
        <v>44007</v>
      </c>
      <c r="B15689" s="28" t="s">
        <v>43940</v>
      </c>
      <c r="C15689" s="28" t="s">
        <v>44008</v>
      </c>
      <c r="D15689" s="31"/>
      <c r="E15689" s="31" t="s">
        <v>8280</v>
      </c>
    </row>
    <row r="15690" spans="1:5">
      <c r="A15690" s="33" t="s">
        <v>44009</v>
      </c>
      <c r="B15690" s="28" t="s">
        <v>44010</v>
      </c>
      <c r="C15690" s="28" t="s">
        <v>44011</v>
      </c>
      <c r="D15690" s="31"/>
      <c r="E15690" s="31" t="s">
        <v>8280</v>
      </c>
    </row>
    <row r="15691" spans="1:5">
      <c r="A15691" s="33" t="s">
        <v>44012</v>
      </c>
      <c r="B15691" s="28" t="s">
        <v>44010</v>
      </c>
      <c r="C15691" s="28" t="s">
        <v>44013</v>
      </c>
      <c r="D15691" s="31"/>
      <c r="E15691" s="31" t="s">
        <v>8280</v>
      </c>
    </row>
    <row r="15692" spans="1:5">
      <c r="A15692" s="33" t="s">
        <v>44014</v>
      </c>
      <c r="B15692" s="28" t="s">
        <v>44010</v>
      </c>
      <c r="C15692" s="28" t="s">
        <v>44015</v>
      </c>
      <c r="D15692" s="31"/>
      <c r="E15692" s="31" t="s">
        <v>8280</v>
      </c>
    </row>
    <row r="15693" spans="1:5">
      <c r="A15693" s="33" t="s">
        <v>44016</v>
      </c>
      <c r="B15693" s="28" t="s">
        <v>44010</v>
      </c>
      <c r="C15693" s="28" t="s">
        <v>44017</v>
      </c>
      <c r="D15693" s="31"/>
      <c r="E15693" s="31" t="s">
        <v>8280</v>
      </c>
    </row>
    <row r="15694" spans="1:5">
      <c r="A15694" s="33" t="s">
        <v>44018</v>
      </c>
      <c r="B15694" s="28" t="s">
        <v>44010</v>
      </c>
      <c r="C15694" s="28" t="s">
        <v>44019</v>
      </c>
      <c r="D15694" s="31"/>
      <c r="E15694" s="31" t="s">
        <v>8280</v>
      </c>
    </row>
    <row r="15695" spans="1:5">
      <c r="A15695" s="33" t="s">
        <v>44020</v>
      </c>
      <c r="B15695" s="28" t="s">
        <v>44010</v>
      </c>
      <c r="C15695" s="28" t="s">
        <v>44021</v>
      </c>
      <c r="D15695" s="31"/>
      <c r="E15695" s="31" t="s">
        <v>8280</v>
      </c>
    </row>
    <row r="15696" spans="1:5">
      <c r="A15696" s="33" t="s">
        <v>44022</v>
      </c>
      <c r="B15696" s="28" t="s">
        <v>44010</v>
      </c>
      <c r="C15696" s="28" t="s">
        <v>44023</v>
      </c>
      <c r="D15696" s="31"/>
      <c r="E15696" s="31" t="s">
        <v>8280</v>
      </c>
    </row>
    <row r="15697" spans="1:5">
      <c r="A15697" s="33" t="s">
        <v>44024</v>
      </c>
      <c r="B15697" s="28" t="s">
        <v>44010</v>
      </c>
      <c r="C15697" s="28" t="s">
        <v>44025</v>
      </c>
      <c r="D15697" s="31"/>
      <c r="E15697" s="31" t="s">
        <v>8280</v>
      </c>
    </row>
    <row r="15698" spans="1:5">
      <c r="A15698" s="33" t="s">
        <v>44026</v>
      </c>
      <c r="B15698" s="28" t="s">
        <v>44010</v>
      </c>
      <c r="C15698" s="28" t="s">
        <v>44027</v>
      </c>
      <c r="D15698" s="31"/>
      <c r="E15698" s="31" t="s">
        <v>8280</v>
      </c>
    </row>
    <row r="15699" spans="1:5">
      <c r="A15699" s="33" t="s">
        <v>44028</v>
      </c>
      <c r="B15699" s="28" t="s">
        <v>44010</v>
      </c>
      <c r="C15699" s="28" t="s">
        <v>44029</v>
      </c>
      <c r="D15699" s="31"/>
      <c r="E15699" s="31" t="s">
        <v>8280</v>
      </c>
    </row>
    <row r="15700" spans="1:5">
      <c r="A15700" s="33" t="s">
        <v>44030</v>
      </c>
      <c r="B15700" s="28" t="s">
        <v>44010</v>
      </c>
      <c r="C15700" s="28" t="s">
        <v>44031</v>
      </c>
      <c r="D15700" s="31"/>
      <c r="E15700" s="31" t="s">
        <v>8280</v>
      </c>
    </row>
    <row r="15701" spans="1:5">
      <c r="A15701" s="33" t="s">
        <v>44032</v>
      </c>
      <c r="B15701" s="28" t="s">
        <v>44010</v>
      </c>
      <c r="C15701" s="28" t="s">
        <v>44033</v>
      </c>
      <c r="D15701" s="31"/>
      <c r="E15701" s="31" t="s">
        <v>8280</v>
      </c>
    </row>
    <row r="15702" spans="1:5">
      <c r="A15702" s="33" t="s">
        <v>44034</v>
      </c>
      <c r="B15702" s="28" t="s">
        <v>44010</v>
      </c>
      <c r="C15702" s="28" t="s">
        <v>44035</v>
      </c>
      <c r="D15702" s="31"/>
      <c r="E15702" s="31" t="s">
        <v>8280</v>
      </c>
    </row>
    <row r="15703" spans="1:5">
      <c r="A15703" s="33" t="s">
        <v>44036</v>
      </c>
      <c r="B15703" s="28" t="s">
        <v>44010</v>
      </c>
      <c r="C15703" s="28" t="s">
        <v>44037</v>
      </c>
      <c r="D15703" s="31"/>
      <c r="E15703" s="31" t="s">
        <v>8280</v>
      </c>
    </row>
    <row r="15704" spans="1:5">
      <c r="A15704" s="33" t="s">
        <v>44038</v>
      </c>
      <c r="B15704" s="28" t="s">
        <v>44010</v>
      </c>
      <c r="C15704" s="28" t="s">
        <v>44039</v>
      </c>
      <c r="D15704" s="31"/>
      <c r="E15704" s="31" t="s">
        <v>8280</v>
      </c>
    </row>
    <row r="15705" spans="1:5">
      <c r="A15705" s="33" t="s">
        <v>44040</v>
      </c>
      <c r="B15705" s="28" t="s">
        <v>44010</v>
      </c>
      <c r="C15705" s="28" t="s">
        <v>44041</v>
      </c>
      <c r="D15705" s="31"/>
      <c r="E15705" s="31" t="s">
        <v>8280</v>
      </c>
    </row>
    <row r="15706" spans="1:5">
      <c r="A15706" s="33" t="s">
        <v>44042</v>
      </c>
      <c r="B15706" s="28" t="s">
        <v>42448</v>
      </c>
      <c r="C15706" s="28" t="s">
        <v>44043</v>
      </c>
      <c r="D15706" s="31" t="s">
        <v>42450</v>
      </c>
      <c r="E15706" s="31" t="s">
        <v>8280</v>
      </c>
    </row>
    <row r="15707" spans="1:5">
      <c r="A15707" s="33" t="s">
        <v>44044</v>
      </c>
      <c r="B15707" s="28" t="s">
        <v>44010</v>
      </c>
      <c r="C15707" s="28" t="s">
        <v>44045</v>
      </c>
      <c r="D15707" s="31"/>
      <c r="E15707" s="31" t="s">
        <v>8280</v>
      </c>
    </row>
    <row r="15708" spans="1:5">
      <c r="A15708" s="33" t="s">
        <v>44046</v>
      </c>
      <c r="B15708" s="28" t="s">
        <v>42448</v>
      </c>
      <c r="C15708" s="28" t="s">
        <v>44047</v>
      </c>
      <c r="D15708" s="31" t="s">
        <v>42450</v>
      </c>
      <c r="E15708" s="31" t="s">
        <v>8280</v>
      </c>
    </row>
    <row r="15709" spans="1:5">
      <c r="A15709" s="33" t="s">
        <v>44048</v>
      </c>
      <c r="B15709" s="28" t="s">
        <v>44010</v>
      </c>
      <c r="C15709" s="28" t="s">
        <v>44049</v>
      </c>
      <c r="D15709" s="31"/>
      <c r="E15709" s="31" t="s">
        <v>8280</v>
      </c>
    </row>
    <row r="15710" spans="1:5">
      <c r="A15710" s="33" t="s">
        <v>44050</v>
      </c>
      <c r="B15710" s="28" t="s">
        <v>44010</v>
      </c>
      <c r="C15710" s="28" t="s">
        <v>44051</v>
      </c>
      <c r="D15710" s="31"/>
      <c r="E15710" s="31" t="s">
        <v>8280</v>
      </c>
    </row>
    <row r="15711" spans="1:5">
      <c r="A15711" s="33" t="s">
        <v>44052</v>
      </c>
      <c r="B15711" s="28" t="s">
        <v>44010</v>
      </c>
      <c r="C15711" s="28" t="s">
        <v>44053</v>
      </c>
      <c r="D15711" s="31"/>
      <c r="E15711" s="31" t="s">
        <v>8280</v>
      </c>
    </row>
    <row r="15712" spans="1:5">
      <c r="A15712" s="33" t="s">
        <v>44054</v>
      </c>
      <c r="B15712" s="28" t="s">
        <v>42574</v>
      </c>
      <c r="C15712" s="28" t="s">
        <v>44055</v>
      </c>
      <c r="D15712" s="31" t="s">
        <v>42450</v>
      </c>
      <c r="E15712" s="31" t="s">
        <v>8280</v>
      </c>
    </row>
    <row r="15713" spans="1:5">
      <c r="A15713" s="33" t="s">
        <v>44056</v>
      </c>
      <c r="B15713" s="28" t="s">
        <v>44010</v>
      </c>
      <c r="C15713" s="28" t="s">
        <v>44057</v>
      </c>
      <c r="D15713" s="31"/>
      <c r="E15713" s="31" t="s">
        <v>8280</v>
      </c>
    </row>
    <row r="15714" spans="1:5">
      <c r="A15714" s="33" t="s">
        <v>44058</v>
      </c>
      <c r="B15714" s="28" t="s">
        <v>44010</v>
      </c>
      <c r="C15714" s="28" t="s">
        <v>44059</v>
      </c>
      <c r="D15714" s="31"/>
      <c r="E15714" s="31" t="s">
        <v>8280</v>
      </c>
    </row>
    <row r="15715" spans="1:5">
      <c r="A15715" s="33" t="s">
        <v>44060</v>
      </c>
      <c r="B15715" s="28" t="s">
        <v>44010</v>
      </c>
      <c r="C15715" s="28" t="s">
        <v>44061</v>
      </c>
      <c r="D15715" s="31"/>
      <c r="E15715" s="31" t="s">
        <v>8280</v>
      </c>
    </row>
    <row r="15716" spans="1:5">
      <c r="A15716" s="33" t="s">
        <v>44062</v>
      </c>
      <c r="B15716" s="28" t="s">
        <v>42664</v>
      </c>
      <c r="C15716" s="28" t="s">
        <v>44063</v>
      </c>
      <c r="D15716" s="31" t="s">
        <v>42450</v>
      </c>
      <c r="E15716" s="31" t="s">
        <v>8280</v>
      </c>
    </row>
    <row r="15717" spans="1:5">
      <c r="A15717" s="33" t="s">
        <v>44064</v>
      </c>
      <c r="B15717" s="28" t="s">
        <v>44010</v>
      </c>
      <c r="C15717" s="28" t="s">
        <v>44065</v>
      </c>
      <c r="D15717" s="31"/>
      <c r="E15717" s="31" t="s">
        <v>8280</v>
      </c>
    </row>
    <row r="15718" spans="1:5">
      <c r="A15718" s="33" t="s">
        <v>44066</v>
      </c>
      <c r="B15718" s="28" t="s">
        <v>44010</v>
      </c>
      <c r="C15718" s="28" t="s">
        <v>44067</v>
      </c>
      <c r="D15718" s="31"/>
      <c r="E15718" s="31" t="s">
        <v>8280</v>
      </c>
    </row>
    <row r="15719" spans="1:5">
      <c r="A15719" s="33" t="s">
        <v>44068</v>
      </c>
      <c r="B15719" s="28" t="s">
        <v>44010</v>
      </c>
      <c r="C15719" s="28" t="s">
        <v>44069</v>
      </c>
      <c r="D15719" s="31"/>
      <c r="E15719" s="31" t="s">
        <v>8280</v>
      </c>
    </row>
    <row r="15720" spans="1:5">
      <c r="A15720" s="33" t="s">
        <v>44070</v>
      </c>
      <c r="B15720" s="28" t="s">
        <v>42731</v>
      </c>
      <c r="C15720" s="28" t="s">
        <v>44071</v>
      </c>
      <c r="D15720" s="31" t="s">
        <v>42450</v>
      </c>
      <c r="E15720" s="31" t="s">
        <v>8280</v>
      </c>
    </row>
    <row r="15721" spans="1:5">
      <c r="A15721" s="33" t="s">
        <v>44072</v>
      </c>
      <c r="B15721" s="28" t="s">
        <v>44010</v>
      </c>
      <c r="C15721" s="28" t="s">
        <v>44073</v>
      </c>
      <c r="D15721" s="31"/>
      <c r="E15721" s="31" t="s">
        <v>8280</v>
      </c>
    </row>
    <row r="15722" spans="1:5">
      <c r="A15722" s="33" t="s">
        <v>44074</v>
      </c>
      <c r="B15722" s="28" t="s">
        <v>44010</v>
      </c>
      <c r="C15722" s="28" t="s">
        <v>44075</v>
      </c>
      <c r="D15722" s="31"/>
      <c r="E15722" s="31" t="s">
        <v>8280</v>
      </c>
    </row>
    <row r="15723" spans="1:5">
      <c r="A15723" s="33" t="s">
        <v>44076</v>
      </c>
      <c r="B15723" s="28" t="s">
        <v>44010</v>
      </c>
      <c r="C15723" s="28" t="s">
        <v>44077</v>
      </c>
      <c r="D15723" s="31"/>
      <c r="E15723" s="31" t="s">
        <v>8280</v>
      </c>
    </row>
    <row r="15724" spans="1:5">
      <c r="A15724" s="33" t="s">
        <v>44078</v>
      </c>
      <c r="B15724" s="28" t="s">
        <v>42798</v>
      </c>
      <c r="C15724" s="28" t="s">
        <v>44079</v>
      </c>
      <c r="D15724" s="31" t="s">
        <v>42450</v>
      </c>
      <c r="E15724" s="31" t="s">
        <v>8280</v>
      </c>
    </row>
    <row r="15725" spans="1:5">
      <c r="A15725" s="33" t="s">
        <v>44080</v>
      </c>
      <c r="B15725" s="28" t="s">
        <v>44010</v>
      </c>
      <c r="C15725" s="28" t="s">
        <v>44081</v>
      </c>
      <c r="D15725" s="31"/>
      <c r="E15725" s="31" t="s">
        <v>8280</v>
      </c>
    </row>
    <row r="15726" spans="1:5">
      <c r="A15726" s="33" t="s">
        <v>44082</v>
      </c>
      <c r="B15726" s="28" t="s">
        <v>44010</v>
      </c>
      <c r="C15726" s="28" t="s">
        <v>44083</v>
      </c>
      <c r="D15726" s="31"/>
      <c r="E15726" s="31" t="s">
        <v>8280</v>
      </c>
    </row>
    <row r="15727" spans="1:5">
      <c r="A15727" s="33" t="s">
        <v>44084</v>
      </c>
      <c r="B15727" s="28" t="s">
        <v>42448</v>
      </c>
      <c r="C15727" s="28" t="s">
        <v>44085</v>
      </c>
      <c r="D15727" s="31" t="s">
        <v>42450</v>
      </c>
      <c r="E15727" s="31" t="s">
        <v>8280</v>
      </c>
    </row>
    <row r="15728" spans="1:5">
      <c r="A15728" s="33" t="s">
        <v>44086</v>
      </c>
      <c r="B15728" s="28" t="s">
        <v>44010</v>
      </c>
      <c r="C15728" s="28" t="s">
        <v>44087</v>
      </c>
      <c r="D15728" s="31"/>
      <c r="E15728" s="31" t="s">
        <v>8280</v>
      </c>
    </row>
    <row r="15729" spans="1:5">
      <c r="A15729" s="33" t="s">
        <v>44088</v>
      </c>
      <c r="B15729" s="28" t="s">
        <v>44010</v>
      </c>
      <c r="C15729" s="28" t="s">
        <v>44089</v>
      </c>
      <c r="D15729" s="31"/>
      <c r="E15729" s="31" t="s">
        <v>8280</v>
      </c>
    </row>
    <row r="15730" spans="1:5">
      <c r="A15730" s="33" t="s">
        <v>44090</v>
      </c>
      <c r="B15730" s="28" t="s">
        <v>44010</v>
      </c>
      <c r="C15730" s="28" t="s">
        <v>44091</v>
      </c>
      <c r="D15730" s="31"/>
      <c r="E15730" s="31" t="s">
        <v>8280</v>
      </c>
    </row>
    <row r="15731" spans="1:5">
      <c r="A15731" s="33" t="s">
        <v>44092</v>
      </c>
      <c r="B15731" s="28" t="s">
        <v>44010</v>
      </c>
      <c r="C15731" s="28" t="s">
        <v>44093</v>
      </c>
      <c r="D15731" s="31"/>
      <c r="E15731" s="31" t="s">
        <v>8280</v>
      </c>
    </row>
    <row r="15732" spans="1:5">
      <c r="A15732" s="33" t="s">
        <v>44094</v>
      </c>
      <c r="B15732" s="28" t="s">
        <v>44010</v>
      </c>
      <c r="C15732" s="28" t="s">
        <v>44095</v>
      </c>
      <c r="D15732" s="31"/>
      <c r="E15732" s="31" t="s">
        <v>8280</v>
      </c>
    </row>
    <row r="15733" spans="1:5">
      <c r="A15733" s="33" t="s">
        <v>44096</v>
      </c>
      <c r="B15733" s="28" t="s">
        <v>44097</v>
      </c>
      <c r="C15733" s="28" t="s">
        <v>44098</v>
      </c>
      <c r="D15733" s="31"/>
      <c r="E15733" s="31" t="s">
        <v>8280</v>
      </c>
    </row>
    <row r="15734" spans="1:5">
      <c r="A15734" s="33" t="s">
        <v>44099</v>
      </c>
      <c r="B15734" s="28" t="s">
        <v>42458</v>
      </c>
      <c r="C15734" s="28" t="s">
        <v>44100</v>
      </c>
      <c r="D15734" s="31" t="s">
        <v>42450</v>
      </c>
      <c r="E15734" s="31" t="s">
        <v>8280</v>
      </c>
    </row>
    <row r="15735" spans="1:5">
      <c r="A15735" s="33" t="s">
        <v>44101</v>
      </c>
      <c r="B15735" s="28" t="s">
        <v>44097</v>
      </c>
      <c r="C15735" s="28" t="s">
        <v>44102</v>
      </c>
      <c r="D15735" s="31"/>
      <c r="E15735" s="31" t="s">
        <v>8280</v>
      </c>
    </row>
    <row r="15736" spans="1:5">
      <c r="A15736" s="33" t="s">
        <v>44103</v>
      </c>
      <c r="B15736" s="28" t="s">
        <v>44097</v>
      </c>
      <c r="C15736" s="28" t="s">
        <v>44104</v>
      </c>
      <c r="D15736" s="31"/>
      <c r="E15736" s="31" t="s">
        <v>8280</v>
      </c>
    </row>
    <row r="15737" spans="1:5">
      <c r="A15737" s="33" t="s">
        <v>44105</v>
      </c>
      <c r="B15737" s="28" t="s">
        <v>44097</v>
      </c>
      <c r="C15737" s="28" t="s">
        <v>44106</v>
      </c>
      <c r="D15737" s="31"/>
      <c r="E15737" s="31" t="s">
        <v>8280</v>
      </c>
    </row>
    <row r="15738" spans="1:5">
      <c r="A15738" s="33" t="s">
        <v>44107</v>
      </c>
      <c r="B15738" s="28" t="s">
        <v>42458</v>
      </c>
      <c r="C15738" s="28" t="s">
        <v>44108</v>
      </c>
      <c r="D15738" s="31" t="s">
        <v>42450</v>
      </c>
      <c r="E15738" s="31" t="s">
        <v>8280</v>
      </c>
    </row>
    <row r="15739" spans="1:5">
      <c r="A15739" s="33" t="s">
        <v>44109</v>
      </c>
      <c r="B15739" s="28" t="s">
        <v>44097</v>
      </c>
      <c r="C15739" s="28" t="s">
        <v>44110</v>
      </c>
      <c r="D15739" s="31"/>
      <c r="E15739" s="31" t="s">
        <v>8280</v>
      </c>
    </row>
    <row r="15740" spans="1:5">
      <c r="A15740" s="33" t="s">
        <v>44111</v>
      </c>
      <c r="B15740" s="28" t="s">
        <v>44097</v>
      </c>
      <c r="C15740" s="28" t="s">
        <v>44112</v>
      </c>
      <c r="D15740" s="31"/>
      <c r="E15740" s="31" t="s">
        <v>8280</v>
      </c>
    </row>
    <row r="15741" spans="1:5">
      <c r="A15741" s="33" t="s">
        <v>44113</v>
      </c>
      <c r="B15741" s="28" t="s">
        <v>44097</v>
      </c>
      <c r="C15741" s="28" t="s">
        <v>44114</v>
      </c>
      <c r="D15741" s="31"/>
      <c r="E15741" s="31" t="s">
        <v>8280</v>
      </c>
    </row>
    <row r="15742" spans="1:5">
      <c r="A15742" s="33" t="s">
        <v>44115</v>
      </c>
      <c r="B15742" s="28" t="s">
        <v>42458</v>
      </c>
      <c r="C15742" s="28" t="s">
        <v>44116</v>
      </c>
      <c r="D15742" s="31" t="s">
        <v>42450</v>
      </c>
      <c r="E15742" s="31" t="s">
        <v>8280</v>
      </c>
    </row>
    <row r="15743" spans="1:5">
      <c r="A15743" s="33" t="s">
        <v>44117</v>
      </c>
      <c r="B15743" s="28" t="s">
        <v>44097</v>
      </c>
      <c r="C15743" s="28" t="s">
        <v>44118</v>
      </c>
      <c r="D15743" s="31"/>
      <c r="E15743" s="31" t="s">
        <v>8280</v>
      </c>
    </row>
    <row r="15744" spans="1:5">
      <c r="A15744" s="33" t="s">
        <v>44119</v>
      </c>
      <c r="B15744" s="28" t="s">
        <v>44097</v>
      </c>
      <c r="C15744" s="28" t="s">
        <v>44120</v>
      </c>
      <c r="D15744" s="31"/>
      <c r="E15744" s="31" t="s">
        <v>8280</v>
      </c>
    </row>
    <row r="15745" spans="1:5">
      <c r="A15745" s="33" t="s">
        <v>44121</v>
      </c>
      <c r="B15745" s="28" t="s">
        <v>44097</v>
      </c>
      <c r="C15745" s="28" t="s">
        <v>44122</v>
      </c>
      <c r="D15745" s="31"/>
      <c r="E15745" s="31" t="s">
        <v>8280</v>
      </c>
    </row>
    <row r="15746" spans="1:5">
      <c r="A15746" s="33" t="s">
        <v>44123</v>
      </c>
      <c r="B15746" s="28" t="s">
        <v>42507</v>
      </c>
      <c r="C15746" s="28" t="s">
        <v>44124</v>
      </c>
      <c r="D15746" s="31" t="s">
        <v>42450</v>
      </c>
      <c r="E15746" s="31" t="s">
        <v>8280</v>
      </c>
    </row>
    <row r="15747" spans="1:5">
      <c r="A15747" s="33" t="s">
        <v>44125</v>
      </c>
      <c r="B15747" s="28" t="s">
        <v>44097</v>
      </c>
      <c r="C15747" s="28" t="s">
        <v>44126</v>
      </c>
      <c r="D15747" s="31"/>
      <c r="E15747" s="31" t="s">
        <v>8280</v>
      </c>
    </row>
    <row r="15748" spans="1:5">
      <c r="A15748" s="33" t="s">
        <v>44127</v>
      </c>
      <c r="B15748" s="28" t="s">
        <v>44097</v>
      </c>
      <c r="C15748" s="28" t="s">
        <v>44128</v>
      </c>
      <c r="D15748" s="31"/>
      <c r="E15748" s="31" t="s">
        <v>8280</v>
      </c>
    </row>
    <row r="15749" spans="1:5">
      <c r="A15749" s="33" t="s">
        <v>44129</v>
      </c>
      <c r="B15749" s="28" t="s">
        <v>44097</v>
      </c>
      <c r="C15749" s="28" t="s">
        <v>44130</v>
      </c>
      <c r="D15749" s="31"/>
      <c r="E15749" s="31" t="s">
        <v>8280</v>
      </c>
    </row>
    <row r="15750" spans="1:5">
      <c r="A15750" s="33" t="s">
        <v>44131</v>
      </c>
      <c r="B15750" s="28" t="s">
        <v>42516</v>
      </c>
      <c r="C15750" s="28" t="s">
        <v>44132</v>
      </c>
      <c r="D15750" s="31" t="s">
        <v>42450</v>
      </c>
      <c r="E15750" s="31" t="s">
        <v>8280</v>
      </c>
    </row>
    <row r="15751" spans="1:5">
      <c r="A15751" s="33" t="s">
        <v>44133</v>
      </c>
      <c r="B15751" s="28" t="s">
        <v>44097</v>
      </c>
      <c r="C15751" s="28" t="s">
        <v>44134</v>
      </c>
      <c r="D15751" s="31"/>
      <c r="E15751" s="31" t="s">
        <v>8280</v>
      </c>
    </row>
    <row r="15752" spans="1:5">
      <c r="A15752" s="33" t="s">
        <v>44135</v>
      </c>
      <c r="B15752" s="28" t="s">
        <v>44097</v>
      </c>
      <c r="C15752" s="28" t="s">
        <v>44136</v>
      </c>
      <c r="D15752" s="31"/>
      <c r="E15752" s="31" t="s">
        <v>8280</v>
      </c>
    </row>
    <row r="15753" spans="1:5">
      <c r="A15753" s="33" t="s">
        <v>44137</v>
      </c>
      <c r="B15753" s="28" t="s">
        <v>44097</v>
      </c>
      <c r="C15753" s="28" t="s">
        <v>44138</v>
      </c>
      <c r="D15753" s="31"/>
      <c r="E15753" s="31" t="s">
        <v>8280</v>
      </c>
    </row>
    <row r="15754" spans="1:5">
      <c r="A15754" s="33" t="s">
        <v>44139</v>
      </c>
      <c r="B15754" s="28" t="s">
        <v>42516</v>
      </c>
      <c r="C15754" s="28" t="s">
        <v>44140</v>
      </c>
      <c r="D15754" s="31" t="s">
        <v>42450</v>
      </c>
      <c r="E15754" s="31" t="s">
        <v>8280</v>
      </c>
    </row>
    <row r="15755" spans="1:5">
      <c r="A15755" s="33" t="s">
        <v>44141</v>
      </c>
      <c r="B15755" s="28" t="s">
        <v>44097</v>
      </c>
      <c r="C15755" s="28" t="s">
        <v>44142</v>
      </c>
      <c r="D15755" s="31"/>
      <c r="E15755" s="31" t="s">
        <v>8280</v>
      </c>
    </row>
    <row r="15756" spans="1:5">
      <c r="A15756" s="33" t="s">
        <v>44143</v>
      </c>
      <c r="B15756" s="28" t="s">
        <v>44097</v>
      </c>
      <c r="C15756" s="28" t="s">
        <v>44144</v>
      </c>
      <c r="D15756" s="31"/>
      <c r="E15756" s="31" t="s">
        <v>8280</v>
      </c>
    </row>
    <row r="15757" spans="1:5">
      <c r="A15757" s="33" t="s">
        <v>44145</v>
      </c>
      <c r="B15757" s="28" t="s">
        <v>44097</v>
      </c>
      <c r="C15757" s="28" t="s">
        <v>44146</v>
      </c>
      <c r="D15757" s="31"/>
      <c r="E15757" s="31" t="s">
        <v>8280</v>
      </c>
    </row>
    <row r="15758" spans="1:5">
      <c r="A15758" s="33" t="s">
        <v>44147</v>
      </c>
      <c r="B15758" s="28" t="s">
        <v>42516</v>
      </c>
      <c r="C15758" s="28" t="s">
        <v>44148</v>
      </c>
      <c r="D15758" s="31" t="s">
        <v>42450</v>
      </c>
      <c r="E15758" s="31" t="s">
        <v>8280</v>
      </c>
    </row>
    <row r="15759" spans="1:5">
      <c r="A15759" s="33" t="s">
        <v>44149</v>
      </c>
      <c r="B15759" s="28" t="s">
        <v>44097</v>
      </c>
      <c r="C15759" s="28" t="s">
        <v>44150</v>
      </c>
      <c r="D15759" s="31"/>
      <c r="E15759" s="31" t="s">
        <v>8280</v>
      </c>
    </row>
    <row r="15760" spans="1:5">
      <c r="A15760" s="33" t="s">
        <v>44151</v>
      </c>
      <c r="B15760" s="28" t="s">
        <v>44097</v>
      </c>
      <c r="C15760" s="28" t="s">
        <v>44152</v>
      </c>
      <c r="D15760" s="31"/>
      <c r="E15760" s="31" t="s">
        <v>8280</v>
      </c>
    </row>
    <row r="15761" spans="1:5">
      <c r="A15761" s="33" t="s">
        <v>44153</v>
      </c>
      <c r="B15761" s="28" t="s">
        <v>44097</v>
      </c>
      <c r="C15761" s="28" t="s">
        <v>44154</v>
      </c>
      <c r="D15761" s="31"/>
      <c r="E15761" s="31" t="s">
        <v>8280</v>
      </c>
    </row>
    <row r="15762" spans="1:5">
      <c r="A15762" s="33" t="s">
        <v>44155</v>
      </c>
      <c r="B15762" s="28" t="s">
        <v>44097</v>
      </c>
      <c r="C15762" s="28" t="s">
        <v>44156</v>
      </c>
      <c r="D15762" s="31"/>
      <c r="E15762" s="31" t="s">
        <v>8280</v>
      </c>
    </row>
    <row r="15763" spans="1:5">
      <c r="A15763" s="33" t="s">
        <v>44157</v>
      </c>
      <c r="B15763" s="28" t="s">
        <v>44097</v>
      </c>
      <c r="C15763" s="28" t="s">
        <v>44158</v>
      </c>
      <c r="D15763" s="31"/>
      <c r="E15763" s="31" t="s">
        <v>8280</v>
      </c>
    </row>
    <row r="15764" spans="1:5">
      <c r="A15764" s="33" t="s">
        <v>44159</v>
      </c>
      <c r="B15764" s="28" t="s">
        <v>44097</v>
      </c>
      <c r="C15764" s="28" t="s">
        <v>44160</v>
      </c>
      <c r="D15764" s="31"/>
      <c r="E15764" s="31" t="s">
        <v>8280</v>
      </c>
    </row>
    <row r="15765" spans="1:5">
      <c r="A15765" s="33" t="s">
        <v>44161</v>
      </c>
      <c r="B15765" s="28" t="s">
        <v>42583</v>
      </c>
      <c r="C15765" s="28" t="s">
        <v>44162</v>
      </c>
      <c r="D15765" s="31" t="s">
        <v>42450</v>
      </c>
      <c r="E15765" s="31" t="s">
        <v>8280</v>
      </c>
    </row>
    <row r="15766" spans="1:5">
      <c r="A15766" s="33" t="s">
        <v>44163</v>
      </c>
      <c r="B15766" s="28" t="s">
        <v>44097</v>
      </c>
      <c r="C15766" s="28" t="s">
        <v>44164</v>
      </c>
      <c r="D15766" s="31"/>
      <c r="E15766" s="31" t="s">
        <v>8280</v>
      </c>
    </row>
    <row r="15767" spans="1:5">
      <c r="A15767" s="33" t="s">
        <v>44165</v>
      </c>
      <c r="B15767" s="28" t="s">
        <v>44097</v>
      </c>
      <c r="C15767" s="28" t="s">
        <v>44166</v>
      </c>
      <c r="D15767" s="31"/>
      <c r="E15767" s="31" t="s">
        <v>8280</v>
      </c>
    </row>
    <row r="15768" spans="1:5">
      <c r="A15768" s="33" t="s">
        <v>44167</v>
      </c>
      <c r="B15768" s="28" t="s">
        <v>44097</v>
      </c>
      <c r="C15768" s="28" t="s">
        <v>44168</v>
      </c>
      <c r="D15768" s="31"/>
      <c r="E15768" s="31" t="s">
        <v>8280</v>
      </c>
    </row>
    <row r="15769" spans="1:5">
      <c r="A15769" s="33" t="s">
        <v>44169</v>
      </c>
      <c r="B15769" s="28" t="s">
        <v>42583</v>
      </c>
      <c r="C15769" s="28" t="s">
        <v>44170</v>
      </c>
      <c r="D15769" s="31" t="s">
        <v>42450</v>
      </c>
      <c r="E15769" s="31" t="s">
        <v>8280</v>
      </c>
    </row>
    <row r="15770" spans="1:5">
      <c r="A15770" s="33" t="s">
        <v>44171</v>
      </c>
      <c r="B15770" s="28" t="s">
        <v>44097</v>
      </c>
      <c r="C15770" s="28" t="s">
        <v>44172</v>
      </c>
      <c r="D15770" s="31"/>
      <c r="E15770" s="31" t="s">
        <v>8280</v>
      </c>
    </row>
    <row r="15771" spans="1:5">
      <c r="A15771" s="33" t="s">
        <v>44173</v>
      </c>
      <c r="B15771" s="28" t="s">
        <v>44097</v>
      </c>
      <c r="C15771" s="28" t="s">
        <v>44174</v>
      </c>
      <c r="D15771" s="31"/>
      <c r="E15771" s="31" t="s">
        <v>8280</v>
      </c>
    </row>
    <row r="15772" spans="1:5">
      <c r="A15772" s="33" t="s">
        <v>44175</v>
      </c>
      <c r="B15772" s="28" t="s">
        <v>44097</v>
      </c>
      <c r="C15772" s="28" t="s">
        <v>44176</v>
      </c>
      <c r="D15772" s="31"/>
      <c r="E15772" s="31" t="s">
        <v>8280</v>
      </c>
    </row>
    <row r="15773" spans="1:5">
      <c r="A15773" s="33" t="s">
        <v>44177</v>
      </c>
      <c r="B15773" s="28" t="s">
        <v>42583</v>
      </c>
      <c r="C15773" s="28" t="s">
        <v>44178</v>
      </c>
      <c r="D15773" s="31" t="s">
        <v>42450</v>
      </c>
      <c r="E15773" s="31" t="s">
        <v>8280</v>
      </c>
    </row>
    <row r="15774" spans="1:5">
      <c r="A15774" s="33" t="s">
        <v>44179</v>
      </c>
      <c r="B15774" s="28" t="s">
        <v>44097</v>
      </c>
      <c r="C15774" s="28" t="s">
        <v>44180</v>
      </c>
      <c r="D15774" s="31"/>
      <c r="E15774" s="31" t="s">
        <v>8280</v>
      </c>
    </row>
    <row r="15775" spans="1:5">
      <c r="A15775" s="33" t="s">
        <v>44181</v>
      </c>
      <c r="B15775" s="28" t="s">
        <v>44097</v>
      </c>
      <c r="C15775" s="28" t="s">
        <v>44182</v>
      </c>
      <c r="D15775" s="31"/>
      <c r="E15775" s="31" t="s">
        <v>8280</v>
      </c>
    </row>
    <row r="15776" spans="1:5">
      <c r="A15776" s="33" t="s">
        <v>44183</v>
      </c>
      <c r="B15776" s="28" t="s">
        <v>44097</v>
      </c>
      <c r="C15776" s="28" t="s">
        <v>44184</v>
      </c>
      <c r="D15776" s="31"/>
      <c r="E15776" s="31" t="s">
        <v>8280</v>
      </c>
    </row>
    <row r="15777" spans="1:5">
      <c r="A15777" s="33" t="s">
        <v>44185</v>
      </c>
      <c r="B15777" s="28" t="s">
        <v>44097</v>
      </c>
      <c r="C15777" s="28" t="s">
        <v>44186</v>
      </c>
      <c r="D15777" s="31"/>
      <c r="E15777" s="31" t="s">
        <v>8280</v>
      </c>
    </row>
    <row r="15778" spans="1:5">
      <c r="A15778" s="33" t="s">
        <v>44187</v>
      </c>
      <c r="B15778" s="28" t="s">
        <v>44097</v>
      </c>
      <c r="C15778" s="28" t="s">
        <v>44188</v>
      </c>
      <c r="D15778" s="31"/>
      <c r="E15778" s="31" t="s">
        <v>8280</v>
      </c>
    </row>
    <row r="15779" spans="1:5">
      <c r="A15779" s="33" t="s">
        <v>44189</v>
      </c>
      <c r="B15779" s="28" t="s">
        <v>44190</v>
      </c>
      <c r="C15779" s="28" t="s">
        <v>44191</v>
      </c>
      <c r="D15779" s="31"/>
      <c r="E15779" s="31" t="s">
        <v>8280</v>
      </c>
    </row>
    <row r="15780" spans="1:5">
      <c r="A15780" s="33" t="s">
        <v>44192</v>
      </c>
      <c r="B15780" s="28" t="s">
        <v>42673</v>
      </c>
      <c r="C15780" s="28" t="s">
        <v>44193</v>
      </c>
      <c r="D15780" s="31" t="s">
        <v>42450</v>
      </c>
      <c r="E15780" s="31" t="s">
        <v>8280</v>
      </c>
    </row>
    <row r="15781" spans="1:5">
      <c r="A15781" s="33" t="s">
        <v>44194</v>
      </c>
      <c r="B15781" s="28" t="s">
        <v>44190</v>
      </c>
      <c r="C15781" s="28" t="s">
        <v>44195</v>
      </c>
      <c r="D15781" s="31"/>
      <c r="E15781" s="31" t="s">
        <v>8280</v>
      </c>
    </row>
    <row r="15782" spans="1:5">
      <c r="A15782" s="33" t="s">
        <v>44196</v>
      </c>
      <c r="B15782" s="28" t="s">
        <v>44190</v>
      </c>
      <c r="C15782" s="28" t="s">
        <v>44197</v>
      </c>
      <c r="D15782" s="31"/>
      <c r="E15782" s="31" t="s">
        <v>8280</v>
      </c>
    </row>
    <row r="15783" spans="1:5">
      <c r="A15783" s="33" t="s">
        <v>44198</v>
      </c>
      <c r="B15783" s="28" t="s">
        <v>44190</v>
      </c>
      <c r="C15783" s="28" t="s">
        <v>44199</v>
      </c>
      <c r="D15783" s="31"/>
      <c r="E15783" s="31" t="s">
        <v>8280</v>
      </c>
    </row>
    <row r="15784" spans="1:5">
      <c r="A15784" s="33" t="s">
        <v>44200</v>
      </c>
      <c r="B15784" s="28" t="s">
        <v>42673</v>
      </c>
      <c r="C15784" s="28" t="s">
        <v>44201</v>
      </c>
      <c r="D15784" s="31" t="s">
        <v>42450</v>
      </c>
      <c r="E15784" s="31" t="s">
        <v>8280</v>
      </c>
    </row>
    <row r="15785" spans="1:5">
      <c r="A15785" s="33" t="s">
        <v>44202</v>
      </c>
      <c r="B15785" s="28" t="s">
        <v>44190</v>
      </c>
      <c r="C15785" s="28" t="s">
        <v>44203</v>
      </c>
      <c r="D15785" s="31"/>
      <c r="E15785" s="31" t="s">
        <v>8280</v>
      </c>
    </row>
    <row r="15786" spans="1:5">
      <c r="A15786" s="33" t="s">
        <v>44204</v>
      </c>
      <c r="B15786" s="28" t="s">
        <v>44190</v>
      </c>
      <c r="C15786" s="28" t="s">
        <v>44205</v>
      </c>
      <c r="D15786" s="31"/>
      <c r="E15786" s="31" t="s">
        <v>8280</v>
      </c>
    </row>
    <row r="15787" spans="1:5">
      <c r="A15787" s="33" t="s">
        <v>44206</v>
      </c>
      <c r="B15787" s="28" t="s">
        <v>44190</v>
      </c>
      <c r="C15787" s="28" t="s">
        <v>44207</v>
      </c>
      <c r="D15787" s="31"/>
      <c r="E15787" s="31" t="s">
        <v>8280</v>
      </c>
    </row>
    <row r="15788" spans="1:5">
      <c r="A15788" s="33" t="s">
        <v>44208</v>
      </c>
      <c r="B15788" s="28" t="s">
        <v>42673</v>
      </c>
      <c r="C15788" s="28" t="s">
        <v>44209</v>
      </c>
      <c r="D15788" s="31" t="s">
        <v>42450</v>
      </c>
      <c r="E15788" s="31" t="s">
        <v>8280</v>
      </c>
    </row>
    <row r="15789" spans="1:5">
      <c r="A15789" s="33" t="s">
        <v>44210</v>
      </c>
      <c r="B15789" s="28" t="s">
        <v>44190</v>
      </c>
      <c r="C15789" s="28" t="s">
        <v>44211</v>
      </c>
      <c r="D15789" s="31"/>
      <c r="E15789" s="31" t="s">
        <v>8280</v>
      </c>
    </row>
    <row r="15790" spans="1:5">
      <c r="A15790" s="33" t="s">
        <v>44212</v>
      </c>
      <c r="B15790" s="28" t="s">
        <v>44190</v>
      </c>
      <c r="C15790" s="28" t="s">
        <v>44213</v>
      </c>
      <c r="D15790" s="31"/>
      <c r="E15790" s="31" t="s">
        <v>8280</v>
      </c>
    </row>
    <row r="15791" spans="1:5">
      <c r="A15791" s="33" t="s">
        <v>44214</v>
      </c>
      <c r="B15791" s="28" t="s">
        <v>44190</v>
      </c>
      <c r="C15791" s="28" t="s">
        <v>44215</v>
      </c>
      <c r="D15791" s="31"/>
      <c r="E15791" s="31" t="s">
        <v>8280</v>
      </c>
    </row>
    <row r="15792" spans="1:5">
      <c r="A15792" s="33" t="s">
        <v>44216</v>
      </c>
      <c r="B15792" s="28" t="s">
        <v>44190</v>
      </c>
      <c r="C15792" s="28" t="s">
        <v>44217</v>
      </c>
      <c r="D15792" s="31"/>
      <c r="E15792" s="31" t="s">
        <v>8280</v>
      </c>
    </row>
    <row r="15793" spans="1:5">
      <c r="A15793" s="33" t="s">
        <v>44218</v>
      </c>
      <c r="B15793" s="28" t="s">
        <v>44190</v>
      </c>
      <c r="C15793" s="28" t="s">
        <v>44219</v>
      </c>
      <c r="D15793" s="31"/>
      <c r="E15793" s="31" t="s">
        <v>8280</v>
      </c>
    </row>
    <row r="15794" spans="1:5">
      <c r="A15794" s="33" t="s">
        <v>44220</v>
      </c>
      <c r="B15794" s="28" t="s">
        <v>44190</v>
      </c>
      <c r="C15794" s="28" t="s">
        <v>44221</v>
      </c>
      <c r="D15794" s="31"/>
      <c r="E15794" s="31" t="s">
        <v>8280</v>
      </c>
    </row>
    <row r="15795" spans="1:5">
      <c r="A15795" s="33" t="s">
        <v>44222</v>
      </c>
      <c r="B15795" s="28" t="s">
        <v>42740</v>
      </c>
      <c r="C15795" s="28" t="s">
        <v>44223</v>
      </c>
      <c r="D15795" s="31" t="s">
        <v>42450</v>
      </c>
      <c r="E15795" s="31" t="s">
        <v>8280</v>
      </c>
    </row>
    <row r="15796" spans="1:5">
      <c r="A15796" s="33" t="s">
        <v>44224</v>
      </c>
      <c r="B15796" s="28" t="s">
        <v>44190</v>
      </c>
      <c r="C15796" s="28" t="s">
        <v>44225</v>
      </c>
      <c r="D15796" s="31"/>
      <c r="E15796" s="31" t="s">
        <v>8280</v>
      </c>
    </row>
    <row r="15797" spans="1:5">
      <c r="A15797" s="33" t="s">
        <v>44226</v>
      </c>
      <c r="B15797" s="28" t="s">
        <v>44190</v>
      </c>
      <c r="C15797" s="28" t="s">
        <v>44227</v>
      </c>
      <c r="D15797" s="31"/>
      <c r="E15797" s="31" t="s">
        <v>8280</v>
      </c>
    </row>
    <row r="15798" spans="1:5">
      <c r="A15798" s="33" t="s">
        <v>44228</v>
      </c>
      <c r="B15798" s="28" t="s">
        <v>44190</v>
      </c>
      <c r="C15798" s="28" t="s">
        <v>44229</v>
      </c>
      <c r="D15798" s="31"/>
      <c r="E15798" s="31" t="s">
        <v>8280</v>
      </c>
    </row>
    <row r="15799" spans="1:5">
      <c r="A15799" s="33" t="s">
        <v>44230</v>
      </c>
      <c r="B15799" s="28" t="s">
        <v>42740</v>
      </c>
      <c r="C15799" s="28" t="s">
        <v>44231</v>
      </c>
      <c r="D15799" s="31" t="s">
        <v>42450</v>
      </c>
      <c r="E15799" s="31" t="s">
        <v>8280</v>
      </c>
    </row>
    <row r="15800" spans="1:5">
      <c r="A15800" s="33" t="s">
        <v>44232</v>
      </c>
      <c r="B15800" s="28" t="s">
        <v>44190</v>
      </c>
      <c r="C15800" s="28" t="s">
        <v>44233</v>
      </c>
      <c r="D15800" s="31"/>
      <c r="E15800" s="31" t="s">
        <v>8280</v>
      </c>
    </row>
    <row r="15801" spans="1:5">
      <c r="A15801" s="33" t="s">
        <v>44234</v>
      </c>
      <c r="B15801" s="28" t="s">
        <v>44190</v>
      </c>
      <c r="C15801" s="28" t="s">
        <v>44235</v>
      </c>
      <c r="D15801" s="31"/>
      <c r="E15801" s="31" t="s">
        <v>8280</v>
      </c>
    </row>
    <row r="15802" spans="1:5">
      <c r="A15802" s="33" t="s">
        <v>44236</v>
      </c>
      <c r="B15802" s="28" t="s">
        <v>44190</v>
      </c>
      <c r="C15802" s="28" t="s">
        <v>44237</v>
      </c>
      <c r="D15802" s="31"/>
      <c r="E15802" s="31" t="s">
        <v>8280</v>
      </c>
    </row>
    <row r="15803" spans="1:5">
      <c r="A15803" s="33" t="s">
        <v>44238</v>
      </c>
      <c r="B15803" s="28" t="s">
        <v>42740</v>
      </c>
      <c r="C15803" s="28" t="s">
        <v>44239</v>
      </c>
      <c r="D15803" s="31" t="s">
        <v>42450</v>
      </c>
      <c r="E15803" s="31" t="s">
        <v>8280</v>
      </c>
    </row>
    <row r="15804" spans="1:5">
      <c r="A15804" s="33" t="s">
        <v>44240</v>
      </c>
      <c r="B15804" s="28" t="s">
        <v>44190</v>
      </c>
      <c r="C15804" s="28" t="s">
        <v>44241</v>
      </c>
      <c r="D15804" s="31"/>
      <c r="E15804" s="31" t="s">
        <v>8280</v>
      </c>
    </row>
    <row r="15805" spans="1:5">
      <c r="A15805" s="33" t="s">
        <v>44242</v>
      </c>
      <c r="B15805" s="28" t="s">
        <v>44190</v>
      </c>
      <c r="C15805" s="28" t="s">
        <v>44243</v>
      </c>
      <c r="D15805" s="31"/>
      <c r="E15805" s="31" t="s">
        <v>8280</v>
      </c>
    </row>
    <row r="15806" spans="1:5">
      <c r="A15806" s="33" t="s">
        <v>44244</v>
      </c>
      <c r="B15806" s="28" t="s">
        <v>44190</v>
      </c>
      <c r="C15806" s="28" t="s">
        <v>44245</v>
      </c>
      <c r="D15806" s="31"/>
      <c r="E15806" s="31" t="s">
        <v>8280</v>
      </c>
    </row>
    <row r="15807" spans="1:5">
      <c r="A15807" s="33" t="s">
        <v>44246</v>
      </c>
      <c r="B15807" s="28" t="s">
        <v>42789</v>
      </c>
      <c r="C15807" s="28" t="s">
        <v>44247</v>
      </c>
      <c r="D15807" s="31" t="s">
        <v>42450</v>
      </c>
      <c r="E15807" s="31" t="s">
        <v>8280</v>
      </c>
    </row>
    <row r="15808" spans="1:5">
      <c r="A15808" s="33" t="s">
        <v>44248</v>
      </c>
      <c r="B15808" s="28" t="s">
        <v>44190</v>
      </c>
      <c r="C15808" s="28" t="s">
        <v>44249</v>
      </c>
      <c r="D15808" s="31"/>
      <c r="E15808" s="31" t="s">
        <v>8280</v>
      </c>
    </row>
    <row r="15809" spans="1:5">
      <c r="A15809" s="33" t="s">
        <v>44250</v>
      </c>
      <c r="B15809" s="28" t="s">
        <v>44190</v>
      </c>
      <c r="C15809" s="28" t="s">
        <v>44251</v>
      </c>
      <c r="D15809" s="31"/>
      <c r="E15809" s="31" t="s">
        <v>8280</v>
      </c>
    </row>
    <row r="15810" spans="1:5">
      <c r="A15810" s="33" t="s">
        <v>44252</v>
      </c>
      <c r="B15810" s="28" t="s">
        <v>44190</v>
      </c>
      <c r="C15810" s="28" t="s">
        <v>44253</v>
      </c>
      <c r="D15810" s="31"/>
      <c r="E15810" s="31" t="s">
        <v>8280</v>
      </c>
    </row>
    <row r="15811" spans="1:5">
      <c r="A15811" s="33" t="s">
        <v>44254</v>
      </c>
      <c r="B15811" s="28" t="s">
        <v>44190</v>
      </c>
      <c r="C15811" s="28" t="s">
        <v>44255</v>
      </c>
      <c r="D15811" s="31"/>
      <c r="E15811" s="31" t="s">
        <v>8280</v>
      </c>
    </row>
    <row r="15812" spans="1:5">
      <c r="A15812" s="33" t="s">
        <v>44256</v>
      </c>
      <c r="B15812" s="28" t="s">
        <v>44190</v>
      </c>
      <c r="C15812" s="28" t="s">
        <v>44257</v>
      </c>
      <c r="D15812" s="31"/>
      <c r="E15812" s="31" t="s">
        <v>8280</v>
      </c>
    </row>
    <row r="15813" spans="1:5">
      <c r="A15813" s="33" t="s">
        <v>44258</v>
      </c>
      <c r="B15813" s="28" t="s">
        <v>44190</v>
      </c>
      <c r="C15813" s="28" t="s">
        <v>44259</v>
      </c>
      <c r="D15813" s="31"/>
      <c r="E15813" s="31" t="s">
        <v>8280</v>
      </c>
    </row>
    <row r="15814" spans="1:5">
      <c r="A15814" s="33" t="s">
        <v>44260</v>
      </c>
      <c r="B15814" s="28" t="s">
        <v>44190</v>
      </c>
      <c r="C15814" s="28" t="s">
        <v>44261</v>
      </c>
      <c r="D15814" s="31"/>
      <c r="E15814" s="31" t="s">
        <v>8280</v>
      </c>
    </row>
    <row r="15815" spans="1:5">
      <c r="A15815" s="33" t="s">
        <v>44262</v>
      </c>
      <c r="B15815" s="28" t="s">
        <v>44190</v>
      </c>
      <c r="C15815" s="28" t="s">
        <v>44263</v>
      </c>
      <c r="D15815" s="31"/>
      <c r="E15815" s="31" t="s">
        <v>8280</v>
      </c>
    </row>
    <row r="15816" spans="1:5">
      <c r="A15816" s="33" t="s">
        <v>44264</v>
      </c>
      <c r="B15816" s="28" t="s">
        <v>44190</v>
      </c>
      <c r="C15816" s="28" t="s">
        <v>44265</v>
      </c>
      <c r="D15816" s="31"/>
      <c r="E15816" s="31" t="s">
        <v>8280</v>
      </c>
    </row>
    <row r="15817" spans="1:5">
      <c r="A15817" s="33" t="s">
        <v>44266</v>
      </c>
      <c r="B15817" s="28" t="s">
        <v>44190</v>
      </c>
      <c r="C15817" s="28" t="s">
        <v>44267</v>
      </c>
      <c r="D15817" s="31"/>
      <c r="E15817" s="31" t="s">
        <v>8280</v>
      </c>
    </row>
    <row r="15818" spans="1:5">
      <c r="A15818" s="33" t="s">
        <v>44268</v>
      </c>
      <c r="B15818" s="28" t="s">
        <v>44190</v>
      </c>
      <c r="C15818" s="28" t="s">
        <v>44269</v>
      </c>
      <c r="D15818" s="31"/>
      <c r="E15818" s="31" t="s">
        <v>8280</v>
      </c>
    </row>
    <row r="15819" spans="1:5">
      <c r="A15819" s="33" t="s">
        <v>44270</v>
      </c>
      <c r="B15819" s="28" t="s">
        <v>44190</v>
      </c>
      <c r="C15819" s="28" t="s">
        <v>44271</v>
      </c>
      <c r="D15819" s="31"/>
      <c r="E15819" s="31" t="s">
        <v>8280</v>
      </c>
    </row>
    <row r="15820" spans="1:5">
      <c r="A15820" s="33" t="s">
        <v>44272</v>
      </c>
      <c r="B15820" s="28" t="s">
        <v>44190</v>
      </c>
      <c r="C15820" s="28" t="s">
        <v>44273</v>
      </c>
      <c r="D15820" s="31"/>
      <c r="E15820" s="31" t="s">
        <v>8280</v>
      </c>
    </row>
    <row r="15821" spans="1:5">
      <c r="A15821" s="33" t="s">
        <v>44274</v>
      </c>
      <c r="B15821" s="28" t="s">
        <v>44190</v>
      </c>
      <c r="C15821" s="28" t="s">
        <v>44275</v>
      </c>
      <c r="D15821" s="31"/>
      <c r="E15821" s="31" t="s">
        <v>8280</v>
      </c>
    </row>
    <row r="15822" spans="1:5">
      <c r="A15822" s="33" t="s">
        <v>44276</v>
      </c>
      <c r="B15822" s="28" t="s">
        <v>44277</v>
      </c>
      <c r="C15822" s="28" t="s">
        <v>44278</v>
      </c>
      <c r="D15822" s="31"/>
      <c r="E15822" s="31" t="s">
        <v>8280</v>
      </c>
    </row>
    <row r="15823" spans="1:5">
      <c r="A15823" s="33" t="s">
        <v>44279</v>
      </c>
      <c r="B15823" s="28" t="s">
        <v>44277</v>
      </c>
      <c r="C15823" s="28" t="s">
        <v>44280</v>
      </c>
      <c r="D15823" s="31"/>
      <c r="E15823" s="31" t="s">
        <v>8280</v>
      </c>
    </row>
    <row r="15824" spans="1:5">
      <c r="A15824" s="33" t="s">
        <v>44281</v>
      </c>
      <c r="B15824" s="28" t="s">
        <v>44277</v>
      </c>
      <c r="C15824" s="28" t="s">
        <v>44282</v>
      </c>
      <c r="D15824" s="31"/>
      <c r="E15824" s="31" t="s">
        <v>8280</v>
      </c>
    </row>
    <row r="15825" spans="1:5">
      <c r="A15825" s="33" t="s">
        <v>44283</v>
      </c>
      <c r="B15825" s="28" t="s">
        <v>44277</v>
      </c>
      <c r="C15825" s="28" t="s">
        <v>44284</v>
      </c>
      <c r="D15825" s="31"/>
      <c r="E15825" s="31" t="s">
        <v>8280</v>
      </c>
    </row>
    <row r="15826" spans="1:5">
      <c r="A15826" s="33" t="s">
        <v>44285</v>
      </c>
      <c r="B15826" s="28" t="s">
        <v>44277</v>
      </c>
      <c r="C15826" s="28" t="s">
        <v>44286</v>
      </c>
      <c r="D15826" s="31"/>
      <c r="E15826" s="31" t="s">
        <v>8280</v>
      </c>
    </row>
    <row r="15827" spans="1:5">
      <c r="A15827" s="33" t="s">
        <v>44287</v>
      </c>
      <c r="B15827" s="28" t="s">
        <v>44277</v>
      </c>
      <c r="C15827" s="28" t="s">
        <v>44288</v>
      </c>
      <c r="D15827" s="31"/>
      <c r="E15827" s="31" t="s">
        <v>8280</v>
      </c>
    </row>
    <row r="15828" spans="1:5">
      <c r="A15828" s="33" t="s">
        <v>44289</v>
      </c>
      <c r="B15828" s="28" t="s">
        <v>44277</v>
      </c>
      <c r="C15828" s="28" t="s">
        <v>44290</v>
      </c>
      <c r="D15828" s="31"/>
      <c r="E15828" s="31" t="s">
        <v>8280</v>
      </c>
    </row>
    <row r="15829" spans="1:5">
      <c r="A15829" s="33" t="s">
        <v>44291</v>
      </c>
      <c r="B15829" s="28" t="s">
        <v>44277</v>
      </c>
      <c r="C15829" s="28" t="s">
        <v>44292</v>
      </c>
      <c r="D15829" s="31"/>
      <c r="E15829" s="31" t="s">
        <v>8280</v>
      </c>
    </row>
    <row r="15830" spans="1:5">
      <c r="A15830" s="33" t="s">
        <v>44293</v>
      </c>
      <c r="B15830" s="28" t="s">
        <v>44277</v>
      </c>
      <c r="C15830" s="28" t="s">
        <v>44294</v>
      </c>
      <c r="D15830" s="31"/>
      <c r="E15830" s="31" t="s">
        <v>8280</v>
      </c>
    </row>
    <row r="15831" spans="1:5">
      <c r="A15831" s="33" t="s">
        <v>44295</v>
      </c>
      <c r="B15831" s="28" t="s">
        <v>42458</v>
      </c>
      <c r="C15831" s="28" t="s">
        <v>44296</v>
      </c>
      <c r="D15831" s="31" t="s">
        <v>42450</v>
      </c>
      <c r="E15831" s="31" t="s">
        <v>8280</v>
      </c>
    </row>
    <row r="15832" spans="1:5">
      <c r="A15832" s="33" t="s">
        <v>44297</v>
      </c>
      <c r="B15832" s="28" t="s">
        <v>44277</v>
      </c>
      <c r="C15832" s="28" t="s">
        <v>44298</v>
      </c>
      <c r="D15832" s="31"/>
      <c r="E15832" s="31" t="s">
        <v>8280</v>
      </c>
    </row>
    <row r="15833" spans="1:5">
      <c r="A15833" s="33" t="s">
        <v>44299</v>
      </c>
      <c r="B15833" s="28" t="s">
        <v>44277</v>
      </c>
      <c r="C15833" s="28" t="s">
        <v>44300</v>
      </c>
      <c r="D15833" s="31"/>
      <c r="E15833" s="31" t="s">
        <v>8280</v>
      </c>
    </row>
    <row r="15834" spans="1:5">
      <c r="A15834" s="33" t="s">
        <v>44301</v>
      </c>
      <c r="B15834" s="28" t="s">
        <v>44277</v>
      </c>
      <c r="C15834" s="28" t="s">
        <v>44302</v>
      </c>
      <c r="D15834" s="31"/>
      <c r="E15834" s="31" t="s">
        <v>8280</v>
      </c>
    </row>
    <row r="15835" spans="1:5">
      <c r="A15835" s="33" t="s">
        <v>44303</v>
      </c>
      <c r="B15835" s="28" t="s">
        <v>42458</v>
      </c>
      <c r="C15835" s="28" t="s">
        <v>44304</v>
      </c>
      <c r="D15835" s="31" t="s">
        <v>42450</v>
      </c>
      <c r="E15835" s="31" t="s">
        <v>8280</v>
      </c>
    </row>
    <row r="15836" spans="1:5">
      <c r="A15836" s="33" t="s">
        <v>44305</v>
      </c>
      <c r="B15836" s="28" t="s">
        <v>44277</v>
      </c>
      <c r="C15836" s="28" t="s">
        <v>44306</v>
      </c>
      <c r="D15836" s="31"/>
      <c r="E15836" s="31" t="s">
        <v>8280</v>
      </c>
    </row>
    <row r="15837" spans="1:5">
      <c r="A15837" s="33" t="s">
        <v>44307</v>
      </c>
      <c r="B15837" s="28" t="s">
        <v>44277</v>
      </c>
      <c r="C15837" s="28" t="s">
        <v>44308</v>
      </c>
      <c r="D15837" s="31"/>
      <c r="E15837" s="31" t="s">
        <v>8280</v>
      </c>
    </row>
    <row r="15838" spans="1:5">
      <c r="A15838" s="33" t="s">
        <v>44309</v>
      </c>
      <c r="B15838" s="28" t="s">
        <v>44277</v>
      </c>
      <c r="C15838" s="28" t="s">
        <v>44310</v>
      </c>
      <c r="D15838" s="31"/>
      <c r="E15838" s="31" t="s">
        <v>8280</v>
      </c>
    </row>
    <row r="15839" spans="1:5">
      <c r="A15839" s="33" t="s">
        <v>44311</v>
      </c>
      <c r="B15839" s="28" t="s">
        <v>42458</v>
      </c>
      <c r="C15839" s="28" t="s">
        <v>44312</v>
      </c>
      <c r="D15839" s="31" t="s">
        <v>42450</v>
      </c>
      <c r="E15839" s="31" t="s">
        <v>8280</v>
      </c>
    </row>
    <row r="15840" spans="1:5">
      <c r="A15840" s="33" t="s">
        <v>44313</v>
      </c>
      <c r="B15840" s="28" t="s">
        <v>44277</v>
      </c>
      <c r="C15840" s="28" t="s">
        <v>44314</v>
      </c>
      <c r="D15840" s="31"/>
      <c r="E15840" s="31" t="s">
        <v>8280</v>
      </c>
    </row>
    <row r="15841" spans="1:5">
      <c r="A15841" s="33" t="s">
        <v>44315</v>
      </c>
      <c r="B15841" s="28" t="s">
        <v>44277</v>
      </c>
      <c r="C15841" s="28" t="s">
        <v>44316</v>
      </c>
      <c r="D15841" s="31"/>
      <c r="E15841" s="31" t="s">
        <v>8280</v>
      </c>
    </row>
    <row r="15842" spans="1:5">
      <c r="A15842" s="33" t="s">
        <v>44317</v>
      </c>
      <c r="B15842" s="28" t="s">
        <v>44277</v>
      </c>
      <c r="C15842" s="28" t="s">
        <v>44318</v>
      </c>
      <c r="D15842" s="31"/>
      <c r="E15842" s="31" t="s">
        <v>8280</v>
      </c>
    </row>
    <row r="15843" spans="1:5">
      <c r="A15843" s="33" t="s">
        <v>44319</v>
      </c>
      <c r="B15843" s="28" t="s">
        <v>42516</v>
      </c>
      <c r="C15843" s="28" t="s">
        <v>44320</v>
      </c>
      <c r="D15843" s="31" t="s">
        <v>42450</v>
      </c>
      <c r="E15843" s="31" t="s">
        <v>8280</v>
      </c>
    </row>
    <row r="15844" spans="1:5">
      <c r="A15844" s="33" t="s">
        <v>44321</v>
      </c>
      <c r="B15844" s="28" t="s">
        <v>44277</v>
      </c>
      <c r="C15844" s="28" t="s">
        <v>44322</v>
      </c>
      <c r="D15844" s="31"/>
      <c r="E15844" s="31" t="s">
        <v>8280</v>
      </c>
    </row>
    <row r="15845" spans="1:5">
      <c r="A15845" s="33" t="s">
        <v>44323</v>
      </c>
      <c r="B15845" s="28" t="s">
        <v>44277</v>
      </c>
      <c r="C15845" s="28" t="s">
        <v>44324</v>
      </c>
      <c r="D15845" s="31"/>
      <c r="E15845" s="31" t="s">
        <v>8280</v>
      </c>
    </row>
    <row r="15846" spans="1:5">
      <c r="A15846" s="33" t="s">
        <v>44325</v>
      </c>
      <c r="B15846" s="28" t="s">
        <v>44277</v>
      </c>
      <c r="C15846" s="28" t="s">
        <v>44326</v>
      </c>
      <c r="D15846" s="31"/>
      <c r="E15846" s="31" t="s">
        <v>8280</v>
      </c>
    </row>
    <row r="15847" spans="1:5">
      <c r="A15847" s="33" t="s">
        <v>44327</v>
      </c>
      <c r="B15847" s="28" t="s">
        <v>42516</v>
      </c>
      <c r="C15847" s="28" t="s">
        <v>44328</v>
      </c>
      <c r="D15847" s="31" t="s">
        <v>42450</v>
      </c>
      <c r="E15847" s="31" t="s">
        <v>8280</v>
      </c>
    </row>
    <row r="15848" spans="1:5">
      <c r="A15848" s="33" t="s">
        <v>44329</v>
      </c>
      <c r="B15848" s="28" t="s">
        <v>44277</v>
      </c>
      <c r="C15848" s="28" t="s">
        <v>44330</v>
      </c>
      <c r="D15848" s="31"/>
      <c r="E15848" s="31" t="s">
        <v>8280</v>
      </c>
    </row>
    <row r="15849" spans="1:5">
      <c r="A15849" s="33" t="s">
        <v>44331</v>
      </c>
      <c r="B15849" s="28" t="s">
        <v>44277</v>
      </c>
      <c r="C15849" s="28" t="s">
        <v>44332</v>
      </c>
      <c r="D15849" s="31"/>
      <c r="E15849" s="31" t="s">
        <v>8280</v>
      </c>
    </row>
    <row r="15850" spans="1:5">
      <c r="A15850" s="33" t="s">
        <v>44333</v>
      </c>
      <c r="B15850" s="28" t="s">
        <v>44277</v>
      </c>
      <c r="C15850" s="28" t="s">
        <v>44334</v>
      </c>
      <c r="D15850" s="31"/>
      <c r="E15850" s="31" t="s">
        <v>8280</v>
      </c>
    </row>
    <row r="15851" spans="1:5">
      <c r="A15851" s="33" t="s">
        <v>44335</v>
      </c>
      <c r="B15851" s="28" t="s">
        <v>42516</v>
      </c>
      <c r="C15851" s="28" t="s">
        <v>44336</v>
      </c>
      <c r="D15851" s="31" t="s">
        <v>42450</v>
      </c>
      <c r="E15851" s="31" t="s">
        <v>8280</v>
      </c>
    </row>
    <row r="15852" spans="1:5">
      <c r="A15852" s="33" t="s">
        <v>44337</v>
      </c>
      <c r="B15852" s="28" t="s">
        <v>44277</v>
      </c>
      <c r="C15852" s="28" t="s">
        <v>44338</v>
      </c>
      <c r="D15852" s="31"/>
      <c r="E15852" s="31" t="s">
        <v>8280</v>
      </c>
    </row>
    <row r="15853" spans="1:5">
      <c r="A15853" s="33" t="s">
        <v>44339</v>
      </c>
      <c r="B15853" s="28" t="s">
        <v>44277</v>
      </c>
      <c r="C15853" s="28" t="s">
        <v>44340</v>
      </c>
      <c r="D15853" s="31"/>
      <c r="E15853" s="31" t="s">
        <v>8280</v>
      </c>
    </row>
    <row r="15854" spans="1:5">
      <c r="A15854" s="33" t="s">
        <v>44341</v>
      </c>
      <c r="B15854" s="28" t="s">
        <v>44277</v>
      </c>
      <c r="C15854" s="28" t="s">
        <v>44342</v>
      </c>
      <c r="D15854" s="31"/>
      <c r="E15854" s="31" t="s">
        <v>8280</v>
      </c>
    </row>
    <row r="15855" spans="1:5">
      <c r="A15855" s="33" t="s">
        <v>44343</v>
      </c>
      <c r="B15855" s="28" t="s">
        <v>42583</v>
      </c>
      <c r="C15855" s="28" t="s">
        <v>44344</v>
      </c>
      <c r="D15855" s="31" t="s">
        <v>42450</v>
      </c>
      <c r="E15855" s="31" t="s">
        <v>8280</v>
      </c>
    </row>
    <row r="15856" spans="1:5">
      <c r="A15856" s="33" t="s">
        <v>44345</v>
      </c>
      <c r="B15856" s="28" t="s">
        <v>44277</v>
      </c>
      <c r="C15856" s="28" t="s">
        <v>44346</v>
      </c>
      <c r="D15856" s="31"/>
      <c r="E15856" s="31" t="s">
        <v>8280</v>
      </c>
    </row>
    <row r="15857" spans="1:5">
      <c r="A15857" s="33" t="s">
        <v>44347</v>
      </c>
      <c r="B15857" s="28" t="s">
        <v>44277</v>
      </c>
      <c r="C15857" s="28" t="s">
        <v>44348</v>
      </c>
      <c r="D15857" s="31"/>
      <c r="E15857" s="31" t="s">
        <v>8280</v>
      </c>
    </row>
    <row r="15858" spans="1:5">
      <c r="A15858" s="33" t="s">
        <v>44349</v>
      </c>
      <c r="B15858" s="28" t="s">
        <v>44277</v>
      </c>
      <c r="C15858" s="28" t="s">
        <v>44350</v>
      </c>
      <c r="D15858" s="31"/>
      <c r="E15858" s="31" t="s">
        <v>8280</v>
      </c>
    </row>
    <row r="15859" spans="1:5">
      <c r="A15859" s="33" t="s">
        <v>44351</v>
      </c>
      <c r="B15859" s="28" t="s">
        <v>42583</v>
      </c>
      <c r="C15859" s="28" t="s">
        <v>44352</v>
      </c>
      <c r="D15859" s="31" t="s">
        <v>42450</v>
      </c>
      <c r="E15859" s="31" t="s">
        <v>8280</v>
      </c>
    </row>
    <row r="15860" spans="1:5">
      <c r="A15860" s="33" t="s">
        <v>44353</v>
      </c>
      <c r="B15860" s="28" t="s">
        <v>44277</v>
      </c>
      <c r="C15860" s="28" t="s">
        <v>44354</v>
      </c>
      <c r="D15860" s="31"/>
      <c r="E15860" s="31" t="s">
        <v>8280</v>
      </c>
    </row>
    <row r="15861" spans="1:5">
      <c r="A15861" s="33" t="s">
        <v>44355</v>
      </c>
      <c r="B15861" s="28" t="s">
        <v>44277</v>
      </c>
      <c r="C15861" s="28" t="s">
        <v>44356</v>
      </c>
      <c r="D15861" s="31"/>
      <c r="E15861" s="31" t="s">
        <v>8280</v>
      </c>
    </row>
    <row r="15862" spans="1:5">
      <c r="A15862" s="33" t="s">
        <v>44357</v>
      </c>
      <c r="B15862" s="28" t="s">
        <v>44277</v>
      </c>
      <c r="C15862" s="28" t="s">
        <v>44358</v>
      </c>
      <c r="D15862" s="31"/>
      <c r="E15862" s="31" t="s">
        <v>8280</v>
      </c>
    </row>
    <row r="15863" spans="1:5">
      <c r="A15863" s="33" t="s">
        <v>44359</v>
      </c>
      <c r="B15863" s="28" t="s">
        <v>42583</v>
      </c>
      <c r="C15863" s="28" t="s">
        <v>44360</v>
      </c>
      <c r="D15863" s="31" t="s">
        <v>42450</v>
      </c>
      <c r="E15863" s="31" t="s">
        <v>8280</v>
      </c>
    </row>
    <row r="15864" spans="1:5">
      <c r="A15864" s="33" t="s">
        <v>44361</v>
      </c>
      <c r="B15864" s="28" t="s">
        <v>44277</v>
      </c>
      <c r="C15864" s="28" t="s">
        <v>44362</v>
      </c>
      <c r="D15864" s="31"/>
      <c r="E15864" s="31" t="s">
        <v>8280</v>
      </c>
    </row>
    <row r="15865" spans="1:5">
      <c r="A15865" s="33" t="s">
        <v>44363</v>
      </c>
      <c r="B15865" s="28" t="s">
        <v>44277</v>
      </c>
      <c r="C15865" s="28" t="s">
        <v>44364</v>
      </c>
      <c r="D15865" s="31"/>
      <c r="E15865" s="31" t="s">
        <v>8280</v>
      </c>
    </row>
    <row r="15866" spans="1:5">
      <c r="A15866" s="33" t="s">
        <v>44365</v>
      </c>
      <c r="B15866" s="28" t="s">
        <v>44277</v>
      </c>
      <c r="C15866" s="28" t="s">
        <v>44366</v>
      </c>
      <c r="D15866" s="31"/>
      <c r="E15866" s="31" t="s">
        <v>8280</v>
      </c>
    </row>
    <row r="15867" spans="1:5">
      <c r="A15867" s="33" t="s">
        <v>44367</v>
      </c>
      <c r="B15867" s="28" t="s">
        <v>42673</v>
      </c>
      <c r="C15867" s="28" t="s">
        <v>44368</v>
      </c>
      <c r="D15867" s="31" t="s">
        <v>42450</v>
      </c>
      <c r="E15867" s="31" t="s">
        <v>8280</v>
      </c>
    </row>
    <row r="15868" spans="1:5">
      <c r="A15868" s="33" t="s">
        <v>44369</v>
      </c>
      <c r="B15868" s="28" t="s">
        <v>44370</v>
      </c>
      <c r="C15868" s="28" t="s">
        <v>44371</v>
      </c>
      <c r="D15868" s="31"/>
      <c r="E15868" s="31" t="s">
        <v>8280</v>
      </c>
    </row>
    <row r="15869" spans="1:5">
      <c r="A15869" s="33" t="s">
        <v>44372</v>
      </c>
      <c r="B15869" s="28" t="s">
        <v>44370</v>
      </c>
      <c r="C15869" s="28" t="s">
        <v>44373</v>
      </c>
      <c r="D15869" s="31"/>
      <c r="E15869" s="31" t="s">
        <v>8280</v>
      </c>
    </row>
    <row r="15870" spans="1:5">
      <c r="A15870" s="33" t="s">
        <v>44374</v>
      </c>
      <c r="B15870" s="28" t="s">
        <v>44370</v>
      </c>
      <c r="C15870" s="28" t="s">
        <v>44375</v>
      </c>
      <c r="D15870" s="31"/>
      <c r="E15870" s="31" t="s">
        <v>8280</v>
      </c>
    </row>
    <row r="15871" spans="1:5">
      <c r="A15871" s="33" t="s">
        <v>44376</v>
      </c>
      <c r="B15871" s="28" t="s">
        <v>42673</v>
      </c>
      <c r="C15871" s="28" t="s">
        <v>44377</v>
      </c>
      <c r="D15871" s="31" t="s">
        <v>42450</v>
      </c>
      <c r="E15871" s="31" t="s">
        <v>8280</v>
      </c>
    </row>
    <row r="15872" spans="1:5">
      <c r="A15872" s="33" t="s">
        <v>44378</v>
      </c>
      <c r="B15872" s="28" t="s">
        <v>44370</v>
      </c>
      <c r="C15872" s="28" t="s">
        <v>44379</v>
      </c>
      <c r="D15872" s="31"/>
      <c r="E15872" s="31" t="s">
        <v>8280</v>
      </c>
    </row>
    <row r="15873" spans="1:5">
      <c r="A15873" s="33" t="s">
        <v>44380</v>
      </c>
      <c r="B15873" s="28" t="s">
        <v>44370</v>
      </c>
      <c r="C15873" s="28" t="s">
        <v>44381</v>
      </c>
      <c r="D15873" s="31"/>
      <c r="E15873" s="31" t="s">
        <v>8280</v>
      </c>
    </row>
    <row r="15874" spans="1:5">
      <c r="A15874" s="33" t="s">
        <v>44382</v>
      </c>
      <c r="B15874" s="28" t="s">
        <v>44370</v>
      </c>
      <c r="C15874" s="28" t="s">
        <v>44383</v>
      </c>
      <c r="D15874" s="31"/>
      <c r="E15874" s="31" t="s">
        <v>8280</v>
      </c>
    </row>
    <row r="15875" spans="1:5">
      <c r="A15875" s="33" t="s">
        <v>44384</v>
      </c>
      <c r="B15875" s="28" t="s">
        <v>42673</v>
      </c>
      <c r="C15875" s="28" t="s">
        <v>44385</v>
      </c>
      <c r="D15875" s="31" t="s">
        <v>42450</v>
      </c>
      <c r="E15875" s="31" t="s">
        <v>8280</v>
      </c>
    </row>
    <row r="15876" spans="1:5">
      <c r="A15876" s="33" t="s">
        <v>44386</v>
      </c>
      <c r="B15876" s="28" t="s">
        <v>44370</v>
      </c>
      <c r="C15876" s="28" t="s">
        <v>44387</v>
      </c>
      <c r="D15876" s="31"/>
      <c r="E15876" s="31" t="s">
        <v>8280</v>
      </c>
    </row>
    <row r="15877" spans="1:5">
      <c r="A15877" s="33" t="s">
        <v>44388</v>
      </c>
      <c r="B15877" s="28" t="s">
        <v>44370</v>
      </c>
      <c r="C15877" s="28" t="s">
        <v>44389</v>
      </c>
      <c r="D15877" s="31"/>
      <c r="E15877" s="31" t="s">
        <v>8280</v>
      </c>
    </row>
    <row r="15878" spans="1:5">
      <c r="A15878" s="33" t="s">
        <v>44390</v>
      </c>
      <c r="B15878" s="28" t="s">
        <v>44370</v>
      </c>
      <c r="C15878" s="28" t="s">
        <v>44391</v>
      </c>
      <c r="D15878" s="31"/>
      <c r="E15878" s="31" t="s">
        <v>8280</v>
      </c>
    </row>
    <row r="15879" spans="1:5">
      <c r="A15879" s="33" t="s">
        <v>44392</v>
      </c>
      <c r="B15879" s="28" t="s">
        <v>42740</v>
      </c>
      <c r="C15879" s="28" t="s">
        <v>44393</v>
      </c>
      <c r="D15879" s="31" t="s">
        <v>42450</v>
      </c>
      <c r="E15879" s="31" t="s">
        <v>8280</v>
      </c>
    </row>
    <row r="15880" spans="1:5">
      <c r="A15880" s="33" t="s">
        <v>44394</v>
      </c>
      <c r="B15880" s="28" t="s">
        <v>44370</v>
      </c>
      <c r="C15880" s="28" t="s">
        <v>44395</v>
      </c>
      <c r="D15880" s="31"/>
      <c r="E15880" s="31" t="s">
        <v>8280</v>
      </c>
    </row>
    <row r="15881" spans="1:5">
      <c r="A15881" s="33" t="s">
        <v>44396</v>
      </c>
      <c r="B15881" s="28" t="s">
        <v>44370</v>
      </c>
      <c r="C15881" s="28" t="s">
        <v>44397</v>
      </c>
      <c r="D15881" s="31"/>
      <c r="E15881" s="31" t="s">
        <v>8280</v>
      </c>
    </row>
    <row r="15882" spans="1:5">
      <c r="A15882" s="33" t="s">
        <v>44398</v>
      </c>
      <c r="B15882" s="28" t="s">
        <v>44370</v>
      </c>
      <c r="C15882" s="28" t="s">
        <v>44399</v>
      </c>
      <c r="D15882" s="31"/>
      <c r="E15882" s="31" t="s">
        <v>8280</v>
      </c>
    </row>
    <row r="15883" spans="1:5">
      <c r="A15883" s="33" t="s">
        <v>44400</v>
      </c>
      <c r="B15883" s="28" t="s">
        <v>42740</v>
      </c>
      <c r="C15883" s="28" t="s">
        <v>44401</v>
      </c>
      <c r="D15883" s="31" t="s">
        <v>42450</v>
      </c>
      <c r="E15883" s="31" t="s">
        <v>8280</v>
      </c>
    </row>
    <row r="15884" spans="1:5">
      <c r="A15884" s="33" t="s">
        <v>44402</v>
      </c>
      <c r="B15884" s="28" t="s">
        <v>44370</v>
      </c>
      <c r="C15884" s="28" t="s">
        <v>44403</v>
      </c>
      <c r="D15884" s="31"/>
      <c r="E15884" s="31" t="s">
        <v>8280</v>
      </c>
    </row>
    <row r="15885" spans="1:5">
      <c r="A15885" s="33" t="s">
        <v>44404</v>
      </c>
      <c r="B15885" s="28" t="s">
        <v>44370</v>
      </c>
      <c r="C15885" s="28" t="s">
        <v>44405</v>
      </c>
      <c r="D15885" s="31"/>
      <c r="E15885" s="31" t="s">
        <v>8280</v>
      </c>
    </row>
    <row r="15886" spans="1:5">
      <c r="A15886" s="33" t="s">
        <v>44406</v>
      </c>
      <c r="B15886" s="28" t="s">
        <v>44370</v>
      </c>
      <c r="C15886" s="28" t="s">
        <v>44407</v>
      </c>
      <c r="D15886" s="31"/>
      <c r="E15886" s="31" t="s">
        <v>8280</v>
      </c>
    </row>
    <row r="15887" spans="1:5">
      <c r="A15887" s="33" t="s">
        <v>44408</v>
      </c>
      <c r="B15887" s="28" t="s">
        <v>42740</v>
      </c>
      <c r="C15887" s="28" t="s">
        <v>44409</v>
      </c>
      <c r="D15887" s="31" t="s">
        <v>42450</v>
      </c>
      <c r="E15887" s="31" t="s">
        <v>8280</v>
      </c>
    </row>
    <row r="15888" spans="1:5">
      <c r="A15888" s="33" t="s">
        <v>44410</v>
      </c>
      <c r="B15888" s="28" t="s">
        <v>44370</v>
      </c>
      <c r="C15888" s="28" t="s">
        <v>44411</v>
      </c>
      <c r="D15888" s="31"/>
      <c r="E15888" s="31" t="s">
        <v>8280</v>
      </c>
    </row>
    <row r="15889" spans="1:5">
      <c r="A15889" s="33" t="s">
        <v>44412</v>
      </c>
      <c r="B15889" s="28" t="s">
        <v>44370</v>
      </c>
      <c r="C15889" s="28" t="s">
        <v>44413</v>
      </c>
      <c r="D15889" s="31"/>
      <c r="E15889" s="31" t="s">
        <v>8280</v>
      </c>
    </row>
    <row r="15890" spans="1:5">
      <c r="A15890" s="33" t="s">
        <v>44414</v>
      </c>
      <c r="B15890" s="28" t="s">
        <v>44370</v>
      </c>
      <c r="C15890" s="28" t="s">
        <v>44415</v>
      </c>
      <c r="D15890" s="31"/>
      <c r="E15890" s="31" t="s">
        <v>8280</v>
      </c>
    </row>
    <row r="15891" spans="1:5">
      <c r="A15891" s="33" t="s">
        <v>44416</v>
      </c>
      <c r="B15891" s="28" t="s">
        <v>44370</v>
      </c>
      <c r="C15891" s="28" t="s">
        <v>44417</v>
      </c>
      <c r="D15891" s="31"/>
      <c r="E15891" s="31" t="s">
        <v>8280</v>
      </c>
    </row>
    <row r="15892" spans="1:5">
      <c r="A15892" s="33" t="s">
        <v>44418</v>
      </c>
      <c r="B15892" s="28" t="s">
        <v>44370</v>
      </c>
      <c r="C15892" s="28" t="s">
        <v>44419</v>
      </c>
      <c r="D15892" s="31"/>
      <c r="E15892" s="31" t="s">
        <v>8280</v>
      </c>
    </row>
    <row r="15893" spans="1:5">
      <c r="A15893" s="33" t="s">
        <v>44420</v>
      </c>
      <c r="B15893" s="28" t="s">
        <v>44370</v>
      </c>
      <c r="C15893" s="28" t="s">
        <v>44421</v>
      </c>
      <c r="D15893" s="31"/>
      <c r="E15893" s="31" t="s">
        <v>8280</v>
      </c>
    </row>
    <row r="15894" spans="1:5">
      <c r="A15894" s="33" t="s">
        <v>44422</v>
      </c>
      <c r="B15894" s="28" t="s">
        <v>44370</v>
      </c>
      <c r="C15894" s="28" t="s">
        <v>44423</v>
      </c>
      <c r="D15894" s="31"/>
      <c r="E15894" s="31" t="s">
        <v>8280</v>
      </c>
    </row>
    <row r="15895" spans="1:5">
      <c r="A15895" s="33" t="s">
        <v>44424</v>
      </c>
      <c r="B15895" s="28" t="s">
        <v>44370</v>
      </c>
      <c r="C15895" s="28" t="s">
        <v>44425</v>
      </c>
      <c r="D15895" s="31"/>
      <c r="E15895" s="31" t="s">
        <v>8280</v>
      </c>
    </row>
    <row r="15896" spans="1:5">
      <c r="A15896" s="33" t="s">
        <v>44426</v>
      </c>
      <c r="B15896" s="28" t="s">
        <v>44370</v>
      </c>
      <c r="C15896" s="28" t="s">
        <v>44427</v>
      </c>
      <c r="D15896" s="31"/>
      <c r="E15896" s="31" t="s">
        <v>8280</v>
      </c>
    </row>
    <row r="15897" spans="1:5">
      <c r="A15897" s="33" t="s">
        <v>44428</v>
      </c>
      <c r="B15897" s="28" t="s">
        <v>44370</v>
      </c>
      <c r="C15897" s="28" t="s">
        <v>44429</v>
      </c>
      <c r="D15897" s="31"/>
      <c r="E15897" s="31" t="s">
        <v>8280</v>
      </c>
    </row>
    <row r="15898" spans="1:5">
      <c r="A15898" s="33" t="s">
        <v>44430</v>
      </c>
      <c r="B15898" s="28" t="s">
        <v>44370</v>
      </c>
      <c r="C15898" s="28" t="s">
        <v>44431</v>
      </c>
      <c r="D15898" s="31"/>
      <c r="E15898" s="31" t="s">
        <v>8280</v>
      </c>
    </row>
    <row r="15899" spans="1:5">
      <c r="A15899" s="33" t="s">
        <v>44432</v>
      </c>
      <c r="B15899" s="28" t="s">
        <v>44370</v>
      </c>
      <c r="C15899" s="28" t="s">
        <v>44433</v>
      </c>
      <c r="D15899" s="31"/>
      <c r="E15899" s="31" t="s">
        <v>8280</v>
      </c>
    </row>
    <row r="15900" spans="1:5">
      <c r="A15900" s="33" t="s">
        <v>44434</v>
      </c>
      <c r="B15900" s="28" t="s">
        <v>44370</v>
      </c>
      <c r="C15900" s="28" t="s">
        <v>44435</v>
      </c>
      <c r="D15900" s="31"/>
      <c r="E15900" s="31" t="s">
        <v>8280</v>
      </c>
    </row>
    <row r="15901" spans="1:5">
      <c r="A15901" s="33" t="s">
        <v>44436</v>
      </c>
      <c r="B15901" s="28" t="s">
        <v>44370</v>
      </c>
      <c r="C15901" s="28" t="s">
        <v>44437</v>
      </c>
      <c r="D15901" s="31"/>
      <c r="E15901" s="31" t="s">
        <v>8280</v>
      </c>
    </row>
    <row r="15902" spans="1:5">
      <c r="A15902" s="33" t="s">
        <v>44438</v>
      </c>
      <c r="B15902" s="28" t="s">
        <v>44370</v>
      </c>
      <c r="C15902" s="28" t="s">
        <v>44439</v>
      </c>
      <c r="D15902" s="31"/>
      <c r="E15902" s="31" t="s">
        <v>8280</v>
      </c>
    </row>
    <row r="15903" spans="1:5">
      <c r="A15903" s="33" t="s">
        <v>44440</v>
      </c>
      <c r="B15903" s="28" t="s">
        <v>44370</v>
      </c>
      <c r="C15903" s="28" t="s">
        <v>44441</v>
      </c>
      <c r="D15903" s="31"/>
      <c r="E15903" s="31" t="s">
        <v>8280</v>
      </c>
    </row>
    <row r="15904" spans="1:5">
      <c r="A15904" s="33" t="s">
        <v>44442</v>
      </c>
      <c r="B15904" s="28" t="s">
        <v>44370</v>
      </c>
      <c r="C15904" s="28" t="s">
        <v>44443</v>
      </c>
      <c r="D15904" s="31"/>
      <c r="E15904" s="31" t="s">
        <v>8280</v>
      </c>
    </row>
    <row r="15905" spans="1:5">
      <c r="A15905" s="33" t="s">
        <v>44444</v>
      </c>
      <c r="B15905" s="28" t="s">
        <v>44370</v>
      </c>
      <c r="C15905" s="28" t="s">
        <v>44445</v>
      </c>
      <c r="D15905" s="31"/>
      <c r="E15905" s="31" t="s">
        <v>8280</v>
      </c>
    </row>
    <row r="15906" spans="1:5">
      <c r="A15906" s="33" t="s">
        <v>44446</v>
      </c>
      <c r="B15906" s="28" t="s">
        <v>44370</v>
      </c>
      <c r="C15906" s="28" t="s">
        <v>44447</v>
      </c>
      <c r="D15906" s="31"/>
      <c r="E15906" s="31" t="s">
        <v>8280</v>
      </c>
    </row>
    <row r="15907" spans="1:5">
      <c r="A15907" s="33" t="s">
        <v>44448</v>
      </c>
      <c r="B15907" s="28" t="s">
        <v>44370</v>
      </c>
      <c r="C15907" s="28" t="s">
        <v>44449</v>
      </c>
      <c r="D15907" s="31"/>
      <c r="E15907" s="31" t="s">
        <v>8280</v>
      </c>
    </row>
    <row r="15908" spans="1:5">
      <c r="A15908" s="33" t="s">
        <v>44450</v>
      </c>
      <c r="B15908" s="28" t="s">
        <v>44370</v>
      </c>
      <c r="C15908" s="28" t="s">
        <v>44451</v>
      </c>
      <c r="D15908" s="31"/>
      <c r="E15908" s="31" t="s">
        <v>8280</v>
      </c>
    </row>
    <row r="15909" spans="1:5">
      <c r="A15909" s="33" t="s">
        <v>44452</v>
      </c>
      <c r="B15909" s="28" t="s">
        <v>44453</v>
      </c>
      <c r="C15909" s="28" t="s">
        <v>44454</v>
      </c>
      <c r="D15909" s="31"/>
      <c r="E15909" s="31" t="s">
        <v>8280</v>
      </c>
    </row>
    <row r="15910" spans="1:5">
      <c r="A15910" s="33" t="s">
        <v>44455</v>
      </c>
      <c r="B15910" s="28" t="s">
        <v>44453</v>
      </c>
      <c r="C15910" s="28" t="s">
        <v>44456</v>
      </c>
      <c r="D15910" s="31"/>
      <c r="E15910" s="31" t="s">
        <v>8280</v>
      </c>
    </row>
    <row r="15911" spans="1:5">
      <c r="A15911" s="33" t="s">
        <v>44457</v>
      </c>
      <c r="B15911" s="28" t="s">
        <v>44453</v>
      </c>
      <c r="C15911" s="28" t="s">
        <v>44458</v>
      </c>
      <c r="D15911" s="31"/>
      <c r="E15911" s="31" t="s">
        <v>8280</v>
      </c>
    </row>
    <row r="15912" spans="1:5">
      <c r="A15912" s="33" t="s">
        <v>44459</v>
      </c>
      <c r="B15912" s="28" t="s">
        <v>44453</v>
      </c>
      <c r="C15912" s="28" t="s">
        <v>44460</v>
      </c>
      <c r="D15912" s="31"/>
      <c r="E15912" s="31" t="s">
        <v>8280</v>
      </c>
    </row>
    <row r="15913" spans="1:5">
      <c r="A15913" s="33" t="s">
        <v>44461</v>
      </c>
      <c r="B15913" s="28" t="s">
        <v>44453</v>
      </c>
      <c r="C15913" s="28" t="s">
        <v>44462</v>
      </c>
      <c r="D15913" s="31"/>
      <c r="E15913" s="31" t="s">
        <v>8280</v>
      </c>
    </row>
    <row r="15914" spans="1:5">
      <c r="A15914" s="33" t="s">
        <v>44463</v>
      </c>
      <c r="B15914" s="28" t="s">
        <v>44453</v>
      </c>
      <c r="C15914" s="28" t="s">
        <v>44464</v>
      </c>
      <c r="D15914" s="31"/>
      <c r="E15914" s="31" t="s">
        <v>8280</v>
      </c>
    </row>
    <row r="15915" spans="1:5">
      <c r="A15915" s="33" t="s">
        <v>44465</v>
      </c>
      <c r="B15915" s="28" t="s">
        <v>44453</v>
      </c>
      <c r="C15915" s="28" t="s">
        <v>44466</v>
      </c>
      <c r="D15915" s="31"/>
      <c r="E15915" s="31" t="s">
        <v>8280</v>
      </c>
    </row>
    <row r="15916" spans="1:5">
      <c r="A15916" s="33" t="s">
        <v>44467</v>
      </c>
      <c r="B15916" s="28" t="s">
        <v>44453</v>
      </c>
      <c r="C15916" s="28" t="s">
        <v>44468</v>
      </c>
      <c r="D15916" s="31"/>
      <c r="E15916" s="31" t="s">
        <v>8280</v>
      </c>
    </row>
    <row r="15917" spans="1:5">
      <c r="A15917" s="33" t="s">
        <v>44469</v>
      </c>
      <c r="B15917" s="28" t="s">
        <v>44453</v>
      </c>
      <c r="C15917" s="28" t="s">
        <v>44470</v>
      </c>
      <c r="D15917" s="31"/>
      <c r="E15917" s="31" t="s">
        <v>8280</v>
      </c>
    </row>
    <row r="15918" spans="1:5">
      <c r="A15918" s="33" t="s">
        <v>44471</v>
      </c>
      <c r="B15918" s="28" t="s">
        <v>44453</v>
      </c>
      <c r="C15918" s="28" t="s">
        <v>44472</v>
      </c>
      <c r="D15918" s="31"/>
      <c r="E15918" s="31" t="s">
        <v>8280</v>
      </c>
    </row>
    <row r="15919" spans="1:5">
      <c r="A15919" s="33" t="s">
        <v>44473</v>
      </c>
      <c r="B15919" s="28" t="s">
        <v>44453</v>
      </c>
      <c r="C15919" s="28" t="s">
        <v>44474</v>
      </c>
      <c r="D15919" s="31"/>
      <c r="E15919" s="31" t="s">
        <v>8280</v>
      </c>
    </row>
    <row r="15920" spans="1:5">
      <c r="A15920" s="33" t="s">
        <v>44475</v>
      </c>
      <c r="B15920" s="28" t="s">
        <v>44453</v>
      </c>
      <c r="C15920" s="28" t="s">
        <v>44476</v>
      </c>
      <c r="D15920" s="31"/>
      <c r="E15920" s="31" t="s">
        <v>8280</v>
      </c>
    </row>
    <row r="15921" spans="1:5">
      <c r="A15921" s="33" t="s">
        <v>44477</v>
      </c>
      <c r="B15921" s="28" t="s">
        <v>44453</v>
      </c>
      <c r="C15921" s="28" t="s">
        <v>44478</v>
      </c>
      <c r="D15921" s="31"/>
      <c r="E15921" s="31" t="s">
        <v>8280</v>
      </c>
    </row>
    <row r="15922" spans="1:5">
      <c r="A15922" s="33" t="s">
        <v>44479</v>
      </c>
      <c r="B15922" s="28" t="s">
        <v>44453</v>
      </c>
      <c r="C15922" s="28" t="s">
        <v>44480</v>
      </c>
      <c r="D15922" s="31"/>
      <c r="E15922" s="31" t="s">
        <v>8280</v>
      </c>
    </row>
    <row r="15923" spans="1:5">
      <c r="A15923" s="33" t="s">
        <v>44481</v>
      </c>
      <c r="B15923" s="28" t="s">
        <v>44453</v>
      </c>
      <c r="C15923" s="28" t="s">
        <v>44482</v>
      </c>
      <c r="D15923" s="31"/>
      <c r="E15923" s="31" t="s">
        <v>8280</v>
      </c>
    </row>
    <row r="15924" spans="1:5">
      <c r="A15924" s="33" t="s">
        <v>44483</v>
      </c>
      <c r="B15924" s="28" t="s">
        <v>44453</v>
      </c>
      <c r="C15924" s="28" t="s">
        <v>44484</v>
      </c>
      <c r="D15924" s="31"/>
      <c r="E15924" s="31" t="s">
        <v>8280</v>
      </c>
    </row>
    <row r="15925" spans="1:5">
      <c r="A15925" s="33" t="s">
        <v>44485</v>
      </c>
      <c r="B15925" s="28" t="s">
        <v>44453</v>
      </c>
      <c r="C15925" s="28" t="s">
        <v>44486</v>
      </c>
      <c r="D15925" s="31"/>
      <c r="E15925" s="31" t="s">
        <v>8280</v>
      </c>
    </row>
    <row r="15926" spans="1:5">
      <c r="A15926" s="33" t="s">
        <v>44487</v>
      </c>
      <c r="B15926" s="28" t="s">
        <v>44453</v>
      </c>
      <c r="C15926" s="28" t="s">
        <v>44488</v>
      </c>
      <c r="D15926" s="31"/>
      <c r="E15926" s="31" t="s">
        <v>8280</v>
      </c>
    </row>
    <row r="15927" spans="1:5">
      <c r="A15927" s="33" t="s">
        <v>44489</v>
      </c>
      <c r="B15927" s="28" t="s">
        <v>44453</v>
      </c>
      <c r="C15927" s="28" t="s">
        <v>44490</v>
      </c>
      <c r="D15927" s="31"/>
      <c r="E15927" s="31" t="s">
        <v>8280</v>
      </c>
    </row>
    <row r="15928" spans="1:5">
      <c r="A15928" s="33" t="s">
        <v>44491</v>
      </c>
      <c r="B15928" s="28" t="s">
        <v>44453</v>
      </c>
      <c r="C15928" s="28" t="s">
        <v>44492</v>
      </c>
      <c r="D15928" s="31"/>
      <c r="E15928" s="31" t="s">
        <v>8280</v>
      </c>
    </row>
    <row r="15929" spans="1:5">
      <c r="A15929" s="33" t="s">
        <v>44493</v>
      </c>
      <c r="B15929" s="28" t="s">
        <v>44453</v>
      </c>
      <c r="C15929" s="28" t="s">
        <v>44494</v>
      </c>
      <c r="D15929" s="31"/>
      <c r="E15929" s="31" t="s">
        <v>8280</v>
      </c>
    </row>
    <row r="15930" spans="1:5">
      <c r="A15930" s="33" t="s">
        <v>44495</v>
      </c>
      <c r="B15930" s="28" t="s">
        <v>44453</v>
      </c>
      <c r="C15930" s="28" t="s">
        <v>44496</v>
      </c>
      <c r="D15930" s="31"/>
      <c r="E15930" s="31" t="s">
        <v>8280</v>
      </c>
    </row>
    <row r="15931" spans="1:5">
      <c r="A15931" s="33" t="s">
        <v>44497</v>
      </c>
      <c r="B15931" s="28" t="s">
        <v>44453</v>
      </c>
      <c r="C15931" s="28" t="s">
        <v>44498</v>
      </c>
      <c r="D15931" s="31"/>
      <c r="E15931" s="31" t="s">
        <v>8280</v>
      </c>
    </row>
    <row r="15932" spans="1:5">
      <c r="A15932" s="33" t="s">
        <v>44499</v>
      </c>
      <c r="B15932" s="28" t="s">
        <v>44453</v>
      </c>
      <c r="C15932" s="28" t="s">
        <v>44500</v>
      </c>
      <c r="D15932" s="31"/>
      <c r="E15932" s="31" t="s">
        <v>8280</v>
      </c>
    </row>
    <row r="15933" spans="1:5">
      <c r="A15933" s="33" t="s">
        <v>44501</v>
      </c>
      <c r="B15933" s="28" t="s">
        <v>44453</v>
      </c>
      <c r="C15933" s="28" t="s">
        <v>44502</v>
      </c>
      <c r="D15933" s="31"/>
      <c r="E15933" s="31" t="s">
        <v>8280</v>
      </c>
    </row>
    <row r="15934" spans="1:5">
      <c r="A15934" s="33" t="s">
        <v>44503</v>
      </c>
      <c r="B15934" s="28" t="s">
        <v>44453</v>
      </c>
      <c r="C15934" s="28" t="s">
        <v>44504</v>
      </c>
      <c r="D15934" s="31"/>
      <c r="E15934" s="31" t="s">
        <v>8280</v>
      </c>
    </row>
    <row r="15935" spans="1:5">
      <c r="A15935" s="33" t="s">
        <v>44505</v>
      </c>
      <c r="B15935" s="28" t="s">
        <v>44453</v>
      </c>
      <c r="C15935" s="28" t="s">
        <v>44506</v>
      </c>
      <c r="D15935" s="31"/>
      <c r="E15935" s="31" t="s">
        <v>8280</v>
      </c>
    </row>
    <row r="15936" spans="1:5">
      <c r="A15936" s="33" t="s">
        <v>44507</v>
      </c>
      <c r="B15936" s="28" t="s">
        <v>42866</v>
      </c>
      <c r="C15936" s="28" t="s">
        <v>44508</v>
      </c>
      <c r="D15936" s="31" t="s">
        <v>42809</v>
      </c>
      <c r="E15936" s="31" t="s">
        <v>8280</v>
      </c>
    </row>
    <row r="15937" spans="1:5">
      <c r="A15937" s="33" t="s">
        <v>44509</v>
      </c>
      <c r="B15937" s="28" t="s">
        <v>44453</v>
      </c>
      <c r="C15937" s="28" t="s">
        <v>44510</v>
      </c>
      <c r="D15937" s="31"/>
      <c r="E15937" s="31" t="s">
        <v>8280</v>
      </c>
    </row>
    <row r="15938" spans="1:5">
      <c r="A15938" s="33" t="s">
        <v>44511</v>
      </c>
      <c r="B15938" s="28" t="s">
        <v>44453</v>
      </c>
      <c r="C15938" s="28" t="s">
        <v>44512</v>
      </c>
      <c r="D15938" s="31"/>
      <c r="E15938" s="31" t="s">
        <v>8280</v>
      </c>
    </row>
    <row r="15939" spans="1:5">
      <c r="A15939" s="33" t="s">
        <v>44513</v>
      </c>
      <c r="B15939" s="28" t="s">
        <v>44453</v>
      </c>
      <c r="C15939" s="28" t="s">
        <v>44514</v>
      </c>
      <c r="D15939" s="31"/>
      <c r="E15939" s="31" t="s">
        <v>8280</v>
      </c>
    </row>
    <row r="15940" spans="1:5">
      <c r="A15940" s="33" t="s">
        <v>44515</v>
      </c>
      <c r="B15940" s="28" t="s">
        <v>44453</v>
      </c>
      <c r="C15940" s="28" t="s">
        <v>44516</v>
      </c>
      <c r="D15940" s="31"/>
      <c r="E15940" s="31" t="s">
        <v>8280</v>
      </c>
    </row>
    <row r="15941" spans="1:5">
      <c r="A15941" s="33" t="s">
        <v>44517</v>
      </c>
      <c r="B15941" s="28" t="s">
        <v>44453</v>
      </c>
      <c r="C15941" s="28" t="s">
        <v>44518</v>
      </c>
      <c r="D15941" s="31"/>
      <c r="E15941" s="31" t="s">
        <v>8280</v>
      </c>
    </row>
    <row r="15942" spans="1:5">
      <c r="A15942" s="33" t="s">
        <v>44519</v>
      </c>
      <c r="B15942" s="28" t="s">
        <v>42875</v>
      </c>
      <c r="C15942" s="28" t="s">
        <v>44520</v>
      </c>
      <c r="D15942" s="31" t="s">
        <v>42809</v>
      </c>
      <c r="E15942" s="31" t="s">
        <v>8280</v>
      </c>
    </row>
    <row r="15943" spans="1:5">
      <c r="A15943" s="33" t="s">
        <v>44521</v>
      </c>
      <c r="B15943" s="28" t="s">
        <v>44453</v>
      </c>
      <c r="C15943" s="28" t="s">
        <v>44522</v>
      </c>
      <c r="D15943" s="31"/>
      <c r="E15943" s="31" t="s">
        <v>8280</v>
      </c>
    </row>
    <row r="15944" spans="1:5">
      <c r="A15944" s="33" t="s">
        <v>44523</v>
      </c>
      <c r="B15944" s="28" t="s">
        <v>42875</v>
      </c>
      <c r="C15944" s="28" t="s">
        <v>44524</v>
      </c>
      <c r="D15944" s="31" t="s">
        <v>42809</v>
      </c>
      <c r="E15944" s="31" t="s">
        <v>8280</v>
      </c>
    </row>
    <row r="15945" spans="1:5">
      <c r="A15945" s="33" t="s">
        <v>44525</v>
      </c>
      <c r="B15945" s="28" t="s">
        <v>44453</v>
      </c>
      <c r="C15945" s="28" t="s">
        <v>44526</v>
      </c>
      <c r="D15945" s="31"/>
      <c r="E15945" s="31" t="s">
        <v>8280</v>
      </c>
    </row>
    <row r="15946" spans="1:5">
      <c r="A15946" s="33" t="s">
        <v>44527</v>
      </c>
      <c r="B15946" s="28" t="s">
        <v>44453</v>
      </c>
      <c r="C15946" s="28" t="s">
        <v>44528</v>
      </c>
      <c r="D15946" s="31"/>
      <c r="E15946" s="31" t="s">
        <v>8280</v>
      </c>
    </row>
    <row r="15947" spans="1:5">
      <c r="A15947" s="33" t="s">
        <v>44529</v>
      </c>
      <c r="B15947" s="28" t="s">
        <v>44453</v>
      </c>
      <c r="C15947" s="28" t="s">
        <v>44530</v>
      </c>
      <c r="D15947" s="31"/>
      <c r="E15947" s="31" t="s">
        <v>8280</v>
      </c>
    </row>
    <row r="15948" spans="1:5">
      <c r="A15948" s="33" t="s">
        <v>44531</v>
      </c>
      <c r="B15948" s="28" t="s">
        <v>44453</v>
      </c>
      <c r="C15948" s="28" t="s">
        <v>44532</v>
      </c>
      <c r="D15948" s="31"/>
      <c r="E15948" s="31" t="s">
        <v>8280</v>
      </c>
    </row>
    <row r="15949" spans="1:5">
      <c r="A15949" s="33" t="s">
        <v>44533</v>
      </c>
      <c r="B15949" s="28" t="s">
        <v>44453</v>
      </c>
      <c r="C15949" s="28" t="s">
        <v>44534</v>
      </c>
      <c r="D15949" s="31"/>
      <c r="E15949" s="31" t="s">
        <v>8280</v>
      </c>
    </row>
    <row r="15950" spans="1:5">
      <c r="A15950" s="33" t="s">
        <v>44535</v>
      </c>
      <c r="B15950" s="28" t="s">
        <v>44453</v>
      </c>
      <c r="C15950" s="28" t="s">
        <v>44536</v>
      </c>
      <c r="D15950" s="31"/>
      <c r="E15950" s="31" t="s">
        <v>8280</v>
      </c>
    </row>
    <row r="15951" spans="1:5">
      <c r="A15951" s="33" t="s">
        <v>44537</v>
      </c>
      <c r="B15951" s="28" t="s">
        <v>44453</v>
      </c>
      <c r="C15951" s="28" t="s">
        <v>44538</v>
      </c>
      <c r="D15951" s="31"/>
      <c r="E15951" s="31" t="s">
        <v>8280</v>
      </c>
    </row>
    <row r="15952" spans="1:5">
      <c r="A15952" s="33" t="s">
        <v>44539</v>
      </c>
      <c r="B15952" s="28" t="s">
        <v>42875</v>
      </c>
      <c r="C15952" s="28" t="s">
        <v>44540</v>
      </c>
      <c r="D15952" s="31" t="s">
        <v>42809</v>
      </c>
      <c r="E15952" s="31" t="s">
        <v>8280</v>
      </c>
    </row>
    <row r="15953" spans="1:5">
      <c r="A15953" s="33" t="s">
        <v>44541</v>
      </c>
      <c r="B15953" s="28" t="s">
        <v>44453</v>
      </c>
      <c r="C15953" s="28" t="s">
        <v>44542</v>
      </c>
      <c r="D15953" s="31"/>
      <c r="E15953" s="31" t="s">
        <v>8280</v>
      </c>
    </row>
    <row r="15954" spans="1:5">
      <c r="A15954" s="33" t="s">
        <v>44543</v>
      </c>
      <c r="B15954" s="28" t="s">
        <v>42875</v>
      </c>
      <c r="C15954" s="28" t="s">
        <v>44544</v>
      </c>
      <c r="D15954" s="31" t="s">
        <v>42809</v>
      </c>
      <c r="E15954" s="31" t="s">
        <v>8280</v>
      </c>
    </row>
    <row r="15955" spans="1:5">
      <c r="A15955" s="33" t="s">
        <v>44545</v>
      </c>
      <c r="B15955" s="28" t="s">
        <v>44453</v>
      </c>
      <c r="C15955" s="28" t="s">
        <v>44546</v>
      </c>
      <c r="D15955" s="31"/>
      <c r="E15955" s="31" t="s">
        <v>8280</v>
      </c>
    </row>
    <row r="15956" spans="1:5">
      <c r="A15956" s="33" t="s">
        <v>44547</v>
      </c>
      <c r="B15956" s="28" t="s">
        <v>44453</v>
      </c>
      <c r="C15956" s="28" t="s">
        <v>44548</v>
      </c>
      <c r="D15956" s="31"/>
      <c r="E15956" s="31" t="s">
        <v>8280</v>
      </c>
    </row>
    <row r="15957" spans="1:5">
      <c r="A15957" s="33" t="s">
        <v>44549</v>
      </c>
      <c r="B15957" s="28" t="s">
        <v>44453</v>
      </c>
      <c r="C15957" s="28" t="s">
        <v>44550</v>
      </c>
      <c r="D15957" s="31"/>
      <c r="E15957" s="31" t="s">
        <v>8280</v>
      </c>
    </row>
    <row r="15958" spans="1:5">
      <c r="A15958" s="33" t="s">
        <v>44551</v>
      </c>
      <c r="B15958" s="28" t="s">
        <v>44453</v>
      </c>
      <c r="C15958" s="28" t="s">
        <v>44552</v>
      </c>
      <c r="D15958" s="31"/>
      <c r="E15958" s="31" t="s">
        <v>8280</v>
      </c>
    </row>
    <row r="15959" spans="1:5">
      <c r="A15959" s="33" t="s">
        <v>44553</v>
      </c>
      <c r="B15959" s="28" t="s">
        <v>44453</v>
      </c>
      <c r="C15959" s="28" t="s">
        <v>44554</v>
      </c>
      <c r="D15959" s="31"/>
      <c r="E15959" s="31" t="s">
        <v>8280</v>
      </c>
    </row>
    <row r="15960" spans="1:5">
      <c r="A15960" s="33" t="s">
        <v>44555</v>
      </c>
      <c r="B15960" s="28" t="s">
        <v>44453</v>
      </c>
      <c r="C15960" s="28" t="s">
        <v>44556</v>
      </c>
      <c r="D15960" s="31"/>
      <c r="E15960" s="31" t="s">
        <v>8280</v>
      </c>
    </row>
    <row r="15961" spans="1:5">
      <c r="A15961" s="33" t="s">
        <v>44557</v>
      </c>
      <c r="B15961" s="28" t="s">
        <v>44453</v>
      </c>
      <c r="C15961" s="28" t="s">
        <v>44558</v>
      </c>
      <c r="D15961" s="31"/>
      <c r="E15961" s="31" t="s">
        <v>8280</v>
      </c>
    </row>
    <row r="15962" spans="1:5">
      <c r="A15962" s="33" t="s">
        <v>44559</v>
      </c>
      <c r="B15962" s="28" t="s">
        <v>42875</v>
      </c>
      <c r="C15962" s="28" t="s">
        <v>44560</v>
      </c>
      <c r="D15962" s="31" t="s">
        <v>42809</v>
      </c>
      <c r="E15962" s="31" t="s">
        <v>8280</v>
      </c>
    </row>
    <row r="15963" spans="1:5">
      <c r="A15963" s="33" t="s">
        <v>44561</v>
      </c>
      <c r="B15963" s="28" t="s">
        <v>44453</v>
      </c>
      <c r="C15963" s="28" t="s">
        <v>44562</v>
      </c>
      <c r="D15963" s="31"/>
      <c r="E15963" s="31" t="s">
        <v>8280</v>
      </c>
    </row>
    <row r="15964" spans="1:5">
      <c r="A15964" s="33" t="s">
        <v>44563</v>
      </c>
      <c r="B15964" s="28" t="s">
        <v>42875</v>
      </c>
      <c r="C15964" s="28" t="s">
        <v>44564</v>
      </c>
      <c r="D15964" s="31" t="s">
        <v>42809</v>
      </c>
      <c r="E15964" s="31" t="s">
        <v>8280</v>
      </c>
    </row>
    <row r="15965" spans="1:5">
      <c r="A15965" s="33" t="s">
        <v>44565</v>
      </c>
      <c r="B15965" s="28" t="s">
        <v>44453</v>
      </c>
      <c r="C15965" s="28" t="s">
        <v>44566</v>
      </c>
      <c r="D15965" s="31"/>
      <c r="E15965" s="31" t="s">
        <v>8280</v>
      </c>
    </row>
    <row r="15966" spans="1:5">
      <c r="A15966" s="33" t="s">
        <v>44567</v>
      </c>
      <c r="B15966" s="28" t="s">
        <v>44453</v>
      </c>
      <c r="C15966" s="28" t="s">
        <v>44568</v>
      </c>
      <c r="D15966" s="31"/>
      <c r="E15966" s="31" t="s">
        <v>8280</v>
      </c>
    </row>
    <row r="15967" spans="1:5">
      <c r="A15967" s="33" t="s">
        <v>44569</v>
      </c>
      <c r="B15967" s="28" t="s">
        <v>44453</v>
      </c>
      <c r="C15967" s="28" t="s">
        <v>44570</v>
      </c>
      <c r="D15967" s="31"/>
      <c r="E15967" s="31" t="s">
        <v>8280</v>
      </c>
    </row>
    <row r="15968" spans="1:5">
      <c r="A15968" s="33" t="s">
        <v>44571</v>
      </c>
      <c r="B15968" s="28" t="s">
        <v>44453</v>
      </c>
      <c r="C15968" s="28" t="s">
        <v>44572</v>
      </c>
      <c r="D15968" s="31"/>
      <c r="E15968" s="31" t="s">
        <v>8280</v>
      </c>
    </row>
    <row r="15969" spans="1:5">
      <c r="A15969" s="33" t="s">
        <v>44573</v>
      </c>
      <c r="B15969" s="28" t="s">
        <v>44453</v>
      </c>
      <c r="C15969" s="28" t="s">
        <v>44574</v>
      </c>
      <c r="D15969" s="31"/>
      <c r="E15969" s="31" t="s">
        <v>8280</v>
      </c>
    </row>
    <row r="15970" spans="1:5">
      <c r="A15970" s="33" t="s">
        <v>44575</v>
      </c>
      <c r="B15970" s="28" t="s">
        <v>44453</v>
      </c>
      <c r="C15970" s="28" t="s">
        <v>44576</v>
      </c>
      <c r="D15970" s="31"/>
      <c r="E15970" s="31" t="s">
        <v>8280</v>
      </c>
    </row>
    <row r="15971" spans="1:5">
      <c r="A15971" s="33" t="s">
        <v>44577</v>
      </c>
      <c r="B15971" s="28" t="s">
        <v>44453</v>
      </c>
      <c r="C15971" s="28" t="s">
        <v>44578</v>
      </c>
      <c r="D15971" s="31"/>
      <c r="E15971" s="31" t="s">
        <v>8280</v>
      </c>
    </row>
    <row r="15972" spans="1:5">
      <c r="A15972" s="33" t="s">
        <v>44579</v>
      </c>
      <c r="B15972" s="28" t="s">
        <v>42933</v>
      </c>
      <c r="C15972" s="28" t="s">
        <v>44580</v>
      </c>
      <c r="D15972" s="31" t="s">
        <v>42809</v>
      </c>
      <c r="E15972" s="31" t="s">
        <v>8280</v>
      </c>
    </row>
    <row r="15973" spans="1:5">
      <c r="A15973" s="33" t="s">
        <v>44581</v>
      </c>
      <c r="B15973" s="28" t="s">
        <v>44453</v>
      </c>
      <c r="C15973" s="28" t="s">
        <v>44582</v>
      </c>
      <c r="D15973" s="31"/>
      <c r="E15973" s="31" t="s">
        <v>8280</v>
      </c>
    </row>
    <row r="15974" spans="1:5">
      <c r="A15974" s="33" t="s">
        <v>44583</v>
      </c>
      <c r="B15974" s="28" t="s">
        <v>42933</v>
      </c>
      <c r="C15974" s="28" t="s">
        <v>44584</v>
      </c>
      <c r="D15974" s="31" t="s">
        <v>42809</v>
      </c>
      <c r="E15974" s="31" t="s">
        <v>8280</v>
      </c>
    </row>
    <row r="15975" spans="1:5">
      <c r="A15975" s="33" t="s">
        <v>44585</v>
      </c>
      <c r="B15975" s="28" t="s">
        <v>44453</v>
      </c>
      <c r="C15975" s="28" t="s">
        <v>44586</v>
      </c>
      <c r="D15975" s="31"/>
      <c r="E15975" s="31" t="s">
        <v>8280</v>
      </c>
    </row>
    <row r="15976" spans="1:5">
      <c r="A15976" s="33" t="s">
        <v>44587</v>
      </c>
      <c r="B15976" s="28" t="s">
        <v>42933</v>
      </c>
      <c r="C15976" s="28" t="s">
        <v>44588</v>
      </c>
      <c r="D15976" s="31" t="s">
        <v>42809</v>
      </c>
      <c r="E15976" s="31" t="s">
        <v>8280</v>
      </c>
    </row>
    <row r="15977" spans="1:5">
      <c r="A15977" s="33" t="s">
        <v>44589</v>
      </c>
      <c r="B15977" s="28" t="s">
        <v>44453</v>
      </c>
      <c r="C15977" s="28" t="s">
        <v>44590</v>
      </c>
      <c r="D15977" s="31"/>
      <c r="E15977" s="31" t="s">
        <v>8280</v>
      </c>
    </row>
    <row r="15978" spans="1:5">
      <c r="A15978" s="33" t="s">
        <v>44591</v>
      </c>
      <c r="B15978" s="28" t="s">
        <v>44453</v>
      </c>
      <c r="C15978" s="28" t="s">
        <v>44592</v>
      </c>
      <c r="D15978" s="31"/>
      <c r="E15978" s="31" t="s">
        <v>8280</v>
      </c>
    </row>
    <row r="15979" spans="1:5">
      <c r="A15979" s="33" t="s">
        <v>44593</v>
      </c>
      <c r="B15979" s="28" t="s">
        <v>44453</v>
      </c>
      <c r="C15979" s="28" t="s">
        <v>44594</v>
      </c>
      <c r="D15979" s="31"/>
      <c r="E15979" s="31" t="s">
        <v>8280</v>
      </c>
    </row>
    <row r="15980" spans="1:5">
      <c r="A15980" s="33" t="s">
        <v>44595</v>
      </c>
      <c r="B15980" s="28" t="s">
        <v>44453</v>
      </c>
      <c r="C15980" s="28" t="s">
        <v>44596</v>
      </c>
      <c r="D15980" s="31"/>
      <c r="E15980" s="31" t="s">
        <v>8280</v>
      </c>
    </row>
    <row r="15981" spans="1:5">
      <c r="A15981" s="33" t="s">
        <v>44597</v>
      </c>
      <c r="B15981" s="28" t="s">
        <v>44453</v>
      </c>
      <c r="C15981" s="28" t="s">
        <v>44598</v>
      </c>
      <c r="D15981" s="31"/>
      <c r="E15981" s="31" t="s">
        <v>8280</v>
      </c>
    </row>
    <row r="15982" spans="1:5">
      <c r="A15982" s="33" t="s">
        <v>44599</v>
      </c>
      <c r="B15982" s="28" t="s">
        <v>44453</v>
      </c>
      <c r="C15982" s="28" t="s">
        <v>44600</v>
      </c>
      <c r="D15982" s="31"/>
      <c r="E15982" s="31" t="s">
        <v>8280</v>
      </c>
    </row>
    <row r="15983" spans="1:5">
      <c r="A15983" s="33" t="s">
        <v>44601</v>
      </c>
      <c r="B15983" s="28" t="s">
        <v>42942</v>
      </c>
      <c r="C15983" s="28" t="s">
        <v>44602</v>
      </c>
      <c r="D15983" s="31" t="s">
        <v>42809</v>
      </c>
      <c r="E15983" s="31" t="s">
        <v>8280</v>
      </c>
    </row>
    <row r="15984" spans="1:5">
      <c r="A15984" s="33" t="s">
        <v>44603</v>
      </c>
      <c r="B15984" s="28" t="s">
        <v>44453</v>
      </c>
      <c r="C15984" s="28" t="s">
        <v>44604</v>
      </c>
      <c r="D15984" s="31"/>
      <c r="E15984" s="31" t="s">
        <v>8280</v>
      </c>
    </row>
    <row r="15985" spans="1:5">
      <c r="A15985" s="33" t="s">
        <v>44605</v>
      </c>
      <c r="B15985" s="28" t="s">
        <v>42942</v>
      </c>
      <c r="C15985" s="28" t="s">
        <v>44606</v>
      </c>
      <c r="D15985" s="31" t="s">
        <v>42809</v>
      </c>
      <c r="E15985" s="31" t="s">
        <v>8280</v>
      </c>
    </row>
    <row r="15986" spans="1:5">
      <c r="A15986" s="33" t="s">
        <v>44607</v>
      </c>
      <c r="B15986" s="28" t="s">
        <v>44453</v>
      </c>
      <c r="C15986" s="28" t="s">
        <v>44608</v>
      </c>
      <c r="D15986" s="31"/>
      <c r="E15986" s="31" t="s">
        <v>8280</v>
      </c>
    </row>
    <row r="15987" spans="1:5">
      <c r="A15987" s="33" t="s">
        <v>44609</v>
      </c>
      <c r="B15987" s="28" t="s">
        <v>44453</v>
      </c>
      <c r="C15987" s="28" t="s">
        <v>44610</v>
      </c>
      <c r="D15987" s="31"/>
      <c r="E15987" s="31" t="s">
        <v>8280</v>
      </c>
    </row>
    <row r="15988" spans="1:5">
      <c r="A15988" s="33" t="s">
        <v>44611</v>
      </c>
      <c r="B15988" s="28" t="s">
        <v>44453</v>
      </c>
      <c r="C15988" s="28" t="s">
        <v>44612</v>
      </c>
      <c r="D15988" s="31"/>
      <c r="E15988" s="31" t="s">
        <v>8280</v>
      </c>
    </row>
    <row r="15989" spans="1:5">
      <c r="A15989" s="33" t="s">
        <v>44613</v>
      </c>
      <c r="B15989" s="28" t="s">
        <v>44453</v>
      </c>
      <c r="C15989" s="28" t="s">
        <v>44614</v>
      </c>
      <c r="D15989" s="31"/>
      <c r="E15989" s="31" t="s">
        <v>8280</v>
      </c>
    </row>
    <row r="15990" spans="1:5">
      <c r="A15990" s="33" t="s">
        <v>44615</v>
      </c>
      <c r="B15990" s="28" t="s">
        <v>44453</v>
      </c>
      <c r="C15990" s="28" t="s">
        <v>44616</v>
      </c>
      <c r="D15990" s="31"/>
      <c r="E15990" s="31" t="s">
        <v>8280</v>
      </c>
    </row>
    <row r="15991" spans="1:5">
      <c r="A15991" s="33" t="s">
        <v>44617</v>
      </c>
      <c r="B15991" s="28" t="s">
        <v>44453</v>
      </c>
      <c r="C15991" s="28" t="s">
        <v>44618</v>
      </c>
      <c r="D15991" s="31"/>
      <c r="E15991" s="31" t="s">
        <v>8280</v>
      </c>
    </row>
    <row r="15992" spans="1:5">
      <c r="A15992" s="33" t="s">
        <v>44619</v>
      </c>
      <c r="B15992" s="28" t="s">
        <v>44453</v>
      </c>
      <c r="C15992" s="28" t="s">
        <v>44620</v>
      </c>
      <c r="D15992" s="31"/>
      <c r="E15992" s="31" t="s">
        <v>8280</v>
      </c>
    </row>
    <row r="15993" spans="1:5">
      <c r="A15993" s="33" t="s">
        <v>44621</v>
      </c>
      <c r="B15993" s="28" t="s">
        <v>42942</v>
      </c>
      <c r="C15993" s="28" t="s">
        <v>44622</v>
      </c>
      <c r="D15993" s="31" t="s">
        <v>42809</v>
      </c>
      <c r="E15993" s="31" t="s">
        <v>8280</v>
      </c>
    </row>
    <row r="15994" spans="1:5">
      <c r="A15994" s="33" t="s">
        <v>44623</v>
      </c>
      <c r="B15994" s="28" t="s">
        <v>44453</v>
      </c>
      <c r="C15994" s="28" t="s">
        <v>44624</v>
      </c>
      <c r="D15994" s="31"/>
      <c r="E15994" s="31" t="s">
        <v>8280</v>
      </c>
    </row>
    <row r="15995" spans="1:5">
      <c r="A15995" s="33" t="s">
        <v>44625</v>
      </c>
      <c r="B15995" s="28" t="s">
        <v>42942</v>
      </c>
      <c r="C15995" s="28" t="s">
        <v>44626</v>
      </c>
      <c r="D15995" s="31" t="s">
        <v>42809</v>
      </c>
      <c r="E15995" s="31" t="s">
        <v>8280</v>
      </c>
    </row>
    <row r="15996" spans="1:5">
      <c r="A15996" s="33" t="s">
        <v>44627</v>
      </c>
      <c r="B15996" s="28" t="s">
        <v>44453</v>
      </c>
      <c r="C15996" s="28" t="s">
        <v>44628</v>
      </c>
      <c r="D15996" s="31"/>
      <c r="E15996" s="31" t="s">
        <v>8280</v>
      </c>
    </row>
    <row r="15997" spans="1:5">
      <c r="A15997" s="33" t="s">
        <v>44629</v>
      </c>
      <c r="B15997" s="28" t="s">
        <v>44453</v>
      </c>
      <c r="C15997" s="28" t="s">
        <v>44630</v>
      </c>
      <c r="D15997" s="31"/>
      <c r="E15997" s="31" t="s">
        <v>8280</v>
      </c>
    </row>
    <row r="15998" spans="1:5">
      <c r="A15998" s="33" t="s">
        <v>44631</v>
      </c>
      <c r="B15998" s="28" t="s">
        <v>44453</v>
      </c>
      <c r="C15998" s="28" t="s">
        <v>44632</v>
      </c>
      <c r="D15998" s="31"/>
      <c r="E15998" s="31" t="s">
        <v>8280</v>
      </c>
    </row>
    <row r="15999" spans="1:5">
      <c r="A15999" s="33" t="s">
        <v>44633</v>
      </c>
      <c r="B15999" s="28" t="s">
        <v>44453</v>
      </c>
      <c r="C15999" s="28" t="s">
        <v>44634</v>
      </c>
      <c r="D15999" s="31"/>
      <c r="E15999" s="31" t="s">
        <v>8280</v>
      </c>
    </row>
    <row r="16000" spans="1:5">
      <c r="A16000" s="33" t="s">
        <v>44635</v>
      </c>
      <c r="B16000" s="28" t="s">
        <v>44453</v>
      </c>
      <c r="C16000" s="28" t="s">
        <v>44636</v>
      </c>
      <c r="D16000" s="31"/>
      <c r="E16000" s="31" t="s">
        <v>8280</v>
      </c>
    </row>
    <row r="16001" spans="1:5">
      <c r="A16001" s="33" t="s">
        <v>44637</v>
      </c>
      <c r="B16001" s="28" t="s">
        <v>44453</v>
      </c>
      <c r="C16001" s="28" t="s">
        <v>44638</v>
      </c>
      <c r="D16001" s="31"/>
      <c r="E16001" s="31" t="s">
        <v>8280</v>
      </c>
    </row>
    <row r="16002" spans="1:5">
      <c r="A16002" s="33" t="s">
        <v>44639</v>
      </c>
      <c r="B16002" s="28" t="s">
        <v>44453</v>
      </c>
      <c r="C16002" s="28" t="s">
        <v>44640</v>
      </c>
      <c r="D16002" s="31"/>
      <c r="E16002" s="31" t="s">
        <v>8280</v>
      </c>
    </row>
    <row r="16003" spans="1:5">
      <c r="A16003" s="33" t="s">
        <v>44641</v>
      </c>
      <c r="B16003" s="28" t="s">
        <v>42942</v>
      </c>
      <c r="C16003" s="28" t="s">
        <v>44642</v>
      </c>
      <c r="D16003" s="31" t="s">
        <v>42809</v>
      </c>
      <c r="E16003" s="31" t="s">
        <v>8280</v>
      </c>
    </row>
    <row r="16004" spans="1:5">
      <c r="A16004" s="33" t="s">
        <v>44643</v>
      </c>
      <c r="B16004" s="28" t="s">
        <v>44453</v>
      </c>
      <c r="C16004" s="28" t="s">
        <v>44644</v>
      </c>
      <c r="D16004" s="31"/>
      <c r="E16004" s="31" t="s">
        <v>8280</v>
      </c>
    </row>
    <row r="16005" spans="1:5">
      <c r="A16005" s="33" t="s">
        <v>44645</v>
      </c>
      <c r="B16005" s="28" t="s">
        <v>42942</v>
      </c>
      <c r="C16005" s="28" t="s">
        <v>44646</v>
      </c>
      <c r="D16005" s="31" t="s">
        <v>42809</v>
      </c>
      <c r="E16005" s="31" t="s">
        <v>8280</v>
      </c>
    </row>
    <row r="16006" spans="1:5">
      <c r="A16006" s="33" t="s">
        <v>44647</v>
      </c>
      <c r="B16006" s="28" t="s">
        <v>44453</v>
      </c>
      <c r="C16006" s="28" t="s">
        <v>44648</v>
      </c>
      <c r="D16006" s="31"/>
      <c r="E16006" s="31" t="s">
        <v>8280</v>
      </c>
    </row>
    <row r="16007" spans="1:5">
      <c r="A16007" s="33" t="s">
        <v>44649</v>
      </c>
      <c r="B16007" s="28" t="s">
        <v>44453</v>
      </c>
      <c r="C16007" s="28" t="s">
        <v>44650</v>
      </c>
      <c r="D16007" s="31"/>
      <c r="E16007" s="31" t="s">
        <v>8280</v>
      </c>
    </row>
    <row r="16008" spans="1:5">
      <c r="A16008" s="33" t="s">
        <v>44651</v>
      </c>
      <c r="B16008" s="28" t="s">
        <v>44453</v>
      </c>
      <c r="C16008" s="28" t="s">
        <v>44652</v>
      </c>
      <c r="D16008" s="31"/>
      <c r="E16008" s="31" t="s">
        <v>8280</v>
      </c>
    </row>
    <row r="16009" spans="1:5">
      <c r="A16009" s="33" t="s">
        <v>44653</v>
      </c>
      <c r="B16009" s="28" t="s">
        <v>44453</v>
      </c>
      <c r="C16009" s="28" t="s">
        <v>44654</v>
      </c>
      <c r="D16009" s="31"/>
      <c r="E16009" s="31" t="s">
        <v>8280</v>
      </c>
    </row>
    <row r="16010" spans="1:5">
      <c r="A16010" s="33" t="s">
        <v>44655</v>
      </c>
      <c r="B16010" s="28" t="s">
        <v>44453</v>
      </c>
      <c r="C16010" s="28" t="s">
        <v>44656</v>
      </c>
      <c r="D16010" s="31"/>
      <c r="E16010" s="31" t="s">
        <v>8280</v>
      </c>
    </row>
    <row r="16011" spans="1:5">
      <c r="A16011" s="33" t="s">
        <v>44657</v>
      </c>
      <c r="B16011" s="28" t="s">
        <v>44453</v>
      </c>
      <c r="C16011" s="28" t="s">
        <v>44658</v>
      </c>
      <c r="D16011" s="31"/>
      <c r="E16011" s="31" t="s">
        <v>8280</v>
      </c>
    </row>
    <row r="16012" spans="1:5">
      <c r="A16012" s="33" t="s">
        <v>44659</v>
      </c>
      <c r="B16012" s="28" t="s">
        <v>44453</v>
      </c>
      <c r="C16012" s="28" t="s">
        <v>44660</v>
      </c>
      <c r="D16012" s="31"/>
      <c r="E16012" s="31" t="s">
        <v>8280</v>
      </c>
    </row>
    <row r="16013" spans="1:5">
      <c r="A16013" s="33" t="s">
        <v>44661</v>
      </c>
      <c r="B16013" s="28" t="s">
        <v>44453</v>
      </c>
      <c r="C16013" s="28" t="s">
        <v>44662</v>
      </c>
      <c r="D16013" s="31"/>
      <c r="E16013" s="31" t="s">
        <v>8280</v>
      </c>
    </row>
    <row r="16014" spans="1:5">
      <c r="A16014" s="33" t="s">
        <v>44663</v>
      </c>
      <c r="B16014" s="28" t="s">
        <v>44453</v>
      </c>
      <c r="C16014" s="28" t="s">
        <v>44664</v>
      </c>
      <c r="D16014" s="31"/>
      <c r="E16014" s="31" t="s">
        <v>8280</v>
      </c>
    </row>
    <row r="16015" spans="1:5">
      <c r="A16015" s="33" t="s">
        <v>44665</v>
      </c>
      <c r="B16015" s="28" t="s">
        <v>43000</v>
      </c>
      <c r="C16015" s="28" t="s">
        <v>44666</v>
      </c>
      <c r="D16015" s="31" t="s">
        <v>42809</v>
      </c>
      <c r="E16015" s="31" t="s">
        <v>8280</v>
      </c>
    </row>
    <row r="16016" spans="1:5">
      <c r="A16016" s="33" t="s">
        <v>44667</v>
      </c>
      <c r="B16016" s="28" t="s">
        <v>44453</v>
      </c>
      <c r="C16016" s="28" t="s">
        <v>44668</v>
      </c>
      <c r="D16016" s="31"/>
      <c r="E16016" s="31" t="s">
        <v>8280</v>
      </c>
    </row>
    <row r="16017" spans="1:5">
      <c r="A16017" s="33" t="s">
        <v>44669</v>
      </c>
      <c r="B16017" s="28" t="s">
        <v>44453</v>
      </c>
      <c r="C16017" s="28" t="s">
        <v>44670</v>
      </c>
      <c r="D16017" s="31"/>
      <c r="E16017" s="31" t="s">
        <v>8280</v>
      </c>
    </row>
    <row r="16018" spans="1:5">
      <c r="A16018" s="33" t="s">
        <v>44671</v>
      </c>
      <c r="B16018" s="28" t="s">
        <v>44453</v>
      </c>
      <c r="C16018" s="28" t="s">
        <v>44672</v>
      </c>
      <c r="D16018" s="31"/>
      <c r="E16018" s="31" t="s">
        <v>8280</v>
      </c>
    </row>
    <row r="16019" spans="1:5">
      <c r="A16019" s="33" t="s">
        <v>44673</v>
      </c>
      <c r="B16019" s="28" t="s">
        <v>44453</v>
      </c>
      <c r="C16019" s="28" t="s">
        <v>44674</v>
      </c>
      <c r="D16019" s="31"/>
      <c r="E16019" s="31" t="s">
        <v>8280</v>
      </c>
    </row>
    <row r="16020" spans="1:5">
      <c r="A16020" s="33" t="s">
        <v>44675</v>
      </c>
      <c r="B16020" s="28" t="s">
        <v>44453</v>
      </c>
      <c r="C16020" s="28" t="s">
        <v>44676</v>
      </c>
      <c r="D16020" s="31"/>
      <c r="E16020" s="31" t="s">
        <v>8280</v>
      </c>
    </row>
    <row r="16021" spans="1:5">
      <c r="A16021" s="33" t="s">
        <v>44677</v>
      </c>
      <c r="B16021" s="28" t="s">
        <v>44453</v>
      </c>
      <c r="C16021" s="28" t="s">
        <v>44678</v>
      </c>
      <c r="D16021" s="31"/>
      <c r="E16021" s="31" t="s">
        <v>8280</v>
      </c>
    </row>
    <row r="16022" spans="1:5">
      <c r="A16022" s="33" t="s">
        <v>44679</v>
      </c>
      <c r="B16022" s="28" t="s">
        <v>43009</v>
      </c>
      <c r="C16022" s="28" t="s">
        <v>44680</v>
      </c>
      <c r="D16022" s="31" t="s">
        <v>43011</v>
      </c>
      <c r="E16022" s="31" t="s">
        <v>8280</v>
      </c>
    </row>
    <row r="16023" spans="1:5">
      <c r="A16023" s="33" t="s">
        <v>44681</v>
      </c>
      <c r="B16023" s="28" t="s">
        <v>44453</v>
      </c>
      <c r="C16023" s="28" t="s">
        <v>44682</v>
      </c>
      <c r="D16023" s="31"/>
      <c r="E16023" s="31" t="s">
        <v>8280</v>
      </c>
    </row>
    <row r="16024" spans="1:5">
      <c r="A16024" s="33" t="s">
        <v>44683</v>
      </c>
      <c r="B16024" s="28" t="s">
        <v>43009</v>
      </c>
      <c r="C16024" s="28" t="s">
        <v>44684</v>
      </c>
      <c r="D16024" s="31" t="s">
        <v>43011</v>
      </c>
      <c r="E16024" s="31" t="s">
        <v>8280</v>
      </c>
    </row>
    <row r="16025" spans="1:5">
      <c r="A16025" s="33" t="s">
        <v>44685</v>
      </c>
      <c r="B16025" s="28" t="s">
        <v>44453</v>
      </c>
      <c r="C16025" s="28" t="s">
        <v>44686</v>
      </c>
      <c r="D16025" s="31"/>
      <c r="E16025" s="31" t="s">
        <v>8280</v>
      </c>
    </row>
    <row r="16026" spans="1:5">
      <c r="A16026" s="33" t="s">
        <v>44687</v>
      </c>
      <c r="B16026" s="28" t="s">
        <v>43009</v>
      </c>
      <c r="C16026" s="28" t="s">
        <v>44688</v>
      </c>
      <c r="D16026" s="31" t="s">
        <v>43011</v>
      </c>
      <c r="E16026" s="31" t="s">
        <v>8280</v>
      </c>
    </row>
    <row r="16027" spans="1:5">
      <c r="A16027" s="33" t="s">
        <v>44689</v>
      </c>
      <c r="B16027" s="28" t="s">
        <v>44453</v>
      </c>
      <c r="C16027" s="28" t="s">
        <v>44690</v>
      </c>
      <c r="D16027" s="31"/>
      <c r="E16027" s="31" t="s">
        <v>8280</v>
      </c>
    </row>
    <row r="16028" spans="1:5">
      <c r="A16028" s="33" t="s">
        <v>44691</v>
      </c>
      <c r="B16028" s="28" t="s">
        <v>44453</v>
      </c>
      <c r="C16028" s="28" t="s">
        <v>44692</v>
      </c>
      <c r="D16028" s="31"/>
      <c r="E16028" s="31" t="s">
        <v>8280</v>
      </c>
    </row>
    <row r="16029" spans="1:5">
      <c r="A16029" s="33" t="s">
        <v>44693</v>
      </c>
      <c r="B16029" s="28" t="s">
        <v>44453</v>
      </c>
      <c r="C16029" s="28" t="s">
        <v>44694</v>
      </c>
      <c r="D16029" s="31"/>
      <c r="E16029" s="31" t="s">
        <v>8280</v>
      </c>
    </row>
    <row r="16030" spans="1:5">
      <c r="A16030" s="33" t="s">
        <v>44695</v>
      </c>
      <c r="B16030" s="28" t="s">
        <v>44453</v>
      </c>
      <c r="C16030" s="28" t="s">
        <v>44696</v>
      </c>
      <c r="D16030" s="31"/>
      <c r="E16030" s="31" t="s">
        <v>8280</v>
      </c>
    </row>
    <row r="16031" spans="1:5">
      <c r="A16031" s="33" t="s">
        <v>44697</v>
      </c>
      <c r="B16031" s="28" t="s">
        <v>44453</v>
      </c>
      <c r="C16031" s="28" t="s">
        <v>44698</v>
      </c>
      <c r="D16031" s="31"/>
      <c r="E16031" s="31" t="s">
        <v>8280</v>
      </c>
    </row>
    <row r="16032" spans="1:5">
      <c r="A16032" s="33" t="s">
        <v>44699</v>
      </c>
      <c r="B16032" s="28" t="s">
        <v>44453</v>
      </c>
      <c r="C16032" s="28" t="s">
        <v>44700</v>
      </c>
      <c r="D16032" s="31"/>
      <c r="E16032" s="31" t="s">
        <v>8280</v>
      </c>
    </row>
    <row r="16033" spans="1:5">
      <c r="A16033" s="33" t="s">
        <v>44701</v>
      </c>
      <c r="B16033" s="28" t="s">
        <v>43009</v>
      </c>
      <c r="C16033" s="28" t="s">
        <v>44702</v>
      </c>
      <c r="D16033" s="31" t="s">
        <v>43011</v>
      </c>
      <c r="E16033" s="31" t="s">
        <v>8280</v>
      </c>
    </row>
    <row r="16034" spans="1:5">
      <c r="A16034" s="33" t="s">
        <v>44703</v>
      </c>
      <c r="B16034" s="28" t="s">
        <v>44453</v>
      </c>
      <c r="C16034" s="28" t="s">
        <v>44704</v>
      </c>
      <c r="D16034" s="31"/>
      <c r="E16034" s="31" t="s">
        <v>8280</v>
      </c>
    </row>
    <row r="16035" spans="1:5">
      <c r="A16035" s="33" t="s">
        <v>44705</v>
      </c>
      <c r="B16035" s="28" t="s">
        <v>43009</v>
      </c>
      <c r="C16035" s="28" t="s">
        <v>44706</v>
      </c>
      <c r="D16035" s="31" t="s">
        <v>43011</v>
      </c>
      <c r="E16035" s="31" t="s">
        <v>8280</v>
      </c>
    </row>
    <row r="16036" spans="1:5">
      <c r="A16036" s="33" t="s">
        <v>44707</v>
      </c>
      <c r="B16036" s="28" t="s">
        <v>44453</v>
      </c>
      <c r="C16036" s="28" t="s">
        <v>44708</v>
      </c>
      <c r="D16036" s="31"/>
      <c r="E16036" s="31" t="s">
        <v>8280</v>
      </c>
    </row>
    <row r="16037" spans="1:5">
      <c r="A16037" s="33" t="s">
        <v>44709</v>
      </c>
      <c r="B16037" s="28" t="s">
        <v>44453</v>
      </c>
      <c r="C16037" s="28" t="s">
        <v>44710</v>
      </c>
      <c r="D16037" s="31"/>
      <c r="E16037" s="31" t="s">
        <v>8280</v>
      </c>
    </row>
    <row r="16038" spans="1:5">
      <c r="A16038" s="33" t="s">
        <v>44711</v>
      </c>
      <c r="B16038" s="28" t="s">
        <v>44453</v>
      </c>
      <c r="C16038" s="28" t="s">
        <v>44712</v>
      </c>
      <c r="D16038" s="31"/>
      <c r="E16038" s="31" t="s">
        <v>8280</v>
      </c>
    </row>
    <row r="16039" spans="1:5">
      <c r="A16039" s="33" t="s">
        <v>44713</v>
      </c>
      <c r="B16039" s="28" t="s">
        <v>44714</v>
      </c>
      <c r="C16039" s="28" t="s">
        <v>44715</v>
      </c>
      <c r="D16039" s="31"/>
      <c r="E16039" s="31" t="s">
        <v>8280</v>
      </c>
    </row>
    <row r="16040" spans="1:5">
      <c r="A16040" s="33" t="s">
        <v>44716</v>
      </c>
      <c r="B16040" s="28" t="s">
        <v>44714</v>
      </c>
      <c r="C16040" s="28" t="s">
        <v>44717</v>
      </c>
      <c r="D16040" s="31"/>
      <c r="E16040" s="31" t="s">
        <v>8280</v>
      </c>
    </row>
    <row r="16041" spans="1:5">
      <c r="A16041" s="33" t="s">
        <v>44718</v>
      </c>
      <c r="B16041" s="28" t="s">
        <v>44714</v>
      </c>
      <c r="C16041" s="28" t="s">
        <v>44719</v>
      </c>
      <c r="D16041" s="31"/>
      <c r="E16041" s="31" t="s">
        <v>8280</v>
      </c>
    </row>
    <row r="16042" spans="1:5">
      <c r="A16042" s="33" t="s">
        <v>44720</v>
      </c>
      <c r="B16042" s="28" t="s">
        <v>44714</v>
      </c>
      <c r="C16042" s="28" t="s">
        <v>44721</v>
      </c>
      <c r="D16042" s="31"/>
      <c r="E16042" s="31" t="s">
        <v>8280</v>
      </c>
    </row>
    <row r="16043" spans="1:5">
      <c r="A16043" s="33" t="s">
        <v>44722</v>
      </c>
      <c r="B16043" s="28" t="s">
        <v>43009</v>
      </c>
      <c r="C16043" s="28" t="s">
        <v>44723</v>
      </c>
      <c r="D16043" s="31" t="s">
        <v>43011</v>
      </c>
      <c r="E16043" s="31" t="s">
        <v>8280</v>
      </c>
    </row>
    <row r="16044" spans="1:5">
      <c r="A16044" s="33" t="s">
        <v>44724</v>
      </c>
      <c r="B16044" s="28" t="s">
        <v>44714</v>
      </c>
      <c r="C16044" s="28" t="s">
        <v>44725</v>
      </c>
      <c r="D16044" s="31"/>
      <c r="E16044" s="31" t="s">
        <v>8280</v>
      </c>
    </row>
    <row r="16045" spans="1:5">
      <c r="A16045" s="33" t="s">
        <v>44726</v>
      </c>
      <c r="B16045" s="28" t="s">
        <v>43009</v>
      </c>
      <c r="C16045" s="28" t="s">
        <v>44727</v>
      </c>
      <c r="D16045" s="31" t="s">
        <v>43011</v>
      </c>
      <c r="E16045" s="31" t="s">
        <v>8280</v>
      </c>
    </row>
    <row r="16046" spans="1:5">
      <c r="A16046" s="33" t="s">
        <v>44728</v>
      </c>
      <c r="B16046" s="28" t="s">
        <v>44714</v>
      </c>
      <c r="C16046" s="28" t="s">
        <v>44729</v>
      </c>
      <c r="D16046" s="31"/>
      <c r="E16046" s="31" t="s">
        <v>8280</v>
      </c>
    </row>
    <row r="16047" spans="1:5">
      <c r="A16047" s="33" t="s">
        <v>44730</v>
      </c>
      <c r="B16047" s="28" t="s">
        <v>44714</v>
      </c>
      <c r="C16047" s="28" t="s">
        <v>44731</v>
      </c>
      <c r="D16047" s="31"/>
      <c r="E16047" s="31" t="s">
        <v>8280</v>
      </c>
    </row>
    <row r="16048" spans="1:5">
      <c r="A16048" s="33" t="s">
        <v>44732</v>
      </c>
      <c r="B16048" s="28" t="s">
        <v>44714</v>
      </c>
      <c r="C16048" s="28" t="s">
        <v>44733</v>
      </c>
      <c r="D16048" s="31"/>
      <c r="E16048" s="31" t="s">
        <v>8280</v>
      </c>
    </row>
    <row r="16049" spans="1:5">
      <c r="A16049" s="33" t="s">
        <v>44734</v>
      </c>
      <c r="B16049" s="28" t="s">
        <v>44714</v>
      </c>
      <c r="C16049" s="28" t="s">
        <v>44735</v>
      </c>
      <c r="D16049" s="31"/>
      <c r="E16049" s="31" t="s">
        <v>8280</v>
      </c>
    </row>
    <row r="16050" spans="1:5">
      <c r="A16050" s="33" t="s">
        <v>44736</v>
      </c>
      <c r="B16050" s="28" t="s">
        <v>44714</v>
      </c>
      <c r="C16050" s="28" t="s">
        <v>44737</v>
      </c>
      <c r="D16050" s="31"/>
      <c r="E16050" s="31" t="s">
        <v>8280</v>
      </c>
    </row>
    <row r="16051" spans="1:5">
      <c r="A16051" s="33" t="s">
        <v>44738</v>
      </c>
      <c r="B16051" s="28" t="s">
        <v>44714</v>
      </c>
      <c r="C16051" s="28" t="s">
        <v>44739</v>
      </c>
      <c r="D16051" s="31"/>
      <c r="E16051" s="31" t="s">
        <v>8280</v>
      </c>
    </row>
    <row r="16052" spans="1:5">
      <c r="A16052" s="33" t="s">
        <v>44740</v>
      </c>
      <c r="B16052" s="28" t="s">
        <v>44714</v>
      </c>
      <c r="C16052" s="28" t="s">
        <v>44741</v>
      </c>
      <c r="D16052" s="31"/>
      <c r="E16052" s="31" t="s">
        <v>8280</v>
      </c>
    </row>
    <row r="16053" spans="1:5">
      <c r="A16053" s="33" t="s">
        <v>44742</v>
      </c>
      <c r="B16053" s="28" t="s">
        <v>43077</v>
      </c>
      <c r="C16053" s="28" t="s">
        <v>44743</v>
      </c>
      <c r="D16053" s="31" t="s">
        <v>43011</v>
      </c>
      <c r="E16053" s="31" t="s">
        <v>8280</v>
      </c>
    </row>
    <row r="16054" spans="1:5">
      <c r="A16054" s="33" t="s">
        <v>44744</v>
      </c>
      <c r="B16054" s="28" t="s">
        <v>44714</v>
      </c>
      <c r="C16054" s="28" t="s">
        <v>44745</v>
      </c>
      <c r="D16054" s="31"/>
      <c r="E16054" s="31" t="s">
        <v>8280</v>
      </c>
    </row>
    <row r="16055" spans="1:5">
      <c r="A16055" s="33" t="s">
        <v>44746</v>
      </c>
      <c r="B16055" s="28" t="s">
        <v>44714</v>
      </c>
      <c r="C16055" s="28" t="s">
        <v>44747</v>
      </c>
      <c r="D16055" s="31"/>
      <c r="E16055" s="31" t="s">
        <v>8280</v>
      </c>
    </row>
    <row r="16056" spans="1:5">
      <c r="A16056" s="33" t="s">
        <v>44748</v>
      </c>
      <c r="B16056" s="28" t="s">
        <v>43077</v>
      </c>
      <c r="C16056" s="28" t="s">
        <v>44749</v>
      </c>
      <c r="D16056" s="31" t="s">
        <v>43011</v>
      </c>
      <c r="E16056" s="31" t="s">
        <v>8280</v>
      </c>
    </row>
    <row r="16057" spans="1:5">
      <c r="A16057" s="33" t="s">
        <v>44750</v>
      </c>
      <c r="B16057" s="28" t="s">
        <v>44714</v>
      </c>
      <c r="C16057" s="28" t="s">
        <v>44751</v>
      </c>
      <c r="D16057" s="31"/>
      <c r="E16057" s="31" t="s">
        <v>8280</v>
      </c>
    </row>
    <row r="16058" spans="1:5">
      <c r="A16058" s="33" t="s">
        <v>44752</v>
      </c>
      <c r="B16058" s="28" t="s">
        <v>44714</v>
      </c>
      <c r="C16058" s="28" t="s">
        <v>44753</v>
      </c>
      <c r="D16058" s="31"/>
      <c r="E16058" s="31" t="s">
        <v>8280</v>
      </c>
    </row>
    <row r="16059" spans="1:5">
      <c r="A16059" s="33" t="s">
        <v>44754</v>
      </c>
      <c r="B16059" s="28" t="s">
        <v>44714</v>
      </c>
      <c r="C16059" s="28" t="s">
        <v>44755</v>
      </c>
      <c r="D16059" s="31"/>
      <c r="E16059" s="31" t="s">
        <v>8280</v>
      </c>
    </row>
    <row r="16060" spans="1:5">
      <c r="A16060" s="33" t="s">
        <v>44756</v>
      </c>
      <c r="B16060" s="28" t="s">
        <v>44714</v>
      </c>
      <c r="C16060" s="28" t="s">
        <v>44757</v>
      </c>
      <c r="D16060" s="31"/>
      <c r="E16060" s="31" t="s">
        <v>8280</v>
      </c>
    </row>
    <row r="16061" spans="1:5">
      <c r="A16061" s="33" t="s">
        <v>44758</v>
      </c>
      <c r="B16061" s="28" t="s">
        <v>44714</v>
      </c>
      <c r="C16061" s="28" t="s">
        <v>44759</v>
      </c>
      <c r="D16061" s="31"/>
      <c r="E16061" s="31" t="s">
        <v>8280</v>
      </c>
    </row>
    <row r="16062" spans="1:5">
      <c r="A16062" s="33" t="s">
        <v>44760</v>
      </c>
      <c r="B16062" s="28" t="s">
        <v>44714</v>
      </c>
      <c r="C16062" s="28" t="s">
        <v>44761</v>
      </c>
      <c r="D16062" s="31"/>
      <c r="E16062" s="31" t="s">
        <v>8280</v>
      </c>
    </row>
    <row r="16063" spans="1:5">
      <c r="A16063" s="33" t="s">
        <v>44762</v>
      </c>
      <c r="B16063" s="28" t="s">
        <v>43086</v>
      </c>
      <c r="C16063" s="28" t="s">
        <v>44763</v>
      </c>
      <c r="D16063" s="31" t="s">
        <v>43011</v>
      </c>
      <c r="E16063" s="31" t="s">
        <v>8280</v>
      </c>
    </row>
    <row r="16064" spans="1:5">
      <c r="A16064" s="33" t="s">
        <v>44764</v>
      </c>
      <c r="B16064" s="28" t="s">
        <v>44714</v>
      </c>
      <c r="C16064" s="28" t="s">
        <v>44765</v>
      </c>
      <c r="D16064" s="31"/>
      <c r="E16064" s="31" t="s">
        <v>8280</v>
      </c>
    </row>
    <row r="16065" spans="1:5">
      <c r="A16065" s="33" t="s">
        <v>44766</v>
      </c>
      <c r="B16065" s="28" t="s">
        <v>43086</v>
      </c>
      <c r="C16065" s="28" t="s">
        <v>44767</v>
      </c>
      <c r="D16065" s="31" t="s">
        <v>43011</v>
      </c>
      <c r="E16065" s="31" t="s">
        <v>8280</v>
      </c>
    </row>
    <row r="16066" spans="1:5">
      <c r="A16066" s="33" t="s">
        <v>44768</v>
      </c>
      <c r="B16066" s="28" t="s">
        <v>44714</v>
      </c>
      <c r="C16066" s="28" t="s">
        <v>44769</v>
      </c>
      <c r="D16066" s="31"/>
      <c r="E16066" s="31" t="s">
        <v>8280</v>
      </c>
    </row>
    <row r="16067" spans="1:5">
      <c r="A16067" s="33" t="s">
        <v>44770</v>
      </c>
      <c r="B16067" s="28" t="s">
        <v>44714</v>
      </c>
      <c r="C16067" s="28" t="s">
        <v>44771</v>
      </c>
      <c r="D16067" s="31"/>
      <c r="E16067" s="31" t="s">
        <v>8280</v>
      </c>
    </row>
    <row r="16068" spans="1:5">
      <c r="A16068" s="33" t="s">
        <v>44772</v>
      </c>
      <c r="B16068" s="28" t="s">
        <v>44714</v>
      </c>
      <c r="C16068" s="28" t="s">
        <v>44773</v>
      </c>
      <c r="D16068" s="31"/>
      <c r="E16068" s="31" t="s">
        <v>8280</v>
      </c>
    </row>
    <row r="16069" spans="1:5">
      <c r="A16069" s="33" t="s">
        <v>44774</v>
      </c>
      <c r="B16069" s="28" t="s">
        <v>44714</v>
      </c>
      <c r="C16069" s="28" t="s">
        <v>44775</v>
      </c>
      <c r="D16069" s="31"/>
      <c r="E16069" s="31" t="s">
        <v>8280</v>
      </c>
    </row>
    <row r="16070" spans="1:5">
      <c r="A16070" s="33" t="s">
        <v>44776</v>
      </c>
      <c r="B16070" s="28" t="s">
        <v>44714</v>
      </c>
      <c r="C16070" s="28" t="s">
        <v>44777</v>
      </c>
      <c r="D16070" s="31"/>
      <c r="E16070" s="31" t="s">
        <v>8280</v>
      </c>
    </row>
    <row r="16071" spans="1:5">
      <c r="A16071" s="33" t="s">
        <v>44778</v>
      </c>
      <c r="B16071" s="28" t="s">
        <v>44714</v>
      </c>
      <c r="C16071" s="28" t="s">
        <v>44779</v>
      </c>
      <c r="D16071" s="31"/>
      <c r="E16071" s="31" t="s">
        <v>8280</v>
      </c>
    </row>
    <row r="16072" spans="1:5">
      <c r="A16072" s="33" t="s">
        <v>44780</v>
      </c>
      <c r="B16072" s="28" t="s">
        <v>44714</v>
      </c>
      <c r="C16072" s="28" t="s">
        <v>44781</v>
      </c>
      <c r="D16072" s="31"/>
      <c r="E16072" s="31" t="s">
        <v>8280</v>
      </c>
    </row>
    <row r="16073" spans="1:5">
      <c r="A16073" s="33" t="s">
        <v>44782</v>
      </c>
      <c r="B16073" s="28" t="s">
        <v>43086</v>
      </c>
      <c r="C16073" s="28" t="s">
        <v>44783</v>
      </c>
      <c r="D16073" s="31" t="s">
        <v>43011</v>
      </c>
      <c r="E16073" s="31" t="s">
        <v>8280</v>
      </c>
    </row>
    <row r="16074" spans="1:5">
      <c r="A16074" s="33" t="s">
        <v>44784</v>
      </c>
      <c r="B16074" s="28" t="s">
        <v>44714</v>
      </c>
      <c r="C16074" s="28" t="s">
        <v>44785</v>
      </c>
      <c r="D16074" s="31"/>
      <c r="E16074" s="31" t="s">
        <v>8280</v>
      </c>
    </row>
    <row r="16075" spans="1:5">
      <c r="A16075" s="33" t="s">
        <v>44786</v>
      </c>
      <c r="B16075" s="28" t="s">
        <v>43086</v>
      </c>
      <c r="C16075" s="28" t="s">
        <v>44787</v>
      </c>
      <c r="D16075" s="31" t="s">
        <v>43011</v>
      </c>
      <c r="E16075" s="31" t="s">
        <v>8280</v>
      </c>
    </row>
    <row r="16076" spans="1:5">
      <c r="A16076" s="33" t="s">
        <v>44788</v>
      </c>
      <c r="B16076" s="28" t="s">
        <v>44714</v>
      </c>
      <c r="C16076" s="28" t="s">
        <v>44789</v>
      </c>
      <c r="D16076" s="31"/>
      <c r="E16076" s="31" t="s">
        <v>8280</v>
      </c>
    </row>
    <row r="16077" spans="1:5">
      <c r="A16077" s="33" t="s">
        <v>44790</v>
      </c>
      <c r="B16077" s="28" t="s">
        <v>44714</v>
      </c>
      <c r="C16077" s="28" t="s">
        <v>44791</v>
      </c>
      <c r="D16077" s="31"/>
      <c r="E16077" s="31" t="s">
        <v>8280</v>
      </c>
    </row>
    <row r="16078" spans="1:5">
      <c r="A16078" s="33" t="s">
        <v>44792</v>
      </c>
      <c r="B16078" s="28" t="s">
        <v>44714</v>
      </c>
      <c r="C16078" s="28" t="s">
        <v>44793</v>
      </c>
      <c r="D16078" s="31"/>
      <c r="E16078" s="31" t="s">
        <v>8280</v>
      </c>
    </row>
    <row r="16079" spans="1:5">
      <c r="A16079" s="33" t="s">
        <v>44794</v>
      </c>
      <c r="B16079" s="28" t="s">
        <v>44714</v>
      </c>
      <c r="C16079" s="28" t="s">
        <v>44795</v>
      </c>
      <c r="D16079" s="31"/>
      <c r="E16079" s="31" t="s">
        <v>8280</v>
      </c>
    </row>
    <row r="16080" spans="1:5">
      <c r="A16080" s="33" t="s">
        <v>44796</v>
      </c>
      <c r="B16080" s="28" t="s">
        <v>44714</v>
      </c>
      <c r="C16080" s="28" t="s">
        <v>44797</v>
      </c>
      <c r="D16080" s="31"/>
      <c r="E16080" s="31" t="s">
        <v>8280</v>
      </c>
    </row>
    <row r="16081" spans="1:5">
      <c r="A16081" s="33" t="s">
        <v>44798</v>
      </c>
      <c r="B16081" s="28" t="s">
        <v>44714</v>
      </c>
      <c r="C16081" s="28" t="s">
        <v>44799</v>
      </c>
      <c r="D16081" s="31"/>
      <c r="E16081" s="31" t="s">
        <v>8280</v>
      </c>
    </row>
    <row r="16082" spans="1:5">
      <c r="A16082" s="33" t="s">
        <v>44800</v>
      </c>
      <c r="B16082" s="28" t="s">
        <v>44714</v>
      </c>
      <c r="C16082" s="28" t="s">
        <v>44801</v>
      </c>
      <c r="D16082" s="31"/>
      <c r="E16082" s="31" t="s">
        <v>8280</v>
      </c>
    </row>
    <row r="16083" spans="1:5">
      <c r="A16083" s="33" t="s">
        <v>44802</v>
      </c>
      <c r="B16083" s="28" t="s">
        <v>43086</v>
      </c>
      <c r="C16083" s="28" t="s">
        <v>44803</v>
      </c>
      <c r="D16083" s="31" t="s">
        <v>43011</v>
      </c>
      <c r="E16083" s="31" t="s">
        <v>8280</v>
      </c>
    </row>
    <row r="16084" spans="1:5">
      <c r="A16084" s="33" t="s">
        <v>44804</v>
      </c>
      <c r="B16084" s="28" t="s">
        <v>44714</v>
      </c>
      <c r="C16084" s="28" t="s">
        <v>44805</v>
      </c>
      <c r="D16084" s="31"/>
      <c r="E16084" s="31" t="s">
        <v>8280</v>
      </c>
    </row>
    <row r="16085" spans="1:5">
      <c r="A16085" s="33" t="s">
        <v>44806</v>
      </c>
      <c r="B16085" s="28" t="s">
        <v>43086</v>
      </c>
      <c r="C16085" s="28" t="s">
        <v>44807</v>
      </c>
      <c r="D16085" s="31" t="s">
        <v>43011</v>
      </c>
      <c r="E16085" s="31" t="s">
        <v>8280</v>
      </c>
    </row>
    <row r="16086" spans="1:5">
      <c r="A16086" s="33" t="s">
        <v>44808</v>
      </c>
      <c r="B16086" s="28" t="s">
        <v>44714</v>
      </c>
      <c r="C16086" s="28" t="s">
        <v>44809</v>
      </c>
      <c r="D16086" s="31"/>
      <c r="E16086" s="31" t="s">
        <v>8280</v>
      </c>
    </row>
    <row r="16087" spans="1:5">
      <c r="A16087" s="33" t="s">
        <v>44810</v>
      </c>
      <c r="B16087" s="28" t="s">
        <v>44714</v>
      </c>
      <c r="C16087" s="28" t="s">
        <v>44811</v>
      </c>
      <c r="D16087" s="31"/>
      <c r="E16087" s="31" t="s">
        <v>8280</v>
      </c>
    </row>
    <row r="16088" spans="1:5">
      <c r="A16088" s="33" t="s">
        <v>44812</v>
      </c>
      <c r="B16088" s="28" t="s">
        <v>44714</v>
      </c>
      <c r="C16088" s="28" t="s">
        <v>44813</v>
      </c>
      <c r="D16088" s="31"/>
      <c r="E16088" s="31" t="s">
        <v>8280</v>
      </c>
    </row>
    <row r="16089" spans="1:5">
      <c r="A16089" s="33" t="s">
        <v>44814</v>
      </c>
      <c r="B16089" s="28" t="s">
        <v>44714</v>
      </c>
      <c r="C16089" s="28" t="s">
        <v>44815</v>
      </c>
      <c r="D16089" s="31"/>
      <c r="E16089" s="31" t="s">
        <v>8280</v>
      </c>
    </row>
    <row r="16090" spans="1:5">
      <c r="A16090" s="33" t="s">
        <v>44816</v>
      </c>
      <c r="B16090" s="28" t="s">
        <v>44714</v>
      </c>
      <c r="C16090" s="28" t="s">
        <v>44817</v>
      </c>
      <c r="D16090" s="31"/>
      <c r="E16090" s="31" t="s">
        <v>8280</v>
      </c>
    </row>
    <row r="16091" spans="1:5">
      <c r="A16091" s="33" t="s">
        <v>44818</v>
      </c>
      <c r="B16091" s="28" t="s">
        <v>44714</v>
      </c>
      <c r="C16091" s="28" t="s">
        <v>44819</v>
      </c>
      <c r="D16091" s="31"/>
      <c r="E16091" s="31" t="s">
        <v>8280</v>
      </c>
    </row>
    <row r="16092" spans="1:5">
      <c r="A16092" s="33" t="s">
        <v>44820</v>
      </c>
      <c r="B16092" s="28" t="s">
        <v>44714</v>
      </c>
      <c r="C16092" s="28" t="s">
        <v>44821</v>
      </c>
      <c r="D16092" s="31"/>
      <c r="E16092" s="31" t="s">
        <v>8280</v>
      </c>
    </row>
    <row r="16093" spans="1:5">
      <c r="A16093" s="33" t="s">
        <v>44822</v>
      </c>
      <c r="B16093" s="28" t="s">
        <v>44714</v>
      </c>
      <c r="C16093" s="28" t="s">
        <v>44823</v>
      </c>
      <c r="D16093" s="31"/>
      <c r="E16093" s="31" t="s">
        <v>8280</v>
      </c>
    </row>
    <row r="16094" spans="1:5">
      <c r="A16094" s="33" t="s">
        <v>44824</v>
      </c>
      <c r="B16094" s="28" t="s">
        <v>44714</v>
      </c>
      <c r="C16094" s="28" t="s">
        <v>44825</v>
      </c>
      <c r="D16094" s="31"/>
      <c r="E16094" s="31" t="s">
        <v>8280</v>
      </c>
    </row>
    <row r="16095" spans="1:5">
      <c r="A16095" s="33" t="s">
        <v>44826</v>
      </c>
      <c r="B16095" s="28" t="s">
        <v>43154</v>
      </c>
      <c r="C16095" s="28" t="s">
        <v>44827</v>
      </c>
      <c r="D16095" s="31" t="s">
        <v>43011</v>
      </c>
      <c r="E16095" s="31" t="s">
        <v>8280</v>
      </c>
    </row>
    <row r="16096" spans="1:5">
      <c r="A16096" s="33" t="s">
        <v>44828</v>
      </c>
      <c r="B16096" s="28" t="s">
        <v>44714</v>
      </c>
      <c r="C16096" s="28" t="s">
        <v>44829</v>
      </c>
      <c r="D16096" s="31"/>
      <c r="E16096" s="31" t="s">
        <v>8280</v>
      </c>
    </row>
    <row r="16097" spans="1:5">
      <c r="A16097" s="33" t="s">
        <v>44830</v>
      </c>
      <c r="B16097" s="28" t="s">
        <v>44714</v>
      </c>
      <c r="C16097" s="28" t="s">
        <v>44831</v>
      </c>
      <c r="D16097" s="31"/>
      <c r="E16097" s="31" t="s">
        <v>8280</v>
      </c>
    </row>
    <row r="16098" spans="1:5">
      <c r="A16098" s="33" t="s">
        <v>44832</v>
      </c>
      <c r="B16098" s="28" t="s">
        <v>44714</v>
      </c>
      <c r="C16098" s="28" t="s">
        <v>44833</v>
      </c>
      <c r="D16098" s="31"/>
      <c r="E16098" s="31" t="s">
        <v>8280</v>
      </c>
    </row>
    <row r="16099" spans="1:5">
      <c r="A16099" s="33" t="s">
        <v>44834</v>
      </c>
      <c r="B16099" s="28" t="s">
        <v>44714</v>
      </c>
      <c r="C16099" s="28" t="s">
        <v>44835</v>
      </c>
      <c r="D16099" s="31"/>
      <c r="E16099" s="31" t="s">
        <v>8280</v>
      </c>
    </row>
    <row r="16100" spans="1:5">
      <c r="A16100" s="33" t="s">
        <v>44836</v>
      </c>
      <c r="B16100" s="28" t="s">
        <v>44714</v>
      </c>
      <c r="C16100" s="28" t="s">
        <v>44837</v>
      </c>
      <c r="D16100" s="31"/>
      <c r="E16100" s="31" t="s">
        <v>8280</v>
      </c>
    </row>
    <row r="16101" spans="1:5">
      <c r="A16101" s="33" t="s">
        <v>44838</v>
      </c>
      <c r="B16101" s="28" t="s">
        <v>44714</v>
      </c>
      <c r="C16101" s="28" t="s">
        <v>44839</v>
      </c>
      <c r="D16101" s="31"/>
      <c r="E16101" s="31" t="s">
        <v>8280</v>
      </c>
    </row>
    <row r="16102" spans="1:5">
      <c r="A16102" s="33" t="s">
        <v>44840</v>
      </c>
      <c r="B16102" s="28" t="s">
        <v>44714</v>
      </c>
      <c r="C16102" s="28" t="s">
        <v>44841</v>
      </c>
      <c r="D16102" s="31"/>
      <c r="E16102" s="31" t="s">
        <v>8280</v>
      </c>
    </row>
    <row r="16103" spans="1:5">
      <c r="A16103" s="33" t="s">
        <v>44842</v>
      </c>
      <c r="B16103" s="28" t="s">
        <v>44714</v>
      </c>
      <c r="C16103" s="28" t="s">
        <v>44843</v>
      </c>
      <c r="D16103" s="31"/>
      <c r="E16103" s="31" t="s">
        <v>8280</v>
      </c>
    </row>
    <row r="16104" spans="1:5">
      <c r="A16104" s="33" t="s">
        <v>44844</v>
      </c>
      <c r="B16104" s="28" t="s">
        <v>44714</v>
      </c>
      <c r="C16104" s="28" t="s">
        <v>44845</v>
      </c>
      <c r="D16104" s="31"/>
      <c r="E16104" s="31" t="s">
        <v>8280</v>
      </c>
    </row>
    <row r="16105" spans="1:5">
      <c r="A16105" s="33" t="s">
        <v>44846</v>
      </c>
      <c r="B16105" s="28" t="s">
        <v>44714</v>
      </c>
      <c r="C16105" s="28" t="s">
        <v>44847</v>
      </c>
      <c r="D16105" s="31"/>
      <c r="E16105" s="31" t="s">
        <v>8280</v>
      </c>
    </row>
    <row r="16106" spans="1:5">
      <c r="A16106" s="33" t="s">
        <v>44848</v>
      </c>
      <c r="B16106" s="28" t="s">
        <v>44714</v>
      </c>
      <c r="C16106" s="28" t="s">
        <v>44849</v>
      </c>
      <c r="D16106" s="31"/>
      <c r="E16106" s="31" t="s">
        <v>8280</v>
      </c>
    </row>
    <row r="16107" spans="1:5">
      <c r="A16107" s="33" t="s">
        <v>44850</v>
      </c>
      <c r="B16107" s="28" t="s">
        <v>44714</v>
      </c>
      <c r="C16107" s="28" t="s">
        <v>44851</v>
      </c>
      <c r="D16107" s="31"/>
      <c r="E16107" s="31" t="s">
        <v>8280</v>
      </c>
    </row>
    <row r="16108" spans="1:5">
      <c r="A16108" s="33" t="s">
        <v>44852</v>
      </c>
      <c r="B16108" s="28" t="s">
        <v>41823</v>
      </c>
      <c r="C16108" s="28" t="s">
        <v>44853</v>
      </c>
      <c r="D16108" s="31" t="s">
        <v>41807</v>
      </c>
      <c r="E16108" s="31" t="s">
        <v>8280</v>
      </c>
    </row>
    <row r="16109" spans="1:5">
      <c r="A16109" s="33" t="s">
        <v>44854</v>
      </c>
      <c r="B16109" s="28" t="s">
        <v>44714</v>
      </c>
      <c r="C16109" s="28" t="s">
        <v>44855</v>
      </c>
      <c r="D16109" s="31"/>
      <c r="E16109" s="31" t="s">
        <v>8280</v>
      </c>
    </row>
    <row r="16110" spans="1:5">
      <c r="A16110" s="33" t="s">
        <v>44856</v>
      </c>
      <c r="B16110" s="28" t="s">
        <v>44714</v>
      </c>
      <c r="C16110" s="28" t="s">
        <v>44857</v>
      </c>
      <c r="D16110" s="31"/>
      <c r="E16110" s="31" t="s">
        <v>8280</v>
      </c>
    </row>
    <row r="16111" spans="1:5">
      <c r="A16111" s="33" t="s">
        <v>44858</v>
      </c>
      <c r="B16111" s="28" t="s">
        <v>44714</v>
      </c>
      <c r="C16111" s="28" t="s">
        <v>44859</v>
      </c>
      <c r="D16111" s="31"/>
      <c r="E16111" s="31" t="s">
        <v>8280</v>
      </c>
    </row>
    <row r="16112" spans="1:5">
      <c r="A16112" s="33" t="s">
        <v>44860</v>
      </c>
      <c r="B16112" s="28" t="s">
        <v>44714</v>
      </c>
      <c r="C16112" s="28" t="s">
        <v>44861</v>
      </c>
      <c r="D16112" s="31"/>
      <c r="E16112" s="31" t="s">
        <v>8280</v>
      </c>
    </row>
    <row r="16113" spans="1:5">
      <c r="A16113" s="33" t="s">
        <v>44862</v>
      </c>
      <c r="B16113" s="28" t="s">
        <v>44714</v>
      </c>
      <c r="C16113" s="28" t="s">
        <v>44863</v>
      </c>
      <c r="D16113" s="31"/>
      <c r="E16113" s="31" t="s">
        <v>8280</v>
      </c>
    </row>
    <row r="16114" spans="1:5">
      <c r="A16114" s="33" t="s">
        <v>44864</v>
      </c>
      <c r="B16114" s="28" t="s">
        <v>44714</v>
      </c>
      <c r="C16114" s="28" t="s">
        <v>44865</v>
      </c>
      <c r="D16114" s="31"/>
      <c r="E16114" s="31" t="s">
        <v>8280</v>
      </c>
    </row>
    <row r="16115" spans="1:5">
      <c r="A16115" s="33" t="s">
        <v>44866</v>
      </c>
      <c r="B16115" s="28" t="s">
        <v>44714</v>
      </c>
      <c r="C16115" s="28" t="s">
        <v>44867</v>
      </c>
      <c r="D16115" s="31"/>
      <c r="E16115" s="31" t="s">
        <v>8280</v>
      </c>
    </row>
    <row r="16116" spans="1:5">
      <c r="A16116" s="33" t="s">
        <v>44868</v>
      </c>
      <c r="B16116" s="28" t="s">
        <v>44714</v>
      </c>
      <c r="C16116" s="28" t="s">
        <v>44869</v>
      </c>
      <c r="D16116" s="31"/>
      <c r="E16116" s="31" t="s">
        <v>8280</v>
      </c>
    </row>
    <row r="16117" spans="1:5">
      <c r="A16117" s="33" t="s">
        <v>44870</v>
      </c>
      <c r="B16117" s="28" t="s">
        <v>44714</v>
      </c>
      <c r="C16117" s="28" t="s">
        <v>44871</v>
      </c>
      <c r="D16117" s="31"/>
      <c r="E16117" s="31" t="s">
        <v>8280</v>
      </c>
    </row>
    <row r="16118" spans="1:5">
      <c r="A16118" s="33" t="s">
        <v>44872</v>
      </c>
      <c r="B16118" s="28" t="s">
        <v>44714</v>
      </c>
      <c r="C16118" s="28" t="s">
        <v>44873</v>
      </c>
      <c r="D16118" s="31"/>
      <c r="E16118" s="31" t="s">
        <v>8280</v>
      </c>
    </row>
    <row r="16119" spans="1:5">
      <c r="A16119" s="33" t="s">
        <v>44874</v>
      </c>
      <c r="B16119" s="28" t="s">
        <v>44714</v>
      </c>
      <c r="C16119" s="28" t="s">
        <v>44875</v>
      </c>
      <c r="D16119" s="31"/>
      <c r="E16119" s="31" t="s">
        <v>8280</v>
      </c>
    </row>
    <row r="16120" spans="1:5">
      <c r="A16120" s="33" t="s">
        <v>44876</v>
      </c>
      <c r="B16120" s="28" t="s">
        <v>44714</v>
      </c>
      <c r="C16120" s="28" t="s">
        <v>44877</v>
      </c>
      <c r="D16120" s="31"/>
      <c r="E16120" s="31" t="s">
        <v>8280</v>
      </c>
    </row>
    <row r="16121" spans="1:5">
      <c r="A16121" s="33" t="s">
        <v>44878</v>
      </c>
      <c r="B16121" s="28" t="s">
        <v>44714</v>
      </c>
      <c r="C16121" s="28" t="s">
        <v>44879</v>
      </c>
      <c r="D16121" s="31"/>
      <c r="E16121" s="31" t="s">
        <v>8280</v>
      </c>
    </row>
    <row r="16122" spans="1:5">
      <c r="A16122" s="33" t="s">
        <v>44880</v>
      </c>
      <c r="B16122" s="28" t="s">
        <v>44714</v>
      </c>
      <c r="C16122" s="28" t="s">
        <v>44881</v>
      </c>
      <c r="D16122" s="31"/>
      <c r="E16122" s="31" t="s">
        <v>8280</v>
      </c>
    </row>
    <row r="16123" spans="1:5">
      <c r="A16123" s="33" t="s">
        <v>44882</v>
      </c>
      <c r="B16123" s="28" t="s">
        <v>41856</v>
      </c>
      <c r="C16123" s="28" t="s">
        <v>44883</v>
      </c>
      <c r="D16123" s="31" t="s">
        <v>41858</v>
      </c>
      <c r="E16123" s="31" t="s">
        <v>8280</v>
      </c>
    </row>
    <row r="16124" spans="1:5">
      <c r="A16124" s="33" t="s">
        <v>44884</v>
      </c>
      <c r="B16124" s="28" t="s">
        <v>41874</v>
      </c>
      <c r="C16124" s="28" t="s">
        <v>44885</v>
      </c>
      <c r="D16124" s="31" t="s">
        <v>41858</v>
      </c>
      <c r="E16124" s="31" t="s">
        <v>8280</v>
      </c>
    </row>
    <row r="16125" spans="1:5">
      <c r="A16125" s="33" t="s">
        <v>44886</v>
      </c>
      <c r="B16125" s="28" t="s">
        <v>41874</v>
      </c>
      <c r="C16125" s="28" t="s">
        <v>44887</v>
      </c>
      <c r="D16125" s="31" t="s">
        <v>41858</v>
      </c>
      <c r="E16125" s="31" t="s">
        <v>8280</v>
      </c>
    </row>
    <row r="16126" spans="1:5">
      <c r="A16126" s="33" t="s">
        <v>44888</v>
      </c>
      <c r="B16126" s="28" t="s">
        <v>41874</v>
      </c>
      <c r="C16126" s="28" t="s">
        <v>44889</v>
      </c>
      <c r="D16126" s="31" t="s">
        <v>41858</v>
      </c>
      <c r="E16126" s="31" t="s">
        <v>8280</v>
      </c>
    </row>
    <row r="16127" spans="1:5">
      <c r="A16127" s="33" t="s">
        <v>44890</v>
      </c>
      <c r="B16127" s="28" t="s">
        <v>41874</v>
      </c>
      <c r="C16127" s="28" t="s">
        <v>44891</v>
      </c>
      <c r="D16127" s="31" t="s">
        <v>41858</v>
      </c>
      <c r="E16127" s="31" t="s">
        <v>8280</v>
      </c>
    </row>
    <row r="16128" spans="1:5">
      <c r="A16128" s="33" t="s">
        <v>44892</v>
      </c>
      <c r="B16128" s="28" t="s">
        <v>43171</v>
      </c>
      <c r="C16128" s="28" t="s">
        <v>44893</v>
      </c>
      <c r="D16128" s="31" t="s">
        <v>44894</v>
      </c>
      <c r="E16128" s="31" t="s">
        <v>8280</v>
      </c>
    </row>
    <row r="16129" spans="1:5">
      <c r="A16129" s="33" t="s">
        <v>44895</v>
      </c>
      <c r="B16129" s="28" t="s">
        <v>43171</v>
      </c>
      <c r="C16129" s="28" t="s">
        <v>44896</v>
      </c>
      <c r="D16129" s="31" t="s">
        <v>44894</v>
      </c>
      <c r="E16129" s="31" t="s">
        <v>8280</v>
      </c>
    </row>
    <row r="16130" spans="1:5">
      <c r="A16130" s="33" t="s">
        <v>44897</v>
      </c>
      <c r="B16130" s="28" t="s">
        <v>43171</v>
      </c>
      <c r="C16130" s="28" t="s">
        <v>44898</v>
      </c>
      <c r="D16130" s="31" t="s">
        <v>44894</v>
      </c>
      <c r="E16130" s="31" t="s">
        <v>8280</v>
      </c>
    </row>
    <row r="16131" spans="1:5">
      <c r="A16131" s="33" t="s">
        <v>44899</v>
      </c>
      <c r="B16131" s="28" t="s">
        <v>43171</v>
      </c>
      <c r="C16131" s="28" t="s">
        <v>44900</v>
      </c>
      <c r="D16131" s="31" t="s">
        <v>44894</v>
      </c>
      <c r="E16131" s="31" t="s">
        <v>8280</v>
      </c>
    </row>
    <row r="16132" spans="1:5">
      <c r="A16132" s="33" t="s">
        <v>44901</v>
      </c>
      <c r="B16132" s="28" t="s">
        <v>43171</v>
      </c>
      <c r="C16132" s="28" t="s">
        <v>44902</v>
      </c>
      <c r="D16132" s="31" t="s">
        <v>44894</v>
      </c>
      <c r="E16132" s="31" t="s">
        <v>8280</v>
      </c>
    </row>
    <row r="16133" spans="1:5">
      <c r="A16133" s="33" t="s">
        <v>44903</v>
      </c>
      <c r="B16133" s="28" t="s">
        <v>43171</v>
      </c>
      <c r="C16133" s="28" t="s">
        <v>44904</v>
      </c>
      <c r="D16133" s="31" t="s">
        <v>44894</v>
      </c>
      <c r="E16133" s="31" t="s">
        <v>8280</v>
      </c>
    </row>
    <row r="16134" spans="1:5">
      <c r="A16134" s="33" t="s">
        <v>44905</v>
      </c>
      <c r="B16134" s="28" t="s">
        <v>43171</v>
      </c>
      <c r="C16134" s="28" t="s">
        <v>44906</v>
      </c>
      <c r="D16134" s="31" t="s">
        <v>44894</v>
      </c>
      <c r="E16134" s="31" t="s">
        <v>8280</v>
      </c>
    </row>
    <row r="16135" spans="1:5">
      <c r="A16135" s="33" t="s">
        <v>44907</v>
      </c>
      <c r="B16135" s="28" t="s">
        <v>43171</v>
      </c>
      <c r="C16135" s="28" t="s">
        <v>44908</v>
      </c>
      <c r="D16135" s="31" t="s">
        <v>44894</v>
      </c>
      <c r="E16135" s="31" t="s">
        <v>8280</v>
      </c>
    </row>
    <row r="16136" spans="1:5">
      <c r="A16136" s="33" t="s">
        <v>44909</v>
      </c>
      <c r="B16136" s="28" t="s">
        <v>43171</v>
      </c>
      <c r="C16136" s="28" t="s">
        <v>44910</v>
      </c>
      <c r="D16136" s="31" t="s">
        <v>44894</v>
      </c>
      <c r="E16136" s="31" t="s">
        <v>8280</v>
      </c>
    </row>
    <row r="16137" spans="1:5">
      <c r="A16137" s="33" t="s">
        <v>44911</v>
      </c>
      <c r="B16137" s="28" t="s">
        <v>43171</v>
      </c>
      <c r="C16137" s="28" t="s">
        <v>44912</v>
      </c>
      <c r="D16137" s="31" t="s">
        <v>44894</v>
      </c>
      <c r="E16137" s="31" t="s">
        <v>8280</v>
      </c>
    </row>
    <row r="16138" spans="1:5">
      <c r="A16138" s="33" t="s">
        <v>44913</v>
      </c>
      <c r="B16138" s="28" t="s">
        <v>43171</v>
      </c>
      <c r="C16138" s="28" t="s">
        <v>44914</v>
      </c>
      <c r="D16138" s="31" t="s">
        <v>44894</v>
      </c>
      <c r="E16138" s="31" t="s">
        <v>8280</v>
      </c>
    </row>
    <row r="16139" spans="1:5">
      <c r="A16139" s="33" t="s">
        <v>44915</v>
      </c>
      <c r="B16139" s="28" t="s">
        <v>43171</v>
      </c>
      <c r="C16139" s="28" t="s">
        <v>44916</v>
      </c>
      <c r="D16139" s="31" t="s">
        <v>44894</v>
      </c>
      <c r="E16139" s="31" t="s">
        <v>8280</v>
      </c>
    </row>
    <row r="16140" spans="1:5">
      <c r="A16140" s="33" t="s">
        <v>44917</v>
      </c>
      <c r="B16140" s="28" t="s">
        <v>43171</v>
      </c>
      <c r="C16140" s="28" t="s">
        <v>44918</v>
      </c>
      <c r="D16140" s="31" t="s">
        <v>44894</v>
      </c>
      <c r="E16140" s="31" t="s">
        <v>8280</v>
      </c>
    </row>
    <row r="16141" spans="1:5">
      <c r="A16141" s="33" t="s">
        <v>44919</v>
      </c>
      <c r="B16141" s="28" t="s">
        <v>43171</v>
      </c>
      <c r="C16141" s="28" t="s">
        <v>44920</v>
      </c>
      <c r="D16141" s="31" t="s">
        <v>44894</v>
      </c>
      <c r="E16141" s="31" t="s">
        <v>8280</v>
      </c>
    </row>
    <row r="16142" spans="1:5">
      <c r="A16142" s="33" t="s">
        <v>44921</v>
      </c>
      <c r="B16142" s="28" t="s">
        <v>43171</v>
      </c>
      <c r="C16142" s="28" t="s">
        <v>44922</v>
      </c>
      <c r="D16142" s="31" t="s">
        <v>44894</v>
      </c>
      <c r="E16142" s="31" t="s">
        <v>8280</v>
      </c>
    </row>
    <row r="16143" spans="1:5">
      <c r="A16143" s="33" t="s">
        <v>44923</v>
      </c>
      <c r="B16143" s="28" t="s">
        <v>43171</v>
      </c>
      <c r="C16143" s="28" t="s">
        <v>44924</v>
      </c>
      <c r="D16143" s="31" t="s">
        <v>44894</v>
      </c>
      <c r="E16143" s="31" t="s">
        <v>8280</v>
      </c>
    </row>
    <row r="16144" spans="1:5">
      <c r="A16144" s="33" t="s">
        <v>44925</v>
      </c>
      <c r="B16144" s="28" t="s">
        <v>43171</v>
      </c>
      <c r="C16144" s="28" t="s">
        <v>44926</v>
      </c>
      <c r="D16144" s="31" t="s">
        <v>44894</v>
      </c>
      <c r="E16144" s="31" t="s">
        <v>8280</v>
      </c>
    </row>
    <row r="16145" spans="1:5">
      <c r="A16145" s="33" t="s">
        <v>44927</v>
      </c>
      <c r="B16145" s="28" t="s">
        <v>43171</v>
      </c>
      <c r="C16145" s="28" t="s">
        <v>44928</v>
      </c>
      <c r="D16145" s="31" t="s">
        <v>44894</v>
      </c>
      <c r="E16145" s="31" t="s">
        <v>8280</v>
      </c>
    </row>
    <row r="16146" spans="1:5">
      <c r="A16146" s="33" t="s">
        <v>44929</v>
      </c>
      <c r="B16146" s="28" t="s">
        <v>43171</v>
      </c>
      <c r="C16146" s="28" t="s">
        <v>44930</v>
      </c>
      <c r="D16146" s="31" t="s">
        <v>44894</v>
      </c>
      <c r="E16146" s="31" t="s">
        <v>8280</v>
      </c>
    </row>
    <row r="16147" spans="1:5">
      <c r="A16147" s="33" t="s">
        <v>44931</v>
      </c>
      <c r="B16147" s="28" t="s">
        <v>43171</v>
      </c>
      <c r="C16147" s="28" t="s">
        <v>44932</v>
      </c>
      <c r="D16147" s="31" t="s">
        <v>44894</v>
      </c>
      <c r="E16147" s="31" t="s">
        <v>8280</v>
      </c>
    </row>
    <row r="16148" spans="1:5">
      <c r="A16148" s="33" t="s">
        <v>44933</v>
      </c>
      <c r="B16148" s="28" t="s">
        <v>43171</v>
      </c>
      <c r="C16148" s="28" t="s">
        <v>44934</v>
      </c>
      <c r="D16148" s="31" t="s">
        <v>44894</v>
      </c>
      <c r="E16148" s="31" t="s">
        <v>8280</v>
      </c>
    </row>
    <row r="16149" spans="1:5">
      <c r="A16149" s="33" t="s">
        <v>44935</v>
      </c>
      <c r="B16149" s="28" t="s">
        <v>43171</v>
      </c>
      <c r="C16149" s="28" t="s">
        <v>44936</v>
      </c>
      <c r="D16149" s="31" t="s">
        <v>44894</v>
      </c>
      <c r="E16149" s="31" t="s">
        <v>8280</v>
      </c>
    </row>
    <row r="16150" spans="1:5">
      <c r="A16150" s="33" t="s">
        <v>44937</v>
      </c>
      <c r="B16150" s="28" t="s">
        <v>43171</v>
      </c>
      <c r="C16150" s="28" t="s">
        <v>44938</v>
      </c>
      <c r="D16150" s="31" t="s">
        <v>44894</v>
      </c>
      <c r="E16150" s="31" t="s">
        <v>8280</v>
      </c>
    </row>
    <row r="16151" spans="1:5">
      <c r="A16151" s="33" t="s">
        <v>44939</v>
      </c>
      <c r="B16151" s="28" t="s">
        <v>43171</v>
      </c>
      <c r="C16151" s="28" t="s">
        <v>44940</v>
      </c>
      <c r="D16151" s="31" t="s">
        <v>44894</v>
      </c>
      <c r="E16151" s="31" t="s">
        <v>8280</v>
      </c>
    </row>
    <row r="16152" spans="1:5">
      <c r="A16152" s="33" t="s">
        <v>44941</v>
      </c>
      <c r="B16152" s="28" t="s">
        <v>43171</v>
      </c>
      <c r="C16152" s="28" t="s">
        <v>44942</v>
      </c>
      <c r="D16152" s="31" t="s">
        <v>44894</v>
      </c>
      <c r="E16152" s="31" t="s">
        <v>8280</v>
      </c>
    </row>
    <row r="16153" spans="1:5">
      <c r="A16153" s="33" t="s">
        <v>44943</v>
      </c>
      <c r="B16153" s="28" t="s">
        <v>43171</v>
      </c>
      <c r="C16153" s="28" t="s">
        <v>44944</v>
      </c>
      <c r="D16153" s="31" t="s">
        <v>44894</v>
      </c>
      <c r="E16153" s="31" t="s">
        <v>8280</v>
      </c>
    </row>
    <row r="16154" spans="1:5">
      <c r="A16154" s="33" t="s">
        <v>44945</v>
      </c>
      <c r="B16154" s="28" t="s">
        <v>43171</v>
      </c>
      <c r="C16154" s="28" t="s">
        <v>44946</v>
      </c>
      <c r="D16154" s="31" t="s">
        <v>44894</v>
      </c>
      <c r="E16154" s="31" t="s">
        <v>8280</v>
      </c>
    </row>
    <row r="16155" spans="1:5">
      <c r="A16155" s="33" t="s">
        <v>44947</v>
      </c>
      <c r="B16155" s="28" t="s">
        <v>43171</v>
      </c>
      <c r="C16155" s="28" t="s">
        <v>44948</v>
      </c>
      <c r="D16155" s="31" t="s">
        <v>44894</v>
      </c>
      <c r="E16155" s="31" t="s">
        <v>8280</v>
      </c>
    </row>
    <row r="16156" spans="1:5">
      <c r="A16156" s="33" t="s">
        <v>44949</v>
      </c>
      <c r="B16156" s="28" t="s">
        <v>43171</v>
      </c>
      <c r="C16156" s="28" t="s">
        <v>44950</v>
      </c>
      <c r="D16156" s="31" t="s">
        <v>44894</v>
      </c>
      <c r="E16156" s="31" t="s">
        <v>8280</v>
      </c>
    </row>
    <row r="16157" spans="1:5">
      <c r="A16157" s="33" t="s">
        <v>44951</v>
      </c>
      <c r="B16157" s="28" t="s">
        <v>43171</v>
      </c>
      <c r="C16157" s="28" t="s">
        <v>44952</v>
      </c>
      <c r="D16157" s="31" t="s">
        <v>44894</v>
      </c>
      <c r="E16157" s="31" t="s">
        <v>8280</v>
      </c>
    </row>
    <row r="16158" spans="1:5">
      <c r="A16158" s="33" t="s">
        <v>44953</v>
      </c>
      <c r="B16158" s="28" t="s">
        <v>43171</v>
      </c>
      <c r="C16158" s="28" t="s">
        <v>44954</v>
      </c>
      <c r="D16158" s="31" t="s">
        <v>44894</v>
      </c>
      <c r="E16158" s="31" t="s">
        <v>8280</v>
      </c>
    </row>
    <row r="16159" spans="1:5">
      <c r="A16159" s="33" t="s">
        <v>44955</v>
      </c>
      <c r="B16159" s="28" t="s">
        <v>43171</v>
      </c>
      <c r="C16159" s="28" t="s">
        <v>44956</v>
      </c>
      <c r="D16159" s="31" t="s">
        <v>44894</v>
      </c>
      <c r="E16159" s="31" t="s">
        <v>8280</v>
      </c>
    </row>
    <row r="16160" spans="1:5">
      <c r="A16160" s="33" t="s">
        <v>44957</v>
      </c>
      <c r="B16160" s="28" t="s">
        <v>43171</v>
      </c>
      <c r="C16160" s="28" t="s">
        <v>44958</v>
      </c>
      <c r="D16160" s="31" t="s">
        <v>44894</v>
      </c>
      <c r="E16160" s="31" t="s">
        <v>8280</v>
      </c>
    </row>
    <row r="16161" spans="1:5">
      <c r="A16161" s="33" t="s">
        <v>44959</v>
      </c>
      <c r="B16161" s="28" t="s">
        <v>43171</v>
      </c>
      <c r="C16161" s="28" t="s">
        <v>44960</v>
      </c>
      <c r="D16161" s="31" t="s">
        <v>44894</v>
      </c>
      <c r="E16161" s="31" t="s">
        <v>8280</v>
      </c>
    </row>
    <row r="16162" spans="1:5">
      <c r="A16162" s="33" t="s">
        <v>44961</v>
      </c>
      <c r="B16162" s="28" t="s">
        <v>43171</v>
      </c>
      <c r="C16162" s="28" t="s">
        <v>44962</v>
      </c>
      <c r="D16162" s="31" t="s">
        <v>44894</v>
      </c>
      <c r="E16162" s="31" t="s">
        <v>8280</v>
      </c>
    </row>
    <row r="16163" spans="1:5">
      <c r="A16163" s="33" t="s">
        <v>44963</v>
      </c>
      <c r="B16163" s="28" t="s">
        <v>43171</v>
      </c>
      <c r="C16163" s="28" t="s">
        <v>44964</v>
      </c>
      <c r="D16163" s="31" t="s">
        <v>44894</v>
      </c>
      <c r="E16163" s="31" t="s">
        <v>8280</v>
      </c>
    </row>
    <row r="16164" spans="1:5">
      <c r="A16164" s="33" t="s">
        <v>44965</v>
      </c>
      <c r="B16164" s="28" t="s">
        <v>43171</v>
      </c>
      <c r="C16164" s="28" t="s">
        <v>44966</v>
      </c>
      <c r="D16164" s="31" t="s">
        <v>44894</v>
      </c>
      <c r="E16164" s="31" t="s">
        <v>8280</v>
      </c>
    </row>
    <row r="16165" spans="1:5">
      <c r="A16165" s="33" t="s">
        <v>44967</v>
      </c>
      <c r="B16165" s="28" t="s">
        <v>43171</v>
      </c>
      <c r="C16165" s="28" t="s">
        <v>44968</v>
      </c>
      <c r="D16165" s="31" t="s">
        <v>44894</v>
      </c>
      <c r="E16165" s="31" t="s">
        <v>8280</v>
      </c>
    </row>
    <row r="16166" spans="1:5">
      <c r="A16166" s="33" t="s">
        <v>44969</v>
      </c>
      <c r="B16166" s="28" t="s">
        <v>43171</v>
      </c>
      <c r="C16166" s="28" t="s">
        <v>44970</v>
      </c>
      <c r="D16166" s="31" t="s">
        <v>44894</v>
      </c>
      <c r="E16166" s="31" t="s">
        <v>8280</v>
      </c>
    </row>
    <row r="16167" spans="1:5">
      <c r="A16167" s="33" t="s">
        <v>44971</v>
      </c>
      <c r="B16167" s="28" t="s">
        <v>43171</v>
      </c>
      <c r="C16167" s="28" t="s">
        <v>44972</v>
      </c>
      <c r="D16167" s="31" t="s">
        <v>44894</v>
      </c>
      <c r="E16167" s="31" t="s">
        <v>8280</v>
      </c>
    </row>
    <row r="16168" spans="1:5">
      <c r="A16168" s="33" t="s">
        <v>44973</v>
      </c>
      <c r="B16168" s="28" t="s">
        <v>43171</v>
      </c>
      <c r="C16168" s="28" t="s">
        <v>44974</v>
      </c>
      <c r="D16168" s="31" t="s">
        <v>44894</v>
      </c>
      <c r="E16168" s="31" t="s">
        <v>8280</v>
      </c>
    </row>
    <row r="16169" spans="1:5">
      <c r="A16169" s="33" t="s">
        <v>44975</v>
      </c>
      <c r="B16169" s="28" t="s">
        <v>43171</v>
      </c>
      <c r="C16169" s="28" t="s">
        <v>44976</v>
      </c>
      <c r="D16169" s="31" t="s">
        <v>44894</v>
      </c>
      <c r="E16169" s="31" t="s">
        <v>8280</v>
      </c>
    </row>
    <row r="16170" spans="1:5">
      <c r="A16170" s="33" t="s">
        <v>44977</v>
      </c>
      <c r="B16170" s="28" t="s">
        <v>43171</v>
      </c>
      <c r="C16170" s="28" t="s">
        <v>44978</v>
      </c>
      <c r="D16170" s="31" t="s">
        <v>44894</v>
      </c>
      <c r="E16170" s="31" t="s">
        <v>8280</v>
      </c>
    </row>
    <row r="16171" spans="1:5">
      <c r="A16171" s="33" t="s">
        <v>44979</v>
      </c>
      <c r="B16171" s="28" t="s">
        <v>43171</v>
      </c>
      <c r="C16171" s="28" t="s">
        <v>44980</v>
      </c>
      <c r="D16171" s="31" t="s">
        <v>44894</v>
      </c>
      <c r="E16171" s="31" t="s">
        <v>8280</v>
      </c>
    </row>
    <row r="16172" spans="1:5">
      <c r="A16172" s="33" t="s">
        <v>44981</v>
      </c>
      <c r="B16172" s="28" t="s">
        <v>43171</v>
      </c>
      <c r="C16172" s="28" t="s">
        <v>44982</v>
      </c>
      <c r="D16172" s="31" t="s">
        <v>44894</v>
      </c>
      <c r="E16172" s="31" t="s">
        <v>8280</v>
      </c>
    </row>
    <row r="16173" spans="1:5">
      <c r="A16173" s="33" t="s">
        <v>44983</v>
      </c>
      <c r="B16173" s="28" t="s">
        <v>43171</v>
      </c>
      <c r="C16173" s="28" t="s">
        <v>44984</v>
      </c>
      <c r="D16173" s="31" t="s">
        <v>44894</v>
      </c>
      <c r="E16173" s="31" t="s">
        <v>8280</v>
      </c>
    </row>
    <row r="16174" spans="1:5">
      <c r="A16174" s="33" t="s">
        <v>44985</v>
      </c>
      <c r="B16174" s="28" t="s">
        <v>43171</v>
      </c>
      <c r="C16174" s="28" t="s">
        <v>44986</v>
      </c>
      <c r="D16174" s="31" t="s">
        <v>44894</v>
      </c>
      <c r="E16174" s="31" t="s">
        <v>8280</v>
      </c>
    </row>
    <row r="16175" spans="1:5">
      <c r="A16175" s="33" t="s">
        <v>44987</v>
      </c>
      <c r="B16175" s="28" t="s">
        <v>43171</v>
      </c>
      <c r="C16175" s="28" t="s">
        <v>44988</v>
      </c>
      <c r="D16175" s="31" t="s">
        <v>44894</v>
      </c>
      <c r="E16175" s="31" t="s">
        <v>8280</v>
      </c>
    </row>
    <row r="16176" spans="1:5">
      <c r="A16176" s="33" t="s">
        <v>44989</v>
      </c>
      <c r="B16176" s="28" t="s">
        <v>43254</v>
      </c>
      <c r="C16176" s="28" t="s">
        <v>44990</v>
      </c>
      <c r="D16176" s="31" t="s">
        <v>44991</v>
      </c>
      <c r="E16176" s="31" t="s">
        <v>8280</v>
      </c>
    </row>
    <row r="16177" spans="1:5">
      <c r="A16177" s="33" t="s">
        <v>44992</v>
      </c>
      <c r="B16177" s="28" t="s">
        <v>43254</v>
      </c>
      <c r="C16177" s="28" t="s">
        <v>44993</v>
      </c>
      <c r="D16177" s="31" t="s">
        <v>44991</v>
      </c>
      <c r="E16177" s="31" t="s">
        <v>8280</v>
      </c>
    </row>
    <row r="16178" spans="1:5">
      <c r="A16178" s="33" t="s">
        <v>44994</v>
      </c>
      <c r="B16178" s="28" t="s">
        <v>43254</v>
      </c>
      <c r="C16178" s="28" t="s">
        <v>44995</v>
      </c>
      <c r="D16178" s="31" t="s">
        <v>44991</v>
      </c>
      <c r="E16178" s="31" t="s">
        <v>8280</v>
      </c>
    </row>
    <row r="16179" spans="1:5">
      <c r="A16179" s="33" t="s">
        <v>44996</v>
      </c>
      <c r="B16179" s="28" t="s">
        <v>43254</v>
      </c>
      <c r="C16179" s="28" t="s">
        <v>44997</v>
      </c>
      <c r="D16179" s="31" t="s">
        <v>44991</v>
      </c>
      <c r="E16179" s="31" t="s">
        <v>8280</v>
      </c>
    </row>
    <row r="16180" spans="1:5">
      <c r="A16180" s="33" t="s">
        <v>44998</v>
      </c>
      <c r="B16180" s="28" t="s">
        <v>43254</v>
      </c>
      <c r="C16180" s="28" t="s">
        <v>44999</v>
      </c>
      <c r="D16180" s="31" t="s">
        <v>44991</v>
      </c>
      <c r="E16180" s="31" t="s">
        <v>8280</v>
      </c>
    </row>
    <row r="16181" spans="1:5">
      <c r="A16181" s="33" t="s">
        <v>45000</v>
      </c>
      <c r="B16181" s="28" t="s">
        <v>45001</v>
      </c>
      <c r="C16181" s="28" t="s">
        <v>45002</v>
      </c>
      <c r="D16181" s="31" t="s">
        <v>45003</v>
      </c>
      <c r="E16181" s="31" t="s">
        <v>8280</v>
      </c>
    </row>
    <row r="16182" spans="1:5">
      <c r="A16182" s="33" t="s">
        <v>45004</v>
      </c>
      <c r="B16182" s="28" t="s">
        <v>43279</v>
      </c>
      <c r="C16182" s="28" t="s">
        <v>45005</v>
      </c>
      <c r="D16182" s="31" t="s">
        <v>45003</v>
      </c>
      <c r="E16182" s="31" t="s">
        <v>8280</v>
      </c>
    </row>
    <row r="16183" spans="1:5">
      <c r="A16183" s="33" t="s">
        <v>45006</v>
      </c>
      <c r="B16183" s="28" t="s">
        <v>43279</v>
      </c>
      <c r="C16183" s="28" t="s">
        <v>45007</v>
      </c>
      <c r="D16183" s="31" t="s">
        <v>45003</v>
      </c>
      <c r="E16183" s="31" t="s">
        <v>8280</v>
      </c>
    </row>
    <row r="16184" spans="1:5">
      <c r="A16184" s="33" t="s">
        <v>45008</v>
      </c>
      <c r="B16184" s="28" t="s">
        <v>43279</v>
      </c>
      <c r="C16184" s="28" t="s">
        <v>45009</v>
      </c>
      <c r="D16184" s="31" t="s">
        <v>45003</v>
      </c>
      <c r="E16184" s="31" t="s">
        <v>8280</v>
      </c>
    </row>
    <row r="16185" spans="1:5">
      <c r="A16185" s="33" t="s">
        <v>45010</v>
      </c>
      <c r="B16185" s="28" t="s">
        <v>43279</v>
      </c>
      <c r="C16185" s="28" t="s">
        <v>45011</v>
      </c>
      <c r="D16185" s="31" t="s">
        <v>45003</v>
      </c>
      <c r="E16185" s="31" t="s">
        <v>8280</v>
      </c>
    </row>
    <row r="16186" spans="1:5">
      <c r="A16186" s="33" t="s">
        <v>45012</v>
      </c>
      <c r="B16186" s="28" t="s">
        <v>43279</v>
      </c>
      <c r="C16186" s="28" t="s">
        <v>45013</v>
      </c>
      <c r="D16186" s="31" t="s">
        <v>45003</v>
      </c>
      <c r="E16186" s="31" t="s">
        <v>8280</v>
      </c>
    </row>
    <row r="16187" spans="1:5">
      <c r="A16187" s="33" t="s">
        <v>45014</v>
      </c>
      <c r="B16187" s="28" t="s">
        <v>43279</v>
      </c>
      <c r="C16187" s="28" t="s">
        <v>45015</v>
      </c>
      <c r="D16187" s="31" t="s">
        <v>45003</v>
      </c>
      <c r="E16187" s="31" t="s">
        <v>8280</v>
      </c>
    </row>
    <row r="16188" spans="1:5">
      <c r="A16188" s="33" t="s">
        <v>45016</v>
      </c>
      <c r="B16188" s="28" t="s">
        <v>43279</v>
      </c>
      <c r="C16188" s="28" t="s">
        <v>45017</v>
      </c>
      <c r="D16188" s="31" t="s">
        <v>45003</v>
      </c>
      <c r="E16188" s="31" t="s">
        <v>8280</v>
      </c>
    </row>
    <row r="16189" spans="1:5">
      <c r="A16189" s="33" t="s">
        <v>45018</v>
      </c>
      <c r="B16189" s="28" t="s">
        <v>45001</v>
      </c>
      <c r="C16189" s="28" t="s">
        <v>45019</v>
      </c>
      <c r="D16189" s="31" t="s">
        <v>45003</v>
      </c>
      <c r="E16189" s="31" t="s">
        <v>8280</v>
      </c>
    </row>
    <row r="16190" spans="1:5">
      <c r="A16190" s="33" t="s">
        <v>45020</v>
      </c>
      <c r="B16190" s="28" t="s">
        <v>45021</v>
      </c>
      <c r="C16190" s="28" t="s">
        <v>45022</v>
      </c>
      <c r="D16190" s="31" t="s">
        <v>45023</v>
      </c>
      <c r="E16190" s="31" t="s">
        <v>8280</v>
      </c>
    </row>
    <row r="16191" spans="1:5">
      <c r="A16191" s="33" t="s">
        <v>45024</v>
      </c>
      <c r="B16191" s="28" t="s">
        <v>45021</v>
      </c>
      <c r="C16191" s="28" t="s">
        <v>45025</v>
      </c>
      <c r="D16191" s="31" t="s">
        <v>45023</v>
      </c>
      <c r="E16191" s="31" t="s">
        <v>8280</v>
      </c>
    </row>
    <row r="16192" spans="1:5">
      <c r="A16192" s="33" t="s">
        <v>45026</v>
      </c>
      <c r="B16192" s="28" t="s">
        <v>45027</v>
      </c>
      <c r="C16192" s="28" t="s">
        <v>45028</v>
      </c>
      <c r="D16192" s="31" t="s">
        <v>45023</v>
      </c>
      <c r="E16192" s="31" t="s">
        <v>8280</v>
      </c>
    </row>
    <row r="16193" spans="1:5">
      <c r="A16193" s="33" t="s">
        <v>45029</v>
      </c>
      <c r="B16193" s="28" t="s">
        <v>45027</v>
      </c>
      <c r="C16193" s="28" t="s">
        <v>45030</v>
      </c>
      <c r="D16193" s="31" t="s">
        <v>45023</v>
      </c>
      <c r="E16193" s="31" t="s">
        <v>8280</v>
      </c>
    </row>
    <row r="16194" spans="1:5">
      <c r="A16194" s="33" t="s">
        <v>45031</v>
      </c>
      <c r="B16194" s="28" t="s">
        <v>45032</v>
      </c>
      <c r="C16194" s="28" t="s">
        <v>45033</v>
      </c>
      <c r="D16194" s="31" t="s">
        <v>45023</v>
      </c>
      <c r="E16194" s="31" t="s">
        <v>8280</v>
      </c>
    </row>
    <row r="16195" spans="1:5">
      <c r="A16195" s="33" t="s">
        <v>45034</v>
      </c>
      <c r="B16195" s="28" t="s">
        <v>45032</v>
      </c>
      <c r="C16195" s="28" t="s">
        <v>45035</v>
      </c>
      <c r="D16195" s="31" t="s">
        <v>45023</v>
      </c>
      <c r="E16195" s="31" t="s">
        <v>8280</v>
      </c>
    </row>
    <row r="16196" spans="1:5">
      <c r="A16196" s="33" t="s">
        <v>45036</v>
      </c>
      <c r="B16196" s="28" t="s">
        <v>45021</v>
      </c>
      <c r="C16196" s="28" t="s">
        <v>45037</v>
      </c>
      <c r="D16196" s="31" t="s">
        <v>45023</v>
      </c>
      <c r="E16196" s="31" t="s">
        <v>8280</v>
      </c>
    </row>
    <row r="16197" spans="1:5">
      <c r="A16197" s="33" t="s">
        <v>45038</v>
      </c>
      <c r="B16197" s="28" t="s">
        <v>45021</v>
      </c>
      <c r="C16197" s="28" t="s">
        <v>45039</v>
      </c>
      <c r="D16197" s="31" t="s">
        <v>45023</v>
      </c>
      <c r="E16197" s="31" t="s">
        <v>8280</v>
      </c>
    </row>
    <row r="16198" spans="1:5">
      <c r="A16198" s="33" t="s">
        <v>45040</v>
      </c>
      <c r="B16198" s="28" t="s">
        <v>45027</v>
      </c>
      <c r="C16198" s="28" t="s">
        <v>45041</v>
      </c>
      <c r="D16198" s="31" t="s">
        <v>45023</v>
      </c>
      <c r="E16198" s="31" t="s">
        <v>8280</v>
      </c>
    </row>
    <row r="16199" spans="1:5">
      <c r="A16199" s="33" t="s">
        <v>45042</v>
      </c>
      <c r="B16199" s="28" t="s">
        <v>45027</v>
      </c>
      <c r="C16199" s="28" t="s">
        <v>45043</v>
      </c>
      <c r="D16199" s="31" t="s">
        <v>45023</v>
      </c>
      <c r="E16199" s="31" t="s">
        <v>8280</v>
      </c>
    </row>
    <row r="16200" spans="1:5">
      <c r="A16200" s="33" t="s">
        <v>45044</v>
      </c>
      <c r="B16200" s="28" t="s">
        <v>45032</v>
      </c>
      <c r="C16200" s="28" t="s">
        <v>45045</v>
      </c>
      <c r="D16200" s="31" t="s">
        <v>45023</v>
      </c>
      <c r="E16200" s="31" t="s">
        <v>8280</v>
      </c>
    </row>
    <row r="16201" spans="1:5">
      <c r="A16201" s="33" t="s">
        <v>45046</v>
      </c>
      <c r="B16201" s="28" t="s">
        <v>45032</v>
      </c>
      <c r="C16201" s="28" t="s">
        <v>45047</v>
      </c>
      <c r="D16201" s="31" t="s">
        <v>45023</v>
      </c>
      <c r="E16201" s="31" t="s">
        <v>8280</v>
      </c>
    </row>
    <row r="16202" spans="1:5">
      <c r="A16202" s="33" t="s">
        <v>45048</v>
      </c>
      <c r="B16202" s="28" t="s">
        <v>45021</v>
      </c>
      <c r="C16202" s="28" t="s">
        <v>45049</v>
      </c>
      <c r="D16202" s="31" t="s">
        <v>45023</v>
      </c>
      <c r="E16202" s="31" t="s">
        <v>8280</v>
      </c>
    </row>
    <row r="16203" spans="1:5">
      <c r="A16203" s="33" t="s">
        <v>45050</v>
      </c>
      <c r="B16203" s="28" t="s">
        <v>45021</v>
      </c>
      <c r="C16203" s="28" t="s">
        <v>45051</v>
      </c>
      <c r="D16203" s="31" t="s">
        <v>45023</v>
      </c>
      <c r="E16203" s="31" t="s">
        <v>8280</v>
      </c>
    </row>
    <row r="16204" spans="1:5">
      <c r="A16204" s="33" t="s">
        <v>45052</v>
      </c>
      <c r="B16204" s="28" t="s">
        <v>45027</v>
      </c>
      <c r="C16204" s="28" t="s">
        <v>45053</v>
      </c>
      <c r="D16204" s="31" t="s">
        <v>45023</v>
      </c>
      <c r="E16204" s="31" t="s">
        <v>8280</v>
      </c>
    </row>
    <row r="16205" spans="1:5">
      <c r="A16205" s="33" t="s">
        <v>45054</v>
      </c>
      <c r="B16205" s="28" t="s">
        <v>45027</v>
      </c>
      <c r="C16205" s="28" t="s">
        <v>45055</v>
      </c>
      <c r="D16205" s="31" t="s">
        <v>45023</v>
      </c>
      <c r="E16205" s="31" t="s">
        <v>8280</v>
      </c>
    </row>
    <row r="16206" spans="1:5">
      <c r="A16206" s="33" t="s">
        <v>45056</v>
      </c>
      <c r="B16206" s="28" t="s">
        <v>45032</v>
      </c>
      <c r="C16206" s="28" t="s">
        <v>45057</v>
      </c>
      <c r="D16206" s="31" t="s">
        <v>45023</v>
      </c>
      <c r="E16206" s="31" t="s">
        <v>8280</v>
      </c>
    </row>
    <row r="16207" spans="1:5">
      <c r="A16207" s="33" t="s">
        <v>45058</v>
      </c>
      <c r="B16207" s="28" t="s">
        <v>45032</v>
      </c>
      <c r="C16207" s="28" t="s">
        <v>45059</v>
      </c>
      <c r="D16207" s="31" t="s">
        <v>45023</v>
      </c>
      <c r="E16207" s="31" t="s">
        <v>8280</v>
      </c>
    </row>
    <row r="16208" spans="1:5">
      <c r="A16208" s="33" t="s">
        <v>45060</v>
      </c>
      <c r="B16208" s="28" t="s">
        <v>45021</v>
      </c>
      <c r="C16208" s="28" t="s">
        <v>45061</v>
      </c>
      <c r="D16208" s="31" t="s">
        <v>45023</v>
      </c>
      <c r="E16208" s="31" t="s">
        <v>8280</v>
      </c>
    </row>
    <row r="16209" spans="1:5">
      <c r="A16209" s="33" t="s">
        <v>45062</v>
      </c>
      <c r="B16209" s="28" t="s">
        <v>45027</v>
      </c>
      <c r="C16209" s="28" t="s">
        <v>45063</v>
      </c>
      <c r="D16209" s="31" t="s">
        <v>45023</v>
      </c>
      <c r="E16209" s="31" t="s">
        <v>8280</v>
      </c>
    </row>
    <row r="16210" spans="1:5">
      <c r="A16210" s="33" t="s">
        <v>45064</v>
      </c>
      <c r="B16210" s="28" t="s">
        <v>45032</v>
      </c>
      <c r="C16210" s="28" t="s">
        <v>45065</v>
      </c>
      <c r="D16210" s="31" t="s">
        <v>45023</v>
      </c>
      <c r="E16210" s="31" t="s">
        <v>8280</v>
      </c>
    </row>
    <row r="16211" spans="1:5">
      <c r="A16211" s="33" t="s">
        <v>45066</v>
      </c>
      <c r="B16211" s="28" t="s">
        <v>45021</v>
      </c>
      <c r="C16211" s="28" t="s">
        <v>45067</v>
      </c>
      <c r="D16211" s="31" t="s">
        <v>45023</v>
      </c>
      <c r="E16211" s="31" t="s">
        <v>8280</v>
      </c>
    </row>
    <row r="16212" spans="1:5">
      <c r="A16212" s="33" t="s">
        <v>45068</v>
      </c>
      <c r="B16212" s="28" t="s">
        <v>45027</v>
      </c>
      <c r="C16212" s="28" t="s">
        <v>45069</v>
      </c>
      <c r="D16212" s="31" t="s">
        <v>45023</v>
      </c>
      <c r="E16212" s="31" t="s">
        <v>8280</v>
      </c>
    </row>
    <row r="16213" spans="1:5">
      <c r="A16213" s="33" t="s">
        <v>45070</v>
      </c>
      <c r="B16213" s="28" t="s">
        <v>45032</v>
      </c>
      <c r="C16213" s="28" t="s">
        <v>45071</v>
      </c>
      <c r="D16213" s="31" t="s">
        <v>45023</v>
      </c>
      <c r="E16213" s="31" t="s">
        <v>8280</v>
      </c>
    </row>
    <row r="16214" spans="1:5">
      <c r="A16214" s="33" t="s">
        <v>45072</v>
      </c>
      <c r="B16214" s="28" t="s">
        <v>45073</v>
      </c>
      <c r="C16214" s="28" t="s">
        <v>45074</v>
      </c>
      <c r="D16214" s="31" t="s">
        <v>45075</v>
      </c>
      <c r="E16214" s="31" t="s">
        <v>8280</v>
      </c>
    </row>
    <row r="16215" spans="1:5">
      <c r="A16215" s="33" t="s">
        <v>45076</v>
      </c>
      <c r="B16215" s="28" t="s">
        <v>45073</v>
      </c>
      <c r="C16215" s="28" t="s">
        <v>45077</v>
      </c>
      <c r="D16215" s="31" t="s">
        <v>45075</v>
      </c>
      <c r="E16215" s="31" t="s">
        <v>8280</v>
      </c>
    </row>
    <row r="16216" spans="1:5">
      <c r="A16216" s="33" t="s">
        <v>45078</v>
      </c>
      <c r="B16216" s="28" t="s">
        <v>45079</v>
      </c>
      <c r="C16216" s="28" t="s">
        <v>45080</v>
      </c>
      <c r="D16216" s="31" t="s">
        <v>45075</v>
      </c>
      <c r="E16216" s="31" t="s">
        <v>8280</v>
      </c>
    </row>
    <row r="16217" spans="1:5">
      <c r="A16217" s="33" t="s">
        <v>45081</v>
      </c>
      <c r="B16217" s="28" t="s">
        <v>45079</v>
      </c>
      <c r="C16217" s="28" t="s">
        <v>45082</v>
      </c>
      <c r="D16217" s="31" t="s">
        <v>45075</v>
      </c>
      <c r="E16217" s="31" t="s">
        <v>8280</v>
      </c>
    </row>
    <row r="16218" spans="1:5">
      <c r="A16218" s="33" t="s">
        <v>45083</v>
      </c>
      <c r="B16218" s="28" t="s">
        <v>45084</v>
      </c>
      <c r="C16218" s="28" t="s">
        <v>45085</v>
      </c>
      <c r="D16218" s="31" t="s">
        <v>45075</v>
      </c>
      <c r="E16218" s="31" t="s">
        <v>8280</v>
      </c>
    </row>
    <row r="16219" spans="1:5">
      <c r="A16219" s="33" t="s">
        <v>45086</v>
      </c>
      <c r="B16219" s="28" t="s">
        <v>45084</v>
      </c>
      <c r="C16219" s="28" t="s">
        <v>45087</v>
      </c>
      <c r="D16219" s="31" t="s">
        <v>45075</v>
      </c>
      <c r="E16219" s="31" t="s">
        <v>8280</v>
      </c>
    </row>
    <row r="16220" spans="1:5">
      <c r="A16220" s="33" t="s">
        <v>45088</v>
      </c>
      <c r="B16220" s="28" t="s">
        <v>45073</v>
      </c>
      <c r="C16220" s="28" t="s">
        <v>45089</v>
      </c>
      <c r="D16220" s="31" t="s">
        <v>45075</v>
      </c>
      <c r="E16220" s="31" t="s">
        <v>8280</v>
      </c>
    </row>
    <row r="16221" spans="1:5">
      <c r="A16221" s="33" t="s">
        <v>45090</v>
      </c>
      <c r="B16221" s="28" t="s">
        <v>45073</v>
      </c>
      <c r="C16221" s="28" t="s">
        <v>45091</v>
      </c>
      <c r="D16221" s="31" t="s">
        <v>45075</v>
      </c>
      <c r="E16221" s="31" t="s">
        <v>8280</v>
      </c>
    </row>
    <row r="16222" spans="1:5">
      <c r="A16222" s="33" t="s">
        <v>45092</v>
      </c>
      <c r="B16222" s="28" t="s">
        <v>45079</v>
      </c>
      <c r="C16222" s="28" t="s">
        <v>45093</v>
      </c>
      <c r="D16222" s="31" t="s">
        <v>45075</v>
      </c>
      <c r="E16222" s="31" t="s">
        <v>8280</v>
      </c>
    </row>
    <row r="16223" spans="1:5">
      <c r="A16223" s="33" t="s">
        <v>45094</v>
      </c>
      <c r="B16223" s="28" t="s">
        <v>45079</v>
      </c>
      <c r="C16223" s="28" t="s">
        <v>45095</v>
      </c>
      <c r="D16223" s="31" t="s">
        <v>45075</v>
      </c>
      <c r="E16223" s="31" t="s">
        <v>8280</v>
      </c>
    </row>
    <row r="16224" spans="1:5">
      <c r="A16224" s="33" t="s">
        <v>45096</v>
      </c>
      <c r="B16224" s="28" t="s">
        <v>45084</v>
      </c>
      <c r="C16224" s="28" t="s">
        <v>45097</v>
      </c>
      <c r="D16224" s="31" t="s">
        <v>45075</v>
      </c>
      <c r="E16224" s="31" t="s">
        <v>8280</v>
      </c>
    </row>
    <row r="16225" spans="1:5">
      <c r="A16225" s="33" t="s">
        <v>45098</v>
      </c>
      <c r="B16225" s="28" t="s">
        <v>45084</v>
      </c>
      <c r="C16225" s="28" t="s">
        <v>45099</v>
      </c>
      <c r="D16225" s="31" t="s">
        <v>45075</v>
      </c>
      <c r="E16225" s="31" t="s">
        <v>8280</v>
      </c>
    </row>
    <row r="16226" spans="1:5">
      <c r="A16226" s="33" t="s">
        <v>45100</v>
      </c>
      <c r="B16226" s="28" t="s">
        <v>45073</v>
      </c>
      <c r="C16226" s="28" t="s">
        <v>45101</v>
      </c>
      <c r="D16226" s="31" t="s">
        <v>45075</v>
      </c>
      <c r="E16226" s="31" t="s">
        <v>8280</v>
      </c>
    </row>
    <row r="16227" spans="1:5">
      <c r="A16227" s="33" t="s">
        <v>45102</v>
      </c>
      <c r="B16227" s="28" t="s">
        <v>45073</v>
      </c>
      <c r="C16227" s="28" t="s">
        <v>45103</v>
      </c>
      <c r="D16227" s="31" t="s">
        <v>45075</v>
      </c>
      <c r="E16227" s="31" t="s">
        <v>8280</v>
      </c>
    </row>
    <row r="16228" spans="1:5">
      <c r="A16228" s="33" t="s">
        <v>45104</v>
      </c>
      <c r="B16228" s="28" t="s">
        <v>45079</v>
      </c>
      <c r="C16228" s="28" t="s">
        <v>45105</v>
      </c>
      <c r="D16228" s="31" t="s">
        <v>45075</v>
      </c>
      <c r="E16228" s="31" t="s">
        <v>8280</v>
      </c>
    </row>
    <row r="16229" spans="1:5">
      <c r="A16229" s="33" t="s">
        <v>45106</v>
      </c>
      <c r="B16229" s="28" t="s">
        <v>45079</v>
      </c>
      <c r="C16229" s="28" t="s">
        <v>45107</v>
      </c>
      <c r="D16229" s="31" t="s">
        <v>45075</v>
      </c>
      <c r="E16229" s="31" t="s">
        <v>8280</v>
      </c>
    </row>
    <row r="16230" spans="1:5">
      <c r="A16230" s="33" t="s">
        <v>45108</v>
      </c>
      <c r="B16230" s="28" t="s">
        <v>45084</v>
      </c>
      <c r="C16230" s="28" t="s">
        <v>45109</v>
      </c>
      <c r="D16230" s="31" t="s">
        <v>45075</v>
      </c>
      <c r="E16230" s="31" t="s">
        <v>8280</v>
      </c>
    </row>
    <row r="16231" spans="1:5">
      <c r="A16231" s="33" t="s">
        <v>45110</v>
      </c>
      <c r="B16231" s="28" t="s">
        <v>45084</v>
      </c>
      <c r="C16231" s="28" t="s">
        <v>45111</v>
      </c>
      <c r="D16231" s="31" t="s">
        <v>45075</v>
      </c>
      <c r="E16231" s="31" t="s">
        <v>8280</v>
      </c>
    </row>
    <row r="16232" spans="1:5">
      <c r="A16232" s="33" t="s">
        <v>45112</v>
      </c>
      <c r="B16232" s="28" t="s">
        <v>45073</v>
      </c>
      <c r="C16232" s="28" t="s">
        <v>45113</v>
      </c>
      <c r="D16232" s="31" t="s">
        <v>45075</v>
      </c>
      <c r="E16232" s="31" t="s">
        <v>8280</v>
      </c>
    </row>
    <row r="16233" spans="1:5">
      <c r="A16233" s="33" t="s">
        <v>45114</v>
      </c>
      <c r="B16233" s="28" t="s">
        <v>45079</v>
      </c>
      <c r="C16233" s="28" t="s">
        <v>45115</v>
      </c>
      <c r="D16233" s="31" t="s">
        <v>45075</v>
      </c>
      <c r="E16233" s="31" t="s">
        <v>8280</v>
      </c>
    </row>
    <row r="16234" spans="1:5">
      <c r="A16234" s="33" t="s">
        <v>45116</v>
      </c>
      <c r="B16234" s="28" t="s">
        <v>45084</v>
      </c>
      <c r="C16234" s="28" t="s">
        <v>45117</v>
      </c>
      <c r="D16234" s="31" t="s">
        <v>45075</v>
      </c>
      <c r="E16234" s="31" t="s">
        <v>8280</v>
      </c>
    </row>
    <row r="16235" spans="1:5">
      <c r="A16235" s="33" t="s">
        <v>45118</v>
      </c>
      <c r="B16235" s="28" t="s">
        <v>45073</v>
      </c>
      <c r="C16235" s="28" t="s">
        <v>45119</v>
      </c>
      <c r="D16235" s="31" t="s">
        <v>45075</v>
      </c>
      <c r="E16235" s="31" t="s">
        <v>8280</v>
      </c>
    </row>
    <row r="16236" spans="1:5">
      <c r="A16236" s="33" t="s">
        <v>45120</v>
      </c>
      <c r="B16236" s="28" t="s">
        <v>45079</v>
      </c>
      <c r="C16236" s="28" t="s">
        <v>45121</v>
      </c>
      <c r="D16236" s="31" t="s">
        <v>45075</v>
      </c>
      <c r="E16236" s="31" t="s">
        <v>8280</v>
      </c>
    </row>
    <row r="16237" spans="1:5">
      <c r="A16237" s="33" t="s">
        <v>45122</v>
      </c>
      <c r="B16237" s="28" t="s">
        <v>45084</v>
      </c>
      <c r="C16237" s="28" t="s">
        <v>45123</v>
      </c>
      <c r="D16237" s="31" t="s">
        <v>45075</v>
      </c>
      <c r="E16237" s="31" t="s">
        <v>8280</v>
      </c>
    </row>
    <row r="16238" spans="1:5">
      <c r="A16238" s="33" t="s">
        <v>45124</v>
      </c>
      <c r="B16238" s="28" t="s">
        <v>45125</v>
      </c>
      <c r="C16238" s="28" t="s">
        <v>45126</v>
      </c>
      <c r="D16238" s="31" t="s">
        <v>45127</v>
      </c>
      <c r="E16238" s="31" t="s">
        <v>8280</v>
      </c>
    </row>
    <row r="16239" spans="1:5">
      <c r="A16239" s="33" t="s">
        <v>45128</v>
      </c>
      <c r="B16239" s="28" t="s">
        <v>45125</v>
      </c>
      <c r="C16239" s="28" t="s">
        <v>45129</v>
      </c>
      <c r="D16239" s="31" t="s">
        <v>45127</v>
      </c>
      <c r="E16239" s="31" t="s">
        <v>8280</v>
      </c>
    </row>
    <row r="16240" spans="1:5">
      <c r="A16240" s="33" t="s">
        <v>45130</v>
      </c>
      <c r="B16240" s="28" t="s">
        <v>45131</v>
      </c>
      <c r="C16240" s="28" t="s">
        <v>45132</v>
      </c>
      <c r="D16240" s="31" t="s">
        <v>45127</v>
      </c>
      <c r="E16240" s="31" t="s">
        <v>8280</v>
      </c>
    </row>
    <row r="16241" spans="1:5">
      <c r="A16241" s="33" t="s">
        <v>45133</v>
      </c>
      <c r="B16241" s="28" t="s">
        <v>45131</v>
      </c>
      <c r="C16241" s="28" t="s">
        <v>45134</v>
      </c>
      <c r="D16241" s="31" t="s">
        <v>45127</v>
      </c>
      <c r="E16241" s="31" t="s">
        <v>8280</v>
      </c>
    </row>
    <row r="16242" spans="1:5">
      <c r="A16242" s="33" t="s">
        <v>45135</v>
      </c>
      <c r="B16242" s="28" t="s">
        <v>45136</v>
      </c>
      <c r="C16242" s="28" t="s">
        <v>45137</v>
      </c>
      <c r="D16242" s="31" t="s">
        <v>45127</v>
      </c>
      <c r="E16242" s="31" t="s">
        <v>8280</v>
      </c>
    </row>
    <row r="16243" spans="1:5">
      <c r="A16243" s="33" t="s">
        <v>45138</v>
      </c>
      <c r="B16243" s="28" t="s">
        <v>45136</v>
      </c>
      <c r="C16243" s="28" t="s">
        <v>45139</v>
      </c>
      <c r="D16243" s="31" t="s">
        <v>45127</v>
      </c>
      <c r="E16243" s="31" t="s">
        <v>8280</v>
      </c>
    </row>
    <row r="16244" spans="1:5">
      <c r="A16244" s="33" t="s">
        <v>45140</v>
      </c>
      <c r="B16244" s="28" t="s">
        <v>45125</v>
      </c>
      <c r="C16244" s="28" t="s">
        <v>45141</v>
      </c>
      <c r="D16244" s="31" t="s">
        <v>45127</v>
      </c>
      <c r="E16244" s="31" t="s">
        <v>8280</v>
      </c>
    </row>
    <row r="16245" spans="1:5">
      <c r="A16245" s="33" t="s">
        <v>45142</v>
      </c>
      <c r="B16245" s="28" t="s">
        <v>45125</v>
      </c>
      <c r="C16245" s="28" t="s">
        <v>45143</v>
      </c>
      <c r="D16245" s="31" t="s">
        <v>45127</v>
      </c>
      <c r="E16245" s="31" t="s">
        <v>8280</v>
      </c>
    </row>
    <row r="16246" spans="1:5">
      <c r="A16246" s="33" t="s">
        <v>45144</v>
      </c>
      <c r="B16246" s="28" t="s">
        <v>45131</v>
      </c>
      <c r="C16246" s="28" t="s">
        <v>45145</v>
      </c>
      <c r="D16246" s="31" t="s">
        <v>45127</v>
      </c>
      <c r="E16246" s="31" t="s">
        <v>8280</v>
      </c>
    </row>
    <row r="16247" spans="1:5">
      <c r="A16247" s="33" t="s">
        <v>45146</v>
      </c>
      <c r="B16247" s="28" t="s">
        <v>45131</v>
      </c>
      <c r="C16247" s="28" t="s">
        <v>45147</v>
      </c>
      <c r="D16247" s="31" t="s">
        <v>45127</v>
      </c>
      <c r="E16247" s="31" t="s">
        <v>8280</v>
      </c>
    </row>
    <row r="16248" spans="1:5">
      <c r="A16248" s="33" t="s">
        <v>45148</v>
      </c>
      <c r="B16248" s="28" t="s">
        <v>45136</v>
      </c>
      <c r="C16248" s="28" t="s">
        <v>45149</v>
      </c>
      <c r="D16248" s="31" t="s">
        <v>45127</v>
      </c>
      <c r="E16248" s="31" t="s">
        <v>8280</v>
      </c>
    </row>
    <row r="16249" spans="1:5">
      <c r="A16249" s="33" t="s">
        <v>45150</v>
      </c>
      <c r="B16249" s="28" t="s">
        <v>45136</v>
      </c>
      <c r="C16249" s="28" t="s">
        <v>45151</v>
      </c>
      <c r="D16249" s="31" t="s">
        <v>45127</v>
      </c>
      <c r="E16249" s="31" t="s">
        <v>8280</v>
      </c>
    </row>
    <row r="16250" spans="1:5">
      <c r="A16250" s="33" t="s">
        <v>45152</v>
      </c>
      <c r="B16250" s="28" t="s">
        <v>45125</v>
      </c>
      <c r="C16250" s="28" t="s">
        <v>45153</v>
      </c>
      <c r="D16250" s="31" t="s">
        <v>45127</v>
      </c>
      <c r="E16250" s="31" t="s">
        <v>8280</v>
      </c>
    </row>
    <row r="16251" spans="1:5">
      <c r="A16251" s="33" t="s">
        <v>45154</v>
      </c>
      <c r="B16251" s="28" t="s">
        <v>45125</v>
      </c>
      <c r="C16251" s="28" t="s">
        <v>45155</v>
      </c>
      <c r="D16251" s="31" t="s">
        <v>45127</v>
      </c>
      <c r="E16251" s="31" t="s">
        <v>8280</v>
      </c>
    </row>
    <row r="16252" spans="1:5">
      <c r="A16252" s="33" t="s">
        <v>45156</v>
      </c>
      <c r="B16252" s="28" t="s">
        <v>45131</v>
      </c>
      <c r="C16252" s="28" t="s">
        <v>45157</v>
      </c>
      <c r="D16252" s="31" t="s">
        <v>45127</v>
      </c>
      <c r="E16252" s="31" t="s">
        <v>8280</v>
      </c>
    </row>
    <row r="16253" spans="1:5">
      <c r="A16253" s="33" t="s">
        <v>45158</v>
      </c>
      <c r="B16253" s="28" t="s">
        <v>45131</v>
      </c>
      <c r="C16253" s="28" t="s">
        <v>45159</v>
      </c>
      <c r="D16253" s="31" t="s">
        <v>45127</v>
      </c>
      <c r="E16253" s="31" t="s">
        <v>8280</v>
      </c>
    </row>
    <row r="16254" spans="1:5">
      <c r="A16254" s="33" t="s">
        <v>45160</v>
      </c>
      <c r="B16254" s="28" t="s">
        <v>45136</v>
      </c>
      <c r="C16254" s="28" t="s">
        <v>45161</v>
      </c>
      <c r="D16254" s="31" t="s">
        <v>45127</v>
      </c>
      <c r="E16254" s="31" t="s">
        <v>8280</v>
      </c>
    </row>
    <row r="16255" spans="1:5">
      <c r="A16255" s="33" t="s">
        <v>45162</v>
      </c>
      <c r="B16255" s="28" t="s">
        <v>45136</v>
      </c>
      <c r="C16255" s="28" t="s">
        <v>45163</v>
      </c>
      <c r="D16255" s="31" t="s">
        <v>45127</v>
      </c>
      <c r="E16255" s="31" t="s">
        <v>8280</v>
      </c>
    </row>
    <row r="16256" spans="1:5">
      <c r="A16256" s="33" t="s">
        <v>45164</v>
      </c>
      <c r="B16256" s="28" t="s">
        <v>45125</v>
      </c>
      <c r="C16256" s="28" t="s">
        <v>45165</v>
      </c>
      <c r="D16256" s="31" t="s">
        <v>45127</v>
      </c>
      <c r="E16256" s="31" t="s">
        <v>8280</v>
      </c>
    </row>
    <row r="16257" spans="1:5">
      <c r="A16257" s="33" t="s">
        <v>45166</v>
      </c>
      <c r="B16257" s="28" t="s">
        <v>45131</v>
      </c>
      <c r="C16257" s="28" t="s">
        <v>45167</v>
      </c>
      <c r="D16257" s="31" t="s">
        <v>45127</v>
      </c>
      <c r="E16257" s="31" t="s">
        <v>8280</v>
      </c>
    </row>
    <row r="16258" spans="1:5">
      <c r="A16258" s="33" t="s">
        <v>45168</v>
      </c>
      <c r="B16258" s="28" t="s">
        <v>45136</v>
      </c>
      <c r="C16258" s="28" t="s">
        <v>45169</v>
      </c>
      <c r="D16258" s="31" t="s">
        <v>45127</v>
      </c>
      <c r="E16258" s="31" t="s">
        <v>8280</v>
      </c>
    </row>
    <row r="16259" spans="1:5">
      <c r="A16259" s="33" t="s">
        <v>45170</v>
      </c>
      <c r="B16259" s="28" t="s">
        <v>45125</v>
      </c>
      <c r="C16259" s="28" t="s">
        <v>45171</v>
      </c>
      <c r="D16259" s="31" t="s">
        <v>45127</v>
      </c>
      <c r="E16259" s="31" t="s">
        <v>8280</v>
      </c>
    </row>
    <row r="16260" spans="1:5">
      <c r="A16260" s="33" t="s">
        <v>45172</v>
      </c>
      <c r="B16260" s="28" t="s">
        <v>45131</v>
      </c>
      <c r="C16260" s="28" t="s">
        <v>45173</v>
      </c>
      <c r="D16260" s="31" t="s">
        <v>45127</v>
      </c>
      <c r="E16260" s="31" t="s">
        <v>8280</v>
      </c>
    </row>
    <row r="16261" spans="1:5">
      <c r="A16261" s="33" t="s">
        <v>45174</v>
      </c>
      <c r="B16261" s="28" t="s">
        <v>45136</v>
      </c>
      <c r="C16261" s="28" t="s">
        <v>45175</v>
      </c>
      <c r="D16261" s="31" t="s">
        <v>45127</v>
      </c>
      <c r="E16261" s="31" t="s">
        <v>8280</v>
      </c>
    </row>
    <row r="16262" spans="1:5">
      <c r="A16262" s="33" t="s">
        <v>45176</v>
      </c>
      <c r="B16262" s="28" t="s">
        <v>45177</v>
      </c>
      <c r="C16262" s="28" t="s">
        <v>45178</v>
      </c>
      <c r="D16262" s="31" t="s">
        <v>45179</v>
      </c>
      <c r="E16262" s="31" t="s">
        <v>8280</v>
      </c>
    </row>
    <row r="16263" spans="1:5">
      <c r="A16263" s="33" t="s">
        <v>45180</v>
      </c>
      <c r="B16263" s="28" t="s">
        <v>45181</v>
      </c>
      <c r="C16263" s="28" t="s">
        <v>45182</v>
      </c>
      <c r="D16263" s="31" t="s">
        <v>45179</v>
      </c>
      <c r="E16263" s="31" t="s">
        <v>8280</v>
      </c>
    </row>
    <row r="16264" spans="1:5">
      <c r="A16264" s="33" t="s">
        <v>45183</v>
      </c>
      <c r="B16264" s="28" t="s">
        <v>45177</v>
      </c>
      <c r="C16264" s="28" t="s">
        <v>45184</v>
      </c>
      <c r="D16264" s="31" t="s">
        <v>45179</v>
      </c>
      <c r="E16264" s="31" t="s">
        <v>8280</v>
      </c>
    </row>
    <row r="16265" spans="1:5">
      <c r="A16265" s="33" t="s">
        <v>45185</v>
      </c>
      <c r="B16265" s="28" t="s">
        <v>45181</v>
      </c>
      <c r="C16265" s="28" t="s">
        <v>45186</v>
      </c>
      <c r="D16265" s="31" t="s">
        <v>45179</v>
      </c>
      <c r="E16265" s="31" t="s">
        <v>8280</v>
      </c>
    </row>
    <row r="16266" spans="1:5">
      <c r="A16266" s="33" t="s">
        <v>45187</v>
      </c>
      <c r="B16266" s="28" t="s">
        <v>45177</v>
      </c>
      <c r="C16266" s="28" t="s">
        <v>45188</v>
      </c>
      <c r="D16266" s="31" t="s">
        <v>45179</v>
      </c>
      <c r="E16266" s="31" t="s">
        <v>8280</v>
      </c>
    </row>
    <row r="16267" spans="1:5">
      <c r="A16267" s="33" t="s">
        <v>45189</v>
      </c>
      <c r="B16267" s="28" t="s">
        <v>45181</v>
      </c>
      <c r="C16267" s="28" t="s">
        <v>45190</v>
      </c>
      <c r="D16267" s="31" t="s">
        <v>45179</v>
      </c>
      <c r="E16267" s="31" t="s">
        <v>8280</v>
      </c>
    </row>
    <row r="16268" spans="1:5">
      <c r="A16268" s="33" t="s">
        <v>45191</v>
      </c>
      <c r="B16268" s="28" t="s">
        <v>45177</v>
      </c>
      <c r="C16268" s="28" t="s">
        <v>45192</v>
      </c>
      <c r="D16268" s="31" t="s">
        <v>45179</v>
      </c>
      <c r="E16268" s="31" t="s">
        <v>8280</v>
      </c>
    </row>
    <row r="16269" spans="1:5">
      <c r="A16269" s="33" t="s">
        <v>45193</v>
      </c>
      <c r="B16269" s="28" t="s">
        <v>45181</v>
      </c>
      <c r="C16269" s="28" t="s">
        <v>45194</v>
      </c>
      <c r="D16269" s="31" t="s">
        <v>45179</v>
      </c>
      <c r="E16269" s="31" t="s">
        <v>8280</v>
      </c>
    </row>
    <row r="16270" spans="1:5">
      <c r="A16270" s="33" t="s">
        <v>45195</v>
      </c>
      <c r="B16270" s="28" t="s">
        <v>45177</v>
      </c>
      <c r="C16270" s="28" t="s">
        <v>45196</v>
      </c>
      <c r="D16270" s="31" t="s">
        <v>45179</v>
      </c>
      <c r="E16270" s="31" t="s">
        <v>8280</v>
      </c>
    </row>
    <row r="16271" spans="1:5">
      <c r="A16271" s="33" t="s">
        <v>45197</v>
      </c>
      <c r="B16271" s="28" t="s">
        <v>45181</v>
      </c>
      <c r="C16271" s="28" t="s">
        <v>45198</v>
      </c>
      <c r="D16271" s="31" t="s">
        <v>45179</v>
      </c>
      <c r="E16271" s="31" t="s">
        <v>8280</v>
      </c>
    </row>
    <row r="16272" spans="1:5">
      <c r="A16272" s="33" t="s">
        <v>45199</v>
      </c>
      <c r="B16272" s="28" t="s">
        <v>45177</v>
      </c>
      <c r="C16272" s="28" t="s">
        <v>45200</v>
      </c>
      <c r="D16272" s="31" t="s">
        <v>45179</v>
      </c>
      <c r="E16272" s="31" t="s">
        <v>8280</v>
      </c>
    </row>
    <row r="16273" spans="1:5">
      <c r="A16273" s="33" t="s">
        <v>45201</v>
      </c>
      <c r="B16273" s="28" t="s">
        <v>45181</v>
      </c>
      <c r="C16273" s="28" t="s">
        <v>45202</v>
      </c>
      <c r="D16273" s="31" t="s">
        <v>45179</v>
      </c>
      <c r="E16273" s="31" t="s">
        <v>8280</v>
      </c>
    </row>
    <row r="16274" spans="1:5">
      <c r="A16274" s="33" t="s">
        <v>45203</v>
      </c>
      <c r="B16274" s="28" t="s">
        <v>45204</v>
      </c>
      <c r="C16274" s="28" t="s">
        <v>45205</v>
      </c>
      <c r="D16274" s="31" t="s">
        <v>45179</v>
      </c>
      <c r="E16274" s="31" t="s">
        <v>8280</v>
      </c>
    </row>
    <row r="16275" spans="1:5">
      <c r="A16275" s="33" t="s">
        <v>45206</v>
      </c>
      <c r="B16275" s="28" t="s">
        <v>45207</v>
      </c>
      <c r="C16275" s="28" t="s">
        <v>45208</v>
      </c>
      <c r="D16275" s="31" t="s">
        <v>45179</v>
      </c>
      <c r="E16275" s="31" t="s">
        <v>8280</v>
      </c>
    </row>
    <row r="16276" spans="1:5">
      <c r="A16276" s="33" t="s">
        <v>45209</v>
      </c>
      <c r="B16276" s="28" t="s">
        <v>45210</v>
      </c>
      <c r="C16276" s="28" t="s">
        <v>45211</v>
      </c>
      <c r="D16276" s="31" t="s">
        <v>45179</v>
      </c>
      <c r="E16276" s="31" t="s">
        <v>8280</v>
      </c>
    </row>
    <row r="16277" spans="1:5">
      <c r="A16277" s="33" t="s">
        <v>45212</v>
      </c>
      <c r="B16277" s="28" t="s">
        <v>45213</v>
      </c>
      <c r="C16277" s="28" t="s">
        <v>45214</v>
      </c>
      <c r="D16277" s="31" t="s">
        <v>45179</v>
      </c>
      <c r="E16277" s="31" t="s">
        <v>8280</v>
      </c>
    </row>
    <row r="16278" spans="1:5">
      <c r="A16278" s="33" t="s">
        <v>45215</v>
      </c>
      <c r="B16278" s="28" t="s">
        <v>45216</v>
      </c>
      <c r="C16278" s="28" t="s">
        <v>45217</v>
      </c>
      <c r="D16278" s="31" t="s">
        <v>45218</v>
      </c>
      <c r="E16278" s="31" t="s">
        <v>8280</v>
      </c>
    </row>
    <row r="16279" spans="1:5">
      <c r="A16279" s="33" t="s">
        <v>45219</v>
      </c>
      <c r="B16279" s="28" t="s">
        <v>45220</v>
      </c>
      <c r="C16279" s="28" t="s">
        <v>45221</v>
      </c>
      <c r="D16279" s="31" t="s">
        <v>45218</v>
      </c>
      <c r="E16279" s="31" t="s">
        <v>8280</v>
      </c>
    </row>
    <row r="16280" spans="1:5">
      <c r="A16280" s="33" t="s">
        <v>45222</v>
      </c>
      <c r="B16280" s="28" t="s">
        <v>45216</v>
      </c>
      <c r="C16280" s="28" t="s">
        <v>45223</v>
      </c>
      <c r="D16280" s="31" t="s">
        <v>45218</v>
      </c>
      <c r="E16280" s="31" t="s">
        <v>8280</v>
      </c>
    </row>
    <row r="16281" spans="1:5">
      <c r="A16281" s="33" t="s">
        <v>45224</v>
      </c>
      <c r="B16281" s="28" t="s">
        <v>45220</v>
      </c>
      <c r="C16281" s="28" t="s">
        <v>45225</v>
      </c>
      <c r="D16281" s="31" t="s">
        <v>45218</v>
      </c>
      <c r="E16281" s="31" t="s">
        <v>8280</v>
      </c>
    </row>
    <row r="16282" spans="1:5">
      <c r="A16282" s="33" t="s">
        <v>45226</v>
      </c>
      <c r="B16282" s="28" t="s">
        <v>45227</v>
      </c>
      <c r="C16282" s="28" t="s">
        <v>45228</v>
      </c>
      <c r="D16282" s="31" t="s">
        <v>45218</v>
      </c>
      <c r="E16282" s="31" t="s">
        <v>8280</v>
      </c>
    </row>
    <row r="16283" spans="1:5">
      <c r="A16283" s="33" t="s">
        <v>45229</v>
      </c>
      <c r="B16283" s="28" t="s">
        <v>45230</v>
      </c>
      <c r="C16283" s="28" t="s">
        <v>45231</v>
      </c>
      <c r="D16283" s="31" t="s">
        <v>45218</v>
      </c>
      <c r="E16283" s="31" t="s">
        <v>8280</v>
      </c>
    </row>
    <row r="16284" spans="1:5">
      <c r="A16284" s="33" t="s">
        <v>45232</v>
      </c>
      <c r="B16284" s="28" t="s">
        <v>45227</v>
      </c>
      <c r="C16284" s="28" t="s">
        <v>45233</v>
      </c>
      <c r="D16284" s="31" t="s">
        <v>45218</v>
      </c>
      <c r="E16284" s="31" t="s">
        <v>8280</v>
      </c>
    </row>
    <row r="16285" spans="1:5">
      <c r="A16285" s="33" t="s">
        <v>45234</v>
      </c>
      <c r="B16285" s="28" t="s">
        <v>45230</v>
      </c>
      <c r="C16285" s="28" t="s">
        <v>45235</v>
      </c>
      <c r="D16285" s="31" t="s">
        <v>45218</v>
      </c>
      <c r="E16285" s="31" t="s">
        <v>8280</v>
      </c>
    </row>
    <row r="16286" spans="1:5">
      <c r="A16286" s="33" t="s">
        <v>45236</v>
      </c>
      <c r="B16286" s="28" t="s">
        <v>45216</v>
      </c>
      <c r="C16286" s="28" t="s">
        <v>45237</v>
      </c>
      <c r="D16286" s="31" t="s">
        <v>45218</v>
      </c>
      <c r="E16286" s="31" t="s">
        <v>8280</v>
      </c>
    </row>
    <row r="16287" spans="1:5">
      <c r="A16287" s="33" t="s">
        <v>45238</v>
      </c>
      <c r="B16287" s="28" t="s">
        <v>45220</v>
      </c>
      <c r="C16287" s="28" t="s">
        <v>45239</v>
      </c>
      <c r="D16287" s="31" t="s">
        <v>45218</v>
      </c>
      <c r="E16287" s="31" t="s">
        <v>8280</v>
      </c>
    </row>
    <row r="16288" spans="1:5">
      <c r="A16288" s="33" t="s">
        <v>45240</v>
      </c>
      <c r="B16288" s="28" t="s">
        <v>45216</v>
      </c>
      <c r="C16288" s="28" t="s">
        <v>45241</v>
      </c>
      <c r="D16288" s="31" t="s">
        <v>45218</v>
      </c>
      <c r="E16288" s="31" t="s">
        <v>8280</v>
      </c>
    </row>
    <row r="16289" spans="1:5">
      <c r="A16289" s="33" t="s">
        <v>45242</v>
      </c>
      <c r="B16289" s="28" t="s">
        <v>45220</v>
      </c>
      <c r="C16289" s="28" t="s">
        <v>45243</v>
      </c>
      <c r="D16289" s="31" t="s">
        <v>45218</v>
      </c>
      <c r="E16289" s="31" t="s">
        <v>8280</v>
      </c>
    </row>
    <row r="16290" spans="1:5">
      <c r="A16290" s="33" t="s">
        <v>45244</v>
      </c>
      <c r="B16290" s="28" t="s">
        <v>45227</v>
      </c>
      <c r="C16290" s="28" t="s">
        <v>45245</v>
      </c>
      <c r="D16290" s="31" t="s">
        <v>45218</v>
      </c>
      <c r="E16290" s="31" t="s">
        <v>8280</v>
      </c>
    </row>
    <row r="16291" spans="1:5">
      <c r="A16291" s="33" t="s">
        <v>45246</v>
      </c>
      <c r="B16291" s="28" t="s">
        <v>45230</v>
      </c>
      <c r="C16291" s="28" t="s">
        <v>45247</v>
      </c>
      <c r="D16291" s="31" t="s">
        <v>45218</v>
      </c>
      <c r="E16291" s="31" t="s">
        <v>8280</v>
      </c>
    </row>
    <row r="16292" spans="1:5">
      <c r="A16292" s="33" t="s">
        <v>45248</v>
      </c>
      <c r="B16292" s="28" t="s">
        <v>45227</v>
      </c>
      <c r="C16292" s="28" t="s">
        <v>45249</v>
      </c>
      <c r="D16292" s="31" t="s">
        <v>45218</v>
      </c>
      <c r="E16292" s="31" t="s">
        <v>8280</v>
      </c>
    </row>
    <row r="16293" spans="1:5">
      <c r="A16293" s="33" t="s">
        <v>45250</v>
      </c>
      <c r="B16293" s="28" t="s">
        <v>45230</v>
      </c>
      <c r="C16293" s="28" t="s">
        <v>45251</v>
      </c>
      <c r="D16293" s="31" t="s">
        <v>45218</v>
      </c>
      <c r="E16293" s="31" t="s">
        <v>8280</v>
      </c>
    </row>
    <row r="16294" spans="1:5">
      <c r="A16294" s="33" t="s">
        <v>45252</v>
      </c>
      <c r="B16294" s="28" t="s">
        <v>45216</v>
      </c>
      <c r="C16294" s="28" t="s">
        <v>45253</v>
      </c>
      <c r="D16294" s="31" t="s">
        <v>45218</v>
      </c>
      <c r="E16294" s="31" t="s">
        <v>8280</v>
      </c>
    </row>
    <row r="16295" spans="1:5">
      <c r="A16295" s="33" t="s">
        <v>45254</v>
      </c>
      <c r="B16295" s="28" t="s">
        <v>45220</v>
      </c>
      <c r="C16295" s="28" t="s">
        <v>45255</v>
      </c>
      <c r="D16295" s="31" t="s">
        <v>45218</v>
      </c>
      <c r="E16295" s="31" t="s">
        <v>8280</v>
      </c>
    </row>
    <row r="16296" spans="1:5">
      <c r="A16296" s="33" t="s">
        <v>45256</v>
      </c>
      <c r="B16296" s="28" t="s">
        <v>45216</v>
      </c>
      <c r="C16296" s="28" t="s">
        <v>45257</v>
      </c>
      <c r="D16296" s="31" t="s">
        <v>45218</v>
      </c>
      <c r="E16296" s="31" t="s">
        <v>8280</v>
      </c>
    </row>
    <row r="16297" spans="1:5">
      <c r="A16297" s="33" t="s">
        <v>45258</v>
      </c>
      <c r="B16297" s="28" t="s">
        <v>45220</v>
      </c>
      <c r="C16297" s="28" t="s">
        <v>45259</v>
      </c>
      <c r="D16297" s="31" t="s">
        <v>45218</v>
      </c>
      <c r="E16297" s="31" t="s">
        <v>8280</v>
      </c>
    </row>
    <row r="16298" spans="1:5">
      <c r="A16298" s="33" t="s">
        <v>45260</v>
      </c>
      <c r="B16298" s="28" t="s">
        <v>45227</v>
      </c>
      <c r="C16298" s="28" t="s">
        <v>45261</v>
      </c>
      <c r="D16298" s="31" t="s">
        <v>45218</v>
      </c>
      <c r="E16298" s="31" t="s">
        <v>8280</v>
      </c>
    </row>
    <row r="16299" spans="1:5">
      <c r="A16299" s="33" t="s">
        <v>45262</v>
      </c>
      <c r="B16299" s="28" t="s">
        <v>45230</v>
      </c>
      <c r="C16299" s="28" t="s">
        <v>45263</v>
      </c>
      <c r="D16299" s="31" t="s">
        <v>45218</v>
      </c>
      <c r="E16299" s="31" t="s">
        <v>8280</v>
      </c>
    </row>
    <row r="16300" spans="1:5">
      <c r="A16300" s="33" t="s">
        <v>45264</v>
      </c>
      <c r="B16300" s="28" t="s">
        <v>45227</v>
      </c>
      <c r="C16300" s="28" t="s">
        <v>45265</v>
      </c>
      <c r="D16300" s="31" t="s">
        <v>45218</v>
      </c>
      <c r="E16300" s="31" t="s">
        <v>8280</v>
      </c>
    </row>
    <row r="16301" spans="1:5">
      <c r="A16301" s="33" t="s">
        <v>45266</v>
      </c>
      <c r="B16301" s="28" t="s">
        <v>45230</v>
      </c>
      <c r="C16301" s="28" t="s">
        <v>45267</v>
      </c>
      <c r="D16301" s="31" t="s">
        <v>45218</v>
      </c>
      <c r="E16301" s="31" t="s">
        <v>8280</v>
      </c>
    </row>
    <row r="16302" spans="1:5">
      <c r="A16302" s="33" t="s">
        <v>45268</v>
      </c>
      <c r="B16302" s="28" t="s">
        <v>45269</v>
      </c>
      <c r="C16302" s="28" t="s">
        <v>45270</v>
      </c>
      <c r="D16302" s="31" t="s">
        <v>45218</v>
      </c>
      <c r="E16302" s="31" t="s">
        <v>8280</v>
      </c>
    </row>
    <row r="16303" spans="1:5">
      <c r="A16303" s="33" t="s">
        <v>45271</v>
      </c>
      <c r="B16303" s="28" t="s">
        <v>45272</v>
      </c>
      <c r="C16303" s="28" t="s">
        <v>45273</v>
      </c>
      <c r="D16303" s="31" t="s">
        <v>45218</v>
      </c>
      <c r="E16303" s="31" t="s">
        <v>8280</v>
      </c>
    </row>
    <row r="16304" spans="1:5">
      <c r="A16304" s="33" t="s">
        <v>45274</v>
      </c>
      <c r="B16304" s="28" t="s">
        <v>45275</v>
      </c>
      <c r="C16304" s="28" t="s">
        <v>45276</v>
      </c>
      <c r="D16304" s="31" t="s">
        <v>45218</v>
      </c>
      <c r="E16304" s="31" t="s">
        <v>8280</v>
      </c>
    </row>
    <row r="16305" spans="1:5">
      <c r="A16305" s="33" t="s">
        <v>45277</v>
      </c>
      <c r="B16305" s="28" t="s">
        <v>45278</v>
      </c>
      <c r="C16305" s="28" t="s">
        <v>45279</v>
      </c>
      <c r="D16305" s="31" t="s">
        <v>45218</v>
      </c>
      <c r="E16305" s="31" t="s">
        <v>8280</v>
      </c>
    </row>
    <row r="16306" spans="1:5">
      <c r="A16306" s="33" t="s">
        <v>45280</v>
      </c>
      <c r="B16306" s="28" t="s">
        <v>45281</v>
      </c>
      <c r="C16306" s="28" t="s">
        <v>45282</v>
      </c>
      <c r="D16306" s="31" t="s">
        <v>45218</v>
      </c>
      <c r="E16306" s="31" t="s">
        <v>8280</v>
      </c>
    </row>
    <row r="16307" spans="1:5">
      <c r="A16307" s="33" t="s">
        <v>45283</v>
      </c>
      <c r="B16307" s="28" t="s">
        <v>45284</v>
      </c>
      <c r="C16307" s="28" t="s">
        <v>45285</v>
      </c>
      <c r="D16307" s="31" t="s">
        <v>45218</v>
      </c>
      <c r="E16307" s="31" t="s">
        <v>8280</v>
      </c>
    </row>
    <row r="16308" spans="1:5">
      <c r="A16308" s="33" t="s">
        <v>45286</v>
      </c>
      <c r="B16308" s="28" t="s">
        <v>45281</v>
      </c>
      <c r="C16308" s="28" t="s">
        <v>45287</v>
      </c>
      <c r="D16308" s="31" t="s">
        <v>45218</v>
      </c>
      <c r="E16308" s="31" t="s">
        <v>8280</v>
      </c>
    </row>
    <row r="16309" spans="1:5">
      <c r="A16309" s="33" t="s">
        <v>45288</v>
      </c>
      <c r="B16309" s="28" t="s">
        <v>45284</v>
      </c>
      <c r="C16309" s="28" t="s">
        <v>45289</v>
      </c>
      <c r="D16309" s="31" t="s">
        <v>45218</v>
      </c>
      <c r="E16309" s="31" t="s">
        <v>8280</v>
      </c>
    </row>
    <row r="16310" spans="1:5">
      <c r="A16310" s="33" t="s">
        <v>45290</v>
      </c>
      <c r="B16310" s="28" t="s">
        <v>45281</v>
      </c>
      <c r="C16310" s="28" t="s">
        <v>45291</v>
      </c>
      <c r="D16310" s="31" t="s">
        <v>45218</v>
      </c>
      <c r="E16310" s="31" t="s">
        <v>8280</v>
      </c>
    </row>
    <row r="16311" spans="1:5">
      <c r="A16311" s="33" t="s">
        <v>45292</v>
      </c>
      <c r="B16311" s="28" t="s">
        <v>45284</v>
      </c>
      <c r="C16311" s="28" t="s">
        <v>45293</v>
      </c>
      <c r="D16311" s="31" t="s">
        <v>45218</v>
      </c>
      <c r="E16311" s="31" t="s">
        <v>8280</v>
      </c>
    </row>
    <row r="16312" spans="1:5">
      <c r="A16312" s="33" t="s">
        <v>45294</v>
      </c>
      <c r="B16312" s="28" t="s">
        <v>45281</v>
      </c>
      <c r="C16312" s="28" t="s">
        <v>45295</v>
      </c>
      <c r="D16312" s="31" t="s">
        <v>45218</v>
      </c>
      <c r="E16312" s="31" t="s">
        <v>8280</v>
      </c>
    </row>
    <row r="16313" spans="1:5">
      <c r="A16313" s="33" t="s">
        <v>45296</v>
      </c>
      <c r="B16313" s="28" t="s">
        <v>45284</v>
      </c>
      <c r="C16313" s="28" t="s">
        <v>45297</v>
      </c>
      <c r="D16313" s="31" t="s">
        <v>45218</v>
      </c>
      <c r="E16313" s="31" t="s">
        <v>8280</v>
      </c>
    </row>
    <row r="16314" spans="1:5">
      <c r="A16314" s="33" t="s">
        <v>45298</v>
      </c>
      <c r="B16314" s="28" t="s">
        <v>45281</v>
      </c>
      <c r="C16314" s="28" t="s">
        <v>45299</v>
      </c>
      <c r="D16314" s="31" t="s">
        <v>45218</v>
      </c>
      <c r="E16314" s="31" t="s">
        <v>8280</v>
      </c>
    </row>
    <row r="16315" spans="1:5">
      <c r="A16315" s="33" t="s">
        <v>45300</v>
      </c>
      <c r="B16315" s="28" t="s">
        <v>45284</v>
      </c>
      <c r="C16315" s="28" t="s">
        <v>45301</v>
      </c>
      <c r="D16315" s="31" t="s">
        <v>45218</v>
      </c>
      <c r="E16315" s="31" t="s">
        <v>8280</v>
      </c>
    </row>
    <row r="16316" spans="1:5">
      <c r="A16316" s="33" t="s">
        <v>45302</v>
      </c>
      <c r="B16316" s="28" t="s">
        <v>45281</v>
      </c>
      <c r="C16316" s="28" t="s">
        <v>45303</v>
      </c>
      <c r="D16316" s="31" t="s">
        <v>45218</v>
      </c>
      <c r="E16316" s="31" t="s">
        <v>8280</v>
      </c>
    </row>
    <row r="16317" spans="1:5">
      <c r="A16317" s="33" t="s">
        <v>45304</v>
      </c>
      <c r="B16317" s="28" t="s">
        <v>45284</v>
      </c>
      <c r="C16317" s="28" t="s">
        <v>45305</v>
      </c>
      <c r="D16317" s="31" t="s">
        <v>45218</v>
      </c>
      <c r="E16317" s="31" t="s">
        <v>8280</v>
      </c>
    </row>
    <row r="16318" spans="1:5">
      <c r="A16318" s="33" t="s">
        <v>45306</v>
      </c>
      <c r="B16318" s="28" t="s">
        <v>45307</v>
      </c>
      <c r="C16318" s="28" t="s">
        <v>45308</v>
      </c>
      <c r="D16318" s="31" t="s">
        <v>45218</v>
      </c>
      <c r="E16318" s="31" t="s">
        <v>8280</v>
      </c>
    </row>
    <row r="16319" spans="1:5">
      <c r="A16319" s="33" t="s">
        <v>45309</v>
      </c>
      <c r="B16319" s="28" t="s">
        <v>45310</v>
      </c>
      <c r="C16319" s="28" t="s">
        <v>45311</v>
      </c>
      <c r="D16319" s="31" t="s">
        <v>45218</v>
      </c>
      <c r="E16319" s="31" t="s">
        <v>8280</v>
      </c>
    </row>
    <row r="16320" spans="1:5">
      <c r="A16320" s="33" t="s">
        <v>45312</v>
      </c>
      <c r="B16320" s="28" t="s">
        <v>45313</v>
      </c>
      <c r="C16320" s="28" t="s">
        <v>45314</v>
      </c>
      <c r="D16320" s="31" t="s">
        <v>45218</v>
      </c>
      <c r="E16320" s="31" t="s">
        <v>8280</v>
      </c>
    </row>
    <row r="16321" spans="1:5">
      <c r="A16321" s="33" t="s">
        <v>45315</v>
      </c>
      <c r="B16321" s="28" t="s">
        <v>45313</v>
      </c>
      <c r="C16321" s="28" t="s">
        <v>45316</v>
      </c>
      <c r="D16321" s="31" t="s">
        <v>45218</v>
      </c>
      <c r="E16321" s="31" t="s">
        <v>8280</v>
      </c>
    </row>
    <row r="16322" spans="1:5">
      <c r="A16322" s="33" t="s">
        <v>45317</v>
      </c>
      <c r="B16322" s="28" t="s">
        <v>45318</v>
      </c>
      <c r="C16322" s="28" t="s">
        <v>45319</v>
      </c>
      <c r="D16322" s="31" t="s">
        <v>45218</v>
      </c>
      <c r="E16322" s="31" t="s">
        <v>8280</v>
      </c>
    </row>
    <row r="16323" spans="1:5">
      <c r="A16323" s="33" t="s">
        <v>45320</v>
      </c>
      <c r="B16323" s="28" t="s">
        <v>45321</v>
      </c>
      <c r="C16323" s="28" t="s">
        <v>45322</v>
      </c>
      <c r="D16323" s="31" t="s">
        <v>45218</v>
      </c>
      <c r="E16323" s="31" t="s">
        <v>8280</v>
      </c>
    </row>
    <row r="16324" spans="1:5">
      <c r="A16324" s="33" t="s">
        <v>45323</v>
      </c>
      <c r="B16324" s="28" t="s">
        <v>45318</v>
      </c>
      <c r="C16324" s="28" t="s">
        <v>45324</v>
      </c>
      <c r="D16324" s="31" t="s">
        <v>45218</v>
      </c>
      <c r="E16324" s="31" t="s">
        <v>8280</v>
      </c>
    </row>
    <row r="16325" spans="1:5">
      <c r="A16325" s="33" t="s">
        <v>45325</v>
      </c>
      <c r="B16325" s="28" t="s">
        <v>45321</v>
      </c>
      <c r="C16325" s="28" t="s">
        <v>45326</v>
      </c>
      <c r="D16325" s="31" t="s">
        <v>45218</v>
      </c>
      <c r="E16325" s="31" t="s">
        <v>8280</v>
      </c>
    </row>
    <row r="16326" spans="1:5">
      <c r="A16326" s="33" t="s">
        <v>45327</v>
      </c>
      <c r="B16326" s="28" t="s">
        <v>45328</v>
      </c>
      <c r="C16326" s="28" t="s">
        <v>45329</v>
      </c>
      <c r="D16326" s="31" t="s">
        <v>45218</v>
      </c>
      <c r="E16326" s="31" t="s">
        <v>8280</v>
      </c>
    </row>
    <row r="16327" spans="1:5">
      <c r="A16327" s="33" t="s">
        <v>45330</v>
      </c>
      <c r="B16327" s="28" t="s">
        <v>45331</v>
      </c>
      <c r="C16327" s="28" t="s">
        <v>45332</v>
      </c>
      <c r="D16327" s="31" t="s">
        <v>45218</v>
      </c>
      <c r="E16327" s="31" t="s">
        <v>8280</v>
      </c>
    </row>
    <row r="16328" spans="1:5">
      <c r="A16328" s="33" t="s">
        <v>45333</v>
      </c>
      <c r="B16328" s="28" t="s">
        <v>45328</v>
      </c>
      <c r="C16328" s="28" t="s">
        <v>45334</v>
      </c>
      <c r="D16328" s="31" t="s">
        <v>45218</v>
      </c>
      <c r="E16328" s="31" t="s">
        <v>8280</v>
      </c>
    </row>
    <row r="16329" spans="1:5">
      <c r="A16329" s="33" t="s">
        <v>45335</v>
      </c>
      <c r="B16329" s="28" t="s">
        <v>45331</v>
      </c>
      <c r="C16329" s="28" t="s">
        <v>45336</v>
      </c>
      <c r="D16329" s="31" t="s">
        <v>45218</v>
      </c>
      <c r="E16329" s="31" t="s">
        <v>8280</v>
      </c>
    </row>
    <row r="16330" spans="1:5">
      <c r="A16330" s="33" t="s">
        <v>45337</v>
      </c>
      <c r="B16330" s="28" t="s">
        <v>45318</v>
      </c>
      <c r="C16330" s="28" t="s">
        <v>45338</v>
      </c>
      <c r="D16330" s="31" t="s">
        <v>45218</v>
      </c>
      <c r="E16330" s="31" t="s">
        <v>8280</v>
      </c>
    </row>
    <row r="16331" spans="1:5">
      <c r="A16331" s="33" t="s">
        <v>45339</v>
      </c>
      <c r="B16331" s="28" t="s">
        <v>45321</v>
      </c>
      <c r="C16331" s="28" t="s">
        <v>45340</v>
      </c>
      <c r="D16331" s="31" t="s">
        <v>45218</v>
      </c>
      <c r="E16331" s="31" t="s">
        <v>8280</v>
      </c>
    </row>
    <row r="16332" spans="1:5">
      <c r="A16332" s="33" t="s">
        <v>45341</v>
      </c>
      <c r="B16332" s="28" t="s">
        <v>45318</v>
      </c>
      <c r="C16332" s="28" t="s">
        <v>45342</v>
      </c>
      <c r="D16332" s="31" t="s">
        <v>45218</v>
      </c>
      <c r="E16332" s="31" t="s">
        <v>8280</v>
      </c>
    </row>
    <row r="16333" spans="1:5">
      <c r="A16333" s="33" t="s">
        <v>45343</v>
      </c>
      <c r="B16333" s="28" t="s">
        <v>45321</v>
      </c>
      <c r="C16333" s="28" t="s">
        <v>45344</v>
      </c>
      <c r="D16333" s="31" t="s">
        <v>45218</v>
      </c>
      <c r="E16333" s="31" t="s">
        <v>8280</v>
      </c>
    </row>
    <row r="16334" spans="1:5">
      <c r="A16334" s="33" t="s">
        <v>45345</v>
      </c>
      <c r="B16334" s="28" t="s">
        <v>45328</v>
      </c>
      <c r="C16334" s="28" t="s">
        <v>45346</v>
      </c>
      <c r="D16334" s="31" t="s">
        <v>45218</v>
      </c>
      <c r="E16334" s="31" t="s">
        <v>8280</v>
      </c>
    </row>
    <row r="16335" spans="1:5">
      <c r="A16335" s="33" t="s">
        <v>45347</v>
      </c>
      <c r="B16335" s="28" t="s">
        <v>45331</v>
      </c>
      <c r="C16335" s="28" t="s">
        <v>45348</v>
      </c>
      <c r="D16335" s="31" t="s">
        <v>45218</v>
      </c>
      <c r="E16335" s="31" t="s">
        <v>8280</v>
      </c>
    </row>
    <row r="16336" spans="1:5">
      <c r="A16336" s="33" t="s">
        <v>45349</v>
      </c>
      <c r="B16336" s="28" t="s">
        <v>45328</v>
      </c>
      <c r="C16336" s="28" t="s">
        <v>45350</v>
      </c>
      <c r="D16336" s="31" t="s">
        <v>45218</v>
      </c>
      <c r="E16336" s="31" t="s">
        <v>8280</v>
      </c>
    </row>
    <row r="16337" spans="1:5">
      <c r="A16337" s="33" t="s">
        <v>45351</v>
      </c>
      <c r="B16337" s="28" t="s">
        <v>45331</v>
      </c>
      <c r="C16337" s="28" t="s">
        <v>45352</v>
      </c>
      <c r="D16337" s="31" t="s">
        <v>45218</v>
      </c>
      <c r="E16337" s="31" t="s">
        <v>8280</v>
      </c>
    </row>
    <row r="16338" spans="1:5">
      <c r="A16338" s="33" t="s">
        <v>45353</v>
      </c>
      <c r="B16338" s="28" t="s">
        <v>45318</v>
      </c>
      <c r="C16338" s="28" t="s">
        <v>45354</v>
      </c>
      <c r="D16338" s="31" t="s">
        <v>45218</v>
      </c>
      <c r="E16338" s="31" t="s">
        <v>8280</v>
      </c>
    </row>
    <row r="16339" spans="1:5">
      <c r="A16339" s="33" t="s">
        <v>45355</v>
      </c>
      <c r="B16339" s="28" t="s">
        <v>45321</v>
      </c>
      <c r="C16339" s="28" t="s">
        <v>45356</v>
      </c>
      <c r="D16339" s="31" t="s">
        <v>45218</v>
      </c>
      <c r="E16339" s="31" t="s">
        <v>8280</v>
      </c>
    </row>
    <row r="16340" spans="1:5">
      <c r="A16340" s="33" t="s">
        <v>45357</v>
      </c>
      <c r="B16340" s="28" t="s">
        <v>45318</v>
      </c>
      <c r="C16340" s="28" t="s">
        <v>45358</v>
      </c>
      <c r="D16340" s="31" t="s">
        <v>45218</v>
      </c>
      <c r="E16340" s="31" t="s">
        <v>8280</v>
      </c>
    </row>
    <row r="16341" spans="1:5">
      <c r="A16341" s="33" t="s">
        <v>45359</v>
      </c>
      <c r="B16341" s="28" t="s">
        <v>45321</v>
      </c>
      <c r="C16341" s="28" t="s">
        <v>45360</v>
      </c>
      <c r="D16341" s="31" t="s">
        <v>45218</v>
      </c>
      <c r="E16341" s="31" t="s">
        <v>8280</v>
      </c>
    </row>
    <row r="16342" spans="1:5">
      <c r="A16342" s="33" t="s">
        <v>45361</v>
      </c>
      <c r="B16342" s="28" t="s">
        <v>45328</v>
      </c>
      <c r="C16342" s="28" t="s">
        <v>45362</v>
      </c>
      <c r="D16342" s="31" t="s">
        <v>45218</v>
      </c>
      <c r="E16342" s="31" t="s">
        <v>8280</v>
      </c>
    </row>
    <row r="16343" spans="1:5">
      <c r="A16343" s="33" t="s">
        <v>45363</v>
      </c>
      <c r="B16343" s="28" t="s">
        <v>45331</v>
      </c>
      <c r="C16343" s="28" t="s">
        <v>45364</v>
      </c>
      <c r="D16343" s="31" t="s">
        <v>45218</v>
      </c>
      <c r="E16343" s="31" t="s">
        <v>8280</v>
      </c>
    </row>
    <row r="16344" spans="1:5">
      <c r="A16344" s="33" t="s">
        <v>45365</v>
      </c>
      <c r="B16344" s="28" t="s">
        <v>45328</v>
      </c>
      <c r="C16344" s="28" t="s">
        <v>45366</v>
      </c>
      <c r="D16344" s="31" t="s">
        <v>45218</v>
      </c>
      <c r="E16344" s="31" t="s">
        <v>8280</v>
      </c>
    </row>
    <row r="16345" spans="1:5">
      <c r="A16345" s="33" t="s">
        <v>45367</v>
      </c>
      <c r="B16345" s="28" t="s">
        <v>45331</v>
      </c>
      <c r="C16345" s="28" t="s">
        <v>45368</v>
      </c>
      <c r="D16345" s="31" t="s">
        <v>45218</v>
      </c>
      <c r="E16345" s="31" t="s">
        <v>8280</v>
      </c>
    </row>
    <row r="16346" spans="1:5">
      <c r="A16346" s="33" t="s">
        <v>45369</v>
      </c>
      <c r="B16346" s="28" t="s">
        <v>45370</v>
      </c>
      <c r="C16346" s="28" t="s">
        <v>45371</v>
      </c>
      <c r="D16346" s="31" t="s">
        <v>45218</v>
      </c>
      <c r="E16346" s="31" t="s">
        <v>8280</v>
      </c>
    </row>
    <row r="16347" spans="1:5">
      <c r="A16347" s="33" t="s">
        <v>45372</v>
      </c>
      <c r="B16347" s="28" t="s">
        <v>45373</v>
      </c>
      <c r="C16347" s="28" t="s">
        <v>45374</v>
      </c>
      <c r="D16347" s="31" t="s">
        <v>45218</v>
      </c>
      <c r="E16347" s="31" t="s">
        <v>8280</v>
      </c>
    </row>
    <row r="16348" spans="1:5">
      <c r="A16348" s="33" t="s">
        <v>45375</v>
      </c>
      <c r="B16348" s="28" t="s">
        <v>45376</v>
      </c>
      <c r="C16348" s="28" t="s">
        <v>45377</v>
      </c>
      <c r="D16348" s="31" t="s">
        <v>45218</v>
      </c>
      <c r="E16348" s="31" t="s">
        <v>8280</v>
      </c>
    </row>
    <row r="16349" spans="1:5">
      <c r="A16349" s="33" t="s">
        <v>45378</v>
      </c>
      <c r="B16349" s="28" t="s">
        <v>45379</v>
      </c>
      <c r="C16349" s="28" t="s">
        <v>45380</v>
      </c>
      <c r="D16349" s="31" t="s">
        <v>45218</v>
      </c>
      <c r="E16349" s="31" t="s">
        <v>8280</v>
      </c>
    </row>
    <row r="16350" spans="1:5">
      <c r="A16350" s="33" t="s">
        <v>45381</v>
      </c>
      <c r="B16350" s="28" t="s">
        <v>45382</v>
      </c>
      <c r="C16350" s="28" t="s">
        <v>45383</v>
      </c>
      <c r="D16350" s="31" t="s">
        <v>45218</v>
      </c>
      <c r="E16350" s="31" t="s">
        <v>8280</v>
      </c>
    </row>
    <row r="16351" spans="1:5">
      <c r="A16351" s="33" t="s">
        <v>45384</v>
      </c>
      <c r="B16351" s="28" t="s">
        <v>45385</v>
      </c>
      <c r="C16351" s="28" t="s">
        <v>45386</v>
      </c>
      <c r="D16351" s="31" t="s">
        <v>45218</v>
      </c>
      <c r="E16351" s="31" t="s">
        <v>8280</v>
      </c>
    </row>
    <row r="16352" spans="1:5">
      <c r="A16352" s="33" t="s">
        <v>45387</v>
      </c>
      <c r="B16352" s="28" t="s">
        <v>45388</v>
      </c>
      <c r="C16352" s="28" t="s">
        <v>45389</v>
      </c>
      <c r="D16352" s="31" t="s">
        <v>45218</v>
      </c>
      <c r="E16352" s="31" t="s">
        <v>8280</v>
      </c>
    </row>
    <row r="16353" spans="1:5">
      <c r="A16353" s="33" t="s">
        <v>45390</v>
      </c>
      <c r="B16353" s="28" t="s">
        <v>45391</v>
      </c>
      <c r="C16353" s="28" t="s">
        <v>45392</v>
      </c>
      <c r="D16353" s="31" t="s">
        <v>45218</v>
      </c>
      <c r="E16353" s="31" t="s">
        <v>8280</v>
      </c>
    </row>
    <row r="16354" spans="1:5">
      <c r="A16354" s="33" t="s">
        <v>45393</v>
      </c>
      <c r="B16354" s="28" t="s">
        <v>45394</v>
      </c>
      <c r="C16354" s="28" t="s">
        <v>45395</v>
      </c>
      <c r="D16354" s="31" t="s">
        <v>45396</v>
      </c>
      <c r="E16354" s="31" t="s">
        <v>8280</v>
      </c>
    </row>
    <row r="16355" spans="1:5">
      <c r="A16355" s="33" t="s">
        <v>45397</v>
      </c>
      <c r="B16355" s="28" t="s">
        <v>45398</v>
      </c>
      <c r="C16355" s="28" t="s">
        <v>45399</v>
      </c>
      <c r="D16355" s="31" t="s">
        <v>45396</v>
      </c>
      <c r="E16355" s="31" t="s">
        <v>8280</v>
      </c>
    </row>
    <row r="16356" spans="1:5">
      <c r="A16356" s="33" t="s">
        <v>45400</v>
      </c>
      <c r="B16356" s="28" t="s">
        <v>45394</v>
      </c>
      <c r="C16356" s="28" t="s">
        <v>45401</v>
      </c>
      <c r="D16356" s="31" t="s">
        <v>45396</v>
      </c>
      <c r="E16356" s="31" t="s">
        <v>8280</v>
      </c>
    </row>
    <row r="16357" spans="1:5">
      <c r="A16357" s="33" t="s">
        <v>45402</v>
      </c>
      <c r="B16357" s="28" t="s">
        <v>45398</v>
      </c>
      <c r="C16357" s="28" t="s">
        <v>45403</v>
      </c>
      <c r="D16357" s="31" t="s">
        <v>45396</v>
      </c>
      <c r="E16357" s="31" t="s">
        <v>8280</v>
      </c>
    </row>
    <row r="16358" spans="1:5">
      <c r="A16358" s="33" t="s">
        <v>45404</v>
      </c>
      <c r="B16358" s="28" t="s">
        <v>45394</v>
      </c>
      <c r="C16358" s="28" t="s">
        <v>45405</v>
      </c>
      <c r="D16358" s="31" t="s">
        <v>45396</v>
      </c>
      <c r="E16358" s="31" t="s">
        <v>8280</v>
      </c>
    </row>
    <row r="16359" spans="1:5">
      <c r="A16359" s="33" t="s">
        <v>45406</v>
      </c>
      <c r="B16359" s="28" t="s">
        <v>45398</v>
      </c>
      <c r="C16359" s="28" t="s">
        <v>45407</v>
      </c>
      <c r="D16359" s="31" t="s">
        <v>45396</v>
      </c>
      <c r="E16359" s="31" t="s">
        <v>8280</v>
      </c>
    </row>
    <row r="16360" spans="1:5">
      <c r="A16360" s="33" t="s">
        <v>45408</v>
      </c>
      <c r="B16360" s="28" t="s">
        <v>45394</v>
      </c>
      <c r="C16360" s="28" t="s">
        <v>45409</v>
      </c>
      <c r="D16360" s="31" t="s">
        <v>45396</v>
      </c>
      <c r="E16360" s="31" t="s">
        <v>8280</v>
      </c>
    </row>
    <row r="16361" spans="1:5">
      <c r="A16361" s="33" t="s">
        <v>45410</v>
      </c>
      <c r="B16361" s="28" t="s">
        <v>45398</v>
      </c>
      <c r="C16361" s="28" t="s">
        <v>45411</v>
      </c>
      <c r="D16361" s="31" t="s">
        <v>45396</v>
      </c>
      <c r="E16361" s="31" t="s">
        <v>8280</v>
      </c>
    </row>
    <row r="16362" spans="1:5">
      <c r="A16362" s="33" t="s">
        <v>45412</v>
      </c>
      <c r="B16362" s="28" t="s">
        <v>45394</v>
      </c>
      <c r="C16362" s="28" t="s">
        <v>45413</v>
      </c>
      <c r="D16362" s="31" t="s">
        <v>45396</v>
      </c>
      <c r="E16362" s="31" t="s">
        <v>8280</v>
      </c>
    </row>
    <row r="16363" spans="1:5">
      <c r="A16363" s="33" t="s">
        <v>45414</v>
      </c>
      <c r="B16363" s="28" t="s">
        <v>45398</v>
      </c>
      <c r="C16363" s="28" t="s">
        <v>45415</v>
      </c>
      <c r="D16363" s="31" t="s">
        <v>45396</v>
      </c>
      <c r="E16363" s="31" t="s">
        <v>8280</v>
      </c>
    </row>
    <row r="16364" spans="1:5">
      <c r="A16364" s="33" t="s">
        <v>45416</v>
      </c>
      <c r="B16364" s="28" t="s">
        <v>45394</v>
      </c>
      <c r="C16364" s="28" t="s">
        <v>45417</v>
      </c>
      <c r="D16364" s="31" t="s">
        <v>45396</v>
      </c>
      <c r="E16364" s="31" t="s">
        <v>8280</v>
      </c>
    </row>
    <row r="16365" spans="1:5">
      <c r="A16365" s="33" t="s">
        <v>45418</v>
      </c>
      <c r="B16365" s="28" t="s">
        <v>45398</v>
      </c>
      <c r="C16365" s="28" t="s">
        <v>45419</v>
      </c>
      <c r="D16365" s="31" t="s">
        <v>45396</v>
      </c>
      <c r="E16365" s="31" t="s">
        <v>8280</v>
      </c>
    </row>
    <row r="16366" spans="1:5">
      <c r="A16366" s="33" t="s">
        <v>45420</v>
      </c>
      <c r="B16366" s="28" t="s">
        <v>45421</v>
      </c>
      <c r="C16366" s="28" t="s">
        <v>45422</v>
      </c>
      <c r="D16366" s="31" t="s">
        <v>45396</v>
      </c>
      <c r="E16366" s="31" t="s">
        <v>8280</v>
      </c>
    </row>
    <row r="16367" spans="1:5">
      <c r="A16367" s="33" t="s">
        <v>45423</v>
      </c>
      <c r="B16367" s="28" t="s">
        <v>45424</v>
      </c>
      <c r="C16367" s="28" t="s">
        <v>45425</v>
      </c>
      <c r="D16367" s="31" t="s">
        <v>45396</v>
      </c>
      <c r="E16367" s="31" t="s">
        <v>8280</v>
      </c>
    </row>
    <row r="16368" spans="1:5">
      <c r="A16368" s="33" t="s">
        <v>45426</v>
      </c>
      <c r="B16368" s="28" t="s">
        <v>45427</v>
      </c>
      <c r="C16368" s="28" t="s">
        <v>45428</v>
      </c>
      <c r="D16368" s="31" t="s">
        <v>45396</v>
      </c>
      <c r="E16368" s="31" t="s">
        <v>8280</v>
      </c>
    </row>
    <row r="16369" spans="1:5">
      <c r="A16369" s="33" t="s">
        <v>45429</v>
      </c>
      <c r="B16369" s="28" t="s">
        <v>45430</v>
      </c>
      <c r="C16369" s="28" t="s">
        <v>45431</v>
      </c>
      <c r="D16369" s="31" t="s">
        <v>45396</v>
      </c>
      <c r="E16369" s="31" t="s">
        <v>8280</v>
      </c>
    </row>
    <row r="16370" spans="1:5">
      <c r="A16370" s="33" t="s">
        <v>45432</v>
      </c>
      <c r="B16370" s="28" t="s">
        <v>45433</v>
      </c>
      <c r="C16370" s="28" t="s">
        <v>45434</v>
      </c>
      <c r="D16370" s="31" t="s">
        <v>45396</v>
      </c>
      <c r="E16370" s="31" t="s">
        <v>8280</v>
      </c>
    </row>
    <row r="16371" spans="1:5">
      <c r="A16371" s="33" t="s">
        <v>45435</v>
      </c>
      <c r="B16371" s="28" t="s">
        <v>8280</v>
      </c>
      <c r="C16371" s="28" t="s">
        <v>45436</v>
      </c>
      <c r="D16371" s="31" t="s">
        <v>45396</v>
      </c>
      <c r="E16371" s="31" t="s">
        <v>8280</v>
      </c>
    </row>
    <row r="16372" spans="1:5">
      <c r="A16372" s="33" t="s">
        <v>45437</v>
      </c>
      <c r="B16372" s="28" t="s">
        <v>45433</v>
      </c>
      <c r="C16372" s="28" t="s">
        <v>45438</v>
      </c>
      <c r="D16372" s="31" t="s">
        <v>45396</v>
      </c>
      <c r="E16372" s="31" t="s">
        <v>8280</v>
      </c>
    </row>
    <row r="16373" spans="1:5">
      <c r="A16373" s="33" t="s">
        <v>45439</v>
      </c>
      <c r="B16373" s="28" t="s">
        <v>8280</v>
      </c>
      <c r="C16373" s="28" t="s">
        <v>45440</v>
      </c>
      <c r="D16373" s="31" t="s">
        <v>45396</v>
      </c>
      <c r="E16373" s="31" t="s">
        <v>8280</v>
      </c>
    </row>
    <row r="16374" spans="1:5">
      <c r="A16374" s="33" t="s">
        <v>45441</v>
      </c>
      <c r="B16374" s="28" t="s">
        <v>45442</v>
      </c>
      <c r="C16374" s="28" t="s">
        <v>45443</v>
      </c>
      <c r="D16374" s="31" t="s">
        <v>45396</v>
      </c>
      <c r="E16374" s="31" t="s">
        <v>8280</v>
      </c>
    </row>
    <row r="16375" spans="1:5">
      <c r="A16375" s="33" t="s">
        <v>45444</v>
      </c>
      <c r="B16375" s="28" t="s">
        <v>45445</v>
      </c>
      <c r="C16375" s="28" t="s">
        <v>45446</v>
      </c>
      <c r="D16375" s="31" t="s">
        <v>45396</v>
      </c>
      <c r="E16375" s="31" t="s">
        <v>8280</v>
      </c>
    </row>
    <row r="16376" spans="1:5">
      <c r="A16376" s="33" t="s">
        <v>45447</v>
      </c>
      <c r="B16376" s="28" t="s">
        <v>45442</v>
      </c>
      <c r="C16376" s="28" t="s">
        <v>45448</v>
      </c>
      <c r="D16376" s="31" t="s">
        <v>45396</v>
      </c>
      <c r="E16376" s="31" t="s">
        <v>8280</v>
      </c>
    </row>
    <row r="16377" spans="1:5">
      <c r="A16377" s="33" t="s">
        <v>45449</v>
      </c>
      <c r="B16377" s="28" t="s">
        <v>45445</v>
      </c>
      <c r="C16377" s="28" t="s">
        <v>45450</v>
      </c>
      <c r="D16377" s="31" t="s">
        <v>45396</v>
      </c>
      <c r="E16377" s="31" t="s">
        <v>8280</v>
      </c>
    </row>
    <row r="16378" spans="1:5">
      <c r="A16378" s="33" t="s">
        <v>45451</v>
      </c>
      <c r="B16378" s="28" t="s">
        <v>45433</v>
      </c>
      <c r="C16378" s="28" t="s">
        <v>45452</v>
      </c>
      <c r="D16378" s="31" t="s">
        <v>45396</v>
      </c>
      <c r="E16378" s="31" t="s">
        <v>8280</v>
      </c>
    </row>
    <row r="16379" spans="1:5">
      <c r="A16379" s="33" t="s">
        <v>45453</v>
      </c>
      <c r="B16379" s="28" t="s">
        <v>8280</v>
      </c>
      <c r="C16379" s="28" t="s">
        <v>45454</v>
      </c>
      <c r="D16379" s="31" t="s">
        <v>45396</v>
      </c>
      <c r="E16379" s="31" t="s">
        <v>8280</v>
      </c>
    </row>
    <row r="16380" spans="1:5">
      <c r="A16380" s="33" t="s">
        <v>45455</v>
      </c>
      <c r="B16380" s="28" t="s">
        <v>45433</v>
      </c>
      <c r="C16380" s="28" t="s">
        <v>45456</v>
      </c>
      <c r="D16380" s="31" t="s">
        <v>45396</v>
      </c>
      <c r="E16380" s="31" t="s">
        <v>8280</v>
      </c>
    </row>
    <row r="16381" spans="1:5">
      <c r="A16381" s="33" t="s">
        <v>45457</v>
      </c>
      <c r="B16381" s="28" t="s">
        <v>8280</v>
      </c>
      <c r="C16381" s="28" t="s">
        <v>45458</v>
      </c>
      <c r="D16381" s="31" t="s">
        <v>45396</v>
      </c>
      <c r="E16381" s="31" t="s">
        <v>8280</v>
      </c>
    </row>
    <row r="16382" spans="1:5">
      <c r="A16382" s="33" t="s">
        <v>45459</v>
      </c>
      <c r="B16382" s="28" t="s">
        <v>45442</v>
      </c>
      <c r="C16382" s="28" t="s">
        <v>45460</v>
      </c>
      <c r="D16382" s="31" t="s">
        <v>45396</v>
      </c>
      <c r="E16382" s="31" t="s">
        <v>8280</v>
      </c>
    </row>
    <row r="16383" spans="1:5">
      <c r="A16383" s="33" t="s">
        <v>45461</v>
      </c>
      <c r="B16383" s="28" t="s">
        <v>45445</v>
      </c>
      <c r="C16383" s="28" t="s">
        <v>45462</v>
      </c>
      <c r="D16383" s="31" t="s">
        <v>45396</v>
      </c>
      <c r="E16383" s="31" t="s">
        <v>8280</v>
      </c>
    </row>
    <row r="16384" spans="1:5">
      <c r="A16384" s="33" t="s">
        <v>45463</v>
      </c>
      <c r="B16384" s="28" t="s">
        <v>45442</v>
      </c>
      <c r="C16384" s="28" t="s">
        <v>45464</v>
      </c>
      <c r="D16384" s="31" t="s">
        <v>45396</v>
      </c>
      <c r="E16384" s="31" t="s">
        <v>8280</v>
      </c>
    </row>
    <row r="16385" spans="1:5">
      <c r="A16385" s="33" t="s">
        <v>45465</v>
      </c>
      <c r="B16385" s="28" t="s">
        <v>45445</v>
      </c>
      <c r="C16385" s="28" t="s">
        <v>45466</v>
      </c>
      <c r="D16385" s="31" t="s">
        <v>45396</v>
      </c>
      <c r="E16385" s="31" t="s">
        <v>8280</v>
      </c>
    </row>
    <row r="16386" spans="1:5">
      <c r="A16386" s="33" t="s">
        <v>45467</v>
      </c>
      <c r="B16386" s="28" t="s">
        <v>45433</v>
      </c>
      <c r="C16386" s="28" t="s">
        <v>45468</v>
      </c>
      <c r="D16386" s="31" t="s">
        <v>45396</v>
      </c>
      <c r="E16386" s="31" t="s">
        <v>8280</v>
      </c>
    </row>
    <row r="16387" spans="1:5">
      <c r="A16387" s="33" t="s">
        <v>45469</v>
      </c>
      <c r="B16387" s="28" t="s">
        <v>8280</v>
      </c>
      <c r="C16387" s="28" t="s">
        <v>45470</v>
      </c>
      <c r="D16387" s="31" t="s">
        <v>45396</v>
      </c>
      <c r="E16387" s="31" t="s">
        <v>8280</v>
      </c>
    </row>
    <row r="16388" spans="1:5">
      <c r="A16388" s="33" t="s">
        <v>45471</v>
      </c>
      <c r="B16388" s="28" t="s">
        <v>45433</v>
      </c>
      <c r="C16388" s="28" t="s">
        <v>45472</v>
      </c>
      <c r="D16388" s="31" t="s">
        <v>45396</v>
      </c>
      <c r="E16388" s="31" t="s">
        <v>8280</v>
      </c>
    </row>
    <row r="16389" spans="1:5">
      <c r="A16389" s="33" t="s">
        <v>45473</v>
      </c>
      <c r="B16389" s="28" t="s">
        <v>8280</v>
      </c>
      <c r="C16389" s="28" t="s">
        <v>45474</v>
      </c>
      <c r="D16389" s="31" t="s">
        <v>45396</v>
      </c>
      <c r="E16389" s="31" t="s">
        <v>8280</v>
      </c>
    </row>
    <row r="16390" spans="1:5">
      <c r="A16390" s="33" t="s">
        <v>45475</v>
      </c>
      <c r="B16390" s="28" t="s">
        <v>45442</v>
      </c>
      <c r="C16390" s="28" t="s">
        <v>45476</v>
      </c>
      <c r="D16390" s="31" t="s">
        <v>45396</v>
      </c>
      <c r="E16390" s="31" t="s">
        <v>8280</v>
      </c>
    </row>
    <row r="16391" spans="1:5">
      <c r="A16391" s="33" t="s">
        <v>45477</v>
      </c>
      <c r="B16391" s="28" t="s">
        <v>45445</v>
      </c>
      <c r="C16391" s="28" t="s">
        <v>45478</v>
      </c>
      <c r="D16391" s="31" t="s">
        <v>45396</v>
      </c>
      <c r="E16391" s="31" t="s">
        <v>8280</v>
      </c>
    </row>
    <row r="16392" spans="1:5">
      <c r="A16392" s="33" t="s">
        <v>45479</v>
      </c>
      <c r="B16392" s="28" t="s">
        <v>45442</v>
      </c>
      <c r="C16392" s="28" t="s">
        <v>45480</v>
      </c>
      <c r="D16392" s="31" t="s">
        <v>45396</v>
      </c>
      <c r="E16392" s="31" t="s">
        <v>8280</v>
      </c>
    </row>
    <row r="16393" spans="1:5">
      <c r="A16393" s="33" t="s">
        <v>45481</v>
      </c>
      <c r="B16393" s="28" t="s">
        <v>45445</v>
      </c>
      <c r="C16393" s="28" t="s">
        <v>45482</v>
      </c>
      <c r="D16393" s="31" t="s">
        <v>45396</v>
      </c>
      <c r="E16393" s="31" t="s">
        <v>8280</v>
      </c>
    </row>
    <row r="16394" spans="1:5">
      <c r="A16394" s="33" t="s">
        <v>45483</v>
      </c>
      <c r="B16394" s="28" t="s">
        <v>45484</v>
      </c>
      <c r="C16394" s="28" t="s">
        <v>45485</v>
      </c>
      <c r="D16394" s="31" t="s">
        <v>45396</v>
      </c>
      <c r="E16394" s="31" t="s">
        <v>8280</v>
      </c>
    </row>
    <row r="16395" spans="1:5">
      <c r="A16395" s="33" t="s">
        <v>45486</v>
      </c>
      <c r="B16395" s="28" t="s">
        <v>45487</v>
      </c>
      <c r="C16395" s="28" t="s">
        <v>45488</v>
      </c>
      <c r="D16395" s="31" t="s">
        <v>45396</v>
      </c>
      <c r="E16395" s="31" t="s">
        <v>8280</v>
      </c>
    </row>
    <row r="16396" spans="1:5">
      <c r="A16396" s="33" t="s">
        <v>45489</v>
      </c>
      <c r="B16396" s="28" t="s">
        <v>45490</v>
      </c>
      <c r="C16396" s="28" t="s">
        <v>45491</v>
      </c>
      <c r="D16396" s="31" t="s">
        <v>45396</v>
      </c>
      <c r="E16396" s="31" t="s">
        <v>8280</v>
      </c>
    </row>
    <row r="16397" spans="1:5">
      <c r="A16397" s="33" t="s">
        <v>45492</v>
      </c>
      <c r="B16397" s="28" t="s">
        <v>45493</v>
      </c>
      <c r="C16397" s="28" t="s">
        <v>45494</v>
      </c>
      <c r="D16397" s="31" t="s">
        <v>45396</v>
      </c>
      <c r="E16397" s="31" t="s">
        <v>8280</v>
      </c>
    </row>
    <row r="16398" spans="1:5">
      <c r="A16398" s="33" t="s">
        <v>45495</v>
      </c>
      <c r="B16398" s="28" t="s">
        <v>45496</v>
      </c>
      <c r="C16398" s="28" t="s">
        <v>45497</v>
      </c>
      <c r="D16398" s="31" t="s">
        <v>45396</v>
      </c>
      <c r="E16398" s="31" t="s">
        <v>8280</v>
      </c>
    </row>
    <row r="16399" spans="1:5">
      <c r="A16399" s="33" t="s">
        <v>45498</v>
      </c>
      <c r="B16399" s="28" t="s">
        <v>45499</v>
      </c>
      <c r="C16399" s="28" t="s">
        <v>45500</v>
      </c>
      <c r="D16399" s="31" t="s">
        <v>45396</v>
      </c>
      <c r="E16399" s="31" t="s">
        <v>8280</v>
      </c>
    </row>
    <row r="16400" spans="1:5">
      <c r="A16400" s="33" t="s">
        <v>45501</v>
      </c>
      <c r="B16400" s="28" t="s">
        <v>45502</v>
      </c>
      <c r="C16400" s="28" t="s">
        <v>45503</v>
      </c>
      <c r="D16400" s="31" t="s">
        <v>45396</v>
      </c>
      <c r="E16400" s="31" t="s">
        <v>8280</v>
      </c>
    </row>
    <row r="16401" spans="1:5">
      <c r="A16401" s="33" t="s">
        <v>45504</v>
      </c>
      <c r="B16401" s="28" t="s">
        <v>45505</v>
      </c>
      <c r="C16401" s="28" t="s">
        <v>45506</v>
      </c>
      <c r="D16401" s="31" t="s">
        <v>45396</v>
      </c>
      <c r="E16401" s="31" t="s">
        <v>8280</v>
      </c>
    </row>
    <row r="16402" spans="1:5">
      <c r="A16402" s="33" t="s">
        <v>45507</v>
      </c>
      <c r="B16402" s="28" t="s">
        <v>45508</v>
      </c>
      <c r="C16402" s="28" t="s">
        <v>45509</v>
      </c>
      <c r="D16402" s="31"/>
      <c r="E16402" s="31" t="s">
        <v>8280</v>
      </c>
    </row>
    <row r="16403" spans="1:5">
      <c r="A16403" s="33" t="s">
        <v>45510</v>
      </c>
      <c r="B16403" s="28" t="s">
        <v>45511</v>
      </c>
      <c r="C16403" s="28" t="s">
        <v>45512</v>
      </c>
      <c r="D16403" s="31"/>
      <c r="E16403" s="31" t="s">
        <v>8280</v>
      </c>
    </row>
    <row r="16404" spans="1:5">
      <c r="A16404" s="33" t="s">
        <v>45513</v>
      </c>
      <c r="B16404" s="28" t="s">
        <v>45514</v>
      </c>
      <c r="C16404" s="28" t="s">
        <v>45515</v>
      </c>
      <c r="D16404" s="31"/>
      <c r="E16404" s="31" t="s">
        <v>8280</v>
      </c>
    </row>
    <row r="16405" spans="1:5">
      <c r="A16405" s="33" t="s">
        <v>45516</v>
      </c>
      <c r="B16405" s="28" t="s">
        <v>45517</v>
      </c>
      <c r="C16405" s="28" t="s">
        <v>9180</v>
      </c>
      <c r="D16405" s="31"/>
      <c r="E16405" s="31" t="s">
        <v>8280</v>
      </c>
    </row>
    <row r="16406" spans="1:5">
      <c r="A16406" s="33" t="s">
        <v>45518</v>
      </c>
      <c r="B16406" s="28" t="s">
        <v>45519</v>
      </c>
      <c r="C16406" s="28" t="s">
        <v>9183</v>
      </c>
      <c r="D16406" s="31"/>
      <c r="E16406" s="31" t="s">
        <v>8280</v>
      </c>
    </row>
    <row r="16407" spans="1:5">
      <c r="A16407" s="33" t="s">
        <v>45520</v>
      </c>
      <c r="B16407" s="28" t="s">
        <v>45521</v>
      </c>
      <c r="C16407" s="28" t="s">
        <v>9186</v>
      </c>
      <c r="D16407" s="31"/>
      <c r="E16407" s="31" t="s">
        <v>8280</v>
      </c>
    </row>
    <row r="16408" spans="1:5">
      <c r="A16408" s="33" t="s">
        <v>45522</v>
      </c>
      <c r="B16408" s="28" t="s">
        <v>45523</v>
      </c>
      <c r="C16408" s="28" t="s">
        <v>45524</v>
      </c>
      <c r="D16408" s="31"/>
      <c r="E16408" s="31" t="s">
        <v>8280</v>
      </c>
    </row>
    <row r="16409" spans="1:5">
      <c r="A16409" s="33" t="s">
        <v>45525</v>
      </c>
      <c r="B16409" s="28" t="s">
        <v>45526</v>
      </c>
      <c r="C16409" s="28" t="s">
        <v>45527</v>
      </c>
      <c r="D16409" s="31"/>
      <c r="E16409" s="31" t="s">
        <v>8280</v>
      </c>
    </row>
    <row r="16410" spans="1:5">
      <c r="A16410" s="33" t="s">
        <v>45528</v>
      </c>
      <c r="B16410" s="28" t="s">
        <v>45529</v>
      </c>
      <c r="C16410" s="28" t="s">
        <v>45530</v>
      </c>
      <c r="D16410" s="31"/>
      <c r="E16410" s="31" t="s">
        <v>8280</v>
      </c>
    </row>
    <row r="16411" spans="1:5">
      <c r="A16411" s="33" t="s">
        <v>45531</v>
      </c>
      <c r="B16411" s="28" t="s">
        <v>45532</v>
      </c>
      <c r="C16411" s="28" t="s">
        <v>45533</v>
      </c>
      <c r="D16411" s="31"/>
      <c r="E16411" s="31" t="s">
        <v>8280</v>
      </c>
    </row>
    <row r="16412" spans="1:5">
      <c r="A16412" s="33" t="s">
        <v>45534</v>
      </c>
      <c r="B16412" s="28" t="s">
        <v>45535</v>
      </c>
      <c r="C16412" s="28" t="s">
        <v>45536</v>
      </c>
      <c r="D16412" s="31"/>
      <c r="E16412" s="31" t="s">
        <v>8280</v>
      </c>
    </row>
    <row r="16413" spans="1:5">
      <c r="A16413" s="33" t="s">
        <v>45537</v>
      </c>
      <c r="B16413" s="28" t="s">
        <v>45538</v>
      </c>
      <c r="C16413" s="28" t="s">
        <v>10217</v>
      </c>
      <c r="D16413" s="31"/>
      <c r="E16413" s="31" t="s">
        <v>8280</v>
      </c>
    </row>
    <row r="16414" spans="1:5">
      <c r="A16414" s="33" t="s">
        <v>45539</v>
      </c>
      <c r="B16414" s="28" t="s">
        <v>45540</v>
      </c>
      <c r="C16414" s="28" t="s">
        <v>45541</v>
      </c>
      <c r="D16414" s="31"/>
      <c r="E16414" s="31" t="s">
        <v>8280</v>
      </c>
    </row>
    <row r="16415" spans="1:5">
      <c r="A16415" s="33" t="s">
        <v>45542</v>
      </c>
      <c r="B16415" s="28" t="s">
        <v>45543</v>
      </c>
      <c r="C16415" s="28" t="s">
        <v>45544</v>
      </c>
      <c r="D16415" s="31"/>
      <c r="E16415" s="31" t="s">
        <v>8280</v>
      </c>
    </row>
    <row r="16416" spans="1:5">
      <c r="A16416" s="33" t="s">
        <v>45545</v>
      </c>
      <c r="B16416" s="28" t="s">
        <v>45546</v>
      </c>
      <c r="C16416" s="28" t="s">
        <v>45547</v>
      </c>
      <c r="D16416" s="31"/>
      <c r="E16416" s="31" t="s">
        <v>8280</v>
      </c>
    </row>
    <row r="16417" spans="1:5">
      <c r="A16417" s="33" t="s">
        <v>45548</v>
      </c>
      <c r="B16417" s="28" t="s">
        <v>45543</v>
      </c>
      <c r="C16417" s="28" t="s">
        <v>45549</v>
      </c>
      <c r="D16417" s="31"/>
      <c r="E16417" s="31" t="s">
        <v>8280</v>
      </c>
    </row>
    <row r="16418" spans="1:5">
      <c r="A16418" s="33" t="s">
        <v>45550</v>
      </c>
      <c r="B16418" s="28" t="s">
        <v>45543</v>
      </c>
      <c r="C16418" s="28" t="s">
        <v>45551</v>
      </c>
      <c r="D16418" s="31"/>
      <c r="E16418" s="31" t="s">
        <v>8280</v>
      </c>
    </row>
    <row r="16419" spans="1:5">
      <c r="A16419" s="33" t="s">
        <v>45552</v>
      </c>
      <c r="B16419" s="28" t="s">
        <v>45543</v>
      </c>
      <c r="C16419" s="28" t="s">
        <v>45553</v>
      </c>
      <c r="D16419" s="31"/>
      <c r="E16419" s="31" t="s">
        <v>8280</v>
      </c>
    </row>
    <row r="16420" spans="1:5">
      <c r="A16420" s="33" t="s">
        <v>45554</v>
      </c>
      <c r="B16420" s="28" t="s">
        <v>45543</v>
      </c>
      <c r="C16420" s="28" t="s">
        <v>45555</v>
      </c>
      <c r="D16420" s="31"/>
      <c r="E16420" s="31" t="s">
        <v>8280</v>
      </c>
    </row>
    <row r="16421" spans="1:5">
      <c r="A16421" s="33" t="s">
        <v>45556</v>
      </c>
      <c r="B16421" s="28" t="s">
        <v>45557</v>
      </c>
      <c r="C16421" s="28" t="s">
        <v>45558</v>
      </c>
      <c r="D16421" s="31"/>
      <c r="E16421" s="31" t="s">
        <v>8280</v>
      </c>
    </row>
    <row r="16422" spans="1:5">
      <c r="A16422" s="33" t="s">
        <v>45559</v>
      </c>
      <c r="B16422" s="28" t="s">
        <v>45560</v>
      </c>
      <c r="C16422" s="28" t="s">
        <v>45561</v>
      </c>
      <c r="D16422" s="31"/>
      <c r="E16422" s="31" t="s">
        <v>8280</v>
      </c>
    </row>
    <row r="16423" spans="1:5">
      <c r="A16423" s="33" t="s">
        <v>45562</v>
      </c>
      <c r="B16423" s="28" t="s">
        <v>45563</v>
      </c>
      <c r="C16423" s="28" t="s">
        <v>45564</v>
      </c>
      <c r="D16423" s="31"/>
      <c r="E16423" s="31" t="s">
        <v>8280</v>
      </c>
    </row>
    <row r="16424" spans="1:5">
      <c r="A16424" s="33" t="s">
        <v>45565</v>
      </c>
      <c r="B16424" s="28" t="s">
        <v>45566</v>
      </c>
      <c r="C16424" s="28" t="s">
        <v>45567</v>
      </c>
      <c r="D16424" s="31"/>
      <c r="E16424" s="31" t="s">
        <v>8280</v>
      </c>
    </row>
    <row r="16425" spans="1:5">
      <c r="A16425" s="33" t="s">
        <v>45568</v>
      </c>
      <c r="B16425" s="28" t="s">
        <v>45566</v>
      </c>
      <c r="C16425" s="28" t="s">
        <v>45569</v>
      </c>
      <c r="D16425" s="31"/>
      <c r="E16425" s="31" t="s">
        <v>8280</v>
      </c>
    </row>
    <row r="16426" spans="1:5">
      <c r="A16426" s="33" t="s">
        <v>45570</v>
      </c>
      <c r="B16426" s="28" t="s">
        <v>45566</v>
      </c>
      <c r="C16426" s="28" t="s">
        <v>45571</v>
      </c>
      <c r="D16426" s="31"/>
      <c r="E16426" s="31" t="s">
        <v>8280</v>
      </c>
    </row>
    <row r="16427" spans="1:5">
      <c r="A16427" s="33" t="s">
        <v>45572</v>
      </c>
      <c r="B16427" s="28" t="s">
        <v>45566</v>
      </c>
      <c r="C16427" s="28" t="s">
        <v>45573</v>
      </c>
      <c r="D16427" s="31"/>
      <c r="E16427" s="31" t="s">
        <v>8280</v>
      </c>
    </row>
    <row r="16428" spans="1:5">
      <c r="A16428" s="33" t="s">
        <v>45574</v>
      </c>
      <c r="B16428" s="28" t="s">
        <v>45575</v>
      </c>
      <c r="C16428" s="28" t="s">
        <v>45576</v>
      </c>
      <c r="D16428" s="31"/>
      <c r="E16428" s="31" t="s">
        <v>8280</v>
      </c>
    </row>
    <row r="16429" spans="1:5">
      <c r="A16429" s="33" t="s">
        <v>45577</v>
      </c>
      <c r="B16429" s="28" t="s">
        <v>45578</v>
      </c>
      <c r="C16429" s="28" t="s">
        <v>45579</v>
      </c>
      <c r="D16429" s="31"/>
      <c r="E16429" s="31" t="s">
        <v>8280</v>
      </c>
    </row>
    <row r="16430" spans="1:5">
      <c r="A16430" s="33" t="s">
        <v>45580</v>
      </c>
      <c r="B16430" s="28" t="s">
        <v>45581</v>
      </c>
      <c r="C16430" s="28" t="s">
        <v>45582</v>
      </c>
      <c r="D16430" s="31"/>
      <c r="E16430" s="31" t="s">
        <v>8280</v>
      </c>
    </row>
    <row r="16431" spans="1:5">
      <c r="A16431" s="33" t="s">
        <v>45583</v>
      </c>
      <c r="B16431" s="28" t="s">
        <v>45584</v>
      </c>
      <c r="C16431" s="28" t="s">
        <v>45585</v>
      </c>
      <c r="D16431" s="31"/>
      <c r="E16431" s="31" t="s">
        <v>8280</v>
      </c>
    </row>
    <row r="16432" spans="1:5">
      <c r="A16432" s="33" t="s">
        <v>45586</v>
      </c>
      <c r="B16432" s="28" t="s">
        <v>45587</v>
      </c>
      <c r="C16432" s="28" t="s">
        <v>45588</v>
      </c>
      <c r="D16432" s="31"/>
      <c r="E16432" s="31" t="s">
        <v>8280</v>
      </c>
    </row>
    <row r="16433" spans="1:5">
      <c r="A16433" s="33" t="s">
        <v>45589</v>
      </c>
      <c r="B16433" s="28" t="s">
        <v>45581</v>
      </c>
      <c r="C16433" s="28" t="s">
        <v>45590</v>
      </c>
      <c r="D16433" s="31"/>
      <c r="E16433" s="31" t="s">
        <v>8280</v>
      </c>
    </row>
    <row r="16434" spans="1:5">
      <c r="A16434" s="33" t="s">
        <v>45591</v>
      </c>
      <c r="B16434" s="28" t="s">
        <v>45584</v>
      </c>
      <c r="C16434" s="28" t="s">
        <v>45592</v>
      </c>
      <c r="D16434" s="31"/>
      <c r="E16434" s="31" t="s">
        <v>8280</v>
      </c>
    </row>
    <row r="16435" spans="1:5">
      <c r="A16435" s="33" t="s">
        <v>45593</v>
      </c>
      <c r="B16435" s="28" t="s">
        <v>45587</v>
      </c>
      <c r="C16435" s="28" t="s">
        <v>45594</v>
      </c>
      <c r="D16435" s="31"/>
      <c r="E16435" s="31" t="s">
        <v>8280</v>
      </c>
    </row>
    <row r="16436" spans="1:5">
      <c r="A16436" s="33" t="s">
        <v>45595</v>
      </c>
      <c r="B16436" s="28" t="s">
        <v>45584</v>
      </c>
      <c r="C16436" s="28" t="s">
        <v>45596</v>
      </c>
      <c r="D16436" s="31"/>
      <c r="E16436" s="31" t="s">
        <v>8280</v>
      </c>
    </row>
    <row r="16437" spans="1:5">
      <c r="A16437" s="33" t="s">
        <v>45597</v>
      </c>
      <c r="B16437" s="28" t="s">
        <v>45587</v>
      </c>
      <c r="C16437" s="28" t="s">
        <v>45598</v>
      </c>
      <c r="D16437" s="31"/>
      <c r="E16437" s="31" t="s">
        <v>8280</v>
      </c>
    </row>
    <row r="16438" spans="1:5">
      <c r="A16438" s="33" t="s">
        <v>45599</v>
      </c>
      <c r="B16438" s="28" t="s">
        <v>45600</v>
      </c>
      <c r="C16438" s="28" t="s">
        <v>45601</v>
      </c>
      <c r="D16438" s="31"/>
      <c r="E16438" s="31" t="s">
        <v>8280</v>
      </c>
    </row>
    <row r="16439" spans="1:5">
      <c r="A16439" s="33" t="s">
        <v>45602</v>
      </c>
      <c r="B16439" s="28" t="s">
        <v>45603</v>
      </c>
      <c r="C16439" s="28" t="s">
        <v>45604</v>
      </c>
      <c r="D16439" s="31"/>
      <c r="E16439" s="31" t="s">
        <v>8280</v>
      </c>
    </row>
    <row r="16440" spans="1:5">
      <c r="A16440" s="33" t="s">
        <v>45605</v>
      </c>
      <c r="B16440" s="28" t="s">
        <v>45606</v>
      </c>
      <c r="C16440" s="28" t="s">
        <v>45607</v>
      </c>
      <c r="D16440" s="31"/>
      <c r="E16440" s="31" t="s">
        <v>8280</v>
      </c>
    </row>
    <row r="16441" spans="1:5">
      <c r="A16441" s="33" t="s">
        <v>45608</v>
      </c>
      <c r="B16441" s="28" t="s">
        <v>45609</v>
      </c>
      <c r="C16441" s="28" t="s">
        <v>45610</v>
      </c>
      <c r="D16441" s="31"/>
      <c r="E16441" s="31" t="s">
        <v>8280</v>
      </c>
    </row>
    <row r="16442" spans="1:5">
      <c r="A16442" s="33" t="s">
        <v>45611</v>
      </c>
      <c r="B16442" s="28" t="s">
        <v>45612</v>
      </c>
      <c r="C16442" s="28" t="s">
        <v>45613</v>
      </c>
      <c r="D16442" s="31"/>
      <c r="E16442" s="31" t="s">
        <v>8280</v>
      </c>
    </row>
    <row r="16443" spans="1:5">
      <c r="A16443" s="33" t="s">
        <v>45614</v>
      </c>
      <c r="B16443" s="28" t="s">
        <v>45612</v>
      </c>
      <c r="C16443" s="28" t="s">
        <v>45615</v>
      </c>
      <c r="D16443" s="31"/>
      <c r="E16443" s="31" t="s">
        <v>8280</v>
      </c>
    </row>
    <row r="16444" spans="1:5">
      <c r="A16444" s="33" t="s">
        <v>45616</v>
      </c>
      <c r="B16444" s="28" t="s">
        <v>45617</v>
      </c>
      <c r="C16444" s="28" t="s">
        <v>45618</v>
      </c>
      <c r="D16444" s="31"/>
      <c r="E16444" s="31" t="s">
        <v>8280</v>
      </c>
    </row>
    <row r="16445" spans="1:5">
      <c r="A16445" s="33" t="s">
        <v>45619</v>
      </c>
      <c r="B16445" s="28" t="s">
        <v>45620</v>
      </c>
      <c r="C16445" s="28" t="s">
        <v>45621</v>
      </c>
      <c r="D16445" s="31"/>
      <c r="E16445" s="31" t="s">
        <v>8280</v>
      </c>
    </row>
    <row r="16446" spans="1:5">
      <c r="A16446" s="33" t="s">
        <v>45622</v>
      </c>
      <c r="B16446" s="28" t="s">
        <v>45620</v>
      </c>
      <c r="C16446" s="28" t="s">
        <v>45623</v>
      </c>
      <c r="D16446" s="31"/>
      <c r="E16446" s="31" t="s">
        <v>8280</v>
      </c>
    </row>
    <row r="16447" spans="1:5">
      <c r="A16447" s="33" t="s">
        <v>45624</v>
      </c>
      <c r="B16447" s="28" t="s">
        <v>45625</v>
      </c>
      <c r="C16447" s="28" t="s">
        <v>45626</v>
      </c>
      <c r="D16447" s="31"/>
      <c r="E16447" s="31" t="s">
        <v>8280</v>
      </c>
    </row>
    <row r="16448" spans="1:5">
      <c r="A16448" s="33" t="s">
        <v>45627</v>
      </c>
      <c r="B16448" s="28" t="s">
        <v>45625</v>
      </c>
      <c r="C16448" s="28" t="s">
        <v>45628</v>
      </c>
      <c r="D16448" s="31"/>
      <c r="E16448" s="31" t="s">
        <v>8280</v>
      </c>
    </row>
    <row r="16449" spans="1:5">
      <c r="A16449" s="33" t="s">
        <v>45629</v>
      </c>
      <c r="B16449" s="28" t="s">
        <v>45630</v>
      </c>
      <c r="C16449" s="28" t="s">
        <v>45631</v>
      </c>
      <c r="D16449" s="31"/>
      <c r="E16449" s="31" t="s">
        <v>8280</v>
      </c>
    </row>
    <row r="16450" spans="1:5">
      <c r="A16450" s="33" t="s">
        <v>45632</v>
      </c>
      <c r="B16450" s="28" t="s">
        <v>45633</v>
      </c>
      <c r="C16450" s="28" t="s">
        <v>45634</v>
      </c>
      <c r="D16450" s="31"/>
      <c r="E16450" s="31" t="s">
        <v>8280</v>
      </c>
    </row>
    <row r="16451" spans="1:5">
      <c r="A16451" s="33" t="s">
        <v>45635</v>
      </c>
      <c r="B16451" s="28" t="s">
        <v>45636</v>
      </c>
      <c r="C16451" s="28" t="s">
        <v>45637</v>
      </c>
      <c r="D16451" s="31"/>
      <c r="E16451" s="31" t="s">
        <v>8280</v>
      </c>
    </row>
    <row r="16452" spans="1:5">
      <c r="A16452" s="33" t="s">
        <v>45638</v>
      </c>
      <c r="B16452" s="28" t="s">
        <v>45639</v>
      </c>
      <c r="C16452" s="28" t="s">
        <v>45640</v>
      </c>
      <c r="D16452" s="31"/>
      <c r="E16452" s="31" t="s">
        <v>8280</v>
      </c>
    </row>
    <row r="16453" spans="1:5">
      <c r="A16453" s="33" t="s">
        <v>45641</v>
      </c>
      <c r="B16453" s="28" t="s">
        <v>45642</v>
      </c>
      <c r="C16453" s="28" t="s">
        <v>45643</v>
      </c>
      <c r="D16453" s="31"/>
      <c r="E16453" s="31" t="s">
        <v>8280</v>
      </c>
    </row>
    <row r="16454" spans="1:5">
      <c r="A16454" s="33" t="s">
        <v>45644</v>
      </c>
      <c r="B16454" s="28" t="s">
        <v>45642</v>
      </c>
      <c r="C16454" s="28" t="s">
        <v>45645</v>
      </c>
      <c r="D16454" s="31"/>
      <c r="E16454" s="31" t="s">
        <v>8280</v>
      </c>
    </row>
    <row r="16455" spans="1:5">
      <c r="A16455" s="33" t="s">
        <v>45646</v>
      </c>
      <c r="B16455" s="28" t="s">
        <v>45647</v>
      </c>
      <c r="C16455" s="28" t="s">
        <v>45648</v>
      </c>
      <c r="D16455" s="31"/>
      <c r="E16455" s="31" t="s">
        <v>8280</v>
      </c>
    </row>
    <row r="16456" spans="1:5">
      <c r="A16456" s="33" t="s">
        <v>45649</v>
      </c>
      <c r="B16456" s="28" t="s">
        <v>45647</v>
      </c>
      <c r="C16456" s="28" t="s">
        <v>45650</v>
      </c>
      <c r="D16456" s="31"/>
      <c r="E16456" s="31" t="s">
        <v>8280</v>
      </c>
    </row>
    <row r="16457" spans="1:5">
      <c r="A16457" s="33" t="s">
        <v>45651</v>
      </c>
      <c r="B16457" s="28" t="s">
        <v>45652</v>
      </c>
      <c r="C16457" s="28" t="s">
        <v>45653</v>
      </c>
      <c r="D16457" s="31"/>
      <c r="E16457" s="31" t="s">
        <v>8280</v>
      </c>
    </row>
    <row r="16458" spans="1:5">
      <c r="A16458" s="33" t="s">
        <v>45654</v>
      </c>
      <c r="B16458" s="28" t="s">
        <v>45652</v>
      </c>
      <c r="C16458" s="28" t="s">
        <v>45655</v>
      </c>
      <c r="D16458" s="31"/>
      <c r="E16458" s="31" t="s">
        <v>8280</v>
      </c>
    </row>
    <row r="16459" spans="1:5">
      <c r="A16459" s="33" t="s">
        <v>45656</v>
      </c>
      <c r="B16459" s="28" t="s">
        <v>45652</v>
      </c>
      <c r="C16459" s="28" t="s">
        <v>45657</v>
      </c>
      <c r="D16459" s="31"/>
      <c r="E16459" s="31" t="s">
        <v>8280</v>
      </c>
    </row>
    <row r="16460" spans="1:5">
      <c r="A16460" s="33" t="s">
        <v>45658</v>
      </c>
      <c r="B16460" s="28" t="s">
        <v>45647</v>
      </c>
      <c r="C16460" s="28" t="s">
        <v>45659</v>
      </c>
      <c r="D16460" s="31"/>
      <c r="E16460" s="31" t="s">
        <v>8280</v>
      </c>
    </row>
    <row r="16461" spans="1:5">
      <c r="A16461" s="33" t="s">
        <v>45660</v>
      </c>
      <c r="B16461" s="28" t="s">
        <v>45647</v>
      </c>
      <c r="C16461" s="28" t="s">
        <v>45661</v>
      </c>
      <c r="D16461" s="31"/>
      <c r="E16461" s="31" t="s">
        <v>8280</v>
      </c>
    </row>
    <row r="16462" spans="1:5">
      <c r="A16462" s="33" t="s">
        <v>45662</v>
      </c>
      <c r="B16462" s="28" t="s">
        <v>45663</v>
      </c>
      <c r="C16462" s="28" t="s">
        <v>45664</v>
      </c>
      <c r="D16462" s="31"/>
      <c r="E16462" s="31" t="s">
        <v>8280</v>
      </c>
    </row>
    <row r="16463" spans="1:5">
      <c r="A16463" s="33" t="s">
        <v>45665</v>
      </c>
      <c r="B16463" s="28" t="s">
        <v>45663</v>
      </c>
      <c r="C16463" s="28" t="s">
        <v>45666</v>
      </c>
      <c r="D16463" s="31"/>
      <c r="E16463" s="31" t="s">
        <v>8280</v>
      </c>
    </row>
    <row r="16464" spans="1:5">
      <c r="A16464" s="33" t="s">
        <v>45667</v>
      </c>
      <c r="B16464" s="28" t="s">
        <v>45663</v>
      </c>
      <c r="C16464" s="28" t="s">
        <v>45668</v>
      </c>
      <c r="D16464" s="31"/>
      <c r="E16464" s="31" t="s">
        <v>8280</v>
      </c>
    </row>
    <row r="16465" spans="1:5">
      <c r="A16465" s="33" t="s">
        <v>45669</v>
      </c>
      <c r="B16465" s="28" t="s">
        <v>45663</v>
      </c>
      <c r="C16465" s="28" t="s">
        <v>45670</v>
      </c>
      <c r="D16465" s="31"/>
      <c r="E16465" s="31" t="s">
        <v>8280</v>
      </c>
    </row>
    <row r="16466" spans="1:5">
      <c r="A16466" s="33" t="s">
        <v>45671</v>
      </c>
      <c r="B16466" s="28" t="s">
        <v>45663</v>
      </c>
      <c r="C16466" s="28" t="s">
        <v>45672</v>
      </c>
      <c r="D16466" s="31"/>
      <c r="E16466" s="31" t="s">
        <v>8280</v>
      </c>
    </row>
    <row r="16467" spans="1:5">
      <c r="A16467" s="33" t="s">
        <v>45673</v>
      </c>
      <c r="B16467" s="28" t="s">
        <v>45663</v>
      </c>
      <c r="C16467" s="28" t="s">
        <v>45674</v>
      </c>
      <c r="D16467" s="31"/>
      <c r="E16467" s="31" t="s">
        <v>8280</v>
      </c>
    </row>
    <row r="16468" spans="1:5">
      <c r="A16468" s="33" t="s">
        <v>45675</v>
      </c>
      <c r="B16468" s="28" t="s">
        <v>45663</v>
      </c>
      <c r="C16468" s="28" t="s">
        <v>45676</v>
      </c>
      <c r="D16468" s="31"/>
      <c r="E16468" s="31" t="s">
        <v>8280</v>
      </c>
    </row>
    <row r="16469" spans="1:5">
      <c r="A16469" s="33" t="s">
        <v>45677</v>
      </c>
      <c r="B16469" s="28" t="s">
        <v>45663</v>
      </c>
      <c r="C16469" s="28" t="s">
        <v>45678</v>
      </c>
      <c r="D16469" s="31"/>
      <c r="E16469" s="31" t="s">
        <v>8280</v>
      </c>
    </row>
    <row r="16470" spans="1:5">
      <c r="A16470" s="33" t="s">
        <v>45679</v>
      </c>
      <c r="B16470" s="28" t="s">
        <v>45663</v>
      </c>
      <c r="C16470" s="28" t="s">
        <v>45680</v>
      </c>
      <c r="D16470" s="31"/>
      <c r="E16470" s="31" t="s">
        <v>8280</v>
      </c>
    </row>
    <row r="16471" spans="1:5">
      <c r="A16471" s="33" t="s">
        <v>45681</v>
      </c>
      <c r="B16471" s="28" t="s">
        <v>45663</v>
      </c>
      <c r="C16471" s="28" t="s">
        <v>45682</v>
      </c>
      <c r="D16471" s="31"/>
      <c r="E16471" s="31" t="s">
        <v>8280</v>
      </c>
    </row>
    <row r="16472" spans="1:5">
      <c r="A16472" s="33" t="s">
        <v>45683</v>
      </c>
      <c r="B16472" s="28" t="s">
        <v>45663</v>
      </c>
      <c r="C16472" s="28" t="s">
        <v>45684</v>
      </c>
      <c r="D16472" s="31"/>
      <c r="E16472" s="31" t="s">
        <v>8280</v>
      </c>
    </row>
    <row r="16473" spans="1:5">
      <c r="A16473" s="33" t="s">
        <v>45685</v>
      </c>
      <c r="B16473" s="28" t="s">
        <v>45663</v>
      </c>
      <c r="C16473" s="28" t="s">
        <v>45686</v>
      </c>
      <c r="D16473" s="31"/>
      <c r="E16473" s="31" t="s">
        <v>8280</v>
      </c>
    </row>
    <row r="16474" spans="1:5">
      <c r="A16474" s="33" t="s">
        <v>45687</v>
      </c>
      <c r="B16474" s="28" t="s">
        <v>45663</v>
      </c>
      <c r="C16474" s="28" t="s">
        <v>45688</v>
      </c>
      <c r="D16474" s="31"/>
      <c r="E16474" s="31" t="s">
        <v>8280</v>
      </c>
    </row>
    <row r="16475" spans="1:5">
      <c r="A16475" s="33" t="s">
        <v>45689</v>
      </c>
      <c r="B16475" s="28" t="s">
        <v>45663</v>
      </c>
      <c r="C16475" s="28" t="s">
        <v>45690</v>
      </c>
      <c r="D16475" s="31"/>
      <c r="E16475" s="31" t="s">
        <v>8280</v>
      </c>
    </row>
    <row r="16476" spans="1:5">
      <c r="A16476" s="33" t="s">
        <v>45691</v>
      </c>
      <c r="B16476" s="28" t="s">
        <v>45663</v>
      </c>
      <c r="C16476" s="28" t="s">
        <v>45692</v>
      </c>
      <c r="D16476" s="31"/>
      <c r="E16476" s="31" t="s">
        <v>8280</v>
      </c>
    </row>
    <row r="16477" spans="1:5">
      <c r="A16477" s="33" t="s">
        <v>45693</v>
      </c>
      <c r="B16477" s="28" t="s">
        <v>45663</v>
      </c>
      <c r="C16477" s="28" t="s">
        <v>45694</v>
      </c>
      <c r="D16477" s="31"/>
      <c r="E16477" s="31" t="s">
        <v>8280</v>
      </c>
    </row>
    <row r="16478" spans="1:5">
      <c r="A16478" s="33" t="s">
        <v>45695</v>
      </c>
      <c r="B16478" s="28" t="s">
        <v>45663</v>
      </c>
      <c r="C16478" s="28" t="s">
        <v>45696</v>
      </c>
      <c r="D16478" s="31"/>
      <c r="E16478" s="31" t="s">
        <v>8280</v>
      </c>
    </row>
    <row r="16479" spans="1:5">
      <c r="A16479" s="33" t="s">
        <v>45697</v>
      </c>
      <c r="B16479" s="28" t="s">
        <v>45663</v>
      </c>
      <c r="C16479" s="28" t="s">
        <v>45698</v>
      </c>
      <c r="D16479" s="31"/>
      <c r="E16479" s="31" t="s">
        <v>8280</v>
      </c>
    </row>
    <row r="16480" spans="1:5">
      <c r="A16480" s="33" t="s">
        <v>45699</v>
      </c>
      <c r="B16480" s="28" t="s">
        <v>45663</v>
      </c>
      <c r="C16480" s="28" t="s">
        <v>45700</v>
      </c>
      <c r="D16480" s="31"/>
      <c r="E16480" s="31" t="s">
        <v>8280</v>
      </c>
    </row>
    <row r="16481" spans="1:5">
      <c r="A16481" s="33" t="s">
        <v>45701</v>
      </c>
      <c r="B16481" s="28" t="s">
        <v>45663</v>
      </c>
      <c r="C16481" s="28" t="s">
        <v>45702</v>
      </c>
      <c r="D16481" s="31"/>
      <c r="E16481" s="31" t="s">
        <v>8280</v>
      </c>
    </row>
    <row r="16482" spans="1:5">
      <c r="A16482" s="33" t="s">
        <v>45703</v>
      </c>
      <c r="B16482" s="28" t="s">
        <v>45663</v>
      </c>
      <c r="C16482" s="28" t="s">
        <v>45704</v>
      </c>
      <c r="D16482" s="31"/>
      <c r="E16482" s="31" t="s">
        <v>8280</v>
      </c>
    </row>
    <row r="16483" spans="1:5">
      <c r="A16483" s="33" t="s">
        <v>45705</v>
      </c>
      <c r="B16483" s="28" t="s">
        <v>45663</v>
      </c>
      <c r="C16483" s="28" t="s">
        <v>45706</v>
      </c>
      <c r="D16483" s="31"/>
      <c r="E16483" s="31" t="s">
        <v>8280</v>
      </c>
    </row>
    <row r="16484" spans="1:5">
      <c r="A16484" s="33" t="s">
        <v>45707</v>
      </c>
      <c r="B16484" s="28" t="s">
        <v>45663</v>
      </c>
      <c r="C16484" s="28" t="s">
        <v>45708</v>
      </c>
      <c r="D16484" s="31"/>
      <c r="E16484" s="31" t="s">
        <v>8280</v>
      </c>
    </row>
    <row r="16485" spans="1:5">
      <c r="A16485" s="33" t="s">
        <v>45709</v>
      </c>
      <c r="B16485" s="28" t="s">
        <v>45663</v>
      </c>
      <c r="C16485" s="28" t="s">
        <v>45710</v>
      </c>
      <c r="D16485" s="31"/>
      <c r="E16485" s="31" t="s">
        <v>8280</v>
      </c>
    </row>
    <row r="16486" spans="1:5">
      <c r="A16486" s="33" t="s">
        <v>45711</v>
      </c>
      <c r="B16486" s="28" t="s">
        <v>45663</v>
      </c>
      <c r="C16486" s="28" t="s">
        <v>45712</v>
      </c>
      <c r="D16486" s="31"/>
      <c r="E16486" s="31" t="s">
        <v>8280</v>
      </c>
    </row>
    <row r="16487" spans="1:5">
      <c r="A16487" s="33" t="s">
        <v>45713</v>
      </c>
      <c r="B16487" s="28" t="s">
        <v>45663</v>
      </c>
      <c r="C16487" s="28" t="s">
        <v>45714</v>
      </c>
      <c r="D16487" s="31"/>
      <c r="E16487" s="31" t="s">
        <v>8280</v>
      </c>
    </row>
    <row r="16488" spans="1:5">
      <c r="A16488" s="33" t="s">
        <v>45715</v>
      </c>
      <c r="B16488" s="28" t="s">
        <v>45663</v>
      </c>
      <c r="C16488" s="28" t="s">
        <v>45716</v>
      </c>
      <c r="D16488" s="31"/>
      <c r="E16488" s="31" t="s">
        <v>8280</v>
      </c>
    </row>
    <row r="16489" spans="1:5">
      <c r="A16489" s="33" t="s">
        <v>45717</v>
      </c>
      <c r="B16489" s="28" t="s">
        <v>45663</v>
      </c>
      <c r="C16489" s="28" t="s">
        <v>45718</v>
      </c>
      <c r="D16489" s="31"/>
      <c r="E16489" s="31" t="s">
        <v>8280</v>
      </c>
    </row>
    <row r="16490" spans="1:5">
      <c r="A16490" s="33" t="s">
        <v>45719</v>
      </c>
      <c r="B16490" s="28" t="s">
        <v>45663</v>
      </c>
      <c r="C16490" s="28" t="s">
        <v>45720</v>
      </c>
      <c r="D16490" s="31"/>
      <c r="E16490" s="31" t="s">
        <v>8280</v>
      </c>
    </row>
    <row r="16491" spans="1:5">
      <c r="A16491" s="33" t="s">
        <v>45721</v>
      </c>
      <c r="B16491" s="28" t="s">
        <v>45663</v>
      </c>
      <c r="C16491" s="28" t="s">
        <v>45722</v>
      </c>
      <c r="D16491" s="31"/>
      <c r="E16491" s="31" t="s">
        <v>8280</v>
      </c>
    </row>
    <row r="16492" spans="1:5">
      <c r="A16492" s="33" t="s">
        <v>45723</v>
      </c>
      <c r="B16492" s="28" t="s">
        <v>45663</v>
      </c>
      <c r="C16492" s="28" t="s">
        <v>45724</v>
      </c>
      <c r="D16492" s="31"/>
      <c r="E16492" s="31" t="s">
        <v>8280</v>
      </c>
    </row>
    <row r="16493" spans="1:5">
      <c r="A16493" s="33" t="s">
        <v>45725</v>
      </c>
      <c r="B16493" s="28" t="s">
        <v>45663</v>
      </c>
      <c r="C16493" s="28" t="s">
        <v>45726</v>
      </c>
      <c r="D16493" s="31"/>
      <c r="E16493" s="31" t="s">
        <v>8280</v>
      </c>
    </row>
    <row r="16494" spans="1:5">
      <c r="A16494" s="33" t="s">
        <v>45727</v>
      </c>
      <c r="B16494" s="28" t="s">
        <v>45663</v>
      </c>
      <c r="C16494" s="28" t="s">
        <v>45728</v>
      </c>
      <c r="D16494" s="31"/>
      <c r="E16494" s="31" t="s">
        <v>8280</v>
      </c>
    </row>
    <row r="16495" spans="1:5">
      <c r="A16495" s="33" t="s">
        <v>45729</v>
      </c>
      <c r="B16495" s="28" t="s">
        <v>45663</v>
      </c>
      <c r="C16495" s="28" t="s">
        <v>45730</v>
      </c>
      <c r="D16495" s="31"/>
      <c r="E16495" s="31" t="s">
        <v>8280</v>
      </c>
    </row>
    <row r="16496" spans="1:5">
      <c r="A16496" s="33" t="s">
        <v>45731</v>
      </c>
      <c r="B16496" s="28" t="s">
        <v>45663</v>
      </c>
      <c r="C16496" s="28" t="s">
        <v>45732</v>
      </c>
      <c r="D16496" s="31"/>
      <c r="E16496" s="31" t="s">
        <v>8280</v>
      </c>
    </row>
    <row r="16497" spans="1:5">
      <c r="A16497" s="33" t="s">
        <v>45733</v>
      </c>
      <c r="B16497" s="28" t="s">
        <v>45663</v>
      </c>
      <c r="C16497" s="28" t="s">
        <v>45734</v>
      </c>
      <c r="D16497" s="31"/>
      <c r="E16497" s="31" t="s">
        <v>8280</v>
      </c>
    </row>
    <row r="16498" spans="1:5">
      <c r="A16498" s="33" t="s">
        <v>45735</v>
      </c>
      <c r="B16498" s="28" t="s">
        <v>45663</v>
      </c>
      <c r="C16498" s="28" t="s">
        <v>45736</v>
      </c>
      <c r="D16498" s="31"/>
      <c r="E16498" s="31" t="s">
        <v>8280</v>
      </c>
    </row>
    <row r="16499" spans="1:5">
      <c r="A16499" s="33" t="s">
        <v>45737</v>
      </c>
      <c r="B16499" s="28" t="s">
        <v>45663</v>
      </c>
      <c r="C16499" s="28" t="s">
        <v>45738</v>
      </c>
      <c r="D16499" s="31"/>
      <c r="E16499" s="31" t="s">
        <v>8280</v>
      </c>
    </row>
    <row r="16500" spans="1:5">
      <c r="A16500" s="33" t="s">
        <v>45739</v>
      </c>
      <c r="B16500" s="28" t="s">
        <v>45663</v>
      </c>
      <c r="C16500" s="28" t="s">
        <v>45740</v>
      </c>
      <c r="D16500" s="31"/>
      <c r="E16500" s="31" t="s">
        <v>8280</v>
      </c>
    </row>
    <row r="16501" spans="1:5">
      <c r="A16501" s="33" t="s">
        <v>45741</v>
      </c>
      <c r="B16501" s="28" t="s">
        <v>45663</v>
      </c>
      <c r="C16501" s="28" t="s">
        <v>45742</v>
      </c>
      <c r="D16501" s="31"/>
      <c r="E16501" s="31" t="s">
        <v>8280</v>
      </c>
    </row>
    <row r="16502" spans="1:5">
      <c r="A16502" s="33" t="s">
        <v>45743</v>
      </c>
      <c r="B16502" s="28" t="s">
        <v>45663</v>
      </c>
      <c r="C16502" s="28" t="s">
        <v>45744</v>
      </c>
      <c r="D16502" s="31"/>
      <c r="E16502" s="31" t="s">
        <v>8280</v>
      </c>
    </row>
    <row r="16503" spans="1:5">
      <c r="A16503" s="33" t="s">
        <v>45745</v>
      </c>
      <c r="B16503" s="28" t="s">
        <v>45663</v>
      </c>
      <c r="C16503" s="28" t="s">
        <v>45746</v>
      </c>
      <c r="D16503" s="31"/>
      <c r="E16503" s="31" t="s">
        <v>8280</v>
      </c>
    </row>
    <row r="16504" spans="1:5">
      <c r="A16504" s="33" t="s">
        <v>45747</v>
      </c>
      <c r="B16504" s="28" t="s">
        <v>45663</v>
      </c>
      <c r="C16504" s="28" t="s">
        <v>45748</v>
      </c>
      <c r="D16504" s="31"/>
      <c r="E16504" s="31" t="s">
        <v>8280</v>
      </c>
    </row>
    <row r="16505" spans="1:5">
      <c r="A16505" s="33" t="s">
        <v>45749</v>
      </c>
      <c r="B16505" s="28" t="s">
        <v>45663</v>
      </c>
      <c r="C16505" s="28" t="s">
        <v>45750</v>
      </c>
      <c r="D16505" s="31"/>
      <c r="E16505" s="31" t="s">
        <v>8280</v>
      </c>
    </row>
    <row r="16506" spans="1:5">
      <c r="A16506" s="33" t="s">
        <v>45751</v>
      </c>
      <c r="B16506" s="28" t="s">
        <v>45663</v>
      </c>
      <c r="C16506" s="28" t="s">
        <v>45752</v>
      </c>
      <c r="D16506" s="31"/>
      <c r="E16506" s="31" t="s">
        <v>8280</v>
      </c>
    </row>
    <row r="16507" spans="1:5">
      <c r="A16507" s="33" t="s">
        <v>45753</v>
      </c>
      <c r="B16507" s="28" t="s">
        <v>45754</v>
      </c>
      <c r="C16507" s="28" t="s">
        <v>45755</v>
      </c>
      <c r="D16507" s="31"/>
      <c r="E16507" s="31" t="s">
        <v>8280</v>
      </c>
    </row>
    <row r="16508" spans="1:5">
      <c r="A16508" s="33" t="s">
        <v>45756</v>
      </c>
      <c r="B16508" s="28" t="s">
        <v>45754</v>
      </c>
      <c r="C16508" s="28" t="s">
        <v>45757</v>
      </c>
      <c r="D16508" s="31"/>
      <c r="E16508" s="31" t="s">
        <v>8280</v>
      </c>
    </row>
    <row r="16509" spans="1:5">
      <c r="A16509" s="33" t="s">
        <v>45758</v>
      </c>
      <c r="B16509" s="28" t="s">
        <v>45754</v>
      </c>
      <c r="C16509" s="28" t="s">
        <v>45759</v>
      </c>
      <c r="D16509" s="31"/>
      <c r="E16509" s="31" t="s">
        <v>8280</v>
      </c>
    </row>
    <row r="16510" spans="1:5">
      <c r="A16510" s="33" t="s">
        <v>45760</v>
      </c>
      <c r="B16510" s="28" t="s">
        <v>45754</v>
      </c>
      <c r="C16510" s="28" t="s">
        <v>45761</v>
      </c>
      <c r="D16510" s="31"/>
      <c r="E16510" s="31" t="s">
        <v>8280</v>
      </c>
    </row>
    <row r="16511" spans="1:5">
      <c r="A16511" s="33" t="s">
        <v>45762</v>
      </c>
      <c r="B16511" s="28" t="s">
        <v>45754</v>
      </c>
      <c r="C16511" s="28" t="s">
        <v>45763</v>
      </c>
      <c r="D16511" s="31"/>
      <c r="E16511" s="31" t="s">
        <v>8280</v>
      </c>
    </row>
    <row r="16512" spans="1:5">
      <c r="A16512" s="33" t="s">
        <v>45764</v>
      </c>
      <c r="B16512" s="28" t="s">
        <v>45754</v>
      </c>
      <c r="C16512" s="28" t="s">
        <v>45765</v>
      </c>
      <c r="D16512" s="31"/>
      <c r="E16512" s="31" t="s">
        <v>8280</v>
      </c>
    </row>
    <row r="16513" spans="1:5">
      <c r="A16513" s="33" t="s">
        <v>45766</v>
      </c>
      <c r="B16513" s="28" t="s">
        <v>45754</v>
      </c>
      <c r="C16513" s="28" t="s">
        <v>45767</v>
      </c>
      <c r="D16513" s="31"/>
      <c r="E16513" s="31" t="s">
        <v>8280</v>
      </c>
    </row>
    <row r="16514" spans="1:5">
      <c r="A16514" s="33" t="s">
        <v>45768</v>
      </c>
      <c r="B16514" s="28" t="s">
        <v>45754</v>
      </c>
      <c r="C16514" s="28" t="s">
        <v>45769</v>
      </c>
      <c r="D16514" s="31"/>
      <c r="E16514" s="31" t="s">
        <v>8280</v>
      </c>
    </row>
    <row r="16515" spans="1:5">
      <c r="A16515" s="33" t="s">
        <v>45770</v>
      </c>
      <c r="B16515" s="28" t="s">
        <v>45754</v>
      </c>
      <c r="C16515" s="28" t="s">
        <v>45771</v>
      </c>
      <c r="D16515" s="31"/>
      <c r="E16515" s="31" t="s">
        <v>8280</v>
      </c>
    </row>
    <row r="16516" spans="1:5">
      <c r="A16516" s="33" t="s">
        <v>45772</v>
      </c>
      <c r="B16516" s="28" t="s">
        <v>45754</v>
      </c>
      <c r="C16516" s="28" t="s">
        <v>45773</v>
      </c>
      <c r="D16516" s="31"/>
      <c r="E16516" s="31" t="s">
        <v>8280</v>
      </c>
    </row>
    <row r="16517" spans="1:5">
      <c r="A16517" s="33" t="s">
        <v>45774</v>
      </c>
      <c r="B16517" s="28" t="s">
        <v>45754</v>
      </c>
      <c r="C16517" s="28" t="s">
        <v>45775</v>
      </c>
      <c r="D16517" s="31"/>
      <c r="E16517" s="31" t="s">
        <v>8280</v>
      </c>
    </row>
    <row r="16518" spans="1:5">
      <c r="A16518" s="33" t="s">
        <v>45776</v>
      </c>
      <c r="B16518" s="28" t="s">
        <v>45754</v>
      </c>
      <c r="C16518" s="28" t="s">
        <v>45777</v>
      </c>
      <c r="D16518" s="31"/>
      <c r="E16518" s="31" t="s">
        <v>8280</v>
      </c>
    </row>
    <row r="16519" spans="1:5">
      <c r="A16519" s="33" t="s">
        <v>45778</v>
      </c>
      <c r="B16519" s="28" t="s">
        <v>45754</v>
      </c>
      <c r="C16519" s="28" t="s">
        <v>45779</v>
      </c>
      <c r="D16519" s="31"/>
      <c r="E16519" s="31" t="s">
        <v>8280</v>
      </c>
    </row>
    <row r="16520" spans="1:5">
      <c r="A16520" s="33" t="s">
        <v>45780</v>
      </c>
      <c r="B16520" s="28" t="s">
        <v>45754</v>
      </c>
      <c r="C16520" s="28" t="s">
        <v>45781</v>
      </c>
      <c r="D16520" s="31"/>
      <c r="E16520" s="31" t="s">
        <v>8280</v>
      </c>
    </row>
    <row r="16521" spans="1:5">
      <c r="A16521" s="33" t="s">
        <v>45782</v>
      </c>
      <c r="B16521" s="28" t="s">
        <v>45754</v>
      </c>
      <c r="C16521" s="28" t="s">
        <v>45783</v>
      </c>
      <c r="D16521" s="31"/>
      <c r="E16521" s="31" t="s">
        <v>8280</v>
      </c>
    </row>
    <row r="16522" spans="1:5">
      <c r="A16522" s="33" t="s">
        <v>45784</v>
      </c>
      <c r="B16522" s="28" t="s">
        <v>45754</v>
      </c>
      <c r="C16522" s="28" t="s">
        <v>45785</v>
      </c>
      <c r="D16522" s="31"/>
      <c r="E16522" s="31" t="s">
        <v>8280</v>
      </c>
    </row>
    <row r="16523" spans="1:5">
      <c r="A16523" s="33" t="s">
        <v>45786</v>
      </c>
      <c r="B16523" s="28" t="s">
        <v>45754</v>
      </c>
      <c r="C16523" s="28" t="s">
        <v>45787</v>
      </c>
      <c r="D16523" s="31"/>
      <c r="E16523" s="31" t="s">
        <v>8280</v>
      </c>
    </row>
    <row r="16524" spans="1:5">
      <c r="A16524" s="33" t="s">
        <v>45788</v>
      </c>
      <c r="B16524" s="28" t="s">
        <v>45754</v>
      </c>
      <c r="C16524" s="28" t="s">
        <v>45789</v>
      </c>
      <c r="D16524" s="31"/>
      <c r="E16524" s="31" t="s">
        <v>8280</v>
      </c>
    </row>
    <row r="16525" spans="1:5">
      <c r="A16525" s="33" t="s">
        <v>45790</v>
      </c>
      <c r="B16525" s="28" t="s">
        <v>45754</v>
      </c>
      <c r="C16525" s="28" t="s">
        <v>45791</v>
      </c>
      <c r="D16525" s="31"/>
      <c r="E16525" s="31" t="s">
        <v>8280</v>
      </c>
    </row>
    <row r="16526" spans="1:5">
      <c r="A16526" s="33" t="s">
        <v>45792</v>
      </c>
      <c r="B16526" s="28" t="s">
        <v>45754</v>
      </c>
      <c r="C16526" s="28" t="s">
        <v>45793</v>
      </c>
      <c r="D16526" s="31"/>
      <c r="E16526" s="31" t="s">
        <v>8280</v>
      </c>
    </row>
    <row r="16527" spans="1:5">
      <c r="A16527" s="33" t="s">
        <v>45794</v>
      </c>
      <c r="B16527" s="28" t="s">
        <v>45754</v>
      </c>
      <c r="C16527" s="28" t="s">
        <v>45795</v>
      </c>
      <c r="D16527" s="31"/>
      <c r="E16527" s="31" t="s">
        <v>8280</v>
      </c>
    </row>
    <row r="16528" spans="1:5">
      <c r="A16528" s="33" t="s">
        <v>45796</v>
      </c>
      <c r="B16528" s="28" t="s">
        <v>45754</v>
      </c>
      <c r="C16528" s="28" t="s">
        <v>45797</v>
      </c>
      <c r="D16528" s="31"/>
      <c r="E16528" s="31" t="s">
        <v>8280</v>
      </c>
    </row>
    <row r="16529" spans="1:5">
      <c r="A16529" s="33" t="s">
        <v>45798</v>
      </c>
      <c r="B16529" s="28" t="s">
        <v>45754</v>
      </c>
      <c r="C16529" s="28" t="s">
        <v>45799</v>
      </c>
      <c r="D16529" s="31"/>
      <c r="E16529" s="31" t="s">
        <v>8280</v>
      </c>
    </row>
    <row r="16530" spans="1:5">
      <c r="A16530" s="33" t="s">
        <v>45800</v>
      </c>
      <c r="B16530" s="28" t="s">
        <v>45754</v>
      </c>
      <c r="C16530" s="28" t="s">
        <v>45801</v>
      </c>
      <c r="D16530" s="31"/>
      <c r="E16530" s="31" t="s">
        <v>8280</v>
      </c>
    </row>
    <row r="16531" spans="1:5">
      <c r="A16531" s="33" t="s">
        <v>45802</v>
      </c>
      <c r="B16531" s="28" t="s">
        <v>45754</v>
      </c>
      <c r="C16531" s="28" t="s">
        <v>45803</v>
      </c>
      <c r="D16531" s="31"/>
      <c r="E16531" s="31" t="s">
        <v>8280</v>
      </c>
    </row>
    <row r="16532" spans="1:5">
      <c r="A16532" s="33" t="s">
        <v>45804</v>
      </c>
      <c r="B16532" s="28" t="s">
        <v>45754</v>
      </c>
      <c r="C16532" s="28" t="s">
        <v>45805</v>
      </c>
      <c r="D16532" s="31"/>
      <c r="E16532" s="31" t="s">
        <v>8280</v>
      </c>
    </row>
    <row r="16533" spans="1:5">
      <c r="A16533" s="33" t="s">
        <v>45806</v>
      </c>
      <c r="B16533" s="28" t="s">
        <v>45754</v>
      </c>
      <c r="C16533" s="28" t="s">
        <v>45807</v>
      </c>
      <c r="D16533" s="31"/>
      <c r="E16533" s="31" t="s">
        <v>8280</v>
      </c>
    </row>
    <row r="16534" spans="1:5">
      <c r="A16534" s="33" t="s">
        <v>45808</v>
      </c>
      <c r="B16534" s="28" t="s">
        <v>45754</v>
      </c>
      <c r="C16534" s="28" t="s">
        <v>45809</v>
      </c>
      <c r="D16534" s="31"/>
      <c r="E16534" s="31" t="s">
        <v>8280</v>
      </c>
    </row>
    <row r="16535" spans="1:5">
      <c r="A16535" s="33" t="s">
        <v>45810</v>
      </c>
      <c r="B16535" s="28" t="s">
        <v>45754</v>
      </c>
      <c r="C16535" s="28" t="s">
        <v>45811</v>
      </c>
      <c r="D16535" s="31"/>
      <c r="E16535" s="31" t="s">
        <v>8280</v>
      </c>
    </row>
    <row r="16536" spans="1:5">
      <c r="A16536" s="33" t="s">
        <v>45812</v>
      </c>
      <c r="B16536" s="28" t="s">
        <v>45754</v>
      </c>
      <c r="C16536" s="28" t="s">
        <v>45813</v>
      </c>
      <c r="D16536" s="31"/>
      <c r="E16536" s="31" t="s">
        <v>8280</v>
      </c>
    </row>
    <row r="16537" spans="1:5">
      <c r="A16537" s="33" t="s">
        <v>45814</v>
      </c>
      <c r="B16537" s="28" t="s">
        <v>45754</v>
      </c>
      <c r="C16537" s="28" t="s">
        <v>45815</v>
      </c>
      <c r="D16537" s="31"/>
      <c r="E16537" s="31" t="s">
        <v>8280</v>
      </c>
    </row>
    <row r="16538" spans="1:5">
      <c r="A16538" s="33" t="s">
        <v>45816</v>
      </c>
      <c r="B16538" s="28" t="s">
        <v>45754</v>
      </c>
      <c r="C16538" s="28" t="s">
        <v>45817</v>
      </c>
      <c r="D16538" s="31"/>
      <c r="E16538" s="31" t="s">
        <v>8280</v>
      </c>
    </row>
    <row r="16539" spans="1:5">
      <c r="A16539" s="33" t="s">
        <v>45818</v>
      </c>
      <c r="B16539" s="28" t="s">
        <v>45754</v>
      </c>
      <c r="C16539" s="28" t="s">
        <v>45819</v>
      </c>
      <c r="D16539" s="31"/>
      <c r="E16539" s="31" t="s">
        <v>8280</v>
      </c>
    </row>
    <row r="16540" spans="1:5">
      <c r="A16540" s="33" t="s">
        <v>45820</v>
      </c>
      <c r="B16540" s="28" t="s">
        <v>45754</v>
      </c>
      <c r="C16540" s="28" t="s">
        <v>45821</v>
      </c>
      <c r="D16540" s="31"/>
      <c r="E16540" s="31" t="s">
        <v>8280</v>
      </c>
    </row>
    <row r="16541" spans="1:5">
      <c r="A16541" s="33" t="s">
        <v>45822</v>
      </c>
      <c r="B16541" s="28" t="s">
        <v>45754</v>
      </c>
      <c r="C16541" s="28" t="s">
        <v>45823</v>
      </c>
      <c r="D16541" s="31"/>
      <c r="E16541" s="31" t="s">
        <v>8280</v>
      </c>
    </row>
    <row r="16542" spans="1:5">
      <c r="A16542" s="33" t="s">
        <v>45824</v>
      </c>
      <c r="B16542" s="28" t="s">
        <v>45754</v>
      </c>
      <c r="C16542" s="28" t="s">
        <v>45825</v>
      </c>
      <c r="D16542" s="31"/>
      <c r="E16542" s="31" t="s">
        <v>8280</v>
      </c>
    </row>
    <row r="16543" spans="1:5">
      <c r="A16543" s="33" t="s">
        <v>45826</v>
      </c>
      <c r="B16543" s="28" t="s">
        <v>45754</v>
      </c>
      <c r="C16543" s="28" t="s">
        <v>45827</v>
      </c>
      <c r="D16543" s="31"/>
      <c r="E16543" s="31" t="s">
        <v>8280</v>
      </c>
    </row>
    <row r="16544" spans="1:5">
      <c r="A16544" s="33" t="s">
        <v>45828</v>
      </c>
      <c r="B16544" s="28" t="s">
        <v>45754</v>
      </c>
      <c r="C16544" s="28" t="s">
        <v>45829</v>
      </c>
      <c r="D16544" s="31"/>
      <c r="E16544" s="31" t="s">
        <v>8280</v>
      </c>
    </row>
    <row r="16545" spans="1:5">
      <c r="A16545" s="33" t="s">
        <v>45830</v>
      </c>
      <c r="B16545" s="28" t="s">
        <v>45754</v>
      </c>
      <c r="C16545" s="28" t="s">
        <v>45831</v>
      </c>
      <c r="D16545" s="31"/>
      <c r="E16545" s="31" t="s">
        <v>8280</v>
      </c>
    </row>
    <row r="16546" spans="1:5">
      <c r="A16546" s="33" t="s">
        <v>45832</v>
      </c>
      <c r="B16546" s="28" t="s">
        <v>45754</v>
      </c>
      <c r="C16546" s="28" t="s">
        <v>45833</v>
      </c>
      <c r="D16546" s="31"/>
      <c r="E16546" s="31" t="s">
        <v>8280</v>
      </c>
    </row>
    <row r="16547" spans="1:5">
      <c r="A16547" s="33" t="s">
        <v>45834</v>
      </c>
      <c r="B16547" s="28" t="s">
        <v>45754</v>
      </c>
      <c r="C16547" s="28" t="s">
        <v>45835</v>
      </c>
      <c r="D16547" s="31"/>
      <c r="E16547" s="31" t="s">
        <v>8280</v>
      </c>
    </row>
    <row r="16548" spans="1:5">
      <c r="A16548" s="33" t="s">
        <v>45836</v>
      </c>
      <c r="B16548" s="28" t="s">
        <v>45754</v>
      </c>
      <c r="C16548" s="28" t="s">
        <v>45837</v>
      </c>
      <c r="D16548" s="31"/>
      <c r="E16548" s="31" t="s">
        <v>8280</v>
      </c>
    </row>
    <row r="16549" spans="1:5">
      <c r="A16549" s="33" t="s">
        <v>45838</v>
      </c>
      <c r="B16549" s="28" t="s">
        <v>45754</v>
      </c>
      <c r="C16549" s="28" t="s">
        <v>45839</v>
      </c>
      <c r="D16549" s="31"/>
      <c r="E16549" s="31" t="s">
        <v>8280</v>
      </c>
    </row>
    <row r="16550" spans="1:5">
      <c r="A16550" s="33" t="s">
        <v>45840</v>
      </c>
      <c r="B16550" s="28" t="s">
        <v>45754</v>
      </c>
      <c r="C16550" s="28" t="s">
        <v>45841</v>
      </c>
      <c r="D16550" s="31"/>
      <c r="E16550" s="31" t="s">
        <v>8280</v>
      </c>
    </row>
    <row r="16551" spans="1:5">
      <c r="A16551" s="33" t="s">
        <v>45842</v>
      </c>
      <c r="B16551" s="28" t="s">
        <v>45754</v>
      </c>
      <c r="C16551" s="28" t="s">
        <v>45843</v>
      </c>
      <c r="D16551" s="31"/>
      <c r="E16551" s="31" t="s">
        <v>8280</v>
      </c>
    </row>
    <row r="16552" spans="1:5">
      <c r="A16552" s="33" t="s">
        <v>45844</v>
      </c>
      <c r="B16552" s="28" t="s">
        <v>45754</v>
      </c>
      <c r="C16552" s="28" t="s">
        <v>45845</v>
      </c>
      <c r="D16552" s="31"/>
      <c r="E16552" s="31" t="s">
        <v>8280</v>
      </c>
    </row>
    <row r="16553" spans="1:5">
      <c r="A16553" s="33" t="s">
        <v>45846</v>
      </c>
      <c r="B16553" s="28" t="s">
        <v>45754</v>
      </c>
      <c r="C16553" s="28" t="s">
        <v>45847</v>
      </c>
      <c r="D16553" s="31"/>
      <c r="E16553" s="31" t="s">
        <v>8280</v>
      </c>
    </row>
    <row r="16554" spans="1:5">
      <c r="A16554" s="33" t="s">
        <v>45848</v>
      </c>
      <c r="B16554" s="28" t="s">
        <v>45754</v>
      </c>
      <c r="C16554" s="28" t="s">
        <v>45849</v>
      </c>
      <c r="D16554" s="31"/>
      <c r="E16554" s="31" t="s">
        <v>8280</v>
      </c>
    </row>
    <row r="16555" spans="1:5">
      <c r="A16555" s="33" t="s">
        <v>45850</v>
      </c>
      <c r="B16555" s="28" t="s">
        <v>45754</v>
      </c>
      <c r="C16555" s="28" t="s">
        <v>45851</v>
      </c>
      <c r="D16555" s="31"/>
      <c r="E16555" s="31" t="s">
        <v>8280</v>
      </c>
    </row>
    <row r="16556" spans="1:5">
      <c r="A16556" s="33" t="s">
        <v>45852</v>
      </c>
      <c r="B16556" s="28" t="s">
        <v>45754</v>
      </c>
      <c r="C16556" s="28" t="s">
        <v>45853</v>
      </c>
      <c r="D16556" s="31"/>
      <c r="E16556" s="31" t="s">
        <v>8280</v>
      </c>
    </row>
    <row r="16557" spans="1:5">
      <c r="A16557" s="33" t="s">
        <v>45854</v>
      </c>
      <c r="B16557" s="28" t="s">
        <v>45754</v>
      </c>
      <c r="C16557" s="28" t="s">
        <v>45855</v>
      </c>
      <c r="D16557" s="31"/>
      <c r="E16557" s="31" t="s">
        <v>8280</v>
      </c>
    </row>
    <row r="16558" spans="1:5">
      <c r="A16558" s="33" t="s">
        <v>45856</v>
      </c>
      <c r="B16558" s="28" t="s">
        <v>45754</v>
      </c>
      <c r="C16558" s="28" t="s">
        <v>45857</v>
      </c>
      <c r="D16558" s="31"/>
      <c r="E16558" s="31" t="s">
        <v>8280</v>
      </c>
    </row>
    <row r="16559" spans="1:5">
      <c r="A16559" s="33" t="s">
        <v>45858</v>
      </c>
      <c r="B16559" s="28" t="s">
        <v>45754</v>
      </c>
      <c r="C16559" s="28" t="s">
        <v>45859</v>
      </c>
      <c r="D16559" s="31"/>
      <c r="E16559" s="31" t="s">
        <v>8280</v>
      </c>
    </row>
    <row r="16560" spans="1:5">
      <c r="A16560" s="33" t="s">
        <v>45860</v>
      </c>
      <c r="B16560" s="28" t="s">
        <v>45754</v>
      </c>
      <c r="C16560" s="28" t="s">
        <v>45861</v>
      </c>
      <c r="D16560" s="31"/>
      <c r="E16560" s="31" t="s">
        <v>8280</v>
      </c>
    </row>
    <row r="16561" spans="1:5">
      <c r="A16561" s="33" t="s">
        <v>45862</v>
      </c>
      <c r="B16561" s="28" t="s">
        <v>45754</v>
      </c>
      <c r="C16561" s="28" t="s">
        <v>45863</v>
      </c>
      <c r="D16561" s="31"/>
      <c r="E16561" s="31" t="s">
        <v>8280</v>
      </c>
    </row>
    <row r="16562" spans="1:5">
      <c r="A16562" s="33" t="s">
        <v>45864</v>
      </c>
      <c r="B16562" s="28" t="s">
        <v>45754</v>
      </c>
      <c r="C16562" s="28" t="s">
        <v>45865</v>
      </c>
      <c r="D16562" s="31"/>
      <c r="E16562" s="31" t="s">
        <v>8280</v>
      </c>
    </row>
    <row r="16563" spans="1:5">
      <c r="A16563" s="33" t="s">
        <v>45866</v>
      </c>
      <c r="B16563" s="28" t="s">
        <v>45754</v>
      </c>
      <c r="C16563" s="28" t="s">
        <v>45867</v>
      </c>
      <c r="D16563" s="31"/>
      <c r="E16563" s="31" t="s">
        <v>8280</v>
      </c>
    </row>
    <row r="16564" spans="1:5">
      <c r="A16564" s="33" t="s">
        <v>45868</v>
      </c>
      <c r="B16564" s="28" t="s">
        <v>45754</v>
      </c>
      <c r="C16564" s="28" t="s">
        <v>45869</v>
      </c>
      <c r="D16564" s="31"/>
      <c r="E16564" s="31" t="s">
        <v>8280</v>
      </c>
    </row>
    <row r="16565" spans="1:5">
      <c r="A16565" s="33" t="s">
        <v>45870</v>
      </c>
      <c r="B16565" s="28" t="s">
        <v>45754</v>
      </c>
      <c r="C16565" s="28" t="s">
        <v>45871</v>
      </c>
      <c r="D16565" s="31"/>
      <c r="E16565" s="31" t="s">
        <v>8280</v>
      </c>
    </row>
    <row r="16566" spans="1:5">
      <c r="A16566" s="33" t="s">
        <v>45872</v>
      </c>
      <c r="B16566" s="28" t="s">
        <v>45754</v>
      </c>
      <c r="C16566" s="28" t="s">
        <v>45873</v>
      </c>
      <c r="D16566" s="31"/>
      <c r="E16566" s="31" t="s">
        <v>8280</v>
      </c>
    </row>
    <row r="16567" spans="1:5">
      <c r="A16567" s="33" t="s">
        <v>45874</v>
      </c>
      <c r="B16567" s="28" t="s">
        <v>45754</v>
      </c>
      <c r="C16567" s="28" t="s">
        <v>45875</v>
      </c>
      <c r="D16567" s="31"/>
      <c r="E16567" s="31" t="s">
        <v>8280</v>
      </c>
    </row>
    <row r="16568" spans="1:5">
      <c r="A16568" s="33" t="s">
        <v>45876</v>
      </c>
      <c r="B16568" s="28" t="s">
        <v>45754</v>
      </c>
      <c r="C16568" s="28" t="s">
        <v>45877</v>
      </c>
      <c r="D16568" s="31"/>
      <c r="E16568" s="31" t="s">
        <v>8280</v>
      </c>
    </row>
    <row r="16569" spans="1:5">
      <c r="A16569" s="33" t="s">
        <v>45878</v>
      </c>
      <c r="B16569" s="28" t="s">
        <v>45754</v>
      </c>
      <c r="C16569" s="28" t="s">
        <v>45879</v>
      </c>
      <c r="D16569" s="31"/>
      <c r="E16569" s="31" t="s">
        <v>8280</v>
      </c>
    </row>
    <row r="16570" spans="1:5">
      <c r="A16570" s="33" t="s">
        <v>45880</v>
      </c>
      <c r="B16570" s="28" t="s">
        <v>45754</v>
      </c>
      <c r="C16570" s="28" t="s">
        <v>45881</v>
      </c>
      <c r="D16570" s="31"/>
      <c r="E16570" s="31" t="s">
        <v>8280</v>
      </c>
    </row>
    <row r="16571" spans="1:5">
      <c r="A16571" s="33" t="s">
        <v>45882</v>
      </c>
      <c r="B16571" s="28" t="s">
        <v>45754</v>
      </c>
      <c r="C16571" s="28" t="s">
        <v>45883</v>
      </c>
      <c r="D16571" s="31"/>
      <c r="E16571" s="31" t="s">
        <v>8280</v>
      </c>
    </row>
    <row r="16572" spans="1:5">
      <c r="A16572" s="33" t="s">
        <v>45884</v>
      </c>
      <c r="B16572" s="28" t="s">
        <v>45754</v>
      </c>
      <c r="C16572" s="28" t="s">
        <v>45885</v>
      </c>
      <c r="D16572" s="31"/>
      <c r="E16572" s="31" t="s">
        <v>8280</v>
      </c>
    </row>
    <row r="16573" spans="1:5">
      <c r="A16573" s="33" t="s">
        <v>45886</v>
      </c>
      <c r="B16573" s="28" t="s">
        <v>45754</v>
      </c>
      <c r="C16573" s="28" t="s">
        <v>45887</v>
      </c>
      <c r="D16573" s="31"/>
      <c r="E16573" s="31" t="s">
        <v>8280</v>
      </c>
    </row>
    <row r="16574" spans="1:5">
      <c r="A16574" s="33" t="s">
        <v>45888</v>
      </c>
      <c r="B16574" s="28" t="s">
        <v>45754</v>
      </c>
      <c r="C16574" s="28" t="s">
        <v>45889</v>
      </c>
      <c r="D16574" s="31"/>
      <c r="E16574" s="31" t="s">
        <v>8280</v>
      </c>
    </row>
    <row r="16575" spans="1:5">
      <c r="A16575" s="33" t="s">
        <v>45890</v>
      </c>
      <c r="B16575" s="28" t="s">
        <v>45754</v>
      </c>
      <c r="C16575" s="28" t="s">
        <v>45891</v>
      </c>
      <c r="D16575" s="31"/>
      <c r="E16575" s="31" t="s">
        <v>8280</v>
      </c>
    </row>
    <row r="16576" spans="1:5">
      <c r="A16576" s="33" t="s">
        <v>45892</v>
      </c>
      <c r="B16576" s="28" t="s">
        <v>45754</v>
      </c>
      <c r="C16576" s="28" t="s">
        <v>45893</v>
      </c>
      <c r="D16576" s="31"/>
      <c r="E16576" s="31" t="s">
        <v>8280</v>
      </c>
    </row>
    <row r="16577" spans="1:5">
      <c r="A16577" s="33" t="s">
        <v>45894</v>
      </c>
      <c r="B16577" s="28" t="s">
        <v>45895</v>
      </c>
      <c r="C16577" s="28" t="s">
        <v>45896</v>
      </c>
      <c r="D16577" s="31" t="s">
        <v>9230</v>
      </c>
      <c r="E16577" s="31" t="s">
        <v>8280</v>
      </c>
    </row>
    <row r="16578" spans="1:5">
      <c r="A16578" s="33" t="s">
        <v>45897</v>
      </c>
      <c r="B16578" s="28" t="s">
        <v>45754</v>
      </c>
      <c r="C16578" s="28" t="s">
        <v>45898</v>
      </c>
      <c r="D16578" s="31"/>
      <c r="E16578" s="31" t="s">
        <v>8280</v>
      </c>
    </row>
    <row r="16579" spans="1:5">
      <c r="A16579" s="33" t="s">
        <v>45899</v>
      </c>
      <c r="B16579" s="28" t="s">
        <v>45900</v>
      </c>
      <c r="C16579" s="28" t="s">
        <v>45901</v>
      </c>
      <c r="D16579" s="31" t="s">
        <v>9230</v>
      </c>
      <c r="E16579" s="31" t="s">
        <v>8280</v>
      </c>
    </row>
    <row r="16580" spans="1:5">
      <c r="A16580" s="33" t="s">
        <v>45902</v>
      </c>
      <c r="B16580" s="28" t="s">
        <v>45754</v>
      </c>
      <c r="C16580" s="28" t="s">
        <v>45903</v>
      </c>
      <c r="D16580" s="31"/>
      <c r="E16580" s="31" t="s">
        <v>8280</v>
      </c>
    </row>
    <row r="16581" spans="1:5">
      <c r="A16581" s="33" t="s">
        <v>45904</v>
      </c>
      <c r="B16581" s="28" t="s">
        <v>45754</v>
      </c>
      <c r="C16581" s="28" t="s">
        <v>45905</v>
      </c>
      <c r="D16581" s="31"/>
      <c r="E16581" s="31" t="s">
        <v>8280</v>
      </c>
    </row>
    <row r="16582" spans="1:5">
      <c r="A16582" s="33" t="s">
        <v>45906</v>
      </c>
      <c r="B16582" s="28" t="s">
        <v>45754</v>
      </c>
      <c r="C16582" s="28" t="s">
        <v>45907</v>
      </c>
      <c r="D16582" s="31"/>
      <c r="E16582" s="31" t="s">
        <v>8280</v>
      </c>
    </row>
    <row r="16583" spans="1:5">
      <c r="A16583" s="33" t="s">
        <v>45908</v>
      </c>
      <c r="B16583" s="28" t="s">
        <v>45754</v>
      </c>
      <c r="C16583" s="28" t="s">
        <v>45909</v>
      </c>
      <c r="D16583" s="31"/>
      <c r="E16583" s="31" t="s">
        <v>8280</v>
      </c>
    </row>
    <row r="16584" spans="1:5">
      <c r="A16584" s="33" t="s">
        <v>45910</v>
      </c>
      <c r="B16584" s="28" t="s">
        <v>45754</v>
      </c>
      <c r="C16584" s="28" t="s">
        <v>45911</v>
      </c>
      <c r="D16584" s="31"/>
      <c r="E16584" s="31" t="s">
        <v>8280</v>
      </c>
    </row>
    <row r="16585" spans="1:5">
      <c r="A16585" s="33" t="s">
        <v>45912</v>
      </c>
      <c r="B16585" s="28" t="s">
        <v>45754</v>
      </c>
      <c r="C16585" s="28" t="s">
        <v>45913</v>
      </c>
      <c r="D16585" s="31"/>
      <c r="E16585" s="31" t="s">
        <v>8280</v>
      </c>
    </row>
    <row r="16586" spans="1:5">
      <c r="A16586" s="33" t="s">
        <v>45914</v>
      </c>
      <c r="B16586" s="28" t="s">
        <v>45754</v>
      </c>
      <c r="C16586" s="28" t="s">
        <v>45915</v>
      </c>
      <c r="D16586" s="31"/>
      <c r="E16586" s="31" t="s">
        <v>8280</v>
      </c>
    </row>
    <row r="16587" spans="1:5">
      <c r="A16587" s="33" t="s">
        <v>45916</v>
      </c>
      <c r="B16587" s="28" t="s">
        <v>45754</v>
      </c>
      <c r="C16587" s="28" t="s">
        <v>45917</v>
      </c>
      <c r="D16587" s="31"/>
      <c r="E16587" s="31" t="s">
        <v>8280</v>
      </c>
    </row>
    <row r="16588" spans="1:5">
      <c r="A16588" s="33" t="s">
        <v>45918</v>
      </c>
      <c r="B16588" s="28" t="s">
        <v>45754</v>
      </c>
      <c r="C16588" s="28" t="s">
        <v>45919</v>
      </c>
      <c r="D16588" s="31"/>
      <c r="E16588" s="31" t="s">
        <v>8280</v>
      </c>
    </row>
    <row r="16589" spans="1:5">
      <c r="A16589" s="33" t="s">
        <v>45920</v>
      </c>
      <c r="B16589" s="28" t="s">
        <v>45754</v>
      </c>
      <c r="C16589" s="28" t="s">
        <v>45921</v>
      </c>
      <c r="D16589" s="31"/>
      <c r="E16589" s="31" t="s">
        <v>8280</v>
      </c>
    </row>
    <row r="16590" spans="1:5">
      <c r="A16590" s="33" t="s">
        <v>45922</v>
      </c>
      <c r="B16590" s="28" t="s">
        <v>45754</v>
      </c>
      <c r="C16590" s="28" t="s">
        <v>45923</v>
      </c>
      <c r="D16590" s="31"/>
      <c r="E16590" s="31" t="s">
        <v>8280</v>
      </c>
    </row>
    <row r="16591" spans="1:5">
      <c r="A16591" s="33" t="s">
        <v>45924</v>
      </c>
      <c r="B16591" s="28" t="s">
        <v>45754</v>
      </c>
      <c r="C16591" s="28" t="s">
        <v>45925</v>
      </c>
      <c r="D16591" s="31"/>
      <c r="E16591" s="31" t="s">
        <v>8280</v>
      </c>
    </row>
    <row r="16592" spans="1:5">
      <c r="A16592" s="33" t="s">
        <v>45926</v>
      </c>
      <c r="B16592" s="28" t="s">
        <v>45754</v>
      </c>
      <c r="C16592" s="28" t="s">
        <v>45927</v>
      </c>
      <c r="D16592" s="31"/>
      <c r="E16592" s="31" t="s">
        <v>8280</v>
      </c>
    </row>
    <row r="16593" spans="1:5">
      <c r="A16593" s="33" t="s">
        <v>45928</v>
      </c>
      <c r="B16593" s="28" t="s">
        <v>45754</v>
      </c>
      <c r="C16593" s="28" t="s">
        <v>45929</v>
      </c>
      <c r="D16593" s="31"/>
      <c r="E16593" s="31" t="s">
        <v>8280</v>
      </c>
    </row>
    <row r="16594" spans="1:5">
      <c r="A16594" s="33" t="s">
        <v>45930</v>
      </c>
      <c r="B16594" s="28" t="s">
        <v>45754</v>
      </c>
      <c r="C16594" s="28" t="s">
        <v>45931</v>
      </c>
      <c r="D16594" s="31"/>
      <c r="E16594" s="31" t="s">
        <v>8280</v>
      </c>
    </row>
    <row r="16595" spans="1:5">
      <c r="A16595" s="33" t="s">
        <v>45932</v>
      </c>
      <c r="B16595" s="28" t="s">
        <v>45754</v>
      </c>
      <c r="C16595" s="28" t="s">
        <v>45933</v>
      </c>
      <c r="D16595" s="31"/>
      <c r="E16595" s="31" t="s">
        <v>8280</v>
      </c>
    </row>
    <row r="16596" spans="1:5">
      <c r="A16596" s="33" t="s">
        <v>45934</v>
      </c>
      <c r="B16596" s="28" t="s">
        <v>45754</v>
      </c>
      <c r="C16596" s="28" t="s">
        <v>45935</v>
      </c>
      <c r="D16596" s="31"/>
      <c r="E16596" s="31" t="s">
        <v>8280</v>
      </c>
    </row>
    <row r="16597" spans="1:5">
      <c r="A16597" s="33" t="s">
        <v>45936</v>
      </c>
      <c r="B16597" s="28" t="s">
        <v>45754</v>
      </c>
      <c r="C16597" s="28" t="s">
        <v>45937</v>
      </c>
      <c r="D16597" s="31"/>
      <c r="E16597" s="31" t="s">
        <v>8280</v>
      </c>
    </row>
    <row r="16598" spans="1:5">
      <c r="A16598" s="33" t="s">
        <v>45938</v>
      </c>
      <c r="B16598" s="28" t="s">
        <v>45754</v>
      </c>
      <c r="C16598" s="28" t="s">
        <v>45939</v>
      </c>
      <c r="D16598" s="31"/>
      <c r="E16598" s="31" t="s">
        <v>8280</v>
      </c>
    </row>
    <row r="16599" spans="1:5">
      <c r="A16599" s="33" t="s">
        <v>45940</v>
      </c>
      <c r="B16599" s="28" t="s">
        <v>45941</v>
      </c>
      <c r="C16599" s="28" t="s">
        <v>45942</v>
      </c>
      <c r="D16599" s="31"/>
      <c r="E16599" s="31" t="s">
        <v>8280</v>
      </c>
    </row>
    <row r="16600" spans="1:5">
      <c r="A16600" s="33" t="s">
        <v>45943</v>
      </c>
      <c r="B16600" s="28" t="s">
        <v>45941</v>
      </c>
      <c r="C16600" s="28" t="s">
        <v>45944</v>
      </c>
      <c r="D16600" s="31"/>
      <c r="E16600" s="31" t="s">
        <v>8280</v>
      </c>
    </row>
    <row r="16601" spans="1:5">
      <c r="A16601" s="33" t="s">
        <v>45945</v>
      </c>
      <c r="B16601" s="28" t="s">
        <v>45941</v>
      </c>
      <c r="C16601" s="28" t="s">
        <v>45946</v>
      </c>
      <c r="D16601" s="31"/>
      <c r="E16601" s="31" t="s">
        <v>8280</v>
      </c>
    </row>
    <row r="16602" spans="1:5">
      <c r="A16602" s="33" t="s">
        <v>45947</v>
      </c>
      <c r="B16602" s="28" t="s">
        <v>45941</v>
      </c>
      <c r="C16602" s="28" t="s">
        <v>45948</v>
      </c>
      <c r="D16602" s="31"/>
      <c r="E16602" s="31" t="s">
        <v>8280</v>
      </c>
    </row>
    <row r="16603" spans="1:5">
      <c r="A16603" s="33" t="s">
        <v>45949</v>
      </c>
      <c r="B16603" s="28" t="s">
        <v>45941</v>
      </c>
      <c r="C16603" s="28" t="s">
        <v>45950</v>
      </c>
      <c r="D16603" s="31"/>
      <c r="E16603" s="31" t="s">
        <v>8280</v>
      </c>
    </row>
    <row r="16604" spans="1:5">
      <c r="A16604" s="33" t="s">
        <v>45951</v>
      </c>
      <c r="B16604" s="28" t="s">
        <v>45941</v>
      </c>
      <c r="C16604" s="28" t="s">
        <v>45952</v>
      </c>
      <c r="D16604" s="31"/>
      <c r="E16604" s="31" t="s">
        <v>8280</v>
      </c>
    </row>
    <row r="16605" spans="1:5">
      <c r="A16605" s="33" t="s">
        <v>45953</v>
      </c>
      <c r="B16605" s="28" t="s">
        <v>45941</v>
      </c>
      <c r="C16605" s="28" t="s">
        <v>45954</v>
      </c>
      <c r="D16605" s="31"/>
      <c r="E16605" s="31" t="s">
        <v>8280</v>
      </c>
    </row>
    <row r="16606" spans="1:5">
      <c r="A16606" s="33" t="s">
        <v>45955</v>
      </c>
      <c r="B16606" s="28" t="s">
        <v>45941</v>
      </c>
      <c r="C16606" s="28" t="s">
        <v>45956</v>
      </c>
      <c r="D16606" s="31"/>
      <c r="E16606" s="31" t="s">
        <v>8280</v>
      </c>
    </row>
    <row r="16607" spans="1:5">
      <c r="A16607" s="33" t="s">
        <v>45957</v>
      </c>
      <c r="B16607" s="28" t="s">
        <v>45941</v>
      </c>
      <c r="C16607" s="28" t="s">
        <v>45958</v>
      </c>
      <c r="D16607" s="31"/>
      <c r="E16607" s="31" t="s">
        <v>8280</v>
      </c>
    </row>
    <row r="16608" spans="1:5">
      <c r="A16608" s="33" t="s">
        <v>45959</v>
      </c>
      <c r="B16608" s="28" t="s">
        <v>45941</v>
      </c>
      <c r="C16608" s="28" t="s">
        <v>45960</v>
      </c>
      <c r="D16608" s="31"/>
      <c r="E16608" s="31" t="s">
        <v>8280</v>
      </c>
    </row>
    <row r="16609" spans="1:5">
      <c r="A16609" s="33" t="s">
        <v>45961</v>
      </c>
      <c r="B16609" s="28" t="s">
        <v>45941</v>
      </c>
      <c r="C16609" s="28" t="s">
        <v>45962</v>
      </c>
      <c r="D16609" s="31"/>
      <c r="E16609" s="31" t="s">
        <v>8280</v>
      </c>
    </row>
    <row r="16610" spans="1:5">
      <c r="A16610" s="33" t="s">
        <v>45963</v>
      </c>
      <c r="B16610" s="28" t="s">
        <v>45941</v>
      </c>
      <c r="C16610" s="28" t="s">
        <v>45964</v>
      </c>
      <c r="D16610" s="31"/>
      <c r="E16610" s="31" t="s">
        <v>8280</v>
      </c>
    </row>
    <row r="16611" spans="1:5">
      <c r="A16611" s="33" t="s">
        <v>45965</v>
      </c>
      <c r="B16611" s="28" t="s">
        <v>45941</v>
      </c>
      <c r="C16611" s="28" t="s">
        <v>45966</v>
      </c>
      <c r="D16611" s="31"/>
      <c r="E16611" s="31" t="s">
        <v>8280</v>
      </c>
    </row>
    <row r="16612" spans="1:5">
      <c r="A16612" s="33" t="s">
        <v>45967</v>
      </c>
      <c r="B16612" s="28" t="s">
        <v>45941</v>
      </c>
      <c r="C16612" s="28" t="s">
        <v>45968</v>
      </c>
      <c r="D16612" s="31"/>
      <c r="E16612" s="31" t="s">
        <v>8280</v>
      </c>
    </row>
    <row r="16613" spans="1:5">
      <c r="A16613" s="33" t="s">
        <v>45969</v>
      </c>
      <c r="B16613" s="28" t="s">
        <v>45941</v>
      </c>
      <c r="C16613" s="28" t="s">
        <v>45970</v>
      </c>
      <c r="D16613" s="31"/>
      <c r="E16613" s="31" t="s">
        <v>8280</v>
      </c>
    </row>
    <row r="16614" spans="1:5">
      <c r="A16614" s="33" t="s">
        <v>45971</v>
      </c>
      <c r="B16614" s="28" t="s">
        <v>45941</v>
      </c>
      <c r="C16614" s="28" t="s">
        <v>45972</v>
      </c>
      <c r="D16614" s="31"/>
      <c r="E16614" s="31" t="s">
        <v>8280</v>
      </c>
    </row>
    <row r="16615" spans="1:5">
      <c r="A16615" s="33" t="s">
        <v>45973</v>
      </c>
      <c r="B16615" s="28" t="s">
        <v>45941</v>
      </c>
      <c r="C16615" s="28" t="s">
        <v>45974</v>
      </c>
      <c r="D16615" s="31"/>
      <c r="E16615" s="31" t="s">
        <v>8280</v>
      </c>
    </row>
    <row r="16616" spans="1:5">
      <c r="A16616" s="33" t="s">
        <v>45975</v>
      </c>
      <c r="B16616" s="28" t="s">
        <v>45941</v>
      </c>
      <c r="C16616" s="28" t="s">
        <v>45976</v>
      </c>
      <c r="D16616" s="31"/>
      <c r="E16616" s="31" t="s">
        <v>8280</v>
      </c>
    </row>
    <row r="16617" spans="1:5">
      <c r="A16617" s="33" t="s">
        <v>45977</v>
      </c>
      <c r="B16617" s="28" t="s">
        <v>45941</v>
      </c>
      <c r="C16617" s="28" t="s">
        <v>45978</v>
      </c>
      <c r="D16617" s="31"/>
      <c r="E16617" s="31" t="s">
        <v>8280</v>
      </c>
    </row>
    <row r="16618" spans="1:5">
      <c r="A16618" s="33" t="s">
        <v>45979</v>
      </c>
      <c r="B16618" s="28" t="s">
        <v>45941</v>
      </c>
      <c r="C16618" s="28" t="s">
        <v>45980</v>
      </c>
      <c r="D16618" s="31"/>
      <c r="E16618" s="31" t="s">
        <v>8280</v>
      </c>
    </row>
    <row r="16619" spans="1:5">
      <c r="A16619" s="33" t="s">
        <v>45981</v>
      </c>
      <c r="B16619" s="28" t="s">
        <v>45941</v>
      </c>
      <c r="C16619" s="28" t="s">
        <v>45982</v>
      </c>
      <c r="D16619" s="31"/>
      <c r="E16619" s="31" t="s">
        <v>8280</v>
      </c>
    </row>
    <row r="16620" spans="1:5">
      <c r="A16620" s="33" t="s">
        <v>45983</v>
      </c>
      <c r="B16620" s="28" t="s">
        <v>45941</v>
      </c>
      <c r="C16620" s="28" t="s">
        <v>45984</v>
      </c>
      <c r="D16620" s="31"/>
      <c r="E16620" s="31" t="s">
        <v>8280</v>
      </c>
    </row>
    <row r="16621" spans="1:5">
      <c r="A16621" s="33" t="s">
        <v>45985</v>
      </c>
      <c r="B16621" s="28" t="s">
        <v>45941</v>
      </c>
      <c r="C16621" s="28" t="s">
        <v>45986</v>
      </c>
      <c r="D16621" s="31"/>
      <c r="E16621" s="31" t="s">
        <v>8280</v>
      </c>
    </row>
    <row r="16622" spans="1:5">
      <c r="A16622" s="33" t="s">
        <v>45987</v>
      </c>
      <c r="B16622" s="28" t="s">
        <v>45941</v>
      </c>
      <c r="C16622" s="28" t="s">
        <v>45988</v>
      </c>
      <c r="D16622" s="31"/>
      <c r="E16622" s="31" t="s">
        <v>8280</v>
      </c>
    </row>
    <row r="16623" spans="1:5">
      <c r="A16623" s="33" t="s">
        <v>45989</v>
      </c>
      <c r="B16623" s="28" t="s">
        <v>45941</v>
      </c>
      <c r="C16623" s="28" t="s">
        <v>45990</v>
      </c>
      <c r="D16623" s="31"/>
      <c r="E16623" s="31" t="s">
        <v>8280</v>
      </c>
    </row>
    <row r="16624" spans="1:5">
      <c r="A16624" s="33" t="s">
        <v>45991</v>
      </c>
      <c r="B16624" s="28" t="s">
        <v>45941</v>
      </c>
      <c r="C16624" s="28" t="s">
        <v>45992</v>
      </c>
      <c r="D16624" s="31"/>
      <c r="E16624" s="31" t="s">
        <v>8280</v>
      </c>
    </row>
    <row r="16625" spans="1:5">
      <c r="A16625" s="33" t="s">
        <v>45993</v>
      </c>
      <c r="B16625" s="28" t="s">
        <v>45941</v>
      </c>
      <c r="C16625" s="28" t="s">
        <v>45994</v>
      </c>
      <c r="D16625" s="31"/>
      <c r="E16625" s="31" t="s">
        <v>8280</v>
      </c>
    </row>
    <row r="16626" spans="1:5">
      <c r="A16626" s="33" t="s">
        <v>45995</v>
      </c>
      <c r="B16626" s="28" t="s">
        <v>45941</v>
      </c>
      <c r="C16626" s="28" t="s">
        <v>45996</v>
      </c>
      <c r="D16626" s="31"/>
      <c r="E16626" s="31" t="s">
        <v>8280</v>
      </c>
    </row>
    <row r="16627" spans="1:5">
      <c r="A16627" s="33" t="s">
        <v>45997</v>
      </c>
      <c r="B16627" s="28" t="s">
        <v>45941</v>
      </c>
      <c r="C16627" s="28" t="s">
        <v>45998</v>
      </c>
      <c r="D16627" s="31"/>
      <c r="E16627" s="31" t="s">
        <v>8280</v>
      </c>
    </row>
    <row r="16628" spans="1:5">
      <c r="A16628" s="33" t="s">
        <v>45999</v>
      </c>
      <c r="B16628" s="28" t="s">
        <v>45941</v>
      </c>
      <c r="C16628" s="28" t="s">
        <v>46000</v>
      </c>
      <c r="D16628" s="31"/>
      <c r="E16628" s="31" t="s">
        <v>8280</v>
      </c>
    </row>
    <row r="16629" spans="1:5">
      <c r="A16629" s="33" t="s">
        <v>46001</v>
      </c>
      <c r="B16629" s="28" t="s">
        <v>45941</v>
      </c>
      <c r="C16629" s="28" t="s">
        <v>46002</v>
      </c>
      <c r="D16629" s="31"/>
      <c r="E16629" s="31" t="s">
        <v>8280</v>
      </c>
    </row>
    <row r="16630" spans="1:5">
      <c r="A16630" s="33" t="s">
        <v>46003</v>
      </c>
      <c r="B16630" s="28" t="s">
        <v>45941</v>
      </c>
      <c r="C16630" s="28" t="s">
        <v>46004</v>
      </c>
      <c r="D16630" s="31"/>
      <c r="E16630" s="31" t="s">
        <v>8280</v>
      </c>
    </row>
    <row r="16631" spans="1:5">
      <c r="A16631" s="33" t="s">
        <v>46005</v>
      </c>
      <c r="B16631" s="28" t="s">
        <v>45941</v>
      </c>
      <c r="C16631" s="28" t="s">
        <v>46006</v>
      </c>
      <c r="D16631" s="31"/>
      <c r="E16631" s="31" t="s">
        <v>8280</v>
      </c>
    </row>
    <row r="16632" spans="1:5">
      <c r="A16632" s="33" t="s">
        <v>46007</v>
      </c>
      <c r="B16632" s="28" t="s">
        <v>45941</v>
      </c>
      <c r="C16632" s="28" t="s">
        <v>46008</v>
      </c>
      <c r="D16632" s="31"/>
      <c r="E16632" s="31" t="s">
        <v>8280</v>
      </c>
    </row>
    <row r="16633" spans="1:5">
      <c r="A16633" s="33" t="s">
        <v>46009</v>
      </c>
      <c r="B16633" s="28" t="s">
        <v>45941</v>
      </c>
      <c r="C16633" s="28" t="s">
        <v>46010</v>
      </c>
      <c r="D16633" s="31"/>
      <c r="E16633" s="31" t="s">
        <v>8280</v>
      </c>
    </row>
    <row r="16634" spans="1:5">
      <c r="A16634" s="33" t="s">
        <v>46011</v>
      </c>
      <c r="B16634" s="28" t="s">
        <v>45941</v>
      </c>
      <c r="C16634" s="28" t="s">
        <v>46012</v>
      </c>
      <c r="D16634" s="31"/>
      <c r="E16634" s="31" t="s">
        <v>8280</v>
      </c>
    </row>
    <row r="16635" spans="1:5">
      <c r="A16635" s="33" t="s">
        <v>46013</v>
      </c>
      <c r="B16635" s="28" t="s">
        <v>45941</v>
      </c>
      <c r="C16635" s="28" t="s">
        <v>46014</v>
      </c>
      <c r="D16635" s="31"/>
      <c r="E16635" s="31" t="s">
        <v>8280</v>
      </c>
    </row>
    <row r="16636" spans="1:5">
      <c r="A16636" s="33" t="s">
        <v>46015</v>
      </c>
      <c r="B16636" s="28" t="s">
        <v>45941</v>
      </c>
      <c r="C16636" s="28" t="s">
        <v>46016</v>
      </c>
      <c r="D16636" s="31"/>
      <c r="E16636" s="31" t="s">
        <v>8280</v>
      </c>
    </row>
    <row r="16637" spans="1:5">
      <c r="A16637" s="33" t="s">
        <v>46017</v>
      </c>
      <c r="B16637" s="28" t="s">
        <v>45941</v>
      </c>
      <c r="C16637" s="28" t="s">
        <v>46018</v>
      </c>
      <c r="D16637" s="31"/>
      <c r="E16637" s="31" t="s">
        <v>8280</v>
      </c>
    </row>
    <row r="16638" spans="1:5">
      <c r="A16638" s="33" t="s">
        <v>46019</v>
      </c>
      <c r="B16638" s="28" t="s">
        <v>45941</v>
      </c>
      <c r="C16638" s="28" t="s">
        <v>46020</v>
      </c>
      <c r="D16638" s="31"/>
      <c r="E16638" s="31" t="s">
        <v>8280</v>
      </c>
    </row>
    <row r="16639" spans="1:5">
      <c r="A16639" s="33" t="s">
        <v>46021</v>
      </c>
      <c r="B16639" s="28" t="s">
        <v>45941</v>
      </c>
      <c r="C16639" s="28" t="s">
        <v>46022</v>
      </c>
      <c r="D16639" s="31"/>
      <c r="E16639" s="31" t="s">
        <v>8280</v>
      </c>
    </row>
    <row r="16640" spans="1:5">
      <c r="A16640" s="33" t="s">
        <v>46023</v>
      </c>
      <c r="B16640" s="28" t="s">
        <v>45941</v>
      </c>
      <c r="C16640" s="28" t="s">
        <v>46024</v>
      </c>
      <c r="D16640" s="31"/>
      <c r="E16640" s="31" t="s">
        <v>8280</v>
      </c>
    </row>
    <row r="16641" spans="1:5">
      <c r="A16641" s="33" t="s">
        <v>46025</v>
      </c>
      <c r="B16641" s="28" t="s">
        <v>45941</v>
      </c>
      <c r="C16641" s="28" t="s">
        <v>46026</v>
      </c>
      <c r="D16641" s="31"/>
      <c r="E16641" s="31" t="s">
        <v>8280</v>
      </c>
    </row>
    <row r="16642" spans="1:5">
      <c r="A16642" s="33" t="s">
        <v>46027</v>
      </c>
      <c r="B16642" s="28" t="s">
        <v>45941</v>
      </c>
      <c r="C16642" s="28" t="s">
        <v>46028</v>
      </c>
      <c r="D16642" s="31"/>
      <c r="E16642" s="31" t="s">
        <v>8280</v>
      </c>
    </row>
    <row r="16643" spans="1:5">
      <c r="A16643" s="33" t="s">
        <v>46029</v>
      </c>
      <c r="B16643" s="28" t="s">
        <v>45941</v>
      </c>
      <c r="C16643" s="28" t="s">
        <v>46030</v>
      </c>
      <c r="D16643" s="31"/>
      <c r="E16643" s="31" t="s">
        <v>8280</v>
      </c>
    </row>
    <row r="16644" spans="1:5">
      <c r="A16644" s="33" t="s">
        <v>46031</v>
      </c>
      <c r="B16644" s="28" t="s">
        <v>45941</v>
      </c>
      <c r="C16644" s="28" t="s">
        <v>46032</v>
      </c>
      <c r="D16644" s="31"/>
      <c r="E16644" s="31" t="s">
        <v>8280</v>
      </c>
    </row>
    <row r="16645" spans="1:5">
      <c r="A16645" s="33" t="s">
        <v>46033</v>
      </c>
      <c r="B16645" s="28" t="s">
        <v>45941</v>
      </c>
      <c r="C16645" s="28" t="s">
        <v>46034</v>
      </c>
      <c r="D16645" s="31"/>
      <c r="E16645" s="31" t="s">
        <v>8280</v>
      </c>
    </row>
    <row r="16646" spans="1:5">
      <c r="A16646" s="33" t="s">
        <v>46035</v>
      </c>
      <c r="B16646" s="28" t="s">
        <v>45941</v>
      </c>
      <c r="C16646" s="28" t="s">
        <v>46036</v>
      </c>
      <c r="D16646" s="31"/>
      <c r="E16646" s="31" t="s">
        <v>8280</v>
      </c>
    </row>
    <row r="16647" spans="1:5">
      <c r="A16647" s="33" t="s">
        <v>46037</v>
      </c>
      <c r="B16647" s="28" t="s">
        <v>45941</v>
      </c>
      <c r="C16647" s="28" t="s">
        <v>46038</v>
      </c>
      <c r="D16647" s="31"/>
      <c r="E16647" s="31" t="s">
        <v>8280</v>
      </c>
    </row>
    <row r="16648" spans="1:5">
      <c r="A16648" s="33" t="s">
        <v>46039</v>
      </c>
      <c r="B16648" s="28" t="s">
        <v>45941</v>
      </c>
      <c r="C16648" s="28" t="s">
        <v>46040</v>
      </c>
      <c r="D16648" s="31"/>
      <c r="E16648" s="31" t="s">
        <v>8280</v>
      </c>
    </row>
    <row r="16649" spans="1:5">
      <c r="A16649" s="33" t="s">
        <v>46041</v>
      </c>
      <c r="B16649" s="28" t="s">
        <v>45941</v>
      </c>
      <c r="C16649" s="28" t="s">
        <v>46042</v>
      </c>
      <c r="D16649" s="31"/>
      <c r="E16649" s="31" t="s">
        <v>8280</v>
      </c>
    </row>
    <row r="16650" spans="1:5">
      <c r="A16650" s="33" t="s">
        <v>46043</v>
      </c>
      <c r="B16650" s="28" t="s">
        <v>45941</v>
      </c>
      <c r="C16650" s="28" t="s">
        <v>46044</v>
      </c>
      <c r="D16650" s="31"/>
      <c r="E16650" s="31" t="s">
        <v>8280</v>
      </c>
    </row>
    <row r="16651" spans="1:5">
      <c r="A16651" s="33" t="s">
        <v>46045</v>
      </c>
      <c r="B16651" s="28" t="s">
        <v>45941</v>
      </c>
      <c r="C16651" s="28" t="s">
        <v>46046</v>
      </c>
      <c r="D16651" s="31"/>
      <c r="E16651" s="31" t="s">
        <v>8280</v>
      </c>
    </row>
    <row r="16652" spans="1:5">
      <c r="A16652" s="33" t="s">
        <v>46047</v>
      </c>
      <c r="B16652" s="28" t="s">
        <v>45941</v>
      </c>
      <c r="C16652" s="28" t="s">
        <v>46048</v>
      </c>
      <c r="D16652" s="31"/>
      <c r="E16652" s="31" t="s">
        <v>8280</v>
      </c>
    </row>
    <row r="16653" spans="1:5">
      <c r="A16653" s="33" t="s">
        <v>46049</v>
      </c>
      <c r="B16653" s="28" t="s">
        <v>45941</v>
      </c>
      <c r="C16653" s="28" t="s">
        <v>46050</v>
      </c>
      <c r="D16653" s="31"/>
      <c r="E16653" s="31" t="s">
        <v>8280</v>
      </c>
    </row>
    <row r="16654" spans="1:5">
      <c r="A16654" s="33" t="s">
        <v>46051</v>
      </c>
      <c r="B16654" s="28" t="s">
        <v>45941</v>
      </c>
      <c r="C16654" s="28" t="s">
        <v>46052</v>
      </c>
      <c r="D16654" s="31"/>
      <c r="E16654" s="31" t="s">
        <v>8280</v>
      </c>
    </row>
    <row r="16655" spans="1:5">
      <c r="A16655" s="33" t="s">
        <v>46053</v>
      </c>
      <c r="B16655" s="28" t="s">
        <v>45941</v>
      </c>
      <c r="C16655" s="28" t="s">
        <v>46054</v>
      </c>
      <c r="D16655" s="31"/>
      <c r="E16655" s="31" t="s">
        <v>8280</v>
      </c>
    </row>
    <row r="16656" spans="1:5">
      <c r="A16656" s="33" t="s">
        <v>46055</v>
      </c>
      <c r="B16656" s="28" t="s">
        <v>45941</v>
      </c>
      <c r="C16656" s="28" t="s">
        <v>46056</v>
      </c>
      <c r="D16656" s="31"/>
      <c r="E16656" s="31" t="s">
        <v>8280</v>
      </c>
    </row>
    <row r="16657" spans="1:5">
      <c r="A16657" s="33" t="s">
        <v>46057</v>
      </c>
      <c r="B16657" s="28" t="s">
        <v>45941</v>
      </c>
      <c r="C16657" s="28" t="s">
        <v>46058</v>
      </c>
      <c r="D16657" s="31"/>
      <c r="E16657" s="31" t="s">
        <v>8280</v>
      </c>
    </row>
    <row r="16658" spans="1:5">
      <c r="A16658" s="33" t="s">
        <v>46059</v>
      </c>
      <c r="B16658" s="28" t="s">
        <v>45941</v>
      </c>
      <c r="C16658" s="28" t="s">
        <v>46060</v>
      </c>
      <c r="D16658" s="31"/>
      <c r="E16658" s="31" t="s">
        <v>8280</v>
      </c>
    </row>
    <row r="16659" spans="1:5">
      <c r="A16659" s="33" t="s">
        <v>46061</v>
      </c>
      <c r="B16659" s="28" t="s">
        <v>45941</v>
      </c>
      <c r="C16659" s="28" t="s">
        <v>46062</v>
      </c>
      <c r="D16659" s="31"/>
      <c r="E16659" s="31" t="s">
        <v>8280</v>
      </c>
    </row>
    <row r="16660" spans="1:5">
      <c r="A16660" s="33" t="s">
        <v>46063</v>
      </c>
      <c r="B16660" s="28" t="s">
        <v>45941</v>
      </c>
      <c r="C16660" s="28" t="s">
        <v>46064</v>
      </c>
      <c r="D16660" s="31"/>
      <c r="E16660" s="31" t="s">
        <v>8280</v>
      </c>
    </row>
    <row r="16661" spans="1:5">
      <c r="A16661" s="33" t="s">
        <v>46065</v>
      </c>
      <c r="B16661" s="28" t="s">
        <v>45941</v>
      </c>
      <c r="C16661" s="28" t="s">
        <v>46066</v>
      </c>
      <c r="D16661" s="31"/>
      <c r="E16661" s="31" t="s">
        <v>8280</v>
      </c>
    </row>
    <row r="16662" spans="1:5">
      <c r="A16662" s="33" t="s">
        <v>46067</v>
      </c>
      <c r="B16662" s="28" t="s">
        <v>45941</v>
      </c>
      <c r="C16662" s="28" t="s">
        <v>46068</v>
      </c>
      <c r="D16662" s="31"/>
      <c r="E16662" s="31" t="s">
        <v>8280</v>
      </c>
    </row>
    <row r="16663" spans="1:5">
      <c r="A16663" s="33" t="s">
        <v>46069</v>
      </c>
      <c r="B16663" s="28" t="s">
        <v>45941</v>
      </c>
      <c r="C16663" s="28" t="s">
        <v>46070</v>
      </c>
      <c r="D16663" s="31"/>
      <c r="E16663" s="31" t="s">
        <v>8280</v>
      </c>
    </row>
    <row r="16664" spans="1:5">
      <c r="A16664" s="33" t="s">
        <v>46071</v>
      </c>
      <c r="B16664" s="28" t="s">
        <v>45941</v>
      </c>
      <c r="C16664" s="28" t="s">
        <v>46072</v>
      </c>
      <c r="D16664" s="31"/>
      <c r="E16664" s="31" t="s">
        <v>8280</v>
      </c>
    </row>
    <row r="16665" spans="1:5">
      <c r="A16665" s="33" t="s">
        <v>46073</v>
      </c>
      <c r="B16665" s="28" t="s">
        <v>45941</v>
      </c>
      <c r="C16665" s="28" t="s">
        <v>46074</v>
      </c>
      <c r="D16665" s="31"/>
      <c r="E16665" s="31" t="s">
        <v>8280</v>
      </c>
    </row>
    <row r="16666" spans="1:5">
      <c r="A16666" s="33" t="s">
        <v>46075</v>
      </c>
      <c r="B16666" s="28" t="s">
        <v>45941</v>
      </c>
      <c r="C16666" s="28" t="s">
        <v>46076</v>
      </c>
      <c r="D16666" s="31"/>
      <c r="E16666" s="31" t="s">
        <v>8280</v>
      </c>
    </row>
    <row r="16667" spans="1:5">
      <c r="A16667" s="33" t="s">
        <v>46077</v>
      </c>
      <c r="B16667" s="28" t="s">
        <v>45941</v>
      </c>
      <c r="C16667" s="28" t="s">
        <v>46078</v>
      </c>
      <c r="D16667" s="31"/>
      <c r="E16667" s="31" t="s">
        <v>8280</v>
      </c>
    </row>
    <row r="16668" spans="1:5">
      <c r="A16668" s="33" t="s">
        <v>46079</v>
      </c>
      <c r="B16668" s="28" t="s">
        <v>45941</v>
      </c>
      <c r="C16668" s="28" t="s">
        <v>46080</v>
      </c>
      <c r="D16668" s="31"/>
      <c r="E16668" s="31" t="s">
        <v>8280</v>
      </c>
    </row>
    <row r="16669" spans="1:5">
      <c r="A16669" s="33" t="s">
        <v>46081</v>
      </c>
      <c r="B16669" s="28" t="s">
        <v>45941</v>
      </c>
      <c r="C16669" s="28" t="s">
        <v>46082</v>
      </c>
      <c r="D16669" s="31"/>
      <c r="E16669" s="31" t="s">
        <v>8280</v>
      </c>
    </row>
    <row r="16670" spans="1:5">
      <c r="A16670" s="33" t="s">
        <v>46083</v>
      </c>
      <c r="B16670" s="28" t="s">
        <v>45941</v>
      </c>
      <c r="C16670" s="28" t="s">
        <v>46084</v>
      </c>
      <c r="D16670" s="31"/>
      <c r="E16670" s="31" t="s">
        <v>8280</v>
      </c>
    </row>
    <row r="16671" spans="1:5">
      <c r="A16671" s="33" t="s">
        <v>46085</v>
      </c>
      <c r="B16671" s="28" t="s">
        <v>45941</v>
      </c>
      <c r="C16671" s="28" t="s">
        <v>46086</v>
      </c>
      <c r="D16671" s="31"/>
      <c r="E16671" s="31" t="s">
        <v>8280</v>
      </c>
    </row>
    <row r="16672" spans="1:5">
      <c r="A16672" s="33" t="s">
        <v>46087</v>
      </c>
      <c r="B16672" s="28" t="s">
        <v>45941</v>
      </c>
      <c r="C16672" s="28" t="s">
        <v>46088</v>
      </c>
      <c r="D16672" s="31"/>
      <c r="E16672" s="31" t="s">
        <v>8280</v>
      </c>
    </row>
    <row r="16673" spans="1:5">
      <c r="A16673" s="33" t="s">
        <v>46089</v>
      </c>
      <c r="B16673" s="28" t="s">
        <v>45941</v>
      </c>
      <c r="C16673" s="28" t="s">
        <v>46090</v>
      </c>
      <c r="D16673" s="31"/>
      <c r="E16673" s="31" t="s">
        <v>8280</v>
      </c>
    </row>
    <row r="16674" spans="1:5">
      <c r="A16674" s="33" t="s">
        <v>46091</v>
      </c>
      <c r="B16674" s="28" t="s">
        <v>45941</v>
      </c>
      <c r="C16674" s="28" t="s">
        <v>46092</v>
      </c>
      <c r="D16674" s="31"/>
      <c r="E16674" s="31" t="s">
        <v>8280</v>
      </c>
    </row>
    <row r="16675" spans="1:5">
      <c r="A16675" s="33" t="s">
        <v>46093</v>
      </c>
      <c r="B16675" s="28" t="s">
        <v>45941</v>
      </c>
      <c r="C16675" s="28" t="s">
        <v>46094</v>
      </c>
      <c r="D16675" s="31"/>
      <c r="E16675" s="31" t="s">
        <v>8280</v>
      </c>
    </row>
    <row r="16676" spans="1:5">
      <c r="A16676" s="33" t="s">
        <v>46095</v>
      </c>
      <c r="B16676" s="28" t="s">
        <v>45941</v>
      </c>
      <c r="C16676" s="28" t="s">
        <v>46096</v>
      </c>
      <c r="D16676" s="31"/>
      <c r="E16676" s="31" t="s">
        <v>8280</v>
      </c>
    </row>
    <row r="16677" spans="1:5">
      <c r="A16677" s="33" t="s">
        <v>46097</v>
      </c>
      <c r="B16677" s="28" t="s">
        <v>45941</v>
      </c>
      <c r="C16677" s="28" t="s">
        <v>46098</v>
      </c>
      <c r="D16677" s="31"/>
      <c r="E16677" s="31" t="s">
        <v>8280</v>
      </c>
    </row>
    <row r="16678" spans="1:5">
      <c r="A16678" s="33" t="s">
        <v>46099</v>
      </c>
      <c r="B16678" s="28" t="s">
        <v>45941</v>
      </c>
      <c r="C16678" s="28" t="s">
        <v>46100</v>
      </c>
      <c r="D16678" s="31"/>
      <c r="E16678" s="31" t="s">
        <v>8280</v>
      </c>
    </row>
    <row r="16679" spans="1:5">
      <c r="A16679" s="33" t="s">
        <v>46101</v>
      </c>
      <c r="B16679" s="28" t="s">
        <v>45941</v>
      </c>
      <c r="C16679" s="28" t="s">
        <v>46102</v>
      </c>
      <c r="D16679" s="31"/>
      <c r="E16679" s="31" t="s">
        <v>8280</v>
      </c>
    </row>
    <row r="16680" spans="1:5">
      <c r="A16680" s="33" t="s">
        <v>46103</v>
      </c>
      <c r="B16680" s="28" t="s">
        <v>45941</v>
      </c>
      <c r="C16680" s="28" t="s">
        <v>46104</v>
      </c>
      <c r="D16680" s="31"/>
      <c r="E16680" s="31" t="s">
        <v>8280</v>
      </c>
    </row>
    <row r="16681" spans="1:5">
      <c r="A16681" s="33" t="s">
        <v>46105</v>
      </c>
      <c r="B16681" s="28" t="s">
        <v>45941</v>
      </c>
      <c r="C16681" s="28" t="s">
        <v>46106</v>
      </c>
      <c r="D16681" s="31"/>
      <c r="E16681" s="31" t="s">
        <v>8280</v>
      </c>
    </row>
    <row r="16682" spans="1:5">
      <c r="A16682" s="33" t="s">
        <v>46107</v>
      </c>
      <c r="B16682" s="28" t="s">
        <v>45941</v>
      </c>
      <c r="C16682" s="28" t="s">
        <v>46108</v>
      </c>
      <c r="D16682" s="31"/>
      <c r="E16682" s="31" t="s">
        <v>8280</v>
      </c>
    </row>
    <row r="16683" spans="1:5">
      <c r="A16683" s="33" t="s">
        <v>46109</v>
      </c>
      <c r="B16683" s="28" t="s">
        <v>45941</v>
      </c>
      <c r="C16683" s="28" t="s">
        <v>46110</v>
      </c>
      <c r="D16683" s="31"/>
      <c r="E16683" s="31" t="s">
        <v>8280</v>
      </c>
    </row>
    <row r="16684" spans="1:5">
      <c r="A16684" s="33" t="s">
        <v>46111</v>
      </c>
      <c r="B16684" s="28" t="s">
        <v>45941</v>
      </c>
      <c r="C16684" s="28" t="s">
        <v>46112</v>
      </c>
      <c r="D16684" s="31"/>
      <c r="E16684" s="31" t="s">
        <v>8280</v>
      </c>
    </row>
    <row r="16685" spans="1:5">
      <c r="A16685" s="33" t="s">
        <v>46113</v>
      </c>
      <c r="B16685" s="28" t="s">
        <v>45941</v>
      </c>
      <c r="C16685" s="28" t="s">
        <v>46114</v>
      </c>
      <c r="D16685" s="31"/>
      <c r="E16685" s="31" t="s">
        <v>8280</v>
      </c>
    </row>
    <row r="16686" spans="1:5">
      <c r="A16686" s="33" t="s">
        <v>46115</v>
      </c>
      <c r="B16686" s="28" t="s">
        <v>45941</v>
      </c>
      <c r="C16686" s="28" t="s">
        <v>46116</v>
      </c>
      <c r="D16686" s="31"/>
      <c r="E16686" s="31" t="s">
        <v>8280</v>
      </c>
    </row>
    <row r="16687" spans="1:5">
      <c r="A16687" s="33" t="s">
        <v>46117</v>
      </c>
      <c r="B16687" s="28" t="s">
        <v>45941</v>
      </c>
      <c r="C16687" s="28" t="s">
        <v>46118</v>
      </c>
      <c r="D16687" s="31"/>
      <c r="E16687" s="31" t="s">
        <v>8280</v>
      </c>
    </row>
    <row r="16688" spans="1:5">
      <c r="A16688" s="33" t="s">
        <v>46119</v>
      </c>
      <c r="B16688" s="28" t="s">
        <v>45941</v>
      </c>
      <c r="C16688" s="28" t="s">
        <v>46120</v>
      </c>
      <c r="D16688" s="31"/>
      <c r="E16688" s="31" t="s">
        <v>8280</v>
      </c>
    </row>
    <row r="16689" spans="1:5">
      <c r="A16689" s="33" t="s">
        <v>46121</v>
      </c>
      <c r="B16689" s="28" t="s">
        <v>46122</v>
      </c>
      <c r="C16689" s="28" t="s">
        <v>46123</v>
      </c>
      <c r="D16689" s="31"/>
      <c r="E16689" s="31" t="s">
        <v>8280</v>
      </c>
    </row>
    <row r="16690" spans="1:5">
      <c r="A16690" s="33" t="s">
        <v>46124</v>
      </c>
      <c r="B16690" s="28" t="s">
        <v>46122</v>
      </c>
      <c r="C16690" s="28" t="s">
        <v>46125</v>
      </c>
      <c r="D16690" s="31"/>
      <c r="E16690" s="31" t="s">
        <v>8280</v>
      </c>
    </row>
    <row r="16691" spans="1:5">
      <c r="A16691" s="33" t="s">
        <v>46126</v>
      </c>
      <c r="B16691" s="28" t="s">
        <v>46122</v>
      </c>
      <c r="C16691" s="28" t="s">
        <v>46127</v>
      </c>
      <c r="D16691" s="31"/>
      <c r="E16691" s="31" t="s">
        <v>8280</v>
      </c>
    </row>
    <row r="16692" spans="1:5">
      <c r="A16692" s="33" t="s">
        <v>46128</v>
      </c>
      <c r="B16692" s="28" t="s">
        <v>46122</v>
      </c>
      <c r="C16692" s="28" t="s">
        <v>46129</v>
      </c>
      <c r="D16692" s="31"/>
      <c r="E16692" s="31" t="s">
        <v>8280</v>
      </c>
    </row>
    <row r="16693" spans="1:5">
      <c r="A16693" s="33" t="s">
        <v>46130</v>
      </c>
      <c r="B16693" s="28" t="s">
        <v>46122</v>
      </c>
      <c r="C16693" s="28" t="s">
        <v>46131</v>
      </c>
      <c r="D16693" s="31"/>
      <c r="E16693" s="31" t="s">
        <v>8280</v>
      </c>
    </row>
    <row r="16694" spans="1:5">
      <c r="A16694" s="33" t="s">
        <v>46132</v>
      </c>
      <c r="B16694" s="28" t="s">
        <v>46122</v>
      </c>
      <c r="C16694" s="28" t="s">
        <v>46133</v>
      </c>
      <c r="D16694" s="31"/>
      <c r="E16694" s="31" t="s">
        <v>8280</v>
      </c>
    </row>
    <row r="16695" spans="1:5">
      <c r="A16695" s="33" t="s">
        <v>46134</v>
      </c>
      <c r="B16695" s="28" t="s">
        <v>46122</v>
      </c>
      <c r="C16695" s="28" t="s">
        <v>46135</v>
      </c>
      <c r="D16695" s="31"/>
      <c r="E16695" s="31" t="s">
        <v>8280</v>
      </c>
    </row>
    <row r="16696" spans="1:5">
      <c r="A16696" s="33" t="s">
        <v>46136</v>
      </c>
      <c r="B16696" s="28" t="s">
        <v>46122</v>
      </c>
      <c r="C16696" s="28" t="s">
        <v>46137</v>
      </c>
      <c r="D16696" s="31"/>
      <c r="E16696" s="31" t="s">
        <v>8280</v>
      </c>
    </row>
    <row r="16697" spans="1:5">
      <c r="A16697" s="33" t="s">
        <v>46138</v>
      </c>
      <c r="B16697" s="28" t="s">
        <v>46122</v>
      </c>
      <c r="C16697" s="28" t="s">
        <v>46139</v>
      </c>
      <c r="D16697" s="31"/>
      <c r="E16697" s="31" t="s">
        <v>8280</v>
      </c>
    </row>
    <row r="16698" spans="1:5">
      <c r="A16698" s="33" t="s">
        <v>46140</v>
      </c>
      <c r="B16698" s="28" t="s">
        <v>46122</v>
      </c>
      <c r="C16698" s="28" t="s">
        <v>46141</v>
      </c>
      <c r="D16698" s="31"/>
      <c r="E16698" s="31" t="s">
        <v>8280</v>
      </c>
    </row>
    <row r="16699" spans="1:5">
      <c r="A16699" s="33" t="s">
        <v>46142</v>
      </c>
      <c r="B16699" s="28" t="s">
        <v>46122</v>
      </c>
      <c r="C16699" s="28" t="s">
        <v>46143</v>
      </c>
      <c r="D16699" s="31"/>
      <c r="E16699" s="31" t="s">
        <v>8280</v>
      </c>
    </row>
    <row r="16700" spans="1:5">
      <c r="A16700" s="33" t="s">
        <v>46144</v>
      </c>
      <c r="B16700" s="28" t="s">
        <v>46122</v>
      </c>
      <c r="C16700" s="28" t="s">
        <v>46145</v>
      </c>
      <c r="D16700" s="31"/>
      <c r="E16700" s="31" t="s">
        <v>8280</v>
      </c>
    </row>
    <row r="16701" spans="1:5">
      <c r="A16701" s="33" t="s">
        <v>46146</v>
      </c>
      <c r="B16701" s="28" t="s">
        <v>46122</v>
      </c>
      <c r="C16701" s="28" t="s">
        <v>46147</v>
      </c>
      <c r="D16701" s="31"/>
      <c r="E16701" s="31" t="s">
        <v>8280</v>
      </c>
    </row>
    <row r="16702" spans="1:5">
      <c r="A16702" s="33" t="s">
        <v>46148</v>
      </c>
      <c r="B16702" s="28" t="s">
        <v>46122</v>
      </c>
      <c r="C16702" s="28" t="s">
        <v>46149</v>
      </c>
      <c r="D16702" s="31"/>
      <c r="E16702" s="31" t="s">
        <v>8280</v>
      </c>
    </row>
    <row r="16703" spans="1:5">
      <c r="A16703" s="33" t="s">
        <v>46150</v>
      </c>
      <c r="B16703" s="28" t="s">
        <v>46122</v>
      </c>
      <c r="C16703" s="28" t="s">
        <v>46151</v>
      </c>
      <c r="D16703" s="31"/>
      <c r="E16703" s="31" t="s">
        <v>8280</v>
      </c>
    </row>
    <row r="16704" spans="1:5">
      <c r="A16704" s="33" t="s">
        <v>46152</v>
      </c>
      <c r="B16704" s="28" t="s">
        <v>46122</v>
      </c>
      <c r="C16704" s="28" t="s">
        <v>46153</v>
      </c>
      <c r="D16704" s="31"/>
      <c r="E16704" s="31" t="s">
        <v>8280</v>
      </c>
    </row>
    <row r="16705" spans="1:5">
      <c r="A16705" s="33" t="s">
        <v>46154</v>
      </c>
      <c r="B16705" s="28" t="s">
        <v>46122</v>
      </c>
      <c r="C16705" s="28" t="s">
        <v>46155</v>
      </c>
      <c r="D16705" s="31"/>
      <c r="E16705" s="31" t="s">
        <v>8280</v>
      </c>
    </row>
    <row r="16706" spans="1:5">
      <c r="A16706" s="33" t="s">
        <v>46156</v>
      </c>
      <c r="B16706" s="28" t="s">
        <v>46122</v>
      </c>
      <c r="C16706" s="28" t="s">
        <v>46157</v>
      </c>
      <c r="D16706" s="31"/>
      <c r="E16706" s="31" t="s">
        <v>8280</v>
      </c>
    </row>
    <row r="16707" spans="1:5">
      <c r="A16707" s="33" t="s">
        <v>46158</v>
      </c>
      <c r="B16707" s="28" t="s">
        <v>46122</v>
      </c>
      <c r="C16707" s="28" t="s">
        <v>46159</v>
      </c>
      <c r="D16707" s="31"/>
      <c r="E16707" s="31" t="s">
        <v>8280</v>
      </c>
    </row>
    <row r="16708" spans="1:5">
      <c r="A16708" s="33" t="s">
        <v>46160</v>
      </c>
      <c r="B16708" s="28" t="s">
        <v>46122</v>
      </c>
      <c r="C16708" s="28" t="s">
        <v>46161</v>
      </c>
      <c r="D16708" s="31"/>
      <c r="E16708" s="31" t="s">
        <v>8280</v>
      </c>
    </row>
    <row r="16709" spans="1:5">
      <c r="A16709" s="33" t="s">
        <v>46162</v>
      </c>
      <c r="B16709" s="28" t="s">
        <v>46122</v>
      </c>
      <c r="C16709" s="28" t="s">
        <v>46163</v>
      </c>
      <c r="D16709" s="31"/>
      <c r="E16709" s="31" t="s">
        <v>8280</v>
      </c>
    </row>
    <row r="16710" spans="1:5">
      <c r="A16710" s="33" t="s">
        <v>46164</v>
      </c>
      <c r="B16710" s="28" t="s">
        <v>46122</v>
      </c>
      <c r="C16710" s="28" t="s">
        <v>46165</v>
      </c>
      <c r="D16710" s="31"/>
      <c r="E16710" s="31" t="s">
        <v>8280</v>
      </c>
    </row>
    <row r="16711" spans="1:5">
      <c r="A16711" s="33" t="s">
        <v>46166</v>
      </c>
      <c r="B16711" s="28" t="s">
        <v>46122</v>
      </c>
      <c r="C16711" s="28" t="s">
        <v>46167</v>
      </c>
      <c r="D16711" s="31"/>
      <c r="E16711" s="31" t="s">
        <v>8280</v>
      </c>
    </row>
    <row r="16712" spans="1:5">
      <c r="A16712" s="33" t="s">
        <v>46168</v>
      </c>
      <c r="B16712" s="28" t="s">
        <v>46122</v>
      </c>
      <c r="C16712" s="28" t="s">
        <v>46169</v>
      </c>
      <c r="D16712" s="31"/>
      <c r="E16712" s="31" t="s">
        <v>8280</v>
      </c>
    </row>
    <row r="16713" spans="1:5">
      <c r="A16713" s="33" t="s">
        <v>46170</v>
      </c>
      <c r="B16713" s="28" t="s">
        <v>46122</v>
      </c>
      <c r="C16713" s="28" t="s">
        <v>46171</v>
      </c>
      <c r="D16713" s="31"/>
      <c r="E16713" s="31" t="s">
        <v>8280</v>
      </c>
    </row>
    <row r="16714" spans="1:5">
      <c r="A16714" s="33" t="s">
        <v>46172</v>
      </c>
      <c r="B16714" s="28" t="s">
        <v>46122</v>
      </c>
      <c r="C16714" s="28" t="s">
        <v>46173</v>
      </c>
      <c r="D16714" s="31"/>
      <c r="E16714" s="31" t="s">
        <v>8280</v>
      </c>
    </row>
    <row r="16715" spans="1:5">
      <c r="A16715" s="33" t="s">
        <v>46174</v>
      </c>
      <c r="B16715" s="28" t="s">
        <v>46122</v>
      </c>
      <c r="C16715" s="28" t="s">
        <v>46175</v>
      </c>
      <c r="D16715" s="31"/>
      <c r="E16715" s="31" t="s">
        <v>8280</v>
      </c>
    </row>
    <row r="16716" spans="1:5">
      <c r="A16716" s="33" t="s">
        <v>46176</v>
      </c>
      <c r="B16716" s="28" t="s">
        <v>46122</v>
      </c>
      <c r="C16716" s="28" t="s">
        <v>46177</v>
      </c>
      <c r="D16716" s="31"/>
      <c r="E16716" s="31" t="s">
        <v>8280</v>
      </c>
    </row>
    <row r="16717" spans="1:5">
      <c r="A16717" s="33" t="s">
        <v>46178</v>
      </c>
      <c r="B16717" s="28" t="s">
        <v>46122</v>
      </c>
      <c r="C16717" s="28" t="s">
        <v>46179</v>
      </c>
      <c r="D16717" s="31"/>
      <c r="E16717" s="31" t="s">
        <v>8280</v>
      </c>
    </row>
    <row r="16718" spans="1:5">
      <c r="A16718" s="33" t="s">
        <v>46180</v>
      </c>
      <c r="B16718" s="28" t="s">
        <v>46122</v>
      </c>
      <c r="C16718" s="28" t="s">
        <v>46181</v>
      </c>
      <c r="D16718" s="31"/>
      <c r="E16718" s="31" t="s">
        <v>8280</v>
      </c>
    </row>
    <row r="16719" spans="1:5">
      <c r="A16719" s="33" t="s">
        <v>46182</v>
      </c>
      <c r="B16719" s="28" t="s">
        <v>46122</v>
      </c>
      <c r="C16719" s="28" t="s">
        <v>46183</v>
      </c>
      <c r="D16719" s="31"/>
      <c r="E16719" s="31" t="s">
        <v>8280</v>
      </c>
    </row>
    <row r="16720" spans="1:5">
      <c r="A16720" s="33" t="s">
        <v>46184</v>
      </c>
      <c r="B16720" s="28" t="s">
        <v>46122</v>
      </c>
      <c r="C16720" s="28" t="s">
        <v>46185</v>
      </c>
      <c r="D16720" s="31"/>
      <c r="E16720" s="31" t="s">
        <v>8280</v>
      </c>
    </row>
    <row r="16721" spans="1:5">
      <c r="A16721" s="33" t="s">
        <v>46186</v>
      </c>
      <c r="B16721" s="28" t="s">
        <v>46122</v>
      </c>
      <c r="C16721" s="28" t="s">
        <v>46187</v>
      </c>
      <c r="D16721" s="31"/>
      <c r="E16721" s="31" t="s">
        <v>8280</v>
      </c>
    </row>
    <row r="16722" spans="1:5">
      <c r="A16722" s="33" t="s">
        <v>46188</v>
      </c>
      <c r="B16722" s="28" t="s">
        <v>46122</v>
      </c>
      <c r="C16722" s="28" t="s">
        <v>46189</v>
      </c>
      <c r="D16722" s="31"/>
      <c r="E16722" s="31" t="s">
        <v>8280</v>
      </c>
    </row>
    <row r="16723" spans="1:5">
      <c r="A16723" s="33" t="s">
        <v>46190</v>
      </c>
      <c r="B16723" s="28" t="s">
        <v>46122</v>
      </c>
      <c r="C16723" s="28" t="s">
        <v>46191</v>
      </c>
      <c r="D16723" s="31"/>
      <c r="E16723" s="31" t="s">
        <v>8280</v>
      </c>
    </row>
    <row r="16724" spans="1:5">
      <c r="A16724" s="33" t="s">
        <v>46192</v>
      </c>
      <c r="B16724" s="28" t="s">
        <v>46122</v>
      </c>
      <c r="C16724" s="28" t="s">
        <v>46193</v>
      </c>
      <c r="D16724" s="31"/>
      <c r="E16724" s="31" t="s">
        <v>8280</v>
      </c>
    </row>
    <row r="16725" spans="1:5">
      <c r="A16725" s="33" t="s">
        <v>46194</v>
      </c>
      <c r="B16725" s="28" t="s">
        <v>46122</v>
      </c>
      <c r="C16725" s="28" t="s">
        <v>46195</v>
      </c>
      <c r="D16725" s="31"/>
      <c r="E16725" s="31" t="s">
        <v>8280</v>
      </c>
    </row>
    <row r="16726" spans="1:5">
      <c r="A16726" s="33" t="s">
        <v>46196</v>
      </c>
      <c r="B16726" s="28" t="s">
        <v>46122</v>
      </c>
      <c r="C16726" s="28" t="s">
        <v>46197</v>
      </c>
      <c r="D16726" s="31"/>
      <c r="E16726" s="31" t="s">
        <v>8280</v>
      </c>
    </row>
    <row r="16727" spans="1:5">
      <c r="A16727" s="33" t="s">
        <v>46198</v>
      </c>
      <c r="B16727" s="28" t="s">
        <v>46122</v>
      </c>
      <c r="C16727" s="28" t="s">
        <v>46199</v>
      </c>
      <c r="D16727" s="31"/>
      <c r="E16727" s="31" t="s">
        <v>8280</v>
      </c>
    </row>
    <row r="16728" spans="1:5">
      <c r="A16728" s="33" t="s">
        <v>46200</v>
      </c>
      <c r="B16728" s="28" t="s">
        <v>46122</v>
      </c>
      <c r="C16728" s="28" t="s">
        <v>46201</v>
      </c>
      <c r="D16728" s="31"/>
      <c r="E16728" s="31" t="s">
        <v>8280</v>
      </c>
    </row>
    <row r="16729" spans="1:5">
      <c r="A16729" s="33" t="s">
        <v>46202</v>
      </c>
      <c r="B16729" s="28" t="s">
        <v>46122</v>
      </c>
      <c r="C16729" s="28" t="s">
        <v>46203</v>
      </c>
      <c r="D16729" s="31"/>
      <c r="E16729" s="31" t="s">
        <v>8280</v>
      </c>
    </row>
    <row r="16730" spans="1:5">
      <c r="A16730" s="33" t="s">
        <v>46204</v>
      </c>
      <c r="B16730" s="28" t="s">
        <v>46122</v>
      </c>
      <c r="C16730" s="28" t="s">
        <v>46205</v>
      </c>
      <c r="D16730" s="31"/>
      <c r="E16730" s="31" t="s">
        <v>8280</v>
      </c>
    </row>
    <row r="16731" spans="1:5">
      <c r="A16731" s="33" t="s">
        <v>46206</v>
      </c>
      <c r="B16731" s="28" t="s">
        <v>46122</v>
      </c>
      <c r="C16731" s="28" t="s">
        <v>46207</v>
      </c>
      <c r="D16731" s="31"/>
      <c r="E16731" s="31" t="s">
        <v>8280</v>
      </c>
    </row>
    <row r="16732" spans="1:5">
      <c r="A16732" s="33" t="s">
        <v>46208</v>
      </c>
      <c r="B16732" s="28" t="s">
        <v>46122</v>
      </c>
      <c r="C16732" s="28" t="s">
        <v>46209</v>
      </c>
      <c r="D16732" s="31"/>
      <c r="E16732" s="31" t="s">
        <v>8280</v>
      </c>
    </row>
    <row r="16733" spans="1:5">
      <c r="A16733" s="33" t="s">
        <v>46210</v>
      </c>
      <c r="B16733" s="28" t="s">
        <v>46122</v>
      </c>
      <c r="C16733" s="28" t="s">
        <v>46211</v>
      </c>
      <c r="D16733" s="31"/>
      <c r="E16733" s="31" t="s">
        <v>8280</v>
      </c>
    </row>
    <row r="16734" spans="1:5">
      <c r="A16734" s="33" t="s">
        <v>46212</v>
      </c>
      <c r="B16734" s="28" t="s">
        <v>46122</v>
      </c>
      <c r="C16734" s="28" t="s">
        <v>46213</v>
      </c>
      <c r="D16734" s="31"/>
      <c r="E16734" s="31" t="s">
        <v>8280</v>
      </c>
    </row>
    <row r="16735" spans="1:5">
      <c r="A16735" s="33" t="s">
        <v>46214</v>
      </c>
      <c r="B16735" s="28" t="s">
        <v>46122</v>
      </c>
      <c r="C16735" s="28" t="s">
        <v>46215</v>
      </c>
      <c r="D16735" s="31"/>
      <c r="E16735" s="31" t="s">
        <v>8280</v>
      </c>
    </row>
    <row r="16736" spans="1:5">
      <c r="A16736" s="33" t="s">
        <v>46216</v>
      </c>
      <c r="B16736" s="28" t="s">
        <v>46122</v>
      </c>
      <c r="C16736" s="28" t="s">
        <v>46217</v>
      </c>
      <c r="D16736" s="31"/>
      <c r="E16736" s="31" t="s">
        <v>8280</v>
      </c>
    </row>
    <row r="16737" spans="1:5">
      <c r="A16737" s="33" t="s">
        <v>46218</v>
      </c>
      <c r="B16737" s="28" t="s">
        <v>46122</v>
      </c>
      <c r="C16737" s="28" t="s">
        <v>46219</v>
      </c>
      <c r="D16737" s="31"/>
      <c r="E16737" s="31" t="s">
        <v>8280</v>
      </c>
    </row>
    <row r="16738" spans="1:5">
      <c r="A16738" s="33" t="s">
        <v>46220</v>
      </c>
      <c r="B16738" s="28" t="s">
        <v>46122</v>
      </c>
      <c r="C16738" s="28" t="s">
        <v>46221</v>
      </c>
      <c r="D16738" s="31"/>
      <c r="E16738" s="31" t="s">
        <v>8280</v>
      </c>
    </row>
    <row r="16739" spans="1:5">
      <c r="A16739" s="33" t="s">
        <v>46222</v>
      </c>
      <c r="B16739" s="28" t="s">
        <v>46122</v>
      </c>
      <c r="C16739" s="28" t="s">
        <v>46223</v>
      </c>
      <c r="D16739" s="31"/>
      <c r="E16739" s="31" t="s">
        <v>8280</v>
      </c>
    </row>
    <row r="16740" spans="1:5">
      <c r="A16740" s="33" t="s">
        <v>46224</v>
      </c>
      <c r="B16740" s="28" t="s">
        <v>46122</v>
      </c>
      <c r="C16740" s="28" t="s">
        <v>46225</v>
      </c>
      <c r="D16740" s="31"/>
      <c r="E16740" s="31" t="s">
        <v>8280</v>
      </c>
    </row>
    <row r="16741" spans="1:5">
      <c r="A16741" s="33" t="s">
        <v>46226</v>
      </c>
      <c r="B16741" s="28" t="s">
        <v>46122</v>
      </c>
      <c r="C16741" s="28" t="s">
        <v>46227</v>
      </c>
      <c r="D16741" s="31"/>
      <c r="E16741" s="31" t="s">
        <v>8280</v>
      </c>
    </row>
    <row r="16742" spans="1:5">
      <c r="A16742" s="33" t="s">
        <v>46228</v>
      </c>
      <c r="B16742" s="28" t="s">
        <v>46122</v>
      </c>
      <c r="C16742" s="28" t="s">
        <v>46229</v>
      </c>
      <c r="D16742" s="31"/>
      <c r="E16742" s="31" t="s">
        <v>8280</v>
      </c>
    </row>
    <row r="16743" spans="1:5">
      <c r="A16743" s="33" t="s">
        <v>46230</v>
      </c>
      <c r="B16743" s="28" t="s">
        <v>46122</v>
      </c>
      <c r="C16743" s="28" t="s">
        <v>46231</v>
      </c>
      <c r="D16743" s="31"/>
      <c r="E16743" s="31" t="s">
        <v>8280</v>
      </c>
    </row>
    <row r="16744" spans="1:5">
      <c r="A16744" s="33" t="s">
        <v>46232</v>
      </c>
      <c r="B16744" s="28" t="s">
        <v>46122</v>
      </c>
      <c r="C16744" s="28" t="s">
        <v>46233</v>
      </c>
      <c r="D16744" s="31"/>
      <c r="E16744" s="31" t="s">
        <v>8280</v>
      </c>
    </row>
    <row r="16745" spans="1:5">
      <c r="A16745" s="33" t="s">
        <v>46234</v>
      </c>
      <c r="B16745" s="28" t="s">
        <v>46122</v>
      </c>
      <c r="C16745" s="28" t="s">
        <v>46235</v>
      </c>
      <c r="D16745" s="31"/>
      <c r="E16745" s="31" t="s">
        <v>8280</v>
      </c>
    </row>
    <row r="16746" spans="1:5">
      <c r="A16746" s="33" t="s">
        <v>46236</v>
      </c>
      <c r="B16746" s="28" t="s">
        <v>46122</v>
      </c>
      <c r="C16746" s="28" t="s">
        <v>46237</v>
      </c>
      <c r="D16746" s="31"/>
      <c r="E16746" s="31" t="s">
        <v>8280</v>
      </c>
    </row>
    <row r="16747" spans="1:5">
      <c r="A16747" s="33" t="s">
        <v>46238</v>
      </c>
      <c r="B16747" s="28" t="s">
        <v>46122</v>
      </c>
      <c r="C16747" s="28" t="s">
        <v>46239</v>
      </c>
      <c r="D16747" s="31"/>
      <c r="E16747" s="31" t="s">
        <v>8280</v>
      </c>
    </row>
    <row r="16748" spans="1:5">
      <c r="A16748" s="33" t="s">
        <v>46240</v>
      </c>
      <c r="B16748" s="28" t="s">
        <v>46122</v>
      </c>
      <c r="C16748" s="28" t="s">
        <v>46241</v>
      </c>
      <c r="D16748" s="31"/>
      <c r="E16748" s="31" t="s">
        <v>8280</v>
      </c>
    </row>
    <row r="16749" spans="1:5">
      <c r="A16749" s="33" t="s">
        <v>46242</v>
      </c>
      <c r="B16749" s="28" t="s">
        <v>46122</v>
      </c>
      <c r="C16749" s="28" t="s">
        <v>46243</v>
      </c>
      <c r="D16749" s="31"/>
      <c r="E16749" s="31" t="s">
        <v>8280</v>
      </c>
    </row>
    <row r="16750" spans="1:5">
      <c r="A16750" s="33" t="s">
        <v>46244</v>
      </c>
      <c r="B16750" s="28" t="s">
        <v>46122</v>
      </c>
      <c r="C16750" s="28" t="s">
        <v>46245</v>
      </c>
      <c r="D16750" s="31"/>
      <c r="E16750" s="31" t="s">
        <v>8280</v>
      </c>
    </row>
    <row r="16751" spans="1:5">
      <c r="A16751" s="33" t="s">
        <v>46246</v>
      </c>
      <c r="B16751" s="28" t="s">
        <v>46122</v>
      </c>
      <c r="C16751" s="28" t="s">
        <v>46247</v>
      </c>
      <c r="D16751" s="31"/>
      <c r="E16751" s="31" t="s">
        <v>8280</v>
      </c>
    </row>
    <row r="16752" spans="1:5">
      <c r="A16752" s="33" t="s">
        <v>46248</v>
      </c>
      <c r="B16752" s="28" t="s">
        <v>46122</v>
      </c>
      <c r="C16752" s="28" t="s">
        <v>46249</v>
      </c>
      <c r="D16752" s="31"/>
      <c r="E16752" s="31" t="s">
        <v>8280</v>
      </c>
    </row>
    <row r="16753" spans="1:5">
      <c r="A16753" s="33" t="s">
        <v>46250</v>
      </c>
      <c r="B16753" s="28" t="s">
        <v>46122</v>
      </c>
      <c r="C16753" s="28" t="s">
        <v>46251</v>
      </c>
      <c r="D16753" s="31"/>
      <c r="E16753" s="31" t="s">
        <v>8280</v>
      </c>
    </row>
    <row r="16754" spans="1:5">
      <c r="A16754" s="33" t="s">
        <v>46252</v>
      </c>
      <c r="B16754" s="28" t="s">
        <v>46122</v>
      </c>
      <c r="C16754" s="28" t="s">
        <v>46253</v>
      </c>
      <c r="D16754" s="31"/>
      <c r="E16754" s="31" t="s">
        <v>8280</v>
      </c>
    </row>
    <row r="16755" spans="1:5">
      <c r="A16755" s="33" t="s">
        <v>46254</v>
      </c>
      <c r="B16755" s="28" t="s">
        <v>46122</v>
      </c>
      <c r="C16755" s="28" t="s">
        <v>46255</v>
      </c>
      <c r="D16755" s="31"/>
      <c r="E16755" s="31" t="s">
        <v>8280</v>
      </c>
    </row>
    <row r="16756" spans="1:5">
      <c r="A16756" s="33" t="s">
        <v>46256</v>
      </c>
      <c r="B16756" s="28" t="s">
        <v>46122</v>
      </c>
      <c r="C16756" s="28" t="s">
        <v>46257</v>
      </c>
      <c r="D16756" s="31"/>
      <c r="E16756" s="31" t="s">
        <v>8280</v>
      </c>
    </row>
    <row r="16757" spans="1:5">
      <c r="A16757" s="33" t="s">
        <v>46258</v>
      </c>
      <c r="B16757" s="28" t="s">
        <v>46122</v>
      </c>
      <c r="C16757" s="28" t="s">
        <v>46259</v>
      </c>
      <c r="D16757" s="31"/>
      <c r="E16757" s="31" t="s">
        <v>8280</v>
      </c>
    </row>
    <row r="16758" spans="1:5">
      <c r="A16758" s="33" t="s">
        <v>46260</v>
      </c>
      <c r="B16758" s="28" t="s">
        <v>46122</v>
      </c>
      <c r="C16758" s="28" t="s">
        <v>46261</v>
      </c>
      <c r="D16758" s="31"/>
      <c r="E16758" s="31" t="s">
        <v>8280</v>
      </c>
    </row>
    <row r="16759" spans="1:5">
      <c r="A16759" s="33" t="s">
        <v>46262</v>
      </c>
      <c r="B16759" s="28" t="s">
        <v>46122</v>
      </c>
      <c r="C16759" s="28" t="s">
        <v>46263</v>
      </c>
      <c r="D16759" s="31"/>
      <c r="E16759" s="31" t="s">
        <v>8280</v>
      </c>
    </row>
    <row r="16760" spans="1:5">
      <c r="A16760" s="33" t="s">
        <v>46264</v>
      </c>
      <c r="B16760" s="28" t="s">
        <v>46122</v>
      </c>
      <c r="C16760" s="28" t="s">
        <v>46265</v>
      </c>
      <c r="D16760" s="31"/>
      <c r="E16760" s="31" t="s">
        <v>8280</v>
      </c>
    </row>
    <row r="16761" spans="1:5">
      <c r="A16761" s="33" t="s">
        <v>46266</v>
      </c>
      <c r="B16761" s="28" t="s">
        <v>46122</v>
      </c>
      <c r="C16761" s="28" t="s">
        <v>46267</v>
      </c>
      <c r="D16761" s="31"/>
      <c r="E16761" s="31" t="s">
        <v>8280</v>
      </c>
    </row>
    <row r="16762" spans="1:5">
      <c r="A16762" s="33" t="s">
        <v>46268</v>
      </c>
      <c r="B16762" s="28" t="s">
        <v>46122</v>
      </c>
      <c r="C16762" s="28" t="s">
        <v>46269</v>
      </c>
      <c r="D16762" s="31"/>
      <c r="E16762" s="31" t="s">
        <v>8280</v>
      </c>
    </row>
    <row r="16763" spans="1:5">
      <c r="A16763" s="33" t="s">
        <v>46270</v>
      </c>
      <c r="B16763" s="28" t="s">
        <v>46122</v>
      </c>
      <c r="C16763" s="28" t="s">
        <v>46271</v>
      </c>
      <c r="D16763" s="31"/>
      <c r="E16763" s="31" t="s">
        <v>8280</v>
      </c>
    </row>
    <row r="16764" spans="1:5">
      <c r="A16764" s="33" t="s">
        <v>46272</v>
      </c>
      <c r="B16764" s="28" t="s">
        <v>46122</v>
      </c>
      <c r="C16764" s="28" t="s">
        <v>46273</v>
      </c>
      <c r="D16764" s="31"/>
      <c r="E16764" s="31" t="s">
        <v>8280</v>
      </c>
    </row>
    <row r="16765" spans="1:5">
      <c r="A16765" s="33" t="s">
        <v>46274</v>
      </c>
      <c r="B16765" s="28" t="s">
        <v>46122</v>
      </c>
      <c r="C16765" s="28" t="s">
        <v>46275</v>
      </c>
      <c r="D16765" s="31"/>
      <c r="E16765" s="31" t="s">
        <v>8280</v>
      </c>
    </row>
    <row r="16766" spans="1:5">
      <c r="A16766" s="33" t="s">
        <v>46276</v>
      </c>
      <c r="B16766" s="28" t="s">
        <v>46122</v>
      </c>
      <c r="C16766" s="28" t="s">
        <v>46277</v>
      </c>
      <c r="D16766" s="31"/>
      <c r="E16766" s="31" t="s">
        <v>8280</v>
      </c>
    </row>
    <row r="16767" spans="1:5">
      <c r="A16767" s="33" t="s">
        <v>46278</v>
      </c>
      <c r="B16767" s="28" t="s">
        <v>46122</v>
      </c>
      <c r="C16767" s="28" t="s">
        <v>46279</v>
      </c>
      <c r="D16767" s="31"/>
      <c r="E16767" s="31" t="s">
        <v>8280</v>
      </c>
    </row>
    <row r="16768" spans="1:5">
      <c r="A16768" s="33" t="s">
        <v>46280</v>
      </c>
      <c r="B16768" s="28" t="s">
        <v>46122</v>
      </c>
      <c r="C16768" s="28" t="s">
        <v>46281</v>
      </c>
      <c r="D16768" s="31"/>
      <c r="E16768" s="31" t="s">
        <v>8280</v>
      </c>
    </row>
    <row r="16769" spans="1:5">
      <c r="A16769" s="33" t="s">
        <v>46282</v>
      </c>
      <c r="B16769" s="28" t="s">
        <v>46122</v>
      </c>
      <c r="C16769" s="28" t="s">
        <v>46283</v>
      </c>
      <c r="D16769" s="31"/>
      <c r="E16769" s="31" t="s">
        <v>8280</v>
      </c>
    </row>
    <row r="16770" spans="1:5">
      <c r="A16770" s="33" t="s">
        <v>46284</v>
      </c>
      <c r="B16770" s="28" t="s">
        <v>46122</v>
      </c>
      <c r="C16770" s="28" t="s">
        <v>46285</v>
      </c>
      <c r="D16770" s="31"/>
      <c r="E16770" s="31" t="s">
        <v>8280</v>
      </c>
    </row>
    <row r="16771" spans="1:5">
      <c r="A16771" s="33" t="s">
        <v>46286</v>
      </c>
      <c r="B16771" s="28" t="s">
        <v>46122</v>
      </c>
      <c r="C16771" s="28" t="s">
        <v>46287</v>
      </c>
      <c r="D16771" s="31"/>
      <c r="E16771" s="31" t="s">
        <v>8280</v>
      </c>
    </row>
    <row r="16772" spans="1:5">
      <c r="A16772" s="33" t="s">
        <v>46288</v>
      </c>
      <c r="B16772" s="28" t="s">
        <v>46122</v>
      </c>
      <c r="C16772" s="28" t="s">
        <v>46289</v>
      </c>
      <c r="D16772" s="31"/>
      <c r="E16772" s="31" t="s">
        <v>8280</v>
      </c>
    </row>
    <row r="16773" spans="1:5">
      <c r="A16773" s="33" t="s">
        <v>46290</v>
      </c>
      <c r="B16773" s="28" t="s">
        <v>46122</v>
      </c>
      <c r="C16773" s="28" t="s">
        <v>46291</v>
      </c>
      <c r="D16773" s="31"/>
      <c r="E16773" s="31" t="s">
        <v>8280</v>
      </c>
    </row>
    <row r="16774" spans="1:5">
      <c r="A16774" s="33" t="s">
        <v>46292</v>
      </c>
      <c r="B16774" s="28" t="s">
        <v>46122</v>
      </c>
      <c r="C16774" s="28" t="s">
        <v>46293</v>
      </c>
      <c r="D16774" s="31"/>
      <c r="E16774" s="31" t="s">
        <v>8280</v>
      </c>
    </row>
    <row r="16775" spans="1:5">
      <c r="A16775" s="33" t="s">
        <v>46294</v>
      </c>
      <c r="B16775" s="28" t="s">
        <v>46122</v>
      </c>
      <c r="C16775" s="28" t="s">
        <v>46295</v>
      </c>
      <c r="D16775" s="31"/>
      <c r="E16775" s="31" t="s">
        <v>8280</v>
      </c>
    </row>
    <row r="16776" spans="1:5">
      <c r="A16776" s="33" t="s">
        <v>46296</v>
      </c>
      <c r="B16776" s="28" t="s">
        <v>46122</v>
      </c>
      <c r="C16776" s="28" t="s">
        <v>46297</v>
      </c>
      <c r="D16776" s="31"/>
      <c r="E16776" s="31" t="s">
        <v>8280</v>
      </c>
    </row>
    <row r="16777" spans="1:5">
      <c r="A16777" s="33" t="s">
        <v>46298</v>
      </c>
      <c r="B16777" s="28" t="s">
        <v>46122</v>
      </c>
      <c r="C16777" s="28" t="s">
        <v>46299</v>
      </c>
      <c r="D16777" s="31"/>
      <c r="E16777" s="31" t="s">
        <v>8280</v>
      </c>
    </row>
    <row r="16778" spans="1:5">
      <c r="A16778" s="33" t="s">
        <v>46300</v>
      </c>
      <c r="B16778" s="28" t="s">
        <v>46122</v>
      </c>
      <c r="C16778" s="28" t="s">
        <v>46301</v>
      </c>
      <c r="D16778" s="31"/>
      <c r="E16778" s="31" t="s">
        <v>8280</v>
      </c>
    </row>
    <row r="16779" spans="1:5">
      <c r="A16779" s="33" t="s">
        <v>46302</v>
      </c>
      <c r="B16779" s="28" t="s">
        <v>46303</v>
      </c>
      <c r="C16779" s="28" t="s">
        <v>46304</v>
      </c>
      <c r="D16779" s="31" t="s">
        <v>46305</v>
      </c>
      <c r="E16779" s="31" t="s">
        <v>8280</v>
      </c>
    </row>
    <row r="16780" spans="1:5">
      <c r="A16780" s="33" t="s">
        <v>46306</v>
      </c>
      <c r="B16780" s="28" t="s">
        <v>46307</v>
      </c>
      <c r="C16780" s="28" t="s">
        <v>46308</v>
      </c>
      <c r="D16780" s="31" t="s">
        <v>46305</v>
      </c>
      <c r="E16780" s="31" t="s">
        <v>8280</v>
      </c>
    </row>
    <row r="16781" spans="1:5">
      <c r="A16781" s="33" t="s">
        <v>46309</v>
      </c>
      <c r="B16781" s="28" t="s">
        <v>46307</v>
      </c>
      <c r="C16781" s="28" t="s">
        <v>46310</v>
      </c>
      <c r="D16781" s="31" t="s">
        <v>46305</v>
      </c>
      <c r="E16781" s="31" t="s">
        <v>8280</v>
      </c>
    </row>
    <row r="16782" spans="1:5">
      <c r="A16782" s="33" t="s">
        <v>46311</v>
      </c>
      <c r="B16782" s="28" t="s">
        <v>46307</v>
      </c>
      <c r="C16782" s="28" t="s">
        <v>46312</v>
      </c>
      <c r="D16782" s="31" t="s">
        <v>46305</v>
      </c>
      <c r="E16782" s="31" t="s">
        <v>8280</v>
      </c>
    </row>
    <row r="16783" spans="1:5">
      <c r="A16783" s="33" t="s">
        <v>46313</v>
      </c>
      <c r="B16783" s="28" t="s">
        <v>46314</v>
      </c>
      <c r="C16783" s="28" t="s">
        <v>46315</v>
      </c>
      <c r="D16783" s="31" t="s">
        <v>46316</v>
      </c>
      <c r="E16783" s="31" t="s">
        <v>8280</v>
      </c>
    </row>
    <row r="16784" spans="1:5">
      <c r="A16784" s="33" t="s">
        <v>46317</v>
      </c>
      <c r="B16784" s="28" t="s">
        <v>46314</v>
      </c>
      <c r="C16784" s="28" t="s">
        <v>46318</v>
      </c>
      <c r="D16784" s="31" t="s">
        <v>46316</v>
      </c>
      <c r="E16784" s="31" t="s">
        <v>8280</v>
      </c>
    </row>
    <row r="16785" spans="1:5">
      <c r="A16785" s="33" t="s">
        <v>46319</v>
      </c>
      <c r="B16785" s="28" t="s">
        <v>41907</v>
      </c>
      <c r="C16785" s="28" t="s">
        <v>46320</v>
      </c>
      <c r="D16785" s="31" t="s">
        <v>41909</v>
      </c>
      <c r="E16785" s="31" t="s">
        <v>8280</v>
      </c>
    </row>
    <row r="16786" spans="1:5">
      <c r="A16786" s="33" t="s">
        <v>46321</v>
      </c>
      <c r="B16786" s="28" t="s">
        <v>41907</v>
      </c>
      <c r="C16786" s="28" t="s">
        <v>46322</v>
      </c>
      <c r="D16786" s="31" t="s">
        <v>41909</v>
      </c>
      <c r="E16786" s="31" t="s">
        <v>8280</v>
      </c>
    </row>
    <row r="16787" spans="1:5">
      <c r="A16787" s="33" t="s">
        <v>46323</v>
      </c>
      <c r="B16787" s="28" t="s">
        <v>41907</v>
      </c>
      <c r="C16787" s="28" t="s">
        <v>46324</v>
      </c>
      <c r="D16787" s="31" t="s">
        <v>41909</v>
      </c>
      <c r="E16787" s="31" t="s">
        <v>8280</v>
      </c>
    </row>
    <row r="16788" spans="1:5">
      <c r="A16788" s="33" t="s">
        <v>46325</v>
      </c>
      <c r="B16788" s="28" t="s">
        <v>41907</v>
      </c>
      <c r="C16788" s="28" t="s">
        <v>46326</v>
      </c>
      <c r="D16788" s="31" t="s">
        <v>41909</v>
      </c>
      <c r="E16788" s="31" t="s">
        <v>8280</v>
      </c>
    </row>
    <row r="16789" spans="1:5">
      <c r="A16789" s="33" t="s">
        <v>46327</v>
      </c>
      <c r="B16789" s="28" t="s">
        <v>41924</v>
      </c>
      <c r="C16789" s="28" t="s">
        <v>46328</v>
      </c>
      <c r="D16789" s="31" t="s">
        <v>41909</v>
      </c>
      <c r="E16789" s="31" t="s">
        <v>8280</v>
      </c>
    </row>
    <row r="16790" spans="1:5">
      <c r="A16790" s="33" t="s">
        <v>46329</v>
      </c>
      <c r="B16790" s="28" t="s">
        <v>41907</v>
      </c>
      <c r="C16790" s="28" t="s">
        <v>46330</v>
      </c>
      <c r="D16790" s="31" t="s">
        <v>41909</v>
      </c>
      <c r="E16790" s="31" t="s">
        <v>8280</v>
      </c>
    </row>
    <row r="16791" spans="1:5">
      <c r="A16791" s="33" t="s">
        <v>46331</v>
      </c>
      <c r="B16791" s="28" t="s">
        <v>46332</v>
      </c>
      <c r="C16791" s="28" t="s">
        <v>46333</v>
      </c>
      <c r="D16791" s="31"/>
      <c r="E16791" s="31" t="s">
        <v>8280</v>
      </c>
    </row>
    <row r="16792" spans="1:5">
      <c r="A16792" s="33" t="s">
        <v>46334</v>
      </c>
      <c r="B16792" s="28" t="s">
        <v>46332</v>
      </c>
      <c r="C16792" s="28" t="s">
        <v>46335</v>
      </c>
      <c r="D16792" s="31"/>
      <c r="E16792" s="31" t="s">
        <v>8280</v>
      </c>
    </row>
    <row r="16793" spans="1:5">
      <c r="A16793" s="33" t="s">
        <v>46336</v>
      </c>
      <c r="B16793" s="28" t="s">
        <v>46332</v>
      </c>
      <c r="C16793" s="28" t="s">
        <v>46337</v>
      </c>
      <c r="D16793" s="31"/>
      <c r="E16793" s="31" t="s">
        <v>8280</v>
      </c>
    </row>
    <row r="16794" spans="1:5">
      <c r="A16794" s="33" t="s">
        <v>46338</v>
      </c>
      <c r="B16794" s="28" t="s">
        <v>46332</v>
      </c>
      <c r="C16794" s="28" t="s">
        <v>46339</v>
      </c>
      <c r="D16794" s="31"/>
      <c r="E16794" s="31" t="s">
        <v>8280</v>
      </c>
    </row>
    <row r="16795" spans="1:5">
      <c r="A16795" s="33" t="s">
        <v>46340</v>
      </c>
      <c r="B16795" s="28" t="s">
        <v>46332</v>
      </c>
      <c r="C16795" s="28" t="s">
        <v>46341</v>
      </c>
      <c r="D16795" s="31"/>
      <c r="E16795" s="31" t="s">
        <v>8280</v>
      </c>
    </row>
    <row r="16796" spans="1:5">
      <c r="A16796" s="33" t="s">
        <v>46342</v>
      </c>
      <c r="B16796" s="28" t="s">
        <v>46332</v>
      </c>
      <c r="C16796" s="28" t="s">
        <v>46343</v>
      </c>
      <c r="D16796" s="31"/>
      <c r="E16796" s="31" t="s">
        <v>8280</v>
      </c>
    </row>
    <row r="16797" spans="1:5">
      <c r="A16797" s="33" t="s">
        <v>46344</v>
      </c>
      <c r="B16797" s="28" t="s">
        <v>46332</v>
      </c>
      <c r="C16797" s="28" t="s">
        <v>46345</v>
      </c>
      <c r="D16797" s="31"/>
      <c r="E16797" s="31" t="s">
        <v>8280</v>
      </c>
    </row>
    <row r="16798" spans="1:5">
      <c r="A16798" s="33" t="s">
        <v>46346</v>
      </c>
      <c r="B16798" s="28" t="s">
        <v>46332</v>
      </c>
      <c r="C16798" s="28" t="s">
        <v>46347</v>
      </c>
      <c r="D16798" s="31"/>
      <c r="E16798" s="31" t="s">
        <v>8280</v>
      </c>
    </row>
    <row r="16799" spans="1:5">
      <c r="A16799" s="33" t="s">
        <v>46348</v>
      </c>
      <c r="B16799" s="28" t="s">
        <v>46332</v>
      </c>
      <c r="C16799" s="28" t="s">
        <v>46349</v>
      </c>
      <c r="D16799" s="31"/>
      <c r="E16799" s="31" t="s">
        <v>8280</v>
      </c>
    </row>
    <row r="16800" spans="1:5">
      <c r="A16800" s="33" t="s">
        <v>46350</v>
      </c>
      <c r="B16800" s="28" t="s">
        <v>46332</v>
      </c>
      <c r="C16800" s="28" t="s">
        <v>46351</v>
      </c>
      <c r="D16800" s="31"/>
      <c r="E16800" s="31" t="s">
        <v>8280</v>
      </c>
    </row>
    <row r="16801" spans="1:5">
      <c r="A16801" s="33" t="s">
        <v>46352</v>
      </c>
      <c r="B16801" s="28" t="s">
        <v>46332</v>
      </c>
      <c r="C16801" s="28" t="s">
        <v>46353</v>
      </c>
      <c r="D16801" s="31"/>
      <c r="E16801" s="31" t="s">
        <v>8280</v>
      </c>
    </row>
    <row r="16802" spans="1:5">
      <c r="A16802" s="33" t="s">
        <v>46354</v>
      </c>
      <c r="B16802" s="28" t="s">
        <v>46332</v>
      </c>
      <c r="C16802" s="28" t="s">
        <v>46355</v>
      </c>
      <c r="D16802" s="31"/>
      <c r="E16802" s="31" t="s">
        <v>8280</v>
      </c>
    </row>
    <row r="16803" spans="1:5">
      <c r="A16803" s="33" t="s">
        <v>46356</v>
      </c>
      <c r="B16803" s="28" t="s">
        <v>46332</v>
      </c>
      <c r="C16803" s="28" t="s">
        <v>46357</v>
      </c>
      <c r="D16803" s="31"/>
      <c r="E16803" s="31" t="s">
        <v>8280</v>
      </c>
    </row>
    <row r="16804" spans="1:5">
      <c r="A16804" s="33" t="s">
        <v>46358</v>
      </c>
      <c r="B16804" s="28" t="s">
        <v>46332</v>
      </c>
      <c r="C16804" s="28" t="s">
        <v>46359</v>
      </c>
      <c r="D16804" s="31"/>
      <c r="E16804" s="31" t="s">
        <v>8280</v>
      </c>
    </row>
    <row r="16805" spans="1:5">
      <c r="A16805" s="33" t="s">
        <v>46360</v>
      </c>
      <c r="B16805" s="28" t="s">
        <v>46332</v>
      </c>
      <c r="C16805" s="28" t="s">
        <v>46361</v>
      </c>
      <c r="D16805" s="31"/>
      <c r="E16805" s="31" t="s">
        <v>8280</v>
      </c>
    </row>
    <row r="16806" spans="1:5">
      <c r="A16806" s="33" t="s">
        <v>46362</v>
      </c>
      <c r="B16806" s="28" t="s">
        <v>46332</v>
      </c>
      <c r="C16806" s="28" t="s">
        <v>46363</v>
      </c>
      <c r="D16806" s="31"/>
      <c r="E16806" s="31" t="s">
        <v>8280</v>
      </c>
    </row>
    <row r="16807" spans="1:5">
      <c r="A16807" s="33" t="s">
        <v>46364</v>
      </c>
      <c r="B16807" s="28" t="s">
        <v>46332</v>
      </c>
      <c r="C16807" s="28" t="s">
        <v>46365</v>
      </c>
      <c r="D16807" s="31"/>
      <c r="E16807" s="31" t="s">
        <v>8280</v>
      </c>
    </row>
    <row r="16808" spans="1:5">
      <c r="A16808" s="33" t="s">
        <v>46366</v>
      </c>
      <c r="B16808" s="28" t="s">
        <v>46332</v>
      </c>
      <c r="C16808" s="28" t="s">
        <v>46367</v>
      </c>
      <c r="D16808" s="31"/>
      <c r="E16808" s="31" t="s">
        <v>8280</v>
      </c>
    </row>
    <row r="16809" spans="1:5">
      <c r="A16809" s="33" t="s">
        <v>46368</v>
      </c>
      <c r="B16809" s="28" t="s">
        <v>46332</v>
      </c>
      <c r="C16809" s="28" t="s">
        <v>46369</v>
      </c>
      <c r="D16809" s="31"/>
      <c r="E16809" s="31" t="s">
        <v>8280</v>
      </c>
    </row>
    <row r="16810" spans="1:5">
      <c r="A16810" s="33" t="s">
        <v>46370</v>
      </c>
      <c r="B16810" s="28" t="s">
        <v>46332</v>
      </c>
      <c r="C16810" s="28" t="s">
        <v>46371</v>
      </c>
      <c r="D16810" s="31"/>
      <c r="E16810" s="31" t="s">
        <v>8280</v>
      </c>
    </row>
    <row r="16811" spans="1:5">
      <c r="A16811" s="33" t="s">
        <v>46372</v>
      </c>
      <c r="B16811" s="28" t="s">
        <v>46332</v>
      </c>
      <c r="C16811" s="28" t="s">
        <v>46373</v>
      </c>
      <c r="D16811" s="31"/>
      <c r="E16811" s="31" t="s">
        <v>8280</v>
      </c>
    </row>
    <row r="16812" spans="1:5">
      <c r="A16812" s="33" t="s">
        <v>46374</v>
      </c>
      <c r="B16812" s="28" t="s">
        <v>46332</v>
      </c>
      <c r="C16812" s="28" t="s">
        <v>46375</v>
      </c>
      <c r="D16812" s="31"/>
      <c r="E16812" s="31" t="s">
        <v>8280</v>
      </c>
    </row>
    <row r="16813" spans="1:5">
      <c r="A16813" s="33" t="s">
        <v>46376</v>
      </c>
      <c r="B16813" s="28" t="s">
        <v>46332</v>
      </c>
      <c r="C16813" s="28" t="s">
        <v>46377</v>
      </c>
      <c r="D16813" s="31"/>
      <c r="E16813" s="31" t="s">
        <v>8280</v>
      </c>
    </row>
    <row r="16814" spans="1:5">
      <c r="A16814" s="33" t="s">
        <v>46378</v>
      </c>
      <c r="B16814" s="28" t="s">
        <v>46332</v>
      </c>
      <c r="C16814" s="28" t="s">
        <v>46379</v>
      </c>
      <c r="D16814" s="31"/>
      <c r="E16814" s="31" t="s">
        <v>8280</v>
      </c>
    </row>
    <row r="16815" spans="1:5">
      <c r="A16815" s="33" t="s">
        <v>46380</v>
      </c>
      <c r="B16815" s="28" t="s">
        <v>46332</v>
      </c>
      <c r="C16815" s="28" t="s">
        <v>46381</v>
      </c>
      <c r="D16815" s="31"/>
      <c r="E16815" s="31" t="s">
        <v>8280</v>
      </c>
    </row>
    <row r="16816" spans="1:5">
      <c r="A16816" s="33" t="s">
        <v>46382</v>
      </c>
      <c r="B16816" s="28" t="s">
        <v>46332</v>
      </c>
      <c r="C16816" s="28" t="s">
        <v>46383</v>
      </c>
      <c r="D16816" s="31"/>
      <c r="E16816" s="31" t="s">
        <v>8280</v>
      </c>
    </row>
    <row r="16817" spans="1:5">
      <c r="A16817" s="33" t="s">
        <v>46384</v>
      </c>
      <c r="B16817" s="28" t="s">
        <v>46332</v>
      </c>
      <c r="C16817" s="28" t="s">
        <v>46385</v>
      </c>
      <c r="D16817" s="31"/>
      <c r="E16817" s="31" t="s">
        <v>8280</v>
      </c>
    </row>
    <row r="16818" spans="1:5">
      <c r="A16818" s="33" t="s">
        <v>46386</v>
      </c>
      <c r="B16818" s="28" t="s">
        <v>46387</v>
      </c>
      <c r="C16818" s="28" t="s">
        <v>46388</v>
      </c>
      <c r="D16818" s="31" t="s">
        <v>46389</v>
      </c>
      <c r="E16818" s="31" t="s">
        <v>8280</v>
      </c>
    </row>
    <row r="16819" spans="1:5">
      <c r="A16819" s="33" t="s">
        <v>46390</v>
      </c>
      <c r="B16819" s="28" t="s">
        <v>46387</v>
      </c>
      <c r="C16819" s="28" t="s">
        <v>46391</v>
      </c>
      <c r="D16819" s="31" t="s">
        <v>46389</v>
      </c>
      <c r="E16819" s="31" t="s">
        <v>8280</v>
      </c>
    </row>
    <row r="16820" spans="1:5">
      <c r="A16820" s="33" t="s">
        <v>46392</v>
      </c>
      <c r="B16820" s="28" t="s">
        <v>46387</v>
      </c>
      <c r="C16820" s="28" t="s">
        <v>46393</v>
      </c>
      <c r="D16820" s="31" t="s">
        <v>46389</v>
      </c>
      <c r="E16820" s="31" t="s">
        <v>8280</v>
      </c>
    </row>
    <row r="16821" spans="1:5">
      <c r="A16821" s="33" t="s">
        <v>46394</v>
      </c>
      <c r="B16821" s="28" t="s">
        <v>46387</v>
      </c>
      <c r="C16821" s="28" t="s">
        <v>46395</v>
      </c>
      <c r="D16821" s="31" t="s">
        <v>46389</v>
      </c>
      <c r="E16821" s="31" t="s">
        <v>8280</v>
      </c>
    </row>
    <row r="16822" spans="1:5">
      <c r="A16822" s="33" t="s">
        <v>46396</v>
      </c>
      <c r="B16822" s="28" t="s">
        <v>46387</v>
      </c>
      <c r="C16822" s="28" t="s">
        <v>46397</v>
      </c>
      <c r="D16822" s="31" t="s">
        <v>46389</v>
      </c>
      <c r="E16822" s="31" t="s">
        <v>8280</v>
      </c>
    </row>
    <row r="16823" spans="1:5">
      <c r="A16823" s="33" t="s">
        <v>46398</v>
      </c>
      <c r="B16823" s="28" t="s">
        <v>46387</v>
      </c>
      <c r="C16823" s="28" t="s">
        <v>46399</v>
      </c>
      <c r="D16823" s="31" t="s">
        <v>46389</v>
      </c>
      <c r="E16823" s="31" t="s">
        <v>8280</v>
      </c>
    </row>
    <row r="16824" spans="1:5">
      <c r="A16824" s="33" t="s">
        <v>46400</v>
      </c>
      <c r="B16824" s="28" t="s">
        <v>46387</v>
      </c>
      <c r="C16824" s="28" t="s">
        <v>46401</v>
      </c>
      <c r="D16824" s="31" t="s">
        <v>46389</v>
      </c>
      <c r="E16824" s="31" t="s">
        <v>8280</v>
      </c>
    </row>
    <row r="16825" spans="1:5">
      <c r="A16825" s="33" t="s">
        <v>46402</v>
      </c>
      <c r="B16825" s="28" t="s">
        <v>46387</v>
      </c>
      <c r="C16825" s="28" t="s">
        <v>46403</v>
      </c>
      <c r="D16825" s="31" t="s">
        <v>46389</v>
      </c>
      <c r="E16825" s="31" t="s">
        <v>8280</v>
      </c>
    </row>
    <row r="16826" spans="1:5">
      <c r="A16826" s="33" t="s">
        <v>46404</v>
      </c>
      <c r="B16826" s="28" t="s">
        <v>46387</v>
      </c>
      <c r="C16826" s="28" t="s">
        <v>46405</v>
      </c>
      <c r="D16826" s="31" t="s">
        <v>46389</v>
      </c>
      <c r="E16826" s="31" t="s">
        <v>8280</v>
      </c>
    </row>
    <row r="16827" spans="1:5">
      <c r="A16827" s="33" t="s">
        <v>46406</v>
      </c>
      <c r="B16827" s="28" t="s">
        <v>46387</v>
      </c>
      <c r="C16827" s="28" t="s">
        <v>46407</v>
      </c>
      <c r="D16827" s="31" t="s">
        <v>46389</v>
      </c>
      <c r="E16827" s="31" t="s">
        <v>8280</v>
      </c>
    </row>
    <row r="16828" spans="1:5">
      <c r="A16828" s="33" t="s">
        <v>46408</v>
      </c>
      <c r="B16828" s="28" t="s">
        <v>46387</v>
      </c>
      <c r="C16828" s="28" t="s">
        <v>46409</v>
      </c>
      <c r="D16828" s="31" t="s">
        <v>46389</v>
      </c>
      <c r="E16828" s="31" t="s">
        <v>8280</v>
      </c>
    </row>
    <row r="16829" spans="1:5">
      <c r="A16829" s="33" t="s">
        <v>46410</v>
      </c>
      <c r="B16829" s="28" t="s">
        <v>46387</v>
      </c>
      <c r="C16829" s="28" t="s">
        <v>46411</v>
      </c>
      <c r="D16829" s="31" t="s">
        <v>46389</v>
      </c>
      <c r="E16829" s="31" t="s">
        <v>8280</v>
      </c>
    </row>
    <row r="16830" spans="1:5">
      <c r="A16830" s="33" t="s">
        <v>46412</v>
      </c>
      <c r="B16830" s="28" t="s">
        <v>46387</v>
      </c>
      <c r="C16830" s="28" t="s">
        <v>46413</v>
      </c>
      <c r="D16830" s="31" t="s">
        <v>46389</v>
      </c>
      <c r="E16830" s="31" t="s">
        <v>8280</v>
      </c>
    </row>
    <row r="16831" spans="1:5">
      <c r="A16831" s="33" t="s">
        <v>46414</v>
      </c>
      <c r="B16831" s="28" t="s">
        <v>46387</v>
      </c>
      <c r="C16831" s="28" t="s">
        <v>46415</v>
      </c>
      <c r="D16831" s="31" t="s">
        <v>46389</v>
      </c>
      <c r="E16831" s="31" t="s">
        <v>8280</v>
      </c>
    </row>
    <row r="16832" spans="1:5">
      <c r="A16832" s="33" t="s">
        <v>46416</v>
      </c>
      <c r="B16832" s="28" t="s">
        <v>46387</v>
      </c>
      <c r="C16832" s="28" t="s">
        <v>46417</v>
      </c>
      <c r="D16832" s="31" t="s">
        <v>46389</v>
      </c>
      <c r="E16832" s="31" t="s">
        <v>8280</v>
      </c>
    </row>
    <row r="16833" spans="1:5">
      <c r="A16833" s="33" t="s">
        <v>46418</v>
      </c>
      <c r="B16833" s="28" t="s">
        <v>46387</v>
      </c>
      <c r="C16833" s="28" t="s">
        <v>46419</v>
      </c>
      <c r="D16833" s="31" t="s">
        <v>46389</v>
      </c>
      <c r="E16833" s="31" t="s">
        <v>8280</v>
      </c>
    </row>
    <row r="16834" spans="1:5">
      <c r="A16834" s="33" t="s">
        <v>46420</v>
      </c>
      <c r="B16834" s="28" t="s">
        <v>46387</v>
      </c>
      <c r="C16834" s="28" t="s">
        <v>46421</v>
      </c>
      <c r="D16834" s="31" t="s">
        <v>46389</v>
      </c>
      <c r="E16834" s="31" t="s">
        <v>8280</v>
      </c>
    </row>
    <row r="16835" spans="1:5">
      <c r="A16835" s="33" t="s">
        <v>46422</v>
      </c>
      <c r="B16835" s="28" t="s">
        <v>46387</v>
      </c>
      <c r="C16835" s="28" t="s">
        <v>46423</v>
      </c>
      <c r="D16835" s="31" t="s">
        <v>46389</v>
      </c>
      <c r="E16835" s="31" t="s">
        <v>8280</v>
      </c>
    </row>
    <row r="16836" spans="1:5">
      <c r="A16836" s="33" t="s">
        <v>46424</v>
      </c>
      <c r="B16836" s="28" t="s">
        <v>46387</v>
      </c>
      <c r="C16836" s="28" t="s">
        <v>46425</v>
      </c>
      <c r="D16836" s="31" t="s">
        <v>46389</v>
      </c>
      <c r="E16836" s="31" t="s">
        <v>8280</v>
      </c>
    </row>
    <row r="16837" spans="1:5">
      <c r="A16837" s="33" t="s">
        <v>46426</v>
      </c>
      <c r="B16837" s="28" t="s">
        <v>46387</v>
      </c>
      <c r="C16837" s="28" t="s">
        <v>46427</v>
      </c>
      <c r="D16837" s="31" t="s">
        <v>46389</v>
      </c>
      <c r="E16837" s="31" t="s">
        <v>8280</v>
      </c>
    </row>
    <row r="16838" spans="1:5">
      <c r="A16838" s="33" t="s">
        <v>46428</v>
      </c>
      <c r="B16838" s="28" t="s">
        <v>46387</v>
      </c>
      <c r="C16838" s="28" t="s">
        <v>46429</v>
      </c>
      <c r="D16838" s="31" t="s">
        <v>46389</v>
      </c>
      <c r="E16838" s="31" t="s">
        <v>8280</v>
      </c>
    </row>
    <row r="16839" spans="1:5">
      <c r="A16839" s="33" t="s">
        <v>46430</v>
      </c>
      <c r="B16839" s="28" t="s">
        <v>46387</v>
      </c>
      <c r="C16839" s="28" t="s">
        <v>46431</v>
      </c>
      <c r="D16839" s="31" t="s">
        <v>46389</v>
      </c>
      <c r="E16839" s="31" t="s">
        <v>8280</v>
      </c>
    </row>
    <row r="16840" spans="1:5">
      <c r="A16840" s="33" t="s">
        <v>46432</v>
      </c>
      <c r="B16840" s="28" t="s">
        <v>46387</v>
      </c>
      <c r="C16840" s="28" t="s">
        <v>46433</v>
      </c>
      <c r="D16840" s="31" t="s">
        <v>46389</v>
      </c>
      <c r="E16840" s="31" t="s">
        <v>8280</v>
      </c>
    </row>
    <row r="16841" spans="1:5">
      <c r="A16841" s="33" t="s">
        <v>46434</v>
      </c>
      <c r="B16841" s="28" t="s">
        <v>46387</v>
      </c>
      <c r="C16841" s="28" t="s">
        <v>46435</v>
      </c>
      <c r="D16841" s="31" t="s">
        <v>46389</v>
      </c>
      <c r="E16841" s="31" t="s">
        <v>8280</v>
      </c>
    </row>
    <row r="16842" spans="1:5">
      <c r="A16842" s="33" t="s">
        <v>46436</v>
      </c>
      <c r="B16842" s="28" t="s">
        <v>46387</v>
      </c>
      <c r="C16842" s="28" t="s">
        <v>46437</v>
      </c>
      <c r="D16842" s="31" t="s">
        <v>46389</v>
      </c>
      <c r="E16842" s="31" t="s">
        <v>8280</v>
      </c>
    </row>
    <row r="16843" spans="1:5">
      <c r="A16843" s="33" t="s">
        <v>46438</v>
      </c>
      <c r="B16843" s="28" t="s">
        <v>46387</v>
      </c>
      <c r="C16843" s="28" t="s">
        <v>46439</v>
      </c>
      <c r="D16843" s="31" t="s">
        <v>46389</v>
      </c>
      <c r="E16843" s="31" t="s">
        <v>8280</v>
      </c>
    </row>
    <row r="16844" spans="1:5">
      <c r="A16844" s="33" t="s">
        <v>46440</v>
      </c>
      <c r="B16844" s="28" t="s">
        <v>46441</v>
      </c>
      <c r="C16844" s="28" t="s">
        <v>46442</v>
      </c>
      <c r="D16844" s="31" t="s">
        <v>46443</v>
      </c>
      <c r="E16844" s="31" t="s">
        <v>8280</v>
      </c>
    </row>
    <row r="16845" spans="1:5">
      <c r="A16845" s="33" t="s">
        <v>46444</v>
      </c>
      <c r="B16845" s="28" t="s">
        <v>46445</v>
      </c>
      <c r="C16845" s="28" t="s">
        <v>46446</v>
      </c>
      <c r="D16845" s="31"/>
      <c r="E16845" s="31" t="s">
        <v>8280</v>
      </c>
    </row>
    <row r="16846" spans="1:5">
      <c r="A16846" s="33" t="s">
        <v>46447</v>
      </c>
      <c r="B16846" s="28" t="s">
        <v>46448</v>
      </c>
      <c r="C16846" s="28" t="s">
        <v>46449</v>
      </c>
      <c r="D16846" s="31"/>
      <c r="E16846" s="31" t="s">
        <v>8280</v>
      </c>
    </row>
    <row r="16847" spans="1:5">
      <c r="A16847" s="33" t="s">
        <v>46450</v>
      </c>
      <c r="B16847" s="28" t="s">
        <v>46451</v>
      </c>
      <c r="C16847" s="28" t="s">
        <v>46452</v>
      </c>
      <c r="D16847" s="31" t="s">
        <v>46453</v>
      </c>
      <c r="E16847" s="31" t="s">
        <v>8280</v>
      </c>
    </row>
    <row r="16848" spans="1:5">
      <c r="A16848" s="33" t="s">
        <v>46454</v>
      </c>
      <c r="B16848" s="28" t="s">
        <v>46451</v>
      </c>
      <c r="C16848" s="28" t="s">
        <v>46455</v>
      </c>
      <c r="D16848" s="31" t="s">
        <v>46453</v>
      </c>
      <c r="E16848" s="31" t="s">
        <v>8280</v>
      </c>
    </row>
    <row r="16849" spans="1:5">
      <c r="A16849" s="33" t="s">
        <v>46456</v>
      </c>
      <c r="B16849" s="28" t="s">
        <v>46451</v>
      </c>
      <c r="C16849" s="28" t="s">
        <v>46457</v>
      </c>
      <c r="D16849" s="31" t="s">
        <v>46453</v>
      </c>
      <c r="E16849" s="31" t="s">
        <v>8280</v>
      </c>
    </row>
    <row r="16850" spans="1:5">
      <c r="A16850" s="33" t="s">
        <v>46458</v>
      </c>
      <c r="B16850" s="28" t="s">
        <v>46451</v>
      </c>
      <c r="C16850" s="28" t="s">
        <v>46459</v>
      </c>
      <c r="D16850" s="31" t="s">
        <v>46453</v>
      </c>
      <c r="E16850" s="31" t="s">
        <v>8280</v>
      </c>
    </row>
    <row r="16851" spans="1:5">
      <c r="A16851" s="33" t="s">
        <v>46460</v>
      </c>
      <c r="B16851" s="28" t="s">
        <v>46451</v>
      </c>
      <c r="C16851" s="28" t="s">
        <v>46461</v>
      </c>
      <c r="D16851" s="31" t="s">
        <v>46453</v>
      </c>
      <c r="E16851" s="31" t="s">
        <v>8280</v>
      </c>
    </row>
    <row r="16852" spans="1:5">
      <c r="A16852" s="33" t="s">
        <v>46462</v>
      </c>
      <c r="B16852" s="28" t="s">
        <v>46451</v>
      </c>
      <c r="C16852" s="28" t="s">
        <v>46463</v>
      </c>
      <c r="D16852" s="31" t="s">
        <v>46453</v>
      </c>
      <c r="E16852" s="31" t="s">
        <v>8280</v>
      </c>
    </row>
    <row r="16853" spans="1:5">
      <c r="A16853" s="33" t="s">
        <v>46464</v>
      </c>
      <c r="B16853" s="28" t="s">
        <v>46451</v>
      </c>
      <c r="C16853" s="28" t="s">
        <v>46465</v>
      </c>
      <c r="D16853" s="31" t="s">
        <v>46453</v>
      </c>
      <c r="E16853" s="31" t="s">
        <v>8280</v>
      </c>
    </row>
    <row r="16854" spans="1:5">
      <c r="A16854" s="33" t="s">
        <v>46466</v>
      </c>
      <c r="B16854" s="28" t="s">
        <v>46451</v>
      </c>
      <c r="C16854" s="28" t="s">
        <v>46467</v>
      </c>
      <c r="D16854" s="31" t="s">
        <v>46453</v>
      </c>
      <c r="E16854" s="31" t="s">
        <v>8280</v>
      </c>
    </row>
    <row r="16855" spans="1:5">
      <c r="A16855" s="33" t="s">
        <v>46468</v>
      </c>
      <c r="B16855" s="28" t="s">
        <v>46451</v>
      </c>
      <c r="C16855" s="28" t="s">
        <v>46469</v>
      </c>
      <c r="D16855" s="31" t="s">
        <v>46453</v>
      </c>
      <c r="E16855" s="31" t="s">
        <v>8280</v>
      </c>
    </row>
    <row r="16856" spans="1:5">
      <c r="A16856" s="33" t="s">
        <v>46470</v>
      </c>
      <c r="B16856" s="28" t="s">
        <v>46451</v>
      </c>
      <c r="C16856" s="28" t="s">
        <v>46471</v>
      </c>
      <c r="D16856" s="31" t="s">
        <v>46453</v>
      </c>
      <c r="E16856" s="31" t="s">
        <v>8280</v>
      </c>
    </row>
    <row r="16857" spans="1:5">
      <c r="A16857" s="33" t="s">
        <v>46472</v>
      </c>
      <c r="B16857" s="28" t="s">
        <v>46451</v>
      </c>
      <c r="C16857" s="28" t="s">
        <v>46473</v>
      </c>
      <c r="D16857" s="31" t="s">
        <v>46453</v>
      </c>
      <c r="E16857" s="31" t="s">
        <v>8280</v>
      </c>
    </row>
    <row r="16858" spans="1:5">
      <c r="A16858" s="33" t="s">
        <v>46474</v>
      </c>
      <c r="B16858" s="28" t="s">
        <v>46451</v>
      </c>
      <c r="C16858" s="28" t="s">
        <v>46475</v>
      </c>
      <c r="D16858" s="31" t="s">
        <v>46453</v>
      </c>
      <c r="E16858" s="31" t="s">
        <v>8280</v>
      </c>
    </row>
    <row r="16859" spans="1:5">
      <c r="A16859" s="33" t="s">
        <v>46476</v>
      </c>
      <c r="B16859" s="28" t="s">
        <v>46451</v>
      </c>
      <c r="C16859" s="28" t="s">
        <v>46477</v>
      </c>
      <c r="D16859" s="31" t="s">
        <v>46453</v>
      </c>
      <c r="E16859" s="31" t="s">
        <v>8280</v>
      </c>
    </row>
    <row r="16860" spans="1:5">
      <c r="A16860" s="33" t="s">
        <v>46478</v>
      </c>
      <c r="B16860" s="28" t="s">
        <v>46451</v>
      </c>
      <c r="C16860" s="28" t="s">
        <v>46479</v>
      </c>
      <c r="D16860" s="31" t="s">
        <v>46453</v>
      </c>
      <c r="E16860" s="31" t="s">
        <v>8280</v>
      </c>
    </row>
    <row r="16861" spans="1:5">
      <c r="A16861" s="33" t="s">
        <v>46480</v>
      </c>
      <c r="B16861" s="28" t="s">
        <v>46451</v>
      </c>
      <c r="C16861" s="28" t="s">
        <v>46481</v>
      </c>
      <c r="D16861" s="31" t="s">
        <v>46453</v>
      </c>
      <c r="E16861" s="31" t="s">
        <v>8280</v>
      </c>
    </row>
    <row r="16862" spans="1:5">
      <c r="A16862" s="33" t="s">
        <v>46482</v>
      </c>
      <c r="B16862" s="28" t="s">
        <v>46451</v>
      </c>
      <c r="C16862" s="28" t="s">
        <v>46483</v>
      </c>
      <c r="D16862" s="31" t="s">
        <v>46453</v>
      </c>
      <c r="E16862" s="31" t="s">
        <v>8280</v>
      </c>
    </row>
    <row r="16863" spans="1:5">
      <c r="A16863" s="33" t="s">
        <v>46484</v>
      </c>
      <c r="B16863" s="28" t="s">
        <v>46451</v>
      </c>
      <c r="C16863" s="28" t="s">
        <v>46485</v>
      </c>
      <c r="D16863" s="31" t="s">
        <v>46453</v>
      </c>
      <c r="E16863" s="31" t="s">
        <v>8280</v>
      </c>
    </row>
    <row r="16864" spans="1:5">
      <c r="A16864" s="33" t="s">
        <v>46486</v>
      </c>
      <c r="B16864" s="28" t="s">
        <v>46451</v>
      </c>
      <c r="C16864" s="28" t="s">
        <v>46487</v>
      </c>
      <c r="D16864" s="31" t="s">
        <v>46453</v>
      </c>
      <c r="E16864" s="31" t="s">
        <v>8280</v>
      </c>
    </row>
    <row r="16865" spans="1:5">
      <c r="A16865" s="33" t="s">
        <v>46488</v>
      </c>
      <c r="B16865" s="28" t="s">
        <v>46451</v>
      </c>
      <c r="C16865" s="28" t="s">
        <v>46489</v>
      </c>
      <c r="D16865" s="31" t="s">
        <v>46453</v>
      </c>
      <c r="E16865" s="31" t="s">
        <v>8280</v>
      </c>
    </row>
    <row r="16866" spans="1:5">
      <c r="A16866" s="33" t="s">
        <v>46490</v>
      </c>
      <c r="B16866" s="28" t="s">
        <v>46451</v>
      </c>
      <c r="C16866" s="28" t="s">
        <v>46491</v>
      </c>
      <c r="D16866" s="31" t="s">
        <v>46453</v>
      </c>
      <c r="E16866" s="31" t="s">
        <v>8280</v>
      </c>
    </row>
    <row r="16867" spans="1:5">
      <c r="A16867" s="33" t="s">
        <v>46492</v>
      </c>
      <c r="B16867" s="28" t="s">
        <v>46451</v>
      </c>
      <c r="C16867" s="28" t="s">
        <v>46493</v>
      </c>
      <c r="D16867" s="31" t="s">
        <v>46453</v>
      </c>
      <c r="E16867" s="31" t="s">
        <v>8280</v>
      </c>
    </row>
    <row r="16868" spans="1:5">
      <c r="A16868" s="33" t="s">
        <v>46494</v>
      </c>
      <c r="B16868" s="28" t="s">
        <v>46451</v>
      </c>
      <c r="C16868" s="28" t="s">
        <v>46495</v>
      </c>
      <c r="D16868" s="31" t="s">
        <v>46453</v>
      </c>
      <c r="E16868" s="31" t="s">
        <v>8280</v>
      </c>
    </row>
    <row r="16869" spans="1:5">
      <c r="A16869" s="33" t="s">
        <v>46496</v>
      </c>
      <c r="B16869" s="28" t="s">
        <v>46451</v>
      </c>
      <c r="C16869" s="28" t="s">
        <v>46497</v>
      </c>
      <c r="D16869" s="31" t="s">
        <v>46453</v>
      </c>
      <c r="E16869" s="31" t="s">
        <v>8280</v>
      </c>
    </row>
    <row r="16870" spans="1:5">
      <c r="A16870" s="33" t="s">
        <v>46498</v>
      </c>
      <c r="B16870" s="28" t="s">
        <v>46451</v>
      </c>
      <c r="C16870" s="28" t="s">
        <v>46499</v>
      </c>
      <c r="D16870" s="31" t="s">
        <v>46453</v>
      </c>
      <c r="E16870" s="31" t="s">
        <v>8280</v>
      </c>
    </row>
    <row r="16871" spans="1:5">
      <c r="A16871" s="33" t="s">
        <v>46500</v>
      </c>
      <c r="B16871" s="28" t="s">
        <v>46451</v>
      </c>
      <c r="C16871" s="28" t="s">
        <v>46501</v>
      </c>
      <c r="D16871" s="31" t="s">
        <v>46453</v>
      </c>
      <c r="E16871" s="31" t="s">
        <v>8280</v>
      </c>
    </row>
    <row r="16872" spans="1:5">
      <c r="A16872" s="33" t="s">
        <v>46502</v>
      </c>
      <c r="B16872" s="28" t="s">
        <v>46451</v>
      </c>
      <c r="C16872" s="28" t="s">
        <v>46503</v>
      </c>
      <c r="D16872" s="31" t="s">
        <v>46453</v>
      </c>
      <c r="E16872" s="31" t="s">
        <v>8280</v>
      </c>
    </row>
    <row r="16873" spans="1:5">
      <c r="A16873" s="33" t="s">
        <v>46504</v>
      </c>
      <c r="B16873" s="28" t="s">
        <v>46451</v>
      </c>
      <c r="C16873" s="28" t="s">
        <v>46505</v>
      </c>
      <c r="D16873" s="31" t="s">
        <v>46453</v>
      </c>
      <c r="E16873" s="31" t="s">
        <v>8280</v>
      </c>
    </row>
    <row r="16874" spans="1:5">
      <c r="A16874" s="33" t="s">
        <v>46506</v>
      </c>
      <c r="B16874" s="28" t="s">
        <v>46451</v>
      </c>
      <c r="C16874" s="28" t="s">
        <v>46507</v>
      </c>
      <c r="D16874" s="31" t="s">
        <v>46453</v>
      </c>
      <c r="E16874" s="31" t="s">
        <v>8280</v>
      </c>
    </row>
    <row r="16875" spans="1:5">
      <c r="A16875" s="33" t="s">
        <v>46508</v>
      </c>
      <c r="B16875" s="28" t="s">
        <v>46451</v>
      </c>
      <c r="C16875" s="28" t="s">
        <v>46509</v>
      </c>
      <c r="D16875" s="31" t="s">
        <v>46453</v>
      </c>
      <c r="E16875" s="31" t="s">
        <v>8280</v>
      </c>
    </row>
    <row r="16876" spans="1:5">
      <c r="A16876" s="33" t="s">
        <v>46510</v>
      </c>
      <c r="B16876" s="28" t="s">
        <v>46451</v>
      </c>
      <c r="C16876" s="28" t="s">
        <v>46511</v>
      </c>
      <c r="D16876" s="31" t="s">
        <v>46453</v>
      </c>
      <c r="E16876" s="31" t="s">
        <v>8280</v>
      </c>
    </row>
    <row r="16877" spans="1:5">
      <c r="A16877" s="33" t="s">
        <v>46512</v>
      </c>
      <c r="B16877" s="28" t="s">
        <v>46451</v>
      </c>
      <c r="C16877" s="28" t="s">
        <v>46513</v>
      </c>
      <c r="D16877" s="31" t="s">
        <v>46453</v>
      </c>
      <c r="E16877" s="31" t="s">
        <v>8280</v>
      </c>
    </row>
    <row r="16878" spans="1:5">
      <c r="A16878" s="33" t="s">
        <v>46514</v>
      </c>
      <c r="B16878" s="28" t="s">
        <v>46451</v>
      </c>
      <c r="C16878" s="28" t="s">
        <v>46515</v>
      </c>
      <c r="D16878" s="31" t="s">
        <v>46453</v>
      </c>
      <c r="E16878" s="31" t="s">
        <v>8280</v>
      </c>
    </row>
    <row r="16879" spans="1:5">
      <c r="A16879" s="33" t="s">
        <v>46516</v>
      </c>
      <c r="B16879" s="28" t="s">
        <v>46451</v>
      </c>
      <c r="C16879" s="28" t="s">
        <v>46517</v>
      </c>
      <c r="D16879" s="31" t="s">
        <v>46453</v>
      </c>
      <c r="E16879" s="31" t="s">
        <v>8280</v>
      </c>
    </row>
    <row r="16880" spans="1:5">
      <c r="A16880" s="33" t="s">
        <v>46518</v>
      </c>
      <c r="B16880" s="28" t="s">
        <v>46451</v>
      </c>
      <c r="C16880" s="28" t="s">
        <v>46519</v>
      </c>
      <c r="D16880" s="31" t="s">
        <v>46453</v>
      </c>
      <c r="E16880" s="31" t="s">
        <v>8280</v>
      </c>
    </row>
    <row r="16881" spans="1:5">
      <c r="A16881" s="33" t="s">
        <v>46520</v>
      </c>
      <c r="B16881" s="28" t="s">
        <v>46451</v>
      </c>
      <c r="C16881" s="28" t="s">
        <v>46521</v>
      </c>
      <c r="D16881" s="31" t="s">
        <v>46453</v>
      </c>
      <c r="E16881" s="31" t="s">
        <v>8280</v>
      </c>
    </row>
    <row r="16882" spans="1:5">
      <c r="A16882" s="33" t="s">
        <v>46522</v>
      </c>
      <c r="B16882" s="28" t="s">
        <v>46451</v>
      </c>
      <c r="C16882" s="28" t="s">
        <v>46523</v>
      </c>
      <c r="D16882" s="31" t="s">
        <v>46453</v>
      </c>
      <c r="E16882" s="31" t="s">
        <v>8280</v>
      </c>
    </row>
    <row r="16883" spans="1:5">
      <c r="A16883" s="33" t="s">
        <v>46524</v>
      </c>
      <c r="B16883" s="28" t="s">
        <v>46451</v>
      </c>
      <c r="C16883" s="28" t="s">
        <v>46525</v>
      </c>
      <c r="D16883" s="31" t="s">
        <v>46453</v>
      </c>
      <c r="E16883" s="31" t="s">
        <v>8280</v>
      </c>
    </row>
    <row r="16884" spans="1:5">
      <c r="A16884" s="33" t="s">
        <v>46526</v>
      </c>
      <c r="B16884" s="28" t="s">
        <v>46451</v>
      </c>
      <c r="C16884" s="28" t="s">
        <v>46527</v>
      </c>
      <c r="D16884" s="31" t="s">
        <v>46453</v>
      </c>
      <c r="E16884" s="31" t="s">
        <v>8280</v>
      </c>
    </row>
    <row r="16885" spans="1:5">
      <c r="A16885" s="33" t="s">
        <v>46528</v>
      </c>
      <c r="B16885" s="28" t="s">
        <v>46451</v>
      </c>
      <c r="C16885" s="28" t="s">
        <v>46529</v>
      </c>
      <c r="D16885" s="31" t="s">
        <v>46453</v>
      </c>
      <c r="E16885" s="31" t="s">
        <v>8280</v>
      </c>
    </row>
    <row r="16886" spans="1:5">
      <c r="A16886" s="33" t="s">
        <v>46530</v>
      </c>
      <c r="B16886" s="28" t="s">
        <v>46451</v>
      </c>
      <c r="C16886" s="28" t="s">
        <v>46531</v>
      </c>
      <c r="D16886" s="31" t="s">
        <v>46453</v>
      </c>
      <c r="E16886" s="31" t="s">
        <v>8280</v>
      </c>
    </row>
    <row r="16887" spans="1:5">
      <c r="A16887" s="33" t="s">
        <v>46532</v>
      </c>
      <c r="B16887" s="28" t="s">
        <v>46451</v>
      </c>
      <c r="C16887" s="28" t="s">
        <v>46533</v>
      </c>
      <c r="D16887" s="31" t="s">
        <v>46453</v>
      </c>
      <c r="E16887" s="31" t="s">
        <v>8280</v>
      </c>
    </row>
    <row r="16888" spans="1:5">
      <c r="A16888" s="33" t="s">
        <v>46534</v>
      </c>
      <c r="B16888" s="28" t="s">
        <v>46451</v>
      </c>
      <c r="C16888" s="28" t="s">
        <v>46535</v>
      </c>
      <c r="D16888" s="31" t="s">
        <v>46453</v>
      </c>
      <c r="E16888" s="31" t="s">
        <v>8280</v>
      </c>
    </row>
    <row r="16889" spans="1:5">
      <c r="A16889" s="33" t="s">
        <v>46536</v>
      </c>
      <c r="B16889" s="28" t="s">
        <v>46451</v>
      </c>
      <c r="C16889" s="28" t="s">
        <v>46537</v>
      </c>
      <c r="D16889" s="31" t="s">
        <v>46453</v>
      </c>
      <c r="E16889" s="31" t="s">
        <v>8280</v>
      </c>
    </row>
    <row r="16890" spans="1:5">
      <c r="A16890" s="33" t="s">
        <v>46538</v>
      </c>
      <c r="B16890" s="28" t="s">
        <v>46451</v>
      </c>
      <c r="C16890" s="28" t="s">
        <v>46539</v>
      </c>
      <c r="D16890" s="31" t="s">
        <v>46453</v>
      </c>
      <c r="E16890" s="31" t="s">
        <v>8280</v>
      </c>
    </row>
    <row r="16891" spans="1:5">
      <c r="A16891" s="33" t="s">
        <v>46540</v>
      </c>
      <c r="B16891" s="28" t="s">
        <v>46451</v>
      </c>
      <c r="C16891" s="28" t="s">
        <v>46541</v>
      </c>
      <c r="D16891" s="31" t="s">
        <v>46453</v>
      </c>
      <c r="E16891" s="31" t="s">
        <v>8280</v>
      </c>
    </row>
    <row r="16892" spans="1:5">
      <c r="A16892" s="33" t="s">
        <v>46542</v>
      </c>
      <c r="B16892" s="28" t="s">
        <v>46451</v>
      </c>
      <c r="C16892" s="28" t="s">
        <v>46543</v>
      </c>
      <c r="D16892" s="31" t="s">
        <v>46453</v>
      </c>
      <c r="E16892" s="31" t="s">
        <v>8280</v>
      </c>
    </row>
    <row r="16893" spans="1:5">
      <c r="A16893" s="33" t="s">
        <v>46544</v>
      </c>
      <c r="B16893" s="28" t="s">
        <v>46451</v>
      </c>
      <c r="C16893" s="28" t="s">
        <v>46545</v>
      </c>
      <c r="D16893" s="31" t="s">
        <v>46453</v>
      </c>
      <c r="E16893" s="31" t="s">
        <v>8280</v>
      </c>
    </row>
    <row r="16894" spans="1:5">
      <c r="A16894" s="33" t="s">
        <v>46546</v>
      </c>
      <c r="B16894" s="28" t="s">
        <v>46451</v>
      </c>
      <c r="C16894" s="28" t="s">
        <v>46547</v>
      </c>
      <c r="D16894" s="31" t="s">
        <v>46453</v>
      </c>
      <c r="E16894" s="31" t="s">
        <v>8280</v>
      </c>
    </row>
    <row r="16895" spans="1:5">
      <c r="A16895" s="33" t="s">
        <v>46548</v>
      </c>
      <c r="B16895" s="28" t="s">
        <v>46451</v>
      </c>
      <c r="C16895" s="28" t="s">
        <v>46549</v>
      </c>
      <c r="D16895" s="31" t="s">
        <v>46453</v>
      </c>
      <c r="E16895" s="31" t="s">
        <v>8280</v>
      </c>
    </row>
    <row r="16896" spans="1:5">
      <c r="A16896" s="33" t="s">
        <v>46550</v>
      </c>
      <c r="B16896" s="28" t="s">
        <v>46451</v>
      </c>
      <c r="C16896" s="28" t="s">
        <v>46551</v>
      </c>
      <c r="D16896" s="31" t="s">
        <v>46453</v>
      </c>
      <c r="E16896" s="31" t="s">
        <v>8280</v>
      </c>
    </row>
    <row r="16897" spans="1:5">
      <c r="A16897" s="33" t="s">
        <v>46552</v>
      </c>
      <c r="B16897" s="28" t="s">
        <v>46451</v>
      </c>
      <c r="C16897" s="28" t="s">
        <v>46553</v>
      </c>
      <c r="D16897" s="31" t="s">
        <v>46453</v>
      </c>
      <c r="E16897" s="31" t="s">
        <v>8280</v>
      </c>
    </row>
    <row r="16898" spans="1:5">
      <c r="A16898" s="33" t="s">
        <v>46554</v>
      </c>
      <c r="B16898" s="28" t="s">
        <v>46451</v>
      </c>
      <c r="C16898" s="28" t="s">
        <v>46555</v>
      </c>
      <c r="D16898" s="31" t="s">
        <v>46453</v>
      </c>
      <c r="E16898" s="31" t="s">
        <v>8280</v>
      </c>
    </row>
    <row r="16899" spans="1:5">
      <c r="A16899" s="33" t="s">
        <v>46556</v>
      </c>
      <c r="B16899" s="28" t="s">
        <v>46451</v>
      </c>
      <c r="C16899" s="28" t="s">
        <v>46557</v>
      </c>
      <c r="D16899" s="31" t="s">
        <v>46453</v>
      </c>
      <c r="E16899" s="31" t="s">
        <v>8280</v>
      </c>
    </row>
    <row r="16900" spans="1:5">
      <c r="A16900" s="33" t="s">
        <v>46558</v>
      </c>
      <c r="B16900" s="28" t="s">
        <v>46451</v>
      </c>
      <c r="C16900" s="28" t="s">
        <v>46559</v>
      </c>
      <c r="D16900" s="31" t="s">
        <v>46453</v>
      </c>
      <c r="E16900" s="31" t="s">
        <v>8280</v>
      </c>
    </row>
    <row r="16901" spans="1:5">
      <c r="A16901" s="33" t="s">
        <v>46560</v>
      </c>
      <c r="B16901" s="28" t="s">
        <v>46451</v>
      </c>
      <c r="C16901" s="28" t="s">
        <v>46561</v>
      </c>
      <c r="D16901" s="31" t="s">
        <v>46453</v>
      </c>
      <c r="E16901" s="31" t="s">
        <v>8280</v>
      </c>
    </row>
    <row r="16902" spans="1:5">
      <c r="A16902" s="33" t="s">
        <v>46562</v>
      </c>
      <c r="B16902" s="28" t="s">
        <v>46451</v>
      </c>
      <c r="C16902" s="28" t="s">
        <v>46563</v>
      </c>
      <c r="D16902" s="31" t="s">
        <v>46453</v>
      </c>
      <c r="E16902" s="31" t="s">
        <v>8280</v>
      </c>
    </row>
    <row r="16903" spans="1:5">
      <c r="A16903" s="33" t="s">
        <v>46564</v>
      </c>
      <c r="B16903" s="28" t="s">
        <v>46451</v>
      </c>
      <c r="C16903" s="28" t="s">
        <v>46565</v>
      </c>
      <c r="D16903" s="31" t="s">
        <v>46453</v>
      </c>
      <c r="E16903" s="31" t="s">
        <v>8280</v>
      </c>
    </row>
    <row r="16904" spans="1:5">
      <c r="A16904" s="33" t="s">
        <v>46566</v>
      </c>
      <c r="B16904" s="28" t="s">
        <v>46451</v>
      </c>
      <c r="C16904" s="28" t="s">
        <v>46567</v>
      </c>
      <c r="D16904" s="31" t="s">
        <v>46453</v>
      </c>
      <c r="E16904" s="31" t="s">
        <v>8280</v>
      </c>
    </row>
    <row r="16905" spans="1:5">
      <c r="A16905" s="33" t="s">
        <v>46568</v>
      </c>
      <c r="B16905" s="28" t="s">
        <v>46451</v>
      </c>
      <c r="C16905" s="28" t="s">
        <v>46569</v>
      </c>
      <c r="D16905" s="31" t="s">
        <v>46453</v>
      </c>
      <c r="E16905" s="31" t="s">
        <v>8280</v>
      </c>
    </row>
    <row r="16906" spans="1:5">
      <c r="A16906" s="33" t="s">
        <v>46570</v>
      </c>
      <c r="B16906" s="28" t="s">
        <v>46451</v>
      </c>
      <c r="C16906" s="28" t="s">
        <v>46571</v>
      </c>
      <c r="D16906" s="31" t="s">
        <v>46453</v>
      </c>
      <c r="E16906" s="31" t="s">
        <v>8280</v>
      </c>
    </row>
    <row r="16907" spans="1:5">
      <c r="A16907" s="33" t="s">
        <v>46572</v>
      </c>
      <c r="B16907" s="28" t="s">
        <v>46451</v>
      </c>
      <c r="C16907" s="28" t="s">
        <v>46573</v>
      </c>
      <c r="D16907" s="31" t="s">
        <v>46453</v>
      </c>
      <c r="E16907" s="31" t="s">
        <v>8280</v>
      </c>
    </row>
    <row r="16908" spans="1:5">
      <c r="A16908" s="33" t="s">
        <v>46574</v>
      </c>
      <c r="B16908" s="28" t="s">
        <v>46451</v>
      </c>
      <c r="C16908" s="28" t="s">
        <v>46575</v>
      </c>
      <c r="D16908" s="31" t="s">
        <v>46453</v>
      </c>
      <c r="E16908" s="31" t="s">
        <v>8280</v>
      </c>
    </row>
    <row r="16909" spans="1:5">
      <c r="A16909" s="33" t="s">
        <v>46576</v>
      </c>
      <c r="B16909" s="28" t="s">
        <v>46451</v>
      </c>
      <c r="C16909" s="28" t="s">
        <v>46577</v>
      </c>
      <c r="D16909" s="31" t="s">
        <v>46453</v>
      </c>
      <c r="E16909" s="31" t="s">
        <v>8280</v>
      </c>
    </row>
    <row r="16910" spans="1:5">
      <c r="A16910" s="33" t="s">
        <v>46578</v>
      </c>
      <c r="B16910" s="28" t="s">
        <v>46451</v>
      </c>
      <c r="C16910" s="28" t="s">
        <v>46579</v>
      </c>
      <c r="D16910" s="31" t="s">
        <v>46453</v>
      </c>
      <c r="E16910" s="31" t="s">
        <v>8280</v>
      </c>
    </row>
    <row r="16911" spans="1:5">
      <c r="A16911" s="33" t="s">
        <v>46580</v>
      </c>
      <c r="B16911" s="28" t="s">
        <v>46451</v>
      </c>
      <c r="C16911" s="28" t="s">
        <v>46581</v>
      </c>
      <c r="D16911" s="31" t="s">
        <v>46453</v>
      </c>
      <c r="E16911" s="31" t="s">
        <v>8280</v>
      </c>
    </row>
    <row r="16912" spans="1:5">
      <c r="A16912" s="33" t="s">
        <v>46582</v>
      </c>
      <c r="B16912" s="28" t="s">
        <v>46451</v>
      </c>
      <c r="C16912" s="28" t="s">
        <v>46583</v>
      </c>
      <c r="D16912" s="31" t="s">
        <v>46453</v>
      </c>
      <c r="E16912" s="31" t="s">
        <v>8280</v>
      </c>
    </row>
    <row r="16913" spans="1:5">
      <c r="A16913" s="33" t="s">
        <v>46584</v>
      </c>
      <c r="B16913" s="28" t="s">
        <v>46451</v>
      </c>
      <c r="C16913" s="28" t="s">
        <v>46585</v>
      </c>
      <c r="D16913" s="31" t="s">
        <v>46453</v>
      </c>
      <c r="E16913" s="31" t="s">
        <v>8280</v>
      </c>
    </row>
    <row r="16914" spans="1:5">
      <c r="A16914" s="33" t="s">
        <v>46586</v>
      </c>
      <c r="B16914" s="28" t="s">
        <v>46451</v>
      </c>
      <c r="C16914" s="28" t="s">
        <v>46587</v>
      </c>
      <c r="D16914" s="31" t="s">
        <v>46453</v>
      </c>
      <c r="E16914" s="31" t="s">
        <v>8280</v>
      </c>
    </row>
    <row r="16915" spans="1:5">
      <c r="A16915" s="33" t="s">
        <v>46588</v>
      </c>
      <c r="B16915" s="28" t="s">
        <v>46451</v>
      </c>
      <c r="C16915" s="28" t="s">
        <v>46589</v>
      </c>
      <c r="D16915" s="31" t="s">
        <v>46453</v>
      </c>
      <c r="E16915" s="31" t="s">
        <v>8280</v>
      </c>
    </row>
    <row r="16916" spans="1:5">
      <c r="A16916" s="33" t="s">
        <v>46590</v>
      </c>
      <c r="B16916" s="28" t="s">
        <v>46451</v>
      </c>
      <c r="C16916" s="28" t="s">
        <v>46591</v>
      </c>
      <c r="D16916" s="31" t="s">
        <v>46453</v>
      </c>
      <c r="E16916" s="31" t="s">
        <v>8280</v>
      </c>
    </row>
    <row r="16917" spans="1:5">
      <c r="A16917" s="33" t="s">
        <v>46592</v>
      </c>
      <c r="B16917" s="28" t="s">
        <v>46451</v>
      </c>
      <c r="C16917" s="28" t="s">
        <v>46593</v>
      </c>
      <c r="D16917" s="31" t="s">
        <v>46453</v>
      </c>
      <c r="E16917" s="31" t="s">
        <v>8280</v>
      </c>
    </row>
    <row r="16918" spans="1:5">
      <c r="A16918" s="33" t="s">
        <v>46594</v>
      </c>
      <c r="B16918" s="28" t="s">
        <v>46451</v>
      </c>
      <c r="C16918" s="28" t="s">
        <v>46595</v>
      </c>
      <c r="D16918" s="31" t="s">
        <v>46453</v>
      </c>
      <c r="E16918" s="31" t="s">
        <v>8280</v>
      </c>
    </row>
    <row r="16919" spans="1:5">
      <c r="A16919" s="33" t="s">
        <v>46596</v>
      </c>
      <c r="B16919" s="28" t="s">
        <v>46451</v>
      </c>
      <c r="C16919" s="28" t="s">
        <v>46597</v>
      </c>
      <c r="D16919" s="31" t="s">
        <v>46453</v>
      </c>
      <c r="E16919" s="31" t="s">
        <v>8280</v>
      </c>
    </row>
    <row r="16920" spans="1:5">
      <c r="A16920" s="33" t="s">
        <v>46598</v>
      </c>
      <c r="B16920" s="28" t="s">
        <v>46451</v>
      </c>
      <c r="C16920" s="28" t="s">
        <v>46599</v>
      </c>
      <c r="D16920" s="31" t="s">
        <v>46453</v>
      </c>
      <c r="E16920" s="31" t="s">
        <v>8280</v>
      </c>
    </row>
    <row r="16921" spans="1:5">
      <c r="A16921" s="33" t="s">
        <v>46600</v>
      </c>
      <c r="B16921" s="28" t="s">
        <v>46451</v>
      </c>
      <c r="C16921" s="28" t="s">
        <v>46601</v>
      </c>
      <c r="D16921" s="31" t="s">
        <v>46453</v>
      </c>
      <c r="E16921" s="31" t="s">
        <v>8280</v>
      </c>
    </row>
    <row r="16922" spans="1:5">
      <c r="A16922" s="33" t="s">
        <v>46602</v>
      </c>
      <c r="B16922" s="28" t="s">
        <v>8280</v>
      </c>
      <c r="C16922" s="28" t="s">
        <v>46603</v>
      </c>
      <c r="D16922" s="31"/>
      <c r="E16922" s="31" t="s">
        <v>8280</v>
      </c>
    </row>
    <row r="16923" spans="1:5">
      <c r="A16923" s="33" t="s">
        <v>46604</v>
      </c>
      <c r="B16923" s="28" t="s">
        <v>8280</v>
      </c>
      <c r="C16923" s="28" t="s">
        <v>8280</v>
      </c>
      <c r="D16923" s="31"/>
      <c r="E16923" s="31" t="s">
        <v>8280</v>
      </c>
    </row>
    <row r="16924" spans="1:5">
      <c r="A16924" s="33" t="s">
        <v>46605</v>
      </c>
      <c r="B16924" s="28" t="s">
        <v>8280</v>
      </c>
      <c r="C16924" s="28" t="s">
        <v>46606</v>
      </c>
      <c r="D16924" s="31"/>
      <c r="E16924" s="31" t="s">
        <v>8280</v>
      </c>
    </row>
    <row r="16925" spans="1:5">
      <c r="A16925" s="33" t="s">
        <v>46607</v>
      </c>
      <c r="B16925" s="28" t="s">
        <v>27297</v>
      </c>
      <c r="C16925" s="28" t="s">
        <v>9786</v>
      </c>
      <c r="D16925" s="31" t="s">
        <v>9761</v>
      </c>
      <c r="E16925" s="31" t="s">
        <v>8280</v>
      </c>
    </row>
    <row r="16926" spans="1:5">
      <c r="A16926" s="33" t="s">
        <v>46608</v>
      </c>
      <c r="B16926" s="28" t="s">
        <v>27297</v>
      </c>
      <c r="C16926" s="28" t="s">
        <v>9788</v>
      </c>
      <c r="D16926" s="31" t="s">
        <v>9761</v>
      </c>
      <c r="E16926" s="31" t="s">
        <v>8280</v>
      </c>
    </row>
    <row r="16927" spans="1:5">
      <c r="A16927" s="33" t="s">
        <v>46609</v>
      </c>
      <c r="B16927" s="28" t="s">
        <v>17106</v>
      </c>
      <c r="C16927" s="28" t="s">
        <v>46610</v>
      </c>
      <c r="D16927" s="31"/>
      <c r="E16927" s="31" t="s">
        <v>8280</v>
      </c>
    </row>
    <row r="16928" spans="1:5">
      <c r="A16928" s="33" t="s">
        <v>46611</v>
      </c>
      <c r="B16928" s="28" t="s">
        <v>27297</v>
      </c>
      <c r="C16928" s="28" t="s">
        <v>9784</v>
      </c>
      <c r="D16928" s="31" t="s">
        <v>9761</v>
      </c>
      <c r="E16928" s="31" t="s">
        <v>8280</v>
      </c>
    </row>
    <row r="16929" spans="1:5">
      <c r="A16929" s="33" t="s">
        <v>46612</v>
      </c>
      <c r="B16929" s="28" t="s">
        <v>17106</v>
      </c>
      <c r="C16929" s="28" t="s">
        <v>46613</v>
      </c>
      <c r="D16929" s="31"/>
      <c r="E16929" s="31" t="s">
        <v>8280</v>
      </c>
    </row>
    <row r="16930" spans="1:5">
      <c r="A16930" s="33" t="s">
        <v>46614</v>
      </c>
      <c r="B16930" s="28" t="s">
        <v>27297</v>
      </c>
      <c r="C16930" s="28" t="s">
        <v>9793</v>
      </c>
      <c r="D16930" s="31" t="s">
        <v>9761</v>
      </c>
      <c r="E16930" s="31" t="s">
        <v>8280</v>
      </c>
    </row>
    <row r="16931" spans="1:5">
      <c r="A16931" s="33" t="s">
        <v>46615</v>
      </c>
      <c r="B16931" s="28" t="s">
        <v>46616</v>
      </c>
      <c r="C16931" s="28" t="s">
        <v>8280</v>
      </c>
      <c r="D16931" s="31" t="s">
        <v>46617</v>
      </c>
      <c r="E16931" s="31" t="s">
        <v>8280</v>
      </c>
    </row>
    <row r="16932" spans="1:5">
      <c r="A16932" s="33" t="s">
        <v>46618</v>
      </c>
      <c r="B16932" s="28" t="s">
        <v>43166</v>
      </c>
      <c r="C16932" s="28" t="s">
        <v>8280</v>
      </c>
      <c r="D16932" s="31" t="s">
        <v>46619</v>
      </c>
      <c r="E16932" s="31" t="s">
        <v>8280</v>
      </c>
    </row>
    <row r="16933" spans="1:5">
      <c r="A16933" s="33" t="s">
        <v>46620</v>
      </c>
      <c r="B16933" s="28" t="s">
        <v>43166</v>
      </c>
      <c r="C16933" s="28" t="s">
        <v>8280</v>
      </c>
      <c r="D16933" s="31" t="s">
        <v>46619</v>
      </c>
      <c r="E16933" s="31" t="s">
        <v>8280</v>
      </c>
    </row>
    <row r="16934" spans="1:5">
      <c r="A16934" s="33" t="s">
        <v>46621</v>
      </c>
      <c r="B16934" s="28" t="s">
        <v>27297</v>
      </c>
      <c r="C16934" s="28" t="s">
        <v>46622</v>
      </c>
      <c r="D16934" s="31" t="s">
        <v>9780</v>
      </c>
      <c r="E16934" s="31" t="s">
        <v>8280</v>
      </c>
    </row>
    <row r="16935" spans="1:5">
      <c r="A16935" s="33" t="s">
        <v>46623</v>
      </c>
      <c r="B16935" s="28" t="s">
        <v>43024</v>
      </c>
      <c r="C16935" s="28" t="s">
        <v>8280</v>
      </c>
      <c r="D16935" s="31" t="s">
        <v>46624</v>
      </c>
      <c r="E16935" s="31" t="s">
        <v>8280</v>
      </c>
    </row>
    <row r="16936" spans="1:5">
      <c r="A16936" s="33" t="s">
        <v>46625</v>
      </c>
      <c r="B16936" s="28" t="s">
        <v>46626</v>
      </c>
      <c r="C16936" s="28" t="s">
        <v>46627</v>
      </c>
      <c r="D16936" s="31" t="s">
        <v>46628</v>
      </c>
      <c r="E16936" s="31" t="s">
        <v>8280</v>
      </c>
    </row>
    <row r="16937" spans="1:5">
      <c r="A16937" s="33" t="s">
        <v>46629</v>
      </c>
      <c r="B16937" s="28" t="s">
        <v>8280</v>
      </c>
      <c r="C16937" s="28" t="s">
        <v>8280</v>
      </c>
      <c r="D16937" s="31" t="s">
        <v>46624</v>
      </c>
      <c r="E16937" s="31" t="s">
        <v>8280</v>
      </c>
    </row>
    <row r="16938" spans="1:5">
      <c r="A16938" s="33" t="s">
        <v>46630</v>
      </c>
      <c r="B16938" s="28" t="s">
        <v>27297</v>
      </c>
      <c r="C16938" s="28" t="s">
        <v>9782</v>
      </c>
      <c r="D16938" s="31" t="s">
        <v>9780</v>
      </c>
      <c r="E16938" s="31" t="s">
        <v>8280</v>
      </c>
    </row>
    <row r="16939" spans="1:5">
      <c r="A16939" s="33" t="s">
        <v>46631</v>
      </c>
      <c r="B16939" s="28" t="s">
        <v>43166</v>
      </c>
      <c r="C16939" s="28" t="s">
        <v>8280</v>
      </c>
      <c r="D16939" s="31" t="s">
        <v>46619</v>
      </c>
      <c r="E16939" s="31" t="s">
        <v>8280</v>
      </c>
    </row>
    <row r="16940" spans="1:5">
      <c r="A16940" s="33" t="s">
        <v>46632</v>
      </c>
      <c r="B16940" s="28" t="s">
        <v>41714</v>
      </c>
      <c r="C16940" s="28" t="s">
        <v>46633</v>
      </c>
      <c r="D16940" s="31" t="s">
        <v>41716</v>
      </c>
      <c r="E16940" s="31" t="s">
        <v>8280</v>
      </c>
    </row>
    <row r="16941" spans="1:5">
      <c r="A16941" s="33" t="s">
        <v>46634</v>
      </c>
      <c r="B16941" s="28" t="s">
        <v>46635</v>
      </c>
      <c r="C16941" s="28" t="s">
        <v>46636</v>
      </c>
      <c r="D16941" s="31" t="s">
        <v>9852</v>
      </c>
      <c r="E16941" s="31" t="s">
        <v>8280</v>
      </c>
    </row>
    <row r="16942" spans="1:5">
      <c r="A16942" s="33" t="s">
        <v>46637</v>
      </c>
      <c r="B16942" s="28" t="s">
        <v>27310</v>
      </c>
      <c r="C16942" s="28" t="s">
        <v>9763</v>
      </c>
      <c r="D16942" s="31" t="s">
        <v>9761</v>
      </c>
      <c r="E16942" s="31" t="s">
        <v>8280</v>
      </c>
    </row>
    <row r="16943" spans="1:5">
      <c r="A16943" s="33" t="s">
        <v>46638</v>
      </c>
      <c r="B16943" s="28" t="s">
        <v>27307</v>
      </c>
      <c r="C16943" s="28" t="s">
        <v>9765</v>
      </c>
      <c r="D16943" s="31" t="s">
        <v>9761</v>
      </c>
      <c r="E16943" s="31" t="s">
        <v>8280</v>
      </c>
    </row>
    <row r="16944" spans="1:5">
      <c r="A16944" s="33" t="s">
        <v>46639</v>
      </c>
      <c r="B16944" s="28" t="s">
        <v>46640</v>
      </c>
      <c r="C16944" s="28" t="s">
        <v>9802</v>
      </c>
      <c r="D16944" s="31" t="s">
        <v>9800</v>
      </c>
      <c r="E16944" s="31" t="s">
        <v>8280</v>
      </c>
    </row>
    <row r="16945" spans="1:5">
      <c r="A16945" s="33" t="s">
        <v>46641</v>
      </c>
      <c r="B16945" s="28" t="s">
        <v>46640</v>
      </c>
      <c r="C16945" s="28" t="s">
        <v>9799</v>
      </c>
      <c r="D16945" s="31" t="s">
        <v>9800</v>
      </c>
      <c r="E16945" s="31" t="s">
        <v>8280</v>
      </c>
    </row>
    <row r="16946" spans="1:5">
      <c r="A16946" s="33" t="s">
        <v>46642</v>
      </c>
      <c r="B16946" s="28" t="s">
        <v>46643</v>
      </c>
      <c r="C16946" s="28" t="s">
        <v>9767</v>
      </c>
      <c r="D16946" s="31" t="s">
        <v>9761</v>
      </c>
      <c r="E16946" s="31" t="s">
        <v>8280</v>
      </c>
    </row>
    <row r="16947" spans="1:5">
      <c r="A16947" s="33" t="s">
        <v>46644</v>
      </c>
      <c r="B16947" s="28" t="s">
        <v>46645</v>
      </c>
      <c r="C16947" s="28" t="s">
        <v>46646</v>
      </c>
      <c r="D16947" s="31" t="s">
        <v>46647</v>
      </c>
      <c r="E16947" s="31" t="s">
        <v>8280</v>
      </c>
    </row>
    <row r="16948" spans="1:5">
      <c r="A16948" s="33" t="s">
        <v>46648</v>
      </c>
      <c r="B16948" s="28" t="s">
        <v>46645</v>
      </c>
      <c r="C16948" s="28" t="s">
        <v>46649</v>
      </c>
      <c r="D16948" s="31" t="s">
        <v>46647</v>
      </c>
      <c r="E16948" s="31" t="s">
        <v>8280</v>
      </c>
    </row>
    <row r="16949" spans="1:5">
      <c r="A16949" s="33" t="s">
        <v>46650</v>
      </c>
      <c r="B16949" s="28" t="s">
        <v>27297</v>
      </c>
      <c r="C16949" s="28" t="s">
        <v>46651</v>
      </c>
      <c r="D16949" s="31" t="s">
        <v>9761</v>
      </c>
      <c r="E16949" s="31" t="s">
        <v>8280</v>
      </c>
    </row>
    <row r="16950" spans="1:5">
      <c r="A16950" s="33" t="s">
        <v>46652</v>
      </c>
      <c r="B16950" s="28" t="s">
        <v>46653</v>
      </c>
      <c r="C16950" s="28" t="s">
        <v>46654</v>
      </c>
      <c r="D16950" s="31" t="s">
        <v>46647</v>
      </c>
      <c r="E16950" s="31" t="s">
        <v>8280</v>
      </c>
    </row>
    <row r="16951" spans="1:5">
      <c r="A16951" s="33" t="s">
        <v>46655</v>
      </c>
      <c r="B16951" s="28" t="s">
        <v>27297</v>
      </c>
      <c r="C16951" s="28" t="s">
        <v>46656</v>
      </c>
      <c r="D16951" s="31" t="s">
        <v>9761</v>
      </c>
      <c r="E16951" s="31" t="s">
        <v>8280</v>
      </c>
    </row>
    <row r="16952" spans="1:5">
      <c r="A16952" s="33" t="s">
        <v>46657</v>
      </c>
      <c r="B16952" s="28" t="s">
        <v>46653</v>
      </c>
      <c r="C16952" s="28" t="s">
        <v>46658</v>
      </c>
      <c r="D16952" s="31" t="s">
        <v>46647</v>
      </c>
      <c r="E16952" s="31" t="s">
        <v>8280</v>
      </c>
    </row>
    <row r="16953" spans="1:5">
      <c r="A16953" s="33" t="s">
        <v>46659</v>
      </c>
      <c r="B16953" s="28" t="s">
        <v>46653</v>
      </c>
      <c r="C16953" s="28" t="s">
        <v>46660</v>
      </c>
      <c r="D16953" s="31" t="s">
        <v>46647</v>
      </c>
      <c r="E16953" s="31" t="s">
        <v>8280</v>
      </c>
    </row>
    <row r="16954" spans="1:5">
      <c r="A16954" s="33" t="s">
        <v>46661</v>
      </c>
      <c r="B16954" s="28" t="s">
        <v>27297</v>
      </c>
      <c r="C16954" s="28" t="s">
        <v>46662</v>
      </c>
      <c r="D16954" s="31" t="s">
        <v>9761</v>
      </c>
      <c r="E16954" s="31" t="s">
        <v>8280</v>
      </c>
    </row>
    <row r="16955" spans="1:5">
      <c r="A16955" s="33" t="s">
        <v>46663</v>
      </c>
      <c r="B16955" s="28" t="s">
        <v>46653</v>
      </c>
      <c r="C16955" s="28" t="s">
        <v>46664</v>
      </c>
      <c r="D16955" s="31" t="s">
        <v>46647</v>
      </c>
      <c r="E16955" s="31" t="s">
        <v>8280</v>
      </c>
    </row>
    <row r="16956" spans="1:5">
      <c r="A16956" s="33" t="s">
        <v>46665</v>
      </c>
      <c r="B16956" s="28" t="s">
        <v>27293</v>
      </c>
      <c r="C16956" s="28" t="s">
        <v>46666</v>
      </c>
      <c r="D16956" s="31" t="s">
        <v>9800</v>
      </c>
      <c r="E16956" s="31" t="s">
        <v>8280</v>
      </c>
    </row>
    <row r="16957" spans="1:5">
      <c r="A16957" s="33" t="s">
        <v>46667</v>
      </c>
      <c r="B16957" s="28" t="s">
        <v>27304</v>
      </c>
      <c r="C16957" s="28" t="s">
        <v>46668</v>
      </c>
      <c r="D16957" s="31" t="s">
        <v>9761</v>
      </c>
      <c r="E16957" s="31" t="s">
        <v>8280</v>
      </c>
    </row>
    <row r="16958" spans="1:5">
      <c r="A16958" s="33" t="s">
        <v>46669</v>
      </c>
      <c r="B16958" s="28" t="s">
        <v>46670</v>
      </c>
      <c r="C16958" s="28" t="s">
        <v>10283</v>
      </c>
      <c r="D16958" s="31" t="s">
        <v>10284</v>
      </c>
      <c r="E16958" s="31" t="s">
        <v>8280</v>
      </c>
    </row>
    <row r="16959" spans="1:5">
      <c r="A16959" s="33" t="s">
        <v>46671</v>
      </c>
      <c r="B16959" s="28" t="s">
        <v>46672</v>
      </c>
      <c r="C16959" s="28" t="s">
        <v>10285</v>
      </c>
      <c r="D16959" s="31" t="s">
        <v>10284</v>
      </c>
      <c r="E16959" s="31" t="s">
        <v>8280</v>
      </c>
    </row>
    <row r="16960" spans="1:5">
      <c r="A16960" s="33" t="s">
        <v>46673</v>
      </c>
      <c r="B16960" s="28" t="s">
        <v>46674</v>
      </c>
      <c r="C16960" s="28" t="s">
        <v>46675</v>
      </c>
      <c r="D16960" s="31"/>
      <c r="E16960" s="31" t="s">
        <v>8280</v>
      </c>
    </row>
    <row r="16961" spans="1:5">
      <c r="A16961" s="33" t="s">
        <v>46676</v>
      </c>
      <c r="B16961" s="28" t="s">
        <v>46674</v>
      </c>
      <c r="C16961" s="28" t="s">
        <v>46677</v>
      </c>
      <c r="D16961" s="31"/>
      <c r="E16961" s="31" t="s">
        <v>8280</v>
      </c>
    </row>
    <row r="16962" spans="1:5">
      <c r="A16962" s="33" t="s">
        <v>46678</v>
      </c>
      <c r="B16962" s="28" t="s">
        <v>46679</v>
      </c>
      <c r="C16962" s="28" t="s">
        <v>46680</v>
      </c>
      <c r="D16962" s="31"/>
      <c r="E16962" s="31" t="s">
        <v>8280</v>
      </c>
    </row>
    <row r="16963" spans="1:5">
      <c r="A16963" s="33" t="s">
        <v>46681</v>
      </c>
      <c r="B16963" s="28" t="s">
        <v>46674</v>
      </c>
      <c r="C16963" s="28" t="s">
        <v>46682</v>
      </c>
      <c r="D16963" s="31"/>
      <c r="E16963" s="31" t="s">
        <v>8280</v>
      </c>
    </row>
    <row r="16964" spans="1:5">
      <c r="A16964" s="33" t="s">
        <v>46683</v>
      </c>
      <c r="B16964" s="28" t="s">
        <v>46679</v>
      </c>
      <c r="C16964" s="28" t="s">
        <v>46684</v>
      </c>
      <c r="D16964" s="31"/>
      <c r="E16964" s="31" t="s">
        <v>8280</v>
      </c>
    </row>
    <row r="16965" spans="1:5">
      <c r="A16965" s="33" t="s">
        <v>46685</v>
      </c>
      <c r="B16965" s="28" t="s">
        <v>46674</v>
      </c>
      <c r="C16965" s="28" t="s">
        <v>46686</v>
      </c>
      <c r="D16965" s="31"/>
      <c r="E16965" s="31" t="s">
        <v>8280</v>
      </c>
    </row>
    <row r="16966" spans="1:5">
      <c r="A16966" s="33" t="s">
        <v>46687</v>
      </c>
      <c r="B16966" s="28" t="s">
        <v>46679</v>
      </c>
      <c r="C16966" s="28" t="s">
        <v>46688</v>
      </c>
      <c r="D16966" s="31"/>
      <c r="E16966" s="31" t="s">
        <v>8280</v>
      </c>
    </row>
    <row r="16967" spans="1:5">
      <c r="A16967" s="33" t="s">
        <v>46689</v>
      </c>
      <c r="B16967" s="28" t="s">
        <v>46674</v>
      </c>
      <c r="C16967" s="28" t="s">
        <v>46690</v>
      </c>
      <c r="D16967" s="31"/>
      <c r="E16967" s="31" t="s">
        <v>8280</v>
      </c>
    </row>
    <row r="16968" spans="1:5">
      <c r="A16968" s="33" t="s">
        <v>46691</v>
      </c>
      <c r="B16968" s="28" t="s">
        <v>46679</v>
      </c>
      <c r="C16968" s="28" t="s">
        <v>10081</v>
      </c>
      <c r="D16968" s="31"/>
      <c r="E16968" s="31" t="s">
        <v>8280</v>
      </c>
    </row>
    <row r="16969" spans="1:5">
      <c r="A16969" s="33" t="s">
        <v>46692</v>
      </c>
      <c r="B16969" s="28" t="s">
        <v>46674</v>
      </c>
      <c r="C16969" s="28" t="s">
        <v>46693</v>
      </c>
      <c r="D16969" s="31"/>
      <c r="E16969" s="31" t="s">
        <v>8280</v>
      </c>
    </row>
    <row r="16970" spans="1:5">
      <c r="A16970" s="33" t="s">
        <v>46694</v>
      </c>
      <c r="B16970" s="28" t="s">
        <v>46679</v>
      </c>
      <c r="C16970" s="28" t="s">
        <v>10086</v>
      </c>
      <c r="D16970" s="31"/>
      <c r="E16970" s="31" t="s">
        <v>8280</v>
      </c>
    </row>
    <row r="16971" spans="1:5">
      <c r="A16971" s="33" t="s">
        <v>46695</v>
      </c>
      <c r="B16971" s="28" t="s">
        <v>46674</v>
      </c>
      <c r="C16971" s="28" t="s">
        <v>46696</v>
      </c>
      <c r="D16971" s="31"/>
      <c r="E16971" s="31" t="s">
        <v>8280</v>
      </c>
    </row>
    <row r="16972" spans="1:5">
      <c r="A16972" s="33" t="s">
        <v>46697</v>
      </c>
      <c r="B16972" s="28" t="s">
        <v>46674</v>
      </c>
      <c r="C16972" s="28" t="s">
        <v>46698</v>
      </c>
      <c r="D16972" s="31"/>
      <c r="E16972" s="31" t="s">
        <v>8280</v>
      </c>
    </row>
    <row r="16973" spans="1:5">
      <c r="A16973" s="33" t="s">
        <v>46699</v>
      </c>
      <c r="B16973" s="28" t="s">
        <v>46674</v>
      </c>
      <c r="C16973" s="28" t="s">
        <v>46700</v>
      </c>
      <c r="D16973" s="31"/>
      <c r="E16973" s="31" t="s">
        <v>8280</v>
      </c>
    </row>
    <row r="16974" spans="1:5">
      <c r="A16974" s="33" t="s">
        <v>46701</v>
      </c>
      <c r="B16974" s="28" t="s">
        <v>46674</v>
      </c>
      <c r="C16974" s="28" t="s">
        <v>46702</v>
      </c>
      <c r="D16974" s="31"/>
      <c r="E16974" s="31" t="s">
        <v>8280</v>
      </c>
    </row>
    <row r="16975" spans="1:5">
      <c r="A16975" s="33" t="s">
        <v>46703</v>
      </c>
      <c r="B16975" s="28" t="s">
        <v>46674</v>
      </c>
      <c r="C16975" s="28" t="s">
        <v>46704</v>
      </c>
      <c r="D16975" s="31"/>
      <c r="E16975" s="31" t="s">
        <v>8280</v>
      </c>
    </row>
    <row r="16976" spans="1:5">
      <c r="A16976" s="33" t="s">
        <v>46705</v>
      </c>
      <c r="B16976" s="28" t="s">
        <v>46674</v>
      </c>
      <c r="C16976" s="28" t="s">
        <v>46706</v>
      </c>
      <c r="D16976" s="31"/>
      <c r="E16976" s="31" t="s">
        <v>8280</v>
      </c>
    </row>
    <row r="16977" spans="1:5">
      <c r="A16977" s="33" t="s">
        <v>46707</v>
      </c>
      <c r="B16977" s="28" t="s">
        <v>25899</v>
      </c>
      <c r="C16977" s="28" t="s">
        <v>46708</v>
      </c>
      <c r="D16977" s="31" t="s">
        <v>46709</v>
      </c>
      <c r="E16977" s="31" t="s">
        <v>8280</v>
      </c>
    </row>
    <row r="16978" spans="1:5">
      <c r="A16978" s="33" t="s">
        <v>46710</v>
      </c>
      <c r="B16978" s="28" t="s">
        <v>25903</v>
      </c>
      <c r="C16978" s="28" t="s">
        <v>46711</v>
      </c>
      <c r="D16978" s="31" t="s">
        <v>46709</v>
      </c>
      <c r="E16978" s="31" t="s">
        <v>8280</v>
      </c>
    </row>
    <row r="16979" spans="1:5">
      <c r="A16979" s="33" t="s">
        <v>46712</v>
      </c>
      <c r="B16979" s="28" t="s">
        <v>46713</v>
      </c>
      <c r="C16979" s="28" t="s">
        <v>9682</v>
      </c>
      <c r="D16979" s="31" t="s">
        <v>9683</v>
      </c>
      <c r="E16979" s="31" t="s">
        <v>8280</v>
      </c>
    </row>
    <row r="16980" spans="1:5">
      <c r="A16980" s="33" t="s">
        <v>46714</v>
      </c>
      <c r="B16980" s="28" t="s">
        <v>46715</v>
      </c>
      <c r="C16980" s="28" t="s">
        <v>46716</v>
      </c>
      <c r="D16980" s="31" t="s">
        <v>9332</v>
      </c>
      <c r="E16980" s="31" t="s">
        <v>8280</v>
      </c>
    </row>
    <row r="16981" spans="1:5">
      <c r="A16981" s="33" t="s">
        <v>46717</v>
      </c>
      <c r="B16981" s="28" t="s">
        <v>46718</v>
      </c>
      <c r="C16981" s="28" t="s">
        <v>46719</v>
      </c>
      <c r="D16981" s="31" t="s">
        <v>46720</v>
      </c>
      <c r="E16981" s="31" t="s">
        <v>8280</v>
      </c>
    </row>
    <row r="16982" spans="1:5">
      <c r="A16982" s="33" t="s">
        <v>46721</v>
      </c>
      <c r="B16982" s="28" t="s">
        <v>46715</v>
      </c>
      <c r="C16982" s="28" t="s">
        <v>46722</v>
      </c>
      <c r="D16982" s="31" t="s">
        <v>9332</v>
      </c>
      <c r="E16982" s="31" t="s">
        <v>8280</v>
      </c>
    </row>
    <row r="16983" spans="1:5">
      <c r="A16983" s="33" t="s">
        <v>46723</v>
      </c>
      <c r="B16983" s="28" t="s">
        <v>46724</v>
      </c>
      <c r="C16983" s="28" t="s">
        <v>46725</v>
      </c>
      <c r="D16983" s="31" t="s">
        <v>46720</v>
      </c>
      <c r="E16983" s="31" t="s">
        <v>8280</v>
      </c>
    </row>
    <row r="16984" spans="1:5">
      <c r="A16984" s="33" t="s">
        <v>46726</v>
      </c>
      <c r="B16984" s="28" t="s">
        <v>17424</v>
      </c>
      <c r="C16984" s="28" t="s">
        <v>9331</v>
      </c>
      <c r="D16984" s="31" t="s">
        <v>9332</v>
      </c>
      <c r="E16984" s="31" t="s">
        <v>8280</v>
      </c>
    </row>
    <row r="16985" spans="1:5">
      <c r="A16985" s="33" t="s">
        <v>46727</v>
      </c>
      <c r="B16985" s="28" t="s">
        <v>17424</v>
      </c>
      <c r="C16985" s="28" t="s">
        <v>9336</v>
      </c>
      <c r="D16985" s="31" t="s">
        <v>9332</v>
      </c>
      <c r="E16985" s="31" t="s">
        <v>8280</v>
      </c>
    </row>
    <row r="16986" spans="1:5">
      <c r="A16986" s="33" t="s">
        <v>46728</v>
      </c>
      <c r="B16986" s="28" t="s">
        <v>17417</v>
      </c>
      <c r="C16986" s="28" t="s">
        <v>9340</v>
      </c>
      <c r="D16986" s="31" t="s">
        <v>9332</v>
      </c>
      <c r="E16986" s="31" t="s">
        <v>8280</v>
      </c>
    </row>
    <row r="16987" spans="1:5">
      <c r="A16987" s="33" t="s">
        <v>46729</v>
      </c>
      <c r="B16987" s="28" t="s">
        <v>17417</v>
      </c>
      <c r="C16987" s="28" t="s">
        <v>9344</v>
      </c>
      <c r="D16987" s="31" t="s">
        <v>9332</v>
      </c>
      <c r="E16987" s="31" t="s">
        <v>8280</v>
      </c>
    </row>
    <row r="16988" spans="1:5">
      <c r="A16988" s="33" t="s">
        <v>46730</v>
      </c>
      <c r="B16988" s="28" t="s">
        <v>46731</v>
      </c>
      <c r="C16988" s="28" t="s">
        <v>9346</v>
      </c>
      <c r="D16988" s="31" t="s">
        <v>9332</v>
      </c>
      <c r="E16988" s="31" t="s">
        <v>8280</v>
      </c>
    </row>
    <row r="16989" spans="1:5">
      <c r="A16989" s="33" t="s">
        <v>46732</v>
      </c>
      <c r="B16989" s="28" t="s">
        <v>46731</v>
      </c>
      <c r="C16989" s="28" t="s">
        <v>9348</v>
      </c>
      <c r="D16989" s="31" t="s">
        <v>9332</v>
      </c>
      <c r="E16989" s="31" t="s">
        <v>8280</v>
      </c>
    </row>
    <row r="16990" spans="1:5">
      <c r="A16990" s="33" t="s">
        <v>46733</v>
      </c>
      <c r="B16990" s="28" t="s">
        <v>46734</v>
      </c>
      <c r="C16990" s="28" t="s">
        <v>9350</v>
      </c>
      <c r="D16990" s="31" t="s">
        <v>9332</v>
      </c>
      <c r="E16990" s="31" t="s">
        <v>8280</v>
      </c>
    </row>
    <row r="16991" spans="1:5">
      <c r="A16991" s="33" t="s">
        <v>46735</v>
      </c>
      <c r="B16991" s="28" t="s">
        <v>46736</v>
      </c>
      <c r="C16991" s="28" t="s">
        <v>46737</v>
      </c>
      <c r="D16991" s="31" t="s">
        <v>10042</v>
      </c>
      <c r="E16991" s="31" t="s">
        <v>8280</v>
      </c>
    </row>
    <row r="16992" spans="1:5">
      <c r="A16992" s="33" t="s">
        <v>46738</v>
      </c>
      <c r="B16992" s="28" t="s">
        <v>46734</v>
      </c>
      <c r="C16992" s="28" t="s">
        <v>9352</v>
      </c>
      <c r="D16992" s="31" t="s">
        <v>9332</v>
      </c>
      <c r="E16992" s="31" t="s">
        <v>8280</v>
      </c>
    </row>
    <row r="16993" spans="1:5">
      <c r="A16993" s="33" t="s">
        <v>46739</v>
      </c>
      <c r="B16993" s="28" t="s">
        <v>27297</v>
      </c>
      <c r="C16993" s="28" t="s">
        <v>46740</v>
      </c>
      <c r="D16993" s="31" t="s">
        <v>9780</v>
      </c>
      <c r="E16993" s="31" t="s">
        <v>8280</v>
      </c>
    </row>
    <row r="16994" spans="1:5">
      <c r="A16994" s="33" t="s">
        <v>46741</v>
      </c>
      <c r="B16994" s="28" t="s">
        <v>17141</v>
      </c>
      <c r="C16994" s="28" t="s">
        <v>46742</v>
      </c>
      <c r="D16994" s="31" t="s">
        <v>17143</v>
      </c>
      <c r="E16994" s="31" t="s">
        <v>8280</v>
      </c>
    </row>
    <row r="16995" spans="1:5">
      <c r="A16995" s="33" t="s">
        <v>46743</v>
      </c>
      <c r="B16995" s="28" t="s">
        <v>27297</v>
      </c>
      <c r="C16995" s="28" t="s">
        <v>9790</v>
      </c>
      <c r="D16995" s="31" t="s">
        <v>9780</v>
      </c>
      <c r="E16995" s="31" t="s">
        <v>8280</v>
      </c>
    </row>
    <row r="16996" spans="1:5">
      <c r="A16996" s="33" t="s">
        <v>46744</v>
      </c>
      <c r="B16996" s="28" t="s">
        <v>17141</v>
      </c>
      <c r="C16996" s="28" t="s">
        <v>46745</v>
      </c>
      <c r="D16996" s="31" t="s">
        <v>17143</v>
      </c>
      <c r="E16996" s="31" t="s">
        <v>8280</v>
      </c>
    </row>
    <row r="16997" spans="1:5">
      <c r="A16997" s="33" t="s">
        <v>46746</v>
      </c>
      <c r="B16997" s="28" t="s">
        <v>27297</v>
      </c>
      <c r="C16997" s="28" t="s">
        <v>9795</v>
      </c>
      <c r="D16997" s="31" t="s">
        <v>9780</v>
      </c>
      <c r="E16997" s="31" t="s">
        <v>8280</v>
      </c>
    </row>
    <row r="16998" spans="1:5">
      <c r="A16998" s="33" t="s">
        <v>46747</v>
      </c>
      <c r="B16998" s="28" t="s">
        <v>17141</v>
      </c>
      <c r="C16998" s="28" t="s">
        <v>46748</v>
      </c>
      <c r="D16998" s="31" t="s">
        <v>17143</v>
      </c>
      <c r="E16998" s="31" t="s">
        <v>8280</v>
      </c>
    </row>
    <row r="16999" spans="1:5">
      <c r="A16999" s="33" t="s">
        <v>46749</v>
      </c>
      <c r="B16999" s="28" t="s">
        <v>27297</v>
      </c>
      <c r="C16999" s="28" t="s">
        <v>46750</v>
      </c>
      <c r="D16999" s="31" t="s">
        <v>9761</v>
      </c>
      <c r="E16999" s="31" t="s">
        <v>8280</v>
      </c>
    </row>
    <row r="17000" spans="1:5">
      <c r="A17000" s="33" t="s">
        <v>46751</v>
      </c>
      <c r="B17000" s="28" t="s">
        <v>17141</v>
      </c>
      <c r="C17000" s="28" t="s">
        <v>46752</v>
      </c>
      <c r="D17000" s="31" t="s">
        <v>17143</v>
      </c>
      <c r="E17000" s="31" t="s">
        <v>8280</v>
      </c>
    </row>
    <row r="17001" spans="1:5">
      <c r="A17001" s="33" t="s">
        <v>46753</v>
      </c>
      <c r="B17001" s="28" t="s">
        <v>46754</v>
      </c>
      <c r="C17001" s="28" t="s">
        <v>10228</v>
      </c>
      <c r="D17001" s="31" t="s">
        <v>10226</v>
      </c>
      <c r="E17001" s="31" t="s">
        <v>8280</v>
      </c>
    </row>
    <row r="17002" spans="1:5">
      <c r="A17002" s="33" t="s">
        <v>46755</v>
      </c>
      <c r="B17002" s="28" t="s">
        <v>27307</v>
      </c>
      <c r="C17002" s="28" t="s">
        <v>46756</v>
      </c>
      <c r="D17002" s="31" t="s">
        <v>9761</v>
      </c>
      <c r="E17002" s="31" t="s">
        <v>8280</v>
      </c>
    </row>
    <row r="17003" spans="1:5">
      <c r="A17003" s="33" t="s">
        <v>46757</v>
      </c>
      <c r="B17003" s="28" t="s">
        <v>46758</v>
      </c>
      <c r="C17003" s="28" t="s">
        <v>10232</v>
      </c>
      <c r="D17003" s="31" t="s">
        <v>10226</v>
      </c>
      <c r="E17003" s="31" t="s">
        <v>8280</v>
      </c>
    </row>
    <row r="17004" spans="1:5">
      <c r="A17004" s="33" t="s">
        <v>46759</v>
      </c>
      <c r="B17004" s="28" t="s">
        <v>46760</v>
      </c>
      <c r="C17004" s="28" t="s">
        <v>10262</v>
      </c>
      <c r="D17004" s="31" t="s">
        <v>10263</v>
      </c>
      <c r="E17004" s="31" t="s">
        <v>8280</v>
      </c>
    </row>
    <row r="17005" spans="1:5">
      <c r="A17005" s="33" t="s">
        <v>46761</v>
      </c>
      <c r="B17005" s="28" t="s">
        <v>27310</v>
      </c>
      <c r="C17005" s="28" t="s">
        <v>46762</v>
      </c>
      <c r="D17005" s="31" t="s">
        <v>9761</v>
      </c>
      <c r="E17005" s="31" t="s">
        <v>8280</v>
      </c>
    </row>
    <row r="17006" spans="1:5">
      <c r="A17006" s="33" t="s">
        <v>46763</v>
      </c>
      <c r="B17006" s="28" t="s">
        <v>46754</v>
      </c>
      <c r="C17006" s="28" t="s">
        <v>10225</v>
      </c>
      <c r="D17006" s="31" t="s">
        <v>10226</v>
      </c>
      <c r="E17006" s="31" t="s">
        <v>8280</v>
      </c>
    </row>
    <row r="17007" spans="1:5">
      <c r="A17007" s="33" t="s">
        <v>46764</v>
      </c>
      <c r="B17007" s="28" t="s">
        <v>46765</v>
      </c>
      <c r="C17007" s="28" t="s">
        <v>10265</v>
      </c>
      <c r="D17007" s="31" t="s">
        <v>10263</v>
      </c>
      <c r="E17007" s="31" t="s">
        <v>8280</v>
      </c>
    </row>
    <row r="17008" spans="1:5">
      <c r="A17008" s="33" t="s">
        <v>46766</v>
      </c>
      <c r="B17008" s="28" t="s">
        <v>27297</v>
      </c>
      <c r="C17008" s="28" t="s">
        <v>46767</v>
      </c>
      <c r="D17008" s="31" t="s">
        <v>9761</v>
      </c>
      <c r="E17008" s="31" t="s">
        <v>8280</v>
      </c>
    </row>
    <row r="17009" spans="1:5">
      <c r="A17009" s="33" t="s">
        <v>46768</v>
      </c>
      <c r="B17009" s="28" t="s">
        <v>46758</v>
      </c>
      <c r="C17009" s="28" t="s">
        <v>10230</v>
      </c>
      <c r="D17009" s="31" t="s">
        <v>10226</v>
      </c>
      <c r="E17009" s="31" t="s">
        <v>8280</v>
      </c>
    </row>
    <row r="17010" spans="1:5">
      <c r="A17010" s="33" t="s">
        <v>46769</v>
      </c>
      <c r="B17010" s="28" t="s">
        <v>46765</v>
      </c>
      <c r="C17010" s="28" t="s">
        <v>10269</v>
      </c>
      <c r="D17010" s="31" t="s">
        <v>10263</v>
      </c>
      <c r="E17010" s="31" t="s">
        <v>8280</v>
      </c>
    </row>
    <row r="17011" spans="1:5">
      <c r="A17011" s="33" t="s">
        <v>46770</v>
      </c>
      <c r="B17011" s="28" t="s">
        <v>27297</v>
      </c>
      <c r="C17011" s="28" t="s">
        <v>46771</v>
      </c>
      <c r="D17011" s="31" t="s">
        <v>9761</v>
      </c>
      <c r="E17011" s="31" t="s">
        <v>8280</v>
      </c>
    </row>
    <row r="17012" spans="1:5">
      <c r="A17012" s="33" t="s">
        <v>46772</v>
      </c>
      <c r="B17012" s="28" t="s">
        <v>46773</v>
      </c>
      <c r="C17012" s="28" t="s">
        <v>10267</v>
      </c>
      <c r="D17012" s="31" t="s">
        <v>10263</v>
      </c>
      <c r="E17012" s="31" t="s">
        <v>8280</v>
      </c>
    </row>
    <row r="17013" spans="1:5">
      <c r="A17013" s="33" t="s">
        <v>46774</v>
      </c>
      <c r="B17013" s="28" t="s">
        <v>46775</v>
      </c>
      <c r="C17013" s="28" t="s">
        <v>9836</v>
      </c>
      <c r="D17013" s="31" t="s">
        <v>9837</v>
      </c>
      <c r="E17013" s="31" t="s">
        <v>8280</v>
      </c>
    </row>
    <row r="17014" spans="1:5">
      <c r="A17014" s="33" t="s">
        <v>46776</v>
      </c>
      <c r="B17014" s="28" t="s">
        <v>46773</v>
      </c>
      <c r="C17014" s="28" t="s">
        <v>10271</v>
      </c>
      <c r="D17014" s="31" t="s">
        <v>10263</v>
      </c>
      <c r="E17014" s="31" t="s">
        <v>8280</v>
      </c>
    </row>
    <row r="17015" spans="1:5">
      <c r="A17015" s="33" t="s">
        <v>46777</v>
      </c>
      <c r="B17015" s="28" t="s">
        <v>46778</v>
      </c>
      <c r="C17015" s="28" t="s">
        <v>46779</v>
      </c>
      <c r="D17015" s="31" t="s">
        <v>9837</v>
      </c>
      <c r="E17015" s="31" t="s">
        <v>8280</v>
      </c>
    </row>
    <row r="17016" spans="1:5">
      <c r="A17016" s="33" t="s">
        <v>46780</v>
      </c>
      <c r="B17016" s="28" t="s">
        <v>46773</v>
      </c>
      <c r="C17016" s="28" t="s">
        <v>10273</v>
      </c>
      <c r="D17016" s="31" t="s">
        <v>10263</v>
      </c>
      <c r="E17016" s="31" t="s">
        <v>8280</v>
      </c>
    </row>
    <row r="17017" spans="1:5">
      <c r="A17017" s="33" t="s">
        <v>46781</v>
      </c>
      <c r="B17017" s="28" t="s">
        <v>46782</v>
      </c>
      <c r="C17017" s="28" t="s">
        <v>9839</v>
      </c>
      <c r="D17017" s="31" t="s">
        <v>9837</v>
      </c>
      <c r="E17017" s="31" t="s">
        <v>8280</v>
      </c>
    </row>
    <row r="17018" spans="1:5">
      <c r="A17018" s="33" t="s">
        <v>46783</v>
      </c>
      <c r="B17018" s="28" t="s">
        <v>46784</v>
      </c>
      <c r="C17018" s="28" t="s">
        <v>9675</v>
      </c>
      <c r="D17018" s="31" t="s">
        <v>9676</v>
      </c>
      <c r="E17018" s="31" t="s">
        <v>8280</v>
      </c>
    </row>
    <row r="17019" spans="1:5">
      <c r="A17019" s="33" t="s">
        <v>46785</v>
      </c>
      <c r="B17019" s="28" t="s">
        <v>46786</v>
      </c>
      <c r="C17019" s="28" t="s">
        <v>46787</v>
      </c>
      <c r="D17019" s="31" t="s">
        <v>9676</v>
      </c>
      <c r="E17019" s="31" t="s">
        <v>8280</v>
      </c>
    </row>
    <row r="17020" spans="1:5">
      <c r="A17020" s="33" t="s">
        <v>46788</v>
      </c>
      <c r="B17020" s="28" t="s">
        <v>26175</v>
      </c>
      <c r="C17020" s="28" t="s">
        <v>9834</v>
      </c>
      <c r="D17020" s="31" t="s">
        <v>9832</v>
      </c>
      <c r="E17020" s="31" t="s">
        <v>8280</v>
      </c>
    </row>
    <row r="17021" spans="1:5">
      <c r="A17021" s="33" t="s">
        <v>46789</v>
      </c>
      <c r="B17021" s="28" t="s">
        <v>46790</v>
      </c>
      <c r="C17021" s="28" t="s">
        <v>9678</v>
      </c>
      <c r="D17021" s="31" t="s">
        <v>9676</v>
      </c>
      <c r="E17021" s="31" t="s">
        <v>8280</v>
      </c>
    </row>
    <row r="17022" spans="1:5">
      <c r="A17022" s="33" t="s">
        <v>46791</v>
      </c>
      <c r="B17022" s="28" t="s">
        <v>26175</v>
      </c>
      <c r="C17022" s="28" t="s">
        <v>9831</v>
      </c>
      <c r="D17022" s="31" t="s">
        <v>9832</v>
      </c>
      <c r="E17022" s="31" t="s">
        <v>8280</v>
      </c>
    </row>
    <row r="17023" spans="1:5">
      <c r="A17023" s="33" t="s">
        <v>46792</v>
      </c>
      <c r="B17023" s="28" t="s">
        <v>46793</v>
      </c>
      <c r="C17023" s="28" t="s">
        <v>9680</v>
      </c>
      <c r="D17023" s="31" t="s">
        <v>9676</v>
      </c>
      <c r="E17023" s="31" t="s">
        <v>8280</v>
      </c>
    </row>
    <row r="17024" spans="1:5">
      <c r="A17024" s="33" t="s">
        <v>46794</v>
      </c>
      <c r="B17024" s="28" t="s">
        <v>26183</v>
      </c>
      <c r="C17024" s="28" t="s">
        <v>10076</v>
      </c>
      <c r="D17024" s="31" t="s">
        <v>10074</v>
      </c>
      <c r="E17024" s="31" t="s">
        <v>8280</v>
      </c>
    </row>
    <row r="17025" spans="1:5">
      <c r="A17025" s="33" t="s">
        <v>46795</v>
      </c>
      <c r="B17025" s="28" t="s">
        <v>26183</v>
      </c>
      <c r="C17025" s="28" t="s">
        <v>10073</v>
      </c>
      <c r="D17025" s="31" t="s">
        <v>10074</v>
      </c>
      <c r="E17025" s="31" t="s">
        <v>8280</v>
      </c>
    </row>
    <row r="17026" spans="1:5">
      <c r="A17026" s="33" t="s">
        <v>46796</v>
      </c>
      <c r="B17026" s="28" t="s">
        <v>46797</v>
      </c>
      <c r="C17026" s="28" t="s">
        <v>46798</v>
      </c>
      <c r="D17026" s="31" t="s">
        <v>46799</v>
      </c>
      <c r="E17026" s="31" t="s">
        <v>8280</v>
      </c>
    </row>
    <row r="17027" spans="1:5">
      <c r="A17027" s="33" t="s">
        <v>46800</v>
      </c>
      <c r="B17027" s="28" t="s">
        <v>46797</v>
      </c>
      <c r="C17027" s="28" t="s">
        <v>46801</v>
      </c>
      <c r="D17027" s="31" t="s">
        <v>46799</v>
      </c>
      <c r="E17027" s="31" t="s">
        <v>8280</v>
      </c>
    </row>
    <row r="17028" spans="1:5">
      <c r="A17028" s="33" t="s">
        <v>46802</v>
      </c>
      <c r="B17028" s="28" t="s">
        <v>46803</v>
      </c>
      <c r="C17028" s="28" t="s">
        <v>9841</v>
      </c>
      <c r="D17028" s="31" t="s">
        <v>9842</v>
      </c>
      <c r="E17028" s="31" t="s">
        <v>8280</v>
      </c>
    </row>
    <row r="17029" spans="1:5">
      <c r="A17029" s="33" t="s">
        <v>46804</v>
      </c>
      <c r="B17029" s="28" t="s">
        <v>46805</v>
      </c>
      <c r="C17029" s="28" t="s">
        <v>9844</v>
      </c>
      <c r="D17029" s="31" t="s">
        <v>9842</v>
      </c>
      <c r="E17029" s="31" t="s">
        <v>8280</v>
      </c>
    </row>
    <row r="17030" spans="1:5">
      <c r="A17030" s="33" t="s">
        <v>46806</v>
      </c>
      <c r="B17030" s="28" t="s">
        <v>46807</v>
      </c>
      <c r="C17030" s="28" t="s">
        <v>9846</v>
      </c>
      <c r="D17030" s="31" t="s">
        <v>9842</v>
      </c>
      <c r="E17030" s="31" t="s">
        <v>8280</v>
      </c>
    </row>
    <row r="17031" spans="1:5">
      <c r="A17031" s="33" t="s">
        <v>46808</v>
      </c>
      <c r="B17031" s="28" t="s">
        <v>46809</v>
      </c>
      <c r="C17031" s="28" t="s">
        <v>9848</v>
      </c>
      <c r="D17031" s="31" t="s">
        <v>9842</v>
      </c>
      <c r="E17031" s="31" t="s">
        <v>8280</v>
      </c>
    </row>
    <row r="17032" spans="1:5">
      <c r="A17032" s="33" t="s">
        <v>46810</v>
      </c>
      <c r="B17032" s="28" t="s">
        <v>46811</v>
      </c>
      <c r="C17032" s="28" t="s">
        <v>9850</v>
      </c>
      <c r="D17032" s="31" t="s">
        <v>9842</v>
      </c>
      <c r="E17032" s="31" t="s">
        <v>8280</v>
      </c>
    </row>
    <row r="17033" spans="1:5">
      <c r="A17033" s="33" t="s">
        <v>46812</v>
      </c>
      <c r="B17033" s="28" t="s">
        <v>43166</v>
      </c>
      <c r="C17033" s="28" t="s">
        <v>46813</v>
      </c>
      <c r="D17033" s="31" t="s">
        <v>10391</v>
      </c>
      <c r="E17033" s="31" t="s">
        <v>8280</v>
      </c>
    </row>
    <row r="17034" spans="1:5">
      <c r="A17034" s="33" t="s">
        <v>46814</v>
      </c>
      <c r="B17034" s="28" t="s">
        <v>46815</v>
      </c>
      <c r="C17034" s="28" t="s">
        <v>9485</v>
      </c>
      <c r="D17034" s="31" t="s">
        <v>9403</v>
      </c>
      <c r="E17034" s="31" t="s">
        <v>8280</v>
      </c>
    </row>
    <row r="17035" spans="1:5">
      <c r="A17035" s="33" t="s">
        <v>46816</v>
      </c>
      <c r="B17035" s="28" t="s">
        <v>46815</v>
      </c>
      <c r="C17035" s="28" t="s">
        <v>9481</v>
      </c>
      <c r="D17035" s="31" t="s">
        <v>9398</v>
      </c>
      <c r="E17035" s="31" t="s">
        <v>8280</v>
      </c>
    </row>
    <row r="17036" spans="1:5">
      <c r="A17036" s="33" t="s">
        <v>46817</v>
      </c>
      <c r="B17036" s="28" t="s">
        <v>46818</v>
      </c>
      <c r="C17036" s="28" t="s">
        <v>46819</v>
      </c>
      <c r="D17036" s="31" t="s">
        <v>46820</v>
      </c>
      <c r="E17036" s="31" t="s">
        <v>8280</v>
      </c>
    </row>
    <row r="17037" spans="1:5">
      <c r="A17037" s="33" t="s">
        <v>46821</v>
      </c>
      <c r="B17037" s="28" t="s">
        <v>46822</v>
      </c>
      <c r="C17037" s="28" t="s">
        <v>9415</v>
      </c>
      <c r="D17037" s="31" t="s">
        <v>9403</v>
      </c>
      <c r="E17037" s="31" t="s">
        <v>8280</v>
      </c>
    </row>
    <row r="17038" spans="1:5">
      <c r="A17038" s="33" t="s">
        <v>46823</v>
      </c>
      <c r="B17038" s="28" t="s">
        <v>46822</v>
      </c>
      <c r="C17038" s="28" t="s">
        <v>9419</v>
      </c>
      <c r="D17038" s="31" t="s">
        <v>9403</v>
      </c>
      <c r="E17038" s="31" t="s">
        <v>8280</v>
      </c>
    </row>
    <row r="17039" spans="1:5">
      <c r="A17039" s="33" t="s">
        <v>46824</v>
      </c>
      <c r="B17039" s="28" t="s">
        <v>46822</v>
      </c>
      <c r="C17039" s="28" t="s">
        <v>9411</v>
      </c>
      <c r="D17039" s="31" t="s">
        <v>9398</v>
      </c>
      <c r="E17039" s="31" t="s">
        <v>8280</v>
      </c>
    </row>
    <row r="17040" spans="1:5">
      <c r="A17040" s="33" t="s">
        <v>46825</v>
      </c>
      <c r="B17040" s="28" t="s">
        <v>46826</v>
      </c>
      <c r="C17040" s="28" t="s">
        <v>9483</v>
      </c>
      <c r="D17040" s="31" t="s">
        <v>9403</v>
      </c>
      <c r="E17040" s="31" t="s">
        <v>8280</v>
      </c>
    </row>
    <row r="17041" spans="1:5">
      <c r="A17041" s="33" t="s">
        <v>46827</v>
      </c>
      <c r="B17041" s="28" t="s">
        <v>46828</v>
      </c>
      <c r="C17041" s="28" t="s">
        <v>9432</v>
      </c>
      <c r="D17041" s="31"/>
      <c r="E17041" s="31" t="s">
        <v>8280</v>
      </c>
    </row>
    <row r="17042" spans="1:5">
      <c r="A17042" s="33" t="s">
        <v>46829</v>
      </c>
      <c r="B17042" s="28" t="s">
        <v>46830</v>
      </c>
      <c r="C17042" s="28" t="s">
        <v>9430</v>
      </c>
      <c r="D17042" s="31"/>
      <c r="E17042" s="31" t="s">
        <v>8280</v>
      </c>
    </row>
    <row r="17043" spans="1:5">
      <c r="A17043" s="33" t="s">
        <v>46831</v>
      </c>
      <c r="B17043" s="28" t="s">
        <v>46818</v>
      </c>
      <c r="C17043" s="28" t="s">
        <v>46832</v>
      </c>
      <c r="D17043" s="31" t="s">
        <v>46820</v>
      </c>
      <c r="E17043" s="31" t="s">
        <v>8280</v>
      </c>
    </row>
    <row r="17044" spans="1:5">
      <c r="A17044" s="33" t="s">
        <v>46833</v>
      </c>
      <c r="B17044" s="28" t="s">
        <v>46834</v>
      </c>
      <c r="C17044" s="28" t="s">
        <v>9428</v>
      </c>
      <c r="D17044" s="31"/>
      <c r="E17044" s="31" t="s">
        <v>8280</v>
      </c>
    </row>
    <row r="17045" spans="1:5">
      <c r="A17045" s="33" t="s">
        <v>46835</v>
      </c>
      <c r="B17045" s="28" t="s">
        <v>46836</v>
      </c>
      <c r="C17045" s="28" t="s">
        <v>9425</v>
      </c>
      <c r="D17045" s="31"/>
      <c r="E17045" s="31" t="s">
        <v>8280</v>
      </c>
    </row>
    <row r="17046" spans="1:5">
      <c r="A17046" s="33" t="s">
        <v>46837</v>
      </c>
      <c r="B17046" s="28" t="s">
        <v>8280</v>
      </c>
      <c r="C17046" s="28" t="s">
        <v>8280</v>
      </c>
      <c r="D17046" s="31"/>
      <c r="E17046" s="31" t="s">
        <v>8280</v>
      </c>
    </row>
    <row r="17047" spans="1:5">
      <c r="A17047" s="33" t="s">
        <v>46838</v>
      </c>
      <c r="B17047" s="28" t="s">
        <v>46839</v>
      </c>
      <c r="C17047" s="28" t="s">
        <v>9421</v>
      </c>
      <c r="D17047" s="31"/>
      <c r="E17047" s="31" t="s">
        <v>8280</v>
      </c>
    </row>
    <row r="17048" spans="1:5">
      <c r="A17048" s="33" t="s">
        <v>46840</v>
      </c>
      <c r="B17048" s="28" t="s">
        <v>8280</v>
      </c>
      <c r="C17048" s="28" t="s">
        <v>8280</v>
      </c>
      <c r="D17048" s="31"/>
      <c r="E17048" s="31" t="s">
        <v>8280</v>
      </c>
    </row>
    <row r="17049" spans="1:5">
      <c r="A17049" s="33" t="s">
        <v>46841</v>
      </c>
      <c r="B17049" s="28" t="s">
        <v>46842</v>
      </c>
      <c r="C17049" s="28" t="s">
        <v>9423</v>
      </c>
      <c r="D17049" s="31"/>
      <c r="E17049" s="31" t="s">
        <v>8280</v>
      </c>
    </row>
    <row r="17050" spans="1:5">
      <c r="A17050" s="33" t="s">
        <v>46843</v>
      </c>
      <c r="B17050" s="28" t="s">
        <v>8280</v>
      </c>
      <c r="C17050" s="28" t="s">
        <v>8280</v>
      </c>
      <c r="D17050" s="31"/>
      <c r="E17050" s="31" t="s">
        <v>8280</v>
      </c>
    </row>
    <row r="17051" spans="1:5">
      <c r="A17051" s="33" t="s">
        <v>46844</v>
      </c>
      <c r="B17051" s="28" t="s">
        <v>46845</v>
      </c>
      <c r="C17051" s="28" t="s">
        <v>9436</v>
      </c>
      <c r="D17051" s="31"/>
      <c r="E17051" s="31" t="s">
        <v>8280</v>
      </c>
    </row>
    <row r="17052" spans="1:5">
      <c r="A17052" s="33" t="s">
        <v>46846</v>
      </c>
      <c r="B17052" s="28" t="s">
        <v>46847</v>
      </c>
      <c r="C17052" s="28" t="s">
        <v>9434</v>
      </c>
      <c r="D17052" s="31"/>
      <c r="E17052" s="31" t="s">
        <v>8280</v>
      </c>
    </row>
    <row r="17053" spans="1:5">
      <c r="A17053" s="33" t="s">
        <v>46848</v>
      </c>
      <c r="B17053" s="28" t="s">
        <v>46849</v>
      </c>
      <c r="C17053" s="28" t="s">
        <v>10220</v>
      </c>
      <c r="D17053" s="31" t="s">
        <v>10221</v>
      </c>
      <c r="E17053" s="31" t="s">
        <v>8280</v>
      </c>
    </row>
    <row r="17054" spans="1:5">
      <c r="A17054" s="33" t="s">
        <v>46850</v>
      </c>
      <c r="B17054" s="28" t="s">
        <v>46836</v>
      </c>
      <c r="C17054" s="28" t="s">
        <v>46851</v>
      </c>
      <c r="D17054" s="31"/>
      <c r="E17054" s="31" t="s">
        <v>8280</v>
      </c>
    </row>
    <row r="17055" spans="1:5">
      <c r="A17055" s="33" t="s">
        <v>46852</v>
      </c>
      <c r="B17055" s="28" t="s">
        <v>46853</v>
      </c>
      <c r="C17055" s="28" t="s">
        <v>10223</v>
      </c>
      <c r="D17055" s="31" t="s">
        <v>10221</v>
      </c>
      <c r="E17055" s="31" t="s">
        <v>8280</v>
      </c>
    </row>
    <row r="17056" spans="1:5">
      <c r="A17056" s="33" t="s">
        <v>46854</v>
      </c>
      <c r="B17056" s="28" t="s">
        <v>46855</v>
      </c>
      <c r="C17056" s="28" t="s">
        <v>46856</v>
      </c>
      <c r="D17056" s="31"/>
      <c r="E17056" s="31" t="s">
        <v>8280</v>
      </c>
    </row>
    <row r="17057" spans="1:5">
      <c r="A17057" s="33" t="s">
        <v>46857</v>
      </c>
      <c r="B17057" s="28" t="s">
        <v>46858</v>
      </c>
      <c r="C17057" s="28" t="s">
        <v>46859</v>
      </c>
      <c r="D17057" s="31"/>
      <c r="E17057" s="31" t="s">
        <v>8280</v>
      </c>
    </row>
    <row r="17058" spans="1:5">
      <c r="A17058" s="33" t="s">
        <v>46860</v>
      </c>
      <c r="B17058" s="28" t="s">
        <v>46861</v>
      </c>
      <c r="C17058" s="28" t="s">
        <v>46862</v>
      </c>
      <c r="D17058" s="31"/>
      <c r="E17058" s="31" t="s">
        <v>8280</v>
      </c>
    </row>
    <row r="17059" spans="1:5">
      <c r="A17059" s="33" t="s">
        <v>46863</v>
      </c>
      <c r="B17059" s="28" t="s">
        <v>46864</v>
      </c>
      <c r="C17059" s="28" t="s">
        <v>46865</v>
      </c>
      <c r="D17059" s="31"/>
      <c r="E17059" s="31" t="s">
        <v>8280</v>
      </c>
    </row>
    <row r="17060" spans="1:5">
      <c r="A17060" s="33" t="s">
        <v>46866</v>
      </c>
      <c r="B17060" s="28" t="s">
        <v>46867</v>
      </c>
      <c r="C17060" s="28" t="s">
        <v>46868</v>
      </c>
      <c r="D17060" s="31" t="s">
        <v>10395</v>
      </c>
      <c r="E17060" s="31" t="s">
        <v>8280</v>
      </c>
    </row>
    <row r="17061" spans="1:5">
      <c r="A17061" s="33" t="s">
        <v>46869</v>
      </c>
      <c r="B17061" s="28" t="s">
        <v>46870</v>
      </c>
      <c r="C17061" s="28" t="s">
        <v>46871</v>
      </c>
      <c r="D17061" s="31" t="s">
        <v>10395</v>
      </c>
      <c r="E17061" s="31" t="s">
        <v>8280</v>
      </c>
    </row>
    <row r="17062" spans="1:5">
      <c r="A17062" s="33" t="s">
        <v>46872</v>
      </c>
      <c r="B17062" s="28" t="s">
        <v>46873</v>
      </c>
      <c r="C17062" s="28" t="s">
        <v>46874</v>
      </c>
      <c r="D17062" s="31" t="s">
        <v>10395</v>
      </c>
      <c r="E17062" s="31" t="s">
        <v>8280</v>
      </c>
    </row>
    <row r="17063" spans="1:5">
      <c r="A17063" s="33" t="s">
        <v>46875</v>
      </c>
      <c r="B17063" s="28" t="s">
        <v>46876</v>
      </c>
      <c r="C17063" s="28" t="s">
        <v>46877</v>
      </c>
      <c r="D17063" s="31" t="s">
        <v>10395</v>
      </c>
      <c r="E17063" s="31" t="s">
        <v>8280</v>
      </c>
    </row>
    <row r="17064" spans="1:5">
      <c r="A17064" s="33" t="s">
        <v>46878</v>
      </c>
      <c r="B17064" s="28" t="s">
        <v>46879</v>
      </c>
      <c r="C17064" s="28" t="s">
        <v>46880</v>
      </c>
      <c r="D17064" s="31" t="s">
        <v>10395</v>
      </c>
      <c r="E17064" s="31" t="s">
        <v>8280</v>
      </c>
    </row>
    <row r="17065" spans="1:5">
      <c r="A17065" s="33" t="s">
        <v>46881</v>
      </c>
      <c r="B17065" s="28" t="s">
        <v>46882</v>
      </c>
      <c r="C17065" s="28" t="s">
        <v>46883</v>
      </c>
      <c r="D17065" s="31" t="s">
        <v>10395</v>
      </c>
      <c r="E17065" s="31" t="s">
        <v>8280</v>
      </c>
    </row>
    <row r="17066" spans="1:5">
      <c r="A17066" s="33" t="s">
        <v>46884</v>
      </c>
      <c r="B17066" s="28" t="s">
        <v>23950</v>
      </c>
      <c r="C17066" s="28" t="s">
        <v>46885</v>
      </c>
      <c r="D17066" s="31"/>
      <c r="E17066" s="31" t="s">
        <v>8280</v>
      </c>
    </row>
    <row r="17067" spans="1:5">
      <c r="A17067" s="33" t="s">
        <v>46886</v>
      </c>
      <c r="B17067" s="28" t="s">
        <v>46887</v>
      </c>
      <c r="C17067" s="28" t="s">
        <v>46888</v>
      </c>
      <c r="D17067" s="31" t="s">
        <v>46820</v>
      </c>
      <c r="E17067" s="31" t="s">
        <v>8280</v>
      </c>
    </row>
    <row r="17068" spans="1:5">
      <c r="A17068" s="33" t="s">
        <v>46889</v>
      </c>
      <c r="B17068" s="28" t="s">
        <v>46890</v>
      </c>
      <c r="C17068" s="28" t="s">
        <v>10298</v>
      </c>
      <c r="D17068" s="31" t="s">
        <v>10299</v>
      </c>
      <c r="E17068" s="31" t="s">
        <v>8280</v>
      </c>
    </row>
    <row r="17069" spans="1:5">
      <c r="A17069" s="33" t="s">
        <v>46891</v>
      </c>
      <c r="B17069" s="28" t="s">
        <v>46892</v>
      </c>
      <c r="C17069" s="28" t="s">
        <v>46893</v>
      </c>
      <c r="D17069" s="31"/>
      <c r="E17069" s="31" t="s">
        <v>8280</v>
      </c>
    </row>
    <row r="17070" spans="1:5">
      <c r="A17070" s="33" t="s">
        <v>46894</v>
      </c>
      <c r="B17070" s="28" t="s">
        <v>46895</v>
      </c>
      <c r="C17070" s="28" t="s">
        <v>46896</v>
      </c>
      <c r="D17070" s="31" t="s">
        <v>10299</v>
      </c>
      <c r="E17070" s="31" t="s">
        <v>8280</v>
      </c>
    </row>
    <row r="17071" spans="1:5">
      <c r="A17071" s="33" t="s">
        <v>46897</v>
      </c>
      <c r="B17071" s="28" t="s">
        <v>46898</v>
      </c>
      <c r="C17071" s="28" t="s">
        <v>10275</v>
      </c>
      <c r="D17071" s="31" t="s">
        <v>10276</v>
      </c>
      <c r="E17071" s="31" t="s">
        <v>8280</v>
      </c>
    </row>
    <row r="17072" spans="1:5">
      <c r="A17072" s="33" t="s">
        <v>46899</v>
      </c>
      <c r="B17072" s="28" t="s">
        <v>46900</v>
      </c>
      <c r="C17072" s="28" t="s">
        <v>10280</v>
      </c>
      <c r="D17072" s="31" t="s">
        <v>10276</v>
      </c>
      <c r="E17072" s="31" t="s">
        <v>8280</v>
      </c>
    </row>
    <row r="17073" spans="1:5">
      <c r="A17073" s="33" t="s">
        <v>46901</v>
      </c>
      <c r="B17073" s="28" t="s">
        <v>46902</v>
      </c>
      <c r="C17073" s="28" t="s">
        <v>10278</v>
      </c>
      <c r="D17073" s="31" t="s">
        <v>10276</v>
      </c>
      <c r="E17073" s="31" t="s">
        <v>8280</v>
      </c>
    </row>
    <row r="17074" spans="1:5">
      <c r="A17074" s="33" t="s">
        <v>46903</v>
      </c>
      <c r="B17074" s="28" t="s">
        <v>46904</v>
      </c>
      <c r="C17074" s="28" t="s">
        <v>10282</v>
      </c>
      <c r="D17074" s="31" t="s">
        <v>10276</v>
      </c>
      <c r="E17074" s="31" t="s">
        <v>8280</v>
      </c>
    </row>
    <row r="17075" spans="1:5">
      <c r="A17075" s="33" t="s">
        <v>46905</v>
      </c>
      <c r="B17075" s="28" t="s">
        <v>25489</v>
      </c>
      <c r="C17075" s="28" t="s">
        <v>10293</v>
      </c>
      <c r="D17075" s="31" t="s">
        <v>10294</v>
      </c>
      <c r="E17075" s="31" t="s">
        <v>8280</v>
      </c>
    </row>
    <row r="17076" spans="1:5">
      <c r="A17076" s="33" t="s">
        <v>46906</v>
      </c>
      <c r="B17076" s="28" t="s">
        <v>25489</v>
      </c>
      <c r="C17076" s="28" t="s">
        <v>10324</v>
      </c>
      <c r="D17076" s="31" t="s">
        <v>10294</v>
      </c>
      <c r="E17076" s="31" t="s">
        <v>8280</v>
      </c>
    </row>
    <row r="17077" spans="1:5">
      <c r="A17077" s="33" t="s">
        <v>46907</v>
      </c>
      <c r="B17077" s="28" t="s">
        <v>46892</v>
      </c>
      <c r="C17077" s="28" t="s">
        <v>46908</v>
      </c>
      <c r="D17077" s="31"/>
      <c r="E17077" s="31" t="s">
        <v>8280</v>
      </c>
    </row>
    <row r="17078" spans="1:5">
      <c r="A17078" s="33" t="s">
        <v>46909</v>
      </c>
      <c r="B17078" s="28" t="s">
        <v>25494</v>
      </c>
      <c r="C17078" s="28" t="s">
        <v>10338</v>
      </c>
      <c r="D17078" s="31" t="s">
        <v>10294</v>
      </c>
      <c r="E17078" s="31" t="s">
        <v>8280</v>
      </c>
    </row>
    <row r="17079" spans="1:5">
      <c r="A17079" s="33" t="s">
        <v>46910</v>
      </c>
      <c r="B17079" s="28" t="s">
        <v>25494</v>
      </c>
      <c r="C17079" s="28" t="s">
        <v>10354</v>
      </c>
      <c r="D17079" s="31" t="s">
        <v>10294</v>
      </c>
      <c r="E17079" s="31" t="s">
        <v>8280</v>
      </c>
    </row>
    <row r="17080" spans="1:5">
      <c r="A17080" s="33" t="s">
        <v>46911</v>
      </c>
      <c r="B17080" s="28" t="s">
        <v>46912</v>
      </c>
      <c r="C17080" s="28" t="s">
        <v>46913</v>
      </c>
      <c r="D17080" s="31" t="s">
        <v>46914</v>
      </c>
      <c r="E17080" s="31" t="s">
        <v>8280</v>
      </c>
    </row>
    <row r="17081" spans="1:5">
      <c r="A17081" s="33" t="s">
        <v>46915</v>
      </c>
      <c r="B17081" s="28" t="s">
        <v>25532</v>
      </c>
      <c r="C17081" s="28" t="s">
        <v>10364</v>
      </c>
      <c r="D17081" s="31" t="s">
        <v>10294</v>
      </c>
      <c r="E17081" s="31" t="s">
        <v>8280</v>
      </c>
    </row>
    <row r="17082" spans="1:5">
      <c r="A17082" s="33" t="s">
        <v>46916</v>
      </c>
      <c r="B17082" s="28" t="s">
        <v>25532</v>
      </c>
      <c r="C17082" s="28" t="s">
        <v>10368</v>
      </c>
      <c r="D17082" s="31" t="s">
        <v>10294</v>
      </c>
      <c r="E17082" s="31" t="s">
        <v>8280</v>
      </c>
    </row>
    <row r="17083" spans="1:5">
      <c r="A17083" s="33" t="s">
        <v>46917</v>
      </c>
      <c r="B17083" s="28" t="s">
        <v>25489</v>
      </c>
      <c r="C17083" s="28" t="s">
        <v>10320</v>
      </c>
      <c r="D17083" s="31" t="s">
        <v>10294</v>
      </c>
      <c r="E17083" s="31" t="s">
        <v>8280</v>
      </c>
    </row>
    <row r="17084" spans="1:5">
      <c r="A17084" s="33" t="s">
        <v>46918</v>
      </c>
      <c r="B17084" s="28" t="s">
        <v>46919</v>
      </c>
      <c r="C17084" s="28" t="s">
        <v>12205</v>
      </c>
      <c r="D17084" s="31" t="s">
        <v>46920</v>
      </c>
      <c r="E17084" s="31" t="s">
        <v>8280</v>
      </c>
    </row>
    <row r="17085" spans="1:5">
      <c r="A17085" s="33" t="s">
        <v>46921</v>
      </c>
      <c r="B17085" s="28" t="s">
        <v>25494</v>
      </c>
      <c r="C17085" s="28" t="s">
        <v>10334</v>
      </c>
      <c r="D17085" s="31" t="s">
        <v>10294</v>
      </c>
      <c r="E17085" s="31" t="s">
        <v>8280</v>
      </c>
    </row>
    <row r="17086" spans="1:5">
      <c r="A17086" s="33" t="s">
        <v>46922</v>
      </c>
      <c r="B17086" s="28" t="s">
        <v>46923</v>
      </c>
      <c r="C17086" s="28" t="s">
        <v>8280</v>
      </c>
      <c r="D17086" s="31" t="s">
        <v>46920</v>
      </c>
      <c r="E17086" s="31" t="s">
        <v>8280</v>
      </c>
    </row>
    <row r="17087" spans="1:5">
      <c r="A17087" s="33" t="s">
        <v>46924</v>
      </c>
      <c r="B17087" s="28" t="s">
        <v>25494</v>
      </c>
      <c r="C17087" s="28" t="s">
        <v>10350</v>
      </c>
      <c r="D17087" s="31" t="s">
        <v>10294</v>
      </c>
      <c r="E17087" s="31" t="s">
        <v>8280</v>
      </c>
    </row>
    <row r="17088" spans="1:5">
      <c r="A17088" s="33" t="s">
        <v>46925</v>
      </c>
      <c r="B17088" s="28" t="s">
        <v>46926</v>
      </c>
      <c r="C17088" s="28" t="s">
        <v>46927</v>
      </c>
      <c r="D17088" s="31"/>
      <c r="E17088" s="31" t="s">
        <v>8280</v>
      </c>
    </row>
    <row r="17089" spans="1:5">
      <c r="A17089" s="33" t="s">
        <v>46928</v>
      </c>
      <c r="B17089" s="28" t="s">
        <v>25532</v>
      </c>
      <c r="C17089" s="28" t="s">
        <v>10362</v>
      </c>
      <c r="D17089" s="31" t="s">
        <v>10294</v>
      </c>
      <c r="E17089" s="31" t="s">
        <v>8280</v>
      </c>
    </row>
    <row r="17090" spans="1:5">
      <c r="A17090" s="33" t="s">
        <v>46929</v>
      </c>
      <c r="B17090" s="28" t="s">
        <v>46912</v>
      </c>
      <c r="C17090" s="28" t="s">
        <v>46930</v>
      </c>
      <c r="D17090" s="31" t="s">
        <v>46914</v>
      </c>
      <c r="E17090" s="31" t="s">
        <v>8280</v>
      </c>
    </row>
    <row r="17091" spans="1:5">
      <c r="A17091" s="33" t="s">
        <v>46931</v>
      </c>
      <c r="B17091" s="28" t="s">
        <v>25532</v>
      </c>
      <c r="C17091" s="28" t="s">
        <v>10366</v>
      </c>
      <c r="D17091" s="31" t="s">
        <v>10294</v>
      </c>
      <c r="E17091" s="31" t="s">
        <v>8280</v>
      </c>
    </row>
    <row r="17092" spans="1:5">
      <c r="A17092" s="33" t="s">
        <v>46932</v>
      </c>
      <c r="B17092" s="28" t="s">
        <v>46933</v>
      </c>
      <c r="C17092" s="28" t="s">
        <v>10373</v>
      </c>
      <c r="D17092" s="31"/>
      <c r="E17092" s="31" t="s">
        <v>8280</v>
      </c>
    </row>
    <row r="17093" spans="1:5">
      <c r="A17093" s="33" t="s">
        <v>46934</v>
      </c>
      <c r="B17093" s="28" t="s">
        <v>46935</v>
      </c>
      <c r="C17093" s="28" t="s">
        <v>10379</v>
      </c>
      <c r="D17093" s="31"/>
      <c r="E17093" s="31" t="s">
        <v>8280</v>
      </c>
    </row>
    <row r="17094" spans="1:5">
      <c r="A17094" s="33" t="s">
        <v>46936</v>
      </c>
      <c r="B17094" s="28" t="s">
        <v>46912</v>
      </c>
      <c r="C17094" s="28" t="s">
        <v>46937</v>
      </c>
      <c r="D17094" s="31" t="s">
        <v>46914</v>
      </c>
      <c r="E17094" s="31" t="s">
        <v>8280</v>
      </c>
    </row>
    <row r="17095" spans="1:5">
      <c r="A17095" s="33" t="s">
        <v>46938</v>
      </c>
      <c r="B17095" s="28" t="s">
        <v>46933</v>
      </c>
      <c r="C17095" s="28" t="s">
        <v>10370</v>
      </c>
      <c r="D17095" s="31"/>
      <c r="E17095" s="31" t="s">
        <v>8280</v>
      </c>
    </row>
    <row r="17096" spans="1:5">
      <c r="A17096" s="33" t="s">
        <v>46939</v>
      </c>
      <c r="B17096" s="28" t="s">
        <v>46935</v>
      </c>
      <c r="C17096" s="28" t="s">
        <v>10375</v>
      </c>
      <c r="D17096" s="31"/>
      <c r="E17096" s="31" t="s">
        <v>8280</v>
      </c>
    </row>
    <row r="17097" spans="1:5">
      <c r="A17097" s="33" t="s">
        <v>46940</v>
      </c>
      <c r="B17097" s="28" t="s">
        <v>46941</v>
      </c>
      <c r="C17097" s="28" t="s">
        <v>46942</v>
      </c>
      <c r="D17097" s="31"/>
      <c r="E17097" s="31" t="s">
        <v>8280</v>
      </c>
    </row>
    <row r="17098" spans="1:5">
      <c r="A17098" s="33" t="s">
        <v>46943</v>
      </c>
      <c r="B17098" s="28" t="s">
        <v>46933</v>
      </c>
      <c r="C17098" s="28" t="s">
        <v>10371</v>
      </c>
      <c r="D17098" s="31"/>
      <c r="E17098" s="31" t="s">
        <v>8280</v>
      </c>
    </row>
    <row r="17099" spans="1:5">
      <c r="A17099" s="33" t="s">
        <v>46944</v>
      </c>
      <c r="B17099" s="28" t="s">
        <v>46941</v>
      </c>
      <c r="C17099" s="28" t="s">
        <v>46945</v>
      </c>
      <c r="D17099" s="31"/>
      <c r="E17099" s="31" t="s">
        <v>8280</v>
      </c>
    </row>
    <row r="17100" spans="1:5">
      <c r="A17100" s="33" t="s">
        <v>46946</v>
      </c>
      <c r="B17100" s="28" t="s">
        <v>46935</v>
      </c>
      <c r="C17100" s="28" t="s">
        <v>10377</v>
      </c>
      <c r="D17100" s="31"/>
      <c r="E17100" s="31" t="s">
        <v>8280</v>
      </c>
    </row>
    <row r="17101" spans="1:5">
      <c r="A17101" s="33" t="s">
        <v>46947</v>
      </c>
      <c r="B17101" s="28" t="s">
        <v>46941</v>
      </c>
      <c r="C17101" s="28" t="s">
        <v>46948</v>
      </c>
      <c r="D17101" s="31"/>
      <c r="E17101" s="31" t="s">
        <v>8280</v>
      </c>
    </row>
    <row r="17102" spans="1:5">
      <c r="A17102" s="33" t="s">
        <v>46949</v>
      </c>
      <c r="B17102" s="28" t="s">
        <v>46941</v>
      </c>
      <c r="C17102" s="28" t="s">
        <v>46950</v>
      </c>
      <c r="D17102" s="31"/>
      <c r="E17102" s="31" t="s">
        <v>8280</v>
      </c>
    </row>
    <row r="17103" spans="1:5">
      <c r="A17103" s="33" t="s">
        <v>46951</v>
      </c>
      <c r="B17103" s="28" t="s">
        <v>46941</v>
      </c>
      <c r="C17103" s="28" t="s">
        <v>46952</v>
      </c>
      <c r="D17103" s="31"/>
      <c r="E17103" s="31" t="s">
        <v>8280</v>
      </c>
    </row>
    <row r="17104" spans="1:5">
      <c r="A17104" s="33" t="s">
        <v>46953</v>
      </c>
      <c r="B17104" s="28" t="s">
        <v>46941</v>
      </c>
      <c r="C17104" s="28" t="s">
        <v>46954</v>
      </c>
      <c r="D17104" s="31"/>
      <c r="E17104" s="31" t="s">
        <v>8280</v>
      </c>
    </row>
    <row r="17105" spans="1:5">
      <c r="A17105" s="33" t="s">
        <v>46955</v>
      </c>
      <c r="B17105" s="28" t="s">
        <v>46941</v>
      </c>
      <c r="C17105" s="28" t="s">
        <v>46956</v>
      </c>
      <c r="D17105" s="31"/>
      <c r="E17105" s="31" t="s">
        <v>8280</v>
      </c>
    </row>
    <row r="17106" spans="1:5">
      <c r="A17106" s="33" t="s">
        <v>46957</v>
      </c>
      <c r="B17106" s="28" t="s">
        <v>46941</v>
      </c>
      <c r="C17106" s="28" t="s">
        <v>46958</v>
      </c>
      <c r="D17106" s="31"/>
      <c r="E17106" s="31" t="s">
        <v>8280</v>
      </c>
    </row>
    <row r="17107" spans="1:5">
      <c r="A17107" s="33" t="s">
        <v>46959</v>
      </c>
      <c r="B17107" s="28" t="s">
        <v>46941</v>
      </c>
      <c r="C17107" s="28" t="s">
        <v>46960</v>
      </c>
      <c r="D17107" s="31"/>
      <c r="E17107" s="31" t="s">
        <v>8280</v>
      </c>
    </row>
    <row r="17108" spans="1:5">
      <c r="A17108" s="33" t="s">
        <v>46961</v>
      </c>
      <c r="B17108" s="28" t="s">
        <v>46941</v>
      </c>
      <c r="C17108" s="28" t="s">
        <v>46962</v>
      </c>
      <c r="D17108" s="31"/>
      <c r="E17108" s="31" t="s">
        <v>8280</v>
      </c>
    </row>
    <row r="17109" spans="1:5">
      <c r="A17109" s="33" t="s">
        <v>46963</v>
      </c>
      <c r="B17109" s="28" t="s">
        <v>46941</v>
      </c>
      <c r="C17109" s="28" t="s">
        <v>46964</v>
      </c>
      <c r="D17109" s="31"/>
      <c r="E17109" s="31" t="s">
        <v>8280</v>
      </c>
    </row>
    <row r="17110" spans="1:5">
      <c r="A17110" s="33" t="s">
        <v>46965</v>
      </c>
      <c r="B17110" s="28" t="s">
        <v>46941</v>
      </c>
      <c r="C17110" s="28" t="s">
        <v>46966</v>
      </c>
      <c r="D17110" s="31"/>
      <c r="E17110" s="31" t="s">
        <v>8280</v>
      </c>
    </row>
    <row r="17111" spans="1:5">
      <c r="A17111" s="33" t="s">
        <v>46967</v>
      </c>
      <c r="B17111" s="28" t="s">
        <v>46941</v>
      </c>
      <c r="C17111" s="28" t="s">
        <v>46968</v>
      </c>
      <c r="D17111" s="31"/>
      <c r="E17111" s="31" t="s">
        <v>8280</v>
      </c>
    </row>
    <row r="17112" spans="1:5">
      <c r="A17112" s="33" t="s">
        <v>46969</v>
      </c>
      <c r="B17112" s="28" t="s">
        <v>46941</v>
      </c>
      <c r="C17112" s="28" t="s">
        <v>46970</v>
      </c>
      <c r="D17112" s="31"/>
      <c r="E17112" s="31" t="s">
        <v>8280</v>
      </c>
    </row>
    <row r="17113" spans="1:5">
      <c r="A17113" s="33" t="s">
        <v>46971</v>
      </c>
      <c r="B17113" s="28" t="s">
        <v>46941</v>
      </c>
      <c r="C17113" s="28" t="s">
        <v>46972</v>
      </c>
      <c r="D17113" s="31"/>
      <c r="E17113" s="31" t="s">
        <v>8280</v>
      </c>
    </row>
    <row r="17114" spans="1:5">
      <c r="A17114" s="33" t="s">
        <v>46973</v>
      </c>
      <c r="B17114" s="28" t="s">
        <v>46941</v>
      </c>
      <c r="C17114" s="28" t="s">
        <v>46974</v>
      </c>
      <c r="D17114" s="31"/>
      <c r="E17114" s="31" t="s">
        <v>8280</v>
      </c>
    </row>
    <row r="17115" spans="1:5">
      <c r="A17115" s="33" t="s">
        <v>46975</v>
      </c>
      <c r="B17115" s="28" t="s">
        <v>46941</v>
      </c>
      <c r="C17115" s="28" t="s">
        <v>46976</v>
      </c>
      <c r="D17115" s="31"/>
      <c r="E17115" s="31" t="s">
        <v>8280</v>
      </c>
    </row>
    <row r="17116" spans="1:5">
      <c r="A17116" s="33" t="s">
        <v>46977</v>
      </c>
      <c r="B17116" s="28" t="s">
        <v>46941</v>
      </c>
      <c r="C17116" s="28" t="s">
        <v>46978</v>
      </c>
      <c r="D17116" s="31"/>
      <c r="E17116" s="31" t="s">
        <v>8280</v>
      </c>
    </row>
    <row r="17117" spans="1:5">
      <c r="A17117" s="33" t="s">
        <v>46979</v>
      </c>
      <c r="B17117" s="28" t="s">
        <v>27297</v>
      </c>
      <c r="C17117" s="28" t="s">
        <v>46980</v>
      </c>
      <c r="D17117" s="31" t="s">
        <v>9780</v>
      </c>
      <c r="E17117" s="31" t="s">
        <v>8280</v>
      </c>
    </row>
    <row r="17118" spans="1:5">
      <c r="A17118" s="33" t="s">
        <v>46981</v>
      </c>
      <c r="B17118" s="28" t="s">
        <v>46982</v>
      </c>
      <c r="C17118" s="28" t="s">
        <v>46983</v>
      </c>
      <c r="D17118" s="31" t="s">
        <v>9717</v>
      </c>
      <c r="E17118" s="31" t="s">
        <v>8280</v>
      </c>
    </row>
    <row r="17119" spans="1:5">
      <c r="A17119" s="33" t="s">
        <v>46984</v>
      </c>
      <c r="B17119" s="28" t="s">
        <v>46982</v>
      </c>
      <c r="C17119" s="28" t="s">
        <v>46985</v>
      </c>
      <c r="D17119" s="31" t="s">
        <v>9717</v>
      </c>
      <c r="E17119" s="31" t="s">
        <v>8280</v>
      </c>
    </row>
    <row r="17120" spans="1:5">
      <c r="A17120" s="33" t="s">
        <v>46986</v>
      </c>
      <c r="B17120" s="28" t="s">
        <v>46982</v>
      </c>
      <c r="C17120" s="28" t="s">
        <v>9716</v>
      </c>
      <c r="D17120" s="31" t="s">
        <v>9717</v>
      </c>
      <c r="E17120" s="31" t="s">
        <v>8280</v>
      </c>
    </row>
    <row r="17121" spans="1:5">
      <c r="A17121" s="33" t="s">
        <v>46987</v>
      </c>
      <c r="B17121" s="28" t="s">
        <v>46982</v>
      </c>
      <c r="C17121" s="28" t="s">
        <v>46988</v>
      </c>
      <c r="D17121" s="31" t="s">
        <v>9717</v>
      </c>
      <c r="E17121" s="31" t="s">
        <v>8280</v>
      </c>
    </row>
    <row r="17122" spans="1:5">
      <c r="A17122" s="33" t="s">
        <v>46989</v>
      </c>
      <c r="B17122" s="28" t="s">
        <v>46818</v>
      </c>
      <c r="C17122" s="28" t="s">
        <v>46990</v>
      </c>
      <c r="D17122" s="31" t="s">
        <v>46820</v>
      </c>
      <c r="E17122" s="31" t="s">
        <v>8280</v>
      </c>
    </row>
    <row r="17123" spans="1:5">
      <c r="A17123" s="33" t="s">
        <v>46991</v>
      </c>
      <c r="B17123" s="28" t="s">
        <v>46992</v>
      </c>
      <c r="C17123" s="28" t="s">
        <v>46993</v>
      </c>
      <c r="D17123" s="31" t="s">
        <v>9717</v>
      </c>
      <c r="E17123" s="31" t="s">
        <v>8280</v>
      </c>
    </row>
    <row r="17124" spans="1:5">
      <c r="A17124" s="33" t="s">
        <v>46994</v>
      </c>
      <c r="B17124" s="28" t="s">
        <v>46995</v>
      </c>
      <c r="C17124" s="28" t="s">
        <v>46996</v>
      </c>
      <c r="D17124" s="31" t="s">
        <v>46997</v>
      </c>
      <c r="E17124" s="31" t="s">
        <v>8280</v>
      </c>
    </row>
    <row r="17125" spans="1:5">
      <c r="A17125" s="33" t="s">
        <v>46998</v>
      </c>
      <c r="B17125" s="28" t="s">
        <v>46999</v>
      </c>
      <c r="C17125" s="28" t="s">
        <v>47000</v>
      </c>
      <c r="D17125" s="31"/>
      <c r="E17125" s="31" t="s">
        <v>8280</v>
      </c>
    </row>
    <row r="17126" spans="1:5">
      <c r="A17126" s="33" t="s">
        <v>47001</v>
      </c>
      <c r="B17126" s="28" t="s">
        <v>46818</v>
      </c>
      <c r="C17126" s="28" t="s">
        <v>47002</v>
      </c>
      <c r="D17126" s="31" t="s">
        <v>46820</v>
      </c>
      <c r="E17126" s="31" t="s">
        <v>8280</v>
      </c>
    </row>
    <row r="17127" spans="1:5">
      <c r="A17127" s="33" t="s">
        <v>47003</v>
      </c>
      <c r="B17127" s="28" t="s">
        <v>47004</v>
      </c>
      <c r="C17127" s="28" t="s">
        <v>47005</v>
      </c>
      <c r="D17127" s="31"/>
      <c r="E17127" s="31" t="s">
        <v>8280</v>
      </c>
    </row>
    <row r="17128" spans="1:5">
      <c r="A17128" s="33" t="s">
        <v>47006</v>
      </c>
      <c r="B17128" s="28" t="s">
        <v>47004</v>
      </c>
      <c r="C17128" s="28" t="s">
        <v>47007</v>
      </c>
      <c r="D17128" s="31"/>
      <c r="E17128" s="31" t="s">
        <v>8280</v>
      </c>
    </row>
    <row r="17129" spans="1:5">
      <c r="A17129" s="33" t="s">
        <v>47008</v>
      </c>
      <c r="B17129" s="28" t="s">
        <v>47004</v>
      </c>
      <c r="C17129" s="28" t="s">
        <v>47009</v>
      </c>
      <c r="D17129" s="31"/>
      <c r="E17129" s="31" t="s">
        <v>8280</v>
      </c>
    </row>
    <row r="17130" spans="1:5">
      <c r="A17130" s="33" t="s">
        <v>47010</v>
      </c>
      <c r="B17130" s="28" t="s">
        <v>47004</v>
      </c>
      <c r="C17130" s="28" t="s">
        <v>47011</v>
      </c>
      <c r="D17130" s="31"/>
      <c r="E17130" s="31" t="s">
        <v>8280</v>
      </c>
    </row>
    <row r="17131" spans="1:5">
      <c r="A17131" s="33" t="s">
        <v>47012</v>
      </c>
      <c r="B17131" s="28" t="s">
        <v>47004</v>
      </c>
      <c r="C17131" s="28" t="s">
        <v>47013</v>
      </c>
      <c r="D17131" s="31"/>
      <c r="E17131" s="31" t="s">
        <v>8280</v>
      </c>
    </row>
    <row r="17132" spans="1:5">
      <c r="A17132" s="33" t="s">
        <v>47014</v>
      </c>
      <c r="B17132" s="28" t="s">
        <v>47015</v>
      </c>
      <c r="C17132" s="28" t="s">
        <v>47016</v>
      </c>
      <c r="D17132" s="31" t="s">
        <v>47017</v>
      </c>
      <c r="E17132" s="31" t="s">
        <v>8280</v>
      </c>
    </row>
    <row r="17133" spans="1:5">
      <c r="A17133" s="33" t="s">
        <v>47018</v>
      </c>
      <c r="B17133" s="28" t="s">
        <v>47004</v>
      </c>
      <c r="C17133" s="28" t="s">
        <v>47019</v>
      </c>
      <c r="D17133" s="31"/>
      <c r="E17133" s="31" t="s">
        <v>8280</v>
      </c>
    </row>
    <row r="17134" spans="1:5">
      <c r="A17134" s="33" t="s">
        <v>47020</v>
      </c>
      <c r="B17134" s="28" t="s">
        <v>47021</v>
      </c>
      <c r="C17134" s="28" t="s">
        <v>47022</v>
      </c>
      <c r="D17134" s="31"/>
      <c r="E17134" s="31" t="s">
        <v>8280</v>
      </c>
    </row>
    <row r="17135" spans="1:5">
      <c r="A17135" s="33" t="s">
        <v>47023</v>
      </c>
      <c r="B17135" s="28" t="s">
        <v>47024</v>
      </c>
      <c r="C17135" s="28" t="s">
        <v>47025</v>
      </c>
      <c r="D17135" s="31" t="s">
        <v>47017</v>
      </c>
      <c r="E17135" s="31" t="s">
        <v>8280</v>
      </c>
    </row>
    <row r="17136" spans="1:5">
      <c r="A17136" s="33" t="s">
        <v>47026</v>
      </c>
      <c r="B17136" s="28" t="s">
        <v>47027</v>
      </c>
      <c r="C17136" s="28" t="s">
        <v>47028</v>
      </c>
      <c r="D17136" s="31" t="s">
        <v>47029</v>
      </c>
      <c r="E17136" s="31" t="s">
        <v>8280</v>
      </c>
    </row>
    <row r="17137" spans="1:5">
      <c r="A17137" s="33" t="s">
        <v>47030</v>
      </c>
      <c r="B17137" s="28" t="s">
        <v>47031</v>
      </c>
      <c r="C17137" s="28" t="s">
        <v>47032</v>
      </c>
      <c r="D17137" s="31"/>
      <c r="E17137" s="31" t="s">
        <v>8280</v>
      </c>
    </row>
    <row r="17138" spans="1:5">
      <c r="A17138" s="33" t="s">
        <v>47033</v>
      </c>
      <c r="B17138" s="28" t="s">
        <v>47034</v>
      </c>
      <c r="C17138" s="28" t="s">
        <v>47035</v>
      </c>
      <c r="D17138" s="31" t="s">
        <v>47036</v>
      </c>
      <c r="E17138" s="31" t="s">
        <v>8280</v>
      </c>
    </row>
    <row r="17139" spans="1:5">
      <c r="A17139" s="33" t="s">
        <v>47037</v>
      </c>
      <c r="B17139" s="28" t="s">
        <v>47038</v>
      </c>
      <c r="C17139" s="28" t="s">
        <v>47039</v>
      </c>
      <c r="D17139" s="31" t="s">
        <v>47036</v>
      </c>
      <c r="E17139" s="31" t="s">
        <v>8280</v>
      </c>
    </row>
    <row r="17140" spans="1:5">
      <c r="A17140" s="33" t="s">
        <v>47040</v>
      </c>
      <c r="B17140" s="28" t="s">
        <v>47034</v>
      </c>
      <c r="C17140" s="28" t="s">
        <v>47041</v>
      </c>
      <c r="D17140" s="31" t="s">
        <v>47036</v>
      </c>
      <c r="E17140" s="31" t="s">
        <v>8280</v>
      </c>
    </row>
    <row r="17141" spans="1:5">
      <c r="A17141" s="33" t="s">
        <v>47042</v>
      </c>
      <c r="B17141" s="28" t="s">
        <v>47038</v>
      </c>
      <c r="C17141" s="28" t="s">
        <v>47043</v>
      </c>
      <c r="D17141" s="31" t="s">
        <v>47036</v>
      </c>
      <c r="E17141" s="31" t="s">
        <v>8280</v>
      </c>
    </row>
    <row r="17142" spans="1:5">
      <c r="A17142" s="33" t="s">
        <v>47044</v>
      </c>
      <c r="B17142" s="28" t="s">
        <v>25489</v>
      </c>
      <c r="C17142" s="28" t="s">
        <v>10292</v>
      </c>
      <c r="D17142" s="31" t="s">
        <v>10288</v>
      </c>
      <c r="E17142" s="31" t="s">
        <v>8280</v>
      </c>
    </row>
    <row r="17143" spans="1:5">
      <c r="A17143" s="33" t="s">
        <v>47045</v>
      </c>
      <c r="B17143" s="28" t="s">
        <v>47038</v>
      </c>
      <c r="C17143" s="28" t="s">
        <v>47046</v>
      </c>
      <c r="D17143" s="31" t="s">
        <v>47036</v>
      </c>
      <c r="E17143" s="31" t="s">
        <v>8280</v>
      </c>
    </row>
    <row r="17144" spans="1:5">
      <c r="A17144" s="33" t="s">
        <v>47047</v>
      </c>
      <c r="B17144" s="28" t="s">
        <v>25494</v>
      </c>
      <c r="C17144" s="28" t="s">
        <v>10301</v>
      </c>
      <c r="D17144" s="31" t="s">
        <v>10288</v>
      </c>
      <c r="E17144" s="31" t="s">
        <v>8280</v>
      </c>
    </row>
    <row r="17145" spans="1:5">
      <c r="A17145" s="33" t="s">
        <v>47048</v>
      </c>
      <c r="B17145" s="28" t="s">
        <v>25532</v>
      </c>
      <c r="C17145" s="28" t="s">
        <v>10310</v>
      </c>
      <c r="D17145" s="31" t="s">
        <v>10288</v>
      </c>
      <c r="E17145" s="31" t="s">
        <v>8280</v>
      </c>
    </row>
    <row r="17146" spans="1:5">
      <c r="A17146" s="33" t="s">
        <v>47049</v>
      </c>
      <c r="B17146" s="28" t="s">
        <v>25494</v>
      </c>
      <c r="C17146" s="28" t="s">
        <v>10322</v>
      </c>
      <c r="D17146" s="31" t="s">
        <v>10288</v>
      </c>
      <c r="E17146" s="31" t="s">
        <v>8280</v>
      </c>
    </row>
    <row r="17147" spans="1:5">
      <c r="A17147" s="33" t="s">
        <v>47050</v>
      </c>
      <c r="B17147" s="28" t="s">
        <v>47051</v>
      </c>
      <c r="C17147" s="28" t="s">
        <v>9733</v>
      </c>
      <c r="D17147" s="31" t="s">
        <v>9714</v>
      </c>
      <c r="E17147" s="31" t="s">
        <v>8280</v>
      </c>
    </row>
    <row r="17148" spans="1:5">
      <c r="A17148" s="33" t="s">
        <v>47052</v>
      </c>
      <c r="B17148" s="28" t="s">
        <v>47034</v>
      </c>
      <c r="C17148" s="28" t="s">
        <v>47053</v>
      </c>
      <c r="D17148" s="31" t="s">
        <v>47036</v>
      </c>
      <c r="E17148" s="31" t="s">
        <v>8280</v>
      </c>
    </row>
    <row r="17149" spans="1:5">
      <c r="A17149" s="33" t="s">
        <v>47054</v>
      </c>
      <c r="B17149" s="28" t="s">
        <v>25532</v>
      </c>
      <c r="C17149" s="28" t="s">
        <v>10340</v>
      </c>
      <c r="D17149" s="31" t="s">
        <v>10288</v>
      </c>
      <c r="E17149" s="31" t="s">
        <v>8280</v>
      </c>
    </row>
    <row r="17150" spans="1:5">
      <c r="A17150" s="33" t="s">
        <v>47055</v>
      </c>
      <c r="B17150" s="28" t="s">
        <v>47038</v>
      </c>
      <c r="C17150" s="28" t="s">
        <v>47056</v>
      </c>
      <c r="D17150" s="31" t="s">
        <v>47036</v>
      </c>
      <c r="E17150" s="31" t="s">
        <v>8280</v>
      </c>
    </row>
    <row r="17151" spans="1:5">
      <c r="A17151" s="33" t="s">
        <v>47057</v>
      </c>
      <c r="B17151" s="28" t="s">
        <v>25532</v>
      </c>
      <c r="C17151" s="28" t="s">
        <v>10356</v>
      </c>
      <c r="D17151" s="31" t="s">
        <v>10288</v>
      </c>
      <c r="E17151" s="31" t="s">
        <v>8280</v>
      </c>
    </row>
    <row r="17152" spans="1:5">
      <c r="A17152" s="33" t="s">
        <v>47058</v>
      </c>
      <c r="B17152" s="28" t="s">
        <v>47034</v>
      </c>
      <c r="C17152" s="28" t="s">
        <v>47059</v>
      </c>
      <c r="D17152" s="31" t="s">
        <v>47036</v>
      </c>
      <c r="E17152" s="31" t="s">
        <v>8280</v>
      </c>
    </row>
    <row r="17153" spans="1:5">
      <c r="A17153" s="33" t="s">
        <v>47060</v>
      </c>
      <c r="B17153" s="28" t="s">
        <v>47061</v>
      </c>
      <c r="C17153" s="28" t="s">
        <v>8280</v>
      </c>
      <c r="D17153" s="31" t="s">
        <v>9683</v>
      </c>
      <c r="E17153" s="31" t="s">
        <v>8280</v>
      </c>
    </row>
    <row r="17154" spans="1:5">
      <c r="A17154" s="33" t="s">
        <v>47062</v>
      </c>
      <c r="B17154" s="28" t="s">
        <v>47063</v>
      </c>
      <c r="C17154" s="28" t="s">
        <v>8280</v>
      </c>
      <c r="D17154" s="31" t="s">
        <v>47064</v>
      </c>
      <c r="E17154" s="31" t="s">
        <v>8280</v>
      </c>
    </row>
    <row r="17155" spans="1:5">
      <c r="A17155" s="33" t="s">
        <v>47065</v>
      </c>
      <c r="B17155" s="28" t="s">
        <v>8280</v>
      </c>
      <c r="C17155" s="28" t="s">
        <v>8280</v>
      </c>
      <c r="D17155" s="31" t="s">
        <v>47064</v>
      </c>
      <c r="E17155" s="31" t="s">
        <v>8280</v>
      </c>
    </row>
    <row r="17156" spans="1:5">
      <c r="A17156" s="33" t="s">
        <v>47066</v>
      </c>
      <c r="B17156" s="28" t="s">
        <v>25494</v>
      </c>
      <c r="C17156" s="28" t="s">
        <v>10330</v>
      </c>
      <c r="D17156" s="31" t="s">
        <v>10288</v>
      </c>
      <c r="E17156" s="31" t="s">
        <v>8280</v>
      </c>
    </row>
    <row r="17157" spans="1:5">
      <c r="A17157" s="33" t="s">
        <v>47067</v>
      </c>
      <c r="B17157" s="28" t="s">
        <v>25532</v>
      </c>
      <c r="C17157" s="28" t="s">
        <v>10312</v>
      </c>
      <c r="D17157" s="31" t="s">
        <v>10288</v>
      </c>
      <c r="E17157" s="31" t="s">
        <v>8280</v>
      </c>
    </row>
    <row r="17158" spans="1:5">
      <c r="A17158" s="33" t="s">
        <v>47068</v>
      </c>
      <c r="B17158" s="28" t="s">
        <v>46822</v>
      </c>
      <c r="C17158" s="28" t="s">
        <v>9417</v>
      </c>
      <c r="D17158" s="31" t="s">
        <v>9403</v>
      </c>
      <c r="E17158" s="31" t="s">
        <v>8280</v>
      </c>
    </row>
    <row r="17159" spans="1:5">
      <c r="A17159" s="33" t="s">
        <v>47069</v>
      </c>
      <c r="B17159" s="28" t="s">
        <v>25532</v>
      </c>
      <c r="C17159" s="28" t="s">
        <v>10348</v>
      </c>
      <c r="D17159" s="31" t="s">
        <v>10288</v>
      </c>
      <c r="E17159" s="31" t="s">
        <v>8280</v>
      </c>
    </row>
    <row r="17160" spans="1:5">
      <c r="A17160" s="33" t="s">
        <v>47070</v>
      </c>
      <c r="B17160" s="28" t="s">
        <v>46887</v>
      </c>
      <c r="C17160" s="28" t="s">
        <v>47071</v>
      </c>
      <c r="D17160" s="31" t="s">
        <v>46820</v>
      </c>
      <c r="E17160" s="31" t="s">
        <v>8280</v>
      </c>
    </row>
    <row r="17161" spans="1:5">
      <c r="A17161" s="33" t="s">
        <v>47072</v>
      </c>
      <c r="B17161" s="28" t="s">
        <v>46822</v>
      </c>
      <c r="C17161" s="28" t="s">
        <v>9413</v>
      </c>
      <c r="D17161" s="31" t="s">
        <v>9403</v>
      </c>
      <c r="E17161" s="31" t="s">
        <v>8280</v>
      </c>
    </row>
    <row r="17162" spans="1:5">
      <c r="A17162" s="33" t="s">
        <v>47073</v>
      </c>
      <c r="B17162" s="28" t="s">
        <v>25494</v>
      </c>
      <c r="C17162" s="28" t="s">
        <v>10314</v>
      </c>
      <c r="D17162" s="31" t="s">
        <v>10288</v>
      </c>
      <c r="E17162" s="31" t="s">
        <v>8280</v>
      </c>
    </row>
    <row r="17163" spans="1:5">
      <c r="A17163" s="33" t="s">
        <v>47074</v>
      </c>
      <c r="B17163" s="28" t="s">
        <v>25532</v>
      </c>
      <c r="C17163" s="28" t="s">
        <v>10332</v>
      </c>
      <c r="D17163" s="31" t="s">
        <v>10288</v>
      </c>
      <c r="E17163" s="31" t="s">
        <v>8280</v>
      </c>
    </row>
    <row r="17164" spans="1:5">
      <c r="A17164" s="33" t="s">
        <v>47075</v>
      </c>
      <c r="B17164" s="28" t="s">
        <v>25489</v>
      </c>
      <c r="C17164" s="28" t="s">
        <v>47076</v>
      </c>
      <c r="D17164" s="31" t="s">
        <v>47077</v>
      </c>
      <c r="E17164" s="31" t="s">
        <v>8280</v>
      </c>
    </row>
    <row r="17165" spans="1:5">
      <c r="A17165" s="33" t="s">
        <v>47078</v>
      </c>
      <c r="B17165" s="28" t="s">
        <v>25532</v>
      </c>
      <c r="C17165" s="28" t="s">
        <v>47079</v>
      </c>
      <c r="D17165" s="31" t="s">
        <v>47077</v>
      </c>
      <c r="E17165" s="31" t="s">
        <v>8280</v>
      </c>
    </row>
    <row r="17166" spans="1:5">
      <c r="A17166" s="33" t="s">
        <v>47080</v>
      </c>
      <c r="B17166" s="28" t="s">
        <v>25532</v>
      </c>
      <c r="C17166" s="28" t="s">
        <v>47081</v>
      </c>
      <c r="D17166" s="31" t="s">
        <v>47077</v>
      </c>
      <c r="E17166" s="31" t="s">
        <v>8280</v>
      </c>
    </row>
    <row r="17167" spans="1:5">
      <c r="A17167" s="33" t="s">
        <v>47082</v>
      </c>
      <c r="B17167" s="28" t="s">
        <v>47083</v>
      </c>
      <c r="C17167" s="28" t="s">
        <v>9188</v>
      </c>
      <c r="D17167" s="31" t="s">
        <v>9189</v>
      </c>
      <c r="E17167" s="31" t="s">
        <v>8280</v>
      </c>
    </row>
    <row r="17168" spans="1:5">
      <c r="A17168" s="33" t="s">
        <v>47084</v>
      </c>
      <c r="B17168" s="28" t="s">
        <v>47083</v>
      </c>
      <c r="C17168" s="28" t="s">
        <v>9191</v>
      </c>
      <c r="D17168" s="31" t="s">
        <v>9189</v>
      </c>
      <c r="E17168" s="31" t="s">
        <v>8280</v>
      </c>
    </row>
    <row r="17169" spans="1:5">
      <c r="A17169" s="33" t="s">
        <v>47085</v>
      </c>
      <c r="B17169" s="28" t="s">
        <v>47083</v>
      </c>
      <c r="C17169" s="28" t="s">
        <v>9193</v>
      </c>
      <c r="D17169" s="31" t="s">
        <v>9189</v>
      </c>
      <c r="E17169" s="31" t="s">
        <v>8280</v>
      </c>
    </row>
    <row r="17170" spans="1:5">
      <c r="A17170" s="33" t="s">
        <v>47086</v>
      </c>
      <c r="B17170" s="28" t="s">
        <v>47087</v>
      </c>
      <c r="C17170" s="28" t="s">
        <v>47088</v>
      </c>
      <c r="D17170" s="31" t="s">
        <v>46820</v>
      </c>
      <c r="E17170" s="31" t="s">
        <v>8280</v>
      </c>
    </row>
    <row r="17171" spans="1:5">
      <c r="A17171" s="33" t="s">
        <v>47089</v>
      </c>
      <c r="B17171" s="28" t="s">
        <v>47083</v>
      </c>
      <c r="C17171" s="28" t="s">
        <v>9197</v>
      </c>
      <c r="D17171" s="31" t="s">
        <v>9189</v>
      </c>
      <c r="E17171" s="31" t="s">
        <v>8280</v>
      </c>
    </row>
    <row r="17172" spans="1:5">
      <c r="A17172" s="33" t="s">
        <v>47090</v>
      </c>
      <c r="B17172" s="28" t="s">
        <v>47083</v>
      </c>
      <c r="C17172" s="28" t="s">
        <v>9195</v>
      </c>
      <c r="D17172" s="31" t="s">
        <v>9189</v>
      </c>
      <c r="E17172" s="31" t="s">
        <v>8280</v>
      </c>
    </row>
    <row r="17173" spans="1:5">
      <c r="A17173" s="33" t="s">
        <v>47091</v>
      </c>
      <c r="B17173" s="28" t="s">
        <v>25494</v>
      </c>
      <c r="C17173" s="28" t="s">
        <v>47092</v>
      </c>
      <c r="D17173" s="31" t="s">
        <v>47077</v>
      </c>
      <c r="E17173" s="31" t="s">
        <v>8280</v>
      </c>
    </row>
    <row r="17174" spans="1:5">
      <c r="A17174" s="33" t="s">
        <v>47093</v>
      </c>
      <c r="B17174" s="28" t="s">
        <v>47083</v>
      </c>
      <c r="C17174" s="28" t="s">
        <v>9199</v>
      </c>
      <c r="D17174" s="31" t="s">
        <v>9189</v>
      </c>
      <c r="E17174" s="31" t="s">
        <v>8280</v>
      </c>
    </row>
    <row r="17175" spans="1:5">
      <c r="A17175" s="33" t="s">
        <v>47094</v>
      </c>
      <c r="B17175" s="28" t="s">
        <v>25494</v>
      </c>
      <c r="C17175" s="28" t="s">
        <v>47095</v>
      </c>
      <c r="D17175" s="31" t="s">
        <v>47077</v>
      </c>
      <c r="E17175" s="31" t="s">
        <v>8280</v>
      </c>
    </row>
    <row r="17176" spans="1:5">
      <c r="A17176" s="33" t="s">
        <v>47096</v>
      </c>
      <c r="B17176" s="28" t="s">
        <v>25532</v>
      </c>
      <c r="C17176" s="28" t="s">
        <v>47097</v>
      </c>
      <c r="D17176" s="31" t="s">
        <v>47077</v>
      </c>
      <c r="E17176" s="31" t="s">
        <v>8280</v>
      </c>
    </row>
    <row r="17177" spans="1:5">
      <c r="A17177" s="33" t="s">
        <v>47098</v>
      </c>
      <c r="B17177" s="28" t="s">
        <v>8280</v>
      </c>
      <c r="C17177" s="28" t="s">
        <v>8280</v>
      </c>
      <c r="D17177" s="31" t="s">
        <v>9100</v>
      </c>
      <c r="E17177" s="31" t="s">
        <v>8280</v>
      </c>
    </row>
    <row r="17178" spans="1:5">
      <c r="A17178" s="33" t="s">
        <v>47099</v>
      </c>
      <c r="B17178" s="28" t="s">
        <v>47100</v>
      </c>
      <c r="C17178" s="28" t="s">
        <v>10386</v>
      </c>
      <c r="D17178" s="31" t="s">
        <v>10381</v>
      </c>
      <c r="E17178" s="31" t="s">
        <v>8280</v>
      </c>
    </row>
    <row r="17179" spans="1:5">
      <c r="A17179" s="33" t="s">
        <v>47101</v>
      </c>
      <c r="B17179" s="28" t="s">
        <v>47102</v>
      </c>
      <c r="C17179" s="28" t="s">
        <v>10390</v>
      </c>
      <c r="D17179" s="31" t="s">
        <v>10381</v>
      </c>
      <c r="E17179" s="31" t="s">
        <v>8280</v>
      </c>
    </row>
    <row r="17180" spans="1:5">
      <c r="A17180" s="33" t="s">
        <v>47103</v>
      </c>
      <c r="B17180" s="28" t="s">
        <v>47104</v>
      </c>
      <c r="C17180" s="28" t="s">
        <v>10383</v>
      </c>
      <c r="D17180" s="31" t="s">
        <v>10384</v>
      </c>
      <c r="E17180" s="31" t="s">
        <v>8280</v>
      </c>
    </row>
    <row r="17181" spans="1:5">
      <c r="A17181" s="33" t="s">
        <v>47105</v>
      </c>
      <c r="B17181" s="28" t="s">
        <v>47106</v>
      </c>
      <c r="C17181" s="28" t="s">
        <v>10388</v>
      </c>
      <c r="D17181" s="31" t="s">
        <v>10384</v>
      </c>
      <c r="E17181" s="31" t="s">
        <v>8280</v>
      </c>
    </row>
    <row r="17182" spans="1:5">
      <c r="A17182" s="33" t="s">
        <v>47107</v>
      </c>
      <c r="B17182" s="28" t="s">
        <v>47087</v>
      </c>
      <c r="C17182" s="28" t="s">
        <v>47108</v>
      </c>
      <c r="D17182" s="31" t="s">
        <v>46820</v>
      </c>
      <c r="E17182" s="31" t="s">
        <v>8280</v>
      </c>
    </row>
    <row r="17183" spans="1:5">
      <c r="A17183" s="33" t="s">
        <v>47109</v>
      </c>
      <c r="B17183" s="28" t="s">
        <v>43029</v>
      </c>
      <c r="C17183" s="28" t="s">
        <v>47110</v>
      </c>
      <c r="D17183" s="31" t="s">
        <v>9100</v>
      </c>
      <c r="E17183" s="31" t="s">
        <v>8280</v>
      </c>
    </row>
    <row r="17184" spans="1:5">
      <c r="A17184" s="33" t="s">
        <v>47111</v>
      </c>
      <c r="B17184" s="28" t="s">
        <v>47112</v>
      </c>
      <c r="C17184" s="28" t="s">
        <v>9058</v>
      </c>
      <c r="D17184" s="31" t="s">
        <v>9056</v>
      </c>
      <c r="E17184" s="31" t="s">
        <v>8280</v>
      </c>
    </row>
    <row r="17185" spans="1:5">
      <c r="A17185" s="33" t="s">
        <v>47113</v>
      </c>
      <c r="B17185" s="28" t="s">
        <v>47112</v>
      </c>
      <c r="C17185" s="28" t="s">
        <v>9055</v>
      </c>
      <c r="D17185" s="31" t="s">
        <v>9056</v>
      </c>
      <c r="E17185" s="31" t="s">
        <v>8280</v>
      </c>
    </row>
    <row r="17186" spans="1:5">
      <c r="A17186" s="33" t="s">
        <v>47114</v>
      </c>
      <c r="B17186" s="28" t="s">
        <v>25899</v>
      </c>
      <c r="C17186" s="28" t="s">
        <v>9062</v>
      </c>
      <c r="D17186" s="31" t="s">
        <v>9056</v>
      </c>
      <c r="E17186" s="31" t="s">
        <v>8280</v>
      </c>
    </row>
    <row r="17187" spans="1:5">
      <c r="A17187" s="33" t="s">
        <v>47115</v>
      </c>
      <c r="B17187" s="28" t="s">
        <v>25899</v>
      </c>
      <c r="C17187" s="28" t="s">
        <v>9060</v>
      </c>
      <c r="D17187" s="31" t="s">
        <v>9056</v>
      </c>
      <c r="E17187" s="31" t="s">
        <v>8280</v>
      </c>
    </row>
    <row r="17188" spans="1:5">
      <c r="A17188" s="33" t="s">
        <v>47116</v>
      </c>
      <c r="B17188" s="28" t="s">
        <v>25899</v>
      </c>
      <c r="C17188" s="28" t="s">
        <v>9070</v>
      </c>
      <c r="D17188" s="31" t="s">
        <v>9056</v>
      </c>
      <c r="E17188" s="31" t="s">
        <v>8280</v>
      </c>
    </row>
    <row r="17189" spans="1:5">
      <c r="A17189" s="33" t="s">
        <v>47117</v>
      </c>
      <c r="B17189" s="28" t="s">
        <v>47083</v>
      </c>
      <c r="C17189" s="28" t="s">
        <v>47118</v>
      </c>
      <c r="D17189" s="31" t="s">
        <v>47119</v>
      </c>
      <c r="E17189" s="31" t="s">
        <v>8280</v>
      </c>
    </row>
    <row r="17190" spans="1:5">
      <c r="A17190" s="33" t="s">
        <v>47120</v>
      </c>
      <c r="B17190" s="28" t="s">
        <v>25899</v>
      </c>
      <c r="C17190" s="28" t="s">
        <v>9068</v>
      </c>
      <c r="D17190" s="31" t="s">
        <v>9056</v>
      </c>
      <c r="E17190" s="31" t="s">
        <v>8280</v>
      </c>
    </row>
    <row r="17191" spans="1:5">
      <c r="A17191" s="33" t="s">
        <v>47121</v>
      </c>
      <c r="B17191" s="28" t="s">
        <v>25899</v>
      </c>
      <c r="C17191" s="28" t="s">
        <v>9083</v>
      </c>
      <c r="D17191" s="31" t="s">
        <v>9056</v>
      </c>
      <c r="E17191" s="31" t="s">
        <v>8280</v>
      </c>
    </row>
    <row r="17192" spans="1:5">
      <c r="A17192" s="33" t="s">
        <v>47122</v>
      </c>
      <c r="B17192" s="28" t="s">
        <v>25899</v>
      </c>
      <c r="C17192" s="28" t="s">
        <v>9076</v>
      </c>
      <c r="D17192" s="31" t="s">
        <v>9056</v>
      </c>
      <c r="E17192" s="31" t="s">
        <v>8280</v>
      </c>
    </row>
    <row r="17193" spans="1:5">
      <c r="A17193" s="33" t="s">
        <v>47123</v>
      </c>
      <c r="B17193" s="28" t="s">
        <v>25903</v>
      </c>
      <c r="C17193" s="28" t="s">
        <v>9066</v>
      </c>
      <c r="D17193" s="31" t="s">
        <v>9056</v>
      </c>
      <c r="E17193" s="31" t="s">
        <v>8280</v>
      </c>
    </row>
    <row r="17194" spans="1:5">
      <c r="A17194" s="33" t="s">
        <v>47124</v>
      </c>
      <c r="B17194" s="28" t="s">
        <v>25903</v>
      </c>
      <c r="C17194" s="28" t="s">
        <v>9064</v>
      </c>
      <c r="D17194" s="31" t="s">
        <v>9056</v>
      </c>
      <c r="E17194" s="31" t="s">
        <v>8280</v>
      </c>
    </row>
    <row r="17195" spans="1:5">
      <c r="A17195" s="33" t="s">
        <v>47125</v>
      </c>
      <c r="B17195" s="28" t="s">
        <v>25903</v>
      </c>
      <c r="C17195" s="28" t="s">
        <v>9074</v>
      </c>
      <c r="D17195" s="31" t="s">
        <v>9056</v>
      </c>
      <c r="E17195" s="31" t="s">
        <v>8280</v>
      </c>
    </row>
    <row r="17196" spans="1:5">
      <c r="A17196" s="33" t="s">
        <v>47126</v>
      </c>
      <c r="B17196" s="28" t="s">
        <v>25903</v>
      </c>
      <c r="C17196" s="28" t="s">
        <v>9072</v>
      </c>
      <c r="D17196" s="31" t="s">
        <v>9056</v>
      </c>
      <c r="E17196" s="31" t="s">
        <v>8280</v>
      </c>
    </row>
    <row r="17197" spans="1:5">
      <c r="A17197" s="33" t="s">
        <v>47127</v>
      </c>
      <c r="B17197" s="28" t="s">
        <v>25903</v>
      </c>
      <c r="C17197" s="28" t="s">
        <v>9094</v>
      </c>
      <c r="D17197" s="31" t="s">
        <v>9056</v>
      </c>
      <c r="E17197" s="31" t="s">
        <v>8280</v>
      </c>
    </row>
    <row r="17198" spans="1:5">
      <c r="A17198" s="33" t="s">
        <v>47128</v>
      </c>
      <c r="B17198" s="28" t="s">
        <v>25893</v>
      </c>
      <c r="C17198" s="28" t="s">
        <v>47129</v>
      </c>
      <c r="D17198" s="31" t="s">
        <v>47130</v>
      </c>
      <c r="E17198" s="31" t="s">
        <v>8280</v>
      </c>
    </row>
    <row r="17199" spans="1:5">
      <c r="A17199" s="33" t="s">
        <v>47131</v>
      </c>
      <c r="B17199" s="28" t="s">
        <v>25903</v>
      </c>
      <c r="C17199" s="28" t="s">
        <v>9087</v>
      </c>
      <c r="D17199" s="31" t="s">
        <v>9056</v>
      </c>
      <c r="E17199" s="31" t="s">
        <v>8280</v>
      </c>
    </row>
    <row r="17200" spans="1:5">
      <c r="A17200" s="33" t="s">
        <v>47132</v>
      </c>
      <c r="B17200" s="28" t="s">
        <v>25893</v>
      </c>
      <c r="C17200" s="28" t="s">
        <v>47133</v>
      </c>
      <c r="D17200" s="31" t="s">
        <v>47130</v>
      </c>
      <c r="E17200" s="31" t="s">
        <v>8280</v>
      </c>
    </row>
    <row r="17201" spans="1:5">
      <c r="A17201" s="33" t="s">
        <v>47134</v>
      </c>
      <c r="B17201" s="28" t="s">
        <v>47135</v>
      </c>
      <c r="C17201" s="28" t="s">
        <v>9085</v>
      </c>
      <c r="D17201" s="31" t="s">
        <v>9056</v>
      </c>
      <c r="E17201" s="31" t="s">
        <v>8280</v>
      </c>
    </row>
    <row r="17202" spans="1:5">
      <c r="A17202" s="33" t="s">
        <v>47136</v>
      </c>
      <c r="B17202" s="28" t="s">
        <v>47135</v>
      </c>
      <c r="C17202" s="28" t="s">
        <v>9078</v>
      </c>
      <c r="D17202" s="31" t="s">
        <v>9056</v>
      </c>
      <c r="E17202" s="31" t="s">
        <v>8280</v>
      </c>
    </row>
    <row r="17203" spans="1:5">
      <c r="A17203" s="33" t="s">
        <v>47137</v>
      </c>
      <c r="B17203" s="28" t="s">
        <v>47135</v>
      </c>
      <c r="C17203" s="28" t="s">
        <v>9098</v>
      </c>
      <c r="D17203" s="31" t="s">
        <v>9056</v>
      </c>
      <c r="E17203" s="31" t="s">
        <v>8280</v>
      </c>
    </row>
    <row r="17204" spans="1:5">
      <c r="A17204" s="33" t="s">
        <v>47138</v>
      </c>
      <c r="B17204" s="28" t="s">
        <v>47135</v>
      </c>
      <c r="C17204" s="28" t="s">
        <v>9096</v>
      </c>
      <c r="D17204" s="31" t="s">
        <v>9056</v>
      </c>
      <c r="E17204" s="31" t="s">
        <v>8280</v>
      </c>
    </row>
    <row r="17205" spans="1:5">
      <c r="A17205" s="33" t="s">
        <v>47139</v>
      </c>
      <c r="B17205" s="28" t="s">
        <v>46797</v>
      </c>
      <c r="C17205" s="28" t="s">
        <v>47140</v>
      </c>
      <c r="D17205" s="31" t="s">
        <v>47141</v>
      </c>
      <c r="E17205" s="31" t="s">
        <v>8280</v>
      </c>
    </row>
    <row r="17206" spans="1:5">
      <c r="A17206" s="33" t="s">
        <v>47142</v>
      </c>
      <c r="B17206" s="28" t="s">
        <v>46797</v>
      </c>
      <c r="C17206" s="28" t="s">
        <v>47143</v>
      </c>
      <c r="D17206" s="31" t="s">
        <v>47141</v>
      </c>
      <c r="E17206" s="31" t="s">
        <v>8280</v>
      </c>
    </row>
    <row r="17207" spans="1:5">
      <c r="A17207" s="33" t="s">
        <v>47144</v>
      </c>
      <c r="B17207" s="28" t="s">
        <v>46797</v>
      </c>
      <c r="C17207" s="28" t="s">
        <v>47145</v>
      </c>
      <c r="D17207" s="31" t="s">
        <v>47141</v>
      </c>
      <c r="E17207" s="31" t="s">
        <v>8280</v>
      </c>
    </row>
    <row r="17208" spans="1:5">
      <c r="A17208" s="33" t="s">
        <v>47146</v>
      </c>
      <c r="B17208" s="28" t="s">
        <v>46797</v>
      </c>
      <c r="C17208" s="28" t="s">
        <v>47147</v>
      </c>
      <c r="D17208" s="31" t="s">
        <v>47141</v>
      </c>
      <c r="E17208" s="31" t="s">
        <v>8280</v>
      </c>
    </row>
    <row r="17209" spans="1:5">
      <c r="A17209" s="33" t="s">
        <v>47148</v>
      </c>
      <c r="B17209" s="28" t="s">
        <v>47149</v>
      </c>
      <c r="C17209" s="28" t="s">
        <v>47150</v>
      </c>
      <c r="D17209" s="31" t="s">
        <v>47141</v>
      </c>
      <c r="E17209" s="31" t="s">
        <v>8280</v>
      </c>
    </row>
    <row r="17210" spans="1:5">
      <c r="A17210" s="33" t="s">
        <v>47151</v>
      </c>
      <c r="B17210" s="28" t="s">
        <v>8280</v>
      </c>
      <c r="C17210" s="28" t="s">
        <v>8280</v>
      </c>
      <c r="D17210" s="31"/>
      <c r="E17210" s="31" t="s">
        <v>8280</v>
      </c>
    </row>
    <row r="17211" spans="1:5">
      <c r="A17211" s="33" t="s">
        <v>47152</v>
      </c>
      <c r="B17211" s="28" t="s">
        <v>47149</v>
      </c>
      <c r="C17211" s="28" t="s">
        <v>47153</v>
      </c>
      <c r="D17211" s="31" t="s">
        <v>47141</v>
      </c>
      <c r="E17211" s="31" t="s">
        <v>8280</v>
      </c>
    </row>
    <row r="17212" spans="1:5">
      <c r="A17212" s="33" t="s">
        <v>47154</v>
      </c>
      <c r="B17212" s="28" t="s">
        <v>47149</v>
      </c>
      <c r="C17212" s="28" t="s">
        <v>47155</v>
      </c>
      <c r="D17212" s="31" t="s">
        <v>47141</v>
      </c>
      <c r="E17212" s="31" t="s">
        <v>8280</v>
      </c>
    </row>
    <row r="17213" spans="1:5">
      <c r="A17213" s="33" t="s">
        <v>47156</v>
      </c>
      <c r="B17213" s="28" t="s">
        <v>47149</v>
      </c>
      <c r="C17213" s="28" t="s">
        <v>47157</v>
      </c>
      <c r="D17213" s="31" t="s">
        <v>47141</v>
      </c>
      <c r="E17213" s="31" t="s">
        <v>8280</v>
      </c>
    </row>
    <row r="17214" spans="1:5">
      <c r="A17214" s="33" t="s">
        <v>47158</v>
      </c>
      <c r="B17214" s="28" t="s">
        <v>47149</v>
      </c>
      <c r="C17214" s="28" t="s">
        <v>47159</v>
      </c>
      <c r="D17214" s="31" t="s">
        <v>47141</v>
      </c>
      <c r="E17214" s="31" t="s">
        <v>8280</v>
      </c>
    </row>
    <row r="17215" spans="1:5">
      <c r="A17215" s="33" t="s">
        <v>47160</v>
      </c>
      <c r="B17215" s="28" t="s">
        <v>47149</v>
      </c>
      <c r="C17215" s="28" t="s">
        <v>47161</v>
      </c>
      <c r="D17215" s="31" t="s">
        <v>47141</v>
      </c>
      <c r="E17215" s="31" t="s">
        <v>8280</v>
      </c>
    </row>
    <row r="17216" spans="1:5">
      <c r="A17216" s="33" t="s">
        <v>47162</v>
      </c>
      <c r="B17216" s="28" t="s">
        <v>47163</v>
      </c>
      <c r="C17216" s="28" t="s">
        <v>10287</v>
      </c>
      <c r="D17216" s="31" t="s">
        <v>10288</v>
      </c>
      <c r="E17216" s="31" t="s">
        <v>8280</v>
      </c>
    </row>
    <row r="17217" spans="1:5">
      <c r="A17217" s="33" t="s">
        <v>47164</v>
      </c>
      <c r="B17217" s="28" t="s">
        <v>47163</v>
      </c>
      <c r="C17217" s="28" t="s">
        <v>10296</v>
      </c>
      <c r="D17217" s="31" t="s">
        <v>10288</v>
      </c>
      <c r="E17217" s="31" t="s">
        <v>8280</v>
      </c>
    </row>
    <row r="17218" spans="1:5">
      <c r="A17218" s="33" t="s">
        <v>47165</v>
      </c>
      <c r="B17218" s="28" t="s">
        <v>47163</v>
      </c>
      <c r="C17218" s="28" t="s">
        <v>10306</v>
      </c>
      <c r="D17218" s="31" t="s">
        <v>10288</v>
      </c>
      <c r="E17218" s="31" t="s">
        <v>8280</v>
      </c>
    </row>
    <row r="17219" spans="1:5">
      <c r="A17219" s="33" t="s">
        <v>47166</v>
      </c>
      <c r="B17219" s="28" t="s">
        <v>47163</v>
      </c>
      <c r="C17219" s="28" t="s">
        <v>10316</v>
      </c>
      <c r="D17219" s="31" t="s">
        <v>10288</v>
      </c>
      <c r="E17219" s="31" t="s">
        <v>8280</v>
      </c>
    </row>
    <row r="17220" spans="1:5">
      <c r="A17220" s="33" t="s">
        <v>47167</v>
      </c>
      <c r="B17220" s="28" t="s">
        <v>47163</v>
      </c>
      <c r="C17220" s="28" t="s">
        <v>47168</v>
      </c>
      <c r="D17220" s="31" t="s">
        <v>10288</v>
      </c>
      <c r="E17220" s="31" t="s">
        <v>8280</v>
      </c>
    </row>
    <row r="17221" spans="1:5">
      <c r="A17221" s="33" t="s">
        <v>47169</v>
      </c>
      <c r="B17221" s="28" t="s">
        <v>47163</v>
      </c>
      <c r="C17221" s="28" t="s">
        <v>47170</v>
      </c>
      <c r="D17221" s="31" t="s">
        <v>10288</v>
      </c>
      <c r="E17221" s="31" t="s">
        <v>8280</v>
      </c>
    </row>
    <row r="17222" spans="1:5">
      <c r="A17222" s="33" t="s">
        <v>47171</v>
      </c>
      <c r="B17222" s="28" t="s">
        <v>26822</v>
      </c>
      <c r="C17222" s="28" t="s">
        <v>9746</v>
      </c>
      <c r="D17222" s="31" t="s">
        <v>9747</v>
      </c>
      <c r="E17222" s="31" t="s">
        <v>8280</v>
      </c>
    </row>
    <row r="17223" spans="1:5">
      <c r="A17223" s="33" t="s">
        <v>47172</v>
      </c>
      <c r="B17223" s="28" t="s">
        <v>26822</v>
      </c>
      <c r="C17223" s="28" t="s">
        <v>9754</v>
      </c>
      <c r="D17223" s="31" t="s">
        <v>9747</v>
      </c>
      <c r="E17223" s="31" t="s">
        <v>8280</v>
      </c>
    </row>
    <row r="17224" spans="1:5">
      <c r="A17224" s="33" t="s">
        <v>47173</v>
      </c>
      <c r="B17224" s="28" t="s">
        <v>47174</v>
      </c>
      <c r="C17224" s="28" t="s">
        <v>12236</v>
      </c>
      <c r="D17224" s="31" t="s">
        <v>47175</v>
      </c>
      <c r="E17224" s="31" t="s">
        <v>8280</v>
      </c>
    </row>
    <row r="17225" spans="1:5">
      <c r="A17225" s="33" t="s">
        <v>47176</v>
      </c>
      <c r="B17225" s="28" t="s">
        <v>47177</v>
      </c>
      <c r="C17225" s="28" t="s">
        <v>47178</v>
      </c>
      <c r="D17225" s="31" t="s">
        <v>9747</v>
      </c>
      <c r="E17225" s="31" t="s">
        <v>8280</v>
      </c>
    </row>
    <row r="17226" spans="1:5">
      <c r="A17226" s="33" t="s">
        <v>47179</v>
      </c>
      <c r="B17226" s="28" t="s">
        <v>47180</v>
      </c>
      <c r="C17226" s="28" t="s">
        <v>12237</v>
      </c>
      <c r="D17226" s="31" t="s">
        <v>47175</v>
      </c>
      <c r="E17226" s="31" t="s">
        <v>8280</v>
      </c>
    </row>
    <row r="17227" spans="1:5">
      <c r="A17227" s="33" t="s">
        <v>47181</v>
      </c>
      <c r="B17227" s="28" t="s">
        <v>47177</v>
      </c>
      <c r="C17227" s="28" t="s">
        <v>47182</v>
      </c>
      <c r="D17227" s="31" t="s">
        <v>9747</v>
      </c>
      <c r="E17227" s="31" t="s">
        <v>8280</v>
      </c>
    </row>
    <row r="17228" spans="1:5">
      <c r="A17228" s="33" t="s">
        <v>47183</v>
      </c>
      <c r="B17228" s="28" t="s">
        <v>47174</v>
      </c>
      <c r="C17228" s="28" t="s">
        <v>12239</v>
      </c>
      <c r="D17228" s="31" t="s">
        <v>47175</v>
      </c>
      <c r="E17228" s="31" t="s">
        <v>8280</v>
      </c>
    </row>
    <row r="17229" spans="1:5">
      <c r="A17229" s="33" t="s">
        <v>47184</v>
      </c>
      <c r="B17229" s="28" t="s">
        <v>26827</v>
      </c>
      <c r="C17229" s="28" t="s">
        <v>47185</v>
      </c>
      <c r="D17229" s="31" t="s">
        <v>9747</v>
      </c>
      <c r="E17229" s="31" t="s">
        <v>8280</v>
      </c>
    </row>
    <row r="17230" spans="1:5">
      <c r="A17230" s="33" t="s">
        <v>47186</v>
      </c>
      <c r="B17230" s="28" t="s">
        <v>47180</v>
      </c>
      <c r="C17230" s="28" t="s">
        <v>12240</v>
      </c>
      <c r="D17230" s="31" t="s">
        <v>47175</v>
      </c>
      <c r="E17230" s="31" t="s">
        <v>8280</v>
      </c>
    </row>
    <row r="17231" spans="1:5">
      <c r="A17231" s="33" t="s">
        <v>47187</v>
      </c>
      <c r="B17231" s="28" t="s">
        <v>26822</v>
      </c>
      <c r="C17231" s="28" t="s">
        <v>9749</v>
      </c>
      <c r="D17231" s="31" t="s">
        <v>9747</v>
      </c>
      <c r="E17231" s="31" t="s">
        <v>8280</v>
      </c>
    </row>
    <row r="17232" spans="1:5">
      <c r="A17232" s="33" t="s">
        <v>47188</v>
      </c>
      <c r="B17232" s="28" t="s">
        <v>47180</v>
      </c>
      <c r="C17232" s="28" t="s">
        <v>12241</v>
      </c>
      <c r="D17232" s="31" t="s">
        <v>47175</v>
      </c>
      <c r="E17232" s="31" t="s">
        <v>8280</v>
      </c>
    </row>
    <row r="17233" spans="1:5">
      <c r="A17233" s="33" t="s">
        <v>47189</v>
      </c>
      <c r="B17233" s="28" t="s">
        <v>26822</v>
      </c>
      <c r="C17233" s="28" t="s">
        <v>9757</v>
      </c>
      <c r="D17233" s="31" t="s">
        <v>9747</v>
      </c>
      <c r="E17233" s="31" t="s">
        <v>8280</v>
      </c>
    </row>
    <row r="17234" spans="1:5">
      <c r="A17234" s="33" t="s">
        <v>47190</v>
      </c>
      <c r="B17234" s="28" t="s">
        <v>47191</v>
      </c>
      <c r="C17234" s="28" t="s">
        <v>10088</v>
      </c>
      <c r="D17234" s="31" t="s">
        <v>10079</v>
      </c>
      <c r="E17234" s="31" t="s">
        <v>8280</v>
      </c>
    </row>
    <row r="17235" spans="1:5">
      <c r="A17235" s="33" t="s">
        <v>47192</v>
      </c>
      <c r="B17235" s="28" t="s">
        <v>47180</v>
      </c>
      <c r="C17235" s="28" t="s">
        <v>12243</v>
      </c>
      <c r="D17235" s="31" t="s">
        <v>47175</v>
      </c>
      <c r="E17235" s="31" t="s">
        <v>8280</v>
      </c>
    </row>
    <row r="17236" spans="1:5">
      <c r="A17236" s="33" t="s">
        <v>47193</v>
      </c>
      <c r="B17236" s="28" t="s">
        <v>47177</v>
      </c>
      <c r="C17236" s="28" t="s">
        <v>47194</v>
      </c>
      <c r="D17236" s="31" t="s">
        <v>9747</v>
      </c>
      <c r="E17236" s="31" t="s">
        <v>8280</v>
      </c>
    </row>
    <row r="17237" spans="1:5">
      <c r="A17237" s="33" t="s">
        <v>47195</v>
      </c>
      <c r="B17237" s="28" t="s">
        <v>47196</v>
      </c>
      <c r="C17237" s="28" t="s">
        <v>10090</v>
      </c>
      <c r="D17237" s="31" t="s">
        <v>10079</v>
      </c>
      <c r="E17237" s="31" t="s">
        <v>8280</v>
      </c>
    </row>
    <row r="17238" spans="1:5">
      <c r="A17238" s="33" t="s">
        <v>47197</v>
      </c>
      <c r="B17238" s="28" t="s">
        <v>47198</v>
      </c>
      <c r="C17238" s="28" t="s">
        <v>47199</v>
      </c>
      <c r="D17238" s="31" t="s">
        <v>47175</v>
      </c>
      <c r="E17238" s="31" t="s">
        <v>8280</v>
      </c>
    </row>
    <row r="17239" spans="1:5">
      <c r="A17239" s="33" t="s">
        <v>47200</v>
      </c>
      <c r="B17239" s="28" t="s">
        <v>26827</v>
      </c>
      <c r="C17239" s="28" t="s">
        <v>47201</v>
      </c>
      <c r="D17239" s="31" t="s">
        <v>9747</v>
      </c>
      <c r="E17239" s="31" t="s">
        <v>8280</v>
      </c>
    </row>
    <row r="17240" spans="1:5">
      <c r="A17240" s="33" t="s">
        <v>47202</v>
      </c>
      <c r="B17240" s="28" t="s">
        <v>28053</v>
      </c>
      <c r="C17240" s="28" t="s">
        <v>10078</v>
      </c>
      <c r="D17240" s="31" t="s">
        <v>10079</v>
      </c>
      <c r="E17240" s="31" t="s">
        <v>8280</v>
      </c>
    </row>
    <row r="17241" spans="1:5">
      <c r="A17241" s="33" t="s">
        <v>47203</v>
      </c>
      <c r="B17241" s="28" t="s">
        <v>47174</v>
      </c>
      <c r="C17241" s="28" t="s">
        <v>47204</v>
      </c>
      <c r="D17241" s="31" t="s">
        <v>47175</v>
      </c>
      <c r="E17241" s="31" t="s">
        <v>8280</v>
      </c>
    </row>
    <row r="17242" spans="1:5">
      <c r="A17242" s="33" t="s">
        <v>47205</v>
      </c>
      <c r="B17242" s="28" t="s">
        <v>47206</v>
      </c>
      <c r="C17242" s="28" t="s">
        <v>47207</v>
      </c>
      <c r="D17242" s="31" t="s">
        <v>9980</v>
      </c>
      <c r="E17242" s="31" t="s">
        <v>8280</v>
      </c>
    </row>
    <row r="17243" spans="1:5">
      <c r="A17243" s="33" t="s">
        <v>47208</v>
      </c>
      <c r="B17243" s="28" t="s">
        <v>26822</v>
      </c>
      <c r="C17243" s="28" t="s">
        <v>47209</v>
      </c>
      <c r="D17243" s="31" t="s">
        <v>9747</v>
      </c>
      <c r="E17243" s="31" t="s">
        <v>8280</v>
      </c>
    </row>
    <row r="17244" spans="1:5">
      <c r="A17244" s="33" t="s">
        <v>47210</v>
      </c>
      <c r="B17244" s="28" t="s">
        <v>28047</v>
      </c>
      <c r="C17244" s="28" t="s">
        <v>10084</v>
      </c>
      <c r="D17244" s="31" t="s">
        <v>10079</v>
      </c>
      <c r="E17244" s="31" t="s">
        <v>8280</v>
      </c>
    </row>
    <row r="17245" spans="1:5">
      <c r="A17245" s="33" t="s">
        <v>47211</v>
      </c>
      <c r="B17245" s="28" t="s">
        <v>47198</v>
      </c>
      <c r="C17245" s="28" t="s">
        <v>47212</v>
      </c>
      <c r="D17245" s="31" t="s">
        <v>47175</v>
      </c>
      <c r="E17245" s="31" t="s">
        <v>8280</v>
      </c>
    </row>
    <row r="17246" spans="1:5">
      <c r="A17246" s="33" t="s">
        <v>47213</v>
      </c>
      <c r="B17246" s="28" t="s">
        <v>26822</v>
      </c>
      <c r="C17246" s="28" t="s">
        <v>9750</v>
      </c>
      <c r="D17246" s="31" t="s">
        <v>9747</v>
      </c>
      <c r="E17246" s="31" t="s">
        <v>8280</v>
      </c>
    </row>
    <row r="17247" spans="1:5">
      <c r="A17247" s="33" t="s">
        <v>47214</v>
      </c>
      <c r="B17247" s="28" t="s">
        <v>28050</v>
      </c>
      <c r="C17247" s="28" t="s">
        <v>47215</v>
      </c>
      <c r="D17247" s="31" t="s">
        <v>10079</v>
      </c>
      <c r="E17247" s="31" t="s">
        <v>8280</v>
      </c>
    </row>
    <row r="17248" spans="1:5">
      <c r="A17248" s="33" t="s">
        <v>47216</v>
      </c>
      <c r="B17248" s="28" t="s">
        <v>8280</v>
      </c>
      <c r="C17248" s="28" t="s">
        <v>8280</v>
      </c>
      <c r="D17248" s="31"/>
      <c r="E17248" s="31" t="s">
        <v>8280</v>
      </c>
    </row>
    <row r="17249" spans="1:5">
      <c r="A17249" s="33" t="s">
        <v>47217</v>
      </c>
      <c r="B17249" s="28" t="s">
        <v>26822</v>
      </c>
      <c r="C17249" s="28" t="s">
        <v>9759</v>
      </c>
      <c r="D17249" s="31" t="s">
        <v>9747</v>
      </c>
      <c r="E17249" s="31" t="s">
        <v>8280</v>
      </c>
    </row>
    <row r="17250" spans="1:5">
      <c r="A17250" s="33" t="s">
        <v>47218</v>
      </c>
      <c r="B17250" s="28" t="s">
        <v>47219</v>
      </c>
      <c r="C17250" s="28" t="s">
        <v>12251</v>
      </c>
      <c r="D17250" s="31" t="s">
        <v>47220</v>
      </c>
      <c r="E17250" s="31" t="s">
        <v>8280</v>
      </c>
    </row>
    <row r="17251" spans="1:5">
      <c r="A17251" s="33" t="s">
        <v>47221</v>
      </c>
      <c r="B17251" s="28" t="s">
        <v>46718</v>
      </c>
      <c r="C17251" s="28" t="s">
        <v>9037</v>
      </c>
      <c r="D17251" s="31" t="s">
        <v>9035</v>
      </c>
      <c r="E17251" s="31" t="s">
        <v>8280</v>
      </c>
    </row>
    <row r="17252" spans="1:5">
      <c r="A17252" s="33" t="s">
        <v>47222</v>
      </c>
      <c r="B17252" s="28" t="s">
        <v>47177</v>
      </c>
      <c r="C17252" s="28" t="s">
        <v>47223</v>
      </c>
      <c r="D17252" s="31" t="s">
        <v>9747</v>
      </c>
      <c r="E17252" s="31" t="s">
        <v>8280</v>
      </c>
    </row>
    <row r="17253" spans="1:5">
      <c r="A17253" s="33" t="s">
        <v>47224</v>
      </c>
      <c r="B17253" s="28" t="s">
        <v>47219</v>
      </c>
      <c r="C17253" s="28" t="s">
        <v>12252</v>
      </c>
      <c r="D17253" s="31" t="s">
        <v>47220</v>
      </c>
      <c r="E17253" s="31" t="s">
        <v>8280</v>
      </c>
    </row>
    <row r="17254" spans="1:5">
      <c r="A17254" s="33" t="s">
        <v>47225</v>
      </c>
      <c r="B17254" s="28" t="s">
        <v>46718</v>
      </c>
      <c r="C17254" s="28" t="s">
        <v>9034</v>
      </c>
      <c r="D17254" s="31" t="s">
        <v>9035</v>
      </c>
      <c r="E17254" s="31" t="s">
        <v>8280</v>
      </c>
    </row>
    <row r="17255" spans="1:5">
      <c r="A17255" s="33" t="s">
        <v>47226</v>
      </c>
      <c r="B17255" s="28" t="s">
        <v>26827</v>
      </c>
      <c r="C17255" s="28" t="s">
        <v>47227</v>
      </c>
      <c r="D17255" s="31" t="s">
        <v>9747</v>
      </c>
      <c r="E17255" s="31" t="s">
        <v>8280</v>
      </c>
    </row>
    <row r="17256" spans="1:5">
      <c r="A17256" s="33" t="s">
        <v>47228</v>
      </c>
      <c r="B17256" s="28" t="s">
        <v>47219</v>
      </c>
      <c r="C17256" s="28" t="s">
        <v>12244</v>
      </c>
      <c r="D17256" s="31" t="s">
        <v>47220</v>
      </c>
      <c r="E17256" s="31" t="s">
        <v>8280</v>
      </c>
    </row>
    <row r="17257" spans="1:5">
      <c r="A17257" s="33" t="s">
        <v>47229</v>
      </c>
      <c r="B17257" s="28" t="s">
        <v>46718</v>
      </c>
      <c r="C17257" s="28" t="s">
        <v>9041</v>
      </c>
      <c r="D17257" s="31" t="s">
        <v>9035</v>
      </c>
      <c r="E17257" s="31" t="s">
        <v>8280</v>
      </c>
    </row>
    <row r="17258" spans="1:5">
      <c r="A17258" s="33" t="s">
        <v>47230</v>
      </c>
      <c r="B17258" s="28" t="s">
        <v>26827</v>
      </c>
      <c r="C17258" s="28" t="s">
        <v>47231</v>
      </c>
      <c r="D17258" s="31" t="s">
        <v>9747</v>
      </c>
      <c r="E17258" s="31" t="s">
        <v>8280</v>
      </c>
    </row>
    <row r="17259" spans="1:5">
      <c r="A17259" s="33" t="s">
        <v>47232</v>
      </c>
      <c r="B17259" s="28" t="s">
        <v>47219</v>
      </c>
      <c r="C17259" s="28" t="s">
        <v>12255</v>
      </c>
      <c r="D17259" s="31" t="s">
        <v>47220</v>
      </c>
      <c r="E17259" s="31" t="s">
        <v>8280</v>
      </c>
    </row>
    <row r="17260" spans="1:5">
      <c r="A17260" s="33" t="s">
        <v>47233</v>
      </c>
      <c r="B17260" s="28" t="s">
        <v>46718</v>
      </c>
      <c r="C17260" s="28" t="s">
        <v>9039</v>
      </c>
      <c r="D17260" s="31" t="s">
        <v>9035</v>
      </c>
      <c r="E17260" s="31" t="s">
        <v>8280</v>
      </c>
    </row>
    <row r="17261" spans="1:5">
      <c r="A17261" s="33" t="s">
        <v>47234</v>
      </c>
      <c r="B17261" s="28" t="s">
        <v>26822</v>
      </c>
      <c r="C17261" s="28" t="s">
        <v>47235</v>
      </c>
      <c r="D17261" s="31" t="s">
        <v>9747</v>
      </c>
      <c r="E17261" s="31" t="s">
        <v>8280</v>
      </c>
    </row>
    <row r="17262" spans="1:5">
      <c r="A17262" s="33" t="s">
        <v>47236</v>
      </c>
      <c r="B17262" s="28" t="s">
        <v>47237</v>
      </c>
      <c r="C17262" s="28" t="s">
        <v>47238</v>
      </c>
      <c r="D17262" s="31" t="s">
        <v>47220</v>
      </c>
      <c r="E17262" s="31" t="s">
        <v>8280</v>
      </c>
    </row>
    <row r="17263" spans="1:5">
      <c r="A17263" s="33" t="s">
        <v>47239</v>
      </c>
      <c r="B17263" s="28" t="s">
        <v>46718</v>
      </c>
      <c r="C17263" s="28" t="s">
        <v>9045</v>
      </c>
      <c r="D17263" s="31" t="s">
        <v>9035</v>
      </c>
      <c r="E17263" s="31" t="s">
        <v>8280</v>
      </c>
    </row>
    <row r="17264" spans="1:5">
      <c r="A17264" s="33" t="s">
        <v>47240</v>
      </c>
      <c r="B17264" s="28" t="s">
        <v>26822</v>
      </c>
      <c r="C17264" s="28" t="s">
        <v>47241</v>
      </c>
      <c r="D17264" s="31" t="s">
        <v>9747</v>
      </c>
      <c r="E17264" s="31" t="s">
        <v>8280</v>
      </c>
    </row>
    <row r="17265" spans="1:5">
      <c r="A17265" s="33" t="s">
        <v>47242</v>
      </c>
      <c r="B17265" s="28" t="s">
        <v>47237</v>
      </c>
      <c r="C17265" s="28" t="s">
        <v>47243</v>
      </c>
      <c r="D17265" s="31" t="s">
        <v>47220</v>
      </c>
      <c r="E17265" s="31" t="s">
        <v>8280</v>
      </c>
    </row>
    <row r="17266" spans="1:5">
      <c r="A17266" s="33" t="s">
        <v>47244</v>
      </c>
      <c r="B17266" s="28" t="s">
        <v>23961</v>
      </c>
      <c r="C17266" s="28" t="s">
        <v>10031</v>
      </c>
      <c r="D17266" s="31" t="s">
        <v>10029</v>
      </c>
      <c r="E17266" s="31" t="s">
        <v>8280</v>
      </c>
    </row>
    <row r="17267" spans="1:5">
      <c r="A17267" s="33" t="s">
        <v>47245</v>
      </c>
      <c r="B17267" s="28" t="s">
        <v>46718</v>
      </c>
      <c r="C17267" s="28" t="s">
        <v>9043</v>
      </c>
      <c r="D17267" s="31" t="s">
        <v>9035</v>
      </c>
      <c r="E17267" s="31" t="s">
        <v>8280</v>
      </c>
    </row>
    <row r="17268" spans="1:5">
      <c r="A17268" s="33" t="s">
        <v>47246</v>
      </c>
      <c r="B17268" s="28" t="s">
        <v>47247</v>
      </c>
      <c r="C17268" s="28" t="s">
        <v>47248</v>
      </c>
      <c r="D17268" s="31" t="s">
        <v>9747</v>
      </c>
      <c r="E17268" s="31" t="s">
        <v>8280</v>
      </c>
    </row>
    <row r="17269" spans="1:5">
      <c r="A17269" s="33" t="s">
        <v>47249</v>
      </c>
      <c r="B17269" s="28" t="s">
        <v>47250</v>
      </c>
      <c r="C17269" s="28" t="s">
        <v>12254</v>
      </c>
      <c r="D17269" s="31" t="s">
        <v>47220</v>
      </c>
      <c r="E17269" s="31" t="s">
        <v>8280</v>
      </c>
    </row>
    <row r="17270" spans="1:5">
      <c r="A17270" s="33" t="s">
        <v>47251</v>
      </c>
      <c r="B17270" s="28" t="s">
        <v>23950</v>
      </c>
      <c r="C17270" s="28" t="s">
        <v>9695</v>
      </c>
      <c r="D17270" s="31" t="s">
        <v>9696</v>
      </c>
      <c r="E17270" s="31" t="s">
        <v>8280</v>
      </c>
    </row>
    <row r="17271" spans="1:5">
      <c r="A17271" s="33" t="s">
        <v>47252</v>
      </c>
      <c r="B17271" s="28" t="s">
        <v>46724</v>
      </c>
      <c r="C17271" s="28" t="s">
        <v>9049</v>
      </c>
      <c r="D17271" s="31" t="s">
        <v>9035</v>
      </c>
      <c r="E17271" s="31" t="s">
        <v>8280</v>
      </c>
    </row>
    <row r="17272" spans="1:5">
      <c r="A17272" s="33" t="s">
        <v>47253</v>
      </c>
      <c r="B17272" s="28" t="s">
        <v>26822</v>
      </c>
      <c r="C17272" s="28" t="s">
        <v>47254</v>
      </c>
      <c r="D17272" s="31" t="s">
        <v>9747</v>
      </c>
      <c r="E17272" s="31" t="s">
        <v>8280</v>
      </c>
    </row>
    <row r="17273" spans="1:5">
      <c r="A17273" s="33" t="s">
        <v>47255</v>
      </c>
      <c r="B17273" s="28" t="s">
        <v>47250</v>
      </c>
      <c r="C17273" s="28" t="s">
        <v>12247</v>
      </c>
      <c r="D17273" s="31" t="s">
        <v>47220</v>
      </c>
      <c r="E17273" s="31" t="s">
        <v>8280</v>
      </c>
    </row>
    <row r="17274" spans="1:5">
      <c r="A17274" s="33" t="s">
        <v>47256</v>
      </c>
      <c r="B17274" s="28" t="s">
        <v>23961</v>
      </c>
      <c r="C17274" s="28" t="s">
        <v>10033</v>
      </c>
      <c r="D17274" s="31" t="s">
        <v>10029</v>
      </c>
      <c r="E17274" s="31" t="s">
        <v>8280</v>
      </c>
    </row>
    <row r="17275" spans="1:5">
      <c r="A17275" s="33" t="s">
        <v>47257</v>
      </c>
      <c r="B17275" s="28" t="s">
        <v>46724</v>
      </c>
      <c r="C17275" s="28" t="s">
        <v>9047</v>
      </c>
      <c r="D17275" s="31" t="s">
        <v>9035</v>
      </c>
      <c r="E17275" s="31" t="s">
        <v>8280</v>
      </c>
    </row>
    <row r="17276" spans="1:5">
      <c r="A17276" s="33" t="s">
        <v>47258</v>
      </c>
      <c r="B17276" s="28" t="s">
        <v>47259</v>
      </c>
      <c r="C17276" s="28" t="s">
        <v>9979</v>
      </c>
      <c r="D17276" s="31" t="s">
        <v>9980</v>
      </c>
      <c r="E17276" s="31" t="s">
        <v>8280</v>
      </c>
    </row>
    <row r="17277" spans="1:5">
      <c r="A17277" s="33" t="s">
        <v>47260</v>
      </c>
      <c r="B17277" s="28" t="s">
        <v>26822</v>
      </c>
      <c r="C17277" s="28" t="s">
        <v>47261</v>
      </c>
      <c r="D17277" s="31" t="s">
        <v>9747</v>
      </c>
      <c r="E17277" s="31" t="s">
        <v>8280</v>
      </c>
    </row>
    <row r="17278" spans="1:5">
      <c r="A17278" s="33" t="s">
        <v>47262</v>
      </c>
      <c r="B17278" s="28" t="s">
        <v>47250</v>
      </c>
      <c r="C17278" s="28" t="s">
        <v>12249</v>
      </c>
      <c r="D17278" s="31" t="s">
        <v>47220</v>
      </c>
      <c r="E17278" s="31" t="s">
        <v>8280</v>
      </c>
    </row>
    <row r="17279" spans="1:5">
      <c r="A17279" s="33" t="s">
        <v>47263</v>
      </c>
      <c r="B17279" s="28" t="s">
        <v>46724</v>
      </c>
      <c r="C17279" s="28" t="s">
        <v>9053</v>
      </c>
      <c r="D17279" s="31" t="s">
        <v>9035</v>
      </c>
      <c r="E17279" s="31" t="s">
        <v>8280</v>
      </c>
    </row>
    <row r="17280" spans="1:5">
      <c r="A17280" s="33" t="s">
        <v>47264</v>
      </c>
      <c r="B17280" s="28" t="s">
        <v>26822</v>
      </c>
      <c r="C17280" s="28" t="s">
        <v>47265</v>
      </c>
      <c r="D17280" s="31" t="s">
        <v>9747</v>
      </c>
      <c r="E17280" s="31" t="s">
        <v>8280</v>
      </c>
    </row>
    <row r="17281" spans="1:5">
      <c r="A17281" s="33" t="s">
        <v>47266</v>
      </c>
      <c r="B17281" s="28" t="s">
        <v>47250</v>
      </c>
      <c r="C17281" s="28" t="s">
        <v>12245</v>
      </c>
      <c r="D17281" s="31" t="s">
        <v>47220</v>
      </c>
      <c r="E17281" s="31" t="s">
        <v>8280</v>
      </c>
    </row>
    <row r="17282" spans="1:5">
      <c r="A17282" s="33" t="s">
        <v>47267</v>
      </c>
      <c r="B17282" s="28" t="s">
        <v>46724</v>
      </c>
      <c r="C17282" s="28" t="s">
        <v>9051</v>
      </c>
      <c r="D17282" s="31" t="s">
        <v>9035</v>
      </c>
      <c r="E17282" s="31" t="s">
        <v>8280</v>
      </c>
    </row>
    <row r="17283" spans="1:5">
      <c r="A17283" s="33" t="s">
        <v>47268</v>
      </c>
      <c r="B17283" s="28" t="s">
        <v>26822</v>
      </c>
      <c r="C17283" s="28" t="s">
        <v>47269</v>
      </c>
      <c r="D17283" s="31" t="s">
        <v>9747</v>
      </c>
      <c r="E17283" s="31" t="s">
        <v>8280</v>
      </c>
    </row>
    <row r="17284" spans="1:5">
      <c r="A17284" s="33" t="s">
        <v>47270</v>
      </c>
      <c r="B17284" s="28" t="s">
        <v>47271</v>
      </c>
      <c r="C17284" s="28" t="s">
        <v>47272</v>
      </c>
      <c r="D17284" s="31" t="s">
        <v>47220</v>
      </c>
      <c r="E17284" s="31" t="s">
        <v>8280</v>
      </c>
    </row>
    <row r="17285" spans="1:5">
      <c r="A17285" s="33" t="s">
        <v>47273</v>
      </c>
      <c r="B17285" s="28" t="s">
        <v>26827</v>
      </c>
      <c r="C17285" s="28" t="s">
        <v>47274</v>
      </c>
      <c r="D17285" s="31" t="s">
        <v>9747</v>
      </c>
      <c r="E17285" s="31" t="s">
        <v>8280</v>
      </c>
    </row>
    <row r="17286" spans="1:5">
      <c r="A17286" s="33" t="s">
        <v>47275</v>
      </c>
      <c r="B17286" s="28" t="s">
        <v>47271</v>
      </c>
      <c r="C17286" s="28" t="s">
        <v>47276</v>
      </c>
      <c r="D17286" s="31" t="s">
        <v>47220</v>
      </c>
      <c r="E17286" s="31" t="s">
        <v>8280</v>
      </c>
    </row>
    <row r="17287" spans="1:5">
      <c r="A17287" s="33" t="s">
        <v>47277</v>
      </c>
      <c r="B17287" s="28" t="s">
        <v>26822</v>
      </c>
      <c r="C17287" s="28" t="s">
        <v>47278</v>
      </c>
      <c r="D17287" s="31" t="s">
        <v>9747</v>
      </c>
      <c r="E17287" s="31" t="s">
        <v>8280</v>
      </c>
    </row>
    <row r="17288" spans="1:5">
      <c r="A17288" s="33" t="s">
        <v>47279</v>
      </c>
      <c r="B17288" s="28" t="s">
        <v>26822</v>
      </c>
      <c r="C17288" s="28" t="s">
        <v>47280</v>
      </c>
      <c r="D17288" s="31" t="s">
        <v>9747</v>
      </c>
      <c r="E17288" s="31" t="s">
        <v>8280</v>
      </c>
    </row>
    <row r="17289" spans="1:5">
      <c r="A17289" s="33" t="s">
        <v>47281</v>
      </c>
      <c r="B17289" s="28" t="s">
        <v>26827</v>
      </c>
      <c r="C17289" s="28" t="s">
        <v>47282</v>
      </c>
      <c r="D17289" s="31" t="s">
        <v>9747</v>
      </c>
      <c r="E17289" s="31" t="s">
        <v>8280</v>
      </c>
    </row>
    <row r="17290" spans="1:5">
      <c r="A17290" s="33" t="s">
        <v>47283</v>
      </c>
      <c r="B17290" s="28" t="s">
        <v>26822</v>
      </c>
      <c r="C17290" s="28" t="s">
        <v>47284</v>
      </c>
      <c r="D17290" s="31" t="s">
        <v>9747</v>
      </c>
      <c r="E17290" s="31" t="s">
        <v>8280</v>
      </c>
    </row>
    <row r="17291" spans="1:5">
      <c r="A17291" s="33" t="s">
        <v>47285</v>
      </c>
      <c r="B17291" s="28" t="s">
        <v>26822</v>
      </c>
      <c r="C17291" s="28" t="s">
        <v>47286</v>
      </c>
      <c r="D17291" s="31" t="s">
        <v>9747</v>
      </c>
      <c r="E17291" s="31" t="s">
        <v>8280</v>
      </c>
    </row>
    <row r="17292" spans="1:5">
      <c r="A17292" s="33" t="s">
        <v>47287</v>
      </c>
      <c r="B17292" s="28" t="s">
        <v>47259</v>
      </c>
      <c r="C17292" s="28" t="s">
        <v>47288</v>
      </c>
      <c r="D17292" s="31" t="s">
        <v>9980</v>
      </c>
      <c r="E17292" s="31" t="s">
        <v>8280</v>
      </c>
    </row>
    <row r="17293" spans="1:5">
      <c r="A17293" s="33" t="s">
        <v>47289</v>
      </c>
      <c r="B17293" s="28" t="s">
        <v>26827</v>
      </c>
      <c r="C17293" s="28" t="s">
        <v>47290</v>
      </c>
      <c r="D17293" s="31" t="s">
        <v>9747</v>
      </c>
      <c r="E17293" s="31" t="s">
        <v>8280</v>
      </c>
    </row>
    <row r="17294" spans="1:5">
      <c r="A17294" s="33" t="s">
        <v>47291</v>
      </c>
      <c r="B17294" s="28" t="s">
        <v>26827</v>
      </c>
      <c r="C17294" s="28" t="s">
        <v>47292</v>
      </c>
      <c r="D17294" s="31" t="s">
        <v>9747</v>
      </c>
      <c r="E17294" s="31" t="s">
        <v>8280</v>
      </c>
    </row>
    <row r="17295" spans="1:5">
      <c r="A17295" s="33" t="s">
        <v>47293</v>
      </c>
      <c r="B17295" s="28" t="s">
        <v>47294</v>
      </c>
      <c r="C17295" s="28" t="s">
        <v>9742</v>
      </c>
      <c r="D17295" s="31" t="s">
        <v>9743</v>
      </c>
      <c r="E17295" s="31" t="s">
        <v>8280</v>
      </c>
    </row>
    <row r="17296" spans="1:5">
      <c r="A17296" s="33" t="s">
        <v>47295</v>
      </c>
      <c r="B17296" s="28" t="s">
        <v>47296</v>
      </c>
      <c r="C17296" s="28" t="s">
        <v>8280</v>
      </c>
      <c r="D17296" s="31" t="s">
        <v>47297</v>
      </c>
      <c r="E17296" s="31" t="s">
        <v>8280</v>
      </c>
    </row>
    <row r="17297" spans="1:5">
      <c r="A17297" s="33" t="s">
        <v>47298</v>
      </c>
      <c r="B17297" s="28" t="s">
        <v>47299</v>
      </c>
      <c r="C17297" s="28" t="s">
        <v>47300</v>
      </c>
      <c r="D17297" s="31" t="s">
        <v>9743</v>
      </c>
      <c r="E17297" s="31" t="s">
        <v>8280</v>
      </c>
    </row>
    <row r="17298" spans="1:5">
      <c r="A17298" s="33" t="s">
        <v>12087</v>
      </c>
      <c r="B17298" s="28" t="s">
        <v>47301</v>
      </c>
      <c r="C17298" s="28" t="s">
        <v>12088</v>
      </c>
      <c r="D17298" s="31" t="s">
        <v>12089</v>
      </c>
      <c r="E17298" s="31" t="s">
        <v>8280</v>
      </c>
    </row>
    <row r="17299" spans="1:5">
      <c r="A17299" s="33" t="s">
        <v>47302</v>
      </c>
      <c r="B17299" s="28" t="s">
        <v>47303</v>
      </c>
      <c r="C17299" s="28" t="s">
        <v>47304</v>
      </c>
      <c r="D17299" s="31" t="s">
        <v>9743</v>
      </c>
      <c r="E17299" s="31" t="s">
        <v>8280</v>
      </c>
    </row>
    <row r="17300" spans="1:5">
      <c r="A17300" s="33" t="s">
        <v>12090</v>
      </c>
      <c r="B17300" s="28" t="s">
        <v>47305</v>
      </c>
      <c r="C17300" s="28" t="s">
        <v>12091</v>
      </c>
      <c r="D17300" s="31" t="s">
        <v>12089</v>
      </c>
      <c r="E17300" s="31" t="s">
        <v>8280</v>
      </c>
    </row>
    <row r="17301" spans="1:5">
      <c r="A17301" s="33" t="s">
        <v>47306</v>
      </c>
      <c r="B17301" s="28" t="s">
        <v>47307</v>
      </c>
      <c r="C17301" s="28" t="s">
        <v>47308</v>
      </c>
      <c r="D17301" s="31" t="s">
        <v>9743</v>
      </c>
      <c r="E17301" s="31" t="s">
        <v>8280</v>
      </c>
    </row>
    <row r="17302" spans="1:5">
      <c r="A17302" s="33" t="s">
        <v>47309</v>
      </c>
      <c r="B17302" s="28" t="s">
        <v>47310</v>
      </c>
      <c r="C17302" s="28" t="s">
        <v>47311</v>
      </c>
      <c r="D17302" s="31" t="s">
        <v>47312</v>
      </c>
      <c r="E17302" s="31" t="s">
        <v>8280</v>
      </c>
    </row>
    <row r="17303" spans="1:5">
      <c r="A17303" s="33" t="s">
        <v>47313</v>
      </c>
      <c r="B17303" s="28" t="s">
        <v>47314</v>
      </c>
      <c r="C17303" s="28" t="s">
        <v>47315</v>
      </c>
      <c r="D17303" s="31" t="s">
        <v>9743</v>
      </c>
      <c r="E17303" s="31" t="s">
        <v>8280</v>
      </c>
    </row>
    <row r="17304" spans="1:5">
      <c r="A17304" s="33" t="s">
        <v>47316</v>
      </c>
      <c r="B17304" s="28" t="s">
        <v>47317</v>
      </c>
      <c r="C17304" s="28" t="s">
        <v>47318</v>
      </c>
      <c r="D17304" s="31" t="s">
        <v>47312</v>
      </c>
      <c r="E17304" s="31" t="s">
        <v>8280</v>
      </c>
    </row>
    <row r="17305" spans="1:5">
      <c r="A17305" s="33" t="s">
        <v>47319</v>
      </c>
      <c r="B17305" s="28" t="s">
        <v>47320</v>
      </c>
      <c r="C17305" s="28" t="s">
        <v>9745</v>
      </c>
      <c r="D17305" s="31" t="s">
        <v>9743</v>
      </c>
      <c r="E17305" s="31" t="s">
        <v>8280</v>
      </c>
    </row>
    <row r="17306" spans="1:5">
      <c r="A17306" s="33" t="s">
        <v>47321</v>
      </c>
      <c r="B17306" s="28" t="s">
        <v>47322</v>
      </c>
      <c r="C17306" s="28" t="s">
        <v>47323</v>
      </c>
      <c r="D17306" s="31" t="s">
        <v>47312</v>
      </c>
      <c r="E17306" s="31" t="s">
        <v>8280</v>
      </c>
    </row>
    <row r="17307" spans="1:5">
      <c r="A17307" s="33" t="s">
        <v>47324</v>
      </c>
      <c r="B17307" s="28" t="s">
        <v>47325</v>
      </c>
      <c r="C17307" s="28" t="s">
        <v>47326</v>
      </c>
      <c r="D17307" s="31" t="s">
        <v>9743</v>
      </c>
      <c r="E17307" s="31" t="s">
        <v>8280</v>
      </c>
    </row>
    <row r="17308" spans="1:5">
      <c r="A17308" s="33" t="s">
        <v>47327</v>
      </c>
      <c r="B17308" s="28" t="s">
        <v>47328</v>
      </c>
      <c r="C17308" s="28" t="s">
        <v>47329</v>
      </c>
      <c r="D17308" s="31" t="s">
        <v>47312</v>
      </c>
      <c r="E17308" s="31" t="s">
        <v>8280</v>
      </c>
    </row>
    <row r="17309" spans="1:5">
      <c r="A17309" s="33" t="s">
        <v>47330</v>
      </c>
      <c r="B17309" s="28" t="s">
        <v>47331</v>
      </c>
      <c r="C17309" s="28" t="s">
        <v>47332</v>
      </c>
      <c r="D17309" s="31" t="s">
        <v>9743</v>
      </c>
      <c r="E17309" s="31" t="s">
        <v>8280</v>
      </c>
    </row>
    <row r="17310" spans="1:5">
      <c r="A17310" s="33" t="s">
        <v>47333</v>
      </c>
      <c r="B17310" s="28" t="s">
        <v>47334</v>
      </c>
      <c r="C17310" s="28" t="s">
        <v>47335</v>
      </c>
      <c r="D17310" s="31" t="s">
        <v>9980</v>
      </c>
      <c r="E17310" s="31" t="s">
        <v>8280</v>
      </c>
    </row>
    <row r="17311" spans="1:5">
      <c r="A17311" s="33" t="s">
        <v>47336</v>
      </c>
      <c r="B17311" s="28" t="s">
        <v>47337</v>
      </c>
      <c r="C17311" s="28" t="s">
        <v>47338</v>
      </c>
      <c r="D17311" s="31" t="s">
        <v>9743</v>
      </c>
      <c r="E17311" s="31" t="s">
        <v>8280</v>
      </c>
    </row>
    <row r="17312" spans="1:5">
      <c r="A17312" s="33" t="s">
        <v>47339</v>
      </c>
      <c r="B17312" s="28" t="s">
        <v>47340</v>
      </c>
      <c r="C17312" s="28" t="s">
        <v>47341</v>
      </c>
      <c r="D17312" s="31" t="s">
        <v>9743</v>
      </c>
      <c r="E17312" s="31" t="s">
        <v>8280</v>
      </c>
    </row>
    <row r="17313" spans="1:5">
      <c r="A17313" s="33" t="s">
        <v>47342</v>
      </c>
      <c r="B17313" s="28" t="s">
        <v>47343</v>
      </c>
      <c r="C17313" s="28" t="s">
        <v>47344</v>
      </c>
      <c r="D17313" s="31" t="s">
        <v>9743</v>
      </c>
      <c r="E17313" s="31" t="s">
        <v>8280</v>
      </c>
    </row>
    <row r="17314" spans="1:5">
      <c r="A17314" s="33" t="s">
        <v>12077</v>
      </c>
      <c r="B17314" s="28" t="s">
        <v>47345</v>
      </c>
      <c r="C17314" s="28" t="s">
        <v>47346</v>
      </c>
      <c r="D17314" s="31" t="s">
        <v>12078</v>
      </c>
      <c r="E17314" s="31" t="s">
        <v>8280</v>
      </c>
    </row>
    <row r="17315" spans="1:5">
      <c r="A17315" s="33" t="s">
        <v>12079</v>
      </c>
      <c r="B17315" s="28" t="s">
        <v>47345</v>
      </c>
      <c r="C17315" s="28" t="s">
        <v>47347</v>
      </c>
      <c r="D17315" s="31" t="s">
        <v>12078</v>
      </c>
      <c r="E17315" s="31" t="s">
        <v>8280</v>
      </c>
    </row>
    <row r="17316" spans="1:5">
      <c r="A17316" s="33" t="s">
        <v>47348</v>
      </c>
      <c r="B17316" s="29" t="s">
        <v>47349</v>
      </c>
      <c r="C17316" s="28" t="s">
        <v>47350</v>
      </c>
      <c r="D17316" s="31" t="s">
        <v>47351</v>
      </c>
      <c r="E17316" s="31" t="s">
        <v>8280</v>
      </c>
    </row>
    <row r="17317" spans="1:5">
      <c r="A17317" s="33" t="s">
        <v>47352</v>
      </c>
      <c r="B17317" s="29" t="s">
        <v>47349</v>
      </c>
      <c r="C17317" s="28" t="s">
        <v>47353</v>
      </c>
      <c r="D17317" s="31" t="s">
        <v>47351</v>
      </c>
      <c r="E17317" s="31" t="s">
        <v>8280</v>
      </c>
    </row>
    <row r="17318" spans="1:5">
      <c r="A17318" s="33" t="s">
        <v>47354</v>
      </c>
      <c r="B17318" s="28" t="s">
        <v>47355</v>
      </c>
      <c r="C17318" s="28" t="s">
        <v>47356</v>
      </c>
      <c r="D17318" s="31"/>
      <c r="E17318" s="31" t="s">
        <v>8280</v>
      </c>
    </row>
    <row r="17319" spans="1:5">
      <c r="A17319" s="33" t="s">
        <v>47357</v>
      </c>
      <c r="B17319" s="28" t="s">
        <v>47358</v>
      </c>
      <c r="C17319" s="28" t="s">
        <v>47359</v>
      </c>
      <c r="D17319" s="31" t="s">
        <v>9980</v>
      </c>
      <c r="E17319" s="31" t="s">
        <v>8280</v>
      </c>
    </row>
    <row r="17320" spans="1:5">
      <c r="A17320" s="33" t="s">
        <v>47360</v>
      </c>
      <c r="B17320" s="28" t="s">
        <v>47361</v>
      </c>
      <c r="C17320" s="28" t="s">
        <v>9596</v>
      </c>
      <c r="D17320" s="31" t="s">
        <v>9588</v>
      </c>
      <c r="E17320" s="31" t="s">
        <v>8280</v>
      </c>
    </row>
    <row r="17321" spans="1:5">
      <c r="A17321" s="33" t="s">
        <v>47362</v>
      </c>
      <c r="B17321" s="28" t="s">
        <v>47361</v>
      </c>
      <c r="C17321" s="28" t="s">
        <v>9600</v>
      </c>
      <c r="D17321" s="31" t="s">
        <v>9588</v>
      </c>
      <c r="E17321" s="31" t="s">
        <v>8280</v>
      </c>
    </row>
    <row r="17322" spans="1:5">
      <c r="A17322" s="33" t="s">
        <v>47363</v>
      </c>
      <c r="B17322" s="28" t="s">
        <v>47364</v>
      </c>
      <c r="C17322" s="28" t="s">
        <v>9598</v>
      </c>
      <c r="D17322" s="31" t="s">
        <v>9588</v>
      </c>
      <c r="E17322" s="31" t="s">
        <v>8280</v>
      </c>
    </row>
    <row r="17323" spans="1:5">
      <c r="A17323" s="33" t="s">
        <v>47365</v>
      </c>
      <c r="B17323" s="28" t="s">
        <v>47364</v>
      </c>
      <c r="C17323" s="28" t="s">
        <v>9592</v>
      </c>
      <c r="D17323" s="31" t="s">
        <v>9588</v>
      </c>
      <c r="E17323" s="31" t="s">
        <v>8280</v>
      </c>
    </row>
    <row r="17324" spans="1:5">
      <c r="A17324" s="33" t="s">
        <v>47366</v>
      </c>
      <c r="B17324" s="28" t="s">
        <v>47361</v>
      </c>
      <c r="C17324" s="28" t="s">
        <v>9587</v>
      </c>
      <c r="D17324" s="31" t="s">
        <v>9588</v>
      </c>
      <c r="E17324" s="31" t="s">
        <v>8280</v>
      </c>
    </row>
    <row r="17325" spans="1:5">
      <c r="A17325" s="33" t="s">
        <v>47367</v>
      </c>
      <c r="B17325" s="28" t="s">
        <v>47361</v>
      </c>
      <c r="C17325" s="28" t="s">
        <v>9594</v>
      </c>
      <c r="D17325" s="31" t="s">
        <v>9588</v>
      </c>
      <c r="E17325" s="31" t="s">
        <v>8280</v>
      </c>
    </row>
    <row r="17326" spans="1:5">
      <c r="A17326" s="33" t="s">
        <v>47368</v>
      </c>
      <c r="B17326" s="28" t="s">
        <v>47364</v>
      </c>
      <c r="C17326" s="28" t="s">
        <v>9590</v>
      </c>
      <c r="D17326" s="31" t="s">
        <v>9588</v>
      </c>
      <c r="E17326" s="31" t="s">
        <v>8280</v>
      </c>
    </row>
    <row r="17327" spans="1:5">
      <c r="A17327" s="33" t="s">
        <v>47369</v>
      </c>
      <c r="B17327" s="28" t="s">
        <v>47370</v>
      </c>
      <c r="C17327" s="28" t="s">
        <v>47371</v>
      </c>
      <c r="D17327" s="31" t="s">
        <v>47372</v>
      </c>
      <c r="E17327" s="31" t="s">
        <v>8280</v>
      </c>
    </row>
    <row r="17328" spans="1:5">
      <c r="A17328" s="33" t="s">
        <v>47373</v>
      </c>
      <c r="B17328" s="28" t="s">
        <v>47364</v>
      </c>
      <c r="C17328" s="28" t="s">
        <v>47374</v>
      </c>
      <c r="D17328" s="31" t="s">
        <v>9588</v>
      </c>
      <c r="E17328" s="31" t="s">
        <v>8280</v>
      </c>
    </row>
    <row r="17329" spans="1:5">
      <c r="A17329" s="33" t="s">
        <v>47375</v>
      </c>
      <c r="B17329" s="28" t="s">
        <v>47370</v>
      </c>
      <c r="C17329" s="28" t="s">
        <v>47376</v>
      </c>
      <c r="D17329" s="31" t="s">
        <v>47372</v>
      </c>
      <c r="E17329" s="31" t="s">
        <v>8280</v>
      </c>
    </row>
    <row r="17330" spans="1:5">
      <c r="A17330" s="33" t="s">
        <v>47377</v>
      </c>
      <c r="B17330" s="28" t="s">
        <v>26367</v>
      </c>
      <c r="C17330" s="28" t="s">
        <v>9204</v>
      </c>
      <c r="D17330" s="31" t="s">
        <v>9202</v>
      </c>
      <c r="E17330" s="31" t="s">
        <v>8280</v>
      </c>
    </row>
    <row r="17331" spans="1:5">
      <c r="A17331" s="33" t="s">
        <v>47378</v>
      </c>
      <c r="B17331" s="28" t="s">
        <v>26367</v>
      </c>
      <c r="C17331" s="28" t="s">
        <v>9208</v>
      </c>
      <c r="D17331" s="31" t="s">
        <v>9202</v>
      </c>
      <c r="E17331" s="31" t="s">
        <v>8280</v>
      </c>
    </row>
    <row r="17332" spans="1:5">
      <c r="A17332" s="33" t="s">
        <v>47379</v>
      </c>
      <c r="B17332" s="28" t="s">
        <v>47358</v>
      </c>
      <c r="C17332" s="28" t="s">
        <v>47380</v>
      </c>
      <c r="D17332" s="31" t="s">
        <v>9980</v>
      </c>
      <c r="E17332" s="31" t="s">
        <v>8280</v>
      </c>
    </row>
    <row r="17333" spans="1:5">
      <c r="A17333" s="33" t="s">
        <v>47381</v>
      </c>
      <c r="B17333" s="28" t="s">
        <v>47370</v>
      </c>
      <c r="C17333" s="28" t="s">
        <v>47382</v>
      </c>
      <c r="D17333" s="31" t="s">
        <v>47372</v>
      </c>
      <c r="E17333" s="31" t="s">
        <v>8280</v>
      </c>
    </row>
    <row r="17334" spans="1:5">
      <c r="A17334" s="33" t="s">
        <v>47383</v>
      </c>
      <c r="B17334" s="28" t="s">
        <v>26367</v>
      </c>
      <c r="C17334" s="28" t="s">
        <v>9214</v>
      </c>
      <c r="D17334" s="31" t="s">
        <v>9202</v>
      </c>
      <c r="E17334" s="31" t="s">
        <v>8280</v>
      </c>
    </row>
    <row r="17335" spans="1:5">
      <c r="A17335" s="33" t="s">
        <v>47384</v>
      </c>
      <c r="B17335" s="28" t="s">
        <v>47370</v>
      </c>
      <c r="C17335" s="28" t="s">
        <v>47385</v>
      </c>
      <c r="D17335" s="31" t="s">
        <v>47372</v>
      </c>
      <c r="E17335" s="31" t="s">
        <v>8280</v>
      </c>
    </row>
    <row r="17336" spans="1:5">
      <c r="A17336" s="33" t="s">
        <v>47386</v>
      </c>
      <c r="B17336" s="28" t="s">
        <v>26367</v>
      </c>
      <c r="C17336" s="28" t="s">
        <v>9220</v>
      </c>
      <c r="D17336" s="31" t="s">
        <v>9202</v>
      </c>
      <c r="E17336" s="31" t="s">
        <v>8280</v>
      </c>
    </row>
    <row r="17337" spans="1:5">
      <c r="A17337" s="33" t="s">
        <v>47387</v>
      </c>
      <c r="B17337" s="28" t="s">
        <v>47388</v>
      </c>
      <c r="C17337" s="28" t="s">
        <v>47389</v>
      </c>
      <c r="D17337" s="31"/>
      <c r="E17337" s="31" t="s">
        <v>8280</v>
      </c>
    </row>
    <row r="17338" spans="1:5">
      <c r="A17338" s="33" t="s">
        <v>47390</v>
      </c>
      <c r="B17338" s="28" t="s">
        <v>26367</v>
      </c>
      <c r="C17338" s="28" t="s">
        <v>9224</v>
      </c>
      <c r="D17338" s="31" t="s">
        <v>9202</v>
      </c>
      <c r="E17338" s="31" t="s">
        <v>8280</v>
      </c>
    </row>
    <row r="17339" spans="1:5">
      <c r="A17339" s="33" t="s">
        <v>47391</v>
      </c>
      <c r="B17339" s="28" t="s">
        <v>47388</v>
      </c>
      <c r="C17339" s="28" t="s">
        <v>47392</v>
      </c>
      <c r="D17339" s="31"/>
      <c r="E17339" s="31" t="s">
        <v>8280</v>
      </c>
    </row>
    <row r="17340" spans="1:5">
      <c r="A17340" s="33" t="s">
        <v>47393</v>
      </c>
      <c r="B17340" s="28" t="s">
        <v>47370</v>
      </c>
      <c r="C17340" s="28" t="s">
        <v>47394</v>
      </c>
      <c r="D17340" s="31" t="s">
        <v>47372</v>
      </c>
      <c r="E17340" s="31" t="s">
        <v>8280</v>
      </c>
    </row>
    <row r="17341" spans="1:5">
      <c r="A17341" s="33" t="s">
        <v>47395</v>
      </c>
      <c r="B17341" s="28" t="s">
        <v>26367</v>
      </c>
      <c r="C17341" s="28" t="s">
        <v>9228</v>
      </c>
      <c r="D17341" s="31" t="s">
        <v>9202</v>
      </c>
      <c r="E17341" s="31" t="s">
        <v>8280</v>
      </c>
    </row>
    <row r="17342" spans="1:5">
      <c r="A17342" s="33" t="s">
        <v>47396</v>
      </c>
      <c r="B17342" s="28" t="s">
        <v>47388</v>
      </c>
      <c r="C17342" s="28" t="s">
        <v>47397</v>
      </c>
      <c r="D17342" s="31"/>
      <c r="E17342" s="31" t="s">
        <v>8280</v>
      </c>
    </row>
    <row r="17343" spans="1:5">
      <c r="A17343" s="33" t="s">
        <v>47398</v>
      </c>
      <c r="B17343" s="28" t="s">
        <v>47370</v>
      </c>
      <c r="C17343" s="28" t="s">
        <v>47399</v>
      </c>
      <c r="D17343" s="31"/>
      <c r="E17343" s="31" t="s">
        <v>8280</v>
      </c>
    </row>
    <row r="17344" spans="1:5">
      <c r="A17344" s="33" t="s">
        <v>47400</v>
      </c>
      <c r="B17344" s="28" t="s">
        <v>26367</v>
      </c>
      <c r="C17344" s="28" t="s">
        <v>9212</v>
      </c>
      <c r="D17344" s="31" t="s">
        <v>9202</v>
      </c>
      <c r="E17344" s="31" t="s">
        <v>8280</v>
      </c>
    </row>
    <row r="17345" spans="1:5">
      <c r="A17345" s="33" t="s">
        <v>47401</v>
      </c>
      <c r="B17345" s="28" t="s">
        <v>47370</v>
      </c>
      <c r="C17345" s="28" t="s">
        <v>47402</v>
      </c>
      <c r="D17345" s="31" t="s">
        <v>47372</v>
      </c>
      <c r="E17345" s="31" t="s">
        <v>8280</v>
      </c>
    </row>
    <row r="17346" spans="1:5">
      <c r="A17346" s="33" t="s">
        <v>47403</v>
      </c>
      <c r="B17346" s="28" t="s">
        <v>26367</v>
      </c>
      <c r="C17346" s="28" t="s">
        <v>9218</v>
      </c>
      <c r="D17346" s="31" t="s">
        <v>9202</v>
      </c>
      <c r="E17346" s="31" t="s">
        <v>8280</v>
      </c>
    </row>
    <row r="17347" spans="1:5">
      <c r="A17347" s="33" t="s">
        <v>47404</v>
      </c>
      <c r="B17347" s="28" t="s">
        <v>47405</v>
      </c>
      <c r="C17347" s="28" t="s">
        <v>47406</v>
      </c>
      <c r="D17347" s="31" t="s">
        <v>9202</v>
      </c>
      <c r="E17347" s="31" t="s">
        <v>8280</v>
      </c>
    </row>
    <row r="17348" spans="1:5">
      <c r="A17348" s="33" t="s">
        <v>47407</v>
      </c>
      <c r="B17348" s="28" t="s">
        <v>47405</v>
      </c>
      <c r="C17348" s="28" t="s">
        <v>47408</v>
      </c>
      <c r="D17348" s="31" t="s">
        <v>9202</v>
      </c>
      <c r="E17348" s="31" t="s">
        <v>8280</v>
      </c>
    </row>
    <row r="17349" spans="1:5">
      <c r="A17349" s="33" t="s">
        <v>47409</v>
      </c>
      <c r="B17349" s="28" t="s">
        <v>47370</v>
      </c>
      <c r="C17349" s="28" t="s">
        <v>47410</v>
      </c>
      <c r="D17349" s="31" t="s">
        <v>47372</v>
      </c>
      <c r="E17349" s="31" t="s">
        <v>8280</v>
      </c>
    </row>
    <row r="17350" spans="1:5">
      <c r="A17350" s="33" t="s">
        <v>47411</v>
      </c>
      <c r="B17350" s="28" t="s">
        <v>47358</v>
      </c>
      <c r="C17350" s="28" t="s">
        <v>47412</v>
      </c>
      <c r="D17350" s="31" t="s">
        <v>9980</v>
      </c>
      <c r="E17350" s="31" t="s">
        <v>8280</v>
      </c>
    </row>
    <row r="17351" spans="1:5">
      <c r="A17351" s="33" t="s">
        <v>47413</v>
      </c>
      <c r="B17351" s="28" t="s">
        <v>47370</v>
      </c>
      <c r="C17351" s="28" t="s">
        <v>47414</v>
      </c>
      <c r="D17351" s="31"/>
      <c r="E17351" s="31" t="s">
        <v>8280</v>
      </c>
    </row>
    <row r="17352" spans="1:5">
      <c r="A17352" s="33" t="s">
        <v>47415</v>
      </c>
      <c r="B17352" s="28" t="s">
        <v>47370</v>
      </c>
      <c r="C17352" s="28" t="s">
        <v>47416</v>
      </c>
      <c r="D17352" s="31" t="s">
        <v>47372</v>
      </c>
      <c r="E17352" s="31" t="s">
        <v>8280</v>
      </c>
    </row>
    <row r="17353" spans="1:5">
      <c r="A17353" s="33" t="s">
        <v>47417</v>
      </c>
      <c r="B17353" s="28" t="s">
        <v>47370</v>
      </c>
      <c r="C17353" s="28" t="s">
        <v>47418</v>
      </c>
      <c r="D17353" s="31" t="s">
        <v>47372</v>
      </c>
      <c r="E17353" s="31" t="s">
        <v>8280</v>
      </c>
    </row>
    <row r="17354" spans="1:5">
      <c r="A17354" s="33" t="s">
        <v>47419</v>
      </c>
      <c r="B17354" s="28" t="s">
        <v>47370</v>
      </c>
      <c r="C17354" s="28" t="s">
        <v>47420</v>
      </c>
      <c r="D17354" s="31" t="s">
        <v>47372</v>
      </c>
      <c r="E17354" s="31" t="s">
        <v>8280</v>
      </c>
    </row>
    <row r="17355" spans="1:5">
      <c r="A17355" s="33" t="s">
        <v>47421</v>
      </c>
      <c r="B17355" s="28" t="s">
        <v>47422</v>
      </c>
      <c r="C17355" s="28" t="s">
        <v>47423</v>
      </c>
      <c r="D17355" s="31" t="s">
        <v>47424</v>
      </c>
      <c r="E17355" s="31" t="s">
        <v>8280</v>
      </c>
    </row>
    <row r="17356" spans="1:5">
      <c r="A17356" s="33" t="s">
        <v>47425</v>
      </c>
      <c r="B17356" s="28" t="s">
        <v>47426</v>
      </c>
      <c r="C17356" s="28" t="s">
        <v>47427</v>
      </c>
      <c r="D17356" s="31" t="s">
        <v>47424</v>
      </c>
      <c r="E17356" s="31" t="s">
        <v>8280</v>
      </c>
    </row>
    <row r="17357" spans="1:5">
      <c r="A17357" s="33" t="s">
        <v>47428</v>
      </c>
      <c r="B17357" s="28" t="s">
        <v>47426</v>
      </c>
      <c r="C17357" s="28" t="s">
        <v>12201</v>
      </c>
      <c r="D17357" s="31" t="s">
        <v>47424</v>
      </c>
      <c r="E17357" s="31" t="s">
        <v>8280</v>
      </c>
    </row>
    <row r="17358" spans="1:5">
      <c r="A17358" s="33" t="s">
        <v>47429</v>
      </c>
      <c r="B17358" s="28" t="s">
        <v>47422</v>
      </c>
      <c r="C17358" s="28" t="s">
        <v>12198</v>
      </c>
      <c r="D17358" s="31" t="s">
        <v>47424</v>
      </c>
      <c r="E17358" s="31" t="s">
        <v>8280</v>
      </c>
    </row>
    <row r="17359" spans="1:5">
      <c r="A17359" s="33" t="s">
        <v>47430</v>
      </c>
      <c r="B17359" s="28" t="s">
        <v>47431</v>
      </c>
      <c r="C17359" s="28" t="s">
        <v>12196</v>
      </c>
      <c r="D17359" s="31" t="s">
        <v>47424</v>
      </c>
      <c r="E17359" s="31" t="s">
        <v>8280</v>
      </c>
    </row>
    <row r="17360" spans="1:5">
      <c r="A17360" s="33" t="s">
        <v>47432</v>
      </c>
      <c r="B17360" s="28" t="s">
        <v>25893</v>
      </c>
      <c r="C17360" s="28" t="s">
        <v>47433</v>
      </c>
      <c r="D17360" s="31" t="s">
        <v>47130</v>
      </c>
      <c r="E17360" s="31" t="s">
        <v>8280</v>
      </c>
    </row>
    <row r="17361" spans="1:5">
      <c r="A17361" s="33" t="s">
        <v>47434</v>
      </c>
      <c r="B17361" s="28" t="s">
        <v>47435</v>
      </c>
      <c r="C17361" s="28" t="s">
        <v>12197</v>
      </c>
      <c r="D17361" s="31" t="s">
        <v>47424</v>
      </c>
      <c r="E17361" s="31" t="s">
        <v>8280</v>
      </c>
    </row>
    <row r="17362" spans="1:5">
      <c r="A17362" s="33" t="s">
        <v>47436</v>
      </c>
      <c r="B17362" s="28" t="s">
        <v>23961</v>
      </c>
      <c r="C17362" s="28" t="s">
        <v>10028</v>
      </c>
      <c r="D17362" s="31" t="s">
        <v>10029</v>
      </c>
      <c r="E17362" s="31" t="s">
        <v>8280</v>
      </c>
    </row>
    <row r="17363" spans="1:5">
      <c r="A17363" s="33" t="s">
        <v>47437</v>
      </c>
      <c r="B17363" s="28" t="s">
        <v>47051</v>
      </c>
      <c r="C17363" s="28" t="s">
        <v>47438</v>
      </c>
      <c r="D17363" s="31" t="s">
        <v>9714</v>
      </c>
      <c r="E17363" s="31" t="s">
        <v>8280</v>
      </c>
    </row>
    <row r="17364" spans="1:5">
      <c r="A17364" s="33" t="s">
        <v>47439</v>
      </c>
      <c r="B17364" s="28" t="s">
        <v>47440</v>
      </c>
      <c r="C17364" s="28" t="s">
        <v>12199</v>
      </c>
      <c r="D17364" s="31" t="s">
        <v>47424</v>
      </c>
      <c r="E17364" s="31" t="s">
        <v>8280</v>
      </c>
    </row>
    <row r="17365" spans="1:5">
      <c r="A17365" s="33" t="s">
        <v>47441</v>
      </c>
      <c r="B17365" s="28" t="s">
        <v>23950</v>
      </c>
      <c r="C17365" s="28" t="s">
        <v>47442</v>
      </c>
      <c r="D17365" s="31" t="s">
        <v>9696</v>
      </c>
      <c r="E17365" s="31" t="s">
        <v>8280</v>
      </c>
    </row>
    <row r="17366" spans="1:5">
      <c r="A17366" s="33" t="s">
        <v>47443</v>
      </c>
      <c r="B17366" s="28" t="s">
        <v>47051</v>
      </c>
      <c r="C17366" s="28" t="s">
        <v>47444</v>
      </c>
      <c r="D17366" s="31" t="s">
        <v>9714</v>
      </c>
      <c r="E17366" s="31" t="s">
        <v>8280</v>
      </c>
    </row>
    <row r="17367" spans="1:5">
      <c r="A17367" s="33" t="s">
        <v>47445</v>
      </c>
      <c r="B17367" s="28" t="s">
        <v>47446</v>
      </c>
      <c r="C17367" s="28" t="s">
        <v>12200</v>
      </c>
      <c r="D17367" s="31" t="s">
        <v>47424</v>
      </c>
      <c r="E17367" s="31" t="s">
        <v>8280</v>
      </c>
    </row>
    <row r="17368" spans="1:5">
      <c r="A17368" s="33" t="s">
        <v>47447</v>
      </c>
      <c r="B17368" s="28" t="s">
        <v>47051</v>
      </c>
      <c r="C17368" s="28" t="s">
        <v>47448</v>
      </c>
      <c r="D17368" s="31" t="s">
        <v>9714</v>
      </c>
      <c r="E17368" s="31" t="s">
        <v>8280</v>
      </c>
    </row>
    <row r="17369" spans="1:5">
      <c r="A17369" s="33" t="s">
        <v>47449</v>
      </c>
      <c r="B17369" s="28" t="s">
        <v>47206</v>
      </c>
      <c r="C17369" s="28" t="s">
        <v>47450</v>
      </c>
      <c r="D17369" s="31" t="s">
        <v>9980</v>
      </c>
      <c r="E17369" s="31" t="s">
        <v>8280</v>
      </c>
    </row>
    <row r="17370" spans="1:5">
      <c r="A17370" s="33" t="s">
        <v>47451</v>
      </c>
      <c r="B17370" s="28" t="s">
        <v>26367</v>
      </c>
      <c r="C17370" s="28" t="s">
        <v>9201</v>
      </c>
      <c r="D17370" s="31" t="s">
        <v>9202</v>
      </c>
      <c r="E17370" s="31" t="s">
        <v>8280</v>
      </c>
    </row>
    <row r="17371" spans="1:5">
      <c r="A17371" s="33" t="s">
        <v>47452</v>
      </c>
      <c r="B17371" s="28" t="s">
        <v>26367</v>
      </c>
      <c r="C17371" s="28" t="s">
        <v>9206</v>
      </c>
      <c r="D17371" s="31" t="s">
        <v>9202</v>
      </c>
      <c r="E17371" s="31" t="s">
        <v>8280</v>
      </c>
    </row>
    <row r="17372" spans="1:5">
      <c r="A17372" s="33" t="s">
        <v>47453</v>
      </c>
      <c r="B17372" s="28" t="s">
        <v>26367</v>
      </c>
      <c r="C17372" s="28" t="s">
        <v>9210</v>
      </c>
      <c r="D17372" s="31" t="s">
        <v>9202</v>
      </c>
      <c r="E17372" s="31" t="s">
        <v>8280</v>
      </c>
    </row>
    <row r="17373" spans="1:5">
      <c r="A17373" s="33" t="s">
        <v>47454</v>
      </c>
      <c r="B17373" s="28" t="s">
        <v>26367</v>
      </c>
      <c r="C17373" s="28" t="s">
        <v>9216</v>
      </c>
      <c r="D17373" s="31" t="s">
        <v>9202</v>
      </c>
      <c r="E17373" s="31" t="s">
        <v>8280</v>
      </c>
    </row>
    <row r="17374" spans="1:5">
      <c r="A17374" s="33" t="s">
        <v>47455</v>
      </c>
      <c r="B17374" s="28" t="s">
        <v>26367</v>
      </c>
      <c r="C17374" s="28" t="s">
        <v>9222</v>
      </c>
      <c r="D17374" s="31" t="s">
        <v>9202</v>
      </c>
      <c r="E17374" s="31" t="s">
        <v>8280</v>
      </c>
    </row>
    <row r="17375" spans="1:5">
      <c r="A17375" s="33" t="s">
        <v>47456</v>
      </c>
      <c r="B17375" s="28" t="s">
        <v>26367</v>
      </c>
      <c r="C17375" s="28" t="s">
        <v>9226</v>
      </c>
      <c r="D17375" s="31" t="s">
        <v>9202</v>
      </c>
      <c r="E17375" s="31" t="s">
        <v>8280</v>
      </c>
    </row>
    <row r="17376" spans="1:5">
      <c r="A17376" s="33" t="s">
        <v>47457</v>
      </c>
      <c r="B17376" s="28" t="s">
        <v>47259</v>
      </c>
      <c r="C17376" s="28" t="s">
        <v>9981</v>
      </c>
      <c r="D17376" s="31" t="s">
        <v>9980</v>
      </c>
      <c r="E17376" s="31" t="s">
        <v>8280</v>
      </c>
    </row>
    <row r="17377" spans="1:5">
      <c r="A17377" s="33" t="s">
        <v>12092</v>
      </c>
      <c r="B17377" s="28" t="s">
        <v>47458</v>
      </c>
      <c r="C17377" s="28" t="s">
        <v>47459</v>
      </c>
      <c r="D17377" s="31" t="s">
        <v>12093</v>
      </c>
      <c r="E17377" s="31" t="s">
        <v>8280</v>
      </c>
    </row>
    <row r="17378" spans="1:5">
      <c r="A17378" s="33" t="s">
        <v>12094</v>
      </c>
      <c r="B17378" s="28" t="s">
        <v>47460</v>
      </c>
      <c r="C17378" s="28" t="s">
        <v>47461</v>
      </c>
      <c r="D17378" s="31" t="s">
        <v>12093</v>
      </c>
      <c r="E17378" s="31" t="s">
        <v>8280</v>
      </c>
    </row>
    <row r="17379" spans="1:5">
      <c r="A17379" s="33" t="s">
        <v>12095</v>
      </c>
      <c r="B17379" s="28" t="s">
        <v>47462</v>
      </c>
      <c r="C17379" s="28" t="s">
        <v>47463</v>
      </c>
      <c r="D17379" s="31" t="s">
        <v>12093</v>
      </c>
      <c r="E17379" s="31" t="s">
        <v>8280</v>
      </c>
    </row>
    <row r="17380" spans="1:5">
      <c r="A17380" s="33" t="s">
        <v>47464</v>
      </c>
      <c r="B17380" s="28" t="s">
        <v>47259</v>
      </c>
      <c r="C17380" s="28" t="s">
        <v>47465</v>
      </c>
      <c r="D17380" s="31" t="s">
        <v>9980</v>
      </c>
      <c r="E17380" s="31" t="s">
        <v>8280</v>
      </c>
    </row>
    <row r="17381" spans="1:5">
      <c r="A17381" s="33" t="s">
        <v>47466</v>
      </c>
      <c r="B17381" s="28" t="s">
        <v>47467</v>
      </c>
      <c r="C17381" s="28" t="s">
        <v>47468</v>
      </c>
      <c r="D17381" s="31"/>
      <c r="E17381" s="31" t="s">
        <v>8280</v>
      </c>
    </row>
    <row r="17382" spans="1:5">
      <c r="A17382" s="33" t="s">
        <v>47469</v>
      </c>
      <c r="B17382" s="28" t="s">
        <v>8280</v>
      </c>
      <c r="C17382" s="28" t="s">
        <v>8280</v>
      </c>
      <c r="D17382" s="31"/>
      <c r="E17382" s="31" t="s">
        <v>8280</v>
      </c>
    </row>
    <row r="17383" spans="1:5">
      <c r="A17383" s="33" t="s">
        <v>47470</v>
      </c>
      <c r="B17383" s="28" t="s">
        <v>8280</v>
      </c>
      <c r="C17383" s="28" t="s">
        <v>8280</v>
      </c>
      <c r="D17383" s="31"/>
      <c r="E17383" s="31" t="s">
        <v>8280</v>
      </c>
    </row>
    <row r="17384" spans="1:5">
      <c r="A17384" s="33" t="s">
        <v>47471</v>
      </c>
      <c r="B17384" s="28" t="s">
        <v>8280</v>
      </c>
      <c r="C17384" s="28" t="s">
        <v>8280</v>
      </c>
      <c r="D17384" s="31"/>
      <c r="E17384" s="31" t="s">
        <v>8280</v>
      </c>
    </row>
    <row r="17385" spans="1:5">
      <c r="A17385" s="33" t="s">
        <v>47472</v>
      </c>
      <c r="B17385" s="28" t="s">
        <v>8280</v>
      </c>
      <c r="C17385" s="28" t="s">
        <v>8280</v>
      </c>
      <c r="D17385" s="31"/>
      <c r="E17385" s="31" t="s">
        <v>8280</v>
      </c>
    </row>
    <row r="17386" spans="1:5">
      <c r="A17386" s="33" t="s">
        <v>47473</v>
      </c>
      <c r="B17386" s="28" t="s">
        <v>8280</v>
      </c>
      <c r="C17386" s="28" t="s">
        <v>8280</v>
      </c>
      <c r="D17386" s="31"/>
      <c r="E17386" s="31" t="s">
        <v>8280</v>
      </c>
    </row>
    <row r="17387" spans="1:5">
      <c r="A17387" s="33" t="s">
        <v>47474</v>
      </c>
      <c r="B17387" s="28" t="s">
        <v>8280</v>
      </c>
      <c r="C17387" s="28" t="s">
        <v>8280</v>
      </c>
      <c r="D17387" s="31"/>
      <c r="E17387" s="31" t="s">
        <v>8280</v>
      </c>
    </row>
    <row r="17388" spans="1:5">
      <c r="A17388" s="33" t="s">
        <v>47475</v>
      </c>
      <c r="B17388" s="28" t="s">
        <v>47334</v>
      </c>
      <c r="C17388" s="28" t="s">
        <v>47476</v>
      </c>
      <c r="D17388" s="31" t="s">
        <v>9980</v>
      </c>
      <c r="E17388" s="31" t="s">
        <v>8280</v>
      </c>
    </row>
    <row r="17389" spans="1:5">
      <c r="A17389" s="33" t="s">
        <v>47477</v>
      </c>
      <c r="B17389" s="28" t="s">
        <v>47334</v>
      </c>
      <c r="C17389" s="28" t="s">
        <v>9983</v>
      </c>
      <c r="D17389" s="31" t="s">
        <v>9980</v>
      </c>
      <c r="E17389" s="31" t="s">
        <v>8280</v>
      </c>
    </row>
    <row r="17390" spans="1:5">
      <c r="A17390" s="33" t="s">
        <v>47478</v>
      </c>
      <c r="B17390" s="28" t="s">
        <v>8280</v>
      </c>
      <c r="C17390" s="28" t="s">
        <v>8280</v>
      </c>
      <c r="D17390" s="31"/>
      <c r="E17390" s="31" t="s">
        <v>8280</v>
      </c>
    </row>
    <row r="17391" spans="1:5">
      <c r="A17391" s="33" t="s">
        <v>47479</v>
      </c>
      <c r="B17391" s="28" t="s">
        <v>8280</v>
      </c>
      <c r="C17391" s="28" t="s">
        <v>8280</v>
      </c>
      <c r="D17391" s="31"/>
      <c r="E17391" s="31" t="s">
        <v>8280</v>
      </c>
    </row>
    <row r="17392" spans="1:5">
      <c r="A17392" s="33" t="s">
        <v>47480</v>
      </c>
      <c r="B17392" s="28" t="s">
        <v>47358</v>
      </c>
      <c r="C17392" s="28" t="s">
        <v>47481</v>
      </c>
      <c r="D17392" s="31" t="s">
        <v>9980</v>
      </c>
      <c r="E17392" s="31" t="s">
        <v>8280</v>
      </c>
    </row>
    <row r="17393" spans="1:5">
      <c r="A17393" s="33" t="s">
        <v>47482</v>
      </c>
      <c r="B17393" s="28" t="s">
        <v>8280</v>
      </c>
      <c r="C17393" s="28" t="s">
        <v>8280</v>
      </c>
      <c r="D17393" s="31"/>
      <c r="E17393" s="31" t="s">
        <v>8280</v>
      </c>
    </row>
    <row r="17394" spans="1:5">
      <c r="A17394" s="33" t="s">
        <v>47483</v>
      </c>
      <c r="B17394" s="28" t="s">
        <v>8280</v>
      </c>
      <c r="C17394" s="28" t="s">
        <v>8280</v>
      </c>
      <c r="D17394" s="31"/>
      <c r="E17394" s="31" t="s">
        <v>8280</v>
      </c>
    </row>
    <row r="17395" spans="1:5">
      <c r="A17395" s="33" t="s">
        <v>47484</v>
      </c>
      <c r="B17395" s="28" t="s">
        <v>47485</v>
      </c>
      <c r="C17395" s="28" t="s">
        <v>10092</v>
      </c>
      <c r="D17395" s="31"/>
      <c r="E17395" s="31" t="s">
        <v>8280</v>
      </c>
    </row>
    <row r="17396" spans="1:5">
      <c r="A17396" s="33" t="s">
        <v>47486</v>
      </c>
      <c r="B17396" s="28" t="s">
        <v>41714</v>
      </c>
      <c r="C17396" s="28" t="s">
        <v>47487</v>
      </c>
      <c r="D17396" s="31" t="s">
        <v>41716</v>
      </c>
      <c r="E17396" s="31" t="s">
        <v>8280</v>
      </c>
    </row>
    <row r="17397" spans="1:5">
      <c r="A17397" s="33" t="s">
        <v>47488</v>
      </c>
      <c r="B17397" s="28" t="s">
        <v>47358</v>
      </c>
      <c r="C17397" s="28" t="s">
        <v>47489</v>
      </c>
      <c r="D17397" s="31" t="s">
        <v>9980</v>
      </c>
      <c r="E17397" s="31" t="s">
        <v>8280</v>
      </c>
    </row>
    <row r="17398" spans="1:5">
      <c r="A17398" s="33" t="s">
        <v>47490</v>
      </c>
      <c r="B17398" s="28" t="s">
        <v>26822</v>
      </c>
      <c r="C17398" s="28" t="s">
        <v>47491</v>
      </c>
      <c r="D17398" s="31" t="s">
        <v>9743</v>
      </c>
      <c r="E17398" s="31" t="s">
        <v>8280</v>
      </c>
    </row>
    <row r="17399" spans="1:5">
      <c r="A17399" s="33" t="s">
        <v>47492</v>
      </c>
      <c r="B17399" s="28" t="s">
        <v>26822</v>
      </c>
      <c r="C17399" s="28" t="s">
        <v>47493</v>
      </c>
      <c r="D17399" s="31" t="s">
        <v>9743</v>
      </c>
      <c r="E17399" s="31" t="s">
        <v>8280</v>
      </c>
    </row>
    <row r="17400" spans="1:5">
      <c r="A17400" s="33" t="s">
        <v>47494</v>
      </c>
      <c r="B17400" s="28" t="s">
        <v>26827</v>
      </c>
      <c r="C17400" s="28" t="s">
        <v>47495</v>
      </c>
      <c r="D17400" s="31" t="s">
        <v>9743</v>
      </c>
      <c r="E17400" s="31" t="s">
        <v>8280</v>
      </c>
    </row>
    <row r="17401" spans="1:5">
      <c r="A17401" s="33" t="s">
        <v>47496</v>
      </c>
      <c r="B17401" s="28" t="s">
        <v>26822</v>
      </c>
      <c r="C17401" s="28" t="s">
        <v>47497</v>
      </c>
      <c r="D17401" s="31" t="s">
        <v>9743</v>
      </c>
      <c r="E17401" s="31" t="s">
        <v>8280</v>
      </c>
    </row>
    <row r="17402" spans="1:5">
      <c r="A17402" s="33" t="s">
        <v>47498</v>
      </c>
      <c r="B17402" s="28" t="s">
        <v>26822</v>
      </c>
      <c r="C17402" s="28" t="s">
        <v>47499</v>
      </c>
      <c r="D17402" s="31" t="s">
        <v>9743</v>
      </c>
      <c r="E17402" s="31" t="s">
        <v>8280</v>
      </c>
    </row>
    <row r="17403" spans="1:5">
      <c r="A17403" s="33" t="s">
        <v>47500</v>
      </c>
      <c r="B17403" s="28" t="s">
        <v>26822</v>
      </c>
      <c r="C17403" s="28" t="s">
        <v>47501</v>
      </c>
      <c r="D17403" s="31" t="s">
        <v>9743</v>
      </c>
      <c r="E17403" s="31" t="s">
        <v>8280</v>
      </c>
    </row>
    <row r="17404" spans="1:5">
      <c r="A17404" s="33" t="s">
        <v>47502</v>
      </c>
      <c r="B17404" s="28" t="s">
        <v>47177</v>
      </c>
      <c r="C17404" s="28" t="s">
        <v>47503</v>
      </c>
      <c r="D17404" s="31" t="s">
        <v>9743</v>
      </c>
      <c r="E17404" s="31" t="s">
        <v>8280</v>
      </c>
    </row>
    <row r="17405" spans="1:5">
      <c r="A17405" s="33" t="s">
        <v>47504</v>
      </c>
      <c r="B17405" s="28" t="s">
        <v>47177</v>
      </c>
      <c r="C17405" s="28" t="s">
        <v>47505</v>
      </c>
      <c r="D17405" s="31" t="s">
        <v>9743</v>
      </c>
      <c r="E17405" s="31" t="s">
        <v>8280</v>
      </c>
    </row>
    <row r="17406" spans="1:5">
      <c r="A17406" s="33" t="s">
        <v>47506</v>
      </c>
      <c r="B17406" s="28" t="s">
        <v>47358</v>
      </c>
      <c r="C17406" s="28" t="s">
        <v>47507</v>
      </c>
      <c r="D17406" s="31" t="s">
        <v>9980</v>
      </c>
      <c r="E17406" s="31" t="s">
        <v>8280</v>
      </c>
    </row>
    <row r="17407" spans="1:5">
      <c r="A17407" s="33" t="s">
        <v>47508</v>
      </c>
      <c r="B17407" s="28" t="s">
        <v>26827</v>
      </c>
      <c r="C17407" s="28" t="s">
        <v>47509</v>
      </c>
      <c r="D17407" s="31" t="s">
        <v>9743</v>
      </c>
      <c r="E17407" s="31" t="s">
        <v>8280</v>
      </c>
    </row>
    <row r="17408" spans="1:5">
      <c r="A17408" s="33" t="s">
        <v>47510</v>
      </c>
      <c r="B17408" s="28" t="s">
        <v>26822</v>
      </c>
      <c r="C17408" s="28" t="s">
        <v>47511</v>
      </c>
      <c r="D17408" s="31" t="s">
        <v>9743</v>
      </c>
      <c r="E17408" s="31" t="s">
        <v>8280</v>
      </c>
    </row>
    <row r="17409" spans="1:5">
      <c r="A17409" s="33" t="s">
        <v>47512</v>
      </c>
      <c r="B17409" s="28" t="s">
        <v>26822</v>
      </c>
      <c r="C17409" s="28" t="s">
        <v>47513</v>
      </c>
      <c r="D17409" s="31" t="s">
        <v>9743</v>
      </c>
      <c r="E17409" s="31" t="s">
        <v>8280</v>
      </c>
    </row>
    <row r="17410" spans="1:5">
      <c r="A17410" s="33" t="s">
        <v>47514</v>
      </c>
      <c r="B17410" s="28" t="s">
        <v>26822</v>
      </c>
      <c r="C17410" s="28" t="s">
        <v>47515</v>
      </c>
      <c r="D17410" s="31" t="s">
        <v>9743</v>
      </c>
      <c r="E17410" s="31" t="s">
        <v>8280</v>
      </c>
    </row>
    <row r="17411" spans="1:5">
      <c r="A17411" s="33" t="s">
        <v>47516</v>
      </c>
      <c r="B17411" s="28" t="s">
        <v>26822</v>
      </c>
      <c r="C17411" s="28" t="s">
        <v>47517</v>
      </c>
      <c r="D17411" s="31" t="s">
        <v>9743</v>
      </c>
      <c r="E17411" s="31" t="s">
        <v>8280</v>
      </c>
    </row>
    <row r="17412" spans="1:5">
      <c r="A17412" s="33" t="s">
        <v>47518</v>
      </c>
      <c r="B17412" s="28" t="s">
        <v>26822</v>
      </c>
      <c r="C17412" s="28" t="s">
        <v>47519</v>
      </c>
      <c r="D17412" s="31" t="s">
        <v>9743</v>
      </c>
      <c r="E17412" s="31" t="s">
        <v>8280</v>
      </c>
    </row>
    <row r="17413" spans="1:5">
      <c r="A17413" s="33" t="s">
        <v>47520</v>
      </c>
      <c r="B17413" s="28" t="s">
        <v>26822</v>
      </c>
      <c r="C17413" s="28" t="s">
        <v>47521</v>
      </c>
      <c r="D17413" s="31" t="s">
        <v>9743</v>
      </c>
      <c r="E17413" s="31" t="s">
        <v>8280</v>
      </c>
    </row>
    <row r="17414" spans="1:5">
      <c r="A17414" s="33" t="s">
        <v>47522</v>
      </c>
      <c r="B17414" s="28" t="s">
        <v>26827</v>
      </c>
      <c r="C17414" s="28" t="s">
        <v>47523</v>
      </c>
      <c r="D17414" s="31" t="s">
        <v>9743</v>
      </c>
      <c r="E17414" s="31" t="s">
        <v>8280</v>
      </c>
    </row>
    <row r="17415" spans="1:5">
      <c r="A17415" s="33" t="s">
        <v>47524</v>
      </c>
      <c r="B17415" s="28" t="s">
        <v>26822</v>
      </c>
      <c r="C17415" s="28" t="s">
        <v>47525</v>
      </c>
      <c r="D17415" s="31" t="s">
        <v>9743</v>
      </c>
      <c r="E17415" s="31" t="s">
        <v>8280</v>
      </c>
    </row>
    <row r="17416" spans="1:5">
      <c r="A17416" s="33" t="s">
        <v>47526</v>
      </c>
      <c r="B17416" s="28" t="s">
        <v>26822</v>
      </c>
      <c r="C17416" s="28" t="s">
        <v>47527</v>
      </c>
      <c r="D17416" s="31" t="s">
        <v>9747</v>
      </c>
      <c r="E17416" s="31" t="s">
        <v>8280</v>
      </c>
    </row>
    <row r="17417" spans="1:5">
      <c r="A17417" s="33" t="s">
        <v>47528</v>
      </c>
      <c r="B17417" s="28" t="s">
        <v>47102</v>
      </c>
      <c r="C17417" s="28" t="s">
        <v>10380</v>
      </c>
      <c r="D17417" s="31" t="s">
        <v>10381</v>
      </c>
      <c r="E17417" s="31" t="s">
        <v>8280</v>
      </c>
    </row>
    <row r="17418" spans="1:5">
      <c r="A17418" s="33" t="s">
        <v>47529</v>
      </c>
      <c r="B17418" s="28" t="s">
        <v>8280</v>
      </c>
      <c r="C17418" s="28" t="s">
        <v>8280</v>
      </c>
      <c r="D17418" s="31"/>
      <c r="E17418" s="31" t="s">
        <v>8280</v>
      </c>
    </row>
    <row r="17419" spans="1:5">
      <c r="A17419" s="33" t="s">
        <v>47530</v>
      </c>
      <c r="B17419" s="28" t="s">
        <v>8280</v>
      </c>
      <c r="C17419" s="28" t="s">
        <v>8280</v>
      </c>
      <c r="D17419" s="31"/>
      <c r="E17419" s="31" t="s">
        <v>8280</v>
      </c>
    </row>
    <row r="17420" spans="1:5">
      <c r="A17420" s="33" t="s">
        <v>47531</v>
      </c>
      <c r="B17420" s="28" t="s">
        <v>47532</v>
      </c>
      <c r="C17420" s="28" t="s">
        <v>9735</v>
      </c>
      <c r="D17420" s="31" t="s">
        <v>9736</v>
      </c>
      <c r="E17420" s="31" t="s">
        <v>8280</v>
      </c>
    </row>
    <row r="17421" spans="1:5">
      <c r="A17421" s="33" t="s">
        <v>47533</v>
      </c>
      <c r="B17421" s="28" t="s">
        <v>8280</v>
      </c>
      <c r="C17421" s="28" t="s">
        <v>8280</v>
      </c>
      <c r="D17421" s="31"/>
      <c r="E17421" s="31" t="s">
        <v>8280</v>
      </c>
    </row>
    <row r="17422" spans="1:5">
      <c r="A17422" s="33" t="s">
        <v>47534</v>
      </c>
      <c r="B17422" s="28" t="s">
        <v>47535</v>
      </c>
      <c r="C17422" s="28" t="s">
        <v>9797</v>
      </c>
      <c r="D17422" s="31" t="s">
        <v>9736</v>
      </c>
      <c r="E17422" s="31" t="s">
        <v>8280</v>
      </c>
    </row>
    <row r="17423" spans="1:5">
      <c r="A17423" s="33" t="s">
        <v>47536</v>
      </c>
      <c r="B17423" s="28" t="s">
        <v>47537</v>
      </c>
      <c r="C17423" s="28" t="s">
        <v>47538</v>
      </c>
      <c r="D17423" s="31" t="s">
        <v>9736</v>
      </c>
      <c r="E17423" s="31" t="s">
        <v>8280</v>
      </c>
    </row>
    <row r="17424" spans="1:5">
      <c r="A17424" s="33" t="s">
        <v>47539</v>
      </c>
      <c r="B17424" s="28" t="s">
        <v>47540</v>
      </c>
      <c r="C17424" s="28" t="s">
        <v>47541</v>
      </c>
      <c r="D17424" s="31" t="s">
        <v>9736</v>
      </c>
      <c r="E17424" s="31" t="s">
        <v>8280</v>
      </c>
    </row>
    <row r="17425" spans="1:5">
      <c r="A17425" s="33" t="s">
        <v>47542</v>
      </c>
      <c r="B17425" s="28" t="s">
        <v>47543</v>
      </c>
      <c r="C17425" s="28" t="s">
        <v>9738</v>
      </c>
      <c r="D17425" s="31" t="s">
        <v>9736</v>
      </c>
      <c r="E17425" s="31" t="s">
        <v>8280</v>
      </c>
    </row>
    <row r="17426" spans="1:5">
      <c r="A17426" s="33" t="s">
        <v>47544</v>
      </c>
      <c r="B17426" s="28" t="s">
        <v>47543</v>
      </c>
      <c r="C17426" s="28" t="s">
        <v>9740</v>
      </c>
      <c r="D17426" s="31" t="s">
        <v>9736</v>
      </c>
      <c r="E17426" s="31" t="s">
        <v>8280</v>
      </c>
    </row>
    <row r="17427" spans="1:5">
      <c r="A17427" s="33" t="s">
        <v>47545</v>
      </c>
      <c r="B17427" s="28" t="s">
        <v>47546</v>
      </c>
      <c r="C17427" s="28" t="s">
        <v>47547</v>
      </c>
      <c r="D17427" s="31" t="s">
        <v>47548</v>
      </c>
      <c r="E17427" s="31" t="s">
        <v>8280</v>
      </c>
    </row>
    <row r="17428" spans="1:5">
      <c r="A17428" s="33" t="s">
        <v>47549</v>
      </c>
      <c r="B17428" s="28" t="s">
        <v>47546</v>
      </c>
      <c r="C17428" s="28" t="s">
        <v>47550</v>
      </c>
      <c r="D17428" s="31" t="s">
        <v>47548</v>
      </c>
      <c r="E17428" s="31" t="s">
        <v>8280</v>
      </c>
    </row>
    <row r="17429" spans="1:5">
      <c r="A17429" s="33" t="s">
        <v>47551</v>
      </c>
      <c r="B17429" s="28" t="s">
        <v>47546</v>
      </c>
      <c r="C17429" s="28" t="s">
        <v>47552</v>
      </c>
      <c r="D17429" s="31" t="s">
        <v>47548</v>
      </c>
      <c r="E17429" s="31" t="s">
        <v>8280</v>
      </c>
    </row>
    <row r="17430" spans="1:5">
      <c r="A17430" s="33" t="s">
        <v>47553</v>
      </c>
      <c r="B17430" s="28" t="s">
        <v>47546</v>
      </c>
      <c r="C17430" s="28" t="s">
        <v>47554</v>
      </c>
      <c r="D17430" s="31" t="s">
        <v>47548</v>
      </c>
      <c r="E17430" s="31" t="s">
        <v>8280</v>
      </c>
    </row>
    <row r="17431" spans="1:5">
      <c r="A17431" s="33" t="s">
        <v>47555</v>
      </c>
      <c r="B17431" s="28" t="s">
        <v>47546</v>
      </c>
      <c r="C17431" s="28" t="s">
        <v>47556</v>
      </c>
      <c r="D17431" s="31" t="s">
        <v>47548</v>
      </c>
      <c r="E17431" s="31" t="s">
        <v>8280</v>
      </c>
    </row>
    <row r="17432" spans="1:5">
      <c r="A17432" s="33" t="s">
        <v>47557</v>
      </c>
      <c r="B17432" s="28" t="s">
        <v>47546</v>
      </c>
      <c r="C17432" s="28" t="s">
        <v>47558</v>
      </c>
      <c r="D17432" s="31" t="s">
        <v>47548</v>
      </c>
      <c r="E17432" s="31" t="s">
        <v>8280</v>
      </c>
    </row>
    <row r="17433" spans="1:5">
      <c r="A17433" s="33" t="s">
        <v>47559</v>
      </c>
      <c r="B17433" s="28" t="s">
        <v>47546</v>
      </c>
      <c r="C17433" s="28" t="s">
        <v>47560</v>
      </c>
      <c r="D17433" s="31" t="s">
        <v>47561</v>
      </c>
      <c r="E17433" s="31" t="s">
        <v>8280</v>
      </c>
    </row>
    <row r="17434" spans="1:5">
      <c r="A17434" s="33" t="s">
        <v>47562</v>
      </c>
      <c r="B17434" s="28" t="s">
        <v>47546</v>
      </c>
      <c r="C17434" s="28" t="s">
        <v>47563</v>
      </c>
      <c r="D17434" s="31" t="s">
        <v>47561</v>
      </c>
      <c r="E17434" s="31" t="s">
        <v>8280</v>
      </c>
    </row>
    <row r="17435" spans="1:5">
      <c r="A17435" s="33" t="s">
        <v>47564</v>
      </c>
      <c r="B17435" s="28" t="s">
        <v>47546</v>
      </c>
      <c r="C17435" s="28" t="s">
        <v>47565</v>
      </c>
      <c r="D17435" s="31" t="s">
        <v>47561</v>
      </c>
      <c r="E17435" s="31" t="s">
        <v>8280</v>
      </c>
    </row>
    <row r="17436" spans="1:5">
      <c r="A17436" s="33" t="s">
        <v>47566</v>
      </c>
      <c r="B17436" s="28" t="s">
        <v>47546</v>
      </c>
      <c r="C17436" s="28" t="s">
        <v>47567</v>
      </c>
      <c r="D17436" s="31" t="s">
        <v>47561</v>
      </c>
      <c r="E17436" s="31" t="s">
        <v>8280</v>
      </c>
    </row>
    <row r="17437" spans="1:5">
      <c r="A17437" s="33" t="s">
        <v>47568</v>
      </c>
      <c r="B17437" s="28" t="s">
        <v>47546</v>
      </c>
      <c r="C17437" s="28" t="s">
        <v>47569</v>
      </c>
      <c r="D17437" s="31" t="s">
        <v>47561</v>
      </c>
      <c r="E17437" s="31" t="s">
        <v>8280</v>
      </c>
    </row>
    <row r="17438" spans="1:5">
      <c r="A17438" s="33" t="s">
        <v>47570</v>
      </c>
      <c r="B17438" s="28" t="s">
        <v>47259</v>
      </c>
      <c r="C17438" s="28" t="s">
        <v>47571</v>
      </c>
      <c r="D17438" s="31" t="s">
        <v>9980</v>
      </c>
      <c r="E17438" s="31" t="s">
        <v>8280</v>
      </c>
    </row>
    <row r="17439" spans="1:5">
      <c r="A17439" s="33" t="s">
        <v>47572</v>
      </c>
      <c r="B17439" s="28" t="s">
        <v>47573</v>
      </c>
      <c r="C17439" s="28" t="s">
        <v>47574</v>
      </c>
      <c r="D17439" s="31" t="s">
        <v>47561</v>
      </c>
      <c r="E17439" s="31" t="s">
        <v>8280</v>
      </c>
    </row>
    <row r="17440" spans="1:5">
      <c r="A17440" s="33" t="s">
        <v>47575</v>
      </c>
      <c r="B17440" s="28" t="s">
        <v>25893</v>
      </c>
      <c r="C17440" s="28" t="s">
        <v>47576</v>
      </c>
      <c r="D17440" s="31" t="s">
        <v>47130</v>
      </c>
      <c r="E17440" s="31" t="s">
        <v>8280</v>
      </c>
    </row>
    <row r="17441" spans="1:5">
      <c r="A17441" s="33" t="s">
        <v>47577</v>
      </c>
      <c r="B17441" s="28" t="s">
        <v>47573</v>
      </c>
      <c r="C17441" s="28" t="s">
        <v>47578</v>
      </c>
      <c r="D17441" s="31" t="s">
        <v>47561</v>
      </c>
      <c r="E17441" s="31" t="s">
        <v>8280</v>
      </c>
    </row>
    <row r="17442" spans="1:5">
      <c r="A17442" s="33" t="s">
        <v>47579</v>
      </c>
      <c r="B17442" s="28" t="s">
        <v>47573</v>
      </c>
      <c r="C17442" s="28" t="s">
        <v>47580</v>
      </c>
      <c r="D17442" s="31" t="s">
        <v>47561</v>
      </c>
      <c r="E17442" s="31" t="s">
        <v>8280</v>
      </c>
    </row>
    <row r="17443" spans="1:5">
      <c r="A17443" s="33" t="s">
        <v>47581</v>
      </c>
      <c r="B17443" s="28" t="s">
        <v>47582</v>
      </c>
      <c r="C17443" s="28" t="s">
        <v>47583</v>
      </c>
      <c r="D17443" s="31" t="s">
        <v>47584</v>
      </c>
      <c r="E17443" s="31" t="s">
        <v>8280</v>
      </c>
    </row>
    <row r="17444" spans="1:5">
      <c r="A17444" s="33" t="s">
        <v>47585</v>
      </c>
      <c r="B17444" s="28" t="s">
        <v>47573</v>
      </c>
      <c r="C17444" s="28" t="s">
        <v>47586</v>
      </c>
      <c r="D17444" s="31" t="s">
        <v>47561</v>
      </c>
      <c r="E17444" s="31" t="s">
        <v>8280</v>
      </c>
    </row>
    <row r="17445" spans="1:5">
      <c r="A17445" s="33" t="s">
        <v>47587</v>
      </c>
      <c r="B17445" s="28" t="s">
        <v>47573</v>
      </c>
      <c r="C17445" s="28" t="s">
        <v>47588</v>
      </c>
      <c r="D17445" s="31" t="s">
        <v>47561</v>
      </c>
      <c r="E17445" s="31" t="s">
        <v>8280</v>
      </c>
    </row>
    <row r="17446" spans="1:5">
      <c r="A17446" s="33" t="s">
        <v>47589</v>
      </c>
      <c r="B17446" s="28" t="s">
        <v>47590</v>
      </c>
      <c r="C17446" s="28" t="s">
        <v>8280</v>
      </c>
      <c r="D17446" s="31" t="s">
        <v>9689</v>
      </c>
      <c r="E17446" s="31" t="s">
        <v>8280</v>
      </c>
    </row>
    <row r="17447" spans="1:5">
      <c r="A17447" s="33" t="s">
        <v>47591</v>
      </c>
      <c r="B17447" s="28" t="s">
        <v>47573</v>
      </c>
      <c r="C17447" s="28" t="s">
        <v>47592</v>
      </c>
      <c r="D17447" s="31" t="s">
        <v>47561</v>
      </c>
      <c r="E17447" s="31" t="s">
        <v>8280</v>
      </c>
    </row>
    <row r="17448" spans="1:5">
      <c r="A17448" s="33" t="s">
        <v>47593</v>
      </c>
      <c r="B17448" s="28" t="s">
        <v>47573</v>
      </c>
      <c r="C17448" s="28" t="s">
        <v>47594</v>
      </c>
      <c r="D17448" s="31" t="s">
        <v>47561</v>
      </c>
      <c r="E17448" s="31" t="s">
        <v>8280</v>
      </c>
    </row>
    <row r="17449" spans="1:5">
      <c r="A17449" s="33" t="s">
        <v>47595</v>
      </c>
      <c r="B17449" s="28" t="s">
        <v>47573</v>
      </c>
      <c r="C17449" s="28" t="s">
        <v>47596</v>
      </c>
      <c r="D17449" s="31" t="s">
        <v>47561</v>
      </c>
      <c r="E17449" s="31" t="s">
        <v>8280</v>
      </c>
    </row>
    <row r="17450" spans="1:5">
      <c r="A17450" s="33" t="s">
        <v>47597</v>
      </c>
      <c r="B17450" s="28" t="s">
        <v>47573</v>
      </c>
      <c r="C17450" s="28" t="s">
        <v>47598</v>
      </c>
      <c r="D17450" s="31" t="s">
        <v>47561</v>
      </c>
      <c r="E17450" s="31" t="s">
        <v>8280</v>
      </c>
    </row>
    <row r="17451" spans="1:5">
      <c r="A17451" s="33" t="s">
        <v>47599</v>
      </c>
      <c r="B17451" s="28" t="s">
        <v>47573</v>
      </c>
      <c r="C17451" s="28" t="s">
        <v>47600</v>
      </c>
      <c r="D17451" s="31" t="s">
        <v>47561</v>
      </c>
      <c r="E17451" s="31" t="s">
        <v>8280</v>
      </c>
    </row>
    <row r="17452" spans="1:5">
      <c r="A17452" s="33" t="s">
        <v>47601</v>
      </c>
      <c r="B17452" s="28" t="s">
        <v>47573</v>
      </c>
      <c r="C17452" s="28" t="s">
        <v>47602</v>
      </c>
      <c r="D17452" s="31"/>
      <c r="E17452" s="31" t="s">
        <v>8280</v>
      </c>
    </row>
    <row r="17453" spans="1:5">
      <c r="A17453" s="33" t="s">
        <v>47603</v>
      </c>
      <c r="B17453" s="28" t="s">
        <v>47573</v>
      </c>
      <c r="C17453" s="28" t="s">
        <v>47604</v>
      </c>
      <c r="D17453" s="31"/>
      <c r="E17453" s="31" t="s">
        <v>8280</v>
      </c>
    </row>
    <row r="17454" spans="1:5">
      <c r="A17454" s="33" t="s">
        <v>47605</v>
      </c>
      <c r="B17454" s="28" t="s">
        <v>47573</v>
      </c>
      <c r="C17454" s="28" t="s">
        <v>47606</v>
      </c>
      <c r="D17454" s="31" t="s">
        <v>47561</v>
      </c>
      <c r="E17454" s="31" t="s">
        <v>8280</v>
      </c>
    </row>
    <row r="17455" spans="1:5">
      <c r="A17455" s="33" t="s">
        <v>47607</v>
      </c>
      <c r="B17455" s="28" t="s">
        <v>47608</v>
      </c>
      <c r="C17455" s="28" t="s">
        <v>47609</v>
      </c>
      <c r="D17455" s="31" t="s">
        <v>47610</v>
      </c>
      <c r="E17455" s="31" t="s">
        <v>8280</v>
      </c>
    </row>
    <row r="17456" spans="1:5">
      <c r="A17456" s="33" t="s">
        <v>47611</v>
      </c>
      <c r="B17456" s="28" t="s">
        <v>47573</v>
      </c>
      <c r="C17456" s="28" t="s">
        <v>47612</v>
      </c>
      <c r="D17456" s="31"/>
      <c r="E17456" s="31" t="s">
        <v>8280</v>
      </c>
    </row>
    <row r="17457" spans="1:5">
      <c r="A17457" s="33" t="s">
        <v>47613</v>
      </c>
      <c r="B17457" s="28" t="s">
        <v>47573</v>
      </c>
      <c r="C17457" s="28" t="s">
        <v>47614</v>
      </c>
      <c r="D17457" s="31" t="s">
        <v>47561</v>
      </c>
      <c r="E17457" s="31" t="s">
        <v>8280</v>
      </c>
    </row>
    <row r="17458" spans="1:5">
      <c r="A17458" s="33" t="s">
        <v>47615</v>
      </c>
      <c r="B17458" s="28" t="s">
        <v>47573</v>
      </c>
      <c r="C17458" s="28" t="s">
        <v>47616</v>
      </c>
      <c r="D17458" s="31" t="s">
        <v>47561</v>
      </c>
      <c r="E17458" s="31" t="s">
        <v>8280</v>
      </c>
    </row>
    <row r="17459" spans="1:5">
      <c r="A17459" s="33" t="s">
        <v>47617</v>
      </c>
      <c r="B17459" s="28" t="s">
        <v>47573</v>
      </c>
      <c r="C17459" s="28" t="s">
        <v>47618</v>
      </c>
      <c r="D17459" s="31" t="s">
        <v>47561</v>
      </c>
      <c r="E17459" s="31" t="s">
        <v>8280</v>
      </c>
    </row>
    <row r="17460" spans="1:5">
      <c r="A17460" s="33" t="s">
        <v>47619</v>
      </c>
      <c r="B17460" s="28" t="s">
        <v>47620</v>
      </c>
      <c r="C17460" s="28" t="s">
        <v>47621</v>
      </c>
      <c r="D17460" s="31" t="s">
        <v>47561</v>
      </c>
      <c r="E17460" s="31" t="s">
        <v>8280</v>
      </c>
    </row>
    <row r="17461" spans="1:5">
      <c r="A17461" s="33" t="s">
        <v>47622</v>
      </c>
      <c r="B17461" s="28" t="s">
        <v>47620</v>
      </c>
      <c r="C17461" s="28" t="s">
        <v>47623</v>
      </c>
      <c r="D17461" s="31"/>
      <c r="E17461" s="31" t="s">
        <v>8280</v>
      </c>
    </row>
    <row r="17462" spans="1:5">
      <c r="A17462" s="33" t="s">
        <v>47624</v>
      </c>
      <c r="B17462" s="28" t="s">
        <v>47620</v>
      </c>
      <c r="C17462" s="28" t="s">
        <v>47625</v>
      </c>
      <c r="D17462" s="31" t="s">
        <v>47561</v>
      </c>
      <c r="E17462" s="31" t="s">
        <v>8280</v>
      </c>
    </row>
    <row r="17463" spans="1:5">
      <c r="A17463" s="33" t="s">
        <v>47626</v>
      </c>
      <c r="B17463" s="28" t="s">
        <v>47334</v>
      </c>
      <c r="C17463" s="28" t="s">
        <v>47627</v>
      </c>
      <c r="D17463" s="31" t="s">
        <v>9980</v>
      </c>
      <c r="E17463" s="31" t="s">
        <v>8280</v>
      </c>
    </row>
    <row r="17464" spans="1:5">
      <c r="A17464" s="33" t="s">
        <v>47628</v>
      </c>
      <c r="B17464" s="28" t="s">
        <v>47620</v>
      </c>
      <c r="C17464" s="28" t="s">
        <v>47629</v>
      </c>
      <c r="D17464" s="31"/>
      <c r="E17464" s="31" t="s">
        <v>8280</v>
      </c>
    </row>
    <row r="17465" spans="1:5">
      <c r="A17465" s="33" t="s">
        <v>47630</v>
      </c>
      <c r="B17465" s="28" t="s">
        <v>47620</v>
      </c>
      <c r="C17465" s="28" t="s">
        <v>47631</v>
      </c>
      <c r="D17465" s="31"/>
      <c r="E17465" s="31" t="s">
        <v>8280</v>
      </c>
    </row>
    <row r="17466" spans="1:5">
      <c r="A17466" s="33" t="s">
        <v>47632</v>
      </c>
      <c r="B17466" s="28" t="s">
        <v>47620</v>
      </c>
      <c r="C17466" s="28" t="s">
        <v>47633</v>
      </c>
      <c r="D17466" s="31" t="s">
        <v>47561</v>
      </c>
      <c r="E17466" s="31" t="s">
        <v>8280</v>
      </c>
    </row>
    <row r="17467" spans="1:5">
      <c r="A17467" s="33" t="s">
        <v>47634</v>
      </c>
      <c r="B17467" s="28" t="s">
        <v>47620</v>
      </c>
      <c r="C17467" s="28" t="s">
        <v>47635</v>
      </c>
      <c r="D17467" s="31"/>
      <c r="E17467" s="31" t="s">
        <v>8280</v>
      </c>
    </row>
    <row r="17468" spans="1:5">
      <c r="A17468" s="33" t="s">
        <v>47636</v>
      </c>
      <c r="B17468" s="28" t="s">
        <v>47620</v>
      </c>
      <c r="C17468" s="28" t="s">
        <v>47637</v>
      </c>
      <c r="D17468" s="31" t="s">
        <v>47561</v>
      </c>
      <c r="E17468" s="31" t="s">
        <v>8280</v>
      </c>
    </row>
    <row r="17469" spans="1:5">
      <c r="A17469" s="33" t="s">
        <v>47638</v>
      </c>
      <c r="B17469" s="28" t="s">
        <v>47620</v>
      </c>
      <c r="C17469" s="28" t="s">
        <v>47639</v>
      </c>
      <c r="D17469" s="31"/>
      <c r="E17469" s="31" t="s">
        <v>8280</v>
      </c>
    </row>
    <row r="17470" spans="1:5">
      <c r="A17470" s="33" t="s">
        <v>47640</v>
      </c>
      <c r="B17470" s="28" t="s">
        <v>47620</v>
      </c>
      <c r="C17470" s="28" t="s">
        <v>47641</v>
      </c>
      <c r="D17470" s="31"/>
      <c r="E17470" s="31" t="s">
        <v>8280</v>
      </c>
    </row>
    <row r="17471" spans="1:5">
      <c r="A17471" s="33" t="s">
        <v>47642</v>
      </c>
      <c r="B17471" s="28" t="s">
        <v>47358</v>
      </c>
      <c r="C17471" s="28" t="s">
        <v>47643</v>
      </c>
      <c r="D17471" s="31" t="s">
        <v>9980</v>
      </c>
      <c r="E17471" s="31" t="s">
        <v>8280</v>
      </c>
    </row>
    <row r="17472" spans="1:5">
      <c r="A17472" s="33" t="s">
        <v>47644</v>
      </c>
      <c r="B17472" s="28" t="s">
        <v>26180</v>
      </c>
      <c r="C17472" s="28" t="s">
        <v>47645</v>
      </c>
      <c r="D17472" s="31" t="s">
        <v>47646</v>
      </c>
      <c r="E17472" s="31" t="s">
        <v>8280</v>
      </c>
    </row>
    <row r="17473" spans="1:5">
      <c r="A17473" s="33" t="s">
        <v>47647</v>
      </c>
      <c r="B17473" s="28" t="s">
        <v>26175</v>
      </c>
      <c r="C17473" s="28" t="s">
        <v>47648</v>
      </c>
      <c r="D17473" s="31" t="s">
        <v>47646</v>
      </c>
      <c r="E17473" s="31" t="s">
        <v>8280</v>
      </c>
    </row>
    <row r="17474" spans="1:5">
      <c r="A17474" s="33" t="s">
        <v>47649</v>
      </c>
      <c r="B17474" s="28" t="s">
        <v>47358</v>
      </c>
      <c r="C17474" s="28" t="s">
        <v>47650</v>
      </c>
      <c r="D17474" s="31" t="s">
        <v>9980</v>
      </c>
      <c r="E17474" s="31" t="s">
        <v>8280</v>
      </c>
    </row>
    <row r="17475" spans="1:5">
      <c r="A17475" s="33" t="s">
        <v>47651</v>
      </c>
      <c r="B17475" s="28" t="s">
        <v>26175</v>
      </c>
      <c r="C17475" s="28" t="s">
        <v>47652</v>
      </c>
      <c r="D17475" s="31" t="s">
        <v>47646</v>
      </c>
      <c r="E17475" s="31" t="s">
        <v>8280</v>
      </c>
    </row>
    <row r="17476" spans="1:5">
      <c r="A17476" s="33" t="s">
        <v>47653</v>
      </c>
      <c r="B17476" s="28" t="s">
        <v>26180</v>
      </c>
      <c r="C17476" s="28" t="s">
        <v>47654</v>
      </c>
      <c r="D17476" s="31" t="s">
        <v>47646</v>
      </c>
      <c r="E17476" s="31" t="s">
        <v>8280</v>
      </c>
    </row>
    <row r="17477" spans="1:5">
      <c r="A17477" s="33" t="s">
        <v>47655</v>
      </c>
      <c r="B17477" s="28" t="s">
        <v>26183</v>
      </c>
      <c r="C17477" s="28" t="s">
        <v>47656</v>
      </c>
      <c r="D17477" s="31" t="s">
        <v>47657</v>
      </c>
      <c r="E17477" s="31" t="s">
        <v>8280</v>
      </c>
    </row>
    <row r="17478" spans="1:5">
      <c r="A17478" s="33" t="s">
        <v>47658</v>
      </c>
      <c r="B17478" s="28" t="s">
        <v>47659</v>
      </c>
      <c r="C17478" s="28" t="s">
        <v>47660</v>
      </c>
      <c r="D17478" s="31"/>
      <c r="E17478" s="31" t="s">
        <v>8280</v>
      </c>
    </row>
    <row r="17479" spans="1:5">
      <c r="A17479" s="33" t="s">
        <v>47661</v>
      </c>
      <c r="B17479" s="28" t="s">
        <v>26183</v>
      </c>
      <c r="C17479" s="28" t="s">
        <v>47662</v>
      </c>
      <c r="D17479" s="31" t="s">
        <v>47657</v>
      </c>
      <c r="E17479" s="31" t="s">
        <v>8280</v>
      </c>
    </row>
    <row r="17480" spans="1:5">
      <c r="A17480" s="33" t="s">
        <v>47663</v>
      </c>
      <c r="B17480" s="28" t="s">
        <v>47664</v>
      </c>
      <c r="C17480" s="28" t="s">
        <v>47665</v>
      </c>
      <c r="D17480" s="31"/>
      <c r="E17480" s="31" t="s">
        <v>8280</v>
      </c>
    </row>
    <row r="17481" spans="1:5">
      <c r="A17481" s="33" t="s">
        <v>47666</v>
      </c>
      <c r="B17481" s="28" t="s">
        <v>47358</v>
      </c>
      <c r="C17481" s="28" t="s">
        <v>47667</v>
      </c>
      <c r="D17481" s="31" t="s">
        <v>9980</v>
      </c>
      <c r="E17481" s="31" t="s">
        <v>8280</v>
      </c>
    </row>
    <row r="17482" spans="1:5">
      <c r="A17482" s="33" t="s">
        <v>47668</v>
      </c>
      <c r="B17482" s="28" t="s">
        <v>47669</v>
      </c>
      <c r="C17482" s="28" t="s">
        <v>9985</v>
      </c>
      <c r="D17482" s="31" t="s">
        <v>9986</v>
      </c>
      <c r="E17482" s="31" t="s">
        <v>8280</v>
      </c>
    </row>
    <row r="17483" spans="1:5">
      <c r="A17483" s="33" t="s">
        <v>47670</v>
      </c>
      <c r="B17483" s="28" t="s">
        <v>47671</v>
      </c>
      <c r="C17483" s="28" t="s">
        <v>47672</v>
      </c>
      <c r="D17483" s="31" t="s">
        <v>47673</v>
      </c>
      <c r="E17483" s="31" t="s">
        <v>8280</v>
      </c>
    </row>
    <row r="17484" spans="1:5">
      <c r="A17484" s="33" t="s">
        <v>47674</v>
      </c>
      <c r="B17484" s="28" t="s">
        <v>47671</v>
      </c>
      <c r="C17484" s="28" t="s">
        <v>47675</v>
      </c>
      <c r="D17484" s="31" t="s">
        <v>47673</v>
      </c>
      <c r="E17484" s="31" t="s">
        <v>8280</v>
      </c>
    </row>
    <row r="17485" spans="1:5">
      <c r="A17485" s="33" t="s">
        <v>47676</v>
      </c>
      <c r="B17485" s="28" t="s">
        <v>47677</v>
      </c>
      <c r="C17485" s="28" t="s">
        <v>9990</v>
      </c>
      <c r="D17485" s="31" t="s">
        <v>9986</v>
      </c>
      <c r="E17485" s="31" t="s">
        <v>8280</v>
      </c>
    </row>
    <row r="17486" spans="1:5">
      <c r="A17486" s="33" t="s">
        <v>47678</v>
      </c>
      <c r="B17486" s="28" t="s">
        <v>47679</v>
      </c>
      <c r="C17486" s="28" t="s">
        <v>47680</v>
      </c>
      <c r="D17486" s="31" t="s">
        <v>10260</v>
      </c>
      <c r="E17486" s="31" t="s">
        <v>8280</v>
      </c>
    </row>
    <row r="17487" spans="1:5">
      <c r="A17487" s="33" t="s">
        <v>47681</v>
      </c>
      <c r="B17487" s="28" t="s">
        <v>47682</v>
      </c>
      <c r="C17487" s="28" t="s">
        <v>47683</v>
      </c>
      <c r="D17487" s="31"/>
      <c r="E17487" s="31" t="s">
        <v>8280</v>
      </c>
    </row>
    <row r="17488" spans="1:5">
      <c r="A17488" s="33" t="s">
        <v>47684</v>
      </c>
      <c r="B17488" s="28" t="s">
        <v>47685</v>
      </c>
      <c r="C17488" s="28" t="s">
        <v>47686</v>
      </c>
      <c r="D17488" s="31"/>
      <c r="E17488" s="31" t="s">
        <v>8280</v>
      </c>
    </row>
    <row r="17489" spans="1:5">
      <c r="A17489" s="33" t="s">
        <v>47687</v>
      </c>
      <c r="B17489" s="28" t="s">
        <v>47688</v>
      </c>
      <c r="C17489" s="28" t="s">
        <v>47689</v>
      </c>
      <c r="D17489" s="31"/>
      <c r="E17489" s="31" t="s">
        <v>8280</v>
      </c>
    </row>
    <row r="17490" spans="1:5">
      <c r="A17490" s="33" t="s">
        <v>47690</v>
      </c>
      <c r="B17490" s="28" t="s">
        <v>47691</v>
      </c>
      <c r="C17490" s="28" t="s">
        <v>47692</v>
      </c>
      <c r="D17490" s="31"/>
      <c r="E17490" s="31" t="s">
        <v>8280</v>
      </c>
    </row>
    <row r="17491" spans="1:5">
      <c r="A17491" s="33" t="s">
        <v>47693</v>
      </c>
      <c r="B17491" s="28" t="s">
        <v>47694</v>
      </c>
      <c r="C17491" s="28" t="s">
        <v>47695</v>
      </c>
      <c r="D17491" s="31"/>
      <c r="E17491" s="31" t="s">
        <v>8280</v>
      </c>
    </row>
    <row r="17492" spans="1:5">
      <c r="A17492" s="33" t="s">
        <v>47696</v>
      </c>
      <c r="B17492" s="28" t="s">
        <v>47697</v>
      </c>
      <c r="C17492" s="28" t="s">
        <v>47698</v>
      </c>
      <c r="D17492" s="31" t="s">
        <v>10042</v>
      </c>
      <c r="E17492" s="31" t="s">
        <v>8280</v>
      </c>
    </row>
    <row r="17493" spans="1:5">
      <c r="A17493" s="33" t="s">
        <v>47699</v>
      </c>
      <c r="B17493" s="28" t="s">
        <v>8280</v>
      </c>
      <c r="C17493" s="28" t="s">
        <v>8280</v>
      </c>
      <c r="D17493" s="31"/>
      <c r="E17493" s="31" t="s">
        <v>8280</v>
      </c>
    </row>
    <row r="17494" spans="1:5">
      <c r="A17494" s="33" t="s">
        <v>47700</v>
      </c>
      <c r="B17494" s="28" t="s">
        <v>47701</v>
      </c>
      <c r="C17494" s="28" t="s">
        <v>9993</v>
      </c>
      <c r="D17494" s="31" t="s">
        <v>9986</v>
      </c>
      <c r="E17494" s="31" t="s">
        <v>8280</v>
      </c>
    </row>
    <row r="17495" spans="1:5">
      <c r="A17495" s="33" t="s">
        <v>47702</v>
      </c>
      <c r="B17495" s="28" t="s">
        <v>47405</v>
      </c>
      <c r="C17495" s="28" t="s">
        <v>12202</v>
      </c>
      <c r="D17495" s="31" t="s">
        <v>47703</v>
      </c>
      <c r="E17495" s="31" t="s">
        <v>8280</v>
      </c>
    </row>
    <row r="17496" spans="1:5">
      <c r="A17496" s="33" t="s">
        <v>47704</v>
      </c>
      <c r="B17496" s="28" t="s">
        <v>47405</v>
      </c>
      <c r="C17496" s="28" t="s">
        <v>12203</v>
      </c>
      <c r="D17496" s="31" t="s">
        <v>47703</v>
      </c>
      <c r="E17496" s="31" t="s">
        <v>8280</v>
      </c>
    </row>
    <row r="17497" spans="1:5">
      <c r="A17497" s="33" t="s">
        <v>47705</v>
      </c>
      <c r="B17497" s="28" t="s">
        <v>47405</v>
      </c>
      <c r="C17497" s="28" t="s">
        <v>12204</v>
      </c>
      <c r="D17497" s="31" t="s">
        <v>47703</v>
      </c>
      <c r="E17497" s="31" t="s">
        <v>8280</v>
      </c>
    </row>
    <row r="17498" spans="1:5">
      <c r="A17498" s="33" t="s">
        <v>47706</v>
      </c>
      <c r="B17498" s="28" t="s">
        <v>47405</v>
      </c>
      <c r="C17498" s="28" t="s">
        <v>47707</v>
      </c>
      <c r="D17498" s="31" t="s">
        <v>47703</v>
      </c>
      <c r="E17498" s="31" t="s">
        <v>8280</v>
      </c>
    </row>
    <row r="17499" spans="1:5">
      <c r="A17499" s="33" t="s">
        <v>47708</v>
      </c>
      <c r="B17499" s="28" t="s">
        <v>47679</v>
      </c>
      <c r="C17499" s="28" t="s">
        <v>10259</v>
      </c>
      <c r="D17499" s="31" t="s">
        <v>10260</v>
      </c>
      <c r="E17499" s="31" t="s">
        <v>8280</v>
      </c>
    </row>
    <row r="17500" spans="1:5">
      <c r="A17500" s="33" t="s">
        <v>47709</v>
      </c>
      <c r="B17500" s="28" t="s">
        <v>47405</v>
      </c>
      <c r="C17500" s="28" t="s">
        <v>47710</v>
      </c>
      <c r="D17500" s="31" t="s">
        <v>47703</v>
      </c>
      <c r="E17500" s="31" t="s">
        <v>8280</v>
      </c>
    </row>
    <row r="17501" spans="1:5">
      <c r="A17501" s="33" t="s">
        <v>47711</v>
      </c>
      <c r="B17501" s="28" t="s">
        <v>47712</v>
      </c>
      <c r="C17501" s="28" t="s">
        <v>47713</v>
      </c>
      <c r="D17501" s="31" t="s">
        <v>47714</v>
      </c>
      <c r="E17501" s="31" t="s">
        <v>8280</v>
      </c>
    </row>
    <row r="17502" spans="1:5">
      <c r="A17502" s="33" t="s">
        <v>47715</v>
      </c>
      <c r="B17502" s="28" t="s">
        <v>47712</v>
      </c>
      <c r="C17502" s="28" t="s">
        <v>47716</v>
      </c>
      <c r="D17502" s="31" t="s">
        <v>47714</v>
      </c>
      <c r="E17502" s="31" t="s">
        <v>8280</v>
      </c>
    </row>
    <row r="17503" spans="1:5">
      <c r="A17503" s="33" t="s">
        <v>47717</v>
      </c>
      <c r="B17503" s="28" t="s">
        <v>47718</v>
      </c>
      <c r="C17503" s="28" t="s">
        <v>9997</v>
      </c>
      <c r="D17503" s="31" t="s">
        <v>9986</v>
      </c>
      <c r="E17503" s="31" t="s">
        <v>8280</v>
      </c>
    </row>
    <row r="17504" spans="1:5">
      <c r="A17504" s="33" t="s">
        <v>47719</v>
      </c>
      <c r="B17504" s="28" t="s">
        <v>47712</v>
      </c>
      <c r="C17504" s="28" t="s">
        <v>47720</v>
      </c>
      <c r="D17504" s="31" t="s">
        <v>47714</v>
      </c>
      <c r="E17504" s="31" t="s">
        <v>8280</v>
      </c>
    </row>
    <row r="17505" spans="1:5">
      <c r="A17505" s="33" t="s">
        <v>47721</v>
      </c>
      <c r="B17505" s="28" t="s">
        <v>47712</v>
      </c>
      <c r="C17505" s="28" t="s">
        <v>47722</v>
      </c>
      <c r="D17505" s="31" t="s">
        <v>47714</v>
      </c>
      <c r="E17505" s="31" t="s">
        <v>8280</v>
      </c>
    </row>
    <row r="17506" spans="1:5">
      <c r="A17506" s="33" t="s">
        <v>47723</v>
      </c>
      <c r="B17506" s="28" t="s">
        <v>47712</v>
      </c>
      <c r="C17506" s="28" t="s">
        <v>47724</v>
      </c>
      <c r="D17506" s="31" t="s">
        <v>47714</v>
      </c>
      <c r="E17506" s="31" t="s">
        <v>8280</v>
      </c>
    </row>
    <row r="17507" spans="1:5">
      <c r="A17507" s="33" t="s">
        <v>47725</v>
      </c>
      <c r="B17507" s="28" t="s">
        <v>47712</v>
      </c>
      <c r="C17507" s="28" t="s">
        <v>47726</v>
      </c>
      <c r="D17507" s="31" t="s">
        <v>47714</v>
      </c>
      <c r="E17507" s="31" t="s">
        <v>8280</v>
      </c>
    </row>
    <row r="17508" spans="1:5">
      <c r="A17508" s="33" t="s">
        <v>47727</v>
      </c>
      <c r="B17508" s="28" t="s">
        <v>47712</v>
      </c>
      <c r="C17508" s="28" t="s">
        <v>47728</v>
      </c>
      <c r="D17508" s="31" t="s">
        <v>47714</v>
      </c>
      <c r="E17508" s="31" t="s">
        <v>8280</v>
      </c>
    </row>
    <row r="17509" spans="1:5">
      <c r="A17509" s="33" t="s">
        <v>47729</v>
      </c>
      <c r="B17509" s="28" t="s">
        <v>47712</v>
      </c>
      <c r="C17509" s="28" t="s">
        <v>47730</v>
      </c>
      <c r="D17509" s="31" t="s">
        <v>47714</v>
      </c>
      <c r="E17509" s="31" t="s">
        <v>8280</v>
      </c>
    </row>
    <row r="17510" spans="1:5">
      <c r="A17510" s="33" t="s">
        <v>47731</v>
      </c>
      <c r="B17510" s="28" t="s">
        <v>47732</v>
      </c>
      <c r="C17510" s="28" t="s">
        <v>47733</v>
      </c>
      <c r="D17510" s="31" t="s">
        <v>47734</v>
      </c>
      <c r="E17510" s="31" t="s">
        <v>8280</v>
      </c>
    </row>
    <row r="17511" spans="1:5">
      <c r="A17511" s="33" t="s">
        <v>47735</v>
      </c>
      <c r="B17511" s="28" t="s">
        <v>47712</v>
      </c>
      <c r="C17511" s="28" t="s">
        <v>47736</v>
      </c>
      <c r="D17511" s="31" t="s">
        <v>47714</v>
      </c>
      <c r="E17511" s="31" t="s">
        <v>8280</v>
      </c>
    </row>
    <row r="17512" spans="1:5">
      <c r="A17512" s="33" t="s">
        <v>47737</v>
      </c>
      <c r="B17512" s="28" t="s">
        <v>47712</v>
      </c>
      <c r="C17512" s="28" t="s">
        <v>47738</v>
      </c>
      <c r="D17512" s="31" t="s">
        <v>47714</v>
      </c>
      <c r="E17512" s="31" t="s">
        <v>8280</v>
      </c>
    </row>
    <row r="17513" spans="1:5">
      <c r="A17513" s="33" t="s">
        <v>47739</v>
      </c>
      <c r="B17513" s="28" t="s">
        <v>47740</v>
      </c>
      <c r="C17513" s="28" t="s">
        <v>9719</v>
      </c>
      <c r="D17513" s="31" t="s">
        <v>9708</v>
      </c>
      <c r="E17513" s="31" t="s">
        <v>8280</v>
      </c>
    </row>
    <row r="17514" spans="1:5">
      <c r="A17514" s="33" t="s">
        <v>47741</v>
      </c>
      <c r="B17514" s="28" t="s">
        <v>47712</v>
      </c>
      <c r="C17514" s="28" t="s">
        <v>47742</v>
      </c>
      <c r="D17514" s="31" t="s">
        <v>47714</v>
      </c>
      <c r="E17514" s="31" t="s">
        <v>8280</v>
      </c>
    </row>
    <row r="17515" spans="1:5">
      <c r="A17515" s="33" t="s">
        <v>47743</v>
      </c>
      <c r="B17515" s="28" t="s">
        <v>47740</v>
      </c>
      <c r="C17515" s="28" t="s">
        <v>9721</v>
      </c>
      <c r="D17515" s="31" t="s">
        <v>9699</v>
      </c>
      <c r="E17515" s="31" t="s">
        <v>8280</v>
      </c>
    </row>
    <row r="17516" spans="1:5">
      <c r="A17516" s="33" t="s">
        <v>47744</v>
      </c>
      <c r="B17516" s="28" t="s">
        <v>47712</v>
      </c>
      <c r="C17516" s="28" t="s">
        <v>47745</v>
      </c>
      <c r="D17516" s="31" t="s">
        <v>47714</v>
      </c>
      <c r="E17516" s="31" t="s">
        <v>8280</v>
      </c>
    </row>
    <row r="17517" spans="1:5">
      <c r="A17517" s="33" t="s">
        <v>47746</v>
      </c>
      <c r="B17517" s="28" t="s">
        <v>47740</v>
      </c>
      <c r="C17517" s="28" t="s">
        <v>9725</v>
      </c>
      <c r="D17517" s="31" t="s">
        <v>9708</v>
      </c>
      <c r="E17517" s="31" t="s">
        <v>8280</v>
      </c>
    </row>
    <row r="17518" spans="1:5">
      <c r="A17518" s="33" t="s">
        <v>47747</v>
      </c>
      <c r="B17518" s="28" t="s">
        <v>47748</v>
      </c>
      <c r="C17518" s="28" t="s">
        <v>10004</v>
      </c>
      <c r="D17518" s="31" t="s">
        <v>9986</v>
      </c>
      <c r="E17518" s="31" t="s">
        <v>8280</v>
      </c>
    </row>
    <row r="17519" spans="1:5">
      <c r="A17519" s="33" t="s">
        <v>47749</v>
      </c>
      <c r="B17519" s="28" t="s">
        <v>47750</v>
      </c>
      <c r="C17519" s="28" t="s">
        <v>47751</v>
      </c>
      <c r="D17519" s="31" t="s">
        <v>47714</v>
      </c>
      <c r="E17519" s="31" t="s">
        <v>8280</v>
      </c>
    </row>
    <row r="17520" spans="1:5">
      <c r="A17520" s="33" t="s">
        <v>47752</v>
      </c>
      <c r="B17520" s="28" t="s">
        <v>47740</v>
      </c>
      <c r="C17520" s="28" t="s">
        <v>9710</v>
      </c>
      <c r="D17520" s="31" t="s">
        <v>9708</v>
      </c>
      <c r="E17520" s="31" t="s">
        <v>8280</v>
      </c>
    </row>
    <row r="17521" spans="1:5">
      <c r="A17521" s="33" t="s">
        <v>47753</v>
      </c>
      <c r="B17521" s="28" t="s">
        <v>47750</v>
      </c>
      <c r="C17521" s="28" t="s">
        <v>47754</v>
      </c>
      <c r="D17521" s="31" t="s">
        <v>47714</v>
      </c>
      <c r="E17521" s="31" t="s">
        <v>8280</v>
      </c>
    </row>
    <row r="17522" spans="1:5">
      <c r="A17522" s="33" t="s">
        <v>47755</v>
      </c>
      <c r="B17522" s="28" t="s">
        <v>47756</v>
      </c>
      <c r="C17522" s="28" t="s">
        <v>47757</v>
      </c>
      <c r="D17522" s="31" t="s">
        <v>47734</v>
      </c>
      <c r="E17522" s="31" t="s">
        <v>8280</v>
      </c>
    </row>
    <row r="17523" spans="1:5">
      <c r="A17523" s="33" t="s">
        <v>47758</v>
      </c>
      <c r="B17523" s="28" t="s">
        <v>47740</v>
      </c>
      <c r="C17523" s="28" t="s">
        <v>8280</v>
      </c>
      <c r="D17523" s="31" t="s">
        <v>9699</v>
      </c>
      <c r="E17523" s="31" t="s">
        <v>8280</v>
      </c>
    </row>
    <row r="17524" spans="1:5">
      <c r="A17524" s="33" t="s">
        <v>47759</v>
      </c>
      <c r="B17524" s="28" t="s">
        <v>47750</v>
      </c>
      <c r="C17524" s="28" t="s">
        <v>47760</v>
      </c>
      <c r="D17524" s="31" t="s">
        <v>47714</v>
      </c>
      <c r="E17524" s="31" t="s">
        <v>8280</v>
      </c>
    </row>
    <row r="17525" spans="1:5">
      <c r="A17525" s="33" t="s">
        <v>47761</v>
      </c>
      <c r="B17525" s="28" t="s">
        <v>47740</v>
      </c>
      <c r="C17525" s="28" t="s">
        <v>9723</v>
      </c>
      <c r="D17525" s="31" t="s">
        <v>9708</v>
      </c>
      <c r="E17525" s="31" t="s">
        <v>8280</v>
      </c>
    </row>
    <row r="17526" spans="1:5">
      <c r="A17526" s="33" t="s">
        <v>47762</v>
      </c>
      <c r="B17526" s="28" t="s">
        <v>46926</v>
      </c>
      <c r="C17526" s="28" t="s">
        <v>47763</v>
      </c>
      <c r="D17526" s="31" t="s">
        <v>47714</v>
      </c>
      <c r="E17526" s="31" t="s">
        <v>8280</v>
      </c>
    </row>
    <row r="17527" spans="1:5">
      <c r="A17527" s="33" t="s">
        <v>47764</v>
      </c>
      <c r="B17527" s="28" t="s">
        <v>47740</v>
      </c>
      <c r="C17527" s="28" t="s">
        <v>9707</v>
      </c>
      <c r="D17527" s="31" t="s">
        <v>9708</v>
      </c>
      <c r="E17527" s="31" t="s">
        <v>8280</v>
      </c>
    </row>
    <row r="17528" spans="1:5">
      <c r="A17528" s="33" t="s">
        <v>47765</v>
      </c>
      <c r="B17528" s="28" t="s">
        <v>46926</v>
      </c>
      <c r="C17528" s="28" t="s">
        <v>47766</v>
      </c>
      <c r="D17528" s="31" t="s">
        <v>47714</v>
      </c>
      <c r="E17528" s="31" t="s">
        <v>8280</v>
      </c>
    </row>
    <row r="17529" spans="1:5">
      <c r="A17529" s="33" t="s">
        <v>47767</v>
      </c>
      <c r="B17529" s="28" t="s">
        <v>47740</v>
      </c>
      <c r="C17529" s="28" t="s">
        <v>47768</v>
      </c>
      <c r="D17529" s="31" t="s">
        <v>9699</v>
      </c>
      <c r="E17529" s="31" t="s">
        <v>8280</v>
      </c>
    </row>
    <row r="17530" spans="1:5">
      <c r="A17530" s="33" t="s">
        <v>47769</v>
      </c>
      <c r="B17530" s="28" t="s">
        <v>46926</v>
      </c>
      <c r="C17530" s="28" t="s">
        <v>47770</v>
      </c>
      <c r="D17530" s="31" t="s">
        <v>47714</v>
      </c>
      <c r="E17530" s="31" t="s">
        <v>8280</v>
      </c>
    </row>
    <row r="17531" spans="1:5">
      <c r="A17531" s="33" t="s">
        <v>47771</v>
      </c>
      <c r="B17531" s="28" t="s">
        <v>47740</v>
      </c>
      <c r="C17531" s="28" t="s">
        <v>9727</v>
      </c>
      <c r="D17531" s="31" t="s">
        <v>9708</v>
      </c>
      <c r="E17531" s="31" t="s">
        <v>8280</v>
      </c>
    </row>
    <row r="17532" spans="1:5">
      <c r="A17532" s="33" t="s">
        <v>47772</v>
      </c>
      <c r="B17532" s="28" t="s">
        <v>46926</v>
      </c>
      <c r="C17532" s="28" t="s">
        <v>47773</v>
      </c>
      <c r="D17532" s="31" t="s">
        <v>47714</v>
      </c>
      <c r="E17532" s="31" t="s">
        <v>8280</v>
      </c>
    </row>
    <row r="17533" spans="1:5">
      <c r="A17533" s="33" t="s">
        <v>47774</v>
      </c>
      <c r="B17533" s="28" t="s">
        <v>47740</v>
      </c>
      <c r="C17533" s="28" t="s">
        <v>9729</v>
      </c>
      <c r="D17533" s="31" t="s">
        <v>9708</v>
      </c>
      <c r="E17533" s="31" t="s">
        <v>8280</v>
      </c>
    </row>
    <row r="17534" spans="1:5">
      <c r="A17534" s="33" t="s">
        <v>47775</v>
      </c>
      <c r="B17534" s="28" t="s">
        <v>46926</v>
      </c>
      <c r="C17534" s="28" t="s">
        <v>47776</v>
      </c>
      <c r="D17534" s="31" t="s">
        <v>47714</v>
      </c>
      <c r="E17534" s="31" t="s">
        <v>8280</v>
      </c>
    </row>
    <row r="17535" spans="1:5">
      <c r="A17535" s="33" t="s">
        <v>47777</v>
      </c>
      <c r="B17535" s="28" t="s">
        <v>47740</v>
      </c>
      <c r="C17535" s="28" t="s">
        <v>47778</v>
      </c>
      <c r="D17535" s="31" t="s">
        <v>9708</v>
      </c>
      <c r="E17535" s="31" t="s">
        <v>8280</v>
      </c>
    </row>
    <row r="17536" spans="1:5">
      <c r="A17536" s="33" t="s">
        <v>47779</v>
      </c>
      <c r="B17536" s="28" t="s">
        <v>47740</v>
      </c>
      <c r="C17536" s="28" t="s">
        <v>47780</v>
      </c>
      <c r="D17536" s="31" t="s">
        <v>9708</v>
      </c>
      <c r="E17536" s="31" t="s">
        <v>8280</v>
      </c>
    </row>
    <row r="17537" spans="1:5">
      <c r="A17537" s="33" t="s">
        <v>47781</v>
      </c>
      <c r="B17537" s="28" t="s">
        <v>47740</v>
      </c>
      <c r="C17537" s="28" t="s">
        <v>47782</v>
      </c>
      <c r="D17537" s="31" t="s">
        <v>9708</v>
      </c>
      <c r="E17537" s="31" t="s">
        <v>8280</v>
      </c>
    </row>
    <row r="17538" spans="1:5">
      <c r="A17538" s="33" t="s">
        <v>47783</v>
      </c>
      <c r="B17538" s="28" t="s">
        <v>47784</v>
      </c>
      <c r="C17538" s="28" t="s">
        <v>10008</v>
      </c>
      <c r="D17538" s="31" t="s">
        <v>9986</v>
      </c>
      <c r="E17538" s="31" t="s">
        <v>8280</v>
      </c>
    </row>
    <row r="17539" spans="1:5">
      <c r="A17539" s="33" t="s">
        <v>47785</v>
      </c>
      <c r="B17539" s="28" t="s">
        <v>47786</v>
      </c>
      <c r="C17539" s="28" t="s">
        <v>10234</v>
      </c>
      <c r="D17539" s="31" t="s">
        <v>10235</v>
      </c>
      <c r="E17539" s="31" t="s">
        <v>8280</v>
      </c>
    </row>
    <row r="17540" spans="1:5">
      <c r="A17540" s="33" t="s">
        <v>47787</v>
      </c>
      <c r="B17540" s="28" t="s">
        <v>47740</v>
      </c>
      <c r="C17540" s="28" t="s">
        <v>47788</v>
      </c>
      <c r="D17540" s="31" t="s">
        <v>9708</v>
      </c>
      <c r="E17540" s="31" t="s">
        <v>8280</v>
      </c>
    </row>
    <row r="17541" spans="1:5">
      <c r="A17541" s="33" t="s">
        <v>47789</v>
      </c>
      <c r="B17541" s="28" t="s">
        <v>47790</v>
      </c>
      <c r="C17541" s="28" t="s">
        <v>10245</v>
      </c>
      <c r="D17541" s="31" t="s">
        <v>10235</v>
      </c>
      <c r="E17541" s="31" t="s">
        <v>8280</v>
      </c>
    </row>
    <row r="17542" spans="1:5">
      <c r="A17542" s="33" t="s">
        <v>47791</v>
      </c>
      <c r="B17542" s="28" t="s">
        <v>47790</v>
      </c>
      <c r="C17542" s="28" t="s">
        <v>10247</v>
      </c>
      <c r="D17542" s="31" t="s">
        <v>10235</v>
      </c>
      <c r="E17542" s="31" t="s">
        <v>8280</v>
      </c>
    </row>
    <row r="17543" spans="1:5">
      <c r="A17543" s="33" t="s">
        <v>47792</v>
      </c>
      <c r="B17543" s="28" t="s">
        <v>47793</v>
      </c>
      <c r="C17543" s="28" t="s">
        <v>10251</v>
      </c>
      <c r="D17543" s="31" t="s">
        <v>10235</v>
      </c>
      <c r="E17543" s="31" t="s">
        <v>8280</v>
      </c>
    </row>
    <row r="17544" spans="1:5">
      <c r="A17544" s="33" t="s">
        <v>47794</v>
      </c>
      <c r="B17544" s="28" t="s">
        <v>47793</v>
      </c>
      <c r="C17544" s="28" t="s">
        <v>10253</v>
      </c>
      <c r="D17544" s="31" t="s">
        <v>10235</v>
      </c>
      <c r="E17544" s="31" t="s">
        <v>8280</v>
      </c>
    </row>
    <row r="17545" spans="1:5">
      <c r="A17545" s="33" t="s">
        <v>47795</v>
      </c>
      <c r="B17545" s="28" t="s">
        <v>47796</v>
      </c>
      <c r="C17545" s="28" t="s">
        <v>9731</v>
      </c>
      <c r="D17545" s="31" t="s">
        <v>9708</v>
      </c>
      <c r="E17545" s="31" t="s">
        <v>8280</v>
      </c>
    </row>
    <row r="17546" spans="1:5">
      <c r="A17546" s="33" t="s">
        <v>47797</v>
      </c>
      <c r="B17546" s="28" t="s">
        <v>47790</v>
      </c>
      <c r="C17546" s="28" t="s">
        <v>10249</v>
      </c>
      <c r="D17546" s="31" t="s">
        <v>10235</v>
      </c>
      <c r="E17546" s="31" t="s">
        <v>8280</v>
      </c>
    </row>
    <row r="17547" spans="1:5">
      <c r="A17547" s="33" t="s">
        <v>47798</v>
      </c>
      <c r="B17547" s="28" t="s">
        <v>47799</v>
      </c>
      <c r="C17547" s="28" t="s">
        <v>9705</v>
      </c>
      <c r="D17547" s="31" t="s">
        <v>9699</v>
      </c>
      <c r="E17547" s="31" t="s">
        <v>8280</v>
      </c>
    </row>
    <row r="17548" spans="1:5">
      <c r="A17548" s="33" t="s">
        <v>47800</v>
      </c>
      <c r="B17548" s="28" t="s">
        <v>47801</v>
      </c>
      <c r="C17548" s="28" t="s">
        <v>9703</v>
      </c>
      <c r="D17548" s="31" t="s">
        <v>9699</v>
      </c>
      <c r="E17548" s="31" t="s">
        <v>8280</v>
      </c>
    </row>
    <row r="17549" spans="1:5">
      <c r="A17549" s="33" t="s">
        <v>47802</v>
      </c>
      <c r="B17549" s="28" t="s">
        <v>47803</v>
      </c>
      <c r="C17549" s="28" t="s">
        <v>10012</v>
      </c>
      <c r="D17549" s="31" t="s">
        <v>9986</v>
      </c>
      <c r="E17549" s="31" t="s">
        <v>8280</v>
      </c>
    </row>
    <row r="17550" spans="1:5">
      <c r="A17550" s="33" t="s">
        <v>47804</v>
      </c>
      <c r="B17550" s="28" t="s">
        <v>47793</v>
      </c>
      <c r="C17550" s="28" t="s">
        <v>10255</v>
      </c>
      <c r="D17550" s="31" t="s">
        <v>10235</v>
      </c>
      <c r="E17550" s="31" t="s">
        <v>8280</v>
      </c>
    </row>
    <row r="17551" spans="1:5">
      <c r="A17551" s="33" t="s">
        <v>47805</v>
      </c>
      <c r="B17551" s="28" t="s">
        <v>47806</v>
      </c>
      <c r="C17551" s="28" t="s">
        <v>9698</v>
      </c>
      <c r="D17551" s="31" t="s">
        <v>9699</v>
      </c>
      <c r="E17551" s="31" t="s">
        <v>8280</v>
      </c>
    </row>
    <row r="17552" spans="1:5">
      <c r="A17552" s="33" t="s">
        <v>47807</v>
      </c>
      <c r="B17552" s="28" t="s">
        <v>47808</v>
      </c>
      <c r="C17552" s="28" t="s">
        <v>9701</v>
      </c>
      <c r="D17552" s="31" t="s">
        <v>9699</v>
      </c>
      <c r="E17552" s="31" t="s">
        <v>8280</v>
      </c>
    </row>
    <row r="17553" spans="1:5">
      <c r="A17553" s="33" t="s">
        <v>47809</v>
      </c>
      <c r="B17553" s="28" t="s">
        <v>47810</v>
      </c>
      <c r="C17553" s="28" t="s">
        <v>9862</v>
      </c>
      <c r="D17553" s="31" t="s">
        <v>9863</v>
      </c>
      <c r="E17553" s="31" t="s">
        <v>8280</v>
      </c>
    </row>
    <row r="17554" spans="1:5">
      <c r="A17554" s="33" t="s">
        <v>47811</v>
      </c>
      <c r="B17554" s="28" t="s">
        <v>24042</v>
      </c>
      <c r="C17554" s="28" t="s">
        <v>47812</v>
      </c>
      <c r="D17554" s="31" t="s">
        <v>47813</v>
      </c>
      <c r="E17554" s="31" t="s">
        <v>8280</v>
      </c>
    </row>
    <row r="17555" spans="1:5">
      <c r="A17555" s="33" t="s">
        <v>47814</v>
      </c>
      <c r="B17555" s="28" t="s">
        <v>24042</v>
      </c>
      <c r="C17555" s="28" t="s">
        <v>47815</v>
      </c>
      <c r="D17555" s="31" t="s">
        <v>47813</v>
      </c>
      <c r="E17555" s="31" t="s">
        <v>8280</v>
      </c>
    </row>
    <row r="17556" spans="1:5">
      <c r="A17556" s="33" t="s">
        <v>47816</v>
      </c>
      <c r="B17556" s="28" t="s">
        <v>24042</v>
      </c>
      <c r="C17556" s="28" t="s">
        <v>47817</v>
      </c>
      <c r="D17556" s="31" t="s">
        <v>47813</v>
      </c>
      <c r="E17556" s="31" t="s">
        <v>8280</v>
      </c>
    </row>
    <row r="17557" spans="1:5">
      <c r="A17557" s="33" t="s">
        <v>47818</v>
      </c>
      <c r="B17557" s="28" t="s">
        <v>46926</v>
      </c>
      <c r="C17557" s="28" t="s">
        <v>47819</v>
      </c>
      <c r="D17557" s="31" t="s">
        <v>47714</v>
      </c>
      <c r="E17557" s="31" t="s">
        <v>8280</v>
      </c>
    </row>
    <row r="17558" spans="1:5">
      <c r="A17558" s="33" t="s">
        <v>47820</v>
      </c>
      <c r="B17558" s="28" t="s">
        <v>24042</v>
      </c>
      <c r="C17558" s="28" t="s">
        <v>47821</v>
      </c>
      <c r="D17558" s="31" t="s">
        <v>47813</v>
      </c>
      <c r="E17558" s="31" t="s">
        <v>8280</v>
      </c>
    </row>
    <row r="17559" spans="1:5">
      <c r="A17559" s="33" t="s">
        <v>47822</v>
      </c>
      <c r="B17559" s="28" t="s">
        <v>24042</v>
      </c>
      <c r="C17559" s="28" t="s">
        <v>47823</v>
      </c>
      <c r="D17559" s="31" t="s">
        <v>47813</v>
      </c>
      <c r="E17559" s="31" t="s">
        <v>8280</v>
      </c>
    </row>
    <row r="17560" spans="1:5">
      <c r="A17560" s="33" t="s">
        <v>47824</v>
      </c>
      <c r="B17560" s="28" t="s">
        <v>47825</v>
      </c>
      <c r="C17560" s="28" t="s">
        <v>10016</v>
      </c>
      <c r="D17560" s="31" t="s">
        <v>9986</v>
      </c>
      <c r="E17560" s="31" t="s">
        <v>8280</v>
      </c>
    </row>
    <row r="17561" spans="1:5">
      <c r="A17561" s="33" t="s">
        <v>47826</v>
      </c>
      <c r="B17561" s="28" t="s">
        <v>24048</v>
      </c>
      <c r="C17561" s="28" t="s">
        <v>47827</v>
      </c>
      <c r="D17561" s="31" t="s">
        <v>47813</v>
      </c>
      <c r="E17561" s="31" t="s">
        <v>8280</v>
      </c>
    </row>
    <row r="17562" spans="1:5">
      <c r="A17562" s="33" t="s">
        <v>47828</v>
      </c>
      <c r="B17562" s="28" t="s">
        <v>24042</v>
      </c>
      <c r="C17562" s="28" t="s">
        <v>47829</v>
      </c>
      <c r="D17562" s="31" t="s">
        <v>47813</v>
      </c>
      <c r="E17562" s="31" t="s">
        <v>8280</v>
      </c>
    </row>
    <row r="17563" spans="1:5">
      <c r="A17563" s="33" t="s">
        <v>47830</v>
      </c>
      <c r="B17563" s="28" t="s">
        <v>24042</v>
      </c>
      <c r="C17563" s="28" t="s">
        <v>47831</v>
      </c>
      <c r="D17563" s="31" t="s">
        <v>47813</v>
      </c>
      <c r="E17563" s="31" t="s">
        <v>8280</v>
      </c>
    </row>
    <row r="17564" spans="1:5">
      <c r="A17564" s="33" t="s">
        <v>47832</v>
      </c>
      <c r="B17564" s="28" t="s">
        <v>24042</v>
      </c>
      <c r="C17564" s="28" t="s">
        <v>47833</v>
      </c>
      <c r="D17564" s="31" t="s">
        <v>47813</v>
      </c>
      <c r="E17564" s="31" t="s">
        <v>8280</v>
      </c>
    </row>
    <row r="17565" spans="1:5">
      <c r="A17565" s="33" t="s">
        <v>47834</v>
      </c>
      <c r="B17565" s="28" t="s">
        <v>24048</v>
      </c>
      <c r="C17565" s="28" t="s">
        <v>47835</v>
      </c>
      <c r="D17565" s="31" t="s">
        <v>47813</v>
      </c>
      <c r="E17565" s="31" t="s">
        <v>8280</v>
      </c>
    </row>
    <row r="17566" spans="1:5">
      <c r="A17566" s="33" t="s">
        <v>47836</v>
      </c>
      <c r="B17566" s="28" t="s">
        <v>24042</v>
      </c>
      <c r="C17566" s="28" t="s">
        <v>47837</v>
      </c>
      <c r="D17566" s="31" t="s">
        <v>47813</v>
      </c>
      <c r="E17566" s="31" t="s">
        <v>8280</v>
      </c>
    </row>
    <row r="17567" spans="1:5">
      <c r="A17567" s="33" t="s">
        <v>47838</v>
      </c>
      <c r="B17567" s="28" t="s">
        <v>39290</v>
      </c>
      <c r="C17567" s="28" t="s">
        <v>47839</v>
      </c>
      <c r="D17567" s="31" t="s">
        <v>26882</v>
      </c>
      <c r="E17567" s="31" t="s">
        <v>8280</v>
      </c>
    </row>
    <row r="17568" spans="1:5">
      <c r="A17568" s="33" t="s">
        <v>47840</v>
      </c>
      <c r="B17568" s="28" t="s">
        <v>24042</v>
      </c>
      <c r="C17568" s="28" t="s">
        <v>47841</v>
      </c>
      <c r="D17568" s="31" t="s">
        <v>47813</v>
      </c>
      <c r="E17568" s="31" t="s">
        <v>8280</v>
      </c>
    </row>
    <row r="17569" spans="1:5">
      <c r="A17569" s="33" t="s">
        <v>47842</v>
      </c>
      <c r="B17569" s="28" t="s">
        <v>39290</v>
      </c>
      <c r="C17569" s="28" t="s">
        <v>47843</v>
      </c>
      <c r="D17569" s="31" t="s">
        <v>26882</v>
      </c>
      <c r="E17569" s="31" t="s">
        <v>8280</v>
      </c>
    </row>
    <row r="17570" spans="1:5">
      <c r="A17570" s="33" t="s">
        <v>47844</v>
      </c>
      <c r="B17570" s="28" t="s">
        <v>24042</v>
      </c>
      <c r="C17570" s="28" t="s">
        <v>47845</v>
      </c>
      <c r="D17570" s="31" t="s">
        <v>47813</v>
      </c>
      <c r="E17570" s="31" t="s">
        <v>8280</v>
      </c>
    </row>
    <row r="17571" spans="1:5">
      <c r="A17571" s="33" t="s">
        <v>47846</v>
      </c>
      <c r="B17571" s="28" t="s">
        <v>47847</v>
      </c>
      <c r="C17571" s="28" t="s">
        <v>47848</v>
      </c>
      <c r="D17571" s="31" t="s">
        <v>26882</v>
      </c>
      <c r="E17571" s="31" t="s">
        <v>8280</v>
      </c>
    </row>
    <row r="17572" spans="1:5">
      <c r="A17572" s="33" t="s">
        <v>47849</v>
      </c>
      <c r="B17572" s="28" t="s">
        <v>24042</v>
      </c>
      <c r="C17572" s="28" t="s">
        <v>47850</v>
      </c>
      <c r="D17572" s="31" t="s">
        <v>47813</v>
      </c>
      <c r="E17572" s="31" t="s">
        <v>8280</v>
      </c>
    </row>
    <row r="17573" spans="1:5">
      <c r="A17573" s="33" t="s">
        <v>47851</v>
      </c>
      <c r="B17573" s="28" t="s">
        <v>47540</v>
      </c>
      <c r="C17573" s="28" t="s">
        <v>47852</v>
      </c>
      <c r="D17573" s="31" t="s">
        <v>26882</v>
      </c>
      <c r="E17573" s="31" t="s">
        <v>8280</v>
      </c>
    </row>
    <row r="17574" spans="1:5">
      <c r="A17574" s="33" t="s">
        <v>47853</v>
      </c>
      <c r="B17574" s="28" t="s">
        <v>24042</v>
      </c>
      <c r="C17574" s="28" t="s">
        <v>47854</v>
      </c>
      <c r="D17574" s="31" t="s">
        <v>47813</v>
      </c>
      <c r="E17574" s="31" t="s">
        <v>8280</v>
      </c>
    </row>
    <row r="17575" spans="1:5">
      <c r="A17575" s="33" t="s">
        <v>47855</v>
      </c>
      <c r="B17575" s="28" t="s">
        <v>47543</v>
      </c>
      <c r="C17575" s="28" t="s">
        <v>47856</v>
      </c>
      <c r="D17575" s="31" t="s">
        <v>26882</v>
      </c>
      <c r="E17575" s="31" t="s">
        <v>8280</v>
      </c>
    </row>
    <row r="17576" spans="1:5">
      <c r="A17576" s="33" t="s">
        <v>47857</v>
      </c>
      <c r="B17576" s="28" t="s">
        <v>24042</v>
      </c>
      <c r="C17576" s="28" t="s">
        <v>47858</v>
      </c>
      <c r="D17576" s="31" t="s">
        <v>47813</v>
      </c>
      <c r="E17576" s="31" t="s">
        <v>8280</v>
      </c>
    </row>
    <row r="17577" spans="1:5">
      <c r="A17577" s="33" t="s">
        <v>47859</v>
      </c>
      <c r="B17577" s="28" t="s">
        <v>47543</v>
      </c>
      <c r="C17577" s="28" t="s">
        <v>47860</v>
      </c>
      <c r="D17577" s="31" t="s">
        <v>26882</v>
      </c>
      <c r="E17577" s="31" t="s">
        <v>8280</v>
      </c>
    </row>
    <row r="17578" spans="1:5">
      <c r="A17578" s="33" t="s">
        <v>47861</v>
      </c>
      <c r="B17578" s="28" t="s">
        <v>24048</v>
      </c>
      <c r="C17578" s="28" t="s">
        <v>47862</v>
      </c>
      <c r="D17578" s="31" t="s">
        <v>47813</v>
      </c>
      <c r="E17578" s="31" t="s">
        <v>8280</v>
      </c>
    </row>
    <row r="17579" spans="1:5">
      <c r="A17579" s="33" t="s">
        <v>47863</v>
      </c>
      <c r="B17579" s="28" t="s">
        <v>47864</v>
      </c>
      <c r="C17579" s="28" t="s">
        <v>47865</v>
      </c>
      <c r="D17579" s="31" t="s">
        <v>41716</v>
      </c>
      <c r="E17579" s="31" t="s">
        <v>8280</v>
      </c>
    </row>
    <row r="17580" spans="1:5">
      <c r="A17580" s="33" t="s">
        <v>47866</v>
      </c>
      <c r="B17580" s="28" t="s">
        <v>24048</v>
      </c>
      <c r="C17580" s="28" t="s">
        <v>47867</v>
      </c>
      <c r="D17580" s="31" t="s">
        <v>47813</v>
      </c>
      <c r="E17580" s="31" t="s">
        <v>8280</v>
      </c>
    </row>
    <row r="17581" spans="1:5">
      <c r="A17581" s="33" t="s">
        <v>47868</v>
      </c>
      <c r="B17581" s="28" t="s">
        <v>47864</v>
      </c>
      <c r="C17581" s="28" t="s">
        <v>47869</v>
      </c>
      <c r="D17581" s="31" t="s">
        <v>41716</v>
      </c>
      <c r="E17581" s="31" t="s">
        <v>8280</v>
      </c>
    </row>
    <row r="17582" spans="1:5">
      <c r="A17582" s="33" t="s">
        <v>47870</v>
      </c>
      <c r="B17582" s="28" t="s">
        <v>24042</v>
      </c>
      <c r="C17582" s="28" t="s">
        <v>47871</v>
      </c>
      <c r="D17582" s="31" t="s">
        <v>47813</v>
      </c>
      <c r="E17582" s="31" t="s">
        <v>8280</v>
      </c>
    </row>
    <row r="17583" spans="1:5">
      <c r="A17583" s="33" t="s">
        <v>47872</v>
      </c>
      <c r="B17583" s="28" t="s">
        <v>24042</v>
      </c>
      <c r="C17583" s="28" t="s">
        <v>47873</v>
      </c>
      <c r="D17583" s="31" t="s">
        <v>47813</v>
      </c>
      <c r="E17583" s="31" t="s">
        <v>8280</v>
      </c>
    </row>
    <row r="17584" spans="1:5">
      <c r="A17584" s="33" t="s">
        <v>47874</v>
      </c>
      <c r="B17584" s="28" t="s">
        <v>24042</v>
      </c>
      <c r="C17584" s="28" t="s">
        <v>47875</v>
      </c>
      <c r="D17584" s="31" t="s">
        <v>47813</v>
      </c>
      <c r="E17584" s="31" t="s">
        <v>8280</v>
      </c>
    </row>
    <row r="17585" spans="1:5">
      <c r="A17585" s="33" t="s">
        <v>47876</v>
      </c>
      <c r="B17585" s="28" t="s">
        <v>24048</v>
      </c>
      <c r="C17585" s="28" t="s">
        <v>47877</v>
      </c>
      <c r="D17585" s="31" t="s">
        <v>47813</v>
      </c>
      <c r="E17585" s="31" t="s">
        <v>8280</v>
      </c>
    </row>
    <row r="17586" spans="1:5">
      <c r="A17586" s="33" t="s">
        <v>47878</v>
      </c>
      <c r="B17586" s="28" t="s">
        <v>47879</v>
      </c>
      <c r="C17586" s="28" t="s">
        <v>9811</v>
      </c>
      <c r="D17586" s="31" t="s">
        <v>9805</v>
      </c>
      <c r="E17586" s="31" t="s">
        <v>8280</v>
      </c>
    </row>
    <row r="17587" spans="1:5">
      <c r="A17587" s="33" t="s">
        <v>47880</v>
      </c>
      <c r="B17587" s="28" t="s">
        <v>47881</v>
      </c>
      <c r="C17587" s="28" t="s">
        <v>9825</v>
      </c>
      <c r="D17587" s="31" t="s">
        <v>9805</v>
      </c>
      <c r="E17587" s="31" t="s">
        <v>8280</v>
      </c>
    </row>
    <row r="17588" spans="1:5">
      <c r="A17588" s="33" t="s">
        <v>47882</v>
      </c>
      <c r="B17588" s="28" t="s">
        <v>47883</v>
      </c>
      <c r="C17588" s="28" t="s">
        <v>9827</v>
      </c>
      <c r="D17588" s="31" t="s">
        <v>9805</v>
      </c>
      <c r="E17588" s="31" t="s">
        <v>8280</v>
      </c>
    </row>
    <row r="17589" spans="1:5">
      <c r="A17589" s="33" t="s">
        <v>47884</v>
      </c>
      <c r="B17589" s="28" t="s">
        <v>47885</v>
      </c>
      <c r="C17589" s="28" t="s">
        <v>9817</v>
      </c>
      <c r="D17589" s="31" t="s">
        <v>9805</v>
      </c>
      <c r="E17589" s="31" t="s">
        <v>8280</v>
      </c>
    </row>
    <row r="17590" spans="1:5">
      <c r="A17590" s="33" t="s">
        <v>47886</v>
      </c>
      <c r="B17590" s="28" t="s">
        <v>47887</v>
      </c>
      <c r="C17590" s="28" t="s">
        <v>9809</v>
      </c>
      <c r="D17590" s="31" t="s">
        <v>9805</v>
      </c>
      <c r="E17590" s="31" t="s">
        <v>8280</v>
      </c>
    </row>
    <row r="17591" spans="1:5">
      <c r="A17591" s="33" t="s">
        <v>47888</v>
      </c>
      <c r="B17591" s="28" t="s">
        <v>47889</v>
      </c>
      <c r="C17591" s="28" t="s">
        <v>9819</v>
      </c>
      <c r="D17591" s="31" t="s">
        <v>9805</v>
      </c>
      <c r="E17591" s="31" t="s">
        <v>8280</v>
      </c>
    </row>
    <row r="17592" spans="1:5">
      <c r="A17592" s="33" t="s">
        <v>47890</v>
      </c>
      <c r="B17592" s="28" t="s">
        <v>47891</v>
      </c>
      <c r="C17592" s="28" t="s">
        <v>9804</v>
      </c>
      <c r="D17592" s="31" t="s">
        <v>9805</v>
      </c>
      <c r="E17592" s="31" t="s">
        <v>8280</v>
      </c>
    </row>
    <row r="17593" spans="1:5">
      <c r="A17593" s="33" t="s">
        <v>47892</v>
      </c>
      <c r="B17593" s="28" t="s">
        <v>47893</v>
      </c>
      <c r="C17593" s="28" t="s">
        <v>9813</v>
      </c>
      <c r="D17593" s="31" t="s">
        <v>9805</v>
      </c>
      <c r="E17593" s="31" t="s">
        <v>8280</v>
      </c>
    </row>
    <row r="17594" spans="1:5">
      <c r="A17594" s="33" t="s">
        <v>47894</v>
      </c>
      <c r="B17594" s="28" t="s">
        <v>47895</v>
      </c>
      <c r="C17594" s="28" t="s">
        <v>47896</v>
      </c>
      <c r="D17594" s="31" t="s">
        <v>9805</v>
      </c>
      <c r="E17594" s="31" t="s">
        <v>8280</v>
      </c>
    </row>
    <row r="17595" spans="1:5">
      <c r="A17595" s="33" t="s">
        <v>47897</v>
      </c>
      <c r="B17595" s="28" t="s">
        <v>47898</v>
      </c>
      <c r="C17595" s="28" t="s">
        <v>47899</v>
      </c>
      <c r="D17595" s="31" t="s">
        <v>9805</v>
      </c>
      <c r="E17595" s="31" t="s">
        <v>8280</v>
      </c>
    </row>
    <row r="17596" spans="1:5">
      <c r="A17596" s="33" t="s">
        <v>47900</v>
      </c>
      <c r="B17596" s="28" t="s">
        <v>47901</v>
      </c>
      <c r="C17596" s="28" t="s">
        <v>47902</v>
      </c>
      <c r="D17596" s="31" t="s">
        <v>9805</v>
      </c>
      <c r="E17596" s="31" t="s">
        <v>8280</v>
      </c>
    </row>
    <row r="17597" spans="1:5">
      <c r="A17597" s="33" t="s">
        <v>47903</v>
      </c>
      <c r="B17597" s="28" t="s">
        <v>47904</v>
      </c>
      <c r="C17597" s="28" t="s">
        <v>47905</v>
      </c>
      <c r="D17597" s="31" t="s">
        <v>9805</v>
      </c>
      <c r="E17597" s="31" t="s">
        <v>8280</v>
      </c>
    </row>
    <row r="17598" spans="1:5">
      <c r="A17598" s="33" t="s">
        <v>47906</v>
      </c>
      <c r="B17598" s="28" t="s">
        <v>47907</v>
      </c>
      <c r="C17598" s="28" t="s">
        <v>47908</v>
      </c>
      <c r="D17598" s="31" t="s">
        <v>9805</v>
      </c>
      <c r="E17598" s="31" t="s">
        <v>8280</v>
      </c>
    </row>
    <row r="17599" spans="1:5">
      <c r="A17599" s="33" t="s">
        <v>47909</v>
      </c>
      <c r="B17599" s="28" t="s">
        <v>47910</v>
      </c>
      <c r="C17599" s="28" t="s">
        <v>47911</v>
      </c>
      <c r="D17599" s="31" t="s">
        <v>9805</v>
      </c>
      <c r="E17599" s="31" t="s">
        <v>8280</v>
      </c>
    </row>
    <row r="17600" spans="1:5">
      <c r="A17600" s="33" t="s">
        <v>47912</v>
      </c>
      <c r="B17600" s="28" t="s">
        <v>47913</v>
      </c>
      <c r="C17600" s="28" t="s">
        <v>9934</v>
      </c>
      <c r="D17600" s="31" t="s">
        <v>9935</v>
      </c>
      <c r="E17600" s="31" t="s">
        <v>8280</v>
      </c>
    </row>
    <row r="17601" spans="1:5">
      <c r="A17601" s="33" t="s">
        <v>47914</v>
      </c>
      <c r="B17601" s="28" t="s">
        <v>47915</v>
      </c>
      <c r="C17601" s="28" t="s">
        <v>10046</v>
      </c>
      <c r="D17601" s="31" t="s">
        <v>10042</v>
      </c>
      <c r="E17601" s="31" t="s">
        <v>8280</v>
      </c>
    </row>
    <row r="17602" spans="1:5">
      <c r="A17602" s="33" t="s">
        <v>47916</v>
      </c>
      <c r="B17602" s="28" t="s">
        <v>47917</v>
      </c>
      <c r="C17602" s="28" t="s">
        <v>9937</v>
      </c>
      <c r="D17602" s="31" t="s">
        <v>9935</v>
      </c>
      <c r="E17602" s="31" t="s">
        <v>8280</v>
      </c>
    </row>
    <row r="17603" spans="1:5">
      <c r="A17603" s="33" t="s">
        <v>47918</v>
      </c>
      <c r="B17603" s="28" t="s">
        <v>47919</v>
      </c>
      <c r="C17603" s="28" t="s">
        <v>10061</v>
      </c>
      <c r="D17603" s="31" t="s">
        <v>10042</v>
      </c>
      <c r="E17603" s="31" t="s">
        <v>8280</v>
      </c>
    </row>
    <row r="17604" spans="1:5">
      <c r="A17604" s="33" t="s">
        <v>47920</v>
      </c>
      <c r="B17604" s="28" t="s">
        <v>47917</v>
      </c>
      <c r="C17604" s="28" t="s">
        <v>9939</v>
      </c>
      <c r="D17604" s="31" t="s">
        <v>9935</v>
      </c>
      <c r="E17604" s="31" t="s">
        <v>8280</v>
      </c>
    </row>
    <row r="17605" spans="1:5">
      <c r="A17605" s="33" t="s">
        <v>47921</v>
      </c>
      <c r="B17605" s="28" t="s">
        <v>47922</v>
      </c>
      <c r="C17605" s="28" t="s">
        <v>10063</v>
      </c>
      <c r="D17605" s="31" t="s">
        <v>10042</v>
      </c>
      <c r="E17605" s="31" t="s">
        <v>8280</v>
      </c>
    </row>
    <row r="17606" spans="1:5">
      <c r="A17606" s="33" t="s">
        <v>47923</v>
      </c>
      <c r="B17606" s="28" t="s">
        <v>47924</v>
      </c>
      <c r="C17606" s="28" t="s">
        <v>9940</v>
      </c>
      <c r="D17606" s="31" t="s">
        <v>9935</v>
      </c>
      <c r="E17606" s="31" t="s">
        <v>8280</v>
      </c>
    </row>
    <row r="17607" spans="1:5">
      <c r="A17607" s="33" t="s">
        <v>47925</v>
      </c>
      <c r="B17607" s="28" t="s">
        <v>47926</v>
      </c>
      <c r="C17607" s="28" t="s">
        <v>10050</v>
      </c>
      <c r="D17607" s="31" t="s">
        <v>10042</v>
      </c>
      <c r="E17607" s="31" t="s">
        <v>8280</v>
      </c>
    </row>
    <row r="17608" spans="1:5">
      <c r="A17608" s="33" t="s">
        <v>47927</v>
      </c>
      <c r="B17608" s="28" t="s">
        <v>47924</v>
      </c>
      <c r="C17608" s="28" t="s">
        <v>9942</v>
      </c>
      <c r="D17608" s="31" t="s">
        <v>9935</v>
      </c>
      <c r="E17608" s="31" t="s">
        <v>8280</v>
      </c>
    </row>
    <row r="17609" spans="1:5">
      <c r="A17609" s="33" t="s">
        <v>47928</v>
      </c>
      <c r="B17609" s="28" t="s">
        <v>47929</v>
      </c>
      <c r="C17609" s="28" t="s">
        <v>10041</v>
      </c>
      <c r="D17609" s="31" t="s">
        <v>10042</v>
      </c>
      <c r="E17609" s="31" t="s">
        <v>8280</v>
      </c>
    </row>
    <row r="17610" spans="1:5">
      <c r="A17610" s="33" t="s">
        <v>47930</v>
      </c>
      <c r="B17610" s="28" t="s">
        <v>47931</v>
      </c>
      <c r="C17610" s="28" t="s">
        <v>9944</v>
      </c>
      <c r="D17610" s="31" t="s">
        <v>9935</v>
      </c>
      <c r="E17610" s="31" t="s">
        <v>8280</v>
      </c>
    </row>
    <row r="17611" spans="1:5">
      <c r="A17611" s="33" t="s">
        <v>47932</v>
      </c>
      <c r="B17611" s="28" t="s">
        <v>47933</v>
      </c>
      <c r="C17611" s="28" t="s">
        <v>10052</v>
      </c>
      <c r="D17611" s="31" t="s">
        <v>10042</v>
      </c>
      <c r="E17611" s="31" t="s">
        <v>8280</v>
      </c>
    </row>
    <row r="17612" spans="1:5">
      <c r="A17612" s="33" t="s">
        <v>47934</v>
      </c>
      <c r="B17612" s="28" t="s">
        <v>47931</v>
      </c>
      <c r="C17612" s="28" t="s">
        <v>9946</v>
      </c>
      <c r="D17612" s="31" t="s">
        <v>9935</v>
      </c>
      <c r="E17612" s="31" t="s">
        <v>8280</v>
      </c>
    </row>
    <row r="17613" spans="1:5">
      <c r="A17613" s="33" t="s">
        <v>47935</v>
      </c>
      <c r="B17613" s="28" t="s">
        <v>47936</v>
      </c>
      <c r="C17613" s="28" t="s">
        <v>10048</v>
      </c>
      <c r="D17613" s="31" t="s">
        <v>10042</v>
      </c>
      <c r="E17613" s="31" t="s">
        <v>8280</v>
      </c>
    </row>
    <row r="17614" spans="1:5">
      <c r="A17614" s="33" t="s">
        <v>47937</v>
      </c>
      <c r="B17614" s="28" t="s">
        <v>47938</v>
      </c>
      <c r="C17614" s="28" t="s">
        <v>10065</v>
      </c>
      <c r="D17614" s="31" t="s">
        <v>10042</v>
      </c>
      <c r="E17614" s="31" t="s">
        <v>8280</v>
      </c>
    </row>
    <row r="17615" spans="1:5">
      <c r="A17615" s="33" t="s">
        <v>47939</v>
      </c>
      <c r="B17615" s="28" t="s">
        <v>47940</v>
      </c>
      <c r="C17615" s="28" t="s">
        <v>10067</v>
      </c>
      <c r="D17615" s="31" t="s">
        <v>10042</v>
      </c>
      <c r="E17615" s="31" t="s">
        <v>8280</v>
      </c>
    </row>
    <row r="17616" spans="1:5">
      <c r="A17616" s="33" t="s">
        <v>47941</v>
      </c>
      <c r="B17616" s="28" t="s">
        <v>47942</v>
      </c>
      <c r="C17616" s="28" t="s">
        <v>10044</v>
      </c>
      <c r="D17616" s="31" t="s">
        <v>10042</v>
      </c>
      <c r="E17616" s="31" t="s">
        <v>8280</v>
      </c>
    </row>
    <row r="17617" spans="1:5">
      <c r="A17617" s="33" t="s">
        <v>47943</v>
      </c>
      <c r="B17617" s="28" t="s">
        <v>47944</v>
      </c>
      <c r="C17617" s="28" t="s">
        <v>10057</v>
      </c>
      <c r="D17617" s="31" t="s">
        <v>10042</v>
      </c>
      <c r="E17617" s="31" t="s">
        <v>8280</v>
      </c>
    </row>
    <row r="17618" spans="1:5">
      <c r="A17618" s="33" t="s">
        <v>47945</v>
      </c>
      <c r="B17618" s="28" t="s">
        <v>46653</v>
      </c>
      <c r="C17618" s="28" t="s">
        <v>47946</v>
      </c>
      <c r="D17618" s="31" t="s">
        <v>47947</v>
      </c>
      <c r="E17618" s="31" t="s">
        <v>8280</v>
      </c>
    </row>
    <row r="17619" spans="1:5">
      <c r="A17619" s="33" t="s">
        <v>47948</v>
      </c>
      <c r="B17619" s="28" t="s">
        <v>47949</v>
      </c>
      <c r="C17619" s="28" t="s">
        <v>10001</v>
      </c>
      <c r="D17619" s="31" t="s">
        <v>10002</v>
      </c>
      <c r="E17619" s="31" t="s">
        <v>8280</v>
      </c>
    </row>
    <row r="17620" spans="1:5">
      <c r="A17620" s="33" t="s">
        <v>47950</v>
      </c>
      <c r="B17620" s="28" t="s">
        <v>47951</v>
      </c>
      <c r="C17620" s="28" t="s">
        <v>9975</v>
      </c>
      <c r="D17620" s="31" t="s">
        <v>9976</v>
      </c>
      <c r="E17620" s="31" t="s">
        <v>8280</v>
      </c>
    </row>
    <row r="17621" spans="1:5">
      <c r="A17621" s="33" t="s">
        <v>47952</v>
      </c>
      <c r="B17621" s="28" t="s">
        <v>47951</v>
      </c>
      <c r="C17621" s="28" t="s">
        <v>9978</v>
      </c>
      <c r="D17621" s="31" t="s">
        <v>9976</v>
      </c>
      <c r="E17621" s="31" t="s">
        <v>8280</v>
      </c>
    </row>
    <row r="17622" spans="1:5">
      <c r="A17622" s="33" t="s">
        <v>47953</v>
      </c>
      <c r="B17622" s="28" t="s">
        <v>8280</v>
      </c>
      <c r="C17622" s="28" t="s">
        <v>8280</v>
      </c>
      <c r="D17622" s="31"/>
      <c r="E17622" s="31" t="s">
        <v>8280</v>
      </c>
    </row>
    <row r="17623" spans="1:5">
      <c r="A17623" s="33" t="s">
        <v>47954</v>
      </c>
      <c r="B17623" s="28" t="s">
        <v>47955</v>
      </c>
      <c r="C17623" s="28" t="s">
        <v>47956</v>
      </c>
      <c r="D17623" s="31" t="s">
        <v>9976</v>
      </c>
      <c r="E17623" s="31" t="s">
        <v>8280</v>
      </c>
    </row>
    <row r="17624" spans="1:5">
      <c r="A17624" s="33" t="s">
        <v>47957</v>
      </c>
      <c r="B17624" s="28" t="s">
        <v>47955</v>
      </c>
      <c r="C17624" s="28" t="s">
        <v>47958</v>
      </c>
      <c r="D17624" s="31" t="s">
        <v>9976</v>
      </c>
      <c r="E17624" s="31" t="s">
        <v>8280</v>
      </c>
    </row>
    <row r="17625" spans="1:5">
      <c r="A17625" s="33" t="s">
        <v>47959</v>
      </c>
      <c r="B17625" s="28" t="s">
        <v>47955</v>
      </c>
      <c r="C17625" s="28" t="s">
        <v>47960</v>
      </c>
      <c r="D17625" s="31" t="s">
        <v>9976</v>
      </c>
      <c r="E17625" s="31" t="s">
        <v>8280</v>
      </c>
    </row>
    <row r="17626" spans="1:5">
      <c r="A17626" s="33" t="s">
        <v>47961</v>
      </c>
      <c r="B17626" s="28" t="s">
        <v>47962</v>
      </c>
      <c r="C17626" s="28" t="s">
        <v>10006</v>
      </c>
      <c r="D17626" s="31" t="s">
        <v>10002</v>
      </c>
      <c r="E17626" s="31" t="s">
        <v>8280</v>
      </c>
    </row>
    <row r="17627" spans="1:5">
      <c r="A17627" s="33" t="s">
        <v>47963</v>
      </c>
      <c r="B17627" s="28" t="s">
        <v>47964</v>
      </c>
      <c r="C17627" s="28" t="s">
        <v>47965</v>
      </c>
      <c r="D17627" s="31" t="s">
        <v>9714</v>
      </c>
      <c r="E17627" s="31" t="s">
        <v>8280</v>
      </c>
    </row>
    <row r="17628" spans="1:5">
      <c r="A17628" s="33" t="s">
        <v>47966</v>
      </c>
      <c r="B17628" s="28" t="s">
        <v>47955</v>
      </c>
      <c r="C17628" s="28" t="s">
        <v>47967</v>
      </c>
      <c r="D17628" s="31" t="s">
        <v>9976</v>
      </c>
      <c r="E17628" s="31" t="s">
        <v>8280</v>
      </c>
    </row>
    <row r="17629" spans="1:5">
      <c r="A17629" s="33" t="s">
        <v>47968</v>
      </c>
      <c r="B17629" s="28" t="s">
        <v>47964</v>
      </c>
      <c r="C17629" s="28" t="s">
        <v>47969</v>
      </c>
      <c r="D17629" s="31" t="s">
        <v>9714</v>
      </c>
      <c r="E17629" s="31" t="s">
        <v>8280</v>
      </c>
    </row>
    <row r="17630" spans="1:5">
      <c r="A17630" s="33" t="s">
        <v>47970</v>
      </c>
      <c r="B17630" s="28" t="s">
        <v>47955</v>
      </c>
      <c r="C17630" s="28" t="s">
        <v>47971</v>
      </c>
      <c r="D17630" s="31" t="s">
        <v>9976</v>
      </c>
      <c r="E17630" s="31" t="s">
        <v>8280</v>
      </c>
    </row>
    <row r="17631" spans="1:5">
      <c r="A17631" s="33" t="s">
        <v>47972</v>
      </c>
      <c r="B17631" s="28" t="s">
        <v>47973</v>
      </c>
      <c r="C17631" s="28" t="s">
        <v>47974</v>
      </c>
      <c r="D17631" s="31" t="s">
        <v>9714</v>
      </c>
      <c r="E17631" s="31" t="s">
        <v>8280</v>
      </c>
    </row>
    <row r="17632" spans="1:5">
      <c r="A17632" s="33" t="s">
        <v>47975</v>
      </c>
      <c r="B17632" s="28" t="s">
        <v>47955</v>
      </c>
      <c r="C17632" s="28" t="s">
        <v>47976</v>
      </c>
      <c r="D17632" s="31" t="s">
        <v>9976</v>
      </c>
      <c r="E17632" s="31" t="s">
        <v>8280</v>
      </c>
    </row>
    <row r="17633" spans="1:5">
      <c r="A17633" s="33" t="s">
        <v>47977</v>
      </c>
      <c r="B17633" s="28" t="s">
        <v>47964</v>
      </c>
      <c r="C17633" s="28" t="s">
        <v>9713</v>
      </c>
      <c r="D17633" s="31" t="s">
        <v>9714</v>
      </c>
      <c r="E17633" s="31" t="s">
        <v>8280</v>
      </c>
    </row>
    <row r="17634" spans="1:5">
      <c r="A17634" s="33" t="s">
        <v>47978</v>
      </c>
      <c r="B17634" s="28" t="s">
        <v>47964</v>
      </c>
      <c r="C17634" s="28" t="s">
        <v>47979</v>
      </c>
      <c r="D17634" s="31" t="s">
        <v>9714</v>
      </c>
      <c r="E17634" s="31" t="s">
        <v>8280</v>
      </c>
    </row>
    <row r="17635" spans="1:5">
      <c r="A17635" s="33" t="s">
        <v>47980</v>
      </c>
      <c r="B17635" s="28" t="s">
        <v>47981</v>
      </c>
      <c r="C17635" s="28" t="s">
        <v>10010</v>
      </c>
      <c r="D17635" s="31" t="s">
        <v>10002</v>
      </c>
      <c r="E17635" s="31" t="s">
        <v>8280</v>
      </c>
    </row>
    <row r="17636" spans="1:5">
      <c r="A17636" s="33" t="s">
        <v>47982</v>
      </c>
      <c r="B17636" s="28" t="s">
        <v>47983</v>
      </c>
      <c r="C17636" s="28" t="s">
        <v>10014</v>
      </c>
      <c r="D17636" s="31" t="s">
        <v>10002</v>
      </c>
      <c r="E17636" s="31" t="s">
        <v>8280</v>
      </c>
    </row>
    <row r="17637" spans="1:5">
      <c r="A17637" s="33" t="s">
        <v>47984</v>
      </c>
      <c r="B17637" s="28" t="s">
        <v>8280</v>
      </c>
      <c r="C17637" s="28" t="s">
        <v>8280</v>
      </c>
      <c r="D17637" s="31"/>
      <c r="E17637" s="31" t="s">
        <v>8280</v>
      </c>
    </row>
    <row r="17638" spans="1:5">
      <c r="A17638" s="33" t="s">
        <v>47985</v>
      </c>
      <c r="B17638" s="28" t="s">
        <v>47864</v>
      </c>
      <c r="C17638" s="28" t="s">
        <v>8280</v>
      </c>
      <c r="D17638" s="31" t="s">
        <v>47986</v>
      </c>
      <c r="E17638" s="31" t="s">
        <v>8280</v>
      </c>
    </row>
    <row r="17639" spans="1:5">
      <c r="A17639" s="33" t="s">
        <v>47987</v>
      </c>
      <c r="B17639" s="28" t="s">
        <v>47864</v>
      </c>
      <c r="C17639" s="28" t="s">
        <v>8280</v>
      </c>
      <c r="D17639" s="31" t="s">
        <v>47986</v>
      </c>
      <c r="E17639" s="31" t="s">
        <v>8280</v>
      </c>
    </row>
    <row r="17640" spans="1:5">
      <c r="A17640" s="33" t="s">
        <v>47988</v>
      </c>
      <c r="B17640" s="28" t="s">
        <v>47989</v>
      </c>
      <c r="C17640" s="28" t="s">
        <v>47990</v>
      </c>
      <c r="D17640" s="31" t="s">
        <v>9761</v>
      </c>
      <c r="E17640" s="31" t="s">
        <v>8280</v>
      </c>
    </row>
    <row r="17641" spans="1:5">
      <c r="A17641" s="33" t="s">
        <v>47991</v>
      </c>
      <c r="B17641" s="28" t="s">
        <v>8280</v>
      </c>
      <c r="C17641" s="28" t="s">
        <v>8280</v>
      </c>
      <c r="D17641" s="31"/>
      <c r="E17641" s="31" t="s">
        <v>8280</v>
      </c>
    </row>
    <row r="17642" spans="1:5">
      <c r="A17642" s="33" t="s">
        <v>47992</v>
      </c>
      <c r="B17642" s="28" t="s">
        <v>27297</v>
      </c>
      <c r="C17642" s="28" t="s">
        <v>9776</v>
      </c>
      <c r="D17642" s="31" t="s">
        <v>9761</v>
      </c>
      <c r="E17642" s="31" t="s">
        <v>8280</v>
      </c>
    </row>
    <row r="17643" spans="1:5">
      <c r="A17643" s="33" t="s">
        <v>47993</v>
      </c>
      <c r="B17643" s="28" t="s">
        <v>27293</v>
      </c>
      <c r="C17643" s="28" t="s">
        <v>47994</v>
      </c>
      <c r="D17643" s="31" t="s">
        <v>9800</v>
      </c>
      <c r="E17643" s="31" t="s">
        <v>8280</v>
      </c>
    </row>
    <row r="17644" spans="1:5">
      <c r="A17644" s="33" t="s">
        <v>47995</v>
      </c>
      <c r="B17644" s="28" t="s">
        <v>27304</v>
      </c>
      <c r="C17644" s="28" t="s">
        <v>9772</v>
      </c>
      <c r="D17644" s="31" t="s">
        <v>9761</v>
      </c>
      <c r="E17644" s="31" t="s">
        <v>8280</v>
      </c>
    </row>
    <row r="17645" spans="1:5">
      <c r="A17645" s="33" t="s">
        <v>47996</v>
      </c>
      <c r="B17645" s="28" t="s">
        <v>27297</v>
      </c>
      <c r="C17645" s="28" t="s">
        <v>9778</v>
      </c>
      <c r="D17645" s="31" t="s">
        <v>9761</v>
      </c>
      <c r="E17645" s="31" t="s">
        <v>8280</v>
      </c>
    </row>
    <row r="17646" spans="1:5">
      <c r="A17646" s="33" t="s">
        <v>47997</v>
      </c>
      <c r="B17646" s="28" t="s">
        <v>27293</v>
      </c>
      <c r="C17646" s="28" t="s">
        <v>47998</v>
      </c>
      <c r="D17646" s="31" t="s">
        <v>9800</v>
      </c>
      <c r="E17646" s="31" t="s">
        <v>8280</v>
      </c>
    </row>
    <row r="17647" spans="1:5">
      <c r="A17647" s="33" t="s">
        <v>47999</v>
      </c>
      <c r="B17647" s="28" t="s">
        <v>27304</v>
      </c>
      <c r="C17647" s="28" t="s">
        <v>9774</v>
      </c>
      <c r="D17647" s="31" t="s">
        <v>9761</v>
      </c>
      <c r="E17647" s="31" t="s">
        <v>8280</v>
      </c>
    </row>
    <row r="17648" spans="1:5">
      <c r="A17648" s="33" t="s">
        <v>48000</v>
      </c>
      <c r="B17648" s="28" t="s">
        <v>27297</v>
      </c>
      <c r="C17648" s="28" t="s">
        <v>9770</v>
      </c>
      <c r="D17648" s="31" t="s">
        <v>9761</v>
      </c>
      <c r="E17648" s="31" t="s">
        <v>8280</v>
      </c>
    </row>
    <row r="17649" spans="1:5">
      <c r="A17649" s="33" t="s">
        <v>48001</v>
      </c>
      <c r="B17649" s="28" t="s">
        <v>27293</v>
      </c>
      <c r="C17649" s="28" t="s">
        <v>48002</v>
      </c>
      <c r="D17649" s="31" t="s">
        <v>9800</v>
      </c>
      <c r="E17649" s="31" t="s">
        <v>8280</v>
      </c>
    </row>
    <row r="17650" spans="1:5">
      <c r="A17650" s="33" t="s">
        <v>48003</v>
      </c>
      <c r="B17650" s="28" t="s">
        <v>27304</v>
      </c>
      <c r="C17650" s="28" t="s">
        <v>48004</v>
      </c>
      <c r="D17650" s="31" t="s">
        <v>9761</v>
      </c>
      <c r="E17650" s="31" t="s">
        <v>8280</v>
      </c>
    </row>
    <row r="17651" spans="1:5">
      <c r="A17651" s="33" t="s">
        <v>48005</v>
      </c>
      <c r="B17651" s="28" t="s">
        <v>27307</v>
      </c>
      <c r="C17651" s="28" t="s">
        <v>48006</v>
      </c>
      <c r="D17651" s="31" t="s">
        <v>9761</v>
      </c>
      <c r="E17651" s="31" t="s">
        <v>8280</v>
      </c>
    </row>
    <row r="17652" spans="1:5">
      <c r="A17652" s="33" t="s">
        <v>48007</v>
      </c>
      <c r="B17652" s="28" t="s">
        <v>27307</v>
      </c>
      <c r="C17652" s="28" t="s">
        <v>9760</v>
      </c>
      <c r="D17652" s="31" t="s">
        <v>9761</v>
      </c>
      <c r="E17652" s="31" t="s">
        <v>8280</v>
      </c>
    </row>
    <row r="17653" spans="1:5">
      <c r="A17653" s="33" t="s">
        <v>48008</v>
      </c>
      <c r="B17653" s="28" t="s">
        <v>48009</v>
      </c>
      <c r="C17653" s="28" t="s">
        <v>9988</v>
      </c>
      <c r="D17653" s="31" t="s">
        <v>9989</v>
      </c>
      <c r="E17653" s="31" t="s">
        <v>8280</v>
      </c>
    </row>
    <row r="17654" spans="1:5">
      <c r="A17654" s="33" t="s">
        <v>48010</v>
      </c>
      <c r="B17654" s="28" t="s">
        <v>48011</v>
      </c>
      <c r="C17654" s="28" t="s">
        <v>48012</v>
      </c>
      <c r="D17654" s="31" t="s">
        <v>48013</v>
      </c>
      <c r="E17654" s="31" t="s">
        <v>8280</v>
      </c>
    </row>
    <row r="17655" spans="1:5">
      <c r="A17655" s="33" t="s">
        <v>48014</v>
      </c>
      <c r="B17655" s="28" t="s">
        <v>48015</v>
      </c>
      <c r="C17655" s="28" t="s">
        <v>48016</v>
      </c>
      <c r="D17655" s="31" t="s">
        <v>48013</v>
      </c>
      <c r="E17655" s="31" t="s">
        <v>8280</v>
      </c>
    </row>
    <row r="17656" spans="1:5">
      <c r="A17656" s="33" t="s">
        <v>48017</v>
      </c>
      <c r="B17656" s="28" t="s">
        <v>48015</v>
      </c>
      <c r="C17656" s="28" t="s">
        <v>48018</v>
      </c>
      <c r="D17656" s="31" t="s">
        <v>48013</v>
      </c>
      <c r="E17656" s="31" t="s">
        <v>8280</v>
      </c>
    </row>
    <row r="17657" spans="1:5">
      <c r="A17657" s="33" t="s">
        <v>48019</v>
      </c>
      <c r="B17657" s="28" t="s">
        <v>48015</v>
      </c>
      <c r="C17657" s="28" t="s">
        <v>48020</v>
      </c>
      <c r="D17657" s="31" t="s">
        <v>48013</v>
      </c>
      <c r="E17657" s="31" t="s">
        <v>8280</v>
      </c>
    </row>
    <row r="17658" spans="1:5">
      <c r="A17658" s="33" t="s">
        <v>48021</v>
      </c>
      <c r="B17658" s="28" t="s">
        <v>48022</v>
      </c>
      <c r="C17658" s="28" t="s">
        <v>48023</v>
      </c>
      <c r="D17658" s="31" t="s">
        <v>39292</v>
      </c>
      <c r="E17658" s="31" t="s">
        <v>8280</v>
      </c>
    </row>
    <row r="17659" spans="1:5">
      <c r="A17659" s="33" t="s">
        <v>48024</v>
      </c>
      <c r="B17659" s="28" t="s">
        <v>10035</v>
      </c>
      <c r="C17659" s="28" t="s">
        <v>48025</v>
      </c>
      <c r="D17659" s="31" t="s">
        <v>10037</v>
      </c>
      <c r="E17659" s="31" t="s">
        <v>8280</v>
      </c>
    </row>
    <row r="17660" spans="1:5">
      <c r="A17660" s="33" t="s">
        <v>48026</v>
      </c>
      <c r="B17660" s="28" t="s">
        <v>47540</v>
      </c>
      <c r="C17660" s="28" t="s">
        <v>48027</v>
      </c>
      <c r="D17660" s="31" t="s">
        <v>39292</v>
      </c>
      <c r="E17660" s="31" t="s">
        <v>8280</v>
      </c>
    </row>
    <row r="17661" spans="1:5">
      <c r="A17661" s="33" t="s">
        <v>48028</v>
      </c>
      <c r="B17661" s="28" t="s">
        <v>10035</v>
      </c>
      <c r="C17661" s="28" t="s">
        <v>10039</v>
      </c>
      <c r="D17661" s="31" t="s">
        <v>10037</v>
      </c>
      <c r="E17661" s="31" t="s">
        <v>8280</v>
      </c>
    </row>
    <row r="17662" spans="1:5">
      <c r="A17662" s="33" t="s">
        <v>48029</v>
      </c>
      <c r="B17662" s="28" t="s">
        <v>47543</v>
      </c>
      <c r="C17662" s="28" t="s">
        <v>48030</v>
      </c>
      <c r="D17662" s="31" t="s">
        <v>39292</v>
      </c>
      <c r="E17662" s="31" t="s">
        <v>8280</v>
      </c>
    </row>
    <row r="17663" spans="1:5">
      <c r="A17663" s="33" t="s">
        <v>48031</v>
      </c>
      <c r="B17663" s="28" t="s">
        <v>10035</v>
      </c>
      <c r="C17663" s="28" t="s">
        <v>10036</v>
      </c>
      <c r="D17663" s="31" t="s">
        <v>10037</v>
      </c>
      <c r="E17663" s="31" t="s">
        <v>8280</v>
      </c>
    </row>
    <row r="17664" spans="1:5">
      <c r="A17664" s="33" t="s">
        <v>48032</v>
      </c>
      <c r="B17664" s="28" t="s">
        <v>47543</v>
      </c>
      <c r="C17664" s="28" t="s">
        <v>48033</v>
      </c>
      <c r="D17664" s="31" t="s">
        <v>39292</v>
      </c>
      <c r="E17664" s="31" t="s">
        <v>8280</v>
      </c>
    </row>
    <row r="17665" spans="1:5">
      <c r="A17665" s="33" t="s">
        <v>48034</v>
      </c>
      <c r="B17665" s="28" t="s">
        <v>10035</v>
      </c>
      <c r="C17665" s="28" t="s">
        <v>48035</v>
      </c>
      <c r="D17665" s="31" t="s">
        <v>10037</v>
      </c>
      <c r="E17665" s="31" t="s">
        <v>8280</v>
      </c>
    </row>
    <row r="17666" spans="1:5">
      <c r="A17666" s="33" t="s">
        <v>48036</v>
      </c>
      <c r="B17666" s="28" t="s">
        <v>48037</v>
      </c>
      <c r="C17666" s="28" t="s">
        <v>9991</v>
      </c>
      <c r="D17666" s="31" t="s">
        <v>9989</v>
      </c>
      <c r="E17666" s="31" t="s">
        <v>8280</v>
      </c>
    </row>
    <row r="17667" spans="1:5">
      <c r="A17667" s="33" t="s">
        <v>48038</v>
      </c>
      <c r="B17667" s="28" t="s">
        <v>48039</v>
      </c>
      <c r="C17667" s="28" t="s">
        <v>48040</v>
      </c>
      <c r="D17667" s="31" t="s">
        <v>47584</v>
      </c>
      <c r="E17667" s="31" t="s">
        <v>8280</v>
      </c>
    </row>
    <row r="17668" spans="1:5">
      <c r="A17668" s="33" t="s">
        <v>48041</v>
      </c>
      <c r="B17668" s="28" t="s">
        <v>48039</v>
      </c>
      <c r="C17668" s="28" t="s">
        <v>48042</v>
      </c>
      <c r="D17668" s="31" t="s">
        <v>47584</v>
      </c>
      <c r="E17668" s="31" t="s">
        <v>8280</v>
      </c>
    </row>
    <row r="17669" spans="1:5">
      <c r="A17669" s="33" t="s">
        <v>48043</v>
      </c>
      <c r="B17669" s="28" t="s">
        <v>48044</v>
      </c>
      <c r="C17669" s="28" t="s">
        <v>9685</v>
      </c>
      <c r="D17669" s="31" t="s">
        <v>9683</v>
      </c>
      <c r="E17669" s="31" t="s">
        <v>8280</v>
      </c>
    </row>
    <row r="17670" spans="1:5">
      <c r="A17670" s="33" t="s">
        <v>48045</v>
      </c>
      <c r="B17670" s="28" t="s">
        <v>47790</v>
      </c>
      <c r="C17670" s="28" t="s">
        <v>10237</v>
      </c>
      <c r="D17670" s="31" t="s">
        <v>10235</v>
      </c>
      <c r="E17670" s="31" t="s">
        <v>8280</v>
      </c>
    </row>
    <row r="17671" spans="1:5">
      <c r="A17671" s="33" t="s">
        <v>48046</v>
      </c>
      <c r="B17671" s="28" t="s">
        <v>43019</v>
      </c>
      <c r="C17671" s="28" t="s">
        <v>48047</v>
      </c>
      <c r="D17671" s="31" t="s">
        <v>9230</v>
      </c>
      <c r="E17671" s="31" t="s">
        <v>8280</v>
      </c>
    </row>
    <row r="17672" spans="1:5">
      <c r="A17672" s="33" t="s">
        <v>48048</v>
      </c>
      <c r="B17672" s="28" t="s">
        <v>47790</v>
      </c>
      <c r="C17672" s="28" t="s">
        <v>10239</v>
      </c>
      <c r="D17672" s="31" t="s">
        <v>10235</v>
      </c>
      <c r="E17672" s="31" t="s">
        <v>8280</v>
      </c>
    </row>
    <row r="17673" spans="1:5">
      <c r="A17673" s="33" t="s">
        <v>48049</v>
      </c>
      <c r="B17673" s="28" t="s">
        <v>47793</v>
      </c>
      <c r="C17673" s="28" t="s">
        <v>10241</v>
      </c>
      <c r="D17673" s="31" t="s">
        <v>10235</v>
      </c>
      <c r="E17673" s="31" t="s">
        <v>8280</v>
      </c>
    </row>
    <row r="17674" spans="1:5">
      <c r="A17674" s="33" t="s">
        <v>48050</v>
      </c>
      <c r="B17674" s="28" t="s">
        <v>47793</v>
      </c>
      <c r="C17674" s="28" t="s">
        <v>10243</v>
      </c>
      <c r="D17674" s="31" t="s">
        <v>10235</v>
      </c>
      <c r="E17674" s="31" t="s">
        <v>8280</v>
      </c>
    </row>
    <row r="17675" spans="1:5">
      <c r="A17675" s="33" t="s">
        <v>48051</v>
      </c>
      <c r="B17675" s="28" t="s">
        <v>47793</v>
      </c>
      <c r="C17675" s="28" t="s">
        <v>10257</v>
      </c>
      <c r="D17675" s="31" t="s">
        <v>10235</v>
      </c>
      <c r="E17675" s="31" t="s">
        <v>8280</v>
      </c>
    </row>
    <row r="17676" spans="1:5">
      <c r="A17676" s="33" t="s">
        <v>48052</v>
      </c>
      <c r="B17676" s="28" t="s">
        <v>48053</v>
      </c>
      <c r="C17676" s="28" t="s">
        <v>9995</v>
      </c>
      <c r="D17676" s="31" t="s">
        <v>9989</v>
      </c>
      <c r="E17676" s="31" t="s">
        <v>8280</v>
      </c>
    </row>
    <row r="17677" spans="1:5">
      <c r="A17677" s="33" t="s">
        <v>48054</v>
      </c>
      <c r="B17677" s="28" t="s">
        <v>46892</v>
      </c>
      <c r="C17677" s="28" t="s">
        <v>48055</v>
      </c>
      <c r="D17677" s="31"/>
      <c r="E17677" s="31" t="s">
        <v>8280</v>
      </c>
    </row>
    <row r="17678" spans="1:5">
      <c r="A17678" s="33" t="s">
        <v>48056</v>
      </c>
      <c r="B17678" s="28" t="s">
        <v>48057</v>
      </c>
      <c r="C17678" s="28" t="s">
        <v>9999</v>
      </c>
      <c r="D17678" s="31" t="s">
        <v>9989</v>
      </c>
      <c r="E17678" s="31" t="s">
        <v>8280</v>
      </c>
    </row>
    <row r="17679" spans="1:5">
      <c r="A17679" s="33" t="s">
        <v>48058</v>
      </c>
      <c r="B17679" s="28" t="s">
        <v>48059</v>
      </c>
      <c r="C17679" s="28" t="s">
        <v>8280</v>
      </c>
      <c r="D17679" s="31" t="s">
        <v>46920</v>
      </c>
      <c r="E17679" s="31" t="s">
        <v>8280</v>
      </c>
    </row>
    <row r="17680" spans="1:5">
      <c r="A17680" s="33" t="s">
        <v>48060</v>
      </c>
      <c r="B17680" s="28" t="s">
        <v>48061</v>
      </c>
      <c r="C17680" s="28" t="s">
        <v>8280</v>
      </c>
      <c r="D17680" s="31" t="s">
        <v>46920</v>
      </c>
      <c r="E17680" s="31" t="s">
        <v>8280</v>
      </c>
    </row>
    <row r="17681" spans="1:5">
      <c r="A17681" s="33" t="s">
        <v>48062</v>
      </c>
      <c r="B17681" s="28" t="s">
        <v>48063</v>
      </c>
      <c r="C17681" s="28" t="s">
        <v>8280</v>
      </c>
      <c r="D17681" s="31" t="s">
        <v>46920</v>
      </c>
      <c r="E17681" s="31" t="s">
        <v>8280</v>
      </c>
    </row>
    <row r="17682" spans="1:5">
      <c r="A17682" s="33" t="s">
        <v>48064</v>
      </c>
      <c r="B17682" s="28" t="s">
        <v>48065</v>
      </c>
      <c r="C17682" s="28" t="s">
        <v>8280</v>
      </c>
      <c r="D17682" s="31" t="s">
        <v>46920</v>
      </c>
      <c r="E17682" s="31" t="s">
        <v>8280</v>
      </c>
    </row>
    <row r="17683" spans="1:5">
      <c r="A17683" s="33" t="s">
        <v>48066</v>
      </c>
      <c r="B17683" s="28" t="s">
        <v>48067</v>
      </c>
      <c r="C17683" s="28" t="s">
        <v>8280</v>
      </c>
      <c r="D17683" s="31" t="s">
        <v>48068</v>
      </c>
      <c r="E17683" s="31" t="s">
        <v>8280</v>
      </c>
    </row>
    <row r="17684" spans="1:5">
      <c r="A17684" s="33" t="s">
        <v>48069</v>
      </c>
      <c r="B17684" s="28" t="s">
        <v>48070</v>
      </c>
      <c r="C17684" s="28" t="s">
        <v>8280</v>
      </c>
      <c r="D17684" s="31" t="s">
        <v>48068</v>
      </c>
      <c r="E17684" s="31" t="s">
        <v>8280</v>
      </c>
    </row>
    <row r="17685" spans="1:5">
      <c r="A17685" s="33" t="s">
        <v>48071</v>
      </c>
      <c r="B17685" s="28" t="s">
        <v>48072</v>
      </c>
      <c r="C17685" s="28" t="s">
        <v>48073</v>
      </c>
      <c r="D17685" s="31" t="s">
        <v>48074</v>
      </c>
      <c r="E17685" s="31" t="s">
        <v>8280</v>
      </c>
    </row>
    <row r="17686" spans="1:5">
      <c r="A17686" s="33" t="s">
        <v>48075</v>
      </c>
      <c r="B17686" s="28" t="s">
        <v>48072</v>
      </c>
      <c r="C17686" s="28" t="s">
        <v>48076</v>
      </c>
      <c r="D17686" s="31" t="s">
        <v>48074</v>
      </c>
      <c r="E17686" s="31" t="s">
        <v>8280</v>
      </c>
    </row>
    <row r="17687" spans="1:5">
      <c r="A17687" s="33" t="s">
        <v>48077</v>
      </c>
      <c r="B17687" s="28" t="s">
        <v>48072</v>
      </c>
      <c r="C17687" s="28" t="s">
        <v>48078</v>
      </c>
      <c r="D17687" s="31" t="s">
        <v>48074</v>
      </c>
      <c r="E17687" s="31" t="s">
        <v>8280</v>
      </c>
    </row>
    <row r="17688" spans="1:5">
      <c r="A17688" s="33" t="s">
        <v>48079</v>
      </c>
      <c r="B17688" s="28" t="s">
        <v>48072</v>
      </c>
      <c r="C17688" s="28" t="s">
        <v>48080</v>
      </c>
      <c r="D17688" s="31" t="s">
        <v>48074</v>
      </c>
      <c r="E17688" s="31" t="s">
        <v>8280</v>
      </c>
    </row>
    <row r="17689" spans="1:5">
      <c r="A17689" s="33" t="s">
        <v>48081</v>
      </c>
      <c r="B17689" s="28" t="s">
        <v>26175</v>
      </c>
      <c r="C17689" s="28" t="s">
        <v>48082</v>
      </c>
      <c r="D17689" s="31" t="s">
        <v>47646</v>
      </c>
      <c r="E17689" s="31" t="s">
        <v>8280</v>
      </c>
    </row>
    <row r="17690" spans="1:5">
      <c r="A17690" s="33" t="s">
        <v>48083</v>
      </c>
      <c r="B17690" s="28" t="s">
        <v>48072</v>
      </c>
      <c r="C17690" s="28" t="s">
        <v>48084</v>
      </c>
      <c r="D17690" s="31" t="s">
        <v>48074</v>
      </c>
      <c r="E17690" s="31" t="s">
        <v>8280</v>
      </c>
    </row>
    <row r="17691" spans="1:5">
      <c r="A17691" s="33" t="s">
        <v>48085</v>
      </c>
      <c r="B17691" s="28" t="s">
        <v>26175</v>
      </c>
      <c r="C17691" s="28" t="s">
        <v>48086</v>
      </c>
      <c r="D17691" s="31" t="s">
        <v>47646</v>
      </c>
      <c r="E17691" s="31" t="s">
        <v>8280</v>
      </c>
    </row>
    <row r="17692" spans="1:5">
      <c r="A17692" s="33" t="s">
        <v>48087</v>
      </c>
      <c r="B17692" s="28" t="s">
        <v>48072</v>
      </c>
      <c r="C17692" s="28" t="s">
        <v>48088</v>
      </c>
      <c r="D17692" s="31" t="s">
        <v>48074</v>
      </c>
      <c r="E17692" s="31" t="s">
        <v>8280</v>
      </c>
    </row>
    <row r="17693" spans="1:5">
      <c r="A17693" s="33" t="s">
        <v>48089</v>
      </c>
      <c r="B17693" s="28" t="s">
        <v>26183</v>
      </c>
      <c r="C17693" s="28" t="s">
        <v>48090</v>
      </c>
      <c r="D17693" s="31" t="s">
        <v>47657</v>
      </c>
      <c r="E17693" s="31" t="s">
        <v>8280</v>
      </c>
    </row>
    <row r="17694" spans="1:5">
      <c r="A17694" s="33" t="s">
        <v>48091</v>
      </c>
      <c r="B17694" s="28" t="s">
        <v>47112</v>
      </c>
      <c r="C17694" s="28" t="s">
        <v>48092</v>
      </c>
      <c r="D17694" s="31" t="s">
        <v>48093</v>
      </c>
      <c r="E17694" s="31" t="s">
        <v>8280</v>
      </c>
    </row>
    <row r="17695" spans="1:5">
      <c r="A17695" s="33" t="s">
        <v>48094</v>
      </c>
      <c r="B17695" s="28" t="s">
        <v>26183</v>
      </c>
      <c r="C17695" s="28" t="s">
        <v>48095</v>
      </c>
      <c r="D17695" s="31" t="s">
        <v>47657</v>
      </c>
      <c r="E17695" s="31" t="s">
        <v>8280</v>
      </c>
    </row>
    <row r="17696" spans="1:5">
      <c r="A17696" s="33" t="s">
        <v>48096</v>
      </c>
      <c r="B17696" s="28" t="s">
        <v>48072</v>
      </c>
      <c r="C17696" s="28" t="s">
        <v>48097</v>
      </c>
      <c r="D17696" s="31" t="s">
        <v>48074</v>
      </c>
      <c r="E17696" s="31" t="s">
        <v>8280</v>
      </c>
    </row>
    <row r="17697" spans="1:5">
      <c r="A17697" s="33" t="s">
        <v>48098</v>
      </c>
      <c r="B17697" s="28" t="s">
        <v>47112</v>
      </c>
      <c r="C17697" s="28" t="s">
        <v>48099</v>
      </c>
      <c r="D17697" s="31" t="s">
        <v>48093</v>
      </c>
      <c r="E17697" s="31" t="s">
        <v>8280</v>
      </c>
    </row>
    <row r="17698" spans="1:5">
      <c r="A17698" s="33" t="s">
        <v>48100</v>
      </c>
      <c r="B17698" s="28" t="s">
        <v>26186</v>
      </c>
      <c r="C17698" s="28" t="s">
        <v>48101</v>
      </c>
      <c r="D17698" s="31" t="s">
        <v>47657</v>
      </c>
      <c r="E17698" s="31" t="s">
        <v>8280</v>
      </c>
    </row>
    <row r="17699" spans="1:5">
      <c r="A17699" s="33" t="s">
        <v>48102</v>
      </c>
      <c r="B17699" s="28" t="s">
        <v>48072</v>
      </c>
      <c r="C17699" s="28" t="s">
        <v>48103</v>
      </c>
      <c r="D17699" s="31" t="s">
        <v>48074</v>
      </c>
      <c r="E17699" s="31" t="s">
        <v>8280</v>
      </c>
    </row>
    <row r="17700" spans="1:5">
      <c r="A17700" s="33" t="s">
        <v>48104</v>
      </c>
      <c r="B17700" s="28" t="s">
        <v>25899</v>
      </c>
      <c r="C17700" s="28" t="s">
        <v>48105</v>
      </c>
      <c r="D17700" s="31" t="s">
        <v>48093</v>
      </c>
      <c r="E17700" s="31" t="s">
        <v>8280</v>
      </c>
    </row>
    <row r="17701" spans="1:5">
      <c r="A17701" s="33" t="s">
        <v>48106</v>
      </c>
      <c r="B17701" s="28" t="s">
        <v>26186</v>
      </c>
      <c r="C17701" s="28" t="s">
        <v>48107</v>
      </c>
      <c r="D17701" s="31" t="s">
        <v>47657</v>
      </c>
      <c r="E17701" s="31" t="s">
        <v>8280</v>
      </c>
    </row>
    <row r="17702" spans="1:5">
      <c r="A17702" s="33" t="s">
        <v>48108</v>
      </c>
      <c r="B17702" s="28" t="s">
        <v>25899</v>
      </c>
      <c r="C17702" s="28" t="s">
        <v>48109</v>
      </c>
      <c r="D17702" s="31" t="s">
        <v>48093</v>
      </c>
      <c r="E17702" s="31" t="s">
        <v>8280</v>
      </c>
    </row>
    <row r="17703" spans="1:5">
      <c r="A17703" s="33" t="s">
        <v>48110</v>
      </c>
      <c r="B17703" s="28" t="s">
        <v>25899</v>
      </c>
      <c r="C17703" s="28" t="s">
        <v>48111</v>
      </c>
      <c r="D17703" s="31" t="s">
        <v>48093</v>
      </c>
      <c r="E17703" s="31" t="s">
        <v>8280</v>
      </c>
    </row>
    <row r="17704" spans="1:5">
      <c r="A17704" s="33" t="s">
        <v>48112</v>
      </c>
      <c r="B17704" s="28" t="s">
        <v>25899</v>
      </c>
      <c r="C17704" s="28" t="s">
        <v>48113</v>
      </c>
      <c r="D17704" s="31" t="s">
        <v>48093</v>
      </c>
      <c r="E17704" s="31" t="s">
        <v>8280</v>
      </c>
    </row>
    <row r="17705" spans="1:5">
      <c r="A17705" s="33" t="s">
        <v>48114</v>
      </c>
      <c r="B17705" s="28" t="s">
        <v>46826</v>
      </c>
      <c r="C17705" s="28" t="s">
        <v>9469</v>
      </c>
      <c r="D17705" s="31" t="s">
        <v>9403</v>
      </c>
      <c r="E17705" s="31" t="s">
        <v>8280</v>
      </c>
    </row>
    <row r="17706" spans="1:5">
      <c r="A17706" s="33" t="s">
        <v>48115</v>
      </c>
      <c r="B17706" s="28" t="s">
        <v>25899</v>
      </c>
      <c r="C17706" s="28" t="s">
        <v>48116</v>
      </c>
      <c r="D17706" s="31" t="s">
        <v>48093</v>
      </c>
      <c r="E17706" s="31" t="s">
        <v>8280</v>
      </c>
    </row>
    <row r="17707" spans="1:5">
      <c r="A17707" s="33" t="s">
        <v>48117</v>
      </c>
      <c r="B17707" s="28" t="s">
        <v>46815</v>
      </c>
      <c r="C17707" s="28" t="s">
        <v>9467</v>
      </c>
      <c r="D17707" s="31" t="s">
        <v>9403</v>
      </c>
      <c r="E17707" s="31" t="s">
        <v>8280</v>
      </c>
    </row>
    <row r="17708" spans="1:5">
      <c r="A17708" s="33" t="s">
        <v>48118</v>
      </c>
      <c r="B17708" s="28" t="s">
        <v>25899</v>
      </c>
      <c r="C17708" s="28" t="s">
        <v>48119</v>
      </c>
      <c r="D17708" s="31" t="s">
        <v>48093</v>
      </c>
      <c r="E17708" s="31" t="s">
        <v>8280</v>
      </c>
    </row>
    <row r="17709" spans="1:5">
      <c r="A17709" s="33" t="s">
        <v>48120</v>
      </c>
      <c r="B17709" s="28" t="s">
        <v>46826</v>
      </c>
      <c r="C17709" s="28" t="s">
        <v>9473</v>
      </c>
      <c r="D17709" s="31" t="s">
        <v>9403</v>
      </c>
      <c r="E17709" s="31" t="s">
        <v>8280</v>
      </c>
    </row>
    <row r="17710" spans="1:5">
      <c r="A17710" s="33" t="s">
        <v>48121</v>
      </c>
      <c r="B17710" s="28" t="s">
        <v>25903</v>
      </c>
      <c r="C17710" s="28" t="s">
        <v>48122</v>
      </c>
      <c r="D17710" s="31" t="s">
        <v>48093</v>
      </c>
      <c r="E17710" s="31" t="s">
        <v>8280</v>
      </c>
    </row>
    <row r="17711" spans="1:5">
      <c r="A17711" s="33" t="s">
        <v>48123</v>
      </c>
      <c r="B17711" s="28" t="s">
        <v>46815</v>
      </c>
      <c r="C17711" s="28" t="s">
        <v>9471</v>
      </c>
      <c r="D17711" s="31" t="s">
        <v>9403</v>
      </c>
      <c r="E17711" s="31" t="s">
        <v>8280</v>
      </c>
    </row>
    <row r="17712" spans="1:5">
      <c r="A17712" s="33" t="s">
        <v>48124</v>
      </c>
      <c r="B17712" s="28" t="s">
        <v>25903</v>
      </c>
      <c r="C17712" s="28" t="s">
        <v>48125</v>
      </c>
      <c r="D17712" s="31" t="s">
        <v>48093</v>
      </c>
      <c r="E17712" s="31" t="s">
        <v>8280</v>
      </c>
    </row>
    <row r="17713" spans="1:5">
      <c r="A17713" s="33" t="s">
        <v>48126</v>
      </c>
      <c r="B17713" s="28" t="s">
        <v>46815</v>
      </c>
      <c r="C17713" s="28" t="s">
        <v>9465</v>
      </c>
      <c r="D17713" s="31" t="s">
        <v>9403</v>
      </c>
      <c r="E17713" s="31" t="s">
        <v>8280</v>
      </c>
    </row>
    <row r="17714" spans="1:5">
      <c r="A17714" s="33" t="s">
        <v>48127</v>
      </c>
      <c r="B17714" s="28" t="s">
        <v>25903</v>
      </c>
      <c r="C17714" s="28" t="s">
        <v>48128</v>
      </c>
      <c r="D17714" s="31" t="s">
        <v>48093</v>
      </c>
      <c r="E17714" s="31" t="s">
        <v>8280</v>
      </c>
    </row>
    <row r="17715" spans="1:5">
      <c r="A17715" s="33" t="s">
        <v>48129</v>
      </c>
      <c r="B17715" s="28" t="s">
        <v>46826</v>
      </c>
      <c r="C17715" s="28" t="s">
        <v>9477</v>
      </c>
      <c r="D17715" s="31" t="s">
        <v>9403</v>
      </c>
      <c r="E17715" s="31" t="s">
        <v>8280</v>
      </c>
    </row>
    <row r="17716" spans="1:5">
      <c r="A17716" s="33" t="s">
        <v>48130</v>
      </c>
      <c r="B17716" s="28" t="s">
        <v>25903</v>
      </c>
      <c r="C17716" s="28" t="s">
        <v>48131</v>
      </c>
      <c r="D17716" s="31" t="s">
        <v>48093</v>
      </c>
      <c r="E17716" s="31" t="s">
        <v>8280</v>
      </c>
    </row>
    <row r="17717" spans="1:5">
      <c r="A17717" s="33" t="s">
        <v>48132</v>
      </c>
      <c r="B17717" s="28" t="s">
        <v>46815</v>
      </c>
      <c r="C17717" s="28" t="s">
        <v>9475</v>
      </c>
      <c r="D17717" s="31" t="s">
        <v>9403</v>
      </c>
      <c r="E17717" s="31" t="s">
        <v>8280</v>
      </c>
    </row>
    <row r="17718" spans="1:5">
      <c r="A17718" s="33" t="s">
        <v>48133</v>
      </c>
      <c r="B17718" s="28" t="s">
        <v>25903</v>
      </c>
      <c r="C17718" s="28" t="s">
        <v>48134</v>
      </c>
      <c r="D17718" s="31" t="s">
        <v>48093</v>
      </c>
      <c r="E17718" s="31" t="s">
        <v>8280</v>
      </c>
    </row>
    <row r="17719" spans="1:5">
      <c r="A17719" s="33" t="s">
        <v>48135</v>
      </c>
      <c r="B17719" s="28" t="s">
        <v>46826</v>
      </c>
      <c r="C17719" s="28" t="s">
        <v>9479</v>
      </c>
      <c r="D17719" s="31" t="s">
        <v>9403</v>
      </c>
      <c r="E17719" s="31" t="s">
        <v>8280</v>
      </c>
    </row>
    <row r="17720" spans="1:5">
      <c r="A17720" s="33" t="s">
        <v>48136</v>
      </c>
      <c r="B17720" s="28" t="s">
        <v>25903</v>
      </c>
      <c r="C17720" s="28" t="s">
        <v>48137</v>
      </c>
      <c r="D17720" s="31" t="s">
        <v>48093</v>
      </c>
      <c r="E17720" s="31" t="s">
        <v>8280</v>
      </c>
    </row>
    <row r="17721" spans="1:5">
      <c r="A17721" s="33" t="s">
        <v>48138</v>
      </c>
      <c r="B17721" s="28" t="s">
        <v>46826</v>
      </c>
      <c r="C17721" s="28" t="s">
        <v>9454</v>
      </c>
      <c r="D17721" s="31" t="s">
        <v>9398</v>
      </c>
      <c r="E17721" s="31" t="s">
        <v>8280</v>
      </c>
    </row>
    <row r="17722" spans="1:5">
      <c r="A17722" s="33" t="s">
        <v>48139</v>
      </c>
      <c r="B17722" s="28" t="s">
        <v>47135</v>
      </c>
      <c r="C17722" s="28" t="s">
        <v>48140</v>
      </c>
      <c r="D17722" s="31" t="s">
        <v>48093</v>
      </c>
      <c r="E17722" s="31" t="s">
        <v>8280</v>
      </c>
    </row>
    <row r="17723" spans="1:5">
      <c r="A17723" s="33" t="s">
        <v>48141</v>
      </c>
      <c r="B17723" s="28" t="s">
        <v>46815</v>
      </c>
      <c r="C17723" s="28" t="s">
        <v>9452</v>
      </c>
      <c r="D17723" s="31" t="s">
        <v>9398</v>
      </c>
      <c r="E17723" s="31" t="s">
        <v>8280</v>
      </c>
    </row>
    <row r="17724" spans="1:5">
      <c r="A17724" s="33" t="s">
        <v>48142</v>
      </c>
      <c r="B17724" s="28" t="s">
        <v>47135</v>
      </c>
      <c r="C17724" s="28" t="s">
        <v>48143</v>
      </c>
      <c r="D17724" s="31" t="s">
        <v>48093</v>
      </c>
      <c r="E17724" s="31" t="s">
        <v>8280</v>
      </c>
    </row>
    <row r="17725" spans="1:5">
      <c r="A17725" s="33" t="s">
        <v>48144</v>
      </c>
      <c r="B17725" s="28" t="s">
        <v>46826</v>
      </c>
      <c r="C17725" s="28" t="s">
        <v>9461</v>
      </c>
      <c r="D17725" s="31" t="s">
        <v>9398</v>
      </c>
      <c r="E17725" s="31" t="s">
        <v>8280</v>
      </c>
    </row>
    <row r="17726" spans="1:5">
      <c r="A17726" s="33" t="s">
        <v>48145</v>
      </c>
      <c r="B17726" s="28" t="s">
        <v>47135</v>
      </c>
      <c r="C17726" s="28" t="s">
        <v>48146</v>
      </c>
      <c r="D17726" s="31" t="s">
        <v>48093</v>
      </c>
      <c r="E17726" s="31" t="s">
        <v>8280</v>
      </c>
    </row>
    <row r="17727" spans="1:5">
      <c r="A17727" s="33" t="s">
        <v>48147</v>
      </c>
      <c r="B17727" s="28" t="s">
        <v>46826</v>
      </c>
      <c r="C17727" s="28" t="s">
        <v>9456</v>
      </c>
      <c r="D17727" s="31" t="s">
        <v>9457</v>
      </c>
      <c r="E17727" s="31" t="s">
        <v>8280</v>
      </c>
    </row>
    <row r="17728" spans="1:5">
      <c r="A17728" s="33" t="s">
        <v>48148</v>
      </c>
      <c r="B17728" s="28" t="s">
        <v>47135</v>
      </c>
      <c r="C17728" s="28" t="s">
        <v>48149</v>
      </c>
      <c r="D17728" s="31" t="s">
        <v>48093</v>
      </c>
      <c r="E17728" s="31" t="s">
        <v>8280</v>
      </c>
    </row>
    <row r="17729" spans="1:5">
      <c r="A17729" s="33" t="s">
        <v>48150</v>
      </c>
      <c r="B17729" s="28" t="s">
        <v>46826</v>
      </c>
      <c r="C17729" s="28" t="s">
        <v>9463</v>
      </c>
      <c r="D17729" s="31" t="s">
        <v>9457</v>
      </c>
      <c r="E17729" s="31" t="s">
        <v>8280</v>
      </c>
    </row>
    <row r="17730" spans="1:5">
      <c r="A17730" s="33" t="s">
        <v>48151</v>
      </c>
      <c r="B17730" s="28" t="s">
        <v>46815</v>
      </c>
      <c r="C17730" s="28" t="s">
        <v>9449</v>
      </c>
      <c r="D17730" s="31" t="s">
        <v>9450</v>
      </c>
      <c r="E17730" s="31" t="s">
        <v>8280</v>
      </c>
    </row>
    <row r="17731" spans="1:5">
      <c r="A17731" s="33" t="s">
        <v>48152</v>
      </c>
      <c r="B17731" s="28" t="s">
        <v>46826</v>
      </c>
      <c r="C17731" s="28" t="s">
        <v>9459</v>
      </c>
      <c r="D17731" s="31" t="s">
        <v>9450</v>
      </c>
      <c r="E17731" s="31" t="s">
        <v>8280</v>
      </c>
    </row>
    <row r="17732" spans="1:5">
      <c r="A17732" s="33" t="s">
        <v>48153</v>
      </c>
      <c r="B17732" s="28" t="s">
        <v>48154</v>
      </c>
      <c r="C17732" s="28" t="s">
        <v>9402</v>
      </c>
      <c r="D17732" s="31" t="s">
        <v>9403</v>
      </c>
      <c r="E17732" s="31" t="s">
        <v>8280</v>
      </c>
    </row>
    <row r="17733" spans="1:5">
      <c r="A17733" s="33" t="s">
        <v>48155</v>
      </c>
      <c r="B17733" s="28" t="s">
        <v>48154</v>
      </c>
      <c r="C17733" s="28" t="s">
        <v>9405</v>
      </c>
      <c r="D17733" s="31" t="s">
        <v>9403</v>
      </c>
      <c r="E17733" s="31" t="s">
        <v>8280</v>
      </c>
    </row>
    <row r="17734" spans="1:5">
      <c r="A17734" s="33" t="s">
        <v>48156</v>
      </c>
      <c r="B17734" s="28" t="s">
        <v>48154</v>
      </c>
      <c r="C17734" s="28" t="s">
        <v>9407</v>
      </c>
      <c r="D17734" s="31" t="s">
        <v>9403</v>
      </c>
      <c r="E17734" s="31" t="s">
        <v>8280</v>
      </c>
    </row>
    <row r="17735" spans="1:5">
      <c r="A17735" s="33" t="s">
        <v>48157</v>
      </c>
      <c r="B17735" s="28" t="s">
        <v>48154</v>
      </c>
      <c r="C17735" s="28" t="s">
        <v>9409</v>
      </c>
      <c r="D17735" s="31" t="s">
        <v>9403</v>
      </c>
      <c r="E17735" s="31" t="s">
        <v>8280</v>
      </c>
    </row>
    <row r="17736" spans="1:5">
      <c r="A17736" s="33" t="s">
        <v>48158</v>
      </c>
      <c r="B17736" s="28" t="s">
        <v>48154</v>
      </c>
      <c r="C17736" s="28" t="s">
        <v>9397</v>
      </c>
      <c r="D17736" s="31" t="s">
        <v>9398</v>
      </c>
      <c r="E17736" s="31" t="s">
        <v>8280</v>
      </c>
    </row>
    <row r="17737" spans="1:5">
      <c r="A17737" s="33" t="s">
        <v>48159</v>
      </c>
      <c r="B17737" s="28" t="s">
        <v>48154</v>
      </c>
      <c r="C17737" s="28" t="s">
        <v>9400</v>
      </c>
      <c r="D17737" s="31" t="s">
        <v>9398</v>
      </c>
      <c r="E17737" s="31" t="s">
        <v>8280</v>
      </c>
    </row>
    <row r="17738" spans="1:5">
      <c r="A17738" s="33" t="s">
        <v>48160</v>
      </c>
      <c r="B17738" s="28" t="s">
        <v>48161</v>
      </c>
      <c r="C17738" s="28" t="s">
        <v>9438</v>
      </c>
      <c r="D17738" s="31" t="s">
        <v>9439</v>
      </c>
      <c r="E17738" s="31" t="s">
        <v>8280</v>
      </c>
    </row>
    <row r="17739" spans="1:5">
      <c r="A17739" s="33" t="s">
        <v>48162</v>
      </c>
      <c r="B17739" s="28" t="s">
        <v>48161</v>
      </c>
      <c r="C17739" s="28" t="s">
        <v>9441</v>
      </c>
      <c r="D17739" s="31" t="s">
        <v>9439</v>
      </c>
      <c r="E17739" s="31" t="s">
        <v>8280</v>
      </c>
    </row>
    <row r="17740" spans="1:5">
      <c r="A17740" s="33" t="s">
        <v>48163</v>
      </c>
      <c r="B17740" s="28" t="s">
        <v>48161</v>
      </c>
      <c r="C17740" s="28" t="s">
        <v>9443</v>
      </c>
      <c r="D17740" s="31" t="s">
        <v>9439</v>
      </c>
      <c r="E17740" s="31" t="s">
        <v>8280</v>
      </c>
    </row>
    <row r="17741" spans="1:5">
      <c r="A17741" s="33" t="s">
        <v>48164</v>
      </c>
      <c r="B17741" s="28" t="s">
        <v>48161</v>
      </c>
      <c r="C17741" s="28" t="s">
        <v>9445</v>
      </c>
      <c r="D17741" s="31" t="s">
        <v>9439</v>
      </c>
      <c r="E17741" s="31" t="s">
        <v>8280</v>
      </c>
    </row>
    <row r="17742" spans="1:5">
      <c r="A17742" s="33" t="s">
        <v>48165</v>
      </c>
      <c r="B17742" s="28" t="s">
        <v>48161</v>
      </c>
      <c r="C17742" s="28" t="s">
        <v>9447</v>
      </c>
      <c r="D17742" s="31" t="s">
        <v>9439</v>
      </c>
      <c r="E17742" s="31" t="s">
        <v>8280</v>
      </c>
    </row>
    <row r="17743" spans="1:5">
      <c r="A17743" s="33" t="s">
        <v>48166</v>
      </c>
      <c r="B17743" s="28" t="s">
        <v>48167</v>
      </c>
      <c r="C17743" s="28" t="s">
        <v>48168</v>
      </c>
      <c r="D17743" s="31"/>
      <c r="E17743" s="31" t="s">
        <v>8280</v>
      </c>
    </row>
    <row r="17744" spans="1:5">
      <c r="A17744" s="33" t="s">
        <v>48169</v>
      </c>
      <c r="B17744" s="28" t="s">
        <v>48167</v>
      </c>
      <c r="C17744" s="28" t="s">
        <v>48170</v>
      </c>
      <c r="D17744" s="31"/>
      <c r="E17744" s="31" t="s">
        <v>8280</v>
      </c>
    </row>
    <row r="17745" spans="1:5">
      <c r="A17745" s="33" t="s">
        <v>48171</v>
      </c>
      <c r="B17745" s="28" t="s">
        <v>48167</v>
      </c>
      <c r="C17745" s="28" t="s">
        <v>48172</v>
      </c>
      <c r="D17745" s="31"/>
      <c r="E17745" s="31" t="s">
        <v>8280</v>
      </c>
    </row>
    <row r="17746" spans="1:5">
      <c r="A17746" s="33" t="s">
        <v>48173</v>
      </c>
      <c r="B17746" s="28" t="s">
        <v>8280</v>
      </c>
      <c r="C17746" s="28" t="s">
        <v>8280</v>
      </c>
      <c r="D17746" s="31"/>
      <c r="E17746" s="31" t="s">
        <v>8280</v>
      </c>
    </row>
    <row r="17747" spans="1:5">
      <c r="A17747" s="33" t="s">
        <v>48174</v>
      </c>
      <c r="B17747" s="28" t="s">
        <v>48175</v>
      </c>
      <c r="C17747" s="28" t="s">
        <v>48176</v>
      </c>
      <c r="D17747" s="31" t="s">
        <v>48177</v>
      </c>
      <c r="E17747" s="31" t="s">
        <v>8280</v>
      </c>
    </row>
    <row r="17748" spans="1:5">
      <c r="A17748" s="33" t="s">
        <v>48178</v>
      </c>
      <c r="B17748" s="28" t="s">
        <v>48175</v>
      </c>
      <c r="C17748" s="28" t="s">
        <v>48179</v>
      </c>
      <c r="D17748" s="31" t="s">
        <v>48177</v>
      </c>
      <c r="E17748" s="31" t="s">
        <v>8280</v>
      </c>
    </row>
    <row r="17749" spans="1:5">
      <c r="A17749" s="33" t="s">
        <v>48180</v>
      </c>
      <c r="B17749" s="28" t="s">
        <v>48175</v>
      </c>
      <c r="C17749" s="28" t="s">
        <v>48181</v>
      </c>
      <c r="D17749" s="31" t="s">
        <v>48177</v>
      </c>
      <c r="E17749" s="31" t="s">
        <v>8280</v>
      </c>
    </row>
    <row r="17750" spans="1:5">
      <c r="A17750" s="33" t="s">
        <v>48182</v>
      </c>
      <c r="B17750" s="28" t="s">
        <v>48183</v>
      </c>
      <c r="C17750" s="28" t="s">
        <v>8280</v>
      </c>
      <c r="D17750" s="31"/>
      <c r="E17750" s="31" t="s">
        <v>8280</v>
      </c>
    </row>
    <row r="17751" spans="1:5">
      <c r="A17751" s="33" t="s">
        <v>48184</v>
      </c>
      <c r="B17751" s="28" t="s">
        <v>48183</v>
      </c>
      <c r="C17751" s="28" t="s">
        <v>8280</v>
      </c>
      <c r="D17751" s="31"/>
      <c r="E17751" s="31" t="s">
        <v>8280</v>
      </c>
    </row>
    <row r="17752" spans="1:5">
      <c r="A17752" s="33" t="s">
        <v>48185</v>
      </c>
      <c r="B17752" s="28" t="s">
        <v>48183</v>
      </c>
      <c r="C17752" s="28" t="s">
        <v>8280</v>
      </c>
      <c r="D17752" s="31"/>
      <c r="E17752" s="31" t="s">
        <v>8280</v>
      </c>
    </row>
    <row r="17753" spans="1:5">
      <c r="A17753" s="33" t="s">
        <v>48186</v>
      </c>
      <c r="B17753" s="28" t="s">
        <v>48183</v>
      </c>
      <c r="C17753" s="28" t="s">
        <v>8280</v>
      </c>
      <c r="D17753" s="31"/>
      <c r="E17753" s="31" t="s">
        <v>8280</v>
      </c>
    </row>
    <row r="17754" spans="1:5">
      <c r="A17754" s="33" t="s">
        <v>48187</v>
      </c>
      <c r="B17754" s="28" t="s">
        <v>8280</v>
      </c>
      <c r="C17754" s="28" t="s">
        <v>48188</v>
      </c>
      <c r="D17754" s="31"/>
      <c r="E17754" s="31" t="s">
        <v>8280</v>
      </c>
    </row>
    <row r="17755" spans="1:5">
      <c r="A17755" s="33" t="s">
        <v>48189</v>
      </c>
      <c r="B17755" s="28" t="s">
        <v>23648</v>
      </c>
      <c r="C17755" s="28" t="s">
        <v>48190</v>
      </c>
      <c r="D17755" s="31" t="s">
        <v>23650</v>
      </c>
      <c r="E17755" s="31" t="s">
        <v>8280</v>
      </c>
    </row>
    <row r="17756" spans="1:5">
      <c r="A17756" s="33" t="s">
        <v>48191</v>
      </c>
      <c r="B17756" s="28" t="s">
        <v>48192</v>
      </c>
      <c r="C17756" s="28" t="s">
        <v>48193</v>
      </c>
      <c r="D17756" s="31" t="s">
        <v>48194</v>
      </c>
      <c r="E17756" s="31" t="s">
        <v>8280</v>
      </c>
    </row>
    <row r="17757" spans="1:5">
      <c r="A17757" s="33" t="s">
        <v>48195</v>
      </c>
      <c r="B17757" s="28" t="s">
        <v>48192</v>
      </c>
      <c r="C17757" s="28" t="s">
        <v>48196</v>
      </c>
      <c r="D17757" s="31" t="s">
        <v>48194</v>
      </c>
      <c r="E17757" s="31" t="s">
        <v>8280</v>
      </c>
    </row>
    <row r="17758" spans="1:5">
      <c r="A17758" s="33" t="s">
        <v>48197</v>
      </c>
      <c r="B17758" s="28" t="s">
        <v>48192</v>
      </c>
      <c r="C17758" s="28" t="s">
        <v>48198</v>
      </c>
      <c r="D17758" s="31" t="s">
        <v>48194</v>
      </c>
      <c r="E17758" s="31" t="s">
        <v>8280</v>
      </c>
    </row>
    <row r="17759" spans="1:5">
      <c r="A17759" s="33" t="s">
        <v>48199</v>
      </c>
      <c r="B17759" s="28" t="s">
        <v>48200</v>
      </c>
      <c r="C17759" s="28" t="s">
        <v>48201</v>
      </c>
      <c r="D17759" s="31" t="s">
        <v>48194</v>
      </c>
      <c r="E17759" s="31" t="s">
        <v>8280</v>
      </c>
    </row>
    <row r="17760" spans="1:5">
      <c r="A17760" s="33" t="s">
        <v>48202</v>
      </c>
      <c r="B17760" s="28" t="s">
        <v>48200</v>
      </c>
      <c r="C17760" s="28" t="s">
        <v>48203</v>
      </c>
      <c r="D17760" s="31" t="s">
        <v>48194</v>
      </c>
      <c r="E17760" s="31" t="s">
        <v>8280</v>
      </c>
    </row>
    <row r="17761" spans="1:5">
      <c r="A17761" s="33" t="s">
        <v>48204</v>
      </c>
      <c r="B17761" s="28" t="s">
        <v>48205</v>
      </c>
      <c r="C17761" s="28" t="s">
        <v>48206</v>
      </c>
      <c r="D17761" s="31" t="s">
        <v>48207</v>
      </c>
      <c r="E17761" s="31" t="s">
        <v>8280</v>
      </c>
    </row>
    <row r="17762" spans="1:5">
      <c r="A17762" s="33" t="s">
        <v>48208</v>
      </c>
      <c r="B17762" s="28" t="s">
        <v>48205</v>
      </c>
      <c r="C17762" s="28" t="s">
        <v>48209</v>
      </c>
      <c r="D17762" s="31" t="s">
        <v>48207</v>
      </c>
      <c r="E17762" s="31" t="s">
        <v>8280</v>
      </c>
    </row>
    <row r="17763" spans="1:5">
      <c r="A17763" s="33" t="s">
        <v>48210</v>
      </c>
      <c r="B17763" s="28" t="s">
        <v>48205</v>
      </c>
      <c r="C17763" s="28" t="s">
        <v>48211</v>
      </c>
      <c r="D17763" s="31" t="s">
        <v>48207</v>
      </c>
      <c r="E17763" s="31" t="s">
        <v>8280</v>
      </c>
    </row>
    <row r="17764" spans="1:5">
      <c r="A17764" s="33" t="s">
        <v>48212</v>
      </c>
      <c r="B17764" s="28" t="s">
        <v>48205</v>
      </c>
      <c r="C17764" s="28" t="s">
        <v>48213</v>
      </c>
      <c r="D17764" s="31" t="s">
        <v>48207</v>
      </c>
      <c r="E17764" s="31" t="s">
        <v>8280</v>
      </c>
    </row>
    <row r="17765" spans="1:5">
      <c r="A17765" s="33" t="s">
        <v>48214</v>
      </c>
      <c r="B17765" s="28" t="s">
        <v>48205</v>
      </c>
      <c r="C17765" s="28" t="s">
        <v>48215</v>
      </c>
      <c r="D17765" s="31" t="s">
        <v>48207</v>
      </c>
      <c r="E17765" s="31" t="s">
        <v>8280</v>
      </c>
    </row>
    <row r="17766" spans="1:5">
      <c r="A17766" s="33" t="s">
        <v>48216</v>
      </c>
      <c r="B17766" s="28" t="s">
        <v>48205</v>
      </c>
      <c r="C17766" s="28" t="s">
        <v>48217</v>
      </c>
      <c r="D17766" s="31" t="s">
        <v>48207</v>
      </c>
      <c r="E17766" s="31" t="s">
        <v>8280</v>
      </c>
    </row>
    <row r="17767" spans="1:5">
      <c r="A17767" s="33" t="s">
        <v>48218</v>
      </c>
      <c r="B17767" s="28" t="s">
        <v>48205</v>
      </c>
      <c r="C17767" s="28" t="s">
        <v>48219</v>
      </c>
      <c r="D17767" s="31" t="s">
        <v>48207</v>
      </c>
      <c r="E17767" s="31" t="s">
        <v>8280</v>
      </c>
    </row>
    <row r="17768" spans="1:5">
      <c r="A17768" s="33" t="s">
        <v>48220</v>
      </c>
      <c r="B17768" s="28" t="s">
        <v>48205</v>
      </c>
      <c r="C17768" s="28" t="s">
        <v>48221</v>
      </c>
      <c r="D17768" s="31" t="s">
        <v>48207</v>
      </c>
      <c r="E17768" s="31" t="s">
        <v>8280</v>
      </c>
    </row>
    <row r="17769" spans="1:5">
      <c r="A17769" s="33" t="s">
        <v>48222</v>
      </c>
      <c r="B17769" s="28" t="s">
        <v>48205</v>
      </c>
      <c r="C17769" s="28" t="s">
        <v>48223</v>
      </c>
      <c r="D17769" s="31" t="s">
        <v>48207</v>
      </c>
      <c r="E17769" s="31" t="s">
        <v>8280</v>
      </c>
    </row>
    <row r="17770" spans="1:5">
      <c r="A17770" s="33" t="s">
        <v>48224</v>
      </c>
      <c r="B17770" s="28" t="s">
        <v>48205</v>
      </c>
      <c r="C17770" s="28" t="s">
        <v>48225</v>
      </c>
      <c r="D17770" s="31" t="s">
        <v>48207</v>
      </c>
      <c r="E17770" s="31" t="s">
        <v>8280</v>
      </c>
    </row>
    <row r="17771" spans="1:5">
      <c r="A17771" s="33" t="s">
        <v>48226</v>
      </c>
      <c r="B17771" s="28" t="s">
        <v>48205</v>
      </c>
      <c r="C17771" s="28" t="s">
        <v>48227</v>
      </c>
      <c r="D17771" s="31" t="s">
        <v>48207</v>
      </c>
      <c r="E17771" s="31" t="s">
        <v>8280</v>
      </c>
    </row>
    <row r="17772" spans="1:5">
      <c r="A17772" s="33" t="s">
        <v>48228</v>
      </c>
      <c r="B17772" s="28" t="s">
        <v>48205</v>
      </c>
      <c r="C17772" s="28" t="s">
        <v>48229</v>
      </c>
      <c r="D17772" s="31" t="s">
        <v>48207</v>
      </c>
      <c r="E17772" s="31" t="s">
        <v>8280</v>
      </c>
    </row>
    <row r="17773" spans="1:5">
      <c r="A17773" s="33" t="s">
        <v>48230</v>
      </c>
      <c r="B17773" s="28" t="s">
        <v>48205</v>
      </c>
      <c r="C17773" s="28" t="s">
        <v>48231</v>
      </c>
      <c r="D17773" s="31" t="s">
        <v>48207</v>
      </c>
      <c r="E17773" s="31" t="s">
        <v>8280</v>
      </c>
    </row>
    <row r="17774" spans="1:5">
      <c r="A17774" s="33" t="s">
        <v>48232</v>
      </c>
      <c r="B17774" s="28" t="s">
        <v>48205</v>
      </c>
      <c r="C17774" s="28" t="s">
        <v>48233</v>
      </c>
      <c r="D17774" s="31" t="s">
        <v>48207</v>
      </c>
      <c r="E17774" s="31" t="s">
        <v>8280</v>
      </c>
    </row>
    <row r="17775" spans="1:5">
      <c r="A17775" s="33" t="s">
        <v>48234</v>
      </c>
      <c r="B17775" s="28" t="s">
        <v>48205</v>
      </c>
      <c r="C17775" s="28" t="s">
        <v>48235</v>
      </c>
      <c r="D17775" s="31" t="s">
        <v>48207</v>
      </c>
      <c r="E17775" s="31" t="s">
        <v>8280</v>
      </c>
    </row>
    <row r="17776" spans="1:5">
      <c r="A17776" s="33" t="s">
        <v>48236</v>
      </c>
      <c r="B17776" s="28" t="s">
        <v>48205</v>
      </c>
      <c r="C17776" s="28" t="s">
        <v>48237</v>
      </c>
      <c r="D17776" s="31" t="s">
        <v>48207</v>
      </c>
      <c r="E17776" s="31" t="s">
        <v>8280</v>
      </c>
    </row>
    <row r="17777" spans="1:5">
      <c r="A17777" s="33" t="s">
        <v>48238</v>
      </c>
      <c r="B17777" s="28" t="s">
        <v>48205</v>
      </c>
      <c r="C17777" s="28" t="s">
        <v>48239</v>
      </c>
      <c r="D17777" s="31" t="s">
        <v>48207</v>
      </c>
      <c r="E17777" s="31" t="s">
        <v>8280</v>
      </c>
    </row>
    <row r="17778" spans="1:5">
      <c r="A17778" s="33" t="s">
        <v>48240</v>
      </c>
      <c r="B17778" s="28" t="s">
        <v>48205</v>
      </c>
      <c r="C17778" s="28" t="s">
        <v>48241</v>
      </c>
      <c r="D17778" s="31" t="s">
        <v>48207</v>
      </c>
      <c r="E17778" s="31" t="s">
        <v>8280</v>
      </c>
    </row>
    <row r="17779" spans="1:5">
      <c r="A17779" s="33" t="s">
        <v>48242</v>
      </c>
      <c r="B17779" s="28" t="s">
        <v>48205</v>
      </c>
      <c r="C17779" s="28" t="s">
        <v>48243</v>
      </c>
      <c r="D17779" s="31" t="s">
        <v>48207</v>
      </c>
      <c r="E17779" s="31" t="s">
        <v>8280</v>
      </c>
    </row>
    <row r="17780" spans="1:5">
      <c r="A17780" s="33" t="s">
        <v>48244</v>
      </c>
      <c r="B17780" s="28" t="s">
        <v>48205</v>
      </c>
      <c r="C17780" s="28" t="s">
        <v>48245</v>
      </c>
      <c r="D17780" s="31" t="s">
        <v>48207</v>
      </c>
      <c r="E17780" s="31" t="s">
        <v>8280</v>
      </c>
    </row>
    <row r="17781" spans="1:5">
      <c r="A17781" s="33" t="s">
        <v>48246</v>
      </c>
      <c r="B17781" s="28" t="s">
        <v>48205</v>
      </c>
      <c r="C17781" s="28" t="s">
        <v>48247</v>
      </c>
      <c r="D17781" s="31" t="s">
        <v>48207</v>
      </c>
      <c r="E17781" s="31" t="s">
        <v>8280</v>
      </c>
    </row>
    <row r="17782" spans="1:5">
      <c r="A17782" s="33" t="s">
        <v>48248</v>
      </c>
      <c r="B17782" s="28" t="s">
        <v>48205</v>
      </c>
      <c r="C17782" s="28" t="s">
        <v>48249</v>
      </c>
      <c r="D17782" s="31" t="s">
        <v>48207</v>
      </c>
      <c r="E17782" s="31" t="s">
        <v>8280</v>
      </c>
    </row>
    <row r="17783" spans="1:5">
      <c r="A17783" s="33" t="s">
        <v>48250</v>
      </c>
      <c r="B17783" s="28" t="s">
        <v>48205</v>
      </c>
      <c r="C17783" s="28" t="s">
        <v>48251</v>
      </c>
      <c r="D17783" s="31" t="s">
        <v>48207</v>
      </c>
      <c r="E17783" s="31" t="s">
        <v>8280</v>
      </c>
    </row>
    <row r="17784" spans="1:5">
      <c r="A17784" s="33" t="s">
        <v>48252</v>
      </c>
      <c r="B17784" s="28" t="s">
        <v>48205</v>
      </c>
      <c r="C17784" s="28" t="s">
        <v>48253</v>
      </c>
      <c r="D17784" s="31" t="s">
        <v>48207</v>
      </c>
      <c r="E17784" s="31" t="s">
        <v>8280</v>
      </c>
    </row>
    <row r="17785" spans="1:5">
      <c r="A17785" s="33" t="s">
        <v>48254</v>
      </c>
      <c r="B17785" s="28" t="s">
        <v>48205</v>
      </c>
      <c r="C17785" s="28" t="s">
        <v>48255</v>
      </c>
      <c r="D17785" s="31" t="s">
        <v>48207</v>
      </c>
      <c r="E17785" s="31" t="s">
        <v>8280</v>
      </c>
    </row>
    <row r="17786" spans="1:5">
      <c r="A17786" s="33" t="s">
        <v>48256</v>
      </c>
      <c r="B17786" s="28" t="s">
        <v>48205</v>
      </c>
      <c r="C17786" s="28" t="s">
        <v>48257</v>
      </c>
      <c r="D17786" s="31" t="s">
        <v>48207</v>
      </c>
      <c r="E17786" s="31" t="s">
        <v>8280</v>
      </c>
    </row>
    <row r="17787" spans="1:5">
      <c r="A17787" s="33" t="s">
        <v>48258</v>
      </c>
      <c r="B17787" s="28" t="s">
        <v>48205</v>
      </c>
      <c r="C17787" s="28" t="s">
        <v>48259</v>
      </c>
      <c r="D17787" s="31" t="s">
        <v>48207</v>
      </c>
      <c r="E17787" s="31" t="s">
        <v>8280</v>
      </c>
    </row>
    <row r="17788" spans="1:5">
      <c r="A17788" s="33" t="s">
        <v>48260</v>
      </c>
      <c r="B17788" s="28" t="s">
        <v>48205</v>
      </c>
      <c r="C17788" s="28" t="s">
        <v>48261</v>
      </c>
      <c r="D17788" s="31" t="s">
        <v>48207</v>
      </c>
      <c r="E17788" s="31" t="s">
        <v>8280</v>
      </c>
    </row>
    <row r="17789" spans="1:5">
      <c r="A17789" s="33" t="s">
        <v>48262</v>
      </c>
      <c r="B17789" s="28" t="s">
        <v>48205</v>
      </c>
      <c r="C17789" s="28" t="s">
        <v>48263</v>
      </c>
      <c r="D17789" s="31" t="s">
        <v>48207</v>
      </c>
      <c r="E17789" s="31" t="s">
        <v>8280</v>
      </c>
    </row>
    <row r="17790" spans="1:5">
      <c r="A17790" s="33" t="s">
        <v>48264</v>
      </c>
      <c r="B17790" s="28" t="s">
        <v>48205</v>
      </c>
      <c r="C17790" s="28" t="s">
        <v>48265</v>
      </c>
      <c r="D17790" s="31" t="s">
        <v>48207</v>
      </c>
      <c r="E17790" s="31" t="s">
        <v>8280</v>
      </c>
    </row>
    <row r="17791" spans="1:5">
      <c r="A17791" s="33" t="s">
        <v>48266</v>
      </c>
      <c r="B17791" s="28" t="s">
        <v>48205</v>
      </c>
      <c r="C17791" s="28" t="s">
        <v>48267</v>
      </c>
      <c r="D17791" s="31" t="s">
        <v>48207</v>
      </c>
      <c r="E17791" s="31" t="s">
        <v>8280</v>
      </c>
    </row>
    <row r="17792" spans="1:5">
      <c r="A17792" s="33" t="s">
        <v>48268</v>
      </c>
      <c r="B17792" s="28" t="s">
        <v>48205</v>
      </c>
      <c r="C17792" s="28" t="s">
        <v>48269</v>
      </c>
      <c r="D17792" s="31" t="s">
        <v>48207</v>
      </c>
      <c r="E17792" s="31" t="s">
        <v>8280</v>
      </c>
    </row>
    <row r="17793" spans="1:5">
      <c r="A17793" s="33" t="s">
        <v>48270</v>
      </c>
      <c r="B17793" s="28" t="s">
        <v>48205</v>
      </c>
      <c r="C17793" s="28" t="s">
        <v>48271</v>
      </c>
      <c r="D17793" s="31" t="s">
        <v>48207</v>
      </c>
      <c r="E17793" s="31" t="s">
        <v>8280</v>
      </c>
    </row>
    <row r="17794" spans="1:5">
      <c r="A17794" s="33" t="s">
        <v>48272</v>
      </c>
      <c r="B17794" s="28" t="s">
        <v>48205</v>
      </c>
      <c r="C17794" s="28" t="s">
        <v>48273</v>
      </c>
      <c r="D17794" s="31" t="s">
        <v>48207</v>
      </c>
      <c r="E17794" s="31" t="s">
        <v>8280</v>
      </c>
    </row>
    <row r="17795" spans="1:5">
      <c r="A17795" s="33" t="s">
        <v>48274</v>
      </c>
      <c r="B17795" s="28" t="s">
        <v>48205</v>
      </c>
      <c r="C17795" s="28" t="s">
        <v>48275</v>
      </c>
      <c r="D17795" s="31" t="s">
        <v>48207</v>
      </c>
      <c r="E17795" s="31" t="s">
        <v>8280</v>
      </c>
    </row>
    <row r="17796" spans="1:5">
      <c r="A17796" s="33" t="s">
        <v>48276</v>
      </c>
      <c r="B17796" s="28" t="s">
        <v>48205</v>
      </c>
      <c r="C17796" s="28" t="s">
        <v>48277</v>
      </c>
      <c r="D17796" s="31" t="s">
        <v>48207</v>
      </c>
      <c r="E17796" s="31" t="s">
        <v>8280</v>
      </c>
    </row>
    <row r="17797" spans="1:5">
      <c r="A17797" s="33" t="s">
        <v>48278</v>
      </c>
      <c r="B17797" s="28" t="s">
        <v>48205</v>
      </c>
      <c r="C17797" s="28" t="s">
        <v>48279</v>
      </c>
      <c r="D17797" s="31" t="s">
        <v>48207</v>
      </c>
      <c r="E17797" s="31" t="s">
        <v>8280</v>
      </c>
    </row>
    <row r="17798" spans="1:5">
      <c r="A17798" s="33" t="s">
        <v>48280</v>
      </c>
      <c r="B17798" s="28" t="s">
        <v>48205</v>
      </c>
      <c r="C17798" s="28" t="s">
        <v>48281</v>
      </c>
      <c r="D17798" s="31" t="s">
        <v>48207</v>
      </c>
      <c r="E17798" s="31" t="s">
        <v>8280</v>
      </c>
    </row>
    <row r="17799" spans="1:5">
      <c r="A17799" s="33" t="s">
        <v>48282</v>
      </c>
      <c r="B17799" s="28" t="s">
        <v>48205</v>
      </c>
      <c r="C17799" s="28" t="s">
        <v>48283</v>
      </c>
      <c r="D17799" s="31" t="s">
        <v>48207</v>
      </c>
      <c r="E17799" s="31" t="s">
        <v>8280</v>
      </c>
    </row>
    <row r="17800" spans="1:5">
      <c r="A17800" s="33" t="s">
        <v>48284</v>
      </c>
      <c r="B17800" s="28" t="s">
        <v>48205</v>
      </c>
      <c r="C17800" s="28" t="s">
        <v>48285</v>
      </c>
      <c r="D17800" s="31" t="s">
        <v>48207</v>
      </c>
      <c r="E17800" s="31" t="s">
        <v>8280</v>
      </c>
    </row>
    <row r="17801" spans="1:5">
      <c r="A17801" s="33" t="s">
        <v>48286</v>
      </c>
      <c r="B17801" s="28" t="s">
        <v>48205</v>
      </c>
      <c r="C17801" s="28" t="s">
        <v>48287</v>
      </c>
      <c r="D17801" s="31" t="s">
        <v>48207</v>
      </c>
      <c r="E17801" s="31" t="s">
        <v>8280</v>
      </c>
    </row>
    <row r="17802" spans="1:5">
      <c r="A17802" s="33" t="s">
        <v>48288</v>
      </c>
      <c r="B17802" s="28" t="s">
        <v>48205</v>
      </c>
      <c r="C17802" s="28" t="s">
        <v>48289</v>
      </c>
      <c r="D17802" s="31" t="s">
        <v>48207</v>
      </c>
      <c r="E17802" s="31" t="s">
        <v>8280</v>
      </c>
    </row>
    <row r="17803" spans="1:5">
      <c r="A17803" s="33" t="s">
        <v>48290</v>
      </c>
      <c r="B17803" s="28" t="s">
        <v>48205</v>
      </c>
      <c r="C17803" s="28" t="s">
        <v>48291</v>
      </c>
      <c r="D17803" s="31" t="s">
        <v>48207</v>
      </c>
      <c r="E17803" s="31" t="s">
        <v>8280</v>
      </c>
    </row>
    <row r="17804" spans="1:5">
      <c r="A17804" s="33" t="s">
        <v>48292</v>
      </c>
      <c r="B17804" s="28" t="s">
        <v>48205</v>
      </c>
      <c r="C17804" s="28" t="s">
        <v>48293</v>
      </c>
      <c r="D17804" s="31" t="s">
        <v>48207</v>
      </c>
      <c r="E17804" s="31" t="s">
        <v>8280</v>
      </c>
    </row>
    <row r="17805" spans="1:5">
      <c r="A17805" s="33" t="s">
        <v>48294</v>
      </c>
      <c r="B17805" s="28" t="s">
        <v>48205</v>
      </c>
      <c r="C17805" s="28" t="s">
        <v>48295</v>
      </c>
      <c r="D17805" s="31" t="s">
        <v>48207</v>
      </c>
      <c r="E17805" s="31" t="s">
        <v>8280</v>
      </c>
    </row>
    <row r="17806" spans="1:5">
      <c r="A17806" s="33" t="s">
        <v>48296</v>
      </c>
      <c r="B17806" s="28" t="s">
        <v>48205</v>
      </c>
      <c r="C17806" s="28" t="s">
        <v>48297</v>
      </c>
      <c r="D17806" s="31" t="s">
        <v>48207</v>
      </c>
      <c r="E17806" s="31" t="s">
        <v>8280</v>
      </c>
    </row>
    <row r="17807" spans="1:5">
      <c r="A17807" s="33" t="s">
        <v>48298</v>
      </c>
      <c r="B17807" s="28" t="s">
        <v>48205</v>
      </c>
      <c r="C17807" s="28" t="s">
        <v>48299</v>
      </c>
      <c r="D17807" s="31" t="s">
        <v>48207</v>
      </c>
      <c r="E17807" s="31" t="s">
        <v>8280</v>
      </c>
    </row>
    <row r="17808" spans="1:5">
      <c r="A17808" s="33" t="s">
        <v>48300</v>
      </c>
      <c r="B17808" s="28" t="s">
        <v>48205</v>
      </c>
      <c r="C17808" s="28" t="s">
        <v>48301</v>
      </c>
      <c r="D17808" s="31" t="s">
        <v>48207</v>
      </c>
      <c r="E17808" s="31" t="s">
        <v>8280</v>
      </c>
    </row>
    <row r="17809" spans="1:5">
      <c r="A17809" s="33" t="s">
        <v>48302</v>
      </c>
      <c r="B17809" s="28" t="s">
        <v>48205</v>
      </c>
      <c r="C17809" s="28" t="s">
        <v>48303</v>
      </c>
      <c r="D17809" s="31" t="s">
        <v>48207</v>
      </c>
      <c r="E17809" s="31" t="s">
        <v>8280</v>
      </c>
    </row>
    <row r="17810" spans="1:5">
      <c r="A17810" s="33" t="s">
        <v>48304</v>
      </c>
      <c r="B17810" s="28" t="s">
        <v>48205</v>
      </c>
      <c r="C17810" s="28" t="s">
        <v>48305</v>
      </c>
      <c r="D17810" s="31" t="s">
        <v>48207</v>
      </c>
      <c r="E17810" s="31" t="s">
        <v>8280</v>
      </c>
    </row>
    <row r="17811" spans="1:5">
      <c r="A17811" s="33" t="s">
        <v>48306</v>
      </c>
      <c r="B17811" s="28" t="s">
        <v>48205</v>
      </c>
      <c r="C17811" s="28" t="s">
        <v>48307</v>
      </c>
      <c r="D17811" s="31" t="s">
        <v>48207</v>
      </c>
      <c r="E17811" s="31" t="s">
        <v>8280</v>
      </c>
    </row>
    <row r="17812" spans="1:5">
      <c r="A17812" s="33" t="s">
        <v>48308</v>
      </c>
      <c r="B17812" s="28" t="s">
        <v>48205</v>
      </c>
      <c r="C17812" s="28" t="s">
        <v>48309</v>
      </c>
      <c r="D17812" s="31" t="s">
        <v>48207</v>
      </c>
      <c r="E17812" s="31" t="s">
        <v>8280</v>
      </c>
    </row>
    <row r="17813" spans="1:5">
      <c r="A17813" s="33" t="s">
        <v>48310</v>
      </c>
      <c r="B17813" s="28" t="s">
        <v>48205</v>
      </c>
      <c r="C17813" s="28" t="s">
        <v>48311</v>
      </c>
      <c r="D17813" s="31" t="s">
        <v>48207</v>
      </c>
      <c r="E17813" s="31" t="s">
        <v>8280</v>
      </c>
    </row>
    <row r="17814" spans="1:5">
      <c r="A17814" s="33" t="s">
        <v>48312</v>
      </c>
      <c r="B17814" s="28" t="s">
        <v>48205</v>
      </c>
      <c r="C17814" s="28" t="s">
        <v>48313</v>
      </c>
      <c r="D17814" s="31" t="s">
        <v>48207</v>
      </c>
      <c r="E17814" s="31" t="s">
        <v>8280</v>
      </c>
    </row>
    <row r="17815" spans="1:5">
      <c r="A17815" s="33" t="s">
        <v>48314</v>
      </c>
      <c r="B17815" s="28" t="s">
        <v>48205</v>
      </c>
      <c r="C17815" s="28" t="s">
        <v>48315</v>
      </c>
      <c r="D17815" s="31" t="s">
        <v>48207</v>
      </c>
      <c r="E17815" s="31" t="s">
        <v>8280</v>
      </c>
    </row>
    <row r="17816" spans="1:5">
      <c r="A17816" s="33" t="s">
        <v>48316</v>
      </c>
      <c r="B17816" s="28" t="s">
        <v>48205</v>
      </c>
      <c r="C17816" s="28" t="s">
        <v>48317</v>
      </c>
      <c r="D17816" s="31" t="s">
        <v>48207</v>
      </c>
      <c r="E17816" s="31" t="s">
        <v>8280</v>
      </c>
    </row>
    <row r="17817" spans="1:5">
      <c r="A17817" s="33" t="s">
        <v>48318</v>
      </c>
      <c r="B17817" s="28" t="s">
        <v>48205</v>
      </c>
      <c r="C17817" s="28" t="s">
        <v>48319</v>
      </c>
      <c r="D17817" s="31" t="s">
        <v>48207</v>
      </c>
      <c r="E17817" s="31" t="s">
        <v>8280</v>
      </c>
    </row>
    <row r="17818" spans="1:5">
      <c r="A17818" s="33" t="s">
        <v>48320</v>
      </c>
      <c r="B17818" s="28" t="s">
        <v>48205</v>
      </c>
      <c r="C17818" s="28" t="s">
        <v>48321</v>
      </c>
      <c r="D17818" s="31" t="s">
        <v>48207</v>
      </c>
      <c r="E17818" s="31" t="s">
        <v>8280</v>
      </c>
    </row>
    <row r="17819" spans="1:5">
      <c r="A17819" s="33" t="s">
        <v>48322</v>
      </c>
      <c r="B17819" s="28" t="s">
        <v>48205</v>
      </c>
      <c r="C17819" s="28" t="s">
        <v>48323</v>
      </c>
      <c r="D17819" s="31" t="s">
        <v>48207</v>
      </c>
      <c r="E17819" s="31" t="s">
        <v>8280</v>
      </c>
    </row>
    <row r="17820" spans="1:5">
      <c r="A17820" s="33" t="s">
        <v>48324</v>
      </c>
      <c r="B17820" s="28" t="s">
        <v>48205</v>
      </c>
      <c r="C17820" s="28" t="s">
        <v>48325</v>
      </c>
      <c r="D17820" s="31" t="s">
        <v>48207</v>
      </c>
      <c r="E17820" s="31" t="s">
        <v>8280</v>
      </c>
    </row>
    <row r="17821" spans="1:5">
      <c r="A17821" s="33" t="s">
        <v>48326</v>
      </c>
      <c r="B17821" s="28" t="s">
        <v>48205</v>
      </c>
      <c r="C17821" s="28" t="s">
        <v>48327</v>
      </c>
      <c r="D17821" s="31" t="s">
        <v>48207</v>
      </c>
      <c r="E17821" s="31" t="s">
        <v>8280</v>
      </c>
    </row>
    <row r="17822" spans="1:5">
      <c r="A17822" s="33" t="s">
        <v>48328</v>
      </c>
      <c r="B17822" s="28" t="s">
        <v>48205</v>
      </c>
      <c r="C17822" s="28" t="s">
        <v>48329</v>
      </c>
      <c r="D17822" s="31" t="s">
        <v>48207</v>
      </c>
      <c r="E17822" s="31" t="s">
        <v>8280</v>
      </c>
    </row>
    <row r="17823" spans="1:5">
      <c r="A17823" s="33" t="s">
        <v>48330</v>
      </c>
      <c r="B17823" s="28" t="s">
        <v>48205</v>
      </c>
      <c r="C17823" s="28" t="s">
        <v>48331</v>
      </c>
      <c r="D17823" s="31" t="s">
        <v>48207</v>
      </c>
      <c r="E17823" s="31" t="s">
        <v>8280</v>
      </c>
    </row>
    <row r="17824" spans="1:5">
      <c r="A17824" s="33" t="s">
        <v>48332</v>
      </c>
      <c r="B17824" s="28" t="s">
        <v>48205</v>
      </c>
      <c r="C17824" s="28" t="s">
        <v>48333</v>
      </c>
      <c r="D17824" s="31" t="s">
        <v>48207</v>
      </c>
      <c r="E17824" s="31" t="s">
        <v>8280</v>
      </c>
    </row>
    <row r="17825" spans="1:5">
      <c r="A17825" s="33" t="s">
        <v>48334</v>
      </c>
      <c r="B17825" s="28" t="s">
        <v>48205</v>
      </c>
      <c r="C17825" s="28" t="s">
        <v>48335</v>
      </c>
      <c r="D17825" s="31" t="s">
        <v>48207</v>
      </c>
      <c r="E17825" s="31" t="s">
        <v>8280</v>
      </c>
    </row>
    <row r="17826" spans="1:5">
      <c r="A17826" s="33" t="s">
        <v>48336</v>
      </c>
      <c r="B17826" s="28" t="s">
        <v>48205</v>
      </c>
      <c r="C17826" s="28" t="s">
        <v>48337</v>
      </c>
      <c r="D17826" s="31" t="s">
        <v>48207</v>
      </c>
      <c r="E17826" s="31" t="s">
        <v>8280</v>
      </c>
    </row>
    <row r="17827" spans="1:5">
      <c r="A17827" s="33" t="s">
        <v>48338</v>
      </c>
      <c r="B17827" s="28" t="s">
        <v>48205</v>
      </c>
      <c r="C17827" s="28" t="s">
        <v>48339</v>
      </c>
      <c r="D17827" s="31" t="s">
        <v>48207</v>
      </c>
      <c r="E17827" s="31" t="s">
        <v>8280</v>
      </c>
    </row>
    <row r="17828" spans="1:5">
      <c r="A17828" s="33" t="s">
        <v>48340</v>
      </c>
      <c r="B17828" s="28" t="s">
        <v>48205</v>
      </c>
      <c r="C17828" s="28" t="s">
        <v>48341</v>
      </c>
      <c r="D17828" s="31" t="s">
        <v>48207</v>
      </c>
      <c r="E17828" s="31" t="s">
        <v>8280</v>
      </c>
    </row>
    <row r="17829" spans="1:5">
      <c r="A17829" s="33" t="s">
        <v>48342</v>
      </c>
      <c r="B17829" s="28" t="s">
        <v>48205</v>
      </c>
      <c r="C17829" s="28" t="s">
        <v>48343</v>
      </c>
      <c r="D17829" s="31" t="s">
        <v>48207</v>
      </c>
      <c r="E17829" s="31" t="s">
        <v>8280</v>
      </c>
    </row>
    <row r="17830" spans="1:5">
      <c r="A17830" s="33" t="s">
        <v>48344</v>
      </c>
      <c r="B17830" s="28" t="s">
        <v>48205</v>
      </c>
      <c r="C17830" s="28" t="s">
        <v>48345</v>
      </c>
      <c r="D17830" s="31" t="s">
        <v>48207</v>
      </c>
      <c r="E17830" s="31" t="s">
        <v>8280</v>
      </c>
    </row>
    <row r="17831" spans="1:5">
      <c r="A17831" s="33" t="s">
        <v>48346</v>
      </c>
      <c r="B17831" s="28" t="s">
        <v>48205</v>
      </c>
      <c r="C17831" s="28" t="s">
        <v>48347</v>
      </c>
      <c r="D17831" s="31" t="s">
        <v>48207</v>
      </c>
      <c r="E17831" s="31" t="s">
        <v>8280</v>
      </c>
    </row>
    <row r="17832" spans="1:5">
      <c r="A17832" s="33" t="s">
        <v>48348</v>
      </c>
      <c r="B17832" s="28" t="s">
        <v>48205</v>
      </c>
      <c r="C17832" s="28" t="s">
        <v>48349</v>
      </c>
      <c r="D17832" s="31" t="s">
        <v>48207</v>
      </c>
      <c r="E17832" s="31" t="s">
        <v>8280</v>
      </c>
    </row>
    <row r="17833" spans="1:5">
      <c r="A17833" s="33" t="s">
        <v>48350</v>
      </c>
      <c r="B17833" s="28" t="s">
        <v>48205</v>
      </c>
      <c r="C17833" s="28" t="s">
        <v>48351</v>
      </c>
      <c r="D17833" s="31" t="s">
        <v>48207</v>
      </c>
      <c r="E17833" s="31" t="s">
        <v>8280</v>
      </c>
    </row>
    <row r="17834" spans="1:5">
      <c r="A17834" s="33" t="s">
        <v>48352</v>
      </c>
      <c r="B17834" s="28" t="s">
        <v>48205</v>
      </c>
      <c r="C17834" s="28" t="s">
        <v>48353</v>
      </c>
      <c r="D17834" s="31" t="s">
        <v>48207</v>
      </c>
      <c r="E17834" s="31" t="s">
        <v>8280</v>
      </c>
    </row>
    <row r="17835" spans="1:5">
      <c r="A17835" s="33" t="s">
        <v>48354</v>
      </c>
      <c r="B17835" s="28" t="s">
        <v>48175</v>
      </c>
      <c r="C17835" s="28" t="s">
        <v>48355</v>
      </c>
      <c r="D17835" s="31" t="s">
        <v>48177</v>
      </c>
      <c r="E17835" s="31" t="s">
        <v>8280</v>
      </c>
    </row>
    <row r="17836" spans="1:5">
      <c r="A17836" s="33" t="s">
        <v>48356</v>
      </c>
      <c r="B17836" s="28" t="s">
        <v>48175</v>
      </c>
      <c r="C17836" s="28" t="s">
        <v>48357</v>
      </c>
      <c r="D17836" s="31" t="s">
        <v>48177</v>
      </c>
      <c r="E17836" s="31" t="s">
        <v>8280</v>
      </c>
    </row>
    <row r="17837" spans="1:5">
      <c r="A17837" s="33" t="s">
        <v>48358</v>
      </c>
      <c r="B17837" s="28" t="s">
        <v>48175</v>
      </c>
      <c r="C17837" s="28" t="s">
        <v>48359</v>
      </c>
      <c r="D17837" s="31" t="s">
        <v>48177</v>
      </c>
      <c r="E17837" s="31" t="s">
        <v>8280</v>
      </c>
    </row>
    <row r="17838" spans="1:5">
      <c r="A17838" s="33" t="s">
        <v>48360</v>
      </c>
      <c r="B17838" s="28" t="s">
        <v>48175</v>
      </c>
      <c r="C17838" s="28" t="s">
        <v>48361</v>
      </c>
      <c r="D17838" s="31" t="s">
        <v>48177</v>
      </c>
      <c r="E17838" s="31" t="s">
        <v>8280</v>
      </c>
    </row>
    <row r="17839" spans="1:5">
      <c r="A17839" s="33" t="s">
        <v>48362</v>
      </c>
      <c r="B17839" s="28" t="s">
        <v>48175</v>
      </c>
      <c r="C17839" s="28" t="s">
        <v>48363</v>
      </c>
      <c r="D17839" s="31" t="s">
        <v>48177</v>
      </c>
      <c r="E17839" s="31" t="s">
        <v>8280</v>
      </c>
    </row>
    <row r="17840" spans="1:5">
      <c r="A17840" s="33" t="s">
        <v>48364</v>
      </c>
      <c r="B17840" s="28" t="s">
        <v>48175</v>
      </c>
      <c r="C17840" s="28" t="s">
        <v>48365</v>
      </c>
      <c r="D17840" s="31" t="s">
        <v>48177</v>
      </c>
      <c r="E17840" s="31" t="s">
        <v>8280</v>
      </c>
    </row>
    <row r="17841" spans="1:5">
      <c r="A17841" s="33" t="s">
        <v>48366</v>
      </c>
      <c r="B17841" s="28" t="s">
        <v>48175</v>
      </c>
      <c r="C17841" s="28" t="s">
        <v>48367</v>
      </c>
      <c r="D17841" s="31" t="s">
        <v>48177</v>
      </c>
      <c r="E17841" s="31" t="s">
        <v>8280</v>
      </c>
    </row>
    <row r="17842" spans="1:5">
      <c r="A17842" s="33" t="s">
        <v>48368</v>
      </c>
      <c r="B17842" s="28" t="s">
        <v>48175</v>
      </c>
      <c r="C17842" s="28" t="s">
        <v>48369</v>
      </c>
      <c r="D17842" s="31" t="s">
        <v>48177</v>
      </c>
      <c r="E17842" s="31" t="s">
        <v>8280</v>
      </c>
    </row>
    <row r="17843" spans="1:5">
      <c r="A17843" s="33" t="s">
        <v>48370</v>
      </c>
      <c r="B17843" s="28" t="s">
        <v>48175</v>
      </c>
      <c r="C17843" s="28" t="s">
        <v>48371</v>
      </c>
      <c r="D17843" s="31" t="s">
        <v>48177</v>
      </c>
      <c r="E17843" s="31" t="s">
        <v>8280</v>
      </c>
    </row>
    <row r="17844" spans="1:5">
      <c r="A17844" s="33" t="s">
        <v>48372</v>
      </c>
      <c r="B17844" s="28" t="s">
        <v>48175</v>
      </c>
      <c r="C17844" s="28" t="s">
        <v>48373</v>
      </c>
      <c r="D17844" s="31" t="s">
        <v>48177</v>
      </c>
      <c r="E17844" s="31" t="s">
        <v>8280</v>
      </c>
    </row>
    <row r="17845" spans="1:5">
      <c r="A17845" s="33" t="s">
        <v>48374</v>
      </c>
      <c r="B17845" s="28" t="s">
        <v>48175</v>
      </c>
      <c r="C17845" s="28" t="s">
        <v>48375</v>
      </c>
      <c r="D17845" s="31" t="s">
        <v>48177</v>
      </c>
      <c r="E17845" s="31" t="s">
        <v>8280</v>
      </c>
    </row>
    <row r="17846" spans="1:5">
      <c r="A17846" s="33" t="s">
        <v>48376</v>
      </c>
      <c r="B17846" s="28" t="s">
        <v>48175</v>
      </c>
      <c r="C17846" s="28" t="s">
        <v>48377</v>
      </c>
      <c r="D17846" s="31" t="s">
        <v>48177</v>
      </c>
      <c r="E17846" s="31" t="s">
        <v>8280</v>
      </c>
    </row>
    <row r="17847" spans="1:5">
      <c r="A17847" s="33" t="s">
        <v>48378</v>
      </c>
      <c r="B17847" s="28" t="s">
        <v>48175</v>
      </c>
      <c r="C17847" s="28" t="s">
        <v>48379</v>
      </c>
      <c r="D17847" s="31" t="s">
        <v>48177</v>
      </c>
      <c r="E17847" s="31" t="s">
        <v>8280</v>
      </c>
    </row>
    <row r="17848" spans="1:5">
      <c r="A17848" s="33" t="s">
        <v>48380</v>
      </c>
      <c r="B17848" s="28" t="s">
        <v>48175</v>
      </c>
      <c r="C17848" s="28" t="s">
        <v>48381</v>
      </c>
      <c r="D17848" s="31" t="s">
        <v>48177</v>
      </c>
      <c r="E17848" s="31" t="s">
        <v>8280</v>
      </c>
    </row>
    <row r="17849" spans="1:5">
      <c r="A17849" s="33" t="s">
        <v>48382</v>
      </c>
      <c r="B17849" s="28" t="s">
        <v>48175</v>
      </c>
      <c r="C17849" s="28" t="s">
        <v>48383</v>
      </c>
      <c r="D17849" s="31" t="s">
        <v>48177</v>
      </c>
      <c r="E17849" s="31" t="s">
        <v>8280</v>
      </c>
    </row>
    <row r="17850" spans="1:5">
      <c r="A17850" s="33" t="s">
        <v>48384</v>
      </c>
      <c r="B17850" s="28" t="s">
        <v>48175</v>
      </c>
      <c r="C17850" s="28" t="s">
        <v>48385</v>
      </c>
      <c r="D17850" s="31" t="s">
        <v>48177</v>
      </c>
      <c r="E17850" s="31" t="s">
        <v>8280</v>
      </c>
    </row>
    <row r="17851" spans="1:5">
      <c r="A17851" s="33" t="s">
        <v>48386</v>
      </c>
      <c r="B17851" s="28" t="s">
        <v>48175</v>
      </c>
      <c r="C17851" s="28" t="s">
        <v>48387</v>
      </c>
      <c r="D17851" s="31" t="s">
        <v>48177</v>
      </c>
      <c r="E17851" s="31" t="s">
        <v>8280</v>
      </c>
    </row>
    <row r="17852" spans="1:5">
      <c r="A17852" s="33" t="s">
        <v>48388</v>
      </c>
      <c r="B17852" s="28" t="s">
        <v>48175</v>
      </c>
      <c r="C17852" s="28" t="s">
        <v>48389</v>
      </c>
      <c r="D17852" s="31" t="s">
        <v>48177</v>
      </c>
      <c r="E17852" s="31" t="s">
        <v>8280</v>
      </c>
    </row>
    <row r="17853" spans="1:5">
      <c r="A17853" s="33" t="s">
        <v>48390</v>
      </c>
      <c r="B17853" s="28" t="s">
        <v>48175</v>
      </c>
      <c r="C17853" s="28" t="s">
        <v>48391</v>
      </c>
      <c r="D17853" s="31" t="s">
        <v>48177</v>
      </c>
      <c r="E17853" s="31" t="s">
        <v>8280</v>
      </c>
    </row>
    <row r="17854" spans="1:5">
      <c r="A17854" s="33" t="s">
        <v>48392</v>
      </c>
      <c r="B17854" s="28" t="s">
        <v>48175</v>
      </c>
      <c r="C17854" s="28" t="s">
        <v>48393</v>
      </c>
      <c r="D17854" s="31" t="s">
        <v>48177</v>
      </c>
      <c r="E17854" s="31" t="s">
        <v>8280</v>
      </c>
    </row>
    <row r="17855" spans="1:5">
      <c r="A17855" s="33" t="s">
        <v>48394</v>
      </c>
      <c r="B17855" s="28" t="s">
        <v>48175</v>
      </c>
      <c r="C17855" s="28" t="s">
        <v>48395</v>
      </c>
      <c r="D17855" s="31" t="s">
        <v>48177</v>
      </c>
      <c r="E17855" s="31" t="s">
        <v>8280</v>
      </c>
    </row>
    <row r="17856" spans="1:5">
      <c r="A17856" s="33" t="s">
        <v>48396</v>
      </c>
      <c r="B17856" s="28" t="s">
        <v>48175</v>
      </c>
      <c r="C17856" s="28" t="s">
        <v>48397</v>
      </c>
      <c r="D17856" s="31" t="s">
        <v>48177</v>
      </c>
      <c r="E17856" s="31" t="s">
        <v>8280</v>
      </c>
    </row>
    <row r="17857" spans="1:5">
      <c r="A17857" s="33" t="s">
        <v>48398</v>
      </c>
      <c r="B17857" s="28" t="s">
        <v>48399</v>
      </c>
      <c r="C17857" s="28" t="s">
        <v>48400</v>
      </c>
      <c r="D17857" s="31" t="s">
        <v>48194</v>
      </c>
      <c r="E17857" s="31" t="s">
        <v>8280</v>
      </c>
    </row>
    <row r="17858" spans="1:5">
      <c r="A17858" s="33" t="s">
        <v>48401</v>
      </c>
      <c r="B17858" s="28" t="s">
        <v>48399</v>
      </c>
      <c r="C17858" s="28" t="s">
        <v>48402</v>
      </c>
      <c r="D17858" s="31" t="s">
        <v>48194</v>
      </c>
      <c r="E17858" s="31" t="s">
        <v>8280</v>
      </c>
    </row>
    <row r="17859" spans="1:5">
      <c r="A17859" s="33" t="s">
        <v>48403</v>
      </c>
      <c r="B17859" s="28" t="s">
        <v>48399</v>
      </c>
      <c r="C17859" s="28" t="s">
        <v>48404</v>
      </c>
      <c r="D17859" s="31" t="s">
        <v>48194</v>
      </c>
      <c r="E17859" s="31" t="s">
        <v>8280</v>
      </c>
    </row>
    <row r="17860" spans="1:5">
      <c r="A17860" s="33" t="s">
        <v>48405</v>
      </c>
      <c r="B17860" s="28" t="s">
        <v>48399</v>
      </c>
      <c r="C17860" s="28" t="s">
        <v>48406</v>
      </c>
      <c r="D17860" s="31" t="s">
        <v>48194</v>
      </c>
      <c r="E17860" s="31" t="s">
        <v>8280</v>
      </c>
    </row>
    <row r="17861" spans="1:5">
      <c r="A17861" s="33" t="s">
        <v>48407</v>
      </c>
      <c r="B17861" s="28" t="s">
        <v>48399</v>
      </c>
      <c r="C17861" s="28" t="s">
        <v>48408</v>
      </c>
      <c r="D17861" s="31" t="s">
        <v>48194</v>
      </c>
      <c r="E17861" s="31" t="s">
        <v>8280</v>
      </c>
    </row>
    <row r="17862" spans="1:5">
      <c r="A17862" s="33" t="s">
        <v>48409</v>
      </c>
      <c r="B17862" s="28" t="s">
        <v>48399</v>
      </c>
      <c r="C17862" s="28" t="s">
        <v>48410</v>
      </c>
      <c r="D17862" s="31" t="s">
        <v>48194</v>
      </c>
      <c r="E17862" s="31" t="s">
        <v>8280</v>
      </c>
    </row>
    <row r="17863" spans="1:5">
      <c r="A17863" s="33" t="s">
        <v>48411</v>
      </c>
      <c r="B17863" s="28" t="s">
        <v>48399</v>
      </c>
      <c r="C17863" s="28" t="s">
        <v>48412</v>
      </c>
      <c r="D17863" s="31" t="s">
        <v>48194</v>
      </c>
      <c r="E17863" s="31" t="s">
        <v>8280</v>
      </c>
    </row>
    <row r="17864" spans="1:5">
      <c r="A17864" s="33" t="s">
        <v>48413</v>
      </c>
      <c r="B17864" s="28" t="s">
        <v>48399</v>
      </c>
      <c r="C17864" s="28" t="s">
        <v>48414</v>
      </c>
      <c r="D17864" s="31" t="s">
        <v>48194</v>
      </c>
      <c r="E17864" s="31" t="s">
        <v>8280</v>
      </c>
    </row>
    <row r="17865" spans="1:5">
      <c r="A17865" s="33" t="s">
        <v>48415</v>
      </c>
      <c r="B17865" s="28" t="s">
        <v>48192</v>
      </c>
      <c r="C17865" s="28" t="s">
        <v>48416</v>
      </c>
      <c r="D17865" s="31" t="s">
        <v>48194</v>
      </c>
      <c r="E17865" s="31" t="s">
        <v>8280</v>
      </c>
    </row>
    <row r="17866" spans="1:5">
      <c r="A17866" s="33" t="s">
        <v>48417</v>
      </c>
      <c r="B17866" s="28" t="s">
        <v>48192</v>
      </c>
      <c r="C17866" s="28" t="s">
        <v>48418</v>
      </c>
      <c r="D17866" s="31" t="s">
        <v>48194</v>
      </c>
      <c r="E17866" s="31" t="s">
        <v>8280</v>
      </c>
    </row>
    <row r="17867" spans="1:5">
      <c r="A17867" s="33" t="s">
        <v>48419</v>
      </c>
      <c r="B17867" s="28" t="s">
        <v>48192</v>
      </c>
      <c r="C17867" s="28" t="s">
        <v>48420</v>
      </c>
      <c r="D17867" s="31" t="s">
        <v>48194</v>
      </c>
      <c r="E17867" s="31" t="s">
        <v>8280</v>
      </c>
    </row>
    <row r="17868" spans="1:5">
      <c r="A17868" s="33" t="s">
        <v>48421</v>
      </c>
      <c r="B17868" s="28" t="s">
        <v>48200</v>
      </c>
      <c r="C17868" s="28" t="s">
        <v>48422</v>
      </c>
      <c r="D17868" s="31" t="s">
        <v>48194</v>
      </c>
      <c r="E17868" s="31" t="s">
        <v>8280</v>
      </c>
    </row>
    <row r="17869" spans="1:5">
      <c r="A17869" s="33" t="s">
        <v>48423</v>
      </c>
      <c r="B17869" s="28" t="s">
        <v>48200</v>
      </c>
      <c r="C17869" s="28" t="s">
        <v>48424</v>
      </c>
      <c r="D17869" s="31" t="s">
        <v>48194</v>
      </c>
      <c r="E17869" s="31" t="s">
        <v>8280</v>
      </c>
    </row>
    <row r="17870" spans="1:5">
      <c r="A17870" s="33" t="s">
        <v>48425</v>
      </c>
      <c r="B17870" s="28" t="s">
        <v>48426</v>
      </c>
      <c r="C17870" s="28" t="s">
        <v>48427</v>
      </c>
      <c r="D17870" s="31" t="s">
        <v>48194</v>
      </c>
      <c r="E17870" s="31" t="s">
        <v>8280</v>
      </c>
    </row>
    <row r="17871" spans="1:5">
      <c r="A17871" s="33" t="s">
        <v>48428</v>
      </c>
      <c r="B17871" s="28" t="s">
        <v>48426</v>
      </c>
      <c r="C17871" s="28" t="s">
        <v>48429</v>
      </c>
      <c r="D17871" s="31" t="s">
        <v>48194</v>
      </c>
      <c r="E17871" s="31" t="s">
        <v>8280</v>
      </c>
    </row>
    <row r="17872" spans="1:5">
      <c r="A17872" s="33" t="s">
        <v>48430</v>
      </c>
      <c r="B17872" s="28" t="s">
        <v>48426</v>
      </c>
      <c r="C17872" s="28" t="s">
        <v>48431</v>
      </c>
      <c r="D17872" s="31" t="s">
        <v>48194</v>
      </c>
      <c r="E17872" s="31" t="s">
        <v>8280</v>
      </c>
    </row>
    <row r="17873" spans="1:5">
      <c r="A17873" s="33" t="s">
        <v>48432</v>
      </c>
      <c r="B17873" s="28" t="s">
        <v>48426</v>
      </c>
      <c r="C17873" s="28" t="s">
        <v>48433</v>
      </c>
      <c r="D17873" s="31" t="s">
        <v>48194</v>
      </c>
      <c r="E17873" s="31" t="s">
        <v>8280</v>
      </c>
    </row>
    <row r="17874" spans="1:5">
      <c r="A17874" s="33" t="s">
        <v>48434</v>
      </c>
      <c r="B17874" s="28" t="s">
        <v>48426</v>
      </c>
      <c r="C17874" s="28" t="s">
        <v>48435</v>
      </c>
      <c r="D17874" s="31" t="s">
        <v>48194</v>
      </c>
      <c r="E17874" s="31" t="s">
        <v>8280</v>
      </c>
    </row>
    <row r="17875" spans="1:5">
      <c r="A17875" s="33" t="s">
        <v>48436</v>
      </c>
      <c r="B17875" s="28" t="s">
        <v>48426</v>
      </c>
      <c r="C17875" s="28" t="s">
        <v>48437</v>
      </c>
      <c r="D17875" s="31" t="s">
        <v>48194</v>
      </c>
      <c r="E17875" s="31" t="s">
        <v>8280</v>
      </c>
    </row>
    <row r="17876" spans="1:5">
      <c r="A17876" s="33" t="s">
        <v>48438</v>
      </c>
      <c r="B17876" s="28" t="s">
        <v>48426</v>
      </c>
      <c r="C17876" s="28" t="s">
        <v>48439</v>
      </c>
      <c r="D17876" s="31" t="s">
        <v>48194</v>
      </c>
      <c r="E17876" s="31" t="s">
        <v>8280</v>
      </c>
    </row>
    <row r="17877" spans="1:5">
      <c r="A17877" s="33" t="s">
        <v>48440</v>
      </c>
      <c r="B17877" s="28" t="s">
        <v>48426</v>
      </c>
      <c r="C17877" s="28" t="s">
        <v>48441</v>
      </c>
      <c r="D17877" s="31" t="s">
        <v>48194</v>
      </c>
      <c r="E17877" s="31" t="s">
        <v>8280</v>
      </c>
    </row>
    <row r="17878" spans="1:5">
      <c r="A17878" s="33" t="s">
        <v>48442</v>
      </c>
      <c r="B17878" s="28" t="s">
        <v>48443</v>
      </c>
      <c r="C17878" s="28" t="s">
        <v>48444</v>
      </c>
      <c r="D17878" s="31" t="s">
        <v>48194</v>
      </c>
      <c r="E17878" s="31" t="s">
        <v>8280</v>
      </c>
    </row>
    <row r="17879" spans="1:5">
      <c r="A17879" s="33" t="s">
        <v>48445</v>
      </c>
      <c r="B17879" s="28" t="s">
        <v>48443</v>
      </c>
      <c r="C17879" s="28" t="s">
        <v>48446</v>
      </c>
      <c r="D17879" s="31" t="s">
        <v>48194</v>
      </c>
      <c r="E17879" s="31" t="s">
        <v>8280</v>
      </c>
    </row>
    <row r="17880" spans="1:5">
      <c r="A17880" s="33" t="s">
        <v>48447</v>
      </c>
      <c r="B17880" s="28" t="s">
        <v>48443</v>
      </c>
      <c r="C17880" s="28" t="s">
        <v>48448</v>
      </c>
      <c r="D17880" s="31" t="s">
        <v>48194</v>
      </c>
      <c r="E17880" s="31" t="s">
        <v>8280</v>
      </c>
    </row>
    <row r="17881" spans="1:5">
      <c r="A17881" s="33" t="s">
        <v>48449</v>
      </c>
      <c r="B17881" s="28" t="s">
        <v>48443</v>
      </c>
      <c r="C17881" s="28" t="s">
        <v>48450</v>
      </c>
      <c r="D17881" s="31" t="s">
        <v>48194</v>
      </c>
      <c r="E17881" s="31" t="s">
        <v>8280</v>
      </c>
    </row>
    <row r="17882" spans="1:5">
      <c r="A17882" s="33" t="s">
        <v>48451</v>
      </c>
      <c r="B17882" s="28" t="s">
        <v>48443</v>
      </c>
      <c r="C17882" s="28" t="s">
        <v>48452</v>
      </c>
      <c r="D17882" s="31" t="s">
        <v>48194</v>
      </c>
      <c r="E17882" s="31" t="s">
        <v>8280</v>
      </c>
    </row>
    <row r="17883" spans="1:5">
      <c r="A17883" s="33" t="s">
        <v>48453</v>
      </c>
      <c r="B17883" s="28" t="s">
        <v>48443</v>
      </c>
      <c r="C17883" s="28" t="s">
        <v>48454</v>
      </c>
      <c r="D17883" s="31" t="s">
        <v>48194</v>
      </c>
      <c r="E17883" s="31" t="s">
        <v>8280</v>
      </c>
    </row>
    <row r="17884" spans="1:5">
      <c r="A17884" s="33" t="s">
        <v>48455</v>
      </c>
      <c r="B17884" s="28" t="s">
        <v>48456</v>
      </c>
      <c r="C17884" s="28" t="s">
        <v>48457</v>
      </c>
      <c r="D17884" s="31" t="s">
        <v>48194</v>
      </c>
      <c r="E17884" s="31" t="s">
        <v>8280</v>
      </c>
    </row>
    <row r="17885" spans="1:5">
      <c r="A17885" s="33" t="s">
        <v>48458</v>
      </c>
      <c r="B17885" s="28" t="s">
        <v>48456</v>
      </c>
      <c r="C17885" s="28" t="s">
        <v>48459</v>
      </c>
      <c r="D17885" s="31" t="s">
        <v>48194</v>
      </c>
      <c r="E17885" s="31" t="s">
        <v>8280</v>
      </c>
    </row>
    <row r="17886" spans="1:5">
      <c r="A17886" s="33" t="s">
        <v>48460</v>
      </c>
      <c r="B17886" s="28" t="s">
        <v>48456</v>
      </c>
      <c r="C17886" s="28" t="s">
        <v>48461</v>
      </c>
      <c r="D17886" s="31" t="s">
        <v>48194</v>
      </c>
      <c r="E17886" s="31" t="s">
        <v>8280</v>
      </c>
    </row>
    <row r="17887" spans="1:5">
      <c r="A17887" s="33" t="s">
        <v>48462</v>
      </c>
      <c r="B17887" s="28" t="s">
        <v>48456</v>
      </c>
      <c r="C17887" s="28" t="s">
        <v>48463</v>
      </c>
      <c r="D17887" s="31" t="s">
        <v>48194</v>
      </c>
      <c r="E17887" s="31" t="s">
        <v>8280</v>
      </c>
    </row>
    <row r="17888" spans="1:5">
      <c r="A17888" s="33" t="s">
        <v>48464</v>
      </c>
      <c r="B17888" s="28" t="s">
        <v>48465</v>
      </c>
      <c r="C17888" s="28" t="s">
        <v>48466</v>
      </c>
      <c r="D17888" s="31"/>
      <c r="E17888" s="31" t="s">
        <v>8280</v>
      </c>
    </row>
    <row r="17889" spans="1:5">
      <c r="A17889" s="33" t="s">
        <v>48467</v>
      </c>
      <c r="B17889" s="28" t="s">
        <v>48465</v>
      </c>
      <c r="C17889" s="28" t="s">
        <v>48468</v>
      </c>
      <c r="D17889" s="31"/>
      <c r="E17889" s="31" t="s">
        <v>8280</v>
      </c>
    </row>
    <row r="17890" spans="1:5">
      <c r="A17890" s="33" t="s">
        <v>48469</v>
      </c>
      <c r="B17890" s="28" t="s">
        <v>48465</v>
      </c>
      <c r="C17890" s="28" t="s">
        <v>48470</v>
      </c>
      <c r="D17890" s="31"/>
      <c r="E17890" s="31" t="s">
        <v>8280</v>
      </c>
    </row>
    <row r="17891" spans="1:5">
      <c r="A17891" s="33" t="s">
        <v>48471</v>
      </c>
      <c r="B17891" s="28" t="s">
        <v>48465</v>
      </c>
      <c r="C17891" s="28" t="s">
        <v>48472</v>
      </c>
      <c r="D17891" s="31"/>
      <c r="E17891" s="31" t="s">
        <v>8280</v>
      </c>
    </row>
    <row r="17892" spans="1:5">
      <c r="A17892" s="33" t="s">
        <v>48473</v>
      </c>
      <c r="B17892" s="28" t="s">
        <v>48465</v>
      </c>
      <c r="C17892" s="28" t="s">
        <v>48474</v>
      </c>
      <c r="D17892" s="31"/>
      <c r="E17892" s="31" t="s">
        <v>8280</v>
      </c>
    </row>
    <row r="17893" spans="1:5">
      <c r="A17893" s="33" t="s">
        <v>48475</v>
      </c>
      <c r="B17893" s="28" t="s">
        <v>48465</v>
      </c>
      <c r="C17893" s="28" t="s">
        <v>48476</v>
      </c>
      <c r="D17893" s="31"/>
      <c r="E17893" s="31" t="s">
        <v>8280</v>
      </c>
    </row>
    <row r="17894" spans="1:5">
      <c r="A17894" s="33" t="s">
        <v>48477</v>
      </c>
      <c r="B17894" s="28" t="s">
        <v>48465</v>
      </c>
      <c r="C17894" s="28" t="s">
        <v>48478</v>
      </c>
      <c r="D17894" s="31"/>
      <c r="E17894" s="31" t="s">
        <v>8280</v>
      </c>
    </row>
    <row r="17895" spans="1:5">
      <c r="A17895" s="33" t="s">
        <v>48479</v>
      </c>
      <c r="B17895" s="28" t="s">
        <v>48465</v>
      </c>
      <c r="C17895" s="28" t="s">
        <v>48480</v>
      </c>
      <c r="D17895" s="31"/>
      <c r="E17895" s="31" t="s">
        <v>8280</v>
      </c>
    </row>
    <row r="17896" spans="1:5">
      <c r="A17896" s="33" t="s">
        <v>48481</v>
      </c>
      <c r="B17896" s="28" t="s">
        <v>48482</v>
      </c>
      <c r="C17896" s="28" t="s">
        <v>48483</v>
      </c>
      <c r="D17896" s="31"/>
      <c r="E17896" s="31" t="s">
        <v>8280</v>
      </c>
    </row>
    <row r="17897" spans="1:5">
      <c r="A17897" s="33" t="s">
        <v>48484</v>
      </c>
      <c r="B17897" s="28" t="s">
        <v>48482</v>
      </c>
      <c r="C17897" s="28" t="s">
        <v>48485</v>
      </c>
      <c r="D17897" s="31"/>
      <c r="E17897" s="31" t="s">
        <v>8280</v>
      </c>
    </row>
    <row r="17898" spans="1:5">
      <c r="A17898" s="33" t="s">
        <v>48486</v>
      </c>
      <c r="B17898" s="28" t="s">
        <v>48482</v>
      </c>
      <c r="C17898" s="28" t="s">
        <v>48487</v>
      </c>
      <c r="D17898" s="31"/>
      <c r="E17898" s="31" t="s">
        <v>8280</v>
      </c>
    </row>
    <row r="17899" spans="1:5">
      <c r="A17899" s="33" t="s">
        <v>48488</v>
      </c>
      <c r="B17899" s="28" t="s">
        <v>48482</v>
      </c>
      <c r="C17899" s="28" t="s">
        <v>48489</v>
      </c>
      <c r="D17899" s="31"/>
      <c r="E17899" s="31" t="s">
        <v>8280</v>
      </c>
    </row>
    <row r="17900" spans="1:5">
      <c r="A17900" s="33" t="s">
        <v>48490</v>
      </c>
      <c r="B17900" s="28" t="s">
        <v>48482</v>
      </c>
      <c r="C17900" s="28" t="s">
        <v>48491</v>
      </c>
      <c r="D17900" s="31"/>
      <c r="E17900" s="31" t="s">
        <v>8280</v>
      </c>
    </row>
    <row r="17901" spans="1:5">
      <c r="A17901" s="33" t="s">
        <v>48492</v>
      </c>
      <c r="B17901" s="28" t="s">
        <v>48482</v>
      </c>
      <c r="C17901" s="28" t="s">
        <v>48493</v>
      </c>
      <c r="D17901" s="31"/>
      <c r="E17901" s="31" t="s">
        <v>8280</v>
      </c>
    </row>
    <row r="17902" spans="1:5">
      <c r="A17902" s="33" t="s">
        <v>48494</v>
      </c>
      <c r="B17902" s="28" t="s">
        <v>48495</v>
      </c>
      <c r="C17902" s="28" t="s">
        <v>48496</v>
      </c>
      <c r="D17902" s="31"/>
      <c r="E17902" s="31" t="s">
        <v>8280</v>
      </c>
    </row>
    <row r="17903" spans="1:5">
      <c r="A17903" s="33" t="s">
        <v>48497</v>
      </c>
      <c r="B17903" s="28" t="s">
        <v>48495</v>
      </c>
      <c r="C17903" s="28" t="s">
        <v>48498</v>
      </c>
      <c r="D17903" s="31"/>
      <c r="E17903" s="31" t="s">
        <v>8280</v>
      </c>
    </row>
    <row r="17904" spans="1:5">
      <c r="A17904" s="33" t="s">
        <v>48499</v>
      </c>
      <c r="B17904" s="28" t="s">
        <v>48495</v>
      </c>
      <c r="C17904" s="28" t="s">
        <v>48500</v>
      </c>
      <c r="D17904" s="31"/>
      <c r="E17904" s="31" t="s">
        <v>8280</v>
      </c>
    </row>
    <row r="17905" spans="1:5">
      <c r="A17905" s="33" t="s">
        <v>48501</v>
      </c>
      <c r="B17905" s="28" t="s">
        <v>48495</v>
      </c>
      <c r="C17905" s="28" t="s">
        <v>48502</v>
      </c>
      <c r="D17905" s="31"/>
      <c r="E17905" s="31" t="s">
        <v>8280</v>
      </c>
    </row>
    <row r="17906" spans="1:5">
      <c r="A17906" s="33" t="s">
        <v>48503</v>
      </c>
      <c r="B17906" s="28" t="s">
        <v>48504</v>
      </c>
      <c r="C17906" s="28" t="s">
        <v>48505</v>
      </c>
      <c r="D17906" s="31" t="s">
        <v>23654</v>
      </c>
      <c r="E17906" s="31" t="s">
        <v>8280</v>
      </c>
    </row>
    <row r="17907" spans="1:5">
      <c r="A17907" s="33" t="s">
        <v>48506</v>
      </c>
      <c r="B17907" s="28" t="s">
        <v>8280</v>
      </c>
      <c r="C17907" s="28" t="s">
        <v>8280</v>
      </c>
      <c r="D17907" s="31"/>
      <c r="E17907" s="31" t="s">
        <v>8280</v>
      </c>
    </row>
    <row r="17908" spans="1:5">
      <c r="A17908" s="33" t="s">
        <v>48507</v>
      </c>
      <c r="B17908" s="28" t="s">
        <v>8280</v>
      </c>
      <c r="C17908" s="28" t="s">
        <v>8280</v>
      </c>
      <c r="D17908" s="31"/>
      <c r="E17908" s="31" t="s">
        <v>8280</v>
      </c>
    </row>
    <row r="17909" spans="1:5">
      <c r="A17909" s="33" t="s">
        <v>48508</v>
      </c>
      <c r="B17909" s="28" t="s">
        <v>48509</v>
      </c>
      <c r="C17909" s="28" t="s">
        <v>48510</v>
      </c>
      <c r="D17909" s="31"/>
      <c r="E17909" s="31" t="s">
        <v>8280</v>
      </c>
    </row>
    <row r="17910" spans="1:5">
      <c r="A17910" s="33" t="s">
        <v>48511</v>
      </c>
      <c r="B17910" s="28" t="s">
        <v>48509</v>
      </c>
      <c r="C17910" s="28" t="s">
        <v>48512</v>
      </c>
      <c r="D17910" s="31"/>
      <c r="E17910" s="31" t="s">
        <v>8280</v>
      </c>
    </row>
    <row r="17911" spans="1:5">
      <c r="A17911" s="33" t="s">
        <v>48513</v>
      </c>
      <c r="B17911" s="28" t="s">
        <v>48509</v>
      </c>
      <c r="C17911" s="28" t="s">
        <v>48514</v>
      </c>
      <c r="D17911" s="31"/>
      <c r="E17911" s="31" t="s">
        <v>8280</v>
      </c>
    </row>
    <row r="17912" spans="1:5">
      <c r="A17912" s="33" t="s">
        <v>48515</v>
      </c>
      <c r="B17912" s="28" t="s">
        <v>48516</v>
      </c>
      <c r="C17912" s="28" t="s">
        <v>48517</v>
      </c>
      <c r="D17912" s="31"/>
      <c r="E17912" s="31" t="s">
        <v>8280</v>
      </c>
    </row>
    <row r="17913" spans="1:5">
      <c r="A17913" s="33" t="s">
        <v>48518</v>
      </c>
      <c r="B17913" s="28" t="s">
        <v>48516</v>
      </c>
      <c r="C17913" s="28" t="s">
        <v>48519</v>
      </c>
      <c r="D17913" s="31"/>
      <c r="E17913" s="31" t="s">
        <v>8280</v>
      </c>
    </row>
    <row r="17914" spans="1:5">
      <c r="A17914" s="33" t="s">
        <v>48520</v>
      </c>
      <c r="B17914" s="28" t="s">
        <v>48516</v>
      </c>
      <c r="C17914" s="28" t="s">
        <v>48521</v>
      </c>
      <c r="D17914" s="31"/>
      <c r="E17914" s="31" t="s">
        <v>8280</v>
      </c>
    </row>
    <row r="17915" spans="1:5">
      <c r="A17915" s="33" t="s">
        <v>48522</v>
      </c>
      <c r="B17915" s="28" t="s">
        <v>48509</v>
      </c>
      <c r="C17915" s="28" t="s">
        <v>48523</v>
      </c>
      <c r="D17915" s="31"/>
      <c r="E17915" s="31" t="s">
        <v>8280</v>
      </c>
    </row>
    <row r="17916" spans="1:5">
      <c r="A17916" s="33" t="s">
        <v>48524</v>
      </c>
      <c r="B17916" s="28" t="s">
        <v>48509</v>
      </c>
      <c r="C17916" s="28" t="s">
        <v>48525</v>
      </c>
      <c r="D17916" s="31"/>
      <c r="E17916" s="31" t="s">
        <v>8280</v>
      </c>
    </row>
    <row r="17917" spans="1:5">
      <c r="A17917" s="33" t="s">
        <v>48526</v>
      </c>
      <c r="B17917" s="28" t="s">
        <v>48509</v>
      </c>
      <c r="C17917" s="28" t="s">
        <v>48527</v>
      </c>
      <c r="D17917" s="31"/>
      <c r="E17917" s="31" t="s">
        <v>8280</v>
      </c>
    </row>
    <row r="17918" spans="1:5">
      <c r="A17918" s="33" t="s">
        <v>48528</v>
      </c>
      <c r="B17918" s="28" t="s">
        <v>48509</v>
      </c>
      <c r="C17918" s="28" t="s">
        <v>48529</v>
      </c>
      <c r="D17918" s="31"/>
      <c r="E17918" s="31" t="s">
        <v>8280</v>
      </c>
    </row>
    <row r="17919" spans="1:5">
      <c r="A17919" s="33" t="s">
        <v>48530</v>
      </c>
      <c r="B17919" s="28" t="s">
        <v>48509</v>
      </c>
      <c r="C17919" s="28" t="s">
        <v>48531</v>
      </c>
      <c r="D17919" s="31"/>
      <c r="E17919" s="31" t="s">
        <v>8280</v>
      </c>
    </row>
    <row r="17920" spans="1:5">
      <c r="A17920" s="33" t="s">
        <v>48532</v>
      </c>
      <c r="B17920" s="28" t="s">
        <v>48509</v>
      </c>
      <c r="C17920" s="28" t="s">
        <v>48533</v>
      </c>
      <c r="D17920" s="31"/>
      <c r="E17920" s="31" t="s">
        <v>8280</v>
      </c>
    </row>
    <row r="17921" spans="1:5">
      <c r="A17921" s="33" t="s">
        <v>48534</v>
      </c>
      <c r="B17921" s="28" t="s">
        <v>48509</v>
      </c>
      <c r="C17921" s="28" t="s">
        <v>48535</v>
      </c>
      <c r="D17921" s="31"/>
      <c r="E17921" s="31" t="s">
        <v>8280</v>
      </c>
    </row>
    <row r="17922" spans="1:5">
      <c r="A17922" s="33" t="s">
        <v>48536</v>
      </c>
      <c r="B17922" s="28" t="s">
        <v>48509</v>
      </c>
      <c r="C17922" s="28" t="s">
        <v>48537</v>
      </c>
      <c r="D17922" s="31"/>
      <c r="E17922" s="31" t="s">
        <v>8280</v>
      </c>
    </row>
    <row r="17923" spans="1:5">
      <c r="A17923" s="33" t="s">
        <v>48538</v>
      </c>
      <c r="B17923" s="28" t="s">
        <v>48509</v>
      </c>
      <c r="C17923" s="28" t="s">
        <v>48539</v>
      </c>
      <c r="D17923" s="31"/>
      <c r="E17923" s="31" t="s">
        <v>8280</v>
      </c>
    </row>
    <row r="17924" spans="1:5">
      <c r="A17924" s="33" t="s">
        <v>48540</v>
      </c>
      <c r="B17924" s="28" t="s">
        <v>48509</v>
      </c>
      <c r="C17924" s="28" t="s">
        <v>48541</v>
      </c>
      <c r="D17924" s="31"/>
      <c r="E17924" s="31" t="s">
        <v>8280</v>
      </c>
    </row>
    <row r="17925" spans="1:5">
      <c r="A17925" s="33" t="s">
        <v>48542</v>
      </c>
      <c r="B17925" s="28" t="s">
        <v>48509</v>
      </c>
      <c r="C17925" s="28" t="s">
        <v>48543</v>
      </c>
      <c r="D17925" s="31"/>
      <c r="E17925" s="31" t="s">
        <v>8280</v>
      </c>
    </row>
    <row r="17926" spans="1:5">
      <c r="A17926" s="33" t="s">
        <v>48544</v>
      </c>
      <c r="B17926" s="28" t="s">
        <v>48509</v>
      </c>
      <c r="C17926" s="28" t="s">
        <v>48545</v>
      </c>
      <c r="D17926" s="31"/>
      <c r="E17926" s="31" t="s">
        <v>8280</v>
      </c>
    </row>
    <row r="17927" spans="1:5">
      <c r="A17927" s="33" t="s">
        <v>48546</v>
      </c>
      <c r="B17927" s="28" t="s">
        <v>48509</v>
      </c>
      <c r="C17927" s="28" t="s">
        <v>48547</v>
      </c>
      <c r="D17927" s="31"/>
      <c r="E17927" s="31" t="s">
        <v>8280</v>
      </c>
    </row>
    <row r="17928" spans="1:5">
      <c r="A17928" s="33" t="s">
        <v>48548</v>
      </c>
      <c r="B17928" s="28" t="s">
        <v>48509</v>
      </c>
      <c r="C17928" s="28" t="s">
        <v>48549</v>
      </c>
      <c r="D17928" s="31"/>
      <c r="E17928" s="31" t="s">
        <v>8280</v>
      </c>
    </row>
    <row r="17929" spans="1:5">
      <c r="A17929" s="33" t="s">
        <v>48550</v>
      </c>
      <c r="B17929" s="28" t="s">
        <v>48509</v>
      </c>
      <c r="C17929" s="28" t="s">
        <v>48551</v>
      </c>
      <c r="D17929" s="31"/>
      <c r="E17929" s="31" t="s">
        <v>8280</v>
      </c>
    </row>
    <row r="17930" spans="1:5">
      <c r="A17930" s="33" t="s">
        <v>48552</v>
      </c>
      <c r="B17930" s="28" t="s">
        <v>48516</v>
      </c>
      <c r="C17930" s="28" t="s">
        <v>48553</v>
      </c>
      <c r="D17930" s="31"/>
      <c r="E17930" s="31" t="s">
        <v>8280</v>
      </c>
    </row>
    <row r="17931" spans="1:5">
      <c r="A17931" s="33" t="s">
        <v>48554</v>
      </c>
      <c r="B17931" s="28" t="s">
        <v>30428</v>
      </c>
      <c r="C17931" s="28" t="s">
        <v>8280</v>
      </c>
      <c r="D17931" s="31" t="s">
        <v>30429</v>
      </c>
      <c r="E17931" s="31" t="s">
        <v>8280</v>
      </c>
    </row>
    <row r="17932" spans="1:5">
      <c r="A17932" s="33" t="s">
        <v>48555</v>
      </c>
      <c r="B17932" s="28" t="s">
        <v>30428</v>
      </c>
      <c r="C17932" s="28" t="s">
        <v>8280</v>
      </c>
      <c r="D17932" s="31" t="s">
        <v>30429</v>
      </c>
      <c r="E17932" s="31" t="s">
        <v>8280</v>
      </c>
    </row>
    <row r="17933" spans="1:5">
      <c r="A17933" s="33" t="s">
        <v>48556</v>
      </c>
      <c r="B17933" s="28" t="s">
        <v>48557</v>
      </c>
      <c r="C17933" s="28" t="s">
        <v>8280</v>
      </c>
      <c r="D17933" s="31"/>
      <c r="E17933" s="31" t="s">
        <v>8280</v>
      </c>
    </row>
    <row r="17934" spans="1:5">
      <c r="A17934" s="33" t="s">
        <v>48558</v>
      </c>
      <c r="B17934" s="28" t="s">
        <v>48557</v>
      </c>
      <c r="C17934" s="28" t="s">
        <v>8280</v>
      </c>
      <c r="D17934" s="31"/>
      <c r="E17934" s="31" t="s">
        <v>8280</v>
      </c>
    </row>
    <row r="17935" spans="1:5">
      <c r="A17935" s="33" t="s">
        <v>48559</v>
      </c>
      <c r="B17935" s="28" t="s">
        <v>48560</v>
      </c>
      <c r="C17935" s="28" t="s">
        <v>8280</v>
      </c>
      <c r="D17935" s="31" t="s">
        <v>48561</v>
      </c>
      <c r="E17935" s="31" t="s">
        <v>8280</v>
      </c>
    </row>
    <row r="17936" spans="1:5">
      <c r="A17936" s="33" t="s">
        <v>48562</v>
      </c>
      <c r="B17936" s="28" t="s">
        <v>48560</v>
      </c>
      <c r="C17936" s="28" t="s">
        <v>8280</v>
      </c>
      <c r="D17936" s="31" t="s">
        <v>48561</v>
      </c>
      <c r="E17936" s="31" t="s">
        <v>8280</v>
      </c>
    </row>
    <row r="17937" spans="1:5">
      <c r="A17937" s="33" t="s">
        <v>48563</v>
      </c>
      <c r="B17937" s="28" t="s">
        <v>48560</v>
      </c>
      <c r="C17937" s="28" t="s">
        <v>8280</v>
      </c>
      <c r="D17937" s="31" t="s">
        <v>48561</v>
      </c>
      <c r="E17937" s="31" t="s">
        <v>8280</v>
      </c>
    </row>
    <row r="17938" spans="1:5">
      <c r="A17938" s="33" t="s">
        <v>48564</v>
      </c>
      <c r="B17938" s="28" t="s">
        <v>48560</v>
      </c>
      <c r="C17938" s="28" t="s">
        <v>8280</v>
      </c>
      <c r="D17938" s="31" t="s">
        <v>48561</v>
      </c>
      <c r="E17938" s="31" t="s">
        <v>8280</v>
      </c>
    </row>
    <row r="17939" spans="1:5">
      <c r="A17939" s="33" t="s">
        <v>48565</v>
      </c>
      <c r="B17939" s="28" t="s">
        <v>48560</v>
      </c>
      <c r="C17939" s="28" t="s">
        <v>8280</v>
      </c>
      <c r="D17939" s="31" t="s">
        <v>48561</v>
      </c>
      <c r="E17939" s="31" t="s">
        <v>8280</v>
      </c>
    </row>
    <row r="17940" spans="1:5">
      <c r="A17940" s="33" t="s">
        <v>48566</v>
      </c>
      <c r="B17940" s="28" t="s">
        <v>48560</v>
      </c>
      <c r="C17940" s="28" t="s">
        <v>8280</v>
      </c>
      <c r="D17940" s="31" t="s">
        <v>48561</v>
      </c>
      <c r="E17940" s="31" t="s">
        <v>8280</v>
      </c>
    </row>
    <row r="17941" spans="1:5">
      <c r="A17941" s="33" t="s">
        <v>48567</v>
      </c>
      <c r="B17941" s="28" t="s">
        <v>48568</v>
      </c>
      <c r="C17941" s="28" t="s">
        <v>48569</v>
      </c>
      <c r="D17941" s="31"/>
      <c r="E17941" s="31" t="s">
        <v>8280</v>
      </c>
    </row>
    <row r="17942" spans="1:5">
      <c r="A17942" s="33" t="s">
        <v>48570</v>
      </c>
      <c r="B17942" s="28" t="s">
        <v>48568</v>
      </c>
      <c r="C17942" s="28" t="s">
        <v>48571</v>
      </c>
      <c r="D17942" s="31"/>
      <c r="E17942" s="31" t="s">
        <v>8280</v>
      </c>
    </row>
    <row r="17943" spans="1:5">
      <c r="A17943" s="33" t="s">
        <v>48572</v>
      </c>
      <c r="B17943" s="28" t="s">
        <v>48568</v>
      </c>
      <c r="C17943" s="28" t="s">
        <v>48573</v>
      </c>
      <c r="D17943" s="31"/>
      <c r="E17943" s="31" t="s">
        <v>8280</v>
      </c>
    </row>
    <row r="17944" spans="1:5">
      <c r="A17944" s="33" t="s">
        <v>48574</v>
      </c>
      <c r="B17944" s="28" t="s">
        <v>48568</v>
      </c>
      <c r="C17944" s="28" t="s">
        <v>48575</v>
      </c>
      <c r="D17944" s="31"/>
      <c r="E17944" s="31" t="s">
        <v>8280</v>
      </c>
    </row>
    <row r="17945" spans="1:5">
      <c r="A17945" s="33" t="s">
        <v>48576</v>
      </c>
      <c r="B17945" s="28" t="s">
        <v>48568</v>
      </c>
      <c r="C17945" s="28" t="s">
        <v>8280</v>
      </c>
      <c r="D17945" s="31"/>
      <c r="E17945" s="31" t="s">
        <v>8280</v>
      </c>
    </row>
    <row r="17946" spans="1:5">
      <c r="A17946" s="33" t="s">
        <v>48577</v>
      </c>
      <c r="B17946" s="28" t="s">
        <v>48568</v>
      </c>
      <c r="C17946" s="28" t="s">
        <v>8280</v>
      </c>
      <c r="D17946" s="31"/>
      <c r="E17946" s="31" t="s">
        <v>8280</v>
      </c>
    </row>
    <row r="17947" spans="1:5">
      <c r="A17947" s="33" t="s">
        <v>48578</v>
      </c>
      <c r="B17947" s="28" t="s">
        <v>48568</v>
      </c>
      <c r="C17947" s="28" t="s">
        <v>48579</v>
      </c>
      <c r="D17947" s="31"/>
      <c r="E17947" s="31" t="s">
        <v>8280</v>
      </c>
    </row>
    <row r="17948" spans="1:5">
      <c r="A17948" s="33" t="s">
        <v>48580</v>
      </c>
      <c r="B17948" s="28" t="s">
        <v>48568</v>
      </c>
      <c r="C17948" s="28" t="s">
        <v>48581</v>
      </c>
      <c r="D17948" s="31"/>
      <c r="E17948" s="31" t="s">
        <v>8280</v>
      </c>
    </row>
    <row r="17949" spans="1:5">
      <c r="A17949" s="33" t="s">
        <v>48582</v>
      </c>
      <c r="B17949" s="28" t="s">
        <v>48568</v>
      </c>
      <c r="C17949" s="28" t="s">
        <v>48583</v>
      </c>
      <c r="D17949" s="31"/>
      <c r="E17949" s="31" t="s">
        <v>8280</v>
      </c>
    </row>
    <row r="17950" spans="1:5">
      <c r="A17950" s="33" t="s">
        <v>48584</v>
      </c>
      <c r="B17950" s="28" t="s">
        <v>48568</v>
      </c>
      <c r="C17950" s="28" t="s">
        <v>48585</v>
      </c>
      <c r="D17950" s="31"/>
      <c r="E17950" s="31" t="s">
        <v>8280</v>
      </c>
    </row>
    <row r="17951" spans="1:5">
      <c r="A17951" s="33" t="s">
        <v>48586</v>
      </c>
      <c r="B17951" s="28" t="s">
        <v>48568</v>
      </c>
      <c r="C17951" s="28" t="s">
        <v>48587</v>
      </c>
      <c r="D17951" s="31"/>
      <c r="E17951" s="31" t="s">
        <v>8280</v>
      </c>
    </row>
    <row r="17952" spans="1:5">
      <c r="A17952" s="33" t="s">
        <v>48588</v>
      </c>
      <c r="B17952" s="28" t="s">
        <v>48568</v>
      </c>
      <c r="C17952" s="28" t="s">
        <v>48589</v>
      </c>
      <c r="D17952" s="31"/>
      <c r="E17952" s="31" t="s">
        <v>8280</v>
      </c>
    </row>
    <row r="17953" spans="1:5">
      <c r="A17953" s="33" t="s">
        <v>48590</v>
      </c>
      <c r="B17953" s="28" t="s">
        <v>48568</v>
      </c>
      <c r="C17953" s="28" t="s">
        <v>48591</v>
      </c>
      <c r="D17953" s="31"/>
      <c r="E17953" s="31" t="s">
        <v>8280</v>
      </c>
    </row>
    <row r="17954" spans="1:5">
      <c r="A17954" s="33" t="s">
        <v>48592</v>
      </c>
      <c r="B17954" s="28" t="s">
        <v>48593</v>
      </c>
      <c r="C17954" s="28" t="s">
        <v>48594</v>
      </c>
      <c r="D17954" s="31" t="s">
        <v>48595</v>
      </c>
      <c r="E17954" s="31" t="s">
        <v>8280</v>
      </c>
    </row>
    <row r="17955" spans="1:5">
      <c r="A17955" s="33" t="s">
        <v>48596</v>
      </c>
      <c r="B17955" s="28" t="s">
        <v>48593</v>
      </c>
      <c r="C17955" s="28" t="s">
        <v>48597</v>
      </c>
      <c r="D17955" s="31" t="s">
        <v>48595</v>
      </c>
      <c r="E17955" s="31" t="s">
        <v>8280</v>
      </c>
    </row>
    <row r="17956" spans="1:5">
      <c r="A17956" s="33" t="s">
        <v>48598</v>
      </c>
      <c r="B17956" s="28" t="s">
        <v>48593</v>
      </c>
      <c r="C17956" s="28" t="s">
        <v>48599</v>
      </c>
      <c r="D17956" s="31" t="s">
        <v>48595</v>
      </c>
      <c r="E17956" s="31" t="s">
        <v>8280</v>
      </c>
    </row>
    <row r="17957" spans="1:5">
      <c r="A17957" s="33" t="s">
        <v>48600</v>
      </c>
      <c r="B17957" s="28" t="s">
        <v>48593</v>
      </c>
      <c r="C17957" s="28" t="s">
        <v>48601</v>
      </c>
      <c r="D17957" s="31" t="s">
        <v>48595</v>
      </c>
      <c r="E17957" s="31" t="s">
        <v>8280</v>
      </c>
    </row>
    <row r="17958" spans="1:5">
      <c r="A17958" s="33" t="s">
        <v>48602</v>
      </c>
      <c r="B17958" s="28" t="s">
        <v>48593</v>
      </c>
      <c r="C17958" s="28" t="s">
        <v>48603</v>
      </c>
      <c r="D17958" s="31" t="s">
        <v>48595</v>
      </c>
      <c r="E17958" s="31" t="s">
        <v>8280</v>
      </c>
    </row>
    <row r="17959" spans="1:5">
      <c r="A17959" s="33" t="s">
        <v>48604</v>
      </c>
      <c r="B17959" s="28" t="s">
        <v>48593</v>
      </c>
      <c r="C17959" s="28" t="s">
        <v>48605</v>
      </c>
      <c r="D17959" s="31" t="s">
        <v>48595</v>
      </c>
      <c r="E17959" s="31" t="s">
        <v>8280</v>
      </c>
    </row>
    <row r="17960" spans="1:5">
      <c r="A17960" s="33" t="s">
        <v>48606</v>
      </c>
      <c r="B17960" s="28" t="s">
        <v>48593</v>
      </c>
      <c r="C17960" s="28" t="s">
        <v>48607</v>
      </c>
      <c r="D17960" s="31" t="s">
        <v>48595</v>
      </c>
      <c r="E17960" s="31" t="s">
        <v>8280</v>
      </c>
    </row>
    <row r="17961" spans="1:5">
      <c r="A17961" s="33" t="s">
        <v>48608</v>
      </c>
      <c r="B17961" s="28" t="s">
        <v>48593</v>
      </c>
      <c r="C17961" s="28" t="s">
        <v>48609</v>
      </c>
      <c r="D17961" s="31" t="s">
        <v>48595</v>
      </c>
      <c r="E17961" s="31" t="s">
        <v>8280</v>
      </c>
    </row>
    <row r="17962" spans="1:5">
      <c r="A17962" s="33" t="s">
        <v>48610</v>
      </c>
      <c r="B17962" s="28" t="s">
        <v>48593</v>
      </c>
      <c r="C17962" s="28" t="s">
        <v>48611</v>
      </c>
      <c r="D17962" s="31" t="s">
        <v>48595</v>
      </c>
      <c r="E17962" s="31" t="s">
        <v>8280</v>
      </c>
    </row>
    <row r="17963" spans="1:5">
      <c r="A17963" s="33" t="s">
        <v>48612</v>
      </c>
      <c r="B17963" s="28" t="s">
        <v>48593</v>
      </c>
      <c r="C17963" s="28" t="s">
        <v>48613</v>
      </c>
      <c r="D17963" s="31" t="s">
        <v>48595</v>
      </c>
      <c r="E17963" s="31" t="s">
        <v>8280</v>
      </c>
    </row>
    <row r="17964" spans="1:5">
      <c r="A17964" s="33" t="s">
        <v>48614</v>
      </c>
      <c r="B17964" s="28" t="s">
        <v>48593</v>
      </c>
      <c r="C17964" s="28" t="s">
        <v>48615</v>
      </c>
      <c r="D17964" s="31" t="s">
        <v>48595</v>
      </c>
      <c r="E17964" s="31" t="s">
        <v>8280</v>
      </c>
    </row>
    <row r="17965" spans="1:5">
      <c r="A17965" s="33" t="s">
        <v>48616</v>
      </c>
      <c r="B17965" s="28" t="s">
        <v>48593</v>
      </c>
      <c r="C17965" s="28" t="s">
        <v>48617</v>
      </c>
      <c r="D17965" s="31" t="s">
        <v>48595</v>
      </c>
      <c r="E17965" s="31" t="s">
        <v>8280</v>
      </c>
    </row>
    <row r="17966" spans="1:5">
      <c r="A17966" s="33" t="s">
        <v>48618</v>
      </c>
      <c r="B17966" s="28" t="s">
        <v>48593</v>
      </c>
      <c r="C17966" s="28" t="s">
        <v>48619</v>
      </c>
      <c r="D17966" s="31" t="s">
        <v>48595</v>
      </c>
      <c r="E17966" s="31" t="s">
        <v>8280</v>
      </c>
    </row>
    <row r="17967" spans="1:5">
      <c r="A17967" s="33" t="s">
        <v>48620</v>
      </c>
      <c r="B17967" s="28" t="s">
        <v>48593</v>
      </c>
      <c r="C17967" s="28" t="s">
        <v>48621</v>
      </c>
      <c r="D17967" s="31" t="s">
        <v>48595</v>
      </c>
      <c r="E17967" s="31" t="s">
        <v>8280</v>
      </c>
    </row>
    <row r="17968" spans="1:5">
      <c r="A17968" s="33" t="s">
        <v>48622</v>
      </c>
      <c r="B17968" s="28" t="s">
        <v>48593</v>
      </c>
      <c r="C17968" s="28" t="s">
        <v>48623</v>
      </c>
      <c r="D17968" s="31" t="s">
        <v>48595</v>
      </c>
      <c r="E17968" s="31" t="s">
        <v>8280</v>
      </c>
    </row>
    <row r="17969" spans="1:5">
      <c r="A17969" s="33" t="s">
        <v>48624</v>
      </c>
      <c r="B17969" s="28" t="s">
        <v>48593</v>
      </c>
      <c r="C17969" s="28" t="s">
        <v>48625</v>
      </c>
      <c r="D17969" s="31" t="s">
        <v>48595</v>
      </c>
      <c r="E17969" s="31" t="s">
        <v>8280</v>
      </c>
    </row>
    <row r="17970" spans="1:5">
      <c r="A17970" s="33" t="s">
        <v>48626</v>
      </c>
      <c r="B17970" s="28" t="s">
        <v>48593</v>
      </c>
      <c r="C17970" s="28" t="s">
        <v>48627</v>
      </c>
      <c r="D17970" s="31" t="s">
        <v>48595</v>
      </c>
      <c r="E17970" s="31" t="s">
        <v>8280</v>
      </c>
    </row>
    <row r="17971" spans="1:5">
      <c r="A17971" s="33" t="s">
        <v>48628</v>
      </c>
      <c r="B17971" s="28" t="s">
        <v>48593</v>
      </c>
      <c r="C17971" s="28" t="s">
        <v>48629</v>
      </c>
      <c r="D17971" s="31" t="s">
        <v>48595</v>
      </c>
      <c r="E17971" s="31" t="s">
        <v>8280</v>
      </c>
    </row>
    <row r="17972" spans="1:5">
      <c r="A17972" s="33" t="s">
        <v>48630</v>
      </c>
      <c r="B17972" s="28" t="s">
        <v>48593</v>
      </c>
      <c r="C17972" s="28" t="s">
        <v>48631</v>
      </c>
      <c r="D17972" s="31" t="s">
        <v>48595</v>
      </c>
      <c r="E17972" s="31" t="s">
        <v>8280</v>
      </c>
    </row>
    <row r="17973" spans="1:5">
      <c r="A17973" s="33" t="s">
        <v>48632</v>
      </c>
      <c r="B17973" s="28" t="s">
        <v>48593</v>
      </c>
      <c r="C17973" s="28" t="s">
        <v>48633</v>
      </c>
      <c r="D17973" s="31" t="s">
        <v>48595</v>
      </c>
      <c r="E17973" s="31" t="s">
        <v>8280</v>
      </c>
    </row>
    <row r="17974" spans="1:5">
      <c r="A17974" s="33" t="s">
        <v>48634</v>
      </c>
      <c r="B17974" s="28" t="s">
        <v>48593</v>
      </c>
      <c r="C17974" s="28" t="s">
        <v>48635</v>
      </c>
      <c r="D17974" s="31" t="s">
        <v>48595</v>
      </c>
      <c r="E17974" s="31" t="s">
        <v>8280</v>
      </c>
    </row>
    <row r="17975" spans="1:5">
      <c r="A17975" s="33" t="s">
        <v>48636</v>
      </c>
      <c r="B17975" s="28" t="s">
        <v>48637</v>
      </c>
      <c r="C17975" s="28" t="s">
        <v>48638</v>
      </c>
      <c r="D17975" s="31" t="s">
        <v>48595</v>
      </c>
      <c r="E17975" s="31" t="s">
        <v>8280</v>
      </c>
    </row>
    <row r="17976" spans="1:5">
      <c r="A17976" s="33" t="s">
        <v>48639</v>
      </c>
      <c r="B17976" s="28" t="s">
        <v>48640</v>
      </c>
      <c r="C17976" s="28" t="s">
        <v>48641</v>
      </c>
      <c r="D17976" s="31" t="s">
        <v>48595</v>
      </c>
      <c r="E17976" s="31" t="s">
        <v>8280</v>
      </c>
    </row>
    <row r="17977" spans="1:5">
      <c r="A17977" s="33" t="s">
        <v>48642</v>
      </c>
      <c r="B17977" s="28" t="s">
        <v>48643</v>
      </c>
      <c r="C17977" s="28" t="s">
        <v>48644</v>
      </c>
      <c r="D17977" s="31" t="s">
        <v>48595</v>
      </c>
      <c r="E17977" s="31" t="s">
        <v>8280</v>
      </c>
    </row>
    <row r="17978" spans="1:5">
      <c r="A17978" s="33" t="s">
        <v>48645</v>
      </c>
      <c r="B17978" s="28" t="s">
        <v>48646</v>
      </c>
      <c r="C17978" s="28" t="s">
        <v>48647</v>
      </c>
      <c r="D17978" s="31" t="s">
        <v>48595</v>
      </c>
      <c r="E17978" s="31" t="s">
        <v>8280</v>
      </c>
    </row>
    <row r="17979" spans="1:5">
      <c r="A17979" s="33" t="s">
        <v>48648</v>
      </c>
      <c r="B17979" s="28" t="s">
        <v>48649</v>
      </c>
      <c r="C17979" s="28" t="s">
        <v>48650</v>
      </c>
      <c r="D17979" s="31" t="s">
        <v>48595</v>
      </c>
      <c r="E17979" s="31" t="s">
        <v>8280</v>
      </c>
    </row>
    <row r="17980" spans="1:5">
      <c r="A17980" s="33" t="s">
        <v>48651</v>
      </c>
      <c r="B17980" s="28" t="s">
        <v>48652</v>
      </c>
      <c r="C17980" s="28" t="s">
        <v>48653</v>
      </c>
      <c r="D17980" s="31" t="s">
        <v>48595</v>
      </c>
      <c r="E17980" s="31" t="s">
        <v>8280</v>
      </c>
    </row>
    <row r="17981" spans="1:5">
      <c r="A17981" s="33" t="s">
        <v>48654</v>
      </c>
      <c r="B17981" s="28" t="s">
        <v>48655</v>
      </c>
      <c r="C17981" s="28" t="s">
        <v>48656</v>
      </c>
      <c r="D17981" s="31"/>
      <c r="E17981" s="31" t="s">
        <v>8280</v>
      </c>
    </row>
    <row r="17982" spans="1:5">
      <c r="A17982" s="33" t="s">
        <v>48657</v>
      </c>
      <c r="B17982" s="28" t="s">
        <v>48658</v>
      </c>
      <c r="C17982" s="28" t="s">
        <v>48659</v>
      </c>
      <c r="D17982" s="31"/>
      <c r="E17982" s="31" t="s">
        <v>8280</v>
      </c>
    </row>
    <row r="17983" spans="1:5">
      <c r="A17983" s="33" t="s">
        <v>48660</v>
      </c>
      <c r="B17983" s="28" t="s">
        <v>48661</v>
      </c>
      <c r="C17983" s="28" t="s">
        <v>48662</v>
      </c>
      <c r="D17983" s="31"/>
      <c r="E17983" s="31" t="s">
        <v>8280</v>
      </c>
    </row>
    <row r="17984" spans="1:5">
      <c r="A17984" s="33" t="s">
        <v>48663</v>
      </c>
      <c r="B17984" s="28" t="s">
        <v>48664</v>
      </c>
      <c r="C17984" s="28" t="s">
        <v>48665</v>
      </c>
      <c r="D17984" s="31"/>
      <c r="E17984" s="31" t="s">
        <v>8280</v>
      </c>
    </row>
    <row r="17985" spans="1:5">
      <c r="A17985" s="33" t="s">
        <v>48666</v>
      </c>
      <c r="B17985" s="28" t="s">
        <v>48667</v>
      </c>
      <c r="C17985" s="28" t="s">
        <v>48668</v>
      </c>
      <c r="D17985" s="31"/>
      <c r="E17985" s="31" t="s">
        <v>8280</v>
      </c>
    </row>
    <row r="17986" spans="1:5">
      <c r="A17986" s="33" t="s">
        <v>48669</v>
      </c>
      <c r="B17986" s="28" t="s">
        <v>48664</v>
      </c>
      <c r="C17986" s="28" t="s">
        <v>48670</v>
      </c>
      <c r="D17986" s="31"/>
      <c r="E17986" s="31" t="s">
        <v>8280</v>
      </c>
    </row>
    <row r="17987" spans="1:5">
      <c r="A17987" s="33" t="s">
        <v>48671</v>
      </c>
      <c r="B17987" s="28" t="s">
        <v>48667</v>
      </c>
      <c r="C17987" s="28" t="s">
        <v>48672</v>
      </c>
      <c r="D17987" s="31"/>
      <c r="E17987" s="31" t="s">
        <v>8280</v>
      </c>
    </row>
    <row r="17988" spans="1:5">
      <c r="A17988" s="33" t="s">
        <v>48673</v>
      </c>
      <c r="B17988" s="28" t="s">
        <v>8280</v>
      </c>
      <c r="C17988" s="28" t="s">
        <v>48674</v>
      </c>
      <c r="D17988" s="31"/>
      <c r="E17988" s="31" t="s">
        <v>8280</v>
      </c>
    </row>
    <row r="17989" spans="1:5">
      <c r="A17989" s="33" t="s">
        <v>48675</v>
      </c>
      <c r="B17989" s="28" t="s">
        <v>8280</v>
      </c>
      <c r="C17989" s="28" t="s">
        <v>48676</v>
      </c>
      <c r="D17989" s="31"/>
      <c r="E17989" s="31" t="s">
        <v>8280</v>
      </c>
    </row>
    <row r="17990" spans="1:5">
      <c r="A17990" s="33" t="s">
        <v>48677</v>
      </c>
      <c r="B17990" s="28" t="s">
        <v>48678</v>
      </c>
      <c r="C17990" s="28" t="s">
        <v>48679</v>
      </c>
      <c r="D17990" s="31"/>
      <c r="E17990" s="31" t="s">
        <v>8280</v>
      </c>
    </row>
    <row r="17991" spans="1:5">
      <c r="A17991" s="33" t="s">
        <v>48680</v>
      </c>
      <c r="B17991" s="28" t="s">
        <v>48681</v>
      </c>
      <c r="C17991" s="28" t="s">
        <v>48682</v>
      </c>
      <c r="D17991" s="31"/>
      <c r="E17991" s="31" t="s">
        <v>8280</v>
      </c>
    </row>
    <row r="17992" spans="1:5">
      <c r="A17992" s="33" t="s">
        <v>48683</v>
      </c>
      <c r="B17992" s="28" t="s">
        <v>48684</v>
      </c>
      <c r="C17992" s="28" t="s">
        <v>48685</v>
      </c>
      <c r="D17992" s="31"/>
      <c r="E17992" s="31" t="s">
        <v>8280</v>
      </c>
    </row>
    <row r="17993" spans="1:5">
      <c r="A17993" s="33" t="s">
        <v>48686</v>
      </c>
      <c r="B17993" s="28" t="s">
        <v>8280</v>
      </c>
      <c r="C17993" s="28" t="s">
        <v>48687</v>
      </c>
      <c r="D17993" s="31"/>
      <c r="E17993" s="31" t="s">
        <v>8280</v>
      </c>
    </row>
    <row r="17994" spans="1:5">
      <c r="A17994" s="33" t="s">
        <v>48688</v>
      </c>
      <c r="B17994" s="28" t="s">
        <v>8280</v>
      </c>
      <c r="C17994" s="28" t="s">
        <v>48689</v>
      </c>
      <c r="D17994" s="31"/>
      <c r="E17994" s="31" t="s">
        <v>8280</v>
      </c>
    </row>
    <row r="17995" spans="1:5">
      <c r="A17995" s="33" t="s">
        <v>48690</v>
      </c>
      <c r="B17995" s="28" t="s">
        <v>8280</v>
      </c>
      <c r="C17995" s="28" t="s">
        <v>48691</v>
      </c>
      <c r="D17995" s="31"/>
      <c r="E17995" s="31" t="s">
        <v>8280</v>
      </c>
    </row>
    <row r="17996" spans="1:5">
      <c r="A17996" s="33" t="s">
        <v>48692</v>
      </c>
      <c r="B17996" s="28" t="s">
        <v>48693</v>
      </c>
      <c r="C17996" s="28" t="s">
        <v>48694</v>
      </c>
      <c r="D17996" s="31" t="s">
        <v>48695</v>
      </c>
      <c r="E17996" s="31" t="s">
        <v>8280</v>
      </c>
    </row>
    <row r="17997" spans="1:5">
      <c r="A17997" s="33" t="s">
        <v>48696</v>
      </c>
      <c r="B17997" s="28" t="s">
        <v>48697</v>
      </c>
      <c r="C17997" s="28" t="s">
        <v>48698</v>
      </c>
      <c r="D17997" s="31" t="s">
        <v>48699</v>
      </c>
      <c r="E17997" s="31" t="s">
        <v>8280</v>
      </c>
    </row>
    <row r="17998" spans="1:5">
      <c r="A17998" s="33" t="s">
        <v>48700</v>
      </c>
      <c r="B17998" s="28" t="s">
        <v>48701</v>
      </c>
      <c r="C17998" s="28" t="s">
        <v>48702</v>
      </c>
      <c r="D17998" s="31" t="s">
        <v>48699</v>
      </c>
      <c r="E17998" s="31" t="s">
        <v>8280</v>
      </c>
    </row>
    <row r="17999" spans="1:5">
      <c r="A17999" s="33" t="s">
        <v>48703</v>
      </c>
      <c r="B17999" s="28" t="s">
        <v>48704</v>
      </c>
      <c r="C17999" s="28" t="s">
        <v>48705</v>
      </c>
      <c r="D17999" s="31" t="s">
        <v>48699</v>
      </c>
      <c r="E17999" s="31" t="s">
        <v>8280</v>
      </c>
    </row>
    <row r="18000" spans="1:5">
      <c r="A18000" s="33" t="s">
        <v>48706</v>
      </c>
      <c r="B18000" s="28" t="s">
        <v>48707</v>
      </c>
      <c r="C18000" s="28" t="s">
        <v>48708</v>
      </c>
      <c r="D18000" s="31" t="s">
        <v>48695</v>
      </c>
      <c r="E18000" s="31" t="s">
        <v>8280</v>
      </c>
    </row>
    <row r="18001" spans="1:5">
      <c r="A18001" s="33" t="s">
        <v>48709</v>
      </c>
      <c r="B18001" s="28" t="s">
        <v>48710</v>
      </c>
      <c r="C18001" s="28" t="s">
        <v>48711</v>
      </c>
      <c r="D18001" s="31" t="s">
        <v>48699</v>
      </c>
      <c r="E18001" s="31" t="s">
        <v>8280</v>
      </c>
    </row>
    <row r="18002" spans="1:5">
      <c r="A18002" s="33" t="s">
        <v>48712</v>
      </c>
      <c r="B18002" s="28" t="s">
        <v>48713</v>
      </c>
      <c r="C18002" s="28" t="s">
        <v>48714</v>
      </c>
      <c r="D18002" s="31" t="s">
        <v>48699</v>
      </c>
      <c r="E18002" s="31" t="s">
        <v>8280</v>
      </c>
    </row>
    <row r="18003" spans="1:5">
      <c r="A18003" s="33" t="s">
        <v>48715</v>
      </c>
      <c r="B18003" s="28" t="s">
        <v>48716</v>
      </c>
      <c r="C18003" s="28" t="s">
        <v>48717</v>
      </c>
      <c r="D18003" s="31" t="s">
        <v>48699</v>
      </c>
      <c r="E18003" s="31" t="s">
        <v>8280</v>
      </c>
    </row>
    <row r="18004" spans="1:5">
      <c r="A18004" s="33" t="s">
        <v>48718</v>
      </c>
      <c r="B18004" s="28" t="s">
        <v>48719</v>
      </c>
      <c r="C18004" s="28" t="s">
        <v>48720</v>
      </c>
      <c r="D18004" s="31" t="s">
        <v>48721</v>
      </c>
      <c r="E18004" s="31" t="s">
        <v>8280</v>
      </c>
    </row>
    <row r="18005" spans="1:5">
      <c r="A18005" s="33" t="s">
        <v>48722</v>
      </c>
      <c r="B18005" s="28" t="s">
        <v>48723</v>
      </c>
      <c r="C18005" s="28" t="s">
        <v>48724</v>
      </c>
      <c r="D18005" s="31" t="s">
        <v>48721</v>
      </c>
      <c r="E18005" s="31" t="s">
        <v>8280</v>
      </c>
    </row>
    <row r="18006" spans="1:5">
      <c r="A18006" s="33" t="s">
        <v>48725</v>
      </c>
      <c r="B18006" s="28" t="s">
        <v>48719</v>
      </c>
      <c r="C18006" s="28" t="s">
        <v>48726</v>
      </c>
      <c r="D18006" s="31" t="s">
        <v>48721</v>
      </c>
      <c r="E18006" s="31" t="s">
        <v>8280</v>
      </c>
    </row>
    <row r="18007" spans="1:5">
      <c r="A18007" s="33" t="s">
        <v>48727</v>
      </c>
      <c r="B18007" s="28" t="s">
        <v>48728</v>
      </c>
      <c r="C18007" s="28" t="s">
        <v>48729</v>
      </c>
      <c r="D18007" s="31" t="s">
        <v>48721</v>
      </c>
      <c r="E18007" s="31" t="s">
        <v>8280</v>
      </c>
    </row>
    <row r="18008" spans="1:5">
      <c r="A18008" s="33" t="s">
        <v>48730</v>
      </c>
      <c r="B18008" s="28" t="s">
        <v>48731</v>
      </c>
      <c r="C18008" s="28" t="s">
        <v>48732</v>
      </c>
      <c r="D18008" s="31" t="s">
        <v>23654</v>
      </c>
      <c r="E18008" s="31" t="s">
        <v>8280</v>
      </c>
    </row>
    <row r="18009" spans="1:5">
      <c r="A18009" s="33" t="s">
        <v>48733</v>
      </c>
      <c r="B18009" s="28" t="s">
        <v>48734</v>
      </c>
      <c r="C18009" s="28" t="s">
        <v>48735</v>
      </c>
      <c r="D18009" s="31" t="s">
        <v>23654</v>
      </c>
      <c r="E18009" s="31" t="s">
        <v>8280</v>
      </c>
    </row>
    <row r="18010" spans="1:5">
      <c r="A18010" s="33" t="s">
        <v>48736</v>
      </c>
      <c r="B18010" s="28" t="s">
        <v>48731</v>
      </c>
      <c r="C18010" s="28" t="s">
        <v>48737</v>
      </c>
      <c r="D18010" s="31" t="s">
        <v>23654</v>
      </c>
      <c r="E18010" s="31" t="s">
        <v>8280</v>
      </c>
    </row>
    <row r="18011" spans="1:5">
      <c r="A18011" s="33" t="s">
        <v>48738</v>
      </c>
      <c r="B18011" s="28" t="s">
        <v>48734</v>
      </c>
      <c r="C18011" s="28" t="s">
        <v>48739</v>
      </c>
      <c r="D18011" s="31" t="s">
        <v>23654</v>
      </c>
      <c r="E18011" s="31" t="s">
        <v>8280</v>
      </c>
    </row>
    <row r="18012" spans="1:5">
      <c r="A18012" s="33" t="s">
        <v>48740</v>
      </c>
      <c r="B18012" s="28" t="s">
        <v>48741</v>
      </c>
      <c r="C18012" s="28" t="s">
        <v>48742</v>
      </c>
      <c r="D18012" s="31" t="s">
        <v>23654</v>
      </c>
      <c r="E18012" s="31" t="s">
        <v>8280</v>
      </c>
    </row>
    <row r="18013" spans="1:5">
      <c r="A18013" s="33" t="s">
        <v>48743</v>
      </c>
      <c r="B18013" s="28" t="s">
        <v>48744</v>
      </c>
      <c r="C18013" s="28" t="s">
        <v>48745</v>
      </c>
      <c r="D18013" s="31" t="s">
        <v>23654</v>
      </c>
      <c r="E18013" s="31" t="s">
        <v>8280</v>
      </c>
    </row>
    <row r="18014" spans="1:5">
      <c r="A18014" s="33" t="s">
        <v>48746</v>
      </c>
      <c r="B18014" s="28" t="s">
        <v>48741</v>
      </c>
      <c r="C18014" s="28" t="s">
        <v>48747</v>
      </c>
      <c r="D18014" s="31" t="s">
        <v>23654</v>
      </c>
      <c r="E18014" s="31" t="s">
        <v>8280</v>
      </c>
    </row>
    <row r="18015" spans="1:5">
      <c r="A18015" s="33" t="s">
        <v>48748</v>
      </c>
      <c r="B18015" s="28" t="s">
        <v>48744</v>
      </c>
      <c r="C18015" s="28" t="s">
        <v>48749</v>
      </c>
      <c r="D18015" s="31" t="s">
        <v>23654</v>
      </c>
      <c r="E18015" s="31" t="s">
        <v>8280</v>
      </c>
    </row>
    <row r="18016" spans="1:5">
      <c r="A18016" s="33" t="s">
        <v>48750</v>
      </c>
      <c r="B18016" s="28" t="s">
        <v>48731</v>
      </c>
      <c r="C18016" s="28" t="s">
        <v>48751</v>
      </c>
      <c r="D18016" s="31" t="s">
        <v>23654</v>
      </c>
      <c r="E18016" s="31" t="s">
        <v>8280</v>
      </c>
    </row>
    <row r="18017" spans="1:5">
      <c r="A18017" s="33" t="s">
        <v>48752</v>
      </c>
      <c r="B18017" s="28" t="s">
        <v>48734</v>
      </c>
      <c r="C18017" s="28" t="s">
        <v>48753</v>
      </c>
      <c r="D18017" s="31" t="s">
        <v>23654</v>
      </c>
      <c r="E18017" s="31" t="s">
        <v>8280</v>
      </c>
    </row>
    <row r="18018" spans="1:5">
      <c r="A18018" s="33" t="s">
        <v>48754</v>
      </c>
      <c r="B18018" s="28" t="s">
        <v>48731</v>
      </c>
      <c r="C18018" s="28" t="s">
        <v>48755</v>
      </c>
      <c r="D18018" s="31" t="s">
        <v>23654</v>
      </c>
      <c r="E18018" s="31" t="s">
        <v>8280</v>
      </c>
    </row>
    <row r="18019" spans="1:5">
      <c r="A18019" s="33" t="s">
        <v>48756</v>
      </c>
      <c r="B18019" s="28" t="s">
        <v>48734</v>
      </c>
      <c r="C18019" s="28" t="s">
        <v>48757</v>
      </c>
      <c r="D18019" s="31" t="s">
        <v>23654</v>
      </c>
      <c r="E18019" s="31" t="s">
        <v>8280</v>
      </c>
    </row>
    <row r="18020" spans="1:5">
      <c r="A18020" s="33" t="s">
        <v>48758</v>
      </c>
      <c r="B18020" s="28" t="s">
        <v>48741</v>
      </c>
      <c r="C18020" s="28" t="s">
        <v>48759</v>
      </c>
      <c r="D18020" s="31" t="s">
        <v>23654</v>
      </c>
      <c r="E18020" s="31" t="s">
        <v>8280</v>
      </c>
    </row>
    <row r="18021" spans="1:5">
      <c r="A18021" s="33" t="s">
        <v>48760</v>
      </c>
      <c r="B18021" s="28" t="s">
        <v>48744</v>
      </c>
      <c r="C18021" s="28" t="s">
        <v>48761</v>
      </c>
      <c r="D18021" s="31" t="s">
        <v>23654</v>
      </c>
      <c r="E18021" s="31" t="s">
        <v>8280</v>
      </c>
    </row>
    <row r="18022" spans="1:5">
      <c r="A18022" s="33" t="s">
        <v>48762</v>
      </c>
      <c r="B18022" s="28" t="s">
        <v>48741</v>
      </c>
      <c r="C18022" s="28" t="s">
        <v>48763</v>
      </c>
      <c r="D18022" s="31" t="s">
        <v>23654</v>
      </c>
      <c r="E18022" s="31" t="s">
        <v>8280</v>
      </c>
    </row>
    <row r="18023" spans="1:5">
      <c r="A18023" s="33" t="s">
        <v>48764</v>
      </c>
      <c r="B18023" s="28" t="s">
        <v>48744</v>
      </c>
      <c r="C18023" s="28" t="s">
        <v>48765</v>
      </c>
      <c r="D18023" s="31" t="s">
        <v>23654</v>
      </c>
      <c r="E18023" s="31" t="s">
        <v>8280</v>
      </c>
    </row>
    <row r="18024" spans="1:5">
      <c r="A18024" s="33" t="s">
        <v>48766</v>
      </c>
      <c r="B18024" s="28" t="s">
        <v>48767</v>
      </c>
      <c r="C18024" s="28" t="s">
        <v>48768</v>
      </c>
      <c r="D18024" s="31"/>
      <c r="E18024" s="31" t="s">
        <v>8280</v>
      </c>
    </row>
    <row r="18025" spans="1:5">
      <c r="A18025" s="33" t="s">
        <v>48769</v>
      </c>
      <c r="B18025" s="28" t="s">
        <v>48767</v>
      </c>
      <c r="C18025" s="28" t="s">
        <v>48770</v>
      </c>
      <c r="D18025" s="31"/>
      <c r="E18025" s="31" t="s">
        <v>8280</v>
      </c>
    </row>
    <row r="18026" spans="1:5">
      <c r="A18026" s="33" t="s">
        <v>48771</v>
      </c>
      <c r="B18026" s="28" t="s">
        <v>48772</v>
      </c>
      <c r="C18026" s="28" t="s">
        <v>48773</v>
      </c>
      <c r="D18026" s="31"/>
      <c r="E18026" s="31" t="s">
        <v>8280</v>
      </c>
    </row>
    <row r="18027" spans="1:5">
      <c r="A18027" s="33" t="s">
        <v>48774</v>
      </c>
      <c r="B18027" s="28" t="s">
        <v>48772</v>
      </c>
      <c r="C18027" s="28" t="s">
        <v>48775</v>
      </c>
      <c r="D18027" s="31"/>
      <c r="E18027" s="31" t="s">
        <v>8280</v>
      </c>
    </row>
    <row r="18028" spans="1:5">
      <c r="A18028" s="33" t="s">
        <v>48776</v>
      </c>
      <c r="B18028" s="28" t="s">
        <v>48777</v>
      </c>
      <c r="C18028" s="28" t="s">
        <v>48778</v>
      </c>
      <c r="D18028" s="31" t="s">
        <v>48779</v>
      </c>
      <c r="E18028" s="31" t="s">
        <v>8280</v>
      </c>
    </row>
    <row r="18029" spans="1:5">
      <c r="A18029" s="33" t="s">
        <v>48780</v>
      </c>
      <c r="B18029" s="28" t="s">
        <v>48781</v>
      </c>
      <c r="C18029" s="28" t="s">
        <v>48782</v>
      </c>
      <c r="D18029" s="31" t="s">
        <v>48779</v>
      </c>
      <c r="E18029" s="31" t="s">
        <v>8280</v>
      </c>
    </row>
    <row r="18030" spans="1:5">
      <c r="A18030" s="33" t="s">
        <v>48783</v>
      </c>
      <c r="B18030" s="28" t="s">
        <v>48784</v>
      </c>
      <c r="C18030" s="28" t="s">
        <v>48785</v>
      </c>
      <c r="D18030" s="31" t="s">
        <v>48779</v>
      </c>
      <c r="E18030" s="31" t="s">
        <v>8280</v>
      </c>
    </row>
    <row r="18031" spans="1:5">
      <c r="A18031" s="33" t="s">
        <v>48786</v>
      </c>
      <c r="B18031" s="28" t="s">
        <v>48784</v>
      </c>
      <c r="C18031" s="28" t="s">
        <v>48787</v>
      </c>
      <c r="D18031" s="31" t="s">
        <v>48779</v>
      </c>
      <c r="E18031" s="31" t="s">
        <v>8280</v>
      </c>
    </row>
    <row r="18032" spans="1:5">
      <c r="A18032" s="33" t="s">
        <v>48788</v>
      </c>
      <c r="B18032" s="28" t="s">
        <v>48789</v>
      </c>
      <c r="C18032" s="28" t="s">
        <v>48790</v>
      </c>
      <c r="D18032" s="31" t="s">
        <v>48779</v>
      </c>
      <c r="E18032" s="31" t="s">
        <v>8280</v>
      </c>
    </row>
    <row r="18033" spans="1:5">
      <c r="A18033" s="33" t="s">
        <v>48791</v>
      </c>
      <c r="B18033" s="28" t="s">
        <v>48789</v>
      </c>
      <c r="C18033" s="28" t="s">
        <v>48792</v>
      </c>
      <c r="D18033" s="31" t="s">
        <v>48779</v>
      </c>
      <c r="E18033" s="31" t="s">
        <v>8280</v>
      </c>
    </row>
    <row r="18034" spans="1:5">
      <c r="A18034" s="33" t="s">
        <v>48793</v>
      </c>
      <c r="B18034" s="28" t="s">
        <v>48794</v>
      </c>
      <c r="C18034" s="28" t="s">
        <v>48795</v>
      </c>
      <c r="D18034" s="31" t="s">
        <v>48796</v>
      </c>
      <c r="E18034" s="31" t="s">
        <v>8280</v>
      </c>
    </row>
    <row r="18035" spans="1:5">
      <c r="A18035" s="33" t="s">
        <v>48797</v>
      </c>
      <c r="B18035" s="28" t="s">
        <v>48798</v>
      </c>
      <c r="C18035" s="28" t="s">
        <v>48799</v>
      </c>
      <c r="D18035" s="31" t="s">
        <v>48796</v>
      </c>
      <c r="E18035" s="31" t="s">
        <v>8280</v>
      </c>
    </row>
    <row r="18036" spans="1:5">
      <c r="A18036" s="33" t="s">
        <v>48800</v>
      </c>
      <c r="B18036" s="28" t="s">
        <v>48801</v>
      </c>
      <c r="C18036" s="28" t="s">
        <v>48802</v>
      </c>
      <c r="D18036" s="31" t="s">
        <v>48796</v>
      </c>
      <c r="E18036" s="31" t="s">
        <v>8280</v>
      </c>
    </row>
    <row r="18037" spans="1:5">
      <c r="A18037" s="33" t="s">
        <v>48803</v>
      </c>
      <c r="B18037" s="28" t="s">
        <v>48804</v>
      </c>
      <c r="C18037" s="28" t="s">
        <v>48805</v>
      </c>
      <c r="D18037" s="31" t="s">
        <v>48796</v>
      </c>
      <c r="E18037" s="31" t="s">
        <v>8280</v>
      </c>
    </row>
    <row r="18038" spans="1:5">
      <c r="A18038" s="33" t="s">
        <v>48806</v>
      </c>
      <c r="B18038" s="28" t="s">
        <v>48794</v>
      </c>
      <c r="C18038" s="28" t="s">
        <v>48807</v>
      </c>
      <c r="D18038" s="31" t="s">
        <v>48808</v>
      </c>
      <c r="E18038" s="31" t="s">
        <v>8280</v>
      </c>
    </row>
    <row r="18039" spans="1:5">
      <c r="A18039" s="33" t="s">
        <v>48809</v>
      </c>
      <c r="B18039" s="28" t="s">
        <v>48798</v>
      </c>
      <c r="C18039" s="28" t="s">
        <v>48810</v>
      </c>
      <c r="D18039" s="31" t="s">
        <v>48808</v>
      </c>
      <c r="E18039" s="31" t="s">
        <v>8280</v>
      </c>
    </row>
    <row r="18040" spans="1:5">
      <c r="A18040" s="33" t="s">
        <v>48811</v>
      </c>
      <c r="B18040" s="28" t="s">
        <v>48801</v>
      </c>
      <c r="C18040" s="28" t="s">
        <v>48812</v>
      </c>
      <c r="D18040" s="31" t="s">
        <v>48808</v>
      </c>
      <c r="E18040" s="31" t="s">
        <v>8280</v>
      </c>
    </row>
    <row r="18041" spans="1:5">
      <c r="A18041" s="33" t="s">
        <v>48813</v>
      </c>
      <c r="B18041" s="28" t="s">
        <v>48804</v>
      </c>
      <c r="C18041" s="28" t="s">
        <v>48814</v>
      </c>
      <c r="D18041" s="31" t="s">
        <v>48808</v>
      </c>
      <c r="E18041" s="31" t="s">
        <v>8280</v>
      </c>
    </row>
    <row r="18042" spans="1:5">
      <c r="A18042" s="33" t="s">
        <v>48815</v>
      </c>
      <c r="B18042" s="28" t="s">
        <v>48816</v>
      </c>
      <c r="C18042" s="28" t="s">
        <v>48817</v>
      </c>
      <c r="D18042" s="31" t="s">
        <v>48818</v>
      </c>
      <c r="E18042" s="31" t="s">
        <v>8280</v>
      </c>
    </row>
    <row r="18043" spans="1:5">
      <c r="A18043" s="33" t="s">
        <v>48819</v>
      </c>
      <c r="B18043" s="28" t="s">
        <v>48816</v>
      </c>
      <c r="C18043" s="28" t="s">
        <v>48820</v>
      </c>
      <c r="D18043" s="31" t="s">
        <v>48818</v>
      </c>
      <c r="E18043" s="31" t="s">
        <v>8280</v>
      </c>
    </row>
    <row r="18044" spans="1:5">
      <c r="A18044" s="33" t="s">
        <v>48821</v>
      </c>
      <c r="B18044" s="28" t="s">
        <v>48175</v>
      </c>
      <c r="C18044" s="28" t="s">
        <v>48822</v>
      </c>
      <c r="D18044" s="31" t="s">
        <v>48823</v>
      </c>
      <c r="E18044" s="31" t="s">
        <v>8280</v>
      </c>
    </row>
    <row r="18045" spans="1:5">
      <c r="A18045" s="33" t="s">
        <v>48824</v>
      </c>
      <c r="B18045" s="28" t="s">
        <v>48175</v>
      </c>
      <c r="C18045" s="28" t="s">
        <v>48825</v>
      </c>
      <c r="D18045" s="31" t="s">
        <v>48823</v>
      </c>
      <c r="E18045" s="31" t="s">
        <v>8280</v>
      </c>
    </row>
    <row r="18046" spans="1:5">
      <c r="A18046" s="33" t="s">
        <v>48826</v>
      </c>
      <c r="B18046" s="28" t="s">
        <v>48175</v>
      </c>
      <c r="C18046" s="28" t="s">
        <v>48827</v>
      </c>
      <c r="D18046" s="31" t="s">
        <v>48823</v>
      </c>
      <c r="E18046" s="31" t="s">
        <v>8280</v>
      </c>
    </row>
    <row r="18047" spans="1:5">
      <c r="A18047" s="33" t="s">
        <v>48828</v>
      </c>
      <c r="B18047" s="28" t="s">
        <v>48175</v>
      </c>
      <c r="C18047" s="28" t="s">
        <v>48829</v>
      </c>
      <c r="D18047" s="31" t="s">
        <v>48823</v>
      </c>
      <c r="E18047" s="31" t="s">
        <v>8280</v>
      </c>
    </row>
    <row r="18048" spans="1:5">
      <c r="A18048" s="33" t="s">
        <v>48830</v>
      </c>
      <c r="B18048" s="28" t="s">
        <v>48175</v>
      </c>
      <c r="C18048" s="28" t="s">
        <v>48831</v>
      </c>
      <c r="D18048" s="31" t="s">
        <v>48823</v>
      </c>
      <c r="E18048" s="31" t="s">
        <v>8280</v>
      </c>
    </row>
    <row r="18049" spans="1:5">
      <c r="A18049" s="33" t="s">
        <v>48832</v>
      </c>
      <c r="B18049" s="28" t="s">
        <v>48175</v>
      </c>
      <c r="C18049" s="28" t="s">
        <v>48833</v>
      </c>
      <c r="D18049" s="31" t="s">
        <v>48823</v>
      </c>
      <c r="E18049" s="31" t="s">
        <v>8280</v>
      </c>
    </row>
    <row r="18050" spans="1:5">
      <c r="A18050" s="33" t="s">
        <v>48834</v>
      </c>
      <c r="B18050" s="28" t="s">
        <v>48175</v>
      </c>
      <c r="C18050" s="28" t="s">
        <v>48835</v>
      </c>
      <c r="D18050" s="31" t="s">
        <v>48823</v>
      </c>
      <c r="E18050" s="31" t="s">
        <v>8280</v>
      </c>
    </row>
    <row r="18051" spans="1:5">
      <c r="A18051" s="33" t="s">
        <v>48836</v>
      </c>
      <c r="B18051" s="28" t="s">
        <v>48175</v>
      </c>
      <c r="C18051" s="28" t="s">
        <v>48837</v>
      </c>
      <c r="D18051" s="31" t="s">
        <v>48823</v>
      </c>
      <c r="E18051" s="31" t="s">
        <v>8280</v>
      </c>
    </row>
    <row r="18052" spans="1:5">
      <c r="A18052" s="33" t="s">
        <v>48838</v>
      </c>
      <c r="B18052" s="28" t="s">
        <v>48175</v>
      </c>
      <c r="C18052" s="28" t="s">
        <v>48839</v>
      </c>
      <c r="D18052" s="31" t="s">
        <v>48823</v>
      </c>
      <c r="E18052" s="31" t="s">
        <v>8280</v>
      </c>
    </row>
    <row r="18053" spans="1:5">
      <c r="A18053" s="33" t="s">
        <v>48840</v>
      </c>
      <c r="B18053" s="28" t="s">
        <v>48175</v>
      </c>
      <c r="C18053" s="28" t="s">
        <v>48841</v>
      </c>
      <c r="D18053" s="31" t="s">
        <v>48823</v>
      </c>
      <c r="E18053" s="31" t="s">
        <v>8280</v>
      </c>
    </row>
    <row r="18054" spans="1:5">
      <c r="A18054" s="33" t="s">
        <v>48842</v>
      </c>
      <c r="B18054" s="28" t="s">
        <v>48175</v>
      </c>
      <c r="C18054" s="28" t="s">
        <v>48843</v>
      </c>
      <c r="D18054" s="31" t="s">
        <v>48823</v>
      </c>
      <c r="E18054" s="31" t="s">
        <v>8280</v>
      </c>
    </row>
    <row r="18055" spans="1:5">
      <c r="A18055" s="33" t="s">
        <v>48844</v>
      </c>
      <c r="B18055" s="28" t="s">
        <v>48175</v>
      </c>
      <c r="C18055" s="28" t="s">
        <v>48845</v>
      </c>
      <c r="D18055" s="31" t="s">
        <v>48823</v>
      </c>
      <c r="E18055" s="31" t="s">
        <v>8280</v>
      </c>
    </row>
    <row r="18056" spans="1:5">
      <c r="A18056" s="33" t="s">
        <v>48846</v>
      </c>
      <c r="B18056" s="28" t="s">
        <v>48175</v>
      </c>
      <c r="C18056" s="28" t="s">
        <v>48847</v>
      </c>
      <c r="D18056" s="31" t="s">
        <v>48823</v>
      </c>
      <c r="E18056" s="31" t="s">
        <v>8280</v>
      </c>
    </row>
    <row r="18057" spans="1:5">
      <c r="A18057" s="33" t="s">
        <v>48848</v>
      </c>
      <c r="B18057" s="28" t="s">
        <v>48175</v>
      </c>
      <c r="C18057" s="28" t="s">
        <v>48849</v>
      </c>
      <c r="D18057" s="31" t="s">
        <v>48823</v>
      </c>
      <c r="E18057" s="31" t="s">
        <v>8280</v>
      </c>
    </row>
    <row r="18058" spans="1:5">
      <c r="A18058" s="33" t="s">
        <v>48850</v>
      </c>
      <c r="B18058" s="28" t="s">
        <v>48175</v>
      </c>
      <c r="C18058" s="28" t="s">
        <v>48851</v>
      </c>
      <c r="D18058" s="31" t="s">
        <v>48823</v>
      </c>
      <c r="E18058" s="31" t="s">
        <v>8280</v>
      </c>
    </row>
    <row r="18059" spans="1:5">
      <c r="A18059" s="33" t="s">
        <v>48852</v>
      </c>
      <c r="B18059" s="28" t="s">
        <v>48175</v>
      </c>
      <c r="C18059" s="28" t="s">
        <v>48853</v>
      </c>
      <c r="D18059" s="31" t="s">
        <v>48823</v>
      </c>
      <c r="E18059" s="31" t="s">
        <v>8280</v>
      </c>
    </row>
    <row r="18060" spans="1:5">
      <c r="A18060" s="33" t="s">
        <v>48854</v>
      </c>
      <c r="B18060" s="28" t="s">
        <v>48175</v>
      </c>
      <c r="C18060" s="28" t="s">
        <v>48855</v>
      </c>
      <c r="D18060" s="31" t="s">
        <v>48823</v>
      </c>
      <c r="E18060" s="31" t="s">
        <v>8280</v>
      </c>
    </row>
    <row r="18061" spans="1:5">
      <c r="A18061" s="33" t="s">
        <v>48856</v>
      </c>
      <c r="B18061" s="28" t="s">
        <v>48175</v>
      </c>
      <c r="C18061" s="28" t="s">
        <v>48857</v>
      </c>
      <c r="D18061" s="31" t="s">
        <v>48823</v>
      </c>
      <c r="E18061" s="31" t="s">
        <v>8280</v>
      </c>
    </row>
    <row r="18062" spans="1:5">
      <c r="A18062" s="33" t="s">
        <v>48858</v>
      </c>
      <c r="B18062" s="28" t="s">
        <v>48175</v>
      </c>
      <c r="C18062" s="28" t="s">
        <v>48859</v>
      </c>
      <c r="D18062" s="31" t="s">
        <v>48823</v>
      </c>
      <c r="E18062" s="31" t="s">
        <v>8280</v>
      </c>
    </row>
    <row r="18063" spans="1:5">
      <c r="A18063" s="33" t="s">
        <v>48860</v>
      </c>
      <c r="B18063" s="28" t="s">
        <v>48175</v>
      </c>
      <c r="C18063" s="28" t="s">
        <v>48861</v>
      </c>
      <c r="D18063" s="31" t="s">
        <v>48823</v>
      </c>
      <c r="E18063" s="31" t="s">
        <v>8280</v>
      </c>
    </row>
    <row r="18064" spans="1:5">
      <c r="A18064" s="33" t="s">
        <v>48862</v>
      </c>
      <c r="B18064" s="28" t="s">
        <v>48175</v>
      </c>
      <c r="C18064" s="28" t="s">
        <v>48863</v>
      </c>
      <c r="D18064" s="31" t="s">
        <v>48823</v>
      </c>
      <c r="E18064" s="31" t="s">
        <v>8280</v>
      </c>
    </row>
    <row r="18065" spans="1:5">
      <c r="A18065" s="33" t="s">
        <v>48864</v>
      </c>
      <c r="B18065" s="28" t="s">
        <v>48175</v>
      </c>
      <c r="C18065" s="28" t="s">
        <v>48865</v>
      </c>
      <c r="D18065" s="31" t="s">
        <v>48823</v>
      </c>
      <c r="E18065" s="31" t="s">
        <v>8280</v>
      </c>
    </row>
    <row r="18066" spans="1:5">
      <c r="A18066" s="33" t="s">
        <v>48866</v>
      </c>
      <c r="B18066" s="28" t="s">
        <v>48175</v>
      </c>
      <c r="C18066" s="28" t="s">
        <v>48867</v>
      </c>
      <c r="D18066" s="31" t="s">
        <v>48823</v>
      </c>
      <c r="E18066" s="31" t="s">
        <v>8280</v>
      </c>
    </row>
    <row r="18067" spans="1:5">
      <c r="A18067" s="33" t="s">
        <v>48868</v>
      </c>
      <c r="B18067" s="28" t="s">
        <v>48175</v>
      </c>
      <c r="C18067" s="28" t="s">
        <v>48869</v>
      </c>
      <c r="D18067" s="31" t="s">
        <v>48823</v>
      </c>
      <c r="E18067" s="31" t="s">
        <v>8280</v>
      </c>
    </row>
    <row r="18068" spans="1:5">
      <c r="A18068" s="33" t="s">
        <v>48870</v>
      </c>
      <c r="B18068" s="28" t="s">
        <v>48175</v>
      </c>
      <c r="C18068" s="28" t="s">
        <v>48871</v>
      </c>
      <c r="D18068" s="31" t="s">
        <v>48823</v>
      </c>
      <c r="E18068" s="31" t="s">
        <v>8280</v>
      </c>
    </row>
    <row r="18069" spans="1:5">
      <c r="A18069" s="33" t="s">
        <v>48872</v>
      </c>
      <c r="B18069" s="28" t="s">
        <v>48175</v>
      </c>
      <c r="C18069" s="28" t="s">
        <v>48873</v>
      </c>
      <c r="D18069" s="31" t="s">
        <v>48823</v>
      </c>
      <c r="E18069" s="31" t="s">
        <v>8280</v>
      </c>
    </row>
    <row r="18070" spans="1:5">
      <c r="A18070" s="33" t="s">
        <v>48874</v>
      </c>
      <c r="B18070" s="28" t="s">
        <v>48175</v>
      </c>
      <c r="C18070" s="28" t="s">
        <v>48875</v>
      </c>
      <c r="D18070" s="31" t="s">
        <v>48823</v>
      </c>
      <c r="E18070" s="31" t="s">
        <v>8280</v>
      </c>
    </row>
    <row r="18071" spans="1:5">
      <c r="A18071" s="33" t="s">
        <v>48876</v>
      </c>
      <c r="B18071" s="28" t="s">
        <v>48175</v>
      </c>
      <c r="C18071" s="28" t="s">
        <v>48877</v>
      </c>
      <c r="D18071" s="31" t="s">
        <v>48823</v>
      </c>
      <c r="E18071" s="31" t="s">
        <v>8280</v>
      </c>
    </row>
    <row r="18072" spans="1:5">
      <c r="A18072" s="33" t="s">
        <v>48878</v>
      </c>
      <c r="B18072" s="28" t="s">
        <v>48175</v>
      </c>
      <c r="C18072" s="28" t="s">
        <v>48879</v>
      </c>
      <c r="D18072" s="31" t="s">
        <v>48823</v>
      </c>
      <c r="E18072" s="31" t="s">
        <v>8280</v>
      </c>
    </row>
    <row r="18073" spans="1:5">
      <c r="A18073" s="33" t="s">
        <v>48880</v>
      </c>
      <c r="B18073" s="28" t="s">
        <v>48175</v>
      </c>
      <c r="C18073" s="28" t="s">
        <v>48881</v>
      </c>
      <c r="D18073" s="31" t="s">
        <v>48823</v>
      </c>
      <c r="E18073" s="31" t="s">
        <v>8280</v>
      </c>
    </row>
    <row r="18074" spans="1:5">
      <c r="A18074" s="33" t="s">
        <v>48882</v>
      </c>
      <c r="B18074" s="28" t="s">
        <v>48175</v>
      </c>
      <c r="C18074" s="28" t="s">
        <v>48883</v>
      </c>
      <c r="D18074" s="31" t="s">
        <v>48823</v>
      </c>
      <c r="E18074" s="31" t="s">
        <v>8280</v>
      </c>
    </row>
    <row r="18075" spans="1:5">
      <c r="A18075" s="33" t="s">
        <v>48884</v>
      </c>
      <c r="B18075" s="28" t="s">
        <v>48175</v>
      </c>
      <c r="C18075" s="28" t="s">
        <v>48885</v>
      </c>
      <c r="D18075" s="31" t="s">
        <v>48823</v>
      </c>
      <c r="E18075" s="31" t="s">
        <v>8280</v>
      </c>
    </row>
    <row r="18076" spans="1:5">
      <c r="A18076" s="33" t="s">
        <v>48886</v>
      </c>
      <c r="B18076" s="28" t="s">
        <v>48175</v>
      </c>
      <c r="C18076" s="28" t="s">
        <v>48887</v>
      </c>
      <c r="D18076" s="31" t="s">
        <v>48823</v>
      </c>
      <c r="E18076" s="31" t="s">
        <v>8280</v>
      </c>
    </row>
    <row r="18077" spans="1:5">
      <c r="A18077" s="33" t="s">
        <v>48888</v>
      </c>
      <c r="B18077" s="28" t="s">
        <v>48175</v>
      </c>
      <c r="C18077" s="28" t="s">
        <v>48889</v>
      </c>
      <c r="D18077" s="31" t="s">
        <v>48823</v>
      </c>
      <c r="E18077" s="31" t="s">
        <v>8280</v>
      </c>
    </row>
    <row r="18078" spans="1:5">
      <c r="A18078" s="33" t="s">
        <v>48890</v>
      </c>
      <c r="B18078" s="28" t="s">
        <v>48175</v>
      </c>
      <c r="C18078" s="28" t="s">
        <v>48891</v>
      </c>
      <c r="D18078" s="31" t="s">
        <v>48823</v>
      </c>
      <c r="E18078" s="31" t="s">
        <v>8280</v>
      </c>
    </row>
    <row r="18079" spans="1:5">
      <c r="A18079" s="33" t="s">
        <v>48892</v>
      </c>
      <c r="B18079" s="28" t="s">
        <v>48175</v>
      </c>
      <c r="C18079" s="28" t="s">
        <v>48893</v>
      </c>
      <c r="D18079" s="31" t="s">
        <v>48823</v>
      </c>
      <c r="E18079" s="31" t="s">
        <v>8280</v>
      </c>
    </row>
    <row r="18080" spans="1:5">
      <c r="A18080" s="33" t="s">
        <v>48894</v>
      </c>
      <c r="B18080" s="28" t="s">
        <v>48175</v>
      </c>
      <c r="C18080" s="28" t="s">
        <v>48895</v>
      </c>
      <c r="D18080" s="31" t="s">
        <v>48823</v>
      </c>
      <c r="E18080" s="31" t="s">
        <v>8280</v>
      </c>
    </row>
    <row r="18081" spans="1:5">
      <c r="A18081" s="33" t="s">
        <v>48896</v>
      </c>
      <c r="B18081" s="28" t="s">
        <v>48897</v>
      </c>
      <c r="C18081" s="28" t="s">
        <v>48898</v>
      </c>
      <c r="D18081" s="31"/>
      <c r="E18081" s="31" t="s">
        <v>8280</v>
      </c>
    </row>
    <row r="18082" spans="1:5">
      <c r="A18082" s="33" t="s">
        <v>48899</v>
      </c>
      <c r="B18082" s="28" t="s">
        <v>48897</v>
      </c>
      <c r="C18082" s="28" t="s">
        <v>48900</v>
      </c>
      <c r="D18082" s="31"/>
      <c r="E18082" s="31" t="s">
        <v>8280</v>
      </c>
    </row>
    <row r="18083" spans="1:5">
      <c r="A18083" s="33" t="s">
        <v>48901</v>
      </c>
      <c r="B18083" s="28" t="s">
        <v>48897</v>
      </c>
      <c r="C18083" s="28" t="s">
        <v>48902</v>
      </c>
      <c r="D18083" s="31"/>
      <c r="E18083" s="31" t="s">
        <v>8280</v>
      </c>
    </row>
    <row r="18084" spans="1:5">
      <c r="A18084" s="33" t="s">
        <v>48903</v>
      </c>
      <c r="B18084" s="28" t="s">
        <v>48897</v>
      </c>
      <c r="C18084" s="28" t="s">
        <v>48904</v>
      </c>
      <c r="D18084" s="31"/>
      <c r="E18084" s="31" t="s">
        <v>8280</v>
      </c>
    </row>
    <row r="18085" spans="1:5">
      <c r="A18085" s="33" t="s">
        <v>48905</v>
      </c>
      <c r="B18085" s="28" t="s">
        <v>48897</v>
      </c>
      <c r="C18085" s="28" t="s">
        <v>48906</v>
      </c>
      <c r="D18085" s="31"/>
      <c r="E18085" s="31" t="s">
        <v>8280</v>
      </c>
    </row>
    <row r="18086" spans="1:5">
      <c r="A18086" s="33" t="s">
        <v>48907</v>
      </c>
      <c r="B18086" s="28" t="s">
        <v>48897</v>
      </c>
      <c r="C18086" s="28" t="s">
        <v>48908</v>
      </c>
      <c r="D18086" s="31"/>
      <c r="E18086" s="31" t="s">
        <v>8280</v>
      </c>
    </row>
    <row r="18087" spans="1:5">
      <c r="A18087" s="33" t="s">
        <v>48909</v>
      </c>
      <c r="B18087" s="28" t="s">
        <v>48897</v>
      </c>
      <c r="C18087" s="28" t="s">
        <v>48910</v>
      </c>
      <c r="D18087" s="31"/>
      <c r="E18087" s="31" t="s">
        <v>8280</v>
      </c>
    </row>
    <row r="18088" spans="1:5">
      <c r="A18088" s="33" t="s">
        <v>48911</v>
      </c>
      <c r="B18088" s="28" t="s">
        <v>48897</v>
      </c>
      <c r="C18088" s="28" t="s">
        <v>48912</v>
      </c>
      <c r="D18088" s="31"/>
      <c r="E18088" s="31" t="s">
        <v>8280</v>
      </c>
    </row>
    <row r="18089" spans="1:5">
      <c r="A18089" s="33" t="s">
        <v>48913</v>
      </c>
      <c r="B18089" s="28" t="s">
        <v>48897</v>
      </c>
      <c r="C18089" s="28" t="s">
        <v>48914</v>
      </c>
      <c r="D18089" s="31"/>
      <c r="E18089" s="31" t="s">
        <v>8280</v>
      </c>
    </row>
    <row r="18090" spans="1:5">
      <c r="A18090" s="33" t="s">
        <v>48915</v>
      </c>
      <c r="B18090" s="28" t="s">
        <v>48897</v>
      </c>
      <c r="C18090" s="28" t="s">
        <v>48916</v>
      </c>
      <c r="D18090" s="31"/>
      <c r="E18090" s="31" t="s">
        <v>8280</v>
      </c>
    </row>
    <row r="18091" spans="1:5">
      <c r="A18091" s="33" t="s">
        <v>48917</v>
      </c>
      <c r="B18091" s="28" t="s">
        <v>48918</v>
      </c>
      <c r="C18091" s="28" t="s">
        <v>9971</v>
      </c>
      <c r="D18091" s="31" t="s">
        <v>9965</v>
      </c>
      <c r="E18091" s="31" t="s">
        <v>8280</v>
      </c>
    </row>
    <row r="18092" spans="1:5">
      <c r="A18092" s="33" t="s">
        <v>48919</v>
      </c>
      <c r="B18092" s="28" t="s">
        <v>48918</v>
      </c>
      <c r="C18092" s="28" t="s">
        <v>9968</v>
      </c>
      <c r="D18092" s="31" t="s">
        <v>9965</v>
      </c>
      <c r="E18092" s="31" t="s">
        <v>8280</v>
      </c>
    </row>
    <row r="18093" spans="1:5">
      <c r="A18093" s="33" t="s">
        <v>48920</v>
      </c>
      <c r="B18093" s="28" t="s">
        <v>48918</v>
      </c>
      <c r="C18093" s="28" t="s">
        <v>9964</v>
      </c>
      <c r="D18093" s="31" t="s">
        <v>9965</v>
      </c>
      <c r="E18093" s="31" t="s">
        <v>8280</v>
      </c>
    </row>
    <row r="18094" spans="1:5">
      <c r="A18094" s="33" t="s">
        <v>48921</v>
      </c>
      <c r="B18094" s="28" t="s">
        <v>48918</v>
      </c>
      <c r="C18094" s="28" t="s">
        <v>9973</v>
      </c>
      <c r="D18094" s="31" t="s">
        <v>9965</v>
      </c>
      <c r="E18094" s="31" t="s">
        <v>8280</v>
      </c>
    </row>
    <row r="18095" spans="1:5">
      <c r="A18095" s="33" t="s">
        <v>48922</v>
      </c>
      <c r="B18095" s="28" t="s">
        <v>48918</v>
      </c>
      <c r="C18095" s="28" t="s">
        <v>9969</v>
      </c>
      <c r="D18095" s="31" t="s">
        <v>9965</v>
      </c>
      <c r="E18095" s="31" t="s">
        <v>8280</v>
      </c>
    </row>
    <row r="18096" spans="1:5">
      <c r="A18096" s="33" t="s">
        <v>48923</v>
      </c>
      <c r="B18096" s="28" t="s">
        <v>48918</v>
      </c>
      <c r="C18096" s="28" t="s">
        <v>9967</v>
      </c>
      <c r="D18096" s="31" t="s">
        <v>9965</v>
      </c>
      <c r="E18096" s="31" t="s">
        <v>8280</v>
      </c>
    </row>
    <row r="18097" spans="1:5">
      <c r="A18097" s="33" t="s">
        <v>48924</v>
      </c>
      <c r="B18097" s="28" t="s">
        <v>48925</v>
      </c>
      <c r="C18097" s="28" t="s">
        <v>48926</v>
      </c>
      <c r="D18097" s="31" t="s">
        <v>48927</v>
      </c>
      <c r="E18097" s="31" t="s">
        <v>8280</v>
      </c>
    </row>
    <row r="18098" spans="1:5">
      <c r="A18098" s="33" t="s">
        <v>48928</v>
      </c>
      <c r="B18098" s="28" t="s">
        <v>48929</v>
      </c>
      <c r="C18098" s="28" t="s">
        <v>48930</v>
      </c>
      <c r="D18098" s="31" t="s">
        <v>48927</v>
      </c>
      <c r="E18098" s="31" t="s">
        <v>8280</v>
      </c>
    </row>
    <row r="18099" spans="1:5">
      <c r="A18099" s="33" t="s">
        <v>48931</v>
      </c>
      <c r="B18099" s="28" t="s">
        <v>48925</v>
      </c>
      <c r="C18099" s="28" t="s">
        <v>48932</v>
      </c>
      <c r="D18099" s="31" t="s">
        <v>48927</v>
      </c>
      <c r="E18099" s="31" t="s">
        <v>8280</v>
      </c>
    </row>
    <row r="18100" spans="1:5">
      <c r="A18100" s="33" t="s">
        <v>48933</v>
      </c>
      <c r="B18100" s="28" t="s">
        <v>48929</v>
      </c>
      <c r="C18100" s="28" t="s">
        <v>48934</v>
      </c>
      <c r="D18100" s="31" t="s">
        <v>48927</v>
      </c>
      <c r="E18100" s="31" t="s">
        <v>8280</v>
      </c>
    </row>
    <row r="18101" spans="1:5">
      <c r="A18101" s="33" t="s">
        <v>48935</v>
      </c>
      <c r="B18101" s="28" t="s">
        <v>48936</v>
      </c>
      <c r="C18101" s="28" t="s">
        <v>48937</v>
      </c>
      <c r="D18101" s="31" t="s">
        <v>48938</v>
      </c>
      <c r="E18101" s="31" t="s">
        <v>8280</v>
      </c>
    </row>
    <row r="18102" spans="1:5">
      <c r="A18102" s="33" t="s">
        <v>48939</v>
      </c>
      <c r="B18102" s="28" t="s">
        <v>48940</v>
      </c>
      <c r="C18102" s="28" t="s">
        <v>48941</v>
      </c>
      <c r="D18102" s="31" t="s">
        <v>48938</v>
      </c>
      <c r="E18102" s="31" t="s">
        <v>8280</v>
      </c>
    </row>
    <row r="18103" spans="1:5">
      <c r="A18103" s="33" t="s">
        <v>48942</v>
      </c>
      <c r="B18103" s="28" t="s">
        <v>48943</v>
      </c>
      <c r="C18103" s="28" t="s">
        <v>48944</v>
      </c>
      <c r="D18103" s="31" t="s">
        <v>48938</v>
      </c>
      <c r="E18103" s="31" t="s">
        <v>8280</v>
      </c>
    </row>
    <row r="18104" spans="1:5">
      <c r="A18104" s="33" t="s">
        <v>48945</v>
      </c>
      <c r="B18104" s="28" t="s">
        <v>48946</v>
      </c>
      <c r="C18104" s="28" t="s">
        <v>48947</v>
      </c>
      <c r="D18104" s="31" t="s">
        <v>48938</v>
      </c>
      <c r="E18104" s="31" t="s">
        <v>8280</v>
      </c>
    </row>
    <row r="18105" spans="1:5">
      <c r="A18105" s="33" t="s">
        <v>48948</v>
      </c>
      <c r="B18105" s="28" t="s">
        <v>8280</v>
      </c>
      <c r="C18105" s="28" t="s">
        <v>48949</v>
      </c>
      <c r="D18105" s="31" t="s">
        <v>48938</v>
      </c>
      <c r="E18105" s="31" t="s">
        <v>8280</v>
      </c>
    </row>
    <row r="18106" spans="1:5">
      <c r="A18106" s="33" t="s">
        <v>48950</v>
      </c>
      <c r="B18106" s="28" t="s">
        <v>48951</v>
      </c>
      <c r="C18106" s="28" t="s">
        <v>48952</v>
      </c>
      <c r="D18106" s="31" t="s">
        <v>48938</v>
      </c>
      <c r="E18106" s="31" t="s">
        <v>8280</v>
      </c>
    </row>
    <row r="18107" spans="1:5">
      <c r="A18107" s="33" t="s">
        <v>48953</v>
      </c>
      <c r="B18107" s="28" t="s">
        <v>48954</v>
      </c>
      <c r="C18107" s="28" t="s">
        <v>48955</v>
      </c>
      <c r="D18107" s="31" t="s">
        <v>48938</v>
      </c>
      <c r="E18107" s="31" t="s">
        <v>8280</v>
      </c>
    </row>
    <row r="18108" spans="1:5">
      <c r="A18108" s="33" t="s">
        <v>48956</v>
      </c>
      <c r="B18108" s="28" t="s">
        <v>48957</v>
      </c>
      <c r="C18108" s="28" t="s">
        <v>48958</v>
      </c>
      <c r="D18108" s="31" t="s">
        <v>48938</v>
      </c>
      <c r="E18108" s="31" t="s">
        <v>8280</v>
      </c>
    </row>
    <row r="18109" spans="1:5">
      <c r="A18109" s="33" t="s">
        <v>48959</v>
      </c>
      <c r="B18109" s="28" t="s">
        <v>48960</v>
      </c>
      <c r="C18109" s="28" t="s">
        <v>48961</v>
      </c>
      <c r="D18109" s="31" t="s">
        <v>48938</v>
      </c>
      <c r="E18109" s="31" t="s">
        <v>8280</v>
      </c>
    </row>
    <row r="18110" spans="1:5">
      <c r="A18110" s="33" t="s">
        <v>48962</v>
      </c>
      <c r="B18110" s="28" t="s">
        <v>8280</v>
      </c>
      <c r="C18110" s="28" t="s">
        <v>48963</v>
      </c>
      <c r="D18110" s="31" t="s">
        <v>48938</v>
      </c>
      <c r="E18110" s="31" t="s">
        <v>8280</v>
      </c>
    </row>
    <row r="18111" spans="1:5">
      <c r="A18111" s="33" t="s">
        <v>48964</v>
      </c>
      <c r="B18111" s="28" t="s">
        <v>48918</v>
      </c>
      <c r="C18111" s="28" t="s">
        <v>48965</v>
      </c>
      <c r="D18111" s="31" t="s">
        <v>9965</v>
      </c>
      <c r="E18111" s="31" t="s">
        <v>8280</v>
      </c>
    </row>
    <row r="18112" spans="1:5">
      <c r="A18112" s="33" t="s">
        <v>48966</v>
      </c>
      <c r="B18112" s="28" t="s">
        <v>48918</v>
      </c>
      <c r="C18112" s="28" t="s">
        <v>48967</v>
      </c>
      <c r="D18112" s="31" t="s">
        <v>9965</v>
      </c>
      <c r="E18112" s="31" t="s">
        <v>8280</v>
      </c>
    </row>
    <row r="18113" spans="1:5">
      <c r="A18113" s="33" t="s">
        <v>48968</v>
      </c>
      <c r="B18113" s="28" t="s">
        <v>48918</v>
      </c>
      <c r="C18113" s="28" t="s">
        <v>48969</v>
      </c>
      <c r="D18113" s="31" t="s">
        <v>9965</v>
      </c>
      <c r="E18113" s="31" t="s">
        <v>8280</v>
      </c>
    </row>
    <row r="18114" spans="1:5">
      <c r="A18114" s="33" t="s">
        <v>48970</v>
      </c>
      <c r="B18114" s="28" t="s">
        <v>48918</v>
      </c>
      <c r="C18114" s="28" t="s">
        <v>48971</v>
      </c>
      <c r="D18114" s="31" t="s">
        <v>9965</v>
      </c>
      <c r="E18114" s="31" t="s">
        <v>8280</v>
      </c>
    </row>
    <row r="18115" spans="1:5">
      <c r="A18115" s="33" t="s">
        <v>48972</v>
      </c>
      <c r="B18115" s="28" t="s">
        <v>48175</v>
      </c>
      <c r="C18115" s="28" t="s">
        <v>48973</v>
      </c>
      <c r="D18115" s="31" t="s">
        <v>48823</v>
      </c>
      <c r="E18115" s="31" t="s">
        <v>8280</v>
      </c>
    </row>
    <row r="18116" spans="1:5">
      <c r="A18116" s="33" t="s">
        <v>48974</v>
      </c>
      <c r="B18116" s="28" t="s">
        <v>48175</v>
      </c>
      <c r="C18116" s="28" t="s">
        <v>48975</v>
      </c>
      <c r="D18116" s="31" t="s">
        <v>48823</v>
      </c>
      <c r="E18116" s="31" t="s">
        <v>8280</v>
      </c>
    </row>
    <row r="18117" spans="1:5">
      <c r="A18117" s="33" t="s">
        <v>48976</v>
      </c>
      <c r="B18117" s="28" t="s">
        <v>48977</v>
      </c>
      <c r="C18117" s="28" t="s">
        <v>48978</v>
      </c>
      <c r="D18117" s="31"/>
      <c r="E18117" s="31" t="s">
        <v>8280</v>
      </c>
    </row>
    <row r="18118" spans="1:5">
      <c r="A18118" s="33" t="s">
        <v>48979</v>
      </c>
      <c r="B18118" s="28" t="s">
        <v>48980</v>
      </c>
      <c r="C18118" s="28" t="s">
        <v>48981</v>
      </c>
      <c r="D18118" s="31"/>
      <c r="E18118" s="31" t="s">
        <v>8280</v>
      </c>
    </row>
    <row r="18119" spans="1:5">
      <c r="A18119" s="33" t="s">
        <v>48982</v>
      </c>
      <c r="B18119" s="28" t="s">
        <v>48568</v>
      </c>
      <c r="C18119" s="28" t="s">
        <v>48983</v>
      </c>
      <c r="D18119" s="31" t="s">
        <v>48984</v>
      </c>
      <c r="E18119" s="31" t="s">
        <v>8280</v>
      </c>
    </row>
    <row r="18120" spans="1:5">
      <c r="A18120" s="33" t="s">
        <v>48985</v>
      </c>
      <c r="B18120" s="28" t="s">
        <v>48568</v>
      </c>
      <c r="C18120" s="28" t="s">
        <v>48986</v>
      </c>
      <c r="D18120" s="31" t="s">
        <v>48984</v>
      </c>
      <c r="E18120" s="31" t="s">
        <v>8280</v>
      </c>
    </row>
    <row r="18121" spans="1:5">
      <c r="A18121" s="33" t="s">
        <v>48987</v>
      </c>
      <c r="B18121" s="28" t="s">
        <v>48568</v>
      </c>
      <c r="C18121" s="28" t="s">
        <v>48988</v>
      </c>
      <c r="D18121" s="31" t="s">
        <v>48984</v>
      </c>
      <c r="E18121" s="31" t="s">
        <v>8280</v>
      </c>
    </row>
    <row r="18122" spans="1:5">
      <c r="A18122" s="33" t="s">
        <v>48989</v>
      </c>
      <c r="B18122" s="28" t="s">
        <v>48568</v>
      </c>
      <c r="C18122" s="28" t="s">
        <v>48990</v>
      </c>
      <c r="D18122" s="31" t="s">
        <v>48984</v>
      </c>
      <c r="E18122" s="31" t="s">
        <v>8280</v>
      </c>
    </row>
    <row r="18123" spans="1:5">
      <c r="A18123" s="33" t="s">
        <v>48991</v>
      </c>
      <c r="B18123" s="28" t="s">
        <v>48568</v>
      </c>
      <c r="C18123" s="28" t="s">
        <v>48992</v>
      </c>
      <c r="D18123" s="31" t="s">
        <v>48984</v>
      </c>
      <c r="E18123" s="31" t="s">
        <v>8280</v>
      </c>
    </row>
    <row r="18124" spans="1:5">
      <c r="A18124" s="33" t="s">
        <v>48993</v>
      </c>
      <c r="B18124" s="28" t="s">
        <v>48568</v>
      </c>
      <c r="C18124" s="28" t="s">
        <v>48994</v>
      </c>
      <c r="D18124" s="31" t="s">
        <v>48984</v>
      </c>
      <c r="E18124" s="31" t="s">
        <v>8280</v>
      </c>
    </row>
    <row r="18125" spans="1:5">
      <c r="A18125" s="33" t="s">
        <v>48995</v>
      </c>
      <c r="B18125" s="28" t="s">
        <v>48568</v>
      </c>
      <c r="C18125" s="28" t="s">
        <v>48996</v>
      </c>
      <c r="D18125" s="31" t="s">
        <v>48984</v>
      </c>
      <c r="E18125" s="31" t="s">
        <v>8280</v>
      </c>
    </row>
    <row r="18126" spans="1:5">
      <c r="A18126" s="33" t="s">
        <v>48997</v>
      </c>
      <c r="B18126" s="28" t="s">
        <v>48568</v>
      </c>
      <c r="C18126" s="28" t="s">
        <v>48998</v>
      </c>
      <c r="D18126" s="31" t="s">
        <v>48984</v>
      </c>
      <c r="E18126" s="31" t="s">
        <v>8280</v>
      </c>
    </row>
    <row r="18127" spans="1:5">
      <c r="A18127" s="33" t="s">
        <v>48999</v>
      </c>
      <c r="B18127" s="28" t="s">
        <v>48568</v>
      </c>
      <c r="C18127" s="28" t="s">
        <v>49000</v>
      </c>
      <c r="D18127" s="31" t="s">
        <v>48984</v>
      </c>
      <c r="E18127" s="31" t="s">
        <v>8280</v>
      </c>
    </row>
    <row r="18128" spans="1:5">
      <c r="A18128" s="33" t="s">
        <v>49001</v>
      </c>
      <c r="B18128" s="28" t="s">
        <v>48568</v>
      </c>
      <c r="C18128" s="28" t="s">
        <v>49002</v>
      </c>
      <c r="D18128" s="31" t="s">
        <v>48984</v>
      </c>
      <c r="E18128" s="31" t="s">
        <v>8280</v>
      </c>
    </row>
    <row r="18129" spans="1:5">
      <c r="A18129" s="33" t="s">
        <v>49003</v>
      </c>
      <c r="B18129" s="28" t="s">
        <v>48568</v>
      </c>
      <c r="C18129" s="28" t="s">
        <v>49004</v>
      </c>
      <c r="D18129" s="31" t="s">
        <v>48984</v>
      </c>
      <c r="E18129" s="31" t="s">
        <v>8280</v>
      </c>
    </row>
    <row r="18130" spans="1:5">
      <c r="A18130" s="33" t="s">
        <v>49005</v>
      </c>
      <c r="B18130" s="28" t="s">
        <v>48568</v>
      </c>
      <c r="C18130" s="28" t="s">
        <v>49006</v>
      </c>
      <c r="D18130" s="31" t="s">
        <v>48984</v>
      </c>
      <c r="E18130" s="31" t="s">
        <v>8280</v>
      </c>
    </row>
    <row r="18131" spans="1:5">
      <c r="A18131" s="33" t="s">
        <v>49007</v>
      </c>
      <c r="B18131" s="28" t="s">
        <v>48568</v>
      </c>
      <c r="C18131" s="28" t="s">
        <v>49008</v>
      </c>
      <c r="D18131" s="31" t="s">
        <v>48984</v>
      </c>
      <c r="E18131" s="31" t="s">
        <v>8280</v>
      </c>
    </row>
    <row r="18132" spans="1:5">
      <c r="A18132" s="33" t="s">
        <v>49009</v>
      </c>
      <c r="B18132" s="28" t="s">
        <v>48568</v>
      </c>
      <c r="C18132" s="28" t="s">
        <v>49010</v>
      </c>
      <c r="D18132" s="31" t="s">
        <v>48984</v>
      </c>
      <c r="E18132" s="31" t="s">
        <v>8280</v>
      </c>
    </row>
    <row r="18133" spans="1:5">
      <c r="A18133" s="33" t="s">
        <v>49011</v>
      </c>
      <c r="B18133" s="28" t="s">
        <v>48568</v>
      </c>
      <c r="C18133" s="28" t="s">
        <v>49012</v>
      </c>
      <c r="D18133" s="31" t="s">
        <v>48984</v>
      </c>
      <c r="E18133" s="31" t="s">
        <v>8280</v>
      </c>
    </row>
    <row r="18134" spans="1:5">
      <c r="A18134" s="33" t="s">
        <v>49013</v>
      </c>
      <c r="B18134" s="28" t="s">
        <v>48568</v>
      </c>
      <c r="C18134" s="28" t="s">
        <v>49014</v>
      </c>
      <c r="D18134" s="31" t="s">
        <v>48984</v>
      </c>
      <c r="E18134" s="31" t="s">
        <v>8280</v>
      </c>
    </row>
    <row r="18135" spans="1:5">
      <c r="A18135" s="33" t="s">
        <v>49015</v>
      </c>
      <c r="B18135" s="28" t="s">
        <v>48568</v>
      </c>
      <c r="C18135" s="28" t="s">
        <v>49016</v>
      </c>
      <c r="D18135" s="31" t="s">
        <v>48984</v>
      </c>
      <c r="E18135" s="31" t="s">
        <v>8280</v>
      </c>
    </row>
    <row r="18136" spans="1:5">
      <c r="A18136" s="33" t="s">
        <v>49017</v>
      </c>
      <c r="B18136" s="28" t="s">
        <v>48568</v>
      </c>
      <c r="C18136" s="28" t="s">
        <v>49018</v>
      </c>
      <c r="D18136" s="31" t="s">
        <v>48984</v>
      </c>
      <c r="E18136" s="31" t="s">
        <v>8280</v>
      </c>
    </row>
    <row r="18137" spans="1:5">
      <c r="A18137" s="33" t="s">
        <v>49019</v>
      </c>
      <c r="B18137" s="28" t="s">
        <v>48568</v>
      </c>
      <c r="C18137" s="28" t="s">
        <v>49020</v>
      </c>
      <c r="D18137" s="31" t="s">
        <v>48984</v>
      </c>
      <c r="E18137" s="31" t="s">
        <v>8280</v>
      </c>
    </row>
    <row r="18138" spans="1:5">
      <c r="A18138" s="33" t="s">
        <v>49021</v>
      </c>
      <c r="B18138" s="28" t="s">
        <v>48568</v>
      </c>
      <c r="C18138" s="28" t="s">
        <v>49022</v>
      </c>
      <c r="D18138" s="31" t="s">
        <v>48984</v>
      </c>
      <c r="E18138" s="31" t="s">
        <v>8280</v>
      </c>
    </row>
    <row r="18139" spans="1:5">
      <c r="A18139" s="33" t="s">
        <v>49023</v>
      </c>
      <c r="B18139" s="28" t="s">
        <v>48568</v>
      </c>
      <c r="C18139" s="28" t="s">
        <v>49024</v>
      </c>
      <c r="D18139" s="31" t="s">
        <v>48984</v>
      </c>
      <c r="E18139" s="31" t="s">
        <v>8280</v>
      </c>
    </row>
    <row r="18140" spans="1:5">
      <c r="A18140" s="33" t="s">
        <v>49025</v>
      </c>
      <c r="B18140" s="28" t="s">
        <v>48568</v>
      </c>
      <c r="C18140" s="28" t="s">
        <v>49026</v>
      </c>
      <c r="D18140" s="31" t="s">
        <v>48984</v>
      </c>
      <c r="E18140" s="31" t="s">
        <v>8280</v>
      </c>
    </row>
    <row r="18141" spans="1:5">
      <c r="A18141" s="33" t="s">
        <v>49027</v>
      </c>
      <c r="B18141" s="28" t="s">
        <v>48568</v>
      </c>
      <c r="C18141" s="28" t="s">
        <v>49028</v>
      </c>
      <c r="D18141" s="31" t="s">
        <v>48984</v>
      </c>
      <c r="E18141" s="31" t="s">
        <v>8280</v>
      </c>
    </row>
    <row r="18142" spans="1:5">
      <c r="A18142" s="33" t="s">
        <v>49029</v>
      </c>
      <c r="B18142" s="28" t="s">
        <v>48568</v>
      </c>
      <c r="C18142" s="28" t="s">
        <v>49030</v>
      </c>
      <c r="D18142" s="31" t="s">
        <v>48984</v>
      </c>
      <c r="E18142" s="31" t="s">
        <v>8280</v>
      </c>
    </row>
    <row r="18143" spans="1:5">
      <c r="A18143" s="33" t="s">
        <v>49031</v>
      </c>
      <c r="B18143" s="28" t="s">
        <v>49032</v>
      </c>
      <c r="C18143" s="28" t="s">
        <v>49033</v>
      </c>
      <c r="D18143" s="31" t="s">
        <v>49034</v>
      </c>
      <c r="E18143" s="31" t="s">
        <v>8280</v>
      </c>
    </row>
    <row r="18144" spans="1:5">
      <c r="A18144" s="33" t="s">
        <v>49035</v>
      </c>
      <c r="B18144" s="28" t="s">
        <v>49036</v>
      </c>
      <c r="C18144" s="28" t="s">
        <v>49037</v>
      </c>
      <c r="D18144" s="31" t="s">
        <v>49038</v>
      </c>
      <c r="E18144" s="31" t="s">
        <v>8280</v>
      </c>
    </row>
    <row r="18145" spans="1:5">
      <c r="A18145" s="33" t="s">
        <v>49039</v>
      </c>
      <c r="B18145" s="28" t="s">
        <v>49032</v>
      </c>
      <c r="C18145" s="28" t="s">
        <v>49040</v>
      </c>
      <c r="D18145" s="31" t="s">
        <v>49038</v>
      </c>
      <c r="E18145" s="31" t="s">
        <v>8280</v>
      </c>
    </row>
    <row r="18146" spans="1:5">
      <c r="A18146" s="33" t="s">
        <v>49041</v>
      </c>
      <c r="B18146" s="28" t="s">
        <v>49036</v>
      </c>
      <c r="C18146" s="28" t="s">
        <v>49042</v>
      </c>
      <c r="D18146" s="31" t="s">
        <v>49038</v>
      </c>
      <c r="E18146" s="31" t="s">
        <v>8280</v>
      </c>
    </row>
    <row r="18147" spans="1:5">
      <c r="A18147" s="33" t="s">
        <v>49043</v>
      </c>
      <c r="B18147" s="28" t="s">
        <v>49044</v>
      </c>
      <c r="C18147" s="28" t="s">
        <v>49045</v>
      </c>
      <c r="D18147" s="31" t="s">
        <v>49046</v>
      </c>
      <c r="E18147" s="31" t="s">
        <v>8280</v>
      </c>
    </row>
    <row r="18148" spans="1:5">
      <c r="A18148" s="33" t="s">
        <v>49047</v>
      </c>
      <c r="B18148" s="28" t="s">
        <v>49044</v>
      </c>
      <c r="C18148" s="28" t="s">
        <v>49048</v>
      </c>
      <c r="D18148" s="31" t="s">
        <v>49049</v>
      </c>
      <c r="E18148" s="31" t="s">
        <v>8280</v>
      </c>
    </row>
    <row r="18149" spans="1:5">
      <c r="A18149" s="33" t="s">
        <v>49050</v>
      </c>
      <c r="B18149" s="28" t="s">
        <v>49051</v>
      </c>
      <c r="C18149" s="28" t="s">
        <v>49052</v>
      </c>
      <c r="D18149" s="31" t="s">
        <v>49053</v>
      </c>
      <c r="E18149" s="31" t="s">
        <v>8280</v>
      </c>
    </row>
    <row r="18150" spans="1:5">
      <c r="A18150" s="33" t="s">
        <v>49054</v>
      </c>
      <c r="B18150" s="28" t="s">
        <v>49044</v>
      </c>
      <c r="C18150" s="28" t="s">
        <v>49055</v>
      </c>
      <c r="D18150" s="31" t="s">
        <v>49049</v>
      </c>
      <c r="E18150" s="31" t="s">
        <v>8280</v>
      </c>
    </row>
    <row r="18151" spans="1:5">
      <c r="A18151" s="33" t="s">
        <v>49056</v>
      </c>
      <c r="B18151" s="28" t="s">
        <v>49044</v>
      </c>
      <c r="C18151" s="28" t="s">
        <v>49057</v>
      </c>
      <c r="D18151" s="31" t="s">
        <v>49046</v>
      </c>
      <c r="E18151" s="31" t="s">
        <v>8280</v>
      </c>
    </row>
    <row r="18152" spans="1:5">
      <c r="A18152" s="33" t="s">
        <v>49058</v>
      </c>
      <c r="B18152" s="28" t="s">
        <v>49051</v>
      </c>
      <c r="C18152" s="28" t="s">
        <v>49059</v>
      </c>
      <c r="D18152" s="31" t="s">
        <v>49049</v>
      </c>
      <c r="E18152" s="31" t="s">
        <v>8280</v>
      </c>
    </row>
    <row r="18153" spans="1:5">
      <c r="A18153" s="33" t="s">
        <v>49060</v>
      </c>
      <c r="B18153" s="28" t="s">
        <v>48568</v>
      </c>
      <c r="C18153" s="28" t="s">
        <v>49061</v>
      </c>
      <c r="D18153" s="31" t="s">
        <v>48984</v>
      </c>
      <c r="E18153" s="31" t="s">
        <v>8280</v>
      </c>
    </row>
    <row r="18154" spans="1:5">
      <c r="A18154" s="33" t="s">
        <v>49062</v>
      </c>
      <c r="B18154" s="28" t="s">
        <v>48568</v>
      </c>
      <c r="C18154" s="28" t="s">
        <v>49063</v>
      </c>
      <c r="D18154" s="31" t="s">
        <v>48984</v>
      </c>
      <c r="E18154" s="31" t="s">
        <v>8280</v>
      </c>
    </row>
    <row r="18155" spans="1:5">
      <c r="A18155" s="33" t="s">
        <v>49064</v>
      </c>
      <c r="B18155" s="28" t="s">
        <v>48568</v>
      </c>
      <c r="C18155" s="28" t="s">
        <v>49065</v>
      </c>
      <c r="D18155" s="31" t="s">
        <v>48984</v>
      </c>
      <c r="E18155" s="31" t="s">
        <v>8280</v>
      </c>
    </row>
    <row r="18156" spans="1:5">
      <c r="A18156" s="33" t="s">
        <v>49066</v>
      </c>
      <c r="B18156" s="28" t="s">
        <v>48568</v>
      </c>
      <c r="C18156" s="28" t="s">
        <v>49067</v>
      </c>
      <c r="D18156" s="31" t="s">
        <v>48984</v>
      </c>
      <c r="E18156" s="31" t="s">
        <v>8280</v>
      </c>
    </row>
    <row r="18157" spans="1:5">
      <c r="A18157" s="33" t="s">
        <v>49068</v>
      </c>
      <c r="B18157" s="28" t="s">
        <v>49069</v>
      </c>
      <c r="C18157" s="28" t="s">
        <v>49070</v>
      </c>
      <c r="D18157" s="31" t="s">
        <v>32845</v>
      </c>
      <c r="E18157" s="31" t="s">
        <v>8280</v>
      </c>
    </row>
    <row r="18158" spans="1:5">
      <c r="A18158" s="33" t="s">
        <v>49071</v>
      </c>
      <c r="B18158" s="28" t="s">
        <v>49069</v>
      </c>
      <c r="C18158" s="28" t="s">
        <v>49072</v>
      </c>
      <c r="D18158" s="31" t="s">
        <v>32845</v>
      </c>
      <c r="E18158" s="31" t="s">
        <v>8280</v>
      </c>
    </row>
    <row r="18159" spans="1:5">
      <c r="A18159" s="33" t="s">
        <v>49073</v>
      </c>
      <c r="B18159" s="28" t="s">
        <v>49074</v>
      </c>
      <c r="C18159" s="28" t="s">
        <v>49075</v>
      </c>
      <c r="D18159" s="31" t="s">
        <v>49076</v>
      </c>
      <c r="E18159" s="31" t="s">
        <v>8280</v>
      </c>
    </row>
    <row r="18160" spans="1:5">
      <c r="A18160" s="33" t="s">
        <v>49077</v>
      </c>
      <c r="B18160" s="28" t="s">
        <v>49074</v>
      </c>
      <c r="C18160" s="28" t="s">
        <v>49078</v>
      </c>
      <c r="D18160" s="31" t="s">
        <v>49076</v>
      </c>
      <c r="E18160" s="31" t="s">
        <v>8280</v>
      </c>
    </row>
    <row r="18161" spans="1:5">
      <c r="A18161" s="33" t="s">
        <v>49079</v>
      </c>
      <c r="B18161" s="28" t="s">
        <v>49080</v>
      </c>
      <c r="C18161" s="28" t="s">
        <v>49081</v>
      </c>
      <c r="D18161" s="31" t="s">
        <v>49076</v>
      </c>
      <c r="E18161" s="31" t="s">
        <v>8280</v>
      </c>
    </row>
    <row r="18162" spans="1:5">
      <c r="A18162" s="33" t="s">
        <v>49082</v>
      </c>
      <c r="B18162" s="28" t="s">
        <v>49080</v>
      </c>
      <c r="C18162" s="28" t="s">
        <v>49083</v>
      </c>
      <c r="D18162" s="31" t="s">
        <v>49076</v>
      </c>
      <c r="E18162" s="31" t="s">
        <v>8280</v>
      </c>
    </row>
    <row r="18163" spans="1:5">
      <c r="A18163" s="33" t="s">
        <v>49084</v>
      </c>
      <c r="B18163" s="28" t="s">
        <v>49085</v>
      </c>
      <c r="C18163" s="28" t="s">
        <v>49086</v>
      </c>
      <c r="D18163" s="31" t="s">
        <v>49076</v>
      </c>
      <c r="E18163" s="31" t="s">
        <v>8280</v>
      </c>
    </row>
    <row r="18164" spans="1:5">
      <c r="A18164" s="33" t="s">
        <v>49087</v>
      </c>
      <c r="B18164" s="28" t="s">
        <v>49085</v>
      </c>
      <c r="C18164" s="28" t="s">
        <v>49088</v>
      </c>
      <c r="D18164" s="31" t="s">
        <v>49076</v>
      </c>
      <c r="E18164" s="31" t="s">
        <v>8280</v>
      </c>
    </row>
    <row r="18165" spans="1:5">
      <c r="A18165" s="33" t="s">
        <v>49089</v>
      </c>
      <c r="B18165" s="28" t="s">
        <v>48719</v>
      </c>
      <c r="C18165" s="28" t="s">
        <v>49090</v>
      </c>
      <c r="D18165" s="31" t="s">
        <v>48721</v>
      </c>
      <c r="E18165" s="31" t="s">
        <v>8280</v>
      </c>
    </row>
    <row r="18166" spans="1:5">
      <c r="A18166" s="33" t="s">
        <v>49091</v>
      </c>
      <c r="B18166" s="28" t="s">
        <v>48723</v>
      </c>
      <c r="C18166" s="28" t="s">
        <v>49092</v>
      </c>
      <c r="D18166" s="31" t="s">
        <v>48721</v>
      </c>
      <c r="E18166" s="31" t="s">
        <v>8280</v>
      </c>
    </row>
    <row r="18167" spans="1:5">
      <c r="A18167" s="33" t="s">
        <v>49093</v>
      </c>
      <c r="B18167" s="28" t="s">
        <v>48728</v>
      </c>
      <c r="C18167" s="28" t="s">
        <v>49094</v>
      </c>
      <c r="D18167" s="31" t="s">
        <v>48721</v>
      </c>
      <c r="E18167" s="31" t="s">
        <v>8280</v>
      </c>
    </row>
    <row r="18168" spans="1:5">
      <c r="A18168" s="33" t="s">
        <v>49095</v>
      </c>
      <c r="B18168" s="28" t="s">
        <v>49096</v>
      </c>
      <c r="C18168" s="28" t="s">
        <v>49097</v>
      </c>
      <c r="D18168" s="31" t="s">
        <v>48721</v>
      </c>
      <c r="E18168" s="31" t="s">
        <v>8280</v>
      </c>
    </row>
    <row r="18169" spans="1:5">
      <c r="A18169" s="33" t="s">
        <v>49098</v>
      </c>
      <c r="B18169" s="28" t="s">
        <v>48731</v>
      </c>
      <c r="C18169" s="28" t="s">
        <v>49099</v>
      </c>
      <c r="D18169" s="31" t="s">
        <v>23654</v>
      </c>
      <c r="E18169" s="31" t="s">
        <v>8280</v>
      </c>
    </row>
    <row r="18170" spans="1:5">
      <c r="A18170" s="33" t="s">
        <v>49100</v>
      </c>
      <c r="B18170" s="28" t="s">
        <v>48734</v>
      </c>
      <c r="C18170" s="28" t="s">
        <v>49101</v>
      </c>
      <c r="D18170" s="31" t="s">
        <v>23654</v>
      </c>
      <c r="E18170" s="31" t="s">
        <v>8280</v>
      </c>
    </row>
    <row r="18171" spans="1:5">
      <c r="A18171" s="33" t="s">
        <v>49102</v>
      </c>
      <c r="B18171" s="28" t="s">
        <v>48731</v>
      </c>
      <c r="C18171" s="28" t="s">
        <v>49103</v>
      </c>
      <c r="D18171" s="31" t="s">
        <v>23654</v>
      </c>
      <c r="E18171" s="31" t="s">
        <v>8280</v>
      </c>
    </row>
    <row r="18172" spans="1:5">
      <c r="A18172" s="33" t="s">
        <v>49104</v>
      </c>
      <c r="B18172" s="28" t="s">
        <v>48734</v>
      </c>
      <c r="C18172" s="28" t="s">
        <v>49105</v>
      </c>
      <c r="D18172" s="31" t="s">
        <v>23654</v>
      </c>
      <c r="E18172" s="31" t="s">
        <v>8280</v>
      </c>
    </row>
    <row r="18173" spans="1:5">
      <c r="A18173" s="33" t="s">
        <v>49106</v>
      </c>
      <c r="B18173" s="28" t="s">
        <v>48741</v>
      </c>
      <c r="C18173" s="28" t="s">
        <v>49107</v>
      </c>
      <c r="D18173" s="31" t="s">
        <v>23654</v>
      </c>
      <c r="E18173" s="31" t="s">
        <v>8280</v>
      </c>
    </row>
    <row r="18174" spans="1:5">
      <c r="A18174" s="33" t="s">
        <v>49108</v>
      </c>
      <c r="B18174" s="28" t="s">
        <v>48744</v>
      </c>
      <c r="C18174" s="28" t="s">
        <v>49109</v>
      </c>
      <c r="D18174" s="31" t="s">
        <v>23654</v>
      </c>
      <c r="E18174" s="31" t="s">
        <v>8280</v>
      </c>
    </row>
    <row r="18175" spans="1:5">
      <c r="A18175" s="33" t="s">
        <v>49110</v>
      </c>
      <c r="B18175" s="28" t="s">
        <v>48741</v>
      </c>
      <c r="C18175" s="28" t="s">
        <v>49111</v>
      </c>
      <c r="D18175" s="31" t="s">
        <v>23654</v>
      </c>
      <c r="E18175" s="31" t="s">
        <v>8280</v>
      </c>
    </row>
    <row r="18176" spans="1:5">
      <c r="A18176" s="33" t="s">
        <v>49112</v>
      </c>
      <c r="B18176" s="28" t="s">
        <v>48744</v>
      </c>
      <c r="C18176" s="28" t="s">
        <v>49113</v>
      </c>
      <c r="D18176" s="31" t="s">
        <v>23654</v>
      </c>
      <c r="E18176" s="31" t="s">
        <v>8280</v>
      </c>
    </row>
    <row r="18177" spans="1:5">
      <c r="A18177" s="33" t="s">
        <v>49114</v>
      </c>
      <c r="B18177" s="28" t="s">
        <v>49115</v>
      </c>
      <c r="C18177" s="28" t="s">
        <v>49116</v>
      </c>
      <c r="D18177" s="31" t="s">
        <v>49117</v>
      </c>
      <c r="E18177" s="31" t="s">
        <v>8280</v>
      </c>
    </row>
    <row r="18178" spans="1:5">
      <c r="A18178" s="33" t="s">
        <v>49118</v>
      </c>
      <c r="B18178" s="28" t="s">
        <v>49115</v>
      </c>
      <c r="C18178" s="28" t="s">
        <v>49119</v>
      </c>
      <c r="D18178" s="31" t="s">
        <v>49120</v>
      </c>
      <c r="E18178" s="31" t="s">
        <v>8280</v>
      </c>
    </row>
    <row r="18179" spans="1:5">
      <c r="A18179" s="33" t="s">
        <v>49121</v>
      </c>
      <c r="B18179" s="28" t="s">
        <v>49115</v>
      </c>
      <c r="C18179" s="28" t="s">
        <v>49122</v>
      </c>
      <c r="D18179" s="31" t="s">
        <v>49120</v>
      </c>
      <c r="E18179" s="31" t="s">
        <v>8280</v>
      </c>
    </row>
    <row r="18180" spans="1:5">
      <c r="A18180" s="33" t="s">
        <v>49123</v>
      </c>
      <c r="B18180" s="28" t="s">
        <v>49115</v>
      </c>
      <c r="C18180" s="28" t="s">
        <v>49124</v>
      </c>
      <c r="D18180" s="31" t="s">
        <v>49120</v>
      </c>
      <c r="E18180" s="31" t="s">
        <v>8280</v>
      </c>
    </row>
    <row r="18181" spans="1:5">
      <c r="A18181" s="33" t="s">
        <v>49125</v>
      </c>
      <c r="B18181" s="28" t="s">
        <v>49115</v>
      </c>
      <c r="C18181" s="28" t="s">
        <v>49126</v>
      </c>
      <c r="D18181" s="31" t="s">
        <v>49117</v>
      </c>
      <c r="E18181" s="31" t="s">
        <v>8280</v>
      </c>
    </row>
    <row r="18182" spans="1:5">
      <c r="A18182" s="33" t="s">
        <v>49127</v>
      </c>
      <c r="B18182" s="28" t="s">
        <v>49115</v>
      </c>
      <c r="C18182" s="28" t="s">
        <v>49128</v>
      </c>
      <c r="D18182" s="31" t="s">
        <v>49117</v>
      </c>
      <c r="E18182" s="31" t="s">
        <v>8280</v>
      </c>
    </row>
    <row r="18183" spans="1:5">
      <c r="A18183" s="33" t="s">
        <v>49129</v>
      </c>
      <c r="B18183" s="28" t="s">
        <v>49115</v>
      </c>
      <c r="C18183" s="28" t="s">
        <v>49130</v>
      </c>
      <c r="D18183" s="31" t="s">
        <v>49117</v>
      </c>
      <c r="E18183" s="31" t="s">
        <v>8280</v>
      </c>
    </row>
    <row r="18184" spans="1:5">
      <c r="A18184" s="33" t="s">
        <v>49131</v>
      </c>
      <c r="B18184" s="28" t="s">
        <v>49115</v>
      </c>
      <c r="C18184" s="28" t="s">
        <v>49132</v>
      </c>
      <c r="D18184" s="31" t="s">
        <v>49117</v>
      </c>
      <c r="E18184" s="31" t="s">
        <v>8280</v>
      </c>
    </row>
    <row r="18185" spans="1:5">
      <c r="A18185" s="33" t="s">
        <v>49133</v>
      </c>
      <c r="B18185" s="28" t="s">
        <v>49115</v>
      </c>
      <c r="C18185" s="28" t="s">
        <v>49134</v>
      </c>
      <c r="D18185" s="31" t="s">
        <v>49117</v>
      </c>
      <c r="E18185" s="31" t="s">
        <v>8280</v>
      </c>
    </row>
    <row r="18186" spans="1:5">
      <c r="A18186" s="33" t="s">
        <v>49135</v>
      </c>
      <c r="B18186" s="28" t="s">
        <v>49115</v>
      </c>
      <c r="C18186" s="28" t="s">
        <v>49136</v>
      </c>
      <c r="D18186" s="31" t="s">
        <v>49120</v>
      </c>
      <c r="E18186" s="31" t="s">
        <v>8280</v>
      </c>
    </row>
    <row r="18187" spans="1:5">
      <c r="A18187" s="33" t="s">
        <v>49137</v>
      </c>
      <c r="B18187" s="28" t="s">
        <v>49115</v>
      </c>
      <c r="C18187" s="28" t="s">
        <v>49138</v>
      </c>
      <c r="D18187" s="31" t="s">
        <v>49120</v>
      </c>
      <c r="E18187" s="31" t="s">
        <v>8280</v>
      </c>
    </row>
    <row r="18188" spans="1:5">
      <c r="A18188" s="33" t="s">
        <v>49139</v>
      </c>
      <c r="B18188" s="28" t="s">
        <v>49115</v>
      </c>
      <c r="C18188" s="28" t="s">
        <v>49140</v>
      </c>
      <c r="D18188" s="31" t="s">
        <v>49120</v>
      </c>
      <c r="E18188" s="31" t="s">
        <v>8280</v>
      </c>
    </row>
    <row r="18189" spans="1:5">
      <c r="A18189" s="33" t="s">
        <v>49141</v>
      </c>
      <c r="B18189" s="28" t="s">
        <v>49115</v>
      </c>
      <c r="C18189" s="28" t="s">
        <v>49142</v>
      </c>
      <c r="D18189" s="31" t="s">
        <v>49120</v>
      </c>
      <c r="E18189" s="31" t="s">
        <v>8280</v>
      </c>
    </row>
    <row r="18190" spans="1:5">
      <c r="A18190" s="33" t="s">
        <v>49143</v>
      </c>
      <c r="B18190" s="28" t="s">
        <v>48509</v>
      </c>
      <c r="C18190" s="28" t="s">
        <v>49144</v>
      </c>
      <c r="D18190" s="31"/>
      <c r="E18190" s="31" t="s">
        <v>8280</v>
      </c>
    </row>
    <row r="18191" spans="1:5">
      <c r="A18191" s="33" t="s">
        <v>49145</v>
      </c>
      <c r="B18191" s="28" t="s">
        <v>48509</v>
      </c>
      <c r="C18191" s="28" t="s">
        <v>49146</v>
      </c>
      <c r="D18191" s="31"/>
      <c r="E18191" s="31" t="s">
        <v>8280</v>
      </c>
    </row>
    <row r="18192" spans="1:5">
      <c r="A18192" s="33" t="s">
        <v>49147</v>
      </c>
      <c r="B18192" s="28" t="s">
        <v>48509</v>
      </c>
      <c r="C18192" s="28" t="s">
        <v>49148</v>
      </c>
      <c r="D18192" s="31"/>
      <c r="E18192" s="31" t="s">
        <v>8280</v>
      </c>
    </row>
    <row r="18193" spans="1:5">
      <c r="A18193" s="33" t="s">
        <v>49149</v>
      </c>
      <c r="B18193" s="28" t="s">
        <v>48516</v>
      </c>
      <c r="C18193" s="28" t="s">
        <v>49150</v>
      </c>
      <c r="D18193" s="31"/>
      <c r="E18193" s="31" t="s">
        <v>8280</v>
      </c>
    </row>
    <row r="18194" spans="1:5">
      <c r="A18194" s="33" t="s">
        <v>49151</v>
      </c>
      <c r="B18194" s="28" t="s">
        <v>48399</v>
      </c>
      <c r="C18194" s="28" t="s">
        <v>49152</v>
      </c>
      <c r="D18194" s="31"/>
      <c r="E18194" s="31" t="s">
        <v>8280</v>
      </c>
    </row>
    <row r="18195" spans="1:5">
      <c r="A18195" s="33" t="s">
        <v>49153</v>
      </c>
      <c r="B18195" s="28" t="s">
        <v>48192</v>
      </c>
      <c r="C18195" s="28" t="s">
        <v>49154</v>
      </c>
      <c r="D18195" s="31"/>
      <c r="E18195" s="31" t="s">
        <v>8280</v>
      </c>
    </row>
    <row r="18196" spans="1:5">
      <c r="A18196" s="33" t="s">
        <v>49155</v>
      </c>
      <c r="B18196" s="28" t="s">
        <v>48200</v>
      </c>
      <c r="C18196" s="28" t="s">
        <v>49156</v>
      </c>
      <c r="D18196" s="31"/>
      <c r="E18196" s="31" t="s">
        <v>8280</v>
      </c>
    </row>
    <row r="18197" spans="1:5">
      <c r="A18197" s="33" t="s">
        <v>49157</v>
      </c>
      <c r="B18197" s="28" t="s">
        <v>48200</v>
      </c>
      <c r="C18197" s="28" t="s">
        <v>49158</v>
      </c>
      <c r="D18197" s="31"/>
      <c r="E18197" s="31" t="s">
        <v>8280</v>
      </c>
    </row>
    <row r="18198" spans="1:5">
      <c r="A18198" s="33" t="s">
        <v>49159</v>
      </c>
      <c r="B18198" s="28" t="s">
        <v>48426</v>
      </c>
      <c r="C18198" s="28" t="s">
        <v>49160</v>
      </c>
      <c r="D18198" s="31"/>
      <c r="E18198" s="31" t="s">
        <v>8280</v>
      </c>
    </row>
    <row r="18199" spans="1:5">
      <c r="A18199" s="33" t="s">
        <v>49161</v>
      </c>
      <c r="B18199" s="28" t="s">
        <v>48443</v>
      </c>
      <c r="C18199" s="28" t="s">
        <v>49162</v>
      </c>
      <c r="D18199" s="31"/>
      <c r="E18199" s="31" t="s">
        <v>8280</v>
      </c>
    </row>
    <row r="18200" spans="1:5">
      <c r="A18200" s="33" t="s">
        <v>49163</v>
      </c>
      <c r="B18200" s="28" t="s">
        <v>48456</v>
      </c>
      <c r="C18200" s="28" t="s">
        <v>49164</v>
      </c>
      <c r="D18200" s="31"/>
      <c r="E18200" s="31" t="s">
        <v>8280</v>
      </c>
    </row>
    <row r="18201" spans="1:5">
      <c r="A18201" s="33" t="s">
        <v>49165</v>
      </c>
      <c r="B18201" s="28" t="s">
        <v>48456</v>
      </c>
      <c r="C18201" s="28" t="s">
        <v>49166</v>
      </c>
      <c r="D18201" s="31"/>
      <c r="E18201" s="31" t="s">
        <v>8280</v>
      </c>
    </row>
    <row r="18202" spans="1:5">
      <c r="A18202" s="33" t="s">
        <v>49167</v>
      </c>
      <c r="B18202" s="28" t="s">
        <v>48465</v>
      </c>
      <c r="C18202" s="28" t="s">
        <v>49168</v>
      </c>
      <c r="D18202" s="31"/>
      <c r="E18202" s="31" t="s">
        <v>8280</v>
      </c>
    </row>
    <row r="18203" spans="1:5">
      <c r="A18203" s="33" t="s">
        <v>49169</v>
      </c>
      <c r="B18203" s="28" t="s">
        <v>48482</v>
      </c>
      <c r="C18203" s="28" t="s">
        <v>49170</v>
      </c>
      <c r="D18203" s="31"/>
      <c r="E18203" s="31" t="s">
        <v>8280</v>
      </c>
    </row>
    <row r="18204" spans="1:5">
      <c r="A18204" s="33" t="s">
        <v>49171</v>
      </c>
      <c r="B18204" s="28" t="s">
        <v>48495</v>
      </c>
      <c r="C18204" s="28" t="s">
        <v>49172</v>
      </c>
      <c r="D18204" s="31"/>
      <c r="E18204" s="31" t="s">
        <v>8280</v>
      </c>
    </row>
    <row r="18205" spans="1:5">
      <c r="A18205" s="33" t="s">
        <v>49173</v>
      </c>
      <c r="B18205" s="28" t="s">
        <v>48495</v>
      </c>
      <c r="C18205" s="28" t="s">
        <v>49174</v>
      </c>
      <c r="D18205" s="31"/>
      <c r="E18205" s="31" t="s">
        <v>8280</v>
      </c>
    </row>
    <row r="18206" spans="1:5">
      <c r="A18206" s="33" t="s">
        <v>49175</v>
      </c>
      <c r="B18206" s="28" t="s">
        <v>48175</v>
      </c>
      <c r="C18206" s="28" t="s">
        <v>49176</v>
      </c>
      <c r="D18206" s="31" t="s">
        <v>48823</v>
      </c>
      <c r="E18206" s="31" t="s">
        <v>8280</v>
      </c>
    </row>
    <row r="18207" spans="1:5">
      <c r="A18207" s="33" t="s">
        <v>49177</v>
      </c>
      <c r="B18207" s="28" t="s">
        <v>48175</v>
      </c>
      <c r="C18207" s="28" t="s">
        <v>49178</v>
      </c>
      <c r="D18207" s="31" t="s">
        <v>48823</v>
      </c>
      <c r="E18207" s="31" t="s">
        <v>8280</v>
      </c>
    </row>
    <row r="18208" spans="1:5">
      <c r="A18208" s="33" t="s">
        <v>49179</v>
      </c>
      <c r="B18208" s="28" t="s">
        <v>48175</v>
      </c>
      <c r="C18208" s="28" t="s">
        <v>49180</v>
      </c>
      <c r="D18208" s="31" t="s">
        <v>48823</v>
      </c>
      <c r="E18208" s="31" t="s">
        <v>8280</v>
      </c>
    </row>
    <row r="18209" spans="1:5">
      <c r="A18209" s="33" t="s">
        <v>49181</v>
      </c>
      <c r="B18209" s="28" t="s">
        <v>48175</v>
      </c>
      <c r="C18209" s="28" t="s">
        <v>49182</v>
      </c>
      <c r="D18209" s="31" t="s">
        <v>48823</v>
      </c>
      <c r="E18209" s="31" t="s">
        <v>8280</v>
      </c>
    </row>
    <row r="18210" spans="1:5">
      <c r="A18210" s="33" t="s">
        <v>49183</v>
      </c>
      <c r="B18210" s="28" t="s">
        <v>48175</v>
      </c>
      <c r="C18210" s="28" t="s">
        <v>49184</v>
      </c>
      <c r="D18210" s="31" t="s">
        <v>48823</v>
      </c>
      <c r="E18210" s="31" t="s">
        <v>8280</v>
      </c>
    </row>
    <row r="18211" spans="1:5">
      <c r="A18211" s="33" t="s">
        <v>49185</v>
      </c>
      <c r="B18211" s="28" t="s">
        <v>48175</v>
      </c>
      <c r="C18211" s="28" t="s">
        <v>49186</v>
      </c>
      <c r="D18211" s="31" t="s">
        <v>48823</v>
      </c>
      <c r="E18211" s="31" t="s">
        <v>8280</v>
      </c>
    </row>
    <row r="18212" spans="1:5">
      <c r="A18212" s="33" t="s">
        <v>49187</v>
      </c>
      <c r="B18212" s="28" t="s">
        <v>48175</v>
      </c>
      <c r="C18212" s="28" t="s">
        <v>49188</v>
      </c>
      <c r="D18212" s="31" t="s">
        <v>48823</v>
      </c>
      <c r="E18212" s="31" t="s">
        <v>8280</v>
      </c>
    </row>
    <row r="18213" spans="1:5">
      <c r="A18213" s="33" t="s">
        <v>49189</v>
      </c>
      <c r="B18213" s="28" t="s">
        <v>48175</v>
      </c>
      <c r="C18213" s="28" t="s">
        <v>49190</v>
      </c>
      <c r="D18213" s="31" t="s">
        <v>48823</v>
      </c>
      <c r="E18213" s="31" t="s">
        <v>8280</v>
      </c>
    </row>
    <row r="18214" spans="1:5">
      <c r="A18214" s="33" t="s">
        <v>49191</v>
      </c>
      <c r="B18214" s="28" t="s">
        <v>48568</v>
      </c>
      <c r="C18214" s="28" t="s">
        <v>49192</v>
      </c>
      <c r="D18214" s="31" t="s">
        <v>48984</v>
      </c>
      <c r="E18214" s="31" t="s">
        <v>8280</v>
      </c>
    </row>
    <row r="18215" spans="1:5">
      <c r="A18215" s="33" t="s">
        <v>49193</v>
      </c>
      <c r="B18215" s="28" t="s">
        <v>48568</v>
      </c>
      <c r="C18215" s="28" t="s">
        <v>49194</v>
      </c>
      <c r="D18215" s="31" t="s">
        <v>48984</v>
      </c>
      <c r="E18215" s="31" t="s">
        <v>8280</v>
      </c>
    </row>
    <row r="18216" spans="1:5">
      <c r="A18216" s="33" t="s">
        <v>49195</v>
      </c>
      <c r="B18216" s="28" t="s">
        <v>48568</v>
      </c>
      <c r="C18216" s="28" t="s">
        <v>49196</v>
      </c>
      <c r="D18216" s="31" t="s">
        <v>48984</v>
      </c>
      <c r="E18216" s="31" t="s">
        <v>8280</v>
      </c>
    </row>
    <row r="18217" spans="1:5">
      <c r="A18217" s="33" t="s">
        <v>49197</v>
      </c>
      <c r="B18217" s="28" t="s">
        <v>48568</v>
      </c>
      <c r="C18217" s="28" t="s">
        <v>49198</v>
      </c>
      <c r="D18217" s="31" t="s">
        <v>48984</v>
      </c>
      <c r="E18217" s="31" t="s">
        <v>8280</v>
      </c>
    </row>
    <row r="18218" spans="1:5">
      <c r="A18218" s="33" t="s">
        <v>49199</v>
      </c>
      <c r="B18218" s="28" t="s">
        <v>48568</v>
      </c>
      <c r="C18218" s="28" t="s">
        <v>49200</v>
      </c>
      <c r="D18218" s="31" t="s">
        <v>48984</v>
      </c>
      <c r="E18218" s="31" t="s">
        <v>8280</v>
      </c>
    </row>
    <row r="18219" spans="1:5">
      <c r="A18219" s="33" t="s">
        <v>49201</v>
      </c>
      <c r="B18219" s="28" t="s">
        <v>48568</v>
      </c>
      <c r="C18219" s="28" t="s">
        <v>49202</v>
      </c>
      <c r="D18219" s="31" t="s">
        <v>48984</v>
      </c>
      <c r="E18219" s="31" t="s">
        <v>8280</v>
      </c>
    </row>
    <row r="18220" spans="1:5">
      <c r="A18220" s="33" t="s">
        <v>49203</v>
      </c>
      <c r="B18220" s="28" t="s">
        <v>48568</v>
      </c>
      <c r="C18220" s="28" t="s">
        <v>49204</v>
      </c>
      <c r="D18220" s="31" t="s">
        <v>48984</v>
      </c>
      <c r="E18220" s="31" t="s">
        <v>8280</v>
      </c>
    </row>
    <row r="18221" spans="1:5">
      <c r="A18221" s="33" t="s">
        <v>49205</v>
      </c>
      <c r="B18221" s="28" t="s">
        <v>49206</v>
      </c>
      <c r="C18221" s="28" t="s">
        <v>49207</v>
      </c>
      <c r="D18221" s="31" t="s">
        <v>49208</v>
      </c>
      <c r="E18221" s="31" t="s">
        <v>8280</v>
      </c>
    </row>
    <row r="18222" spans="1:5">
      <c r="A18222" s="33" t="s">
        <v>49209</v>
      </c>
      <c r="B18222" s="28" t="s">
        <v>49206</v>
      </c>
      <c r="C18222" s="28" t="s">
        <v>49210</v>
      </c>
      <c r="D18222" s="31" t="s">
        <v>49208</v>
      </c>
      <c r="E18222" s="31" t="s">
        <v>8280</v>
      </c>
    </row>
    <row r="18223" spans="1:5">
      <c r="A18223" s="33" t="s">
        <v>49211</v>
      </c>
      <c r="B18223" s="28" t="s">
        <v>49212</v>
      </c>
      <c r="C18223" s="28" t="s">
        <v>49213</v>
      </c>
      <c r="D18223" s="31" t="s">
        <v>49208</v>
      </c>
      <c r="E18223" s="31" t="s">
        <v>8280</v>
      </c>
    </row>
    <row r="18224" spans="1:5">
      <c r="A18224" s="33" t="s">
        <v>49214</v>
      </c>
      <c r="B18224" s="28" t="s">
        <v>48940</v>
      </c>
      <c r="C18224" s="28" t="s">
        <v>49215</v>
      </c>
      <c r="D18224" s="31" t="s">
        <v>49216</v>
      </c>
      <c r="E18224" s="31" t="s">
        <v>8280</v>
      </c>
    </row>
    <row r="18225" spans="1:5">
      <c r="A18225" s="33" t="s">
        <v>49217</v>
      </c>
      <c r="B18225" s="28" t="s">
        <v>48943</v>
      </c>
      <c r="C18225" s="28" t="s">
        <v>49218</v>
      </c>
      <c r="D18225" s="31" t="s">
        <v>49216</v>
      </c>
      <c r="E18225" s="31" t="s">
        <v>8280</v>
      </c>
    </row>
    <row r="18226" spans="1:5">
      <c r="A18226" s="33" t="s">
        <v>49219</v>
      </c>
      <c r="B18226" s="28" t="s">
        <v>48946</v>
      </c>
      <c r="C18226" s="28" t="s">
        <v>49220</v>
      </c>
      <c r="D18226" s="31" t="s">
        <v>49216</v>
      </c>
      <c r="E18226" s="31" t="s">
        <v>8280</v>
      </c>
    </row>
    <row r="18227" spans="1:5">
      <c r="A18227" s="33" t="s">
        <v>49221</v>
      </c>
      <c r="B18227" s="28" t="s">
        <v>48954</v>
      </c>
      <c r="C18227" s="28" t="s">
        <v>49222</v>
      </c>
      <c r="D18227" s="31" t="s">
        <v>49223</v>
      </c>
      <c r="E18227" s="31" t="s">
        <v>8280</v>
      </c>
    </row>
    <row r="18228" spans="1:5">
      <c r="A18228" s="33" t="s">
        <v>49224</v>
      </c>
      <c r="B18228" s="28" t="s">
        <v>48957</v>
      </c>
      <c r="C18228" s="28" t="s">
        <v>49225</v>
      </c>
      <c r="D18228" s="31" t="s">
        <v>49223</v>
      </c>
      <c r="E18228" s="31" t="s">
        <v>8280</v>
      </c>
    </row>
    <row r="18229" spans="1:5">
      <c r="A18229" s="33" t="s">
        <v>49226</v>
      </c>
      <c r="B18229" s="28" t="s">
        <v>48960</v>
      </c>
      <c r="C18229" s="28" t="s">
        <v>49227</v>
      </c>
      <c r="D18229" s="31" t="s">
        <v>49223</v>
      </c>
      <c r="E18229" s="31" t="s">
        <v>8280</v>
      </c>
    </row>
    <row r="18230" spans="1:5">
      <c r="A18230" s="33" t="s">
        <v>49228</v>
      </c>
      <c r="B18230" s="28" t="s">
        <v>48925</v>
      </c>
      <c r="C18230" s="28" t="s">
        <v>49229</v>
      </c>
      <c r="D18230" s="31"/>
      <c r="E18230" s="31" t="s">
        <v>8280</v>
      </c>
    </row>
    <row r="18231" spans="1:5">
      <c r="A18231" s="33" t="s">
        <v>49230</v>
      </c>
      <c r="B18231" s="28" t="s">
        <v>48929</v>
      </c>
      <c r="C18231" s="28" t="s">
        <v>49231</v>
      </c>
      <c r="D18231" s="31"/>
      <c r="E18231" s="31" t="s">
        <v>8280</v>
      </c>
    </row>
    <row r="18232" spans="1:5">
      <c r="A18232" s="33" t="s">
        <v>49232</v>
      </c>
      <c r="B18232" s="28" t="s">
        <v>48925</v>
      </c>
      <c r="C18232" s="28" t="s">
        <v>49233</v>
      </c>
      <c r="D18232" s="31"/>
      <c r="E18232" s="31" t="s">
        <v>8280</v>
      </c>
    </row>
    <row r="18233" spans="1:5">
      <c r="A18233" s="33" t="s">
        <v>49234</v>
      </c>
      <c r="B18233" s="28" t="s">
        <v>48929</v>
      </c>
      <c r="C18233" s="28" t="s">
        <v>49235</v>
      </c>
      <c r="D18233" s="31"/>
      <c r="E18233" s="31" t="s">
        <v>8280</v>
      </c>
    </row>
    <row r="18234" spans="1:5">
      <c r="A18234" s="33" t="s">
        <v>49236</v>
      </c>
      <c r="B18234" s="28" t="s">
        <v>25444</v>
      </c>
      <c r="C18234" s="28" t="s">
        <v>49237</v>
      </c>
      <c r="D18234" s="31" t="s">
        <v>25446</v>
      </c>
      <c r="E18234" s="31" t="s">
        <v>8280</v>
      </c>
    </row>
    <row r="18235" spans="1:5">
      <c r="A18235" s="33" t="s">
        <v>49238</v>
      </c>
      <c r="B18235" s="28" t="s">
        <v>25448</v>
      </c>
      <c r="C18235" s="28" t="s">
        <v>49239</v>
      </c>
      <c r="D18235" s="31" t="s">
        <v>25446</v>
      </c>
      <c r="E18235" s="31" t="s">
        <v>8280</v>
      </c>
    </row>
    <row r="18236" spans="1:5">
      <c r="A18236" s="33" t="s">
        <v>49240</v>
      </c>
      <c r="B18236" s="28" t="s">
        <v>25444</v>
      </c>
      <c r="C18236" s="28" t="s">
        <v>49241</v>
      </c>
      <c r="D18236" s="31" t="s">
        <v>25446</v>
      </c>
      <c r="E18236" s="31" t="s">
        <v>8280</v>
      </c>
    </row>
    <row r="18237" spans="1:5">
      <c r="A18237" s="33" t="s">
        <v>49242</v>
      </c>
      <c r="B18237" s="28" t="s">
        <v>25444</v>
      </c>
      <c r="C18237" s="28" t="s">
        <v>49243</v>
      </c>
      <c r="D18237" s="31" t="s">
        <v>25446</v>
      </c>
      <c r="E18237" s="31" t="s">
        <v>8280</v>
      </c>
    </row>
    <row r="18238" spans="1:5">
      <c r="A18238" s="33" t="s">
        <v>49244</v>
      </c>
      <c r="B18238" s="28" t="s">
        <v>49245</v>
      </c>
      <c r="C18238" s="28" t="s">
        <v>49246</v>
      </c>
      <c r="D18238" s="31" t="s">
        <v>49247</v>
      </c>
      <c r="E18238" s="31" t="s">
        <v>8280</v>
      </c>
    </row>
    <row r="18239" spans="1:5">
      <c r="A18239" s="33" t="s">
        <v>49248</v>
      </c>
      <c r="B18239" s="28" t="s">
        <v>24917</v>
      </c>
      <c r="C18239" s="28" t="s">
        <v>49249</v>
      </c>
      <c r="D18239" s="31" t="s">
        <v>49247</v>
      </c>
      <c r="E18239" s="31" t="s">
        <v>8280</v>
      </c>
    </row>
    <row r="18240" spans="1:5">
      <c r="A18240" s="33" t="s">
        <v>49250</v>
      </c>
      <c r="B18240" s="28" t="s">
        <v>24917</v>
      </c>
      <c r="C18240" s="28" t="s">
        <v>49251</v>
      </c>
      <c r="D18240" s="31" t="s">
        <v>49247</v>
      </c>
      <c r="E18240" s="31" t="s">
        <v>8280</v>
      </c>
    </row>
    <row r="18241" spans="1:5">
      <c r="A18241" s="33" t="s">
        <v>49252</v>
      </c>
      <c r="B18241" s="28" t="s">
        <v>24917</v>
      </c>
      <c r="C18241" s="28" t="s">
        <v>49253</v>
      </c>
      <c r="D18241" s="31" t="s">
        <v>49247</v>
      </c>
      <c r="E18241" s="31" t="s">
        <v>8280</v>
      </c>
    </row>
    <row r="18242" spans="1:5">
      <c r="A18242" s="33" t="s">
        <v>49254</v>
      </c>
      <c r="B18242" s="28" t="s">
        <v>24917</v>
      </c>
      <c r="C18242" s="28" t="s">
        <v>49255</v>
      </c>
      <c r="D18242" s="31" t="s">
        <v>49247</v>
      </c>
      <c r="E18242" s="31" t="s">
        <v>8280</v>
      </c>
    </row>
    <row r="18243" spans="1:5">
      <c r="A18243" s="33" t="s">
        <v>49256</v>
      </c>
      <c r="B18243" s="28" t="s">
        <v>49257</v>
      </c>
      <c r="C18243" s="28" t="s">
        <v>49258</v>
      </c>
      <c r="D18243" s="31" t="s">
        <v>49259</v>
      </c>
      <c r="E18243" s="31" t="s">
        <v>8280</v>
      </c>
    </row>
    <row r="18244" spans="1:5">
      <c r="A18244" s="33" t="s">
        <v>49260</v>
      </c>
      <c r="B18244" s="28" t="s">
        <v>49257</v>
      </c>
      <c r="C18244" s="28" t="s">
        <v>49261</v>
      </c>
      <c r="D18244" s="31" t="s">
        <v>49259</v>
      </c>
      <c r="E18244" s="31" t="s">
        <v>8280</v>
      </c>
    </row>
    <row r="18245" spans="1:5">
      <c r="A18245" s="33" t="s">
        <v>49262</v>
      </c>
      <c r="B18245" s="28" t="s">
        <v>48175</v>
      </c>
      <c r="C18245" s="28" t="s">
        <v>49263</v>
      </c>
      <c r="D18245" s="31" t="s">
        <v>48823</v>
      </c>
      <c r="E18245" s="31" t="s">
        <v>8280</v>
      </c>
    </row>
    <row r="18246" spans="1:5">
      <c r="A18246" s="33" t="s">
        <v>49264</v>
      </c>
      <c r="B18246" s="28" t="s">
        <v>48175</v>
      </c>
      <c r="C18246" s="28" t="s">
        <v>49265</v>
      </c>
      <c r="D18246" s="31" t="s">
        <v>48823</v>
      </c>
      <c r="E18246" s="31" t="s">
        <v>8280</v>
      </c>
    </row>
    <row r="18247" spans="1:5">
      <c r="A18247" s="33" t="s">
        <v>49266</v>
      </c>
      <c r="B18247" s="28" t="s">
        <v>48175</v>
      </c>
      <c r="C18247" s="28" t="s">
        <v>49267</v>
      </c>
      <c r="D18247" s="31" t="s">
        <v>48823</v>
      </c>
      <c r="E18247" s="31" t="s">
        <v>8280</v>
      </c>
    </row>
    <row r="18248" spans="1:5">
      <c r="A18248" s="33" t="s">
        <v>49268</v>
      </c>
      <c r="B18248" s="28" t="s">
        <v>48175</v>
      </c>
      <c r="C18248" s="28" t="s">
        <v>49269</v>
      </c>
      <c r="D18248" s="31" t="s">
        <v>48823</v>
      </c>
      <c r="E18248" s="31" t="s">
        <v>8280</v>
      </c>
    </row>
    <row r="18249" spans="1:5">
      <c r="A18249" s="33" t="s">
        <v>49270</v>
      </c>
      <c r="B18249" s="28" t="s">
        <v>48175</v>
      </c>
      <c r="C18249" s="28" t="s">
        <v>49271</v>
      </c>
      <c r="D18249" s="31" t="s">
        <v>48823</v>
      </c>
      <c r="E18249" s="31" t="s">
        <v>8280</v>
      </c>
    </row>
    <row r="18250" spans="1:5">
      <c r="A18250" s="33" t="s">
        <v>49272</v>
      </c>
      <c r="B18250" s="28" t="s">
        <v>49273</v>
      </c>
      <c r="C18250" s="28" t="s">
        <v>49274</v>
      </c>
      <c r="D18250" s="31" t="s">
        <v>9958</v>
      </c>
      <c r="E18250" s="31" t="s">
        <v>8280</v>
      </c>
    </row>
    <row r="18251" spans="1:5">
      <c r="A18251" s="33" t="s">
        <v>49275</v>
      </c>
      <c r="B18251" s="28" t="s">
        <v>49276</v>
      </c>
      <c r="C18251" s="28" t="s">
        <v>9960</v>
      </c>
      <c r="D18251" s="31" t="s">
        <v>9958</v>
      </c>
      <c r="E18251" s="31" t="s">
        <v>8280</v>
      </c>
    </row>
    <row r="18252" spans="1:5">
      <c r="A18252" s="33" t="s">
        <v>49277</v>
      </c>
      <c r="B18252" s="28" t="s">
        <v>49273</v>
      </c>
      <c r="C18252" s="28" t="s">
        <v>9957</v>
      </c>
      <c r="D18252" s="31" t="s">
        <v>9958</v>
      </c>
      <c r="E18252" s="31" t="s">
        <v>8280</v>
      </c>
    </row>
    <row r="18253" spans="1:5">
      <c r="A18253" s="33" t="s">
        <v>49278</v>
      </c>
      <c r="B18253" s="28" t="s">
        <v>49276</v>
      </c>
      <c r="C18253" s="28" t="s">
        <v>9962</v>
      </c>
      <c r="D18253" s="31" t="s">
        <v>9958</v>
      </c>
      <c r="E18253" s="31" t="s">
        <v>8280</v>
      </c>
    </row>
    <row r="18254" spans="1:5">
      <c r="A18254" s="33" t="s">
        <v>49279</v>
      </c>
      <c r="B18254" s="28" t="s">
        <v>49074</v>
      </c>
      <c r="C18254" s="28" t="s">
        <v>49280</v>
      </c>
      <c r="D18254" s="31" t="s">
        <v>49076</v>
      </c>
      <c r="E18254" s="31" t="s">
        <v>8280</v>
      </c>
    </row>
    <row r="18255" spans="1:5">
      <c r="A18255" s="33" t="s">
        <v>49281</v>
      </c>
      <c r="B18255" s="28" t="s">
        <v>49074</v>
      </c>
      <c r="C18255" s="28" t="s">
        <v>49282</v>
      </c>
      <c r="D18255" s="31" t="s">
        <v>49076</v>
      </c>
      <c r="E18255" s="31" t="s">
        <v>8280</v>
      </c>
    </row>
    <row r="18256" spans="1:5">
      <c r="A18256" s="33" t="s">
        <v>49283</v>
      </c>
      <c r="B18256" s="28" t="s">
        <v>49074</v>
      </c>
      <c r="C18256" s="28" t="s">
        <v>49284</v>
      </c>
      <c r="D18256" s="31" t="s">
        <v>49076</v>
      </c>
      <c r="E18256" s="31" t="s">
        <v>8280</v>
      </c>
    </row>
    <row r="18257" spans="1:5">
      <c r="A18257" s="33" t="s">
        <v>49285</v>
      </c>
      <c r="B18257" s="28" t="s">
        <v>49074</v>
      </c>
      <c r="C18257" s="28" t="s">
        <v>49286</v>
      </c>
      <c r="D18257" s="31" t="s">
        <v>49076</v>
      </c>
      <c r="E18257" s="31" t="s">
        <v>8280</v>
      </c>
    </row>
    <row r="18258" spans="1:5">
      <c r="A18258" s="33" t="s">
        <v>49287</v>
      </c>
      <c r="B18258" s="28" t="s">
        <v>49080</v>
      </c>
      <c r="C18258" s="28" t="s">
        <v>49288</v>
      </c>
      <c r="D18258" s="31" t="s">
        <v>49076</v>
      </c>
      <c r="E18258" s="31" t="s">
        <v>8280</v>
      </c>
    </row>
    <row r="18259" spans="1:5">
      <c r="A18259" s="33" t="s">
        <v>49289</v>
      </c>
      <c r="B18259" s="28" t="s">
        <v>49080</v>
      </c>
      <c r="C18259" s="28" t="s">
        <v>49290</v>
      </c>
      <c r="D18259" s="31" t="s">
        <v>49076</v>
      </c>
      <c r="E18259" s="31" t="s">
        <v>8280</v>
      </c>
    </row>
    <row r="18260" spans="1:5">
      <c r="A18260" s="33" t="s">
        <v>49291</v>
      </c>
      <c r="B18260" s="28" t="s">
        <v>49080</v>
      </c>
      <c r="C18260" s="28" t="s">
        <v>49292</v>
      </c>
      <c r="D18260" s="31" t="s">
        <v>49076</v>
      </c>
      <c r="E18260" s="31" t="s">
        <v>8280</v>
      </c>
    </row>
    <row r="18261" spans="1:5">
      <c r="A18261" s="33" t="s">
        <v>49293</v>
      </c>
      <c r="B18261" s="28" t="s">
        <v>49080</v>
      </c>
      <c r="C18261" s="28" t="s">
        <v>49294</v>
      </c>
      <c r="D18261" s="31" t="s">
        <v>49076</v>
      </c>
      <c r="E18261" s="31" t="s">
        <v>8280</v>
      </c>
    </row>
    <row r="18262" spans="1:5">
      <c r="A18262" s="33" t="s">
        <v>49295</v>
      </c>
      <c r="B18262" s="28" t="s">
        <v>49085</v>
      </c>
      <c r="C18262" s="28" t="s">
        <v>49296</v>
      </c>
      <c r="D18262" s="31" t="s">
        <v>49076</v>
      </c>
      <c r="E18262" s="31" t="s">
        <v>8280</v>
      </c>
    </row>
    <row r="18263" spans="1:5">
      <c r="A18263" s="33" t="s">
        <v>49297</v>
      </c>
      <c r="B18263" s="28" t="s">
        <v>49085</v>
      </c>
      <c r="C18263" s="28" t="s">
        <v>49298</v>
      </c>
      <c r="D18263" s="31" t="s">
        <v>49076</v>
      </c>
      <c r="E18263" s="31" t="s">
        <v>8280</v>
      </c>
    </row>
    <row r="18264" spans="1:5">
      <c r="A18264" s="33" t="s">
        <v>49299</v>
      </c>
      <c r="B18264" s="28" t="s">
        <v>49085</v>
      </c>
      <c r="C18264" s="28" t="s">
        <v>49300</v>
      </c>
      <c r="D18264" s="31" t="s">
        <v>49076</v>
      </c>
      <c r="E18264" s="31" t="s">
        <v>8280</v>
      </c>
    </row>
    <row r="18265" spans="1:5">
      <c r="A18265" s="33" t="s">
        <v>49301</v>
      </c>
      <c r="B18265" s="28" t="s">
        <v>49085</v>
      </c>
      <c r="C18265" s="28" t="s">
        <v>49302</v>
      </c>
      <c r="D18265" s="31" t="s">
        <v>49076</v>
      </c>
      <c r="E18265" s="31" t="s">
        <v>8280</v>
      </c>
    </row>
    <row r="18266" spans="1:5">
      <c r="A18266" s="33" t="s">
        <v>49303</v>
      </c>
      <c r="B18266" s="28" t="s">
        <v>49304</v>
      </c>
      <c r="C18266" s="28" t="s">
        <v>49305</v>
      </c>
      <c r="D18266" s="31" t="s">
        <v>49306</v>
      </c>
      <c r="E18266" s="31" t="s">
        <v>8280</v>
      </c>
    </row>
    <row r="18267" spans="1:5">
      <c r="A18267" s="33" t="s">
        <v>49307</v>
      </c>
      <c r="B18267" s="28" t="s">
        <v>49308</v>
      </c>
      <c r="C18267" s="28" t="s">
        <v>49309</v>
      </c>
      <c r="D18267" s="31" t="s">
        <v>49306</v>
      </c>
      <c r="E18267" s="31" t="s">
        <v>8280</v>
      </c>
    </row>
    <row r="18268" spans="1:5">
      <c r="A18268" s="33" t="s">
        <v>49310</v>
      </c>
      <c r="B18268" s="28" t="s">
        <v>49311</v>
      </c>
      <c r="C18268" s="28" t="s">
        <v>49312</v>
      </c>
      <c r="D18268" s="31" t="s">
        <v>49306</v>
      </c>
      <c r="E18268" s="31" t="s">
        <v>8280</v>
      </c>
    </row>
    <row r="18269" spans="1:5">
      <c r="A18269" s="33" t="s">
        <v>49313</v>
      </c>
      <c r="B18269" s="28" t="s">
        <v>49314</v>
      </c>
      <c r="C18269" s="28" t="s">
        <v>49315</v>
      </c>
      <c r="D18269" s="31"/>
      <c r="E18269" s="31" t="s">
        <v>8280</v>
      </c>
    </row>
    <row r="18270" spans="1:5">
      <c r="A18270" s="33" t="s">
        <v>49316</v>
      </c>
      <c r="B18270" s="28" t="s">
        <v>49069</v>
      </c>
      <c r="C18270" s="28" t="s">
        <v>49317</v>
      </c>
      <c r="D18270" s="31" t="s">
        <v>32845</v>
      </c>
      <c r="E18270" s="31" t="s">
        <v>8280</v>
      </c>
    </row>
    <row r="18271" spans="1:5">
      <c r="A18271" s="33" t="s">
        <v>49318</v>
      </c>
      <c r="B18271" s="28" t="s">
        <v>49074</v>
      </c>
      <c r="C18271" s="28" t="s">
        <v>49319</v>
      </c>
      <c r="D18271" s="31" t="s">
        <v>49076</v>
      </c>
      <c r="E18271" s="31" t="s">
        <v>8280</v>
      </c>
    </row>
    <row r="18272" spans="1:5">
      <c r="A18272" s="33" t="s">
        <v>49320</v>
      </c>
      <c r="B18272" s="28" t="s">
        <v>49080</v>
      </c>
      <c r="C18272" s="28" t="s">
        <v>49321</v>
      </c>
      <c r="D18272" s="31" t="s">
        <v>49076</v>
      </c>
      <c r="E18272" s="31" t="s">
        <v>8280</v>
      </c>
    </row>
    <row r="18273" spans="1:5">
      <c r="A18273" s="33" t="s">
        <v>49322</v>
      </c>
      <c r="B18273" s="28" t="s">
        <v>49085</v>
      </c>
      <c r="C18273" s="28" t="s">
        <v>49323</v>
      </c>
      <c r="D18273" s="31" t="s">
        <v>49076</v>
      </c>
      <c r="E18273" s="31" t="s">
        <v>8280</v>
      </c>
    </row>
    <row r="18274" spans="1:5">
      <c r="A18274" s="33" t="s">
        <v>49324</v>
      </c>
      <c r="B18274" s="28" t="s">
        <v>49069</v>
      </c>
      <c r="C18274" s="28" t="s">
        <v>49325</v>
      </c>
      <c r="D18274" s="31" t="s">
        <v>32845</v>
      </c>
      <c r="E18274" s="31" t="s">
        <v>8280</v>
      </c>
    </row>
    <row r="18275" spans="1:5">
      <c r="A18275" s="33" t="s">
        <v>49326</v>
      </c>
      <c r="B18275" s="28" t="s">
        <v>49069</v>
      </c>
      <c r="C18275" s="28" t="s">
        <v>49327</v>
      </c>
      <c r="D18275" s="31" t="s">
        <v>32845</v>
      </c>
      <c r="E18275" s="31" t="s">
        <v>8280</v>
      </c>
    </row>
    <row r="18276" spans="1:5">
      <c r="A18276" s="33" t="s">
        <v>49328</v>
      </c>
      <c r="B18276" s="28" t="s">
        <v>49069</v>
      </c>
      <c r="C18276" s="28" t="s">
        <v>49329</v>
      </c>
      <c r="D18276" s="31" t="s">
        <v>32845</v>
      </c>
      <c r="E18276" s="31" t="s">
        <v>8280</v>
      </c>
    </row>
    <row r="18277" spans="1:5">
      <c r="A18277" s="33" t="s">
        <v>49330</v>
      </c>
      <c r="B18277" s="28" t="s">
        <v>49069</v>
      </c>
      <c r="C18277" s="28" t="s">
        <v>49331</v>
      </c>
      <c r="D18277" s="31" t="s">
        <v>32845</v>
      </c>
      <c r="E18277" s="31" t="s">
        <v>8280</v>
      </c>
    </row>
    <row r="18278" spans="1:5">
      <c r="A18278" s="33" t="s">
        <v>49332</v>
      </c>
      <c r="B18278" s="28" t="s">
        <v>49069</v>
      </c>
      <c r="C18278" s="28" t="s">
        <v>49333</v>
      </c>
      <c r="D18278" s="31" t="s">
        <v>32845</v>
      </c>
      <c r="E18278" s="31" t="s">
        <v>8280</v>
      </c>
    </row>
    <row r="18279" spans="1:5">
      <c r="A18279" s="33" t="s">
        <v>49334</v>
      </c>
      <c r="B18279" s="28" t="s">
        <v>49069</v>
      </c>
      <c r="C18279" s="28" t="s">
        <v>49335</v>
      </c>
      <c r="D18279" s="31" t="s">
        <v>32845</v>
      </c>
      <c r="E18279" s="31" t="s">
        <v>8280</v>
      </c>
    </row>
    <row r="18280" spans="1:5">
      <c r="A18280" s="33" t="s">
        <v>49336</v>
      </c>
      <c r="B18280" s="28" t="s">
        <v>49337</v>
      </c>
      <c r="C18280" s="28" t="s">
        <v>49338</v>
      </c>
      <c r="D18280" s="31"/>
      <c r="E18280" s="31" t="s">
        <v>8280</v>
      </c>
    </row>
    <row r="18281" spans="1:5">
      <c r="A18281" s="33" t="s">
        <v>49339</v>
      </c>
      <c r="B18281" s="28" t="s">
        <v>49337</v>
      </c>
      <c r="C18281" s="28" t="s">
        <v>49340</v>
      </c>
      <c r="D18281" s="31"/>
      <c r="E18281" s="31" t="s">
        <v>8280</v>
      </c>
    </row>
    <row r="18282" spans="1:5">
      <c r="A18282" s="33" t="s">
        <v>49341</v>
      </c>
      <c r="B18282" s="28" t="s">
        <v>49342</v>
      </c>
      <c r="C18282" s="28" t="s">
        <v>49343</v>
      </c>
      <c r="D18282" s="31"/>
      <c r="E18282" s="31" t="s">
        <v>8280</v>
      </c>
    </row>
    <row r="18283" spans="1:5">
      <c r="A18283" s="33" t="s">
        <v>49344</v>
      </c>
      <c r="B18283" s="28" t="s">
        <v>49342</v>
      </c>
      <c r="C18283" s="28" t="s">
        <v>49345</v>
      </c>
      <c r="D18283" s="31"/>
      <c r="E18283" s="31" t="s">
        <v>8280</v>
      </c>
    </row>
    <row r="18284" spans="1:5">
      <c r="A18284" s="33" t="s">
        <v>49346</v>
      </c>
      <c r="B18284" s="28" t="s">
        <v>49342</v>
      </c>
      <c r="C18284" s="28" t="s">
        <v>49347</v>
      </c>
      <c r="D18284" s="31"/>
      <c r="E18284" s="31" t="s">
        <v>8280</v>
      </c>
    </row>
    <row r="18285" spans="1:5">
      <c r="A18285" s="33" t="s">
        <v>49348</v>
      </c>
      <c r="B18285" s="28" t="s">
        <v>49337</v>
      </c>
      <c r="C18285" s="28" t="s">
        <v>49349</v>
      </c>
      <c r="D18285" s="31"/>
      <c r="E18285" s="31" t="s">
        <v>8280</v>
      </c>
    </row>
    <row r="18286" spans="1:5">
      <c r="A18286" s="33" t="s">
        <v>49350</v>
      </c>
      <c r="B18286" s="28" t="s">
        <v>49337</v>
      </c>
      <c r="C18286" s="28" t="s">
        <v>49351</v>
      </c>
      <c r="D18286" s="31"/>
      <c r="E18286" s="31" t="s">
        <v>8280</v>
      </c>
    </row>
    <row r="18287" spans="1:5">
      <c r="A18287" s="33" t="s">
        <v>49352</v>
      </c>
      <c r="B18287" s="28" t="s">
        <v>49337</v>
      </c>
      <c r="C18287" s="28" t="s">
        <v>49353</v>
      </c>
      <c r="D18287" s="31"/>
      <c r="E18287" s="31" t="s">
        <v>8280</v>
      </c>
    </row>
    <row r="18288" spans="1:5">
      <c r="A18288" s="33" t="s">
        <v>49354</v>
      </c>
      <c r="B18288" s="28" t="s">
        <v>49337</v>
      </c>
      <c r="C18288" s="28" t="s">
        <v>49355</v>
      </c>
      <c r="D18288" s="31"/>
      <c r="E18288" s="31" t="s">
        <v>8280</v>
      </c>
    </row>
    <row r="18289" spans="1:5">
      <c r="A18289" s="33" t="s">
        <v>49356</v>
      </c>
      <c r="B18289" s="28" t="s">
        <v>49337</v>
      </c>
      <c r="C18289" s="28" t="s">
        <v>49357</v>
      </c>
      <c r="D18289" s="31"/>
      <c r="E18289" s="31" t="s">
        <v>8280</v>
      </c>
    </row>
    <row r="18290" spans="1:5">
      <c r="A18290" s="33" t="s">
        <v>49358</v>
      </c>
      <c r="B18290" s="28" t="s">
        <v>49342</v>
      </c>
      <c r="C18290" s="28" t="s">
        <v>49359</v>
      </c>
      <c r="D18290" s="31"/>
      <c r="E18290" s="31" t="s">
        <v>8280</v>
      </c>
    </row>
    <row r="18291" spans="1:5">
      <c r="A18291" s="33" t="s">
        <v>49360</v>
      </c>
      <c r="B18291" s="28" t="s">
        <v>49342</v>
      </c>
      <c r="C18291" s="28" t="s">
        <v>49361</v>
      </c>
      <c r="D18291" s="31"/>
      <c r="E18291" s="31" t="s">
        <v>8280</v>
      </c>
    </row>
    <row r="18292" spans="1:5">
      <c r="A18292" s="33" t="s">
        <v>49362</v>
      </c>
      <c r="B18292" s="28" t="s">
        <v>49363</v>
      </c>
      <c r="C18292" s="28" t="s">
        <v>49364</v>
      </c>
      <c r="D18292" s="31"/>
      <c r="E18292" s="31" t="s">
        <v>8280</v>
      </c>
    </row>
    <row r="18293" spans="1:5">
      <c r="A18293" s="33" t="s">
        <v>49365</v>
      </c>
      <c r="B18293" s="28" t="s">
        <v>49366</v>
      </c>
      <c r="C18293" s="28" t="s">
        <v>49367</v>
      </c>
      <c r="D18293" s="31"/>
      <c r="E18293" s="31" t="s">
        <v>8280</v>
      </c>
    </row>
    <row r="18294" spans="1:5">
      <c r="A18294" s="33" t="s">
        <v>49368</v>
      </c>
      <c r="B18294" s="28" t="s">
        <v>49366</v>
      </c>
      <c r="C18294" s="28" t="s">
        <v>49369</v>
      </c>
      <c r="D18294" s="31"/>
      <c r="E18294" s="31" t="s">
        <v>8280</v>
      </c>
    </row>
    <row r="18295" spans="1:5">
      <c r="A18295" s="33" t="s">
        <v>49370</v>
      </c>
      <c r="B18295" s="28" t="s">
        <v>49366</v>
      </c>
      <c r="C18295" s="28" t="s">
        <v>49371</v>
      </c>
      <c r="D18295" s="31"/>
      <c r="E18295" s="31" t="s">
        <v>8280</v>
      </c>
    </row>
    <row r="18296" spans="1:5">
      <c r="A18296" s="33" t="s">
        <v>49372</v>
      </c>
      <c r="B18296" s="28" t="s">
        <v>49366</v>
      </c>
      <c r="C18296" s="28" t="s">
        <v>49373</v>
      </c>
      <c r="D18296" s="31"/>
      <c r="E18296" s="31" t="s">
        <v>8280</v>
      </c>
    </row>
    <row r="18297" spans="1:5">
      <c r="A18297" s="33" t="s">
        <v>49374</v>
      </c>
      <c r="B18297" s="28" t="s">
        <v>49366</v>
      </c>
      <c r="C18297" s="28" t="s">
        <v>49375</v>
      </c>
      <c r="D18297" s="31"/>
      <c r="E18297" s="31" t="s">
        <v>8280</v>
      </c>
    </row>
    <row r="18298" spans="1:5">
      <c r="A18298" s="33" t="s">
        <v>49376</v>
      </c>
      <c r="B18298" s="28" t="s">
        <v>49366</v>
      </c>
      <c r="C18298" s="28" t="s">
        <v>49377</v>
      </c>
      <c r="D18298" s="31"/>
      <c r="E18298" s="31" t="s">
        <v>8280</v>
      </c>
    </row>
    <row r="18299" spans="1:5">
      <c r="A18299" s="33" t="s">
        <v>49378</v>
      </c>
      <c r="B18299" s="28" t="s">
        <v>49379</v>
      </c>
      <c r="C18299" s="28" t="s">
        <v>49380</v>
      </c>
      <c r="D18299" s="31"/>
      <c r="E18299" s="31" t="s">
        <v>8280</v>
      </c>
    </row>
    <row r="18300" spans="1:5">
      <c r="A18300" s="33" t="s">
        <v>49381</v>
      </c>
      <c r="B18300" s="28" t="s">
        <v>49379</v>
      </c>
      <c r="C18300" s="28" t="s">
        <v>49382</v>
      </c>
      <c r="D18300" s="31"/>
      <c r="E18300" s="31" t="s">
        <v>8280</v>
      </c>
    </row>
    <row r="18301" spans="1:5">
      <c r="A18301" s="33" t="s">
        <v>49383</v>
      </c>
      <c r="B18301" s="28" t="s">
        <v>49384</v>
      </c>
      <c r="C18301" s="28" t="s">
        <v>49385</v>
      </c>
      <c r="D18301" s="31"/>
      <c r="E18301" s="31" t="s">
        <v>8280</v>
      </c>
    </row>
    <row r="18302" spans="1:5">
      <c r="A18302" s="33" t="s">
        <v>49386</v>
      </c>
      <c r="B18302" s="28" t="s">
        <v>49384</v>
      </c>
      <c r="C18302" s="28" t="s">
        <v>49387</v>
      </c>
      <c r="D18302" s="31"/>
      <c r="E18302" s="31" t="s">
        <v>8280</v>
      </c>
    </row>
    <row r="18303" spans="1:5">
      <c r="A18303" s="33" t="s">
        <v>49388</v>
      </c>
      <c r="B18303" s="28" t="s">
        <v>49384</v>
      </c>
      <c r="C18303" s="28" t="s">
        <v>49389</v>
      </c>
      <c r="D18303" s="31"/>
      <c r="E18303" s="31" t="s">
        <v>8280</v>
      </c>
    </row>
    <row r="18304" spans="1:5">
      <c r="A18304" s="33" t="s">
        <v>49390</v>
      </c>
      <c r="B18304" s="28" t="s">
        <v>49391</v>
      </c>
      <c r="C18304" s="28" t="s">
        <v>49392</v>
      </c>
      <c r="D18304" s="31" t="s">
        <v>9150</v>
      </c>
      <c r="E18304" s="31" t="s">
        <v>8280</v>
      </c>
    </row>
    <row r="18305" spans="1:5">
      <c r="A18305" s="33" t="s">
        <v>49393</v>
      </c>
      <c r="B18305" s="28" t="s">
        <v>49394</v>
      </c>
      <c r="C18305" s="28" t="s">
        <v>49395</v>
      </c>
      <c r="D18305" s="31" t="s">
        <v>9150</v>
      </c>
      <c r="E18305" s="31" t="s">
        <v>8280</v>
      </c>
    </row>
    <row r="18306" spans="1:5">
      <c r="A18306" s="33" t="s">
        <v>49396</v>
      </c>
      <c r="B18306" s="28" t="s">
        <v>49397</v>
      </c>
      <c r="C18306" s="28" t="s">
        <v>49398</v>
      </c>
      <c r="D18306" s="31" t="s">
        <v>9150</v>
      </c>
      <c r="E18306" s="31" t="s">
        <v>8280</v>
      </c>
    </row>
    <row r="18307" spans="1:5">
      <c r="A18307" s="33" t="s">
        <v>49399</v>
      </c>
      <c r="B18307" s="28" t="s">
        <v>49400</v>
      </c>
      <c r="C18307" s="28" t="s">
        <v>49401</v>
      </c>
      <c r="D18307" s="31" t="s">
        <v>9150</v>
      </c>
      <c r="E18307" s="31" t="s">
        <v>8280</v>
      </c>
    </row>
    <row r="18308" spans="1:5">
      <c r="A18308" s="33" t="s">
        <v>49402</v>
      </c>
      <c r="B18308" s="28" t="s">
        <v>49391</v>
      </c>
      <c r="C18308" s="28" t="s">
        <v>49403</v>
      </c>
      <c r="D18308" s="31" t="s">
        <v>9150</v>
      </c>
      <c r="E18308" s="31" t="s">
        <v>8280</v>
      </c>
    </row>
    <row r="18309" spans="1:5">
      <c r="A18309" s="33" t="s">
        <v>49404</v>
      </c>
      <c r="B18309" s="28" t="s">
        <v>49394</v>
      </c>
      <c r="C18309" s="28" t="s">
        <v>49405</v>
      </c>
      <c r="D18309" s="31" t="s">
        <v>9150</v>
      </c>
      <c r="E18309" s="31" t="s">
        <v>8280</v>
      </c>
    </row>
    <row r="18310" spans="1:5">
      <c r="A18310" s="33" t="s">
        <v>49406</v>
      </c>
      <c r="B18310" s="28" t="s">
        <v>49407</v>
      </c>
      <c r="C18310" s="28" t="s">
        <v>49408</v>
      </c>
      <c r="D18310" s="31" t="s">
        <v>9150</v>
      </c>
      <c r="E18310" s="31" t="s">
        <v>8280</v>
      </c>
    </row>
    <row r="18311" spans="1:5">
      <c r="A18311" s="33" t="s">
        <v>49409</v>
      </c>
      <c r="B18311" s="28" t="s">
        <v>49410</v>
      </c>
      <c r="C18311" s="28" t="s">
        <v>49411</v>
      </c>
      <c r="D18311" s="31" t="s">
        <v>9150</v>
      </c>
      <c r="E18311" s="31" t="s">
        <v>8280</v>
      </c>
    </row>
    <row r="18312" spans="1:5">
      <c r="A18312" s="33" t="s">
        <v>49412</v>
      </c>
      <c r="B18312" s="28" t="s">
        <v>49413</v>
      </c>
      <c r="C18312" s="28" t="s">
        <v>49414</v>
      </c>
      <c r="D18312" s="31" t="s">
        <v>9150</v>
      </c>
      <c r="E18312" s="31" t="s">
        <v>8280</v>
      </c>
    </row>
    <row r="18313" spans="1:5">
      <c r="A18313" s="33" t="s">
        <v>49415</v>
      </c>
      <c r="B18313" s="28" t="s">
        <v>49416</v>
      </c>
      <c r="C18313" s="28" t="s">
        <v>49417</v>
      </c>
      <c r="D18313" s="31" t="s">
        <v>9150</v>
      </c>
      <c r="E18313" s="31" t="s">
        <v>8280</v>
      </c>
    </row>
    <row r="18314" spans="1:5">
      <c r="A18314" s="33" t="s">
        <v>49418</v>
      </c>
      <c r="B18314" s="28" t="s">
        <v>49419</v>
      </c>
      <c r="C18314" s="28" t="s">
        <v>49420</v>
      </c>
      <c r="D18314" s="31" t="s">
        <v>9150</v>
      </c>
      <c r="E18314" s="31" t="s">
        <v>8280</v>
      </c>
    </row>
    <row r="18315" spans="1:5">
      <c r="A18315" s="33" t="s">
        <v>49421</v>
      </c>
      <c r="B18315" s="28" t="s">
        <v>49422</v>
      </c>
      <c r="C18315" s="28" t="s">
        <v>49423</v>
      </c>
      <c r="D18315" s="31" t="s">
        <v>9150</v>
      </c>
      <c r="E18315" s="31" t="s">
        <v>8280</v>
      </c>
    </row>
    <row r="18316" spans="1:5">
      <c r="A18316" s="33" t="s">
        <v>49424</v>
      </c>
      <c r="B18316" s="28" t="s">
        <v>49425</v>
      </c>
      <c r="C18316" s="28" t="s">
        <v>49426</v>
      </c>
      <c r="D18316" s="31" t="s">
        <v>9150</v>
      </c>
      <c r="E18316" s="31" t="s">
        <v>8280</v>
      </c>
    </row>
    <row r="18317" spans="1:5">
      <c r="A18317" s="33" t="s">
        <v>49427</v>
      </c>
      <c r="B18317" s="28" t="s">
        <v>49428</v>
      </c>
      <c r="C18317" s="28" t="s">
        <v>49429</v>
      </c>
      <c r="D18317" s="31" t="s">
        <v>9150</v>
      </c>
      <c r="E18317" s="31" t="s">
        <v>8280</v>
      </c>
    </row>
    <row r="18318" spans="1:5">
      <c r="A18318" s="33" t="s">
        <v>49430</v>
      </c>
      <c r="B18318" s="28" t="s">
        <v>49391</v>
      </c>
      <c r="C18318" s="28" t="s">
        <v>49431</v>
      </c>
      <c r="D18318" s="31" t="s">
        <v>9150</v>
      </c>
      <c r="E18318" s="31" t="s">
        <v>8280</v>
      </c>
    </row>
    <row r="18319" spans="1:5">
      <c r="A18319" s="33" t="s">
        <v>49432</v>
      </c>
      <c r="B18319" s="28" t="s">
        <v>49391</v>
      </c>
      <c r="C18319" s="28" t="s">
        <v>49433</v>
      </c>
      <c r="D18319" s="31" t="s">
        <v>9150</v>
      </c>
      <c r="E18319" s="31" t="s">
        <v>8280</v>
      </c>
    </row>
    <row r="18320" spans="1:5">
      <c r="A18320" s="33" t="s">
        <v>49434</v>
      </c>
      <c r="B18320" s="28" t="s">
        <v>49435</v>
      </c>
      <c r="C18320" s="28" t="s">
        <v>49436</v>
      </c>
      <c r="D18320" s="31" t="s">
        <v>49437</v>
      </c>
      <c r="E18320" s="31" t="s">
        <v>8280</v>
      </c>
    </row>
    <row r="18321" spans="1:5">
      <c r="A18321" s="33" t="s">
        <v>49438</v>
      </c>
      <c r="B18321" s="28" t="s">
        <v>49439</v>
      </c>
      <c r="C18321" s="28" t="s">
        <v>49440</v>
      </c>
      <c r="D18321" s="31" t="s">
        <v>49437</v>
      </c>
      <c r="E18321" s="31" t="s">
        <v>8280</v>
      </c>
    </row>
    <row r="18322" spans="1:5">
      <c r="A18322" s="33" t="s">
        <v>49441</v>
      </c>
      <c r="B18322" s="28" t="s">
        <v>49442</v>
      </c>
      <c r="C18322" s="28" t="s">
        <v>49443</v>
      </c>
      <c r="D18322" s="31" t="s">
        <v>49437</v>
      </c>
      <c r="E18322" s="31" t="s">
        <v>8280</v>
      </c>
    </row>
    <row r="18323" spans="1:5">
      <c r="A18323" s="33" t="s">
        <v>49444</v>
      </c>
      <c r="B18323" s="28" t="s">
        <v>49445</v>
      </c>
      <c r="C18323" s="28" t="s">
        <v>49446</v>
      </c>
      <c r="D18323" s="31" t="s">
        <v>49437</v>
      </c>
      <c r="E18323" s="31" t="s">
        <v>8280</v>
      </c>
    </row>
    <row r="18324" spans="1:5">
      <c r="A18324" s="33" t="s">
        <v>49447</v>
      </c>
      <c r="B18324" s="28" t="s">
        <v>49435</v>
      </c>
      <c r="C18324" s="28" t="s">
        <v>49448</v>
      </c>
      <c r="D18324" s="31" t="s">
        <v>49437</v>
      </c>
      <c r="E18324" s="31" t="s">
        <v>8280</v>
      </c>
    </row>
    <row r="18325" spans="1:5">
      <c r="A18325" s="33" t="s">
        <v>49449</v>
      </c>
      <c r="B18325" s="28" t="s">
        <v>49439</v>
      </c>
      <c r="C18325" s="28" t="s">
        <v>49450</v>
      </c>
      <c r="D18325" s="31" t="s">
        <v>49437</v>
      </c>
      <c r="E18325" s="31" t="s">
        <v>8280</v>
      </c>
    </row>
    <row r="18326" spans="1:5">
      <c r="A18326" s="33" t="s">
        <v>49451</v>
      </c>
      <c r="B18326" s="28" t="s">
        <v>49442</v>
      </c>
      <c r="C18326" s="28" t="s">
        <v>49452</v>
      </c>
      <c r="D18326" s="31" t="s">
        <v>49437</v>
      </c>
      <c r="E18326" s="31" t="s">
        <v>8280</v>
      </c>
    </row>
    <row r="18327" spans="1:5">
      <c r="A18327" s="33" t="s">
        <v>49453</v>
      </c>
      <c r="B18327" s="28" t="s">
        <v>49445</v>
      </c>
      <c r="C18327" s="28" t="s">
        <v>49454</v>
      </c>
      <c r="D18327" s="31" t="s">
        <v>49437</v>
      </c>
      <c r="E18327" s="31" t="s">
        <v>8280</v>
      </c>
    </row>
    <row r="18328" spans="1:5">
      <c r="A18328" s="33" t="s">
        <v>49455</v>
      </c>
      <c r="B18328" s="28" t="s">
        <v>49456</v>
      </c>
      <c r="C18328" s="28" t="s">
        <v>49457</v>
      </c>
      <c r="D18328" s="31" t="s">
        <v>49437</v>
      </c>
      <c r="E18328" s="31" t="s">
        <v>8280</v>
      </c>
    </row>
    <row r="18329" spans="1:5">
      <c r="A18329" s="33" t="s">
        <v>49458</v>
      </c>
      <c r="B18329" s="28" t="s">
        <v>49459</v>
      </c>
      <c r="C18329" s="28" t="s">
        <v>49460</v>
      </c>
      <c r="D18329" s="31" t="s">
        <v>49437</v>
      </c>
      <c r="E18329" s="31" t="s">
        <v>8280</v>
      </c>
    </row>
    <row r="18330" spans="1:5">
      <c r="A18330" s="33" t="s">
        <v>49461</v>
      </c>
      <c r="B18330" s="28" t="s">
        <v>49462</v>
      </c>
      <c r="C18330" s="28" t="s">
        <v>49463</v>
      </c>
      <c r="D18330" s="31" t="s">
        <v>49437</v>
      </c>
      <c r="E18330" s="31" t="s">
        <v>8280</v>
      </c>
    </row>
    <row r="18331" spans="1:5">
      <c r="A18331" s="33" t="s">
        <v>49464</v>
      </c>
      <c r="B18331" s="28" t="s">
        <v>49465</v>
      </c>
      <c r="C18331" s="28" t="s">
        <v>49466</v>
      </c>
      <c r="D18331" s="31" t="s">
        <v>49437</v>
      </c>
      <c r="E18331" s="31" t="s">
        <v>8280</v>
      </c>
    </row>
    <row r="18332" spans="1:5">
      <c r="A18332" s="33" t="s">
        <v>49467</v>
      </c>
      <c r="B18332" s="28" t="s">
        <v>49456</v>
      </c>
      <c r="C18332" s="28" t="s">
        <v>49468</v>
      </c>
      <c r="D18332" s="31" t="s">
        <v>49437</v>
      </c>
      <c r="E18332" s="31" t="s">
        <v>8280</v>
      </c>
    </row>
    <row r="18333" spans="1:5">
      <c r="A18333" s="33" t="s">
        <v>49469</v>
      </c>
      <c r="B18333" s="28" t="s">
        <v>49459</v>
      </c>
      <c r="C18333" s="28" t="s">
        <v>49470</v>
      </c>
      <c r="D18333" s="31" t="s">
        <v>49437</v>
      </c>
      <c r="E18333" s="31" t="s">
        <v>8280</v>
      </c>
    </row>
    <row r="18334" spans="1:5">
      <c r="A18334" s="33" t="s">
        <v>49471</v>
      </c>
      <c r="B18334" s="28" t="s">
        <v>49462</v>
      </c>
      <c r="C18334" s="28" t="s">
        <v>49472</v>
      </c>
      <c r="D18334" s="31" t="s">
        <v>49437</v>
      </c>
      <c r="E18334" s="31" t="s">
        <v>8280</v>
      </c>
    </row>
    <row r="18335" spans="1:5">
      <c r="A18335" s="33" t="s">
        <v>49473</v>
      </c>
      <c r="B18335" s="28" t="s">
        <v>49465</v>
      </c>
      <c r="C18335" s="28" t="s">
        <v>49474</v>
      </c>
      <c r="D18335" s="31" t="s">
        <v>49437</v>
      </c>
      <c r="E18335" s="31" t="s">
        <v>8280</v>
      </c>
    </row>
    <row r="18336" spans="1:5">
      <c r="A18336" s="33" t="s">
        <v>49475</v>
      </c>
      <c r="B18336" s="28" t="s">
        <v>49391</v>
      </c>
      <c r="C18336" s="28" t="s">
        <v>9152</v>
      </c>
      <c r="D18336" s="31" t="s">
        <v>9150</v>
      </c>
      <c r="E18336" s="31" t="s">
        <v>8280</v>
      </c>
    </row>
    <row r="18337" spans="1:5">
      <c r="A18337" s="33" t="s">
        <v>49476</v>
      </c>
      <c r="B18337" s="28" t="s">
        <v>49391</v>
      </c>
      <c r="C18337" s="28" t="s">
        <v>9149</v>
      </c>
      <c r="D18337" s="31" t="s">
        <v>9150</v>
      </c>
      <c r="E18337" s="31" t="s">
        <v>8280</v>
      </c>
    </row>
    <row r="18338" spans="1:5">
      <c r="A18338" s="33" t="s">
        <v>49477</v>
      </c>
      <c r="B18338" s="28" t="s">
        <v>49391</v>
      </c>
      <c r="C18338" s="28" t="s">
        <v>9154</v>
      </c>
      <c r="D18338" s="31" t="s">
        <v>9150</v>
      </c>
      <c r="E18338" s="31" t="s">
        <v>8280</v>
      </c>
    </row>
    <row r="18339" spans="1:5">
      <c r="A18339" s="33" t="s">
        <v>49478</v>
      </c>
      <c r="B18339" s="28" t="s">
        <v>49391</v>
      </c>
      <c r="C18339" s="28" t="s">
        <v>9164</v>
      </c>
      <c r="D18339" s="31" t="s">
        <v>9150</v>
      </c>
      <c r="E18339" s="31" t="s">
        <v>8280</v>
      </c>
    </row>
    <row r="18340" spans="1:5">
      <c r="A18340" s="33" t="s">
        <v>49479</v>
      </c>
      <c r="B18340" s="28" t="s">
        <v>49391</v>
      </c>
      <c r="C18340" s="28" t="s">
        <v>9158</v>
      </c>
      <c r="D18340" s="31" t="s">
        <v>9150</v>
      </c>
      <c r="E18340" s="31" t="s">
        <v>8280</v>
      </c>
    </row>
    <row r="18341" spans="1:5">
      <c r="A18341" s="33" t="s">
        <v>49480</v>
      </c>
      <c r="B18341" s="28" t="s">
        <v>49391</v>
      </c>
      <c r="C18341" s="28" t="s">
        <v>9162</v>
      </c>
      <c r="D18341" s="31" t="s">
        <v>9150</v>
      </c>
      <c r="E18341" s="31" t="s">
        <v>8280</v>
      </c>
    </row>
    <row r="18342" spans="1:5">
      <c r="A18342" s="33" t="s">
        <v>49481</v>
      </c>
      <c r="B18342" s="28" t="s">
        <v>49391</v>
      </c>
      <c r="C18342" s="28" t="s">
        <v>9156</v>
      </c>
      <c r="D18342" s="31" t="s">
        <v>9150</v>
      </c>
      <c r="E18342" s="31" t="s">
        <v>8280</v>
      </c>
    </row>
    <row r="18343" spans="1:5">
      <c r="A18343" s="33" t="s">
        <v>49482</v>
      </c>
      <c r="B18343" s="28" t="s">
        <v>49391</v>
      </c>
      <c r="C18343" s="28" t="s">
        <v>9166</v>
      </c>
      <c r="D18343" s="31" t="s">
        <v>9150</v>
      </c>
      <c r="E18343" s="31" t="s">
        <v>8280</v>
      </c>
    </row>
    <row r="18344" spans="1:5">
      <c r="A18344" s="33" t="s">
        <v>49483</v>
      </c>
      <c r="B18344" s="28" t="s">
        <v>49391</v>
      </c>
      <c r="C18344" s="28" t="s">
        <v>9160</v>
      </c>
      <c r="D18344" s="31" t="s">
        <v>9150</v>
      </c>
      <c r="E18344" s="31" t="s">
        <v>8280</v>
      </c>
    </row>
    <row r="18345" spans="1:5">
      <c r="A18345" s="33" t="s">
        <v>49484</v>
      </c>
      <c r="B18345" s="28" t="s">
        <v>49391</v>
      </c>
      <c r="C18345" s="28" t="s">
        <v>9176</v>
      </c>
      <c r="D18345" s="31" t="s">
        <v>9150</v>
      </c>
      <c r="E18345" s="31" t="s">
        <v>8280</v>
      </c>
    </row>
    <row r="18346" spans="1:5">
      <c r="A18346" s="33" t="s">
        <v>49485</v>
      </c>
      <c r="B18346" s="28" t="s">
        <v>49391</v>
      </c>
      <c r="C18346" s="28" t="s">
        <v>9170</v>
      </c>
      <c r="D18346" s="31" t="s">
        <v>9150</v>
      </c>
      <c r="E18346" s="31" t="s">
        <v>8280</v>
      </c>
    </row>
    <row r="18347" spans="1:5">
      <c r="A18347" s="33" t="s">
        <v>49486</v>
      </c>
      <c r="B18347" s="28" t="s">
        <v>49391</v>
      </c>
      <c r="C18347" s="28" t="s">
        <v>9174</v>
      </c>
      <c r="D18347" s="31" t="s">
        <v>9150</v>
      </c>
      <c r="E18347" s="31" t="s">
        <v>8280</v>
      </c>
    </row>
    <row r="18348" spans="1:5">
      <c r="A18348" s="33" t="s">
        <v>49487</v>
      </c>
      <c r="B18348" s="28" t="s">
        <v>49391</v>
      </c>
      <c r="C18348" s="28" t="s">
        <v>9168</v>
      </c>
      <c r="D18348" s="31" t="s">
        <v>9150</v>
      </c>
      <c r="E18348" s="31" t="s">
        <v>8280</v>
      </c>
    </row>
    <row r="18349" spans="1:5">
      <c r="A18349" s="33" t="s">
        <v>49488</v>
      </c>
      <c r="B18349" s="28" t="s">
        <v>49391</v>
      </c>
      <c r="C18349" s="28" t="s">
        <v>9178</v>
      </c>
      <c r="D18349" s="31" t="s">
        <v>9150</v>
      </c>
      <c r="E18349" s="31" t="s">
        <v>8280</v>
      </c>
    </row>
    <row r="18350" spans="1:5">
      <c r="A18350" s="33" t="s">
        <v>49489</v>
      </c>
      <c r="B18350" s="28" t="s">
        <v>49391</v>
      </c>
      <c r="C18350" s="28" t="s">
        <v>9172</v>
      </c>
      <c r="D18350" s="31" t="s">
        <v>9150</v>
      </c>
      <c r="E18350" s="31" t="s">
        <v>8280</v>
      </c>
    </row>
    <row r="18351" spans="1:5">
      <c r="A18351" s="33" t="s">
        <v>49490</v>
      </c>
      <c r="B18351" s="28" t="s">
        <v>49491</v>
      </c>
      <c r="C18351" s="28" t="s">
        <v>49492</v>
      </c>
      <c r="D18351" s="31"/>
      <c r="E18351" s="31" t="s">
        <v>8280</v>
      </c>
    </row>
    <row r="18352" spans="1:5">
      <c r="A18352" s="33" t="s">
        <v>49493</v>
      </c>
      <c r="B18352" s="28" t="s">
        <v>49494</v>
      </c>
      <c r="C18352" s="28" t="s">
        <v>49495</v>
      </c>
      <c r="D18352" s="31"/>
      <c r="E18352" s="31" t="s">
        <v>8280</v>
      </c>
    </row>
    <row r="18353" spans="1:5">
      <c r="A18353" s="33" t="s">
        <v>49496</v>
      </c>
      <c r="B18353" s="28" t="s">
        <v>49491</v>
      </c>
      <c r="C18353" s="28" t="s">
        <v>49497</v>
      </c>
      <c r="D18353" s="31"/>
      <c r="E18353" s="31" t="s">
        <v>8280</v>
      </c>
    </row>
    <row r="18354" spans="1:5">
      <c r="A18354" s="33" t="s">
        <v>49498</v>
      </c>
      <c r="B18354" s="28" t="s">
        <v>49494</v>
      </c>
      <c r="C18354" s="28" t="s">
        <v>49499</v>
      </c>
      <c r="D18354" s="31"/>
      <c r="E18354" s="31" t="s">
        <v>8280</v>
      </c>
    </row>
    <row r="18355" spans="1:5">
      <c r="A18355" s="33" t="s">
        <v>49500</v>
      </c>
      <c r="B18355" s="28" t="s">
        <v>49501</v>
      </c>
      <c r="C18355" s="28" t="s">
        <v>49502</v>
      </c>
      <c r="D18355" s="31"/>
      <c r="E18355" s="31" t="s">
        <v>8280</v>
      </c>
    </row>
    <row r="18356" spans="1:5">
      <c r="A18356" s="33" t="s">
        <v>49503</v>
      </c>
      <c r="B18356" s="28" t="s">
        <v>49504</v>
      </c>
      <c r="C18356" s="28" t="s">
        <v>49505</v>
      </c>
      <c r="D18356" s="31"/>
      <c r="E18356" s="31" t="s">
        <v>8280</v>
      </c>
    </row>
    <row r="18357" spans="1:5">
      <c r="A18357" s="33" t="s">
        <v>49506</v>
      </c>
      <c r="B18357" s="28" t="s">
        <v>49491</v>
      </c>
      <c r="C18357" s="28" t="s">
        <v>49507</v>
      </c>
      <c r="D18357" s="31"/>
      <c r="E18357" s="31" t="s">
        <v>8280</v>
      </c>
    </row>
    <row r="18358" spans="1:5">
      <c r="A18358" s="33" t="s">
        <v>49508</v>
      </c>
      <c r="B18358" s="28" t="s">
        <v>49494</v>
      </c>
      <c r="C18358" s="28" t="s">
        <v>49509</v>
      </c>
      <c r="D18358" s="31"/>
      <c r="E18358" s="31" t="s">
        <v>8280</v>
      </c>
    </row>
    <row r="18359" spans="1:5">
      <c r="A18359" s="33" t="s">
        <v>49510</v>
      </c>
      <c r="B18359" s="28" t="s">
        <v>49491</v>
      </c>
      <c r="C18359" s="28" t="s">
        <v>49511</v>
      </c>
      <c r="D18359" s="31"/>
      <c r="E18359" s="31" t="s">
        <v>8280</v>
      </c>
    </row>
    <row r="18360" spans="1:5">
      <c r="A18360" s="33" t="s">
        <v>49512</v>
      </c>
      <c r="B18360" s="28" t="s">
        <v>49494</v>
      </c>
      <c r="C18360" s="28" t="s">
        <v>49513</v>
      </c>
      <c r="D18360" s="31"/>
      <c r="E18360" s="31" t="s">
        <v>8280</v>
      </c>
    </row>
    <row r="18361" spans="1:5">
      <c r="A18361" s="33" t="s">
        <v>49514</v>
      </c>
      <c r="B18361" s="28" t="s">
        <v>49491</v>
      </c>
      <c r="C18361" s="28" t="s">
        <v>49515</v>
      </c>
      <c r="D18361" s="31"/>
      <c r="E18361" s="31" t="s">
        <v>8280</v>
      </c>
    </row>
    <row r="18362" spans="1:5">
      <c r="A18362" s="33" t="s">
        <v>49516</v>
      </c>
      <c r="B18362" s="28" t="s">
        <v>49494</v>
      </c>
      <c r="C18362" s="28" t="s">
        <v>49517</v>
      </c>
      <c r="D18362" s="31"/>
      <c r="E18362" s="31" t="s">
        <v>8280</v>
      </c>
    </row>
    <row r="18363" spans="1:5">
      <c r="A18363" s="33" t="s">
        <v>49518</v>
      </c>
      <c r="B18363" s="28" t="s">
        <v>49501</v>
      </c>
      <c r="C18363" s="28" t="s">
        <v>49519</v>
      </c>
      <c r="D18363" s="31"/>
      <c r="E18363" s="31" t="s">
        <v>8280</v>
      </c>
    </row>
    <row r="18364" spans="1:5">
      <c r="A18364" s="33" t="s">
        <v>49520</v>
      </c>
      <c r="B18364" s="28" t="s">
        <v>49504</v>
      </c>
      <c r="C18364" s="28" t="s">
        <v>49521</v>
      </c>
      <c r="D18364" s="31"/>
      <c r="E18364" s="31" t="s">
        <v>8280</v>
      </c>
    </row>
    <row r="18365" spans="1:5">
      <c r="A18365" s="33" t="s">
        <v>49522</v>
      </c>
      <c r="B18365" s="28" t="s">
        <v>49501</v>
      </c>
      <c r="C18365" s="28" t="s">
        <v>49523</v>
      </c>
      <c r="D18365" s="31"/>
      <c r="E18365" s="31" t="s">
        <v>8280</v>
      </c>
    </row>
    <row r="18366" spans="1:5">
      <c r="A18366" s="33" t="s">
        <v>49524</v>
      </c>
      <c r="B18366" s="28" t="s">
        <v>49504</v>
      </c>
      <c r="C18366" s="28" t="s">
        <v>49525</v>
      </c>
      <c r="D18366" s="31"/>
      <c r="E18366" s="31" t="s">
        <v>8280</v>
      </c>
    </row>
    <row r="18367" spans="1:5">
      <c r="A18367" s="33" t="s">
        <v>49526</v>
      </c>
      <c r="B18367" s="28" t="s">
        <v>49501</v>
      </c>
      <c r="C18367" s="28" t="s">
        <v>49527</v>
      </c>
      <c r="D18367" s="31"/>
      <c r="E18367" s="31" t="s">
        <v>8280</v>
      </c>
    </row>
    <row r="18368" spans="1:5">
      <c r="A18368" s="33" t="s">
        <v>49528</v>
      </c>
      <c r="B18368" s="28" t="s">
        <v>49504</v>
      </c>
      <c r="C18368" s="28" t="s">
        <v>49529</v>
      </c>
      <c r="D18368" s="31"/>
      <c r="E18368" s="31" t="s">
        <v>8280</v>
      </c>
    </row>
    <row r="18369" spans="1:5">
      <c r="A18369" s="33" t="s">
        <v>49530</v>
      </c>
      <c r="B18369" s="28" t="s">
        <v>49531</v>
      </c>
      <c r="C18369" s="28" t="s">
        <v>49532</v>
      </c>
      <c r="D18369" s="31"/>
      <c r="E18369" s="31" t="s">
        <v>8280</v>
      </c>
    </row>
    <row r="18370" spans="1:5">
      <c r="A18370" s="33" t="s">
        <v>49533</v>
      </c>
      <c r="B18370" s="28" t="s">
        <v>49534</v>
      </c>
      <c r="C18370" s="28" t="s">
        <v>49535</v>
      </c>
      <c r="D18370" s="31"/>
      <c r="E18370" s="31" t="s">
        <v>8280</v>
      </c>
    </row>
    <row r="18371" spans="1:5">
      <c r="A18371" s="33" t="s">
        <v>49536</v>
      </c>
      <c r="B18371" s="28" t="s">
        <v>49531</v>
      </c>
      <c r="C18371" s="28" t="s">
        <v>49537</v>
      </c>
      <c r="D18371" s="31"/>
      <c r="E18371" s="31" t="s">
        <v>8280</v>
      </c>
    </row>
    <row r="18372" spans="1:5">
      <c r="A18372" s="33" t="s">
        <v>49538</v>
      </c>
      <c r="B18372" s="28" t="s">
        <v>49534</v>
      </c>
      <c r="C18372" s="28" t="s">
        <v>49539</v>
      </c>
      <c r="D18372" s="31"/>
      <c r="E18372" s="31" t="s">
        <v>8280</v>
      </c>
    </row>
    <row r="18373" spans="1:5">
      <c r="A18373" s="33" t="s">
        <v>49540</v>
      </c>
      <c r="B18373" s="28" t="s">
        <v>49541</v>
      </c>
      <c r="C18373" s="28" t="s">
        <v>49542</v>
      </c>
      <c r="D18373" s="31"/>
      <c r="E18373" s="31" t="s">
        <v>8280</v>
      </c>
    </row>
    <row r="18374" spans="1:5">
      <c r="A18374" s="33" t="s">
        <v>49543</v>
      </c>
      <c r="B18374" s="28" t="s">
        <v>49544</v>
      </c>
      <c r="C18374" s="28" t="s">
        <v>49545</v>
      </c>
      <c r="D18374" s="31"/>
      <c r="E18374" s="31" t="s">
        <v>8280</v>
      </c>
    </row>
    <row r="18375" spans="1:5">
      <c r="A18375" s="33" t="s">
        <v>49546</v>
      </c>
      <c r="B18375" s="28" t="s">
        <v>49541</v>
      </c>
      <c r="C18375" s="28" t="s">
        <v>49547</v>
      </c>
      <c r="D18375" s="31"/>
      <c r="E18375" s="31" t="s">
        <v>8280</v>
      </c>
    </row>
    <row r="18376" spans="1:5">
      <c r="A18376" s="33" t="s">
        <v>49548</v>
      </c>
      <c r="B18376" s="28" t="s">
        <v>49544</v>
      </c>
      <c r="C18376" s="28" t="s">
        <v>49549</v>
      </c>
      <c r="D18376" s="31"/>
      <c r="E18376" s="31" t="s">
        <v>8280</v>
      </c>
    </row>
    <row r="18377" spans="1:5">
      <c r="A18377" s="33" t="s">
        <v>49550</v>
      </c>
      <c r="B18377" s="28" t="s">
        <v>49531</v>
      </c>
      <c r="C18377" s="28" t="s">
        <v>49551</v>
      </c>
      <c r="D18377" s="31"/>
      <c r="E18377" s="31" t="s">
        <v>8280</v>
      </c>
    </row>
    <row r="18378" spans="1:5">
      <c r="A18378" s="33" t="s">
        <v>49552</v>
      </c>
      <c r="B18378" s="28" t="s">
        <v>49534</v>
      </c>
      <c r="C18378" s="28" t="s">
        <v>49553</v>
      </c>
      <c r="D18378" s="31"/>
      <c r="E18378" s="31" t="s">
        <v>8280</v>
      </c>
    </row>
    <row r="18379" spans="1:5">
      <c r="A18379" s="33" t="s">
        <v>49554</v>
      </c>
      <c r="B18379" s="28" t="s">
        <v>49531</v>
      </c>
      <c r="C18379" s="28" t="s">
        <v>49555</v>
      </c>
      <c r="D18379" s="31"/>
      <c r="E18379" s="31" t="s">
        <v>8280</v>
      </c>
    </row>
    <row r="18380" spans="1:5">
      <c r="A18380" s="33" t="s">
        <v>49556</v>
      </c>
      <c r="B18380" s="28" t="s">
        <v>49534</v>
      </c>
      <c r="C18380" s="28" t="s">
        <v>49557</v>
      </c>
      <c r="D18380" s="31"/>
      <c r="E18380" s="31" t="s">
        <v>8280</v>
      </c>
    </row>
    <row r="18381" spans="1:5">
      <c r="A18381" s="33" t="s">
        <v>49558</v>
      </c>
      <c r="B18381" s="28" t="s">
        <v>49541</v>
      </c>
      <c r="C18381" s="28" t="s">
        <v>49559</v>
      </c>
      <c r="D18381" s="31"/>
      <c r="E18381" s="31" t="s">
        <v>8280</v>
      </c>
    </row>
    <row r="18382" spans="1:5">
      <c r="A18382" s="33" t="s">
        <v>49560</v>
      </c>
      <c r="B18382" s="28" t="s">
        <v>49544</v>
      </c>
      <c r="C18382" s="28" t="s">
        <v>49561</v>
      </c>
      <c r="D18382" s="31"/>
      <c r="E18382" s="31" t="s">
        <v>8280</v>
      </c>
    </row>
    <row r="18383" spans="1:5">
      <c r="A18383" s="33" t="s">
        <v>49562</v>
      </c>
      <c r="B18383" s="28" t="s">
        <v>49541</v>
      </c>
      <c r="C18383" s="28" t="s">
        <v>49563</v>
      </c>
      <c r="D18383" s="31"/>
      <c r="E18383" s="31" t="s">
        <v>8280</v>
      </c>
    </row>
    <row r="18384" spans="1:5">
      <c r="A18384" s="33" t="s">
        <v>49564</v>
      </c>
      <c r="B18384" s="28" t="s">
        <v>49544</v>
      </c>
      <c r="C18384" s="28" t="s">
        <v>49565</v>
      </c>
      <c r="D18384" s="31"/>
      <c r="E18384" s="31" t="s">
        <v>8280</v>
      </c>
    </row>
    <row r="18385" spans="1:5">
      <c r="A18385" s="33" t="s">
        <v>49566</v>
      </c>
      <c r="B18385" s="28" t="s">
        <v>49531</v>
      </c>
      <c r="C18385" s="28" t="s">
        <v>49567</v>
      </c>
      <c r="D18385" s="31"/>
      <c r="E18385" s="31" t="s">
        <v>8280</v>
      </c>
    </row>
    <row r="18386" spans="1:5">
      <c r="A18386" s="33" t="s">
        <v>49568</v>
      </c>
      <c r="B18386" s="28" t="s">
        <v>49534</v>
      </c>
      <c r="C18386" s="28" t="s">
        <v>49569</v>
      </c>
      <c r="D18386" s="31"/>
      <c r="E18386" s="31" t="s">
        <v>8280</v>
      </c>
    </row>
    <row r="18387" spans="1:5">
      <c r="A18387" s="33" t="s">
        <v>49570</v>
      </c>
      <c r="B18387" s="28" t="s">
        <v>49531</v>
      </c>
      <c r="C18387" s="28" t="s">
        <v>49571</v>
      </c>
      <c r="D18387" s="31"/>
      <c r="E18387" s="31" t="s">
        <v>8280</v>
      </c>
    </row>
    <row r="18388" spans="1:5">
      <c r="A18388" s="33" t="s">
        <v>49572</v>
      </c>
      <c r="B18388" s="28" t="s">
        <v>49534</v>
      </c>
      <c r="C18388" s="28" t="s">
        <v>49573</v>
      </c>
      <c r="D18388" s="31"/>
      <c r="E18388" s="31" t="s">
        <v>8280</v>
      </c>
    </row>
    <row r="18389" spans="1:5">
      <c r="A18389" s="33" t="s">
        <v>49574</v>
      </c>
      <c r="B18389" s="28" t="s">
        <v>49541</v>
      </c>
      <c r="C18389" s="28" t="s">
        <v>49575</v>
      </c>
      <c r="D18389" s="31"/>
      <c r="E18389" s="31" t="s">
        <v>8280</v>
      </c>
    </row>
    <row r="18390" spans="1:5">
      <c r="A18390" s="33" t="s">
        <v>49576</v>
      </c>
      <c r="B18390" s="28" t="s">
        <v>49544</v>
      </c>
      <c r="C18390" s="28" t="s">
        <v>49577</v>
      </c>
      <c r="D18390" s="31"/>
      <c r="E18390" s="31" t="s">
        <v>8280</v>
      </c>
    </row>
    <row r="18391" spans="1:5">
      <c r="A18391" s="33" t="s">
        <v>49578</v>
      </c>
      <c r="B18391" s="28" t="s">
        <v>49541</v>
      </c>
      <c r="C18391" s="28" t="s">
        <v>49579</v>
      </c>
      <c r="D18391" s="31"/>
      <c r="E18391" s="31" t="s">
        <v>8280</v>
      </c>
    </row>
    <row r="18392" spans="1:5">
      <c r="A18392" s="33" t="s">
        <v>49580</v>
      </c>
      <c r="B18392" s="28" t="s">
        <v>49544</v>
      </c>
      <c r="C18392" s="28" t="s">
        <v>49581</v>
      </c>
      <c r="D18392" s="31"/>
      <c r="E18392" s="31" t="s">
        <v>8280</v>
      </c>
    </row>
    <row r="18393" spans="1:5">
      <c r="A18393" s="33" t="s">
        <v>49582</v>
      </c>
      <c r="B18393" s="28" t="s">
        <v>49531</v>
      </c>
      <c r="C18393" s="28" t="s">
        <v>49583</v>
      </c>
      <c r="D18393" s="31"/>
      <c r="E18393" s="31" t="s">
        <v>8280</v>
      </c>
    </row>
    <row r="18394" spans="1:5">
      <c r="A18394" s="33" t="s">
        <v>49584</v>
      </c>
      <c r="B18394" s="28" t="s">
        <v>49531</v>
      </c>
      <c r="C18394" s="28" t="s">
        <v>49585</v>
      </c>
      <c r="D18394" s="31"/>
      <c r="E18394" s="31" t="s">
        <v>8280</v>
      </c>
    </row>
    <row r="18395" spans="1:5">
      <c r="A18395" s="33" t="s">
        <v>49586</v>
      </c>
      <c r="B18395" s="28" t="s">
        <v>49541</v>
      </c>
      <c r="C18395" s="28" t="s">
        <v>49587</v>
      </c>
      <c r="D18395" s="31"/>
      <c r="E18395" s="31" t="s">
        <v>8280</v>
      </c>
    </row>
    <row r="18396" spans="1:5">
      <c r="A18396" s="33" t="s">
        <v>49588</v>
      </c>
      <c r="B18396" s="28" t="s">
        <v>49589</v>
      </c>
      <c r="C18396" s="28" t="s">
        <v>49590</v>
      </c>
      <c r="D18396" s="31" t="s">
        <v>49591</v>
      </c>
      <c r="E18396" s="31" t="s">
        <v>8280</v>
      </c>
    </row>
    <row r="18397" spans="1:5">
      <c r="A18397" s="33" t="s">
        <v>49592</v>
      </c>
      <c r="B18397" s="28" t="s">
        <v>49589</v>
      </c>
      <c r="C18397" s="28" t="s">
        <v>49593</v>
      </c>
      <c r="D18397" s="31" t="s">
        <v>49591</v>
      </c>
      <c r="E18397" s="31" t="s">
        <v>8280</v>
      </c>
    </row>
    <row r="18398" spans="1:5">
      <c r="A18398" s="33" t="s">
        <v>49594</v>
      </c>
      <c r="B18398" s="28" t="s">
        <v>49589</v>
      </c>
      <c r="C18398" s="28" t="s">
        <v>49595</v>
      </c>
      <c r="D18398" s="31" t="s">
        <v>49591</v>
      </c>
      <c r="E18398" s="31" t="s">
        <v>8280</v>
      </c>
    </row>
    <row r="18399" spans="1:5">
      <c r="A18399" s="33" t="s">
        <v>49596</v>
      </c>
      <c r="B18399" s="28" t="s">
        <v>49589</v>
      </c>
      <c r="C18399" s="28" t="s">
        <v>49597</v>
      </c>
      <c r="D18399" s="31" t="s">
        <v>49591</v>
      </c>
      <c r="E18399" s="31" t="s">
        <v>8280</v>
      </c>
    </row>
    <row r="18400" spans="1:5">
      <c r="A18400" s="33" t="s">
        <v>49598</v>
      </c>
      <c r="B18400" s="28" t="s">
        <v>49589</v>
      </c>
      <c r="C18400" s="28" t="s">
        <v>49599</v>
      </c>
      <c r="D18400" s="31" t="s">
        <v>49591</v>
      </c>
      <c r="E18400" s="31" t="s">
        <v>8280</v>
      </c>
    </row>
    <row r="18401" spans="1:5">
      <c r="A18401" s="33" t="s">
        <v>49600</v>
      </c>
      <c r="B18401" s="28" t="s">
        <v>49589</v>
      </c>
      <c r="C18401" s="28" t="s">
        <v>49601</v>
      </c>
      <c r="D18401" s="31" t="s">
        <v>49591</v>
      </c>
      <c r="E18401" s="31" t="s">
        <v>8280</v>
      </c>
    </row>
    <row r="18402" spans="1:5">
      <c r="A18402" s="33" t="s">
        <v>49602</v>
      </c>
      <c r="B18402" s="28" t="s">
        <v>49589</v>
      </c>
      <c r="C18402" s="28" t="s">
        <v>49603</v>
      </c>
      <c r="D18402" s="31" t="s">
        <v>49591</v>
      </c>
      <c r="E18402" s="31" t="s">
        <v>8280</v>
      </c>
    </row>
    <row r="18403" spans="1:5">
      <c r="A18403" s="33" t="s">
        <v>49604</v>
      </c>
      <c r="B18403" s="28" t="s">
        <v>49589</v>
      </c>
      <c r="C18403" s="28" t="s">
        <v>49605</v>
      </c>
      <c r="D18403" s="31" t="s">
        <v>49591</v>
      </c>
      <c r="E18403" s="31" t="s">
        <v>8280</v>
      </c>
    </row>
    <row r="18404" spans="1:5">
      <c r="A18404" s="33" t="s">
        <v>49606</v>
      </c>
      <c r="B18404" s="28" t="s">
        <v>49589</v>
      </c>
      <c r="C18404" s="28" t="s">
        <v>49607</v>
      </c>
      <c r="D18404" s="31" t="s">
        <v>49591</v>
      </c>
      <c r="E18404" s="31" t="s">
        <v>8280</v>
      </c>
    </row>
    <row r="18405" spans="1:5">
      <c r="A18405" s="33" t="s">
        <v>49608</v>
      </c>
      <c r="B18405" s="28" t="s">
        <v>49589</v>
      </c>
      <c r="C18405" s="28" t="s">
        <v>49609</v>
      </c>
      <c r="D18405" s="31" t="s">
        <v>49591</v>
      </c>
      <c r="E18405" s="31" t="s">
        <v>8280</v>
      </c>
    </row>
    <row r="18406" spans="1:5">
      <c r="A18406" s="33" t="s">
        <v>49610</v>
      </c>
      <c r="B18406" s="28" t="s">
        <v>49589</v>
      </c>
      <c r="C18406" s="28" t="s">
        <v>49611</v>
      </c>
      <c r="D18406" s="31" t="s">
        <v>49591</v>
      </c>
      <c r="E18406" s="31" t="s">
        <v>8280</v>
      </c>
    </row>
    <row r="18407" spans="1:5">
      <c r="A18407" s="33" t="s">
        <v>49612</v>
      </c>
      <c r="B18407" s="28" t="s">
        <v>49589</v>
      </c>
      <c r="C18407" s="28" t="s">
        <v>49613</v>
      </c>
      <c r="D18407" s="31" t="s">
        <v>49591</v>
      </c>
      <c r="E18407" s="31" t="s">
        <v>8280</v>
      </c>
    </row>
    <row r="18408" spans="1:5">
      <c r="A18408" s="33" t="s">
        <v>49614</v>
      </c>
      <c r="B18408" s="28" t="s">
        <v>49391</v>
      </c>
      <c r="C18408" s="28" t="s">
        <v>49615</v>
      </c>
      <c r="D18408" s="31" t="s">
        <v>9150</v>
      </c>
      <c r="E18408" s="31" t="s">
        <v>8280</v>
      </c>
    </row>
    <row r="18409" spans="1:5">
      <c r="A18409" s="33" t="s">
        <v>49616</v>
      </c>
      <c r="B18409" s="28" t="s">
        <v>49617</v>
      </c>
      <c r="C18409" s="28" t="s">
        <v>49618</v>
      </c>
      <c r="D18409" s="31" t="s">
        <v>49619</v>
      </c>
      <c r="E18409" s="31" t="s">
        <v>8280</v>
      </c>
    </row>
    <row r="18410" spans="1:5">
      <c r="A18410" s="33" t="s">
        <v>49620</v>
      </c>
      <c r="B18410" s="28" t="s">
        <v>49617</v>
      </c>
      <c r="C18410" s="28" t="s">
        <v>49621</v>
      </c>
      <c r="D18410" s="31" t="s">
        <v>49619</v>
      </c>
      <c r="E18410" s="31" t="s">
        <v>8280</v>
      </c>
    </row>
    <row r="18411" spans="1:5">
      <c r="A18411" s="33" t="s">
        <v>49622</v>
      </c>
      <c r="B18411" s="28" t="s">
        <v>49623</v>
      </c>
      <c r="C18411" s="28" t="s">
        <v>49624</v>
      </c>
      <c r="D18411" s="31"/>
      <c r="E18411" s="31" t="s">
        <v>8280</v>
      </c>
    </row>
    <row r="18412" spans="1:5">
      <c r="A18412" s="33" t="s">
        <v>49625</v>
      </c>
      <c r="B18412" s="28" t="s">
        <v>49626</v>
      </c>
      <c r="C18412" s="28" t="s">
        <v>49627</v>
      </c>
      <c r="D18412" s="31" t="s">
        <v>49619</v>
      </c>
      <c r="E18412" s="31" t="s">
        <v>8280</v>
      </c>
    </row>
    <row r="18413" spans="1:5">
      <c r="A18413" s="33" t="s">
        <v>49628</v>
      </c>
      <c r="B18413" s="28" t="s">
        <v>49626</v>
      </c>
      <c r="C18413" s="28" t="s">
        <v>49629</v>
      </c>
      <c r="D18413" s="31" t="s">
        <v>49619</v>
      </c>
      <c r="E18413" s="31" t="s">
        <v>8280</v>
      </c>
    </row>
    <row r="18414" spans="1:5">
      <c r="A18414" s="33" t="s">
        <v>49630</v>
      </c>
      <c r="B18414" s="28" t="s">
        <v>49631</v>
      </c>
      <c r="C18414" s="28" t="s">
        <v>49632</v>
      </c>
      <c r="D18414" s="31" t="s">
        <v>49619</v>
      </c>
      <c r="E18414" s="31" t="s">
        <v>8280</v>
      </c>
    </row>
    <row r="18415" spans="1:5">
      <c r="A18415" s="33" t="s">
        <v>49633</v>
      </c>
      <c r="B18415" s="28" t="s">
        <v>49634</v>
      </c>
      <c r="C18415" s="28" t="s">
        <v>49635</v>
      </c>
      <c r="D18415" s="31" t="s">
        <v>49636</v>
      </c>
      <c r="E18415" s="31" t="s">
        <v>8280</v>
      </c>
    </row>
    <row r="18416" spans="1:5">
      <c r="A18416" s="33" t="s">
        <v>49637</v>
      </c>
      <c r="B18416" s="28" t="s">
        <v>49638</v>
      </c>
      <c r="C18416" s="28" t="s">
        <v>49639</v>
      </c>
      <c r="D18416" s="31" t="s">
        <v>49640</v>
      </c>
      <c r="E18416" s="31" t="s">
        <v>8280</v>
      </c>
    </row>
    <row r="18417" spans="1:5">
      <c r="A18417" s="33" t="s">
        <v>49641</v>
      </c>
      <c r="B18417" s="28" t="s">
        <v>49642</v>
      </c>
      <c r="C18417" s="28" t="s">
        <v>49643</v>
      </c>
      <c r="D18417" s="31" t="s">
        <v>49640</v>
      </c>
      <c r="E18417" s="31" t="s">
        <v>8280</v>
      </c>
    </row>
    <row r="18418" spans="1:5">
      <c r="A18418" s="33" t="s">
        <v>49644</v>
      </c>
      <c r="B18418" s="28" t="s">
        <v>49642</v>
      </c>
      <c r="C18418" s="28" t="s">
        <v>49645</v>
      </c>
      <c r="D18418" s="31"/>
      <c r="E18418" s="31" t="s">
        <v>8280</v>
      </c>
    </row>
    <row r="18419" spans="1:5">
      <c r="A18419" s="33" t="s">
        <v>49646</v>
      </c>
      <c r="B18419" s="28" t="s">
        <v>49391</v>
      </c>
      <c r="C18419" s="28" t="s">
        <v>49647</v>
      </c>
      <c r="D18419" s="31"/>
      <c r="E18419" s="31" t="s">
        <v>8280</v>
      </c>
    </row>
    <row r="18420" spans="1:5">
      <c r="A18420" s="33" t="s">
        <v>49648</v>
      </c>
      <c r="B18420" s="28" t="s">
        <v>49445</v>
      </c>
      <c r="C18420" s="28" t="s">
        <v>49649</v>
      </c>
      <c r="D18420" s="31"/>
      <c r="E18420" s="31" t="s">
        <v>8280</v>
      </c>
    </row>
    <row r="18421" spans="1:5">
      <c r="A18421" s="33" t="s">
        <v>49650</v>
      </c>
      <c r="B18421" s="28" t="s">
        <v>49445</v>
      </c>
      <c r="C18421" s="28" t="s">
        <v>49651</v>
      </c>
      <c r="D18421" s="31"/>
      <c r="E18421" s="31" t="s">
        <v>8280</v>
      </c>
    </row>
    <row r="18422" spans="1:5">
      <c r="A18422" s="33" t="s">
        <v>49652</v>
      </c>
      <c r="B18422" s="28" t="s">
        <v>49653</v>
      </c>
      <c r="C18422" s="28" t="s">
        <v>49654</v>
      </c>
      <c r="D18422" s="31"/>
      <c r="E18422" s="31" t="s">
        <v>8280</v>
      </c>
    </row>
    <row r="18423" spans="1:5">
      <c r="A18423" s="33" t="s">
        <v>49655</v>
      </c>
      <c r="B18423" s="28" t="s">
        <v>49653</v>
      </c>
      <c r="C18423" s="28" t="s">
        <v>49656</v>
      </c>
      <c r="D18423" s="31"/>
      <c r="E18423" s="31" t="s">
        <v>8280</v>
      </c>
    </row>
    <row r="18424" spans="1:5">
      <c r="A18424" s="33" t="s">
        <v>49657</v>
      </c>
      <c r="B18424" s="28" t="s">
        <v>49658</v>
      </c>
      <c r="C18424" s="28" t="s">
        <v>49659</v>
      </c>
      <c r="D18424" s="31"/>
      <c r="E18424" s="31" t="s">
        <v>8280</v>
      </c>
    </row>
    <row r="18425" spans="1:5">
      <c r="A18425" s="33" t="s">
        <v>49660</v>
      </c>
      <c r="B18425" s="28" t="s">
        <v>48568</v>
      </c>
      <c r="C18425" s="28" t="s">
        <v>49661</v>
      </c>
      <c r="D18425" s="31"/>
      <c r="E18425" s="31" t="s">
        <v>8280</v>
      </c>
    </row>
    <row r="18426" spans="1:5">
      <c r="A18426" s="33" t="s">
        <v>49662</v>
      </c>
      <c r="B18426" s="28" t="s">
        <v>48568</v>
      </c>
      <c r="C18426" s="28" t="s">
        <v>49663</v>
      </c>
      <c r="D18426" s="31"/>
      <c r="E18426" s="31" t="s">
        <v>8280</v>
      </c>
    </row>
    <row r="18427" spans="1:5">
      <c r="A18427" s="33" t="s">
        <v>49664</v>
      </c>
      <c r="B18427" s="28" t="s">
        <v>49665</v>
      </c>
      <c r="C18427" s="28" t="s">
        <v>49666</v>
      </c>
      <c r="D18427" s="31" t="s">
        <v>49636</v>
      </c>
      <c r="E18427" s="31" t="s">
        <v>8280</v>
      </c>
    </row>
    <row r="18428" spans="1:5">
      <c r="A18428" s="33" t="s">
        <v>49667</v>
      </c>
      <c r="B18428" s="28" t="s">
        <v>49668</v>
      </c>
      <c r="C18428" s="28" t="s">
        <v>49669</v>
      </c>
      <c r="D18428" s="31" t="s">
        <v>49636</v>
      </c>
      <c r="E18428" s="31" t="s">
        <v>8280</v>
      </c>
    </row>
    <row r="18429" spans="1:5">
      <c r="A18429" s="33" t="s">
        <v>49670</v>
      </c>
      <c r="B18429" s="28" t="s">
        <v>49668</v>
      </c>
      <c r="C18429" s="28" t="s">
        <v>49671</v>
      </c>
      <c r="D18429" s="31"/>
      <c r="E18429" s="31" t="s">
        <v>8280</v>
      </c>
    </row>
    <row r="18430" spans="1:5">
      <c r="A18430" s="33" t="s">
        <v>49672</v>
      </c>
      <c r="B18430" s="28" t="s">
        <v>49673</v>
      </c>
      <c r="C18430" s="28" t="s">
        <v>49674</v>
      </c>
      <c r="D18430" s="31" t="s">
        <v>49619</v>
      </c>
      <c r="E18430" s="31" t="s">
        <v>8280</v>
      </c>
    </row>
    <row r="18431" spans="1:5">
      <c r="A18431" s="33" t="s">
        <v>49675</v>
      </c>
      <c r="B18431" s="28" t="s">
        <v>49676</v>
      </c>
      <c r="C18431" s="28" t="s">
        <v>49677</v>
      </c>
      <c r="D18431" s="31" t="s">
        <v>49619</v>
      </c>
      <c r="E18431" s="31" t="s">
        <v>8280</v>
      </c>
    </row>
    <row r="18432" spans="1:5">
      <c r="A18432" s="33" t="s">
        <v>49678</v>
      </c>
      <c r="B18432" s="28" t="s">
        <v>49679</v>
      </c>
      <c r="C18432" s="28" t="s">
        <v>49680</v>
      </c>
      <c r="D18432" s="31"/>
      <c r="E18432" s="31" t="s">
        <v>8280</v>
      </c>
    </row>
    <row r="18433" spans="1:5">
      <c r="A18433" s="33" t="s">
        <v>49681</v>
      </c>
      <c r="B18433" s="28" t="s">
        <v>49682</v>
      </c>
      <c r="C18433" s="28" t="s">
        <v>49683</v>
      </c>
      <c r="D18433" s="31"/>
      <c r="E18433" s="31" t="s">
        <v>8280</v>
      </c>
    </row>
    <row r="18434" spans="1:5">
      <c r="A18434" s="33" t="s">
        <v>49684</v>
      </c>
      <c r="B18434" s="28" t="s">
        <v>49685</v>
      </c>
      <c r="C18434" s="28" t="s">
        <v>49686</v>
      </c>
      <c r="D18434" s="31" t="s">
        <v>49619</v>
      </c>
      <c r="E18434" s="31" t="s">
        <v>8280</v>
      </c>
    </row>
    <row r="18435" spans="1:5">
      <c r="A18435" s="33" t="s">
        <v>49687</v>
      </c>
      <c r="B18435" s="28" t="s">
        <v>49688</v>
      </c>
      <c r="C18435" s="28" t="s">
        <v>49689</v>
      </c>
      <c r="D18435" s="31"/>
      <c r="E18435" s="31" t="s">
        <v>8280</v>
      </c>
    </row>
    <row r="18436" spans="1:5">
      <c r="A18436" s="33" t="s">
        <v>49690</v>
      </c>
      <c r="B18436" s="28" t="s">
        <v>49691</v>
      </c>
      <c r="C18436" s="28" t="s">
        <v>49692</v>
      </c>
      <c r="D18436" s="31"/>
      <c r="E18436" s="31" t="s">
        <v>8280</v>
      </c>
    </row>
    <row r="18437" spans="1:5">
      <c r="A18437" s="33" t="s">
        <v>49693</v>
      </c>
      <c r="B18437" s="28" t="s">
        <v>49688</v>
      </c>
      <c r="C18437" s="28" t="s">
        <v>49694</v>
      </c>
      <c r="D18437" s="31"/>
      <c r="E18437" s="31" t="s">
        <v>8280</v>
      </c>
    </row>
    <row r="18438" spans="1:5">
      <c r="A18438" s="33" t="s">
        <v>49695</v>
      </c>
      <c r="B18438" s="28" t="s">
        <v>49691</v>
      </c>
      <c r="C18438" s="28" t="s">
        <v>49696</v>
      </c>
      <c r="D18438" s="31"/>
      <c r="E18438" s="31" t="s">
        <v>8280</v>
      </c>
    </row>
    <row r="18439" spans="1:5">
      <c r="A18439" s="33" t="s">
        <v>49697</v>
      </c>
      <c r="B18439" s="28" t="s">
        <v>49698</v>
      </c>
      <c r="C18439" s="28" t="s">
        <v>49699</v>
      </c>
      <c r="D18439" s="31"/>
      <c r="E18439" s="31" t="s">
        <v>8280</v>
      </c>
    </row>
    <row r="18440" spans="1:5">
      <c r="A18440" s="33" t="s">
        <v>49700</v>
      </c>
      <c r="B18440" s="28" t="s">
        <v>49701</v>
      </c>
      <c r="C18440" s="28" t="s">
        <v>49702</v>
      </c>
      <c r="D18440" s="31"/>
      <c r="E18440" s="31" t="s">
        <v>8280</v>
      </c>
    </row>
    <row r="18441" spans="1:5">
      <c r="A18441" s="33" t="s">
        <v>49703</v>
      </c>
      <c r="B18441" s="28" t="s">
        <v>49688</v>
      </c>
      <c r="C18441" s="28" t="s">
        <v>49704</v>
      </c>
      <c r="D18441" s="31"/>
      <c r="E18441" s="31" t="s">
        <v>8280</v>
      </c>
    </row>
    <row r="18442" spans="1:5">
      <c r="A18442" s="33" t="s">
        <v>49705</v>
      </c>
      <c r="B18442" s="28" t="s">
        <v>49691</v>
      </c>
      <c r="C18442" s="28" t="s">
        <v>49706</v>
      </c>
      <c r="D18442" s="31"/>
      <c r="E18442" s="31" t="s">
        <v>8280</v>
      </c>
    </row>
    <row r="18443" spans="1:5">
      <c r="A18443" s="33" t="s">
        <v>49707</v>
      </c>
      <c r="B18443" s="28" t="s">
        <v>49688</v>
      </c>
      <c r="C18443" s="28" t="s">
        <v>49708</v>
      </c>
      <c r="D18443" s="31"/>
      <c r="E18443" s="31" t="s">
        <v>8280</v>
      </c>
    </row>
    <row r="18444" spans="1:5">
      <c r="A18444" s="33" t="s">
        <v>49709</v>
      </c>
      <c r="B18444" s="28" t="s">
        <v>49691</v>
      </c>
      <c r="C18444" s="28" t="s">
        <v>49710</v>
      </c>
      <c r="D18444" s="31"/>
      <c r="E18444" s="31" t="s">
        <v>8280</v>
      </c>
    </row>
    <row r="18445" spans="1:5">
      <c r="A18445" s="33" t="s">
        <v>49711</v>
      </c>
      <c r="B18445" s="28" t="s">
        <v>49688</v>
      </c>
      <c r="C18445" s="28" t="s">
        <v>49712</v>
      </c>
      <c r="D18445" s="31"/>
      <c r="E18445" s="31" t="s">
        <v>8280</v>
      </c>
    </row>
    <row r="18446" spans="1:5">
      <c r="A18446" s="33" t="s">
        <v>49713</v>
      </c>
      <c r="B18446" s="28" t="s">
        <v>49691</v>
      </c>
      <c r="C18446" s="28" t="s">
        <v>49714</v>
      </c>
      <c r="D18446" s="31"/>
      <c r="E18446" s="31" t="s">
        <v>8280</v>
      </c>
    </row>
    <row r="18447" spans="1:5">
      <c r="A18447" s="33" t="s">
        <v>49715</v>
      </c>
      <c r="B18447" s="28" t="s">
        <v>49698</v>
      </c>
      <c r="C18447" s="28" t="s">
        <v>49716</v>
      </c>
      <c r="D18447" s="31"/>
      <c r="E18447" s="31" t="s">
        <v>8280</v>
      </c>
    </row>
    <row r="18448" spans="1:5">
      <c r="A18448" s="33" t="s">
        <v>49717</v>
      </c>
      <c r="B18448" s="28" t="s">
        <v>49701</v>
      </c>
      <c r="C18448" s="28" t="s">
        <v>49718</v>
      </c>
      <c r="D18448" s="31"/>
      <c r="E18448" s="31" t="s">
        <v>8280</v>
      </c>
    </row>
    <row r="18449" spans="1:5">
      <c r="A18449" s="33" t="s">
        <v>49719</v>
      </c>
      <c r="B18449" s="28" t="s">
        <v>49698</v>
      </c>
      <c r="C18449" s="28" t="s">
        <v>49720</v>
      </c>
      <c r="D18449" s="31"/>
      <c r="E18449" s="31" t="s">
        <v>8280</v>
      </c>
    </row>
    <row r="18450" spans="1:5">
      <c r="A18450" s="33" t="s">
        <v>49721</v>
      </c>
      <c r="B18450" s="28" t="s">
        <v>49701</v>
      </c>
      <c r="C18450" s="28" t="s">
        <v>49722</v>
      </c>
      <c r="D18450" s="31"/>
      <c r="E18450" s="31" t="s">
        <v>8280</v>
      </c>
    </row>
    <row r="18451" spans="1:5">
      <c r="A18451" s="33" t="s">
        <v>49723</v>
      </c>
      <c r="B18451" s="28" t="s">
        <v>49698</v>
      </c>
      <c r="C18451" s="28" t="s">
        <v>49724</v>
      </c>
      <c r="D18451" s="31"/>
      <c r="E18451" s="31" t="s">
        <v>8280</v>
      </c>
    </row>
    <row r="18452" spans="1:5">
      <c r="A18452" s="33" t="s">
        <v>49725</v>
      </c>
      <c r="B18452" s="28" t="s">
        <v>49701</v>
      </c>
      <c r="C18452" s="28" t="s">
        <v>49726</v>
      </c>
      <c r="D18452" s="31"/>
      <c r="E18452" s="31" t="s">
        <v>8280</v>
      </c>
    </row>
    <row r="18453" spans="1:5">
      <c r="A18453" s="33" t="s">
        <v>49727</v>
      </c>
      <c r="B18453" s="28" t="s">
        <v>49728</v>
      </c>
      <c r="C18453" s="28" t="s">
        <v>49729</v>
      </c>
      <c r="D18453" s="31"/>
      <c r="E18453" s="31" t="s">
        <v>8280</v>
      </c>
    </row>
    <row r="18454" spans="1:5">
      <c r="A18454" s="33" t="s">
        <v>49730</v>
      </c>
      <c r="B18454" s="28" t="s">
        <v>49731</v>
      </c>
      <c r="C18454" s="28" t="s">
        <v>49732</v>
      </c>
      <c r="D18454" s="31"/>
      <c r="E18454" s="31" t="s">
        <v>8280</v>
      </c>
    </row>
    <row r="18455" spans="1:5">
      <c r="A18455" s="33" t="s">
        <v>49733</v>
      </c>
      <c r="B18455" s="28" t="s">
        <v>49728</v>
      </c>
      <c r="C18455" s="28" t="s">
        <v>49734</v>
      </c>
      <c r="D18455" s="31"/>
      <c r="E18455" s="31" t="s">
        <v>8280</v>
      </c>
    </row>
    <row r="18456" spans="1:5">
      <c r="A18456" s="33" t="s">
        <v>49735</v>
      </c>
      <c r="B18456" s="28" t="s">
        <v>49731</v>
      </c>
      <c r="C18456" s="28" t="s">
        <v>49736</v>
      </c>
      <c r="D18456" s="31"/>
      <c r="E18456" s="31" t="s">
        <v>8280</v>
      </c>
    </row>
    <row r="18457" spans="1:5">
      <c r="A18457" s="33" t="s">
        <v>49737</v>
      </c>
      <c r="B18457" s="28" t="s">
        <v>49738</v>
      </c>
      <c r="C18457" s="28" t="s">
        <v>49739</v>
      </c>
      <c r="D18457" s="31"/>
      <c r="E18457" s="31" t="s">
        <v>8280</v>
      </c>
    </row>
    <row r="18458" spans="1:5">
      <c r="A18458" s="33" t="s">
        <v>49740</v>
      </c>
      <c r="B18458" s="28" t="s">
        <v>49741</v>
      </c>
      <c r="C18458" s="28" t="s">
        <v>49742</v>
      </c>
      <c r="D18458" s="31"/>
      <c r="E18458" s="31" t="s">
        <v>8280</v>
      </c>
    </row>
    <row r="18459" spans="1:5">
      <c r="A18459" s="33" t="s">
        <v>49743</v>
      </c>
      <c r="B18459" s="28" t="s">
        <v>49738</v>
      </c>
      <c r="C18459" s="28" t="s">
        <v>49744</v>
      </c>
      <c r="D18459" s="31"/>
      <c r="E18459" s="31" t="s">
        <v>8280</v>
      </c>
    </row>
    <row r="18460" spans="1:5">
      <c r="A18460" s="33" t="s">
        <v>49745</v>
      </c>
      <c r="B18460" s="28" t="s">
        <v>49741</v>
      </c>
      <c r="C18460" s="28" t="s">
        <v>49746</v>
      </c>
      <c r="D18460" s="31"/>
      <c r="E18460" s="31" t="s">
        <v>8280</v>
      </c>
    </row>
    <row r="18461" spans="1:5">
      <c r="A18461" s="33" t="s">
        <v>49747</v>
      </c>
      <c r="B18461" s="28" t="s">
        <v>49728</v>
      </c>
      <c r="C18461" s="28" t="s">
        <v>49748</v>
      </c>
      <c r="D18461" s="31"/>
      <c r="E18461" s="31" t="s">
        <v>8280</v>
      </c>
    </row>
    <row r="18462" spans="1:5">
      <c r="A18462" s="33" t="s">
        <v>49749</v>
      </c>
      <c r="B18462" s="28" t="s">
        <v>49731</v>
      </c>
      <c r="C18462" s="28" t="s">
        <v>49750</v>
      </c>
      <c r="D18462" s="31"/>
      <c r="E18462" s="31" t="s">
        <v>8280</v>
      </c>
    </row>
    <row r="18463" spans="1:5">
      <c r="A18463" s="33" t="s">
        <v>49751</v>
      </c>
      <c r="B18463" s="28" t="s">
        <v>49728</v>
      </c>
      <c r="C18463" s="28" t="s">
        <v>49752</v>
      </c>
      <c r="D18463" s="31"/>
      <c r="E18463" s="31" t="s">
        <v>8280</v>
      </c>
    </row>
    <row r="18464" spans="1:5">
      <c r="A18464" s="33" t="s">
        <v>49753</v>
      </c>
      <c r="B18464" s="28" t="s">
        <v>49731</v>
      </c>
      <c r="C18464" s="28" t="s">
        <v>49754</v>
      </c>
      <c r="D18464" s="31"/>
      <c r="E18464" s="31" t="s">
        <v>8280</v>
      </c>
    </row>
    <row r="18465" spans="1:5">
      <c r="A18465" s="33" t="s">
        <v>49755</v>
      </c>
      <c r="B18465" s="28" t="s">
        <v>49738</v>
      </c>
      <c r="C18465" s="28" t="s">
        <v>49756</v>
      </c>
      <c r="D18465" s="31"/>
      <c r="E18465" s="31" t="s">
        <v>8280</v>
      </c>
    </row>
    <row r="18466" spans="1:5">
      <c r="A18466" s="33" t="s">
        <v>49757</v>
      </c>
      <c r="B18466" s="28" t="s">
        <v>49741</v>
      </c>
      <c r="C18466" s="28" t="s">
        <v>49758</v>
      </c>
      <c r="D18466" s="31"/>
      <c r="E18466" s="31" t="s">
        <v>8280</v>
      </c>
    </row>
    <row r="18467" spans="1:5">
      <c r="A18467" s="33" t="s">
        <v>49759</v>
      </c>
      <c r="B18467" s="28" t="s">
        <v>49738</v>
      </c>
      <c r="C18467" s="28" t="s">
        <v>49760</v>
      </c>
      <c r="D18467" s="31"/>
      <c r="E18467" s="31" t="s">
        <v>8280</v>
      </c>
    </row>
    <row r="18468" spans="1:5">
      <c r="A18468" s="33" t="s">
        <v>49761</v>
      </c>
      <c r="B18468" s="28" t="s">
        <v>49741</v>
      </c>
      <c r="C18468" s="28" t="s">
        <v>49762</v>
      </c>
      <c r="D18468" s="31"/>
      <c r="E18468" s="31" t="s">
        <v>8280</v>
      </c>
    </row>
    <row r="18469" spans="1:5">
      <c r="A18469" s="33" t="s">
        <v>49763</v>
      </c>
      <c r="B18469" s="28" t="s">
        <v>49764</v>
      </c>
      <c r="C18469" s="28" t="s">
        <v>49765</v>
      </c>
      <c r="D18469" s="31" t="s">
        <v>25485</v>
      </c>
      <c r="E18469" s="31" t="s">
        <v>8280</v>
      </c>
    </row>
    <row r="18470" spans="1:5">
      <c r="A18470" s="33" t="s">
        <v>49766</v>
      </c>
      <c r="B18470" s="28" t="s">
        <v>49764</v>
      </c>
      <c r="C18470" s="28" t="s">
        <v>49767</v>
      </c>
      <c r="D18470" s="31" t="s">
        <v>25485</v>
      </c>
      <c r="E18470" s="31" t="s">
        <v>8280</v>
      </c>
    </row>
    <row r="18471" spans="1:5">
      <c r="A18471" s="33" t="s">
        <v>49768</v>
      </c>
      <c r="B18471" s="28" t="s">
        <v>49764</v>
      </c>
      <c r="C18471" s="28" t="s">
        <v>49769</v>
      </c>
      <c r="D18471" s="31" t="s">
        <v>25485</v>
      </c>
      <c r="E18471" s="31" t="s">
        <v>8280</v>
      </c>
    </row>
    <row r="18472" spans="1:5">
      <c r="A18472" s="33" t="s">
        <v>49770</v>
      </c>
      <c r="B18472" s="28" t="s">
        <v>49771</v>
      </c>
      <c r="C18472" s="28" t="s">
        <v>49772</v>
      </c>
      <c r="D18472" s="31" t="s">
        <v>25485</v>
      </c>
      <c r="E18472" s="31" t="s">
        <v>8280</v>
      </c>
    </row>
    <row r="18473" spans="1:5">
      <c r="A18473" s="33" t="s">
        <v>49773</v>
      </c>
      <c r="B18473" s="28" t="s">
        <v>49771</v>
      </c>
      <c r="C18473" s="28" t="s">
        <v>49774</v>
      </c>
      <c r="D18473" s="31" t="s">
        <v>25485</v>
      </c>
      <c r="E18473" s="31" t="s">
        <v>8280</v>
      </c>
    </row>
    <row r="18474" spans="1:5">
      <c r="A18474" s="33" t="s">
        <v>49775</v>
      </c>
      <c r="B18474" s="28" t="s">
        <v>25418</v>
      </c>
      <c r="C18474" s="28" t="s">
        <v>49776</v>
      </c>
      <c r="D18474" s="31" t="s">
        <v>25485</v>
      </c>
      <c r="E18474" s="31" t="s">
        <v>8280</v>
      </c>
    </row>
    <row r="18475" spans="1:5">
      <c r="A18475" s="33" t="s">
        <v>49777</v>
      </c>
      <c r="B18475" s="28" t="s">
        <v>25421</v>
      </c>
      <c r="C18475" s="28" t="s">
        <v>49778</v>
      </c>
      <c r="D18475" s="31" t="s">
        <v>25485</v>
      </c>
      <c r="E18475" s="31" t="s">
        <v>8280</v>
      </c>
    </row>
    <row r="18476" spans="1:5">
      <c r="A18476" s="33" t="s">
        <v>49779</v>
      </c>
      <c r="B18476" s="28" t="s">
        <v>25418</v>
      </c>
      <c r="C18476" s="28" t="s">
        <v>49780</v>
      </c>
      <c r="D18476" s="31" t="s">
        <v>25485</v>
      </c>
      <c r="E18476" s="31" t="s">
        <v>8280</v>
      </c>
    </row>
    <row r="18477" spans="1:5">
      <c r="A18477" s="33" t="s">
        <v>49781</v>
      </c>
      <c r="B18477" s="28" t="s">
        <v>25418</v>
      </c>
      <c r="C18477" s="28" t="s">
        <v>49782</v>
      </c>
      <c r="D18477" s="31" t="s">
        <v>25485</v>
      </c>
      <c r="E18477" s="31" t="s">
        <v>8280</v>
      </c>
    </row>
    <row r="18478" spans="1:5">
      <c r="A18478" s="33" t="s">
        <v>49783</v>
      </c>
      <c r="B18478" s="28" t="s">
        <v>25421</v>
      </c>
      <c r="C18478" s="28" t="s">
        <v>49784</v>
      </c>
      <c r="D18478" s="31" t="s">
        <v>25485</v>
      </c>
      <c r="E18478" s="31" t="s">
        <v>8280</v>
      </c>
    </row>
    <row r="18479" spans="1:5">
      <c r="A18479" s="33" t="s">
        <v>49785</v>
      </c>
      <c r="B18479" s="28" t="s">
        <v>25421</v>
      </c>
      <c r="C18479" s="28" t="s">
        <v>49786</v>
      </c>
      <c r="D18479" s="31" t="s">
        <v>25485</v>
      </c>
      <c r="E18479" s="31" t="s">
        <v>8280</v>
      </c>
    </row>
    <row r="18480" spans="1:5">
      <c r="A18480" s="33" t="s">
        <v>49787</v>
      </c>
      <c r="B18480" s="28" t="s">
        <v>25418</v>
      </c>
      <c r="C18480" s="28" t="s">
        <v>49788</v>
      </c>
      <c r="D18480" s="31" t="s">
        <v>25485</v>
      </c>
      <c r="E18480" s="31" t="s">
        <v>8280</v>
      </c>
    </row>
    <row r="18481" spans="1:5">
      <c r="A18481" s="33" t="s">
        <v>49789</v>
      </c>
      <c r="B18481" s="28" t="s">
        <v>49771</v>
      </c>
      <c r="C18481" s="28" t="s">
        <v>49790</v>
      </c>
      <c r="D18481" s="31" t="s">
        <v>25485</v>
      </c>
      <c r="E18481" s="31" t="s">
        <v>8280</v>
      </c>
    </row>
    <row r="18482" spans="1:5">
      <c r="A18482" s="33" t="s">
        <v>49791</v>
      </c>
      <c r="B18482" s="28" t="s">
        <v>49792</v>
      </c>
      <c r="C18482" s="28" t="s">
        <v>49793</v>
      </c>
      <c r="D18482" s="31" t="s">
        <v>49794</v>
      </c>
      <c r="E18482" s="31" t="s">
        <v>8280</v>
      </c>
    </row>
    <row r="18483" spans="1:5">
      <c r="A18483" s="33" t="s">
        <v>49795</v>
      </c>
      <c r="B18483" s="28" t="s">
        <v>49391</v>
      </c>
      <c r="C18483" s="28" t="s">
        <v>49796</v>
      </c>
      <c r="D18483" s="31"/>
      <c r="E18483" s="31" t="s">
        <v>8280</v>
      </c>
    </row>
    <row r="18484" spans="1:5">
      <c r="A18484" s="33" t="s">
        <v>49797</v>
      </c>
      <c r="B18484" s="28" t="s">
        <v>49456</v>
      </c>
      <c r="C18484" s="28" t="s">
        <v>49798</v>
      </c>
      <c r="D18484" s="31"/>
      <c r="E18484" s="31" t="s">
        <v>8280</v>
      </c>
    </row>
    <row r="18485" spans="1:5">
      <c r="A18485" s="33" t="s">
        <v>49799</v>
      </c>
      <c r="B18485" s="28" t="s">
        <v>49800</v>
      </c>
      <c r="C18485" s="28" t="s">
        <v>49801</v>
      </c>
      <c r="D18485" s="31" t="s">
        <v>49802</v>
      </c>
      <c r="E18485" s="31" t="s">
        <v>8280</v>
      </c>
    </row>
    <row r="18486" spans="1:5">
      <c r="A18486" s="33" t="s">
        <v>49803</v>
      </c>
      <c r="B18486" s="28" t="s">
        <v>49804</v>
      </c>
      <c r="C18486" s="28" t="s">
        <v>49805</v>
      </c>
      <c r="D18486" s="31" t="s">
        <v>49806</v>
      </c>
      <c r="E18486" s="31" t="s">
        <v>8280</v>
      </c>
    </row>
    <row r="18487" spans="1:5">
      <c r="A18487" s="33" t="s">
        <v>49807</v>
      </c>
      <c r="B18487" s="28" t="s">
        <v>49808</v>
      </c>
      <c r="C18487" s="28" t="s">
        <v>49809</v>
      </c>
      <c r="D18487" s="31" t="s">
        <v>49806</v>
      </c>
      <c r="E18487" s="31" t="s">
        <v>8280</v>
      </c>
    </row>
    <row r="18488" spans="1:5">
      <c r="A18488" s="33" t="s">
        <v>49810</v>
      </c>
      <c r="B18488" s="28" t="s">
        <v>49811</v>
      </c>
      <c r="C18488" s="28" t="s">
        <v>49812</v>
      </c>
      <c r="D18488" s="31" t="s">
        <v>49806</v>
      </c>
      <c r="E18488" s="31" t="s">
        <v>8280</v>
      </c>
    </row>
    <row r="18489" spans="1:5">
      <c r="A18489" s="33" t="s">
        <v>49813</v>
      </c>
      <c r="B18489" s="28" t="s">
        <v>49814</v>
      </c>
      <c r="C18489" s="28" t="s">
        <v>49815</v>
      </c>
      <c r="D18489" s="31" t="s">
        <v>49806</v>
      </c>
      <c r="E18489" s="31" t="s">
        <v>8280</v>
      </c>
    </row>
    <row r="18490" spans="1:5">
      <c r="A18490" s="33" t="s">
        <v>49816</v>
      </c>
      <c r="B18490" s="28" t="s">
        <v>49817</v>
      </c>
      <c r="C18490" s="28" t="s">
        <v>49818</v>
      </c>
      <c r="D18490" s="31" t="s">
        <v>49806</v>
      </c>
      <c r="E18490" s="31" t="s">
        <v>8280</v>
      </c>
    </row>
    <row r="18491" spans="1:5">
      <c r="A18491" s="33" t="s">
        <v>49819</v>
      </c>
      <c r="B18491" s="28" t="s">
        <v>49820</v>
      </c>
      <c r="C18491" s="28" t="s">
        <v>49821</v>
      </c>
      <c r="D18491" s="31" t="s">
        <v>49806</v>
      </c>
      <c r="E18491" s="31" t="s">
        <v>8280</v>
      </c>
    </row>
    <row r="18492" spans="1:5">
      <c r="A18492" s="33" t="s">
        <v>49822</v>
      </c>
      <c r="B18492" s="28" t="s">
        <v>49823</v>
      </c>
      <c r="C18492" s="28" t="s">
        <v>8280</v>
      </c>
      <c r="D18492" s="31" t="s">
        <v>49824</v>
      </c>
      <c r="E18492" s="31" t="s">
        <v>8280</v>
      </c>
    </row>
    <row r="18493" spans="1:5">
      <c r="A18493" s="33" t="s">
        <v>49825</v>
      </c>
      <c r="B18493" s="28" t="s">
        <v>49826</v>
      </c>
      <c r="C18493" s="28" t="s">
        <v>8280</v>
      </c>
      <c r="D18493" s="31" t="s">
        <v>49824</v>
      </c>
      <c r="E18493" s="31" t="s">
        <v>8280</v>
      </c>
    </row>
    <row r="18494" spans="1:5">
      <c r="A18494" s="33" t="s">
        <v>49827</v>
      </c>
      <c r="B18494" s="28" t="s">
        <v>49828</v>
      </c>
      <c r="C18494" s="28" t="s">
        <v>8280</v>
      </c>
      <c r="D18494" s="31" t="s">
        <v>49824</v>
      </c>
      <c r="E18494" s="31" t="s">
        <v>8280</v>
      </c>
    </row>
    <row r="18495" spans="1:5">
      <c r="A18495" s="33" t="s">
        <v>49829</v>
      </c>
      <c r="B18495" s="28" t="s">
        <v>49830</v>
      </c>
      <c r="C18495" s="28" t="s">
        <v>8280</v>
      </c>
      <c r="D18495" s="31" t="s">
        <v>49824</v>
      </c>
      <c r="E18495" s="31" t="s">
        <v>8280</v>
      </c>
    </row>
    <row r="18496" spans="1:5">
      <c r="A18496" s="33" t="s">
        <v>49831</v>
      </c>
      <c r="B18496" s="28" t="s">
        <v>49085</v>
      </c>
      <c r="C18496" s="28" t="s">
        <v>49832</v>
      </c>
      <c r="D18496" s="31" t="s">
        <v>49076</v>
      </c>
      <c r="E18496" s="31" t="s">
        <v>8280</v>
      </c>
    </row>
    <row r="18497" spans="1:5">
      <c r="A18497" s="33" t="s">
        <v>49833</v>
      </c>
      <c r="B18497" s="28" t="s">
        <v>49080</v>
      </c>
      <c r="C18497" s="28" t="s">
        <v>49834</v>
      </c>
      <c r="D18497" s="31" t="s">
        <v>49076</v>
      </c>
      <c r="E18497" s="31" t="s">
        <v>8280</v>
      </c>
    </row>
    <row r="18498" spans="1:5">
      <c r="A18498" s="33" t="s">
        <v>49835</v>
      </c>
      <c r="B18498" s="28" t="s">
        <v>49080</v>
      </c>
      <c r="C18498" s="28" t="s">
        <v>49836</v>
      </c>
      <c r="D18498" s="31" t="s">
        <v>49076</v>
      </c>
      <c r="E18498" s="31" t="s">
        <v>8280</v>
      </c>
    </row>
    <row r="18499" spans="1:5">
      <c r="A18499" s="33" t="s">
        <v>49837</v>
      </c>
      <c r="B18499" s="28" t="s">
        <v>49080</v>
      </c>
      <c r="C18499" s="28" t="s">
        <v>49838</v>
      </c>
      <c r="D18499" s="31" t="s">
        <v>49076</v>
      </c>
      <c r="E18499" s="31" t="s">
        <v>8280</v>
      </c>
    </row>
    <row r="18500" spans="1:5">
      <c r="A18500" s="33" t="s">
        <v>49839</v>
      </c>
      <c r="B18500" s="28" t="s">
        <v>49069</v>
      </c>
      <c r="C18500" s="28" t="s">
        <v>49840</v>
      </c>
      <c r="D18500" s="31" t="s">
        <v>32845</v>
      </c>
      <c r="E18500" s="31" t="s">
        <v>8280</v>
      </c>
    </row>
    <row r="18501" spans="1:5">
      <c r="A18501" s="33" t="s">
        <v>49841</v>
      </c>
      <c r="B18501" s="28" t="s">
        <v>49069</v>
      </c>
      <c r="C18501" s="28" t="s">
        <v>49842</v>
      </c>
      <c r="D18501" s="31" t="s">
        <v>32845</v>
      </c>
      <c r="E18501" s="31" t="s">
        <v>8280</v>
      </c>
    </row>
    <row r="18502" spans="1:5">
      <c r="A18502" s="33" t="s">
        <v>49843</v>
      </c>
      <c r="B18502" s="28" t="s">
        <v>49069</v>
      </c>
      <c r="C18502" s="28" t="s">
        <v>49844</v>
      </c>
      <c r="D18502" s="31" t="s">
        <v>32845</v>
      </c>
      <c r="E18502" s="31" t="s">
        <v>8280</v>
      </c>
    </row>
    <row r="18503" spans="1:5">
      <c r="A18503" s="33" t="s">
        <v>49845</v>
      </c>
      <c r="B18503" s="28" t="s">
        <v>49069</v>
      </c>
      <c r="C18503" s="28" t="s">
        <v>49846</v>
      </c>
      <c r="D18503" s="31" t="s">
        <v>32845</v>
      </c>
      <c r="E18503" s="31" t="s">
        <v>8280</v>
      </c>
    </row>
    <row r="18504" spans="1:5">
      <c r="A18504" s="33" t="s">
        <v>49847</v>
      </c>
      <c r="B18504" s="28" t="s">
        <v>49848</v>
      </c>
      <c r="C18504" s="28" t="s">
        <v>8280</v>
      </c>
      <c r="D18504" s="31"/>
      <c r="E18504" s="31" t="s">
        <v>8280</v>
      </c>
    </row>
    <row r="18505" spans="1:5">
      <c r="A18505" s="33" t="s">
        <v>49849</v>
      </c>
      <c r="B18505" s="28" t="s">
        <v>49850</v>
      </c>
      <c r="C18505" s="28" t="s">
        <v>8280</v>
      </c>
      <c r="D18505" s="31"/>
      <c r="E18505" s="31" t="s">
        <v>8280</v>
      </c>
    </row>
    <row r="18506" spans="1:5">
      <c r="A18506" s="33" t="s">
        <v>49851</v>
      </c>
      <c r="B18506" s="28" t="s">
        <v>49852</v>
      </c>
      <c r="C18506" s="28" t="s">
        <v>8280</v>
      </c>
      <c r="D18506" s="31"/>
      <c r="E18506" s="31" t="s">
        <v>8280</v>
      </c>
    </row>
    <row r="18507" spans="1:5">
      <c r="A18507" s="33" t="s">
        <v>49853</v>
      </c>
      <c r="B18507" s="28" t="s">
        <v>49852</v>
      </c>
      <c r="C18507" s="28" t="s">
        <v>8280</v>
      </c>
      <c r="D18507" s="31"/>
      <c r="E18507" s="31" t="s">
        <v>8280</v>
      </c>
    </row>
    <row r="18508" spans="1:5">
      <c r="A18508" s="33" t="s">
        <v>49854</v>
      </c>
      <c r="B18508" s="28" t="s">
        <v>49848</v>
      </c>
      <c r="C18508" s="28" t="s">
        <v>8280</v>
      </c>
      <c r="D18508" s="31"/>
      <c r="E18508" s="31" t="s">
        <v>8280</v>
      </c>
    </row>
    <row r="18509" spans="1:5">
      <c r="A18509" s="33" t="s">
        <v>49855</v>
      </c>
      <c r="B18509" s="28" t="s">
        <v>49850</v>
      </c>
      <c r="C18509" s="28" t="s">
        <v>8280</v>
      </c>
      <c r="D18509" s="31"/>
      <c r="E18509" s="31" t="s">
        <v>8280</v>
      </c>
    </row>
    <row r="18510" spans="1:5">
      <c r="A18510" s="33" t="s">
        <v>49856</v>
      </c>
      <c r="B18510" s="28" t="s">
        <v>49852</v>
      </c>
      <c r="C18510" s="28" t="s">
        <v>8280</v>
      </c>
      <c r="D18510" s="31"/>
      <c r="E18510" s="31" t="s">
        <v>8280</v>
      </c>
    </row>
    <row r="18511" spans="1:5">
      <c r="A18511" s="33" t="s">
        <v>49857</v>
      </c>
      <c r="B18511" s="28" t="s">
        <v>49848</v>
      </c>
      <c r="C18511" s="28" t="s">
        <v>8280</v>
      </c>
      <c r="D18511" s="31"/>
      <c r="E18511" s="31" t="s">
        <v>8280</v>
      </c>
    </row>
    <row r="18512" spans="1:5">
      <c r="A18512" s="33" t="s">
        <v>49858</v>
      </c>
      <c r="B18512" s="28" t="s">
        <v>49850</v>
      </c>
      <c r="C18512" s="28" t="s">
        <v>8280</v>
      </c>
      <c r="D18512" s="31"/>
      <c r="E18512" s="31" t="s">
        <v>8280</v>
      </c>
    </row>
    <row r="18513" spans="1:5">
      <c r="A18513" s="33" t="s">
        <v>49859</v>
      </c>
      <c r="B18513" s="28" t="s">
        <v>49850</v>
      </c>
      <c r="C18513" s="28" t="s">
        <v>8280</v>
      </c>
      <c r="D18513" s="31"/>
      <c r="E18513" s="31" t="s">
        <v>8280</v>
      </c>
    </row>
    <row r="18514" spans="1:5">
      <c r="A18514" s="33" t="s">
        <v>49860</v>
      </c>
      <c r="B18514" s="28" t="s">
        <v>49852</v>
      </c>
      <c r="C18514" s="28" t="s">
        <v>8280</v>
      </c>
      <c r="D18514" s="31"/>
      <c r="E18514" s="31" t="s">
        <v>8280</v>
      </c>
    </row>
    <row r="18515" spans="1:5">
      <c r="A18515" s="33" t="s">
        <v>49861</v>
      </c>
      <c r="B18515" s="28" t="s">
        <v>49852</v>
      </c>
      <c r="C18515" s="28" t="s">
        <v>8280</v>
      </c>
      <c r="D18515" s="31"/>
      <c r="E18515" s="31" t="s">
        <v>8280</v>
      </c>
    </row>
    <row r="18516" spans="1:5">
      <c r="A18516" s="33" t="s">
        <v>49862</v>
      </c>
      <c r="B18516" s="28" t="s">
        <v>49863</v>
      </c>
      <c r="C18516" s="28" t="s">
        <v>8280</v>
      </c>
      <c r="D18516" s="31" t="s">
        <v>49864</v>
      </c>
      <c r="E18516" s="31" t="s">
        <v>8280</v>
      </c>
    </row>
    <row r="18517" spans="1:5">
      <c r="A18517" s="33" t="s">
        <v>49865</v>
      </c>
      <c r="B18517" s="28" t="s">
        <v>49863</v>
      </c>
      <c r="C18517" s="28" t="s">
        <v>8280</v>
      </c>
      <c r="D18517" s="31" t="s">
        <v>49864</v>
      </c>
      <c r="E18517" s="31" t="s">
        <v>8280</v>
      </c>
    </row>
    <row r="18518" spans="1:5">
      <c r="A18518" s="33" t="s">
        <v>49866</v>
      </c>
      <c r="B18518" s="28" t="s">
        <v>49863</v>
      </c>
      <c r="C18518" s="28" t="s">
        <v>8280</v>
      </c>
      <c r="D18518" s="31" t="s">
        <v>49864</v>
      </c>
      <c r="E18518" s="31" t="s">
        <v>8280</v>
      </c>
    </row>
    <row r="18519" spans="1:5">
      <c r="A18519" s="33" t="s">
        <v>49867</v>
      </c>
      <c r="B18519" s="28" t="s">
        <v>49863</v>
      </c>
      <c r="C18519" s="28" t="s">
        <v>8280</v>
      </c>
      <c r="D18519" s="31" t="s">
        <v>49864</v>
      </c>
      <c r="E18519" s="31" t="s">
        <v>8280</v>
      </c>
    </row>
    <row r="18520" spans="1:5">
      <c r="A18520" s="33" t="s">
        <v>49868</v>
      </c>
      <c r="B18520" s="28" t="s">
        <v>49863</v>
      </c>
      <c r="C18520" s="28" t="s">
        <v>8280</v>
      </c>
      <c r="D18520" s="31" t="s">
        <v>49864</v>
      </c>
      <c r="E18520" s="31" t="s">
        <v>8280</v>
      </c>
    </row>
    <row r="18521" spans="1:5">
      <c r="A18521" s="33" t="s">
        <v>49869</v>
      </c>
      <c r="B18521" s="28" t="s">
        <v>49863</v>
      </c>
      <c r="C18521" s="28" t="s">
        <v>8280</v>
      </c>
      <c r="D18521" s="31" t="s">
        <v>49864</v>
      </c>
      <c r="E18521" s="31" t="s">
        <v>8280</v>
      </c>
    </row>
    <row r="18522" spans="1:5">
      <c r="A18522" s="33" t="s">
        <v>49870</v>
      </c>
      <c r="B18522" s="28" t="s">
        <v>49863</v>
      </c>
      <c r="C18522" s="28" t="s">
        <v>8280</v>
      </c>
      <c r="D18522" s="31" t="s">
        <v>49864</v>
      </c>
      <c r="E18522" s="31" t="s">
        <v>8280</v>
      </c>
    </row>
    <row r="18523" spans="1:5">
      <c r="A18523" s="33" t="s">
        <v>49871</v>
      </c>
      <c r="B18523" s="28" t="s">
        <v>49863</v>
      </c>
      <c r="C18523" s="28" t="s">
        <v>8280</v>
      </c>
      <c r="D18523" s="31" t="s">
        <v>49864</v>
      </c>
      <c r="E18523" s="31" t="s">
        <v>8280</v>
      </c>
    </row>
    <row r="18524" spans="1:5">
      <c r="A18524" s="33" t="s">
        <v>49872</v>
      </c>
      <c r="B18524" s="28" t="s">
        <v>49863</v>
      </c>
      <c r="C18524" s="28" t="s">
        <v>8280</v>
      </c>
      <c r="D18524" s="31" t="s">
        <v>49864</v>
      </c>
      <c r="E18524" s="31" t="s">
        <v>8280</v>
      </c>
    </row>
    <row r="18525" spans="1:5">
      <c r="A18525" s="33" t="s">
        <v>49873</v>
      </c>
      <c r="B18525" s="28" t="s">
        <v>49863</v>
      </c>
      <c r="C18525" s="28" t="s">
        <v>8280</v>
      </c>
      <c r="D18525" s="31" t="s">
        <v>49864</v>
      </c>
      <c r="E18525" s="31" t="s">
        <v>8280</v>
      </c>
    </row>
    <row r="18526" spans="1:5">
      <c r="A18526" s="33" t="s">
        <v>49874</v>
      </c>
      <c r="B18526" s="28" t="s">
        <v>49863</v>
      </c>
      <c r="C18526" s="28" t="s">
        <v>8280</v>
      </c>
      <c r="D18526" s="31" t="s">
        <v>49864</v>
      </c>
      <c r="E18526" s="31" t="s">
        <v>8280</v>
      </c>
    </row>
    <row r="18527" spans="1:5">
      <c r="A18527" s="33" t="s">
        <v>49875</v>
      </c>
      <c r="B18527" s="28" t="s">
        <v>49863</v>
      </c>
      <c r="C18527" s="28" t="s">
        <v>8280</v>
      </c>
      <c r="D18527" s="31" t="s">
        <v>49864</v>
      </c>
      <c r="E18527" s="31" t="s">
        <v>8280</v>
      </c>
    </row>
    <row r="18528" spans="1:5">
      <c r="A18528" s="33" t="s">
        <v>49876</v>
      </c>
      <c r="B18528" s="28" t="s">
        <v>49863</v>
      </c>
      <c r="C18528" s="28" t="s">
        <v>8280</v>
      </c>
      <c r="D18528" s="31" t="s">
        <v>49864</v>
      </c>
      <c r="E18528" s="31" t="s">
        <v>8280</v>
      </c>
    </row>
    <row r="18529" spans="1:5">
      <c r="A18529" s="33" t="s">
        <v>49877</v>
      </c>
      <c r="B18529" s="28" t="s">
        <v>49863</v>
      </c>
      <c r="C18529" s="28" t="s">
        <v>8280</v>
      </c>
      <c r="D18529" s="31" t="s">
        <v>49864</v>
      </c>
      <c r="E18529" s="31" t="s">
        <v>8280</v>
      </c>
    </row>
    <row r="18530" spans="1:5">
      <c r="A18530" s="33" t="s">
        <v>49878</v>
      </c>
      <c r="B18530" s="28" t="s">
        <v>49879</v>
      </c>
      <c r="C18530" s="28" t="s">
        <v>8280</v>
      </c>
      <c r="D18530" s="31" t="s">
        <v>49864</v>
      </c>
      <c r="E18530" s="31" t="s">
        <v>8280</v>
      </c>
    </row>
    <row r="18531" spans="1:5">
      <c r="A18531" s="33" t="s">
        <v>49880</v>
      </c>
      <c r="B18531" s="28" t="s">
        <v>49879</v>
      </c>
      <c r="C18531" s="28" t="s">
        <v>8280</v>
      </c>
      <c r="D18531" s="31" t="s">
        <v>49864</v>
      </c>
      <c r="E18531" s="31" t="s">
        <v>8280</v>
      </c>
    </row>
    <row r="18532" spans="1:5">
      <c r="A18532" s="33" t="s">
        <v>49881</v>
      </c>
      <c r="B18532" s="28" t="s">
        <v>49882</v>
      </c>
      <c r="C18532" s="28" t="s">
        <v>8280</v>
      </c>
      <c r="D18532" s="31" t="s">
        <v>49864</v>
      </c>
      <c r="E18532" s="31" t="s">
        <v>8280</v>
      </c>
    </row>
    <row r="18533" spans="1:5">
      <c r="A18533" s="33" t="s">
        <v>49883</v>
      </c>
      <c r="B18533" s="28" t="s">
        <v>49882</v>
      </c>
      <c r="C18533" s="28" t="s">
        <v>8280</v>
      </c>
      <c r="D18533" s="31" t="s">
        <v>49864</v>
      </c>
      <c r="E18533" s="31" t="s">
        <v>8280</v>
      </c>
    </row>
    <row r="18534" spans="1:5">
      <c r="A18534" s="33" t="s">
        <v>49884</v>
      </c>
      <c r="B18534" s="28" t="s">
        <v>49885</v>
      </c>
      <c r="C18534" s="28" t="s">
        <v>8280</v>
      </c>
      <c r="D18534" s="31" t="s">
        <v>49864</v>
      </c>
      <c r="E18534" s="31" t="s">
        <v>8280</v>
      </c>
    </row>
    <row r="18535" spans="1:5">
      <c r="A18535" s="33" t="s">
        <v>49886</v>
      </c>
      <c r="B18535" s="28" t="s">
        <v>49885</v>
      </c>
      <c r="C18535" s="28" t="s">
        <v>8280</v>
      </c>
      <c r="D18535" s="31" t="s">
        <v>49864</v>
      </c>
      <c r="E18535" s="31" t="s">
        <v>8280</v>
      </c>
    </row>
    <row r="18536" spans="1:5">
      <c r="A18536" s="33" t="s">
        <v>49887</v>
      </c>
      <c r="B18536" s="28" t="s">
        <v>49888</v>
      </c>
      <c r="C18536" s="28" t="s">
        <v>8280</v>
      </c>
      <c r="D18536" s="31" t="s">
        <v>49864</v>
      </c>
      <c r="E18536" s="31" t="s">
        <v>8280</v>
      </c>
    </row>
    <row r="18537" spans="1:5">
      <c r="A18537" s="33" t="s">
        <v>49889</v>
      </c>
      <c r="B18537" s="28" t="s">
        <v>49888</v>
      </c>
      <c r="C18537" s="28" t="s">
        <v>8280</v>
      </c>
      <c r="D18537" s="31" t="s">
        <v>49864</v>
      </c>
      <c r="E18537" s="31" t="s">
        <v>8280</v>
      </c>
    </row>
    <row r="18538" spans="1:5">
      <c r="A18538" s="33" t="s">
        <v>49890</v>
      </c>
      <c r="B18538" s="28" t="s">
        <v>49891</v>
      </c>
      <c r="C18538" s="28" t="s">
        <v>8280</v>
      </c>
      <c r="D18538" s="31" t="s">
        <v>49864</v>
      </c>
      <c r="E18538" s="31" t="s">
        <v>8280</v>
      </c>
    </row>
    <row r="18539" spans="1:5">
      <c r="A18539" s="33" t="s">
        <v>49892</v>
      </c>
      <c r="B18539" s="28" t="s">
        <v>49893</v>
      </c>
      <c r="C18539" s="28" t="s">
        <v>8280</v>
      </c>
      <c r="D18539" s="31" t="s">
        <v>49864</v>
      </c>
      <c r="E18539" s="31" t="s">
        <v>8280</v>
      </c>
    </row>
    <row r="18540" spans="1:5">
      <c r="A18540" s="33" t="s">
        <v>49894</v>
      </c>
      <c r="B18540" s="28" t="s">
        <v>49893</v>
      </c>
      <c r="C18540" s="28" t="s">
        <v>8280</v>
      </c>
      <c r="D18540" s="31" t="s">
        <v>49864</v>
      </c>
      <c r="E18540" s="31" t="s">
        <v>8280</v>
      </c>
    </row>
    <row r="18541" spans="1:5">
      <c r="A18541" s="33" t="s">
        <v>49895</v>
      </c>
      <c r="B18541" s="28" t="s">
        <v>49893</v>
      </c>
      <c r="C18541" s="28" t="s">
        <v>8280</v>
      </c>
      <c r="D18541" s="31" t="s">
        <v>49864</v>
      </c>
      <c r="E18541" s="31" t="s">
        <v>8280</v>
      </c>
    </row>
    <row r="18542" spans="1:5">
      <c r="A18542" s="33" t="s">
        <v>49896</v>
      </c>
      <c r="B18542" s="28" t="s">
        <v>49893</v>
      </c>
      <c r="C18542" s="28" t="s">
        <v>8280</v>
      </c>
      <c r="D18542" s="31" t="s">
        <v>49864</v>
      </c>
      <c r="E18542" s="31" t="s">
        <v>8280</v>
      </c>
    </row>
    <row r="18543" spans="1:5">
      <c r="A18543" s="33" t="s">
        <v>49897</v>
      </c>
      <c r="B18543" s="28" t="s">
        <v>49893</v>
      </c>
      <c r="C18543" s="28" t="s">
        <v>8280</v>
      </c>
      <c r="D18543" s="31" t="s">
        <v>49864</v>
      </c>
      <c r="E18543" s="31" t="s">
        <v>8280</v>
      </c>
    </row>
    <row r="18544" spans="1:5">
      <c r="A18544" s="33" t="s">
        <v>49898</v>
      </c>
      <c r="B18544" s="28" t="s">
        <v>49893</v>
      </c>
      <c r="C18544" s="28" t="s">
        <v>8280</v>
      </c>
      <c r="D18544" s="31" t="s">
        <v>49864</v>
      </c>
      <c r="E18544" s="31" t="s">
        <v>8280</v>
      </c>
    </row>
    <row r="18545" spans="1:5">
      <c r="A18545" s="33" t="s">
        <v>49899</v>
      </c>
      <c r="B18545" s="28" t="s">
        <v>49900</v>
      </c>
      <c r="C18545" s="28" t="s">
        <v>8280</v>
      </c>
      <c r="D18545" s="31" t="s">
        <v>49864</v>
      </c>
      <c r="E18545" s="31" t="s">
        <v>8280</v>
      </c>
    </row>
    <row r="18546" spans="1:5">
      <c r="A18546" s="33" t="s">
        <v>49901</v>
      </c>
      <c r="B18546" s="28" t="s">
        <v>49900</v>
      </c>
      <c r="C18546" s="28" t="s">
        <v>8280</v>
      </c>
      <c r="D18546" s="31" t="s">
        <v>49864</v>
      </c>
      <c r="E18546" s="31" t="s">
        <v>8280</v>
      </c>
    </row>
    <row r="18547" spans="1:5">
      <c r="A18547" s="33" t="s">
        <v>49902</v>
      </c>
      <c r="B18547" s="28" t="s">
        <v>49900</v>
      </c>
      <c r="C18547" s="28" t="s">
        <v>8280</v>
      </c>
      <c r="D18547" s="31" t="s">
        <v>49864</v>
      </c>
      <c r="E18547" s="31" t="s">
        <v>8280</v>
      </c>
    </row>
    <row r="18548" spans="1:5">
      <c r="A18548" s="33" t="s">
        <v>49903</v>
      </c>
      <c r="B18548" s="28" t="s">
        <v>49904</v>
      </c>
      <c r="C18548" s="28" t="s">
        <v>8280</v>
      </c>
      <c r="D18548" s="31" t="s">
        <v>49864</v>
      </c>
      <c r="E18548" s="31" t="s">
        <v>8280</v>
      </c>
    </row>
    <row r="18549" spans="1:5">
      <c r="A18549" s="33" t="s">
        <v>49905</v>
      </c>
      <c r="B18549" s="28" t="s">
        <v>49904</v>
      </c>
      <c r="C18549" s="28" t="s">
        <v>8280</v>
      </c>
      <c r="D18549" s="31" t="s">
        <v>49864</v>
      </c>
      <c r="E18549" s="31" t="s">
        <v>8280</v>
      </c>
    </row>
    <row r="18550" spans="1:5">
      <c r="A18550" s="33" t="s">
        <v>49906</v>
      </c>
      <c r="B18550" s="28" t="s">
        <v>49904</v>
      </c>
      <c r="C18550" s="28" t="s">
        <v>8280</v>
      </c>
      <c r="D18550" s="31" t="s">
        <v>49864</v>
      </c>
      <c r="E18550" s="31" t="s">
        <v>8280</v>
      </c>
    </row>
    <row r="18551" spans="1:5">
      <c r="A18551" s="33" t="s">
        <v>49907</v>
      </c>
      <c r="B18551" s="28" t="s">
        <v>49904</v>
      </c>
      <c r="C18551" s="28" t="s">
        <v>8280</v>
      </c>
      <c r="D18551" s="31" t="s">
        <v>49864</v>
      </c>
      <c r="E18551" s="31" t="s">
        <v>8280</v>
      </c>
    </row>
    <row r="18552" spans="1:5">
      <c r="A18552" s="33" t="s">
        <v>49908</v>
      </c>
      <c r="B18552" s="28" t="s">
        <v>49904</v>
      </c>
      <c r="C18552" s="28" t="s">
        <v>8280</v>
      </c>
      <c r="D18552" s="31" t="s">
        <v>49864</v>
      </c>
      <c r="E18552" s="31" t="s">
        <v>8280</v>
      </c>
    </row>
    <row r="18553" spans="1:5">
      <c r="A18553" s="33" t="s">
        <v>49909</v>
      </c>
      <c r="B18553" s="28" t="s">
        <v>49904</v>
      </c>
      <c r="C18553" s="28" t="s">
        <v>8280</v>
      </c>
      <c r="D18553" s="31" t="s">
        <v>49864</v>
      </c>
      <c r="E18553" s="31" t="s">
        <v>8280</v>
      </c>
    </row>
    <row r="18554" spans="1:5">
      <c r="A18554" s="33" t="s">
        <v>49910</v>
      </c>
      <c r="B18554" s="28" t="s">
        <v>49911</v>
      </c>
      <c r="C18554" s="28" t="s">
        <v>8280</v>
      </c>
      <c r="D18554" s="31" t="s">
        <v>49864</v>
      </c>
      <c r="E18554" s="31" t="s">
        <v>8280</v>
      </c>
    </row>
    <row r="18555" spans="1:5">
      <c r="A18555" s="33" t="s">
        <v>49912</v>
      </c>
      <c r="B18555" s="28" t="s">
        <v>49911</v>
      </c>
      <c r="C18555" s="28" t="s">
        <v>8280</v>
      </c>
      <c r="D18555" s="31" t="s">
        <v>49864</v>
      </c>
      <c r="E18555" s="31" t="s">
        <v>8280</v>
      </c>
    </row>
    <row r="18556" spans="1:5">
      <c r="A18556" s="33" t="s">
        <v>49913</v>
      </c>
      <c r="B18556" s="28" t="s">
        <v>49911</v>
      </c>
      <c r="C18556" s="28" t="s">
        <v>8280</v>
      </c>
      <c r="D18556" s="31" t="s">
        <v>49864</v>
      </c>
      <c r="E18556" s="31" t="s">
        <v>8280</v>
      </c>
    </row>
    <row r="18557" spans="1:5">
      <c r="A18557" s="33" t="s">
        <v>49914</v>
      </c>
      <c r="B18557" s="28" t="s">
        <v>49911</v>
      </c>
      <c r="C18557" s="28" t="s">
        <v>8280</v>
      </c>
      <c r="D18557" s="31" t="s">
        <v>49864</v>
      </c>
      <c r="E18557" s="31" t="s">
        <v>8280</v>
      </c>
    </row>
    <row r="18558" spans="1:5">
      <c r="A18558" s="33" t="s">
        <v>49915</v>
      </c>
      <c r="B18558" s="28" t="s">
        <v>49916</v>
      </c>
      <c r="C18558" s="28" t="s">
        <v>8280</v>
      </c>
      <c r="D18558" s="31" t="s">
        <v>49864</v>
      </c>
      <c r="E18558" s="31" t="s">
        <v>8280</v>
      </c>
    </row>
    <row r="18559" spans="1:5">
      <c r="A18559" s="33" t="s">
        <v>49917</v>
      </c>
      <c r="B18559" s="28" t="s">
        <v>49916</v>
      </c>
      <c r="C18559" s="28" t="s">
        <v>8280</v>
      </c>
      <c r="D18559" s="31" t="s">
        <v>49864</v>
      </c>
      <c r="E18559" s="31" t="s">
        <v>8280</v>
      </c>
    </row>
    <row r="18560" spans="1:5">
      <c r="A18560" s="33" t="s">
        <v>49918</v>
      </c>
      <c r="B18560" s="28" t="s">
        <v>49916</v>
      </c>
      <c r="C18560" s="28" t="s">
        <v>8280</v>
      </c>
      <c r="D18560" s="31" t="s">
        <v>49864</v>
      </c>
      <c r="E18560" s="31" t="s">
        <v>8280</v>
      </c>
    </row>
    <row r="18561" spans="1:5">
      <c r="A18561" s="33" t="s">
        <v>49919</v>
      </c>
      <c r="B18561" s="28" t="s">
        <v>49920</v>
      </c>
      <c r="C18561" s="28" t="s">
        <v>8280</v>
      </c>
      <c r="D18561" s="31" t="s">
        <v>49864</v>
      </c>
      <c r="E18561" s="31" t="s">
        <v>8280</v>
      </c>
    </row>
    <row r="18562" spans="1:5">
      <c r="A18562" s="33" t="s">
        <v>49921</v>
      </c>
      <c r="B18562" s="28" t="s">
        <v>49920</v>
      </c>
      <c r="C18562" s="28" t="s">
        <v>8280</v>
      </c>
      <c r="D18562" s="31" t="s">
        <v>49864</v>
      </c>
      <c r="E18562" s="31" t="s">
        <v>8280</v>
      </c>
    </row>
    <row r="18563" spans="1:5">
      <c r="A18563" s="33" t="s">
        <v>49922</v>
      </c>
      <c r="B18563" s="28" t="s">
        <v>49920</v>
      </c>
      <c r="C18563" s="28" t="s">
        <v>8280</v>
      </c>
      <c r="D18563" s="31" t="s">
        <v>49864</v>
      </c>
      <c r="E18563" s="31" t="s">
        <v>8280</v>
      </c>
    </row>
    <row r="18564" spans="1:5">
      <c r="A18564" s="33" t="s">
        <v>49923</v>
      </c>
      <c r="B18564" s="28" t="s">
        <v>49924</v>
      </c>
      <c r="C18564" s="28" t="s">
        <v>8280</v>
      </c>
      <c r="D18564" s="31" t="s">
        <v>49864</v>
      </c>
      <c r="E18564" s="31" t="s">
        <v>8280</v>
      </c>
    </row>
    <row r="18565" spans="1:5">
      <c r="A18565" s="33" t="s">
        <v>49925</v>
      </c>
      <c r="B18565" s="28" t="s">
        <v>49924</v>
      </c>
      <c r="C18565" s="28" t="s">
        <v>8280</v>
      </c>
      <c r="D18565" s="31" t="s">
        <v>49864</v>
      </c>
      <c r="E18565" s="31" t="s">
        <v>8280</v>
      </c>
    </row>
    <row r="18566" spans="1:5">
      <c r="A18566" s="33" t="s">
        <v>49926</v>
      </c>
      <c r="B18566" s="28" t="s">
        <v>49924</v>
      </c>
      <c r="C18566" s="28" t="s">
        <v>8280</v>
      </c>
      <c r="D18566" s="31" t="s">
        <v>49864</v>
      </c>
      <c r="E18566" s="31" t="s">
        <v>8280</v>
      </c>
    </row>
    <row r="18567" spans="1:5">
      <c r="A18567" s="33" t="s">
        <v>49927</v>
      </c>
      <c r="B18567" s="28" t="s">
        <v>49928</v>
      </c>
      <c r="C18567" s="28" t="s">
        <v>8280</v>
      </c>
      <c r="D18567" s="31" t="s">
        <v>49864</v>
      </c>
      <c r="E18567" s="31" t="s">
        <v>8280</v>
      </c>
    </row>
    <row r="18568" spans="1:5">
      <c r="A18568" s="33" t="s">
        <v>49929</v>
      </c>
      <c r="B18568" s="28" t="s">
        <v>49930</v>
      </c>
      <c r="C18568" s="28" t="s">
        <v>8280</v>
      </c>
      <c r="D18568" s="31" t="s">
        <v>49864</v>
      </c>
      <c r="E18568" s="31" t="s">
        <v>8280</v>
      </c>
    </row>
    <row r="18569" spans="1:5">
      <c r="A18569" s="33" t="s">
        <v>49931</v>
      </c>
      <c r="B18569" s="28" t="s">
        <v>49930</v>
      </c>
      <c r="C18569" s="28" t="s">
        <v>8280</v>
      </c>
      <c r="D18569" s="31" t="s">
        <v>49864</v>
      </c>
      <c r="E18569" s="31" t="s">
        <v>8280</v>
      </c>
    </row>
    <row r="18570" spans="1:5">
      <c r="A18570" s="33" t="s">
        <v>49932</v>
      </c>
      <c r="B18570" s="28" t="s">
        <v>49933</v>
      </c>
      <c r="C18570" s="28" t="s">
        <v>8280</v>
      </c>
      <c r="D18570" s="31" t="s">
        <v>49864</v>
      </c>
      <c r="E18570" s="31" t="s">
        <v>8280</v>
      </c>
    </row>
    <row r="18571" spans="1:5">
      <c r="A18571" s="33" t="s">
        <v>49934</v>
      </c>
      <c r="B18571" s="28" t="s">
        <v>49933</v>
      </c>
      <c r="C18571" s="28" t="s">
        <v>8280</v>
      </c>
      <c r="D18571" s="31" t="s">
        <v>49864</v>
      </c>
      <c r="E18571" s="31" t="s">
        <v>8280</v>
      </c>
    </row>
    <row r="18572" spans="1:5">
      <c r="A18572" s="33" t="s">
        <v>49935</v>
      </c>
      <c r="B18572" s="28" t="s">
        <v>49933</v>
      </c>
      <c r="C18572" s="28" t="s">
        <v>8280</v>
      </c>
      <c r="D18572" s="31" t="s">
        <v>49864</v>
      </c>
      <c r="E18572" s="31" t="s">
        <v>8280</v>
      </c>
    </row>
    <row r="18573" spans="1:5">
      <c r="A18573" s="33" t="s">
        <v>49936</v>
      </c>
      <c r="B18573" s="28" t="s">
        <v>49937</v>
      </c>
      <c r="C18573" s="28" t="s">
        <v>8280</v>
      </c>
      <c r="D18573" s="31" t="s">
        <v>49864</v>
      </c>
      <c r="E18573" s="31" t="s">
        <v>8280</v>
      </c>
    </row>
    <row r="18574" spans="1:5">
      <c r="A18574" s="33" t="s">
        <v>49938</v>
      </c>
      <c r="B18574" s="28" t="s">
        <v>49939</v>
      </c>
      <c r="C18574" s="28" t="s">
        <v>8280</v>
      </c>
      <c r="D18574" s="31" t="s">
        <v>49864</v>
      </c>
      <c r="E18574" s="31" t="s">
        <v>8280</v>
      </c>
    </row>
    <row r="18575" spans="1:5">
      <c r="A18575" s="33" t="s">
        <v>49940</v>
      </c>
      <c r="B18575" s="28" t="s">
        <v>49939</v>
      </c>
      <c r="C18575" s="28" t="s">
        <v>8280</v>
      </c>
      <c r="D18575" s="31" t="s">
        <v>49864</v>
      </c>
      <c r="E18575" s="31" t="s">
        <v>8280</v>
      </c>
    </row>
    <row r="18576" spans="1:5">
      <c r="A18576" s="33" t="s">
        <v>49941</v>
      </c>
      <c r="B18576" s="28" t="s">
        <v>49942</v>
      </c>
      <c r="C18576" s="28" t="s">
        <v>8280</v>
      </c>
      <c r="D18576" s="31" t="s">
        <v>49864</v>
      </c>
      <c r="E18576" s="31" t="s">
        <v>8280</v>
      </c>
    </row>
    <row r="18577" spans="1:5">
      <c r="A18577" s="33" t="s">
        <v>49943</v>
      </c>
      <c r="B18577" s="28" t="s">
        <v>49942</v>
      </c>
      <c r="C18577" s="28" t="s">
        <v>8280</v>
      </c>
      <c r="D18577" s="31" t="s">
        <v>49864</v>
      </c>
      <c r="E18577" s="31" t="s">
        <v>8280</v>
      </c>
    </row>
    <row r="18578" spans="1:5">
      <c r="A18578" s="33" t="s">
        <v>49944</v>
      </c>
      <c r="B18578" s="28" t="s">
        <v>49942</v>
      </c>
      <c r="C18578" s="28" t="s">
        <v>8280</v>
      </c>
      <c r="D18578" s="31" t="s">
        <v>49864</v>
      </c>
      <c r="E18578" s="31" t="s">
        <v>8280</v>
      </c>
    </row>
    <row r="18579" spans="1:5">
      <c r="A18579" s="33" t="s">
        <v>49945</v>
      </c>
      <c r="B18579" s="28" t="s">
        <v>49942</v>
      </c>
      <c r="C18579" s="28" t="s">
        <v>8280</v>
      </c>
      <c r="D18579" s="31" t="s">
        <v>49864</v>
      </c>
      <c r="E18579" s="31" t="s">
        <v>8280</v>
      </c>
    </row>
    <row r="18580" spans="1:5">
      <c r="A18580" s="33" t="s">
        <v>49946</v>
      </c>
      <c r="B18580" s="28" t="s">
        <v>49947</v>
      </c>
      <c r="C18580" s="28" t="s">
        <v>8280</v>
      </c>
      <c r="D18580" s="31" t="s">
        <v>49864</v>
      </c>
      <c r="E18580" s="31" t="s">
        <v>8280</v>
      </c>
    </row>
    <row r="18581" spans="1:5">
      <c r="A18581" s="33" t="s">
        <v>49948</v>
      </c>
      <c r="B18581" s="28" t="s">
        <v>49947</v>
      </c>
      <c r="C18581" s="28" t="s">
        <v>8280</v>
      </c>
      <c r="D18581" s="31" t="s">
        <v>49864</v>
      </c>
      <c r="E18581" s="31" t="s">
        <v>8280</v>
      </c>
    </row>
    <row r="18582" spans="1:5">
      <c r="A18582" s="33" t="s">
        <v>49949</v>
      </c>
      <c r="B18582" s="28" t="s">
        <v>49947</v>
      </c>
      <c r="C18582" s="28" t="s">
        <v>8280</v>
      </c>
      <c r="D18582" s="31" t="s">
        <v>49864</v>
      </c>
      <c r="E18582" s="31" t="s">
        <v>8280</v>
      </c>
    </row>
    <row r="18583" spans="1:5">
      <c r="A18583" s="33" t="s">
        <v>49950</v>
      </c>
      <c r="B18583" s="28" t="s">
        <v>49947</v>
      </c>
      <c r="C18583" s="28" t="s">
        <v>8280</v>
      </c>
      <c r="D18583" s="31" t="s">
        <v>49864</v>
      </c>
      <c r="E18583" s="31" t="s">
        <v>8280</v>
      </c>
    </row>
    <row r="18584" spans="1:5">
      <c r="A18584" s="33" t="s">
        <v>49951</v>
      </c>
      <c r="B18584" s="28" t="s">
        <v>49947</v>
      </c>
      <c r="C18584" s="28" t="s">
        <v>8280</v>
      </c>
      <c r="D18584" s="31" t="s">
        <v>49864</v>
      </c>
      <c r="E18584" s="31" t="s">
        <v>8280</v>
      </c>
    </row>
    <row r="18585" spans="1:5">
      <c r="A18585" s="33" t="s">
        <v>49952</v>
      </c>
      <c r="B18585" s="28" t="s">
        <v>49947</v>
      </c>
      <c r="C18585" s="28" t="s">
        <v>8280</v>
      </c>
      <c r="D18585" s="31" t="s">
        <v>49864</v>
      </c>
      <c r="E18585" s="31" t="s">
        <v>8280</v>
      </c>
    </row>
    <row r="18586" spans="1:5">
      <c r="A18586" s="33" t="s">
        <v>49953</v>
      </c>
      <c r="B18586" s="28" t="s">
        <v>49954</v>
      </c>
      <c r="C18586" s="28" t="s">
        <v>8280</v>
      </c>
      <c r="D18586" s="31" t="s">
        <v>49864</v>
      </c>
      <c r="E18586" s="31" t="s">
        <v>8280</v>
      </c>
    </row>
    <row r="18587" spans="1:5">
      <c r="A18587" s="33" t="s">
        <v>49955</v>
      </c>
      <c r="B18587" s="28" t="s">
        <v>49954</v>
      </c>
      <c r="C18587" s="28" t="s">
        <v>8280</v>
      </c>
      <c r="D18587" s="31" t="s">
        <v>49864</v>
      </c>
      <c r="E18587" s="31" t="s">
        <v>8280</v>
      </c>
    </row>
    <row r="18588" spans="1:5">
      <c r="A18588" s="33" t="s">
        <v>49956</v>
      </c>
      <c r="B18588" s="28" t="s">
        <v>49957</v>
      </c>
      <c r="C18588" s="28" t="s">
        <v>8280</v>
      </c>
      <c r="D18588" s="31" t="s">
        <v>49864</v>
      </c>
      <c r="E18588" s="31" t="s">
        <v>8280</v>
      </c>
    </row>
    <row r="18589" spans="1:5">
      <c r="A18589" s="33" t="s">
        <v>49958</v>
      </c>
      <c r="B18589" s="28" t="s">
        <v>49957</v>
      </c>
      <c r="C18589" s="28" t="s">
        <v>8280</v>
      </c>
      <c r="D18589" s="31" t="s">
        <v>49864</v>
      </c>
      <c r="E18589" s="31" t="s">
        <v>8280</v>
      </c>
    </row>
    <row r="18590" spans="1:5">
      <c r="A18590" s="33" t="s">
        <v>49959</v>
      </c>
      <c r="B18590" s="28" t="s">
        <v>49957</v>
      </c>
      <c r="C18590" s="28" t="s">
        <v>8280</v>
      </c>
      <c r="D18590" s="31" t="s">
        <v>49864</v>
      </c>
      <c r="E18590" s="31" t="s">
        <v>8280</v>
      </c>
    </row>
    <row r="18591" spans="1:5">
      <c r="A18591" s="33" t="s">
        <v>49960</v>
      </c>
      <c r="B18591" s="28" t="s">
        <v>49957</v>
      </c>
      <c r="C18591" s="28" t="s">
        <v>8280</v>
      </c>
      <c r="D18591" s="31" t="s">
        <v>49864</v>
      </c>
      <c r="E18591" s="31" t="s">
        <v>8280</v>
      </c>
    </row>
    <row r="18592" spans="1:5">
      <c r="A18592" s="33" t="s">
        <v>49961</v>
      </c>
      <c r="B18592" s="28" t="s">
        <v>49957</v>
      </c>
      <c r="C18592" s="28" t="s">
        <v>8280</v>
      </c>
      <c r="D18592" s="31" t="s">
        <v>49864</v>
      </c>
      <c r="E18592" s="31" t="s">
        <v>8280</v>
      </c>
    </row>
    <row r="18593" spans="1:5">
      <c r="A18593" s="33" t="s">
        <v>49962</v>
      </c>
      <c r="B18593" s="28" t="s">
        <v>49963</v>
      </c>
      <c r="C18593" s="28" t="s">
        <v>8280</v>
      </c>
      <c r="D18593" s="31" t="s">
        <v>49864</v>
      </c>
      <c r="E18593" s="31" t="s">
        <v>8280</v>
      </c>
    </row>
    <row r="18594" spans="1:5">
      <c r="A18594" s="33" t="s">
        <v>49964</v>
      </c>
      <c r="B18594" s="28" t="s">
        <v>49965</v>
      </c>
      <c r="C18594" s="28" t="s">
        <v>8280</v>
      </c>
      <c r="D18594" s="31" t="s">
        <v>49864</v>
      </c>
      <c r="E18594" s="31" t="s">
        <v>8280</v>
      </c>
    </row>
    <row r="18595" spans="1:5">
      <c r="A18595" s="33" t="s">
        <v>49966</v>
      </c>
      <c r="B18595" s="28" t="s">
        <v>49967</v>
      </c>
      <c r="C18595" s="28" t="s">
        <v>8280</v>
      </c>
      <c r="D18595" s="31" t="s">
        <v>49864</v>
      </c>
      <c r="E18595" s="31" t="s">
        <v>8280</v>
      </c>
    </row>
    <row r="18596" spans="1:5">
      <c r="A18596" s="33" t="s">
        <v>49968</v>
      </c>
      <c r="B18596" s="28" t="s">
        <v>49969</v>
      </c>
      <c r="C18596" s="28" t="s">
        <v>8280</v>
      </c>
      <c r="D18596" s="31"/>
      <c r="E18596" s="31" t="s">
        <v>8280</v>
      </c>
    </row>
    <row r="18597" spans="1:5">
      <c r="A18597" s="33" t="s">
        <v>49970</v>
      </c>
      <c r="B18597" s="28" t="s">
        <v>49969</v>
      </c>
      <c r="C18597" s="28" t="s">
        <v>8280</v>
      </c>
      <c r="D18597" s="31"/>
      <c r="E18597" s="31" t="s">
        <v>8280</v>
      </c>
    </row>
    <row r="18598" spans="1:5">
      <c r="A18598" s="33" t="s">
        <v>49971</v>
      </c>
      <c r="B18598" s="28" t="s">
        <v>49969</v>
      </c>
      <c r="C18598" s="28" t="s">
        <v>8280</v>
      </c>
      <c r="D18598" s="31"/>
      <c r="E18598" s="31" t="s">
        <v>8280</v>
      </c>
    </row>
    <row r="18599" spans="1:5">
      <c r="A18599" s="33" t="s">
        <v>49972</v>
      </c>
      <c r="B18599" s="28" t="s">
        <v>49969</v>
      </c>
      <c r="C18599" s="28" t="s">
        <v>8280</v>
      </c>
      <c r="D18599" s="31"/>
      <c r="E18599" s="31" t="s">
        <v>8280</v>
      </c>
    </row>
    <row r="18600" spans="1:5">
      <c r="A18600" s="33" t="s">
        <v>49973</v>
      </c>
      <c r="B18600" s="28" t="s">
        <v>49969</v>
      </c>
      <c r="C18600" s="28" t="s">
        <v>8280</v>
      </c>
      <c r="D18600" s="31"/>
      <c r="E18600" s="31" t="s">
        <v>8280</v>
      </c>
    </row>
    <row r="18601" spans="1:5">
      <c r="A18601" s="33" t="s">
        <v>49974</v>
      </c>
      <c r="B18601" s="28" t="s">
        <v>49969</v>
      </c>
      <c r="C18601" s="28" t="s">
        <v>8280</v>
      </c>
      <c r="D18601" s="31"/>
      <c r="E18601" s="31" t="s">
        <v>8280</v>
      </c>
    </row>
    <row r="18602" spans="1:5">
      <c r="A18602" s="33" t="s">
        <v>49975</v>
      </c>
      <c r="B18602" s="28" t="s">
        <v>49969</v>
      </c>
      <c r="C18602" s="28" t="s">
        <v>8280</v>
      </c>
      <c r="D18602" s="31"/>
      <c r="E18602" s="31" t="s">
        <v>8280</v>
      </c>
    </row>
    <row r="18603" spans="1:5">
      <c r="A18603" s="33" t="s">
        <v>49976</v>
      </c>
      <c r="B18603" s="28" t="s">
        <v>49969</v>
      </c>
      <c r="C18603" s="28" t="s">
        <v>8280</v>
      </c>
      <c r="D18603" s="31"/>
      <c r="E18603" s="31" t="s">
        <v>8280</v>
      </c>
    </row>
    <row r="18604" spans="1:5">
      <c r="A18604" s="33" t="s">
        <v>49977</v>
      </c>
      <c r="B18604" s="28" t="s">
        <v>49969</v>
      </c>
      <c r="C18604" s="28" t="s">
        <v>8280</v>
      </c>
      <c r="D18604" s="31"/>
      <c r="E18604" s="31" t="s">
        <v>8280</v>
      </c>
    </row>
    <row r="18605" spans="1:5">
      <c r="A18605" s="33" t="s">
        <v>49978</v>
      </c>
      <c r="B18605" s="28" t="s">
        <v>49969</v>
      </c>
      <c r="C18605" s="28" t="s">
        <v>8280</v>
      </c>
      <c r="D18605" s="31"/>
      <c r="E18605" s="31" t="s">
        <v>8280</v>
      </c>
    </row>
    <row r="18606" spans="1:5">
      <c r="A18606" s="33" t="s">
        <v>49979</v>
      </c>
      <c r="B18606" s="28" t="s">
        <v>49969</v>
      </c>
      <c r="C18606" s="28" t="s">
        <v>8280</v>
      </c>
      <c r="D18606" s="31"/>
      <c r="E18606" s="31" t="s">
        <v>8280</v>
      </c>
    </row>
    <row r="18607" spans="1:5">
      <c r="A18607" s="33" t="s">
        <v>49980</v>
      </c>
      <c r="B18607" s="28" t="s">
        <v>49969</v>
      </c>
      <c r="C18607" s="28" t="s">
        <v>8280</v>
      </c>
      <c r="D18607" s="31"/>
      <c r="E18607" s="31" t="s">
        <v>8280</v>
      </c>
    </row>
    <row r="18608" spans="1:5">
      <c r="A18608" s="33" t="s">
        <v>49981</v>
      </c>
      <c r="B18608" s="28" t="s">
        <v>49969</v>
      </c>
      <c r="C18608" s="28" t="s">
        <v>8280</v>
      </c>
      <c r="D18608" s="31"/>
      <c r="E18608" s="31" t="s">
        <v>8280</v>
      </c>
    </row>
    <row r="18609" spans="1:5">
      <c r="A18609" s="33" t="s">
        <v>49982</v>
      </c>
      <c r="B18609" s="28" t="s">
        <v>49969</v>
      </c>
      <c r="C18609" s="28" t="s">
        <v>8280</v>
      </c>
      <c r="D18609" s="31"/>
      <c r="E18609" s="31" t="s">
        <v>8280</v>
      </c>
    </row>
    <row r="18610" spans="1:5">
      <c r="A18610" s="33" t="s">
        <v>49983</v>
      </c>
      <c r="B18610" s="28" t="s">
        <v>49969</v>
      </c>
      <c r="C18610" s="28" t="s">
        <v>8280</v>
      </c>
      <c r="D18610" s="31"/>
      <c r="E18610" s="31" t="s">
        <v>8280</v>
      </c>
    </row>
    <row r="18611" spans="1:5">
      <c r="A18611" s="33" t="s">
        <v>49984</v>
      </c>
      <c r="B18611" s="28" t="s">
        <v>49969</v>
      </c>
      <c r="C18611" s="28" t="s">
        <v>8280</v>
      </c>
      <c r="D18611" s="31"/>
      <c r="E18611" s="31" t="s">
        <v>8280</v>
      </c>
    </row>
    <row r="18612" spans="1:5">
      <c r="A18612" s="33" t="s">
        <v>49985</v>
      </c>
      <c r="B18612" s="28" t="s">
        <v>49969</v>
      </c>
      <c r="C18612" s="28" t="s">
        <v>8280</v>
      </c>
      <c r="D18612" s="31"/>
      <c r="E18612" s="31" t="s">
        <v>8280</v>
      </c>
    </row>
    <row r="18613" spans="1:5">
      <c r="A18613" s="33" t="s">
        <v>49986</v>
      </c>
      <c r="B18613" s="28" t="s">
        <v>49969</v>
      </c>
      <c r="C18613" s="28" t="s">
        <v>8280</v>
      </c>
      <c r="D18613" s="31"/>
      <c r="E18613" s="31" t="s">
        <v>8280</v>
      </c>
    </row>
    <row r="18614" spans="1:5">
      <c r="A18614" s="33" t="s">
        <v>49987</v>
      </c>
      <c r="B18614" s="28" t="s">
        <v>49823</v>
      </c>
      <c r="C18614" s="28" t="s">
        <v>8280</v>
      </c>
      <c r="D18614" s="31" t="s">
        <v>49824</v>
      </c>
      <c r="E18614" s="31" t="s">
        <v>8280</v>
      </c>
    </row>
    <row r="18615" spans="1:5">
      <c r="A18615" s="33" t="s">
        <v>49988</v>
      </c>
      <c r="B18615" s="28" t="s">
        <v>49823</v>
      </c>
      <c r="C18615" s="28" t="s">
        <v>8280</v>
      </c>
      <c r="D18615" s="31" t="s">
        <v>49824</v>
      </c>
      <c r="E18615" s="31" t="s">
        <v>8280</v>
      </c>
    </row>
    <row r="18616" spans="1:5">
      <c r="A18616" s="33" t="s">
        <v>49989</v>
      </c>
      <c r="B18616" s="28" t="s">
        <v>49823</v>
      </c>
      <c r="C18616" s="28" t="s">
        <v>8280</v>
      </c>
      <c r="D18616" s="31" t="s">
        <v>49824</v>
      </c>
      <c r="E18616" s="31" t="s">
        <v>8280</v>
      </c>
    </row>
    <row r="18617" spans="1:5">
      <c r="A18617" s="33" t="s">
        <v>49990</v>
      </c>
      <c r="B18617" s="28" t="s">
        <v>49828</v>
      </c>
      <c r="C18617" s="28" t="s">
        <v>8280</v>
      </c>
      <c r="D18617" s="31" t="s">
        <v>49824</v>
      </c>
      <c r="E18617" s="31" t="s">
        <v>8280</v>
      </c>
    </row>
    <row r="18618" spans="1:5">
      <c r="A18618" s="33" t="s">
        <v>49991</v>
      </c>
      <c r="B18618" s="28" t="s">
        <v>49828</v>
      </c>
      <c r="C18618" s="28" t="s">
        <v>8280</v>
      </c>
      <c r="D18618" s="31" t="s">
        <v>49824</v>
      </c>
      <c r="E18618" s="31" t="s">
        <v>8280</v>
      </c>
    </row>
    <row r="18619" spans="1:5">
      <c r="A18619" s="33" t="s">
        <v>49992</v>
      </c>
      <c r="B18619" s="28" t="s">
        <v>49828</v>
      </c>
      <c r="C18619" s="28" t="s">
        <v>8280</v>
      </c>
      <c r="D18619" s="31" t="s">
        <v>49824</v>
      </c>
      <c r="E18619" s="31" t="s">
        <v>8280</v>
      </c>
    </row>
    <row r="18620" spans="1:5">
      <c r="A18620" s="33" t="s">
        <v>49993</v>
      </c>
      <c r="B18620" s="28" t="s">
        <v>49823</v>
      </c>
      <c r="C18620" s="28" t="s">
        <v>8280</v>
      </c>
      <c r="D18620" s="31" t="s">
        <v>49824</v>
      </c>
      <c r="E18620" s="31" t="s">
        <v>8280</v>
      </c>
    </row>
    <row r="18621" spans="1:5">
      <c r="A18621" s="33" t="s">
        <v>49994</v>
      </c>
      <c r="B18621" s="28" t="s">
        <v>49823</v>
      </c>
      <c r="C18621" s="28" t="s">
        <v>8280</v>
      </c>
      <c r="D18621" s="31" t="s">
        <v>49824</v>
      </c>
      <c r="E18621" s="31" t="s">
        <v>8280</v>
      </c>
    </row>
    <row r="18622" spans="1:5">
      <c r="A18622" s="33" t="s">
        <v>49995</v>
      </c>
      <c r="B18622" s="28" t="s">
        <v>49828</v>
      </c>
      <c r="C18622" s="28" t="s">
        <v>8280</v>
      </c>
      <c r="D18622" s="31" t="s">
        <v>49824</v>
      </c>
      <c r="E18622" s="31" t="s">
        <v>8280</v>
      </c>
    </row>
    <row r="18623" spans="1:5">
      <c r="A18623" s="33" t="s">
        <v>49996</v>
      </c>
      <c r="B18623" s="28" t="s">
        <v>49828</v>
      </c>
      <c r="C18623" s="28" t="s">
        <v>8280</v>
      </c>
      <c r="D18623" s="31" t="s">
        <v>49824</v>
      </c>
      <c r="E18623" s="31" t="s">
        <v>8280</v>
      </c>
    </row>
    <row r="18624" spans="1:5">
      <c r="A18624" s="33" t="s">
        <v>49997</v>
      </c>
      <c r="B18624" s="28" t="s">
        <v>49998</v>
      </c>
      <c r="C18624" s="28" t="s">
        <v>8280</v>
      </c>
      <c r="D18624" s="31" t="s">
        <v>49999</v>
      </c>
      <c r="E18624" s="31" t="s">
        <v>8280</v>
      </c>
    </row>
    <row r="18625" spans="1:5">
      <c r="A18625" s="33" t="s">
        <v>50000</v>
      </c>
      <c r="B18625" s="28" t="s">
        <v>49998</v>
      </c>
      <c r="C18625" s="28" t="s">
        <v>8280</v>
      </c>
      <c r="D18625" s="31" t="s">
        <v>49999</v>
      </c>
      <c r="E18625" s="31" t="s">
        <v>8280</v>
      </c>
    </row>
    <row r="18626" spans="1:5">
      <c r="A18626" s="33" t="s">
        <v>50001</v>
      </c>
      <c r="B18626" s="28" t="s">
        <v>49998</v>
      </c>
      <c r="C18626" s="28" t="s">
        <v>8280</v>
      </c>
      <c r="D18626" s="31" t="s">
        <v>49999</v>
      </c>
      <c r="E18626" s="31" t="s">
        <v>8280</v>
      </c>
    </row>
    <row r="18627" spans="1:5">
      <c r="A18627" s="33" t="s">
        <v>50002</v>
      </c>
      <c r="B18627" s="28" t="s">
        <v>49792</v>
      </c>
      <c r="C18627" s="28" t="s">
        <v>8280</v>
      </c>
      <c r="D18627" s="31" t="s">
        <v>49999</v>
      </c>
      <c r="E18627" s="31" t="s">
        <v>8280</v>
      </c>
    </row>
    <row r="18628" spans="1:5">
      <c r="A18628" s="33" t="s">
        <v>50003</v>
      </c>
      <c r="B18628" s="28" t="s">
        <v>49792</v>
      </c>
      <c r="C18628" s="28" t="s">
        <v>8280</v>
      </c>
      <c r="D18628" s="31" t="s">
        <v>49999</v>
      </c>
      <c r="E18628" s="31" t="s">
        <v>8280</v>
      </c>
    </row>
    <row r="18629" spans="1:5">
      <c r="A18629" s="33" t="s">
        <v>50004</v>
      </c>
      <c r="B18629" s="28" t="s">
        <v>49792</v>
      </c>
      <c r="C18629" s="28" t="s">
        <v>8280</v>
      </c>
      <c r="D18629" s="31" t="s">
        <v>49999</v>
      </c>
      <c r="E18629" s="31" t="s">
        <v>8280</v>
      </c>
    </row>
    <row r="18630" spans="1:5">
      <c r="A18630" s="33" t="s">
        <v>50005</v>
      </c>
      <c r="B18630" s="28" t="s">
        <v>50006</v>
      </c>
      <c r="C18630" s="28" t="s">
        <v>8280</v>
      </c>
      <c r="D18630" s="31" t="s">
        <v>49999</v>
      </c>
      <c r="E18630" s="31" t="s">
        <v>8280</v>
      </c>
    </row>
    <row r="18631" spans="1:5">
      <c r="A18631" s="33" t="s">
        <v>50007</v>
      </c>
      <c r="B18631" s="28" t="s">
        <v>50006</v>
      </c>
      <c r="C18631" s="28" t="s">
        <v>8280</v>
      </c>
      <c r="D18631" s="31" t="s">
        <v>49999</v>
      </c>
      <c r="E18631" s="31" t="s">
        <v>8280</v>
      </c>
    </row>
    <row r="18632" spans="1:5">
      <c r="A18632" s="33" t="s">
        <v>50008</v>
      </c>
      <c r="B18632" s="28" t="s">
        <v>50006</v>
      </c>
      <c r="C18632" s="28" t="s">
        <v>8280</v>
      </c>
      <c r="D18632" s="31" t="s">
        <v>49999</v>
      </c>
      <c r="E18632" s="31" t="s">
        <v>8280</v>
      </c>
    </row>
    <row r="18633" spans="1:5">
      <c r="A18633" s="33" t="s">
        <v>50009</v>
      </c>
      <c r="B18633" s="28" t="s">
        <v>50006</v>
      </c>
      <c r="C18633" s="28" t="s">
        <v>8280</v>
      </c>
      <c r="D18633" s="31" t="s">
        <v>49999</v>
      </c>
      <c r="E18633" s="31" t="s">
        <v>8280</v>
      </c>
    </row>
    <row r="18634" spans="1:5">
      <c r="A18634" s="33" t="s">
        <v>50010</v>
      </c>
      <c r="B18634" s="28" t="s">
        <v>50006</v>
      </c>
      <c r="C18634" s="28" t="s">
        <v>8280</v>
      </c>
      <c r="D18634" s="31" t="s">
        <v>49999</v>
      </c>
      <c r="E18634" s="31" t="s">
        <v>8280</v>
      </c>
    </row>
    <row r="18635" spans="1:5">
      <c r="A18635" s="33" t="s">
        <v>50011</v>
      </c>
      <c r="B18635" s="28" t="s">
        <v>50006</v>
      </c>
      <c r="C18635" s="28" t="s">
        <v>8280</v>
      </c>
      <c r="D18635" s="31" t="s">
        <v>49999</v>
      </c>
      <c r="E18635" s="31" t="s">
        <v>8280</v>
      </c>
    </row>
    <row r="18636" spans="1:5">
      <c r="A18636" s="33" t="s">
        <v>50012</v>
      </c>
      <c r="B18636" s="28" t="s">
        <v>50013</v>
      </c>
      <c r="C18636" s="28" t="s">
        <v>8280</v>
      </c>
      <c r="D18636" s="31" t="s">
        <v>50014</v>
      </c>
      <c r="E18636" s="31" t="s">
        <v>8280</v>
      </c>
    </row>
    <row r="18637" spans="1:5">
      <c r="A18637" s="33" t="s">
        <v>50015</v>
      </c>
      <c r="B18637" s="28" t="s">
        <v>50013</v>
      </c>
      <c r="C18637" s="28" t="s">
        <v>8280</v>
      </c>
      <c r="D18637" s="31" t="s">
        <v>50014</v>
      </c>
      <c r="E18637" s="31" t="s">
        <v>8280</v>
      </c>
    </row>
    <row r="18638" spans="1:5">
      <c r="A18638" s="33" t="s">
        <v>50016</v>
      </c>
      <c r="B18638" s="28" t="s">
        <v>50013</v>
      </c>
      <c r="C18638" s="28" t="s">
        <v>8280</v>
      </c>
      <c r="D18638" s="31" t="s">
        <v>50014</v>
      </c>
      <c r="E18638" s="31" t="s">
        <v>8280</v>
      </c>
    </row>
    <row r="18639" spans="1:5">
      <c r="A18639" s="33" t="s">
        <v>50017</v>
      </c>
      <c r="B18639" s="28" t="s">
        <v>50013</v>
      </c>
      <c r="C18639" s="28" t="s">
        <v>8280</v>
      </c>
      <c r="D18639" s="31" t="s">
        <v>50014</v>
      </c>
      <c r="E18639" s="31" t="s">
        <v>8280</v>
      </c>
    </row>
    <row r="18640" spans="1:5">
      <c r="A18640" s="33" t="s">
        <v>50018</v>
      </c>
      <c r="B18640" s="28" t="s">
        <v>49998</v>
      </c>
      <c r="C18640" s="28" t="s">
        <v>8280</v>
      </c>
      <c r="D18640" s="31" t="s">
        <v>49999</v>
      </c>
      <c r="E18640" s="31" t="s">
        <v>8280</v>
      </c>
    </row>
    <row r="18641" spans="1:5">
      <c r="A18641" s="33" t="s">
        <v>50019</v>
      </c>
      <c r="B18641" s="28" t="s">
        <v>49998</v>
      </c>
      <c r="C18641" s="28" t="s">
        <v>8280</v>
      </c>
      <c r="D18641" s="31" t="s">
        <v>49999</v>
      </c>
      <c r="E18641" s="31" t="s">
        <v>8280</v>
      </c>
    </row>
    <row r="18642" spans="1:5">
      <c r="A18642" s="33" t="s">
        <v>50020</v>
      </c>
      <c r="B18642" s="28" t="s">
        <v>49998</v>
      </c>
      <c r="C18642" s="28" t="s">
        <v>8280</v>
      </c>
      <c r="D18642" s="31" t="s">
        <v>49999</v>
      </c>
      <c r="E18642" s="31" t="s">
        <v>8280</v>
      </c>
    </row>
    <row r="18643" spans="1:5">
      <c r="A18643" s="33" t="s">
        <v>50021</v>
      </c>
      <c r="B18643" s="28" t="s">
        <v>49998</v>
      </c>
      <c r="C18643" s="28" t="s">
        <v>8280</v>
      </c>
      <c r="D18643" s="31" t="s">
        <v>49999</v>
      </c>
      <c r="E18643" s="31" t="s">
        <v>8280</v>
      </c>
    </row>
    <row r="18644" spans="1:5">
      <c r="A18644" s="33" t="s">
        <v>50022</v>
      </c>
      <c r="B18644" s="28" t="s">
        <v>49998</v>
      </c>
      <c r="C18644" s="28" t="s">
        <v>8280</v>
      </c>
      <c r="D18644" s="31" t="s">
        <v>49999</v>
      </c>
      <c r="E18644" s="31" t="s">
        <v>8280</v>
      </c>
    </row>
    <row r="18645" spans="1:5">
      <c r="A18645" s="33" t="s">
        <v>50023</v>
      </c>
      <c r="B18645" s="28" t="s">
        <v>49998</v>
      </c>
      <c r="C18645" s="28" t="s">
        <v>8280</v>
      </c>
      <c r="D18645" s="31" t="s">
        <v>49999</v>
      </c>
      <c r="E18645" s="31" t="s">
        <v>8280</v>
      </c>
    </row>
    <row r="18646" spans="1:5">
      <c r="A18646" s="33" t="s">
        <v>50024</v>
      </c>
      <c r="B18646" s="28" t="s">
        <v>49792</v>
      </c>
      <c r="C18646" s="28" t="s">
        <v>8280</v>
      </c>
      <c r="D18646" s="31" t="s">
        <v>49999</v>
      </c>
      <c r="E18646" s="31" t="s">
        <v>8280</v>
      </c>
    </row>
    <row r="18647" spans="1:5">
      <c r="A18647" s="33" t="s">
        <v>50025</v>
      </c>
      <c r="B18647" s="28" t="s">
        <v>49792</v>
      </c>
      <c r="C18647" s="28" t="s">
        <v>8280</v>
      </c>
      <c r="D18647" s="31" t="s">
        <v>49999</v>
      </c>
      <c r="E18647" s="31" t="s">
        <v>8280</v>
      </c>
    </row>
    <row r="18648" spans="1:5">
      <c r="A18648" s="33" t="s">
        <v>50026</v>
      </c>
      <c r="B18648" s="28" t="s">
        <v>49792</v>
      </c>
      <c r="C18648" s="28" t="s">
        <v>8280</v>
      </c>
      <c r="D18648" s="31" t="s">
        <v>49999</v>
      </c>
      <c r="E18648" s="31" t="s">
        <v>8280</v>
      </c>
    </row>
    <row r="18649" spans="1:5">
      <c r="A18649" s="33" t="s">
        <v>50027</v>
      </c>
      <c r="B18649" s="28" t="s">
        <v>49792</v>
      </c>
      <c r="C18649" s="28" t="s">
        <v>8280</v>
      </c>
      <c r="D18649" s="31" t="s">
        <v>49999</v>
      </c>
      <c r="E18649" s="31" t="s">
        <v>8280</v>
      </c>
    </row>
    <row r="18650" spans="1:5">
      <c r="A18650" s="33" t="s">
        <v>50028</v>
      </c>
      <c r="B18650" s="28" t="s">
        <v>49792</v>
      </c>
      <c r="C18650" s="28" t="s">
        <v>8280</v>
      </c>
      <c r="D18650" s="31" t="s">
        <v>49999</v>
      </c>
      <c r="E18650" s="31" t="s">
        <v>8280</v>
      </c>
    </row>
    <row r="18651" spans="1:5">
      <c r="A18651" s="33" t="s">
        <v>50029</v>
      </c>
      <c r="B18651" s="28" t="s">
        <v>49792</v>
      </c>
      <c r="C18651" s="28" t="s">
        <v>8280</v>
      </c>
      <c r="D18651" s="31" t="s">
        <v>49999</v>
      </c>
      <c r="E18651" s="31" t="s">
        <v>8280</v>
      </c>
    </row>
    <row r="18652" spans="1:5">
      <c r="A18652" s="33" t="s">
        <v>50030</v>
      </c>
      <c r="B18652" s="28" t="s">
        <v>50006</v>
      </c>
      <c r="C18652" s="28" t="s">
        <v>8280</v>
      </c>
      <c r="D18652" s="31" t="s">
        <v>49999</v>
      </c>
      <c r="E18652" s="31" t="s">
        <v>8280</v>
      </c>
    </row>
    <row r="18653" spans="1:5">
      <c r="A18653" s="33" t="s">
        <v>50031</v>
      </c>
      <c r="B18653" s="28" t="s">
        <v>50006</v>
      </c>
      <c r="C18653" s="28" t="s">
        <v>8280</v>
      </c>
      <c r="D18653" s="31" t="s">
        <v>49999</v>
      </c>
      <c r="E18653" s="31" t="s">
        <v>8280</v>
      </c>
    </row>
    <row r="18654" spans="1:5">
      <c r="A18654" s="33" t="s">
        <v>50032</v>
      </c>
      <c r="B18654" s="28" t="s">
        <v>50006</v>
      </c>
      <c r="C18654" s="28" t="s">
        <v>8280</v>
      </c>
      <c r="D18654" s="31" t="s">
        <v>49999</v>
      </c>
      <c r="E18654" s="31" t="s">
        <v>8280</v>
      </c>
    </row>
    <row r="18655" spans="1:5">
      <c r="A18655" s="33" t="s">
        <v>50033</v>
      </c>
      <c r="B18655" s="28" t="s">
        <v>50006</v>
      </c>
      <c r="C18655" s="28" t="s">
        <v>8280</v>
      </c>
      <c r="D18655" s="31" t="s">
        <v>49999</v>
      </c>
      <c r="E18655" s="31" t="s">
        <v>8280</v>
      </c>
    </row>
    <row r="18656" spans="1:5">
      <c r="A18656" s="33" t="s">
        <v>50034</v>
      </c>
      <c r="B18656" s="28" t="s">
        <v>50006</v>
      </c>
      <c r="C18656" s="28" t="s">
        <v>8280</v>
      </c>
      <c r="D18656" s="31" t="s">
        <v>49999</v>
      </c>
      <c r="E18656" s="31" t="s">
        <v>8280</v>
      </c>
    </row>
    <row r="18657" spans="1:5">
      <c r="A18657" s="33" t="s">
        <v>50035</v>
      </c>
      <c r="B18657" s="28" t="s">
        <v>50006</v>
      </c>
      <c r="C18657" s="28" t="s">
        <v>8280</v>
      </c>
      <c r="D18657" s="31" t="s">
        <v>49999</v>
      </c>
      <c r="E18657" s="31" t="s">
        <v>8280</v>
      </c>
    </row>
    <row r="18658" spans="1:5">
      <c r="A18658" s="33" t="s">
        <v>50036</v>
      </c>
      <c r="B18658" s="28" t="s">
        <v>50006</v>
      </c>
      <c r="C18658" s="28" t="s">
        <v>8280</v>
      </c>
      <c r="D18658" s="31" t="s">
        <v>49999</v>
      </c>
      <c r="E18658" s="31" t="s">
        <v>8280</v>
      </c>
    </row>
    <row r="18659" spans="1:5">
      <c r="A18659" s="33" t="s">
        <v>50037</v>
      </c>
      <c r="B18659" s="28" t="s">
        <v>50006</v>
      </c>
      <c r="C18659" s="28" t="s">
        <v>8280</v>
      </c>
      <c r="D18659" s="31" t="s">
        <v>49999</v>
      </c>
      <c r="E18659" s="31" t="s">
        <v>8280</v>
      </c>
    </row>
    <row r="18660" spans="1:5">
      <c r="A18660" s="33" t="s">
        <v>50038</v>
      </c>
      <c r="B18660" s="28" t="s">
        <v>50006</v>
      </c>
      <c r="C18660" s="28" t="s">
        <v>8280</v>
      </c>
      <c r="D18660" s="31" t="s">
        <v>49999</v>
      </c>
      <c r="E18660" s="31" t="s">
        <v>8280</v>
      </c>
    </row>
    <row r="18661" spans="1:5">
      <c r="A18661" s="33" t="s">
        <v>50039</v>
      </c>
      <c r="B18661" s="28" t="s">
        <v>50006</v>
      </c>
      <c r="C18661" s="28" t="s">
        <v>8280</v>
      </c>
      <c r="D18661" s="31" t="s">
        <v>49999</v>
      </c>
      <c r="E18661" s="31" t="s">
        <v>8280</v>
      </c>
    </row>
    <row r="18662" spans="1:5">
      <c r="A18662" s="33" t="s">
        <v>50040</v>
      </c>
      <c r="B18662" s="28" t="s">
        <v>50006</v>
      </c>
      <c r="C18662" s="28" t="s">
        <v>8280</v>
      </c>
      <c r="D18662" s="31" t="s">
        <v>49999</v>
      </c>
      <c r="E18662" s="31" t="s">
        <v>8280</v>
      </c>
    </row>
    <row r="18663" spans="1:5">
      <c r="A18663" s="33" t="s">
        <v>50041</v>
      </c>
      <c r="B18663" s="28" t="s">
        <v>50006</v>
      </c>
      <c r="C18663" s="28" t="s">
        <v>8280</v>
      </c>
      <c r="D18663" s="31" t="s">
        <v>49999</v>
      </c>
      <c r="E18663" s="31" t="s">
        <v>8280</v>
      </c>
    </row>
    <row r="18664" spans="1:5">
      <c r="A18664" s="33" t="s">
        <v>50042</v>
      </c>
      <c r="B18664" s="28" t="s">
        <v>50006</v>
      </c>
      <c r="C18664" s="28" t="s">
        <v>8280</v>
      </c>
      <c r="D18664" s="31" t="s">
        <v>49999</v>
      </c>
      <c r="E18664" s="31" t="s">
        <v>8280</v>
      </c>
    </row>
    <row r="18665" spans="1:5">
      <c r="A18665" s="33" t="s">
        <v>50043</v>
      </c>
      <c r="B18665" s="28" t="s">
        <v>50006</v>
      </c>
      <c r="C18665" s="28" t="s">
        <v>8280</v>
      </c>
      <c r="D18665" s="31" t="s">
        <v>49999</v>
      </c>
      <c r="E18665" s="31" t="s">
        <v>8280</v>
      </c>
    </row>
    <row r="18666" spans="1:5">
      <c r="A18666" s="33" t="s">
        <v>50044</v>
      </c>
      <c r="B18666" s="28" t="s">
        <v>50006</v>
      </c>
      <c r="C18666" s="28" t="s">
        <v>8280</v>
      </c>
      <c r="D18666" s="31" t="s">
        <v>49999</v>
      </c>
      <c r="E18666" s="31" t="s">
        <v>8280</v>
      </c>
    </row>
    <row r="18667" spans="1:5">
      <c r="A18667" s="33" t="s">
        <v>50045</v>
      </c>
      <c r="B18667" s="28" t="s">
        <v>50013</v>
      </c>
      <c r="C18667" s="28" t="s">
        <v>8280</v>
      </c>
      <c r="D18667" s="31" t="s">
        <v>50014</v>
      </c>
      <c r="E18667" s="31" t="s">
        <v>8280</v>
      </c>
    </row>
    <row r="18668" spans="1:5">
      <c r="A18668" s="33" t="s">
        <v>50046</v>
      </c>
      <c r="B18668" s="28" t="s">
        <v>50013</v>
      </c>
      <c r="C18668" s="28" t="s">
        <v>8280</v>
      </c>
      <c r="D18668" s="31" t="s">
        <v>50014</v>
      </c>
      <c r="E18668" s="31" t="s">
        <v>8280</v>
      </c>
    </row>
    <row r="18669" spans="1:5">
      <c r="A18669" s="33" t="s">
        <v>50047</v>
      </c>
      <c r="B18669" s="28" t="s">
        <v>50013</v>
      </c>
      <c r="C18669" s="28" t="s">
        <v>8280</v>
      </c>
      <c r="D18669" s="31" t="s">
        <v>50014</v>
      </c>
      <c r="E18669" s="31" t="s">
        <v>8280</v>
      </c>
    </row>
    <row r="18670" spans="1:5">
      <c r="A18670" s="33" t="s">
        <v>50048</v>
      </c>
      <c r="B18670" s="28" t="s">
        <v>50013</v>
      </c>
      <c r="C18670" s="28" t="s">
        <v>8280</v>
      </c>
      <c r="D18670" s="31" t="s">
        <v>50014</v>
      </c>
      <c r="E18670" s="31" t="s">
        <v>8280</v>
      </c>
    </row>
    <row r="18671" spans="1:5">
      <c r="A18671" s="33" t="s">
        <v>50049</v>
      </c>
      <c r="B18671" s="28" t="s">
        <v>50013</v>
      </c>
      <c r="C18671" s="28" t="s">
        <v>8280</v>
      </c>
      <c r="D18671" s="31" t="s">
        <v>50014</v>
      </c>
      <c r="E18671" s="31" t="s">
        <v>8280</v>
      </c>
    </row>
    <row r="18672" spans="1:5">
      <c r="A18672" s="33" t="s">
        <v>50050</v>
      </c>
      <c r="B18672" s="28" t="s">
        <v>50013</v>
      </c>
      <c r="C18672" s="28" t="s">
        <v>8280</v>
      </c>
      <c r="D18672" s="31" t="s">
        <v>50014</v>
      </c>
      <c r="E18672" s="31" t="s">
        <v>8280</v>
      </c>
    </row>
    <row r="18673" spans="1:5">
      <c r="A18673" s="33" t="s">
        <v>50051</v>
      </c>
      <c r="B18673" s="28" t="s">
        <v>50013</v>
      </c>
      <c r="C18673" s="28" t="s">
        <v>8280</v>
      </c>
      <c r="D18673" s="31" t="s">
        <v>50014</v>
      </c>
      <c r="E18673" s="31" t="s">
        <v>8280</v>
      </c>
    </row>
    <row r="18674" spans="1:5">
      <c r="A18674" s="33" t="s">
        <v>50052</v>
      </c>
      <c r="B18674" s="28" t="s">
        <v>50013</v>
      </c>
      <c r="C18674" s="28" t="s">
        <v>8280</v>
      </c>
      <c r="D18674" s="31" t="s">
        <v>50014</v>
      </c>
      <c r="E18674" s="31" t="s">
        <v>8280</v>
      </c>
    </row>
    <row r="18675" spans="1:5">
      <c r="A18675" s="33" t="s">
        <v>50053</v>
      </c>
      <c r="B18675" s="28" t="s">
        <v>50013</v>
      </c>
      <c r="C18675" s="28" t="s">
        <v>8280</v>
      </c>
      <c r="D18675" s="31" t="s">
        <v>50014</v>
      </c>
      <c r="E18675" s="31" t="s">
        <v>8280</v>
      </c>
    </row>
    <row r="18676" spans="1:5">
      <c r="A18676" s="33" t="s">
        <v>50054</v>
      </c>
      <c r="B18676" s="28" t="s">
        <v>50013</v>
      </c>
      <c r="C18676" s="28" t="s">
        <v>8280</v>
      </c>
      <c r="D18676" s="31" t="s">
        <v>50014</v>
      </c>
      <c r="E18676" s="31" t="s">
        <v>8280</v>
      </c>
    </row>
    <row r="18677" spans="1:5">
      <c r="A18677" s="33" t="s">
        <v>50055</v>
      </c>
      <c r="B18677" s="28" t="s">
        <v>50013</v>
      </c>
      <c r="C18677" s="28" t="s">
        <v>8280</v>
      </c>
      <c r="D18677" s="31" t="s">
        <v>50014</v>
      </c>
      <c r="E18677" s="31" t="s">
        <v>8280</v>
      </c>
    </row>
    <row r="18678" spans="1:5">
      <c r="A18678" s="33" t="s">
        <v>50056</v>
      </c>
      <c r="B18678" s="28" t="s">
        <v>50013</v>
      </c>
      <c r="C18678" s="28" t="s">
        <v>8280</v>
      </c>
      <c r="D18678" s="31" t="s">
        <v>50014</v>
      </c>
      <c r="E18678" s="31" t="s">
        <v>8280</v>
      </c>
    </row>
    <row r="18679" spans="1:5">
      <c r="A18679" s="33" t="s">
        <v>50057</v>
      </c>
      <c r="B18679" s="28" t="s">
        <v>50013</v>
      </c>
      <c r="C18679" s="28" t="s">
        <v>8280</v>
      </c>
      <c r="D18679" s="31" t="s">
        <v>50014</v>
      </c>
      <c r="E18679" s="31" t="s">
        <v>8280</v>
      </c>
    </row>
    <row r="18680" spans="1:5">
      <c r="A18680" s="33" t="s">
        <v>50058</v>
      </c>
      <c r="B18680" s="28" t="s">
        <v>50013</v>
      </c>
      <c r="C18680" s="28" t="s">
        <v>8280</v>
      </c>
      <c r="D18680" s="31" t="s">
        <v>50014</v>
      </c>
      <c r="E18680" s="31" t="s">
        <v>8280</v>
      </c>
    </row>
    <row r="18681" spans="1:5">
      <c r="A18681" s="33" t="s">
        <v>50059</v>
      </c>
      <c r="B18681" s="28" t="s">
        <v>50013</v>
      </c>
      <c r="C18681" s="28" t="s">
        <v>8280</v>
      </c>
      <c r="D18681" s="31" t="s">
        <v>50014</v>
      </c>
      <c r="E18681" s="31" t="s">
        <v>8280</v>
      </c>
    </row>
    <row r="18682" spans="1:5">
      <c r="A18682" s="33" t="s">
        <v>50060</v>
      </c>
      <c r="B18682" s="28" t="s">
        <v>50013</v>
      </c>
      <c r="C18682" s="28" t="s">
        <v>8280</v>
      </c>
      <c r="D18682" s="31" t="s">
        <v>50014</v>
      </c>
      <c r="E18682" s="31" t="s">
        <v>8280</v>
      </c>
    </row>
    <row r="18683" spans="1:5">
      <c r="A18683" s="33" t="s">
        <v>50061</v>
      </c>
      <c r="B18683" s="28" t="s">
        <v>50013</v>
      </c>
      <c r="C18683" s="28" t="s">
        <v>8280</v>
      </c>
      <c r="D18683" s="31" t="s">
        <v>50014</v>
      </c>
      <c r="E18683" s="31" t="s">
        <v>8280</v>
      </c>
    </row>
    <row r="18684" spans="1:5">
      <c r="A18684" s="33" t="s">
        <v>50062</v>
      </c>
      <c r="B18684" s="28" t="s">
        <v>50013</v>
      </c>
      <c r="C18684" s="28" t="s">
        <v>8280</v>
      </c>
      <c r="D18684" s="31" t="s">
        <v>50014</v>
      </c>
      <c r="E18684" s="31" t="s">
        <v>8280</v>
      </c>
    </row>
    <row r="18685" spans="1:5">
      <c r="A18685" s="33" t="s">
        <v>50063</v>
      </c>
      <c r="B18685" s="28" t="s">
        <v>50013</v>
      </c>
      <c r="C18685" s="28" t="s">
        <v>8280</v>
      </c>
      <c r="D18685" s="31" t="s">
        <v>50014</v>
      </c>
      <c r="E18685" s="31" t="s">
        <v>8280</v>
      </c>
    </row>
    <row r="18686" spans="1:5">
      <c r="A18686" s="33" t="s">
        <v>50064</v>
      </c>
      <c r="B18686" s="28" t="s">
        <v>50013</v>
      </c>
      <c r="C18686" s="28" t="s">
        <v>8280</v>
      </c>
      <c r="D18686" s="31" t="s">
        <v>50014</v>
      </c>
      <c r="E18686" s="31" t="s">
        <v>8280</v>
      </c>
    </row>
    <row r="18687" spans="1:5">
      <c r="A18687" s="33" t="s">
        <v>50065</v>
      </c>
      <c r="B18687" s="28" t="s">
        <v>50066</v>
      </c>
      <c r="C18687" s="28" t="s">
        <v>8280</v>
      </c>
      <c r="D18687" s="31"/>
      <c r="E18687" s="31" t="s">
        <v>8280</v>
      </c>
    </row>
    <row r="18688" spans="1:5">
      <c r="A18688" s="33" t="s">
        <v>50067</v>
      </c>
      <c r="B18688" s="28" t="s">
        <v>50066</v>
      </c>
      <c r="C18688" s="28" t="s">
        <v>8280</v>
      </c>
      <c r="D18688" s="31"/>
      <c r="E18688" s="31" t="s">
        <v>8280</v>
      </c>
    </row>
    <row r="18689" spans="1:5">
      <c r="A18689" s="33" t="s">
        <v>50068</v>
      </c>
      <c r="B18689" s="28" t="s">
        <v>50069</v>
      </c>
      <c r="C18689" s="28" t="s">
        <v>50070</v>
      </c>
      <c r="D18689" s="31"/>
      <c r="E18689" s="31" t="s">
        <v>8280</v>
      </c>
    </row>
    <row r="18690" spans="1:5">
      <c r="A18690" s="33" t="s">
        <v>50071</v>
      </c>
      <c r="B18690" s="28" t="s">
        <v>50069</v>
      </c>
      <c r="C18690" s="28" t="s">
        <v>8280</v>
      </c>
      <c r="D18690" s="31"/>
      <c r="E18690" s="31" t="s">
        <v>8280</v>
      </c>
    </row>
    <row r="18691" spans="1:5">
      <c r="A18691" s="33" t="s">
        <v>50072</v>
      </c>
      <c r="B18691" s="28" t="s">
        <v>50073</v>
      </c>
      <c r="C18691" s="28" t="s">
        <v>50074</v>
      </c>
      <c r="D18691" s="31"/>
      <c r="E18691" s="31" t="s">
        <v>8280</v>
      </c>
    </row>
    <row r="18692" spans="1:5">
      <c r="A18692" s="33" t="s">
        <v>50075</v>
      </c>
      <c r="B18692" s="28" t="s">
        <v>50076</v>
      </c>
      <c r="C18692" s="28" t="s">
        <v>50077</v>
      </c>
      <c r="D18692" s="31"/>
      <c r="E18692" s="31" t="s">
        <v>8280</v>
      </c>
    </row>
    <row r="18693" spans="1:5">
      <c r="A18693" s="33" t="s">
        <v>50078</v>
      </c>
      <c r="B18693" s="28" t="s">
        <v>50079</v>
      </c>
      <c r="C18693" s="28" t="s">
        <v>8280</v>
      </c>
      <c r="D18693" s="31" t="s">
        <v>50080</v>
      </c>
      <c r="E18693" s="31" t="s">
        <v>8280</v>
      </c>
    </row>
    <row r="18694" spans="1:5">
      <c r="A18694" s="33" t="s">
        <v>50081</v>
      </c>
      <c r="B18694" s="28" t="s">
        <v>50079</v>
      </c>
      <c r="C18694" s="28" t="s">
        <v>50082</v>
      </c>
      <c r="D18694" s="31" t="s">
        <v>50080</v>
      </c>
      <c r="E18694" s="31" t="s">
        <v>8280</v>
      </c>
    </row>
    <row r="18695" spans="1:5">
      <c r="A18695" s="33" t="s">
        <v>50083</v>
      </c>
      <c r="B18695" s="28" t="s">
        <v>50079</v>
      </c>
      <c r="C18695" s="28" t="s">
        <v>8280</v>
      </c>
      <c r="D18695" s="31" t="s">
        <v>50080</v>
      </c>
      <c r="E18695" s="31" t="s">
        <v>8280</v>
      </c>
    </row>
    <row r="18696" spans="1:5">
      <c r="A18696" s="33" t="s">
        <v>50084</v>
      </c>
      <c r="B18696" s="28" t="s">
        <v>50079</v>
      </c>
      <c r="C18696" s="28" t="s">
        <v>8280</v>
      </c>
      <c r="D18696" s="31" t="s">
        <v>50080</v>
      </c>
      <c r="E18696" s="31" t="s">
        <v>8280</v>
      </c>
    </row>
    <row r="18697" spans="1:5">
      <c r="A18697" s="33" t="s">
        <v>50085</v>
      </c>
      <c r="B18697" s="28" t="s">
        <v>50079</v>
      </c>
      <c r="C18697" s="28" t="s">
        <v>8280</v>
      </c>
      <c r="D18697" s="31" t="s">
        <v>50080</v>
      </c>
      <c r="E18697" s="31" t="s">
        <v>8280</v>
      </c>
    </row>
    <row r="18698" spans="1:5">
      <c r="A18698" s="33" t="s">
        <v>50086</v>
      </c>
      <c r="B18698" s="28" t="s">
        <v>50079</v>
      </c>
      <c r="C18698" s="28" t="s">
        <v>50087</v>
      </c>
      <c r="D18698" s="31" t="s">
        <v>50080</v>
      </c>
      <c r="E18698" s="31" t="s">
        <v>8280</v>
      </c>
    </row>
    <row r="18699" spans="1:5">
      <c r="A18699" s="33" t="s">
        <v>50088</v>
      </c>
      <c r="B18699" s="28" t="s">
        <v>50079</v>
      </c>
      <c r="C18699" s="28" t="s">
        <v>8280</v>
      </c>
      <c r="D18699" s="31" t="s">
        <v>50080</v>
      </c>
      <c r="E18699" s="31" t="s">
        <v>8280</v>
      </c>
    </row>
    <row r="18700" spans="1:5">
      <c r="A18700" s="33" t="s">
        <v>50089</v>
      </c>
      <c r="B18700" s="28" t="s">
        <v>50079</v>
      </c>
      <c r="C18700" s="28" t="s">
        <v>50090</v>
      </c>
      <c r="D18700" s="31" t="s">
        <v>50080</v>
      </c>
      <c r="E18700" s="31" t="s">
        <v>8280</v>
      </c>
    </row>
    <row r="18701" spans="1:5">
      <c r="A18701" s="33" t="s">
        <v>50091</v>
      </c>
      <c r="B18701" s="28" t="s">
        <v>50079</v>
      </c>
      <c r="C18701" s="28" t="s">
        <v>8280</v>
      </c>
      <c r="D18701" s="31" t="s">
        <v>50080</v>
      </c>
      <c r="E18701" s="31" t="s">
        <v>8280</v>
      </c>
    </row>
    <row r="18702" spans="1:5">
      <c r="A18702" s="33" t="s">
        <v>50092</v>
      </c>
      <c r="B18702" s="28" t="s">
        <v>50079</v>
      </c>
      <c r="C18702" s="28" t="s">
        <v>50093</v>
      </c>
      <c r="D18702" s="31" t="s">
        <v>50080</v>
      </c>
      <c r="E18702" s="31" t="s">
        <v>8280</v>
      </c>
    </row>
    <row r="18703" spans="1:5">
      <c r="A18703" s="33" t="s">
        <v>50094</v>
      </c>
      <c r="B18703" s="28" t="s">
        <v>49848</v>
      </c>
      <c r="C18703" s="28" t="s">
        <v>8280</v>
      </c>
      <c r="D18703" s="31"/>
      <c r="E18703" s="31" t="s">
        <v>8280</v>
      </c>
    </row>
    <row r="18704" spans="1:5">
      <c r="A18704" s="33" t="s">
        <v>50095</v>
      </c>
      <c r="B18704" s="28" t="s">
        <v>49850</v>
      </c>
      <c r="C18704" s="28" t="s">
        <v>8280</v>
      </c>
      <c r="D18704" s="31"/>
      <c r="E18704" s="31" t="s">
        <v>8280</v>
      </c>
    </row>
    <row r="18705" spans="1:5">
      <c r="A18705" s="33" t="s">
        <v>50096</v>
      </c>
      <c r="B18705" s="28" t="s">
        <v>49852</v>
      </c>
      <c r="C18705" s="28" t="s">
        <v>8280</v>
      </c>
      <c r="D18705" s="31"/>
      <c r="E18705" s="31" t="s">
        <v>8280</v>
      </c>
    </row>
    <row r="18706" spans="1:5">
      <c r="A18706" s="33" t="s">
        <v>50097</v>
      </c>
      <c r="B18706" s="28" t="s">
        <v>49850</v>
      </c>
      <c r="C18706" s="28" t="s">
        <v>8280</v>
      </c>
      <c r="D18706" s="31"/>
      <c r="E18706" s="31" t="s">
        <v>8280</v>
      </c>
    </row>
    <row r="18707" spans="1:5">
      <c r="A18707" s="33" t="s">
        <v>50098</v>
      </c>
      <c r="B18707" s="28" t="s">
        <v>49850</v>
      </c>
      <c r="C18707" s="28" t="s">
        <v>8280</v>
      </c>
      <c r="D18707" s="31"/>
      <c r="E18707" s="31" t="s">
        <v>8280</v>
      </c>
    </row>
    <row r="18708" spans="1:5">
      <c r="A18708" s="33" t="s">
        <v>50099</v>
      </c>
      <c r="B18708" s="28" t="s">
        <v>49852</v>
      </c>
      <c r="C18708" s="28" t="s">
        <v>8280</v>
      </c>
      <c r="D18708" s="31"/>
      <c r="E18708" s="31" t="s">
        <v>8280</v>
      </c>
    </row>
    <row r="18709" spans="1:5">
      <c r="A18709" s="33" t="s">
        <v>50100</v>
      </c>
      <c r="B18709" s="28" t="s">
        <v>49848</v>
      </c>
      <c r="C18709" s="28" t="s">
        <v>8280</v>
      </c>
      <c r="D18709" s="31"/>
      <c r="E18709" s="31" t="s">
        <v>8280</v>
      </c>
    </row>
    <row r="18710" spans="1:5">
      <c r="A18710" s="33" t="s">
        <v>50101</v>
      </c>
      <c r="B18710" s="28" t="s">
        <v>50079</v>
      </c>
      <c r="C18710" s="28" t="s">
        <v>8280</v>
      </c>
      <c r="D18710" s="31" t="s">
        <v>50080</v>
      </c>
      <c r="E18710" s="31" t="s">
        <v>8280</v>
      </c>
    </row>
    <row r="18711" spans="1:5">
      <c r="A18711" s="33" t="s">
        <v>50102</v>
      </c>
      <c r="B18711" s="28" t="s">
        <v>50079</v>
      </c>
      <c r="C18711" s="28" t="s">
        <v>8280</v>
      </c>
      <c r="D18711" s="31" t="s">
        <v>50080</v>
      </c>
      <c r="E18711" s="31" t="s">
        <v>8280</v>
      </c>
    </row>
    <row r="18712" spans="1:5">
      <c r="A18712" s="33" t="s">
        <v>50103</v>
      </c>
      <c r="B18712" s="28" t="s">
        <v>50079</v>
      </c>
      <c r="C18712" s="28" t="s">
        <v>8280</v>
      </c>
      <c r="D18712" s="31" t="s">
        <v>50080</v>
      </c>
      <c r="E18712" s="31" t="s">
        <v>8280</v>
      </c>
    </row>
    <row r="18713" spans="1:5">
      <c r="A18713" s="33" t="s">
        <v>50104</v>
      </c>
      <c r="B18713" s="28" t="s">
        <v>50079</v>
      </c>
      <c r="C18713" s="28" t="s">
        <v>8280</v>
      </c>
      <c r="D18713" s="31" t="s">
        <v>50080</v>
      </c>
      <c r="E18713" s="31" t="s">
        <v>8280</v>
      </c>
    </row>
    <row r="18714" spans="1:5">
      <c r="A18714" s="33" t="s">
        <v>50105</v>
      </c>
      <c r="B18714" s="28" t="s">
        <v>50106</v>
      </c>
      <c r="C18714" s="28" t="s">
        <v>8280</v>
      </c>
      <c r="D18714" s="31"/>
      <c r="E18714" s="31" t="s">
        <v>8280</v>
      </c>
    </row>
    <row r="18715" spans="1:5">
      <c r="A18715" s="33" t="s">
        <v>50107</v>
      </c>
      <c r="B18715" s="28" t="s">
        <v>50108</v>
      </c>
      <c r="C18715" s="28" t="s">
        <v>8280</v>
      </c>
      <c r="D18715" s="31" t="s">
        <v>50109</v>
      </c>
      <c r="E18715" s="31" t="s">
        <v>8280</v>
      </c>
    </row>
    <row r="18716" spans="1:5">
      <c r="A18716" s="33" t="s">
        <v>50110</v>
      </c>
      <c r="B18716" s="28" t="s">
        <v>50108</v>
      </c>
      <c r="C18716" s="28" t="s">
        <v>8280</v>
      </c>
      <c r="D18716" s="31" t="s">
        <v>50109</v>
      </c>
      <c r="E18716" s="31" t="s">
        <v>8280</v>
      </c>
    </row>
    <row r="18717" spans="1:5">
      <c r="A18717" s="33" t="s">
        <v>50111</v>
      </c>
      <c r="B18717" s="28" t="s">
        <v>50108</v>
      </c>
      <c r="C18717" s="28" t="s">
        <v>8280</v>
      </c>
      <c r="D18717" s="31" t="s">
        <v>50109</v>
      </c>
      <c r="E18717" s="31" t="s">
        <v>8280</v>
      </c>
    </row>
    <row r="18718" spans="1:5">
      <c r="A18718" s="33" t="s">
        <v>50112</v>
      </c>
      <c r="B18718" s="28" t="s">
        <v>50108</v>
      </c>
      <c r="C18718" s="28" t="s">
        <v>8280</v>
      </c>
      <c r="D18718" s="31" t="s">
        <v>50109</v>
      </c>
      <c r="E18718" s="31" t="s">
        <v>8280</v>
      </c>
    </row>
    <row r="18719" spans="1:5">
      <c r="A18719" s="33" t="s">
        <v>50113</v>
      </c>
      <c r="B18719" s="28" t="s">
        <v>50108</v>
      </c>
      <c r="C18719" s="28" t="s">
        <v>8280</v>
      </c>
      <c r="D18719" s="31" t="s">
        <v>50109</v>
      </c>
      <c r="E18719" s="31" t="s">
        <v>8280</v>
      </c>
    </row>
    <row r="18720" spans="1:5">
      <c r="A18720" s="33" t="s">
        <v>50114</v>
      </c>
      <c r="B18720" s="28" t="s">
        <v>50108</v>
      </c>
      <c r="C18720" s="28" t="s">
        <v>8280</v>
      </c>
      <c r="D18720" s="31" t="s">
        <v>50109</v>
      </c>
      <c r="E18720" s="31" t="s">
        <v>8280</v>
      </c>
    </row>
    <row r="18721" spans="1:5">
      <c r="A18721" s="33" t="s">
        <v>50115</v>
      </c>
      <c r="B18721" s="28" t="s">
        <v>50108</v>
      </c>
      <c r="C18721" s="28" t="s">
        <v>8280</v>
      </c>
      <c r="D18721" s="31" t="s">
        <v>50109</v>
      </c>
      <c r="E18721" s="31" t="s">
        <v>8280</v>
      </c>
    </row>
    <row r="18722" spans="1:5">
      <c r="A18722" s="33" t="s">
        <v>50116</v>
      </c>
      <c r="B18722" s="28" t="s">
        <v>50108</v>
      </c>
      <c r="C18722" s="28" t="s">
        <v>8280</v>
      </c>
      <c r="D18722" s="31" t="s">
        <v>50109</v>
      </c>
      <c r="E18722" s="31" t="s">
        <v>8280</v>
      </c>
    </row>
    <row r="18723" spans="1:5">
      <c r="A18723" s="33" t="s">
        <v>50117</v>
      </c>
      <c r="B18723" s="28" t="s">
        <v>50108</v>
      </c>
      <c r="C18723" s="28" t="s">
        <v>8280</v>
      </c>
      <c r="D18723" s="31" t="s">
        <v>50109</v>
      </c>
      <c r="E18723" s="31" t="s">
        <v>8280</v>
      </c>
    </row>
    <row r="18724" spans="1:5">
      <c r="A18724" s="33" t="s">
        <v>50118</v>
      </c>
      <c r="B18724" s="28" t="s">
        <v>50108</v>
      </c>
      <c r="C18724" s="28" t="s">
        <v>8280</v>
      </c>
      <c r="D18724" s="31" t="s">
        <v>50109</v>
      </c>
      <c r="E18724" s="31" t="s">
        <v>8280</v>
      </c>
    </row>
    <row r="18725" spans="1:5">
      <c r="A18725" s="33" t="s">
        <v>50119</v>
      </c>
      <c r="B18725" s="28" t="s">
        <v>50108</v>
      </c>
      <c r="C18725" s="28" t="s">
        <v>8280</v>
      </c>
      <c r="D18725" s="31" t="s">
        <v>50109</v>
      </c>
      <c r="E18725" s="31" t="s">
        <v>8280</v>
      </c>
    </row>
    <row r="18726" spans="1:5">
      <c r="A18726" s="33" t="s">
        <v>50120</v>
      </c>
      <c r="B18726" s="28" t="s">
        <v>50108</v>
      </c>
      <c r="C18726" s="28" t="s">
        <v>8280</v>
      </c>
      <c r="D18726" s="31" t="s">
        <v>50109</v>
      </c>
      <c r="E18726" s="31" t="s">
        <v>8280</v>
      </c>
    </row>
    <row r="18727" spans="1:5">
      <c r="A18727" s="33" t="s">
        <v>50121</v>
      </c>
      <c r="B18727" s="28" t="s">
        <v>50108</v>
      </c>
      <c r="C18727" s="28" t="s">
        <v>8280</v>
      </c>
      <c r="D18727" s="31" t="s">
        <v>50109</v>
      </c>
      <c r="E18727" s="31" t="s">
        <v>8280</v>
      </c>
    </row>
    <row r="18728" spans="1:5">
      <c r="A18728" s="33" t="s">
        <v>50122</v>
      </c>
      <c r="B18728" s="28" t="s">
        <v>50108</v>
      </c>
      <c r="C18728" s="28" t="s">
        <v>8280</v>
      </c>
      <c r="D18728" s="31" t="s">
        <v>50109</v>
      </c>
      <c r="E18728" s="31" t="s">
        <v>8280</v>
      </c>
    </row>
    <row r="18729" spans="1:5">
      <c r="A18729" s="33" t="s">
        <v>50123</v>
      </c>
      <c r="B18729" s="28" t="s">
        <v>50108</v>
      </c>
      <c r="C18729" s="28" t="s">
        <v>8280</v>
      </c>
      <c r="D18729" s="31" t="s">
        <v>50109</v>
      </c>
      <c r="E18729" s="31" t="s">
        <v>8280</v>
      </c>
    </row>
    <row r="18730" spans="1:5">
      <c r="A18730" s="33" t="s">
        <v>50124</v>
      </c>
      <c r="B18730" s="28" t="s">
        <v>50108</v>
      </c>
      <c r="C18730" s="28" t="s">
        <v>8280</v>
      </c>
      <c r="D18730" s="31" t="s">
        <v>50109</v>
      </c>
      <c r="E18730" s="31" t="s">
        <v>8280</v>
      </c>
    </row>
    <row r="18731" spans="1:5">
      <c r="A18731" s="33" t="s">
        <v>50125</v>
      </c>
      <c r="B18731" s="28" t="s">
        <v>50126</v>
      </c>
      <c r="C18731" s="28" t="s">
        <v>8280</v>
      </c>
      <c r="D18731" s="31" t="s">
        <v>50109</v>
      </c>
      <c r="E18731" s="31" t="s">
        <v>8280</v>
      </c>
    </row>
    <row r="18732" spans="1:5">
      <c r="A18732" s="33" t="s">
        <v>50127</v>
      </c>
      <c r="B18732" s="28" t="s">
        <v>50126</v>
      </c>
      <c r="C18732" s="28" t="s">
        <v>8280</v>
      </c>
      <c r="D18732" s="31" t="s">
        <v>50109</v>
      </c>
      <c r="E18732" s="31" t="s">
        <v>8280</v>
      </c>
    </row>
    <row r="18733" spans="1:5">
      <c r="A18733" s="33" t="s">
        <v>50128</v>
      </c>
      <c r="B18733" s="28" t="s">
        <v>50126</v>
      </c>
      <c r="C18733" s="28" t="s">
        <v>8280</v>
      </c>
      <c r="D18733" s="31" t="s">
        <v>50109</v>
      </c>
      <c r="E18733" s="31" t="s">
        <v>8280</v>
      </c>
    </row>
    <row r="18734" spans="1:5">
      <c r="A18734" s="33" t="s">
        <v>50129</v>
      </c>
      <c r="B18734" s="28" t="s">
        <v>50130</v>
      </c>
      <c r="C18734" s="28" t="s">
        <v>8280</v>
      </c>
      <c r="D18734" s="31" t="s">
        <v>50109</v>
      </c>
      <c r="E18734" s="31" t="s">
        <v>8280</v>
      </c>
    </row>
    <row r="18735" spans="1:5">
      <c r="A18735" s="33" t="s">
        <v>50131</v>
      </c>
      <c r="B18735" s="28" t="s">
        <v>50130</v>
      </c>
      <c r="C18735" s="28" t="s">
        <v>8280</v>
      </c>
      <c r="D18735" s="31" t="s">
        <v>50109</v>
      </c>
      <c r="E18735" s="31" t="s">
        <v>8280</v>
      </c>
    </row>
    <row r="18736" spans="1:5">
      <c r="A18736" s="33" t="s">
        <v>50132</v>
      </c>
      <c r="B18736" s="28" t="s">
        <v>50130</v>
      </c>
      <c r="C18736" s="28" t="s">
        <v>8280</v>
      </c>
      <c r="D18736" s="31" t="s">
        <v>50109</v>
      </c>
      <c r="E18736" s="31" t="s">
        <v>8280</v>
      </c>
    </row>
    <row r="18737" spans="1:5">
      <c r="A18737" s="33" t="s">
        <v>50133</v>
      </c>
      <c r="B18737" s="28" t="s">
        <v>50134</v>
      </c>
      <c r="C18737" s="28" t="s">
        <v>8280</v>
      </c>
      <c r="D18737" s="31" t="s">
        <v>50109</v>
      </c>
      <c r="E18737" s="31" t="s">
        <v>8280</v>
      </c>
    </row>
    <row r="18738" spans="1:5">
      <c r="A18738" s="33" t="s">
        <v>50135</v>
      </c>
      <c r="B18738" s="28" t="s">
        <v>50134</v>
      </c>
      <c r="C18738" s="28" t="s">
        <v>8280</v>
      </c>
      <c r="D18738" s="31" t="s">
        <v>50109</v>
      </c>
      <c r="E18738" s="31" t="s">
        <v>8280</v>
      </c>
    </row>
    <row r="18739" spans="1:5">
      <c r="A18739" s="33" t="s">
        <v>50136</v>
      </c>
      <c r="B18739" s="28" t="s">
        <v>50137</v>
      </c>
      <c r="C18739" s="28" t="s">
        <v>8280</v>
      </c>
      <c r="D18739" s="31" t="s">
        <v>50109</v>
      </c>
      <c r="E18739" s="31" t="s">
        <v>8280</v>
      </c>
    </row>
    <row r="18740" spans="1:5">
      <c r="A18740" s="33" t="s">
        <v>50138</v>
      </c>
      <c r="B18740" s="28" t="s">
        <v>50137</v>
      </c>
      <c r="C18740" s="28" t="s">
        <v>8280</v>
      </c>
      <c r="D18740" s="31" t="s">
        <v>50109</v>
      </c>
      <c r="E18740" s="31" t="s">
        <v>8280</v>
      </c>
    </row>
    <row r="18741" spans="1:5">
      <c r="A18741" s="33" t="s">
        <v>50139</v>
      </c>
      <c r="B18741" s="28" t="s">
        <v>50137</v>
      </c>
      <c r="C18741" s="28" t="s">
        <v>8280</v>
      </c>
      <c r="D18741" s="31" t="s">
        <v>50109</v>
      </c>
      <c r="E18741" s="31" t="s">
        <v>8280</v>
      </c>
    </row>
    <row r="18742" spans="1:5">
      <c r="A18742" s="33" t="s">
        <v>50140</v>
      </c>
      <c r="B18742" s="28" t="s">
        <v>50141</v>
      </c>
      <c r="C18742" s="28" t="s">
        <v>8280</v>
      </c>
      <c r="D18742" s="31"/>
      <c r="E18742" s="31" t="s">
        <v>8280</v>
      </c>
    </row>
    <row r="18743" spans="1:5">
      <c r="A18743" s="33" t="s">
        <v>50142</v>
      </c>
      <c r="B18743" s="28" t="s">
        <v>50141</v>
      </c>
      <c r="C18743" s="28" t="s">
        <v>8280</v>
      </c>
      <c r="D18743" s="31"/>
      <c r="E18743" s="31" t="s">
        <v>8280</v>
      </c>
    </row>
    <row r="18744" spans="1:5">
      <c r="A18744" s="33" t="s">
        <v>50143</v>
      </c>
      <c r="B18744" s="28" t="s">
        <v>50141</v>
      </c>
      <c r="C18744" s="28" t="s">
        <v>8280</v>
      </c>
      <c r="D18744" s="31"/>
      <c r="E18744" s="31" t="s">
        <v>8280</v>
      </c>
    </row>
    <row r="18745" spans="1:5">
      <c r="A18745" s="33" t="s">
        <v>50144</v>
      </c>
      <c r="B18745" s="28" t="s">
        <v>50141</v>
      </c>
      <c r="C18745" s="28" t="s">
        <v>8280</v>
      </c>
      <c r="D18745" s="31"/>
      <c r="E18745" s="31" t="s">
        <v>8280</v>
      </c>
    </row>
    <row r="18746" spans="1:5">
      <c r="A18746" s="33" t="s">
        <v>50145</v>
      </c>
      <c r="B18746" s="28" t="s">
        <v>50141</v>
      </c>
      <c r="C18746" s="28" t="s">
        <v>8280</v>
      </c>
      <c r="D18746" s="31"/>
      <c r="E18746" s="31" t="s">
        <v>8280</v>
      </c>
    </row>
    <row r="18747" spans="1:5">
      <c r="A18747" s="33" t="s">
        <v>50146</v>
      </c>
      <c r="B18747" s="28" t="s">
        <v>50141</v>
      </c>
      <c r="C18747" s="28" t="s">
        <v>8280</v>
      </c>
      <c r="D18747" s="31"/>
      <c r="E18747" s="31" t="s">
        <v>8280</v>
      </c>
    </row>
    <row r="18748" spans="1:5">
      <c r="A18748" s="33" t="s">
        <v>50147</v>
      </c>
      <c r="B18748" s="28" t="s">
        <v>50148</v>
      </c>
      <c r="C18748" s="28" t="s">
        <v>8280</v>
      </c>
      <c r="D18748" s="31"/>
      <c r="E18748" s="31" t="s">
        <v>8280</v>
      </c>
    </row>
    <row r="18749" spans="1:5">
      <c r="A18749" s="33" t="s">
        <v>50149</v>
      </c>
      <c r="B18749" s="28" t="s">
        <v>50141</v>
      </c>
      <c r="C18749" s="28" t="s">
        <v>8280</v>
      </c>
      <c r="D18749" s="31"/>
      <c r="E18749" s="31" t="s">
        <v>8280</v>
      </c>
    </row>
    <row r="18750" spans="1:5">
      <c r="A18750" s="33" t="s">
        <v>50150</v>
      </c>
      <c r="B18750" s="28" t="s">
        <v>50141</v>
      </c>
      <c r="C18750" s="28" t="s">
        <v>8280</v>
      </c>
      <c r="D18750" s="31"/>
      <c r="E18750" s="31" t="s">
        <v>8280</v>
      </c>
    </row>
    <row r="18751" spans="1:5">
      <c r="A18751" s="33" t="s">
        <v>50151</v>
      </c>
      <c r="B18751" s="28" t="s">
        <v>50141</v>
      </c>
      <c r="C18751" s="28" t="s">
        <v>8280</v>
      </c>
      <c r="D18751" s="31"/>
      <c r="E18751" s="31" t="s">
        <v>8280</v>
      </c>
    </row>
    <row r="18752" spans="1:5">
      <c r="A18752" s="33" t="s">
        <v>50152</v>
      </c>
      <c r="B18752" s="28" t="s">
        <v>50141</v>
      </c>
      <c r="C18752" s="28" t="s">
        <v>8280</v>
      </c>
      <c r="D18752" s="31"/>
      <c r="E18752" s="31" t="s">
        <v>8280</v>
      </c>
    </row>
    <row r="18753" spans="1:5">
      <c r="A18753" s="33" t="s">
        <v>50153</v>
      </c>
      <c r="B18753" s="28" t="s">
        <v>50141</v>
      </c>
      <c r="C18753" s="28" t="s">
        <v>8280</v>
      </c>
      <c r="D18753" s="31"/>
      <c r="E18753" s="31" t="s">
        <v>8280</v>
      </c>
    </row>
    <row r="18754" spans="1:5">
      <c r="A18754" s="33" t="s">
        <v>50154</v>
      </c>
      <c r="B18754" s="28" t="s">
        <v>50141</v>
      </c>
      <c r="C18754" s="28" t="s">
        <v>8280</v>
      </c>
      <c r="D18754" s="31"/>
      <c r="E18754" s="31" t="s">
        <v>8280</v>
      </c>
    </row>
    <row r="18755" spans="1:5">
      <c r="A18755" s="33" t="s">
        <v>50155</v>
      </c>
      <c r="B18755" s="28" t="s">
        <v>50141</v>
      </c>
      <c r="C18755" s="28" t="s">
        <v>8280</v>
      </c>
      <c r="D18755" s="31"/>
      <c r="E18755" s="31" t="s">
        <v>8280</v>
      </c>
    </row>
    <row r="18756" spans="1:5">
      <c r="A18756" s="33" t="s">
        <v>50156</v>
      </c>
      <c r="B18756" s="28" t="s">
        <v>50141</v>
      </c>
      <c r="C18756" s="28" t="s">
        <v>8280</v>
      </c>
      <c r="D18756" s="31"/>
      <c r="E18756" s="31" t="s">
        <v>8280</v>
      </c>
    </row>
    <row r="18757" spans="1:5">
      <c r="A18757" s="33" t="s">
        <v>50157</v>
      </c>
      <c r="B18757" s="28" t="s">
        <v>50158</v>
      </c>
      <c r="C18757" s="28" t="s">
        <v>8280</v>
      </c>
      <c r="D18757" s="31"/>
      <c r="E18757" s="31" t="s">
        <v>8280</v>
      </c>
    </row>
    <row r="18758" spans="1:5">
      <c r="A18758" s="33" t="s">
        <v>50159</v>
      </c>
      <c r="B18758" s="28" t="s">
        <v>50160</v>
      </c>
      <c r="C18758" s="28" t="s">
        <v>8280</v>
      </c>
      <c r="D18758" s="31"/>
      <c r="E18758" s="31" t="s">
        <v>8280</v>
      </c>
    </row>
    <row r="18759" spans="1:5">
      <c r="A18759" s="33" t="s">
        <v>50161</v>
      </c>
      <c r="B18759" s="28" t="s">
        <v>50160</v>
      </c>
      <c r="C18759" s="28" t="s">
        <v>8280</v>
      </c>
      <c r="D18759" s="31"/>
      <c r="E18759" s="31" t="s">
        <v>8280</v>
      </c>
    </row>
    <row r="18760" spans="1:5">
      <c r="A18760" s="33" t="s">
        <v>50162</v>
      </c>
      <c r="B18760" s="28" t="s">
        <v>50163</v>
      </c>
      <c r="C18760" s="28" t="s">
        <v>8280</v>
      </c>
      <c r="D18760" s="31"/>
      <c r="E18760" s="31" t="s">
        <v>8280</v>
      </c>
    </row>
    <row r="18761" spans="1:5">
      <c r="A18761" s="33" t="s">
        <v>50164</v>
      </c>
      <c r="B18761" s="28" t="s">
        <v>50163</v>
      </c>
      <c r="C18761" s="28" t="s">
        <v>8280</v>
      </c>
      <c r="D18761" s="31"/>
      <c r="E18761" s="31" t="s">
        <v>8280</v>
      </c>
    </row>
    <row r="18762" spans="1:5">
      <c r="A18762" s="33" t="s">
        <v>50165</v>
      </c>
      <c r="B18762" s="28" t="s">
        <v>50163</v>
      </c>
      <c r="C18762" s="28" t="s">
        <v>8280</v>
      </c>
      <c r="D18762" s="31"/>
      <c r="E18762" s="31" t="s">
        <v>8280</v>
      </c>
    </row>
    <row r="18763" spans="1:5">
      <c r="A18763" s="33" t="s">
        <v>50166</v>
      </c>
      <c r="B18763" s="28" t="s">
        <v>50163</v>
      </c>
      <c r="C18763" s="28" t="s">
        <v>8280</v>
      </c>
      <c r="D18763" s="31"/>
      <c r="E18763" s="31" t="s">
        <v>8280</v>
      </c>
    </row>
    <row r="18764" spans="1:5">
      <c r="A18764" s="33" t="s">
        <v>50167</v>
      </c>
      <c r="B18764" s="28" t="s">
        <v>50168</v>
      </c>
      <c r="C18764" s="28" t="s">
        <v>8280</v>
      </c>
      <c r="D18764" s="31"/>
      <c r="E18764" s="31" t="s">
        <v>8280</v>
      </c>
    </row>
    <row r="18765" spans="1:5">
      <c r="A18765" s="33" t="s">
        <v>50169</v>
      </c>
      <c r="B18765" s="28" t="s">
        <v>50168</v>
      </c>
      <c r="C18765" s="28" t="s">
        <v>8280</v>
      </c>
      <c r="D18765" s="31"/>
      <c r="E18765" s="31" t="s">
        <v>8280</v>
      </c>
    </row>
    <row r="18766" spans="1:5">
      <c r="A18766" s="33" t="s">
        <v>50170</v>
      </c>
      <c r="B18766" s="28" t="s">
        <v>50168</v>
      </c>
      <c r="C18766" s="28" t="s">
        <v>8280</v>
      </c>
      <c r="D18766" s="31"/>
      <c r="E18766" s="31" t="s">
        <v>8280</v>
      </c>
    </row>
    <row r="18767" spans="1:5">
      <c r="A18767" s="33" t="s">
        <v>50171</v>
      </c>
      <c r="B18767" s="28" t="s">
        <v>50168</v>
      </c>
      <c r="C18767" s="28" t="s">
        <v>8280</v>
      </c>
      <c r="D18767" s="31"/>
      <c r="E18767" s="31" t="s">
        <v>8280</v>
      </c>
    </row>
    <row r="18768" spans="1:5">
      <c r="A18768" s="33" t="s">
        <v>50172</v>
      </c>
      <c r="B18768" s="28" t="s">
        <v>50168</v>
      </c>
      <c r="C18768" s="28" t="s">
        <v>8280</v>
      </c>
      <c r="D18768" s="31"/>
      <c r="E18768" s="31" t="s">
        <v>8280</v>
      </c>
    </row>
    <row r="18769" spans="1:5">
      <c r="A18769" s="33" t="s">
        <v>50173</v>
      </c>
      <c r="B18769" s="28" t="s">
        <v>50168</v>
      </c>
      <c r="C18769" s="28" t="s">
        <v>8280</v>
      </c>
      <c r="D18769" s="31"/>
      <c r="E18769" s="31" t="s">
        <v>8280</v>
      </c>
    </row>
    <row r="18770" spans="1:5">
      <c r="A18770" s="33" t="s">
        <v>50174</v>
      </c>
      <c r="B18770" s="28" t="s">
        <v>50175</v>
      </c>
      <c r="C18770" s="28" t="s">
        <v>8280</v>
      </c>
      <c r="D18770" s="31"/>
      <c r="E18770" s="31" t="s">
        <v>8280</v>
      </c>
    </row>
    <row r="18771" spans="1:5">
      <c r="A18771" s="33" t="s">
        <v>50176</v>
      </c>
      <c r="B18771" s="28" t="s">
        <v>50175</v>
      </c>
      <c r="C18771" s="28" t="s">
        <v>8280</v>
      </c>
      <c r="D18771" s="31"/>
      <c r="E18771" s="31" t="s">
        <v>8280</v>
      </c>
    </row>
    <row r="18772" spans="1:5">
      <c r="A18772" s="33" t="s">
        <v>50177</v>
      </c>
      <c r="B18772" s="28" t="s">
        <v>50175</v>
      </c>
      <c r="C18772" s="28" t="s">
        <v>8280</v>
      </c>
      <c r="D18772" s="31"/>
      <c r="E18772" s="31" t="s">
        <v>8280</v>
      </c>
    </row>
    <row r="18773" spans="1:5">
      <c r="A18773" s="33" t="s">
        <v>50178</v>
      </c>
      <c r="B18773" s="28" t="s">
        <v>50175</v>
      </c>
      <c r="C18773" s="28" t="s">
        <v>8280</v>
      </c>
      <c r="D18773" s="31"/>
      <c r="E18773" s="31" t="s">
        <v>8280</v>
      </c>
    </row>
    <row r="18774" spans="1:5">
      <c r="A18774" s="33" t="s">
        <v>50179</v>
      </c>
      <c r="B18774" s="28" t="s">
        <v>50175</v>
      </c>
      <c r="C18774" s="28" t="s">
        <v>8280</v>
      </c>
      <c r="D18774" s="31"/>
      <c r="E18774" s="31" t="s">
        <v>8280</v>
      </c>
    </row>
    <row r="18775" spans="1:5">
      <c r="A18775" s="33" t="s">
        <v>50180</v>
      </c>
      <c r="B18775" s="28" t="s">
        <v>50175</v>
      </c>
      <c r="C18775" s="28" t="s">
        <v>8280</v>
      </c>
      <c r="D18775" s="31"/>
      <c r="E18775" s="31" t="s">
        <v>8280</v>
      </c>
    </row>
    <row r="18776" spans="1:5">
      <c r="A18776" s="33" t="s">
        <v>50181</v>
      </c>
      <c r="B18776" s="28" t="s">
        <v>50175</v>
      </c>
      <c r="C18776" s="28" t="s">
        <v>8280</v>
      </c>
      <c r="D18776" s="31"/>
      <c r="E18776" s="31" t="s">
        <v>8280</v>
      </c>
    </row>
    <row r="18777" spans="1:5">
      <c r="A18777" s="33" t="s">
        <v>50182</v>
      </c>
      <c r="B18777" s="28" t="s">
        <v>50175</v>
      </c>
      <c r="C18777" s="28" t="s">
        <v>8280</v>
      </c>
      <c r="D18777" s="31"/>
      <c r="E18777" s="31" t="s">
        <v>8280</v>
      </c>
    </row>
    <row r="18778" spans="1:5">
      <c r="A18778" s="33" t="s">
        <v>50183</v>
      </c>
      <c r="B18778" s="28" t="s">
        <v>50184</v>
      </c>
      <c r="C18778" s="28" t="s">
        <v>8280</v>
      </c>
      <c r="D18778" s="31"/>
      <c r="E18778" s="31" t="s">
        <v>8280</v>
      </c>
    </row>
    <row r="18779" spans="1:5">
      <c r="A18779" s="33" t="s">
        <v>50185</v>
      </c>
      <c r="B18779" s="28" t="s">
        <v>50186</v>
      </c>
      <c r="C18779" s="28" t="s">
        <v>8280</v>
      </c>
      <c r="D18779" s="31"/>
      <c r="E18779" s="31" t="s">
        <v>8280</v>
      </c>
    </row>
    <row r="18780" spans="1:5">
      <c r="A18780" s="33" t="s">
        <v>50187</v>
      </c>
      <c r="B18780" s="28" t="s">
        <v>50188</v>
      </c>
      <c r="C18780" s="28" t="s">
        <v>8280</v>
      </c>
      <c r="D18780" s="31"/>
      <c r="E18780" s="31" t="s">
        <v>8280</v>
      </c>
    </row>
    <row r="18781" spans="1:5">
      <c r="A18781" s="33" t="s">
        <v>50189</v>
      </c>
      <c r="B18781" s="28" t="s">
        <v>50184</v>
      </c>
      <c r="C18781" s="28" t="s">
        <v>8280</v>
      </c>
      <c r="D18781" s="31"/>
      <c r="E18781" s="31" t="s">
        <v>8280</v>
      </c>
    </row>
    <row r="18782" spans="1:5">
      <c r="A18782" s="33" t="s">
        <v>50190</v>
      </c>
      <c r="B18782" s="28" t="s">
        <v>8280</v>
      </c>
      <c r="C18782" s="28" t="s">
        <v>8280</v>
      </c>
      <c r="D18782" s="31"/>
      <c r="E18782" s="31" t="s">
        <v>8280</v>
      </c>
    </row>
    <row r="18783" spans="1:5">
      <c r="A18783" s="33" t="s">
        <v>50191</v>
      </c>
      <c r="B18783" s="28" t="s">
        <v>8280</v>
      </c>
      <c r="C18783" s="28" t="s">
        <v>8280</v>
      </c>
      <c r="D18783" s="31"/>
      <c r="E18783" s="31" t="s">
        <v>8280</v>
      </c>
    </row>
    <row r="18784" spans="1:5">
      <c r="A18784" s="33" t="s">
        <v>50192</v>
      </c>
      <c r="B18784" s="28" t="s">
        <v>8280</v>
      </c>
      <c r="C18784" s="28" t="s">
        <v>8280</v>
      </c>
      <c r="D18784" s="31"/>
      <c r="E18784" s="31" t="s">
        <v>8280</v>
      </c>
    </row>
    <row r="18785" spans="1:5">
      <c r="A18785" s="33" t="s">
        <v>50193</v>
      </c>
      <c r="B18785" s="28" t="s">
        <v>50184</v>
      </c>
      <c r="C18785" s="28" t="s">
        <v>8280</v>
      </c>
      <c r="D18785" s="31"/>
      <c r="E18785" s="31" t="s">
        <v>8280</v>
      </c>
    </row>
    <row r="18786" spans="1:5">
      <c r="A18786" s="33" t="s">
        <v>50194</v>
      </c>
      <c r="B18786" s="28" t="s">
        <v>50184</v>
      </c>
      <c r="C18786" s="28" t="s">
        <v>8280</v>
      </c>
      <c r="D18786" s="31"/>
      <c r="E18786" s="31" t="s">
        <v>8280</v>
      </c>
    </row>
    <row r="18787" spans="1:5">
      <c r="A18787" s="33" t="s">
        <v>50195</v>
      </c>
      <c r="B18787" s="28" t="s">
        <v>50184</v>
      </c>
      <c r="C18787" s="28" t="s">
        <v>8280</v>
      </c>
      <c r="D18787" s="31"/>
      <c r="E18787" s="31" t="s">
        <v>8280</v>
      </c>
    </row>
    <row r="18788" spans="1:5">
      <c r="A18788" s="33" t="s">
        <v>50196</v>
      </c>
      <c r="B18788" s="28" t="s">
        <v>50184</v>
      </c>
      <c r="C18788" s="28" t="s">
        <v>8280</v>
      </c>
      <c r="D18788" s="31"/>
      <c r="E18788" s="31" t="s">
        <v>8280</v>
      </c>
    </row>
    <row r="18789" spans="1:5">
      <c r="A18789" s="33" t="s">
        <v>50197</v>
      </c>
      <c r="B18789" s="28" t="s">
        <v>50198</v>
      </c>
      <c r="C18789" s="28" t="s">
        <v>8280</v>
      </c>
      <c r="D18789" s="31"/>
      <c r="E18789" s="31" t="s">
        <v>8280</v>
      </c>
    </row>
    <row r="18790" spans="1:5">
      <c r="A18790" s="33" t="s">
        <v>50199</v>
      </c>
      <c r="B18790" s="28" t="s">
        <v>50198</v>
      </c>
      <c r="C18790" s="28" t="s">
        <v>8280</v>
      </c>
      <c r="D18790" s="31"/>
      <c r="E18790" s="31" t="s">
        <v>8280</v>
      </c>
    </row>
    <row r="18791" spans="1:5">
      <c r="A18791" s="33" t="s">
        <v>50200</v>
      </c>
      <c r="B18791" s="28" t="s">
        <v>50198</v>
      </c>
      <c r="C18791" s="28" t="s">
        <v>8280</v>
      </c>
      <c r="D18791" s="31"/>
      <c r="E18791" s="31" t="s">
        <v>8280</v>
      </c>
    </row>
    <row r="18792" spans="1:5">
      <c r="A18792" s="33" t="s">
        <v>50201</v>
      </c>
      <c r="B18792" s="28" t="s">
        <v>50202</v>
      </c>
      <c r="C18792" s="28" t="s">
        <v>8280</v>
      </c>
      <c r="D18792" s="31"/>
      <c r="E18792" s="31" t="s">
        <v>8280</v>
      </c>
    </row>
    <row r="18793" spans="1:5">
      <c r="A18793" s="33" t="s">
        <v>50203</v>
      </c>
      <c r="B18793" s="28" t="s">
        <v>50202</v>
      </c>
      <c r="C18793" s="28" t="s">
        <v>8280</v>
      </c>
      <c r="D18793" s="31"/>
      <c r="E18793" s="31" t="s">
        <v>8280</v>
      </c>
    </row>
    <row r="18794" spans="1:5">
      <c r="A18794" s="33" t="s">
        <v>50204</v>
      </c>
      <c r="B18794" s="28" t="s">
        <v>50202</v>
      </c>
      <c r="C18794" s="28" t="s">
        <v>8280</v>
      </c>
      <c r="D18794" s="31"/>
      <c r="E18794" s="31" t="s">
        <v>8280</v>
      </c>
    </row>
    <row r="18795" spans="1:5">
      <c r="A18795" s="33" t="s">
        <v>50205</v>
      </c>
      <c r="B18795" s="28" t="s">
        <v>50202</v>
      </c>
      <c r="C18795" s="28" t="s">
        <v>8280</v>
      </c>
      <c r="D18795" s="31"/>
      <c r="E18795" s="31" t="s">
        <v>8280</v>
      </c>
    </row>
    <row r="18796" spans="1:5">
      <c r="A18796" s="33" t="s">
        <v>50206</v>
      </c>
      <c r="B18796" s="28" t="s">
        <v>50202</v>
      </c>
      <c r="C18796" s="28" t="s">
        <v>8280</v>
      </c>
      <c r="D18796" s="31"/>
      <c r="E18796" s="31" t="s">
        <v>8280</v>
      </c>
    </row>
    <row r="18797" spans="1:5">
      <c r="A18797" s="33" t="s">
        <v>50207</v>
      </c>
      <c r="B18797" s="28" t="s">
        <v>50202</v>
      </c>
      <c r="C18797" s="28" t="s">
        <v>8280</v>
      </c>
      <c r="D18797" s="31"/>
      <c r="E18797" s="31" t="s">
        <v>8280</v>
      </c>
    </row>
    <row r="18798" spans="1:5">
      <c r="A18798" s="33" t="s">
        <v>50208</v>
      </c>
      <c r="B18798" s="28" t="s">
        <v>50202</v>
      </c>
      <c r="C18798" s="28" t="s">
        <v>8280</v>
      </c>
      <c r="D18798" s="31"/>
      <c r="E18798" s="31" t="s">
        <v>8280</v>
      </c>
    </row>
    <row r="18799" spans="1:5">
      <c r="A18799" s="33" t="s">
        <v>50209</v>
      </c>
      <c r="B18799" s="28" t="s">
        <v>50202</v>
      </c>
      <c r="C18799" s="28" t="s">
        <v>8280</v>
      </c>
      <c r="D18799" s="31"/>
      <c r="E18799" s="31" t="s">
        <v>8280</v>
      </c>
    </row>
    <row r="18800" spans="1:5">
      <c r="A18800" s="33" t="s">
        <v>50210</v>
      </c>
      <c r="B18800" s="28" t="s">
        <v>50202</v>
      </c>
      <c r="C18800" s="28" t="s">
        <v>8280</v>
      </c>
      <c r="D18800" s="31"/>
      <c r="E18800" s="31" t="s">
        <v>8280</v>
      </c>
    </row>
    <row r="18801" spans="1:5">
      <c r="A18801" s="33" t="s">
        <v>50211</v>
      </c>
      <c r="B18801" s="28" t="s">
        <v>50202</v>
      </c>
      <c r="C18801" s="28" t="s">
        <v>8280</v>
      </c>
      <c r="D18801" s="31"/>
      <c r="E18801" s="31" t="s">
        <v>8280</v>
      </c>
    </row>
    <row r="18802" spans="1:5">
      <c r="A18802" s="33" t="s">
        <v>50212</v>
      </c>
      <c r="B18802" s="28" t="s">
        <v>50202</v>
      </c>
      <c r="C18802" s="28" t="s">
        <v>8280</v>
      </c>
      <c r="D18802" s="31"/>
      <c r="E18802" s="31" t="s">
        <v>8280</v>
      </c>
    </row>
    <row r="18803" spans="1:5">
      <c r="A18803" s="33" t="s">
        <v>50213</v>
      </c>
      <c r="B18803" s="28" t="s">
        <v>50202</v>
      </c>
      <c r="C18803" s="28" t="s">
        <v>8280</v>
      </c>
      <c r="D18803" s="31"/>
      <c r="E18803" s="31" t="s">
        <v>8280</v>
      </c>
    </row>
    <row r="18804" spans="1:5">
      <c r="A18804" s="33" t="s">
        <v>50214</v>
      </c>
      <c r="B18804" s="28" t="s">
        <v>50202</v>
      </c>
      <c r="C18804" s="28" t="s">
        <v>8280</v>
      </c>
      <c r="D18804" s="31"/>
      <c r="E18804" s="31" t="s">
        <v>8280</v>
      </c>
    </row>
    <row r="18805" spans="1:5">
      <c r="A18805" s="33" t="s">
        <v>50215</v>
      </c>
      <c r="B18805" s="28" t="s">
        <v>50202</v>
      </c>
      <c r="C18805" s="28" t="s">
        <v>8280</v>
      </c>
      <c r="D18805" s="31"/>
      <c r="E18805" s="31" t="s">
        <v>8280</v>
      </c>
    </row>
    <row r="18806" spans="1:5">
      <c r="A18806" s="33" t="s">
        <v>50216</v>
      </c>
      <c r="B18806" s="28" t="s">
        <v>50202</v>
      </c>
      <c r="C18806" s="28" t="s">
        <v>8280</v>
      </c>
      <c r="D18806" s="31"/>
      <c r="E18806" s="31" t="s">
        <v>8280</v>
      </c>
    </row>
    <row r="18807" spans="1:5">
      <c r="A18807" s="33" t="s">
        <v>50217</v>
      </c>
      <c r="B18807" s="28" t="s">
        <v>50202</v>
      </c>
      <c r="C18807" s="28" t="s">
        <v>8280</v>
      </c>
      <c r="D18807" s="31"/>
      <c r="E18807" s="31" t="s">
        <v>8280</v>
      </c>
    </row>
    <row r="18808" spans="1:5">
      <c r="A18808" s="33" t="s">
        <v>50218</v>
      </c>
      <c r="B18808" s="28" t="s">
        <v>50202</v>
      </c>
      <c r="C18808" s="28" t="s">
        <v>8280</v>
      </c>
      <c r="D18808" s="31"/>
      <c r="E18808" s="31" t="s">
        <v>8280</v>
      </c>
    </row>
    <row r="18809" spans="1:5">
      <c r="A18809" s="33" t="s">
        <v>50219</v>
      </c>
      <c r="B18809" s="28" t="s">
        <v>50202</v>
      </c>
      <c r="C18809" s="28" t="s">
        <v>8280</v>
      </c>
      <c r="D18809" s="31"/>
      <c r="E18809" s="31" t="s">
        <v>8280</v>
      </c>
    </row>
    <row r="18810" spans="1:5">
      <c r="A18810" s="33" t="s">
        <v>50220</v>
      </c>
      <c r="B18810" s="28" t="s">
        <v>50221</v>
      </c>
      <c r="C18810" s="28" t="s">
        <v>8280</v>
      </c>
      <c r="D18810" s="31"/>
      <c r="E18810" s="31" t="s">
        <v>8280</v>
      </c>
    </row>
    <row r="18811" spans="1:5">
      <c r="A18811" s="33" t="s">
        <v>50222</v>
      </c>
      <c r="B18811" s="28" t="s">
        <v>50221</v>
      </c>
      <c r="C18811" s="28" t="s">
        <v>8280</v>
      </c>
      <c r="D18811" s="31"/>
      <c r="E18811" s="31" t="s">
        <v>8280</v>
      </c>
    </row>
    <row r="18812" spans="1:5">
      <c r="A18812" s="33" t="s">
        <v>50223</v>
      </c>
      <c r="B18812" s="28" t="s">
        <v>50221</v>
      </c>
      <c r="C18812" s="28" t="s">
        <v>8280</v>
      </c>
      <c r="D18812" s="31"/>
      <c r="E18812" s="31" t="s">
        <v>8280</v>
      </c>
    </row>
    <row r="18813" spans="1:5">
      <c r="A18813" s="33" t="s">
        <v>50224</v>
      </c>
      <c r="B18813" s="28" t="s">
        <v>50221</v>
      </c>
      <c r="C18813" s="28" t="s">
        <v>8280</v>
      </c>
      <c r="D18813" s="31"/>
      <c r="E18813" s="31" t="s">
        <v>8280</v>
      </c>
    </row>
    <row r="18814" spans="1:5">
      <c r="A18814" s="33" t="s">
        <v>50225</v>
      </c>
      <c r="B18814" s="28" t="s">
        <v>50221</v>
      </c>
      <c r="C18814" s="28" t="s">
        <v>8280</v>
      </c>
      <c r="D18814" s="31"/>
      <c r="E18814" s="31" t="s">
        <v>8280</v>
      </c>
    </row>
    <row r="18815" spans="1:5">
      <c r="A18815" s="33" t="s">
        <v>50226</v>
      </c>
      <c r="B18815" s="28" t="s">
        <v>50221</v>
      </c>
      <c r="C18815" s="28" t="s">
        <v>8280</v>
      </c>
      <c r="D18815" s="31"/>
      <c r="E18815" s="31" t="s">
        <v>8280</v>
      </c>
    </row>
    <row r="18816" spans="1:5">
      <c r="A18816" s="33" t="s">
        <v>50227</v>
      </c>
      <c r="B18816" s="28" t="s">
        <v>50221</v>
      </c>
      <c r="C18816" s="28" t="s">
        <v>8280</v>
      </c>
      <c r="D18816" s="31"/>
      <c r="E18816" s="31" t="s">
        <v>8280</v>
      </c>
    </row>
    <row r="18817" spans="1:5">
      <c r="A18817" s="33" t="s">
        <v>50228</v>
      </c>
      <c r="B18817" s="28" t="s">
        <v>50221</v>
      </c>
      <c r="C18817" s="28" t="s">
        <v>8280</v>
      </c>
      <c r="D18817" s="31"/>
      <c r="E18817" s="31" t="s">
        <v>8280</v>
      </c>
    </row>
    <row r="18818" spans="1:5">
      <c r="A18818" s="33" t="s">
        <v>50229</v>
      </c>
      <c r="B18818" s="28" t="s">
        <v>50221</v>
      </c>
      <c r="C18818" s="28" t="s">
        <v>8280</v>
      </c>
      <c r="D18818" s="31"/>
      <c r="E18818" s="31" t="s">
        <v>8280</v>
      </c>
    </row>
    <row r="18819" spans="1:5">
      <c r="A18819" s="33" t="s">
        <v>50230</v>
      </c>
      <c r="B18819" s="28" t="s">
        <v>50221</v>
      </c>
      <c r="C18819" s="28" t="s">
        <v>8280</v>
      </c>
      <c r="D18819" s="31"/>
      <c r="E18819" s="31" t="s">
        <v>8280</v>
      </c>
    </row>
    <row r="18820" spans="1:5">
      <c r="A18820" s="33" t="s">
        <v>50231</v>
      </c>
      <c r="B18820" s="28" t="s">
        <v>50221</v>
      </c>
      <c r="C18820" s="28" t="s">
        <v>8280</v>
      </c>
      <c r="D18820" s="31"/>
      <c r="E18820" s="31" t="s">
        <v>8280</v>
      </c>
    </row>
    <row r="18821" spans="1:5">
      <c r="A18821" s="33" t="s">
        <v>50232</v>
      </c>
      <c r="B18821" s="28" t="s">
        <v>50221</v>
      </c>
      <c r="C18821" s="28" t="s">
        <v>8280</v>
      </c>
      <c r="D18821" s="31"/>
      <c r="E18821" s="31" t="s">
        <v>8280</v>
      </c>
    </row>
    <row r="18822" spans="1:5">
      <c r="A18822" s="33" t="s">
        <v>50233</v>
      </c>
      <c r="B18822" s="28" t="s">
        <v>50221</v>
      </c>
      <c r="C18822" s="28" t="s">
        <v>8280</v>
      </c>
      <c r="D18822" s="31"/>
      <c r="E18822" s="31" t="s">
        <v>8280</v>
      </c>
    </row>
    <row r="18823" spans="1:5">
      <c r="A18823" s="33" t="s">
        <v>50234</v>
      </c>
      <c r="B18823" s="28" t="s">
        <v>50221</v>
      </c>
      <c r="C18823" s="28" t="s">
        <v>8280</v>
      </c>
      <c r="D18823" s="31"/>
      <c r="E18823" s="31" t="s">
        <v>8280</v>
      </c>
    </row>
    <row r="18824" spans="1:5">
      <c r="A18824" s="33" t="s">
        <v>50235</v>
      </c>
      <c r="B18824" s="28" t="s">
        <v>50221</v>
      </c>
      <c r="C18824" s="28" t="s">
        <v>8280</v>
      </c>
      <c r="D18824" s="31"/>
      <c r="E18824" s="31" t="s">
        <v>8280</v>
      </c>
    </row>
    <row r="18825" spans="1:5">
      <c r="A18825" s="33" t="s">
        <v>50236</v>
      </c>
      <c r="B18825" s="28" t="s">
        <v>50221</v>
      </c>
      <c r="C18825" s="28" t="s">
        <v>8280</v>
      </c>
      <c r="D18825" s="31"/>
      <c r="E18825" s="31" t="s">
        <v>8280</v>
      </c>
    </row>
    <row r="18826" spans="1:5">
      <c r="A18826" s="33" t="s">
        <v>50237</v>
      </c>
      <c r="B18826" s="28" t="s">
        <v>50221</v>
      </c>
      <c r="C18826" s="28" t="s">
        <v>8280</v>
      </c>
      <c r="D18826" s="31"/>
      <c r="E18826" s="31" t="s">
        <v>8280</v>
      </c>
    </row>
    <row r="18827" spans="1:5">
      <c r="A18827" s="33" t="s">
        <v>50238</v>
      </c>
      <c r="B18827" s="28" t="s">
        <v>50221</v>
      </c>
      <c r="C18827" s="28" t="s">
        <v>8280</v>
      </c>
      <c r="D18827" s="31"/>
      <c r="E18827" s="31" t="s">
        <v>8280</v>
      </c>
    </row>
    <row r="18828" spans="1:5">
      <c r="A18828" s="33" t="s">
        <v>50239</v>
      </c>
      <c r="B18828" s="28" t="s">
        <v>50240</v>
      </c>
      <c r="C18828" s="28" t="s">
        <v>8280</v>
      </c>
      <c r="D18828" s="31"/>
      <c r="E18828" s="31" t="s">
        <v>8280</v>
      </c>
    </row>
    <row r="18829" spans="1:5">
      <c r="A18829" s="33" t="s">
        <v>50241</v>
      </c>
      <c r="B18829" s="28" t="s">
        <v>50240</v>
      </c>
      <c r="C18829" s="28" t="s">
        <v>8280</v>
      </c>
      <c r="D18829" s="31"/>
      <c r="E18829" s="31" t="s">
        <v>8280</v>
      </c>
    </row>
    <row r="18830" spans="1:5">
      <c r="A18830" s="33" t="s">
        <v>50242</v>
      </c>
      <c r="B18830" s="28" t="s">
        <v>50240</v>
      </c>
      <c r="C18830" s="28" t="s">
        <v>8280</v>
      </c>
      <c r="D18830" s="31"/>
      <c r="E18830" s="31" t="s">
        <v>8280</v>
      </c>
    </row>
    <row r="18831" spans="1:5">
      <c r="A18831" s="33" t="s">
        <v>50243</v>
      </c>
      <c r="B18831" s="28" t="s">
        <v>50240</v>
      </c>
      <c r="C18831" s="28" t="s">
        <v>8280</v>
      </c>
      <c r="D18831" s="31"/>
      <c r="E18831" s="31" t="s">
        <v>8280</v>
      </c>
    </row>
    <row r="18832" spans="1:5">
      <c r="A18832" s="33" t="s">
        <v>50244</v>
      </c>
      <c r="B18832" s="28" t="s">
        <v>50240</v>
      </c>
      <c r="C18832" s="28" t="s">
        <v>8280</v>
      </c>
      <c r="D18832" s="31"/>
      <c r="E18832" s="31" t="s">
        <v>8280</v>
      </c>
    </row>
    <row r="18833" spans="1:5">
      <c r="A18833" s="33" t="s">
        <v>50245</v>
      </c>
      <c r="B18833" s="28" t="s">
        <v>50240</v>
      </c>
      <c r="C18833" s="28" t="s">
        <v>8280</v>
      </c>
      <c r="D18833" s="31"/>
      <c r="E18833" s="31" t="s">
        <v>8280</v>
      </c>
    </row>
    <row r="18834" spans="1:5">
      <c r="A18834" s="33" t="s">
        <v>50246</v>
      </c>
      <c r="B18834" s="28" t="s">
        <v>50240</v>
      </c>
      <c r="C18834" s="28" t="s">
        <v>8280</v>
      </c>
      <c r="D18834" s="31"/>
      <c r="E18834" s="31" t="s">
        <v>8280</v>
      </c>
    </row>
    <row r="18835" spans="1:5">
      <c r="A18835" s="33" t="s">
        <v>50247</v>
      </c>
      <c r="B18835" s="28" t="s">
        <v>50240</v>
      </c>
      <c r="C18835" s="28" t="s">
        <v>8280</v>
      </c>
      <c r="D18835" s="31"/>
      <c r="E18835" s="31" t="s">
        <v>8280</v>
      </c>
    </row>
    <row r="18836" spans="1:5">
      <c r="A18836" s="33" t="s">
        <v>50248</v>
      </c>
      <c r="B18836" s="28" t="s">
        <v>50240</v>
      </c>
      <c r="C18836" s="28" t="s">
        <v>8280</v>
      </c>
      <c r="D18836" s="31"/>
      <c r="E18836" s="31" t="s">
        <v>8280</v>
      </c>
    </row>
    <row r="18837" spans="1:5">
      <c r="A18837" s="33" t="s">
        <v>50249</v>
      </c>
      <c r="B18837" s="28" t="s">
        <v>50250</v>
      </c>
      <c r="C18837" s="28" t="s">
        <v>8280</v>
      </c>
      <c r="D18837" s="31"/>
      <c r="E18837" s="31" t="s">
        <v>8280</v>
      </c>
    </row>
    <row r="18838" spans="1:5">
      <c r="A18838" s="33" t="s">
        <v>50251</v>
      </c>
      <c r="B18838" s="28" t="s">
        <v>50250</v>
      </c>
      <c r="C18838" s="28" t="s">
        <v>8280</v>
      </c>
      <c r="D18838" s="31"/>
      <c r="E18838" s="31" t="s">
        <v>8280</v>
      </c>
    </row>
    <row r="18839" spans="1:5">
      <c r="A18839" s="33" t="s">
        <v>50252</v>
      </c>
      <c r="B18839" s="28" t="s">
        <v>50250</v>
      </c>
      <c r="C18839" s="28" t="s">
        <v>8280</v>
      </c>
      <c r="D18839" s="31"/>
      <c r="E18839" s="31" t="s">
        <v>8280</v>
      </c>
    </row>
    <row r="18840" spans="1:5">
      <c r="A18840" s="33" t="s">
        <v>50253</v>
      </c>
      <c r="B18840" s="28" t="s">
        <v>50250</v>
      </c>
      <c r="C18840" s="28" t="s">
        <v>8280</v>
      </c>
      <c r="D18840" s="31"/>
      <c r="E18840" s="31" t="s">
        <v>8280</v>
      </c>
    </row>
    <row r="18841" spans="1:5">
      <c r="A18841" s="33" t="s">
        <v>50254</v>
      </c>
      <c r="B18841" s="28" t="s">
        <v>50250</v>
      </c>
      <c r="C18841" s="28" t="s">
        <v>8280</v>
      </c>
      <c r="D18841" s="31"/>
      <c r="E18841" s="31" t="s">
        <v>8280</v>
      </c>
    </row>
    <row r="18842" spans="1:5">
      <c r="A18842" s="33" t="s">
        <v>50255</v>
      </c>
      <c r="B18842" s="28" t="s">
        <v>50250</v>
      </c>
      <c r="C18842" s="28" t="s">
        <v>8280</v>
      </c>
      <c r="D18842" s="31"/>
      <c r="E18842" s="31" t="s">
        <v>8280</v>
      </c>
    </row>
    <row r="18843" spans="1:5">
      <c r="A18843" s="33" t="s">
        <v>50256</v>
      </c>
      <c r="B18843" s="28" t="s">
        <v>50250</v>
      </c>
      <c r="C18843" s="28" t="s">
        <v>8280</v>
      </c>
      <c r="D18843" s="31"/>
      <c r="E18843" s="31" t="s">
        <v>8280</v>
      </c>
    </row>
    <row r="18844" spans="1:5">
      <c r="A18844" s="33" t="s">
        <v>50257</v>
      </c>
      <c r="B18844" s="28" t="s">
        <v>50250</v>
      </c>
      <c r="C18844" s="28" t="s">
        <v>8280</v>
      </c>
      <c r="D18844" s="31"/>
      <c r="E18844" s="31" t="s">
        <v>8280</v>
      </c>
    </row>
    <row r="18845" spans="1:5">
      <c r="A18845" s="33" t="s">
        <v>50258</v>
      </c>
      <c r="B18845" s="28" t="s">
        <v>50250</v>
      </c>
      <c r="C18845" s="28" t="s">
        <v>8280</v>
      </c>
      <c r="D18845" s="31"/>
      <c r="E18845" s="31" t="s">
        <v>8280</v>
      </c>
    </row>
    <row r="18846" spans="1:5">
      <c r="A18846" s="33" t="s">
        <v>50259</v>
      </c>
      <c r="B18846" s="28" t="s">
        <v>50250</v>
      </c>
      <c r="C18846" s="28" t="s">
        <v>8280</v>
      </c>
      <c r="D18846" s="31"/>
      <c r="E18846" s="31" t="s">
        <v>8280</v>
      </c>
    </row>
    <row r="18847" spans="1:5">
      <c r="A18847" s="33" t="s">
        <v>50260</v>
      </c>
      <c r="B18847" s="28" t="s">
        <v>50250</v>
      </c>
      <c r="C18847" s="28" t="s">
        <v>8280</v>
      </c>
      <c r="D18847" s="31"/>
      <c r="E18847" s="31" t="s">
        <v>8280</v>
      </c>
    </row>
    <row r="18848" spans="1:5">
      <c r="A18848" s="33" t="s">
        <v>50261</v>
      </c>
      <c r="B18848" s="28" t="s">
        <v>50250</v>
      </c>
      <c r="C18848" s="28" t="s">
        <v>8280</v>
      </c>
      <c r="D18848" s="31"/>
      <c r="E18848" s="31" t="s">
        <v>8280</v>
      </c>
    </row>
    <row r="18849" spans="1:5">
      <c r="A18849" s="33" t="s">
        <v>50262</v>
      </c>
      <c r="B18849" s="28" t="s">
        <v>50250</v>
      </c>
      <c r="C18849" s="28" t="s">
        <v>8280</v>
      </c>
      <c r="D18849" s="31"/>
      <c r="E18849" s="31" t="s">
        <v>8280</v>
      </c>
    </row>
    <row r="18850" spans="1:5">
      <c r="A18850" s="33" t="s">
        <v>50263</v>
      </c>
      <c r="B18850" s="28" t="s">
        <v>50250</v>
      </c>
      <c r="C18850" s="28" t="s">
        <v>8280</v>
      </c>
      <c r="D18850" s="31"/>
      <c r="E18850" s="31" t="s">
        <v>8280</v>
      </c>
    </row>
    <row r="18851" spans="1:5">
      <c r="A18851" s="33" t="s">
        <v>50264</v>
      </c>
      <c r="B18851" s="28" t="s">
        <v>50265</v>
      </c>
      <c r="C18851" s="28" t="s">
        <v>8280</v>
      </c>
      <c r="D18851" s="31" t="s">
        <v>50266</v>
      </c>
      <c r="E18851" s="31" t="s">
        <v>8280</v>
      </c>
    </row>
    <row r="18852" spans="1:5">
      <c r="A18852" s="33" t="s">
        <v>50267</v>
      </c>
      <c r="B18852" s="28" t="s">
        <v>50265</v>
      </c>
      <c r="C18852" s="28" t="s">
        <v>8280</v>
      </c>
      <c r="D18852" s="31" t="s">
        <v>50266</v>
      </c>
      <c r="E18852" s="31" t="s">
        <v>8280</v>
      </c>
    </row>
    <row r="18853" spans="1:5">
      <c r="A18853" s="33" t="s">
        <v>50268</v>
      </c>
      <c r="B18853" s="28" t="s">
        <v>50265</v>
      </c>
      <c r="C18853" s="28" t="s">
        <v>8280</v>
      </c>
      <c r="D18853" s="31" t="s">
        <v>50266</v>
      </c>
      <c r="E18853" s="31" t="s">
        <v>8280</v>
      </c>
    </row>
    <row r="18854" spans="1:5">
      <c r="A18854" s="33" t="s">
        <v>50269</v>
      </c>
      <c r="B18854" s="28" t="s">
        <v>50265</v>
      </c>
      <c r="C18854" s="28" t="s">
        <v>8280</v>
      </c>
      <c r="D18854" s="31" t="s">
        <v>50266</v>
      </c>
      <c r="E18854" s="31" t="s">
        <v>8280</v>
      </c>
    </row>
    <row r="18855" spans="1:5">
      <c r="A18855" s="33" t="s">
        <v>50270</v>
      </c>
      <c r="B18855" s="28" t="s">
        <v>50271</v>
      </c>
      <c r="C18855" s="28" t="s">
        <v>8280</v>
      </c>
      <c r="D18855" s="31" t="s">
        <v>50266</v>
      </c>
      <c r="E18855" s="31" t="s">
        <v>8280</v>
      </c>
    </row>
    <row r="18856" spans="1:5">
      <c r="A18856" s="33" t="s">
        <v>50272</v>
      </c>
      <c r="B18856" s="28" t="s">
        <v>50273</v>
      </c>
      <c r="C18856" s="28" t="s">
        <v>8280</v>
      </c>
      <c r="D18856" s="31"/>
      <c r="E18856" s="31" t="s">
        <v>8280</v>
      </c>
    </row>
    <row r="18857" spans="1:5">
      <c r="A18857" s="33" t="s">
        <v>50274</v>
      </c>
      <c r="B18857" s="28" t="s">
        <v>50275</v>
      </c>
      <c r="C18857" s="28" t="s">
        <v>8280</v>
      </c>
      <c r="D18857" s="31" t="s">
        <v>50266</v>
      </c>
      <c r="E18857" s="31" t="s">
        <v>8280</v>
      </c>
    </row>
    <row r="18858" spans="1:5">
      <c r="A18858" s="33" t="s">
        <v>50276</v>
      </c>
      <c r="B18858" s="28" t="s">
        <v>50277</v>
      </c>
      <c r="C18858" s="28" t="s">
        <v>8280</v>
      </c>
      <c r="D18858" s="31" t="s">
        <v>50266</v>
      </c>
      <c r="E18858" s="31" t="s">
        <v>8280</v>
      </c>
    </row>
    <row r="18859" spans="1:5">
      <c r="A18859" s="33" t="s">
        <v>50278</v>
      </c>
      <c r="B18859" s="28" t="s">
        <v>50108</v>
      </c>
      <c r="C18859" s="28" t="s">
        <v>8280</v>
      </c>
      <c r="D18859" s="31" t="s">
        <v>50109</v>
      </c>
      <c r="E18859" s="31" t="s">
        <v>8280</v>
      </c>
    </row>
    <row r="18860" spans="1:5">
      <c r="A18860" s="33" t="s">
        <v>50279</v>
      </c>
      <c r="B18860" s="28" t="s">
        <v>50108</v>
      </c>
      <c r="C18860" s="28" t="s">
        <v>8280</v>
      </c>
      <c r="D18860" s="31" t="s">
        <v>50109</v>
      </c>
      <c r="E18860" s="31" t="s">
        <v>8280</v>
      </c>
    </row>
    <row r="18861" spans="1:5">
      <c r="A18861" s="33" t="s">
        <v>50280</v>
      </c>
      <c r="B18861" s="28" t="s">
        <v>50108</v>
      </c>
      <c r="C18861" s="28" t="s">
        <v>8280</v>
      </c>
      <c r="D18861" s="31" t="s">
        <v>50109</v>
      </c>
      <c r="E18861" s="31" t="s">
        <v>8280</v>
      </c>
    </row>
    <row r="18862" spans="1:5">
      <c r="A18862" s="33" t="s">
        <v>50281</v>
      </c>
      <c r="B18862" s="28" t="s">
        <v>50137</v>
      </c>
      <c r="C18862" s="28" t="s">
        <v>8280</v>
      </c>
      <c r="D18862" s="31" t="s">
        <v>50109</v>
      </c>
      <c r="E18862" s="31" t="s">
        <v>8280</v>
      </c>
    </row>
    <row r="18863" spans="1:5">
      <c r="A18863" s="33" t="s">
        <v>50282</v>
      </c>
      <c r="B18863" s="28" t="s">
        <v>50137</v>
      </c>
      <c r="C18863" s="28" t="s">
        <v>8280</v>
      </c>
      <c r="D18863" s="31" t="s">
        <v>50109</v>
      </c>
      <c r="E18863" s="31" t="s">
        <v>8280</v>
      </c>
    </row>
    <row r="18864" spans="1:5">
      <c r="A18864" s="33" t="s">
        <v>50283</v>
      </c>
      <c r="B18864" s="28" t="s">
        <v>50137</v>
      </c>
      <c r="C18864" s="28" t="s">
        <v>8280</v>
      </c>
      <c r="D18864" s="31" t="s">
        <v>50109</v>
      </c>
      <c r="E18864" s="31" t="s">
        <v>8280</v>
      </c>
    </row>
    <row r="18865" spans="1:5">
      <c r="A18865" s="33" t="s">
        <v>50284</v>
      </c>
      <c r="B18865" s="28" t="s">
        <v>50285</v>
      </c>
      <c r="C18865" s="28" t="s">
        <v>8280</v>
      </c>
      <c r="D18865" s="31" t="s">
        <v>50286</v>
      </c>
      <c r="E18865" s="31" t="s">
        <v>8280</v>
      </c>
    </row>
    <row r="18866" spans="1:5">
      <c r="A18866" s="33" t="s">
        <v>50287</v>
      </c>
      <c r="B18866" s="28" t="s">
        <v>50285</v>
      </c>
      <c r="C18866" s="28" t="s">
        <v>8280</v>
      </c>
      <c r="D18866" s="31" t="s">
        <v>50286</v>
      </c>
      <c r="E18866" s="31" t="s">
        <v>8280</v>
      </c>
    </row>
    <row r="18867" spans="1:5">
      <c r="A18867" s="33" t="s">
        <v>50288</v>
      </c>
      <c r="B18867" s="28" t="s">
        <v>50285</v>
      </c>
      <c r="C18867" s="28" t="s">
        <v>8280</v>
      </c>
      <c r="D18867" s="31" t="s">
        <v>50286</v>
      </c>
      <c r="E18867" s="31" t="s">
        <v>8280</v>
      </c>
    </row>
    <row r="18868" spans="1:5">
      <c r="A18868" s="33" t="s">
        <v>50289</v>
      </c>
      <c r="B18868" s="28" t="s">
        <v>50290</v>
      </c>
      <c r="C18868" s="28" t="s">
        <v>8280</v>
      </c>
      <c r="D18868" s="31" t="s">
        <v>50286</v>
      </c>
      <c r="E18868" s="31" t="s">
        <v>8280</v>
      </c>
    </row>
    <row r="18869" spans="1:5">
      <c r="A18869" s="33" t="s">
        <v>50291</v>
      </c>
      <c r="B18869" s="28" t="s">
        <v>50290</v>
      </c>
      <c r="C18869" s="28" t="s">
        <v>8280</v>
      </c>
      <c r="D18869" s="31" t="s">
        <v>50286</v>
      </c>
      <c r="E18869" s="31" t="s">
        <v>8280</v>
      </c>
    </row>
    <row r="18870" spans="1:5">
      <c r="A18870" s="33" t="s">
        <v>50292</v>
      </c>
      <c r="B18870" s="28" t="s">
        <v>50290</v>
      </c>
      <c r="C18870" s="28" t="s">
        <v>8280</v>
      </c>
      <c r="D18870" s="31" t="s">
        <v>50286</v>
      </c>
      <c r="E18870" s="31" t="s">
        <v>8280</v>
      </c>
    </row>
    <row r="18871" spans="1:5">
      <c r="A18871" s="33" t="s">
        <v>50293</v>
      </c>
      <c r="B18871" s="28" t="s">
        <v>50294</v>
      </c>
      <c r="C18871" s="28" t="s">
        <v>8280</v>
      </c>
      <c r="D18871" s="31" t="s">
        <v>50286</v>
      </c>
      <c r="E18871" s="31" t="s">
        <v>8280</v>
      </c>
    </row>
    <row r="18872" spans="1:5">
      <c r="A18872" s="33" t="s">
        <v>50295</v>
      </c>
      <c r="B18872" s="28" t="s">
        <v>50294</v>
      </c>
      <c r="C18872" s="28" t="s">
        <v>8280</v>
      </c>
      <c r="D18872" s="31" t="s">
        <v>50286</v>
      </c>
      <c r="E18872" s="31" t="s">
        <v>8280</v>
      </c>
    </row>
    <row r="18873" spans="1:5">
      <c r="A18873" s="33" t="s">
        <v>50296</v>
      </c>
      <c r="B18873" s="28" t="s">
        <v>50294</v>
      </c>
      <c r="C18873" s="28" t="s">
        <v>8280</v>
      </c>
      <c r="D18873" s="31" t="s">
        <v>50286</v>
      </c>
      <c r="E18873" s="31" t="s">
        <v>8280</v>
      </c>
    </row>
    <row r="18874" spans="1:5">
      <c r="A18874" s="33" t="s">
        <v>50297</v>
      </c>
      <c r="B18874" s="28" t="s">
        <v>8280</v>
      </c>
      <c r="C18874" s="28" t="s">
        <v>8280</v>
      </c>
      <c r="D18874" s="31"/>
      <c r="E18874" s="31" t="s">
        <v>8280</v>
      </c>
    </row>
    <row r="18875" spans="1:5">
      <c r="A18875" s="33" t="s">
        <v>50298</v>
      </c>
      <c r="B18875" s="28" t="s">
        <v>8280</v>
      </c>
      <c r="C18875" s="28" t="s">
        <v>8280</v>
      </c>
      <c r="D18875" s="31"/>
      <c r="E18875" s="31" t="s">
        <v>8280</v>
      </c>
    </row>
    <row r="18876" spans="1:5">
      <c r="A18876" s="33" t="s">
        <v>50299</v>
      </c>
      <c r="B18876" s="28" t="s">
        <v>8280</v>
      </c>
      <c r="C18876" s="28" t="s">
        <v>8280</v>
      </c>
      <c r="D18876" s="31"/>
      <c r="E18876" s="31" t="s">
        <v>8280</v>
      </c>
    </row>
    <row r="18877" spans="1:5">
      <c r="A18877" s="33" t="s">
        <v>50300</v>
      </c>
      <c r="B18877" s="28" t="s">
        <v>8280</v>
      </c>
      <c r="C18877" s="28" t="s">
        <v>8280</v>
      </c>
      <c r="D18877" s="31"/>
      <c r="E18877" s="31" t="s">
        <v>8280</v>
      </c>
    </row>
    <row r="18878" spans="1:5">
      <c r="A18878" s="33" t="s">
        <v>50301</v>
      </c>
      <c r="B18878" s="28" t="s">
        <v>8280</v>
      </c>
      <c r="C18878" s="28" t="s">
        <v>8280</v>
      </c>
      <c r="D18878" s="31"/>
      <c r="E18878" s="31" t="s">
        <v>8280</v>
      </c>
    </row>
    <row r="18879" spans="1:5">
      <c r="A18879" s="33" t="s">
        <v>50302</v>
      </c>
      <c r="B18879" s="28" t="s">
        <v>8280</v>
      </c>
      <c r="C18879" s="28" t="s">
        <v>8280</v>
      </c>
      <c r="D18879" s="31"/>
      <c r="E18879" s="31" t="s">
        <v>8280</v>
      </c>
    </row>
    <row r="18880" spans="1:5">
      <c r="A18880" s="33" t="s">
        <v>50303</v>
      </c>
      <c r="B18880" s="28" t="s">
        <v>50304</v>
      </c>
      <c r="C18880" s="28" t="s">
        <v>8280</v>
      </c>
      <c r="D18880" s="31" t="s">
        <v>49999</v>
      </c>
      <c r="E18880" s="31" t="s">
        <v>8280</v>
      </c>
    </row>
    <row r="18881" spans="1:5">
      <c r="A18881" s="33" t="s">
        <v>50305</v>
      </c>
      <c r="B18881" s="28" t="s">
        <v>50013</v>
      </c>
      <c r="C18881" s="28" t="s">
        <v>8280</v>
      </c>
      <c r="D18881" s="31" t="s">
        <v>50014</v>
      </c>
      <c r="E18881" s="31" t="s">
        <v>8280</v>
      </c>
    </row>
    <row r="18882" spans="1:5">
      <c r="A18882" s="33" t="s">
        <v>50306</v>
      </c>
      <c r="B18882" s="28" t="s">
        <v>50013</v>
      </c>
      <c r="C18882" s="28" t="s">
        <v>8280</v>
      </c>
      <c r="D18882" s="31" t="s">
        <v>50014</v>
      </c>
      <c r="E18882" s="31" t="s">
        <v>8280</v>
      </c>
    </row>
    <row r="18883" spans="1:5">
      <c r="A18883" s="33" t="s">
        <v>50307</v>
      </c>
      <c r="B18883" s="28" t="s">
        <v>49998</v>
      </c>
      <c r="C18883" s="28" t="s">
        <v>8280</v>
      </c>
      <c r="D18883" s="31" t="s">
        <v>49999</v>
      </c>
      <c r="E18883" s="31" t="s">
        <v>8280</v>
      </c>
    </row>
    <row r="18884" spans="1:5">
      <c r="A18884" s="33" t="s">
        <v>50308</v>
      </c>
      <c r="B18884" s="28" t="s">
        <v>49998</v>
      </c>
      <c r="C18884" s="28" t="s">
        <v>8280</v>
      </c>
      <c r="D18884" s="31" t="s">
        <v>49999</v>
      </c>
      <c r="E18884" s="31" t="s">
        <v>8280</v>
      </c>
    </row>
    <row r="18885" spans="1:5">
      <c r="A18885" s="33" t="s">
        <v>50309</v>
      </c>
      <c r="B18885" s="28" t="s">
        <v>49998</v>
      </c>
      <c r="C18885" s="28" t="s">
        <v>8280</v>
      </c>
      <c r="D18885" s="31" t="s">
        <v>49999</v>
      </c>
      <c r="E18885" s="31" t="s">
        <v>8280</v>
      </c>
    </row>
    <row r="18886" spans="1:5">
      <c r="A18886" s="33" t="s">
        <v>50310</v>
      </c>
      <c r="B18886" s="28" t="s">
        <v>49998</v>
      </c>
      <c r="C18886" s="28" t="s">
        <v>8280</v>
      </c>
      <c r="D18886" s="31" t="s">
        <v>49999</v>
      </c>
      <c r="E18886" s="31" t="s">
        <v>8280</v>
      </c>
    </row>
    <row r="18887" spans="1:5">
      <c r="A18887" s="33" t="s">
        <v>50311</v>
      </c>
      <c r="B18887" s="28" t="s">
        <v>49998</v>
      </c>
      <c r="C18887" s="28" t="s">
        <v>8280</v>
      </c>
      <c r="D18887" s="31" t="s">
        <v>49999</v>
      </c>
      <c r="E18887" s="31" t="s">
        <v>8280</v>
      </c>
    </row>
    <row r="18888" spans="1:5">
      <c r="A18888" s="33" t="s">
        <v>50312</v>
      </c>
      <c r="B18888" s="28" t="s">
        <v>49998</v>
      </c>
      <c r="C18888" s="28" t="s">
        <v>8280</v>
      </c>
      <c r="D18888" s="31" t="s">
        <v>49999</v>
      </c>
      <c r="E18888" s="31" t="s">
        <v>8280</v>
      </c>
    </row>
    <row r="18889" spans="1:5">
      <c r="A18889" s="33" t="s">
        <v>50313</v>
      </c>
      <c r="B18889" s="28" t="s">
        <v>49998</v>
      </c>
      <c r="C18889" s="28" t="s">
        <v>8280</v>
      </c>
      <c r="D18889" s="31" t="s">
        <v>49999</v>
      </c>
      <c r="E18889" s="31" t="s">
        <v>8280</v>
      </c>
    </row>
    <row r="18890" spans="1:5">
      <c r="A18890" s="33" t="s">
        <v>50314</v>
      </c>
      <c r="B18890" s="28" t="s">
        <v>49998</v>
      </c>
      <c r="C18890" s="28" t="s">
        <v>8280</v>
      </c>
      <c r="D18890" s="31" t="s">
        <v>49999</v>
      </c>
      <c r="E18890" s="31" t="s">
        <v>8280</v>
      </c>
    </row>
    <row r="18891" spans="1:5">
      <c r="A18891" s="33" t="s">
        <v>50315</v>
      </c>
      <c r="B18891" s="28" t="s">
        <v>49998</v>
      </c>
      <c r="C18891" s="28" t="s">
        <v>8280</v>
      </c>
      <c r="D18891" s="31" t="s">
        <v>49999</v>
      </c>
      <c r="E18891" s="31" t="s">
        <v>8280</v>
      </c>
    </row>
    <row r="18892" spans="1:5">
      <c r="A18892" s="33" t="s">
        <v>50316</v>
      </c>
      <c r="B18892" s="28" t="s">
        <v>49998</v>
      </c>
      <c r="C18892" s="28" t="s">
        <v>8280</v>
      </c>
      <c r="D18892" s="31" t="s">
        <v>49999</v>
      </c>
      <c r="E18892" s="31" t="s">
        <v>8280</v>
      </c>
    </row>
    <row r="18893" spans="1:5">
      <c r="A18893" s="33" t="s">
        <v>50317</v>
      </c>
      <c r="B18893" s="28" t="s">
        <v>49998</v>
      </c>
      <c r="C18893" s="28" t="s">
        <v>8280</v>
      </c>
      <c r="D18893" s="31" t="s">
        <v>49999</v>
      </c>
      <c r="E18893" s="31" t="s">
        <v>8280</v>
      </c>
    </row>
    <row r="18894" spans="1:5">
      <c r="A18894" s="33" t="s">
        <v>50318</v>
      </c>
      <c r="B18894" s="28" t="s">
        <v>49998</v>
      </c>
      <c r="C18894" s="28" t="s">
        <v>8280</v>
      </c>
      <c r="D18894" s="31" t="s">
        <v>49999</v>
      </c>
      <c r="E18894" s="31" t="s">
        <v>8280</v>
      </c>
    </row>
    <row r="18895" spans="1:5">
      <c r="A18895" s="33" t="s">
        <v>50319</v>
      </c>
      <c r="B18895" s="28" t="s">
        <v>49792</v>
      </c>
      <c r="C18895" s="28" t="s">
        <v>8280</v>
      </c>
      <c r="D18895" s="31" t="s">
        <v>50320</v>
      </c>
      <c r="E18895" s="31" t="s">
        <v>8280</v>
      </c>
    </row>
    <row r="18896" spans="1:5">
      <c r="A18896" s="33" t="s">
        <v>50321</v>
      </c>
      <c r="B18896" s="28" t="s">
        <v>49792</v>
      </c>
      <c r="C18896" s="28" t="s">
        <v>8280</v>
      </c>
      <c r="D18896" s="31" t="s">
        <v>50320</v>
      </c>
      <c r="E18896" s="31" t="s">
        <v>8280</v>
      </c>
    </row>
    <row r="18897" spans="1:5">
      <c r="A18897" s="33" t="s">
        <v>50322</v>
      </c>
      <c r="B18897" s="28" t="s">
        <v>49792</v>
      </c>
      <c r="C18897" s="28" t="s">
        <v>8280</v>
      </c>
      <c r="D18897" s="31" t="s">
        <v>49999</v>
      </c>
      <c r="E18897" s="31" t="s">
        <v>8280</v>
      </c>
    </row>
    <row r="18898" spans="1:5">
      <c r="A18898" s="33" t="s">
        <v>50323</v>
      </c>
      <c r="B18898" s="28" t="s">
        <v>49792</v>
      </c>
      <c r="C18898" s="28" t="s">
        <v>8280</v>
      </c>
      <c r="D18898" s="31" t="s">
        <v>49999</v>
      </c>
      <c r="E18898" s="31" t="s">
        <v>8280</v>
      </c>
    </row>
    <row r="18899" spans="1:5">
      <c r="A18899" s="33" t="s">
        <v>50324</v>
      </c>
      <c r="B18899" s="28" t="s">
        <v>49792</v>
      </c>
      <c r="C18899" s="28" t="s">
        <v>8280</v>
      </c>
      <c r="D18899" s="31" t="s">
        <v>49999</v>
      </c>
      <c r="E18899" s="31" t="s">
        <v>8280</v>
      </c>
    </row>
    <row r="18900" spans="1:5">
      <c r="A18900" s="33" t="s">
        <v>50325</v>
      </c>
      <c r="B18900" s="28" t="s">
        <v>49792</v>
      </c>
      <c r="C18900" s="28" t="s">
        <v>8280</v>
      </c>
      <c r="D18900" s="31" t="s">
        <v>49999</v>
      </c>
      <c r="E18900" s="31" t="s">
        <v>8280</v>
      </c>
    </row>
    <row r="18901" spans="1:5">
      <c r="A18901" s="33" t="s">
        <v>50326</v>
      </c>
      <c r="B18901" s="28" t="s">
        <v>49792</v>
      </c>
      <c r="C18901" s="28" t="s">
        <v>8280</v>
      </c>
      <c r="D18901" s="31" t="s">
        <v>49999</v>
      </c>
      <c r="E18901" s="31" t="s">
        <v>8280</v>
      </c>
    </row>
    <row r="18902" spans="1:5">
      <c r="A18902" s="33" t="s">
        <v>50327</v>
      </c>
      <c r="B18902" s="28" t="s">
        <v>49792</v>
      </c>
      <c r="C18902" s="28" t="s">
        <v>8280</v>
      </c>
      <c r="D18902" s="31" t="s">
        <v>49999</v>
      </c>
      <c r="E18902" s="31" t="s">
        <v>8280</v>
      </c>
    </row>
    <row r="18903" spans="1:5">
      <c r="A18903" s="33" t="s">
        <v>50328</v>
      </c>
      <c r="B18903" s="28" t="s">
        <v>49792</v>
      </c>
      <c r="C18903" s="28" t="s">
        <v>8280</v>
      </c>
      <c r="D18903" s="31" t="s">
        <v>49999</v>
      </c>
      <c r="E18903" s="31" t="s">
        <v>8280</v>
      </c>
    </row>
    <row r="18904" spans="1:5">
      <c r="A18904" s="33" t="s">
        <v>50329</v>
      </c>
      <c r="B18904" s="28" t="s">
        <v>49792</v>
      </c>
      <c r="C18904" s="28" t="s">
        <v>8280</v>
      </c>
      <c r="D18904" s="31" t="s">
        <v>49999</v>
      </c>
      <c r="E18904" s="31" t="s">
        <v>8280</v>
      </c>
    </row>
    <row r="18905" spans="1:5">
      <c r="A18905" s="33" t="s">
        <v>50330</v>
      </c>
      <c r="B18905" s="28" t="s">
        <v>49792</v>
      </c>
      <c r="C18905" s="28" t="s">
        <v>8280</v>
      </c>
      <c r="D18905" s="31" t="s">
        <v>49999</v>
      </c>
      <c r="E18905" s="31" t="s">
        <v>8280</v>
      </c>
    </row>
    <row r="18906" spans="1:5">
      <c r="A18906" s="33" t="s">
        <v>50331</v>
      </c>
      <c r="B18906" s="28" t="s">
        <v>49792</v>
      </c>
      <c r="C18906" s="28" t="s">
        <v>8280</v>
      </c>
      <c r="D18906" s="31" t="s">
        <v>49999</v>
      </c>
      <c r="E18906" s="31" t="s">
        <v>8280</v>
      </c>
    </row>
    <row r="18907" spans="1:5">
      <c r="A18907" s="33" t="s">
        <v>50332</v>
      </c>
      <c r="B18907" s="28" t="s">
        <v>49792</v>
      </c>
      <c r="C18907" s="28" t="s">
        <v>8280</v>
      </c>
      <c r="D18907" s="31" t="s">
        <v>49999</v>
      </c>
      <c r="E18907" s="31" t="s">
        <v>8280</v>
      </c>
    </row>
    <row r="18908" spans="1:5">
      <c r="A18908" s="33" t="s">
        <v>50333</v>
      </c>
      <c r="B18908" s="28" t="s">
        <v>49069</v>
      </c>
      <c r="C18908" s="28" t="s">
        <v>50334</v>
      </c>
      <c r="D18908" s="31" t="s">
        <v>32845</v>
      </c>
      <c r="E18908" s="31" t="s">
        <v>8280</v>
      </c>
    </row>
    <row r="18909" spans="1:5">
      <c r="A18909" s="33" t="s">
        <v>50335</v>
      </c>
      <c r="B18909" s="28" t="s">
        <v>49069</v>
      </c>
      <c r="C18909" s="28" t="s">
        <v>50336</v>
      </c>
      <c r="D18909" s="31" t="s">
        <v>32845</v>
      </c>
      <c r="E18909" s="31" t="s">
        <v>8280</v>
      </c>
    </row>
    <row r="18910" spans="1:5">
      <c r="A18910" s="33" t="s">
        <v>50337</v>
      </c>
      <c r="B18910" s="28" t="s">
        <v>49069</v>
      </c>
      <c r="C18910" s="28" t="s">
        <v>50338</v>
      </c>
      <c r="D18910" s="31" t="s">
        <v>32845</v>
      </c>
      <c r="E18910" s="31" t="s">
        <v>8280</v>
      </c>
    </row>
    <row r="18911" spans="1:5">
      <c r="A18911" s="33" t="s">
        <v>50339</v>
      </c>
      <c r="B18911" s="28" t="s">
        <v>49069</v>
      </c>
      <c r="C18911" s="28" t="s">
        <v>50340</v>
      </c>
      <c r="D18911" s="31" t="s">
        <v>32845</v>
      </c>
      <c r="E18911" s="31" t="s">
        <v>8280</v>
      </c>
    </row>
    <row r="18912" spans="1:5">
      <c r="A18912" s="33" t="s">
        <v>50341</v>
      </c>
      <c r="B18912" s="28" t="s">
        <v>49069</v>
      </c>
      <c r="C18912" s="28" t="s">
        <v>50342</v>
      </c>
      <c r="D18912" s="31" t="s">
        <v>32845</v>
      </c>
      <c r="E18912" s="31" t="s">
        <v>8280</v>
      </c>
    </row>
    <row r="18913" spans="1:5">
      <c r="A18913" s="33" t="s">
        <v>50343</v>
      </c>
      <c r="B18913" s="28" t="s">
        <v>49069</v>
      </c>
      <c r="C18913" s="28" t="s">
        <v>50344</v>
      </c>
      <c r="D18913" s="31" t="s">
        <v>32845</v>
      </c>
      <c r="E18913" s="31" t="s">
        <v>8280</v>
      </c>
    </row>
    <row r="18914" spans="1:5">
      <c r="A18914" s="33" t="s">
        <v>50345</v>
      </c>
      <c r="B18914" s="28" t="s">
        <v>50346</v>
      </c>
      <c r="C18914" s="28" t="s">
        <v>8280</v>
      </c>
      <c r="D18914" s="31"/>
      <c r="E18914" s="31" t="s">
        <v>8280</v>
      </c>
    </row>
    <row r="18915" spans="1:5">
      <c r="A18915" s="33" t="s">
        <v>50347</v>
      </c>
      <c r="B18915" s="28" t="s">
        <v>50346</v>
      </c>
      <c r="C18915" s="28" t="s">
        <v>8280</v>
      </c>
      <c r="D18915" s="31"/>
      <c r="E18915" s="31" t="s">
        <v>8280</v>
      </c>
    </row>
    <row r="18916" spans="1:5">
      <c r="A18916" s="33" t="s">
        <v>50348</v>
      </c>
      <c r="B18916" s="28" t="s">
        <v>8280</v>
      </c>
      <c r="C18916" s="28" t="s">
        <v>8280</v>
      </c>
      <c r="D18916" s="31"/>
      <c r="E18916" s="31" t="s">
        <v>8280</v>
      </c>
    </row>
    <row r="18917" spans="1:5">
      <c r="A18917" s="33" t="s">
        <v>50349</v>
      </c>
      <c r="B18917" s="28" t="s">
        <v>50346</v>
      </c>
      <c r="C18917" s="28" t="s">
        <v>8280</v>
      </c>
      <c r="D18917" s="31"/>
      <c r="E18917" s="31" t="s">
        <v>8280</v>
      </c>
    </row>
    <row r="18918" spans="1:5">
      <c r="A18918" s="33" t="s">
        <v>50350</v>
      </c>
      <c r="B18918" s="28" t="s">
        <v>50346</v>
      </c>
      <c r="C18918" s="28" t="s">
        <v>8280</v>
      </c>
      <c r="D18918" s="31"/>
      <c r="E18918" s="31" t="s">
        <v>8280</v>
      </c>
    </row>
    <row r="18919" spans="1:5">
      <c r="A18919" s="33" t="s">
        <v>50351</v>
      </c>
      <c r="B18919" s="28" t="s">
        <v>49998</v>
      </c>
      <c r="C18919" s="28" t="s">
        <v>8280</v>
      </c>
      <c r="D18919" s="31" t="s">
        <v>49999</v>
      </c>
      <c r="E18919" s="31" t="s">
        <v>8280</v>
      </c>
    </row>
    <row r="18920" spans="1:5">
      <c r="A18920" s="33" t="s">
        <v>50352</v>
      </c>
      <c r="B18920" s="28" t="s">
        <v>49998</v>
      </c>
      <c r="C18920" s="28" t="s">
        <v>8280</v>
      </c>
      <c r="D18920" s="31" t="s">
        <v>49999</v>
      </c>
      <c r="E18920" s="31" t="s">
        <v>8280</v>
      </c>
    </row>
    <row r="18921" spans="1:5">
      <c r="A18921" s="33" t="s">
        <v>50353</v>
      </c>
      <c r="B18921" s="28" t="s">
        <v>49792</v>
      </c>
      <c r="C18921" s="28" t="s">
        <v>8280</v>
      </c>
      <c r="D18921" s="31" t="s">
        <v>49999</v>
      </c>
      <c r="E18921" s="31" t="s">
        <v>8280</v>
      </c>
    </row>
    <row r="18922" spans="1:5">
      <c r="A18922" s="33" t="s">
        <v>50354</v>
      </c>
      <c r="B18922" s="28" t="s">
        <v>49792</v>
      </c>
      <c r="C18922" s="28" t="s">
        <v>8280</v>
      </c>
      <c r="D18922" s="31" t="s">
        <v>49999</v>
      </c>
      <c r="E18922" s="31" t="s">
        <v>8280</v>
      </c>
    </row>
    <row r="18923" spans="1:5">
      <c r="A18923" s="33" t="s">
        <v>50355</v>
      </c>
      <c r="B18923" s="28" t="s">
        <v>50006</v>
      </c>
      <c r="C18923" s="28" t="s">
        <v>8280</v>
      </c>
      <c r="D18923" s="31" t="s">
        <v>49999</v>
      </c>
      <c r="E18923" s="31" t="s">
        <v>8280</v>
      </c>
    </row>
    <row r="18924" spans="1:5">
      <c r="A18924" s="33" t="s">
        <v>50356</v>
      </c>
      <c r="B18924" s="28" t="s">
        <v>50013</v>
      </c>
      <c r="C18924" s="28" t="s">
        <v>8280</v>
      </c>
      <c r="D18924" s="31" t="s">
        <v>50014</v>
      </c>
      <c r="E18924" s="31" t="s">
        <v>8280</v>
      </c>
    </row>
    <row r="18925" spans="1:5">
      <c r="A18925" s="33" t="s">
        <v>50357</v>
      </c>
      <c r="B18925" s="28" t="s">
        <v>50013</v>
      </c>
      <c r="C18925" s="28" t="s">
        <v>8280</v>
      </c>
      <c r="D18925" s="31" t="s">
        <v>50014</v>
      </c>
      <c r="E18925" s="31" t="s">
        <v>8280</v>
      </c>
    </row>
    <row r="18926" spans="1:5">
      <c r="A18926" s="33" t="s">
        <v>50358</v>
      </c>
      <c r="B18926" s="28" t="s">
        <v>50013</v>
      </c>
      <c r="C18926" s="28" t="s">
        <v>8280</v>
      </c>
      <c r="D18926" s="31" t="s">
        <v>50014</v>
      </c>
      <c r="E18926" s="31" t="s">
        <v>8280</v>
      </c>
    </row>
    <row r="18927" spans="1:5">
      <c r="A18927" s="33" t="s">
        <v>50359</v>
      </c>
      <c r="B18927" s="28" t="s">
        <v>50013</v>
      </c>
      <c r="C18927" s="28" t="s">
        <v>8280</v>
      </c>
      <c r="D18927" s="31" t="s">
        <v>50014</v>
      </c>
      <c r="E18927" s="31" t="s">
        <v>8280</v>
      </c>
    </row>
    <row r="18928" spans="1:5">
      <c r="A18928" s="33" t="s">
        <v>50360</v>
      </c>
      <c r="B18928" s="28" t="s">
        <v>8280</v>
      </c>
      <c r="C18928" s="28" t="s">
        <v>50361</v>
      </c>
      <c r="D18928" s="31" t="s">
        <v>32845</v>
      </c>
      <c r="E18928" s="31" t="s">
        <v>8280</v>
      </c>
    </row>
    <row r="18929" spans="1:5">
      <c r="A18929" s="33" t="s">
        <v>50362</v>
      </c>
      <c r="B18929" s="28" t="s">
        <v>8280</v>
      </c>
      <c r="C18929" s="28" t="s">
        <v>50363</v>
      </c>
      <c r="D18929" s="31" t="s">
        <v>32845</v>
      </c>
      <c r="E18929" s="31" t="s">
        <v>8280</v>
      </c>
    </row>
    <row r="18930" spans="1:5">
      <c r="A18930" s="33" t="s">
        <v>50364</v>
      </c>
      <c r="B18930" s="28" t="s">
        <v>50365</v>
      </c>
      <c r="C18930" s="28" t="s">
        <v>50366</v>
      </c>
      <c r="D18930" s="31" t="s">
        <v>50080</v>
      </c>
      <c r="E18930" s="31" t="s">
        <v>8280</v>
      </c>
    </row>
    <row r="18931" spans="1:5">
      <c r="A18931" s="33" t="s">
        <v>50367</v>
      </c>
      <c r="B18931" s="28" t="s">
        <v>50365</v>
      </c>
      <c r="C18931" s="28" t="s">
        <v>50368</v>
      </c>
      <c r="D18931" s="31" t="s">
        <v>50080</v>
      </c>
      <c r="E18931" s="31" t="s">
        <v>8280</v>
      </c>
    </row>
    <row r="18932" spans="1:5">
      <c r="A18932" s="33" t="s">
        <v>50369</v>
      </c>
      <c r="B18932" s="28" t="s">
        <v>50365</v>
      </c>
      <c r="C18932" s="28" t="s">
        <v>50370</v>
      </c>
      <c r="D18932" s="31" t="s">
        <v>50080</v>
      </c>
      <c r="E18932" s="31" t="s">
        <v>8280</v>
      </c>
    </row>
    <row r="18933" spans="1:5">
      <c r="A18933" s="33" t="s">
        <v>50371</v>
      </c>
      <c r="B18933" s="28" t="s">
        <v>25459</v>
      </c>
      <c r="C18933" s="28" t="s">
        <v>50372</v>
      </c>
      <c r="D18933" s="31" t="s">
        <v>50373</v>
      </c>
      <c r="E18933" s="31" t="s">
        <v>8280</v>
      </c>
    </row>
    <row r="18934" spans="1:5">
      <c r="A18934" s="33" t="s">
        <v>50374</v>
      </c>
      <c r="B18934" s="28" t="s">
        <v>25459</v>
      </c>
      <c r="C18934" s="28" t="s">
        <v>50375</v>
      </c>
      <c r="D18934" s="31" t="s">
        <v>50373</v>
      </c>
      <c r="E18934" s="31" t="s">
        <v>8280</v>
      </c>
    </row>
    <row r="18935" spans="1:5">
      <c r="A18935" s="33" t="s">
        <v>50376</v>
      </c>
      <c r="B18935" s="28" t="s">
        <v>25459</v>
      </c>
      <c r="C18935" s="28" t="s">
        <v>50377</v>
      </c>
      <c r="D18935" s="31" t="s">
        <v>50373</v>
      </c>
      <c r="E18935" s="31" t="s">
        <v>8280</v>
      </c>
    </row>
    <row r="18936" spans="1:5">
      <c r="A18936" s="33" t="s">
        <v>50378</v>
      </c>
      <c r="B18936" s="28" t="s">
        <v>25459</v>
      </c>
      <c r="C18936" s="28" t="s">
        <v>50379</v>
      </c>
      <c r="D18936" s="31" t="s">
        <v>50373</v>
      </c>
      <c r="E18936" s="31" t="s">
        <v>8280</v>
      </c>
    </row>
    <row r="18937" spans="1:5">
      <c r="A18937" s="33" t="s">
        <v>50380</v>
      </c>
      <c r="B18937" s="28" t="s">
        <v>25459</v>
      </c>
      <c r="C18937" s="28" t="s">
        <v>50381</v>
      </c>
      <c r="D18937" s="31" t="s">
        <v>50373</v>
      </c>
      <c r="E18937" s="31" t="s">
        <v>8280</v>
      </c>
    </row>
    <row r="18938" spans="1:5">
      <c r="A18938" s="33" t="s">
        <v>50382</v>
      </c>
      <c r="B18938" s="28" t="s">
        <v>25459</v>
      </c>
      <c r="C18938" s="28" t="s">
        <v>50383</v>
      </c>
      <c r="D18938" s="31" t="s">
        <v>50373</v>
      </c>
      <c r="E18938" s="31" t="s">
        <v>8280</v>
      </c>
    </row>
    <row r="18939" spans="1:5">
      <c r="A18939" s="33" t="s">
        <v>50384</v>
      </c>
      <c r="B18939" s="28" t="s">
        <v>50385</v>
      </c>
      <c r="C18939" s="28" t="s">
        <v>50386</v>
      </c>
      <c r="D18939" s="31"/>
      <c r="E18939" s="31" t="s">
        <v>8280</v>
      </c>
    </row>
    <row r="18940" spans="1:5">
      <c r="A18940" s="33" t="s">
        <v>50387</v>
      </c>
      <c r="B18940" s="28" t="s">
        <v>50388</v>
      </c>
      <c r="C18940" s="28" t="s">
        <v>50389</v>
      </c>
      <c r="D18940" s="31"/>
      <c r="E18940" s="31" t="s">
        <v>8280</v>
      </c>
    </row>
    <row r="18941" spans="1:5">
      <c r="A18941" s="33" t="s">
        <v>50390</v>
      </c>
      <c r="B18941" s="28" t="s">
        <v>50391</v>
      </c>
      <c r="C18941" s="28" t="s">
        <v>50392</v>
      </c>
      <c r="D18941" s="31"/>
      <c r="E18941" s="31" t="s">
        <v>8280</v>
      </c>
    </row>
    <row r="18942" spans="1:5">
      <c r="A18942" s="33" t="s">
        <v>50393</v>
      </c>
      <c r="B18942" s="28" t="s">
        <v>50391</v>
      </c>
      <c r="C18942" s="28" t="s">
        <v>50394</v>
      </c>
      <c r="D18942" s="31"/>
      <c r="E18942" s="31" t="s">
        <v>8280</v>
      </c>
    </row>
    <row r="18943" spans="1:5">
      <c r="A18943" s="33" t="s">
        <v>50395</v>
      </c>
      <c r="B18943" s="28" t="s">
        <v>50396</v>
      </c>
      <c r="C18943" s="28" t="s">
        <v>8280</v>
      </c>
      <c r="D18943" s="31" t="s">
        <v>50397</v>
      </c>
      <c r="E18943" s="31" t="s">
        <v>8280</v>
      </c>
    </row>
    <row r="18944" spans="1:5">
      <c r="A18944" s="33" t="s">
        <v>50398</v>
      </c>
      <c r="B18944" s="28" t="s">
        <v>50396</v>
      </c>
      <c r="C18944" s="28" t="s">
        <v>8280</v>
      </c>
      <c r="D18944" s="31" t="s">
        <v>50397</v>
      </c>
      <c r="E18944" s="31" t="s">
        <v>8280</v>
      </c>
    </row>
    <row r="18945" spans="1:5">
      <c r="A18945" s="33" t="s">
        <v>50399</v>
      </c>
      <c r="B18945" s="28" t="s">
        <v>50396</v>
      </c>
      <c r="C18945" s="28" t="s">
        <v>8280</v>
      </c>
      <c r="D18945" s="31" t="s">
        <v>50397</v>
      </c>
      <c r="E18945" s="31" t="s">
        <v>8280</v>
      </c>
    </row>
    <row r="18946" spans="1:5">
      <c r="A18946" s="33" t="s">
        <v>50400</v>
      </c>
      <c r="B18946" s="28" t="s">
        <v>50396</v>
      </c>
      <c r="C18946" s="28" t="s">
        <v>8280</v>
      </c>
      <c r="D18946" s="31" t="s">
        <v>50397</v>
      </c>
      <c r="E18946" s="31" t="s">
        <v>8280</v>
      </c>
    </row>
    <row r="18947" spans="1:5">
      <c r="A18947" s="33" t="s">
        <v>50401</v>
      </c>
      <c r="B18947" s="28" t="s">
        <v>50396</v>
      </c>
      <c r="C18947" s="28" t="s">
        <v>8280</v>
      </c>
      <c r="D18947" s="31" t="s">
        <v>50397</v>
      </c>
      <c r="E18947" s="31" t="s">
        <v>8280</v>
      </c>
    </row>
    <row r="18948" spans="1:5">
      <c r="A18948" s="33" t="s">
        <v>50402</v>
      </c>
      <c r="B18948" s="28" t="s">
        <v>50396</v>
      </c>
      <c r="C18948" s="28" t="s">
        <v>8280</v>
      </c>
      <c r="D18948" s="31" t="s">
        <v>50397</v>
      </c>
      <c r="E18948" s="31" t="s">
        <v>8280</v>
      </c>
    </row>
    <row r="18949" spans="1:5">
      <c r="A18949" s="33" t="s">
        <v>50403</v>
      </c>
      <c r="B18949" s="28" t="s">
        <v>49820</v>
      </c>
      <c r="C18949" s="28" t="s">
        <v>50404</v>
      </c>
      <c r="D18949" s="31" t="s">
        <v>49806</v>
      </c>
      <c r="E18949" s="31" t="s">
        <v>8280</v>
      </c>
    </row>
    <row r="18950" spans="1:5">
      <c r="A18950" s="33" t="s">
        <v>50405</v>
      </c>
      <c r="B18950" s="28" t="s">
        <v>50406</v>
      </c>
      <c r="C18950" s="28" t="s">
        <v>50407</v>
      </c>
      <c r="D18950" s="31" t="s">
        <v>49806</v>
      </c>
      <c r="E18950" s="31" t="s">
        <v>8280</v>
      </c>
    </row>
    <row r="18951" spans="1:5">
      <c r="A18951" s="33" t="s">
        <v>50408</v>
      </c>
      <c r="B18951" s="28" t="s">
        <v>50409</v>
      </c>
      <c r="C18951" s="28" t="s">
        <v>50410</v>
      </c>
      <c r="D18951" s="31" t="s">
        <v>49806</v>
      </c>
      <c r="E18951" s="31" t="s">
        <v>8280</v>
      </c>
    </row>
    <row r="18952" spans="1:5">
      <c r="A18952" s="33" t="s">
        <v>50411</v>
      </c>
      <c r="B18952" s="28" t="s">
        <v>50412</v>
      </c>
      <c r="C18952" s="28" t="s">
        <v>50413</v>
      </c>
      <c r="D18952" s="31" t="s">
        <v>49806</v>
      </c>
      <c r="E18952" s="31" t="s">
        <v>8280</v>
      </c>
    </row>
    <row r="18953" spans="1:5">
      <c r="A18953" s="33" t="s">
        <v>50414</v>
      </c>
      <c r="B18953" s="28" t="s">
        <v>50415</v>
      </c>
      <c r="C18953" s="28" t="s">
        <v>50416</v>
      </c>
      <c r="D18953" s="31"/>
      <c r="E18953" s="31" t="s">
        <v>8280</v>
      </c>
    </row>
    <row r="18954" spans="1:5">
      <c r="A18954" s="33" t="s">
        <v>50417</v>
      </c>
      <c r="B18954" s="28" t="s">
        <v>50418</v>
      </c>
      <c r="C18954" s="28" t="s">
        <v>50419</v>
      </c>
      <c r="D18954" s="31"/>
      <c r="E18954" s="31" t="s">
        <v>8280</v>
      </c>
    </row>
    <row r="18955" spans="1:5">
      <c r="A18955" s="33" t="s">
        <v>50420</v>
      </c>
      <c r="B18955" s="28" t="s">
        <v>50421</v>
      </c>
      <c r="C18955" s="28" t="s">
        <v>50422</v>
      </c>
      <c r="D18955" s="31" t="s">
        <v>50423</v>
      </c>
      <c r="E18955" s="31" t="s">
        <v>8280</v>
      </c>
    </row>
    <row r="18956" spans="1:5">
      <c r="A18956" s="33" t="s">
        <v>50424</v>
      </c>
      <c r="B18956" s="28" t="s">
        <v>50421</v>
      </c>
      <c r="C18956" s="28" t="s">
        <v>50425</v>
      </c>
      <c r="D18956" s="31" t="s">
        <v>50423</v>
      </c>
      <c r="E18956" s="31" t="s">
        <v>8280</v>
      </c>
    </row>
    <row r="18957" spans="1:5">
      <c r="A18957" s="33" t="s">
        <v>50426</v>
      </c>
      <c r="B18957" s="28" t="s">
        <v>49115</v>
      </c>
      <c r="C18957" s="28" t="s">
        <v>50427</v>
      </c>
      <c r="D18957" s="31" t="s">
        <v>50423</v>
      </c>
      <c r="E18957" s="31" t="s">
        <v>8280</v>
      </c>
    </row>
    <row r="18958" spans="1:5">
      <c r="A18958" s="33" t="s">
        <v>50428</v>
      </c>
      <c r="B18958" s="28" t="s">
        <v>49115</v>
      </c>
      <c r="C18958" s="28" t="s">
        <v>50429</v>
      </c>
      <c r="D18958" s="31" t="s">
        <v>50423</v>
      </c>
      <c r="E18958" s="31" t="s">
        <v>8280</v>
      </c>
    </row>
    <row r="18959" spans="1:5">
      <c r="A18959" s="33" t="s">
        <v>50430</v>
      </c>
      <c r="B18959" s="28" t="s">
        <v>50431</v>
      </c>
      <c r="C18959" s="28" t="s">
        <v>50432</v>
      </c>
      <c r="D18959" s="31" t="s">
        <v>50423</v>
      </c>
      <c r="E18959" s="31" t="s">
        <v>8280</v>
      </c>
    </row>
    <row r="18960" spans="1:5">
      <c r="A18960" s="33" t="s">
        <v>50433</v>
      </c>
      <c r="B18960" s="28" t="s">
        <v>50431</v>
      </c>
      <c r="C18960" s="28" t="s">
        <v>50434</v>
      </c>
      <c r="D18960" s="31" t="s">
        <v>50423</v>
      </c>
      <c r="E18960" s="31" t="s">
        <v>8280</v>
      </c>
    </row>
    <row r="18961" spans="1:5">
      <c r="A18961" s="33" t="s">
        <v>50435</v>
      </c>
      <c r="B18961" s="28" t="s">
        <v>50436</v>
      </c>
      <c r="C18961" s="28" t="s">
        <v>50437</v>
      </c>
      <c r="D18961" s="31" t="s">
        <v>50423</v>
      </c>
      <c r="E18961" s="31" t="s">
        <v>8280</v>
      </c>
    </row>
    <row r="18962" spans="1:5">
      <c r="A18962" s="33" t="s">
        <v>50438</v>
      </c>
      <c r="B18962" s="28" t="s">
        <v>50436</v>
      </c>
      <c r="C18962" s="28" t="s">
        <v>50439</v>
      </c>
      <c r="D18962" s="31" t="s">
        <v>50423</v>
      </c>
      <c r="E18962" s="31" t="s">
        <v>8280</v>
      </c>
    </row>
    <row r="18963" spans="1:5">
      <c r="A18963" s="33" t="s">
        <v>50440</v>
      </c>
      <c r="B18963" s="28" t="s">
        <v>50441</v>
      </c>
      <c r="C18963" s="28" t="s">
        <v>50442</v>
      </c>
      <c r="D18963" s="31" t="s">
        <v>25485</v>
      </c>
      <c r="E18963" s="31" t="s">
        <v>8280</v>
      </c>
    </row>
    <row r="18964" spans="1:5">
      <c r="A18964" s="33" t="s">
        <v>50443</v>
      </c>
      <c r="B18964" s="28" t="s">
        <v>50441</v>
      </c>
      <c r="C18964" s="28" t="s">
        <v>50444</v>
      </c>
      <c r="D18964" s="31" t="s">
        <v>25485</v>
      </c>
      <c r="E18964" s="31" t="s">
        <v>8280</v>
      </c>
    </row>
    <row r="18965" spans="1:5">
      <c r="A18965" s="33" t="s">
        <v>50445</v>
      </c>
      <c r="B18965" s="28" t="s">
        <v>50441</v>
      </c>
      <c r="C18965" s="28" t="s">
        <v>50446</v>
      </c>
      <c r="D18965" s="31" t="s">
        <v>25485</v>
      </c>
      <c r="E18965" s="31" t="s">
        <v>8280</v>
      </c>
    </row>
    <row r="18966" spans="1:5">
      <c r="A18966" s="33" t="s">
        <v>50447</v>
      </c>
      <c r="B18966" s="28" t="s">
        <v>50448</v>
      </c>
      <c r="C18966" s="28" t="s">
        <v>50449</v>
      </c>
      <c r="D18966" s="31"/>
      <c r="E18966" s="31" t="s">
        <v>8280</v>
      </c>
    </row>
    <row r="18967" spans="1:5">
      <c r="A18967" s="33" t="s">
        <v>50450</v>
      </c>
      <c r="B18967" s="28" t="s">
        <v>50448</v>
      </c>
      <c r="C18967" s="28" t="s">
        <v>50451</v>
      </c>
      <c r="D18967" s="31"/>
      <c r="E18967" s="31" t="s">
        <v>8280</v>
      </c>
    </row>
    <row r="18968" spans="1:5">
      <c r="A18968" s="33" t="s">
        <v>50452</v>
      </c>
      <c r="B18968" s="28" t="s">
        <v>50453</v>
      </c>
      <c r="C18968" s="28" t="s">
        <v>50454</v>
      </c>
      <c r="D18968" s="31"/>
      <c r="E18968" s="31" t="s">
        <v>8280</v>
      </c>
    </row>
    <row r="18969" spans="1:5">
      <c r="A18969" s="33" t="s">
        <v>50455</v>
      </c>
      <c r="B18969" s="28" t="s">
        <v>50453</v>
      </c>
      <c r="C18969" s="28" t="s">
        <v>50456</v>
      </c>
      <c r="D18969" s="31"/>
      <c r="E18969" s="31" t="s">
        <v>8280</v>
      </c>
    </row>
    <row r="18970" spans="1:5">
      <c r="A18970" s="33" t="s">
        <v>50457</v>
      </c>
      <c r="B18970" s="28" t="s">
        <v>50453</v>
      </c>
      <c r="C18970" s="28" t="s">
        <v>50458</v>
      </c>
      <c r="D18970" s="31"/>
      <c r="E18970" s="31" t="s">
        <v>8280</v>
      </c>
    </row>
    <row r="18971" spans="1:5">
      <c r="A18971" s="33" t="s">
        <v>50459</v>
      </c>
      <c r="B18971" s="28" t="s">
        <v>50460</v>
      </c>
      <c r="C18971" s="28" t="s">
        <v>50461</v>
      </c>
      <c r="D18971" s="31"/>
      <c r="E18971" s="31" t="s">
        <v>8280</v>
      </c>
    </row>
    <row r="18972" spans="1:5">
      <c r="A18972" s="33" t="s">
        <v>50462</v>
      </c>
      <c r="B18972" s="28" t="s">
        <v>50463</v>
      </c>
      <c r="C18972" s="28" t="s">
        <v>50464</v>
      </c>
      <c r="D18972" s="31"/>
      <c r="E18972" s="31" t="s">
        <v>8280</v>
      </c>
    </row>
    <row r="18973" spans="1:5">
      <c r="A18973" s="33" t="s">
        <v>50465</v>
      </c>
      <c r="B18973" s="28" t="s">
        <v>50466</v>
      </c>
      <c r="C18973" s="28" t="s">
        <v>50467</v>
      </c>
      <c r="D18973" s="31" t="s">
        <v>49806</v>
      </c>
      <c r="E18973" s="31" t="s">
        <v>8280</v>
      </c>
    </row>
    <row r="18974" spans="1:5">
      <c r="A18974" s="33" t="s">
        <v>50468</v>
      </c>
      <c r="B18974" s="28" t="s">
        <v>50469</v>
      </c>
      <c r="C18974" s="28" t="s">
        <v>50470</v>
      </c>
      <c r="D18974" s="31" t="s">
        <v>49806</v>
      </c>
      <c r="E18974" s="31" t="s">
        <v>8280</v>
      </c>
    </row>
    <row r="18975" spans="1:5">
      <c r="A18975" s="33" t="s">
        <v>50471</v>
      </c>
      <c r="B18975" s="28" t="s">
        <v>50472</v>
      </c>
      <c r="C18975" s="28" t="s">
        <v>50473</v>
      </c>
      <c r="D18975" s="31" t="s">
        <v>50474</v>
      </c>
      <c r="E18975" s="31" t="s">
        <v>8280</v>
      </c>
    </row>
    <row r="18976" spans="1:5">
      <c r="A18976" s="33" t="s">
        <v>50475</v>
      </c>
      <c r="B18976" s="28" t="s">
        <v>50476</v>
      </c>
      <c r="C18976" s="28" t="s">
        <v>50477</v>
      </c>
      <c r="D18976" s="31" t="s">
        <v>50474</v>
      </c>
      <c r="E18976" s="31" t="s">
        <v>8280</v>
      </c>
    </row>
    <row r="18977" spans="1:5">
      <c r="A18977" s="33" t="s">
        <v>50478</v>
      </c>
      <c r="B18977" s="28" t="s">
        <v>50479</v>
      </c>
      <c r="C18977" s="28" t="s">
        <v>50480</v>
      </c>
      <c r="D18977" s="31" t="s">
        <v>50474</v>
      </c>
      <c r="E18977" s="31" t="s">
        <v>8280</v>
      </c>
    </row>
    <row r="18978" spans="1:5">
      <c r="A18978" s="33" t="s">
        <v>50481</v>
      </c>
      <c r="B18978" s="28" t="s">
        <v>50482</v>
      </c>
      <c r="C18978" s="28" t="s">
        <v>50483</v>
      </c>
      <c r="D18978" s="31" t="s">
        <v>50474</v>
      </c>
      <c r="E18978" s="31" t="s">
        <v>8280</v>
      </c>
    </row>
    <row r="18979" spans="1:5">
      <c r="A18979" s="33" t="s">
        <v>50484</v>
      </c>
      <c r="B18979" s="28" t="s">
        <v>50479</v>
      </c>
      <c r="C18979" s="28" t="s">
        <v>50485</v>
      </c>
      <c r="D18979" s="31" t="s">
        <v>50474</v>
      </c>
      <c r="E18979" s="31" t="s">
        <v>8280</v>
      </c>
    </row>
    <row r="18980" spans="1:5">
      <c r="A18980" s="33" t="s">
        <v>50486</v>
      </c>
      <c r="B18980" s="28" t="s">
        <v>50487</v>
      </c>
      <c r="C18980" s="28" t="s">
        <v>50488</v>
      </c>
      <c r="D18980" s="31" t="s">
        <v>50474</v>
      </c>
      <c r="E18980" s="31" t="s">
        <v>8280</v>
      </c>
    </row>
    <row r="18981" spans="1:5">
      <c r="A18981" s="33" t="s">
        <v>50489</v>
      </c>
      <c r="B18981" s="28" t="s">
        <v>50490</v>
      </c>
      <c r="C18981" s="28" t="s">
        <v>50491</v>
      </c>
      <c r="D18981" s="31" t="s">
        <v>50474</v>
      </c>
      <c r="E18981" s="31" t="s">
        <v>8280</v>
      </c>
    </row>
    <row r="18982" spans="1:5">
      <c r="A18982" s="33" t="s">
        <v>50492</v>
      </c>
      <c r="B18982" s="28" t="s">
        <v>50493</v>
      </c>
      <c r="C18982" s="28" t="s">
        <v>50494</v>
      </c>
      <c r="D18982" s="31" t="s">
        <v>50474</v>
      </c>
      <c r="E18982" s="31" t="s">
        <v>8280</v>
      </c>
    </row>
    <row r="18983" spans="1:5">
      <c r="A18983" s="33" t="s">
        <v>50495</v>
      </c>
      <c r="B18983" s="28" t="s">
        <v>50496</v>
      </c>
      <c r="C18983" s="28" t="s">
        <v>50497</v>
      </c>
      <c r="D18983" s="31" t="s">
        <v>50474</v>
      </c>
      <c r="E18983" s="31" t="s">
        <v>8280</v>
      </c>
    </row>
    <row r="18984" spans="1:5">
      <c r="A18984" s="33" t="s">
        <v>50498</v>
      </c>
      <c r="B18984" s="28" t="s">
        <v>50499</v>
      </c>
      <c r="C18984" s="28" t="s">
        <v>50500</v>
      </c>
      <c r="D18984" s="31" t="s">
        <v>50474</v>
      </c>
      <c r="E18984" s="31" t="s">
        <v>8280</v>
      </c>
    </row>
    <row r="18985" spans="1:5">
      <c r="A18985" s="33" t="s">
        <v>50501</v>
      </c>
      <c r="B18985" s="28" t="s">
        <v>50499</v>
      </c>
      <c r="C18985" s="28" t="s">
        <v>50502</v>
      </c>
      <c r="D18985" s="31" t="s">
        <v>50474</v>
      </c>
      <c r="E18985" s="31" t="s">
        <v>8280</v>
      </c>
    </row>
    <row r="18986" spans="1:5">
      <c r="A18986" s="33" t="s">
        <v>50503</v>
      </c>
      <c r="B18986" s="28" t="s">
        <v>50504</v>
      </c>
      <c r="C18986" s="28" t="s">
        <v>50505</v>
      </c>
      <c r="D18986" s="31"/>
      <c r="E18986" s="31" t="s">
        <v>8280</v>
      </c>
    </row>
    <row r="18987" spans="1:5">
      <c r="A18987" s="33" t="s">
        <v>50506</v>
      </c>
      <c r="B18987" s="28" t="s">
        <v>50415</v>
      </c>
      <c r="C18987" s="28" t="s">
        <v>50507</v>
      </c>
      <c r="D18987" s="31"/>
      <c r="E18987" s="31" t="s">
        <v>8280</v>
      </c>
    </row>
    <row r="18988" spans="1:5">
      <c r="A18988" s="33" t="s">
        <v>50508</v>
      </c>
      <c r="B18988" s="28" t="s">
        <v>50509</v>
      </c>
      <c r="C18988" s="28" t="s">
        <v>50510</v>
      </c>
      <c r="D18988" s="31"/>
      <c r="E18988" s="31" t="s">
        <v>8280</v>
      </c>
    </row>
    <row r="18989" spans="1:5">
      <c r="A18989" s="33" t="s">
        <v>50511</v>
      </c>
      <c r="B18989" s="28" t="s">
        <v>50509</v>
      </c>
      <c r="C18989" s="28" t="s">
        <v>50512</v>
      </c>
      <c r="D18989" s="31"/>
      <c r="E18989" s="31" t="s">
        <v>8280</v>
      </c>
    </row>
    <row r="18990" spans="1:5">
      <c r="A18990" s="33" t="s">
        <v>50513</v>
      </c>
      <c r="B18990" s="28" t="s">
        <v>50418</v>
      </c>
      <c r="C18990" s="28" t="s">
        <v>50514</v>
      </c>
      <c r="D18990" s="31"/>
      <c r="E18990" s="31" t="s">
        <v>8280</v>
      </c>
    </row>
    <row r="18991" spans="1:5">
      <c r="A18991" s="33" t="s">
        <v>50515</v>
      </c>
      <c r="B18991" s="28" t="s">
        <v>50448</v>
      </c>
      <c r="C18991" s="28" t="s">
        <v>50516</v>
      </c>
      <c r="D18991" s="31"/>
      <c r="E18991" s="31" t="s">
        <v>8280</v>
      </c>
    </row>
    <row r="18992" spans="1:5">
      <c r="A18992" s="33" t="s">
        <v>50517</v>
      </c>
      <c r="B18992" s="28" t="s">
        <v>50453</v>
      </c>
      <c r="C18992" s="28" t="s">
        <v>50518</v>
      </c>
      <c r="D18992" s="31"/>
      <c r="E18992" s="31" t="s">
        <v>8280</v>
      </c>
    </row>
    <row r="18993" spans="1:5">
      <c r="A18993" s="33" t="s">
        <v>50519</v>
      </c>
      <c r="B18993" s="28" t="s">
        <v>49804</v>
      </c>
      <c r="C18993" s="28" t="s">
        <v>50520</v>
      </c>
      <c r="D18993" s="31" t="s">
        <v>49806</v>
      </c>
      <c r="E18993" s="31" t="s">
        <v>8280</v>
      </c>
    </row>
    <row r="18994" spans="1:5">
      <c r="A18994" s="33" t="s">
        <v>50521</v>
      </c>
      <c r="B18994" s="28" t="s">
        <v>49804</v>
      </c>
      <c r="C18994" s="28" t="s">
        <v>50522</v>
      </c>
      <c r="D18994" s="31" t="s">
        <v>49806</v>
      </c>
      <c r="E18994" s="31" t="s">
        <v>8280</v>
      </c>
    </row>
    <row r="18995" spans="1:5">
      <c r="A18995" s="33" t="s">
        <v>50523</v>
      </c>
      <c r="B18995" s="28" t="s">
        <v>49817</v>
      </c>
      <c r="C18995" s="28" t="s">
        <v>50524</v>
      </c>
      <c r="D18995" s="31" t="s">
        <v>49806</v>
      </c>
      <c r="E18995" s="31" t="s">
        <v>8280</v>
      </c>
    </row>
    <row r="18996" spans="1:5">
      <c r="A18996" s="33" t="s">
        <v>50525</v>
      </c>
      <c r="B18996" s="28" t="s">
        <v>50469</v>
      </c>
      <c r="C18996" s="28" t="s">
        <v>50526</v>
      </c>
      <c r="D18996" s="31" t="s">
        <v>49806</v>
      </c>
      <c r="E18996" s="31" t="s">
        <v>8280</v>
      </c>
    </row>
    <row r="18997" spans="1:5">
      <c r="A18997" s="33" t="s">
        <v>50527</v>
      </c>
      <c r="B18997" s="28" t="s">
        <v>50528</v>
      </c>
      <c r="C18997" s="28" t="s">
        <v>50529</v>
      </c>
      <c r="D18997" s="31" t="s">
        <v>49806</v>
      </c>
      <c r="E18997" s="31" t="s">
        <v>8280</v>
      </c>
    </row>
    <row r="18998" spans="1:5">
      <c r="A18998" s="33" t="s">
        <v>50530</v>
      </c>
      <c r="B18998" s="28" t="s">
        <v>49804</v>
      </c>
      <c r="C18998" s="28" t="s">
        <v>50531</v>
      </c>
      <c r="D18998" s="31" t="s">
        <v>49806</v>
      </c>
      <c r="E18998" s="31" t="s">
        <v>8280</v>
      </c>
    </row>
    <row r="18999" spans="1:5">
      <c r="A18999" s="33" t="s">
        <v>50532</v>
      </c>
      <c r="B18999" s="28" t="s">
        <v>49804</v>
      </c>
      <c r="C18999" s="28" t="s">
        <v>50533</v>
      </c>
      <c r="D18999" s="31" t="s">
        <v>49806</v>
      </c>
      <c r="E18999" s="31" t="s">
        <v>8280</v>
      </c>
    </row>
    <row r="19000" spans="1:5">
      <c r="A19000" s="33" t="s">
        <v>50534</v>
      </c>
      <c r="B19000" s="28" t="s">
        <v>49804</v>
      </c>
      <c r="C19000" s="28" t="s">
        <v>50535</v>
      </c>
      <c r="D19000" s="31" t="s">
        <v>49806</v>
      </c>
      <c r="E19000" s="31" t="s">
        <v>8280</v>
      </c>
    </row>
    <row r="19001" spans="1:5">
      <c r="A19001" s="33" t="s">
        <v>50536</v>
      </c>
      <c r="B19001" s="28" t="s">
        <v>49804</v>
      </c>
      <c r="C19001" s="28" t="s">
        <v>50537</v>
      </c>
      <c r="D19001" s="31" t="s">
        <v>49806</v>
      </c>
      <c r="E19001" s="31" t="s">
        <v>8280</v>
      </c>
    </row>
    <row r="19002" spans="1:5">
      <c r="A19002" s="33" t="s">
        <v>50538</v>
      </c>
      <c r="B19002" s="28" t="s">
        <v>49808</v>
      </c>
      <c r="C19002" s="28" t="s">
        <v>50539</v>
      </c>
      <c r="D19002" s="31" t="s">
        <v>49806</v>
      </c>
      <c r="E19002" s="31" t="s">
        <v>8280</v>
      </c>
    </row>
    <row r="19003" spans="1:5">
      <c r="A19003" s="33" t="s">
        <v>50540</v>
      </c>
      <c r="B19003" s="28" t="s">
        <v>49811</v>
      </c>
      <c r="C19003" s="28" t="s">
        <v>50541</v>
      </c>
      <c r="D19003" s="31" t="s">
        <v>49806</v>
      </c>
      <c r="E19003" s="31" t="s">
        <v>8280</v>
      </c>
    </row>
    <row r="19004" spans="1:5">
      <c r="A19004" s="33" t="s">
        <v>50542</v>
      </c>
      <c r="B19004" s="28" t="s">
        <v>50543</v>
      </c>
      <c r="C19004" s="28" t="s">
        <v>50544</v>
      </c>
      <c r="D19004" s="31" t="s">
        <v>49806</v>
      </c>
      <c r="E19004" s="31" t="s">
        <v>8280</v>
      </c>
    </row>
    <row r="19005" spans="1:5">
      <c r="A19005" s="33" t="s">
        <v>50545</v>
      </c>
      <c r="B19005" s="28" t="s">
        <v>50406</v>
      </c>
      <c r="C19005" s="28" t="s">
        <v>50546</v>
      </c>
      <c r="D19005" s="31" t="s">
        <v>49806</v>
      </c>
      <c r="E19005" s="31" t="s">
        <v>8280</v>
      </c>
    </row>
    <row r="19006" spans="1:5">
      <c r="A19006" s="33" t="s">
        <v>50547</v>
      </c>
      <c r="B19006" s="28" t="s">
        <v>49634</v>
      </c>
      <c r="C19006" s="28" t="s">
        <v>50548</v>
      </c>
      <c r="D19006" s="31"/>
      <c r="E19006" s="31" t="s">
        <v>8280</v>
      </c>
    </row>
    <row r="19007" spans="1:5">
      <c r="A19007" s="33" t="s">
        <v>50549</v>
      </c>
      <c r="B19007" s="28" t="s">
        <v>49634</v>
      </c>
      <c r="C19007" s="28" t="s">
        <v>50550</v>
      </c>
      <c r="D19007" s="31"/>
      <c r="E19007" s="31" t="s">
        <v>8280</v>
      </c>
    </row>
    <row r="19008" spans="1:5">
      <c r="A19008" s="33" t="s">
        <v>50551</v>
      </c>
      <c r="B19008" s="28" t="s">
        <v>49634</v>
      </c>
      <c r="C19008" s="28" t="s">
        <v>50552</v>
      </c>
      <c r="D19008" s="31"/>
      <c r="E19008" s="31" t="s">
        <v>8280</v>
      </c>
    </row>
    <row r="19009" spans="1:5">
      <c r="A19009" s="33" t="s">
        <v>50553</v>
      </c>
      <c r="B19009" s="28" t="s">
        <v>49642</v>
      </c>
      <c r="C19009" s="28" t="s">
        <v>50554</v>
      </c>
      <c r="D19009" s="31"/>
      <c r="E19009" s="31" t="s">
        <v>8280</v>
      </c>
    </row>
    <row r="19010" spans="1:5">
      <c r="A19010" s="33" t="s">
        <v>50555</v>
      </c>
      <c r="B19010" s="28" t="s">
        <v>49642</v>
      </c>
      <c r="C19010" s="28" t="s">
        <v>50556</v>
      </c>
      <c r="D19010" s="31"/>
      <c r="E19010" s="31" t="s">
        <v>8280</v>
      </c>
    </row>
    <row r="19011" spans="1:5">
      <c r="A19011" s="33" t="s">
        <v>50557</v>
      </c>
      <c r="B19011" s="28" t="s">
        <v>49642</v>
      </c>
      <c r="C19011" s="28" t="s">
        <v>50558</v>
      </c>
      <c r="D19011" s="31"/>
      <c r="E19011" s="31" t="s">
        <v>8280</v>
      </c>
    </row>
    <row r="19012" spans="1:5">
      <c r="A19012" s="33" t="s">
        <v>50559</v>
      </c>
      <c r="B19012" s="28" t="s">
        <v>49638</v>
      </c>
      <c r="C19012" s="28" t="s">
        <v>50560</v>
      </c>
      <c r="D19012" s="31"/>
      <c r="E19012" s="31" t="s">
        <v>8280</v>
      </c>
    </row>
    <row r="19013" spans="1:5">
      <c r="A19013" s="33" t="s">
        <v>50561</v>
      </c>
      <c r="B19013" s="28" t="s">
        <v>49638</v>
      </c>
      <c r="C19013" s="28" t="s">
        <v>50562</v>
      </c>
      <c r="D19013" s="31"/>
      <c r="E19013" s="31" t="s">
        <v>8280</v>
      </c>
    </row>
    <row r="19014" spans="1:5">
      <c r="A19014" s="33" t="s">
        <v>50563</v>
      </c>
      <c r="B19014" s="28" t="s">
        <v>49638</v>
      </c>
      <c r="C19014" s="28" t="s">
        <v>50564</v>
      </c>
      <c r="D19014" s="31"/>
      <c r="E19014" s="31" t="s">
        <v>8280</v>
      </c>
    </row>
    <row r="19015" spans="1:5">
      <c r="A19015" s="33" t="s">
        <v>50565</v>
      </c>
      <c r="B19015" s="28" t="s">
        <v>49638</v>
      </c>
      <c r="C19015" s="28" t="s">
        <v>50566</v>
      </c>
      <c r="D19015" s="31"/>
      <c r="E19015" s="31" t="s">
        <v>8280</v>
      </c>
    </row>
    <row r="19016" spans="1:5">
      <c r="A19016" s="33" t="s">
        <v>50567</v>
      </c>
      <c r="B19016" s="28" t="s">
        <v>49642</v>
      </c>
      <c r="C19016" s="28" t="s">
        <v>50568</v>
      </c>
      <c r="D19016" s="31"/>
      <c r="E19016" s="31" t="s">
        <v>8280</v>
      </c>
    </row>
    <row r="19017" spans="1:5">
      <c r="A19017" s="33" t="s">
        <v>50569</v>
      </c>
      <c r="B19017" s="28" t="s">
        <v>49642</v>
      </c>
      <c r="C19017" s="28" t="s">
        <v>50570</v>
      </c>
      <c r="D19017" s="31"/>
      <c r="E19017" s="31" t="s">
        <v>8280</v>
      </c>
    </row>
    <row r="19018" spans="1:5">
      <c r="A19018" s="33" t="s">
        <v>50571</v>
      </c>
      <c r="B19018" s="28" t="s">
        <v>49642</v>
      </c>
      <c r="C19018" s="28" t="s">
        <v>50572</v>
      </c>
      <c r="D19018" s="31"/>
      <c r="E19018" s="31" t="s">
        <v>8280</v>
      </c>
    </row>
    <row r="19019" spans="1:5">
      <c r="A19019" s="33" t="s">
        <v>50573</v>
      </c>
      <c r="B19019" s="28" t="s">
        <v>49642</v>
      </c>
      <c r="C19019" s="28" t="s">
        <v>50574</v>
      </c>
      <c r="D19019" s="31"/>
      <c r="E19019" s="31" t="s">
        <v>8280</v>
      </c>
    </row>
    <row r="19020" spans="1:5">
      <c r="A19020" s="33" t="s">
        <v>50575</v>
      </c>
      <c r="B19020" s="28" t="s">
        <v>50576</v>
      </c>
      <c r="C19020" s="28" t="s">
        <v>50577</v>
      </c>
      <c r="D19020" s="31"/>
      <c r="E19020" s="31" t="s">
        <v>8280</v>
      </c>
    </row>
    <row r="19021" spans="1:5">
      <c r="A19021" s="33" t="s">
        <v>50578</v>
      </c>
      <c r="B19021" s="28" t="s">
        <v>50576</v>
      </c>
      <c r="C19021" s="28" t="s">
        <v>50579</v>
      </c>
      <c r="D19021" s="31"/>
      <c r="E19021" s="31" t="s">
        <v>8280</v>
      </c>
    </row>
    <row r="19022" spans="1:5">
      <c r="A19022" s="33" t="s">
        <v>50580</v>
      </c>
      <c r="B19022" s="28" t="s">
        <v>50576</v>
      </c>
      <c r="C19022" s="28" t="s">
        <v>50581</v>
      </c>
      <c r="D19022" s="31"/>
      <c r="E19022" s="31" t="s">
        <v>8280</v>
      </c>
    </row>
    <row r="19023" spans="1:5">
      <c r="A19023" s="33" t="s">
        <v>50582</v>
      </c>
      <c r="B19023" s="28" t="s">
        <v>50576</v>
      </c>
      <c r="C19023" s="28" t="s">
        <v>50583</v>
      </c>
      <c r="D19023" s="31"/>
      <c r="E19023" s="31" t="s">
        <v>8280</v>
      </c>
    </row>
    <row r="19024" spans="1:5">
      <c r="A19024" s="33" t="s">
        <v>50584</v>
      </c>
      <c r="B19024" s="28" t="s">
        <v>50576</v>
      </c>
      <c r="C19024" s="28" t="s">
        <v>50585</v>
      </c>
      <c r="D19024" s="31"/>
      <c r="E19024" s="31" t="s">
        <v>8280</v>
      </c>
    </row>
    <row r="19025" spans="1:5">
      <c r="A19025" s="33" t="s">
        <v>50586</v>
      </c>
      <c r="B19025" s="28" t="s">
        <v>50576</v>
      </c>
      <c r="C19025" s="28" t="s">
        <v>50587</v>
      </c>
      <c r="D19025" s="31"/>
      <c r="E19025" s="31" t="s">
        <v>8280</v>
      </c>
    </row>
    <row r="19026" spans="1:5">
      <c r="A19026" s="33" t="s">
        <v>50588</v>
      </c>
      <c r="B19026" s="28" t="s">
        <v>50576</v>
      </c>
      <c r="C19026" s="28" t="s">
        <v>50589</v>
      </c>
      <c r="D19026" s="31"/>
      <c r="E19026" s="31" t="s">
        <v>8280</v>
      </c>
    </row>
    <row r="19027" spans="1:5">
      <c r="A19027" s="33" t="s">
        <v>50590</v>
      </c>
      <c r="B19027" s="28" t="s">
        <v>50576</v>
      </c>
      <c r="C19027" s="28" t="s">
        <v>50591</v>
      </c>
      <c r="D19027" s="31"/>
      <c r="E19027" s="31" t="s">
        <v>8280</v>
      </c>
    </row>
    <row r="19028" spans="1:5">
      <c r="A19028" s="33" t="s">
        <v>50592</v>
      </c>
      <c r="B19028" s="28" t="s">
        <v>8280</v>
      </c>
      <c r="C19028" s="28" t="s">
        <v>8280</v>
      </c>
      <c r="D19028" s="31"/>
      <c r="E19028" s="31" t="s">
        <v>8280</v>
      </c>
    </row>
    <row r="19029" spans="1:5">
      <c r="A19029" s="33" t="s">
        <v>50593</v>
      </c>
      <c r="B19029" s="28" t="s">
        <v>8280</v>
      </c>
      <c r="C19029" s="28" t="s">
        <v>8280</v>
      </c>
      <c r="D19029" s="31"/>
      <c r="E19029" s="31" t="s">
        <v>8280</v>
      </c>
    </row>
    <row r="19030" spans="1:5">
      <c r="A19030" s="33" t="s">
        <v>50594</v>
      </c>
      <c r="B19030" s="28" t="s">
        <v>8280</v>
      </c>
      <c r="C19030" s="28" t="s">
        <v>8280</v>
      </c>
      <c r="D19030" s="31"/>
      <c r="E19030" s="31" t="s">
        <v>8280</v>
      </c>
    </row>
    <row r="19031" spans="1:5">
      <c r="A19031" s="33" t="s">
        <v>50595</v>
      </c>
      <c r="B19031" s="28" t="s">
        <v>8280</v>
      </c>
      <c r="C19031" s="28" t="s">
        <v>8280</v>
      </c>
      <c r="D19031" s="31"/>
      <c r="E19031" s="31" t="s">
        <v>8280</v>
      </c>
    </row>
    <row r="19032" spans="1:5">
      <c r="A19032" s="33" t="s">
        <v>50596</v>
      </c>
      <c r="B19032" s="28" t="s">
        <v>8280</v>
      </c>
      <c r="C19032" s="28" t="s">
        <v>8280</v>
      </c>
      <c r="D19032" s="31"/>
      <c r="E19032" s="31" t="s">
        <v>8280</v>
      </c>
    </row>
    <row r="19033" spans="1:5">
      <c r="A19033" s="33" t="s">
        <v>50597</v>
      </c>
      <c r="B19033" s="28" t="s">
        <v>8280</v>
      </c>
      <c r="C19033" s="28" t="s">
        <v>8280</v>
      </c>
      <c r="D19033" s="31"/>
      <c r="E19033" s="31" t="s">
        <v>8280</v>
      </c>
    </row>
    <row r="19034" spans="1:5">
      <c r="A19034" s="33" t="s">
        <v>50598</v>
      </c>
      <c r="B19034" s="28" t="s">
        <v>8280</v>
      </c>
      <c r="C19034" s="28" t="s">
        <v>8280</v>
      </c>
      <c r="D19034" s="31"/>
      <c r="E19034" s="31" t="s">
        <v>8280</v>
      </c>
    </row>
    <row r="19035" spans="1:5">
      <c r="A19035" s="33" t="s">
        <v>50599</v>
      </c>
      <c r="B19035" s="28" t="s">
        <v>8280</v>
      </c>
      <c r="C19035" s="28" t="s">
        <v>8280</v>
      </c>
      <c r="D19035" s="31"/>
      <c r="E19035" s="31" t="s">
        <v>8280</v>
      </c>
    </row>
    <row r="19036" spans="1:5">
      <c r="A19036" s="33" t="s">
        <v>50600</v>
      </c>
      <c r="B19036" s="28" t="s">
        <v>49698</v>
      </c>
      <c r="C19036" s="28" t="s">
        <v>50601</v>
      </c>
      <c r="D19036" s="31"/>
      <c r="E19036" s="31" t="s">
        <v>8280</v>
      </c>
    </row>
    <row r="19037" spans="1:5">
      <c r="A19037" s="33" t="s">
        <v>50602</v>
      </c>
      <c r="B19037" s="28" t="s">
        <v>49701</v>
      </c>
      <c r="C19037" s="28" t="s">
        <v>50603</v>
      </c>
      <c r="D19037" s="31"/>
      <c r="E19037" s="31" t="s">
        <v>8280</v>
      </c>
    </row>
    <row r="19038" spans="1:5">
      <c r="A19038" s="33" t="s">
        <v>50604</v>
      </c>
      <c r="B19038" s="28" t="s">
        <v>49698</v>
      </c>
      <c r="C19038" s="28" t="s">
        <v>50605</v>
      </c>
      <c r="D19038" s="31"/>
      <c r="E19038" s="31" t="s">
        <v>8280</v>
      </c>
    </row>
    <row r="19039" spans="1:5">
      <c r="A19039" s="33" t="s">
        <v>50606</v>
      </c>
      <c r="B19039" s="28" t="s">
        <v>49701</v>
      </c>
      <c r="C19039" s="28" t="s">
        <v>50607</v>
      </c>
      <c r="D19039" s="31"/>
      <c r="E19039" s="31" t="s">
        <v>8280</v>
      </c>
    </row>
    <row r="19040" spans="1:5">
      <c r="A19040" s="33" t="s">
        <v>50608</v>
      </c>
      <c r="B19040" s="28" t="s">
        <v>49698</v>
      </c>
      <c r="C19040" s="28" t="s">
        <v>50609</v>
      </c>
      <c r="D19040" s="31"/>
      <c r="E19040" s="31" t="s">
        <v>8280</v>
      </c>
    </row>
    <row r="19041" spans="1:5">
      <c r="A19041" s="33" t="s">
        <v>50610</v>
      </c>
      <c r="B19041" s="28" t="s">
        <v>49701</v>
      </c>
      <c r="C19041" s="28" t="s">
        <v>50611</v>
      </c>
      <c r="D19041" s="31"/>
      <c r="E19041" s="31" t="s">
        <v>8280</v>
      </c>
    </row>
    <row r="19042" spans="1:5">
      <c r="A19042" s="33" t="s">
        <v>50612</v>
      </c>
      <c r="B19042" s="28" t="s">
        <v>49688</v>
      </c>
      <c r="C19042" s="28" t="s">
        <v>50613</v>
      </c>
      <c r="D19042" s="31"/>
      <c r="E19042" s="31" t="s">
        <v>8280</v>
      </c>
    </row>
    <row r="19043" spans="1:5">
      <c r="A19043" s="33" t="s">
        <v>50614</v>
      </c>
      <c r="B19043" s="28" t="s">
        <v>49691</v>
      </c>
      <c r="C19043" s="28" t="s">
        <v>50615</v>
      </c>
      <c r="D19043" s="31"/>
      <c r="E19043" s="31" t="s">
        <v>8280</v>
      </c>
    </row>
    <row r="19044" spans="1:5">
      <c r="A19044" s="33" t="s">
        <v>50616</v>
      </c>
      <c r="B19044" s="28" t="s">
        <v>49688</v>
      </c>
      <c r="C19044" s="28" t="s">
        <v>50617</v>
      </c>
      <c r="D19044" s="31"/>
      <c r="E19044" s="31" t="s">
        <v>8280</v>
      </c>
    </row>
    <row r="19045" spans="1:5">
      <c r="A19045" s="33" t="s">
        <v>50618</v>
      </c>
      <c r="B19045" s="28" t="s">
        <v>49691</v>
      </c>
      <c r="C19045" s="28" t="s">
        <v>50619</v>
      </c>
      <c r="D19045" s="31"/>
      <c r="E19045" s="31" t="s">
        <v>8280</v>
      </c>
    </row>
    <row r="19046" spans="1:5">
      <c r="A19046" s="33" t="s">
        <v>50620</v>
      </c>
      <c r="B19046" s="28" t="s">
        <v>49688</v>
      </c>
      <c r="C19046" s="28" t="s">
        <v>50621</v>
      </c>
      <c r="D19046" s="31"/>
      <c r="E19046" s="31" t="s">
        <v>8280</v>
      </c>
    </row>
    <row r="19047" spans="1:5">
      <c r="A19047" s="33" t="s">
        <v>50622</v>
      </c>
      <c r="B19047" s="28" t="s">
        <v>49691</v>
      </c>
      <c r="C19047" s="28" t="s">
        <v>50623</v>
      </c>
      <c r="D19047" s="31"/>
      <c r="E19047" s="31" t="s">
        <v>8280</v>
      </c>
    </row>
    <row r="19048" spans="1:5">
      <c r="A19048" s="33" t="s">
        <v>50624</v>
      </c>
      <c r="B19048" s="28" t="s">
        <v>49738</v>
      </c>
      <c r="C19048" s="28" t="s">
        <v>50625</v>
      </c>
      <c r="D19048" s="31"/>
      <c r="E19048" s="31" t="s">
        <v>8280</v>
      </c>
    </row>
    <row r="19049" spans="1:5">
      <c r="A19049" s="33" t="s">
        <v>50626</v>
      </c>
      <c r="B19049" s="28" t="s">
        <v>49738</v>
      </c>
      <c r="C19049" s="28" t="s">
        <v>50627</v>
      </c>
      <c r="D19049" s="31"/>
      <c r="E19049" s="31" t="s">
        <v>8280</v>
      </c>
    </row>
    <row r="19050" spans="1:5">
      <c r="A19050" s="33" t="s">
        <v>50628</v>
      </c>
      <c r="B19050" s="28" t="s">
        <v>49741</v>
      </c>
      <c r="C19050" s="28" t="s">
        <v>50629</v>
      </c>
      <c r="D19050" s="31"/>
      <c r="E19050" s="31" t="s">
        <v>8280</v>
      </c>
    </row>
    <row r="19051" spans="1:5">
      <c r="A19051" s="33" t="s">
        <v>50630</v>
      </c>
      <c r="B19051" s="28" t="s">
        <v>49738</v>
      </c>
      <c r="C19051" s="28" t="s">
        <v>50631</v>
      </c>
      <c r="D19051" s="31"/>
      <c r="E19051" s="31" t="s">
        <v>8280</v>
      </c>
    </row>
    <row r="19052" spans="1:5">
      <c r="A19052" s="33" t="s">
        <v>50632</v>
      </c>
      <c r="B19052" s="28" t="s">
        <v>49741</v>
      </c>
      <c r="C19052" s="28" t="s">
        <v>50633</v>
      </c>
      <c r="D19052" s="31"/>
      <c r="E19052" s="31" t="s">
        <v>8280</v>
      </c>
    </row>
    <row r="19053" spans="1:5">
      <c r="A19053" s="33" t="s">
        <v>50634</v>
      </c>
      <c r="B19053" s="28" t="s">
        <v>49738</v>
      </c>
      <c r="C19053" s="28" t="s">
        <v>50635</v>
      </c>
      <c r="D19053" s="31"/>
      <c r="E19053" s="31" t="s">
        <v>8280</v>
      </c>
    </row>
    <row r="19054" spans="1:5">
      <c r="A19054" s="33" t="s">
        <v>50636</v>
      </c>
      <c r="B19054" s="28" t="s">
        <v>49738</v>
      </c>
      <c r="C19054" s="28" t="s">
        <v>50637</v>
      </c>
      <c r="D19054" s="31"/>
      <c r="E19054" s="31" t="s">
        <v>8280</v>
      </c>
    </row>
    <row r="19055" spans="1:5">
      <c r="A19055" s="33" t="s">
        <v>50638</v>
      </c>
      <c r="B19055" s="28" t="s">
        <v>49728</v>
      </c>
      <c r="C19055" s="28" t="s">
        <v>50639</v>
      </c>
      <c r="D19055" s="31"/>
      <c r="E19055" s="31" t="s">
        <v>8280</v>
      </c>
    </row>
    <row r="19056" spans="1:5">
      <c r="A19056" s="33" t="s">
        <v>50640</v>
      </c>
      <c r="B19056" s="28" t="s">
        <v>49728</v>
      </c>
      <c r="C19056" s="28" t="s">
        <v>50641</v>
      </c>
      <c r="D19056" s="31"/>
      <c r="E19056" s="31" t="s">
        <v>8280</v>
      </c>
    </row>
    <row r="19057" spans="1:5">
      <c r="A19057" s="33" t="s">
        <v>50642</v>
      </c>
      <c r="B19057" s="28" t="s">
        <v>49728</v>
      </c>
      <c r="C19057" s="28" t="s">
        <v>50643</v>
      </c>
      <c r="D19057" s="31"/>
      <c r="E19057" s="31" t="s">
        <v>8280</v>
      </c>
    </row>
    <row r="19058" spans="1:5">
      <c r="A19058" s="33" t="s">
        <v>50644</v>
      </c>
      <c r="B19058" s="28" t="s">
        <v>49731</v>
      </c>
      <c r="C19058" s="28" t="s">
        <v>50645</v>
      </c>
      <c r="D19058" s="31"/>
      <c r="E19058" s="31" t="s">
        <v>8280</v>
      </c>
    </row>
    <row r="19059" spans="1:5">
      <c r="A19059" s="33" t="s">
        <v>50646</v>
      </c>
      <c r="B19059" s="28" t="s">
        <v>49728</v>
      </c>
      <c r="C19059" s="28" t="s">
        <v>50647</v>
      </c>
      <c r="D19059" s="31"/>
      <c r="E19059" s="31" t="s">
        <v>8280</v>
      </c>
    </row>
    <row r="19060" spans="1:5">
      <c r="A19060" s="33" t="s">
        <v>50648</v>
      </c>
      <c r="B19060" s="28" t="s">
        <v>49731</v>
      </c>
      <c r="C19060" s="28" t="s">
        <v>50649</v>
      </c>
      <c r="D19060" s="31"/>
      <c r="E19060" s="31" t="s">
        <v>8280</v>
      </c>
    </row>
    <row r="19061" spans="1:5">
      <c r="A19061" s="33" t="s">
        <v>50650</v>
      </c>
      <c r="B19061" s="28" t="s">
        <v>49728</v>
      </c>
      <c r="C19061" s="28" t="s">
        <v>50651</v>
      </c>
      <c r="D19061" s="31"/>
      <c r="E19061" s="31" t="s">
        <v>8280</v>
      </c>
    </row>
    <row r="19062" spans="1:5">
      <c r="A19062" s="33" t="s">
        <v>50652</v>
      </c>
      <c r="B19062" s="28" t="s">
        <v>49728</v>
      </c>
      <c r="C19062" s="28" t="s">
        <v>50653</v>
      </c>
      <c r="D19062" s="31"/>
      <c r="E19062" s="31" t="s">
        <v>8280</v>
      </c>
    </row>
    <row r="19063" spans="1:5">
      <c r="A19063" s="33" t="s">
        <v>50654</v>
      </c>
      <c r="B19063" s="28" t="s">
        <v>49728</v>
      </c>
      <c r="C19063" s="28" t="s">
        <v>50655</v>
      </c>
      <c r="D19063" s="31"/>
      <c r="E19063" s="31" t="s">
        <v>8280</v>
      </c>
    </row>
    <row r="19064" spans="1:5">
      <c r="A19064" s="33" t="s">
        <v>50656</v>
      </c>
      <c r="B19064" s="28" t="s">
        <v>50657</v>
      </c>
      <c r="C19064" s="28" t="s">
        <v>9951</v>
      </c>
      <c r="D19064" s="31" t="s">
        <v>9948</v>
      </c>
      <c r="E19064" s="31" t="s">
        <v>8280</v>
      </c>
    </row>
    <row r="19065" spans="1:5">
      <c r="A19065" s="33" t="s">
        <v>50658</v>
      </c>
      <c r="B19065" s="28" t="s">
        <v>50657</v>
      </c>
      <c r="C19065" s="28" t="s">
        <v>9953</v>
      </c>
      <c r="D19065" s="31" t="s">
        <v>9948</v>
      </c>
      <c r="E19065" s="31" t="s">
        <v>8280</v>
      </c>
    </row>
    <row r="19066" spans="1:5">
      <c r="A19066" s="33" t="s">
        <v>50659</v>
      </c>
      <c r="B19066" s="28" t="s">
        <v>50657</v>
      </c>
      <c r="C19066" s="28" t="s">
        <v>9947</v>
      </c>
      <c r="D19066" s="31" t="s">
        <v>9948</v>
      </c>
      <c r="E19066" s="31" t="s">
        <v>8280</v>
      </c>
    </row>
    <row r="19067" spans="1:5">
      <c r="A19067" s="33" t="s">
        <v>50660</v>
      </c>
      <c r="B19067" s="28" t="s">
        <v>50657</v>
      </c>
      <c r="C19067" s="28" t="s">
        <v>9955</v>
      </c>
      <c r="D19067" s="31" t="s">
        <v>9948</v>
      </c>
      <c r="E19067" s="31" t="s">
        <v>8280</v>
      </c>
    </row>
    <row r="19068" spans="1:5">
      <c r="A19068" s="33" t="s">
        <v>50661</v>
      </c>
      <c r="B19068" s="28" t="s">
        <v>50657</v>
      </c>
      <c r="C19068" s="28" t="s">
        <v>9949</v>
      </c>
      <c r="D19068" s="31" t="s">
        <v>9948</v>
      </c>
      <c r="E19068" s="31" t="s">
        <v>8280</v>
      </c>
    </row>
    <row r="19069" spans="1:5">
      <c r="A19069" s="33" t="s">
        <v>12080</v>
      </c>
      <c r="B19069" s="28" t="s">
        <v>49273</v>
      </c>
      <c r="C19069" s="28" t="s">
        <v>12081</v>
      </c>
      <c r="D19069" s="31" t="s">
        <v>12082</v>
      </c>
      <c r="E19069" s="31" t="s">
        <v>8280</v>
      </c>
    </row>
    <row r="19070" spans="1:5">
      <c r="A19070" s="33" t="s">
        <v>12083</v>
      </c>
      <c r="B19070" s="28" t="s">
        <v>49273</v>
      </c>
      <c r="C19070" s="28" t="s">
        <v>12084</v>
      </c>
      <c r="D19070" s="31" t="s">
        <v>12082</v>
      </c>
      <c r="E19070" s="31" t="s">
        <v>8280</v>
      </c>
    </row>
    <row r="19071" spans="1:5">
      <c r="A19071" s="33" t="s">
        <v>50662</v>
      </c>
      <c r="B19071" s="28" t="s">
        <v>48918</v>
      </c>
      <c r="C19071" s="28" t="s">
        <v>50663</v>
      </c>
      <c r="D19071" s="31" t="s">
        <v>50664</v>
      </c>
      <c r="E19071" s="31" t="s">
        <v>8280</v>
      </c>
    </row>
    <row r="19072" spans="1:5">
      <c r="A19072" s="33" t="s">
        <v>50665</v>
      </c>
      <c r="B19072" s="28" t="s">
        <v>48918</v>
      </c>
      <c r="C19072" s="28" t="s">
        <v>50666</v>
      </c>
      <c r="D19072" s="31" t="s">
        <v>50664</v>
      </c>
      <c r="E19072" s="31" t="s">
        <v>8280</v>
      </c>
    </row>
    <row r="19073" spans="1:5">
      <c r="A19073" s="33" t="s">
        <v>50667</v>
      </c>
      <c r="B19073" s="28" t="s">
        <v>50668</v>
      </c>
      <c r="C19073" s="28" t="s">
        <v>50669</v>
      </c>
      <c r="D19073" s="31" t="s">
        <v>50670</v>
      </c>
      <c r="E19073" s="31" t="s">
        <v>8280</v>
      </c>
    </row>
    <row r="19074" spans="1:5">
      <c r="A19074" s="33" t="s">
        <v>50671</v>
      </c>
      <c r="B19074" s="28" t="s">
        <v>50672</v>
      </c>
      <c r="C19074" s="28" t="s">
        <v>50673</v>
      </c>
      <c r="D19074" s="31" t="s">
        <v>50670</v>
      </c>
      <c r="E19074" s="31" t="s">
        <v>8280</v>
      </c>
    </row>
    <row r="19075" spans="1:5">
      <c r="A19075" s="33" t="s">
        <v>50674</v>
      </c>
      <c r="B19075" s="28" t="s">
        <v>50675</v>
      </c>
      <c r="C19075" s="28" t="s">
        <v>50676</v>
      </c>
      <c r="D19075" s="31" t="s">
        <v>50670</v>
      </c>
      <c r="E19075" s="31" t="s">
        <v>8280</v>
      </c>
    </row>
    <row r="19076" spans="1:5">
      <c r="A19076" s="33" t="s">
        <v>50677</v>
      </c>
      <c r="B19076" s="28" t="s">
        <v>50678</v>
      </c>
      <c r="C19076" s="28" t="s">
        <v>50679</v>
      </c>
      <c r="D19076" s="31" t="s">
        <v>50670</v>
      </c>
      <c r="E19076" s="31" t="s">
        <v>8280</v>
      </c>
    </row>
    <row r="19077" spans="1:5">
      <c r="A19077" s="33" t="s">
        <v>50680</v>
      </c>
      <c r="B19077" s="28" t="s">
        <v>50681</v>
      </c>
      <c r="C19077" s="28" t="s">
        <v>50682</v>
      </c>
      <c r="D19077" s="31" t="s">
        <v>50670</v>
      </c>
      <c r="E19077" s="31" t="s">
        <v>8280</v>
      </c>
    </row>
    <row r="19078" spans="1:5">
      <c r="A19078" s="33" t="s">
        <v>50683</v>
      </c>
      <c r="B19078" s="28" t="s">
        <v>50684</v>
      </c>
      <c r="C19078" s="28" t="s">
        <v>50685</v>
      </c>
      <c r="D19078" s="31" t="s">
        <v>50670</v>
      </c>
      <c r="E19078" s="31" t="s">
        <v>8280</v>
      </c>
    </row>
    <row r="19079" spans="1:5">
      <c r="A19079" s="33" t="s">
        <v>50686</v>
      </c>
      <c r="B19079" s="28" t="s">
        <v>50687</v>
      </c>
      <c r="C19079" s="28" t="s">
        <v>50688</v>
      </c>
      <c r="D19079" s="31" t="s">
        <v>50670</v>
      </c>
      <c r="E19079" s="31" t="s">
        <v>8280</v>
      </c>
    </row>
    <row r="19080" spans="1:5">
      <c r="A19080" s="33" t="s">
        <v>50689</v>
      </c>
      <c r="B19080" s="28" t="s">
        <v>50690</v>
      </c>
      <c r="C19080" s="28" t="s">
        <v>50691</v>
      </c>
      <c r="D19080" s="31" t="s">
        <v>50670</v>
      </c>
      <c r="E19080" s="31" t="s">
        <v>8280</v>
      </c>
    </row>
    <row r="19081" spans="1:5">
      <c r="A19081" s="33" t="s">
        <v>50692</v>
      </c>
      <c r="B19081" s="28" t="s">
        <v>50693</v>
      </c>
      <c r="C19081" s="28" t="s">
        <v>50694</v>
      </c>
      <c r="D19081" s="31" t="s">
        <v>50670</v>
      </c>
      <c r="E19081" s="31" t="s">
        <v>8280</v>
      </c>
    </row>
    <row r="19082" spans="1:5">
      <c r="A19082" s="33" t="s">
        <v>50695</v>
      </c>
      <c r="B19082" s="28" t="s">
        <v>50696</v>
      </c>
      <c r="C19082" s="28" t="s">
        <v>50697</v>
      </c>
      <c r="D19082" s="31" t="s">
        <v>50670</v>
      </c>
      <c r="E19082" s="31" t="s">
        <v>8280</v>
      </c>
    </row>
    <row r="19083" spans="1:5">
      <c r="A19083" s="33" t="s">
        <v>50698</v>
      </c>
      <c r="B19083" s="28" t="s">
        <v>50699</v>
      </c>
      <c r="C19083" s="28" t="s">
        <v>50700</v>
      </c>
      <c r="D19083" s="31" t="s">
        <v>50670</v>
      </c>
      <c r="E19083" s="31" t="s">
        <v>8280</v>
      </c>
    </row>
    <row r="19084" spans="1:5">
      <c r="A19084" s="33" t="s">
        <v>50701</v>
      </c>
      <c r="B19084" s="28" t="s">
        <v>50702</v>
      </c>
      <c r="C19084" s="28" t="s">
        <v>50703</v>
      </c>
      <c r="D19084" s="31" t="s">
        <v>50670</v>
      </c>
      <c r="E19084" s="31" t="s">
        <v>8280</v>
      </c>
    </row>
    <row r="19085" spans="1:5">
      <c r="A19085" s="33" t="s">
        <v>50704</v>
      </c>
      <c r="B19085" s="28" t="s">
        <v>50705</v>
      </c>
      <c r="C19085" s="28" t="s">
        <v>50706</v>
      </c>
      <c r="D19085" s="31" t="s">
        <v>50707</v>
      </c>
      <c r="E19085" s="31" t="s">
        <v>8280</v>
      </c>
    </row>
    <row r="19086" spans="1:5">
      <c r="A19086" s="33" t="s">
        <v>50708</v>
      </c>
      <c r="B19086" s="28" t="s">
        <v>50705</v>
      </c>
      <c r="C19086" s="28" t="s">
        <v>50709</v>
      </c>
      <c r="D19086" s="31" t="s">
        <v>50707</v>
      </c>
      <c r="E19086" s="31" t="s">
        <v>8280</v>
      </c>
    </row>
    <row r="19087" spans="1:5">
      <c r="A19087" s="33" t="s">
        <v>50710</v>
      </c>
      <c r="B19087" s="28" t="s">
        <v>50705</v>
      </c>
      <c r="C19087" s="28" t="s">
        <v>50711</v>
      </c>
      <c r="D19087" s="31" t="s">
        <v>50707</v>
      </c>
      <c r="E19087" s="31" t="s">
        <v>8280</v>
      </c>
    </row>
    <row r="19088" spans="1:5">
      <c r="A19088" s="33" t="s">
        <v>50712</v>
      </c>
      <c r="B19088" s="28" t="s">
        <v>50705</v>
      </c>
      <c r="C19088" s="28" t="s">
        <v>50713</v>
      </c>
      <c r="D19088" s="31" t="s">
        <v>50707</v>
      </c>
      <c r="E19088" s="31" t="s">
        <v>8280</v>
      </c>
    </row>
    <row r="19089" spans="1:5">
      <c r="A19089" s="33" t="s">
        <v>50714</v>
      </c>
      <c r="B19089" s="28" t="s">
        <v>50705</v>
      </c>
      <c r="C19089" s="28" t="s">
        <v>50715</v>
      </c>
      <c r="D19089" s="31" t="s">
        <v>50707</v>
      </c>
      <c r="E19089" s="31" t="s">
        <v>8280</v>
      </c>
    </row>
    <row r="19090" spans="1:5">
      <c r="A19090" s="33" t="s">
        <v>50716</v>
      </c>
      <c r="B19090" s="28" t="s">
        <v>50705</v>
      </c>
      <c r="C19090" s="28" t="s">
        <v>50717</v>
      </c>
      <c r="D19090" s="31" t="s">
        <v>50707</v>
      </c>
      <c r="E19090" s="31" t="s">
        <v>8280</v>
      </c>
    </row>
    <row r="19091" spans="1:5">
      <c r="A19091" s="33" t="s">
        <v>50718</v>
      </c>
      <c r="B19091" s="28" t="s">
        <v>50705</v>
      </c>
      <c r="C19091" s="28" t="s">
        <v>50719</v>
      </c>
      <c r="D19091" s="31" t="s">
        <v>50707</v>
      </c>
      <c r="E19091" s="31" t="s">
        <v>8280</v>
      </c>
    </row>
    <row r="19092" spans="1:5">
      <c r="A19092" s="33" t="s">
        <v>50720</v>
      </c>
      <c r="B19092" s="28" t="s">
        <v>50721</v>
      </c>
      <c r="C19092" s="28" t="s">
        <v>50722</v>
      </c>
      <c r="D19092" s="31" t="s">
        <v>50707</v>
      </c>
      <c r="E19092" s="31" t="s">
        <v>8280</v>
      </c>
    </row>
    <row r="19093" spans="1:5">
      <c r="A19093" s="33" t="s">
        <v>50723</v>
      </c>
      <c r="B19093" s="28" t="s">
        <v>50721</v>
      </c>
      <c r="C19093" s="28" t="s">
        <v>50724</v>
      </c>
      <c r="D19093" s="31" t="s">
        <v>50707</v>
      </c>
      <c r="E19093" s="31" t="s">
        <v>8280</v>
      </c>
    </row>
    <row r="19094" spans="1:5">
      <c r="A19094" s="33" t="s">
        <v>50725</v>
      </c>
      <c r="B19094" s="28" t="s">
        <v>50721</v>
      </c>
      <c r="C19094" s="28" t="s">
        <v>50726</v>
      </c>
      <c r="D19094" s="31" t="s">
        <v>50707</v>
      </c>
      <c r="E19094" s="31" t="s">
        <v>8280</v>
      </c>
    </row>
    <row r="19095" spans="1:5">
      <c r="A19095" s="33" t="s">
        <v>50727</v>
      </c>
      <c r="B19095" s="28" t="s">
        <v>50721</v>
      </c>
      <c r="C19095" s="28" t="s">
        <v>50728</v>
      </c>
      <c r="D19095" s="31" t="s">
        <v>50707</v>
      </c>
      <c r="E19095" s="31" t="s">
        <v>8280</v>
      </c>
    </row>
    <row r="19096" spans="1:5">
      <c r="A19096" s="33" t="s">
        <v>50729</v>
      </c>
      <c r="B19096" s="28" t="s">
        <v>50721</v>
      </c>
      <c r="C19096" s="28" t="s">
        <v>50730</v>
      </c>
      <c r="D19096" s="31" t="s">
        <v>50707</v>
      </c>
      <c r="E19096" s="31" t="s">
        <v>8280</v>
      </c>
    </row>
    <row r="19097" spans="1:5">
      <c r="A19097" s="33" t="s">
        <v>50731</v>
      </c>
      <c r="B19097" s="28" t="s">
        <v>50721</v>
      </c>
      <c r="C19097" s="28" t="s">
        <v>50732</v>
      </c>
      <c r="D19097" s="31" t="s">
        <v>50707</v>
      </c>
      <c r="E19097" s="31" t="s">
        <v>8280</v>
      </c>
    </row>
    <row r="19098" spans="1:5">
      <c r="A19098" s="33" t="s">
        <v>50733</v>
      </c>
      <c r="B19098" s="28" t="s">
        <v>50721</v>
      </c>
      <c r="C19098" s="28" t="s">
        <v>50734</v>
      </c>
      <c r="D19098" s="31" t="s">
        <v>50707</v>
      </c>
      <c r="E19098" s="31" t="s">
        <v>8280</v>
      </c>
    </row>
    <row r="19099" spans="1:5">
      <c r="A19099" s="33" t="s">
        <v>50735</v>
      </c>
      <c r="B19099" s="28" t="s">
        <v>50736</v>
      </c>
      <c r="C19099" s="28" t="s">
        <v>50737</v>
      </c>
      <c r="D19099" s="31" t="s">
        <v>50707</v>
      </c>
      <c r="E19099" s="31" t="s">
        <v>8280</v>
      </c>
    </row>
    <row r="19100" spans="1:5">
      <c r="A19100" s="33" t="s">
        <v>50738</v>
      </c>
      <c r="B19100" s="28" t="s">
        <v>50736</v>
      </c>
      <c r="C19100" s="28" t="s">
        <v>50739</v>
      </c>
      <c r="D19100" s="31" t="s">
        <v>50707</v>
      </c>
      <c r="E19100" s="31" t="s">
        <v>8280</v>
      </c>
    </row>
    <row r="19101" spans="1:5">
      <c r="A19101" s="33" t="s">
        <v>50740</v>
      </c>
      <c r="B19101" s="28" t="s">
        <v>50736</v>
      </c>
      <c r="C19101" s="28" t="s">
        <v>50741</v>
      </c>
      <c r="D19101" s="31" t="s">
        <v>50707</v>
      </c>
      <c r="E19101" s="31" t="s">
        <v>8280</v>
      </c>
    </row>
    <row r="19102" spans="1:5">
      <c r="A19102" s="33" t="s">
        <v>50742</v>
      </c>
      <c r="B19102" s="28" t="s">
        <v>50736</v>
      </c>
      <c r="C19102" s="28" t="s">
        <v>50743</v>
      </c>
      <c r="D19102" s="31" t="s">
        <v>50707</v>
      </c>
      <c r="E19102" s="31" t="s">
        <v>8280</v>
      </c>
    </row>
    <row r="19103" spans="1:5">
      <c r="A19103" s="33" t="s">
        <v>50744</v>
      </c>
      <c r="B19103" s="28" t="s">
        <v>50736</v>
      </c>
      <c r="C19103" s="28" t="s">
        <v>50745</v>
      </c>
      <c r="D19103" s="31" t="s">
        <v>50707</v>
      </c>
      <c r="E19103" s="31" t="s">
        <v>8280</v>
      </c>
    </row>
    <row r="19104" spans="1:5">
      <c r="A19104" s="33" t="s">
        <v>50746</v>
      </c>
      <c r="B19104" s="28" t="s">
        <v>50736</v>
      </c>
      <c r="C19104" s="28" t="s">
        <v>50747</v>
      </c>
      <c r="D19104" s="31" t="s">
        <v>50707</v>
      </c>
      <c r="E19104" s="31" t="s">
        <v>8280</v>
      </c>
    </row>
    <row r="19105" spans="1:5">
      <c r="A19105" s="33" t="s">
        <v>50748</v>
      </c>
      <c r="B19105" s="28" t="s">
        <v>50736</v>
      </c>
      <c r="C19105" s="28" t="s">
        <v>50749</v>
      </c>
      <c r="D19105" s="31" t="s">
        <v>50707</v>
      </c>
      <c r="E19105" s="31" t="s">
        <v>8280</v>
      </c>
    </row>
    <row r="19106" spans="1:5">
      <c r="A19106" s="33" t="s">
        <v>50750</v>
      </c>
      <c r="B19106" s="28" t="s">
        <v>50751</v>
      </c>
      <c r="C19106" s="28" t="s">
        <v>8280</v>
      </c>
      <c r="D19106" s="31" t="s">
        <v>50752</v>
      </c>
      <c r="E19106" s="31" t="s">
        <v>8280</v>
      </c>
    </row>
    <row r="19107" spans="1:5">
      <c r="A19107" s="33" t="s">
        <v>50753</v>
      </c>
      <c r="B19107" s="28" t="s">
        <v>50751</v>
      </c>
      <c r="C19107" s="28" t="s">
        <v>8280</v>
      </c>
      <c r="D19107" s="31" t="s">
        <v>50752</v>
      </c>
      <c r="E19107" s="31" t="s">
        <v>8280</v>
      </c>
    </row>
    <row r="19108" spans="1:5">
      <c r="A19108" s="33" t="s">
        <v>50754</v>
      </c>
      <c r="B19108" s="28" t="s">
        <v>50751</v>
      </c>
      <c r="C19108" s="28" t="s">
        <v>8280</v>
      </c>
      <c r="D19108" s="31" t="s">
        <v>50755</v>
      </c>
      <c r="E19108" s="31" t="s">
        <v>8280</v>
      </c>
    </row>
    <row r="19109" spans="1:5">
      <c r="A19109" s="33" t="s">
        <v>50756</v>
      </c>
      <c r="B19109" s="28" t="s">
        <v>50751</v>
      </c>
      <c r="C19109" s="28" t="s">
        <v>8280</v>
      </c>
      <c r="D19109" s="31" t="s">
        <v>50755</v>
      </c>
      <c r="E19109" s="31" t="s">
        <v>8280</v>
      </c>
    </row>
    <row r="19110" spans="1:5">
      <c r="A19110" s="33" t="s">
        <v>50757</v>
      </c>
      <c r="B19110" s="28" t="s">
        <v>50751</v>
      </c>
      <c r="C19110" s="28" t="s">
        <v>8280</v>
      </c>
      <c r="D19110" s="31" t="s">
        <v>50752</v>
      </c>
      <c r="E19110" s="31" t="s">
        <v>8280</v>
      </c>
    </row>
    <row r="19111" spans="1:5">
      <c r="A19111" s="33" t="s">
        <v>50758</v>
      </c>
      <c r="B19111" s="28" t="s">
        <v>50751</v>
      </c>
      <c r="C19111" s="28" t="s">
        <v>8280</v>
      </c>
      <c r="D19111" s="31" t="s">
        <v>50752</v>
      </c>
      <c r="E19111" s="31" t="s">
        <v>8280</v>
      </c>
    </row>
    <row r="19112" spans="1:5">
      <c r="A19112" s="33" t="s">
        <v>50759</v>
      </c>
      <c r="B19112" s="28" t="s">
        <v>50751</v>
      </c>
      <c r="C19112" s="28" t="s">
        <v>8280</v>
      </c>
      <c r="D19112" s="31" t="s">
        <v>50755</v>
      </c>
      <c r="E19112" s="31" t="s">
        <v>8280</v>
      </c>
    </row>
    <row r="19113" spans="1:5">
      <c r="A19113" s="33" t="s">
        <v>50760</v>
      </c>
      <c r="B19113" s="28" t="s">
        <v>50751</v>
      </c>
      <c r="C19113" s="28" t="s">
        <v>8280</v>
      </c>
      <c r="D19113" s="31" t="s">
        <v>50755</v>
      </c>
      <c r="E19113" s="31" t="s">
        <v>8280</v>
      </c>
    </row>
    <row r="19114" spans="1:5">
      <c r="A19114" s="33" t="s">
        <v>50761</v>
      </c>
      <c r="B19114" s="28" t="s">
        <v>50762</v>
      </c>
      <c r="C19114" s="28" t="s">
        <v>8280</v>
      </c>
      <c r="D19114" s="31"/>
      <c r="E19114" s="31" t="s">
        <v>8280</v>
      </c>
    </row>
    <row r="19115" spans="1:5">
      <c r="A19115" s="33" t="s">
        <v>50763</v>
      </c>
      <c r="B19115" s="28" t="s">
        <v>8280</v>
      </c>
      <c r="C19115" s="28" t="s">
        <v>50764</v>
      </c>
      <c r="D19115" s="31"/>
      <c r="E19115" s="31" t="s">
        <v>8280</v>
      </c>
    </row>
    <row r="19116" spans="1:5">
      <c r="A19116" s="33" t="s">
        <v>50765</v>
      </c>
      <c r="B19116" s="28" t="s">
        <v>8280</v>
      </c>
      <c r="C19116" s="28" t="s">
        <v>8280</v>
      </c>
      <c r="D19116" s="31"/>
      <c r="E19116" s="31" t="s">
        <v>8280</v>
      </c>
    </row>
    <row r="19117" spans="1:5">
      <c r="A19117" s="33" t="s">
        <v>50766</v>
      </c>
      <c r="B19117" s="28" t="s">
        <v>8280</v>
      </c>
      <c r="C19117" s="28" t="s">
        <v>8280</v>
      </c>
      <c r="D19117" s="31"/>
      <c r="E19117" s="31" t="s">
        <v>8280</v>
      </c>
    </row>
    <row r="19118" spans="1:5">
      <c r="A19118" s="33" t="s">
        <v>50767</v>
      </c>
      <c r="B19118" s="28" t="s">
        <v>8280</v>
      </c>
      <c r="C19118" s="28" t="s">
        <v>8280</v>
      </c>
      <c r="D19118" s="31"/>
      <c r="E19118" s="31" t="s">
        <v>8280</v>
      </c>
    </row>
    <row r="19119" spans="1:5">
      <c r="A19119" s="33" t="s">
        <v>50768</v>
      </c>
      <c r="B19119" s="28" t="s">
        <v>8280</v>
      </c>
      <c r="C19119" s="28" t="s">
        <v>8280</v>
      </c>
      <c r="D19119" s="31"/>
      <c r="E19119" s="31" t="s">
        <v>8280</v>
      </c>
    </row>
    <row r="19120" spans="1:5">
      <c r="A19120" s="33" t="s">
        <v>50769</v>
      </c>
      <c r="B19120" s="28" t="s">
        <v>8280</v>
      </c>
      <c r="C19120" s="28" t="s">
        <v>8280</v>
      </c>
      <c r="D19120" s="31"/>
      <c r="E19120" s="31" t="s">
        <v>8280</v>
      </c>
    </row>
    <row r="19121" spans="1:5">
      <c r="A19121" s="33" t="s">
        <v>50770</v>
      </c>
      <c r="B19121" s="28" t="s">
        <v>8280</v>
      </c>
      <c r="C19121" s="28" t="s">
        <v>8280</v>
      </c>
      <c r="D19121" s="31"/>
      <c r="E19121" s="31" t="s">
        <v>8280</v>
      </c>
    </row>
    <row r="19122" spans="1:5">
      <c r="A19122" s="33" t="s">
        <v>50771</v>
      </c>
      <c r="B19122" s="28" t="s">
        <v>8280</v>
      </c>
      <c r="C19122" s="28" t="s">
        <v>8280</v>
      </c>
      <c r="D19122" s="31"/>
      <c r="E19122" s="31" t="s">
        <v>8280</v>
      </c>
    </row>
    <row r="19123" spans="1:5">
      <c r="A19123" s="33" t="s">
        <v>50772</v>
      </c>
      <c r="B19123" s="28" t="s">
        <v>8280</v>
      </c>
      <c r="C19123" s="28" t="s">
        <v>8280</v>
      </c>
      <c r="D19123" s="31"/>
      <c r="E19123" s="31" t="s">
        <v>8280</v>
      </c>
    </row>
    <row r="19124" spans="1:5">
      <c r="A19124" s="33" t="s">
        <v>50773</v>
      </c>
      <c r="B19124" s="28" t="s">
        <v>8280</v>
      </c>
      <c r="C19124" s="28" t="s">
        <v>8280</v>
      </c>
      <c r="D19124" s="31"/>
      <c r="E19124" s="31" t="s">
        <v>8280</v>
      </c>
    </row>
    <row r="19125" spans="1:5">
      <c r="A19125" s="33" t="s">
        <v>50774</v>
      </c>
      <c r="B19125" s="28" t="s">
        <v>8280</v>
      </c>
      <c r="C19125" s="28" t="s">
        <v>8280</v>
      </c>
      <c r="D19125" s="31"/>
      <c r="E19125" s="31" t="s">
        <v>8280</v>
      </c>
    </row>
    <row r="19126" spans="1:5">
      <c r="A19126" s="33" t="s">
        <v>50775</v>
      </c>
      <c r="B19126" s="28" t="s">
        <v>8280</v>
      </c>
      <c r="C19126" s="28" t="s">
        <v>8280</v>
      </c>
      <c r="D19126" s="31"/>
      <c r="E19126" s="31" t="s">
        <v>8280</v>
      </c>
    </row>
    <row r="19127" spans="1:5">
      <c r="A19127" s="33" t="s">
        <v>50776</v>
      </c>
      <c r="B19127" s="28" t="s">
        <v>8280</v>
      </c>
      <c r="C19127" s="28" t="s">
        <v>8280</v>
      </c>
      <c r="D19127" s="31"/>
      <c r="E19127" s="31" t="s">
        <v>8280</v>
      </c>
    </row>
    <row r="19128" spans="1:5">
      <c r="A19128" s="33" t="s">
        <v>50777</v>
      </c>
      <c r="B19128" s="28" t="s">
        <v>8280</v>
      </c>
      <c r="C19128" s="28" t="s">
        <v>8280</v>
      </c>
      <c r="D19128" s="31"/>
      <c r="E19128" s="31" t="s">
        <v>8280</v>
      </c>
    </row>
    <row r="19129" spans="1:5">
      <c r="A19129" s="33" t="s">
        <v>50778</v>
      </c>
      <c r="B19129" s="28" t="s">
        <v>50779</v>
      </c>
      <c r="C19129" s="28" t="s">
        <v>50780</v>
      </c>
      <c r="D19129" s="31" t="s">
        <v>50781</v>
      </c>
      <c r="E19129" s="31" t="s">
        <v>8280</v>
      </c>
    </row>
    <row r="19130" spans="1:5">
      <c r="A19130" s="33" t="s">
        <v>50782</v>
      </c>
      <c r="B19130" s="28" t="s">
        <v>50779</v>
      </c>
      <c r="C19130" s="28" t="s">
        <v>50783</v>
      </c>
      <c r="D19130" s="31" t="s">
        <v>50781</v>
      </c>
      <c r="E19130" s="31" t="s">
        <v>8280</v>
      </c>
    </row>
    <row r="19131" spans="1:5">
      <c r="A19131" s="33" t="s">
        <v>50784</v>
      </c>
      <c r="B19131" s="28" t="s">
        <v>50779</v>
      </c>
      <c r="C19131" s="28" t="s">
        <v>50785</v>
      </c>
      <c r="D19131" s="31" t="s">
        <v>50781</v>
      </c>
      <c r="E19131" s="31" t="s">
        <v>8280</v>
      </c>
    </row>
    <row r="19132" spans="1:5">
      <c r="A19132" s="33" t="s">
        <v>50786</v>
      </c>
      <c r="B19132" s="28" t="s">
        <v>50779</v>
      </c>
      <c r="C19132" s="28" t="s">
        <v>50787</v>
      </c>
      <c r="D19132" s="31" t="s">
        <v>50781</v>
      </c>
      <c r="E19132" s="31" t="s">
        <v>8280</v>
      </c>
    </row>
    <row r="19133" spans="1:5">
      <c r="A19133" s="33" t="s">
        <v>50788</v>
      </c>
      <c r="B19133" s="28" t="s">
        <v>50789</v>
      </c>
      <c r="C19133" s="28" t="s">
        <v>8280</v>
      </c>
      <c r="D19133" s="31"/>
      <c r="E19133" s="31" t="s">
        <v>8280</v>
      </c>
    </row>
    <row r="19134" spans="1:5">
      <c r="A19134" s="33" t="s">
        <v>50790</v>
      </c>
      <c r="B19134" s="28" t="s">
        <v>50791</v>
      </c>
      <c r="C19134" s="28" t="s">
        <v>50792</v>
      </c>
      <c r="D19134" s="31" t="s">
        <v>50793</v>
      </c>
      <c r="E19134" s="31" t="s">
        <v>8280</v>
      </c>
    </row>
    <row r="19135" spans="1:5">
      <c r="A19135" s="33" t="s">
        <v>50794</v>
      </c>
      <c r="B19135" s="28" t="s">
        <v>50791</v>
      </c>
      <c r="C19135" s="28" t="s">
        <v>50795</v>
      </c>
      <c r="D19135" s="31" t="s">
        <v>50793</v>
      </c>
      <c r="E19135" s="31" t="s">
        <v>8280</v>
      </c>
    </row>
    <row r="19136" spans="1:5">
      <c r="A19136" s="33" t="s">
        <v>50796</v>
      </c>
      <c r="B19136" s="28" t="s">
        <v>50797</v>
      </c>
      <c r="C19136" s="28" t="s">
        <v>50798</v>
      </c>
      <c r="D19136" s="31" t="s">
        <v>50799</v>
      </c>
      <c r="E19136" s="31" t="s">
        <v>8280</v>
      </c>
    </row>
    <row r="19137" spans="1:5">
      <c r="A19137" s="33" t="s">
        <v>50800</v>
      </c>
      <c r="B19137" s="28" t="s">
        <v>50797</v>
      </c>
      <c r="C19137" s="28" t="s">
        <v>50801</v>
      </c>
      <c r="D19137" s="31" t="s">
        <v>50799</v>
      </c>
      <c r="E19137" s="31" t="s">
        <v>8280</v>
      </c>
    </row>
    <row r="19138" spans="1:5">
      <c r="A19138" s="33" t="s">
        <v>50802</v>
      </c>
      <c r="B19138" s="28" t="s">
        <v>50791</v>
      </c>
      <c r="C19138" s="28" t="s">
        <v>50803</v>
      </c>
      <c r="D19138" s="31" t="s">
        <v>50793</v>
      </c>
      <c r="E19138" s="31" t="s">
        <v>8280</v>
      </c>
    </row>
    <row r="19139" spans="1:5">
      <c r="A19139" s="33" t="s">
        <v>50804</v>
      </c>
      <c r="B19139" s="28" t="s">
        <v>50791</v>
      </c>
      <c r="C19139" s="28" t="s">
        <v>50805</v>
      </c>
      <c r="D19139" s="31" t="s">
        <v>50793</v>
      </c>
      <c r="E19139" s="31" t="s">
        <v>8280</v>
      </c>
    </row>
    <row r="19140" spans="1:5">
      <c r="A19140" s="33" t="s">
        <v>50806</v>
      </c>
      <c r="B19140" s="28" t="s">
        <v>50797</v>
      </c>
      <c r="C19140" s="28" t="s">
        <v>50807</v>
      </c>
      <c r="D19140" s="31" t="s">
        <v>50799</v>
      </c>
      <c r="E19140" s="31" t="s">
        <v>8280</v>
      </c>
    </row>
    <row r="19141" spans="1:5">
      <c r="A19141" s="33" t="s">
        <v>50808</v>
      </c>
      <c r="B19141" s="28" t="s">
        <v>50797</v>
      </c>
      <c r="C19141" s="28" t="s">
        <v>50809</v>
      </c>
      <c r="D19141" s="31" t="s">
        <v>50799</v>
      </c>
      <c r="E19141" s="31" t="s">
        <v>8280</v>
      </c>
    </row>
    <row r="19142" spans="1:5">
      <c r="A19142" s="33" t="s">
        <v>50810</v>
      </c>
      <c r="B19142" s="28" t="s">
        <v>20977</v>
      </c>
      <c r="C19142" s="28" t="s">
        <v>50811</v>
      </c>
      <c r="D19142" s="31"/>
      <c r="E19142" s="31" t="s">
        <v>8280</v>
      </c>
    </row>
    <row r="19143" spans="1:5">
      <c r="A19143" s="33" t="s">
        <v>50812</v>
      </c>
      <c r="B19143" s="28" t="s">
        <v>20977</v>
      </c>
      <c r="C19143" s="28" t="s">
        <v>50813</v>
      </c>
      <c r="D19143" s="31"/>
      <c r="E19143" s="31" t="s">
        <v>8280</v>
      </c>
    </row>
    <row r="19144" spans="1:5">
      <c r="A19144" s="33" t="s">
        <v>50814</v>
      </c>
      <c r="B19144" s="28" t="s">
        <v>20977</v>
      </c>
      <c r="C19144" s="28" t="s">
        <v>50815</v>
      </c>
      <c r="D19144" s="31"/>
      <c r="E19144" s="31" t="s">
        <v>8280</v>
      </c>
    </row>
    <row r="19145" spans="1:5">
      <c r="A19145" s="33" t="s">
        <v>50816</v>
      </c>
      <c r="B19145" s="28" t="s">
        <v>20977</v>
      </c>
      <c r="C19145" s="28" t="s">
        <v>50817</v>
      </c>
      <c r="D19145" s="31"/>
      <c r="E19145" s="31" t="s">
        <v>8280</v>
      </c>
    </row>
    <row r="19146" spans="1:5">
      <c r="A19146" s="33" t="s">
        <v>50818</v>
      </c>
      <c r="B19146" s="28" t="s">
        <v>20945</v>
      </c>
      <c r="C19146" s="28" t="s">
        <v>50819</v>
      </c>
      <c r="D19146" s="31"/>
      <c r="E19146" s="31" t="s">
        <v>8280</v>
      </c>
    </row>
    <row r="19147" spans="1:5">
      <c r="A19147" s="33" t="s">
        <v>50820</v>
      </c>
      <c r="B19147" s="28" t="s">
        <v>20945</v>
      </c>
      <c r="C19147" s="28" t="s">
        <v>50821</v>
      </c>
      <c r="D19147" s="31"/>
      <c r="E19147" s="31" t="s">
        <v>8280</v>
      </c>
    </row>
    <row r="19148" spans="1:5">
      <c r="A19148" s="33" t="s">
        <v>50822</v>
      </c>
      <c r="B19148" s="28" t="s">
        <v>20945</v>
      </c>
      <c r="C19148" s="28" t="s">
        <v>50823</v>
      </c>
      <c r="D19148" s="31"/>
      <c r="E19148" s="31" t="s">
        <v>8280</v>
      </c>
    </row>
    <row r="19149" spans="1:5">
      <c r="A19149" s="33" t="s">
        <v>50824</v>
      </c>
      <c r="B19149" s="28" t="s">
        <v>20945</v>
      </c>
      <c r="C19149" s="28" t="s">
        <v>50825</v>
      </c>
      <c r="D19149" s="31"/>
      <c r="E19149" s="31" t="s">
        <v>8280</v>
      </c>
    </row>
    <row r="19150" spans="1:5">
      <c r="A19150" s="33" t="s">
        <v>50826</v>
      </c>
      <c r="B19150" s="28" t="s">
        <v>20959</v>
      </c>
      <c r="C19150" s="28" t="s">
        <v>50827</v>
      </c>
      <c r="D19150" s="31"/>
      <c r="E19150" s="31" t="s">
        <v>8280</v>
      </c>
    </row>
    <row r="19151" spans="1:5">
      <c r="A19151" s="33" t="s">
        <v>50828</v>
      </c>
      <c r="B19151" s="28" t="s">
        <v>20959</v>
      </c>
      <c r="C19151" s="28" t="s">
        <v>50829</v>
      </c>
      <c r="D19151" s="31"/>
      <c r="E19151" s="31" t="s">
        <v>8280</v>
      </c>
    </row>
    <row r="19152" spans="1:5">
      <c r="A19152" s="33" t="s">
        <v>50830</v>
      </c>
      <c r="B19152" s="28" t="s">
        <v>20959</v>
      </c>
      <c r="C19152" s="28" t="s">
        <v>50831</v>
      </c>
      <c r="D19152" s="31"/>
      <c r="E19152" s="31" t="s">
        <v>8280</v>
      </c>
    </row>
    <row r="19153" spans="1:5">
      <c r="A19153" s="33" t="s">
        <v>50832</v>
      </c>
      <c r="B19153" s="28" t="s">
        <v>20959</v>
      </c>
      <c r="C19153" s="28" t="s">
        <v>50833</v>
      </c>
      <c r="D19153" s="31"/>
      <c r="E19153" s="31" t="s">
        <v>8280</v>
      </c>
    </row>
    <row r="19154" spans="1:5">
      <c r="A19154" s="33" t="s">
        <v>50834</v>
      </c>
      <c r="B19154" s="28" t="s">
        <v>8280</v>
      </c>
      <c r="C19154" s="28" t="s">
        <v>8280</v>
      </c>
      <c r="D19154" s="31"/>
      <c r="E19154" s="31" t="s">
        <v>8280</v>
      </c>
    </row>
    <row r="19155" spans="1:5">
      <c r="A19155" s="33" t="s">
        <v>50835</v>
      </c>
      <c r="B19155" s="28" t="s">
        <v>50836</v>
      </c>
      <c r="C19155" s="28" t="s">
        <v>50837</v>
      </c>
      <c r="D19155" s="31" t="s">
        <v>9379</v>
      </c>
      <c r="E19155" s="31" t="s">
        <v>8280</v>
      </c>
    </row>
    <row r="19156" spans="1:5">
      <c r="A19156" s="33" t="s">
        <v>50838</v>
      </c>
      <c r="B19156" s="28" t="s">
        <v>50836</v>
      </c>
      <c r="C19156" s="28" t="s">
        <v>9378</v>
      </c>
      <c r="D19156" s="31" t="s">
        <v>9379</v>
      </c>
      <c r="E19156" s="31" t="s">
        <v>8280</v>
      </c>
    </row>
    <row r="19157" spans="1:5">
      <c r="A19157" s="33" t="s">
        <v>50839</v>
      </c>
      <c r="B19157" s="28" t="s">
        <v>50836</v>
      </c>
      <c r="C19157" s="28" t="s">
        <v>9381</v>
      </c>
      <c r="D19157" s="31" t="s">
        <v>9379</v>
      </c>
      <c r="E19157" s="31" t="s">
        <v>8280</v>
      </c>
    </row>
    <row r="19158" spans="1:5">
      <c r="A19158" s="33" t="s">
        <v>50840</v>
      </c>
      <c r="B19158" s="28" t="s">
        <v>46826</v>
      </c>
      <c r="C19158" s="28" t="s">
        <v>50841</v>
      </c>
      <c r="D19158" s="31" t="s">
        <v>9379</v>
      </c>
      <c r="E19158" s="31" t="s">
        <v>8280</v>
      </c>
    </row>
    <row r="19159" spans="1:5">
      <c r="A19159" s="33" t="s">
        <v>50842</v>
      </c>
      <c r="B19159" s="28" t="s">
        <v>46826</v>
      </c>
      <c r="C19159" s="28" t="s">
        <v>9389</v>
      </c>
      <c r="D19159" s="31" t="s">
        <v>9379</v>
      </c>
      <c r="E19159" s="31" t="s">
        <v>8280</v>
      </c>
    </row>
    <row r="19160" spans="1:5">
      <c r="A19160" s="33" t="s">
        <v>50843</v>
      </c>
      <c r="B19160" s="28" t="s">
        <v>46826</v>
      </c>
      <c r="C19160" s="28" t="s">
        <v>9391</v>
      </c>
      <c r="D19160" s="31" t="s">
        <v>9379</v>
      </c>
      <c r="E19160" s="31" t="s">
        <v>8280</v>
      </c>
    </row>
    <row r="19161" spans="1:5">
      <c r="A19161" s="33" t="s">
        <v>50844</v>
      </c>
      <c r="B19161" s="28" t="s">
        <v>46826</v>
      </c>
      <c r="C19161" s="28" t="s">
        <v>9393</v>
      </c>
      <c r="D19161" s="31" t="s">
        <v>9379</v>
      </c>
      <c r="E19161" s="31" t="s">
        <v>8280</v>
      </c>
    </row>
    <row r="19162" spans="1:5">
      <c r="A19162" s="33" t="s">
        <v>50845</v>
      </c>
      <c r="B19162" s="28" t="s">
        <v>46826</v>
      </c>
      <c r="C19162" s="28" t="s">
        <v>9395</v>
      </c>
      <c r="D19162" s="31" t="s">
        <v>9379</v>
      </c>
      <c r="E19162" s="31" t="s">
        <v>8280</v>
      </c>
    </row>
    <row r="19163" spans="1:5">
      <c r="A19163" s="33" t="s">
        <v>50846</v>
      </c>
      <c r="B19163" s="28" t="s">
        <v>50836</v>
      </c>
      <c r="C19163" s="28" t="s">
        <v>50847</v>
      </c>
      <c r="D19163" s="31" t="s">
        <v>9379</v>
      </c>
      <c r="E19163" s="31" t="s">
        <v>8280</v>
      </c>
    </row>
    <row r="19164" spans="1:5">
      <c r="A19164" s="33" t="s">
        <v>50848</v>
      </c>
      <c r="B19164" s="28" t="s">
        <v>50836</v>
      </c>
      <c r="C19164" s="28" t="s">
        <v>50849</v>
      </c>
      <c r="D19164" s="31" t="s">
        <v>9379</v>
      </c>
      <c r="E19164" s="31" t="s">
        <v>8280</v>
      </c>
    </row>
    <row r="19165" spans="1:5">
      <c r="A19165" s="33" t="s">
        <v>50850</v>
      </c>
      <c r="B19165" s="28" t="s">
        <v>46826</v>
      </c>
      <c r="C19165" s="28" t="s">
        <v>9383</v>
      </c>
      <c r="D19165" s="31" t="s">
        <v>9384</v>
      </c>
      <c r="E19165" s="31" t="s">
        <v>8280</v>
      </c>
    </row>
    <row r="19166" spans="1:5">
      <c r="A19166" s="33" t="s">
        <v>50851</v>
      </c>
      <c r="B19166" s="28" t="s">
        <v>46826</v>
      </c>
      <c r="C19166" s="28" t="s">
        <v>50852</v>
      </c>
      <c r="D19166" s="31" t="s">
        <v>9384</v>
      </c>
      <c r="E19166" s="31" t="s">
        <v>8280</v>
      </c>
    </row>
    <row r="19167" spans="1:5">
      <c r="A19167" s="33" t="s">
        <v>50853</v>
      </c>
      <c r="B19167" s="28" t="s">
        <v>50836</v>
      </c>
      <c r="C19167" s="28" t="s">
        <v>50854</v>
      </c>
      <c r="D19167" s="31" t="s">
        <v>9384</v>
      </c>
      <c r="E19167" s="31" t="s">
        <v>8280</v>
      </c>
    </row>
    <row r="19168" spans="1:5">
      <c r="A19168" s="33" t="s">
        <v>50855</v>
      </c>
      <c r="B19168" s="28" t="s">
        <v>50836</v>
      </c>
      <c r="C19168" s="28" t="s">
        <v>50856</v>
      </c>
      <c r="D19168" s="31" t="s">
        <v>9384</v>
      </c>
      <c r="E19168" s="31" t="s">
        <v>8280</v>
      </c>
    </row>
    <row r="19169" spans="1:5">
      <c r="A19169" s="33" t="s">
        <v>50857</v>
      </c>
      <c r="B19169" s="28" t="s">
        <v>46822</v>
      </c>
      <c r="C19169" s="28" t="s">
        <v>50858</v>
      </c>
      <c r="D19169" s="31" t="s">
        <v>9379</v>
      </c>
      <c r="E19169" s="31" t="s">
        <v>8280</v>
      </c>
    </row>
    <row r="19170" spans="1:5">
      <c r="A19170" s="33" t="s">
        <v>50859</v>
      </c>
      <c r="B19170" s="28" t="s">
        <v>46822</v>
      </c>
      <c r="C19170" s="28" t="s">
        <v>50860</v>
      </c>
      <c r="D19170" s="31" t="s">
        <v>9379</v>
      </c>
      <c r="E19170" s="31" t="s">
        <v>8280</v>
      </c>
    </row>
    <row r="19171" spans="1:5">
      <c r="A19171" s="33" t="s">
        <v>50861</v>
      </c>
      <c r="B19171" s="28" t="s">
        <v>46822</v>
      </c>
      <c r="C19171" s="28" t="s">
        <v>50862</v>
      </c>
      <c r="D19171" s="31" t="s">
        <v>9379</v>
      </c>
      <c r="E19171" s="31" t="s">
        <v>8280</v>
      </c>
    </row>
    <row r="19172" spans="1:5">
      <c r="A19172" s="33" t="s">
        <v>50863</v>
      </c>
      <c r="B19172" s="28" t="s">
        <v>46815</v>
      </c>
      <c r="C19172" s="28" t="s">
        <v>9386</v>
      </c>
      <c r="D19172" s="31" t="s">
        <v>9379</v>
      </c>
      <c r="E19172" s="31" t="s">
        <v>8280</v>
      </c>
    </row>
    <row r="19173" spans="1:5">
      <c r="A19173" s="33" t="s">
        <v>50864</v>
      </c>
      <c r="B19173" s="28" t="s">
        <v>46815</v>
      </c>
      <c r="C19173" s="28" t="s">
        <v>50865</v>
      </c>
      <c r="D19173" s="31" t="s">
        <v>9379</v>
      </c>
      <c r="E19173" s="31" t="s">
        <v>8280</v>
      </c>
    </row>
    <row r="19174" spans="1:5">
      <c r="A19174" s="33" t="s">
        <v>50866</v>
      </c>
      <c r="B19174" s="28" t="s">
        <v>46815</v>
      </c>
      <c r="C19174" s="28" t="s">
        <v>50867</v>
      </c>
      <c r="D19174" s="31" t="s">
        <v>9379</v>
      </c>
      <c r="E19174" s="31" t="s">
        <v>8280</v>
      </c>
    </row>
    <row r="19175" spans="1:5">
      <c r="A19175" s="33" t="s">
        <v>50868</v>
      </c>
      <c r="B19175" s="28" t="s">
        <v>46822</v>
      </c>
      <c r="C19175" s="28" t="s">
        <v>50869</v>
      </c>
      <c r="D19175" s="31" t="s">
        <v>9379</v>
      </c>
      <c r="E19175" s="31" t="s">
        <v>8280</v>
      </c>
    </row>
    <row r="19176" spans="1:5">
      <c r="A19176" s="33" t="s">
        <v>50870</v>
      </c>
      <c r="B19176" s="28" t="s">
        <v>46822</v>
      </c>
      <c r="C19176" s="28" t="s">
        <v>50871</v>
      </c>
      <c r="D19176" s="31" t="s">
        <v>9379</v>
      </c>
      <c r="E19176" s="31" t="s">
        <v>8280</v>
      </c>
    </row>
    <row r="19177" spans="1:5">
      <c r="A19177" s="33" t="s">
        <v>50872</v>
      </c>
      <c r="B19177" s="28" t="s">
        <v>46826</v>
      </c>
      <c r="C19177" s="28" t="s">
        <v>50873</v>
      </c>
      <c r="D19177" s="31" t="s">
        <v>9384</v>
      </c>
      <c r="E19177" s="31" t="s">
        <v>8280</v>
      </c>
    </row>
    <row r="19178" spans="1:5">
      <c r="A19178" s="33" t="s">
        <v>50874</v>
      </c>
      <c r="B19178" s="28" t="s">
        <v>46826</v>
      </c>
      <c r="C19178" s="28" t="s">
        <v>50875</v>
      </c>
      <c r="D19178" s="31" t="s">
        <v>9384</v>
      </c>
      <c r="E19178" s="31" t="s">
        <v>8280</v>
      </c>
    </row>
    <row r="19179" spans="1:5">
      <c r="A19179" s="33" t="s">
        <v>50876</v>
      </c>
      <c r="B19179" s="28" t="s">
        <v>50877</v>
      </c>
      <c r="C19179" s="28" t="s">
        <v>50878</v>
      </c>
      <c r="D19179" s="31" t="s">
        <v>50879</v>
      </c>
      <c r="E19179" s="31" t="s">
        <v>8280</v>
      </c>
    </row>
    <row r="19180" spans="1:5">
      <c r="A19180" s="33" t="s">
        <v>50880</v>
      </c>
      <c r="B19180" s="28" t="s">
        <v>50877</v>
      </c>
      <c r="C19180" s="28" t="s">
        <v>50881</v>
      </c>
      <c r="D19180" s="31" t="s">
        <v>50879</v>
      </c>
      <c r="E19180" s="31" t="s">
        <v>8280</v>
      </c>
    </row>
    <row r="19181" spans="1:5">
      <c r="A19181" s="33" t="s">
        <v>50882</v>
      </c>
      <c r="B19181" s="28" t="s">
        <v>50883</v>
      </c>
      <c r="C19181" s="28" t="s">
        <v>50884</v>
      </c>
      <c r="D19181" s="31" t="s">
        <v>50879</v>
      </c>
      <c r="E19181" s="31" t="s">
        <v>8280</v>
      </c>
    </row>
    <row r="19182" spans="1:5">
      <c r="A19182" s="33" t="s">
        <v>50885</v>
      </c>
      <c r="B19182" s="28" t="s">
        <v>50883</v>
      </c>
      <c r="C19182" s="28" t="s">
        <v>50886</v>
      </c>
      <c r="D19182" s="31" t="s">
        <v>50879</v>
      </c>
      <c r="E19182" s="31" t="s">
        <v>8280</v>
      </c>
    </row>
    <row r="19183" spans="1:5">
      <c r="A19183" s="33" t="s">
        <v>50887</v>
      </c>
      <c r="B19183" s="28" t="s">
        <v>50883</v>
      </c>
      <c r="C19183" s="28" t="s">
        <v>50888</v>
      </c>
      <c r="D19183" s="31" t="s">
        <v>50879</v>
      </c>
      <c r="E19183" s="31" t="s">
        <v>8280</v>
      </c>
    </row>
    <row r="19184" spans="1:5">
      <c r="A19184" s="33" t="s">
        <v>50889</v>
      </c>
      <c r="B19184" s="28" t="s">
        <v>50883</v>
      </c>
      <c r="C19184" s="28" t="s">
        <v>50890</v>
      </c>
      <c r="D19184" s="31" t="s">
        <v>50879</v>
      </c>
      <c r="E19184" s="31" t="s">
        <v>8280</v>
      </c>
    </row>
    <row r="19185" spans="1:5">
      <c r="A19185" s="33" t="s">
        <v>50891</v>
      </c>
      <c r="B19185" s="28" t="s">
        <v>48161</v>
      </c>
      <c r="C19185" s="28" t="s">
        <v>50892</v>
      </c>
      <c r="D19185" s="31"/>
      <c r="E19185" s="31" t="s">
        <v>8280</v>
      </c>
    </row>
    <row r="19186" spans="1:5">
      <c r="A19186" s="33" t="s">
        <v>50893</v>
      </c>
      <c r="B19186" s="28" t="s">
        <v>48161</v>
      </c>
      <c r="C19186" s="28" t="s">
        <v>50894</v>
      </c>
      <c r="D19186" s="31"/>
      <c r="E19186" s="31" t="s">
        <v>8280</v>
      </c>
    </row>
    <row r="19187" spans="1:5">
      <c r="A19187" s="33" t="s">
        <v>50895</v>
      </c>
      <c r="B19187" s="28" t="s">
        <v>48161</v>
      </c>
      <c r="C19187" s="28" t="s">
        <v>50896</v>
      </c>
      <c r="D19187" s="31"/>
      <c r="E19187" s="31" t="s">
        <v>8280</v>
      </c>
    </row>
    <row r="19188" spans="1:5">
      <c r="A19188" s="33" t="s">
        <v>50897</v>
      </c>
      <c r="B19188" s="28" t="s">
        <v>48161</v>
      </c>
      <c r="C19188" s="28" t="s">
        <v>50898</v>
      </c>
      <c r="D19188" s="31"/>
      <c r="E19188" s="31" t="s">
        <v>8280</v>
      </c>
    </row>
    <row r="19189" spans="1:5">
      <c r="A19189" s="33" t="s">
        <v>50899</v>
      </c>
      <c r="B19189" s="28" t="s">
        <v>48161</v>
      </c>
      <c r="C19189" s="28" t="s">
        <v>50900</v>
      </c>
      <c r="D19189" s="31"/>
      <c r="E19189" s="31" t="s">
        <v>8280</v>
      </c>
    </row>
    <row r="19190" spans="1:5">
      <c r="A19190" s="33" t="s">
        <v>50901</v>
      </c>
      <c r="B19190" s="28" t="s">
        <v>8280</v>
      </c>
      <c r="C19190" s="28" t="s">
        <v>8280</v>
      </c>
      <c r="D19190" s="31"/>
      <c r="E19190" s="31" t="s">
        <v>8280</v>
      </c>
    </row>
    <row r="19191" spans="1:5">
      <c r="A19191" s="33" t="s">
        <v>50902</v>
      </c>
      <c r="B19191" s="28" t="s">
        <v>46842</v>
      </c>
      <c r="C19191" s="28" t="s">
        <v>50903</v>
      </c>
      <c r="D19191" s="31"/>
      <c r="E19191" s="31" t="s">
        <v>8280</v>
      </c>
    </row>
    <row r="19192" spans="1:5">
      <c r="A19192" s="33" t="s">
        <v>50904</v>
      </c>
      <c r="B19192" s="28" t="s">
        <v>46645</v>
      </c>
      <c r="C19192" s="28" t="s">
        <v>50905</v>
      </c>
      <c r="D19192" s="31" t="s">
        <v>50906</v>
      </c>
      <c r="E19192" s="31" t="s">
        <v>8280</v>
      </c>
    </row>
    <row r="19193" spans="1:5">
      <c r="A19193" s="33" t="s">
        <v>50907</v>
      </c>
      <c r="B19193" s="28" t="s">
        <v>46645</v>
      </c>
      <c r="C19193" s="28" t="s">
        <v>50908</v>
      </c>
      <c r="D19193" s="31" t="s">
        <v>50906</v>
      </c>
      <c r="E19193" s="31" t="s">
        <v>8280</v>
      </c>
    </row>
    <row r="19194" spans="1:5">
      <c r="A19194" s="33" t="s">
        <v>50909</v>
      </c>
      <c r="B19194" s="28" t="s">
        <v>46653</v>
      </c>
      <c r="C19194" s="28" t="s">
        <v>50910</v>
      </c>
      <c r="D19194" s="31" t="s">
        <v>50906</v>
      </c>
      <c r="E19194" s="31" t="s">
        <v>8280</v>
      </c>
    </row>
    <row r="19195" spans="1:5">
      <c r="A19195" s="33" t="s">
        <v>50911</v>
      </c>
      <c r="B19195" s="28" t="s">
        <v>46653</v>
      </c>
      <c r="C19195" s="28" t="s">
        <v>50912</v>
      </c>
      <c r="D19195" s="31" t="s">
        <v>50906</v>
      </c>
      <c r="E19195" s="31" t="s">
        <v>8280</v>
      </c>
    </row>
    <row r="19196" spans="1:5">
      <c r="A19196" s="33" t="s">
        <v>50913</v>
      </c>
      <c r="B19196" s="28" t="s">
        <v>46653</v>
      </c>
      <c r="C19196" s="28" t="s">
        <v>50914</v>
      </c>
      <c r="D19196" s="31" t="s">
        <v>50906</v>
      </c>
      <c r="E19196" s="31" t="s">
        <v>8280</v>
      </c>
    </row>
    <row r="19197" spans="1:5">
      <c r="A19197" s="33" t="s">
        <v>50915</v>
      </c>
      <c r="B19197" s="28" t="s">
        <v>46653</v>
      </c>
      <c r="C19197" s="28" t="s">
        <v>50916</v>
      </c>
      <c r="D19197" s="31" t="s">
        <v>50906</v>
      </c>
      <c r="E19197" s="31" t="s">
        <v>8280</v>
      </c>
    </row>
    <row r="19198" spans="1:5">
      <c r="A19198" s="33" t="s">
        <v>50917</v>
      </c>
      <c r="B19198" s="28" t="s">
        <v>50918</v>
      </c>
      <c r="C19198" s="28" t="s">
        <v>50919</v>
      </c>
      <c r="D19198" s="31" t="s">
        <v>23891</v>
      </c>
      <c r="E19198" s="31" t="s">
        <v>8280</v>
      </c>
    </row>
    <row r="19199" spans="1:5">
      <c r="A19199" s="33" t="s">
        <v>50920</v>
      </c>
      <c r="B19199" s="28" t="s">
        <v>50918</v>
      </c>
      <c r="C19199" s="28" t="s">
        <v>50921</v>
      </c>
      <c r="D19199" s="31" t="s">
        <v>23891</v>
      </c>
      <c r="E19199" s="31" t="s">
        <v>8280</v>
      </c>
    </row>
    <row r="19200" spans="1:5">
      <c r="A19200" s="33" t="s">
        <v>50922</v>
      </c>
      <c r="B19200" s="28" t="s">
        <v>50923</v>
      </c>
      <c r="C19200" s="28" t="s">
        <v>50924</v>
      </c>
      <c r="D19200" s="31" t="s">
        <v>23891</v>
      </c>
      <c r="E19200" s="31" t="s">
        <v>8280</v>
      </c>
    </row>
    <row r="19201" spans="1:5">
      <c r="A19201" s="33" t="s">
        <v>50925</v>
      </c>
      <c r="B19201" s="28" t="s">
        <v>50923</v>
      </c>
      <c r="C19201" s="28" t="s">
        <v>50926</v>
      </c>
      <c r="D19201" s="31" t="s">
        <v>23891</v>
      </c>
      <c r="E19201" s="31" t="s">
        <v>8280</v>
      </c>
    </row>
    <row r="19202" spans="1:5">
      <c r="A19202" s="33" t="s">
        <v>50927</v>
      </c>
      <c r="B19202" s="28" t="s">
        <v>50928</v>
      </c>
      <c r="C19202" s="28" t="s">
        <v>50929</v>
      </c>
      <c r="D19202" s="31" t="s">
        <v>50930</v>
      </c>
      <c r="E19202" s="31" t="s">
        <v>8280</v>
      </c>
    </row>
    <row r="19203" spans="1:5">
      <c r="A19203" s="33" t="s">
        <v>50931</v>
      </c>
      <c r="B19203" s="28" t="s">
        <v>50928</v>
      </c>
      <c r="C19203" s="28" t="s">
        <v>50932</v>
      </c>
      <c r="D19203" s="31" t="s">
        <v>50930</v>
      </c>
      <c r="E19203" s="31" t="s">
        <v>8280</v>
      </c>
    </row>
    <row r="19204" spans="1:5">
      <c r="A19204" s="33" t="s">
        <v>50933</v>
      </c>
      <c r="B19204" s="28" t="s">
        <v>50928</v>
      </c>
      <c r="C19204" s="28" t="s">
        <v>50934</v>
      </c>
      <c r="D19204" s="31" t="s">
        <v>50930</v>
      </c>
      <c r="E19204" s="31" t="s">
        <v>8280</v>
      </c>
    </row>
    <row r="19205" spans="1:5">
      <c r="A19205" s="33" t="s">
        <v>50935</v>
      </c>
      <c r="B19205" s="28" t="s">
        <v>50928</v>
      </c>
      <c r="C19205" s="28" t="s">
        <v>50936</v>
      </c>
      <c r="D19205" s="31" t="s">
        <v>50930</v>
      </c>
      <c r="E19205" s="31" t="s">
        <v>8280</v>
      </c>
    </row>
    <row r="19206" spans="1:5">
      <c r="A19206" s="33" t="s">
        <v>50937</v>
      </c>
      <c r="B19206" s="28" t="s">
        <v>50928</v>
      </c>
      <c r="C19206" s="28" t="s">
        <v>50938</v>
      </c>
      <c r="D19206" s="31" t="s">
        <v>50930</v>
      </c>
      <c r="E19206" s="31" t="s">
        <v>8280</v>
      </c>
    </row>
    <row r="19207" spans="1:5">
      <c r="A19207" s="33" t="s">
        <v>50939</v>
      </c>
      <c r="B19207" s="28" t="s">
        <v>50940</v>
      </c>
      <c r="C19207" s="28" t="s">
        <v>50941</v>
      </c>
      <c r="D19207" s="31" t="s">
        <v>50942</v>
      </c>
      <c r="E19207" s="31" t="s">
        <v>8280</v>
      </c>
    </row>
    <row r="19208" spans="1:5">
      <c r="A19208" s="33" t="s">
        <v>50943</v>
      </c>
      <c r="B19208" s="28" t="s">
        <v>50940</v>
      </c>
      <c r="C19208" s="28" t="s">
        <v>50944</v>
      </c>
      <c r="D19208" s="31" t="s">
        <v>50942</v>
      </c>
      <c r="E19208" s="31" t="s">
        <v>8280</v>
      </c>
    </row>
    <row r="19209" spans="1:5">
      <c r="A19209" s="33" t="s">
        <v>50945</v>
      </c>
      <c r="B19209" s="28" t="s">
        <v>50940</v>
      </c>
      <c r="C19209" s="28" t="s">
        <v>50946</v>
      </c>
      <c r="D19209" s="31" t="s">
        <v>50942</v>
      </c>
      <c r="E19209" s="31" t="s">
        <v>8280</v>
      </c>
    </row>
    <row r="19210" spans="1:5">
      <c r="A19210" s="33" t="s">
        <v>50947</v>
      </c>
      <c r="B19210" s="28" t="s">
        <v>50940</v>
      </c>
      <c r="C19210" s="28" t="s">
        <v>50948</v>
      </c>
      <c r="D19210" s="31" t="s">
        <v>50942</v>
      </c>
      <c r="E19210" s="31" t="s">
        <v>8280</v>
      </c>
    </row>
    <row r="19211" spans="1:5">
      <c r="A19211" s="33" t="s">
        <v>50949</v>
      </c>
      <c r="B19211" s="28" t="s">
        <v>50950</v>
      </c>
      <c r="C19211" s="28" t="s">
        <v>50951</v>
      </c>
      <c r="D19211" s="31" t="s">
        <v>50942</v>
      </c>
      <c r="E19211" s="31" t="s">
        <v>8280</v>
      </c>
    </row>
    <row r="19212" spans="1:5">
      <c r="A19212" s="33" t="s">
        <v>50952</v>
      </c>
      <c r="B19212" s="28" t="s">
        <v>50953</v>
      </c>
      <c r="C19212" s="28" t="s">
        <v>8280</v>
      </c>
      <c r="D19212" s="31" t="s">
        <v>50954</v>
      </c>
      <c r="E19212" s="31" t="s">
        <v>8280</v>
      </c>
    </row>
    <row r="19213" spans="1:5">
      <c r="A19213" s="33" t="s">
        <v>50955</v>
      </c>
      <c r="B19213" s="28" t="s">
        <v>50956</v>
      </c>
      <c r="C19213" s="28" t="s">
        <v>8280</v>
      </c>
      <c r="D19213" s="31" t="s">
        <v>50954</v>
      </c>
      <c r="E19213" s="31" t="s">
        <v>8280</v>
      </c>
    </row>
    <row r="19214" spans="1:5">
      <c r="A19214" s="33" t="s">
        <v>50957</v>
      </c>
      <c r="B19214" s="28" t="s">
        <v>50958</v>
      </c>
      <c r="C19214" s="28" t="s">
        <v>8280</v>
      </c>
      <c r="D19214" s="31" t="s">
        <v>50959</v>
      </c>
      <c r="E19214" s="31" t="s">
        <v>8280</v>
      </c>
    </row>
    <row r="19215" spans="1:5">
      <c r="A19215" s="33" t="s">
        <v>50960</v>
      </c>
      <c r="B19215" s="28" t="s">
        <v>50961</v>
      </c>
      <c r="C19215" s="28" t="s">
        <v>8280</v>
      </c>
      <c r="D19215" s="31" t="s">
        <v>50959</v>
      </c>
      <c r="E19215" s="31" t="s">
        <v>8280</v>
      </c>
    </row>
    <row r="19216" spans="1:5">
      <c r="A19216" s="33" t="s">
        <v>50962</v>
      </c>
      <c r="B19216" s="28" t="s">
        <v>50963</v>
      </c>
      <c r="C19216" s="28" t="s">
        <v>8280</v>
      </c>
      <c r="D19216" s="31" t="s">
        <v>50959</v>
      </c>
      <c r="E19216" s="31" t="s">
        <v>8280</v>
      </c>
    </row>
    <row r="19217" spans="1:5">
      <c r="A19217" s="33" t="s">
        <v>50964</v>
      </c>
      <c r="B19217" s="28" t="s">
        <v>50836</v>
      </c>
      <c r="C19217" s="28" t="s">
        <v>50965</v>
      </c>
      <c r="D19217" s="31" t="s">
        <v>9379</v>
      </c>
      <c r="E19217" s="31" t="s">
        <v>8280</v>
      </c>
    </row>
    <row r="19218" spans="1:5">
      <c r="A19218" s="33" t="s">
        <v>50966</v>
      </c>
      <c r="B19218" s="28" t="s">
        <v>50836</v>
      </c>
      <c r="C19218" s="28" t="s">
        <v>50967</v>
      </c>
      <c r="D19218" s="31" t="s">
        <v>9379</v>
      </c>
      <c r="E19218" s="31" t="s">
        <v>8280</v>
      </c>
    </row>
    <row r="19219" spans="1:5">
      <c r="A19219" s="33" t="s">
        <v>50968</v>
      </c>
      <c r="B19219" s="28" t="s">
        <v>8280</v>
      </c>
      <c r="C19219" s="28" t="s">
        <v>8280</v>
      </c>
      <c r="D19219" s="31"/>
      <c r="E19219" s="31" t="s">
        <v>8280</v>
      </c>
    </row>
    <row r="19220" spans="1:5">
      <c r="A19220" s="33" t="s">
        <v>50969</v>
      </c>
      <c r="B19220" s="28" t="s">
        <v>8280</v>
      </c>
      <c r="C19220" s="28" t="s">
        <v>8280</v>
      </c>
      <c r="D19220" s="31"/>
      <c r="E19220" s="31" t="s">
        <v>8280</v>
      </c>
    </row>
    <row r="19221" spans="1:5">
      <c r="A19221" s="33" t="s">
        <v>50970</v>
      </c>
      <c r="B19221" s="28" t="s">
        <v>24042</v>
      </c>
      <c r="C19221" s="28" t="s">
        <v>50971</v>
      </c>
      <c r="D19221" s="31" t="s">
        <v>23624</v>
      </c>
      <c r="E19221" s="31" t="s">
        <v>8280</v>
      </c>
    </row>
    <row r="19222" spans="1:5">
      <c r="A19222" s="33" t="s">
        <v>50972</v>
      </c>
      <c r="B19222" s="28" t="s">
        <v>24042</v>
      </c>
      <c r="C19222" s="28" t="s">
        <v>50973</v>
      </c>
      <c r="D19222" s="31" t="s">
        <v>23624</v>
      </c>
      <c r="E19222" s="31" t="s">
        <v>8280</v>
      </c>
    </row>
    <row r="19223" spans="1:5">
      <c r="A19223" s="33" t="s">
        <v>50974</v>
      </c>
      <c r="B19223" s="28" t="s">
        <v>24048</v>
      </c>
      <c r="C19223" s="28" t="s">
        <v>50975</v>
      </c>
      <c r="D19223" s="31" t="s">
        <v>23624</v>
      </c>
      <c r="E19223" s="31" t="s">
        <v>8280</v>
      </c>
    </row>
    <row r="19224" spans="1:5">
      <c r="A19224" s="33" t="s">
        <v>50976</v>
      </c>
      <c r="B19224" s="28" t="s">
        <v>24042</v>
      </c>
      <c r="C19224" s="28" t="s">
        <v>50977</v>
      </c>
      <c r="D19224" s="31" t="s">
        <v>23624</v>
      </c>
      <c r="E19224" s="31" t="s">
        <v>8280</v>
      </c>
    </row>
    <row r="19225" spans="1:5">
      <c r="A19225" s="33" t="s">
        <v>50978</v>
      </c>
      <c r="B19225" s="28" t="s">
        <v>24042</v>
      </c>
      <c r="C19225" s="28" t="s">
        <v>50979</v>
      </c>
      <c r="D19225" s="31" t="s">
        <v>23624</v>
      </c>
      <c r="E19225" s="31" t="s">
        <v>8280</v>
      </c>
    </row>
    <row r="19226" spans="1:5">
      <c r="A19226" s="33" t="s">
        <v>50980</v>
      </c>
      <c r="B19226" s="28" t="s">
        <v>24048</v>
      </c>
      <c r="C19226" s="28" t="s">
        <v>50981</v>
      </c>
      <c r="D19226" s="31" t="s">
        <v>23624</v>
      </c>
      <c r="E19226" s="31" t="s">
        <v>8280</v>
      </c>
    </row>
    <row r="19227" spans="1:5">
      <c r="A19227" s="33" t="s">
        <v>50982</v>
      </c>
      <c r="B19227" s="28" t="s">
        <v>46845</v>
      </c>
      <c r="C19227" s="28" t="s">
        <v>50983</v>
      </c>
      <c r="D19227" s="31"/>
      <c r="E19227" s="31" t="s">
        <v>8280</v>
      </c>
    </row>
    <row r="19228" spans="1:5">
      <c r="A19228" s="33" t="s">
        <v>50984</v>
      </c>
      <c r="B19228" s="28" t="s">
        <v>46847</v>
      </c>
      <c r="C19228" s="28" t="s">
        <v>50985</v>
      </c>
      <c r="D19228" s="31"/>
      <c r="E19228" s="31" t="s">
        <v>8280</v>
      </c>
    </row>
    <row r="19229" spans="1:5">
      <c r="A19229" s="33" t="s">
        <v>50986</v>
      </c>
      <c r="B19229" s="28" t="s">
        <v>50987</v>
      </c>
      <c r="C19229" s="28" t="s">
        <v>8280</v>
      </c>
      <c r="D19229" s="31" t="s">
        <v>50988</v>
      </c>
      <c r="E19229" s="31" t="s">
        <v>8280</v>
      </c>
    </row>
    <row r="19230" spans="1:5">
      <c r="A19230" s="33" t="s">
        <v>50989</v>
      </c>
      <c r="B19230" s="28" t="s">
        <v>50990</v>
      </c>
      <c r="C19230" s="28" t="s">
        <v>8280</v>
      </c>
      <c r="D19230" s="31" t="s">
        <v>50988</v>
      </c>
      <c r="E19230" s="31" t="s">
        <v>8280</v>
      </c>
    </row>
    <row r="19231" spans="1:5">
      <c r="A19231" s="33" t="s">
        <v>50991</v>
      </c>
      <c r="B19231" s="28" t="s">
        <v>50992</v>
      </c>
      <c r="C19231" s="28" t="s">
        <v>8280</v>
      </c>
      <c r="D19231" s="31" t="s">
        <v>50988</v>
      </c>
      <c r="E19231" s="31" t="s">
        <v>8280</v>
      </c>
    </row>
    <row r="19232" spans="1:5">
      <c r="A19232" s="33" t="s">
        <v>50993</v>
      </c>
      <c r="B19232" s="28" t="s">
        <v>50883</v>
      </c>
      <c r="C19232" s="28" t="s">
        <v>50994</v>
      </c>
      <c r="D19232" s="31" t="s">
        <v>50879</v>
      </c>
      <c r="E19232" s="31" t="s">
        <v>8280</v>
      </c>
    </row>
    <row r="19233" spans="1:5">
      <c r="A19233" s="33" t="s">
        <v>50995</v>
      </c>
      <c r="B19233" s="28" t="s">
        <v>50996</v>
      </c>
      <c r="C19233" s="28" t="s">
        <v>50997</v>
      </c>
      <c r="D19233" s="31"/>
      <c r="E19233" s="31" t="s">
        <v>8280</v>
      </c>
    </row>
    <row r="19234" spans="1:5">
      <c r="A19234" s="33" t="s">
        <v>50998</v>
      </c>
      <c r="B19234" s="28" t="s">
        <v>50999</v>
      </c>
      <c r="C19234" s="28" t="s">
        <v>51000</v>
      </c>
      <c r="D19234" s="31"/>
      <c r="E19234" s="31" t="s">
        <v>8280</v>
      </c>
    </row>
    <row r="19235" spans="1:5">
      <c r="A19235" s="33" t="s">
        <v>51001</v>
      </c>
      <c r="B19235" s="28" t="s">
        <v>51002</v>
      </c>
      <c r="C19235" s="28" t="s">
        <v>51003</v>
      </c>
      <c r="D19235" s="31"/>
      <c r="E19235" s="31" t="s">
        <v>8280</v>
      </c>
    </row>
    <row r="19236" spans="1:5">
      <c r="A19236" s="33" t="s">
        <v>51004</v>
      </c>
      <c r="B19236" s="28" t="s">
        <v>24042</v>
      </c>
      <c r="C19236" s="28" t="s">
        <v>51005</v>
      </c>
      <c r="D19236" s="31" t="s">
        <v>23624</v>
      </c>
      <c r="E19236" s="31" t="s">
        <v>8280</v>
      </c>
    </row>
    <row r="19237" spans="1:5">
      <c r="A19237" s="33" t="s">
        <v>51006</v>
      </c>
      <c r="B19237" s="28" t="s">
        <v>24042</v>
      </c>
      <c r="C19237" s="28" t="s">
        <v>51007</v>
      </c>
      <c r="D19237" s="31" t="s">
        <v>23624</v>
      </c>
      <c r="E19237" s="31" t="s">
        <v>8280</v>
      </c>
    </row>
    <row r="19238" spans="1:5">
      <c r="A19238" s="33" t="s">
        <v>51008</v>
      </c>
      <c r="B19238" s="28" t="s">
        <v>24048</v>
      </c>
      <c r="C19238" s="28" t="s">
        <v>51009</v>
      </c>
      <c r="D19238" s="31" t="s">
        <v>23624</v>
      </c>
      <c r="E19238" s="31" t="s">
        <v>8280</v>
      </c>
    </row>
    <row r="19239" spans="1:5">
      <c r="A19239" s="33" t="s">
        <v>51010</v>
      </c>
      <c r="B19239" s="28" t="s">
        <v>24048</v>
      </c>
      <c r="C19239" s="28" t="s">
        <v>51011</v>
      </c>
      <c r="D19239" s="31" t="s">
        <v>23624</v>
      </c>
      <c r="E19239" s="31" t="s">
        <v>8280</v>
      </c>
    </row>
    <row r="19240" spans="1:5">
      <c r="A19240" s="33" t="s">
        <v>51012</v>
      </c>
      <c r="B19240" s="28" t="s">
        <v>24042</v>
      </c>
      <c r="C19240" s="28" t="s">
        <v>51013</v>
      </c>
      <c r="D19240" s="31" t="s">
        <v>23624</v>
      </c>
      <c r="E19240" s="31" t="s">
        <v>8280</v>
      </c>
    </row>
    <row r="19241" spans="1:5">
      <c r="A19241" s="33" t="s">
        <v>51014</v>
      </c>
      <c r="B19241" s="28" t="s">
        <v>24042</v>
      </c>
      <c r="C19241" s="28" t="s">
        <v>51015</v>
      </c>
      <c r="D19241" s="31" t="s">
        <v>23624</v>
      </c>
      <c r="E19241" s="31" t="s">
        <v>8280</v>
      </c>
    </row>
    <row r="19242" spans="1:5">
      <c r="A19242" s="33" t="s">
        <v>51016</v>
      </c>
      <c r="B19242" s="28" t="s">
        <v>51017</v>
      </c>
      <c r="C19242" s="28" t="s">
        <v>51018</v>
      </c>
      <c r="D19242" s="31" t="s">
        <v>51019</v>
      </c>
      <c r="E19242" s="31" t="s">
        <v>8280</v>
      </c>
    </row>
    <row r="19243" spans="1:5">
      <c r="A19243" s="33" t="s">
        <v>51020</v>
      </c>
      <c r="B19243" s="28" t="s">
        <v>51021</v>
      </c>
      <c r="C19243" s="28" t="s">
        <v>51022</v>
      </c>
      <c r="D19243" s="31" t="s">
        <v>23624</v>
      </c>
      <c r="E19243" s="31" t="s">
        <v>8280</v>
      </c>
    </row>
    <row r="19244" spans="1:5">
      <c r="A19244" s="33" t="s">
        <v>51023</v>
      </c>
      <c r="B19244" s="28" t="s">
        <v>51024</v>
      </c>
      <c r="C19244" s="28" t="s">
        <v>51025</v>
      </c>
      <c r="D19244" s="31" t="s">
        <v>23624</v>
      </c>
      <c r="E19244" s="31" t="s">
        <v>8280</v>
      </c>
    </row>
    <row r="19245" spans="1:5">
      <c r="A19245" s="33" t="s">
        <v>51026</v>
      </c>
      <c r="B19245" s="28" t="s">
        <v>51024</v>
      </c>
      <c r="C19245" s="28" t="s">
        <v>51027</v>
      </c>
      <c r="D19245" s="31" t="s">
        <v>23624</v>
      </c>
      <c r="E19245" s="31" t="s">
        <v>8280</v>
      </c>
    </row>
    <row r="19246" spans="1:5">
      <c r="A19246" s="33" t="s">
        <v>51028</v>
      </c>
      <c r="B19246" s="28" t="s">
        <v>8280</v>
      </c>
      <c r="C19246" s="28" t="s">
        <v>8280</v>
      </c>
      <c r="D19246" s="31" t="s">
        <v>23624</v>
      </c>
      <c r="E19246" s="31" t="s">
        <v>8280</v>
      </c>
    </row>
    <row r="19247" spans="1:5">
      <c r="A19247" s="33" t="s">
        <v>51029</v>
      </c>
      <c r="B19247" s="28" t="s">
        <v>51030</v>
      </c>
      <c r="C19247" s="28" t="s">
        <v>51031</v>
      </c>
      <c r="D19247" s="31" t="s">
        <v>51032</v>
      </c>
      <c r="E19247" s="31" t="s">
        <v>8280</v>
      </c>
    </row>
    <row r="19248" spans="1:5">
      <c r="A19248" s="33" t="s">
        <v>51033</v>
      </c>
      <c r="B19248" s="28" t="s">
        <v>51030</v>
      </c>
      <c r="C19248" s="28" t="s">
        <v>51034</v>
      </c>
      <c r="D19248" s="31" t="s">
        <v>51032</v>
      </c>
      <c r="E19248" s="31" t="s">
        <v>8280</v>
      </c>
    </row>
    <row r="19249" spans="1:5">
      <c r="A19249" s="33" t="s">
        <v>51035</v>
      </c>
      <c r="B19249" s="28" t="s">
        <v>51030</v>
      </c>
      <c r="C19249" s="28" t="s">
        <v>51036</v>
      </c>
      <c r="D19249" s="31" t="s">
        <v>51032</v>
      </c>
      <c r="E19249" s="31" t="s">
        <v>8280</v>
      </c>
    </row>
    <row r="19250" spans="1:5">
      <c r="A19250" s="33" t="s">
        <v>51037</v>
      </c>
      <c r="B19250" s="28" t="s">
        <v>51030</v>
      </c>
      <c r="C19250" s="28" t="s">
        <v>51038</v>
      </c>
      <c r="D19250" s="31" t="s">
        <v>51032</v>
      </c>
      <c r="E19250" s="31" t="s">
        <v>8280</v>
      </c>
    </row>
    <row r="19251" spans="1:5">
      <c r="A19251" s="33" t="s">
        <v>51039</v>
      </c>
      <c r="B19251" s="28" t="s">
        <v>51030</v>
      </c>
      <c r="C19251" s="28" t="s">
        <v>51040</v>
      </c>
      <c r="D19251" s="31" t="s">
        <v>51032</v>
      </c>
      <c r="E19251" s="31" t="s">
        <v>8280</v>
      </c>
    </row>
    <row r="19252" spans="1:5">
      <c r="A19252" s="33" t="s">
        <v>51041</v>
      </c>
      <c r="B19252" s="28" t="s">
        <v>51030</v>
      </c>
      <c r="C19252" s="28" t="s">
        <v>51042</v>
      </c>
      <c r="D19252" s="31" t="s">
        <v>51032</v>
      </c>
      <c r="E19252" s="31" t="s">
        <v>8280</v>
      </c>
    </row>
    <row r="19253" spans="1:5">
      <c r="A19253" s="33" t="s">
        <v>51043</v>
      </c>
      <c r="B19253" s="28" t="s">
        <v>17141</v>
      </c>
      <c r="C19253" s="28" t="s">
        <v>51044</v>
      </c>
      <c r="D19253" s="31" t="s">
        <v>17143</v>
      </c>
      <c r="E19253" s="31" t="s">
        <v>8280</v>
      </c>
    </row>
    <row r="19254" spans="1:5">
      <c r="A19254" s="33" t="s">
        <v>51045</v>
      </c>
      <c r="B19254" s="28" t="s">
        <v>17141</v>
      </c>
      <c r="C19254" s="28" t="s">
        <v>51046</v>
      </c>
      <c r="D19254" s="31" t="s">
        <v>17143</v>
      </c>
      <c r="E19254" s="31" t="s">
        <v>8280</v>
      </c>
    </row>
    <row r="19255" spans="1:5">
      <c r="A19255" s="33" t="s">
        <v>51047</v>
      </c>
      <c r="B19255" s="28" t="s">
        <v>17141</v>
      </c>
      <c r="C19255" s="28" t="s">
        <v>51048</v>
      </c>
      <c r="D19255" s="31" t="s">
        <v>17143</v>
      </c>
      <c r="E19255" s="31" t="s">
        <v>8280</v>
      </c>
    </row>
    <row r="19256" spans="1:5">
      <c r="A19256" s="33" t="s">
        <v>51049</v>
      </c>
      <c r="B19256" s="28" t="s">
        <v>17141</v>
      </c>
      <c r="C19256" s="28" t="s">
        <v>51050</v>
      </c>
      <c r="D19256" s="31" t="s">
        <v>17143</v>
      </c>
      <c r="E19256" s="31" t="s">
        <v>8280</v>
      </c>
    </row>
    <row r="19257" spans="1:5">
      <c r="A19257" s="33" t="s">
        <v>51051</v>
      </c>
      <c r="B19257" s="28" t="s">
        <v>17141</v>
      </c>
      <c r="C19257" s="28" t="s">
        <v>51052</v>
      </c>
      <c r="D19257" s="31" t="s">
        <v>17143</v>
      </c>
      <c r="E19257" s="31" t="s">
        <v>8280</v>
      </c>
    </row>
    <row r="19258" spans="1:5">
      <c r="A19258" s="33" t="s">
        <v>51053</v>
      </c>
      <c r="B19258" s="28" t="s">
        <v>17141</v>
      </c>
      <c r="C19258" s="28" t="s">
        <v>51054</v>
      </c>
      <c r="D19258" s="31" t="s">
        <v>17143</v>
      </c>
      <c r="E19258" s="31" t="s">
        <v>8280</v>
      </c>
    </row>
    <row r="19259" spans="1:5">
      <c r="A19259" s="33" t="s">
        <v>51055</v>
      </c>
      <c r="B19259" s="28" t="s">
        <v>17141</v>
      </c>
      <c r="C19259" s="28" t="s">
        <v>51056</v>
      </c>
      <c r="D19259" s="31" t="s">
        <v>17143</v>
      </c>
      <c r="E19259" s="31" t="s">
        <v>8280</v>
      </c>
    </row>
    <row r="19260" spans="1:5">
      <c r="A19260" s="33" t="s">
        <v>51057</v>
      </c>
      <c r="B19260" s="28" t="s">
        <v>17141</v>
      </c>
      <c r="C19260" s="28" t="s">
        <v>51058</v>
      </c>
      <c r="D19260" s="31" t="s">
        <v>17143</v>
      </c>
      <c r="E19260" s="31" t="s">
        <v>8280</v>
      </c>
    </row>
    <row r="19261" spans="1:5">
      <c r="A19261" s="33" t="s">
        <v>51059</v>
      </c>
      <c r="B19261" s="28" t="s">
        <v>17141</v>
      </c>
      <c r="C19261" s="28" t="s">
        <v>51060</v>
      </c>
      <c r="D19261" s="31" t="s">
        <v>17143</v>
      </c>
      <c r="E19261" s="31" t="s">
        <v>8280</v>
      </c>
    </row>
    <row r="19262" spans="1:5">
      <c r="A19262" s="33" t="s">
        <v>51061</v>
      </c>
      <c r="B19262" s="28" t="s">
        <v>17141</v>
      </c>
      <c r="C19262" s="28" t="s">
        <v>51062</v>
      </c>
      <c r="D19262" s="31" t="s">
        <v>17143</v>
      </c>
      <c r="E19262" s="31" t="s">
        <v>8280</v>
      </c>
    </row>
    <row r="19263" spans="1:5">
      <c r="A19263" s="33" t="s">
        <v>51063</v>
      </c>
      <c r="B19263" s="28" t="s">
        <v>17141</v>
      </c>
      <c r="C19263" s="28" t="s">
        <v>51064</v>
      </c>
      <c r="D19263" s="31" t="s">
        <v>17143</v>
      </c>
      <c r="E19263" s="31" t="s">
        <v>8280</v>
      </c>
    </row>
    <row r="19264" spans="1:5">
      <c r="A19264" s="33" t="s">
        <v>51065</v>
      </c>
      <c r="B19264" s="28" t="s">
        <v>17141</v>
      </c>
      <c r="C19264" s="28" t="s">
        <v>51066</v>
      </c>
      <c r="D19264" s="31" t="s">
        <v>17143</v>
      </c>
      <c r="E19264" s="31" t="s">
        <v>8280</v>
      </c>
    </row>
    <row r="19265" spans="1:5">
      <c r="A19265" s="33" t="s">
        <v>51067</v>
      </c>
      <c r="B19265" s="28" t="s">
        <v>51068</v>
      </c>
      <c r="C19265" s="28" t="s">
        <v>51069</v>
      </c>
      <c r="D19265" s="31" t="s">
        <v>51070</v>
      </c>
      <c r="E19265" s="31" t="s">
        <v>8280</v>
      </c>
    </row>
    <row r="19266" spans="1:5">
      <c r="A19266" s="33" t="s">
        <v>51071</v>
      </c>
      <c r="B19266" s="28" t="s">
        <v>51068</v>
      </c>
      <c r="C19266" s="28" t="s">
        <v>51072</v>
      </c>
      <c r="D19266" s="31" t="s">
        <v>51070</v>
      </c>
      <c r="E19266" s="31" t="s">
        <v>8280</v>
      </c>
    </row>
    <row r="19267" spans="1:5">
      <c r="A19267" s="33" t="s">
        <v>51073</v>
      </c>
      <c r="B19267" s="28" t="s">
        <v>51074</v>
      </c>
      <c r="C19267" s="28" t="s">
        <v>51075</v>
      </c>
      <c r="D19267" s="31" t="s">
        <v>51076</v>
      </c>
      <c r="E19267" s="31" t="s">
        <v>8280</v>
      </c>
    </row>
    <row r="19268" spans="1:5">
      <c r="A19268" s="33" t="s">
        <v>51077</v>
      </c>
      <c r="B19268" s="28" t="s">
        <v>51078</v>
      </c>
      <c r="C19268" s="28" t="s">
        <v>51079</v>
      </c>
      <c r="D19268" s="31" t="s">
        <v>51076</v>
      </c>
      <c r="E19268" s="31" t="s">
        <v>8280</v>
      </c>
    </row>
    <row r="19269" spans="1:5">
      <c r="A19269" s="33" t="s">
        <v>51080</v>
      </c>
      <c r="B19269" s="28" t="s">
        <v>51081</v>
      </c>
      <c r="C19269" s="28" t="s">
        <v>51082</v>
      </c>
      <c r="D19269" s="31" t="s">
        <v>51076</v>
      </c>
      <c r="E19269" s="31" t="s">
        <v>8280</v>
      </c>
    </row>
    <row r="19270" spans="1:5">
      <c r="A19270" s="33" t="s">
        <v>51083</v>
      </c>
      <c r="B19270" s="28" t="s">
        <v>17395</v>
      </c>
      <c r="C19270" s="28" t="s">
        <v>51084</v>
      </c>
      <c r="D19270" s="31" t="s">
        <v>51085</v>
      </c>
      <c r="E19270" s="31" t="s">
        <v>8280</v>
      </c>
    </row>
    <row r="19271" spans="1:5">
      <c r="A19271" s="33" t="s">
        <v>51086</v>
      </c>
      <c r="B19271" s="28" t="s">
        <v>51087</v>
      </c>
      <c r="C19271" s="28" t="s">
        <v>51088</v>
      </c>
      <c r="D19271" s="31" t="s">
        <v>51089</v>
      </c>
      <c r="E19271" s="31" t="s">
        <v>8280</v>
      </c>
    </row>
    <row r="19272" spans="1:5">
      <c r="A19272" s="33" t="s">
        <v>51090</v>
      </c>
      <c r="B19272" s="28" t="s">
        <v>51087</v>
      </c>
      <c r="C19272" s="28" t="s">
        <v>51091</v>
      </c>
      <c r="D19272" s="31" t="s">
        <v>51089</v>
      </c>
      <c r="E19272" s="31" t="s">
        <v>8280</v>
      </c>
    </row>
    <row r="19273" spans="1:5">
      <c r="A19273" s="33" t="s">
        <v>51092</v>
      </c>
      <c r="B19273" s="28" t="s">
        <v>51093</v>
      </c>
      <c r="C19273" s="28" t="s">
        <v>51094</v>
      </c>
      <c r="D19273" s="31" t="s">
        <v>51089</v>
      </c>
      <c r="E19273" s="31" t="s">
        <v>8280</v>
      </c>
    </row>
    <row r="19274" spans="1:5">
      <c r="A19274" s="33" t="s">
        <v>51095</v>
      </c>
      <c r="B19274" s="28" t="s">
        <v>51093</v>
      </c>
      <c r="C19274" s="28" t="s">
        <v>51096</v>
      </c>
      <c r="D19274" s="31" t="s">
        <v>51089</v>
      </c>
      <c r="E19274" s="31" t="s">
        <v>8280</v>
      </c>
    </row>
    <row r="19275" spans="1:5">
      <c r="A19275" s="33" t="s">
        <v>51097</v>
      </c>
      <c r="B19275" s="28" t="s">
        <v>51087</v>
      </c>
      <c r="C19275" s="28" t="s">
        <v>51098</v>
      </c>
      <c r="D19275" s="31" t="s">
        <v>51089</v>
      </c>
      <c r="E19275" s="31" t="s">
        <v>8280</v>
      </c>
    </row>
    <row r="19276" spans="1:5">
      <c r="A19276" s="33" t="s">
        <v>51099</v>
      </c>
      <c r="B19276" s="28" t="s">
        <v>51087</v>
      </c>
      <c r="C19276" s="28" t="s">
        <v>51100</v>
      </c>
      <c r="D19276" s="31" t="s">
        <v>51089</v>
      </c>
      <c r="E19276" s="31" t="s">
        <v>8280</v>
      </c>
    </row>
    <row r="19277" spans="1:5">
      <c r="A19277" s="33" t="s">
        <v>51101</v>
      </c>
      <c r="B19277" s="28" t="s">
        <v>51093</v>
      </c>
      <c r="C19277" s="28" t="s">
        <v>51102</v>
      </c>
      <c r="D19277" s="31" t="s">
        <v>51089</v>
      </c>
      <c r="E19277" s="31" t="s">
        <v>8280</v>
      </c>
    </row>
    <row r="19278" spans="1:5">
      <c r="A19278" s="33" t="s">
        <v>51103</v>
      </c>
      <c r="B19278" s="28" t="s">
        <v>51093</v>
      </c>
      <c r="C19278" s="28" t="s">
        <v>51104</v>
      </c>
      <c r="D19278" s="31" t="s">
        <v>51089</v>
      </c>
      <c r="E19278" s="31" t="s">
        <v>8280</v>
      </c>
    </row>
    <row r="19279" spans="1:5">
      <c r="A19279" s="33" t="s">
        <v>51105</v>
      </c>
      <c r="B19279" s="28" t="s">
        <v>51106</v>
      </c>
      <c r="C19279" s="28" t="s">
        <v>51107</v>
      </c>
      <c r="D19279" s="31" t="s">
        <v>51108</v>
      </c>
      <c r="E19279" s="31" t="s">
        <v>8280</v>
      </c>
    </row>
    <row r="19280" spans="1:5">
      <c r="A19280" s="33" t="s">
        <v>51109</v>
      </c>
      <c r="B19280" s="28" t="s">
        <v>51110</v>
      </c>
      <c r="C19280" s="28" t="s">
        <v>51111</v>
      </c>
      <c r="D19280" s="31" t="s">
        <v>51108</v>
      </c>
      <c r="E19280" s="31" t="s">
        <v>8280</v>
      </c>
    </row>
    <row r="19281" spans="1:5">
      <c r="A19281" s="33" t="s">
        <v>51112</v>
      </c>
      <c r="B19281" s="28" t="s">
        <v>51113</v>
      </c>
      <c r="C19281" s="28" t="s">
        <v>51114</v>
      </c>
      <c r="D19281" s="31" t="s">
        <v>51108</v>
      </c>
      <c r="E19281" s="31" t="s">
        <v>8280</v>
      </c>
    </row>
    <row r="19282" spans="1:5">
      <c r="A19282" s="33" t="s">
        <v>51115</v>
      </c>
      <c r="B19282" s="28" t="s">
        <v>51116</v>
      </c>
      <c r="C19282" s="28" t="s">
        <v>51117</v>
      </c>
      <c r="D19282" s="31" t="s">
        <v>51108</v>
      </c>
      <c r="E19282" s="31" t="s">
        <v>8280</v>
      </c>
    </row>
    <row r="19283" spans="1:5">
      <c r="A19283" s="33" t="s">
        <v>51118</v>
      </c>
      <c r="B19283" s="28" t="s">
        <v>51119</v>
      </c>
      <c r="C19283" s="28" t="s">
        <v>51120</v>
      </c>
      <c r="D19283" s="31" t="s">
        <v>51108</v>
      </c>
      <c r="E19283" s="31" t="s">
        <v>8280</v>
      </c>
    </row>
    <row r="19284" spans="1:5">
      <c r="A19284" s="33" t="s">
        <v>51121</v>
      </c>
      <c r="B19284" s="28" t="s">
        <v>51122</v>
      </c>
      <c r="C19284" s="28" t="s">
        <v>51123</v>
      </c>
      <c r="D19284" s="31" t="s">
        <v>51108</v>
      </c>
      <c r="E19284" s="31" t="s">
        <v>8280</v>
      </c>
    </row>
    <row r="19285" spans="1:5">
      <c r="A19285" s="33" t="s">
        <v>51124</v>
      </c>
      <c r="B19285" s="28" t="s">
        <v>23946</v>
      </c>
      <c r="C19285" s="28" t="s">
        <v>51125</v>
      </c>
      <c r="D19285" s="31" t="s">
        <v>51126</v>
      </c>
      <c r="E19285" s="31" t="s">
        <v>8280</v>
      </c>
    </row>
    <row r="19286" spans="1:5">
      <c r="A19286" s="33" t="s">
        <v>51127</v>
      </c>
      <c r="B19286" s="28" t="s">
        <v>23946</v>
      </c>
      <c r="C19286" s="28" t="s">
        <v>51128</v>
      </c>
      <c r="D19286" s="31" t="s">
        <v>51126</v>
      </c>
      <c r="E19286" s="31" t="s">
        <v>8280</v>
      </c>
    </row>
    <row r="19287" spans="1:5">
      <c r="A19287" s="33" t="s">
        <v>51129</v>
      </c>
      <c r="B19287" s="28" t="s">
        <v>23946</v>
      </c>
      <c r="C19287" s="28" t="s">
        <v>51130</v>
      </c>
      <c r="D19287" s="31" t="s">
        <v>51126</v>
      </c>
      <c r="E19287" s="31" t="s">
        <v>8280</v>
      </c>
    </row>
    <row r="19288" spans="1:5">
      <c r="A19288" s="33" t="s">
        <v>51131</v>
      </c>
      <c r="B19288" s="28" t="s">
        <v>51132</v>
      </c>
      <c r="C19288" s="28" t="s">
        <v>51133</v>
      </c>
      <c r="D19288" s="31" t="s">
        <v>51134</v>
      </c>
      <c r="E19288" s="31" t="s">
        <v>8280</v>
      </c>
    </row>
    <row r="19289" spans="1:5">
      <c r="A19289" s="33" t="s">
        <v>51135</v>
      </c>
      <c r="B19289" s="28" t="s">
        <v>51136</v>
      </c>
      <c r="C19289" s="28" t="s">
        <v>51137</v>
      </c>
      <c r="D19289" s="31" t="s">
        <v>51134</v>
      </c>
      <c r="E19289" s="31" t="s">
        <v>8280</v>
      </c>
    </row>
    <row r="19290" spans="1:5">
      <c r="A19290" s="33" t="s">
        <v>51138</v>
      </c>
      <c r="B19290" s="28" t="s">
        <v>51139</v>
      </c>
      <c r="C19290" s="28" t="s">
        <v>51140</v>
      </c>
      <c r="D19290" s="31" t="s">
        <v>51134</v>
      </c>
      <c r="E19290" s="31" t="s">
        <v>8280</v>
      </c>
    </row>
    <row r="19291" spans="1:5">
      <c r="A19291" s="33" t="s">
        <v>51141</v>
      </c>
      <c r="B19291" s="28" t="s">
        <v>51142</v>
      </c>
      <c r="C19291" s="28" t="s">
        <v>51143</v>
      </c>
      <c r="D19291" s="31" t="s">
        <v>51134</v>
      </c>
      <c r="E19291" s="31" t="s">
        <v>8280</v>
      </c>
    </row>
    <row r="19292" spans="1:5">
      <c r="A19292" s="33" t="s">
        <v>51144</v>
      </c>
      <c r="B19292" s="28" t="s">
        <v>51145</v>
      </c>
      <c r="C19292" s="28" t="s">
        <v>51146</v>
      </c>
      <c r="D19292" s="31" t="s">
        <v>51134</v>
      </c>
      <c r="E19292" s="31" t="s">
        <v>8280</v>
      </c>
    </row>
    <row r="19293" spans="1:5">
      <c r="A19293" s="33" t="s">
        <v>51147</v>
      </c>
      <c r="B19293" s="28" t="s">
        <v>51148</v>
      </c>
      <c r="C19293" s="28" t="s">
        <v>51149</v>
      </c>
      <c r="D19293" s="31" t="s">
        <v>51134</v>
      </c>
      <c r="E19293" s="31" t="s">
        <v>8280</v>
      </c>
    </row>
    <row r="19294" spans="1:5">
      <c r="A19294" s="33" t="s">
        <v>51150</v>
      </c>
      <c r="B19294" s="28" t="s">
        <v>51151</v>
      </c>
      <c r="C19294" s="28" t="s">
        <v>51152</v>
      </c>
      <c r="D19294" s="31" t="s">
        <v>51153</v>
      </c>
      <c r="E19294" s="31" t="s">
        <v>8280</v>
      </c>
    </row>
    <row r="19295" spans="1:5">
      <c r="A19295" s="33" t="s">
        <v>51154</v>
      </c>
      <c r="B19295" s="28" t="s">
        <v>51155</v>
      </c>
      <c r="C19295" s="28" t="s">
        <v>51156</v>
      </c>
      <c r="D19295" s="31" t="s">
        <v>51157</v>
      </c>
      <c r="E19295" s="31" t="s">
        <v>8280</v>
      </c>
    </row>
    <row r="19296" spans="1:5">
      <c r="A19296" s="33" t="s">
        <v>51158</v>
      </c>
      <c r="B19296" s="28" t="s">
        <v>51155</v>
      </c>
      <c r="C19296" s="28" t="s">
        <v>51159</v>
      </c>
      <c r="D19296" s="31" t="s">
        <v>51157</v>
      </c>
      <c r="E19296" s="31" t="s">
        <v>8280</v>
      </c>
    </row>
    <row r="19297" spans="1:5">
      <c r="A19297" s="33" t="s">
        <v>51160</v>
      </c>
      <c r="B19297" s="28" t="s">
        <v>51155</v>
      </c>
      <c r="C19297" s="28" t="s">
        <v>51161</v>
      </c>
      <c r="D19297" s="31" t="s">
        <v>51157</v>
      </c>
      <c r="E19297" s="31" t="s">
        <v>8280</v>
      </c>
    </row>
    <row r="19298" spans="1:5">
      <c r="A19298" s="33" t="s">
        <v>51162</v>
      </c>
      <c r="B19298" s="28" t="s">
        <v>51155</v>
      </c>
      <c r="C19298" s="28" t="s">
        <v>51163</v>
      </c>
      <c r="D19298" s="31" t="s">
        <v>51157</v>
      </c>
      <c r="E19298" s="31" t="s">
        <v>8280</v>
      </c>
    </row>
    <row r="19299" spans="1:5">
      <c r="A19299" s="33" t="s">
        <v>51164</v>
      </c>
      <c r="B19299" s="28" t="s">
        <v>51155</v>
      </c>
      <c r="C19299" s="28" t="s">
        <v>51165</v>
      </c>
      <c r="D19299" s="31" t="s">
        <v>51157</v>
      </c>
      <c r="E19299" s="31" t="s">
        <v>8280</v>
      </c>
    </row>
    <row r="19300" spans="1:5">
      <c r="A19300" s="33" t="s">
        <v>51166</v>
      </c>
      <c r="B19300" s="28" t="s">
        <v>51155</v>
      </c>
      <c r="C19300" s="28" t="s">
        <v>51167</v>
      </c>
      <c r="D19300" s="31" t="s">
        <v>51157</v>
      </c>
      <c r="E19300" s="31" t="s">
        <v>8280</v>
      </c>
    </row>
    <row r="19301" spans="1:5">
      <c r="A19301" s="33" t="s">
        <v>51168</v>
      </c>
      <c r="B19301" s="28" t="s">
        <v>51169</v>
      </c>
      <c r="C19301" s="28" t="s">
        <v>51170</v>
      </c>
      <c r="D19301" s="31" t="s">
        <v>51157</v>
      </c>
      <c r="E19301" s="31" t="s">
        <v>8280</v>
      </c>
    </row>
    <row r="19302" spans="1:5">
      <c r="A19302" s="33" t="s">
        <v>51171</v>
      </c>
      <c r="B19302" s="28" t="s">
        <v>51169</v>
      </c>
      <c r="C19302" s="28" t="s">
        <v>51172</v>
      </c>
      <c r="D19302" s="31" t="s">
        <v>51157</v>
      </c>
      <c r="E19302" s="31" t="s">
        <v>8280</v>
      </c>
    </row>
    <row r="19303" spans="1:5">
      <c r="A19303" s="33" t="s">
        <v>51173</v>
      </c>
      <c r="B19303" s="28" t="s">
        <v>51169</v>
      </c>
      <c r="C19303" s="28" t="s">
        <v>51174</v>
      </c>
      <c r="D19303" s="31" t="s">
        <v>51157</v>
      </c>
      <c r="E19303" s="31" t="s">
        <v>8280</v>
      </c>
    </row>
    <row r="19304" spans="1:5">
      <c r="A19304" s="33" t="s">
        <v>51175</v>
      </c>
      <c r="B19304" s="28" t="s">
        <v>51169</v>
      </c>
      <c r="C19304" s="28" t="s">
        <v>51176</v>
      </c>
      <c r="D19304" s="31" t="s">
        <v>51157</v>
      </c>
      <c r="E19304" s="31" t="s">
        <v>8280</v>
      </c>
    </row>
    <row r="19305" spans="1:5">
      <c r="A19305" s="33" t="s">
        <v>51177</v>
      </c>
      <c r="B19305" s="28" t="s">
        <v>51169</v>
      </c>
      <c r="C19305" s="28" t="s">
        <v>51178</v>
      </c>
      <c r="D19305" s="31" t="s">
        <v>51157</v>
      </c>
      <c r="E19305" s="31" t="s">
        <v>8280</v>
      </c>
    </row>
    <row r="19306" spans="1:5">
      <c r="A19306" s="33" t="s">
        <v>51179</v>
      </c>
      <c r="B19306" s="28" t="s">
        <v>51169</v>
      </c>
      <c r="C19306" s="28" t="s">
        <v>51180</v>
      </c>
      <c r="D19306" s="31" t="s">
        <v>51157</v>
      </c>
      <c r="E19306" s="31" t="s">
        <v>8280</v>
      </c>
    </row>
    <row r="19307" spans="1:5">
      <c r="A19307" s="33" t="s">
        <v>51181</v>
      </c>
      <c r="B19307" s="28" t="s">
        <v>51155</v>
      </c>
      <c r="C19307" s="28" t="s">
        <v>51182</v>
      </c>
      <c r="D19307" s="31" t="s">
        <v>51157</v>
      </c>
      <c r="E19307" s="31" t="s">
        <v>8280</v>
      </c>
    </row>
    <row r="19308" spans="1:5">
      <c r="A19308" s="33" t="s">
        <v>51183</v>
      </c>
      <c r="B19308" s="28" t="s">
        <v>51155</v>
      </c>
      <c r="C19308" s="28" t="s">
        <v>51184</v>
      </c>
      <c r="D19308" s="31" t="s">
        <v>51157</v>
      </c>
      <c r="E19308" s="31" t="s">
        <v>8280</v>
      </c>
    </row>
    <row r="19309" spans="1:5">
      <c r="A19309" s="33" t="s">
        <v>51185</v>
      </c>
      <c r="B19309" s="28" t="s">
        <v>51169</v>
      </c>
      <c r="C19309" s="28" t="s">
        <v>51186</v>
      </c>
      <c r="D19309" s="31" t="s">
        <v>51157</v>
      </c>
      <c r="E19309" s="31" t="s">
        <v>8280</v>
      </c>
    </row>
    <row r="19310" spans="1:5">
      <c r="A19310" s="33" t="s">
        <v>51187</v>
      </c>
      <c r="B19310" s="28" t="s">
        <v>51169</v>
      </c>
      <c r="C19310" s="28" t="s">
        <v>51188</v>
      </c>
      <c r="D19310" s="31" t="s">
        <v>51157</v>
      </c>
      <c r="E19310" s="31" t="s">
        <v>8280</v>
      </c>
    </row>
    <row r="19311" spans="1:5">
      <c r="A19311" s="33" t="s">
        <v>51189</v>
      </c>
      <c r="B19311" s="28" t="s">
        <v>39270</v>
      </c>
      <c r="C19311" s="28" t="s">
        <v>51190</v>
      </c>
      <c r="D19311" s="31"/>
      <c r="E19311" s="31" t="s">
        <v>8280</v>
      </c>
    </row>
    <row r="19312" spans="1:5">
      <c r="A19312" s="33" t="s">
        <v>51191</v>
      </c>
      <c r="B19312" s="28" t="s">
        <v>39274</v>
      </c>
      <c r="C19312" s="28" t="s">
        <v>51192</v>
      </c>
      <c r="D19312" s="31"/>
      <c r="E19312" s="31" t="s">
        <v>8280</v>
      </c>
    </row>
    <row r="19313" spans="1:5">
      <c r="A19313" s="33" t="s">
        <v>51193</v>
      </c>
      <c r="B19313" s="28" t="s">
        <v>51194</v>
      </c>
      <c r="C19313" s="28" t="s">
        <v>51195</v>
      </c>
      <c r="D19313" s="31" t="s">
        <v>51196</v>
      </c>
      <c r="E19313" s="31" t="s">
        <v>8280</v>
      </c>
    </row>
    <row r="19314" spans="1:5">
      <c r="A19314" s="33" t="s">
        <v>51197</v>
      </c>
      <c r="B19314" s="28" t="s">
        <v>51194</v>
      </c>
      <c r="C19314" s="28" t="s">
        <v>51198</v>
      </c>
      <c r="D19314" s="31" t="s">
        <v>51196</v>
      </c>
      <c r="E19314" s="31" t="s">
        <v>8280</v>
      </c>
    </row>
    <row r="19315" spans="1:5">
      <c r="A19315" s="33" t="s">
        <v>51199</v>
      </c>
      <c r="B19315" s="28" t="s">
        <v>51194</v>
      </c>
      <c r="C19315" s="28" t="s">
        <v>51200</v>
      </c>
      <c r="D19315" s="31" t="s">
        <v>51196</v>
      </c>
      <c r="E19315" s="31" t="s">
        <v>8280</v>
      </c>
    </row>
    <row r="19316" spans="1:5">
      <c r="A19316" s="33" t="s">
        <v>51201</v>
      </c>
      <c r="B19316" s="28" t="s">
        <v>51202</v>
      </c>
      <c r="C19316" s="28" t="s">
        <v>51203</v>
      </c>
      <c r="D19316" s="31" t="s">
        <v>51196</v>
      </c>
      <c r="E19316" s="31" t="s">
        <v>8280</v>
      </c>
    </row>
    <row r="19317" spans="1:5">
      <c r="A19317" s="33" t="s">
        <v>51204</v>
      </c>
      <c r="B19317" s="28" t="s">
        <v>51202</v>
      </c>
      <c r="C19317" s="28" t="s">
        <v>51205</v>
      </c>
      <c r="D19317" s="31" t="s">
        <v>51196</v>
      </c>
      <c r="E19317" s="31" t="s">
        <v>8280</v>
      </c>
    </row>
    <row r="19318" spans="1:5">
      <c r="A19318" s="33" t="s">
        <v>51206</v>
      </c>
      <c r="B19318" s="28" t="s">
        <v>51202</v>
      </c>
      <c r="C19318" s="28" t="s">
        <v>51207</v>
      </c>
      <c r="D19318" s="31" t="s">
        <v>51196</v>
      </c>
      <c r="E19318" s="31" t="s">
        <v>8280</v>
      </c>
    </row>
    <row r="19319" spans="1:5">
      <c r="A19319" s="33" t="s">
        <v>51208</v>
      </c>
      <c r="B19319" s="28" t="s">
        <v>51202</v>
      </c>
      <c r="C19319" s="28" t="s">
        <v>51209</v>
      </c>
      <c r="D19319" s="31" t="s">
        <v>51196</v>
      </c>
      <c r="E19319" s="31" t="s">
        <v>8280</v>
      </c>
    </row>
    <row r="19320" spans="1:5">
      <c r="A19320" s="33" t="s">
        <v>51210</v>
      </c>
      <c r="B19320" s="28" t="s">
        <v>51211</v>
      </c>
      <c r="C19320" s="28" t="s">
        <v>51212</v>
      </c>
      <c r="D19320" s="31" t="s">
        <v>51213</v>
      </c>
      <c r="E19320" s="31" t="s">
        <v>8280</v>
      </c>
    </row>
    <row r="19321" spans="1:5">
      <c r="A19321" s="33" t="s">
        <v>51214</v>
      </c>
      <c r="B19321" s="28" t="s">
        <v>51215</v>
      </c>
      <c r="C19321" s="28" t="s">
        <v>51216</v>
      </c>
      <c r="D19321" s="31" t="s">
        <v>51213</v>
      </c>
      <c r="E19321" s="31" t="s">
        <v>8280</v>
      </c>
    </row>
    <row r="19322" spans="1:5">
      <c r="A19322" s="33" t="s">
        <v>51217</v>
      </c>
      <c r="B19322" s="28" t="s">
        <v>51211</v>
      </c>
      <c r="C19322" s="28" t="s">
        <v>51218</v>
      </c>
      <c r="D19322" s="31" t="s">
        <v>51213</v>
      </c>
      <c r="E19322" s="31" t="s">
        <v>8280</v>
      </c>
    </row>
    <row r="19323" spans="1:5">
      <c r="A19323" s="33" t="s">
        <v>51219</v>
      </c>
      <c r="B19323" s="28" t="s">
        <v>51215</v>
      </c>
      <c r="C19323" s="28" t="s">
        <v>51220</v>
      </c>
      <c r="D19323" s="31" t="s">
        <v>51213</v>
      </c>
      <c r="E19323" s="31" t="s">
        <v>8280</v>
      </c>
    </row>
    <row r="19324" spans="1:5">
      <c r="A19324" s="33" t="s">
        <v>51221</v>
      </c>
      <c r="B19324" s="28" t="s">
        <v>51215</v>
      </c>
      <c r="C19324" s="28" t="s">
        <v>51222</v>
      </c>
      <c r="D19324" s="31" t="s">
        <v>51213</v>
      </c>
      <c r="E19324" s="31" t="s">
        <v>8280</v>
      </c>
    </row>
    <row r="19325" spans="1:5">
      <c r="A19325" s="33" t="s">
        <v>51223</v>
      </c>
      <c r="B19325" s="28" t="s">
        <v>51211</v>
      </c>
      <c r="C19325" s="28" t="s">
        <v>51224</v>
      </c>
      <c r="D19325" s="31" t="s">
        <v>51213</v>
      </c>
      <c r="E19325" s="31" t="s">
        <v>8280</v>
      </c>
    </row>
    <row r="19326" spans="1:5">
      <c r="A19326" s="33" t="s">
        <v>51225</v>
      </c>
      <c r="B19326" s="28" t="s">
        <v>51215</v>
      </c>
      <c r="C19326" s="28" t="s">
        <v>51226</v>
      </c>
      <c r="D19326" s="31" t="s">
        <v>51213</v>
      </c>
      <c r="E19326" s="31" t="s">
        <v>8280</v>
      </c>
    </row>
    <row r="19327" spans="1:5">
      <c r="A19327" s="33" t="s">
        <v>51227</v>
      </c>
      <c r="B19327" s="28" t="s">
        <v>51228</v>
      </c>
      <c r="C19327" s="28" t="s">
        <v>51229</v>
      </c>
      <c r="D19327" s="31" t="s">
        <v>51213</v>
      </c>
      <c r="E19327" s="31" t="s">
        <v>8280</v>
      </c>
    </row>
    <row r="19328" spans="1:5">
      <c r="A19328" s="33" t="s">
        <v>51230</v>
      </c>
      <c r="B19328" s="28" t="s">
        <v>51231</v>
      </c>
      <c r="C19328" s="28" t="s">
        <v>51232</v>
      </c>
      <c r="D19328" s="31" t="s">
        <v>51213</v>
      </c>
      <c r="E19328" s="31" t="s">
        <v>8280</v>
      </c>
    </row>
    <row r="19329" spans="1:5">
      <c r="A19329" s="33" t="s">
        <v>51233</v>
      </c>
      <c r="B19329" s="28" t="s">
        <v>51228</v>
      </c>
      <c r="C19329" s="28" t="s">
        <v>51234</v>
      </c>
      <c r="D19329" s="31" t="s">
        <v>51213</v>
      </c>
      <c r="E19329" s="31" t="s">
        <v>8280</v>
      </c>
    </row>
    <row r="19330" spans="1:5">
      <c r="A19330" s="33" t="s">
        <v>51235</v>
      </c>
      <c r="B19330" s="28" t="s">
        <v>51231</v>
      </c>
      <c r="C19330" s="28" t="s">
        <v>51236</v>
      </c>
      <c r="D19330" s="31" t="s">
        <v>51213</v>
      </c>
      <c r="E19330" s="31" t="s">
        <v>8280</v>
      </c>
    </row>
    <row r="19331" spans="1:5">
      <c r="A19331" s="33" t="s">
        <v>51237</v>
      </c>
      <c r="B19331" s="28" t="s">
        <v>51228</v>
      </c>
      <c r="C19331" s="28" t="s">
        <v>51238</v>
      </c>
      <c r="D19331" s="31" t="s">
        <v>51213</v>
      </c>
      <c r="E19331" s="31" t="s">
        <v>8280</v>
      </c>
    </row>
    <row r="19332" spans="1:5">
      <c r="A19332" s="33" t="s">
        <v>51239</v>
      </c>
      <c r="B19332" s="28" t="s">
        <v>51231</v>
      </c>
      <c r="C19332" s="28" t="s">
        <v>51240</v>
      </c>
      <c r="D19332" s="31" t="s">
        <v>51213</v>
      </c>
      <c r="E19332" s="31" t="s">
        <v>8280</v>
      </c>
    </row>
    <row r="19333" spans="1:5">
      <c r="A19333" s="33" t="s">
        <v>51241</v>
      </c>
      <c r="B19333" s="28" t="s">
        <v>51228</v>
      </c>
      <c r="C19333" s="28" t="s">
        <v>51242</v>
      </c>
      <c r="D19333" s="31" t="s">
        <v>51213</v>
      </c>
      <c r="E19333" s="31" t="s">
        <v>8280</v>
      </c>
    </row>
    <row r="19334" spans="1:5">
      <c r="A19334" s="33" t="s">
        <v>51243</v>
      </c>
      <c r="B19334" s="28" t="s">
        <v>51231</v>
      </c>
      <c r="C19334" s="28" t="s">
        <v>51244</v>
      </c>
      <c r="D19334" s="31" t="s">
        <v>51213</v>
      </c>
      <c r="E19334" s="31" t="s">
        <v>8280</v>
      </c>
    </row>
    <row r="19335" spans="1:5">
      <c r="A19335" s="33" t="s">
        <v>51245</v>
      </c>
      <c r="B19335" s="28" t="s">
        <v>51194</v>
      </c>
      <c r="C19335" s="28" t="s">
        <v>51246</v>
      </c>
      <c r="D19335" s="31" t="s">
        <v>51196</v>
      </c>
      <c r="E19335" s="31" t="s">
        <v>8280</v>
      </c>
    </row>
    <row r="19336" spans="1:5">
      <c r="A19336" s="33" t="s">
        <v>51247</v>
      </c>
      <c r="B19336" s="28" t="s">
        <v>51248</v>
      </c>
      <c r="C19336" s="28" t="s">
        <v>51249</v>
      </c>
      <c r="D19336" s="31"/>
      <c r="E19336" s="31" t="s">
        <v>8280</v>
      </c>
    </row>
    <row r="19337" spans="1:5">
      <c r="A19337" s="33" t="s">
        <v>51250</v>
      </c>
      <c r="B19337" s="28" t="s">
        <v>51251</v>
      </c>
      <c r="C19337" s="28" t="s">
        <v>51252</v>
      </c>
      <c r="D19337" s="31" t="s">
        <v>51253</v>
      </c>
      <c r="E19337" s="31" t="s">
        <v>8280</v>
      </c>
    </row>
    <row r="19338" spans="1:5">
      <c r="A19338" s="33" t="s">
        <v>51254</v>
      </c>
      <c r="B19338" s="28" t="s">
        <v>51251</v>
      </c>
      <c r="C19338" s="28" t="s">
        <v>51255</v>
      </c>
      <c r="D19338" s="31" t="s">
        <v>51253</v>
      </c>
      <c r="E19338" s="31" t="s">
        <v>8280</v>
      </c>
    </row>
    <row r="19339" spans="1:5">
      <c r="A19339" s="33" t="s">
        <v>51256</v>
      </c>
      <c r="B19339" s="28" t="s">
        <v>51257</v>
      </c>
      <c r="C19339" s="28" t="s">
        <v>51258</v>
      </c>
      <c r="D19339" s="31" t="s">
        <v>51259</v>
      </c>
      <c r="E19339" s="31" t="s">
        <v>8280</v>
      </c>
    </row>
    <row r="19340" spans="1:5">
      <c r="A19340" s="33" t="s">
        <v>51260</v>
      </c>
      <c r="B19340" s="28" t="s">
        <v>51261</v>
      </c>
      <c r="C19340" s="28" t="s">
        <v>51262</v>
      </c>
      <c r="D19340" s="31" t="s">
        <v>51263</v>
      </c>
      <c r="E19340" s="31" t="s">
        <v>8280</v>
      </c>
    </row>
    <row r="19341" spans="1:5">
      <c r="A19341" s="33" t="s">
        <v>51264</v>
      </c>
      <c r="B19341" s="28" t="s">
        <v>51261</v>
      </c>
      <c r="C19341" s="28" t="s">
        <v>51265</v>
      </c>
      <c r="D19341" s="31" t="s">
        <v>51263</v>
      </c>
      <c r="E19341" s="31" t="s">
        <v>8280</v>
      </c>
    </row>
    <row r="19342" spans="1:5">
      <c r="A19342" s="33" t="s">
        <v>51266</v>
      </c>
      <c r="B19342" s="28" t="s">
        <v>51267</v>
      </c>
      <c r="C19342" s="28" t="s">
        <v>51268</v>
      </c>
      <c r="D19342" s="31" t="s">
        <v>51269</v>
      </c>
      <c r="E19342" s="31" t="s">
        <v>8280</v>
      </c>
    </row>
    <row r="19343" spans="1:5">
      <c r="A19343" s="33" t="s">
        <v>51270</v>
      </c>
      <c r="B19343" s="28" t="s">
        <v>51267</v>
      </c>
      <c r="C19343" s="28" t="s">
        <v>51271</v>
      </c>
      <c r="D19343" s="31" t="s">
        <v>51269</v>
      </c>
      <c r="E19343" s="31" t="s">
        <v>8280</v>
      </c>
    </row>
    <row r="19344" spans="1:5">
      <c r="A19344" s="33" t="s">
        <v>51272</v>
      </c>
      <c r="B19344" s="28" t="s">
        <v>51273</v>
      </c>
      <c r="C19344" s="28" t="s">
        <v>51274</v>
      </c>
      <c r="D19344" s="31" t="s">
        <v>51275</v>
      </c>
      <c r="E19344" s="31" t="s">
        <v>8280</v>
      </c>
    </row>
    <row r="19345" spans="1:5">
      <c r="A19345" s="33" t="s">
        <v>51276</v>
      </c>
      <c r="B19345" s="28" t="s">
        <v>51273</v>
      </c>
      <c r="C19345" s="28" t="s">
        <v>51277</v>
      </c>
      <c r="D19345" s="31" t="s">
        <v>51275</v>
      </c>
      <c r="E19345" s="31" t="s">
        <v>8280</v>
      </c>
    </row>
    <row r="19346" spans="1:5">
      <c r="A19346" s="33" t="s">
        <v>51278</v>
      </c>
      <c r="B19346" s="28" t="s">
        <v>51279</v>
      </c>
      <c r="C19346" s="28" t="s">
        <v>51280</v>
      </c>
      <c r="D19346" s="31" t="s">
        <v>51281</v>
      </c>
      <c r="E19346" s="31" t="s">
        <v>8280</v>
      </c>
    </row>
    <row r="19347" spans="1:5">
      <c r="A19347" s="33" t="s">
        <v>51282</v>
      </c>
      <c r="B19347" s="28" t="s">
        <v>51283</v>
      </c>
      <c r="C19347" s="28" t="s">
        <v>51284</v>
      </c>
      <c r="D19347" s="31" t="s">
        <v>51285</v>
      </c>
      <c r="E19347" s="31" t="s">
        <v>8280</v>
      </c>
    </row>
    <row r="19348" spans="1:5">
      <c r="A19348" s="33" t="s">
        <v>51286</v>
      </c>
      <c r="B19348" s="28" t="s">
        <v>51283</v>
      </c>
      <c r="C19348" s="28" t="s">
        <v>51287</v>
      </c>
      <c r="D19348" s="31" t="s">
        <v>51285</v>
      </c>
      <c r="E19348" s="31" t="s">
        <v>8280</v>
      </c>
    </row>
    <row r="19349" spans="1:5">
      <c r="A19349" s="33" t="s">
        <v>51288</v>
      </c>
      <c r="B19349" s="28" t="s">
        <v>51289</v>
      </c>
      <c r="C19349" s="28" t="s">
        <v>51290</v>
      </c>
      <c r="D19349" s="31"/>
      <c r="E19349" s="31" t="s">
        <v>8280</v>
      </c>
    </row>
    <row r="19350" spans="1:5">
      <c r="A19350" s="33" t="s">
        <v>51291</v>
      </c>
      <c r="B19350" s="28" t="s">
        <v>51292</v>
      </c>
      <c r="C19350" s="28" t="s">
        <v>51293</v>
      </c>
      <c r="D19350" s="31"/>
      <c r="E19350" s="31" t="s">
        <v>8280</v>
      </c>
    </row>
    <row r="19351" spans="1:5">
      <c r="A19351" s="33" t="s">
        <v>51294</v>
      </c>
      <c r="B19351" s="28" t="s">
        <v>51295</v>
      </c>
      <c r="C19351" s="28" t="s">
        <v>51296</v>
      </c>
      <c r="D19351" s="31"/>
      <c r="E19351" s="31" t="s">
        <v>8280</v>
      </c>
    </row>
    <row r="19352" spans="1:5">
      <c r="A19352" s="33" t="s">
        <v>51297</v>
      </c>
      <c r="B19352" s="28" t="s">
        <v>51298</v>
      </c>
      <c r="C19352" s="28" t="s">
        <v>51299</v>
      </c>
      <c r="D19352" s="31" t="s">
        <v>51300</v>
      </c>
      <c r="E19352" s="31" t="s">
        <v>8280</v>
      </c>
    </row>
    <row r="19353" spans="1:5">
      <c r="A19353" s="33" t="s">
        <v>51301</v>
      </c>
      <c r="B19353" s="28" t="s">
        <v>51298</v>
      </c>
      <c r="C19353" s="28" t="s">
        <v>51302</v>
      </c>
      <c r="D19353" s="31" t="s">
        <v>51300</v>
      </c>
      <c r="E19353" s="31" t="s">
        <v>8280</v>
      </c>
    </row>
    <row r="19354" spans="1:5">
      <c r="A19354" s="33" t="s">
        <v>51303</v>
      </c>
      <c r="B19354" s="28" t="s">
        <v>51304</v>
      </c>
      <c r="C19354" s="28" t="s">
        <v>51305</v>
      </c>
      <c r="D19354" s="31"/>
      <c r="E19354" s="31" t="s">
        <v>8280</v>
      </c>
    </row>
    <row r="19355" spans="1:5">
      <c r="A19355" s="33" t="s">
        <v>51306</v>
      </c>
      <c r="B19355" s="28" t="s">
        <v>51307</v>
      </c>
      <c r="C19355" s="28" t="s">
        <v>51308</v>
      </c>
      <c r="D19355" s="31"/>
      <c r="E19355" s="31" t="s">
        <v>8280</v>
      </c>
    </row>
    <row r="19356" spans="1:5">
      <c r="A19356" s="33" t="s">
        <v>51309</v>
      </c>
      <c r="B19356" s="28" t="s">
        <v>51310</v>
      </c>
      <c r="C19356" s="28" t="s">
        <v>51311</v>
      </c>
      <c r="D19356" s="31" t="s">
        <v>51312</v>
      </c>
      <c r="E19356" s="31" t="s">
        <v>8280</v>
      </c>
    </row>
    <row r="19357" spans="1:5">
      <c r="A19357" s="33" t="s">
        <v>51313</v>
      </c>
      <c r="B19357" s="28" t="s">
        <v>51314</v>
      </c>
      <c r="C19357" s="28" t="s">
        <v>51315</v>
      </c>
      <c r="D19357" s="31" t="s">
        <v>51316</v>
      </c>
      <c r="E19357" s="31" t="s">
        <v>8280</v>
      </c>
    </row>
    <row r="19358" spans="1:5">
      <c r="A19358" s="33" t="s">
        <v>12096</v>
      </c>
      <c r="B19358" s="28" t="s">
        <v>51317</v>
      </c>
      <c r="C19358" s="28" t="s">
        <v>12097</v>
      </c>
      <c r="D19358" s="31"/>
      <c r="E19358" s="31" t="s">
        <v>8280</v>
      </c>
    </row>
    <row r="19359" spans="1:5">
      <c r="A19359" s="33" t="s">
        <v>12098</v>
      </c>
      <c r="B19359" s="28" t="s">
        <v>51318</v>
      </c>
      <c r="C19359" s="28" t="s">
        <v>12099</v>
      </c>
      <c r="D19359" s="31"/>
      <c r="E19359" s="31" t="s">
        <v>8280</v>
      </c>
    </row>
    <row r="19360" spans="1:5">
      <c r="A19360" s="33" t="s">
        <v>12100</v>
      </c>
      <c r="B19360" s="28" t="s">
        <v>51319</v>
      </c>
      <c r="C19360" s="28" t="s">
        <v>12101</v>
      </c>
      <c r="D19360" s="31"/>
      <c r="E19360" s="31" t="s">
        <v>8280</v>
      </c>
    </row>
    <row r="19361" spans="1:5">
      <c r="A19361" s="33" t="s">
        <v>51320</v>
      </c>
      <c r="B19361" s="28" t="s">
        <v>51317</v>
      </c>
      <c r="C19361" s="28" t="s">
        <v>51321</v>
      </c>
      <c r="D19361" s="31"/>
      <c r="E19361" s="31" t="s">
        <v>8280</v>
      </c>
    </row>
    <row r="19362" spans="1:5">
      <c r="A19362" s="33" t="s">
        <v>51322</v>
      </c>
      <c r="B19362" s="28" t="s">
        <v>51318</v>
      </c>
      <c r="C19362" s="28" t="s">
        <v>51323</v>
      </c>
      <c r="D19362" s="31"/>
      <c r="E19362" s="31" t="s">
        <v>8280</v>
      </c>
    </row>
    <row r="19363" spans="1:5">
      <c r="A19363" s="33" t="s">
        <v>51324</v>
      </c>
      <c r="B19363" s="28" t="s">
        <v>51319</v>
      </c>
      <c r="C19363" s="28" t="s">
        <v>51325</v>
      </c>
      <c r="D19363" s="31"/>
      <c r="E19363" s="31" t="s">
        <v>8280</v>
      </c>
    </row>
    <row r="19364" spans="1:5">
      <c r="A19364" s="33" t="s">
        <v>51326</v>
      </c>
      <c r="B19364" s="28" t="s">
        <v>8280</v>
      </c>
      <c r="C19364" s="28" t="s">
        <v>8280</v>
      </c>
      <c r="D19364" s="31"/>
      <c r="E19364" s="31" t="s">
        <v>8280</v>
      </c>
    </row>
    <row r="19365" spans="1:5">
      <c r="A19365" s="33" t="s">
        <v>51327</v>
      </c>
      <c r="B19365" s="28" t="s">
        <v>51328</v>
      </c>
      <c r="C19365" s="28" t="s">
        <v>51329</v>
      </c>
      <c r="D19365" s="31" t="s">
        <v>26820</v>
      </c>
      <c r="E19365" s="31" t="s">
        <v>8280</v>
      </c>
    </row>
    <row r="19366" spans="1:5">
      <c r="A19366" s="33" t="s">
        <v>51330</v>
      </c>
      <c r="B19366" s="28" t="s">
        <v>51328</v>
      </c>
      <c r="C19366" s="28" t="s">
        <v>51331</v>
      </c>
      <c r="D19366" s="31" t="s">
        <v>26820</v>
      </c>
      <c r="E19366" s="31" t="s">
        <v>8280</v>
      </c>
    </row>
    <row r="19367" spans="1:5">
      <c r="A19367" s="33" t="s">
        <v>51332</v>
      </c>
      <c r="B19367" s="28" t="s">
        <v>26656</v>
      </c>
      <c r="C19367" s="28" t="s">
        <v>51333</v>
      </c>
      <c r="D19367" s="31" t="s">
        <v>26820</v>
      </c>
      <c r="E19367" s="31" t="s">
        <v>8280</v>
      </c>
    </row>
    <row r="19368" spans="1:5">
      <c r="A19368" s="33" t="s">
        <v>51334</v>
      </c>
      <c r="B19368" s="28" t="s">
        <v>26656</v>
      </c>
      <c r="C19368" s="28" t="s">
        <v>51335</v>
      </c>
      <c r="D19368" s="31" t="s">
        <v>26820</v>
      </c>
      <c r="E19368" s="31" t="s">
        <v>8280</v>
      </c>
    </row>
    <row r="19369" spans="1:5">
      <c r="A19369" s="33" t="s">
        <v>51336</v>
      </c>
      <c r="B19369" s="28" t="s">
        <v>26729</v>
      </c>
      <c r="C19369" s="28" t="s">
        <v>51337</v>
      </c>
      <c r="D19369" s="31" t="s">
        <v>26820</v>
      </c>
      <c r="E19369" s="31" t="s">
        <v>8280</v>
      </c>
    </row>
    <row r="19370" spans="1:5">
      <c r="A19370" s="33" t="s">
        <v>51338</v>
      </c>
      <c r="B19370" s="28" t="s">
        <v>26729</v>
      </c>
      <c r="C19370" s="28" t="s">
        <v>51339</v>
      </c>
      <c r="D19370" s="31" t="s">
        <v>26820</v>
      </c>
      <c r="E19370" s="31" t="s">
        <v>8280</v>
      </c>
    </row>
    <row r="19371" spans="1:5">
      <c r="A19371" s="33" t="s">
        <v>51340</v>
      </c>
      <c r="B19371" s="28" t="s">
        <v>26729</v>
      </c>
      <c r="C19371" s="28" t="s">
        <v>51341</v>
      </c>
      <c r="D19371" s="31" t="s">
        <v>26820</v>
      </c>
      <c r="E19371" s="31" t="s">
        <v>8280</v>
      </c>
    </row>
    <row r="19372" spans="1:5">
      <c r="A19372" s="33" t="s">
        <v>51342</v>
      </c>
      <c r="B19372" s="28" t="s">
        <v>26729</v>
      </c>
      <c r="C19372" s="28" t="s">
        <v>51343</v>
      </c>
      <c r="D19372" s="31" t="s">
        <v>26820</v>
      </c>
      <c r="E19372" s="31" t="s">
        <v>8280</v>
      </c>
    </row>
    <row r="19373" spans="1:5">
      <c r="A19373" s="33" t="s">
        <v>51344</v>
      </c>
      <c r="B19373" s="28" t="s">
        <v>26726</v>
      </c>
      <c r="C19373" s="28" t="s">
        <v>51345</v>
      </c>
      <c r="D19373" s="31" t="s">
        <v>26820</v>
      </c>
      <c r="E19373" s="31" t="s">
        <v>8280</v>
      </c>
    </row>
    <row r="19374" spans="1:5">
      <c r="A19374" s="33" t="s">
        <v>51346</v>
      </c>
      <c r="B19374" s="28" t="s">
        <v>26726</v>
      </c>
      <c r="C19374" s="28" t="s">
        <v>51347</v>
      </c>
      <c r="D19374" s="31" t="s">
        <v>26820</v>
      </c>
      <c r="E19374" s="31" t="s">
        <v>8280</v>
      </c>
    </row>
    <row r="19375" spans="1:5">
      <c r="A19375" s="33" t="s">
        <v>51348</v>
      </c>
      <c r="B19375" s="28" t="s">
        <v>26726</v>
      </c>
      <c r="C19375" s="28" t="s">
        <v>51349</v>
      </c>
      <c r="D19375" s="31" t="s">
        <v>26820</v>
      </c>
      <c r="E19375" s="31" t="s">
        <v>8280</v>
      </c>
    </row>
    <row r="19376" spans="1:5">
      <c r="A19376" s="33" t="s">
        <v>51350</v>
      </c>
      <c r="B19376" s="28" t="s">
        <v>51351</v>
      </c>
      <c r="C19376" s="28" t="s">
        <v>51352</v>
      </c>
      <c r="D19376" s="31" t="s">
        <v>51353</v>
      </c>
      <c r="E19376" s="31" t="s">
        <v>8280</v>
      </c>
    </row>
    <row r="19377" spans="1:5">
      <c r="A19377" s="33" t="s">
        <v>51354</v>
      </c>
      <c r="B19377" s="28" t="s">
        <v>51351</v>
      </c>
      <c r="C19377" s="28" t="s">
        <v>51355</v>
      </c>
      <c r="D19377" s="31" t="s">
        <v>51353</v>
      </c>
      <c r="E19377" s="31" t="s">
        <v>8280</v>
      </c>
    </row>
    <row r="19378" spans="1:5">
      <c r="A19378" s="33" t="s">
        <v>51356</v>
      </c>
      <c r="B19378" s="28" t="s">
        <v>51351</v>
      </c>
      <c r="C19378" s="28" t="s">
        <v>51357</v>
      </c>
      <c r="D19378" s="31" t="s">
        <v>51353</v>
      </c>
      <c r="E19378" s="31" t="s">
        <v>8280</v>
      </c>
    </row>
    <row r="19379" spans="1:5">
      <c r="A19379" s="33" t="s">
        <v>51358</v>
      </c>
      <c r="B19379" s="28" t="s">
        <v>51351</v>
      </c>
      <c r="C19379" s="28" t="s">
        <v>51359</v>
      </c>
      <c r="D19379" s="31" t="s">
        <v>51353</v>
      </c>
      <c r="E19379" s="31" t="s">
        <v>8280</v>
      </c>
    </row>
    <row r="19380" spans="1:5">
      <c r="A19380" s="33" t="s">
        <v>51360</v>
      </c>
      <c r="B19380" s="28" t="s">
        <v>24547</v>
      </c>
      <c r="C19380" s="28" t="s">
        <v>51361</v>
      </c>
      <c r="D19380" s="31" t="s">
        <v>51362</v>
      </c>
      <c r="E19380" s="31" t="s">
        <v>8280</v>
      </c>
    </row>
    <row r="19381" spans="1:5">
      <c r="A19381" s="33" t="s">
        <v>51363</v>
      </c>
      <c r="B19381" s="28" t="s">
        <v>51364</v>
      </c>
      <c r="C19381" s="28" t="s">
        <v>51365</v>
      </c>
      <c r="D19381" s="31" t="s">
        <v>51366</v>
      </c>
      <c r="E19381" s="31" t="s">
        <v>8280</v>
      </c>
    </row>
    <row r="19382" spans="1:5">
      <c r="A19382" s="33" t="s">
        <v>51367</v>
      </c>
      <c r="B19382" s="28" t="s">
        <v>51364</v>
      </c>
      <c r="C19382" s="28" t="s">
        <v>51368</v>
      </c>
      <c r="D19382" s="31" t="s">
        <v>51366</v>
      </c>
      <c r="E19382" s="31" t="s">
        <v>8280</v>
      </c>
    </row>
    <row r="19383" spans="1:5">
      <c r="A19383" s="33" t="s">
        <v>51369</v>
      </c>
      <c r="B19383" s="28" t="s">
        <v>51370</v>
      </c>
      <c r="C19383" s="28" t="s">
        <v>51371</v>
      </c>
      <c r="D19383" s="31" t="s">
        <v>51366</v>
      </c>
      <c r="E19383" s="31" t="s">
        <v>8280</v>
      </c>
    </row>
    <row r="19384" spans="1:5">
      <c r="A19384" s="33" t="s">
        <v>51372</v>
      </c>
      <c r="B19384" s="28" t="s">
        <v>51373</v>
      </c>
      <c r="C19384" s="28" t="s">
        <v>51374</v>
      </c>
      <c r="D19384" s="31" t="s">
        <v>51375</v>
      </c>
      <c r="E19384" s="31" t="s">
        <v>8280</v>
      </c>
    </row>
    <row r="19385" spans="1:5">
      <c r="A19385" s="33" t="s">
        <v>51376</v>
      </c>
      <c r="B19385" s="28" t="s">
        <v>51377</v>
      </c>
      <c r="C19385" s="28" t="s">
        <v>51378</v>
      </c>
      <c r="D19385" s="31"/>
      <c r="E19385" s="31" t="s">
        <v>8280</v>
      </c>
    </row>
    <row r="19386" spans="1:5">
      <c r="A19386" s="33" t="s">
        <v>51379</v>
      </c>
      <c r="B19386" s="28" t="s">
        <v>51377</v>
      </c>
      <c r="C19386" s="28" t="s">
        <v>51380</v>
      </c>
      <c r="D19386" s="31"/>
      <c r="E19386" s="31" t="s">
        <v>8280</v>
      </c>
    </row>
    <row r="19387" spans="1:5">
      <c r="A19387" s="33" t="s">
        <v>51381</v>
      </c>
      <c r="B19387" s="28" t="s">
        <v>51377</v>
      </c>
      <c r="C19387" s="28" t="s">
        <v>51382</v>
      </c>
      <c r="D19387" s="31"/>
      <c r="E19387" s="31" t="s">
        <v>8280</v>
      </c>
    </row>
    <row r="19388" spans="1:5">
      <c r="A19388" s="33" t="s">
        <v>51383</v>
      </c>
      <c r="B19388" s="28" t="s">
        <v>51377</v>
      </c>
      <c r="C19388" s="28" t="s">
        <v>51384</v>
      </c>
      <c r="D19388" s="31"/>
      <c r="E19388" s="31" t="s">
        <v>8280</v>
      </c>
    </row>
    <row r="19389" spans="1:5">
      <c r="A19389" s="33" t="s">
        <v>51385</v>
      </c>
      <c r="B19389" s="28" t="s">
        <v>51377</v>
      </c>
      <c r="C19389" s="28" t="s">
        <v>51386</v>
      </c>
      <c r="D19389" s="31"/>
      <c r="E19389" s="31" t="s">
        <v>8280</v>
      </c>
    </row>
    <row r="19390" spans="1:5">
      <c r="A19390" s="33" t="s">
        <v>51387</v>
      </c>
      <c r="B19390" s="28" t="s">
        <v>51388</v>
      </c>
      <c r="C19390" s="28" t="s">
        <v>51389</v>
      </c>
      <c r="D19390" s="31"/>
      <c r="E19390" s="31" t="s">
        <v>8280</v>
      </c>
    </row>
    <row r="19391" spans="1:5">
      <c r="A19391" s="33" t="s">
        <v>51390</v>
      </c>
      <c r="B19391" s="28" t="s">
        <v>51388</v>
      </c>
      <c r="C19391" s="28" t="s">
        <v>51391</v>
      </c>
      <c r="D19391" s="31"/>
      <c r="E19391" s="31" t="s">
        <v>8280</v>
      </c>
    </row>
    <row r="19392" spans="1:5">
      <c r="A19392" s="33" t="s">
        <v>51392</v>
      </c>
      <c r="B19392" s="28" t="s">
        <v>51388</v>
      </c>
      <c r="C19392" s="28" t="s">
        <v>51393</v>
      </c>
      <c r="D19392" s="31"/>
      <c r="E19392" s="31" t="s">
        <v>8280</v>
      </c>
    </row>
    <row r="19393" spans="1:5">
      <c r="A19393" s="33" t="s">
        <v>51394</v>
      </c>
      <c r="B19393" s="28" t="s">
        <v>51388</v>
      </c>
      <c r="C19393" s="28" t="s">
        <v>51395</v>
      </c>
      <c r="D19393" s="31"/>
      <c r="E19393" s="31" t="s">
        <v>8280</v>
      </c>
    </row>
    <row r="19394" spans="1:5">
      <c r="A19394" s="33" t="s">
        <v>51396</v>
      </c>
      <c r="B19394" s="28" t="s">
        <v>51388</v>
      </c>
      <c r="C19394" s="28" t="s">
        <v>51397</v>
      </c>
      <c r="D19394" s="31"/>
      <c r="E19394" s="31" t="s">
        <v>8280</v>
      </c>
    </row>
    <row r="19395" spans="1:5">
      <c r="A19395" s="33" t="s">
        <v>51398</v>
      </c>
      <c r="B19395" s="28" t="s">
        <v>51388</v>
      </c>
      <c r="C19395" s="28" t="s">
        <v>51399</v>
      </c>
      <c r="D19395" s="31"/>
      <c r="E19395" s="31" t="s">
        <v>8280</v>
      </c>
    </row>
    <row r="19396" spans="1:5">
      <c r="A19396" s="33" t="s">
        <v>51400</v>
      </c>
      <c r="B19396" s="28" t="s">
        <v>51388</v>
      </c>
      <c r="C19396" s="28" t="s">
        <v>51401</v>
      </c>
      <c r="D19396" s="31"/>
      <c r="E19396" s="31" t="s">
        <v>8280</v>
      </c>
    </row>
    <row r="19397" spans="1:5">
      <c r="A19397" s="33" t="s">
        <v>51402</v>
      </c>
      <c r="B19397" s="28" t="s">
        <v>51328</v>
      </c>
      <c r="C19397" s="28" t="s">
        <v>51403</v>
      </c>
      <c r="D19397" s="31" t="s">
        <v>26820</v>
      </c>
      <c r="E19397" s="31" t="s">
        <v>8280</v>
      </c>
    </row>
    <row r="19398" spans="1:5">
      <c r="A19398" s="33" t="s">
        <v>51404</v>
      </c>
      <c r="B19398" s="28" t="s">
        <v>51328</v>
      </c>
      <c r="C19398" s="28" t="s">
        <v>51405</v>
      </c>
      <c r="D19398" s="31" t="s">
        <v>26820</v>
      </c>
      <c r="E19398" s="31" t="s">
        <v>8280</v>
      </c>
    </row>
    <row r="19399" spans="1:5">
      <c r="A19399" s="33" t="s">
        <v>51406</v>
      </c>
      <c r="B19399" s="28" t="s">
        <v>51328</v>
      </c>
      <c r="C19399" s="28" t="s">
        <v>51407</v>
      </c>
      <c r="D19399" s="31" t="s">
        <v>26820</v>
      </c>
      <c r="E19399" s="31" t="s">
        <v>8280</v>
      </c>
    </row>
    <row r="19400" spans="1:5">
      <c r="A19400" s="33" t="s">
        <v>51408</v>
      </c>
      <c r="B19400" s="28" t="s">
        <v>26656</v>
      </c>
      <c r="C19400" s="28" t="s">
        <v>51409</v>
      </c>
      <c r="D19400" s="31" t="s">
        <v>26820</v>
      </c>
      <c r="E19400" s="31" t="s">
        <v>8280</v>
      </c>
    </row>
    <row r="19401" spans="1:5">
      <c r="A19401" s="33" t="s">
        <v>51410</v>
      </c>
      <c r="B19401" s="28" t="s">
        <v>26656</v>
      </c>
      <c r="C19401" s="28" t="s">
        <v>51411</v>
      </c>
      <c r="D19401" s="31" t="s">
        <v>26820</v>
      </c>
      <c r="E19401" s="31" t="s">
        <v>8280</v>
      </c>
    </row>
    <row r="19402" spans="1:5">
      <c r="A19402" s="33" t="s">
        <v>51412</v>
      </c>
      <c r="B19402" s="28" t="s">
        <v>26656</v>
      </c>
      <c r="C19402" s="28" t="s">
        <v>51413</v>
      </c>
      <c r="D19402" s="31" t="s">
        <v>26820</v>
      </c>
      <c r="E19402" s="31" t="s">
        <v>8280</v>
      </c>
    </row>
    <row r="19403" spans="1:5">
      <c r="A19403" s="33" t="s">
        <v>51414</v>
      </c>
      <c r="B19403" s="28" t="s">
        <v>26729</v>
      </c>
      <c r="C19403" s="28" t="s">
        <v>51415</v>
      </c>
      <c r="D19403" s="31" t="s">
        <v>26820</v>
      </c>
      <c r="E19403" s="31" t="s">
        <v>8280</v>
      </c>
    </row>
    <row r="19404" spans="1:5">
      <c r="A19404" s="33" t="s">
        <v>51416</v>
      </c>
      <c r="B19404" s="28" t="s">
        <v>26729</v>
      </c>
      <c r="C19404" s="28" t="s">
        <v>51417</v>
      </c>
      <c r="D19404" s="31" t="s">
        <v>26820</v>
      </c>
      <c r="E19404" s="31" t="s">
        <v>8280</v>
      </c>
    </row>
    <row r="19405" spans="1:5">
      <c r="A19405" s="33" t="s">
        <v>51418</v>
      </c>
      <c r="B19405" s="28" t="s">
        <v>26729</v>
      </c>
      <c r="C19405" s="28" t="s">
        <v>51419</v>
      </c>
      <c r="D19405" s="31" t="s">
        <v>26820</v>
      </c>
      <c r="E19405" s="31" t="s">
        <v>8280</v>
      </c>
    </row>
    <row r="19406" spans="1:5">
      <c r="A19406" s="33" t="s">
        <v>51420</v>
      </c>
      <c r="B19406" s="28" t="s">
        <v>26726</v>
      </c>
      <c r="C19406" s="28" t="s">
        <v>51421</v>
      </c>
      <c r="D19406" s="31" t="s">
        <v>26820</v>
      </c>
      <c r="E19406" s="31" t="s">
        <v>8280</v>
      </c>
    </row>
    <row r="19407" spans="1:5">
      <c r="A19407" s="33" t="s">
        <v>51422</v>
      </c>
      <c r="B19407" s="28" t="s">
        <v>26726</v>
      </c>
      <c r="C19407" s="28" t="s">
        <v>51423</v>
      </c>
      <c r="D19407" s="31" t="s">
        <v>26820</v>
      </c>
      <c r="E19407" s="31" t="s">
        <v>8280</v>
      </c>
    </row>
    <row r="19408" spans="1:5">
      <c r="A19408" s="33" t="s">
        <v>51424</v>
      </c>
      <c r="B19408" s="28" t="s">
        <v>26726</v>
      </c>
      <c r="C19408" s="28" t="s">
        <v>51425</v>
      </c>
      <c r="D19408" s="31" t="s">
        <v>26820</v>
      </c>
      <c r="E19408" s="31" t="s">
        <v>8280</v>
      </c>
    </row>
    <row r="19409" spans="1:5">
      <c r="A19409" s="33" t="s">
        <v>51426</v>
      </c>
      <c r="B19409" s="28" t="s">
        <v>26726</v>
      </c>
      <c r="C19409" s="28" t="s">
        <v>51427</v>
      </c>
      <c r="D19409" s="31" t="s">
        <v>26820</v>
      </c>
      <c r="E19409" s="31" t="s">
        <v>8280</v>
      </c>
    </row>
    <row r="19410" spans="1:5">
      <c r="A19410" s="33" t="s">
        <v>51428</v>
      </c>
      <c r="B19410" s="28" t="s">
        <v>51429</v>
      </c>
      <c r="C19410" s="28" t="s">
        <v>51430</v>
      </c>
      <c r="D19410" s="31" t="s">
        <v>26820</v>
      </c>
      <c r="E19410" s="31" t="s">
        <v>8280</v>
      </c>
    </row>
    <row r="19411" spans="1:5">
      <c r="A19411" s="33" t="s">
        <v>51431</v>
      </c>
      <c r="B19411" s="28" t="s">
        <v>51429</v>
      </c>
      <c r="C19411" s="28" t="s">
        <v>51432</v>
      </c>
      <c r="D19411" s="31" t="s">
        <v>26820</v>
      </c>
      <c r="E19411" s="31" t="s">
        <v>8280</v>
      </c>
    </row>
    <row r="19412" spans="1:5">
      <c r="A19412" s="33" t="s">
        <v>51433</v>
      </c>
      <c r="B19412" s="28" t="s">
        <v>51328</v>
      </c>
      <c r="C19412" s="28" t="s">
        <v>51434</v>
      </c>
      <c r="D19412" s="31" t="s">
        <v>51435</v>
      </c>
      <c r="E19412" s="31" t="s">
        <v>8280</v>
      </c>
    </row>
    <row r="19413" spans="1:5">
      <c r="A19413" s="33" t="s">
        <v>51436</v>
      </c>
      <c r="B19413" s="28" t="s">
        <v>51328</v>
      </c>
      <c r="C19413" s="28" t="s">
        <v>51437</v>
      </c>
      <c r="D19413" s="31" t="s">
        <v>51435</v>
      </c>
      <c r="E19413" s="31" t="s">
        <v>8280</v>
      </c>
    </row>
    <row r="19414" spans="1:5">
      <c r="A19414" s="33" t="s">
        <v>51438</v>
      </c>
      <c r="B19414" s="28" t="s">
        <v>26656</v>
      </c>
      <c r="C19414" s="28" t="s">
        <v>51439</v>
      </c>
      <c r="D19414" s="31" t="s">
        <v>51435</v>
      </c>
      <c r="E19414" s="31" t="s">
        <v>8280</v>
      </c>
    </row>
    <row r="19415" spans="1:5">
      <c r="A19415" s="33" t="s">
        <v>51440</v>
      </c>
      <c r="B19415" s="28" t="s">
        <v>26656</v>
      </c>
      <c r="C19415" s="28" t="s">
        <v>51441</v>
      </c>
      <c r="D19415" s="31" t="s">
        <v>51435</v>
      </c>
      <c r="E19415" s="31" t="s">
        <v>8280</v>
      </c>
    </row>
    <row r="19416" spans="1:5">
      <c r="A19416" s="33" t="s">
        <v>51442</v>
      </c>
      <c r="B19416" s="28" t="s">
        <v>51443</v>
      </c>
      <c r="C19416" s="28" t="s">
        <v>51444</v>
      </c>
      <c r="D19416" s="31" t="s">
        <v>26820</v>
      </c>
      <c r="E19416" s="31" t="s">
        <v>8280</v>
      </c>
    </row>
    <row r="19417" spans="1:5">
      <c r="A19417" s="33" t="s">
        <v>51445</v>
      </c>
      <c r="B19417" s="28" t="s">
        <v>51443</v>
      </c>
      <c r="C19417" s="28" t="s">
        <v>51446</v>
      </c>
      <c r="D19417" s="31" t="s">
        <v>26820</v>
      </c>
      <c r="E19417" s="31" t="s">
        <v>8280</v>
      </c>
    </row>
    <row r="19418" spans="1:5">
      <c r="A19418" s="33" t="s">
        <v>51447</v>
      </c>
      <c r="B19418" s="28" t="s">
        <v>51443</v>
      </c>
      <c r="C19418" s="28" t="s">
        <v>51448</v>
      </c>
      <c r="D19418" s="31" t="s">
        <v>26820</v>
      </c>
      <c r="E19418" s="31" t="s">
        <v>8280</v>
      </c>
    </row>
    <row r="19419" spans="1:5">
      <c r="A19419" s="33" t="s">
        <v>51449</v>
      </c>
      <c r="B19419" s="28" t="s">
        <v>51443</v>
      </c>
      <c r="C19419" s="28" t="s">
        <v>51450</v>
      </c>
      <c r="D19419" s="31" t="s">
        <v>26820</v>
      </c>
      <c r="E19419" s="31" t="s">
        <v>8280</v>
      </c>
    </row>
    <row r="19420" spans="1:5">
      <c r="A19420" s="33" t="s">
        <v>51451</v>
      </c>
      <c r="B19420" s="28" t="s">
        <v>26729</v>
      </c>
      <c r="C19420" s="28" t="s">
        <v>51452</v>
      </c>
      <c r="D19420" s="31" t="s">
        <v>51435</v>
      </c>
      <c r="E19420" s="31" t="s">
        <v>8280</v>
      </c>
    </row>
    <row r="19421" spans="1:5">
      <c r="A19421" s="33" t="s">
        <v>51453</v>
      </c>
      <c r="B19421" s="28" t="s">
        <v>26729</v>
      </c>
      <c r="C19421" s="28" t="s">
        <v>51454</v>
      </c>
      <c r="D19421" s="31" t="s">
        <v>51435</v>
      </c>
      <c r="E19421" s="31" t="s">
        <v>8280</v>
      </c>
    </row>
    <row r="19422" spans="1:5">
      <c r="A19422" s="33" t="s">
        <v>51455</v>
      </c>
      <c r="B19422" s="28" t="s">
        <v>26726</v>
      </c>
      <c r="C19422" s="28" t="s">
        <v>51456</v>
      </c>
      <c r="D19422" s="31" t="s">
        <v>51435</v>
      </c>
      <c r="E19422" s="31" t="s">
        <v>8280</v>
      </c>
    </row>
    <row r="19423" spans="1:5">
      <c r="A19423" s="33" t="s">
        <v>51457</v>
      </c>
      <c r="B19423" s="28" t="s">
        <v>26726</v>
      </c>
      <c r="C19423" s="28" t="s">
        <v>51458</v>
      </c>
      <c r="D19423" s="31" t="s">
        <v>51435</v>
      </c>
      <c r="E19423" s="31" t="s">
        <v>8280</v>
      </c>
    </row>
    <row r="19424" spans="1:5">
      <c r="A19424" s="33" t="s">
        <v>51459</v>
      </c>
      <c r="B19424" s="28" t="s">
        <v>26729</v>
      </c>
      <c r="C19424" s="28" t="s">
        <v>51460</v>
      </c>
      <c r="D19424" s="31" t="s">
        <v>26820</v>
      </c>
      <c r="E19424" s="31" t="s">
        <v>8280</v>
      </c>
    </row>
    <row r="19425" spans="1:5">
      <c r="A19425" s="33" t="s">
        <v>51461</v>
      </c>
      <c r="B19425" s="28" t="s">
        <v>26729</v>
      </c>
      <c r="C19425" s="28" t="s">
        <v>51462</v>
      </c>
      <c r="D19425" s="31" t="s">
        <v>26820</v>
      </c>
      <c r="E19425" s="31" t="s">
        <v>8280</v>
      </c>
    </row>
    <row r="19426" spans="1:5">
      <c r="A19426" s="33" t="s">
        <v>51463</v>
      </c>
      <c r="B19426" s="28" t="s">
        <v>26726</v>
      </c>
      <c r="C19426" s="28" t="s">
        <v>51464</v>
      </c>
      <c r="D19426" s="31" t="s">
        <v>26820</v>
      </c>
      <c r="E19426" s="31" t="s">
        <v>8280</v>
      </c>
    </row>
    <row r="19427" spans="1:5">
      <c r="A19427" s="33" t="s">
        <v>51465</v>
      </c>
      <c r="B19427" s="28" t="s">
        <v>26726</v>
      </c>
      <c r="C19427" s="28" t="s">
        <v>51466</v>
      </c>
      <c r="D19427" s="31" t="s">
        <v>26820</v>
      </c>
      <c r="E19427" s="31" t="s">
        <v>8280</v>
      </c>
    </row>
    <row r="19428" spans="1:5">
      <c r="A19428" s="33" t="s">
        <v>51467</v>
      </c>
      <c r="B19428" s="28" t="s">
        <v>26726</v>
      </c>
      <c r="C19428" s="28" t="s">
        <v>51468</v>
      </c>
      <c r="D19428" s="31" t="s">
        <v>26820</v>
      </c>
      <c r="E19428" s="31" t="s">
        <v>8280</v>
      </c>
    </row>
    <row r="19429" spans="1:5">
      <c r="A19429" s="33" t="s">
        <v>51469</v>
      </c>
      <c r="B19429" s="28" t="s">
        <v>26726</v>
      </c>
      <c r="C19429" s="28" t="s">
        <v>51470</v>
      </c>
      <c r="D19429" s="31" t="s">
        <v>26820</v>
      </c>
      <c r="E19429" s="31" t="s">
        <v>8280</v>
      </c>
    </row>
    <row r="19430" spans="1:5">
      <c r="A19430" s="33" t="s">
        <v>51471</v>
      </c>
      <c r="B19430" s="28" t="s">
        <v>26729</v>
      </c>
      <c r="C19430" s="28" t="s">
        <v>51472</v>
      </c>
      <c r="D19430" s="31" t="s">
        <v>51435</v>
      </c>
      <c r="E19430" s="31" t="s">
        <v>8280</v>
      </c>
    </row>
    <row r="19431" spans="1:5">
      <c r="A19431" s="33" t="s">
        <v>51473</v>
      </c>
      <c r="B19431" s="28" t="s">
        <v>26729</v>
      </c>
      <c r="C19431" s="28" t="s">
        <v>51474</v>
      </c>
      <c r="D19431" s="31" t="s">
        <v>51435</v>
      </c>
      <c r="E19431" s="31" t="s">
        <v>8280</v>
      </c>
    </row>
    <row r="19432" spans="1:5">
      <c r="A19432" s="33" t="s">
        <v>51475</v>
      </c>
      <c r="B19432" s="28" t="s">
        <v>26726</v>
      </c>
      <c r="C19432" s="28" t="s">
        <v>51476</v>
      </c>
      <c r="D19432" s="31" t="s">
        <v>51435</v>
      </c>
      <c r="E19432" s="31" t="s">
        <v>8280</v>
      </c>
    </row>
    <row r="19433" spans="1:5">
      <c r="A19433" s="33" t="s">
        <v>51477</v>
      </c>
      <c r="B19433" s="28" t="s">
        <v>26726</v>
      </c>
      <c r="C19433" s="28" t="s">
        <v>51478</v>
      </c>
      <c r="D19433" s="31" t="s">
        <v>51435</v>
      </c>
      <c r="E19433" s="31" t="s">
        <v>8280</v>
      </c>
    </row>
    <row r="19434" spans="1:5">
      <c r="A19434" s="33" t="s">
        <v>51479</v>
      </c>
      <c r="B19434" s="28" t="s">
        <v>51480</v>
      </c>
      <c r="C19434" s="28" t="s">
        <v>51481</v>
      </c>
      <c r="D19434" s="31"/>
      <c r="E19434" s="31" t="s">
        <v>8280</v>
      </c>
    </row>
    <row r="19435" spans="1:5">
      <c r="A19435" s="33" t="s">
        <v>51482</v>
      </c>
      <c r="B19435" s="28" t="s">
        <v>51483</v>
      </c>
      <c r="C19435" s="28" t="s">
        <v>51484</v>
      </c>
      <c r="D19435" s="31" t="s">
        <v>51485</v>
      </c>
      <c r="E19435" s="31" t="s">
        <v>8280</v>
      </c>
    </row>
    <row r="19436" spans="1:5">
      <c r="A19436" s="33" t="s">
        <v>51486</v>
      </c>
      <c r="B19436" s="28" t="s">
        <v>51487</v>
      </c>
      <c r="C19436" s="28" t="s">
        <v>51488</v>
      </c>
      <c r="D19436" s="31"/>
      <c r="E19436" s="31" t="s">
        <v>8280</v>
      </c>
    </row>
    <row r="19437" spans="1:5">
      <c r="A19437" s="33" t="s">
        <v>51489</v>
      </c>
      <c r="B19437" s="28" t="s">
        <v>51487</v>
      </c>
      <c r="C19437" s="28" t="s">
        <v>51490</v>
      </c>
      <c r="D19437" s="31"/>
      <c r="E19437" s="31" t="s">
        <v>8280</v>
      </c>
    </row>
    <row r="19438" spans="1:5">
      <c r="A19438" s="33" t="s">
        <v>51491</v>
      </c>
      <c r="B19438" s="28" t="s">
        <v>51487</v>
      </c>
      <c r="C19438" s="28" t="s">
        <v>51492</v>
      </c>
      <c r="D19438" s="31"/>
      <c r="E19438" s="31" t="s">
        <v>8280</v>
      </c>
    </row>
    <row r="19439" spans="1:5">
      <c r="A19439" s="33" t="s">
        <v>51493</v>
      </c>
      <c r="B19439" s="28" t="s">
        <v>51494</v>
      </c>
      <c r="C19439" s="28" t="s">
        <v>51495</v>
      </c>
      <c r="D19439" s="31"/>
      <c r="E19439" s="31" t="s">
        <v>8280</v>
      </c>
    </row>
    <row r="19440" spans="1:5">
      <c r="A19440" s="33" t="s">
        <v>51496</v>
      </c>
      <c r="B19440" s="28" t="s">
        <v>51497</v>
      </c>
      <c r="C19440" s="28" t="s">
        <v>51498</v>
      </c>
      <c r="D19440" s="31"/>
      <c r="E19440" s="31" t="s">
        <v>8280</v>
      </c>
    </row>
    <row r="19441" spans="1:5">
      <c r="A19441" s="33" t="s">
        <v>51499</v>
      </c>
      <c r="B19441" s="28" t="s">
        <v>51500</v>
      </c>
      <c r="C19441" s="28" t="s">
        <v>51501</v>
      </c>
      <c r="D19441" s="31"/>
      <c r="E19441" s="31" t="s">
        <v>8280</v>
      </c>
    </row>
    <row r="19442" spans="1:5">
      <c r="A19442" s="33" t="s">
        <v>51502</v>
      </c>
      <c r="B19442" s="28" t="s">
        <v>51503</v>
      </c>
      <c r="C19442" s="28" t="s">
        <v>51504</v>
      </c>
      <c r="D19442" s="31"/>
      <c r="E19442" s="31" t="s">
        <v>8280</v>
      </c>
    </row>
    <row r="19443" spans="1:5">
      <c r="A19443" s="33" t="s">
        <v>51505</v>
      </c>
      <c r="B19443" s="28" t="s">
        <v>51506</v>
      </c>
      <c r="C19443" s="28" t="s">
        <v>51507</v>
      </c>
      <c r="D19443" s="31"/>
      <c r="E19443" s="31" t="s">
        <v>8280</v>
      </c>
    </row>
    <row r="19444" spans="1:5">
      <c r="A19444" s="33" t="s">
        <v>51508</v>
      </c>
      <c r="B19444" s="28" t="s">
        <v>51509</v>
      </c>
      <c r="C19444" s="28" t="s">
        <v>51510</v>
      </c>
      <c r="D19444" s="31"/>
      <c r="E19444" s="31" t="s">
        <v>8280</v>
      </c>
    </row>
    <row r="19445" spans="1:5">
      <c r="A19445" s="33" t="s">
        <v>51511</v>
      </c>
      <c r="B19445" s="28" t="s">
        <v>51512</v>
      </c>
      <c r="C19445" s="28" t="s">
        <v>51513</v>
      </c>
      <c r="D19445" s="31"/>
      <c r="E19445" s="31" t="s">
        <v>8280</v>
      </c>
    </row>
    <row r="19446" spans="1:5">
      <c r="A19446" s="33" t="s">
        <v>51514</v>
      </c>
      <c r="B19446" s="28" t="s">
        <v>51515</v>
      </c>
      <c r="C19446" s="28" t="s">
        <v>51516</v>
      </c>
      <c r="D19446" s="31"/>
      <c r="E19446" s="31" t="s">
        <v>8280</v>
      </c>
    </row>
    <row r="19447" spans="1:5">
      <c r="A19447" s="33" t="s">
        <v>51517</v>
      </c>
      <c r="B19447" s="28" t="s">
        <v>51512</v>
      </c>
      <c r="C19447" s="28" t="s">
        <v>51518</v>
      </c>
      <c r="D19447" s="31"/>
      <c r="E19447" s="31" t="s">
        <v>8280</v>
      </c>
    </row>
    <row r="19448" spans="1:5">
      <c r="A19448" s="33" t="s">
        <v>51519</v>
      </c>
      <c r="B19448" s="28" t="s">
        <v>51520</v>
      </c>
      <c r="C19448" s="28" t="s">
        <v>51521</v>
      </c>
      <c r="D19448" s="31"/>
      <c r="E19448" s="31" t="s">
        <v>8280</v>
      </c>
    </row>
    <row r="19449" spans="1:5">
      <c r="A19449" s="33" t="s">
        <v>51522</v>
      </c>
      <c r="B19449" s="28" t="s">
        <v>51523</v>
      </c>
      <c r="C19449" s="28" t="s">
        <v>51524</v>
      </c>
      <c r="D19449" s="31"/>
      <c r="E19449" s="31" t="s">
        <v>8280</v>
      </c>
    </row>
    <row r="19450" spans="1:5">
      <c r="A19450" s="33" t="s">
        <v>51525</v>
      </c>
      <c r="B19450" s="28" t="s">
        <v>51523</v>
      </c>
      <c r="C19450" s="28" t="s">
        <v>51526</v>
      </c>
      <c r="D19450" s="31"/>
      <c r="E19450" s="31" t="s">
        <v>8280</v>
      </c>
    </row>
    <row r="19451" spans="1:5">
      <c r="A19451" s="33" t="s">
        <v>51527</v>
      </c>
      <c r="B19451" s="28" t="s">
        <v>51528</v>
      </c>
      <c r="C19451" s="28" t="s">
        <v>8280</v>
      </c>
      <c r="D19451" s="31"/>
      <c r="E19451" s="31" t="s">
        <v>8280</v>
      </c>
    </row>
    <row r="19452" spans="1:5">
      <c r="A19452" s="33" t="s">
        <v>51529</v>
      </c>
      <c r="B19452" s="28" t="s">
        <v>51530</v>
      </c>
      <c r="C19452" s="28" t="s">
        <v>8280</v>
      </c>
      <c r="D19452" s="31"/>
      <c r="E19452" s="31" t="s">
        <v>8280</v>
      </c>
    </row>
    <row r="19453" spans="1:5">
      <c r="A19453" s="33" t="s">
        <v>51531</v>
      </c>
      <c r="B19453" s="28" t="s">
        <v>51523</v>
      </c>
      <c r="C19453" s="28" t="s">
        <v>51532</v>
      </c>
      <c r="D19453" s="31"/>
      <c r="E19453" s="31" t="s">
        <v>8280</v>
      </c>
    </row>
    <row r="19454" spans="1:5">
      <c r="A19454" s="33" t="s">
        <v>51533</v>
      </c>
      <c r="B19454" s="28" t="s">
        <v>51528</v>
      </c>
      <c r="C19454" s="28" t="s">
        <v>51534</v>
      </c>
      <c r="D19454" s="31"/>
      <c r="E19454" s="31" t="s">
        <v>8280</v>
      </c>
    </row>
    <row r="19455" spans="1:5">
      <c r="A19455" s="33" t="s">
        <v>51535</v>
      </c>
      <c r="B19455" s="28" t="s">
        <v>51528</v>
      </c>
      <c r="C19455" s="28" t="s">
        <v>51536</v>
      </c>
      <c r="D19455" s="31"/>
      <c r="E19455" s="31" t="s">
        <v>8280</v>
      </c>
    </row>
    <row r="19456" spans="1:5">
      <c r="A19456" s="33" t="s">
        <v>51537</v>
      </c>
      <c r="B19456" s="28" t="s">
        <v>51528</v>
      </c>
      <c r="C19456" s="28" t="s">
        <v>51538</v>
      </c>
      <c r="D19456" s="31"/>
      <c r="E19456" s="31" t="s">
        <v>8280</v>
      </c>
    </row>
    <row r="19457" spans="1:5">
      <c r="A19457" s="33" t="s">
        <v>51539</v>
      </c>
      <c r="B19457" s="28" t="s">
        <v>51523</v>
      </c>
      <c r="C19457" s="28" t="s">
        <v>8280</v>
      </c>
      <c r="D19457" s="31"/>
      <c r="E19457" s="31" t="s">
        <v>8280</v>
      </c>
    </row>
    <row r="19458" spans="1:5">
      <c r="A19458" s="33" t="s">
        <v>51540</v>
      </c>
      <c r="B19458" s="28" t="s">
        <v>51528</v>
      </c>
      <c r="C19458" s="28" t="s">
        <v>51541</v>
      </c>
      <c r="D19458" s="31"/>
      <c r="E19458" s="31" t="s">
        <v>8280</v>
      </c>
    </row>
    <row r="19459" spans="1:5">
      <c r="A19459" s="33" t="s">
        <v>51542</v>
      </c>
      <c r="B19459" s="28" t="s">
        <v>51523</v>
      </c>
      <c r="C19459" s="28" t="s">
        <v>51543</v>
      </c>
      <c r="D19459" s="31"/>
      <c r="E19459" s="31" t="s">
        <v>8280</v>
      </c>
    </row>
    <row r="19460" spans="1:5">
      <c r="A19460" s="33" t="s">
        <v>51544</v>
      </c>
      <c r="B19460" s="28" t="s">
        <v>51512</v>
      </c>
      <c r="C19460" s="28" t="s">
        <v>51545</v>
      </c>
      <c r="D19460" s="31"/>
      <c r="E19460" s="31" t="s">
        <v>8280</v>
      </c>
    </row>
    <row r="19461" spans="1:5">
      <c r="A19461" s="33" t="s">
        <v>51546</v>
      </c>
      <c r="B19461" s="28" t="s">
        <v>51503</v>
      </c>
      <c r="C19461" s="28" t="s">
        <v>51547</v>
      </c>
      <c r="D19461" s="31"/>
      <c r="E19461" s="31" t="s">
        <v>8280</v>
      </c>
    </row>
    <row r="19462" spans="1:5">
      <c r="A19462" s="33" t="s">
        <v>51548</v>
      </c>
      <c r="B19462" s="28" t="s">
        <v>51549</v>
      </c>
      <c r="C19462" s="28" t="s">
        <v>51550</v>
      </c>
      <c r="D19462" s="31"/>
      <c r="E19462" s="31" t="s">
        <v>8280</v>
      </c>
    </row>
    <row r="19463" spans="1:5">
      <c r="A19463" s="33" t="s">
        <v>51551</v>
      </c>
      <c r="B19463" s="28" t="s">
        <v>51552</v>
      </c>
      <c r="C19463" s="28" t="s">
        <v>51553</v>
      </c>
      <c r="D19463" s="31"/>
      <c r="E19463" s="31" t="s">
        <v>8280</v>
      </c>
    </row>
    <row r="19464" spans="1:5">
      <c r="A19464" s="33" t="s">
        <v>51554</v>
      </c>
      <c r="B19464" s="28" t="s">
        <v>51552</v>
      </c>
      <c r="C19464" s="28" t="s">
        <v>51555</v>
      </c>
      <c r="D19464" s="31"/>
      <c r="E19464" s="31" t="s">
        <v>8280</v>
      </c>
    </row>
    <row r="19465" spans="1:5">
      <c r="A19465" s="33" t="s">
        <v>51556</v>
      </c>
      <c r="B19465" s="28" t="s">
        <v>51557</v>
      </c>
      <c r="C19465" s="28" t="s">
        <v>51558</v>
      </c>
      <c r="D19465" s="31" t="s">
        <v>51559</v>
      </c>
      <c r="E19465" s="31" t="s">
        <v>8280</v>
      </c>
    </row>
    <row r="19466" spans="1:5">
      <c r="A19466" s="33" t="s">
        <v>51560</v>
      </c>
      <c r="B19466" s="28" t="s">
        <v>51557</v>
      </c>
      <c r="C19466" s="28" t="s">
        <v>51561</v>
      </c>
      <c r="D19466" s="31" t="s">
        <v>51559</v>
      </c>
      <c r="E19466" s="31" t="s">
        <v>8280</v>
      </c>
    </row>
    <row r="19467" spans="1:5">
      <c r="A19467" s="33" t="s">
        <v>51562</v>
      </c>
      <c r="B19467" s="28" t="s">
        <v>51563</v>
      </c>
      <c r="C19467" s="28" t="s">
        <v>51564</v>
      </c>
      <c r="D19467" s="31"/>
      <c r="E19467" s="31" t="s">
        <v>8280</v>
      </c>
    </row>
    <row r="19468" spans="1:5">
      <c r="A19468" s="33" t="s">
        <v>51565</v>
      </c>
      <c r="B19468" s="28" t="s">
        <v>51563</v>
      </c>
      <c r="C19468" s="28" t="s">
        <v>51566</v>
      </c>
      <c r="D19468" s="31"/>
      <c r="E19468" s="31" t="s">
        <v>8280</v>
      </c>
    </row>
    <row r="19469" spans="1:5">
      <c r="A19469" s="33" t="s">
        <v>51567</v>
      </c>
      <c r="B19469" s="28" t="s">
        <v>51563</v>
      </c>
      <c r="C19469" s="28" t="s">
        <v>51568</v>
      </c>
      <c r="D19469" s="31"/>
      <c r="E19469" s="31" t="s">
        <v>8280</v>
      </c>
    </row>
    <row r="19470" spans="1:5">
      <c r="A19470" s="33" t="s">
        <v>51569</v>
      </c>
      <c r="B19470" s="28" t="s">
        <v>51570</v>
      </c>
      <c r="C19470" s="28" t="s">
        <v>51571</v>
      </c>
      <c r="D19470" s="31"/>
      <c r="E19470" s="31" t="s">
        <v>8280</v>
      </c>
    </row>
    <row r="19471" spans="1:5">
      <c r="A19471" s="33" t="s">
        <v>51572</v>
      </c>
      <c r="B19471" s="28" t="s">
        <v>51570</v>
      </c>
      <c r="C19471" s="28" t="s">
        <v>51573</v>
      </c>
      <c r="D19471" s="31"/>
      <c r="E19471" s="31" t="s">
        <v>8280</v>
      </c>
    </row>
    <row r="19472" spans="1:5">
      <c r="A19472" s="33" t="s">
        <v>51574</v>
      </c>
      <c r="B19472" s="28" t="s">
        <v>51570</v>
      </c>
      <c r="C19472" s="28" t="s">
        <v>51575</v>
      </c>
      <c r="D19472" s="31"/>
      <c r="E19472" s="31" t="s">
        <v>8280</v>
      </c>
    </row>
    <row r="19473" spans="1:5">
      <c r="A19473" s="33" t="s">
        <v>51576</v>
      </c>
      <c r="B19473" s="28" t="s">
        <v>51570</v>
      </c>
      <c r="C19473" s="28" t="s">
        <v>51577</v>
      </c>
      <c r="D19473" s="31"/>
      <c r="E19473" s="31" t="s">
        <v>8280</v>
      </c>
    </row>
    <row r="19474" spans="1:5">
      <c r="A19474" s="33" t="s">
        <v>51578</v>
      </c>
      <c r="B19474" s="28" t="s">
        <v>51579</v>
      </c>
      <c r="C19474" s="28" t="s">
        <v>51580</v>
      </c>
      <c r="D19474" s="31"/>
      <c r="E19474" s="31" t="s">
        <v>8280</v>
      </c>
    </row>
    <row r="19475" spans="1:5">
      <c r="A19475" s="33" t="s">
        <v>51581</v>
      </c>
      <c r="B19475" s="28" t="s">
        <v>51579</v>
      </c>
      <c r="C19475" s="28" t="s">
        <v>51582</v>
      </c>
      <c r="D19475" s="31"/>
      <c r="E19475" s="31" t="s">
        <v>8280</v>
      </c>
    </row>
    <row r="19476" spans="1:5">
      <c r="A19476" s="33" t="s">
        <v>51583</v>
      </c>
      <c r="B19476" s="28" t="s">
        <v>51563</v>
      </c>
      <c r="C19476" s="28" t="s">
        <v>51584</v>
      </c>
      <c r="D19476" s="31"/>
      <c r="E19476" s="31" t="s">
        <v>8280</v>
      </c>
    </row>
    <row r="19477" spans="1:5">
      <c r="A19477" s="33" t="s">
        <v>51585</v>
      </c>
      <c r="B19477" s="28" t="s">
        <v>51586</v>
      </c>
      <c r="C19477" s="28" t="s">
        <v>51587</v>
      </c>
      <c r="D19477" s="31"/>
      <c r="E19477" s="31" t="s">
        <v>8280</v>
      </c>
    </row>
    <row r="19478" spans="1:5">
      <c r="A19478" s="33" t="s">
        <v>51588</v>
      </c>
      <c r="B19478" s="28" t="s">
        <v>51589</v>
      </c>
      <c r="C19478" s="28" t="s">
        <v>51590</v>
      </c>
      <c r="D19478" s="31"/>
      <c r="E19478" s="31" t="s">
        <v>8280</v>
      </c>
    </row>
    <row r="19479" spans="1:5">
      <c r="A19479" s="33" t="s">
        <v>51591</v>
      </c>
      <c r="B19479" s="28" t="s">
        <v>51592</v>
      </c>
      <c r="C19479" s="28" t="s">
        <v>51593</v>
      </c>
      <c r="D19479" s="31"/>
      <c r="E19479" s="31" t="s">
        <v>8280</v>
      </c>
    </row>
    <row r="19480" spans="1:5">
      <c r="A19480" s="33" t="s">
        <v>51594</v>
      </c>
      <c r="B19480" s="28" t="s">
        <v>51586</v>
      </c>
      <c r="C19480" s="28" t="s">
        <v>51595</v>
      </c>
      <c r="D19480" s="31"/>
      <c r="E19480" s="31" t="s">
        <v>8280</v>
      </c>
    </row>
    <row r="19481" spans="1:5">
      <c r="A19481" s="33" t="s">
        <v>51596</v>
      </c>
      <c r="B19481" s="28" t="s">
        <v>51586</v>
      </c>
      <c r="C19481" s="28" t="s">
        <v>51597</v>
      </c>
      <c r="D19481" s="31"/>
      <c r="E19481" s="31" t="s">
        <v>8280</v>
      </c>
    </row>
    <row r="19482" spans="1:5">
      <c r="A19482" s="33" t="s">
        <v>51598</v>
      </c>
      <c r="B19482" s="28" t="s">
        <v>51589</v>
      </c>
      <c r="C19482" s="28" t="s">
        <v>51599</v>
      </c>
      <c r="D19482" s="31"/>
      <c r="E19482" s="31" t="s">
        <v>8280</v>
      </c>
    </row>
    <row r="19483" spans="1:5">
      <c r="A19483" s="33" t="s">
        <v>51600</v>
      </c>
      <c r="B19483" s="28" t="s">
        <v>51592</v>
      </c>
      <c r="C19483" s="28" t="s">
        <v>51601</v>
      </c>
      <c r="D19483" s="31"/>
      <c r="E19483" s="31" t="s">
        <v>8280</v>
      </c>
    </row>
    <row r="19484" spans="1:5">
      <c r="A19484" s="33" t="s">
        <v>51602</v>
      </c>
      <c r="B19484" s="28" t="s">
        <v>51586</v>
      </c>
      <c r="C19484" s="28" t="s">
        <v>51603</v>
      </c>
      <c r="D19484" s="31"/>
      <c r="E19484" s="31" t="s">
        <v>8280</v>
      </c>
    </row>
    <row r="19485" spans="1:5">
      <c r="A19485" s="33" t="s">
        <v>51604</v>
      </c>
      <c r="B19485" s="28" t="s">
        <v>51586</v>
      </c>
      <c r="C19485" s="28" t="s">
        <v>51605</v>
      </c>
      <c r="D19485" s="31"/>
      <c r="E19485" s="31" t="s">
        <v>8280</v>
      </c>
    </row>
    <row r="19486" spans="1:5">
      <c r="A19486" s="33" t="s">
        <v>51606</v>
      </c>
      <c r="B19486" s="28" t="s">
        <v>51607</v>
      </c>
      <c r="C19486" s="28" t="s">
        <v>51608</v>
      </c>
      <c r="D19486" s="31"/>
      <c r="E19486" s="31" t="s">
        <v>8280</v>
      </c>
    </row>
    <row r="19487" spans="1:5">
      <c r="A19487" s="33" t="s">
        <v>51609</v>
      </c>
      <c r="B19487" s="28" t="s">
        <v>51607</v>
      </c>
      <c r="C19487" s="28" t="s">
        <v>51610</v>
      </c>
      <c r="D19487" s="31"/>
      <c r="E19487" s="31" t="s">
        <v>8280</v>
      </c>
    </row>
    <row r="19488" spans="1:5">
      <c r="A19488" s="33" t="s">
        <v>51611</v>
      </c>
      <c r="B19488" s="28" t="s">
        <v>51607</v>
      </c>
      <c r="C19488" s="28" t="s">
        <v>51612</v>
      </c>
      <c r="D19488" s="31"/>
      <c r="E19488" s="31" t="s">
        <v>8280</v>
      </c>
    </row>
    <row r="19489" spans="1:5">
      <c r="A19489" s="33" t="s">
        <v>51613</v>
      </c>
      <c r="B19489" s="28" t="s">
        <v>51607</v>
      </c>
      <c r="C19489" s="28" t="s">
        <v>51614</v>
      </c>
      <c r="D19489" s="31"/>
      <c r="E19489" s="31" t="s">
        <v>8280</v>
      </c>
    </row>
    <row r="19490" spans="1:5">
      <c r="A19490" s="33" t="s">
        <v>51615</v>
      </c>
      <c r="B19490" s="28" t="s">
        <v>51607</v>
      </c>
      <c r="C19490" s="28" t="s">
        <v>51616</v>
      </c>
      <c r="D19490" s="31"/>
      <c r="E19490" s="31" t="s">
        <v>8280</v>
      </c>
    </row>
    <row r="19491" spans="1:5">
      <c r="A19491" s="33" t="s">
        <v>51617</v>
      </c>
      <c r="B19491" s="28" t="s">
        <v>51607</v>
      </c>
      <c r="C19491" s="28" t="s">
        <v>51618</v>
      </c>
      <c r="D19491" s="31"/>
      <c r="E19491" s="31" t="s">
        <v>8280</v>
      </c>
    </row>
    <row r="19492" spans="1:5">
      <c r="A19492" s="33" t="s">
        <v>51619</v>
      </c>
      <c r="B19492" s="28" t="s">
        <v>51607</v>
      </c>
      <c r="C19492" s="28" t="s">
        <v>51620</v>
      </c>
      <c r="D19492" s="31"/>
      <c r="E19492" s="31" t="s">
        <v>8280</v>
      </c>
    </row>
    <row r="19493" spans="1:5">
      <c r="A19493" s="33" t="s">
        <v>51621</v>
      </c>
      <c r="B19493" s="28" t="s">
        <v>51607</v>
      </c>
      <c r="C19493" s="28" t="s">
        <v>51622</v>
      </c>
      <c r="D19493" s="31"/>
      <c r="E19493" s="31" t="s">
        <v>8280</v>
      </c>
    </row>
    <row r="19494" spans="1:5">
      <c r="A19494" s="33" t="s">
        <v>51623</v>
      </c>
      <c r="B19494" s="28" t="s">
        <v>51607</v>
      </c>
      <c r="C19494" s="28" t="s">
        <v>51624</v>
      </c>
      <c r="D19494" s="31"/>
      <c r="E19494" s="31" t="s">
        <v>8280</v>
      </c>
    </row>
    <row r="19495" spans="1:5">
      <c r="A19495" s="33" t="s">
        <v>51625</v>
      </c>
      <c r="B19495" s="28" t="s">
        <v>51626</v>
      </c>
      <c r="C19495" s="28" t="s">
        <v>51627</v>
      </c>
      <c r="D19495" s="31"/>
      <c r="E19495" s="31" t="s">
        <v>8280</v>
      </c>
    </row>
    <row r="19496" spans="1:5">
      <c r="A19496" s="33" t="s">
        <v>51628</v>
      </c>
      <c r="B19496" s="28" t="s">
        <v>51626</v>
      </c>
      <c r="C19496" s="28" t="s">
        <v>51629</v>
      </c>
      <c r="D19496" s="31"/>
      <c r="E19496" s="31" t="s">
        <v>8280</v>
      </c>
    </row>
    <row r="19497" spans="1:5">
      <c r="A19497" s="33" t="s">
        <v>51630</v>
      </c>
      <c r="B19497" s="28" t="s">
        <v>51607</v>
      </c>
      <c r="C19497" s="28" t="s">
        <v>51631</v>
      </c>
      <c r="D19497" s="31"/>
      <c r="E19497" s="31" t="s">
        <v>8280</v>
      </c>
    </row>
    <row r="19498" spans="1:5">
      <c r="A19498" s="33" t="s">
        <v>51632</v>
      </c>
      <c r="B19498" s="28" t="s">
        <v>51633</v>
      </c>
      <c r="C19498" s="28" t="s">
        <v>51634</v>
      </c>
      <c r="D19498" s="31"/>
      <c r="E19498" s="31" t="s">
        <v>8280</v>
      </c>
    </row>
    <row r="19499" spans="1:5">
      <c r="A19499" s="33" t="s">
        <v>51635</v>
      </c>
      <c r="B19499" s="28" t="s">
        <v>51636</v>
      </c>
      <c r="C19499" s="28" t="s">
        <v>51637</v>
      </c>
      <c r="D19499" s="31"/>
      <c r="E19499" s="31" t="s">
        <v>8280</v>
      </c>
    </row>
    <row r="19500" spans="1:5">
      <c r="A19500" s="33" t="s">
        <v>51638</v>
      </c>
      <c r="B19500" s="28" t="s">
        <v>51636</v>
      </c>
      <c r="C19500" s="28" t="s">
        <v>51639</v>
      </c>
      <c r="D19500" s="31"/>
      <c r="E19500" s="31" t="s">
        <v>8280</v>
      </c>
    </row>
    <row r="19501" spans="1:5">
      <c r="A19501" s="33" t="s">
        <v>51640</v>
      </c>
      <c r="B19501" s="28" t="s">
        <v>51641</v>
      </c>
      <c r="C19501" s="28" t="s">
        <v>51642</v>
      </c>
      <c r="D19501" s="31"/>
      <c r="E19501" s="31" t="s">
        <v>8280</v>
      </c>
    </row>
    <row r="19502" spans="1:5">
      <c r="A19502" s="33" t="s">
        <v>51643</v>
      </c>
      <c r="B19502" s="28" t="s">
        <v>51641</v>
      </c>
      <c r="C19502" s="28" t="s">
        <v>51644</v>
      </c>
      <c r="D19502" s="31"/>
      <c r="E19502" s="31" t="s">
        <v>8280</v>
      </c>
    </row>
    <row r="19503" spans="1:5">
      <c r="A19503" s="33" t="s">
        <v>51645</v>
      </c>
      <c r="B19503" s="28" t="s">
        <v>51646</v>
      </c>
      <c r="C19503" s="28" t="s">
        <v>51647</v>
      </c>
      <c r="D19503" s="31"/>
      <c r="E19503" s="31" t="s">
        <v>8280</v>
      </c>
    </row>
    <row r="19504" spans="1:5">
      <c r="A19504" s="33" t="s">
        <v>51648</v>
      </c>
      <c r="B19504" s="28" t="s">
        <v>51646</v>
      </c>
      <c r="C19504" s="28" t="s">
        <v>51649</v>
      </c>
      <c r="D19504" s="31"/>
      <c r="E19504" s="31" t="s">
        <v>8280</v>
      </c>
    </row>
    <row r="19505" spans="1:5">
      <c r="A19505" s="33" t="s">
        <v>51650</v>
      </c>
      <c r="B19505" s="28" t="s">
        <v>51651</v>
      </c>
      <c r="C19505" s="28" t="s">
        <v>51652</v>
      </c>
      <c r="D19505" s="31"/>
      <c r="E19505" s="31" t="s">
        <v>8280</v>
      </c>
    </row>
    <row r="19506" spans="1:5">
      <c r="A19506" s="33" t="s">
        <v>51653</v>
      </c>
      <c r="B19506" s="28" t="s">
        <v>51651</v>
      </c>
      <c r="C19506" s="28" t="s">
        <v>51654</v>
      </c>
      <c r="D19506" s="31"/>
      <c r="E19506" s="31" t="s">
        <v>8280</v>
      </c>
    </row>
    <row r="19507" spans="1:5">
      <c r="A19507" s="33" t="s">
        <v>51655</v>
      </c>
      <c r="B19507" s="28" t="s">
        <v>51656</v>
      </c>
      <c r="C19507" s="28" t="s">
        <v>51657</v>
      </c>
      <c r="D19507" s="31"/>
      <c r="E19507" s="31" t="s">
        <v>8280</v>
      </c>
    </row>
    <row r="19508" spans="1:5">
      <c r="A19508" s="33" t="s">
        <v>51658</v>
      </c>
      <c r="B19508" s="28" t="s">
        <v>51656</v>
      </c>
      <c r="C19508" s="28" t="s">
        <v>51659</v>
      </c>
      <c r="D19508" s="31"/>
      <c r="E19508" s="31" t="s">
        <v>8280</v>
      </c>
    </row>
    <row r="19509" spans="1:5">
      <c r="A19509" s="33" t="s">
        <v>51660</v>
      </c>
      <c r="B19509" s="28" t="s">
        <v>51661</v>
      </c>
      <c r="C19509" s="28" t="s">
        <v>51662</v>
      </c>
      <c r="D19509" s="31"/>
      <c r="E19509" s="31" t="s">
        <v>8280</v>
      </c>
    </row>
    <row r="19510" spans="1:5">
      <c r="A19510" s="33" t="s">
        <v>51663</v>
      </c>
      <c r="B19510" s="28" t="s">
        <v>51661</v>
      </c>
      <c r="C19510" s="28" t="s">
        <v>51664</v>
      </c>
      <c r="D19510" s="31"/>
      <c r="E19510" s="31" t="s">
        <v>8280</v>
      </c>
    </row>
    <row r="19511" spans="1:5">
      <c r="A19511" s="33" t="s">
        <v>51665</v>
      </c>
      <c r="B19511" s="28" t="s">
        <v>51666</v>
      </c>
      <c r="C19511" s="28" t="s">
        <v>51667</v>
      </c>
      <c r="D19511" s="31"/>
      <c r="E19511" s="31" t="s">
        <v>8280</v>
      </c>
    </row>
    <row r="19512" spans="1:5">
      <c r="A19512" s="33" t="s">
        <v>51668</v>
      </c>
      <c r="B19512" s="28" t="s">
        <v>51666</v>
      </c>
      <c r="C19512" s="28" t="s">
        <v>51669</v>
      </c>
      <c r="D19512" s="31"/>
      <c r="E19512" s="31" t="s">
        <v>8280</v>
      </c>
    </row>
    <row r="19513" spans="1:5">
      <c r="A19513" s="33" t="s">
        <v>51670</v>
      </c>
      <c r="B19513" s="28" t="s">
        <v>51671</v>
      </c>
      <c r="C19513" s="28" t="s">
        <v>51672</v>
      </c>
      <c r="D19513" s="31"/>
      <c r="E19513" s="31" t="s">
        <v>8280</v>
      </c>
    </row>
    <row r="19514" spans="1:5">
      <c r="A19514" s="33" t="s">
        <v>51673</v>
      </c>
      <c r="B19514" s="28" t="s">
        <v>51671</v>
      </c>
      <c r="C19514" s="28" t="s">
        <v>51674</v>
      </c>
      <c r="D19514" s="31"/>
      <c r="E19514" s="31" t="s">
        <v>8280</v>
      </c>
    </row>
    <row r="19515" spans="1:5">
      <c r="A19515" s="33" t="s">
        <v>51675</v>
      </c>
      <c r="B19515" s="28" t="s">
        <v>51666</v>
      </c>
      <c r="C19515" s="28" t="s">
        <v>51676</v>
      </c>
      <c r="D19515" s="31"/>
      <c r="E19515" s="31" t="s">
        <v>8280</v>
      </c>
    </row>
    <row r="19516" spans="1:5">
      <c r="A19516" s="33" t="s">
        <v>51677</v>
      </c>
      <c r="B19516" s="28" t="s">
        <v>51678</v>
      </c>
      <c r="C19516" s="28" t="s">
        <v>51679</v>
      </c>
      <c r="D19516" s="31"/>
      <c r="E19516" s="31" t="s">
        <v>8280</v>
      </c>
    </row>
    <row r="19517" spans="1:5">
      <c r="A19517" s="33" t="s">
        <v>51680</v>
      </c>
      <c r="B19517" s="28" t="s">
        <v>51678</v>
      </c>
      <c r="C19517" s="28" t="s">
        <v>51681</v>
      </c>
      <c r="D19517" s="31"/>
      <c r="E19517" s="31" t="s">
        <v>8280</v>
      </c>
    </row>
    <row r="19518" spans="1:5">
      <c r="A19518" s="33" t="s">
        <v>51682</v>
      </c>
      <c r="B19518" s="28" t="s">
        <v>51683</v>
      </c>
      <c r="C19518" s="28" t="s">
        <v>51684</v>
      </c>
      <c r="D19518" s="31"/>
      <c r="E19518" s="31" t="s">
        <v>8280</v>
      </c>
    </row>
    <row r="19519" spans="1:5">
      <c r="A19519" s="33" t="s">
        <v>51685</v>
      </c>
      <c r="B19519" s="28" t="s">
        <v>51683</v>
      </c>
      <c r="C19519" s="28" t="s">
        <v>51686</v>
      </c>
      <c r="D19519" s="31"/>
      <c r="E19519" s="31" t="s">
        <v>8280</v>
      </c>
    </row>
    <row r="19520" spans="1:5">
      <c r="A19520" s="33" t="s">
        <v>51687</v>
      </c>
      <c r="B19520" s="28" t="s">
        <v>51688</v>
      </c>
      <c r="C19520" s="28" t="s">
        <v>51689</v>
      </c>
      <c r="D19520" s="31"/>
      <c r="E19520" s="31" t="s">
        <v>8280</v>
      </c>
    </row>
    <row r="19521" spans="1:5">
      <c r="A19521" s="33" t="s">
        <v>51690</v>
      </c>
      <c r="B19521" s="28" t="s">
        <v>51691</v>
      </c>
      <c r="C19521" s="28" t="s">
        <v>51692</v>
      </c>
      <c r="D19521" s="31"/>
      <c r="E19521" s="31" t="s">
        <v>8280</v>
      </c>
    </row>
    <row r="19522" spans="1:5">
      <c r="A19522" s="33" t="s">
        <v>51693</v>
      </c>
      <c r="B19522" s="28" t="s">
        <v>51646</v>
      </c>
      <c r="C19522" s="28" t="s">
        <v>51694</v>
      </c>
      <c r="D19522" s="31"/>
      <c r="E19522" s="31" t="s">
        <v>8280</v>
      </c>
    </row>
    <row r="19523" spans="1:5">
      <c r="A19523" s="33" t="s">
        <v>51695</v>
      </c>
      <c r="B19523" s="28" t="s">
        <v>51656</v>
      </c>
      <c r="C19523" s="28" t="s">
        <v>51696</v>
      </c>
      <c r="D19523" s="31"/>
      <c r="E19523" s="31" t="s">
        <v>8280</v>
      </c>
    </row>
    <row r="19524" spans="1:5">
      <c r="A19524" s="33" t="s">
        <v>51697</v>
      </c>
      <c r="B19524" s="28" t="s">
        <v>51641</v>
      </c>
      <c r="C19524" s="28" t="s">
        <v>51698</v>
      </c>
      <c r="D19524" s="31"/>
      <c r="E19524" s="31" t="s">
        <v>8280</v>
      </c>
    </row>
    <row r="19525" spans="1:5">
      <c r="A19525" s="33" t="s">
        <v>51699</v>
      </c>
      <c r="B19525" s="28" t="s">
        <v>51651</v>
      </c>
      <c r="C19525" s="28" t="s">
        <v>51700</v>
      </c>
      <c r="D19525" s="31"/>
      <c r="E19525" s="31" t="s">
        <v>8280</v>
      </c>
    </row>
    <row r="19526" spans="1:5">
      <c r="A19526" s="33" t="s">
        <v>51701</v>
      </c>
      <c r="B19526" s="28" t="s">
        <v>51656</v>
      </c>
      <c r="C19526" s="28" t="s">
        <v>51702</v>
      </c>
      <c r="D19526" s="31"/>
      <c r="E19526" s="31" t="s">
        <v>8280</v>
      </c>
    </row>
    <row r="19527" spans="1:5">
      <c r="A19527" s="33" t="s">
        <v>51703</v>
      </c>
      <c r="B19527" s="28" t="s">
        <v>51666</v>
      </c>
      <c r="C19527" s="28" t="s">
        <v>51704</v>
      </c>
      <c r="D19527" s="31"/>
      <c r="E19527" s="31" t="s">
        <v>8280</v>
      </c>
    </row>
    <row r="19528" spans="1:5">
      <c r="A19528" s="33" t="s">
        <v>51705</v>
      </c>
      <c r="B19528" s="28" t="s">
        <v>51671</v>
      </c>
      <c r="C19528" s="28" t="s">
        <v>51706</v>
      </c>
      <c r="D19528" s="31"/>
      <c r="E19528" s="31" t="s">
        <v>8280</v>
      </c>
    </row>
    <row r="19529" spans="1:5">
      <c r="A19529" s="33" t="s">
        <v>51707</v>
      </c>
      <c r="B19529" s="28" t="s">
        <v>51666</v>
      </c>
      <c r="C19529" s="28" t="s">
        <v>51708</v>
      </c>
      <c r="D19529" s="31"/>
      <c r="E19529" s="31" t="s">
        <v>8280</v>
      </c>
    </row>
    <row r="19530" spans="1:5">
      <c r="A19530" s="33" t="s">
        <v>51709</v>
      </c>
      <c r="B19530" s="28" t="s">
        <v>51666</v>
      </c>
      <c r="C19530" s="28" t="s">
        <v>51710</v>
      </c>
      <c r="D19530" s="31"/>
      <c r="E19530" s="31" t="s">
        <v>8280</v>
      </c>
    </row>
    <row r="19531" spans="1:5">
      <c r="A19531" s="33" t="s">
        <v>51711</v>
      </c>
      <c r="B19531" s="28" t="s">
        <v>51666</v>
      </c>
      <c r="C19531" s="28" t="s">
        <v>51712</v>
      </c>
      <c r="D19531" s="31"/>
      <c r="E19531" s="31" t="s">
        <v>8280</v>
      </c>
    </row>
    <row r="19532" spans="1:5">
      <c r="A19532" s="33" t="s">
        <v>51713</v>
      </c>
      <c r="B19532" s="28" t="s">
        <v>51646</v>
      </c>
      <c r="C19532" s="28" t="s">
        <v>51714</v>
      </c>
      <c r="D19532" s="31"/>
      <c r="E19532" s="31" t="s">
        <v>8280</v>
      </c>
    </row>
    <row r="19533" spans="1:5">
      <c r="A19533" s="33" t="s">
        <v>51715</v>
      </c>
      <c r="B19533" s="28" t="s">
        <v>51646</v>
      </c>
      <c r="C19533" s="28" t="s">
        <v>51716</v>
      </c>
      <c r="D19533" s="31"/>
      <c r="E19533" s="31" t="s">
        <v>8280</v>
      </c>
    </row>
    <row r="19534" spans="1:5">
      <c r="A19534" s="33" t="s">
        <v>51717</v>
      </c>
      <c r="B19534" s="28" t="s">
        <v>51646</v>
      </c>
      <c r="C19534" s="28" t="s">
        <v>51718</v>
      </c>
      <c r="D19534" s="31"/>
      <c r="E19534" s="31" t="s">
        <v>8280</v>
      </c>
    </row>
    <row r="19535" spans="1:5">
      <c r="A19535" s="33" t="s">
        <v>51719</v>
      </c>
      <c r="B19535" s="28" t="s">
        <v>51641</v>
      </c>
      <c r="C19535" s="28" t="s">
        <v>51720</v>
      </c>
      <c r="D19535" s="31"/>
      <c r="E19535" s="31" t="s">
        <v>8280</v>
      </c>
    </row>
    <row r="19536" spans="1:5">
      <c r="A19536" s="33" t="s">
        <v>51721</v>
      </c>
      <c r="B19536" s="28" t="s">
        <v>51646</v>
      </c>
      <c r="C19536" s="28" t="s">
        <v>51722</v>
      </c>
      <c r="D19536" s="31"/>
      <c r="E19536" s="31" t="s">
        <v>8280</v>
      </c>
    </row>
    <row r="19537" spans="1:5">
      <c r="A19537" s="33" t="s">
        <v>51723</v>
      </c>
      <c r="B19537" s="28" t="s">
        <v>51724</v>
      </c>
      <c r="C19537" s="28" t="s">
        <v>8280</v>
      </c>
      <c r="D19537" s="31"/>
      <c r="E19537" s="31" t="s">
        <v>8280</v>
      </c>
    </row>
    <row r="19538" spans="1:5">
      <c r="A19538" s="33" t="s">
        <v>51725</v>
      </c>
      <c r="B19538" s="28" t="s">
        <v>51726</v>
      </c>
      <c r="C19538" s="28" t="s">
        <v>8280</v>
      </c>
      <c r="D19538" s="31"/>
      <c r="E19538" s="31" t="s">
        <v>8280</v>
      </c>
    </row>
    <row r="19539" spans="1:5">
      <c r="A19539" s="33" t="s">
        <v>51727</v>
      </c>
      <c r="B19539" s="28" t="s">
        <v>51728</v>
      </c>
      <c r="C19539" s="28" t="s">
        <v>51729</v>
      </c>
      <c r="D19539" s="31"/>
      <c r="E19539" s="31" t="s">
        <v>8280</v>
      </c>
    </row>
    <row r="19540" spans="1:5">
      <c r="A19540" s="33" t="s">
        <v>51730</v>
      </c>
      <c r="B19540" s="28" t="s">
        <v>51731</v>
      </c>
      <c r="C19540" s="28" t="s">
        <v>8280</v>
      </c>
      <c r="D19540" s="31"/>
      <c r="E19540" s="31" t="s">
        <v>8280</v>
      </c>
    </row>
    <row r="19541" spans="1:5">
      <c r="A19541" s="33" t="s">
        <v>51732</v>
      </c>
      <c r="B19541" s="28" t="s">
        <v>51733</v>
      </c>
      <c r="C19541" s="28" t="s">
        <v>8280</v>
      </c>
      <c r="D19541" s="31"/>
      <c r="E19541" s="31" t="s">
        <v>8280</v>
      </c>
    </row>
    <row r="19542" spans="1:5">
      <c r="A19542" s="33" t="s">
        <v>51734</v>
      </c>
      <c r="B19542" s="28" t="s">
        <v>51735</v>
      </c>
      <c r="C19542" s="28" t="s">
        <v>51736</v>
      </c>
      <c r="D19542" s="31"/>
      <c r="E19542" s="31" t="s">
        <v>8280</v>
      </c>
    </row>
    <row r="19543" spans="1:5">
      <c r="A19543" s="33" t="s">
        <v>51737</v>
      </c>
      <c r="B19543" s="28" t="s">
        <v>8280</v>
      </c>
      <c r="C19543" s="28" t="s">
        <v>8280</v>
      </c>
      <c r="D19543" s="31"/>
      <c r="E19543" s="31" t="s">
        <v>8280</v>
      </c>
    </row>
    <row r="19544" spans="1:5">
      <c r="A19544" s="33" t="s">
        <v>51738</v>
      </c>
      <c r="B19544" s="28" t="s">
        <v>51735</v>
      </c>
      <c r="C19544" s="28" t="s">
        <v>8280</v>
      </c>
      <c r="D19544" s="31"/>
      <c r="E19544" s="31" t="s">
        <v>8280</v>
      </c>
    </row>
    <row r="19545" spans="1:5">
      <c r="A19545" s="33" t="s">
        <v>51739</v>
      </c>
      <c r="B19545" s="28" t="s">
        <v>51740</v>
      </c>
      <c r="C19545" s="28" t="s">
        <v>8280</v>
      </c>
      <c r="D19545" s="31"/>
      <c r="E19545" s="31" t="s">
        <v>8280</v>
      </c>
    </row>
    <row r="19546" spans="1:5">
      <c r="A19546" s="33" t="s">
        <v>51741</v>
      </c>
      <c r="B19546" s="28" t="s">
        <v>51742</v>
      </c>
      <c r="C19546" s="28" t="s">
        <v>8280</v>
      </c>
      <c r="D19546" s="31"/>
      <c r="E19546" s="31" t="s">
        <v>8280</v>
      </c>
    </row>
    <row r="19547" spans="1:5">
      <c r="A19547" s="33" t="s">
        <v>51743</v>
      </c>
      <c r="B19547" s="28" t="s">
        <v>51744</v>
      </c>
      <c r="C19547" s="28" t="s">
        <v>8280</v>
      </c>
      <c r="D19547" s="31"/>
      <c r="E19547" s="31" t="s">
        <v>8280</v>
      </c>
    </row>
    <row r="19548" spans="1:5">
      <c r="A19548" s="33" t="s">
        <v>51745</v>
      </c>
      <c r="B19548" s="28" t="s">
        <v>51744</v>
      </c>
      <c r="C19548" s="28" t="s">
        <v>8280</v>
      </c>
      <c r="D19548" s="31"/>
      <c r="E19548" s="31" t="s">
        <v>8280</v>
      </c>
    </row>
    <row r="19549" spans="1:5">
      <c r="A19549" s="33" t="s">
        <v>51746</v>
      </c>
      <c r="B19549" s="28" t="s">
        <v>51735</v>
      </c>
      <c r="C19549" s="28" t="s">
        <v>8280</v>
      </c>
      <c r="D19549" s="31"/>
      <c r="E19549" s="31" t="s">
        <v>8280</v>
      </c>
    </row>
    <row r="19550" spans="1:5">
      <c r="A19550" s="33" t="s">
        <v>51747</v>
      </c>
      <c r="B19550" s="28" t="s">
        <v>51748</v>
      </c>
      <c r="C19550" s="28" t="s">
        <v>8280</v>
      </c>
      <c r="D19550" s="31"/>
      <c r="E19550" s="31" t="s">
        <v>8280</v>
      </c>
    </row>
    <row r="19551" spans="1:5">
      <c r="A19551" s="33" t="s">
        <v>51749</v>
      </c>
      <c r="B19551" s="28" t="s">
        <v>51750</v>
      </c>
      <c r="C19551" s="28" t="s">
        <v>8280</v>
      </c>
      <c r="D19551" s="31"/>
      <c r="E19551" s="31" t="s">
        <v>8280</v>
      </c>
    </row>
    <row r="19552" spans="1:5">
      <c r="A19552" s="33" t="s">
        <v>51751</v>
      </c>
      <c r="B19552" s="28" t="s">
        <v>51752</v>
      </c>
      <c r="C19552" s="28" t="s">
        <v>51753</v>
      </c>
      <c r="D19552" s="31"/>
      <c r="E19552" s="31" t="s">
        <v>8280</v>
      </c>
    </row>
    <row r="19553" spans="1:5">
      <c r="A19553" s="33" t="s">
        <v>51754</v>
      </c>
      <c r="B19553" s="28" t="s">
        <v>51755</v>
      </c>
      <c r="C19553" s="28" t="s">
        <v>8280</v>
      </c>
      <c r="D19553" s="31"/>
      <c r="E19553" s="31" t="s">
        <v>8280</v>
      </c>
    </row>
    <row r="19554" spans="1:5">
      <c r="A19554" s="33" t="s">
        <v>51756</v>
      </c>
      <c r="B19554" s="28" t="s">
        <v>51757</v>
      </c>
      <c r="C19554" s="28" t="s">
        <v>51758</v>
      </c>
      <c r="D19554" s="31"/>
      <c r="E19554" s="31" t="s">
        <v>8280</v>
      </c>
    </row>
    <row r="19555" spans="1:5">
      <c r="A19555" s="33" t="s">
        <v>51759</v>
      </c>
      <c r="B19555" s="28" t="s">
        <v>51760</v>
      </c>
      <c r="C19555" s="28" t="s">
        <v>51761</v>
      </c>
      <c r="D19555" s="31"/>
      <c r="E19555" s="31" t="s">
        <v>8280</v>
      </c>
    </row>
    <row r="19556" spans="1:5">
      <c r="A19556" s="33" t="s">
        <v>51762</v>
      </c>
      <c r="B19556" s="28" t="s">
        <v>8280</v>
      </c>
      <c r="C19556" s="28" t="s">
        <v>8280</v>
      </c>
      <c r="D19556" s="31"/>
      <c r="E19556" s="31" t="s">
        <v>8280</v>
      </c>
    </row>
    <row r="19557" spans="1:5">
      <c r="A19557" s="33" t="s">
        <v>51763</v>
      </c>
      <c r="B19557" s="28" t="s">
        <v>51764</v>
      </c>
      <c r="C19557" s="28" t="s">
        <v>8280</v>
      </c>
      <c r="D19557" s="31"/>
      <c r="E19557" s="31" t="s">
        <v>8280</v>
      </c>
    </row>
    <row r="19558" spans="1:5">
      <c r="A19558" s="33" t="s">
        <v>51765</v>
      </c>
      <c r="B19558" s="28" t="s">
        <v>8280</v>
      </c>
      <c r="C19558" s="28" t="s">
        <v>8280</v>
      </c>
      <c r="D19558" s="31"/>
      <c r="E19558" s="31" t="s">
        <v>8280</v>
      </c>
    </row>
    <row r="19559" spans="1:5">
      <c r="A19559" s="33" t="s">
        <v>51766</v>
      </c>
      <c r="B19559" s="28" t="s">
        <v>8280</v>
      </c>
      <c r="C19559" s="28" t="s">
        <v>8280</v>
      </c>
      <c r="D19559" s="31"/>
      <c r="E19559" s="31" t="s">
        <v>8280</v>
      </c>
    </row>
    <row r="19560" spans="1:5">
      <c r="A19560" s="33" t="s">
        <v>51767</v>
      </c>
      <c r="B19560" s="28" t="s">
        <v>8280</v>
      </c>
      <c r="C19560" s="28" t="s">
        <v>8280</v>
      </c>
      <c r="D19560" s="31"/>
      <c r="E19560" s="31" t="s">
        <v>8280</v>
      </c>
    </row>
    <row r="19561" spans="1:5">
      <c r="A19561" s="33" t="s">
        <v>51768</v>
      </c>
      <c r="B19561" s="28" t="s">
        <v>8280</v>
      </c>
      <c r="C19561" s="28" t="s">
        <v>8280</v>
      </c>
      <c r="D19561" s="31"/>
      <c r="E19561" s="31" t="s">
        <v>8280</v>
      </c>
    </row>
    <row r="19562" spans="1:5">
      <c r="A19562" s="33" t="s">
        <v>51769</v>
      </c>
      <c r="B19562" s="28" t="s">
        <v>8280</v>
      </c>
      <c r="C19562" s="28" t="s">
        <v>8280</v>
      </c>
      <c r="D19562" s="31"/>
      <c r="E19562" s="31" t="s">
        <v>8280</v>
      </c>
    </row>
    <row r="19563" spans="1:5">
      <c r="A19563" s="33" t="s">
        <v>51770</v>
      </c>
      <c r="B19563" s="28" t="s">
        <v>8280</v>
      </c>
      <c r="C19563" s="28" t="s">
        <v>8280</v>
      </c>
      <c r="D19563" s="31"/>
      <c r="E19563" s="31" t="s">
        <v>8280</v>
      </c>
    </row>
    <row r="19564" spans="1:5">
      <c r="A19564" s="33" t="s">
        <v>51771</v>
      </c>
      <c r="B19564" s="28" t="s">
        <v>8280</v>
      </c>
      <c r="C19564" s="28" t="s">
        <v>8280</v>
      </c>
      <c r="D19564" s="31"/>
      <c r="E19564" s="31" t="s">
        <v>8280</v>
      </c>
    </row>
    <row r="19565" spans="1:5">
      <c r="A19565" s="33" t="s">
        <v>51772</v>
      </c>
      <c r="B19565" s="28" t="s">
        <v>51773</v>
      </c>
      <c r="C19565" s="28" t="s">
        <v>51774</v>
      </c>
      <c r="D19565" s="31" t="s">
        <v>51775</v>
      </c>
      <c r="E19565" s="31" t="s">
        <v>8280</v>
      </c>
    </row>
    <row r="19566" spans="1:5">
      <c r="A19566" s="33" t="s">
        <v>51776</v>
      </c>
      <c r="B19566" s="28" t="s">
        <v>51773</v>
      </c>
      <c r="C19566" s="28" t="s">
        <v>51777</v>
      </c>
      <c r="D19566" s="31" t="s">
        <v>51775</v>
      </c>
      <c r="E19566" s="31" t="s">
        <v>8280</v>
      </c>
    </row>
    <row r="19567" spans="1:5">
      <c r="A19567" s="33" t="s">
        <v>51778</v>
      </c>
      <c r="B19567" s="28" t="s">
        <v>51779</v>
      </c>
      <c r="C19567" s="28" t="s">
        <v>51780</v>
      </c>
      <c r="D19567" s="31"/>
      <c r="E19567" s="31" t="s">
        <v>8280</v>
      </c>
    </row>
    <row r="19568" spans="1:5">
      <c r="A19568" s="33" t="s">
        <v>51781</v>
      </c>
      <c r="B19568" s="28" t="s">
        <v>51782</v>
      </c>
      <c r="C19568" s="28" t="s">
        <v>51783</v>
      </c>
      <c r="D19568" s="31"/>
      <c r="E19568" s="31" t="s">
        <v>8280</v>
      </c>
    </row>
    <row r="19569" spans="1:5">
      <c r="A19569" s="33" t="s">
        <v>51784</v>
      </c>
      <c r="B19569" s="28" t="s">
        <v>51785</v>
      </c>
      <c r="C19569" s="28" t="s">
        <v>8280</v>
      </c>
      <c r="D19569" s="31"/>
      <c r="E19569" s="31" t="s">
        <v>8280</v>
      </c>
    </row>
    <row r="19570" spans="1:5">
      <c r="A19570" s="33" t="s">
        <v>51786</v>
      </c>
      <c r="B19570" s="28" t="s">
        <v>8280</v>
      </c>
      <c r="C19570" s="28" t="s">
        <v>8280</v>
      </c>
      <c r="D19570" s="31"/>
      <c r="E19570" s="31" t="s">
        <v>8280</v>
      </c>
    </row>
    <row r="19571" spans="1:5">
      <c r="A19571" s="33" t="s">
        <v>51787</v>
      </c>
      <c r="B19571" s="28" t="s">
        <v>8280</v>
      </c>
      <c r="C19571" s="28" t="s">
        <v>8280</v>
      </c>
      <c r="D19571" s="31"/>
      <c r="E19571" s="31" t="s">
        <v>8280</v>
      </c>
    </row>
    <row r="19572" spans="1:5">
      <c r="A19572" s="33" t="s">
        <v>51788</v>
      </c>
      <c r="B19572" s="28" t="s">
        <v>8280</v>
      </c>
      <c r="C19572" s="28" t="s">
        <v>51789</v>
      </c>
      <c r="D19572" s="31"/>
      <c r="E19572" s="31" t="s">
        <v>8280</v>
      </c>
    </row>
    <row r="19573" spans="1:5">
      <c r="A19573" s="33" t="s">
        <v>51790</v>
      </c>
      <c r="B19573" s="28" t="s">
        <v>8280</v>
      </c>
      <c r="C19573" s="28" t="s">
        <v>51791</v>
      </c>
      <c r="D19573" s="31"/>
      <c r="E19573" s="31" t="s">
        <v>8280</v>
      </c>
    </row>
    <row r="19574" spans="1:5">
      <c r="A19574" s="33" t="s">
        <v>51792</v>
      </c>
      <c r="B19574" s="28" t="s">
        <v>8280</v>
      </c>
      <c r="C19574" s="28" t="s">
        <v>51793</v>
      </c>
      <c r="D19574" s="31"/>
      <c r="E19574" s="31" t="s">
        <v>8280</v>
      </c>
    </row>
    <row r="19575" spans="1:5">
      <c r="A19575" s="33" t="s">
        <v>51794</v>
      </c>
      <c r="B19575" s="28" t="s">
        <v>8280</v>
      </c>
      <c r="C19575" s="28" t="s">
        <v>51795</v>
      </c>
      <c r="D19575" s="31"/>
      <c r="E19575" s="31" t="s">
        <v>8280</v>
      </c>
    </row>
    <row r="19576" spans="1:5">
      <c r="A19576" s="33" t="s">
        <v>51796</v>
      </c>
      <c r="B19576" s="28" t="s">
        <v>8280</v>
      </c>
      <c r="C19576" s="28" t="s">
        <v>51797</v>
      </c>
      <c r="D19576" s="31"/>
      <c r="E19576" s="31" t="s">
        <v>8280</v>
      </c>
    </row>
    <row r="19577" spans="1:5">
      <c r="A19577" s="33" t="s">
        <v>51798</v>
      </c>
      <c r="B19577" s="28" t="s">
        <v>8280</v>
      </c>
      <c r="C19577" s="28" t="s">
        <v>51799</v>
      </c>
      <c r="D19577" s="31"/>
      <c r="E19577" s="31" t="s">
        <v>8280</v>
      </c>
    </row>
    <row r="19578" spans="1:5">
      <c r="A19578" s="33" t="s">
        <v>51800</v>
      </c>
      <c r="B19578" s="28" t="s">
        <v>8280</v>
      </c>
      <c r="C19578" s="28" t="s">
        <v>8280</v>
      </c>
      <c r="D19578" s="31"/>
      <c r="E19578" s="31" t="s">
        <v>8280</v>
      </c>
    </row>
    <row r="19579" spans="1:5">
      <c r="A19579" s="33" t="s">
        <v>51801</v>
      </c>
      <c r="B19579" s="28" t="s">
        <v>8280</v>
      </c>
      <c r="C19579" s="28" t="s">
        <v>8280</v>
      </c>
      <c r="D19579" s="31"/>
      <c r="E19579" s="31" t="s">
        <v>8280</v>
      </c>
    </row>
    <row r="19580" spans="1:5">
      <c r="A19580" s="33" t="s">
        <v>51802</v>
      </c>
      <c r="B19580" s="28" t="s">
        <v>8280</v>
      </c>
      <c r="C19580" s="28" t="s">
        <v>51803</v>
      </c>
      <c r="D19580" s="31"/>
      <c r="E19580" s="31" t="s">
        <v>8280</v>
      </c>
    </row>
    <row r="19581" spans="1:5">
      <c r="A19581" s="33" t="s">
        <v>51804</v>
      </c>
      <c r="B19581" s="28" t="s">
        <v>51805</v>
      </c>
      <c r="C19581" s="28" t="s">
        <v>51806</v>
      </c>
      <c r="D19581" s="31"/>
      <c r="E19581" s="31" t="s">
        <v>8280</v>
      </c>
    </row>
    <row r="19582" spans="1:5">
      <c r="A19582" s="33" t="s">
        <v>51807</v>
      </c>
      <c r="B19582" s="28" t="s">
        <v>51808</v>
      </c>
      <c r="C19582" s="28" t="s">
        <v>51809</v>
      </c>
      <c r="D19582" s="31"/>
      <c r="E19582" s="31" t="s">
        <v>8280</v>
      </c>
    </row>
    <row r="19583" spans="1:5">
      <c r="A19583" s="33" t="s">
        <v>51810</v>
      </c>
      <c r="B19583" s="28" t="s">
        <v>51811</v>
      </c>
      <c r="C19583" s="28" t="s">
        <v>51812</v>
      </c>
      <c r="D19583" s="31"/>
      <c r="E19583" s="31" t="s">
        <v>8280</v>
      </c>
    </row>
    <row r="19584" spans="1:5">
      <c r="A19584" s="33" t="s">
        <v>51813</v>
      </c>
      <c r="B19584" s="28" t="s">
        <v>8280</v>
      </c>
      <c r="C19584" s="28" t="s">
        <v>8280</v>
      </c>
      <c r="D19584" s="31"/>
      <c r="E19584" s="31" t="s">
        <v>8280</v>
      </c>
    </row>
    <row r="19585" spans="1:5">
      <c r="A19585" s="33" t="s">
        <v>51814</v>
      </c>
      <c r="B19585" s="28" t="s">
        <v>8280</v>
      </c>
      <c r="C19585" s="28" t="s">
        <v>51815</v>
      </c>
      <c r="D19585" s="31"/>
      <c r="E19585" s="31" t="s">
        <v>8280</v>
      </c>
    </row>
    <row r="19586" spans="1:5">
      <c r="A19586" s="33" t="s">
        <v>51816</v>
      </c>
      <c r="B19586" s="28" t="s">
        <v>51817</v>
      </c>
      <c r="C19586" s="28" t="s">
        <v>8280</v>
      </c>
      <c r="D19586" s="31" t="s">
        <v>51818</v>
      </c>
      <c r="E19586" s="31" t="s">
        <v>8280</v>
      </c>
    </row>
    <row r="19587" spans="1:5">
      <c r="A19587" s="33" t="s">
        <v>51819</v>
      </c>
      <c r="B19587" s="28" t="s">
        <v>51820</v>
      </c>
      <c r="C19587" s="28" t="s">
        <v>8280</v>
      </c>
      <c r="D19587" s="31"/>
      <c r="E19587" s="31" t="s">
        <v>8280</v>
      </c>
    </row>
    <row r="19588" spans="1:5">
      <c r="A19588" s="33" t="s">
        <v>51821</v>
      </c>
      <c r="B19588" s="28" t="s">
        <v>51822</v>
      </c>
      <c r="C19588" s="28" t="s">
        <v>8280</v>
      </c>
      <c r="D19588" s="31"/>
      <c r="E19588" s="31" t="s">
        <v>8280</v>
      </c>
    </row>
    <row r="19589" spans="1:5">
      <c r="A19589" s="33" t="s">
        <v>51823</v>
      </c>
      <c r="B19589" s="28" t="s">
        <v>51824</v>
      </c>
      <c r="C19589" s="28" t="s">
        <v>8280</v>
      </c>
      <c r="D19589" s="31"/>
      <c r="E19589" s="31" t="s">
        <v>8280</v>
      </c>
    </row>
    <row r="19590" spans="1:5">
      <c r="A19590" s="33" t="s">
        <v>51825</v>
      </c>
      <c r="B19590" s="28" t="s">
        <v>8280</v>
      </c>
      <c r="C19590" s="28" t="s">
        <v>51826</v>
      </c>
      <c r="D19590" s="31"/>
      <c r="E19590" s="31" t="s">
        <v>8280</v>
      </c>
    </row>
    <row r="19591" spans="1:5">
      <c r="A19591" s="33" t="s">
        <v>51827</v>
      </c>
      <c r="B19591" s="28" t="s">
        <v>51828</v>
      </c>
      <c r="C19591" s="28" t="s">
        <v>51829</v>
      </c>
      <c r="D19591" s="31"/>
      <c r="E19591" s="31" t="s">
        <v>8280</v>
      </c>
    </row>
    <row r="19592" spans="1:5">
      <c r="A19592" s="33" t="s">
        <v>51830</v>
      </c>
      <c r="B19592" s="28" t="s">
        <v>51831</v>
      </c>
      <c r="C19592" s="28" t="s">
        <v>51832</v>
      </c>
      <c r="D19592" s="31"/>
      <c r="E19592" s="31" t="s">
        <v>8280</v>
      </c>
    </row>
    <row r="19593" spans="1:5">
      <c r="A19593" s="33" t="s">
        <v>51833</v>
      </c>
      <c r="B19593" s="28" t="s">
        <v>51834</v>
      </c>
      <c r="C19593" s="28" t="s">
        <v>51835</v>
      </c>
      <c r="D19593" s="31" t="s">
        <v>51836</v>
      </c>
      <c r="E19593" s="31" t="s">
        <v>8280</v>
      </c>
    </row>
    <row r="19594" spans="1:5">
      <c r="A19594" s="33" t="s">
        <v>51837</v>
      </c>
      <c r="B19594" s="28" t="s">
        <v>51838</v>
      </c>
      <c r="C19594" s="28" t="s">
        <v>8280</v>
      </c>
      <c r="D19594" s="31"/>
      <c r="E19594" s="31" t="s">
        <v>8280</v>
      </c>
    </row>
    <row r="19595" spans="1:5">
      <c r="A19595" s="33" t="s">
        <v>51839</v>
      </c>
      <c r="B19595" s="28" t="s">
        <v>51840</v>
      </c>
      <c r="C19595" s="28" t="s">
        <v>51841</v>
      </c>
      <c r="D19595" s="31" t="s">
        <v>51842</v>
      </c>
      <c r="E19595" s="31" t="s">
        <v>8280</v>
      </c>
    </row>
    <row r="19596" spans="1:5">
      <c r="A19596" s="33" t="s">
        <v>51843</v>
      </c>
      <c r="B19596" s="28" t="s">
        <v>51844</v>
      </c>
      <c r="C19596" s="28" t="s">
        <v>51845</v>
      </c>
      <c r="D19596" s="31" t="s">
        <v>51846</v>
      </c>
      <c r="E19596" s="31" t="s">
        <v>8280</v>
      </c>
    </row>
    <row r="19597" spans="1:5">
      <c r="A19597" s="33" t="s">
        <v>51847</v>
      </c>
      <c r="B19597" s="28" t="s">
        <v>8280</v>
      </c>
      <c r="C19597" s="28" t="s">
        <v>51848</v>
      </c>
      <c r="D19597" s="31"/>
      <c r="E19597" s="31" t="s">
        <v>8280</v>
      </c>
    </row>
    <row r="19598" spans="1:5">
      <c r="A19598" s="33" t="s">
        <v>51849</v>
      </c>
      <c r="B19598" s="28" t="s">
        <v>8280</v>
      </c>
      <c r="C19598" s="28" t="s">
        <v>51850</v>
      </c>
      <c r="D19598" s="31"/>
      <c r="E19598" s="31" t="s">
        <v>8280</v>
      </c>
    </row>
    <row r="19599" spans="1:5">
      <c r="A19599" s="33" t="s">
        <v>51851</v>
      </c>
      <c r="B19599" s="28" t="s">
        <v>51852</v>
      </c>
      <c r="C19599" s="28" t="s">
        <v>51853</v>
      </c>
      <c r="D19599" s="31"/>
      <c r="E19599" s="31" t="s">
        <v>8280</v>
      </c>
    </row>
    <row r="19600" spans="1:5">
      <c r="A19600" s="33" t="s">
        <v>51854</v>
      </c>
      <c r="B19600" s="28" t="s">
        <v>51855</v>
      </c>
      <c r="C19600" s="28" t="s">
        <v>51856</v>
      </c>
      <c r="D19600" s="31"/>
      <c r="E19600" s="31" t="s">
        <v>8280</v>
      </c>
    </row>
    <row r="19601" spans="1:5">
      <c r="A19601" s="33" t="s">
        <v>51857</v>
      </c>
      <c r="B19601" s="28" t="s">
        <v>51858</v>
      </c>
      <c r="C19601" s="28" t="s">
        <v>51859</v>
      </c>
      <c r="D19601" s="31" t="s">
        <v>51860</v>
      </c>
      <c r="E19601" s="31" t="s">
        <v>8280</v>
      </c>
    </row>
    <row r="19602" spans="1:5">
      <c r="A19602" s="33" t="s">
        <v>51861</v>
      </c>
      <c r="B19602" s="28" t="s">
        <v>51862</v>
      </c>
      <c r="C19602" s="28" t="s">
        <v>51863</v>
      </c>
      <c r="D19602" s="31" t="s">
        <v>51864</v>
      </c>
      <c r="E19602" s="31" t="s">
        <v>8280</v>
      </c>
    </row>
    <row r="19603" spans="1:5">
      <c r="A19603" s="33" t="s">
        <v>51865</v>
      </c>
      <c r="B19603" s="28" t="s">
        <v>51866</v>
      </c>
      <c r="C19603" s="28" t="s">
        <v>51867</v>
      </c>
      <c r="D19603" s="31"/>
      <c r="E19603" s="31" t="s">
        <v>8280</v>
      </c>
    </row>
    <row r="19604" spans="1:5">
      <c r="A19604" s="33" t="s">
        <v>51868</v>
      </c>
      <c r="B19604" s="28" t="s">
        <v>51869</v>
      </c>
      <c r="C19604" s="28" t="s">
        <v>51870</v>
      </c>
      <c r="D19604" s="31"/>
      <c r="E19604" s="31" t="s">
        <v>8280</v>
      </c>
    </row>
    <row r="19605" spans="1:5">
      <c r="A19605" s="33" t="s">
        <v>51871</v>
      </c>
      <c r="B19605" s="28" t="s">
        <v>8280</v>
      </c>
      <c r="C19605" s="28" t="s">
        <v>51872</v>
      </c>
      <c r="D19605" s="31"/>
      <c r="E19605" s="31" t="s">
        <v>8280</v>
      </c>
    </row>
    <row r="19606" spans="1:5">
      <c r="A19606" s="33" t="s">
        <v>51873</v>
      </c>
      <c r="B19606" s="28" t="s">
        <v>51874</v>
      </c>
      <c r="C19606" s="28" t="s">
        <v>51875</v>
      </c>
      <c r="D19606" s="31" t="s">
        <v>51876</v>
      </c>
      <c r="E19606" s="31" t="s">
        <v>8280</v>
      </c>
    </row>
    <row r="19607" spans="1:5">
      <c r="A19607" s="33" t="s">
        <v>51877</v>
      </c>
      <c r="B19607" s="28" t="s">
        <v>51878</v>
      </c>
      <c r="C19607" s="28" t="s">
        <v>51879</v>
      </c>
      <c r="D19607" s="31"/>
      <c r="E19607" s="31" t="s">
        <v>8280</v>
      </c>
    </row>
    <row r="19608" spans="1:5">
      <c r="A19608" s="33" t="s">
        <v>51880</v>
      </c>
      <c r="B19608" s="28" t="s">
        <v>51881</v>
      </c>
      <c r="C19608" s="28" t="s">
        <v>51882</v>
      </c>
      <c r="D19608" s="31"/>
      <c r="E19608" s="31" t="s">
        <v>8280</v>
      </c>
    </row>
    <row r="19609" spans="1:5">
      <c r="A19609" s="33" t="s">
        <v>51883</v>
      </c>
      <c r="B19609" s="28" t="s">
        <v>8280</v>
      </c>
      <c r="C19609" s="28" t="s">
        <v>51884</v>
      </c>
      <c r="D19609" s="31"/>
      <c r="E19609" s="31" t="s">
        <v>8280</v>
      </c>
    </row>
    <row r="19610" spans="1:5">
      <c r="A19610" s="33" t="s">
        <v>51885</v>
      </c>
      <c r="B19610" s="28" t="s">
        <v>51886</v>
      </c>
      <c r="C19610" s="28" t="s">
        <v>51887</v>
      </c>
      <c r="D19610" s="31"/>
      <c r="E19610" s="31" t="s">
        <v>8280</v>
      </c>
    </row>
    <row r="19611" spans="1:5">
      <c r="A19611" s="33" t="s">
        <v>51888</v>
      </c>
      <c r="B19611" s="28" t="s">
        <v>51889</v>
      </c>
      <c r="C19611" s="28" t="s">
        <v>51890</v>
      </c>
      <c r="D19611" s="31"/>
      <c r="E19611" s="31" t="s">
        <v>8280</v>
      </c>
    </row>
    <row r="19612" spans="1:5">
      <c r="A19612" s="33" t="s">
        <v>51891</v>
      </c>
      <c r="B19612" s="28" t="s">
        <v>51892</v>
      </c>
      <c r="C19612" s="28" t="s">
        <v>51893</v>
      </c>
      <c r="D19612" s="31"/>
      <c r="E19612" s="31" t="s">
        <v>8280</v>
      </c>
    </row>
    <row r="19613" spans="1:5">
      <c r="A19613" s="33" t="s">
        <v>51894</v>
      </c>
      <c r="B19613" s="28" t="s">
        <v>51895</v>
      </c>
      <c r="C19613" s="28" t="s">
        <v>51896</v>
      </c>
      <c r="D19613" s="31"/>
      <c r="E19613" s="31" t="s">
        <v>8280</v>
      </c>
    </row>
    <row r="19614" spans="1:5">
      <c r="A19614" s="33" t="s">
        <v>51897</v>
      </c>
      <c r="B19614" s="28" t="s">
        <v>8280</v>
      </c>
      <c r="C19614" s="28" t="s">
        <v>51898</v>
      </c>
      <c r="D19614" s="31"/>
      <c r="E19614" s="31" t="s">
        <v>8280</v>
      </c>
    </row>
    <row r="19615" spans="1:5">
      <c r="A19615" s="33" t="s">
        <v>51899</v>
      </c>
      <c r="B19615" s="28" t="s">
        <v>8280</v>
      </c>
      <c r="C19615" s="28" t="s">
        <v>51900</v>
      </c>
      <c r="D19615" s="31"/>
      <c r="E19615" s="31" t="s">
        <v>8280</v>
      </c>
    </row>
    <row r="19616" spans="1:5">
      <c r="A19616" s="33" t="s">
        <v>51901</v>
      </c>
      <c r="B19616" s="28" t="s">
        <v>51902</v>
      </c>
      <c r="C19616" s="28" t="s">
        <v>51903</v>
      </c>
      <c r="D19616" s="31"/>
      <c r="E19616" s="31" t="s">
        <v>8280</v>
      </c>
    </row>
    <row r="19617" spans="1:5">
      <c r="A19617" s="33" t="s">
        <v>51904</v>
      </c>
      <c r="B19617" s="28" t="s">
        <v>8280</v>
      </c>
      <c r="C19617" s="28" t="s">
        <v>51905</v>
      </c>
      <c r="D19617" s="31"/>
      <c r="E19617" s="31" t="s">
        <v>8280</v>
      </c>
    </row>
    <row r="19618" spans="1:5">
      <c r="A19618" s="33" t="s">
        <v>51906</v>
      </c>
      <c r="B19618" s="28" t="s">
        <v>51907</v>
      </c>
      <c r="C19618" s="28" t="s">
        <v>51908</v>
      </c>
      <c r="D19618" s="31"/>
      <c r="E19618" s="31" t="s">
        <v>8280</v>
      </c>
    </row>
    <row r="19619" spans="1:5">
      <c r="A19619" s="33" t="s">
        <v>51909</v>
      </c>
      <c r="B19619" s="28" t="s">
        <v>51910</v>
      </c>
      <c r="C19619" s="28" t="s">
        <v>51911</v>
      </c>
      <c r="D19619" s="31"/>
      <c r="E19619" s="31" t="s">
        <v>8280</v>
      </c>
    </row>
    <row r="19620" spans="1:5">
      <c r="A19620" s="33" t="s">
        <v>51912</v>
      </c>
      <c r="B19620" s="28" t="s">
        <v>51913</v>
      </c>
      <c r="C19620" s="28" t="s">
        <v>51914</v>
      </c>
      <c r="D19620" s="31"/>
      <c r="E19620" s="31" t="s">
        <v>8280</v>
      </c>
    </row>
    <row r="19621" spans="1:5">
      <c r="A19621" s="33" t="s">
        <v>51915</v>
      </c>
      <c r="B19621" s="28" t="s">
        <v>51916</v>
      </c>
      <c r="C19621" s="28" t="s">
        <v>51917</v>
      </c>
      <c r="D19621" s="31"/>
      <c r="E19621" s="31" t="s">
        <v>8280</v>
      </c>
    </row>
    <row r="19622" spans="1:5">
      <c r="A19622" s="33" t="s">
        <v>51918</v>
      </c>
      <c r="B19622" s="28" t="s">
        <v>51919</v>
      </c>
      <c r="C19622" s="28" t="s">
        <v>51920</v>
      </c>
      <c r="D19622" s="31"/>
      <c r="E19622" s="31" t="s">
        <v>8280</v>
      </c>
    </row>
    <row r="19623" spans="1:5">
      <c r="A19623" s="33" t="s">
        <v>51921</v>
      </c>
      <c r="B19623" s="28" t="s">
        <v>8280</v>
      </c>
      <c r="C19623" s="28" t="s">
        <v>8280</v>
      </c>
      <c r="D19623" s="31"/>
      <c r="E19623" s="31" t="s">
        <v>8280</v>
      </c>
    </row>
    <row r="19624" spans="1:5">
      <c r="A19624" s="33" t="s">
        <v>51922</v>
      </c>
      <c r="B19624" s="28" t="s">
        <v>51916</v>
      </c>
      <c r="C19624" s="28" t="s">
        <v>51923</v>
      </c>
      <c r="D19624" s="31"/>
      <c r="E19624" s="31" t="s">
        <v>8280</v>
      </c>
    </row>
    <row r="19625" spans="1:5">
      <c r="A19625" s="33" t="s">
        <v>51924</v>
      </c>
      <c r="B19625" s="28" t="s">
        <v>51925</v>
      </c>
      <c r="C19625" s="28" t="s">
        <v>51926</v>
      </c>
      <c r="D19625" s="31"/>
      <c r="E19625" s="31" t="s">
        <v>8280</v>
      </c>
    </row>
    <row r="19626" spans="1:5">
      <c r="A19626" s="33" t="s">
        <v>51927</v>
      </c>
      <c r="B19626" s="28" t="s">
        <v>51895</v>
      </c>
      <c r="C19626" s="28" t="s">
        <v>51928</v>
      </c>
      <c r="D19626" s="31"/>
      <c r="E19626" s="31" t="s">
        <v>8280</v>
      </c>
    </row>
    <row r="19627" spans="1:5">
      <c r="A19627" s="33" t="s">
        <v>51929</v>
      </c>
      <c r="B19627" s="28" t="s">
        <v>51916</v>
      </c>
      <c r="C19627" s="28" t="s">
        <v>51930</v>
      </c>
      <c r="D19627" s="31"/>
      <c r="E19627" s="31" t="s">
        <v>8280</v>
      </c>
    </row>
    <row r="19628" spans="1:5">
      <c r="A19628" s="33" t="s">
        <v>51931</v>
      </c>
      <c r="B19628" s="28" t="s">
        <v>51932</v>
      </c>
      <c r="C19628" s="28" t="s">
        <v>51933</v>
      </c>
      <c r="D19628" s="31" t="s">
        <v>51934</v>
      </c>
      <c r="E19628" s="31" t="s">
        <v>8280</v>
      </c>
    </row>
    <row r="19629" spans="1:5">
      <c r="A19629" s="33" t="s">
        <v>51935</v>
      </c>
      <c r="B19629" s="28" t="s">
        <v>51936</v>
      </c>
      <c r="C19629" s="28" t="s">
        <v>51937</v>
      </c>
      <c r="D19629" s="31" t="s">
        <v>51938</v>
      </c>
      <c r="E19629" s="31" t="s">
        <v>8280</v>
      </c>
    </row>
    <row r="19630" spans="1:5">
      <c r="A19630" s="33" t="s">
        <v>51939</v>
      </c>
      <c r="B19630" s="28" t="s">
        <v>51940</v>
      </c>
      <c r="C19630" s="28" t="s">
        <v>51941</v>
      </c>
      <c r="D19630" s="31" t="s">
        <v>51942</v>
      </c>
      <c r="E19630" s="31" t="s">
        <v>8280</v>
      </c>
    </row>
    <row r="19631" spans="1:5">
      <c r="A19631" s="33" t="s">
        <v>51943</v>
      </c>
      <c r="B19631" s="28" t="s">
        <v>51944</v>
      </c>
      <c r="C19631" s="28" t="s">
        <v>51945</v>
      </c>
      <c r="D19631" s="31"/>
      <c r="E19631" s="31" t="s">
        <v>8280</v>
      </c>
    </row>
    <row r="19632" spans="1:5">
      <c r="A19632" s="33" t="s">
        <v>51946</v>
      </c>
      <c r="B19632" s="28" t="s">
        <v>51947</v>
      </c>
      <c r="C19632" s="28" t="s">
        <v>51948</v>
      </c>
      <c r="D19632" s="31"/>
      <c r="E19632" s="31" t="s">
        <v>8280</v>
      </c>
    </row>
    <row r="19633" spans="1:5">
      <c r="A19633" s="33" t="s">
        <v>51949</v>
      </c>
      <c r="B19633" s="28" t="s">
        <v>51950</v>
      </c>
      <c r="C19633" s="28" t="s">
        <v>51951</v>
      </c>
      <c r="D19633" s="31" t="s">
        <v>51952</v>
      </c>
      <c r="E19633" s="31" t="s">
        <v>8280</v>
      </c>
    </row>
    <row r="19634" spans="1:5">
      <c r="A19634" s="33" t="s">
        <v>51953</v>
      </c>
      <c r="B19634" s="28" t="s">
        <v>51954</v>
      </c>
      <c r="C19634" s="28" t="s">
        <v>51955</v>
      </c>
      <c r="D19634" s="31"/>
      <c r="E19634" s="31" t="s">
        <v>8280</v>
      </c>
    </row>
    <row r="19635" spans="1:5">
      <c r="A19635" s="33" t="s">
        <v>51956</v>
      </c>
      <c r="B19635" s="28" t="s">
        <v>51957</v>
      </c>
      <c r="C19635" s="28" t="s">
        <v>51958</v>
      </c>
      <c r="D19635" s="31"/>
      <c r="E19635" s="31" t="s">
        <v>8280</v>
      </c>
    </row>
    <row r="19636" spans="1:5">
      <c r="A19636" s="33" t="s">
        <v>51959</v>
      </c>
      <c r="B19636" s="28" t="s">
        <v>51960</v>
      </c>
      <c r="C19636" s="28" t="s">
        <v>51961</v>
      </c>
      <c r="D19636" s="31"/>
      <c r="E19636" s="31" t="s">
        <v>8280</v>
      </c>
    </row>
    <row r="19637" spans="1:5">
      <c r="A19637" s="33" t="s">
        <v>51962</v>
      </c>
      <c r="B19637" s="28" t="s">
        <v>51963</v>
      </c>
      <c r="C19637" s="28" t="s">
        <v>51964</v>
      </c>
      <c r="D19637" s="31"/>
      <c r="E19637" s="31" t="s">
        <v>8280</v>
      </c>
    </row>
    <row r="19638" spans="1:5">
      <c r="A19638" s="33" t="s">
        <v>51965</v>
      </c>
      <c r="B19638" s="28" t="s">
        <v>51966</v>
      </c>
      <c r="C19638" s="28" t="s">
        <v>51967</v>
      </c>
      <c r="D19638" s="31"/>
      <c r="E19638" s="31" t="s">
        <v>8280</v>
      </c>
    </row>
    <row r="19639" spans="1:5">
      <c r="A19639" s="33" t="s">
        <v>51968</v>
      </c>
      <c r="B19639" s="28" t="s">
        <v>51969</v>
      </c>
      <c r="C19639" s="28" t="s">
        <v>51970</v>
      </c>
      <c r="D19639" s="31"/>
      <c r="E19639" s="31" t="s">
        <v>8280</v>
      </c>
    </row>
    <row r="19640" spans="1:5">
      <c r="A19640" s="33" t="s">
        <v>51971</v>
      </c>
      <c r="B19640" s="28" t="s">
        <v>51972</v>
      </c>
      <c r="C19640" s="28" t="s">
        <v>51973</v>
      </c>
      <c r="D19640" s="31" t="s">
        <v>51818</v>
      </c>
      <c r="E19640" s="31" t="s">
        <v>8280</v>
      </c>
    </row>
    <row r="19641" spans="1:5">
      <c r="A19641" s="33" t="s">
        <v>51974</v>
      </c>
      <c r="B19641" s="28" t="s">
        <v>51975</v>
      </c>
      <c r="C19641" s="28" t="s">
        <v>51976</v>
      </c>
      <c r="D19641" s="31" t="s">
        <v>51977</v>
      </c>
      <c r="E19641" s="31" t="s">
        <v>8280</v>
      </c>
    </row>
    <row r="19642" spans="1:5">
      <c r="A19642" s="33" t="s">
        <v>51978</v>
      </c>
      <c r="B19642" s="28" t="s">
        <v>8280</v>
      </c>
      <c r="C19642" s="28" t="s">
        <v>8280</v>
      </c>
      <c r="D19642" s="31"/>
      <c r="E19642" s="31" t="s">
        <v>8280</v>
      </c>
    </row>
    <row r="19643" spans="1:5">
      <c r="A19643" s="33" t="s">
        <v>51979</v>
      </c>
      <c r="B19643" s="28" t="s">
        <v>51980</v>
      </c>
      <c r="C19643" s="28" t="s">
        <v>51981</v>
      </c>
      <c r="D19643" s="31" t="s">
        <v>51982</v>
      </c>
      <c r="E19643" s="31" t="s">
        <v>8280</v>
      </c>
    </row>
    <row r="19644" spans="1:5">
      <c r="A19644" s="33" t="s">
        <v>51983</v>
      </c>
      <c r="B19644" s="28" t="s">
        <v>51984</v>
      </c>
      <c r="C19644" s="28" t="s">
        <v>51985</v>
      </c>
      <c r="D19644" s="31" t="s">
        <v>51982</v>
      </c>
      <c r="E19644" s="31" t="s">
        <v>8280</v>
      </c>
    </row>
    <row r="19645" spans="1:5">
      <c r="A19645" s="33" t="s">
        <v>51986</v>
      </c>
      <c r="B19645" s="28" t="s">
        <v>51987</v>
      </c>
      <c r="C19645" s="28" t="s">
        <v>51988</v>
      </c>
      <c r="D19645" s="31" t="s">
        <v>51989</v>
      </c>
      <c r="E19645" s="31" t="s">
        <v>8280</v>
      </c>
    </row>
    <row r="19646" spans="1:5">
      <c r="A19646" s="33" t="s">
        <v>51990</v>
      </c>
      <c r="B19646" s="28" t="s">
        <v>8280</v>
      </c>
      <c r="C19646" s="28" t="s">
        <v>51991</v>
      </c>
      <c r="D19646" s="31"/>
      <c r="E19646" s="31" t="s">
        <v>8280</v>
      </c>
    </row>
    <row r="19647" spans="1:5">
      <c r="A19647" s="33" t="s">
        <v>51992</v>
      </c>
      <c r="B19647" s="28" t="s">
        <v>51993</v>
      </c>
      <c r="C19647" s="28" t="s">
        <v>51994</v>
      </c>
      <c r="D19647" s="31"/>
      <c r="E19647" s="31" t="s">
        <v>8280</v>
      </c>
    </row>
    <row r="19648" spans="1:5">
      <c r="A19648" s="33" t="s">
        <v>51995</v>
      </c>
      <c r="B19648" s="28" t="s">
        <v>51996</v>
      </c>
      <c r="C19648" s="28" t="s">
        <v>51997</v>
      </c>
      <c r="D19648" s="31"/>
      <c r="E19648" s="31" t="s">
        <v>8280</v>
      </c>
    </row>
    <row r="19649" spans="1:5">
      <c r="A19649" s="33" t="s">
        <v>51998</v>
      </c>
      <c r="B19649" s="28" t="s">
        <v>51999</v>
      </c>
      <c r="C19649" s="28" t="s">
        <v>52000</v>
      </c>
      <c r="D19649" s="31"/>
      <c r="E19649" s="31" t="s">
        <v>8280</v>
      </c>
    </row>
    <row r="19650" spans="1:5">
      <c r="A19650" s="33" t="s">
        <v>52001</v>
      </c>
      <c r="B19650" s="28" t="s">
        <v>52002</v>
      </c>
      <c r="C19650" s="28" t="s">
        <v>52003</v>
      </c>
      <c r="D19650" s="31" t="s">
        <v>52004</v>
      </c>
      <c r="E19650" s="31" t="s">
        <v>8280</v>
      </c>
    </row>
    <row r="19651" spans="1:5">
      <c r="A19651" s="33" t="s">
        <v>52005</v>
      </c>
      <c r="B19651" s="28" t="s">
        <v>52006</v>
      </c>
      <c r="C19651" s="28" t="s">
        <v>52007</v>
      </c>
      <c r="D19651" s="31"/>
      <c r="E19651" s="31" t="s">
        <v>8280</v>
      </c>
    </row>
    <row r="19652" spans="1:5">
      <c r="A19652" s="33" t="s">
        <v>52008</v>
      </c>
      <c r="B19652" s="28" t="s">
        <v>52009</v>
      </c>
      <c r="C19652" s="28" t="s">
        <v>52010</v>
      </c>
      <c r="D19652" s="31"/>
      <c r="E19652" s="31" t="s">
        <v>8280</v>
      </c>
    </row>
    <row r="19653" spans="1:5">
      <c r="A19653" s="33" t="s">
        <v>52011</v>
      </c>
      <c r="B19653" s="28" t="s">
        <v>52009</v>
      </c>
      <c r="C19653" s="28" t="s">
        <v>52012</v>
      </c>
      <c r="D19653" s="31"/>
      <c r="E19653" s="31" t="s">
        <v>8280</v>
      </c>
    </row>
    <row r="19654" spans="1:5">
      <c r="A19654" s="33" t="s">
        <v>52013</v>
      </c>
      <c r="B19654" s="28" t="s">
        <v>52014</v>
      </c>
      <c r="C19654" s="28" t="s">
        <v>52015</v>
      </c>
      <c r="D19654" s="31" t="s">
        <v>51952</v>
      </c>
      <c r="E19654" s="31" t="s">
        <v>8280</v>
      </c>
    </row>
    <row r="19655" spans="1:5">
      <c r="A19655" s="33" t="s">
        <v>52016</v>
      </c>
      <c r="B19655" s="28" t="s">
        <v>8280</v>
      </c>
      <c r="C19655" s="28" t="s">
        <v>52017</v>
      </c>
      <c r="D19655" s="31"/>
      <c r="E19655" s="31" t="s">
        <v>8280</v>
      </c>
    </row>
    <row r="19656" spans="1:5">
      <c r="A19656" s="33" t="s">
        <v>52018</v>
      </c>
      <c r="B19656" s="28" t="s">
        <v>52019</v>
      </c>
      <c r="C19656" s="28" t="s">
        <v>52020</v>
      </c>
      <c r="D19656" s="31"/>
      <c r="E19656" s="31" t="s">
        <v>8280</v>
      </c>
    </row>
    <row r="19657" spans="1:5">
      <c r="A19657" s="33" t="s">
        <v>52021</v>
      </c>
      <c r="B19657" s="28" t="s">
        <v>8280</v>
      </c>
      <c r="C19657" s="28" t="s">
        <v>52022</v>
      </c>
      <c r="D19657" s="31"/>
      <c r="E19657" s="31" t="s">
        <v>8280</v>
      </c>
    </row>
    <row r="19658" spans="1:5">
      <c r="A19658" s="33" t="s">
        <v>52023</v>
      </c>
      <c r="B19658" s="28" t="s">
        <v>52024</v>
      </c>
      <c r="C19658" s="28" t="s">
        <v>8280</v>
      </c>
      <c r="D19658" s="31" t="s">
        <v>52025</v>
      </c>
      <c r="E19658" s="31" t="s">
        <v>8280</v>
      </c>
    </row>
    <row r="19659" spans="1:5">
      <c r="A19659" s="33" t="s">
        <v>52026</v>
      </c>
      <c r="B19659" s="28" t="s">
        <v>52027</v>
      </c>
      <c r="C19659" s="28" t="s">
        <v>8280</v>
      </c>
      <c r="D19659" s="31"/>
      <c r="E19659" s="31" t="s">
        <v>8280</v>
      </c>
    </row>
    <row r="19660" spans="1:5">
      <c r="A19660" s="33" t="s">
        <v>52028</v>
      </c>
      <c r="B19660" s="28" t="s">
        <v>52029</v>
      </c>
      <c r="C19660" s="28" t="s">
        <v>52030</v>
      </c>
      <c r="D19660" s="31"/>
      <c r="E19660" s="31" t="s">
        <v>8280</v>
      </c>
    </row>
    <row r="19661" spans="1:5">
      <c r="A19661" s="33" t="s">
        <v>52031</v>
      </c>
      <c r="B19661" s="28" t="s">
        <v>52032</v>
      </c>
      <c r="C19661" s="28" t="s">
        <v>52033</v>
      </c>
      <c r="D19661" s="31"/>
      <c r="E19661" s="31" t="s">
        <v>8280</v>
      </c>
    </row>
    <row r="19662" spans="1:5">
      <c r="A19662" s="33" t="s">
        <v>52034</v>
      </c>
      <c r="B19662" s="28" t="s">
        <v>8280</v>
      </c>
      <c r="C19662" s="28" t="s">
        <v>8280</v>
      </c>
      <c r="D19662" s="31"/>
      <c r="E19662" s="31" t="s">
        <v>8280</v>
      </c>
    </row>
    <row r="19663" spans="1:5">
      <c r="A19663" s="33" t="s">
        <v>52035</v>
      </c>
      <c r="B19663" s="28" t="s">
        <v>8280</v>
      </c>
      <c r="C19663" s="28" t="s">
        <v>8280</v>
      </c>
      <c r="D19663" s="31"/>
      <c r="E19663" s="31" t="s">
        <v>8280</v>
      </c>
    </row>
    <row r="19664" spans="1:5">
      <c r="A19664" s="33" t="s">
        <v>52036</v>
      </c>
      <c r="B19664" s="28" t="s">
        <v>8280</v>
      </c>
      <c r="C19664" s="28" t="s">
        <v>8280</v>
      </c>
      <c r="D19664" s="31"/>
      <c r="E19664" s="31" t="s">
        <v>8280</v>
      </c>
    </row>
    <row r="19665" spans="1:5">
      <c r="A19665" s="33" t="s">
        <v>52037</v>
      </c>
      <c r="B19665" s="28" t="s">
        <v>52038</v>
      </c>
      <c r="C19665" s="28" t="s">
        <v>52039</v>
      </c>
      <c r="D19665" s="31"/>
      <c r="E19665" s="31" t="s">
        <v>8280</v>
      </c>
    </row>
    <row r="19666" spans="1:5">
      <c r="A19666" s="33" t="s">
        <v>52040</v>
      </c>
      <c r="B19666" s="28" t="s">
        <v>52041</v>
      </c>
      <c r="C19666" s="28" t="s">
        <v>52042</v>
      </c>
      <c r="D19666" s="31" t="s">
        <v>52043</v>
      </c>
      <c r="E19666" s="31" t="s">
        <v>8280</v>
      </c>
    </row>
    <row r="19667" spans="1:5">
      <c r="A19667" s="33" t="s">
        <v>52044</v>
      </c>
      <c r="B19667" s="28" t="s">
        <v>52045</v>
      </c>
      <c r="C19667" s="28" t="s">
        <v>52046</v>
      </c>
      <c r="D19667" s="31" t="s">
        <v>52047</v>
      </c>
      <c r="E19667" s="31" t="s">
        <v>8280</v>
      </c>
    </row>
    <row r="19668" spans="1:5">
      <c r="A19668" s="33" t="s">
        <v>52048</v>
      </c>
      <c r="B19668" s="28" t="s">
        <v>52049</v>
      </c>
      <c r="C19668" s="28" t="s">
        <v>52050</v>
      </c>
      <c r="D19668" s="31"/>
      <c r="E19668" s="31" t="s">
        <v>8280</v>
      </c>
    </row>
    <row r="19669" spans="1:5">
      <c r="A19669" s="33" t="s">
        <v>52051</v>
      </c>
      <c r="B19669" s="28" t="s">
        <v>52052</v>
      </c>
      <c r="C19669" s="28" t="s">
        <v>52053</v>
      </c>
      <c r="D19669" s="31"/>
      <c r="E19669" s="31" t="s">
        <v>8280</v>
      </c>
    </row>
    <row r="19670" spans="1:5">
      <c r="A19670" s="33" t="s">
        <v>52054</v>
      </c>
      <c r="B19670" s="28" t="s">
        <v>8280</v>
      </c>
      <c r="C19670" s="28" t="s">
        <v>52055</v>
      </c>
      <c r="D19670" s="31" t="s">
        <v>52056</v>
      </c>
      <c r="E19670" s="31" t="s">
        <v>8280</v>
      </c>
    </row>
    <row r="19671" spans="1:5">
      <c r="A19671" s="33" t="s">
        <v>52057</v>
      </c>
      <c r="B19671" s="28" t="s">
        <v>8280</v>
      </c>
      <c r="C19671" s="28" t="s">
        <v>52058</v>
      </c>
      <c r="D19671" s="31" t="s">
        <v>52056</v>
      </c>
      <c r="E19671" s="31" t="s">
        <v>8280</v>
      </c>
    </row>
    <row r="19672" spans="1:5">
      <c r="A19672" s="33" t="s">
        <v>52059</v>
      </c>
      <c r="B19672" s="28" t="s">
        <v>52060</v>
      </c>
      <c r="C19672" s="28" t="s">
        <v>52061</v>
      </c>
      <c r="D19672" s="31" t="s">
        <v>52062</v>
      </c>
      <c r="E19672" s="31" t="s">
        <v>8280</v>
      </c>
    </row>
    <row r="19673" spans="1:5">
      <c r="A19673" s="33" t="s">
        <v>52063</v>
      </c>
      <c r="B19673" s="28" t="s">
        <v>52064</v>
      </c>
      <c r="C19673" s="28" t="s">
        <v>52065</v>
      </c>
      <c r="D19673" s="31"/>
      <c r="E19673" s="31" t="s">
        <v>8280</v>
      </c>
    </row>
    <row r="19674" spans="1:5">
      <c r="A19674" s="33" t="s">
        <v>52066</v>
      </c>
      <c r="B19674" s="28" t="s">
        <v>52067</v>
      </c>
      <c r="C19674" s="28" t="s">
        <v>52068</v>
      </c>
      <c r="D19674" s="31"/>
      <c r="E19674" s="31" t="s">
        <v>8280</v>
      </c>
    </row>
    <row r="19675" spans="1:5">
      <c r="A19675" s="33" t="s">
        <v>52069</v>
      </c>
      <c r="B19675" s="28" t="s">
        <v>52070</v>
      </c>
      <c r="C19675" s="28" t="s">
        <v>52071</v>
      </c>
      <c r="D19675" s="31"/>
      <c r="E19675" s="31" t="s">
        <v>8280</v>
      </c>
    </row>
    <row r="19676" spans="1:5">
      <c r="A19676" s="33" t="s">
        <v>52072</v>
      </c>
      <c r="B19676" s="28" t="s">
        <v>52073</v>
      </c>
      <c r="C19676" s="28" t="s">
        <v>52074</v>
      </c>
      <c r="D19676" s="31"/>
      <c r="E19676" s="31" t="s">
        <v>8280</v>
      </c>
    </row>
    <row r="19677" spans="1:5">
      <c r="A19677" s="33" t="s">
        <v>52075</v>
      </c>
      <c r="B19677" s="28" t="s">
        <v>52076</v>
      </c>
      <c r="C19677" s="28" t="s">
        <v>52077</v>
      </c>
      <c r="D19677" s="31"/>
      <c r="E19677" s="31" t="s">
        <v>8280</v>
      </c>
    </row>
    <row r="19678" spans="1:5">
      <c r="A19678" s="33" t="s">
        <v>52078</v>
      </c>
      <c r="B19678" s="28" t="s">
        <v>52079</v>
      </c>
      <c r="C19678" s="28" t="s">
        <v>52080</v>
      </c>
      <c r="D19678" s="31"/>
      <c r="E19678" s="31" t="s">
        <v>8280</v>
      </c>
    </row>
    <row r="19679" spans="1:5">
      <c r="A19679" s="33" t="s">
        <v>52081</v>
      </c>
      <c r="B19679" s="28" t="s">
        <v>52076</v>
      </c>
      <c r="C19679" s="28" t="s">
        <v>52082</v>
      </c>
      <c r="D19679" s="31"/>
      <c r="E19679" s="31" t="s">
        <v>8280</v>
      </c>
    </row>
    <row r="19680" spans="1:5">
      <c r="A19680" s="33" t="s">
        <v>52083</v>
      </c>
      <c r="B19680" s="28" t="s">
        <v>52076</v>
      </c>
      <c r="C19680" s="28" t="s">
        <v>52084</v>
      </c>
      <c r="D19680" s="31"/>
      <c r="E19680" s="31" t="s">
        <v>8280</v>
      </c>
    </row>
    <row r="19681" spans="1:5">
      <c r="A19681" s="33" t="s">
        <v>52085</v>
      </c>
      <c r="B19681" s="28" t="s">
        <v>52079</v>
      </c>
      <c r="C19681" s="28" t="s">
        <v>52086</v>
      </c>
      <c r="D19681" s="31"/>
      <c r="E19681" s="31" t="s">
        <v>8280</v>
      </c>
    </row>
    <row r="19682" spans="1:5">
      <c r="A19682" s="33" t="s">
        <v>52087</v>
      </c>
      <c r="B19682" s="28" t="s">
        <v>52079</v>
      </c>
      <c r="C19682" s="28" t="s">
        <v>52088</v>
      </c>
      <c r="D19682" s="31"/>
      <c r="E19682" s="31" t="s">
        <v>8280</v>
      </c>
    </row>
    <row r="19683" spans="1:5">
      <c r="A19683" s="33" t="s">
        <v>52089</v>
      </c>
      <c r="B19683" s="28" t="s">
        <v>52079</v>
      </c>
      <c r="C19683" s="28" t="s">
        <v>52090</v>
      </c>
      <c r="D19683" s="31"/>
      <c r="E19683" s="31" t="s">
        <v>8280</v>
      </c>
    </row>
    <row r="19684" spans="1:5">
      <c r="A19684" s="33" t="s">
        <v>52091</v>
      </c>
      <c r="B19684" s="28" t="s">
        <v>52092</v>
      </c>
      <c r="C19684" s="28" t="s">
        <v>52093</v>
      </c>
      <c r="D19684" s="31"/>
      <c r="E19684" s="31" t="s">
        <v>8280</v>
      </c>
    </row>
    <row r="19685" spans="1:5">
      <c r="A19685" s="33" t="s">
        <v>52094</v>
      </c>
      <c r="B19685" s="28" t="s">
        <v>52095</v>
      </c>
      <c r="C19685" s="28" t="s">
        <v>52096</v>
      </c>
      <c r="D19685" s="31"/>
      <c r="E19685" s="31" t="s">
        <v>8280</v>
      </c>
    </row>
    <row r="19686" spans="1:5">
      <c r="A19686" s="33" t="s">
        <v>52097</v>
      </c>
      <c r="B19686" s="28" t="s">
        <v>52098</v>
      </c>
      <c r="C19686" s="28" t="s">
        <v>52099</v>
      </c>
      <c r="D19686" s="31"/>
      <c r="E19686" s="31" t="s">
        <v>8280</v>
      </c>
    </row>
    <row r="19687" spans="1:5">
      <c r="A19687" s="33" t="s">
        <v>52100</v>
      </c>
      <c r="B19687" s="28" t="s">
        <v>52101</v>
      </c>
      <c r="C19687" s="28" t="s">
        <v>52102</v>
      </c>
      <c r="D19687" s="31"/>
      <c r="E19687" s="31" t="s">
        <v>8280</v>
      </c>
    </row>
    <row r="19688" spans="1:5">
      <c r="A19688" s="33" t="s">
        <v>52103</v>
      </c>
      <c r="B19688" s="28" t="s">
        <v>52101</v>
      </c>
      <c r="C19688" s="28" t="s">
        <v>52104</v>
      </c>
      <c r="D19688" s="31"/>
      <c r="E19688" s="31" t="s">
        <v>8280</v>
      </c>
    </row>
    <row r="19689" spans="1:5">
      <c r="A19689" s="33" t="s">
        <v>52105</v>
      </c>
      <c r="B19689" s="28" t="s">
        <v>52101</v>
      </c>
      <c r="C19689" s="28" t="s">
        <v>52106</v>
      </c>
      <c r="D19689" s="31"/>
      <c r="E19689" s="31" t="s">
        <v>8280</v>
      </c>
    </row>
    <row r="19690" spans="1:5">
      <c r="A19690" s="33" t="s">
        <v>52107</v>
      </c>
      <c r="B19690" s="28" t="s">
        <v>52101</v>
      </c>
      <c r="C19690" s="28" t="s">
        <v>52108</v>
      </c>
      <c r="D19690" s="31"/>
      <c r="E19690" s="31" t="s">
        <v>8280</v>
      </c>
    </row>
    <row r="19691" spans="1:5">
      <c r="A19691" s="33" t="s">
        <v>52109</v>
      </c>
      <c r="B19691" s="28" t="s">
        <v>52101</v>
      </c>
      <c r="C19691" s="28" t="s">
        <v>52110</v>
      </c>
      <c r="D19691" s="31"/>
      <c r="E19691" s="31" t="s">
        <v>8280</v>
      </c>
    </row>
    <row r="19692" spans="1:5">
      <c r="A19692" s="33" t="s">
        <v>52111</v>
      </c>
      <c r="B19692" s="28" t="s">
        <v>52101</v>
      </c>
      <c r="C19692" s="28" t="s">
        <v>52112</v>
      </c>
      <c r="D19692" s="31"/>
      <c r="E19692" s="31" t="s">
        <v>8280</v>
      </c>
    </row>
    <row r="19693" spans="1:5">
      <c r="A19693" s="33" t="s">
        <v>52113</v>
      </c>
      <c r="B19693" s="28" t="s">
        <v>52101</v>
      </c>
      <c r="C19693" s="28" t="s">
        <v>52114</v>
      </c>
      <c r="D19693" s="31"/>
      <c r="E19693" s="31" t="s">
        <v>8280</v>
      </c>
    </row>
    <row r="19694" spans="1:5">
      <c r="A19694" s="33" t="s">
        <v>52115</v>
      </c>
      <c r="B19694" s="28" t="s">
        <v>52101</v>
      </c>
      <c r="C19694" s="28" t="s">
        <v>52116</v>
      </c>
      <c r="D19694" s="31"/>
      <c r="E19694" s="31" t="s">
        <v>8280</v>
      </c>
    </row>
    <row r="19695" spans="1:5">
      <c r="A19695" s="33" t="s">
        <v>52117</v>
      </c>
      <c r="B19695" s="28" t="s">
        <v>52101</v>
      </c>
      <c r="C19695" s="28" t="s">
        <v>52118</v>
      </c>
      <c r="D19695" s="31"/>
      <c r="E19695" s="31" t="s">
        <v>8280</v>
      </c>
    </row>
    <row r="19696" spans="1:5">
      <c r="A19696" s="33" t="s">
        <v>52119</v>
      </c>
      <c r="B19696" s="28" t="s">
        <v>52101</v>
      </c>
      <c r="C19696" s="28" t="s">
        <v>52120</v>
      </c>
      <c r="D19696" s="31"/>
      <c r="E19696" s="31" t="s">
        <v>8280</v>
      </c>
    </row>
    <row r="19697" spans="1:5">
      <c r="A19697" s="33" t="s">
        <v>52121</v>
      </c>
      <c r="B19697" s="28" t="s">
        <v>52122</v>
      </c>
      <c r="C19697" s="28" t="s">
        <v>52123</v>
      </c>
      <c r="D19697" s="31"/>
      <c r="E19697" s="31" t="s">
        <v>8280</v>
      </c>
    </row>
    <row r="19698" spans="1:5">
      <c r="A19698" s="33" t="s">
        <v>52124</v>
      </c>
      <c r="B19698" s="28" t="s">
        <v>52125</v>
      </c>
      <c r="C19698" s="28" t="s">
        <v>52126</v>
      </c>
      <c r="D19698" s="31"/>
      <c r="E19698" s="31" t="s">
        <v>8280</v>
      </c>
    </row>
    <row r="19699" spans="1:5">
      <c r="A19699" s="33" t="s">
        <v>52127</v>
      </c>
      <c r="B19699" s="28" t="s">
        <v>52128</v>
      </c>
      <c r="C19699" s="28" t="s">
        <v>52129</v>
      </c>
      <c r="D19699" s="31"/>
      <c r="E19699" s="31" t="s">
        <v>8280</v>
      </c>
    </row>
    <row r="19700" spans="1:5">
      <c r="A19700" s="33" t="s">
        <v>52130</v>
      </c>
      <c r="B19700" s="28" t="s">
        <v>52131</v>
      </c>
      <c r="C19700" s="28" t="s">
        <v>52132</v>
      </c>
      <c r="D19700" s="31"/>
      <c r="E19700" s="31" t="s">
        <v>8280</v>
      </c>
    </row>
    <row r="19701" spans="1:5">
      <c r="A19701" s="33" t="s">
        <v>52133</v>
      </c>
      <c r="B19701" s="28" t="s">
        <v>52101</v>
      </c>
      <c r="C19701" s="28" t="s">
        <v>52134</v>
      </c>
      <c r="D19701" s="31"/>
      <c r="E19701" s="31" t="s">
        <v>8280</v>
      </c>
    </row>
    <row r="19702" spans="1:5">
      <c r="A19702" s="33" t="s">
        <v>52135</v>
      </c>
      <c r="B19702" s="28" t="s">
        <v>52101</v>
      </c>
      <c r="C19702" s="28" t="s">
        <v>52136</v>
      </c>
      <c r="D19702" s="31"/>
      <c r="E19702" s="31" t="s">
        <v>8280</v>
      </c>
    </row>
    <row r="19703" spans="1:5">
      <c r="A19703" s="33" t="s">
        <v>52137</v>
      </c>
      <c r="B19703" s="28" t="s">
        <v>52101</v>
      </c>
      <c r="C19703" s="28" t="s">
        <v>52138</v>
      </c>
      <c r="D19703" s="31"/>
      <c r="E19703" s="31" t="s">
        <v>8280</v>
      </c>
    </row>
    <row r="19704" spans="1:5">
      <c r="A19704" s="33" t="s">
        <v>52139</v>
      </c>
      <c r="B19704" s="28" t="s">
        <v>51563</v>
      </c>
      <c r="C19704" s="28" t="s">
        <v>52140</v>
      </c>
      <c r="D19704" s="31"/>
      <c r="E19704" s="31" t="s">
        <v>8280</v>
      </c>
    </row>
    <row r="19705" spans="1:5">
      <c r="A19705" s="33" t="s">
        <v>52141</v>
      </c>
      <c r="B19705" s="28" t="s">
        <v>52142</v>
      </c>
      <c r="C19705" s="28" t="s">
        <v>52143</v>
      </c>
      <c r="D19705" s="31"/>
      <c r="E19705" s="31" t="s">
        <v>8280</v>
      </c>
    </row>
    <row r="19706" spans="1:5">
      <c r="A19706" s="33" t="s">
        <v>52144</v>
      </c>
      <c r="B19706" s="28" t="s">
        <v>52145</v>
      </c>
      <c r="C19706" s="28" t="s">
        <v>52146</v>
      </c>
      <c r="D19706" s="31"/>
      <c r="E19706" s="31" t="s">
        <v>8280</v>
      </c>
    </row>
    <row r="19707" spans="1:5">
      <c r="A19707" s="33" t="s">
        <v>52147</v>
      </c>
      <c r="B19707" s="28" t="s">
        <v>52148</v>
      </c>
      <c r="C19707" s="28" t="s">
        <v>52149</v>
      </c>
      <c r="D19707" s="31"/>
      <c r="E19707" s="31" t="s">
        <v>8280</v>
      </c>
    </row>
    <row r="19708" spans="1:5">
      <c r="A19708" s="33" t="s">
        <v>52150</v>
      </c>
      <c r="B19708" s="28" t="s">
        <v>52148</v>
      </c>
      <c r="C19708" s="28" t="s">
        <v>52151</v>
      </c>
      <c r="D19708" s="31"/>
      <c r="E19708" s="31" t="s">
        <v>8280</v>
      </c>
    </row>
    <row r="19709" spans="1:5">
      <c r="A19709" s="33" t="s">
        <v>52152</v>
      </c>
      <c r="B19709" s="28" t="s">
        <v>52148</v>
      </c>
      <c r="C19709" s="28" t="s">
        <v>52153</v>
      </c>
      <c r="D19709" s="31"/>
      <c r="E19709" s="31" t="s">
        <v>8280</v>
      </c>
    </row>
    <row r="19710" spans="1:5">
      <c r="A19710" s="33" t="s">
        <v>52154</v>
      </c>
      <c r="B19710" s="28" t="s">
        <v>52148</v>
      </c>
      <c r="C19710" s="28" t="s">
        <v>52155</v>
      </c>
      <c r="D19710" s="31"/>
      <c r="E19710" s="31" t="s">
        <v>8280</v>
      </c>
    </row>
    <row r="19711" spans="1:5">
      <c r="A19711" s="33" t="s">
        <v>52156</v>
      </c>
      <c r="B19711" s="28" t="s">
        <v>52101</v>
      </c>
      <c r="C19711" s="28" t="s">
        <v>52157</v>
      </c>
      <c r="D19711" s="31"/>
      <c r="E19711" s="31" t="s">
        <v>8280</v>
      </c>
    </row>
    <row r="19712" spans="1:5">
      <c r="A19712" s="33" t="s">
        <v>52158</v>
      </c>
      <c r="B19712" s="28" t="s">
        <v>52101</v>
      </c>
      <c r="C19712" s="28" t="s">
        <v>52159</v>
      </c>
      <c r="D19712" s="31"/>
      <c r="E19712" s="31" t="s">
        <v>8280</v>
      </c>
    </row>
    <row r="19713" spans="1:5">
      <c r="A19713" s="33" t="s">
        <v>52160</v>
      </c>
      <c r="B19713" s="28" t="s">
        <v>52101</v>
      </c>
      <c r="C19713" s="28" t="s">
        <v>52161</v>
      </c>
      <c r="D19713" s="31"/>
      <c r="E19713" s="31" t="s">
        <v>8280</v>
      </c>
    </row>
    <row r="19714" spans="1:5">
      <c r="A19714" s="33" t="s">
        <v>52162</v>
      </c>
      <c r="B19714" s="28" t="s">
        <v>52101</v>
      </c>
      <c r="C19714" s="28" t="s">
        <v>52163</v>
      </c>
      <c r="D19714" s="31"/>
      <c r="E19714" s="31" t="s">
        <v>8280</v>
      </c>
    </row>
    <row r="19715" spans="1:5">
      <c r="A19715" s="33" t="s">
        <v>52164</v>
      </c>
      <c r="B19715" s="28" t="s">
        <v>52101</v>
      </c>
      <c r="C19715" s="28" t="s">
        <v>52165</v>
      </c>
      <c r="D19715" s="31"/>
      <c r="E19715" s="31" t="s">
        <v>8280</v>
      </c>
    </row>
    <row r="19716" spans="1:5">
      <c r="A19716" s="33" t="s">
        <v>52166</v>
      </c>
      <c r="B19716" s="28" t="s">
        <v>52101</v>
      </c>
      <c r="C19716" s="28" t="s">
        <v>52167</v>
      </c>
      <c r="D19716" s="31"/>
      <c r="E19716" s="31" t="s">
        <v>8280</v>
      </c>
    </row>
    <row r="19717" spans="1:5">
      <c r="A19717" s="33" t="s">
        <v>52168</v>
      </c>
      <c r="B19717" s="28" t="s">
        <v>52101</v>
      </c>
      <c r="C19717" s="28" t="s">
        <v>52169</v>
      </c>
      <c r="D19717" s="31"/>
      <c r="E19717" s="31" t="s">
        <v>8280</v>
      </c>
    </row>
    <row r="19718" spans="1:5">
      <c r="A19718" s="33" t="s">
        <v>52170</v>
      </c>
      <c r="B19718" s="28" t="s">
        <v>52101</v>
      </c>
      <c r="C19718" s="28" t="s">
        <v>52171</v>
      </c>
      <c r="D19718" s="31"/>
      <c r="E19718" s="31" t="s">
        <v>8280</v>
      </c>
    </row>
    <row r="19719" spans="1:5">
      <c r="A19719" s="33" t="s">
        <v>52172</v>
      </c>
      <c r="B19719" s="28" t="s">
        <v>52173</v>
      </c>
      <c r="C19719" s="28" t="s">
        <v>52174</v>
      </c>
      <c r="D19719" s="31"/>
      <c r="E19719" s="31" t="s">
        <v>8280</v>
      </c>
    </row>
    <row r="19720" spans="1:5">
      <c r="A19720" s="33" t="s">
        <v>52175</v>
      </c>
      <c r="B19720" s="28" t="s">
        <v>52176</v>
      </c>
      <c r="C19720" s="28" t="s">
        <v>52177</v>
      </c>
      <c r="D19720" s="31"/>
      <c r="E19720" s="31" t="s">
        <v>8280</v>
      </c>
    </row>
    <row r="19721" spans="1:5">
      <c r="A19721" s="33" t="s">
        <v>52178</v>
      </c>
      <c r="B19721" s="28" t="s">
        <v>52179</v>
      </c>
      <c r="C19721" s="28" t="s">
        <v>52180</v>
      </c>
      <c r="D19721" s="31"/>
      <c r="E19721" s="31" t="s">
        <v>8280</v>
      </c>
    </row>
    <row r="19722" spans="1:5">
      <c r="A19722" s="33" t="s">
        <v>52181</v>
      </c>
      <c r="B19722" s="28" t="s">
        <v>52182</v>
      </c>
      <c r="C19722" s="28" t="s">
        <v>52183</v>
      </c>
      <c r="D19722" s="31"/>
      <c r="E19722" s="31" t="s">
        <v>8280</v>
      </c>
    </row>
    <row r="19723" spans="1:5">
      <c r="A19723" s="33" t="s">
        <v>52184</v>
      </c>
      <c r="B19723" s="28" t="s">
        <v>52182</v>
      </c>
      <c r="C19723" s="28" t="s">
        <v>52185</v>
      </c>
      <c r="D19723" s="31"/>
      <c r="E19723" s="31" t="s">
        <v>8280</v>
      </c>
    </row>
    <row r="19724" spans="1:5">
      <c r="A19724" s="33" t="s">
        <v>52186</v>
      </c>
      <c r="B19724" s="28" t="s">
        <v>52182</v>
      </c>
      <c r="C19724" s="28" t="s">
        <v>52187</v>
      </c>
      <c r="D19724" s="31"/>
      <c r="E19724" s="31" t="s">
        <v>8280</v>
      </c>
    </row>
    <row r="19725" spans="1:5">
      <c r="A19725" s="33" t="s">
        <v>52188</v>
      </c>
      <c r="B19725" s="28" t="s">
        <v>52182</v>
      </c>
      <c r="C19725" s="28" t="s">
        <v>52189</v>
      </c>
      <c r="D19725" s="31"/>
      <c r="E19725" s="31" t="s">
        <v>8280</v>
      </c>
    </row>
    <row r="19726" spans="1:5">
      <c r="A19726" s="33" t="s">
        <v>52190</v>
      </c>
      <c r="B19726" s="28" t="s">
        <v>52182</v>
      </c>
      <c r="C19726" s="28" t="s">
        <v>52191</v>
      </c>
      <c r="D19726" s="31"/>
      <c r="E19726" s="31" t="s">
        <v>8280</v>
      </c>
    </row>
    <row r="19727" spans="1:5">
      <c r="A19727" s="33" t="s">
        <v>52192</v>
      </c>
      <c r="B19727" s="28" t="s">
        <v>52193</v>
      </c>
      <c r="C19727" s="28" t="s">
        <v>52194</v>
      </c>
      <c r="D19727" s="31"/>
      <c r="E19727" s="31" t="s">
        <v>8280</v>
      </c>
    </row>
    <row r="19728" spans="1:5">
      <c r="A19728" s="33" t="s">
        <v>52195</v>
      </c>
      <c r="B19728" s="28" t="s">
        <v>52193</v>
      </c>
      <c r="C19728" s="28" t="s">
        <v>52196</v>
      </c>
      <c r="D19728" s="31"/>
      <c r="E19728" s="31" t="s">
        <v>8280</v>
      </c>
    </row>
    <row r="19729" spans="1:5">
      <c r="A19729" s="33" t="s">
        <v>52197</v>
      </c>
      <c r="B19729" s="28" t="s">
        <v>52193</v>
      </c>
      <c r="C19729" s="28" t="s">
        <v>52198</v>
      </c>
      <c r="D19729" s="31"/>
      <c r="E19729" s="31" t="s">
        <v>8280</v>
      </c>
    </row>
    <row r="19730" spans="1:5">
      <c r="A19730" s="33" t="s">
        <v>52199</v>
      </c>
      <c r="B19730" s="28" t="s">
        <v>52193</v>
      </c>
      <c r="C19730" s="28" t="s">
        <v>52200</v>
      </c>
      <c r="D19730" s="31"/>
      <c r="E19730" s="31" t="s">
        <v>8280</v>
      </c>
    </row>
    <row r="19731" spans="1:5">
      <c r="A19731" s="33" t="s">
        <v>52201</v>
      </c>
      <c r="B19731" s="28" t="s">
        <v>52202</v>
      </c>
      <c r="C19731" s="28" t="s">
        <v>52203</v>
      </c>
      <c r="D19731" s="31"/>
      <c r="E19731" s="31" t="s">
        <v>8280</v>
      </c>
    </row>
    <row r="19732" spans="1:5">
      <c r="A19732" s="33" t="s">
        <v>52204</v>
      </c>
      <c r="B19732" s="28" t="s">
        <v>51528</v>
      </c>
      <c r="C19732" s="28" t="s">
        <v>52205</v>
      </c>
      <c r="D19732" s="31"/>
      <c r="E19732" s="31" t="s">
        <v>8280</v>
      </c>
    </row>
    <row r="19733" spans="1:5">
      <c r="A19733" s="33" t="s">
        <v>52206</v>
      </c>
      <c r="B19733" s="28" t="s">
        <v>51528</v>
      </c>
      <c r="C19733" s="28" t="s">
        <v>52207</v>
      </c>
      <c r="D19733" s="31"/>
      <c r="E19733" s="31" t="s">
        <v>8280</v>
      </c>
    </row>
    <row r="19734" spans="1:5">
      <c r="A19734" s="33" t="s">
        <v>52208</v>
      </c>
      <c r="B19734" s="28" t="s">
        <v>52209</v>
      </c>
      <c r="C19734" s="28" t="s">
        <v>52210</v>
      </c>
      <c r="D19734" s="31"/>
      <c r="E19734" s="31" t="s">
        <v>8280</v>
      </c>
    </row>
    <row r="19735" spans="1:5">
      <c r="A19735" s="33" t="s">
        <v>52211</v>
      </c>
      <c r="B19735" s="28" t="s">
        <v>52209</v>
      </c>
      <c r="C19735" s="28" t="s">
        <v>52212</v>
      </c>
      <c r="D19735" s="31"/>
      <c r="E19735" s="31" t="s">
        <v>8280</v>
      </c>
    </row>
    <row r="19736" spans="1:5">
      <c r="A19736" s="33" t="s">
        <v>52213</v>
      </c>
      <c r="B19736" s="28" t="s">
        <v>52214</v>
      </c>
      <c r="C19736" s="28" t="s">
        <v>52215</v>
      </c>
      <c r="D19736" s="31"/>
      <c r="E19736" s="31" t="s">
        <v>8280</v>
      </c>
    </row>
    <row r="19737" spans="1:5">
      <c r="A19737" s="33" t="s">
        <v>52216</v>
      </c>
      <c r="B19737" s="28" t="s">
        <v>52214</v>
      </c>
      <c r="C19737" s="28" t="s">
        <v>52217</v>
      </c>
      <c r="D19737" s="31"/>
      <c r="E19737" s="31" t="s">
        <v>8280</v>
      </c>
    </row>
    <row r="19738" spans="1:5">
      <c r="A19738" s="33" t="s">
        <v>52218</v>
      </c>
      <c r="B19738" s="28" t="s">
        <v>52219</v>
      </c>
      <c r="C19738" s="28" t="s">
        <v>52220</v>
      </c>
      <c r="D19738" s="31"/>
      <c r="E19738" s="31" t="s">
        <v>8280</v>
      </c>
    </row>
    <row r="19739" spans="1:5">
      <c r="A19739" s="33" t="s">
        <v>52221</v>
      </c>
      <c r="B19739" s="28" t="s">
        <v>52101</v>
      </c>
      <c r="C19739" s="28" t="s">
        <v>52222</v>
      </c>
      <c r="D19739" s="31"/>
      <c r="E19739" s="31" t="s">
        <v>8280</v>
      </c>
    </row>
    <row r="19740" spans="1:5">
      <c r="A19740" s="33" t="s">
        <v>52223</v>
      </c>
      <c r="B19740" s="28" t="s">
        <v>52101</v>
      </c>
      <c r="C19740" s="28" t="s">
        <v>52224</v>
      </c>
      <c r="D19740" s="31"/>
      <c r="E19740" s="31" t="s">
        <v>8280</v>
      </c>
    </row>
    <row r="19741" spans="1:5">
      <c r="A19741" s="33" t="s">
        <v>52225</v>
      </c>
      <c r="B19741" s="28" t="s">
        <v>52101</v>
      </c>
      <c r="C19741" s="28" t="s">
        <v>52226</v>
      </c>
      <c r="D19741" s="31"/>
      <c r="E19741" s="31" t="s">
        <v>8280</v>
      </c>
    </row>
    <row r="19742" spans="1:5">
      <c r="A19742" s="33" t="s">
        <v>52227</v>
      </c>
      <c r="B19742" s="28" t="s">
        <v>52148</v>
      </c>
      <c r="C19742" s="28" t="s">
        <v>52228</v>
      </c>
      <c r="D19742" s="31"/>
      <c r="E19742" s="31" t="s">
        <v>8280</v>
      </c>
    </row>
    <row r="19743" spans="1:5">
      <c r="A19743" s="33" t="s">
        <v>52229</v>
      </c>
      <c r="B19743" s="28" t="s">
        <v>52148</v>
      </c>
      <c r="C19743" s="28" t="s">
        <v>52230</v>
      </c>
      <c r="D19743" s="31"/>
      <c r="E19743" s="31" t="s">
        <v>8280</v>
      </c>
    </row>
    <row r="19744" spans="1:5">
      <c r="A19744" s="33" t="s">
        <v>52231</v>
      </c>
      <c r="B19744" s="28" t="s">
        <v>52148</v>
      </c>
      <c r="C19744" s="28" t="s">
        <v>52232</v>
      </c>
      <c r="D19744" s="31"/>
      <c r="E19744" s="31" t="s">
        <v>8280</v>
      </c>
    </row>
    <row r="19745" spans="1:5">
      <c r="A19745" s="33" t="s">
        <v>52233</v>
      </c>
      <c r="B19745" s="28" t="s">
        <v>52148</v>
      </c>
      <c r="C19745" s="28" t="s">
        <v>52234</v>
      </c>
      <c r="D19745" s="31"/>
      <c r="E19745" s="31" t="s">
        <v>8280</v>
      </c>
    </row>
    <row r="19746" spans="1:5">
      <c r="A19746" s="33" t="s">
        <v>52235</v>
      </c>
      <c r="B19746" s="28" t="s">
        <v>52148</v>
      </c>
      <c r="C19746" s="28" t="s">
        <v>52236</v>
      </c>
      <c r="D19746" s="31"/>
      <c r="E19746" s="31" t="s">
        <v>8280</v>
      </c>
    </row>
    <row r="19747" spans="1:5">
      <c r="A19747" s="33" t="s">
        <v>52237</v>
      </c>
      <c r="B19747" s="28" t="s">
        <v>52148</v>
      </c>
      <c r="C19747" s="28" t="s">
        <v>52238</v>
      </c>
      <c r="D19747" s="31"/>
      <c r="E19747" s="31" t="s">
        <v>8280</v>
      </c>
    </row>
    <row r="19748" spans="1:5">
      <c r="A19748" s="33" t="s">
        <v>52239</v>
      </c>
      <c r="B19748" s="28" t="s">
        <v>52240</v>
      </c>
      <c r="C19748" s="28" t="s">
        <v>52241</v>
      </c>
      <c r="D19748" s="31"/>
      <c r="E19748" s="31" t="s">
        <v>8280</v>
      </c>
    </row>
    <row r="19749" spans="1:5">
      <c r="A19749" s="33" t="s">
        <v>52242</v>
      </c>
      <c r="B19749" s="28" t="s">
        <v>52240</v>
      </c>
      <c r="C19749" s="28" t="s">
        <v>52243</v>
      </c>
      <c r="D19749" s="31"/>
      <c r="E19749" s="31" t="s">
        <v>8280</v>
      </c>
    </row>
    <row r="19750" spans="1:5">
      <c r="A19750" s="33" t="s">
        <v>52244</v>
      </c>
      <c r="B19750" s="28" t="s">
        <v>52245</v>
      </c>
      <c r="C19750" s="28" t="s">
        <v>52246</v>
      </c>
      <c r="D19750" s="31"/>
      <c r="E19750" s="31" t="s">
        <v>8280</v>
      </c>
    </row>
    <row r="19751" spans="1:5">
      <c r="A19751" s="33" t="s">
        <v>52247</v>
      </c>
      <c r="B19751" s="28" t="s">
        <v>52240</v>
      </c>
      <c r="C19751" s="28" t="s">
        <v>52248</v>
      </c>
      <c r="D19751" s="31"/>
      <c r="E19751" s="31" t="s">
        <v>8280</v>
      </c>
    </row>
    <row r="19752" spans="1:5">
      <c r="A19752" s="33" t="s">
        <v>52249</v>
      </c>
      <c r="B19752" s="28" t="s">
        <v>52240</v>
      </c>
      <c r="C19752" s="28" t="s">
        <v>52250</v>
      </c>
      <c r="D19752" s="31"/>
      <c r="E19752" s="31" t="s">
        <v>8280</v>
      </c>
    </row>
    <row r="19753" spans="1:5">
      <c r="A19753" s="33" t="s">
        <v>52251</v>
      </c>
      <c r="B19753" s="28" t="s">
        <v>52240</v>
      </c>
      <c r="C19753" s="28" t="s">
        <v>52252</v>
      </c>
      <c r="D19753" s="31"/>
      <c r="E19753" s="31" t="s">
        <v>8280</v>
      </c>
    </row>
    <row r="19754" spans="1:5">
      <c r="A19754" s="33" t="s">
        <v>52253</v>
      </c>
      <c r="B19754" s="28" t="s">
        <v>52101</v>
      </c>
      <c r="C19754" s="28" t="s">
        <v>52254</v>
      </c>
      <c r="D19754" s="31"/>
      <c r="E19754" s="31" t="s">
        <v>8280</v>
      </c>
    </row>
    <row r="19755" spans="1:5">
      <c r="A19755" s="33" t="s">
        <v>52255</v>
      </c>
      <c r="B19755" s="28" t="s">
        <v>52101</v>
      </c>
      <c r="C19755" s="28" t="s">
        <v>52256</v>
      </c>
      <c r="D19755" s="31"/>
      <c r="E19755" s="31" t="s">
        <v>8280</v>
      </c>
    </row>
    <row r="19756" spans="1:5">
      <c r="A19756" s="33" t="s">
        <v>52257</v>
      </c>
      <c r="B19756" s="28" t="s">
        <v>52101</v>
      </c>
      <c r="C19756" s="28" t="s">
        <v>52258</v>
      </c>
      <c r="D19756" s="31"/>
      <c r="E19756" s="31" t="s">
        <v>8280</v>
      </c>
    </row>
    <row r="19757" spans="1:5">
      <c r="A19757" s="33" t="s">
        <v>52259</v>
      </c>
      <c r="B19757" s="28" t="s">
        <v>52101</v>
      </c>
      <c r="C19757" s="28" t="s">
        <v>52260</v>
      </c>
      <c r="D19757" s="31"/>
      <c r="E19757" s="31" t="s">
        <v>8280</v>
      </c>
    </row>
    <row r="19758" spans="1:5">
      <c r="A19758" s="33" t="s">
        <v>52261</v>
      </c>
      <c r="B19758" s="28" t="s">
        <v>52101</v>
      </c>
      <c r="C19758" s="28" t="s">
        <v>52262</v>
      </c>
      <c r="D19758" s="31"/>
      <c r="E19758" s="31" t="s">
        <v>8280</v>
      </c>
    </row>
    <row r="19759" spans="1:5">
      <c r="A19759" s="33" t="s">
        <v>52263</v>
      </c>
      <c r="B19759" s="28" t="s">
        <v>52264</v>
      </c>
      <c r="C19759" s="28" t="s">
        <v>52265</v>
      </c>
      <c r="D19759" s="31"/>
      <c r="E19759" s="31" t="s">
        <v>8280</v>
      </c>
    </row>
    <row r="19760" spans="1:5">
      <c r="A19760" s="33" t="s">
        <v>52266</v>
      </c>
      <c r="B19760" s="28" t="s">
        <v>52267</v>
      </c>
      <c r="C19760" s="28" t="s">
        <v>52268</v>
      </c>
      <c r="D19760" s="31"/>
      <c r="E19760" s="31" t="s">
        <v>8280</v>
      </c>
    </row>
    <row r="19761" spans="1:5">
      <c r="A19761" s="33" t="s">
        <v>52269</v>
      </c>
      <c r="B19761" s="28" t="s">
        <v>52270</v>
      </c>
      <c r="C19761" s="28" t="s">
        <v>52271</v>
      </c>
      <c r="D19761" s="31"/>
      <c r="E19761" s="31" t="s">
        <v>8280</v>
      </c>
    </row>
    <row r="19762" spans="1:5">
      <c r="A19762" s="33" t="s">
        <v>52272</v>
      </c>
      <c r="B19762" s="28" t="s">
        <v>52273</v>
      </c>
      <c r="C19762" s="28" t="s">
        <v>52274</v>
      </c>
      <c r="D19762" s="31"/>
      <c r="E19762" s="31" t="s">
        <v>8280</v>
      </c>
    </row>
    <row r="19763" spans="1:5">
      <c r="A19763" s="33" t="s">
        <v>52275</v>
      </c>
      <c r="B19763" s="28" t="s">
        <v>52273</v>
      </c>
      <c r="C19763" s="28" t="s">
        <v>52276</v>
      </c>
      <c r="D19763" s="31"/>
      <c r="E19763" s="31" t="s">
        <v>8280</v>
      </c>
    </row>
    <row r="19764" spans="1:5">
      <c r="A19764" s="33" t="s">
        <v>52277</v>
      </c>
      <c r="B19764" s="28" t="s">
        <v>52278</v>
      </c>
      <c r="C19764" s="28" t="s">
        <v>52279</v>
      </c>
      <c r="D19764" s="31"/>
      <c r="E19764" s="31" t="s">
        <v>8280</v>
      </c>
    </row>
    <row r="19765" spans="1:5">
      <c r="A19765" s="33" t="s">
        <v>52280</v>
      </c>
      <c r="B19765" s="28" t="s">
        <v>52281</v>
      </c>
      <c r="C19765" s="28" t="s">
        <v>52282</v>
      </c>
      <c r="D19765" s="31"/>
      <c r="E19765" s="31" t="s">
        <v>8280</v>
      </c>
    </row>
    <row r="19766" spans="1:5">
      <c r="A19766" s="33" t="s">
        <v>52283</v>
      </c>
      <c r="B19766" s="28" t="s">
        <v>52284</v>
      </c>
      <c r="C19766" s="28" t="s">
        <v>52285</v>
      </c>
      <c r="D19766" s="31"/>
      <c r="E19766" s="31" t="s">
        <v>8280</v>
      </c>
    </row>
    <row r="19767" spans="1:5">
      <c r="A19767" s="33" t="s">
        <v>52286</v>
      </c>
      <c r="B19767" s="28" t="s">
        <v>52287</v>
      </c>
      <c r="C19767" s="28" t="s">
        <v>52288</v>
      </c>
      <c r="D19767" s="31"/>
      <c r="E19767" s="31" t="s">
        <v>8280</v>
      </c>
    </row>
    <row r="19768" spans="1:5">
      <c r="A19768" s="33" t="s">
        <v>52289</v>
      </c>
      <c r="B19768" s="28" t="s">
        <v>52287</v>
      </c>
      <c r="C19768" s="28" t="s">
        <v>52290</v>
      </c>
      <c r="D19768" s="31"/>
      <c r="E19768" s="31" t="s">
        <v>8280</v>
      </c>
    </row>
    <row r="19769" spans="1:5">
      <c r="A19769" s="33" t="s">
        <v>52291</v>
      </c>
      <c r="B19769" s="28" t="s">
        <v>52287</v>
      </c>
      <c r="C19769" s="28" t="s">
        <v>52292</v>
      </c>
      <c r="D19769" s="31"/>
      <c r="E19769" s="31" t="s">
        <v>8280</v>
      </c>
    </row>
    <row r="19770" spans="1:5">
      <c r="A19770" s="33" t="s">
        <v>52293</v>
      </c>
      <c r="B19770" s="28" t="s">
        <v>52287</v>
      </c>
      <c r="C19770" s="28" t="s">
        <v>52294</v>
      </c>
      <c r="D19770" s="31"/>
      <c r="E19770" s="31" t="s">
        <v>8280</v>
      </c>
    </row>
    <row r="19771" spans="1:5">
      <c r="A19771" s="33" t="s">
        <v>52295</v>
      </c>
      <c r="B19771" s="28" t="s">
        <v>52245</v>
      </c>
      <c r="C19771" s="28" t="s">
        <v>52296</v>
      </c>
      <c r="D19771" s="31"/>
      <c r="E19771" s="31" t="s">
        <v>8280</v>
      </c>
    </row>
    <row r="19772" spans="1:5">
      <c r="A19772" s="33" t="s">
        <v>52297</v>
      </c>
      <c r="B19772" s="28" t="s">
        <v>52245</v>
      </c>
      <c r="C19772" s="28" t="s">
        <v>52298</v>
      </c>
      <c r="D19772" s="31"/>
      <c r="E19772" s="31" t="s">
        <v>8280</v>
      </c>
    </row>
    <row r="19773" spans="1:5">
      <c r="A19773" s="33" t="s">
        <v>52299</v>
      </c>
      <c r="B19773" s="28" t="s">
        <v>52245</v>
      </c>
      <c r="C19773" s="28" t="s">
        <v>52300</v>
      </c>
      <c r="D19773" s="31"/>
      <c r="E19773" s="31" t="s">
        <v>8280</v>
      </c>
    </row>
    <row r="19774" spans="1:5">
      <c r="A19774" s="33" t="s">
        <v>52301</v>
      </c>
      <c r="B19774" s="28" t="s">
        <v>52245</v>
      </c>
      <c r="C19774" s="28" t="s">
        <v>52302</v>
      </c>
      <c r="D19774" s="31"/>
      <c r="E19774" s="31" t="s">
        <v>8280</v>
      </c>
    </row>
    <row r="19775" spans="1:5">
      <c r="A19775" s="33" t="s">
        <v>52303</v>
      </c>
      <c r="B19775" s="28" t="s">
        <v>52193</v>
      </c>
      <c r="C19775" s="28" t="s">
        <v>52304</v>
      </c>
      <c r="D19775" s="31"/>
      <c r="E19775" s="31" t="s">
        <v>8280</v>
      </c>
    </row>
    <row r="19776" spans="1:5">
      <c r="A19776" s="33" t="s">
        <v>52305</v>
      </c>
      <c r="B19776" s="28" t="s">
        <v>52193</v>
      </c>
      <c r="C19776" s="28" t="s">
        <v>52306</v>
      </c>
      <c r="D19776" s="31"/>
      <c r="E19776" s="31" t="s">
        <v>8280</v>
      </c>
    </row>
    <row r="19777" spans="1:5">
      <c r="A19777" s="33" t="s">
        <v>52307</v>
      </c>
      <c r="B19777" s="28" t="s">
        <v>52308</v>
      </c>
      <c r="C19777" s="28" t="s">
        <v>52309</v>
      </c>
      <c r="D19777" s="31"/>
      <c r="E19777" s="31" t="s">
        <v>8280</v>
      </c>
    </row>
    <row r="19778" spans="1:5">
      <c r="A19778" s="33" t="s">
        <v>52310</v>
      </c>
      <c r="B19778" s="28" t="s">
        <v>52311</v>
      </c>
      <c r="C19778" s="28" t="s">
        <v>52312</v>
      </c>
      <c r="D19778" s="31"/>
      <c r="E19778" s="31" t="s">
        <v>8280</v>
      </c>
    </row>
    <row r="19779" spans="1:5">
      <c r="A19779" s="33" t="s">
        <v>52313</v>
      </c>
      <c r="B19779" s="28" t="s">
        <v>52308</v>
      </c>
      <c r="C19779" s="28" t="s">
        <v>52314</v>
      </c>
      <c r="D19779" s="31"/>
      <c r="E19779" s="31" t="s">
        <v>8280</v>
      </c>
    </row>
    <row r="19780" spans="1:5">
      <c r="A19780" s="33" t="s">
        <v>52315</v>
      </c>
      <c r="B19780" s="28" t="s">
        <v>52311</v>
      </c>
      <c r="C19780" s="28" t="s">
        <v>52316</v>
      </c>
      <c r="D19780" s="31"/>
      <c r="E19780" s="31" t="s">
        <v>8280</v>
      </c>
    </row>
    <row r="19781" spans="1:5">
      <c r="A19781" s="33" t="s">
        <v>52317</v>
      </c>
      <c r="B19781" s="28" t="s">
        <v>52318</v>
      </c>
      <c r="C19781" s="28" t="s">
        <v>52319</v>
      </c>
      <c r="D19781" s="31"/>
      <c r="E19781" s="31" t="s">
        <v>8280</v>
      </c>
    </row>
    <row r="19782" spans="1:5">
      <c r="A19782" s="33" t="s">
        <v>52320</v>
      </c>
      <c r="B19782" s="28" t="s">
        <v>52318</v>
      </c>
      <c r="C19782" s="28" t="s">
        <v>52321</v>
      </c>
      <c r="D19782" s="31"/>
      <c r="E19782" s="31" t="s">
        <v>8280</v>
      </c>
    </row>
    <row r="19783" spans="1:5">
      <c r="A19783" s="33" t="s">
        <v>52322</v>
      </c>
      <c r="B19783" s="28" t="s">
        <v>52284</v>
      </c>
      <c r="C19783" s="28" t="s">
        <v>52323</v>
      </c>
      <c r="D19783" s="31"/>
      <c r="E19783" s="31" t="s">
        <v>8280</v>
      </c>
    </row>
    <row r="19784" spans="1:5">
      <c r="A19784" s="33" t="s">
        <v>52324</v>
      </c>
      <c r="B19784" s="28" t="s">
        <v>52325</v>
      </c>
      <c r="C19784" s="28" t="s">
        <v>52326</v>
      </c>
      <c r="D19784" s="31"/>
      <c r="E19784" s="31" t="s">
        <v>8280</v>
      </c>
    </row>
    <row r="19785" spans="1:5">
      <c r="A19785" s="33" t="s">
        <v>52327</v>
      </c>
      <c r="B19785" s="28" t="s">
        <v>52328</v>
      </c>
      <c r="C19785" s="28" t="s">
        <v>52329</v>
      </c>
      <c r="D19785" s="31"/>
      <c r="E19785" s="31" t="s">
        <v>8280</v>
      </c>
    </row>
    <row r="19786" spans="1:5">
      <c r="A19786" s="33" t="s">
        <v>52330</v>
      </c>
      <c r="B19786" s="28" t="s">
        <v>52328</v>
      </c>
      <c r="C19786" s="28" t="s">
        <v>52331</v>
      </c>
      <c r="D19786" s="31"/>
      <c r="E19786" s="31" t="s">
        <v>8280</v>
      </c>
    </row>
    <row r="19787" spans="1:5">
      <c r="A19787" s="33" t="s">
        <v>52332</v>
      </c>
      <c r="B19787" s="28" t="s">
        <v>52308</v>
      </c>
      <c r="C19787" s="28" t="s">
        <v>52333</v>
      </c>
      <c r="D19787" s="31"/>
      <c r="E19787" s="31" t="s">
        <v>8280</v>
      </c>
    </row>
    <row r="19788" spans="1:5">
      <c r="A19788" s="33" t="s">
        <v>52334</v>
      </c>
      <c r="B19788" s="28" t="s">
        <v>52308</v>
      </c>
      <c r="C19788" s="28" t="s">
        <v>52335</v>
      </c>
      <c r="D19788" s="31"/>
      <c r="E19788" s="31" t="s">
        <v>8280</v>
      </c>
    </row>
    <row r="19789" spans="1:5">
      <c r="A19789" s="33" t="s">
        <v>52336</v>
      </c>
      <c r="B19789" s="28" t="s">
        <v>52337</v>
      </c>
      <c r="C19789" s="28" t="s">
        <v>52338</v>
      </c>
      <c r="D19789" s="31"/>
      <c r="E19789" s="31" t="s">
        <v>8280</v>
      </c>
    </row>
    <row r="19790" spans="1:5">
      <c r="A19790" s="33" t="s">
        <v>52339</v>
      </c>
      <c r="B19790" s="28" t="s">
        <v>52340</v>
      </c>
      <c r="C19790" s="28" t="s">
        <v>52341</v>
      </c>
      <c r="D19790" s="31"/>
      <c r="E19790" s="31" t="s">
        <v>8280</v>
      </c>
    </row>
    <row r="19791" spans="1:5">
      <c r="A19791" s="33" t="s">
        <v>52342</v>
      </c>
      <c r="B19791" s="28" t="s">
        <v>52340</v>
      </c>
      <c r="C19791" s="28" t="s">
        <v>52343</v>
      </c>
      <c r="D19791" s="31"/>
      <c r="E19791" s="31" t="s">
        <v>8280</v>
      </c>
    </row>
    <row r="19792" spans="1:5">
      <c r="A19792" s="33" t="s">
        <v>52344</v>
      </c>
      <c r="B19792" s="28" t="s">
        <v>52325</v>
      </c>
      <c r="C19792" s="28" t="s">
        <v>52345</v>
      </c>
      <c r="D19792" s="31"/>
      <c r="E19792" s="31" t="s">
        <v>8280</v>
      </c>
    </row>
    <row r="19793" spans="1:5">
      <c r="A19793" s="33" t="s">
        <v>52346</v>
      </c>
      <c r="B19793" s="28" t="s">
        <v>52347</v>
      </c>
      <c r="C19793" s="28" t="s">
        <v>52348</v>
      </c>
      <c r="D19793" s="31"/>
      <c r="E19793" s="31" t="s">
        <v>8280</v>
      </c>
    </row>
    <row r="19794" spans="1:5">
      <c r="A19794" s="33" t="s">
        <v>52349</v>
      </c>
      <c r="B19794" s="28" t="s">
        <v>52193</v>
      </c>
      <c r="C19794" s="28" t="s">
        <v>52350</v>
      </c>
      <c r="D19794" s="31"/>
      <c r="E19794" s="31" t="s">
        <v>8280</v>
      </c>
    </row>
    <row r="19795" spans="1:5">
      <c r="A19795" s="33" t="s">
        <v>52351</v>
      </c>
      <c r="B19795" s="28" t="s">
        <v>52352</v>
      </c>
      <c r="C19795" s="28" t="s">
        <v>52353</v>
      </c>
      <c r="D19795" s="31"/>
      <c r="E19795" s="31" t="s">
        <v>8280</v>
      </c>
    </row>
    <row r="19796" spans="1:5">
      <c r="A19796" s="33" t="s">
        <v>52354</v>
      </c>
      <c r="B19796" s="28" t="s">
        <v>52355</v>
      </c>
      <c r="C19796" s="28" t="s">
        <v>52356</v>
      </c>
      <c r="D19796" s="31"/>
      <c r="E19796" s="31" t="s">
        <v>8280</v>
      </c>
    </row>
    <row r="19797" spans="1:5">
      <c r="A19797" s="33" t="s">
        <v>52357</v>
      </c>
      <c r="B19797" s="28" t="s">
        <v>52308</v>
      </c>
      <c r="C19797" s="28" t="s">
        <v>52358</v>
      </c>
      <c r="D19797" s="31"/>
      <c r="E19797" s="31" t="s">
        <v>8280</v>
      </c>
    </row>
    <row r="19798" spans="1:5">
      <c r="A19798" s="33" t="s">
        <v>52359</v>
      </c>
      <c r="B19798" s="28" t="s">
        <v>52311</v>
      </c>
      <c r="C19798" s="28" t="s">
        <v>52360</v>
      </c>
      <c r="D19798" s="31"/>
      <c r="E19798" s="31" t="s">
        <v>8280</v>
      </c>
    </row>
    <row r="19799" spans="1:5">
      <c r="A19799" s="33" t="s">
        <v>52361</v>
      </c>
      <c r="B19799" s="28" t="s">
        <v>52362</v>
      </c>
      <c r="C19799" s="28" t="s">
        <v>52363</v>
      </c>
      <c r="D19799" s="31"/>
      <c r="E19799" s="31" t="s">
        <v>8280</v>
      </c>
    </row>
    <row r="19800" spans="1:5">
      <c r="A19800" s="33" t="s">
        <v>52364</v>
      </c>
      <c r="B19800" s="28" t="s">
        <v>52365</v>
      </c>
      <c r="C19800" s="28" t="s">
        <v>52366</v>
      </c>
      <c r="D19800" s="31"/>
      <c r="E19800" s="31" t="s">
        <v>8280</v>
      </c>
    </row>
    <row r="19801" spans="1:5">
      <c r="A19801" s="33" t="s">
        <v>52367</v>
      </c>
      <c r="B19801" s="28" t="s">
        <v>52328</v>
      </c>
      <c r="C19801" s="28" t="s">
        <v>52368</v>
      </c>
      <c r="D19801" s="31"/>
      <c r="E19801" s="31" t="s">
        <v>8280</v>
      </c>
    </row>
    <row r="19802" spans="1:5">
      <c r="A19802" s="33" t="s">
        <v>52369</v>
      </c>
      <c r="B19802" s="28" t="s">
        <v>52370</v>
      </c>
      <c r="C19802" s="28" t="s">
        <v>52371</v>
      </c>
      <c r="D19802" s="31"/>
      <c r="E19802" s="31" t="s">
        <v>8280</v>
      </c>
    </row>
    <row r="19803" spans="1:5">
      <c r="A19803" s="33" t="s">
        <v>52372</v>
      </c>
      <c r="B19803" s="28" t="s">
        <v>52373</v>
      </c>
      <c r="C19803" s="28" t="s">
        <v>52374</v>
      </c>
      <c r="D19803" s="31"/>
      <c r="E19803" s="31" t="s">
        <v>8280</v>
      </c>
    </row>
    <row r="19804" spans="1:5">
      <c r="A19804" s="33" t="s">
        <v>52375</v>
      </c>
      <c r="B19804" s="28" t="s">
        <v>52373</v>
      </c>
      <c r="C19804" s="28" t="s">
        <v>52376</v>
      </c>
      <c r="D19804" s="31"/>
      <c r="E19804" s="31" t="s">
        <v>8280</v>
      </c>
    </row>
    <row r="19805" spans="1:5">
      <c r="A19805" s="33" t="s">
        <v>52377</v>
      </c>
      <c r="B19805" s="28" t="s">
        <v>52373</v>
      </c>
      <c r="C19805" s="28" t="s">
        <v>52378</v>
      </c>
      <c r="D19805" s="31"/>
      <c r="E19805" s="31" t="s">
        <v>8280</v>
      </c>
    </row>
    <row r="19806" spans="1:5">
      <c r="A19806" s="33" t="s">
        <v>52379</v>
      </c>
      <c r="B19806" s="28" t="s">
        <v>52373</v>
      </c>
      <c r="C19806" s="28" t="s">
        <v>52380</v>
      </c>
      <c r="D19806" s="31"/>
      <c r="E19806" s="31" t="s">
        <v>8280</v>
      </c>
    </row>
    <row r="19807" spans="1:5">
      <c r="A19807" s="33" t="s">
        <v>52381</v>
      </c>
      <c r="B19807" s="28" t="s">
        <v>52373</v>
      </c>
      <c r="C19807" s="28" t="s">
        <v>52382</v>
      </c>
      <c r="D19807" s="31"/>
      <c r="E19807" s="31" t="s">
        <v>8280</v>
      </c>
    </row>
    <row r="19808" spans="1:5">
      <c r="A19808" s="33" t="s">
        <v>52383</v>
      </c>
      <c r="B19808" s="28" t="s">
        <v>52384</v>
      </c>
      <c r="C19808" s="28" t="s">
        <v>52385</v>
      </c>
      <c r="D19808" s="31"/>
      <c r="E19808" s="31" t="s">
        <v>8280</v>
      </c>
    </row>
    <row r="19809" spans="1:5">
      <c r="A19809" s="33" t="s">
        <v>52386</v>
      </c>
      <c r="B19809" s="28" t="s">
        <v>52384</v>
      </c>
      <c r="C19809" s="28" t="s">
        <v>52387</v>
      </c>
      <c r="D19809" s="31"/>
      <c r="E19809" s="31" t="s">
        <v>8280</v>
      </c>
    </row>
    <row r="19810" spans="1:5">
      <c r="A19810" s="33" t="s">
        <v>52388</v>
      </c>
      <c r="B19810" s="28" t="s">
        <v>52389</v>
      </c>
      <c r="C19810" s="28" t="s">
        <v>52390</v>
      </c>
      <c r="D19810" s="31"/>
      <c r="E19810" s="31" t="s">
        <v>8280</v>
      </c>
    </row>
    <row r="19811" spans="1:5">
      <c r="A19811" s="33" t="s">
        <v>52391</v>
      </c>
      <c r="B19811" s="28" t="s">
        <v>52392</v>
      </c>
      <c r="C19811" s="28" t="s">
        <v>52393</v>
      </c>
      <c r="D19811" s="31"/>
      <c r="E19811" s="31" t="s">
        <v>8280</v>
      </c>
    </row>
    <row r="19812" spans="1:5">
      <c r="A19812" s="33" t="s">
        <v>52394</v>
      </c>
      <c r="B19812" s="28" t="s">
        <v>52373</v>
      </c>
      <c r="C19812" s="28" t="s">
        <v>52395</v>
      </c>
      <c r="D19812" s="31"/>
      <c r="E19812" s="31" t="s">
        <v>8280</v>
      </c>
    </row>
    <row r="19813" spans="1:5">
      <c r="A19813" s="33" t="s">
        <v>52396</v>
      </c>
      <c r="B19813" s="28" t="s">
        <v>52397</v>
      </c>
      <c r="C19813" s="28" t="s">
        <v>52398</v>
      </c>
      <c r="D19813" s="31"/>
      <c r="E19813" s="31" t="s">
        <v>8280</v>
      </c>
    </row>
    <row r="19814" spans="1:5">
      <c r="A19814" s="33" t="s">
        <v>52399</v>
      </c>
      <c r="B19814" s="28" t="s">
        <v>52400</v>
      </c>
      <c r="C19814" s="28" t="s">
        <v>52401</v>
      </c>
      <c r="D19814" s="31"/>
      <c r="E19814" s="31" t="s">
        <v>8280</v>
      </c>
    </row>
    <row r="19815" spans="1:5">
      <c r="A19815" s="33" t="s">
        <v>52402</v>
      </c>
      <c r="B19815" s="28" t="s">
        <v>52400</v>
      </c>
      <c r="C19815" s="28" t="s">
        <v>52403</v>
      </c>
      <c r="D19815" s="31"/>
      <c r="E19815" s="31" t="s">
        <v>8280</v>
      </c>
    </row>
    <row r="19816" spans="1:5">
      <c r="A19816" s="33" t="s">
        <v>52404</v>
      </c>
      <c r="B19816" s="28" t="s">
        <v>52400</v>
      </c>
      <c r="C19816" s="28" t="s">
        <v>52405</v>
      </c>
      <c r="D19816" s="31"/>
      <c r="E19816" s="31" t="s">
        <v>8280</v>
      </c>
    </row>
    <row r="19817" spans="1:5">
      <c r="A19817" s="33" t="s">
        <v>52406</v>
      </c>
      <c r="B19817" s="28" t="s">
        <v>52407</v>
      </c>
      <c r="C19817" s="28" t="s">
        <v>52408</v>
      </c>
      <c r="D19817" s="31"/>
      <c r="E19817" s="31" t="s">
        <v>8280</v>
      </c>
    </row>
    <row r="19818" spans="1:5">
      <c r="A19818" s="33" t="s">
        <v>52409</v>
      </c>
      <c r="B19818" s="28" t="s">
        <v>52407</v>
      </c>
      <c r="C19818" s="28" t="s">
        <v>52410</v>
      </c>
      <c r="D19818" s="31"/>
      <c r="E19818" s="31" t="s">
        <v>8280</v>
      </c>
    </row>
    <row r="19819" spans="1:5">
      <c r="A19819" s="33" t="s">
        <v>52411</v>
      </c>
      <c r="B19819" s="28" t="s">
        <v>52397</v>
      </c>
      <c r="C19819" s="28" t="s">
        <v>52412</v>
      </c>
      <c r="D19819" s="31"/>
      <c r="E19819" s="31" t="s">
        <v>8280</v>
      </c>
    </row>
    <row r="19820" spans="1:5">
      <c r="A19820" s="33" t="s">
        <v>52413</v>
      </c>
      <c r="B19820" s="28" t="s">
        <v>52414</v>
      </c>
      <c r="C19820" s="28" t="s">
        <v>52415</v>
      </c>
      <c r="D19820" s="31"/>
      <c r="E19820" s="31" t="s">
        <v>8280</v>
      </c>
    </row>
    <row r="19821" spans="1:5">
      <c r="A19821" s="33" t="s">
        <v>52416</v>
      </c>
      <c r="B19821" s="28" t="s">
        <v>52417</v>
      </c>
      <c r="C19821" s="28" t="s">
        <v>52418</v>
      </c>
      <c r="D19821" s="31"/>
      <c r="E19821" s="31" t="s">
        <v>8280</v>
      </c>
    </row>
    <row r="19822" spans="1:5">
      <c r="A19822" s="33" t="s">
        <v>52419</v>
      </c>
      <c r="B19822" s="28" t="s">
        <v>52287</v>
      </c>
      <c r="C19822" s="28" t="s">
        <v>52420</v>
      </c>
      <c r="D19822" s="31"/>
      <c r="E19822" s="31" t="s">
        <v>8280</v>
      </c>
    </row>
    <row r="19823" spans="1:5">
      <c r="A19823" s="33" t="s">
        <v>52421</v>
      </c>
      <c r="B19823" s="28" t="s">
        <v>52287</v>
      </c>
      <c r="C19823" s="28" t="s">
        <v>52422</v>
      </c>
      <c r="D19823" s="31"/>
      <c r="E19823" s="31" t="s">
        <v>8280</v>
      </c>
    </row>
    <row r="19824" spans="1:5">
      <c r="A19824" s="33" t="s">
        <v>52423</v>
      </c>
      <c r="B19824" s="28" t="s">
        <v>52424</v>
      </c>
      <c r="C19824" s="28" t="s">
        <v>52425</v>
      </c>
      <c r="D19824" s="31"/>
      <c r="E19824" s="31" t="s">
        <v>8280</v>
      </c>
    </row>
    <row r="19825" spans="1:5">
      <c r="A19825" s="33" t="s">
        <v>52426</v>
      </c>
      <c r="B19825" s="28" t="s">
        <v>52424</v>
      </c>
      <c r="C19825" s="28" t="s">
        <v>52427</v>
      </c>
      <c r="D19825" s="31"/>
      <c r="E19825" s="31" t="s">
        <v>8280</v>
      </c>
    </row>
    <row r="19826" spans="1:5">
      <c r="A19826" s="33" t="s">
        <v>52428</v>
      </c>
      <c r="B19826" s="28" t="s">
        <v>52287</v>
      </c>
      <c r="C19826" s="28" t="s">
        <v>52429</v>
      </c>
      <c r="D19826" s="31"/>
      <c r="E19826" s="31" t="s">
        <v>8280</v>
      </c>
    </row>
    <row r="19827" spans="1:5">
      <c r="A19827" s="33" t="s">
        <v>52430</v>
      </c>
      <c r="B19827" s="28" t="s">
        <v>52287</v>
      </c>
      <c r="C19827" s="28" t="s">
        <v>52431</v>
      </c>
      <c r="D19827" s="31"/>
      <c r="E19827" s="31" t="s">
        <v>8280</v>
      </c>
    </row>
    <row r="19828" spans="1:5">
      <c r="A19828" s="33" t="s">
        <v>52432</v>
      </c>
      <c r="B19828" s="28" t="s">
        <v>52287</v>
      </c>
      <c r="C19828" s="28" t="s">
        <v>52433</v>
      </c>
      <c r="D19828" s="31"/>
      <c r="E19828" s="31" t="s">
        <v>8280</v>
      </c>
    </row>
    <row r="19829" spans="1:5">
      <c r="A19829" s="33" t="s">
        <v>52434</v>
      </c>
      <c r="B19829" s="28" t="s">
        <v>52435</v>
      </c>
      <c r="C19829" s="28" t="s">
        <v>52436</v>
      </c>
      <c r="D19829" s="31"/>
      <c r="E19829" s="31" t="s">
        <v>8280</v>
      </c>
    </row>
    <row r="19830" spans="1:5">
      <c r="A19830" s="33" t="s">
        <v>52437</v>
      </c>
      <c r="B19830" s="28" t="s">
        <v>52435</v>
      </c>
      <c r="C19830" s="28" t="s">
        <v>52438</v>
      </c>
      <c r="D19830" s="31"/>
      <c r="E19830" s="31" t="s">
        <v>8280</v>
      </c>
    </row>
    <row r="19831" spans="1:5">
      <c r="A19831" s="33" t="s">
        <v>52439</v>
      </c>
      <c r="B19831" s="28" t="s">
        <v>52435</v>
      </c>
      <c r="C19831" s="28" t="s">
        <v>52440</v>
      </c>
      <c r="D19831" s="31"/>
      <c r="E19831" s="31" t="s">
        <v>8280</v>
      </c>
    </row>
    <row r="19832" spans="1:5">
      <c r="A19832" s="33" t="s">
        <v>52441</v>
      </c>
      <c r="B19832" s="28" t="s">
        <v>52442</v>
      </c>
      <c r="C19832" s="28" t="s">
        <v>52443</v>
      </c>
      <c r="D19832" s="31"/>
      <c r="E19832" s="31" t="s">
        <v>8280</v>
      </c>
    </row>
    <row r="19833" spans="1:5">
      <c r="A19833" s="33" t="s">
        <v>52444</v>
      </c>
      <c r="B19833" s="28" t="s">
        <v>52442</v>
      </c>
      <c r="C19833" s="28" t="s">
        <v>52445</v>
      </c>
      <c r="D19833" s="31"/>
      <c r="E19833" s="31" t="s">
        <v>8280</v>
      </c>
    </row>
    <row r="19834" spans="1:5">
      <c r="A19834" s="33" t="s">
        <v>52446</v>
      </c>
      <c r="B19834" s="28" t="s">
        <v>52373</v>
      </c>
      <c r="C19834" s="28" t="s">
        <v>52447</v>
      </c>
      <c r="D19834" s="31"/>
      <c r="E19834" s="31" t="s">
        <v>8280</v>
      </c>
    </row>
    <row r="19835" spans="1:5">
      <c r="A19835" s="33" t="s">
        <v>52448</v>
      </c>
      <c r="B19835" s="28" t="s">
        <v>52373</v>
      </c>
      <c r="C19835" s="28" t="s">
        <v>52449</v>
      </c>
      <c r="D19835" s="31"/>
      <c r="E19835" s="31" t="s">
        <v>8280</v>
      </c>
    </row>
    <row r="19836" spans="1:5">
      <c r="A19836" s="33" t="s">
        <v>52450</v>
      </c>
      <c r="B19836" s="28" t="s">
        <v>52373</v>
      </c>
      <c r="C19836" s="28" t="s">
        <v>52451</v>
      </c>
      <c r="D19836" s="31"/>
      <c r="E19836" s="31" t="s">
        <v>8280</v>
      </c>
    </row>
    <row r="19837" spans="1:5">
      <c r="A19837" s="33" t="s">
        <v>52452</v>
      </c>
      <c r="B19837" s="28" t="s">
        <v>52453</v>
      </c>
      <c r="C19837" s="28" t="s">
        <v>52454</v>
      </c>
      <c r="D19837" s="31"/>
      <c r="E19837" s="31" t="s">
        <v>8280</v>
      </c>
    </row>
    <row r="19838" spans="1:5">
      <c r="A19838" s="33" t="s">
        <v>52455</v>
      </c>
      <c r="B19838" s="28" t="s">
        <v>52456</v>
      </c>
      <c r="C19838" s="28" t="s">
        <v>52457</v>
      </c>
      <c r="D19838" s="31"/>
      <c r="E19838" s="31" t="s">
        <v>8280</v>
      </c>
    </row>
    <row r="19839" spans="1:5">
      <c r="A19839" s="33" t="s">
        <v>52458</v>
      </c>
      <c r="B19839" s="28" t="s">
        <v>52453</v>
      </c>
      <c r="C19839" s="28" t="s">
        <v>52459</v>
      </c>
      <c r="D19839" s="31"/>
      <c r="E19839" s="31" t="s">
        <v>8280</v>
      </c>
    </row>
    <row r="19840" spans="1:5">
      <c r="A19840" s="33" t="s">
        <v>52460</v>
      </c>
      <c r="B19840" s="28" t="s">
        <v>52461</v>
      </c>
      <c r="C19840" s="28" t="s">
        <v>52462</v>
      </c>
      <c r="D19840" s="31"/>
      <c r="E19840" s="31" t="s">
        <v>8280</v>
      </c>
    </row>
    <row r="19841" spans="1:5">
      <c r="A19841" s="33" t="s">
        <v>52463</v>
      </c>
      <c r="B19841" s="28" t="s">
        <v>52461</v>
      </c>
      <c r="C19841" s="28" t="s">
        <v>52464</v>
      </c>
      <c r="D19841" s="31"/>
      <c r="E19841" s="31" t="s">
        <v>8280</v>
      </c>
    </row>
    <row r="19842" spans="1:5">
      <c r="A19842" s="33" t="s">
        <v>52465</v>
      </c>
      <c r="B19842" s="28" t="s">
        <v>52461</v>
      </c>
      <c r="C19842" s="28" t="s">
        <v>52466</v>
      </c>
      <c r="D19842" s="31"/>
      <c r="E19842" s="31" t="s">
        <v>8280</v>
      </c>
    </row>
    <row r="19843" spans="1:5">
      <c r="A19843" s="33" t="s">
        <v>52467</v>
      </c>
      <c r="B19843" s="28" t="s">
        <v>52461</v>
      </c>
      <c r="C19843" s="28" t="s">
        <v>52468</v>
      </c>
      <c r="D19843" s="31"/>
      <c r="E19843" s="31" t="s">
        <v>8280</v>
      </c>
    </row>
    <row r="19844" spans="1:5">
      <c r="A19844" s="33" t="s">
        <v>52469</v>
      </c>
      <c r="B19844" s="28" t="s">
        <v>52373</v>
      </c>
      <c r="C19844" s="28" t="s">
        <v>52470</v>
      </c>
      <c r="D19844" s="31"/>
      <c r="E19844" s="31" t="s">
        <v>8280</v>
      </c>
    </row>
    <row r="19845" spans="1:5">
      <c r="A19845" s="33" t="s">
        <v>52471</v>
      </c>
      <c r="B19845" s="28" t="s">
        <v>52373</v>
      </c>
      <c r="C19845" s="28" t="s">
        <v>52472</v>
      </c>
      <c r="D19845" s="31"/>
      <c r="E19845" s="31" t="s">
        <v>8280</v>
      </c>
    </row>
    <row r="19846" spans="1:5">
      <c r="A19846" s="33" t="s">
        <v>52473</v>
      </c>
      <c r="B19846" s="28" t="s">
        <v>52373</v>
      </c>
      <c r="C19846" s="28" t="s">
        <v>52474</v>
      </c>
      <c r="D19846" s="31"/>
      <c r="E19846" s="31" t="s">
        <v>8280</v>
      </c>
    </row>
    <row r="19847" spans="1:5">
      <c r="A19847" s="33" t="s">
        <v>52475</v>
      </c>
      <c r="B19847" s="28" t="s">
        <v>52373</v>
      </c>
      <c r="C19847" s="28" t="s">
        <v>52476</v>
      </c>
      <c r="D19847" s="31"/>
      <c r="E19847" s="31" t="s">
        <v>8280</v>
      </c>
    </row>
    <row r="19848" spans="1:5">
      <c r="A19848" s="33" t="s">
        <v>52477</v>
      </c>
      <c r="B19848" s="28" t="s">
        <v>52373</v>
      </c>
      <c r="C19848" s="28" t="s">
        <v>52478</v>
      </c>
      <c r="D19848" s="31"/>
      <c r="E19848" s="31" t="s">
        <v>8280</v>
      </c>
    </row>
    <row r="19849" spans="1:5">
      <c r="A19849" s="33" t="s">
        <v>52479</v>
      </c>
      <c r="B19849" s="28" t="s">
        <v>52373</v>
      </c>
      <c r="C19849" s="28" t="s">
        <v>52480</v>
      </c>
      <c r="D19849" s="31"/>
      <c r="E19849" s="31" t="s">
        <v>8280</v>
      </c>
    </row>
    <row r="19850" spans="1:5">
      <c r="A19850" s="33" t="s">
        <v>52481</v>
      </c>
      <c r="B19850" s="28" t="s">
        <v>52373</v>
      </c>
      <c r="C19850" s="28" t="s">
        <v>52482</v>
      </c>
      <c r="D19850" s="31"/>
      <c r="E19850" s="31" t="s">
        <v>8280</v>
      </c>
    </row>
    <row r="19851" spans="1:5">
      <c r="A19851" s="33" t="s">
        <v>52483</v>
      </c>
      <c r="B19851" s="28" t="s">
        <v>52484</v>
      </c>
      <c r="C19851" s="28" t="s">
        <v>52485</v>
      </c>
      <c r="D19851" s="31"/>
      <c r="E19851" s="31" t="s">
        <v>8280</v>
      </c>
    </row>
    <row r="19852" spans="1:5">
      <c r="A19852" s="33" t="s">
        <v>52486</v>
      </c>
      <c r="B19852" s="28" t="s">
        <v>52487</v>
      </c>
      <c r="C19852" s="28" t="s">
        <v>52488</v>
      </c>
      <c r="D19852" s="31"/>
      <c r="E19852" s="31" t="s">
        <v>8280</v>
      </c>
    </row>
    <row r="19853" spans="1:5">
      <c r="A19853" s="33" t="s">
        <v>52489</v>
      </c>
      <c r="B19853" s="28" t="s">
        <v>52490</v>
      </c>
      <c r="C19853" s="28" t="s">
        <v>52491</v>
      </c>
      <c r="D19853" s="31"/>
      <c r="E19853" s="31" t="s">
        <v>8280</v>
      </c>
    </row>
    <row r="19854" spans="1:5">
      <c r="A19854" s="33" t="s">
        <v>52492</v>
      </c>
      <c r="B19854" s="28" t="s">
        <v>52493</v>
      </c>
      <c r="C19854" s="28" t="s">
        <v>52494</v>
      </c>
      <c r="D19854" s="31"/>
      <c r="E19854" s="31" t="s">
        <v>8280</v>
      </c>
    </row>
    <row r="19855" spans="1:5">
      <c r="A19855" s="33" t="s">
        <v>52495</v>
      </c>
      <c r="B19855" s="28" t="s">
        <v>52487</v>
      </c>
      <c r="C19855" s="28" t="s">
        <v>52496</v>
      </c>
      <c r="D19855" s="31"/>
      <c r="E19855" s="31" t="s">
        <v>8280</v>
      </c>
    </row>
    <row r="19856" spans="1:5">
      <c r="A19856" s="33" t="s">
        <v>52497</v>
      </c>
      <c r="B19856" s="28" t="s">
        <v>52490</v>
      </c>
      <c r="C19856" s="28" t="s">
        <v>52498</v>
      </c>
      <c r="D19856" s="31"/>
      <c r="E19856" s="31" t="s">
        <v>8280</v>
      </c>
    </row>
    <row r="19857" spans="1:5">
      <c r="A19857" s="33" t="s">
        <v>52499</v>
      </c>
      <c r="B19857" s="28" t="s">
        <v>52493</v>
      </c>
      <c r="C19857" s="28" t="s">
        <v>52500</v>
      </c>
      <c r="D19857" s="31"/>
      <c r="E19857" s="31" t="s">
        <v>8280</v>
      </c>
    </row>
    <row r="19858" spans="1:5">
      <c r="A19858" s="33" t="s">
        <v>52501</v>
      </c>
      <c r="B19858" s="28" t="s">
        <v>52502</v>
      </c>
      <c r="C19858" s="28" t="s">
        <v>52503</v>
      </c>
      <c r="D19858" s="31"/>
      <c r="E19858" s="31" t="s">
        <v>8280</v>
      </c>
    </row>
    <row r="19859" spans="1:5">
      <c r="A19859" s="33" t="s">
        <v>52504</v>
      </c>
      <c r="B19859" s="28" t="s">
        <v>52397</v>
      </c>
      <c r="C19859" s="28" t="s">
        <v>52505</v>
      </c>
      <c r="D19859" s="31"/>
      <c r="E19859" s="31" t="s">
        <v>8280</v>
      </c>
    </row>
    <row r="19860" spans="1:5">
      <c r="A19860" s="33" t="s">
        <v>52506</v>
      </c>
      <c r="B19860" s="28" t="s">
        <v>52397</v>
      </c>
      <c r="C19860" s="28" t="s">
        <v>52507</v>
      </c>
      <c r="D19860" s="31"/>
      <c r="E19860" s="31" t="s">
        <v>8280</v>
      </c>
    </row>
    <row r="19861" spans="1:5">
      <c r="A19861" s="33" t="s">
        <v>52508</v>
      </c>
      <c r="B19861" s="28" t="s">
        <v>52397</v>
      </c>
      <c r="C19861" s="28" t="s">
        <v>52509</v>
      </c>
      <c r="D19861" s="31"/>
      <c r="E19861" s="31" t="s">
        <v>8280</v>
      </c>
    </row>
    <row r="19862" spans="1:5">
      <c r="A19862" s="33" t="s">
        <v>52510</v>
      </c>
      <c r="B19862" s="28" t="s">
        <v>52397</v>
      </c>
      <c r="C19862" s="28" t="s">
        <v>52511</v>
      </c>
      <c r="D19862" s="31"/>
      <c r="E19862" s="31" t="s">
        <v>8280</v>
      </c>
    </row>
    <row r="19863" spans="1:5">
      <c r="A19863" s="33" t="s">
        <v>52512</v>
      </c>
      <c r="B19863" s="28" t="s">
        <v>52513</v>
      </c>
      <c r="C19863" s="28" t="s">
        <v>52514</v>
      </c>
      <c r="D19863" s="31"/>
      <c r="E19863" s="31" t="s">
        <v>8280</v>
      </c>
    </row>
    <row r="19864" spans="1:5">
      <c r="A19864" s="33" t="s">
        <v>52515</v>
      </c>
      <c r="B19864" s="28" t="s">
        <v>52513</v>
      </c>
      <c r="C19864" s="28" t="s">
        <v>52516</v>
      </c>
      <c r="D19864" s="31"/>
      <c r="E19864" s="31" t="s">
        <v>8280</v>
      </c>
    </row>
    <row r="19865" spans="1:5">
      <c r="A19865" s="33" t="s">
        <v>52517</v>
      </c>
      <c r="B19865" s="28" t="s">
        <v>52513</v>
      </c>
      <c r="C19865" s="28" t="s">
        <v>52518</v>
      </c>
      <c r="D19865" s="31"/>
      <c r="E19865" s="31" t="s">
        <v>8280</v>
      </c>
    </row>
    <row r="19866" spans="1:5">
      <c r="A19866" s="33" t="s">
        <v>52519</v>
      </c>
      <c r="B19866" s="28" t="s">
        <v>52513</v>
      </c>
      <c r="C19866" s="28" t="s">
        <v>52520</v>
      </c>
      <c r="D19866" s="31"/>
      <c r="E19866" s="31" t="s">
        <v>8280</v>
      </c>
    </row>
    <row r="19867" spans="1:5">
      <c r="A19867" s="33" t="s">
        <v>52521</v>
      </c>
      <c r="B19867" s="28" t="s">
        <v>52407</v>
      </c>
      <c r="C19867" s="28" t="s">
        <v>52522</v>
      </c>
      <c r="D19867" s="31"/>
      <c r="E19867" s="31" t="s">
        <v>8280</v>
      </c>
    </row>
    <row r="19868" spans="1:5">
      <c r="A19868" s="33" t="s">
        <v>52523</v>
      </c>
      <c r="B19868" s="28" t="s">
        <v>52407</v>
      </c>
      <c r="C19868" s="28" t="s">
        <v>52524</v>
      </c>
      <c r="D19868" s="31"/>
      <c r="E19868" s="31" t="s">
        <v>8280</v>
      </c>
    </row>
    <row r="19869" spans="1:5">
      <c r="A19869" s="33" t="s">
        <v>52525</v>
      </c>
      <c r="B19869" s="28" t="s">
        <v>52407</v>
      </c>
      <c r="C19869" s="28" t="s">
        <v>52526</v>
      </c>
      <c r="D19869" s="31"/>
      <c r="E19869" s="31" t="s">
        <v>8280</v>
      </c>
    </row>
    <row r="19870" spans="1:5">
      <c r="A19870" s="33" t="s">
        <v>52527</v>
      </c>
      <c r="B19870" s="28" t="s">
        <v>52365</v>
      </c>
      <c r="C19870" s="28" t="s">
        <v>52528</v>
      </c>
      <c r="D19870" s="31"/>
      <c r="E19870" s="31" t="s">
        <v>8280</v>
      </c>
    </row>
    <row r="19871" spans="1:5">
      <c r="A19871" s="33" t="s">
        <v>52529</v>
      </c>
      <c r="B19871" s="28" t="s">
        <v>52365</v>
      </c>
      <c r="C19871" s="28" t="s">
        <v>52530</v>
      </c>
      <c r="D19871" s="31"/>
      <c r="E19871" s="31" t="s">
        <v>8280</v>
      </c>
    </row>
    <row r="19872" spans="1:5">
      <c r="A19872" s="33" t="s">
        <v>52531</v>
      </c>
      <c r="B19872" s="28" t="s">
        <v>52532</v>
      </c>
      <c r="C19872" s="28" t="s">
        <v>52533</v>
      </c>
      <c r="D19872" s="31"/>
      <c r="E19872" s="31" t="s">
        <v>8280</v>
      </c>
    </row>
    <row r="19873" spans="1:5">
      <c r="A19873" s="33" t="s">
        <v>52534</v>
      </c>
      <c r="B19873" s="28" t="s">
        <v>52535</v>
      </c>
      <c r="C19873" s="28" t="s">
        <v>52536</v>
      </c>
      <c r="D19873" s="31"/>
      <c r="E19873" s="31" t="s">
        <v>8280</v>
      </c>
    </row>
    <row r="19874" spans="1:5">
      <c r="A19874" s="33" t="s">
        <v>52537</v>
      </c>
      <c r="B19874" s="28" t="s">
        <v>52532</v>
      </c>
      <c r="C19874" s="28" t="s">
        <v>52538</v>
      </c>
      <c r="D19874" s="31"/>
      <c r="E19874" s="31" t="s">
        <v>8280</v>
      </c>
    </row>
    <row r="19875" spans="1:5">
      <c r="A19875" s="33" t="s">
        <v>52539</v>
      </c>
      <c r="B19875" s="28" t="s">
        <v>52535</v>
      </c>
      <c r="C19875" s="28" t="s">
        <v>52540</v>
      </c>
      <c r="D19875" s="31"/>
      <c r="E19875" s="31" t="s">
        <v>8280</v>
      </c>
    </row>
    <row r="19876" spans="1:5">
      <c r="A19876" s="33" t="s">
        <v>52541</v>
      </c>
      <c r="B19876" s="28" t="s">
        <v>52407</v>
      </c>
      <c r="C19876" s="28" t="s">
        <v>52542</v>
      </c>
      <c r="D19876" s="31"/>
      <c r="E19876" s="31" t="s">
        <v>8280</v>
      </c>
    </row>
    <row r="19877" spans="1:5">
      <c r="A19877" s="33" t="s">
        <v>52543</v>
      </c>
      <c r="B19877" s="28" t="s">
        <v>52407</v>
      </c>
      <c r="C19877" s="28" t="s">
        <v>52544</v>
      </c>
      <c r="D19877" s="31"/>
      <c r="E19877" s="31" t="s">
        <v>8280</v>
      </c>
    </row>
    <row r="19878" spans="1:5">
      <c r="A19878" s="33" t="s">
        <v>52545</v>
      </c>
      <c r="B19878" s="28" t="s">
        <v>52546</v>
      </c>
      <c r="C19878" s="28" t="s">
        <v>52547</v>
      </c>
      <c r="D19878" s="31"/>
      <c r="E19878" s="31" t="s">
        <v>8280</v>
      </c>
    </row>
    <row r="19879" spans="1:5">
      <c r="A19879" s="33" t="s">
        <v>52548</v>
      </c>
      <c r="B19879" s="28" t="s">
        <v>52549</v>
      </c>
      <c r="C19879" s="28" t="s">
        <v>52550</v>
      </c>
      <c r="D19879" s="31"/>
      <c r="E19879" s="31" t="s">
        <v>8280</v>
      </c>
    </row>
    <row r="19880" spans="1:5">
      <c r="A19880" s="33" t="s">
        <v>52551</v>
      </c>
      <c r="B19880" s="28" t="s">
        <v>52552</v>
      </c>
      <c r="C19880" s="28" t="s">
        <v>52553</v>
      </c>
      <c r="D19880" s="31"/>
      <c r="E19880" s="31" t="s">
        <v>8280</v>
      </c>
    </row>
    <row r="19881" spans="1:5">
      <c r="A19881" s="33" t="s">
        <v>52554</v>
      </c>
      <c r="B19881" s="28" t="s">
        <v>52555</v>
      </c>
      <c r="C19881" s="28" t="s">
        <v>52556</v>
      </c>
      <c r="D19881" s="31"/>
      <c r="E19881" s="31" t="s">
        <v>8280</v>
      </c>
    </row>
    <row r="19882" spans="1:5">
      <c r="A19882" s="33" t="s">
        <v>52557</v>
      </c>
      <c r="B19882" s="28" t="s">
        <v>52558</v>
      </c>
      <c r="C19882" s="28" t="s">
        <v>52559</v>
      </c>
      <c r="D19882" s="31"/>
      <c r="E19882" s="31" t="s">
        <v>8280</v>
      </c>
    </row>
    <row r="19883" spans="1:5">
      <c r="A19883" s="33" t="s">
        <v>52560</v>
      </c>
      <c r="B19883" s="28" t="s">
        <v>52561</v>
      </c>
      <c r="C19883" s="28" t="s">
        <v>52562</v>
      </c>
      <c r="D19883" s="31"/>
      <c r="E19883" s="31" t="s">
        <v>8280</v>
      </c>
    </row>
    <row r="19884" spans="1:5">
      <c r="A19884" s="33" t="s">
        <v>52563</v>
      </c>
      <c r="B19884" s="28" t="s">
        <v>52564</v>
      </c>
      <c r="C19884" s="28" t="s">
        <v>52565</v>
      </c>
      <c r="D19884" s="31"/>
      <c r="E19884" s="31" t="s">
        <v>8280</v>
      </c>
    </row>
    <row r="19885" spans="1:5">
      <c r="A19885" s="33" t="s">
        <v>52566</v>
      </c>
      <c r="B19885" s="28" t="s">
        <v>52567</v>
      </c>
      <c r="C19885" s="28" t="s">
        <v>52568</v>
      </c>
      <c r="D19885" s="31"/>
      <c r="E19885" s="31" t="s">
        <v>8280</v>
      </c>
    </row>
    <row r="19886" spans="1:5">
      <c r="A19886" s="33" t="s">
        <v>52569</v>
      </c>
      <c r="B19886" s="28" t="s">
        <v>52570</v>
      </c>
      <c r="C19886" s="28" t="s">
        <v>52571</v>
      </c>
      <c r="D19886" s="31"/>
      <c r="E19886" s="31" t="s">
        <v>8280</v>
      </c>
    </row>
    <row r="19887" spans="1:5">
      <c r="A19887" s="33" t="s">
        <v>52572</v>
      </c>
      <c r="B19887" s="28" t="s">
        <v>52573</v>
      </c>
      <c r="C19887" s="28" t="s">
        <v>52574</v>
      </c>
      <c r="D19887" s="31"/>
      <c r="E19887" s="31" t="s">
        <v>8280</v>
      </c>
    </row>
    <row r="19888" spans="1:5">
      <c r="A19888" s="33" t="s">
        <v>52575</v>
      </c>
      <c r="B19888" s="28" t="s">
        <v>52576</v>
      </c>
      <c r="C19888" s="28" t="s">
        <v>52577</v>
      </c>
      <c r="D19888" s="31"/>
      <c r="E19888" s="31" t="s">
        <v>8280</v>
      </c>
    </row>
    <row r="19889" spans="1:5">
      <c r="A19889" s="33" t="s">
        <v>52578</v>
      </c>
      <c r="B19889" s="28" t="s">
        <v>52579</v>
      </c>
      <c r="C19889" s="28" t="s">
        <v>52580</v>
      </c>
      <c r="D19889" s="31"/>
      <c r="E19889" s="31" t="s">
        <v>8280</v>
      </c>
    </row>
    <row r="19890" spans="1:5">
      <c r="A19890" s="33" t="s">
        <v>52581</v>
      </c>
      <c r="B19890" s="28" t="s">
        <v>52582</v>
      </c>
      <c r="C19890" s="28" t="s">
        <v>52583</v>
      </c>
      <c r="D19890" s="31"/>
      <c r="E19890" s="31" t="s">
        <v>8280</v>
      </c>
    </row>
    <row r="19891" spans="1:5">
      <c r="A19891" s="33" t="s">
        <v>52584</v>
      </c>
      <c r="B19891" s="28" t="s">
        <v>52585</v>
      </c>
      <c r="C19891" s="28" t="s">
        <v>52586</v>
      </c>
      <c r="D19891" s="31"/>
      <c r="E19891" s="31" t="s">
        <v>8280</v>
      </c>
    </row>
    <row r="19892" spans="1:5">
      <c r="A19892" s="33" t="s">
        <v>52587</v>
      </c>
      <c r="B19892" s="28" t="s">
        <v>52588</v>
      </c>
      <c r="C19892" s="28" t="s">
        <v>52589</v>
      </c>
      <c r="D19892" s="31"/>
      <c r="E19892" s="31" t="s">
        <v>8280</v>
      </c>
    </row>
    <row r="19893" spans="1:5">
      <c r="A19893" s="33" t="s">
        <v>52590</v>
      </c>
      <c r="B19893" s="28" t="s">
        <v>52591</v>
      </c>
      <c r="C19893" s="28" t="s">
        <v>52592</v>
      </c>
      <c r="D19893" s="31"/>
      <c r="E19893" s="31" t="s">
        <v>8280</v>
      </c>
    </row>
    <row r="19894" spans="1:5">
      <c r="A19894" s="33" t="s">
        <v>52593</v>
      </c>
      <c r="B19894" s="28" t="s">
        <v>52594</v>
      </c>
      <c r="C19894" s="28" t="s">
        <v>52595</v>
      </c>
      <c r="D19894" s="31"/>
      <c r="E19894" s="31" t="s">
        <v>8280</v>
      </c>
    </row>
    <row r="19895" spans="1:5">
      <c r="A19895" s="33" t="s">
        <v>52596</v>
      </c>
      <c r="B19895" s="28" t="s">
        <v>52597</v>
      </c>
      <c r="C19895" s="28" t="s">
        <v>52598</v>
      </c>
      <c r="D19895" s="31"/>
      <c r="E19895" s="31" t="s">
        <v>8280</v>
      </c>
    </row>
    <row r="19896" spans="1:5">
      <c r="A19896" s="33" t="s">
        <v>52599</v>
      </c>
      <c r="B19896" s="28" t="s">
        <v>52600</v>
      </c>
      <c r="C19896" s="28" t="s">
        <v>52601</v>
      </c>
      <c r="D19896" s="31"/>
      <c r="E19896" s="31" t="s">
        <v>8280</v>
      </c>
    </row>
    <row r="19897" spans="1:5">
      <c r="A19897" s="33" t="s">
        <v>52602</v>
      </c>
      <c r="B19897" s="28" t="s">
        <v>52603</v>
      </c>
      <c r="C19897" s="28" t="s">
        <v>52604</v>
      </c>
      <c r="D19897" s="31"/>
      <c r="E19897" s="31" t="s">
        <v>8280</v>
      </c>
    </row>
    <row r="19898" spans="1:5">
      <c r="A19898" s="33" t="s">
        <v>52605</v>
      </c>
      <c r="B19898" s="28" t="s">
        <v>52442</v>
      </c>
      <c r="C19898" s="28" t="s">
        <v>52606</v>
      </c>
      <c r="D19898" s="31"/>
      <c r="E19898" s="31" t="s">
        <v>8280</v>
      </c>
    </row>
    <row r="19899" spans="1:5">
      <c r="A19899" s="33" t="s">
        <v>52607</v>
      </c>
      <c r="B19899" s="28" t="s">
        <v>52442</v>
      </c>
      <c r="C19899" s="28" t="s">
        <v>52608</v>
      </c>
      <c r="D19899" s="31"/>
      <c r="E19899" s="31" t="s">
        <v>8280</v>
      </c>
    </row>
    <row r="19900" spans="1:5">
      <c r="A19900" s="33" t="s">
        <v>52609</v>
      </c>
      <c r="B19900" s="28" t="s">
        <v>52610</v>
      </c>
      <c r="C19900" s="28" t="s">
        <v>52611</v>
      </c>
      <c r="D19900" s="31"/>
      <c r="E19900" s="31" t="s">
        <v>8280</v>
      </c>
    </row>
    <row r="19901" spans="1:5">
      <c r="A19901" s="33" t="s">
        <v>52612</v>
      </c>
      <c r="B19901" s="28" t="s">
        <v>52613</v>
      </c>
      <c r="C19901" s="28" t="s">
        <v>52614</v>
      </c>
      <c r="D19901" s="31"/>
      <c r="E19901" s="31" t="s">
        <v>8280</v>
      </c>
    </row>
    <row r="19902" spans="1:5">
      <c r="A19902" s="33" t="s">
        <v>52615</v>
      </c>
      <c r="B19902" s="28" t="s">
        <v>52616</v>
      </c>
      <c r="C19902" s="28" t="s">
        <v>52617</v>
      </c>
      <c r="D19902" s="31"/>
      <c r="E19902" s="31" t="s">
        <v>8280</v>
      </c>
    </row>
    <row r="19903" spans="1:5">
      <c r="A19903" s="33" t="s">
        <v>52618</v>
      </c>
      <c r="B19903" s="28" t="s">
        <v>52616</v>
      </c>
      <c r="C19903" s="28" t="s">
        <v>52619</v>
      </c>
      <c r="D19903" s="31"/>
      <c r="E19903" s="31" t="s">
        <v>8280</v>
      </c>
    </row>
    <row r="19904" spans="1:5">
      <c r="A19904" s="33" t="s">
        <v>52620</v>
      </c>
      <c r="B19904" s="28" t="s">
        <v>52621</v>
      </c>
      <c r="C19904" s="28" t="s">
        <v>52622</v>
      </c>
      <c r="D19904" s="31"/>
      <c r="E19904" s="31" t="s">
        <v>8280</v>
      </c>
    </row>
    <row r="19905" spans="1:5">
      <c r="A19905" s="33" t="s">
        <v>52623</v>
      </c>
      <c r="B19905" s="28" t="s">
        <v>52624</v>
      </c>
      <c r="C19905" s="28" t="s">
        <v>52625</v>
      </c>
      <c r="D19905" s="31" t="s">
        <v>52626</v>
      </c>
      <c r="E19905" s="31" t="s">
        <v>8280</v>
      </c>
    </row>
    <row r="19906" spans="1:5">
      <c r="A19906" s="33" t="s">
        <v>52627</v>
      </c>
      <c r="B19906" s="28" t="s">
        <v>52628</v>
      </c>
      <c r="C19906" s="28" t="s">
        <v>52629</v>
      </c>
      <c r="D19906" s="31"/>
      <c r="E19906" s="31" t="s">
        <v>8280</v>
      </c>
    </row>
    <row r="19907" spans="1:5">
      <c r="A19907" s="33" t="s">
        <v>52630</v>
      </c>
      <c r="B19907" s="28" t="s">
        <v>52631</v>
      </c>
      <c r="C19907" s="28" t="s">
        <v>8280</v>
      </c>
      <c r="D19907" s="31"/>
      <c r="E19907" s="31" t="s">
        <v>8280</v>
      </c>
    </row>
    <row r="19908" spans="1:5">
      <c r="A19908" s="33" t="s">
        <v>52632</v>
      </c>
      <c r="B19908" s="28" t="s">
        <v>52633</v>
      </c>
      <c r="C19908" s="28" t="s">
        <v>52634</v>
      </c>
      <c r="D19908" s="31" t="s">
        <v>52635</v>
      </c>
      <c r="E19908" s="31" t="s">
        <v>8280</v>
      </c>
    </row>
    <row r="19909" spans="1:5">
      <c r="A19909" s="33" t="s">
        <v>52636</v>
      </c>
      <c r="B19909" s="28" t="s">
        <v>52637</v>
      </c>
      <c r="C19909" s="28" t="s">
        <v>52638</v>
      </c>
      <c r="D19909" s="31" t="s">
        <v>52635</v>
      </c>
      <c r="E19909" s="31" t="s">
        <v>8280</v>
      </c>
    </row>
    <row r="19910" spans="1:5">
      <c r="A19910" s="33" t="s">
        <v>52639</v>
      </c>
      <c r="B19910" s="28" t="s">
        <v>52640</v>
      </c>
      <c r="C19910" s="28" t="s">
        <v>52641</v>
      </c>
      <c r="D19910" s="31" t="s">
        <v>52642</v>
      </c>
      <c r="E19910" s="31" t="s">
        <v>8280</v>
      </c>
    </row>
    <row r="19911" spans="1:5">
      <c r="A19911" s="33" t="s">
        <v>52643</v>
      </c>
      <c r="B19911" s="28" t="s">
        <v>52644</v>
      </c>
      <c r="C19911" s="28" t="s">
        <v>52645</v>
      </c>
      <c r="D19911" s="31" t="s">
        <v>52642</v>
      </c>
      <c r="E19911" s="31" t="s">
        <v>8280</v>
      </c>
    </row>
    <row r="19912" spans="1:5">
      <c r="A19912" s="33" t="s">
        <v>52646</v>
      </c>
      <c r="B19912" s="28" t="s">
        <v>52647</v>
      </c>
      <c r="C19912" s="28" t="s">
        <v>52648</v>
      </c>
      <c r="D19912" s="31"/>
      <c r="E19912" s="31" t="s">
        <v>8280</v>
      </c>
    </row>
    <row r="19913" spans="1:5">
      <c r="A19913" s="33" t="s">
        <v>52649</v>
      </c>
      <c r="B19913" s="28" t="s">
        <v>52650</v>
      </c>
      <c r="C19913" s="28" t="s">
        <v>8280</v>
      </c>
      <c r="D19913" s="31"/>
      <c r="E19913" s="31" t="s">
        <v>8280</v>
      </c>
    </row>
    <row r="19914" spans="1:5">
      <c r="A19914" s="33" t="s">
        <v>52651</v>
      </c>
      <c r="B19914" s="28" t="s">
        <v>52650</v>
      </c>
      <c r="C19914" s="28" t="s">
        <v>8280</v>
      </c>
      <c r="D19914" s="31"/>
      <c r="E19914" s="31" t="s">
        <v>8280</v>
      </c>
    </row>
    <row r="19915" spans="1:5">
      <c r="A19915" s="33" t="s">
        <v>52652</v>
      </c>
      <c r="B19915" s="28" t="s">
        <v>8280</v>
      </c>
      <c r="C19915" s="28" t="s">
        <v>8280</v>
      </c>
      <c r="D19915" s="31"/>
      <c r="E19915" s="31" t="s">
        <v>8280</v>
      </c>
    </row>
    <row r="19916" spans="1:5">
      <c r="A19916" s="33" t="s">
        <v>52653</v>
      </c>
      <c r="B19916" s="28" t="s">
        <v>52654</v>
      </c>
      <c r="C19916" s="28" t="s">
        <v>52655</v>
      </c>
      <c r="D19916" s="31" t="s">
        <v>52656</v>
      </c>
      <c r="E19916" s="31" t="s">
        <v>8280</v>
      </c>
    </row>
    <row r="19917" spans="1:5">
      <c r="A19917" s="33" t="s">
        <v>52657</v>
      </c>
      <c r="B19917" s="28" t="s">
        <v>52658</v>
      </c>
      <c r="C19917" s="28" t="s">
        <v>52659</v>
      </c>
      <c r="D19917" s="31"/>
      <c r="E19917" s="31" t="s">
        <v>8280</v>
      </c>
    </row>
    <row r="19918" spans="1:5">
      <c r="A19918" s="33" t="s">
        <v>52660</v>
      </c>
      <c r="B19918" s="28" t="s">
        <v>52661</v>
      </c>
      <c r="C19918" s="28" t="s">
        <v>52662</v>
      </c>
      <c r="D19918" s="31"/>
      <c r="E19918" s="31" t="s">
        <v>8280</v>
      </c>
    </row>
    <row r="19919" spans="1:5">
      <c r="A19919" s="33" t="s">
        <v>52663</v>
      </c>
      <c r="B19919" s="28" t="s">
        <v>52664</v>
      </c>
      <c r="C19919" s="28" t="s">
        <v>52665</v>
      </c>
      <c r="D19919" s="31"/>
      <c r="E19919" s="31" t="s">
        <v>8280</v>
      </c>
    </row>
    <row r="19920" spans="1:5">
      <c r="A19920" s="33" t="s">
        <v>52666</v>
      </c>
      <c r="B19920" s="28" t="s">
        <v>52664</v>
      </c>
      <c r="C19920" s="28" t="s">
        <v>52667</v>
      </c>
      <c r="D19920" s="31"/>
      <c r="E19920" s="31" t="s">
        <v>8280</v>
      </c>
    </row>
    <row r="19921" spans="1:5">
      <c r="A19921" s="33" t="s">
        <v>52668</v>
      </c>
      <c r="B19921" s="28" t="s">
        <v>52669</v>
      </c>
      <c r="C19921" s="28" t="s">
        <v>52670</v>
      </c>
      <c r="D19921" s="31" t="s">
        <v>52671</v>
      </c>
      <c r="E19921" s="31" t="s">
        <v>8280</v>
      </c>
    </row>
    <row r="19922" spans="1:5">
      <c r="A19922" s="33" t="s">
        <v>52672</v>
      </c>
      <c r="B19922" s="28" t="s">
        <v>52669</v>
      </c>
      <c r="C19922" s="28" t="s">
        <v>52673</v>
      </c>
      <c r="D19922" s="31" t="s">
        <v>52671</v>
      </c>
      <c r="E19922" s="31" t="s">
        <v>8280</v>
      </c>
    </row>
    <row r="19923" spans="1:5">
      <c r="A19923" s="33" t="s">
        <v>52674</v>
      </c>
      <c r="B19923" s="28" t="s">
        <v>52675</v>
      </c>
      <c r="C19923" s="28" t="s">
        <v>52676</v>
      </c>
      <c r="D19923" s="31" t="s">
        <v>52677</v>
      </c>
      <c r="E19923" s="31" t="s">
        <v>8280</v>
      </c>
    </row>
    <row r="19924" spans="1:5">
      <c r="A19924" s="33" t="s">
        <v>52678</v>
      </c>
      <c r="B19924" s="28" t="s">
        <v>52679</v>
      </c>
      <c r="C19924" s="28" t="s">
        <v>52680</v>
      </c>
      <c r="D19924" s="31" t="s">
        <v>52677</v>
      </c>
      <c r="E19924" s="31" t="s">
        <v>8280</v>
      </c>
    </row>
    <row r="19925" spans="1:5">
      <c r="A19925" s="33" t="s">
        <v>52681</v>
      </c>
      <c r="B19925" s="28" t="s">
        <v>52682</v>
      </c>
      <c r="C19925" s="28" t="s">
        <v>52683</v>
      </c>
      <c r="D19925" s="31" t="s">
        <v>52684</v>
      </c>
      <c r="E19925" s="31" t="s">
        <v>8280</v>
      </c>
    </row>
    <row r="19926" spans="1:5">
      <c r="A19926" s="33" t="s">
        <v>52685</v>
      </c>
      <c r="B19926" s="28" t="s">
        <v>52675</v>
      </c>
      <c r="C19926" s="28" t="s">
        <v>52686</v>
      </c>
      <c r="D19926" s="31" t="s">
        <v>52677</v>
      </c>
      <c r="E19926" s="31" t="s">
        <v>8280</v>
      </c>
    </row>
    <row r="19927" spans="1:5">
      <c r="A19927" s="33" t="s">
        <v>52687</v>
      </c>
      <c r="B19927" s="28" t="s">
        <v>52679</v>
      </c>
      <c r="C19927" s="28" t="s">
        <v>52688</v>
      </c>
      <c r="D19927" s="31" t="s">
        <v>52677</v>
      </c>
      <c r="E19927" s="31" t="s">
        <v>8280</v>
      </c>
    </row>
    <row r="19928" spans="1:5">
      <c r="A19928" s="33" t="s">
        <v>52689</v>
      </c>
      <c r="B19928" s="28" t="s">
        <v>52675</v>
      </c>
      <c r="C19928" s="28" t="s">
        <v>52690</v>
      </c>
      <c r="D19928" s="31" t="s">
        <v>52677</v>
      </c>
      <c r="E19928" s="31" t="s">
        <v>8280</v>
      </c>
    </row>
    <row r="19929" spans="1:5">
      <c r="A19929" s="33" t="s">
        <v>52691</v>
      </c>
      <c r="B19929" s="28" t="s">
        <v>52679</v>
      </c>
      <c r="C19929" s="28" t="s">
        <v>52692</v>
      </c>
      <c r="D19929" s="31" t="s">
        <v>52677</v>
      </c>
      <c r="E19929" s="31" t="s">
        <v>8280</v>
      </c>
    </row>
    <row r="19930" spans="1:5">
      <c r="A19930" s="33" t="s">
        <v>52693</v>
      </c>
      <c r="B19930" s="28" t="s">
        <v>52694</v>
      </c>
      <c r="C19930" s="28" t="s">
        <v>52695</v>
      </c>
      <c r="D19930" s="31" t="s">
        <v>52696</v>
      </c>
      <c r="E19930" s="31" t="s">
        <v>8280</v>
      </c>
    </row>
    <row r="19931" spans="1:5">
      <c r="A19931" s="33" t="s">
        <v>52697</v>
      </c>
      <c r="B19931" s="28" t="s">
        <v>52698</v>
      </c>
      <c r="C19931" s="28" t="s">
        <v>52699</v>
      </c>
      <c r="D19931" s="31" t="s">
        <v>52696</v>
      </c>
      <c r="E19931" s="31" t="s">
        <v>8280</v>
      </c>
    </row>
    <row r="19932" spans="1:5">
      <c r="A19932" s="33" t="s">
        <v>52700</v>
      </c>
      <c r="B19932" s="28" t="s">
        <v>52701</v>
      </c>
      <c r="C19932" s="28" t="s">
        <v>52702</v>
      </c>
      <c r="D19932" s="31" t="s">
        <v>52696</v>
      </c>
      <c r="E19932" s="31" t="s">
        <v>8280</v>
      </c>
    </row>
    <row r="19933" spans="1:5">
      <c r="A19933" s="33" t="s">
        <v>52703</v>
      </c>
      <c r="B19933" s="28" t="s">
        <v>52704</v>
      </c>
      <c r="C19933" s="28" t="s">
        <v>52705</v>
      </c>
      <c r="D19933" s="31" t="s">
        <v>52696</v>
      </c>
      <c r="E19933" s="31" t="s">
        <v>8280</v>
      </c>
    </row>
    <row r="19934" spans="1:5">
      <c r="A19934" s="33" t="s">
        <v>52706</v>
      </c>
      <c r="B19934" s="28" t="s">
        <v>52682</v>
      </c>
      <c r="C19934" s="28" t="s">
        <v>8280</v>
      </c>
      <c r="D19934" s="31"/>
      <c r="E19934" s="31" t="s">
        <v>8280</v>
      </c>
    </row>
    <row r="19935" spans="1:5">
      <c r="A19935" s="33" t="s">
        <v>52707</v>
      </c>
      <c r="B19935" s="28" t="s">
        <v>52708</v>
      </c>
      <c r="C19935" s="28" t="s">
        <v>52709</v>
      </c>
      <c r="D19935" s="31" t="s">
        <v>52710</v>
      </c>
      <c r="E19935" s="31" t="s">
        <v>8280</v>
      </c>
    </row>
    <row r="19936" spans="1:5">
      <c r="A19936" s="33" t="s">
        <v>52711</v>
      </c>
      <c r="B19936" s="28" t="s">
        <v>8280</v>
      </c>
      <c r="C19936" s="28" t="s">
        <v>8280</v>
      </c>
      <c r="D19936" s="31" t="s">
        <v>52712</v>
      </c>
      <c r="E19936" s="31" t="s">
        <v>8280</v>
      </c>
    </row>
    <row r="19937" spans="1:5">
      <c r="A19937" s="33" t="s">
        <v>52713</v>
      </c>
      <c r="B19937" s="28" t="s">
        <v>52714</v>
      </c>
      <c r="C19937" s="28" t="s">
        <v>52715</v>
      </c>
      <c r="D19937" s="31" t="s">
        <v>52716</v>
      </c>
      <c r="E19937" s="31" t="s">
        <v>8280</v>
      </c>
    </row>
    <row r="19938" spans="1:5">
      <c r="A19938" s="33" t="s">
        <v>52717</v>
      </c>
      <c r="B19938" s="28" t="s">
        <v>52718</v>
      </c>
      <c r="C19938" s="28" t="s">
        <v>52719</v>
      </c>
      <c r="D19938" s="31" t="s">
        <v>52720</v>
      </c>
      <c r="E19938" s="31" t="s">
        <v>8280</v>
      </c>
    </row>
    <row r="19939" spans="1:5">
      <c r="A19939" s="33" t="s">
        <v>52721</v>
      </c>
      <c r="B19939" s="28" t="s">
        <v>52722</v>
      </c>
      <c r="C19939" s="28" t="s">
        <v>52723</v>
      </c>
      <c r="D19939" s="31" t="s">
        <v>52720</v>
      </c>
      <c r="E19939" s="31" t="s">
        <v>8280</v>
      </c>
    </row>
    <row r="19940" spans="1:5">
      <c r="A19940" s="33" t="s">
        <v>52724</v>
      </c>
      <c r="B19940" s="28" t="s">
        <v>52725</v>
      </c>
      <c r="C19940" s="28" t="s">
        <v>52726</v>
      </c>
      <c r="D19940" s="31"/>
      <c r="E19940" s="31" t="s">
        <v>8280</v>
      </c>
    </row>
    <row r="19941" spans="1:5">
      <c r="A19941" s="33" t="s">
        <v>52727</v>
      </c>
      <c r="B19941" s="28" t="s">
        <v>52728</v>
      </c>
      <c r="C19941" s="28" t="s">
        <v>52729</v>
      </c>
      <c r="D19941" s="31"/>
      <c r="E19941" s="31" t="s">
        <v>8280</v>
      </c>
    </row>
    <row r="19942" spans="1:5">
      <c r="A19942" s="33" t="s">
        <v>52730</v>
      </c>
      <c r="B19942" s="28" t="s">
        <v>52731</v>
      </c>
      <c r="C19942" s="28" t="s">
        <v>52732</v>
      </c>
      <c r="D19942" s="31"/>
      <c r="E19942" s="31" t="s">
        <v>8280</v>
      </c>
    </row>
    <row r="19943" spans="1:5">
      <c r="A19943" s="33" t="s">
        <v>52733</v>
      </c>
      <c r="B19943" s="28" t="s">
        <v>52734</v>
      </c>
      <c r="C19943" s="28" t="s">
        <v>52735</v>
      </c>
      <c r="D19943" s="31" t="s">
        <v>52736</v>
      </c>
      <c r="E19943" s="31" t="s">
        <v>8280</v>
      </c>
    </row>
    <row r="19944" spans="1:5">
      <c r="A19944" s="33" t="s">
        <v>52737</v>
      </c>
      <c r="B19944" s="28" t="s">
        <v>52738</v>
      </c>
      <c r="C19944" s="28" t="s">
        <v>52739</v>
      </c>
      <c r="D19944" s="31"/>
      <c r="E19944" s="31" t="s">
        <v>8280</v>
      </c>
    </row>
    <row r="19945" spans="1:5">
      <c r="A19945" s="33" t="s">
        <v>52740</v>
      </c>
      <c r="B19945" s="28" t="s">
        <v>52679</v>
      </c>
      <c r="C19945" s="28" t="s">
        <v>52741</v>
      </c>
      <c r="D19945" s="31"/>
      <c r="E19945" s="31" t="s">
        <v>8280</v>
      </c>
    </row>
    <row r="19946" spans="1:5">
      <c r="A19946" s="33" t="s">
        <v>52742</v>
      </c>
      <c r="B19946" s="28" t="s">
        <v>52743</v>
      </c>
      <c r="C19946" s="28" t="s">
        <v>52744</v>
      </c>
      <c r="D19946" s="31" t="s">
        <v>52745</v>
      </c>
      <c r="E19946" s="31" t="s">
        <v>8280</v>
      </c>
    </row>
    <row r="19947" spans="1:5">
      <c r="A19947" s="33" t="s">
        <v>52746</v>
      </c>
      <c r="B19947" s="28" t="s">
        <v>52747</v>
      </c>
      <c r="C19947" s="28" t="s">
        <v>8280</v>
      </c>
      <c r="D19947" s="31" t="s">
        <v>52748</v>
      </c>
      <c r="E19947" s="31" t="s">
        <v>8280</v>
      </c>
    </row>
    <row r="19948" spans="1:5">
      <c r="A19948" s="33" t="s">
        <v>52749</v>
      </c>
      <c r="B19948" s="28" t="s">
        <v>52750</v>
      </c>
      <c r="C19948" s="28" t="s">
        <v>52751</v>
      </c>
      <c r="D19948" s="31"/>
      <c r="E19948" s="31" t="s">
        <v>8280</v>
      </c>
    </row>
    <row r="19949" spans="1:5">
      <c r="A19949" s="33" t="s">
        <v>52752</v>
      </c>
      <c r="B19949" s="28" t="s">
        <v>52753</v>
      </c>
      <c r="C19949" s="28" t="s">
        <v>52754</v>
      </c>
      <c r="D19949" s="31"/>
      <c r="E19949" s="31" t="s">
        <v>8280</v>
      </c>
    </row>
    <row r="19950" spans="1:5">
      <c r="A19950" s="33" t="s">
        <v>52755</v>
      </c>
      <c r="B19950" s="28" t="s">
        <v>52756</v>
      </c>
      <c r="C19950" s="28" t="s">
        <v>52757</v>
      </c>
      <c r="D19950" s="31" t="s">
        <v>52758</v>
      </c>
      <c r="E19950" s="31" t="s">
        <v>8280</v>
      </c>
    </row>
    <row r="19951" spans="1:5">
      <c r="A19951" s="33" t="s">
        <v>52759</v>
      </c>
      <c r="B19951" s="28" t="s">
        <v>52760</v>
      </c>
      <c r="C19951" s="28" t="s">
        <v>52761</v>
      </c>
      <c r="D19951" s="31"/>
      <c r="E19951" s="31" t="s">
        <v>8280</v>
      </c>
    </row>
    <row r="19952" spans="1:5">
      <c r="A19952" s="33" t="s">
        <v>52762</v>
      </c>
      <c r="B19952" s="28" t="s">
        <v>52763</v>
      </c>
      <c r="C19952" s="28" t="s">
        <v>52764</v>
      </c>
      <c r="D19952" s="31"/>
      <c r="E19952" s="31" t="s">
        <v>8280</v>
      </c>
    </row>
    <row r="19953" spans="1:5">
      <c r="A19953" s="33" t="s">
        <v>52765</v>
      </c>
      <c r="B19953" s="28" t="s">
        <v>52766</v>
      </c>
      <c r="C19953" s="28" t="s">
        <v>52767</v>
      </c>
      <c r="D19953" s="31" t="s">
        <v>52768</v>
      </c>
      <c r="E19953" s="31" t="s">
        <v>8280</v>
      </c>
    </row>
    <row r="19954" spans="1:5">
      <c r="A19954" s="33" t="s">
        <v>52769</v>
      </c>
      <c r="B19954" s="28" t="s">
        <v>52763</v>
      </c>
      <c r="C19954" s="28" t="s">
        <v>52770</v>
      </c>
      <c r="D19954" s="31"/>
      <c r="E19954" s="31" t="s">
        <v>8280</v>
      </c>
    </row>
    <row r="19955" spans="1:5">
      <c r="A19955" s="33" t="s">
        <v>52771</v>
      </c>
      <c r="B19955" s="28" t="s">
        <v>52772</v>
      </c>
      <c r="C19955" s="28" t="s">
        <v>52773</v>
      </c>
      <c r="D19955" s="31"/>
      <c r="E19955" s="31" t="s">
        <v>8280</v>
      </c>
    </row>
    <row r="19956" spans="1:5">
      <c r="A19956" s="33" t="s">
        <v>52774</v>
      </c>
      <c r="B19956" s="28" t="s">
        <v>52775</v>
      </c>
      <c r="C19956" s="28" t="s">
        <v>52776</v>
      </c>
      <c r="D19956" s="31" t="s">
        <v>52777</v>
      </c>
      <c r="E19956" s="31" t="s">
        <v>8280</v>
      </c>
    </row>
    <row r="19957" spans="1:5">
      <c r="A19957" s="33" t="s">
        <v>52778</v>
      </c>
      <c r="B19957" s="28" t="s">
        <v>52779</v>
      </c>
      <c r="C19957" s="28" t="s">
        <v>52780</v>
      </c>
      <c r="D19957" s="31" t="s">
        <v>52781</v>
      </c>
      <c r="E19957" s="31" t="s">
        <v>8280</v>
      </c>
    </row>
    <row r="19958" spans="1:5">
      <c r="A19958" s="33" t="s">
        <v>52782</v>
      </c>
      <c r="B19958" s="28" t="s">
        <v>52783</v>
      </c>
      <c r="C19958" s="28" t="s">
        <v>52784</v>
      </c>
      <c r="D19958" s="31" t="s">
        <v>52785</v>
      </c>
      <c r="E19958" s="31" t="s">
        <v>8280</v>
      </c>
    </row>
    <row r="19959" spans="1:5">
      <c r="A19959" s="33" t="s">
        <v>52786</v>
      </c>
      <c r="B19959" s="28" t="s">
        <v>8280</v>
      </c>
      <c r="C19959" s="28" t="s">
        <v>52787</v>
      </c>
      <c r="D19959" s="31"/>
      <c r="E19959" s="31" t="s">
        <v>8280</v>
      </c>
    </row>
    <row r="19960" spans="1:5">
      <c r="A19960" s="33" t="s">
        <v>52788</v>
      </c>
      <c r="B19960" s="28" t="s">
        <v>52789</v>
      </c>
      <c r="C19960" s="28" t="s">
        <v>52790</v>
      </c>
      <c r="D19960" s="31" t="s">
        <v>52791</v>
      </c>
      <c r="E19960" s="31" t="s">
        <v>8280</v>
      </c>
    </row>
    <row r="19961" spans="1:5">
      <c r="A19961" s="33" t="s">
        <v>52792</v>
      </c>
      <c r="B19961" s="28" t="s">
        <v>8280</v>
      </c>
      <c r="C19961" s="28" t="s">
        <v>52793</v>
      </c>
      <c r="D19961" s="31" t="s">
        <v>52794</v>
      </c>
      <c r="E19961" s="31" t="s">
        <v>8280</v>
      </c>
    </row>
    <row r="19962" spans="1:5">
      <c r="A19962" s="33" t="s">
        <v>52795</v>
      </c>
      <c r="B19962" s="28" t="s">
        <v>51733</v>
      </c>
      <c r="C19962" s="28" t="s">
        <v>52796</v>
      </c>
      <c r="D19962" s="31" t="s">
        <v>52797</v>
      </c>
      <c r="E19962" s="31" t="s">
        <v>8280</v>
      </c>
    </row>
    <row r="19963" spans="1:5">
      <c r="A19963" s="33" t="s">
        <v>52798</v>
      </c>
      <c r="B19963" s="28" t="s">
        <v>51733</v>
      </c>
      <c r="C19963" s="28" t="s">
        <v>52799</v>
      </c>
      <c r="D19963" s="31" t="s">
        <v>52800</v>
      </c>
      <c r="E19963" s="31" t="s">
        <v>8280</v>
      </c>
    </row>
    <row r="19964" spans="1:5">
      <c r="A19964" s="33" t="s">
        <v>52801</v>
      </c>
      <c r="B19964" s="28" t="s">
        <v>51733</v>
      </c>
      <c r="C19964" s="28" t="s">
        <v>52802</v>
      </c>
      <c r="D19964" s="31" t="s">
        <v>52803</v>
      </c>
      <c r="E19964" s="31" t="s">
        <v>8280</v>
      </c>
    </row>
    <row r="19965" spans="1:5">
      <c r="A19965" s="33" t="s">
        <v>52804</v>
      </c>
      <c r="B19965" s="28" t="s">
        <v>52805</v>
      </c>
      <c r="C19965" s="28" t="s">
        <v>52806</v>
      </c>
      <c r="D19965" s="31" t="s">
        <v>52807</v>
      </c>
      <c r="E19965" s="31" t="s">
        <v>8280</v>
      </c>
    </row>
    <row r="19966" spans="1:5">
      <c r="A19966" s="33" t="s">
        <v>52808</v>
      </c>
      <c r="B19966" s="28" t="s">
        <v>52809</v>
      </c>
      <c r="C19966" s="28" t="s">
        <v>52810</v>
      </c>
      <c r="D19966" s="31"/>
      <c r="E19966" s="31" t="s">
        <v>8280</v>
      </c>
    </row>
    <row r="19967" spans="1:5">
      <c r="A19967" s="33" t="s">
        <v>52811</v>
      </c>
      <c r="B19967" s="28" t="s">
        <v>52812</v>
      </c>
      <c r="C19967" s="28" t="s">
        <v>52813</v>
      </c>
      <c r="D19967" s="31"/>
      <c r="E19967" s="31" t="s">
        <v>8280</v>
      </c>
    </row>
    <row r="19968" spans="1:5">
      <c r="A19968" s="33" t="s">
        <v>52814</v>
      </c>
      <c r="B19968" s="28" t="s">
        <v>52815</v>
      </c>
      <c r="C19968" s="28" t="s">
        <v>52816</v>
      </c>
      <c r="D19968" s="31" t="s">
        <v>52817</v>
      </c>
      <c r="E19968" s="31" t="s">
        <v>8280</v>
      </c>
    </row>
    <row r="19969" spans="1:5">
      <c r="A19969" s="33" t="s">
        <v>52818</v>
      </c>
      <c r="B19969" s="28" t="s">
        <v>52819</v>
      </c>
      <c r="C19969" s="28" t="s">
        <v>52820</v>
      </c>
      <c r="D19969" s="31" t="s">
        <v>52821</v>
      </c>
      <c r="E19969" s="31" t="s">
        <v>8280</v>
      </c>
    </row>
    <row r="19970" spans="1:5">
      <c r="A19970" s="33" t="s">
        <v>52822</v>
      </c>
      <c r="B19970" s="28" t="s">
        <v>52823</v>
      </c>
      <c r="C19970" s="28" t="s">
        <v>52824</v>
      </c>
      <c r="D19970" s="31"/>
      <c r="E19970" s="31" t="s">
        <v>8280</v>
      </c>
    </row>
    <row r="19971" spans="1:5">
      <c r="A19971" s="33" t="s">
        <v>52825</v>
      </c>
      <c r="B19971" s="28" t="s">
        <v>52826</v>
      </c>
      <c r="C19971" s="28" t="s">
        <v>52827</v>
      </c>
      <c r="D19971" s="31"/>
      <c r="E19971" s="31" t="s">
        <v>8280</v>
      </c>
    </row>
    <row r="19972" spans="1:5">
      <c r="A19972" s="33" t="s">
        <v>52828</v>
      </c>
      <c r="B19972" s="28" t="s">
        <v>52829</v>
      </c>
      <c r="C19972" s="28" t="s">
        <v>8280</v>
      </c>
      <c r="D19972" s="31"/>
      <c r="E19972" s="31" t="s">
        <v>8280</v>
      </c>
    </row>
    <row r="19973" spans="1:5">
      <c r="A19973" s="33" t="s">
        <v>52830</v>
      </c>
      <c r="B19973" s="28" t="s">
        <v>52831</v>
      </c>
      <c r="C19973" s="28" t="s">
        <v>52832</v>
      </c>
      <c r="D19973" s="31"/>
      <c r="E19973" s="31" t="s">
        <v>8280</v>
      </c>
    </row>
    <row r="19974" spans="1:5">
      <c r="A19974" s="33" t="s">
        <v>52833</v>
      </c>
      <c r="B19974" s="28" t="s">
        <v>52834</v>
      </c>
      <c r="C19974" s="28" t="s">
        <v>52835</v>
      </c>
      <c r="D19974" s="31"/>
      <c r="E19974" s="31" t="s">
        <v>8280</v>
      </c>
    </row>
    <row r="19975" spans="1:5">
      <c r="A19975" s="33" t="s">
        <v>52836</v>
      </c>
      <c r="B19975" s="28" t="s">
        <v>52837</v>
      </c>
      <c r="C19975" s="28" t="s">
        <v>52838</v>
      </c>
      <c r="D19975" s="31"/>
      <c r="E19975" s="31" t="s">
        <v>8280</v>
      </c>
    </row>
    <row r="19976" spans="1:5">
      <c r="A19976" s="33" t="s">
        <v>52839</v>
      </c>
      <c r="B19976" s="28" t="s">
        <v>52840</v>
      </c>
      <c r="C19976" s="28" t="s">
        <v>8280</v>
      </c>
      <c r="D19976" s="31"/>
      <c r="E19976" s="31" t="s">
        <v>8280</v>
      </c>
    </row>
    <row r="19977" spans="1:5">
      <c r="A19977" s="33" t="s">
        <v>52841</v>
      </c>
      <c r="B19977" s="28" t="s">
        <v>52826</v>
      </c>
      <c r="C19977" s="28" t="s">
        <v>8280</v>
      </c>
      <c r="D19977" s="31"/>
      <c r="E19977" s="31" t="s">
        <v>8280</v>
      </c>
    </row>
    <row r="19978" spans="1:5">
      <c r="A19978" s="33" t="s">
        <v>52842</v>
      </c>
      <c r="B19978" s="28" t="s">
        <v>52843</v>
      </c>
      <c r="C19978" s="28" t="s">
        <v>52844</v>
      </c>
      <c r="D19978" s="31" t="s">
        <v>52845</v>
      </c>
      <c r="E19978" s="31" t="s">
        <v>8280</v>
      </c>
    </row>
    <row r="19979" spans="1:5">
      <c r="A19979" s="33" t="s">
        <v>52846</v>
      </c>
      <c r="B19979" s="28" t="s">
        <v>52847</v>
      </c>
      <c r="C19979" s="28" t="s">
        <v>52848</v>
      </c>
      <c r="D19979" s="31" t="s">
        <v>52849</v>
      </c>
      <c r="E19979" s="31" t="s">
        <v>8280</v>
      </c>
    </row>
    <row r="19980" spans="1:5">
      <c r="A19980" s="33" t="s">
        <v>52850</v>
      </c>
      <c r="B19980" s="28" t="s">
        <v>52851</v>
      </c>
      <c r="C19980" s="28" t="s">
        <v>52852</v>
      </c>
      <c r="D19980" s="31" t="s">
        <v>52853</v>
      </c>
      <c r="E19980" s="31" t="s">
        <v>8280</v>
      </c>
    </row>
    <row r="19981" spans="1:5">
      <c r="A19981" s="33" t="s">
        <v>52854</v>
      </c>
      <c r="B19981" s="28" t="s">
        <v>52855</v>
      </c>
      <c r="C19981" s="28" t="s">
        <v>52856</v>
      </c>
      <c r="D19981" s="31" t="s">
        <v>52857</v>
      </c>
      <c r="E19981" s="31" t="s">
        <v>8280</v>
      </c>
    </row>
    <row r="19982" spans="1:5">
      <c r="A19982" s="33" t="s">
        <v>52858</v>
      </c>
      <c r="B19982" s="28" t="s">
        <v>8280</v>
      </c>
      <c r="C19982" s="28" t="s">
        <v>52859</v>
      </c>
      <c r="D19982" s="31"/>
      <c r="E19982" s="31" t="s">
        <v>8280</v>
      </c>
    </row>
    <row r="19983" spans="1:5">
      <c r="A19983" s="33" t="s">
        <v>52860</v>
      </c>
      <c r="B19983" s="28" t="s">
        <v>52861</v>
      </c>
      <c r="C19983" s="28" t="s">
        <v>52862</v>
      </c>
      <c r="D19983" s="31" t="s">
        <v>52863</v>
      </c>
      <c r="E19983" s="31" t="s">
        <v>8280</v>
      </c>
    </row>
    <row r="19984" spans="1:5">
      <c r="A19984" s="33" t="s">
        <v>52864</v>
      </c>
      <c r="B19984" s="28" t="s">
        <v>52865</v>
      </c>
      <c r="C19984" s="28" t="s">
        <v>52866</v>
      </c>
      <c r="D19984" s="31"/>
      <c r="E19984" s="31" t="s">
        <v>8280</v>
      </c>
    </row>
    <row r="19985" spans="1:5">
      <c r="A19985" s="33" t="s">
        <v>52867</v>
      </c>
      <c r="B19985" s="28" t="s">
        <v>52868</v>
      </c>
      <c r="C19985" s="28" t="s">
        <v>52869</v>
      </c>
      <c r="D19985" s="31"/>
      <c r="E19985" s="31" t="s">
        <v>8280</v>
      </c>
    </row>
    <row r="19986" spans="1:5">
      <c r="A19986" s="33" t="s">
        <v>52870</v>
      </c>
      <c r="B19986" s="28" t="s">
        <v>52871</v>
      </c>
      <c r="C19986" s="28" t="s">
        <v>52872</v>
      </c>
      <c r="D19986" s="31"/>
      <c r="E19986" s="31" t="s">
        <v>8280</v>
      </c>
    </row>
    <row r="19987" spans="1:5">
      <c r="A19987" s="33" t="s">
        <v>52873</v>
      </c>
      <c r="B19987" s="28" t="s">
        <v>52874</v>
      </c>
      <c r="C19987" s="28" t="s">
        <v>52875</v>
      </c>
      <c r="D19987" s="31" t="s">
        <v>52876</v>
      </c>
      <c r="E19987" s="31" t="s">
        <v>8280</v>
      </c>
    </row>
    <row r="19988" spans="1:5">
      <c r="A19988" s="33" t="s">
        <v>52877</v>
      </c>
      <c r="B19988" s="28" t="s">
        <v>52878</v>
      </c>
      <c r="C19988" s="28" t="s">
        <v>52879</v>
      </c>
      <c r="D19988" s="31" t="s">
        <v>52880</v>
      </c>
      <c r="E19988" s="31" t="s">
        <v>8280</v>
      </c>
    </row>
    <row r="19989" spans="1:5">
      <c r="A19989" s="33" t="s">
        <v>52881</v>
      </c>
      <c r="B19989" s="28" t="s">
        <v>52882</v>
      </c>
      <c r="C19989" s="28" t="s">
        <v>52883</v>
      </c>
      <c r="D19989" s="31"/>
      <c r="E19989" s="31" t="s">
        <v>8280</v>
      </c>
    </row>
    <row r="19990" spans="1:5">
      <c r="A19990" s="33" t="s">
        <v>52884</v>
      </c>
      <c r="B19990" s="28" t="s">
        <v>52885</v>
      </c>
      <c r="C19990" s="28" t="s">
        <v>52886</v>
      </c>
      <c r="D19990" s="31" t="s">
        <v>52887</v>
      </c>
      <c r="E19990" s="31" t="s">
        <v>8280</v>
      </c>
    </row>
    <row r="19991" spans="1:5">
      <c r="A19991" s="33" t="s">
        <v>52888</v>
      </c>
      <c r="B19991" s="28" t="s">
        <v>52889</v>
      </c>
      <c r="C19991" s="28" t="s">
        <v>52890</v>
      </c>
      <c r="D19991" s="31" t="s">
        <v>52891</v>
      </c>
      <c r="E19991" s="31" t="s">
        <v>8280</v>
      </c>
    </row>
    <row r="19992" spans="1:5">
      <c r="A19992" s="33" t="s">
        <v>52892</v>
      </c>
      <c r="B19992" s="28" t="s">
        <v>52889</v>
      </c>
      <c r="C19992" s="28" t="s">
        <v>52893</v>
      </c>
      <c r="D19992" s="31"/>
      <c r="E19992" s="31" t="s">
        <v>8280</v>
      </c>
    </row>
    <row r="19993" spans="1:5">
      <c r="A19993" s="33" t="s">
        <v>52894</v>
      </c>
      <c r="B19993" s="28" t="s">
        <v>52895</v>
      </c>
      <c r="C19993" s="28" t="s">
        <v>52896</v>
      </c>
      <c r="D19993" s="31" t="s">
        <v>52897</v>
      </c>
      <c r="E19993" s="31" t="s">
        <v>8280</v>
      </c>
    </row>
    <row r="19994" spans="1:5">
      <c r="A19994" s="33" t="s">
        <v>52898</v>
      </c>
      <c r="B19994" s="28" t="s">
        <v>52899</v>
      </c>
      <c r="C19994" s="28" t="s">
        <v>52900</v>
      </c>
      <c r="D19994" s="31" t="s">
        <v>52901</v>
      </c>
      <c r="E19994" s="31" t="s">
        <v>8280</v>
      </c>
    </row>
    <row r="19995" spans="1:5">
      <c r="A19995" s="33" t="s">
        <v>52902</v>
      </c>
      <c r="B19995" s="28" t="s">
        <v>52903</v>
      </c>
      <c r="C19995" s="28" t="s">
        <v>52904</v>
      </c>
      <c r="D19995" s="31" t="s">
        <v>52905</v>
      </c>
      <c r="E19995" s="31" t="s">
        <v>8280</v>
      </c>
    </row>
    <row r="19996" spans="1:5">
      <c r="A19996" s="33" t="s">
        <v>52906</v>
      </c>
      <c r="B19996" s="28" t="s">
        <v>8280</v>
      </c>
      <c r="C19996" s="28" t="s">
        <v>52907</v>
      </c>
      <c r="D19996" s="31"/>
      <c r="E19996" s="31" t="s">
        <v>8280</v>
      </c>
    </row>
    <row r="19997" spans="1:5">
      <c r="A19997" s="33" t="s">
        <v>52908</v>
      </c>
      <c r="B19997" s="28" t="s">
        <v>52878</v>
      </c>
      <c r="C19997" s="28" t="s">
        <v>52909</v>
      </c>
      <c r="D19997" s="31"/>
      <c r="E19997" s="31" t="s">
        <v>8280</v>
      </c>
    </row>
    <row r="19998" spans="1:5">
      <c r="A19998" s="33" t="s">
        <v>52910</v>
      </c>
      <c r="B19998" s="28" t="s">
        <v>52911</v>
      </c>
      <c r="C19998" s="28" t="s">
        <v>52912</v>
      </c>
      <c r="D19998" s="31"/>
      <c r="E19998" s="31" t="s">
        <v>8280</v>
      </c>
    </row>
    <row r="19999" spans="1:5">
      <c r="A19999" s="33" t="s">
        <v>52913</v>
      </c>
      <c r="B19999" s="28" t="s">
        <v>8280</v>
      </c>
      <c r="C19999" s="28" t="s">
        <v>52914</v>
      </c>
      <c r="D19999" s="31"/>
      <c r="E19999" s="31" t="s">
        <v>8280</v>
      </c>
    </row>
    <row r="20000" spans="1:5">
      <c r="A20000" s="33" t="s">
        <v>52915</v>
      </c>
      <c r="B20000" s="28" t="s">
        <v>52916</v>
      </c>
      <c r="C20000" s="28" t="s">
        <v>52917</v>
      </c>
      <c r="D20000" s="31"/>
      <c r="E20000" s="31" t="s">
        <v>8280</v>
      </c>
    </row>
    <row r="20001" spans="1:5">
      <c r="A20001" s="33" t="s">
        <v>52918</v>
      </c>
      <c r="B20001" s="28" t="s">
        <v>52919</v>
      </c>
      <c r="C20001" s="28" t="s">
        <v>52920</v>
      </c>
      <c r="D20001" s="31"/>
      <c r="E20001" s="31" t="s">
        <v>8280</v>
      </c>
    </row>
    <row r="20002" spans="1:5">
      <c r="A20002" s="33" t="s">
        <v>52921</v>
      </c>
      <c r="B20002" s="28" t="s">
        <v>52922</v>
      </c>
      <c r="C20002" s="28" t="s">
        <v>52923</v>
      </c>
      <c r="D20002" s="31"/>
      <c r="E20002" s="31" t="s">
        <v>8280</v>
      </c>
    </row>
    <row r="20003" spans="1:5">
      <c r="A20003" s="33" t="s">
        <v>52924</v>
      </c>
      <c r="B20003" s="28" t="s">
        <v>52925</v>
      </c>
      <c r="C20003" s="28" t="s">
        <v>52926</v>
      </c>
      <c r="D20003" s="31"/>
      <c r="E20003" s="31" t="s">
        <v>8280</v>
      </c>
    </row>
    <row r="20004" spans="1:5">
      <c r="A20004" s="33" t="s">
        <v>52927</v>
      </c>
      <c r="B20004" s="28" t="s">
        <v>52928</v>
      </c>
      <c r="C20004" s="28" t="s">
        <v>52929</v>
      </c>
      <c r="D20004" s="31" t="s">
        <v>52930</v>
      </c>
      <c r="E20004" s="31" t="s">
        <v>8280</v>
      </c>
    </row>
    <row r="20005" spans="1:5">
      <c r="A20005" s="33" t="s">
        <v>52931</v>
      </c>
      <c r="B20005" s="28" t="s">
        <v>52932</v>
      </c>
      <c r="C20005" s="28" t="s">
        <v>52933</v>
      </c>
      <c r="D20005" s="31" t="s">
        <v>52934</v>
      </c>
      <c r="E20005" s="31" t="s">
        <v>8280</v>
      </c>
    </row>
    <row r="20006" spans="1:5">
      <c r="A20006" s="33" t="s">
        <v>52935</v>
      </c>
      <c r="B20006" s="28" t="s">
        <v>52936</v>
      </c>
      <c r="C20006" s="28" t="s">
        <v>52937</v>
      </c>
      <c r="D20006" s="31" t="s">
        <v>52938</v>
      </c>
      <c r="E20006" s="31" t="s">
        <v>8280</v>
      </c>
    </row>
    <row r="20007" spans="1:5">
      <c r="A20007" s="33" t="s">
        <v>52939</v>
      </c>
      <c r="B20007" s="28" t="s">
        <v>52940</v>
      </c>
      <c r="C20007" s="28" t="s">
        <v>52941</v>
      </c>
      <c r="D20007" s="31" t="s">
        <v>52942</v>
      </c>
      <c r="E20007" s="31" t="s">
        <v>8280</v>
      </c>
    </row>
    <row r="20008" spans="1:5">
      <c r="A20008" s="33" t="s">
        <v>52943</v>
      </c>
      <c r="B20008" s="28" t="s">
        <v>52944</v>
      </c>
      <c r="C20008" s="28" t="s">
        <v>52945</v>
      </c>
      <c r="D20008" s="31"/>
      <c r="E20008" s="31" t="s">
        <v>8280</v>
      </c>
    </row>
    <row r="20009" spans="1:5">
      <c r="A20009" s="33" t="s">
        <v>52946</v>
      </c>
      <c r="B20009" s="28" t="s">
        <v>8280</v>
      </c>
      <c r="C20009" s="28" t="s">
        <v>52947</v>
      </c>
      <c r="D20009" s="31"/>
      <c r="E20009" s="31" t="s">
        <v>8280</v>
      </c>
    </row>
    <row r="20010" spans="1:5">
      <c r="A20010" s="33" t="s">
        <v>52948</v>
      </c>
      <c r="B20010" s="28" t="s">
        <v>8280</v>
      </c>
      <c r="C20010" s="28" t="s">
        <v>52949</v>
      </c>
      <c r="D20010" s="31"/>
      <c r="E20010" s="31" t="s">
        <v>8280</v>
      </c>
    </row>
    <row r="20011" spans="1:5">
      <c r="A20011" s="33" t="s">
        <v>52950</v>
      </c>
      <c r="B20011" s="28" t="s">
        <v>8280</v>
      </c>
      <c r="C20011" s="28" t="s">
        <v>52951</v>
      </c>
      <c r="D20011" s="31"/>
      <c r="E20011" s="31" t="s">
        <v>8280</v>
      </c>
    </row>
    <row r="20012" spans="1:5">
      <c r="A20012" s="33" t="s">
        <v>52952</v>
      </c>
      <c r="B20012" s="28" t="s">
        <v>52953</v>
      </c>
      <c r="C20012" s="28" t="s">
        <v>52954</v>
      </c>
      <c r="D20012" s="31" t="s">
        <v>52955</v>
      </c>
      <c r="E20012" s="31" t="s">
        <v>8280</v>
      </c>
    </row>
    <row r="20013" spans="1:5">
      <c r="A20013" s="33" t="s">
        <v>52956</v>
      </c>
      <c r="B20013" s="28" t="s">
        <v>52957</v>
      </c>
      <c r="C20013" s="28" t="s">
        <v>52958</v>
      </c>
      <c r="D20013" s="31" t="s">
        <v>52959</v>
      </c>
      <c r="E20013" s="31" t="s">
        <v>8280</v>
      </c>
    </row>
    <row r="20014" spans="1:5">
      <c r="A20014" s="33" t="s">
        <v>52960</v>
      </c>
      <c r="B20014" s="28" t="s">
        <v>52961</v>
      </c>
      <c r="C20014" s="28" t="s">
        <v>52962</v>
      </c>
      <c r="D20014" s="31"/>
      <c r="E20014" s="31" t="s">
        <v>8280</v>
      </c>
    </row>
    <row r="20015" spans="1:5">
      <c r="A20015" s="33" t="s">
        <v>52963</v>
      </c>
      <c r="B20015" s="28" t="s">
        <v>8280</v>
      </c>
      <c r="C20015" s="28" t="s">
        <v>52964</v>
      </c>
      <c r="D20015" s="31"/>
      <c r="E20015" s="31" t="s">
        <v>8280</v>
      </c>
    </row>
    <row r="20016" spans="1:5">
      <c r="A20016" s="33" t="s">
        <v>52965</v>
      </c>
      <c r="B20016" s="28" t="s">
        <v>52966</v>
      </c>
      <c r="C20016" s="28" t="s">
        <v>52967</v>
      </c>
      <c r="D20016" s="31"/>
      <c r="E20016" s="31" t="s">
        <v>8280</v>
      </c>
    </row>
    <row r="20017" spans="1:5">
      <c r="A20017" s="33" t="s">
        <v>52968</v>
      </c>
      <c r="B20017" s="28" t="s">
        <v>52969</v>
      </c>
      <c r="C20017" s="28" t="s">
        <v>52970</v>
      </c>
      <c r="D20017" s="31" t="s">
        <v>52971</v>
      </c>
      <c r="E20017" s="31" t="s">
        <v>8280</v>
      </c>
    </row>
    <row r="20018" spans="1:5">
      <c r="A20018" s="33" t="s">
        <v>52972</v>
      </c>
      <c r="B20018" s="28" t="s">
        <v>8280</v>
      </c>
      <c r="C20018" s="28" t="s">
        <v>52973</v>
      </c>
      <c r="D20018" s="31"/>
      <c r="E20018" s="31" t="s">
        <v>8280</v>
      </c>
    </row>
    <row r="20019" spans="1:5">
      <c r="A20019" s="33" t="s">
        <v>52974</v>
      </c>
      <c r="B20019" s="28" t="s">
        <v>52975</v>
      </c>
      <c r="C20019" s="28" t="s">
        <v>52976</v>
      </c>
      <c r="D20019" s="31"/>
      <c r="E20019" s="31" t="s">
        <v>8280</v>
      </c>
    </row>
    <row r="20020" spans="1:5">
      <c r="A20020" s="33" t="s">
        <v>52977</v>
      </c>
      <c r="B20020" s="28" t="s">
        <v>52978</v>
      </c>
      <c r="C20020" s="28" t="s">
        <v>52979</v>
      </c>
      <c r="D20020" s="31"/>
      <c r="E20020" s="31" t="s">
        <v>8280</v>
      </c>
    </row>
    <row r="20021" spans="1:5">
      <c r="A20021" s="33" t="s">
        <v>52980</v>
      </c>
      <c r="B20021" s="28" t="s">
        <v>52981</v>
      </c>
      <c r="C20021" s="28" t="s">
        <v>52982</v>
      </c>
      <c r="D20021" s="31" t="s">
        <v>52983</v>
      </c>
      <c r="E20021" s="31" t="s">
        <v>8280</v>
      </c>
    </row>
    <row r="20022" spans="1:5">
      <c r="A20022" s="33" t="s">
        <v>52984</v>
      </c>
      <c r="B20022" s="28" t="s">
        <v>52985</v>
      </c>
      <c r="C20022" s="28" t="s">
        <v>52986</v>
      </c>
      <c r="D20022" s="31" t="s">
        <v>52987</v>
      </c>
      <c r="E20022" s="31" t="s">
        <v>8280</v>
      </c>
    </row>
    <row r="20023" spans="1:5">
      <c r="A20023" s="33" t="s">
        <v>52988</v>
      </c>
      <c r="B20023" s="28" t="s">
        <v>52989</v>
      </c>
      <c r="C20023" s="28" t="s">
        <v>52990</v>
      </c>
      <c r="D20023" s="31" t="s">
        <v>52991</v>
      </c>
      <c r="E20023" s="31" t="s">
        <v>8280</v>
      </c>
    </row>
    <row r="20024" spans="1:5">
      <c r="A20024" s="33" t="s">
        <v>52992</v>
      </c>
      <c r="B20024" s="28" t="s">
        <v>52993</v>
      </c>
      <c r="C20024" s="28" t="s">
        <v>52994</v>
      </c>
      <c r="D20024" s="31" t="s">
        <v>52995</v>
      </c>
      <c r="E20024" s="31" t="s">
        <v>8280</v>
      </c>
    </row>
    <row r="20025" spans="1:5">
      <c r="A20025" s="33" t="s">
        <v>52996</v>
      </c>
      <c r="B20025" s="28" t="s">
        <v>52997</v>
      </c>
      <c r="C20025" s="28" t="s">
        <v>52998</v>
      </c>
      <c r="D20025" s="31" t="s">
        <v>52999</v>
      </c>
      <c r="E20025" s="31" t="s">
        <v>8280</v>
      </c>
    </row>
    <row r="20026" spans="1:5">
      <c r="A20026" s="33" t="s">
        <v>53000</v>
      </c>
      <c r="B20026" s="28" t="s">
        <v>53001</v>
      </c>
      <c r="C20026" s="28" t="s">
        <v>53002</v>
      </c>
      <c r="D20026" s="31" t="s">
        <v>53003</v>
      </c>
      <c r="E20026" s="31" t="s">
        <v>8280</v>
      </c>
    </row>
    <row r="20027" spans="1:5">
      <c r="A20027" s="33" t="s">
        <v>53004</v>
      </c>
      <c r="B20027" s="28" t="s">
        <v>53005</v>
      </c>
      <c r="C20027" s="28" t="s">
        <v>53006</v>
      </c>
      <c r="D20027" s="31"/>
      <c r="E20027" s="31" t="s">
        <v>8280</v>
      </c>
    </row>
    <row r="20028" spans="1:5">
      <c r="A20028" s="33" t="s">
        <v>53007</v>
      </c>
      <c r="B20028" s="28" t="s">
        <v>53008</v>
      </c>
      <c r="C20028" s="28" t="s">
        <v>53009</v>
      </c>
      <c r="D20028" s="31"/>
      <c r="E20028" s="31" t="s">
        <v>8280</v>
      </c>
    </row>
    <row r="20029" spans="1:5">
      <c r="A20029" s="33" t="s">
        <v>53010</v>
      </c>
      <c r="B20029" s="28" t="s">
        <v>53011</v>
      </c>
      <c r="C20029" s="28" t="s">
        <v>53012</v>
      </c>
      <c r="D20029" s="31" t="s">
        <v>53013</v>
      </c>
      <c r="E20029" s="31" t="s">
        <v>8280</v>
      </c>
    </row>
    <row r="20030" spans="1:5">
      <c r="A20030" s="33" t="s">
        <v>53014</v>
      </c>
      <c r="B20030" s="28" t="s">
        <v>53015</v>
      </c>
      <c r="C20030" s="28" t="s">
        <v>53016</v>
      </c>
      <c r="D20030" s="31" t="s">
        <v>53017</v>
      </c>
      <c r="E20030" s="31" t="s">
        <v>8280</v>
      </c>
    </row>
    <row r="20031" spans="1:5">
      <c r="A20031" s="33" t="s">
        <v>53018</v>
      </c>
      <c r="B20031" s="28" t="s">
        <v>8280</v>
      </c>
      <c r="C20031" s="28" t="s">
        <v>53019</v>
      </c>
      <c r="D20031" s="31" t="s">
        <v>53020</v>
      </c>
      <c r="E20031" s="31" t="s">
        <v>8280</v>
      </c>
    </row>
    <row r="20032" spans="1:5">
      <c r="A20032" s="33" t="s">
        <v>53021</v>
      </c>
      <c r="B20032" s="28" t="s">
        <v>53022</v>
      </c>
      <c r="C20032" s="28" t="s">
        <v>53023</v>
      </c>
      <c r="D20032" s="31" t="s">
        <v>53024</v>
      </c>
      <c r="E20032" s="31" t="s">
        <v>8280</v>
      </c>
    </row>
    <row r="20033" spans="1:5">
      <c r="A20033" s="33" t="s">
        <v>53025</v>
      </c>
      <c r="B20033" s="28" t="s">
        <v>53022</v>
      </c>
      <c r="C20033" s="28" t="s">
        <v>53026</v>
      </c>
      <c r="D20033" s="31" t="s">
        <v>53027</v>
      </c>
      <c r="E20033" s="31" t="s">
        <v>8280</v>
      </c>
    </row>
    <row r="20034" spans="1:5">
      <c r="A20034" s="33" t="s">
        <v>53028</v>
      </c>
      <c r="B20034" s="28" t="s">
        <v>53029</v>
      </c>
      <c r="C20034" s="28" t="s">
        <v>53030</v>
      </c>
      <c r="D20034" s="31" t="s">
        <v>53031</v>
      </c>
      <c r="E20034" s="31" t="s">
        <v>8280</v>
      </c>
    </row>
    <row r="20035" spans="1:5">
      <c r="A20035" s="33" t="s">
        <v>53032</v>
      </c>
      <c r="B20035" s="28" t="s">
        <v>53033</v>
      </c>
      <c r="C20035" s="28" t="s">
        <v>53034</v>
      </c>
      <c r="D20035" s="31"/>
      <c r="E20035" s="31" t="s">
        <v>8280</v>
      </c>
    </row>
    <row r="20036" spans="1:5">
      <c r="A20036" s="33" t="s">
        <v>53035</v>
      </c>
      <c r="B20036" s="28" t="s">
        <v>53036</v>
      </c>
      <c r="C20036" s="28" t="s">
        <v>53037</v>
      </c>
      <c r="D20036" s="31"/>
      <c r="E20036" s="31" t="s">
        <v>8280</v>
      </c>
    </row>
    <row r="20037" spans="1:5">
      <c r="A20037" s="33" t="s">
        <v>53038</v>
      </c>
      <c r="B20037" s="28" t="s">
        <v>53039</v>
      </c>
      <c r="C20037" s="28" t="s">
        <v>53040</v>
      </c>
      <c r="D20037" s="31" t="s">
        <v>53041</v>
      </c>
      <c r="E20037" s="31" t="s">
        <v>8280</v>
      </c>
    </row>
    <row r="20038" spans="1:5">
      <c r="A20038" s="33" t="s">
        <v>53042</v>
      </c>
      <c r="B20038" s="28" t="s">
        <v>53043</v>
      </c>
      <c r="C20038" s="28" t="s">
        <v>53044</v>
      </c>
      <c r="D20038" s="31" t="s">
        <v>53045</v>
      </c>
      <c r="E20038" s="31" t="s">
        <v>8280</v>
      </c>
    </row>
    <row r="20039" spans="1:5">
      <c r="A20039" s="33" t="s">
        <v>53046</v>
      </c>
      <c r="B20039" s="28" t="s">
        <v>8280</v>
      </c>
      <c r="C20039" s="28" t="s">
        <v>53047</v>
      </c>
      <c r="D20039" s="31" t="s">
        <v>53048</v>
      </c>
      <c r="E20039" s="31" t="s">
        <v>8280</v>
      </c>
    </row>
    <row r="20040" spans="1:5">
      <c r="A20040" s="33" t="s">
        <v>53049</v>
      </c>
      <c r="B20040" s="28" t="s">
        <v>8280</v>
      </c>
      <c r="C20040" s="28" t="s">
        <v>53050</v>
      </c>
      <c r="D20040" s="31" t="s">
        <v>53048</v>
      </c>
      <c r="E20040" s="31" t="s">
        <v>8280</v>
      </c>
    </row>
    <row r="20041" spans="1:5">
      <c r="A20041" s="33" t="s">
        <v>53051</v>
      </c>
      <c r="B20041" s="28" t="s">
        <v>53052</v>
      </c>
      <c r="C20041" s="28" t="s">
        <v>53053</v>
      </c>
      <c r="D20041" s="31" t="s">
        <v>53054</v>
      </c>
      <c r="E20041" s="31" t="s">
        <v>8280</v>
      </c>
    </row>
    <row r="20042" spans="1:5">
      <c r="A20042" s="33" t="s">
        <v>53055</v>
      </c>
      <c r="B20042" s="28" t="s">
        <v>53056</v>
      </c>
      <c r="C20042" s="28" t="s">
        <v>53057</v>
      </c>
      <c r="D20042" s="31" t="s">
        <v>53058</v>
      </c>
      <c r="E20042" s="31" t="s">
        <v>8280</v>
      </c>
    </row>
    <row r="20043" spans="1:5">
      <c r="A20043" s="33" t="s">
        <v>53059</v>
      </c>
      <c r="B20043" s="28" t="s">
        <v>52819</v>
      </c>
      <c r="C20043" s="28" t="s">
        <v>53060</v>
      </c>
      <c r="D20043" s="31" t="s">
        <v>53061</v>
      </c>
      <c r="E20043" s="31" t="s">
        <v>8280</v>
      </c>
    </row>
    <row r="20044" spans="1:5">
      <c r="A20044" s="33" t="s">
        <v>53062</v>
      </c>
      <c r="B20044" s="28" t="s">
        <v>52823</v>
      </c>
      <c r="C20044" s="28" t="s">
        <v>53063</v>
      </c>
      <c r="D20044" s="31" t="s">
        <v>53064</v>
      </c>
      <c r="E20044" s="31" t="s">
        <v>8280</v>
      </c>
    </row>
    <row r="20045" spans="1:5">
      <c r="A20045" s="33" t="s">
        <v>53065</v>
      </c>
      <c r="B20045" s="28" t="s">
        <v>53066</v>
      </c>
      <c r="C20045" s="28" t="s">
        <v>53067</v>
      </c>
      <c r="D20045" s="31" t="s">
        <v>53068</v>
      </c>
      <c r="E20045" s="31" t="s">
        <v>8280</v>
      </c>
    </row>
    <row r="20046" spans="1:5">
      <c r="A20046" s="33" t="s">
        <v>53069</v>
      </c>
      <c r="B20046" s="28" t="s">
        <v>53066</v>
      </c>
      <c r="C20046" s="28" t="s">
        <v>53070</v>
      </c>
      <c r="D20046" s="31" t="s">
        <v>53071</v>
      </c>
      <c r="E20046" s="31" t="s">
        <v>8280</v>
      </c>
    </row>
    <row r="20047" spans="1:5">
      <c r="A20047" s="33" t="s">
        <v>53072</v>
      </c>
      <c r="B20047" s="28" t="s">
        <v>52903</v>
      </c>
      <c r="C20047" s="28" t="s">
        <v>53073</v>
      </c>
      <c r="D20047" s="31" t="s">
        <v>52905</v>
      </c>
      <c r="E20047" s="31" t="s">
        <v>8280</v>
      </c>
    </row>
    <row r="20048" spans="1:5">
      <c r="A20048" s="33" t="s">
        <v>53074</v>
      </c>
      <c r="B20048" s="28" t="s">
        <v>52763</v>
      </c>
      <c r="C20048" s="28" t="s">
        <v>53075</v>
      </c>
      <c r="D20048" s="31"/>
      <c r="E20048" s="31" t="s">
        <v>8280</v>
      </c>
    </row>
    <row r="20049" spans="1:5">
      <c r="A20049" s="33" t="s">
        <v>53076</v>
      </c>
      <c r="B20049" s="28" t="s">
        <v>53077</v>
      </c>
      <c r="C20049" s="28" t="s">
        <v>53078</v>
      </c>
      <c r="D20049" s="31"/>
      <c r="E20049" s="31" t="s">
        <v>8280</v>
      </c>
    </row>
    <row r="20050" spans="1:5">
      <c r="A20050" s="33" t="s">
        <v>53079</v>
      </c>
      <c r="B20050" s="28" t="s">
        <v>53080</v>
      </c>
      <c r="C20050" s="28" t="s">
        <v>53081</v>
      </c>
      <c r="D20050" s="31"/>
      <c r="E20050" s="31" t="s">
        <v>8280</v>
      </c>
    </row>
    <row r="20051" spans="1:5">
      <c r="A20051" s="33" t="s">
        <v>53082</v>
      </c>
      <c r="B20051" s="28" t="s">
        <v>53083</v>
      </c>
      <c r="C20051" s="28" t="s">
        <v>53084</v>
      </c>
      <c r="D20051" s="31"/>
      <c r="E20051" s="31" t="s">
        <v>8280</v>
      </c>
    </row>
    <row r="20052" spans="1:5">
      <c r="A20052" s="33" t="s">
        <v>53085</v>
      </c>
      <c r="B20052" s="28" t="s">
        <v>53086</v>
      </c>
      <c r="C20052" s="28" t="s">
        <v>53087</v>
      </c>
      <c r="D20052" s="31"/>
      <c r="E20052" s="31" t="s">
        <v>8280</v>
      </c>
    </row>
    <row r="20053" spans="1:5">
      <c r="A20053" s="33" t="s">
        <v>53088</v>
      </c>
      <c r="B20053" s="28" t="s">
        <v>53089</v>
      </c>
      <c r="C20053" s="28" t="s">
        <v>53090</v>
      </c>
      <c r="D20053" s="31"/>
      <c r="E20053" s="31" t="s">
        <v>8280</v>
      </c>
    </row>
    <row r="20054" spans="1:5">
      <c r="A20054" s="33" t="s">
        <v>53091</v>
      </c>
      <c r="B20054" s="28" t="s">
        <v>53092</v>
      </c>
      <c r="C20054" s="28" t="s">
        <v>53093</v>
      </c>
      <c r="D20054" s="31"/>
      <c r="E20054" s="31" t="s">
        <v>8280</v>
      </c>
    </row>
    <row r="20055" spans="1:5">
      <c r="A20055" s="33" t="s">
        <v>53094</v>
      </c>
      <c r="B20055" s="28" t="s">
        <v>53095</v>
      </c>
      <c r="C20055" s="28" t="s">
        <v>53096</v>
      </c>
      <c r="D20055" s="31"/>
      <c r="E20055" s="31" t="s">
        <v>8280</v>
      </c>
    </row>
    <row r="20056" spans="1:5">
      <c r="A20056" s="33" t="s">
        <v>53097</v>
      </c>
      <c r="B20056" s="28" t="s">
        <v>52874</v>
      </c>
      <c r="C20056" s="28" t="s">
        <v>53098</v>
      </c>
      <c r="D20056" s="31" t="s">
        <v>52876</v>
      </c>
      <c r="E20056" s="31" t="s">
        <v>8280</v>
      </c>
    </row>
    <row r="20057" spans="1:5">
      <c r="A20057" s="33" t="s">
        <v>53099</v>
      </c>
      <c r="B20057" s="28" t="s">
        <v>53100</v>
      </c>
      <c r="C20057" s="28" t="s">
        <v>53101</v>
      </c>
      <c r="D20057" s="31" t="s">
        <v>53102</v>
      </c>
      <c r="E20057" s="31" t="s">
        <v>8280</v>
      </c>
    </row>
    <row r="20058" spans="1:5">
      <c r="A20058" s="33" t="s">
        <v>53103</v>
      </c>
      <c r="B20058" s="28" t="s">
        <v>53104</v>
      </c>
      <c r="C20058" s="28" t="s">
        <v>53105</v>
      </c>
      <c r="D20058" s="31" t="s">
        <v>53106</v>
      </c>
      <c r="E20058" s="31" t="s">
        <v>8280</v>
      </c>
    </row>
    <row r="20059" spans="1:5">
      <c r="A20059" s="33" t="s">
        <v>53107</v>
      </c>
      <c r="B20059" s="28" t="s">
        <v>53108</v>
      </c>
      <c r="C20059" s="28" t="s">
        <v>53109</v>
      </c>
      <c r="D20059" s="31" t="s">
        <v>53110</v>
      </c>
      <c r="E20059" s="31" t="s">
        <v>8280</v>
      </c>
    </row>
    <row r="20060" spans="1:5">
      <c r="A20060" s="33" t="s">
        <v>53111</v>
      </c>
      <c r="B20060" s="28" t="s">
        <v>53108</v>
      </c>
      <c r="C20060" s="28" t="s">
        <v>53112</v>
      </c>
      <c r="D20060" s="31" t="s">
        <v>53110</v>
      </c>
      <c r="E20060" s="31" t="s">
        <v>8280</v>
      </c>
    </row>
    <row r="20061" spans="1:5">
      <c r="A20061" s="33" t="s">
        <v>53113</v>
      </c>
      <c r="B20061" s="28" t="s">
        <v>8280</v>
      </c>
      <c r="C20061" s="28" t="s">
        <v>53114</v>
      </c>
      <c r="D20061" s="31"/>
      <c r="E20061" s="31" t="s">
        <v>8280</v>
      </c>
    </row>
    <row r="20062" spans="1:5">
      <c r="A20062" s="33" t="s">
        <v>53115</v>
      </c>
      <c r="B20062" s="28" t="s">
        <v>8280</v>
      </c>
      <c r="C20062" s="28" t="s">
        <v>53116</v>
      </c>
      <c r="D20062" s="31" t="s">
        <v>53117</v>
      </c>
      <c r="E20062" s="31" t="s">
        <v>8280</v>
      </c>
    </row>
    <row r="20063" spans="1:5">
      <c r="A20063" s="33" t="s">
        <v>53118</v>
      </c>
      <c r="B20063" s="28" t="s">
        <v>53119</v>
      </c>
      <c r="C20063" s="28" t="s">
        <v>53120</v>
      </c>
      <c r="D20063" s="31"/>
      <c r="E20063" s="31" t="s">
        <v>8280</v>
      </c>
    </row>
    <row r="20064" spans="1:5">
      <c r="A20064" s="33" t="s">
        <v>53121</v>
      </c>
      <c r="B20064" s="28" t="s">
        <v>53122</v>
      </c>
      <c r="C20064" s="28" t="s">
        <v>53123</v>
      </c>
      <c r="D20064" s="31"/>
      <c r="E20064" s="31" t="s">
        <v>8280</v>
      </c>
    </row>
    <row r="20065" spans="1:5">
      <c r="A20065" s="33" t="s">
        <v>53124</v>
      </c>
      <c r="B20065" s="28" t="s">
        <v>53122</v>
      </c>
      <c r="C20065" s="28" t="s">
        <v>53125</v>
      </c>
      <c r="D20065" s="31"/>
      <c r="E20065" s="31" t="s">
        <v>8280</v>
      </c>
    </row>
    <row r="20066" spans="1:5">
      <c r="A20066" s="33" t="s">
        <v>53126</v>
      </c>
      <c r="B20066" s="28" t="s">
        <v>53122</v>
      </c>
      <c r="C20066" s="28" t="s">
        <v>53127</v>
      </c>
      <c r="D20066" s="31"/>
      <c r="E20066" s="31" t="s">
        <v>8280</v>
      </c>
    </row>
    <row r="20067" spans="1:5">
      <c r="A20067" s="33" t="s">
        <v>53128</v>
      </c>
      <c r="B20067" s="28" t="s">
        <v>53122</v>
      </c>
      <c r="C20067" s="28" t="s">
        <v>53129</v>
      </c>
      <c r="D20067" s="31"/>
      <c r="E20067" s="31" t="s">
        <v>8280</v>
      </c>
    </row>
    <row r="20068" spans="1:5">
      <c r="A20068" s="33" t="s">
        <v>53130</v>
      </c>
      <c r="B20068" s="28" t="s">
        <v>53131</v>
      </c>
      <c r="C20068" s="28" t="s">
        <v>53132</v>
      </c>
      <c r="D20068" s="31"/>
      <c r="E20068" s="31" t="s">
        <v>8280</v>
      </c>
    </row>
    <row r="20069" spans="1:5">
      <c r="A20069" s="33" t="s">
        <v>53133</v>
      </c>
      <c r="B20069" s="28" t="s">
        <v>8280</v>
      </c>
      <c r="C20069" s="28" t="s">
        <v>53134</v>
      </c>
      <c r="D20069" s="31" t="s">
        <v>53135</v>
      </c>
      <c r="E20069" s="31" t="s">
        <v>8280</v>
      </c>
    </row>
    <row r="20070" spans="1:5">
      <c r="A20070" s="33" t="s">
        <v>53136</v>
      </c>
      <c r="B20070" s="28" t="s">
        <v>53137</v>
      </c>
      <c r="C20070" s="28" t="s">
        <v>53138</v>
      </c>
      <c r="D20070" s="31"/>
      <c r="E20070" s="31" t="s">
        <v>8280</v>
      </c>
    </row>
    <row r="20071" spans="1:5">
      <c r="A20071" s="33" t="s">
        <v>53139</v>
      </c>
      <c r="B20071" s="28" t="s">
        <v>53137</v>
      </c>
      <c r="C20071" s="28" t="s">
        <v>53140</v>
      </c>
      <c r="D20071" s="31"/>
      <c r="E20071" s="31" t="s">
        <v>8280</v>
      </c>
    </row>
    <row r="20072" spans="1:5">
      <c r="A20072" s="33" t="s">
        <v>53141</v>
      </c>
      <c r="B20072" s="28" t="s">
        <v>53137</v>
      </c>
      <c r="C20072" s="28" t="s">
        <v>53142</v>
      </c>
      <c r="D20072" s="31"/>
      <c r="E20072" s="31" t="s">
        <v>8280</v>
      </c>
    </row>
    <row r="20073" spans="1:5">
      <c r="A20073" s="33" t="s">
        <v>53143</v>
      </c>
      <c r="B20073" s="28" t="s">
        <v>53137</v>
      </c>
      <c r="C20073" s="28" t="s">
        <v>53144</v>
      </c>
      <c r="D20073" s="31"/>
      <c r="E20073" s="31" t="s">
        <v>8280</v>
      </c>
    </row>
    <row r="20074" spans="1:5">
      <c r="A20074" s="33" t="s">
        <v>53145</v>
      </c>
      <c r="B20074" s="28" t="s">
        <v>53137</v>
      </c>
      <c r="C20074" s="28" t="s">
        <v>53146</v>
      </c>
      <c r="D20074" s="31"/>
      <c r="E20074" s="31" t="s">
        <v>8280</v>
      </c>
    </row>
    <row r="20075" spans="1:5">
      <c r="A20075" s="33" t="s">
        <v>53147</v>
      </c>
      <c r="B20075" s="28" t="s">
        <v>53137</v>
      </c>
      <c r="C20075" s="28" t="s">
        <v>53148</v>
      </c>
      <c r="D20075" s="31"/>
      <c r="E20075" s="31" t="s">
        <v>8280</v>
      </c>
    </row>
    <row r="20076" spans="1:5">
      <c r="A20076" s="33" t="s">
        <v>53149</v>
      </c>
      <c r="B20076" s="28" t="s">
        <v>53122</v>
      </c>
      <c r="C20076" s="28" t="s">
        <v>53150</v>
      </c>
      <c r="D20076" s="31"/>
      <c r="E20076" s="31" t="s">
        <v>8280</v>
      </c>
    </row>
    <row r="20077" spans="1:5">
      <c r="A20077" s="33" t="s">
        <v>53151</v>
      </c>
      <c r="B20077" s="28" t="s">
        <v>53122</v>
      </c>
      <c r="C20077" s="28" t="s">
        <v>53152</v>
      </c>
      <c r="D20077" s="31"/>
      <c r="E20077" s="31" t="s">
        <v>8280</v>
      </c>
    </row>
    <row r="20078" spans="1:5">
      <c r="A20078" s="33" t="s">
        <v>53153</v>
      </c>
      <c r="B20078" s="28" t="s">
        <v>53122</v>
      </c>
      <c r="C20078" s="28" t="s">
        <v>53154</v>
      </c>
      <c r="D20078" s="31"/>
      <c r="E20078" s="31" t="s">
        <v>8280</v>
      </c>
    </row>
    <row r="20079" spans="1:5">
      <c r="A20079" s="33" t="s">
        <v>53155</v>
      </c>
      <c r="B20079" s="28" t="s">
        <v>53122</v>
      </c>
      <c r="C20079" s="28" t="s">
        <v>53156</v>
      </c>
      <c r="D20079" s="31"/>
      <c r="E20079" s="31" t="s">
        <v>8280</v>
      </c>
    </row>
    <row r="20080" spans="1:5">
      <c r="A20080" s="33" t="s">
        <v>53157</v>
      </c>
      <c r="B20080" s="28" t="s">
        <v>53122</v>
      </c>
      <c r="C20080" s="28" t="s">
        <v>53158</v>
      </c>
      <c r="D20080" s="31"/>
      <c r="E20080" s="31" t="s">
        <v>8280</v>
      </c>
    </row>
    <row r="20081" spans="1:5">
      <c r="A20081" s="33" t="s">
        <v>53159</v>
      </c>
      <c r="B20081" s="28" t="s">
        <v>53122</v>
      </c>
      <c r="C20081" s="28" t="s">
        <v>53160</v>
      </c>
      <c r="D20081" s="31"/>
      <c r="E20081" s="31" t="s">
        <v>8280</v>
      </c>
    </row>
    <row r="20082" spans="1:5">
      <c r="A20082" s="33" t="s">
        <v>53161</v>
      </c>
      <c r="B20082" s="28" t="s">
        <v>53122</v>
      </c>
      <c r="C20082" s="28" t="s">
        <v>53162</v>
      </c>
      <c r="D20082" s="31"/>
      <c r="E20082" s="31" t="s">
        <v>8280</v>
      </c>
    </row>
    <row r="20083" spans="1:5">
      <c r="A20083" s="33" t="s">
        <v>53163</v>
      </c>
      <c r="B20083" s="28" t="s">
        <v>53122</v>
      </c>
      <c r="C20083" s="28" t="s">
        <v>53164</v>
      </c>
      <c r="D20083" s="31"/>
      <c r="E20083" s="31" t="s">
        <v>8280</v>
      </c>
    </row>
    <row r="20084" spans="1:5">
      <c r="A20084" s="33" t="s">
        <v>53165</v>
      </c>
      <c r="B20084" s="28" t="s">
        <v>53166</v>
      </c>
      <c r="C20084" s="28" t="s">
        <v>53167</v>
      </c>
      <c r="D20084" s="31"/>
      <c r="E20084" s="31" t="s">
        <v>8280</v>
      </c>
    </row>
    <row r="20085" spans="1:5">
      <c r="A20085" s="33" t="s">
        <v>53168</v>
      </c>
      <c r="B20085" s="28" t="s">
        <v>53169</v>
      </c>
      <c r="C20085" s="28" t="s">
        <v>53170</v>
      </c>
      <c r="D20085" s="31" t="s">
        <v>53171</v>
      </c>
      <c r="E20085" s="31" t="s">
        <v>8280</v>
      </c>
    </row>
    <row r="20086" spans="1:5">
      <c r="A20086" s="33" t="s">
        <v>53172</v>
      </c>
      <c r="B20086" s="28" t="s">
        <v>53169</v>
      </c>
      <c r="C20086" s="28" t="s">
        <v>53173</v>
      </c>
      <c r="D20086" s="31" t="s">
        <v>53174</v>
      </c>
      <c r="E20086" s="31" t="s">
        <v>8280</v>
      </c>
    </row>
    <row r="20087" spans="1:5">
      <c r="A20087" s="33" t="s">
        <v>53175</v>
      </c>
      <c r="B20087" s="28" t="s">
        <v>53169</v>
      </c>
      <c r="C20087" s="28" t="s">
        <v>53176</v>
      </c>
      <c r="D20087" s="31" t="s">
        <v>53177</v>
      </c>
      <c r="E20087" s="31" t="s">
        <v>8280</v>
      </c>
    </row>
    <row r="20088" spans="1:5">
      <c r="A20088" s="33" t="s">
        <v>53178</v>
      </c>
      <c r="B20088" s="28" t="s">
        <v>53179</v>
      </c>
      <c r="C20088" s="28" t="s">
        <v>53180</v>
      </c>
      <c r="D20088" s="31"/>
      <c r="E20088" s="31" t="s">
        <v>8280</v>
      </c>
    </row>
    <row r="20089" spans="1:5">
      <c r="A20089" s="33" t="s">
        <v>53181</v>
      </c>
      <c r="B20089" s="28" t="s">
        <v>53182</v>
      </c>
      <c r="C20089" s="28" t="s">
        <v>53183</v>
      </c>
      <c r="D20089" s="31"/>
      <c r="E20089" s="31" t="s">
        <v>8280</v>
      </c>
    </row>
    <row r="20090" spans="1:5">
      <c r="A20090" s="33" t="s">
        <v>53184</v>
      </c>
      <c r="B20090" s="28" t="s">
        <v>53185</v>
      </c>
      <c r="C20090" s="28" t="s">
        <v>53186</v>
      </c>
      <c r="D20090" s="31"/>
      <c r="E20090" s="31" t="s">
        <v>8280</v>
      </c>
    </row>
    <row r="20091" spans="1:5">
      <c r="A20091" s="33" t="s">
        <v>53187</v>
      </c>
      <c r="B20091" s="28" t="s">
        <v>8280</v>
      </c>
      <c r="C20091" s="28" t="s">
        <v>53188</v>
      </c>
      <c r="D20091" s="31"/>
      <c r="E20091" s="31" t="s">
        <v>8280</v>
      </c>
    </row>
    <row r="20092" spans="1:5">
      <c r="A20092" s="33" t="s">
        <v>53189</v>
      </c>
      <c r="B20092" s="28" t="s">
        <v>53190</v>
      </c>
      <c r="C20092" s="28" t="s">
        <v>53191</v>
      </c>
      <c r="D20092" s="31"/>
      <c r="E20092" s="31" t="s">
        <v>8280</v>
      </c>
    </row>
    <row r="20093" spans="1:5">
      <c r="A20093" s="33" t="s">
        <v>53192</v>
      </c>
      <c r="B20093" s="28" t="s">
        <v>53179</v>
      </c>
      <c r="C20093" s="28" t="s">
        <v>53193</v>
      </c>
      <c r="D20093" s="31"/>
      <c r="E20093" s="31" t="s">
        <v>8280</v>
      </c>
    </row>
    <row r="20094" spans="1:5">
      <c r="A20094" s="33" t="s">
        <v>53194</v>
      </c>
      <c r="B20094" s="28" t="s">
        <v>53195</v>
      </c>
      <c r="C20094" s="28" t="s">
        <v>53196</v>
      </c>
      <c r="D20094" s="31"/>
      <c r="E20094" s="31" t="s">
        <v>8280</v>
      </c>
    </row>
    <row r="20095" spans="1:5">
      <c r="A20095" s="33" t="s">
        <v>53197</v>
      </c>
      <c r="B20095" s="28" t="s">
        <v>53198</v>
      </c>
      <c r="C20095" s="28" t="s">
        <v>53199</v>
      </c>
      <c r="D20095" s="31"/>
      <c r="E20095" s="31" t="s">
        <v>8280</v>
      </c>
    </row>
    <row r="20096" spans="1:5">
      <c r="A20096" s="33" t="s">
        <v>53200</v>
      </c>
      <c r="B20096" s="28" t="s">
        <v>53182</v>
      </c>
      <c r="C20096" s="28" t="s">
        <v>53201</v>
      </c>
      <c r="D20096" s="31"/>
      <c r="E20096" s="31" t="s">
        <v>8280</v>
      </c>
    </row>
    <row r="20097" spans="1:5">
      <c r="A20097" s="33" t="s">
        <v>53202</v>
      </c>
      <c r="B20097" s="28" t="s">
        <v>8280</v>
      </c>
      <c r="C20097" s="28" t="s">
        <v>53203</v>
      </c>
      <c r="D20097" s="31"/>
      <c r="E20097" s="31" t="s">
        <v>8280</v>
      </c>
    </row>
    <row r="20098" spans="1:5">
      <c r="A20098" s="33" t="s">
        <v>53204</v>
      </c>
      <c r="B20098" s="28" t="s">
        <v>53205</v>
      </c>
      <c r="C20098" s="28" t="s">
        <v>53206</v>
      </c>
      <c r="D20098" s="31"/>
      <c r="E20098" s="31" t="s">
        <v>8280</v>
      </c>
    </row>
    <row r="20099" spans="1:5">
      <c r="A20099" s="33" t="s">
        <v>53207</v>
      </c>
      <c r="B20099" s="28" t="s">
        <v>8280</v>
      </c>
      <c r="C20099" s="28" t="s">
        <v>53208</v>
      </c>
      <c r="D20099" s="31"/>
      <c r="E20099" s="31" t="s">
        <v>8280</v>
      </c>
    </row>
    <row r="20100" spans="1:5">
      <c r="A20100" s="33" t="s">
        <v>53209</v>
      </c>
      <c r="B20100" s="28" t="s">
        <v>8280</v>
      </c>
      <c r="C20100" s="28" t="s">
        <v>53210</v>
      </c>
      <c r="D20100" s="31"/>
      <c r="E20100" s="31" t="s">
        <v>8280</v>
      </c>
    </row>
    <row r="20101" spans="1:5">
      <c r="A20101" s="33" t="s">
        <v>53211</v>
      </c>
      <c r="B20101" s="28" t="s">
        <v>53179</v>
      </c>
      <c r="C20101" s="28" t="s">
        <v>53212</v>
      </c>
      <c r="D20101" s="31"/>
      <c r="E20101" s="31" t="s">
        <v>8280</v>
      </c>
    </row>
    <row r="20102" spans="1:5">
      <c r="A20102" s="33" t="s">
        <v>53213</v>
      </c>
      <c r="B20102" s="28" t="s">
        <v>53214</v>
      </c>
      <c r="C20102" s="28" t="s">
        <v>53215</v>
      </c>
      <c r="D20102" s="31"/>
      <c r="E20102" s="31" t="s">
        <v>8280</v>
      </c>
    </row>
    <row r="20103" spans="1:5">
      <c r="A20103" s="33" t="s">
        <v>53216</v>
      </c>
      <c r="B20103" s="28" t="s">
        <v>53217</v>
      </c>
      <c r="C20103" s="28" t="s">
        <v>53218</v>
      </c>
      <c r="D20103" s="31"/>
      <c r="E20103" s="31" t="s">
        <v>8280</v>
      </c>
    </row>
    <row r="20104" spans="1:5">
      <c r="A20104" s="33" t="s">
        <v>53219</v>
      </c>
      <c r="B20104" s="28" t="s">
        <v>53179</v>
      </c>
      <c r="C20104" s="28" t="s">
        <v>53220</v>
      </c>
      <c r="D20104" s="31"/>
      <c r="E20104" s="31" t="s">
        <v>8280</v>
      </c>
    </row>
    <row r="20105" spans="1:5">
      <c r="A20105" s="33" t="s">
        <v>53221</v>
      </c>
      <c r="B20105" s="28" t="s">
        <v>8280</v>
      </c>
      <c r="C20105" s="28" t="s">
        <v>53222</v>
      </c>
      <c r="D20105" s="31"/>
      <c r="E20105" s="31" t="s">
        <v>8280</v>
      </c>
    </row>
    <row r="20106" spans="1:5">
      <c r="A20106" s="33" t="s">
        <v>53223</v>
      </c>
      <c r="B20106" s="28" t="s">
        <v>53224</v>
      </c>
      <c r="C20106" s="28" t="s">
        <v>53225</v>
      </c>
      <c r="D20106" s="31"/>
      <c r="E20106" s="31" t="s">
        <v>8280</v>
      </c>
    </row>
    <row r="20107" spans="1:5">
      <c r="A20107" s="33" t="s">
        <v>53226</v>
      </c>
      <c r="B20107" s="28" t="s">
        <v>52944</v>
      </c>
      <c r="C20107" s="28" t="s">
        <v>53227</v>
      </c>
      <c r="D20107" s="31"/>
      <c r="E20107" s="31" t="s">
        <v>8280</v>
      </c>
    </row>
    <row r="20108" spans="1:5">
      <c r="A20108" s="33" t="s">
        <v>53228</v>
      </c>
      <c r="B20108" s="28" t="s">
        <v>53229</v>
      </c>
      <c r="C20108" s="28" t="s">
        <v>53230</v>
      </c>
      <c r="D20108" s="31" t="s">
        <v>53231</v>
      </c>
      <c r="E20108" s="31" t="s">
        <v>8280</v>
      </c>
    </row>
    <row r="20109" spans="1:5">
      <c r="A20109" s="33" t="s">
        <v>53232</v>
      </c>
      <c r="B20109" s="28" t="s">
        <v>53233</v>
      </c>
      <c r="C20109" s="28" t="s">
        <v>53234</v>
      </c>
      <c r="D20109" s="31" t="s">
        <v>53235</v>
      </c>
      <c r="E20109" s="31" t="s">
        <v>8280</v>
      </c>
    </row>
    <row r="20110" spans="1:5">
      <c r="A20110" s="33" t="s">
        <v>53236</v>
      </c>
      <c r="B20110" s="28" t="s">
        <v>53237</v>
      </c>
      <c r="C20110" s="28" t="s">
        <v>53238</v>
      </c>
      <c r="D20110" s="31" t="s">
        <v>53239</v>
      </c>
      <c r="E20110" s="31" t="s">
        <v>8280</v>
      </c>
    </row>
    <row r="20111" spans="1:5">
      <c r="A20111" s="33" t="s">
        <v>53240</v>
      </c>
      <c r="B20111" s="28" t="s">
        <v>53237</v>
      </c>
      <c r="C20111" s="28" t="s">
        <v>53241</v>
      </c>
      <c r="D20111" s="31" t="s">
        <v>53239</v>
      </c>
      <c r="E20111" s="31" t="s">
        <v>8280</v>
      </c>
    </row>
    <row r="20112" spans="1:5">
      <c r="A20112" s="33" t="s">
        <v>53242</v>
      </c>
      <c r="B20112" s="28" t="s">
        <v>53243</v>
      </c>
      <c r="C20112" s="28" t="s">
        <v>53244</v>
      </c>
      <c r="D20112" s="31" t="s">
        <v>53245</v>
      </c>
      <c r="E20112" s="31" t="s">
        <v>8280</v>
      </c>
    </row>
    <row r="20113" spans="1:5">
      <c r="A20113" s="33" t="s">
        <v>53246</v>
      </c>
      <c r="B20113" s="28" t="s">
        <v>53247</v>
      </c>
      <c r="C20113" s="28" t="s">
        <v>53248</v>
      </c>
      <c r="D20113" s="31" t="s">
        <v>53245</v>
      </c>
      <c r="E20113" s="31" t="s">
        <v>8280</v>
      </c>
    </row>
    <row r="20114" spans="1:5">
      <c r="A20114" s="33" t="s">
        <v>53249</v>
      </c>
      <c r="B20114" s="28" t="s">
        <v>53250</v>
      </c>
      <c r="C20114" s="28" t="s">
        <v>53251</v>
      </c>
      <c r="D20114" s="31"/>
      <c r="E20114" s="31" t="s">
        <v>8280</v>
      </c>
    </row>
    <row r="20115" spans="1:5">
      <c r="A20115" s="33" t="s">
        <v>53252</v>
      </c>
      <c r="B20115" s="28" t="s">
        <v>53237</v>
      </c>
      <c r="C20115" s="28" t="s">
        <v>53253</v>
      </c>
      <c r="D20115" s="31"/>
      <c r="E20115" s="31" t="s">
        <v>8280</v>
      </c>
    </row>
    <row r="20116" spans="1:5">
      <c r="A20116" s="33" t="s">
        <v>53254</v>
      </c>
      <c r="B20116" s="28" t="s">
        <v>53237</v>
      </c>
      <c r="C20116" s="28" t="s">
        <v>53255</v>
      </c>
      <c r="D20116" s="31"/>
      <c r="E20116" s="31" t="s">
        <v>8280</v>
      </c>
    </row>
    <row r="20117" spans="1:5">
      <c r="A20117" s="33" t="s">
        <v>53256</v>
      </c>
      <c r="B20117" s="28" t="s">
        <v>53243</v>
      </c>
      <c r="C20117" s="28" t="s">
        <v>53257</v>
      </c>
      <c r="D20117" s="31"/>
      <c r="E20117" s="31" t="s">
        <v>8280</v>
      </c>
    </row>
    <row r="20118" spans="1:5">
      <c r="A20118" s="33" t="s">
        <v>53258</v>
      </c>
      <c r="B20118" s="28" t="s">
        <v>53243</v>
      </c>
      <c r="C20118" s="28" t="s">
        <v>53259</v>
      </c>
      <c r="D20118" s="31"/>
      <c r="E20118" s="31" t="s">
        <v>8280</v>
      </c>
    </row>
    <row r="20119" spans="1:5">
      <c r="A20119" s="33" t="s">
        <v>53260</v>
      </c>
      <c r="B20119" s="28" t="s">
        <v>53250</v>
      </c>
      <c r="C20119" s="28" t="s">
        <v>53261</v>
      </c>
      <c r="D20119" s="31"/>
      <c r="E20119" s="31" t="s">
        <v>8280</v>
      </c>
    </row>
    <row r="20120" spans="1:5">
      <c r="A20120" s="33" t="s">
        <v>53262</v>
      </c>
      <c r="B20120" s="28" t="s">
        <v>53263</v>
      </c>
      <c r="C20120" s="28" t="s">
        <v>53264</v>
      </c>
      <c r="D20120" s="31" t="s">
        <v>53265</v>
      </c>
      <c r="E20120" s="31" t="s">
        <v>8280</v>
      </c>
    </row>
    <row r="20121" spans="1:5">
      <c r="A20121" s="33" t="s">
        <v>53266</v>
      </c>
      <c r="B20121" s="28" t="s">
        <v>53267</v>
      </c>
      <c r="C20121" s="28" t="s">
        <v>53268</v>
      </c>
      <c r="D20121" s="31" t="s">
        <v>53269</v>
      </c>
      <c r="E20121" s="31" t="s">
        <v>8280</v>
      </c>
    </row>
    <row r="20122" spans="1:5">
      <c r="A20122" s="33" t="s">
        <v>53270</v>
      </c>
      <c r="B20122" s="28" t="s">
        <v>53271</v>
      </c>
      <c r="C20122" s="28" t="s">
        <v>53272</v>
      </c>
      <c r="D20122" s="31" t="s">
        <v>53273</v>
      </c>
      <c r="E20122" s="31" t="s">
        <v>8280</v>
      </c>
    </row>
    <row r="20123" spans="1:5">
      <c r="A20123" s="33" t="s">
        <v>53274</v>
      </c>
      <c r="B20123" s="28" t="s">
        <v>53275</v>
      </c>
      <c r="C20123" s="28" t="s">
        <v>53276</v>
      </c>
      <c r="D20123" s="31" t="s">
        <v>53277</v>
      </c>
      <c r="E20123" s="31" t="s">
        <v>8280</v>
      </c>
    </row>
    <row r="20124" spans="1:5">
      <c r="A20124" s="33" t="s">
        <v>53278</v>
      </c>
      <c r="B20124" s="28" t="s">
        <v>53279</v>
      </c>
      <c r="C20124" s="28" t="s">
        <v>53280</v>
      </c>
      <c r="D20124" s="31"/>
      <c r="E20124" s="31" t="s">
        <v>8280</v>
      </c>
    </row>
    <row r="20125" spans="1:5">
      <c r="A20125" s="33" t="s">
        <v>53281</v>
      </c>
      <c r="B20125" s="28" t="s">
        <v>53282</v>
      </c>
      <c r="C20125" s="28" t="s">
        <v>53283</v>
      </c>
      <c r="D20125" s="31"/>
      <c r="E20125" s="31" t="s">
        <v>8280</v>
      </c>
    </row>
    <row r="20126" spans="1:5">
      <c r="A20126" s="33" t="s">
        <v>53284</v>
      </c>
      <c r="B20126" s="28" t="s">
        <v>53285</v>
      </c>
      <c r="C20126" s="28" t="s">
        <v>53286</v>
      </c>
      <c r="D20126" s="31"/>
      <c r="E20126" s="31" t="s">
        <v>8280</v>
      </c>
    </row>
    <row r="20127" spans="1:5">
      <c r="A20127" s="33" t="s">
        <v>53287</v>
      </c>
      <c r="B20127" s="28" t="s">
        <v>53288</v>
      </c>
      <c r="C20127" s="28" t="s">
        <v>8280</v>
      </c>
      <c r="D20127" s="31"/>
      <c r="E20127" s="31" t="s">
        <v>8280</v>
      </c>
    </row>
    <row r="20128" spans="1:5">
      <c r="A20128" s="33" t="s">
        <v>53289</v>
      </c>
      <c r="B20128" s="28" t="s">
        <v>53290</v>
      </c>
      <c r="C20128" s="28" t="s">
        <v>53291</v>
      </c>
      <c r="D20128" s="31"/>
      <c r="E20128" s="31" t="s">
        <v>8280</v>
      </c>
    </row>
    <row r="20129" spans="1:5">
      <c r="A20129" s="33" t="s">
        <v>53292</v>
      </c>
      <c r="B20129" s="28" t="s">
        <v>53290</v>
      </c>
      <c r="C20129" s="28" t="s">
        <v>53293</v>
      </c>
      <c r="D20129" s="31"/>
      <c r="E20129" s="31" t="s">
        <v>8280</v>
      </c>
    </row>
    <row r="20130" spans="1:5">
      <c r="A20130" s="33" t="s">
        <v>53294</v>
      </c>
      <c r="B20130" s="28" t="s">
        <v>53295</v>
      </c>
      <c r="C20130" s="28" t="s">
        <v>53296</v>
      </c>
      <c r="D20130" s="31"/>
      <c r="E20130" s="31" t="s">
        <v>8280</v>
      </c>
    </row>
    <row r="20131" spans="1:5">
      <c r="A20131" s="33" t="s">
        <v>53297</v>
      </c>
      <c r="B20131" s="28" t="s">
        <v>53298</v>
      </c>
      <c r="C20131" s="28" t="s">
        <v>53299</v>
      </c>
      <c r="D20131" s="31"/>
      <c r="E20131" s="31" t="s">
        <v>8280</v>
      </c>
    </row>
    <row r="20132" spans="1:5">
      <c r="A20132" s="33" t="s">
        <v>53300</v>
      </c>
      <c r="B20132" s="28" t="s">
        <v>53301</v>
      </c>
      <c r="C20132" s="28" t="s">
        <v>53302</v>
      </c>
      <c r="D20132" s="31"/>
      <c r="E20132" s="31" t="s">
        <v>8280</v>
      </c>
    </row>
    <row r="20133" spans="1:5">
      <c r="A20133" s="33" t="s">
        <v>53303</v>
      </c>
      <c r="B20133" s="28" t="s">
        <v>53301</v>
      </c>
      <c r="C20133" s="28" t="s">
        <v>53304</v>
      </c>
      <c r="D20133" s="31"/>
      <c r="E20133" s="31" t="s">
        <v>8280</v>
      </c>
    </row>
    <row r="20134" spans="1:5">
      <c r="A20134" s="33" t="s">
        <v>53305</v>
      </c>
      <c r="B20134" s="28" t="s">
        <v>53306</v>
      </c>
      <c r="C20134" s="28" t="s">
        <v>53307</v>
      </c>
      <c r="D20134" s="31"/>
      <c r="E20134" s="31" t="s">
        <v>8280</v>
      </c>
    </row>
    <row r="20135" spans="1:5">
      <c r="A20135" s="33" t="s">
        <v>53308</v>
      </c>
      <c r="B20135" s="28" t="s">
        <v>53306</v>
      </c>
      <c r="C20135" s="28" t="s">
        <v>53309</v>
      </c>
      <c r="D20135" s="31"/>
      <c r="E20135" s="31" t="s">
        <v>8280</v>
      </c>
    </row>
    <row r="20136" spans="1:5">
      <c r="A20136" s="33" t="s">
        <v>53310</v>
      </c>
      <c r="B20136" s="28" t="s">
        <v>53311</v>
      </c>
      <c r="C20136" s="28" t="s">
        <v>53312</v>
      </c>
      <c r="D20136" s="31"/>
      <c r="E20136" s="31" t="s">
        <v>8280</v>
      </c>
    </row>
    <row r="20137" spans="1:5">
      <c r="A20137" s="33" t="s">
        <v>53313</v>
      </c>
      <c r="B20137" s="28" t="s">
        <v>53314</v>
      </c>
      <c r="C20137" s="28" t="s">
        <v>53315</v>
      </c>
      <c r="D20137" s="31"/>
      <c r="E20137" s="31" t="s">
        <v>8280</v>
      </c>
    </row>
    <row r="20138" spans="1:5">
      <c r="A20138" s="33" t="s">
        <v>53316</v>
      </c>
      <c r="B20138" s="28" t="s">
        <v>53317</v>
      </c>
      <c r="C20138" s="28" t="s">
        <v>53318</v>
      </c>
      <c r="D20138" s="31"/>
      <c r="E20138" s="31" t="s">
        <v>8280</v>
      </c>
    </row>
    <row r="20139" spans="1:5">
      <c r="A20139" s="33" t="s">
        <v>53319</v>
      </c>
      <c r="B20139" s="28" t="s">
        <v>53317</v>
      </c>
      <c r="C20139" s="28" t="s">
        <v>53320</v>
      </c>
      <c r="D20139" s="31"/>
      <c r="E20139" s="31" t="s">
        <v>8280</v>
      </c>
    </row>
    <row r="20140" spans="1:5">
      <c r="A20140" s="33" t="s">
        <v>53321</v>
      </c>
      <c r="B20140" s="28" t="s">
        <v>53322</v>
      </c>
      <c r="C20140" s="28" t="s">
        <v>53323</v>
      </c>
      <c r="D20140" s="31"/>
      <c r="E20140" s="31" t="s">
        <v>8280</v>
      </c>
    </row>
    <row r="20141" spans="1:5">
      <c r="A20141" s="33" t="s">
        <v>53324</v>
      </c>
      <c r="B20141" s="28" t="s">
        <v>53325</v>
      </c>
      <c r="C20141" s="28" t="s">
        <v>53326</v>
      </c>
      <c r="D20141" s="31"/>
      <c r="E20141" s="31" t="s">
        <v>8280</v>
      </c>
    </row>
    <row r="20142" spans="1:5">
      <c r="A20142" s="33" t="s">
        <v>53327</v>
      </c>
      <c r="B20142" s="28" t="s">
        <v>53328</v>
      </c>
      <c r="C20142" s="28" t="s">
        <v>53329</v>
      </c>
      <c r="D20142" s="31"/>
      <c r="E20142" s="31" t="s">
        <v>8280</v>
      </c>
    </row>
    <row r="20143" spans="1:5">
      <c r="A20143" s="33" t="s">
        <v>53330</v>
      </c>
      <c r="B20143" s="28" t="s">
        <v>53317</v>
      </c>
      <c r="C20143" s="28" t="s">
        <v>53331</v>
      </c>
      <c r="D20143" s="31"/>
      <c r="E20143" s="31" t="s">
        <v>8280</v>
      </c>
    </row>
    <row r="20144" spans="1:5">
      <c r="A20144" s="33" t="s">
        <v>53332</v>
      </c>
      <c r="B20144" s="28" t="s">
        <v>53333</v>
      </c>
      <c r="C20144" s="28" t="s">
        <v>53334</v>
      </c>
      <c r="D20144" s="31"/>
      <c r="E20144" s="31" t="s">
        <v>8280</v>
      </c>
    </row>
    <row r="20145" spans="1:5">
      <c r="A20145" s="33" t="s">
        <v>53335</v>
      </c>
      <c r="B20145" s="28" t="s">
        <v>53336</v>
      </c>
      <c r="C20145" s="28" t="s">
        <v>53337</v>
      </c>
      <c r="D20145" s="31"/>
      <c r="E20145" s="31" t="s">
        <v>8280</v>
      </c>
    </row>
    <row r="20146" spans="1:5">
      <c r="A20146" s="33" t="s">
        <v>53338</v>
      </c>
      <c r="B20146" s="28" t="s">
        <v>53339</v>
      </c>
      <c r="C20146" s="28" t="s">
        <v>53340</v>
      </c>
      <c r="D20146" s="31"/>
      <c r="E20146" s="31" t="s">
        <v>8280</v>
      </c>
    </row>
    <row r="20147" spans="1:5">
      <c r="A20147" s="33" t="s">
        <v>53341</v>
      </c>
      <c r="B20147" s="28" t="s">
        <v>53339</v>
      </c>
      <c r="C20147" s="28" t="s">
        <v>53342</v>
      </c>
      <c r="D20147" s="31"/>
      <c r="E20147" s="31" t="s">
        <v>8280</v>
      </c>
    </row>
    <row r="20148" spans="1:5">
      <c r="A20148" s="33" t="s">
        <v>53343</v>
      </c>
      <c r="B20148" s="28" t="s">
        <v>53339</v>
      </c>
      <c r="C20148" s="28" t="s">
        <v>53344</v>
      </c>
      <c r="D20148" s="31"/>
      <c r="E20148" s="31" t="s">
        <v>8280</v>
      </c>
    </row>
    <row r="20149" spans="1:5">
      <c r="A20149" s="33" t="s">
        <v>53345</v>
      </c>
      <c r="B20149" s="28" t="s">
        <v>53339</v>
      </c>
      <c r="C20149" s="28" t="s">
        <v>53346</v>
      </c>
      <c r="D20149" s="31"/>
      <c r="E20149" s="31" t="s">
        <v>8280</v>
      </c>
    </row>
    <row r="20150" spans="1:5">
      <c r="A20150" s="33" t="s">
        <v>53347</v>
      </c>
      <c r="B20150" s="28" t="s">
        <v>53339</v>
      </c>
      <c r="C20150" s="28" t="s">
        <v>53348</v>
      </c>
      <c r="D20150" s="31"/>
      <c r="E20150" s="31" t="s">
        <v>8280</v>
      </c>
    </row>
    <row r="20151" spans="1:5">
      <c r="A20151" s="33" t="s">
        <v>53349</v>
      </c>
      <c r="B20151" s="28" t="s">
        <v>53339</v>
      </c>
      <c r="C20151" s="28" t="s">
        <v>53350</v>
      </c>
      <c r="D20151" s="31"/>
      <c r="E20151" s="31" t="s">
        <v>8280</v>
      </c>
    </row>
    <row r="20152" spans="1:5">
      <c r="A20152" s="33" t="s">
        <v>53351</v>
      </c>
      <c r="B20152" s="28" t="s">
        <v>53339</v>
      </c>
      <c r="C20152" s="28" t="s">
        <v>53352</v>
      </c>
      <c r="D20152" s="31"/>
      <c r="E20152" s="31" t="s">
        <v>8280</v>
      </c>
    </row>
    <row r="20153" spans="1:5">
      <c r="A20153" s="33" t="s">
        <v>53353</v>
      </c>
      <c r="B20153" s="28" t="s">
        <v>53339</v>
      </c>
      <c r="C20153" s="28" t="s">
        <v>53354</v>
      </c>
      <c r="D20153" s="31"/>
      <c r="E20153" s="31" t="s">
        <v>8280</v>
      </c>
    </row>
    <row r="20154" spans="1:5">
      <c r="A20154" s="33" t="s">
        <v>53355</v>
      </c>
      <c r="B20154" s="28" t="s">
        <v>53339</v>
      </c>
      <c r="C20154" s="28" t="s">
        <v>53356</v>
      </c>
      <c r="D20154" s="31"/>
      <c r="E20154" s="31" t="s">
        <v>8280</v>
      </c>
    </row>
    <row r="20155" spans="1:5">
      <c r="A20155" s="33" t="s">
        <v>53357</v>
      </c>
      <c r="B20155" s="28" t="s">
        <v>53339</v>
      </c>
      <c r="C20155" s="28" t="s">
        <v>53358</v>
      </c>
      <c r="D20155" s="31"/>
      <c r="E20155" s="31" t="s">
        <v>8280</v>
      </c>
    </row>
    <row r="20156" spans="1:5">
      <c r="A20156" s="33" t="s">
        <v>53359</v>
      </c>
      <c r="B20156" s="28" t="s">
        <v>53339</v>
      </c>
      <c r="C20156" s="28" t="s">
        <v>53360</v>
      </c>
      <c r="D20156" s="31"/>
      <c r="E20156" s="31" t="s">
        <v>8280</v>
      </c>
    </row>
    <row r="20157" spans="1:5">
      <c r="A20157" s="33" t="s">
        <v>53361</v>
      </c>
      <c r="B20157" s="28" t="s">
        <v>53339</v>
      </c>
      <c r="C20157" s="28" t="s">
        <v>53362</v>
      </c>
      <c r="D20157" s="31"/>
      <c r="E20157" s="31" t="s">
        <v>8280</v>
      </c>
    </row>
    <row r="20158" spans="1:5">
      <c r="A20158" s="33" t="s">
        <v>53363</v>
      </c>
      <c r="B20158" s="28" t="s">
        <v>53339</v>
      </c>
      <c r="C20158" s="28" t="s">
        <v>53364</v>
      </c>
      <c r="D20158" s="31"/>
      <c r="E20158" s="31" t="s">
        <v>8280</v>
      </c>
    </row>
    <row r="20159" spans="1:5">
      <c r="A20159" s="33" t="s">
        <v>53365</v>
      </c>
      <c r="B20159" s="28" t="s">
        <v>53339</v>
      </c>
      <c r="C20159" s="28" t="s">
        <v>53366</v>
      </c>
      <c r="D20159" s="31"/>
      <c r="E20159" s="31" t="s">
        <v>8280</v>
      </c>
    </row>
    <row r="20160" spans="1:5">
      <c r="A20160" s="33" t="s">
        <v>53367</v>
      </c>
      <c r="B20160" s="28" t="s">
        <v>53339</v>
      </c>
      <c r="C20160" s="28" t="s">
        <v>53368</v>
      </c>
      <c r="D20160" s="31"/>
      <c r="E20160" s="31" t="s">
        <v>8280</v>
      </c>
    </row>
    <row r="20161" spans="1:5">
      <c r="A20161" s="33" t="s">
        <v>53369</v>
      </c>
      <c r="B20161" s="28" t="s">
        <v>53339</v>
      </c>
      <c r="C20161" s="28" t="s">
        <v>53370</v>
      </c>
      <c r="D20161" s="31"/>
      <c r="E20161" s="31" t="s">
        <v>8280</v>
      </c>
    </row>
    <row r="20162" spans="1:5">
      <c r="A20162" s="33" t="s">
        <v>53371</v>
      </c>
      <c r="B20162" s="28" t="s">
        <v>53339</v>
      </c>
      <c r="C20162" s="28" t="s">
        <v>53372</v>
      </c>
      <c r="D20162" s="31"/>
      <c r="E20162" s="31" t="s">
        <v>8280</v>
      </c>
    </row>
    <row r="20163" spans="1:5">
      <c r="A20163" s="33" t="s">
        <v>53373</v>
      </c>
      <c r="B20163" s="28" t="s">
        <v>53339</v>
      </c>
      <c r="C20163" s="28" t="s">
        <v>53374</v>
      </c>
      <c r="D20163" s="31"/>
      <c r="E20163" s="31" t="s">
        <v>8280</v>
      </c>
    </row>
    <row r="20164" spans="1:5">
      <c r="A20164" s="33" t="s">
        <v>53375</v>
      </c>
      <c r="B20164" s="28" t="s">
        <v>53301</v>
      </c>
      <c r="C20164" s="28" t="s">
        <v>53376</v>
      </c>
      <c r="D20164" s="31"/>
      <c r="E20164" s="31" t="s">
        <v>8280</v>
      </c>
    </row>
    <row r="20165" spans="1:5">
      <c r="A20165" s="33" t="s">
        <v>53377</v>
      </c>
      <c r="B20165" s="28" t="s">
        <v>53301</v>
      </c>
      <c r="C20165" s="28" t="s">
        <v>53378</v>
      </c>
      <c r="D20165" s="31"/>
      <c r="E20165" s="31" t="s">
        <v>8280</v>
      </c>
    </row>
    <row r="20166" spans="1:5">
      <c r="A20166" s="33" t="s">
        <v>53379</v>
      </c>
      <c r="B20166" s="28" t="s">
        <v>53301</v>
      </c>
      <c r="C20166" s="28" t="s">
        <v>53380</v>
      </c>
      <c r="D20166" s="31"/>
      <c r="E20166" s="31" t="s">
        <v>8280</v>
      </c>
    </row>
    <row r="20167" spans="1:5">
      <c r="A20167" s="33" t="s">
        <v>53381</v>
      </c>
      <c r="B20167" s="28" t="s">
        <v>53301</v>
      </c>
      <c r="C20167" s="28" t="s">
        <v>53382</v>
      </c>
      <c r="D20167" s="31"/>
      <c r="E20167" s="31" t="s">
        <v>8280</v>
      </c>
    </row>
    <row r="20168" spans="1:5">
      <c r="A20168" s="33" t="s">
        <v>53383</v>
      </c>
      <c r="B20168" s="28" t="s">
        <v>53301</v>
      </c>
      <c r="C20168" s="28" t="s">
        <v>53384</v>
      </c>
      <c r="D20168" s="31"/>
      <c r="E20168" s="31" t="s">
        <v>8280</v>
      </c>
    </row>
    <row r="20169" spans="1:5">
      <c r="A20169" s="33" t="s">
        <v>53385</v>
      </c>
      <c r="B20169" s="28" t="s">
        <v>53339</v>
      </c>
      <c r="C20169" s="28" t="s">
        <v>53386</v>
      </c>
      <c r="D20169" s="31"/>
      <c r="E20169" s="31" t="s">
        <v>8280</v>
      </c>
    </row>
    <row r="20170" spans="1:5">
      <c r="A20170" s="33" t="s">
        <v>53387</v>
      </c>
      <c r="B20170" s="28" t="s">
        <v>53339</v>
      </c>
      <c r="C20170" s="28" t="s">
        <v>53388</v>
      </c>
      <c r="D20170" s="31"/>
      <c r="E20170" s="31" t="s">
        <v>8280</v>
      </c>
    </row>
    <row r="20171" spans="1:5">
      <c r="A20171" s="33" t="s">
        <v>53389</v>
      </c>
      <c r="B20171" s="28" t="s">
        <v>53339</v>
      </c>
      <c r="C20171" s="28" t="s">
        <v>53390</v>
      </c>
      <c r="D20171" s="31"/>
      <c r="E20171" s="31" t="s">
        <v>8280</v>
      </c>
    </row>
    <row r="20172" spans="1:5">
      <c r="A20172" s="33" t="s">
        <v>53391</v>
      </c>
      <c r="B20172" s="28" t="s">
        <v>53392</v>
      </c>
      <c r="C20172" s="28" t="s">
        <v>53393</v>
      </c>
      <c r="D20172" s="31"/>
      <c r="E20172" s="31" t="s">
        <v>8280</v>
      </c>
    </row>
    <row r="20173" spans="1:5">
      <c r="A20173" s="33" t="s">
        <v>53394</v>
      </c>
      <c r="B20173" s="28" t="s">
        <v>53392</v>
      </c>
      <c r="C20173" s="28" t="s">
        <v>53395</v>
      </c>
      <c r="D20173" s="31"/>
      <c r="E20173" s="31" t="s">
        <v>8280</v>
      </c>
    </row>
    <row r="20174" spans="1:5">
      <c r="A20174" s="33" t="s">
        <v>53396</v>
      </c>
      <c r="B20174" s="28" t="s">
        <v>53392</v>
      </c>
      <c r="C20174" s="28" t="s">
        <v>53397</v>
      </c>
      <c r="D20174" s="31"/>
      <c r="E20174" s="31" t="s">
        <v>8280</v>
      </c>
    </row>
    <row r="20175" spans="1:5">
      <c r="A20175" s="33" t="s">
        <v>53398</v>
      </c>
      <c r="B20175" s="28" t="s">
        <v>53392</v>
      </c>
      <c r="C20175" s="28" t="s">
        <v>53399</v>
      </c>
      <c r="D20175" s="31"/>
      <c r="E20175" s="31" t="s">
        <v>8280</v>
      </c>
    </row>
    <row r="20176" spans="1:5">
      <c r="A20176" s="33" t="s">
        <v>53400</v>
      </c>
      <c r="B20176" s="28" t="s">
        <v>53401</v>
      </c>
      <c r="C20176" s="28" t="s">
        <v>53402</v>
      </c>
      <c r="D20176" s="31"/>
      <c r="E20176" s="31" t="s">
        <v>8280</v>
      </c>
    </row>
    <row r="20177" spans="1:5">
      <c r="A20177" s="33" t="s">
        <v>53403</v>
      </c>
      <c r="B20177" s="28" t="s">
        <v>53401</v>
      </c>
      <c r="C20177" s="28" t="s">
        <v>53404</v>
      </c>
      <c r="D20177" s="31"/>
      <c r="E20177" s="31" t="s">
        <v>8280</v>
      </c>
    </row>
    <row r="20178" spans="1:5">
      <c r="A20178" s="33" t="s">
        <v>53405</v>
      </c>
      <c r="B20178" s="28" t="s">
        <v>53401</v>
      </c>
      <c r="C20178" s="28" t="s">
        <v>53406</v>
      </c>
      <c r="D20178" s="31"/>
      <c r="E20178" s="31" t="s">
        <v>8280</v>
      </c>
    </row>
    <row r="20179" spans="1:5">
      <c r="A20179" s="33" t="s">
        <v>53407</v>
      </c>
      <c r="B20179" s="28" t="s">
        <v>53401</v>
      </c>
      <c r="C20179" s="28" t="s">
        <v>53408</v>
      </c>
      <c r="D20179" s="31"/>
      <c r="E20179" s="31" t="s">
        <v>8280</v>
      </c>
    </row>
    <row r="20180" spans="1:5">
      <c r="A20180" s="33" t="s">
        <v>53409</v>
      </c>
      <c r="B20180" s="28" t="s">
        <v>53401</v>
      </c>
      <c r="C20180" s="28" t="s">
        <v>53410</v>
      </c>
      <c r="D20180" s="31"/>
      <c r="E20180" s="31" t="s">
        <v>8280</v>
      </c>
    </row>
    <row r="20181" spans="1:5">
      <c r="A20181" s="33" t="s">
        <v>53411</v>
      </c>
      <c r="B20181" s="28" t="s">
        <v>53401</v>
      </c>
      <c r="C20181" s="28" t="s">
        <v>53412</v>
      </c>
      <c r="D20181" s="31"/>
      <c r="E20181" s="31" t="s">
        <v>8280</v>
      </c>
    </row>
    <row r="20182" spans="1:5">
      <c r="A20182" s="33" t="s">
        <v>53413</v>
      </c>
      <c r="B20182" s="28" t="s">
        <v>53401</v>
      </c>
      <c r="C20182" s="28" t="s">
        <v>53414</v>
      </c>
      <c r="D20182" s="31"/>
      <c r="E20182" s="31" t="s">
        <v>8280</v>
      </c>
    </row>
    <row r="20183" spans="1:5">
      <c r="A20183" s="33" t="s">
        <v>53415</v>
      </c>
      <c r="B20183" s="28" t="s">
        <v>53401</v>
      </c>
      <c r="C20183" s="28" t="s">
        <v>53416</v>
      </c>
      <c r="D20183" s="31"/>
      <c r="E20183" s="31" t="s">
        <v>8280</v>
      </c>
    </row>
    <row r="20184" spans="1:5">
      <c r="A20184" s="33" t="s">
        <v>53417</v>
      </c>
      <c r="B20184" s="28" t="s">
        <v>53401</v>
      </c>
      <c r="C20184" s="28" t="s">
        <v>53418</v>
      </c>
      <c r="D20184" s="31"/>
      <c r="E20184" s="31" t="s">
        <v>8280</v>
      </c>
    </row>
    <row r="20185" spans="1:5">
      <c r="A20185" s="33" t="s">
        <v>53419</v>
      </c>
      <c r="B20185" s="28" t="s">
        <v>53420</v>
      </c>
      <c r="C20185" s="28" t="s">
        <v>53421</v>
      </c>
      <c r="D20185" s="31"/>
      <c r="E20185" s="31" t="s">
        <v>8280</v>
      </c>
    </row>
    <row r="20186" spans="1:5">
      <c r="A20186" s="33" t="s">
        <v>53422</v>
      </c>
      <c r="B20186" s="28" t="s">
        <v>53420</v>
      </c>
      <c r="C20186" s="28" t="s">
        <v>53423</v>
      </c>
      <c r="D20186" s="31"/>
      <c r="E20186" s="31" t="s">
        <v>8280</v>
      </c>
    </row>
    <row r="20187" spans="1:5">
      <c r="A20187" s="33" t="s">
        <v>53424</v>
      </c>
      <c r="B20187" s="28" t="s">
        <v>53420</v>
      </c>
      <c r="C20187" s="28" t="s">
        <v>53425</v>
      </c>
      <c r="D20187" s="31"/>
      <c r="E20187" s="31" t="s">
        <v>8280</v>
      </c>
    </row>
    <row r="20188" spans="1:5">
      <c r="A20188" s="33" t="s">
        <v>53426</v>
      </c>
      <c r="B20188" s="28" t="s">
        <v>53420</v>
      </c>
      <c r="C20188" s="28" t="s">
        <v>53427</v>
      </c>
      <c r="D20188" s="31"/>
      <c r="E20188" s="31" t="s">
        <v>8280</v>
      </c>
    </row>
    <row r="20189" spans="1:5">
      <c r="A20189" s="33" t="s">
        <v>53428</v>
      </c>
      <c r="B20189" s="28" t="s">
        <v>53420</v>
      </c>
      <c r="C20189" s="28" t="s">
        <v>53429</v>
      </c>
      <c r="D20189" s="31"/>
      <c r="E20189" s="31" t="s">
        <v>8280</v>
      </c>
    </row>
    <row r="20190" spans="1:5">
      <c r="A20190" s="33" t="s">
        <v>53430</v>
      </c>
      <c r="B20190" s="28" t="s">
        <v>53420</v>
      </c>
      <c r="C20190" s="28" t="s">
        <v>53431</v>
      </c>
      <c r="D20190" s="31"/>
      <c r="E20190" s="31" t="s">
        <v>8280</v>
      </c>
    </row>
    <row r="20191" spans="1:5">
      <c r="A20191" s="33" t="s">
        <v>53432</v>
      </c>
      <c r="B20191" s="28" t="s">
        <v>53420</v>
      </c>
      <c r="C20191" s="28" t="s">
        <v>53433</v>
      </c>
      <c r="D20191" s="31"/>
      <c r="E20191" s="31" t="s">
        <v>8280</v>
      </c>
    </row>
    <row r="20192" spans="1:5">
      <c r="A20192" s="33" t="s">
        <v>53434</v>
      </c>
      <c r="B20192" s="28" t="s">
        <v>53420</v>
      </c>
      <c r="C20192" s="28" t="s">
        <v>53435</v>
      </c>
      <c r="D20192" s="31"/>
      <c r="E20192" s="31" t="s">
        <v>8280</v>
      </c>
    </row>
    <row r="20193" spans="1:5">
      <c r="A20193" s="33" t="s">
        <v>53436</v>
      </c>
      <c r="B20193" s="28" t="s">
        <v>53420</v>
      </c>
      <c r="C20193" s="28" t="s">
        <v>53437</v>
      </c>
      <c r="D20193" s="31"/>
      <c r="E20193" s="31" t="s">
        <v>8280</v>
      </c>
    </row>
    <row r="20194" spans="1:5">
      <c r="A20194" s="33" t="s">
        <v>53438</v>
      </c>
      <c r="B20194" s="28" t="s">
        <v>53420</v>
      </c>
      <c r="C20194" s="28" t="s">
        <v>53439</v>
      </c>
      <c r="D20194" s="31"/>
      <c r="E20194" s="31" t="s">
        <v>8280</v>
      </c>
    </row>
    <row r="20195" spans="1:5">
      <c r="A20195" s="33" t="s">
        <v>53440</v>
      </c>
      <c r="B20195" s="28" t="s">
        <v>53420</v>
      </c>
      <c r="C20195" s="28" t="s">
        <v>53441</v>
      </c>
      <c r="D20195" s="31"/>
      <c r="E20195" s="31" t="s">
        <v>8280</v>
      </c>
    </row>
    <row r="20196" spans="1:5">
      <c r="A20196" s="33" t="s">
        <v>53442</v>
      </c>
      <c r="B20196" s="28" t="s">
        <v>53420</v>
      </c>
      <c r="C20196" s="28" t="s">
        <v>53443</v>
      </c>
      <c r="D20196" s="31"/>
      <c r="E20196" s="31" t="s">
        <v>8280</v>
      </c>
    </row>
    <row r="20197" spans="1:5">
      <c r="A20197" s="33" t="s">
        <v>53444</v>
      </c>
      <c r="B20197" s="28" t="s">
        <v>53339</v>
      </c>
      <c r="C20197" s="28" t="s">
        <v>53445</v>
      </c>
      <c r="D20197" s="31"/>
      <c r="E20197" s="31" t="s">
        <v>8280</v>
      </c>
    </row>
    <row r="20198" spans="1:5">
      <c r="A20198" s="33" t="s">
        <v>53446</v>
      </c>
      <c r="B20198" s="28" t="s">
        <v>53339</v>
      </c>
      <c r="C20198" s="28" t="s">
        <v>53447</v>
      </c>
      <c r="D20198" s="31"/>
      <c r="E20198" s="31" t="s">
        <v>8280</v>
      </c>
    </row>
    <row r="20199" spans="1:5">
      <c r="A20199" s="33" t="s">
        <v>53448</v>
      </c>
      <c r="B20199" s="28" t="s">
        <v>53339</v>
      </c>
      <c r="C20199" s="28" t="s">
        <v>53449</v>
      </c>
      <c r="D20199" s="31"/>
      <c r="E20199" s="31" t="s">
        <v>8280</v>
      </c>
    </row>
    <row r="20200" spans="1:5">
      <c r="A20200" s="33" t="s">
        <v>53450</v>
      </c>
      <c r="B20200" s="28" t="s">
        <v>53451</v>
      </c>
      <c r="C20200" s="28" t="s">
        <v>53452</v>
      </c>
      <c r="D20200" s="31"/>
      <c r="E20200" s="31" t="s">
        <v>8280</v>
      </c>
    </row>
    <row r="20201" spans="1:5">
      <c r="A20201" s="33" t="s">
        <v>53453</v>
      </c>
      <c r="B20201" s="28" t="s">
        <v>53454</v>
      </c>
      <c r="C20201" s="28" t="s">
        <v>53455</v>
      </c>
      <c r="D20201" s="31"/>
      <c r="E20201" s="31" t="s">
        <v>8280</v>
      </c>
    </row>
    <row r="20202" spans="1:5">
      <c r="A20202" s="33" t="s">
        <v>53456</v>
      </c>
      <c r="B20202" s="28" t="s">
        <v>53457</v>
      </c>
      <c r="C20202" s="28" t="s">
        <v>53458</v>
      </c>
      <c r="D20202" s="31" t="s">
        <v>53459</v>
      </c>
      <c r="E20202" s="31" t="s">
        <v>8280</v>
      </c>
    </row>
    <row r="20203" spans="1:5">
      <c r="A20203" s="33" t="s">
        <v>53460</v>
      </c>
      <c r="B20203" s="28" t="s">
        <v>53461</v>
      </c>
      <c r="C20203" s="28" t="s">
        <v>53462</v>
      </c>
      <c r="D20203" s="31" t="s">
        <v>53463</v>
      </c>
      <c r="E20203" s="31" t="s">
        <v>8280</v>
      </c>
    </row>
    <row r="20204" spans="1:5">
      <c r="A20204" s="33" t="s">
        <v>53464</v>
      </c>
      <c r="B20204" s="28" t="s">
        <v>53465</v>
      </c>
      <c r="C20204" s="28" t="s">
        <v>53466</v>
      </c>
      <c r="D20204" s="31" t="s">
        <v>53467</v>
      </c>
      <c r="E20204" s="31" t="s">
        <v>8280</v>
      </c>
    </row>
    <row r="20205" spans="1:5">
      <c r="A20205" s="33" t="s">
        <v>53468</v>
      </c>
      <c r="B20205" s="28" t="s">
        <v>53469</v>
      </c>
      <c r="C20205" s="28" t="s">
        <v>53470</v>
      </c>
      <c r="D20205" s="31" t="s">
        <v>53471</v>
      </c>
      <c r="E20205" s="31" t="s">
        <v>8280</v>
      </c>
    </row>
    <row r="20206" spans="1:5">
      <c r="A20206" s="33" t="s">
        <v>53472</v>
      </c>
      <c r="B20206" s="28" t="s">
        <v>53473</v>
      </c>
      <c r="C20206" s="28" t="s">
        <v>53474</v>
      </c>
      <c r="D20206" s="31" t="s">
        <v>53475</v>
      </c>
      <c r="E20206" s="31" t="s">
        <v>8280</v>
      </c>
    </row>
    <row r="20207" spans="1:5">
      <c r="A20207" s="33" t="s">
        <v>53476</v>
      </c>
      <c r="B20207" s="28" t="s">
        <v>53477</v>
      </c>
      <c r="C20207" s="28" t="s">
        <v>53478</v>
      </c>
      <c r="D20207" s="31" t="s">
        <v>53479</v>
      </c>
      <c r="E20207" s="31" t="s">
        <v>8280</v>
      </c>
    </row>
    <row r="20208" spans="1:5">
      <c r="A20208" s="33" t="s">
        <v>53480</v>
      </c>
      <c r="B20208" s="28" t="s">
        <v>53481</v>
      </c>
      <c r="C20208" s="28" t="s">
        <v>53482</v>
      </c>
      <c r="D20208" s="31"/>
      <c r="E20208" s="31" t="s">
        <v>8280</v>
      </c>
    </row>
    <row r="20209" spans="1:5">
      <c r="A20209" s="33" t="s">
        <v>53483</v>
      </c>
      <c r="B20209" s="28" t="s">
        <v>53481</v>
      </c>
      <c r="C20209" s="28" t="s">
        <v>53484</v>
      </c>
      <c r="D20209" s="31"/>
      <c r="E20209" s="31" t="s">
        <v>8280</v>
      </c>
    </row>
    <row r="20210" spans="1:5">
      <c r="A20210" s="33" t="s">
        <v>53485</v>
      </c>
      <c r="B20210" s="28" t="s">
        <v>53486</v>
      </c>
      <c r="C20210" s="28" t="s">
        <v>9633</v>
      </c>
      <c r="D20210" s="31"/>
      <c r="E20210" s="31" t="s">
        <v>8280</v>
      </c>
    </row>
    <row r="20211" spans="1:5">
      <c r="A20211" s="33" t="s">
        <v>53487</v>
      </c>
      <c r="B20211" s="28" t="s">
        <v>53488</v>
      </c>
      <c r="C20211" s="28" t="s">
        <v>9635</v>
      </c>
      <c r="D20211" s="31"/>
      <c r="E20211" s="31" t="s">
        <v>8280</v>
      </c>
    </row>
    <row r="20212" spans="1:5">
      <c r="A20212" s="33" t="s">
        <v>53489</v>
      </c>
      <c r="B20212" s="28" t="s">
        <v>53490</v>
      </c>
      <c r="C20212" s="28" t="s">
        <v>53491</v>
      </c>
      <c r="D20212" s="31"/>
      <c r="E20212" s="31" t="s">
        <v>8280</v>
      </c>
    </row>
    <row r="20213" spans="1:5">
      <c r="A20213" s="33" t="s">
        <v>53492</v>
      </c>
      <c r="B20213" s="28" t="s">
        <v>53493</v>
      </c>
      <c r="C20213" s="28" t="s">
        <v>53494</v>
      </c>
      <c r="D20213" s="31"/>
      <c r="E20213" s="31" t="s">
        <v>8280</v>
      </c>
    </row>
    <row r="20214" spans="1:5">
      <c r="A20214" s="33" t="s">
        <v>53495</v>
      </c>
      <c r="B20214" s="28" t="s">
        <v>53493</v>
      </c>
      <c r="C20214" s="28" t="s">
        <v>53496</v>
      </c>
      <c r="D20214" s="31"/>
      <c r="E20214" s="31" t="s">
        <v>8280</v>
      </c>
    </row>
    <row r="20215" spans="1:5">
      <c r="A20215" s="33" t="s">
        <v>53497</v>
      </c>
      <c r="B20215" s="28" t="s">
        <v>53498</v>
      </c>
      <c r="C20215" s="28" t="s">
        <v>53499</v>
      </c>
      <c r="D20215" s="31" t="s">
        <v>53500</v>
      </c>
      <c r="E20215" s="31" t="s">
        <v>8280</v>
      </c>
    </row>
    <row r="20216" spans="1:5">
      <c r="A20216" s="33" t="s">
        <v>53501</v>
      </c>
      <c r="B20216" s="28" t="s">
        <v>53502</v>
      </c>
      <c r="C20216" s="28" t="s">
        <v>53503</v>
      </c>
      <c r="D20216" s="31" t="s">
        <v>53504</v>
      </c>
      <c r="E20216" s="31" t="s">
        <v>8280</v>
      </c>
    </row>
    <row r="20217" spans="1:5">
      <c r="A20217" s="33" t="s">
        <v>53505</v>
      </c>
      <c r="B20217" s="28" t="s">
        <v>53506</v>
      </c>
      <c r="C20217" s="28" t="s">
        <v>53507</v>
      </c>
      <c r="D20217" s="31" t="s">
        <v>53508</v>
      </c>
      <c r="E20217" s="31" t="s">
        <v>8280</v>
      </c>
    </row>
    <row r="20218" spans="1:5">
      <c r="A20218" s="33" t="s">
        <v>53509</v>
      </c>
      <c r="B20218" s="28" t="s">
        <v>53510</v>
      </c>
      <c r="C20218" s="28" t="s">
        <v>53511</v>
      </c>
      <c r="D20218" s="31" t="s">
        <v>53512</v>
      </c>
      <c r="E20218" s="31" t="s">
        <v>8280</v>
      </c>
    </row>
    <row r="20219" spans="1:5">
      <c r="A20219" s="33" t="s">
        <v>53513</v>
      </c>
      <c r="B20219" s="28" t="s">
        <v>53514</v>
      </c>
      <c r="C20219" s="28" t="s">
        <v>53515</v>
      </c>
      <c r="D20219" s="31" t="s">
        <v>53516</v>
      </c>
      <c r="E20219" s="31" t="s">
        <v>8280</v>
      </c>
    </row>
    <row r="20220" spans="1:5">
      <c r="A20220" s="33" t="s">
        <v>53517</v>
      </c>
      <c r="B20220" s="28" t="s">
        <v>53518</v>
      </c>
      <c r="C20220" s="28" t="s">
        <v>53519</v>
      </c>
      <c r="D20220" s="31" t="s">
        <v>53516</v>
      </c>
      <c r="E20220" s="31" t="s">
        <v>8280</v>
      </c>
    </row>
    <row r="20221" spans="1:5">
      <c r="A20221" s="33" t="s">
        <v>53520</v>
      </c>
      <c r="B20221" s="28" t="s">
        <v>53521</v>
      </c>
      <c r="C20221" s="28" t="s">
        <v>53522</v>
      </c>
      <c r="D20221" s="31" t="s">
        <v>53512</v>
      </c>
      <c r="E20221" s="31" t="s">
        <v>8280</v>
      </c>
    </row>
    <row r="20222" spans="1:5">
      <c r="A20222" s="33" t="s">
        <v>53523</v>
      </c>
      <c r="B20222" s="28" t="s">
        <v>53524</v>
      </c>
      <c r="C20222" s="28" t="s">
        <v>53525</v>
      </c>
      <c r="D20222" s="31" t="s">
        <v>53526</v>
      </c>
      <c r="E20222" s="31" t="s">
        <v>8280</v>
      </c>
    </row>
    <row r="20223" spans="1:5">
      <c r="A20223" s="33" t="s">
        <v>53527</v>
      </c>
      <c r="B20223" s="28" t="s">
        <v>53524</v>
      </c>
      <c r="C20223" s="28" t="s">
        <v>53528</v>
      </c>
      <c r="D20223" s="31" t="s">
        <v>53529</v>
      </c>
      <c r="E20223" s="31" t="s">
        <v>8280</v>
      </c>
    </row>
    <row r="20224" spans="1:5">
      <c r="A20224" s="33" t="s">
        <v>53530</v>
      </c>
      <c r="B20224" s="28" t="s">
        <v>53531</v>
      </c>
      <c r="C20224" s="28" t="s">
        <v>53532</v>
      </c>
      <c r="D20224" s="31" t="s">
        <v>53533</v>
      </c>
      <c r="E20224" s="31" t="s">
        <v>8280</v>
      </c>
    </row>
    <row r="20225" spans="1:5">
      <c r="A20225" s="33" t="s">
        <v>53534</v>
      </c>
      <c r="B20225" s="28" t="s">
        <v>53524</v>
      </c>
      <c r="C20225" s="28" t="s">
        <v>53535</v>
      </c>
      <c r="D20225" s="31" t="s">
        <v>53529</v>
      </c>
      <c r="E20225" s="31" t="s">
        <v>8280</v>
      </c>
    </row>
    <row r="20226" spans="1:5">
      <c r="A20226" s="33" t="s">
        <v>53536</v>
      </c>
      <c r="B20226" s="28" t="s">
        <v>53537</v>
      </c>
      <c r="C20226" s="28" t="s">
        <v>53538</v>
      </c>
      <c r="D20226" s="31" t="s">
        <v>53539</v>
      </c>
      <c r="E20226" s="31" t="s">
        <v>8280</v>
      </c>
    </row>
    <row r="20227" spans="1:5">
      <c r="A20227" s="33" t="s">
        <v>53540</v>
      </c>
      <c r="B20227" s="28" t="s">
        <v>53541</v>
      </c>
      <c r="C20227" s="28" t="s">
        <v>53542</v>
      </c>
      <c r="D20227" s="31" t="s">
        <v>53543</v>
      </c>
      <c r="E20227" s="31" t="s">
        <v>8280</v>
      </c>
    </row>
    <row r="20228" spans="1:5">
      <c r="A20228" s="33" t="s">
        <v>53544</v>
      </c>
      <c r="B20228" s="28" t="s">
        <v>53545</v>
      </c>
      <c r="C20228" s="28" t="s">
        <v>53546</v>
      </c>
      <c r="D20228" s="31" t="s">
        <v>53543</v>
      </c>
      <c r="E20228" s="31" t="s">
        <v>8280</v>
      </c>
    </row>
    <row r="20229" spans="1:5">
      <c r="A20229" s="33" t="s">
        <v>53547</v>
      </c>
      <c r="B20229" s="28" t="s">
        <v>53548</v>
      </c>
      <c r="C20229" s="28" t="s">
        <v>53549</v>
      </c>
      <c r="D20229" s="31" t="s">
        <v>53550</v>
      </c>
      <c r="E20229" s="31" t="s">
        <v>8280</v>
      </c>
    </row>
    <row r="20230" spans="1:5">
      <c r="A20230" s="33" t="s">
        <v>53551</v>
      </c>
      <c r="B20230" s="28" t="s">
        <v>53552</v>
      </c>
      <c r="C20230" s="28" t="s">
        <v>53553</v>
      </c>
      <c r="D20230" s="31" t="s">
        <v>53550</v>
      </c>
      <c r="E20230" s="31" t="s">
        <v>8280</v>
      </c>
    </row>
    <row r="20231" spans="1:5">
      <c r="A20231" s="33" t="s">
        <v>53554</v>
      </c>
      <c r="B20231" s="28" t="s">
        <v>53555</v>
      </c>
      <c r="C20231" s="28" t="s">
        <v>53556</v>
      </c>
      <c r="D20231" s="31" t="s">
        <v>53557</v>
      </c>
      <c r="E20231" s="31" t="s">
        <v>8280</v>
      </c>
    </row>
    <row r="20232" spans="1:5">
      <c r="A20232" s="33" t="s">
        <v>53558</v>
      </c>
      <c r="B20232" s="28" t="s">
        <v>53559</v>
      </c>
      <c r="C20232" s="28" t="s">
        <v>53560</v>
      </c>
      <c r="D20232" s="31" t="s">
        <v>53557</v>
      </c>
      <c r="E20232" s="31" t="s">
        <v>8280</v>
      </c>
    </row>
    <row r="20233" spans="1:5">
      <c r="A20233" s="33" t="s">
        <v>53561</v>
      </c>
      <c r="B20233" s="28" t="s">
        <v>53562</v>
      </c>
      <c r="C20233" s="28" t="s">
        <v>53563</v>
      </c>
      <c r="D20233" s="31" t="s">
        <v>53564</v>
      </c>
      <c r="E20233" s="31" t="s">
        <v>8280</v>
      </c>
    </row>
    <row r="20234" spans="1:5">
      <c r="A20234" s="33" t="s">
        <v>53565</v>
      </c>
      <c r="B20234" s="28" t="s">
        <v>53566</v>
      </c>
      <c r="C20234" s="28" t="s">
        <v>53567</v>
      </c>
      <c r="D20234" s="31" t="s">
        <v>53564</v>
      </c>
      <c r="E20234" s="31" t="s">
        <v>8280</v>
      </c>
    </row>
    <row r="20235" spans="1:5">
      <c r="A20235" s="33" t="s">
        <v>53568</v>
      </c>
      <c r="B20235" s="28" t="s">
        <v>53524</v>
      </c>
      <c r="C20235" s="28" t="s">
        <v>53569</v>
      </c>
      <c r="D20235" s="31" t="s">
        <v>53570</v>
      </c>
      <c r="E20235" s="31" t="s">
        <v>8280</v>
      </c>
    </row>
    <row r="20236" spans="1:5">
      <c r="A20236" s="33" t="s">
        <v>53571</v>
      </c>
      <c r="B20236" s="28" t="s">
        <v>53572</v>
      </c>
      <c r="C20236" s="28" t="s">
        <v>53573</v>
      </c>
      <c r="D20236" s="31" t="s">
        <v>53574</v>
      </c>
      <c r="E20236" s="31" t="s">
        <v>8280</v>
      </c>
    </row>
    <row r="20237" spans="1:5">
      <c r="A20237" s="33" t="s">
        <v>53575</v>
      </c>
      <c r="B20237" s="28" t="s">
        <v>53576</v>
      </c>
      <c r="C20237" s="28" t="s">
        <v>53577</v>
      </c>
      <c r="D20237" s="31" t="s">
        <v>53578</v>
      </c>
      <c r="E20237" s="31" t="s">
        <v>8280</v>
      </c>
    </row>
    <row r="20238" spans="1:5">
      <c r="A20238" s="33" t="s">
        <v>53579</v>
      </c>
      <c r="B20238" s="28" t="s">
        <v>53580</v>
      </c>
      <c r="C20238" s="28" t="s">
        <v>53581</v>
      </c>
      <c r="D20238" s="31" t="s">
        <v>53582</v>
      </c>
      <c r="E20238" s="31" t="s">
        <v>8280</v>
      </c>
    </row>
    <row r="20239" spans="1:5">
      <c r="A20239" s="33" t="s">
        <v>53583</v>
      </c>
      <c r="B20239" s="28" t="s">
        <v>53584</v>
      </c>
      <c r="C20239" s="28" t="s">
        <v>53585</v>
      </c>
      <c r="D20239" s="31" t="s">
        <v>53586</v>
      </c>
      <c r="E20239" s="31" t="s">
        <v>8280</v>
      </c>
    </row>
    <row r="20240" spans="1:5">
      <c r="A20240" s="33" t="s">
        <v>53587</v>
      </c>
      <c r="B20240" s="28" t="s">
        <v>53588</v>
      </c>
      <c r="C20240" s="28" t="s">
        <v>53589</v>
      </c>
      <c r="D20240" s="31" t="s">
        <v>53590</v>
      </c>
      <c r="E20240" s="31" t="s">
        <v>8280</v>
      </c>
    </row>
    <row r="20241" spans="1:5">
      <c r="A20241" s="33" t="s">
        <v>53591</v>
      </c>
      <c r="B20241" s="28" t="s">
        <v>53592</v>
      </c>
      <c r="C20241" s="28" t="s">
        <v>53593</v>
      </c>
      <c r="D20241" s="31" t="s">
        <v>53594</v>
      </c>
      <c r="E20241" s="31" t="s">
        <v>8280</v>
      </c>
    </row>
    <row r="20242" spans="1:5">
      <c r="A20242" s="33" t="s">
        <v>53595</v>
      </c>
      <c r="B20242" s="28" t="s">
        <v>53596</v>
      </c>
      <c r="C20242" s="28" t="s">
        <v>53597</v>
      </c>
      <c r="D20242" s="31" t="s">
        <v>53598</v>
      </c>
      <c r="E20242" s="31" t="s">
        <v>8280</v>
      </c>
    </row>
    <row r="20243" spans="1:5">
      <c r="A20243" s="33" t="s">
        <v>53599</v>
      </c>
      <c r="B20243" s="28" t="s">
        <v>53524</v>
      </c>
      <c r="C20243" s="28" t="s">
        <v>53600</v>
      </c>
      <c r="D20243" s="31" t="s">
        <v>53601</v>
      </c>
      <c r="E20243" s="31" t="s">
        <v>8280</v>
      </c>
    </row>
    <row r="20244" spans="1:5">
      <c r="A20244" s="33" t="s">
        <v>53602</v>
      </c>
      <c r="B20244" s="28" t="s">
        <v>53524</v>
      </c>
      <c r="C20244" s="28" t="s">
        <v>53603</v>
      </c>
      <c r="D20244" s="31" t="s">
        <v>53604</v>
      </c>
      <c r="E20244" s="31" t="s">
        <v>8280</v>
      </c>
    </row>
    <row r="20245" spans="1:5">
      <c r="A20245" s="33" t="s">
        <v>53605</v>
      </c>
      <c r="B20245" s="28" t="s">
        <v>53606</v>
      </c>
      <c r="C20245" s="28" t="s">
        <v>53607</v>
      </c>
      <c r="D20245" s="31" t="s">
        <v>53608</v>
      </c>
      <c r="E20245" s="31" t="s">
        <v>8280</v>
      </c>
    </row>
    <row r="20246" spans="1:5">
      <c r="A20246" s="33" t="s">
        <v>53609</v>
      </c>
      <c r="B20246" s="28" t="s">
        <v>53610</v>
      </c>
      <c r="C20246" s="28" t="s">
        <v>53611</v>
      </c>
      <c r="D20246" s="31" t="s">
        <v>53612</v>
      </c>
      <c r="E20246" s="31" t="s">
        <v>8280</v>
      </c>
    </row>
    <row r="20247" spans="1:5">
      <c r="A20247" s="33" t="s">
        <v>53613</v>
      </c>
      <c r="B20247" s="28" t="s">
        <v>53614</v>
      </c>
      <c r="C20247" s="28" t="s">
        <v>53615</v>
      </c>
      <c r="D20247" s="31" t="s">
        <v>53616</v>
      </c>
      <c r="E20247" s="31" t="s">
        <v>8280</v>
      </c>
    </row>
    <row r="20248" spans="1:5">
      <c r="A20248" s="33" t="s">
        <v>53617</v>
      </c>
      <c r="B20248" s="28" t="s">
        <v>53618</v>
      </c>
      <c r="C20248" s="28" t="s">
        <v>53619</v>
      </c>
      <c r="D20248" s="31" t="s">
        <v>53620</v>
      </c>
      <c r="E20248" s="31" t="s">
        <v>8280</v>
      </c>
    </row>
    <row r="20249" spans="1:5">
      <c r="A20249" s="33" t="s">
        <v>53621</v>
      </c>
      <c r="B20249" s="28" t="s">
        <v>53622</v>
      </c>
      <c r="C20249" s="28" t="s">
        <v>53623</v>
      </c>
      <c r="D20249" s="31" t="s">
        <v>53624</v>
      </c>
      <c r="E20249" s="31" t="s">
        <v>8280</v>
      </c>
    </row>
    <row r="20250" spans="1:5">
      <c r="A20250" s="33" t="s">
        <v>53625</v>
      </c>
      <c r="B20250" s="28" t="s">
        <v>53626</v>
      </c>
      <c r="C20250" s="28" t="s">
        <v>53627</v>
      </c>
      <c r="D20250" s="31" t="s">
        <v>53616</v>
      </c>
      <c r="E20250" s="31" t="s">
        <v>8280</v>
      </c>
    </row>
    <row r="20251" spans="1:5">
      <c r="A20251" s="33" t="s">
        <v>53628</v>
      </c>
      <c r="B20251" s="28" t="s">
        <v>53629</v>
      </c>
      <c r="C20251" s="28" t="s">
        <v>53630</v>
      </c>
      <c r="D20251" s="31" t="s">
        <v>53631</v>
      </c>
      <c r="E20251" s="31" t="s">
        <v>8280</v>
      </c>
    </row>
    <row r="20252" spans="1:5">
      <c r="A20252" s="33" t="s">
        <v>53632</v>
      </c>
      <c r="B20252" s="28" t="s">
        <v>53633</v>
      </c>
      <c r="C20252" s="28" t="s">
        <v>53634</v>
      </c>
      <c r="D20252" s="31" t="s">
        <v>53635</v>
      </c>
      <c r="E20252" s="31" t="s">
        <v>8280</v>
      </c>
    </row>
    <row r="20253" spans="1:5">
      <c r="A20253" s="33" t="s">
        <v>53636</v>
      </c>
      <c r="B20253" s="28" t="s">
        <v>53637</v>
      </c>
      <c r="C20253" s="28" t="s">
        <v>53638</v>
      </c>
      <c r="D20253" s="31" t="s">
        <v>53639</v>
      </c>
      <c r="E20253" s="31" t="s">
        <v>8280</v>
      </c>
    </row>
    <row r="20254" spans="1:5">
      <c r="A20254" s="33" t="s">
        <v>53640</v>
      </c>
      <c r="B20254" s="28" t="s">
        <v>53641</v>
      </c>
      <c r="C20254" s="28" t="s">
        <v>53642</v>
      </c>
      <c r="D20254" s="31" t="s">
        <v>53643</v>
      </c>
      <c r="E20254" s="31" t="s">
        <v>8280</v>
      </c>
    </row>
    <row r="20255" spans="1:5">
      <c r="A20255" s="33" t="s">
        <v>53644</v>
      </c>
      <c r="B20255" s="28" t="s">
        <v>53645</v>
      </c>
      <c r="C20255" s="28" t="s">
        <v>53646</v>
      </c>
      <c r="D20255" s="31" t="s">
        <v>53647</v>
      </c>
      <c r="E20255" s="31" t="s">
        <v>8280</v>
      </c>
    </row>
    <row r="20256" spans="1:5">
      <c r="A20256" s="33" t="s">
        <v>53648</v>
      </c>
      <c r="B20256" s="28" t="s">
        <v>53649</v>
      </c>
      <c r="C20256" s="28" t="s">
        <v>53650</v>
      </c>
      <c r="D20256" s="31" t="s">
        <v>53651</v>
      </c>
      <c r="E20256" s="31" t="s">
        <v>8280</v>
      </c>
    </row>
    <row r="20257" spans="1:5">
      <c r="A20257" s="33" t="s">
        <v>53652</v>
      </c>
      <c r="B20257" s="28" t="s">
        <v>53653</v>
      </c>
      <c r="C20257" s="28" t="s">
        <v>53654</v>
      </c>
      <c r="D20257" s="31" t="s">
        <v>53651</v>
      </c>
      <c r="E20257" s="31" t="s">
        <v>8280</v>
      </c>
    </row>
    <row r="20258" spans="1:5">
      <c r="A20258" s="33" t="s">
        <v>53655</v>
      </c>
      <c r="B20258" s="28" t="s">
        <v>53656</v>
      </c>
      <c r="C20258" s="28" t="s">
        <v>53657</v>
      </c>
      <c r="D20258" s="31" t="s">
        <v>53658</v>
      </c>
      <c r="E20258" s="31" t="s">
        <v>8280</v>
      </c>
    </row>
    <row r="20259" spans="1:5">
      <c r="A20259" s="33" t="s">
        <v>53659</v>
      </c>
      <c r="B20259" s="28" t="s">
        <v>53660</v>
      </c>
      <c r="C20259" s="28" t="s">
        <v>53661</v>
      </c>
      <c r="D20259" s="31" t="s">
        <v>53662</v>
      </c>
      <c r="E20259" s="31" t="s">
        <v>8280</v>
      </c>
    </row>
    <row r="20260" spans="1:5">
      <c r="A20260" s="33" t="s">
        <v>53663</v>
      </c>
      <c r="B20260" s="28" t="s">
        <v>53606</v>
      </c>
      <c r="C20260" s="28" t="s">
        <v>53664</v>
      </c>
      <c r="D20260" s="31" t="s">
        <v>53665</v>
      </c>
      <c r="E20260" s="31" t="s">
        <v>8280</v>
      </c>
    </row>
    <row r="20261" spans="1:5">
      <c r="A20261" s="33" t="s">
        <v>53666</v>
      </c>
      <c r="B20261" s="28" t="s">
        <v>53667</v>
      </c>
      <c r="C20261" s="28" t="s">
        <v>53668</v>
      </c>
      <c r="D20261" s="31" t="s">
        <v>53669</v>
      </c>
      <c r="E20261" s="31" t="s">
        <v>8280</v>
      </c>
    </row>
    <row r="20262" spans="1:5">
      <c r="A20262" s="33" t="s">
        <v>53670</v>
      </c>
      <c r="B20262" s="28" t="s">
        <v>53671</v>
      </c>
      <c r="C20262" s="28" t="s">
        <v>53672</v>
      </c>
      <c r="D20262" s="31" t="s">
        <v>53669</v>
      </c>
      <c r="E20262" s="31" t="s">
        <v>8280</v>
      </c>
    </row>
    <row r="20263" spans="1:5">
      <c r="A20263" s="33" t="s">
        <v>53673</v>
      </c>
      <c r="B20263" s="28" t="s">
        <v>53674</v>
      </c>
      <c r="C20263" s="28" t="s">
        <v>53675</v>
      </c>
      <c r="D20263" s="31" t="s">
        <v>53676</v>
      </c>
      <c r="E20263" s="31" t="s">
        <v>8280</v>
      </c>
    </row>
    <row r="20264" spans="1:5">
      <c r="A20264" s="33" t="s">
        <v>53677</v>
      </c>
      <c r="B20264" s="28" t="s">
        <v>53606</v>
      </c>
      <c r="C20264" s="28" t="s">
        <v>53678</v>
      </c>
      <c r="D20264" s="31" t="s">
        <v>53676</v>
      </c>
      <c r="E20264" s="31" t="s">
        <v>8280</v>
      </c>
    </row>
    <row r="20265" spans="1:5">
      <c r="A20265" s="33" t="s">
        <v>53679</v>
      </c>
      <c r="B20265" s="28" t="s">
        <v>53680</v>
      </c>
      <c r="C20265" s="28" t="s">
        <v>53681</v>
      </c>
      <c r="D20265" s="31" t="s">
        <v>53682</v>
      </c>
      <c r="E20265" s="31" t="s">
        <v>8280</v>
      </c>
    </row>
    <row r="20266" spans="1:5">
      <c r="A20266" s="33" t="s">
        <v>53683</v>
      </c>
      <c r="B20266" s="28" t="s">
        <v>53684</v>
      </c>
      <c r="C20266" s="28" t="s">
        <v>53685</v>
      </c>
      <c r="D20266" s="31" t="s">
        <v>53682</v>
      </c>
      <c r="E20266" s="31" t="s">
        <v>8280</v>
      </c>
    </row>
    <row r="20267" spans="1:5">
      <c r="A20267" s="33" t="s">
        <v>53686</v>
      </c>
      <c r="B20267" s="28" t="s">
        <v>53687</v>
      </c>
      <c r="C20267" s="28" t="s">
        <v>53688</v>
      </c>
      <c r="D20267" s="31" t="s">
        <v>53689</v>
      </c>
      <c r="E20267" s="31" t="s">
        <v>8280</v>
      </c>
    </row>
    <row r="20268" spans="1:5">
      <c r="A20268" s="33" t="s">
        <v>53690</v>
      </c>
      <c r="B20268" s="28" t="s">
        <v>53691</v>
      </c>
      <c r="C20268" s="28" t="s">
        <v>53692</v>
      </c>
      <c r="D20268" s="31" t="s">
        <v>53693</v>
      </c>
      <c r="E20268" s="31" t="s">
        <v>8280</v>
      </c>
    </row>
    <row r="20269" spans="1:5">
      <c r="A20269" s="33" t="s">
        <v>53694</v>
      </c>
      <c r="B20269" s="28" t="s">
        <v>53606</v>
      </c>
      <c r="C20269" s="28" t="s">
        <v>53695</v>
      </c>
      <c r="D20269" s="31" t="s">
        <v>53696</v>
      </c>
      <c r="E20269" s="31" t="s">
        <v>8280</v>
      </c>
    </row>
    <row r="20270" spans="1:5">
      <c r="A20270" s="33" t="s">
        <v>53697</v>
      </c>
      <c r="B20270" s="28" t="s">
        <v>53698</v>
      </c>
      <c r="C20270" s="28" t="s">
        <v>53699</v>
      </c>
      <c r="D20270" s="31" t="s">
        <v>53700</v>
      </c>
      <c r="E20270" s="31" t="s">
        <v>8280</v>
      </c>
    </row>
    <row r="20271" spans="1:5">
      <c r="A20271" s="33" t="s">
        <v>53701</v>
      </c>
      <c r="B20271" s="28" t="s">
        <v>53702</v>
      </c>
      <c r="C20271" s="28" t="s">
        <v>53703</v>
      </c>
      <c r="D20271" s="31" t="s">
        <v>53700</v>
      </c>
      <c r="E20271" s="31" t="s">
        <v>8280</v>
      </c>
    </row>
    <row r="20272" spans="1:5">
      <c r="A20272" s="33" t="s">
        <v>53704</v>
      </c>
      <c r="B20272" s="28" t="s">
        <v>53705</v>
      </c>
      <c r="C20272" s="28" t="s">
        <v>53706</v>
      </c>
      <c r="D20272" s="31" t="s">
        <v>53707</v>
      </c>
      <c r="E20272" s="31" t="s">
        <v>8280</v>
      </c>
    </row>
    <row r="20273" spans="1:5">
      <c r="A20273" s="33" t="s">
        <v>53708</v>
      </c>
      <c r="B20273" s="28" t="s">
        <v>53709</v>
      </c>
      <c r="C20273" s="28" t="s">
        <v>53710</v>
      </c>
      <c r="D20273" s="31" t="s">
        <v>53711</v>
      </c>
      <c r="E20273" s="31" t="s">
        <v>8280</v>
      </c>
    </row>
    <row r="20274" spans="1:5">
      <c r="A20274" s="33" t="s">
        <v>53712</v>
      </c>
      <c r="B20274" s="28" t="s">
        <v>53713</v>
      </c>
      <c r="C20274" s="28" t="s">
        <v>53714</v>
      </c>
      <c r="D20274" s="31" t="s">
        <v>53715</v>
      </c>
      <c r="E20274" s="31" t="s">
        <v>8280</v>
      </c>
    </row>
    <row r="20275" spans="1:5">
      <c r="A20275" s="33" t="s">
        <v>53716</v>
      </c>
      <c r="B20275" s="28" t="s">
        <v>53524</v>
      </c>
      <c r="C20275" s="28" t="s">
        <v>53717</v>
      </c>
      <c r="D20275" s="31" t="s">
        <v>53718</v>
      </c>
      <c r="E20275" s="31" t="s">
        <v>8280</v>
      </c>
    </row>
    <row r="20276" spans="1:5">
      <c r="A20276" s="33" t="s">
        <v>53719</v>
      </c>
      <c r="B20276" s="28" t="s">
        <v>53576</v>
      </c>
      <c r="C20276" s="28" t="s">
        <v>53720</v>
      </c>
      <c r="D20276" s="31" t="s">
        <v>53721</v>
      </c>
      <c r="E20276" s="31" t="s">
        <v>8280</v>
      </c>
    </row>
    <row r="20277" spans="1:5">
      <c r="A20277" s="33" t="s">
        <v>53722</v>
      </c>
      <c r="B20277" s="28" t="s">
        <v>53606</v>
      </c>
      <c r="C20277" s="28" t="s">
        <v>53723</v>
      </c>
      <c r="D20277" s="31" t="s">
        <v>53724</v>
      </c>
      <c r="E20277" s="31" t="s">
        <v>8280</v>
      </c>
    </row>
    <row r="20278" spans="1:5">
      <c r="A20278" s="33" t="s">
        <v>53725</v>
      </c>
      <c r="B20278" s="28" t="s">
        <v>53726</v>
      </c>
      <c r="C20278" s="28" t="s">
        <v>53727</v>
      </c>
      <c r="D20278" s="31" t="s">
        <v>53728</v>
      </c>
      <c r="E20278" s="31" t="s">
        <v>8280</v>
      </c>
    </row>
    <row r="20279" spans="1:5">
      <c r="A20279" s="33" t="s">
        <v>53729</v>
      </c>
      <c r="B20279" s="28" t="s">
        <v>53730</v>
      </c>
      <c r="C20279" s="28" t="s">
        <v>53731</v>
      </c>
      <c r="D20279" s="31" t="s">
        <v>53728</v>
      </c>
      <c r="E20279" s="31" t="s">
        <v>8280</v>
      </c>
    </row>
    <row r="20280" spans="1:5">
      <c r="A20280" s="33" t="s">
        <v>53732</v>
      </c>
      <c r="B20280" s="28" t="s">
        <v>53733</v>
      </c>
      <c r="C20280" s="28" t="s">
        <v>53734</v>
      </c>
      <c r="D20280" s="31" t="s">
        <v>53735</v>
      </c>
      <c r="E20280" s="31" t="s">
        <v>8280</v>
      </c>
    </row>
    <row r="20281" spans="1:5">
      <c r="A20281" s="33" t="s">
        <v>53736</v>
      </c>
      <c r="B20281" s="28" t="s">
        <v>53524</v>
      </c>
      <c r="C20281" s="28" t="s">
        <v>53737</v>
      </c>
      <c r="D20281" s="31" t="s">
        <v>53735</v>
      </c>
      <c r="E20281" s="31" t="s">
        <v>8280</v>
      </c>
    </row>
    <row r="20282" spans="1:5">
      <c r="A20282" s="33" t="s">
        <v>53738</v>
      </c>
      <c r="B20282" s="28" t="s">
        <v>53576</v>
      </c>
      <c r="C20282" s="28" t="s">
        <v>53739</v>
      </c>
      <c r="D20282" s="31" t="s">
        <v>53740</v>
      </c>
      <c r="E20282" s="31" t="s">
        <v>8280</v>
      </c>
    </row>
    <row r="20283" spans="1:5">
      <c r="A20283" s="33" t="s">
        <v>53741</v>
      </c>
      <c r="B20283" s="28" t="s">
        <v>53524</v>
      </c>
      <c r="C20283" s="28" t="s">
        <v>53742</v>
      </c>
      <c r="D20283" s="31" t="s">
        <v>53740</v>
      </c>
      <c r="E20283" s="31" t="s">
        <v>8280</v>
      </c>
    </row>
    <row r="20284" spans="1:5">
      <c r="A20284" s="33" t="s">
        <v>53743</v>
      </c>
      <c r="B20284" s="28" t="s">
        <v>53744</v>
      </c>
      <c r="C20284" s="28" t="s">
        <v>53745</v>
      </c>
      <c r="D20284" s="31" t="s">
        <v>53746</v>
      </c>
      <c r="E20284" s="31" t="s">
        <v>8280</v>
      </c>
    </row>
    <row r="20285" spans="1:5">
      <c r="A20285" s="33" t="s">
        <v>53747</v>
      </c>
      <c r="B20285" s="28" t="s">
        <v>53748</v>
      </c>
      <c r="C20285" s="28" t="s">
        <v>53749</v>
      </c>
      <c r="D20285" s="31" t="s">
        <v>53746</v>
      </c>
      <c r="E20285" s="31" t="s">
        <v>8280</v>
      </c>
    </row>
    <row r="20286" spans="1:5">
      <c r="A20286" s="33" t="s">
        <v>53750</v>
      </c>
      <c r="B20286" s="28" t="s">
        <v>53606</v>
      </c>
      <c r="C20286" s="28" t="s">
        <v>53751</v>
      </c>
      <c r="D20286" s="31" t="s">
        <v>53752</v>
      </c>
      <c r="E20286" s="31" t="s">
        <v>8280</v>
      </c>
    </row>
    <row r="20287" spans="1:5">
      <c r="A20287" s="33" t="s">
        <v>53753</v>
      </c>
      <c r="B20287" s="28" t="s">
        <v>53754</v>
      </c>
      <c r="C20287" s="28" t="s">
        <v>53755</v>
      </c>
      <c r="D20287" s="31" t="s">
        <v>53756</v>
      </c>
      <c r="E20287" s="31" t="s">
        <v>8280</v>
      </c>
    </row>
    <row r="20288" spans="1:5">
      <c r="A20288" s="33" t="s">
        <v>6375</v>
      </c>
      <c r="B20288" s="28" t="s">
        <v>53757</v>
      </c>
      <c r="C20288" s="28" t="s">
        <v>53758</v>
      </c>
      <c r="D20288" s="31" t="s">
        <v>53759</v>
      </c>
      <c r="E20288" s="31" t="s">
        <v>8280</v>
      </c>
    </row>
    <row r="20289" spans="1:5">
      <c r="A20289" s="33" t="s">
        <v>53760</v>
      </c>
      <c r="B20289" s="28" t="s">
        <v>53761</v>
      </c>
      <c r="C20289" s="28" t="s">
        <v>53762</v>
      </c>
      <c r="D20289" s="31" t="s">
        <v>53763</v>
      </c>
      <c r="E20289" s="31" t="s">
        <v>8280</v>
      </c>
    </row>
    <row r="20290" spans="1:5">
      <c r="A20290" s="33" t="s">
        <v>53764</v>
      </c>
      <c r="B20290" s="28" t="s">
        <v>53765</v>
      </c>
      <c r="C20290" s="28" t="s">
        <v>53766</v>
      </c>
      <c r="D20290" s="31" t="s">
        <v>53767</v>
      </c>
      <c r="E20290" s="31" t="s">
        <v>8280</v>
      </c>
    </row>
    <row r="20291" spans="1:5">
      <c r="A20291" s="33" t="s">
        <v>53768</v>
      </c>
      <c r="B20291" s="28" t="s">
        <v>53769</v>
      </c>
      <c r="C20291" s="28" t="s">
        <v>53770</v>
      </c>
      <c r="D20291" s="31" t="s">
        <v>53771</v>
      </c>
      <c r="E20291" s="31" t="s">
        <v>8280</v>
      </c>
    </row>
    <row r="20292" spans="1:5">
      <c r="A20292" s="33" t="s">
        <v>53772</v>
      </c>
      <c r="B20292" s="28" t="s">
        <v>53524</v>
      </c>
      <c r="C20292" s="28" t="s">
        <v>53773</v>
      </c>
      <c r="D20292" s="31" t="s">
        <v>53774</v>
      </c>
      <c r="E20292" s="31" t="s">
        <v>8280</v>
      </c>
    </row>
    <row r="20293" spans="1:5">
      <c r="A20293" s="33" t="s">
        <v>53775</v>
      </c>
      <c r="B20293" s="28" t="s">
        <v>53776</v>
      </c>
      <c r="C20293" s="28" t="s">
        <v>53777</v>
      </c>
      <c r="D20293" s="31" t="s">
        <v>53550</v>
      </c>
      <c r="E20293" s="31" t="s">
        <v>8280</v>
      </c>
    </row>
    <row r="20294" spans="1:5">
      <c r="A20294" s="33" t="s">
        <v>53778</v>
      </c>
      <c r="B20294" s="28" t="s">
        <v>53779</v>
      </c>
      <c r="C20294" s="28" t="s">
        <v>53780</v>
      </c>
      <c r="D20294" s="31" t="s">
        <v>53781</v>
      </c>
      <c r="E20294" s="31" t="s">
        <v>8280</v>
      </c>
    </row>
    <row r="20295" spans="1:5">
      <c r="A20295" s="33" t="s">
        <v>53782</v>
      </c>
      <c r="B20295" s="28" t="s">
        <v>53524</v>
      </c>
      <c r="C20295" s="28" t="s">
        <v>53783</v>
      </c>
      <c r="D20295" s="31" t="s">
        <v>53784</v>
      </c>
      <c r="E20295" s="31" t="s">
        <v>8280</v>
      </c>
    </row>
    <row r="20296" spans="1:5">
      <c r="A20296" s="33" t="s">
        <v>53785</v>
      </c>
      <c r="B20296" s="28" t="s">
        <v>53786</v>
      </c>
      <c r="C20296" s="28" t="s">
        <v>53787</v>
      </c>
      <c r="D20296" s="31" t="s">
        <v>53788</v>
      </c>
      <c r="E20296" s="31" t="s">
        <v>8280</v>
      </c>
    </row>
    <row r="20297" spans="1:5">
      <c r="A20297" s="33" t="s">
        <v>53789</v>
      </c>
      <c r="B20297" s="28" t="s">
        <v>53790</v>
      </c>
      <c r="C20297" s="28" t="s">
        <v>53791</v>
      </c>
      <c r="D20297" s="31" t="s">
        <v>53771</v>
      </c>
      <c r="E20297" s="31" t="s">
        <v>8280</v>
      </c>
    </row>
    <row r="20298" spans="1:5">
      <c r="A20298" s="33" t="s">
        <v>53792</v>
      </c>
      <c r="B20298" s="28" t="s">
        <v>53576</v>
      </c>
      <c r="C20298" s="28" t="s">
        <v>53793</v>
      </c>
      <c r="D20298" s="31" t="s">
        <v>53774</v>
      </c>
      <c r="E20298" s="31" t="s">
        <v>8280</v>
      </c>
    </row>
    <row r="20299" spans="1:5">
      <c r="A20299" s="33" t="s">
        <v>53794</v>
      </c>
      <c r="B20299" s="28" t="s">
        <v>53795</v>
      </c>
      <c r="C20299" s="28" t="s">
        <v>53796</v>
      </c>
      <c r="D20299" s="31" t="s">
        <v>53788</v>
      </c>
      <c r="E20299" s="31" t="s">
        <v>8280</v>
      </c>
    </row>
    <row r="20300" spans="1:5">
      <c r="A20300" s="33" t="s">
        <v>53797</v>
      </c>
      <c r="B20300" s="28" t="s">
        <v>53798</v>
      </c>
      <c r="C20300" s="28" t="s">
        <v>53799</v>
      </c>
      <c r="D20300" s="31" t="s">
        <v>53800</v>
      </c>
      <c r="E20300" s="31" t="s">
        <v>8280</v>
      </c>
    </row>
    <row r="20301" spans="1:5">
      <c r="A20301" s="33" t="s">
        <v>53801</v>
      </c>
      <c r="B20301" s="28" t="s">
        <v>53802</v>
      </c>
      <c r="C20301" s="28" t="s">
        <v>53803</v>
      </c>
      <c r="D20301" s="31" t="s">
        <v>53800</v>
      </c>
      <c r="E20301" s="31" t="s">
        <v>8280</v>
      </c>
    </row>
    <row r="20302" spans="1:5">
      <c r="A20302" s="33" t="s">
        <v>53804</v>
      </c>
      <c r="B20302" s="28" t="s">
        <v>53805</v>
      </c>
      <c r="C20302" s="28" t="s">
        <v>53806</v>
      </c>
      <c r="D20302" s="31" t="s">
        <v>53807</v>
      </c>
      <c r="E20302" s="31" t="s">
        <v>8280</v>
      </c>
    </row>
    <row r="20303" spans="1:5">
      <c r="A20303" s="33" t="s">
        <v>53808</v>
      </c>
      <c r="B20303" s="28" t="s">
        <v>53809</v>
      </c>
      <c r="C20303" s="28" t="s">
        <v>53810</v>
      </c>
      <c r="D20303" s="31" t="s">
        <v>53807</v>
      </c>
      <c r="E20303" s="31" t="s">
        <v>8280</v>
      </c>
    </row>
    <row r="20304" spans="1:5">
      <c r="A20304" s="33" t="s">
        <v>53811</v>
      </c>
      <c r="B20304" s="28" t="s">
        <v>53812</v>
      </c>
      <c r="C20304" s="28" t="s">
        <v>53813</v>
      </c>
      <c r="D20304" s="31" t="s">
        <v>53814</v>
      </c>
      <c r="E20304" s="31" t="s">
        <v>8280</v>
      </c>
    </row>
    <row r="20305" spans="1:5">
      <c r="A20305" s="33" t="s">
        <v>53815</v>
      </c>
      <c r="B20305" s="28" t="s">
        <v>53816</v>
      </c>
      <c r="C20305" s="28" t="s">
        <v>53817</v>
      </c>
      <c r="D20305" s="31" t="s">
        <v>53814</v>
      </c>
      <c r="E20305" s="31" t="s">
        <v>8280</v>
      </c>
    </row>
    <row r="20306" spans="1:5">
      <c r="A20306" s="33" t="s">
        <v>53818</v>
      </c>
      <c r="B20306" s="28" t="s">
        <v>53606</v>
      </c>
      <c r="C20306" s="28" t="s">
        <v>53819</v>
      </c>
      <c r="D20306" s="31" t="s">
        <v>53820</v>
      </c>
      <c r="E20306" s="31" t="s">
        <v>8280</v>
      </c>
    </row>
    <row r="20307" spans="1:5">
      <c r="A20307" s="33" t="s">
        <v>53821</v>
      </c>
      <c r="B20307" s="28" t="s">
        <v>53822</v>
      </c>
      <c r="C20307" s="28" t="s">
        <v>53823</v>
      </c>
      <c r="D20307" s="31" t="s">
        <v>53824</v>
      </c>
      <c r="E20307" s="31" t="s">
        <v>8280</v>
      </c>
    </row>
    <row r="20308" spans="1:5">
      <c r="A20308" s="33" t="s">
        <v>53825</v>
      </c>
      <c r="B20308" s="28" t="s">
        <v>53826</v>
      </c>
      <c r="C20308" s="28" t="s">
        <v>53827</v>
      </c>
      <c r="D20308" s="31" t="s">
        <v>53828</v>
      </c>
      <c r="E20308" s="31" t="s">
        <v>8280</v>
      </c>
    </row>
    <row r="20309" spans="1:5">
      <c r="A20309" s="33" t="s">
        <v>53829</v>
      </c>
      <c r="B20309" s="28" t="s">
        <v>53830</v>
      </c>
      <c r="C20309" s="28" t="s">
        <v>53831</v>
      </c>
      <c r="D20309" s="31" t="s">
        <v>53832</v>
      </c>
      <c r="E20309" s="31" t="s">
        <v>8280</v>
      </c>
    </row>
    <row r="20310" spans="1:5">
      <c r="A20310" s="33" t="s">
        <v>53833</v>
      </c>
      <c r="B20310" s="28" t="s">
        <v>53834</v>
      </c>
      <c r="C20310" s="28" t="s">
        <v>53835</v>
      </c>
      <c r="D20310" s="31" t="s">
        <v>53836</v>
      </c>
      <c r="E20310" s="31" t="s">
        <v>53837</v>
      </c>
    </row>
    <row r="20311" spans="1:5">
      <c r="A20311" s="33" t="s">
        <v>53838</v>
      </c>
      <c r="B20311" s="28" t="s">
        <v>53839</v>
      </c>
      <c r="C20311" s="28" t="s">
        <v>53840</v>
      </c>
      <c r="D20311" s="31" t="s">
        <v>53841</v>
      </c>
      <c r="E20311" s="31" t="s">
        <v>8280</v>
      </c>
    </row>
    <row r="20312" spans="1:5">
      <c r="A20312" s="33" t="s">
        <v>53842</v>
      </c>
      <c r="B20312" s="28" t="s">
        <v>53843</v>
      </c>
      <c r="C20312" s="28" t="s">
        <v>53844</v>
      </c>
      <c r="D20312" s="31" t="s">
        <v>53845</v>
      </c>
      <c r="E20312" s="31" t="s">
        <v>8280</v>
      </c>
    </row>
    <row r="20313" spans="1:5">
      <c r="A20313" s="33" t="s">
        <v>53846</v>
      </c>
      <c r="B20313" s="28" t="s">
        <v>53847</v>
      </c>
      <c r="C20313" s="28" t="s">
        <v>53848</v>
      </c>
      <c r="D20313" s="31" t="s">
        <v>53849</v>
      </c>
      <c r="E20313" s="31" t="s">
        <v>8280</v>
      </c>
    </row>
    <row r="20314" spans="1:5">
      <c r="A20314" s="33" t="s">
        <v>53850</v>
      </c>
      <c r="B20314" s="28" t="s">
        <v>53847</v>
      </c>
      <c r="C20314" s="28" t="s">
        <v>53851</v>
      </c>
      <c r="D20314" s="31" t="s">
        <v>53849</v>
      </c>
      <c r="E20314" s="31" t="s">
        <v>8280</v>
      </c>
    </row>
    <row r="20315" spans="1:5">
      <c r="A20315" s="33" t="s">
        <v>53852</v>
      </c>
      <c r="B20315" s="28" t="s">
        <v>53853</v>
      </c>
      <c r="C20315" s="28" t="s">
        <v>53854</v>
      </c>
      <c r="D20315" s="31" t="s">
        <v>53855</v>
      </c>
      <c r="E20315" s="31" t="s">
        <v>53837</v>
      </c>
    </row>
    <row r="20316" spans="1:5">
      <c r="A20316" s="33" t="s">
        <v>53856</v>
      </c>
      <c r="B20316" s="28" t="s">
        <v>53857</v>
      </c>
      <c r="C20316" s="28" t="s">
        <v>53858</v>
      </c>
      <c r="D20316" s="31" t="s">
        <v>53859</v>
      </c>
      <c r="E20316" s="31" t="s">
        <v>8280</v>
      </c>
    </row>
    <row r="20317" spans="1:5">
      <c r="A20317" s="33" t="s">
        <v>53860</v>
      </c>
      <c r="B20317" s="28" t="s">
        <v>53861</v>
      </c>
      <c r="C20317" s="28" t="s">
        <v>53862</v>
      </c>
      <c r="D20317" s="31" t="s">
        <v>53863</v>
      </c>
      <c r="E20317" s="31" t="s">
        <v>8280</v>
      </c>
    </row>
    <row r="20318" spans="1:5">
      <c r="A20318" s="33" t="s">
        <v>53864</v>
      </c>
      <c r="B20318" s="28" t="s">
        <v>53865</v>
      </c>
      <c r="C20318" s="28" t="s">
        <v>53866</v>
      </c>
      <c r="D20318" s="31" t="s">
        <v>53863</v>
      </c>
      <c r="E20318" s="31" t="s">
        <v>8280</v>
      </c>
    </row>
    <row r="20319" spans="1:5">
      <c r="A20319" s="33" t="s">
        <v>53867</v>
      </c>
      <c r="B20319" s="28" t="s">
        <v>53868</v>
      </c>
      <c r="C20319" s="28" t="s">
        <v>53869</v>
      </c>
      <c r="D20319" s="31" t="s">
        <v>53870</v>
      </c>
      <c r="E20319" s="31" t="s">
        <v>8280</v>
      </c>
    </row>
    <row r="20320" spans="1:5">
      <c r="A20320" s="33" t="s">
        <v>53871</v>
      </c>
      <c r="B20320" s="28" t="s">
        <v>53872</v>
      </c>
      <c r="C20320" s="28" t="s">
        <v>53873</v>
      </c>
      <c r="D20320" s="31" t="s">
        <v>53870</v>
      </c>
      <c r="E20320" s="31" t="s">
        <v>8280</v>
      </c>
    </row>
    <row r="20321" spans="1:5">
      <c r="A20321" s="33" t="s">
        <v>53874</v>
      </c>
      <c r="B20321" s="28" t="s">
        <v>53875</v>
      </c>
      <c r="C20321" s="28" t="s">
        <v>53876</v>
      </c>
      <c r="D20321" s="31" t="s">
        <v>53877</v>
      </c>
      <c r="E20321" s="31" t="s">
        <v>8280</v>
      </c>
    </row>
    <row r="20322" spans="1:5">
      <c r="A20322" s="33" t="s">
        <v>53878</v>
      </c>
      <c r="B20322" s="28" t="s">
        <v>53524</v>
      </c>
      <c r="C20322" s="28" t="s">
        <v>53879</v>
      </c>
      <c r="D20322" s="31" t="s">
        <v>53877</v>
      </c>
      <c r="E20322" s="31" t="s">
        <v>8280</v>
      </c>
    </row>
    <row r="20323" spans="1:5">
      <c r="A20323" s="33" t="s">
        <v>53880</v>
      </c>
      <c r="B20323" s="28" t="s">
        <v>53881</v>
      </c>
      <c r="C20323" s="28" t="s">
        <v>53882</v>
      </c>
      <c r="D20323" s="31" t="s">
        <v>53883</v>
      </c>
      <c r="E20323" s="31" t="s">
        <v>8280</v>
      </c>
    </row>
    <row r="20324" spans="1:5">
      <c r="A20324" s="33" t="s">
        <v>53884</v>
      </c>
      <c r="B20324" s="28" t="s">
        <v>53885</v>
      </c>
      <c r="C20324" s="28" t="s">
        <v>53886</v>
      </c>
      <c r="D20324" s="31" t="s">
        <v>53883</v>
      </c>
      <c r="E20324" s="31" t="s">
        <v>8280</v>
      </c>
    </row>
    <row r="20325" spans="1:5">
      <c r="A20325" s="33" t="s">
        <v>53887</v>
      </c>
      <c r="B20325" s="28" t="s">
        <v>53888</v>
      </c>
      <c r="C20325" s="28" t="s">
        <v>53889</v>
      </c>
      <c r="D20325" s="31" t="s">
        <v>53890</v>
      </c>
      <c r="E20325" s="31" t="s">
        <v>8280</v>
      </c>
    </row>
    <row r="20326" spans="1:5">
      <c r="A20326" s="33" t="s">
        <v>53891</v>
      </c>
      <c r="B20326" s="28" t="s">
        <v>53892</v>
      </c>
      <c r="C20326" s="28" t="s">
        <v>53893</v>
      </c>
      <c r="D20326" s="31" t="s">
        <v>53890</v>
      </c>
      <c r="E20326" s="31" t="s">
        <v>8280</v>
      </c>
    </row>
    <row r="20327" spans="1:5">
      <c r="A20327" s="33" t="s">
        <v>53894</v>
      </c>
      <c r="B20327" s="28" t="s">
        <v>53895</v>
      </c>
      <c r="C20327" s="28" t="s">
        <v>53896</v>
      </c>
      <c r="D20327" s="31" t="s">
        <v>9235</v>
      </c>
      <c r="E20327" s="31" t="s">
        <v>8280</v>
      </c>
    </row>
    <row r="20328" spans="1:5">
      <c r="A20328" s="33" t="s">
        <v>53897</v>
      </c>
      <c r="B20328" s="28" t="s">
        <v>53895</v>
      </c>
      <c r="C20328" s="28" t="s">
        <v>53898</v>
      </c>
      <c r="D20328" s="31" t="s">
        <v>9235</v>
      </c>
      <c r="E20328" s="31" t="s">
        <v>8280</v>
      </c>
    </row>
    <row r="20329" spans="1:5">
      <c r="A20329" s="33" t="s">
        <v>6582</v>
      </c>
      <c r="B20329" s="28" t="s">
        <v>53899</v>
      </c>
      <c r="C20329" s="28" t="s">
        <v>53900</v>
      </c>
      <c r="D20329" s="31"/>
      <c r="E20329" s="31" t="s">
        <v>8280</v>
      </c>
    </row>
    <row r="20330" spans="1:5">
      <c r="A20330" s="33" t="s">
        <v>6587</v>
      </c>
      <c r="B20330" s="28" t="s">
        <v>53899</v>
      </c>
      <c r="C20330" s="28" t="s">
        <v>53901</v>
      </c>
      <c r="D20330" s="31"/>
      <c r="E20330" s="31" t="s">
        <v>8280</v>
      </c>
    </row>
    <row r="20331" spans="1:5">
      <c r="A20331" s="33" t="s">
        <v>6592</v>
      </c>
      <c r="B20331" s="28" t="s">
        <v>53899</v>
      </c>
      <c r="C20331" s="28" t="s">
        <v>53902</v>
      </c>
      <c r="D20331" s="31"/>
      <c r="E20331" s="31" t="s">
        <v>8280</v>
      </c>
    </row>
    <row r="20332" spans="1:5">
      <c r="A20332" s="33" t="s">
        <v>6597</v>
      </c>
      <c r="B20332" s="28" t="s">
        <v>53903</v>
      </c>
      <c r="C20332" s="28" t="s">
        <v>53904</v>
      </c>
      <c r="D20332" s="31"/>
      <c r="E20332" s="31" t="s">
        <v>8280</v>
      </c>
    </row>
    <row r="20333" spans="1:5">
      <c r="A20333" s="33" t="s">
        <v>6602</v>
      </c>
      <c r="B20333" s="28" t="s">
        <v>53903</v>
      </c>
      <c r="C20333" s="28" t="s">
        <v>53905</v>
      </c>
      <c r="D20333" s="31"/>
      <c r="E20333" s="31" t="s">
        <v>8280</v>
      </c>
    </row>
    <row r="20334" spans="1:5">
      <c r="A20334" s="33" t="s">
        <v>6607</v>
      </c>
      <c r="B20334" s="28" t="s">
        <v>53903</v>
      </c>
      <c r="C20334" s="28" t="s">
        <v>53906</v>
      </c>
      <c r="D20334" s="31"/>
      <c r="E20334" s="31" t="s">
        <v>8280</v>
      </c>
    </row>
    <row r="20335" spans="1:5">
      <c r="A20335" s="33" t="s">
        <v>6642</v>
      </c>
      <c r="B20335" s="28" t="s">
        <v>53907</v>
      </c>
      <c r="C20335" s="28" t="s">
        <v>53908</v>
      </c>
      <c r="D20335" s="31"/>
      <c r="E20335" s="31" t="s">
        <v>8280</v>
      </c>
    </row>
    <row r="20336" spans="1:5">
      <c r="A20336" s="33" t="s">
        <v>6647</v>
      </c>
      <c r="B20336" s="28" t="s">
        <v>53907</v>
      </c>
      <c r="C20336" s="28" t="s">
        <v>53909</v>
      </c>
      <c r="D20336" s="31"/>
      <c r="E20336" s="31" t="s">
        <v>8280</v>
      </c>
    </row>
    <row r="20337" spans="1:5">
      <c r="A20337" s="33" t="s">
        <v>6652</v>
      </c>
      <c r="B20337" s="28" t="s">
        <v>53907</v>
      </c>
      <c r="C20337" s="28" t="s">
        <v>53910</v>
      </c>
      <c r="D20337" s="31"/>
      <c r="E20337" s="31" t="s">
        <v>8280</v>
      </c>
    </row>
    <row r="20338" spans="1:5">
      <c r="A20338" s="33" t="s">
        <v>6657</v>
      </c>
      <c r="B20338" s="28" t="s">
        <v>53911</v>
      </c>
      <c r="C20338" s="28" t="s">
        <v>53912</v>
      </c>
      <c r="D20338" s="31"/>
      <c r="E20338" s="31" t="s">
        <v>8280</v>
      </c>
    </row>
    <row r="20339" spans="1:5">
      <c r="A20339" s="33" t="s">
        <v>6662</v>
      </c>
      <c r="B20339" s="28" t="s">
        <v>53911</v>
      </c>
      <c r="C20339" s="28" t="s">
        <v>53913</v>
      </c>
      <c r="D20339" s="31"/>
      <c r="E20339" s="31" t="s">
        <v>8280</v>
      </c>
    </row>
    <row r="20340" spans="1:5">
      <c r="A20340" s="33" t="s">
        <v>6667</v>
      </c>
      <c r="B20340" s="28" t="s">
        <v>53911</v>
      </c>
      <c r="C20340" s="28" t="s">
        <v>53914</v>
      </c>
      <c r="D20340" s="31"/>
      <c r="E20340" s="31" t="s">
        <v>8280</v>
      </c>
    </row>
    <row r="20341" spans="1:5">
      <c r="A20341" s="33" t="s">
        <v>53915</v>
      </c>
      <c r="B20341" s="28" t="s">
        <v>8280</v>
      </c>
      <c r="C20341" s="28" t="s">
        <v>53916</v>
      </c>
      <c r="D20341" s="31"/>
      <c r="E20341" s="31" t="s">
        <v>8280</v>
      </c>
    </row>
    <row r="20342" spans="1:5">
      <c r="A20342" s="33" t="s">
        <v>53917</v>
      </c>
      <c r="B20342" s="28" t="s">
        <v>8280</v>
      </c>
      <c r="C20342" s="28" t="s">
        <v>53918</v>
      </c>
      <c r="D20342" s="31"/>
      <c r="E20342" s="31" t="s">
        <v>8280</v>
      </c>
    </row>
    <row r="20343" spans="1:5">
      <c r="A20343" s="33" t="s">
        <v>53919</v>
      </c>
      <c r="B20343" s="28" t="s">
        <v>8280</v>
      </c>
      <c r="C20343" s="28" t="s">
        <v>53920</v>
      </c>
      <c r="D20343" s="31"/>
      <c r="E20343" s="31" t="s">
        <v>8280</v>
      </c>
    </row>
    <row r="20344" spans="1:5">
      <c r="A20344" s="33" t="s">
        <v>53921</v>
      </c>
      <c r="B20344" s="28" t="s">
        <v>53922</v>
      </c>
      <c r="C20344" s="28" t="s">
        <v>8280</v>
      </c>
      <c r="D20344" s="31"/>
      <c r="E20344" s="31" t="s">
        <v>8280</v>
      </c>
    </row>
    <row r="20345" spans="1:5">
      <c r="A20345" s="33" t="s">
        <v>53923</v>
      </c>
      <c r="B20345" s="28" t="s">
        <v>13954</v>
      </c>
      <c r="C20345" s="28" t="s">
        <v>53924</v>
      </c>
      <c r="D20345" s="31" t="s">
        <v>13955</v>
      </c>
      <c r="E20345" s="31" t="s">
        <v>8280</v>
      </c>
    </row>
    <row r="20346" spans="1:5">
      <c r="A20346" s="33" t="s">
        <v>53925</v>
      </c>
      <c r="B20346" s="28" t="s">
        <v>13954</v>
      </c>
      <c r="C20346" s="28" t="s">
        <v>53926</v>
      </c>
      <c r="D20346" s="31" t="s">
        <v>13955</v>
      </c>
      <c r="E20346" s="31" t="s">
        <v>8280</v>
      </c>
    </row>
    <row r="20347" spans="1:5">
      <c r="A20347" s="33" t="s">
        <v>53927</v>
      </c>
      <c r="B20347" s="28" t="s">
        <v>13954</v>
      </c>
      <c r="C20347" s="28" t="s">
        <v>53928</v>
      </c>
      <c r="D20347" s="31" t="s">
        <v>13955</v>
      </c>
      <c r="E20347" s="31" t="s">
        <v>8280</v>
      </c>
    </row>
    <row r="20348" spans="1:5">
      <c r="A20348" s="33" t="s">
        <v>53929</v>
      </c>
      <c r="B20348" s="28" t="s">
        <v>13954</v>
      </c>
      <c r="C20348" s="28" t="s">
        <v>53930</v>
      </c>
      <c r="D20348" s="31" t="s">
        <v>13955</v>
      </c>
      <c r="E20348" s="31" t="s">
        <v>8280</v>
      </c>
    </row>
    <row r="20349" spans="1:5">
      <c r="A20349" s="33" t="s">
        <v>53931</v>
      </c>
      <c r="B20349" s="28" t="s">
        <v>13954</v>
      </c>
      <c r="C20349" s="28" t="s">
        <v>53932</v>
      </c>
      <c r="D20349" s="31" t="s">
        <v>13955</v>
      </c>
      <c r="E20349" s="31" t="s">
        <v>8280</v>
      </c>
    </row>
    <row r="20350" spans="1:5">
      <c r="A20350" s="33" t="s">
        <v>53933</v>
      </c>
      <c r="B20350" s="28" t="s">
        <v>13954</v>
      </c>
      <c r="C20350" s="28" t="s">
        <v>53934</v>
      </c>
      <c r="D20350" s="31" t="s">
        <v>13955</v>
      </c>
      <c r="E20350" s="31" t="s">
        <v>8280</v>
      </c>
    </row>
    <row r="20351" spans="1:5">
      <c r="A20351" s="33" t="s">
        <v>53935</v>
      </c>
      <c r="B20351" s="28" t="s">
        <v>53936</v>
      </c>
      <c r="C20351" s="28" t="s">
        <v>8280</v>
      </c>
      <c r="D20351" s="31" t="s">
        <v>53937</v>
      </c>
      <c r="E20351" s="31" t="s">
        <v>8280</v>
      </c>
    </row>
    <row r="20352" spans="1:5">
      <c r="A20352" s="33" t="s">
        <v>53938</v>
      </c>
      <c r="B20352" s="28" t="s">
        <v>53939</v>
      </c>
      <c r="C20352" s="28" t="s">
        <v>53940</v>
      </c>
      <c r="D20352" s="31" t="s">
        <v>53941</v>
      </c>
      <c r="E20352" s="31" t="s">
        <v>8280</v>
      </c>
    </row>
    <row r="20353" spans="1:5">
      <c r="A20353" s="33" t="s">
        <v>53942</v>
      </c>
      <c r="B20353" s="28" t="s">
        <v>53943</v>
      </c>
      <c r="C20353" s="28" t="s">
        <v>53944</v>
      </c>
      <c r="D20353" s="31" t="s">
        <v>53945</v>
      </c>
      <c r="E20353" s="31" t="s">
        <v>8280</v>
      </c>
    </row>
    <row r="20354" spans="1:5">
      <c r="A20354" s="33" t="s">
        <v>53946</v>
      </c>
      <c r="B20354" s="28" t="s">
        <v>53943</v>
      </c>
      <c r="C20354" s="28" t="s">
        <v>53947</v>
      </c>
      <c r="D20354" s="31" t="s">
        <v>53945</v>
      </c>
      <c r="E20354" s="31" t="s">
        <v>8280</v>
      </c>
    </row>
    <row r="20355" spans="1:5">
      <c r="A20355" s="33" t="s">
        <v>53948</v>
      </c>
      <c r="B20355" s="28" t="s">
        <v>53949</v>
      </c>
      <c r="C20355" s="28" t="s">
        <v>53950</v>
      </c>
      <c r="D20355" s="31"/>
      <c r="E20355" s="31" t="s">
        <v>8280</v>
      </c>
    </row>
    <row r="20356" spans="1:5">
      <c r="A20356" s="33" t="s">
        <v>53951</v>
      </c>
      <c r="B20356" s="28" t="s">
        <v>53952</v>
      </c>
      <c r="C20356" s="28" t="s">
        <v>53953</v>
      </c>
      <c r="D20356" s="31"/>
      <c r="E20356" s="31" t="s">
        <v>8280</v>
      </c>
    </row>
    <row r="20357" spans="1:5">
      <c r="A20357" s="33" t="s">
        <v>53954</v>
      </c>
      <c r="B20357" s="28" t="s">
        <v>53955</v>
      </c>
      <c r="C20357" s="28" t="s">
        <v>53956</v>
      </c>
      <c r="D20357" s="31" t="s">
        <v>53957</v>
      </c>
      <c r="E20357" s="31" t="s">
        <v>8280</v>
      </c>
    </row>
    <row r="20358" spans="1:5">
      <c r="A20358" s="33" t="s">
        <v>53958</v>
      </c>
      <c r="B20358" s="28" t="s">
        <v>53955</v>
      </c>
      <c r="C20358" s="28" t="s">
        <v>53959</v>
      </c>
      <c r="D20358" s="31" t="s">
        <v>53957</v>
      </c>
      <c r="E20358" s="31" t="s">
        <v>8280</v>
      </c>
    </row>
    <row r="20359" spans="1:5">
      <c r="A20359" s="33" t="s">
        <v>53960</v>
      </c>
      <c r="B20359" s="28" t="s">
        <v>53961</v>
      </c>
      <c r="C20359" s="28" t="s">
        <v>53962</v>
      </c>
      <c r="D20359" s="31" t="s">
        <v>53957</v>
      </c>
      <c r="E20359" s="31" t="s">
        <v>8280</v>
      </c>
    </row>
    <row r="20360" spans="1:5">
      <c r="A20360" s="33" t="s">
        <v>53963</v>
      </c>
      <c r="B20360" s="28" t="s">
        <v>53964</v>
      </c>
      <c r="C20360" s="28" t="s">
        <v>53965</v>
      </c>
      <c r="D20360" s="31" t="s">
        <v>53957</v>
      </c>
      <c r="E20360" s="31" t="s">
        <v>8280</v>
      </c>
    </row>
    <row r="20361" spans="1:5">
      <c r="A20361" s="33" t="s">
        <v>53966</v>
      </c>
      <c r="B20361" s="28" t="s">
        <v>53967</v>
      </c>
      <c r="C20361" s="28" t="s">
        <v>53968</v>
      </c>
      <c r="D20361" s="31"/>
      <c r="E20361" s="31" t="s">
        <v>8280</v>
      </c>
    </row>
    <row r="20362" spans="1:5">
      <c r="A20362" s="33" t="s">
        <v>53969</v>
      </c>
      <c r="B20362" s="28" t="s">
        <v>53970</v>
      </c>
      <c r="C20362" s="28" t="s">
        <v>53971</v>
      </c>
      <c r="D20362" s="31" t="s">
        <v>53957</v>
      </c>
      <c r="E20362" s="31" t="s">
        <v>8280</v>
      </c>
    </row>
    <row r="20363" spans="1:5">
      <c r="A20363" s="33" t="s">
        <v>53972</v>
      </c>
      <c r="B20363" s="28" t="s">
        <v>53973</v>
      </c>
      <c r="C20363" s="28" t="s">
        <v>53974</v>
      </c>
      <c r="D20363" s="31" t="s">
        <v>53957</v>
      </c>
      <c r="E20363" s="31" t="s">
        <v>8280</v>
      </c>
    </row>
    <row r="20364" spans="1:5">
      <c r="A20364" s="33" t="s">
        <v>53975</v>
      </c>
      <c r="B20364" s="28" t="s">
        <v>53976</v>
      </c>
      <c r="C20364" s="28" t="s">
        <v>53977</v>
      </c>
      <c r="D20364" s="31" t="s">
        <v>53978</v>
      </c>
      <c r="E20364" s="31" t="s">
        <v>8280</v>
      </c>
    </row>
    <row r="20365" spans="1:5">
      <c r="A20365" s="33" t="s">
        <v>53979</v>
      </c>
      <c r="B20365" s="28" t="s">
        <v>53980</v>
      </c>
      <c r="C20365" s="28" t="s">
        <v>53981</v>
      </c>
      <c r="D20365" s="31" t="s">
        <v>53978</v>
      </c>
      <c r="E20365" s="31" t="s">
        <v>8280</v>
      </c>
    </row>
    <row r="20366" spans="1:5">
      <c r="A20366" s="33" t="s">
        <v>53982</v>
      </c>
      <c r="B20366" s="28" t="s">
        <v>53976</v>
      </c>
      <c r="C20366" s="28" t="s">
        <v>53983</v>
      </c>
      <c r="D20366" s="31" t="s">
        <v>53978</v>
      </c>
      <c r="E20366" s="31" t="s">
        <v>8280</v>
      </c>
    </row>
    <row r="20367" spans="1:5">
      <c r="A20367" s="33" t="s">
        <v>53984</v>
      </c>
      <c r="B20367" s="28" t="s">
        <v>53976</v>
      </c>
      <c r="C20367" s="28" t="s">
        <v>53985</v>
      </c>
      <c r="D20367" s="31" t="s">
        <v>53978</v>
      </c>
      <c r="E20367" s="31" t="s">
        <v>8280</v>
      </c>
    </row>
    <row r="20368" spans="1:5">
      <c r="A20368" s="33" t="s">
        <v>53986</v>
      </c>
      <c r="B20368" s="28" t="s">
        <v>53987</v>
      </c>
      <c r="C20368" s="28" t="s">
        <v>53988</v>
      </c>
      <c r="D20368" s="31" t="s">
        <v>53989</v>
      </c>
      <c r="E20368" s="31" t="s">
        <v>8280</v>
      </c>
    </row>
    <row r="20369" spans="1:5">
      <c r="A20369" s="33" t="s">
        <v>53990</v>
      </c>
      <c r="B20369" s="28" t="s">
        <v>53991</v>
      </c>
      <c r="C20369" s="28" t="s">
        <v>53992</v>
      </c>
      <c r="D20369" s="31" t="s">
        <v>53989</v>
      </c>
      <c r="E20369" s="31" t="s">
        <v>8280</v>
      </c>
    </row>
    <row r="20370" spans="1:5">
      <c r="A20370" s="33" t="s">
        <v>53993</v>
      </c>
      <c r="B20370" s="28" t="s">
        <v>8280</v>
      </c>
      <c r="C20370" s="28" t="s">
        <v>8280</v>
      </c>
      <c r="D20370" s="31"/>
      <c r="E20370" s="31" t="s">
        <v>8280</v>
      </c>
    </row>
    <row r="20371" spans="1:5">
      <c r="A20371" s="33" t="s">
        <v>53994</v>
      </c>
      <c r="B20371" s="28" t="s">
        <v>53995</v>
      </c>
      <c r="C20371" s="28" t="s">
        <v>53996</v>
      </c>
      <c r="D20371" s="31" t="s">
        <v>53997</v>
      </c>
      <c r="E20371" s="31" t="s">
        <v>8280</v>
      </c>
    </row>
    <row r="20372" spans="1:5">
      <c r="A20372" s="33" t="s">
        <v>53998</v>
      </c>
      <c r="B20372" s="28" t="s">
        <v>53999</v>
      </c>
      <c r="C20372" s="28" t="s">
        <v>54000</v>
      </c>
      <c r="D20372" s="31" t="s">
        <v>54001</v>
      </c>
      <c r="E20372" s="31" t="s">
        <v>8280</v>
      </c>
    </row>
    <row r="20373" spans="1:5">
      <c r="A20373" s="33" t="s">
        <v>54002</v>
      </c>
      <c r="B20373" s="28" t="s">
        <v>27522</v>
      </c>
      <c r="C20373" s="28" t="s">
        <v>54003</v>
      </c>
      <c r="D20373" s="31" t="s">
        <v>54004</v>
      </c>
      <c r="E20373" s="31" t="s">
        <v>8280</v>
      </c>
    </row>
    <row r="20374" spans="1:5">
      <c r="A20374" s="33" t="s">
        <v>54005</v>
      </c>
      <c r="B20374" s="28" t="s">
        <v>54006</v>
      </c>
      <c r="C20374" s="28" t="s">
        <v>54007</v>
      </c>
      <c r="D20374" s="31" t="s">
        <v>54008</v>
      </c>
      <c r="E20374" s="31" t="s">
        <v>8280</v>
      </c>
    </row>
    <row r="20375" spans="1:5">
      <c r="A20375" s="33" t="s">
        <v>54009</v>
      </c>
      <c r="B20375" s="28" t="s">
        <v>54010</v>
      </c>
      <c r="C20375" s="28" t="s">
        <v>54011</v>
      </c>
      <c r="D20375" s="31" t="s">
        <v>54012</v>
      </c>
      <c r="E20375" s="31" t="s">
        <v>8280</v>
      </c>
    </row>
    <row r="20376" spans="1:5">
      <c r="A20376" s="33" t="s">
        <v>54013</v>
      </c>
      <c r="B20376" s="28" t="s">
        <v>54014</v>
      </c>
      <c r="C20376" s="28" t="s">
        <v>54015</v>
      </c>
      <c r="D20376" s="31"/>
      <c r="E20376" s="31" t="s">
        <v>8280</v>
      </c>
    </row>
    <row r="20377" spans="1:5">
      <c r="A20377" s="33" t="s">
        <v>54016</v>
      </c>
      <c r="B20377" s="28" t="s">
        <v>54014</v>
      </c>
      <c r="C20377" s="28" t="s">
        <v>54017</v>
      </c>
      <c r="D20377" s="31"/>
      <c r="E20377" s="31" t="s">
        <v>8280</v>
      </c>
    </row>
    <row r="20378" spans="1:5">
      <c r="A20378" s="33" t="s">
        <v>54018</v>
      </c>
      <c r="B20378" s="28" t="s">
        <v>54014</v>
      </c>
      <c r="C20378" s="28" t="s">
        <v>54019</v>
      </c>
      <c r="D20378" s="31"/>
      <c r="E20378" s="31" t="s">
        <v>8280</v>
      </c>
    </row>
    <row r="20379" spans="1:5">
      <c r="A20379" s="33" t="s">
        <v>54020</v>
      </c>
      <c r="B20379" s="28" t="s">
        <v>54021</v>
      </c>
      <c r="C20379" s="28" t="s">
        <v>54022</v>
      </c>
      <c r="D20379" s="31"/>
      <c r="E20379" s="31" t="s">
        <v>8280</v>
      </c>
    </row>
    <row r="20380" spans="1:5">
      <c r="A20380" s="33" t="s">
        <v>54023</v>
      </c>
      <c r="B20380" s="28" t="s">
        <v>54024</v>
      </c>
      <c r="C20380" s="28" t="s">
        <v>54025</v>
      </c>
      <c r="D20380" s="31"/>
      <c r="E20380" s="31" t="s">
        <v>8280</v>
      </c>
    </row>
    <row r="20381" spans="1:5">
      <c r="A20381" s="33" t="s">
        <v>54026</v>
      </c>
      <c r="B20381" s="28" t="s">
        <v>54027</v>
      </c>
      <c r="C20381" s="28" t="s">
        <v>54028</v>
      </c>
      <c r="D20381" s="31"/>
      <c r="E20381" s="31" t="s">
        <v>8280</v>
      </c>
    </row>
    <row r="20382" spans="1:5">
      <c r="A20382" s="33" t="s">
        <v>54029</v>
      </c>
      <c r="B20382" s="28" t="s">
        <v>54027</v>
      </c>
      <c r="C20382" s="28" t="s">
        <v>54030</v>
      </c>
      <c r="D20382" s="31"/>
      <c r="E20382" s="31" t="s">
        <v>8280</v>
      </c>
    </row>
    <row r="20383" spans="1:5">
      <c r="A20383" s="33" t="s">
        <v>54031</v>
      </c>
      <c r="B20383" s="28" t="s">
        <v>54032</v>
      </c>
      <c r="C20383" s="28" t="s">
        <v>54033</v>
      </c>
      <c r="D20383" s="31"/>
      <c r="E20383" s="31" t="s">
        <v>8280</v>
      </c>
    </row>
    <row r="20384" spans="1:5">
      <c r="A20384" s="33" t="s">
        <v>54034</v>
      </c>
      <c r="B20384" s="28" t="s">
        <v>8280</v>
      </c>
      <c r="C20384" s="28" t="s">
        <v>8280</v>
      </c>
      <c r="D20384" s="31"/>
      <c r="E20384" s="31" t="s">
        <v>8280</v>
      </c>
    </row>
    <row r="20385" spans="1:5">
      <c r="A20385" s="33" t="s">
        <v>54035</v>
      </c>
      <c r="B20385" s="28" t="s">
        <v>8280</v>
      </c>
      <c r="C20385" s="28" t="s">
        <v>8280</v>
      </c>
      <c r="D20385" s="31"/>
      <c r="E20385" s="31" t="s">
        <v>8280</v>
      </c>
    </row>
    <row r="20386" spans="1:5">
      <c r="A20386" s="33" t="s">
        <v>54036</v>
      </c>
      <c r="B20386" s="28" t="s">
        <v>8280</v>
      </c>
      <c r="C20386" s="28" t="s">
        <v>8280</v>
      </c>
      <c r="D20386" s="31"/>
      <c r="E20386" s="31" t="s">
        <v>8280</v>
      </c>
    </row>
    <row r="20387" spans="1:5">
      <c r="A20387" s="33" t="s">
        <v>54037</v>
      </c>
      <c r="B20387" s="28" t="s">
        <v>8280</v>
      </c>
      <c r="C20387" s="28" t="s">
        <v>8280</v>
      </c>
      <c r="D20387" s="31"/>
      <c r="E20387" s="31" t="s">
        <v>8280</v>
      </c>
    </row>
    <row r="20388" spans="1:5">
      <c r="A20388" s="33" t="s">
        <v>54038</v>
      </c>
      <c r="B20388" s="28" t="s">
        <v>8280</v>
      </c>
      <c r="C20388" s="28" t="s">
        <v>8280</v>
      </c>
      <c r="D20388" s="31"/>
      <c r="E20388" s="31" t="s">
        <v>8280</v>
      </c>
    </row>
    <row r="20389" spans="1:5">
      <c r="A20389" s="33" t="s">
        <v>54039</v>
      </c>
      <c r="B20389" s="28" t="s">
        <v>54040</v>
      </c>
      <c r="C20389" s="28" t="s">
        <v>54041</v>
      </c>
      <c r="D20389" s="31" t="s">
        <v>54042</v>
      </c>
      <c r="E20389" s="31" t="s">
        <v>8280</v>
      </c>
    </row>
    <row r="20390" spans="1:5">
      <c r="A20390" s="33" t="s">
        <v>54043</v>
      </c>
      <c r="B20390" s="28" t="s">
        <v>54040</v>
      </c>
      <c r="C20390" s="28" t="s">
        <v>54044</v>
      </c>
      <c r="D20390" s="31" t="s">
        <v>54042</v>
      </c>
      <c r="E20390" s="31" t="s">
        <v>8280</v>
      </c>
    </row>
    <row r="20391" spans="1:5">
      <c r="A20391" s="33" t="s">
        <v>54045</v>
      </c>
      <c r="B20391" s="28" t="s">
        <v>54040</v>
      </c>
      <c r="C20391" s="28" t="s">
        <v>54046</v>
      </c>
      <c r="D20391" s="31" t="s">
        <v>54042</v>
      </c>
      <c r="E20391" s="31" t="s">
        <v>8280</v>
      </c>
    </row>
    <row r="20392" spans="1:5">
      <c r="A20392" s="33" t="s">
        <v>54047</v>
      </c>
      <c r="B20392" s="28" t="s">
        <v>54048</v>
      </c>
      <c r="C20392" s="28" t="s">
        <v>54049</v>
      </c>
      <c r="D20392" s="31" t="s">
        <v>54050</v>
      </c>
      <c r="E20392" s="31" t="s">
        <v>8280</v>
      </c>
    </row>
    <row r="20393" spans="1:5">
      <c r="A20393" s="33" t="s">
        <v>54051</v>
      </c>
      <c r="B20393" s="28" t="s">
        <v>54048</v>
      </c>
      <c r="C20393" s="28" t="s">
        <v>54052</v>
      </c>
      <c r="D20393" s="31" t="s">
        <v>54050</v>
      </c>
      <c r="E20393" s="31" t="s">
        <v>8280</v>
      </c>
    </row>
    <row r="20394" spans="1:5">
      <c r="A20394" s="33" t="s">
        <v>54053</v>
      </c>
      <c r="B20394" s="28" t="s">
        <v>54054</v>
      </c>
      <c r="C20394" s="28" t="s">
        <v>54055</v>
      </c>
      <c r="D20394" s="31" t="s">
        <v>54056</v>
      </c>
      <c r="E20394" s="31" t="s">
        <v>8280</v>
      </c>
    </row>
    <row r="20395" spans="1:5">
      <c r="A20395" s="33" t="s">
        <v>54057</v>
      </c>
      <c r="B20395" s="28" t="s">
        <v>54054</v>
      </c>
      <c r="C20395" s="28" t="s">
        <v>54058</v>
      </c>
      <c r="D20395" s="31" t="s">
        <v>54056</v>
      </c>
      <c r="E20395" s="31" t="s">
        <v>8280</v>
      </c>
    </row>
    <row r="20396" spans="1:5">
      <c r="A20396" s="33" t="s">
        <v>54059</v>
      </c>
      <c r="B20396" s="28" t="s">
        <v>54060</v>
      </c>
      <c r="C20396" s="28" t="s">
        <v>54061</v>
      </c>
      <c r="D20396" s="31" t="s">
        <v>54062</v>
      </c>
      <c r="E20396" s="31" t="s">
        <v>8280</v>
      </c>
    </row>
    <row r="20397" spans="1:5">
      <c r="A20397" s="33" t="s">
        <v>54063</v>
      </c>
      <c r="B20397" s="28" t="s">
        <v>54060</v>
      </c>
      <c r="C20397" s="28" t="s">
        <v>54064</v>
      </c>
      <c r="D20397" s="31" t="s">
        <v>54062</v>
      </c>
      <c r="E20397" s="31" t="s">
        <v>8280</v>
      </c>
    </row>
    <row r="20398" spans="1:5">
      <c r="A20398" s="33" t="s">
        <v>54065</v>
      </c>
      <c r="B20398" s="28" t="s">
        <v>54054</v>
      </c>
      <c r="C20398" s="28" t="s">
        <v>54066</v>
      </c>
      <c r="D20398" s="31" t="s">
        <v>54056</v>
      </c>
      <c r="E20398" s="31" t="s">
        <v>8280</v>
      </c>
    </row>
    <row r="20399" spans="1:5">
      <c r="A20399" s="33" t="s">
        <v>54067</v>
      </c>
      <c r="B20399" s="28" t="s">
        <v>54054</v>
      </c>
      <c r="C20399" s="28" t="s">
        <v>54068</v>
      </c>
      <c r="D20399" s="31" t="s">
        <v>54056</v>
      </c>
      <c r="E20399" s="31" t="s">
        <v>8280</v>
      </c>
    </row>
    <row r="20400" spans="1:5">
      <c r="A20400" s="33" t="s">
        <v>54069</v>
      </c>
      <c r="B20400" s="28" t="s">
        <v>54060</v>
      </c>
      <c r="C20400" s="28" t="s">
        <v>54070</v>
      </c>
      <c r="D20400" s="31" t="s">
        <v>54062</v>
      </c>
      <c r="E20400" s="31" t="s">
        <v>8280</v>
      </c>
    </row>
    <row r="20401" spans="1:5">
      <c r="A20401" s="33" t="s">
        <v>54071</v>
      </c>
      <c r="B20401" s="28" t="s">
        <v>54054</v>
      </c>
      <c r="C20401" s="28" t="s">
        <v>54072</v>
      </c>
      <c r="D20401" s="31" t="s">
        <v>54056</v>
      </c>
      <c r="E20401" s="31" t="s">
        <v>8280</v>
      </c>
    </row>
    <row r="20402" spans="1:5">
      <c r="A20402" s="33" t="s">
        <v>54073</v>
      </c>
      <c r="B20402" s="28" t="s">
        <v>54054</v>
      </c>
      <c r="C20402" s="28" t="s">
        <v>54074</v>
      </c>
      <c r="D20402" s="31" t="s">
        <v>54056</v>
      </c>
      <c r="E20402" s="31" t="s">
        <v>8280</v>
      </c>
    </row>
    <row r="20403" spans="1:5">
      <c r="A20403" s="33" t="s">
        <v>54075</v>
      </c>
      <c r="B20403" s="28" t="s">
        <v>54060</v>
      </c>
      <c r="C20403" s="28" t="s">
        <v>54076</v>
      </c>
      <c r="D20403" s="31" t="s">
        <v>54062</v>
      </c>
      <c r="E20403" s="31" t="s">
        <v>8280</v>
      </c>
    </row>
    <row r="20404" spans="1:5">
      <c r="A20404" s="33" t="s">
        <v>54077</v>
      </c>
      <c r="B20404" s="28" t="s">
        <v>54060</v>
      </c>
      <c r="C20404" s="28" t="s">
        <v>54078</v>
      </c>
      <c r="D20404" s="31" t="s">
        <v>54062</v>
      </c>
      <c r="E20404" s="31" t="s">
        <v>8280</v>
      </c>
    </row>
    <row r="20405" spans="1:5">
      <c r="A20405" s="33" t="s">
        <v>54079</v>
      </c>
      <c r="B20405" s="28" t="s">
        <v>54054</v>
      </c>
      <c r="C20405" s="28" t="s">
        <v>54080</v>
      </c>
      <c r="D20405" s="31" t="s">
        <v>54056</v>
      </c>
      <c r="E20405" s="31" t="s">
        <v>8280</v>
      </c>
    </row>
    <row r="20406" spans="1:5">
      <c r="A20406" s="33" t="s">
        <v>54081</v>
      </c>
      <c r="B20406" s="28" t="s">
        <v>54054</v>
      </c>
      <c r="C20406" s="28" t="s">
        <v>54082</v>
      </c>
      <c r="D20406" s="31" t="s">
        <v>54056</v>
      </c>
      <c r="E20406" s="31" t="s">
        <v>8280</v>
      </c>
    </row>
    <row r="20407" spans="1:5">
      <c r="A20407" s="33" t="s">
        <v>54083</v>
      </c>
      <c r="B20407" s="28" t="s">
        <v>54060</v>
      </c>
      <c r="C20407" s="28" t="s">
        <v>54084</v>
      </c>
      <c r="D20407" s="31" t="s">
        <v>54062</v>
      </c>
      <c r="E20407" s="31" t="s">
        <v>8280</v>
      </c>
    </row>
    <row r="20408" spans="1:5">
      <c r="A20408" s="33" t="s">
        <v>54085</v>
      </c>
      <c r="B20408" s="28" t="s">
        <v>54086</v>
      </c>
      <c r="C20408" s="28" t="s">
        <v>54087</v>
      </c>
      <c r="D20408" s="31" t="s">
        <v>9875</v>
      </c>
      <c r="E20408" s="31" t="s">
        <v>8280</v>
      </c>
    </row>
    <row r="20409" spans="1:5">
      <c r="A20409" s="33" t="s">
        <v>54088</v>
      </c>
      <c r="B20409" s="28" t="s">
        <v>54086</v>
      </c>
      <c r="C20409" s="28" t="s">
        <v>9874</v>
      </c>
      <c r="D20409" s="31" t="s">
        <v>9875</v>
      </c>
      <c r="E20409" s="31" t="s">
        <v>8280</v>
      </c>
    </row>
    <row r="20410" spans="1:5">
      <c r="A20410" s="33" t="s">
        <v>54089</v>
      </c>
      <c r="B20410" s="28" t="s">
        <v>54090</v>
      </c>
      <c r="C20410" s="28" t="s">
        <v>54091</v>
      </c>
      <c r="D20410" s="31" t="s">
        <v>9875</v>
      </c>
      <c r="E20410" s="31" t="s">
        <v>8280</v>
      </c>
    </row>
    <row r="20411" spans="1:5">
      <c r="A20411" s="33" t="s">
        <v>54092</v>
      </c>
      <c r="B20411" s="28" t="s">
        <v>54086</v>
      </c>
      <c r="C20411" s="28" t="s">
        <v>54093</v>
      </c>
      <c r="D20411" s="31" t="s">
        <v>9875</v>
      </c>
      <c r="E20411" s="31" t="s">
        <v>8280</v>
      </c>
    </row>
    <row r="20412" spans="1:5">
      <c r="A20412" s="33" t="s">
        <v>54094</v>
      </c>
      <c r="B20412" s="28" t="s">
        <v>54086</v>
      </c>
      <c r="C20412" s="28" t="s">
        <v>9877</v>
      </c>
      <c r="D20412" s="31" t="s">
        <v>9875</v>
      </c>
      <c r="E20412" s="31" t="s">
        <v>8280</v>
      </c>
    </row>
    <row r="20413" spans="1:5">
      <c r="A20413" s="33" t="s">
        <v>54095</v>
      </c>
      <c r="B20413" s="28" t="s">
        <v>54090</v>
      </c>
      <c r="C20413" s="28" t="s">
        <v>54096</v>
      </c>
      <c r="D20413" s="31" t="s">
        <v>9875</v>
      </c>
      <c r="E20413" s="31" t="s">
        <v>8280</v>
      </c>
    </row>
    <row r="20414" spans="1:5">
      <c r="A20414" s="33" t="s">
        <v>54097</v>
      </c>
      <c r="B20414" s="28" t="s">
        <v>54048</v>
      </c>
      <c r="C20414" s="28" t="s">
        <v>54098</v>
      </c>
      <c r="D20414" s="31"/>
      <c r="E20414" s="31" t="s">
        <v>8280</v>
      </c>
    </row>
    <row r="20415" spans="1:5">
      <c r="A20415" s="33" t="s">
        <v>54099</v>
      </c>
      <c r="B20415" s="28" t="s">
        <v>54040</v>
      </c>
      <c r="C20415" s="28" t="s">
        <v>54100</v>
      </c>
      <c r="D20415" s="31"/>
      <c r="E20415" s="31" t="s">
        <v>8280</v>
      </c>
    </row>
    <row r="20416" spans="1:5">
      <c r="A20416" s="33" t="s">
        <v>54101</v>
      </c>
      <c r="B20416" s="28" t="s">
        <v>54040</v>
      </c>
      <c r="C20416" s="28" t="s">
        <v>54102</v>
      </c>
      <c r="D20416" s="31"/>
      <c r="E20416" s="31" t="s">
        <v>8280</v>
      </c>
    </row>
    <row r="20417" spans="1:5">
      <c r="A20417" s="33" t="s">
        <v>54103</v>
      </c>
      <c r="B20417" s="28" t="s">
        <v>54040</v>
      </c>
      <c r="C20417" s="28" t="s">
        <v>54104</v>
      </c>
      <c r="D20417" s="31"/>
      <c r="E20417" s="31" t="s">
        <v>8280</v>
      </c>
    </row>
    <row r="20418" spans="1:5">
      <c r="A20418" s="33" t="s">
        <v>54105</v>
      </c>
      <c r="B20418" s="28" t="s">
        <v>54040</v>
      </c>
      <c r="C20418" s="28" t="s">
        <v>54106</v>
      </c>
      <c r="D20418" s="31"/>
      <c r="E20418" s="31" t="s">
        <v>8280</v>
      </c>
    </row>
    <row r="20419" spans="1:5">
      <c r="A20419" s="33" t="s">
        <v>54107</v>
      </c>
      <c r="B20419" s="28" t="s">
        <v>54048</v>
      </c>
      <c r="C20419" s="28" t="s">
        <v>54108</v>
      </c>
      <c r="D20419" s="31"/>
      <c r="E20419" s="31" t="s">
        <v>8280</v>
      </c>
    </row>
    <row r="20420" spans="1:5">
      <c r="A20420" s="33" t="s">
        <v>54109</v>
      </c>
      <c r="B20420" s="28" t="s">
        <v>54048</v>
      </c>
      <c r="C20420" s="28" t="s">
        <v>54110</v>
      </c>
      <c r="D20420" s="31"/>
      <c r="E20420" s="31" t="s">
        <v>8280</v>
      </c>
    </row>
    <row r="20421" spans="1:5">
      <c r="A20421" s="33" t="s">
        <v>54111</v>
      </c>
      <c r="B20421" s="28" t="s">
        <v>54040</v>
      </c>
      <c r="C20421" s="28" t="s">
        <v>54112</v>
      </c>
      <c r="D20421" s="31"/>
      <c r="E20421" s="31" t="s">
        <v>8280</v>
      </c>
    </row>
    <row r="20422" spans="1:5">
      <c r="A20422" s="33" t="s">
        <v>54113</v>
      </c>
      <c r="B20422" s="28" t="s">
        <v>54040</v>
      </c>
      <c r="C20422" s="28" t="s">
        <v>54114</v>
      </c>
      <c r="D20422" s="31"/>
      <c r="E20422" s="31" t="s">
        <v>8280</v>
      </c>
    </row>
    <row r="20423" spans="1:5">
      <c r="A20423" s="33" t="s">
        <v>54115</v>
      </c>
      <c r="B20423" s="28" t="s">
        <v>54040</v>
      </c>
      <c r="C20423" s="28" t="s">
        <v>54116</v>
      </c>
      <c r="D20423" s="31"/>
      <c r="E20423" s="31" t="s">
        <v>8280</v>
      </c>
    </row>
    <row r="20424" spans="1:5">
      <c r="A20424" s="33" t="s">
        <v>54117</v>
      </c>
      <c r="B20424" s="28" t="s">
        <v>54040</v>
      </c>
      <c r="C20424" s="28" t="s">
        <v>54118</v>
      </c>
      <c r="D20424" s="31"/>
      <c r="E20424" s="31" t="s">
        <v>8280</v>
      </c>
    </row>
    <row r="20425" spans="1:5">
      <c r="A20425" s="33" t="s">
        <v>54119</v>
      </c>
      <c r="B20425" s="28" t="s">
        <v>54040</v>
      </c>
      <c r="C20425" s="28" t="s">
        <v>54120</v>
      </c>
      <c r="D20425" s="31"/>
      <c r="E20425" s="31" t="s">
        <v>8280</v>
      </c>
    </row>
    <row r="20426" spans="1:5">
      <c r="A20426" s="33" t="s">
        <v>54121</v>
      </c>
      <c r="B20426" s="28" t="s">
        <v>8280</v>
      </c>
      <c r="C20426" s="28" t="s">
        <v>8280</v>
      </c>
      <c r="D20426" s="31"/>
      <c r="E20426" s="31" t="s">
        <v>8280</v>
      </c>
    </row>
    <row r="20427" spans="1:5">
      <c r="A20427" s="33" t="s">
        <v>54122</v>
      </c>
      <c r="B20427" s="28" t="s">
        <v>8280</v>
      </c>
      <c r="C20427" s="28" t="s">
        <v>8280</v>
      </c>
      <c r="D20427" s="31"/>
      <c r="E20427" s="31" t="s">
        <v>8280</v>
      </c>
    </row>
    <row r="20428" spans="1:5">
      <c r="A20428" s="33" t="s">
        <v>54123</v>
      </c>
      <c r="B20428" s="28" t="s">
        <v>8280</v>
      </c>
      <c r="C20428" s="28" t="s">
        <v>8280</v>
      </c>
      <c r="D20428" s="31"/>
      <c r="E20428" s="31" t="s">
        <v>8280</v>
      </c>
    </row>
    <row r="20429" spans="1:5">
      <c r="A20429" s="33" t="s">
        <v>54124</v>
      </c>
      <c r="B20429" s="28" t="s">
        <v>8280</v>
      </c>
      <c r="C20429" s="28" t="s">
        <v>8280</v>
      </c>
      <c r="D20429" s="31"/>
      <c r="E20429" s="31" t="s">
        <v>8280</v>
      </c>
    </row>
    <row r="20430" spans="1:5">
      <c r="A20430" s="33" t="s">
        <v>54125</v>
      </c>
      <c r="B20430" s="28" t="s">
        <v>8280</v>
      </c>
      <c r="C20430" s="28" t="s">
        <v>8280</v>
      </c>
      <c r="D20430" s="31"/>
      <c r="E20430" s="31" t="s">
        <v>8280</v>
      </c>
    </row>
    <row r="20431" spans="1:5">
      <c r="A20431" s="33" t="s">
        <v>54126</v>
      </c>
      <c r="B20431" s="28" t="s">
        <v>54127</v>
      </c>
      <c r="C20431" s="28" t="s">
        <v>54128</v>
      </c>
      <c r="D20431" s="31"/>
      <c r="E20431" s="31" t="s">
        <v>8280</v>
      </c>
    </row>
    <row r="20432" spans="1:5">
      <c r="A20432" s="33" t="s">
        <v>54129</v>
      </c>
      <c r="B20432" s="28" t="s">
        <v>54130</v>
      </c>
      <c r="C20432" s="28" t="s">
        <v>54131</v>
      </c>
      <c r="D20432" s="31"/>
      <c r="E20432" s="31" t="s">
        <v>8280</v>
      </c>
    </row>
    <row r="20433" spans="1:5">
      <c r="A20433" s="33" t="s">
        <v>54132</v>
      </c>
      <c r="B20433" s="28" t="s">
        <v>54127</v>
      </c>
      <c r="C20433" s="28" t="s">
        <v>54133</v>
      </c>
      <c r="D20433" s="31"/>
      <c r="E20433" s="31" t="s">
        <v>8280</v>
      </c>
    </row>
    <row r="20434" spans="1:5">
      <c r="A20434" s="33" t="s">
        <v>54134</v>
      </c>
      <c r="B20434" s="28" t="s">
        <v>54130</v>
      </c>
      <c r="C20434" s="28" t="s">
        <v>54135</v>
      </c>
      <c r="D20434" s="31"/>
      <c r="E20434" s="31" t="s">
        <v>8280</v>
      </c>
    </row>
    <row r="20435" spans="1:5">
      <c r="A20435" s="33" t="s">
        <v>54136</v>
      </c>
      <c r="B20435" s="28" t="s">
        <v>54127</v>
      </c>
      <c r="C20435" s="28" t="s">
        <v>54137</v>
      </c>
      <c r="D20435" s="31"/>
      <c r="E20435" s="31" t="s">
        <v>8280</v>
      </c>
    </row>
    <row r="20436" spans="1:5">
      <c r="A20436" s="33" t="s">
        <v>54138</v>
      </c>
      <c r="B20436" s="28" t="s">
        <v>54139</v>
      </c>
      <c r="C20436" s="28" t="s">
        <v>54140</v>
      </c>
      <c r="D20436" s="31"/>
      <c r="E20436" s="31" t="s">
        <v>8280</v>
      </c>
    </row>
    <row r="20437" spans="1:5">
      <c r="A20437" s="33" t="s">
        <v>54141</v>
      </c>
      <c r="B20437" s="28" t="s">
        <v>54142</v>
      </c>
      <c r="C20437" s="28" t="s">
        <v>54143</v>
      </c>
      <c r="D20437" s="31"/>
      <c r="E20437" s="31" t="s">
        <v>8280</v>
      </c>
    </row>
    <row r="20438" spans="1:5">
      <c r="A20438" s="33" t="s">
        <v>54144</v>
      </c>
      <c r="B20438" s="28" t="s">
        <v>54139</v>
      </c>
      <c r="C20438" s="28" t="s">
        <v>54145</v>
      </c>
      <c r="D20438" s="31"/>
      <c r="E20438" s="31" t="s">
        <v>8280</v>
      </c>
    </row>
    <row r="20439" spans="1:5">
      <c r="A20439" s="33" t="s">
        <v>54146</v>
      </c>
      <c r="B20439" s="28" t="s">
        <v>54147</v>
      </c>
      <c r="C20439" s="28" t="s">
        <v>54148</v>
      </c>
      <c r="D20439" s="31"/>
      <c r="E20439" s="31" t="s">
        <v>8280</v>
      </c>
    </row>
    <row r="20440" spans="1:5">
      <c r="A20440" s="33" t="s">
        <v>54149</v>
      </c>
      <c r="B20440" s="28" t="s">
        <v>54150</v>
      </c>
      <c r="C20440" s="28" t="s">
        <v>54151</v>
      </c>
      <c r="D20440" s="31"/>
      <c r="E20440" s="31" t="s">
        <v>8280</v>
      </c>
    </row>
    <row r="20441" spans="1:5">
      <c r="A20441" s="33" t="s">
        <v>54152</v>
      </c>
      <c r="B20441" s="28" t="s">
        <v>54147</v>
      </c>
      <c r="C20441" s="28" t="s">
        <v>54153</v>
      </c>
      <c r="D20441" s="31"/>
      <c r="E20441" s="31" t="s">
        <v>8280</v>
      </c>
    </row>
    <row r="20442" spans="1:5">
      <c r="A20442" s="33" t="s">
        <v>54154</v>
      </c>
      <c r="B20442" s="28" t="s">
        <v>54155</v>
      </c>
      <c r="C20442" s="28" t="s">
        <v>54156</v>
      </c>
      <c r="D20442" s="31"/>
      <c r="E20442" s="31" t="s">
        <v>8280</v>
      </c>
    </row>
    <row r="20443" spans="1:5">
      <c r="A20443" s="33" t="s">
        <v>54157</v>
      </c>
      <c r="B20443" s="28" t="s">
        <v>54155</v>
      </c>
      <c r="C20443" s="28" t="s">
        <v>54158</v>
      </c>
      <c r="D20443" s="31"/>
      <c r="E20443" s="31" t="s">
        <v>8280</v>
      </c>
    </row>
    <row r="20444" spans="1:5">
      <c r="A20444" s="33" t="s">
        <v>54159</v>
      </c>
      <c r="B20444" s="28" t="s">
        <v>54155</v>
      </c>
      <c r="C20444" s="28" t="s">
        <v>54160</v>
      </c>
      <c r="D20444" s="31"/>
      <c r="E20444" s="31" t="s">
        <v>8280</v>
      </c>
    </row>
    <row r="20445" spans="1:5">
      <c r="A20445" s="33" t="s">
        <v>54161</v>
      </c>
      <c r="B20445" s="28" t="s">
        <v>54155</v>
      </c>
      <c r="C20445" s="28" t="s">
        <v>54162</v>
      </c>
      <c r="D20445" s="31"/>
      <c r="E20445" s="31" t="s">
        <v>8280</v>
      </c>
    </row>
    <row r="20446" spans="1:5">
      <c r="A20446" s="33" t="s">
        <v>54163</v>
      </c>
      <c r="B20446" s="28" t="s">
        <v>54164</v>
      </c>
      <c r="C20446" s="28" t="s">
        <v>54165</v>
      </c>
      <c r="D20446" s="31"/>
      <c r="E20446" s="31" t="s">
        <v>8280</v>
      </c>
    </row>
    <row r="20447" spans="1:5">
      <c r="A20447" s="33" t="s">
        <v>54166</v>
      </c>
      <c r="B20447" s="28" t="s">
        <v>54167</v>
      </c>
      <c r="C20447" s="28" t="s">
        <v>54168</v>
      </c>
      <c r="D20447" s="31"/>
      <c r="E20447" s="31" t="s">
        <v>8280</v>
      </c>
    </row>
    <row r="20448" spans="1:5">
      <c r="A20448" s="33" t="s">
        <v>54169</v>
      </c>
      <c r="B20448" s="28" t="s">
        <v>54170</v>
      </c>
      <c r="C20448" s="28" t="s">
        <v>54171</v>
      </c>
      <c r="D20448" s="31"/>
      <c r="E20448" s="31" t="s">
        <v>8280</v>
      </c>
    </row>
    <row r="20449" spans="1:5">
      <c r="A20449" s="33" t="s">
        <v>54172</v>
      </c>
      <c r="B20449" s="28" t="s">
        <v>54173</v>
      </c>
      <c r="C20449" s="28" t="s">
        <v>54174</v>
      </c>
      <c r="D20449" s="31"/>
      <c r="E20449" s="31" t="s">
        <v>8280</v>
      </c>
    </row>
    <row r="20450" spans="1:5">
      <c r="A20450" s="33" t="s">
        <v>54175</v>
      </c>
      <c r="B20450" s="28" t="s">
        <v>54176</v>
      </c>
      <c r="C20450" s="28" t="s">
        <v>54177</v>
      </c>
      <c r="D20450" s="31"/>
      <c r="E20450" s="31" t="s">
        <v>8280</v>
      </c>
    </row>
    <row r="20451" spans="1:5">
      <c r="A20451" s="33" t="s">
        <v>54178</v>
      </c>
      <c r="B20451" s="28" t="s">
        <v>54176</v>
      </c>
      <c r="C20451" s="28" t="s">
        <v>54179</v>
      </c>
      <c r="D20451" s="31"/>
      <c r="E20451" s="31" t="s">
        <v>8280</v>
      </c>
    </row>
    <row r="20452" spans="1:5">
      <c r="A20452" s="33" t="s">
        <v>54180</v>
      </c>
      <c r="B20452" s="28" t="s">
        <v>54181</v>
      </c>
      <c r="C20452" s="28" t="s">
        <v>54182</v>
      </c>
      <c r="D20452" s="31"/>
      <c r="E20452" s="31" t="s">
        <v>8280</v>
      </c>
    </row>
    <row r="20453" spans="1:5">
      <c r="A20453" s="33" t="s">
        <v>54183</v>
      </c>
      <c r="B20453" s="28" t="s">
        <v>54184</v>
      </c>
      <c r="C20453" s="28" t="s">
        <v>54185</v>
      </c>
      <c r="D20453" s="31"/>
      <c r="E20453" s="31" t="s">
        <v>8280</v>
      </c>
    </row>
    <row r="20454" spans="1:5">
      <c r="A20454" s="33" t="s">
        <v>54186</v>
      </c>
      <c r="B20454" s="28" t="s">
        <v>54187</v>
      </c>
      <c r="C20454" s="28" t="s">
        <v>54188</v>
      </c>
      <c r="D20454" s="31"/>
      <c r="E20454" s="31" t="s">
        <v>8280</v>
      </c>
    </row>
    <row r="20455" spans="1:5">
      <c r="A20455" s="33" t="s">
        <v>54189</v>
      </c>
      <c r="B20455" s="28" t="s">
        <v>54190</v>
      </c>
      <c r="C20455" s="28" t="s">
        <v>54191</v>
      </c>
      <c r="D20455" s="31"/>
      <c r="E20455" s="31" t="s">
        <v>8280</v>
      </c>
    </row>
    <row r="20456" spans="1:5">
      <c r="A20456" s="33" t="s">
        <v>54192</v>
      </c>
      <c r="B20456" s="28" t="s">
        <v>54193</v>
      </c>
      <c r="C20456" s="28" t="s">
        <v>54194</v>
      </c>
      <c r="D20456" s="31"/>
      <c r="E20456" s="31" t="s">
        <v>8280</v>
      </c>
    </row>
    <row r="20457" spans="1:5">
      <c r="A20457" s="33" t="s">
        <v>54195</v>
      </c>
      <c r="B20457" s="28" t="s">
        <v>54196</v>
      </c>
      <c r="C20457" s="28" t="s">
        <v>54197</v>
      </c>
      <c r="D20457" s="31"/>
      <c r="E20457" s="31" t="s">
        <v>8280</v>
      </c>
    </row>
    <row r="20458" spans="1:5">
      <c r="A20458" s="33" t="s">
        <v>54198</v>
      </c>
      <c r="B20458" s="28" t="s">
        <v>54176</v>
      </c>
      <c r="C20458" s="28" t="s">
        <v>54199</v>
      </c>
      <c r="D20458" s="31"/>
      <c r="E20458" s="31" t="s">
        <v>8280</v>
      </c>
    </row>
    <row r="20459" spans="1:5">
      <c r="A20459" s="33" t="s">
        <v>54200</v>
      </c>
      <c r="B20459" s="28" t="s">
        <v>54181</v>
      </c>
      <c r="C20459" s="28" t="s">
        <v>54201</v>
      </c>
      <c r="D20459" s="31"/>
      <c r="E20459" s="31" t="s">
        <v>8280</v>
      </c>
    </row>
    <row r="20460" spans="1:5">
      <c r="A20460" s="33" t="s">
        <v>54202</v>
      </c>
      <c r="B20460" s="28" t="s">
        <v>54184</v>
      </c>
      <c r="C20460" s="28" t="s">
        <v>54203</v>
      </c>
      <c r="D20460" s="31"/>
      <c r="E20460" s="31" t="s">
        <v>8280</v>
      </c>
    </row>
    <row r="20461" spans="1:5">
      <c r="A20461" s="33" t="s">
        <v>54204</v>
      </c>
      <c r="B20461" s="28" t="s">
        <v>54190</v>
      </c>
      <c r="C20461" s="28" t="s">
        <v>54205</v>
      </c>
      <c r="D20461" s="31"/>
      <c r="E20461" s="31" t="s">
        <v>8280</v>
      </c>
    </row>
    <row r="20462" spans="1:5">
      <c r="A20462" s="33" t="s">
        <v>54206</v>
      </c>
      <c r="B20462" s="28" t="s">
        <v>54193</v>
      </c>
      <c r="C20462" s="28" t="s">
        <v>54207</v>
      </c>
      <c r="D20462" s="31"/>
      <c r="E20462" s="31" t="s">
        <v>8280</v>
      </c>
    </row>
    <row r="20463" spans="1:5">
      <c r="A20463" s="33" t="s">
        <v>54208</v>
      </c>
      <c r="B20463" s="28" t="s">
        <v>54209</v>
      </c>
      <c r="C20463" s="28" t="s">
        <v>54210</v>
      </c>
      <c r="D20463" s="31"/>
      <c r="E20463" s="31" t="s">
        <v>8280</v>
      </c>
    </row>
    <row r="20464" spans="1:5">
      <c r="A20464" s="33" t="s">
        <v>54211</v>
      </c>
      <c r="B20464" s="28" t="s">
        <v>54212</v>
      </c>
      <c r="C20464" s="28" t="s">
        <v>54213</v>
      </c>
      <c r="D20464" s="31"/>
      <c r="E20464" s="31" t="s">
        <v>8280</v>
      </c>
    </row>
    <row r="20465" spans="1:5">
      <c r="A20465" s="33" t="s">
        <v>54214</v>
      </c>
      <c r="B20465" s="28" t="s">
        <v>54215</v>
      </c>
      <c r="C20465" s="28" t="s">
        <v>54216</v>
      </c>
      <c r="D20465" s="31"/>
      <c r="E20465" s="31" t="s">
        <v>8280</v>
      </c>
    </row>
    <row r="20466" spans="1:5">
      <c r="A20466" s="33" t="s">
        <v>54217</v>
      </c>
      <c r="B20466" s="28" t="s">
        <v>54218</v>
      </c>
      <c r="C20466" s="28" t="s">
        <v>54219</v>
      </c>
      <c r="D20466" s="31"/>
      <c r="E20466" s="31" t="s">
        <v>8280</v>
      </c>
    </row>
    <row r="20467" spans="1:5">
      <c r="A20467" s="33" t="s">
        <v>54220</v>
      </c>
      <c r="B20467" s="28" t="s">
        <v>54221</v>
      </c>
      <c r="C20467" s="28" t="s">
        <v>54222</v>
      </c>
      <c r="D20467" s="31"/>
      <c r="E20467" s="31" t="s">
        <v>8280</v>
      </c>
    </row>
    <row r="20468" spans="1:5">
      <c r="A20468" s="33" t="s">
        <v>54223</v>
      </c>
      <c r="B20468" s="28" t="s">
        <v>54221</v>
      </c>
      <c r="C20468" s="28" t="s">
        <v>54224</v>
      </c>
      <c r="D20468" s="31"/>
      <c r="E20468" s="31" t="s">
        <v>8280</v>
      </c>
    </row>
    <row r="20469" spans="1:5">
      <c r="A20469" s="33" t="s">
        <v>54225</v>
      </c>
      <c r="B20469" s="28" t="s">
        <v>54226</v>
      </c>
      <c r="C20469" s="28" t="s">
        <v>54227</v>
      </c>
      <c r="D20469" s="31"/>
      <c r="E20469" s="31" t="s">
        <v>8280</v>
      </c>
    </row>
    <row r="20470" spans="1:5">
      <c r="A20470" s="33" t="s">
        <v>54228</v>
      </c>
      <c r="B20470" s="28" t="s">
        <v>54229</v>
      </c>
      <c r="C20470" s="28" t="s">
        <v>54230</v>
      </c>
      <c r="D20470" s="31"/>
      <c r="E20470" s="31" t="s">
        <v>8280</v>
      </c>
    </row>
    <row r="20471" spans="1:5">
      <c r="A20471" s="33" t="s">
        <v>54231</v>
      </c>
      <c r="B20471" s="28" t="s">
        <v>54232</v>
      </c>
      <c r="C20471" s="28" t="s">
        <v>54233</v>
      </c>
      <c r="D20471" s="31"/>
      <c r="E20471" s="31" t="s">
        <v>8280</v>
      </c>
    </row>
    <row r="20472" spans="1:5">
      <c r="A20472" s="33" t="s">
        <v>54234</v>
      </c>
      <c r="B20472" s="28" t="s">
        <v>54232</v>
      </c>
      <c r="C20472" s="28" t="s">
        <v>54235</v>
      </c>
      <c r="D20472" s="31"/>
      <c r="E20472" s="31" t="s">
        <v>8280</v>
      </c>
    </row>
    <row r="20473" spans="1:5">
      <c r="A20473" s="33" t="s">
        <v>54236</v>
      </c>
      <c r="B20473" s="28" t="s">
        <v>54237</v>
      </c>
      <c r="C20473" s="28" t="s">
        <v>54238</v>
      </c>
      <c r="D20473" s="31"/>
      <c r="E20473" s="31" t="s">
        <v>8280</v>
      </c>
    </row>
    <row r="20474" spans="1:5">
      <c r="A20474" s="33" t="s">
        <v>54239</v>
      </c>
      <c r="B20474" s="28" t="s">
        <v>54237</v>
      </c>
      <c r="C20474" s="28" t="s">
        <v>54240</v>
      </c>
      <c r="D20474" s="31"/>
      <c r="E20474" s="31" t="s">
        <v>8280</v>
      </c>
    </row>
    <row r="20475" spans="1:5">
      <c r="A20475" s="33" t="s">
        <v>54241</v>
      </c>
      <c r="B20475" s="28" t="s">
        <v>54237</v>
      </c>
      <c r="C20475" s="28" t="s">
        <v>54242</v>
      </c>
      <c r="D20475" s="31"/>
      <c r="E20475" s="31" t="s">
        <v>8280</v>
      </c>
    </row>
    <row r="20476" spans="1:5">
      <c r="A20476" s="33" t="s">
        <v>54243</v>
      </c>
      <c r="B20476" s="28" t="s">
        <v>54244</v>
      </c>
      <c r="C20476" s="28" t="s">
        <v>54245</v>
      </c>
      <c r="D20476" s="31"/>
      <c r="E20476" s="31" t="s">
        <v>8280</v>
      </c>
    </row>
    <row r="20477" spans="1:5">
      <c r="A20477" s="33" t="s">
        <v>54246</v>
      </c>
      <c r="B20477" s="28" t="s">
        <v>54247</v>
      </c>
      <c r="C20477" s="28" t="s">
        <v>54248</v>
      </c>
      <c r="D20477" s="31"/>
      <c r="E20477" s="31" t="s">
        <v>8280</v>
      </c>
    </row>
    <row r="20478" spans="1:5">
      <c r="A20478" s="33" t="s">
        <v>54249</v>
      </c>
      <c r="B20478" s="28" t="s">
        <v>54250</v>
      </c>
      <c r="C20478" s="28" t="s">
        <v>54251</v>
      </c>
      <c r="D20478" s="31"/>
      <c r="E20478" s="31" t="s">
        <v>8280</v>
      </c>
    </row>
    <row r="20479" spans="1:5">
      <c r="A20479" s="33" t="s">
        <v>54252</v>
      </c>
      <c r="B20479" s="28" t="s">
        <v>54247</v>
      </c>
      <c r="C20479" s="28" t="s">
        <v>54253</v>
      </c>
      <c r="D20479" s="31"/>
      <c r="E20479" s="31" t="s">
        <v>8280</v>
      </c>
    </row>
    <row r="20480" spans="1:5">
      <c r="A20480" s="33" t="s">
        <v>54254</v>
      </c>
      <c r="B20480" s="28" t="s">
        <v>54247</v>
      </c>
      <c r="C20480" s="28" t="s">
        <v>54255</v>
      </c>
      <c r="D20480" s="31"/>
      <c r="E20480" s="31" t="s">
        <v>8280</v>
      </c>
    </row>
    <row r="20481" spans="1:5">
      <c r="A20481" s="33" t="s">
        <v>54256</v>
      </c>
      <c r="B20481" s="28" t="s">
        <v>54247</v>
      </c>
      <c r="C20481" s="28" t="s">
        <v>54257</v>
      </c>
      <c r="D20481" s="31"/>
      <c r="E20481" s="31" t="s">
        <v>8280</v>
      </c>
    </row>
    <row r="20482" spans="1:5">
      <c r="A20482" s="33" t="s">
        <v>54258</v>
      </c>
      <c r="B20482" s="28" t="s">
        <v>54259</v>
      </c>
      <c r="C20482" s="28" t="s">
        <v>54260</v>
      </c>
      <c r="D20482" s="31"/>
      <c r="E20482" s="31" t="s">
        <v>8280</v>
      </c>
    </row>
    <row r="20483" spans="1:5">
      <c r="A20483" s="33" t="s">
        <v>54261</v>
      </c>
      <c r="B20483" s="28" t="s">
        <v>54262</v>
      </c>
      <c r="C20483" s="28" t="s">
        <v>54263</v>
      </c>
      <c r="D20483" s="31"/>
      <c r="E20483" s="31" t="s">
        <v>8280</v>
      </c>
    </row>
    <row r="20484" spans="1:5">
      <c r="A20484" s="33" t="s">
        <v>54264</v>
      </c>
      <c r="B20484" s="28" t="s">
        <v>54262</v>
      </c>
      <c r="C20484" s="28" t="s">
        <v>54265</v>
      </c>
      <c r="D20484" s="31"/>
      <c r="E20484" s="31" t="s">
        <v>8280</v>
      </c>
    </row>
    <row r="20485" spans="1:5">
      <c r="A20485" s="33" t="s">
        <v>54266</v>
      </c>
      <c r="B20485" s="28" t="s">
        <v>54267</v>
      </c>
      <c r="C20485" s="28" t="s">
        <v>54268</v>
      </c>
      <c r="D20485" s="31"/>
      <c r="E20485" s="31" t="s">
        <v>8280</v>
      </c>
    </row>
    <row r="20486" spans="1:5">
      <c r="A20486" s="33" t="s">
        <v>54269</v>
      </c>
      <c r="B20486" s="28" t="s">
        <v>54270</v>
      </c>
      <c r="C20486" s="28" t="s">
        <v>54271</v>
      </c>
      <c r="D20486" s="31"/>
      <c r="E20486" s="31" t="s">
        <v>8280</v>
      </c>
    </row>
    <row r="20487" spans="1:5">
      <c r="A20487" s="33" t="s">
        <v>54272</v>
      </c>
      <c r="B20487" s="28" t="s">
        <v>54273</v>
      </c>
      <c r="C20487" s="28" t="s">
        <v>54274</v>
      </c>
      <c r="D20487" s="31"/>
      <c r="E20487" s="31" t="s">
        <v>8280</v>
      </c>
    </row>
    <row r="20488" spans="1:5">
      <c r="A20488" s="33" t="s">
        <v>54275</v>
      </c>
      <c r="B20488" s="28" t="s">
        <v>54267</v>
      </c>
      <c r="C20488" s="28" t="s">
        <v>54276</v>
      </c>
      <c r="D20488" s="31"/>
      <c r="E20488" s="31" t="s">
        <v>8280</v>
      </c>
    </row>
    <row r="20489" spans="1:5">
      <c r="A20489" s="33" t="s">
        <v>54277</v>
      </c>
      <c r="B20489" s="28" t="s">
        <v>54278</v>
      </c>
      <c r="C20489" s="28" t="s">
        <v>54279</v>
      </c>
      <c r="D20489" s="31"/>
      <c r="E20489" s="31" t="s">
        <v>8280</v>
      </c>
    </row>
    <row r="20490" spans="1:5">
      <c r="A20490" s="33" t="s">
        <v>54280</v>
      </c>
      <c r="B20490" s="28" t="s">
        <v>54278</v>
      </c>
      <c r="C20490" s="28" t="s">
        <v>54281</v>
      </c>
      <c r="D20490" s="31"/>
      <c r="E20490" s="31" t="s">
        <v>8280</v>
      </c>
    </row>
    <row r="20491" spans="1:5">
      <c r="A20491" s="33" t="s">
        <v>54282</v>
      </c>
      <c r="B20491" s="28" t="s">
        <v>54283</v>
      </c>
      <c r="C20491" s="28" t="s">
        <v>54284</v>
      </c>
      <c r="D20491" s="31"/>
      <c r="E20491" s="31" t="s">
        <v>8280</v>
      </c>
    </row>
    <row r="20492" spans="1:5">
      <c r="A20492" s="33" t="s">
        <v>54285</v>
      </c>
      <c r="B20492" s="28" t="s">
        <v>54286</v>
      </c>
      <c r="C20492" s="28" t="s">
        <v>54287</v>
      </c>
      <c r="D20492" s="31"/>
      <c r="E20492" s="31" t="s">
        <v>8280</v>
      </c>
    </row>
    <row r="20493" spans="1:5">
      <c r="A20493" s="33" t="s">
        <v>54288</v>
      </c>
      <c r="B20493" s="28" t="s">
        <v>54289</v>
      </c>
      <c r="C20493" s="28" t="s">
        <v>54290</v>
      </c>
      <c r="D20493" s="31"/>
      <c r="E20493" s="31" t="s">
        <v>8280</v>
      </c>
    </row>
    <row r="20494" spans="1:5">
      <c r="A20494" s="33" t="s">
        <v>54291</v>
      </c>
      <c r="B20494" s="28" t="s">
        <v>54292</v>
      </c>
      <c r="C20494" s="28" t="s">
        <v>54293</v>
      </c>
      <c r="D20494" s="31"/>
      <c r="E20494" s="31" t="s">
        <v>8280</v>
      </c>
    </row>
    <row r="20495" spans="1:5">
      <c r="A20495" s="33" t="s">
        <v>54294</v>
      </c>
      <c r="B20495" s="28" t="s">
        <v>54295</v>
      </c>
      <c r="C20495" s="28" t="s">
        <v>54296</v>
      </c>
      <c r="D20495" s="31"/>
      <c r="E20495" s="31" t="s">
        <v>8280</v>
      </c>
    </row>
    <row r="20496" spans="1:5">
      <c r="A20496" s="33" t="s">
        <v>54297</v>
      </c>
      <c r="B20496" s="28" t="s">
        <v>54298</v>
      </c>
      <c r="C20496" s="28" t="s">
        <v>54299</v>
      </c>
      <c r="D20496" s="31"/>
      <c r="E20496" s="31" t="s">
        <v>8280</v>
      </c>
    </row>
    <row r="20497" spans="1:5">
      <c r="A20497" s="33" t="s">
        <v>54300</v>
      </c>
      <c r="B20497" s="28" t="s">
        <v>54301</v>
      </c>
      <c r="C20497" s="28" t="s">
        <v>54302</v>
      </c>
      <c r="D20497" s="31"/>
      <c r="E20497" s="31" t="s">
        <v>8280</v>
      </c>
    </row>
    <row r="20498" spans="1:5">
      <c r="A20498" s="33" t="s">
        <v>54303</v>
      </c>
      <c r="B20498" s="28" t="s">
        <v>54301</v>
      </c>
      <c r="C20498" s="28" t="s">
        <v>54304</v>
      </c>
      <c r="D20498" s="31"/>
      <c r="E20498" s="31" t="s">
        <v>8280</v>
      </c>
    </row>
    <row r="20499" spans="1:5">
      <c r="A20499" s="33" t="s">
        <v>54305</v>
      </c>
      <c r="B20499" s="28" t="s">
        <v>54301</v>
      </c>
      <c r="C20499" s="28" t="s">
        <v>54306</v>
      </c>
      <c r="D20499" s="31"/>
      <c r="E20499" s="31" t="s">
        <v>8280</v>
      </c>
    </row>
    <row r="20500" spans="1:5">
      <c r="A20500" s="33" t="s">
        <v>54307</v>
      </c>
      <c r="B20500" s="28" t="s">
        <v>54298</v>
      </c>
      <c r="C20500" s="28" t="s">
        <v>54308</v>
      </c>
      <c r="D20500" s="31"/>
      <c r="E20500" s="31" t="s">
        <v>8280</v>
      </c>
    </row>
    <row r="20501" spans="1:5">
      <c r="A20501" s="33" t="s">
        <v>54309</v>
      </c>
      <c r="B20501" s="28" t="s">
        <v>54298</v>
      </c>
      <c r="C20501" s="28" t="s">
        <v>54310</v>
      </c>
      <c r="D20501" s="31"/>
      <c r="E20501" s="31" t="s">
        <v>8280</v>
      </c>
    </row>
    <row r="20502" spans="1:5">
      <c r="A20502" s="33" t="s">
        <v>54311</v>
      </c>
      <c r="B20502" s="28" t="s">
        <v>8280</v>
      </c>
      <c r="C20502" s="28" t="s">
        <v>54312</v>
      </c>
      <c r="D20502" s="31"/>
      <c r="E20502" s="31" t="s">
        <v>8280</v>
      </c>
    </row>
    <row r="20503" spans="1:5">
      <c r="A20503" s="33" t="s">
        <v>54313</v>
      </c>
      <c r="B20503" s="28" t="s">
        <v>54314</v>
      </c>
      <c r="C20503" s="28" t="s">
        <v>54315</v>
      </c>
      <c r="D20503" s="31"/>
      <c r="E20503" s="31" t="s">
        <v>8280</v>
      </c>
    </row>
    <row r="20504" spans="1:5">
      <c r="A20504" s="33" t="s">
        <v>54316</v>
      </c>
      <c r="B20504" s="28" t="s">
        <v>54317</v>
      </c>
      <c r="C20504" s="28" t="s">
        <v>54318</v>
      </c>
      <c r="D20504" s="31"/>
      <c r="E20504" s="31" t="s">
        <v>8280</v>
      </c>
    </row>
    <row r="20505" spans="1:5">
      <c r="A20505" s="33" t="s">
        <v>54319</v>
      </c>
      <c r="B20505" s="28" t="s">
        <v>54320</v>
      </c>
      <c r="C20505" s="28" t="s">
        <v>54321</v>
      </c>
      <c r="D20505" s="31"/>
      <c r="E20505" s="31" t="s">
        <v>8280</v>
      </c>
    </row>
    <row r="20506" spans="1:5">
      <c r="A20506" s="33" t="s">
        <v>54322</v>
      </c>
      <c r="B20506" s="28" t="s">
        <v>54262</v>
      </c>
      <c r="C20506" s="28" t="s">
        <v>54323</v>
      </c>
      <c r="D20506" s="31"/>
      <c r="E20506" s="31" t="s">
        <v>8280</v>
      </c>
    </row>
    <row r="20507" spans="1:5">
      <c r="A20507" s="33" t="s">
        <v>54324</v>
      </c>
      <c r="B20507" s="28" t="s">
        <v>54325</v>
      </c>
      <c r="C20507" s="28" t="s">
        <v>54326</v>
      </c>
      <c r="D20507" s="31"/>
      <c r="E20507" s="31" t="s">
        <v>8280</v>
      </c>
    </row>
    <row r="20508" spans="1:5">
      <c r="A20508" s="33" t="s">
        <v>54327</v>
      </c>
      <c r="B20508" s="28" t="s">
        <v>54328</v>
      </c>
      <c r="C20508" s="28" t="s">
        <v>54329</v>
      </c>
      <c r="D20508" s="31"/>
      <c r="E20508" s="31" t="s">
        <v>8280</v>
      </c>
    </row>
    <row r="20509" spans="1:5">
      <c r="A20509" s="33" t="s">
        <v>54330</v>
      </c>
      <c r="B20509" s="28" t="s">
        <v>54328</v>
      </c>
      <c r="C20509" s="28" t="s">
        <v>54331</v>
      </c>
      <c r="D20509" s="31"/>
      <c r="E20509" s="31" t="s">
        <v>8280</v>
      </c>
    </row>
    <row r="20510" spans="1:5">
      <c r="A20510" s="33" t="s">
        <v>54332</v>
      </c>
      <c r="B20510" s="28" t="s">
        <v>54328</v>
      </c>
      <c r="C20510" s="28" t="s">
        <v>54333</v>
      </c>
      <c r="D20510" s="31"/>
      <c r="E20510" s="31" t="s">
        <v>8280</v>
      </c>
    </row>
    <row r="20511" spans="1:5">
      <c r="A20511" s="33" t="s">
        <v>54334</v>
      </c>
      <c r="B20511" s="28" t="s">
        <v>54328</v>
      </c>
      <c r="C20511" s="28" t="s">
        <v>54335</v>
      </c>
      <c r="D20511" s="31"/>
      <c r="E20511" s="31" t="s">
        <v>8280</v>
      </c>
    </row>
    <row r="20512" spans="1:5">
      <c r="A20512" s="33" t="s">
        <v>54336</v>
      </c>
      <c r="B20512" s="28" t="s">
        <v>54328</v>
      </c>
      <c r="C20512" s="28" t="s">
        <v>54337</v>
      </c>
      <c r="D20512" s="31"/>
      <c r="E20512" s="31" t="s">
        <v>8280</v>
      </c>
    </row>
    <row r="20513" spans="1:5">
      <c r="A20513" s="33" t="s">
        <v>54338</v>
      </c>
      <c r="B20513" s="28" t="s">
        <v>54339</v>
      </c>
      <c r="C20513" s="28" t="s">
        <v>54340</v>
      </c>
      <c r="D20513" s="31"/>
      <c r="E20513" s="31" t="s">
        <v>8280</v>
      </c>
    </row>
    <row r="20514" spans="1:5">
      <c r="A20514" s="33" t="s">
        <v>54341</v>
      </c>
      <c r="B20514" s="28" t="s">
        <v>54342</v>
      </c>
      <c r="C20514" s="28" t="s">
        <v>54343</v>
      </c>
      <c r="D20514" s="31"/>
      <c r="E20514" s="31" t="s">
        <v>8280</v>
      </c>
    </row>
    <row r="20515" spans="1:5">
      <c r="A20515" s="33" t="s">
        <v>54344</v>
      </c>
      <c r="B20515" s="28" t="s">
        <v>54345</v>
      </c>
      <c r="C20515" s="28" t="s">
        <v>54346</v>
      </c>
      <c r="D20515" s="31"/>
      <c r="E20515" s="31" t="s">
        <v>8280</v>
      </c>
    </row>
    <row r="20516" spans="1:5">
      <c r="A20516" s="33" t="s">
        <v>54347</v>
      </c>
      <c r="B20516" s="28" t="s">
        <v>54348</v>
      </c>
      <c r="C20516" s="28" t="s">
        <v>54349</v>
      </c>
      <c r="D20516" s="31"/>
      <c r="E20516" s="31" t="s">
        <v>8280</v>
      </c>
    </row>
    <row r="20517" spans="1:5">
      <c r="A20517" s="33" t="s">
        <v>54350</v>
      </c>
      <c r="B20517" s="28" t="s">
        <v>54351</v>
      </c>
      <c r="C20517" s="28" t="s">
        <v>54352</v>
      </c>
      <c r="D20517" s="31"/>
      <c r="E20517" s="31" t="s">
        <v>8280</v>
      </c>
    </row>
    <row r="20518" spans="1:5">
      <c r="A20518" s="33" t="s">
        <v>54353</v>
      </c>
      <c r="B20518" s="28" t="s">
        <v>54348</v>
      </c>
      <c r="C20518" s="28" t="s">
        <v>54354</v>
      </c>
      <c r="D20518" s="31"/>
      <c r="E20518" s="31" t="s">
        <v>8280</v>
      </c>
    </row>
    <row r="20519" spans="1:5">
      <c r="A20519" s="33" t="s">
        <v>54355</v>
      </c>
      <c r="B20519" s="28" t="s">
        <v>54348</v>
      </c>
      <c r="C20519" s="28" t="s">
        <v>54356</v>
      </c>
      <c r="D20519" s="31"/>
      <c r="E20519" s="31" t="s">
        <v>8280</v>
      </c>
    </row>
    <row r="20520" spans="1:5">
      <c r="A20520" s="33" t="s">
        <v>54357</v>
      </c>
      <c r="B20520" s="28" t="s">
        <v>54358</v>
      </c>
      <c r="C20520" s="28" t="s">
        <v>54359</v>
      </c>
      <c r="D20520" s="31"/>
      <c r="E20520" s="31" t="s">
        <v>8280</v>
      </c>
    </row>
    <row r="20521" spans="1:5">
      <c r="A20521" s="33" t="s">
        <v>54360</v>
      </c>
      <c r="B20521" s="28" t="s">
        <v>54361</v>
      </c>
      <c r="C20521" s="28" t="s">
        <v>54362</v>
      </c>
      <c r="D20521" s="31"/>
      <c r="E20521" s="31" t="s">
        <v>8280</v>
      </c>
    </row>
    <row r="20522" spans="1:5">
      <c r="A20522" s="33" t="s">
        <v>54363</v>
      </c>
      <c r="B20522" s="28" t="s">
        <v>54364</v>
      </c>
      <c r="C20522" s="28" t="s">
        <v>54365</v>
      </c>
      <c r="D20522" s="31"/>
      <c r="E20522" s="31" t="s">
        <v>8280</v>
      </c>
    </row>
    <row r="20523" spans="1:5">
      <c r="A20523" s="33" t="s">
        <v>54366</v>
      </c>
      <c r="B20523" s="28" t="s">
        <v>54367</v>
      </c>
      <c r="C20523" s="28" t="s">
        <v>54368</v>
      </c>
      <c r="D20523" s="31"/>
      <c r="E20523" s="31" t="s">
        <v>8280</v>
      </c>
    </row>
    <row r="20524" spans="1:5">
      <c r="A20524" s="33" t="s">
        <v>54369</v>
      </c>
      <c r="B20524" s="28" t="s">
        <v>54370</v>
      </c>
      <c r="C20524" s="28" t="s">
        <v>54371</v>
      </c>
      <c r="D20524" s="31"/>
      <c r="E20524" s="31" t="s">
        <v>8280</v>
      </c>
    </row>
    <row r="20525" spans="1:5">
      <c r="A20525" s="33" t="s">
        <v>54372</v>
      </c>
      <c r="B20525" s="28" t="s">
        <v>54370</v>
      </c>
      <c r="C20525" s="28" t="s">
        <v>54373</v>
      </c>
      <c r="D20525" s="31"/>
      <c r="E20525" s="31" t="s">
        <v>8280</v>
      </c>
    </row>
    <row r="20526" spans="1:5">
      <c r="A20526" s="33" t="s">
        <v>54374</v>
      </c>
      <c r="B20526" s="28" t="s">
        <v>54370</v>
      </c>
      <c r="C20526" s="28" t="s">
        <v>54375</v>
      </c>
      <c r="D20526" s="31"/>
      <c r="E20526" s="31" t="s">
        <v>8280</v>
      </c>
    </row>
    <row r="20527" spans="1:5">
      <c r="A20527" s="33" t="s">
        <v>54376</v>
      </c>
      <c r="B20527" s="28" t="s">
        <v>54377</v>
      </c>
      <c r="C20527" s="28" t="s">
        <v>54378</v>
      </c>
      <c r="D20527" s="31"/>
      <c r="E20527" s="31" t="s">
        <v>8280</v>
      </c>
    </row>
    <row r="20528" spans="1:5">
      <c r="A20528" s="33" t="s">
        <v>54379</v>
      </c>
      <c r="B20528" s="28" t="s">
        <v>54367</v>
      </c>
      <c r="C20528" s="28" t="s">
        <v>54380</v>
      </c>
      <c r="D20528" s="31"/>
      <c r="E20528" s="31" t="s">
        <v>8280</v>
      </c>
    </row>
    <row r="20529" spans="1:5">
      <c r="A20529" s="33" t="s">
        <v>54381</v>
      </c>
      <c r="B20529" s="28" t="s">
        <v>54382</v>
      </c>
      <c r="C20529" s="28" t="s">
        <v>54383</v>
      </c>
      <c r="D20529" s="31"/>
      <c r="E20529" s="31" t="s">
        <v>8280</v>
      </c>
    </row>
    <row r="20530" spans="1:5">
      <c r="A20530" s="33" t="s">
        <v>54384</v>
      </c>
      <c r="B20530" s="28" t="s">
        <v>54382</v>
      </c>
      <c r="C20530" s="28" t="s">
        <v>54385</v>
      </c>
      <c r="D20530" s="31"/>
      <c r="E20530" s="31" t="s">
        <v>8280</v>
      </c>
    </row>
    <row r="20531" spans="1:5">
      <c r="A20531" s="33" t="s">
        <v>54386</v>
      </c>
      <c r="B20531" s="28" t="s">
        <v>54382</v>
      </c>
      <c r="C20531" s="28" t="s">
        <v>54387</v>
      </c>
      <c r="D20531" s="31"/>
      <c r="E20531" s="31" t="s">
        <v>8280</v>
      </c>
    </row>
    <row r="20532" spans="1:5">
      <c r="A20532" s="33" t="s">
        <v>54388</v>
      </c>
      <c r="B20532" s="28" t="s">
        <v>54351</v>
      </c>
      <c r="C20532" s="28" t="s">
        <v>54389</v>
      </c>
      <c r="D20532" s="31"/>
      <c r="E20532" s="31" t="s">
        <v>8280</v>
      </c>
    </row>
    <row r="20533" spans="1:5">
      <c r="A20533" s="33" t="s">
        <v>54390</v>
      </c>
      <c r="B20533" s="28" t="s">
        <v>54351</v>
      </c>
      <c r="C20533" s="28" t="s">
        <v>54391</v>
      </c>
      <c r="D20533" s="31"/>
      <c r="E20533" s="31" t="s">
        <v>8280</v>
      </c>
    </row>
    <row r="20534" spans="1:5">
      <c r="A20534" s="33" t="s">
        <v>54392</v>
      </c>
      <c r="B20534" s="28" t="s">
        <v>54370</v>
      </c>
      <c r="C20534" s="28" t="s">
        <v>54393</v>
      </c>
      <c r="D20534" s="31"/>
      <c r="E20534" s="31" t="s">
        <v>8280</v>
      </c>
    </row>
    <row r="20535" spans="1:5">
      <c r="A20535" s="33" t="s">
        <v>54394</v>
      </c>
      <c r="B20535" s="28" t="s">
        <v>54395</v>
      </c>
      <c r="C20535" s="28" t="s">
        <v>54396</v>
      </c>
      <c r="D20535" s="31"/>
      <c r="E20535" s="31" t="s">
        <v>8280</v>
      </c>
    </row>
    <row r="20536" spans="1:5">
      <c r="A20536" s="33" t="s">
        <v>54397</v>
      </c>
      <c r="B20536" s="28" t="s">
        <v>54398</v>
      </c>
      <c r="C20536" s="28" t="s">
        <v>54399</v>
      </c>
      <c r="D20536" s="31"/>
      <c r="E20536" s="31" t="s">
        <v>8280</v>
      </c>
    </row>
    <row r="20537" spans="1:5">
      <c r="A20537" s="33" t="s">
        <v>54400</v>
      </c>
      <c r="B20537" s="28" t="s">
        <v>54395</v>
      </c>
      <c r="C20537" s="28" t="s">
        <v>54401</v>
      </c>
      <c r="D20537" s="31"/>
      <c r="E20537" s="31" t="s">
        <v>8280</v>
      </c>
    </row>
    <row r="20538" spans="1:5">
      <c r="A20538" s="33" t="s">
        <v>54402</v>
      </c>
      <c r="B20538" s="28" t="s">
        <v>54398</v>
      </c>
      <c r="C20538" s="28" t="s">
        <v>54403</v>
      </c>
      <c r="D20538" s="31"/>
      <c r="E20538" s="31" t="s">
        <v>8280</v>
      </c>
    </row>
    <row r="20539" spans="1:5">
      <c r="A20539" s="33" t="s">
        <v>54404</v>
      </c>
      <c r="B20539" s="28" t="s">
        <v>54395</v>
      </c>
      <c r="C20539" s="28" t="s">
        <v>54405</v>
      </c>
      <c r="D20539" s="31"/>
      <c r="E20539" s="31" t="s">
        <v>8280</v>
      </c>
    </row>
    <row r="20540" spans="1:5">
      <c r="A20540" s="33" t="s">
        <v>54406</v>
      </c>
      <c r="B20540" s="28" t="s">
        <v>54398</v>
      </c>
      <c r="C20540" s="28" t="s">
        <v>54407</v>
      </c>
      <c r="D20540" s="31"/>
      <c r="E20540" s="31" t="s">
        <v>8280</v>
      </c>
    </row>
    <row r="20541" spans="1:5">
      <c r="A20541" s="33" t="s">
        <v>54408</v>
      </c>
      <c r="B20541" s="28" t="s">
        <v>54409</v>
      </c>
      <c r="C20541" s="28" t="s">
        <v>54410</v>
      </c>
      <c r="D20541" s="31"/>
      <c r="E20541" s="31" t="s">
        <v>8280</v>
      </c>
    </row>
    <row r="20542" spans="1:5">
      <c r="A20542" s="33" t="s">
        <v>54411</v>
      </c>
      <c r="B20542" s="28" t="s">
        <v>54409</v>
      </c>
      <c r="C20542" s="28" t="s">
        <v>54412</v>
      </c>
      <c r="D20542" s="31"/>
      <c r="E20542" s="31" t="s">
        <v>8280</v>
      </c>
    </row>
    <row r="20543" spans="1:5">
      <c r="A20543" s="33" t="s">
        <v>54413</v>
      </c>
      <c r="B20543" s="28" t="s">
        <v>54414</v>
      </c>
      <c r="C20543" s="28" t="s">
        <v>54415</v>
      </c>
      <c r="D20543" s="31"/>
      <c r="E20543" s="31" t="s">
        <v>8280</v>
      </c>
    </row>
    <row r="20544" spans="1:5">
      <c r="A20544" s="33" t="s">
        <v>54416</v>
      </c>
      <c r="B20544" s="28" t="s">
        <v>54395</v>
      </c>
      <c r="C20544" s="28" t="s">
        <v>54417</v>
      </c>
      <c r="D20544" s="31"/>
      <c r="E20544" s="31" t="s">
        <v>8280</v>
      </c>
    </row>
    <row r="20545" spans="1:5">
      <c r="A20545" s="33" t="s">
        <v>54418</v>
      </c>
      <c r="B20545" s="28" t="s">
        <v>54395</v>
      </c>
      <c r="C20545" s="28" t="s">
        <v>54419</v>
      </c>
      <c r="D20545" s="31"/>
      <c r="E20545" s="31" t="s">
        <v>8280</v>
      </c>
    </row>
    <row r="20546" spans="1:5">
      <c r="A20546" s="33" t="s">
        <v>54420</v>
      </c>
      <c r="B20546" s="28" t="s">
        <v>54395</v>
      </c>
      <c r="C20546" s="28" t="s">
        <v>54421</v>
      </c>
      <c r="D20546" s="31"/>
      <c r="E20546" s="31" t="s">
        <v>8280</v>
      </c>
    </row>
    <row r="20547" spans="1:5">
      <c r="A20547" s="33" t="s">
        <v>54422</v>
      </c>
      <c r="B20547" s="28" t="s">
        <v>54395</v>
      </c>
      <c r="C20547" s="28" t="s">
        <v>54423</v>
      </c>
      <c r="D20547" s="31"/>
      <c r="E20547" s="31" t="s">
        <v>8280</v>
      </c>
    </row>
    <row r="20548" spans="1:5">
      <c r="A20548" s="33" t="s">
        <v>54424</v>
      </c>
      <c r="B20548" s="28" t="s">
        <v>54425</v>
      </c>
      <c r="C20548" s="28" t="s">
        <v>54426</v>
      </c>
      <c r="D20548" s="31"/>
      <c r="E20548" s="31" t="s">
        <v>8280</v>
      </c>
    </row>
    <row r="20549" spans="1:5">
      <c r="A20549" s="33" t="s">
        <v>54427</v>
      </c>
      <c r="B20549" s="28" t="s">
        <v>54425</v>
      </c>
      <c r="C20549" s="28" t="s">
        <v>54428</v>
      </c>
      <c r="D20549" s="31"/>
      <c r="E20549" s="31" t="s">
        <v>8280</v>
      </c>
    </row>
    <row r="20550" spans="1:5">
      <c r="A20550" s="33" t="s">
        <v>54429</v>
      </c>
      <c r="B20550" s="28" t="s">
        <v>54430</v>
      </c>
      <c r="C20550" s="28" t="s">
        <v>54431</v>
      </c>
      <c r="D20550" s="31"/>
      <c r="E20550" s="31" t="s">
        <v>8280</v>
      </c>
    </row>
    <row r="20551" spans="1:5">
      <c r="A20551" s="33" t="s">
        <v>54432</v>
      </c>
      <c r="B20551" s="28" t="s">
        <v>54351</v>
      </c>
      <c r="C20551" s="28" t="s">
        <v>54433</v>
      </c>
      <c r="D20551" s="31"/>
      <c r="E20551" s="31" t="s">
        <v>8280</v>
      </c>
    </row>
    <row r="20552" spans="1:5">
      <c r="A20552" s="33" t="s">
        <v>54434</v>
      </c>
      <c r="B20552" s="28" t="s">
        <v>54414</v>
      </c>
      <c r="C20552" s="28" t="s">
        <v>54435</v>
      </c>
      <c r="D20552" s="31"/>
      <c r="E20552" s="31" t="s">
        <v>8280</v>
      </c>
    </row>
    <row r="20553" spans="1:5">
      <c r="A20553" s="33" t="s">
        <v>54436</v>
      </c>
      <c r="B20553" s="28" t="s">
        <v>54425</v>
      </c>
      <c r="C20553" s="28" t="s">
        <v>54437</v>
      </c>
      <c r="D20553" s="31"/>
      <c r="E20553" s="31" t="s">
        <v>8280</v>
      </c>
    </row>
    <row r="20554" spans="1:5">
      <c r="A20554" s="33" t="s">
        <v>54438</v>
      </c>
      <c r="B20554" s="28" t="s">
        <v>54430</v>
      </c>
      <c r="C20554" s="28" t="s">
        <v>54439</v>
      </c>
      <c r="D20554" s="31"/>
      <c r="E20554" s="31" t="s">
        <v>8280</v>
      </c>
    </row>
    <row r="20555" spans="1:5">
      <c r="A20555" s="33" t="s">
        <v>54440</v>
      </c>
      <c r="B20555" s="28" t="s">
        <v>54441</v>
      </c>
      <c r="C20555" s="28" t="s">
        <v>54442</v>
      </c>
      <c r="D20555" s="31"/>
      <c r="E20555" s="31" t="s">
        <v>8280</v>
      </c>
    </row>
    <row r="20556" spans="1:5">
      <c r="A20556" s="33" t="s">
        <v>54443</v>
      </c>
      <c r="B20556" s="28" t="s">
        <v>54364</v>
      </c>
      <c r="C20556" s="28" t="s">
        <v>54444</v>
      </c>
      <c r="D20556" s="31"/>
      <c r="E20556" s="31" t="s">
        <v>8280</v>
      </c>
    </row>
    <row r="20557" spans="1:5">
      <c r="A20557" s="33" t="s">
        <v>54445</v>
      </c>
      <c r="B20557" s="28" t="s">
        <v>54409</v>
      </c>
      <c r="C20557" s="28" t="s">
        <v>54446</v>
      </c>
      <c r="D20557" s="31"/>
      <c r="E20557" s="31" t="s">
        <v>8280</v>
      </c>
    </row>
    <row r="20558" spans="1:5">
      <c r="A20558" s="33" t="s">
        <v>54447</v>
      </c>
      <c r="B20558" s="28" t="s">
        <v>54448</v>
      </c>
      <c r="C20558" s="28" t="s">
        <v>54449</v>
      </c>
      <c r="D20558" s="31"/>
      <c r="E20558" s="31" t="s">
        <v>8280</v>
      </c>
    </row>
    <row r="20559" spans="1:5">
      <c r="A20559" s="33" t="s">
        <v>54450</v>
      </c>
      <c r="B20559" s="28" t="s">
        <v>54351</v>
      </c>
      <c r="C20559" s="28" t="s">
        <v>54451</v>
      </c>
      <c r="D20559" s="31"/>
      <c r="E20559" s="31" t="s">
        <v>8280</v>
      </c>
    </row>
    <row r="20560" spans="1:5">
      <c r="A20560" s="33" t="s">
        <v>54452</v>
      </c>
      <c r="B20560" s="28" t="s">
        <v>54361</v>
      </c>
      <c r="C20560" s="28" t="s">
        <v>54453</v>
      </c>
      <c r="D20560" s="31"/>
      <c r="E20560" s="31" t="s">
        <v>8280</v>
      </c>
    </row>
    <row r="20561" spans="1:5">
      <c r="A20561" s="33" t="s">
        <v>54454</v>
      </c>
      <c r="B20561" s="28" t="s">
        <v>54361</v>
      </c>
      <c r="C20561" s="28" t="s">
        <v>54455</v>
      </c>
      <c r="D20561" s="31"/>
      <c r="E20561" s="31" t="s">
        <v>8280</v>
      </c>
    </row>
    <row r="20562" spans="1:5">
      <c r="A20562" s="33" t="s">
        <v>54456</v>
      </c>
      <c r="B20562" s="28" t="s">
        <v>54430</v>
      </c>
      <c r="C20562" s="28" t="s">
        <v>54457</v>
      </c>
      <c r="D20562" s="31"/>
      <c r="E20562" s="31" t="s">
        <v>8280</v>
      </c>
    </row>
    <row r="20563" spans="1:5">
      <c r="A20563" s="33" t="s">
        <v>54458</v>
      </c>
      <c r="B20563" s="28" t="s">
        <v>54459</v>
      </c>
      <c r="C20563" s="28" t="s">
        <v>54460</v>
      </c>
      <c r="D20563" s="31"/>
      <c r="E20563" s="31" t="s">
        <v>8280</v>
      </c>
    </row>
    <row r="20564" spans="1:5">
      <c r="A20564" s="33" t="s">
        <v>54461</v>
      </c>
      <c r="B20564" s="28" t="s">
        <v>54459</v>
      </c>
      <c r="C20564" s="28" t="s">
        <v>54462</v>
      </c>
      <c r="D20564" s="31"/>
      <c r="E20564" s="31" t="s">
        <v>8280</v>
      </c>
    </row>
    <row r="20565" spans="1:5">
      <c r="A20565" s="33" t="s">
        <v>54463</v>
      </c>
      <c r="B20565" s="28" t="s">
        <v>54459</v>
      </c>
      <c r="C20565" s="28" t="s">
        <v>54464</v>
      </c>
      <c r="D20565" s="31"/>
      <c r="E20565" s="31" t="s">
        <v>8280</v>
      </c>
    </row>
    <row r="20566" spans="1:5">
      <c r="A20566" s="33" t="s">
        <v>54465</v>
      </c>
      <c r="B20566" s="28" t="s">
        <v>54370</v>
      </c>
      <c r="C20566" s="28" t="s">
        <v>54466</v>
      </c>
      <c r="D20566" s="31"/>
      <c r="E20566" s="31" t="s">
        <v>8280</v>
      </c>
    </row>
    <row r="20567" spans="1:5">
      <c r="A20567" s="33" t="s">
        <v>54467</v>
      </c>
      <c r="B20567" s="28" t="s">
        <v>54409</v>
      </c>
      <c r="C20567" s="28" t="s">
        <v>54468</v>
      </c>
      <c r="D20567" s="31"/>
      <c r="E20567" s="31" t="s">
        <v>8280</v>
      </c>
    </row>
    <row r="20568" spans="1:5">
      <c r="A20568" s="33" t="s">
        <v>54469</v>
      </c>
      <c r="B20568" s="28" t="s">
        <v>54470</v>
      </c>
      <c r="C20568" s="28" t="s">
        <v>54471</v>
      </c>
      <c r="D20568" s="31"/>
      <c r="E20568" s="31" t="s">
        <v>8280</v>
      </c>
    </row>
    <row r="20569" spans="1:5">
      <c r="A20569" s="33" t="s">
        <v>54472</v>
      </c>
      <c r="B20569" s="28" t="s">
        <v>54409</v>
      </c>
      <c r="C20569" s="28" t="s">
        <v>54473</v>
      </c>
      <c r="D20569" s="31"/>
      <c r="E20569" s="31" t="s">
        <v>8280</v>
      </c>
    </row>
    <row r="20570" spans="1:5">
      <c r="A20570" s="33" t="s">
        <v>54474</v>
      </c>
      <c r="B20570" s="28" t="s">
        <v>54475</v>
      </c>
      <c r="C20570" s="28" t="s">
        <v>54476</v>
      </c>
      <c r="D20570" s="31"/>
      <c r="E20570" s="31" t="s">
        <v>8280</v>
      </c>
    </row>
    <row r="20571" spans="1:5">
      <c r="A20571" s="33" t="s">
        <v>54477</v>
      </c>
      <c r="B20571" s="28" t="s">
        <v>54409</v>
      </c>
      <c r="C20571" s="28" t="s">
        <v>54478</v>
      </c>
      <c r="D20571" s="31"/>
      <c r="E20571" s="31" t="s">
        <v>8280</v>
      </c>
    </row>
    <row r="20572" spans="1:5">
      <c r="A20572" s="33" t="s">
        <v>54479</v>
      </c>
      <c r="B20572" s="28" t="s">
        <v>54409</v>
      </c>
      <c r="C20572" s="28" t="s">
        <v>54480</v>
      </c>
      <c r="D20572" s="31"/>
      <c r="E20572" s="31" t="s">
        <v>8280</v>
      </c>
    </row>
    <row r="20573" spans="1:5">
      <c r="A20573" s="33" t="s">
        <v>54481</v>
      </c>
      <c r="B20573" s="28" t="s">
        <v>54482</v>
      </c>
      <c r="C20573" s="28" t="s">
        <v>54483</v>
      </c>
      <c r="D20573" s="31"/>
      <c r="E20573" s="31" t="s">
        <v>8280</v>
      </c>
    </row>
    <row r="20574" spans="1:5">
      <c r="A20574" s="33" t="s">
        <v>54484</v>
      </c>
      <c r="B20574" s="28" t="s">
        <v>54485</v>
      </c>
      <c r="C20574" s="28" t="s">
        <v>54486</v>
      </c>
      <c r="D20574" s="31"/>
      <c r="E20574" s="31" t="s">
        <v>8280</v>
      </c>
    </row>
    <row r="20575" spans="1:5">
      <c r="A20575" s="33" t="s">
        <v>54487</v>
      </c>
      <c r="B20575" s="28" t="s">
        <v>54475</v>
      </c>
      <c r="C20575" s="28" t="s">
        <v>54488</v>
      </c>
      <c r="D20575" s="31"/>
      <c r="E20575" s="31" t="s">
        <v>8280</v>
      </c>
    </row>
    <row r="20576" spans="1:5">
      <c r="A20576" s="33" t="s">
        <v>54489</v>
      </c>
      <c r="B20576" s="28" t="s">
        <v>54490</v>
      </c>
      <c r="C20576" s="28" t="s">
        <v>54491</v>
      </c>
      <c r="D20576" s="31"/>
      <c r="E20576" s="31" t="s">
        <v>8280</v>
      </c>
    </row>
    <row r="20577" spans="1:5">
      <c r="A20577" s="33" t="s">
        <v>54492</v>
      </c>
      <c r="B20577" s="28" t="s">
        <v>54382</v>
      </c>
      <c r="C20577" s="28" t="s">
        <v>54493</v>
      </c>
      <c r="D20577" s="31"/>
      <c r="E20577" s="31" t="s">
        <v>8280</v>
      </c>
    </row>
    <row r="20578" spans="1:5">
      <c r="A20578" s="33" t="s">
        <v>54494</v>
      </c>
      <c r="B20578" s="28" t="s">
        <v>54425</v>
      </c>
      <c r="C20578" s="28" t="s">
        <v>54495</v>
      </c>
      <c r="D20578" s="31"/>
      <c r="E20578" s="31" t="s">
        <v>8280</v>
      </c>
    </row>
    <row r="20579" spans="1:5">
      <c r="A20579" s="33" t="s">
        <v>54496</v>
      </c>
      <c r="B20579" s="28" t="s">
        <v>54497</v>
      </c>
      <c r="C20579" s="28" t="s">
        <v>54498</v>
      </c>
      <c r="D20579" s="31"/>
      <c r="E20579" s="31" t="s">
        <v>8280</v>
      </c>
    </row>
    <row r="20580" spans="1:5">
      <c r="A20580" s="33" t="s">
        <v>54499</v>
      </c>
      <c r="B20580" s="28" t="s">
        <v>54497</v>
      </c>
      <c r="C20580" s="28" t="s">
        <v>54500</v>
      </c>
      <c r="D20580" s="31"/>
      <c r="E20580" s="31" t="s">
        <v>8280</v>
      </c>
    </row>
    <row r="20581" spans="1:5">
      <c r="A20581" s="33" t="s">
        <v>54501</v>
      </c>
      <c r="B20581" s="28" t="s">
        <v>54497</v>
      </c>
      <c r="C20581" s="28" t="s">
        <v>54502</v>
      </c>
      <c r="D20581" s="31"/>
      <c r="E20581" s="31" t="s">
        <v>8280</v>
      </c>
    </row>
    <row r="20582" spans="1:5">
      <c r="A20582" s="33" t="s">
        <v>54503</v>
      </c>
      <c r="B20582" s="28" t="s">
        <v>54361</v>
      </c>
      <c r="C20582" s="28" t="s">
        <v>54504</v>
      </c>
      <c r="D20582" s="31"/>
      <c r="E20582" s="31" t="s">
        <v>8280</v>
      </c>
    </row>
    <row r="20583" spans="1:5">
      <c r="A20583" s="33" t="s">
        <v>54505</v>
      </c>
      <c r="B20583" s="28" t="s">
        <v>54361</v>
      </c>
      <c r="C20583" s="28" t="s">
        <v>54506</v>
      </c>
      <c r="D20583" s="31"/>
      <c r="E20583" s="31" t="s">
        <v>8280</v>
      </c>
    </row>
    <row r="20584" spans="1:5">
      <c r="A20584" s="33" t="s">
        <v>54507</v>
      </c>
      <c r="B20584" s="28" t="s">
        <v>54508</v>
      </c>
      <c r="C20584" s="28" t="s">
        <v>54509</v>
      </c>
      <c r="D20584" s="31"/>
      <c r="E20584" s="31" t="s">
        <v>8280</v>
      </c>
    </row>
    <row r="20585" spans="1:5">
      <c r="A20585" s="33" t="s">
        <v>54510</v>
      </c>
      <c r="B20585" s="28" t="s">
        <v>54370</v>
      </c>
      <c r="C20585" s="28" t="s">
        <v>54511</v>
      </c>
      <c r="D20585" s="31"/>
      <c r="E20585" s="31" t="s">
        <v>8280</v>
      </c>
    </row>
    <row r="20586" spans="1:5">
      <c r="A20586" s="33" t="s">
        <v>54512</v>
      </c>
      <c r="B20586" s="28" t="s">
        <v>54414</v>
      </c>
      <c r="C20586" s="28" t="s">
        <v>54513</v>
      </c>
      <c r="D20586" s="31"/>
      <c r="E20586" s="31" t="s">
        <v>8280</v>
      </c>
    </row>
    <row r="20587" spans="1:5">
      <c r="A20587" s="33" t="s">
        <v>54514</v>
      </c>
      <c r="B20587" s="28" t="s">
        <v>54515</v>
      </c>
      <c r="C20587" s="28" t="s">
        <v>54516</v>
      </c>
      <c r="D20587" s="31"/>
      <c r="E20587" s="31" t="s">
        <v>8280</v>
      </c>
    </row>
    <row r="20588" spans="1:5">
      <c r="A20588" s="33" t="s">
        <v>54517</v>
      </c>
      <c r="B20588" s="28" t="s">
        <v>54409</v>
      </c>
      <c r="C20588" s="28" t="s">
        <v>54518</v>
      </c>
      <c r="D20588" s="31"/>
      <c r="E20588" s="31" t="s">
        <v>8280</v>
      </c>
    </row>
    <row r="20589" spans="1:5">
      <c r="A20589" s="33" t="s">
        <v>54519</v>
      </c>
      <c r="B20589" s="28" t="s">
        <v>54485</v>
      </c>
      <c r="C20589" s="28" t="s">
        <v>54520</v>
      </c>
      <c r="D20589" s="31"/>
      <c r="E20589" s="31" t="s">
        <v>8280</v>
      </c>
    </row>
    <row r="20590" spans="1:5">
      <c r="A20590" s="33" t="s">
        <v>54521</v>
      </c>
      <c r="B20590" s="28" t="s">
        <v>54522</v>
      </c>
      <c r="C20590" s="28" t="s">
        <v>54523</v>
      </c>
      <c r="D20590" s="31"/>
      <c r="E20590" s="31" t="s">
        <v>8280</v>
      </c>
    </row>
    <row r="20591" spans="1:5">
      <c r="A20591" s="33" t="s">
        <v>54524</v>
      </c>
      <c r="B20591" s="28" t="s">
        <v>54370</v>
      </c>
      <c r="C20591" s="28" t="s">
        <v>8280</v>
      </c>
      <c r="D20591" s="31"/>
      <c r="E20591" s="31" t="s">
        <v>8280</v>
      </c>
    </row>
    <row r="20592" spans="1:5">
      <c r="A20592" s="33" t="s">
        <v>54525</v>
      </c>
      <c r="B20592" s="28" t="s">
        <v>54370</v>
      </c>
      <c r="C20592" s="28" t="s">
        <v>8280</v>
      </c>
      <c r="D20592" s="31"/>
      <c r="E20592" s="31" t="s">
        <v>8280</v>
      </c>
    </row>
    <row r="20593" spans="1:5">
      <c r="A20593" s="33" t="s">
        <v>54526</v>
      </c>
      <c r="B20593" s="28" t="s">
        <v>54370</v>
      </c>
      <c r="C20593" s="28" t="s">
        <v>54527</v>
      </c>
      <c r="D20593" s="31"/>
      <c r="E20593" s="31" t="s">
        <v>8280</v>
      </c>
    </row>
    <row r="20594" spans="1:5">
      <c r="A20594" s="33" t="s">
        <v>54528</v>
      </c>
      <c r="B20594" s="28" t="s">
        <v>54529</v>
      </c>
      <c r="C20594" s="28" t="s">
        <v>54530</v>
      </c>
      <c r="D20594" s="31"/>
      <c r="E20594" s="31" t="s">
        <v>8280</v>
      </c>
    </row>
    <row r="20595" spans="1:5">
      <c r="A20595" s="33" t="s">
        <v>54531</v>
      </c>
      <c r="B20595" s="28" t="s">
        <v>54409</v>
      </c>
      <c r="C20595" s="28" t="s">
        <v>54532</v>
      </c>
      <c r="D20595" s="31"/>
      <c r="E20595" s="31" t="s">
        <v>8280</v>
      </c>
    </row>
    <row r="20596" spans="1:5">
      <c r="A20596" s="33" t="s">
        <v>54533</v>
      </c>
      <c r="B20596" s="28" t="s">
        <v>54534</v>
      </c>
      <c r="C20596" s="28" t="s">
        <v>54535</v>
      </c>
      <c r="D20596" s="31"/>
      <c r="E20596" s="31" t="s">
        <v>8280</v>
      </c>
    </row>
    <row r="20597" spans="1:5">
      <c r="A20597" s="33" t="s">
        <v>54536</v>
      </c>
      <c r="B20597" s="28" t="s">
        <v>54534</v>
      </c>
      <c r="C20597" s="28" t="s">
        <v>54537</v>
      </c>
      <c r="D20597" s="31"/>
      <c r="E20597" s="31" t="s">
        <v>8280</v>
      </c>
    </row>
    <row r="20598" spans="1:5">
      <c r="A20598" s="33" t="s">
        <v>54538</v>
      </c>
      <c r="B20598" s="28" t="s">
        <v>54534</v>
      </c>
      <c r="C20598" s="28" t="s">
        <v>54539</v>
      </c>
      <c r="D20598" s="31"/>
      <c r="E20598" s="31" t="s">
        <v>8280</v>
      </c>
    </row>
    <row r="20599" spans="1:5">
      <c r="A20599" s="33" t="s">
        <v>54540</v>
      </c>
      <c r="B20599" s="28" t="s">
        <v>54534</v>
      </c>
      <c r="C20599" s="28" t="s">
        <v>54541</v>
      </c>
      <c r="D20599" s="31"/>
      <c r="E20599" s="31" t="s">
        <v>8280</v>
      </c>
    </row>
    <row r="20600" spans="1:5">
      <c r="A20600" s="33" t="s">
        <v>54542</v>
      </c>
      <c r="B20600" s="28" t="s">
        <v>54534</v>
      </c>
      <c r="C20600" s="28" t="s">
        <v>54543</v>
      </c>
      <c r="D20600" s="31"/>
      <c r="E20600" s="31" t="s">
        <v>8280</v>
      </c>
    </row>
    <row r="20601" spans="1:5">
      <c r="A20601" s="33" t="s">
        <v>54544</v>
      </c>
      <c r="B20601" s="28" t="s">
        <v>54534</v>
      </c>
      <c r="C20601" s="28" t="s">
        <v>54545</v>
      </c>
      <c r="D20601" s="31"/>
      <c r="E20601" s="31" t="s">
        <v>8280</v>
      </c>
    </row>
    <row r="20602" spans="1:5">
      <c r="A20602" s="33" t="s">
        <v>54546</v>
      </c>
      <c r="B20602" s="28" t="s">
        <v>54534</v>
      </c>
      <c r="C20602" s="28" t="s">
        <v>54547</v>
      </c>
      <c r="D20602" s="31"/>
      <c r="E20602" s="31" t="s">
        <v>8280</v>
      </c>
    </row>
    <row r="20603" spans="1:5">
      <c r="A20603" s="33" t="s">
        <v>54548</v>
      </c>
      <c r="B20603" s="28" t="s">
        <v>54534</v>
      </c>
      <c r="C20603" s="28" t="s">
        <v>54549</v>
      </c>
      <c r="D20603" s="31"/>
      <c r="E20603" s="31" t="s">
        <v>8280</v>
      </c>
    </row>
    <row r="20604" spans="1:5">
      <c r="A20604" s="33" t="s">
        <v>54550</v>
      </c>
      <c r="B20604" s="28" t="s">
        <v>54534</v>
      </c>
      <c r="C20604" s="28" t="s">
        <v>54551</v>
      </c>
      <c r="D20604" s="31"/>
      <c r="E20604" s="31" t="s">
        <v>8280</v>
      </c>
    </row>
    <row r="20605" spans="1:5">
      <c r="A20605" s="33" t="s">
        <v>54552</v>
      </c>
      <c r="B20605" s="28" t="s">
        <v>54534</v>
      </c>
      <c r="C20605" s="28" t="s">
        <v>54553</v>
      </c>
      <c r="D20605" s="31"/>
      <c r="E20605" s="31" t="s">
        <v>8280</v>
      </c>
    </row>
    <row r="20606" spans="1:5">
      <c r="A20606" s="33" t="s">
        <v>54554</v>
      </c>
      <c r="B20606" s="28" t="s">
        <v>54367</v>
      </c>
      <c r="C20606" s="28" t="s">
        <v>54555</v>
      </c>
      <c r="D20606" s="31"/>
      <c r="E20606" s="31" t="s">
        <v>8280</v>
      </c>
    </row>
    <row r="20607" spans="1:5">
      <c r="A20607" s="33" t="s">
        <v>54556</v>
      </c>
      <c r="B20607" s="28" t="s">
        <v>54557</v>
      </c>
      <c r="C20607" s="28" t="s">
        <v>54558</v>
      </c>
      <c r="D20607" s="31"/>
      <c r="E20607" s="31" t="s">
        <v>8280</v>
      </c>
    </row>
    <row r="20608" spans="1:5">
      <c r="A20608" s="33" t="s">
        <v>54559</v>
      </c>
      <c r="B20608" s="28" t="s">
        <v>54382</v>
      </c>
      <c r="C20608" s="28" t="s">
        <v>54560</v>
      </c>
      <c r="D20608" s="31"/>
      <c r="E20608" s="31" t="s">
        <v>8280</v>
      </c>
    </row>
    <row r="20609" spans="1:5">
      <c r="A20609" s="33" t="s">
        <v>54561</v>
      </c>
      <c r="B20609" s="28" t="s">
        <v>54414</v>
      </c>
      <c r="C20609" s="28" t="s">
        <v>54562</v>
      </c>
      <c r="D20609" s="31"/>
      <c r="E20609" s="31" t="s">
        <v>8280</v>
      </c>
    </row>
    <row r="20610" spans="1:5">
      <c r="A20610" s="33" t="s">
        <v>54563</v>
      </c>
      <c r="B20610" s="28" t="s">
        <v>54470</v>
      </c>
      <c r="C20610" s="28" t="s">
        <v>54564</v>
      </c>
      <c r="D20610" s="31"/>
      <c r="E20610" s="31" t="s">
        <v>8280</v>
      </c>
    </row>
    <row r="20611" spans="1:5">
      <c r="A20611" s="33" t="s">
        <v>54565</v>
      </c>
      <c r="B20611" s="28" t="s">
        <v>54470</v>
      </c>
      <c r="C20611" s="28" t="s">
        <v>54566</v>
      </c>
      <c r="D20611" s="31"/>
      <c r="E20611" s="31" t="s">
        <v>8280</v>
      </c>
    </row>
    <row r="20612" spans="1:5">
      <c r="A20612" s="33" t="s">
        <v>54567</v>
      </c>
      <c r="B20612" s="28" t="s">
        <v>54470</v>
      </c>
      <c r="C20612" s="28" t="s">
        <v>54568</v>
      </c>
      <c r="D20612" s="31"/>
      <c r="E20612" s="31" t="s">
        <v>8280</v>
      </c>
    </row>
    <row r="20613" spans="1:5">
      <c r="A20613" s="33" t="s">
        <v>54569</v>
      </c>
      <c r="B20613" s="28" t="s">
        <v>54570</v>
      </c>
      <c r="C20613" s="28" t="s">
        <v>54571</v>
      </c>
      <c r="D20613" s="31"/>
      <c r="E20613" s="31" t="s">
        <v>8280</v>
      </c>
    </row>
    <row r="20614" spans="1:5">
      <c r="A20614" s="33" t="s">
        <v>54572</v>
      </c>
      <c r="B20614" s="28" t="s">
        <v>54573</v>
      </c>
      <c r="C20614" s="28" t="s">
        <v>54574</v>
      </c>
      <c r="D20614" s="31"/>
      <c r="E20614" s="31" t="s">
        <v>8280</v>
      </c>
    </row>
    <row r="20615" spans="1:5">
      <c r="A20615" s="33" t="s">
        <v>54575</v>
      </c>
      <c r="B20615" s="28" t="s">
        <v>54570</v>
      </c>
      <c r="C20615" s="28" t="s">
        <v>54576</v>
      </c>
      <c r="D20615" s="31"/>
      <c r="E20615" s="31" t="s">
        <v>8280</v>
      </c>
    </row>
    <row r="20616" spans="1:5">
      <c r="A20616" s="33" t="s">
        <v>54577</v>
      </c>
      <c r="B20616" s="28" t="s">
        <v>54573</v>
      </c>
      <c r="C20616" s="28" t="s">
        <v>54578</v>
      </c>
      <c r="D20616" s="31"/>
      <c r="E20616" s="31" t="s">
        <v>8280</v>
      </c>
    </row>
    <row r="20617" spans="1:5">
      <c r="A20617" s="33" t="s">
        <v>54579</v>
      </c>
      <c r="B20617" s="28" t="s">
        <v>54370</v>
      </c>
      <c r="C20617" s="28" t="s">
        <v>54580</v>
      </c>
      <c r="D20617" s="31"/>
      <c r="E20617" s="31" t="s">
        <v>8280</v>
      </c>
    </row>
    <row r="20618" spans="1:5">
      <c r="A20618" s="33" t="s">
        <v>54581</v>
      </c>
      <c r="B20618" s="28" t="s">
        <v>54582</v>
      </c>
      <c r="C20618" s="28" t="s">
        <v>54583</v>
      </c>
      <c r="D20618" s="31"/>
      <c r="E20618" s="31" t="s">
        <v>8280</v>
      </c>
    </row>
    <row r="20619" spans="1:5">
      <c r="A20619" s="33" t="s">
        <v>54584</v>
      </c>
      <c r="B20619" s="28" t="s">
        <v>54582</v>
      </c>
      <c r="C20619" s="28" t="s">
        <v>54585</v>
      </c>
      <c r="D20619" s="31"/>
      <c r="E20619" s="31" t="s">
        <v>8280</v>
      </c>
    </row>
    <row r="20620" spans="1:5">
      <c r="A20620" s="33" t="s">
        <v>54586</v>
      </c>
      <c r="B20620" s="28" t="s">
        <v>54582</v>
      </c>
      <c r="C20620" s="28" t="s">
        <v>54587</v>
      </c>
      <c r="D20620" s="31"/>
      <c r="E20620" s="31" t="s">
        <v>8280</v>
      </c>
    </row>
    <row r="20621" spans="1:5">
      <c r="A20621" s="33" t="s">
        <v>54588</v>
      </c>
      <c r="B20621" s="28" t="s">
        <v>54582</v>
      </c>
      <c r="C20621" s="28" t="s">
        <v>54589</v>
      </c>
      <c r="D20621" s="31"/>
      <c r="E20621" s="31" t="s">
        <v>8280</v>
      </c>
    </row>
    <row r="20622" spans="1:5">
      <c r="A20622" s="33" t="s">
        <v>54590</v>
      </c>
      <c r="B20622" s="28" t="s">
        <v>54582</v>
      </c>
      <c r="C20622" s="28" t="s">
        <v>54591</v>
      </c>
      <c r="D20622" s="31"/>
      <c r="E20622" s="31" t="s">
        <v>8280</v>
      </c>
    </row>
    <row r="20623" spans="1:5">
      <c r="A20623" s="33" t="s">
        <v>54592</v>
      </c>
      <c r="B20623" s="28" t="s">
        <v>54582</v>
      </c>
      <c r="C20623" s="28" t="s">
        <v>54593</v>
      </c>
      <c r="D20623" s="31"/>
      <c r="E20623" s="31" t="s">
        <v>8280</v>
      </c>
    </row>
    <row r="20624" spans="1:5">
      <c r="A20624" s="33" t="s">
        <v>54594</v>
      </c>
      <c r="B20624" s="28" t="s">
        <v>54582</v>
      </c>
      <c r="C20624" s="28" t="s">
        <v>54595</v>
      </c>
      <c r="D20624" s="31"/>
      <c r="E20624" s="31" t="s">
        <v>8280</v>
      </c>
    </row>
    <row r="20625" spans="1:5">
      <c r="A20625" s="33" t="s">
        <v>54596</v>
      </c>
      <c r="B20625" s="28" t="s">
        <v>54582</v>
      </c>
      <c r="C20625" s="28" t="s">
        <v>54597</v>
      </c>
      <c r="D20625" s="31"/>
      <c r="E20625" s="31" t="s">
        <v>8280</v>
      </c>
    </row>
    <row r="20626" spans="1:5">
      <c r="A20626" s="33" t="s">
        <v>54598</v>
      </c>
      <c r="B20626" s="28" t="s">
        <v>54582</v>
      </c>
      <c r="C20626" s="28" t="s">
        <v>54599</v>
      </c>
      <c r="D20626" s="31"/>
      <c r="E20626" s="31" t="s">
        <v>8280</v>
      </c>
    </row>
    <row r="20627" spans="1:5">
      <c r="A20627" s="33" t="s">
        <v>54600</v>
      </c>
      <c r="B20627" s="28" t="s">
        <v>54582</v>
      </c>
      <c r="C20627" s="28" t="s">
        <v>54601</v>
      </c>
      <c r="D20627" s="31"/>
      <c r="E20627" s="31" t="s">
        <v>8280</v>
      </c>
    </row>
    <row r="20628" spans="1:5">
      <c r="A20628" s="33" t="s">
        <v>54602</v>
      </c>
      <c r="B20628" s="28" t="s">
        <v>54582</v>
      </c>
      <c r="C20628" s="28" t="s">
        <v>54603</v>
      </c>
      <c r="D20628" s="31"/>
      <c r="E20628" s="31" t="s">
        <v>8280</v>
      </c>
    </row>
    <row r="20629" spans="1:5">
      <c r="A20629" s="33" t="s">
        <v>54604</v>
      </c>
      <c r="B20629" s="28" t="s">
        <v>54605</v>
      </c>
      <c r="C20629" s="28" t="s">
        <v>54606</v>
      </c>
      <c r="D20629" s="31"/>
      <c r="E20629" s="31" t="s">
        <v>8280</v>
      </c>
    </row>
    <row r="20630" spans="1:5">
      <c r="A20630" s="33" t="s">
        <v>54607</v>
      </c>
      <c r="B20630" s="28" t="s">
        <v>54608</v>
      </c>
      <c r="C20630" s="28" t="s">
        <v>54609</v>
      </c>
      <c r="D20630" s="31"/>
      <c r="E20630" s="31" t="s">
        <v>8280</v>
      </c>
    </row>
    <row r="20631" spans="1:5">
      <c r="A20631" s="33" t="s">
        <v>54610</v>
      </c>
      <c r="B20631" s="28" t="s">
        <v>54605</v>
      </c>
      <c r="C20631" s="28" t="s">
        <v>54611</v>
      </c>
      <c r="D20631" s="31"/>
      <c r="E20631" s="31" t="s">
        <v>8280</v>
      </c>
    </row>
    <row r="20632" spans="1:5">
      <c r="A20632" s="33" t="s">
        <v>54612</v>
      </c>
      <c r="B20632" s="28" t="s">
        <v>54490</v>
      </c>
      <c r="C20632" s="28" t="s">
        <v>54613</v>
      </c>
      <c r="D20632" s="31"/>
      <c r="E20632" s="31" t="s">
        <v>8280</v>
      </c>
    </row>
    <row r="20633" spans="1:5">
      <c r="A20633" s="33" t="s">
        <v>54614</v>
      </c>
      <c r="B20633" s="28" t="s">
        <v>54409</v>
      </c>
      <c r="C20633" s="28" t="s">
        <v>54615</v>
      </c>
      <c r="D20633" s="31"/>
      <c r="E20633" s="31" t="s">
        <v>8280</v>
      </c>
    </row>
    <row r="20634" spans="1:5">
      <c r="A20634" s="33" t="s">
        <v>54616</v>
      </c>
      <c r="B20634" s="28" t="s">
        <v>54617</v>
      </c>
      <c r="C20634" s="28" t="s">
        <v>54618</v>
      </c>
      <c r="D20634" s="31"/>
      <c r="E20634" s="31" t="s">
        <v>8280</v>
      </c>
    </row>
    <row r="20635" spans="1:5">
      <c r="A20635" s="33" t="s">
        <v>54619</v>
      </c>
      <c r="B20635" s="28" t="s">
        <v>54620</v>
      </c>
      <c r="C20635" s="28" t="s">
        <v>54621</v>
      </c>
      <c r="D20635" s="31"/>
      <c r="E20635" s="31" t="s">
        <v>8280</v>
      </c>
    </row>
    <row r="20636" spans="1:5">
      <c r="A20636" s="33" t="s">
        <v>54622</v>
      </c>
      <c r="B20636" s="28" t="s">
        <v>54620</v>
      </c>
      <c r="C20636" s="28" t="s">
        <v>54623</v>
      </c>
      <c r="D20636" s="31"/>
      <c r="E20636" s="31" t="s">
        <v>8280</v>
      </c>
    </row>
    <row r="20637" spans="1:5">
      <c r="A20637" s="33" t="s">
        <v>54624</v>
      </c>
      <c r="B20637" s="28" t="s">
        <v>54620</v>
      </c>
      <c r="C20637" s="28" t="s">
        <v>54625</v>
      </c>
      <c r="D20637" s="31"/>
      <c r="E20637" s="31" t="s">
        <v>8280</v>
      </c>
    </row>
    <row r="20638" spans="1:5">
      <c r="A20638" s="33" t="s">
        <v>54626</v>
      </c>
      <c r="B20638" s="28" t="s">
        <v>54627</v>
      </c>
      <c r="C20638" s="28" t="s">
        <v>54628</v>
      </c>
      <c r="D20638" s="31"/>
      <c r="E20638" s="31" t="s">
        <v>8280</v>
      </c>
    </row>
    <row r="20639" spans="1:5">
      <c r="A20639" s="33" t="s">
        <v>54629</v>
      </c>
      <c r="B20639" s="28" t="s">
        <v>54627</v>
      </c>
      <c r="C20639" s="28" t="s">
        <v>54630</v>
      </c>
      <c r="D20639" s="31"/>
      <c r="E20639" s="31" t="s">
        <v>8280</v>
      </c>
    </row>
    <row r="20640" spans="1:5">
      <c r="A20640" s="33" t="s">
        <v>54631</v>
      </c>
      <c r="B20640" s="28" t="s">
        <v>54627</v>
      </c>
      <c r="C20640" s="28" t="s">
        <v>54632</v>
      </c>
      <c r="D20640" s="31"/>
      <c r="E20640" s="31" t="s">
        <v>8280</v>
      </c>
    </row>
    <row r="20641" spans="1:5">
      <c r="A20641" s="33" t="s">
        <v>54633</v>
      </c>
      <c r="B20641" s="28" t="s">
        <v>54627</v>
      </c>
      <c r="C20641" s="28" t="s">
        <v>54634</v>
      </c>
      <c r="D20641" s="31"/>
      <c r="E20641" s="31" t="s">
        <v>8280</v>
      </c>
    </row>
    <row r="20642" spans="1:5">
      <c r="A20642" s="33" t="s">
        <v>54635</v>
      </c>
      <c r="B20642" s="28" t="s">
        <v>54627</v>
      </c>
      <c r="C20642" s="28" t="s">
        <v>54636</v>
      </c>
      <c r="D20642" s="31"/>
      <c r="E20642" s="31" t="s">
        <v>8280</v>
      </c>
    </row>
    <row r="20643" spans="1:5">
      <c r="A20643" s="33" t="s">
        <v>54637</v>
      </c>
      <c r="B20643" s="28" t="s">
        <v>54627</v>
      </c>
      <c r="C20643" s="28" t="s">
        <v>54638</v>
      </c>
      <c r="D20643" s="31"/>
      <c r="E20643" s="31" t="s">
        <v>8280</v>
      </c>
    </row>
    <row r="20644" spans="1:5">
      <c r="A20644" s="33" t="s">
        <v>54639</v>
      </c>
      <c r="B20644" s="28" t="s">
        <v>54627</v>
      </c>
      <c r="C20644" s="28" t="s">
        <v>54640</v>
      </c>
      <c r="D20644" s="31"/>
      <c r="E20644" s="31" t="s">
        <v>8280</v>
      </c>
    </row>
    <row r="20645" spans="1:5">
      <c r="A20645" s="33" t="s">
        <v>54641</v>
      </c>
      <c r="B20645" s="28" t="s">
        <v>54627</v>
      </c>
      <c r="C20645" s="28" t="s">
        <v>54642</v>
      </c>
      <c r="D20645" s="31"/>
      <c r="E20645" s="31" t="s">
        <v>8280</v>
      </c>
    </row>
    <row r="20646" spans="1:5">
      <c r="A20646" s="33" t="s">
        <v>54643</v>
      </c>
      <c r="B20646" s="28" t="s">
        <v>54617</v>
      </c>
      <c r="C20646" s="28" t="s">
        <v>54644</v>
      </c>
      <c r="D20646" s="31"/>
      <c r="E20646" s="31" t="s">
        <v>8280</v>
      </c>
    </row>
    <row r="20647" spans="1:5">
      <c r="A20647" s="33" t="s">
        <v>54645</v>
      </c>
      <c r="B20647" s="28" t="s">
        <v>54409</v>
      </c>
      <c r="C20647" s="28" t="s">
        <v>54646</v>
      </c>
      <c r="D20647" s="31"/>
      <c r="E20647" s="31" t="s">
        <v>8280</v>
      </c>
    </row>
    <row r="20648" spans="1:5">
      <c r="A20648" s="33" t="s">
        <v>54647</v>
      </c>
      <c r="B20648" s="28" t="s">
        <v>54648</v>
      </c>
      <c r="C20648" s="28" t="s">
        <v>54649</v>
      </c>
      <c r="D20648" s="31"/>
      <c r="E20648" s="31" t="s">
        <v>8280</v>
      </c>
    </row>
    <row r="20649" spans="1:5">
      <c r="A20649" s="33" t="s">
        <v>54650</v>
      </c>
      <c r="B20649" s="28" t="s">
        <v>54147</v>
      </c>
      <c r="C20649" s="28" t="s">
        <v>54651</v>
      </c>
      <c r="D20649" s="31"/>
      <c r="E20649" s="31" t="s">
        <v>8280</v>
      </c>
    </row>
    <row r="20650" spans="1:5">
      <c r="A20650" s="33" t="s">
        <v>54652</v>
      </c>
      <c r="B20650" s="28" t="s">
        <v>54653</v>
      </c>
      <c r="C20650" s="28" t="s">
        <v>54654</v>
      </c>
      <c r="D20650" s="31"/>
      <c r="E20650" s="31" t="s">
        <v>8280</v>
      </c>
    </row>
    <row r="20651" spans="1:5">
      <c r="A20651" s="33" t="s">
        <v>54655</v>
      </c>
      <c r="B20651" s="28" t="s">
        <v>54653</v>
      </c>
      <c r="C20651" s="28" t="s">
        <v>54656</v>
      </c>
      <c r="D20651" s="31"/>
      <c r="E20651" s="31" t="s">
        <v>8280</v>
      </c>
    </row>
    <row r="20652" spans="1:5">
      <c r="A20652" s="33" t="s">
        <v>54657</v>
      </c>
      <c r="B20652" s="28" t="s">
        <v>54653</v>
      </c>
      <c r="C20652" s="28" t="s">
        <v>54658</v>
      </c>
      <c r="D20652" s="31"/>
      <c r="E20652" s="31" t="s">
        <v>8280</v>
      </c>
    </row>
    <row r="20653" spans="1:5">
      <c r="A20653" s="33" t="s">
        <v>54659</v>
      </c>
      <c r="B20653" s="28" t="s">
        <v>54653</v>
      </c>
      <c r="C20653" s="28" t="s">
        <v>54660</v>
      </c>
      <c r="D20653" s="31"/>
      <c r="E20653" s="31" t="s">
        <v>8280</v>
      </c>
    </row>
    <row r="20654" spans="1:5">
      <c r="A20654" s="33" t="s">
        <v>54661</v>
      </c>
      <c r="B20654" s="28" t="s">
        <v>54147</v>
      </c>
      <c r="C20654" s="28" t="s">
        <v>54662</v>
      </c>
      <c r="D20654" s="31"/>
      <c r="E20654" s="31" t="s">
        <v>8280</v>
      </c>
    </row>
    <row r="20655" spans="1:5">
      <c r="A20655" s="33" t="s">
        <v>54663</v>
      </c>
      <c r="B20655" s="28" t="s">
        <v>54664</v>
      </c>
      <c r="C20655" s="28" t="s">
        <v>8280</v>
      </c>
      <c r="D20655" s="31"/>
      <c r="E20655" s="31" t="s">
        <v>8280</v>
      </c>
    </row>
    <row r="20656" spans="1:5">
      <c r="A20656" s="33" t="s">
        <v>54665</v>
      </c>
      <c r="B20656" s="28" t="s">
        <v>54147</v>
      </c>
      <c r="C20656" s="28" t="s">
        <v>54666</v>
      </c>
      <c r="D20656" s="31"/>
      <c r="E20656" s="31" t="s">
        <v>8280</v>
      </c>
    </row>
    <row r="20657" spans="1:5">
      <c r="A20657" s="33" t="s">
        <v>54667</v>
      </c>
      <c r="B20657" s="28" t="s">
        <v>54664</v>
      </c>
      <c r="C20657" s="28" t="s">
        <v>54668</v>
      </c>
      <c r="D20657" s="31"/>
      <c r="E20657" s="31" t="s">
        <v>8280</v>
      </c>
    </row>
    <row r="20658" spans="1:5">
      <c r="A20658" s="33" t="s">
        <v>54669</v>
      </c>
      <c r="B20658" s="28" t="s">
        <v>54270</v>
      </c>
      <c r="C20658" s="28" t="s">
        <v>54670</v>
      </c>
      <c r="D20658" s="31"/>
      <c r="E20658" s="31" t="s">
        <v>8280</v>
      </c>
    </row>
    <row r="20659" spans="1:5">
      <c r="A20659" s="33" t="s">
        <v>54671</v>
      </c>
      <c r="B20659" s="28" t="s">
        <v>54664</v>
      </c>
      <c r="C20659" s="28" t="s">
        <v>54672</v>
      </c>
      <c r="D20659" s="31"/>
      <c r="E20659" s="31" t="s">
        <v>8280</v>
      </c>
    </row>
    <row r="20660" spans="1:5">
      <c r="A20660" s="33" t="s">
        <v>54673</v>
      </c>
      <c r="B20660" s="28" t="s">
        <v>54150</v>
      </c>
      <c r="C20660" s="28" t="s">
        <v>54674</v>
      </c>
      <c r="D20660" s="31"/>
      <c r="E20660" s="31" t="s">
        <v>8280</v>
      </c>
    </row>
    <row r="20661" spans="1:5">
      <c r="A20661" s="33" t="s">
        <v>54675</v>
      </c>
      <c r="B20661" s="28" t="s">
        <v>54270</v>
      </c>
      <c r="C20661" s="28" t="s">
        <v>54676</v>
      </c>
      <c r="D20661" s="31"/>
      <c r="E20661" s="31" t="s">
        <v>8280</v>
      </c>
    </row>
    <row r="20662" spans="1:5">
      <c r="A20662" s="33" t="s">
        <v>54677</v>
      </c>
      <c r="B20662" s="28" t="s">
        <v>54150</v>
      </c>
      <c r="C20662" s="28" t="s">
        <v>54678</v>
      </c>
      <c r="D20662" s="31"/>
      <c r="E20662" s="31" t="s">
        <v>8280</v>
      </c>
    </row>
    <row r="20663" spans="1:5">
      <c r="A20663" s="33" t="s">
        <v>54679</v>
      </c>
      <c r="B20663" s="28" t="s">
        <v>54680</v>
      </c>
      <c r="C20663" s="28" t="s">
        <v>54681</v>
      </c>
      <c r="D20663" s="31"/>
      <c r="E20663" s="31" t="s">
        <v>8280</v>
      </c>
    </row>
    <row r="20664" spans="1:5">
      <c r="A20664" s="33" t="s">
        <v>54682</v>
      </c>
      <c r="B20664" s="28" t="s">
        <v>54270</v>
      </c>
      <c r="C20664" s="28" t="s">
        <v>54683</v>
      </c>
      <c r="D20664" s="31"/>
      <c r="E20664" s="31" t="s">
        <v>8280</v>
      </c>
    </row>
    <row r="20665" spans="1:5">
      <c r="A20665" s="33" t="s">
        <v>54684</v>
      </c>
      <c r="B20665" s="28" t="s">
        <v>54680</v>
      </c>
      <c r="C20665" s="28" t="s">
        <v>54685</v>
      </c>
      <c r="D20665" s="31"/>
      <c r="E20665" s="31" t="s">
        <v>8280</v>
      </c>
    </row>
    <row r="20666" spans="1:5">
      <c r="A20666" s="33" t="s">
        <v>54686</v>
      </c>
      <c r="B20666" s="28" t="s">
        <v>54150</v>
      </c>
      <c r="C20666" s="28" t="s">
        <v>54687</v>
      </c>
      <c r="D20666" s="31"/>
      <c r="E20666" s="31" t="s">
        <v>8280</v>
      </c>
    </row>
    <row r="20667" spans="1:5">
      <c r="A20667" s="33" t="s">
        <v>54688</v>
      </c>
      <c r="B20667" s="28" t="s">
        <v>54689</v>
      </c>
      <c r="C20667" s="28" t="s">
        <v>54690</v>
      </c>
      <c r="D20667" s="31"/>
      <c r="E20667" s="31" t="s">
        <v>8280</v>
      </c>
    </row>
    <row r="20668" spans="1:5">
      <c r="A20668" s="33" t="s">
        <v>54691</v>
      </c>
      <c r="B20668" s="28" t="s">
        <v>54377</v>
      </c>
      <c r="C20668" s="28" t="s">
        <v>54692</v>
      </c>
      <c r="D20668" s="31"/>
      <c r="E20668" s="31" t="s">
        <v>8280</v>
      </c>
    </row>
    <row r="20669" spans="1:5">
      <c r="A20669" s="33" t="s">
        <v>54693</v>
      </c>
      <c r="B20669" s="28" t="s">
        <v>54430</v>
      </c>
      <c r="C20669" s="28" t="s">
        <v>54694</v>
      </c>
      <c r="D20669" s="31"/>
      <c r="E20669" s="31" t="s">
        <v>8280</v>
      </c>
    </row>
    <row r="20670" spans="1:5">
      <c r="A20670" s="33" t="s">
        <v>54695</v>
      </c>
      <c r="B20670" s="28" t="s">
        <v>54696</v>
      </c>
      <c r="C20670" s="28" t="s">
        <v>54697</v>
      </c>
      <c r="D20670" s="31"/>
      <c r="E20670" s="31" t="s">
        <v>8280</v>
      </c>
    </row>
    <row r="20671" spans="1:5">
      <c r="A20671" s="33" t="s">
        <v>54698</v>
      </c>
      <c r="B20671" s="28" t="s">
        <v>54699</v>
      </c>
      <c r="C20671" s="28" t="s">
        <v>54700</v>
      </c>
      <c r="D20671" s="31"/>
      <c r="E20671" s="31" t="s">
        <v>8280</v>
      </c>
    </row>
    <row r="20672" spans="1:5">
      <c r="A20672" s="33" t="s">
        <v>54701</v>
      </c>
      <c r="B20672" s="28" t="s">
        <v>54702</v>
      </c>
      <c r="C20672" s="28" t="s">
        <v>54703</v>
      </c>
      <c r="D20672" s="31"/>
      <c r="E20672" s="31" t="s">
        <v>8280</v>
      </c>
    </row>
    <row r="20673" spans="1:5">
      <c r="A20673" s="33" t="s">
        <v>54704</v>
      </c>
      <c r="B20673" s="28" t="s">
        <v>54702</v>
      </c>
      <c r="C20673" s="28" t="s">
        <v>54705</v>
      </c>
      <c r="D20673" s="31"/>
      <c r="E20673" s="31" t="s">
        <v>8280</v>
      </c>
    </row>
    <row r="20674" spans="1:5">
      <c r="A20674" s="33" t="s">
        <v>54706</v>
      </c>
      <c r="B20674" s="28" t="s">
        <v>54707</v>
      </c>
      <c r="C20674" s="28" t="s">
        <v>54708</v>
      </c>
      <c r="D20674" s="31"/>
      <c r="E20674" s="31" t="s">
        <v>8280</v>
      </c>
    </row>
    <row r="20675" spans="1:5">
      <c r="A20675" s="33" t="s">
        <v>54709</v>
      </c>
      <c r="B20675" s="28" t="s">
        <v>54702</v>
      </c>
      <c r="C20675" s="28" t="s">
        <v>54710</v>
      </c>
      <c r="D20675" s="31"/>
      <c r="E20675" s="31" t="s">
        <v>8280</v>
      </c>
    </row>
    <row r="20676" spans="1:5">
      <c r="A20676" s="33" t="s">
        <v>54711</v>
      </c>
      <c r="B20676" s="28" t="s">
        <v>54712</v>
      </c>
      <c r="C20676" s="28" t="s">
        <v>54713</v>
      </c>
      <c r="D20676" s="31"/>
      <c r="E20676" s="31" t="s">
        <v>8280</v>
      </c>
    </row>
    <row r="20677" spans="1:5">
      <c r="A20677" s="33" t="s">
        <v>54714</v>
      </c>
      <c r="B20677" s="28" t="s">
        <v>54430</v>
      </c>
      <c r="C20677" s="28" t="s">
        <v>54715</v>
      </c>
      <c r="D20677" s="31"/>
      <c r="E20677" s="31" t="s">
        <v>8280</v>
      </c>
    </row>
    <row r="20678" spans="1:5">
      <c r="A20678" s="33" t="s">
        <v>54716</v>
      </c>
      <c r="B20678" s="28" t="s">
        <v>54717</v>
      </c>
      <c r="C20678" s="28" t="s">
        <v>54718</v>
      </c>
      <c r="D20678" s="31"/>
      <c r="E20678" s="31" t="s">
        <v>8280</v>
      </c>
    </row>
    <row r="20679" spans="1:5">
      <c r="A20679" s="33" t="s">
        <v>54719</v>
      </c>
      <c r="B20679" s="28" t="s">
        <v>54717</v>
      </c>
      <c r="C20679" s="28" t="s">
        <v>54720</v>
      </c>
      <c r="D20679" s="31"/>
      <c r="E20679" s="31" t="s">
        <v>8280</v>
      </c>
    </row>
    <row r="20680" spans="1:5">
      <c r="A20680" s="33" t="s">
        <v>54721</v>
      </c>
      <c r="B20680" s="28" t="s">
        <v>54717</v>
      </c>
      <c r="C20680" s="28" t="s">
        <v>54722</v>
      </c>
      <c r="D20680" s="31"/>
      <c r="E20680" s="31" t="s">
        <v>8280</v>
      </c>
    </row>
    <row r="20681" spans="1:5">
      <c r="A20681" s="33" t="s">
        <v>54723</v>
      </c>
      <c r="B20681" s="28" t="s">
        <v>54717</v>
      </c>
      <c r="C20681" s="28" t="s">
        <v>54724</v>
      </c>
      <c r="D20681" s="31"/>
      <c r="E20681" s="31" t="s">
        <v>8280</v>
      </c>
    </row>
    <row r="20682" spans="1:5">
      <c r="A20682" s="33" t="s">
        <v>54725</v>
      </c>
      <c r="B20682" s="28" t="s">
        <v>54717</v>
      </c>
      <c r="C20682" s="28" t="s">
        <v>54726</v>
      </c>
      <c r="D20682" s="31"/>
      <c r="E20682" s="31" t="s">
        <v>8280</v>
      </c>
    </row>
    <row r="20683" spans="1:5">
      <c r="A20683" s="33" t="s">
        <v>54727</v>
      </c>
      <c r="B20683" s="28" t="s">
        <v>54712</v>
      </c>
      <c r="C20683" s="28" t="s">
        <v>54728</v>
      </c>
      <c r="D20683" s="31"/>
      <c r="E20683" s="31" t="s">
        <v>8280</v>
      </c>
    </row>
    <row r="20684" spans="1:5">
      <c r="A20684" s="33" t="s">
        <v>54729</v>
      </c>
      <c r="B20684" s="28" t="s">
        <v>54730</v>
      </c>
      <c r="C20684" s="28" t="s">
        <v>54731</v>
      </c>
      <c r="D20684" s="31"/>
      <c r="E20684" s="31" t="s">
        <v>8280</v>
      </c>
    </row>
    <row r="20685" spans="1:5">
      <c r="A20685" s="33" t="s">
        <v>54732</v>
      </c>
      <c r="B20685" s="28" t="s">
        <v>54730</v>
      </c>
      <c r="C20685" s="28" t="s">
        <v>54733</v>
      </c>
      <c r="D20685" s="31"/>
      <c r="E20685" s="31" t="s">
        <v>8280</v>
      </c>
    </row>
    <row r="20686" spans="1:5">
      <c r="A20686" s="33" t="s">
        <v>54734</v>
      </c>
      <c r="B20686" s="28" t="s">
        <v>54735</v>
      </c>
      <c r="C20686" s="28" t="s">
        <v>54736</v>
      </c>
      <c r="D20686" s="31"/>
      <c r="E20686" s="31" t="s">
        <v>8280</v>
      </c>
    </row>
    <row r="20687" spans="1:5">
      <c r="A20687" s="33" t="s">
        <v>54737</v>
      </c>
      <c r="B20687" s="28" t="s">
        <v>54738</v>
      </c>
      <c r="C20687" s="28" t="s">
        <v>54739</v>
      </c>
      <c r="D20687" s="31"/>
      <c r="E20687" s="31" t="s">
        <v>8280</v>
      </c>
    </row>
    <row r="20688" spans="1:5">
      <c r="A20688" s="33" t="s">
        <v>54740</v>
      </c>
      <c r="B20688" s="28" t="s">
        <v>54738</v>
      </c>
      <c r="C20688" s="28" t="s">
        <v>54741</v>
      </c>
      <c r="D20688" s="31"/>
      <c r="E20688" s="31" t="s">
        <v>8280</v>
      </c>
    </row>
    <row r="20689" spans="1:5">
      <c r="A20689" s="33" t="s">
        <v>54742</v>
      </c>
      <c r="B20689" s="28" t="s">
        <v>54738</v>
      </c>
      <c r="C20689" s="28" t="s">
        <v>54743</v>
      </c>
      <c r="D20689" s="31"/>
      <c r="E20689" s="31" t="s">
        <v>8280</v>
      </c>
    </row>
    <row r="20690" spans="1:5">
      <c r="A20690" s="33" t="s">
        <v>54744</v>
      </c>
      <c r="B20690" s="28" t="s">
        <v>54730</v>
      </c>
      <c r="C20690" s="28" t="s">
        <v>54745</v>
      </c>
      <c r="D20690" s="31"/>
      <c r="E20690" s="31" t="s">
        <v>8280</v>
      </c>
    </row>
    <row r="20691" spans="1:5">
      <c r="A20691" s="33" t="s">
        <v>54746</v>
      </c>
      <c r="B20691" s="28" t="s">
        <v>54730</v>
      </c>
      <c r="C20691" s="28" t="s">
        <v>54747</v>
      </c>
      <c r="D20691" s="31"/>
      <c r="E20691" s="31" t="s">
        <v>8280</v>
      </c>
    </row>
    <row r="20692" spans="1:5">
      <c r="A20692" s="33" t="s">
        <v>54748</v>
      </c>
      <c r="B20692" s="28" t="s">
        <v>54749</v>
      </c>
      <c r="C20692" s="28" t="s">
        <v>54750</v>
      </c>
      <c r="D20692" s="31"/>
      <c r="E20692" s="31" t="s">
        <v>8280</v>
      </c>
    </row>
    <row r="20693" spans="1:5">
      <c r="A20693" s="33" t="s">
        <v>54751</v>
      </c>
      <c r="B20693" s="28" t="s">
        <v>54707</v>
      </c>
      <c r="C20693" s="28" t="s">
        <v>54752</v>
      </c>
      <c r="D20693" s="31"/>
      <c r="E20693" s="31" t="s">
        <v>8280</v>
      </c>
    </row>
    <row r="20694" spans="1:5">
      <c r="A20694" s="33" t="s">
        <v>54753</v>
      </c>
      <c r="B20694" s="28" t="s">
        <v>54754</v>
      </c>
      <c r="C20694" s="28" t="s">
        <v>54755</v>
      </c>
      <c r="D20694" s="31"/>
      <c r="E20694" s="31" t="s">
        <v>8280</v>
      </c>
    </row>
    <row r="20695" spans="1:5">
      <c r="A20695" s="33" t="s">
        <v>54756</v>
      </c>
      <c r="B20695" s="28" t="s">
        <v>54757</v>
      </c>
      <c r="C20695" s="28" t="s">
        <v>54758</v>
      </c>
      <c r="D20695" s="31"/>
      <c r="E20695" s="31" t="s">
        <v>8280</v>
      </c>
    </row>
    <row r="20696" spans="1:5">
      <c r="A20696" s="33" t="s">
        <v>54759</v>
      </c>
      <c r="B20696" s="28" t="s">
        <v>54757</v>
      </c>
      <c r="C20696" s="28" t="s">
        <v>54760</v>
      </c>
      <c r="D20696" s="31"/>
      <c r="E20696" s="31" t="s">
        <v>8280</v>
      </c>
    </row>
    <row r="20697" spans="1:5">
      <c r="A20697" s="33" t="s">
        <v>54761</v>
      </c>
      <c r="B20697" s="28" t="s">
        <v>54757</v>
      </c>
      <c r="C20697" s="28" t="s">
        <v>54762</v>
      </c>
      <c r="D20697" s="31"/>
      <c r="E20697" s="31" t="s">
        <v>8280</v>
      </c>
    </row>
    <row r="20698" spans="1:5">
      <c r="A20698" s="33" t="s">
        <v>54763</v>
      </c>
      <c r="B20698" s="28" t="s">
        <v>54749</v>
      </c>
      <c r="C20698" s="28" t="s">
        <v>8280</v>
      </c>
      <c r="D20698" s="31"/>
      <c r="E20698" s="31" t="s">
        <v>8280</v>
      </c>
    </row>
    <row r="20699" spans="1:5">
      <c r="A20699" s="33" t="s">
        <v>54764</v>
      </c>
      <c r="B20699" s="28" t="s">
        <v>54765</v>
      </c>
      <c r="C20699" s="28" t="s">
        <v>54766</v>
      </c>
      <c r="D20699" s="31"/>
      <c r="E20699" s="31" t="s">
        <v>8280</v>
      </c>
    </row>
    <row r="20700" spans="1:5">
      <c r="A20700" s="33" t="s">
        <v>54767</v>
      </c>
      <c r="B20700" s="28" t="s">
        <v>54768</v>
      </c>
      <c r="C20700" s="28" t="s">
        <v>54769</v>
      </c>
      <c r="D20700" s="31"/>
      <c r="E20700" s="31" t="s">
        <v>8280</v>
      </c>
    </row>
    <row r="20701" spans="1:5">
      <c r="A20701" s="33" t="s">
        <v>54770</v>
      </c>
      <c r="B20701" s="28" t="s">
        <v>54768</v>
      </c>
      <c r="C20701" s="28" t="s">
        <v>54771</v>
      </c>
      <c r="D20701" s="31"/>
      <c r="E20701" s="31" t="s">
        <v>8280</v>
      </c>
    </row>
    <row r="20702" spans="1:5">
      <c r="A20702" s="33" t="s">
        <v>54772</v>
      </c>
      <c r="B20702" s="28" t="s">
        <v>54768</v>
      </c>
      <c r="C20702" s="28" t="s">
        <v>54773</v>
      </c>
      <c r="D20702" s="31"/>
      <c r="E20702" s="31" t="s">
        <v>8280</v>
      </c>
    </row>
    <row r="20703" spans="1:5">
      <c r="A20703" s="33" t="s">
        <v>54774</v>
      </c>
      <c r="B20703" s="28" t="s">
        <v>54768</v>
      </c>
      <c r="C20703" s="28" t="s">
        <v>54775</v>
      </c>
      <c r="D20703" s="31"/>
      <c r="E20703" s="31" t="s">
        <v>8280</v>
      </c>
    </row>
    <row r="20704" spans="1:5">
      <c r="A20704" s="33" t="s">
        <v>54776</v>
      </c>
      <c r="B20704" s="28" t="s">
        <v>54777</v>
      </c>
      <c r="C20704" s="28" t="s">
        <v>54778</v>
      </c>
      <c r="D20704" s="31"/>
      <c r="E20704" s="31" t="s">
        <v>8280</v>
      </c>
    </row>
    <row r="20705" spans="1:5">
      <c r="A20705" s="33" t="s">
        <v>54779</v>
      </c>
      <c r="B20705" s="28" t="s">
        <v>54777</v>
      </c>
      <c r="C20705" s="28" t="s">
        <v>54780</v>
      </c>
      <c r="D20705" s="31"/>
      <c r="E20705" s="31" t="s">
        <v>8280</v>
      </c>
    </row>
    <row r="20706" spans="1:5">
      <c r="A20706" s="33" t="s">
        <v>54781</v>
      </c>
      <c r="B20706" s="28" t="s">
        <v>54777</v>
      </c>
      <c r="C20706" s="28" t="s">
        <v>54782</v>
      </c>
      <c r="D20706" s="31"/>
      <c r="E20706" s="31" t="s">
        <v>8280</v>
      </c>
    </row>
    <row r="20707" spans="1:5">
      <c r="A20707" s="33" t="s">
        <v>54783</v>
      </c>
      <c r="B20707" s="28" t="s">
        <v>54777</v>
      </c>
      <c r="C20707" s="28" t="s">
        <v>54784</v>
      </c>
      <c r="D20707" s="31"/>
      <c r="E20707" s="31" t="s">
        <v>8280</v>
      </c>
    </row>
    <row r="20708" spans="1:5">
      <c r="A20708" s="33" t="s">
        <v>54785</v>
      </c>
      <c r="B20708" s="28" t="s">
        <v>54786</v>
      </c>
      <c r="C20708" s="28" t="s">
        <v>54787</v>
      </c>
      <c r="D20708" s="31"/>
      <c r="E20708" s="31" t="s">
        <v>8280</v>
      </c>
    </row>
    <row r="20709" spans="1:5">
      <c r="A20709" s="33" t="s">
        <v>54788</v>
      </c>
      <c r="B20709" s="28" t="s">
        <v>54786</v>
      </c>
      <c r="C20709" s="28" t="s">
        <v>54789</v>
      </c>
      <c r="D20709" s="31"/>
      <c r="E20709" s="31" t="s">
        <v>8280</v>
      </c>
    </row>
    <row r="20710" spans="1:5">
      <c r="A20710" s="33" t="s">
        <v>54790</v>
      </c>
      <c r="B20710" s="28" t="s">
        <v>54617</v>
      </c>
      <c r="C20710" s="28" t="s">
        <v>54791</v>
      </c>
      <c r="D20710" s="31"/>
      <c r="E20710" s="31" t="s">
        <v>8280</v>
      </c>
    </row>
    <row r="20711" spans="1:5">
      <c r="A20711" s="33" t="s">
        <v>54792</v>
      </c>
      <c r="B20711" s="28" t="s">
        <v>54409</v>
      </c>
      <c r="C20711" s="28" t="s">
        <v>54793</v>
      </c>
      <c r="D20711" s="31"/>
      <c r="E20711" s="31" t="s">
        <v>8280</v>
      </c>
    </row>
    <row r="20712" spans="1:5">
      <c r="A20712" s="33" t="s">
        <v>54794</v>
      </c>
      <c r="B20712" s="28" t="s">
        <v>54795</v>
      </c>
      <c r="C20712" s="28" t="s">
        <v>54796</v>
      </c>
      <c r="D20712" s="31"/>
      <c r="E20712" s="31" t="s">
        <v>8280</v>
      </c>
    </row>
    <row r="20713" spans="1:5">
      <c r="A20713" s="33" t="s">
        <v>54797</v>
      </c>
      <c r="B20713" s="28" t="s">
        <v>54795</v>
      </c>
      <c r="C20713" s="28" t="s">
        <v>54798</v>
      </c>
      <c r="D20713" s="31"/>
      <c r="E20713" s="31" t="s">
        <v>8280</v>
      </c>
    </row>
    <row r="20714" spans="1:5">
      <c r="A20714" s="33" t="s">
        <v>54799</v>
      </c>
      <c r="B20714" s="28" t="s">
        <v>54768</v>
      </c>
      <c r="C20714" s="28" t="s">
        <v>54800</v>
      </c>
      <c r="D20714" s="31"/>
      <c r="E20714" s="31" t="s">
        <v>8280</v>
      </c>
    </row>
    <row r="20715" spans="1:5">
      <c r="A20715" s="33" t="s">
        <v>54801</v>
      </c>
      <c r="B20715" s="28" t="s">
        <v>54768</v>
      </c>
      <c r="C20715" s="28" t="s">
        <v>54802</v>
      </c>
      <c r="D20715" s="31"/>
      <c r="E20715" s="31" t="s">
        <v>8280</v>
      </c>
    </row>
    <row r="20716" spans="1:5">
      <c r="A20716" s="33" t="s">
        <v>54803</v>
      </c>
      <c r="B20716" s="28" t="s">
        <v>54768</v>
      </c>
      <c r="C20716" s="28" t="s">
        <v>54804</v>
      </c>
      <c r="D20716" s="31"/>
      <c r="E20716" s="31" t="s">
        <v>8280</v>
      </c>
    </row>
    <row r="20717" spans="1:5">
      <c r="A20717" s="33" t="s">
        <v>54805</v>
      </c>
      <c r="B20717" s="28" t="s">
        <v>54768</v>
      </c>
      <c r="C20717" s="28" t="s">
        <v>54806</v>
      </c>
      <c r="D20717" s="31"/>
      <c r="E20717" s="31" t="s">
        <v>8280</v>
      </c>
    </row>
    <row r="20718" spans="1:5">
      <c r="A20718" s="33" t="s">
        <v>54807</v>
      </c>
      <c r="B20718" s="28" t="s">
        <v>54768</v>
      </c>
      <c r="C20718" s="28" t="s">
        <v>54808</v>
      </c>
      <c r="D20718" s="31"/>
      <c r="E20718" s="31" t="s">
        <v>8280</v>
      </c>
    </row>
    <row r="20719" spans="1:5">
      <c r="A20719" s="33" t="s">
        <v>54809</v>
      </c>
      <c r="B20719" s="28" t="s">
        <v>54534</v>
      </c>
      <c r="C20719" s="28" t="s">
        <v>54810</v>
      </c>
      <c r="D20719" s="31"/>
      <c r="E20719" s="31" t="s">
        <v>8280</v>
      </c>
    </row>
    <row r="20720" spans="1:5">
      <c r="A20720" s="33" t="s">
        <v>54811</v>
      </c>
      <c r="B20720" s="28" t="s">
        <v>54812</v>
      </c>
      <c r="C20720" s="28" t="s">
        <v>54813</v>
      </c>
      <c r="D20720" s="31"/>
      <c r="E20720" s="31" t="s">
        <v>8280</v>
      </c>
    </row>
    <row r="20721" spans="1:5">
      <c r="A20721" s="33" t="s">
        <v>54814</v>
      </c>
      <c r="B20721" s="28" t="s">
        <v>54534</v>
      </c>
      <c r="C20721" s="28" t="s">
        <v>54815</v>
      </c>
      <c r="D20721" s="31"/>
      <c r="E20721" s="31" t="s">
        <v>8280</v>
      </c>
    </row>
    <row r="20722" spans="1:5">
      <c r="A20722" s="33" t="s">
        <v>54816</v>
      </c>
      <c r="B20722" s="28" t="s">
        <v>54534</v>
      </c>
      <c r="C20722" s="28" t="s">
        <v>54817</v>
      </c>
      <c r="D20722" s="31"/>
      <c r="E20722" s="31" t="s">
        <v>8280</v>
      </c>
    </row>
    <row r="20723" spans="1:5">
      <c r="A20723" s="33" t="s">
        <v>54818</v>
      </c>
      <c r="B20723" s="28" t="s">
        <v>54534</v>
      </c>
      <c r="C20723" s="28" t="s">
        <v>54819</v>
      </c>
      <c r="D20723" s="31"/>
      <c r="E20723" s="31" t="s">
        <v>8280</v>
      </c>
    </row>
    <row r="20724" spans="1:5">
      <c r="A20724" s="33" t="s">
        <v>54820</v>
      </c>
      <c r="B20724" s="28" t="s">
        <v>54821</v>
      </c>
      <c r="C20724" s="28" t="s">
        <v>54822</v>
      </c>
      <c r="D20724" s="31"/>
      <c r="E20724" s="31" t="s">
        <v>8280</v>
      </c>
    </row>
    <row r="20725" spans="1:5">
      <c r="A20725" s="33" t="s">
        <v>54823</v>
      </c>
      <c r="B20725" s="28" t="s">
        <v>54821</v>
      </c>
      <c r="C20725" s="28" t="s">
        <v>54824</v>
      </c>
      <c r="D20725" s="31"/>
      <c r="E20725" s="31" t="s">
        <v>8280</v>
      </c>
    </row>
    <row r="20726" spans="1:5">
      <c r="A20726" s="33" t="s">
        <v>54825</v>
      </c>
      <c r="B20726" s="28" t="s">
        <v>54821</v>
      </c>
      <c r="C20726" s="28" t="s">
        <v>54826</v>
      </c>
      <c r="D20726" s="31"/>
      <c r="E20726" s="31" t="s">
        <v>8280</v>
      </c>
    </row>
    <row r="20727" spans="1:5">
      <c r="A20727" s="33" t="s">
        <v>54827</v>
      </c>
      <c r="B20727" s="28" t="s">
        <v>54821</v>
      </c>
      <c r="C20727" s="28" t="s">
        <v>54828</v>
      </c>
      <c r="D20727" s="31"/>
      <c r="E20727" s="31" t="s">
        <v>8280</v>
      </c>
    </row>
    <row r="20728" spans="1:5">
      <c r="A20728" s="33" t="s">
        <v>54829</v>
      </c>
      <c r="B20728" s="28" t="s">
        <v>54821</v>
      </c>
      <c r="C20728" s="28" t="s">
        <v>54830</v>
      </c>
      <c r="D20728" s="31"/>
      <c r="E20728" s="31" t="s">
        <v>8280</v>
      </c>
    </row>
    <row r="20729" spans="1:5">
      <c r="A20729" s="33" t="s">
        <v>54831</v>
      </c>
      <c r="B20729" s="28" t="s">
        <v>54821</v>
      </c>
      <c r="C20729" s="28" t="s">
        <v>54832</v>
      </c>
      <c r="D20729" s="31"/>
      <c r="E20729" s="31" t="s">
        <v>8280</v>
      </c>
    </row>
    <row r="20730" spans="1:5">
      <c r="A20730" s="33" t="s">
        <v>54833</v>
      </c>
      <c r="B20730" s="28" t="s">
        <v>54821</v>
      </c>
      <c r="C20730" s="28" t="s">
        <v>54834</v>
      </c>
      <c r="D20730" s="31"/>
      <c r="E20730" s="31" t="s">
        <v>8280</v>
      </c>
    </row>
    <row r="20731" spans="1:5">
      <c r="A20731" s="33" t="s">
        <v>54835</v>
      </c>
      <c r="B20731" s="28" t="s">
        <v>54821</v>
      </c>
      <c r="C20731" s="28" t="s">
        <v>54836</v>
      </c>
      <c r="D20731" s="31"/>
      <c r="E20731" s="31" t="s">
        <v>8280</v>
      </c>
    </row>
    <row r="20732" spans="1:5">
      <c r="A20732" s="33" t="s">
        <v>54837</v>
      </c>
      <c r="B20732" s="28" t="s">
        <v>54821</v>
      </c>
      <c r="C20732" s="28" t="s">
        <v>54838</v>
      </c>
      <c r="D20732" s="31"/>
      <c r="E20732" s="31" t="s">
        <v>8280</v>
      </c>
    </row>
    <row r="20733" spans="1:5">
      <c r="A20733" s="33" t="s">
        <v>54839</v>
      </c>
      <c r="B20733" s="28" t="s">
        <v>54821</v>
      </c>
      <c r="C20733" s="28" t="s">
        <v>54840</v>
      </c>
      <c r="D20733" s="31"/>
      <c r="E20733" s="31" t="s">
        <v>8280</v>
      </c>
    </row>
    <row r="20734" spans="1:5">
      <c r="A20734" s="33" t="s">
        <v>54841</v>
      </c>
      <c r="B20734" s="28" t="s">
        <v>54821</v>
      </c>
      <c r="C20734" s="28" t="s">
        <v>54842</v>
      </c>
      <c r="D20734" s="31"/>
      <c r="E20734" s="31" t="s">
        <v>8280</v>
      </c>
    </row>
    <row r="20735" spans="1:5">
      <c r="A20735" s="33" t="s">
        <v>54843</v>
      </c>
      <c r="B20735" s="28" t="s">
        <v>54821</v>
      </c>
      <c r="C20735" s="28" t="s">
        <v>54844</v>
      </c>
      <c r="D20735" s="31"/>
      <c r="E20735" s="31" t="s">
        <v>8280</v>
      </c>
    </row>
    <row r="20736" spans="1:5">
      <c r="A20736" s="33" t="s">
        <v>54845</v>
      </c>
      <c r="B20736" s="28" t="s">
        <v>54821</v>
      </c>
      <c r="C20736" s="28" t="s">
        <v>54846</v>
      </c>
      <c r="D20736" s="31"/>
      <c r="E20736" s="31" t="s">
        <v>8280</v>
      </c>
    </row>
    <row r="20737" spans="1:5">
      <c r="A20737" s="33" t="s">
        <v>54847</v>
      </c>
      <c r="B20737" s="28" t="s">
        <v>54821</v>
      </c>
      <c r="C20737" s="28" t="s">
        <v>54848</v>
      </c>
      <c r="D20737" s="31"/>
      <c r="E20737" s="31" t="s">
        <v>8280</v>
      </c>
    </row>
    <row r="20738" spans="1:5">
      <c r="A20738" s="33" t="s">
        <v>54849</v>
      </c>
      <c r="B20738" s="28" t="s">
        <v>54850</v>
      </c>
      <c r="C20738" s="28" t="s">
        <v>54851</v>
      </c>
      <c r="D20738" s="31"/>
      <c r="E20738" s="31" t="s">
        <v>8280</v>
      </c>
    </row>
    <row r="20739" spans="1:5">
      <c r="A20739" s="33" t="s">
        <v>54852</v>
      </c>
      <c r="B20739" s="28" t="s">
        <v>54853</v>
      </c>
      <c r="C20739" s="28" t="s">
        <v>54854</v>
      </c>
      <c r="D20739" s="31"/>
      <c r="E20739" s="31" t="s">
        <v>8280</v>
      </c>
    </row>
    <row r="20740" spans="1:5">
      <c r="A20740" s="33" t="s">
        <v>54855</v>
      </c>
      <c r="B20740" s="28" t="s">
        <v>54853</v>
      </c>
      <c r="C20740" s="28" t="s">
        <v>54856</v>
      </c>
      <c r="D20740" s="31"/>
      <c r="E20740" s="31" t="s">
        <v>8280</v>
      </c>
    </row>
    <row r="20741" spans="1:5">
      <c r="A20741" s="33" t="s">
        <v>54857</v>
      </c>
      <c r="B20741" s="28" t="s">
        <v>54850</v>
      </c>
      <c r="C20741" s="28" t="s">
        <v>54858</v>
      </c>
      <c r="D20741" s="31"/>
      <c r="E20741" s="31" t="s">
        <v>8280</v>
      </c>
    </row>
    <row r="20742" spans="1:5">
      <c r="A20742" s="33" t="s">
        <v>54859</v>
      </c>
      <c r="B20742" s="28" t="s">
        <v>54409</v>
      </c>
      <c r="C20742" s="28" t="s">
        <v>54860</v>
      </c>
      <c r="D20742" s="31"/>
      <c r="E20742" s="31" t="s">
        <v>8280</v>
      </c>
    </row>
    <row r="20743" spans="1:5">
      <c r="A20743" s="33" t="s">
        <v>54861</v>
      </c>
      <c r="B20743" s="28" t="s">
        <v>54862</v>
      </c>
      <c r="C20743" s="28" t="s">
        <v>54863</v>
      </c>
      <c r="D20743" s="31"/>
      <c r="E20743" s="31" t="s">
        <v>8280</v>
      </c>
    </row>
    <row r="20744" spans="1:5">
      <c r="A20744" s="33" t="s">
        <v>54864</v>
      </c>
      <c r="B20744" s="28" t="s">
        <v>54862</v>
      </c>
      <c r="C20744" s="28" t="s">
        <v>54865</v>
      </c>
      <c r="D20744" s="31"/>
      <c r="E20744" s="31" t="s">
        <v>8280</v>
      </c>
    </row>
    <row r="20745" spans="1:5">
      <c r="A20745" s="33" t="s">
        <v>54866</v>
      </c>
      <c r="B20745" s="28" t="s">
        <v>54867</v>
      </c>
      <c r="C20745" s="28" t="s">
        <v>54868</v>
      </c>
      <c r="D20745" s="31"/>
      <c r="E20745" s="31" t="s">
        <v>8280</v>
      </c>
    </row>
    <row r="20746" spans="1:5">
      <c r="A20746" s="33" t="s">
        <v>54869</v>
      </c>
      <c r="B20746" s="28" t="s">
        <v>54870</v>
      </c>
      <c r="C20746" s="28" t="s">
        <v>54871</v>
      </c>
      <c r="D20746" s="31"/>
      <c r="E20746" s="31" t="s">
        <v>8280</v>
      </c>
    </row>
    <row r="20747" spans="1:5">
      <c r="A20747" s="33" t="s">
        <v>54872</v>
      </c>
      <c r="B20747" s="28" t="s">
        <v>54873</v>
      </c>
      <c r="C20747" s="28" t="s">
        <v>54874</v>
      </c>
      <c r="D20747" s="31"/>
      <c r="E20747" s="31" t="s">
        <v>8280</v>
      </c>
    </row>
    <row r="20748" spans="1:5">
      <c r="A20748" s="33" t="s">
        <v>54875</v>
      </c>
      <c r="B20748" s="28" t="s">
        <v>54876</v>
      </c>
      <c r="C20748" s="28" t="s">
        <v>54877</v>
      </c>
      <c r="D20748" s="31"/>
      <c r="E20748" s="31" t="s">
        <v>8280</v>
      </c>
    </row>
    <row r="20749" spans="1:5">
      <c r="A20749" s="33" t="s">
        <v>54878</v>
      </c>
      <c r="B20749" s="28" t="s">
        <v>54879</v>
      </c>
      <c r="C20749" s="28" t="s">
        <v>54880</v>
      </c>
      <c r="D20749" s="31"/>
      <c r="E20749" s="31" t="s">
        <v>8280</v>
      </c>
    </row>
    <row r="20750" spans="1:5">
      <c r="A20750" s="33" t="s">
        <v>54881</v>
      </c>
      <c r="B20750" s="28" t="s">
        <v>54876</v>
      </c>
      <c r="C20750" s="28" t="s">
        <v>54882</v>
      </c>
      <c r="D20750" s="31"/>
      <c r="E20750" s="31" t="s">
        <v>8280</v>
      </c>
    </row>
    <row r="20751" spans="1:5">
      <c r="A20751" s="33" t="s">
        <v>54883</v>
      </c>
      <c r="B20751" s="28" t="s">
        <v>54879</v>
      </c>
      <c r="C20751" s="28" t="s">
        <v>8280</v>
      </c>
      <c r="D20751" s="31"/>
      <c r="E20751" s="31" t="s">
        <v>8280</v>
      </c>
    </row>
    <row r="20752" spans="1:5">
      <c r="A20752" s="33" t="s">
        <v>54884</v>
      </c>
      <c r="B20752" s="28" t="s">
        <v>54879</v>
      </c>
      <c r="C20752" s="28" t="s">
        <v>8280</v>
      </c>
      <c r="D20752" s="31"/>
      <c r="E20752" s="31" t="s">
        <v>8280</v>
      </c>
    </row>
    <row r="20753" spans="1:5">
      <c r="A20753" s="33" t="s">
        <v>54885</v>
      </c>
      <c r="B20753" s="28" t="s">
        <v>54876</v>
      </c>
      <c r="C20753" s="28" t="s">
        <v>54886</v>
      </c>
      <c r="D20753" s="31"/>
      <c r="E20753" s="31" t="s">
        <v>8280</v>
      </c>
    </row>
    <row r="20754" spans="1:5">
      <c r="A20754" s="33" t="s">
        <v>54887</v>
      </c>
      <c r="B20754" s="28" t="s">
        <v>54879</v>
      </c>
      <c r="C20754" s="28" t="s">
        <v>54888</v>
      </c>
      <c r="D20754" s="31"/>
      <c r="E20754" s="31" t="s">
        <v>8280</v>
      </c>
    </row>
    <row r="20755" spans="1:5">
      <c r="A20755" s="33" t="s">
        <v>54889</v>
      </c>
      <c r="B20755" s="28" t="s">
        <v>54890</v>
      </c>
      <c r="C20755" s="28" t="s">
        <v>54891</v>
      </c>
      <c r="D20755" s="31"/>
      <c r="E20755" s="31" t="s">
        <v>8280</v>
      </c>
    </row>
    <row r="20756" spans="1:5">
      <c r="A20756" s="33" t="s">
        <v>54892</v>
      </c>
      <c r="B20756" s="28" t="s">
        <v>54879</v>
      </c>
      <c r="C20756" s="28" t="s">
        <v>8280</v>
      </c>
      <c r="D20756" s="31"/>
      <c r="E20756" s="31" t="s">
        <v>8280</v>
      </c>
    </row>
    <row r="20757" spans="1:5">
      <c r="A20757" s="33" t="s">
        <v>54893</v>
      </c>
      <c r="B20757" s="28" t="s">
        <v>54879</v>
      </c>
      <c r="C20757" s="28" t="s">
        <v>8280</v>
      </c>
      <c r="D20757" s="31"/>
      <c r="E20757" s="31" t="s">
        <v>8280</v>
      </c>
    </row>
    <row r="20758" spans="1:5">
      <c r="A20758" s="33" t="s">
        <v>54894</v>
      </c>
      <c r="B20758" s="28" t="s">
        <v>54895</v>
      </c>
      <c r="C20758" s="28" t="s">
        <v>54896</v>
      </c>
      <c r="D20758" s="31"/>
      <c r="E20758" s="31" t="s">
        <v>8280</v>
      </c>
    </row>
    <row r="20759" spans="1:5">
      <c r="A20759" s="33" t="s">
        <v>54897</v>
      </c>
      <c r="B20759" s="28" t="s">
        <v>54873</v>
      </c>
      <c r="C20759" s="28" t="s">
        <v>54898</v>
      </c>
      <c r="D20759" s="31"/>
      <c r="E20759" s="31" t="s">
        <v>8280</v>
      </c>
    </row>
    <row r="20760" spans="1:5">
      <c r="A20760" s="33" t="s">
        <v>54899</v>
      </c>
      <c r="B20760" s="28" t="s">
        <v>54862</v>
      </c>
      <c r="C20760" s="28" t="s">
        <v>54900</v>
      </c>
      <c r="D20760" s="31"/>
      <c r="E20760" s="31" t="s">
        <v>8280</v>
      </c>
    </row>
    <row r="20761" spans="1:5">
      <c r="A20761" s="33" t="s">
        <v>54901</v>
      </c>
      <c r="B20761" s="28" t="s">
        <v>54902</v>
      </c>
      <c r="C20761" s="28" t="s">
        <v>54903</v>
      </c>
      <c r="D20761" s="31"/>
      <c r="E20761" s="31" t="s">
        <v>8280</v>
      </c>
    </row>
    <row r="20762" spans="1:5">
      <c r="A20762" s="33" t="s">
        <v>54904</v>
      </c>
      <c r="B20762" s="28" t="s">
        <v>54905</v>
      </c>
      <c r="C20762" s="28" t="s">
        <v>54906</v>
      </c>
      <c r="D20762" s="31"/>
      <c r="E20762" s="31" t="s">
        <v>8280</v>
      </c>
    </row>
    <row r="20763" spans="1:5">
      <c r="A20763" s="33" t="s">
        <v>54907</v>
      </c>
      <c r="B20763" s="28" t="s">
        <v>54870</v>
      </c>
      <c r="C20763" s="28" t="s">
        <v>54908</v>
      </c>
      <c r="D20763" s="31"/>
      <c r="E20763" s="31" t="s">
        <v>8280</v>
      </c>
    </row>
    <row r="20764" spans="1:5">
      <c r="A20764" s="33" t="s">
        <v>54909</v>
      </c>
      <c r="B20764" s="28" t="s">
        <v>54870</v>
      </c>
      <c r="C20764" s="28" t="s">
        <v>54910</v>
      </c>
      <c r="D20764" s="31"/>
      <c r="E20764" s="31" t="s">
        <v>8280</v>
      </c>
    </row>
    <row r="20765" spans="1:5">
      <c r="A20765" s="33" t="s">
        <v>54911</v>
      </c>
      <c r="B20765" s="28" t="s">
        <v>54870</v>
      </c>
      <c r="C20765" s="28" t="s">
        <v>54912</v>
      </c>
      <c r="D20765" s="31"/>
      <c r="E20765" s="31" t="s">
        <v>8280</v>
      </c>
    </row>
    <row r="20766" spans="1:5">
      <c r="A20766" s="33" t="s">
        <v>54913</v>
      </c>
      <c r="B20766" s="28" t="s">
        <v>54870</v>
      </c>
      <c r="C20766" s="28" t="s">
        <v>54914</v>
      </c>
      <c r="D20766" s="31"/>
      <c r="E20766" s="31" t="s">
        <v>8280</v>
      </c>
    </row>
    <row r="20767" spans="1:5">
      <c r="A20767" s="33" t="s">
        <v>54915</v>
      </c>
      <c r="B20767" s="28" t="s">
        <v>54870</v>
      </c>
      <c r="C20767" s="28" t="s">
        <v>54916</v>
      </c>
      <c r="D20767" s="31"/>
      <c r="E20767" s="31" t="s">
        <v>8280</v>
      </c>
    </row>
    <row r="20768" spans="1:5">
      <c r="A20768" s="33" t="s">
        <v>54917</v>
      </c>
      <c r="B20768" s="28" t="s">
        <v>54918</v>
      </c>
      <c r="C20768" s="28" t="s">
        <v>54919</v>
      </c>
      <c r="D20768" s="31"/>
      <c r="E20768" s="31" t="s">
        <v>8280</v>
      </c>
    </row>
    <row r="20769" spans="1:5">
      <c r="A20769" s="33" t="s">
        <v>54920</v>
      </c>
      <c r="B20769" s="28" t="s">
        <v>54918</v>
      </c>
      <c r="C20769" s="28" t="s">
        <v>54921</v>
      </c>
      <c r="D20769" s="31"/>
      <c r="E20769" s="31" t="s">
        <v>8280</v>
      </c>
    </row>
    <row r="20770" spans="1:5">
      <c r="A20770" s="33" t="s">
        <v>54922</v>
      </c>
      <c r="B20770" s="28" t="s">
        <v>54918</v>
      </c>
      <c r="C20770" s="28" t="s">
        <v>54923</v>
      </c>
      <c r="D20770" s="31"/>
      <c r="E20770" s="31" t="s">
        <v>8280</v>
      </c>
    </row>
    <row r="20771" spans="1:5">
      <c r="A20771" s="33" t="s">
        <v>54924</v>
      </c>
      <c r="B20771" s="28" t="s">
        <v>54925</v>
      </c>
      <c r="C20771" s="28" t="s">
        <v>54926</v>
      </c>
      <c r="D20771" s="31"/>
      <c r="E20771" s="31" t="s">
        <v>8280</v>
      </c>
    </row>
    <row r="20772" spans="1:5">
      <c r="A20772" s="33" t="s">
        <v>54927</v>
      </c>
      <c r="B20772" s="28" t="s">
        <v>54870</v>
      </c>
      <c r="C20772" s="28" t="s">
        <v>54928</v>
      </c>
      <c r="D20772" s="31"/>
      <c r="E20772" s="31" t="s">
        <v>8280</v>
      </c>
    </row>
    <row r="20773" spans="1:5">
      <c r="A20773" s="33" t="s">
        <v>54929</v>
      </c>
      <c r="B20773" s="28" t="s">
        <v>54870</v>
      </c>
      <c r="C20773" s="28" t="s">
        <v>54930</v>
      </c>
      <c r="D20773" s="31"/>
      <c r="E20773" s="31" t="s">
        <v>8280</v>
      </c>
    </row>
    <row r="20774" spans="1:5">
      <c r="A20774" s="33" t="s">
        <v>54931</v>
      </c>
      <c r="B20774" s="28" t="s">
        <v>54918</v>
      </c>
      <c r="C20774" s="28" t="s">
        <v>54932</v>
      </c>
      <c r="D20774" s="31"/>
      <c r="E20774" s="31" t="s">
        <v>8280</v>
      </c>
    </row>
    <row r="20775" spans="1:5">
      <c r="A20775" s="33" t="s">
        <v>54933</v>
      </c>
      <c r="B20775" s="28" t="s">
        <v>54918</v>
      </c>
      <c r="C20775" s="28" t="s">
        <v>54934</v>
      </c>
      <c r="D20775" s="31"/>
      <c r="E20775" s="31" t="s">
        <v>8280</v>
      </c>
    </row>
    <row r="20776" spans="1:5">
      <c r="A20776" s="33" t="s">
        <v>54935</v>
      </c>
      <c r="B20776" s="28" t="s">
        <v>54918</v>
      </c>
      <c r="C20776" s="28" t="s">
        <v>54936</v>
      </c>
      <c r="D20776" s="31"/>
      <c r="E20776" s="31" t="s">
        <v>8280</v>
      </c>
    </row>
    <row r="20777" spans="1:5">
      <c r="A20777" s="33" t="s">
        <v>54937</v>
      </c>
      <c r="B20777" s="28" t="s">
        <v>54918</v>
      </c>
      <c r="C20777" s="28" t="s">
        <v>54938</v>
      </c>
      <c r="D20777" s="31"/>
      <c r="E20777" s="31" t="s">
        <v>8280</v>
      </c>
    </row>
    <row r="20778" spans="1:5">
      <c r="A20778" s="33" t="s">
        <v>54939</v>
      </c>
      <c r="B20778" s="28" t="s">
        <v>54940</v>
      </c>
      <c r="C20778" s="28" t="s">
        <v>54941</v>
      </c>
      <c r="D20778" s="31"/>
      <c r="E20778" s="31" t="s">
        <v>8280</v>
      </c>
    </row>
    <row r="20779" spans="1:5">
      <c r="A20779" s="33" t="s">
        <v>54942</v>
      </c>
      <c r="B20779" s="28" t="s">
        <v>54940</v>
      </c>
      <c r="C20779" s="28" t="s">
        <v>54943</v>
      </c>
      <c r="D20779" s="31"/>
      <c r="E20779" s="31" t="s">
        <v>8280</v>
      </c>
    </row>
    <row r="20780" spans="1:5">
      <c r="A20780" s="33" t="s">
        <v>54944</v>
      </c>
      <c r="B20780" s="28" t="s">
        <v>54876</v>
      </c>
      <c r="C20780" s="28" t="s">
        <v>54945</v>
      </c>
      <c r="D20780" s="31"/>
      <c r="E20780" s="31" t="s">
        <v>8280</v>
      </c>
    </row>
    <row r="20781" spans="1:5">
      <c r="A20781" s="33" t="s">
        <v>54946</v>
      </c>
      <c r="B20781" s="28" t="s">
        <v>54879</v>
      </c>
      <c r="C20781" s="28" t="s">
        <v>8280</v>
      </c>
      <c r="D20781" s="31"/>
      <c r="E20781" s="31" t="s">
        <v>8280</v>
      </c>
    </row>
    <row r="20782" spans="1:5">
      <c r="A20782" s="33" t="s">
        <v>54947</v>
      </c>
      <c r="B20782" s="28" t="s">
        <v>54876</v>
      </c>
      <c r="C20782" s="28" t="s">
        <v>54948</v>
      </c>
      <c r="D20782" s="31"/>
      <c r="E20782" s="31" t="s">
        <v>8280</v>
      </c>
    </row>
    <row r="20783" spans="1:5">
      <c r="A20783" s="33" t="s">
        <v>54949</v>
      </c>
      <c r="B20783" s="28" t="s">
        <v>54876</v>
      </c>
      <c r="C20783" s="28" t="s">
        <v>54950</v>
      </c>
      <c r="D20783" s="31"/>
      <c r="E20783" s="31" t="s">
        <v>8280</v>
      </c>
    </row>
    <row r="20784" spans="1:5">
      <c r="A20784" s="33" t="s">
        <v>54951</v>
      </c>
      <c r="B20784" s="28" t="s">
        <v>54918</v>
      </c>
      <c r="C20784" s="28" t="s">
        <v>54952</v>
      </c>
      <c r="D20784" s="31"/>
      <c r="E20784" s="31" t="s">
        <v>8280</v>
      </c>
    </row>
    <row r="20785" spans="1:5">
      <c r="A20785" s="33" t="s">
        <v>54953</v>
      </c>
      <c r="B20785" s="28" t="s">
        <v>54918</v>
      </c>
      <c r="C20785" s="28" t="s">
        <v>54954</v>
      </c>
      <c r="D20785" s="31"/>
      <c r="E20785" s="31" t="s">
        <v>8280</v>
      </c>
    </row>
    <row r="20786" spans="1:5">
      <c r="A20786" s="33" t="s">
        <v>54955</v>
      </c>
      <c r="B20786" s="28" t="s">
        <v>54918</v>
      </c>
      <c r="C20786" s="28" t="s">
        <v>54956</v>
      </c>
      <c r="D20786" s="31"/>
      <c r="E20786" s="31" t="s">
        <v>8280</v>
      </c>
    </row>
    <row r="20787" spans="1:5">
      <c r="A20787" s="33" t="s">
        <v>54957</v>
      </c>
      <c r="B20787" s="28" t="s">
        <v>54918</v>
      </c>
      <c r="C20787" s="28" t="s">
        <v>54958</v>
      </c>
      <c r="D20787" s="31"/>
      <c r="E20787" s="31" t="s">
        <v>8280</v>
      </c>
    </row>
    <row r="20788" spans="1:5">
      <c r="A20788" s="33" t="s">
        <v>54959</v>
      </c>
      <c r="B20788" s="28" t="s">
        <v>54918</v>
      </c>
      <c r="C20788" s="28" t="s">
        <v>54960</v>
      </c>
      <c r="D20788" s="31"/>
      <c r="E20788" s="31" t="s">
        <v>8280</v>
      </c>
    </row>
    <row r="20789" spans="1:5">
      <c r="A20789" s="33" t="s">
        <v>54961</v>
      </c>
      <c r="B20789" s="28" t="s">
        <v>54962</v>
      </c>
      <c r="C20789" s="28" t="s">
        <v>54963</v>
      </c>
      <c r="D20789" s="31"/>
      <c r="E20789" s="31" t="s">
        <v>8280</v>
      </c>
    </row>
    <row r="20790" spans="1:5">
      <c r="A20790" s="33" t="s">
        <v>54964</v>
      </c>
      <c r="B20790" s="28" t="s">
        <v>54962</v>
      </c>
      <c r="C20790" s="28" t="s">
        <v>54965</v>
      </c>
      <c r="D20790" s="31"/>
      <c r="E20790" s="31" t="s">
        <v>8280</v>
      </c>
    </row>
    <row r="20791" spans="1:5">
      <c r="A20791" s="33" t="s">
        <v>54966</v>
      </c>
      <c r="B20791" s="28" t="s">
        <v>54918</v>
      </c>
      <c r="C20791" s="28" t="s">
        <v>54967</v>
      </c>
      <c r="D20791" s="31"/>
      <c r="E20791" s="31" t="s">
        <v>8280</v>
      </c>
    </row>
    <row r="20792" spans="1:5">
      <c r="A20792" s="33" t="s">
        <v>54968</v>
      </c>
      <c r="B20792" s="28" t="s">
        <v>54969</v>
      </c>
      <c r="C20792" s="28" t="s">
        <v>54970</v>
      </c>
      <c r="D20792" s="31"/>
      <c r="E20792" s="31" t="s">
        <v>8280</v>
      </c>
    </row>
    <row r="20793" spans="1:5">
      <c r="A20793" s="33" t="s">
        <v>54971</v>
      </c>
      <c r="B20793" s="28" t="s">
        <v>54969</v>
      </c>
      <c r="C20793" s="28" t="s">
        <v>54972</v>
      </c>
      <c r="D20793" s="31"/>
      <c r="E20793" s="31" t="s">
        <v>8280</v>
      </c>
    </row>
    <row r="20794" spans="1:5">
      <c r="A20794" s="33" t="s">
        <v>54973</v>
      </c>
      <c r="B20794" s="28" t="s">
        <v>54969</v>
      </c>
      <c r="C20794" s="28" t="s">
        <v>54974</v>
      </c>
      <c r="D20794" s="31"/>
      <c r="E20794" s="31" t="s">
        <v>8280</v>
      </c>
    </row>
    <row r="20795" spans="1:5">
      <c r="A20795" s="33" t="s">
        <v>54975</v>
      </c>
      <c r="B20795" s="28" t="s">
        <v>54873</v>
      </c>
      <c r="C20795" s="28" t="s">
        <v>54976</v>
      </c>
      <c r="D20795" s="31"/>
      <c r="E20795" s="31" t="s">
        <v>8280</v>
      </c>
    </row>
    <row r="20796" spans="1:5">
      <c r="A20796" s="33" t="s">
        <v>54977</v>
      </c>
      <c r="B20796" s="28" t="s">
        <v>54978</v>
      </c>
      <c r="C20796" s="28" t="s">
        <v>54979</v>
      </c>
      <c r="D20796" s="31"/>
      <c r="E20796" s="31" t="s">
        <v>8280</v>
      </c>
    </row>
    <row r="20797" spans="1:5">
      <c r="A20797" s="33" t="s">
        <v>54980</v>
      </c>
      <c r="B20797" s="28" t="s">
        <v>54981</v>
      </c>
      <c r="C20797" s="28" t="s">
        <v>54982</v>
      </c>
      <c r="D20797" s="31"/>
      <c r="E20797" s="31" t="s">
        <v>8280</v>
      </c>
    </row>
    <row r="20798" spans="1:5">
      <c r="A20798" s="33" t="s">
        <v>54983</v>
      </c>
      <c r="B20798" s="28" t="s">
        <v>54981</v>
      </c>
      <c r="C20798" s="28" t="s">
        <v>54984</v>
      </c>
      <c r="D20798" s="31"/>
      <c r="E20798" s="31" t="s">
        <v>8280</v>
      </c>
    </row>
    <row r="20799" spans="1:5">
      <c r="A20799" s="33" t="s">
        <v>54985</v>
      </c>
      <c r="B20799" s="28" t="s">
        <v>54648</v>
      </c>
      <c r="C20799" s="28" t="s">
        <v>54986</v>
      </c>
      <c r="D20799" s="31"/>
      <c r="E20799" s="31" t="s">
        <v>8280</v>
      </c>
    </row>
    <row r="20800" spans="1:5">
      <c r="A20800" s="33" t="s">
        <v>54987</v>
      </c>
      <c r="B20800" s="28" t="s">
        <v>54605</v>
      </c>
      <c r="C20800" s="28" t="s">
        <v>54988</v>
      </c>
      <c r="D20800" s="31"/>
      <c r="E20800" s="31" t="s">
        <v>8280</v>
      </c>
    </row>
    <row r="20801" spans="1:5">
      <c r="A20801" s="33" t="s">
        <v>54989</v>
      </c>
      <c r="B20801" s="28" t="s">
        <v>54605</v>
      </c>
      <c r="C20801" s="28" t="s">
        <v>54990</v>
      </c>
      <c r="D20801" s="31"/>
      <c r="E20801" s="31" t="s">
        <v>8280</v>
      </c>
    </row>
    <row r="20802" spans="1:5">
      <c r="A20802" s="33" t="s">
        <v>54991</v>
      </c>
      <c r="B20802" s="28" t="s">
        <v>54992</v>
      </c>
      <c r="C20802" s="28" t="s">
        <v>8280</v>
      </c>
      <c r="D20802" s="31"/>
      <c r="E20802" s="31" t="s">
        <v>8280</v>
      </c>
    </row>
    <row r="20803" spans="1:5">
      <c r="A20803" s="33" t="s">
        <v>54993</v>
      </c>
      <c r="B20803" s="28" t="s">
        <v>54534</v>
      </c>
      <c r="C20803" s="28" t="s">
        <v>54994</v>
      </c>
      <c r="D20803" s="31"/>
      <c r="E20803" s="31" t="s">
        <v>8280</v>
      </c>
    </row>
    <row r="20804" spans="1:5">
      <c r="A20804" s="33" t="s">
        <v>54995</v>
      </c>
      <c r="B20804" s="28" t="s">
        <v>54534</v>
      </c>
      <c r="C20804" s="28" t="s">
        <v>8280</v>
      </c>
      <c r="D20804" s="31"/>
      <c r="E20804" s="31" t="s">
        <v>8280</v>
      </c>
    </row>
    <row r="20805" spans="1:5">
      <c r="A20805" s="33" t="s">
        <v>54996</v>
      </c>
      <c r="B20805" s="28" t="s">
        <v>54992</v>
      </c>
      <c r="C20805" s="28" t="s">
        <v>8280</v>
      </c>
      <c r="D20805" s="31"/>
      <c r="E20805" s="31" t="s">
        <v>8280</v>
      </c>
    </row>
    <row r="20806" spans="1:5">
      <c r="A20806" s="33" t="s">
        <v>54997</v>
      </c>
      <c r="B20806" s="28" t="s">
        <v>54992</v>
      </c>
      <c r="C20806" s="28" t="s">
        <v>8280</v>
      </c>
      <c r="D20806" s="31"/>
      <c r="E20806" s="31" t="s">
        <v>8280</v>
      </c>
    </row>
    <row r="20807" spans="1:5">
      <c r="A20807" s="33" t="s">
        <v>54998</v>
      </c>
      <c r="B20807" s="28" t="s">
        <v>54534</v>
      </c>
      <c r="C20807" s="28" t="s">
        <v>54999</v>
      </c>
      <c r="D20807" s="31"/>
      <c r="E20807" s="31" t="s">
        <v>8280</v>
      </c>
    </row>
    <row r="20808" spans="1:5">
      <c r="A20808" s="33" t="s">
        <v>55000</v>
      </c>
      <c r="B20808" s="28" t="s">
        <v>54534</v>
      </c>
      <c r="C20808" s="28" t="s">
        <v>55001</v>
      </c>
      <c r="D20808" s="31"/>
      <c r="E20808" s="31" t="s">
        <v>8280</v>
      </c>
    </row>
    <row r="20809" spans="1:5">
      <c r="A20809" s="33" t="s">
        <v>55002</v>
      </c>
      <c r="B20809" s="28" t="s">
        <v>55003</v>
      </c>
      <c r="C20809" s="28" t="s">
        <v>55004</v>
      </c>
      <c r="D20809" s="31"/>
      <c r="E20809" s="31" t="s">
        <v>8280</v>
      </c>
    </row>
    <row r="20810" spans="1:5">
      <c r="A20810" s="33" t="s">
        <v>55005</v>
      </c>
      <c r="B20810" s="28" t="s">
        <v>55003</v>
      </c>
      <c r="C20810" s="28" t="s">
        <v>55006</v>
      </c>
      <c r="D20810" s="31"/>
      <c r="E20810" s="31" t="s">
        <v>8280</v>
      </c>
    </row>
    <row r="20811" spans="1:5">
      <c r="A20811" s="33" t="s">
        <v>55007</v>
      </c>
      <c r="B20811" s="28" t="s">
        <v>55003</v>
      </c>
      <c r="C20811" s="28" t="s">
        <v>55008</v>
      </c>
      <c r="D20811" s="31"/>
      <c r="E20811" s="31" t="s">
        <v>8280</v>
      </c>
    </row>
    <row r="20812" spans="1:5">
      <c r="A20812" s="33" t="s">
        <v>55009</v>
      </c>
      <c r="B20812" s="28" t="s">
        <v>54992</v>
      </c>
      <c r="C20812" s="28" t="s">
        <v>8280</v>
      </c>
      <c r="D20812" s="31"/>
      <c r="E20812" s="31" t="s">
        <v>8280</v>
      </c>
    </row>
    <row r="20813" spans="1:5">
      <c r="A20813" s="33" t="s">
        <v>55010</v>
      </c>
      <c r="B20813" s="28" t="s">
        <v>55003</v>
      </c>
      <c r="C20813" s="28" t="s">
        <v>55011</v>
      </c>
      <c r="D20813" s="31"/>
      <c r="E20813" s="31" t="s">
        <v>8280</v>
      </c>
    </row>
    <row r="20814" spans="1:5">
      <c r="A20814" s="33" t="s">
        <v>55012</v>
      </c>
      <c r="B20814" s="28" t="s">
        <v>55003</v>
      </c>
      <c r="C20814" s="28" t="s">
        <v>55013</v>
      </c>
      <c r="D20814" s="31"/>
      <c r="E20814" s="31" t="s">
        <v>8280</v>
      </c>
    </row>
    <row r="20815" spans="1:5">
      <c r="A20815" s="33" t="s">
        <v>55014</v>
      </c>
      <c r="B20815" s="28" t="s">
        <v>54992</v>
      </c>
      <c r="C20815" s="28" t="s">
        <v>8280</v>
      </c>
      <c r="D20815" s="31"/>
      <c r="E20815" s="31" t="s">
        <v>8280</v>
      </c>
    </row>
    <row r="20816" spans="1:5">
      <c r="A20816" s="33" t="s">
        <v>55015</v>
      </c>
      <c r="B20816" s="28" t="s">
        <v>54992</v>
      </c>
      <c r="C20816" s="28" t="s">
        <v>8280</v>
      </c>
      <c r="D20816" s="31"/>
      <c r="E20816" s="31" t="s">
        <v>8280</v>
      </c>
    </row>
    <row r="20817" spans="1:5">
      <c r="A20817" s="33" t="s">
        <v>55016</v>
      </c>
      <c r="B20817" s="28" t="s">
        <v>55003</v>
      </c>
      <c r="C20817" s="28" t="s">
        <v>55017</v>
      </c>
      <c r="D20817" s="31"/>
      <c r="E20817" s="31" t="s">
        <v>8280</v>
      </c>
    </row>
    <row r="20818" spans="1:5">
      <c r="A20818" s="33" t="s">
        <v>55018</v>
      </c>
      <c r="B20818" s="28" t="s">
        <v>55019</v>
      </c>
      <c r="C20818" s="28" t="s">
        <v>55020</v>
      </c>
      <c r="D20818" s="31"/>
      <c r="E20818" s="31" t="s">
        <v>8280</v>
      </c>
    </row>
    <row r="20819" spans="1:5">
      <c r="A20819" s="33" t="s">
        <v>55021</v>
      </c>
      <c r="B20819" s="28" t="s">
        <v>55019</v>
      </c>
      <c r="C20819" s="28" t="s">
        <v>8280</v>
      </c>
      <c r="D20819" s="31"/>
      <c r="E20819" s="31" t="s">
        <v>8280</v>
      </c>
    </row>
    <row r="20820" spans="1:5">
      <c r="A20820" s="33" t="s">
        <v>55022</v>
      </c>
      <c r="B20820" s="28" t="s">
        <v>55023</v>
      </c>
      <c r="C20820" s="28" t="s">
        <v>55024</v>
      </c>
      <c r="D20820" s="31"/>
      <c r="E20820" s="31" t="s">
        <v>8280</v>
      </c>
    </row>
    <row r="20821" spans="1:5">
      <c r="A20821" s="33" t="s">
        <v>55025</v>
      </c>
      <c r="B20821" s="28" t="s">
        <v>55023</v>
      </c>
      <c r="C20821" s="28" t="s">
        <v>8280</v>
      </c>
      <c r="D20821" s="31"/>
      <c r="E20821" s="31" t="s">
        <v>8280</v>
      </c>
    </row>
    <row r="20822" spans="1:5">
      <c r="A20822" s="33" t="s">
        <v>55026</v>
      </c>
      <c r="B20822" s="28" t="s">
        <v>55027</v>
      </c>
      <c r="C20822" s="28" t="s">
        <v>55028</v>
      </c>
      <c r="D20822" s="31"/>
      <c r="E20822" s="31" t="s">
        <v>8280</v>
      </c>
    </row>
    <row r="20823" spans="1:5">
      <c r="A20823" s="33" t="s">
        <v>55029</v>
      </c>
      <c r="B20823" s="28" t="s">
        <v>55030</v>
      </c>
      <c r="C20823" s="28" t="s">
        <v>55031</v>
      </c>
      <c r="D20823" s="31"/>
      <c r="E20823" s="31" t="s">
        <v>8280</v>
      </c>
    </row>
    <row r="20824" spans="1:5">
      <c r="A20824" s="33" t="s">
        <v>55032</v>
      </c>
      <c r="B20824" s="28" t="s">
        <v>54173</v>
      </c>
      <c r="C20824" s="28" t="s">
        <v>55033</v>
      </c>
      <c r="D20824" s="31"/>
      <c r="E20824" s="31" t="s">
        <v>8280</v>
      </c>
    </row>
    <row r="20825" spans="1:5">
      <c r="A20825" s="33" t="s">
        <v>55034</v>
      </c>
      <c r="B20825" s="28" t="s">
        <v>54155</v>
      </c>
      <c r="C20825" s="28" t="s">
        <v>55035</v>
      </c>
      <c r="D20825" s="31"/>
      <c r="E20825" s="31" t="s">
        <v>8280</v>
      </c>
    </row>
    <row r="20826" spans="1:5">
      <c r="A20826" s="33" t="s">
        <v>55036</v>
      </c>
      <c r="B20826" s="28" t="s">
        <v>54155</v>
      </c>
      <c r="C20826" s="28" t="s">
        <v>55037</v>
      </c>
      <c r="D20826" s="31"/>
      <c r="E20826" s="31" t="s">
        <v>8280</v>
      </c>
    </row>
    <row r="20827" spans="1:5">
      <c r="A20827" s="33" t="s">
        <v>55038</v>
      </c>
      <c r="B20827" s="28" t="s">
        <v>55027</v>
      </c>
      <c r="C20827" s="28" t="s">
        <v>55039</v>
      </c>
      <c r="D20827" s="31"/>
      <c r="E20827" s="31" t="s">
        <v>8280</v>
      </c>
    </row>
    <row r="20828" spans="1:5">
      <c r="A20828" s="33" t="s">
        <v>55040</v>
      </c>
      <c r="B20828" s="28" t="s">
        <v>55027</v>
      </c>
      <c r="C20828" s="28" t="s">
        <v>55041</v>
      </c>
      <c r="D20828" s="31"/>
      <c r="E20828" s="31" t="s">
        <v>8280</v>
      </c>
    </row>
    <row r="20829" spans="1:5">
      <c r="A20829" s="33" t="s">
        <v>55042</v>
      </c>
      <c r="B20829" s="28" t="s">
        <v>55027</v>
      </c>
      <c r="C20829" s="28" t="s">
        <v>55043</v>
      </c>
      <c r="D20829" s="31"/>
      <c r="E20829" s="31" t="s">
        <v>8280</v>
      </c>
    </row>
    <row r="20830" spans="1:5">
      <c r="A20830" s="33" t="s">
        <v>55044</v>
      </c>
      <c r="B20830" s="28" t="s">
        <v>54155</v>
      </c>
      <c r="C20830" s="28" t="s">
        <v>55045</v>
      </c>
      <c r="D20830" s="31"/>
      <c r="E20830" s="31" t="s">
        <v>8280</v>
      </c>
    </row>
    <row r="20831" spans="1:5">
      <c r="A20831" s="33" t="s">
        <v>55046</v>
      </c>
      <c r="B20831" s="28" t="s">
        <v>54155</v>
      </c>
      <c r="C20831" s="28" t="s">
        <v>55047</v>
      </c>
      <c r="D20831" s="31"/>
      <c r="E20831" s="31" t="s">
        <v>8280</v>
      </c>
    </row>
    <row r="20832" spans="1:5">
      <c r="A20832" s="33" t="s">
        <v>55048</v>
      </c>
      <c r="B20832" s="28" t="s">
        <v>55049</v>
      </c>
      <c r="C20832" s="28" t="s">
        <v>55050</v>
      </c>
      <c r="D20832" s="31"/>
      <c r="E20832" s="31" t="s">
        <v>8280</v>
      </c>
    </row>
    <row r="20833" spans="1:5">
      <c r="A20833" s="33" t="s">
        <v>55051</v>
      </c>
      <c r="B20833" s="28" t="s">
        <v>55052</v>
      </c>
      <c r="C20833" s="28" t="s">
        <v>55053</v>
      </c>
      <c r="D20833" s="31"/>
      <c r="E20833" s="31" t="s">
        <v>8280</v>
      </c>
    </row>
    <row r="20834" spans="1:5">
      <c r="A20834" s="33" t="s">
        <v>55054</v>
      </c>
      <c r="B20834" s="28" t="s">
        <v>54155</v>
      </c>
      <c r="C20834" s="28" t="s">
        <v>55055</v>
      </c>
      <c r="D20834" s="31"/>
      <c r="E20834" s="31" t="s">
        <v>8280</v>
      </c>
    </row>
    <row r="20835" spans="1:5">
      <c r="A20835" s="33" t="s">
        <v>55056</v>
      </c>
      <c r="B20835" s="28" t="s">
        <v>54155</v>
      </c>
      <c r="C20835" s="28" t="s">
        <v>55057</v>
      </c>
      <c r="D20835" s="31"/>
      <c r="E20835" s="31" t="s">
        <v>8280</v>
      </c>
    </row>
    <row r="20836" spans="1:5">
      <c r="A20836" s="33" t="s">
        <v>55058</v>
      </c>
      <c r="B20836" s="28" t="s">
        <v>55027</v>
      </c>
      <c r="C20836" s="28" t="s">
        <v>55059</v>
      </c>
      <c r="D20836" s="31"/>
      <c r="E20836" s="31" t="s">
        <v>8280</v>
      </c>
    </row>
    <row r="20837" spans="1:5">
      <c r="A20837" s="33" t="s">
        <v>55060</v>
      </c>
      <c r="B20837" s="28" t="s">
        <v>54173</v>
      </c>
      <c r="C20837" s="28" t="s">
        <v>55061</v>
      </c>
      <c r="D20837" s="31"/>
      <c r="E20837" s="31" t="s">
        <v>8280</v>
      </c>
    </row>
    <row r="20838" spans="1:5">
      <c r="A20838" s="33" t="s">
        <v>55062</v>
      </c>
      <c r="B20838" s="28" t="s">
        <v>54176</v>
      </c>
      <c r="C20838" s="28" t="s">
        <v>55063</v>
      </c>
      <c r="D20838" s="31"/>
      <c r="E20838" s="31" t="s">
        <v>8280</v>
      </c>
    </row>
    <row r="20839" spans="1:5">
      <c r="A20839" s="33" t="s">
        <v>55064</v>
      </c>
      <c r="B20839" s="28" t="s">
        <v>54155</v>
      </c>
      <c r="C20839" s="28" t="s">
        <v>55065</v>
      </c>
      <c r="D20839" s="31"/>
      <c r="E20839" s="31" t="s">
        <v>8280</v>
      </c>
    </row>
    <row r="20840" spans="1:5">
      <c r="A20840" s="33" t="s">
        <v>55066</v>
      </c>
      <c r="B20840" s="28" t="s">
        <v>55027</v>
      </c>
      <c r="C20840" s="28" t="s">
        <v>55067</v>
      </c>
      <c r="D20840" s="31"/>
      <c r="E20840" s="31" t="s">
        <v>8280</v>
      </c>
    </row>
    <row r="20841" spans="1:5">
      <c r="A20841" s="33" t="s">
        <v>55068</v>
      </c>
      <c r="B20841" s="28" t="s">
        <v>54155</v>
      </c>
      <c r="C20841" s="28" t="s">
        <v>55069</v>
      </c>
      <c r="D20841" s="31"/>
      <c r="E20841" s="31" t="s">
        <v>8280</v>
      </c>
    </row>
    <row r="20842" spans="1:5">
      <c r="A20842" s="33" t="s">
        <v>55070</v>
      </c>
      <c r="B20842" s="28" t="s">
        <v>55027</v>
      </c>
      <c r="C20842" s="28" t="s">
        <v>55071</v>
      </c>
      <c r="D20842" s="31"/>
      <c r="E20842" s="31" t="s">
        <v>8280</v>
      </c>
    </row>
    <row r="20843" spans="1:5">
      <c r="A20843" s="33" t="s">
        <v>55072</v>
      </c>
      <c r="B20843" s="28" t="s">
        <v>54176</v>
      </c>
      <c r="C20843" s="28" t="s">
        <v>55073</v>
      </c>
      <c r="D20843" s="31"/>
      <c r="E20843" s="31" t="s">
        <v>8280</v>
      </c>
    </row>
    <row r="20844" spans="1:5">
      <c r="A20844" s="33" t="s">
        <v>55074</v>
      </c>
      <c r="B20844" s="28" t="s">
        <v>55027</v>
      </c>
      <c r="C20844" s="28" t="s">
        <v>55075</v>
      </c>
      <c r="D20844" s="31"/>
      <c r="E20844" s="31" t="s">
        <v>8280</v>
      </c>
    </row>
    <row r="20845" spans="1:5">
      <c r="A20845" s="33" t="s">
        <v>55076</v>
      </c>
      <c r="B20845" s="28" t="s">
        <v>55077</v>
      </c>
      <c r="C20845" s="28" t="s">
        <v>55078</v>
      </c>
      <c r="D20845" s="31"/>
      <c r="E20845" s="31" t="s">
        <v>8280</v>
      </c>
    </row>
    <row r="20846" spans="1:5">
      <c r="A20846" s="33" t="s">
        <v>55079</v>
      </c>
      <c r="B20846" s="28" t="s">
        <v>55077</v>
      </c>
      <c r="C20846" s="28" t="s">
        <v>55080</v>
      </c>
      <c r="D20846" s="31"/>
      <c r="E20846" s="31" t="s">
        <v>8280</v>
      </c>
    </row>
    <row r="20847" spans="1:5">
      <c r="A20847" s="33" t="s">
        <v>55081</v>
      </c>
      <c r="B20847" s="28" t="s">
        <v>54570</v>
      </c>
      <c r="C20847" s="28" t="s">
        <v>55082</v>
      </c>
      <c r="D20847" s="31"/>
      <c r="E20847" s="31" t="s">
        <v>8280</v>
      </c>
    </row>
    <row r="20848" spans="1:5">
      <c r="A20848" s="33" t="s">
        <v>55083</v>
      </c>
      <c r="B20848" s="28" t="s">
        <v>54570</v>
      </c>
      <c r="C20848" s="28" t="s">
        <v>55084</v>
      </c>
      <c r="D20848" s="31"/>
      <c r="E20848" s="31" t="s">
        <v>8280</v>
      </c>
    </row>
    <row r="20849" spans="1:5">
      <c r="A20849" s="33" t="s">
        <v>55085</v>
      </c>
      <c r="B20849" s="28" t="s">
        <v>54570</v>
      </c>
      <c r="C20849" s="28" t="s">
        <v>55086</v>
      </c>
      <c r="D20849" s="31"/>
      <c r="E20849" s="31" t="s">
        <v>8280</v>
      </c>
    </row>
    <row r="20850" spans="1:5">
      <c r="A20850" s="33" t="s">
        <v>55087</v>
      </c>
      <c r="B20850" s="28" t="s">
        <v>54570</v>
      </c>
      <c r="C20850" s="28" t="s">
        <v>55088</v>
      </c>
      <c r="D20850" s="31"/>
      <c r="E20850" s="31" t="s">
        <v>8280</v>
      </c>
    </row>
    <row r="20851" spans="1:5">
      <c r="A20851" s="33" t="s">
        <v>55089</v>
      </c>
      <c r="B20851" s="28" t="s">
        <v>54570</v>
      </c>
      <c r="C20851" s="28" t="s">
        <v>55090</v>
      </c>
      <c r="D20851" s="31"/>
      <c r="E20851" s="31" t="s">
        <v>8280</v>
      </c>
    </row>
    <row r="20852" spans="1:5">
      <c r="A20852" s="33" t="s">
        <v>55091</v>
      </c>
      <c r="B20852" s="28" t="s">
        <v>55092</v>
      </c>
      <c r="C20852" s="28" t="s">
        <v>55093</v>
      </c>
      <c r="D20852" s="31"/>
      <c r="E20852" s="31" t="s">
        <v>8280</v>
      </c>
    </row>
    <row r="20853" spans="1:5">
      <c r="A20853" s="33" t="s">
        <v>55094</v>
      </c>
      <c r="B20853" s="28" t="s">
        <v>55095</v>
      </c>
      <c r="C20853" s="28" t="s">
        <v>55096</v>
      </c>
      <c r="D20853" s="31"/>
      <c r="E20853" s="31" t="s">
        <v>8280</v>
      </c>
    </row>
    <row r="20854" spans="1:5">
      <c r="A20854" s="33" t="s">
        <v>55097</v>
      </c>
      <c r="B20854" s="28" t="s">
        <v>55092</v>
      </c>
      <c r="C20854" s="28" t="s">
        <v>55098</v>
      </c>
      <c r="D20854" s="31"/>
      <c r="E20854" s="31" t="s">
        <v>8280</v>
      </c>
    </row>
    <row r="20855" spans="1:5">
      <c r="A20855" s="33" t="s">
        <v>55099</v>
      </c>
      <c r="B20855" s="28" t="s">
        <v>55095</v>
      </c>
      <c r="C20855" s="28" t="s">
        <v>55100</v>
      </c>
      <c r="D20855" s="31"/>
      <c r="E20855" s="31" t="s">
        <v>8280</v>
      </c>
    </row>
    <row r="20856" spans="1:5">
      <c r="A20856" s="33" t="s">
        <v>55101</v>
      </c>
      <c r="B20856" s="28" t="s">
        <v>55102</v>
      </c>
      <c r="C20856" s="28" t="s">
        <v>55103</v>
      </c>
      <c r="D20856" s="31"/>
      <c r="E20856" s="31" t="s">
        <v>8280</v>
      </c>
    </row>
    <row r="20857" spans="1:5">
      <c r="A20857" s="33" t="s">
        <v>55104</v>
      </c>
      <c r="B20857" s="28" t="s">
        <v>55105</v>
      </c>
      <c r="C20857" s="28" t="s">
        <v>55106</v>
      </c>
      <c r="D20857" s="31"/>
      <c r="E20857" s="31" t="s">
        <v>8280</v>
      </c>
    </row>
    <row r="20858" spans="1:5">
      <c r="A20858" s="33" t="s">
        <v>55107</v>
      </c>
      <c r="B20858" s="28" t="s">
        <v>55108</v>
      </c>
      <c r="C20858" s="28" t="s">
        <v>55109</v>
      </c>
      <c r="D20858" s="31"/>
      <c r="E20858" s="31" t="s">
        <v>8280</v>
      </c>
    </row>
    <row r="20859" spans="1:5">
      <c r="A20859" s="33" t="s">
        <v>55110</v>
      </c>
      <c r="B20859" s="28" t="s">
        <v>55102</v>
      </c>
      <c r="C20859" s="28" t="s">
        <v>55111</v>
      </c>
      <c r="D20859" s="31"/>
      <c r="E20859" s="31" t="s">
        <v>8280</v>
      </c>
    </row>
    <row r="20860" spans="1:5">
      <c r="A20860" s="33" t="s">
        <v>55112</v>
      </c>
      <c r="B20860" s="28" t="s">
        <v>55092</v>
      </c>
      <c r="C20860" s="28" t="s">
        <v>55113</v>
      </c>
      <c r="D20860" s="31"/>
      <c r="E20860" s="31" t="s">
        <v>8280</v>
      </c>
    </row>
    <row r="20861" spans="1:5">
      <c r="A20861" s="33" t="s">
        <v>55114</v>
      </c>
      <c r="B20861" s="28" t="s">
        <v>55105</v>
      </c>
      <c r="C20861" s="28" t="s">
        <v>55115</v>
      </c>
      <c r="D20861" s="31"/>
      <c r="E20861" s="31" t="s">
        <v>8280</v>
      </c>
    </row>
    <row r="20862" spans="1:5">
      <c r="A20862" s="33" t="s">
        <v>55116</v>
      </c>
      <c r="B20862" s="28" t="s">
        <v>55117</v>
      </c>
      <c r="C20862" s="28" t="s">
        <v>55118</v>
      </c>
      <c r="D20862" s="31"/>
      <c r="E20862" s="31" t="s">
        <v>8280</v>
      </c>
    </row>
    <row r="20863" spans="1:5">
      <c r="A20863" s="33" t="s">
        <v>55119</v>
      </c>
      <c r="B20863" s="28" t="s">
        <v>55120</v>
      </c>
      <c r="C20863" s="28" t="s">
        <v>55121</v>
      </c>
      <c r="D20863" s="31"/>
      <c r="E20863" s="31" t="s">
        <v>8280</v>
      </c>
    </row>
    <row r="20864" spans="1:5">
      <c r="A20864" s="33" t="s">
        <v>55122</v>
      </c>
      <c r="B20864" s="28" t="s">
        <v>55123</v>
      </c>
      <c r="C20864" s="28" t="s">
        <v>55124</v>
      </c>
      <c r="D20864" s="31"/>
      <c r="E20864" s="31" t="s">
        <v>8280</v>
      </c>
    </row>
    <row r="20865" spans="1:5">
      <c r="A20865" s="33" t="s">
        <v>55125</v>
      </c>
      <c r="B20865" s="28" t="s">
        <v>55126</v>
      </c>
      <c r="C20865" s="28" t="s">
        <v>55127</v>
      </c>
      <c r="D20865" s="31"/>
      <c r="E20865" s="31" t="s">
        <v>8280</v>
      </c>
    </row>
    <row r="20866" spans="1:5">
      <c r="A20866" s="33" t="s">
        <v>55128</v>
      </c>
      <c r="B20866" s="28" t="s">
        <v>55126</v>
      </c>
      <c r="C20866" s="28" t="s">
        <v>55129</v>
      </c>
      <c r="D20866" s="31"/>
      <c r="E20866" s="31" t="s">
        <v>8280</v>
      </c>
    </row>
    <row r="20867" spans="1:5">
      <c r="A20867" s="33" t="s">
        <v>55130</v>
      </c>
      <c r="B20867" s="28" t="s">
        <v>55126</v>
      </c>
      <c r="C20867" s="28" t="s">
        <v>55131</v>
      </c>
      <c r="D20867" s="31"/>
      <c r="E20867" s="31" t="s">
        <v>8280</v>
      </c>
    </row>
    <row r="20868" spans="1:5">
      <c r="A20868" s="33" t="s">
        <v>55132</v>
      </c>
      <c r="B20868" s="28" t="s">
        <v>55126</v>
      </c>
      <c r="C20868" s="28" t="s">
        <v>55133</v>
      </c>
      <c r="D20868" s="31"/>
      <c r="E20868" s="31" t="s">
        <v>8280</v>
      </c>
    </row>
    <row r="20869" spans="1:5">
      <c r="A20869" s="33" t="s">
        <v>55134</v>
      </c>
      <c r="B20869" s="28" t="s">
        <v>55123</v>
      </c>
      <c r="C20869" s="28" t="s">
        <v>55135</v>
      </c>
      <c r="D20869" s="31"/>
      <c r="E20869" s="31" t="s">
        <v>8280</v>
      </c>
    </row>
    <row r="20870" spans="1:5">
      <c r="A20870" s="33" t="s">
        <v>55136</v>
      </c>
      <c r="B20870" s="28" t="s">
        <v>55137</v>
      </c>
      <c r="C20870" s="28" t="s">
        <v>55138</v>
      </c>
      <c r="D20870" s="31"/>
      <c r="E20870" s="31" t="s">
        <v>8280</v>
      </c>
    </row>
    <row r="20871" spans="1:5">
      <c r="A20871" s="33" t="s">
        <v>55139</v>
      </c>
      <c r="B20871" s="28" t="s">
        <v>55137</v>
      </c>
      <c r="C20871" s="28" t="s">
        <v>55140</v>
      </c>
      <c r="D20871" s="31"/>
      <c r="E20871" s="31" t="s">
        <v>8280</v>
      </c>
    </row>
    <row r="20872" spans="1:5">
      <c r="A20872" s="33" t="s">
        <v>55141</v>
      </c>
      <c r="B20872" s="28" t="s">
        <v>55137</v>
      </c>
      <c r="C20872" s="28" t="s">
        <v>55142</v>
      </c>
      <c r="D20872" s="31"/>
      <c r="E20872" s="31" t="s">
        <v>8280</v>
      </c>
    </row>
    <row r="20873" spans="1:5">
      <c r="A20873" s="33" t="s">
        <v>55143</v>
      </c>
      <c r="B20873" s="28" t="s">
        <v>55137</v>
      </c>
      <c r="C20873" s="28" t="s">
        <v>55144</v>
      </c>
      <c r="D20873" s="31"/>
      <c r="E20873" s="31" t="s">
        <v>8280</v>
      </c>
    </row>
    <row r="20874" spans="1:5">
      <c r="A20874" s="33" t="s">
        <v>55145</v>
      </c>
      <c r="B20874" s="28" t="s">
        <v>55146</v>
      </c>
      <c r="C20874" s="28" t="s">
        <v>55147</v>
      </c>
      <c r="D20874" s="31"/>
      <c r="E20874" s="31" t="s">
        <v>8280</v>
      </c>
    </row>
    <row r="20875" spans="1:5">
      <c r="A20875" s="33" t="s">
        <v>55148</v>
      </c>
      <c r="B20875" s="28" t="s">
        <v>55120</v>
      </c>
      <c r="C20875" s="28" t="s">
        <v>55149</v>
      </c>
      <c r="D20875" s="31"/>
      <c r="E20875" s="31" t="s">
        <v>8280</v>
      </c>
    </row>
    <row r="20876" spans="1:5">
      <c r="A20876" s="33" t="s">
        <v>55150</v>
      </c>
      <c r="B20876" s="28" t="s">
        <v>55123</v>
      </c>
      <c r="C20876" s="28" t="s">
        <v>55151</v>
      </c>
      <c r="D20876" s="31"/>
      <c r="E20876" s="31" t="s">
        <v>8280</v>
      </c>
    </row>
    <row r="20877" spans="1:5">
      <c r="A20877" s="33" t="s">
        <v>55152</v>
      </c>
      <c r="B20877" s="28" t="s">
        <v>55153</v>
      </c>
      <c r="C20877" s="28" t="s">
        <v>55154</v>
      </c>
      <c r="D20877" s="31"/>
      <c r="E20877" s="31" t="s">
        <v>8280</v>
      </c>
    </row>
    <row r="20878" spans="1:5">
      <c r="A20878" s="33" t="s">
        <v>55155</v>
      </c>
      <c r="B20878" s="28" t="s">
        <v>55153</v>
      </c>
      <c r="C20878" s="28" t="s">
        <v>55156</v>
      </c>
      <c r="D20878" s="31"/>
      <c r="E20878" s="31" t="s">
        <v>8280</v>
      </c>
    </row>
    <row r="20879" spans="1:5">
      <c r="A20879" s="33" t="s">
        <v>55157</v>
      </c>
      <c r="B20879" s="28" t="s">
        <v>55153</v>
      </c>
      <c r="C20879" s="28" t="s">
        <v>55158</v>
      </c>
      <c r="D20879" s="31"/>
      <c r="E20879" s="31" t="s">
        <v>8280</v>
      </c>
    </row>
    <row r="20880" spans="1:5">
      <c r="A20880" s="33" t="s">
        <v>55159</v>
      </c>
      <c r="B20880" s="28" t="s">
        <v>55120</v>
      </c>
      <c r="C20880" s="28" t="s">
        <v>55160</v>
      </c>
      <c r="D20880" s="31"/>
      <c r="E20880" s="31" t="s">
        <v>8280</v>
      </c>
    </row>
    <row r="20881" spans="1:5">
      <c r="A20881" s="33" t="s">
        <v>55161</v>
      </c>
      <c r="B20881" s="28" t="s">
        <v>55153</v>
      </c>
      <c r="C20881" s="28" t="s">
        <v>55162</v>
      </c>
      <c r="D20881" s="31"/>
      <c r="E20881" s="31" t="s">
        <v>8280</v>
      </c>
    </row>
    <row r="20882" spans="1:5">
      <c r="A20882" s="33" t="s">
        <v>55163</v>
      </c>
      <c r="B20882" s="28" t="s">
        <v>55164</v>
      </c>
      <c r="C20882" s="28" t="s">
        <v>55165</v>
      </c>
      <c r="D20882" s="31"/>
      <c r="E20882" s="31" t="s">
        <v>8280</v>
      </c>
    </row>
    <row r="20883" spans="1:5">
      <c r="A20883" s="33" t="s">
        <v>55166</v>
      </c>
      <c r="B20883" s="28" t="s">
        <v>55164</v>
      </c>
      <c r="C20883" s="28" t="s">
        <v>55167</v>
      </c>
      <c r="D20883" s="31"/>
      <c r="E20883" s="31" t="s">
        <v>8280</v>
      </c>
    </row>
    <row r="20884" spans="1:5">
      <c r="A20884" s="33" t="s">
        <v>55168</v>
      </c>
      <c r="B20884" s="28" t="s">
        <v>55164</v>
      </c>
      <c r="C20884" s="28" t="s">
        <v>55169</v>
      </c>
      <c r="D20884" s="31"/>
      <c r="E20884" s="31" t="s">
        <v>8280</v>
      </c>
    </row>
    <row r="20885" spans="1:5">
      <c r="A20885" s="33" t="s">
        <v>55170</v>
      </c>
      <c r="B20885" s="28" t="s">
        <v>55171</v>
      </c>
      <c r="C20885" s="28" t="s">
        <v>55172</v>
      </c>
      <c r="D20885" s="31"/>
      <c r="E20885" s="31" t="s">
        <v>8280</v>
      </c>
    </row>
    <row r="20886" spans="1:5">
      <c r="A20886" s="33" t="s">
        <v>55173</v>
      </c>
      <c r="B20886" s="28" t="s">
        <v>55123</v>
      </c>
      <c r="C20886" s="28" t="s">
        <v>55174</v>
      </c>
      <c r="D20886" s="31"/>
      <c r="E20886" s="31" t="s">
        <v>8280</v>
      </c>
    </row>
    <row r="20887" spans="1:5">
      <c r="A20887" s="33" t="s">
        <v>55175</v>
      </c>
      <c r="B20887" s="28" t="s">
        <v>55176</v>
      </c>
      <c r="C20887" s="28" t="s">
        <v>55177</v>
      </c>
      <c r="D20887" s="31"/>
      <c r="E20887" s="31" t="s">
        <v>8280</v>
      </c>
    </row>
    <row r="20888" spans="1:5">
      <c r="A20888" s="33" t="s">
        <v>55178</v>
      </c>
      <c r="B20888" s="28" t="s">
        <v>55176</v>
      </c>
      <c r="C20888" s="28" t="s">
        <v>55179</v>
      </c>
      <c r="D20888" s="31"/>
      <c r="E20888" s="31" t="s">
        <v>8280</v>
      </c>
    </row>
    <row r="20889" spans="1:5">
      <c r="A20889" s="33" t="s">
        <v>55180</v>
      </c>
      <c r="B20889" s="28" t="s">
        <v>55181</v>
      </c>
      <c r="C20889" s="28" t="s">
        <v>55182</v>
      </c>
      <c r="D20889" s="31"/>
      <c r="E20889" s="31" t="s">
        <v>8280</v>
      </c>
    </row>
    <row r="20890" spans="1:5">
      <c r="A20890" s="33" t="s">
        <v>55183</v>
      </c>
      <c r="B20890" s="28" t="s">
        <v>55181</v>
      </c>
      <c r="C20890" s="28" t="s">
        <v>55184</v>
      </c>
      <c r="D20890" s="31"/>
      <c r="E20890" s="31" t="s">
        <v>8280</v>
      </c>
    </row>
    <row r="20891" spans="1:5">
      <c r="A20891" s="33" t="s">
        <v>55185</v>
      </c>
      <c r="B20891" s="28" t="s">
        <v>55181</v>
      </c>
      <c r="C20891" s="28" t="s">
        <v>55186</v>
      </c>
      <c r="D20891" s="31"/>
      <c r="E20891" s="31" t="s">
        <v>8280</v>
      </c>
    </row>
    <row r="20892" spans="1:5">
      <c r="A20892" s="33" t="s">
        <v>55187</v>
      </c>
      <c r="B20892" s="28" t="s">
        <v>55181</v>
      </c>
      <c r="C20892" s="28" t="s">
        <v>55188</v>
      </c>
      <c r="D20892" s="31"/>
      <c r="E20892" s="31" t="s">
        <v>8280</v>
      </c>
    </row>
    <row r="20893" spans="1:5">
      <c r="A20893" s="33" t="s">
        <v>55189</v>
      </c>
      <c r="B20893" s="28" t="s">
        <v>55190</v>
      </c>
      <c r="C20893" s="28" t="s">
        <v>55191</v>
      </c>
      <c r="D20893" s="31"/>
      <c r="E20893" s="31" t="s">
        <v>8280</v>
      </c>
    </row>
    <row r="20894" spans="1:5">
      <c r="A20894" s="33" t="s">
        <v>55192</v>
      </c>
      <c r="B20894" s="28" t="s">
        <v>55190</v>
      </c>
      <c r="C20894" s="28" t="s">
        <v>55193</v>
      </c>
      <c r="D20894" s="31"/>
      <c r="E20894" s="31" t="s">
        <v>8280</v>
      </c>
    </row>
    <row r="20895" spans="1:5">
      <c r="A20895" s="33" t="s">
        <v>55194</v>
      </c>
      <c r="B20895" s="28" t="s">
        <v>55190</v>
      </c>
      <c r="C20895" s="28" t="s">
        <v>55195</v>
      </c>
      <c r="D20895" s="31"/>
      <c r="E20895" s="31" t="s">
        <v>8280</v>
      </c>
    </row>
    <row r="20896" spans="1:5">
      <c r="A20896" s="33" t="s">
        <v>55196</v>
      </c>
      <c r="B20896" s="28" t="s">
        <v>55190</v>
      </c>
      <c r="C20896" s="28" t="s">
        <v>55197</v>
      </c>
      <c r="D20896" s="31"/>
      <c r="E20896" s="31" t="s">
        <v>8280</v>
      </c>
    </row>
    <row r="20897" spans="1:5">
      <c r="A20897" s="33" t="s">
        <v>55198</v>
      </c>
      <c r="B20897" s="28" t="s">
        <v>55199</v>
      </c>
      <c r="C20897" s="28" t="s">
        <v>55200</v>
      </c>
      <c r="D20897" s="31"/>
      <c r="E20897" s="31" t="s">
        <v>8280</v>
      </c>
    </row>
    <row r="20898" spans="1:5">
      <c r="A20898" s="33" t="s">
        <v>55201</v>
      </c>
      <c r="B20898" s="28" t="s">
        <v>55199</v>
      </c>
      <c r="C20898" s="28" t="s">
        <v>55202</v>
      </c>
      <c r="D20898" s="31"/>
      <c r="E20898" s="31" t="s">
        <v>8280</v>
      </c>
    </row>
    <row r="20899" spans="1:5">
      <c r="A20899" s="33" t="s">
        <v>55203</v>
      </c>
      <c r="B20899" s="28" t="s">
        <v>55199</v>
      </c>
      <c r="C20899" s="28" t="s">
        <v>55204</v>
      </c>
      <c r="D20899" s="31"/>
      <c r="E20899" s="31" t="s">
        <v>8280</v>
      </c>
    </row>
    <row r="20900" spans="1:5">
      <c r="A20900" s="33" t="s">
        <v>55205</v>
      </c>
      <c r="B20900" s="28" t="s">
        <v>55199</v>
      </c>
      <c r="C20900" s="28" t="s">
        <v>55206</v>
      </c>
      <c r="D20900" s="31"/>
      <c r="E20900" s="31" t="s">
        <v>8280</v>
      </c>
    </row>
    <row r="20901" spans="1:5">
      <c r="A20901" s="33" t="s">
        <v>55207</v>
      </c>
      <c r="B20901" s="28" t="s">
        <v>55208</v>
      </c>
      <c r="C20901" s="28" t="s">
        <v>55209</v>
      </c>
      <c r="D20901" s="31"/>
      <c r="E20901" s="31" t="s">
        <v>8280</v>
      </c>
    </row>
    <row r="20902" spans="1:5">
      <c r="A20902" s="33" t="s">
        <v>55210</v>
      </c>
      <c r="B20902" s="28" t="s">
        <v>55208</v>
      </c>
      <c r="C20902" s="28" t="s">
        <v>55211</v>
      </c>
      <c r="D20902" s="31"/>
      <c r="E20902" s="31" t="s">
        <v>8280</v>
      </c>
    </row>
    <row r="20903" spans="1:5">
      <c r="A20903" s="33" t="s">
        <v>55212</v>
      </c>
      <c r="B20903" s="28" t="s">
        <v>55213</v>
      </c>
      <c r="C20903" s="28" t="s">
        <v>55214</v>
      </c>
      <c r="D20903" s="31"/>
      <c r="E20903" s="31" t="s">
        <v>8280</v>
      </c>
    </row>
    <row r="20904" spans="1:5">
      <c r="A20904" s="33" t="s">
        <v>55215</v>
      </c>
      <c r="B20904" s="28" t="s">
        <v>55213</v>
      </c>
      <c r="C20904" s="28" t="s">
        <v>55216</v>
      </c>
      <c r="D20904" s="31"/>
      <c r="E20904" s="31" t="s">
        <v>8280</v>
      </c>
    </row>
    <row r="20905" spans="1:5">
      <c r="A20905" s="33" t="s">
        <v>55217</v>
      </c>
      <c r="B20905" s="28" t="s">
        <v>55218</v>
      </c>
      <c r="C20905" s="28" t="s">
        <v>55219</v>
      </c>
      <c r="D20905" s="31"/>
      <c r="E20905" s="31" t="s">
        <v>8280</v>
      </c>
    </row>
    <row r="20906" spans="1:5">
      <c r="A20906" s="33" t="s">
        <v>55220</v>
      </c>
      <c r="B20906" s="28" t="s">
        <v>55218</v>
      </c>
      <c r="C20906" s="28" t="s">
        <v>55221</v>
      </c>
      <c r="D20906" s="31"/>
      <c r="E20906" s="31" t="s">
        <v>8280</v>
      </c>
    </row>
    <row r="20907" spans="1:5">
      <c r="A20907" s="33" t="s">
        <v>55222</v>
      </c>
      <c r="B20907" s="28" t="s">
        <v>55223</v>
      </c>
      <c r="C20907" s="28" t="s">
        <v>55224</v>
      </c>
      <c r="D20907" s="31"/>
      <c r="E20907" s="31" t="s">
        <v>8280</v>
      </c>
    </row>
    <row r="20908" spans="1:5">
      <c r="A20908" s="33" t="s">
        <v>55225</v>
      </c>
      <c r="B20908" s="28" t="s">
        <v>55223</v>
      </c>
      <c r="C20908" s="28" t="s">
        <v>55226</v>
      </c>
      <c r="D20908" s="31"/>
      <c r="E20908" s="31" t="s">
        <v>8280</v>
      </c>
    </row>
    <row r="20909" spans="1:5">
      <c r="A20909" s="33" t="s">
        <v>55227</v>
      </c>
      <c r="B20909" s="28" t="s">
        <v>55228</v>
      </c>
      <c r="C20909" s="28" t="s">
        <v>55229</v>
      </c>
      <c r="D20909" s="31"/>
      <c r="E20909" s="31" t="s">
        <v>8280</v>
      </c>
    </row>
    <row r="20910" spans="1:5">
      <c r="A20910" s="33" t="s">
        <v>55230</v>
      </c>
      <c r="B20910" s="28" t="s">
        <v>55228</v>
      </c>
      <c r="C20910" s="28" t="s">
        <v>55231</v>
      </c>
      <c r="D20910" s="31"/>
      <c r="E20910" s="31" t="s">
        <v>8280</v>
      </c>
    </row>
    <row r="20911" spans="1:5">
      <c r="A20911" s="33" t="s">
        <v>55232</v>
      </c>
      <c r="B20911" s="28" t="s">
        <v>55228</v>
      </c>
      <c r="C20911" s="28" t="s">
        <v>55233</v>
      </c>
      <c r="D20911" s="31"/>
      <c r="E20911" s="31" t="s">
        <v>8280</v>
      </c>
    </row>
    <row r="20912" spans="1:5">
      <c r="A20912" s="33" t="s">
        <v>55234</v>
      </c>
      <c r="B20912" s="28" t="s">
        <v>55235</v>
      </c>
      <c r="C20912" s="28" t="s">
        <v>55236</v>
      </c>
      <c r="D20912" s="31"/>
      <c r="E20912" s="31" t="s">
        <v>8280</v>
      </c>
    </row>
    <row r="20913" spans="1:5">
      <c r="A20913" s="33" t="s">
        <v>55237</v>
      </c>
      <c r="B20913" s="28" t="s">
        <v>55235</v>
      </c>
      <c r="C20913" s="28" t="s">
        <v>55238</v>
      </c>
      <c r="D20913" s="31"/>
      <c r="E20913" s="31" t="s">
        <v>8280</v>
      </c>
    </row>
    <row r="20914" spans="1:5">
      <c r="A20914" s="33" t="s">
        <v>55239</v>
      </c>
      <c r="B20914" s="28" t="s">
        <v>55235</v>
      </c>
      <c r="C20914" s="28" t="s">
        <v>55240</v>
      </c>
      <c r="D20914" s="31"/>
      <c r="E20914" s="31" t="s">
        <v>8280</v>
      </c>
    </row>
    <row r="20915" spans="1:5">
      <c r="A20915" s="33" t="s">
        <v>55241</v>
      </c>
      <c r="B20915" s="28" t="s">
        <v>55242</v>
      </c>
      <c r="C20915" s="28" t="s">
        <v>55243</v>
      </c>
      <c r="D20915" s="31"/>
      <c r="E20915" s="31" t="s">
        <v>8280</v>
      </c>
    </row>
    <row r="20916" spans="1:5">
      <c r="A20916" s="33" t="s">
        <v>55244</v>
      </c>
      <c r="B20916" s="28" t="s">
        <v>55242</v>
      </c>
      <c r="C20916" s="28" t="s">
        <v>55245</v>
      </c>
      <c r="D20916" s="31"/>
      <c r="E20916" s="31" t="s">
        <v>8280</v>
      </c>
    </row>
    <row r="20917" spans="1:5">
      <c r="A20917" s="33" t="s">
        <v>55246</v>
      </c>
      <c r="B20917" s="28" t="s">
        <v>55242</v>
      </c>
      <c r="C20917" s="28" t="s">
        <v>55247</v>
      </c>
      <c r="D20917" s="31"/>
      <c r="E20917" s="31" t="s">
        <v>8280</v>
      </c>
    </row>
    <row r="20918" spans="1:5">
      <c r="A20918" s="33" t="s">
        <v>55248</v>
      </c>
      <c r="B20918" s="28" t="s">
        <v>55249</v>
      </c>
      <c r="C20918" s="28" t="s">
        <v>55250</v>
      </c>
      <c r="D20918" s="31"/>
      <c r="E20918" s="31" t="s">
        <v>8280</v>
      </c>
    </row>
    <row r="20919" spans="1:5">
      <c r="A20919" s="33" t="s">
        <v>55251</v>
      </c>
      <c r="B20919" s="28" t="s">
        <v>55249</v>
      </c>
      <c r="C20919" s="28" t="s">
        <v>55252</v>
      </c>
      <c r="D20919" s="31"/>
      <c r="E20919" s="31" t="s">
        <v>8280</v>
      </c>
    </row>
    <row r="20920" spans="1:5">
      <c r="A20920" s="33" t="s">
        <v>55253</v>
      </c>
      <c r="B20920" s="28" t="s">
        <v>55249</v>
      </c>
      <c r="C20920" s="28" t="s">
        <v>55254</v>
      </c>
      <c r="D20920" s="31"/>
      <c r="E20920" s="31" t="s">
        <v>8280</v>
      </c>
    </row>
    <row r="20921" spans="1:5">
      <c r="A20921" s="33" t="s">
        <v>55255</v>
      </c>
      <c r="B20921" s="28" t="s">
        <v>55256</v>
      </c>
      <c r="C20921" s="28" t="s">
        <v>55257</v>
      </c>
      <c r="D20921" s="31"/>
      <c r="E20921" s="31" t="s">
        <v>8280</v>
      </c>
    </row>
    <row r="20922" spans="1:5">
      <c r="A20922" s="33" t="s">
        <v>55258</v>
      </c>
      <c r="B20922" s="28" t="s">
        <v>55256</v>
      </c>
      <c r="C20922" s="28" t="s">
        <v>55259</v>
      </c>
      <c r="D20922" s="31"/>
      <c r="E20922" s="31" t="s">
        <v>8280</v>
      </c>
    </row>
    <row r="20923" spans="1:5">
      <c r="A20923" s="33" t="s">
        <v>55260</v>
      </c>
      <c r="B20923" s="28" t="s">
        <v>55261</v>
      </c>
      <c r="C20923" s="28" t="s">
        <v>55262</v>
      </c>
      <c r="D20923" s="31"/>
      <c r="E20923" s="31" t="s">
        <v>8280</v>
      </c>
    </row>
    <row r="20924" spans="1:5">
      <c r="A20924" s="33" t="s">
        <v>55263</v>
      </c>
      <c r="B20924" s="28" t="s">
        <v>55261</v>
      </c>
      <c r="C20924" s="28" t="s">
        <v>55264</v>
      </c>
      <c r="D20924" s="31"/>
      <c r="E20924" s="31" t="s">
        <v>8280</v>
      </c>
    </row>
    <row r="20925" spans="1:5">
      <c r="A20925" s="33" t="s">
        <v>55265</v>
      </c>
      <c r="B20925" s="28" t="s">
        <v>55123</v>
      </c>
      <c r="C20925" s="28" t="s">
        <v>55266</v>
      </c>
      <c r="D20925" s="31"/>
      <c r="E20925" s="31" t="s">
        <v>8280</v>
      </c>
    </row>
    <row r="20926" spans="1:5">
      <c r="A20926" s="33" t="s">
        <v>55267</v>
      </c>
      <c r="B20926" s="28" t="s">
        <v>55268</v>
      </c>
      <c r="C20926" s="28" t="s">
        <v>55269</v>
      </c>
      <c r="D20926" s="31"/>
      <c r="E20926" s="31" t="s">
        <v>8280</v>
      </c>
    </row>
    <row r="20927" spans="1:5">
      <c r="A20927" s="33" t="s">
        <v>55270</v>
      </c>
      <c r="B20927" s="28" t="s">
        <v>55268</v>
      </c>
      <c r="C20927" s="28" t="s">
        <v>55271</v>
      </c>
      <c r="D20927" s="31"/>
      <c r="E20927" s="31" t="s">
        <v>8280</v>
      </c>
    </row>
    <row r="20928" spans="1:5">
      <c r="A20928" s="33" t="s">
        <v>55272</v>
      </c>
      <c r="B20928" s="28" t="s">
        <v>55268</v>
      </c>
      <c r="C20928" s="28" t="s">
        <v>55273</v>
      </c>
      <c r="D20928" s="31"/>
      <c r="E20928" s="31" t="s">
        <v>8280</v>
      </c>
    </row>
    <row r="20929" spans="1:5">
      <c r="A20929" s="33" t="s">
        <v>55274</v>
      </c>
      <c r="B20929" s="28" t="s">
        <v>55268</v>
      </c>
      <c r="C20929" s="28" t="s">
        <v>55275</v>
      </c>
      <c r="D20929" s="31"/>
      <c r="E20929" s="31" t="s">
        <v>8280</v>
      </c>
    </row>
    <row r="20930" spans="1:5">
      <c r="A20930" s="33" t="s">
        <v>55276</v>
      </c>
      <c r="B20930" s="28" t="s">
        <v>55277</v>
      </c>
      <c r="C20930" s="28" t="s">
        <v>55278</v>
      </c>
      <c r="D20930" s="31"/>
      <c r="E20930" s="31" t="s">
        <v>8280</v>
      </c>
    </row>
    <row r="20931" spans="1:5">
      <c r="A20931" s="33" t="s">
        <v>55279</v>
      </c>
      <c r="B20931" s="28" t="s">
        <v>55277</v>
      </c>
      <c r="C20931" s="28" t="s">
        <v>55280</v>
      </c>
      <c r="D20931" s="31"/>
      <c r="E20931" s="31" t="s">
        <v>8280</v>
      </c>
    </row>
    <row r="20932" spans="1:5">
      <c r="A20932" s="33" t="s">
        <v>55281</v>
      </c>
      <c r="B20932" s="28" t="s">
        <v>55123</v>
      </c>
      <c r="C20932" s="28" t="s">
        <v>55282</v>
      </c>
      <c r="D20932" s="31"/>
      <c r="E20932" s="31" t="s">
        <v>8280</v>
      </c>
    </row>
    <row r="20933" spans="1:5">
      <c r="A20933" s="33" t="s">
        <v>55283</v>
      </c>
      <c r="B20933" s="28" t="s">
        <v>55284</v>
      </c>
      <c r="C20933" s="28" t="s">
        <v>55285</v>
      </c>
      <c r="D20933" s="31"/>
      <c r="E20933" s="31" t="s">
        <v>8280</v>
      </c>
    </row>
    <row r="20934" spans="1:5">
      <c r="A20934" s="33" t="s">
        <v>55286</v>
      </c>
      <c r="B20934" s="28" t="s">
        <v>55284</v>
      </c>
      <c r="C20934" s="28" t="s">
        <v>55287</v>
      </c>
      <c r="D20934" s="31"/>
      <c r="E20934" s="31" t="s">
        <v>8280</v>
      </c>
    </row>
    <row r="20935" spans="1:5">
      <c r="A20935" s="33" t="s">
        <v>55288</v>
      </c>
      <c r="B20935" s="28" t="s">
        <v>55123</v>
      </c>
      <c r="C20935" s="28" t="s">
        <v>55289</v>
      </c>
      <c r="D20935" s="31"/>
      <c r="E20935" s="31" t="s">
        <v>8280</v>
      </c>
    </row>
    <row r="20936" spans="1:5">
      <c r="A20936" s="33" t="s">
        <v>55290</v>
      </c>
      <c r="B20936" s="28" t="s">
        <v>55291</v>
      </c>
      <c r="C20936" s="28" t="s">
        <v>55292</v>
      </c>
      <c r="D20936" s="31"/>
      <c r="E20936" s="31" t="s">
        <v>8280</v>
      </c>
    </row>
    <row r="20937" spans="1:5">
      <c r="A20937" s="33" t="s">
        <v>55293</v>
      </c>
      <c r="B20937" s="28" t="s">
        <v>55291</v>
      </c>
      <c r="C20937" s="28" t="s">
        <v>55294</v>
      </c>
      <c r="D20937" s="31"/>
      <c r="E20937" s="31" t="s">
        <v>8280</v>
      </c>
    </row>
    <row r="20938" spans="1:5">
      <c r="A20938" s="33" t="s">
        <v>55295</v>
      </c>
      <c r="B20938" s="28" t="s">
        <v>55296</v>
      </c>
      <c r="C20938" s="28" t="s">
        <v>55297</v>
      </c>
      <c r="D20938" s="31"/>
      <c r="E20938" s="31" t="s">
        <v>8280</v>
      </c>
    </row>
    <row r="20939" spans="1:5">
      <c r="A20939" s="33" t="s">
        <v>55298</v>
      </c>
      <c r="B20939" s="28" t="s">
        <v>55296</v>
      </c>
      <c r="C20939" s="28" t="s">
        <v>55299</v>
      </c>
      <c r="D20939" s="31"/>
      <c r="E20939" s="31" t="s">
        <v>8280</v>
      </c>
    </row>
    <row r="20940" spans="1:5">
      <c r="A20940" s="33" t="s">
        <v>55300</v>
      </c>
      <c r="B20940" s="28" t="s">
        <v>55301</v>
      </c>
      <c r="C20940" s="28" t="s">
        <v>55302</v>
      </c>
      <c r="D20940" s="31"/>
      <c r="E20940" s="31" t="s">
        <v>8280</v>
      </c>
    </row>
    <row r="20941" spans="1:5">
      <c r="A20941" s="33" t="s">
        <v>55303</v>
      </c>
      <c r="B20941" s="28" t="s">
        <v>55301</v>
      </c>
      <c r="C20941" s="28" t="s">
        <v>55304</v>
      </c>
      <c r="D20941" s="31"/>
      <c r="E20941" s="31" t="s">
        <v>8280</v>
      </c>
    </row>
    <row r="20942" spans="1:5">
      <c r="A20942" s="33" t="s">
        <v>55305</v>
      </c>
      <c r="B20942" s="28" t="s">
        <v>55306</v>
      </c>
      <c r="C20942" s="28" t="s">
        <v>55307</v>
      </c>
      <c r="D20942" s="31"/>
      <c r="E20942" s="31" t="s">
        <v>8280</v>
      </c>
    </row>
    <row r="20943" spans="1:5">
      <c r="A20943" s="33" t="s">
        <v>55308</v>
      </c>
      <c r="B20943" s="28" t="s">
        <v>55306</v>
      </c>
      <c r="C20943" s="28" t="s">
        <v>55309</v>
      </c>
      <c r="D20943" s="31"/>
      <c r="E20943" s="31" t="s">
        <v>8280</v>
      </c>
    </row>
    <row r="20944" spans="1:5">
      <c r="A20944" s="33" t="s">
        <v>55310</v>
      </c>
      <c r="B20944" s="28" t="s">
        <v>55311</v>
      </c>
      <c r="C20944" s="28" t="s">
        <v>55312</v>
      </c>
      <c r="D20944" s="31"/>
      <c r="E20944" s="31" t="s">
        <v>8280</v>
      </c>
    </row>
    <row r="20945" spans="1:5">
      <c r="A20945" s="33" t="s">
        <v>55313</v>
      </c>
      <c r="B20945" s="28" t="s">
        <v>55311</v>
      </c>
      <c r="C20945" s="28" t="s">
        <v>55314</v>
      </c>
      <c r="D20945" s="31"/>
      <c r="E20945" s="31" t="s">
        <v>8280</v>
      </c>
    </row>
    <row r="20946" spans="1:5">
      <c r="A20946" s="33" t="s">
        <v>55315</v>
      </c>
      <c r="B20946" s="28" t="s">
        <v>55316</v>
      </c>
      <c r="C20946" s="28" t="s">
        <v>55317</v>
      </c>
      <c r="D20946" s="31"/>
      <c r="E20946" s="31" t="s">
        <v>8280</v>
      </c>
    </row>
    <row r="20947" spans="1:5">
      <c r="A20947" s="33" t="s">
        <v>55318</v>
      </c>
      <c r="B20947" s="28" t="s">
        <v>55316</v>
      </c>
      <c r="C20947" s="28" t="s">
        <v>55319</v>
      </c>
      <c r="D20947" s="31"/>
      <c r="E20947" s="31" t="s">
        <v>8280</v>
      </c>
    </row>
    <row r="20948" spans="1:5">
      <c r="A20948" s="33" t="s">
        <v>55320</v>
      </c>
      <c r="B20948" s="28" t="s">
        <v>55316</v>
      </c>
      <c r="C20948" s="28" t="s">
        <v>55321</v>
      </c>
      <c r="D20948" s="31"/>
      <c r="E20948" s="31" t="s">
        <v>8280</v>
      </c>
    </row>
    <row r="20949" spans="1:5">
      <c r="A20949" s="33" t="s">
        <v>55322</v>
      </c>
      <c r="B20949" s="28" t="s">
        <v>55323</v>
      </c>
      <c r="C20949" s="28" t="s">
        <v>55324</v>
      </c>
      <c r="D20949" s="31"/>
      <c r="E20949" s="31" t="s">
        <v>8280</v>
      </c>
    </row>
    <row r="20950" spans="1:5">
      <c r="A20950" s="33" t="s">
        <v>55325</v>
      </c>
      <c r="B20950" s="28" t="s">
        <v>55323</v>
      </c>
      <c r="C20950" s="28" t="s">
        <v>55326</v>
      </c>
      <c r="D20950" s="31"/>
      <c r="E20950" s="31" t="s">
        <v>8280</v>
      </c>
    </row>
    <row r="20951" spans="1:5">
      <c r="A20951" s="33" t="s">
        <v>55327</v>
      </c>
      <c r="B20951" s="28" t="s">
        <v>55328</v>
      </c>
      <c r="C20951" s="28" t="s">
        <v>55329</v>
      </c>
      <c r="D20951" s="31"/>
      <c r="E20951" s="31" t="s">
        <v>8280</v>
      </c>
    </row>
    <row r="20952" spans="1:5">
      <c r="A20952" s="33" t="s">
        <v>55330</v>
      </c>
      <c r="B20952" s="28" t="s">
        <v>55328</v>
      </c>
      <c r="C20952" s="28" t="s">
        <v>55331</v>
      </c>
      <c r="D20952" s="31"/>
      <c r="E20952" s="31" t="s">
        <v>8280</v>
      </c>
    </row>
    <row r="20953" spans="1:5">
      <c r="A20953" s="33" t="s">
        <v>55332</v>
      </c>
      <c r="B20953" s="28" t="s">
        <v>55333</v>
      </c>
      <c r="C20953" s="28" t="s">
        <v>55334</v>
      </c>
      <c r="D20953" s="31"/>
      <c r="E20953" s="31" t="s">
        <v>8280</v>
      </c>
    </row>
    <row r="20954" spans="1:5">
      <c r="A20954" s="33" t="s">
        <v>55335</v>
      </c>
      <c r="B20954" s="28" t="s">
        <v>55333</v>
      </c>
      <c r="C20954" s="28" t="s">
        <v>55336</v>
      </c>
      <c r="D20954" s="31"/>
      <c r="E20954" s="31" t="s">
        <v>8280</v>
      </c>
    </row>
    <row r="20955" spans="1:5">
      <c r="A20955" s="33" t="s">
        <v>55337</v>
      </c>
      <c r="B20955" s="28" t="s">
        <v>55338</v>
      </c>
      <c r="C20955" s="28" t="s">
        <v>55339</v>
      </c>
      <c r="D20955" s="31"/>
      <c r="E20955" s="31" t="s">
        <v>8280</v>
      </c>
    </row>
    <row r="20956" spans="1:5">
      <c r="A20956" s="33" t="s">
        <v>55340</v>
      </c>
      <c r="B20956" s="28" t="s">
        <v>55341</v>
      </c>
      <c r="C20956" s="28" t="s">
        <v>55342</v>
      </c>
      <c r="D20956" s="31"/>
      <c r="E20956" s="31" t="s">
        <v>8280</v>
      </c>
    </row>
    <row r="20957" spans="1:5">
      <c r="A20957" s="33" t="s">
        <v>55343</v>
      </c>
      <c r="B20957" s="28" t="s">
        <v>55341</v>
      </c>
      <c r="C20957" s="28" t="s">
        <v>55344</v>
      </c>
      <c r="D20957" s="31"/>
      <c r="E20957" s="31" t="s">
        <v>8280</v>
      </c>
    </row>
    <row r="20958" spans="1:5">
      <c r="A20958" s="33" t="s">
        <v>55345</v>
      </c>
      <c r="B20958" s="28" t="s">
        <v>55346</v>
      </c>
      <c r="C20958" s="28" t="s">
        <v>55347</v>
      </c>
      <c r="D20958" s="31"/>
      <c r="E20958" s="31" t="s">
        <v>8280</v>
      </c>
    </row>
    <row r="20959" spans="1:5">
      <c r="A20959" s="33" t="s">
        <v>55348</v>
      </c>
      <c r="B20959" s="28" t="s">
        <v>55346</v>
      </c>
      <c r="C20959" s="28" t="s">
        <v>55349</v>
      </c>
      <c r="D20959" s="31"/>
      <c r="E20959" s="31" t="s">
        <v>8280</v>
      </c>
    </row>
    <row r="20960" spans="1:5">
      <c r="A20960" s="33" t="s">
        <v>55350</v>
      </c>
      <c r="B20960" s="28" t="s">
        <v>55351</v>
      </c>
      <c r="C20960" s="28" t="s">
        <v>55352</v>
      </c>
      <c r="D20960" s="31"/>
      <c r="E20960" s="31" t="s">
        <v>8280</v>
      </c>
    </row>
    <row r="20961" spans="1:5">
      <c r="A20961" s="33" t="s">
        <v>55353</v>
      </c>
      <c r="B20961" s="28" t="s">
        <v>55351</v>
      </c>
      <c r="C20961" s="28" t="s">
        <v>55354</v>
      </c>
      <c r="D20961" s="31"/>
      <c r="E20961" s="31" t="s">
        <v>8280</v>
      </c>
    </row>
    <row r="20962" spans="1:5">
      <c r="A20962" s="33" t="s">
        <v>55355</v>
      </c>
      <c r="B20962" s="28" t="s">
        <v>55351</v>
      </c>
      <c r="C20962" s="28" t="s">
        <v>55356</v>
      </c>
      <c r="D20962" s="31"/>
      <c r="E20962" s="31" t="s">
        <v>8280</v>
      </c>
    </row>
    <row r="20963" spans="1:5">
      <c r="A20963" s="33" t="s">
        <v>55357</v>
      </c>
      <c r="B20963" s="28" t="s">
        <v>55358</v>
      </c>
      <c r="C20963" s="28" t="s">
        <v>55359</v>
      </c>
      <c r="D20963" s="31"/>
      <c r="E20963" s="31" t="s">
        <v>8280</v>
      </c>
    </row>
    <row r="20964" spans="1:5">
      <c r="A20964" s="33" t="s">
        <v>55360</v>
      </c>
      <c r="B20964" s="28" t="s">
        <v>55358</v>
      </c>
      <c r="C20964" s="28" t="s">
        <v>55361</v>
      </c>
      <c r="D20964" s="31"/>
      <c r="E20964" s="31" t="s">
        <v>8280</v>
      </c>
    </row>
    <row r="20965" spans="1:5">
      <c r="A20965" s="33" t="s">
        <v>55362</v>
      </c>
      <c r="B20965" s="28" t="s">
        <v>55358</v>
      </c>
      <c r="C20965" s="28" t="s">
        <v>55363</v>
      </c>
      <c r="D20965" s="31"/>
      <c r="E20965" s="31" t="s">
        <v>8280</v>
      </c>
    </row>
    <row r="20966" spans="1:5">
      <c r="A20966" s="33" t="s">
        <v>55364</v>
      </c>
      <c r="B20966" s="28" t="s">
        <v>55365</v>
      </c>
      <c r="C20966" s="28" t="s">
        <v>55366</v>
      </c>
      <c r="D20966" s="31"/>
      <c r="E20966" s="31" t="s">
        <v>8280</v>
      </c>
    </row>
    <row r="20967" spans="1:5">
      <c r="A20967" s="33" t="s">
        <v>55367</v>
      </c>
      <c r="B20967" s="28" t="s">
        <v>55365</v>
      </c>
      <c r="C20967" s="28" t="s">
        <v>55368</v>
      </c>
      <c r="D20967" s="31"/>
      <c r="E20967" s="31" t="s">
        <v>8280</v>
      </c>
    </row>
    <row r="20968" spans="1:5">
      <c r="A20968" s="33" t="s">
        <v>55369</v>
      </c>
      <c r="B20968" s="28" t="s">
        <v>55365</v>
      </c>
      <c r="C20968" s="28" t="s">
        <v>55370</v>
      </c>
      <c r="D20968" s="31"/>
      <c r="E20968" s="31" t="s">
        <v>8280</v>
      </c>
    </row>
    <row r="20969" spans="1:5">
      <c r="A20969" s="33" t="s">
        <v>55371</v>
      </c>
      <c r="B20969" s="28" t="s">
        <v>55372</v>
      </c>
      <c r="C20969" s="28" t="s">
        <v>55373</v>
      </c>
      <c r="D20969" s="31"/>
      <c r="E20969" s="31" t="s">
        <v>8280</v>
      </c>
    </row>
    <row r="20970" spans="1:5">
      <c r="A20970" s="33" t="s">
        <v>55374</v>
      </c>
      <c r="B20970" s="28" t="s">
        <v>55372</v>
      </c>
      <c r="C20970" s="28" t="s">
        <v>55375</v>
      </c>
      <c r="D20970" s="31"/>
      <c r="E20970" s="31" t="s">
        <v>8280</v>
      </c>
    </row>
    <row r="20971" spans="1:5">
      <c r="A20971" s="33" t="s">
        <v>55376</v>
      </c>
      <c r="B20971" s="28" t="s">
        <v>55372</v>
      </c>
      <c r="C20971" s="28" t="s">
        <v>55377</v>
      </c>
      <c r="D20971" s="31"/>
      <c r="E20971" s="31" t="s">
        <v>8280</v>
      </c>
    </row>
    <row r="20972" spans="1:5">
      <c r="A20972" s="33" t="s">
        <v>55378</v>
      </c>
      <c r="B20972" s="28" t="s">
        <v>55379</v>
      </c>
      <c r="C20972" s="28" t="s">
        <v>55380</v>
      </c>
      <c r="D20972" s="31"/>
      <c r="E20972" s="31" t="s">
        <v>8280</v>
      </c>
    </row>
    <row r="20973" spans="1:5">
      <c r="A20973" s="33" t="s">
        <v>55381</v>
      </c>
      <c r="B20973" s="28" t="s">
        <v>55379</v>
      </c>
      <c r="C20973" s="28" t="s">
        <v>55382</v>
      </c>
      <c r="D20973" s="31"/>
      <c r="E20973" s="31" t="s">
        <v>8280</v>
      </c>
    </row>
    <row r="20974" spans="1:5">
      <c r="A20974" s="33" t="s">
        <v>55383</v>
      </c>
      <c r="B20974" s="28" t="s">
        <v>55379</v>
      </c>
      <c r="C20974" s="28" t="s">
        <v>55384</v>
      </c>
      <c r="D20974" s="31"/>
      <c r="E20974" s="31" t="s">
        <v>8280</v>
      </c>
    </row>
    <row r="20975" spans="1:5">
      <c r="A20975" s="33" t="s">
        <v>55385</v>
      </c>
      <c r="B20975" s="28" t="s">
        <v>55386</v>
      </c>
      <c r="C20975" s="28" t="s">
        <v>55387</v>
      </c>
      <c r="D20975" s="31"/>
      <c r="E20975" s="31" t="s">
        <v>8280</v>
      </c>
    </row>
    <row r="20976" spans="1:5">
      <c r="A20976" s="33" t="s">
        <v>55388</v>
      </c>
      <c r="B20976" s="28" t="s">
        <v>55386</v>
      </c>
      <c r="C20976" s="28" t="s">
        <v>55389</v>
      </c>
      <c r="D20976" s="31"/>
      <c r="E20976" s="31" t="s">
        <v>8280</v>
      </c>
    </row>
    <row r="20977" spans="1:5">
      <c r="A20977" s="33" t="s">
        <v>55390</v>
      </c>
      <c r="B20977" s="28" t="s">
        <v>55386</v>
      </c>
      <c r="C20977" s="28" t="s">
        <v>55391</v>
      </c>
      <c r="D20977" s="31"/>
      <c r="E20977" s="31" t="s">
        <v>8280</v>
      </c>
    </row>
    <row r="20978" spans="1:5">
      <c r="A20978" s="33" t="s">
        <v>55392</v>
      </c>
      <c r="B20978" s="28" t="s">
        <v>55393</v>
      </c>
      <c r="C20978" s="28" t="s">
        <v>55394</v>
      </c>
      <c r="D20978" s="31"/>
      <c r="E20978" s="31" t="s">
        <v>8280</v>
      </c>
    </row>
    <row r="20979" spans="1:5">
      <c r="A20979" s="33" t="s">
        <v>55395</v>
      </c>
      <c r="B20979" s="28" t="s">
        <v>55393</v>
      </c>
      <c r="C20979" s="28" t="s">
        <v>55396</v>
      </c>
      <c r="D20979" s="31"/>
      <c r="E20979" s="31" t="s">
        <v>8280</v>
      </c>
    </row>
    <row r="20980" spans="1:5">
      <c r="A20980" s="33" t="s">
        <v>55397</v>
      </c>
      <c r="B20980" s="28" t="s">
        <v>55398</v>
      </c>
      <c r="C20980" s="28" t="s">
        <v>55399</v>
      </c>
      <c r="D20980" s="31"/>
      <c r="E20980" s="31" t="s">
        <v>8280</v>
      </c>
    </row>
    <row r="20981" spans="1:5">
      <c r="A20981" s="33" t="s">
        <v>55400</v>
      </c>
      <c r="B20981" s="28" t="s">
        <v>55398</v>
      </c>
      <c r="C20981" s="28" t="s">
        <v>55401</v>
      </c>
      <c r="D20981" s="31"/>
      <c r="E20981" s="31" t="s">
        <v>8280</v>
      </c>
    </row>
    <row r="20982" spans="1:5">
      <c r="A20982" s="33" t="s">
        <v>55402</v>
      </c>
      <c r="B20982" s="28" t="s">
        <v>55398</v>
      </c>
      <c r="C20982" s="28" t="s">
        <v>55403</v>
      </c>
      <c r="D20982" s="31"/>
      <c r="E20982" s="31" t="s">
        <v>8280</v>
      </c>
    </row>
    <row r="20983" spans="1:5">
      <c r="A20983" s="33" t="s">
        <v>55404</v>
      </c>
      <c r="B20983" s="28" t="s">
        <v>55398</v>
      </c>
      <c r="C20983" s="28" t="s">
        <v>55405</v>
      </c>
      <c r="D20983" s="31"/>
      <c r="E20983" s="31" t="s">
        <v>8280</v>
      </c>
    </row>
    <row r="20984" spans="1:5">
      <c r="A20984" s="33" t="s">
        <v>55406</v>
      </c>
      <c r="B20984" s="28" t="s">
        <v>55398</v>
      </c>
      <c r="C20984" s="28" t="s">
        <v>55407</v>
      </c>
      <c r="D20984" s="31"/>
      <c r="E20984" s="31" t="s">
        <v>8280</v>
      </c>
    </row>
    <row r="20985" spans="1:5">
      <c r="A20985" s="33" t="s">
        <v>55408</v>
      </c>
      <c r="B20985" s="28" t="s">
        <v>55398</v>
      </c>
      <c r="C20985" s="28" t="s">
        <v>55409</v>
      </c>
      <c r="D20985" s="31"/>
      <c r="E20985" s="31" t="s">
        <v>8280</v>
      </c>
    </row>
    <row r="20986" spans="1:5">
      <c r="A20986" s="33" t="s">
        <v>55410</v>
      </c>
      <c r="B20986" s="28" t="s">
        <v>55398</v>
      </c>
      <c r="C20986" s="28" t="s">
        <v>55411</v>
      </c>
      <c r="D20986" s="31"/>
      <c r="E20986" s="31" t="s">
        <v>8280</v>
      </c>
    </row>
    <row r="20987" spans="1:5">
      <c r="A20987" s="33" t="s">
        <v>55412</v>
      </c>
      <c r="B20987" s="28" t="s">
        <v>55398</v>
      </c>
      <c r="C20987" s="28" t="s">
        <v>55413</v>
      </c>
      <c r="D20987" s="31"/>
      <c r="E20987" s="31" t="s">
        <v>8280</v>
      </c>
    </row>
    <row r="20988" spans="1:5">
      <c r="A20988" s="33" t="s">
        <v>55414</v>
      </c>
      <c r="B20988" s="28" t="s">
        <v>55398</v>
      </c>
      <c r="C20988" s="28" t="s">
        <v>55415</v>
      </c>
      <c r="D20988" s="31"/>
      <c r="E20988" s="31" t="s">
        <v>8280</v>
      </c>
    </row>
    <row r="20989" spans="1:5">
      <c r="A20989" s="33" t="s">
        <v>55416</v>
      </c>
      <c r="B20989" s="28" t="s">
        <v>55398</v>
      </c>
      <c r="C20989" s="28" t="s">
        <v>55417</v>
      </c>
      <c r="D20989" s="31"/>
      <c r="E20989" s="31" t="s">
        <v>8280</v>
      </c>
    </row>
    <row r="20990" spans="1:5">
      <c r="A20990" s="33" t="s">
        <v>55418</v>
      </c>
      <c r="B20990" s="28" t="s">
        <v>55398</v>
      </c>
      <c r="C20990" s="28" t="s">
        <v>55419</v>
      </c>
      <c r="D20990" s="31"/>
      <c r="E20990" s="31" t="s">
        <v>8280</v>
      </c>
    </row>
    <row r="20991" spans="1:5">
      <c r="A20991" s="33" t="s">
        <v>55420</v>
      </c>
      <c r="B20991" s="28" t="s">
        <v>55421</v>
      </c>
      <c r="C20991" s="28" t="s">
        <v>55422</v>
      </c>
      <c r="D20991" s="31"/>
      <c r="E20991" s="31" t="s">
        <v>8280</v>
      </c>
    </row>
    <row r="20992" spans="1:5">
      <c r="A20992" s="33" t="s">
        <v>55423</v>
      </c>
      <c r="B20992" s="28" t="s">
        <v>55421</v>
      </c>
      <c r="C20992" s="28" t="s">
        <v>55424</v>
      </c>
      <c r="D20992" s="31"/>
      <c r="E20992" s="31" t="s">
        <v>8280</v>
      </c>
    </row>
    <row r="20993" spans="1:5">
      <c r="A20993" s="33" t="s">
        <v>55425</v>
      </c>
      <c r="B20993" s="28" t="s">
        <v>55398</v>
      </c>
      <c r="C20993" s="28" t="s">
        <v>55426</v>
      </c>
      <c r="D20993" s="31"/>
      <c r="E20993" s="31" t="s">
        <v>8280</v>
      </c>
    </row>
    <row r="20994" spans="1:5">
      <c r="A20994" s="33" t="s">
        <v>55427</v>
      </c>
      <c r="B20994" s="28" t="s">
        <v>55398</v>
      </c>
      <c r="C20994" s="28" t="s">
        <v>55428</v>
      </c>
      <c r="D20994" s="31"/>
      <c r="E20994" s="31" t="s">
        <v>8280</v>
      </c>
    </row>
    <row r="20995" spans="1:5">
      <c r="A20995" s="33" t="s">
        <v>55429</v>
      </c>
      <c r="B20995" s="28" t="s">
        <v>55398</v>
      </c>
      <c r="C20995" s="28" t="s">
        <v>55430</v>
      </c>
      <c r="D20995" s="31"/>
      <c r="E20995" s="31" t="s">
        <v>8280</v>
      </c>
    </row>
    <row r="20996" spans="1:5">
      <c r="A20996" s="33" t="s">
        <v>55431</v>
      </c>
      <c r="B20996" s="28" t="s">
        <v>55398</v>
      </c>
      <c r="C20996" s="28" t="s">
        <v>55432</v>
      </c>
      <c r="D20996" s="31"/>
      <c r="E20996" s="31" t="s">
        <v>8280</v>
      </c>
    </row>
    <row r="20997" spans="1:5">
      <c r="A20997" s="33" t="s">
        <v>55433</v>
      </c>
      <c r="B20997" s="28" t="s">
        <v>55398</v>
      </c>
      <c r="C20997" s="28" t="s">
        <v>55434</v>
      </c>
      <c r="D20997" s="31"/>
      <c r="E20997" s="31" t="s">
        <v>8280</v>
      </c>
    </row>
    <row r="20998" spans="1:5">
      <c r="A20998" s="33" t="s">
        <v>55435</v>
      </c>
      <c r="B20998" s="28" t="s">
        <v>55398</v>
      </c>
      <c r="C20998" s="28" t="s">
        <v>55436</v>
      </c>
      <c r="D20998" s="31"/>
      <c r="E20998" s="31" t="s">
        <v>8280</v>
      </c>
    </row>
    <row r="20999" spans="1:5">
      <c r="A20999" s="33" t="s">
        <v>55437</v>
      </c>
      <c r="B20999" s="28" t="s">
        <v>55398</v>
      </c>
      <c r="C20999" s="28" t="s">
        <v>55438</v>
      </c>
      <c r="D20999" s="31"/>
      <c r="E20999" s="31" t="s">
        <v>8280</v>
      </c>
    </row>
    <row r="21000" spans="1:5">
      <c r="A21000" s="33" t="s">
        <v>55439</v>
      </c>
      <c r="B21000" s="28" t="s">
        <v>55398</v>
      </c>
      <c r="C21000" s="28" t="s">
        <v>55440</v>
      </c>
      <c r="D21000" s="31"/>
      <c r="E21000" s="31" t="s">
        <v>8280</v>
      </c>
    </row>
    <row r="21001" spans="1:5">
      <c r="A21001" s="33" t="s">
        <v>55441</v>
      </c>
      <c r="B21001" s="28" t="s">
        <v>55398</v>
      </c>
      <c r="C21001" s="28" t="s">
        <v>55442</v>
      </c>
      <c r="D21001" s="31"/>
      <c r="E21001" s="31" t="s">
        <v>8280</v>
      </c>
    </row>
    <row r="21002" spans="1:5">
      <c r="A21002" s="33" t="s">
        <v>55443</v>
      </c>
      <c r="B21002" s="28" t="s">
        <v>55398</v>
      </c>
      <c r="C21002" s="28" t="s">
        <v>55444</v>
      </c>
      <c r="D21002" s="31"/>
      <c r="E21002" s="31" t="s">
        <v>8280</v>
      </c>
    </row>
    <row r="21003" spans="1:5">
      <c r="A21003" s="33" t="s">
        <v>55445</v>
      </c>
      <c r="B21003" s="28" t="s">
        <v>55398</v>
      </c>
      <c r="C21003" s="28" t="s">
        <v>55446</v>
      </c>
      <c r="D21003" s="31"/>
      <c r="E21003" s="31" t="s">
        <v>8280</v>
      </c>
    </row>
    <row r="21004" spans="1:5">
      <c r="A21004" s="33" t="s">
        <v>55447</v>
      </c>
      <c r="B21004" s="28" t="s">
        <v>55398</v>
      </c>
      <c r="C21004" s="28" t="s">
        <v>55448</v>
      </c>
      <c r="D21004" s="31"/>
      <c r="E21004" s="31" t="s">
        <v>8280</v>
      </c>
    </row>
    <row r="21005" spans="1:5">
      <c r="A21005" s="33" t="s">
        <v>55449</v>
      </c>
      <c r="B21005" s="28" t="s">
        <v>55398</v>
      </c>
      <c r="C21005" s="28" t="s">
        <v>55450</v>
      </c>
      <c r="D21005" s="31"/>
      <c r="E21005" s="31" t="s">
        <v>8280</v>
      </c>
    </row>
    <row r="21006" spans="1:5">
      <c r="A21006" s="33" t="s">
        <v>55451</v>
      </c>
      <c r="B21006" s="28" t="s">
        <v>55398</v>
      </c>
      <c r="C21006" s="28" t="s">
        <v>55452</v>
      </c>
      <c r="D21006" s="31"/>
      <c r="E21006" s="31" t="s">
        <v>8280</v>
      </c>
    </row>
    <row r="21007" spans="1:5">
      <c r="A21007" s="33" t="s">
        <v>55453</v>
      </c>
      <c r="B21007" s="28" t="s">
        <v>55398</v>
      </c>
      <c r="C21007" s="28" t="s">
        <v>55454</v>
      </c>
      <c r="D21007" s="31"/>
      <c r="E21007" s="31" t="s">
        <v>8280</v>
      </c>
    </row>
    <row r="21008" spans="1:5">
      <c r="A21008" s="33" t="s">
        <v>55455</v>
      </c>
      <c r="B21008" s="28" t="s">
        <v>55398</v>
      </c>
      <c r="C21008" s="28" t="s">
        <v>55456</v>
      </c>
      <c r="D21008" s="31"/>
      <c r="E21008" s="31" t="s">
        <v>8280</v>
      </c>
    </row>
    <row r="21009" spans="1:5">
      <c r="A21009" s="33" t="s">
        <v>55457</v>
      </c>
      <c r="B21009" s="28" t="s">
        <v>55398</v>
      </c>
      <c r="C21009" s="28" t="s">
        <v>55458</v>
      </c>
      <c r="D21009" s="31"/>
      <c r="E21009" s="31" t="s">
        <v>8280</v>
      </c>
    </row>
    <row r="21010" spans="1:5">
      <c r="A21010" s="33" t="s">
        <v>55459</v>
      </c>
      <c r="B21010" s="28" t="s">
        <v>55398</v>
      </c>
      <c r="C21010" s="28" t="s">
        <v>55460</v>
      </c>
      <c r="D21010" s="31"/>
      <c r="E21010" s="31" t="s">
        <v>8280</v>
      </c>
    </row>
    <row r="21011" spans="1:5">
      <c r="A21011" s="33" t="s">
        <v>55461</v>
      </c>
      <c r="B21011" s="28" t="s">
        <v>55462</v>
      </c>
      <c r="C21011" s="28" t="s">
        <v>55463</v>
      </c>
      <c r="D21011" s="31"/>
      <c r="E21011" s="31" t="s">
        <v>8280</v>
      </c>
    </row>
    <row r="21012" spans="1:5">
      <c r="A21012" s="33" t="s">
        <v>55464</v>
      </c>
      <c r="B21012" s="28" t="s">
        <v>55462</v>
      </c>
      <c r="C21012" s="28" t="s">
        <v>55465</v>
      </c>
      <c r="D21012" s="31"/>
      <c r="E21012" s="31" t="s">
        <v>8280</v>
      </c>
    </row>
    <row r="21013" spans="1:5">
      <c r="A21013" s="33" t="s">
        <v>55466</v>
      </c>
      <c r="B21013" s="28" t="s">
        <v>55462</v>
      </c>
      <c r="C21013" s="28" t="s">
        <v>55467</v>
      </c>
      <c r="D21013" s="31"/>
      <c r="E21013" s="31" t="s">
        <v>8280</v>
      </c>
    </row>
    <row r="21014" spans="1:5">
      <c r="A21014" s="33" t="s">
        <v>55468</v>
      </c>
      <c r="B21014" s="28" t="s">
        <v>55469</v>
      </c>
      <c r="C21014" s="28" t="s">
        <v>55470</v>
      </c>
      <c r="D21014" s="31"/>
      <c r="E21014" s="31" t="s">
        <v>8280</v>
      </c>
    </row>
    <row r="21015" spans="1:5">
      <c r="A21015" s="33" t="s">
        <v>55471</v>
      </c>
      <c r="B21015" s="28" t="s">
        <v>55421</v>
      </c>
      <c r="C21015" s="28" t="s">
        <v>55472</v>
      </c>
      <c r="D21015" s="31"/>
      <c r="E21015" s="31" t="s">
        <v>8280</v>
      </c>
    </row>
    <row r="21016" spans="1:5">
      <c r="A21016" s="33" t="s">
        <v>55473</v>
      </c>
      <c r="B21016" s="28" t="s">
        <v>55398</v>
      </c>
      <c r="C21016" s="28" t="s">
        <v>55474</v>
      </c>
      <c r="D21016" s="31"/>
      <c r="E21016" s="31" t="s">
        <v>8280</v>
      </c>
    </row>
    <row r="21017" spans="1:5">
      <c r="A21017" s="33" t="s">
        <v>55475</v>
      </c>
      <c r="B21017" s="28" t="s">
        <v>55398</v>
      </c>
      <c r="C21017" s="28" t="s">
        <v>55476</v>
      </c>
      <c r="D21017" s="31"/>
      <c r="E21017" s="31" t="s">
        <v>8280</v>
      </c>
    </row>
    <row r="21018" spans="1:5">
      <c r="A21018" s="33" t="s">
        <v>55477</v>
      </c>
      <c r="B21018" s="28" t="s">
        <v>55398</v>
      </c>
      <c r="C21018" s="28" t="s">
        <v>55478</v>
      </c>
      <c r="D21018" s="31"/>
      <c r="E21018" s="31" t="s">
        <v>8280</v>
      </c>
    </row>
    <row r="21019" spans="1:5">
      <c r="A21019" s="33" t="s">
        <v>55479</v>
      </c>
      <c r="B21019" s="28" t="s">
        <v>55398</v>
      </c>
      <c r="C21019" s="28" t="s">
        <v>55480</v>
      </c>
      <c r="D21019" s="31"/>
      <c r="E21019" s="31" t="s">
        <v>8280</v>
      </c>
    </row>
    <row r="21020" spans="1:5">
      <c r="A21020" s="33" t="s">
        <v>55481</v>
      </c>
      <c r="B21020" s="28" t="s">
        <v>55398</v>
      </c>
      <c r="C21020" s="28" t="s">
        <v>55482</v>
      </c>
      <c r="D21020" s="31"/>
      <c r="E21020" s="31" t="s">
        <v>8280</v>
      </c>
    </row>
    <row r="21021" spans="1:5">
      <c r="A21021" s="33" t="s">
        <v>55483</v>
      </c>
      <c r="B21021" s="28" t="s">
        <v>55398</v>
      </c>
      <c r="C21021" s="28" t="s">
        <v>55484</v>
      </c>
      <c r="D21021" s="31"/>
      <c r="E21021" s="31" t="s">
        <v>8280</v>
      </c>
    </row>
    <row r="21022" spans="1:5">
      <c r="A21022" s="33" t="s">
        <v>55485</v>
      </c>
      <c r="B21022" s="28" t="s">
        <v>55398</v>
      </c>
      <c r="C21022" s="28" t="s">
        <v>55486</v>
      </c>
      <c r="D21022" s="31"/>
      <c r="E21022" s="31" t="s">
        <v>8280</v>
      </c>
    </row>
    <row r="21023" spans="1:5">
      <c r="A21023" s="33" t="s">
        <v>55487</v>
      </c>
      <c r="B21023" s="28" t="s">
        <v>55398</v>
      </c>
      <c r="C21023" s="28" t="s">
        <v>55488</v>
      </c>
      <c r="D21023" s="31"/>
      <c r="E21023" s="31" t="s">
        <v>8280</v>
      </c>
    </row>
    <row r="21024" spans="1:5">
      <c r="A21024" s="33" t="s">
        <v>55489</v>
      </c>
      <c r="B21024" s="28" t="s">
        <v>55398</v>
      </c>
      <c r="C21024" s="28" t="s">
        <v>55490</v>
      </c>
      <c r="D21024" s="31"/>
      <c r="E21024" s="31" t="s">
        <v>8280</v>
      </c>
    </row>
    <row r="21025" spans="1:5">
      <c r="A21025" s="33" t="s">
        <v>55491</v>
      </c>
      <c r="B21025" s="28" t="s">
        <v>55398</v>
      </c>
      <c r="C21025" s="28" t="s">
        <v>55492</v>
      </c>
      <c r="D21025" s="31"/>
      <c r="E21025" s="31" t="s">
        <v>8280</v>
      </c>
    </row>
    <row r="21026" spans="1:5">
      <c r="A21026" s="33" t="s">
        <v>55493</v>
      </c>
      <c r="B21026" s="28" t="s">
        <v>55462</v>
      </c>
      <c r="C21026" s="28" t="s">
        <v>55494</v>
      </c>
      <c r="D21026" s="31"/>
      <c r="E21026" s="31" t="s">
        <v>8280</v>
      </c>
    </row>
    <row r="21027" spans="1:5">
      <c r="A21027" s="33" t="s">
        <v>55495</v>
      </c>
      <c r="B21027" s="28" t="s">
        <v>55462</v>
      </c>
      <c r="C21027" s="28" t="s">
        <v>55496</v>
      </c>
      <c r="D21027" s="31"/>
      <c r="E21027" s="31" t="s">
        <v>8280</v>
      </c>
    </row>
    <row r="21028" spans="1:5">
      <c r="A21028" s="33" t="s">
        <v>55497</v>
      </c>
      <c r="B21028" s="28" t="s">
        <v>55462</v>
      </c>
      <c r="C21028" s="28" t="s">
        <v>55498</v>
      </c>
      <c r="D21028" s="31"/>
      <c r="E21028" s="31" t="s">
        <v>8280</v>
      </c>
    </row>
    <row r="21029" spans="1:5">
      <c r="A21029" s="33" t="s">
        <v>55499</v>
      </c>
      <c r="B21029" s="28" t="s">
        <v>55398</v>
      </c>
      <c r="C21029" s="28" t="s">
        <v>55500</v>
      </c>
      <c r="D21029" s="31"/>
      <c r="E21029" s="31" t="s">
        <v>8280</v>
      </c>
    </row>
    <row r="21030" spans="1:5">
      <c r="A21030" s="33" t="s">
        <v>55501</v>
      </c>
      <c r="B21030" s="28" t="s">
        <v>55398</v>
      </c>
      <c r="C21030" s="28" t="s">
        <v>55502</v>
      </c>
      <c r="D21030" s="31"/>
      <c r="E21030" s="31" t="s">
        <v>8280</v>
      </c>
    </row>
    <row r="21031" spans="1:5">
      <c r="A21031" s="33" t="s">
        <v>55503</v>
      </c>
      <c r="B21031" s="28" t="s">
        <v>55398</v>
      </c>
      <c r="C21031" s="28" t="s">
        <v>55504</v>
      </c>
      <c r="D21031" s="31"/>
      <c r="E21031" s="31" t="s">
        <v>8280</v>
      </c>
    </row>
    <row r="21032" spans="1:5">
      <c r="A21032" s="33" t="s">
        <v>55505</v>
      </c>
      <c r="B21032" s="28" t="s">
        <v>55398</v>
      </c>
      <c r="C21032" s="28" t="s">
        <v>55506</v>
      </c>
      <c r="D21032" s="31"/>
      <c r="E21032" s="31" t="s">
        <v>8280</v>
      </c>
    </row>
    <row r="21033" spans="1:5">
      <c r="A21033" s="33" t="s">
        <v>55507</v>
      </c>
      <c r="B21033" s="28" t="s">
        <v>55398</v>
      </c>
      <c r="C21033" s="28" t="s">
        <v>55508</v>
      </c>
      <c r="D21033" s="31"/>
      <c r="E21033" s="31" t="s">
        <v>8280</v>
      </c>
    </row>
    <row r="21034" spans="1:5">
      <c r="A21034" s="33" t="s">
        <v>55509</v>
      </c>
      <c r="B21034" s="28" t="s">
        <v>55398</v>
      </c>
      <c r="C21034" s="28" t="s">
        <v>55510</v>
      </c>
      <c r="D21034" s="31"/>
      <c r="E21034" s="31" t="s">
        <v>8280</v>
      </c>
    </row>
    <row r="21035" spans="1:5">
      <c r="A21035" s="33" t="s">
        <v>55511</v>
      </c>
      <c r="B21035" s="28" t="s">
        <v>55421</v>
      </c>
      <c r="C21035" s="28" t="s">
        <v>55512</v>
      </c>
      <c r="D21035" s="31"/>
      <c r="E21035" s="31" t="s">
        <v>8280</v>
      </c>
    </row>
    <row r="21036" spans="1:5">
      <c r="A21036" s="33" t="s">
        <v>55513</v>
      </c>
      <c r="B21036" s="28" t="s">
        <v>55421</v>
      </c>
      <c r="C21036" s="28" t="s">
        <v>55514</v>
      </c>
      <c r="D21036" s="31"/>
      <c r="E21036" s="31" t="s">
        <v>8280</v>
      </c>
    </row>
    <row r="21037" spans="1:5">
      <c r="A21037" s="33" t="s">
        <v>55515</v>
      </c>
      <c r="B21037" s="28" t="s">
        <v>55398</v>
      </c>
      <c r="C21037" s="28" t="s">
        <v>55516</v>
      </c>
      <c r="D21037" s="31"/>
      <c r="E21037" s="31" t="s">
        <v>8280</v>
      </c>
    </row>
    <row r="21038" spans="1:5">
      <c r="A21038" s="33" t="s">
        <v>55517</v>
      </c>
      <c r="B21038" s="28" t="s">
        <v>55398</v>
      </c>
      <c r="C21038" s="28" t="s">
        <v>55518</v>
      </c>
      <c r="D21038" s="31"/>
      <c r="E21038" s="31" t="s">
        <v>8280</v>
      </c>
    </row>
    <row r="21039" spans="1:5">
      <c r="A21039" s="33" t="s">
        <v>55519</v>
      </c>
      <c r="B21039" s="28" t="s">
        <v>55398</v>
      </c>
      <c r="C21039" s="28" t="s">
        <v>55520</v>
      </c>
      <c r="D21039" s="31"/>
      <c r="E21039" s="31" t="s">
        <v>8280</v>
      </c>
    </row>
    <row r="21040" spans="1:5">
      <c r="A21040" s="33" t="s">
        <v>55521</v>
      </c>
      <c r="B21040" s="28" t="s">
        <v>55462</v>
      </c>
      <c r="C21040" s="28" t="s">
        <v>55522</v>
      </c>
      <c r="D21040" s="31"/>
      <c r="E21040" s="31" t="s">
        <v>8280</v>
      </c>
    </row>
    <row r="21041" spans="1:5">
      <c r="A21041" s="33" t="s">
        <v>55523</v>
      </c>
      <c r="B21041" s="28" t="s">
        <v>55462</v>
      </c>
      <c r="C21041" s="28" t="s">
        <v>55524</v>
      </c>
      <c r="D21041" s="31"/>
      <c r="E21041" s="31" t="s">
        <v>8280</v>
      </c>
    </row>
    <row r="21042" spans="1:5">
      <c r="A21042" s="33" t="s">
        <v>55525</v>
      </c>
      <c r="B21042" s="28" t="s">
        <v>55462</v>
      </c>
      <c r="C21042" s="28" t="s">
        <v>55526</v>
      </c>
      <c r="D21042" s="31"/>
      <c r="E21042" s="31" t="s">
        <v>8280</v>
      </c>
    </row>
    <row r="21043" spans="1:5">
      <c r="A21043" s="33" t="s">
        <v>55527</v>
      </c>
      <c r="B21043" s="28" t="s">
        <v>55398</v>
      </c>
      <c r="C21043" s="28" t="s">
        <v>55528</v>
      </c>
      <c r="D21043" s="31"/>
      <c r="E21043" s="31" t="s">
        <v>8280</v>
      </c>
    </row>
    <row r="21044" spans="1:5">
      <c r="A21044" s="33" t="s">
        <v>55529</v>
      </c>
      <c r="B21044" s="28" t="s">
        <v>55398</v>
      </c>
      <c r="C21044" s="28" t="s">
        <v>55530</v>
      </c>
      <c r="D21044" s="31"/>
      <c r="E21044" s="31" t="s">
        <v>8280</v>
      </c>
    </row>
    <row r="21045" spans="1:5">
      <c r="A21045" s="33" t="s">
        <v>55531</v>
      </c>
      <c r="B21045" s="28" t="s">
        <v>55398</v>
      </c>
      <c r="C21045" s="28" t="s">
        <v>55532</v>
      </c>
      <c r="D21045" s="31"/>
      <c r="E21045" s="31" t="s">
        <v>8280</v>
      </c>
    </row>
    <row r="21046" spans="1:5">
      <c r="A21046" s="33" t="s">
        <v>55533</v>
      </c>
      <c r="B21046" s="28" t="s">
        <v>55398</v>
      </c>
      <c r="C21046" s="28" t="s">
        <v>55534</v>
      </c>
      <c r="D21046" s="31"/>
      <c r="E21046" s="31" t="s">
        <v>8280</v>
      </c>
    </row>
    <row r="21047" spans="1:5">
      <c r="A21047" s="33" t="s">
        <v>55535</v>
      </c>
      <c r="B21047" s="28" t="s">
        <v>55398</v>
      </c>
      <c r="C21047" s="28" t="s">
        <v>55536</v>
      </c>
      <c r="D21047" s="31"/>
      <c r="E21047" s="31" t="s">
        <v>8280</v>
      </c>
    </row>
    <row r="21048" spans="1:5">
      <c r="A21048" s="33" t="s">
        <v>55537</v>
      </c>
      <c r="B21048" s="28" t="s">
        <v>55398</v>
      </c>
      <c r="C21048" s="28" t="s">
        <v>55538</v>
      </c>
      <c r="D21048" s="31"/>
      <c r="E21048" s="31" t="s">
        <v>8280</v>
      </c>
    </row>
    <row r="21049" spans="1:5">
      <c r="A21049" s="33" t="s">
        <v>55539</v>
      </c>
      <c r="B21049" s="28" t="s">
        <v>55398</v>
      </c>
      <c r="C21049" s="28" t="s">
        <v>55540</v>
      </c>
      <c r="D21049" s="31"/>
      <c r="E21049" s="31" t="s">
        <v>8280</v>
      </c>
    </row>
    <row r="21050" spans="1:5">
      <c r="A21050" s="33" t="s">
        <v>55541</v>
      </c>
      <c r="B21050" s="28" t="s">
        <v>55542</v>
      </c>
      <c r="C21050" s="28" t="s">
        <v>55543</v>
      </c>
      <c r="D21050" s="31"/>
      <c r="E21050" s="31" t="s">
        <v>8280</v>
      </c>
    </row>
    <row r="21051" spans="1:5">
      <c r="A21051" s="33" t="s">
        <v>55544</v>
      </c>
      <c r="B21051" s="28" t="s">
        <v>55542</v>
      </c>
      <c r="C21051" s="28" t="s">
        <v>55545</v>
      </c>
      <c r="D21051" s="31"/>
      <c r="E21051" s="31" t="s">
        <v>8280</v>
      </c>
    </row>
    <row r="21052" spans="1:5">
      <c r="A21052" s="33" t="s">
        <v>55546</v>
      </c>
      <c r="B21052" s="28" t="s">
        <v>55542</v>
      </c>
      <c r="C21052" s="28" t="s">
        <v>55547</v>
      </c>
      <c r="D21052" s="31"/>
      <c r="E21052" s="31" t="s">
        <v>8280</v>
      </c>
    </row>
    <row r="21053" spans="1:5">
      <c r="A21053" s="33" t="s">
        <v>55548</v>
      </c>
      <c r="B21053" s="28" t="s">
        <v>55542</v>
      </c>
      <c r="C21053" s="28" t="s">
        <v>55549</v>
      </c>
      <c r="D21053" s="31"/>
      <c r="E21053" s="31" t="s">
        <v>8280</v>
      </c>
    </row>
    <row r="21054" spans="1:5">
      <c r="A21054" s="33" t="s">
        <v>55550</v>
      </c>
      <c r="B21054" s="28" t="s">
        <v>55542</v>
      </c>
      <c r="C21054" s="28" t="s">
        <v>55551</v>
      </c>
      <c r="D21054" s="31"/>
      <c r="E21054" s="31" t="s">
        <v>8280</v>
      </c>
    </row>
    <row r="21055" spans="1:5">
      <c r="A21055" s="33" t="s">
        <v>55552</v>
      </c>
      <c r="B21055" s="28" t="s">
        <v>55542</v>
      </c>
      <c r="C21055" s="28" t="s">
        <v>55553</v>
      </c>
      <c r="D21055" s="31"/>
      <c r="E21055" s="31" t="s">
        <v>8280</v>
      </c>
    </row>
    <row r="21056" spans="1:5">
      <c r="A21056" s="33" t="s">
        <v>55554</v>
      </c>
      <c r="B21056" s="28" t="s">
        <v>55555</v>
      </c>
      <c r="C21056" s="28" t="s">
        <v>55556</v>
      </c>
      <c r="D21056" s="31"/>
      <c r="E21056" s="31" t="s">
        <v>8280</v>
      </c>
    </row>
    <row r="21057" spans="1:5">
      <c r="A21057" s="33" t="s">
        <v>55557</v>
      </c>
      <c r="B21057" s="28" t="s">
        <v>55555</v>
      </c>
      <c r="C21057" s="28" t="s">
        <v>55558</v>
      </c>
      <c r="D21057" s="31"/>
      <c r="E21057" s="31" t="s">
        <v>8280</v>
      </c>
    </row>
    <row r="21058" spans="1:5">
      <c r="A21058" s="33" t="s">
        <v>55559</v>
      </c>
      <c r="B21058" s="28" t="s">
        <v>55555</v>
      </c>
      <c r="C21058" s="28" t="s">
        <v>55560</v>
      </c>
      <c r="D21058" s="31"/>
      <c r="E21058" s="31" t="s">
        <v>8280</v>
      </c>
    </row>
    <row r="21059" spans="1:5">
      <c r="A21059" s="33" t="s">
        <v>55561</v>
      </c>
      <c r="B21059" s="28" t="s">
        <v>55555</v>
      </c>
      <c r="C21059" s="28" t="s">
        <v>55562</v>
      </c>
      <c r="D21059" s="31"/>
      <c r="E21059" s="31" t="s">
        <v>8280</v>
      </c>
    </row>
    <row r="21060" spans="1:5">
      <c r="A21060" s="33" t="s">
        <v>55563</v>
      </c>
      <c r="B21060" s="28" t="s">
        <v>55555</v>
      </c>
      <c r="C21060" s="28" t="s">
        <v>55564</v>
      </c>
      <c r="D21060" s="31"/>
      <c r="E21060" s="31" t="s">
        <v>8280</v>
      </c>
    </row>
    <row r="21061" spans="1:5">
      <c r="A21061" s="33" t="s">
        <v>55565</v>
      </c>
      <c r="B21061" s="28" t="s">
        <v>55555</v>
      </c>
      <c r="C21061" s="28" t="s">
        <v>55566</v>
      </c>
      <c r="D21061" s="31"/>
      <c r="E21061" s="31" t="s">
        <v>8280</v>
      </c>
    </row>
    <row r="21062" spans="1:5">
      <c r="A21062" s="33" t="s">
        <v>55567</v>
      </c>
      <c r="B21062" s="28" t="s">
        <v>55555</v>
      </c>
      <c r="C21062" s="28" t="s">
        <v>55568</v>
      </c>
      <c r="D21062" s="31"/>
      <c r="E21062" s="31" t="s">
        <v>8280</v>
      </c>
    </row>
    <row r="21063" spans="1:5">
      <c r="A21063" s="33" t="s">
        <v>55569</v>
      </c>
      <c r="B21063" s="28" t="s">
        <v>55555</v>
      </c>
      <c r="C21063" s="28" t="s">
        <v>55570</v>
      </c>
      <c r="D21063" s="31"/>
      <c r="E21063" s="31" t="s">
        <v>8280</v>
      </c>
    </row>
    <row r="21064" spans="1:5">
      <c r="A21064" s="33" t="s">
        <v>55571</v>
      </c>
      <c r="B21064" s="28" t="s">
        <v>55555</v>
      </c>
      <c r="C21064" s="28" t="s">
        <v>55572</v>
      </c>
      <c r="D21064" s="31"/>
      <c r="E21064" s="31" t="s">
        <v>8280</v>
      </c>
    </row>
    <row r="21065" spans="1:5">
      <c r="A21065" s="33" t="s">
        <v>55573</v>
      </c>
      <c r="B21065" s="28" t="s">
        <v>55555</v>
      </c>
      <c r="C21065" s="28" t="s">
        <v>55574</v>
      </c>
      <c r="D21065" s="31"/>
      <c r="E21065" s="31" t="s">
        <v>8280</v>
      </c>
    </row>
    <row r="21066" spans="1:5">
      <c r="A21066" s="33" t="s">
        <v>55575</v>
      </c>
      <c r="B21066" s="28" t="s">
        <v>55555</v>
      </c>
      <c r="C21066" s="28" t="s">
        <v>55576</v>
      </c>
      <c r="D21066" s="31"/>
      <c r="E21066" s="31" t="s">
        <v>8280</v>
      </c>
    </row>
    <row r="21067" spans="1:5">
      <c r="A21067" s="33" t="s">
        <v>55577</v>
      </c>
      <c r="B21067" s="28" t="s">
        <v>55578</v>
      </c>
      <c r="C21067" s="28" t="s">
        <v>55579</v>
      </c>
      <c r="D21067" s="31"/>
      <c r="E21067" s="31" t="s">
        <v>8280</v>
      </c>
    </row>
    <row r="21068" spans="1:5">
      <c r="A21068" s="33" t="s">
        <v>55580</v>
      </c>
      <c r="B21068" s="28" t="s">
        <v>55555</v>
      </c>
      <c r="C21068" s="28" t="s">
        <v>55581</v>
      </c>
      <c r="D21068" s="31"/>
      <c r="E21068" s="31" t="s">
        <v>8280</v>
      </c>
    </row>
    <row r="21069" spans="1:5">
      <c r="A21069" s="33" t="s">
        <v>55582</v>
      </c>
      <c r="B21069" s="28" t="s">
        <v>55555</v>
      </c>
      <c r="C21069" s="28" t="s">
        <v>55583</v>
      </c>
      <c r="D21069" s="31"/>
      <c r="E21069" s="31" t="s">
        <v>8280</v>
      </c>
    </row>
    <row r="21070" spans="1:5">
      <c r="A21070" s="33" t="s">
        <v>55584</v>
      </c>
      <c r="B21070" s="28" t="s">
        <v>55555</v>
      </c>
      <c r="C21070" s="28" t="s">
        <v>55585</v>
      </c>
      <c r="D21070" s="31"/>
      <c r="E21070" s="31" t="s">
        <v>8280</v>
      </c>
    </row>
    <row r="21071" spans="1:5">
      <c r="A21071" s="33" t="s">
        <v>55586</v>
      </c>
      <c r="B21071" s="28" t="s">
        <v>55555</v>
      </c>
      <c r="C21071" s="28" t="s">
        <v>55587</v>
      </c>
      <c r="D21071" s="31"/>
      <c r="E21071" s="31" t="s">
        <v>8280</v>
      </c>
    </row>
    <row r="21072" spans="1:5">
      <c r="A21072" s="33" t="s">
        <v>55588</v>
      </c>
      <c r="B21072" s="28" t="s">
        <v>55555</v>
      </c>
      <c r="C21072" s="28" t="s">
        <v>55589</v>
      </c>
      <c r="D21072" s="31"/>
      <c r="E21072" s="31" t="s">
        <v>8280</v>
      </c>
    </row>
    <row r="21073" spans="1:5">
      <c r="A21073" s="33" t="s">
        <v>55590</v>
      </c>
      <c r="B21073" s="28" t="s">
        <v>55555</v>
      </c>
      <c r="C21073" s="28" t="s">
        <v>55591</v>
      </c>
      <c r="D21073" s="31"/>
      <c r="E21073" s="31" t="s">
        <v>8280</v>
      </c>
    </row>
    <row r="21074" spans="1:5">
      <c r="A21074" s="33" t="s">
        <v>55592</v>
      </c>
      <c r="B21074" s="28" t="s">
        <v>55555</v>
      </c>
      <c r="C21074" s="28" t="s">
        <v>55593</v>
      </c>
      <c r="D21074" s="31"/>
      <c r="E21074" s="31" t="s">
        <v>8280</v>
      </c>
    </row>
    <row r="21075" spans="1:5">
      <c r="A21075" s="33" t="s">
        <v>55594</v>
      </c>
      <c r="B21075" s="28" t="s">
        <v>55555</v>
      </c>
      <c r="C21075" s="28" t="s">
        <v>55595</v>
      </c>
      <c r="D21075" s="31"/>
      <c r="E21075" s="31" t="s">
        <v>8280</v>
      </c>
    </row>
    <row r="21076" spans="1:5">
      <c r="A21076" s="33" t="s">
        <v>55596</v>
      </c>
      <c r="B21076" s="28" t="s">
        <v>55555</v>
      </c>
      <c r="C21076" s="28" t="s">
        <v>55597</v>
      </c>
      <c r="D21076" s="31"/>
      <c r="E21076" s="31" t="s">
        <v>8280</v>
      </c>
    </row>
    <row r="21077" spans="1:5">
      <c r="A21077" s="33" t="s">
        <v>55598</v>
      </c>
      <c r="B21077" s="28" t="s">
        <v>55555</v>
      </c>
      <c r="C21077" s="28" t="s">
        <v>55599</v>
      </c>
      <c r="D21077" s="31"/>
      <c r="E21077" s="31" t="s">
        <v>8280</v>
      </c>
    </row>
    <row r="21078" spans="1:5">
      <c r="A21078" s="33" t="s">
        <v>55600</v>
      </c>
      <c r="B21078" s="28" t="s">
        <v>55555</v>
      </c>
      <c r="C21078" s="28" t="s">
        <v>55601</v>
      </c>
      <c r="D21078" s="31"/>
      <c r="E21078" s="31" t="s">
        <v>8280</v>
      </c>
    </row>
    <row r="21079" spans="1:5">
      <c r="A21079" s="33" t="s">
        <v>55602</v>
      </c>
      <c r="B21079" s="28" t="s">
        <v>55555</v>
      </c>
      <c r="C21079" s="28" t="s">
        <v>55603</v>
      </c>
      <c r="D21079" s="31"/>
      <c r="E21079" s="31" t="s">
        <v>8280</v>
      </c>
    </row>
    <row r="21080" spans="1:5">
      <c r="A21080" s="33" t="s">
        <v>55604</v>
      </c>
      <c r="B21080" s="28" t="s">
        <v>55555</v>
      </c>
      <c r="C21080" s="28" t="s">
        <v>55605</v>
      </c>
      <c r="D21080" s="31"/>
      <c r="E21080" s="31" t="s">
        <v>8280</v>
      </c>
    </row>
    <row r="21081" spans="1:5">
      <c r="A21081" s="33" t="s">
        <v>55606</v>
      </c>
      <c r="B21081" s="28" t="s">
        <v>55555</v>
      </c>
      <c r="C21081" s="28" t="s">
        <v>55607</v>
      </c>
      <c r="D21081" s="31"/>
      <c r="E21081" s="31" t="s">
        <v>8280</v>
      </c>
    </row>
    <row r="21082" spans="1:5">
      <c r="A21082" s="33" t="s">
        <v>55608</v>
      </c>
      <c r="B21082" s="28" t="s">
        <v>55555</v>
      </c>
      <c r="C21082" s="28" t="s">
        <v>55609</v>
      </c>
      <c r="D21082" s="31"/>
      <c r="E21082" s="31" t="s">
        <v>8280</v>
      </c>
    </row>
    <row r="21083" spans="1:5">
      <c r="A21083" s="33" t="s">
        <v>55610</v>
      </c>
      <c r="B21083" s="28" t="s">
        <v>55555</v>
      </c>
      <c r="C21083" s="28" t="s">
        <v>55611</v>
      </c>
      <c r="D21083" s="31"/>
      <c r="E21083" s="31" t="s">
        <v>8280</v>
      </c>
    </row>
    <row r="21084" spans="1:5">
      <c r="A21084" s="33" t="s">
        <v>55612</v>
      </c>
      <c r="B21084" s="28" t="s">
        <v>55555</v>
      </c>
      <c r="C21084" s="28" t="s">
        <v>55613</v>
      </c>
      <c r="D21084" s="31"/>
      <c r="E21084" s="31" t="s">
        <v>8280</v>
      </c>
    </row>
    <row r="21085" spans="1:5">
      <c r="A21085" s="33" t="s">
        <v>55614</v>
      </c>
      <c r="B21085" s="28" t="s">
        <v>55555</v>
      </c>
      <c r="C21085" s="28" t="s">
        <v>55615</v>
      </c>
      <c r="D21085" s="31"/>
      <c r="E21085" s="31" t="s">
        <v>8280</v>
      </c>
    </row>
    <row r="21086" spans="1:5">
      <c r="A21086" s="33" t="s">
        <v>55616</v>
      </c>
      <c r="B21086" s="28" t="s">
        <v>55555</v>
      </c>
      <c r="C21086" s="28" t="s">
        <v>55617</v>
      </c>
      <c r="D21086" s="31"/>
      <c r="E21086" s="31" t="s">
        <v>8280</v>
      </c>
    </row>
    <row r="21087" spans="1:5">
      <c r="A21087" s="33" t="s">
        <v>55618</v>
      </c>
      <c r="B21087" s="28" t="s">
        <v>55555</v>
      </c>
      <c r="C21087" s="28" t="s">
        <v>55619</v>
      </c>
      <c r="D21087" s="31"/>
      <c r="E21087" s="31" t="s">
        <v>8280</v>
      </c>
    </row>
    <row r="21088" spans="1:5">
      <c r="A21088" s="33" t="s">
        <v>55620</v>
      </c>
      <c r="B21088" s="28" t="s">
        <v>55555</v>
      </c>
      <c r="C21088" s="28" t="s">
        <v>55621</v>
      </c>
      <c r="D21088" s="31"/>
      <c r="E21088" s="31" t="s">
        <v>8280</v>
      </c>
    </row>
    <row r="21089" spans="1:5">
      <c r="A21089" s="33" t="s">
        <v>55622</v>
      </c>
      <c r="B21089" s="28" t="s">
        <v>55555</v>
      </c>
      <c r="C21089" s="28" t="s">
        <v>55623</v>
      </c>
      <c r="D21089" s="31"/>
      <c r="E21089" s="31" t="s">
        <v>8280</v>
      </c>
    </row>
    <row r="21090" spans="1:5">
      <c r="A21090" s="33" t="s">
        <v>55624</v>
      </c>
      <c r="B21090" s="28" t="s">
        <v>55578</v>
      </c>
      <c r="C21090" s="28" t="s">
        <v>55625</v>
      </c>
      <c r="D21090" s="31"/>
      <c r="E21090" s="31" t="s">
        <v>8280</v>
      </c>
    </row>
    <row r="21091" spans="1:5">
      <c r="A21091" s="33" t="s">
        <v>55626</v>
      </c>
      <c r="B21091" s="28" t="s">
        <v>55555</v>
      </c>
      <c r="C21091" s="28" t="s">
        <v>55627</v>
      </c>
      <c r="D21091" s="31"/>
      <c r="E21091" s="31" t="s">
        <v>8280</v>
      </c>
    </row>
    <row r="21092" spans="1:5">
      <c r="A21092" s="33" t="s">
        <v>55628</v>
      </c>
      <c r="B21092" s="28" t="s">
        <v>55555</v>
      </c>
      <c r="C21092" s="28" t="s">
        <v>55629</v>
      </c>
      <c r="D21092" s="31"/>
      <c r="E21092" s="31" t="s">
        <v>8280</v>
      </c>
    </row>
    <row r="21093" spans="1:5">
      <c r="A21093" s="33" t="s">
        <v>55630</v>
      </c>
      <c r="B21093" s="28" t="s">
        <v>55555</v>
      </c>
      <c r="C21093" s="28" t="s">
        <v>55631</v>
      </c>
      <c r="D21093" s="31"/>
      <c r="E21093" s="31" t="s">
        <v>8280</v>
      </c>
    </row>
    <row r="21094" spans="1:5">
      <c r="A21094" s="33" t="s">
        <v>55632</v>
      </c>
      <c r="B21094" s="28" t="s">
        <v>55555</v>
      </c>
      <c r="C21094" s="28" t="s">
        <v>55633</v>
      </c>
      <c r="D21094" s="31"/>
      <c r="E21094" s="31" t="s">
        <v>8280</v>
      </c>
    </row>
    <row r="21095" spans="1:5">
      <c r="A21095" s="33" t="s">
        <v>55634</v>
      </c>
      <c r="B21095" s="28" t="s">
        <v>55555</v>
      </c>
      <c r="C21095" s="28" t="s">
        <v>55635</v>
      </c>
      <c r="D21095" s="31"/>
      <c r="E21095" s="31" t="s">
        <v>8280</v>
      </c>
    </row>
    <row r="21096" spans="1:5">
      <c r="A21096" s="33" t="s">
        <v>55636</v>
      </c>
      <c r="B21096" s="28" t="s">
        <v>55555</v>
      </c>
      <c r="C21096" s="28" t="s">
        <v>55637</v>
      </c>
      <c r="D21096" s="31"/>
      <c r="E21096" s="31" t="s">
        <v>8280</v>
      </c>
    </row>
    <row r="21097" spans="1:5">
      <c r="A21097" s="33" t="s">
        <v>55638</v>
      </c>
      <c r="B21097" s="28" t="s">
        <v>55555</v>
      </c>
      <c r="C21097" s="28" t="s">
        <v>55639</v>
      </c>
      <c r="D21097" s="31"/>
      <c r="E21097" s="31" t="s">
        <v>8280</v>
      </c>
    </row>
    <row r="21098" spans="1:5">
      <c r="A21098" s="33" t="s">
        <v>55640</v>
      </c>
      <c r="B21098" s="28" t="s">
        <v>55555</v>
      </c>
      <c r="C21098" s="28" t="s">
        <v>55641</v>
      </c>
      <c r="D21098" s="31"/>
      <c r="E21098" s="31" t="s">
        <v>8280</v>
      </c>
    </row>
    <row r="21099" spans="1:5">
      <c r="A21099" s="33" t="s">
        <v>55642</v>
      </c>
      <c r="B21099" s="28" t="s">
        <v>55555</v>
      </c>
      <c r="C21099" s="28" t="s">
        <v>55643</v>
      </c>
      <c r="D21099" s="31"/>
      <c r="E21099" s="31" t="s">
        <v>8280</v>
      </c>
    </row>
    <row r="21100" spans="1:5">
      <c r="A21100" s="33" t="s">
        <v>55644</v>
      </c>
      <c r="B21100" s="28" t="s">
        <v>55555</v>
      </c>
      <c r="C21100" s="28" t="s">
        <v>55645</v>
      </c>
      <c r="D21100" s="31"/>
      <c r="E21100" s="31" t="s">
        <v>8280</v>
      </c>
    </row>
    <row r="21101" spans="1:5">
      <c r="A21101" s="33" t="s">
        <v>55646</v>
      </c>
      <c r="B21101" s="28" t="s">
        <v>55578</v>
      </c>
      <c r="C21101" s="28" t="s">
        <v>55647</v>
      </c>
      <c r="D21101" s="31"/>
      <c r="E21101" s="31" t="s">
        <v>8280</v>
      </c>
    </row>
    <row r="21102" spans="1:5">
      <c r="A21102" s="33" t="s">
        <v>55648</v>
      </c>
      <c r="B21102" s="28" t="s">
        <v>55649</v>
      </c>
      <c r="C21102" s="28" t="s">
        <v>55650</v>
      </c>
      <c r="D21102" s="31"/>
      <c r="E21102" s="31" t="s">
        <v>8280</v>
      </c>
    </row>
    <row r="21103" spans="1:5">
      <c r="A21103" s="33" t="s">
        <v>55651</v>
      </c>
      <c r="B21103" s="28" t="s">
        <v>55649</v>
      </c>
      <c r="C21103" s="28" t="s">
        <v>55652</v>
      </c>
      <c r="D21103" s="31"/>
      <c r="E21103" s="31" t="s">
        <v>8280</v>
      </c>
    </row>
    <row r="21104" spans="1:5">
      <c r="A21104" s="33" t="s">
        <v>55653</v>
      </c>
      <c r="B21104" s="28" t="s">
        <v>55649</v>
      </c>
      <c r="C21104" s="28" t="s">
        <v>55654</v>
      </c>
      <c r="D21104" s="31"/>
      <c r="E21104" s="31" t="s">
        <v>8280</v>
      </c>
    </row>
    <row r="21105" spans="1:5">
      <c r="A21105" s="33" t="s">
        <v>55655</v>
      </c>
      <c r="B21105" s="28" t="s">
        <v>55649</v>
      </c>
      <c r="C21105" s="28" t="s">
        <v>55656</v>
      </c>
      <c r="D21105" s="31"/>
      <c r="E21105" s="31" t="s">
        <v>8280</v>
      </c>
    </row>
    <row r="21106" spans="1:5">
      <c r="A21106" s="33" t="s">
        <v>55657</v>
      </c>
      <c r="B21106" s="28" t="s">
        <v>55649</v>
      </c>
      <c r="C21106" s="28" t="s">
        <v>55658</v>
      </c>
      <c r="D21106" s="31"/>
      <c r="E21106" s="31" t="s">
        <v>8280</v>
      </c>
    </row>
    <row r="21107" spans="1:5">
      <c r="A21107" s="33" t="s">
        <v>55659</v>
      </c>
      <c r="B21107" s="28" t="s">
        <v>55649</v>
      </c>
      <c r="C21107" s="28" t="s">
        <v>55660</v>
      </c>
      <c r="D21107" s="31"/>
      <c r="E21107" s="31" t="s">
        <v>8280</v>
      </c>
    </row>
    <row r="21108" spans="1:5">
      <c r="A21108" s="33" t="s">
        <v>55661</v>
      </c>
      <c r="B21108" s="28" t="s">
        <v>55649</v>
      </c>
      <c r="C21108" s="28" t="s">
        <v>55662</v>
      </c>
      <c r="D21108" s="31"/>
      <c r="E21108" s="31" t="s">
        <v>8280</v>
      </c>
    </row>
    <row r="21109" spans="1:5">
      <c r="A21109" s="33" t="s">
        <v>55663</v>
      </c>
      <c r="B21109" s="28" t="s">
        <v>55649</v>
      </c>
      <c r="C21109" s="28" t="s">
        <v>55664</v>
      </c>
      <c r="D21109" s="31"/>
      <c r="E21109" s="31" t="s">
        <v>8280</v>
      </c>
    </row>
    <row r="21110" spans="1:5">
      <c r="A21110" s="33" t="s">
        <v>55665</v>
      </c>
      <c r="B21110" s="28" t="s">
        <v>55649</v>
      </c>
      <c r="C21110" s="28" t="s">
        <v>55666</v>
      </c>
      <c r="D21110" s="31"/>
      <c r="E21110" s="31" t="s">
        <v>8280</v>
      </c>
    </row>
    <row r="21111" spans="1:5">
      <c r="A21111" s="33" t="s">
        <v>55667</v>
      </c>
      <c r="B21111" s="28" t="s">
        <v>55649</v>
      </c>
      <c r="C21111" s="28" t="s">
        <v>55668</v>
      </c>
      <c r="D21111" s="31"/>
      <c r="E21111" s="31" t="s">
        <v>8280</v>
      </c>
    </row>
    <row r="21112" spans="1:5">
      <c r="A21112" s="33" t="s">
        <v>55669</v>
      </c>
      <c r="B21112" s="28" t="s">
        <v>55670</v>
      </c>
      <c r="C21112" s="28" t="s">
        <v>55671</v>
      </c>
      <c r="D21112" s="31"/>
      <c r="E21112" s="31" t="s">
        <v>8280</v>
      </c>
    </row>
    <row r="21113" spans="1:5">
      <c r="A21113" s="33" t="s">
        <v>55672</v>
      </c>
      <c r="B21113" s="28" t="s">
        <v>55673</v>
      </c>
      <c r="C21113" s="28" t="s">
        <v>55674</v>
      </c>
      <c r="D21113" s="31"/>
      <c r="E21113" s="31" t="s">
        <v>8280</v>
      </c>
    </row>
    <row r="21114" spans="1:5">
      <c r="A21114" s="33" t="s">
        <v>55675</v>
      </c>
      <c r="B21114" s="28" t="s">
        <v>55673</v>
      </c>
      <c r="C21114" s="28" t="s">
        <v>55676</v>
      </c>
      <c r="D21114" s="31"/>
      <c r="E21114" s="31" t="s">
        <v>8280</v>
      </c>
    </row>
    <row r="21115" spans="1:5">
      <c r="A21115" s="33" t="s">
        <v>55677</v>
      </c>
      <c r="B21115" s="28" t="s">
        <v>55649</v>
      </c>
      <c r="C21115" s="28" t="s">
        <v>55678</v>
      </c>
      <c r="D21115" s="31"/>
      <c r="E21115" s="31" t="s">
        <v>8280</v>
      </c>
    </row>
    <row r="21116" spans="1:5">
      <c r="A21116" s="33" t="s">
        <v>55679</v>
      </c>
      <c r="B21116" s="28" t="s">
        <v>55649</v>
      </c>
      <c r="C21116" s="28" t="s">
        <v>55680</v>
      </c>
      <c r="D21116" s="31"/>
      <c r="E21116" s="31" t="s">
        <v>8280</v>
      </c>
    </row>
    <row r="21117" spans="1:5">
      <c r="A21117" s="33" t="s">
        <v>55681</v>
      </c>
      <c r="B21117" s="28" t="s">
        <v>55649</v>
      </c>
      <c r="C21117" s="28" t="s">
        <v>55682</v>
      </c>
      <c r="D21117" s="31"/>
      <c r="E21117" s="31" t="s">
        <v>8280</v>
      </c>
    </row>
    <row r="21118" spans="1:5">
      <c r="A21118" s="33" t="s">
        <v>55683</v>
      </c>
      <c r="B21118" s="28" t="s">
        <v>55649</v>
      </c>
      <c r="C21118" s="28" t="s">
        <v>55684</v>
      </c>
      <c r="D21118" s="31"/>
      <c r="E21118" s="31" t="s">
        <v>8280</v>
      </c>
    </row>
    <row r="21119" spans="1:5">
      <c r="A21119" s="33" t="s">
        <v>55685</v>
      </c>
      <c r="B21119" s="28" t="s">
        <v>55649</v>
      </c>
      <c r="C21119" s="28" t="s">
        <v>55686</v>
      </c>
      <c r="D21119" s="31"/>
      <c r="E21119" s="31" t="s">
        <v>8280</v>
      </c>
    </row>
    <row r="21120" spans="1:5">
      <c r="A21120" s="33" t="s">
        <v>55687</v>
      </c>
      <c r="B21120" s="28" t="s">
        <v>55649</v>
      </c>
      <c r="C21120" s="28" t="s">
        <v>55688</v>
      </c>
      <c r="D21120" s="31"/>
      <c r="E21120" s="31" t="s">
        <v>8280</v>
      </c>
    </row>
    <row r="21121" spans="1:5">
      <c r="A21121" s="33" t="s">
        <v>55689</v>
      </c>
      <c r="B21121" s="28" t="s">
        <v>55649</v>
      </c>
      <c r="C21121" s="28" t="s">
        <v>55690</v>
      </c>
      <c r="D21121" s="31"/>
      <c r="E21121" s="31" t="s">
        <v>8280</v>
      </c>
    </row>
    <row r="21122" spans="1:5">
      <c r="A21122" s="33" t="s">
        <v>55691</v>
      </c>
      <c r="B21122" s="28" t="s">
        <v>55649</v>
      </c>
      <c r="C21122" s="28" t="s">
        <v>55692</v>
      </c>
      <c r="D21122" s="31"/>
      <c r="E21122" s="31" t="s">
        <v>8280</v>
      </c>
    </row>
    <row r="21123" spans="1:5">
      <c r="A21123" s="33" t="s">
        <v>55693</v>
      </c>
      <c r="B21123" s="28" t="s">
        <v>55649</v>
      </c>
      <c r="C21123" s="28" t="s">
        <v>55694</v>
      </c>
      <c r="D21123" s="31"/>
      <c r="E21123" s="31" t="s">
        <v>8280</v>
      </c>
    </row>
    <row r="21124" spans="1:5">
      <c r="A21124" s="33" t="s">
        <v>55695</v>
      </c>
      <c r="B21124" s="28" t="s">
        <v>55649</v>
      </c>
      <c r="C21124" s="28" t="s">
        <v>55696</v>
      </c>
      <c r="D21124" s="31"/>
      <c r="E21124" s="31" t="s">
        <v>8280</v>
      </c>
    </row>
    <row r="21125" spans="1:5">
      <c r="A21125" s="33" t="s">
        <v>55697</v>
      </c>
      <c r="B21125" s="28" t="s">
        <v>55649</v>
      </c>
      <c r="C21125" s="28" t="s">
        <v>55698</v>
      </c>
      <c r="D21125" s="31"/>
      <c r="E21125" s="31" t="s">
        <v>8280</v>
      </c>
    </row>
    <row r="21126" spans="1:5">
      <c r="A21126" s="33" t="s">
        <v>55699</v>
      </c>
      <c r="B21126" s="28" t="s">
        <v>55649</v>
      </c>
      <c r="C21126" s="28" t="s">
        <v>55700</v>
      </c>
      <c r="D21126" s="31"/>
      <c r="E21126" s="31" t="s">
        <v>8280</v>
      </c>
    </row>
    <row r="21127" spans="1:5">
      <c r="A21127" s="33" t="s">
        <v>55701</v>
      </c>
      <c r="B21127" s="28" t="s">
        <v>55649</v>
      </c>
      <c r="C21127" s="28" t="s">
        <v>55702</v>
      </c>
      <c r="D21127" s="31"/>
      <c r="E21127" s="31" t="s">
        <v>8280</v>
      </c>
    </row>
    <row r="21128" spans="1:5">
      <c r="A21128" s="33" t="s">
        <v>55703</v>
      </c>
      <c r="B21128" s="28" t="s">
        <v>55649</v>
      </c>
      <c r="C21128" s="28" t="s">
        <v>55704</v>
      </c>
      <c r="D21128" s="31"/>
      <c r="E21128" s="31" t="s">
        <v>8280</v>
      </c>
    </row>
    <row r="21129" spans="1:5">
      <c r="A21129" s="33" t="s">
        <v>55705</v>
      </c>
      <c r="B21129" s="28" t="s">
        <v>55649</v>
      </c>
      <c r="C21129" s="28" t="s">
        <v>55706</v>
      </c>
      <c r="D21129" s="31"/>
      <c r="E21129" s="31" t="s">
        <v>8280</v>
      </c>
    </row>
    <row r="21130" spans="1:5">
      <c r="A21130" s="33" t="s">
        <v>55707</v>
      </c>
      <c r="B21130" s="28" t="s">
        <v>55649</v>
      </c>
      <c r="C21130" s="28" t="s">
        <v>55708</v>
      </c>
      <c r="D21130" s="31"/>
      <c r="E21130" s="31" t="s">
        <v>8280</v>
      </c>
    </row>
    <row r="21131" spans="1:5">
      <c r="A21131" s="33" t="s">
        <v>55709</v>
      </c>
      <c r="B21131" s="28" t="s">
        <v>55649</v>
      </c>
      <c r="C21131" s="28" t="s">
        <v>55710</v>
      </c>
      <c r="D21131" s="31"/>
      <c r="E21131" s="31" t="s">
        <v>8280</v>
      </c>
    </row>
    <row r="21132" spans="1:5">
      <c r="A21132" s="33" t="s">
        <v>55711</v>
      </c>
      <c r="B21132" s="28" t="s">
        <v>55649</v>
      </c>
      <c r="C21132" s="28" t="s">
        <v>55712</v>
      </c>
      <c r="D21132" s="31"/>
      <c r="E21132" s="31" t="s">
        <v>8280</v>
      </c>
    </row>
    <row r="21133" spans="1:5">
      <c r="A21133" s="33" t="s">
        <v>55713</v>
      </c>
      <c r="B21133" s="28" t="s">
        <v>55649</v>
      </c>
      <c r="C21133" s="28" t="s">
        <v>55714</v>
      </c>
      <c r="D21133" s="31"/>
      <c r="E21133" s="31" t="s">
        <v>8280</v>
      </c>
    </row>
    <row r="21134" spans="1:5">
      <c r="A21134" s="33" t="s">
        <v>55715</v>
      </c>
      <c r="B21134" s="28" t="s">
        <v>55649</v>
      </c>
      <c r="C21134" s="28" t="s">
        <v>55716</v>
      </c>
      <c r="D21134" s="31"/>
      <c r="E21134" s="31" t="s">
        <v>8280</v>
      </c>
    </row>
    <row r="21135" spans="1:5">
      <c r="A21135" s="33" t="s">
        <v>55717</v>
      </c>
      <c r="B21135" s="28" t="s">
        <v>55649</v>
      </c>
      <c r="C21135" s="28" t="s">
        <v>55718</v>
      </c>
      <c r="D21135" s="31"/>
      <c r="E21135" s="31" t="s">
        <v>8280</v>
      </c>
    </row>
    <row r="21136" spans="1:5">
      <c r="A21136" s="33" t="s">
        <v>55719</v>
      </c>
      <c r="B21136" s="28" t="s">
        <v>55649</v>
      </c>
      <c r="C21136" s="28" t="s">
        <v>55720</v>
      </c>
      <c r="D21136" s="31"/>
      <c r="E21136" s="31" t="s">
        <v>8280</v>
      </c>
    </row>
    <row r="21137" spans="1:5">
      <c r="A21137" s="33" t="s">
        <v>55721</v>
      </c>
      <c r="B21137" s="28" t="s">
        <v>55649</v>
      </c>
      <c r="C21137" s="28" t="s">
        <v>55722</v>
      </c>
      <c r="D21137" s="31"/>
      <c r="E21137" s="31" t="s">
        <v>8280</v>
      </c>
    </row>
    <row r="21138" spans="1:5">
      <c r="A21138" s="33" t="s">
        <v>55723</v>
      </c>
      <c r="B21138" s="28" t="s">
        <v>55649</v>
      </c>
      <c r="C21138" s="28" t="s">
        <v>55724</v>
      </c>
      <c r="D21138" s="31"/>
      <c r="E21138" s="31" t="s">
        <v>8280</v>
      </c>
    </row>
    <row r="21139" spans="1:5">
      <c r="A21139" s="33" t="s">
        <v>55725</v>
      </c>
      <c r="B21139" s="28" t="s">
        <v>55670</v>
      </c>
      <c r="C21139" s="28" t="s">
        <v>55726</v>
      </c>
      <c r="D21139" s="31"/>
      <c r="E21139" s="31" t="s">
        <v>8280</v>
      </c>
    </row>
    <row r="21140" spans="1:5">
      <c r="A21140" s="33" t="s">
        <v>55727</v>
      </c>
      <c r="B21140" s="28" t="s">
        <v>55673</v>
      </c>
      <c r="C21140" s="28" t="s">
        <v>55728</v>
      </c>
      <c r="D21140" s="31"/>
      <c r="E21140" s="31" t="s">
        <v>8280</v>
      </c>
    </row>
    <row r="21141" spans="1:5">
      <c r="A21141" s="33" t="s">
        <v>55729</v>
      </c>
      <c r="B21141" s="28" t="s">
        <v>55673</v>
      </c>
      <c r="C21141" s="28" t="s">
        <v>55730</v>
      </c>
      <c r="D21141" s="31"/>
      <c r="E21141" s="31" t="s">
        <v>8280</v>
      </c>
    </row>
    <row r="21142" spans="1:5">
      <c r="A21142" s="33" t="s">
        <v>55731</v>
      </c>
      <c r="B21142" s="28" t="s">
        <v>55649</v>
      </c>
      <c r="C21142" s="28" t="s">
        <v>55732</v>
      </c>
      <c r="D21142" s="31"/>
      <c r="E21142" s="31" t="s">
        <v>8280</v>
      </c>
    </row>
    <row r="21143" spans="1:5">
      <c r="A21143" s="33" t="s">
        <v>55733</v>
      </c>
      <c r="B21143" s="28" t="s">
        <v>55649</v>
      </c>
      <c r="C21143" s="28" t="s">
        <v>55734</v>
      </c>
      <c r="D21143" s="31"/>
      <c r="E21143" s="31" t="s">
        <v>8280</v>
      </c>
    </row>
    <row r="21144" spans="1:5">
      <c r="A21144" s="33" t="s">
        <v>55735</v>
      </c>
      <c r="B21144" s="28" t="s">
        <v>55649</v>
      </c>
      <c r="C21144" s="28" t="s">
        <v>55736</v>
      </c>
      <c r="D21144" s="31"/>
      <c r="E21144" s="31" t="s">
        <v>8280</v>
      </c>
    </row>
    <row r="21145" spans="1:5">
      <c r="A21145" s="33" t="s">
        <v>55737</v>
      </c>
      <c r="B21145" s="28" t="s">
        <v>55649</v>
      </c>
      <c r="C21145" s="28" t="s">
        <v>55738</v>
      </c>
      <c r="D21145" s="31"/>
      <c r="E21145" s="31" t="s">
        <v>8280</v>
      </c>
    </row>
    <row r="21146" spans="1:5">
      <c r="A21146" s="33" t="s">
        <v>55739</v>
      </c>
      <c r="B21146" s="28" t="s">
        <v>55649</v>
      </c>
      <c r="C21146" s="28" t="s">
        <v>55740</v>
      </c>
      <c r="D21146" s="31"/>
      <c r="E21146" s="31" t="s">
        <v>8280</v>
      </c>
    </row>
    <row r="21147" spans="1:5">
      <c r="A21147" s="33" t="s">
        <v>55741</v>
      </c>
      <c r="B21147" s="28" t="s">
        <v>55649</v>
      </c>
      <c r="C21147" s="28" t="s">
        <v>55742</v>
      </c>
      <c r="D21147" s="31"/>
      <c r="E21147" s="31" t="s">
        <v>8280</v>
      </c>
    </row>
    <row r="21148" spans="1:5">
      <c r="A21148" s="33" t="s">
        <v>55743</v>
      </c>
      <c r="B21148" s="28" t="s">
        <v>55649</v>
      </c>
      <c r="C21148" s="28" t="s">
        <v>55744</v>
      </c>
      <c r="D21148" s="31"/>
      <c r="E21148" s="31" t="s">
        <v>8280</v>
      </c>
    </row>
    <row r="21149" spans="1:5">
      <c r="A21149" s="33" t="s">
        <v>55745</v>
      </c>
      <c r="B21149" s="28" t="s">
        <v>55670</v>
      </c>
      <c r="C21149" s="28" t="s">
        <v>55746</v>
      </c>
      <c r="D21149" s="31"/>
      <c r="E21149" s="31" t="s">
        <v>8280</v>
      </c>
    </row>
    <row r="21150" spans="1:5">
      <c r="A21150" s="33" t="s">
        <v>55747</v>
      </c>
      <c r="B21150" s="28" t="s">
        <v>55673</v>
      </c>
      <c r="C21150" s="28" t="s">
        <v>55748</v>
      </c>
      <c r="D21150" s="31"/>
      <c r="E21150" s="31" t="s">
        <v>8280</v>
      </c>
    </row>
    <row r="21151" spans="1:5">
      <c r="A21151" s="33" t="s">
        <v>55749</v>
      </c>
      <c r="B21151" s="28" t="s">
        <v>55673</v>
      </c>
      <c r="C21151" s="28" t="s">
        <v>55750</v>
      </c>
      <c r="D21151" s="31"/>
      <c r="E21151" s="31" t="s">
        <v>8280</v>
      </c>
    </row>
    <row r="21152" spans="1:5">
      <c r="A21152" s="33" t="s">
        <v>55751</v>
      </c>
      <c r="B21152" s="28" t="s">
        <v>55752</v>
      </c>
      <c r="C21152" s="28" t="s">
        <v>55753</v>
      </c>
      <c r="D21152" s="31"/>
      <c r="E21152" s="31" t="s">
        <v>8280</v>
      </c>
    </row>
    <row r="21153" spans="1:5">
      <c r="A21153" s="33" t="s">
        <v>55754</v>
      </c>
      <c r="B21153" s="28" t="s">
        <v>55752</v>
      </c>
      <c r="C21153" s="28" t="s">
        <v>55755</v>
      </c>
      <c r="D21153" s="31"/>
      <c r="E21153" s="31" t="s">
        <v>8280</v>
      </c>
    </row>
    <row r="21154" spans="1:5">
      <c r="A21154" s="33" t="s">
        <v>55756</v>
      </c>
      <c r="B21154" s="28" t="s">
        <v>55757</v>
      </c>
      <c r="C21154" s="28" t="s">
        <v>55758</v>
      </c>
      <c r="D21154" s="31"/>
      <c r="E21154" s="31" t="s">
        <v>8280</v>
      </c>
    </row>
    <row r="21155" spans="1:5">
      <c r="A21155" s="33" t="s">
        <v>55759</v>
      </c>
      <c r="B21155" s="28" t="s">
        <v>55757</v>
      </c>
      <c r="C21155" s="28" t="s">
        <v>55760</v>
      </c>
      <c r="D21155" s="31"/>
      <c r="E21155" s="31" t="s">
        <v>8280</v>
      </c>
    </row>
    <row r="21156" spans="1:5">
      <c r="A21156" s="33" t="s">
        <v>55761</v>
      </c>
      <c r="B21156" s="28" t="s">
        <v>55762</v>
      </c>
      <c r="C21156" s="28" t="s">
        <v>55763</v>
      </c>
      <c r="D21156" s="31"/>
      <c r="E21156" s="31" t="s">
        <v>8280</v>
      </c>
    </row>
    <row r="21157" spans="1:5">
      <c r="A21157" s="33" t="s">
        <v>55764</v>
      </c>
      <c r="B21157" s="28" t="s">
        <v>55762</v>
      </c>
      <c r="C21157" s="28" t="s">
        <v>55765</v>
      </c>
      <c r="D21157" s="31"/>
      <c r="E21157" s="31" t="s">
        <v>8280</v>
      </c>
    </row>
    <row r="21158" spans="1:5">
      <c r="A21158" s="33" t="s">
        <v>55766</v>
      </c>
      <c r="B21158" s="28" t="s">
        <v>55767</v>
      </c>
      <c r="C21158" s="28" t="s">
        <v>55768</v>
      </c>
      <c r="D21158" s="31"/>
      <c r="E21158" s="31" t="s">
        <v>8280</v>
      </c>
    </row>
    <row r="21159" spans="1:5">
      <c r="A21159" s="33" t="s">
        <v>55769</v>
      </c>
      <c r="B21159" s="28" t="s">
        <v>55767</v>
      </c>
      <c r="C21159" s="28" t="s">
        <v>55770</v>
      </c>
      <c r="D21159" s="31"/>
      <c r="E21159" s="31" t="s">
        <v>8280</v>
      </c>
    </row>
    <row r="21160" spans="1:5">
      <c r="A21160" s="33" t="s">
        <v>55771</v>
      </c>
      <c r="B21160" s="28" t="s">
        <v>55772</v>
      </c>
      <c r="C21160" s="28" t="s">
        <v>55773</v>
      </c>
      <c r="D21160" s="31"/>
      <c r="E21160" s="31" t="s">
        <v>8280</v>
      </c>
    </row>
    <row r="21161" spans="1:5">
      <c r="A21161" s="33" t="s">
        <v>55774</v>
      </c>
      <c r="B21161" s="28" t="s">
        <v>55772</v>
      </c>
      <c r="C21161" s="28" t="s">
        <v>55775</v>
      </c>
      <c r="D21161" s="31"/>
      <c r="E21161" s="31" t="s">
        <v>8280</v>
      </c>
    </row>
    <row r="21162" spans="1:5">
      <c r="A21162" s="33" t="s">
        <v>55776</v>
      </c>
      <c r="B21162" s="28" t="s">
        <v>55777</v>
      </c>
      <c r="C21162" s="28" t="s">
        <v>55778</v>
      </c>
      <c r="D21162" s="31"/>
      <c r="E21162" s="31" t="s">
        <v>8280</v>
      </c>
    </row>
    <row r="21163" spans="1:5">
      <c r="A21163" s="33" t="s">
        <v>55779</v>
      </c>
      <c r="B21163" s="28" t="s">
        <v>55777</v>
      </c>
      <c r="C21163" s="28" t="s">
        <v>55780</v>
      </c>
      <c r="D21163" s="31"/>
      <c r="E21163" s="31" t="s">
        <v>8280</v>
      </c>
    </row>
    <row r="21164" spans="1:5">
      <c r="A21164" s="33" t="s">
        <v>55781</v>
      </c>
      <c r="B21164" s="28" t="s">
        <v>55782</v>
      </c>
      <c r="C21164" s="28" t="s">
        <v>55783</v>
      </c>
      <c r="D21164" s="31"/>
      <c r="E21164" s="31" t="s">
        <v>8280</v>
      </c>
    </row>
    <row r="21165" spans="1:5">
      <c r="A21165" s="33" t="s">
        <v>55784</v>
      </c>
      <c r="B21165" s="28" t="s">
        <v>55777</v>
      </c>
      <c r="C21165" s="28" t="s">
        <v>55785</v>
      </c>
      <c r="D21165" s="31"/>
      <c r="E21165" s="31" t="s">
        <v>8280</v>
      </c>
    </row>
    <row r="21166" spans="1:5">
      <c r="A21166" s="33" t="s">
        <v>55786</v>
      </c>
      <c r="B21166" s="28" t="s">
        <v>55787</v>
      </c>
      <c r="C21166" s="28" t="s">
        <v>55788</v>
      </c>
      <c r="D21166" s="31"/>
      <c r="E21166" s="31" t="s">
        <v>8280</v>
      </c>
    </row>
    <row r="21167" spans="1:5">
      <c r="A21167" s="33" t="s">
        <v>55789</v>
      </c>
      <c r="B21167" s="28" t="s">
        <v>55787</v>
      </c>
      <c r="C21167" s="28" t="s">
        <v>55790</v>
      </c>
      <c r="D21167" s="31"/>
      <c r="E21167" s="31" t="s">
        <v>8280</v>
      </c>
    </row>
    <row r="21168" spans="1:5">
      <c r="A21168" s="33" t="s">
        <v>55791</v>
      </c>
      <c r="B21168" s="28" t="s">
        <v>55787</v>
      </c>
      <c r="C21168" s="28" t="s">
        <v>55792</v>
      </c>
      <c r="D21168" s="31"/>
      <c r="E21168" s="31" t="s">
        <v>8280</v>
      </c>
    </row>
    <row r="21169" spans="1:5">
      <c r="A21169" s="33" t="s">
        <v>55793</v>
      </c>
      <c r="B21169" s="28" t="s">
        <v>55777</v>
      </c>
      <c r="C21169" s="28" t="s">
        <v>55794</v>
      </c>
      <c r="D21169" s="31"/>
      <c r="E21169" s="31" t="s">
        <v>8280</v>
      </c>
    </row>
    <row r="21170" spans="1:5">
      <c r="A21170" s="33" t="s">
        <v>55795</v>
      </c>
      <c r="B21170" s="28" t="s">
        <v>55777</v>
      </c>
      <c r="C21170" s="28" t="s">
        <v>55796</v>
      </c>
      <c r="D21170" s="31"/>
      <c r="E21170" s="31" t="s">
        <v>8280</v>
      </c>
    </row>
    <row r="21171" spans="1:5">
      <c r="A21171" s="33" t="s">
        <v>55797</v>
      </c>
      <c r="B21171" s="28" t="s">
        <v>55798</v>
      </c>
      <c r="C21171" s="28" t="s">
        <v>55799</v>
      </c>
      <c r="D21171" s="31"/>
      <c r="E21171" s="31" t="s">
        <v>8280</v>
      </c>
    </row>
    <row r="21172" spans="1:5">
      <c r="A21172" s="33" t="s">
        <v>55800</v>
      </c>
      <c r="B21172" s="28" t="s">
        <v>55777</v>
      </c>
      <c r="C21172" s="28" t="s">
        <v>55801</v>
      </c>
      <c r="D21172" s="31"/>
      <c r="E21172" s="31" t="s">
        <v>8280</v>
      </c>
    </row>
    <row r="21173" spans="1:5">
      <c r="A21173" s="33" t="s">
        <v>55802</v>
      </c>
      <c r="B21173" s="28" t="s">
        <v>55803</v>
      </c>
      <c r="C21173" s="28" t="s">
        <v>55804</v>
      </c>
      <c r="D21173" s="31"/>
      <c r="E21173" s="31" t="s">
        <v>8280</v>
      </c>
    </row>
    <row r="21174" spans="1:5">
      <c r="A21174" s="33" t="s">
        <v>55805</v>
      </c>
      <c r="B21174" s="28" t="s">
        <v>55803</v>
      </c>
      <c r="C21174" s="28" t="s">
        <v>55806</v>
      </c>
      <c r="D21174" s="31"/>
      <c r="E21174" s="31" t="s">
        <v>8280</v>
      </c>
    </row>
    <row r="21175" spans="1:5">
      <c r="A21175" s="33" t="s">
        <v>55807</v>
      </c>
      <c r="B21175" s="28" t="s">
        <v>55803</v>
      </c>
      <c r="C21175" s="28" t="s">
        <v>55808</v>
      </c>
      <c r="D21175" s="31"/>
      <c r="E21175" s="31" t="s">
        <v>8280</v>
      </c>
    </row>
    <row r="21176" spans="1:5">
      <c r="A21176" s="33" t="s">
        <v>55809</v>
      </c>
      <c r="B21176" s="28" t="s">
        <v>55777</v>
      </c>
      <c r="C21176" s="28" t="s">
        <v>55810</v>
      </c>
      <c r="D21176" s="31"/>
      <c r="E21176" s="31" t="s">
        <v>8280</v>
      </c>
    </row>
    <row r="21177" spans="1:5">
      <c r="A21177" s="33" t="s">
        <v>55811</v>
      </c>
      <c r="B21177" s="28" t="s">
        <v>55777</v>
      </c>
      <c r="C21177" s="28" t="s">
        <v>55812</v>
      </c>
      <c r="D21177" s="31"/>
      <c r="E21177" s="31" t="s">
        <v>8280</v>
      </c>
    </row>
    <row r="21178" spans="1:5">
      <c r="A21178" s="33" t="s">
        <v>55813</v>
      </c>
      <c r="B21178" s="28" t="s">
        <v>55777</v>
      </c>
      <c r="C21178" s="28" t="s">
        <v>55814</v>
      </c>
      <c r="D21178" s="31"/>
      <c r="E21178" s="31" t="s">
        <v>8280</v>
      </c>
    </row>
    <row r="21179" spans="1:5">
      <c r="A21179" s="33" t="s">
        <v>55815</v>
      </c>
      <c r="B21179" s="28" t="s">
        <v>55816</v>
      </c>
      <c r="C21179" s="28" t="s">
        <v>55817</v>
      </c>
      <c r="D21179" s="31"/>
      <c r="E21179" s="31" t="s">
        <v>8280</v>
      </c>
    </row>
    <row r="21180" spans="1:5">
      <c r="A21180" s="33" t="s">
        <v>55818</v>
      </c>
      <c r="B21180" s="28" t="s">
        <v>55777</v>
      </c>
      <c r="C21180" s="28" t="s">
        <v>55819</v>
      </c>
      <c r="D21180" s="31"/>
      <c r="E21180" s="31" t="s">
        <v>8280</v>
      </c>
    </row>
    <row r="21181" spans="1:5">
      <c r="A21181" s="33" t="s">
        <v>55820</v>
      </c>
      <c r="B21181" s="28" t="s">
        <v>55821</v>
      </c>
      <c r="C21181" s="28" t="s">
        <v>55822</v>
      </c>
      <c r="D21181" s="31"/>
      <c r="E21181" s="31" t="s">
        <v>8280</v>
      </c>
    </row>
    <row r="21182" spans="1:5">
      <c r="A21182" s="33" t="s">
        <v>55823</v>
      </c>
      <c r="B21182" s="28" t="s">
        <v>55821</v>
      </c>
      <c r="C21182" s="28" t="s">
        <v>55824</v>
      </c>
      <c r="D21182" s="31"/>
      <c r="E21182" s="31" t="s">
        <v>8280</v>
      </c>
    </row>
    <row r="21183" spans="1:5">
      <c r="A21183" s="33" t="s">
        <v>55825</v>
      </c>
      <c r="B21183" s="28" t="s">
        <v>55821</v>
      </c>
      <c r="C21183" s="28" t="s">
        <v>55826</v>
      </c>
      <c r="D21183" s="31"/>
      <c r="E21183" s="31" t="s">
        <v>8280</v>
      </c>
    </row>
    <row r="21184" spans="1:5">
      <c r="A21184" s="33" t="s">
        <v>55827</v>
      </c>
      <c r="B21184" s="28" t="s">
        <v>55821</v>
      </c>
      <c r="C21184" s="28" t="s">
        <v>55828</v>
      </c>
      <c r="D21184" s="31"/>
      <c r="E21184" s="31" t="s">
        <v>8280</v>
      </c>
    </row>
    <row r="21185" spans="1:5">
      <c r="A21185" s="33" t="s">
        <v>55829</v>
      </c>
      <c r="B21185" s="28" t="s">
        <v>55830</v>
      </c>
      <c r="C21185" s="28" t="s">
        <v>55831</v>
      </c>
      <c r="D21185" s="31"/>
      <c r="E21185" s="31" t="s">
        <v>8280</v>
      </c>
    </row>
    <row r="21186" spans="1:5">
      <c r="A21186" s="33" t="s">
        <v>55832</v>
      </c>
      <c r="B21186" s="28" t="s">
        <v>55830</v>
      </c>
      <c r="C21186" s="28" t="s">
        <v>55833</v>
      </c>
      <c r="D21186" s="31"/>
      <c r="E21186" s="31" t="s">
        <v>8280</v>
      </c>
    </row>
    <row r="21187" spans="1:5">
      <c r="A21187" s="33" t="s">
        <v>55834</v>
      </c>
      <c r="B21187" s="28" t="s">
        <v>55830</v>
      </c>
      <c r="C21187" s="28" t="s">
        <v>55835</v>
      </c>
      <c r="D21187" s="31"/>
      <c r="E21187" s="31" t="s">
        <v>8280</v>
      </c>
    </row>
    <row r="21188" spans="1:5">
      <c r="A21188" s="33" t="s">
        <v>55836</v>
      </c>
      <c r="B21188" s="28" t="s">
        <v>55837</v>
      </c>
      <c r="C21188" s="28" t="s">
        <v>55838</v>
      </c>
      <c r="D21188" s="31"/>
      <c r="E21188" s="31" t="s">
        <v>8280</v>
      </c>
    </row>
    <row r="21189" spans="1:5">
      <c r="A21189" s="33" t="s">
        <v>55839</v>
      </c>
      <c r="B21189" s="28" t="s">
        <v>55837</v>
      </c>
      <c r="C21189" s="28" t="s">
        <v>55840</v>
      </c>
      <c r="D21189" s="31"/>
      <c r="E21189" s="31" t="s">
        <v>8280</v>
      </c>
    </row>
    <row r="21190" spans="1:5">
      <c r="A21190" s="33" t="s">
        <v>55841</v>
      </c>
      <c r="B21190" s="28" t="s">
        <v>55837</v>
      </c>
      <c r="C21190" s="28" t="s">
        <v>55842</v>
      </c>
      <c r="D21190" s="31"/>
      <c r="E21190" s="31" t="s">
        <v>8280</v>
      </c>
    </row>
    <row r="21191" spans="1:5">
      <c r="A21191" s="33" t="s">
        <v>55843</v>
      </c>
      <c r="B21191" s="28" t="s">
        <v>55830</v>
      </c>
      <c r="C21191" s="28" t="s">
        <v>55844</v>
      </c>
      <c r="D21191" s="31"/>
      <c r="E21191" s="31" t="s">
        <v>8280</v>
      </c>
    </row>
    <row r="21192" spans="1:5">
      <c r="A21192" s="33" t="s">
        <v>55845</v>
      </c>
      <c r="B21192" s="28" t="s">
        <v>55830</v>
      </c>
      <c r="C21192" s="28" t="s">
        <v>55846</v>
      </c>
      <c r="D21192" s="31"/>
      <c r="E21192" s="31" t="s">
        <v>8280</v>
      </c>
    </row>
    <row r="21193" spans="1:5">
      <c r="A21193" s="33" t="s">
        <v>55847</v>
      </c>
      <c r="B21193" s="28" t="s">
        <v>55837</v>
      </c>
      <c r="C21193" s="28" t="s">
        <v>55848</v>
      </c>
      <c r="D21193" s="31"/>
      <c r="E21193" s="31" t="s">
        <v>8280</v>
      </c>
    </row>
    <row r="21194" spans="1:5">
      <c r="A21194" s="33" t="s">
        <v>55849</v>
      </c>
      <c r="B21194" s="28" t="s">
        <v>55837</v>
      </c>
      <c r="C21194" s="28" t="s">
        <v>55850</v>
      </c>
      <c r="D21194" s="31"/>
      <c r="E21194" s="31" t="s">
        <v>8280</v>
      </c>
    </row>
    <row r="21195" spans="1:5">
      <c r="A21195" s="33" t="s">
        <v>55851</v>
      </c>
      <c r="B21195" s="28" t="s">
        <v>55837</v>
      </c>
      <c r="C21195" s="28" t="s">
        <v>55852</v>
      </c>
      <c r="D21195" s="31"/>
      <c r="E21195" s="31" t="s">
        <v>8280</v>
      </c>
    </row>
    <row r="21196" spans="1:5">
      <c r="A21196" s="33" t="s">
        <v>55853</v>
      </c>
      <c r="B21196" s="28" t="s">
        <v>55837</v>
      </c>
      <c r="C21196" s="28" t="s">
        <v>55854</v>
      </c>
      <c r="D21196" s="31"/>
      <c r="E21196" s="31" t="s">
        <v>8280</v>
      </c>
    </row>
    <row r="21197" spans="1:5">
      <c r="A21197" s="33" t="s">
        <v>55855</v>
      </c>
      <c r="B21197" s="28" t="s">
        <v>55837</v>
      </c>
      <c r="C21197" s="28" t="s">
        <v>55856</v>
      </c>
      <c r="D21197" s="31"/>
      <c r="E21197" s="31" t="s">
        <v>8280</v>
      </c>
    </row>
    <row r="21198" spans="1:5">
      <c r="A21198" s="33" t="s">
        <v>55857</v>
      </c>
      <c r="B21198" s="28" t="s">
        <v>55837</v>
      </c>
      <c r="C21198" s="28" t="s">
        <v>55858</v>
      </c>
      <c r="D21198" s="31"/>
      <c r="E21198" s="31" t="s">
        <v>8280</v>
      </c>
    </row>
    <row r="21199" spans="1:5">
      <c r="A21199" s="33" t="s">
        <v>55859</v>
      </c>
      <c r="B21199" s="28" t="s">
        <v>55837</v>
      </c>
      <c r="C21199" s="28" t="s">
        <v>55860</v>
      </c>
      <c r="D21199" s="31"/>
      <c r="E21199" s="31" t="s">
        <v>8280</v>
      </c>
    </row>
    <row r="21200" spans="1:5">
      <c r="A21200" s="33" t="s">
        <v>55861</v>
      </c>
      <c r="B21200" s="28" t="s">
        <v>55837</v>
      </c>
      <c r="C21200" s="28" t="s">
        <v>55862</v>
      </c>
      <c r="D21200" s="31"/>
      <c r="E21200" s="31" t="s">
        <v>8280</v>
      </c>
    </row>
    <row r="21201" spans="1:5">
      <c r="A21201" s="33" t="s">
        <v>55863</v>
      </c>
      <c r="B21201" s="28" t="s">
        <v>55864</v>
      </c>
      <c r="C21201" s="28" t="s">
        <v>55865</v>
      </c>
      <c r="D21201" s="31"/>
      <c r="E21201" s="31" t="s">
        <v>8280</v>
      </c>
    </row>
    <row r="21202" spans="1:5">
      <c r="A21202" s="33" t="s">
        <v>55866</v>
      </c>
      <c r="B21202" s="28" t="s">
        <v>55864</v>
      </c>
      <c r="C21202" s="28" t="s">
        <v>55867</v>
      </c>
      <c r="D21202" s="31"/>
      <c r="E21202" s="31" t="s">
        <v>8280</v>
      </c>
    </row>
    <row r="21203" spans="1:5">
      <c r="A21203" s="33" t="s">
        <v>55868</v>
      </c>
      <c r="B21203" s="28" t="s">
        <v>55869</v>
      </c>
      <c r="C21203" s="28" t="s">
        <v>55870</v>
      </c>
      <c r="D21203" s="31"/>
      <c r="E21203" s="31" t="s">
        <v>8280</v>
      </c>
    </row>
    <row r="21204" spans="1:5">
      <c r="A21204" s="33" t="s">
        <v>55871</v>
      </c>
      <c r="B21204" s="28" t="s">
        <v>55864</v>
      </c>
      <c r="C21204" s="28" t="s">
        <v>55872</v>
      </c>
      <c r="D21204" s="31"/>
      <c r="E21204" s="31" t="s">
        <v>8280</v>
      </c>
    </row>
    <row r="21205" spans="1:5">
      <c r="A21205" s="33" t="s">
        <v>55873</v>
      </c>
      <c r="B21205" s="28" t="s">
        <v>55864</v>
      </c>
      <c r="C21205" s="28" t="s">
        <v>55874</v>
      </c>
      <c r="D21205" s="31"/>
      <c r="E21205" s="31" t="s">
        <v>8280</v>
      </c>
    </row>
    <row r="21206" spans="1:5">
      <c r="A21206" s="33" t="s">
        <v>55875</v>
      </c>
      <c r="B21206" s="28" t="s">
        <v>55864</v>
      </c>
      <c r="C21206" s="28" t="s">
        <v>55876</v>
      </c>
      <c r="D21206" s="31"/>
      <c r="E21206" s="31" t="s">
        <v>8280</v>
      </c>
    </row>
    <row r="21207" spans="1:5">
      <c r="A21207" s="33" t="s">
        <v>55877</v>
      </c>
      <c r="B21207" s="28" t="s">
        <v>55878</v>
      </c>
      <c r="C21207" s="28" t="s">
        <v>55879</v>
      </c>
      <c r="D21207" s="31"/>
      <c r="E21207" s="31" t="s">
        <v>8280</v>
      </c>
    </row>
    <row r="21208" spans="1:5">
      <c r="A21208" s="33" t="s">
        <v>55880</v>
      </c>
      <c r="B21208" s="28" t="s">
        <v>55881</v>
      </c>
      <c r="C21208" s="28" t="s">
        <v>55882</v>
      </c>
      <c r="D21208" s="31"/>
      <c r="E21208" s="31" t="s">
        <v>8280</v>
      </c>
    </row>
    <row r="21209" spans="1:5">
      <c r="A21209" s="33" t="s">
        <v>55883</v>
      </c>
      <c r="B21209" s="28" t="s">
        <v>55884</v>
      </c>
      <c r="C21209" s="28" t="s">
        <v>55885</v>
      </c>
      <c r="D21209" s="31"/>
      <c r="E21209" s="31" t="s">
        <v>8280</v>
      </c>
    </row>
    <row r="21210" spans="1:5">
      <c r="A21210" s="33" t="s">
        <v>55886</v>
      </c>
      <c r="B21210" s="28" t="s">
        <v>55864</v>
      </c>
      <c r="C21210" s="28" t="s">
        <v>55887</v>
      </c>
      <c r="D21210" s="31"/>
      <c r="E21210" s="31" t="s">
        <v>8280</v>
      </c>
    </row>
    <row r="21211" spans="1:5">
      <c r="A21211" s="33" t="s">
        <v>55888</v>
      </c>
      <c r="B21211" s="28" t="s">
        <v>55889</v>
      </c>
      <c r="C21211" s="28" t="s">
        <v>55890</v>
      </c>
      <c r="D21211" s="31"/>
      <c r="E21211" s="31" t="s">
        <v>8280</v>
      </c>
    </row>
    <row r="21212" spans="1:5">
      <c r="A21212" s="33" t="s">
        <v>55891</v>
      </c>
      <c r="B21212" s="28" t="s">
        <v>55892</v>
      </c>
      <c r="C21212" s="28" t="s">
        <v>55893</v>
      </c>
      <c r="D21212" s="31"/>
      <c r="E21212" s="31" t="s">
        <v>8280</v>
      </c>
    </row>
    <row r="21213" spans="1:5">
      <c r="A21213" s="33" t="s">
        <v>55894</v>
      </c>
      <c r="B21213" s="28" t="s">
        <v>55889</v>
      </c>
      <c r="C21213" s="28" t="s">
        <v>55895</v>
      </c>
      <c r="D21213" s="31"/>
      <c r="E21213" s="31" t="s">
        <v>8280</v>
      </c>
    </row>
    <row r="21214" spans="1:5">
      <c r="A21214" s="33" t="s">
        <v>55896</v>
      </c>
      <c r="B21214" s="28" t="s">
        <v>55892</v>
      </c>
      <c r="C21214" s="28" t="s">
        <v>55897</v>
      </c>
      <c r="D21214" s="31"/>
      <c r="E21214" s="31" t="s">
        <v>8280</v>
      </c>
    </row>
    <row r="21215" spans="1:5">
      <c r="A21215" s="33" t="s">
        <v>55898</v>
      </c>
      <c r="B21215" s="28" t="s">
        <v>55892</v>
      </c>
      <c r="C21215" s="28" t="s">
        <v>55899</v>
      </c>
      <c r="D21215" s="31"/>
      <c r="E21215" s="31" t="s">
        <v>8280</v>
      </c>
    </row>
    <row r="21216" spans="1:5">
      <c r="A21216" s="33" t="s">
        <v>55900</v>
      </c>
      <c r="B21216" s="28" t="s">
        <v>55892</v>
      </c>
      <c r="C21216" s="28" t="s">
        <v>55901</v>
      </c>
      <c r="D21216" s="31"/>
      <c r="E21216" s="31" t="s">
        <v>8280</v>
      </c>
    </row>
    <row r="21217" spans="1:5">
      <c r="A21217" s="33" t="s">
        <v>55902</v>
      </c>
      <c r="B21217" s="28" t="s">
        <v>55892</v>
      </c>
      <c r="C21217" s="28" t="s">
        <v>55903</v>
      </c>
      <c r="D21217" s="31"/>
      <c r="E21217" s="31" t="s">
        <v>8280</v>
      </c>
    </row>
    <row r="21218" spans="1:5">
      <c r="A21218" s="33" t="s">
        <v>55904</v>
      </c>
      <c r="B21218" s="28" t="s">
        <v>55892</v>
      </c>
      <c r="C21218" s="28" t="s">
        <v>55905</v>
      </c>
      <c r="D21218" s="31"/>
      <c r="E21218" s="31" t="s">
        <v>8280</v>
      </c>
    </row>
    <row r="21219" spans="1:5">
      <c r="A21219" s="33" t="s">
        <v>55906</v>
      </c>
      <c r="B21219" s="28" t="s">
        <v>55907</v>
      </c>
      <c r="C21219" s="28" t="s">
        <v>55908</v>
      </c>
      <c r="D21219" s="31"/>
      <c r="E21219" s="31" t="s">
        <v>8280</v>
      </c>
    </row>
    <row r="21220" spans="1:5">
      <c r="A21220" s="33" t="s">
        <v>55909</v>
      </c>
      <c r="B21220" s="28" t="s">
        <v>55907</v>
      </c>
      <c r="C21220" s="28" t="s">
        <v>55910</v>
      </c>
      <c r="D21220" s="31"/>
      <c r="E21220" s="31" t="s">
        <v>8280</v>
      </c>
    </row>
    <row r="21221" spans="1:5">
      <c r="A21221" s="33" t="s">
        <v>55911</v>
      </c>
      <c r="B21221" s="28" t="s">
        <v>55907</v>
      </c>
      <c r="C21221" s="28" t="s">
        <v>55912</v>
      </c>
      <c r="D21221" s="31"/>
      <c r="E21221" s="31" t="s">
        <v>8280</v>
      </c>
    </row>
    <row r="21222" spans="1:5">
      <c r="A21222" s="33" t="s">
        <v>55913</v>
      </c>
      <c r="B21222" s="28" t="s">
        <v>55914</v>
      </c>
      <c r="C21222" s="28" t="s">
        <v>55915</v>
      </c>
      <c r="D21222" s="31"/>
      <c r="E21222" s="31" t="s">
        <v>8280</v>
      </c>
    </row>
    <row r="21223" spans="1:5">
      <c r="A21223" s="33" t="s">
        <v>55916</v>
      </c>
      <c r="B21223" s="28" t="s">
        <v>55917</v>
      </c>
      <c r="C21223" s="28" t="s">
        <v>55918</v>
      </c>
      <c r="D21223" s="31"/>
      <c r="E21223" s="31" t="s">
        <v>8280</v>
      </c>
    </row>
    <row r="21224" spans="1:5">
      <c r="A21224" s="33" t="s">
        <v>55919</v>
      </c>
      <c r="B21224" s="28" t="s">
        <v>55917</v>
      </c>
      <c r="C21224" s="28" t="s">
        <v>55920</v>
      </c>
      <c r="D21224" s="31"/>
      <c r="E21224" s="31" t="s">
        <v>8280</v>
      </c>
    </row>
    <row r="21225" spans="1:5">
      <c r="A21225" s="33" t="s">
        <v>55921</v>
      </c>
      <c r="B21225" s="28" t="s">
        <v>55917</v>
      </c>
      <c r="C21225" s="28" t="s">
        <v>55922</v>
      </c>
      <c r="D21225" s="31"/>
      <c r="E21225" s="31" t="s">
        <v>8280</v>
      </c>
    </row>
    <row r="21226" spans="1:5">
      <c r="A21226" s="33" t="s">
        <v>55923</v>
      </c>
      <c r="B21226" s="28" t="s">
        <v>55924</v>
      </c>
      <c r="C21226" s="28" t="s">
        <v>55925</v>
      </c>
      <c r="D21226" s="31"/>
      <c r="E21226" s="31" t="s">
        <v>8280</v>
      </c>
    </row>
    <row r="21227" spans="1:5">
      <c r="A21227" s="33" t="s">
        <v>55926</v>
      </c>
      <c r="B21227" s="28" t="s">
        <v>55924</v>
      </c>
      <c r="C21227" s="28" t="s">
        <v>55927</v>
      </c>
      <c r="D21227" s="31"/>
      <c r="E21227" s="31" t="s">
        <v>8280</v>
      </c>
    </row>
    <row r="21228" spans="1:5">
      <c r="A21228" s="33" t="s">
        <v>55928</v>
      </c>
      <c r="B21228" s="28" t="s">
        <v>55924</v>
      </c>
      <c r="C21228" s="28" t="s">
        <v>55929</v>
      </c>
      <c r="D21228" s="31"/>
      <c r="E21228" s="31" t="s">
        <v>8280</v>
      </c>
    </row>
    <row r="21229" spans="1:5">
      <c r="A21229" s="33" t="s">
        <v>55930</v>
      </c>
      <c r="B21229" s="28" t="s">
        <v>55931</v>
      </c>
      <c r="C21229" s="28" t="s">
        <v>55932</v>
      </c>
      <c r="D21229" s="31"/>
      <c r="E21229" s="31" t="s">
        <v>8280</v>
      </c>
    </row>
    <row r="21230" spans="1:5">
      <c r="A21230" s="33" t="s">
        <v>55933</v>
      </c>
      <c r="B21230" s="28" t="s">
        <v>55934</v>
      </c>
      <c r="C21230" s="28" t="s">
        <v>55935</v>
      </c>
      <c r="D21230" s="31"/>
      <c r="E21230" s="31" t="s">
        <v>8280</v>
      </c>
    </row>
    <row r="21231" spans="1:5">
      <c r="A21231" s="33" t="s">
        <v>55936</v>
      </c>
      <c r="B21231" s="28" t="s">
        <v>55937</v>
      </c>
      <c r="C21231" s="28" t="s">
        <v>55938</v>
      </c>
      <c r="D21231" s="31"/>
      <c r="E21231" s="31" t="s">
        <v>8280</v>
      </c>
    </row>
    <row r="21232" spans="1:5">
      <c r="A21232" s="33" t="s">
        <v>55939</v>
      </c>
      <c r="B21232" s="28" t="s">
        <v>55940</v>
      </c>
      <c r="C21232" s="28" t="s">
        <v>55941</v>
      </c>
      <c r="D21232" s="31"/>
      <c r="E21232" s="31" t="s">
        <v>8280</v>
      </c>
    </row>
    <row r="21233" spans="1:5">
      <c r="A21233" s="33" t="s">
        <v>55942</v>
      </c>
      <c r="B21233" s="28" t="s">
        <v>55917</v>
      </c>
      <c r="C21233" s="28" t="s">
        <v>55943</v>
      </c>
      <c r="D21233" s="31"/>
      <c r="E21233" s="31" t="s">
        <v>8280</v>
      </c>
    </row>
    <row r="21234" spans="1:5">
      <c r="A21234" s="33" t="s">
        <v>55944</v>
      </c>
      <c r="B21234" s="28" t="s">
        <v>55917</v>
      </c>
      <c r="C21234" s="28" t="s">
        <v>55945</v>
      </c>
      <c r="D21234" s="31"/>
      <c r="E21234" s="31" t="s">
        <v>8280</v>
      </c>
    </row>
    <row r="21235" spans="1:5">
      <c r="A21235" s="33" t="s">
        <v>55946</v>
      </c>
      <c r="B21235" s="28" t="s">
        <v>55917</v>
      </c>
      <c r="C21235" s="28" t="s">
        <v>55947</v>
      </c>
      <c r="D21235" s="31"/>
      <c r="E21235" s="31" t="s">
        <v>8280</v>
      </c>
    </row>
    <row r="21236" spans="1:5">
      <c r="A21236" s="33" t="s">
        <v>55948</v>
      </c>
      <c r="B21236" s="28" t="s">
        <v>55924</v>
      </c>
      <c r="C21236" s="28" t="s">
        <v>55949</v>
      </c>
      <c r="D21236" s="31"/>
      <c r="E21236" s="31" t="s">
        <v>8280</v>
      </c>
    </row>
    <row r="21237" spans="1:5">
      <c r="A21237" s="33" t="s">
        <v>55950</v>
      </c>
      <c r="B21237" s="28" t="s">
        <v>55924</v>
      </c>
      <c r="C21237" s="28" t="s">
        <v>55951</v>
      </c>
      <c r="D21237" s="31"/>
      <c r="E21237" s="31" t="s">
        <v>8280</v>
      </c>
    </row>
    <row r="21238" spans="1:5">
      <c r="A21238" s="33" t="s">
        <v>55952</v>
      </c>
      <c r="B21238" s="28" t="s">
        <v>55924</v>
      </c>
      <c r="C21238" s="28" t="s">
        <v>55953</v>
      </c>
      <c r="D21238" s="31"/>
      <c r="E21238" s="31" t="s">
        <v>8280</v>
      </c>
    </row>
    <row r="21239" spans="1:5">
      <c r="A21239" s="33" t="s">
        <v>55954</v>
      </c>
      <c r="B21239" s="28" t="s">
        <v>55931</v>
      </c>
      <c r="C21239" s="28" t="s">
        <v>55955</v>
      </c>
      <c r="D21239" s="31"/>
      <c r="E21239" s="31" t="s">
        <v>8280</v>
      </c>
    </row>
    <row r="21240" spans="1:5">
      <c r="A21240" s="33" t="s">
        <v>55956</v>
      </c>
      <c r="B21240" s="28" t="s">
        <v>55934</v>
      </c>
      <c r="C21240" s="28" t="s">
        <v>55957</v>
      </c>
      <c r="D21240" s="31"/>
      <c r="E21240" s="31" t="s">
        <v>8280</v>
      </c>
    </row>
    <row r="21241" spans="1:5">
      <c r="A21241" s="33" t="s">
        <v>55958</v>
      </c>
      <c r="B21241" s="28" t="s">
        <v>55937</v>
      </c>
      <c r="C21241" s="28" t="s">
        <v>55959</v>
      </c>
      <c r="D21241" s="31"/>
      <c r="E21241" s="31" t="s">
        <v>8280</v>
      </c>
    </row>
    <row r="21242" spans="1:5">
      <c r="A21242" s="33" t="s">
        <v>55960</v>
      </c>
      <c r="B21242" s="28" t="s">
        <v>55940</v>
      </c>
      <c r="C21242" s="28" t="s">
        <v>55961</v>
      </c>
      <c r="D21242" s="31"/>
      <c r="E21242" s="31" t="s">
        <v>8280</v>
      </c>
    </row>
    <row r="21243" spans="1:5">
      <c r="A21243" s="33" t="s">
        <v>55962</v>
      </c>
      <c r="B21243" s="28" t="s">
        <v>55917</v>
      </c>
      <c r="C21243" s="28" t="s">
        <v>55963</v>
      </c>
      <c r="D21243" s="31"/>
      <c r="E21243" s="31" t="s">
        <v>8280</v>
      </c>
    </row>
    <row r="21244" spans="1:5">
      <c r="A21244" s="33" t="s">
        <v>55964</v>
      </c>
      <c r="B21244" s="28" t="s">
        <v>55917</v>
      </c>
      <c r="C21244" s="28" t="s">
        <v>55965</v>
      </c>
      <c r="D21244" s="31"/>
      <c r="E21244" s="31" t="s">
        <v>8280</v>
      </c>
    </row>
    <row r="21245" spans="1:5">
      <c r="A21245" s="33" t="s">
        <v>55966</v>
      </c>
      <c r="B21245" s="28" t="s">
        <v>55917</v>
      </c>
      <c r="C21245" s="28" t="s">
        <v>55967</v>
      </c>
      <c r="D21245" s="31"/>
      <c r="E21245" s="31" t="s">
        <v>8280</v>
      </c>
    </row>
    <row r="21246" spans="1:5">
      <c r="A21246" s="33" t="s">
        <v>55968</v>
      </c>
      <c r="B21246" s="28" t="s">
        <v>55924</v>
      </c>
      <c r="C21246" s="28" t="s">
        <v>55969</v>
      </c>
      <c r="D21246" s="31"/>
      <c r="E21246" s="31" t="s">
        <v>8280</v>
      </c>
    </row>
    <row r="21247" spans="1:5">
      <c r="A21247" s="33" t="s">
        <v>55970</v>
      </c>
      <c r="B21247" s="28" t="s">
        <v>55924</v>
      </c>
      <c r="C21247" s="28" t="s">
        <v>55971</v>
      </c>
      <c r="D21247" s="31"/>
      <c r="E21247" s="31" t="s">
        <v>8280</v>
      </c>
    </row>
    <row r="21248" spans="1:5">
      <c r="A21248" s="33" t="s">
        <v>55972</v>
      </c>
      <c r="B21248" s="28" t="s">
        <v>55924</v>
      </c>
      <c r="C21248" s="28" t="s">
        <v>55973</v>
      </c>
      <c r="D21248" s="31"/>
      <c r="E21248" s="31" t="s">
        <v>8280</v>
      </c>
    </row>
    <row r="21249" spans="1:5">
      <c r="A21249" s="33" t="s">
        <v>55974</v>
      </c>
      <c r="B21249" s="28" t="s">
        <v>55931</v>
      </c>
      <c r="C21249" s="28" t="s">
        <v>55975</v>
      </c>
      <c r="D21249" s="31"/>
      <c r="E21249" s="31" t="s">
        <v>8280</v>
      </c>
    </row>
    <row r="21250" spans="1:5">
      <c r="A21250" s="33" t="s">
        <v>55976</v>
      </c>
      <c r="B21250" s="28" t="s">
        <v>55934</v>
      </c>
      <c r="C21250" s="28" t="s">
        <v>55977</v>
      </c>
      <c r="D21250" s="31"/>
      <c r="E21250" s="31" t="s">
        <v>8280</v>
      </c>
    </row>
    <row r="21251" spans="1:5">
      <c r="A21251" s="33" t="s">
        <v>55978</v>
      </c>
      <c r="B21251" s="28" t="s">
        <v>55937</v>
      </c>
      <c r="C21251" s="28" t="s">
        <v>55979</v>
      </c>
      <c r="D21251" s="31"/>
      <c r="E21251" s="31" t="s">
        <v>8280</v>
      </c>
    </row>
    <row r="21252" spans="1:5">
      <c r="A21252" s="33" t="s">
        <v>55980</v>
      </c>
      <c r="B21252" s="28" t="s">
        <v>55940</v>
      </c>
      <c r="C21252" s="28" t="s">
        <v>55981</v>
      </c>
      <c r="D21252" s="31"/>
      <c r="E21252" s="31" t="s">
        <v>8280</v>
      </c>
    </row>
    <row r="21253" spans="1:5">
      <c r="A21253" s="33" t="s">
        <v>55982</v>
      </c>
      <c r="B21253" s="28" t="s">
        <v>55924</v>
      </c>
      <c r="C21253" s="28" t="s">
        <v>55983</v>
      </c>
      <c r="D21253" s="31"/>
      <c r="E21253" s="31" t="s">
        <v>8280</v>
      </c>
    </row>
    <row r="21254" spans="1:5">
      <c r="A21254" s="33" t="s">
        <v>55984</v>
      </c>
      <c r="B21254" s="28" t="s">
        <v>55985</v>
      </c>
      <c r="C21254" s="28" t="s">
        <v>55986</v>
      </c>
      <c r="D21254" s="31"/>
      <c r="E21254" s="31" t="s">
        <v>8280</v>
      </c>
    </row>
    <row r="21255" spans="1:5">
      <c r="A21255" s="33" t="s">
        <v>55987</v>
      </c>
      <c r="B21255" s="28" t="s">
        <v>55985</v>
      </c>
      <c r="C21255" s="28" t="s">
        <v>55988</v>
      </c>
      <c r="D21255" s="31"/>
      <c r="E21255" s="31" t="s">
        <v>8280</v>
      </c>
    </row>
    <row r="21256" spans="1:5">
      <c r="A21256" s="33" t="s">
        <v>55989</v>
      </c>
      <c r="B21256" s="28" t="s">
        <v>55985</v>
      </c>
      <c r="C21256" s="28" t="s">
        <v>55990</v>
      </c>
      <c r="D21256" s="31"/>
      <c r="E21256" s="31" t="s">
        <v>8280</v>
      </c>
    </row>
    <row r="21257" spans="1:5">
      <c r="A21257" s="33" t="s">
        <v>55991</v>
      </c>
      <c r="B21257" s="28" t="s">
        <v>55985</v>
      </c>
      <c r="C21257" s="28" t="s">
        <v>55992</v>
      </c>
      <c r="D21257" s="31"/>
      <c r="E21257" s="31" t="s">
        <v>8280</v>
      </c>
    </row>
    <row r="21258" spans="1:5">
      <c r="A21258" s="33" t="s">
        <v>55993</v>
      </c>
      <c r="B21258" s="28" t="s">
        <v>55994</v>
      </c>
      <c r="C21258" s="28" t="s">
        <v>55995</v>
      </c>
      <c r="D21258" s="31"/>
      <c r="E21258" s="31" t="s">
        <v>8280</v>
      </c>
    </row>
    <row r="21259" spans="1:5">
      <c r="A21259" s="33" t="s">
        <v>55996</v>
      </c>
      <c r="B21259" s="28" t="s">
        <v>55994</v>
      </c>
      <c r="C21259" s="28" t="s">
        <v>55997</v>
      </c>
      <c r="D21259" s="31"/>
      <c r="E21259" s="31" t="s">
        <v>8280</v>
      </c>
    </row>
    <row r="21260" spans="1:5">
      <c r="A21260" s="33" t="s">
        <v>55998</v>
      </c>
      <c r="B21260" s="28" t="s">
        <v>55994</v>
      </c>
      <c r="C21260" s="28" t="s">
        <v>55999</v>
      </c>
      <c r="D21260" s="31"/>
      <c r="E21260" s="31" t="s">
        <v>8280</v>
      </c>
    </row>
    <row r="21261" spans="1:5">
      <c r="A21261" s="33" t="s">
        <v>56000</v>
      </c>
      <c r="B21261" s="28" t="s">
        <v>55985</v>
      </c>
      <c r="C21261" s="28" t="s">
        <v>56001</v>
      </c>
      <c r="D21261" s="31"/>
      <c r="E21261" s="31" t="s">
        <v>8280</v>
      </c>
    </row>
    <row r="21262" spans="1:5">
      <c r="A21262" s="33" t="s">
        <v>56002</v>
      </c>
      <c r="B21262" s="28" t="s">
        <v>55985</v>
      </c>
      <c r="C21262" s="28" t="s">
        <v>56003</v>
      </c>
      <c r="D21262" s="31"/>
      <c r="E21262" s="31" t="s">
        <v>8280</v>
      </c>
    </row>
    <row r="21263" spans="1:5">
      <c r="A21263" s="33" t="s">
        <v>56004</v>
      </c>
      <c r="B21263" s="28" t="s">
        <v>55985</v>
      </c>
      <c r="C21263" s="28" t="s">
        <v>56005</v>
      </c>
      <c r="D21263" s="31"/>
      <c r="E21263" s="31" t="s">
        <v>8280</v>
      </c>
    </row>
    <row r="21264" spans="1:5">
      <c r="A21264" s="33" t="s">
        <v>56006</v>
      </c>
      <c r="B21264" s="28" t="s">
        <v>55985</v>
      </c>
      <c r="C21264" s="28" t="s">
        <v>56007</v>
      </c>
      <c r="D21264" s="31"/>
      <c r="E21264" s="31" t="s">
        <v>8280</v>
      </c>
    </row>
    <row r="21265" spans="1:5">
      <c r="A21265" s="33" t="s">
        <v>56008</v>
      </c>
      <c r="B21265" s="28" t="s">
        <v>55985</v>
      </c>
      <c r="C21265" s="28" t="s">
        <v>56009</v>
      </c>
      <c r="D21265" s="31"/>
      <c r="E21265" s="31" t="s">
        <v>8280</v>
      </c>
    </row>
    <row r="21266" spans="1:5">
      <c r="A21266" s="33" t="s">
        <v>56010</v>
      </c>
      <c r="B21266" s="28" t="s">
        <v>55985</v>
      </c>
      <c r="C21266" s="28" t="s">
        <v>56011</v>
      </c>
      <c r="D21266" s="31"/>
      <c r="E21266" s="31" t="s">
        <v>8280</v>
      </c>
    </row>
    <row r="21267" spans="1:5">
      <c r="A21267" s="33" t="s">
        <v>56012</v>
      </c>
      <c r="B21267" s="28" t="s">
        <v>55985</v>
      </c>
      <c r="C21267" s="28" t="s">
        <v>56013</v>
      </c>
      <c r="D21267" s="31"/>
      <c r="E21267" s="31" t="s">
        <v>8280</v>
      </c>
    </row>
    <row r="21268" spans="1:5">
      <c r="A21268" s="33" t="s">
        <v>56014</v>
      </c>
      <c r="B21268" s="28" t="s">
        <v>55985</v>
      </c>
      <c r="C21268" s="28" t="s">
        <v>56015</v>
      </c>
      <c r="D21268" s="31"/>
      <c r="E21268" s="31" t="s">
        <v>8280</v>
      </c>
    </row>
    <row r="21269" spans="1:5">
      <c r="A21269" s="33" t="s">
        <v>56016</v>
      </c>
      <c r="B21269" s="28" t="s">
        <v>55994</v>
      </c>
      <c r="C21269" s="28" t="s">
        <v>56017</v>
      </c>
      <c r="D21269" s="31"/>
      <c r="E21269" s="31" t="s">
        <v>8280</v>
      </c>
    </row>
    <row r="21270" spans="1:5">
      <c r="A21270" s="33" t="s">
        <v>56018</v>
      </c>
      <c r="B21270" s="28" t="s">
        <v>55994</v>
      </c>
      <c r="C21270" s="28" t="s">
        <v>56019</v>
      </c>
      <c r="D21270" s="31"/>
      <c r="E21270" s="31" t="s">
        <v>8280</v>
      </c>
    </row>
    <row r="21271" spans="1:5">
      <c r="A21271" s="33" t="s">
        <v>56020</v>
      </c>
      <c r="B21271" s="28" t="s">
        <v>55994</v>
      </c>
      <c r="C21271" s="28" t="s">
        <v>56021</v>
      </c>
      <c r="D21271" s="31"/>
      <c r="E21271" s="31" t="s">
        <v>8280</v>
      </c>
    </row>
    <row r="21272" spans="1:5">
      <c r="A21272" s="33" t="s">
        <v>56022</v>
      </c>
      <c r="B21272" s="28" t="s">
        <v>55994</v>
      </c>
      <c r="C21272" s="28" t="s">
        <v>56023</v>
      </c>
      <c r="D21272" s="31"/>
      <c r="E21272" s="31" t="s">
        <v>8280</v>
      </c>
    </row>
    <row r="21273" spans="1:5">
      <c r="A21273" s="33" t="s">
        <v>56024</v>
      </c>
      <c r="B21273" s="28" t="s">
        <v>55994</v>
      </c>
      <c r="C21273" s="28" t="s">
        <v>56025</v>
      </c>
      <c r="D21273" s="31"/>
      <c r="E21273" s="31" t="s">
        <v>8280</v>
      </c>
    </row>
    <row r="21274" spans="1:5">
      <c r="A21274" s="33" t="s">
        <v>56026</v>
      </c>
      <c r="B21274" s="28" t="s">
        <v>56027</v>
      </c>
      <c r="C21274" s="28" t="s">
        <v>56028</v>
      </c>
      <c r="D21274" s="31"/>
      <c r="E21274" s="31" t="s">
        <v>8280</v>
      </c>
    </row>
    <row r="21275" spans="1:5">
      <c r="A21275" s="33" t="s">
        <v>56029</v>
      </c>
      <c r="B21275" s="28" t="s">
        <v>56027</v>
      </c>
      <c r="C21275" s="28" t="s">
        <v>56030</v>
      </c>
      <c r="D21275" s="31"/>
      <c r="E21275" s="31" t="s">
        <v>8280</v>
      </c>
    </row>
    <row r="21276" spans="1:5">
      <c r="A21276" s="33" t="s">
        <v>56031</v>
      </c>
      <c r="B21276" s="28" t="s">
        <v>56027</v>
      </c>
      <c r="C21276" s="28" t="s">
        <v>56032</v>
      </c>
      <c r="D21276" s="31"/>
      <c r="E21276" s="31" t="s">
        <v>8280</v>
      </c>
    </row>
    <row r="21277" spans="1:5">
      <c r="A21277" s="33" t="s">
        <v>56033</v>
      </c>
      <c r="B21277" s="28" t="s">
        <v>56034</v>
      </c>
      <c r="C21277" s="28" t="s">
        <v>56035</v>
      </c>
      <c r="D21277" s="31"/>
      <c r="E21277" s="31" t="s">
        <v>8280</v>
      </c>
    </row>
    <row r="21278" spans="1:5">
      <c r="A21278" s="33" t="s">
        <v>56036</v>
      </c>
      <c r="B21278" s="28" t="s">
        <v>55994</v>
      </c>
      <c r="C21278" s="28" t="s">
        <v>56037</v>
      </c>
      <c r="D21278" s="31"/>
      <c r="E21278" s="31" t="s">
        <v>8280</v>
      </c>
    </row>
    <row r="21279" spans="1:5">
      <c r="A21279" s="33" t="s">
        <v>56038</v>
      </c>
      <c r="B21279" s="28" t="s">
        <v>55994</v>
      </c>
      <c r="C21279" s="28" t="s">
        <v>56039</v>
      </c>
      <c r="D21279" s="31"/>
      <c r="E21279" s="31" t="s">
        <v>8280</v>
      </c>
    </row>
    <row r="21280" spans="1:5">
      <c r="A21280" s="33" t="s">
        <v>56040</v>
      </c>
      <c r="B21280" s="28" t="s">
        <v>55994</v>
      </c>
      <c r="C21280" s="28" t="s">
        <v>56041</v>
      </c>
      <c r="D21280" s="31"/>
      <c r="E21280" s="31" t="s">
        <v>8280</v>
      </c>
    </row>
    <row r="21281" spans="1:5">
      <c r="A21281" s="33" t="s">
        <v>56042</v>
      </c>
      <c r="B21281" s="28" t="s">
        <v>55994</v>
      </c>
      <c r="C21281" s="28" t="s">
        <v>56043</v>
      </c>
      <c r="D21281" s="31"/>
      <c r="E21281" s="31" t="s">
        <v>8280</v>
      </c>
    </row>
    <row r="21282" spans="1:5">
      <c r="A21282" s="33" t="s">
        <v>56044</v>
      </c>
      <c r="B21282" s="28" t="s">
        <v>55994</v>
      </c>
      <c r="C21282" s="28" t="s">
        <v>56045</v>
      </c>
      <c r="D21282" s="31"/>
      <c r="E21282" s="31" t="s">
        <v>8280</v>
      </c>
    </row>
    <row r="21283" spans="1:5">
      <c r="A21283" s="33" t="s">
        <v>56046</v>
      </c>
      <c r="B21283" s="28" t="s">
        <v>55994</v>
      </c>
      <c r="C21283" s="28" t="s">
        <v>56047</v>
      </c>
      <c r="D21283" s="31"/>
      <c r="E21283" s="31" t="s">
        <v>8280</v>
      </c>
    </row>
    <row r="21284" spans="1:5">
      <c r="A21284" s="33" t="s">
        <v>56048</v>
      </c>
      <c r="B21284" s="28" t="s">
        <v>56027</v>
      </c>
      <c r="C21284" s="28" t="s">
        <v>56049</v>
      </c>
      <c r="D21284" s="31"/>
      <c r="E21284" s="31" t="s">
        <v>8280</v>
      </c>
    </row>
    <row r="21285" spans="1:5">
      <c r="A21285" s="33" t="s">
        <v>56050</v>
      </c>
      <c r="B21285" s="28" t="s">
        <v>56027</v>
      </c>
      <c r="C21285" s="28" t="s">
        <v>56051</v>
      </c>
      <c r="D21285" s="31"/>
      <c r="E21285" s="31" t="s">
        <v>8280</v>
      </c>
    </row>
    <row r="21286" spans="1:5">
      <c r="A21286" s="33" t="s">
        <v>56052</v>
      </c>
      <c r="B21286" s="28" t="s">
        <v>56027</v>
      </c>
      <c r="C21286" s="28" t="s">
        <v>56053</v>
      </c>
      <c r="D21286" s="31"/>
      <c r="E21286" s="31" t="s">
        <v>8280</v>
      </c>
    </row>
    <row r="21287" spans="1:5">
      <c r="A21287" s="33" t="s">
        <v>56054</v>
      </c>
      <c r="B21287" s="28" t="s">
        <v>55994</v>
      </c>
      <c r="C21287" s="28" t="s">
        <v>56055</v>
      </c>
      <c r="D21287" s="31"/>
      <c r="E21287" s="31" t="s">
        <v>8280</v>
      </c>
    </row>
    <row r="21288" spans="1:5">
      <c r="A21288" s="33" t="s">
        <v>56056</v>
      </c>
      <c r="B21288" s="28" t="s">
        <v>55985</v>
      </c>
      <c r="C21288" s="28" t="s">
        <v>56057</v>
      </c>
      <c r="D21288" s="31"/>
      <c r="E21288" s="31" t="s">
        <v>8280</v>
      </c>
    </row>
    <row r="21289" spans="1:5">
      <c r="A21289" s="33" t="s">
        <v>56058</v>
      </c>
      <c r="B21289" s="28" t="s">
        <v>56027</v>
      </c>
      <c r="C21289" s="28" t="s">
        <v>56059</v>
      </c>
      <c r="D21289" s="31"/>
      <c r="E21289" s="31" t="s">
        <v>8280</v>
      </c>
    </row>
    <row r="21290" spans="1:5">
      <c r="A21290" s="33" t="s">
        <v>56060</v>
      </c>
      <c r="B21290" s="28" t="s">
        <v>56027</v>
      </c>
      <c r="C21290" s="28" t="s">
        <v>56061</v>
      </c>
      <c r="D21290" s="31"/>
      <c r="E21290" s="31" t="s">
        <v>8280</v>
      </c>
    </row>
    <row r="21291" spans="1:5">
      <c r="A21291" s="33" t="s">
        <v>56062</v>
      </c>
      <c r="B21291" s="28" t="s">
        <v>56027</v>
      </c>
      <c r="C21291" s="28" t="s">
        <v>56063</v>
      </c>
      <c r="D21291" s="31"/>
      <c r="E21291" s="31" t="s">
        <v>8280</v>
      </c>
    </row>
    <row r="21292" spans="1:5">
      <c r="A21292" s="33" t="s">
        <v>56064</v>
      </c>
      <c r="B21292" s="28" t="s">
        <v>56034</v>
      </c>
      <c r="C21292" s="28" t="s">
        <v>56065</v>
      </c>
      <c r="D21292" s="31"/>
      <c r="E21292" s="31" t="s">
        <v>8280</v>
      </c>
    </row>
    <row r="21293" spans="1:5">
      <c r="A21293" s="33" t="s">
        <v>56066</v>
      </c>
      <c r="B21293" s="28" t="s">
        <v>56034</v>
      </c>
      <c r="C21293" s="28" t="s">
        <v>56067</v>
      </c>
      <c r="D21293" s="31"/>
      <c r="E21293" s="31" t="s">
        <v>8280</v>
      </c>
    </row>
    <row r="21294" spans="1:5">
      <c r="A21294" s="33" t="s">
        <v>56068</v>
      </c>
      <c r="B21294" s="28" t="s">
        <v>56069</v>
      </c>
      <c r="C21294" s="28" t="s">
        <v>56070</v>
      </c>
      <c r="D21294" s="31"/>
      <c r="E21294" s="31" t="s">
        <v>8280</v>
      </c>
    </row>
    <row r="21295" spans="1:5">
      <c r="A21295" s="33" t="s">
        <v>56071</v>
      </c>
      <c r="B21295" s="28" t="s">
        <v>56069</v>
      </c>
      <c r="C21295" s="28" t="s">
        <v>56072</v>
      </c>
      <c r="D21295" s="31"/>
      <c r="E21295" s="31" t="s">
        <v>8280</v>
      </c>
    </row>
    <row r="21296" spans="1:5">
      <c r="A21296" s="33" t="s">
        <v>56073</v>
      </c>
      <c r="B21296" s="28" t="s">
        <v>56069</v>
      </c>
      <c r="C21296" s="28" t="s">
        <v>56074</v>
      </c>
      <c r="D21296" s="31"/>
      <c r="E21296" s="31" t="s">
        <v>8280</v>
      </c>
    </row>
    <row r="21297" spans="1:5">
      <c r="A21297" s="33" t="s">
        <v>56075</v>
      </c>
      <c r="B21297" s="28" t="s">
        <v>56069</v>
      </c>
      <c r="C21297" s="28" t="s">
        <v>56076</v>
      </c>
      <c r="D21297" s="31"/>
      <c r="E21297" s="31" t="s">
        <v>8280</v>
      </c>
    </row>
    <row r="21298" spans="1:5">
      <c r="A21298" s="33" t="s">
        <v>56077</v>
      </c>
      <c r="B21298" s="28" t="s">
        <v>56069</v>
      </c>
      <c r="C21298" s="28" t="s">
        <v>56078</v>
      </c>
      <c r="D21298" s="31"/>
      <c r="E21298" s="31" t="s">
        <v>8280</v>
      </c>
    </row>
    <row r="21299" spans="1:5">
      <c r="A21299" s="33" t="s">
        <v>56079</v>
      </c>
      <c r="B21299" s="28" t="s">
        <v>56069</v>
      </c>
      <c r="C21299" s="28" t="s">
        <v>56080</v>
      </c>
      <c r="D21299" s="31"/>
      <c r="E21299" s="31" t="s">
        <v>8280</v>
      </c>
    </row>
    <row r="21300" spans="1:5">
      <c r="A21300" s="33" t="s">
        <v>56081</v>
      </c>
      <c r="B21300" s="28" t="s">
        <v>56082</v>
      </c>
      <c r="C21300" s="28" t="s">
        <v>56083</v>
      </c>
      <c r="D21300" s="31"/>
      <c r="E21300" s="31" t="s">
        <v>8280</v>
      </c>
    </row>
    <row r="21301" spans="1:5">
      <c r="A21301" s="33" t="s">
        <v>56084</v>
      </c>
      <c r="B21301" s="28" t="s">
        <v>56082</v>
      </c>
      <c r="C21301" s="28" t="s">
        <v>56085</v>
      </c>
      <c r="D21301" s="31"/>
      <c r="E21301" s="31" t="s">
        <v>8280</v>
      </c>
    </row>
    <row r="21302" spans="1:5">
      <c r="A21302" s="33" t="s">
        <v>56086</v>
      </c>
      <c r="B21302" s="28" t="s">
        <v>56082</v>
      </c>
      <c r="C21302" s="28" t="s">
        <v>56087</v>
      </c>
      <c r="D21302" s="31"/>
      <c r="E21302" s="31" t="s">
        <v>8280</v>
      </c>
    </row>
    <row r="21303" spans="1:5">
      <c r="A21303" s="33" t="s">
        <v>56088</v>
      </c>
      <c r="B21303" s="28" t="s">
        <v>56082</v>
      </c>
      <c r="C21303" s="28" t="s">
        <v>56089</v>
      </c>
      <c r="D21303" s="31"/>
      <c r="E21303" s="31" t="s">
        <v>8280</v>
      </c>
    </row>
    <row r="21304" spans="1:5">
      <c r="A21304" s="33" t="s">
        <v>56090</v>
      </c>
      <c r="B21304" s="28" t="s">
        <v>56082</v>
      </c>
      <c r="C21304" s="28" t="s">
        <v>56091</v>
      </c>
      <c r="D21304" s="31"/>
      <c r="E21304" s="31" t="s">
        <v>8280</v>
      </c>
    </row>
    <row r="21305" spans="1:5">
      <c r="A21305" s="33" t="s">
        <v>56092</v>
      </c>
      <c r="B21305" s="28" t="s">
        <v>56082</v>
      </c>
      <c r="C21305" s="28" t="s">
        <v>56093</v>
      </c>
      <c r="D21305" s="31"/>
      <c r="E21305" s="31" t="s">
        <v>8280</v>
      </c>
    </row>
    <row r="21306" spans="1:5">
      <c r="A21306" s="33" t="s">
        <v>56094</v>
      </c>
      <c r="B21306" s="28" t="s">
        <v>56095</v>
      </c>
      <c r="C21306" s="28" t="s">
        <v>56096</v>
      </c>
      <c r="D21306" s="31"/>
      <c r="E21306" s="31" t="s">
        <v>8280</v>
      </c>
    </row>
    <row r="21307" spans="1:5">
      <c r="A21307" s="33" t="s">
        <v>56097</v>
      </c>
      <c r="B21307" s="28" t="s">
        <v>56095</v>
      </c>
      <c r="C21307" s="28" t="s">
        <v>56098</v>
      </c>
      <c r="D21307" s="31"/>
      <c r="E21307" s="31" t="s">
        <v>8280</v>
      </c>
    </row>
    <row r="21308" spans="1:5">
      <c r="A21308" s="33" t="s">
        <v>56099</v>
      </c>
      <c r="B21308" s="28" t="s">
        <v>56095</v>
      </c>
      <c r="C21308" s="28" t="s">
        <v>56100</v>
      </c>
      <c r="D21308" s="31"/>
      <c r="E21308" s="31" t="s">
        <v>8280</v>
      </c>
    </row>
    <row r="21309" spans="1:5">
      <c r="A21309" s="33" t="s">
        <v>56101</v>
      </c>
      <c r="B21309" s="28" t="s">
        <v>56095</v>
      </c>
      <c r="C21309" s="28" t="s">
        <v>56102</v>
      </c>
      <c r="D21309" s="31"/>
      <c r="E21309" s="31" t="s">
        <v>8280</v>
      </c>
    </row>
    <row r="21310" spans="1:5">
      <c r="A21310" s="33" t="s">
        <v>56103</v>
      </c>
      <c r="B21310" s="28" t="s">
        <v>56095</v>
      </c>
      <c r="C21310" s="28" t="s">
        <v>56104</v>
      </c>
      <c r="D21310" s="31"/>
      <c r="E21310" s="31" t="s">
        <v>8280</v>
      </c>
    </row>
    <row r="21311" spans="1:5">
      <c r="A21311" s="33" t="s">
        <v>56105</v>
      </c>
      <c r="B21311" s="28" t="s">
        <v>56106</v>
      </c>
      <c r="C21311" s="28" t="s">
        <v>56107</v>
      </c>
      <c r="D21311" s="31"/>
      <c r="E21311" s="31" t="s">
        <v>8280</v>
      </c>
    </row>
    <row r="21312" spans="1:5">
      <c r="A21312" s="33" t="s">
        <v>56108</v>
      </c>
      <c r="B21312" s="28" t="s">
        <v>55907</v>
      </c>
      <c r="C21312" s="28" t="s">
        <v>56109</v>
      </c>
      <c r="D21312" s="31"/>
      <c r="E21312" s="31" t="s">
        <v>8280</v>
      </c>
    </row>
    <row r="21313" spans="1:5">
      <c r="A21313" s="33" t="s">
        <v>56110</v>
      </c>
      <c r="B21313" s="28" t="s">
        <v>56111</v>
      </c>
      <c r="C21313" s="28" t="s">
        <v>56112</v>
      </c>
      <c r="D21313" s="31"/>
      <c r="E21313" s="31" t="s">
        <v>8280</v>
      </c>
    </row>
    <row r="21314" spans="1:5">
      <c r="A21314" s="33" t="s">
        <v>56113</v>
      </c>
      <c r="B21314" s="28" t="s">
        <v>56114</v>
      </c>
      <c r="C21314" s="28" t="s">
        <v>56115</v>
      </c>
      <c r="D21314" s="31"/>
      <c r="E21314" s="31" t="s">
        <v>8280</v>
      </c>
    </row>
    <row r="21315" spans="1:5">
      <c r="A21315" s="33" t="s">
        <v>56116</v>
      </c>
      <c r="B21315" s="28" t="s">
        <v>56117</v>
      </c>
      <c r="C21315" s="28" t="s">
        <v>56118</v>
      </c>
      <c r="D21315" s="31"/>
      <c r="E21315" s="31" t="s">
        <v>8280</v>
      </c>
    </row>
    <row r="21316" spans="1:5">
      <c r="A21316" s="33" t="s">
        <v>56119</v>
      </c>
      <c r="B21316" s="28" t="s">
        <v>55907</v>
      </c>
      <c r="C21316" s="28" t="s">
        <v>56120</v>
      </c>
      <c r="D21316" s="31"/>
      <c r="E21316" s="31" t="s">
        <v>8280</v>
      </c>
    </row>
    <row r="21317" spans="1:5">
      <c r="A21317" s="33" t="s">
        <v>56121</v>
      </c>
      <c r="B21317" s="28" t="s">
        <v>55907</v>
      </c>
      <c r="C21317" s="28" t="s">
        <v>56122</v>
      </c>
      <c r="D21317" s="31"/>
      <c r="E21317" s="31" t="s">
        <v>8280</v>
      </c>
    </row>
    <row r="21318" spans="1:5">
      <c r="A21318" s="33" t="s">
        <v>56123</v>
      </c>
      <c r="B21318" s="28" t="s">
        <v>56111</v>
      </c>
      <c r="C21318" s="28" t="s">
        <v>56124</v>
      </c>
      <c r="D21318" s="31"/>
      <c r="E21318" s="31" t="s">
        <v>8280</v>
      </c>
    </row>
    <row r="21319" spans="1:5">
      <c r="A21319" s="33" t="s">
        <v>56125</v>
      </c>
      <c r="B21319" s="28" t="s">
        <v>56117</v>
      </c>
      <c r="C21319" s="28" t="s">
        <v>56126</v>
      </c>
      <c r="D21319" s="31"/>
      <c r="E21319" s="31" t="s">
        <v>8280</v>
      </c>
    </row>
    <row r="21320" spans="1:5">
      <c r="A21320" s="33" t="s">
        <v>56127</v>
      </c>
      <c r="B21320" s="28" t="s">
        <v>56114</v>
      </c>
      <c r="C21320" s="28" t="s">
        <v>56128</v>
      </c>
      <c r="D21320" s="31"/>
      <c r="E21320" s="31" t="s">
        <v>8280</v>
      </c>
    </row>
    <row r="21321" spans="1:5">
      <c r="A21321" s="33" t="s">
        <v>56129</v>
      </c>
      <c r="B21321" s="28" t="s">
        <v>56117</v>
      </c>
      <c r="C21321" s="28" t="s">
        <v>56130</v>
      </c>
      <c r="D21321" s="31"/>
      <c r="E21321" s="31" t="s">
        <v>8280</v>
      </c>
    </row>
    <row r="21322" spans="1:5">
      <c r="A21322" s="33" t="s">
        <v>56131</v>
      </c>
      <c r="B21322" s="28" t="s">
        <v>55907</v>
      </c>
      <c r="C21322" s="28" t="s">
        <v>56132</v>
      </c>
      <c r="D21322" s="31"/>
      <c r="E21322" s="31" t="s">
        <v>8280</v>
      </c>
    </row>
    <row r="21323" spans="1:5">
      <c r="A21323" s="33" t="s">
        <v>56133</v>
      </c>
      <c r="B21323" s="28" t="s">
        <v>55907</v>
      </c>
      <c r="C21323" s="28" t="s">
        <v>56134</v>
      </c>
      <c r="D21323" s="31"/>
      <c r="E21323" s="31" t="s">
        <v>8280</v>
      </c>
    </row>
    <row r="21324" spans="1:5">
      <c r="A21324" s="33" t="s">
        <v>56135</v>
      </c>
      <c r="B21324" s="28" t="s">
        <v>55907</v>
      </c>
      <c r="C21324" s="28" t="s">
        <v>56136</v>
      </c>
      <c r="D21324" s="31"/>
      <c r="E21324" s="31" t="s">
        <v>8280</v>
      </c>
    </row>
    <row r="21325" spans="1:5">
      <c r="A21325" s="33" t="s">
        <v>56137</v>
      </c>
      <c r="B21325" s="28" t="s">
        <v>56138</v>
      </c>
      <c r="C21325" s="28" t="s">
        <v>56139</v>
      </c>
      <c r="D21325" s="31"/>
      <c r="E21325" s="31" t="s">
        <v>8280</v>
      </c>
    </row>
    <row r="21326" spans="1:5">
      <c r="A21326" s="33" t="s">
        <v>56140</v>
      </c>
      <c r="B21326" s="28" t="s">
        <v>56138</v>
      </c>
      <c r="C21326" s="28" t="s">
        <v>56141</v>
      </c>
      <c r="D21326" s="31"/>
      <c r="E21326" s="31" t="s">
        <v>8280</v>
      </c>
    </row>
    <row r="21327" spans="1:5">
      <c r="A21327" s="33" t="s">
        <v>56142</v>
      </c>
      <c r="B21327" s="28" t="s">
        <v>56138</v>
      </c>
      <c r="C21327" s="28" t="s">
        <v>56143</v>
      </c>
      <c r="D21327" s="31"/>
      <c r="E21327" s="31" t="s">
        <v>8280</v>
      </c>
    </row>
    <row r="21328" spans="1:5">
      <c r="A21328" s="33" t="s">
        <v>56144</v>
      </c>
      <c r="B21328" s="28" t="s">
        <v>56138</v>
      </c>
      <c r="C21328" s="28" t="s">
        <v>56145</v>
      </c>
      <c r="D21328" s="31"/>
      <c r="E21328" s="31" t="s">
        <v>8280</v>
      </c>
    </row>
    <row r="21329" spans="1:5">
      <c r="A21329" s="33" t="s">
        <v>56146</v>
      </c>
      <c r="B21329" s="28" t="s">
        <v>56111</v>
      </c>
      <c r="C21329" s="28" t="s">
        <v>56147</v>
      </c>
      <c r="D21329" s="31"/>
      <c r="E21329" s="31" t="s">
        <v>8280</v>
      </c>
    </row>
    <row r="21330" spans="1:5">
      <c r="A21330" s="33" t="s">
        <v>56148</v>
      </c>
      <c r="B21330" s="28" t="s">
        <v>56114</v>
      </c>
      <c r="C21330" s="28" t="s">
        <v>56149</v>
      </c>
      <c r="D21330" s="31"/>
      <c r="E21330" s="31" t="s">
        <v>8280</v>
      </c>
    </row>
    <row r="21331" spans="1:5">
      <c r="A21331" s="33" t="s">
        <v>56150</v>
      </c>
      <c r="B21331" s="28" t="s">
        <v>56106</v>
      </c>
      <c r="C21331" s="28" t="s">
        <v>56151</v>
      </c>
      <c r="D21331" s="31"/>
      <c r="E21331" s="31" t="s">
        <v>8280</v>
      </c>
    </row>
    <row r="21332" spans="1:5">
      <c r="A21332" s="33" t="s">
        <v>56152</v>
      </c>
      <c r="B21332" s="28" t="s">
        <v>56106</v>
      </c>
      <c r="C21332" s="28" t="s">
        <v>56153</v>
      </c>
      <c r="D21332" s="31"/>
      <c r="E21332" s="31" t="s">
        <v>8280</v>
      </c>
    </row>
    <row r="21333" spans="1:5">
      <c r="A21333" s="33" t="s">
        <v>56154</v>
      </c>
      <c r="B21333" s="28" t="s">
        <v>55907</v>
      </c>
      <c r="C21333" s="28" t="s">
        <v>56155</v>
      </c>
      <c r="D21333" s="31"/>
      <c r="E21333" s="31" t="s">
        <v>8280</v>
      </c>
    </row>
    <row r="21334" spans="1:5">
      <c r="A21334" s="33" t="s">
        <v>56156</v>
      </c>
      <c r="B21334" s="28" t="s">
        <v>55907</v>
      </c>
      <c r="C21334" s="28" t="s">
        <v>56157</v>
      </c>
      <c r="D21334" s="31"/>
      <c r="E21334" s="31" t="s">
        <v>8280</v>
      </c>
    </row>
    <row r="21335" spans="1:5">
      <c r="A21335" s="33" t="s">
        <v>56158</v>
      </c>
      <c r="B21335" s="28" t="s">
        <v>55907</v>
      </c>
      <c r="C21335" s="28" t="s">
        <v>56159</v>
      </c>
      <c r="D21335" s="31"/>
      <c r="E21335" s="31" t="s">
        <v>8280</v>
      </c>
    </row>
    <row r="21336" spans="1:5">
      <c r="A21336" s="33" t="s">
        <v>56160</v>
      </c>
      <c r="B21336" s="28" t="s">
        <v>56138</v>
      </c>
      <c r="C21336" s="28" t="s">
        <v>56161</v>
      </c>
      <c r="D21336" s="31"/>
      <c r="E21336" s="31" t="s">
        <v>8280</v>
      </c>
    </row>
    <row r="21337" spans="1:5">
      <c r="A21337" s="33" t="s">
        <v>56162</v>
      </c>
      <c r="B21337" s="28" t="s">
        <v>56138</v>
      </c>
      <c r="C21337" s="28" t="s">
        <v>56163</v>
      </c>
      <c r="D21337" s="31"/>
      <c r="E21337" s="31" t="s">
        <v>8280</v>
      </c>
    </row>
    <row r="21338" spans="1:5">
      <c r="A21338" s="33" t="s">
        <v>56164</v>
      </c>
      <c r="B21338" s="28" t="s">
        <v>56138</v>
      </c>
      <c r="C21338" s="28" t="s">
        <v>56165</v>
      </c>
      <c r="D21338" s="31"/>
      <c r="E21338" s="31" t="s">
        <v>8280</v>
      </c>
    </row>
    <row r="21339" spans="1:5">
      <c r="A21339" s="33" t="s">
        <v>56166</v>
      </c>
      <c r="B21339" s="28" t="s">
        <v>56138</v>
      </c>
      <c r="C21339" s="28" t="s">
        <v>56167</v>
      </c>
      <c r="D21339" s="31"/>
      <c r="E21339" s="31" t="s">
        <v>8280</v>
      </c>
    </row>
    <row r="21340" spans="1:5">
      <c r="A21340" s="33" t="s">
        <v>56168</v>
      </c>
      <c r="B21340" s="28" t="s">
        <v>56114</v>
      </c>
      <c r="C21340" s="28" t="s">
        <v>56169</v>
      </c>
      <c r="D21340" s="31"/>
      <c r="E21340" s="31" t="s">
        <v>8280</v>
      </c>
    </row>
    <row r="21341" spans="1:5">
      <c r="A21341" s="33" t="s">
        <v>56170</v>
      </c>
      <c r="B21341" s="28" t="s">
        <v>56114</v>
      </c>
      <c r="C21341" s="28" t="s">
        <v>56171</v>
      </c>
      <c r="D21341" s="31"/>
      <c r="E21341" s="31" t="s">
        <v>8280</v>
      </c>
    </row>
    <row r="21342" spans="1:5">
      <c r="A21342" s="33" t="s">
        <v>56172</v>
      </c>
      <c r="B21342" s="28" t="s">
        <v>56114</v>
      </c>
      <c r="C21342" s="28" t="s">
        <v>56173</v>
      </c>
      <c r="D21342" s="31"/>
      <c r="E21342" s="31" t="s">
        <v>8280</v>
      </c>
    </row>
    <row r="21343" spans="1:5">
      <c r="A21343" s="33" t="s">
        <v>56174</v>
      </c>
      <c r="B21343" s="28" t="s">
        <v>56175</v>
      </c>
      <c r="C21343" s="28" t="s">
        <v>56176</v>
      </c>
      <c r="D21343" s="31"/>
      <c r="E21343" s="31" t="s">
        <v>8280</v>
      </c>
    </row>
    <row r="21344" spans="1:5">
      <c r="A21344" s="33" t="s">
        <v>56177</v>
      </c>
      <c r="B21344" s="28" t="s">
        <v>56178</v>
      </c>
      <c r="C21344" s="28" t="s">
        <v>56179</v>
      </c>
      <c r="D21344" s="31"/>
      <c r="E21344" s="31" t="s">
        <v>8280</v>
      </c>
    </row>
    <row r="21345" spans="1:5">
      <c r="A21345" s="33" t="s">
        <v>56180</v>
      </c>
      <c r="B21345" s="28" t="s">
        <v>56175</v>
      </c>
      <c r="C21345" s="28" t="s">
        <v>56181</v>
      </c>
      <c r="D21345" s="31"/>
      <c r="E21345" s="31" t="s">
        <v>8280</v>
      </c>
    </row>
    <row r="21346" spans="1:5">
      <c r="A21346" s="33" t="s">
        <v>56182</v>
      </c>
      <c r="B21346" s="28" t="s">
        <v>56175</v>
      </c>
      <c r="C21346" s="28" t="s">
        <v>56183</v>
      </c>
      <c r="D21346" s="31"/>
      <c r="E21346" s="31" t="s">
        <v>8280</v>
      </c>
    </row>
    <row r="21347" spans="1:5">
      <c r="A21347" s="33" t="s">
        <v>56184</v>
      </c>
      <c r="B21347" s="28" t="s">
        <v>56185</v>
      </c>
      <c r="C21347" s="28" t="s">
        <v>56186</v>
      </c>
      <c r="D21347" s="31"/>
      <c r="E21347" s="31" t="s">
        <v>8280</v>
      </c>
    </row>
    <row r="21348" spans="1:5">
      <c r="A21348" s="33" t="s">
        <v>56187</v>
      </c>
      <c r="B21348" s="28" t="s">
        <v>56185</v>
      </c>
      <c r="C21348" s="28" t="s">
        <v>56188</v>
      </c>
      <c r="D21348" s="31"/>
      <c r="E21348" s="31" t="s">
        <v>8280</v>
      </c>
    </row>
    <row r="21349" spans="1:5">
      <c r="A21349" s="33" t="s">
        <v>56189</v>
      </c>
      <c r="B21349" s="28" t="s">
        <v>56185</v>
      </c>
      <c r="C21349" s="28" t="s">
        <v>56190</v>
      </c>
      <c r="D21349" s="31"/>
      <c r="E21349" s="31" t="s">
        <v>8280</v>
      </c>
    </row>
    <row r="21350" spans="1:5">
      <c r="A21350" s="33" t="s">
        <v>56191</v>
      </c>
      <c r="B21350" s="28" t="s">
        <v>56185</v>
      </c>
      <c r="C21350" s="28" t="s">
        <v>56192</v>
      </c>
      <c r="D21350" s="31"/>
      <c r="E21350" s="31" t="s">
        <v>8280</v>
      </c>
    </row>
    <row r="21351" spans="1:5">
      <c r="A21351" s="33" t="s">
        <v>56193</v>
      </c>
      <c r="B21351" s="28" t="s">
        <v>56185</v>
      </c>
      <c r="C21351" s="28" t="s">
        <v>56194</v>
      </c>
      <c r="D21351" s="31"/>
      <c r="E21351" s="31" t="s">
        <v>8280</v>
      </c>
    </row>
    <row r="21352" spans="1:5">
      <c r="A21352" s="33" t="s">
        <v>56195</v>
      </c>
      <c r="B21352" s="28" t="s">
        <v>56185</v>
      </c>
      <c r="C21352" s="28" t="s">
        <v>56196</v>
      </c>
      <c r="D21352" s="31"/>
      <c r="E21352" s="31" t="s">
        <v>8280</v>
      </c>
    </row>
    <row r="21353" spans="1:5">
      <c r="A21353" s="33" t="s">
        <v>56197</v>
      </c>
      <c r="B21353" s="28" t="s">
        <v>56198</v>
      </c>
      <c r="C21353" s="28" t="s">
        <v>56199</v>
      </c>
      <c r="D21353" s="31"/>
      <c r="E21353" s="31" t="s">
        <v>8280</v>
      </c>
    </row>
    <row r="21354" spans="1:5">
      <c r="A21354" s="33" t="s">
        <v>56200</v>
      </c>
      <c r="B21354" s="28" t="s">
        <v>56198</v>
      </c>
      <c r="C21354" s="28" t="s">
        <v>56201</v>
      </c>
      <c r="D21354" s="31"/>
      <c r="E21354" s="31" t="s">
        <v>8280</v>
      </c>
    </row>
    <row r="21355" spans="1:5">
      <c r="A21355" s="33" t="s">
        <v>56202</v>
      </c>
      <c r="B21355" s="28" t="s">
        <v>56198</v>
      </c>
      <c r="C21355" s="28" t="s">
        <v>56203</v>
      </c>
      <c r="D21355" s="31"/>
      <c r="E21355" s="31" t="s">
        <v>8280</v>
      </c>
    </row>
    <row r="21356" spans="1:5">
      <c r="A21356" s="33" t="s">
        <v>56204</v>
      </c>
      <c r="B21356" s="28" t="s">
        <v>56205</v>
      </c>
      <c r="C21356" s="28" t="s">
        <v>56206</v>
      </c>
      <c r="D21356" s="31"/>
      <c r="E21356" s="31" t="s">
        <v>8280</v>
      </c>
    </row>
    <row r="21357" spans="1:5">
      <c r="A21357" s="33" t="s">
        <v>56207</v>
      </c>
      <c r="B21357" s="28" t="s">
        <v>56198</v>
      </c>
      <c r="C21357" s="28" t="s">
        <v>56208</v>
      </c>
      <c r="D21357" s="31"/>
      <c r="E21357" s="31" t="s">
        <v>8280</v>
      </c>
    </row>
    <row r="21358" spans="1:5">
      <c r="A21358" s="33" t="s">
        <v>56209</v>
      </c>
      <c r="B21358" s="28" t="s">
        <v>56210</v>
      </c>
      <c r="C21358" s="28" t="s">
        <v>56211</v>
      </c>
      <c r="D21358" s="31"/>
      <c r="E21358" s="31" t="s">
        <v>8280</v>
      </c>
    </row>
    <row r="21359" spans="1:5">
      <c r="A21359" s="33" t="s">
        <v>56212</v>
      </c>
      <c r="B21359" s="28" t="s">
        <v>56213</v>
      </c>
      <c r="C21359" s="28" t="s">
        <v>56214</v>
      </c>
      <c r="D21359" s="31"/>
      <c r="E21359" s="31" t="s">
        <v>8280</v>
      </c>
    </row>
    <row r="21360" spans="1:5">
      <c r="A21360" s="33" t="s">
        <v>56215</v>
      </c>
      <c r="B21360" s="28" t="s">
        <v>56216</v>
      </c>
      <c r="C21360" s="28" t="s">
        <v>56217</v>
      </c>
      <c r="D21360" s="31"/>
      <c r="E21360" s="31" t="s">
        <v>8280</v>
      </c>
    </row>
    <row r="21361" spans="1:5">
      <c r="A21361" s="33" t="s">
        <v>56218</v>
      </c>
      <c r="B21361" s="28" t="s">
        <v>56219</v>
      </c>
      <c r="C21361" s="28" t="s">
        <v>56220</v>
      </c>
      <c r="D21361" s="31"/>
      <c r="E21361" s="31" t="s">
        <v>8280</v>
      </c>
    </row>
    <row r="21362" spans="1:5">
      <c r="A21362" s="33" t="s">
        <v>56221</v>
      </c>
      <c r="B21362" s="28" t="s">
        <v>56222</v>
      </c>
      <c r="C21362" s="28" t="s">
        <v>56223</v>
      </c>
      <c r="D21362" s="31"/>
      <c r="E21362" s="31" t="s">
        <v>8280</v>
      </c>
    </row>
    <row r="21363" spans="1:5">
      <c r="A21363" s="33" t="s">
        <v>56224</v>
      </c>
      <c r="B21363" s="28" t="s">
        <v>55398</v>
      </c>
      <c r="C21363" s="28" t="s">
        <v>56225</v>
      </c>
      <c r="D21363" s="31"/>
      <c r="E21363" s="31" t="s">
        <v>8280</v>
      </c>
    </row>
    <row r="21364" spans="1:5">
      <c r="A21364" s="33" t="s">
        <v>56226</v>
      </c>
      <c r="B21364" s="28" t="s">
        <v>56227</v>
      </c>
      <c r="C21364" s="28" t="s">
        <v>56228</v>
      </c>
      <c r="D21364" s="31"/>
      <c r="E21364" s="31" t="s">
        <v>8280</v>
      </c>
    </row>
    <row r="21365" spans="1:5">
      <c r="A21365" s="33" t="s">
        <v>56229</v>
      </c>
      <c r="B21365" s="28" t="s">
        <v>56216</v>
      </c>
      <c r="C21365" s="28" t="s">
        <v>56230</v>
      </c>
      <c r="D21365" s="31"/>
      <c r="E21365" s="31" t="s">
        <v>8280</v>
      </c>
    </row>
    <row r="21366" spans="1:5">
      <c r="A21366" s="33" t="s">
        <v>56231</v>
      </c>
      <c r="B21366" s="28" t="s">
        <v>56232</v>
      </c>
      <c r="C21366" s="28" t="s">
        <v>56233</v>
      </c>
      <c r="D21366" s="31"/>
      <c r="E21366" s="31" t="s">
        <v>8280</v>
      </c>
    </row>
    <row r="21367" spans="1:5">
      <c r="A21367" s="33" t="s">
        <v>56234</v>
      </c>
      <c r="B21367" s="28" t="s">
        <v>56235</v>
      </c>
      <c r="C21367" s="28" t="s">
        <v>56236</v>
      </c>
      <c r="D21367" s="31"/>
      <c r="E21367" s="31" t="s">
        <v>8280</v>
      </c>
    </row>
    <row r="21368" spans="1:5">
      <c r="A21368" s="33" t="s">
        <v>56237</v>
      </c>
      <c r="B21368" s="28" t="s">
        <v>55398</v>
      </c>
      <c r="C21368" s="28" t="s">
        <v>56238</v>
      </c>
      <c r="D21368" s="31"/>
      <c r="E21368" s="31" t="s">
        <v>8280</v>
      </c>
    </row>
    <row r="21369" spans="1:5">
      <c r="A21369" s="33" t="s">
        <v>56239</v>
      </c>
      <c r="B21369" s="28" t="s">
        <v>56240</v>
      </c>
      <c r="C21369" s="28" t="s">
        <v>56241</v>
      </c>
      <c r="D21369" s="31"/>
      <c r="E21369" s="31" t="s">
        <v>8280</v>
      </c>
    </row>
    <row r="21370" spans="1:5">
      <c r="A21370" s="33" t="s">
        <v>56242</v>
      </c>
      <c r="B21370" s="28" t="s">
        <v>56240</v>
      </c>
      <c r="C21370" s="28" t="s">
        <v>56243</v>
      </c>
      <c r="D21370" s="31"/>
      <c r="E21370" s="31" t="s">
        <v>8280</v>
      </c>
    </row>
    <row r="21371" spans="1:5">
      <c r="A21371" s="33" t="s">
        <v>56244</v>
      </c>
      <c r="B21371" s="28" t="s">
        <v>56232</v>
      </c>
      <c r="C21371" s="28" t="s">
        <v>56245</v>
      </c>
      <c r="D21371" s="31"/>
      <c r="E21371" s="31" t="s">
        <v>8280</v>
      </c>
    </row>
    <row r="21372" spans="1:5">
      <c r="A21372" s="33" t="s">
        <v>56246</v>
      </c>
      <c r="B21372" s="28" t="s">
        <v>56232</v>
      </c>
      <c r="C21372" s="28" t="s">
        <v>56247</v>
      </c>
      <c r="D21372" s="31"/>
      <c r="E21372" s="31" t="s">
        <v>8280</v>
      </c>
    </row>
    <row r="21373" spans="1:5">
      <c r="A21373" s="33" t="s">
        <v>56248</v>
      </c>
      <c r="B21373" s="28" t="s">
        <v>56249</v>
      </c>
      <c r="C21373" s="28" t="s">
        <v>56250</v>
      </c>
      <c r="D21373" s="31"/>
      <c r="E21373" s="31" t="s">
        <v>8280</v>
      </c>
    </row>
    <row r="21374" spans="1:5">
      <c r="A21374" s="33" t="s">
        <v>56251</v>
      </c>
      <c r="B21374" s="28" t="s">
        <v>56252</v>
      </c>
      <c r="C21374" s="28" t="s">
        <v>56253</v>
      </c>
      <c r="D21374" s="31"/>
      <c r="E21374" s="31" t="s">
        <v>8280</v>
      </c>
    </row>
    <row r="21375" spans="1:5">
      <c r="A21375" s="33" t="s">
        <v>56254</v>
      </c>
      <c r="B21375" s="28" t="s">
        <v>56255</v>
      </c>
      <c r="C21375" s="28" t="s">
        <v>56256</v>
      </c>
      <c r="D21375" s="31"/>
      <c r="E21375" s="31" t="s">
        <v>8280</v>
      </c>
    </row>
    <row r="21376" spans="1:5">
      <c r="A21376" s="33" t="s">
        <v>56257</v>
      </c>
      <c r="B21376" s="28" t="s">
        <v>56255</v>
      </c>
      <c r="C21376" s="28" t="s">
        <v>56258</v>
      </c>
      <c r="D21376" s="31"/>
      <c r="E21376" s="31" t="s">
        <v>8280</v>
      </c>
    </row>
    <row r="21377" spans="1:5">
      <c r="A21377" s="33" t="s">
        <v>56259</v>
      </c>
      <c r="B21377" s="28" t="s">
        <v>56252</v>
      </c>
      <c r="C21377" s="28" t="s">
        <v>56260</v>
      </c>
      <c r="D21377" s="31"/>
      <c r="E21377" s="31" t="s">
        <v>8280</v>
      </c>
    </row>
    <row r="21378" spans="1:5">
      <c r="A21378" s="33" t="s">
        <v>56261</v>
      </c>
      <c r="B21378" s="28" t="s">
        <v>56252</v>
      </c>
      <c r="C21378" s="28" t="s">
        <v>56262</v>
      </c>
      <c r="D21378" s="31"/>
      <c r="E21378" s="31" t="s">
        <v>8280</v>
      </c>
    </row>
    <row r="21379" spans="1:5">
      <c r="A21379" s="33" t="s">
        <v>56263</v>
      </c>
      <c r="B21379" s="28" t="s">
        <v>56255</v>
      </c>
      <c r="C21379" s="28" t="s">
        <v>56264</v>
      </c>
      <c r="D21379" s="31"/>
      <c r="E21379" s="31" t="s">
        <v>8280</v>
      </c>
    </row>
    <row r="21380" spans="1:5">
      <c r="A21380" s="33" t="s">
        <v>56265</v>
      </c>
      <c r="B21380" s="28" t="s">
        <v>56255</v>
      </c>
      <c r="C21380" s="28" t="s">
        <v>56266</v>
      </c>
      <c r="D21380" s="31"/>
      <c r="E21380" s="31" t="s">
        <v>8280</v>
      </c>
    </row>
    <row r="21381" spans="1:5">
      <c r="A21381" s="33" t="s">
        <v>56267</v>
      </c>
      <c r="B21381" s="28" t="s">
        <v>56255</v>
      </c>
      <c r="C21381" s="28" t="s">
        <v>56268</v>
      </c>
      <c r="D21381" s="31"/>
      <c r="E21381" s="31" t="s">
        <v>8280</v>
      </c>
    </row>
    <row r="21382" spans="1:5">
      <c r="A21382" s="33" t="s">
        <v>56269</v>
      </c>
      <c r="B21382" s="28" t="s">
        <v>56255</v>
      </c>
      <c r="C21382" s="28" t="s">
        <v>56270</v>
      </c>
      <c r="D21382" s="31"/>
      <c r="E21382" s="31" t="s">
        <v>8280</v>
      </c>
    </row>
    <row r="21383" spans="1:5">
      <c r="A21383" s="33" t="s">
        <v>56271</v>
      </c>
      <c r="B21383" s="28" t="s">
        <v>56255</v>
      </c>
      <c r="C21383" s="28" t="s">
        <v>56272</v>
      </c>
      <c r="D21383" s="31"/>
      <c r="E21383" s="31" t="s">
        <v>8280</v>
      </c>
    </row>
    <row r="21384" spans="1:5">
      <c r="A21384" s="33" t="s">
        <v>56273</v>
      </c>
      <c r="B21384" s="28" t="s">
        <v>56255</v>
      </c>
      <c r="C21384" s="28" t="s">
        <v>56274</v>
      </c>
      <c r="D21384" s="31"/>
      <c r="E21384" s="31" t="s">
        <v>8280</v>
      </c>
    </row>
    <row r="21385" spans="1:5">
      <c r="A21385" s="33" t="s">
        <v>56275</v>
      </c>
      <c r="B21385" s="28" t="s">
        <v>56276</v>
      </c>
      <c r="C21385" s="28" t="s">
        <v>56277</v>
      </c>
      <c r="D21385" s="31"/>
      <c r="E21385" s="31" t="s">
        <v>8280</v>
      </c>
    </row>
    <row r="21386" spans="1:5">
      <c r="A21386" s="33" t="s">
        <v>56278</v>
      </c>
      <c r="B21386" s="28" t="s">
        <v>56276</v>
      </c>
      <c r="C21386" s="28" t="s">
        <v>56279</v>
      </c>
      <c r="D21386" s="31"/>
      <c r="E21386" s="31" t="s">
        <v>8280</v>
      </c>
    </row>
    <row r="21387" spans="1:5">
      <c r="A21387" s="33" t="s">
        <v>56280</v>
      </c>
      <c r="B21387" s="28" t="s">
        <v>56276</v>
      </c>
      <c r="C21387" s="28" t="s">
        <v>56281</v>
      </c>
      <c r="D21387" s="31"/>
      <c r="E21387" s="31" t="s">
        <v>8280</v>
      </c>
    </row>
    <row r="21388" spans="1:5">
      <c r="A21388" s="33" t="s">
        <v>56282</v>
      </c>
      <c r="B21388" s="28" t="s">
        <v>56276</v>
      </c>
      <c r="C21388" s="28" t="s">
        <v>56283</v>
      </c>
      <c r="D21388" s="31"/>
      <c r="E21388" s="31" t="s">
        <v>8280</v>
      </c>
    </row>
    <row r="21389" spans="1:5">
      <c r="A21389" s="33" t="s">
        <v>56284</v>
      </c>
      <c r="B21389" s="28" t="s">
        <v>56276</v>
      </c>
      <c r="C21389" s="28" t="s">
        <v>56285</v>
      </c>
      <c r="D21389" s="31"/>
      <c r="E21389" s="31" t="s">
        <v>8280</v>
      </c>
    </row>
    <row r="21390" spans="1:5">
      <c r="A21390" s="33" t="s">
        <v>56286</v>
      </c>
      <c r="B21390" s="28" t="s">
        <v>56276</v>
      </c>
      <c r="C21390" s="28" t="s">
        <v>56287</v>
      </c>
      <c r="D21390" s="31"/>
      <c r="E21390" s="31" t="s">
        <v>8280</v>
      </c>
    </row>
    <row r="21391" spans="1:5">
      <c r="A21391" s="33" t="s">
        <v>56288</v>
      </c>
      <c r="B21391" s="28" t="s">
        <v>56276</v>
      </c>
      <c r="C21391" s="28" t="s">
        <v>56289</v>
      </c>
      <c r="D21391" s="31"/>
      <c r="E21391" s="31" t="s">
        <v>8280</v>
      </c>
    </row>
    <row r="21392" spans="1:5">
      <c r="A21392" s="33" t="s">
        <v>56290</v>
      </c>
      <c r="B21392" s="28" t="s">
        <v>56276</v>
      </c>
      <c r="C21392" s="28" t="s">
        <v>56291</v>
      </c>
      <c r="D21392" s="31"/>
      <c r="E21392" s="31" t="s">
        <v>8280</v>
      </c>
    </row>
    <row r="21393" spans="1:5">
      <c r="A21393" s="33" t="s">
        <v>56292</v>
      </c>
      <c r="B21393" s="28" t="s">
        <v>56276</v>
      </c>
      <c r="C21393" s="28" t="s">
        <v>56293</v>
      </c>
      <c r="D21393" s="31"/>
      <c r="E21393" s="31" t="s">
        <v>8280</v>
      </c>
    </row>
    <row r="21394" spans="1:5">
      <c r="A21394" s="33" t="s">
        <v>56294</v>
      </c>
      <c r="B21394" s="28" t="s">
        <v>56276</v>
      </c>
      <c r="C21394" s="28" t="s">
        <v>56295</v>
      </c>
      <c r="D21394" s="31"/>
      <c r="E21394" s="31" t="s">
        <v>8280</v>
      </c>
    </row>
    <row r="21395" spans="1:5">
      <c r="A21395" s="33" t="s">
        <v>56296</v>
      </c>
      <c r="B21395" s="28" t="s">
        <v>55914</v>
      </c>
      <c r="C21395" s="28" t="s">
        <v>56297</v>
      </c>
      <c r="D21395" s="31"/>
      <c r="E21395" s="31" t="s">
        <v>8280</v>
      </c>
    </row>
    <row r="21396" spans="1:5">
      <c r="A21396" s="33" t="s">
        <v>56298</v>
      </c>
      <c r="B21396" s="28" t="s">
        <v>55914</v>
      </c>
      <c r="C21396" s="28" t="s">
        <v>56299</v>
      </c>
      <c r="D21396" s="31"/>
      <c r="E21396" s="31" t="s">
        <v>8280</v>
      </c>
    </row>
    <row r="21397" spans="1:5">
      <c r="A21397" s="33" t="s">
        <v>56300</v>
      </c>
      <c r="B21397" s="28" t="s">
        <v>56301</v>
      </c>
      <c r="C21397" s="28" t="s">
        <v>56302</v>
      </c>
      <c r="D21397" s="31"/>
      <c r="E21397" s="31" t="s">
        <v>8280</v>
      </c>
    </row>
    <row r="21398" spans="1:5">
      <c r="A21398" s="33" t="s">
        <v>56303</v>
      </c>
      <c r="B21398" s="28" t="s">
        <v>56304</v>
      </c>
      <c r="C21398" s="28" t="s">
        <v>56305</v>
      </c>
      <c r="D21398" s="31"/>
      <c r="E21398" s="31" t="s">
        <v>8280</v>
      </c>
    </row>
    <row r="21399" spans="1:5">
      <c r="A21399" s="33" t="s">
        <v>56306</v>
      </c>
      <c r="B21399" s="28" t="s">
        <v>56301</v>
      </c>
      <c r="C21399" s="28" t="s">
        <v>56307</v>
      </c>
      <c r="D21399" s="31"/>
      <c r="E21399" s="31" t="s">
        <v>8280</v>
      </c>
    </row>
    <row r="21400" spans="1:5">
      <c r="A21400" s="33" t="s">
        <v>56308</v>
      </c>
      <c r="B21400" s="28" t="s">
        <v>56301</v>
      </c>
      <c r="C21400" s="28" t="s">
        <v>56309</v>
      </c>
      <c r="D21400" s="31"/>
      <c r="E21400" s="31" t="s">
        <v>8280</v>
      </c>
    </row>
    <row r="21401" spans="1:5">
      <c r="A21401" s="33" t="s">
        <v>56310</v>
      </c>
      <c r="B21401" s="28" t="s">
        <v>56311</v>
      </c>
      <c r="C21401" s="28" t="s">
        <v>56312</v>
      </c>
      <c r="D21401" s="31"/>
      <c r="E21401" s="31" t="s">
        <v>8280</v>
      </c>
    </row>
    <row r="21402" spans="1:5">
      <c r="A21402" s="33" t="s">
        <v>56313</v>
      </c>
      <c r="B21402" s="28" t="s">
        <v>56311</v>
      </c>
      <c r="C21402" s="28" t="s">
        <v>56314</v>
      </c>
      <c r="D21402" s="31"/>
      <c r="E21402" s="31" t="s">
        <v>8280</v>
      </c>
    </row>
    <row r="21403" spans="1:5">
      <c r="A21403" s="33" t="s">
        <v>56315</v>
      </c>
      <c r="B21403" s="28" t="s">
        <v>56311</v>
      </c>
      <c r="C21403" s="28" t="s">
        <v>56316</v>
      </c>
      <c r="D21403" s="31"/>
      <c r="E21403" s="31" t="s">
        <v>8280</v>
      </c>
    </row>
    <row r="21404" spans="1:5">
      <c r="A21404" s="33" t="s">
        <v>56317</v>
      </c>
      <c r="B21404" s="28" t="s">
        <v>56318</v>
      </c>
      <c r="C21404" s="28" t="s">
        <v>56319</v>
      </c>
      <c r="D21404" s="31"/>
      <c r="E21404" s="31" t="s">
        <v>8280</v>
      </c>
    </row>
    <row r="21405" spans="1:5">
      <c r="A21405" s="33" t="s">
        <v>56320</v>
      </c>
      <c r="B21405" s="28" t="s">
        <v>56318</v>
      </c>
      <c r="C21405" s="28" t="s">
        <v>56321</v>
      </c>
      <c r="D21405" s="31"/>
      <c r="E21405" s="31" t="s">
        <v>8280</v>
      </c>
    </row>
    <row r="21406" spans="1:5">
      <c r="A21406" s="33" t="s">
        <v>56322</v>
      </c>
      <c r="B21406" s="28" t="s">
        <v>56318</v>
      </c>
      <c r="C21406" s="28" t="s">
        <v>56323</v>
      </c>
      <c r="D21406" s="31"/>
      <c r="E21406" s="31" t="s">
        <v>8280</v>
      </c>
    </row>
    <row r="21407" spans="1:5">
      <c r="A21407" s="33" t="s">
        <v>56324</v>
      </c>
      <c r="B21407" s="28" t="s">
        <v>56222</v>
      </c>
      <c r="C21407" s="28" t="s">
        <v>56325</v>
      </c>
      <c r="D21407" s="31"/>
      <c r="E21407" s="31" t="s">
        <v>8280</v>
      </c>
    </row>
    <row r="21408" spans="1:5">
      <c r="A21408" s="33" t="s">
        <v>56326</v>
      </c>
      <c r="B21408" s="28" t="s">
        <v>56222</v>
      </c>
      <c r="C21408" s="28" t="s">
        <v>56327</v>
      </c>
      <c r="D21408" s="31"/>
      <c r="E21408" s="31" t="s">
        <v>8280</v>
      </c>
    </row>
    <row r="21409" spans="1:5">
      <c r="A21409" s="33" t="s">
        <v>56328</v>
      </c>
      <c r="B21409" s="28" t="s">
        <v>56222</v>
      </c>
      <c r="C21409" s="28" t="s">
        <v>56329</v>
      </c>
      <c r="D21409" s="31"/>
      <c r="E21409" s="31" t="s">
        <v>8280</v>
      </c>
    </row>
    <row r="21410" spans="1:5">
      <c r="A21410" s="33" t="s">
        <v>56330</v>
      </c>
      <c r="B21410" s="28" t="s">
        <v>56331</v>
      </c>
      <c r="C21410" s="28" t="s">
        <v>56332</v>
      </c>
      <c r="D21410" s="31"/>
      <c r="E21410" s="31" t="s">
        <v>8280</v>
      </c>
    </row>
    <row r="21411" spans="1:5">
      <c r="A21411" s="33" t="s">
        <v>56333</v>
      </c>
      <c r="B21411" s="28" t="s">
        <v>56331</v>
      </c>
      <c r="C21411" s="28" t="s">
        <v>56334</v>
      </c>
      <c r="D21411" s="31"/>
      <c r="E21411" s="31" t="s">
        <v>8280</v>
      </c>
    </row>
    <row r="21412" spans="1:5">
      <c r="A21412" s="33" t="s">
        <v>56335</v>
      </c>
      <c r="B21412" s="28" t="s">
        <v>56331</v>
      </c>
      <c r="C21412" s="28" t="s">
        <v>56336</v>
      </c>
      <c r="D21412" s="31"/>
      <c r="E21412" s="31" t="s">
        <v>8280</v>
      </c>
    </row>
    <row r="21413" spans="1:5">
      <c r="A21413" s="33" t="s">
        <v>56337</v>
      </c>
      <c r="B21413" s="28" t="s">
        <v>56331</v>
      </c>
      <c r="C21413" s="28" t="s">
        <v>56338</v>
      </c>
      <c r="D21413" s="31"/>
      <c r="E21413" s="31" t="s">
        <v>8280</v>
      </c>
    </row>
    <row r="21414" spans="1:5">
      <c r="A21414" s="33" t="s">
        <v>56339</v>
      </c>
      <c r="B21414" s="28" t="s">
        <v>56340</v>
      </c>
      <c r="C21414" s="28" t="s">
        <v>56341</v>
      </c>
      <c r="D21414" s="31"/>
      <c r="E21414" s="31" t="s">
        <v>8280</v>
      </c>
    </row>
    <row r="21415" spans="1:5">
      <c r="A21415" s="33" t="s">
        <v>56342</v>
      </c>
      <c r="B21415" s="28" t="s">
        <v>56340</v>
      </c>
      <c r="C21415" s="28" t="s">
        <v>56343</v>
      </c>
      <c r="D21415" s="31"/>
      <c r="E21415" s="31" t="s">
        <v>8280</v>
      </c>
    </row>
    <row r="21416" spans="1:5">
      <c r="A21416" s="33" t="s">
        <v>56344</v>
      </c>
      <c r="B21416" s="28" t="s">
        <v>56331</v>
      </c>
      <c r="C21416" s="28" t="s">
        <v>56345</v>
      </c>
      <c r="D21416" s="31"/>
      <c r="E21416" s="31" t="s">
        <v>8280</v>
      </c>
    </row>
    <row r="21417" spans="1:5">
      <c r="A21417" s="33" t="s">
        <v>56346</v>
      </c>
      <c r="B21417" s="28" t="s">
        <v>56331</v>
      </c>
      <c r="C21417" s="28" t="s">
        <v>56347</v>
      </c>
      <c r="D21417" s="31"/>
      <c r="E21417" s="31" t="s">
        <v>8280</v>
      </c>
    </row>
    <row r="21418" spans="1:5">
      <c r="A21418" s="33" t="s">
        <v>56348</v>
      </c>
      <c r="B21418" s="28" t="s">
        <v>56331</v>
      </c>
      <c r="C21418" s="28" t="s">
        <v>56349</v>
      </c>
      <c r="D21418" s="31"/>
      <c r="E21418" s="31" t="s">
        <v>8280</v>
      </c>
    </row>
    <row r="21419" spans="1:5">
      <c r="A21419" s="33" t="s">
        <v>56350</v>
      </c>
      <c r="B21419" s="28" t="s">
        <v>56331</v>
      </c>
      <c r="C21419" s="28" t="s">
        <v>56351</v>
      </c>
      <c r="D21419" s="31"/>
      <c r="E21419" s="31" t="s">
        <v>8280</v>
      </c>
    </row>
    <row r="21420" spans="1:5">
      <c r="A21420" s="33" t="s">
        <v>56352</v>
      </c>
      <c r="B21420" s="28" t="s">
        <v>56340</v>
      </c>
      <c r="C21420" s="28" t="s">
        <v>56353</v>
      </c>
      <c r="D21420" s="31"/>
      <c r="E21420" s="31" t="s">
        <v>8280</v>
      </c>
    </row>
    <row r="21421" spans="1:5">
      <c r="A21421" s="33" t="s">
        <v>56354</v>
      </c>
      <c r="B21421" s="28" t="s">
        <v>56340</v>
      </c>
      <c r="C21421" s="28" t="s">
        <v>56355</v>
      </c>
      <c r="D21421" s="31"/>
      <c r="E21421" s="31" t="s">
        <v>8280</v>
      </c>
    </row>
    <row r="21422" spans="1:5">
      <c r="A21422" s="33" t="s">
        <v>56356</v>
      </c>
      <c r="B21422" s="28" t="s">
        <v>56331</v>
      </c>
      <c r="C21422" s="28" t="s">
        <v>56357</v>
      </c>
      <c r="D21422" s="31"/>
      <c r="E21422" s="31" t="s">
        <v>8280</v>
      </c>
    </row>
    <row r="21423" spans="1:5">
      <c r="A21423" s="33" t="s">
        <v>56358</v>
      </c>
      <c r="B21423" s="28" t="s">
        <v>56331</v>
      </c>
      <c r="C21423" s="28" t="s">
        <v>56359</v>
      </c>
      <c r="D21423" s="31"/>
      <c r="E21423" s="31" t="s">
        <v>8280</v>
      </c>
    </row>
    <row r="21424" spans="1:5">
      <c r="A21424" s="33" t="s">
        <v>56360</v>
      </c>
      <c r="B21424" s="28" t="s">
        <v>56331</v>
      </c>
      <c r="C21424" s="28" t="s">
        <v>56361</v>
      </c>
      <c r="D21424" s="31"/>
      <c r="E21424" s="31" t="s">
        <v>8280</v>
      </c>
    </row>
    <row r="21425" spans="1:5">
      <c r="A21425" s="33" t="s">
        <v>56362</v>
      </c>
      <c r="B21425" s="28" t="s">
        <v>56331</v>
      </c>
      <c r="C21425" s="28" t="s">
        <v>56363</v>
      </c>
      <c r="D21425" s="31"/>
      <c r="E21425" s="31" t="s">
        <v>8280</v>
      </c>
    </row>
    <row r="21426" spans="1:5">
      <c r="A21426" s="33" t="s">
        <v>56364</v>
      </c>
      <c r="B21426" s="28" t="s">
        <v>56340</v>
      </c>
      <c r="C21426" s="28" t="s">
        <v>56365</v>
      </c>
      <c r="D21426" s="31"/>
      <c r="E21426" s="31" t="s">
        <v>8280</v>
      </c>
    </row>
    <row r="21427" spans="1:5">
      <c r="A21427" s="33" t="s">
        <v>56366</v>
      </c>
      <c r="B21427" s="28" t="s">
        <v>56340</v>
      </c>
      <c r="C21427" s="28" t="s">
        <v>56367</v>
      </c>
      <c r="D21427" s="31"/>
      <c r="E21427" s="31" t="s">
        <v>8280</v>
      </c>
    </row>
    <row r="21428" spans="1:5">
      <c r="A21428" s="33" t="s">
        <v>56368</v>
      </c>
      <c r="B21428" s="28" t="s">
        <v>56240</v>
      </c>
      <c r="C21428" s="28" t="s">
        <v>56369</v>
      </c>
      <c r="D21428" s="31"/>
      <c r="E21428" s="31" t="s">
        <v>8280</v>
      </c>
    </row>
    <row r="21429" spans="1:5">
      <c r="A21429" s="33" t="s">
        <v>56370</v>
      </c>
      <c r="B21429" s="28" t="s">
        <v>56216</v>
      </c>
      <c r="C21429" s="28" t="s">
        <v>56371</v>
      </c>
      <c r="D21429" s="31"/>
      <c r="E21429" s="31" t="s">
        <v>8280</v>
      </c>
    </row>
    <row r="21430" spans="1:5">
      <c r="A21430" s="33" t="s">
        <v>56372</v>
      </c>
      <c r="B21430" s="28" t="s">
        <v>56373</v>
      </c>
      <c r="C21430" s="28" t="s">
        <v>56374</v>
      </c>
      <c r="D21430" s="31"/>
      <c r="E21430" s="31" t="s">
        <v>8280</v>
      </c>
    </row>
    <row r="21431" spans="1:5">
      <c r="A21431" s="33" t="s">
        <v>56375</v>
      </c>
      <c r="B21431" s="28" t="s">
        <v>56376</v>
      </c>
      <c r="C21431" s="28" t="s">
        <v>56377</v>
      </c>
      <c r="D21431" s="31"/>
      <c r="E21431" s="31" t="s">
        <v>8280</v>
      </c>
    </row>
    <row r="21432" spans="1:5">
      <c r="A21432" s="33" t="s">
        <v>56378</v>
      </c>
      <c r="B21432" s="28" t="s">
        <v>56379</v>
      </c>
      <c r="C21432" s="28" t="s">
        <v>56380</v>
      </c>
      <c r="D21432" s="31"/>
      <c r="E21432" s="31" t="s">
        <v>8280</v>
      </c>
    </row>
    <row r="21433" spans="1:5">
      <c r="A21433" s="33" t="s">
        <v>56381</v>
      </c>
      <c r="B21433" s="28" t="s">
        <v>56382</v>
      </c>
      <c r="C21433" s="28" t="s">
        <v>56383</v>
      </c>
      <c r="D21433" s="31"/>
      <c r="E21433" s="31" t="s">
        <v>8280</v>
      </c>
    </row>
    <row r="21434" spans="1:5">
      <c r="A21434" s="33" t="s">
        <v>56384</v>
      </c>
      <c r="B21434" s="28" t="s">
        <v>56240</v>
      </c>
      <c r="C21434" s="28" t="s">
        <v>56385</v>
      </c>
      <c r="D21434" s="31"/>
      <c r="E21434" s="31" t="s">
        <v>8280</v>
      </c>
    </row>
    <row r="21435" spans="1:5">
      <c r="A21435" s="33" t="s">
        <v>56386</v>
      </c>
      <c r="B21435" s="28" t="s">
        <v>56232</v>
      </c>
      <c r="C21435" s="28" t="s">
        <v>56387</v>
      </c>
      <c r="D21435" s="31"/>
      <c r="E21435" s="31" t="s">
        <v>8280</v>
      </c>
    </row>
    <row r="21436" spans="1:5">
      <c r="A21436" s="33" t="s">
        <v>56388</v>
      </c>
      <c r="B21436" s="28" t="s">
        <v>56389</v>
      </c>
      <c r="C21436" s="28" t="s">
        <v>56390</v>
      </c>
      <c r="D21436" s="31"/>
      <c r="E21436" s="31" t="s">
        <v>8280</v>
      </c>
    </row>
    <row r="21437" spans="1:5">
      <c r="A21437" s="33" t="s">
        <v>56391</v>
      </c>
      <c r="B21437" s="28" t="s">
        <v>56232</v>
      </c>
      <c r="C21437" s="28" t="s">
        <v>56392</v>
      </c>
      <c r="D21437" s="31"/>
      <c r="E21437" s="31" t="s">
        <v>8280</v>
      </c>
    </row>
    <row r="21438" spans="1:5">
      <c r="A21438" s="33" t="s">
        <v>56393</v>
      </c>
      <c r="B21438" s="28" t="s">
        <v>56235</v>
      </c>
      <c r="C21438" s="28" t="s">
        <v>56394</v>
      </c>
      <c r="D21438" s="31"/>
      <c r="E21438" s="31" t="s">
        <v>8280</v>
      </c>
    </row>
    <row r="21439" spans="1:5">
      <c r="A21439" s="33" t="s">
        <v>56395</v>
      </c>
      <c r="B21439" s="28" t="s">
        <v>56232</v>
      </c>
      <c r="C21439" s="28" t="s">
        <v>56396</v>
      </c>
      <c r="D21439" s="31"/>
      <c r="E21439" s="31" t="s">
        <v>8280</v>
      </c>
    </row>
    <row r="21440" spans="1:5">
      <c r="A21440" s="33" t="s">
        <v>56397</v>
      </c>
      <c r="B21440" s="28" t="s">
        <v>56398</v>
      </c>
      <c r="C21440" s="28" t="s">
        <v>56399</v>
      </c>
      <c r="D21440" s="31"/>
      <c r="E21440" s="31" t="s">
        <v>8280</v>
      </c>
    </row>
    <row r="21441" spans="1:5">
      <c r="A21441" s="33" t="s">
        <v>56400</v>
      </c>
      <c r="B21441" s="28" t="s">
        <v>56227</v>
      </c>
      <c r="C21441" s="28" t="s">
        <v>56401</v>
      </c>
      <c r="D21441" s="31"/>
      <c r="E21441" s="31" t="s">
        <v>8280</v>
      </c>
    </row>
    <row r="21442" spans="1:5">
      <c r="A21442" s="33" t="s">
        <v>56402</v>
      </c>
      <c r="B21442" s="28" t="s">
        <v>56398</v>
      </c>
      <c r="C21442" s="28" t="s">
        <v>56403</v>
      </c>
      <c r="D21442" s="31"/>
      <c r="E21442" s="31" t="s">
        <v>8280</v>
      </c>
    </row>
    <row r="21443" spans="1:5">
      <c r="A21443" s="33" t="s">
        <v>56404</v>
      </c>
      <c r="B21443" s="28" t="s">
        <v>56398</v>
      </c>
      <c r="C21443" s="28" t="s">
        <v>56405</v>
      </c>
      <c r="D21443" s="31"/>
      <c r="E21443" s="31" t="s">
        <v>8280</v>
      </c>
    </row>
    <row r="21444" spans="1:5">
      <c r="A21444" s="33" t="s">
        <v>56406</v>
      </c>
      <c r="B21444" s="28" t="s">
        <v>56373</v>
      </c>
      <c r="C21444" s="28" t="s">
        <v>56407</v>
      </c>
      <c r="D21444" s="31"/>
      <c r="E21444" s="31" t="s">
        <v>8280</v>
      </c>
    </row>
    <row r="21445" spans="1:5">
      <c r="A21445" s="33" t="s">
        <v>56408</v>
      </c>
      <c r="B21445" s="28" t="s">
        <v>56376</v>
      </c>
      <c r="C21445" s="28" t="s">
        <v>56409</v>
      </c>
      <c r="D21445" s="31"/>
      <c r="E21445" s="31" t="s">
        <v>8280</v>
      </c>
    </row>
    <row r="21446" spans="1:5">
      <c r="A21446" s="33" t="s">
        <v>56410</v>
      </c>
      <c r="B21446" s="28" t="s">
        <v>56379</v>
      </c>
      <c r="C21446" s="28" t="s">
        <v>56411</v>
      </c>
      <c r="D21446" s="31"/>
      <c r="E21446" s="31" t="s">
        <v>8280</v>
      </c>
    </row>
    <row r="21447" spans="1:5">
      <c r="A21447" s="33" t="s">
        <v>56412</v>
      </c>
      <c r="B21447" s="28" t="s">
        <v>56382</v>
      </c>
      <c r="C21447" s="28" t="s">
        <v>56413</v>
      </c>
      <c r="D21447" s="31"/>
      <c r="E21447" s="31" t="s">
        <v>8280</v>
      </c>
    </row>
    <row r="21448" spans="1:5">
      <c r="A21448" s="33" t="s">
        <v>56414</v>
      </c>
      <c r="B21448" s="28" t="s">
        <v>56240</v>
      </c>
      <c r="C21448" s="28" t="s">
        <v>56415</v>
      </c>
      <c r="D21448" s="31"/>
      <c r="E21448" s="31" t="s">
        <v>8280</v>
      </c>
    </row>
    <row r="21449" spans="1:5">
      <c r="A21449" s="33" t="s">
        <v>56416</v>
      </c>
      <c r="B21449" s="28" t="s">
        <v>56232</v>
      </c>
      <c r="C21449" s="28" t="s">
        <v>56417</v>
      </c>
      <c r="D21449" s="31"/>
      <c r="E21449" s="31" t="s">
        <v>8280</v>
      </c>
    </row>
    <row r="21450" spans="1:5">
      <c r="A21450" s="33" t="s">
        <v>56418</v>
      </c>
      <c r="B21450" s="28" t="s">
        <v>56232</v>
      </c>
      <c r="C21450" s="28" t="s">
        <v>56419</v>
      </c>
      <c r="D21450" s="31"/>
      <c r="E21450" s="31" t="s">
        <v>8280</v>
      </c>
    </row>
    <row r="21451" spans="1:5">
      <c r="A21451" s="33" t="s">
        <v>56420</v>
      </c>
      <c r="B21451" s="28" t="s">
        <v>56235</v>
      </c>
      <c r="C21451" s="28" t="s">
        <v>56421</v>
      </c>
      <c r="D21451" s="31"/>
      <c r="E21451" s="31" t="s">
        <v>8280</v>
      </c>
    </row>
    <row r="21452" spans="1:5">
      <c r="A21452" s="33" t="s">
        <v>56422</v>
      </c>
      <c r="B21452" s="28" t="s">
        <v>56232</v>
      </c>
      <c r="C21452" s="28" t="s">
        <v>56423</v>
      </c>
      <c r="D21452" s="31"/>
      <c r="E21452" s="31" t="s">
        <v>8280</v>
      </c>
    </row>
    <row r="21453" spans="1:5">
      <c r="A21453" s="33" t="s">
        <v>56424</v>
      </c>
      <c r="B21453" s="28" t="s">
        <v>56222</v>
      </c>
      <c r="C21453" s="28" t="s">
        <v>56425</v>
      </c>
      <c r="D21453" s="31"/>
      <c r="E21453" s="31" t="s">
        <v>8280</v>
      </c>
    </row>
    <row r="21454" spans="1:5">
      <c r="A21454" s="33" t="s">
        <v>56426</v>
      </c>
      <c r="B21454" s="28" t="s">
        <v>56240</v>
      </c>
      <c r="C21454" s="28" t="s">
        <v>56427</v>
      </c>
      <c r="D21454" s="31"/>
      <c r="E21454" s="31" t="s">
        <v>8280</v>
      </c>
    </row>
    <row r="21455" spans="1:5">
      <c r="A21455" s="33" t="s">
        <v>56428</v>
      </c>
      <c r="B21455" s="28" t="s">
        <v>56398</v>
      </c>
      <c r="C21455" s="28" t="s">
        <v>56429</v>
      </c>
      <c r="D21455" s="31"/>
      <c r="E21455" s="31" t="s">
        <v>8280</v>
      </c>
    </row>
    <row r="21456" spans="1:5">
      <c r="A21456" s="33" t="s">
        <v>56430</v>
      </c>
      <c r="B21456" s="28" t="s">
        <v>56398</v>
      </c>
      <c r="C21456" s="28" t="s">
        <v>56431</v>
      </c>
      <c r="D21456" s="31"/>
      <c r="E21456" s="31" t="s">
        <v>8280</v>
      </c>
    </row>
    <row r="21457" spans="1:5">
      <c r="A21457" s="33" t="s">
        <v>56432</v>
      </c>
      <c r="B21457" s="28" t="s">
        <v>56373</v>
      </c>
      <c r="C21457" s="28" t="s">
        <v>56433</v>
      </c>
      <c r="D21457" s="31"/>
      <c r="E21457" s="31" t="s">
        <v>8280</v>
      </c>
    </row>
    <row r="21458" spans="1:5">
      <c r="A21458" s="33" t="s">
        <v>56434</v>
      </c>
      <c r="B21458" s="28" t="s">
        <v>56376</v>
      </c>
      <c r="C21458" s="28" t="s">
        <v>56435</v>
      </c>
      <c r="D21458" s="31"/>
      <c r="E21458" s="31" t="s">
        <v>8280</v>
      </c>
    </row>
    <row r="21459" spans="1:5">
      <c r="A21459" s="33" t="s">
        <v>56436</v>
      </c>
      <c r="B21459" s="28" t="s">
        <v>56379</v>
      </c>
      <c r="C21459" s="28" t="s">
        <v>56437</v>
      </c>
      <c r="D21459" s="31"/>
      <c r="E21459" s="31" t="s">
        <v>8280</v>
      </c>
    </row>
    <row r="21460" spans="1:5">
      <c r="A21460" s="33" t="s">
        <v>56438</v>
      </c>
      <c r="B21460" s="28" t="s">
        <v>56382</v>
      </c>
      <c r="C21460" s="28" t="s">
        <v>56439</v>
      </c>
      <c r="D21460" s="31"/>
      <c r="E21460" s="31" t="s">
        <v>8280</v>
      </c>
    </row>
    <row r="21461" spans="1:5">
      <c r="A21461" s="33" t="s">
        <v>56440</v>
      </c>
      <c r="B21461" s="28" t="s">
        <v>56240</v>
      </c>
      <c r="C21461" s="28" t="s">
        <v>56441</v>
      </c>
      <c r="D21461" s="31"/>
      <c r="E21461" s="31" t="s">
        <v>8280</v>
      </c>
    </row>
    <row r="21462" spans="1:5">
      <c r="A21462" s="33" t="s">
        <v>56442</v>
      </c>
      <c r="B21462" s="28" t="s">
        <v>56232</v>
      </c>
      <c r="C21462" s="28" t="s">
        <v>56443</v>
      </c>
      <c r="D21462" s="31"/>
      <c r="E21462" s="31" t="s">
        <v>8280</v>
      </c>
    </row>
    <row r="21463" spans="1:5">
      <c r="A21463" s="33" t="s">
        <v>56444</v>
      </c>
      <c r="B21463" s="28" t="s">
        <v>56240</v>
      </c>
      <c r="C21463" s="28" t="s">
        <v>56445</v>
      </c>
      <c r="D21463" s="31"/>
      <c r="E21463" s="31" t="s">
        <v>8280</v>
      </c>
    </row>
    <row r="21464" spans="1:5">
      <c r="A21464" s="33" t="s">
        <v>56446</v>
      </c>
      <c r="B21464" s="28" t="s">
        <v>56222</v>
      </c>
      <c r="C21464" s="28" t="s">
        <v>56447</v>
      </c>
      <c r="D21464" s="31"/>
      <c r="E21464" s="31" t="s">
        <v>8280</v>
      </c>
    </row>
    <row r="21465" spans="1:5">
      <c r="A21465" s="33" t="s">
        <v>56448</v>
      </c>
      <c r="B21465" s="28" t="s">
        <v>56222</v>
      </c>
      <c r="C21465" s="28" t="s">
        <v>56449</v>
      </c>
      <c r="D21465" s="31"/>
      <c r="E21465" s="31" t="s">
        <v>8280</v>
      </c>
    </row>
    <row r="21466" spans="1:5">
      <c r="A21466" s="33" t="s">
        <v>56450</v>
      </c>
      <c r="B21466" s="28" t="s">
        <v>56222</v>
      </c>
      <c r="C21466" s="28" t="s">
        <v>56451</v>
      </c>
      <c r="D21466" s="31"/>
      <c r="E21466" s="31" t="s">
        <v>8280</v>
      </c>
    </row>
    <row r="21467" spans="1:5">
      <c r="A21467" s="33" t="s">
        <v>56452</v>
      </c>
      <c r="B21467" s="28" t="s">
        <v>56453</v>
      </c>
      <c r="C21467" s="28" t="s">
        <v>56454</v>
      </c>
      <c r="D21467" s="31"/>
      <c r="E21467" s="31" t="s">
        <v>8280</v>
      </c>
    </row>
    <row r="21468" spans="1:5">
      <c r="A21468" s="33" t="s">
        <v>56455</v>
      </c>
      <c r="B21468" s="28" t="s">
        <v>56453</v>
      </c>
      <c r="C21468" s="28" t="s">
        <v>56456</v>
      </c>
      <c r="D21468" s="31"/>
      <c r="E21468" s="31" t="s">
        <v>8280</v>
      </c>
    </row>
    <row r="21469" spans="1:5">
      <c r="A21469" s="33" t="s">
        <v>56457</v>
      </c>
      <c r="B21469" s="28" t="s">
        <v>56458</v>
      </c>
      <c r="C21469" s="28" t="s">
        <v>56459</v>
      </c>
      <c r="D21469" s="31"/>
      <c r="E21469" s="31" t="s">
        <v>8280</v>
      </c>
    </row>
    <row r="21470" spans="1:5">
      <c r="A21470" s="33" t="s">
        <v>56460</v>
      </c>
      <c r="B21470" s="28" t="s">
        <v>56453</v>
      </c>
      <c r="C21470" s="28" t="s">
        <v>56461</v>
      </c>
      <c r="D21470" s="31"/>
      <c r="E21470" s="31" t="s">
        <v>8280</v>
      </c>
    </row>
    <row r="21471" spans="1:5">
      <c r="A21471" s="33" t="s">
        <v>56462</v>
      </c>
      <c r="B21471" s="28" t="s">
        <v>56453</v>
      </c>
      <c r="C21471" s="28" t="s">
        <v>56463</v>
      </c>
      <c r="D21471" s="31"/>
      <c r="E21471" s="31" t="s">
        <v>8280</v>
      </c>
    </row>
    <row r="21472" spans="1:5">
      <c r="A21472" s="33" t="s">
        <v>56464</v>
      </c>
      <c r="B21472" s="28" t="s">
        <v>56453</v>
      </c>
      <c r="C21472" s="28" t="s">
        <v>56465</v>
      </c>
      <c r="D21472" s="31"/>
      <c r="E21472" s="31" t="s">
        <v>8280</v>
      </c>
    </row>
    <row r="21473" spans="1:5">
      <c r="A21473" s="33" t="s">
        <v>56466</v>
      </c>
      <c r="B21473" s="28" t="s">
        <v>56467</v>
      </c>
      <c r="C21473" s="28" t="s">
        <v>56468</v>
      </c>
      <c r="D21473" s="31"/>
      <c r="E21473" s="31" t="s">
        <v>8280</v>
      </c>
    </row>
    <row r="21474" spans="1:5">
      <c r="A21474" s="33" t="s">
        <v>56469</v>
      </c>
      <c r="B21474" s="28" t="s">
        <v>56453</v>
      </c>
      <c r="C21474" s="28" t="s">
        <v>56470</v>
      </c>
      <c r="D21474" s="31"/>
      <c r="E21474" s="31" t="s">
        <v>8280</v>
      </c>
    </row>
    <row r="21475" spans="1:5">
      <c r="A21475" s="33" t="s">
        <v>56471</v>
      </c>
      <c r="B21475" s="28" t="s">
        <v>56472</v>
      </c>
      <c r="C21475" s="28" t="s">
        <v>56473</v>
      </c>
      <c r="D21475" s="31"/>
      <c r="E21475" s="31" t="s">
        <v>8280</v>
      </c>
    </row>
    <row r="21476" spans="1:5">
      <c r="A21476" s="33" t="s">
        <v>56474</v>
      </c>
      <c r="B21476" s="28" t="s">
        <v>56475</v>
      </c>
      <c r="C21476" s="28" t="s">
        <v>56476</v>
      </c>
      <c r="D21476" s="31"/>
      <c r="E21476" s="31" t="s">
        <v>8280</v>
      </c>
    </row>
    <row r="21477" spans="1:5">
      <c r="A21477" s="33" t="s">
        <v>56477</v>
      </c>
      <c r="B21477" s="28" t="s">
        <v>56475</v>
      </c>
      <c r="C21477" s="28" t="s">
        <v>56478</v>
      </c>
      <c r="D21477" s="31"/>
      <c r="E21477" s="31" t="s">
        <v>8280</v>
      </c>
    </row>
    <row r="21478" spans="1:5">
      <c r="A21478" s="33" t="s">
        <v>56479</v>
      </c>
      <c r="B21478" s="28" t="s">
        <v>56475</v>
      </c>
      <c r="C21478" s="28" t="s">
        <v>56480</v>
      </c>
      <c r="D21478" s="31"/>
      <c r="E21478" s="31" t="s">
        <v>8280</v>
      </c>
    </row>
    <row r="21479" spans="1:5">
      <c r="A21479" s="33" t="s">
        <v>56481</v>
      </c>
      <c r="B21479" s="28" t="s">
        <v>56475</v>
      </c>
      <c r="C21479" s="28" t="s">
        <v>56482</v>
      </c>
      <c r="D21479" s="31"/>
      <c r="E21479" s="31" t="s">
        <v>8280</v>
      </c>
    </row>
    <row r="21480" spans="1:5">
      <c r="A21480" s="33" t="s">
        <v>56483</v>
      </c>
      <c r="B21480" s="28" t="s">
        <v>56475</v>
      </c>
      <c r="C21480" s="28" t="s">
        <v>56484</v>
      </c>
      <c r="D21480" s="31"/>
      <c r="E21480" s="31" t="s">
        <v>8280</v>
      </c>
    </row>
    <row r="21481" spans="1:5">
      <c r="A21481" s="33" t="s">
        <v>56485</v>
      </c>
      <c r="B21481" s="28" t="s">
        <v>56472</v>
      </c>
      <c r="C21481" s="28" t="s">
        <v>56486</v>
      </c>
      <c r="D21481" s="31"/>
      <c r="E21481" s="31" t="s">
        <v>8280</v>
      </c>
    </row>
    <row r="21482" spans="1:5">
      <c r="A21482" s="33" t="s">
        <v>56487</v>
      </c>
      <c r="B21482" s="28" t="s">
        <v>56475</v>
      </c>
      <c r="C21482" s="28" t="s">
        <v>56488</v>
      </c>
      <c r="D21482" s="31"/>
      <c r="E21482" s="31" t="s">
        <v>8280</v>
      </c>
    </row>
    <row r="21483" spans="1:5">
      <c r="A21483" s="33" t="s">
        <v>56489</v>
      </c>
      <c r="B21483" s="28" t="s">
        <v>56472</v>
      </c>
      <c r="C21483" s="28" t="s">
        <v>56490</v>
      </c>
      <c r="D21483" s="31"/>
      <c r="E21483" s="31" t="s">
        <v>8280</v>
      </c>
    </row>
    <row r="21484" spans="1:5">
      <c r="A21484" s="33" t="s">
        <v>56491</v>
      </c>
      <c r="B21484" s="28" t="s">
        <v>56492</v>
      </c>
      <c r="C21484" s="28" t="s">
        <v>56493</v>
      </c>
      <c r="D21484" s="31"/>
      <c r="E21484" s="31" t="s">
        <v>8280</v>
      </c>
    </row>
    <row r="21485" spans="1:5">
      <c r="A21485" s="33" t="s">
        <v>56494</v>
      </c>
      <c r="B21485" s="28" t="s">
        <v>56495</v>
      </c>
      <c r="C21485" s="28" t="s">
        <v>56496</v>
      </c>
      <c r="D21485" s="31"/>
      <c r="E21485" s="31" t="s">
        <v>8280</v>
      </c>
    </row>
    <row r="21486" spans="1:5">
      <c r="A21486" s="33" t="s">
        <v>56497</v>
      </c>
      <c r="B21486" s="28" t="s">
        <v>56495</v>
      </c>
      <c r="C21486" s="28" t="s">
        <v>56498</v>
      </c>
      <c r="D21486" s="31"/>
      <c r="E21486" s="31" t="s">
        <v>8280</v>
      </c>
    </row>
    <row r="21487" spans="1:5">
      <c r="A21487" s="33" t="s">
        <v>56499</v>
      </c>
      <c r="B21487" s="28" t="s">
        <v>56500</v>
      </c>
      <c r="C21487" s="28" t="s">
        <v>56501</v>
      </c>
      <c r="D21487" s="31"/>
      <c r="E21487" s="31" t="s">
        <v>8280</v>
      </c>
    </row>
    <row r="21488" spans="1:5">
      <c r="A21488" s="33" t="s">
        <v>56502</v>
      </c>
      <c r="B21488" s="28" t="s">
        <v>56500</v>
      </c>
      <c r="C21488" s="28" t="s">
        <v>56503</v>
      </c>
      <c r="D21488" s="31"/>
      <c r="E21488" s="31" t="s">
        <v>8280</v>
      </c>
    </row>
    <row r="21489" spans="1:5">
      <c r="A21489" s="33" t="s">
        <v>56504</v>
      </c>
      <c r="B21489" s="28" t="s">
        <v>56505</v>
      </c>
      <c r="C21489" s="28" t="s">
        <v>56506</v>
      </c>
      <c r="D21489" s="31"/>
      <c r="E21489" s="31" t="s">
        <v>8280</v>
      </c>
    </row>
    <row r="21490" spans="1:5">
      <c r="A21490" s="33" t="s">
        <v>56507</v>
      </c>
      <c r="B21490" s="28" t="s">
        <v>56492</v>
      </c>
      <c r="C21490" s="28" t="s">
        <v>56508</v>
      </c>
      <c r="D21490" s="31"/>
      <c r="E21490" s="31" t="s">
        <v>8280</v>
      </c>
    </row>
    <row r="21491" spans="1:5">
      <c r="A21491" s="33" t="s">
        <v>56509</v>
      </c>
      <c r="B21491" s="28" t="s">
        <v>56510</v>
      </c>
      <c r="C21491" s="28" t="s">
        <v>56511</v>
      </c>
      <c r="D21491" s="31"/>
      <c r="E21491" s="31" t="s">
        <v>8280</v>
      </c>
    </row>
    <row r="21492" spans="1:5">
      <c r="A21492" s="33" t="s">
        <v>8821</v>
      </c>
      <c r="B21492" s="28" t="s">
        <v>56512</v>
      </c>
      <c r="C21492" s="28" t="s">
        <v>56513</v>
      </c>
      <c r="D21492" s="31"/>
      <c r="E21492" s="31" t="s">
        <v>8280</v>
      </c>
    </row>
    <row r="21493" spans="1:5">
      <c r="A21493" s="33" t="s">
        <v>8807</v>
      </c>
      <c r="B21493" s="28" t="s">
        <v>56512</v>
      </c>
      <c r="C21493" s="28" t="s">
        <v>56514</v>
      </c>
      <c r="D21493" s="31"/>
      <c r="E21493" s="31" t="s">
        <v>8280</v>
      </c>
    </row>
    <row r="21494" spans="1:5">
      <c r="A21494" s="33" t="s">
        <v>56515</v>
      </c>
      <c r="B21494" s="28" t="s">
        <v>56516</v>
      </c>
      <c r="C21494" s="28" t="s">
        <v>56517</v>
      </c>
      <c r="D21494" s="31"/>
      <c r="E21494" s="31" t="s">
        <v>8280</v>
      </c>
    </row>
    <row r="21495" spans="1:5">
      <c r="A21495" s="33" t="s">
        <v>56518</v>
      </c>
      <c r="B21495" s="28" t="s">
        <v>56519</v>
      </c>
      <c r="C21495" s="28" t="s">
        <v>56520</v>
      </c>
      <c r="D21495" s="31"/>
      <c r="E21495" s="31" t="s">
        <v>8280</v>
      </c>
    </row>
    <row r="21496" spans="1:5">
      <c r="A21496" s="33" t="s">
        <v>56521</v>
      </c>
      <c r="B21496" s="28" t="s">
        <v>56522</v>
      </c>
      <c r="C21496" s="28" t="s">
        <v>56523</v>
      </c>
      <c r="D21496" s="31"/>
      <c r="E21496" s="31" t="s">
        <v>8280</v>
      </c>
    </row>
    <row r="21497" spans="1:5">
      <c r="A21497" s="33" t="s">
        <v>56524</v>
      </c>
      <c r="B21497" s="28" t="s">
        <v>56525</v>
      </c>
      <c r="C21497" s="28" t="s">
        <v>56526</v>
      </c>
      <c r="D21497" s="31"/>
      <c r="E21497" s="31" t="s">
        <v>8280</v>
      </c>
    </row>
    <row r="21498" spans="1:5">
      <c r="A21498" s="33" t="s">
        <v>56527</v>
      </c>
      <c r="B21498" s="28" t="s">
        <v>53481</v>
      </c>
      <c r="C21498" s="28" t="s">
        <v>56528</v>
      </c>
      <c r="D21498" s="31"/>
      <c r="E21498" s="31" t="s">
        <v>8280</v>
      </c>
    </row>
    <row r="21499" spans="1:5">
      <c r="A21499" s="33" t="s">
        <v>56529</v>
      </c>
      <c r="B21499" s="28" t="s">
        <v>53481</v>
      </c>
      <c r="C21499" s="28" t="s">
        <v>56530</v>
      </c>
      <c r="D21499" s="31"/>
      <c r="E21499" s="31" t="s">
        <v>8280</v>
      </c>
    </row>
    <row r="21500" spans="1:5">
      <c r="A21500" s="33" t="s">
        <v>56531</v>
      </c>
      <c r="B21500" s="28" t="s">
        <v>56532</v>
      </c>
      <c r="C21500" s="28" t="s">
        <v>56533</v>
      </c>
      <c r="D21500" s="31"/>
      <c r="E21500" s="31" t="s">
        <v>8280</v>
      </c>
    </row>
    <row r="21501" spans="1:5">
      <c r="A21501" s="33" t="s">
        <v>56534</v>
      </c>
      <c r="B21501" s="28" t="s">
        <v>56535</v>
      </c>
      <c r="C21501" s="28" t="s">
        <v>56536</v>
      </c>
      <c r="D21501" s="31"/>
      <c r="E21501" s="31" t="s">
        <v>8280</v>
      </c>
    </row>
    <row r="21502" spans="1:5">
      <c r="A21502" s="33" t="s">
        <v>56537</v>
      </c>
      <c r="B21502" s="28" t="s">
        <v>56538</v>
      </c>
      <c r="C21502" s="28" t="s">
        <v>56539</v>
      </c>
      <c r="D21502" s="31"/>
      <c r="E21502" s="31" t="s">
        <v>8280</v>
      </c>
    </row>
    <row r="21503" spans="1:5">
      <c r="A21503" s="33" t="s">
        <v>56540</v>
      </c>
      <c r="B21503" s="28" t="s">
        <v>56541</v>
      </c>
      <c r="C21503" s="28" t="s">
        <v>56542</v>
      </c>
      <c r="D21503" s="31"/>
      <c r="E21503" s="31" t="s">
        <v>8280</v>
      </c>
    </row>
    <row r="21504" spans="1:5">
      <c r="A21504" s="33" t="s">
        <v>56543</v>
      </c>
      <c r="B21504" s="28" t="s">
        <v>56544</v>
      </c>
      <c r="C21504" s="28" t="s">
        <v>56545</v>
      </c>
      <c r="D21504" s="31"/>
      <c r="E21504" s="31" t="s">
        <v>8280</v>
      </c>
    </row>
    <row r="21505" spans="1:5">
      <c r="A21505" s="33" t="s">
        <v>56546</v>
      </c>
      <c r="B21505" s="28" t="s">
        <v>56547</v>
      </c>
      <c r="C21505" s="28" t="s">
        <v>56548</v>
      </c>
      <c r="D21505" s="31"/>
      <c r="E21505" s="31" t="s">
        <v>8280</v>
      </c>
    </row>
    <row r="21506" spans="1:5">
      <c r="A21506" s="33" t="s">
        <v>56549</v>
      </c>
      <c r="B21506" s="28" t="s">
        <v>56550</v>
      </c>
      <c r="C21506" s="28" t="s">
        <v>56551</v>
      </c>
      <c r="D21506" s="31"/>
      <c r="E21506" s="31" t="s">
        <v>8280</v>
      </c>
    </row>
    <row r="21507" spans="1:5">
      <c r="A21507" s="33" t="s">
        <v>56552</v>
      </c>
      <c r="B21507" s="28" t="s">
        <v>56553</v>
      </c>
      <c r="C21507" s="28" t="s">
        <v>56554</v>
      </c>
      <c r="D21507" s="31"/>
      <c r="E21507" s="31" t="s">
        <v>8280</v>
      </c>
    </row>
    <row r="21508" spans="1:5">
      <c r="A21508" s="33" t="s">
        <v>56555</v>
      </c>
      <c r="B21508" s="28" t="s">
        <v>56547</v>
      </c>
      <c r="C21508" s="28" t="s">
        <v>56556</v>
      </c>
      <c r="D21508" s="31"/>
      <c r="E21508" s="31" t="s">
        <v>8280</v>
      </c>
    </row>
    <row r="21509" spans="1:5">
      <c r="A21509" s="33" t="s">
        <v>56557</v>
      </c>
      <c r="B21509" s="28" t="s">
        <v>56558</v>
      </c>
      <c r="C21509" s="28" t="s">
        <v>56559</v>
      </c>
      <c r="D21509" s="31"/>
      <c r="E21509" s="31" t="s">
        <v>8280</v>
      </c>
    </row>
    <row r="21510" spans="1:5">
      <c r="A21510" s="33" t="s">
        <v>56560</v>
      </c>
      <c r="B21510" s="28" t="s">
        <v>56553</v>
      </c>
      <c r="C21510" s="28" t="s">
        <v>56561</v>
      </c>
      <c r="D21510" s="31"/>
      <c r="E21510" s="31" t="s">
        <v>8280</v>
      </c>
    </row>
    <row r="21511" spans="1:5">
      <c r="A21511" s="33" t="s">
        <v>56562</v>
      </c>
      <c r="B21511" s="28" t="s">
        <v>56563</v>
      </c>
      <c r="C21511" s="28" t="s">
        <v>56564</v>
      </c>
      <c r="D21511" s="31"/>
      <c r="E21511" s="31" t="s">
        <v>8280</v>
      </c>
    </row>
    <row r="21512" spans="1:5">
      <c r="A21512" s="33" t="s">
        <v>56565</v>
      </c>
      <c r="B21512" s="28" t="s">
        <v>56566</v>
      </c>
      <c r="C21512" s="28" t="s">
        <v>56567</v>
      </c>
      <c r="D21512" s="31"/>
      <c r="E21512" s="31" t="s">
        <v>8280</v>
      </c>
    </row>
    <row r="21513" spans="1:5">
      <c r="A21513" s="33" t="s">
        <v>56568</v>
      </c>
      <c r="B21513" s="28" t="s">
        <v>56563</v>
      </c>
      <c r="C21513" s="28" t="s">
        <v>56569</v>
      </c>
      <c r="D21513" s="31"/>
      <c r="E21513" s="31" t="s">
        <v>8280</v>
      </c>
    </row>
    <row r="21514" spans="1:5">
      <c r="A21514" s="33" t="s">
        <v>56570</v>
      </c>
      <c r="B21514" s="28" t="s">
        <v>56566</v>
      </c>
      <c r="C21514" s="28" t="s">
        <v>56571</v>
      </c>
      <c r="D21514" s="31"/>
      <c r="E21514" s="31" t="s">
        <v>8280</v>
      </c>
    </row>
    <row r="21515" spans="1:5">
      <c r="A21515" s="33" t="s">
        <v>56572</v>
      </c>
      <c r="B21515" s="28" t="s">
        <v>56573</v>
      </c>
      <c r="C21515" s="28" t="s">
        <v>56574</v>
      </c>
      <c r="D21515" s="31"/>
      <c r="E21515" s="31" t="s">
        <v>8280</v>
      </c>
    </row>
    <row r="21516" spans="1:5">
      <c r="A21516" s="33" t="s">
        <v>56575</v>
      </c>
      <c r="B21516" s="28" t="s">
        <v>56573</v>
      </c>
      <c r="C21516" s="28" t="s">
        <v>56576</v>
      </c>
      <c r="D21516" s="31"/>
      <c r="E21516" s="31" t="s">
        <v>8280</v>
      </c>
    </row>
    <row r="21517" spans="1:5">
      <c r="A21517" s="33" t="s">
        <v>56577</v>
      </c>
      <c r="B21517" s="28" t="s">
        <v>56578</v>
      </c>
      <c r="C21517" s="28" t="s">
        <v>56579</v>
      </c>
      <c r="D21517" s="31"/>
      <c r="E21517" s="31" t="s">
        <v>8280</v>
      </c>
    </row>
    <row r="21518" spans="1:5">
      <c r="A21518" s="33" t="s">
        <v>56580</v>
      </c>
      <c r="B21518" s="28" t="s">
        <v>56578</v>
      </c>
      <c r="C21518" s="28" t="s">
        <v>56581</v>
      </c>
      <c r="D21518" s="31"/>
      <c r="E21518" s="31" t="s">
        <v>8280</v>
      </c>
    </row>
    <row r="21519" spans="1:5">
      <c r="A21519" s="33" t="s">
        <v>56582</v>
      </c>
      <c r="B21519" s="28" t="s">
        <v>56583</v>
      </c>
      <c r="C21519" s="28" t="s">
        <v>56584</v>
      </c>
      <c r="D21519" s="31"/>
      <c r="E21519" s="31" t="s">
        <v>8280</v>
      </c>
    </row>
    <row r="21520" spans="1:5">
      <c r="A21520" s="33" t="s">
        <v>56585</v>
      </c>
      <c r="B21520" s="28" t="s">
        <v>56586</v>
      </c>
      <c r="C21520" s="28" t="s">
        <v>56587</v>
      </c>
      <c r="D21520" s="31"/>
      <c r="E21520" s="31" t="s">
        <v>8280</v>
      </c>
    </row>
    <row r="21521" spans="1:5">
      <c r="A21521" s="33" t="s">
        <v>56588</v>
      </c>
      <c r="B21521" s="28" t="s">
        <v>56550</v>
      </c>
      <c r="C21521" s="28" t="s">
        <v>56589</v>
      </c>
      <c r="D21521" s="31"/>
      <c r="E21521" s="31" t="s">
        <v>8280</v>
      </c>
    </row>
    <row r="21522" spans="1:5">
      <c r="A21522" s="33" t="s">
        <v>56590</v>
      </c>
      <c r="B21522" s="28" t="s">
        <v>56578</v>
      </c>
      <c r="C21522" s="28" t="s">
        <v>56591</v>
      </c>
      <c r="D21522" s="31"/>
      <c r="E21522" s="31" t="s">
        <v>8280</v>
      </c>
    </row>
    <row r="21523" spans="1:5">
      <c r="A21523" s="33" t="s">
        <v>56592</v>
      </c>
      <c r="B21523" s="28" t="s">
        <v>56578</v>
      </c>
      <c r="C21523" s="28" t="s">
        <v>56593</v>
      </c>
      <c r="D21523" s="31"/>
      <c r="E21523" s="31" t="s">
        <v>8280</v>
      </c>
    </row>
    <row r="21524" spans="1:5">
      <c r="A21524" s="33" t="s">
        <v>56594</v>
      </c>
      <c r="B21524" s="28" t="s">
        <v>56595</v>
      </c>
      <c r="C21524" s="28" t="s">
        <v>56596</v>
      </c>
      <c r="D21524" s="31"/>
      <c r="E21524" s="31" t="s">
        <v>8280</v>
      </c>
    </row>
    <row r="21525" spans="1:5">
      <c r="A21525" s="33" t="s">
        <v>56597</v>
      </c>
      <c r="B21525" s="28" t="s">
        <v>56598</v>
      </c>
      <c r="C21525" s="28" t="s">
        <v>56599</v>
      </c>
      <c r="D21525" s="31"/>
      <c r="E21525" s="31" t="s">
        <v>8280</v>
      </c>
    </row>
    <row r="21526" spans="1:5">
      <c r="A21526" s="33" t="s">
        <v>56600</v>
      </c>
      <c r="B21526" s="28" t="s">
        <v>56601</v>
      </c>
      <c r="C21526" s="28" t="s">
        <v>56602</v>
      </c>
      <c r="D21526" s="31"/>
      <c r="E21526" s="31" t="s">
        <v>8280</v>
      </c>
    </row>
    <row r="21527" spans="1:5">
      <c r="A21527" s="33" t="s">
        <v>56603</v>
      </c>
      <c r="B21527" s="28" t="s">
        <v>56598</v>
      </c>
      <c r="C21527" s="28" t="s">
        <v>56604</v>
      </c>
      <c r="D21527" s="31"/>
      <c r="E21527" s="31" t="s">
        <v>8280</v>
      </c>
    </row>
    <row r="21528" spans="1:5">
      <c r="A21528" s="33" t="s">
        <v>56605</v>
      </c>
      <c r="B21528" s="28" t="s">
        <v>56606</v>
      </c>
      <c r="C21528" s="28" t="s">
        <v>56607</v>
      </c>
      <c r="D21528" s="31"/>
      <c r="E21528" s="31" t="s">
        <v>8280</v>
      </c>
    </row>
    <row r="21529" spans="1:5">
      <c r="A21529" s="33" t="s">
        <v>56608</v>
      </c>
      <c r="B21529" s="28" t="s">
        <v>56609</v>
      </c>
      <c r="C21529" s="28" t="s">
        <v>56610</v>
      </c>
      <c r="D21529" s="31"/>
      <c r="E21529" s="31" t="s">
        <v>8280</v>
      </c>
    </row>
    <row r="21530" spans="1:5">
      <c r="A21530" s="33" t="s">
        <v>8887</v>
      </c>
      <c r="B21530" s="28" t="s">
        <v>56611</v>
      </c>
      <c r="C21530" s="28" t="s">
        <v>56612</v>
      </c>
      <c r="D21530" s="31"/>
      <c r="E21530" s="31" t="s">
        <v>8280</v>
      </c>
    </row>
    <row r="21531" spans="1:5">
      <c r="A21531" s="33" t="s">
        <v>56613</v>
      </c>
      <c r="B21531" s="28" t="s">
        <v>56611</v>
      </c>
      <c r="C21531" s="28" t="s">
        <v>56614</v>
      </c>
      <c r="D21531" s="31"/>
      <c r="E21531" s="31" t="s">
        <v>8280</v>
      </c>
    </row>
    <row r="21532" spans="1:5">
      <c r="A21532" s="33" t="s">
        <v>56615</v>
      </c>
      <c r="B21532" s="28" t="s">
        <v>56616</v>
      </c>
      <c r="C21532" s="28" t="s">
        <v>56617</v>
      </c>
      <c r="D21532" s="31"/>
      <c r="E21532" s="31" t="s">
        <v>8280</v>
      </c>
    </row>
    <row r="21533" spans="1:5">
      <c r="A21533" s="33" t="s">
        <v>8941</v>
      </c>
      <c r="B21533" s="28" t="s">
        <v>56611</v>
      </c>
      <c r="C21533" s="28" t="s">
        <v>56618</v>
      </c>
      <c r="D21533" s="31"/>
      <c r="E21533" s="31" t="s">
        <v>8280</v>
      </c>
    </row>
    <row r="21534" spans="1:5">
      <c r="A21534" s="33" t="s">
        <v>56619</v>
      </c>
      <c r="B21534" s="28" t="s">
        <v>56620</v>
      </c>
      <c r="C21534" s="28" t="s">
        <v>56621</v>
      </c>
      <c r="D21534" s="31"/>
      <c r="E21534" s="31" t="s">
        <v>8280</v>
      </c>
    </row>
    <row r="21535" spans="1:5">
      <c r="A21535" s="33" t="s">
        <v>56622</v>
      </c>
      <c r="B21535" s="28" t="s">
        <v>56611</v>
      </c>
      <c r="C21535" s="28" t="s">
        <v>56623</v>
      </c>
      <c r="D21535" s="31"/>
      <c r="E21535" s="31" t="s">
        <v>8280</v>
      </c>
    </row>
    <row r="21536" spans="1:5">
      <c r="A21536" s="33" t="s">
        <v>56624</v>
      </c>
      <c r="B21536" s="28" t="s">
        <v>56611</v>
      </c>
      <c r="C21536" s="28" t="s">
        <v>56625</v>
      </c>
      <c r="D21536" s="31"/>
      <c r="E21536" s="31" t="s">
        <v>8280</v>
      </c>
    </row>
    <row r="21537" spans="1:5">
      <c r="A21537" s="33" t="s">
        <v>56626</v>
      </c>
      <c r="B21537" s="28" t="s">
        <v>56627</v>
      </c>
      <c r="C21537" s="28" t="s">
        <v>56628</v>
      </c>
      <c r="D21537" s="31"/>
      <c r="E21537" s="31" t="s">
        <v>8280</v>
      </c>
    </row>
    <row r="21538" spans="1:5">
      <c r="A21538" s="33" t="s">
        <v>56629</v>
      </c>
      <c r="B21538" s="28" t="s">
        <v>56630</v>
      </c>
      <c r="C21538" s="28" t="s">
        <v>56631</v>
      </c>
      <c r="D21538" s="31"/>
      <c r="E21538" s="31" t="s">
        <v>8280</v>
      </c>
    </row>
    <row r="21539" spans="1:5">
      <c r="A21539" s="33" t="s">
        <v>56632</v>
      </c>
      <c r="B21539" s="28" t="s">
        <v>56620</v>
      </c>
      <c r="C21539" s="28" t="s">
        <v>56633</v>
      </c>
      <c r="D21539" s="31"/>
      <c r="E21539" s="31" t="s">
        <v>8280</v>
      </c>
    </row>
    <row r="21540" spans="1:5">
      <c r="A21540" s="33" t="s">
        <v>56634</v>
      </c>
      <c r="B21540" s="28" t="s">
        <v>56635</v>
      </c>
      <c r="C21540" s="28" t="s">
        <v>56636</v>
      </c>
      <c r="D21540" s="31"/>
      <c r="E21540" s="31" t="s">
        <v>8280</v>
      </c>
    </row>
    <row r="21541" spans="1:5">
      <c r="A21541" s="33" t="s">
        <v>56637</v>
      </c>
      <c r="B21541" s="28" t="s">
        <v>56620</v>
      </c>
      <c r="C21541" s="28" t="s">
        <v>56638</v>
      </c>
      <c r="D21541" s="31"/>
      <c r="E21541" s="31" t="s">
        <v>8280</v>
      </c>
    </row>
    <row r="21542" spans="1:5">
      <c r="A21542" s="33" t="s">
        <v>56639</v>
      </c>
      <c r="B21542" s="28" t="s">
        <v>56640</v>
      </c>
      <c r="C21542" s="28" t="s">
        <v>56641</v>
      </c>
      <c r="D21542" s="31"/>
      <c r="E21542" s="31" t="s">
        <v>8280</v>
      </c>
    </row>
    <row r="21543" spans="1:5">
      <c r="A21543" s="33" t="s">
        <v>56642</v>
      </c>
      <c r="B21543" s="28" t="s">
        <v>56620</v>
      </c>
      <c r="C21543" s="28" t="s">
        <v>56643</v>
      </c>
      <c r="D21543" s="31"/>
      <c r="E21543" s="31" t="s">
        <v>8280</v>
      </c>
    </row>
    <row r="21544" spans="1:5">
      <c r="A21544" s="33" t="s">
        <v>56644</v>
      </c>
      <c r="B21544" s="28" t="s">
        <v>56620</v>
      </c>
      <c r="C21544" s="28" t="s">
        <v>56645</v>
      </c>
      <c r="D21544" s="31"/>
      <c r="E21544" s="31" t="s">
        <v>8280</v>
      </c>
    </row>
    <row r="21545" spans="1:5">
      <c r="A21545" s="33" t="s">
        <v>56646</v>
      </c>
      <c r="B21545" s="28" t="s">
        <v>56616</v>
      </c>
      <c r="C21545" s="28" t="s">
        <v>56647</v>
      </c>
      <c r="D21545" s="31"/>
      <c r="E21545" s="31" t="s">
        <v>8280</v>
      </c>
    </row>
    <row r="21546" spans="1:5">
      <c r="A21546" s="33" t="s">
        <v>56648</v>
      </c>
      <c r="B21546" s="28" t="s">
        <v>56635</v>
      </c>
      <c r="C21546" s="28" t="s">
        <v>56649</v>
      </c>
      <c r="D21546" s="31"/>
      <c r="E21546" s="31" t="s">
        <v>8280</v>
      </c>
    </row>
    <row r="21547" spans="1:5">
      <c r="A21547" s="33" t="s">
        <v>56650</v>
      </c>
      <c r="B21547" s="28" t="s">
        <v>56651</v>
      </c>
      <c r="C21547" s="28" t="s">
        <v>56652</v>
      </c>
      <c r="D21547" s="31"/>
      <c r="E21547" s="31" t="s">
        <v>8280</v>
      </c>
    </row>
    <row r="21548" spans="1:5">
      <c r="A21548" s="33" t="s">
        <v>56653</v>
      </c>
      <c r="B21548" s="28" t="s">
        <v>56654</v>
      </c>
      <c r="C21548" s="28" t="s">
        <v>56655</v>
      </c>
      <c r="D21548" s="31"/>
      <c r="E21548" s="31" t="s">
        <v>8280</v>
      </c>
    </row>
    <row r="21549" spans="1:5">
      <c r="A21549" s="33" t="s">
        <v>56656</v>
      </c>
      <c r="B21549" s="28" t="s">
        <v>56657</v>
      </c>
      <c r="C21549" s="28" t="s">
        <v>56658</v>
      </c>
      <c r="D21549" s="31"/>
      <c r="E21549" s="31" t="s">
        <v>8280</v>
      </c>
    </row>
    <row r="21550" spans="1:5">
      <c r="A21550" s="33" t="s">
        <v>56659</v>
      </c>
      <c r="B21550" s="28" t="s">
        <v>56651</v>
      </c>
      <c r="C21550" s="28" t="s">
        <v>56660</v>
      </c>
      <c r="D21550" s="31"/>
      <c r="E21550" s="31" t="s">
        <v>8280</v>
      </c>
    </row>
    <row r="21551" spans="1:5">
      <c r="A21551" s="33" t="s">
        <v>56661</v>
      </c>
      <c r="B21551" s="28" t="s">
        <v>56662</v>
      </c>
      <c r="C21551" s="28" t="s">
        <v>56663</v>
      </c>
      <c r="D21551" s="31"/>
      <c r="E21551" s="31" t="s">
        <v>8280</v>
      </c>
    </row>
    <row r="21552" spans="1:5">
      <c r="A21552" s="33" t="s">
        <v>56664</v>
      </c>
      <c r="B21552" s="28" t="s">
        <v>56665</v>
      </c>
      <c r="C21552" s="28" t="s">
        <v>56666</v>
      </c>
      <c r="D21552" s="31"/>
      <c r="E21552" s="31" t="s">
        <v>8280</v>
      </c>
    </row>
    <row r="21553" spans="1:5">
      <c r="A21553" s="33" t="s">
        <v>56667</v>
      </c>
      <c r="B21553" s="28" t="s">
        <v>56654</v>
      </c>
      <c r="C21553" s="28" t="s">
        <v>56668</v>
      </c>
      <c r="D21553" s="31"/>
      <c r="E21553" s="31" t="s">
        <v>8280</v>
      </c>
    </row>
    <row r="21554" spans="1:5">
      <c r="A21554" s="33" t="s">
        <v>56669</v>
      </c>
      <c r="B21554" s="28" t="s">
        <v>56657</v>
      </c>
      <c r="C21554" s="28" t="s">
        <v>56670</v>
      </c>
      <c r="D21554" s="31"/>
      <c r="E21554" s="31" t="s">
        <v>8280</v>
      </c>
    </row>
    <row r="21555" spans="1:5">
      <c r="A21555" s="33" t="s">
        <v>56671</v>
      </c>
      <c r="B21555" s="28" t="s">
        <v>53481</v>
      </c>
      <c r="C21555" s="28" t="s">
        <v>56672</v>
      </c>
      <c r="D21555" s="31"/>
      <c r="E21555" s="31" t="s">
        <v>8280</v>
      </c>
    </row>
    <row r="21556" spans="1:5">
      <c r="A21556" s="33" t="s">
        <v>56673</v>
      </c>
      <c r="B21556" s="28" t="s">
        <v>56674</v>
      </c>
      <c r="C21556" s="28" t="s">
        <v>56675</v>
      </c>
      <c r="D21556" s="31"/>
      <c r="E21556" s="31" t="s">
        <v>8280</v>
      </c>
    </row>
    <row r="21557" spans="1:5">
      <c r="A21557" s="33" t="s">
        <v>56676</v>
      </c>
      <c r="B21557" s="28" t="s">
        <v>56677</v>
      </c>
      <c r="C21557" s="28" t="s">
        <v>56678</v>
      </c>
      <c r="D21557" s="31"/>
      <c r="E21557" s="31" t="s">
        <v>8280</v>
      </c>
    </row>
    <row r="21558" spans="1:5">
      <c r="A21558" s="33" t="s">
        <v>56679</v>
      </c>
      <c r="B21558" s="28" t="s">
        <v>56680</v>
      </c>
      <c r="C21558" s="28" t="s">
        <v>56681</v>
      </c>
      <c r="D21558" s="31"/>
      <c r="E21558" s="31" t="s">
        <v>8280</v>
      </c>
    </row>
    <row r="21559" spans="1:5">
      <c r="A21559" s="33" t="s">
        <v>56682</v>
      </c>
      <c r="B21559" s="28" t="s">
        <v>56620</v>
      </c>
      <c r="C21559" s="28" t="s">
        <v>56683</v>
      </c>
      <c r="D21559" s="31"/>
      <c r="E21559" s="31" t="s">
        <v>8280</v>
      </c>
    </row>
    <row r="21560" spans="1:5">
      <c r="A21560" s="33" t="s">
        <v>56684</v>
      </c>
      <c r="B21560" s="28" t="s">
        <v>56685</v>
      </c>
      <c r="C21560" s="28" t="s">
        <v>56686</v>
      </c>
      <c r="D21560" s="31"/>
      <c r="E21560" s="31" t="s">
        <v>8280</v>
      </c>
    </row>
    <row r="21561" spans="1:5">
      <c r="A21561" s="33" t="s">
        <v>56687</v>
      </c>
      <c r="B21561" s="28" t="s">
        <v>56688</v>
      </c>
      <c r="C21561" s="28" t="s">
        <v>56689</v>
      </c>
      <c r="D21561" s="31"/>
      <c r="E21561" s="31" t="s">
        <v>8280</v>
      </c>
    </row>
    <row r="21562" spans="1:5">
      <c r="A21562" s="33" t="s">
        <v>56690</v>
      </c>
      <c r="B21562" s="28" t="s">
        <v>56674</v>
      </c>
      <c r="C21562" s="28" t="s">
        <v>56691</v>
      </c>
      <c r="D21562" s="31"/>
      <c r="E21562" s="31" t="s">
        <v>8280</v>
      </c>
    </row>
    <row r="21563" spans="1:5">
      <c r="A21563" s="33" t="s">
        <v>56692</v>
      </c>
      <c r="B21563" s="28" t="s">
        <v>56693</v>
      </c>
      <c r="C21563" s="28" t="s">
        <v>56694</v>
      </c>
      <c r="D21563" s="31"/>
      <c r="E21563" s="31" t="s">
        <v>8280</v>
      </c>
    </row>
    <row r="21564" spans="1:5">
      <c r="A21564" s="33" t="s">
        <v>56695</v>
      </c>
      <c r="B21564" s="28" t="s">
        <v>56696</v>
      </c>
      <c r="C21564" s="28" t="s">
        <v>56697</v>
      </c>
      <c r="D21564" s="31"/>
      <c r="E21564" s="31" t="s">
        <v>8280</v>
      </c>
    </row>
    <row r="21565" spans="1:5">
      <c r="A21565" s="33" t="s">
        <v>56698</v>
      </c>
      <c r="B21565" s="28" t="s">
        <v>56651</v>
      </c>
      <c r="C21565" s="28" t="s">
        <v>56699</v>
      </c>
      <c r="D21565" s="31"/>
      <c r="E21565" s="31" t="s">
        <v>8280</v>
      </c>
    </row>
    <row r="21566" spans="1:5">
      <c r="A21566" s="33" t="s">
        <v>56700</v>
      </c>
      <c r="B21566" s="28" t="s">
        <v>53481</v>
      </c>
      <c r="C21566" s="28" t="s">
        <v>56701</v>
      </c>
      <c r="D21566" s="31"/>
      <c r="E21566" s="31" t="s">
        <v>8280</v>
      </c>
    </row>
    <row r="21567" spans="1:5">
      <c r="A21567" s="33" t="s">
        <v>56702</v>
      </c>
      <c r="B21567" s="28" t="s">
        <v>56620</v>
      </c>
      <c r="C21567" s="28" t="s">
        <v>56703</v>
      </c>
      <c r="D21567" s="31"/>
      <c r="E21567" s="31" t="s">
        <v>8280</v>
      </c>
    </row>
    <row r="21568" spans="1:5">
      <c r="A21568" s="33" t="s">
        <v>56704</v>
      </c>
      <c r="B21568" s="28" t="s">
        <v>56620</v>
      </c>
      <c r="C21568" s="28" t="s">
        <v>56705</v>
      </c>
      <c r="D21568" s="31"/>
      <c r="E21568" s="31" t="s">
        <v>8280</v>
      </c>
    </row>
    <row r="21569" spans="1:5">
      <c r="A21569" s="33" t="s">
        <v>56706</v>
      </c>
      <c r="B21569" s="28" t="s">
        <v>56651</v>
      </c>
      <c r="C21569" s="28" t="s">
        <v>56707</v>
      </c>
      <c r="D21569" s="31"/>
      <c r="E21569" s="31" t="s">
        <v>8280</v>
      </c>
    </row>
    <row r="21570" spans="1:5">
      <c r="A21570" s="33" t="s">
        <v>56708</v>
      </c>
      <c r="B21570" s="28" t="s">
        <v>56709</v>
      </c>
      <c r="C21570" s="28" t="s">
        <v>56710</v>
      </c>
      <c r="D21570" s="31"/>
      <c r="E21570" s="31" t="s">
        <v>8280</v>
      </c>
    </row>
    <row r="21571" spans="1:5">
      <c r="A21571" s="33" t="s">
        <v>56711</v>
      </c>
      <c r="B21571" s="28" t="s">
        <v>56674</v>
      </c>
      <c r="C21571" s="28" t="s">
        <v>56712</v>
      </c>
      <c r="D21571" s="31"/>
      <c r="E21571" s="31" t="s">
        <v>8280</v>
      </c>
    </row>
    <row r="21572" spans="1:5">
      <c r="A21572" s="33" t="s">
        <v>56713</v>
      </c>
      <c r="B21572" s="28" t="s">
        <v>56685</v>
      </c>
      <c r="C21572" s="28" t="s">
        <v>56714</v>
      </c>
      <c r="D21572" s="31"/>
      <c r="E21572" s="31" t="s">
        <v>8280</v>
      </c>
    </row>
    <row r="21573" spans="1:5">
      <c r="A21573" s="33" t="s">
        <v>56715</v>
      </c>
      <c r="B21573" s="28" t="s">
        <v>56674</v>
      </c>
      <c r="C21573" s="28" t="s">
        <v>56716</v>
      </c>
      <c r="D21573" s="31"/>
      <c r="E21573" s="31" t="s">
        <v>8280</v>
      </c>
    </row>
    <row r="21574" spans="1:5">
      <c r="A21574" s="33" t="s">
        <v>56717</v>
      </c>
      <c r="B21574" s="28" t="s">
        <v>56718</v>
      </c>
      <c r="C21574" s="28" t="s">
        <v>56719</v>
      </c>
      <c r="D21574" s="31"/>
      <c r="E21574" s="31" t="s">
        <v>8280</v>
      </c>
    </row>
    <row r="21575" spans="1:5">
      <c r="A21575" s="33" t="s">
        <v>56720</v>
      </c>
      <c r="B21575" s="28" t="s">
        <v>56685</v>
      </c>
      <c r="C21575" s="28" t="s">
        <v>56721</v>
      </c>
      <c r="D21575" s="31"/>
      <c r="E21575" s="31" t="s">
        <v>8280</v>
      </c>
    </row>
    <row r="21576" spans="1:5">
      <c r="A21576" s="33" t="s">
        <v>56722</v>
      </c>
      <c r="B21576" s="28" t="s">
        <v>56723</v>
      </c>
      <c r="C21576" s="28" t="s">
        <v>56724</v>
      </c>
      <c r="D21576" s="31"/>
      <c r="E21576" s="31" t="s">
        <v>8280</v>
      </c>
    </row>
    <row r="21577" spans="1:5">
      <c r="A21577" s="33" t="s">
        <v>56725</v>
      </c>
      <c r="B21577" s="28" t="s">
        <v>56726</v>
      </c>
      <c r="C21577" s="28" t="s">
        <v>56727</v>
      </c>
      <c r="D21577" s="31"/>
      <c r="E21577" s="31" t="s">
        <v>8280</v>
      </c>
    </row>
    <row r="21578" spans="1:5">
      <c r="A21578" s="33" t="s">
        <v>56728</v>
      </c>
      <c r="B21578" s="28" t="s">
        <v>56688</v>
      </c>
      <c r="C21578" s="28" t="s">
        <v>56729</v>
      </c>
      <c r="D21578" s="31"/>
      <c r="E21578" s="31" t="s">
        <v>8280</v>
      </c>
    </row>
    <row r="21579" spans="1:5">
      <c r="A21579" s="33" t="s">
        <v>56730</v>
      </c>
      <c r="B21579" s="28" t="s">
        <v>56688</v>
      </c>
      <c r="C21579" s="28" t="s">
        <v>56731</v>
      </c>
      <c r="D21579" s="31"/>
      <c r="E21579" s="31" t="s">
        <v>8280</v>
      </c>
    </row>
    <row r="21580" spans="1:5">
      <c r="A21580" s="33" t="s">
        <v>56732</v>
      </c>
      <c r="B21580" s="28" t="s">
        <v>56726</v>
      </c>
      <c r="C21580" s="28" t="s">
        <v>56733</v>
      </c>
      <c r="D21580" s="31"/>
      <c r="E21580" s="31" t="s">
        <v>8280</v>
      </c>
    </row>
    <row r="21581" spans="1:5">
      <c r="A21581" s="33" t="s">
        <v>56734</v>
      </c>
      <c r="B21581" s="28" t="s">
        <v>56688</v>
      </c>
      <c r="C21581" s="28" t="s">
        <v>56735</v>
      </c>
      <c r="D21581" s="31"/>
      <c r="E21581" s="31" t="s">
        <v>8280</v>
      </c>
    </row>
    <row r="21582" spans="1:5">
      <c r="A21582" s="33" t="s">
        <v>56736</v>
      </c>
      <c r="B21582" s="28" t="s">
        <v>56723</v>
      </c>
      <c r="C21582" s="28" t="s">
        <v>56737</v>
      </c>
      <c r="D21582" s="31"/>
      <c r="E21582" s="31" t="s">
        <v>8280</v>
      </c>
    </row>
    <row r="21583" spans="1:5">
      <c r="A21583" s="33" t="s">
        <v>56738</v>
      </c>
      <c r="B21583" s="28" t="s">
        <v>56739</v>
      </c>
      <c r="C21583" s="28" t="s">
        <v>56740</v>
      </c>
      <c r="D21583" s="31"/>
      <c r="E21583" s="31" t="s">
        <v>8280</v>
      </c>
    </row>
    <row r="21584" spans="1:5">
      <c r="A21584" s="33" t="s">
        <v>56741</v>
      </c>
      <c r="B21584" s="28" t="s">
        <v>56688</v>
      </c>
      <c r="C21584" s="28" t="s">
        <v>56742</v>
      </c>
      <c r="D21584" s="31"/>
      <c r="E21584" s="31" t="s">
        <v>8280</v>
      </c>
    </row>
    <row r="21585" spans="1:5">
      <c r="A21585" s="33" t="s">
        <v>56743</v>
      </c>
      <c r="B21585" s="28" t="s">
        <v>56744</v>
      </c>
      <c r="C21585" s="28" t="s">
        <v>56745</v>
      </c>
      <c r="D21585" s="31"/>
      <c r="E21585" s="31" t="s">
        <v>8280</v>
      </c>
    </row>
    <row r="21586" spans="1:5">
      <c r="A21586" s="33" t="s">
        <v>56746</v>
      </c>
      <c r="B21586" s="28" t="s">
        <v>56739</v>
      </c>
      <c r="C21586" s="28" t="s">
        <v>56747</v>
      </c>
      <c r="D21586" s="31"/>
      <c r="E21586" s="31" t="s">
        <v>8280</v>
      </c>
    </row>
    <row r="21587" spans="1:5">
      <c r="A21587" s="33" t="s">
        <v>56748</v>
      </c>
      <c r="B21587" s="28" t="s">
        <v>56749</v>
      </c>
      <c r="C21587" s="28" t="s">
        <v>56750</v>
      </c>
      <c r="D21587" s="31"/>
      <c r="E21587" s="31" t="s">
        <v>8280</v>
      </c>
    </row>
    <row r="21588" spans="1:5">
      <c r="A21588" s="33" t="s">
        <v>56751</v>
      </c>
      <c r="B21588" s="28" t="s">
        <v>56749</v>
      </c>
      <c r="C21588" s="28" t="s">
        <v>56752</v>
      </c>
      <c r="D21588" s="31"/>
      <c r="E21588" s="31" t="s">
        <v>8280</v>
      </c>
    </row>
    <row r="21589" spans="1:5">
      <c r="A21589" s="33" t="s">
        <v>56753</v>
      </c>
      <c r="B21589" s="28" t="s">
        <v>56754</v>
      </c>
      <c r="C21589" s="28" t="s">
        <v>56755</v>
      </c>
      <c r="D21589" s="31"/>
      <c r="E21589" s="31" t="s">
        <v>8280</v>
      </c>
    </row>
    <row r="21590" spans="1:5">
      <c r="A21590" s="33" t="s">
        <v>56756</v>
      </c>
      <c r="B21590" s="28" t="s">
        <v>56757</v>
      </c>
      <c r="C21590" s="28" t="s">
        <v>56758</v>
      </c>
      <c r="D21590" s="31"/>
      <c r="E21590" s="31" t="s">
        <v>8280</v>
      </c>
    </row>
    <row r="21591" spans="1:5">
      <c r="A21591" s="33" t="s">
        <v>56759</v>
      </c>
      <c r="B21591" s="28" t="s">
        <v>56760</v>
      </c>
      <c r="C21591" s="28" t="s">
        <v>56761</v>
      </c>
      <c r="D21591" s="31"/>
      <c r="E21591" s="31" t="s">
        <v>8280</v>
      </c>
    </row>
    <row r="21592" spans="1:5">
      <c r="A21592" s="33" t="s">
        <v>56762</v>
      </c>
      <c r="B21592" s="28" t="s">
        <v>56458</v>
      </c>
      <c r="C21592" s="28" t="s">
        <v>56763</v>
      </c>
      <c r="D21592" s="31"/>
      <c r="E21592" s="31" t="s">
        <v>8280</v>
      </c>
    </row>
    <row r="21593" spans="1:5">
      <c r="A21593" s="33" t="s">
        <v>56764</v>
      </c>
      <c r="B21593" s="28" t="s">
        <v>56765</v>
      </c>
      <c r="C21593" s="28" t="s">
        <v>56766</v>
      </c>
      <c r="D21593" s="31"/>
      <c r="E21593" s="31" t="s">
        <v>8280</v>
      </c>
    </row>
    <row r="21594" spans="1:5">
      <c r="A21594" s="33" t="s">
        <v>56767</v>
      </c>
      <c r="B21594" s="28" t="s">
        <v>56768</v>
      </c>
      <c r="C21594" s="28" t="s">
        <v>56769</v>
      </c>
      <c r="D21594" s="31"/>
      <c r="E21594" s="31" t="s">
        <v>8280</v>
      </c>
    </row>
    <row r="21595" spans="1:5">
      <c r="A21595" s="33" t="s">
        <v>56770</v>
      </c>
      <c r="B21595" s="28" t="s">
        <v>56771</v>
      </c>
      <c r="C21595" s="28" t="s">
        <v>56772</v>
      </c>
      <c r="D21595" s="31"/>
      <c r="E21595" s="31" t="s">
        <v>8280</v>
      </c>
    </row>
    <row r="21596" spans="1:5">
      <c r="A21596" s="33" t="s">
        <v>56773</v>
      </c>
      <c r="B21596" s="28" t="s">
        <v>56774</v>
      </c>
      <c r="C21596" s="28" t="s">
        <v>56775</v>
      </c>
      <c r="D21596" s="31"/>
      <c r="E21596" s="31" t="s">
        <v>8280</v>
      </c>
    </row>
    <row r="21597" spans="1:5">
      <c r="A21597" s="33" t="s">
        <v>56776</v>
      </c>
      <c r="B21597" s="28" t="s">
        <v>56777</v>
      </c>
      <c r="C21597" s="28" t="s">
        <v>56778</v>
      </c>
      <c r="D21597" s="31"/>
      <c r="E21597" s="31" t="s">
        <v>8280</v>
      </c>
    </row>
    <row r="21598" spans="1:5">
      <c r="A21598" s="33" t="s">
        <v>56779</v>
      </c>
      <c r="B21598" s="28" t="s">
        <v>56780</v>
      </c>
      <c r="C21598" s="28" t="s">
        <v>56781</v>
      </c>
      <c r="D21598" s="31"/>
      <c r="E21598" s="31" t="s">
        <v>8280</v>
      </c>
    </row>
    <row r="21599" spans="1:5">
      <c r="A21599" s="33" t="s">
        <v>56782</v>
      </c>
      <c r="B21599" s="28" t="s">
        <v>56780</v>
      </c>
      <c r="C21599" s="28" t="s">
        <v>56783</v>
      </c>
      <c r="D21599" s="31"/>
      <c r="E21599" s="31" t="s">
        <v>8280</v>
      </c>
    </row>
    <row r="21600" spans="1:5">
      <c r="A21600" s="33" t="s">
        <v>56784</v>
      </c>
      <c r="B21600" s="28" t="s">
        <v>56453</v>
      </c>
      <c r="C21600" s="28" t="s">
        <v>56785</v>
      </c>
      <c r="D21600" s="31"/>
      <c r="E21600" s="31" t="s">
        <v>8280</v>
      </c>
    </row>
    <row r="21601" spans="1:5">
      <c r="A21601" s="33" t="s">
        <v>56786</v>
      </c>
      <c r="B21601" s="28" t="s">
        <v>56453</v>
      </c>
      <c r="C21601" s="28" t="s">
        <v>56787</v>
      </c>
      <c r="D21601" s="31"/>
      <c r="E21601" s="31" t="s">
        <v>8280</v>
      </c>
    </row>
    <row r="21602" spans="1:5">
      <c r="A21602" s="33" t="s">
        <v>56788</v>
      </c>
      <c r="B21602" s="28" t="s">
        <v>56475</v>
      </c>
      <c r="C21602" s="28" t="s">
        <v>56789</v>
      </c>
      <c r="D21602" s="31"/>
      <c r="E21602" s="31" t="s">
        <v>8280</v>
      </c>
    </row>
    <row r="21603" spans="1:5">
      <c r="A21603" s="33" t="s">
        <v>56790</v>
      </c>
      <c r="B21603" s="28" t="s">
        <v>56475</v>
      </c>
      <c r="C21603" s="28" t="s">
        <v>56791</v>
      </c>
      <c r="D21603" s="31"/>
      <c r="E21603" s="31" t="s">
        <v>8280</v>
      </c>
    </row>
    <row r="21604" spans="1:5">
      <c r="A21604" s="33" t="s">
        <v>56792</v>
      </c>
      <c r="B21604" s="28" t="s">
        <v>56475</v>
      </c>
      <c r="C21604" s="28" t="s">
        <v>56793</v>
      </c>
      <c r="D21604" s="31"/>
      <c r="E21604" s="31" t="s">
        <v>8280</v>
      </c>
    </row>
    <row r="21605" spans="1:5">
      <c r="A21605" s="33" t="s">
        <v>56794</v>
      </c>
      <c r="B21605" s="28" t="s">
        <v>56475</v>
      </c>
      <c r="C21605" s="28" t="s">
        <v>56795</v>
      </c>
      <c r="D21605" s="31"/>
      <c r="E21605" s="31" t="s">
        <v>8280</v>
      </c>
    </row>
    <row r="21606" spans="1:5">
      <c r="A21606" s="33" t="s">
        <v>56796</v>
      </c>
      <c r="B21606" s="28" t="s">
        <v>56475</v>
      </c>
      <c r="C21606" s="28" t="s">
        <v>56797</v>
      </c>
      <c r="D21606" s="31"/>
      <c r="E21606" s="31" t="s">
        <v>8280</v>
      </c>
    </row>
    <row r="21607" spans="1:5">
      <c r="A21607" s="33" t="s">
        <v>56798</v>
      </c>
      <c r="B21607" s="28" t="s">
        <v>56475</v>
      </c>
      <c r="C21607" s="28" t="s">
        <v>56799</v>
      </c>
      <c r="D21607" s="31"/>
      <c r="E21607" s="31" t="s">
        <v>8280</v>
      </c>
    </row>
    <row r="21608" spans="1:5">
      <c r="A21608" s="33" t="s">
        <v>56800</v>
      </c>
      <c r="B21608" s="28" t="s">
        <v>56801</v>
      </c>
      <c r="C21608" s="28" t="s">
        <v>56802</v>
      </c>
      <c r="D21608" s="31"/>
      <c r="E21608" s="31" t="s">
        <v>8280</v>
      </c>
    </row>
    <row r="21609" spans="1:5">
      <c r="A21609" s="33" t="s">
        <v>56803</v>
      </c>
      <c r="B21609" s="28" t="s">
        <v>56804</v>
      </c>
      <c r="C21609" s="28" t="s">
        <v>56805</v>
      </c>
      <c r="D21609" s="31"/>
      <c r="E21609" s="31" t="s">
        <v>8280</v>
      </c>
    </row>
    <row r="21610" spans="1:5">
      <c r="A21610" s="33" t="s">
        <v>8947</v>
      </c>
      <c r="B21610" s="28" t="s">
        <v>56806</v>
      </c>
      <c r="C21610" s="28" t="s">
        <v>56807</v>
      </c>
      <c r="D21610" s="31"/>
      <c r="E21610" s="31" t="s">
        <v>8280</v>
      </c>
    </row>
    <row r="21611" spans="1:5">
      <c r="A21611" s="33" t="s">
        <v>56808</v>
      </c>
      <c r="B21611" s="28" t="s">
        <v>56806</v>
      </c>
      <c r="C21611" s="28" t="s">
        <v>56809</v>
      </c>
      <c r="D21611" s="31"/>
      <c r="E21611" s="31" t="s">
        <v>8280</v>
      </c>
    </row>
    <row r="21612" spans="1:5">
      <c r="A21612" s="33" t="s">
        <v>56810</v>
      </c>
      <c r="B21612" s="28" t="s">
        <v>56806</v>
      </c>
      <c r="C21612" s="28" t="s">
        <v>56811</v>
      </c>
      <c r="D21612" s="31"/>
      <c r="E21612" s="31" t="s">
        <v>8280</v>
      </c>
    </row>
    <row r="21613" spans="1:5">
      <c r="A21613" s="33" t="s">
        <v>56812</v>
      </c>
      <c r="B21613" s="28" t="s">
        <v>56806</v>
      </c>
      <c r="C21613" s="28" t="s">
        <v>56813</v>
      </c>
      <c r="D21613" s="31"/>
      <c r="E21613" s="31" t="s">
        <v>8280</v>
      </c>
    </row>
    <row r="21614" spans="1:5">
      <c r="A21614" s="33" t="s">
        <v>56814</v>
      </c>
      <c r="B21614" s="28" t="s">
        <v>56815</v>
      </c>
      <c r="C21614" s="28" t="s">
        <v>56816</v>
      </c>
      <c r="D21614" s="31"/>
      <c r="E21614" s="31" t="s">
        <v>8280</v>
      </c>
    </row>
    <row r="21615" spans="1:5">
      <c r="A21615" s="33" t="s">
        <v>56817</v>
      </c>
      <c r="B21615" s="28" t="s">
        <v>56815</v>
      </c>
      <c r="C21615" s="28" t="s">
        <v>56818</v>
      </c>
      <c r="D21615" s="31"/>
      <c r="E21615" s="31" t="s">
        <v>8280</v>
      </c>
    </row>
    <row r="21616" spans="1:5">
      <c r="A21616" s="33" t="s">
        <v>56819</v>
      </c>
      <c r="B21616" s="28" t="s">
        <v>56820</v>
      </c>
      <c r="C21616" s="28" t="s">
        <v>56821</v>
      </c>
      <c r="D21616" s="31"/>
      <c r="E21616" s="31" t="s">
        <v>8280</v>
      </c>
    </row>
    <row r="21617" spans="1:5">
      <c r="A21617" s="33" t="s">
        <v>56822</v>
      </c>
      <c r="B21617" s="28" t="s">
        <v>56815</v>
      </c>
      <c r="C21617" s="28" t="s">
        <v>56823</v>
      </c>
      <c r="D21617" s="31"/>
      <c r="E21617" s="31" t="s">
        <v>8280</v>
      </c>
    </row>
    <row r="21618" spans="1:5">
      <c r="A21618" s="33" t="s">
        <v>56824</v>
      </c>
      <c r="B21618" s="28" t="s">
        <v>56815</v>
      </c>
      <c r="C21618" s="28" t="s">
        <v>56825</v>
      </c>
      <c r="D21618" s="31"/>
      <c r="E21618" s="31" t="s">
        <v>8280</v>
      </c>
    </row>
    <row r="21619" spans="1:5">
      <c r="A21619" s="33" t="s">
        <v>56826</v>
      </c>
      <c r="B21619" s="28" t="s">
        <v>56815</v>
      </c>
      <c r="C21619" s="28" t="s">
        <v>56827</v>
      </c>
      <c r="D21619" s="31"/>
      <c r="E21619" s="31" t="s">
        <v>8280</v>
      </c>
    </row>
    <row r="21620" spans="1:5">
      <c r="A21620" s="33" t="s">
        <v>56828</v>
      </c>
      <c r="B21620" s="28" t="s">
        <v>56820</v>
      </c>
      <c r="C21620" s="28" t="s">
        <v>56829</v>
      </c>
      <c r="D21620" s="31"/>
      <c r="E21620" s="31" t="s">
        <v>8280</v>
      </c>
    </row>
    <row r="21621" spans="1:5">
      <c r="A21621" s="33" t="s">
        <v>56830</v>
      </c>
      <c r="B21621" s="28" t="s">
        <v>56815</v>
      </c>
      <c r="C21621" s="28" t="s">
        <v>56831</v>
      </c>
      <c r="D21621" s="31"/>
      <c r="E21621" s="31" t="s">
        <v>8280</v>
      </c>
    </row>
    <row r="21622" spans="1:5">
      <c r="A21622" s="33" t="s">
        <v>56832</v>
      </c>
      <c r="B21622" s="28" t="s">
        <v>56820</v>
      </c>
      <c r="C21622" s="28" t="s">
        <v>56833</v>
      </c>
      <c r="D21622" s="31"/>
      <c r="E21622" s="31" t="s">
        <v>8280</v>
      </c>
    </row>
    <row r="21623" spans="1:5">
      <c r="A21623" s="33" t="s">
        <v>56834</v>
      </c>
      <c r="B21623" s="28" t="s">
        <v>56820</v>
      </c>
      <c r="C21623" s="28" t="s">
        <v>56835</v>
      </c>
      <c r="D21623" s="31"/>
      <c r="E21623" s="31" t="s">
        <v>8280</v>
      </c>
    </row>
    <row r="21624" spans="1:5">
      <c r="A21624" s="33" t="s">
        <v>56836</v>
      </c>
      <c r="B21624" s="28" t="s">
        <v>56820</v>
      </c>
      <c r="C21624" s="28" t="s">
        <v>56837</v>
      </c>
      <c r="D21624" s="31"/>
      <c r="E21624" s="31" t="s">
        <v>8280</v>
      </c>
    </row>
    <row r="21625" spans="1:5">
      <c r="A21625" s="33" t="s">
        <v>56838</v>
      </c>
      <c r="B21625" s="28" t="s">
        <v>56839</v>
      </c>
      <c r="C21625" s="28" t="s">
        <v>56840</v>
      </c>
      <c r="D21625" s="31"/>
      <c r="E21625" s="31" t="s">
        <v>8280</v>
      </c>
    </row>
    <row r="21626" spans="1:5">
      <c r="A21626" s="33" t="s">
        <v>56841</v>
      </c>
      <c r="B21626" s="28" t="s">
        <v>56842</v>
      </c>
      <c r="C21626" s="28" t="s">
        <v>56843</v>
      </c>
      <c r="D21626" s="31"/>
      <c r="E21626" s="31" t="s">
        <v>8280</v>
      </c>
    </row>
    <row r="21627" spans="1:5">
      <c r="A21627" s="33" t="s">
        <v>56844</v>
      </c>
      <c r="B21627" s="28" t="s">
        <v>56839</v>
      </c>
      <c r="C21627" s="28" t="s">
        <v>56845</v>
      </c>
      <c r="D21627" s="31"/>
      <c r="E21627" s="31" t="s">
        <v>8280</v>
      </c>
    </row>
    <row r="21628" spans="1:5">
      <c r="A21628" s="33" t="s">
        <v>8819</v>
      </c>
      <c r="B21628" s="28" t="s">
        <v>56512</v>
      </c>
      <c r="C21628" s="28" t="s">
        <v>56846</v>
      </c>
      <c r="D21628" s="31"/>
      <c r="E21628" s="31" t="s">
        <v>8280</v>
      </c>
    </row>
    <row r="21629" spans="1:5">
      <c r="A21629" s="33" t="s">
        <v>8836</v>
      </c>
      <c r="B21629" s="28" t="s">
        <v>56847</v>
      </c>
      <c r="C21629" s="28" t="s">
        <v>56848</v>
      </c>
      <c r="D21629" s="31"/>
      <c r="E21629" s="31" t="s">
        <v>8280</v>
      </c>
    </row>
    <row r="21630" spans="1:5">
      <c r="A21630" s="33" t="s">
        <v>8820</v>
      </c>
      <c r="B21630" s="28" t="s">
        <v>56849</v>
      </c>
      <c r="C21630" s="28" t="s">
        <v>56850</v>
      </c>
      <c r="D21630" s="31"/>
      <c r="E21630" s="31" t="s">
        <v>8280</v>
      </c>
    </row>
    <row r="21631" spans="1:5">
      <c r="A21631" s="33" t="s">
        <v>8884</v>
      </c>
      <c r="B21631" s="28" t="s">
        <v>56847</v>
      </c>
      <c r="C21631" s="28" t="s">
        <v>56851</v>
      </c>
      <c r="D21631" s="31"/>
      <c r="E21631" s="31" t="s">
        <v>8280</v>
      </c>
    </row>
    <row r="21632" spans="1:5">
      <c r="A21632" s="33" t="s">
        <v>8915</v>
      </c>
      <c r="B21632" s="28" t="s">
        <v>56852</v>
      </c>
      <c r="C21632" s="28" t="s">
        <v>56853</v>
      </c>
      <c r="D21632" s="31"/>
      <c r="E21632" s="31" t="s">
        <v>8280</v>
      </c>
    </row>
    <row r="21633" spans="1:5">
      <c r="A21633" s="33" t="s">
        <v>8920</v>
      </c>
      <c r="B21633" s="28" t="s">
        <v>56852</v>
      </c>
      <c r="C21633" s="28" t="s">
        <v>56854</v>
      </c>
      <c r="D21633" s="31"/>
      <c r="E21633" s="31" t="s">
        <v>8280</v>
      </c>
    </row>
    <row r="21634" spans="1:5">
      <c r="A21634" s="33" t="s">
        <v>56855</v>
      </c>
      <c r="B21634" s="28" t="s">
        <v>56801</v>
      </c>
      <c r="C21634" s="28" t="s">
        <v>56856</v>
      </c>
      <c r="D21634" s="31"/>
      <c r="E21634" s="31" t="s">
        <v>8280</v>
      </c>
    </row>
    <row r="21635" spans="1:5">
      <c r="A21635" s="33" t="s">
        <v>8946</v>
      </c>
      <c r="B21635" s="28" t="s">
        <v>56852</v>
      </c>
      <c r="C21635" s="28" t="s">
        <v>56857</v>
      </c>
      <c r="D21635" s="31"/>
      <c r="E21635" s="31" t="s">
        <v>8280</v>
      </c>
    </row>
    <row r="21636" spans="1:5">
      <c r="A21636" s="33" t="s">
        <v>8949</v>
      </c>
      <c r="B21636" s="28" t="s">
        <v>56852</v>
      </c>
      <c r="C21636" s="28" t="s">
        <v>56858</v>
      </c>
      <c r="D21636" s="31"/>
      <c r="E21636" s="31" t="s">
        <v>8280</v>
      </c>
    </row>
    <row r="21637" spans="1:5">
      <c r="A21637" s="33" t="s">
        <v>8794</v>
      </c>
      <c r="B21637" s="28" t="s">
        <v>56859</v>
      </c>
      <c r="C21637" s="28" t="s">
        <v>56860</v>
      </c>
      <c r="D21637" s="31"/>
      <c r="E21637" s="31" t="s">
        <v>8280</v>
      </c>
    </row>
    <row r="21638" spans="1:5">
      <c r="A21638" s="33" t="s">
        <v>8824</v>
      </c>
      <c r="B21638" s="28" t="s">
        <v>56859</v>
      </c>
      <c r="C21638" s="28" t="s">
        <v>56861</v>
      </c>
      <c r="D21638" s="31"/>
      <c r="E21638" s="31" t="s">
        <v>8280</v>
      </c>
    </row>
    <row r="21639" spans="1:5">
      <c r="A21639" s="33" t="s">
        <v>8809</v>
      </c>
      <c r="B21639" s="28" t="s">
        <v>56849</v>
      </c>
      <c r="C21639" s="28" t="s">
        <v>56862</v>
      </c>
      <c r="D21639" s="31"/>
      <c r="E21639" s="31" t="s">
        <v>8280</v>
      </c>
    </row>
    <row r="21640" spans="1:5">
      <c r="A21640" s="33" t="s">
        <v>8825</v>
      </c>
      <c r="B21640" s="28" t="s">
        <v>56863</v>
      </c>
      <c r="C21640" s="28" t="s">
        <v>56864</v>
      </c>
      <c r="D21640" s="31"/>
      <c r="E21640" s="31" t="s">
        <v>8280</v>
      </c>
    </row>
    <row r="21641" spans="1:5">
      <c r="A21641" s="33" t="s">
        <v>56865</v>
      </c>
      <c r="B21641" s="28" t="s">
        <v>56806</v>
      </c>
      <c r="C21641" s="28" t="s">
        <v>56866</v>
      </c>
      <c r="D21641" s="31"/>
      <c r="E21641" s="31" t="s">
        <v>8280</v>
      </c>
    </row>
    <row r="21642" spans="1:5">
      <c r="A21642" s="33" t="s">
        <v>8827</v>
      </c>
      <c r="B21642" s="28" t="s">
        <v>56863</v>
      </c>
      <c r="C21642" s="28" t="s">
        <v>56867</v>
      </c>
      <c r="D21642" s="31"/>
      <c r="E21642" s="31" t="s">
        <v>8280</v>
      </c>
    </row>
    <row r="21643" spans="1:5">
      <c r="A21643" s="33" t="s">
        <v>56868</v>
      </c>
      <c r="B21643" s="28" t="s">
        <v>56863</v>
      </c>
      <c r="C21643" s="28" t="s">
        <v>56869</v>
      </c>
      <c r="D21643" s="31"/>
      <c r="E21643" s="31" t="s">
        <v>8280</v>
      </c>
    </row>
    <row r="21644" spans="1:5">
      <c r="A21644" s="33" t="s">
        <v>56870</v>
      </c>
      <c r="B21644" s="28" t="s">
        <v>56863</v>
      </c>
      <c r="C21644" s="28" t="s">
        <v>56871</v>
      </c>
      <c r="D21644" s="31"/>
      <c r="E21644" s="31" t="s">
        <v>8280</v>
      </c>
    </row>
    <row r="21645" spans="1:5">
      <c r="A21645" s="33" t="s">
        <v>56872</v>
      </c>
      <c r="B21645" s="28" t="s">
        <v>56804</v>
      </c>
      <c r="C21645" s="28" t="s">
        <v>56873</v>
      </c>
      <c r="D21645" s="31"/>
      <c r="E21645" s="31" t="s">
        <v>8280</v>
      </c>
    </row>
    <row r="21646" spans="1:5">
      <c r="A21646" s="33" t="s">
        <v>56874</v>
      </c>
      <c r="B21646" s="28" t="s">
        <v>56875</v>
      </c>
      <c r="C21646" s="28" t="s">
        <v>56876</v>
      </c>
      <c r="D21646" s="31"/>
      <c r="E21646" s="31" t="s">
        <v>8280</v>
      </c>
    </row>
    <row r="21647" spans="1:5">
      <c r="A21647" s="33" t="s">
        <v>56877</v>
      </c>
      <c r="B21647" s="28" t="s">
        <v>56801</v>
      </c>
      <c r="C21647" s="28" t="s">
        <v>56878</v>
      </c>
      <c r="D21647" s="31"/>
      <c r="E21647" s="31" t="s">
        <v>8280</v>
      </c>
    </row>
    <row r="21648" spans="1:5">
      <c r="A21648" s="33" t="s">
        <v>8826</v>
      </c>
      <c r="B21648" s="28" t="s">
        <v>56875</v>
      </c>
      <c r="C21648" s="28" t="s">
        <v>56879</v>
      </c>
      <c r="D21648" s="31"/>
      <c r="E21648" s="31" t="s">
        <v>8280</v>
      </c>
    </row>
    <row r="21649" spans="1:5">
      <c r="A21649" s="33" t="s">
        <v>8911</v>
      </c>
      <c r="B21649" s="28" t="s">
        <v>56806</v>
      </c>
      <c r="C21649" s="28" t="s">
        <v>56880</v>
      </c>
      <c r="D21649" s="31"/>
      <c r="E21649" s="31" t="s">
        <v>8280</v>
      </c>
    </row>
    <row r="21650" spans="1:5">
      <c r="A21650" s="33" t="s">
        <v>8855</v>
      </c>
      <c r="B21650" s="28" t="s">
        <v>56881</v>
      </c>
      <c r="C21650" s="28" t="s">
        <v>56882</v>
      </c>
      <c r="D21650" s="31"/>
      <c r="E21650" s="31" t="s">
        <v>8280</v>
      </c>
    </row>
    <row r="21651" spans="1:5">
      <c r="A21651" s="33" t="s">
        <v>56883</v>
      </c>
      <c r="B21651" s="28" t="s">
        <v>56884</v>
      </c>
      <c r="C21651" s="28" t="s">
        <v>56885</v>
      </c>
      <c r="D21651" s="31"/>
      <c r="E21651" s="31" t="s">
        <v>8280</v>
      </c>
    </row>
    <row r="21652" spans="1:5">
      <c r="A21652" s="33" t="s">
        <v>56886</v>
      </c>
      <c r="B21652" s="28" t="s">
        <v>56881</v>
      </c>
      <c r="C21652" s="28" t="s">
        <v>56887</v>
      </c>
      <c r="D21652" s="31"/>
      <c r="E21652" s="31" t="s">
        <v>8280</v>
      </c>
    </row>
    <row r="21653" spans="1:5">
      <c r="A21653" s="33" t="s">
        <v>56888</v>
      </c>
      <c r="B21653" s="28" t="s">
        <v>56889</v>
      </c>
      <c r="C21653" s="28" t="s">
        <v>56890</v>
      </c>
      <c r="D21653" s="31"/>
      <c r="E21653" s="31" t="s">
        <v>8280</v>
      </c>
    </row>
    <row r="21654" spans="1:5">
      <c r="A21654" s="33" t="s">
        <v>56891</v>
      </c>
      <c r="B21654" s="28" t="s">
        <v>56892</v>
      </c>
      <c r="C21654" s="28" t="s">
        <v>56893</v>
      </c>
      <c r="D21654" s="31"/>
      <c r="E21654" s="31" t="s">
        <v>8280</v>
      </c>
    </row>
    <row r="21655" spans="1:5">
      <c r="A21655" s="33" t="s">
        <v>8829</v>
      </c>
      <c r="B21655" s="28" t="s">
        <v>56875</v>
      </c>
      <c r="C21655" s="28" t="s">
        <v>56894</v>
      </c>
      <c r="D21655" s="31"/>
      <c r="E21655" s="31" t="s">
        <v>8280</v>
      </c>
    </row>
    <row r="21656" spans="1:5">
      <c r="A21656" s="33" t="s">
        <v>8831</v>
      </c>
      <c r="B21656" s="28" t="s">
        <v>56875</v>
      </c>
      <c r="C21656" s="28" t="s">
        <v>56895</v>
      </c>
      <c r="D21656" s="31"/>
      <c r="E21656" s="31" t="s">
        <v>8280</v>
      </c>
    </row>
    <row r="21657" spans="1:5">
      <c r="A21657" s="33" t="s">
        <v>56896</v>
      </c>
      <c r="B21657" s="28" t="s">
        <v>56884</v>
      </c>
      <c r="C21657" s="28" t="s">
        <v>56897</v>
      </c>
      <c r="D21657" s="31"/>
      <c r="E21657" s="31" t="s">
        <v>8280</v>
      </c>
    </row>
    <row r="21658" spans="1:5">
      <c r="A21658" s="33" t="s">
        <v>56898</v>
      </c>
      <c r="B21658" s="28" t="s">
        <v>56899</v>
      </c>
      <c r="C21658" s="28" t="s">
        <v>56900</v>
      </c>
      <c r="D21658" s="31"/>
      <c r="E21658" s="31" t="s">
        <v>8280</v>
      </c>
    </row>
    <row r="21659" spans="1:5">
      <c r="A21659" s="33" t="s">
        <v>56901</v>
      </c>
      <c r="B21659" s="28" t="s">
        <v>56902</v>
      </c>
      <c r="C21659" s="28" t="s">
        <v>56903</v>
      </c>
      <c r="D21659" s="31"/>
      <c r="E21659" s="31" t="s">
        <v>8280</v>
      </c>
    </row>
    <row r="21660" spans="1:5">
      <c r="A21660" s="33" t="s">
        <v>56904</v>
      </c>
      <c r="B21660" s="28" t="s">
        <v>56905</v>
      </c>
      <c r="C21660" s="28" t="s">
        <v>56906</v>
      </c>
      <c r="D21660" s="31"/>
      <c r="E21660" s="31" t="s">
        <v>8280</v>
      </c>
    </row>
    <row r="21661" spans="1:5">
      <c r="A21661" s="33" t="s">
        <v>56907</v>
      </c>
      <c r="B21661" s="28" t="s">
        <v>56801</v>
      </c>
      <c r="C21661" s="28" t="s">
        <v>56908</v>
      </c>
      <c r="D21661" s="31"/>
      <c r="E21661" s="31" t="s">
        <v>8280</v>
      </c>
    </row>
    <row r="21662" spans="1:5">
      <c r="A21662" s="33" t="s">
        <v>56909</v>
      </c>
      <c r="B21662" s="28" t="s">
        <v>56910</v>
      </c>
      <c r="C21662" s="28" t="s">
        <v>56911</v>
      </c>
      <c r="D21662" s="31"/>
      <c r="E21662" s="31" t="s">
        <v>8280</v>
      </c>
    </row>
    <row r="21663" spans="1:5">
      <c r="A21663" s="33" t="s">
        <v>56912</v>
      </c>
      <c r="B21663" s="28" t="s">
        <v>56913</v>
      </c>
      <c r="C21663" s="28" t="s">
        <v>56914</v>
      </c>
      <c r="D21663" s="31"/>
      <c r="E21663" s="31" t="s">
        <v>8280</v>
      </c>
    </row>
    <row r="21664" spans="1:5">
      <c r="A21664" s="33" t="s">
        <v>56915</v>
      </c>
      <c r="B21664" s="28" t="s">
        <v>56913</v>
      </c>
      <c r="C21664" s="28" t="s">
        <v>56916</v>
      </c>
      <c r="D21664" s="31"/>
      <c r="E21664" s="31" t="s">
        <v>8280</v>
      </c>
    </row>
    <row r="21665" spans="1:5">
      <c r="A21665" s="33" t="s">
        <v>56917</v>
      </c>
      <c r="B21665" s="28" t="s">
        <v>56910</v>
      </c>
      <c r="C21665" s="28" t="s">
        <v>56918</v>
      </c>
      <c r="D21665" s="31"/>
      <c r="E21665" s="31" t="s">
        <v>8280</v>
      </c>
    </row>
    <row r="21666" spans="1:5">
      <c r="A21666" s="33" t="s">
        <v>56919</v>
      </c>
      <c r="B21666" s="28" t="s">
        <v>56806</v>
      </c>
      <c r="C21666" s="28" t="s">
        <v>56920</v>
      </c>
      <c r="D21666" s="31"/>
      <c r="E21666" s="31" t="s">
        <v>8280</v>
      </c>
    </row>
    <row r="21667" spans="1:5">
      <c r="A21667" s="33" t="s">
        <v>56921</v>
      </c>
      <c r="B21667" s="28" t="s">
        <v>56804</v>
      </c>
      <c r="C21667" s="28" t="s">
        <v>56922</v>
      </c>
      <c r="D21667" s="31"/>
      <c r="E21667" s="31" t="s">
        <v>8280</v>
      </c>
    </row>
    <row r="21668" spans="1:5">
      <c r="A21668" s="33" t="s">
        <v>56923</v>
      </c>
      <c r="B21668" s="28" t="s">
        <v>56804</v>
      </c>
      <c r="C21668" s="28" t="s">
        <v>56924</v>
      </c>
      <c r="D21668" s="31"/>
      <c r="E21668" s="31" t="s">
        <v>8280</v>
      </c>
    </row>
    <row r="21669" spans="1:5">
      <c r="A21669" s="33" t="s">
        <v>56925</v>
      </c>
      <c r="B21669" s="28" t="s">
        <v>56926</v>
      </c>
      <c r="C21669" s="28" t="s">
        <v>56927</v>
      </c>
      <c r="D21669" s="31"/>
      <c r="E21669" s="31" t="s">
        <v>8280</v>
      </c>
    </row>
    <row r="21670" spans="1:5">
      <c r="A21670" s="33" t="s">
        <v>56928</v>
      </c>
      <c r="B21670" s="28" t="s">
        <v>56804</v>
      </c>
      <c r="C21670" s="28" t="s">
        <v>56929</v>
      </c>
      <c r="D21670" s="31"/>
      <c r="E21670" s="31" t="s">
        <v>8280</v>
      </c>
    </row>
    <row r="21671" spans="1:5">
      <c r="A21671" s="33" t="s">
        <v>56930</v>
      </c>
      <c r="B21671" s="28" t="s">
        <v>56931</v>
      </c>
      <c r="C21671" s="28" t="s">
        <v>56932</v>
      </c>
      <c r="D21671" s="31"/>
      <c r="E21671" s="31" t="s">
        <v>8280</v>
      </c>
    </row>
    <row r="21672" spans="1:5">
      <c r="A21672" s="33" t="s">
        <v>56933</v>
      </c>
      <c r="B21672" s="28" t="s">
        <v>56934</v>
      </c>
      <c r="C21672" s="28" t="s">
        <v>56935</v>
      </c>
      <c r="D21672" s="31"/>
      <c r="E21672" s="31" t="s">
        <v>8280</v>
      </c>
    </row>
    <row r="21673" spans="1:5">
      <c r="A21673" s="33" t="s">
        <v>56936</v>
      </c>
      <c r="B21673" s="28" t="s">
        <v>56934</v>
      </c>
      <c r="C21673" s="28" t="s">
        <v>56937</v>
      </c>
      <c r="D21673" s="31"/>
      <c r="E21673" s="31" t="s">
        <v>8280</v>
      </c>
    </row>
    <row r="21674" spans="1:5">
      <c r="A21674" s="33" t="s">
        <v>56938</v>
      </c>
      <c r="B21674" s="28" t="s">
        <v>56939</v>
      </c>
      <c r="C21674" s="28" t="s">
        <v>56940</v>
      </c>
      <c r="D21674" s="31"/>
      <c r="E21674" s="31" t="s">
        <v>8280</v>
      </c>
    </row>
    <row r="21675" spans="1:5">
      <c r="A21675" s="33" t="s">
        <v>56941</v>
      </c>
      <c r="B21675" s="28" t="s">
        <v>56595</v>
      </c>
      <c r="C21675" s="28" t="s">
        <v>56942</v>
      </c>
      <c r="D21675" s="31"/>
      <c r="E21675" s="31" t="s">
        <v>8280</v>
      </c>
    </row>
    <row r="21676" spans="1:5">
      <c r="A21676" s="33" t="s">
        <v>56943</v>
      </c>
      <c r="B21676" s="28" t="s">
        <v>56944</v>
      </c>
      <c r="C21676" s="28" t="s">
        <v>56945</v>
      </c>
      <c r="D21676" s="31"/>
      <c r="E21676" s="31" t="s">
        <v>8280</v>
      </c>
    </row>
    <row r="21677" spans="1:5">
      <c r="A21677" s="33" t="s">
        <v>56946</v>
      </c>
      <c r="B21677" s="28" t="s">
        <v>56595</v>
      </c>
      <c r="C21677" s="28" t="s">
        <v>56947</v>
      </c>
      <c r="D21677" s="31"/>
      <c r="E21677" s="31" t="s">
        <v>8280</v>
      </c>
    </row>
    <row r="21678" spans="1:5">
      <c r="A21678" s="33" t="s">
        <v>56948</v>
      </c>
      <c r="B21678" s="28" t="s">
        <v>56949</v>
      </c>
      <c r="C21678" s="28" t="s">
        <v>56950</v>
      </c>
      <c r="D21678" s="31"/>
      <c r="E21678" s="31" t="s">
        <v>8280</v>
      </c>
    </row>
    <row r="21679" spans="1:5">
      <c r="A21679" s="33" t="s">
        <v>56951</v>
      </c>
      <c r="B21679" s="28" t="s">
        <v>56768</v>
      </c>
      <c r="C21679" s="28" t="s">
        <v>56952</v>
      </c>
      <c r="D21679" s="31"/>
      <c r="E21679" s="31" t="s">
        <v>8280</v>
      </c>
    </row>
    <row r="21680" spans="1:5">
      <c r="A21680" s="33" t="s">
        <v>56953</v>
      </c>
      <c r="B21680" s="28" t="s">
        <v>56954</v>
      </c>
      <c r="C21680" s="28" t="s">
        <v>56955</v>
      </c>
      <c r="D21680" s="31"/>
      <c r="E21680" s="31" t="s">
        <v>8280</v>
      </c>
    </row>
    <row r="21681" spans="1:5">
      <c r="A21681" s="33" t="s">
        <v>56956</v>
      </c>
      <c r="B21681" s="28" t="s">
        <v>56768</v>
      </c>
      <c r="C21681" s="28" t="s">
        <v>56957</v>
      </c>
      <c r="D21681" s="31"/>
      <c r="E21681" s="31" t="s">
        <v>8280</v>
      </c>
    </row>
    <row r="21682" spans="1:5">
      <c r="A21682" s="33" t="s">
        <v>56958</v>
      </c>
      <c r="B21682" s="28" t="s">
        <v>56959</v>
      </c>
      <c r="C21682" s="28" t="s">
        <v>56960</v>
      </c>
      <c r="D21682" s="31"/>
      <c r="E21682" s="31" t="s">
        <v>8280</v>
      </c>
    </row>
    <row r="21683" spans="1:5">
      <c r="A21683" s="33" t="s">
        <v>56961</v>
      </c>
      <c r="B21683" s="28" t="s">
        <v>56774</v>
      </c>
      <c r="C21683" s="28" t="s">
        <v>56962</v>
      </c>
      <c r="D21683" s="31"/>
      <c r="E21683" s="31" t="s">
        <v>8280</v>
      </c>
    </row>
    <row r="21684" spans="1:5">
      <c r="A21684" s="33" t="s">
        <v>56963</v>
      </c>
      <c r="B21684" s="28" t="s">
        <v>56964</v>
      </c>
      <c r="C21684" s="28" t="s">
        <v>56965</v>
      </c>
      <c r="D21684" s="31"/>
      <c r="E21684" s="31" t="s">
        <v>8280</v>
      </c>
    </row>
    <row r="21685" spans="1:5">
      <c r="A21685" s="33" t="s">
        <v>56966</v>
      </c>
      <c r="B21685" s="28" t="s">
        <v>56757</v>
      </c>
      <c r="C21685" s="28" t="s">
        <v>56967</v>
      </c>
      <c r="D21685" s="31"/>
      <c r="E21685" s="31" t="s">
        <v>8280</v>
      </c>
    </row>
    <row r="21686" spans="1:5">
      <c r="A21686" s="33" t="s">
        <v>56968</v>
      </c>
      <c r="B21686" s="28" t="s">
        <v>56771</v>
      </c>
      <c r="C21686" s="28" t="s">
        <v>56969</v>
      </c>
      <c r="D21686" s="31"/>
      <c r="E21686" s="31" t="s">
        <v>8280</v>
      </c>
    </row>
    <row r="21687" spans="1:5">
      <c r="A21687" s="33" t="s">
        <v>56970</v>
      </c>
      <c r="B21687" s="28" t="s">
        <v>56532</v>
      </c>
      <c r="C21687" s="28" t="s">
        <v>56971</v>
      </c>
      <c r="D21687" s="31"/>
      <c r="E21687" s="31" t="s">
        <v>8280</v>
      </c>
    </row>
    <row r="21688" spans="1:5">
      <c r="A21688" s="33" t="s">
        <v>56972</v>
      </c>
      <c r="B21688" s="28" t="s">
        <v>56620</v>
      </c>
      <c r="C21688" s="28" t="s">
        <v>56973</v>
      </c>
      <c r="D21688" s="31"/>
      <c r="E21688" s="31" t="s">
        <v>8280</v>
      </c>
    </row>
    <row r="21689" spans="1:5">
      <c r="A21689" s="33" t="s">
        <v>56974</v>
      </c>
      <c r="B21689" s="28" t="s">
        <v>56651</v>
      </c>
      <c r="C21689" s="28" t="s">
        <v>56975</v>
      </c>
      <c r="D21689" s="31"/>
      <c r="E21689" s="31" t="s">
        <v>8280</v>
      </c>
    </row>
    <row r="21690" spans="1:5">
      <c r="A21690" s="33" t="s">
        <v>56976</v>
      </c>
      <c r="B21690" s="28" t="s">
        <v>53481</v>
      </c>
      <c r="C21690" s="28" t="s">
        <v>56977</v>
      </c>
      <c r="D21690" s="31"/>
      <c r="E21690" s="31" t="s">
        <v>8280</v>
      </c>
    </row>
    <row r="21691" spans="1:5">
      <c r="A21691" s="33" t="s">
        <v>56978</v>
      </c>
      <c r="B21691" s="28" t="s">
        <v>56979</v>
      </c>
      <c r="C21691" s="28" t="s">
        <v>56980</v>
      </c>
      <c r="D21691" s="31"/>
      <c r="E21691" s="31" t="s">
        <v>8280</v>
      </c>
    </row>
    <row r="21692" spans="1:5">
      <c r="A21692" s="33" t="s">
        <v>56981</v>
      </c>
      <c r="B21692" s="28" t="s">
        <v>56982</v>
      </c>
      <c r="C21692" s="28" t="s">
        <v>56983</v>
      </c>
      <c r="D21692" s="31"/>
      <c r="E21692" s="31" t="s">
        <v>8280</v>
      </c>
    </row>
    <row r="21693" spans="1:5">
      <c r="A21693" s="33" t="s">
        <v>56984</v>
      </c>
      <c r="B21693" s="28" t="s">
        <v>53481</v>
      </c>
      <c r="C21693" s="28" t="s">
        <v>56985</v>
      </c>
      <c r="D21693" s="31"/>
      <c r="E21693" s="31" t="s">
        <v>8280</v>
      </c>
    </row>
    <row r="21694" spans="1:5">
      <c r="A21694" s="33" t="s">
        <v>56986</v>
      </c>
      <c r="B21694" s="28" t="s">
        <v>56987</v>
      </c>
      <c r="C21694" s="28" t="s">
        <v>56988</v>
      </c>
      <c r="D21694" s="31"/>
      <c r="E21694" s="31" t="s">
        <v>8280</v>
      </c>
    </row>
    <row r="21695" spans="1:5">
      <c r="A21695" s="33" t="s">
        <v>56989</v>
      </c>
      <c r="B21695" s="28" t="s">
        <v>56990</v>
      </c>
      <c r="C21695" s="28" t="s">
        <v>56991</v>
      </c>
      <c r="D21695" s="31"/>
      <c r="E21695" s="31" t="s">
        <v>8280</v>
      </c>
    </row>
    <row r="21696" spans="1:5">
      <c r="A21696" s="33" t="s">
        <v>56992</v>
      </c>
      <c r="B21696" s="28" t="s">
        <v>56993</v>
      </c>
      <c r="C21696" s="28" t="s">
        <v>56994</v>
      </c>
      <c r="D21696" s="31"/>
      <c r="E21696" s="31" t="s">
        <v>8280</v>
      </c>
    </row>
    <row r="21697" spans="1:5">
      <c r="A21697" s="33" t="s">
        <v>56995</v>
      </c>
      <c r="B21697" s="28" t="s">
        <v>56996</v>
      </c>
      <c r="C21697" s="28" t="s">
        <v>56997</v>
      </c>
      <c r="D21697" s="31"/>
      <c r="E21697" s="31" t="s">
        <v>8280</v>
      </c>
    </row>
    <row r="21698" spans="1:5">
      <c r="A21698" s="33" t="s">
        <v>56998</v>
      </c>
      <c r="B21698" s="28" t="s">
        <v>56996</v>
      </c>
      <c r="C21698" s="28" t="s">
        <v>56999</v>
      </c>
      <c r="D21698" s="31"/>
      <c r="E21698" s="31" t="s">
        <v>8280</v>
      </c>
    </row>
    <row r="21699" spans="1:5">
      <c r="A21699" s="33" t="s">
        <v>57000</v>
      </c>
      <c r="B21699" s="28" t="s">
        <v>57001</v>
      </c>
      <c r="C21699" s="28" t="s">
        <v>57002</v>
      </c>
      <c r="D21699" s="31"/>
      <c r="E21699" s="31" t="s">
        <v>8280</v>
      </c>
    </row>
    <row r="21700" spans="1:5">
      <c r="A21700" s="33" t="s">
        <v>57003</v>
      </c>
      <c r="B21700" s="28" t="s">
        <v>57001</v>
      </c>
      <c r="C21700" s="28" t="s">
        <v>57004</v>
      </c>
      <c r="D21700" s="31"/>
      <c r="E21700" s="31" t="s">
        <v>8280</v>
      </c>
    </row>
    <row r="21701" spans="1:5">
      <c r="A21701" s="33" t="s">
        <v>57005</v>
      </c>
      <c r="B21701" s="28" t="s">
        <v>57001</v>
      </c>
      <c r="C21701" s="28" t="s">
        <v>57006</v>
      </c>
      <c r="D21701" s="31"/>
      <c r="E21701" s="31" t="s">
        <v>8280</v>
      </c>
    </row>
    <row r="21702" spans="1:5">
      <c r="A21702" s="33" t="s">
        <v>57007</v>
      </c>
      <c r="B21702" s="28" t="s">
        <v>57008</v>
      </c>
      <c r="C21702" s="28" t="s">
        <v>57009</v>
      </c>
      <c r="D21702" s="31"/>
      <c r="E21702" s="31" t="s">
        <v>8280</v>
      </c>
    </row>
    <row r="21703" spans="1:5">
      <c r="A21703" s="33" t="s">
        <v>57010</v>
      </c>
      <c r="B21703" s="28" t="s">
        <v>56606</v>
      </c>
      <c r="C21703" s="28" t="s">
        <v>57011</v>
      </c>
      <c r="D21703" s="31"/>
      <c r="E21703" s="31" t="s">
        <v>8280</v>
      </c>
    </row>
    <row r="21704" spans="1:5">
      <c r="A21704" s="33" t="s">
        <v>57012</v>
      </c>
      <c r="B21704" s="28" t="s">
        <v>56609</v>
      </c>
      <c r="C21704" s="28" t="s">
        <v>57013</v>
      </c>
      <c r="D21704" s="31"/>
      <c r="E21704" s="31" t="s">
        <v>8280</v>
      </c>
    </row>
    <row r="21705" spans="1:5">
      <c r="A21705" s="33" t="s">
        <v>57014</v>
      </c>
      <c r="B21705" s="28" t="s">
        <v>57001</v>
      </c>
      <c r="C21705" s="28" t="s">
        <v>57015</v>
      </c>
      <c r="D21705" s="31"/>
      <c r="E21705" s="31" t="s">
        <v>8280</v>
      </c>
    </row>
    <row r="21706" spans="1:5">
      <c r="A21706" s="33" t="s">
        <v>57016</v>
      </c>
      <c r="B21706" s="28" t="s">
        <v>57001</v>
      </c>
      <c r="C21706" s="28" t="s">
        <v>57017</v>
      </c>
      <c r="D21706" s="31"/>
      <c r="E21706" s="31" t="s">
        <v>8280</v>
      </c>
    </row>
    <row r="21707" spans="1:5">
      <c r="A21707" s="33" t="s">
        <v>57018</v>
      </c>
      <c r="B21707" s="28" t="s">
        <v>57001</v>
      </c>
      <c r="C21707" s="28" t="s">
        <v>57019</v>
      </c>
      <c r="D21707" s="31"/>
      <c r="E21707" s="31" t="s">
        <v>8280</v>
      </c>
    </row>
    <row r="21708" spans="1:5">
      <c r="A21708" s="33" t="s">
        <v>57020</v>
      </c>
      <c r="B21708" s="28" t="s">
        <v>56979</v>
      </c>
      <c r="C21708" s="28" t="s">
        <v>57021</v>
      </c>
      <c r="D21708" s="31"/>
      <c r="E21708" s="31" t="s">
        <v>8280</v>
      </c>
    </row>
    <row r="21709" spans="1:5">
      <c r="A21709" s="33" t="s">
        <v>57022</v>
      </c>
      <c r="B21709" s="28" t="s">
        <v>56982</v>
      </c>
      <c r="C21709" s="28" t="s">
        <v>57023</v>
      </c>
      <c r="D21709" s="31"/>
      <c r="E21709" s="31" t="s">
        <v>8280</v>
      </c>
    </row>
    <row r="21710" spans="1:5">
      <c r="A21710" s="33" t="s">
        <v>57024</v>
      </c>
      <c r="B21710" s="28" t="s">
        <v>56987</v>
      </c>
      <c r="C21710" s="28" t="s">
        <v>57025</v>
      </c>
      <c r="D21710" s="31"/>
      <c r="E21710" s="31" t="s">
        <v>8280</v>
      </c>
    </row>
    <row r="21711" spans="1:5">
      <c r="A21711" s="33" t="s">
        <v>57026</v>
      </c>
      <c r="B21711" s="28" t="s">
        <v>56993</v>
      </c>
      <c r="C21711" s="28" t="s">
        <v>57027</v>
      </c>
      <c r="D21711" s="31"/>
      <c r="E21711" s="31" t="s">
        <v>8280</v>
      </c>
    </row>
    <row r="21712" spans="1:5">
      <c r="A21712" s="33" t="s">
        <v>57028</v>
      </c>
      <c r="B21712" s="28" t="s">
        <v>57029</v>
      </c>
      <c r="C21712" s="28" t="s">
        <v>57030</v>
      </c>
      <c r="D21712" s="31"/>
      <c r="E21712" s="31" t="s">
        <v>8280</v>
      </c>
    </row>
    <row r="21713" spans="1:5">
      <c r="A21713" s="33" t="s">
        <v>57031</v>
      </c>
      <c r="B21713" s="28" t="s">
        <v>57001</v>
      </c>
      <c r="C21713" s="28" t="s">
        <v>57032</v>
      </c>
      <c r="D21713" s="31"/>
      <c r="E21713" s="31" t="s">
        <v>8280</v>
      </c>
    </row>
    <row r="21714" spans="1:5">
      <c r="A21714" s="33" t="s">
        <v>57033</v>
      </c>
      <c r="B21714" s="28" t="s">
        <v>57001</v>
      </c>
      <c r="C21714" s="28" t="s">
        <v>57034</v>
      </c>
      <c r="D21714" s="31"/>
      <c r="E21714" s="31" t="s">
        <v>8280</v>
      </c>
    </row>
    <row r="21715" spans="1:5">
      <c r="A21715" s="33" t="s">
        <v>57035</v>
      </c>
      <c r="B21715" s="28" t="s">
        <v>57001</v>
      </c>
      <c r="C21715" s="28" t="s">
        <v>57036</v>
      </c>
      <c r="D21715" s="31"/>
      <c r="E21715" s="31" t="s">
        <v>8280</v>
      </c>
    </row>
    <row r="21716" spans="1:5">
      <c r="A21716" s="33" t="s">
        <v>57037</v>
      </c>
      <c r="B21716" s="28" t="s">
        <v>56749</v>
      </c>
      <c r="C21716" s="28" t="s">
        <v>57038</v>
      </c>
      <c r="D21716" s="31"/>
      <c r="E21716" s="31" t="s">
        <v>8280</v>
      </c>
    </row>
    <row r="21717" spans="1:5">
      <c r="A21717" s="33" t="s">
        <v>57039</v>
      </c>
      <c r="B21717" s="28" t="s">
        <v>57008</v>
      </c>
      <c r="C21717" s="28" t="s">
        <v>57040</v>
      </c>
      <c r="D21717" s="31"/>
      <c r="E21717" s="31" t="s">
        <v>8280</v>
      </c>
    </row>
    <row r="21718" spans="1:5">
      <c r="A21718" s="33" t="s">
        <v>57041</v>
      </c>
      <c r="B21718" s="28" t="s">
        <v>57042</v>
      </c>
      <c r="C21718" s="28" t="s">
        <v>57043</v>
      </c>
      <c r="D21718" s="31"/>
      <c r="E21718" s="31" t="s">
        <v>8280</v>
      </c>
    </row>
    <row r="21719" spans="1:5">
      <c r="A21719" s="33" t="s">
        <v>57044</v>
      </c>
      <c r="B21719" s="28" t="s">
        <v>57042</v>
      </c>
      <c r="C21719" s="28" t="s">
        <v>57045</v>
      </c>
      <c r="D21719" s="31"/>
      <c r="E21719" s="31" t="s">
        <v>8280</v>
      </c>
    </row>
    <row r="21720" spans="1:5">
      <c r="A21720" s="33" t="s">
        <v>57046</v>
      </c>
      <c r="B21720" s="28" t="s">
        <v>57042</v>
      </c>
      <c r="C21720" s="28" t="s">
        <v>57047</v>
      </c>
      <c r="D21720" s="31"/>
      <c r="E21720" s="31" t="s">
        <v>8280</v>
      </c>
    </row>
    <row r="21721" spans="1:5">
      <c r="A21721" s="33" t="s">
        <v>57048</v>
      </c>
      <c r="B21721" s="28" t="s">
        <v>57042</v>
      </c>
      <c r="C21721" s="28" t="s">
        <v>57049</v>
      </c>
      <c r="D21721" s="31"/>
      <c r="E21721" s="31" t="s">
        <v>8280</v>
      </c>
    </row>
    <row r="21722" spans="1:5">
      <c r="A21722" s="33" t="s">
        <v>57050</v>
      </c>
      <c r="B21722" s="28" t="s">
        <v>57042</v>
      </c>
      <c r="C21722" s="28" t="s">
        <v>57051</v>
      </c>
      <c r="D21722" s="31"/>
      <c r="E21722" s="31" t="s">
        <v>8280</v>
      </c>
    </row>
    <row r="21723" spans="1:5">
      <c r="A21723" s="33" t="s">
        <v>57052</v>
      </c>
      <c r="B21723" s="28" t="s">
        <v>57042</v>
      </c>
      <c r="C21723" s="28" t="s">
        <v>57053</v>
      </c>
      <c r="D21723" s="31"/>
      <c r="E21723" s="31" t="s">
        <v>8280</v>
      </c>
    </row>
    <row r="21724" spans="1:5">
      <c r="A21724" s="33" t="s">
        <v>57054</v>
      </c>
      <c r="B21724" s="28" t="s">
        <v>57055</v>
      </c>
      <c r="C21724" s="28" t="s">
        <v>57056</v>
      </c>
      <c r="D21724" s="31"/>
      <c r="E21724" s="31" t="s">
        <v>8280</v>
      </c>
    </row>
    <row r="21725" spans="1:5">
      <c r="A21725" s="33" t="s">
        <v>57057</v>
      </c>
      <c r="B21725" s="28" t="s">
        <v>56982</v>
      </c>
      <c r="C21725" s="28" t="s">
        <v>57058</v>
      </c>
      <c r="D21725" s="31"/>
      <c r="E21725" s="31" t="s">
        <v>8280</v>
      </c>
    </row>
    <row r="21726" spans="1:5">
      <c r="A21726" s="33" t="s">
        <v>57059</v>
      </c>
      <c r="B21726" s="28" t="s">
        <v>53481</v>
      </c>
      <c r="C21726" s="28" t="s">
        <v>57060</v>
      </c>
      <c r="D21726" s="31"/>
      <c r="E21726" s="31" t="s">
        <v>8280</v>
      </c>
    </row>
    <row r="21727" spans="1:5">
      <c r="A21727" s="33" t="s">
        <v>57061</v>
      </c>
      <c r="B21727" s="28" t="s">
        <v>56993</v>
      </c>
      <c r="C21727" s="28" t="s">
        <v>57062</v>
      </c>
      <c r="D21727" s="31"/>
      <c r="E21727" s="31" t="s">
        <v>8280</v>
      </c>
    </row>
    <row r="21728" spans="1:5">
      <c r="A21728" s="33" t="s">
        <v>57063</v>
      </c>
      <c r="B21728" s="28" t="s">
        <v>57064</v>
      </c>
      <c r="C21728" s="28" t="s">
        <v>57065</v>
      </c>
      <c r="D21728" s="31"/>
      <c r="E21728" s="31" t="s">
        <v>8280</v>
      </c>
    </row>
    <row r="21729" spans="1:5">
      <c r="A21729" s="33" t="s">
        <v>57066</v>
      </c>
      <c r="B21729" s="28" t="s">
        <v>57067</v>
      </c>
      <c r="C21729" s="28" t="s">
        <v>57068</v>
      </c>
      <c r="D21729" s="31"/>
      <c r="E21729" s="31" t="s">
        <v>8280</v>
      </c>
    </row>
    <row r="21730" spans="1:5">
      <c r="A21730" s="33" t="s">
        <v>57069</v>
      </c>
      <c r="B21730" s="28" t="s">
        <v>57070</v>
      </c>
      <c r="C21730" s="28" t="s">
        <v>57071</v>
      </c>
      <c r="D21730" s="31"/>
      <c r="E21730" s="31" t="s">
        <v>8280</v>
      </c>
    </row>
    <row r="21731" spans="1:5">
      <c r="A21731" s="33" t="s">
        <v>57072</v>
      </c>
      <c r="B21731" s="28" t="s">
        <v>57070</v>
      </c>
      <c r="C21731" s="28" t="s">
        <v>57073</v>
      </c>
      <c r="D21731" s="31"/>
      <c r="E21731" s="31" t="s">
        <v>8280</v>
      </c>
    </row>
    <row r="21732" spans="1:5">
      <c r="A21732" s="33" t="s">
        <v>57074</v>
      </c>
      <c r="B21732" s="28" t="s">
        <v>57070</v>
      </c>
      <c r="C21732" s="28" t="s">
        <v>57075</v>
      </c>
      <c r="D21732" s="31"/>
      <c r="E21732" s="31" t="s">
        <v>8280</v>
      </c>
    </row>
    <row r="21733" spans="1:5">
      <c r="A21733" s="33" t="s">
        <v>57076</v>
      </c>
      <c r="B21733" s="28" t="s">
        <v>57070</v>
      </c>
      <c r="C21733" s="28" t="s">
        <v>57077</v>
      </c>
      <c r="D21733" s="31"/>
      <c r="E21733" s="31" t="s">
        <v>8280</v>
      </c>
    </row>
    <row r="21734" spans="1:5">
      <c r="A21734" s="33" t="s">
        <v>57078</v>
      </c>
      <c r="B21734" s="28" t="s">
        <v>57079</v>
      </c>
      <c r="C21734" s="28" t="s">
        <v>57080</v>
      </c>
      <c r="D21734" s="31"/>
      <c r="E21734" s="31" t="s">
        <v>8280</v>
      </c>
    </row>
    <row r="21735" spans="1:5">
      <c r="A21735" s="33" t="s">
        <v>57081</v>
      </c>
      <c r="B21735" s="28" t="s">
        <v>57082</v>
      </c>
      <c r="C21735" s="28" t="s">
        <v>57083</v>
      </c>
      <c r="D21735" s="31"/>
      <c r="E21735" s="31" t="s">
        <v>8280</v>
      </c>
    </row>
    <row r="21736" spans="1:5">
      <c r="A21736" s="33" t="s">
        <v>57084</v>
      </c>
      <c r="B21736" s="28" t="s">
        <v>57082</v>
      </c>
      <c r="C21736" s="28" t="s">
        <v>57085</v>
      </c>
      <c r="D21736" s="31"/>
      <c r="E21736" s="31" t="s">
        <v>8280</v>
      </c>
    </row>
    <row r="21737" spans="1:5">
      <c r="A21737" s="33" t="s">
        <v>57086</v>
      </c>
      <c r="B21737" s="28" t="s">
        <v>57082</v>
      </c>
      <c r="C21737" s="28" t="s">
        <v>57087</v>
      </c>
      <c r="D21737" s="31"/>
      <c r="E21737" s="31" t="s">
        <v>8280</v>
      </c>
    </row>
    <row r="21738" spans="1:5">
      <c r="A21738" s="33" t="s">
        <v>57088</v>
      </c>
      <c r="B21738" s="28" t="s">
        <v>57082</v>
      </c>
      <c r="C21738" s="28" t="s">
        <v>57089</v>
      </c>
      <c r="D21738" s="31"/>
      <c r="E21738" s="31" t="s">
        <v>8280</v>
      </c>
    </row>
    <row r="21739" spans="1:5">
      <c r="A21739" s="33" t="s">
        <v>57090</v>
      </c>
      <c r="B21739" s="28" t="s">
        <v>57082</v>
      </c>
      <c r="C21739" s="28" t="s">
        <v>57091</v>
      </c>
      <c r="D21739" s="31"/>
      <c r="E21739" s="31" t="s">
        <v>8280</v>
      </c>
    </row>
    <row r="21740" spans="1:5">
      <c r="A21740" s="33" t="s">
        <v>57092</v>
      </c>
      <c r="B21740" s="28" t="s">
        <v>57082</v>
      </c>
      <c r="C21740" s="28" t="s">
        <v>57093</v>
      </c>
      <c r="D21740" s="31"/>
      <c r="E21740" s="31" t="s">
        <v>8280</v>
      </c>
    </row>
    <row r="21741" spans="1:5">
      <c r="A21741" s="33" t="s">
        <v>57094</v>
      </c>
      <c r="B21741" s="28" t="s">
        <v>57082</v>
      </c>
      <c r="C21741" s="28" t="s">
        <v>57095</v>
      </c>
      <c r="D21741" s="31"/>
      <c r="E21741" s="31" t="s">
        <v>8280</v>
      </c>
    </row>
    <row r="21742" spans="1:5">
      <c r="A21742" s="33" t="s">
        <v>57096</v>
      </c>
      <c r="B21742" s="28" t="s">
        <v>57082</v>
      </c>
      <c r="C21742" s="28" t="s">
        <v>57097</v>
      </c>
      <c r="D21742" s="31"/>
      <c r="E21742" s="31" t="s">
        <v>8280</v>
      </c>
    </row>
    <row r="21743" spans="1:5">
      <c r="A21743" s="33" t="s">
        <v>57098</v>
      </c>
      <c r="B21743" s="28" t="s">
        <v>57082</v>
      </c>
      <c r="C21743" s="28" t="s">
        <v>57099</v>
      </c>
      <c r="D21743" s="31"/>
      <c r="E21743" s="31" t="s">
        <v>8280</v>
      </c>
    </row>
    <row r="21744" spans="1:5">
      <c r="A21744" s="33" t="s">
        <v>57100</v>
      </c>
      <c r="B21744" s="28" t="s">
        <v>57082</v>
      </c>
      <c r="C21744" s="28" t="s">
        <v>57101</v>
      </c>
      <c r="D21744" s="31"/>
      <c r="E21744" s="31" t="s">
        <v>8280</v>
      </c>
    </row>
    <row r="21745" spans="1:5">
      <c r="A21745" s="33" t="s">
        <v>57102</v>
      </c>
      <c r="B21745" s="28" t="s">
        <v>57082</v>
      </c>
      <c r="C21745" s="28" t="s">
        <v>57103</v>
      </c>
      <c r="D21745" s="31"/>
      <c r="E21745" s="31" t="s">
        <v>8280</v>
      </c>
    </row>
    <row r="21746" spans="1:5">
      <c r="A21746" s="33" t="s">
        <v>57104</v>
      </c>
      <c r="B21746" s="28" t="s">
        <v>57082</v>
      </c>
      <c r="C21746" s="28" t="s">
        <v>57105</v>
      </c>
      <c r="D21746" s="31"/>
      <c r="E21746" s="31" t="s">
        <v>8280</v>
      </c>
    </row>
    <row r="21747" spans="1:5">
      <c r="A21747" s="33" t="s">
        <v>57106</v>
      </c>
      <c r="B21747" s="28" t="s">
        <v>57107</v>
      </c>
      <c r="C21747" s="28" t="s">
        <v>57108</v>
      </c>
      <c r="D21747" s="31"/>
      <c r="E21747" s="31" t="s">
        <v>8280</v>
      </c>
    </row>
    <row r="21748" spans="1:5">
      <c r="A21748" s="33" t="s">
        <v>57109</v>
      </c>
      <c r="B21748" s="28" t="s">
        <v>57107</v>
      </c>
      <c r="C21748" s="28" t="s">
        <v>57110</v>
      </c>
      <c r="D21748" s="31"/>
      <c r="E21748" s="31" t="s">
        <v>8280</v>
      </c>
    </row>
    <row r="21749" spans="1:5">
      <c r="A21749" s="33" t="s">
        <v>57111</v>
      </c>
      <c r="B21749" s="28" t="s">
        <v>57107</v>
      </c>
      <c r="C21749" s="28" t="s">
        <v>57112</v>
      </c>
      <c r="D21749" s="31"/>
      <c r="E21749" s="31" t="s">
        <v>8280</v>
      </c>
    </row>
    <row r="21750" spans="1:5">
      <c r="A21750" s="33" t="s">
        <v>57113</v>
      </c>
      <c r="B21750" s="28" t="s">
        <v>57107</v>
      </c>
      <c r="C21750" s="28" t="s">
        <v>57114</v>
      </c>
      <c r="D21750" s="31"/>
      <c r="E21750" s="31" t="s">
        <v>8280</v>
      </c>
    </row>
    <row r="21751" spans="1:5">
      <c r="A21751" s="33" t="s">
        <v>57115</v>
      </c>
      <c r="B21751" s="28" t="s">
        <v>57107</v>
      </c>
      <c r="C21751" s="28" t="s">
        <v>57116</v>
      </c>
      <c r="D21751" s="31"/>
      <c r="E21751" s="31" t="s">
        <v>8280</v>
      </c>
    </row>
    <row r="21752" spans="1:5">
      <c r="A21752" s="33" t="s">
        <v>57117</v>
      </c>
      <c r="B21752" s="28" t="s">
        <v>57107</v>
      </c>
      <c r="C21752" s="28" t="s">
        <v>57118</v>
      </c>
      <c r="D21752" s="31"/>
      <c r="E21752" s="31" t="s">
        <v>8280</v>
      </c>
    </row>
    <row r="21753" spans="1:5">
      <c r="A21753" s="33" t="s">
        <v>57119</v>
      </c>
      <c r="B21753" s="28" t="s">
        <v>57107</v>
      </c>
      <c r="C21753" s="28" t="s">
        <v>57120</v>
      </c>
      <c r="D21753" s="31"/>
      <c r="E21753" s="31" t="s">
        <v>8280</v>
      </c>
    </row>
    <row r="21754" spans="1:5">
      <c r="A21754" s="33" t="s">
        <v>57121</v>
      </c>
      <c r="B21754" s="28" t="s">
        <v>57122</v>
      </c>
      <c r="C21754" s="28" t="s">
        <v>57123</v>
      </c>
      <c r="D21754" s="31"/>
      <c r="E21754" s="31" t="s">
        <v>8280</v>
      </c>
    </row>
    <row r="21755" spans="1:5">
      <c r="A21755" s="33" t="s">
        <v>57124</v>
      </c>
      <c r="B21755" s="28" t="s">
        <v>55077</v>
      </c>
      <c r="C21755" s="28" t="s">
        <v>57125</v>
      </c>
      <c r="D21755" s="31"/>
      <c r="E21755" s="31" t="s">
        <v>8280</v>
      </c>
    </row>
    <row r="21756" spans="1:5">
      <c r="A21756" s="33" t="s">
        <v>57126</v>
      </c>
      <c r="B21756" s="28" t="s">
        <v>55077</v>
      </c>
      <c r="C21756" s="28" t="s">
        <v>57127</v>
      </c>
      <c r="D21756" s="31"/>
      <c r="E21756" s="31" t="s">
        <v>8280</v>
      </c>
    </row>
    <row r="21757" spans="1:5">
      <c r="A21757" s="33" t="s">
        <v>57128</v>
      </c>
      <c r="B21757" s="28" t="s">
        <v>55077</v>
      </c>
      <c r="C21757" s="28" t="s">
        <v>57129</v>
      </c>
      <c r="D21757" s="31"/>
      <c r="E21757" s="31" t="s">
        <v>8280</v>
      </c>
    </row>
    <row r="21758" spans="1:5">
      <c r="A21758" s="33" t="s">
        <v>57130</v>
      </c>
      <c r="B21758" s="28" t="s">
        <v>56578</v>
      </c>
      <c r="C21758" s="28" t="s">
        <v>57131</v>
      </c>
      <c r="D21758" s="31"/>
      <c r="E21758" s="31" t="s">
        <v>8280</v>
      </c>
    </row>
    <row r="21759" spans="1:5">
      <c r="A21759" s="33" t="s">
        <v>57132</v>
      </c>
      <c r="B21759" s="28" t="s">
        <v>56583</v>
      </c>
      <c r="C21759" s="28" t="s">
        <v>57133</v>
      </c>
      <c r="D21759" s="31"/>
      <c r="E21759" s="31" t="s">
        <v>8280</v>
      </c>
    </row>
    <row r="21760" spans="1:5">
      <c r="A21760" s="33" t="s">
        <v>57134</v>
      </c>
      <c r="B21760" s="28" t="s">
        <v>56578</v>
      </c>
      <c r="C21760" s="28" t="s">
        <v>57135</v>
      </c>
      <c r="D21760" s="31"/>
      <c r="E21760" s="31" t="s">
        <v>8280</v>
      </c>
    </row>
    <row r="21761" spans="1:5">
      <c r="A21761" s="33" t="s">
        <v>57136</v>
      </c>
      <c r="B21761" s="28" t="s">
        <v>57137</v>
      </c>
      <c r="C21761" s="28" t="s">
        <v>57138</v>
      </c>
      <c r="D21761" s="31"/>
      <c r="E21761" s="31" t="s">
        <v>8280</v>
      </c>
    </row>
    <row r="21762" spans="1:5">
      <c r="A21762" s="33" t="s">
        <v>57139</v>
      </c>
      <c r="B21762" s="28" t="s">
        <v>57140</v>
      </c>
      <c r="C21762" s="28" t="s">
        <v>57141</v>
      </c>
      <c r="D21762" s="31"/>
      <c r="E21762" s="31" t="s">
        <v>8280</v>
      </c>
    </row>
    <row r="21763" spans="1:5">
      <c r="A21763" s="33" t="s">
        <v>57142</v>
      </c>
      <c r="B21763" s="28" t="s">
        <v>57143</v>
      </c>
      <c r="C21763" s="28" t="s">
        <v>57144</v>
      </c>
      <c r="D21763" s="31"/>
      <c r="E21763" s="31" t="s">
        <v>8280</v>
      </c>
    </row>
    <row r="21764" spans="1:5">
      <c r="A21764" s="33" t="s">
        <v>57145</v>
      </c>
      <c r="B21764" s="28" t="s">
        <v>57146</v>
      </c>
      <c r="C21764" s="28" t="s">
        <v>57147</v>
      </c>
      <c r="D21764" s="31"/>
      <c r="E21764" s="31" t="s">
        <v>8280</v>
      </c>
    </row>
    <row r="21765" spans="1:5">
      <c r="A21765" s="33" t="s">
        <v>57148</v>
      </c>
      <c r="B21765" s="28" t="s">
        <v>57149</v>
      </c>
      <c r="C21765" s="28" t="s">
        <v>57150</v>
      </c>
      <c r="D21765" s="31"/>
      <c r="E21765" s="31" t="s">
        <v>8280</v>
      </c>
    </row>
    <row r="21766" spans="1:5">
      <c r="A21766" s="33" t="s">
        <v>57151</v>
      </c>
      <c r="B21766" s="28" t="s">
        <v>57152</v>
      </c>
      <c r="C21766" s="28" t="s">
        <v>57153</v>
      </c>
      <c r="D21766" s="31"/>
      <c r="E21766" s="31" t="s">
        <v>8280</v>
      </c>
    </row>
    <row r="21767" spans="1:5">
      <c r="A21767" s="33" t="s">
        <v>57154</v>
      </c>
      <c r="B21767" s="28" t="s">
        <v>57155</v>
      </c>
      <c r="C21767" s="28" t="s">
        <v>57156</v>
      </c>
      <c r="D21767" s="31"/>
      <c r="E21767" s="31" t="s">
        <v>8280</v>
      </c>
    </row>
    <row r="21768" spans="1:5">
      <c r="A21768" s="33" t="s">
        <v>57157</v>
      </c>
      <c r="B21768" s="28" t="s">
        <v>57158</v>
      </c>
      <c r="C21768" s="28" t="s">
        <v>57159</v>
      </c>
      <c r="D21768" s="31"/>
      <c r="E21768" s="31" t="s">
        <v>8280</v>
      </c>
    </row>
    <row r="21769" spans="1:5">
      <c r="A21769" s="33" t="s">
        <v>57160</v>
      </c>
      <c r="B21769" s="28" t="s">
        <v>57161</v>
      </c>
      <c r="C21769" s="28" t="s">
        <v>57162</v>
      </c>
      <c r="D21769" s="31"/>
      <c r="E21769" s="31" t="s">
        <v>8280</v>
      </c>
    </row>
    <row r="21770" spans="1:5">
      <c r="A21770" s="33" t="s">
        <v>57163</v>
      </c>
      <c r="B21770" s="28" t="s">
        <v>57164</v>
      </c>
      <c r="C21770" s="28" t="s">
        <v>57165</v>
      </c>
      <c r="D21770" s="31"/>
      <c r="E21770" s="31" t="s">
        <v>8280</v>
      </c>
    </row>
    <row r="21771" spans="1:5">
      <c r="A21771" s="33" t="s">
        <v>57166</v>
      </c>
      <c r="B21771" s="28" t="s">
        <v>57149</v>
      </c>
      <c r="C21771" s="28" t="s">
        <v>57167</v>
      </c>
      <c r="D21771" s="31"/>
      <c r="E21771" s="31" t="s">
        <v>8280</v>
      </c>
    </row>
    <row r="21772" spans="1:5">
      <c r="A21772" s="33" t="s">
        <v>57168</v>
      </c>
      <c r="B21772" s="28" t="s">
        <v>57149</v>
      </c>
      <c r="C21772" s="28" t="s">
        <v>57169</v>
      </c>
      <c r="D21772" s="31"/>
      <c r="E21772" s="31" t="s">
        <v>8280</v>
      </c>
    </row>
    <row r="21773" spans="1:5">
      <c r="A21773" s="33" t="s">
        <v>57170</v>
      </c>
      <c r="B21773" s="28" t="s">
        <v>57171</v>
      </c>
      <c r="C21773" s="28" t="s">
        <v>57172</v>
      </c>
      <c r="D21773" s="31"/>
      <c r="E21773" s="31" t="s">
        <v>8280</v>
      </c>
    </row>
    <row r="21774" spans="1:5">
      <c r="A21774" s="33" t="s">
        <v>57173</v>
      </c>
      <c r="B21774" s="28" t="s">
        <v>57174</v>
      </c>
      <c r="C21774" s="28" t="s">
        <v>57175</v>
      </c>
      <c r="D21774" s="31"/>
      <c r="E21774" s="31" t="s">
        <v>8280</v>
      </c>
    </row>
    <row r="21775" spans="1:5">
      <c r="A21775" s="33" t="s">
        <v>57176</v>
      </c>
      <c r="B21775" s="28" t="s">
        <v>57177</v>
      </c>
      <c r="C21775" s="28" t="s">
        <v>57178</v>
      </c>
      <c r="D21775" s="31"/>
      <c r="E21775" s="31" t="s">
        <v>8280</v>
      </c>
    </row>
    <row r="21776" spans="1:5">
      <c r="A21776" s="33" t="s">
        <v>57179</v>
      </c>
      <c r="B21776" s="28" t="s">
        <v>57180</v>
      </c>
      <c r="C21776" s="28" t="s">
        <v>57181</v>
      </c>
      <c r="D21776" s="31"/>
      <c r="E21776" s="31" t="s">
        <v>8280</v>
      </c>
    </row>
    <row r="21777" spans="1:5">
      <c r="A21777" s="33" t="s">
        <v>57182</v>
      </c>
      <c r="B21777" s="28" t="s">
        <v>57180</v>
      </c>
      <c r="C21777" s="28" t="s">
        <v>57183</v>
      </c>
      <c r="D21777" s="31"/>
      <c r="E21777" s="31" t="s">
        <v>8280</v>
      </c>
    </row>
    <row r="21778" spans="1:5">
      <c r="A21778" s="33" t="s">
        <v>57184</v>
      </c>
      <c r="B21778" s="28" t="s">
        <v>57180</v>
      </c>
      <c r="C21778" s="28" t="s">
        <v>57185</v>
      </c>
      <c r="D21778" s="31"/>
      <c r="E21778" s="31" t="s">
        <v>8280</v>
      </c>
    </row>
    <row r="21779" spans="1:5">
      <c r="A21779" s="33" t="s">
        <v>57186</v>
      </c>
      <c r="B21779" s="28" t="s">
        <v>57187</v>
      </c>
      <c r="C21779" s="28" t="s">
        <v>57188</v>
      </c>
      <c r="D21779" s="31"/>
      <c r="E21779" s="31" t="s">
        <v>8280</v>
      </c>
    </row>
    <row r="21780" spans="1:5">
      <c r="A21780" s="33" t="s">
        <v>57189</v>
      </c>
      <c r="B21780" s="28" t="s">
        <v>57187</v>
      </c>
      <c r="C21780" s="28" t="s">
        <v>57190</v>
      </c>
      <c r="D21780" s="31"/>
      <c r="E21780" s="31" t="s">
        <v>8280</v>
      </c>
    </row>
    <row r="21781" spans="1:5">
      <c r="A21781" s="33" t="s">
        <v>57191</v>
      </c>
      <c r="B21781" s="28" t="s">
        <v>56550</v>
      </c>
      <c r="C21781" s="28" t="s">
        <v>57192</v>
      </c>
      <c r="D21781" s="31"/>
      <c r="E21781" s="31" t="s">
        <v>8280</v>
      </c>
    </row>
    <row r="21782" spans="1:5">
      <c r="A21782" s="33" t="s">
        <v>57193</v>
      </c>
      <c r="B21782" s="28" t="s">
        <v>56550</v>
      </c>
      <c r="C21782" s="28" t="s">
        <v>57194</v>
      </c>
      <c r="D21782" s="31"/>
      <c r="E21782" s="31" t="s">
        <v>8280</v>
      </c>
    </row>
    <row r="21783" spans="1:5">
      <c r="A21783" s="33" t="s">
        <v>57195</v>
      </c>
      <c r="B21783" s="28" t="s">
        <v>57196</v>
      </c>
      <c r="C21783" s="28" t="s">
        <v>57197</v>
      </c>
      <c r="D21783" s="31"/>
      <c r="E21783" s="31" t="s">
        <v>8280</v>
      </c>
    </row>
    <row r="21784" spans="1:5">
      <c r="A21784" s="33" t="s">
        <v>8866</v>
      </c>
      <c r="B21784" s="28" t="s">
        <v>56881</v>
      </c>
      <c r="C21784" s="28" t="s">
        <v>57198</v>
      </c>
      <c r="D21784" s="31"/>
      <c r="E21784" s="31" t="s">
        <v>8280</v>
      </c>
    </row>
    <row r="21785" spans="1:5">
      <c r="A21785" s="33" t="s">
        <v>8892</v>
      </c>
      <c r="B21785" s="28" t="s">
        <v>56806</v>
      </c>
      <c r="C21785" s="28" t="s">
        <v>57199</v>
      </c>
      <c r="D21785" s="31"/>
      <c r="E21785" s="31" t="s">
        <v>8280</v>
      </c>
    </row>
    <row r="21786" spans="1:5">
      <c r="A21786" s="33" t="s">
        <v>8945</v>
      </c>
      <c r="B21786" s="28" t="s">
        <v>56806</v>
      </c>
      <c r="C21786" s="28" t="s">
        <v>57200</v>
      </c>
      <c r="D21786" s="31"/>
      <c r="E21786" s="31" t="s">
        <v>8280</v>
      </c>
    </row>
    <row r="21787" spans="1:5">
      <c r="A21787" s="33" t="s">
        <v>8823</v>
      </c>
      <c r="B21787" s="28" t="s">
        <v>56892</v>
      </c>
      <c r="C21787" s="28" t="s">
        <v>57201</v>
      </c>
      <c r="D21787" s="31"/>
      <c r="E21787" s="31" t="s">
        <v>8280</v>
      </c>
    </row>
    <row r="21788" spans="1:5">
      <c r="A21788" s="33" t="s">
        <v>57202</v>
      </c>
      <c r="B21788" s="28" t="s">
        <v>57203</v>
      </c>
      <c r="C21788" s="28" t="s">
        <v>57204</v>
      </c>
      <c r="D21788" s="31"/>
      <c r="E21788" s="31" t="s">
        <v>8280</v>
      </c>
    </row>
    <row r="21789" spans="1:5">
      <c r="A21789" s="33" t="s">
        <v>8811</v>
      </c>
      <c r="B21789" s="28" t="s">
        <v>57203</v>
      </c>
      <c r="C21789" s="28" t="s">
        <v>57205</v>
      </c>
      <c r="D21789" s="31"/>
      <c r="E21789" s="31" t="s">
        <v>8280</v>
      </c>
    </row>
    <row r="21790" spans="1:5">
      <c r="A21790" s="33" t="s">
        <v>57206</v>
      </c>
      <c r="B21790" s="28" t="s">
        <v>57207</v>
      </c>
      <c r="C21790" s="28" t="s">
        <v>57208</v>
      </c>
      <c r="D21790" s="31"/>
      <c r="E21790" s="31" t="s">
        <v>8280</v>
      </c>
    </row>
    <row r="21791" spans="1:5">
      <c r="A21791" s="33" t="s">
        <v>57209</v>
      </c>
      <c r="B21791" s="28" t="s">
        <v>57210</v>
      </c>
      <c r="C21791" s="28" t="s">
        <v>57211</v>
      </c>
      <c r="D21791" s="31"/>
      <c r="E21791" s="31" t="s">
        <v>8280</v>
      </c>
    </row>
    <row r="21792" spans="1:5">
      <c r="A21792" s="33" t="s">
        <v>57212</v>
      </c>
      <c r="B21792" s="28" t="s">
        <v>57213</v>
      </c>
      <c r="C21792" s="28" t="s">
        <v>57214</v>
      </c>
      <c r="D21792" s="31"/>
      <c r="E21792" s="31" t="s">
        <v>8280</v>
      </c>
    </row>
    <row r="21793" spans="1:5">
      <c r="A21793" s="33" t="s">
        <v>57215</v>
      </c>
      <c r="B21793" s="28" t="s">
        <v>57213</v>
      </c>
      <c r="C21793" s="28" t="s">
        <v>57216</v>
      </c>
      <c r="D21793" s="31"/>
      <c r="E21793" s="31" t="s">
        <v>8280</v>
      </c>
    </row>
    <row r="21794" spans="1:5">
      <c r="A21794" s="33" t="s">
        <v>57217</v>
      </c>
      <c r="B21794" s="28" t="s">
        <v>57213</v>
      </c>
      <c r="C21794" s="28" t="s">
        <v>57218</v>
      </c>
      <c r="D21794" s="31"/>
      <c r="E21794" s="31" t="s">
        <v>8280</v>
      </c>
    </row>
    <row r="21795" spans="1:5">
      <c r="A21795" s="33" t="s">
        <v>57219</v>
      </c>
      <c r="B21795" s="28" t="s">
        <v>57213</v>
      </c>
      <c r="C21795" s="28" t="s">
        <v>57220</v>
      </c>
      <c r="D21795" s="31"/>
      <c r="E21795" s="31" t="s">
        <v>8280</v>
      </c>
    </row>
    <row r="21796" spans="1:5">
      <c r="A21796" s="33" t="s">
        <v>57221</v>
      </c>
      <c r="B21796" s="28" t="s">
        <v>57222</v>
      </c>
      <c r="C21796" s="28" t="s">
        <v>57223</v>
      </c>
      <c r="D21796" s="31"/>
      <c r="E21796" s="31" t="s">
        <v>8280</v>
      </c>
    </row>
    <row r="21797" spans="1:5">
      <c r="A21797" s="33" t="s">
        <v>57224</v>
      </c>
      <c r="B21797" s="28" t="s">
        <v>57222</v>
      </c>
      <c r="C21797" s="28" t="s">
        <v>57225</v>
      </c>
      <c r="D21797" s="31"/>
      <c r="E21797" s="31" t="s">
        <v>8280</v>
      </c>
    </row>
    <row r="21798" spans="1:5">
      <c r="A21798" s="33" t="s">
        <v>57226</v>
      </c>
      <c r="B21798" s="28" t="s">
        <v>57222</v>
      </c>
      <c r="C21798" s="28" t="s">
        <v>57227</v>
      </c>
      <c r="D21798" s="31"/>
      <c r="E21798" s="31" t="s">
        <v>8280</v>
      </c>
    </row>
    <row r="21799" spans="1:5">
      <c r="A21799" s="33" t="s">
        <v>57228</v>
      </c>
      <c r="B21799" s="28" t="s">
        <v>57229</v>
      </c>
      <c r="C21799" s="28" t="s">
        <v>57230</v>
      </c>
      <c r="D21799" s="31"/>
      <c r="E21799" s="31" t="s">
        <v>8280</v>
      </c>
    </row>
    <row r="21800" spans="1:5">
      <c r="A21800" s="33" t="s">
        <v>57231</v>
      </c>
      <c r="B21800" s="28" t="s">
        <v>57232</v>
      </c>
      <c r="C21800" s="28" t="s">
        <v>57233</v>
      </c>
      <c r="D21800" s="31"/>
      <c r="E21800" s="31" t="s">
        <v>8280</v>
      </c>
    </row>
    <row r="21801" spans="1:5">
      <c r="A21801" s="33" t="s">
        <v>57234</v>
      </c>
      <c r="B21801" s="28" t="s">
        <v>57232</v>
      </c>
      <c r="C21801" s="28" t="s">
        <v>57235</v>
      </c>
      <c r="D21801" s="31"/>
      <c r="E21801" s="31" t="s">
        <v>8280</v>
      </c>
    </row>
    <row r="21802" spans="1:5">
      <c r="A21802" s="33" t="s">
        <v>57236</v>
      </c>
      <c r="B21802" s="28" t="s">
        <v>57237</v>
      </c>
      <c r="C21802" s="28" t="s">
        <v>57238</v>
      </c>
      <c r="D21802" s="31"/>
      <c r="E21802" s="31" t="s">
        <v>8280</v>
      </c>
    </row>
    <row r="21803" spans="1:5">
      <c r="A21803" s="33" t="s">
        <v>57239</v>
      </c>
      <c r="B21803" s="28" t="s">
        <v>57240</v>
      </c>
      <c r="C21803" s="28" t="s">
        <v>57241</v>
      </c>
      <c r="D21803" s="31"/>
      <c r="E21803" s="31" t="s">
        <v>8280</v>
      </c>
    </row>
    <row r="21804" spans="1:5">
      <c r="A21804" s="33" t="s">
        <v>57242</v>
      </c>
      <c r="B21804" s="28" t="s">
        <v>57240</v>
      </c>
      <c r="C21804" s="28" t="s">
        <v>57243</v>
      </c>
      <c r="D21804" s="31"/>
      <c r="E21804" s="31" t="s">
        <v>8280</v>
      </c>
    </row>
    <row r="21805" spans="1:5">
      <c r="A21805" s="33" t="s">
        <v>57244</v>
      </c>
      <c r="B21805" s="28" t="s">
        <v>57240</v>
      </c>
      <c r="C21805" s="28" t="s">
        <v>57245</v>
      </c>
      <c r="D21805" s="31"/>
      <c r="E21805" s="31" t="s">
        <v>8280</v>
      </c>
    </row>
    <row r="21806" spans="1:5">
      <c r="A21806" s="33" t="s">
        <v>57246</v>
      </c>
      <c r="B21806" s="28" t="s">
        <v>57240</v>
      </c>
      <c r="C21806" s="28" t="s">
        <v>57247</v>
      </c>
      <c r="D21806" s="31"/>
      <c r="E21806" s="31" t="s">
        <v>8280</v>
      </c>
    </row>
    <row r="21807" spans="1:5">
      <c r="A21807" s="33" t="s">
        <v>57248</v>
      </c>
      <c r="B21807" s="28" t="s">
        <v>57249</v>
      </c>
      <c r="C21807" s="28" t="s">
        <v>57250</v>
      </c>
      <c r="D21807" s="31"/>
      <c r="E21807" s="31" t="s">
        <v>8280</v>
      </c>
    </row>
    <row r="21808" spans="1:5">
      <c r="A21808" s="33" t="s">
        <v>57251</v>
      </c>
      <c r="B21808" s="28" t="s">
        <v>57252</v>
      </c>
      <c r="C21808" s="28" t="s">
        <v>57253</v>
      </c>
      <c r="D21808" s="31"/>
      <c r="E21808" s="31" t="s">
        <v>8280</v>
      </c>
    </row>
    <row r="21809" spans="1:5">
      <c r="A21809" s="33" t="s">
        <v>57254</v>
      </c>
      <c r="B21809" s="28" t="s">
        <v>57252</v>
      </c>
      <c r="C21809" s="28" t="s">
        <v>57255</v>
      </c>
      <c r="D21809" s="31"/>
      <c r="E21809" s="31" t="s">
        <v>8280</v>
      </c>
    </row>
    <row r="21810" spans="1:5">
      <c r="A21810" s="33" t="s">
        <v>57256</v>
      </c>
      <c r="B21810" s="28" t="s">
        <v>57237</v>
      </c>
      <c r="C21810" s="28" t="s">
        <v>57257</v>
      </c>
      <c r="D21810" s="31"/>
      <c r="E21810" s="31" t="s">
        <v>8280</v>
      </c>
    </row>
    <row r="21811" spans="1:5">
      <c r="A21811" s="33" t="s">
        <v>57258</v>
      </c>
      <c r="B21811" s="28" t="s">
        <v>57237</v>
      </c>
      <c r="C21811" s="28" t="s">
        <v>57259</v>
      </c>
      <c r="D21811" s="31"/>
      <c r="E21811" s="31" t="s">
        <v>8280</v>
      </c>
    </row>
    <row r="21812" spans="1:5">
      <c r="A21812" s="33" t="s">
        <v>57260</v>
      </c>
      <c r="B21812" s="28" t="s">
        <v>57237</v>
      </c>
      <c r="C21812" s="28" t="s">
        <v>57261</v>
      </c>
      <c r="D21812" s="31"/>
      <c r="E21812" s="31" t="s">
        <v>8280</v>
      </c>
    </row>
    <row r="21813" spans="1:5">
      <c r="A21813" s="33" t="s">
        <v>57262</v>
      </c>
      <c r="B21813" s="28" t="s">
        <v>57237</v>
      </c>
      <c r="C21813" s="28" t="s">
        <v>57263</v>
      </c>
      <c r="D21813" s="31"/>
      <c r="E21813" s="31" t="s">
        <v>8280</v>
      </c>
    </row>
    <row r="21814" spans="1:5">
      <c r="A21814" s="33" t="s">
        <v>57264</v>
      </c>
      <c r="B21814" s="28" t="s">
        <v>57265</v>
      </c>
      <c r="C21814" s="28" t="s">
        <v>57266</v>
      </c>
      <c r="D21814" s="31"/>
      <c r="E21814" s="31" t="s">
        <v>8280</v>
      </c>
    </row>
    <row r="21815" spans="1:5">
      <c r="A21815" s="33" t="s">
        <v>57267</v>
      </c>
      <c r="B21815" s="28" t="s">
        <v>57268</v>
      </c>
      <c r="C21815" s="28" t="s">
        <v>57269</v>
      </c>
      <c r="D21815" s="31"/>
      <c r="E21815" s="31" t="s">
        <v>8280</v>
      </c>
    </row>
    <row r="21816" spans="1:5">
      <c r="A21816" s="33" t="s">
        <v>57270</v>
      </c>
      <c r="B21816" s="28" t="s">
        <v>57268</v>
      </c>
      <c r="C21816" s="28" t="s">
        <v>57271</v>
      </c>
      <c r="D21816" s="31"/>
      <c r="E21816" s="31" t="s">
        <v>8280</v>
      </c>
    </row>
    <row r="21817" spans="1:5">
      <c r="A21817" s="33" t="s">
        <v>57272</v>
      </c>
      <c r="B21817" s="28" t="s">
        <v>57273</v>
      </c>
      <c r="C21817" s="28" t="s">
        <v>57274</v>
      </c>
      <c r="D21817" s="31"/>
      <c r="E21817" s="31" t="s">
        <v>8280</v>
      </c>
    </row>
    <row r="21818" spans="1:5">
      <c r="A21818" s="33" t="s">
        <v>57275</v>
      </c>
      <c r="B21818" s="28" t="s">
        <v>57276</v>
      </c>
      <c r="C21818" s="28" t="s">
        <v>57277</v>
      </c>
      <c r="D21818" s="31"/>
      <c r="E21818" s="31" t="s">
        <v>8280</v>
      </c>
    </row>
    <row r="21819" spans="1:5">
      <c r="A21819" s="33" t="s">
        <v>57278</v>
      </c>
      <c r="B21819" s="28" t="s">
        <v>57276</v>
      </c>
      <c r="C21819" s="28" t="s">
        <v>57279</v>
      </c>
      <c r="D21819" s="31"/>
      <c r="E21819" s="31" t="s">
        <v>8280</v>
      </c>
    </row>
    <row r="21820" spans="1:5">
      <c r="A21820" s="33" t="s">
        <v>57280</v>
      </c>
      <c r="B21820" s="28" t="s">
        <v>57276</v>
      </c>
      <c r="C21820" s="28" t="s">
        <v>57281</v>
      </c>
      <c r="D21820" s="31"/>
      <c r="E21820" s="31" t="s">
        <v>8280</v>
      </c>
    </row>
    <row r="21821" spans="1:5">
      <c r="A21821" s="33" t="s">
        <v>57282</v>
      </c>
      <c r="B21821" s="28" t="s">
        <v>57276</v>
      </c>
      <c r="C21821" s="28" t="s">
        <v>57283</v>
      </c>
      <c r="D21821" s="31"/>
      <c r="E21821" s="31" t="s">
        <v>8280</v>
      </c>
    </row>
    <row r="21822" spans="1:5">
      <c r="A21822" s="33" t="s">
        <v>57284</v>
      </c>
      <c r="B21822" s="28" t="s">
        <v>57276</v>
      </c>
      <c r="C21822" s="28" t="s">
        <v>57285</v>
      </c>
      <c r="D21822" s="31"/>
      <c r="E21822" s="31" t="s">
        <v>8280</v>
      </c>
    </row>
    <row r="21823" spans="1:5">
      <c r="A21823" s="33" t="s">
        <v>57286</v>
      </c>
      <c r="B21823" s="28" t="s">
        <v>57276</v>
      </c>
      <c r="C21823" s="28" t="s">
        <v>57287</v>
      </c>
      <c r="D21823" s="31"/>
      <c r="E21823" s="31" t="s">
        <v>8280</v>
      </c>
    </row>
    <row r="21824" spans="1:5">
      <c r="A21824" s="33" t="s">
        <v>57288</v>
      </c>
      <c r="B21824" s="28" t="s">
        <v>57240</v>
      </c>
      <c r="C21824" s="28" t="s">
        <v>57289</v>
      </c>
      <c r="D21824" s="31"/>
      <c r="E21824" s="31" t="s">
        <v>8280</v>
      </c>
    </row>
    <row r="21825" spans="1:5">
      <c r="A21825" s="33" t="s">
        <v>57290</v>
      </c>
      <c r="B21825" s="28" t="s">
        <v>57240</v>
      </c>
      <c r="C21825" s="28" t="s">
        <v>57291</v>
      </c>
      <c r="D21825" s="31"/>
      <c r="E21825" s="31" t="s">
        <v>8280</v>
      </c>
    </row>
    <row r="21826" spans="1:5">
      <c r="A21826" s="33" t="s">
        <v>57292</v>
      </c>
      <c r="B21826" s="28" t="s">
        <v>57240</v>
      </c>
      <c r="C21826" s="28" t="s">
        <v>57293</v>
      </c>
      <c r="D21826" s="31"/>
      <c r="E21826" s="31" t="s">
        <v>8280</v>
      </c>
    </row>
    <row r="21827" spans="1:5">
      <c r="A21827" s="33" t="s">
        <v>57294</v>
      </c>
      <c r="B21827" s="28" t="s">
        <v>57240</v>
      </c>
      <c r="C21827" s="28" t="s">
        <v>57295</v>
      </c>
      <c r="D21827" s="31"/>
      <c r="E21827" s="31" t="s">
        <v>8280</v>
      </c>
    </row>
    <row r="21828" spans="1:5">
      <c r="A21828" s="33" t="s">
        <v>57296</v>
      </c>
      <c r="B21828" s="28" t="s">
        <v>57297</v>
      </c>
      <c r="C21828" s="28" t="s">
        <v>57298</v>
      </c>
      <c r="D21828" s="31"/>
      <c r="E21828" s="31" t="s">
        <v>8280</v>
      </c>
    </row>
    <row r="21829" spans="1:5">
      <c r="A21829" s="33" t="s">
        <v>57299</v>
      </c>
      <c r="B21829" s="28" t="s">
        <v>57300</v>
      </c>
      <c r="C21829" s="28" t="s">
        <v>57301</v>
      </c>
      <c r="D21829" s="31"/>
      <c r="E21829" s="31" t="s">
        <v>8280</v>
      </c>
    </row>
    <row r="21830" spans="1:5">
      <c r="A21830" s="33" t="s">
        <v>57302</v>
      </c>
      <c r="B21830" s="28" t="s">
        <v>57303</v>
      </c>
      <c r="C21830" s="28" t="s">
        <v>57304</v>
      </c>
      <c r="D21830" s="31"/>
      <c r="E21830" s="31" t="s">
        <v>8280</v>
      </c>
    </row>
    <row r="21831" spans="1:5">
      <c r="A21831" s="33" t="s">
        <v>57305</v>
      </c>
      <c r="B21831" s="28" t="s">
        <v>57306</v>
      </c>
      <c r="C21831" s="28" t="s">
        <v>57307</v>
      </c>
      <c r="D21831" s="31"/>
      <c r="E21831" s="31" t="s">
        <v>8280</v>
      </c>
    </row>
    <row r="21832" spans="1:5">
      <c r="A21832" s="33" t="s">
        <v>57308</v>
      </c>
      <c r="B21832" s="28" t="s">
        <v>57306</v>
      </c>
      <c r="C21832" s="28" t="s">
        <v>57309</v>
      </c>
      <c r="D21832" s="31"/>
      <c r="E21832" s="31" t="s">
        <v>8280</v>
      </c>
    </row>
    <row r="21833" spans="1:5">
      <c r="A21833" s="33" t="s">
        <v>57310</v>
      </c>
      <c r="B21833" s="28" t="s">
        <v>57311</v>
      </c>
      <c r="C21833" s="28" t="s">
        <v>57312</v>
      </c>
      <c r="D21833" s="31"/>
      <c r="E21833" s="31" t="s">
        <v>8280</v>
      </c>
    </row>
    <row r="21834" spans="1:5">
      <c r="A21834" s="33" t="s">
        <v>57313</v>
      </c>
      <c r="B21834" s="28" t="s">
        <v>57237</v>
      </c>
      <c r="C21834" s="28" t="s">
        <v>57314</v>
      </c>
      <c r="D21834" s="31"/>
      <c r="E21834" s="31" t="s">
        <v>8280</v>
      </c>
    </row>
    <row r="21835" spans="1:5">
      <c r="A21835" s="33" t="s">
        <v>57315</v>
      </c>
      <c r="B21835" s="28" t="s">
        <v>57316</v>
      </c>
      <c r="C21835" s="28" t="s">
        <v>57317</v>
      </c>
      <c r="D21835" s="31"/>
      <c r="E21835" s="31" t="s">
        <v>8280</v>
      </c>
    </row>
    <row r="21836" spans="1:5">
      <c r="A21836" s="33" t="s">
        <v>57318</v>
      </c>
      <c r="B21836" s="28" t="s">
        <v>57319</v>
      </c>
      <c r="C21836" s="28" t="s">
        <v>57320</v>
      </c>
      <c r="D21836" s="31"/>
      <c r="E21836" s="31" t="s">
        <v>8280</v>
      </c>
    </row>
    <row r="21837" spans="1:5">
      <c r="A21837" s="33" t="s">
        <v>57321</v>
      </c>
      <c r="B21837" s="28" t="s">
        <v>57319</v>
      </c>
      <c r="C21837" s="28" t="s">
        <v>57322</v>
      </c>
      <c r="D21837" s="31"/>
      <c r="E21837" s="31" t="s">
        <v>8280</v>
      </c>
    </row>
    <row r="21838" spans="1:5">
      <c r="A21838" s="33" t="s">
        <v>57323</v>
      </c>
      <c r="B21838" s="28" t="s">
        <v>57319</v>
      </c>
      <c r="C21838" s="28" t="s">
        <v>57324</v>
      </c>
      <c r="D21838" s="31"/>
      <c r="E21838" s="31" t="s">
        <v>8280</v>
      </c>
    </row>
    <row r="21839" spans="1:5">
      <c r="A21839" s="33" t="s">
        <v>57325</v>
      </c>
      <c r="B21839" s="28" t="s">
        <v>57326</v>
      </c>
      <c r="C21839" s="28" t="s">
        <v>57327</v>
      </c>
      <c r="D21839" s="31"/>
      <c r="E21839" s="31" t="s">
        <v>8280</v>
      </c>
    </row>
    <row r="21840" spans="1:5">
      <c r="A21840" s="33" t="s">
        <v>57328</v>
      </c>
      <c r="B21840" s="28" t="s">
        <v>57326</v>
      </c>
      <c r="C21840" s="28" t="s">
        <v>57329</v>
      </c>
      <c r="D21840" s="31"/>
      <c r="E21840" s="31" t="s">
        <v>8280</v>
      </c>
    </row>
    <row r="21841" spans="1:5">
      <c r="A21841" s="33" t="s">
        <v>57330</v>
      </c>
      <c r="B21841" s="28" t="s">
        <v>57331</v>
      </c>
      <c r="C21841" s="28" t="s">
        <v>57332</v>
      </c>
      <c r="D21841" s="31"/>
      <c r="E21841" s="31" t="s">
        <v>8280</v>
      </c>
    </row>
    <row r="21842" spans="1:5">
      <c r="A21842" s="33" t="s">
        <v>57333</v>
      </c>
      <c r="B21842" s="28" t="s">
        <v>57331</v>
      </c>
      <c r="C21842" s="28" t="s">
        <v>57334</v>
      </c>
      <c r="D21842" s="31"/>
      <c r="E21842" s="31" t="s">
        <v>8280</v>
      </c>
    </row>
    <row r="21843" spans="1:5">
      <c r="A21843" s="33" t="s">
        <v>57335</v>
      </c>
      <c r="B21843" s="28" t="s">
        <v>57331</v>
      </c>
      <c r="C21843" s="28" t="s">
        <v>57336</v>
      </c>
      <c r="D21843" s="31"/>
      <c r="E21843" s="31" t="s">
        <v>8280</v>
      </c>
    </row>
    <row r="21844" spans="1:5">
      <c r="A21844" s="33" t="s">
        <v>57337</v>
      </c>
      <c r="B21844" s="28" t="s">
        <v>57338</v>
      </c>
      <c r="C21844" s="28" t="s">
        <v>57339</v>
      </c>
      <c r="D21844" s="31"/>
      <c r="E21844" s="31" t="s">
        <v>8280</v>
      </c>
    </row>
    <row r="21845" spans="1:5">
      <c r="A21845" s="33" t="s">
        <v>57340</v>
      </c>
      <c r="B21845" s="28" t="s">
        <v>57338</v>
      </c>
      <c r="C21845" s="28" t="s">
        <v>57341</v>
      </c>
      <c r="D21845" s="31"/>
      <c r="E21845" s="31" t="s">
        <v>8280</v>
      </c>
    </row>
    <row r="21846" spans="1:5">
      <c r="A21846" s="33" t="s">
        <v>57342</v>
      </c>
      <c r="B21846" s="28" t="s">
        <v>57343</v>
      </c>
      <c r="C21846" s="28" t="s">
        <v>57344</v>
      </c>
      <c r="D21846" s="31"/>
      <c r="E21846" s="31" t="s">
        <v>8280</v>
      </c>
    </row>
    <row r="21847" spans="1:5">
      <c r="A21847" s="33" t="s">
        <v>57345</v>
      </c>
      <c r="B21847" s="28" t="s">
        <v>57343</v>
      </c>
      <c r="C21847" s="28" t="s">
        <v>57346</v>
      </c>
      <c r="D21847" s="31"/>
      <c r="E21847" s="31" t="s">
        <v>8280</v>
      </c>
    </row>
    <row r="21848" spans="1:5">
      <c r="A21848" s="33" t="s">
        <v>57347</v>
      </c>
      <c r="B21848" s="28" t="s">
        <v>57343</v>
      </c>
      <c r="C21848" s="28" t="s">
        <v>57348</v>
      </c>
      <c r="D21848" s="31"/>
      <c r="E21848" s="31" t="s">
        <v>8280</v>
      </c>
    </row>
    <row r="21849" spans="1:5">
      <c r="A21849" s="33" t="s">
        <v>57349</v>
      </c>
      <c r="B21849" s="28" t="s">
        <v>57343</v>
      </c>
      <c r="C21849" s="28" t="s">
        <v>57350</v>
      </c>
      <c r="D21849" s="31"/>
      <c r="E21849" s="31" t="s">
        <v>8280</v>
      </c>
    </row>
    <row r="21850" spans="1:5">
      <c r="A21850" s="33" t="s">
        <v>57351</v>
      </c>
      <c r="B21850" s="28" t="s">
        <v>57352</v>
      </c>
      <c r="C21850" s="28" t="s">
        <v>57353</v>
      </c>
      <c r="D21850" s="31"/>
      <c r="E21850" s="31" t="s">
        <v>8280</v>
      </c>
    </row>
    <row r="21851" spans="1:5">
      <c r="A21851" s="33" t="s">
        <v>57354</v>
      </c>
      <c r="B21851" s="28" t="s">
        <v>57355</v>
      </c>
      <c r="C21851" s="28" t="s">
        <v>57356</v>
      </c>
      <c r="D21851" s="31"/>
      <c r="E21851" s="31" t="s">
        <v>8280</v>
      </c>
    </row>
    <row r="21852" spans="1:5">
      <c r="A21852" s="33" t="s">
        <v>57357</v>
      </c>
      <c r="B21852" s="28" t="s">
        <v>57358</v>
      </c>
      <c r="C21852" s="28" t="s">
        <v>57359</v>
      </c>
      <c r="D21852" s="31"/>
      <c r="E21852" s="31" t="s">
        <v>8280</v>
      </c>
    </row>
    <row r="21853" spans="1:5">
      <c r="A21853" s="33" t="s">
        <v>57360</v>
      </c>
      <c r="B21853" s="28" t="s">
        <v>57358</v>
      </c>
      <c r="C21853" s="28" t="s">
        <v>57361</v>
      </c>
      <c r="D21853" s="31"/>
      <c r="E21853" s="31" t="s">
        <v>8280</v>
      </c>
    </row>
    <row r="21854" spans="1:5">
      <c r="A21854" s="33" t="s">
        <v>57362</v>
      </c>
      <c r="B21854" s="28" t="s">
        <v>57358</v>
      </c>
      <c r="C21854" s="28" t="s">
        <v>57363</v>
      </c>
      <c r="D21854" s="31"/>
      <c r="E21854" s="31" t="s">
        <v>8280</v>
      </c>
    </row>
    <row r="21855" spans="1:5">
      <c r="A21855" s="33" t="s">
        <v>57364</v>
      </c>
      <c r="B21855" s="28" t="s">
        <v>57358</v>
      </c>
      <c r="C21855" s="28" t="s">
        <v>57365</v>
      </c>
      <c r="D21855" s="31"/>
      <c r="E21855" s="31" t="s">
        <v>8280</v>
      </c>
    </row>
    <row r="21856" spans="1:5">
      <c r="A21856" s="33" t="s">
        <v>57366</v>
      </c>
      <c r="B21856" s="28" t="s">
        <v>57358</v>
      </c>
      <c r="C21856" s="28" t="s">
        <v>57367</v>
      </c>
      <c r="D21856" s="31"/>
      <c r="E21856" s="31" t="s">
        <v>8280</v>
      </c>
    </row>
    <row r="21857" spans="1:5">
      <c r="A21857" s="33" t="s">
        <v>57368</v>
      </c>
      <c r="B21857" s="28" t="s">
        <v>57358</v>
      </c>
      <c r="C21857" s="28" t="s">
        <v>57369</v>
      </c>
      <c r="D21857" s="31"/>
      <c r="E21857" s="31" t="s">
        <v>8280</v>
      </c>
    </row>
    <row r="21858" spans="1:5">
      <c r="A21858" s="33" t="s">
        <v>57370</v>
      </c>
      <c r="B21858" s="28" t="s">
        <v>57358</v>
      </c>
      <c r="C21858" s="28" t="s">
        <v>57371</v>
      </c>
      <c r="D21858" s="31"/>
      <c r="E21858" s="31" t="s">
        <v>8280</v>
      </c>
    </row>
    <row r="21859" spans="1:5">
      <c r="A21859" s="33" t="s">
        <v>57372</v>
      </c>
      <c r="B21859" s="28" t="s">
        <v>57358</v>
      </c>
      <c r="C21859" s="28" t="s">
        <v>57373</v>
      </c>
      <c r="D21859" s="31"/>
      <c r="E21859" s="31" t="s">
        <v>8280</v>
      </c>
    </row>
    <row r="21860" spans="1:5">
      <c r="A21860" s="33" t="s">
        <v>57374</v>
      </c>
      <c r="B21860" s="28" t="s">
        <v>57375</v>
      </c>
      <c r="C21860" s="28" t="s">
        <v>57376</v>
      </c>
      <c r="D21860" s="31"/>
      <c r="E21860" s="31" t="s">
        <v>8280</v>
      </c>
    </row>
    <row r="21861" spans="1:5">
      <c r="A21861" s="33" t="s">
        <v>57377</v>
      </c>
      <c r="B21861" s="28" t="s">
        <v>57378</v>
      </c>
      <c r="C21861" s="28" t="s">
        <v>57379</v>
      </c>
      <c r="D21861" s="31"/>
      <c r="E21861" s="31" t="s">
        <v>8280</v>
      </c>
    </row>
    <row r="21862" spans="1:5">
      <c r="A21862" s="33" t="s">
        <v>57380</v>
      </c>
      <c r="B21862" s="28" t="s">
        <v>57381</v>
      </c>
      <c r="C21862" s="28" t="s">
        <v>57382</v>
      </c>
      <c r="D21862" s="31"/>
      <c r="E21862" s="31" t="s">
        <v>8280</v>
      </c>
    </row>
    <row r="21863" spans="1:5">
      <c r="A21863" s="33" t="s">
        <v>57383</v>
      </c>
      <c r="B21863" s="28" t="s">
        <v>57384</v>
      </c>
      <c r="C21863" s="28" t="s">
        <v>57385</v>
      </c>
      <c r="D21863" s="31"/>
      <c r="E21863" s="31" t="s">
        <v>8280</v>
      </c>
    </row>
    <row r="21864" spans="1:5">
      <c r="A21864" s="33" t="s">
        <v>57386</v>
      </c>
      <c r="B21864" s="28" t="s">
        <v>57387</v>
      </c>
      <c r="C21864" s="28" t="s">
        <v>57388</v>
      </c>
      <c r="D21864" s="31"/>
      <c r="E21864" s="31" t="s">
        <v>8280</v>
      </c>
    </row>
    <row r="21865" spans="1:5">
      <c r="A21865" s="33" t="s">
        <v>57389</v>
      </c>
      <c r="B21865" s="28" t="s">
        <v>57390</v>
      </c>
      <c r="C21865" s="28" t="s">
        <v>57391</v>
      </c>
      <c r="D21865" s="31"/>
      <c r="E21865" s="31" t="s">
        <v>8280</v>
      </c>
    </row>
    <row r="21866" spans="1:5">
      <c r="A21866" s="33" t="s">
        <v>57392</v>
      </c>
      <c r="B21866" s="28" t="s">
        <v>57393</v>
      </c>
      <c r="C21866" s="28" t="s">
        <v>57394</v>
      </c>
      <c r="D21866" s="31"/>
      <c r="E21866" s="31" t="s">
        <v>8280</v>
      </c>
    </row>
    <row r="21867" spans="1:5">
      <c r="A21867" s="33" t="s">
        <v>57395</v>
      </c>
      <c r="B21867" s="28" t="s">
        <v>57396</v>
      </c>
      <c r="C21867" s="28" t="s">
        <v>57397</v>
      </c>
      <c r="D21867" s="31" t="s">
        <v>57398</v>
      </c>
      <c r="E21867" s="31" t="s">
        <v>8280</v>
      </c>
    </row>
    <row r="21868" spans="1:5">
      <c r="A21868" s="33" t="s">
        <v>57399</v>
      </c>
      <c r="B21868" s="28" t="s">
        <v>57400</v>
      </c>
      <c r="C21868" s="28" t="s">
        <v>57401</v>
      </c>
      <c r="D21868" s="31" t="s">
        <v>57398</v>
      </c>
      <c r="E21868" s="31" t="s">
        <v>8280</v>
      </c>
    </row>
    <row r="21869" spans="1:5">
      <c r="A21869" s="33" t="s">
        <v>57402</v>
      </c>
      <c r="B21869" s="28" t="s">
        <v>57403</v>
      </c>
      <c r="C21869" s="28" t="s">
        <v>57404</v>
      </c>
      <c r="D21869" s="31"/>
      <c r="E21869" s="31" t="s">
        <v>8280</v>
      </c>
    </row>
    <row r="21870" spans="1:5">
      <c r="A21870" s="33" t="s">
        <v>57405</v>
      </c>
      <c r="B21870" s="28" t="s">
        <v>57406</v>
      </c>
      <c r="C21870" s="28" t="s">
        <v>57407</v>
      </c>
      <c r="D21870" s="31"/>
      <c r="E21870" s="31" t="s">
        <v>8280</v>
      </c>
    </row>
    <row r="21871" spans="1:5">
      <c r="A21871" s="33" t="s">
        <v>57408</v>
      </c>
      <c r="B21871" s="28" t="s">
        <v>57409</v>
      </c>
      <c r="C21871" s="28" t="s">
        <v>57410</v>
      </c>
      <c r="D21871" s="31"/>
      <c r="E21871" s="31" t="s">
        <v>8280</v>
      </c>
    </row>
    <row r="21872" spans="1:5">
      <c r="A21872" s="33" t="s">
        <v>57411</v>
      </c>
      <c r="B21872" s="28" t="s">
        <v>57412</v>
      </c>
      <c r="C21872" s="28" t="s">
        <v>57413</v>
      </c>
      <c r="D21872" s="31"/>
      <c r="E21872" s="31" t="s">
        <v>8280</v>
      </c>
    </row>
    <row r="21873" spans="1:5">
      <c r="A21873" s="33" t="s">
        <v>57414</v>
      </c>
      <c r="B21873" s="28" t="s">
        <v>57415</v>
      </c>
      <c r="C21873" s="28" t="s">
        <v>8280</v>
      </c>
      <c r="D21873" s="31"/>
      <c r="E21873" s="31" t="s">
        <v>8280</v>
      </c>
    </row>
    <row r="21874" spans="1:5">
      <c r="A21874" s="33" t="s">
        <v>57416</v>
      </c>
      <c r="B21874" s="28" t="s">
        <v>57417</v>
      </c>
      <c r="C21874" s="28" t="s">
        <v>57418</v>
      </c>
      <c r="D21874" s="31"/>
      <c r="E21874" s="31" t="s">
        <v>8280</v>
      </c>
    </row>
    <row r="21875" spans="1:5">
      <c r="A21875" s="33" t="s">
        <v>57419</v>
      </c>
      <c r="B21875" s="28" t="s">
        <v>57420</v>
      </c>
      <c r="C21875" s="28" t="s">
        <v>57421</v>
      </c>
      <c r="D21875" s="31"/>
      <c r="E21875" s="31" t="s">
        <v>8280</v>
      </c>
    </row>
    <row r="21876" spans="1:5">
      <c r="A21876" s="33" t="s">
        <v>57422</v>
      </c>
      <c r="B21876" s="28" t="s">
        <v>57423</v>
      </c>
      <c r="C21876" s="28" t="s">
        <v>57424</v>
      </c>
      <c r="D21876" s="31"/>
      <c r="E21876" s="31" t="s">
        <v>8280</v>
      </c>
    </row>
    <row r="21877" spans="1:5">
      <c r="A21877" s="33" t="s">
        <v>57425</v>
      </c>
      <c r="B21877" s="28" t="s">
        <v>57426</v>
      </c>
      <c r="C21877" s="28" t="s">
        <v>57427</v>
      </c>
      <c r="D21877" s="31"/>
      <c r="E21877" s="31" t="s">
        <v>8280</v>
      </c>
    </row>
    <row r="21878" spans="1:5">
      <c r="A21878" s="33" t="s">
        <v>57428</v>
      </c>
      <c r="B21878" s="28" t="s">
        <v>57429</v>
      </c>
      <c r="C21878" s="28" t="s">
        <v>57430</v>
      </c>
      <c r="D21878" s="31"/>
      <c r="E21878" s="31" t="s">
        <v>8280</v>
      </c>
    </row>
    <row r="21879" spans="1:5">
      <c r="A21879" s="33" t="s">
        <v>57431</v>
      </c>
      <c r="B21879" s="28" t="s">
        <v>57432</v>
      </c>
      <c r="C21879" s="28" t="s">
        <v>57433</v>
      </c>
      <c r="D21879" s="31"/>
      <c r="E21879" s="31" t="s">
        <v>8280</v>
      </c>
    </row>
    <row r="21880" spans="1:5">
      <c r="A21880" s="33" t="s">
        <v>57434</v>
      </c>
      <c r="B21880" s="28" t="s">
        <v>57435</v>
      </c>
      <c r="C21880" s="28" t="s">
        <v>57436</v>
      </c>
      <c r="D21880" s="31"/>
      <c r="E21880" s="31" t="s">
        <v>8280</v>
      </c>
    </row>
    <row r="21881" spans="1:5">
      <c r="A21881" s="33" t="s">
        <v>57437</v>
      </c>
      <c r="B21881" s="28" t="s">
        <v>57438</v>
      </c>
      <c r="C21881" s="28" t="s">
        <v>57439</v>
      </c>
      <c r="D21881" s="31"/>
      <c r="E21881" s="31" t="s">
        <v>8280</v>
      </c>
    </row>
    <row r="21882" spans="1:5">
      <c r="A21882" s="33" t="s">
        <v>57440</v>
      </c>
      <c r="B21882" s="28" t="s">
        <v>57441</v>
      </c>
      <c r="C21882" s="28" t="s">
        <v>57442</v>
      </c>
      <c r="D21882" s="31"/>
      <c r="E21882" s="31" t="s">
        <v>8280</v>
      </c>
    </row>
    <row r="21883" spans="1:5">
      <c r="A21883" s="33" t="s">
        <v>57443</v>
      </c>
      <c r="B21883" s="28" t="s">
        <v>57444</v>
      </c>
      <c r="C21883" s="28" t="s">
        <v>57445</v>
      </c>
      <c r="D21883" s="31"/>
      <c r="E21883" s="31" t="s">
        <v>8280</v>
      </c>
    </row>
    <row r="21884" spans="1:5">
      <c r="A21884" s="33" t="s">
        <v>57446</v>
      </c>
      <c r="B21884" s="28" t="s">
        <v>57447</v>
      </c>
      <c r="C21884" s="28" t="s">
        <v>57448</v>
      </c>
      <c r="D21884" s="31" t="s">
        <v>57449</v>
      </c>
      <c r="E21884" s="31" t="s">
        <v>8280</v>
      </c>
    </row>
    <row r="21885" spans="1:5">
      <c r="A21885" s="33" t="s">
        <v>57450</v>
      </c>
      <c r="B21885" s="28" t="s">
        <v>57451</v>
      </c>
      <c r="C21885" s="28" t="s">
        <v>57452</v>
      </c>
      <c r="D21885" s="31" t="s">
        <v>57449</v>
      </c>
      <c r="E21885" s="31" t="s">
        <v>8280</v>
      </c>
    </row>
    <row r="21886" spans="1:5">
      <c r="A21886" s="33" t="s">
        <v>57453</v>
      </c>
      <c r="B21886" s="28" t="s">
        <v>57447</v>
      </c>
      <c r="C21886" s="28" t="s">
        <v>57454</v>
      </c>
      <c r="D21886" s="31" t="s">
        <v>57449</v>
      </c>
      <c r="E21886" s="31" t="s">
        <v>8280</v>
      </c>
    </row>
    <row r="21887" spans="1:5">
      <c r="A21887" s="33" t="s">
        <v>57455</v>
      </c>
      <c r="B21887" s="28" t="s">
        <v>57451</v>
      </c>
      <c r="C21887" s="28" t="s">
        <v>57456</v>
      </c>
      <c r="D21887" s="31" t="s">
        <v>57449</v>
      </c>
      <c r="E21887" s="31" t="s">
        <v>8280</v>
      </c>
    </row>
    <row r="21888" spans="1:5">
      <c r="A21888" s="33" t="s">
        <v>57457</v>
      </c>
      <c r="B21888" s="28" t="s">
        <v>57400</v>
      </c>
      <c r="C21888" s="28" t="s">
        <v>57458</v>
      </c>
      <c r="D21888" s="31" t="s">
        <v>57398</v>
      </c>
      <c r="E21888" s="31" t="s">
        <v>8280</v>
      </c>
    </row>
    <row r="21889" spans="1:5">
      <c r="A21889" s="33" t="s">
        <v>57459</v>
      </c>
      <c r="B21889" s="28" t="s">
        <v>57400</v>
      </c>
      <c r="C21889" s="28" t="s">
        <v>57460</v>
      </c>
      <c r="D21889" s="31" t="s">
        <v>57398</v>
      </c>
      <c r="E21889" s="31" t="s">
        <v>8280</v>
      </c>
    </row>
    <row r="21890" spans="1:5">
      <c r="A21890" s="33" t="s">
        <v>57461</v>
      </c>
      <c r="B21890" s="28" t="s">
        <v>57396</v>
      </c>
      <c r="C21890" s="28" t="s">
        <v>57462</v>
      </c>
      <c r="D21890" s="31" t="s">
        <v>57398</v>
      </c>
      <c r="E21890" s="31" t="s">
        <v>8280</v>
      </c>
    </row>
    <row r="21891" spans="1:5">
      <c r="A21891" s="33" t="s">
        <v>57463</v>
      </c>
      <c r="B21891" s="28" t="s">
        <v>57396</v>
      </c>
      <c r="C21891" s="28" t="s">
        <v>57464</v>
      </c>
      <c r="D21891" s="31" t="s">
        <v>57398</v>
      </c>
      <c r="E21891" s="31" t="s">
        <v>8280</v>
      </c>
    </row>
    <row r="21892" spans="1:5">
      <c r="A21892" s="33" t="s">
        <v>57465</v>
      </c>
      <c r="B21892" s="28" t="s">
        <v>57466</v>
      </c>
      <c r="C21892" s="28" t="s">
        <v>57467</v>
      </c>
      <c r="D21892" s="31"/>
      <c r="E21892" s="31" t="s">
        <v>8280</v>
      </c>
    </row>
    <row r="21893" spans="1:5">
      <c r="A21893" s="33" t="s">
        <v>57468</v>
      </c>
      <c r="B21893" s="28" t="s">
        <v>57469</v>
      </c>
      <c r="C21893" s="28" t="s">
        <v>57470</v>
      </c>
      <c r="D21893" s="31"/>
      <c r="E21893" s="31" t="s">
        <v>8280</v>
      </c>
    </row>
    <row r="21894" spans="1:5">
      <c r="A21894" s="33" t="s">
        <v>57471</v>
      </c>
      <c r="B21894" s="28" t="s">
        <v>57472</v>
      </c>
      <c r="C21894" s="28" t="s">
        <v>57473</v>
      </c>
      <c r="D21894" s="31"/>
      <c r="E21894" s="31" t="s">
        <v>8280</v>
      </c>
    </row>
    <row r="21895" spans="1:5">
      <c r="A21895" s="33" t="s">
        <v>57474</v>
      </c>
      <c r="B21895" s="28" t="s">
        <v>57475</v>
      </c>
      <c r="C21895" s="28" t="s">
        <v>57476</v>
      </c>
      <c r="D21895" s="31"/>
      <c r="E21895" s="31" t="s">
        <v>8280</v>
      </c>
    </row>
    <row r="21896" spans="1:5">
      <c r="A21896" s="33" t="s">
        <v>57477</v>
      </c>
      <c r="B21896" s="28" t="s">
        <v>57478</v>
      </c>
      <c r="C21896" s="28" t="s">
        <v>57479</v>
      </c>
      <c r="D21896" s="31"/>
      <c r="E21896" s="31" t="s">
        <v>8280</v>
      </c>
    </row>
    <row r="21897" spans="1:5">
      <c r="A21897" s="33" t="s">
        <v>57480</v>
      </c>
      <c r="B21897" s="28" t="s">
        <v>57481</v>
      </c>
      <c r="C21897" s="28" t="s">
        <v>57482</v>
      </c>
      <c r="D21897" s="31"/>
      <c r="E21897" s="31" t="s">
        <v>8280</v>
      </c>
    </row>
    <row r="21898" spans="1:5">
      <c r="A21898" s="33" t="s">
        <v>57483</v>
      </c>
      <c r="B21898" s="28" t="s">
        <v>57481</v>
      </c>
      <c r="C21898" s="28" t="s">
        <v>57484</v>
      </c>
      <c r="D21898" s="31"/>
      <c r="E21898" s="31" t="s">
        <v>8280</v>
      </c>
    </row>
    <row r="21899" spans="1:5">
      <c r="A21899" s="33" t="s">
        <v>57485</v>
      </c>
      <c r="B21899" s="28" t="s">
        <v>57486</v>
      </c>
      <c r="C21899" s="28" t="s">
        <v>57487</v>
      </c>
      <c r="D21899" s="31"/>
      <c r="E21899" s="31" t="s">
        <v>8280</v>
      </c>
    </row>
    <row r="21900" spans="1:5">
      <c r="A21900" s="33" t="s">
        <v>57488</v>
      </c>
      <c r="B21900" s="28" t="s">
        <v>57486</v>
      </c>
      <c r="C21900" s="28" t="s">
        <v>57489</v>
      </c>
      <c r="D21900" s="31"/>
      <c r="E21900" s="31" t="s">
        <v>8280</v>
      </c>
    </row>
    <row r="21901" spans="1:5">
      <c r="A21901" s="33" t="s">
        <v>57490</v>
      </c>
      <c r="B21901" s="28" t="s">
        <v>57486</v>
      </c>
      <c r="C21901" s="28" t="s">
        <v>57491</v>
      </c>
      <c r="D21901" s="31"/>
      <c r="E21901" s="31" t="s">
        <v>8280</v>
      </c>
    </row>
    <row r="21902" spans="1:5">
      <c r="A21902" s="33" t="s">
        <v>57492</v>
      </c>
      <c r="B21902" s="28" t="s">
        <v>57486</v>
      </c>
      <c r="C21902" s="28" t="s">
        <v>57493</v>
      </c>
      <c r="D21902" s="31"/>
      <c r="E21902" s="31" t="s">
        <v>8280</v>
      </c>
    </row>
    <row r="21903" spans="1:5">
      <c r="A21903" s="33" t="s">
        <v>57494</v>
      </c>
      <c r="B21903" s="28" t="s">
        <v>57495</v>
      </c>
      <c r="C21903" s="28" t="s">
        <v>57496</v>
      </c>
      <c r="D21903" s="31"/>
      <c r="E21903" s="31" t="s">
        <v>8280</v>
      </c>
    </row>
    <row r="21904" spans="1:5">
      <c r="A21904" s="33" t="s">
        <v>57497</v>
      </c>
      <c r="B21904" s="28" t="s">
        <v>57498</v>
      </c>
      <c r="C21904" s="28" t="s">
        <v>57499</v>
      </c>
      <c r="D21904" s="31"/>
      <c r="E21904" s="31" t="s">
        <v>8280</v>
      </c>
    </row>
    <row r="21905" spans="1:5">
      <c r="A21905" s="33" t="s">
        <v>57500</v>
      </c>
      <c r="B21905" s="28" t="s">
        <v>57501</v>
      </c>
      <c r="C21905" s="28" t="s">
        <v>8280</v>
      </c>
      <c r="D21905" s="31"/>
      <c r="E21905" s="31" t="s">
        <v>8280</v>
      </c>
    </row>
    <row r="21906" spans="1:5">
      <c r="A21906" s="33" t="s">
        <v>57502</v>
      </c>
      <c r="B21906" s="28" t="s">
        <v>57503</v>
      </c>
      <c r="C21906" s="28" t="s">
        <v>8280</v>
      </c>
      <c r="D21906" s="31"/>
      <c r="E21906" s="31" t="s">
        <v>8280</v>
      </c>
    </row>
    <row r="21907" spans="1:5">
      <c r="A21907" s="33" t="s">
        <v>57504</v>
      </c>
      <c r="B21907" s="28" t="s">
        <v>57501</v>
      </c>
      <c r="C21907" s="28" t="s">
        <v>8280</v>
      </c>
      <c r="D21907" s="31"/>
      <c r="E21907" s="31" t="s">
        <v>8280</v>
      </c>
    </row>
    <row r="21908" spans="1:5">
      <c r="A21908" s="33" t="s">
        <v>57505</v>
      </c>
      <c r="B21908" s="28" t="s">
        <v>57501</v>
      </c>
      <c r="C21908" s="28" t="s">
        <v>8280</v>
      </c>
      <c r="D21908" s="31"/>
      <c r="E21908" s="31" t="s">
        <v>8280</v>
      </c>
    </row>
    <row r="21909" spans="1:5">
      <c r="A21909" s="33" t="s">
        <v>57506</v>
      </c>
      <c r="B21909" s="28" t="s">
        <v>57507</v>
      </c>
      <c r="C21909" s="28" t="s">
        <v>8280</v>
      </c>
      <c r="D21909" s="31"/>
      <c r="E21909" s="31" t="s">
        <v>8280</v>
      </c>
    </row>
    <row r="21910" spans="1:5">
      <c r="A21910" s="33" t="s">
        <v>57508</v>
      </c>
      <c r="B21910" s="28" t="s">
        <v>57509</v>
      </c>
      <c r="C21910" s="28" t="s">
        <v>57510</v>
      </c>
      <c r="D21910" s="31"/>
      <c r="E21910" s="31" t="s">
        <v>8280</v>
      </c>
    </row>
    <row r="21911" spans="1:5">
      <c r="A21911" s="33" t="s">
        <v>57511</v>
      </c>
      <c r="B21911" s="28" t="s">
        <v>57512</v>
      </c>
      <c r="C21911" s="28" t="s">
        <v>57513</v>
      </c>
      <c r="D21911" s="31"/>
      <c r="E21911" s="31" t="s">
        <v>8280</v>
      </c>
    </row>
    <row r="21912" spans="1:5">
      <c r="A21912" s="33" t="s">
        <v>57514</v>
      </c>
      <c r="B21912" s="28" t="s">
        <v>57515</v>
      </c>
      <c r="C21912" s="28" t="s">
        <v>57516</v>
      </c>
      <c r="D21912" s="31"/>
      <c r="E21912" s="31" t="s">
        <v>8280</v>
      </c>
    </row>
    <row r="21913" spans="1:5">
      <c r="A21913" s="33" t="s">
        <v>57517</v>
      </c>
      <c r="B21913" s="28" t="s">
        <v>57518</v>
      </c>
      <c r="C21913" s="28" t="s">
        <v>57519</v>
      </c>
      <c r="D21913" s="31"/>
      <c r="E21913" s="31" t="s">
        <v>8280</v>
      </c>
    </row>
    <row r="21914" spans="1:5">
      <c r="A21914" s="33" t="s">
        <v>57520</v>
      </c>
      <c r="B21914" s="28" t="s">
        <v>57521</v>
      </c>
      <c r="C21914" s="28" t="s">
        <v>57522</v>
      </c>
      <c r="D21914" s="31"/>
      <c r="E21914" s="31" t="s">
        <v>8280</v>
      </c>
    </row>
    <row r="21915" spans="1:5">
      <c r="A21915" s="33" t="s">
        <v>57523</v>
      </c>
      <c r="B21915" s="28" t="s">
        <v>57524</v>
      </c>
      <c r="C21915" s="28" t="s">
        <v>57525</v>
      </c>
      <c r="D21915" s="31"/>
      <c r="E21915" s="31" t="s">
        <v>8280</v>
      </c>
    </row>
    <row r="21916" spans="1:5">
      <c r="A21916" s="33" t="s">
        <v>57526</v>
      </c>
      <c r="B21916" s="28" t="s">
        <v>57527</v>
      </c>
      <c r="C21916" s="28" t="s">
        <v>57528</v>
      </c>
      <c r="D21916" s="31"/>
      <c r="E21916" s="31" t="s">
        <v>8280</v>
      </c>
    </row>
    <row r="21917" spans="1:5">
      <c r="A21917" s="33" t="s">
        <v>57529</v>
      </c>
      <c r="B21917" s="28" t="s">
        <v>57400</v>
      </c>
      <c r="C21917" s="28" t="s">
        <v>57530</v>
      </c>
      <c r="D21917" s="31"/>
      <c r="E21917" s="31" t="s">
        <v>8280</v>
      </c>
    </row>
    <row r="21918" spans="1:5">
      <c r="A21918" s="33" t="s">
        <v>57531</v>
      </c>
      <c r="B21918" s="28" t="s">
        <v>57396</v>
      </c>
      <c r="C21918" s="28" t="s">
        <v>57532</v>
      </c>
      <c r="D21918" s="31"/>
      <c r="E21918" s="31" t="s">
        <v>8280</v>
      </c>
    </row>
    <row r="21919" spans="1:5">
      <c r="A21919" s="33" t="s">
        <v>57533</v>
      </c>
      <c r="B21919" s="28" t="s">
        <v>57447</v>
      </c>
      <c r="C21919" s="28" t="s">
        <v>57534</v>
      </c>
      <c r="D21919" s="31"/>
      <c r="E21919" s="31" t="s">
        <v>8280</v>
      </c>
    </row>
    <row r="21920" spans="1:5">
      <c r="A21920" s="33" t="s">
        <v>57535</v>
      </c>
      <c r="B21920" s="28" t="s">
        <v>57451</v>
      </c>
      <c r="C21920" s="28" t="s">
        <v>57536</v>
      </c>
      <c r="D21920" s="31"/>
      <c r="E21920" s="31" t="s">
        <v>8280</v>
      </c>
    </row>
    <row r="21921" spans="1:5">
      <c r="A21921" s="33" t="s">
        <v>57537</v>
      </c>
      <c r="B21921" s="28" t="s">
        <v>57486</v>
      </c>
      <c r="C21921" s="28" t="s">
        <v>57538</v>
      </c>
      <c r="D21921" s="31"/>
      <c r="E21921" s="31" t="s">
        <v>8280</v>
      </c>
    </row>
    <row r="21922" spans="1:5">
      <c r="A21922" s="33" t="s">
        <v>57539</v>
      </c>
      <c r="B21922" s="28" t="s">
        <v>57486</v>
      </c>
      <c r="C21922" s="28" t="s">
        <v>57540</v>
      </c>
      <c r="D21922" s="31"/>
      <c r="E21922" s="31" t="s">
        <v>8280</v>
      </c>
    </row>
    <row r="21923" spans="1:5">
      <c r="A21923" s="33" t="s">
        <v>57541</v>
      </c>
      <c r="B21923" s="28" t="s">
        <v>57481</v>
      </c>
      <c r="C21923" s="28" t="s">
        <v>57542</v>
      </c>
      <c r="D21923" s="31"/>
      <c r="E21923" s="31" t="s">
        <v>8280</v>
      </c>
    </row>
    <row r="21924" spans="1:5">
      <c r="A21924" s="33" t="s">
        <v>57543</v>
      </c>
      <c r="B21924" s="28" t="s">
        <v>57481</v>
      </c>
      <c r="C21924" s="28" t="s">
        <v>57544</v>
      </c>
      <c r="D21924" s="31"/>
      <c r="E21924" s="31" t="s">
        <v>8280</v>
      </c>
    </row>
    <row r="21925" spans="1:5">
      <c r="A21925" s="33" t="s">
        <v>57545</v>
      </c>
      <c r="B21925" s="28" t="s">
        <v>57481</v>
      </c>
      <c r="C21925" s="28" t="s">
        <v>57546</v>
      </c>
      <c r="D21925" s="31"/>
      <c r="E21925" s="31" t="s">
        <v>8280</v>
      </c>
    </row>
    <row r="21926" spans="1:5">
      <c r="A21926" s="33" t="s">
        <v>57547</v>
      </c>
      <c r="B21926" s="28" t="s">
        <v>57481</v>
      </c>
      <c r="C21926" s="28" t="s">
        <v>57548</v>
      </c>
      <c r="D21926" s="31"/>
      <c r="E21926" s="31" t="s">
        <v>8280</v>
      </c>
    </row>
    <row r="21927" spans="1:5">
      <c r="A21927" s="33" t="s">
        <v>57549</v>
      </c>
      <c r="B21927" s="28" t="s">
        <v>57550</v>
      </c>
      <c r="C21927" s="28" t="s">
        <v>57551</v>
      </c>
      <c r="D21927" s="31"/>
      <c r="E21927" s="31" t="s">
        <v>8280</v>
      </c>
    </row>
    <row r="21928" spans="1:5">
      <c r="A21928" s="33" t="s">
        <v>57552</v>
      </c>
      <c r="B21928" s="28" t="s">
        <v>57550</v>
      </c>
      <c r="C21928" s="28" t="s">
        <v>57553</v>
      </c>
      <c r="D21928" s="31"/>
      <c r="E21928" s="31" t="s">
        <v>8280</v>
      </c>
    </row>
    <row r="21929" spans="1:5">
      <c r="A21929" s="33" t="s">
        <v>57554</v>
      </c>
      <c r="B21929" s="28" t="s">
        <v>57555</v>
      </c>
      <c r="C21929" s="28" t="s">
        <v>57556</v>
      </c>
      <c r="D21929" s="31"/>
      <c r="E21929" s="31" t="s">
        <v>8280</v>
      </c>
    </row>
    <row r="21930" spans="1:5">
      <c r="A21930" s="33" t="s">
        <v>57557</v>
      </c>
      <c r="B21930" s="28" t="s">
        <v>57558</v>
      </c>
      <c r="C21930" s="28" t="s">
        <v>57559</v>
      </c>
      <c r="D21930" s="31"/>
      <c r="E21930" s="31" t="s">
        <v>8280</v>
      </c>
    </row>
    <row r="21931" spans="1:5">
      <c r="A21931" s="33" t="s">
        <v>57560</v>
      </c>
      <c r="B21931" s="28" t="s">
        <v>57561</v>
      </c>
      <c r="C21931" s="28" t="s">
        <v>8280</v>
      </c>
      <c r="D21931" s="31"/>
      <c r="E21931" s="31" t="s">
        <v>8280</v>
      </c>
    </row>
    <row r="21932" spans="1:5">
      <c r="A21932" s="33" t="s">
        <v>57562</v>
      </c>
      <c r="B21932" s="28" t="s">
        <v>57393</v>
      </c>
      <c r="C21932" s="28" t="s">
        <v>57563</v>
      </c>
      <c r="D21932" s="31"/>
      <c r="E21932" s="31" t="s">
        <v>8280</v>
      </c>
    </row>
    <row r="21933" spans="1:5">
      <c r="A21933" s="33" t="s">
        <v>57564</v>
      </c>
      <c r="B21933" s="28" t="s">
        <v>8280</v>
      </c>
      <c r="C21933" s="28" t="s">
        <v>8280</v>
      </c>
      <c r="D21933" s="31"/>
      <c r="E21933" s="31" t="s">
        <v>8280</v>
      </c>
    </row>
    <row r="21934" spans="1:5">
      <c r="A21934" s="33" t="s">
        <v>57565</v>
      </c>
      <c r="B21934" s="28" t="s">
        <v>8280</v>
      </c>
      <c r="C21934" s="28" t="s">
        <v>8280</v>
      </c>
      <c r="D21934" s="31"/>
      <c r="E21934" s="31" t="s">
        <v>8280</v>
      </c>
    </row>
    <row r="21935" spans="1:5">
      <c r="A21935" s="33" t="s">
        <v>57566</v>
      </c>
      <c r="B21935" s="28" t="s">
        <v>57396</v>
      </c>
      <c r="C21935" s="28" t="s">
        <v>57567</v>
      </c>
      <c r="D21935" s="31"/>
      <c r="E21935" s="31" t="s">
        <v>8280</v>
      </c>
    </row>
    <row r="21936" spans="1:5">
      <c r="A21936" s="33" t="s">
        <v>57568</v>
      </c>
      <c r="B21936" s="28" t="s">
        <v>57400</v>
      </c>
      <c r="C21936" s="28" t="s">
        <v>57569</v>
      </c>
      <c r="D21936" s="31"/>
      <c r="E21936" s="31" t="s">
        <v>8280</v>
      </c>
    </row>
    <row r="21937" spans="1:5">
      <c r="A21937" s="33" t="s">
        <v>57570</v>
      </c>
      <c r="B21937" s="28" t="s">
        <v>57396</v>
      </c>
      <c r="C21937" s="28" t="s">
        <v>57571</v>
      </c>
      <c r="D21937" s="31"/>
      <c r="E21937" s="31" t="s">
        <v>8280</v>
      </c>
    </row>
    <row r="21938" spans="1:5">
      <c r="A21938" s="33" t="s">
        <v>57572</v>
      </c>
      <c r="B21938" s="28" t="s">
        <v>57400</v>
      </c>
      <c r="C21938" s="28" t="s">
        <v>57573</v>
      </c>
      <c r="D21938" s="31"/>
      <c r="E21938" s="31" t="s">
        <v>8280</v>
      </c>
    </row>
    <row r="21939" spans="1:5">
      <c r="A21939" s="33" t="s">
        <v>57574</v>
      </c>
      <c r="B21939" s="28" t="s">
        <v>57396</v>
      </c>
      <c r="C21939" s="28" t="s">
        <v>57575</v>
      </c>
      <c r="D21939" s="31"/>
      <c r="E21939" s="31" t="s">
        <v>8280</v>
      </c>
    </row>
    <row r="21940" spans="1:5">
      <c r="A21940" s="33" t="s">
        <v>57576</v>
      </c>
      <c r="B21940" s="28" t="s">
        <v>57400</v>
      </c>
      <c r="C21940" s="28" t="s">
        <v>57577</v>
      </c>
      <c r="D21940" s="31"/>
      <c r="E21940" s="31" t="s">
        <v>8280</v>
      </c>
    </row>
    <row r="21941" spans="1:5">
      <c r="A21941" s="33" t="s">
        <v>57578</v>
      </c>
      <c r="B21941" s="28" t="s">
        <v>57396</v>
      </c>
      <c r="C21941" s="28" t="s">
        <v>57579</v>
      </c>
      <c r="D21941" s="31"/>
      <c r="E21941" s="31" t="s">
        <v>8280</v>
      </c>
    </row>
    <row r="21942" spans="1:5">
      <c r="A21942" s="33" t="s">
        <v>57580</v>
      </c>
      <c r="B21942" s="28" t="s">
        <v>57400</v>
      </c>
      <c r="C21942" s="28" t="s">
        <v>57581</v>
      </c>
      <c r="D21942" s="31"/>
      <c r="E21942" s="31" t="s">
        <v>8280</v>
      </c>
    </row>
    <row r="21943" spans="1:5">
      <c r="A21943" s="33" t="s">
        <v>57582</v>
      </c>
      <c r="B21943" s="28" t="s">
        <v>8280</v>
      </c>
      <c r="C21943" s="28" t="s">
        <v>8280</v>
      </c>
      <c r="D21943" s="31"/>
      <c r="E21943" s="31" t="s">
        <v>8280</v>
      </c>
    </row>
    <row r="21944" spans="1:5">
      <c r="A21944" s="33" t="s">
        <v>57583</v>
      </c>
      <c r="B21944" s="28" t="s">
        <v>57584</v>
      </c>
      <c r="C21944" s="28" t="s">
        <v>57585</v>
      </c>
      <c r="D21944" s="31"/>
      <c r="E21944" s="31" t="s">
        <v>8280</v>
      </c>
    </row>
    <row r="21945" spans="1:5">
      <c r="A21945" s="33" t="s">
        <v>57586</v>
      </c>
      <c r="B21945" s="28" t="s">
        <v>57587</v>
      </c>
      <c r="C21945" s="28" t="s">
        <v>57588</v>
      </c>
      <c r="D21945" s="31"/>
      <c r="E21945" s="31" t="s">
        <v>8280</v>
      </c>
    </row>
    <row r="21946" spans="1:5">
      <c r="A21946" s="33" t="s">
        <v>57589</v>
      </c>
      <c r="B21946" s="28" t="s">
        <v>57590</v>
      </c>
      <c r="C21946" s="28" t="s">
        <v>57591</v>
      </c>
      <c r="D21946" s="31"/>
      <c r="E21946" s="31" t="s">
        <v>8280</v>
      </c>
    </row>
    <row r="21947" spans="1:5">
      <c r="A21947" s="33" t="s">
        <v>57592</v>
      </c>
      <c r="B21947" s="28" t="s">
        <v>57593</v>
      </c>
      <c r="C21947" s="28" t="s">
        <v>57594</v>
      </c>
      <c r="D21947" s="31"/>
      <c r="E21947" s="31" t="s">
        <v>8280</v>
      </c>
    </row>
    <row r="21948" spans="1:5">
      <c r="A21948" s="33" t="s">
        <v>57595</v>
      </c>
      <c r="B21948" s="28" t="s">
        <v>57596</v>
      </c>
      <c r="C21948" s="28" t="s">
        <v>8280</v>
      </c>
      <c r="D21948" s="31"/>
      <c r="E21948" s="31" t="s">
        <v>8280</v>
      </c>
    </row>
    <row r="21949" spans="1:5">
      <c r="A21949" s="33" t="s">
        <v>57597</v>
      </c>
      <c r="B21949" s="28" t="s">
        <v>8280</v>
      </c>
      <c r="C21949" s="28" t="s">
        <v>8280</v>
      </c>
      <c r="D21949" s="31"/>
      <c r="E21949" s="31" t="s">
        <v>8280</v>
      </c>
    </row>
    <row r="21950" spans="1:5">
      <c r="A21950" s="33" t="s">
        <v>57598</v>
      </c>
      <c r="B21950" s="28" t="s">
        <v>57599</v>
      </c>
      <c r="C21950" s="28" t="s">
        <v>57600</v>
      </c>
      <c r="D21950" s="31"/>
      <c r="E21950" s="31" t="s">
        <v>8280</v>
      </c>
    </row>
    <row r="21951" spans="1:5">
      <c r="A21951" s="33" t="s">
        <v>57601</v>
      </c>
      <c r="B21951" s="28" t="s">
        <v>57602</v>
      </c>
      <c r="C21951" s="28" t="s">
        <v>8280</v>
      </c>
      <c r="D21951" s="31"/>
      <c r="E21951" s="31" t="s">
        <v>8280</v>
      </c>
    </row>
    <row r="21952" spans="1:5">
      <c r="A21952" s="33" t="s">
        <v>57603</v>
      </c>
      <c r="B21952" s="28" t="s">
        <v>57602</v>
      </c>
      <c r="C21952" s="28" t="s">
        <v>8280</v>
      </c>
      <c r="D21952" s="31"/>
      <c r="E21952" s="31" t="s">
        <v>8280</v>
      </c>
    </row>
    <row r="21953" spans="1:5">
      <c r="A21953" s="33" t="s">
        <v>57604</v>
      </c>
      <c r="B21953" s="28" t="s">
        <v>57602</v>
      </c>
      <c r="C21953" s="28" t="s">
        <v>8280</v>
      </c>
      <c r="D21953" s="31"/>
      <c r="E21953" s="31" t="s">
        <v>8280</v>
      </c>
    </row>
    <row r="21954" spans="1:5">
      <c r="A21954" s="33" t="s">
        <v>57605</v>
      </c>
      <c r="B21954" s="28" t="s">
        <v>57606</v>
      </c>
      <c r="C21954" s="28" t="s">
        <v>8280</v>
      </c>
      <c r="D21954" s="31"/>
      <c r="E21954" s="31" t="s">
        <v>8280</v>
      </c>
    </row>
    <row r="21955" spans="1:5">
      <c r="A21955" s="33" t="s">
        <v>57607</v>
      </c>
      <c r="B21955" s="28" t="s">
        <v>57608</v>
      </c>
      <c r="C21955" s="28" t="s">
        <v>8280</v>
      </c>
      <c r="D21955" s="31"/>
      <c r="E21955" s="31" t="s">
        <v>8280</v>
      </c>
    </row>
    <row r="21956" spans="1:5">
      <c r="A21956" s="33" t="s">
        <v>57609</v>
      </c>
      <c r="B21956" s="28" t="s">
        <v>57608</v>
      </c>
      <c r="C21956" s="28" t="s">
        <v>8280</v>
      </c>
      <c r="D21956" s="31"/>
      <c r="E21956" s="31" t="s">
        <v>8280</v>
      </c>
    </row>
    <row r="21957" spans="1:5">
      <c r="A21957" s="33" t="s">
        <v>57610</v>
      </c>
      <c r="B21957" s="28" t="s">
        <v>57611</v>
      </c>
      <c r="C21957" s="28" t="s">
        <v>8280</v>
      </c>
      <c r="D21957" s="31"/>
      <c r="E21957" s="31" t="s">
        <v>8280</v>
      </c>
    </row>
    <row r="21958" spans="1:5">
      <c r="A21958" s="33" t="s">
        <v>57612</v>
      </c>
      <c r="B21958" s="28" t="s">
        <v>57613</v>
      </c>
      <c r="C21958" s="28" t="s">
        <v>8280</v>
      </c>
      <c r="D21958" s="31"/>
      <c r="E21958" s="31" t="s">
        <v>8280</v>
      </c>
    </row>
    <row r="21959" spans="1:5">
      <c r="A21959" s="33" t="s">
        <v>57614</v>
      </c>
      <c r="B21959" s="28" t="s">
        <v>57615</v>
      </c>
      <c r="C21959" s="28" t="s">
        <v>57616</v>
      </c>
      <c r="D21959" s="31"/>
      <c r="E21959" s="31" t="s">
        <v>8280</v>
      </c>
    </row>
    <row r="21960" spans="1:5">
      <c r="A21960" s="33" t="s">
        <v>57617</v>
      </c>
      <c r="B21960" s="28" t="s">
        <v>57618</v>
      </c>
      <c r="C21960" s="28" t="s">
        <v>8280</v>
      </c>
      <c r="D21960" s="31"/>
      <c r="E21960" s="31" t="s">
        <v>8280</v>
      </c>
    </row>
    <row r="21961" spans="1:5">
      <c r="A21961" s="33" t="s">
        <v>57619</v>
      </c>
      <c r="B21961" s="28" t="s">
        <v>57620</v>
      </c>
      <c r="C21961" s="28" t="s">
        <v>57621</v>
      </c>
      <c r="D21961" s="31"/>
      <c r="E21961" s="31" t="s">
        <v>8280</v>
      </c>
    </row>
    <row r="21962" spans="1:5">
      <c r="A21962" s="33" t="s">
        <v>57622</v>
      </c>
      <c r="B21962" s="28" t="s">
        <v>57620</v>
      </c>
      <c r="C21962" s="28" t="s">
        <v>57623</v>
      </c>
      <c r="D21962" s="31"/>
      <c r="E21962" s="31" t="s">
        <v>8280</v>
      </c>
    </row>
    <row r="21963" spans="1:5">
      <c r="A21963" s="33" t="s">
        <v>57624</v>
      </c>
      <c r="B21963" s="28" t="s">
        <v>57620</v>
      </c>
      <c r="C21963" s="28" t="s">
        <v>57625</v>
      </c>
      <c r="D21963" s="31"/>
      <c r="E21963" s="31" t="s">
        <v>8280</v>
      </c>
    </row>
    <row r="21964" spans="1:5">
      <c r="A21964" s="33" t="s">
        <v>57626</v>
      </c>
      <c r="B21964" s="28" t="s">
        <v>57627</v>
      </c>
      <c r="C21964" s="28" t="s">
        <v>57628</v>
      </c>
      <c r="D21964" s="31"/>
      <c r="E21964" s="31" t="s">
        <v>8280</v>
      </c>
    </row>
    <row r="21965" spans="1:5">
      <c r="A21965" s="33" t="s">
        <v>57629</v>
      </c>
      <c r="B21965" s="28" t="s">
        <v>57627</v>
      </c>
      <c r="C21965" s="28" t="s">
        <v>57630</v>
      </c>
      <c r="D21965" s="31"/>
      <c r="E21965" s="31" t="s">
        <v>8280</v>
      </c>
    </row>
    <row r="21966" spans="1:5">
      <c r="A21966" s="33" t="s">
        <v>57631</v>
      </c>
      <c r="B21966" s="28" t="s">
        <v>57627</v>
      </c>
      <c r="C21966" s="28" t="s">
        <v>57632</v>
      </c>
      <c r="D21966" s="31"/>
      <c r="E21966" s="31" t="s">
        <v>8280</v>
      </c>
    </row>
    <row r="21967" spans="1:5">
      <c r="A21967" s="33" t="s">
        <v>57633</v>
      </c>
      <c r="B21967" s="28" t="s">
        <v>57634</v>
      </c>
      <c r="C21967" s="28" t="s">
        <v>57635</v>
      </c>
      <c r="D21967" s="31"/>
      <c r="E21967" s="31" t="s">
        <v>8280</v>
      </c>
    </row>
    <row r="21968" spans="1:5">
      <c r="A21968" s="33" t="s">
        <v>57636</v>
      </c>
      <c r="B21968" s="28" t="s">
        <v>57637</v>
      </c>
      <c r="C21968" s="28" t="s">
        <v>57638</v>
      </c>
      <c r="D21968" s="31"/>
      <c r="E21968" s="31" t="s">
        <v>8280</v>
      </c>
    </row>
    <row r="21969" spans="1:5">
      <c r="A21969" s="33" t="s">
        <v>57639</v>
      </c>
      <c r="B21969" s="28" t="s">
        <v>57640</v>
      </c>
      <c r="C21969" s="28" t="s">
        <v>57641</v>
      </c>
      <c r="D21969" s="31"/>
      <c r="E21969" s="31" t="s">
        <v>8280</v>
      </c>
    </row>
    <row r="21970" spans="1:5">
      <c r="A21970" s="33" t="s">
        <v>57642</v>
      </c>
      <c r="B21970" s="28" t="s">
        <v>57643</v>
      </c>
      <c r="C21970" s="28" t="s">
        <v>57644</v>
      </c>
      <c r="D21970" s="31"/>
      <c r="E21970" s="31" t="s">
        <v>8280</v>
      </c>
    </row>
    <row r="21971" spans="1:5">
      <c r="A21971" s="33" t="s">
        <v>57645</v>
      </c>
      <c r="B21971" s="28" t="s">
        <v>57331</v>
      </c>
      <c r="C21971" s="28" t="s">
        <v>57646</v>
      </c>
      <c r="D21971" s="31"/>
      <c r="E21971" s="31" t="s">
        <v>8280</v>
      </c>
    </row>
    <row r="21972" spans="1:5">
      <c r="A21972" s="33" t="s">
        <v>57647</v>
      </c>
      <c r="B21972" s="28" t="s">
        <v>57331</v>
      </c>
      <c r="C21972" s="28" t="s">
        <v>57648</v>
      </c>
      <c r="D21972" s="31"/>
      <c r="E21972" s="31" t="s">
        <v>8280</v>
      </c>
    </row>
    <row r="21973" spans="1:5">
      <c r="A21973" s="33" t="s">
        <v>57649</v>
      </c>
      <c r="B21973" s="28" t="s">
        <v>57326</v>
      </c>
      <c r="C21973" s="28" t="s">
        <v>57650</v>
      </c>
      <c r="D21973" s="31"/>
      <c r="E21973" s="31" t="s">
        <v>8280</v>
      </c>
    </row>
    <row r="21974" spans="1:5">
      <c r="A21974" s="33" t="s">
        <v>57651</v>
      </c>
      <c r="B21974" s="28" t="s">
        <v>57326</v>
      </c>
      <c r="C21974" s="28" t="s">
        <v>57652</v>
      </c>
      <c r="D21974" s="31"/>
      <c r="E21974" s="31" t="s">
        <v>8280</v>
      </c>
    </row>
    <row r="21975" spans="1:5">
      <c r="A21975" s="33" t="s">
        <v>57653</v>
      </c>
      <c r="B21975" s="28" t="s">
        <v>57654</v>
      </c>
      <c r="C21975" s="28" t="s">
        <v>57655</v>
      </c>
      <c r="D21975" s="31"/>
      <c r="E21975" s="31" t="s">
        <v>8280</v>
      </c>
    </row>
    <row r="21976" spans="1:5">
      <c r="A21976" s="33" t="s">
        <v>57656</v>
      </c>
      <c r="B21976" s="28" t="s">
        <v>57326</v>
      </c>
      <c r="C21976" s="28" t="s">
        <v>57657</v>
      </c>
      <c r="D21976" s="31"/>
      <c r="E21976" s="31" t="s">
        <v>8280</v>
      </c>
    </row>
    <row r="21977" spans="1:5">
      <c r="A21977" s="33" t="s">
        <v>57658</v>
      </c>
      <c r="B21977" s="28" t="s">
        <v>57326</v>
      </c>
      <c r="C21977" s="28" t="s">
        <v>57659</v>
      </c>
      <c r="D21977" s="31"/>
      <c r="E21977" s="31" t="s">
        <v>8280</v>
      </c>
    </row>
    <row r="21978" spans="1:5">
      <c r="A21978" s="33" t="s">
        <v>57660</v>
      </c>
      <c r="B21978" s="28" t="s">
        <v>57326</v>
      </c>
      <c r="C21978" s="28" t="s">
        <v>57661</v>
      </c>
      <c r="D21978" s="31"/>
      <c r="E21978" s="31" t="s">
        <v>8280</v>
      </c>
    </row>
    <row r="21979" spans="1:5">
      <c r="A21979" s="33" t="s">
        <v>57662</v>
      </c>
      <c r="B21979" s="28" t="s">
        <v>57326</v>
      </c>
      <c r="C21979" s="28" t="s">
        <v>57663</v>
      </c>
      <c r="D21979" s="31"/>
      <c r="E21979" s="31" t="s">
        <v>8280</v>
      </c>
    </row>
    <row r="21980" spans="1:5">
      <c r="A21980" s="33" t="s">
        <v>57664</v>
      </c>
      <c r="B21980" s="28" t="s">
        <v>57273</v>
      </c>
      <c r="C21980" s="28" t="s">
        <v>57665</v>
      </c>
      <c r="D21980" s="31"/>
      <c r="E21980" s="31" t="s">
        <v>8280</v>
      </c>
    </row>
    <row r="21981" spans="1:5">
      <c r="A21981" s="33" t="s">
        <v>57666</v>
      </c>
      <c r="B21981" s="28" t="s">
        <v>57627</v>
      </c>
      <c r="C21981" s="28" t="s">
        <v>57667</v>
      </c>
      <c r="D21981" s="31"/>
      <c r="E21981" s="31" t="s">
        <v>8280</v>
      </c>
    </row>
    <row r="21982" spans="1:5">
      <c r="A21982" s="33" t="s">
        <v>57668</v>
      </c>
      <c r="B21982" s="28" t="s">
        <v>57627</v>
      </c>
      <c r="C21982" s="28" t="s">
        <v>57669</v>
      </c>
      <c r="D21982" s="31"/>
      <c r="E21982" s="31" t="s">
        <v>8280</v>
      </c>
    </row>
    <row r="21983" spans="1:5">
      <c r="A21983" s="33" t="s">
        <v>57670</v>
      </c>
      <c r="B21983" s="28" t="s">
        <v>57627</v>
      </c>
      <c r="C21983" s="28" t="s">
        <v>57671</v>
      </c>
      <c r="D21983" s="31"/>
      <c r="E21983" s="31" t="s">
        <v>8280</v>
      </c>
    </row>
    <row r="21984" spans="1:5">
      <c r="A21984" s="33" t="s">
        <v>57672</v>
      </c>
      <c r="B21984" s="28" t="s">
        <v>57627</v>
      </c>
      <c r="C21984" s="28" t="s">
        <v>57673</v>
      </c>
      <c r="D21984" s="31"/>
      <c r="E21984" s="31" t="s">
        <v>8280</v>
      </c>
    </row>
    <row r="21985" spans="1:5">
      <c r="A21985" s="33" t="s">
        <v>57674</v>
      </c>
      <c r="B21985" s="28" t="s">
        <v>57627</v>
      </c>
      <c r="C21985" s="28" t="s">
        <v>57675</v>
      </c>
      <c r="D21985" s="31"/>
      <c r="E21985" s="31" t="s">
        <v>8280</v>
      </c>
    </row>
    <row r="21986" spans="1:5">
      <c r="A21986" s="33" t="s">
        <v>57676</v>
      </c>
      <c r="B21986" s="28" t="s">
        <v>57627</v>
      </c>
      <c r="C21986" s="28" t="s">
        <v>57677</v>
      </c>
      <c r="D21986" s="31"/>
      <c r="E21986" s="31" t="s">
        <v>8280</v>
      </c>
    </row>
    <row r="21987" spans="1:5">
      <c r="A21987" s="33" t="s">
        <v>57678</v>
      </c>
      <c r="B21987" s="28" t="s">
        <v>57679</v>
      </c>
      <c r="C21987" s="28" t="s">
        <v>57680</v>
      </c>
      <c r="D21987" s="31"/>
      <c r="E21987" s="31" t="s">
        <v>8280</v>
      </c>
    </row>
    <row r="21988" spans="1:5">
      <c r="A21988" s="33" t="s">
        <v>57681</v>
      </c>
      <c r="B21988" s="28" t="s">
        <v>57682</v>
      </c>
      <c r="C21988" s="28" t="s">
        <v>57683</v>
      </c>
      <c r="D21988" s="31"/>
      <c r="E21988" s="31" t="s">
        <v>8280</v>
      </c>
    </row>
    <row r="21989" spans="1:5">
      <c r="A21989" s="33" t="s">
        <v>57684</v>
      </c>
      <c r="B21989" s="28" t="s">
        <v>57682</v>
      </c>
      <c r="C21989" s="28" t="s">
        <v>57685</v>
      </c>
      <c r="D21989" s="31"/>
      <c r="E21989" s="31" t="s">
        <v>8280</v>
      </c>
    </row>
    <row r="21990" spans="1:5">
      <c r="A21990" s="33" t="s">
        <v>57686</v>
      </c>
      <c r="B21990" s="28" t="s">
        <v>57687</v>
      </c>
      <c r="C21990" s="28" t="s">
        <v>57688</v>
      </c>
      <c r="D21990" s="31" t="s">
        <v>57689</v>
      </c>
      <c r="E21990" s="31" t="s">
        <v>8280</v>
      </c>
    </row>
    <row r="21991" spans="1:5">
      <c r="A21991" s="33" t="s">
        <v>57690</v>
      </c>
      <c r="B21991" s="28" t="s">
        <v>57687</v>
      </c>
      <c r="C21991" s="28" t="s">
        <v>57691</v>
      </c>
      <c r="D21991" s="31" t="s">
        <v>57689</v>
      </c>
      <c r="E21991" s="31" t="s">
        <v>8280</v>
      </c>
    </row>
    <row r="21992" spans="1:5">
      <c r="A21992" s="33" t="s">
        <v>57692</v>
      </c>
      <c r="B21992" s="28" t="s">
        <v>57693</v>
      </c>
      <c r="C21992" s="28" t="s">
        <v>57694</v>
      </c>
      <c r="D21992" s="31"/>
      <c r="E21992" s="31" t="s">
        <v>8280</v>
      </c>
    </row>
    <row r="21993" spans="1:5">
      <c r="A21993" s="33" t="s">
        <v>57695</v>
      </c>
      <c r="B21993" s="28" t="s">
        <v>57693</v>
      </c>
      <c r="C21993" s="28" t="s">
        <v>57696</v>
      </c>
      <c r="D21993" s="31"/>
      <c r="E21993" s="31" t="s">
        <v>8280</v>
      </c>
    </row>
    <row r="21994" spans="1:5">
      <c r="A21994" s="33" t="s">
        <v>57697</v>
      </c>
      <c r="B21994" s="28" t="s">
        <v>57693</v>
      </c>
      <c r="C21994" s="28" t="s">
        <v>57698</v>
      </c>
      <c r="D21994" s="31"/>
      <c r="E21994" s="31" t="s">
        <v>8280</v>
      </c>
    </row>
    <row r="21995" spans="1:5">
      <c r="A21995" s="33" t="s">
        <v>57699</v>
      </c>
      <c r="B21995" s="28" t="s">
        <v>57700</v>
      </c>
      <c r="C21995" s="28" t="s">
        <v>57701</v>
      </c>
      <c r="D21995" s="31"/>
      <c r="E21995" s="31" t="s">
        <v>8280</v>
      </c>
    </row>
    <row r="21996" spans="1:5">
      <c r="A21996" s="33" t="s">
        <v>57702</v>
      </c>
      <c r="B21996" s="28" t="s">
        <v>57700</v>
      </c>
      <c r="C21996" s="28" t="s">
        <v>57703</v>
      </c>
      <c r="D21996" s="31"/>
      <c r="E21996" s="31" t="s">
        <v>8280</v>
      </c>
    </row>
    <row r="21997" spans="1:5">
      <c r="A21997" s="33" t="s">
        <v>57704</v>
      </c>
      <c r="B21997" s="28" t="s">
        <v>57700</v>
      </c>
      <c r="C21997" s="28" t="s">
        <v>57705</v>
      </c>
      <c r="D21997" s="31"/>
      <c r="E21997" s="31" t="s">
        <v>8280</v>
      </c>
    </row>
    <row r="21998" spans="1:5">
      <c r="A21998" s="33" t="s">
        <v>57706</v>
      </c>
      <c r="B21998" s="28" t="s">
        <v>57707</v>
      </c>
      <c r="C21998" s="28" t="s">
        <v>57708</v>
      </c>
      <c r="D21998" s="31"/>
      <c r="E21998" s="31" t="s">
        <v>8280</v>
      </c>
    </row>
    <row r="21999" spans="1:5">
      <c r="A21999" s="33" t="s">
        <v>57709</v>
      </c>
      <c r="B21999" s="28" t="s">
        <v>57710</v>
      </c>
      <c r="C21999" s="28" t="s">
        <v>57711</v>
      </c>
      <c r="D21999" s="31"/>
      <c r="E21999" s="31" t="s">
        <v>8280</v>
      </c>
    </row>
    <row r="22000" spans="1:5">
      <c r="A22000" s="33" t="s">
        <v>57712</v>
      </c>
      <c r="B22000" s="28" t="s">
        <v>57713</v>
      </c>
      <c r="C22000" s="28" t="s">
        <v>57714</v>
      </c>
      <c r="D22000" s="31"/>
      <c r="E22000" s="31" t="s">
        <v>8280</v>
      </c>
    </row>
    <row r="22001" spans="1:5">
      <c r="A22001" s="33" t="s">
        <v>57715</v>
      </c>
      <c r="B22001" s="28" t="s">
        <v>57716</v>
      </c>
      <c r="C22001" s="28" t="s">
        <v>57717</v>
      </c>
      <c r="D22001" s="31"/>
      <c r="E22001" s="31" t="s">
        <v>8280</v>
      </c>
    </row>
    <row r="22002" spans="1:5">
      <c r="A22002" s="33" t="s">
        <v>57718</v>
      </c>
      <c r="B22002" s="28" t="s">
        <v>57719</v>
      </c>
      <c r="C22002" s="28" t="s">
        <v>57720</v>
      </c>
      <c r="D22002" s="31"/>
      <c r="E22002" s="31" t="s">
        <v>8280</v>
      </c>
    </row>
    <row r="22003" spans="1:5">
      <c r="A22003" s="33" t="s">
        <v>57721</v>
      </c>
      <c r="B22003" s="28" t="s">
        <v>57722</v>
      </c>
      <c r="C22003" s="28" t="s">
        <v>57723</v>
      </c>
      <c r="D22003" s="31"/>
      <c r="E22003" s="31" t="s">
        <v>8280</v>
      </c>
    </row>
    <row r="22004" spans="1:5">
      <c r="A22004" s="33" t="s">
        <v>57724</v>
      </c>
      <c r="B22004" s="28" t="s">
        <v>57725</v>
      </c>
      <c r="C22004" s="28" t="s">
        <v>57726</v>
      </c>
      <c r="D22004" s="31"/>
      <c r="E22004" s="31" t="s">
        <v>8280</v>
      </c>
    </row>
    <row r="22005" spans="1:5">
      <c r="A22005" s="33" t="s">
        <v>57727</v>
      </c>
      <c r="B22005" s="28" t="s">
        <v>57728</v>
      </c>
      <c r="C22005" s="28" t="s">
        <v>57729</v>
      </c>
      <c r="D22005" s="31"/>
      <c r="E22005" s="31" t="s">
        <v>8280</v>
      </c>
    </row>
    <row r="22006" spans="1:5">
      <c r="A22006" s="33" t="s">
        <v>57730</v>
      </c>
      <c r="B22006" s="28" t="s">
        <v>57731</v>
      </c>
      <c r="C22006" s="28" t="s">
        <v>57732</v>
      </c>
      <c r="D22006" s="31"/>
      <c r="E22006" s="31" t="s">
        <v>8280</v>
      </c>
    </row>
    <row r="22007" spans="1:5">
      <c r="A22007" s="33" t="s">
        <v>57733</v>
      </c>
      <c r="B22007" s="28" t="s">
        <v>57731</v>
      </c>
      <c r="C22007" s="28" t="s">
        <v>57734</v>
      </c>
      <c r="D22007" s="31"/>
      <c r="E22007" s="31" t="s">
        <v>8280</v>
      </c>
    </row>
    <row r="22008" spans="1:5">
      <c r="A22008" s="33" t="s">
        <v>57735</v>
      </c>
      <c r="B22008" s="28" t="s">
        <v>57731</v>
      </c>
      <c r="C22008" s="28" t="s">
        <v>57736</v>
      </c>
      <c r="D22008" s="31"/>
      <c r="E22008" s="31" t="s">
        <v>8280</v>
      </c>
    </row>
    <row r="22009" spans="1:5">
      <c r="A22009" s="33" t="s">
        <v>57737</v>
      </c>
      <c r="B22009" s="28" t="s">
        <v>57738</v>
      </c>
      <c r="C22009" s="28" t="s">
        <v>57739</v>
      </c>
      <c r="D22009" s="31"/>
      <c r="E22009" s="31" t="s">
        <v>8280</v>
      </c>
    </row>
    <row r="22010" spans="1:5">
      <c r="A22010" s="33" t="s">
        <v>57740</v>
      </c>
      <c r="B22010" s="28" t="s">
        <v>57738</v>
      </c>
      <c r="C22010" s="28" t="s">
        <v>57741</v>
      </c>
      <c r="D22010" s="31"/>
      <c r="E22010" s="31" t="s">
        <v>8280</v>
      </c>
    </row>
    <row r="22011" spans="1:5">
      <c r="A22011" s="33" t="s">
        <v>57742</v>
      </c>
      <c r="B22011" s="28" t="s">
        <v>57738</v>
      </c>
      <c r="C22011" s="28" t="s">
        <v>57743</v>
      </c>
      <c r="D22011" s="31"/>
      <c r="E22011" s="31" t="s">
        <v>8280</v>
      </c>
    </row>
    <row r="22012" spans="1:5">
      <c r="A22012" s="33" t="s">
        <v>57744</v>
      </c>
      <c r="B22012" s="28" t="s">
        <v>57745</v>
      </c>
      <c r="C22012" s="28" t="s">
        <v>57746</v>
      </c>
      <c r="D22012" s="31"/>
      <c r="E22012" s="31" t="s">
        <v>8280</v>
      </c>
    </row>
    <row r="22013" spans="1:5">
      <c r="A22013" s="33" t="s">
        <v>57747</v>
      </c>
      <c r="B22013" s="28" t="s">
        <v>57745</v>
      </c>
      <c r="C22013" s="28" t="s">
        <v>57748</v>
      </c>
      <c r="D22013" s="31"/>
      <c r="E22013" s="31" t="s">
        <v>8280</v>
      </c>
    </row>
    <row r="22014" spans="1:5">
      <c r="A22014" s="33" t="s">
        <v>57749</v>
      </c>
      <c r="B22014" s="28" t="s">
        <v>57745</v>
      </c>
      <c r="C22014" s="28" t="s">
        <v>57750</v>
      </c>
      <c r="D22014" s="31"/>
      <c r="E22014" s="31" t="s">
        <v>8280</v>
      </c>
    </row>
    <row r="22015" spans="1:5">
      <c r="A22015" s="33" t="s">
        <v>57751</v>
      </c>
      <c r="B22015" s="28" t="s">
        <v>57745</v>
      </c>
      <c r="C22015" s="28" t="s">
        <v>57752</v>
      </c>
      <c r="D22015" s="31"/>
      <c r="E22015" s="31" t="s">
        <v>8280</v>
      </c>
    </row>
    <row r="22016" spans="1:5">
      <c r="A22016" s="33" t="s">
        <v>57753</v>
      </c>
      <c r="B22016" s="28" t="s">
        <v>57745</v>
      </c>
      <c r="C22016" s="28" t="s">
        <v>57754</v>
      </c>
      <c r="D22016" s="31"/>
      <c r="E22016" s="31" t="s">
        <v>8280</v>
      </c>
    </row>
    <row r="22017" spans="1:5">
      <c r="A22017" s="33" t="s">
        <v>57755</v>
      </c>
      <c r="B22017" s="28" t="s">
        <v>57745</v>
      </c>
      <c r="C22017" s="28" t="s">
        <v>57756</v>
      </c>
      <c r="D22017" s="31"/>
      <c r="E22017" s="31" t="s">
        <v>8280</v>
      </c>
    </row>
    <row r="22018" spans="1:5">
      <c r="A22018" s="33" t="s">
        <v>57757</v>
      </c>
      <c r="B22018" s="28" t="s">
        <v>57745</v>
      </c>
      <c r="C22018" s="28" t="s">
        <v>57758</v>
      </c>
      <c r="D22018" s="31"/>
      <c r="E22018" s="31" t="s">
        <v>8280</v>
      </c>
    </row>
    <row r="22019" spans="1:5">
      <c r="A22019" s="33" t="s">
        <v>57759</v>
      </c>
      <c r="B22019" s="28" t="s">
        <v>57745</v>
      </c>
      <c r="C22019" s="28" t="s">
        <v>57760</v>
      </c>
      <c r="D22019" s="31"/>
      <c r="E22019" s="31" t="s">
        <v>8280</v>
      </c>
    </row>
    <row r="22020" spans="1:5">
      <c r="A22020" s="33" t="s">
        <v>57761</v>
      </c>
      <c r="B22020" s="28" t="s">
        <v>57745</v>
      </c>
      <c r="C22020" s="28" t="s">
        <v>57762</v>
      </c>
      <c r="D22020" s="31"/>
      <c r="E22020" s="31" t="s">
        <v>8280</v>
      </c>
    </row>
    <row r="22021" spans="1:5">
      <c r="A22021" s="33" t="s">
        <v>57763</v>
      </c>
      <c r="B22021" s="28" t="s">
        <v>57745</v>
      </c>
      <c r="C22021" s="28" t="s">
        <v>57764</v>
      </c>
      <c r="D22021" s="31"/>
      <c r="E22021" s="31" t="s">
        <v>8280</v>
      </c>
    </row>
    <row r="22022" spans="1:5">
      <c r="A22022" s="33" t="s">
        <v>57765</v>
      </c>
      <c r="B22022" s="28" t="s">
        <v>57745</v>
      </c>
      <c r="C22022" s="28" t="s">
        <v>57766</v>
      </c>
      <c r="D22022" s="31"/>
      <c r="E22022" s="31" t="s">
        <v>8280</v>
      </c>
    </row>
    <row r="22023" spans="1:5">
      <c r="A22023" s="33" t="s">
        <v>57767</v>
      </c>
      <c r="B22023" s="28" t="s">
        <v>57768</v>
      </c>
      <c r="C22023" s="28" t="s">
        <v>57769</v>
      </c>
      <c r="D22023" s="31"/>
      <c r="E22023" s="31" t="s">
        <v>8280</v>
      </c>
    </row>
    <row r="22024" spans="1:5">
      <c r="A22024" s="33" t="s">
        <v>57770</v>
      </c>
      <c r="B22024" s="28" t="s">
        <v>57771</v>
      </c>
      <c r="C22024" s="28" t="s">
        <v>57772</v>
      </c>
      <c r="D22024" s="31"/>
      <c r="E22024" s="31" t="s">
        <v>8280</v>
      </c>
    </row>
    <row r="22025" spans="1:5">
      <c r="A22025" s="33" t="s">
        <v>57773</v>
      </c>
      <c r="B22025" s="28" t="s">
        <v>57774</v>
      </c>
      <c r="C22025" s="28" t="s">
        <v>57775</v>
      </c>
      <c r="D22025" s="31"/>
      <c r="E22025" s="31" t="s">
        <v>8280</v>
      </c>
    </row>
    <row r="22026" spans="1:5">
      <c r="A22026" s="33" t="s">
        <v>57776</v>
      </c>
      <c r="B22026" s="28" t="s">
        <v>57777</v>
      </c>
      <c r="C22026" s="28" t="s">
        <v>57778</v>
      </c>
      <c r="D22026" s="31"/>
      <c r="E22026" s="31" t="s">
        <v>8280</v>
      </c>
    </row>
    <row r="22027" spans="1:5">
      <c r="A22027" s="33" t="s">
        <v>57779</v>
      </c>
      <c r="B22027" s="28" t="s">
        <v>57768</v>
      </c>
      <c r="C22027" s="28" t="s">
        <v>57780</v>
      </c>
      <c r="D22027" s="31"/>
      <c r="E22027" s="31" t="s">
        <v>8280</v>
      </c>
    </row>
    <row r="22028" spans="1:5">
      <c r="A22028" s="33" t="s">
        <v>57781</v>
      </c>
      <c r="B22028" s="28" t="s">
        <v>57771</v>
      </c>
      <c r="C22028" s="28" t="s">
        <v>57782</v>
      </c>
      <c r="D22028" s="31"/>
      <c r="E22028" s="31" t="s">
        <v>8280</v>
      </c>
    </row>
    <row r="22029" spans="1:5">
      <c r="A22029" s="33" t="s">
        <v>57783</v>
      </c>
      <c r="B22029" s="28" t="s">
        <v>57774</v>
      </c>
      <c r="C22029" s="28" t="s">
        <v>57784</v>
      </c>
      <c r="D22029" s="31"/>
      <c r="E22029" s="31" t="s">
        <v>8280</v>
      </c>
    </row>
    <row r="22030" spans="1:5">
      <c r="A22030" s="33" t="s">
        <v>57785</v>
      </c>
      <c r="B22030" s="28" t="s">
        <v>57777</v>
      </c>
      <c r="C22030" s="28" t="s">
        <v>57786</v>
      </c>
      <c r="D22030" s="31"/>
      <c r="E22030" s="31" t="s">
        <v>8280</v>
      </c>
    </row>
    <row r="22031" spans="1:5">
      <c r="A22031" s="33" t="s">
        <v>57787</v>
      </c>
      <c r="B22031" s="28" t="s">
        <v>57788</v>
      </c>
      <c r="C22031" s="28" t="s">
        <v>57789</v>
      </c>
      <c r="D22031" s="31"/>
      <c r="E22031" s="31" t="s">
        <v>8280</v>
      </c>
    </row>
    <row r="22032" spans="1:5">
      <c r="A22032" s="33" t="s">
        <v>57790</v>
      </c>
      <c r="B22032" s="28" t="s">
        <v>57791</v>
      </c>
      <c r="C22032" s="28" t="s">
        <v>57792</v>
      </c>
      <c r="D22032" s="31"/>
      <c r="E22032" s="31" t="s">
        <v>8280</v>
      </c>
    </row>
    <row r="22033" spans="1:5">
      <c r="A22033" s="33" t="s">
        <v>57793</v>
      </c>
      <c r="B22033" s="28" t="s">
        <v>57794</v>
      </c>
      <c r="C22033" s="28" t="s">
        <v>57795</v>
      </c>
      <c r="D22033" s="31"/>
      <c r="E22033" s="31" t="s">
        <v>8280</v>
      </c>
    </row>
    <row r="22034" spans="1:5">
      <c r="A22034" s="33" t="s">
        <v>57796</v>
      </c>
      <c r="B22034" s="28" t="s">
        <v>57788</v>
      </c>
      <c r="C22034" s="28" t="s">
        <v>57797</v>
      </c>
      <c r="D22034" s="31"/>
      <c r="E22034" s="31" t="s">
        <v>8280</v>
      </c>
    </row>
    <row r="22035" spans="1:5">
      <c r="A22035" s="33" t="s">
        <v>57798</v>
      </c>
      <c r="B22035" s="28" t="s">
        <v>57791</v>
      </c>
      <c r="C22035" s="28" t="s">
        <v>57799</v>
      </c>
      <c r="D22035" s="31"/>
      <c r="E22035" s="31" t="s">
        <v>8280</v>
      </c>
    </row>
    <row r="22036" spans="1:5">
      <c r="A22036" s="33" t="s">
        <v>57800</v>
      </c>
      <c r="B22036" s="28" t="s">
        <v>57801</v>
      </c>
      <c r="C22036" s="28" t="s">
        <v>57802</v>
      </c>
      <c r="D22036" s="31"/>
      <c r="E22036" s="31" t="s">
        <v>8280</v>
      </c>
    </row>
    <row r="22037" spans="1:5">
      <c r="A22037" s="33" t="s">
        <v>57803</v>
      </c>
      <c r="B22037" s="28" t="s">
        <v>57804</v>
      </c>
      <c r="C22037" s="28" t="s">
        <v>57805</v>
      </c>
      <c r="D22037" s="31"/>
      <c r="E22037" s="31" t="s">
        <v>8280</v>
      </c>
    </row>
    <row r="22038" spans="1:5">
      <c r="A22038" s="33" t="s">
        <v>57806</v>
      </c>
      <c r="B22038" s="28" t="s">
        <v>57804</v>
      </c>
      <c r="C22038" s="28" t="s">
        <v>57807</v>
      </c>
      <c r="D22038" s="31"/>
      <c r="E22038" s="31" t="s">
        <v>8280</v>
      </c>
    </row>
    <row r="22039" spans="1:5">
      <c r="A22039" s="33" t="s">
        <v>57808</v>
      </c>
      <c r="B22039" s="28" t="s">
        <v>57804</v>
      </c>
      <c r="C22039" s="28" t="s">
        <v>57809</v>
      </c>
      <c r="D22039" s="31"/>
      <c r="E22039" s="31" t="s">
        <v>8280</v>
      </c>
    </row>
    <row r="22040" spans="1:5">
      <c r="A22040" s="33" t="s">
        <v>57810</v>
      </c>
      <c r="B22040" s="28" t="s">
        <v>57804</v>
      </c>
      <c r="C22040" s="28" t="s">
        <v>57811</v>
      </c>
      <c r="D22040" s="31"/>
      <c r="E22040" s="31" t="s">
        <v>8280</v>
      </c>
    </row>
    <row r="22041" spans="1:5">
      <c r="A22041" s="33" t="s">
        <v>57812</v>
      </c>
      <c r="B22041" s="28" t="s">
        <v>57804</v>
      </c>
      <c r="C22041" s="28" t="s">
        <v>57813</v>
      </c>
      <c r="D22041" s="31"/>
      <c r="E22041" s="31" t="s">
        <v>8280</v>
      </c>
    </row>
    <row r="22042" spans="1:5">
      <c r="A22042" s="33" t="s">
        <v>57814</v>
      </c>
      <c r="B22042" s="28" t="s">
        <v>57804</v>
      </c>
      <c r="C22042" s="28" t="s">
        <v>57815</v>
      </c>
      <c r="D22042" s="31"/>
      <c r="E22042" s="31" t="s">
        <v>8280</v>
      </c>
    </row>
    <row r="22043" spans="1:5">
      <c r="A22043" s="33" t="s">
        <v>57816</v>
      </c>
      <c r="B22043" s="28" t="s">
        <v>57817</v>
      </c>
      <c r="C22043" s="28" t="s">
        <v>57818</v>
      </c>
      <c r="D22043" s="31"/>
      <c r="E22043" s="31" t="s">
        <v>8280</v>
      </c>
    </row>
    <row r="22044" spans="1:5">
      <c r="A22044" s="33" t="s">
        <v>57819</v>
      </c>
      <c r="B22044" s="28" t="s">
        <v>57820</v>
      </c>
      <c r="C22044" s="28" t="s">
        <v>57821</v>
      </c>
      <c r="D22044" s="31"/>
      <c r="E22044" s="31" t="s">
        <v>8280</v>
      </c>
    </row>
    <row r="22045" spans="1:5">
      <c r="A22045" s="33" t="s">
        <v>57822</v>
      </c>
      <c r="B22045" s="28" t="s">
        <v>57820</v>
      </c>
      <c r="C22045" s="28" t="s">
        <v>57823</v>
      </c>
      <c r="D22045" s="31"/>
      <c r="E22045" s="31" t="s">
        <v>8280</v>
      </c>
    </row>
    <row r="22046" spans="1:5">
      <c r="A22046" s="33" t="s">
        <v>57824</v>
      </c>
      <c r="B22046" s="28" t="s">
        <v>57820</v>
      </c>
      <c r="C22046" s="28" t="s">
        <v>57825</v>
      </c>
      <c r="D22046" s="31"/>
      <c r="E22046" s="31" t="s">
        <v>8280</v>
      </c>
    </row>
    <row r="22047" spans="1:5">
      <c r="A22047" s="33" t="s">
        <v>57826</v>
      </c>
      <c r="B22047" s="28" t="s">
        <v>57820</v>
      </c>
      <c r="C22047" s="28" t="s">
        <v>57827</v>
      </c>
      <c r="D22047" s="31"/>
      <c r="E22047" s="31" t="s">
        <v>8280</v>
      </c>
    </row>
    <row r="22048" spans="1:5">
      <c r="A22048" s="33" t="s">
        <v>57828</v>
      </c>
      <c r="B22048" s="28" t="s">
        <v>57829</v>
      </c>
      <c r="C22048" s="28" t="s">
        <v>57830</v>
      </c>
      <c r="D22048" s="31"/>
      <c r="E22048" s="31" t="s">
        <v>8280</v>
      </c>
    </row>
    <row r="22049" spans="1:5">
      <c r="A22049" s="33" t="s">
        <v>57831</v>
      </c>
      <c r="B22049" s="28" t="s">
        <v>57829</v>
      </c>
      <c r="C22049" s="28" t="s">
        <v>57832</v>
      </c>
      <c r="D22049" s="31"/>
      <c r="E22049" s="31" t="s">
        <v>8280</v>
      </c>
    </row>
    <row r="22050" spans="1:5">
      <c r="A22050" s="33" t="s">
        <v>57833</v>
      </c>
      <c r="B22050" s="28" t="s">
        <v>57829</v>
      </c>
      <c r="C22050" s="28" t="s">
        <v>57834</v>
      </c>
      <c r="D22050" s="31"/>
      <c r="E22050" s="31" t="s">
        <v>8280</v>
      </c>
    </row>
    <row r="22051" spans="1:5">
      <c r="A22051" s="33" t="s">
        <v>57835</v>
      </c>
      <c r="B22051" s="28" t="s">
        <v>57627</v>
      </c>
      <c r="C22051" s="28" t="s">
        <v>57836</v>
      </c>
      <c r="D22051" s="31"/>
      <c r="E22051" s="31" t="s">
        <v>8280</v>
      </c>
    </row>
    <row r="22052" spans="1:5">
      <c r="A22052" s="33" t="s">
        <v>57837</v>
      </c>
      <c r="B22052" s="28" t="s">
        <v>57627</v>
      </c>
      <c r="C22052" s="28" t="s">
        <v>57838</v>
      </c>
      <c r="D22052" s="31"/>
      <c r="E22052" s="31" t="s">
        <v>8280</v>
      </c>
    </row>
    <row r="22053" spans="1:5">
      <c r="A22053" s="33" t="s">
        <v>57839</v>
      </c>
      <c r="B22053" s="28" t="s">
        <v>57627</v>
      </c>
      <c r="C22053" s="28" t="s">
        <v>57840</v>
      </c>
      <c r="D22053" s="31"/>
      <c r="E22053" s="31" t="s">
        <v>8280</v>
      </c>
    </row>
    <row r="22054" spans="1:5">
      <c r="A22054" s="33" t="s">
        <v>57841</v>
      </c>
      <c r="B22054" s="28" t="s">
        <v>57627</v>
      </c>
      <c r="C22054" s="28" t="s">
        <v>57842</v>
      </c>
      <c r="D22054" s="31"/>
      <c r="E22054" s="31" t="s">
        <v>8280</v>
      </c>
    </row>
    <row r="22055" spans="1:5">
      <c r="A22055" s="33" t="s">
        <v>57843</v>
      </c>
      <c r="B22055" s="28" t="s">
        <v>57627</v>
      </c>
      <c r="C22055" s="28" t="s">
        <v>57844</v>
      </c>
      <c r="D22055" s="31"/>
      <c r="E22055" s="31" t="s">
        <v>8280</v>
      </c>
    </row>
    <row r="22056" spans="1:5">
      <c r="A22056" s="33" t="s">
        <v>57845</v>
      </c>
      <c r="B22056" s="28" t="s">
        <v>57627</v>
      </c>
      <c r="C22056" s="28" t="s">
        <v>57846</v>
      </c>
      <c r="D22056" s="31"/>
      <c r="E22056" s="31" t="s">
        <v>8280</v>
      </c>
    </row>
    <row r="22057" spans="1:5">
      <c r="A22057" s="33" t="s">
        <v>57847</v>
      </c>
      <c r="B22057" s="28" t="s">
        <v>57848</v>
      </c>
      <c r="C22057" s="28" t="s">
        <v>57849</v>
      </c>
      <c r="D22057" s="31"/>
      <c r="E22057" s="31" t="s">
        <v>8280</v>
      </c>
    </row>
    <row r="22058" spans="1:5">
      <c r="A22058" s="33" t="s">
        <v>57850</v>
      </c>
      <c r="B22058" s="28" t="s">
        <v>57848</v>
      </c>
      <c r="C22058" s="28" t="s">
        <v>57851</v>
      </c>
      <c r="D22058" s="31"/>
      <c r="E22058" s="31" t="s">
        <v>8280</v>
      </c>
    </row>
    <row r="22059" spans="1:5">
      <c r="A22059" s="33" t="s">
        <v>57852</v>
      </c>
      <c r="B22059" s="28" t="s">
        <v>57848</v>
      </c>
      <c r="C22059" s="28" t="s">
        <v>57853</v>
      </c>
      <c r="D22059" s="31"/>
      <c r="E22059" s="31" t="s">
        <v>8280</v>
      </c>
    </row>
    <row r="22060" spans="1:5">
      <c r="A22060" s="33" t="s">
        <v>57854</v>
      </c>
      <c r="B22060" s="28" t="s">
        <v>57848</v>
      </c>
      <c r="C22060" s="28" t="s">
        <v>57855</v>
      </c>
      <c r="D22060" s="31"/>
      <c r="E22060" s="31" t="s">
        <v>8280</v>
      </c>
    </row>
    <row r="22061" spans="1:5">
      <c r="A22061" s="33" t="s">
        <v>57856</v>
      </c>
      <c r="B22061" s="28" t="s">
        <v>57848</v>
      </c>
      <c r="C22061" s="28" t="s">
        <v>57857</v>
      </c>
      <c r="D22061" s="31"/>
      <c r="E22061" s="31" t="s">
        <v>8280</v>
      </c>
    </row>
    <row r="22062" spans="1:5">
      <c r="A22062" s="33" t="s">
        <v>57858</v>
      </c>
      <c r="B22062" s="28" t="s">
        <v>57848</v>
      </c>
      <c r="C22062" s="28" t="s">
        <v>57859</v>
      </c>
      <c r="D22062" s="31"/>
      <c r="E22062" s="31" t="s">
        <v>8280</v>
      </c>
    </row>
    <row r="22063" spans="1:5">
      <c r="A22063" s="33" t="s">
        <v>57860</v>
      </c>
      <c r="B22063" s="28" t="s">
        <v>57861</v>
      </c>
      <c r="C22063" s="28" t="s">
        <v>57862</v>
      </c>
      <c r="D22063" s="31"/>
      <c r="E22063" s="31" t="s">
        <v>8280</v>
      </c>
    </row>
    <row r="22064" spans="1:5">
      <c r="A22064" s="33" t="s">
        <v>57863</v>
      </c>
      <c r="B22064" s="28" t="s">
        <v>57864</v>
      </c>
      <c r="C22064" s="28" t="s">
        <v>57865</v>
      </c>
      <c r="D22064" s="31"/>
      <c r="E22064" s="31" t="s">
        <v>8280</v>
      </c>
    </row>
    <row r="22065" spans="1:5">
      <c r="A22065" s="33" t="s">
        <v>57866</v>
      </c>
      <c r="B22065" s="28" t="s">
        <v>57867</v>
      </c>
      <c r="C22065" s="28" t="s">
        <v>57868</v>
      </c>
      <c r="D22065" s="31"/>
      <c r="E22065" s="31" t="s">
        <v>8280</v>
      </c>
    </row>
    <row r="22066" spans="1:5">
      <c r="A22066" s="33" t="s">
        <v>57869</v>
      </c>
      <c r="B22066" s="28" t="s">
        <v>57870</v>
      </c>
      <c r="C22066" s="28" t="s">
        <v>57871</v>
      </c>
      <c r="D22066" s="31"/>
      <c r="E22066" s="31" t="s">
        <v>8280</v>
      </c>
    </row>
    <row r="22067" spans="1:5">
      <c r="A22067" s="33" t="s">
        <v>57872</v>
      </c>
      <c r="B22067" s="28" t="s">
        <v>57870</v>
      </c>
      <c r="C22067" s="28" t="s">
        <v>57873</v>
      </c>
      <c r="D22067" s="31"/>
      <c r="E22067" s="31" t="s">
        <v>8280</v>
      </c>
    </row>
    <row r="22068" spans="1:5">
      <c r="A22068" s="33" t="s">
        <v>57874</v>
      </c>
      <c r="B22068" s="28" t="s">
        <v>57870</v>
      </c>
      <c r="C22068" s="28" t="s">
        <v>57875</v>
      </c>
      <c r="D22068" s="31"/>
      <c r="E22068" s="31" t="s">
        <v>8280</v>
      </c>
    </row>
    <row r="22069" spans="1:5">
      <c r="A22069" s="33" t="s">
        <v>57876</v>
      </c>
      <c r="B22069" s="28" t="s">
        <v>57870</v>
      </c>
      <c r="C22069" s="28" t="s">
        <v>57877</v>
      </c>
      <c r="D22069" s="31"/>
      <c r="E22069" s="31" t="s">
        <v>8280</v>
      </c>
    </row>
    <row r="22070" spans="1:5">
      <c r="A22070" s="33" t="s">
        <v>57878</v>
      </c>
      <c r="B22070" s="28" t="s">
        <v>57879</v>
      </c>
      <c r="C22070" s="28" t="s">
        <v>57880</v>
      </c>
      <c r="D22070" s="31"/>
      <c r="E22070" s="31" t="s">
        <v>8280</v>
      </c>
    </row>
    <row r="22071" spans="1:5">
      <c r="A22071" s="33" t="s">
        <v>57881</v>
      </c>
      <c r="B22071" s="28" t="s">
        <v>57879</v>
      </c>
      <c r="C22071" s="28" t="s">
        <v>57882</v>
      </c>
      <c r="D22071" s="31"/>
      <c r="E22071" s="31" t="s">
        <v>8280</v>
      </c>
    </row>
    <row r="22072" spans="1:5">
      <c r="A22072" s="33" t="s">
        <v>57883</v>
      </c>
      <c r="B22072" s="28" t="s">
        <v>57879</v>
      </c>
      <c r="C22072" s="28" t="s">
        <v>57884</v>
      </c>
      <c r="D22072" s="31"/>
      <c r="E22072" s="31" t="s">
        <v>8280</v>
      </c>
    </row>
    <row r="22073" spans="1:5">
      <c r="A22073" s="33" t="s">
        <v>57885</v>
      </c>
      <c r="B22073" s="28" t="s">
        <v>57879</v>
      </c>
      <c r="C22073" s="28" t="s">
        <v>57886</v>
      </c>
      <c r="D22073" s="31"/>
      <c r="E22073" s="31" t="s">
        <v>8280</v>
      </c>
    </row>
    <row r="22074" spans="1:5">
      <c r="A22074" s="33" t="s">
        <v>57887</v>
      </c>
      <c r="B22074" s="28" t="s">
        <v>57879</v>
      </c>
      <c r="C22074" s="28" t="s">
        <v>57888</v>
      </c>
      <c r="D22074" s="31"/>
      <c r="E22074" s="31" t="s">
        <v>8280</v>
      </c>
    </row>
    <row r="22075" spans="1:5">
      <c r="A22075" s="33" t="s">
        <v>57889</v>
      </c>
      <c r="B22075" s="28" t="s">
        <v>57879</v>
      </c>
      <c r="C22075" s="28" t="s">
        <v>57890</v>
      </c>
      <c r="D22075" s="31"/>
      <c r="E22075" s="31" t="s">
        <v>8280</v>
      </c>
    </row>
    <row r="22076" spans="1:5">
      <c r="A22076" s="33" t="s">
        <v>57891</v>
      </c>
      <c r="B22076" s="28" t="s">
        <v>57892</v>
      </c>
      <c r="C22076" s="28" t="s">
        <v>57893</v>
      </c>
      <c r="D22076" s="31"/>
      <c r="E22076" s="31" t="s">
        <v>8280</v>
      </c>
    </row>
    <row r="22077" spans="1:5">
      <c r="A22077" s="33" t="s">
        <v>57894</v>
      </c>
      <c r="B22077" s="28" t="s">
        <v>57892</v>
      </c>
      <c r="C22077" s="28" t="s">
        <v>57895</v>
      </c>
      <c r="D22077" s="31"/>
      <c r="E22077" s="31" t="s">
        <v>8280</v>
      </c>
    </row>
    <row r="22078" spans="1:5">
      <c r="A22078" s="33" t="s">
        <v>57896</v>
      </c>
      <c r="B22078" s="28" t="s">
        <v>57892</v>
      </c>
      <c r="C22078" s="28" t="s">
        <v>8280</v>
      </c>
      <c r="D22078" s="31"/>
      <c r="E22078" s="31" t="s">
        <v>8280</v>
      </c>
    </row>
    <row r="22079" spans="1:5">
      <c r="A22079" s="33" t="s">
        <v>57897</v>
      </c>
      <c r="B22079" s="28" t="s">
        <v>57892</v>
      </c>
      <c r="C22079" s="28" t="s">
        <v>57898</v>
      </c>
      <c r="D22079" s="31"/>
      <c r="E22079" s="31" t="s">
        <v>8280</v>
      </c>
    </row>
    <row r="22080" spans="1:5">
      <c r="A22080" s="33" t="s">
        <v>57899</v>
      </c>
      <c r="B22080" s="28" t="s">
        <v>57892</v>
      </c>
      <c r="C22080" s="28" t="s">
        <v>57900</v>
      </c>
      <c r="D22080" s="31"/>
      <c r="E22080" s="31" t="s">
        <v>8280</v>
      </c>
    </row>
    <row r="22081" spans="1:5">
      <c r="A22081" s="33" t="s">
        <v>57901</v>
      </c>
      <c r="B22081" s="28" t="s">
        <v>57892</v>
      </c>
      <c r="C22081" s="28" t="s">
        <v>57902</v>
      </c>
      <c r="D22081" s="31"/>
      <c r="E22081" s="31" t="s">
        <v>8280</v>
      </c>
    </row>
    <row r="22082" spans="1:5">
      <c r="A22082" s="33" t="s">
        <v>57903</v>
      </c>
      <c r="B22082" s="28" t="s">
        <v>57892</v>
      </c>
      <c r="C22082" s="28" t="s">
        <v>57904</v>
      </c>
      <c r="D22082" s="31"/>
      <c r="E22082" s="31" t="s">
        <v>8280</v>
      </c>
    </row>
    <row r="22083" spans="1:5">
      <c r="A22083" s="33" t="s">
        <v>57905</v>
      </c>
      <c r="B22083" s="28" t="s">
        <v>57892</v>
      </c>
      <c r="C22083" s="28" t="s">
        <v>57906</v>
      </c>
      <c r="D22083" s="31"/>
      <c r="E22083" s="31" t="s">
        <v>8280</v>
      </c>
    </row>
    <row r="22084" spans="1:5">
      <c r="A22084" s="33" t="s">
        <v>57907</v>
      </c>
      <c r="B22084" s="28" t="s">
        <v>57892</v>
      </c>
      <c r="C22084" s="28" t="s">
        <v>57908</v>
      </c>
      <c r="D22084" s="31"/>
      <c r="E22084" s="31" t="s">
        <v>8280</v>
      </c>
    </row>
    <row r="22085" spans="1:5">
      <c r="A22085" s="33" t="s">
        <v>57909</v>
      </c>
      <c r="B22085" s="28" t="s">
        <v>57892</v>
      </c>
      <c r="C22085" s="28" t="s">
        <v>57910</v>
      </c>
      <c r="D22085" s="31"/>
      <c r="E22085" s="31" t="s">
        <v>8280</v>
      </c>
    </row>
    <row r="22086" spans="1:5">
      <c r="A22086" s="33" t="s">
        <v>57911</v>
      </c>
      <c r="B22086" s="28" t="s">
        <v>57892</v>
      </c>
      <c r="C22086" s="28" t="s">
        <v>57912</v>
      </c>
      <c r="D22086" s="31"/>
      <c r="E22086" s="31" t="s">
        <v>8280</v>
      </c>
    </row>
    <row r="22087" spans="1:5">
      <c r="A22087" s="33" t="s">
        <v>57913</v>
      </c>
      <c r="B22087" s="28" t="s">
        <v>57892</v>
      </c>
      <c r="C22087" s="28" t="s">
        <v>57914</v>
      </c>
      <c r="D22087" s="31"/>
      <c r="E22087" s="31" t="s">
        <v>8280</v>
      </c>
    </row>
    <row r="22088" spans="1:5">
      <c r="A22088" s="33" t="s">
        <v>57915</v>
      </c>
      <c r="B22088" s="28" t="s">
        <v>57892</v>
      </c>
      <c r="C22088" s="28" t="s">
        <v>57916</v>
      </c>
      <c r="D22088" s="31"/>
      <c r="E22088" s="31" t="s">
        <v>8280</v>
      </c>
    </row>
    <row r="22089" spans="1:5">
      <c r="A22089" s="33" t="s">
        <v>57917</v>
      </c>
      <c r="B22089" s="28" t="s">
        <v>57892</v>
      </c>
      <c r="C22089" s="28" t="s">
        <v>57918</v>
      </c>
      <c r="D22089" s="31"/>
      <c r="E22089" s="31" t="s">
        <v>8280</v>
      </c>
    </row>
    <row r="22090" spans="1:5">
      <c r="A22090" s="33" t="s">
        <v>57919</v>
      </c>
      <c r="B22090" s="28" t="s">
        <v>57892</v>
      </c>
      <c r="C22090" s="28" t="s">
        <v>57920</v>
      </c>
      <c r="D22090" s="31"/>
      <c r="E22090" s="31" t="s">
        <v>8280</v>
      </c>
    </row>
    <row r="22091" spans="1:5">
      <c r="A22091" s="33" t="s">
        <v>57921</v>
      </c>
      <c r="B22091" s="28" t="s">
        <v>57892</v>
      </c>
      <c r="C22091" s="28" t="s">
        <v>57922</v>
      </c>
      <c r="D22091" s="31"/>
      <c r="E22091" s="31" t="s">
        <v>8280</v>
      </c>
    </row>
    <row r="22092" spans="1:5">
      <c r="A22092" s="33" t="s">
        <v>57923</v>
      </c>
      <c r="B22092" s="28" t="s">
        <v>57892</v>
      </c>
      <c r="C22092" s="28" t="s">
        <v>57924</v>
      </c>
      <c r="D22092" s="31"/>
      <c r="E22092" s="31" t="s">
        <v>8280</v>
      </c>
    </row>
    <row r="22093" spans="1:5">
      <c r="A22093" s="33" t="s">
        <v>57925</v>
      </c>
      <c r="B22093" s="28" t="s">
        <v>57892</v>
      </c>
      <c r="C22093" s="28" t="s">
        <v>57926</v>
      </c>
      <c r="D22093" s="31"/>
      <c r="E22093" s="31" t="s">
        <v>8280</v>
      </c>
    </row>
    <row r="22094" spans="1:5">
      <c r="A22094" s="33" t="s">
        <v>57927</v>
      </c>
      <c r="B22094" s="28" t="s">
        <v>57892</v>
      </c>
      <c r="C22094" s="28" t="s">
        <v>57928</v>
      </c>
      <c r="D22094" s="31"/>
      <c r="E22094" s="31" t="s">
        <v>8280</v>
      </c>
    </row>
    <row r="22095" spans="1:5">
      <c r="A22095" s="33" t="s">
        <v>57929</v>
      </c>
      <c r="B22095" s="28" t="s">
        <v>57326</v>
      </c>
      <c r="C22095" s="28" t="s">
        <v>57930</v>
      </c>
      <c r="D22095" s="31"/>
      <c r="E22095" s="31" t="s">
        <v>8280</v>
      </c>
    </row>
    <row r="22096" spans="1:5">
      <c r="A22096" s="33" t="s">
        <v>57931</v>
      </c>
      <c r="B22096" s="28" t="s">
        <v>57326</v>
      </c>
      <c r="C22096" s="28" t="s">
        <v>57932</v>
      </c>
      <c r="D22096" s="31"/>
      <c r="E22096" s="31" t="s">
        <v>8280</v>
      </c>
    </row>
    <row r="22097" spans="1:5">
      <c r="A22097" s="33" t="s">
        <v>57933</v>
      </c>
      <c r="B22097" s="28" t="s">
        <v>57627</v>
      </c>
      <c r="C22097" s="28" t="s">
        <v>57934</v>
      </c>
      <c r="D22097" s="31"/>
      <c r="E22097" s="31" t="s">
        <v>8280</v>
      </c>
    </row>
    <row r="22098" spans="1:5">
      <c r="A22098" s="33" t="s">
        <v>57935</v>
      </c>
      <c r="B22098" s="28" t="s">
        <v>57627</v>
      </c>
      <c r="C22098" s="28" t="s">
        <v>57936</v>
      </c>
      <c r="D22098" s="31"/>
      <c r="E22098" s="31" t="s">
        <v>8280</v>
      </c>
    </row>
    <row r="22099" spans="1:5">
      <c r="A22099" s="33" t="s">
        <v>57937</v>
      </c>
      <c r="B22099" s="28" t="s">
        <v>57938</v>
      </c>
      <c r="C22099" s="28" t="s">
        <v>57939</v>
      </c>
      <c r="D22099" s="31"/>
      <c r="E22099" s="31" t="s">
        <v>8280</v>
      </c>
    </row>
    <row r="22100" spans="1:5">
      <c r="A22100" s="33" t="s">
        <v>57940</v>
      </c>
      <c r="B22100" s="28" t="s">
        <v>57938</v>
      </c>
      <c r="C22100" s="28" t="s">
        <v>57941</v>
      </c>
      <c r="D22100" s="31"/>
      <c r="E22100" s="31" t="s">
        <v>8280</v>
      </c>
    </row>
    <row r="22101" spans="1:5">
      <c r="A22101" s="33" t="s">
        <v>57942</v>
      </c>
      <c r="B22101" s="28" t="s">
        <v>57943</v>
      </c>
      <c r="C22101" s="28" t="s">
        <v>57944</v>
      </c>
      <c r="D22101" s="31"/>
      <c r="E22101" s="31" t="s">
        <v>8280</v>
      </c>
    </row>
    <row r="22102" spans="1:5">
      <c r="A22102" s="33" t="s">
        <v>57945</v>
      </c>
      <c r="B22102" s="28" t="s">
        <v>57943</v>
      </c>
      <c r="C22102" s="28" t="s">
        <v>57946</v>
      </c>
      <c r="D22102" s="31"/>
      <c r="E22102" s="31" t="s">
        <v>8280</v>
      </c>
    </row>
    <row r="22103" spans="1:5">
      <c r="A22103" s="33" t="s">
        <v>57947</v>
      </c>
      <c r="B22103" s="28" t="s">
        <v>57948</v>
      </c>
      <c r="C22103" s="28" t="s">
        <v>57949</v>
      </c>
      <c r="D22103" s="31"/>
      <c r="E22103" s="31" t="s">
        <v>8280</v>
      </c>
    </row>
    <row r="22104" spans="1:5">
      <c r="A22104" s="33" t="s">
        <v>57950</v>
      </c>
      <c r="B22104" s="28" t="s">
        <v>57951</v>
      </c>
      <c r="C22104" s="28" t="s">
        <v>57952</v>
      </c>
      <c r="D22104" s="31"/>
      <c r="E22104" s="31" t="s">
        <v>8280</v>
      </c>
    </row>
    <row r="22105" spans="1:5">
      <c r="A22105" s="33" t="s">
        <v>57953</v>
      </c>
      <c r="B22105" s="28" t="s">
        <v>57954</v>
      </c>
      <c r="C22105" s="28" t="s">
        <v>57955</v>
      </c>
      <c r="D22105" s="31"/>
      <c r="E22105" s="31" t="s">
        <v>8280</v>
      </c>
    </row>
    <row r="22106" spans="1:5">
      <c r="A22106" s="33" t="s">
        <v>57956</v>
      </c>
      <c r="B22106" s="28" t="s">
        <v>57948</v>
      </c>
      <c r="C22106" s="28" t="s">
        <v>57957</v>
      </c>
      <c r="D22106" s="31"/>
      <c r="E22106" s="31" t="s">
        <v>8280</v>
      </c>
    </row>
    <row r="22107" spans="1:5">
      <c r="A22107" s="33" t="s">
        <v>57958</v>
      </c>
      <c r="B22107" s="28" t="s">
        <v>57951</v>
      </c>
      <c r="C22107" s="28" t="s">
        <v>57959</v>
      </c>
      <c r="D22107" s="31"/>
      <c r="E22107" s="31" t="s">
        <v>8280</v>
      </c>
    </row>
    <row r="22108" spans="1:5">
      <c r="A22108" s="33" t="s">
        <v>57960</v>
      </c>
      <c r="B22108" s="28" t="s">
        <v>57961</v>
      </c>
      <c r="C22108" s="28" t="s">
        <v>57962</v>
      </c>
      <c r="D22108" s="31"/>
      <c r="E22108" s="31" t="s">
        <v>8280</v>
      </c>
    </row>
    <row r="22109" spans="1:5">
      <c r="A22109" s="33" t="s">
        <v>57963</v>
      </c>
      <c r="B22109" s="28" t="s">
        <v>57273</v>
      </c>
      <c r="C22109" s="28" t="s">
        <v>57964</v>
      </c>
      <c r="D22109" s="31"/>
      <c r="E22109" s="31" t="s">
        <v>8280</v>
      </c>
    </row>
    <row r="22110" spans="1:5">
      <c r="A22110" s="33" t="s">
        <v>57965</v>
      </c>
      <c r="B22110" s="28" t="s">
        <v>57273</v>
      </c>
      <c r="C22110" s="28" t="s">
        <v>57966</v>
      </c>
      <c r="D22110" s="31"/>
      <c r="E22110" s="31" t="s">
        <v>8280</v>
      </c>
    </row>
    <row r="22111" spans="1:5">
      <c r="A22111" s="33" t="s">
        <v>57967</v>
      </c>
      <c r="B22111" s="28" t="s">
        <v>57968</v>
      </c>
      <c r="C22111" s="28" t="s">
        <v>57969</v>
      </c>
      <c r="D22111" s="31"/>
      <c r="E22111" s="31" t="s">
        <v>8280</v>
      </c>
    </row>
    <row r="22112" spans="1:5">
      <c r="A22112" s="33" t="s">
        <v>57970</v>
      </c>
      <c r="B22112" s="28" t="s">
        <v>57968</v>
      </c>
      <c r="C22112" s="28" t="s">
        <v>57971</v>
      </c>
      <c r="D22112" s="31"/>
      <c r="E22112" s="31" t="s">
        <v>8280</v>
      </c>
    </row>
    <row r="22113" spans="1:5">
      <c r="A22113" s="33" t="s">
        <v>57972</v>
      </c>
      <c r="B22113" s="28" t="s">
        <v>57968</v>
      </c>
      <c r="C22113" s="28" t="s">
        <v>57973</v>
      </c>
      <c r="D22113" s="31"/>
      <c r="E22113" s="31" t="s">
        <v>8280</v>
      </c>
    </row>
    <row r="22114" spans="1:5">
      <c r="A22114" s="33" t="s">
        <v>57974</v>
      </c>
      <c r="B22114" s="28" t="s">
        <v>57968</v>
      </c>
      <c r="C22114" s="28" t="s">
        <v>57975</v>
      </c>
      <c r="D22114" s="31"/>
      <c r="E22114" s="31" t="s">
        <v>8280</v>
      </c>
    </row>
    <row r="22115" spans="1:5">
      <c r="A22115" s="33" t="s">
        <v>57976</v>
      </c>
      <c r="B22115" s="28" t="s">
        <v>57627</v>
      </c>
      <c r="C22115" s="28" t="s">
        <v>57977</v>
      </c>
      <c r="D22115" s="31"/>
      <c r="E22115" s="31" t="s">
        <v>8280</v>
      </c>
    </row>
    <row r="22116" spans="1:5">
      <c r="A22116" s="33" t="s">
        <v>57978</v>
      </c>
      <c r="B22116" s="28" t="s">
        <v>57979</v>
      </c>
      <c r="C22116" s="28" t="s">
        <v>57980</v>
      </c>
      <c r="D22116" s="31"/>
      <c r="E22116" s="31" t="s">
        <v>8280</v>
      </c>
    </row>
    <row r="22117" spans="1:5">
      <c r="A22117" s="33" t="s">
        <v>57981</v>
      </c>
      <c r="B22117" s="28" t="s">
        <v>57979</v>
      </c>
      <c r="C22117" s="28" t="s">
        <v>57982</v>
      </c>
      <c r="D22117" s="31"/>
      <c r="E22117" s="31" t="s">
        <v>8280</v>
      </c>
    </row>
    <row r="22118" spans="1:5">
      <c r="A22118" s="33" t="s">
        <v>57983</v>
      </c>
      <c r="B22118" s="28" t="s">
        <v>57968</v>
      </c>
      <c r="C22118" s="28" t="s">
        <v>57984</v>
      </c>
      <c r="D22118" s="31"/>
      <c r="E22118" s="31" t="s">
        <v>8280</v>
      </c>
    </row>
    <row r="22119" spans="1:5">
      <c r="A22119" s="33" t="s">
        <v>57985</v>
      </c>
      <c r="B22119" s="28" t="s">
        <v>57968</v>
      </c>
      <c r="C22119" s="28" t="s">
        <v>57986</v>
      </c>
      <c r="D22119" s="31"/>
      <c r="E22119" s="31" t="s">
        <v>8280</v>
      </c>
    </row>
    <row r="22120" spans="1:5">
      <c r="A22120" s="33" t="s">
        <v>57987</v>
      </c>
      <c r="B22120" s="28" t="s">
        <v>57968</v>
      </c>
      <c r="C22120" s="28" t="s">
        <v>57988</v>
      </c>
      <c r="D22120" s="31"/>
      <c r="E22120" s="31" t="s">
        <v>8280</v>
      </c>
    </row>
    <row r="22121" spans="1:5">
      <c r="A22121" s="33" t="s">
        <v>57989</v>
      </c>
      <c r="B22121" s="28" t="s">
        <v>57990</v>
      </c>
      <c r="C22121" s="28" t="s">
        <v>57991</v>
      </c>
      <c r="D22121" s="31"/>
      <c r="E22121" s="31" t="s">
        <v>8280</v>
      </c>
    </row>
    <row r="22122" spans="1:5">
      <c r="A22122" s="33" t="s">
        <v>57992</v>
      </c>
      <c r="B22122" s="28" t="s">
        <v>57979</v>
      </c>
      <c r="C22122" s="28" t="s">
        <v>57993</v>
      </c>
      <c r="D22122" s="31"/>
      <c r="E22122" s="31" t="s">
        <v>8280</v>
      </c>
    </row>
    <row r="22123" spans="1:5">
      <c r="A22123" s="33" t="s">
        <v>57994</v>
      </c>
      <c r="B22123" s="28" t="s">
        <v>57979</v>
      </c>
      <c r="C22123" s="28" t="s">
        <v>57995</v>
      </c>
      <c r="D22123" s="31"/>
      <c r="E22123" s="31" t="s">
        <v>8280</v>
      </c>
    </row>
    <row r="22124" spans="1:5">
      <c r="A22124" s="33" t="s">
        <v>57996</v>
      </c>
      <c r="B22124" s="28" t="s">
        <v>57968</v>
      </c>
      <c r="C22124" s="28" t="s">
        <v>57997</v>
      </c>
      <c r="D22124" s="31"/>
      <c r="E22124" s="31" t="s">
        <v>8280</v>
      </c>
    </row>
    <row r="22125" spans="1:5">
      <c r="A22125" s="33" t="s">
        <v>57998</v>
      </c>
      <c r="B22125" s="28" t="s">
        <v>57968</v>
      </c>
      <c r="C22125" s="28" t="s">
        <v>57999</v>
      </c>
      <c r="D22125" s="31"/>
      <c r="E22125" s="31" t="s">
        <v>8280</v>
      </c>
    </row>
    <row r="22126" spans="1:5">
      <c r="A22126" s="33" t="s">
        <v>58000</v>
      </c>
      <c r="B22126" s="28" t="s">
        <v>57968</v>
      </c>
      <c r="C22126" s="28" t="s">
        <v>58001</v>
      </c>
      <c r="D22126" s="31"/>
      <c r="E22126" s="31" t="s">
        <v>8280</v>
      </c>
    </row>
    <row r="22127" spans="1:5">
      <c r="A22127" s="33" t="s">
        <v>58002</v>
      </c>
      <c r="B22127" s="28" t="s">
        <v>57968</v>
      </c>
      <c r="C22127" s="28" t="s">
        <v>58003</v>
      </c>
      <c r="D22127" s="31"/>
      <c r="E22127" s="31" t="s">
        <v>8280</v>
      </c>
    </row>
    <row r="22128" spans="1:5">
      <c r="A22128" s="33" t="s">
        <v>58004</v>
      </c>
      <c r="B22128" s="28" t="s">
        <v>58005</v>
      </c>
      <c r="C22128" s="28" t="s">
        <v>58006</v>
      </c>
      <c r="D22128" s="31"/>
      <c r="E22128" s="31" t="s">
        <v>8280</v>
      </c>
    </row>
    <row r="22129" spans="1:5">
      <c r="A22129" s="33" t="s">
        <v>58007</v>
      </c>
      <c r="B22129" s="28" t="s">
        <v>58008</v>
      </c>
      <c r="C22129" s="28" t="s">
        <v>58009</v>
      </c>
      <c r="D22129" s="31"/>
      <c r="E22129" s="31" t="s">
        <v>8280</v>
      </c>
    </row>
    <row r="22130" spans="1:5">
      <c r="A22130" s="33" t="s">
        <v>58010</v>
      </c>
      <c r="B22130" s="28" t="s">
        <v>58008</v>
      </c>
      <c r="C22130" s="28" t="s">
        <v>58011</v>
      </c>
      <c r="D22130" s="31"/>
      <c r="E22130" s="31" t="s">
        <v>8280</v>
      </c>
    </row>
    <row r="22131" spans="1:5">
      <c r="A22131" s="33" t="s">
        <v>58012</v>
      </c>
      <c r="B22131" s="28" t="s">
        <v>58008</v>
      </c>
      <c r="C22131" s="28" t="s">
        <v>58013</v>
      </c>
      <c r="D22131" s="31"/>
      <c r="E22131" s="31" t="s">
        <v>8280</v>
      </c>
    </row>
    <row r="22132" spans="1:5">
      <c r="A22132" s="33" t="s">
        <v>58014</v>
      </c>
      <c r="B22132" s="28" t="s">
        <v>58008</v>
      </c>
      <c r="C22132" s="28" t="s">
        <v>58015</v>
      </c>
      <c r="D22132" s="31"/>
      <c r="E22132" s="31" t="s">
        <v>8280</v>
      </c>
    </row>
    <row r="22133" spans="1:5">
      <c r="A22133" s="33" t="s">
        <v>58016</v>
      </c>
      <c r="B22133" s="28" t="s">
        <v>58008</v>
      </c>
      <c r="C22133" s="28" t="s">
        <v>58017</v>
      </c>
      <c r="D22133" s="31"/>
      <c r="E22133" s="31" t="s">
        <v>8280</v>
      </c>
    </row>
    <row r="22134" spans="1:5">
      <c r="A22134" s="33" t="s">
        <v>58018</v>
      </c>
      <c r="B22134" s="28" t="s">
        <v>58008</v>
      </c>
      <c r="C22134" s="28" t="s">
        <v>58019</v>
      </c>
      <c r="D22134" s="31"/>
      <c r="E22134" s="31" t="s">
        <v>8280</v>
      </c>
    </row>
    <row r="22135" spans="1:5">
      <c r="A22135" s="33" t="s">
        <v>58020</v>
      </c>
      <c r="B22135" s="28" t="s">
        <v>58008</v>
      </c>
      <c r="C22135" s="28" t="s">
        <v>8280</v>
      </c>
      <c r="D22135" s="31"/>
      <c r="E22135" s="31" t="s">
        <v>8280</v>
      </c>
    </row>
    <row r="22136" spans="1:5">
      <c r="A22136" s="33" t="s">
        <v>58021</v>
      </c>
      <c r="B22136" s="28" t="s">
        <v>58008</v>
      </c>
      <c r="C22136" s="28" t="s">
        <v>58022</v>
      </c>
      <c r="D22136" s="31"/>
      <c r="E22136" s="31" t="s">
        <v>8280</v>
      </c>
    </row>
    <row r="22137" spans="1:5">
      <c r="A22137" s="33" t="s">
        <v>58023</v>
      </c>
      <c r="B22137" s="28" t="s">
        <v>58008</v>
      </c>
      <c r="C22137" s="28" t="s">
        <v>58024</v>
      </c>
      <c r="D22137" s="31"/>
      <c r="E22137" s="31" t="s">
        <v>8280</v>
      </c>
    </row>
    <row r="22138" spans="1:5">
      <c r="A22138" s="33" t="s">
        <v>58025</v>
      </c>
      <c r="B22138" s="28" t="s">
        <v>58008</v>
      </c>
      <c r="C22138" s="28" t="s">
        <v>58026</v>
      </c>
      <c r="D22138" s="31"/>
      <c r="E22138" s="31" t="s">
        <v>8280</v>
      </c>
    </row>
    <row r="22139" spans="1:5">
      <c r="A22139" s="33" t="s">
        <v>58027</v>
      </c>
      <c r="B22139" s="28" t="s">
        <v>58008</v>
      </c>
      <c r="C22139" s="28" t="s">
        <v>58028</v>
      </c>
      <c r="D22139" s="31"/>
      <c r="E22139" s="31" t="s">
        <v>8280</v>
      </c>
    </row>
    <row r="22140" spans="1:5">
      <c r="A22140" s="33" t="s">
        <v>58029</v>
      </c>
      <c r="B22140" s="28" t="s">
        <v>58008</v>
      </c>
      <c r="C22140" s="28" t="s">
        <v>58030</v>
      </c>
      <c r="D22140" s="31"/>
      <c r="E22140" s="31" t="s">
        <v>8280</v>
      </c>
    </row>
    <row r="22141" spans="1:5">
      <c r="A22141" s="33" t="s">
        <v>58031</v>
      </c>
      <c r="B22141" s="28" t="s">
        <v>58008</v>
      </c>
      <c r="C22141" s="28" t="s">
        <v>58032</v>
      </c>
      <c r="D22141" s="31"/>
      <c r="E22141" s="31" t="s">
        <v>8280</v>
      </c>
    </row>
    <row r="22142" spans="1:5">
      <c r="A22142" s="33" t="s">
        <v>58033</v>
      </c>
      <c r="B22142" s="28" t="s">
        <v>58008</v>
      </c>
      <c r="C22142" s="28" t="s">
        <v>8280</v>
      </c>
      <c r="D22142" s="31"/>
      <c r="E22142" s="31" t="s">
        <v>8280</v>
      </c>
    </row>
    <row r="22143" spans="1:5">
      <c r="A22143" s="33" t="s">
        <v>58034</v>
      </c>
      <c r="B22143" s="28" t="s">
        <v>58035</v>
      </c>
      <c r="C22143" s="28" t="s">
        <v>58036</v>
      </c>
      <c r="D22143" s="31"/>
      <c r="E22143" s="31" t="s">
        <v>8280</v>
      </c>
    </row>
    <row r="22144" spans="1:5">
      <c r="A22144" s="33" t="s">
        <v>58037</v>
      </c>
      <c r="B22144" s="28" t="s">
        <v>58035</v>
      </c>
      <c r="C22144" s="28" t="s">
        <v>58038</v>
      </c>
      <c r="D22144" s="31"/>
      <c r="E22144" s="31" t="s">
        <v>8280</v>
      </c>
    </row>
    <row r="22145" spans="1:5">
      <c r="A22145" s="33" t="s">
        <v>58039</v>
      </c>
      <c r="B22145" s="28" t="s">
        <v>58035</v>
      </c>
      <c r="C22145" s="28" t="s">
        <v>58040</v>
      </c>
      <c r="D22145" s="31"/>
      <c r="E22145" s="31" t="s">
        <v>8280</v>
      </c>
    </row>
    <row r="22146" spans="1:5">
      <c r="A22146" s="33" t="s">
        <v>58041</v>
      </c>
      <c r="B22146" s="28" t="s">
        <v>58035</v>
      </c>
      <c r="C22146" s="28" t="s">
        <v>58042</v>
      </c>
      <c r="D22146" s="31"/>
      <c r="E22146" s="31" t="s">
        <v>8280</v>
      </c>
    </row>
    <row r="22147" spans="1:5">
      <c r="A22147" s="33" t="s">
        <v>58043</v>
      </c>
      <c r="B22147" s="28" t="s">
        <v>58044</v>
      </c>
      <c r="C22147" s="28" t="s">
        <v>8280</v>
      </c>
      <c r="D22147" s="31"/>
      <c r="E22147" s="31" t="s">
        <v>8280</v>
      </c>
    </row>
    <row r="22148" spans="1:5">
      <c r="A22148" s="33" t="s">
        <v>58045</v>
      </c>
      <c r="B22148" s="28" t="s">
        <v>58044</v>
      </c>
      <c r="C22148" s="28" t="s">
        <v>8280</v>
      </c>
      <c r="D22148" s="31"/>
      <c r="E22148" s="31" t="s">
        <v>8280</v>
      </c>
    </row>
    <row r="22149" spans="1:5">
      <c r="A22149" s="33" t="s">
        <v>58046</v>
      </c>
      <c r="B22149" s="28" t="s">
        <v>58044</v>
      </c>
      <c r="C22149" s="28" t="s">
        <v>58047</v>
      </c>
      <c r="D22149" s="31"/>
      <c r="E22149" s="31" t="s">
        <v>8280</v>
      </c>
    </row>
    <row r="22150" spans="1:5">
      <c r="A22150" s="33" t="s">
        <v>58048</v>
      </c>
      <c r="B22150" s="28" t="s">
        <v>58044</v>
      </c>
      <c r="C22150" s="28" t="s">
        <v>58049</v>
      </c>
      <c r="D22150" s="31"/>
      <c r="E22150" s="31" t="s">
        <v>8280</v>
      </c>
    </row>
    <row r="22151" spans="1:5">
      <c r="A22151" s="33" t="s">
        <v>58050</v>
      </c>
      <c r="B22151" s="28" t="s">
        <v>57943</v>
      </c>
      <c r="C22151" s="28" t="s">
        <v>58051</v>
      </c>
      <c r="D22151" s="31"/>
      <c r="E22151" s="31" t="s">
        <v>8280</v>
      </c>
    </row>
    <row r="22152" spans="1:5">
      <c r="A22152" s="33" t="s">
        <v>58052</v>
      </c>
      <c r="B22152" s="28" t="s">
        <v>57943</v>
      </c>
      <c r="C22152" s="28" t="s">
        <v>58053</v>
      </c>
      <c r="D22152" s="31"/>
      <c r="E22152" s="31" t="s">
        <v>8280</v>
      </c>
    </row>
    <row r="22153" spans="1:5">
      <c r="A22153" s="33" t="s">
        <v>58054</v>
      </c>
      <c r="B22153" s="28" t="s">
        <v>57943</v>
      </c>
      <c r="C22153" s="28" t="s">
        <v>58055</v>
      </c>
      <c r="D22153" s="31"/>
      <c r="E22153" s="31" t="s">
        <v>8280</v>
      </c>
    </row>
    <row r="22154" spans="1:5">
      <c r="A22154" s="33" t="s">
        <v>58056</v>
      </c>
      <c r="B22154" s="28" t="s">
        <v>58057</v>
      </c>
      <c r="C22154" s="28" t="s">
        <v>58058</v>
      </c>
      <c r="D22154" s="31"/>
      <c r="E22154" s="31" t="s">
        <v>8280</v>
      </c>
    </row>
    <row r="22155" spans="1:5">
      <c r="A22155" s="33" t="s">
        <v>58059</v>
      </c>
      <c r="B22155" s="28" t="s">
        <v>58057</v>
      </c>
      <c r="C22155" s="28" t="s">
        <v>58060</v>
      </c>
      <c r="D22155" s="31"/>
      <c r="E22155" s="31" t="s">
        <v>8280</v>
      </c>
    </row>
    <row r="22156" spans="1:5">
      <c r="A22156" s="33" t="s">
        <v>58061</v>
      </c>
      <c r="B22156" s="28" t="s">
        <v>58057</v>
      </c>
      <c r="C22156" s="28" t="s">
        <v>58062</v>
      </c>
      <c r="D22156" s="31"/>
      <c r="E22156" s="31" t="s">
        <v>8280</v>
      </c>
    </row>
    <row r="22157" spans="1:5">
      <c r="A22157" s="33" t="s">
        <v>58063</v>
      </c>
      <c r="B22157" s="28" t="s">
        <v>58057</v>
      </c>
      <c r="C22157" s="28" t="s">
        <v>58064</v>
      </c>
      <c r="D22157" s="31"/>
      <c r="E22157" s="31" t="s">
        <v>8280</v>
      </c>
    </row>
    <row r="22158" spans="1:5">
      <c r="A22158" s="33" t="s">
        <v>58065</v>
      </c>
      <c r="B22158" s="28" t="s">
        <v>57794</v>
      </c>
      <c r="C22158" s="28" t="s">
        <v>58066</v>
      </c>
      <c r="D22158" s="31"/>
      <c r="E22158" s="31" t="s">
        <v>8280</v>
      </c>
    </row>
    <row r="22159" spans="1:5">
      <c r="A22159" s="33" t="s">
        <v>58067</v>
      </c>
      <c r="B22159" s="28" t="s">
        <v>57954</v>
      </c>
      <c r="C22159" s="28" t="s">
        <v>58068</v>
      </c>
      <c r="D22159" s="31"/>
      <c r="E22159" s="31" t="s">
        <v>8280</v>
      </c>
    </row>
    <row r="22160" spans="1:5">
      <c r="A22160" s="33" t="s">
        <v>58069</v>
      </c>
      <c r="B22160" s="28" t="s">
        <v>57326</v>
      </c>
      <c r="C22160" s="28" t="s">
        <v>58070</v>
      </c>
      <c r="D22160" s="31"/>
      <c r="E22160" s="31" t="s">
        <v>8280</v>
      </c>
    </row>
    <row r="22161" spans="1:5">
      <c r="A22161" s="33" t="s">
        <v>58071</v>
      </c>
      <c r="B22161" s="28" t="s">
        <v>58035</v>
      </c>
      <c r="C22161" s="28" t="s">
        <v>58072</v>
      </c>
      <c r="D22161" s="31"/>
      <c r="E22161" s="31" t="s">
        <v>8280</v>
      </c>
    </row>
    <row r="22162" spans="1:5">
      <c r="A22162" s="33" t="s">
        <v>58073</v>
      </c>
      <c r="B22162" s="28" t="s">
        <v>58035</v>
      </c>
      <c r="C22162" s="28" t="s">
        <v>58074</v>
      </c>
      <c r="D22162" s="31"/>
      <c r="E22162" s="31" t="s">
        <v>8280</v>
      </c>
    </row>
    <row r="22163" spans="1:5">
      <c r="A22163" s="33" t="s">
        <v>58075</v>
      </c>
      <c r="B22163" s="28" t="s">
        <v>58035</v>
      </c>
      <c r="C22163" s="28" t="s">
        <v>58076</v>
      </c>
      <c r="D22163" s="31"/>
      <c r="E22163" s="31" t="s">
        <v>8280</v>
      </c>
    </row>
    <row r="22164" spans="1:5">
      <c r="A22164" s="33" t="s">
        <v>58077</v>
      </c>
      <c r="B22164" s="28" t="s">
        <v>58035</v>
      </c>
      <c r="C22164" s="28" t="s">
        <v>58078</v>
      </c>
      <c r="D22164" s="31"/>
      <c r="E22164" s="31" t="s">
        <v>8280</v>
      </c>
    </row>
    <row r="22165" spans="1:5">
      <c r="A22165" s="33" t="s">
        <v>58079</v>
      </c>
      <c r="B22165" s="28" t="s">
        <v>58080</v>
      </c>
      <c r="C22165" s="28" t="s">
        <v>58081</v>
      </c>
      <c r="D22165" s="31"/>
      <c r="E22165" s="31" t="s">
        <v>8280</v>
      </c>
    </row>
    <row r="22166" spans="1:5">
      <c r="A22166" s="33" t="s">
        <v>58082</v>
      </c>
      <c r="B22166" s="28" t="s">
        <v>58080</v>
      </c>
      <c r="C22166" s="28" t="s">
        <v>58083</v>
      </c>
      <c r="D22166" s="31"/>
      <c r="E22166" s="31" t="s">
        <v>8280</v>
      </c>
    </row>
    <row r="22167" spans="1:5">
      <c r="A22167" s="33" t="s">
        <v>58084</v>
      </c>
      <c r="B22167" s="28" t="s">
        <v>57326</v>
      </c>
      <c r="C22167" s="28" t="s">
        <v>58085</v>
      </c>
      <c r="D22167" s="31"/>
      <c r="E22167" s="31" t="s">
        <v>8280</v>
      </c>
    </row>
    <row r="22168" spans="1:5">
      <c r="A22168" s="33" t="s">
        <v>58086</v>
      </c>
      <c r="B22168" s="28" t="s">
        <v>58087</v>
      </c>
      <c r="C22168" s="28" t="s">
        <v>58088</v>
      </c>
      <c r="D22168" s="31"/>
      <c r="E22168" s="31" t="s">
        <v>8280</v>
      </c>
    </row>
    <row r="22169" spans="1:5">
      <c r="A22169" s="33" t="s">
        <v>58089</v>
      </c>
      <c r="B22169" s="28" t="s">
        <v>58090</v>
      </c>
      <c r="C22169" s="28" t="s">
        <v>58091</v>
      </c>
      <c r="D22169" s="31"/>
      <c r="E22169" s="31" t="s">
        <v>8280</v>
      </c>
    </row>
    <row r="22170" spans="1:5">
      <c r="A22170" s="33" t="s">
        <v>58092</v>
      </c>
      <c r="B22170" s="28" t="s">
        <v>58093</v>
      </c>
      <c r="C22170" s="28" t="s">
        <v>58094</v>
      </c>
      <c r="D22170" s="31"/>
      <c r="E22170" s="31" t="s">
        <v>8280</v>
      </c>
    </row>
    <row r="22171" spans="1:5">
      <c r="A22171" s="33" t="s">
        <v>58095</v>
      </c>
      <c r="B22171" s="28" t="s">
        <v>58096</v>
      </c>
      <c r="C22171" s="28" t="s">
        <v>58097</v>
      </c>
      <c r="D22171" s="31"/>
      <c r="E22171" s="31" t="s">
        <v>8280</v>
      </c>
    </row>
    <row r="22172" spans="1:5">
      <c r="A22172" s="33" t="s">
        <v>58098</v>
      </c>
      <c r="B22172" s="28" t="s">
        <v>58099</v>
      </c>
      <c r="C22172" s="28" t="s">
        <v>58100</v>
      </c>
      <c r="D22172" s="31"/>
      <c r="E22172" s="31" t="s">
        <v>8280</v>
      </c>
    </row>
    <row r="22173" spans="1:5">
      <c r="A22173" s="33" t="s">
        <v>58101</v>
      </c>
      <c r="B22173" s="28" t="s">
        <v>57867</v>
      </c>
      <c r="C22173" s="28" t="s">
        <v>58102</v>
      </c>
      <c r="D22173" s="31"/>
      <c r="E22173" s="31" t="s">
        <v>8280</v>
      </c>
    </row>
    <row r="22174" spans="1:5">
      <c r="A22174" s="33" t="s">
        <v>58103</v>
      </c>
      <c r="B22174" s="28" t="s">
        <v>57867</v>
      </c>
      <c r="C22174" s="28" t="s">
        <v>58104</v>
      </c>
      <c r="D22174" s="31"/>
      <c r="E22174" s="31" t="s">
        <v>8280</v>
      </c>
    </row>
    <row r="22175" spans="1:5">
      <c r="A22175" s="33" t="s">
        <v>58105</v>
      </c>
      <c r="B22175" s="28" t="s">
        <v>57870</v>
      </c>
      <c r="C22175" s="28" t="s">
        <v>58106</v>
      </c>
      <c r="D22175" s="31"/>
      <c r="E22175" s="31" t="s">
        <v>8280</v>
      </c>
    </row>
    <row r="22176" spans="1:5">
      <c r="A22176" s="33" t="s">
        <v>58107</v>
      </c>
      <c r="B22176" s="28" t="s">
        <v>58108</v>
      </c>
      <c r="C22176" s="28" t="s">
        <v>58109</v>
      </c>
      <c r="D22176" s="31"/>
      <c r="E22176" s="31" t="s">
        <v>8280</v>
      </c>
    </row>
    <row r="22177" spans="1:5">
      <c r="A22177" s="33" t="s">
        <v>58110</v>
      </c>
      <c r="B22177" s="28" t="s">
        <v>58111</v>
      </c>
      <c r="C22177" s="28" t="s">
        <v>58112</v>
      </c>
      <c r="D22177" s="31"/>
      <c r="E22177" s="31" t="s">
        <v>8280</v>
      </c>
    </row>
    <row r="22178" spans="1:5">
      <c r="A22178" s="33" t="s">
        <v>58113</v>
      </c>
      <c r="B22178" s="28" t="s">
        <v>58114</v>
      </c>
      <c r="C22178" s="28" t="s">
        <v>58115</v>
      </c>
      <c r="D22178" s="31"/>
      <c r="E22178" s="31" t="s">
        <v>8280</v>
      </c>
    </row>
    <row r="22179" spans="1:5">
      <c r="A22179" s="33" t="s">
        <v>58116</v>
      </c>
      <c r="B22179" s="28" t="s">
        <v>58117</v>
      </c>
      <c r="C22179" s="28" t="s">
        <v>58118</v>
      </c>
      <c r="D22179" s="31"/>
      <c r="E22179" s="31" t="s">
        <v>8280</v>
      </c>
    </row>
    <row r="22180" spans="1:5">
      <c r="A22180" s="33" t="s">
        <v>58119</v>
      </c>
      <c r="B22180" s="28" t="s">
        <v>58117</v>
      </c>
      <c r="C22180" s="28" t="s">
        <v>58120</v>
      </c>
      <c r="D22180" s="31"/>
      <c r="E22180" s="31" t="s">
        <v>8280</v>
      </c>
    </row>
    <row r="22181" spans="1:5">
      <c r="A22181" s="33" t="s">
        <v>58121</v>
      </c>
      <c r="B22181" s="28" t="s">
        <v>58122</v>
      </c>
      <c r="C22181" s="28" t="s">
        <v>58123</v>
      </c>
      <c r="D22181" s="31"/>
      <c r="E22181" s="31" t="s">
        <v>8280</v>
      </c>
    </row>
    <row r="22182" spans="1:5">
      <c r="A22182" s="33" t="s">
        <v>58124</v>
      </c>
      <c r="B22182" s="28" t="s">
        <v>58122</v>
      </c>
      <c r="C22182" s="28" t="s">
        <v>8280</v>
      </c>
      <c r="D22182" s="31"/>
      <c r="E22182" s="31" t="s">
        <v>8280</v>
      </c>
    </row>
    <row r="22183" spans="1:5">
      <c r="A22183" s="33" t="s">
        <v>58125</v>
      </c>
      <c r="B22183" s="28" t="s">
        <v>58126</v>
      </c>
      <c r="C22183" s="28" t="s">
        <v>8280</v>
      </c>
      <c r="D22183" s="31"/>
      <c r="E22183" s="31" t="s">
        <v>8280</v>
      </c>
    </row>
    <row r="22184" spans="1:5">
      <c r="A22184" s="33" t="s">
        <v>58127</v>
      </c>
      <c r="B22184" s="28" t="s">
        <v>58126</v>
      </c>
      <c r="C22184" s="28" t="s">
        <v>58128</v>
      </c>
      <c r="D22184" s="31"/>
      <c r="E22184" s="31" t="s">
        <v>8280</v>
      </c>
    </row>
    <row r="22185" spans="1:5">
      <c r="A22185" s="33" t="s">
        <v>58129</v>
      </c>
      <c r="B22185" s="28" t="s">
        <v>58130</v>
      </c>
      <c r="C22185" s="28" t="s">
        <v>58131</v>
      </c>
      <c r="D22185" s="31"/>
      <c r="E22185" s="31" t="s">
        <v>8280</v>
      </c>
    </row>
    <row r="22186" spans="1:5">
      <c r="A22186" s="33" t="s">
        <v>58132</v>
      </c>
      <c r="B22186" s="28" t="s">
        <v>58133</v>
      </c>
      <c r="C22186" s="28" t="s">
        <v>58134</v>
      </c>
      <c r="D22186" s="31"/>
      <c r="E22186" s="31" t="s">
        <v>8280</v>
      </c>
    </row>
    <row r="22187" spans="1:5">
      <c r="A22187" s="33" t="s">
        <v>58135</v>
      </c>
      <c r="B22187" s="28" t="s">
        <v>58136</v>
      </c>
      <c r="C22187" s="28" t="s">
        <v>58137</v>
      </c>
      <c r="D22187" s="31"/>
      <c r="E22187" s="31" t="s">
        <v>8280</v>
      </c>
    </row>
    <row r="22188" spans="1:5">
      <c r="A22188" s="33" t="s">
        <v>58138</v>
      </c>
      <c r="B22188" s="28" t="s">
        <v>58139</v>
      </c>
      <c r="C22188" s="28" t="s">
        <v>58140</v>
      </c>
      <c r="D22188" s="31"/>
      <c r="E22188" s="31" t="s">
        <v>8280</v>
      </c>
    </row>
    <row r="22189" spans="1:5">
      <c r="A22189" s="33" t="s">
        <v>58141</v>
      </c>
      <c r="B22189" s="28" t="s">
        <v>58117</v>
      </c>
      <c r="C22189" s="28" t="s">
        <v>58142</v>
      </c>
      <c r="D22189" s="31"/>
      <c r="E22189" s="31" t="s">
        <v>8280</v>
      </c>
    </row>
    <row r="22190" spans="1:5">
      <c r="A22190" s="33" t="s">
        <v>58143</v>
      </c>
      <c r="B22190" s="28" t="s">
        <v>58117</v>
      </c>
      <c r="C22190" s="28" t="s">
        <v>58144</v>
      </c>
      <c r="D22190" s="31"/>
      <c r="E22190" s="31" t="s">
        <v>8280</v>
      </c>
    </row>
    <row r="22191" spans="1:5">
      <c r="A22191" s="33" t="s">
        <v>58145</v>
      </c>
      <c r="B22191" s="28" t="s">
        <v>58146</v>
      </c>
      <c r="C22191" s="28" t="s">
        <v>8280</v>
      </c>
      <c r="D22191" s="31"/>
      <c r="E22191" s="31" t="s">
        <v>8280</v>
      </c>
    </row>
    <row r="22192" spans="1:5">
      <c r="A22192" s="33" t="s">
        <v>58147</v>
      </c>
      <c r="B22192" s="28" t="s">
        <v>58146</v>
      </c>
      <c r="C22192" s="28" t="s">
        <v>8280</v>
      </c>
      <c r="D22192" s="31"/>
      <c r="E22192" s="31" t="s">
        <v>8280</v>
      </c>
    </row>
    <row r="22193" spans="1:5">
      <c r="A22193" s="33" t="s">
        <v>58148</v>
      </c>
      <c r="B22193" s="28" t="s">
        <v>58108</v>
      </c>
      <c r="C22193" s="28" t="s">
        <v>58149</v>
      </c>
      <c r="D22193" s="31"/>
      <c r="E22193" s="31" t="s">
        <v>8280</v>
      </c>
    </row>
    <row r="22194" spans="1:5">
      <c r="A22194" s="33" t="s">
        <v>58150</v>
      </c>
      <c r="B22194" s="28" t="s">
        <v>58151</v>
      </c>
      <c r="C22194" s="28" t="s">
        <v>11938</v>
      </c>
      <c r="D22194" s="31" t="s">
        <v>58152</v>
      </c>
      <c r="E22194" s="31" t="s">
        <v>8280</v>
      </c>
    </row>
    <row r="22195" spans="1:5">
      <c r="A22195" s="33" t="s">
        <v>58153</v>
      </c>
      <c r="B22195" s="28" t="s">
        <v>58151</v>
      </c>
      <c r="C22195" s="28" t="s">
        <v>11940</v>
      </c>
      <c r="D22195" s="31" t="s">
        <v>58152</v>
      </c>
      <c r="E22195" s="31" t="s">
        <v>8280</v>
      </c>
    </row>
    <row r="22196" spans="1:5">
      <c r="A22196" s="33" t="s">
        <v>58154</v>
      </c>
      <c r="B22196" s="28" t="s">
        <v>58155</v>
      </c>
      <c r="C22196" s="28" t="s">
        <v>11931</v>
      </c>
      <c r="D22196" s="31" t="s">
        <v>58152</v>
      </c>
      <c r="E22196" s="31" t="s">
        <v>8280</v>
      </c>
    </row>
    <row r="22197" spans="1:5">
      <c r="A22197" s="33" t="s">
        <v>58156</v>
      </c>
      <c r="B22197" s="28" t="s">
        <v>58155</v>
      </c>
      <c r="C22197" s="28" t="s">
        <v>11932</v>
      </c>
      <c r="D22197" s="31" t="s">
        <v>58152</v>
      </c>
      <c r="E22197" s="31" t="s">
        <v>8280</v>
      </c>
    </row>
    <row r="22198" spans="1:5">
      <c r="A22198" s="33" t="s">
        <v>58157</v>
      </c>
      <c r="B22198" s="28" t="s">
        <v>58158</v>
      </c>
      <c r="C22198" s="28" t="s">
        <v>58159</v>
      </c>
      <c r="D22198" s="31" t="s">
        <v>58160</v>
      </c>
      <c r="E22198" s="31" t="s">
        <v>8280</v>
      </c>
    </row>
    <row r="22199" spans="1:5">
      <c r="A22199" s="33" t="s">
        <v>58161</v>
      </c>
      <c r="B22199" s="28" t="s">
        <v>58158</v>
      </c>
      <c r="C22199" s="28" t="s">
        <v>58162</v>
      </c>
      <c r="D22199" s="31" t="s">
        <v>58160</v>
      </c>
      <c r="E22199" s="31" t="s">
        <v>8280</v>
      </c>
    </row>
    <row r="22200" spans="1:5">
      <c r="A22200" s="33" t="s">
        <v>58163</v>
      </c>
      <c r="B22200" s="28" t="s">
        <v>58164</v>
      </c>
      <c r="C22200" s="28" t="s">
        <v>58165</v>
      </c>
      <c r="D22200" s="31" t="s">
        <v>58160</v>
      </c>
      <c r="E22200" s="31" t="s">
        <v>8280</v>
      </c>
    </row>
    <row r="22201" spans="1:5">
      <c r="A22201" s="33" t="s">
        <v>58166</v>
      </c>
      <c r="B22201" s="28" t="s">
        <v>58164</v>
      </c>
      <c r="C22201" s="28" t="s">
        <v>58167</v>
      </c>
      <c r="D22201" s="31" t="s">
        <v>58160</v>
      </c>
      <c r="E22201" s="31" t="s">
        <v>8280</v>
      </c>
    </row>
    <row r="22202" spans="1:5">
      <c r="A22202" s="33" t="s">
        <v>58168</v>
      </c>
      <c r="B22202" s="28" t="s">
        <v>57948</v>
      </c>
      <c r="C22202" s="28" t="s">
        <v>58169</v>
      </c>
      <c r="D22202" s="31"/>
      <c r="E22202" s="31" t="s">
        <v>8280</v>
      </c>
    </row>
    <row r="22203" spans="1:5">
      <c r="A22203" s="33" t="s">
        <v>58170</v>
      </c>
      <c r="B22203" s="28" t="s">
        <v>57951</v>
      </c>
      <c r="C22203" s="28" t="s">
        <v>58171</v>
      </c>
      <c r="D22203" s="31"/>
      <c r="E22203" s="31" t="s">
        <v>8280</v>
      </c>
    </row>
    <row r="22204" spans="1:5">
      <c r="A22204" s="33" t="s">
        <v>58172</v>
      </c>
      <c r="B22204" s="28" t="s">
        <v>57948</v>
      </c>
      <c r="C22204" s="28" t="s">
        <v>58173</v>
      </c>
      <c r="D22204" s="31"/>
      <c r="E22204" s="31" t="s">
        <v>8280</v>
      </c>
    </row>
    <row r="22205" spans="1:5">
      <c r="A22205" s="33" t="s">
        <v>58174</v>
      </c>
      <c r="B22205" s="28" t="s">
        <v>57951</v>
      </c>
      <c r="C22205" s="28" t="s">
        <v>58175</v>
      </c>
      <c r="D22205" s="31"/>
      <c r="E22205" s="31" t="s">
        <v>8280</v>
      </c>
    </row>
    <row r="22206" spans="1:5">
      <c r="A22206" s="33" t="s">
        <v>58176</v>
      </c>
      <c r="B22206" s="28" t="s">
        <v>57788</v>
      </c>
      <c r="C22206" s="28" t="s">
        <v>58177</v>
      </c>
      <c r="D22206" s="31"/>
      <c r="E22206" s="31" t="s">
        <v>8280</v>
      </c>
    </row>
    <row r="22207" spans="1:5">
      <c r="A22207" s="33" t="s">
        <v>58178</v>
      </c>
      <c r="B22207" s="28" t="s">
        <v>57791</v>
      </c>
      <c r="C22207" s="28" t="s">
        <v>58179</v>
      </c>
      <c r="D22207" s="31"/>
      <c r="E22207" s="31" t="s">
        <v>8280</v>
      </c>
    </row>
    <row r="22208" spans="1:5">
      <c r="A22208" s="33" t="s">
        <v>58180</v>
      </c>
      <c r="B22208" s="28" t="s">
        <v>58181</v>
      </c>
      <c r="C22208" s="28" t="s">
        <v>8280</v>
      </c>
      <c r="D22208" s="31"/>
      <c r="E22208" s="31" t="s">
        <v>58182</v>
      </c>
    </row>
    <row r="22209" spans="1:5">
      <c r="A22209" s="33" t="s">
        <v>58183</v>
      </c>
      <c r="B22209" s="28" t="s">
        <v>57326</v>
      </c>
      <c r="C22209" s="28" t="s">
        <v>58184</v>
      </c>
      <c r="D22209" s="31"/>
      <c r="E22209" s="31" t="s">
        <v>8280</v>
      </c>
    </row>
    <row r="22210" spans="1:5">
      <c r="A22210" s="33" t="s">
        <v>58185</v>
      </c>
      <c r="B22210" s="28" t="s">
        <v>57326</v>
      </c>
      <c r="C22210" s="28" t="s">
        <v>58186</v>
      </c>
      <c r="D22210" s="31"/>
      <c r="E22210" s="31" t="s">
        <v>8280</v>
      </c>
    </row>
    <row r="22211" spans="1:5">
      <c r="A22211" s="33" t="s">
        <v>58187</v>
      </c>
      <c r="B22211" s="28" t="s">
        <v>57326</v>
      </c>
      <c r="C22211" s="28" t="s">
        <v>58188</v>
      </c>
      <c r="D22211" s="31"/>
      <c r="E22211" s="31" t="s">
        <v>8280</v>
      </c>
    </row>
    <row r="22212" spans="1:5">
      <c r="A22212" s="33" t="s">
        <v>58189</v>
      </c>
      <c r="B22212" s="28" t="s">
        <v>57326</v>
      </c>
      <c r="C22212" s="28" t="s">
        <v>58190</v>
      </c>
      <c r="D22212" s="31"/>
      <c r="E22212" s="31" t="s">
        <v>8280</v>
      </c>
    </row>
    <row r="22213" spans="1:5">
      <c r="A22213" s="33" t="s">
        <v>58191</v>
      </c>
      <c r="B22213" s="28" t="s">
        <v>57326</v>
      </c>
      <c r="C22213" s="28" t="s">
        <v>58192</v>
      </c>
      <c r="D22213" s="31"/>
      <c r="E22213" s="31" t="s">
        <v>8280</v>
      </c>
    </row>
    <row r="22214" spans="1:5">
      <c r="A22214" s="33" t="s">
        <v>58193</v>
      </c>
      <c r="B22214" s="28" t="s">
        <v>57326</v>
      </c>
      <c r="C22214" s="28" t="s">
        <v>58194</v>
      </c>
      <c r="D22214" s="31"/>
      <c r="E22214" s="31" t="s">
        <v>8280</v>
      </c>
    </row>
    <row r="22215" spans="1:5">
      <c r="A22215" s="33" t="s">
        <v>58195</v>
      </c>
      <c r="B22215" s="28" t="s">
        <v>57768</v>
      </c>
      <c r="C22215" s="28" t="s">
        <v>58196</v>
      </c>
      <c r="D22215" s="31"/>
      <c r="E22215" s="31" t="s">
        <v>8280</v>
      </c>
    </row>
    <row r="22216" spans="1:5">
      <c r="A22216" s="33" t="s">
        <v>58197</v>
      </c>
      <c r="B22216" s="28" t="s">
        <v>58198</v>
      </c>
      <c r="C22216" s="28" t="s">
        <v>58199</v>
      </c>
      <c r="D22216" s="31"/>
      <c r="E22216" s="31" t="s">
        <v>8280</v>
      </c>
    </row>
    <row r="22217" spans="1:5">
      <c r="A22217" s="33" t="s">
        <v>58200</v>
      </c>
      <c r="B22217" s="28" t="s">
        <v>57867</v>
      </c>
      <c r="C22217" s="28" t="s">
        <v>58201</v>
      </c>
      <c r="D22217" s="31"/>
      <c r="E22217" s="31" t="s">
        <v>8280</v>
      </c>
    </row>
    <row r="22218" spans="1:5">
      <c r="A22218" s="33" t="s">
        <v>58202</v>
      </c>
      <c r="B22218" s="28" t="s">
        <v>58203</v>
      </c>
      <c r="C22218" s="28" t="s">
        <v>58204</v>
      </c>
      <c r="D22218" s="31"/>
      <c r="E22218" s="31" t="s">
        <v>8280</v>
      </c>
    </row>
    <row r="22219" spans="1:5">
      <c r="A22219" s="33" t="s">
        <v>58205</v>
      </c>
      <c r="B22219" s="28" t="s">
        <v>58203</v>
      </c>
      <c r="C22219" s="28" t="s">
        <v>58206</v>
      </c>
      <c r="D22219" s="31"/>
      <c r="E22219" s="31" t="s">
        <v>8280</v>
      </c>
    </row>
    <row r="22220" spans="1:5">
      <c r="A22220" s="33" t="s">
        <v>58207</v>
      </c>
      <c r="B22220" s="28" t="s">
        <v>58203</v>
      </c>
      <c r="C22220" s="28" t="s">
        <v>11462</v>
      </c>
      <c r="D22220" s="31"/>
      <c r="E22220" s="31" t="s">
        <v>8280</v>
      </c>
    </row>
    <row r="22221" spans="1:5">
      <c r="A22221" s="33" t="s">
        <v>58208</v>
      </c>
      <c r="B22221" s="28" t="s">
        <v>58203</v>
      </c>
      <c r="C22221" s="28" t="s">
        <v>58209</v>
      </c>
      <c r="D22221" s="31"/>
      <c r="E22221" s="31" t="s">
        <v>8280</v>
      </c>
    </row>
    <row r="22222" spans="1:5">
      <c r="A22222" s="33" t="s">
        <v>58210</v>
      </c>
      <c r="B22222" s="28" t="s">
        <v>58211</v>
      </c>
      <c r="C22222" s="28" t="s">
        <v>58212</v>
      </c>
      <c r="D22222" s="31"/>
      <c r="E22222" s="31" t="s">
        <v>8280</v>
      </c>
    </row>
    <row r="22223" spans="1:5">
      <c r="A22223" s="33" t="s">
        <v>58213</v>
      </c>
      <c r="B22223" s="28" t="s">
        <v>58214</v>
      </c>
      <c r="C22223" s="28" t="s">
        <v>58215</v>
      </c>
      <c r="D22223" s="31"/>
      <c r="E22223" s="31" t="s">
        <v>8280</v>
      </c>
    </row>
    <row r="22224" spans="1:5">
      <c r="A22224" s="33" t="s">
        <v>58216</v>
      </c>
      <c r="B22224" s="28" t="s">
        <v>58217</v>
      </c>
      <c r="C22224" s="28" t="s">
        <v>58218</v>
      </c>
      <c r="D22224" s="31"/>
      <c r="E22224" s="31" t="s">
        <v>8280</v>
      </c>
    </row>
    <row r="22225" spans="1:5">
      <c r="A22225" s="33" t="s">
        <v>58219</v>
      </c>
      <c r="B22225" s="28" t="s">
        <v>58220</v>
      </c>
      <c r="C22225" s="28" t="s">
        <v>58221</v>
      </c>
      <c r="D22225" s="31"/>
      <c r="E22225" s="31" t="s">
        <v>8280</v>
      </c>
    </row>
    <row r="22226" spans="1:5">
      <c r="A22226" s="33" t="s">
        <v>58222</v>
      </c>
      <c r="B22226" s="28" t="s">
        <v>58223</v>
      </c>
      <c r="C22226" s="28" t="s">
        <v>58224</v>
      </c>
      <c r="D22226" s="31"/>
      <c r="E22226" s="31" t="s">
        <v>8280</v>
      </c>
    </row>
    <row r="22227" spans="1:5">
      <c r="A22227" s="33" t="s">
        <v>58225</v>
      </c>
      <c r="B22227" s="28" t="s">
        <v>58226</v>
      </c>
      <c r="C22227" s="28" t="s">
        <v>58227</v>
      </c>
      <c r="D22227" s="31"/>
      <c r="E22227" s="31" t="s">
        <v>8280</v>
      </c>
    </row>
    <row r="22228" spans="1:5">
      <c r="A22228" s="33" t="s">
        <v>58228</v>
      </c>
      <c r="B22228" s="28" t="s">
        <v>58229</v>
      </c>
      <c r="C22228" s="28" t="s">
        <v>58230</v>
      </c>
      <c r="D22228" s="31"/>
      <c r="E22228" s="31" t="s">
        <v>8280</v>
      </c>
    </row>
    <row r="22229" spans="1:5">
      <c r="A22229" s="33" t="s">
        <v>58231</v>
      </c>
      <c r="B22229" s="28" t="s">
        <v>58232</v>
      </c>
      <c r="C22229" s="28" t="s">
        <v>58233</v>
      </c>
      <c r="D22229" s="31"/>
      <c r="E22229" s="31" t="s">
        <v>8280</v>
      </c>
    </row>
    <row r="22230" spans="1:5">
      <c r="A22230" s="33" t="s">
        <v>58234</v>
      </c>
      <c r="B22230" s="28" t="s">
        <v>58235</v>
      </c>
      <c r="C22230" s="28" t="s">
        <v>58236</v>
      </c>
      <c r="D22230" s="31"/>
      <c r="E22230" s="31" t="s">
        <v>8280</v>
      </c>
    </row>
    <row r="22231" spans="1:5">
      <c r="A22231" s="33" t="s">
        <v>58237</v>
      </c>
      <c r="B22231" s="28" t="s">
        <v>58238</v>
      </c>
      <c r="C22231" s="28" t="s">
        <v>58239</v>
      </c>
      <c r="D22231" s="31"/>
      <c r="E22231" s="31" t="s">
        <v>8280</v>
      </c>
    </row>
    <row r="22232" spans="1:5">
      <c r="A22232" s="33" t="s">
        <v>58240</v>
      </c>
      <c r="B22232" s="28" t="s">
        <v>58241</v>
      </c>
      <c r="C22232" s="28" t="s">
        <v>58242</v>
      </c>
      <c r="D22232" s="31"/>
      <c r="E22232" s="31" t="s">
        <v>8280</v>
      </c>
    </row>
    <row r="22233" spans="1:5">
      <c r="A22233" s="33" t="s">
        <v>58243</v>
      </c>
      <c r="B22233" s="28" t="s">
        <v>58244</v>
      </c>
      <c r="C22233" s="28" t="s">
        <v>58245</v>
      </c>
      <c r="D22233" s="31"/>
      <c r="E22233" s="31" t="s">
        <v>8280</v>
      </c>
    </row>
    <row r="22234" spans="1:5">
      <c r="A22234" s="33" t="s">
        <v>58246</v>
      </c>
      <c r="B22234" s="28" t="s">
        <v>58247</v>
      </c>
      <c r="C22234" s="28" t="s">
        <v>58248</v>
      </c>
      <c r="D22234" s="31"/>
      <c r="E22234" s="31" t="s">
        <v>8280</v>
      </c>
    </row>
    <row r="22235" spans="1:5">
      <c r="A22235" s="33" t="s">
        <v>58249</v>
      </c>
      <c r="B22235" s="28" t="s">
        <v>58203</v>
      </c>
      <c r="C22235" s="28" t="s">
        <v>58250</v>
      </c>
      <c r="D22235" s="31"/>
      <c r="E22235" s="31" t="s">
        <v>8280</v>
      </c>
    </row>
    <row r="22236" spans="1:5">
      <c r="A22236" s="33" t="s">
        <v>58251</v>
      </c>
      <c r="B22236" s="28" t="s">
        <v>58203</v>
      </c>
      <c r="C22236" s="28" t="s">
        <v>11442</v>
      </c>
      <c r="D22236" s="31"/>
      <c r="E22236" s="31" t="s">
        <v>8280</v>
      </c>
    </row>
    <row r="22237" spans="1:5">
      <c r="A22237" s="33" t="s">
        <v>58252</v>
      </c>
      <c r="B22237" s="28" t="s">
        <v>11712</v>
      </c>
      <c r="C22237" s="28" t="s">
        <v>11444</v>
      </c>
      <c r="D22237" s="31"/>
      <c r="E22237" s="31" t="s">
        <v>8280</v>
      </c>
    </row>
    <row r="22238" spans="1:5">
      <c r="A22238" s="33" t="s">
        <v>58253</v>
      </c>
      <c r="B22238" s="28" t="s">
        <v>11712</v>
      </c>
      <c r="C22238" s="28" t="s">
        <v>11446</v>
      </c>
      <c r="D22238" s="31"/>
      <c r="E22238" s="31" t="s">
        <v>8280</v>
      </c>
    </row>
    <row r="22239" spans="1:5">
      <c r="A22239" s="33" t="s">
        <v>58254</v>
      </c>
      <c r="B22239" s="28" t="s">
        <v>58203</v>
      </c>
      <c r="C22239" s="28" t="s">
        <v>58255</v>
      </c>
      <c r="D22239" s="31"/>
      <c r="E22239" s="31" t="s">
        <v>8280</v>
      </c>
    </row>
    <row r="22240" spans="1:5">
      <c r="A22240" s="33" t="s">
        <v>58256</v>
      </c>
      <c r="B22240" s="28" t="s">
        <v>58203</v>
      </c>
      <c r="C22240" s="28" t="s">
        <v>11452</v>
      </c>
      <c r="D22240" s="31"/>
      <c r="E22240" s="31" t="s">
        <v>8280</v>
      </c>
    </row>
    <row r="22241" spans="1:5">
      <c r="A22241" s="33" t="s">
        <v>58257</v>
      </c>
      <c r="B22241" s="28" t="s">
        <v>11712</v>
      </c>
      <c r="C22241" s="28" t="s">
        <v>11455</v>
      </c>
      <c r="D22241" s="31"/>
      <c r="E22241" s="31" t="s">
        <v>8280</v>
      </c>
    </row>
    <row r="22242" spans="1:5">
      <c r="A22242" s="33" t="s">
        <v>58258</v>
      </c>
      <c r="B22242" s="28" t="s">
        <v>11712</v>
      </c>
      <c r="C22242" s="28" t="s">
        <v>11457</v>
      </c>
      <c r="D22242" s="31"/>
      <c r="E22242" s="31" t="s">
        <v>8280</v>
      </c>
    </row>
    <row r="22243" spans="1:5">
      <c r="A22243" s="33" t="s">
        <v>58259</v>
      </c>
      <c r="B22243" s="28" t="s">
        <v>11712</v>
      </c>
      <c r="C22243" s="28" t="s">
        <v>11464</v>
      </c>
      <c r="D22243" s="31"/>
      <c r="E22243" s="31" t="s">
        <v>8280</v>
      </c>
    </row>
    <row r="22244" spans="1:5">
      <c r="A22244" s="33" t="s">
        <v>58260</v>
      </c>
      <c r="B22244" s="28" t="s">
        <v>11712</v>
      </c>
      <c r="C22244" s="28" t="s">
        <v>58261</v>
      </c>
      <c r="D22244" s="31"/>
      <c r="E22244" s="31" t="s">
        <v>8280</v>
      </c>
    </row>
    <row r="22245" spans="1:5">
      <c r="A22245" s="33" t="s">
        <v>58262</v>
      </c>
      <c r="B22245" s="28" t="s">
        <v>11712</v>
      </c>
      <c r="C22245" s="28" t="s">
        <v>11465</v>
      </c>
      <c r="D22245" s="31"/>
      <c r="E22245" s="31" t="s">
        <v>8280</v>
      </c>
    </row>
    <row r="22246" spans="1:5">
      <c r="A22246" s="33" t="s">
        <v>58263</v>
      </c>
      <c r="B22246" s="28" t="s">
        <v>11712</v>
      </c>
      <c r="C22246" s="28" t="s">
        <v>11466</v>
      </c>
      <c r="D22246" s="31"/>
      <c r="E22246" s="31" t="s">
        <v>8280</v>
      </c>
    </row>
    <row r="22247" spans="1:5">
      <c r="A22247" s="33" t="s">
        <v>58264</v>
      </c>
      <c r="B22247" s="28" t="s">
        <v>11712</v>
      </c>
      <c r="C22247" s="28" t="s">
        <v>58265</v>
      </c>
      <c r="D22247" s="31"/>
      <c r="E22247" s="31" t="s">
        <v>8280</v>
      </c>
    </row>
    <row r="22248" spans="1:5">
      <c r="A22248" s="33" t="s">
        <v>58266</v>
      </c>
      <c r="B22248" s="28" t="s">
        <v>58267</v>
      </c>
      <c r="C22248" s="28" t="s">
        <v>58268</v>
      </c>
      <c r="D22248" s="31"/>
      <c r="E22248" s="31" t="s">
        <v>8280</v>
      </c>
    </row>
    <row r="22249" spans="1:5">
      <c r="A22249" s="33" t="s">
        <v>58269</v>
      </c>
      <c r="B22249" s="28" t="s">
        <v>58270</v>
      </c>
      <c r="C22249" s="28" t="s">
        <v>58271</v>
      </c>
      <c r="D22249" s="31"/>
      <c r="E22249" s="31" t="s">
        <v>8280</v>
      </c>
    </row>
    <row r="22250" spans="1:5">
      <c r="A22250" s="33" t="s">
        <v>58272</v>
      </c>
      <c r="B22250" s="28" t="s">
        <v>58270</v>
      </c>
      <c r="C22250" s="28" t="s">
        <v>8280</v>
      </c>
      <c r="D22250" s="31"/>
      <c r="E22250" s="31" t="s">
        <v>8280</v>
      </c>
    </row>
    <row r="22251" spans="1:5">
      <c r="A22251" s="33" t="s">
        <v>58273</v>
      </c>
      <c r="B22251" s="28" t="s">
        <v>58270</v>
      </c>
      <c r="C22251" s="28" t="s">
        <v>58274</v>
      </c>
      <c r="D22251" s="31"/>
      <c r="E22251" s="31" t="s">
        <v>8280</v>
      </c>
    </row>
    <row r="22252" spans="1:5">
      <c r="A22252" s="33" t="s">
        <v>58275</v>
      </c>
      <c r="B22252" s="28" t="s">
        <v>58276</v>
      </c>
      <c r="C22252" s="28" t="s">
        <v>58277</v>
      </c>
      <c r="D22252" s="31"/>
      <c r="E22252" s="31" t="s">
        <v>8280</v>
      </c>
    </row>
    <row r="22253" spans="1:5">
      <c r="A22253" s="33" t="s">
        <v>58278</v>
      </c>
      <c r="B22253" s="28" t="s">
        <v>58276</v>
      </c>
      <c r="C22253" s="28" t="s">
        <v>58279</v>
      </c>
      <c r="D22253" s="31"/>
      <c r="E22253" s="31" t="s">
        <v>8280</v>
      </c>
    </row>
    <row r="22254" spans="1:5">
      <c r="A22254" s="33" t="s">
        <v>58280</v>
      </c>
      <c r="B22254" s="28" t="s">
        <v>58276</v>
      </c>
      <c r="C22254" s="28" t="s">
        <v>58281</v>
      </c>
      <c r="D22254" s="31"/>
      <c r="E22254" s="31" t="s">
        <v>8280</v>
      </c>
    </row>
    <row r="22255" spans="1:5">
      <c r="A22255" s="33" t="s">
        <v>58282</v>
      </c>
      <c r="B22255" s="28" t="s">
        <v>58283</v>
      </c>
      <c r="C22255" s="28" t="s">
        <v>58284</v>
      </c>
      <c r="D22255" s="31"/>
      <c r="E22255" s="31" t="s">
        <v>8280</v>
      </c>
    </row>
    <row r="22256" spans="1:5">
      <c r="A22256" s="33" t="s">
        <v>58285</v>
      </c>
      <c r="B22256" s="28" t="s">
        <v>58286</v>
      </c>
      <c r="C22256" s="28" t="s">
        <v>58287</v>
      </c>
      <c r="D22256" s="31"/>
      <c r="E22256" s="31" t="s">
        <v>8280</v>
      </c>
    </row>
    <row r="22257" spans="1:5">
      <c r="A22257" s="33" t="s">
        <v>58288</v>
      </c>
      <c r="B22257" s="28" t="s">
        <v>58289</v>
      </c>
      <c r="C22257" s="28" t="s">
        <v>58290</v>
      </c>
      <c r="D22257" s="31"/>
      <c r="E22257" s="31" t="s">
        <v>8280</v>
      </c>
    </row>
    <row r="22258" spans="1:5">
      <c r="A22258" s="33" t="s">
        <v>58291</v>
      </c>
      <c r="B22258" s="28" t="s">
        <v>58292</v>
      </c>
      <c r="C22258" s="28" t="s">
        <v>8280</v>
      </c>
      <c r="D22258" s="31"/>
      <c r="E22258" s="31" t="s">
        <v>8280</v>
      </c>
    </row>
    <row r="22259" spans="1:5">
      <c r="A22259" s="33" t="s">
        <v>58293</v>
      </c>
      <c r="B22259" s="28" t="s">
        <v>58294</v>
      </c>
      <c r="C22259" s="28" t="s">
        <v>58295</v>
      </c>
      <c r="D22259" s="31"/>
      <c r="E22259" s="31" t="s">
        <v>8280</v>
      </c>
    </row>
    <row r="22260" spans="1:5">
      <c r="A22260" s="33" t="s">
        <v>58296</v>
      </c>
      <c r="B22260" s="28" t="s">
        <v>58297</v>
      </c>
      <c r="C22260" s="28" t="s">
        <v>58298</v>
      </c>
      <c r="D22260" s="31"/>
      <c r="E22260" s="31" t="s">
        <v>8280</v>
      </c>
    </row>
    <row r="22261" spans="1:5">
      <c r="A22261" s="33" t="s">
        <v>58299</v>
      </c>
      <c r="B22261" s="28" t="s">
        <v>58300</v>
      </c>
      <c r="C22261" s="28" t="s">
        <v>8280</v>
      </c>
      <c r="D22261" s="31"/>
      <c r="E22261" s="31" t="s">
        <v>8280</v>
      </c>
    </row>
    <row r="22262" spans="1:5">
      <c r="A22262" s="33" t="s">
        <v>58301</v>
      </c>
      <c r="B22262" s="28" t="s">
        <v>58300</v>
      </c>
      <c r="C22262" s="28" t="s">
        <v>58302</v>
      </c>
      <c r="D22262" s="31"/>
      <c r="E22262" s="31" t="s">
        <v>8280</v>
      </c>
    </row>
    <row r="22263" spans="1:5">
      <c r="A22263" s="33" t="s">
        <v>58303</v>
      </c>
      <c r="B22263" s="28" t="s">
        <v>58300</v>
      </c>
      <c r="C22263" s="28" t="s">
        <v>58304</v>
      </c>
      <c r="D22263" s="31"/>
      <c r="E22263" s="31" t="s">
        <v>8280</v>
      </c>
    </row>
    <row r="22264" spans="1:5">
      <c r="A22264" s="33" t="s">
        <v>58305</v>
      </c>
      <c r="B22264" s="28" t="s">
        <v>58306</v>
      </c>
      <c r="C22264" s="28" t="s">
        <v>58307</v>
      </c>
      <c r="D22264" s="31"/>
      <c r="E22264" s="31" t="s">
        <v>8280</v>
      </c>
    </row>
    <row r="22265" spans="1:5">
      <c r="A22265" s="33" t="s">
        <v>58308</v>
      </c>
      <c r="B22265" s="28" t="s">
        <v>58306</v>
      </c>
      <c r="C22265" s="28" t="s">
        <v>58309</v>
      </c>
      <c r="D22265" s="31"/>
      <c r="E22265" s="31" t="s">
        <v>8280</v>
      </c>
    </row>
    <row r="22266" spans="1:5">
      <c r="A22266" s="33" t="s">
        <v>58310</v>
      </c>
      <c r="B22266" s="28" t="s">
        <v>57687</v>
      </c>
      <c r="C22266" s="28" t="s">
        <v>8280</v>
      </c>
      <c r="D22266" s="31"/>
      <c r="E22266" s="31" t="s">
        <v>8280</v>
      </c>
    </row>
    <row r="22267" spans="1:5">
      <c r="A22267" s="33" t="s">
        <v>58311</v>
      </c>
      <c r="B22267" s="28" t="s">
        <v>57687</v>
      </c>
      <c r="C22267" s="28" t="s">
        <v>58312</v>
      </c>
      <c r="D22267" s="31"/>
      <c r="E22267" s="31" t="s">
        <v>8280</v>
      </c>
    </row>
    <row r="22268" spans="1:5">
      <c r="A22268" s="33" t="s">
        <v>58313</v>
      </c>
      <c r="B22268" s="28" t="s">
        <v>57829</v>
      </c>
      <c r="C22268" s="28" t="s">
        <v>58314</v>
      </c>
      <c r="D22268" s="31"/>
      <c r="E22268" s="31" t="s">
        <v>8280</v>
      </c>
    </row>
    <row r="22269" spans="1:5">
      <c r="A22269" s="33" t="s">
        <v>58315</v>
      </c>
      <c r="B22269" s="28" t="s">
        <v>57829</v>
      </c>
      <c r="C22269" s="28" t="s">
        <v>58316</v>
      </c>
      <c r="D22269" s="31"/>
      <c r="E22269" s="31" t="s">
        <v>8280</v>
      </c>
    </row>
    <row r="22270" spans="1:5">
      <c r="A22270" s="33" t="s">
        <v>58317</v>
      </c>
      <c r="B22270" s="28" t="s">
        <v>57829</v>
      </c>
      <c r="C22270" s="28" t="s">
        <v>58318</v>
      </c>
      <c r="D22270" s="31"/>
      <c r="E22270" s="31" t="s">
        <v>8280</v>
      </c>
    </row>
    <row r="22271" spans="1:5">
      <c r="A22271" s="33" t="s">
        <v>58319</v>
      </c>
      <c r="B22271" s="28" t="s">
        <v>57326</v>
      </c>
      <c r="C22271" s="28" t="s">
        <v>58320</v>
      </c>
      <c r="D22271" s="31"/>
      <c r="E22271" s="31" t="s">
        <v>8280</v>
      </c>
    </row>
    <row r="22272" spans="1:5">
      <c r="A22272" s="33" t="s">
        <v>58321</v>
      </c>
      <c r="B22272" s="28" t="s">
        <v>58322</v>
      </c>
      <c r="C22272" s="28" t="s">
        <v>58323</v>
      </c>
      <c r="D22272" s="31"/>
      <c r="E22272" s="31" t="s">
        <v>8280</v>
      </c>
    </row>
    <row r="22273" spans="1:5">
      <c r="A22273" s="33" t="s">
        <v>58324</v>
      </c>
      <c r="B22273" s="28" t="s">
        <v>58325</v>
      </c>
      <c r="C22273" s="28" t="s">
        <v>58326</v>
      </c>
      <c r="D22273" s="31"/>
      <c r="E22273" s="31" t="s">
        <v>8280</v>
      </c>
    </row>
    <row r="22274" spans="1:5">
      <c r="A22274" s="33" t="s">
        <v>58327</v>
      </c>
      <c r="B22274" s="28" t="s">
        <v>58322</v>
      </c>
      <c r="C22274" s="28" t="s">
        <v>58328</v>
      </c>
      <c r="D22274" s="31"/>
      <c r="E22274" s="31" t="s">
        <v>8280</v>
      </c>
    </row>
    <row r="22275" spans="1:5">
      <c r="A22275" s="33" t="s">
        <v>58329</v>
      </c>
      <c r="B22275" s="28" t="s">
        <v>58330</v>
      </c>
      <c r="C22275" s="28" t="s">
        <v>58331</v>
      </c>
      <c r="D22275" s="31"/>
      <c r="E22275" s="31" t="s">
        <v>8280</v>
      </c>
    </row>
    <row r="22276" spans="1:5">
      <c r="A22276" s="33" t="s">
        <v>58332</v>
      </c>
      <c r="B22276" s="28" t="s">
        <v>58333</v>
      </c>
      <c r="C22276" s="28" t="s">
        <v>58334</v>
      </c>
      <c r="D22276" s="31"/>
      <c r="E22276" s="31" t="s">
        <v>8280</v>
      </c>
    </row>
    <row r="22277" spans="1:5">
      <c r="A22277" s="33" t="s">
        <v>58335</v>
      </c>
      <c r="B22277" s="28" t="s">
        <v>58336</v>
      </c>
      <c r="C22277" s="28" t="s">
        <v>58337</v>
      </c>
      <c r="D22277" s="31"/>
      <c r="E22277" s="31" t="s">
        <v>8280</v>
      </c>
    </row>
    <row r="22278" spans="1:5">
      <c r="A22278" s="33" t="s">
        <v>58338</v>
      </c>
      <c r="B22278" s="28" t="s">
        <v>58339</v>
      </c>
      <c r="C22278" s="28" t="s">
        <v>58340</v>
      </c>
      <c r="D22278" s="31"/>
      <c r="E22278" s="31" t="s">
        <v>8280</v>
      </c>
    </row>
    <row r="22279" spans="1:5">
      <c r="A22279" s="33" t="s">
        <v>58341</v>
      </c>
      <c r="B22279" s="28" t="s">
        <v>58342</v>
      </c>
      <c r="C22279" s="28" t="s">
        <v>58343</v>
      </c>
      <c r="D22279" s="31"/>
      <c r="E22279" s="31" t="s">
        <v>8280</v>
      </c>
    </row>
    <row r="22280" spans="1:5">
      <c r="A22280" s="33" t="s">
        <v>58344</v>
      </c>
      <c r="B22280" s="28" t="s">
        <v>58345</v>
      </c>
      <c r="C22280" s="28" t="s">
        <v>58346</v>
      </c>
      <c r="D22280" s="31"/>
      <c r="E22280" s="31" t="s">
        <v>8280</v>
      </c>
    </row>
    <row r="22281" spans="1:5">
      <c r="A22281" s="33" t="s">
        <v>58347</v>
      </c>
      <c r="B22281" s="28" t="s">
        <v>58348</v>
      </c>
      <c r="C22281" s="28" t="s">
        <v>58349</v>
      </c>
      <c r="D22281" s="31"/>
      <c r="E22281" s="31" t="s">
        <v>8280</v>
      </c>
    </row>
    <row r="22282" spans="1:5">
      <c r="A22282" s="33" t="s">
        <v>58350</v>
      </c>
      <c r="B22282" s="28" t="s">
        <v>58351</v>
      </c>
      <c r="C22282" s="28" t="s">
        <v>58352</v>
      </c>
      <c r="D22282" s="31"/>
      <c r="E22282" s="31" t="s">
        <v>8280</v>
      </c>
    </row>
    <row r="22283" spans="1:5">
      <c r="A22283" s="33" t="s">
        <v>58353</v>
      </c>
      <c r="B22283" s="28" t="s">
        <v>58354</v>
      </c>
      <c r="C22283" s="28" t="s">
        <v>58355</v>
      </c>
      <c r="D22283" s="31"/>
      <c r="E22283" s="31" t="s">
        <v>8280</v>
      </c>
    </row>
    <row r="22284" spans="1:5">
      <c r="A22284" s="33" t="s">
        <v>58356</v>
      </c>
      <c r="B22284" s="28" t="s">
        <v>58357</v>
      </c>
      <c r="C22284" s="28" t="s">
        <v>58358</v>
      </c>
      <c r="D22284" s="31"/>
      <c r="E22284" s="31" t="s">
        <v>8280</v>
      </c>
    </row>
    <row r="22285" spans="1:5">
      <c r="A22285" s="33" t="s">
        <v>58359</v>
      </c>
      <c r="B22285" s="28" t="s">
        <v>58360</v>
      </c>
      <c r="C22285" s="28" t="s">
        <v>58361</v>
      </c>
      <c r="D22285" s="31"/>
      <c r="E22285" s="31" t="s">
        <v>8280</v>
      </c>
    </row>
    <row r="22286" spans="1:5">
      <c r="A22286" s="33" t="s">
        <v>58362</v>
      </c>
      <c r="B22286" s="28" t="s">
        <v>58363</v>
      </c>
      <c r="C22286" s="28" t="s">
        <v>58364</v>
      </c>
      <c r="D22286" s="31"/>
      <c r="E22286" s="31" t="s">
        <v>8280</v>
      </c>
    </row>
    <row r="22287" spans="1:5">
      <c r="A22287" s="33" t="s">
        <v>58365</v>
      </c>
      <c r="B22287" s="28" t="s">
        <v>58366</v>
      </c>
      <c r="C22287" s="28" t="s">
        <v>58367</v>
      </c>
      <c r="D22287" s="31"/>
      <c r="E22287" s="31" t="s">
        <v>8280</v>
      </c>
    </row>
    <row r="22288" spans="1:5">
      <c r="A22288" s="33" t="s">
        <v>58368</v>
      </c>
      <c r="B22288" s="28" t="s">
        <v>58369</v>
      </c>
      <c r="C22288" s="28" t="s">
        <v>58370</v>
      </c>
      <c r="D22288" s="31"/>
      <c r="E22288" s="31" t="s">
        <v>8280</v>
      </c>
    </row>
    <row r="22289" spans="1:5">
      <c r="A22289" s="33" t="s">
        <v>58371</v>
      </c>
      <c r="B22289" s="28" t="s">
        <v>58372</v>
      </c>
      <c r="C22289" s="28" t="s">
        <v>58373</v>
      </c>
      <c r="D22289" s="31"/>
      <c r="E22289" s="31" t="s">
        <v>8280</v>
      </c>
    </row>
    <row r="22290" spans="1:5">
      <c r="A22290" s="33" t="s">
        <v>58374</v>
      </c>
      <c r="B22290" s="28" t="s">
        <v>58375</v>
      </c>
      <c r="C22290" s="28" t="s">
        <v>58376</v>
      </c>
      <c r="D22290" s="31"/>
      <c r="E22290" s="31" t="s">
        <v>8280</v>
      </c>
    </row>
    <row r="22291" spans="1:5">
      <c r="A22291" s="33" t="s">
        <v>58377</v>
      </c>
      <c r="B22291" s="28" t="s">
        <v>58378</v>
      </c>
      <c r="C22291" s="28" t="s">
        <v>58379</v>
      </c>
      <c r="D22291" s="31"/>
      <c r="E22291" s="31" t="s">
        <v>8280</v>
      </c>
    </row>
    <row r="22292" spans="1:5">
      <c r="A22292" s="33" t="s">
        <v>58380</v>
      </c>
      <c r="B22292" s="28" t="s">
        <v>57968</v>
      </c>
      <c r="C22292" s="28" t="s">
        <v>58381</v>
      </c>
      <c r="D22292" s="31"/>
      <c r="E22292" s="31" t="s">
        <v>8280</v>
      </c>
    </row>
    <row r="22293" spans="1:5">
      <c r="A22293" s="33" t="s">
        <v>58382</v>
      </c>
      <c r="B22293" s="28" t="s">
        <v>57979</v>
      </c>
      <c r="C22293" s="28" t="s">
        <v>58383</v>
      </c>
      <c r="D22293" s="31"/>
      <c r="E22293" s="31" t="s">
        <v>8280</v>
      </c>
    </row>
    <row r="22294" spans="1:5">
      <c r="A22294" s="33" t="s">
        <v>58384</v>
      </c>
      <c r="B22294" s="28" t="s">
        <v>57979</v>
      </c>
      <c r="C22294" s="28" t="s">
        <v>58385</v>
      </c>
      <c r="D22294" s="31"/>
      <c r="E22294" s="31" t="s">
        <v>8280</v>
      </c>
    </row>
    <row r="22295" spans="1:5">
      <c r="A22295" s="33" t="s">
        <v>58386</v>
      </c>
      <c r="B22295" s="28" t="s">
        <v>57979</v>
      </c>
      <c r="C22295" s="28" t="s">
        <v>58387</v>
      </c>
      <c r="D22295" s="31"/>
      <c r="E22295" s="31" t="s">
        <v>8280</v>
      </c>
    </row>
    <row r="22296" spans="1:5">
      <c r="A22296" s="33" t="s">
        <v>58388</v>
      </c>
      <c r="B22296" s="28" t="s">
        <v>57620</v>
      </c>
      <c r="C22296" s="28" t="s">
        <v>58389</v>
      </c>
      <c r="D22296" s="31"/>
      <c r="E22296" s="31" t="s">
        <v>8280</v>
      </c>
    </row>
    <row r="22297" spans="1:5">
      <c r="A22297" s="33" t="s">
        <v>58390</v>
      </c>
      <c r="B22297" s="28" t="s">
        <v>58391</v>
      </c>
      <c r="C22297" s="28" t="s">
        <v>58392</v>
      </c>
      <c r="D22297" s="31"/>
      <c r="E22297" s="31" t="s">
        <v>8280</v>
      </c>
    </row>
    <row r="22298" spans="1:5">
      <c r="A22298" s="33" t="s">
        <v>58393</v>
      </c>
      <c r="B22298" s="28" t="s">
        <v>58391</v>
      </c>
      <c r="C22298" s="28" t="s">
        <v>58394</v>
      </c>
      <c r="D22298" s="31"/>
      <c r="E22298" s="31" t="s">
        <v>58395</v>
      </c>
    </row>
    <row r="22299" spans="1:5">
      <c r="A22299" s="33" t="s">
        <v>58396</v>
      </c>
      <c r="B22299" s="28" t="s">
        <v>58044</v>
      </c>
      <c r="C22299" s="28" t="s">
        <v>58397</v>
      </c>
      <c r="D22299" s="31"/>
      <c r="E22299" s="31" t="s">
        <v>58398</v>
      </c>
    </row>
    <row r="22300" spans="1:5">
      <c r="A22300" s="33" t="s">
        <v>58399</v>
      </c>
      <c r="B22300" s="28" t="s">
        <v>58044</v>
      </c>
      <c r="C22300" s="28" t="s">
        <v>58400</v>
      </c>
      <c r="D22300" s="31"/>
      <c r="E22300" s="31" t="s">
        <v>58401</v>
      </c>
    </row>
    <row r="22301" spans="1:5">
      <c r="A22301" s="33" t="s">
        <v>58402</v>
      </c>
      <c r="B22301" s="28" t="s">
        <v>57979</v>
      </c>
      <c r="C22301" s="28" t="s">
        <v>58403</v>
      </c>
      <c r="D22301" s="31"/>
      <c r="E22301" s="31" t="s">
        <v>8280</v>
      </c>
    </row>
    <row r="22302" spans="1:5">
      <c r="A22302" s="33" t="s">
        <v>58404</v>
      </c>
      <c r="B22302" s="28" t="s">
        <v>11966</v>
      </c>
      <c r="C22302" s="28" t="s">
        <v>58405</v>
      </c>
      <c r="D22302" s="31"/>
      <c r="E22302" s="31" t="s">
        <v>8280</v>
      </c>
    </row>
    <row r="22303" spans="1:5">
      <c r="A22303" s="33" t="s">
        <v>58406</v>
      </c>
      <c r="B22303" s="28" t="s">
        <v>11966</v>
      </c>
      <c r="C22303" s="28" t="s">
        <v>58407</v>
      </c>
      <c r="D22303" s="31"/>
      <c r="E22303" s="31" t="s">
        <v>8280</v>
      </c>
    </row>
    <row r="22304" spans="1:5">
      <c r="A22304" s="33" t="s">
        <v>58408</v>
      </c>
      <c r="B22304" s="28" t="s">
        <v>58035</v>
      </c>
      <c r="C22304" s="28" t="s">
        <v>58409</v>
      </c>
      <c r="D22304" s="31"/>
      <c r="E22304" s="31" t="s">
        <v>8280</v>
      </c>
    </row>
    <row r="22305" spans="1:5">
      <c r="A22305" s="33" t="s">
        <v>58410</v>
      </c>
      <c r="B22305" s="28" t="s">
        <v>58035</v>
      </c>
      <c r="C22305" s="28" t="s">
        <v>58411</v>
      </c>
      <c r="D22305" s="31"/>
      <c r="E22305" s="31" t="s">
        <v>8280</v>
      </c>
    </row>
    <row r="22306" spans="1:5">
      <c r="A22306" s="33" t="s">
        <v>58412</v>
      </c>
      <c r="B22306" s="28" t="s">
        <v>58035</v>
      </c>
      <c r="C22306" s="28" t="s">
        <v>58413</v>
      </c>
      <c r="D22306" s="31"/>
      <c r="E22306" s="31" t="s">
        <v>8280</v>
      </c>
    </row>
    <row r="22307" spans="1:5">
      <c r="A22307" s="33" t="s">
        <v>58414</v>
      </c>
      <c r="B22307" s="28" t="s">
        <v>58415</v>
      </c>
      <c r="C22307" s="28" t="s">
        <v>58416</v>
      </c>
      <c r="D22307" s="31"/>
      <c r="E22307" s="31" t="s">
        <v>8280</v>
      </c>
    </row>
    <row r="22308" spans="1:5">
      <c r="A22308" s="33" t="s">
        <v>58417</v>
      </c>
      <c r="B22308" s="28" t="s">
        <v>57979</v>
      </c>
      <c r="C22308" s="28" t="s">
        <v>58418</v>
      </c>
      <c r="D22308" s="31"/>
      <c r="E22308" s="31" t="s">
        <v>8280</v>
      </c>
    </row>
    <row r="22309" spans="1:5">
      <c r="A22309" s="33" t="s">
        <v>58419</v>
      </c>
      <c r="B22309" s="28" t="s">
        <v>58035</v>
      </c>
      <c r="C22309" s="28" t="s">
        <v>58420</v>
      </c>
      <c r="D22309" s="31"/>
      <c r="E22309" s="31" t="s">
        <v>8280</v>
      </c>
    </row>
    <row r="22310" spans="1:5">
      <c r="A22310" s="33" t="s">
        <v>58421</v>
      </c>
      <c r="B22310" s="28" t="s">
        <v>58035</v>
      </c>
      <c r="C22310" s="28" t="s">
        <v>58422</v>
      </c>
      <c r="D22310" s="31"/>
      <c r="E22310" s="31" t="s">
        <v>8280</v>
      </c>
    </row>
    <row r="22311" spans="1:5">
      <c r="A22311" s="33" t="s">
        <v>58423</v>
      </c>
      <c r="B22311" s="28" t="s">
        <v>58035</v>
      </c>
      <c r="C22311" s="28" t="s">
        <v>58424</v>
      </c>
      <c r="D22311" s="31"/>
      <c r="E22311" s="31" t="s">
        <v>8280</v>
      </c>
    </row>
    <row r="22312" spans="1:5">
      <c r="A22312" s="33" t="s">
        <v>58425</v>
      </c>
      <c r="B22312" s="28" t="s">
        <v>58035</v>
      </c>
      <c r="C22312" s="28" t="s">
        <v>58426</v>
      </c>
      <c r="D22312" s="31"/>
      <c r="E22312" s="31" t="s">
        <v>8280</v>
      </c>
    </row>
    <row r="22313" spans="1:5">
      <c r="A22313" s="33" t="s">
        <v>58427</v>
      </c>
      <c r="B22313" s="28" t="s">
        <v>58035</v>
      </c>
      <c r="C22313" s="28" t="s">
        <v>58428</v>
      </c>
      <c r="D22313" s="31"/>
      <c r="E22313" s="31" t="s">
        <v>8280</v>
      </c>
    </row>
    <row r="22314" spans="1:5">
      <c r="A22314" s="33" t="s">
        <v>58429</v>
      </c>
      <c r="B22314" s="28" t="s">
        <v>58430</v>
      </c>
      <c r="C22314" s="28" t="s">
        <v>58431</v>
      </c>
      <c r="D22314" s="31"/>
      <c r="E22314" s="31" t="s">
        <v>8280</v>
      </c>
    </row>
    <row r="22315" spans="1:5">
      <c r="A22315" s="33" t="s">
        <v>58432</v>
      </c>
      <c r="B22315" s="28" t="s">
        <v>58433</v>
      </c>
      <c r="C22315" s="28" t="s">
        <v>58434</v>
      </c>
      <c r="D22315" s="31"/>
      <c r="E22315" s="31" t="s">
        <v>8280</v>
      </c>
    </row>
    <row r="22316" spans="1:5">
      <c r="A22316" s="33" t="s">
        <v>58435</v>
      </c>
      <c r="B22316" s="28" t="s">
        <v>58436</v>
      </c>
      <c r="C22316" s="28" t="s">
        <v>58437</v>
      </c>
      <c r="D22316" s="31"/>
      <c r="E22316" s="31" t="s">
        <v>8280</v>
      </c>
    </row>
    <row r="22317" spans="1:5">
      <c r="A22317" s="33" t="s">
        <v>58438</v>
      </c>
      <c r="B22317" s="28" t="s">
        <v>58436</v>
      </c>
      <c r="C22317" s="28" t="s">
        <v>58439</v>
      </c>
      <c r="D22317" s="31"/>
      <c r="E22317" s="31" t="s">
        <v>8280</v>
      </c>
    </row>
    <row r="22318" spans="1:5">
      <c r="A22318" s="33" t="s">
        <v>58440</v>
      </c>
      <c r="B22318" s="28" t="s">
        <v>58441</v>
      </c>
      <c r="C22318" s="28" t="s">
        <v>58442</v>
      </c>
      <c r="D22318" s="31"/>
      <c r="E22318" s="31" t="s">
        <v>8280</v>
      </c>
    </row>
    <row r="22319" spans="1:5">
      <c r="A22319" s="33" t="s">
        <v>58443</v>
      </c>
      <c r="B22319" s="28" t="s">
        <v>58444</v>
      </c>
      <c r="C22319" s="28" t="s">
        <v>58445</v>
      </c>
      <c r="D22319" s="31"/>
      <c r="E22319" s="31" t="s">
        <v>8280</v>
      </c>
    </row>
    <row r="22320" spans="1:5">
      <c r="A22320" s="33" t="s">
        <v>58446</v>
      </c>
      <c r="B22320" s="28" t="s">
        <v>58447</v>
      </c>
      <c r="C22320" s="28" t="s">
        <v>58448</v>
      </c>
      <c r="D22320" s="31"/>
      <c r="E22320" s="31" t="s">
        <v>8280</v>
      </c>
    </row>
    <row r="22321" spans="1:5">
      <c r="A22321" s="33" t="s">
        <v>58449</v>
      </c>
      <c r="B22321" s="28" t="s">
        <v>58450</v>
      </c>
      <c r="C22321" s="28" t="s">
        <v>58451</v>
      </c>
      <c r="D22321" s="31"/>
      <c r="E22321" s="31" t="s">
        <v>8280</v>
      </c>
    </row>
    <row r="22322" spans="1:5">
      <c r="A22322" s="33" t="s">
        <v>58452</v>
      </c>
      <c r="B22322" s="28" t="s">
        <v>58453</v>
      </c>
      <c r="C22322" s="28" t="s">
        <v>58454</v>
      </c>
      <c r="D22322" s="31"/>
      <c r="E22322" s="31" t="s">
        <v>8280</v>
      </c>
    </row>
    <row r="22323" spans="1:5">
      <c r="A22323" s="33" t="s">
        <v>58455</v>
      </c>
      <c r="B22323" s="28" t="s">
        <v>58456</v>
      </c>
      <c r="C22323" s="28" t="s">
        <v>58457</v>
      </c>
      <c r="D22323" s="31"/>
      <c r="E22323" s="31" t="s">
        <v>8280</v>
      </c>
    </row>
    <row r="22324" spans="1:5">
      <c r="A22324" s="33" t="s">
        <v>58458</v>
      </c>
      <c r="B22324" s="28" t="s">
        <v>58459</v>
      </c>
      <c r="C22324" s="28" t="s">
        <v>58460</v>
      </c>
      <c r="D22324" s="31"/>
      <c r="E22324" s="31" t="s">
        <v>8280</v>
      </c>
    </row>
    <row r="22325" spans="1:5">
      <c r="A22325" s="33" t="s">
        <v>58461</v>
      </c>
      <c r="B22325" s="28" t="s">
        <v>58462</v>
      </c>
      <c r="C22325" s="28" t="s">
        <v>58463</v>
      </c>
      <c r="D22325" s="31"/>
      <c r="E22325" s="31" t="s">
        <v>8280</v>
      </c>
    </row>
    <row r="22326" spans="1:5">
      <c r="A22326" s="33" t="s">
        <v>58464</v>
      </c>
      <c r="B22326" s="28" t="s">
        <v>58465</v>
      </c>
      <c r="C22326" s="28" t="s">
        <v>58466</v>
      </c>
      <c r="D22326" s="31"/>
      <c r="E22326" s="31" t="s">
        <v>8280</v>
      </c>
    </row>
    <row r="22327" spans="1:5">
      <c r="A22327" s="33" t="s">
        <v>58467</v>
      </c>
      <c r="B22327" s="28" t="s">
        <v>58465</v>
      </c>
      <c r="C22327" s="28" t="s">
        <v>58468</v>
      </c>
      <c r="D22327" s="31"/>
      <c r="E22327" s="31" t="s">
        <v>8280</v>
      </c>
    </row>
    <row r="22328" spans="1:5">
      <c r="A22328" s="33" t="s">
        <v>58469</v>
      </c>
      <c r="B22328" s="28" t="s">
        <v>58470</v>
      </c>
      <c r="C22328" s="28" t="s">
        <v>58471</v>
      </c>
      <c r="D22328" s="31"/>
      <c r="E22328" s="31" t="s">
        <v>8280</v>
      </c>
    </row>
    <row r="22329" spans="1:5">
      <c r="A22329" s="33" t="s">
        <v>58472</v>
      </c>
      <c r="B22329" s="28" t="s">
        <v>58473</v>
      </c>
      <c r="C22329" s="28" t="s">
        <v>58474</v>
      </c>
      <c r="D22329" s="31"/>
      <c r="E22329" s="31" t="s">
        <v>8280</v>
      </c>
    </row>
    <row r="22330" spans="1:5">
      <c r="A22330" s="33" t="s">
        <v>58475</v>
      </c>
      <c r="B22330" s="28" t="s">
        <v>58473</v>
      </c>
      <c r="C22330" s="28" t="s">
        <v>8280</v>
      </c>
      <c r="D22330" s="31"/>
      <c r="E22330" s="31" t="s">
        <v>8280</v>
      </c>
    </row>
    <row r="22331" spans="1:5">
      <c r="A22331" s="33" t="s">
        <v>58476</v>
      </c>
      <c r="B22331" s="28" t="s">
        <v>58473</v>
      </c>
      <c r="C22331" s="28" t="s">
        <v>10828</v>
      </c>
      <c r="D22331" s="31"/>
      <c r="E22331" s="31" t="s">
        <v>10829</v>
      </c>
    </row>
    <row r="22332" spans="1:5">
      <c r="A22332" s="33" t="s">
        <v>58477</v>
      </c>
      <c r="B22332" s="28" t="s">
        <v>58093</v>
      </c>
      <c r="C22332" s="28" t="s">
        <v>58478</v>
      </c>
      <c r="D22332" s="31"/>
      <c r="E22332" s="31" t="s">
        <v>8280</v>
      </c>
    </row>
    <row r="22333" spans="1:5">
      <c r="A22333" s="33" t="s">
        <v>58479</v>
      </c>
      <c r="B22333" s="28" t="s">
        <v>58093</v>
      </c>
      <c r="C22333" s="28" t="s">
        <v>10831</v>
      </c>
      <c r="D22333" s="31"/>
      <c r="E22333" s="31" t="s">
        <v>10832</v>
      </c>
    </row>
    <row r="22334" spans="1:5">
      <c r="A22334" s="33" t="s">
        <v>58480</v>
      </c>
      <c r="B22334" s="28" t="s">
        <v>58130</v>
      </c>
      <c r="C22334" s="28" t="s">
        <v>58481</v>
      </c>
      <c r="D22334" s="31"/>
      <c r="E22334" s="31" t="s">
        <v>8280</v>
      </c>
    </row>
    <row r="22335" spans="1:5">
      <c r="A22335" s="33" t="s">
        <v>58482</v>
      </c>
      <c r="B22335" s="28" t="s">
        <v>58130</v>
      </c>
      <c r="C22335" s="28" t="s">
        <v>10834</v>
      </c>
      <c r="D22335" s="31"/>
      <c r="E22335" s="31" t="s">
        <v>10835</v>
      </c>
    </row>
    <row r="22336" spans="1:5">
      <c r="A22336" s="33" t="s">
        <v>58483</v>
      </c>
      <c r="B22336" s="28" t="s">
        <v>11787</v>
      </c>
      <c r="C22336" s="28" t="s">
        <v>58484</v>
      </c>
      <c r="D22336" s="31"/>
      <c r="E22336" s="31" t="s">
        <v>8280</v>
      </c>
    </row>
    <row r="22337" spans="1:5">
      <c r="A22337" s="33" t="s">
        <v>58485</v>
      </c>
      <c r="B22337" s="28" t="s">
        <v>58486</v>
      </c>
      <c r="C22337" s="28" t="s">
        <v>8280</v>
      </c>
      <c r="D22337" s="31"/>
      <c r="E22337" s="31" t="s">
        <v>8280</v>
      </c>
    </row>
    <row r="22338" spans="1:5">
      <c r="A22338" s="33" t="s">
        <v>58487</v>
      </c>
      <c r="B22338" s="28" t="s">
        <v>58486</v>
      </c>
      <c r="C22338" s="28" t="s">
        <v>10864</v>
      </c>
      <c r="D22338" s="31"/>
      <c r="E22338" s="31" t="s">
        <v>10865</v>
      </c>
    </row>
    <row r="22339" spans="1:5">
      <c r="A22339" s="33" t="s">
        <v>58488</v>
      </c>
      <c r="B22339" s="28" t="s">
        <v>11782</v>
      </c>
      <c r="C22339" s="28" t="s">
        <v>58489</v>
      </c>
      <c r="D22339" s="31"/>
      <c r="E22339" s="31" t="s">
        <v>8280</v>
      </c>
    </row>
    <row r="22340" spans="1:5">
      <c r="A22340" s="33" t="s">
        <v>58490</v>
      </c>
      <c r="B22340" s="28" t="s">
        <v>11782</v>
      </c>
      <c r="C22340" s="28" t="s">
        <v>10866</v>
      </c>
      <c r="D22340" s="31"/>
      <c r="E22340" s="31" t="s">
        <v>10867</v>
      </c>
    </row>
    <row r="22341" spans="1:5">
      <c r="A22341" s="33" t="s">
        <v>58491</v>
      </c>
      <c r="B22341" s="28" t="s">
        <v>58492</v>
      </c>
      <c r="C22341" s="28" t="s">
        <v>58493</v>
      </c>
      <c r="D22341" s="31"/>
      <c r="E22341" s="31" t="s">
        <v>8280</v>
      </c>
    </row>
    <row r="22342" spans="1:5">
      <c r="A22342" s="33" t="s">
        <v>58494</v>
      </c>
      <c r="B22342" s="28" t="s">
        <v>57801</v>
      </c>
      <c r="C22342" s="28" t="s">
        <v>58495</v>
      </c>
      <c r="D22342" s="31"/>
      <c r="E22342" s="31" t="s">
        <v>8280</v>
      </c>
    </row>
    <row r="22343" spans="1:5">
      <c r="A22343" s="33" t="s">
        <v>58496</v>
      </c>
      <c r="B22343" s="28" t="s">
        <v>57627</v>
      </c>
      <c r="C22343" s="28" t="s">
        <v>8280</v>
      </c>
      <c r="D22343" s="31"/>
      <c r="E22343" s="31" t="s">
        <v>8280</v>
      </c>
    </row>
    <row r="22344" spans="1:5">
      <c r="A22344" s="33" t="s">
        <v>58497</v>
      </c>
      <c r="B22344" s="28" t="s">
        <v>57627</v>
      </c>
      <c r="C22344" s="28" t="s">
        <v>58498</v>
      </c>
      <c r="D22344" s="31"/>
      <c r="E22344" s="31" t="s">
        <v>8280</v>
      </c>
    </row>
    <row r="22345" spans="1:5">
      <c r="A22345" s="33" t="s">
        <v>58499</v>
      </c>
      <c r="B22345" s="28" t="s">
        <v>57627</v>
      </c>
      <c r="C22345" s="28" t="s">
        <v>58500</v>
      </c>
      <c r="D22345" s="31"/>
      <c r="E22345" s="31" t="s">
        <v>8280</v>
      </c>
    </row>
    <row r="22346" spans="1:5">
      <c r="A22346" s="33" t="s">
        <v>58501</v>
      </c>
      <c r="B22346" s="28" t="s">
        <v>58502</v>
      </c>
      <c r="C22346" s="28" t="s">
        <v>58503</v>
      </c>
      <c r="D22346" s="31"/>
      <c r="E22346" s="31" t="s">
        <v>8280</v>
      </c>
    </row>
    <row r="22347" spans="1:5">
      <c r="A22347" s="33" t="s">
        <v>58504</v>
      </c>
      <c r="B22347" s="28" t="s">
        <v>58505</v>
      </c>
      <c r="C22347" s="28" t="s">
        <v>58506</v>
      </c>
      <c r="D22347" s="31"/>
      <c r="E22347" s="31" t="s">
        <v>8280</v>
      </c>
    </row>
    <row r="22348" spans="1:5">
      <c r="A22348" s="33" t="s">
        <v>58507</v>
      </c>
      <c r="B22348" s="28" t="s">
        <v>58508</v>
      </c>
      <c r="C22348" s="28" t="s">
        <v>58509</v>
      </c>
      <c r="D22348" s="31"/>
      <c r="E22348" s="31" t="s">
        <v>8280</v>
      </c>
    </row>
    <row r="22349" spans="1:5">
      <c r="A22349" s="33" t="s">
        <v>58510</v>
      </c>
      <c r="B22349" s="28" t="s">
        <v>58117</v>
      </c>
      <c r="C22349" s="28" t="s">
        <v>58511</v>
      </c>
      <c r="D22349" s="31"/>
      <c r="E22349" s="31" t="s">
        <v>8280</v>
      </c>
    </row>
    <row r="22350" spans="1:5">
      <c r="A22350" s="33" t="s">
        <v>58512</v>
      </c>
      <c r="B22350" s="28" t="s">
        <v>58117</v>
      </c>
      <c r="C22350" s="28" t="s">
        <v>58513</v>
      </c>
      <c r="D22350" s="31"/>
      <c r="E22350" s="31" t="s">
        <v>8280</v>
      </c>
    </row>
    <row r="22351" spans="1:5">
      <c r="A22351" s="33" t="s">
        <v>58514</v>
      </c>
      <c r="B22351" s="28" t="s">
        <v>58515</v>
      </c>
      <c r="C22351" s="28" t="s">
        <v>58516</v>
      </c>
      <c r="D22351" s="31"/>
      <c r="E22351" s="31" t="s">
        <v>8280</v>
      </c>
    </row>
    <row r="22352" spans="1:5">
      <c r="A22352" s="33" t="s">
        <v>58517</v>
      </c>
      <c r="B22352" s="28" t="s">
        <v>58515</v>
      </c>
      <c r="C22352" s="28" t="s">
        <v>58518</v>
      </c>
      <c r="D22352" s="31"/>
      <c r="E22352" s="31" t="s">
        <v>8280</v>
      </c>
    </row>
    <row r="22353" spans="1:5">
      <c r="A22353" s="33" t="s">
        <v>58519</v>
      </c>
      <c r="B22353" s="28" t="s">
        <v>58515</v>
      </c>
      <c r="C22353" s="28" t="s">
        <v>58520</v>
      </c>
      <c r="D22353" s="31"/>
      <c r="E22353" s="31" t="s">
        <v>8280</v>
      </c>
    </row>
    <row r="22354" spans="1:5">
      <c r="A22354" s="33" t="s">
        <v>58521</v>
      </c>
      <c r="B22354" s="28" t="s">
        <v>58515</v>
      </c>
      <c r="C22354" s="28" t="s">
        <v>58522</v>
      </c>
      <c r="D22354" s="31"/>
      <c r="E22354" s="31" t="s">
        <v>8280</v>
      </c>
    </row>
    <row r="22355" spans="1:5">
      <c r="A22355" s="33" t="s">
        <v>58523</v>
      </c>
      <c r="B22355" s="28" t="s">
        <v>58515</v>
      </c>
      <c r="C22355" s="28" t="s">
        <v>58524</v>
      </c>
      <c r="D22355" s="31"/>
      <c r="E22355" s="31" t="s">
        <v>8280</v>
      </c>
    </row>
    <row r="22356" spans="1:5">
      <c r="A22356" s="33" t="s">
        <v>58525</v>
      </c>
      <c r="B22356" s="28" t="s">
        <v>58515</v>
      </c>
      <c r="C22356" s="28" t="s">
        <v>58526</v>
      </c>
      <c r="D22356" s="31"/>
      <c r="E22356" s="31" t="s">
        <v>8280</v>
      </c>
    </row>
    <row r="22357" spans="1:5">
      <c r="A22357" s="33" t="s">
        <v>58527</v>
      </c>
      <c r="B22357" s="28" t="s">
        <v>58528</v>
      </c>
      <c r="C22357" s="28" t="s">
        <v>58529</v>
      </c>
      <c r="D22357" s="31"/>
      <c r="E22357" s="31" t="s">
        <v>8280</v>
      </c>
    </row>
    <row r="22358" spans="1:5">
      <c r="A22358" s="33" t="s">
        <v>58530</v>
      </c>
      <c r="B22358" s="28" t="s">
        <v>58531</v>
      </c>
      <c r="C22358" s="28" t="s">
        <v>58532</v>
      </c>
      <c r="D22358" s="31"/>
      <c r="E22358" s="31" t="s">
        <v>8280</v>
      </c>
    </row>
    <row r="22359" spans="1:5">
      <c r="A22359" s="33" t="s">
        <v>58533</v>
      </c>
      <c r="B22359" s="28" t="s">
        <v>58531</v>
      </c>
      <c r="C22359" s="28" t="s">
        <v>58534</v>
      </c>
      <c r="D22359" s="31"/>
      <c r="E22359" s="31" t="s">
        <v>8280</v>
      </c>
    </row>
    <row r="22360" spans="1:5">
      <c r="A22360" s="33" t="s">
        <v>58535</v>
      </c>
      <c r="B22360" s="28" t="s">
        <v>58531</v>
      </c>
      <c r="C22360" s="28" t="s">
        <v>8280</v>
      </c>
      <c r="D22360" s="31"/>
      <c r="E22360" s="31" t="s">
        <v>8280</v>
      </c>
    </row>
    <row r="22361" spans="1:5">
      <c r="A22361" s="33" t="s">
        <v>58536</v>
      </c>
      <c r="B22361" s="28" t="s">
        <v>58537</v>
      </c>
      <c r="C22361" s="28" t="s">
        <v>58538</v>
      </c>
      <c r="D22361" s="31"/>
      <c r="E22361" s="31" t="s">
        <v>10573</v>
      </c>
    </row>
    <row r="22362" spans="1:5">
      <c r="A22362" s="33" t="s">
        <v>58539</v>
      </c>
      <c r="B22362" s="28" t="s">
        <v>58540</v>
      </c>
      <c r="C22362" s="28" t="s">
        <v>10572</v>
      </c>
      <c r="D22362" s="31"/>
      <c r="E22362" s="31" t="s">
        <v>10573</v>
      </c>
    </row>
    <row r="22363" spans="1:5">
      <c r="A22363" s="33" t="s">
        <v>58541</v>
      </c>
      <c r="B22363" s="28" t="s">
        <v>58542</v>
      </c>
      <c r="C22363" s="28" t="s">
        <v>58543</v>
      </c>
      <c r="D22363" s="31"/>
      <c r="E22363" s="31" t="s">
        <v>8280</v>
      </c>
    </row>
    <row r="22364" spans="1:5">
      <c r="A22364" s="33" t="s">
        <v>58544</v>
      </c>
      <c r="B22364" s="28" t="s">
        <v>58542</v>
      </c>
      <c r="C22364" s="28" t="s">
        <v>10583</v>
      </c>
      <c r="D22364" s="31"/>
      <c r="E22364" s="31" t="s">
        <v>10584</v>
      </c>
    </row>
    <row r="22365" spans="1:5">
      <c r="A22365" s="33" t="s">
        <v>58545</v>
      </c>
      <c r="B22365" s="28" t="s">
        <v>58546</v>
      </c>
      <c r="C22365" s="28" t="s">
        <v>58547</v>
      </c>
      <c r="D22365" s="31"/>
      <c r="E22365" s="31" t="s">
        <v>8280</v>
      </c>
    </row>
    <row r="22366" spans="1:5">
      <c r="A22366" s="33" t="s">
        <v>58548</v>
      </c>
      <c r="B22366" s="28" t="s">
        <v>58542</v>
      </c>
      <c r="C22366" s="28" t="s">
        <v>58549</v>
      </c>
      <c r="D22366" s="31"/>
      <c r="E22366" s="31" t="s">
        <v>8280</v>
      </c>
    </row>
    <row r="22367" spans="1:5">
      <c r="A22367" s="33" t="s">
        <v>58550</v>
      </c>
      <c r="B22367" s="28" t="s">
        <v>58551</v>
      </c>
      <c r="C22367" s="28" t="s">
        <v>58552</v>
      </c>
      <c r="D22367" s="31"/>
      <c r="E22367" s="31" t="s">
        <v>58553</v>
      </c>
    </row>
    <row r="22368" spans="1:5">
      <c r="A22368" s="33" t="s">
        <v>58554</v>
      </c>
      <c r="B22368" s="28" t="s">
        <v>58542</v>
      </c>
      <c r="C22368" s="28" t="s">
        <v>58555</v>
      </c>
      <c r="D22368" s="31"/>
      <c r="E22368" s="31" t="s">
        <v>8280</v>
      </c>
    </row>
    <row r="22369" spans="1:5">
      <c r="A22369" s="33" t="s">
        <v>58556</v>
      </c>
      <c r="B22369" s="28" t="s">
        <v>58542</v>
      </c>
      <c r="C22369" s="28" t="s">
        <v>58557</v>
      </c>
      <c r="D22369" s="31"/>
      <c r="E22369" s="31" t="s">
        <v>8280</v>
      </c>
    </row>
    <row r="22370" spans="1:5">
      <c r="A22370" s="33" t="s">
        <v>58558</v>
      </c>
      <c r="B22370" s="28" t="s">
        <v>58559</v>
      </c>
      <c r="C22370" s="28" t="s">
        <v>11168</v>
      </c>
      <c r="D22370" s="31"/>
      <c r="E22370" s="31" t="s">
        <v>11169</v>
      </c>
    </row>
    <row r="22371" spans="1:5">
      <c r="A22371" s="33" t="s">
        <v>58560</v>
      </c>
      <c r="B22371" s="28" t="s">
        <v>58561</v>
      </c>
      <c r="C22371" s="28" t="s">
        <v>11165</v>
      </c>
      <c r="D22371" s="31"/>
      <c r="E22371" s="31" t="s">
        <v>11166</v>
      </c>
    </row>
    <row r="22372" spans="1:5">
      <c r="A22372" s="33" t="s">
        <v>58562</v>
      </c>
      <c r="B22372" s="28" t="s">
        <v>58563</v>
      </c>
      <c r="C22372" s="28" t="s">
        <v>58564</v>
      </c>
      <c r="D22372" s="31"/>
      <c r="E22372" s="31" t="s">
        <v>8280</v>
      </c>
    </row>
    <row r="22373" spans="1:5">
      <c r="A22373" s="33" t="s">
        <v>58565</v>
      </c>
      <c r="B22373" s="28" t="s">
        <v>58563</v>
      </c>
      <c r="C22373" s="28" t="s">
        <v>58566</v>
      </c>
      <c r="D22373" s="31"/>
      <c r="E22373" s="31" t="s">
        <v>8280</v>
      </c>
    </row>
    <row r="22374" spans="1:5">
      <c r="A22374" s="33" t="s">
        <v>58567</v>
      </c>
      <c r="B22374" s="28" t="s">
        <v>58146</v>
      </c>
      <c r="C22374" s="28" t="s">
        <v>8280</v>
      </c>
      <c r="D22374" s="31"/>
      <c r="E22374" s="31" t="s">
        <v>8280</v>
      </c>
    </row>
    <row r="22375" spans="1:5">
      <c r="A22375" s="33" t="s">
        <v>58568</v>
      </c>
      <c r="B22375" s="28" t="s">
        <v>58146</v>
      </c>
      <c r="C22375" s="28" t="s">
        <v>58569</v>
      </c>
      <c r="D22375" s="31"/>
      <c r="E22375" s="31" t="s">
        <v>8280</v>
      </c>
    </row>
    <row r="22376" spans="1:5">
      <c r="A22376" s="33" t="s">
        <v>58570</v>
      </c>
      <c r="B22376" s="28" t="s">
        <v>57640</v>
      </c>
      <c r="C22376" s="28" t="s">
        <v>58571</v>
      </c>
      <c r="D22376" s="31"/>
      <c r="E22376" s="31" t="s">
        <v>8280</v>
      </c>
    </row>
    <row r="22377" spans="1:5">
      <c r="A22377" s="33" t="s">
        <v>58572</v>
      </c>
      <c r="B22377" s="28" t="s">
        <v>57719</v>
      </c>
      <c r="C22377" s="28" t="s">
        <v>58573</v>
      </c>
      <c r="D22377" s="31"/>
      <c r="E22377" s="31" t="s">
        <v>8280</v>
      </c>
    </row>
    <row r="22378" spans="1:5">
      <c r="A22378" s="33" t="s">
        <v>58574</v>
      </c>
      <c r="B22378" s="28" t="s">
        <v>57829</v>
      </c>
      <c r="C22378" s="28" t="s">
        <v>58575</v>
      </c>
      <c r="D22378" s="31"/>
      <c r="E22378" s="31" t="s">
        <v>8280</v>
      </c>
    </row>
    <row r="22379" spans="1:5">
      <c r="A22379" s="33" t="s">
        <v>58576</v>
      </c>
      <c r="B22379" s="28" t="s">
        <v>57829</v>
      </c>
      <c r="C22379" s="28" t="s">
        <v>58577</v>
      </c>
      <c r="D22379" s="31"/>
      <c r="E22379" s="31" t="s">
        <v>8280</v>
      </c>
    </row>
    <row r="22380" spans="1:5">
      <c r="A22380" s="33" t="s">
        <v>58578</v>
      </c>
      <c r="B22380" s="28" t="s">
        <v>57829</v>
      </c>
      <c r="C22380" s="28" t="s">
        <v>58579</v>
      </c>
      <c r="D22380" s="31"/>
      <c r="E22380" s="31" t="s">
        <v>8280</v>
      </c>
    </row>
    <row r="22381" spans="1:5">
      <c r="A22381" s="33" t="s">
        <v>58580</v>
      </c>
      <c r="B22381" s="28" t="s">
        <v>58581</v>
      </c>
      <c r="C22381" s="28" t="s">
        <v>58582</v>
      </c>
      <c r="D22381" s="31"/>
      <c r="E22381" s="31" t="s">
        <v>8280</v>
      </c>
    </row>
    <row r="22382" spans="1:5">
      <c r="A22382" s="33" t="s">
        <v>58583</v>
      </c>
      <c r="B22382" s="28" t="s">
        <v>58584</v>
      </c>
      <c r="C22382" s="28" t="s">
        <v>58585</v>
      </c>
      <c r="D22382" s="31"/>
      <c r="E22382" s="31" t="s">
        <v>8280</v>
      </c>
    </row>
    <row r="22383" spans="1:5">
      <c r="A22383" s="33" t="s">
        <v>58586</v>
      </c>
      <c r="B22383" s="28" t="s">
        <v>57728</v>
      </c>
      <c r="C22383" s="28" t="s">
        <v>58587</v>
      </c>
      <c r="D22383" s="31"/>
      <c r="E22383" s="31" t="s">
        <v>8280</v>
      </c>
    </row>
    <row r="22384" spans="1:5">
      <c r="A22384" s="33" t="s">
        <v>58588</v>
      </c>
      <c r="B22384" s="28" t="s">
        <v>57728</v>
      </c>
      <c r="C22384" s="28" t="s">
        <v>58589</v>
      </c>
      <c r="D22384" s="31"/>
      <c r="E22384" s="31" t="s">
        <v>8280</v>
      </c>
    </row>
    <row r="22385" spans="1:5">
      <c r="A22385" s="33" t="s">
        <v>58590</v>
      </c>
      <c r="B22385" s="28" t="s">
        <v>58591</v>
      </c>
      <c r="C22385" s="28" t="s">
        <v>58592</v>
      </c>
      <c r="D22385" s="31"/>
      <c r="E22385" s="31" t="s">
        <v>8280</v>
      </c>
    </row>
    <row r="22386" spans="1:5">
      <c r="A22386" s="33" t="s">
        <v>58593</v>
      </c>
      <c r="B22386" s="28" t="s">
        <v>58594</v>
      </c>
      <c r="C22386" s="28" t="s">
        <v>58595</v>
      </c>
      <c r="D22386" s="31"/>
      <c r="E22386" s="31" t="s">
        <v>8280</v>
      </c>
    </row>
    <row r="22387" spans="1:5">
      <c r="A22387" s="33" t="s">
        <v>58596</v>
      </c>
      <c r="B22387" s="28" t="s">
        <v>58597</v>
      </c>
      <c r="C22387" s="28" t="s">
        <v>58598</v>
      </c>
      <c r="D22387" s="31"/>
      <c r="E22387" s="31" t="s">
        <v>8280</v>
      </c>
    </row>
    <row r="22388" spans="1:5">
      <c r="A22388" s="33" t="s">
        <v>58599</v>
      </c>
      <c r="B22388" s="28" t="s">
        <v>58600</v>
      </c>
      <c r="C22388" s="28" t="s">
        <v>8280</v>
      </c>
      <c r="D22388" s="31"/>
      <c r="E22388" s="31" t="s">
        <v>8280</v>
      </c>
    </row>
    <row r="22389" spans="1:5">
      <c r="A22389" s="33" t="s">
        <v>58601</v>
      </c>
      <c r="B22389" s="28" t="s">
        <v>58602</v>
      </c>
      <c r="C22389" s="28" t="s">
        <v>8280</v>
      </c>
      <c r="D22389" s="31"/>
      <c r="E22389" s="31" t="s">
        <v>8280</v>
      </c>
    </row>
    <row r="22390" spans="1:5">
      <c r="A22390" s="33" t="s">
        <v>58603</v>
      </c>
      <c r="B22390" s="28" t="s">
        <v>58270</v>
      </c>
      <c r="C22390" s="28" t="s">
        <v>58604</v>
      </c>
      <c r="D22390" s="31"/>
      <c r="E22390" s="31" t="s">
        <v>8280</v>
      </c>
    </row>
    <row r="22391" spans="1:5">
      <c r="A22391" s="33" t="s">
        <v>58605</v>
      </c>
      <c r="B22391" s="28" t="s">
        <v>58270</v>
      </c>
      <c r="C22391" s="28" t="s">
        <v>8280</v>
      </c>
      <c r="D22391" s="31"/>
      <c r="E22391" s="31" t="s">
        <v>8280</v>
      </c>
    </row>
    <row r="22392" spans="1:5">
      <c r="A22392" s="33" t="s">
        <v>58606</v>
      </c>
      <c r="B22392" s="28" t="s">
        <v>58607</v>
      </c>
      <c r="C22392" s="28" t="s">
        <v>58608</v>
      </c>
      <c r="D22392" s="31"/>
      <c r="E22392" s="31" t="s">
        <v>8280</v>
      </c>
    </row>
    <row r="22393" spans="1:5">
      <c r="A22393" s="33" t="s">
        <v>58609</v>
      </c>
      <c r="B22393" s="28" t="s">
        <v>58610</v>
      </c>
      <c r="C22393" s="28" t="s">
        <v>58611</v>
      </c>
      <c r="D22393" s="31"/>
      <c r="E22393" s="31" t="s">
        <v>8280</v>
      </c>
    </row>
    <row r="22394" spans="1:5">
      <c r="A22394" s="33" t="s">
        <v>58612</v>
      </c>
      <c r="B22394" s="28" t="s">
        <v>58613</v>
      </c>
      <c r="C22394" s="28" t="s">
        <v>58614</v>
      </c>
      <c r="D22394" s="31"/>
      <c r="E22394" s="31" t="s">
        <v>8280</v>
      </c>
    </row>
    <row r="22395" spans="1:5">
      <c r="A22395" s="33" t="s">
        <v>58615</v>
      </c>
      <c r="B22395" s="28" t="s">
        <v>58616</v>
      </c>
      <c r="C22395" s="28" t="s">
        <v>58617</v>
      </c>
      <c r="D22395" s="31"/>
      <c r="E22395" s="31" t="s">
        <v>8280</v>
      </c>
    </row>
    <row r="22396" spans="1:5">
      <c r="A22396" s="33" t="s">
        <v>58618</v>
      </c>
      <c r="B22396" s="28" t="s">
        <v>58619</v>
      </c>
      <c r="C22396" s="28" t="s">
        <v>58620</v>
      </c>
      <c r="D22396" s="31"/>
      <c r="E22396" s="31" t="s">
        <v>8280</v>
      </c>
    </row>
    <row r="22397" spans="1:5">
      <c r="A22397" s="33" t="s">
        <v>58621</v>
      </c>
      <c r="B22397" s="28" t="s">
        <v>58622</v>
      </c>
      <c r="C22397" s="28" t="s">
        <v>58623</v>
      </c>
      <c r="D22397" s="31"/>
      <c r="E22397" s="31" t="s">
        <v>8280</v>
      </c>
    </row>
    <row r="22398" spans="1:5">
      <c r="A22398" s="33" t="s">
        <v>58624</v>
      </c>
      <c r="B22398" s="28" t="s">
        <v>58450</v>
      </c>
      <c r="C22398" s="28" t="s">
        <v>58625</v>
      </c>
      <c r="D22398" s="31"/>
      <c r="E22398" s="31" t="s">
        <v>8280</v>
      </c>
    </row>
    <row r="22399" spans="1:5">
      <c r="A22399" s="33" t="s">
        <v>58626</v>
      </c>
      <c r="B22399" s="28" t="s">
        <v>58450</v>
      </c>
      <c r="C22399" s="28" t="s">
        <v>58627</v>
      </c>
      <c r="D22399" s="31"/>
      <c r="E22399" s="31" t="s">
        <v>8280</v>
      </c>
    </row>
    <row r="22400" spans="1:5">
      <c r="A22400" s="33" t="s">
        <v>58628</v>
      </c>
      <c r="B22400" s="28" t="s">
        <v>58629</v>
      </c>
      <c r="C22400" s="28" t="s">
        <v>58630</v>
      </c>
      <c r="D22400" s="31"/>
      <c r="E22400" s="31" t="s">
        <v>8280</v>
      </c>
    </row>
    <row r="22401" spans="1:5">
      <c r="A22401" s="33" t="s">
        <v>58631</v>
      </c>
      <c r="B22401" s="28" t="s">
        <v>58632</v>
      </c>
      <c r="C22401" s="28" t="s">
        <v>58633</v>
      </c>
      <c r="D22401" s="31"/>
      <c r="E22401" s="31" t="s">
        <v>8280</v>
      </c>
    </row>
    <row r="22402" spans="1:5">
      <c r="A22402" s="33" t="s">
        <v>58634</v>
      </c>
      <c r="B22402" s="28" t="s">
        <v>58635</v>
      </c>
      <c r="C22402" s="28" t="s">
        <v>58636</v>
      </c>
      <c r="D22402" s="31"/>
      <c r="E22402" s="31" t="s">
        <v>8280</v>
      </c>
    </row>
    <row r="22403" spans="1:5">
      <c r="A22403" s="33" t="s">
        <v>58637</v>
      </c>
      <c r="B22403" s="28" t="s">
        <v>58638</v>
      </c>
      <c r="C22403" s="28" t="s">
        <v>58639</v>
      </c>
      <c r="D22403" s="31"/>
      <c r="E22403" s="31" t="s">
        <v>8280</v>
      </c>
    </row>
    <row r="22404" spans="1:5">
      <c r="A22404" s="33" t="s">
        <v>58640</v>
      </c>
      <c r="B22404" s="28" t="s">
        <v>58638</v>
      </c>
      <c r="C22404" s="28" t="s">
        <v>58641</v>
      </c>
      <c r="D22404" s="31"/>
      <c r="E22404" s="31" t="s">
        <v>8280</v>
      </c>
    </row>
    <row r="22405" spans="1:5">
      <c r="A22405" s="33" t="s">
        <v>58642</v>
      </c>
      <c r="B22405" s="28" t="s">
        <v>58111</v>
      </c>
      <c r="C22405" s="28" t="s">
        <v>58643</v>
      </c>
      <c r="D22405" s="31"/>
      <c r="E22405" s="31" t="s">
        <v>8280</v>
      </c>
    </row>
    <row r="22406" spans="1:5">
      <c r="A22406" s="33" t="s">
        <v>58644</v>
      </c>
      <c r="B22406" s="28" t="s">
        <v>58638</v>
      </c>
      <c r="C22406" s="28" t="s">
        <v>58645</v>
      </c>
      <c r="D22406" s="31"/>
      <c r="E22406" s="31" t="s">
        <v>8280</v>
      </c>
    </row>
    <row r="22407" spans="1:5">
      <c r="A22407" s="33" t="s">
        <v>58646</v>
      </c>
      <c r="B22407" s="28" t="s">
        <v>58638</v>
      </c>
      <c r="C22407" s="28" t="s">
        <v>58647</v>
      </c>
      <c r="D22407" s="31"/>
      <c r="E22407" s="31" t="s">
        <v>8280</v>
      </c>
    </row>
    <row r="22408" spans="1:5">
      <c r="A22408" s="33" t="s">
        <v>58648</v>
      </c>
      <c r="B22408" s="28" t="s">
        <v>58111</v>
      </c>
      <c r="C22408" s="28" t="s">
        <v>58649</v>
      </c>
      <c r="D22408" s="31"/>
      <c r="E22408" s="31" t="s">
        <v>8280</v>
      </c>
    </row>
    <row r="22409" spans="1:5">
      <c r="A22409" s="33" t="s">
        <v>58650</v>
      </c>
      <c r="B22409" s="28" t="s">
        <v>58638</v>
      </c>
      <c r="C22409" s="28" t="s">
        <v>58651</v>
      </c>
      <c r="D22409" s="31"/>
      <c r="E22409" s="31" t="s">
        <v>8280</v>
      </c>
    </row>
    <row r="22410" spans="1:5">
      <c r="A22410" s="33" t="s">
        <v>58652</v>
      </c>
      <c r="B22410" s="28" t="s">
        <v>58638</v>
      </c>
      <c r="C22410" s="28" t="s">
        <v>58653</v>
      </c>
      <c r="D22410" s="31"/>
      <c r="E22410" s="31" t="s">
        <v>8280</v>
      </c>
    </row>
    <row r="22411" spans="1:5">
      <c r="A22411" s="33" t="s">
        <v>58654</v>
      </c>
      <c r="B22411" s="28" t="s">
        <v>58111</v>
      </c>
      <c r="C22411" s="28" t="s">
        <v>58655</v>
      </c>
      <c r="D22411" s="31"/>
      <c r="E22411" s="31" t="s">
        <v>8280</v>
      </c>
    </row>
    <row r="22412" spans="1:5">
      <c r="A22412" s="33" t="s">
        <v>58656</v>
      </c>
      <c r="B22412" s="28" t="s">
        <v>58638</v>
      </c>
      <c r="C22412" s="28" t="s">
        <v>58657</v>
      </c>
      <c r="D22412" s="31"/>
      <c r="E22412" s="31" t="s">
        <v>8280</v>
      </c>
    </row>
    <row r="22413" spans="1:5">
      <c r="A22413" s="33" t="s">
        <v>58658</v>
      </c>
      <c r="B22413" s="28" t="s">
        <v>58638</v>
      </c>
      <c r="C22413" s="28" t="s">
        <v>58659</v>
      </c>
      <c r="D22413" s="31"/>
      <c r="E22413" s="31" t="s">
        <v>8280</v>
      </c>
    </row>
    <row r="22414" spans="1:5">
      <c r="A22414" s="33" t="s">
        <v>58660</v>
      </c>
      <c r="B22414" s="28" t="s">
        <v>58111</v>
      </c>
      <c r="C22414" s="28" t="s">
        <v>58661</v>
      </c>
      <c r="D22414" s="31"/>
      <c r="E22414" s="31" t="s">
        <v>8280</v>
      </c>
    </row>
    <row r="22415" spans="1:5">
      <c r="A22415" s="33" t="s">
        <v>58662</v>
      </c>
      <c r="B22415" s="28" t="s">
        <v>58663</v>
      </c>
      <c r="C22415" s="28" t="s">
        <v>58664</v>
      </c>
      <c r="D22415" s="31"/>
      <c r="E22415" s="31" t="s">
        <v>8280</v>
      </c>
    </row>
    <row r="22416" spans="1:5">
      <c r="A22416" s="33" t="s">
        <v>58665</v>
      </c>
      <c r="B22416" s="28" t="s">
        <v>58666</v>
      </c>
      <c r="C22416" s="28" t="s">
        <v>58667</v>
      </c>
      <c r="D22416" s="31"/>
      <c r="E22416" s="31" t="s">
        <v>8280</v>
      </c>
    </row>
    <row r="22417" spans="1:5">
      <c r="A22417" s="33" t="s">
        <v>58668</v>
      </c>
      <c r="B22417" s="28" t="s">
        <v>58669</v>
      </c>
      <c r="C22417" s="28" t="s">
        <v>58670</v>
      </c>
      <c r="D22417" s="31"/>
      <c r="E22417" s="31" t="s">
        <v>8280</v>
      </c>
    </row>
    <row r="22418" spans="1:5">
      <c r="A22418" s="33" t="s">
        <v>58671</v>
      </c>
      <c r="B22418" s="28" t="s">
        <v>58669</v>
      </c>
      <c r="C22418" s="28" t="s">
        <v>58672</v>
      </c>
      <c r="D22418" s="31"/>
      <c r="E22418" s="31" t="s">
        <v>8280</v>
      </c>
    </row>
    <row r="22419" spans="1:5">
      <c r="A22419" s="33" t="s">
        <v>58673</v>
      </c>
      <c r="B22419" s="28" t="s">
        <v>58276</v>
      </c>
      <c r="C22419" s="28" t="s">
        <v>58674</v>
      </c>
      <c r="D22419" s="31" t="s">
        <v>58675</v>
      </c>
      <c r="E22419" s="31" t="s">
        <v>8280</v>
      </c>
    </row>
    <row r="22420" spans="1:5">
      <c r="A22420" s="33" t="s">
        <v>58676</v>
      </c>
      <c r="B22420" s="28" t="s">
        <v>58276</v>
      </c>
      <c r="C22420" s="28" t="s">
        <v>58677</v>
      </c>
      <c r="D22420" s="31" t="s">
        <v>58675</v>
      </c>
      <c r="E22420" s="31" t="s">
        <v>8280</v>
      </c>
    </row>
    <row r="22421" spans="1:5">
      <c r="A22421" s="33" t="s">
        <v>58678</v>
      </c>
      <c r="B22421" s="28" t="s">
        <v>58276</v>
      </c>
      <c r="C22421" s="28" t="s">
        <v>58679</v>
      </c>
      <c r="D22421" s="31" t="s">
        <v>58675</v>
      </c>
      <c r="E22421" s="31" t="s">
        <v>8280</v>
      </c>
    </row>
    <row r="22422" spans="1:5">
      <c r="A22422" s="33" t="s">
        <v>58680</v>
      </c>
      <c r="B22422" s="28" t="s">
        <v>58276</v>
      </c>
      <c r="C22422" s="28" t="s">
        <v>58681</v>
      </c>
      <c r="D22422" s="31" t="s">
        <v>58675</v>
      </c>
      <c r="E22422" s="31" t="s">
        <v>8280</v>
      </c>
    </row>
    <row r="22423" spans="1:5">
      <c r="A22423" s="33" t="s">
        <v>58682</v>
      </c>
      <c r="B22423" s="28" t="s">
        <v>58276</v>
      </c>
      <c r="C22423" s="28" t="s">
        <v>58683</v>
      </c>
      <c r="D22423" s="31" t="s">
        <v>58675</v>
      </c>
      <c r="E22423" s="31" t="s">
        <v>8280</v>
      </c>
    </row>
    <row r="22424" spans="1:5">
      <c r="A22424" s="33" t="s">
        <v>58684</v>
      </c>
      <c r="B22424" s="28" t="s">
        <v>58276</v>
      </c>
      <c r="C22424" s="28" t="s">
        <v>58685</v>
      </c>
      <c r="D22424" s="31" t="s">
        <v>58675</v>
      </c>
      <c r="E22424" s="31" t="s">
        <v>8280</v>
      </c>
    </row>
    <row r="22425" spans="1:5">
      <c r="A22425" s="33" t="s">
        <v>58686</v>
      </c>
      <c r="B22425" s="28" t="s">
        <v>57829</v>
      </c>
      <c r="C22425" s="28" t="s">
        <v>58687</v>
      </c>
      <c r="D22425" s="31"/>
      <c r="E22425" s="31" t="s">
        <v>8280</v>
      </c>
    </row>
    <row r="22426" spans="1:5">
      <c r="A22426" s="33" t="s">
        <v>58688</v>
      </c>
      <c r="B22426" s="28" t="s">
        <v>57829</v>
      </c>
      <c r="C22426" s="28" t="s">
        <v>58689</v>
      </c>
      <c r="D22426" s="31"/>
      <c r="E22426" s="31" t="s">
        <v>8280</v>
      </c>
    </row>
    <row r="22427" spans="1:5">
      <c r="A22427" s="33" t="s">
        <v>58690</v>
      </c>
      <c r="B22427" s="28" t="s">
        <v>57829</v>
      </c>
      <c r="C22427" s="28" t="s">
        <v>58691</v>
      </c>
      <c r="D22427" s="31"/>
      <c r="E22427" s="31" t="s">
        <v>8280</v>
      </c>
    </row>
    <row r="22428" spans="1:5">
      <c r="A22428" s="33" t="s">
        <v>58692</v>
      </c>
      <c r="B22428" s="28" t="s">
        <v>58693</v>
      </c>
      <c r="C22428" s="28" t="s">
        <v>58694</v>
      </c>
      <c r="D22428" s="31"/>
      <c r="E22428" s="31" t="s">
        <v>8280</v>
      </c>
    </row>
    <row r="22429" spans="1:5">
      <c r="A22429" s="33" t="s">
        <v>58695</v>
      </c>
      <c r="B22429" s="28" t="s">
        <v>58696</v>
      </c>
      <c r="C22429" s="28" t="s">
        <v>58697</v>
      </c>
      <c r="D22429" s="31"/>
      <c r="E22429" s="31" t="s">
        <v>8280</v>
      </c>
    </row>
    <row r="22430" spans="1:5">
      <c r="A22430" s="33" t="s">
        <v>58698</v>
      </c>
      <c r="B22430" s="28" t="s">
        <v>58696</v>
      </c>
      <c r="C22430" s="28" t="s">
        <v>58699</v>
      </c>
      <c r="D22430" s="31"/>
      <c r="E22430" s="31" t="s">
        <v>8280</v>
      </c>
    </row>
    <row r="22431" spans="1:5">
      <c r="A22431" s="33" t="s">
        <v>58700</v>
      </c>
      <c r="B22431" s="28" t="s">
        <v>58696</v>
      </c>
      <c r="C22431" s="28" t="s">
        <v>58701</v>
      </c>
      <c r="D22431" s="31"/>
      <c r="E22431" s="31" t="s">
        <v>8280</v>
      </c>
    </row>
    <row r="22432" spans="1:5">
      <c r="A22432" s="33" t="s">
        <v>58702</v>
      </c>
      <c r="B22432" s="28" t="s">
        <v>58703</v>
      </c>
      <c r="C22432" s="28" t="s">
        <v>58704</v>
      </c>
      <c r="D22432" s="31"/>
      <c r="E22432" s="31" t="s">
        <v>8280</v>
      </c>
    </row>
    <row r="22433" spans="1:5">
      <c r="A22433" s="33" t="s">
        <v>58705</v>
      </c>
      <c r="B22433" s="28" t="s">
        <v>58706</v>
      </c>
      <c r="C22433" s="28" t="s">
        <v>58707</v>
      </c>
      <c r="D22433" s="31"/>
      <c r="E22433" s="31" t="s">
        <v>8280</v>
      </c>
    </row>
    <row r="22434" spans="1:5">
      <c r="A22434" s="33" t="s">
        <v>58708</v>
      </c>
      <c r="B22434" s="28" t="s">
        <v>58709</v>
      </c>
      <c r="C22434" s="28" t="s">
        <v>58710</v>
      </c>
      <c r="D22434" s="31"/>
      <c r="E22434" s="31" t="s">
        <v>8280</v>
      </c>
    </row>
    <row r="22435" spans="1:5">
      <c r="A22435" s="33" t="s">
        <v>58711</v>
      </c>
      <c r="B22435" s="28" t="s">
        <v>58712</v>
      </c>
      <c r="C22435" s="28" t="s">
        <v>58713</v>
      </c>
      <c r="D22435" s="31"/>
      <c r="E22435" s="31" t="s">
        <v>8280</v>
      </c>
    </row>
    <row r="22436" spans="1:5">
      <c r="A22436" s="33" t="s">
        <v>58714</v>
      </c>
      <c r="B22436" s="28" t="s">
        <v>58715</v>
      </c>
      <c r="C22436" s="28" t="s">
        <v>58716</v>
      </c>
      <c r="D22436" s="31"/>
      <c r="E22436" s="31" t="s">
        <v>8280</v>
      </c>
    </row>
    <row r="22437" spans="1:5">
      <c r="A22437" s="33" t="s">
        <v>58717</v>
      </c>
      <c r="B22437" s="28" t="s">
        <v>58715</v>
      </c>
      <c r="C22437" s="28" t="s">
        <v>58718</v>
      </c>
      <c r="D22437" s="31"/>
      <c r="E22437" s="31" t="s">
        <v>8280</v>
      </c>
    </row>
    <row r="22438" spans="1:5">
      <c r="A22438" s="33" t="s">
        <v>58719</v>
      </c>
      <c r="B22438" s="28" t="s">
        <v>58715</v>
      </c>
      <c r="C22438" s="28" t="s">
        <v>58720</v>
      </c>
      <c r="D22438" s="31"/>
      <c r="E22438" s="31" t="s">
        <v>8280</v>
      </c>
    </row>
    <row r="22439" spans="1:5">
      <c r="A22439" s="33" t="s">
        <v>58721</v>
      </c>
      <c r="B22439" s="28" t="s">
        <v>58715</v>
      </c>
      <c r="C22439" s="28" t="s">
        <v>58722</v>
      </c>
      <c r="D22439" s="31"/>
      <c r="E22439" s="31" t="s">
        <v>8280</v>
      </c>
    </row>
    <row r="22440" spans="1:5">
      <c r="A22440" s="33" t="s">
        <v>58723</v>
      </c>
      <c r="B22440" s="28" t="s">
        <v>58715</v>
      </c>
      <c r="C22440" s="28" t="s">
        <v>58724</v>
      </c>
      <c r="D22440" s="31"/>
      <c r="E22440" s="31" t="s">
        <v>8280</v>
      </c>
    </row>
    <row r="22441" spans="1:5">
      <c r="A22441" s="33" t="s">
        <v>58725</v>
      </c>
      <c r="B22441" s="28" t="s">
        <v>58715</v>
      </c>
      <c r="C22441" s="28" t="s">
        <v>58726</v>
      </c>
      <c r="D22441" s="31"/>
      <c r="E22441" s="31" t="s">
        <v>8280</v>
      </c>
    </row>
    <row r="22442" spans="1:5">
      <c r="A22442" s="33" t="s">
        <v>58727</v>
      </c>
      <c r="B22442" s="28" t="s">
        <v>58728</v>
      </c>
      <c r="C22442" s="28" t="s">
        <v>58729</v>
      </c>
      <c r="D22442" s="31"/>
      <c r="E22442" s="31" t="s">
        <v>8280</v>
      </c>
    </row>
    <row r="22443" spans="1:5">
      <c r="A22443" s="33" t="s">
        <v>58730</v>
      </c>
      <c r="B22443" s="28" t="s">
        <v>58728</v>
      </c>
      <c r="C22443" s="28" t="s">
        <v>58731</v>
      </c>
      <c r="D22443" s="31"/>
      <c r="E22443" s="31" t="s">
        <v>8280</v>
      </c>
    </row>
    <row r="22444" spans="1:5">
      <c r="A22444" s="33" t="s">
        <v>58732</v>
      </c>
      <c r="B22444" s="28" t="s">
        <v>58728</v>
      </c>
      <c r="C22444" s="28" t="s">
        <v>58733</v>
      </c>
      <c r="D22444" s="31"/>
      <c r="E22444" s="31" t="s">
        <v>8280</v>
      </c>
    </row>
    <row r="22445" spans="1:5">
      <c r="A22445" s="33" t="s">
        <v>58734</v>
      </c>
      <c r="B22445" s="28" t="s">
        <v>58728</v>
      </c>
      <c r="C22445" s="28" t="s">
        <v>58735</v>
      </c>
      <c r="D22445" s="31"/>
      <c r="E22445" s="31" t="s">
        <v>8280</v>
      </c>
    </row>
    <row r="22446" spans="1:5">
      <c r="A22446" s="33" t="s">
        <v>58736</v>
      </c>
      <c r="B22446" s="28" t="s">
        <v>58728</v>
      </c>
      <c r="C22446" s="28" t="s">
        <v>58737</v>
      </c>
      <c r="D22446" s="31"/>
      <c r="E22446" s="31" t="s">
        <v>8280</v>
      </c>
    </row>
    <row r="22447" spans="1:5">
      <c r="A22447" s="33" t="s">
        <v>58738</v>
      </c>
      <c r="B22447" s="28" t="s">
        <v>58728</v>
      </c>
      <c r="C22447" s="28" t="s">
        <v>58739</v>
      </c>
      <c r="D22447" s="31"/>
      <c r="E22447" s="31" t="s">
        <v>8280</v>
      </c>
    </row>
    <row r="22448" spans="1:5">
      <c r="A22448" s="33" t="s">
        <v>58740</v>
      </c>
      <c r="B22448" s="28" t="s">
        <v>58741</v>
      </c>
      <c r="C22448" s="28" t="s">
        <v>11509</v>
      </c>
      <c r="D22448" s="31" t="s">
        <v>58742</v>
      </c>
      <c r="E22448" s="31" t="s">
        <v>11510</v>
      </c>
    </row>
    <row r="22449" spans="1:5">
      <c r="A22449" s="33" t="s">
        <v>58743</v>
      </c>
      <c r="B22449" s="28" t="s">
        <v>58741</v>
      </c>
      <c r="C22449" s="28" t="s">
        <v>11512</v>
      </c>
      <c r="D22449" s="31" t="s">
        <v>58742</v>
      </c>
      <c r="E22449" s="31" t="s">
        <v>11513</v>
      </c>
    </row>
    <row r="22450" spans="1:5">
      <c r="A22450" s="33" t="s">
        <v>58744</v>
      </c>
      <c r="B22450" s="28" t="s">
        <v>58728</v>
      </c>
      <c r="C22450" s="28" t="s">
        <v>58745</v>
      </c>
      <c r="D22450" s="31"/>
      <c r="E22450" s="31" t="s">
        <v>8280</v>
      </c>
    </row>
    <row r="22451" spans="1:5">
      <c r="A22451" s="33" t="s">
        <v>58746</v>
      </c>
      <c r="B22451" s="28" t="s">
        <v>58728</v>
      </c>
      <c r="C22451" s="28" t="s">
        <v>58747</v>
      </c>
      <c r="D22451" s="31"/>
      <c r="E22451" s="31" t="s">
        <v>8280</v>
      </c>
    </row>
    <row r="22452" spans="1:5">
      <c r="A22452" s="33" t="s">
        <v>58748</v>
      </c>
      <c r="B22452" s="28" t="s">
        <v>58728</v>
      </c>
      <c r="C22452" s="28" t="s">
        <v>58749</v>
      </c>
      <c r="D22452" s="31"/>
      <c r="E22452" s="31" t="s">
        <v>8280</v>
      </c>
    </row>
    <row r="22453" spans="1:5">
      <c r="A22453" s="33" t="s">
        <v>58750</v>
      </c>
      <c r="B22453" s="28" t="s">
        <v>58728</v>
      </c>
      <c r="C22453" s="28" t="s">
        <v>58751</v>
      </c>
      <c r="D22453" s="31"/>
      <c r="E22453" s="31" t="s">
        <v>8280</v>
      </c>
    </row>
    <row r="22454" spans="1:5">
      <c r="A22454" s="33" t="s">
        <v>58752</v>
      </c>
      <c r="B22454" s="28" t="s">
        <v>58728</v>
      </c>
      <c r="C22454" s="28" t="s">
        <v>58753</v>
      </c>
      <c r="D22454" s="31"/>
      <c r="E22454" s="31" t="s">
        <v>8280</v>
      </c>
    </row>
    <row r="22455" spans="1:5">
      <c r="A22455" s="33" t="s">
        <v>58754</v>
      </c>
      <c r="B22455" s="28" t="s">
        <v>58728</v>
      </c>
      <c r="C22455" s="28" t="s">
        <v>58755</v>
      </c>
      <c r="D22455" s="31"/>
      <c r="E22455" s="31" t="s">
        <v>8280</v>
      </c>
    </row>
    <row r="22456" spans="1:5">
      <c r="A22456" s="33" t="s">
        <v>58756</v>
      </c>
      <c r="B22456" s="28" t="s">
        <v>58757</v>
      </c>
      <c r="C22456" s="28" t="s">
        <v>58758</v>
      </c>
      <c r="D22456" s="31"/>
      <c r="E22456" s="31" t="s">
        <v>8280</v>
      </c>
    </row>
    <row r="22457" spans="1:5">
      <c r="A22457" s="33" t="s">
        <v>58759</v>
      </c>
      <c r="B22457" s="28" t="s">
        <v>58276</v>
      </c>
      <c r="C22457" s="28" t="s">
        <v>58760</v>
      </c>
      <c r="D22457" s="31" t="s">
        <v>58675</v>
      </c>
      <c r="E22457" s="31" t="s">
        <v>8280</v>
      </c>
    </row>
    <row r="22458" spans="1:5">
      <c r="A22458" s="33" t="s">
        <v>58761</v>
      </c>
      <c r="B22458" s="28" t="s">
        <v>58276</v>
      </c>
      <c r="C22458" s="28" t="s">
        <v>58762</v>
      </c>
      <c r="D22458" s="31" t="s">
        <v>58675</v>
      </c>
      <c r="E22458" s="31" t="s">
        <v>8280</v>
      </c>
    </row>
    <row r="22459" spans="1:5">
      <c r="A22459" s="33" t="s">
        <v>58763</v>
      </c>
      <c r="B22459" s="28" t="s">
        <v>58276</v>
      </c>
      <c r="C22459" s="28" t="s">
        <v>58764</v>
      </c>
      <c r="D22459" s="31" t="s">
        <v>58675</v>
      </c>
      <c r="E22459" s="31" t="s">
        <v>8280</v>
      </c>
    </row>
    <row r="22460" spans="1:5">
      <c r="A22460" s="33" t="s">
        <v>58765</v>
      </c>
      <c r="B22460" s="28" t="s">
        <v>58276</v>
      </c>
      <c r="C22460" s="28" t="s">
        <v>58766</v>
      </c>
      <c r="D22460" s="31" t="s">
        <v>58675</v>
      </c>
      <c r="E22460" s="31" t="s">
        <v>8280</v>
      </c>
    </row>
    <row r="22461" spans="1:5">
      <c r="A22461" s="33" t="s">
        <v>58767</v>
      </c>
      <c r="B22461" s="28" t="s">
        <v>58276</v>
      </c>
      <c r="C22461" s="28" t="s">
        <v>58768</v>
      </c>
      <c r="D22461" s="31" t="s">
        <v>58675</v>
      </c>
      <c r="E22461" s="31" t="s">
        <v>8280</v>
      </c>
    </row>
    <row r="22462" spans="1:5">
      <c r="A22462" s="33" t="s">
        <v>58769</v>
      </c>
      <c r="B22462" s="28" t="s">
        <v>58276</v>
      </c>
      <c r="C22462" s="28" t="s">
        <v>58770</v>
      </c>
      <c r="D22462" s="31" t="s">
        <v>58675</v>
      </c>
      <c r="E22462" s="31" t="s">
        <v>8280</v>
      </c>
    </row>
    <row r="22463" spans="1:5">
      <c r="A22463" s="33" t="s">
        <v>58771</v>
      </c>
      <c r="B22463" s="28" t="s">
        <v>57979</v>
      </c>
      <c r="C22463" s="28" t="s">
        <v>58772</v>
      </c>
      <c r="D22463" s="31"/>
      <c r="E22463" s="31" t="s">
        <v>8280</v>
      </c>
    </row>
    <row r="22464" spans="1:5">
      <c r="A22464" s="33" t="s">
        <v>58773</v>
      </c>
      <c r="B22464" s="28" t="s">
        <v>57979</v>
      </c>
      <c r="C22464" s="28" t="s">
        <v>58774</v>
      </c>
      <c r="D22464" s="31"/>
      <c r="E22464" s="31" t="s">
        <v>8280</v>
      </c>
    </row>
    <row r="22465" spans="1:5">
      <c r="A22465" s="33" t="s">
        <v>58775</v>
      </c>
      <c r="B22465" s="28" t="s">
        <v>57979</v>
      </c>
      <c r="C22465" s="28" t="s">
        <v>58776</v>
      </c>
      <c r="D22465" s="31"/>
      <c r="E22465" s="31" t="s">
        <v>8280</v>
      </c>
    </row>
    <row r="22466" spans="1:5">
      <c r="A22466" s="33" t="s">
        <v>58777</v>
      </c>
      <c r="B22466" s="28" t="s">
        <v>57979</v>
      </c>
      <c r="C22466" s="28" t="s">
        <v>58778</v>
      </c>
      <c r="D22466" s="31"/>
      <c r="E22466" s="31" t="s">
        <v>8280</v>
      </c>
    </row>
    <row r="22467" spans="1:5">
      <c r="A22467" s="33" t="s">
        <v>58779</v>
      </c>
      <c r="B22467" s="28" t="s">
        <v>58741</v>
      </c>
      <c r="C22467" s="28" t="s">
        <v>11486</v>
      </c>
      <c r="D22467" s="31" t="s">
        <v>58780</v>
      </c>
      <c r="E22467" s="31" t="s">
        <v>8280</v>
      </c>
    </row>
    <row r="22468" spans="1:5">
      <c r="A22468" s="33" t="s">
        <v>58781</v>
      </c>
      <c r="B22468" s="28" t="s">
        <v>58741</v>
      </c>
      <c r="C22468" s="28" t="s">
        <v>11488</v>
      </c>
      <c r="D22468" s="31" t="s">
        <v>58780</v>
      </c>
      <c r="E22468" s="31" t="s">
        <v>8280</v>
      </c>
    </row>
    <row r="22469" spans="1:5">
      <c r="A22469" s="33" t="s">
        <v>58782</v>
      </c>
      <c r="B22469" s="28" t="s">
        <v>58741</v>
      </c>
      <c r="C22469" s="28" t="s">
        <v>58783</v>
      </c>
      <c r="D22469" s="31" t="s">
        <v>58780</v>
      </c>
      <c r="E22469" s="31" t="s">
        <v>8280</v>
      </c>
    </row>
    <row r="22470" spans="1:5">
      <c r="A22470" s="33" t="s">
        <v>58784</v>
      </c>
      <c r="B22470" s="28" t="s">
        <v>58741</v>
      </c>
      <c r="C22470" s="28" t="s">
        <v>11490</v>
      </c>
      <c r="D22470" s="31" t="s">
        <v>58780</v>
      </c>
      <c r="E22470" s="31" t="s">
        <v>8280</v>
      </c>
    </row>
    <row r="22471" spans="1:5">
      <c r="A22471" s="33" t="s">
        <v>58785</v>
      </c>
      <c r="B22471" s="28" t="s">
        <v>58786</v>
      </c>
      <c r="C22471" s="28" t="s">
        <v>58787</v>
      </c>
      <c r="D22471" s="31"/>
      <c r="E22471" s="31" t="s">
        <v>8280</v>
      </c>
    </row>
    <row r="22472" spans="1:5">
      <c r="A22472" s="33" t="s">
        <v>58788</v>
      </c>
      <c r="B22472" s="28" t="s">
        <v>58035</v>
      </c>
      <c r="C22472" s="28" t="s">
        <v>58789</v>
      </c>
      <c r="D22472" s="31"/>
      <c r="E22472" s="31" t="s">
        <v>8280</v>
      </c>
    </row>
    <row r="22473" spans="1:5">
      <c r="A22473" s="33" t="s">
        <v>58790</v>
      </c>
      <c r="B22473" s="28" t="s">
        <v>58035</v>
      </c>
      <c r="C22473" s="28" t="s">
        <v>58791</v>
      </c>
      <c r="D22473" s="31"/>
      <c r="E22473" s="31" t="s">
        <v>8280</v>
      </c>
    </row>
    <row r="22474" spans="1:5">
      <c r="A22474" s="33" t="s">
        <v>58792</v>
      </c>
      <c r="B22474" s="28" t="s">
        <v>58793</v>
      </c>
      <c r="C22474" s="28" t="s">
        <v>58794</v>
      </c>
      <c r="D22474" s="31"/>
      <c r="E22474" s="31" t="s">
        <v>8280</v>
      </c>
    </row>
    <row r="22475" spans="1:5">
      <c r="A22475" s="33" t="s">
        <v>58795</v>
      </c>
      <c r="B22475" s="28" t="s">
        <v>58793</v>
      </c>
      <c r="C22475" s="28" t="s">
        <v>58796</v>
      </c>
      <c r="D22475" s="31"/>
      <c r="E22475" s="31" t="s">
        <v>8280</v>
      </c>
    </row>
    <row r="22476" spans="1:5">
      <c r="A22476" s="33" t="s">
        <v>58797</v>
      </c>
      <c r="B22476" s="28" t="s">
        <v>58793</v>
      </c>
      <c r="C22476" s="28" t="s">
        <v>58798</v>
      </c>
      <c r="D22476" s="31"/>
      <c r="E22476" s="31" t="s">
        <v>8280</v>
      </c>
    </row>
    <row r="22477" spans="1:5">
      <c r="A22477" s="33" t="s">
        <v>58799</v>
      </c>
      <c r="B22477" s="28" t="s">
        <v>58800</v>
      </c>
      <c r="C22477" s="28" t="s">
        <v>58801</v>
      </c>
      <c r="D22477" s="31"/>
      <c r="E22477" s="31" t="s">
        <v>8280</v>
      </c>
    </row>
    <row r="22478" spans="1:5">
      <c r="A22478" s="33" t="s">
        <v>58802</v>
      </c>
      <c r="B22478" s="28" t="s">
        <v>58800</v>
      </c>
      <c r="C22478" s="28" t="s">
        <v>58803</v>
      </c>
      <c r="D22478" s="31"/>
      <c r="E22478" s="31" t="s">
        <v>8280</v>
      </c>
    </row>
    <row r="22479" spans="1:5">
      <c r="A22479" s="33" t="s">
        <v>58804</v>
      </c>
      <c r="B22479" s="28" t="s">
        <v>58805</v>
      </c>
      <c r="C22479" s="28" t="s">
        <v>58806</v>
      </c>
      <c r="D22479" s="31"/>
      <c r="E22479" s="31" t="s">
        <v>8280</v>
      </c>
    </row>
    <row r="22480" spans="1:5">
      <c r="A22480" s="33" t="s">
        <v>58807</v>
      </c>
      <c r="B22480" s="28" t="s">
        <v>58808</v>
      </c>
      <c r="C22480" s="28" t="s">
        <v>58809</v>
      </c>
      <c r="D22480" s="31"/>
      <c r="E22480" s="31" t="s">
        <v>8280</v>
      </c>
    </row>
    <row r="22481" spans="1:5">
      <c r="A22481" s="33" t="s">
        <v>58810</v>
      </c>
      <c r="B22481" s="28" t="s">
        <v>58811</v>
      </c>
      <c r="C22481" s="28" t="s">
        <v>58812</v>
      </c>
      <c r="D22481" s="31"/>
      <c r="E22481" s="31" t="s">
        <v>8280</v>
      </c>
    </row>
    <row r="22482" spans="1:5">
      <c r="A22482" s="33" t="s">
        <v>58813</v>
      </c>
      <c r="B22482" s="28" t="s">
        <v>58814</v>
      </c>
      <c r="C22482" s="28" t="s">
        <v>58815</v>
      </c>
      <c r="D22482" s="31"/>
      <c r="E22482" s="31" t="s">
        <v>8280</v>
      </c>
    </row>
    <row r="22483" spans="1:5">
      <c r="A22483" s="33" t="s">
        <v>58816</v>
      </c>
      <c r="B22483" s="28" t="s">
        <v>58814</v>
      </c>
      <c r="C22483" s="28" t="s">
        <v>58817</v>
      </c>
      <c r="D22483" s="31"/>
      <c r="E22483" s="31" t="s">
        <v>8280</v>
      </c>
    </row>
    <row r="22484" spans="1:5">
      <c r="A22484" s="33" t="s">
        <v>58818</v>
      </c>
      <c r="B22484" s="28" t="s">
        <v>58814</v>
      </c>
      <c r="C22484" s="28" t="s">
        <v>58819</v>
      </c>
      <c r="D22484" s="31"/>
      <c r="E22484" s="31" t="s">
        <v>8280</v>
      </c>
    </row>
    <row r="22485" spans="1:5">
      <c r="A22485" s="33" t="s">
        <v>58820</v>
      </c>
      <c r="B22485" s="28" t="s">
        <v>58814</v>
      </c>
      <c r="C22485" s="28" t="s">
        <v>58821</v>
      </c>
      <c r="D22485" s="31"/>
      <c r="E22485" s="31" t="s">
        <v>8280</v>
      </c>
    </row>
    <row r="22486" spans="1:5">
      <c r="A22486" s="33" t="s">
        <v>58822</v>
      </c>
      <c r="B22486" s="28" t="s">
        <v>58814</v>
      </c>
      <c r="C22486" s="28" t="s">
        <v>58823</v>
      </c>
      <c r="D22486" s="31"/>
      <c r="E22486" s="31" t="s">
        <v>8280</v>
      </c>
    </row>
    <row r="22487" spans="1:5">
      <c r="A22487" s="33" t="s">
        <v>58824</v>
      </c>
      <c r="B22487" s="28" t="s">
        <v>58814</v>
      </c>
      <c r="C22487" s="28" t="s">
        <v>58825</v>
      </c>
      <c r="D22487" s="31"/>
      <c r="E22487" s="31" t="s">
        <v>8280</v>
      </c>
    </row>
    <row r="22488" spans="1:5">
      <c r="A22488" s="33" t="s">
        <v>58826</v>
      </c>
      <c r="B22488" s="28" t="s">
        <v>58827</v>
      </c>
      <c r="C22488" s="28" t="s">
        <v>58828</v>
      </c>
      <c r="D22488" s="31"/>
      <c r="E22488" s="31" t="s">
        <v>8280</v>
      </c>
    </row>
    <row r="22489" spans="1:5">
      <c r="A22489" s="33" t="s">
        <v>58829</v>
      </c>
      <c r="B22489" s="28" t="s">
        <v>58827</v>
      </c>
      <c r="C22489" s="28" t="s">
        <v>58830</v>
      </c>
      <c r="D22489" s="31"/>
      <c r="E22489" s="31" t="s">
        <v>8280</v>
      </c>
    </row>
    <row r="22490" spans="1:5">
      <c r="A22490" s="33" t="s">
        <v>58831</v>
      </c>
      <c r="B22490" s="28" t="s">
        <v>58827</v>
      </c>
      <c r="C22490" s="28" t="s">
        <v>58832</v>
      </c>
      <c r="D22490" s="31"/>
      <c r="E22490" s="31" t="s">
        <v>8280</v>
      </c>
    </row>
    <row r="22491" spans="1:5">
      <c r="A22491" s="33" t="s">
        <v>58833</v>
      </c>
      <c r="B22491" s="28" t="s">
        <v>58834</v>
      </c>
      <c r="C22491" s="28" t="s">
        <v>58835</v>
      </c>
      <c r="D22491" s="31"/>
      <c r="E22491" s="31" t="s">
        <v>8280</v>
      </c>
    </row>
    <row r="22492" spans="1:5">
      <c r="A22492" s="33" t="s">
        <v>58836</v>
      </c>
      <c r="B22492" s="28" t="s">
        <v>58834</v>
      </c>
      <c r="C22492" s="28" t="s">
        <v>58837</v>
      </c>
      <c r="D22492" s="31"/>
      <c r="E22492" s="31" t="s">
        <v>8280</v>
      </c>
    </row>
    <row r="22493" spans="1:5">
      <c r="A22493" s="33" t="s">
        <v>58838</v>
      </c>
      <c r="B22493" s="28" t="s">
        <v>58839</v>
      </c>
      <c r="C22493" s="28" t="s">
        <v>58840</v>
      </c>
      <c r="D22493" s="31"/>
      <c r="E22493" s="31" t="s">
        <v>58841</v>
      </c>
    </row>
    <row r="22494" spans="1:5">
      <c r="A22494" s="33" t="s">
        <v>58842</v>
      </c>
      <c r="B22494" s="28" t="s">
        <v>58540</v>
      </c>
      <c r="C22494" s="28" t="s">
        <v>10594</v>
      </c>
      <c r="D22494" s="31"/>
      <c r="E22494" s="31" t="s">
        <v>10595</v>
      </c>
    </row>
    <row r="22495" spans="1:5">
      <c r="A22495" s="33" t="s">
        <v>58843</v>
      </c>
      <c r="B22495" s="28" t="s">
        <v>58844</v>
      </c>
      <c r="C22495" s="28" t="s">
        <v>58845</v>
      </c>
      <c r="D22495" s="31"/>
      <c r="E22495" s="31" t="s">
        <v>8280</v>
      </c>
    </row>
    <row r="22496" spans="1:5">
      <c r="A22496" s="33" t="s">
        <v>58846</v>
      </c>
      <c r="B22496" s="28" t="s">
        <v>58847</v>
      </c>
      <c r="C22496" s="28" t="s">
        <v>58848</v>
      </c>
      <c r="D22496" s="31"/>
      <c r="E22496" s="31" t="s">
        <v>8280</v>
      </c>
    </row>
    <row r="22497" spans="1:5">
      <c r="A22497" s="33" t="s">
        <v>58849</v>
      </c>
      <c r="B22497" s="28" t="s">
        <v>58850</v>
      </c>
      <c r="C22497" s="28" t="s">
        <v>58851</v>
      </c>
      <c r="D22497" s="31"/>
      <c r="E22497" s="31" t="s">
        <v>8280</v>
      </c>
    </row>
    <row r="22498" spans="1:5">
      <c r="A22498" s="33" t="s">
        <v>58852</v>
      </c>
      <c r="B22498" s="28" t="s">
        <v>58853</v>
      </c>
      <c r="C22498" s="28" t="s">
        <v>58854</v>
      </c>
      <c r="D22498" s="31"/>
      <c r="E22498" s="31" t="s">
        <v>8280</v>
      </c>
    </row>
    <row r="22499" spans="1:5">
      <c r="A22499" s="33" t="s">
        <v>58855</v>
      </c>
      <c r="B22499" s="28" t="s">
        <v>58856</v>
      </c>
      <c r="C22499" s="28" t="s">
        <v>58857</v>
      </c>
      <c r="D22499" s="31"/>
      <c r="E22499" s="31" t="s">
        <v>8280</v>
      </c>
    </row>
    <row r="22500" spans="1:5">
      <c r="A22500" s="33" t="s">
        <v>58858</v>
      </c>
      <c r="B22500" s="28" t="s">
        <v>58850</v>
      </c>
      <c r="C22500" s="28" t="s">
        <v>58859</v>
      </c>
      <c r="D22500" s="31"/>
      <c r="E22500" s="31" t="s">
        <v>8280</v>
      </c>
    </row>
    <row r="22501" spans="1:5">
      <c r="A22501" s="33" t="s">
        <v>58860</v>
      </c>
      <c r="B22501" s="28" t="s">
        <v>58853</v>
      </c>
      <c r="C22501" s="28" t="s">
        <v>58861</v>
      </c>
      <c r="D22501" s="31"/>
      <c r="E22501" s="31" t="s">
        <v>8280</v>
      </c>
    </row>
    <row r="22502" spans="1:5">
      <c r="A22502" s="33" t="s">
        <v>58862</v>
      </c>
      <c r="B22502" s="28" t="s">
        <v>58856</v>
      </c>
      <c r="C22502" s="28" t="s">
        <v>58863</v>
      </c>
      <c r="D22502" s="31"/>
      <c r="E22502" s="31" t="s">
        <v>8280</v>
      </c>
    </row>
    <row r="22503" spans="1:5">
      <c r="A22503" s="33" t="s">
        <v>58864</v>
      </c>
      <c r="B22503" s="28" t="s">
        <v>12056</v>
      </c>
      <c r="C22503" s="28" t="s">
        <v>10682</v>
      </c>
      <c r="D22503" s="31"/>
      <c r="E22503" s="31" t="s">
        <v>10683</v>
      </c>
    </row>
    <row r="22504" spans="1:5">
      <c r="A22504" s="33" t="s">
        <v>58865</v>
      </c>
      <c r="B22504" s="28" t="s">
        <v>58866</v>
      </c>
      <c r="C22504" s="28" t="s">
        <v>58867</v>
      </c>
      <c r="D22504" s="31"/>
      <c r="E22504" s="31" t="s">
        <v>8280</v>
      </c>
    </row>
    <row r="22505" spans="1:5">
      <c r="A22505" s="33" t="s">
        <v>58868</v>
      </c>
      <c r="B22505" s="28" t="s">
        <v>12049</v>
      </c>
      <c r="C22505" s="28" t="s">
        <v>58869</v>
      </c>
      <c r="D22505" s="31"/>
      <c r="E22505" s="31" t="s">
        <v>8280</v>
      </c>
    </row>
    <row r="22506" spans="1:5">
      <c r="A22506" s="33" t="s">
        <v>58870</v>
      </c>
      <c r="B22506" s="28" t="s">
        <v>12049</v>
      </c>
      <c r="C22506" s="28" t="s">
        <v>58871</v>
      </c>
      <c r="D22506" s="31"/>
      <c r="E22506" s="31" t="s">
        <v>58872</v>
      </c>
    </row>
    <row r="22507" spans="1:5">
      <c r="A22507" s="33" t="s">
        <v>58873</v>
      </c>
      <c r="B22507" s="28" t="s">
        <v>58874</v>
      </c>
      <c r="C22507" s="28" t="s">
        <v>58875</v>
      </c>
      <c r="D22507" s="31"/>
      <c r="E22507" s="31" t="s">
        <v>8280</v>
      </c>
    </row>
    <row r="22508" spans="1:5">
      <c r="A22508" s="33" t="s">
        <v>58876</v>
      </c>
      <c r="B22508" s="28" t="s">
        <v>58874</v>
      </c>
      <c r="C22508" s="28" t="s">
        <v>58877</v>
      </c>
      <c r="D22508" s="31"/>
      <c r="E22508" s="31" t="s">
        <v>8280</v>
      </c>
    </row>
    <row r="22509" spans="1:5">
      <c r="A22509" s="33" t="s">
        <v>58878</v>
      </c>
      <c r="B22509" s="28" t="s">
        <v>58874</v>
      </c>
      <c r="C22509" s="28" t="s">
        <v>58879</v>
      </c>
      <c r="D22509" s="31"/>
      <c r="E22509" s="31" t="s">
        <v>8280</v>
      </c>
    </row>
    <row r="22510" spans="1:5">
      <c r="A22510" s="33" t="s">
        <v>58880</v>
      </c>
      <c r="B22510" s="28" t="s">
        <v>58874</v>
      </c>
      <c r="C22510" s="28" t="s">
        <v>58881</v>
      </c>
      <c r="D22510" s="31"/>
      <c r="E22510" s="31" t="s">
        <v>8280</v>
      </c>
    </row>
    <row r="22511" spans="1:5">
      <c r="A22511" s="33" t="s">
        <v>58882</v>
      </c>
      <c r="B22511" s="28" t="s">
        <v>58874</v>
      </c>
      <c r="C22511" s="28" t="s">
        <v>58883</v>
      </c>
      <c r="D22511" s="31"/>
      <c r="E22511" s="31" t="s">
        <v>8280</v>
      </c>
    </row>
    <row r="22512" spans="1:5">
      <c r="A22512" s="33" t="s">
        <v>58884</v>
      </c>
      <c r="B22512" s="28" t="s">
        <v>58874</v>
      </c>
      <c r="C22512" s="28" t="s">
        <v>58885</v>
      </c>
      <c r="D22512" s="31"/>
      <c r="E22512" s="31" t="s">
        <v>8280</v>
      </c>
    </row>
    <row r="22513" spans="1:5">
      <c r="A22513" s="33" t="s">
        <v>58886</v>
      </c>
      <c r="B22513" s="28" t="s">
        <v>58887</v>
      </c>
      <c r="C22513" s="28" t="s">
        <v>58888</v>
      </c>
      <c r="D22513" s="31"/>
      <c r="E22513" s="31" t="s">
        <v>8280</v>
      </c>
    </row>
    <row r="22514" spans="1:5">
      <c r="A22514" s="33" t="s">
        <v>58889</v>
      </c>
      <c r="B22514" s="28" t="s">
        <v>58887</v>
      </c>
      <c r="C22514" s="28" t="s">
        <v>58890</v>
      </c>
      <c r="D22514" s="31"/>
      <c r="E22514" s="31" t="s">
        <v>8280</v>
      </c>
    </row>
    <row r="22515" spans="1:5">
      <c r="A22515" s="33" t="s">
        <v>58891</v>
      </c>
      <c r="B22515" s="28" t="s">
        <v>58887</v>
      </c>
      <c r="C22515" s="28" t="s">
        <v>58892</v>
      </c>
      <c r="D22515" s="31"/>
      <c r="E22515" s="31" t="s">
        <v>8280</v>
      </c>
    </row>
    <row r="22516" spans="1:5">
      <c r="A22516" s="33" t="s">
        <v>58893</v>
      </c>
      <c r="B22516" s="28" t="s">
        <v>58887</v>
      </c>
      <c r="C22516" s="28" t="s">
        <v>58894</v>
      </c>
      <c r="D22516" s="31"/>
      <c r="E22516" s="31" t="s">
        <v>8280</v>
      </c>
    </row>
    <row r="22517" spans="1:5">
      <c r="A22517" s="33" t="s">
        <v>58895</v>
      </c>
      <c r="B22517" s="28" t="s">
        <v>58887</v>
      </c>
      <c r="C22517" s="28" t="s">
        <v>58896</v>
      </c>
      <c r="D22517" s="31"/>
      <c r="E22517" s="31" t="s">
        <v>8280</v>
      </c>
    </row>
    <row r="22518" spans="1:5">
      <c r="A22518" s="33" t="s">
        <v>58897</v>
      </c>
      <c r="B22518" s="28" t="s">
        <v>58887</v>
      </c>
      <c r="C22518" s="28" t="s">
        <v>58898</v>
      </c>
      <c r="D22518" s="31"/>
      <c r="E22518" s="31" t="s">
        <v>8280</v>
      </c>
    </row>
    <row r="22519" spans="1:5">
      <c r="A22519" s="33" t="s">
        <v>58899</v>
      </c>
      <c r="B22519" s="28" t="s">
        <v>58008</v>
      </c>
      <c r="C22519" s="28" t="s">
        <v>8280</v>
      </c>
      <c r="D22519" s="31"/>
      <c r="E22519" s="31" t="s">
        <v>8280</v>
      </c>
    </row>
    <row r="22520" spans="1:5">
      <c r="A22520" s="33" t="s">
        <v>58900</v>
      </c>
      <c r="B22520" s="28" t="s">
        <v>58008</v>
      </c>
      <c r="C22520" s="28" t="s">
        <v>58901</v>
      </c>
      <c r="D22520" s="31"/>
      <c r="E22520" s="31" t="s">
        <v>8280</v>
      </c>
    </row>
    <row r="22521" spans="1:5">
      <c r="A22521" s="33" t="s">
        <v>58902</v>
      </c>
      <c r="B22521" s="28" t="s">
        <v>58903</v>
      </c>
      <c r="C22521" s="28" t="s">
        <v>58904</v>
      </c>
      <c r="D22521" s="31"/>
      <c r="E22521" s="31" t="s">
        <v>8280</v>
      </c>
    </row>
    <row r="22522" spans="1:5">
      <c r="A22522" s="33" t="s">
        <v>58905</v>
      </c>
      <c r="B22522" s="28" t="s">
        <v>58906</v>
      </c>
      <c r="C22522" s="28" t="s">
        <v>58907</v>
      </c>
      <c r="D22522" s="31"/>
      <c r="E22522" s="31" t="s">
        <v>8280</v>
      </c>
    </row>
    <row r="22523" spans="1:5">
      <c r="A22523" s="33" t="s">
        <v>58908</v>
      </c>
      <c r="B22523" s="28" t="s">
        <v>11815</v>
      </c>
      <c r="C22523" s="28" t="s">
        <v>58909</v>
      </c>
      <c r="D22523" s="31"/>
      <c r="E22523" s="31" t="s">
        <v>8280</v>
      </c>
    </row>
    <row r="22524" spans="1:5">
      <c r="A22524" s="33" t="s">
        <v>58910</v>
      </c>
      <c r="B22524" s="28" t="s">
        <v>58911</v>
      </c>
      <c r="C22524" s="28" t="s">
        <v>58912</v>
      </c>
      <c r="D22524" s="31"/>
      <c r="E22524" s="31" t="s">
        <v>8280</v>
      </c>
    </row>
    <row r="22525" spans="1:5">
      <c r="A22525" s="33" t="s">
        <v>58913</v>
      </c>
      <c r="B22525" s="28" t="s">
        <v>58914</v>
      </c>
      <c r="C22525" s="28" t="s">
        <v>58915</v>
      </c>
      <c r="D22525" s="31"/>
      <c r="E22525" s="31" t="s">
        <v>8280</v>
      </c>
    </row>
    <row r="22526" spans="1:5">
      <c r="A22526" s="33" t="s">
        <v>58916</v>
      </c>
      <c r="B22526" s="28" t="s">
        <v>58917</v>
      </c>
      <c r="C22526" s="28" t="s">
        <v>58918</v>
      </c>
      <c r="D22526" s="31"/>
      <c r="E22526" s="31" t="s">
        <v>8280</v>
      </c>
    </row>
    <row r="22527" spans="1:5">
      <c r="A22527" s="33" t="s">
        <v>58919</v>
      </c>
      <c r="B22527" s="28" t="s">
        <v>58920</v>
      </c>
      <c r="C22527" s="28" t="s">
        <v>58921</v>
      </c>
      <c r="D22527" s="31"/>
      <c r="E22527" s="31" t="s">
        <v>8280</v>
      </c>
    </row>
    <row r="22528" spans="1:5">
      <c r="A22528" s="33" t="s">
        <v>58922</v>
      </c>
      <c r="B22528" s="28" t="s">
        <v>58923</v>
      </c>
      <c r="C22528" s="28" t="s">
        <v>58924</v>
      </c>
      <c r="D22528" s="31"/>
      <c r="E22528" s="31" t="s">
        <v>8280</v>
      </c>
    </row>
    <row r="22529" spans="1:5">
      <c r="A22529" s="33" t="s">
        <v>58925</v>
      </c>
      <c r="B22529" s="28" t="s">
        <v>58926</v>
      </c>
      <c r="C22529" s="28" t="s">
        <v>58927</v>
      </c>
      <c r="D22529" s="31"/>
      <c r="E22529" s="31" t="s">
        <v>8280</v>
      </c>
    </row>
    <row r="22530" spans="1:5">
      <c r="A22530" s="33" t="s">
        <v>58928</v>
      </c>
      <c r="B22530" s="28" t="s">
        <v>58929</v>
      </c>
      <c r="C22530" s="28" t="s">
        <v>58930</v>
      </c>
      <c r="D22530" s="31"/>
      <c r="E22530" s="31" t="s">
        <v>8280</v>
      </c>
    </row>
    <row r="22531" spans="1:5">
      <c r="A22531" s="33" t="s">
        <v>58931</v>
      </c>
      <c r="B22531" s="28" t="s">
        <v>58932</v>
      </c>
      <c r="C22531" s="28" t="s">
        <v>58933</v>
      </c>
      <c r="D22531" s="31"/>
      <c r="E22531" s="31" t="s">
        <v>8280</v>
      </c>
    </row>
    <row r="22532" spans="1:5">
      <c r="A22532" s="33" t="s">
        <v>58934</v>
      </c>
      <c r="B22532" s="28" t="s">
        <v>58932</v>
      </c>
      <c r="C22532" s="28" t="s">
        <v>58935</v>
      </c>
      <c r="D22532" s="31"/>
      <c r="E22532" s="31" t="s">
        <v>8280</v>
      </c>
    </row>
    <row r="22533" spans="1:5">
      <c r="A22533" s="33" t="s">
        <v>58936</v>
      </c>
      <c r="B22533" s="28" t="s">
        <v>58937</v>
      </c>
      <c r="C22533" s="28" t="s">
        <v>58938</v>
      </c>
      <c r="D22533" s="31"/>
      <c r="E22533" s="31" t="s">
        <v>8280</v>
      </c>
    </row>
    <row r="22534" spans="1:5">
      <c r="A22534" s="33" t="s">
        <v>58939</v>
      </c>
      <c r="B22534" s="28" t="s">
        <v>58940</v>
      </c>
      <c r="C22534" s="28" t="s">
        <v>58941</v>
      </c>
      <c r="D22534" s="31"/>
      <c r="E22534" s="31" t="s">
        <v>8280</v>
      </c>
    </row>
    <row r="22535" spans="1:5">
      <c r="A22535" s="33" t="s">
        <v>58942</v>
      </c>
      <c r="B22535" s="28" t="s">
        <v>58943</v>
      </c>
      <c r="C22535" s="28" t="s">
        <v>58944</v>
      </c>
      <c r="D22535" s="31"/>
      <c r="E22535" s="31" t="s">
        <v>8280</v>
      </c>
    </row>
    <row r="22536" spans="1:5">
      <c r="A22536" s="33" t="s">
        <v>58945</v>
      </c>
      <c r="B22536" s="28" t="s">
        <v>58946</v>
      </c>
      <c r="C22536" s="28" t="s">
        <v>58947</v>
      </c>
      <c r="D22536" s="31"/>
      <c r="E22536" s="31" t="s">
        <v>8280</v>
      </c>
    </row>
    <row r="22537" spans="1:5">
      <c r="A22537" s="33" t="s">
        <v>58948</v>
      </c>
      <c r="B22537" s="28" t="s">
        <v>58949</v>
      </c>
      <c r="C22537" s="28" t="s">
        <v>58950</v>
      </c>
      <c r="D22537" s="31"/>
      <c r="E22537" s="31" t="s">
        <v>8280</v>
      </c>
    </row>
    <row r="22538" spans="1:5">
      <c r="A22538" s="33" t="s">
        <v>58951</v>
      </c>
      <c r="B22538" s="28" t="s">
        <v>58952</v>
      </c>
      <c r="C22538" s="28" t="s">
        <v>58953</v>
      </c>
      <c r="D22538" s="31"/>
      <c r="E22538" s="31" t="s">
        <v>8280</v>
      </c>
    </row>
    <row r="22539" spans="1:5">
      <c r="A22539" s="33" t="s">
        <v>58954</v>
      </c>
      <c r="B22539" s="28" t="s">
        <v>58952</v>
      </c>
      <c r="C22539" s="28" t="s">
        <v>8280</v>
      </c>
      <c r="D22539" s="31"/>
      <c r="E22539" s="31" t="s">
        <v>8280</v>
      </c>
    </row>
    <row r="22540" spans="1:5">
      <c r="A22540" s="33" t="s">
        <v>58955</v>
      </c>
      <c r="B22540" s="28" t="s">
        <v>58952</v>
      </c>
      <c r="C22540" s="28" t="s">
        <v>58956</v>
      </c>
      <c r="D22540" s="31"/>
      <c r="E22540" s="31" t="s">
        <v>8280</v>
      </c>
    </row>
    <row r="22541" spans="1:5">
      <c r="A22541" s="33" t="s">
        <v>58957</v>
      </c>
      <c r="B22541" s="28" t="s">
        <v>58952</v>
      </c>
      <c r="C22541" s="28" t="s">
        <v>58958</v>
      </c>
      <c r="D22541" s="31"/>
      <c r="E22541" s="31" t="s">
        <v>8280</v>
      </c>
    </row>
    <row r="22542" spans="1:5">
      <c r="A22542" s="33" t="s">
        <v>58959</v>
      </c>
      <c r="B22542" s="28" t="s">
        <v>58952</v>
      </c>
      <c r="C22542" s="28" t="s">
        <v>58960</v>
      </c>
      <c r="D22542" s="31"/>
      <c r="E22542" s="31" t="s">
        <v>8280</v>
      </c>
    </row>
    <row r="22543" spans="1:5">
      <c r="A22543" s="33" t="s">
        <v>58961</v>
      </c>
      <c r="B22543" s="28" t="s">
        <v>58952</v>
      </c>
      <c r="C22543" s="28" t="s">
        <v>58962</v>
      </c>
      <c r="D22543" s="31"/>
      <c r="E22543" s="31" t="s">
        <v>8280</v>
      </c>
    </row>
    <row r="22544" spans="1:5">
      <c r="A22544" s="33" t="s">
        <v>58963</v>
      </c>
      <c r="B22544" s="28" t="s">
        <v>58964</v>
      </c>
      <c r="C22544" s="28" t="s">
        <v>58965</v>
      </c>
      <c r="D22544" s="31"/>
      <c r="E22544" s="31" t="s">
        <v>8280</v>
      </c>
    </row>
    <row r="22545" spans="1:5">
      <c r="A22545" s="33" t="s">
        <v>58966</v>
      </c>
      <c r="B22545" s="28" t="s">
        <v>58967</v>
      </c>
      <c r="C22545" s="28" t="s">
        <v>58968</v>
      </c>
      <c r="D22545" s="31"/>
      <c r="E22545" s="31" t="s">
        <v>8280</v>
      </c>
    </row>
    <row r="22546" spans="1:5">
      <c r="A22546" s="33" t="s">
        <v>58969</v>
      </c>
      <c r="B22546" s="28" t="s">
        <v>58970</v>
      </c>
      <c r="C22546" s="28" t="s">
        <v>58971</v>
      </c>
      <c r="D22546" s="31"/>
      <c r="E22546" s="31" t="s">
        <v>8280</v>
      </c>
    </row>
    <row r="22547" spans="1:5">
      <c r="A22547" s="33" t="s">
        <v>58972</v>
      </c>
      <c r="B22547" s="28" t="s">
        <v>58970</v>
      </c>
      <c r="C22547" s="28" t="s">
        <v>58973</v>
      </c>
      <c r="D22547" s="31"/>
      <c r="E22547" s="31" t="s">
        <v>8280</v>
      </c>
    </row>
    <row r="22548" spans="1:5">
      <c r="A22548" s="33" t="s">
        <v>58974</v>
      </c>
      <c r="B22548" s="28" t="s">
        <v>58638</v>
      </c>
      <c r="C22548" s="28" t="s">
        <v>58975</v>
      </c>
      <c r="D22548" s="31"/>
      <c r="E22548" s="31" t="s">
        <v>8280</v>
      </c>
    </row>
    <row r="22549" spans="1:5">
      <c r="A22549" s="33" t="s">
        <v>58976</v>
      </c>
      <c r="B22549" s="28" t="s">
        <v>58638</v>
      </c>
      <c r="C22549" s="28" t="s">
        <v>58977</v>
      </c>
      <c r="D22549" s="31"/>
      <c r="E22549" s="31" t="s">
        <v>8280</v>
      </c>
    </row>
    <row r="22550" spans="1:5">
      <c r="A22550" s="33" t="s">
        <v>58978</v>
      </c>
      <c r="B22550" s="28" t="s">
        <v>58638</v>
      </c>
      <c r="C22550" s="28" t="s">
        <v>58979</v>
      </c>
      <c r="D22550" s="31"/>
      <c r="E22550" s="31" t="s">
        <v>8280</v>
      </c>
    </row>
    <row r="22551" spans="1:5">
      <c r="A22551" s="33" t="s">
        <v>58980</v>
      </c>
      <c r="B22551" s="28" t="s">
        <v>58638</v>
      </c>
      <c r="C22551" s="28" t="s">
        <v>58981</v>
      </c>
      <c r="D22551" s="31"/>
      <c r="E22551" s="31" t="s">
        <v>8280</v>
      </c>
    </row>
    <row r="22552" spans="1:5">
      <c r="A22552" s="33" t="s">
        <v>58982</v>
      </c>
      <c r="B22552" s="28" t="s">
        <v>58696</v>
      </c>
      <c r="C22552" s="28" t="s">
        <v>58983</v>
      </c>
      <c r="D22552" s="31"/>
      <c r="E22552" s="31" t="s">
        <v>8280</v>
      </c>
    </row>
    <row r="22553" spans="1:5">
      <c r="A22553" s="33" t="s">
        <v>58984</v>
      </c>
      <c r="B22553" s="28" t="s">
        <v>58696</v>
      </c>
      <c r="C22553" s="28" t="s">
        <v>58985</v>
      </c>
      <c r="D22553" s="31"/>
      <c r="E22553" s="31" t="s">
        <v>8280</v>
      </c>
    </row>
    <row r="22554" spans="1:5">
      <c r="A22554" s="33" t="s">
        <v>58986</v>
      </c>
      <c r="B22554" s="28" t="s">
        <v>58696</v>
      </c>
      <c r="C22554" s="28" t="s">
        <v>58987</v>
      </c>
      <c r="D22554" s="31"/>
      <c r="E22554" s="31" t="s">
        <v>8280</v>
      </c>
    </row>
    <row r="22555" spans="1:5">
      <c r="A22555" s="33" t="s">
        <v>58988</v>
      </c>
      <c r="B22555" s="28" t="s">
        <v>58970</v>
      </c>
      <c r="C22555" s="28" t="s">
        <v>58989</v>
      </c>
      <c r="D22555" s="31"/>
      <c r="E22555" s="31" t="s">
        <v>8280</v>
      </c>
    </row>
    <row r="22556" spans="1:5">
      <c r="A22556" s="33" t="s">
        <v>58990</v>
      </c>
      <c r="B22556" s="28" t="s">
        <v>58970</v>
      </c>
      <c r="C22556" s="28" t="s">
        <v>58991</v>
      </c>
      <c r="D22556" s="31"/>
      <c r="E22556" s="31" t="s">
        <v>8280</v>
      </c>
    </row>
    <row r="22557" spans="1:5">
      <c r="A22557" s="33" t="s">
        <v>58992</v>
      </c>
      <c r="B22557" s="28" t="s">
        <v>58970</v>
      </c>
      <c r="C22557" s="28" t="s">
        <v>58993</v>
      </c>
      <c r="D22557" s="31"/>
      <c r="E22557" s="31" t="s">
        <v>8280</v>
      </c>
    </row>
    <row r="22558" spans="1:5">
      <c r="A22558" s="33" t="s">
        <v>58994</v>
      </c>
      <c r="B22558" s="28" t="s">
        <v>58970</v>
      </c>
      <c r="C22558" s="28" t="s">
        <v>58995</v>
      </c>
      <c r="D22558" s="31"/>
      <c r="E22558" s="31" t="s">
        <v>8280</v>
      </c>
    </row>
    <row r="22559" spans="1:5">
      <c r="A22559" s="33" t="s">
        <v>58996</v>
      </c>
      <c r="B22559" s="28" t="s">
        <v>58997</v>
      </c>
      <c r="C22559" s="28" t="s">
        <v>11173</v>
      </c>
      <c r="D22559" s="31"/>
      <c r="E22559" s="31" t="s">
        <v>8280</v>
      </c>
    </row>
    <row r="22560" spans="1:5">
      <c r="A22560" s="33" t="s">
        <v>58998</v>
      </c>
      <c r="B22560" s="28" t="s">
        <v>58997</v>
      </c>
      <c r="C22560" s="28" t="s">
        <v>11171</v>
      </c>
      <c r="D22560" s="31"/>
      <c r="E22560" s="31" t="s">
        <v>8280</v>
      </c>
    </row>
    <row r="22561" spans="1:5">
      <c r="A22561" s="33" t="s">
        <v>58999</v>
      </c>
      <c r="B22561" s="28" t="s">
        <v>59000</v>
      </c>
      <c r="C22561" s="28" t="s">
        <v>59001</v>
      </c>
      <c r="D22561" s="31"/>
      <c r="E22561" s="31" t="s">
        <v>8280</v>
      </c>
    </row>
    <row r="22562" spans="1:5">
      <c r="A22562" s="33" t="s">
        <v>59002</v>
      </c>
      <c r="B22562" s="28" t="s">
        <v>59003</v>
      </c>
      <c r="C22562" s="28" t="s">
        <v>59004</v>
      </c>
      <c r="D22562" s="31"/>
      <c r="E22562" s="31" t="s">
        <v>8280</v>
      </c>
    </row>
    <row r="22563" spans="1:5">
      <c r="A22563" s="33" t="s">
        <v>59005</v>
      </c>
      <c r="B22563" s="28" t="s">
        <v>59006</v>
      </c>
      <c r="C22563" s="28" t="s">
        <v>59007</v>
      </c>
      <c r="D22563" s="31"/>
      <c r="E22563" s="31" t="s">
        <v>8280</v>
      </c>
    </row>
    <row r="22564" spans="1:5">
      <c r="A22564" s="33" t="s">
        <v>59008</v>
      </c>
      <c r="B22564" s="28" t="s">
        <v>59006</v>
      </c>
      <c r="C22564" s="28" t="s">
        <v>59009</v>
      </c>
      <c r="D22564" s="31"/>
      <c r="E22564" s="31" t="s">
        <v>8280</v>
      </c>
    </row>
    <row r="22565" spans="1:5">
      <c r="A22565" s="33" t="s">
        <v>59010</v>
      </c>
      <c r="B22565" s="28" t="s">
        <v>59006</v>
      </c>
      <c r="C22565" s="28" t="s">
        <v>59011</v>
      </c>
      <c r="D22565" s="31"/>
      <c r="E22565" s="31" t="s">
        <v>8280</v>
      </c>
    </row>
    <row r="22566" spans="1:5">
      <c r="A22566" s="33" t="s">
        <v>59012</v>
      </c>
      <c r="B22566" s="28" t="s">
        <v>59013</v>
      </c>
      <c r="C22566" s="28" t="s">
        <v>59014</v>
      </c>
      <c r="D22566" s="31"/>
      <c r="E22566" s="31" t="s">
        <v>8280</v>
      </c>
    </row>
    <row r="22567" spans="1:5">
      <c r="A22567" s="33" t="s">
        <v>59015</v>
      </c>
      <c r="B22567" s="28" t="s">
        <v>59013</v>
      </c>
      <c r="C22567" s="28" t="s">
        <v>59016</v>
      </c>
      <c r="D22567" s="31"/>
      <c r="E22567" s="31" t="s">
        <v>8280</v>
      </c>
    </row>
    <row r="22568" spans="1:5">
      <c r="A22568" s="33" t="s">
        <v>59017</v>
      </c>
      <c r="B22568" s="28" t="s">
        <v>59013</v>
      </c>
      <c r="C22568" s="28" t="s">
        <v>59018</v>
      </c>
      <c r="D22568" s="31"/>
      <c r="E22568" s="31" t="s">
        <v>8280</v>
      </c>
    </row>
    <row r="22569" spans="1:5">
      <c r="A22569" s="33" t="s">
        <v>59019</v>
      </c>
      <c r="B22569" s="28" t="s">
        <v>59006</v>
      </c>
      <c r="C22569" s="28" t="s">
        <v>8280</v>
      </c>
      <c r="D22569" s="31"/>
      <c r="E22569" s="31" t="s">
        <v>8280</v>
      </c>
    </row>
    <row r="22570" spans="1:5">
      <c r="A22570" s="33" t="s">
        <v>59020</v>
      </c>
      <c r="B22570" s="28" t="s">
        <v>59006</v>
      </c>
      <c r="C22570" s="28" t="s">
        <v>59021</v>
      </c>
      <c r="D22570" s="31"/>
      <c r="E22570" s="31" t="s">
        <v>8280</v>
      </c>
    </row>
    <row r="22571" spans="1:5">
      <c r="A22571" s="33" t="s">
        <v>59022</v>
      </c>
      <c r="B22571" s="28" t="s">
        <v>59006</v>
      </c>
      <c r="C22571" s="28" t="s">
        <v>59023</v>
      </c>
      <c r="D22571" s="31"/>
      <c r="E22571" s="31" t="s">
        <v>8280</v>
      </c>
    </row>
    <row r="22572" spans="1:5">
      <c r="A22572" s="33" t="s">
        <v>59024</v>
      </c>
      <c r="B22572" s="28" t="s">
        <v>59006</v>
      </c>
      <c r="C22572" s="28" t="s">
        <v>59025</v>
      </c>
      <c r="D22572" s="31"/>
      <c r="E22572" s="31" t="s">
        <v>8280</v>
      </c>
    </row>
    <row r="22573" spans="1:5">
      <c r="A22573" s="33" t="s">
        <v>59026</v>
      </c>
      <c r="B22573" s="28" t="s">
        <v>59006</v>
      </c>
      <c r="C22573" s="28" t="s">
        <v>59027</v>
      </c>
      <c r="D22573" s="31"/>
      <c r="E22573" s="31" t="s">
        <v>8280</v>
      </c>
    </row>
    <row r="22574" spans="1:5">
      <c r="A22574" s="33" t="s">
        <v>59028</v>
      </c>
      <c r="B22574" s="28" t="s">
        <v>59006</v>
      </c>
      <c r="C22574" s="28" t="s">
        <v>59029</v>
      </c>
      <c r="D22574" s="31"/>
      <c r="E22574" s="31" t="s">
        <v>8280</v>
      </c>
    </row>
    <row r="22575" spans="1:5">
      <c r="A22575" s="33" t="s">
        <v>59030</v>
      </c>
      <c r="B22575" s="28" t="s">
        <v>58834</v>
      </c>
      <c r="C22575" s="28" t="s">
        <v>59031</v>
      </c>
      <c r="D22575" s="31"/>
      <c r="E22575" s="31" t="s">
        <v>8280</v>
      </c>
    </row>
    <row r="22576" spans="1:5">
      <c r="A22576" s="33" t="s">
        <v>59032</v>
      </c>
      <c r="B22576" s="28" t="s">
        <v>59033</v>
      </c>
      <c r="C22576" s="28" t="s">
        <v>59034</v>
      </c>
      <c r="D22576" s="31"/>
      <c r="E22576" s="31" t="s">
        <v>8280</v>
      </c>
    </row>
    <row r="22577" spans="1:5">
      <c r="A22577" s="33" t="s">
        <v>59035</v>
      </c>
      <c r="B22577" s="28" t="s">
        <v>59036</v>
      </c>
      <c r="C22577" s="28" t="s">
        <v>59037</v>
      </c>
      <c r="D22577" s="31"/>
      <c r="E22577" s="31" t="s">
        <v>8280</v>
      </c>
    </row>
    <row r="22578" spans="1:5">
      <c r="A22578" s="33" t="s">
        <v>59038</v>
      </c>
      <c r="B22578" s="28" t="s">
        <v>59036</v>
      </c>
      <c r="C22578" s="28" t="s">
        <v>59039</v>
      </c>
      <c r="D22578" s="31"/>
      <c r="E22578" s="31" t="s">
        <v>8280</v>
      </c>
    </row>
    <row r="22579" spans="1:5">
      <c r="A22579" s="33" t="s">
        <v>59040</v>
      </c>
      <c r="B22579" s="28" t="s">
        <v>59041</v>
      </c>
      <c r="C22579" s="28" t="s">
        <v>59042</v>
      </c>
      <c r="D22579" s="31"/>
      <c r="E22579" s="31" t="s">
        <v>8280</v>
      </c>
    </row>
    <row r="22580" spans="1:5">
      <c r="A22580" s="33" t="s">
        <v>59043</v>
      </c>
      <c r="B22580" s="28" t="s">
        <v>59041</v>
      </c>
      <c r="C22580" s="28" t="s">
        <v>59044</v>
      </c>
      <c r="D22580" s="31"/>
      <c r="E22580" s="31" t="s">
        <v>8280</v>
      </c>
    </row>
    <row r="22581" spans="1:5">
      <c r="A22581" s="33" t="s">
        <v>59045</v>
      </c>
      <c r="B22581" s="28" t="s">
        <v>59041</v>
      </c>
      <c r="C22581" s="28" t="s">
        <v>59046</v>
      </c>
      <c r="D22581" s="31"/>
      <c r="E22581" s="31" t="s">
        <v>8280</v>
      </c>
    </row>
    <row r="22582" spans="1:5">
      <c r="A22582" s="33" t="s">
        <v>59047</v>
      </c>
      <c r="B22582" s="28" t="s">
        <v>11775</v>
      </c>
      <c r="C22582" s="28" t="s">
        <v>59048</v>
      </c>
      <c r="D22582" s="31"/>
      <c r="E22582" s="31" t="s">
        <v>8280</v>
      </c>
    </row>
    <row r="22583" spans="1:5">
      <c r="A22583" s="33" t="s">
        <v>59049</v>
      </c>
      <c r="B22583" s="28" t="s">
        <v>11775</v>
      </c>
      <c r="C22583" s="28" t="s">
        <v>10825</v>
      </c>
      <c r="D22583" s="31"/>
      <c r="E22583" s="31" t="s">
        <v>10826</v>
      </c>
    </row>
    <row r="22584" spans="1:5">
      <c r="A22584" s="33" t="s">
        <v>59050</v>
      </c>
      <c r="B22584" s="28" t="s">
        <v>59051</v>
      </c>
      <c r="C22584" s="28" t="s">
        <v>59052</v>
      </c>
      <c r="D22584" s="31"/>
      <c r="E22584" s="31" t="s">
        <v>8280</v>
      </c>
    </row>
    <row r="22585" spans="1:5">
      <c r="A22585" s="33" t="s">
        <v>59053</v>
      </c>
      <c r="B22585" s="28" t="s">
        <v>59051</v>
      </c>
      <c r="C22585" s="28" t="s">
        <v>10840</v>
      </c>
      <c r="D22585" s="31"/>
      <c r="E22585" s="31" t="s">
        <v>10841</v>
      </c>
    </row>
    <row r="22586" spans="1:5">
      <c r="A22586" s="33" t="s">
        <v>59054</v>
      </c>
      <c r="B22586" s="28" t="s">
        <v>11741</v>
      </c>
      <c r="C22586" s="28" t="s">
        <v>59055</v>
      </c>
      <c r="D22586" s="31"/>
      <c r="E22586" s="31" t="s">
        <v>8280</v>
      </c>
    </row>
    <row r="22587" spans="1:5">
      <c r="A22587" s="33" t="s">
        <v>59056</v>
      </c>
      <c r="B22587" s="28" t="s">
        <v>11741</v>
      </c>
      <c r="C22587" s="28" t="s">
        <v>10858</v>
      </c>
      <c r="D22587" s="31"/>
      <c r="E22587" s="31" t="s">
        <v>10859</v>
      </c>
    </row>
    <row r="22588" spans="1:5">
      <c r="A22588" s="33" t="s">
        <v>59057</v>
      </c>
      <c r="B22588" s="28" t="s">
        <v>11741</v>
      </c>
      <c r="C22588" s="28" t="s">
        <v>59058</v>
      </c>
      <c r="D22588" s="31"/>
      <c r="E22588" s="31" t="s">
        <v>8280</v>
      </c>
    </row>
    <row r="22589" spans="1:5">
      <c r="A22589" s="33" t="s">
        <v>59059</v>
      </c>
      <c r="B22589" s="28" t="s">
        <v>11741</v>
      </c>
      <c r="C22589" s="28" t="s">
        <v>59060</v>
      </c>
      <c r="D22589" s="31"/>
      <c r="E22589" s="31" t="s">
        <v>10873</v>
      </c>
    </row>
    <row r="22590" spans="1:5">
      <c r="A22590" s="33" t="s">
        <v>59061</v>
      </c>
      <c r="B22590" s="28" t="s">
        <v>11741</v>
      </c>
      <c r="C22590" s="28" t="s">
        <v>10872</v>
      </c>
      <c r="D22590" s="31"/>
      <c r="E22590" s="31" t="s">
        <v>10873</v>
      </c>
    </row>
    <row r="22591" spans="1:5">
      <c r="A22591" s="33" t="s">
        <v>59062</v>
      </c>
      <c r="B22591" s="28" t="s">
        <v>11743</v>
      </c>
      <c r="C22591" s="28" t="s">
        <v>59063</v>
      </c>
      <c r="D22591" s="31"/>
      <c r="E22591" s="31" t="s">
        <v>8280</v>
      </c>
    </row>
    <row r="22592" spans="1:5">
      <c r="A22592" s="33" t="s">
        <v>59064</v>
      </c>
      <c r="B22592" s="28" t="s">
        <v>11743</v>
      </c>
      <c r="C22592" s="28" t="s">
        <v>10861</v>
      </c>
      <c r="D22592" s="31"/>
      <c r="E22592" s="31" t="s">
        <v>10862</v>
      </c>
    </row>
    <row r="22593" spans="1:5">
      <c r="A22593" s="33" t="s">
        <v>59065</v>
      </c>
      <c r="B22593" s="28" t="s">
        <v>11743</v>
      </c>
      <c r="C22593" s="28" t="s">
        <v>59066</v>
      </c>
      <c r="D22593" s="31"/>
      <c r="E22593" s="31" t="s">
        <v>8280</v>
      </c>
    </row>
    <row r="22594" spans="1:5">
      <c r="A22594" s="33" t="s">
        <v>59067</v>
      </c>
      <c r="B22594" s="28" t="s">
        <v>11743</v>
      </c>
      <c r="C22594" s="28" t="s">
        <v>10878</v>
      </c>
      <c r="D22594" s="31"/>
      <c r="E22594" s="31" t="s">
        <v>10879</v>
      </c>
    </row>
    <row r="22595" spans="1:5">
      <c r="A22595" s="33" t="s">
        <v>59068</v>
      </c>
      <c r="B22595" s="28" t="s">
        <v>59069</v>
      </c>
      <c r="C22595" s="28" t="s">
        <v>59070</v>
      </c>
      <c r="D22595" s="31"/>
      <c r="E22595" s="31" t="s">
        <v>8280</v>
      </c>
    </row>
    <row r="22596" spans="1:5">
      <c r="A22596" s="33" t="s">
        <v>59071</v>
      </c>
      <c r="B22596" s="28" t="s">
        <v>59072</v>
      </c>
      <c r="C22596" s="28" t="s">
        <v>59073</v>
      </c>
      <c r="D22596" s="31"/>
      <c r="E22596" s="31" t="s">
        <v>8280</v>
      </c>
    </row>
    <row r="22597" spans="1:5">
      <c r="A22597" s="33" t="s">
        <v>59074</v>
      </c>
      <c r="B22597" s="28" t="s">
        <v>59075</v>
      </c>
      <c r="C22597" s="28" t="s">
        <v>59076</v>
      </c>
      <c r="D22597" s="31"/>
      <c r="E22597" s="31" t="s">
        <v>8280</v>
      </c>
    </row>
    <row r="22598" spans="1:5">
      <c r="A22598" s="33" t="s">
        <v>59077</v>
      </c>
      <c r="B22598" s="28" t="s">
        <v>58696</v>
      </c>
      <c r="C22598" s="28" t="s">
        <v>59078</v>
      </c>
      <c r="D22598" s="31"/>
      <c r="E22598" s="31" t="s">
        <v>8280</v>
      </c>
    </row>
    <row r="22599" spans="1:5">
      <c r="A22599" s="33" t="s">
        <v>59079</v>
      </c>
      <c r="B22599" s="28" t="s">
        <v>58696</v>
      </c>
      <c r="C22599" s="28" t="s">
        <v>59080</v>
      </c>
      <c r="D22599" s="31"/>
      <c r="E22599" s="31" t="s">
        <v>8280</v>
      </c>
    </row>
    <row r="22600" spans="1:5">
      <c r="A22600" s="33" t="s">
        <v>59081</v>
      </c>
      <c r="B22600" s="28" t="s">
        <v>58696</v>
      </c>
      <c r="C22600" s="28" t="s">
        <v>59082</v>
      </c>
      <c r="D22600" s="31"/>
      <c r="E22600" s="31" t="s">
        <v>8280</v>
      </c>
    </row>
    <row r="22601" spans="1:5">
      <c r="A22601" s="33" t="s">
        <v>59083</v>
      </c>
      <c r="B22601" s="28" t="s">
        <v>59084</v>
      </c>
      <c r="C22601" s="28" t="s">
        <v>11213</v>
      </c>
      <c r="D22601" s="31"/>
      <c r="E22601" s="31" t="s">
        <v>59085</v>
      </c>
    </row>
    <row r="22602" spans="1:5">
      <c r="A22602" s="33" t="s">
        <v>59086</v>
      </c>
      <c r="B22602" s="28" t="s">
        <v>59084</v>
      </c>
      <c r="C22602" s="28" t="s">
        <v>59087</v>
      </c>
      <c r="D22602" s="31"/>
      <c r="E22602" s="31" t="s">
        <v>59088</v>
      </c>
    </row>
    <row r="22603" spans="1:5">
      <c r="A22603" s="33" t="s">
        <v>59089</v>
      </c>
      <c r="B22603" s="28" t="s">
        <v>59084</v>
      </c>
      <c r="C22603" s="28" t="s">
        <v>59090</v>
      </c>
      <c r="D22603" s="31"/>
      <c r="E22603" s="31" t="s">
        <v>8280</v>
      </c>
    </row>
    <row r="22604" spans="1:5">
      <c r="A22604" s="33" t="s">
        <v>59091</v>
      </c>
      <c r="B22604" s="28" t="s">
        <v>59084</v>
      </c>
      <c r="C22604" s="28" t="s">
        <v>11214</v>
      </c>
      <c r="D22604" s="31"/>
      <c r="E22604" s="31" t="s">
        <v>59092</v>
      </c>
    </row>
    <row r="22605" spans="1:5">
      <c r="A22605" s="33" t="s">
        <v>59093</v>
      </c>
      <c r="B22605" s="28" t="s">
        <v>59084</v>
      </c>
      <c r="C22605" s="28" t="s">
        <v>11216</v>
      </c>
      <c r="D22605" s="31"/>
      <c r="E22605" s="31" t="s">
        <v>59094</v>
      </c>
    </row>
    <row r="22606" spans="1:5">
      <c r="A22606" s="33" t="s">
        <v>59095</v>
      </c>
      <c r="B22606" s="28" t="s">
        <v>59084</v>
      </c>
      <c r="C22606" s="28" t="s">
        <v>59096</v>
      </c>
      <c r="D22606" s="31"/>
      <c r="E22606" s="31" t="s">
        <v>59097</v>
      </c>
    </row>
    <row r="22607" spans="1:5">
      <c r="A22607" s="33" t="s">
        <v>59098</v>
      </c>
      <c r="B22607" s="28" t="s">
        <v>59084</v>
      </c>
      <c r="C22607" s="28" t="s">
        <v>11218</v>
      </c>
      <c r="D22607" s="31"/>
      <c r="E22607" s="31" t="s">
        <v>59099</v>
      </c>
    </row>
    <row r="22608" spans="1:5">
      <c r="A22608" s="33" t="s">
        <v>59100</v>
      </c>
      <c r="B22608" s="28" t="s">
        <v>59084</v>
      </c>
      <c r="C22608" s="28" t="s">
        <v>11222</v>
      </c>
      <c r="D22608" s="31"/>
      <c r="E22608" s="31" t="s">
        <v>59101</v>
      </c>
    </row>
    <row r="22609" spans="1:5">
      <c r="A22609" s="33" t="s">
        <v>59102</v>
      </c>
      <c r="B22609" s="28" t="s">
        <v>59084</v>
      </c>
      <c r="C22609" s="28" t="s">
        <v>59103</v>
      </c>
      <c r="D22609" s="31"/>
      <c r="E22609" s="31" t="s">
        <v>59104</v>
      </c>
    </row>
    <row r="22610" spans="1:5">
      <c r="A22610" s="33" t="s">
        <v>59105</v>
      </c>
      <c r="B22610" s="28" t="s">
        <v>59084</v>
      </c>
      <c r="C22610" s="28" t="s">
        <v>11220</v>
      </c>
      <c r="D22610" s="31"/>
      <c r="E22610" s="31" t="s">
        <v>59106</v>
      </c>
    </row>
    <row r="22611" spans="1:5">
      <c r="A22611" s="33" t="s">
        <v>59107</v>
      </c>
      <c r="B22611" s="28" t="s">
        <v>59084</v>
      </c>
      <c r="C22611" s="28" t="s">
        <v>11224</v>
      </c>
      <c r="D22611" s="31"/>
      <c r="E22611" s="31" t="s">
        <v>59108</v>
      </c>
    </row>
    <row r="22612" spans="1:5">
      <c r="A22612" s="33" t="s">
        <v>59109</v>
      </c>
      <c r="B22612" s="28" t="s">
        <v>59084</v>
      </c>
      <c r="C22612" s="28" t="s">
        <v>11226</v>
      </c>
      <c r="D22612" s="31"/>
      <c r="E22612" s="31" t="s">
        <v>59110</v>
      </c>
    </row>
    <row r="22613" spans="1:5">
      <c r="A22613" s="33" t="s">
        <v>59111</v>
      </c>
      <c r="B22613" s="28" t="s">
        <v>59112</v>
      </c>
      <c r="C22613" s="28" t="s">
        <v>59113</v>
      </c>
      <c r="D22613" s="31"/>
      <c r="E22613" s="31" t="s">
        <v>8280</v>
      </c>
    </row>
    <row r="22614" spans="1:5">
      <c r="A22614" s="33" t="s">
        <v>59114</v>
      </c>
      <c r="B22614" s="28" t="s">
        <v>59112</v>
      </c>
      <c r="C22614" s="28" t="s">
        <v>11252</v>
      </c>
      <c r="D22614" s="31"/>
      <c r="E22614" s="31" t="s">
        <v>8280</v>
      </c>
    </row>
    <row r="22615" spans="1:5">
      <c r="A22615" s="33" t="s">
        <v>59115</v>
      </c>
      <c r="B22615" s="28" t="s">
        <v>59112</v>
      </c>
      <c r="C22615" s="28" t="s">
        <v>59116</v>
      </c>
      <c r="D22615" s="31"/>
      <c r="E22615" s="31" t="s">
        <v>8280</v>
      </c>
    </row>
    <row r="22616" spans="1:5">
      <c r="A22616" s="33" t="s">
        <v>59117</v>
      </c>
      <c r="B22616" s="28" t="s">
        <v>59112</v>
      </c>
      <c r="C22616" s="28" t="s">
        <v>59118</v>
      </c>
      <c r="D22616" s="31"/>
      <c r="E22616" s="31" t="s">
        <v>8280</v>
      </c>
    </row>
    <row r="22617" spans="1:5">
      <c r="A22617" s="33" t="s">
        <v>59119</v>
      </c>
      <c r="B22617" s="28" t="s">
        <v>59112</v>
      </c>
      <c r="C22617" s="28" t="s">
        <v>59120</v>
      </c>
      <c r="D22617" s="31"/>
      <c r="E22617" s="31" t="s">
        <v>8280</v>
      </c>
    </row>
    <row r="22618" spans="1:5">
      <c r="A22618" s="33" t="s">
        <v>59121</v>
      </c>
      <c r="B22618" s="28" t="s">
        <v>59112</v>
      </c>
      <c r="C22618" s="28" t="s">
        <v>59122</v>
      </c>
      <c r="D22618" s="31"/>
      <c r="E22618" s="31" t="s">
        <v>8280</v>
      </c>
    </row>
    <row r="22619" spans="1:5">
      <c r="A22619" s="33" t="s">
        <v>59123</v>
      </c>
      <c r="B22619" s="28" t="s">
        <v>59112</v>
      </c>
      <c r="C22619" s="28" t="s">
        <v>59124</v>
      </c>
      <c r="D22619" s="31"/>
      <c r="E22619" s="31" t="s">
        <v>8280</v>
      </c>
    </row>
    <row r="22620" spans="1:5">
      <c r="A22620" s="33" t="s">
        <v>59125</v>
      </c>
      <c r="B22620" s="28" t="s">
        <v>59112</v>
      </c>
      <c r="C22620" s="28" t="s">
        <v>11258</v>
      </c>
      <c r="D22620" s="31"/>
      <c r="E22620" s="31" t="s">
        <v>8280</v>
      </c>
    </row>
    <row r="22621" spans="1:5">
      <c r="A22621" s="33" t="s">
        <v>59126</v>
      </c>
      <c r="B22621" s="28" t="s">
        <v>59112</v>
      </c>
      <c r="C22621" s="28" t="s">
        <v>11261</v>
      </c>
      <c r="D22621" s="31"/>
      <c r="E22621" s="31" t="s">
        <v>8280</v>
      </c>
    </row>
    <row r="22622" spans="1:5">
      <c r="A22622" s="33" t="s">
        <v>59127</v>
      </c>
      <c r="B22622" s="28" t="s">
        <v>59112</v>
      </c>
      <c r="C22622" s="28" t="s">
        <v>11256</v>
      </c>
      <c r="D22622" s="31"/>
      <c r="E22622" s="31" t="s">
        <v>8280</v>
      </c>
    </row>
    <row r="22623" spans="1:5">
      <c r="A22623" s="33" t="s">
        <v>59128</v>
      </c>
      <c r="B22623" s="28" t="s">
        <v>59112</v>
      </c>
      <c r="C22623" s="28" t="s">
        <v>11259</v>
      </c>
      <c r="D22623" s="31"/>
      <c r="E22623" s="31" t="s">
        <v>8280</v>
      </c>
    </row>
    <row r="22624" spans="1:5">
      <c r="A22624" s="33" t="s">
        <v>59129</v>
      </c>
      <c r="B22624" s="28" t="s">
        <v>59112</v>
      </c>
      <c r="C22624" s="28" t="s">
        <v>11262</v>
      </c>
      <c r="D22624" s="31"/>
      <c r="E22624" s="31" t="s">
        <v>8280</v>
      </c>
    </row>
    <row r="22625" spans="1:5">
      <c r="A22625" s="33" t="s">
        <v>59130</v>
      </c>
      <c r="B22625" s="28" t="s">
        <v>59112</v>
      </c>
      <c r="C22625" s="28" t="s">
        <v>59131</v>
      </c>
      <c r="D22625" s="31"/>
      <c r="E22625" s="31" t="s">
        <v>8280</v>
      </c>
    </row>
    <row r="22626" spans="1:5">
      <c r="A22626" s="33" t="s">
        <v>59132</v>
      </c>
      <c r="B22626" s="28" t="s">
        <v>59112</v>
      </c>
      <c r="C22626" s="28" t="s">
        <v>59133</v>
      </c>
      <c r="D22626" s="31"/>
      <c r="E22626" s="31" t="s">
        <v>8280</v>
      </c>
    </row>
    <row r="22627" spans="1:5">
      <c r="A22627" s="33" t="s">
        <v>59134</v>
      </c>
      <c r="B22627" s="28" t="s">
        <v>59112</v>
      </c>
      <c r="C22627" s="28" t="s">
        <v>59135</v>
      </c>
      <c r="D22627" s="31"/>
      <c r="E22627" s="31" t="s">
        <v>8280</v>
      </c>
    </row>
    <row r="22628" spans="1:5">
      <c r="A22628" s="33" t="s">
        <v>59136</v>
      </c>
      <c r="B22628" s="28" t="s">
        <v>59137</v>
      </c>
      <c r="C22628" s="28" t="s">
        <v>59138</v>
      </c>
      <c r="D22628" s="31"/>
      <c r="E22628" s="31" t="s">
        <v>8280</v>
      </c>
    </row>
    <row r="22629" spans="1:5">
      <c r="A22629" s="33" t="s">
        <v>59139</v>
      </c>
      <c r="B22629" s="28" t="s">
        <v>59137</v>
      </c>
      <c r="C22629" s="28" t="s">
        <v>59140</v>
      </c>
      <c r="D22629" s="31"/>
      <c r="E22629" s="31" t="s">
        <v>8280</v>
      </c>
    </row>
    <row r="22630" spans="1:5">
      <c r="A22630" s="33" t="s">
        <v>59141</v>
      </c>
      <c r="B22630" s="28" t="s">
        <v>59137</v>
      </c>
      <c r="C22630" s="28" t="s">
        <v>59142</v>
      </c>
      <c r="D22630" s="31"/>
      <c r="E22630" s="31" t="s">
        <v>8280</v>
      </c>
    </row>
    <row r="22631" spans="1:5">
      <c r="A22631" s="33" t="s">
        <v>59143</v>
      </c>
      <c r="B22631" s="28" t="s">
        <v>59112</v>
      </c>
      <c r="C22631" s="28" t="s">
        <v>59144</v>
      </c>
      <c r="D22631" s="31"/>
      <c r="E22631" s="31" t="s">
        <v>8280</v>
      </c>
    </row>
    <row r="22632" spans="1:5">
      <c r="A22632" s="33" t="s">
        <v>59145</v>
      </c>
      <c r="B22632" s="28" t="s">
        <v>59112</v>
      </c>
      <c r="C22632" s="28" t="s">
        <v>11304</v>
      </c>
      <c r="D22632" s="31"/>
      <c r="E22632" s="31" t="s">
        <v>8280</v>
      </c>
    </row>
    <row r="22633" spans="1:5">
      <c r="A22633" s="33" t="s">
        <v>59146</v>
      </c>
      <c r="B22633" s="28" t="s">
        <v>59147</v>
      </c>
      <c r="C22633" s="28" t="s">
        <v>59148</v>
      </c>
      <c r="D22633" s="31" t="s">
        <v>58160</v>
      </c>
      <c r="E22633" s="31" t="s">
        <v>8280</v>
      </c>
    </row>
    <row r="22634" spans="1:5">
      <c r="A22634" s="33" t="s">
        <v>59149</v>
      </c>
      <c r="B22634" s="28" t="s">
        <v>59147</v>
      </c>
      <c r="C22634" s="28" t="s">
        <v>59150</v>
      </c>
      <c r="D22634" s="31" t="s">
        <v>58160</v>
      </c>
      <c r="E22634" s="31" t="s">
        <v>8280</v>
      </c>
    </row>
    <row r="22635" spans="1:5">
      <c r="A22635" s="33" t="s">
        <v>59151</v>
      </c>
      <c r="B22635" s="28" t="s">
        <v>59152</v>
      </c>
      <c r="C22635" s="28" t="s">
        <v>59153</v>
      </c>
      <c r="D22635" s="31" t="s">
        <v>58152</v>
      </c>
      <c r="E22635" s="31" t="s">
        <v>8280</v>
      </c>
    </row>
    <row r="22636" spans="1:5">
      <c r="A22636" s="33" t="s">
        <v>59154</v>
      </c>
      <c r="B22636" s="28" t="s">
        <v>59152</v>
      </c>
      <c r="C22636" s="28" t="s">
        <v>59155</v>
      </c>
      <c r="D22636" s="31" t="s">
        <v>58152</v>
      </c>
      <c r="E22636" s="31" t="s">
        <v>8280</v>
      </c>
    </row>
    <row r="22637" spans="1:5">
      <c r="A22637" s="33" t="s">
        <v>59156</v>
      </c>
      <c r="B22637" s="28" t="s">
        <v>59157</v>
      </c>
      <c r="C22637" s="28" t="s">
        <v>59158</v>
      </c>
      <c r="D22637" s="31"/>
      <c r="E22637" s="31" t="s">
        <v>8280</v>
      </c>
    </row>
    <row r="22638" spans="1:5">
      <c r="A22638" s="33" t="s">
        <v>59159</v>
      </c>
      <c r="B22638" s="28" t="s">
        <v>59160</v>
      </c>
      <c r="C22638" s="28" t="s">
        <v>59161</v>
      </c>
      <c r="D22638" s="31"/>
      <c r="E22638" s="31" t="s">
        <v>8280</v>
      </c>
    </row>
    <row r="22639" spans="1:5">
      <c r="A22639" s="33" t="s">
        <v>59162</v>
      </c>
      <c r="B22639" s="28" t="s">
        <v>57979</v>
      </c>
      <c r="C22639" s="28" t="s">
        <v>59163</v>
      </c>
      <c r="D22639" s="31"/>
      <c r="E22639" s="31" t="s">
        <v>8280</v>
      </c>
    </row>
    <row r="22640" spans="1:5">
      <c r="A22640" s="33" t="s">
        <v>59164</v>
      </c>
      <c r="B22640" s="28" t="s">
        <v>59157</v>
      </c>
      <c r="C22640" s="28" t="s">
        <v>59165</v>
      </c>
      <c r="D22640" s="31"/>
      <c r="E22640" s="31" t="s">
        <v>8280</v>
      </c>
    </row>
    <row r="22641" spans="1:5">
      <c r="A22641" s="33" t="s">
        <v>59166</v>
      </c>
      <c r="B22641" s="28" t="s">
        <v>59160</v>
      </c>
      <c r="C22641" s="28" t="s">
        <v>59167</v>
      </c>
      <c r="D22641" s="31"/>
      <c r="E22641" s="31" t="s">
        <v>8280</v>
      </c>
    </row>
    <row r="22642" spans="1:5">
      <c r="A22642" s="33" t="s">
        <v>59168</v>
      </c>
      <c r="B22642" s="28" t="s">
        <v>59169</v>
      </c>
      <c r="C22642" s="28" t="s">
        <v>59170</v>
      </c>
      <c r="D22642" s="31"/>
      <c r="E22642" s="31" t="s">
        <v>8280</v>
      </c>
    </row>
    <row r="22643" spans="1:5">
      <c r="A22643" s="33" t="s">
        <v>59171</v>
      </c>
      <c r="B22643" s="28" t="s">
        <v>11941</v>
      </c>
      <c r="C22643" s="28" t="s">
        <v>11156</v>
      </c>
      <c r="D22643" s="31"/>
      <c r="E22643" s="31" t="s">
        <v>11157</v>
      </c>
    </row>
    <row r="22644" spans="1:5">
      <c r="A22644" s="33" t="s">
        <v>59172</v>
      </c>
      <c r="B22644" s="28" t="s">
        <v>11941</v>
      </c>
      <c r="C22644" s="28" t="s">
        <v>11153</v>
      </c>
      <c r="D22644" s="31"/>
      <c r="E22644" s="31" t="s">
        <v>11154</v>
      </c>
    </row>
    <row r="22645" spans="1:5">
      <c r="A22645" s="33" t="s">
        <v>59173</v>
      </c>
      <c r="B22645" s="28" t="s">
        <v>59174</v>
      </c>
      <c r="C22645" s="28" t="s">
        <v>59175</v>
      </c>
      <c r="D22645" s="31"/>
      <c r="E22645" s="31" t="s">
        <v>8280</v>
      </c>
    </row>
    <row r="22646" spans="1:5">
      <c r="A22646" s="33" t="s">
        <v>59176</v>
      </c>
      <c r="B22646" s="28" t="s">
        <v>59174</v>
      </c>
      <c r="C22646" s="28" t="s">
        <v>59177</v>
      </c>
      <c r="D22646" s="31"/>
      <c r="E22646" s="31" t="s">
        <v>8280</v>
      </c>
    </row>
    <row r="22647" spans="1:5">
      <c r="A22647" s="33" t="s">
        <v>59178</v>
      </c>
      <c r="B22647" s="28" t="s">
        <v>59174</v>
      </c>
      <c r="C22647" s="28" t="s">
        <v>59179</v>
      </c>
      <c r="D22647" s="31"/>
      <c r="E22647" s="31" t="s">
        <v>8280</v>
      </c>
    </row>
    <row r="22648" spans="1:5">
      <c r="A22648" s="33" t="s">
        <v>59180</v>
      </c>
      <c r="B22648" s="28" t="s">
        <v>59174</v>
      </c>
      <c r="C22648" s="28" t="s">
        <v>59181</v>
      </c>
      <c r="D22648" s="31"/>
      <c r="E22648" s="31" t="s">
        <v>8280</v>
      </c>
    </row>
    <row r="22649" spans="1:5">
      <c r="A22649" s="33" t="s">
        <v>59182</v>
      </c>
      <c r="B22649" s="28" t="s">
        <v>59183</v>
      </c>
      <c r="C22649" s="28" t="s">
        <v>59184</v>
      </c>
      <c r="D22649" s="31"/>
      <c r="E22649" s="31" t="s">
        <v>8280</v>
      </c>
    </row>
    <row r="22650" spans="1:5">
      <c r="A22650" s="33" t="s">
        <v>59185</v>
      </c>
      <c r="B22650" s="28" t="s">
        <v>59183</v>
      </c>
      <c r="C22650" s="28" t="s">
        <v>59186</v>
      </c>
      <c r="D22650" s="31"/>
      <c r="E22650" s="31" t="s">
        <v>8280</v>
      </c>
    </row>
    <row r="22651" spans="1:5">
      <c r="A22651" s="33" t="s">
        <v>59187</v>
      </c>
      <c r="B22651" s="28" t="s">
        <v>59188</v>
      </c>
      <c r="C22651" s="28" t="s">
        <v>8280</v>
      </c>
      <c r="D22651" s="31"/>
      <c r="E22651" s="31" t="s">
        <v>59189</v>
      </c>
    </row>
    <row r="22652" spans="1:5">
      <c r="A22652" s="33" t="s">
        <v>59190</v>
      </c>
      <c r="B22652" s="28" t="s">
        <v>59191</v>
      </c>
      <c r="C22652" s="28" t="s">
        <v>59192</v>
      </c>
      <c r="D22652" s="31"/>
      <c r="E22652" s="31" t="s">
        <v>8280</v>
      </c>
    </row>
    <row r="22653" spans="1:5">
      <c r="A22653" s="33" t="s">
        <v>59193</v>
      </c>
      <c r="B22653" s="28" t="s">
        <v>59191</v>
      </c>
      <c r="C22653" s="28" t="s">
        <v>8280</v>
      </c>
      <c r="D22653" s="31"/>
      <c r="E22653" s="31" t="s">
        <v>59194</v>
      </c>
    </row>
    <row r="22654" spans="1:5">
      <c r="A22654" s="33" t="s">
        <v>59195</v>
      </c>
      <c r="B22654" s="28" t="s">
        <v>11937</v>
      </c>
      <c r="C22654" s="28" t="s">
        <v>59196</v>
      </c>
      <c r="D22654" s="31"/>
      <c r="E22654" s="31" t="s">
        <v>8280</v>
      </c>
    </row>
    <row r="22655" spans="1:5">
      <c r="A22655" s="33" t="s">
        <v>59197</v>
      </c>
      <c r="B22655" s="28" t="s">
        <v>11937</v>
      </c>
      <c r="C22655" s="28" t="s">
        <v>59198</v>
      </c>
      <c r="D22655" s="31"/>
      <c r="E22655" s="31" t="s">
        <v>8280</v>
      </c>
    </row>
    <row r="22656" spans="1:5">
      <c r="A22656" s="33" t="s">
        <v>59199</v>
      </c>
      <c r="B22656" s="28" t="s">
        <v>11937</v>
      </c>
      <c r="C22656" s="28" t="s">
        <v>59200</v>
      </c>
      <c r="D22656" s="31"/>
      <c r="E22656" s="31" t="s">
        <v>8280</v>
      </c>
    </row>
    <row r="22657" spans="1:5">
      <c r="A22657" s="33" t="s">
        <v>59201</v>
      </c>
      <c r="B22657" s="28" t="s">
        <v>11937</v>
      </c>
      <c r="C22657" s="28" t="s">
        <v>59202</v>
      </c>
      <c r="D22657" s="31"/>
      <c r="E22657" s="31" t="s">
        <v>8280</v>
      </c>
    </row>
    <row r="22658" spans="1:5">
      <c r="A22658" s="33" t="s">
        <v>59203</v>
      </c>
      <c r="B22658" s="28" t="s">
        <v>11937</v>
      </c>
      <c r="C22658" s="28" t="s">
        <v>59204</v>
      </c>
      <c r="D22658" s="31"/>
      <c r="E22658" s="31" t="s">
        <v>8280</v>
      </c>
    </row>
    <row r="22659" spans="1:5">
      <c r="A22659" s="33" t="s">
        <v>59205</v>
      </c>
      <c r="B22659" s="28" t="s">
        <v>11937</v>
      </c>
      <c r="C22659" s="28" t="s">
        <v>59206</v>
      </c>
      <c r="D22659" s="31"/>
      <c r="E22659" s="31" t="s">
        <v>8280</v>
      </c>
    </row>
    <row r="22660" spans="1:5">
      <c r="A22660" s="33" t="s">
        <v>59207</v>
      </c>
      <c r="B22660" s="28" t="s">
        <v>59208</v>
      </c>
      <c r="C22660" s="28" t="s">
        <v>11479</v>
      </c>
      <c r="D22660" s="31"/>
      <c r="E22660" s="31" t="s">
        <v>59209</v>
      </c>
    </row>
    <row r="22661" spans="1:5">
      <c r="A22661" s="33" t="s">
        <v>59210</v>
      </c>
      <c r="B22661" s="28" t="s">
        <v>58844</v>
      </c>
      <c r="C22661" s="28" t="s">
        <v>59211</v>
      </c>
      <c r="D22661" s="31"/>
      <c r="E22661" s="31" t="s">
        <v>8280</v>
      </c>
    </row>
    <row r="22662" spans="1:5">
      <c r="A22662" s="33" t="s">
        <v>59212</v>
      </c>
      <c r="B22662" s="28" t="s">
        <v>59213</v>
      </c>
      <c r="C22662" s="28" t="s">
        <v>8280</v>
      </c>
      <c r="D22662" s="31"/>
      <c r="E22662" s="31" t="s">
        <v>59214</v>
      </c>
    </row>
    <row r="22663" spans="1:5">
      <c r="A22663" s="33" t="s">
        <v>59215</v>
      </c>
      <c r="B22663" s="28" t="s">
        <v>59191</v>
      </c>
      <c r="C22663" s="28" t="s">
        <v>59216</v>
      </c>
      <c r="D22663" s="31"/>
      <c r="E22663" s="31" t="s">
        <v>8280</v>
      </c>
    </row>
    <row r="22664" spans="1:5">
      <c r="A22664" s="33" t="s">
        <v>59217</v>
      </c>
      <c r="B22664" s="28" t="s">
        <v>59191</v>
      </c>
      <c r="C22664" s="28" t="s">
        <v>8280</v>
      </c>
      <c r="D22664" s="31"/>
      <c r="E22664" s="31" t="s">
        <v>59218</v>
      </c>
    </row>
    <row r="22665" spans="1:5">
      <c r="A22665" s="33" t="s">
        <v>59219</v>
      </c>
      <c r="B22665" s="28" t="s">
        <v>59220</v>
      </c>
      <c r="C22665" s="28" t="s">
        <v>59221</v>
      </c>
      <c r="D22665" s="31"/>
      <c r="E22665" s="31" t="s">
        <v>8280</v>
      </c>
    </row>
    <row r="22666" spans="1:5">
      <c r="A22666" s="33" t="s">
        <v>59222</v>
      </c>
      <c r="B22666" s="28" t="s">
        <v>57829</v>
      </c>
      <c r="C22666" s="28" t="s">
        <v>8280</v>
      </c>
      <c r="D22666" s="31" t="s">
        <v>58742</v>
      </c>
      <c r="E22666" s="31" t="s">
        <v>59223</v>
      </c>
    </row>
    <row r="22667" spans="1:5">
      <c r="A22667" s="33" t="s">
        <v>59224</v>
      </c>
      <c r="B22667" s="28" t="s">
        <v>59225</v>
      </c>
      <c r="C22667" s="28" t="s">
        <v>59226</v>
      </c>
      <c r="D22667" s="31"/>
      <c r="E22667" s="31" t="s">
        <v>8280</v>
      </c>
    </row>
    <row r="22668" spans="1:5">
      <c r="A22668" s="33" t="s">
        <v>59227</v>
      </c>
      <c r="B22668" s="28" t="s">
        <v>59225</v>
      </c>
      <c r="C22668" s="28" t="s">
        <v>8280</v>
      </c>
      <c r="D22668" s="31"/>
      <c r="E22668" s="31" t="s">
        <v>8280</v>
      </c>
    </row>
    <row r="22669" spans="1:5">
      <c r="A22669" s="33" t="s">
        <v>59228</v>
      </c>
      <c r="B22669" s="28" t="s">
        <v>59225</v>
      </c>
      <c r="C22669" s="28" t="s">
        <v>59229</v>
      </c>
      <c r="D22669" s="31"/>
      <c r="E22669" s="31" t="s">
        <v>8280</v>
      </c>
    </row>
    <row r="22670" spans="1:5">
      <c r="A22670" s="33" t="s">
        <v>59230</v>
      </c>
      <c r="B22670" s="28" t="s">
        <v>59225</v>
      </c>
      <c r="C22670" s="28" t="s">
        <v>59231</v>
      </c>
      <c r="D22670" s="31"/>
      <c r="E22670" s="31" t="s">
        <v>8280</v>
      </c>
    </row>
    <row r="22671" spans="1:5">
      <c r="A22671" s="33" t="s">
        <v>59232</v>
      </c>
      <c r="B22671" s="28" t="s">
        <v>11937</v>
      </c>
      <c r="C22671" s="28" t="s">
        <v>59233</v>
      </c>
      <c r="D22671" s="31"/>
      <c r="E22671" s="31" t="s">
        <v>8280</v>
      </c>
    </row>
    <row r="22672" spans="1:5">
      <c r="A22672" s="33" t="s">
        <v>59234</v>
      </c>
      <c r="B22672" s="28" t="s">
        <v>11937</v>
      </c>
      <c r="C22672" s="28" t="s">
        <v>59235</v>
      </c>
      <c r="D22672" s="31"/>
      <c r="E22672" s="31" t="s">
        <v>8280</v>
      </c>
    </row>
    <row r="22673" spans="1:5">
      <c r="A22673" s="33" t="s">
        <v>59236</v>
      </c>
      <c r="B22673" s="28" t="s">
        <v>59237</v>
      </c>
      <c r="C22673" s="28" t="s">
        <v>11954</v>
      </c>
      <c r="D22673" s="31" t="s">
        <v>59238</v>
      </c>
      <c r="E22673" s="31" t="s">
        <v>11955</v>
      </c>
    </row>
    <row r="22674" spans="1:5">
      <c r="A22674" s="33" t="s">
        <v>59239</v>
      </c>
      <c r="B22674" s="28" t="s">
        <v>59237</v>
      </c>
      <c r="C22674" s="28" t="s">
        <v>11957</v>
      </c>
      <c r="D22674" s="31" t="s">
        <v>59238</v>
      </c>
      <c r="E22674" s="31" t="s">
        <v>11958</v>
      </c>
    </row>
    <row r="22675" spans="1:5">
      <c r="A22675" s="33" t="s">
        <v>59240</v>
      </c>
      <c r="B22675" s="28" t="s">
        <v>59237</v>
      </c>
      <c r="C22675" s="28" t="s">
        <v>59241</v>
      </c>
      <c r="D22675" s="31" t="s">
        <v>59238</v>
      </c>
      <c r="E22675" s="31" t="s">
        <v>59242</v>
      </c>
    </row>
    <row r="22676" spans="1:5">
      <c r="A22676" s="33" t="s">
        <v>59243</v>
      </c>
      <c r="B22676" s="28" t="s">
        <v>59244</v>
      </c>
      <c r="C22676" s="28" t="s">
        <v>59245</v>
      </c>
      <c r="D22676" s="31"/>
      <c r="E22676" s="31" t="s">
        <v>8280</v>
      </c>
    </row>
    <row r="22677" spans="1:5">
      <c r="A22677" s="33" t="s">
        <v>59246</v>
      </c>
      <c r="B22677" s="28" t="s">
        <v>59244</v>
      </c>
      <c r="C22677" s="28" t="s">
        <v>59247</v>
      </c>
      <c r="D22677" s="31"/>
      <c r="E22677" s="31" t="s">
        <v>59248</v>
      </c>
    </row>
    <row r="22678" spans="1:5">
      <c r="A22678" s="33" t="s">
        <v>59249</v>
      </c>
      <c r="B22678" s="28" t="s">
        <v>59250</v>
      </c>
      <c r="C22678" s="28" t="s">
        <v>59251</v>
      </c>
      <c r="D22678" s="31"/>
      <c r="E22678" s="31" t="s">
        <v>59252</v>
      </c>
    </row>
    <row r="22679" spans="1:5">
      <c r="A22679" s="33" t="s">
        <v>59253</v>
      </c>
      <c r="B22679" s="28" t="s">
        <v>59250</v>
      </c>
      <c r="C22679" s="28" t="s">
        <v>59254</v>
      </c>
      <c r="D22679" s="31"/>
      <c r="E22679" s="31" t="s">
        <v>8280</v>
      </c>
    </row>
    <row r="22680" spans="1:5">
      <c r="A22680" s="33" t="s">
        <v>59255</v>
      </c>
      <c r="B22680" s="28" t="s">
        <v>59256</v>
      </c>
      <c r="C22680" s="28" t="s">
        <v>59257</v>
      </c>
      <c r="D22680" s="31"/>
      <c r="E22680" s="31" t="s">
        <v>8280</v>
      </c>
    </row>
    <row r="22681" spans="1:5">
      <c r="A22681" s="33" t="s">
        <v>59258</v>
      </c>
      <c r="B22681" s="28" t="s">
        <v>58943</v>
      </c>
      <c r="C22681" s="28" t="s">
        <v>59259</v>
      </c>
      <c r="D22681" s="31"/>
      <c r="E22681" s="31" t="s">
        <v>8280</v>
      </c>
    </row>
    <row r="22682" spans="1:5">
      <c r="A22682" s="33" t="s">
        <v>59260</v>
      </c>
      <c r="B22682" s="28" t="s">
        <v>58943</v>
      </c>
      <c r="C22682" s="28" t="s">
        <v>59261</v>
      </c>
      <c r="D22682" s="31"/>
      <c r="E22682" s="31" t="s">
        <v>8280</v>
      </c>
    </row>
    <row r="22683" spans="1:5">
      <c r="A22683" s="33" t="s">
        <v>59262</v>
      </c>
      <c r="B22683" s="28" t="s">
        <v>59263</v>
      </c>
      <c r="C22683" s="28" t="s">
        <v>59264</v>
      </c>
      <c r="D22683" s="31"/>
      <c r="E22683" s="31" t="s">
        <v>8280</v>
      </c>
    </row>
    <row r="22684" spans="1:5">
      <c r="A22684" s="33" t="s">
        <v>59265</v>
      </c>
      <c r="B22684" s="28" t="s">
        <v>59263</v>
      </c>
      <c r="C22684" s="28" t="s">
        <v>59266</v>
      </c>
      <c r="D22684" s="31"/>
      <c r="E22684" s="31" t="s">
        <v>8280</v>
      </c>
    </row>
    <row r="22685" spans="1:5">
      <c r="A22685" s="33" t="s">
        <v>59267</v>
      </c>
      <c r="B22685" s="28" t="s">
        <v>59013</v>
      </c>
      <c r="C22685" s="28" t="s">
        <v>59268</v>
      </c>
      <c r="D22685" s="31"/>
      <c r="E22685" s="31" t="s">
        <v>8280</v>
      </c>
    </row>
    <row r="22686" spans="1:5">
      <c r="A22686" s="33" t="s">
        <v>59269</v>
      </c>
      <c r="B22686" s="28" t="s">
        <v>59013</v>
      </c>
      <c r="C22686" s="28" t="s">
        <v>59270</v>
      </c>
      <c r="D22686" s="31"/>
      <c r="E22686" s="31" t="s">
        <v>8280</v>
      </c>
    </row>
    <row r="22687" spans="1:5">
      <c r="A22687" s="33" t="s">
        <v>59271</v>
      </c>
      <c r="B22687" s="28" t="s">
        <v>59013</v>
      </c>
      <c r="C22687" s="28" t="s">
        <v>59272</v>
      </c>
      <c r="D22687" s="31"/>
      <c r="E22687" s="31" t="s">
        <v>8280</v>
      </c>
    </row>
    <row r="22688" spans="1:5">
      <c r="A22688" s="33" t="s">
        <v>59273</v>
      </c>
      <c r="B22688" s="28" t="s">
        <v>59013</v>
      </c>
      <c r="C22688" s="28" t="s">
        <v>59274</v>
      </c>
      <c r="D22688" s="31"/>
      <c r="E22688" s="31" t="s">
        <v>8280</v>
      </c>
    </row>
    <row r="22689" spans="1:5">
      <c r="A22689" s="33" t="s">
        <v>59275</v>
      </c>
      <c r="B22689" s="28" t="s">
        <v>59013</v>
      </c>
      <c r="C22689" s="28" t="s">
        <v>59276</v>
      </c>
      <c r="D22689" s="31"/>
      <c r="E22689" s="31" t="s">
        <v>8280</v>
      </c>
    </row>
    <row r="22690" spans="1:5">
      <c r="A22690" s="33" t="s">
        <v>59277</v>
      </c>
      <c r="B22690" s="28" t="s">
        <v>59013</v>
      </c>
      <c r="C22690" s="28" t="s">
        <v>59278</v>
      </c>
      <c r="D22690" s="31"/>
      <c r="E22690" s="31" t="s">
        <v>8280</v>
      </c>
    </row>
    <row r="22691" spans="1:5">
      <c r="A22691" s="33" t="s">
        <v>59279</v>
      </c>
      <c r="B22691" s="28" t="s">
        <v>59280</v>
      </c>
      <c r="C22691" s="28" t="s">
        <v>59281</v>
      </c>
      <c r="D22691" s="31"/>
      <c r="E22691" s="31" t="s">
        <v>8280</v>
      </c>
    </row>
    <row r="22692" spans="1:5">
      <c r="A22692" s="33" t="s">
        <v>59282</v>
      </c>
      <c r="B22692" s="28" t="s">
        <v>59280</v>
      </c>
      <c r="C22692" s="28" t="s">
        <v>59283</v>
      </c>
      <c r="D22692" s="31"/>
      <c r="E22692" s="31" t="s">
        <v>8280</v>
      </c>
    </row>
    <row r="22693" spans="1:5">
      <c r="A22693" s="33" t="s">
        <v>59284</v>
      </c>
      <c r="B22693" s="28" t="s">
        <v>59280</v>
      </c>
      <c r="C22693" s="28" t="s">
        <v>10592</v>
      </c>
      <c r="D22693" s="31"/>
      <c r="E22693" s="31" t="s">
        <v>10593</v>
      </c>
    </row>
    <row r="22694" spans="1:5">
      <c r="A22694" s="33" t="s">
        <v>59285</v>
      </c>
      <c r="B22694" s="28" t="s">
        <v>11850</v>
      </c>
      <c r="C22694" s="28" t="s">
        <v>59286</v>
      </c>
      <c r="D22694" s="31"/>
      <c r="E22694" s="31" t="s">
        <v>8280</v>
      </c>
    </row>
    <row r="22695" spans="1:5">
      <c r="A22695" s="33" t="s">
        <v>59287</v>
      </c>
      <c r="B22695" s="28" t="s">
        <v>11850</v>
      </c>
      <c r="C22695" s="28" t="s">
        <v>10589</v>
      </c>
      <c r="D22695" s="31"/>
      <c r="E22695" s="31" t="s">
        <v>10590</v>
      </c>
    </row>
    <row r="22696" spans="1:5">
      <c r="A22696" s="33" t="s">
        <v>59288</v>
      </c>
      <c r="B22696" s="28" t="s">
        <v>11841</v>
      </c>
      <c r="C22696" s="28" t="s">
        <v>59289</v>
      </c>
      <c r="D22696" s="31"/>
      <c r="E22696" s="31" t="s">
        <v>59290</v>
      </c>
    </row>
    <row r="22697" spans="1:5">
      <c r="A22697" s="33" t="s">
        <v>59291</v>
      </c>
      <c r="B22697" s="28" t="s">
        <v>11841</v>
      </c>
      <c r="C22697" s="28" t="s">
        <v>59292</v>
      </c>
      <c r="D22697" s="31"/>
      <c r="E22697" s="31" t="s">
        <v>8280</v>
      </c>
    </row>
    <row r="22698" spans="1:5">
      <c r="A22698" s="33" t="s">
        <v>59293</v>
      </c>
      <c r="B22698" s="28" t="s">
        <v>11841</v>
      </c>
      <c r="C22698" s="28" t="s">
        <v>10586</v>
      </c>
      <c r="D22698" s="31"/>
      <c r="E22698" s="31" t="s">
        <v>10587</v>
      </c>
    </row>
    <row r="22699" spans="1:5">
      <c r="A22699" s="33" t="s">
        <v>59294</v>
      </c>
      <c r="B22699" s="28" t="s">
        <v>12072</v>
      </c>
      <c r="C22699" s="28" t="s">
        <v>11661</v>
      </c>
      <c r="D22699" s="31" t="s">
        <v>59295</v>
      </c>
      <c r="E22699" s="31" t="s">
        <v>8280</v>
      </c>
    </row>
    <row r="22700" spans="1:5">
      <c r="A22700" s="33" t="s">
        <v>59296</v>
      </c>
      <c r="B22700" s="28" t="s">
        <v>12072</v>
      </c>
      <c r="C22700" s="28" t="s">
        <v>11663</v>
      </c>
      <c r="D22700" s="31" t="s">
        <v>59295</v>
      </c>
      <c r="E22700" s="31" t="s">
        <v>8280</v>
      </c>
    </row>
    <row r="22701" spans="1:5">
      <c r="A22701" s="33" t="s">
        <v>59297</v>
      </c>
      <c r="B22701" s="28" t="s">
        <v>12072</v>
      </c>
      <c r="C22701" s="28" t="s">
        <v>11664</v>
      </c>
      <c r="D22701" s="31" t="s">
        <v>59295</v>
      </c>
      <c r="E22701" s="31" t="s">
        <v>8280</v>
      </c>
    </row>
    <row r="22702" spans="1:5">
      <c r="A22702" s="33" t="s">
        <v>59298</v>
      </c>
      <c r="B22702" s="28" t="s">
        <v>12072</v>
      </c>
      <c r="C22702" s="28" t="s">
        <v>11596</v>
      </c>
      <c r="D22702" s="31" t="s">
        <v>59295</v>
      </c>
      <c r="E22702" s="31" t="s">
        <v>11597</v>
      </c>
    </row>
    <row r="22703" spans="1:5">
      <c r="A22703" s="33" t="s">
        <v>59299</v>
      </c>
      <c r="B22703" s="28" t="s">
        <v>12072</v>
      </c>
      <c r="C22703" s="28" t="s">
        <v>11598</v>
      </c>
      <c r="D22703" s="31" t="s">
        <v>59295</v>
      </c>
      <c r="E22703" s="31" t="s">
        <v>11599</v>
      </c>
    </row>
    <row r="22704" spans="1:5">
      <c r="A22704" s="33" t="s">
        <v>59300</v>
      </c>
      <c r="B22704" s="28" t="s">
        <v>12072</v>
      </c>
      <c r="C22704" s="28" t="s">
        <v>11600</v>
      </c>
      <c r="D22704" s="31" t="s">
        <v>59295</v>
      </c>
      <c r="E22704" s="31" t="s">
        <v>11601</v>
      </c>
    </row>
    <row r="22705" spans="1:5">
      <c r="A22705" s="33" t="s">
        <v>59301</v>
      </c>
      <c r="B22705" s="28" t="s">
        <v>12072</v>
      </c>
      <c r="C22705" s="28" t="s">
        <v>11620</v>
      </c>
      <c r="D22705" s="31" t="s">
        <v>59295</v>
      </c>
      <c r="E22705" s="31" t="s">
        <v>11621</v>
      </c>
    </row>
    <row r="22706" spans="1:5">
      <c r="A22706" s="33" t="s">
        <v>59302</v>
      </c>
      <c r="B22706" s="28" t="s">
        <v>12072</v>
      </c>
      <c r="C22706" s="28" t="s">
        <v>11622</v>
      </c>
      <c r="D22706" s="31" t="s">
        <v>59295</v>
      </c>
      <c r="E22706" s="31" t="s">
        <v>11623</v>
      </c>
    </row>
    <row r="22707" spans="1:5">
      <c r="A22707" s="33" t="s">
        <v>59303</v>
      </c>
      <c r="B22707" s="28" t="s">
        <v>12072</v>
      </c>
      <c r="C22707" s="28" t="s">
        <v>59304</v>
      </c>
      <c r="D22707" s="31" t="s">
        <v>59295</v>
      </c>
      <c r="E22707" s="31" t="s">
        <v>59305</v>
      </c>
    </row>
    <row r="22708" spans="1:5">
      <c r="A22708" s="33" t="s">
        <v>59306</v>
      </c>
      <c r="B22708" s="28" t="s">
        <v>59307</v>
      </c>
      <c r="C22708" s="28" t="s">
        <v>59308</v>
      </c>
      <c r="D22708" s="31"/>
      <c r="E22708" s="31" t="s">
        <v>8280</v>
      </c>
    </row>
    <row r="22709" spans="1:5">
      <c r="A22709" s="33" t="s">
        <v>59309</v>
      </c>
      <c r="B22709" s="28" t="s">
        <v>59310</v>
      </c>
      <c r="C22709" s="28" t="s">
        <v>59311</v>
      </c>
      <c r="D22709" s="31"/>
      <c r="E22709" s="31" t="s">
        <v>8280</v>
      </c>
    </row>
    <row r="22710" spans="1:5">
      <c r="A22710" s="33" t="s">
        <v>59312</v>
      </c>
      <c r="B22710" s="28" t="s">
        <v>59313</v>
      </c>
      <c r="C22710" s="28" t="s">
        <v>59314</v>
      </c>
      <c r="D22710" s="31"/>
      <c r="E22710" s="31" t="s">
        <v>8280</v>
      </c>
    </row>
    <row r="22711" spans="1:5">
      <c r="A22711" s="33" t="s">
        <v>59315</v>
      </c>
      <c r="B22711" s="28" t="s">
        <v>59316</v>
      </c>
      <c r="C22711" s="28" t="s">
        <v>59317</v>
      </c>
      <c r="D22711" s="31" t="s">
        <v>58675</v>
      </c>
      <c r="E22711" s="31" t="s">
        <v>8280</v>
      </c>
    </row>
    <row r="22712" spans="1:5">
      <c r="A22712" s="33" t="s">
        <v>7396</v>
      </c>
      <c r="B22712" s="28" t="s">
        <v>59316</v>
      </c>
      <c r="C22712" s="28" t="s">
        <v>11674</v>
      </c>
      <c r="D22712" s="31" t="s">
        <v>58675</v>
      </c>
      <c r="E22712" s="31" t="s">
        <v>11675</v>
      </c>
    </row>
    <row r="22713" spans="1:5">
      <c r="A22713" s="33" t="s">
        <v>59318</v>
      </c>
      <c r="B22713" s="28" t="s">
        <v>59316</v>
      </c>
      <c r="C22713" s="28" t="s">
        <v>59319</v>
      </c>
      <c r="D22713" s="31" t="s">
        <v>58675</v>
      </c>
      <c r="E22713" s="31" t="s">
        <v>8280</v>
      </c>
    </row>
    <row r="22714" spans="1:5">
      <c r="A22714" s="33" t="s">
        <v>59320</v>
      </c>
      <c r="B22714" s="28" t="s">
        <v>59316</v>
      </c>
      <c r="C22714" s="28" t="s">
        <v>11677</v>
      </c>
      <c r="D22714" s="31" t="s">
        <v>58675</v>
      </c>
      <c r="E22714" s="31" t="s">
        <v>11678</v>
      </c>
    </row>
    <row r="22715" spans="1:5">
      <c r="A22715" s="33" t="s">
        <v>59321</v>
      </c>
      <c r="B22715" s="28" t="s">
        <v>59316</v>
      </c>
      <c r="C22715" s="28" t="s">
        <v>59322</v>
      </c>
      <c r="D22715" s="31" t="s">
        <v>58675</v>
      </c>
      <c r="E22715" s="31" t="s">
        <v>8280</v>
      </c>
    </row>
    <row r="22716" spans="1:5">
      <c r="A22716" s="33" t="s">
        <v>7460</v>
      </c>
      <c r="B22716" s="28" t="s">
        <v>59316</v>
      </c>
      <c r="C22716" s="28" t="s">
        <v>11680</v>
      </c>
      <c r="D22716" s="31" t="s">
        <v>58675</v>
      </c>
      <c r="E22716" s="31" t="s">
        <v>11681</v>
      </c>
    </row>
    <row r="22717" spans="1:5">
      <c r="A22717" s="33" t="s">
        <v>59323</v>
      </c>
      <c r="B22717" s="28" t="s">
        <v>59324</v>
      </c>
      <c r="C22717" s="28" t="s">
        <v>59325</v>
      </c>
      <c r="D22717" s="31"/>
      <c r="E22717" s="31" t="s">
        <v>8280</v>
      </c>
    </row>
    <row r="22718" spans="1:5">
      <c r="A22718" s="33" t="s">
        <v>59326</v>
      </c>
      <c r="B22718" s="28" t="s">
        <v>59327</v>
      </c>
      <c r="C22718" s="28" t="s">
        <v>59328</v>
      </c>
      <c r="D22718" s="31"/>
      <c r="E22718" s="31" t="s">
        <v>8280</v>
      </c>
    </row>
    <row r="22719" spans="1:5">
      <c r="A22719" s="33" t="s">
        <v>59329</v>
      </c>
      <c r="B22719" s="28" t="s">
        <v>58850</v>
      </c>
      <c r="C22719" s="28" t="s">
        <v>59330</v>
      </c>
      <c r="D22719" s="31"/>
      <c r="E22719" s="31" t="s">
        <v>8280</v>
      </c>
    </row>
    <row r="22720" spans="1:5">
      <c r="A22720" s="33" t="s">
        <v>59331</v>
      </c>
      <c r="B22720" s="28" t="s">
        <v>59327</v>
      </c>
      <c r="C22720" s="28" t="s">
        <v>59332</v>
      </c>
      <c r="D22720" s="31"/>
      <c r="E22720" s="31" t="s">
        <v>8280</v>
      </c>
    </row>
    <row r="22721" spans="1:5">
      <c r="A22721" s="33" t="s">
        <v>59333</v>
      </c>
      <c r="B22721" s="28" t="s">
        <v>59334</v>
      </c>
      <c r="C22721" s="28" t="s">
        <v>59335</v>
      </c>
      <c r="D22721" s="31"/>
      <c r="E22721" s="31" t="s">
        <v>59336</v>
      </c>
    </row>
    <row r="22722" spans="1:5">
      <c r="A22722" s="33" t="s">
        <v>59337</v>
      </c>
      <c r="B22722" s="28" t="s">
        <v>59338</v>
      </c>
      <c r="C22722" s="28" t="s">
        <v>59339</v>
      </c>
      <c r="D22722" s="31"/>
      <c r="E22722" s="31" t="s">
        <v>8280</v>
      </c>
    </row>
    <row r="22723" spans="1:5">
      <c r="A22723" s="33" t="s">
        <v>59340</v>
      </c>
      <c r="B22723" s="28" t="s">
        <v>59341</v>
      </c>
      <c r="C22723" s="28" t="s">
        <v>59342</v>
      </c>
      <c r="D22723" s="31"/>
      <c r="E22723" s="31" t="s">
        <v>8280</v>
      </c>
    </row>
    <row r="22724" spans="1:5">
      <c r="A22724" s="33" t="s">
        <v>59343</v>
      </c>
      <c r="B22724" s="28" t="s">
        <v>59344</v>
      </c>
      <c r="C22724" s="28" t="s">
        <v>59345</v>
      </c>
      <c r="D22724" s="31"/>
      <c r="E22724" s="31" t="s">
        <v>8280</v>
      </c>
    </row>
    <row r="22725" spans="1:5">
      <c r="A22725" s="33" t="s">
        <v>59346</v>
      </c>
      <c r="B22725" s="28" t="s">
        <v>59347</v>
      </c>
      <c r="C22725" s="28" t="s">
        <v>59348</v>
      </c>
      <c r="D22725" s="31"/>
      <c r="E22725" s="31" t="s">
        <v>8280</v>
      </c>
    </row>
    <row r="22726" spans="1:5">
      <c r="A22726" s="33" t="s">
        <v>59349</v>
      </c>
      <c r="B22726" s="28" t="s">
        <v>59350</v>
      </c>
      <c r="C22726" s="28" t="s">
        <v>8280</v>
      </c>
      <c r="D22726" s="31"/>
      <c r="E22726" s="31" t="s">
        <v>8280</v>
      </c>
    </row>
    <row r="22727" spans="1:5">
      <c r="A22727" s="33" t="s">
        <v>59351</v>
      </c>
      <c r="B22727" s="28" t="s">
        <v>59352</v>
      </c>
      <c r="C22727" s="28" t="s">
        <v>59353</v>
      </c>
      <c r="D22727" s="31"/>
      <c r="E22727" s="31" t="s">
        <v>8280</v>
      </c>
    </row>
    <row r="22728" spans="1:5">
      <c r="A22728" s="33" t="s">
        <v>59354</v>
      </c>
      <c r="B22728" s="28" t="s">
        <v>59355</v>
      </c>
      <c r="C22728" s="28" t="s">
        <v>8280</v>
      </c>
      <c r="D22728" s="31"/>
      <c r="E22728" s="31" t="s">
        <v>8280</v>
      </c>
    </row>
    <row r="22729" spans="1:5">
      <c r="A22729" s="33" t="s">
        <v>59356</v>
      </c>
      <c r="B22729" s="28" t="s">
        <v>59357</v>
      </c>
      <c r="C22729" s="28" t="s">
        <v>8280</v>
      </c>
      <c r="D22729" s="31"/>
      <c r="E22729" s="31" t="s">
        <v>8280</v>
      </c>
    </row>
    <row r="22730" spans="1:5">
      <c r="A22730" s="33" t="s">
        <v>59358</v>
      </c>
      <c r="B22730" s="28" t="s">
        <v>59359</v>
      </c>
      <c r="C22730" s="28" t="s">
        <v>8280</v>
      </c>
      <c r="D22730" s="31"/>
      <c r="E22730" s="31" t="s">
        <v>8280</v>
      </c>
    </row>
    <row r="22731" spans="1:5">
      <c r="A22731" s="33" t="s">
        <v>59360</v>
      </c>
      <c r="B22731" s="28" t="s">
        <v>59359</v>
      </c>
      <c r="C22731" s="28" t="s">
        <v>8280</v>
      </c>
      <c r="D22731" s="31"/>
      <c r="E22731" s="31" t="s">
        <v>8280</v>
      </c>
    </row>
    <row r="22732" spans="1:5">
      <c r="A22732" s="33" t="s">
        <v>59361</v>
      </c>
      <c r="B22732" s="28" t="s">
        <v>59359</v>
      </c>
      <c r="C22732" s="28" t="s">
        <v>8280</v>
      </c>
      <c r="D22732" s="31"/>
      <c r="E22732" s="31" t="s">
        <v>8280</v>
      </c>
    </row>
    <row r="22733" spans="1:5">
      <c r="A22733" s="33" t="s">
        <v>59362</v>
      </c>
      <c r="B22733" s="28" t="s">
        <v>59359</v>
      </c>
      <c r="C22733" s="28" t="s">
        <v>8280</v>
      </c>
      <c r="D22733" s="31"/>
      <c r="E22733" s="31" t="s">
        <v>8280</v>
      </c>
    </row>
    <row r="22734" spans="1:5">
      <c r="A22734" s="33" t="s">
        <v>59363</v>
      </c>
      <c r="B22734" s="28" t="s">
        <v>59364</v>
      </c>
      <c r="C22734" s="28" t="s">
        <v>8280</v>
      </c>
      <c r="D22734" s="31"/>
      <c r="E22734" s="31" t="s">
        <v>8280</v>
      </c>
    </row>
    <row r="22735" spans="1:5">
      <c r="A22735" s="33" t="s">
        <v>59365</v>
      </c>
      <c r="B22735" s="28" t="s">
        <v>59364</v>
      </c>
      <c r="C22735" s="28" t="s">
        <v>8280</v>
      </c>
      <c r="D22735" s="31"/>
      <c r="E22735" s="31" t="s">
        <v>8280</v>
      </c>
    </row>
    <row r="22736" spans="1:5">
      <c r="A22736" s="33" t="s">
        <v>59366</v>
      </c>
      <c r="B22736" s="28" t="s">
        <v>59364</v>
      </c>
      <c r="C22736" s="28" t="s">
        <v>8280</v>
      </c>
      <c r="D22736" s="31"/>
      <c r="E22736" s="31" t="s">
        <v>8280</v>
      </c>
    </row>
    <row r="22737" spans="1:5">
      <c r="A22737" s="33" t="s">
        <v>59367</v>
      </c>
      <c r="B22737" s="28" t="s">
        <v>59364</v>
      </c>
      <c r="C22737" s="28" t="s">
        <v>8280</v>
      </c>
      <c r="D22737" s="31"/>
      <c r="E22737" s="31" t="s">
        <v>8280</v>
      </c>
    </row>
    <row r="22738" spans="1:5">
      <c r="A22738" s="33" t="s">
        <v>59368</v>
      </c>
      <c r="B22738" s="28" t="s">
        <v>59359</v>
      </c>
      <c r="C22738" s="28" t="s">
        <v>8280</v>
      </c>
      <c r="D22738" s="31"/>
      <c r="E22738" s="31" t="s">
        <v>8280</v>
      </c>
    </row>
    <row r="22739" spans="1:5">
      <c r="A22739" s="33" t="s">
        <v>59369</v>
      </c>
      <c r="B22739" s="28" t="s">
        <v>59359</v>
      </c>
      <c r="C22739" s="28" t="s">
        <v>8280</v>
      </c>
      <c r="D22739" s="31"/>
      <c r="E22739" s="31" t="s">
        <v>8280</v>
      </c>
    </row>
    <row r="22740" spans="1:5">
      <c r="A22740" s="33" t="s">
        <v>59370</v>
      </c>
      <c r="B22740" s="28" t="s">
        <v>59359</v>
      </c>
      <c r="C22740" s="28" t="s">
        <v>8280</v>
      </c>
      <c r="D22740" s="31"/>
      <c r="E22740" s="31" t="s">
        <v>8280</v>
      </c>
    </row>
    <row r="22741" spans="1:5">
      <c r="A22741" s="33" t="s">
        <v>59371</v>
      </c>
      <c r="B22741" s="28" t="s">
        <v>59359</v>
      </c>
      <c r="C22741" s="28" t="s">
        <v>8280</v>
      </c>
      <c r="D22741" s="31"/>
      <c r="E22741" s="31" t="s">
        <v>8280</v>
      </c>
    </row>
    <row r="22742" spans="1:5">
      <c r="A22742" s="33" t="s">
        <v>59372</v>
      </c>
      <c r="B22742" s="28" t="s">
        <v>59359</v>
      </c>
      <c r="C22742" s="28" t="s">
        <v>8280</v>
      </c>
      <c r="D22742" s="31"/>
      <c r="E22742" s="31" t="s">
        <v>8280</v>
      </c>
    </row>
    <row r="22743" spans="1:5">
      <c r="A22743" s="33" t="s">
        <v>59373</v>
      </c>
      <c r="B22743" s="28" t="s">
        <v>59359</v>
      </c>
      <c r="C22743" s="28" t="s">
        <v>8280</v>
      </c>
      <c r="D22743" s="31"/>
      <c r="E22743" s="31" t="s">
        <v>8280</v>
      </c>
    </row>
    <row r="22744" spans="1:5">
      <c r="A22744" s="33" t="s">
        <v>59374</v>
      </c>
      <c r="B22744" s="28" t="s">
        <v>59359</v>
      </c>
      <c r="C22744" s="28" t="s">
        <v>8280</v>
      </c>
      <c r="D22744" s="31"/>
      <c r="E22744" s="31" t="s">
        <v>8280</v>
      </c>
    </row>
    <row r="22745" spans="1:5">
      <c r="A22745" s="33" t="s">
        <v>59375</v>
      </c>
      <c r="B22745" s="28" t="s">
        <v>59359</v>
      </c>
      <c r="C22745" s="28" t="s">
        <v>8280</v>
      </c>
      <c r="D22745" s="31"/>
      <c r="E22745" s="31" t="s">
        <v>8280</v>
      </c>
    </row>
    <row r="22746" spans="1:5">
      <c r="A22746" s="33" t="s">
        <v>59376</v>
      </c>
      <c r="B22746" s="28" t="s">
        <v>59377</v>
      </c>
      <c r="C22746" s="28" t="s">
        <v>8280</v>
      </c>
      <c r="D22746" s="31"/>
      <c r="E22746" s="31" t="s">
        <v>8280</v>
      </c>
    </row>
    <row r="22747" spans="1:5">
      <c r="A22747" s="33" t="s">
        <v>59378</v>
      </c>
      <c r="B22747" s="28" t="s">
        <v>59359</v>
      </c>
      <c r="C22747" s="28" t="s">
        <v>8280</v>
      </c>
      <c r="D22747" s="31"/>
      <c r="E22747" s="31" t="s">
        <v>8280</v>
      </c>
    </row>
    <row r="22748" spans="1:5">
      <c r="A22748" s="33" t="s">
        <v>59379</v>
      </c>
      <c r="B22748" s="28" t="s">
        <v>59359</v>
      </c>
      <c r="C22748" s="28" t="s">
        <v>8280</v>
      </c>
      <c r="D22748" s="31"/>
      <c r="E22748" s="31" t="s">
        <v>8280</v>
      </c>
    </row>
    <row r="22749" spans="1:5">
      <c r="A22749" s="33" t="s">
        <v>59380</v>
      </c>
      <c r="B22749" s="28" t="s">
        <v>59359</v>
      </c>
      <c r="C22749" s="28" t="s">
        <v>8280</v>
      </c>
      <c r="D22749" s="31"/>
      <c r="E22749" s="31" t="s">
        <v>8280</v>
      </c>
    </row>
    <row r="22750" spans="1:5">
      <c r="A22750" s="33" t="s">
        <v>59381</v>
      </c>
      <c r="B22750" s="28" t="s">
        <v>59382</v>
      </c>
      <c r="C22750" s="28" t="s">
        <v>8280</v>
      </c>
      <c r="D22750" s="31"/>
      <c r="E22750" s="31" t="s">
        <v>8280</v>
      </c>
    </row>
    <row r="22751" spans="1:5">
      <c r="A22751" s="33" t="s">
        <v>59383</v>
      </c>
      <c r="B22751" s="28" t="s">
        <v>59382</v>
      </c>
      <c r="C22751" s="28" t="s">
        <v>8280</v>
      </c>
      <c r="D22751" s="31"/>
      <c r="E22751" s="31" t="s">
        <v>8280</v>
      </c>
    </row>
    <row r="22752" spans="1:5">
      <c r="A22752" s="33" t="s">
        <v>59384</v>
      </c>
      <c r="B22752" s="28" t="s">
        <v>59382</v>
      </c>
      <c r="C22752" s="28" t="s">
        <v>8280</v>
      </c>
      <c r="D22752" s="31"/>
      <c r="E22752" s="31" t="s">
        <v>8280</v>
      </c>
    </row>
    <row r="22753" spans="1:5">
      <c r="A22753" s="33" t="s">
        <v>59385</v>
      </c>
      <c r="B22753" s="28" t="s">
        <v>59382</v>
      </c>
      <c r="C22753" s="28" t="s">
        <v>8280</v>
      </c>
      <c r="D22753" s="31"/>
      <c r="E22753" s="31" t="s">
        <v>8280</v>
      </c>
    </row>
    <row r="22754" spans="1:5">
      <c r="A22754" s="33" t="s">
        <v>59386</v>
      </c>
      <c r="B22754" s="28" t="s">
        <v>59359</v>
      </c>
      <c r="C22754" s="28" t="s">
        <v>8280</v>
      </c>
      <c r="D22754" s="31"/>
      <c r="E22754" s="31" t="s">
        <v>8280</v>
      </c>
    </row>
    <row r="22755" spans="1:5">
      <c r="A22755" s="33" t="s">
        <v>59387</v>
      </c>
      <c r="B22755" s="28" t="s">
        <v>59359</v>
      </c>
      <c r="C22755" s="28" t="s">
        <v>8280</v>
      </c>
      <c r="D22755" s="31"/>
      <c r="E22755" s="31" t="s">
        <v>8280</v>
      </c>
    </row>
    <row r="22756" spans="1:5">
      <c r="A22756" s="33" t="s">
        <v>59388</v>
      </c>
      <c r="B22756" s="28" t="s">
        <v>59359</v>
      </c>
      <c r="C22756" s="28" t="s">
        <v>8280</v>
      </c>
      <c r="D22756" s="31"/>
      <c r="E22756" s="31" t="s">
        <v>8280</v>
      </c>
    </row>
    <row r="22757" spans="1:5">
      <c r="A22757" s="33" t="s">
        <v>59389</v>
      </c>
      <c r="B22757" s="28" t="s">
        <v>59359</v>
      </c>
      <c r="C22757" s="28" t="s">
        <v>8280</v>
      </c>
      <c r="D22757" s="31"/>
      <c r="E22757" s="31" t="s">
        <v>8280</v>
      </c>
    </row>
    <row r="22758" spans="1:5">
      <c r="A22758" s="33" t="s">
        <v>59390</v>
      </c>
      <c r="B22758" s="28" t="s">
        <v>59359</v>
      </c>
      <c r="C22758" s="28" t="s">
        <v>8280</v>
      </c>
      <c r="D22758" s="31"/>
      <c r="E22758" s="31" t="s">
        <v>8280</v>
      </c>
    </row>
    <row r="22759" spans="1:5">
      <c r="A22759" s="33" t="s">
        <v>59391</v>
      </c>
      <c r="B22759" s="28" t="s">
        <v>59359</v>
      </c>
      <c r="C22759" s="28" t="s">
        <v>8280</v>
      </c>
      <c r="D22759" s="31"/>
      <c r="E22759" s="31" t="s">
        <v>8280</v>
      </c>
    </row>
    <row r="22760" spans="1:5">
      <c r="A22760" s="33" t="s">
        <v>59392</v>
      </c>
      <c r="B22760" s="28" t="s">
        <v>59359</v>
      </c>
      <c r="C22760" s="28" t="s">
        <v>8280</v>
      </c>
      <c r="D22760" s="31"/>
      <c r="E22760" s="31" t="s">
        <v>8280</v>
      </c>
    </row>
    <row r="22761" spans="1:5">
      <c r="A22761" s="33" t="s">
        <v>59393</v>
      </c>
      <c r="B22761" s="28" t="s">
        <v>59359</v>
      </c>
      <c r="C22761" s="28" t="s">
        <v>8280</v>
      </c>
      <c r="D22761" s="31"/>
      <c r="E22761" s="31" t="s">
        <v>8280</v>
      </c>
    </row>
    <row r="22762" spans="1:5">
      <c r="A22762" s="33" t="s">
        <v>59394</v>
      </c>
      <c r="B22762" s="28" t="s">
        <v>59359</v>
      </c>
      <c r="C22762" s="28" t="s">
        <v>8280</v>
      </c>
      <c r="D22762" s="31"/>
      <c r="E22762" s="31" t="s">
        <v>8280</v>
      </c>
    </row>
    <row r="22763" spans="1:5">
      <c r="A22763" s="33" t="s">
        <v>59395</v>
      </c>
      <c r="B22763" s="28" t="s">
        <v>59359</v>
      </c>
      <c r="C22763" s="28" t="s">
        <v>8280</v>
      </c>
      <c r="D22763" s="31"/>
      <c r="E22763" s="31" t="s">
        <v>8280</v>
      </c>
    </row>
    <row r="22764" spans="1:5">
      <c r="A22764" s="33" t="s">
        <v>59396</v>
      </c>
      <c r="B22764" s="28" t="s">
        <v>59359</v>
      </c>
      <c r="C22764" s="28" t="s">
        <v>8280</v>
      </c>
      <c r="D22764" s="31"/>
      <c r="E22764" s="31" t="s">
        <v>8280</v>
      </c>
    </row>
    <row r="22765" spans="1:5">
      <c r="A22765" s="33" t="s">
        <v>59397</v>
      </c>
      <c r="B22765" s="28" t="s">
        <v>59359</v>
      </c>
      <c r="C22765" s="28" t="s">
        <v>8280</v>
      </c>
      <c r="D22765" s="31"/>
      <c r="E22765" s="31" t="s">
        <v>8280</v>
      </c>
    </row>
    <row r="22766" spans="1:5">
      <c r="A22766" s="33" t="s">
        <v>59398</v>
      </c>
      <c r="B22766" s="28" t="s">
        <v>59359</v>
      </c>
      <c r="C22766" s="28" t="s">
        <v>8280</v>
      </c>
      <c r="D22766" s="31"/>
      <c r="E22766" s="31" t="s">
        <v>8280</v>
      </c>
    </row>
    <row r="22767" spans="1:5">
      <c r="A22767" s="33" t="s">
        <v>59399</v>
      </c>
      <c r="B22767" s="28" t="s">
        <v>59359</v>
      </c>
      <c r="C22767" s="28" t="s">
        <v>8280</v>
      </c>
      <c r="D22767" s="31"/>
      <c r="E22767" s="31" t="s">
        <v>8280</v>
      </c>
    </row>
    <row r="22768" spans="1:5">
      <c r="A22768" s="33" t="s">
        <v>59400</v>
      </c>
      <c r="B22768" s="28" t="s">
        <v>59359</v>
      </c>
      <c r="C22768" s="28" t="s">
        <v>8280</v>
      </c>
      <c r="D22768" s="31"/>
      <c r="E22768" s="31" t="s">
        <v>8280</v>
      </c>
    </row>
    <row r="22769" spans="1:5">
      <c r="A22769" s="33" t="s">
        <v>59401</v>
      </c>
      <c r="B22769" s="28" t="s">
        <v>59359</v>
      </c>
      <c r="C22769" s="28" t="s">
        <v>8280</v>
      </c>
      <c r="D22769" s="31"/>
      <c r="E22769" s="31" t="s">
        <v>8280</v>
      </c>
    </row>
    <row r="22770" spans="1:5">
      <c r="A22770" s="33" t="s">
        <v>59402</v>
      </c>
      <c r="B22770" s="28" t="s">
        <v>59359</v>
      </c>
      <c r="C22770" s="28" t="s">
        <v>8280</v>
      </c>
      <c r="D22770" s="31"/>
      <c r="E22770" s="31" t="s">
        <v>8280</v>
      </c>
    </row>
    <row r="22771" spans="1:5">
      <c r="A22771" s="33" t="s">
        <v>59403</v>
      </c>
      <c r="B22771" s="28" t="s">
        <v>59359</v>
      </c>
      <c r="C22771" s="28" t="s">
        <v>8280</v>
      </c>
      <c r="D22771" s="31"/>
      <c r="E22771" s="31" t="s">
        <v>8280</v>
      </c>
    </row>
    <row r="22772" spans="1:5">
      <c r="A22772" s="33" t="s">
        <v>59404</v>
      </c>
      <c r="B22772" s="28" t="s">
        <v>59382</v>
      </c>
      <c r="C22772" s="28" t="s">
        <v>8280</v>
      </c>
      <c r="D22772" s="31"/>
      <c r="E22772" s="31" t="s">
        <v>8280</v>
      </c>
    </row>
    <row r="22773" spans="1:5">
      <c r="A22773" s="33" t="s">
        <v>59405</v>
      </c>
      <c r="B22773" s="28" t="s">
        <v>59382</v>
      </c>
      <c r="C22773" s="28" t="s">
        <v>8280</v>
      </c>
      <c r="D22773" s="31"/>
      <c r="E22773" s="31" t="s">
        <v>8280</v>
      </c>
    </row>
    <row r="22774" spans="1:5">
      <c r="A22774" s="33" t="s">
        <v>59406</v>
      </c>
      <c r="B22774" s="28" t="s">
        <v>59359</v>
      </c>
      <c r="C22774" s="28" t="s">
        <v>8280</v>
      </c>
      <c r="D22774" s="31"/>
      <c r="E22774" s="31" t="s">
        <v>8280</v>
      </c>
    </row>
    <row r="22775" spans="1:5">
      <c r="A22775" s="33" t="s">
        <v>59407</v>
      </c>
      <c r="B22775" s="28" t="s">
        <v>59359</v>
      </c>
      <c r="C22775" s="28" t="s">
        <v>8280</v>
      </c>
      <c r="D22775" s="31"/>
      <c r="E22775" s="31" t="s">
        <v>8280</v>
      </c>
    </row>
    <row r="22776" spans="1:5">
      <c r="A22776" s="33" t="s">
        <v>59408</v>
      </c>
      <c r="B22776" s="28" t="s">
        <v>59359</v>
      </c>
      <c r="C22776" s="28" t="s">
        <v>8280</v>
      </c>
      <c r="D22776" s="31"/>
      <c r="E22776" s="31" t="s">
        <v>8280</v>
      </c>
    </row>
    <row r="22777" spans="1:5">
      <c r="A22777" s="33" t="s">
        <v>59409</v>
      </c>
      <c r="B22777" s="28" t="s">
        <v>59359</v>
      </c>
      <c r="C22777" s="28" t="s">
        <v>8280</v>
      </c>
      <c r="D22777" s="31"/>
      <c r="E22777" s="31" t="s">
        <v>8280</v>
      </c>
    </row>
    <row r="22778" spans="1:5">
      <c r="A22778" s="33" t="s">
        <v>59410</v>
      </c>
      <c r="B22778" s="28" t="s">
        <v>59411</v>
      </c>
      <c r="C22778" s="28" t="s">
        <v>8280</v>
      </c>
      <c r="D22778" s="31"/>
      <c r="E22778" s="31" t="s">
        <v>8280</v>
      </c>
    </row>
    <row r="22779" spans="1:5">
      <c r="A22779" s="33" t="s">
        <v>59412</v>
      </c>
      <c r="B22779" s="28" t="s">
        <v>59413</v>
      </c>
      <c r="C22779" s="28" t="s">
        <v>8280</v>
      </c>
      <c r="D22779" s="31"/>
      <c r="E22779" s="31" t="s">
        <v>8280</v>
      </c>
    </row>
    <row r="22780" spans="1:5">
      <c r="A22780" s="33" t="s">
        <v>59414</v>
      </c>
      <c r="B22780" s="28" t="s">
        <v>59415</v>
      </c>
      <c r="C22780" s="28" t="s">
        <v>8280</v>
      </c>
      <c r="D22780" s="31"/>
      <c r="E22780" s="31" t="s">
        <v>8280</v>
      </c>
    </row>
    <row r="22781" spans="1:5">
      <c r="A22781" s="33" t="s">
        <v>59416</v>
      </c>
      <c r="B22781" s="28" t="s">
        <v>59417</v>
      </c>
      <c r="C22781" s="28" t="s">
        <v>8280</v>
      </c>
      <c r="D22781" s="31"/>
      <c r="E22781" s="31" t="s">
        <v>8280</v>
      </c>
    </row>
    <row r="22782" spans="1:5">
      <c r="A22782" s="33" t="s">
        <v>59418</v>
      </c>
      <c r="B22782" s="28" t="s">
        <v>59419</v>
      </c>
      <c r="C22782" s="28" t="s">
        <v>8280</v>
      </c>
      <c r="D22782" s="31"/>
      <c r="E22782" s="31" t="s">
        <v>8280</v>
      </c>
    </row>
    <row r="22783" spans="1:5">
      <c r="A22783" s="33" t="s">
        <v>59420</v>
      </c>
      <c r="B22783" s="28" t="s">
        <v>59421</v>
      </c>
      <c r="C22783" s="28" t="s">
        <v>8280</v>
      </c>
      <c r="D22783" s="31"/>
      <c r="E22783" s="31" t="s">
        <v>8280</v>
      </c>
    </row>
    <row r="22784" spans="1:5">
      <c r="A22784" s="33" t="s">
        <v>59422</v>
      </c>
      <c r="B22784" s="28" t="s">
        <v>59423</v>
      </c>
      <c r="C22784" s="28" t="s">
        <v>8280</v>
      </c>
      <c r="D22784" s="31"/>
      <c r="E22784" s="31" t="s">
        <v>8280</v>
      </c>
    </row>
    <row r="22785" spans="1:5">
      <c r="A22785" s="33" t="s">
        <v>59424</v>
      </c>
      <c r="B22785" s="28" t="s">
        <v>57602</v>
      </c>
      <c r="C22785" s="28" t="s">
        <v>8280</v>
      </c>
      <c r="D22785" s="31"/>
      <c r="E22785" s="31" t="s">
        <v>8280</v>
      </c>
    </row>
    <row r="22786" spans="1:5">
      <c r="A22786" s="33" t="s">
        <v>59425</v>
      </c>
      <c r="B22786" s="28" t="s">
        <v>59426</v>
      </c>
      <c r="C22786" s="28" t="s">
        <v>8280</v>
      </c>
      <c r="D22786" s="31"/>
      <c r="E22786" s="31" t="s">
        <v>8280</v>
      </c>
    </row>
    <row r="22787" spans="1:5">
      <c r="A22787" s="33" t="s">
        <v>59427</v>
      </c>
      <c r="B22787" s="28" t="s">
        <v>59428</v>
      </c>
      <c r="C22787" s="28" t="s">
        <v>8280</v>
      </c>
      <c r="D22787" s="31"/>
      <c r="E22787" s="31" t="s">
        <v>8280</v>
      </c>
    </row>
    <row r="22788" spans="1:5">
      <c r="A22788" s="33" t="s">
        <v>59429</v>
      </c>
      <c r="B22788" s="28" t="s">
        <v>59430</v>
      </c>
      <c r="C22788" s="28" t="s">
        <v>8280</v>
      </c>
      <c r="D22788" s="31"/>
      <c r="E22788" s="31" t="s">
        <v>8280</v>
      </c>
    </row>
    <row r="22789" spans="1:5">
      <c r="A22789" s="33" t="s">
        <v>59431</v>
      </c>
      <c r="B22789" s="28" t="s">
        <v>59432</v>
      </c>
      <c r="C22789" s="28" t="s">
        <v>8280</v>
      </c>
      <c r="D22789" s="31"/>
      <c r="E22789" s="31" t="s">
        <v>8280</v>
      </c>
    </row>
    <row r="22790" spans="1:5">
      <c r="A22790" s="33" t="s">
        <v>59433</v>
      </c>
      <c r="B22790" s="28" t="s">
        <v>59434</v>
      </c>
      <c r="C22790" s="28" t="s">
        <v>8280</v>
      </c>
      <c r="D22790" s="31"/>
      <c r="E22790" s="31" t="s">
        <v>8280</v>
      </c>
    </row>
    <row r="22791" spans="1:5">
      <c r="A22791" s="33" t="s">
        <v>59435</v>
      </c>
      <c r="B22791" s="28" t="s">
        <v>59436</v>
      </c>
      <c r="C22791" s="28" t="s">
        <v>8280</v>
      </c>
      <c r="D22791" s="31"/>
      <c r="E22791" s="31" t="s">
        <v>8280</v>
      </c>
    </row>
    <row r="22792" spans="1:5">
      <c r="A22792" s="33" t="s">
        <v>59437</v>
      </c>
      <c r="B22792" s="28" t="s">
        <v>59438</v>
      </c>
      <c r="C22792" s="28" t="s">
        <v>8280</v>
      </c>
      <c r="D22792" s="31"/>
      <c r="E22792" s="31" t="s">
        <v>8280</v>
      </c>
    </row>
    <row r="22793" spans="1:5">
      <c r="A22793" s="33" t="s">
        <v>59439</v>
      </c>
      <c r="B22793" s="28" t="s">
        <v>59440</v>
      </c>
      <c r="C22793" s="28" t="s">
        <v>8280</v>
      </c>
      <c r="D22793" s="31"/>
      <c r="E22793" s="31" t="s">
        <v>8280</v>
      </c>
    </row>
    <row r="22794" spans="1:5">
      <c r="A22794" s="33" t="s">
        <v>59441</v>
      </c>
      <c r="B22794" s="28" t="s">
        <v>59442</v>
      </c>
      <c r="C22794" s="28" t="s">
        <v>8280</v>
      </c>
      <c r="D22794" s="31"/>
      <c r="E22794" s="31" t="s">
        <v>8280</v>
      </c>
    </row>
    <row r="22795" spans="1:5">
      <c r="A22795" s="33" t="s">
        <v>59443</v>
      </c>
      <c r="B22795" s="28" t="s">
        <v>59444</v>
      </c>
      <c r="C22795" s="28" t="s">
        <v>8280</v>
      </c>
      <c r="D22795" s="31"/>
      <c r="E22795" s="31" t="s">
        <v>8280</v>
      </c>
    </row>
    <row r="22796" spans="1:5">
      <c r="A22796" s="33" t="s">
        <v>59445</v>
      </c>
      <c r="B22796" s="28" t="s">
        <v>59446</v>
      </c>
      <c r="C22796" s="28" t="s">
        <v>8280</v>
      </c>
      <c r="D22796" s="31"/>
      <c r="E22796" s="31" t="s">
        <v>8280</v>
      </c>
    </row>
    <row r="22797" spans="1:5">
      <c r="A22797" s="33" t="s">
        <v>59447</v>
      </c>
      <c r="B22797" s="28" t="s">
        <v>59448</v>
      </c>
      <c r="C22797" s="28" t="s">
        <v>8280</v>
      </c>
      <c r="D22797" s="31"/>
      <c r="E22797" s="31" t="s">
        <v>8280</v>
      </c>
    </row>
    <row r="22798" spans="1:5">
      <c r="A22798" s="33" t="s">
        <v>59449</v>
      </c>
      <c r="B22798" s="28" t="s">
        <v>59450</v>
      </c>
      <c r="C22798" s="28" t="s">
        <v>8280</v>
      </c>
      <c r="D22798" s="31"/>
      <c r="E22798" s="31" t="s">
        <v>8280</v>
      </c>
    </row>
    <row r="22799" spans="1:5">
      <c r="A22799" s="33" t="s">
        <v>59451</v>
      </c>
      <c r="B22799" s="28" t="s">
        <v>59452</v>
      </c>
      <c r="C22799" s="28" t="s">
        <v>8280</v>
      </c>
      <c r="D22799" s="31"/>
      <c r="E22799" s="31" t="s">
        <v>8280</v>
      </c>
    </row>
    <row r="22800" spans="1:5">
      <c r="A22800" s="33" t="s">
        <v>59453</v>
      </c>
      <c r="B22800" s="28" t="s">
        <v>59452</v>
      </c>
      <c r="C22800" s="28" t="s">
        <v>8280</v>
      </c>
      <c r="D22800" s="31"/>
      <c r="E22800" s="31" t="s">
        <v>8280</v>
      </c>
    </row>
    <row r="22801" spans="1:5">
      <c r="A22801" s="33" t="s">
        <v>59454</v>
      </c>
      <c r="B22801" s="28" t="s">
        <v>59452</v>
      </c>
      <c r="C22801" s="28" t="s">
        <v>8280</v>
      </c>
      <c r="D22801" s="31"/>
      <c r="E22801" s="31" t="s">
        <v>8280</v>
      </c>
    </row>
    <row r="22802" spans="1:5">
      <c r="A22802" s="33" t="s">
        <v>59455</v>
      </c>
      <c r="B22802" s="28" t="s">
        <v>59452</v>
      </c>
      <c r="C22802" s="28" t="s">
        <v>8280</v>
      </c>
      <c r="D22802" s="31"/>
      <c r="E22802" s="31" t="s">
        <v>8280</v>
      </c>
    </row>
    <row r="22803" spans="1:5">
      <c r="A22803" s="33" t="s">
        <v>59456</v>
      </c>
      <c r="B22803" s="28" t="s">
        <v>59452</v>
      </c>
      <c r="C22803" s="28" t="s">
        <v>8280</v>
      </c>
      <c r="D22803" s="31"/>
      <c r="E22803" s="31" t="s">
        <v>8280</v>
      </c>
    </row>
    <row r="22804" spans="1:5">
      <c r="A22804" s="33" t="s">
        <v>59457</v>
      </c>
      <c r="B22804" s="28" t="s">
        <v>59452</v>
      </c>
      <c r="C22804" s="28" t="s">
        <v>8280</v>
      </c>
      <c r="D22804" s="31"/>
      <c r="E22804" s="31" t="s">
        <v>8280</v>
      </c>
    </row>
    <row r="22805" spans="1:5">
      <c r="A22805" s="33" t="s">
        <v>59458</v>
      </c>
      <c r="B22805" s="28" t="s">
        <v>59452</v>
      </c>
      <c r="C22805" s="28" t="s">
        <v>8280</v>
      </c>
      <c r="D22805" s="31"/>
      <c r="E22805" s="31" t="s">
        <v>8280</v>
      </c>
    </row>
    <row r="22806" spans="1:5">
      <c r="A22806" s="33" t="s">
        <v>59459</v>
      </c>
      <c r="B22806" s="28" t="s">
        <v>59452</v>
      </c>
      <c r="C22806" s="28" t="s">
        <v>8280</v>
      </c>
      <c r="D22806" s="31"/>
      <c r="E22806" s="31" t="s">
        <v>8280</v>
      </c>
    </row>
    <row r="22807" spans="1:5">
      <c r="A22807" s="33" t="s">
        <v>59460</v>
      </c>
      <c r="B22807" s="28" t="s">
        <v>59452</v>
      </c>
      <c r="C22807" s="28" t="s">
        <v>8280</v>
      </c>
      <c r="D22807" s="31"/>
      <c r="E22807" s="31" t="s">
        <v>8280</v>
      </c>
    </row>
    <row r="22808" spans="1:5">
      <c r="A22808" s="33" t="s">
        <v>59461</v>
      </c>
      <c r="B22808" s="28" t="s">
        <v>59452</v>
      </c>
      <c r="C22808" s="28" t="s">
        <v>8280</v>
      </c>
      <c r="D22808" s="31"/>
      <c r="E22808" s="31" t="s">
        <v>8280</v>
      </c>
    </row>
    <row r="22809" spans="1:5">
      <c r="A22809" s="33" t="s">
        <v>59462</v>
      </c>
      <c r="B22809" s="28" t="s">
        <v>59452</v>
      </c>
      <c r="C22809" s="28" t="s">
        <v>8280</v>
      </c>
      <c r="D22809" s="31"/>
      <c r="E22809" s="31" t="s">
        <v>8280</v>
      </c>
    </row>
    <row r="22810" spans="1:5">
      <c r="A22810" s="33" t="s">
        <v>59463</v>
      </c>
      <c r="B22810" s="28" t="s">
        <v>59452</v>
      </c>
      <c r="C22810" s="28" t="s">
        <v>8280</v>
      </c>
      <c r="D22810" s="31"/>
      <c r="E22810" s="31" t="s">
        <v>8280</v>
      </c>
    </row>
    <row r="22811" spans="1:5">
      <c r="A22811" s="33" t="s">
        <v>59464</v>
      </c>
      <c r="B22811" s="28" t="s">
        <v>59452</v>
      </c>
      <c r="C22811" s="28" t="s">
        <v>8280</v>
      </c>
      <c r="D22811" s="31"/>
      <c r="E22811" s="31" t="s">
        <v>8280</v>
      </c>
    </row>
    <row r="22812" spans="1:5">
      <c r="A22812" s="33" t="s">
        <v>59465</v>
      </c>
      <c r="B22812" s="28" t="s">
        <v>59452</v>
      </c>
      <c r="C22812" s="28" t="s">
        <v>8280</v>
      </c>
      <c r="D22812" s="31"/>
      <c r="E22812" s="31" t="s">
        <v>8280</v>
      </c>
    </row>
    <row r="22813" spans="1:5">
      <c r="A22813" s="33" t="s">
        <v>59466</v>
      </c>
      <c r="B22813" s="28" t="s">
        <v>59452</v>
      </c>
      <c r="C22813" s="28" t="s">
        <v>8280</v>
      </c>
      <c r="D22813" s="31"/>
      <c r="E22813" s="31" t="s">
        <v>8280</v>
      </c>
    </row>
    <row r="22814" spans="1:5">
      <c r="A22814" s="33" t="s">
        <v>59467</v>
      </c>
      <c r="B22814" s="28" t="s">
        <v>59452</v>
      </c>
      <c r="C22814" s="28" t="s">
        <v>8280</v>
      </c>
      <c r="D22814" s="31"/>
      <c r="E22814" s="31" t="s">
        <v>8280</v>
      </c>
    </row>
    <row r="22815" spans="1:5">
      <c r="A22815" s="33" t="s">
        <v>59468</v>
      </c>
      <c r="B22815" s="28" t="s">
        <v>59452</v>
      </c>
      <c r="C22815" s="28" t="s">
        <v>8280</v>
      </c>
      <c r="D22815" s="31"/>
      <c r="E22815" s="31" t="s">
        <v>8280</v>
      </c>
    </row>
    <row r="22816" spans="1:5">
      <c r="A22816" s="33" t="s">
        <v>59469</v>
      </c>
      <c r="B22816" s="28" t="s">
        <v>59452</v>
      </c>
      <c r="C22816" s="28" t="s">
        <v>8280</v>
      </c>
      <c r="D22816" s="31"/>
      <c r="E22816" s="31" t="s">
        <v>8280</v>
      </c>
    </row>
    <row r="22817" spans="1:5">
      <c r="A22817" s="33" t="s">
        <v>59470</v>
      </c>
      <c r="B22817" s="28" t="s">
        <v>59452</v>
      </c>
      <c r="C22817" s="28" t="s">
        <v>8280</v>
      </c>
      <c r="D22817" s="31"/>
      <c r="E22817" s="31" t="s">
        <v>8280</v>
      </c>
    </row>
    <row r="22818" spans="1:5">
      <c r="A22818" s="33" t="s">
        <v>59471</v>
      </c>
      <c r="B22818" s="28" t="s">
        <v>59452</v>
      </c>
      <c r="C22818" s="28" t="s">
        <v>8280</v>
      </c>
      <c r="D22818" s="31"/>
      <c r="E22818" s="31" t="s">
        <v>8280</v>
      </c>
    </row>
    <row r="22819" spans="1:5">
      <c r="A22819" s="33" t="s">
        <v>59472</v>
      </c>
      <c r="B22819" s="28" t="s">
        <v>59452</v>
      </c>
      <c r="C22819" s="28" t="s">
        <v>8280</v>
      </c>
      <c r="D22819" s="31"/>
      <c r="E22819" s="31" t="s">
        <v>8280</v>
      </c>
    </row>
    <row r="22820" spans="1:5">
      <c r="A22820" s="33" t="s">
        <v>59473</v>
      </c>
      <c r="B22820" s="28" t="s">
        <v>59452</v>
      </c>
      <c r="C22820" s="28" t="s">
        <v>8280</v>
      </c>
      <c r="D22820" s="31"/>
      <c r="E22820" s="31" t="s">
        <v>8280</v>
      </c>
    </row>
    <row r="22821" spans="1:5">
      <c r="A22821" s="33" t="s">
        <v>59474</v>
      </c>
      <c r="B22821" s="28" t="s">
        <v>59452</v>
      </c>
      <c r="C22821" s="28" t="s">
        <v>8280</v>
      </c>
      <c r="D22821" s="31"/>
      <c r="E22821" s="31" t="s">
        <v>8280</v>
      </c>
    </row>
    <row r="22822" spans="1:5">
      <c r="A22822" s="33" t="s">
        <v>59475</v>
      </c>
      <c r="B22822" s="28" t="s">
        <v>59452</v>
      </c>
      <c r="C22822" s="28" t="s">
        <v>8280</v>
      </c>
      <c r="D22822" s="31"/>
      <c r="E22822" s="31" t="s">
        <v>8280</v>
      </c>
    </row>
    <row r="22823" spans="1:5">
      <c r="A22823" s="33" t="s">
        <v>59476</v>
      </c>
      <c r="B22823" s="28" t="s">
        <v>59452</v>
      </c>
      <c r="C22823" s="28" t="s">
        <v>8280</v>
      </c>
      <c r="D22823" s="31"/>
      <c r="E22823" s="31" t="s">
        <v>8280</v>
      </c>
    </row>
    <row r="22824" spans="1:5">
      <c r="A22824" s="33" t="s">
        <v>59477</v>
      </c>
      <c r="B22824" s="28" t="s">
        <v>59452</v>
      </c>
      <c r="C22824" s="28" t="s">
        <v>8280</v>
      </c>
      <c r="D22824" s="31"/>
      <c r="E22824" s="31" t="s">
        <v>8280</v>
      </c>
    </row>
    <row r="22825" spans="1:5">
      <c r="A22825" s="33" t="s">
        <v>59478</v>
      </c>
      <c r="B22825" s="28" t="s">
        <v>59479</v>
      </c>
      <c r="C22825" s="28" t="s">
        <v>8280</v>
      </c>
      <c r="D22825" s="31"/>
      <c r="E22825" s="31" t="s">
        <v>8280</v>
      </c>
    </row>
    <row r="22826" spans="1:5">
      <c r="A22826" s="33" t="s">
        <v>59480</v>
      </c>
      <c r="B22826" s="28" t="s">
        <v>59481</v>
      </c>
      <c r="C22826" s="28" t="s">
        <v>8280</v>
      </c>
      <c r="D22826" s="31"/>
      <c r="E22826" s="31" t="s">
        <v>8280</v>
      </c>
    </row>
    <row r="22827" spans="1:5">
      <c r="A22827" s="33" t="s">
        <v>59482</v>
      </c>
      <c r="B22827" s="28" t="s">
        <v>59483</v>
      </c>
      <c r="C22827" s="28" t="s">
        <v>8280</v>
      </c>
      <c r="D22827" s="31"/>
      <c r="E22827" s="31" t="s">
        <v>8280</v>
      </c>
    </row>
    <row r="22828" spans="1:5">
      <c r="A22828" s="33" t="s">
        <v>59484</v>
      </c>
      <c r="B22828" s="28" t="s">
        <v>59485</v>
      </c>
      <c r="C22828" s="28" t="s">
        <v>8280</v>
      </c>
      <c r="D22828" s="31"/>
      <c r="E22828" s="31" t="s">
        <v>8280</v>
      </c>
    </row>
    <row r="22829" spans="1:5">
      <c r="A22829" s="33" t="s">
        <v>59486</v>
      </c>
      <c r="B22829" s="28" t="s">
        <v>59487</v>
      </c>
      <c r="C22829" s="28" t="s">
        <v>8280</v>
      </c>
      <c r="D22829" s="31"/>
      <c r="E22829" s="31" t="s">
        <v>8280</v>
      </c>
    </row>
    <row r="22830" spans="1:5">
      <c r="A22830" s="33" t="s">
        <v>59488</v>
      </c>
      <c r="B22830" s="28" t="s">
        <v>59489</v>
      </c>
      <c r="C22830" s="28" t="s">
        <v>8280</v>
      </c>
      <c r="D22830" s="31"/>
      <c r="E22830" s="31" t="s">
        <v>8280</v>
      </c>
    </row>
    <row r="22831" spans="1:5">
      <c r="A22831" s="33" t="s">
        <v>59490</v>
      </c>
      <c r="B22831" s="28" t="s">
        <v>59491</v>
      </c>
      <c r="C22831" s="28" t="s">
        <v>8280</v>
      </c>
      <c r="D22831" s="31"/>
      <c r="E22831" s="31" t="s">
        <v>8280</v>
      </c>
    </row>
    <row r="22832" spans="1:5">
      <c r="A22832" s="33" t="s">
        <v>59492</v>
      </c>
      <c r="B22832" s="28" t="s">
        <v>59493</v>
      </c>
      <c r="C22832" s="28" t="s">
        <v>8280</v>
      </c>
      <c r="D22832" s="31"/>
      <c r="E22832" s="31" t="s">
        <v>8280</v>
      </c>
    </row>
    <row r="22833" spans="1:5">
      <c r="A22833" s="33" t="s">
        <v>59494</v>
      </c>
      <c r="B22833" s="28" t="s">
        <v>59495</v>
      </c>
      <c r="C22833" s="28" t="s">
        <v>8280</v>
      </c>
      <c r="D22833" s="31"/>
      <c r="E22833" s="31" t="s">
        <v>8280</v>
      </c>
    </row>
    <row r="22834" spans="1:5">
      <c r="A22834" s="33" t="s">
        <v>59496</v>
      </c>
      <c r="B22834" s="28" t="s">
        <v>59497</v>
      </c>
      <c r="C22834" s="28" t="s">
        <v>8280</v>
      </c>
      <c r="D22834" s="31"/>
      <c r="E22834" s="31" t="s">
        <v>8280</v>
      </c>
    </row>
    <row r="22835" spans="1:5">
      <c r="A22835" s="33" t="s">
        <v>59498</v>
      </c>
      <c r="B22835" s="28" t="s">
        <v>59499</v>
      </c>
      <c r="C22835" s="28" t="s">
        <v>8280</v>
      </c>
      <c r="D22835" s="31"/>
      <c r="E22835" s="31" t="s">
        <v>8280</v>
      </c>
    </row>
    <row r="22836" spans="1:5">
      <c r="A22836" s="33" t="s">
        <v>59500</v>
      </c>
      <c r="B22836" s="28" t="s">
        <v>59495</v>
      </c>
      <c r="C22836" s="28" t="s">
        <v>8280</v>
      </c>
      <c r="D22836" s="31"/>
      <c r="E22836" s="31" t="s">
        <v>8280</v>
      </c>
    </row>
    <row r="22837" spans="1:5">
      <c r="A22837" s="33" t="s">
        <v>59501</v>
      </c>
      <c r="B22837" s="28" t="s">
        <v>59502</v>
      </c>
      <c r="C22837" s="28" t="s">
        <v>8280</v>
      </c>
      <c r="D22837" s="31"/>
      <c r="E22837" s="31" t="s">
        <v>8280</v>
      </c>
    </row>
    <row r="22838" spans="1:5">
      <c r="A22838" s="33" t="s">
        <v>59503</v>
      </c>
      <c r="B22838" s="28" t="s">
        <v>57352</v>
      </c>
      <c r="C22838" s="28" t="s">
        <v>59504</v>
      </c>
      <c r="D22838" s="31"/>
      <c r="E22838" s="31" t="s">
        <v>8280</v>
      </c>
    </row>
    <row r="22839" spans="1:5">
      <c r="A22839" s="33" t="s">
        <v>59505</v>
      </c>
      <c r="B22839" s="28" t="s">
        <v>59506</v>
      </c>
      <c r="C22839" s="28" t="s">
        <v>59507</v>
      </c>
      <c r="D22839" s="31"/>
      <c r="E22839" s="31" t="s">
        <v>8280</v>
      </c>
    </row>
    <row r="22840" spans="1:5">
      <c r="A22840" s="33" t="s">
        <v>59508</v>
      </c>
      <c r="B22840" s="28" t="s">
        <v>59509</v>
      </c>
      <c r="C22840" s="28" t="s">
        <v>59510</v>
      </c>
      <c r="D22840" s="31"/>
      <c r="E22840" s="31" t="s">
        <v>8280</v>
      </c>
    </row>
    <row r="22841" spans="1:5">
      <c r="A22841" s="33" t="s">
        <v>59511</v>
      </c>
      <c r="B22841" s="28" t="s">
        <v>59512</v>
      </c>
      <c r="C22841" s="28" t="s">
        <v>59513</v>
      </c>
      <c r="D22841" s="31"/>
      <c r="E22841" s="31" t="s">
        <v>8280</v>
      </c>
    </row>
    <row r="22842" spans="1:5">
      <c r="A22842" s="33" t="s">
        <v>59514</v>
      </c>
      <c r="B22842" s="28" t="s">
        <v>58741</v>
      </c>
      <c r="C22842" s="28" t="s">
        <v>59515</v>
      </c>
      <c r="D22842" s="31"/>
      <c r="E22842" s="31" t="s">
        <v>8280</v>
      </c>
    </row>
    <row r="22843" spans="1:5">
      <c r="A22843" s="33" t="s">
        <v>59516</v>
      </c>
      <c r="B22843" s="28" t="s">
        <v>59512</v>
      </c>
      <c r="C22843" s="28" t="s">
        <v>59517</v>
      </c>
      <c r="D22843" s="31"/>
      <c r="E22843" s="31" t="s">
        <v>8280</v>
      </c>
    </row>
    <row r="22844" spans="1:5">
      <c r="A22844" s="33" t="s">
        <v>59518</v>
      </c>
      <c r="B22844" s="28" t="s">
        <v>59174</v>
      </c>
      <c r="C22844" s="28" t="s">
        <v>59519</v>
      </c>
      <c r="D22844" s="31"/>
      <c r="E22844" s="31" t="s">
        <v>8280</v>
      </c>
    </row>
    <row r="22845" spans="1:5">
      <c r="A22845" s="33" t="s">
        <v>59520</v>
      </c>
      <c r="B22845" s="28" t="s">
        <v>59174</v>
      </c>
      <c r="C22845" s="28" t="s">
        <v>59521</v>
      </c>
      <c r="D22845" s="31"/>
      <c r="E22845" s="31" t="s">
        <v>8280</v>
      </c>
    </row>
    <row r="22846" spans="1:5">
      <c r="A22846" s="33" t="s">
        <v>59522</v>
      </c>
      <c r="B22846" s="28" t="s">
        <v>59523</v>
      </c>
      <c r="C22846" s="28" t="s">
        <v>59524</v>
      </c>
      <c r="D22846" s="31"/>
      <c r="E22846" s="31" t="s">
        <v>8280</v>
      </c>
    </row>
    <row r="22847" spans="1:5">
      <c r="A22847" s="33" t="s">
        <v>59525</v>
      </c>
      <c r="B22847" s="28" t="s">
        <v>59523</v>
      </c>
      <c r="C22847" s="28" t="s">
        <v>59526</v>
      </c>
      <c r="D22847" s="31"/>
      <c r="E22847" s="31" t="s">
        <v>8280</v>
      </c>
    </row>
    <row r="22848" spans="1:5">
      <c r="A22848" s="33" t="s">
        <v>59527</v>
      </c>
      <c r="B22848" s="28" t="s">
        <v>59523</v>
      </c>
      <c r="C22848" s="28" t="s">
        <v>59528</v>
      </c>
      <c r="D22848" s="31"/>
      <c r="E22848" s="31" t="s">
        <v>8280</v>
      </c>
    </row>
    <row r="22849" spans="1:5">
      <c r="A22849" s="33" t="s">
        <v>59529</v>
      </c>
      <c r="B22849" s="28" t="s">
        <v>59523</v>
      </c>
      <c r="C22849" s="28" t="s">
        <v>59530</v>
      </c>
      <c r="D22849" s="31"/>
      <c r="E22849" s="31" t="s">
        <v>8280</v>
      </c>
    </row>
    <row r="22850" spans="1:5">
      <c r="A22850" s="33" t="s">
        <v>59531</v>
      </c>
      <c r="B22850" s="28" t="s">
        <v>59523</v>
      </c>
      <c r="C22850" s="28" t="s">
        <v>59532</v>
      </c>
      <c r="D22850" s="31"/>
      <c r="E22850" s="31" t="s">
        <v>8280</v>
      </c>
    </row>
    <row r="22851" spans="1:5">
      <c r="A22851" s="33" t="s">
        <v>59533</v>
      </c>
      <c r="B22851" s="28" t="s">
        <v>59523</v>
      </c>
      <c r="C22851" s="28" t="s">
        <v>59534</v>
      </c>
      <c r="D22851" s="31"/>
      <c r="E22851" s="31" t="s">
        <v>8280</v>
      </c>
    </row>
    <row r="22852" spans="1:5">
      <c r="A22852" s="33" t="s">
        <v>59535</v>
      </c>
      <c r="B22852" s="28" t="s">
        <v>59536</v>
      </c>
      <c r="C22852" s="28" t="s">
        <v>59537</v>
      </c>
      <c r="D22852" s="31"/>
      <c r="E22852" s="31" t="s">
        <v>8280</v>
      </c>
    </row>
    <row r="22853" spans="1:5">
      <c r="A22853" s="33" t="s">
        <v>59538</v>
      </c>
      <c r="B22853" s="28" t="s">
        <v>59539</v>
      </c>
      <c r="C22853" s="28" t="s">
        <v>59540</v>
      </c>
      <c r="D22853" s="31"/>
      <c r="E22853" s="31" t="s">
        <v>8280</v>
      </c>
    </row>
    <row r="22854" spans="1:5">
      <c r="A22854" s="33" t="s">
        <v>59541</v>
      </c>
      <c r="B22854" s="28" t="s">
        <v>11815</v>
      </c>
      <c r="C22854" s="28" t="s">
        <v>59542</v>
      </c>
      <c r="D22854" s="31"/>
      <c r="E22854" s="31" t="s">
        <v>8280</v>
      </c>
    </row>
    <row r="22855" spans="1:5">
      <c r="A22855" s="33" t="s">
        <v>59543</v>
      </c>
      <c r="B22855" s="28" t="s">
        <v>11815</v>
      </c>
      <c r="C22855" s="28" t="s">
        <v>59544</v>
      </c>
      <c r="D22855" s="31"/>
      <c r="E22855" s="31" t="s">
        <v>8280</v>
      </c>
    </row>
    <row r="22856" spans="1:5">
      <c r="A22856" s="33" t="s">
        <v>59545</v>
      </c>
      <c r="B22856" s="28" t="s">
        <v>59539</v>
      </c>
      <c r="C22856" s="28" t="s">
        <v>59546</v>
      </c>
      <c r="D22856" s="31"/>
      <c r="E22856" s="31" t="s">
        <v>8280</v>
      </c>
    </row>
    <row r="22857" spans="1:5">
      <c r="A22857" s="33" t="s">
        <v>59547</v>
      </c>
      <c r="B22857" s="28" t="s">
        <v>11815</v>
      </c>
      <c r="C22857" s="28" t="s">
        <v>59548</v>
      </c>
      <c r="D22857" s="31"/>
      <c r="E22857" s="31" t="s">
        <v>8280</v>
      </c>
    </row>
    <row r="22858" spans="1:5">
      <c r="A22858" s="33" t="s">
        <v>59549</v>
      </c>
      <c r="B22858" s="28" t="s">
        <v>58943</v>
      </c>
      <c r="C22858" s="28" t="s">
        <v>59550</v>
      </c>
      <c r="D22858" s="31"/>
      <c r="E22858" s="31" t="s">
        <v>8280</v>
      </c>
    </row>
    <row r="22859" spans="1:5">
      <c r="A22859" s="33" t="s">
        <v>59551</v>
      </c>
      <c r="B22859" s="28" t="s">
        <v>59263</v>
      </c>
      <c r="C22859" s="28" t="s">
        <v>59552</v>
      </c>
      <c r="D22859" s="31"/>
      <c r="E22859" s="31" t="s">
        <v>8280</v>
      </c>
    </row>
    <row r="22860" spans="1:5">
      <c r="A22860" s="33" t="s">
        <v>59553</v>
      </c>
      <c r="B22860" s="28" t="s">
        <v>59554</v>
      </c>
      <c r="C22860" s="28" t="s">
        <v>59555</v>
      </c>
      <c r="D22860" s="31"/>
      <c r="E22860" s="31" t="s">
        <v>8280</v>
      </c>
    </row>
    <row r="22861" spans="1:5">
      <c r="A22861" s="33" t="s">
        <v>59556</v>
      </c>
      <c r="B22861" s="28" t="s">
        <v>59557</v>
      </c>
      <c r="C22861" s="28" t="s">
        <v>59558</v>
      </c>
      <c r="D22861" s="31"/>
      <c r="E22861" s="31" t="s">
        <v>8280</v>
      </c>
    </row>
    <row r="22862" spans="1:5">
      <c r="A22862" s="33" t="s">
        <v>59559</v>
      </c>
      <c r="B22862" s="28" t="s">
        <v>59560</v>
      </c>
      <c r="C22862" s="28" t="s">
        <v>59561</v>
      </c>
      <c r="D22862" s="31"/>
      <c r="E22862" s="31" t="s">
        <v>8280</v>
      </c>
    </row>
    <row r="22863" spans="1:5">
      <c r="A22863" s="33" t="s">
        <v>59562</v>
      </c>
      <c r="B22863" s="28" t="s">
        <v>59563</v>
      </c>
      <c r="C22863" s="28" t="s">
        <v>59564</v>
      </c>
      <c r="D22863" s="31"/>
      <c r="E22863" s="31" t="s">
        <v>8280</v>
      </c>
    </row>
    <row r="22864" spans="1:5">
      <c r="A22864" s="33" t="s">
        <v>59565</v>
      </c>
      <c r="B22864" s="28" t="s">
        <v>59566</v>
      </c>
      <c r="C22864" s="28" t="s">
        <v>59567</v>
      </c>
      <c r="D22864" s="31"/>
      <c r="E22864" s="31" t="s">
        <v>8280</v>
      </c>
    </row>
    <row r="22865" spans="1:5">
      <c r="A22865" s="33" t="s">
        <v>59568</v>
      </c>
      <c r="B22865" s="28" t="s">
        <v>59566</v>
      </c>
      <c r="C22865" s="28" t="s">
        <v>59569</v>
      </c>
      <c r="D22865" s="31"/>
      <c r="E22865" s="31" t="s">
        <v>8280</v>
      </c>
    </row>
    <row r="22866" spans="1:5">
      <c r="A22866" s="33" t="s">
        <v>59570</v>
      </c>
      <c r="B22866" s="28" t="s">
        <v>59566</v>
      </c>
      <c r="C22866" s="28" t="s">
        <v>59571</v>
      </c>
      <c r="D22866" s="31"/>
      <c r="E22866" s="31" t="s">
        <v>8280</v>
      </c>
    </row>
    <row r="22867" spans="1:5">
      <c r="A22867" s="33" t="s">
        <v>59572</v>
      </c>
      <c r="B22867" s="28" t="s">
        <v>59573</v>
      </c>
      <c r="C22867" s="28" t="s">
        <v>59574</v>
      </c>
      <c r="D22867" s="31"/>
      <c r="E22867" s="31" t="s">
        <v>8280</v>
      </c>
    </row>
    <row r="22868" spans="1:5">
      <c r="A22868" s="33" t="s">
        <v>59575</v>
      </c>
      <c r="B22868" s="28" t="s">
        <v>59576</v>
      </c>
      <c r="C22868" s="28" t="s">
        <v>59577</v>
      </c>
      <c r="D22868" s="31"/>
      <c r="E22868" s="31" t="s">
        <v>8280</v>
      </c>
    </row>
    <row r="22869" spans="1:5">
      <c r="A22869" s="33" t="s">
        <v>59578</v>
      </c>
      <c r="B22869" s="28" t="s">
        <v>59579</v>
      </c>
      <c r="C22869" s="28" t="s">
        <v>59580</v>
      </c>
      <c r="D22869" s="31"/>
      <c r="E22869" s="31" t="s">
        <v>8280</v>
      </c>
    </row>
    <row r="22870" spans="1:5">
      <c r="A22870" s="33" t="s">
        <v>59581</v>
      </c>
      <c r="B22870" s="28" t="s">
        <v>59579</v>
      </c>
      <c r="C22870" s="28" t="s">
        <v>59582</v>
      </c>
      <c r="D22870" s="31"/>
      <c r="E22870" s="31" t="s">
        <v>8280</v>
      </c>
    </row>
    <row r="22871" spans="1:5">
      <c r="A22871" s="33" t="s">
        <v>59583</v>
      </c>
      <c r="B22871" s="28" t="s">
        <v>59584</v>
      </c>
      <c r="C22871" s="28" t="s">
        <v>59585</v>
      </c>
      <c r="D22871" s="31"/>
      <c r="E22871" s="31" t="s">
        <v>8280</v>
      </c>
    </row>
    <row r="22872" spans="1:5">
      <c r="A22872" s="33" t="s">
        <v>59586</v>
      </c>
      <c r="B22872" s="28" t="s">
        <v>59584</v>
      </c>
      <c r="C22872" s="28" t="s">
        <v>59587</v>
      </c>
      <c r="D22872" s="31"/>
      <c r="E22872" s="31" t="s">
        <v>8280</v>
      </c>
    </row>
    <row r="22873" spans="1:5">
      <c r="A22873" s="33" t="s">
        <v>59588</v>
      </c>
      <c r="B22873" s="28" t="s">
        <v>59584</v>
      </c>
      <c r="C22873" s="28" t="s">
        <v>59589</v>
      </c>
      <c r="D22873" s="31"/>
      <c r="E22873" s="31" t="s">
        <v>8280</v>
      </c>
    </row>
    <row r="22874" spans="1:5">
      <c r="A22874" s="33" t="s">
        <v>59590</v>
      </c>
      <c r="B22874" s="28" t="s">
        <v>59584</v>
      </c>
      <c r="C22874" s="28" t="s">
        <v>59591</v>
      </c>
      <c r="D22874" s="31"/>
      <c r="E22874" s="31" t="s">
        <v>8280</v>
      </c>
    </row>
    <row r="22875" spans="1:5">
      <c r="A22875" s="33" t="s">
        <v>59592</v>
      </c>
      <c r="B22875" s="28" t="s">
        <v>59593</v>
      </c>
      <c r="C22875" s="28" t="s">
        <v>59594</v>
      </c>
      <c r="D22875" s="31"/>
      <c r="E22875" s="31" t="s">
        <v>8280</v>
      </c>
    </row>
    <row r="22876" spans="1:5">
      <c r="A22876" s="33" t="s">
        <v>59595</v>
      </c>
      <c r="B22876" s="28" t="s">
        <v>59593</v>
      </c>
      <c r="C22876" s="28" t="s">
        <v>59596</v>
      </c>
      <c r="D22876" s="31"/>
      <c r="E22876" s="31" t="s">
        <v>8280</v>
      </c>
    </row>
    <row r="22877" spans="1:5">
      <c r="A22877" s="33" t="s">
        <v>59597</v>
      </c>
      <c r="B22877" s="28" t="s">
        <v>59593</v>
      </c>
      <c r="C22877" s="28" t="s">
        <v>59598</v>
      </c>
      <c r="D22877" s="31"/>
      <c r="E22877" s="31" t="s">
        <v>8280</v>
      </c>
    </row>
    <row r="22878" spans="1:5">
      <c r="A22878" s="33" t="s">
        <v>59599</v>
      </c>
      <c r="B22878" s="28" t="s">
        <v>59157</v>
      </c>
      <c r="C22878" s="28" t="s">
        <v>59600</v>
      </c>
      <c r="D22878" s="31"/>
      <c r="E22878" s="31" t="s">
        <v>8280</v>
      </c>
    </row>
    <row r="22879" spans="1:5">
      <c r="A22879" s="33" t="s">
        <v>59601</v>
      </c>
      <c r="B22879" s="28" t="s">
        <v>59602</v>
      </c>
      <c r="C22879" s="28" t="s">
        <v>59603</v>
      </c>
      <c r="D22879" s="31"/>
      <c r="E22879" s="31" t="s">
        <v>8280</v>
      </c>
    </row>
    <row r="22880" spans="1:5">
      <c r="A22880" s="33" t="s">
        <v>59604</v>
      </c>
      <c r="B22880" s="28" t="s">
        <v>59602</v>
      </c>
      <c r="C22880" s="28" t="s">
        <v>59605</v>
      </c>
      <c r="D22880" s="31"/>
      <c r="E22880" s="31" t="s">
        <v>8280</v>
      </c>
    </row>
    <row r="22881" spans="1:5">
      <c r="A22881" s="33" t="s">
        <v>59606</v>
      </c>
      <c r="B22881" s="28" t="s">
        <v>59607</v>
      </c>
      <c r="C22881" s="28" t="s">
        <v>11878</v>
      </c>
      <c r="D22881" s="31" t="s">
        <v>59608</v>
      </c>
      <c r="E22881" s="31" t="s">
        <v>11879</v>
      </c>
    </row>
    <row r="22882" spans="1:5">
      <c r="A22882" s="33" t="s">
        <v>59609</v>
      </c>
      <c r="B22882" s="28" t="s">
        <v>59607</v>
      </c>
      <c r="C22882" s="28" t="s">
        <v>11881</v>
      </c>
      <c r="D22882" s="31" t="s">
        <v>59608</v>
      </c>
      <c r="E22882" s="31" t="s">
        <v>11882</v>
      </c>
    </row>
    <row r="22883" spans="1:5">
      <c r="A22883" s="33" t="s">
        <v>59610</v>
      </c>
      <c r="B22883" s="28" t="s">
        <v>59607</v>
      </c>
      <c r="C22883" s="28" t="s">
        <v>11883</v>
      </c>
      <c r="D22883" s="31" t="s">
        <v>59608</v>
      </c>
      <c r="E22883" s="31" t="s">
        <v>11884</v>
      </c>
    </row>
    <row r="22884" spans="1:5">
      <c r="A22884" s="33" t="s">
        <v>59611</v>
      </c>
      <c r="B22884" s="28" t="s">
        <v>59607</v>
      </c>
      <c r="C22884" s="28" t="s">
        <v>11893</v>
      </c>
      <c r="D22884" s="31" t="s">
        <v>59608</v>
      </c>
      <c r="E22884" s="31" t="s">
        <v>11894</v>
      </c>
    </row>
    <row r="22885" spans="1:5">
      <c r="A22885" s="33" t="s">
        <v>59612</v>
      </c>
      <c r="B22885" s="28" t="s">
        <v>59607</v>
      </c>
      <c r="C22885" s="28" t="s">
        <v>11896</v>
      </c>
      <c r="D22885" s="31" t="s">
        <v>59608</v>
      </c>
      <c r="E22885" s="31" t="s">
        <v>11897</v>
      </c>
    </row>
    <row r="22886" spans="1:5">
      <c r="A22886" s="33" t="s">
        <v>59613</v>
      </c>
      <c r="B22886" s="28" t="s">
        <v>59607</v>
      </c>
      <c r="C22886" s="28" t="s">
        <v>11899</v>
      </c>
      <c r="D22886" s="31" t="s">
        <v>59608</v>
      </c>
      <c r="E22886" s="31" t="s">
        <v>11900</v>
      </c>
    </row>
    <row r="22887" spans="1:5">
      <c r="A22887" s="33" t="s">
        <v>59614</v>
      </c>
      <c r="B22887" s="28" t="s">
        <v>59615</v>
      </c>
      <c r="C22887" s="28" t="s">
        <v>59616</v>
      </c>
      <c r="D22887" s="31"/>
      <c r="E22887" s="31" t="s">
        <v>8280</v>
      </c>
    </row>
    <row r="22888" spans="1:5">
      <c r="A22888" s="33" t="s">
        <v>59617</v>
      </c>
      <c r="B22888" s="28" t="s">
        <v>59618</v>
      </c>
      <c r="C22888" s="28" t="s">
        <v>59619</v>
      </c>
      <c r="D22888" s="31"/>
      <c r="E22888" s="31" t="s">
        <v>8280</v>
      </c>
    </row>
    <row r="22889" spans="1:5">
      <c r="A22889" s="33" t="s">
        <v>59620</v>
      </c>
      <c r="B22889" s="28" t="s">
        <v>59621</v>
      </c>
      <c r="C22889" s="28" t="s">
        <v>59622</v>
      </c>
      <c r="D22889" s="31"/>
      <c r="E22889" s="31" t="s">
        <v>8280</v>
      </c>
    </row>
    <row r="22890" spans="1:5">
      <c r="A22890" s="33" t="s">
        <v>59623</v>
      </c>
      <c r="B22890" s="28" t="s">
        <v>12238</v>
      </c>
      <c r="C22890" s="28" t="s">
        <v>11802</v>
      </c>
      <c r="D22890" s="31" t="s">
        <v>59624</v>
      </c>
      <c r="E22890" s="31" t="s">
        <v>11801</v>
      </c>
    </row>
    <row r="22891" spans="1:5">
      <c r="A22891" s="33" t="s">
        <v>7602</v>
      </c>
      <c r="B22891" s="28" t="s">
        <v>12238</v>
      </c>
      <c r="C22891" s="28" t="s">
        <v>11800</v>
      </c>
      <c r="D22891" s="31" t="s">
        <v>59625</v>
      </c>
      <c r="E22891" s="31" t="s">
        <v>11801</v>
      </c>
    </row>
    <row r="22892" spans="1:5">
      <c r="A22892" s="33" t="s">
        <v>59626</v>
      </c>
      <c r="B22892" s="28" t="s">
        <v>12238</v>
      </c>
      <c r="C22892" s="28" t="s">
        <v>11798</v>
      </c>
      <c r="D22892" s="31" t="s">
        <v>59624</v>
      </c>
      <c r="E22892" s="31" t="s">
        <v>11797</v>
      </c>
    </row>
    <row r="22893" spans="1:5">
      <c r="A22893" s="33" t="s">
        <v>7546</v>
      </c>
      <c r="B22893" s="28" t="s">
        <v>12238</v>
      </c>
      <c r="C22893" s="28" t="s">
        <v>11796</v>
      </c>
      <c r="D22893" s="31" t="s">
        <v>59625</v>
      </c>
      <c r="E22893" s="31" t="s">
        <v>11797</v>
      </c>
    </row>
    <row r="22894" spans="1:5">
      <c r="A22894" s="33" t="s">
        <v>59627</v>
      </c>
      <c r="B22894" s="28" t="s">
        <v>12238</v>
      </c>
      <c r="C22894" s="28" t="s">
        <v>11827</v>
      </c>
      <c r="D22894" s="31" t="s">
        <v>59624</v>
      </c>
      <c r="E22894" s="31" t="s">
        <v>11826</v>
      </c>
    </row>
    <row r="22895" spans="1:5">
      <c r="A22895" s="33" t="s">
        <v>7770</v>
      </c>
      <c r="B22895" s="28" t="s">
        <v>12238</v>
      </c>
      <c r="C22895" s="28" t="s">
        <v>11825</v>
      </c>
      <c r="D22895" s="31" t="s">
        <v>59625</v>
      </c>
      <c r="E22895" s="31" t="s">
        <v>11826</v>
      </c>
    </row>
    <row r="22896" spans="1:5">
      <c r="A22896" s="33" t="s">
        <v>59628</v>
      </c>
      <c r="B22896" s="28" t="s">
        <v>12238</v>
      </c>
      <c r="C22896" s="28" t="s">
        <v>11823</v>
      </c>
      <c r="D22896" s="31" t="s">
        <v>59624</v>
      </c>
      <c r="E22896" s="31" t="s">
        <v>11822</v>
      </c>
    </row>
    <row r="22897" spans="1:5">
      <c r="A22897" s="33" t="s">
        <v>7713</v>
      </c>
      <c r="B22897" s="28" t="s">
        <v>12238</v>
      </c>
      <c r="C22897" s="28" t="s">
        <v>11821</v>
      </c>
      <c r="D22897" s="31" t="s">
        <v>59625</v>
      </c>
      <c r="E22897" s="31" t="s">
        <v>11822</v>
      </c>
    </row>
    <row r="22898" spans="1:5">
      <c r="A22898" s="33" t="s">
        <v>59629</v>
      </c>
      <c r="B22898" s="28" t="s">
        <v>59630</v>
      </c>
      <c r="C22898" s="28" t="s">
        <v>59631</v>
      </c>
      <c r="D22898" s="31"/>
      <c r="E22898" s="31" t="s">
        <v>8280</v>
      </c>
    </row>
    <row r="22899" spans="1:5">
      <c r="A22899" s="33" t="s">
        <v>59632</v>
      </c>
      <c r="B22899" s="28" t="s">
        <v>59630</v>
      </c>
      <c r="C22899" s="28" t="s">
        <v>59633</v>
      </c>
      <c r="D22899" s="31"/>
      <c r="E22899" s="31" t="s">
        <v>8280</v>
      </c>
    </row>
    <row r="22900" spans="1:5">
      <c r="A22900" s="33" t="s">
        <v>59634</v>
      </c>
      <c r="B22900" s="28" t="s">
        <v>59630</v>
      </c>
      <c r="C22900" s="28" t="s">
        <v>59635</v>
      </c>
      <c r="D22900" s="31"/>
      <c r="E22900" s="31" t="s">
        <v>8280</v>
      </c>
    </row>
    <row r="22901" spans="1:5">
      <c r="A22901" s="33" t="s">
        <v>59636</v>
      </c>
      <c r="B22901" s="28" t="s">
        <v>59630</v>
      </c>
      <c r="C22901" s="28" t="s">
        <v>59637</v>
      </c>
      <c r="D22901" s="31"/>
      <c r="E22901" s="31" t="s">
        <v>8280</v>
      </c>
    </row>
    <row r="22902" spans="1:5">
      <c r="A22902" s="33" t="s">
        <v>59638</v>
      </c>
      <c r="B22902" s="28" t="s">
        <v>59639</v>
      </c>
      <c r="C22902" s="28" t="s">
        <v>59640</v>
      </c>
      <c r="D22902" s="31"/>
      <c r="E22902" s="31" t="s">
        <v>8280</v>
      </c>
    </row>
    <row r="22903" spans="1:5">
      <c r="A22903" s="33" t="s">
        <v>59641</v>
      </c>
      <c r="B22903" s="28" t="s">
        <v>59639</v>
      </c>
      <c r="C22903" s="28" t="s">
        <v>59642</v>
      </c>
      <c r="D22903" s="31"/>
      <c r="E22903" s="31" t="s">
        <v>8280</v>
      </c>
    </row>
    <row r="22904" spans="1:5">
      <c r="A22904" s="33" t="s">
        <v>59643</v>
      </c>
      <c r="B22904" s="28" t="s">
        <v>59639</v>
      </c>
      <c r="C22904" s="28" t="s">
        <v>59644</v>
      </c>
      <c r="D22904" s="31"/>
      <c r="E22904" s="31" t="s">
        <v>8280</v>
      </c>
    </row>
    <row r="22905" spans="1:5">
      <c r="A22905" s="33" t="s">
        <v>59645</v>
      </c>
      <c r="B22905" s="28" t="s">
        <v>59646</v>
      </c>
      <c r="C22905" s="28" t="s">
        <v>59647</v>
      </c>
      <c r="D22905" s="31"/>
      <c r="E22905" s="31" t="s">
        <v>8280</v>
      </c>
    </row>
    <row r="22906" spans="1:5">
      <c r="A22906" s="33" t="s">
        <v>59648</v>
      </c>
      <c r="B22906" s="28" t="s">
        <v>59646</v>
      </c>
      <c r="C22906" s="28" t="s">
        <v>59649</v>
      </c>
      <c r="D22906" s="31"/>
      <c r="E22906" s="31" t="s">
        <v>8280</v>
      </c>
    </row>
    <row r="22907" spans="1:5">
      <c r="A22907" s="33" t="s">
        <v>59650</v>
      </c>
      <c r="B22907" s="28" t="s">
        <v>59646</v>
      </c>
      <c r="C22907" s="28" t="s">
        <v>59651</v>
      </c>
      <c r="D22907" s="31"/>
      <c r="E22907" s="31" t="s">
        <v>8280</v>
      </c>
    </row>
    <row r="22908" spans="1:5">
      <c r="A22908" s="33" t="s">
        <v>59652</v>
      </c>
      <c r="B22908" s="28" t="s">
        <v>59653</v>
      </c>
      <c r="C22908" s="28" t="s">
        <v>59654</v>
      </c>
      <c r="D22908" s="31"/>
      <c r="E22908" s="31" t="s">
        <v>8280</v>
      </c>
    </row>
    <row r="22909" spans="1:5">
      <c r="A22909" s="33" t="s">
        <v>59655</v>
      </c>
      <c r="B22909" s="28" t="s">
        <v>59256</v>
      </c>
      <c r="C22909" s="28" t="s">
        <v>59656</v>
      </c>
      <c r="D22909" s="31"/>
      <c r="E22909" s="31" t="s">
        <v>8280</v>
      </c>
    </row>
    <row r="22910" spans="1:5">
      <c r="A22910" s="33" t="s">
        <v>59657</v>
      </c>
      <c r="B22910" s="28" t="s">
        <v>11706</v>
      </c>
      <c r="C22910" s="28" t="s">
        <v>10706</v>
      </c>
      <c r="D22910" s="31"/>
      <c r="E22910" s="31" t="s">
        <v>59658</v>
      </c>
    </row>
    <row r="22911" spans="1:5">
      <c r="A22911" s="33" t="s">
        <v>59659</v>
      </c>
      <c r="B22911" s="28" t="s">
        <v>59660</v>
      </c>
      <c r="C22911" s="28" t="s">
        <v>59661</v>
      </c>
      <c r="D22911" s="31"/>
      <c r="E22911" s="31" t="s">
        <v>8280</v>
      </c>
    </row>
    <row r="22912" spans="1:5">
      <c r="A22912" s="33" t="s">
        <v>59662</v>
      </c>
      <c r="B22912" s="28" t="s">
        <v>59663</v>
      </c>
      <c r="C22912" s="28" t="s">
        <v>10940</v>
      </c>
      <c r="D22912" s="31"/>
      <c r="E22912" s="31" t="s">
        <v>59664</v>
      </c>
    </row>
    <row r="22913" spans="1:5">
      <c r="A22913" s="33" t="s">
        <v>59665</v>
      </c>
      <c r="B22913" s="28" t="s">
        <v>11853</v>
      </c>
      <c r="C22913" s="28" t="s">
        <v>59666</v>
      </c>
      <c r="D22913" s="31"/>
      <c r="E22913" s="31" t="s">
        <v>8280</v>
      </c>
    </row>
    <row r="22914" spans="1:5">
      <c r="A22914" s="33" t="s">
        <v>59667</v>
      </c>
      <c r="B22914" s="28" t="s">
        <v>59263</v>
      </c>
      <c r="C22914" s="28" t="s">
        <v>59668</v>
      </c>
      <c r="D22914" s="31"/>
      <c r="E22914" s="31" t="s">
        <v>8280</v>
      </c>
    </row>
    <row r="22915" spans="1:5">
      <c r="A22915" s="33" t="s">
        <v>59669</v>
      </c>
      <c r="B22915" s="28" t="s">
        <v>59263</v>
      </c>
      <c r="C22915" s="28" t="s">
        <v>59670</v>
      </c>
      <c r="D22915" s="31"/>
      <c r="E22915" s="31" t="s">
        <v>8280</v>
      </c>
    </row>
    <row r="22916" spans="1:5">
      <c r="A22916" s="33" t="s">
        <v>59671</v>
      </c>
      <c r="B22916" s="28" t="s">
        <v>59263</v>
      </c>
      <c r="C22916" s="28" t="s">
        <v>59672</v>
      </c>
      <c r="D22916" s="31"/>
      <c r="E22916" s="31" t="s">
        <v>8280</v>
      </c>
    </row>
    <row r="22917" spans="1:5">
      <c r="A22917" s="33" t="s">
        <v>59673</v>
      </c>
      <c r="B22917" s="28" t="s">
        <v>59674</v>
      </c>
      <c r="C22917" s="28" t="s">
        <v>59675</v>
      </c>
      <c r="D22917" s="31"/>
      <c r="E22917" s="31" t="s">
        <v>8280</v>
      </c>
    </row>
    <row r="22918" spans="1:5">
      <c r="A22918" s="33" t="s">
        <v>59676</v>
      </c>
      <c r="B22918" s="28" t="s">
        <v>59674</v>
      </c>
      <c r="C22918" s="28" t="s">
        <v>8280</v>
      </c>
      <c r="D22918" s="31"/>
      <c r="E22918" s="31" t="s">
        <v>8280</v>
      </c>
    </row>
    <row r="22919" spans="1:5">
      <c r="A22919" s="33" t="s">
        <v>59677</v>
      </c>
      <c r="B22919" s="28" t="s">
        <v>59678</v>
      </c>
      <c r="C22919" s="28" t="s">
        <v>59679</v>
      </c>
      <c r="D22919" s="31"/>
      <c r="E22919" s="31" t="s">
        <v>8280</v>
      </c>
    </row>
    <row r="22920" spans="1:5">
      <c r="A22920" s="33" t="s">
        <v>59680</v>
      </c>
      <c r="B22920" s="28" t="s">
        <v>59674</v>
      </c>
      <c r="C22920" s="28" t="s">
        <v>10837</v>
      </c>
      <c r="D22920" s="31"/>
      <c r="E22920" s="31" t="s">
        <v>10838</v>
      </c>
    </row>
    <row r="22921" spans="1:5">
      <c r="A22921" s="33" t="s">
        <v>59681</v>
      </c>
      <c r="B22921" s="28" t="s">
        <v>59682</v>
      </c>
      <c r="C22921" s="28" t="s">
        <v>59683</v>
      </c>
      <c r="D22921" s="31"/>
      <c r="E22921" s="31" t="s">
        <v>8280</v>
      </c>
    </row>
    <row r="22922" spans="1:5">
      <c r="A22922" s="33" t="s">
        <v>59684</v>
      </c>
      <c r="B22922" s="28" t="s">
        <v>59682</v>
      </c>
      <c r="C22922" s="28" t="s">
        <v>8280</v>
      </c>
      <c r="D22922" s="31"/>
      <c r="E22922" s="31" t="s">
        <v>8280</v>
      </c>
    </row>
    <row r="22923" spans="1:5">
      <c r="A22923" s="33" t="s">
        <v>59685</v>
      </c>
      <c r="B22923" s="28" t="s">
        <v>59682</v>
      </c>
      <c r="C22923" s="28" t="s">
        <v>10569</v>
      </c>
      <c r="D22923" s="31"/>
      <c r="E22923" s="31" t="s">
        <v>10570</v>
      </c>
    </row>
    <row r="22924" spans="1:5">
      <c r="A22924" s="33" t="s">
        <v>59686</v>
      </c>
      <c r="B22924" s="28" t="s">
        <v>59687</v>
      </c>
      <c r="C22924" s="28" t="s">
        <v>59688</v>
      </c>
      <c r="D22924" s="31"/>
      <c r="E22924" s="31" t="s">
        <v>8280</v>
      </c>
    </row>
    <row r="22925" spans="1:5">
      <c r="A22925" s="33" t="s">
        <v>59689</v>
      </c>
      <c r="B22925" s="28" t="s">
        <v>59687</v>
      </c>
      <c r="C22925" s="28" t="s">
        <v>8280</v>
      </c>
      <c r="D22925" s="31"/>
      <c r="E22925" s="31" t="s">
        <v>8280</v>
      </c>
    </row>
    <row r="22926" spans="1:5">
      <c r="A22926" s="33" t="s">
        <v>59690</v>
      </c>
      <c r="B22926" s="28" t="s">
        <v>59687</v>
      </c>
      <c r="C22926" s="28" t="s">
        <v>10869</v>
      </c>
      <c r="D22926" s="31"/>
      <c r="E22926" s="31" t="s">
        <v>10870</v>
      </c>
    </row>
    <row r="22927" spans="1:5">
      <c r="A22927" s="33" t="s">
        <v>59691</v>
      </c>
      <c r="B22927" s="28" t="s">
        <v>11799</v>
      </c>
      <c r="C22927" s="28" t="s">
        <v>59692</v>
      </c>
      <c r="D22927" s="31"/>
      <c r="E22927" s="31" t="s">
        <v>8280</v>
      </c>
    </row>
    <row r="22928" spans="1:5">
      <c r="A22928" s="33" t="s">
        <v>59693</v>
      </c>
      <c r="B22928" s="28" t="s">
        <v>11799</v>
      </c>
      <c r="C22928" s="28" t="s">
        <v>10875</v>
      </c>
      <c r="D22928" s="31"/>
      <c r="E22928" s="31" t="s">
        <v>10876</v>
      </c>
    </row>
    <row r="22929" spans="1:5">
      <c r="A22929" s="33" t="s">
        <v>59694</v>
      </c>
      <c r="B22929" s="28" t="s">
        <v>59539</v>
      </c>
      <c r="C22929" s="28" t="s">
        <v>8280</v>
      </c>
      <c r="D22929" s="31"/>
      <c r="E22929" s="31" t="s">
        <v>8280</v>
      </c>
    </row>
    <row r="22930" spans="1:5">
      <c r="A22930" s="33" t="s">
        <v>59695</v>
      </c>
      <c r="B22930" s="28" t="s">
        <v>59539</v>
      </c>
      <c r="C22930" s="28" t="s">
        <v>59696</v>
      </c>
      <c r="D22930" s="31"/>
      <c r="E22930" s="31" t="s">
        <v>8280</v>
      </c>
    </row>
    <row r="22931" spans="1:5">
      <c r="A22931" s="33" t="s">
        <v>59697</v>
      </c>
      <c r="B22931" s="28" t="s">
        <v>59698</v>
      </c>
      <c r="C22931" s="28" t="s">
        <v>11424</v>
      </c>
      <c r="D22931" s="31"/>
      <c r="E22931" s="31" t="s">
        <v>8280</v>
      </c>
    </row>
    <row r="22932" spans="1:5">
      <c r="A22932" s="33" t="s">
        <v>59699</v>
      </c>
      <c r="B22932" s="28" t="s">
        <v>59700</v>
      </c>
      <c r="C22932" s="28" t="s">
        <v>11422</v>
      </c>
      <c r="D22932" s="31"/>
      <c r="E22932" s="31" t="s">
        <v>8280</v>
      </c>
    </row>
    <row r="22933" spans="1:5">
      <c r="A22933" s="33" t="s">
        <v>59701</v>
      </c>
      <c r="B22933" s="28" t="s">
        <v>59700</v>
      </c>
      <c r="C22933" s="28" t="s">
        <v>11425</v>
      </c>
      <c r="D22933" s="31"/>
      <c r="E22933" s="31" t="s">
        <v>11426</v>
      </c>
    </row>
    <row r="22934" spans="1:5">
      <c r="A22934" s="33" t="s">
        <v>59702</v>
      </c>
      <c r="B22934" s="28" t="s">
        <v>59700</v>
      </c>
      <c r="C22934" s="28" t="s">
        <v>11433</v>
      </c>
      <c r="D22934" s="31"/>
      <c r="E22934" s="31" t="s">
        <v>11434</v>
      </c>
    </row>
    <row r="22935" spans="1:5">
      <c r="A22935" s="33" t="s">
        <v>59703</v>
      </c>
      <c r="B22935" s="28" t="s">
        <v>12064</v>
      </c>
      <c r="C22935" s="28" t="s">
        <v>11428</v>
      </c>
      <c r="D22935" s="31"/>
      <c r="E22935" s="31" t="s">
        <v>11429</v>
      </c>
    </row>
    <row r="22936" spans="1:5">
      <c r="A22936" s="33" t="s">
        <v>59704</v>
      </c>
      <c r="B22936" s="28" t="s">
        <v>12064</v>
      </c>
      <c r="C22936" s="28" t="s">
        <v>11435</v>
      </c>
      <c r="D22936" s="31"/>
      <c r="E22936" s="31" t="s">
        <v>11436</v>
      </c>
    </row>
    <row r="22937" spans="1:5">
      <c r="A22937" s="33" t="s">
        <v>59705</v>
      </c>
      <c r="B22937" s="28" t="s">
        <v>12062</v>
      </c>
      <c r="C22937" s="28" t="s">
        <v>11431</v>
      </c>
      <c r="D22937" s="31"/>
      <c r="E22937" s="31" t="s">
        <v>11432</v>
      </c>
    </row>
    <row r="22938" spans="1:5">
      <c r="A22938" s="33" t="s">
        <v>59706</v>
      </c>
      <c r="B22938" s="28" t="s">
        <v>12062</v>
      </c>
      <c r="C22938" s="28" t="s">
        <v>11437</v>
      </c>
      <c r="D22938" s="31"/>
      <c r="E22938" s="31" t="s">
        <v>11438</v>
      </c>
    </row>
    <row r="22939" spans="1:5">
      <c r="A22939" s="33" t="s">
        <v>59707</v>
      </c>
      <c r="B22939" s="28" t="s">
        <v>59602</v>
      </c>
      <c r="C22939" s="28" t="s">
        <v>59708</v>
      </c>
      <c r="D22939" s="31"/>
      <c r="E22939" s="31" t="s">
        <v>8280</v>
      </c>
    </row>
    <row r="22940" spans="1:5">
      <c r="A22940" s="33" t="s">
        <v>59709</v>
      </c>
      <c r="B22940" s="28" t="s">
        <v>59602</v>
      </c>
      <c r="C22940" s="28" t="s">
        <v>59710</v>
      </c>
      <c r="D22940" s="31"/>
      <c r="E22940" s="31" t="s">
        <v>8280</v>
      </c>
    </row>
    <row r="22941" spans="1:5">
      <c r="A22941" s="33" t="s">
        <v>59711</v>
      </c>
      <c r="B22941" s="28" t="s">
        <v>59602</v>
      </c>
      <c r="C22941" s="28" t="s">
        <v>59712</v>
      </c>
      <c r="D22941" s="31"/>
      <c r="E22941" s="31" t="s">
        <v>8280</v>
      </c>
    </row>
    <row r="22942" spans="1:5">
      <c r="A22942" s="33" t="s">
        <v>59713</v>
      </c>
      <c r="B22942" s="28" t="s">
        <v>59714</v>
      </c>
      <c r="C22942" s="28" t="s">
        <v>59715</v>
      </c>
      <c r="D22942" s="31"/>
      <c r="E22942" s="31" t="s">
        <v>8280</v>
      </c>
    </row>
    <row r="22943" spans="1:5">
      <c r="A22943" s="33" t="s">
        <v>59716</v>
      </c>
      <c r="B22943" s="28" t="s">
        <v>59717</v>
      </c>
      <c r="C22943" s="28" t="s">
        <v>59718</v>
      </c>
      <c r="D22943" s="31"/>
      <c r="E22943" s="31" t="s">
        <v>8280</v>
      </c>
    </row>
    <row r="22944" spans="1:5">
      <c r="A22944" s="33" t="s">
        <v>59719</v>
      </c>
      <c r="B22944" s="28" t="s">
        <v>59720</v>
      </c>
      <c r="C22944" s="28" t="s">
        <v>59721</v>
      </c>
      <c r="D22944" s="31"/>
      <c r="E22944" s="31" t="s">
        <v>8280</v>
      </c>
    </row>
    <row r="22945" spans="1:5">
      <c r="A22945" s="33" t="s">
        <v>59722</v>
      </c>
      <c r="B22945" s="28" t="s">
        <v>59720</v>
      </c>
      <c r="C22945" s="28" t="s">
        <v>59723</v>
      </c>
      <c r="D22945" s="31"/>
      <c r="E22945" s="31" t="s">
        <v>8280</v>
      </c>
    </row>
    <row r="22946" spans="1:5">
      <c r="A22946" s="33" t="s">
        <v>59724</v>
      </c>
      <c r="B22946" s="28" t="s">
        <v>59720</v>
      </c>
      <c r="C22946" s="28" t="s">
        <v>59725</v>
      </c>
      <c r="D22946" s="31"/>
      <c r="E22946" s="31" t="s">
        <v>8280</v>
      </c>
    </row>
    <row r="22947" spans="1:5">
      <c r="A22947" s="33" t="s">
        <v>59726</v>
      </c>
      <c r="B22947" s="28" t="s">
        <v>11850</v>
      </c>
      <c r="C22947" s="28" t="s">
        <v>59727</v>
      </c>
      <c r="D22947" s="31"/>
      <c r="E22947" s="31" t="s">
        <v>8280</v>
      </c>
    </row>
    <row r="22948" spans="1:5">
      <c r="A22948" s="33" t="s">
        <v>59728</v>
      </c>
      <c r="B22948" s="28" t="s">
        <v>11850</v>
      </c>
      <c r="C22948" s="28" t="s">
        <v>59729</v>
      </c>
      <c r="D22948" s="31"/>
      <c r="E22948" s="31" t="s">
        <v>8280</v>
      </c>
    </row>
    <row r="22949" spans="1:5">
      <c r="A22949" s="33" t="s">
        <v>59730</v>
      </c>
      <c r="B22949" s="28" t="s">
        <v>11841</v>
      </c>
      <c r="C22949" s="28" t="s">
        <v>59731</v>
      </c>
      <c r="D22949" s="31"/>
      <c r="E22949" s="31" t="s">
        <v>8280</v>
      </c>
    </row>
    <row r="22950" spans="1:5">
      <c r="A22950" s="33" t="s">
        <v>59732</v>
      </c>
      <c r="B22950" s="28" t="s">
        <v>59733</v>
      </c>
      <c r="C22950" s="28" t="s">
        <v>59734</v>
      </c>
      <c r="D22950" s="31"/>
      <c r="E22950" s="31" t="s">
        <v>8280</v>
      </c>
    </row>
    <row r="22951" spans="1:5">
      <c r="A22951" s="33" t="s">
        <v>59735</v>
      </c>
      <c r="B22951" s="28" t="s">
        <v>59736</v>
      </c>
      <c r="C22951" s="28" t="s">
        <v>59737</v>
      </c>
      <c r="D22951" s="31"/>
      <c r="E22951" s="31" t="s">
        <v>8280</v>
      </c>
    </row>
    <row r="22952" spans="1:5">
      <c r="A22952" s="33" t="s">
        <v>59738</v>
      </c>
      <c r="B22952" s="28" t="s">
        <v>59739</v>
      </c>
      <c r="C22952" s="28" t="s">
        <v>59740</v>
      </c>
      <c r="D22952" s="31"/>
      <c r="E22952" s="31" t="s">
        <v>8280</v>
      </c>
    </row>
    <row r="22953" spans="1:5">
      <c r="A22953" s="33" t="s">
        <v>59741</v>
      </c>
      <c r="B22953" s="28" t="s">
        <v>59742</v>
      </c>
      <c r="C22953" s="28" t="s">
        <v>59743</v>
      </c>
      <c r="D22953" s="31"/>
      <c r="E22953" s="31" t="s">
        <v>8280</v>
      </c>
    </row>
    <row r="22954" spans="1:5">
      <c r="A22954" s="33" t="s">
        <v>59744</v>
      </c>
      <c r="B22954" s="28" t="s">
        <v>59745</v>
      </c>
      <c r="C22954" s="28" t="s">
        <v>59746</v>
      </c>
      <c r="D22954" s="31"/>
      <c r="E22954" s="31" t="s">
        <v>8280</v>
      </c>
    </row>
    <row r="22955" spans="1:5">
      <c r="A22955" s="33" t="s">
        <v>59747</v>
      </c>
      <c r="B22955" s="28" t="s">
        <v>59748</v>
      </c>
      <c r="C22955" s="28" t="s">
        <v>59749</v>
      </c>
      <c r="D22955" s="31"/>
      <c r="E22955" s="31" t="s">
        <v>8280</v>
      </c>
    </row>
    <row r="22956" spans="1:5">
      <c r="A22956" s="33" t="s">
        <v>59750</v>
      </c>
      <c r="B22956" s="28" t="s">
        <v>59751</v>
      </c>
      <c r="C22956" s="28" t="s">
        <v>59752</v>
      </c>
      <c r="D22956" s="31"/>
      <c r="E22956" s="31" t="s">
        <v>8280</v>
      </c>
    </row>
    <row r="22957" spans="1:5">
      <c r="A22957" s="33" t="s">
        <v>59753</v>
      </c>
      <c r="B22957" s="28" t="s">
        <v>59754</v>
      </c>
      <c r="C22957" s="28" t="s">
        <v>59755</v>
      </c>
      <c r="D22957" s="31"/>
      <c r="E22957" s="31" t="s">
        <v>8280</v>
      </c>
    </row>
    <row r="22958" spans="1:5">
      <c r="A22958" s="33" t="s">
        <v>59756</v>
      </c>
      <c r="B22958" s="28" t="s">
        <v>59754</v>
      </c>
      <c r="C22958" s="28" t="s">
        <v>59757</v>
      </c>
      <c r="D22958" s="31"/>
      <c r="E22958" s="31" t="s">
        <v>8280</v>
      </c>
    </row>
    <row r="22959" spans="1:5">
      <c r="A22959" s="33" t="s">
        <v>59758</v>
      </c>
      <c r="B22959" s="28" t="s">
        <v>59759</v>
      </c>
      <c r="C22959" s="28" t="s">
        <v>59760</v>
      </c>
      <c r="D22959" s="31"/>
      <c r="E22959" s="31" t="s">
        <v>8280</v>
      </c>
    </row>
    <row r="22960" spans="1:5">
      <c r="A22960" s="33" t="s">
        <v>59761</v>
      </c>
      <c r="B22960" s="28" t="s">
        <v>59762</v>
      </c>
      <c r="C22960" s="28" t="s">
        <v>59763</v>
      </c>
      <c r="D22960" s="31"/>
      <c r="E22960" s="31" t="s">
        <v>8280</v>
      </c>
    </row>
    <row r="22961" spans="1:5">
      <c r="A22961" s="33" t="s">
        <v>59764</v>
      </c>
      <c r="B22961" s="28" t="s">
        <v>59759</v>
      </c>
      <c r="C22961" s="28" t="s">
        <v>59765</v>
      </c>
      <c r="D22961" s="31"/>
      <c r="E22961" s="31" t="s">
        <v>8280</v>
      </c>
    </row>
    <row r="22962" spans="1:5">
      <c r="A22962" s="33" t="s">
        <v>59766</v>
      </c>
      <c r="B22962" s="28" t="s">
        <v>59762</v>
      </c>
      <c r="C22962" s="28" t="s">
        <v>59767</v>
      </c>
      <c r="D22962" s="31"/>
      <c r="E22962" s="31" t="s">
        <v>8280</v>
      </c>
    </row>
    <row r="22963" spans="1:5">
      <c r="A22963" s="33" t="s">
        <v>59768</v>
      </c>
      <c r="B22963" s="28" t="s">
        <v>59769</v>
      </c>
      <c r="C22963" s="28" t="s">
        <v>59770</v>
      </c>
      <c r="D22963" s="31"/>
      <c r="E22963" s="31" t="s">
        <v>8280</v>
      </c>
    </row>
    <row r="22964" spans="1:5">
      <c r="A22964" s="33" t="s">
        <v>59771</v>
      </c>
      <c r="B22964" s="28" t="s">
        <v>59762</v>
      </c>
      <c r="C22964" s="28" t="s">
        <v>59772</v>
      </c>
      <c r="D22964" s="31"/>
      <c r="E22964" s="31" t="s">
        <v>8280</v>
      </c>
    </row>
    <row r="22965" spans="1:5">
      <c r="A22965" s="33" t="s">
        <v>59773</v>
      </c>
      <c r="B22965" s="28" t="s">
        <v>59769</v>
      </c>
      <c r="C22965" s="28" t="s">
        <v>59774</v>
      </c>
      <c r="D22965" s="31"/>
      <c r="E22965" s="31" t="s">
        <v>8280</v>
      </c>
    </row>
    <row r="22966" spans="1:5">
      <c r="A22966" s="33" t="s">
        <v>59775</v>
      </c>
      <c r="B22966" s="28" t="s">
        <v>59762</v>
      </c>
      <c r="C22966" s="28" t="s">
        <v>59776</v>
      </c>
      <c r="D22966" s="31"/>
      <c r="E22966" s="31" t="s">
        <v>8280</v>
      </c>
    </row>
    <row r="22967" spans="1:5">
      <c r="A22967" s="33" t="s">
        <v>59777</v>
      </c>
      <c r="B22967" s="28" t="s">
        <v>59778</v>
      </c>
      <c r="C22967" s="28" t="s">
        <v>59779</v>
      </c>
      <c r="D22967" s="31" t="s">
        <v>59780</v>
      </c>
      <c r="E22967" s="31" t="s">
        <v>8280</v>
      </c>
    </row>
    <row r="22968" spans="1:5">
      <c r="A22968" s="33" t="s">
        <v>59781</v>
      </c>
      <c r="B22968" s="28" t="s">
        <v>59778</v>
      </c>
      <c r="C22968" s="28" t="s">
        <v>59782</v>
      </c>
      <c r="D22968" s="31" t="s">
        <v>59780</v>
      </c>
      <c r="E22968" s="31" t="s">
        <v>8280</v>
      </c>
    </row>
    <row r="22969" spans="1:5">
      <c r="A22969" s="33" t="s">
        <v>59783</v>
      </c>
      <c r="B22969" s="28" t="s">
        <v>12105</v>
      </c>
      <c r="C22969" s="28" t="s">
        <v>10564</v>
      </c>
      <c r="D22969" s="31"/>
      <c r="E22969" s="31" t="s">
        <v>10565</v>
      </c>
    </row>
    <row r="22970" spans="1:5">
      <c r="A22970" s="33" t="s">
        <v>59784</v>
      </c>
      <c r="B22970" s="28" t="s">
        <v>12105</v>
      </c>
      <c r="C22970" s="28" t="s">
        <v>10566</v>
      </c>
      <c r="D22970" s="31"/>
      <c r="E22970" s="31" t="s">
        <v>10567</v>
      </c>
    </row>
    <row r="22971" spans="1:5">
      <c r="A22971" s="33" t="s">
        <v>59785</v>
      </c>
      <c r="B22971" s="28" t="s">
        <v>59183</v>
      </c>
      <c r="C22971" s="28" t="s">
        <v>59786</v>
      </c>
      <c r="D22971" s="31"/>
      <c r="E22971" s="31" t="s">
        <v>8280</v>
      </c>
    </row>
    <row r="22972" spans="1:5">
      <c r="A22972" s="33" t="s">
        <v>59787</v>
      </c>
      <c r="B22972" s="28" t="s">
        <v>59183</v>
      </c>
      <c r="C22972" s="28" t="s">
        <v>59788</v>
      </c>
      <c r="D22972" s="31"/>
      <c r="E22972" s="31" t="s">
        <v>8280</v>
      </c>
    </row>
    <row r="22973" spans="1:5">
      <c r="A22973" s="33" t="s">
        <v>59789</v>
      </c>
      <c r="B22973" s="28" t="s">
        <v>59790</v>
      </c>
      <c r="C22973" s="28" t="s">
        <v>59791</v>
      </c>
      <c r="D22973" s="31"/>
      <c r="E22973" s="31" t="s">
        <v>8280</v>
      </c>
    </row>
    <row r="22974" spans="1:5">
      <c r="A22974" s="33" t="s">
        <v>59792</v>
      </c>
      <c r="B22974" s="28" t="s">
        <v>59793</v>
      </c>
      <c r="C22974" s="28" t="s">
        <v>59794</v>
      </c>
      <c r="D22974" s="31"/>
      <c r="E22974" s="31" t="s">
        <v>8280</v>
      </c>
    </row>
    <row r="22975" spans="1:5">
      <c r="A22975" s="33" t="s">
        <v>59795</v>
      </c>
      <c r="B22975" s="28" t="s">
        <v>59796</v>
      </c>
      <c r="C22975" s="28" t="s">
        <v>59797</v>
      </c>
      <c r="D22975" s="31"/>
      <c r="E22975" s="31" t="s">
        <v>8280</v>
      </c>
    </row>
    <row r="22976" spans="1:5">
      <c r="A22976" s="33" t="s">
        <v>59798</v>
      </c>
      <c r="B22976" s="28" t="s">
        <v>59799</v>
      </c>
      <c r="C22976" s="28" t="s">
        <v>59800</v>
      </c>
      <c r="D22976" s="31"/>
      <c r="E22976" s="31" t="s">
        <v>8280</v>
      </c>
    </row>
    <row r="22977" spans="1:5">
      <c r="A22977" s="33" t="s">
        <v>59801</v>
      </c>
      <c r="B22977" s="28" t="s">
        <v>59799</v>
      </c>
      <c r="C22977" s="28" t="s">
        <v>59802</v>
      </c>
      <c r="D22977" s="31"/>
      <c r="E22977" s="31" t="s">
        <v>8280</v>
      </c>
    </row>
    <row r="22978" spans="1:5">
      <c r="A22978" s="33" t="s">
        <v>59803</v>
      </c>
      <c r="B22978" s="28" t="s">
        <v>59799</v>
      </c>
      <c r="C22978" s="28" t="s">
        <v>59804</v>
      </c>
      <c r="D22978" s="31"/>
      <c r="E22978" s="31" t="s">
        <v>8280</v>
      </c>
    </row>
    <row r="22979" spans="1:5">
      <c r="A22979" s="33" t="s">
        <v>59805</v>
      </c>
      <c r="B22979" s="28" t="s">
        <v>59799</v>
      </c>
      <c r="C22979" s="28" t="s">
        <v>59806</v>
      </c>
      <c r="D22979" s="31"/>
      <c r="E22979" s="31" t="s">
        <v>8280</v>
      </c>
    </row>
    <row r="22980" spans="1:5">
      <c r="A22980" s="33" t="s">
        <v>59807</v>
      </c>
      <c r="B22980" s="28" t="s">
        <v>59799</v>
      </c>
      <c r="C22980" s="28" t="s">
        <v>59808</v>
      </c>
      <c r="D22980" s="31"/>
      <c r="E22980" s="31" t="s">
        <v>8280</v>
      </c>
    </row>
    <row r="22981" spans="1:5">
      <c r="A22981" s="33" t="s">
        <v>59809</v>
      </c>
      <c r="B22981" s="28" t="s">
        <v>59799</v>
      </c>
      <c r="C22981" s="28" t="s">
        <v>59810</v>
      </c>
      <c r="D22981" s="31"/>
      <c r="E22981" s="31" t="s">
        <v>8280</v>
      </c>
    </row>
    <row r="22982" spans="1:5">
      <c r="A22982" s="33" t="s">
        <v>59811</v>
      </c>
      <c r="B22982" s="28" t="s">
        <v>59799</v>
      </c>
      <c r="C22982" s="28" t="s">
        <v>59812</v>
      </c>
      <c r="D22982" s="31"/>
      <c r="E22982" s="31" t="s">
        <v>8280</v>
      </c>
    </row>
    <row r="22983" spans="1:5">
      <c r="A22983" s="33" t="s">
        <v>59813</v>
      </c>
      <c r="B22983" s="28" t="s">
        <v>58874</v>
      </c>
      <c r="C22983" s="28" t="s">
        <v>11411</v>
      </c>
      <c r="D22983" s="31"/>
      <c r="E22983" s="31" t="s">
        <v>11412</v>
      </c>
    </row>
    <row r="22984" spans="1:5">
      <c r="A22984" s="33" t="s">
        <v>59814</v>
      </c>
      <c r="B22984" s="28" t="s">
        <v>58874</v>
      </c>
      <c r="C22984" s="28" t="s">
        <v>59815</v>
      </c>
      <c r="D22984" s="31"/>
      <c r="E22984" s="31" t="s">
        <v>59816</v>
      </c>
    </row>
    <row r="22985" spans="1:5">
      <c r="A22985" s="33" t="s">
        <v>59817</v>
      </c>
      <c r="B22985" s="28" t="s">
        <v>58874</v>
      </c>
      <c r="C22985" s="28" t="s">
        <v>11413</v>
      </c>
      <c r="D22985" s="31"/>
      <c r="E22985" s="31" t="s">
        <v>11414</v>
      </c>
    </row>
    <row r="22986" spans="1:5">
      <c r="A22986" s="33" t="s">
        <v>59818</v>
      </c>
      <c r="B22986" s="28" t="s">
        <v>59819</v>
      </c>
      <c r="C22986" s="28" t="s">
        <v>59820</v>
      </c>
      <c r="D22986" s="31"/>
      <c r="E22986" s="31" t="s">
        <v>8280</v>
      </c>
    </row>
    <row r="22987" spans="1:5">
      <c r="A22987" s="33" t="s">
        <v>59821</v>
      </c>
      <c r="B22987" s="28" t="s">
        <v>59822</v>
      </c>
      <c r="C22987" s="28" t="s">
        <v>11533</v>
      </c>
      <c r="D22987" s="31" t="s">
        <v>59823</v>
      </c>
      <c r="E22987" s="31" t="s">
        <v>11534</v>
      </c>
    </row>
    <row r="22988" spans="1:5">
      <c r="A22988" s="33" t="s">
        <v>59824</v>
      </c>
      <c r="B22988" s="28" t="s">
        <v>59822</v>
      </c>
      <c r="C22988" s="28" t="s">
        <v>11535</v>
      </c>
      <c r="D22988" s="31" t="s">
        <v>59823</v>
      </c>
      <c r="E22988" s="31" t="s">
        <v>11536</v>
      </c>
    </row>
    <row r="22989" spans="1:5">
      <c r="A22989" s="33" t="s">
        <v>59825</v>
      </c>
      <c r="B22989" s="28" t="s">
        <v>59822</v>
      </c>
      <c r="C22989" s="28" t="s">
        <v>11537</v>
      </c>
      <c r="D22989" s="31" t="s">
        <v>59823</v>
      </c>
      <c r="E22989" s="31" t="s">
        <v>11538</v>
      </c>
    </row>
    <row r="22990" spans="1:5">
      <c r="A22990" s="33" t="s">
        <v>59826</v>
      </c>
      <c r="B22990" s="28" t="s">
        <v>59822</v>
      </c>
      <c r="C22990" s="28" t="s">
        <v>11572</v>
      </c>
      <c r="D22990" s="31" t="s">
        <v>59823</v>
      </c>
      <c r="E22990" s="31" t="s">
        <v>11573</v>
      </c>
    </row>
    <row r="22991" spans="1:5">
      <c r="A22991" s="33" t="s">
        <v>59827</v>
      </c>
      <c r="B22991" s="28" t="s">
        <v>59822</v>
      </c>
      <c r="C22991" s="28" t="s">
        <v>11574</v>
      </c>
      <c r="D22991" s="31" t="s">
        <v>59823</v>
      </c>
      <c r="E22991" s="31" t="s">
        <v>11575</v>
      </c>
    </row>
    <row r="22992" spans="1:5">
      <c r="A22992" s="33" t="s">
        <v>59828</v>
      </c>
      <c r="B22992" s="28" t="s">
        <v>59822</v>
      </c>
      <c r="C22992" s="28" t="s">
        <v>11576</v>
      </c>
      <c r="D22992" s="31" t="s">
        <v>59823</v>
      </c>
      <c r="E22992" s="31" t="s">
        <v>11577</v>
      </c>
    </row>
    <row r="22993" spans="1:5">
      <c r="A22993" s="33" t="s">
        <v>59829</v>
      </c>
      <c r="B22993" s="28" t="s">
        <v>59830</v>
      </c>
      <c r="C22993" s="28" t="s">
        <v>8280</v>
      </c>
      <c r="D22993" s="31"/>
      <c r="E22993" s="31" t="s">
        <v>59831</v>
      </c>
    </row>
    <row r="22994" spans="1:5">
      <c r="A22994" s="33" t="s">
        <v>59832</v>
      </c>
      <c r="B22994" s="28" t="s">
        <v>59833</v>
      </c>
      <c r="C22994" s="28" t="s">
        <v>11979</v>
      </c>
      <c r="D22994" s="31" t="s">
        <v>59238</v>
      </c>
      <c r="E22994" s="31" t="s">
        <v>11980</v>
      </c>
    </row>
    <row r="22995" spans="1:5">
      <c r="A22995" s="33" t="s">
        <v>59834</v>
      </c>
      <c r="B22995" s="28" t="s">
        <v>59833</v>
      </c>
      <c r="C22995" s="28" t="s">
        <v>11982</v>
      </c>
      <c r="D22995" s="31" t="s">
        <v>59238</v>
      </c>
      <c r="E22995" s="31" t="s">
        <v>11983</v>
      </c>
    </row>
    <row r="22996" spans="1:5">
      <c r="A22996" s="33" t="s">
        <v>59835</v>
      </c>
      <c r="B22996" s="28" t="s">
        <v>59833</v>
      </c>
      <c r="C22996" s="28" t="s">
        <v>59836</v>
      </c>
      <c r="D22996" s="31" t="s">
        <v>59238</v>
      </c>
      <c r="E22996" s="31" t="s">
        <v>59837</v>
      </c>
    </row>
    <row r="22997" spans="1:5">
      <c r="A22997" s="33" t="s">
        <v>59838</v>
      </c>
      <c r="B22997" s="28" t="s">
        <v>59839</v>
      </c>
      <c r="C22997" s="28" t="s">
        <v>59840</v>
      </c>
      <c r="D22997" s="31"/>
      <c r="E22997" s="31" t="s">
        <v>8280</v>
      </c>
    </row>
    <row r="22998" spans="1:5">
      <c r="A22998" s="33" t="s">
        <v>59841</v>
      </c>
      <c r="B22998" s="28" t="s">
        <v>57338</v>
      </c>
      <c r="C22998" s="28" t="s">
        <v>11530</v>
      </c>
      <c r="D22998" s="31" t="s">
        <v>59842</v>
      </c>
      <c r="E22998" s="31" t="s">
        <v>8280</v>
      </c>
    </row>
    <row r="22999" spans="1:5">
      <c r="A22999" s="33" t="s">
        <v>59843</v>
      </c>
      <c r="B22999" s="28" t="s">
        <v>57338</v>
      </c>
      <c r="C22999" s="28" t="s">
        <v>11531</v>
      </c>
      <c r="D22999" s="31" t="s">
        <v>59842</v>
      </c>
      <c r="E22999" s="31" t="s">
        <v>8280</v>
      </c>
    </row>
    <row r="23000" spans="1:5">
      <c r="A23000" s="33" t="s">
        <v>59844</v>
      </c>
      <c r="B23000" s="28" t="s">
        <v>57338</v>
      </c>
      <c r="C23000" s="28" t="s">
        <v>59845</v>
      </c>
      <c r="D23000" s="31" t="s">
        <v>58780</v>
      </c>
      <c r="E23000" s="31" t="s">
        <v>8280</v>
      </c>
    </row>
    <row r="23001" spans="1:5">
      <c r="A23001" s="33" t="s">
        <v>59846</v>
      </c>
      <c r="B23001" s="28" t="s">
        <v>57338</v>
      </c>
      <c r="C23001" s="28" t="s">
        <v>11532</v>
      </c>
      <c r="D23001" s="31" t="s">
        <v>59842</v>
      </c>
      <c r="E23001" s="31" t="s">
        <v>8280</v>
      </c>
    </row>
    <row r="23002" spans="1:5">
      <c r="A23002" s="33" t="s">
        <v>59847</v>
      </c>
      <c r="B23002" s="28" t="s">
        <v>57338</v>
      </c>
      <c r="C23002" s="28" t="s">
        <v>11569</v>
      </c>
      <c r="D23002" s="31" t="s">
        <v>59842</v>
      </c>
      <c r="E23002" s="31" t="s">
        <v>8280</v>
      </c>
    </row>
    <row r="23003" spans="1:5">
      <c r="A23003" s="33" t="s">
        <v>59848</v>
      </c>
      <c r="B23003" s="28" t="s">
        <v>57338</v>
      </c>
      <c r="C23003" s="28" t="s">
        <v>11570</v>
      </c>
      <c r="D23003" s="31" t="s">
        <v>59842</v>
      </c>
      <c r="E23003" s="31" t="s">
        <v>8280</v>
      </c>
    </row>
    <row r="23004" spans="1:5">
      <c r="A23004" s="33" t="s">
        <v>59849</v>
      </c>
      <c r="B23004" s="28" t="s">
        <v>57338</v>
      </c>
      <c r="C23004" s="28" t="s">
        <v>59850</v>
      </c>
      <c r="D23004" s="31" t="s">
        <v>58780</v>
      </c>
      <c r="E23004" s="31" t="s">
        <v>8280</v>
      </c>
    </row>
    <row r="23005" spans="1:5">
      <c r="A23005" s="33" t="s">
        <v>59851</v>
      </c>
      <c r="B23005" s="28" t="s">
        <v>57338</v>
      </c>
      <c r="C23005" s="28" t="s">
        <v>11571</v>
      </c>
      <c r="D23005" s="31" t="s">
        <v>59842</v>
      </c>
      <c r="E23005" s="31" t="s">
        <v>8280</v>
      </c>
    </row>
    <row r="23006" spans="1:5">
      <c r="A23006" s="33" t="s">
        <v>59852</v>
      </c>
      <c r="B23006" s="28" t="s">
        <v>57338</v>
      </c>
      <c r="C23006" s="28" t="s">
        <v>59853</v>
      </c>
      <c r="D23006" s="31"/>
      <c r="E23006" s="31" t="s">
        <v>8280</v>
      </c>
    </row>
    <row r="23007" spans="1:5">
      <c r="A23007" s="33" t="s">
        <v>59854</v>
      </c>
      <c r="B23007" s="28" t="s">
        <v>57338</v>
      </c>
      <c r="C23007" s="28" t="s">
        <v>59855</v>
      </c>
      <c r="D23007" s="31"/>
      <c r="E23007" s="31" t="s">
        <v>8280</v>
      </c>
    </row>
    <row r="23008" spans="1:5">
      <c r="A23008" s="33" t="s">
        <v>59856</v>
      </c>
      <c r="B23008" s="28" t="s">
        <v>57338</v>
      </c>
      <c r="C23008" s="28" t="s">
        <v>59857</v>
      </c>
      <c r="D23008" s="31"/>
      <c r="E23008" s="31" t="s">
        <v>8280</v>
      </c>
    </row>
    <row r="23009" spans="1:5">
      <c r="A23009" s="33" t="s">
        <v>59858</v>
      </c>
      <c r="B23009" s="28" t="s">
        <v>57338</v>
      </c>
      <c r="C23009" s="28" t="s">
        <v>59859</v>
      </c>
      <c r="D23009" s="31"/>
      <c r="E23009" s="31" t="s">
        <v>8280</v>
      </c>
    </row>
    <row r="23010" spans="1:5">
      <c r="A23010" s="33" t="s">
        <v>59860</v>
      </c>
      <c r="B23010" s="28" t="s">
        <v>57338</v>
      </c>
      <c r="C23010" s="28" t="s">
        <v>59861</v>
      </c>
      <c r="D23010" s="31"/>
      <c r="E23010" s="31" t="s">
        <v>8280</v>
      </c>
    </row>
    <row r="23011" spans="1:5">
      <c r="A23011" s="33" t="s">
        <v>59862</v>
      </c>
      <c r="B23011" s="28" t="s">
        <v>57338</v>
      </c>
      <c r="C23011" s="28" t="s">
        <v>59863</v>
      </c>
      <c r="D23011" s="31"/>
      <c r="E23011" s="31" t="s">
        <v>8280</v>
      </c>
    </row>
    <row r="23012" spans="1:5">
      <c r="A23012" s="33" t="s">
        <v>59864</v>
      </c>
      <c r="B23012" s="28" t="s">
        <v>59865</v>
      </c>
      <c r="C23012" s="28" t="s">
        <v>59866</v>
      </c>
      <c r="D23012" s="31"/>
      <c r="E23012" s="31" t="s">
        <v>8280</v>
      </c>
    </row>
    <row r="23013" spans="1:5">
      <c r="A23013" s="33" t="s">
        <v>59867</v>
      </c>
      <c r="B23013" s="28" t="s">
        <v>59865</v>
      </c>
      <c r="C23013" s="28" t="s">
        <v>59868</v>
      </c>
      <c r="D23013" s="31"/>
      <c r="E23013" s="31" t="s">
        <v>8280</v>
      </c>
    </row>
    <row r="23014" spans="1:5">
      <c r="A23014" s="33" t="s">
        <v>59869</v>
      </c>
      <c r="B23014" s="28" t="s">
        <v>59870</v>
      </c>
      <c r="C23014" s="28" t="s">
        <v>59871</v>
      </c>
      <c r="D23014" s="31"/>
      <c r="E23014" s="31" t="s">
        <v>8280</v>
      </c>
    </row>
    <row r="23015" spans="1:5">
      <c r="A23015" s="33" t="s">
        <v>59872</v>
      </c>
      <c r="B23015" s="28" t="s">
        <v>59870</v>
      </c>
      <c r="C23015" s="28" t="s">
        <v>59873</v>
      </c>
      <c r="D23015" s="31"/>
      <c r="E23015" s="31" t="s">
        <v>8280</v>
      </c>
    </row>
    <row r="23016" spans="1:5">
      <c r="A23016" s="33" t="s">
        <v>59874</v>
      </c>
      <c r="B23016" s="28" t="s">
        <v>59875</v>
      </c>
      <c r="C23016" s="28" t="s">
        <v>59876</v>
      </c>
      <c r="D23016" s="31" t="s">
        <v>59877</v>
      </c>
      <c r="E23016" s="31" t="s">
        <v>8280</v>
      </c>
    </row>
    <row r="23017" spans="1:5">
      <c r="A23017" s="33" t="s">
        <v>59878</v>
      </c>
      <c r="B23017" s="28" t="s">
        <v>59875</v>
      </c>
      <c r="C23017" s="28" t="s">
        <v>59879</v>
      </c>
      <c r="D23017" s="31" t="s">
        <v>59877</v>
      </c>
      <c r="E23017" s="31" t="s">
        <v>8280</v>
      </c>
    </row>
    <row r="23018" spans="1:5">
      <c r="A23018" s="33" t="s">
        <v>59880</v>
      </c>
      <c r="B23018" s="28" t="s">
        <v>59174</v>
      </c>
      <c r="C23018" s="28" t="s">
        <v>59881</v>
      </c>
      <c r="D23018" s="31"/>
      <c r="E23018" s="31" t="s">
        <v>8280</v>
      </c>
    </row>
    <row r="23019" spans="1:5">
      <c r="A23019" s="33" t="s">
        <v>59882</v>
      </c>
      <c r="B23019" s="28" t="s">
        <v>59174</v>
      </c>
      <c r="C23019" s="28" t="s">
        <v>59883</v>
      </c>
      <c r="D23019" s="31"/>
      <c r="E23019" s="31" t="s">
        <v>8280</v>
      </c>
    </row>
    <row r="23020" spans="1:5">
      <c r="A23020" s="33" t="s">
        <v>59884</v>
      </c>
      <c r="B23020" s="28" t="s">
        <v>59885</v>
      </c>
      <c r="C23020" s="28" t="s">
        <v>59886</v>
      </c>
      <c r="D23020" s="31"/>
      <c r="E23020" s="31" t="s">
        <v>8280</v>
      </c>
    </row>
    <row r="23021" spans="1:5">
      <c r="A23021" s="33" t="s">
        <v>59887</v>
      </c>
      <c r="B23021" s="28" t="s">
        <v>59888</v>
      </c>
      <c r="C23021" s="28" t="s">
        <v>59889</v>
      </c>
      <c r="D23021" s="31"/>
      <c r="E23021" s="31" t="s">
        <v>8280</v>
      </c>
    </row>
    <row r="23022" spans="1:5">
      <c r="A23022" s="33" t="s">
        <v>59890</v>
      </c>
      <c r="B23022" s="28" t="s">
        <v>59891</v>
      </c>
      <c r="C23022" s="28" t="s">
        <v>59892</v>
      </c>
      <c r="D23022" s="31"/>
      <c r="E23022" s="31" t="s">
        <v>8280</v>
      </c>
    </row>
    <row r="23023" spans="1:5">
      <c r="A23023" s="33" t="s">
        <v>59893</v>
      </c>
      <c r="B23023" s="28" t="s">
        <v>59894</v>
      </c>
      <c r="C23023" s="28" t="s">
        <v>59895</v>
      </c>
      <c r="D23023" s="31"/>
      <c r="E23023" s="31" t="s">
        <v>8280</v>
      </c>
    </row>
    <row r="23024" spans="1:5">
      <c r="A23024" s="33" t="s">
        <v>59896</v>
      </c>
      <c r="B23024" s="28" t="s">
        <v>59897</v>
      </c>
      <c r="C23024" s="28" t="s">
        <v>59898</v>
      </c>
      <c r="D23024" s="31"/>
      <c r="E23024" s="31" t="s">
        <v>8280</v>
      </c>
    </row>
    <row r="23025" spans="1:5">
      <c r="A23025" s="33" t="s">
        <v>59899</v>
      </c>
      <c r="B23025" s="28" t="s">
        <v>59897</v>
      </c>
      <c r="C23025" s="28" t="s">
        <v>59900</v>
      </c>
      <c r="D23025" s="31"/>
      <c r="E23025" s="31" t="s">
        <v>8280</v>
      </c>
    </row>
    <row r="23026" spans="1:5">
      <c r="A23026" s="33" t="s">
        <v>59901</v>
      </c>
      <c r="B23026" s="28" t="s">
        <v>59897</v>
      </c>
      <c r="C23026" s="28" t="s">
        <v>59902</v>
      </c>
      <c r="D23026" s="31"/>
      <c r="E23026" s="31" t="s">
        <v>8280</v>
      </c>
    </row>
    <row r="23027" spans="1:5">
      <c r="A23027" s="33" t="s">
        <v>59903</v>
      </c>
      <c r="B23027" s="28" t="s">
        <v>59897</v>
      </c>
      <c r="C23027" s="28" t="s">
        <v>59904</v>
      </c>
      <c r="D23027" s="31"/>
      <c r="E23027" s="31" t="s">
        <v>8280</v>
      </c>
    </row>
    <row r="23028" spans="1:5">
      <c r="A23028" s="33" t="s">
        <v>59905</v>
      </c>
      <c r="B23028" s="28" t="s">
        <v>59906</v>
      </c>
      <c r="C23028" s="28" t="s">
        <v>59907</v>
      </c>
      <c r="D23028" s="31"/>
      <c r="E23028" s="31" t="s">
        <v>8280</v>
      </c>
    </row>
    <row r="23029" spans="1:5">
      <c r="A23029" s="33" t="s">
        <v>59908</v>
      </c>
      <c r="B23029" s="28" t="s">
        <v>59909</v>
      </c>
      <c r="C23029" s="28" t="s">
        <v>59910</v>
      </c>
      <c r="D23029" s="31"/>
      <c r="E23029" s="31" t="s">
        <v>8280</v>
      </c>
    </row>
    <row r="23030" spans="1:5">
      <c r="A23030" s="33" t="s">
        <v>59911</v>
      </c>
      <c r="B23030" s="28" t="s">
        <v>59912</v>
      </c>
      <c r="C23030" s="28" t="s">
        <v>59913</v>
      </c>
      <c r="D23030" s="31"/>
      <c r="E23030" s="31" t="s">
        <v>8280</v>
      </c>
    </row>
    <row r="23031" spans="1:5">
      <c r="A23031" s="33" t="s">
        <v>59914</v>
      </c>
      <c r="B23031" s="28" t="s">
        <v>59915</v>
      </c>
      <c r="C23031" s="28" t="s">
        <v>59916</v>
      </c>
      <c r="D23031" s="31"/>
      <c r="E23031" s="31" t="s">
        <v>8280</v>
      </c>
    </row>
    <row r="23032" spans="1:5">
      <c r="A23032" s="33" t="s">
        <v>59917</v>
      </c>
      <c r="B23032" s="28" t="s">
        <v>59918</v>
      </c>
      <c r="C23032" s="28" t="s">
        <v>59919</v>
      </c>
      <c r="D23032" s="31"/>
      <c r="E23032" s="31" t="s">
        <v>59920</v>
      </c>
    </row>
    <row r="23033" spans="1:5">
      <c r="A23033" s="33" t="s">
        <v>59921</v>
      </c>
      <c r="B23033" s="28" t="s">
        <v>59918</v>
      </c>
      <c r="C23033" s="28" t="s">
        <v>59922</v>
      </c>
      <c r="D23033" s="31"/>
      <c r="E23033" s="31" t="s">
        <v>8280</v>
      </c>
    </row>
    <row r="23034" spans="1:5">
      <c r="A23034" s="33" t="s">
        <v>59923</v>
      </c>
      <c r="B23034" s="28" t="s">
        <v>11812</v>
      </c>
      <c r="C23034" s="28" t="s">
        <v>59924</v>
      </c>
      <c r="D23034" s="31"/>
      <c r="E23034" s="31" t="s">
        <v>59925</v>
      </c>
    </row>
    <row r="23035" spans="1:5">
      <c r="A23035" s="33" t="s">
        <v>59926</v>
      </c>
      <c r="B23035" s="28" t="s">
        <v>11812</v>
      </c>
      <c r="C23035" s="28" t="s">
        <v>59927</v>
      </c>
      <c r="D23035" s="31"/>
      <c r="E23035" s="31" t="s">
        <v>8280</v>
      </c>
    </row>
    <row r="23036" spans="1:5">
      <c r="A23036" s="33" t="s">
        <v>59928</v>
      </c>
      <c r="B23036" s="28" t="s">
        <v>57338</v>
      </c>
      <c r="C23036" s="28" t="s">
        <v>59929</v>
      </c>
      <c r="D23036" s="31" t="s">
        <v>58742</v>
      </c>
      <c r="E23036" s="31" t="s">
        <v>59930</v>
      </c>
    </row>
    <row r="23037" spans="1:5">
      <c r="A23037" s="33" t="s">
        <v>59931</v>
      </c>
      <c r="B23037" s="28" t="s">
        <v>59932</v>
      </c>
      <c r="C23037" s="28" t="s">
        <v>10402</v>
      </c>
      <c r="D23037" s="31"/>
      <c r="E23037" s="31" t="s">
        <v>8280</v>
      </c>
    </row>
    <row r="23038" spans="1:5">
      <c r="A23038" s="33" t="s">
        <v>59933</v>
      </c>
      <c r="B23038" s="28" t="s">
        <v>59934</v>
      </c>
      <c r="C23038" s="28" t="s">
        <v>10400</v>
      </c>
      <c r="D23038" s="31"/>
      <c r="E23038" s="31" t="s">
        <v>8280</v>
      </c>
    </row>
    <row r="23039" spans="1:5">
      <c r="A23039" s="33" t="s">
        <v>59935</v>
      </c>
      <c r="B23039" s="28" t="s">
        <v>59936</v>
      </c>
      <c r="C23039" s="28" t="s">
        <v>10404</v>
      </c>
      <c r="D23039" s="31"/>
      <c r="E23039" s="31" t="s">
        <v>8280</v>
      </c>
    </row>
    <row r="23040" spans="1:5">
      <c r="A23040" s="33" t="s">
        <v>59937</v>
      </c>
      <c r="B23040" s="28" t="s">
        <v>59938</v>
      </c>
      <c r="C23040" s="28" t="s">
        <v>59939</v>
      </c>
      <c r="D23040" s="31" t="s">
        <v>59940</v>
      </c>
      <c r="E23040" s="31" t="s">
        <v>8280</v>
      </c>
    </row>
    <row r="23041" spans="1:5">
      <c r="A23041" s="33" t="s">
        <v>59941</v>
      </c>
      <c r="B23041" s="28" t="s">
        <v>59938</v>
      </c>
      <c r="C23041" s="28" t="s">
        <v>59942</v>
      </c>
      <c r="D23041" s="31" t="s">
        <v>59940</v>
      </c>
      <c r="E23041" s="31" t="s">
        <v>8280</v>
      </c>
    </row>
    <row r="23042" spans="1:5">
      <c r="A23042" s="33" t="s">
        <v>59943</v>
      </c>
      <c r="B23042" s="28" t="s">
        <v>59944</v>
      </c>
      <c r="C23042" s="28" t="s">
        <v>59945</v>
      </c>
      <c r="D23042" s="31"/>
      <c r="E23042" s="31" t="s">
        <v>8280</v>
      </c>
    </row>
    <row r="23043" spans="1:5">
      <c r="A23043" s="33" t="s">
        <v>59946</v>
      </c>
      <c r="B23043" s="28" t="s">
        <v>59944</v>
      </c>
      <c r="C23043" s="28" t="s">
        <v>59947</v>
      </c>
      <c r="D23043" s="31"/>
      <c r="E23043" s="31" t="s">
        <v>8280</v>
      </c>
    </row>
    <row r="23044" spans="1:5">
      <c r="A23044" s="33" t="s">
        <v>59948</v>
      </c>
      <c r="B23044" s="28" t="s">
        <v>59566</v>
      </c>
      <c r="C23044" s="28" t="s">
        <v>59949</v>
      </c>
      <c r="D23044" s="31"/>
      <c r="E23044" s="31" t="s">
        <v>8280</v>
      </c>
    </row>
    <row r="23045" spans="1:5">
      <c r="A23045" s="33" t="s">
        <v>59950</v>
      </c>
      <c r="B23045" s="28" t="s">
        <v>59566</v>
      </c>
      <c r="C23045" s="28" t="s">
        <v>59951</v>
      </c>
      <c r="D23045" s="31"/>
      <c r="E23045" s="31" t="s">
        <v>8280</v>
      </c>
    </row>
    <row r="23046" spans="1:5">
      <c r="A23046" s="33" t="s">
        <v>59952</v>
      </c>
      <c r="B23046" s="28" t="s">
        <v>59953</v>
      </c>
      <c r="C23046" s="28" t="s">
        <v>11084</v>
      </c>
      <c r="D23046" s="31" t="s">
        <v>59954</v>
      </c>
      <c r="E23046" s="31" t="s">
        <v>11085</v>
      </c>
    </row>
    <row r="23047" spans="1:5">
      <c r="A23047" s="33" t="s">
        <v>59955</v>
      </c>
      <c r="B23047" s="28" t="s">
        <v>59953</v>
      </c>
      <c r="C23047" s="28" t="s">
        <v>11086</v>
      </c>
      <c r="D23047" s="31" t="s">
        <v>59954</v>
      </c>
      <c r="E23047" s="31" t="s">
        <v>11087</v>
      </c>
    </row>
    <row r="23048" spans="1:5">
      <c r="A23048" s="33" t="s">
        <v>59956</v>
      </c>
      <c r="B23048" s="28" t="s">
        <v>59953</v>
      </c>
      <c r="C23048" s="28" t="s">
        <v>11088</v>
      </c>
      <c r="D23048" s="31" t="s">
        <v>59954</v>
      </c>
      <c r="E23048" s="31" t="s">
        <v>11089</v>
      </c>
    </row>
    <row r="23049" spans="1:5">
      <c r="A23049" s="33" t="s">
        <v>59957</v>
      </c>
      <c r="B23049" s="28" t="s">
        <v>59953</v>
      </c>
      <c r="C23049" s="28" t="s">
        <v>11090</v>
      </c>
      <c r="D23049" s="31" t="s">
        <v>59954</v>
      </c>
      <c r="E23049" s="31" t="s">
        <v>11091</v>
      </c>
    </row>
    <row r="23050" spans="1:5">
      <c r="A23050" s="33" t="s">
        <v>8973</v>
      </c>
      <c r="B23050" s="28" t="s">
        <v>59958</v>
      </c>
      <c r="C23050" s="28" t="s">
        <v>11092</v>
      </c>
      <c r="D23050" s="31" t="s">
        <v>59954</v>
      </c>
      <c r="E23050" s="31" t="s">
        <v>11093</v>
      </c>
    </row>
    <row r="23051" spans="1:5">
      <c r="A23051" s="33" t="s">
        <v>8977</v>
      </c>
      <c r="B23051" s="28" t="s">
        <v>59958</v>
      </c>
      <c r="C23051" s="28" t="s">
        <v>11098</v>
      </c>
      <c r="D23051" s="31" t="s">
        <v>59954</v>
      </c>
      <c r="E23051" s="31" t="s">
        <v>11099</v>
      </c>
    </row>
    <row r="23052" spans="1:5">
      <c r="A23052" s="33" t="s">
        <v>8981</v>
      </c>
      <c r="B23052" s="28" t="s">
        <v>59959</v>
      </c>
      <c r="C23052" s="28" t="s">
        <v>11095</v>
      </c>
      <c r="D23052" s="31" t="s">
        <v>59954</v>
      </c>
      <c r="E23052" s="31" t="s">
        <v>11096</v>
      </c>
    </row>
    <row r="23053" spans="1:5">
      <c r="A23053" s="33" t="s">
        <v>8985</v>
      </c>
      <c r="B23053" s="28" t="s">
        <v>59959</v>
      </c>
      <c r="C23053" s="28" t="s">
        <v>11101</v>
      </c>
      <c r="D23053" s="31" t="s">
        <v>59954</v>
      </c>
      <c r="E23053" s="31" t="s">
        <v>11102</v>
      </c>
    </row>
    <row r="23054" spans="1:5">
      <c r="A23054" s="33" t="s">
        <v>59960</v>
      </c>
      <c r="B23054" s="28" t="s">
        <v>59961</v>
      </c>
      <c r="C23054" s="28" t="s">
        <v>59962</v>
      </c>
      <c r="D23054" s="31" t="s">
        <v>59963</v>
      </c>
      <c r="E23054" s="31" t="s">
        <v>8280</v>
      </c>
    </row>
    <row r="23055" spans="1:5">
      <c r="A23055" s="33" t="s">
        <v>59964</v>
      </c>
      <c r="B23055" s="28" t="s">
        <v>59961</v>
      </c>
      <c r="C23055" s="28" t="s">
        <v>59965</v>
      </c>
      <c r="D23055" s="31" t="s">
        <v>59963</v>
      </c>
      <c r="E23055" s="31" t="s">
        <v>8280</v>
      </c>
    </row>
    <row r="23056" spans="1:5">
      <c r="A23056" s="33" t="s">
        <v>59966</v>
      </c>
      <c r="B23056" s="28" t="s">
        <v>59967</v>
      </c>
      <c r="C23056" s="28" t="s">
        <v>59968</v>
      </c>
      <c r="D23056" s="31" t="s">
        <v>59963</v>
      </c>
      <c r="E23056" s="31" t="s">
        <v>8280</v>
      </c>
    </row>
    <row r="23057" spans="1:5">
      <c r="A23057" s="33" t="s">
        <v>59969</v>
      </c>
      <c r="B23057" s="28" t="s">
        <v>59967</v>
      </c>
      <c r="C23057" s="28" t="s">
        <v>59970</v>
      </c>
      <c r="D23057" s="31" t="s">
        <v>59963</v>
      </c>
      <c r="E23057" s="31" t="s">
        <v>8280</v>
      </c>
    </row>
    <row r="23058" spans="1:5">
      <c r="A23058" s="33" t="s">
        <v>59971</v>
      </c>
      <c r="B23058" s="28" t="s">
        <v>59972</v>
      </c>
      <c r="C23058" s="28" t="s">
        <v>59973</v>
      </c>
      <c r="D23058" s="31"/>
      <c r="E23058" s="31" t="s">
        <v>59974</v>
      </c>
    </row>
    <row r="23059" spans="1:5">
      <c r="A23059" s="33" t="s">
        <v>59975</v>
      </c>
      <c r="B23059" s="28" t="s">
        <v>59972</v>
      </c>
      <c r="C23059" s="28" t="s">
        <v>59976</v>
      </c>
      <c r="D23059" s="31"/>
      <c r="E23059" s="31" t="s">
        <v>59977</v>
      </c>
    </row>
    <row r="23060" spans="1:5">
      <c r="A23060" s="33" t="s">
        <v>59978</v>
      </c>
      <c r="B23060" s="28" t="s">
        <v>59979</v>
      </c>
      <c r="C23060" s="28" t="s">
        <v>59980</v>
      </c>
      <c r="D23060" s="31"/>
      <c r="E23060" s="31" t="s">
        <v>8280</v>
      </c>
    </row>
    <row r="23061" spans="1:5">
      <c r="A23061" s="33" t="s">
        <v>59981</v>
      </c>
      <c r="B23061" s="28" t="s">
        <v>59982</v>
      </c>
      <c r="C23061" s="28" t="s">
        <v>59983</v>
      </c>
      <c r="D23061" s="31"/>
      <c r="E23061" s="31" t="s">
        <v>8280</v>
      </c>
    </row>
    <row r="23062" spans="1:5">
      <c r="A23062" s="33" t="s">
        <v>59984</v>
      </c>
      <c r="B23062" s="28" t="s">
        <v>59985</v>
      </c>
      <c r="C23062" s="28" t="s">
        <v>59986</v>
      </c>
      <c r="D23062" s="31"/>
      <c r="E23062" s="31" t="s">
        <v>8280</v>
      </c>
    </row>
    <row r="23063" spans="1:5">
      <c r="A23063" s="33" t="s">
        <v>59987</v>
      </c>
      <c r="B23063" s="28" t="s">
        <v>59988</v>
      </c>
      <c r="C23063" s="28" t="s">
        <v>59989</v>
      </c>
      <c r="D23063" s="31"/>
      <c r="E23063" s="31" t="s">
        <v>8280</v>
      </c>
    </row>
    <row r="23064" spans="1:5">
      <c r="A23064" s="33" t="s">
        <v>59990</v>
      </c>
      <c r="B23064" s="28" t="s">
        <v>58728</v>
      </c>
      <c r="C23064" s="28" t="s">
        <v>59991</v>
      </c>
      <c r="D23064" s="31"/>
      <c r="E23064" s="31" t="s">
        <v>8280</v>
      </c>
    </row>
    <row r="23065" spans="1:5">
      <c r="A23065" s="33" t="s">
        <v>59992</v>
      </c>
      <c r="B23065" s="28" t="s">
        <v>58728</v>
      </c>
      <c r="C23065" s="28" t="s">
        <v>59993</v>
      </c>
      <c r="D23065" s="31"/>
      <c r="E23065" s="31" t="s">
        <v>8280</v>
      </c>
    </row>
    <row r="23066" spans="1:5">
      <c r="A23066" s="33" t="s">
        <v>59994</v>
      </c>
      <c r="B23066" s="28" t="s">
        <v>58728</v>
      </c>
      <c r="C23066" s="28" t="s">
        <v>59995</v>
      </c>
      <c r="D23066" s="31"/>
      <c r="E23066" s="31" t="s">
        <v>8280</v>
      </c>
    </row>
    <row r="23067" spans="1:5">
      <c r="A23067" s="33" t="s">
        <v>59996</v>
      </c>
      <c r="B23067" s="28" t="s">
        <v>58728</v>
      </c>
      <c r="C23067" s="28" t="s">
        <v>59997</v>
      </c>
      <c r="D23067" s="31"/>
      <c r="E23067" s="31" t="s">
        <v>8280</v>
      </c>
    </row>
    <row r="23068" spans="1:5">
      <c r="A23068" s="33" t="s">
        <v>59998</v>
      </c>
      <c r="B23068" s="28" t="s">
        <v>58728</v>
      </c>
      <c r="C23068" s="28" t="s">
        <v>59999</v>
      </c>
      <c r="D23068" s="31"/>
      <c r="E23068" s="31" t="s">
        <v>8280</v>
      </c>
    </row>
    <row r="23069" spans="1:5">
      <c r="A23069" s="33" t="s">
        <v>60000</v>
      </c>
      <c r="B23069" s="28" t="s">
        <v>58728</v>
      </c>
      <c r="C23069" s="28" t="s">
        <v>60001</v>
      </c>
      <c r="D23069" s="31"/>
      <c r="E23069" s="31" t="s">
        <v>8280</v>
      </c>
    </row>
    <row r="23070" spans="1:5">
      <c r="A23070" s="33" t="s">
        <v>60002</v>
      </c>
      <c r="B23070" s="28" t="s">
        <v>60003</v>
      </c>
      <c r="C23070" s="28" t="s">
        <v>11699</v>
      </c>
      <c r="D23070" s="31" t="s">
        <v>59624</v>
      </c>
      <c r="E23070" s="31" t="s">
        <v>11700</v>
      </c>
    </row>
    <row r="23071" spans="1:5">
      <c r="A23071" s="33" t="s">
        <v>60004</v>
      </c>
      <c r="B23071" s="28" t="s">
        <v>60003</v>
      </c>
      <c r="C23071" s="28" t="s">
        <v>11701</v>
      </c>
      <c r="D23071" s="31" t="s">
        <v>59624</v>
      </c>
      <c r="E23071" s="31" t="s">
        <v>11702</v>
      </c>
    </row>
    <row r="23072" spans="1:5">
      <c r="A23072" s="33" t="s">
        <v>60005</v>
      </c>
      <c r="B23072" s="28" t="s">
        <v>60003</v>
      </c>
      <c r="C23072" s="28" t="s">
        <v>60006</v>
      </c>
      <c r="D23072" s="31" t="s">
        <v>58780</v>
      </c>
      <c r="E23072" s="31" t="s">
        <v>8280</v>
      </c>
    </row>
    <row r="23073" spans="1:5">
      <c r="A23073" s="33" t="s">
        <v>60007</v>
      </c>
      <c r="B23073" s="28" t="s">
        <v>60003</v>
      </c>
      <c r="C23073" s="28" t="s">
        <v>11704</v>
      </c>
      <c r="D23073" s="31" t="s">
        <v>59624</v>
      </c>
      <c r="E23073" s="31" t="s">
        <v>11705</v>
      </c>
    </row>
    <row r="23074" spans="1:5">
      <c r="A23074" s="33" t="s">
        <v>60008</v>
      </c>
      <c r="B23074" s="28" t="s">
        <v>60009</v>
      </c>
      <c r="C23074" s="28" t="s">
        <v>11707</v>
      </c>
      <c r="D23074" s="31" t="s">
        <v>59624</v>
      </c>
      <c r="E23074" s="31" t="s">
        <v>11708</v>
      </c>
    </row>
    <row r="23075" spans="1:5">
      <c r="A23075" s="33" t="s">
        <v>60010</v>
      </c>
      <c r="B23075" s="28" t="s">
        <v>60009</v>
      </c>
      <c r="C23075" s="28" t="s">
        <v>11710</v>
      </c>
      <c r="D23075" s="31" t="s">
        <v>59624</v>
      </c>
      <c r="E23075" s="31" t="s">
        <v>11711</v>
      </c>
    </row>
    <row r="23076" spans="1:5">
      <c r="A23076" s="33" t="s">
        <v>60011</v>
      </c>
      <c r="B23076" s="28" t="s">
        <v>60009</v>
      </c>
      <c r="C23076" s="28" t="s">
        <v>60012</v>
      </c>
      <c r="D23076" s="31" t="s">
        <v>58780</v>
      </c>
      <c r="E23076" s="31" t="s">
        <v>8280</v>
      </c>
    </row>
    <row r="23077" spans="1:5">
      <c r="A23077" s="33" t="s">
        <v>60013</v>
      </c>
      <c r="B23077" s="28" t="s">
        <v>60009</v>
      </c>
      <c r="C23077" s="28" t="s">
        <v>11713</v>
      </c>
      <c r="D23077" s="31" t="s">
        <v>59624</v>
      </c>
      <c r="E23077" s="31" t="s">
        <v>11714</v>
      </c>
    </row>
    <row r="23078" spans="1:5">
      <c r="A23078" s="33" t="s">
        <v>60014</v>
      </c>
      <c r="B23078" s="28" t="s">
        <v>60015</v>
      </c>
      <c r="C23078" s="28" t="s">
        <v>11724</v>
      </c>
      <c r="D23078" s="31" t="s">
        <v>59624</v>
      </c>
      <c r="E23078" s="31" t="s">
        <v>11725</v>
      </c>
    </row>
    <row r="23079" spans="1:5">
      <c r="A23079" s="33" t="s">
        <v>60016</v>
      </c>
      <c r="B23079" s="28" t="s">
        <v>60015</v>
      </c>
      <c r="C23079" s="28" t="s">
        <v>11727</v>
      </c>
      <c r="D23079" s="31" t="s">
        <v>59624</v>
      </c>
      <c r="E23079" s="31" t="s">
        <v>11728</v>
      </c>
    </row>
    <row r="23080" spans="1:5">
      <c r="A23080" s="33" t="s">
        <v>60017</v>
      </c>
      <c r="B23080" s="28" t="s">
        <v>60015</v>
      </c>
      <c r="C23080" s="28" t="s">
        <v>60018</v>
      </c>
      <c r="D23080" s="31" t="s">
        <v>58780</v>
      </c>
      <c r="E23080" s="31" t="s">
        <v>8280</v>
      </c>
    </row>
    <row r="23081" spans="1:5">
      <c r="A23081" s="33" t="s">
        <v>60019</v>
      </c>
      <c r="B23081" s="28" t="s">
        <v>60015</v>
      </c>
      <c r="C23081" s="28" t="s">
        <v>11730</v>
      </c>
      <c r="D23081" s="31" t="s">
        <v>59624</v>
      </c>
      <c r="E23081" s="31" t="s">
        <v>11731</v>
      </c>
    </row>
    <row r="23082" spans="1:5">
      <c r="A23082" s="33" t="s">
        <v>60020</v>
      </c>
      <c r="B23082" s="28" t="s">
        <v>60009</v>
      </c>
      <c r="C23082" s="28" t="s">
        <v>60021</v>
      </c>
      <c r="D23082" s="31"/>
      <c r="E23082" s="31" t="s">
        <v>8280</v>
      </c>
    </row>
    <row r="23083" spans="1:5">
      <c r="A23083" s="33" t="s">
        <v>60022</v>
      </c>
      <c r="B23083" s="28" t="s">
        <v>60009</v>
      </c>
      <c r="C23083" s="28" t="s">
        <v>60023</v>
      </c>
      <c r="D23083" s="31"/>
      <c r="E23083" s="31" t="s">
        <v>8280</v>
      </c>
    </row>
    <row r="23084" spans="1:5">
      <c r="A23084" s="33" t="s">
        <v>60024</v>
      </c>
      <c r="B23084" s="28" t="s">
        <v>60009</v>
      </c>
      <c r="C23084" s="28" t="s">
        <v>60025</v>
      </c>
      <c r="D23084" s="31"/>
      <c r="E23084" s="31" t="s">
        <v>8280</v>
      </c>
    </row>
    <row r="23085" spans="1:5">
      <c r="A23085" s="33" t="s">
        <v>60026</v>
      </c>
      <c r="B23085" s="28" t="s">
        <v>60015</v>
      </c>
      <c r="C23085" s="28" t="s">
        <v>60027</v>
      </c>
      <c r="D23085" s="31"/>
      <c r="E23085" s="31" t="s">
        <v>8280</v>
      </c>
    </row>
    <row r="23086" spans="1:5">
      <c r="A23086" s="33" t="s">
        <v>60028</v>
      </c>
      <c r="B23086" s="28" t="s">
        <v>60015</v>
      </c>
      <c r="C23086" s="28" t="s">
        <v>60029</v>
      </c>
      <c r="D23086" s="31"/>
      <c r="E23086" s="31" t="s">
        <v>8280</v>
      </c>
    </row>
    <row r="23087" spans="1:5">
      <c r="A23087" s="33" t="s">
        <v>60030</v>
      </c>
      <c r="B23087" s="28" t="s">
        <v>60015</v>
      </c>
      <c r="C23087" s="28" t="s">
        <v>60031</v>
      </c>
      <c r="D23087" s="31"/>
      <c r="E23087" s="31" t="s">
        <v>8280</v>
      </c>
    </row>
    <row r="23088" spans="1:5">
      <c r="A23088" s="33" t="s">
        <v>60032</v>
      </c>
      <c r="B23088" s="28" t="s">
        <v>11805</v>
      </c>
      <c r="C23088" s="28" t="s">
        <v>60033</v>
      </c>
      <c r="D23088" s="31"/>
      <c r="E23088" s="31" t="s">
        <v>8280</v>
      </c>
    </row>
    <row r="23089" spans="1:5">
      <c r="A23089" s="33" t="s">
        <v>60034</v>
      </c>
      <c r="B23089" s="28" t="s">
        <v>11805</v>
      </c>
      <c r="C23089" s="28" t="s">
        <v>10843</v>
      </c>
      <c r="D23089" s="31"/>
      <c r="E23089" s="31" t="s">
        <v>10844</v>
      </c>
    </row>
    <row r="23090" spans="1:5">
      <c r="A23090" s="33" t="s">
        <v>60035</v>
      </c>
      <c r="B23090" s="28" t="s">
        <v>11808</v>
      </c>
      <c r="C23090" s="28" t="s">
        <v>60036</v>
      </c>
      <c r="D23090" s="31"/>
      <c r="E23090" s="31" t="s">
        <v>8280</v>
      </c>
    </row>
    <row r="23091" spans="1:5">
      <c r="A23091" s="33" t="s">
        <v>60037</v>
      </c>
      <c r="B23091" s="28" t="s">
        <v>11808</v>
      </c>
      <c r="C23091" s="28" t="s">
        <v>60038</v>
      </c>
      <c r="D23091" s="31"/>
      <c r="E23091" s="31" t="s">
        <v>8280</v>
      </c>
    </row>
    <row r="23092" spans="1:5">
      <c r="A23092" s="33" t="s">
        <v>60039</v>
      </c>
      <c r="B23092" s="28" t="s">
        <v>11847</v>
      </c>
      <c r="C23092" s="28" t="s">
        <v>60040</v>
      </c>
      <c r="D23092" s="31"/>
      <c r="E23092" s="31" t="s">
        <v>60041</v>
      </c>
    </row>
    <row r="23093" spans="1:5">
      <c r="A23093" s="33" t="s">
        <v>60042</v>
      </c>
      <c r="B23093" s="28" t="s">
        <v>11847</v>
      </c>
      <c r="C23093" s="28" t="s">
        <v>60043</v>
      </c>
      <c r="D23093" s="31"/>
      <c r="E23093" s="31" t="s">
        <v>8280</v>
      </c>
    </row>
    <row r="23094" spans="1:5">
      <c r="A23094" s="33" t="s">
        <v>60044</v>
      </c>
      <c r="B23094" s="28" t="s">
        <v>11853</v>
      </c>
      <c r="C23094" s="28" t="s">
        <v>60045</v>
      </c>
      <c r="D23094" s="31"/>
      <c r="E23094" s="31" t="s">
        <v>8280</v>
      </c>
    </row>
    <row r="23095" spans="1:5">
      <c r="A23095" s="33" t="s">
        <v>60046</v>
      </c>
      <c r="B23095" s="28" t="s">
        <v>11853</v>
      </c>
      <c r="C23095" s="28" t="s">
        <v>10608</v>
      </c>
      <c r="D23095" s="31"/>
      <c r="E23095" s="31" t="s">
        <v>10609</v>
      </c>
    </row>
    <row r="23096" spans="1:5">
      <c r="A23096" s="33" t="s">
        <v>60047</v>
      </c>
      <c r="B23096" s="28" t="s">
        <v>11853</v>
      </c>
      <c r="C23096" s="28" t="s">
        <v>10613</v>
      </c>
      <c r="D23096" s="31"/>
      <c r="E23096" s="31" t="s">
        <v>10614</v>
      </c>
    </row>
    <row r="23097" spans="1:5">
      <c r="A23097" s="33" t="s">
        <v>60048</v>
      </c>
      <c r="B23097" s="28" t="s">
        <v>58540</v>
      </c>
      <c r="C23097" s="28" t="s">
        <v>10606</v>
      </c>
      <c r="D23097" s="31"/>
      <c r="E23097" s="31" t="s">
        <v>10607</v>
      </c>
    </row>
    <row r="23098" spans="1:5">
      <c r="A23098" s="33" t="s">
        <v>60049</v>
      </c>
      <c r="B23098" s="28" t="s">
        <v>60050</v>
      </c>
      <c r="C23098" s="28" t="s">
        <v>60051</v>
      </c>
      <c r="D23098" s="31"/>
      <c r="E23098" s="31" t="s">
        <v>10607</v>
      </c>
    </row>
    <row r="23099" spans="1:5">
      <c r="A23099" s="33" t="s">
        <v>60052</v>
      </c>
      <c r="B23099" s="28" t="s">
        <v>60050</v>
      </c>
      <c r="C23099" s="28" t="s">
        <v>60053</v>
      </c>
      <c r="D23099" s="31"/>
      <c r="E23099" s="31" t="s">
        <v>10611</v>
      </c>
    </row>
    <row r="23100" spans="1:5">
      <c r="A23100" s="33" t="s">
        <v>60054</v>
      </c>
      <c r="B23100" s="28" t="s">
        <v>58540</v>
      </c>
      <c r="C23100" s="28" t="s">
        <v>10610</v>
      </c>
      <c r="D23100" s="31"/>
      <c r="E23100" s="31" t="s">
        <v>10611</v>
      </c>
    </row>
    <row r="23101" spans="1:5">
      <c r="A23101" s="33" t="s">
        <v>60055</v>
      </c>
      <c r="B23101" s="28" t="s">
        <v>60056</v>
      </c>
      <c r="C23101" s="28" t="s">
        <v>60057</v>
      </c>
      <c r="D23101" s="31"/>
      <c r="E23101" s="31" t="s">
        <v>8280</v>
      </c>
    </row>
    <row r="23102" spans="1:5">
      <c r="A23102" s="33" t="s">
        <v>60058</v>
      </c>
      <c r="B23102" s="28" t="s">
        <v>60056</v>
      </c>
      <c r="C23102" s="28" t="s">
        <v>8280</v>
      </c>
      <c r="D23102" s="31"/>
      <c r="E23102" s="31" t="s">
        <v>8280</v>
      </c>
    </row>
    <row r="23103" spans="1:5">
      <c r="A23103" s="33" t="s">
        <v>60059</v>
      </c>
      <c r="B23103" s="28" t="s">
        <v>60056</v>
      </c>
      <c r="C23103" s="28" t="s">
        <v>8280</v>
      </c>
      <c r="D23103" s="31"/>
      <c r="E23103" s="31" t="s">
        <v>60060</v>
      </c>
    </row>
    <row r="23104" spans="1:5">
      <c r="A23104" s="33" t="s">
        <v>60061</v>
      </c>
      <c r="B23104" s="28" t="s">
        <v>11877</v>
      </c>
      <c r="C23104" s="28" t="s">
        <v>10624</v>
      </c>
      <c r="D23104" s="31"/>
      <c r="E23104" s="31" t="s">
        <v>10625</v>
      </c>
    </row>
    <row r="23105" spans="1:5">
      <c r="A23105" s="33" t="s">
        <v>60062</v>
      </c>
      <c r="B23105" s="28" t="s">
        <v>60056</v>
      </c>
      <c r="C23105" s="28" t="s">
        <v>60063</v>
      </c>
      <c r="D23105" s="31"/>
      <c r="E23105" s="31" t="s">
        <v>8280</v>
      </c>
    </row>
    <row r="23106" spans="1:5">
      <c r="A23106" s="33" t="s">
        <v>60064</v>
      </c>
      <c r="B23106" s="28" t="s">
        <v>11877</v>
      </c>
      <c r="C23106" s="28" t="s">
        <v>10633</v>
      </c>
      <c r="D23106" s="31"/>
      <c r="E23106" s="31" t="s">
        <v>10634</v>
      </c>
    </row>
    <row r="23107" spans="1:5">
      <c r="A23107" s="33" t="s">
        <v>60065</v>
      </c>
      <c r="B23107" s="28" t="s">
        <v>58540</v>
      </c>
      <c r="C23107" s="28" t="s">
        <v>10627</v>
      </c>
      <c r="D23107" s="31"/>
      <c r="E23107" s="31" t="s">
        <v>10628</v>
      </c>
    </row>
    <row r="23108" spans="1:5">
      <c r="A23108" s="33" t="s">
        <v>60066</v>
      </c>
      <c r="B23108" s="28" t="s">
        <v>58540</v>
      </c>
      <c r="C23108" s="28" t="s">
        <v>60067</v>
      </c>
      <c r="D23108" s="31"/>
      <c r="E23108" s="31" t="s">
        <v>10628</v>
      </c>
    </row>
    <row r="23109" spans="1:5">
      <c r="A23109" s="33" t="s">
        <v>60068</v>
      </c>
      <c r="B23109" s="28" t="s">
        <v>58540</v>
      </c>
      <c r="C23109" s="28" t="s">
        <v>60069</v>
      </c>
      <c r="D23109" s="31"/>
      <c r="E23109" s="31" t="s">
        <v>10628</v>
      </c>
    </row>
    <row r="23110" spans="1:5">
      <c r="A23110" s="33" t="s">
        <v>60070</v>
      </c>
      <c r="B23110" s="28" t="s">
        <v>60071</v>
      </c>
      <c r="C23110" s="28" t="s">
        <v>60072</v>
      </c>
      <c r="D23110" s="31"/>
      <c r="E23110" s="31" t="s">
        <v>8280</v>
      </c>
    </row>
    <row r="23111" spans="1:5">
      <c r="A23111" s="33" t="s">
        <v>60073</v>
      </c>
      <c r="B23111" s="28" t="s">
        <v>58540</v>
      </c>
      <c r="C23111" s="28" t="s">
        <v>60074</v>
      </c>
      <c r="D23111" s="31"/>
      <c r="E23111" s="31" t="s">
        <v>10631</v>
      </c>
    </row>
    <row r="23112" spans="1:5">
      <c r="A23112" s="33" t="s">
        <v>60075</v>
      </c>
      <c r="B23112" s="28" t="s">
        <v>58540</v>
      </c>
      <c r="C23112" s="28" t="s">
        <v>60076</v>
      </c>
      <c r="D23112" s="31"/>
      <c r="E23112" s="31" t="s">
        <v>10631</v>
      </c>
    </row>
    <row r="23113" spans="1:5">
      <c r="A23113" s="33" t="s">
        <v>60077</v>
      </c>
      <c r="B23113" s="28" t="s">
        <v>11895</v>
      </c>
      <c r="C23113" s="28" t="s">
        <v>60078</v>
      </c>
      <c r="D23113" s="31"/>
      <c r="E23113" s="31" t="s">
        <v>8280</v>
      </c>
    </row>
    <row r="23114" spans="1:5">
      <c r="A23114" s="33" t="s">
        <v>60079</v>
      </c>
      <c r="B23114" s="28" t="s">
        <v>58540</v>
      </c>
      <c r="C23114" s="28" t="s">
        <v>10630</v>
      </c>
      <c r="D23114" s="31"/>
      <c r="E23114" s="31" t="s">
        <v>10631</v>
      </c>
    </row>
    <row r="23115" spans="1:5">
      <c r="A23115" s="33" t="s">
        <v>60080</v>
      </c>
      <c r="B23115" s="28" t="s">
        <v>11831</v>
      </c>
      <c r="C23115" s="28" t="s">
        <v>60081</v>
      </c>
      <c r="D23115" s="31"/>
      <c r="E23115" s="31" t="s">
        <v>8280</v>
      </c>
    </row>
    <row r="23116" spans="1:5">
      <c r="A23116" s="33" t="s">
        <v>60082</v>
      </c>
      <c r="B23116" s="28" t="s">
        <v>11831</v>
      </c>
      <c r="C23116" s="28" t="s">
        <v>10849</v>
      </c>
      <c r="D23116" s="31"/>
      <c r="E23116" s="31" t="s">
        <v>10850</v>
      </c>
    </row>
    <row r="23117" spans="1:5">
      <c r="A23117" s="33" t="s">
        <v>60083</v>
      </c>
      <c r="B23117" s="28" t="s">
        <v>11831</v>
      </c>
      <c r="C23117" s="28" t="s">
        <v>60084</v>
      </c>
      <c r="D23117" s="31"/>
      <c r="E23117" s="31" t="s">
        <v>8280</v>
      </c>
    </row>
    <row r="23118" spans="1:5">
      <c r="A23118" s="33" t="s">
        <v>60085</v>
      </c>
      <c r="B23118" s="28" t="s">
        <v>11831</v>
      </c>
      <c r="C23118" s="28" t="s">
        <v>10852</v>
      </c>
      <c r="D23118" s="31"/>
      <c r="E23118" s="31" t="s">
        <v>10853</v>
      </c>
    </row>
    <row r="23119" spans="1:5">
      <c r="A23119" s="33" t="s">
        <v>60086</v>
      </c>
      <c r="B23119" s="28" t="s">
        <v>11775</v>
      </c>
      <c r="C23119" s="28" t="s">
        <v>60087</v>
      </c>
      <c r="D23119" s="31"/>
      <c r="E23119" s="31" t="s">
        <v>8280</v>
      </c>
    </row>
    <row r="23120" spans="1:5">
      <c r="A23120" s="33" t="s">
        <v>60088</v>
      </c>
      <c r="B23120" s="28" t="s">
        <v>11775</v>
      </c>
      <c r="C23120" s="28" t="s">
        <v>10846</v>
      </c>
      <c r="D23120" s="31"/>
      <c r="E23120" s="31" t="s">
        <v>10847</v>
      </c>
    </row>
    <row r="23121" spans="1:5">
      <c r="A23121" s="33" t="s">
        <v>60089</v>
      </c>
      <c r="B23121" s="28" t="s">
        <v>11775</v>
      </c>
      <c r="C23121" s="28" t="s">
        <v>60090</v>
      </c>
      <c r="D23121" s="31"/>
      <c r="E23121" s="31" t="s">
        <v>8280</v>
      </c>
    </row>
    <row r="23122" spans="1:5">
      <c r="A23122" s="33" t="s">
        <v>60091</v>
      </c>
      <c r="B23122" s="28" t="s">
        <v>11775</v>
      </c>
      <c r="C23122" s="28" t="s">
        <v>10855</v>
      </c>
      <c r="D23122" s="31"/>
      <c r="E23122" s="31" t="s">
        <v>10856</v>
      </c>
    </row>
    <row r="23123" spans="1:5">
      <c r="A23123" s="33" t="s">
        <v>60092</v>
      </c>
      <c r="B23123" s="28" t="s">
        <v>11836</v>
      </c>
      <c r="C23123" s="28" t="s">
        <v>60093</v>
      </c>
      <c r="D23123" s="31"/>
      <c r="E23123" s="31" t="s">
        <v>8280</v>
      </c>
    </row>
    <row r="23124" spans="1:5">
      <c r="A23124" s="33" t="s">
        <v>60094</v>
      </c>
      <c r="B23124" s="28" t="s">
        <v>11836</v>
      </c>
      <c r="C23124" s="28" t="s">
        <v>10881</v>
      </c>
      <c r="D23124" s="31"/>
      <c r="E23124" s="31" t="s">
        <v>10882</v>
      </c>
    </row>
    <row r="23125" spans="1:5">
      <c r="A23125" s="33" t="s">
        <v>60095</v>
      </c>
      <c r="B23125" s="28" t="s">
        <v>11836</v>
      </c>
      <c r="C23125" s="28" t="s">
        <v>60096</v>
      </c>
      <c r="D23125" s="31"/>
      <c r="E23125" s="31" t="s">
        <v>8280</v>
      </c>
    </row>
    <row r="23126" spans="1:5">
      <c r="A23126" s="33" t="s">
        <v>60097</v>
      </c>
      <c r="B23126" s="28" t="s">
        <v>11836</v>
      </c>
      <c r="C23126" s="28" t="s">
        <v>10887</v>
      </c>
      <c r="D23126" s="31"/>
      <c r="E23126" s="31" t="s">
        <v>10888</v>
      </c>
    </row>
    <row r="23127" spans="1:5">
      <c r="A23127" s="33" t="s">
        <v>60098</v>
      </c>
      <c r="B23127" s="28" t="s">
        <v>11741</v>
      </c>
      <c r="C23127" s="28" t="s">
        <v>60099</v>
      </c>
      <c r="D23127" s="31"/>
      <c r="E23127" s="31" t="s">
        <v>8280</v>
      </c>
    </row>
    <row r="23128" spans="1:5">
      <c r="A23128" s="33" t="s">
        <v>60100</v>
      </c>
      <c r="B23128" s="28" t="s">
        <v>11741</v>
      </c>
      <c r="C23128" s="28" t="s">
        <v>10884</v>
      </c>
      <c r="D23128" s="31"/>
      <c r="E23128" s="31" t="s">
        <v>10885</v>
      </c>
    </row>
    <row r="23129" spans="1:5">
      <c r="A23129" s="33" t="s">
        <v>60101</v>
      </c>
      <c r="B23129" s="28" t="s">
        <v>11741</v>
      </c>
      <c r="C23129" s="28" t="s">
        <v>60102</v>
      </c>
      <c r="D23129" s="31"/>
      <c r="E23129" s="31" t="s">
        <v>8280</v>
      </c>
    </row>
    <row r="23130" spans="1:5">
      <c r="A23130" s="33" t="s">
        <v>60103</v>
      </c>
      <c r="B23130" s="28" t="s">
        <v>11741</v>
      </c>
      <c r="C23130" s="28" t="s">
        <v>10890</v>
      </c>
      <c r="D23130" s="31"/>
      <c r="E23130" s="31" t="s">
        <v>10891</v>
      </c>
    </row>
    <row r="23131" spans="1:5">
      <c r="A23131" s="33" t="s">
        <v>60104</v>
      </c>
      <c r="B23131" s="28" t="s">
        <v>11824</v>
      </c>
      <c r="C23131" s="28" t="s">
        <v>60105</v>
      </c>
      <c r="D23131" s="31"/>
      <c r="E23131" s="31" t="s">
        <v>8280</v>
      </c>
    </row>
    <row r="23132" spans="1:5">
      <c r="A23132" s="33" t="s">
        <v>60106</v>
      </c>
      <c r="B23132" s="28" t="s">
        <v>11824</v>
      </c>
      <c r="C23132" s="28" t="s">
        <v>10893</v>
      </c>
      <c r="D23132" s="31"/>
      <c r="E23132" s="31" t="s">
        <v>10894</v>
      </c>
    </row>
    <row r="23133" spans="1:5">
      <c r="A23133" s="33" t="s">
        <v>60107</v>
      </c>
      <c r="B23133" s="28" t="s">
        <v>11743</v>
      </c>
      <c r="C23133" s="28" t="s">
        <v>60108</v>
      </c>
      <c r="D23133" s="31"/>
      <c r="E23133" s="31" t="s">
        <v>8280</v>
      </c>
    </row>
    <row r="23134" spans="1:5">
      <c r="A23134" s="33" t="s">
        <v>60109</v>
      </c>
      <c r="B23134" s="28" t="s">
        <v>11743</v>
      </c>
      <c r="C23134" s="28" t="s">
        <v>10896</v>
      </c>
      <c r="D23134" s="31"/>
      <c r="E23134" s="31" t="s">
        <v>10897</v>
      </c>
    </row>
    <row r="23135" spans="1:5">
      <c r="A23135" s="33" t="s">
        <v>60110</v>
      </c>
      <c r="B23135" s="28" t="s">
        <v>11743</v>
      </c>
      <c r="C23135" s="28" t="s">
        <v>60111</v>
      </c>
      <c r="D23135" s="31"/>
      <c r="E23135" s="31" t="s">
        <v>8280</v>
      </c>
    </row>
    <row r="23136" spans="1:5">
      <c r="A23136" s="33" t="s">
        <v>60112</v>
      </c>
      <c r="B23136" s="28" t="s">
        <v>11743</v>
      </c>
      <c r="C23136" s="28" t="s">
        <v>10899</v>
      </c>
      <c r="D23136" s="31"/>
      <c r="E23136" s="31" t="s">
        <v>10900</v>
      </c>
    </row>
    <row r="23137" spans="1:5">
      <c r="A23137" s="33" t="s">
        <v>60113</v>
      </c>
      <c r="B23137" s="28" t="s">
        <v>60114</v>
      </c>
      <c r="C23137" s="28" t="s">
        <v>60115</v>
      </c>
      <c r="D23137" s="31" t="s">
        <v>60116</v>
      </c>
      <c r="E23137" s="31" t="s">
        <v>8280</v>
      </c>
    </row>
    <row r="23138" spans="1:5">
      <c r="A23138" s="33" t="s">
        <v>60117</v>
      </c>
      <c r="B23138" s="28" t="s">
        <v>60114</v>
      </c>
      <c r="C23138" s="28" t="s">
        <v>8280</v>
      </c>
      <c r="D23138" s="31" t="s">
        <v>60116</v>
      </c>
      <c r="E23138" s="31" t="s">
        <v>8280</v>
      </c>
    </row>
    <row r="23139" spans="1:5">
      <c r="A23139" s="33" t="s">
        <v>60118</v>
      </c>
      <c r="B23139" s="28" t="s">
        <v>60114</v>
      </c>
      <c r="C23139" s="28" t="s">
        <v>60119</v>
      </c>
      <c r="D23139" s="31" t="s">
        <v>60116</v>
      </c>
      <c r="E23139" s="31" t="s">
        <v>8280</v>
      </c>
    </row>
    <row r="23140" spans="1:5">
      <c r="A23140" s="33" t="s">
        <v>60120</v>
      </c>
      <c r="B23140" s="28" t="s">
        <v>60114</v>
      </c>
      <c r="C23140" s="28" t="s">
        <v>8280</v>
      </c>
      <c r="D23140" s="31" t="s">
        <v>60116</v>
      </c>
      <c r="E23140" s="31" t="s">
        <v>8280</v>
      </c>
    </row>
    <row r="23141" spans="1:5">
      <c r="A23141" s="33" t="s">
        <v>60121</v>
      </c>
      <c r="B23141" s="28" t="s">
        <v>60122</v>
      </c>
      <c r="C23141" s="28" t="s">
        <v>60123</v>
      </c>
      <c r="D23141" s="31" t="s">
        <v>60116</v>
      </c>
      <c r="E23141" s="31" t="s">
        <v>8280</v>
      </c>
    </row>
    <row r="23142" spans="1:5">
      <c r="A23142" s="33" t="s">
        <v>60124</v>
      </c>
      <c r="B23142" s="28" t="s">
        <v>60122</v>
      </c>
      <c r="C23142" s="28" t="s">
        <v>8280</v>
      </c>
      <c r="D23142" s="31" t="s">
        <v>60116</v>
      </c>
      <c r="E23142" s="31" t="s">
        <v>8280</v>
      </c>
    </row>
    <row r="23143" spans="1:5">
      <c r="A23143" s="33" t="s">
        <v>60125</v>
      </c>
      <c r="B23143" s="28" t="s">
        <v>60122</v>
      </c>
      <c r="C23143" s="28" t="s">
        <v>60126</v>
      </c>
      <c r="D23143" s="31" t="s">
        <v>60116</v>
      </c>
      <c r="E23143" s="31" t="s">
        <v>8280</v>
      </c>
    </row>
    <row r="23144" spans="1:5">
      <c r="A23144" s="33" t="s">
        <v>60127</v>
      </c>
      <c r="B23144" s="28" t="s">
        <v>60122</v>
      </c>
      <c r="C23144" s="28" t="s">
        <v>8280</v>
      </c>
      <c r="D23144" s="31" t="s">
        <v>60116</v>
      </c>
      <c r="E23144" s="31" t="s">
        <v>8280</v>
      </c>
    </row>
    <row r="23145" spans="1:5">
      <c r="A23145" s="33" t="s">
        <v>60128</v>
      </c>
      <c r="B23145" s="28" t="s">
        <v>58793</v>
      </c>
      <c r="C23145" s="28" t="s">
        <v>60129</v>
      </c>
      <c r="D23145" s="31"/>
      <c r="E23145" s="31" t="s">
        <v>8280</v>
      </c>
    </row>
    <row r="23146" spans="1:5">
      <c r="A23146" s="33" t="s">
        <v>60130</v>
      </c>
      <c r="B23146" s="28" t="s">
        <v>58793</v>
      </c>
      <c r="C23146" s="28" t="s">
        <v>60131</v>
      </c>
      <c r="D23146" s="31"/>
      <c r="E23146" s="31" t="s">
        <v>8280</v>
      </c>
    </row>
    <row r="23147" spans="1:5">
      <c r="A23147" s="33" t="s">
        <v>60132</v>
      </c>
      <c r="B23147" s="28" t="s">
        <v>58793</v>
      </c>
      <c r="C23147" s="28" t="s">
        <v>60133</v>
      </c>
      <c r="D23147" s="31"/>
      <c r="E23147" s="31" t="s">
        <v>8280</v>
      </c>
    </row>
    <row r="23148" spans="1:5">
      <c r="A23148" s="33" t="s">
        <v>60134</v>
      </c>
      <c r="B23148" s="28" t="s">
        <v>59602</v>
      </c>
      <c r="C23148" s="28" t="s">
        <v>60135</v>
      </c>
      <c r="D23148" s="31"/>
      <c r="E23148" s="31" t="s">
        <v>8280</v>
      </c>
    </row>
    <row r="23149" spans="1:5">
      <c r="A23149" s="33" t="s">
        <v>60136</v>
      </c>
      <c r="B23149" s="28" t="s">
        <v>59602</v>
      </c>
      <c r="C23149" s="28" t="s">
        <v>60137</v>
      </c>
      <c r="D23149" s="31"/>
      <c r="E23149" s="31" t="s">
        <v>8280</v>
      </c>
    </row>
    <row r="23150" spans="1:5">
      <c r="A23150" s="33" t="s">
        <v>60138</v>
      </c>
      <c r="B23150" s="28" t="s">
        <v>59602</v>
      </c>
      <c r="C23150" s="28" t="s">
        <v>60139</v>
      </c>
      <c r="D23150" s="31"/>
      <c r="E23150" s="31" t="s">
        <v>8280</v>
      </c>
    </row>
    <row r="23151" spans="1:5">
      <c r="A23151" s="33" t="s">
        <v>60140</v>
      </c>
      <c r="B23151" s="28" t="s">
        <v>60141</v>
      </c>
      <c r="C23151" s="28" t="s">
        <v>60142</v>
      </c>
      <c r="D23151" s="31"/>
      <c r="E23151" s="31" t="s">
        <v>8280</v>
      </c>
    </row>
    <row r="23152" spans="1:5">
      <c r="A23152" s="33" t="s">
        <v>60143</v>
      </c>
      <c r="B23152" s="28" t="s">
        <v>60141</v>
      </c>
      <c r="C23152" s="28" t="s">
        <v>60144</v>
      </c>
      <c r="D23152" s="31"/>
      <c r="E23152" s="31" t="s">
        <v>8280</v>
      </c>
    </row>
    <row r="23153" spans="1:5">
      <c r="A23153" s="33" t="s">
        <v>60145</v>
      </c>
      <c r="B23153" s="28" t="s">
        <v>60141</v>
      </c>
      <c r="C23153" s="28" t="s">
        <v>60146</v>
      </c>
      <c r="D23153" s="31"/>
      <c r="E23153" s="31" t="s">
        <v>8280</v>
      </c>
    </row>
    <row r="23154" spans="1:5">
      <c r="A23154" s="33" t="s">
        <v>60147</v>
      </c>
      <c r="B23154" s="28" t="s">
        <v>58008</v>
      </c>
      <c r="C23154" s="28" t="s">
        <v>60148</v>
      </c>
      <c r="D23154" s="31"/>
      <c r="E23154" s="31" t="s">
        <v>8280</v>
      </c>
    </row>
    <row r="23155" spans="1:5">
      <c r="A23155" s="33" t="s">
        <v>60149</v>
      </c>
      <c r="B23155" s="28" t="s">
        <v>58008</v>
      </c>
      <c r="C23155" s="28" t="s">
        <v>60150</v>
      </c>
      <c r="D23155" s="31"/>
      <c r="E23155" s="31" t="s">
        <v>8280</v>
      </c>
    </row>
    <row r="23156" spans="1:5">
      <c r="A23156" s="33" t="s">
        <v>60151</v>
      </c>
      <c r="B23156" s="28" t="s">
        <v>58008</v>
      </c>
      <c r="C23156" s="28" t="s">
        <v>60152</v>
      </c>
      <c r="D23156" s="31"/>
      <c r="E23156" s="31" t="s">
        <v>8280</v>
      </c>
    </row>
    <row r="23157" spans="1:5">
      <c r="A23157" s="33" t="s">
        <v>60153</v>
      </c>
      <c r="B23157" s="28" t="s">
        <v>58008</v>
      </c>
      <c r="C23157" s="28" t="s">
        <v>60154</v>
      </c>
      <c r="D23157" s="31"/>
      <c r="E23157" s="31" t="s">
        <v>8280</v>
      </c>
    </row>
    <row r="23158" spans="1:5">
      <c r="A23158" s="33" t="s">
        <v>60155</v>
      </c>
      <c r="B23158" s="28" t="s">
        <v>58008</v>
      </c>
      <c r="C23158" s="28" t="s">
        <v>60156</v>
      </c>
      <c r="D23158" s="31"/>
      <c r="E23158" s="31" t="s">
        <v>8280</v>
      </c>
    </row>
    <row r="23159" spans="1:5">
      <c r="A23159" s="33" t="s">
        <v>60157</v>
      </c>
      <c r="B23159" s="28" t="s">
        <v>58008</v>
      </c>
      <c r="C23159" s="28" t="s">
        <v>60158</v>
      </c>
      <c r="D23159" s="31"/>
      <c r="E23159" s="31" t="s">
        <v>8280</v>
      </c>
    </row>
    <row r="23160" spans="1:5">
      <c r="A23160" s="33" t="s">
        <v>60159</v>
      </c>
      <c r="B23160" s="28" t="s">
        <v>60160</v>
      </c>
      <c r="C23160" s="28" t="s">
        <v>60161</v>
      </c>
      <c r="D23160" s="31"/>
      <c r="E23160" s="31" t="s">
        <v>8280</v>
      </c>
    </row>
    <row r="23161" spans="1:5">
      <c r="A23161" s="33" t="s">
        <v>60162</v>
      </c>
      <c r="B23161" s="28" t="s">
        <v>60163</v>
      </c>
      <c r="C23161" s="28" t="s">
        <v>60164</v>
      </c>
      <c r="D23161" s="31"/>
      <c r="E23161" s="31" t="s">
        <v>8280</v>
      </c>
    </row>
    <row r="23162" spans="1:5">
      <c r="A23162" s="33" t="s">
        <v>60165</v>
      </c>
      <c r="B23162" s="28" t="s">
        <v>60166</v>
      </c>
      <c r="C23162" s="28" t="s">
        <v>60167</v>
      </c>
      <c r="D23162" s="31"/>
      <c r="E23162" s="31" t="s">
        <v>8280</v>
      </c>
    </row>
    <row r="23163" spans="1:5">
      <c r="A23163" s="33" t="s">
        <v>60168</v>
      </c>
      <c r="B23163" s="28" t="s">
        <v>60169</v>
      </c>
      <c r="C23163" s="28" t="s">
        <v>60170</v>
      </c>
      <c r="D23163" s="31"/>
      <c r="E23163" s="31" t="s">
        <v>8280</v>
      </c>
    </row>
    <row r="23164" spans="1:5">
      <c r="A23164" s="33" t="s">
        <v>60171</v>
      </c>
      <c r="B23164" s="28" t="s">
        <v>60172</v>
      </c>
      <c r="C23164" s="28" t="s">
        <v>60173</v>
      </c>
      <c r="D23164" s="31"/>
      <c r="E23164" s="31" t="s">
        <v>8280</v>
      </c>
    </row>
    <row r="23165" spans="1:5">
      <c r="A23165" s="33" t="s">
        <v>60174</v>
      </c>
      <c r="B23165" s="28" t="s">
        <v>11909</v>
      </c>
      <c r="C23165" s="28" t="s">
        <v>60175</v>
      </c>
      <c r="D23165" s="31"/>
      <c r="E23165" s="31" t="s">
        <v>10648</v>
      </c>
    </row>
    <row r="23166" spans="1:5">
      <c r="A23166" s="33" t="s">
        <v>60176</v>
      </c>
      <c r="B23166" s="28" t="s">
        <v>11909</v>
      </c>
      <c r="C23166" s="28" t="s">
        <v>10647</v>
      </c>
      <c r="D23166" s="31"/>
      <c r="E23166" s="31" t="s">
        <v>10648</v>
      </c>
    </row>
    <row r="23167" spans="1:5">
      <c r="A23167" s="33" t="s">
        <v>60177</v>
      </c>
      <c r="B23167" s="28" t="s">
        <v>11981</v>
      </c>
      <c r="C23167" s="28" t="s">
        <v>11116</v>
      </c>
      <c r="D23167" s="31"/>
      <c r="E23167" s="31" t="s">
        <v>11117</v>
      </c>
    </row>
    <row r="23168" spans="1:5">
      <c r="A23168" s="33" t="s">
        <v>60178</v>
      </c>
      <c r="B23168" s="28" t="s">
        <v>60179</v>
      </c>
      <c r="C23168" s="28" t="s">
        <v>60180</v>
      </c>
      <c r="D23168" s="31"/>
      <c r="E23168" s="31" t="s">
        <v>8280</v>
      </c>
    </row>
    <row r="23169" spans="1:5">
      <c r="A23169" s="33" t="s">
        <v>60181</v>
      </c>
      <c r="B23169" s="28" t="s">
        <v>60179</v>
      </c>
      <c r="C23169" s="28" t="s">
        <v>60182</v>
      </c>
      <c r="D23169" s="31"/>
      <c r="E23169" s="31" t="s">
        <v>8280</v>
      </c>
    </row>
    <row r="23170" spans="1:5">
      <c r="A23170" s="33" t="s">
        <v>60183</v>
      </c>
      <c r="B23170" s="28" t="s">
        <v>12009</v>
      </c>
      <c r="C23170" s="28" t="s">
        <v>60184</v>
      </c>
      <c r="D23170" s="31"/>
      <c r="E23170" s="31" t="s">
        <v>8280</v>
      </c>
    </row>
    <row r="23171" spans="1:5">
      <c r="A23171" s="33" t="s">
        <v>60185</v>
      </c>
      <c r="B23171" s="28" t="s">
        <v>11762</v>
      </c>
      <c r="C23171" s="28" t="s">
        <v>60186</v>
      </c>
      <c r="D23171" s="31"/>
      <c r="E23171" s="31" t="s">
        <v>8280</v>
      </c>
    </row>
    <row r="23172" spans="1:5">
      <c r="A23172" s="33" t="s">
        <v>60187</v>
      </c>
      <c r="B23172" s="28" t="s">
        <v>11981</v>
      </c>
      <c r="C23172" s="28" t="s">
        <v>11119</v>
      </c>
      <c r="D23172" s="31"/>
      <c r="E23172" s="31" t="s">
        <v>11120</v>
      </c>
    </row>
    <row r="23173" spans="1:5">
      <c r="A23173" s="33" t="s">
        <v>60188</v>
      </c>
      <c r="B23173" s="28" t="s">
        <v>60189</v>
      </c>
      <c r="C23173" s="28" t="s">
        <v>8280</v>
      </c>
      <c r="D23173" s="31"/>
      <c r="E23173" s="31" t="s">
        <v>60190</v>
      </c>
    </row>
    <row r="23174" spans="1:5">
      <c r="A23174" s="33" t="s">
        <v>60191</v>
      </c>
      <c r="B23174" s="28" t="s">
        <v>11762</v>
      </c>
      <c r="C23174" s="28" t="s">
        <v>11451</v>
      </c>
      <c r="D23174" s="31"/>
      <c r="E23174" s="31" t="s">
        <v>60192</v>
      </c>
    </row>
    <row r="23175" spans="1:5">
      <c r="A23175" s="33" t="s">
        <v>60193</v>
      </c>
      <c r="B23175" s="28" t="s">
        <v>11937</v>
      </c>
      <c r="C23175" s="28" t="s">
        <v>11461</v>
      </c>
      <c r="D23175" s="31"/>
      <c r="E23175" s="31" t="s">
        <v>60194</v>
      </c>
    </row>
    <row r="23176" spans="1:5">
      <c r="A23176" s="33" t="s">
        <v>60195</v>
      </c>
      <c r="B23176" s="28" t="s">
        <v>11762</v>
      </c>
      <c r="C23176" s="28" t="s">
        <v>11280</v>
      </c>
      <c r="D23176" s="31"/>
      <c r="E23176" s="31" t="s">
        <v>8280</v>
      </c>
    </row>
    <row r="23177" spans="1:5">
      <c r="A23177" s="33" t="s">
        <v>60196</v>
      </c>
      <c r="B23177" s="28" t="s">
        <v>60197</v>
      </c>
      <c r="C23177" s="28" t="s">
        <v>60198</v>
      </c>
      <c r="D23177" s="31"/>
      <c r="E23177" s="31" t="s">
        <v>8280</v>
      </c>
    </row>
    <row r="23178" spans="1:5">
      <c r="A23178" s="33" t="s">
        <v>60199</v>
      </c>
      <c r="B23178" s="28" t="s">
        <v>60200</v>
      </c>
      <c r="C23178" s="28" t="s">
        <v>60201</v>
      </c>
      <c r="D23178" s="31"/>
      <c r="E23178" s="31" t="s">
        <v>8280</v>
      </c>
    </row>
    <row r="23179" spans="1:5">
      <c r="A23179" s="33" t="s">
        <v>60202</v>
      </c>
      <c r="B23179" s="28" t="s">
        <v>60203</v>
      </c>
      <c r="C23179" s="28" t="s">
        <v>60204</v>
      </c>
      <c r="D23179" s="31"/>
      <c r="E23179" s="31" t="s">
        <v>8280</v>
      </c>
    </row>
    <row r="23180" spans="1:5">
      <c r="A23180" s="33" t="s">
        <v>60205</v>
      </c>
      <c r="B23180" s="28" t="s">
        <v>12116</v>
      </c>
      <c r="C23180" s="28" t="s">
        <v>11402</v>
      </c>
      <c r="D23180" s="31"/>
      <c r="E23180" s="31" t="s">
        <v>11403</v>
      </c>
    </row>
    <row r="23181" spans="1:5">
      <c r="A23181" s="33" t="s">
        <v>60206</v>
      </c>
      <c r="B23181" s="28" t="s">
        <v>11889</v>
      </c>
      <c r="C23181" s="28" t="s">
        <v>60207</v>
      </c>
      <c r="D23181" s="31"/>
      <c r="E23181" s="31" t="s">
        <v>60208</v>
      </c>
    </row>
    <row r="23182" spans="1:5">
      <c r="A23182" s="33" t="s">
        <v>60209</v>
      </c>
      <c r="B23182" s="28" t="s">
        <v>11889</v>
      </c>
      <c r="C23182" s="28" t="s">
        <v>60210</v>
      </c>
      <c r="D23182" s="31"/>
      <c r="E23182" s="31" t="s">
        <v>60211</v>
      </c>
    </row>
    <row r="23183" spans="1:5">
      <c r="A23183" s="33" t="s">
        <v>60212</v>
      </c>
      <c r="B23183" s="28" t="s">
        <v>60213</v>
      </c>
      <c r="C23183" s="28" t="s">
        <v>60214</v>
      </c>
      <c r="D23183" s="31"/>
      <c r="E23183" s="31" t="s">
        <v>8280</v>
      </c>
    </row>
    <row r="23184" spans="1:5">
      <c r="A23184" s="33" t="s">
        <v>60215</v>
      </c>
      <c r="B23184" s="28" t="s">
        <v>60213</v>
      </c>
      <c r="C23184" s="28" t="s">
        <v>60216</v>
      </c>
      <c r="D23184" s="31"/>
      <c r="E23184" s="31" t="s">
        <v>8280</v>
      </c>
    </row>
    <row r="23185" spans="1:5">
      <c r="A23185" s="33" t="s">
        <v>60217</v>
      </c>
      <c r="B23185" s="28" t="s">
        <v>11762</v>
      </c>
      <c r="C23185" s="28" t="s">
        <v>11449</v>
      </c>
      <c r="D23185" s="31"/>
      <c r="E23185" s="31" t="s">
        <v>60218</v>
      </c>
    </row>
    <row r="23186" spans="1:5">
      <c r="A23186" s="33" t="s">
        <v>60219</v>
      </c>
      <c r="B23186" s="28" t="s">
        <v>11937</v>
      </c>
      <c r="C23186" s="28" t="s">
        <v>11460</v>
      </c>
      <c r="D23186" s="31"/>
      <c r="E23186" s="31" t="s">
        <v>60220</v>
      </c>
    </row>
    <row r="23187" spans="1:5">
      <c r="A23187" s="33" t="s">
        <v>60221</v>
      </c>
      <c r="B23187" s="28" t="s">
        <v>11762</v>
      </c>
      <c r="C23187" s="28" t="s">
        <v>11279</v>
      </c>
      <c r="D23187" s="31"/>
      <c r="E23187" s="31" t="s">
        <v>8280</v>
      </c>
    </row>
    <row r="23188" spans="1:5">
      <c r="A23188" s="33" t="s">
        <v>60222</v>
      </c>
      <c r="B23188" s="28" t="s">
        <v>11966</v>
      </c>
      <c r="C23188" s="28" t="s">
        <v>60223</v>
      </c>
      <c r="D23188" s="31"/>
      <c r="E23188" s="31" t="s">
        <v>8280</v>
      </c>
    </row>
    <row r="23189" spans="1:5">
      <c r="A23189" s="33" t="s">
        <v>60224</v>
      </c>
      <c r="B23189" s="28" t="s">
        <v>60225</v>
      </c>
      <c r="C23189" s="28" t="s">
        <v>60226</v>
      </c>
      <c r="D23189" s="31"/>
      <c r="E23189" s="31" t="s">
        <v>8280</v>
      </c>
    </row>
    <row r="23190" spans="1:5">
      <c r="A23190" s="33" t="s">
        <v>60227</v>
      </c>
      <c r="B23190" s="28" t="s">
        <v>60228</v>
      </c>
      <c r="C23190" s="28" t="s">
        <v>60229</v>
      </c>
      <c r="D23190" s="31"/>
      <c r="E23190" s="31" t="s">
        <v>8280</v>
      </c>
    </row>
    <row r="23191" spans="1:5">
      <c r="A23191" s="33" t="s">
        <v>60230</v>
      </c>
      <c r="B23191" s="28" t="s">
        <v>60228</v>
      </c>
      <c r="C23191" s="28" t="s">
        <v>60231</v>
      </c>
      <c r="D23191" s="31"/>
      <c r="E23191" s="31" t="s">
        <v>8280</v>
      </c>
    </row>
    <row r="23192" spans="1:5">
      <c r="A23192" s="33" t="s">
        <v>60232</v>
      </c>
      <c r="B23192" s="28" t="s">
        <v>60233</v>
      </c>
      <c r="C23192" s="28" t="s">
        <v>60234</v>
      </c>
      <c r="D23192" s="31" t="s">
        <v>9354</v>
      </c>
      <c r="E23192" s="31" t="s">
        <v>8280</v>
      </c>
    </row>
    <row r="23193" spans="1:5">
      <c r="A23193" s="33" t="s">
        <v>60235</v>
      </c>
      <c r="B23193" s="28" t="s">
        <v>60236</v>
      </c>
      <c r="C23193" s="28" t="s">
        <v>8280</v>
      </c>
      <c r="D23193" s="31" t="s">
        <v>9354</v>
      </c>
      <c r="E23193" s="31" t="s">
        <v>8280</v>
      </c>
    </row>
    <row r="23194" spans="1:5">
      <c r="A23194" s="33" t="s">
        <v>60237</v>
      </c>
      <c r="B23194" s="28" t="s">
        <v>60238</v>
      </c>
      <c r="C23194" s="28" t="s">
        <v>60239</v>
      </c>
      <c r="D23194" s="31" t="s">
        <v>9354</v>
      </c>
      <c r="E23194" s="31" t="s">
        <v>8280</v>
      </c>
    </row>
    <row r="23195" spans="1:5">
      <c r="A23195" s="33" t="s">
        <v>60240</v>
      </c>
      <c r="B23195" s="28" t="s">
        <v>60238</v>
      </c>
      <c r="C23195" s="28" t="s">
        <v>8280</v>
      </c>
      <c r="D23195" s="31" t="s">
        <v>9354</v>
      </c>
      <c r="E23195" s="31" t="s">
        <v>8280</v>
      </c>
    </row>
    <row r="23196" spans="1:5">
      <c r="A23196" s="33" t="s">
        <v>60241</v>
      </c>
      <c r="B23196" s="28" t="s">
        <v>59191</v>
      </c>
      <c r="C23196" s="28" t="s">
        <v>60242</v>
      </c>
      <c r="D23196" s="31"/>
      <c r="E23196" s="31" t="s">
        <v>8280</v>
      </c>
    </row>
    <row r="23197" spans="1:5">
      <c r="A23197" s="33" t="s">
        <v>60243</v>
      </c>
      <c r="B23197" s="28" t="s">
        <v>59191</v>
      </c>
      <c r="C23197" s="28" t="s">
        <v>8280</v>
      </c>
      <c r="D23197" s="31"/>
      <c r="E23197" s="31" t="s">
        <v>8280</v>
      </c>
    </row>
    <row r="23198" spans="1:5">
      <c r="A23198" s="33" t="s">
        <v>60244</v>
      </c>
      <c r="B23198" s="28" t="s">
        <v>59188</v>
      </c>
      <c r="C23198" s="28" t="s">
        <v>8280</v>
      </c>
      <c r="D23198" s="31"/>
      <c r="E23198" s="31" t="s">
        <v>60245</v>
      </c>
    </row>
    <row r="23199" spans="1:5">
      <c r="A23199" s="33" t="s">
        <v>60246</v>
      </c>
      <c r="B23199" s="28" t="s">
        <v>60247</v>
      </c>
      <c r="C23199" s="28" t="s">
        <v>8280</v>
      </c>
      <c r="D23199" s="31"/>
      <c r="E23199" s="31" t="s">
        <v>8280</v>
      </c>
    </row>
    <row r="23200" spans="1:5">
      <c r="A23200" s="33" t="s">
        <v>60248</v>
      </c>
      <c r="B23200" s="28" t="s">
        <v>60249</v>
      </c>
      <c r="C23200" s="28" t="s">
        <v>8280</v>
      </c>
      <c r="D23200" s="31"/>
      <c r="E23200" s="31" t="s">
        <v>8280</v>
      </c>
    </row>
    <row r="23201" spans="1:5">
      <c r="A23201" s="33" t="s">
        <v>60250</v>
      </c>
      <c r="B23201" s="28" t="s">
        <v>60251</v>
      </c>
      <c r="C23201" s="28" t="s">
        <v>8280</v>
      </c>
      <c r="D23201" s="31"/>
      <c r="E23201" s="31" t="s">
        <v>8280</v>
      </c>
    </row>
    <row r="23202" spans="1:5">
      <c r="A23202" s="33" t="s">
        <v>60252</v>
      </c>
      <c r="B23202" s="28" t="s">
        <v>60251</v>
      </c>
      <c r="C23202" s="28" t="s">
        <v>8280</v>
      </c>
      <c r="D23202" s="31"/>
      <c r="E23202" s="31" t="s">
        <v>8280</v>
      </c>
    </row>
    <row r="23203" spans="1:5">
      <c r="A23203" s="33" t="s">
        <v>60253</v>
      </c>
      <c r="B23203" s="28" t="s">
        <v>60254</v>
      </c>
      <c r="C23203" s="28" t="s">
        <v>8280</v>
      </c>
      <c r="D23203" s="31"/>
      <c r="E23203" s="31" t="s">
        <v>8280</v>
      </c>
    </row>
    <row r="23204" spans="1:5">
      <c r="A23204" s="33" t="s">
        <v>60255</v>
      </c>
      <c r="B23204" s="28" t="s">
        <v>60256</v>
      </c>
      <c r="C23204" s="28" t="s">
        <v>8280</v>
      </c>
      <c r="D23204" s="31"/>
      <c r="E23204" s="31" t="s">
        <v>8280</v>
      </c>
    </row>
    <row r="23205" spans="1:5">
      <c r="A23205" s="33" t="s">
        <v>60257</v>
      </c>
      <c r="B23205" s="28" t="s">
        <v>60258</v>
      </c>
      <c r="C23205" s="28" t="s">
        <v>8280</v>
      </c>
      <c r="D23205" s="31"/>
      <c r="E23205" s="31" t="s">
        <v>8280</v>
      </c>
    </row>
    <row r="23206" spans="1:5">
      <c r="A23206" s="33" t="s">
        <v>60259</v>
      </c>
      <c r="B23206" s="28" t="s">
        <v>60260</v>
      </c>
      <c r="C23206" s="28" t="s">
        <v>8280</v>
      </c>
      <c r="D23206" s="31"/>
      <c r="E23206" s="31" t="s">
        <v>8280</v>
      </c>
    </row>
    <row r="23207" spans="1:5">
      <c r="A23207" s="33" t="s">
        <v>60261</v>
      </c>
      <c r="B23207" s="28" t="s">
        <v>60262</v>
      </c>
      <c r="C23207" s="28" t="s">
        <v>8280</v>
      </c>
      <c r="D23207" s="31"/>
      <c r="E23207" s="31" t="s">
        <v>8280</v>
      </c>
    </row>
    <row r="23208" spans="1:5">
      <c r="A23208" s="33" t="s">
        <v>60263</v>
      </c>
      <c r="B23208" s="28" t="s">
        <v>60264</v>
      </c>
      <c r="C23208" s="28" t="s">
        <v>8280</v>
      </c>
      <c r="D23208" s="31"/>
      <c r="E23208" s="31" t="s">
        <v>8280</v>
      </c>
    </row>
    <row r="23209" spans="1:5">
      <c r="A23209" s="33" t="s">
        <v>60265</v>
      </c>
      <c r="B23209" s="28" t="s">
        <v>60264</v>
      </c>
      <c r="C23209" s="28" t="s">
        <v>8280</v>
      </c>
      <c r="D23209" s="31"/>
      <c r="E23209" s="31" t="s">
        <v>8280</v>
      </c>
    </row>
    <row r="23210" spans="1:5">
      <c r="A23210" s="33" t="s">
        <v>60266</v>
      </c>
      <c r="B23210" s="28" t="s">
        <v>60267</v>
      </c>
      <c r="C23210" s="28" t="s">
        <v>8280</v>
      </c>
      <c r="D23210" s="31"/>
      <c r="E23210" s="31" t="s">
        <v>8280</v>
      </c>
    </row>
    <row r="23211" spans="1:5">
      <c r="A23211" s="33" t="s">
        <v>60268</v>
      </c>
      <c r="B23211" s="28" t="s">
        <v>60269</v>
      </c>
      <c r="C23211" s="28" t="s">
        <v>8280</v>
      </c>
      <c r="D23211" s="31"/>
      <c r="E23211" s="31" t="s">
        <v>8280</v>
      </c>
    </row>
    <row r="23212" spans="1:5">
      <c r="A23212" s="33" t="s">
        <v>60270</v>
      </c>
      <c r="B23212" s="28" t="s">
        <v>60271</v>
      </c>
      <c r="C23212" s="28" t="s">
        <v>8280</v>
      </c>
      <c r="D23212" s="31"/>
      <c r="E23212" s="31" t="s">
        <v>8280</v>
      </c>
    </row>
    <row r="23213" spans="1:5">
      <c r="A23213" s="33" t="s">
        <v>60272</v>
      </c>
      <c r="B23213" s="28" t="s">
        <v>60271</v>
      </c>
      <c r="C23213" s="28" t="s">
        <v>8280</v>
      </c>
      <c r="D23213" s="31"/>
      <c r="E23213" s="31" t="s">
        <v>8280</v>
      </c>
    </row>
    <row r="23214" spans="1:5">
      <c r="A23214" s="33" t="s">
        <v>60273</v>
      </c>
      <c r="B23214" s="28" t="s">
        <v>60271</v>
      </c>
      <c r="C23214" s="28" t="s">
        <v>8280</v>
      </c>
      <c r="D23214" s="31"/>
      <c r="E23214" s="31" t="s">
        <v>8280</v>
      </c>
    </row>
    <row r="23215" spans="1:5">
      <c r="A23215" s="33" t="s">
        <v>60274</v>
      </c>
      <c r="B23215" s="28" t="s">
        <v>60275</v>
      </c>
      <c r="C23215" s="28" t="s">
        <v>8280</v>
      </c>
      <c r="D23215" s="31"/>
      <c r="E23215" s="31" t="s">
        <v>8280</v>
      </c>
    </row>
    <row r="23216" spans="1:5">
      <c r="A23216" s="33" t="s">
        <v>60276</v>
      </c>
      <c r="B23216" s="28" t="s">
        <v>60275</v>
      </c>
      <c r="C23216" s="28" t="s">
        <v>8280</v>
      </c>
      <c r="D23216" s="31"/>
      <c r="E23216" s="31" t="s">
        <v>8280</v>
      </c>
    </row>
    <row r="23217" spans="1:5">
      <c r="A23217" s="33" t="s">
        <v>60277</v>
      </c>
      <c r="B23217" s="28" t="s">
        <v>60275</v>
      </c>
      <c r="C23217" s="28" t="s">
        <v>8280</v>
      </c>
      <c r="D23217" s="31"/>
      <c r="E23217" s="31" t="s">
        <v>8280</v>
      </c>
    </row>
    <row r="23218" spans="1:5">
      <c r="A23218" s="33" t="s">
        <v>60278</v>
      </c>
      <c r="B23218" s="28" t="s">
        <v>60279</v>
      </c>
      <c r="C23218" s="28" t="s">
        <v>8280</v>
      </c>
      <c r="D23218" s="31"/>
      <c r="E23218" s="31" t="s">
        <v>8280</v>
      </c>
    </row>
    <row r="23219" spans="1:5">
      <c r="A23219" s="33" t="s">
        <v>60280</v>
      </c>
      <c r="B23219" s="28" t="s">
        <v>60279</v>
      </c>
      <c r="C23219" s="28" t="s">
        <v>8280</v>
      </c>
      <c r="D23219" s="31"/>
      <c r="E23219" s="31" t="s">
        <v>8280</v>
      </c>
    </row>
    <row r="23220" spans="1:5">
      <c r="A23220" s="33" t="s">
        <v>60281</v>
      </c>
      <c r="B23220" s="28" t="s">
        <v>60279</v>
      </c>
      <c r="C23220" s="28" t="s">
        <v>8280</v>
      </c>
      <c r="D23220" s="31"/>
      <c r="E23220" s="31" t="s">
        <v>8280</v>
      </c>
    </row>
    <row r="23221" spans="1:5">
      <c r="A23221" s="33" t="s">
        <v>60282</v>
      </c>
      <c r="B23221" s="28" t="s">
        <v>60275</v>
      </c>
      <c r="C23221" s="28" t="s">
        <v>8280</v>
      </c>
      <c r="D23221" s="31"/>
      <c r="E23221" s="31" t="s">
        <v>8280</v>
      </c>
    </row>
    <row r="23222" spans="1:5">
      <c r="A23222" s="33" t="s">
        <v>60283</v>
      </c>
      <c r="B23222" s="28" t="s">
        <v>60275</v>
      </c>
      <c r="C23222" s="28" t="s">
        <v>8280</v>
      </c>
      <c r="D23222" s="31"/>
      <c r="E23222" s="31" t="s">
        <v>8280</v>
      </c>
    </row>
    <row r="23223" spans="1:5">
      <c r="A23223" s="33" t="s">
        <v>60284</v>
      </c>
      <c r="B23223" s="28" t="s">
        <v>60279</v>
      </c>
      <c r="C23223" s="28" t="s">
        <v>8280</v>
      </c>
      <c r="D23223" s="31"/>
      <c r="E23223" s="31" t="s">
        <v>8280</v>
      </c>
    </row>
    <row r="23224" spans="1:5">
      <c r="A23224" s="33" t="s">
        <v>60285</v>
      </c>
      <c r="B23224" s="28" t="s">
        <v>60279</v>
      </c>
      <c r="C23224" s="28" t="s">
        <v>8280</v>
      </c>
      <c r="D23224" s="31"/>
      <c r="E23224" s="31" t="s">
        <v>8280</v>
      </c>
    </row>
    <row r="23225" spans="1:5">
      <c r="A23225" s="33" t="s">
        <v>60286</v>
      </c>
      <c r="B23225" s="28" t="s">
        <v>60287</v>
      </c>
      <c r="C23225" s="28" t="s">
        <v>8280</v>
      </c>
      <c r="D23225" s="31"/>
      <c r="E23225" s="31" t="s">
        <v>8280</v>
      </c>
    </row>
    <row r="23226" spans="1:5">
      <c r="A23226" s="33" t="s">
        <v>60288</v>
      </c>
      <c r="B23226" s="28" t="s">
        <v>60289</v>
      </c>
      <c r="C23226" s="28" t="s">
        <v>8280</v>
      </c>
      <c r="D23226" s="31"/>
      <c r="E23226" s="31" t="s">
        <v>8280</v>
      </c>
    </row>
    <row r="23227" spans="1:5">
      <c r="A23227" s="33" t="s">
        <v>60290</v>
      </c>
      <c r="B23227" s="28" t="s">
        <v>60291</v>
      </c>
      <c r="C23227" s="28" t="s">
        <v>8280</v>
      </c>
      <c r="D23227" s="31"/>
      <c r="E23227" s="31" t="s">
        <v>8280</v>
      </c>
    </row>
    <row r="23228" spans="1:5">
      <c r="A23228" s="33" t="s">
        <v>60292</v>
      </c>
      <c r="B23228" s="28" t="s">
        <v>60293</v>
      </c>
      <c r="C23228" s="28" t="s">
        <v>8280</v>
      </c>
      <c r="D23228" s="31"/>
      <c r="E23228" s="31" t="s">
        <v>8280</v>
      </c>
    </row>
    <row r="23229" spans="1:5">
      <c r="A23229" s="33" t="s">
        <v>60294</v>
      </c>
      <c r="B23229" s="28" t="s">
        <v>60295</v>
      </c>
      <c r="C23229" s="28" t="s">
        <v>8280</v>
      </c>
      <c r="D23229" s="31"/>
      <c r="E23229" s="31" t="s">
        <v>8280</v>
      </c>
    </row>
    <row r="23230" spans="1:5">
      <c r="A23230" s="33" t="s">
        <v>60296</v>
      </c>
      <c r="B23230" s="28" t="s">
        <v>60295</v>
      </c>
      <c r="C23230" s="28" t="s">
        <v>8280</v>
      </c>
      <c r="D23230" s="31"/>
      <c r="E23230" s="31" t="s">
        <v>8280</v>
      </c>
    </row>
    <row r="23231" spans="1:5">
      <c r="A23231" s="33" t="s">
        <v>60297</v>
      </c>
      <c r="B23231" s="28" t="s">
        <v>60295</v>
      </c>
      <c r="C23231" s="28" t="s">
        <v>8280</v>
      </c>
      <c r="D23231" s="31"/>
      <c r="E23231" s="31" t="s">
        <v>8280</v>
      </c>
    </row>
    <row r="23232" spans="1:5">
      <c r="A23232" s="33" t="s">
        <v>60298</v>
      </c>
      <c r="B23232" s="28" t="s">
        <v>60295</v>
      </c>
      <c r="C23232" s="28" t="s">
        <v>8280</v>
      </c>
      <c r="D23232" s="31"/>
      <c r="E23232" s="31" t="s">
        <v>8280</v>
      </c>
    </row>
    <row r="23233" spans="1:5">
      <c r="A23233" s="33" t="s">
        <v>60299</v>
      </c>
      <c r="B23233" s="28" t="s">
        <v>60295</v>
      </c>
      <c r="C23233" s="28" t="s">
        <v>8280</v>
      </c>
      <c r="D23233" s="31"/>
      <c r="E23233" s="31" t="s">
        <v>8280</v>
      </c>
    </row>
    <row r="23234" spans="1:5">
      <c r="A23234" s="33" t="s">
        <v>60300</v>
      </c>
      <c r="B23234" s="28" t="s">
        <v>60295</v>
      </c>
      <c r="C23234" s="28" t="s">
        <v>8280</v>
      </c>
      <c r="D23234" s="31"/>
      <c r="E23234" s="31" t="s">
        <v>8280</v>
      </c>
    </row>
    <row r="23235" spans="1:5">
      <c r="A23235" s="33" t="s">
        <v>60301</v>
      </c>
      <c r="B23235" s="28" t="s">
        <v>60295</v>
      </c>
      <c r="C23235" s="28" t="s">
        <v>8280</v>
      </c>
      <c r="D23235" s="31"/>
      <c r="E23235" s="31" t="s">
        <v>8280</v>
      </c>
    </row>
    <row r="23236" spans="1:5">
      <c r="A23236" s="33" t="s">
        <v>60302</v>
      </c>
      <c r="B23236" s="28" t="s">
        <v>60303</v>
      </c>
      <c r="C23236" s="28" t="s">
        <v>8280</v>
      </c>
      <c r="D23236" s="31"/>
      <c r="E23236" s="31" t="s">
        <v>8280</v>
      </c>
    </row>
    <row r="23237" spans="1:5">
      <c r="A23237" s="33" t="s">
        <v>60304</v>
      </c>
      <c r="B23237" s="28" t="s">
        <v>60303</v>
      </c>
      <c r="C23237" s="28" t="s">
        <v>8280</v>
      </c>
      <c r="D23237" s="31"/>
      <c r="E23237" s="31" t="s">
        <v>8280</v>
      </c>
    </row>
    <row r="23238" spans="1:5">
      <c r="A23238" s="33" t="s">
        <v>60305</v>
      </c>
      <c r="B23238" s="28" t="s">
        <v>60303</v>
      </c>
      <c r="C23238" s="28" t="s">
        <v>8280</v>
      </c>
      <c r="D23238" s="31"/>
      <c r="E23238" s="31" t="s">
        <v>8280</v>
      </c>
    </row>
    <row r="23239" spans="1:5">
      <c r="A23239" s="33" t="s">
        <v>60306</v>
      </c>
      <c r="B23239" s="28" t="s">
        <v>60303</v>
      </c>
      <c r="C23239" s="28" t="s">
        <v>8280</v>
      </c>
      <c r="D23239" s="31"/>
      <c r="E23239" s="31" t="s">
        <v>8280</v>
      </c>
    </row>
    <row r="23240" spans="1:5">
      <c r="A23240" s="33" t="s">
        <v>60307</v>
      </c>
      <c r="B23240" s="28" t="s">
        <v>60303</v>
      </c>
      <c r="C23240" s="28" t="s">
        <v>8280</v>
      </c>
      <c r="D23240" s="31"/>
      <c r="E23240" s="31" t="s">
        <v>8280</v>
      </c>
    </row>
    <row r="23241" spans="1:5">
      <c r="A23241" s="33" t="s">
        <v>60308</v>
      </c>
      <c r="B23241" s="28" t="s">
        <v>60303</v>
      </c>
      <c r="C23241" s="28" t="s">
        <v>8280</v>
      </c>
      <c r="D23241" s="31"/>
      <c r="E23241" s="31" t="s">
        <v>8280</v>
      </c>
    </row>
    <row r="23242" spans="1:5">
      <c r="A23242" s="33" t="s">
        <v>60309</v>
      </c>
      <c r="B23242" s="28" t="s">
        <v>60310</v>
      </c>
      <c r="C23242" s="28" t="s">
        <v>8280</v>
      </c>
      <c r="D23242" s="31"/>
      <c r="E23242" s="31" t="s">
        <v>8280</v>
      </c>
    </row>
    <row r="23243" spans="1:5">
      <c r="A23243" s="33" t="s">
        <v>60311</v>
      </c>
      <c r="B23243" s="28" t="s">
        <v>60295</v>
      </c>
      <c r="C23243" s="28" t="s">
        <v>8280</v>
      </c>
      <c r="D23243" s="31"/>
      <c r="E23243" s="31" t="s">
        <v>8280</v>
      </c>
    </row>
    <row r="23244" spans="1:5">
      <c r="A23244" s="33" t="s">
        <v>60312</v>
      </c>
      <c r="B23244" s="28" t="s">
        <v>60295</v>
      </c>
      <c r="C23244" s="28" t="s">
        <v>8280</v>
      </c>
      <c r="D23244" s="31"/>
      <c r="E23244" s="31" t="s">
        <v>8280</v>
      </c>
    </row>
    <row r="23245" spans="1:5">
      <c r="A23245" s="33" t="s">
        <v>60313</v>
      </c>
      <c r="B23245" s="28" t="s">
        <v>60295</v>
      </c>
      <c r="C23245" s="28" t="s">
        <v>8280</v>
      </c>
      <c r="D23245" s="31"/>
      <c r="E23245" s="31" t="s">
        <v>8280</v>
      </c>
    </row>
    <row r="23246" spans="1:5">
      <c r="A23246" s="33" t="s">
        <v>60314</v>
      </c>
      <c r="B23246" s="28" t="s">
        <v>60295</v>
      </c>
      <c r="C23246" s="28" t="s">
        <v>8280</v>
      </c>
      <c r="D23246" s="31"/>
      <c r="E23246" s="31" t="s">
        <v>8280</v>
      </c>
    </row>
    <row r="23247" spans="1:5">
      <c r="A23247" s="33" t="s">
        <v>60315</v>
      </c>
      <c r="B23247" s="28" t="s">
        <v>60295</v>
      </c>
      <c r="C23247" s="28" t="s">
        <v>8280</v>
      </c>
      <c r="D23247" s="31"/>
      <c r="E23247" s="31" t="s">
        <v>8280</v>
      </c>
    </row>
    <row r="23248" spans="1:5">
      <c r="A23248" s="33" t="s">
        <v>60316</v>
      </c>
      <c r="B23248" s="28" t="s">
        <v>60310</v>
      </c>
      <c r="C23248" s="28" t="s">
        <v>8280</v>
      </c>
      <c r="D23248" s="31"/>
      <c r="E23248" s="31" t="s">
        <v>8280</v>
      </c>
    </row>
    <row r="23249" spans="1:5">
      <c r="A23249" s="33" t="s">
        <v>60317</v>
      </c>
      <c r="B23249" s="28" t="s">
        <v>60318</v>
      </c>
      <c r="C23249" s="28" t="s">
        <v>8280</v>
      </c>
      <c r="D23249" s="31"/>
      <c r="E23249" s="31" t="s">
        <v>8280</v>
      </c>
    </row>
    <row r="23250" spans="1:5">
      <c r="A23250" s="33" t="s">
        <v>60319</v>
      </c>
      <c r="B23250" s="28" t="s">
        <v>60318</v>
      </c>
      <c r="C23250" s="28" t="s">
        <v>8280</v>
      </c>
      <c r="D23250" s="31"/>
      <c r="E23250" s="31" t="s">
        <v>8280</v>
      </c>
    </row>
    <row r="23251" spans="1:5">
      <c r="A23251" s="33" t="s">
        <v>60320</v>
      </c>
      <c r="B23251" s="28" t="s">
        <v>60318</v>
      </c>
      <c r="C23251" s="28" t="s">
        <v>8280</v>
      </c>
      <c r="D23251" s="31"/>
      <c r="E23251" s="31" t="s">
        <v>8280</v>
      </c>
    </row>
    <row r="23252" spans="1:5">
      <c r="A23252" s="33" t="s">
        <v>60321</v>
      </c>
      <c r="B23252" s="28" t="s">
        <v>60310</v>
      </c>
      <c r="C23252" s="28" t="s">
        <v>8280</v>
      </c>
      <c r="D23252" s="31"/>
      <c r="E23252" s="31" t="s">
        <v>8280</v>
      </c>
    </row>
    <row r="23253" spans="1:5">
      <c r="A23253" s="33" t="s">
        <v>60322</v>
      </c>
      <c r="B23253" s="28" t="s">
        <v>60310</v>
      </c>
      <c r="C23253" s="28" t="s">
        <v>8280</v>
      </c>
      <c r="D23253" s="31"/>
      <c r="E23253" s="31" t="s">
        <v>8280</v>
      </c>
    </row>
    <row r="23254" spans="1:5">
      <c r="A23254" s="33" t="s">
        <v>60323</v>
      </c>
      <c r="B23254" s="28" t="s">
        <v>60324</v>
      </c>
      <c r="C23254" s="28" t="s">
        <v>8280</v>
      </c>
      <c r="D23254" s="31"/>
      <c r="E23254" s="31" t="s">
        <v>8280</v>
      </c>
    </row>
    <row r="23255" spans="1:5">
      <c r="A23255" s="33" t="s">
        <v>60325</v>
      </c>
      <c r="B23255" s="28" t="s">
        <v>60324</v>
      </c>
      <c r="C23255" s="28" t="s">
        <v>8280</v>
      </c>
      <c r="D23255" s="31"/>
      <c r="E23255" s="31" t="s">
        <v>8280</v>
      </c>
    </row>
    <row r="23256" spans="1:5">
      <c r="A23256" s="33" t="s">
        <v>60326</v>
      </c>
      <c r="B23256" s="28" t="s">
        <v>60310</v>
      </c>
      <c r="C23256" s="28" t="s">
        <v>8280</v>
      </c>
      <c r="D23256" s="31"/>
      <c r="E23256" s="31" t="s">
        <v>8280</v>
      </c>
    </row>
    <row r="23257" spans="1:5">
      <c r="A23257" s="33" t="s">
        <v>60327</v>
      </c>
      <c r="B23257" s="28" t="s">
        <v>60251</v>
      </c>
      <c r="C23257" s="28" t="s">
        <v>8280</v>
      </c>
      <c r="D23257" s="31"/>
      <c r="E23257" s="31" t="s">
        <v>8280</v>
      </c>
    </row>
    <row r="23258" spans="1:5">
      <c r="A23258" s="33" t="s">
        <v>60328</v>
      </c>
      <c r="B23258" s="28" t="s">
        <v>60254</v>
      </c>
      <c r="C23258" s="28" t="s">
        <v>8280</v>
      </c>
      <c r="D23258" s="31"/>
      <c r="E23258" s="31" t="s">
        <v>8280</v>
      </c>
    </row>
    <row r="23259" spans="1:5">
      <c r="A23259" s="33" t="s">
        <v>60329</v>
      </c>
      <c r="B23259" s="28" t="s">
        <v>60254</v>
      </c>
      <c r="C23259" s="28" t="s">
        <v>8280</v>
      </c>
      <c r="D23259" s="31"/>
      <c r="E23259" s="31" t="s">
        <v>8280</v>
      </c>
    </row>
    <row r="23260" spans="1:5">
      <c r="A23260" s="33" t="s">
        <v>60330</v>
      </c>
      <c r="B23260" s="28" t="s">
        <v>11762</v>
      </c>
      <c r="C23260" s="28" t="s">
        <v>60331</v>
      </c>
      <c r="D23260" s="31"/>
      <c r="E23260" s="31" t="s">
        <v>8280</v>
      </c>
    </row>
    <row r="23261" spans="1:5">
      <c r="A23261" s="33" t="s">
        <v>60332</v>
      </c>
      <c r="B23261" s="28" t="s">
        <v>60333</v>
      </c>
      <c r="C23261" s="28" t="s">
        <v>11282</v>
      </c>
      <c r="D23261" s="31"/>
      <c r="E23261" s="31" t="s">
        <v>8280</v>
      </c>
    </row>
    <row r="23262" spans="1:5">
      <c r="A23262" s="33" t="s">
        <v>60334</v>
      </c>
      <c r="B23262" s="28" t="s">
        <v>60333</v>
      </c>
      <c r="C23262" s="28" t="s">
        <v>11283</v>
      </c>
      <c r="D23262" s="31"/>
      <c r="E23262" s="31" t="s">
        <v>8280</v>
      </c>
    </row>
    <row r="23263" spans="1:5">
      <c r="A23263" s="33" t="s">
        <v>60335</v>
      </c>
      <c r="B23263" s="28" t="s">
        <v>60333</v>
      </c>
      <c r="C23263" s="28" t="s">
        <v>11285</v>
      </c>
      <c r="D23263" s="31"/>
      <c r="E23263" s="31" t="s">
        <v>8280</v>
      </c>
    </row>
    <row r="23264" spans="1:5">
      <c r="A23264" s="33" t="s">
        <v>60336</v>
      </c>
      <c r="B23264" s="28" t="s">
        <v>60337</v>
      </c>
      <c r="C23264" s="28" t="s">
        <v>11754</v>
      </c>
      <c r="D23264" s="31" t="s">
        <v>60338</v>
      </c>
      <c r="E23264" s="31" t="s">
        <v>8280</v>
      </c>
    </row>
    <row r="23265" spans="1:5">
      <c r="A23265" s="33" t="s">
        <v>60339</v>
      </c>
      <c r="B23265" s="28" t="s">
        <v>60337</v>
      </c>
      <c r="C23265" s="28" t="s">
        <v>11756</v>
      </c>
      <c r="D23265" s="31" t="s">
        <v>60338</v>
      </c>
      <c r="E23265" s="31" t="s">
        <v>8280</v>
      </c>
    </row>
    <row r="23266" spans="1:5">
      <c r="A23266" s="33" t="s">
        <v>60340</v>
      </c>
      <c r="B23266" s="28" t="s">
        <v>60337</v>
      </c>
      <c r="C23266" s="28" t="s">
        <v>11758</v>
      </c>
      <c r="D23266" s="31" t="s">
        <v>60338</v>
      </c>
      <c r="E23266" s="31" t="s">
        <v>8280</v>
      </c>
    </row>
    <row r="23267" spans="1:5">
      <c r="A23267" s="33" t="s">
        <v>60341</v>
      </c>
      <c r="B23267" s="28" t="s">
        <v>60337</v>
      </c>
      <c r="C23267" s="28" t="s">
        <v>11760</v>
      </c>
      <c r="D23267" s="31" t="s">
        <v>60338</v>
      </c>
      <c r="E23267" s="31" t="s">
        <v>8280</v>
      </c>
    </row>
    <row r="23268" spans="1:5">
      <c r="A23268" s="33" t="s">
        <v>60342</v>
      </c>
      <c r="B23268" s="28" t="s">
        <v>59602</v>
      </c>
      <c r="C23268" s="28" t="s">
        <v>60343</v>
      </c>
      <c r="D23268" s="31"/>
      <c r="E23268" s="31" t="s">
        <v>8280</v>
      </c>
    </row>
    <row r="23269" spans="1:5">
      <c r="A23269" s="33" t="s">
        <v>60344</v>
      </c>
      <c r="B23269" s="28" t="s">
        <v>24092</v>
      </c>
      <c r="C23269" s="28" t="s">
        <v>60345</v>
      </c>
      <c r="D23269" s="31" t="s">
        <v>60346</v>
      </c>
      <c r="E23269" s="31" t="s">
        <v>8280</v>
      </c>
    </row>
    <row r="23270" spans="1:5">
      <c r="A23270" s="33" t="s">
        <v>60347</v>
      </c>
      <c r="B23270" s="28" t="s">
        <v>24092</v>
      </c>
      <c r="C23270" s="28" t="s">
        <v>60348</v>
      </c>
      <c r="D23270" s="31" t="s">
        <v>60346</v>
      </c>
      <c r="E23270" s="31" t="s">
        <v>8280</v>
      </c>
    </row>
    <row r="23271" spans="1:5">
      <c r="A23271" s="33" t="s">
        <v>60349</v>
      </c>
      <c r="B23271" s="28" t="s">
        <v>24098</v>
      </c>
      <c r="C23271" s="28" t="s">
        <v>60350</v>
      </c>
      <c r="D23271" s="31" t="s">
        <v>60346</v>
      </c>
      <c r="E23271" s="31" t="s">
        <v>8280</v>
      </c>
    </row>
    <row r="23272" spans="1:5">
      <c r="A23272" s="33" t="s">
        <v>60351</v>
      </c>
      <c r="B23272" s="28" t="s">
        <v>24098</v>
      </c>
      <c r="C23272" s="28" t="s">
        <v>60352</v>
      </c>
      <c r="D23272" s="31" t="s">
        <v>60346</v>
      </c>
      <c r="E23272" s="31" t="s">
        <v>8280</v>
      </c>
    </row>
    <row r="23273" spans="1:5">
      <c r="A23273" s="33" t="s">
        <v>60353</v>
      </c>
      <c r="B23273" s="28" t="s">
        <v>60354</v>
      </c>
      <c r="C23273" s="28" t="s">
        <v>60355</v>
      </c>
      <c r="D23273" s="31" t="s">
        <v>60356</v>
      </c>
      <c r="E23273" s="31" t="s">
        <v>8280</v>
      </c>
    </row>
    <row r="23274" spans="1:5">
      <c r="A23274" s="33" t="s">
        <v>60357</v>
      </c>
      <c r="B23274" s="28" t="s">
        <v>60354</v>
      </c>
      <c r="C23274" s="28" t="s">
        <v>60358</v>
      </c>
      <c r="D23274" s="31" t="s">
        <v>60356</v>
      </c>
      <c r="E23274" s="31" t="s">
        <v>8280</v>
      </c>
    </row>
    <row r="23275" spans="1:5">
      <c r="A23275" s="33" t="s">
        <v>60359</v>
      </c>
      <c r="B23275" s="28" t="s">
        <v>60360</v>
      </c>
      <c r="C23275" s="28" t="s">
        <v>60361</v>
      </c>
      <c r="D23275" s="31" t="s">
        <v>9242</v>
      </c>
      <c r="E23275" s="31" t="s">
        <v>8280</v>
      </c>
    </row>
    <row r="23276" spans="1:5">
      <c r="A23276" s="33" t="s">
        <v>60362</v>
      </c>
      <c r="B23276" s="28" t="s">
        <v>60360</v>
      </c>
      <c r="C23276" s="28" t="s">
        <v>60363</v>
      </c>
      <c r="D23276" s="31" t="s">
        <v>9242</v>
      </c>
      <c r="E23276" s="31" t="s">
        <v>8280</v>
      </c>
    </row>
    <row r="23277" spans="1:5">
      <c r="A23277" s="33" t="s">
        <v>60364</v>
      </c>
      <c r="B23277" s="28" t="s">
        <v>60365</v>
      </c>
      <c r="C23277" s="28" t="s">
        <v>60366</v>
      </c>
      <c r="D23277" s="31"/>
      <c r="E23277" s="31" t="s">
        <v>8280</v>
      </c>
    </row>
    <row r="23278" spans="1:5">
      <c r="A23278" s="33" t="s">
        <v>60367</v>
      </c>
      <c r="B23278" s="28" t="s">
        <v>60368</v>
      </c>
      <c r="C23278" s="28" t="s">
        <v>60369</v>
      </c>
      <c r="D23278" s="31"/>
      <c r="E23278" s="31" t="s">
        <v>8280</v>
      </c>
    </row>
    <row r="23279" spans="1:5">
      <c r="A23279" s="33" t="s">
        <v>60370</v>
      </c>
      <c r="B23279" s="28" t="s">
        <v>58563</v>
      </c>
      <c r="C23279" s="28" t="s">
        <v>60371</v>
      </c>
      <c r="D23279" s="31"/>
      <c r="E23279" s="31" t="s">
        <v>8280</v>
      </c>
    </row>
    <row r="23280" spans="1:5">
      <c r="A23280" s="33" t="s">
        <v>60372</v>
      </c>
      <c r="B23280" s="28" t="s">
        <v>58563</v>
      </c>
      <c r="C23280" s="28" t="s">
        <v>60373</v>
      </c>
      <c r="D23280" s="31"/>
      <c r="E23280" s="31" t="s">
        <v>8280</v>
      </c>
    </row>
    <row r="23281" spans="1:5">
      <c r="A23281" s="33" t="s">
        <v>60374</v>
      </c>
      <c r="B23281" s="28" t="s">
        <v>58008</v>
      </c>
      <c r="C23281" s="28" t="s">
        <v>60375</v>
      </c>
      <c r="D23281" s="31"/>
      <c r="E23281" s="31" t="s">
        <v>8280</v>
      </c>
    </row>
    <row r="23282" spans="1:5">
      <c r="A23282" s="33" t="s">
        <v>60376</v>
      </c>
      <c r="B23282" s="28" t="s">
        <v>58008</v>
      </c>
      <c r="C23282" s="28" t="s">
        <v>60377</v>
      </c>
      <c r="D23282" s="31"/>
      <c r="E23282" s="31" t="s">
        <v>8280</v>
      </c>
    </row>
    <row r="23283" spans="1:5">
      <c r="A23283" s="33" t="s">
        <v>60378</v>
      </c>
      <c r="B23283" s="28" t="s">
        <v>58008</v>
      </c>
      <c r="C23283" s="28" t="s">
        <v>60379</v>
      </c>
      <c r="D23283" s="31"/>
      <c r="E23283" s="31" t="s">
        <v>8280</v>
      </c>
    </row>
    <row r="23284" spans="1:5">
      <c r="A23284" s="33" t="s">
        <v>60380</v>
      </c>
      <c r="B23284" s="28" t="s">
        <v>58008</v>
      </c>
      <c r="C23284" s="28" t="s">
        <v>60381</v>
      </c>
      <c r="D23284" s="31"/>
      <c r="E23284" s="31" t="s">
        <v>8280</v>
      </c>
    </row>
    <row r="23285" spans="1:5">
      <c r="A23285" s="33" t="s">
        <v>60382</v>
      </c>
      <c r="B23285" s="28" t="s">
        <v>58008</v>
      </c>
      <c r="C23285" s="28" t="s">
        <v>60383</v>
      </c>
      <c r="D23285" s="31"/>
      <c r="E23285" s="31" t="s">
        <v>8280</v>
      </c>
    </row>
    <row r="23286" spans="1:5">
      <c r="A23286" s="33" t="s">
        <v>60384</v>
      </c>
      <c r="B23286" s="28" t="s">
        <v>58008</v>
      </c>
      <c r="C23286" s="28" t="s">
        <v>60385</v>
      </c>
      <c r="D23286" s="31"/>
      <c r="E23286" s="31" t="s">
        <v>8280</v>
      </c>
    </row>
    <row r="23287" spans="1:5">
      <c r="A23287" s="33" t="s">
        <v>60386</v>
      </c>
      <c r="B23287" s="28" t="s">
        <v>58008</v>
      </c>
      <c r="C23287" s="28" t="s">
        <v>60387</v>
      </c>
      <c r="D23287" s="31"/>
      <c r="E23287" s="31" t="s">
        <v>8280</v>
      </c>
    </row>
    <row r="23288" spans="1:5">
      <c r="A23288" s="33" t="s">
        <v>60388</v>
      </c>
      <c r="B23288" s="28" t="s">
        <v>58008</v>
      </c>
      <c r="C23288" s="28" t="s">
        <v>60389</v>
      </c>
      <c r="D23288" s="31"/>
      <c r="E23288" s="31" t="s">
        <v>8280</v>
      </c>
    </row>
    <row r="23289" spans="1:5">
      <c r="A23289" s="33" t="s">
        <v>60390</v>
      </c>
      <c r="B23289" s="28" t="s">
        <v>58008</v>
      </c>
      <c r="C23289" s="28" t="s">
        <v>60391</v>
      </c>
      <c r="D23289" s="31"/>
      <c r="E23289" s="31" t="s">
        <v>8280</v>
      </c>
    </row>
    <row r="23290" spans="1:5">
      <c r="A23290" s="33" t="s">
        <v>60392</v>
      </c>
      <c r="B23290" s="28" t="s">
        <v>58008</v>
      </c>
      <c r="C23290" s="28" t="s">
        <v>60393</v>
      </c>
      <c r="D23290" s="31"/>
      <c r="E23290" s="31" t="s">
        <v>8280</v>
      </c>
    </row>
    <row r="23291" spans="1:5">
      <c r="A23291" s="33" t="s">
        <v>60394</v>
      </c>
      <c r="B23291" s="28" t="s">
        <v>60395</v>
      </c>
      <c r="C23291" s="28" t="s">
        <v>11382</v>
      </c>
      <c r="D23291" s="31" t="s">
        <v>60396</v>
      </c>
      <c r="E23291" s="31" t="s">
        <v>11383</v>
      </c>
    </row>
    <row r="23292" spans="1:5">
      <c r="A23292" s="33" t="s">
        <v>60397</v>
      </c>
      <c r="B23292" s="28" t="s">
        <v>60395</v>
      </c>
      <c r="C23292" s="28" t="s">
        <v>11385</v>
      </c>
      <c r="D23292" s="31" t="s">
        <v>60396</v>
      </c>
      <c r="E23292" s="31" t="s">
        <v>11386</v>
      </c>
    </row>
    <row r="23293" spans="1:5">
      <c r="A23293" s="33" t="s">
        <v>60398</v>
      </c>
      <c r="B23293" s="28" t="s">
        <v>60395</v>
      </c>
      <c r="C23293" s="28" t="s">
        <v>11388</v>
      </c>
      <c r="D23293" s="31" t="s">
        <v>60396</v>
      </c>
      <c r="E23293" s="31" t="s">
        <v>11389</v>
      </c>
    </row>
    <row r="23294" spans="1:5">
      <c r="A23294" s="33" t="s">
        <v>9014</v>
      </c>
      <c r="B23294" s="28" t="s">
        <v>60399</v>
      </c>
      <c r="C23294" s="28" t="s">
        <v>60400</v>
      </c>
      <c r="D23294" s="31" t="s">
        <v>60401</v>
      </c>
      <c r="E23294" s="31" t="s">
        <v>60402</v>
      </c>
    </row>
    <row r="23295" spans="1:5">
      <c r="A23295" s="33" t="s">
        <v>9018</v>
      </c>
      <c r="B23295" s="28" t="s">
        <v>60399</v>
      </c>
      <c r="C23295" s="28" t="s">
        <v>60403</v>
      </c>
      <c r="D23295" s="31" t="s">
        <v>60401</v>
      </c>
      <c r="E23295" s="31" t="s">
        <v>60404</v>
      </c>
    </row>
    <row r="23296" spans="1:5">
      <c r="A23296" s="33" t="s">
        <v>9022</v>
      </c>
      <c r="B23296" s="28" t="s">
        <v>60399</v>
      </c>
      <c r="C23296" s="28" t="s">
        <v>60405</v>
      </c>
      <c r="D23296" s="31" t="s">
        <v>60401</v>
      </c>
      <c r="E23296" s="31" t="s">
        <v>60406</v>
      </c>
    </row>
    <row r="23297" spans="1:5">
      <c r="A23297" s="33" t="s">
        <v>9026</v>
      </c>
      <c r="B23297" s="28" t="s">
        <v>60399</v>
      </c>
      <c r="C23297" s="28" t="s">
        <v>60407</v>
      </c>
      <c r="D23297" s="31" t="s">
        <v>60401</v>
      </c>
      <c r="E23297" s="31" t="s">
        <v>60408</v>
      </c>
    </row>
    <row r="23298" spans="1:5">
      <c r="A23298" s="33" t="s">
        <v>60409</v>
      </c>
      <c r="B23298" s="28" t="s">
        <v>60337</v>
      </c>
      <c r="C23298" s="28" t="s">
        <v>11751</v>
      </c>
      <c r="D23298" s="31" t="s">
        <v>60338</v>
      </c>
      <c r="E23298" s="31" t="s">
        <v>8280</v>
      </c>
    </row>
    <row r="23299" spans="1:5">
      <c r="A23299" s="33" t="s">
        <v>60410</v>
      </c>
      <c r="B23299" s="28" t="s">
        <v>60337</v>
      </c>
      <c r="C23299" s="28" t="s">
        <v>11753</v>
      </c>
      <c r="D23299" s="31" t="s">
        <v>60338</v>
      </c>
      <c r="E23299" s="31" t="s">
        <v>8280</v>
      </c>
    </row>
    <row r="23300" spans="1:5">
      <c r="A23300" s="33" t="s">
        <v>60411</v>
      </c>
      <c r="B23300" s="28" t="s">
        <v>12282</v>
      </c>
      <c r="C23300" s="28" t="s">
        <v>8280</v>
      </c>
      <c r="D23300" s="31"/>
      <c r="E23300" s="31" t="s">
        <v>8280</v>
      </c>
    </row>
    <row r="23301" spans="1:5">
      <c r="A23301" s="33" t="s">
        <v>60412</v>
      </c>
      <c r="B23301" s="28" t="s">
        <v>60413</v>
      </c>
      <c r="C23301" s="28" t="s">
        <v>8280</v>
      </c>
      <c r="D23301" s="31"/>
      <c r="E23301" s="31" t="s">
        <v>8280</v>
      </c>
    </row>
    <row r="23302" spans="1:5">
      <c r="A23302" s="33" t="s">
        <v>60414</v>
      </c>
      <c r="B23302" s="28" t="s">
        <v>60413</v>
      </c>
      <c r="C23302" s="28" t="s">
        <v>8280</v>
      </c>
      <c r="D23302" s="31"/>
      <c r="E23302" s="31" t="s">
        <v>8280</v>
      </c>
    </row>
    <row r="23303" spans="1:5">
      <c r="A23303" s="33" t="s">
        <v>60415</v>
      </c>
      <c r="B23303" s="28" t="s">
        <v>60413</v>
      </c>
      <c r="C23303" s="28" t="s">
        <v>8280</v>
      </c>
      <c r="D23303" s="31"/>
      <c r="E23303" s="31" t="s">
        <v>8280</v>
      </c>
    </row>
    <row r="23304" spans="1:5">
      <c r="A23304" s="33" t="s">
        <v>60416</v>
      </c>
      <c r="B23304" s="28" t="s">
        <v>60413</v>
      </c>
      <c r="C23304" s="28" t="s">
        <v>8280</v>
      </c>
      <c r="D23304" s="31"/>
      <c r="E23304" s="31" t="s">
        <v>8280</v>
      </c>
    </row>
    <row r="23305" spans="1:5">
      <c r="A23305" s="33" t="s">
        <v>60417</v>
      </c>
      <c r="B23305" s="28" t="s">
        <v>60413</v>
      </c>
      <c r="C23305" s="28" t="s">
        <v>8280</v>
      </c>
      <c r="D23305" s="31"/>
      <c r="E23305" s="31" t="s">
        <v>8280</v>
      </c>
    </row>
    <row r="23306" spans="1:5">
      <c r="A23306" s="33" t="s">
        <v>60418</v>
      </c>
      <c r="B23306" s="28" t="s">
        <v>60413</v>
      </c>
      <c r="C23306" s="28" t="s">
        <v>8280</v>
      </c>
      <c r="D23306" s="31"/>
      <c r="E23306" s="31" t="s">
        <v>8280</v>
      </c>
    </row>
    <row r="23307" spans="1:5">
      <c r="A23307" s="33" t="s">
        <v>60419</v>
      </c>
      <c r="B23307" s="28" t="s">
        <v>60420</v>
      </c>
      <c r="C23307" s="28" t="s">
        <v>60421</v>
      </c>
      <c r="D23307" s="31"/>
      <c r="E23307" s="31" t="s">
        <v>10598</v>
      </c>
    </row>
    <row r="23308" spans="1:5">
      <c r="A23308" s="33" t="s">
        <v>60422</v>
      </c>
      <c r="B23308" s="28" t="s">
        <v>12282</v>
      </c>
      <c r="C23308" s="28" t="s">
        <v>10597</v>
      </c>
      <c r="D23308" s="31"/>
      <c r="E23308" s="31" t="s">
        <v>10598</v>
      </c>
    </row>
    <row r="23309" spans="1:5">
      <c r="A23309" s="33" t="s">
        <v>60423</v>
      </c>
      <c r="B23309" s="28" t="s">
        <v>60413</v>
      </c>
      <c r="C23309" s="28" t="s">
        <v>8280</v>
      </c>
      <c r="D23309" s="31"/>
      <c r="E23309" s="31" t="s">
        <v>60424</v>
      </c>
    </row>
    <row r="23310" spans="1:5">
      <c r="A23310" s="33" t="s">
        <v>60425</v>
      </c>
      <c r="B23310" s="28" t="s">
        <v>60413</v>
      </c>
      <c r="C23310" s="28" t="s">
        <v>8280</v>
      </c>
      <c r="D23310" s="31"/>
      <c r="E23310" s="31" t="s">
        <v>60426</v>
      </c>
    </row>
    <row r="23311" spans="1:5">
      <c r="A23311" s="33" t="s">
        <v>60427</v>
      </c>
      <c r="B23311" s="28" t="s">
        <v>60413</v>
      </c>
      <c r="C23311" s="28" t="s">
        <v>8280</v>
      </c>
      <c r="D23311" s="31"/>
      <c r="E23311" s="31" t="s">
        <v>60428</v>
      </c>
    </row>
    <row r="23312" spans="1:5">
      <c r="A23312" s="33" t="s">
        <v>60429</v>
      </c>
      <c r="B23312" s="28" t="s">
        <v>12282</v>
      </c>
      <c r="C23312" s="28" t="s">
        <v>60430</v>
      </c>
      <c r="D23312" s="31"/>
      <c r="E23312" s="31" t="s">
        <v>8280</v>
      </c>
    </row>
    <row r="23313" spans="1:5">
      <c r="A23313" s="33" t="s">
        <v>60431</v>
      </c>
      <c r="B23313" s="28" t="s">
        <v>12282</v>
      </c>
      <c r="C23313" s="28" t="s">
        <v>10602</v>
      </c>
      <c r="D23313" s="31"/>
      <c r="E23313" s="31" t="s">
        <v>10603</v>
      </c>
    </row>
    <row r="23314" spans="1:5">
      <c r="A23314" s="33" t="s">
        <v>60432</v>
      </c>
      <c r="B23314" s="28" t="s">
        <v>12282</v>
      </c>
      <c r="C23314" s="28" t="s">
        <v>60433</v>
      </c>
      <c r="D23314" s="31"/>
      <c r="E23314" s="31" t="s">
        <v>10603</v>
      </c>
    </row>
    <row r="23315" spans="1:5">
      <c r="A23315" s="33" t="s">
        <v>60434</v>
      </c>
      <c r="B23315" s="28" t="s">
        <v>12282</v>
      </c>
      <c r="C23315" s="28" t="s">
        <v>8280</v>
      </c>
      <c r="D23315" s="31"/>
      <c r="E23315" s="31" t="s">
        <v>60435</v>
      </c>
    </row>
    <row r="23316" spans="1:5">
      <c r="A23316" s="33" t="s">
        <v>60436</v>
      </c>
      <c r="B23316" s="28" t="s">
        <v>60413</v>
      </c>
      <c r="C23316" s="28" t="s">
        <v>8280</v>
      </c>
      <c r="D23316" s="31"/>
      <c r="E23316" s="31" t="s">
        <v>60437</v>
      </c>
    </row>
    <row r="23317" spans="1:5">
      <c r="A23317" s="33" t="s">
        <v>60438</v>
      </c>
      <c r="B23317" s="28" t="s">
        <v>60413</v>
      </c>
      <c r="C23317" s="28" t="s">
        <v>8280</v>
      </c>
      <c r="D23317" s="31"/>
      <c r="E23317" s="31" t="s">
        <v>8280</v>
      </c>
    </row>
    <row r="23318" spans="1:5">
      <c r="A23318" s="33" t="s">
        <v>60439</v>
      </c>
      <c r="B23318" s="28" t="s">
        <v>12282</v>
      </c>
      <c r="C23318" s="28" t="s">
        <v>8280</v>
      </c>
      <c r="D23318" s="31"/>
      <c r="E23318" s="31" t="s">
        <v>10603</v>
      </c>
    </row>
    <row r="23319" spans="1:5">
      <c r="A23319" s="33" t="s">
        <v>60440</v>
      </c>
      <c r="B23319" s="28" t="s">
        <v>12282</v>
      </c>
      <c r="C23319" s="28" t="s">
        <v>60441</v>
      </c>
      <c r="D23319" s="31"/>
      <c r="E23319" s="31" t="s">
        <v>8280</v>
      </c>
    </row>
    <row r="23320" spans="1:5">
      <c r="A23320" s="33" t="s">
        <v>60442</v>
      </c>
      <c r="B23320" s="28" t="s">
        <v>12282</v>
      </c>
      <c r="C23320" s="28" t="s">
        <v>10604</v>
      </c>
      <c r="D23320" s="31"/>
      <c r="E23320" s="31" t="s">
        <v>10605</v>
      </c>
    </row>
    <row r="23321" spans="1:5">
      <c r="A23321" s="33" t="s">
        <v>60443</v>
      </c>
      <c r="B23321" s="28" t="s">
        <v>60413</v>
      </c>
      <c r="C23321" s="28" t="s">
        <v>8280</v>
      </c>
      <c r="D23321" s="31"/>
      <c r="E23321" s="31" t="s">
        <v>60444</v>
      </c>
    </row>
    <row r="23322" spans="1:5">
      <c r="A23322" s="33" t="s">
        <v>60445</v>
      </c>
      <c r="B23322" s="28" t="s">
        <v>60413</v>
      </c>
      <c r="C23322" s="28" t="s">
        <v>8280</v>
      </c>
      <c r="D23322" s="31"/>
      <c r="E23322" s="31" t="s">
        <v>8280</v>
      </c>
    </row>
    <row r="23323" spans="1:5">
      <c r="A23323" s="33" t="s">
        <v>60446</v>
      </c>
      <c r="B23323" s="28" t="s">
        <v>60447</v>
      </c>
      <c r="C23323" s="28" t="s">
        <v>60448</v>
      </c>
      <c r="D23323" s="31"/>
      <c r="E23323" s="31" t="s">
        <v>10616</v>
      </c>
    </row>
    <row r="23324" spans="1:5">
      <c r="A23324" s="33" t="s">
        <v>60449</v>
      </c>
      <c r="B23324" s="28" t="s">
        <v>12283</v>
      </c>
      <c r="C23324" s="28" t="s">
        <v>10615</v>
      </c>
      <c r="D23324" s="31"/>
      <c r="E23324" s="31" t="s">
        <v>10616</v>
      </c>
    </row>
    <row r="23325" spans="1:5">
      <c r="A23325" s="33" t="s">
        <v>60450</v>
      </c>
      <c r="B23325" s="28" t="s">
        <v>12283</v>
      </c>
      <c r="C23325" s="28" t="s">
        <v>8280</v>
      </c>
      <c r="D23325" s="31"/>
      <c r="E23325" s="31" t="s">
        <v>60451</v>
      </c>
    </row>
    <row r="23326" spans="1:5">
      <c r="A23326" s="33" t="s">
        <v>60452</v>
      </c>
      <c r="B23326" s="28" t="s">
        <v>12283</v>
      </c>
      <c r="C23326" s="28" t="s">
        <v>8280</v>
      </c>
      <c r="D23326" s="31"/>
      <c r="E23326" s="31" t="s">
        <v>10616</v>
      </c>
    </row>
    <row r="23327" spans="1:5">
      <c r="A23327" s="33" t="s">
        <v>60453</v>
      </c>
      <c r="B23327" s="28" t="s">
        <v>60454</v>
      </c>
      <c r="C23327" s="28" t="s">
        <v>8280</v>
      </c>
      <c r="D23327" s="31"/>
      <c r="E23327" s="31" t="s">
        <v>8280</v>
      </c>
    </row>
    <row r="23328" spans="1:5">
      <c r="A23328" s="33" t="s">
        <v>60455</v>
      </c>
      <c r="B23328" s="28" t="s">
        <v>12283</v>
      </c>
      <c r="C23328" s="28" t="s">
        <v>60456</v>
      </c>
      <c r="D23328" s="31"/>
      <c r="E23328" s="31" t="s">
        <v>8280</v>
      </c>
    </row>
    <row r="23329" spans="1:5">
      <c r="A23329" s="33" t="s">
        <v>60457</v>
      </c>
      <c r="B23329" s="28" t="s">
        <v>12283</v>
      </c>
      <c r="C23329" s="28" t="s">
        <v>10620</v>
      </c>
      <c r="D23329" s="31"/>
      <c r="E23329" s="31" t="s">
        <v>10621</v>
      </c>
    </row>
    <row r="23330" spans="1:5">
      <c r="A23330" s="33" t="s">
        <v>60458</v>
      </c>
      <c r="B23330" s="28" t="s">
        <v>12283</v>
      </c>
      <c r="C23330" s="28" t="s">
        <v>8280</v>
      </c>
      <c r="D23330" s="31"/>
      <c r="E23330" s="31" t="s">
        <v>60459</v>
      </c>
    </row>
    <row r="23331" spans="1:5">
      <c r="A23331" s="33" t="s">
        <v>60460</v>
      </c>
      <c r="B23331" s="28" t="s">
        <v>12283</v>
      </c>
      <c r="C23331" s="28" t="s">
        <v>8280</v>
      </c>
      <c r="D23331" s="31"/>
      <c r="E23331" s="31" t="s">
        <v>10621</v>
      </c>
    </row>
    <row r="23332" spans="1:5">
      <c r="A23332" s="33" t="s">
        <v>60461</v>
      </c>
      <c r="B23332" s="28" t="s">
        <v>12283</v>
      </c>
      <c r="C23332" s="28" t="s">
        <v>60462</v>
      </c>
      <c r="D23332" s="31"/>
      <c r="E23332" s="31" t="s">
        <v>8280</v>
      </c>
    </row>
    <row r="23333" spans="1:5">
      <c r="A23333" s="33" t="s">
        <v>60463</v>
      </c>
      <c r="B23333" s="28" t="s">
        <v>12283</v>
      </c>
      <c r="C23333" s="28" t="s">
        <v>10622</v>
      </c>
      <c r="D23333" s="31"/>
      <c r="E23333" s="31" t="s">
        <v>10623</v>
      </c>
    </row>
    <row r="23334" spans="1:5">
      <c r="A23334" s="33" t="s">
        <v>60464</v>
      </c>
      <c r="B23334" s="28" t="s">
        <v>12283</v>
      </c>
      <c r="C23334" s="28" t="s">
        <v>8280</v>
      </c>
      <c r="D23334" s="31"/>
      <c r="E23334" s="31" t="s">
        <v>8280</v>
      </c>
    </row>
    <row r="23335" spans="1:5">
      <c r="A23335" s="33" t="s">
        <v>60465</v>
      </c>
      <c r="B23335" s="28" t="s">
        <v>12225</v>
      </c>
      <c r="C23335" s="28" t="s">
        <v>60466</v>
      </c>
      <c r="D23335" s="31"/>
      <c r="E23335" s="31" t="s">
        <v>10636</v>
      </c>
    </row>
    <row r="23336" spans="1:5">
      <c r="A23336" s="33" t="s">
        <v>60467</v>
      </c>
      <c r="B23336" s="28" t="s">
        <v>12225</v>
      </c>
      <c r="C23336" s="28" t="s">
        <v>8280</v>
      </c>
      <c r="D23336" s="31"/>
      <c r="E23336" s="31" t="s">
        <v>60468</v>
      </c>
    </row>
    <row r="23337" spans="1:5">
      <c r="A23337" s="33" t="s">
        <v>60469</v>
      </c>
      <c r="B23337" s="28" t="s">
        <v>60470</v>
      </c>
      <c r="C23337" s="28" t="s">
        <v>8280</v>
      </c>
      <c r="D23337" s="31"/>
      <c r="E23337" s="31" t="s">
        <v>60471</v>
      </c>
    </row>
    <row r="23338" spans="1:5">
      <c r="A23338" s="33" t="s">
        <v>60472</v>
      </c>
      <c r="B23338" s="28" t="s">
        <v>60470</v>
      </c>
      <c r="C23338" s="28" t="s">
        <v>8280</v>
      </c>
      <c r="D23338" s="31"/>
      <c r="E23338" s="31" t="s">
        <v>60473</v>
      </c>
    </row>
    <row r="23339" spans="1:5">
      <c r="A23339" s="33" t="s">
        <v>60474</v>
      </c>
      <c r="B23339" s="28" t="s">
        <v>12225</v>
      </c>
      <c r="C23339" s="28" t="s">
        <v>8280</v>
      </c>
      <c r="D23339" s="31"/>
      <c r="E23339" s="31" t="s">
        <v>10636</v>
      </c>
    </row>
    <row r="23340" spans="1:5">
      <c r="A23340" s="33" t="s">
        <v>60475</v>
      </c>
      <c r="B23340" s="28" t="s">
        <v>12225</v>
      </c>
      <c r="C23340" s="28" t="s">
        <v>60476</v>
      </c>
      <c r="D23340" s="31"/>
      <c r="E23340" s="31" t="s">
        <v>8280</v>
      </c>
    </row>
    <row r="23341" spans="1:5">
      <c r="A23341" s="33" t="s">
        <v>60477</v>
      </c>
      <c r="B23341" s="28" t="s">
        <v>12225</v>
      </c>
      <c r="C23341" s="28" t="s">
        <v>10641</v>
      </c>
      <c r="D23341" s="31"/>
      <c r="E23341" s="31" t="s">
        <v>10642</v>
      </c>
    </row>
    <row r="23342" spans="1:5">
      <c r="A23342" s="33" t="s">
        <v>60478</v>
      </c>
      <c r="B23342" s="28" t="s">
        <v>12225</v>
      </c>
      <c r="C23342" s="28" t="s">
        <v>8280</v>
      </c>
      <c r="D23342" s="31"/>
      <c r="E23342" s="31" t="s">
        <v>60479</v>
      </c>
    </row>
    <row r="23343" spans="1:5">
      <c r="A23343" s="33" t="s">
        <v>60480</v>
      </c>
      <c r="B23343" s="28" t="s">
        <v>60470</v>
      </c>
      <c r="C23343" s="28" t="s">
        <v>8280</v>
      </c>
      <c r="D23343" s="31"/>
      <c r="E23343" s="31" t="s">
        <v>60481</v>
      </c>
    </row>
    <row r="23344" spans="1:5">
      <c r="A23344" s="33" t="s">
        <v>60482</v>
      </c>
      <c r="B23344" s="28" t="s">
        <v>12225</v>
      </c>
      <c r="C23344" s="28" t="s">
        <v>8280</v>
      </c>
      <c r="D23344" s="31"/>
      <c r="E23344" s="31" t="s">
        <v>10642</v>
      </c>
    </row>
    <row r="23345" spans="1:5">
      <c r="A23345" s="33" t="s">
        <v>60483</v>
      </c>
      <c r="B23345" s="28" t="s">
        <v>12225</v>
      </c>
      <c r="C23345" s="28" t="s">
        <v>60484</v>
      </c>
      <c r="D23345" s="31"/>
      <c r="E23345" s="31" t="s">
        <v>8280</v>
      </c>
    </row>
    <row r="23346" spans="1:5">
      <c r="A23346" s="33" t="s">
        <v>60485</v>
      </c>
      <c r="B23346" s="28" t="s">
        <v>12225</v>
      </c>
      <c r="C23346" s="28" t="s">
        <v>10644</v>
      </c>
      <c r="D23346" s="31"/>
      <c r="E23346" s="31" t="s">
        <v>10645</v>
      </c>
    </row>
    <row r="23347" spans="1:5">
      <c r="A23347" s="33" t="s">
        <v>60486</v>
      </c>
      <c r="B23347" s="28" t="s">
        <v>60470</v>
      </c>
      <c r="C23347" s="28" t="s">
        <v>8280</v>
      </c>
      <c r="D23347" s="31"/>
      <c r="E23347" s="31" t="s">
        <v>60487</v>
      </c>
    </row>
    <row r="23348" spans="1:5">
      <c r="A23348" s="33" t="s">
        <v>60488</v>
      </c>
      <c r="B23348" s="28" t="s">
        <v>60489</v>
      </c>
      <c r="C23348" s="28" t="s">
        <v>8280</v>
      </c>
      <c r="D23348" s="31"/>
      <c r="E23348" s="31" t="s">
        <v>60490</v>
      </c>
    </row>
    <row r="23349" spans="1:5">
      <c r="A23349" s="33" t="s">
        <v>60491</v>
      </c>
      <c r="B23349" s="28" t="s">
        <v>60492</v>
      </c>
      <c r="C23349" s="28" t="s">
        <v>60493</v>
      </c>
      <c r="D23349" s="31"/>
      <c r="E23349" s="31" t="s">
        <v>8280</v>
      </c>
    </row>
    <row r="23350" spans="1:5">
      <c r="A23350" s="33" t="s">
        <v>60494</v>
      </c>
      <c r="B23350" s="28" t="s">
        <v>60492</v>
      </c>
      <c r="C23350" s="28" t="s">
        <v>60495</v>
      </c>
      <c r="D23350" s="31"/>
      <c r="E23350" s="31" t="s">
        <v>8280</v>
      </c>
    </row>
    <row r="23351" spans="1:5">
      <c r="A23351" s="33" t="s">
        <v>60496</v>
      </c>
      <c r="B23351" s="28" t="s">
        <v>60497</v>
      </c>
      <c r="C23351" s="28" t="s">
        <v>60498</v>
      </c>
      <c r="D23351" s="31"/>
      <c r="E23351" s="31" t="s">
        <v>8280</v>
      </c>
    </row>
    <row r="23352" spans="1:5">
      <c r="A23352" s="33" t="s">
        <v>60499</v>
      </c>
      <c r="B23352" s="28" t="s">
        <v>60497</v>
      </c>
      <c r="C23352" s="28" t="s">
        <v>60500</v>
      </c>
      <c r="D23352" s="31"/>
      <c r="E23352" s="31" t="s">
        <v>8280</v>
      </c>
    </row>
    <row r="23353" spans="1:5">
      <c r="A23353" s="33" t="s">
        <v>60501</v>
      </c>
      <c r="B23353" s="28" t="s">
        <v>60502</v>
      </c>
      <c r="C23353" s="28" t="s">
        <v>60503</v>
      </c>
      <c r="D23353" s="31"/>
      <c r="E23353" s="31" t="s">
        <v>8280</v>
      </c>
    </row>
    <row r="23354" spans="1:5">
      <c r="A23354" s="33" t="s">
        <v>60504</v>
      </c>
      <c r="B23354" s="28" t="s">
        <v>60505</v>
      </c>
      <c r="C23354" s="28" t="s">
        <v>60506</v>
      </c>
      <c r="D23354" s="31"/>
      <c r="E23354" s="31" t="s">
        <v>8280</v>
      </c>
    </row>
    <row r="23355" spans="1:5">
      <c r="A23355" s="33" t="s">
        <v>60507</v>
      </c>
      <c r="B23355" s="28" t="s">
        <v>60505</v>
      </c>
      <c r="C23355" s="28" t="s">
        <v>60508</v>
      </c>
      <c r="D23355" s="31"/>
      <c r="E23355" s="31" t="s">
        <v>8280</v>
      </c>
    </row>
    <row r="23356" spans="1:5">
      <c r="A23356" s="33" t="s">
        <v>60509</v>
      </c>
      <c r="B23356" s="28" t="s">
        <v>60510</v>
      </c>
      <c r="C23356" s="28" t="s">
        <v>60511</v>
      </c>
      <c r="D23356" s="31"/>
      <c r="E23356" s="31" t="s">
        <v>8280</v>
      </c>
    </row>
    <row r="23357" spans="1:5">
      <c r="A23357" s="33" t="s">
        <v>60512</v>
      </c>
      <c r="B23357" s="28" t="s">
        <v>60510</v>
      </c>
      <c r="C23357" s="28" t="s">
        <v>60513</v>
      </c>
      <c r="D23357" s="31"/>
      <c r="E23357" s="31" t="s">
        <v>8280</v>
      </c>
    </row>
    <row r="23358" spans="1:5">
      <c r="A23358" s="33" t="s">
        <v>60514</v>
      </c>
      <c r="B23358" s="28" t="s">
        <v>60510</v>
      </c>
      <c r="C23358" s="28" t="s">
        <v>60515</v>
      </c>
      <c r="D23358" s="31"/>
      <c r="E23358" s="31" t="s">
        <v>8280</v>
      </c>
    </row>
    <row r="23359" spans="1:5">
      <c r="A23359" s="33" t="s">
        <v>60516</v>
      </c>
      <c r="B23359" s="28" t="s">
        <v>60510</v>
      </c>
      <c r="C23359" s="28" t="s">
        <v>60517</v>
      </c>
      <c r="D23359" s="31"/>
      <c r="E23359" s="31" t="s">
        <v>8280</v>
      </c>
    </row>
    <row r="23360" spans="1:5">
      <c r="A23360" s="33" t="s">
        <v>60518</v>
      </c>
      <c r="B23360" s="28" t="s">
        <v>60510</v>
      </c>
      <c r="C23360" s="28" t="s">
        <v>60519</v>
      </c>
      <c r="D23360" s="31"/>
      <c r="E23360" s="31" t="s">
        <v>8280</v>
      </c>
    </row>
    <row r="23361" spans="1:5">
      <c r="A23361" s="33" t="s">
        <v>60520</v>
      </c>
      <c r="B23361" s="28" t="s">
        <v>60510</v>
      </c>
      <c r="C23361" s="28" t="s">
        <v>60521</v>
      </c>
      <c r="D23361" s="31"/>
      <c r="E23361" s="31" t="s">
        <v>8280</v>
      </c>
    </row>
    <row r="23362" spans="1:5">
      <c r="A23362" s="33" t="s">
        <v>60522</v>
      </c>
      <c r="B23362" s="28" t="s">
        <v>60523</v>
      </c>
      <c r="C23362" s="28" t="s">
        <v>60524</v>
      </c>
      <c r="D23362" s="31"/>
      <c r="E23362" s="31" t="s">
        <v>8280</v>
      </c>
    </row>
    <row r="23363" spans="1:5">
      <c r="A23363" s="33" t="s">
        <v>60525</v>
      </c>
      <c r="B23363" s="28" t="s">
        <v>60523</v>
      </c>
      <c r="C23363" s="28" t="s">
        <v>60526</v>
      </c>
      <c r="D23363" s="31"/>
      <c r="E23363" s="31" t="s">
        <v>8280</v>
      </c>
    </row>
    <row r="23364" spans="1:5">
      <c r="A23364" s="33" t="s">
        <v>60527</v>
      </c>
      <c r="B23364" s="28" t="s">
        <v>60523</v>
      </c>
      <c r="C23364" s="28" t="s">
        <v>60528</v>
      </c>
      <c r="D23364" s="31"/>
      <c r="E23364" s="31" t="s">
        <v>8280</v>
      </c>
    </row>
    <row r="23365" spans="1:5">
      <c r="A23365" s="33" t="s">
        <v>60529</v>
      </c>
      <c r="B23365" s="28" t="s">
        <v>60523</v>
      </c>
      <c r="C23365" s="28" t="s">
        <v>60530</v>
      </c>
      <c r="D23365" s="31"/>
      <c r="E23365" s="31" t="s">
        <v>8280</v>
      </c>
    </row>
    <row r="23366" spans="1:5">
      <c r="A23366" s="33" t="s">
        <v>60531</v>
      </c>
      <c r="B23366" s="28" t="s">
        <v>60532</v>
      </c>
      <c r="C23366" s="28" t="s">
        <v>60533</v>
      </c>
      <c r="D23366" s="31"/>
      <c r="E23366" s="31" t="s">
        <v>8280</v>
      </c>
    </row>
    <row r="23367" spans="1:5">
      <c r="A23367" s="33" t="s">
        <v>60534</v>
      </c>
      <c r="B23367" s="28" t="s">
        <v>60532</v>
      </c>
      <c r="C23367" s="28" t="s">
        <v>60535</v>
      </c>
      <c r="D23367" s="31"/>
      <c r="E23367" s="31" t="s">
        <v>8280</v>
      </c>
    </row>
    <row r="23368" spans="1:5">
      <c r="A23368" s="33" t="s">
        <v>60536</v>
      </c>
      <c r="B23368" s="28" t="s">
        <v>60537</v>
      </c>
      <c r="C23368" s="28" t="s">
        <v>60538</v>
      </c>
      <c r="D23368" s="31"/>
      <c r="E23368" s="31" t="s">
        <v>8280</v>
      </c>
    </row>
    <row r="23369" spans="1:5">
      <c r="A23369" s="33" t="s">
        <v>60539</v>
      </c>
      <c r="B23369" s="28" t="s">
        <v>60537</v>
      </c>
      <c r="C23369" s="28" t="s">
        <v>60540</v>
      </c>
      <c r="D23369" s="31"/>
      <c r="E23369" s="31" t="s">
        <v>8280</v>
      </c>
    </row>
    <row r="23370" spans="1:5">
      <c r="A23370" s="33" t="s">
        <v>60541</v>
      </c>
      <c r="B23370" s="28" t="s">
        <v>60537</v>
      </c>
      <c r="C23370" s="28" t="s">
        <v>60542</v>
      </c>
      <c r="D23370" s="31"/>
      <c r="E23370" s="31" t="s">
        <v>8280</v>
      </c>
    </row>
    <row r="23371" spans="1:5">
      <c r="A23371" s="33" t="s">
        <v>60543</v>
      </c>
      <c r="B23371" s="28" t="s">
        <v>60544</v>
      </c>
      <c r="C23371" s="28" t="s">
        <v>60545</v>
      </c>
      <c r="D23371" s="31"/>
      <c r="E23371" s="31" t="s">
        <v>8280</v>
      </c>
    </row>
    <row r="23372" spans="1:5">
      <c r="A23372" s="33" t="s">
        <v>60546</v>
      </c>
      <c r="B23372" s="28" t="s">
        <v>60547</v>
      </c>
      <c r="C23372" s="28" t="s">
        <v>11027</v>
      </c>
      <c r="D23372" s="31"/>
      <c r="E23372" s="31" t="s">
        <v>11028</v>
      </c>
    </row>
    <row r="23373" spans="1:5">
      <c r="A23373" s="33" t="s">
        <v>8956</v>
      </c>
      <c r="B23373" s="28" t="s">
        <v>60547</v>
      </c>
      <c r="C23373" s="28" t="s">
        <v>11029</v>
      </c>
      <c r="D23373" s="31"/>
      <c r="E23373" s="31" t="s">
        <v>11030</v>
      </c>
    </row>
    <row r="23374" spans="1:5">
      <c r="A23374" s="33" t="s">
        <v>60548</v>
      </c>
      <c r="B23374" s="28" t="s">
        <v>60547</v>
      </c>
      <c r="C23374" s="28" t="s">
        <v>11035</v>
      </c>
      <c r="D23374" s="31"/>
      <c r="E23374" s="31" t="s">
        <v>11036</v>
      </c>
    </row>
    <row r="23375" spans="1:5">
      <c r="A23375" s="33" t="s">
        <v>60549</v>
      </c>
      <c r="B23375" s="28" t="s">
        <v>60547</v>
      </c>
      <c r="C23375" s="28" t="s">
        <v>11038</v>
      </c>
      <c r="D23375" s="31"/>
      <c r="E23375" s="31" t="s">
        <v>11039</v>
      </c>
    </row>
    <row r="23376" spans="1:5">
      <c r="A23376" s="33" t="s">
        <v>60550</v>
      </c>
      <c r="B23376" s="28" t="s">
        <v>60551</v>
      </c>
      <c r="C23376" s="28" t="s">
        <v>11044</v>
      </c>
      <c r="D23376" s="31"/>
      <c r="E23376" s="31" t="s">
        <v>8280</v>
      </c>
    </row>
    <row r="23377" spans="1:5">
      <c r="A23377" s="33" t="s">
        <v>60552</v>
      </c>
      <c r="B23377" s="28" t="s">
        <v>60551</v>
      </c>
      <c r="C23377" s="28" t="s">
        <v>11045</v>
      </c>
      <c r="D23377" s="31"/>
      <c r="E23377" s="31" t="s">
        <v>8280</v>
      </c>
    </row>
    <row r="23378" spans="1:5">
      <c r="A23378" s="33" t="s">
        <v>9001</v>
      </c>
      <c r="B23378" s="28" t="s">
        <v>60399</v>
      </c>
      <c r="C23378" s="28" t="s">
        <v>11076</v>
      </c>
      <c r="D23378" s="31" t="s">
        <v>60553</v>
      </c>
      <c r="E23378" s="31" t="s">
        <v>11077</v>
      </c>
    </row>
    <row r="23379" spans="1:5">
      <c r="A23379" s="33" t="s">
        <v>9004</v>
      </c>
      <c r="B23379" s="28" t="s">
        <v>60399</v>
      </c>
      <c r="C23379" s="28" t="s">
        <v>11078</v>
      </c>
      <c r="D23379" s="31" t="s">
        <v>60553</v>
      </c>
      <c r="E23379" s="31" t="s">
        <v>11079</v>
      </c>
    </row>
    <row r="23380" spans="1:5">
      <c r="A23380" s="33" t="s">
        <v>9008</v>
      </c>
      <c r="B23380" s="28" t="s">
        <v>60399</v>
      </c>
      <c r="C23380" s="28" t="s">
        <v>11080</v>
      </c>
      <c r="D23380" s="31" t="s">
        <v>60553</v>
      </c>
      <c r="E23380" s="31" t="s">
        <v>11081</v>
      </c>
    </row>
    <row r="23381" spans="1:5">
      <c r="A23381" s="33" t="s">
        <v>9011</v>
      </c>
      <c r="B23381" s="28" t="s">
        <v>60399</v>
      </c>
      <c r="C23381" s="28" t="s">
        <v>11082</v>
      </c>
      <c r="D23381" s="31" t="s">
        <v>60553</v>
      </c>
      <c r="E23381" s="31" t="s">
        <v>11083</v>
      </c>
    </row>
    <row r="23382" spans="1:5">
      <c r="A23382" s="33" t="s">
        <v>60554</v>
      </c>
      <c r="B23382" s="28" t="s">
        <v>60555</v>
      </c>
      <c r="C23382" s="28" t="s">
        <v>11608</v>
      </c>
      <c r="D23382" s="31" t="s">
        <v>59295</v>
      </c>
      <c r="E23382" s="31" t="s">
        <v>11609</v>
      </c>
    </row>
    <row r="23383" spans="1:5">
      <c r="A23383" s="33" t="s">
        <v>60556</v>
      </c>
      <c r="B23383" s="28" t="s">
        <v>60555</v>
      </c>
      <c r="C23383" s="28" t="s">
        <v>11610</v>
      </c>
      <c r="D23383" s="31" t="s">
        <v>59295</v>
      </c>
      <c r="E23383" s="31" t="s">
        <v>11611</v>
      </c>
    </row>
    <row r="23384" spans="1:5">
      <c r="A23384" s="33" t="s">
        <v>60557</v>
      </c>
      <c r="B23384" s="28" t="s">
        <v>60555</v>
      </c>
      <c r="C23384" s="28" t="s">
        <v>11612</v>
      </c>
      <c r="D23384" s="31" t="s">
        <v>59295</v>
      </c>
      <c r="E23384" s="31" t="s">
        <v>11613</v>
      </c>
    </row>
    <row r="23385" spans="1:5">
      <c r="A23385" s="33" t="s">
        <v>60558</v>
      </c>
      <c r="B23385" s="28" t="s">
        <v>60555</v>
      </c>
      <c r="C23385" s="28" t="s">
        <v>11634</v>
      </c>
      <c r="D23385" s="31" t="s">
        <v>59295</v>
      </c>
      <c r="E23385" s="31" t="s">
        <v>11635</v>
      </c>
    </row>
    <row r="23386" spans="1:5">
      <c r="A23386" s="33" t="s">
        <v>60559</v>
      </c>
      <c r="B23386" s="28" t="s">
        <v>60555</v>
      </c>
      <c r="C23386" s="28" t="s">
        <v>11637</v>
      </c>
      <c r="D23386" s="31" t="s">
        <v>59295</v>
      </c>
      <c r="E23386" s="31" t="s">
        <v>11638</v>
      </c>
    </row>
    <row r="23387" spans="1:5">
      <c r="A23387" s="33" t="s">
        <v>60560</v>
      </c>
      <c r="B23387" s="28" t="s">
        <v>60555</v>
      </c>
      <c r="C23387" s="28" t="s">
        <v>11640</v>
      </c>
      <c r="D23387" s="31" t="s">
        <v>59295</v>
      </c>
      <c r="E23387" s="31" t="s">
        <v>11641</v>
      </c>
    </row>
    <row r="23388" spans="1:5">
      <c r="A23388" s="33" t="s">
        <v>60561</v>
      </c>
      <c r="B23388" s="28" t="s">
        <v>60562</v>
      </c>
      <c r="C23388" s="28" t="s">
        <v>10702</v>
      </c>
      <c r="D23388" s="31"/>
      <c r="E23388" s="31" t="s">
        <v>60563</v>
      </c>
    </row>
    <row r="23389" spans="1:5">
      <c r="A23389" s="33" t="s">
        <v>60564</v>
      </c>
      <c r="B23389" s="28" t="s">
        <v>11874</v>
      </c>
      <c r="C23389" s="28" t="s">
        <v>60565</v>
      </c>
      <c r="D23389" s="31"/>
      <c r="E23389" s="31" t="s">
        <v>60566</v>
      </c>
    </row>
    <row r="23390" spans="1:5">
      <c r="A23390" s="33" t="s">
        <v>60567</v>
      </c>
      <c r="B23390" s="28" t="s">
        <v>60568</v>
      </c>
      <c r="C23390" s="28" t="s">
        <v>60569</v>
      </c>
      <c r="D23390" s="31"/>
      <c r="E23390" s="31" t="s">
        <v>10651</v>
      </c>
    </row>
    <row r="23391" spans="1:5">
      <c r="A23391" s="33" t="s">
        <v>60570</v>
      </c>
      <c r="B23391" s="28" t="s">
        <v>60568</v>
      </c>
      <c r="C23391" s="28" t="s">
        <v>10650</v>
      </c>
      <c r="D23391" s="31"/>
      <c r="E23391" s="31" t="s">
        <v>10651</v>
      </c>
    </row>
    <row r="23392" spans="1:5">
      <c r="A23392" s="33" t="s">
        <v>60571</v>
      </c>
      <c r="B23392" s="28" t="s">
        <v>60568</v>
      </c>
      <c r="C23392" s="28" t="s">
        <v>60572</v>
      </c>
      <c r="D23392" s="31"/>
      <c r="E23392" s="31" t="s">
        <v>60573</v>
      </c>
    </row>
    <row r="23393" spans="1:5">
      <c r="A23393" s="33" t="s">
        <v>60574</v>
      </c>
      <c r="B23393" s="28" t="s">
        <v>60568</v>
      </c>
      <c r="C23393" s="28" t="s">
        <v>60575</v>
      </c>
      <c r="D23393" s="31"/>
      <c r="E23393" s="31" t="s">
        <v>8280</v>
      </c>
    </row>
    <row r="23394" spans="1:5">
      <c r="A23394" s="33" t="s">
        <v>60576</v>
      </c>
      <c r="B23394" s="28" t="s">
        <v>11911</v>
      </c>
      <c r="C23394" s="28" t="s">
        <v>60577</v>
      </c>
      <c r="D23394" s="31"/>
      <c r="E23394" s="31" t="s">
        <v>10654</v>
      </c>
    </row>
    <row r="23395" spans="1:5">
      <c r="A23395" s="33" t="s">
        <v>60578</v>
      </c>
      <c r="B23395" s="28" t="s">
        <v>11911</v>
      </c>
      <c r="C23395" s="28" t="s">
        <v>10653</v>
      </c>
      <c r="D23395" s="31"/>
      <c r="E23395" s="31" t="s">
        <v>10654</v>
      </c>
    </row>
    <row r="23396" spans="1:5">
      <c r="A23396" s="33" t="s">
        <v>60579</v>
      </c>
      <c r="B23396" s="28" t="s">
        <v>11911</v>
      </c>
      <c r="C23396" s="28" t="s">
        <v>60580</v>
      </c>
      <c r="D23396" s="31"/>
      <c r="E23396" s="31" t="s">
        <v>10657</v>
      </c>
    </row>
    <row r="23397" spans="1:5">
      <c r="A23397" s="33" t="s">
        <v>60581</v>
      </c>
      <c r="B23397" s="28" t="s">
        <v>11911</v>
      </c>
      <c r="C23397" s="28" t="s">
        <v>10656</v>
      </c>
      <c r="D23397" s="31"/>
      <c r="E23397" s="31" t="s">
        <v>10657</v>
      </c>
    </row>
    <row r="23398" spans="1:5">
      <c r="A23398" s="33" t="s">
        <v>60582</v>
      </c>
      <c r="B23398" s="28" t="s">
        <v>11911</v>
      </c>
      <c r="C23398" s="28" t="s">
        <v>60583</v>
      </c>
      <c r="D23398" s="31"/>
      <c r="E23398" s="31" t="s">
        <v>10660</v>
      </c>
    </row>
    <row r="23399" spans="1:5">
      <c r="A23399" s="33" t="s">
        <v>60584</v>
      </c>
      <c r="B23399" s="28" t="s">
        <v>11911</v>
      </c>
      <c r="C23399" s="28" t="s">
        <v>10659</v>
      </c>
      <c r="D23399" s="31"/>
      <c r="E23399" s="31" t="s">
        <v>10660</v>
      </c>
    </row>
    <row r="23400" spans="1:5">
      <c r="A23400" s="33" t="s">
        <v>60585</v>
      </c>
      <c r="B23400" s="28" t="s">
        <v>11874</v>
      </c>
      <c r="C23400" s="28" t="s">
        <v>10704</v>
      </c>
      <c r="D23400" s="31"/>
      <c r="E23400" s="31" t="s">
        <v>60586</v>
      </c>
    </row>
    <row r="23401" spans="1:5">
      <c r="A23401" s="33" t="s">
        <v>60587</v>
      </c>
      <c r="B23401" s="28" t="s">
        <v>11874</v>
      </c>
      <c r="C23401" s="28" t="s">
        <v>8280</v>
      </c>
      <c r="D23401" s="31"/>
      <c r="E23401" s="31" t="s">
        <v>60588</v>
      </c>
    </row>
    <row r="23402" spans="1:5">
      <c r="A23402" s="33" t="s">
        <v>60589</v>
      </c>
      <c r="B23402" s="28" t="s">
        <v>11874</v>
      </c>
      <c r="C23402" s="28" t="s">
        <v>60590</v>
      </c>
      <c r="D23402" s="31"/>
      <c r="E23402" s="31" t="s">
        <v>60591</v>
      </c>
    </row>
    <row r="23403" spans="1:5">
      <c r="A23403" s="33" t="s">
        <v>60592</v>
      </c>
      <c r="B23403" s="28" t="s">
        <v>11909</v>
      </c>
      <c r="C23403" s="28" t="s">
        <v>60593</v>
      </c>
      <c r="D23403" s="31"/>
      <c r="E23403" s="31" t="s">
        <v>60594</v>
      </c>
    </row>
    <row r="23404" spans="1:5">
      <c r="A23404" s="33" t="s">
        <v>60595</v>
      </c>
      <c r="B23404" s="28" t="s">
        <v>11909</v>
      </c>
      <c r="C23404" s="28" t="s">
        <v>10665</v>
      </c>
      <c r="D23404" s="31"/>
      <c r="E23404" s="31" t="s">
        <v>8280</v>
      </c>
    </row>
    <row r="23405" spans="1:5">
      <c r="A23405" s="33" t="s">
        <v>60596</v>
      </c>
      <c r="B23405" s="28" t="s">
        <v>11911</v>
      </c>
      <c r="C23405" s="28" t="s">
        <v>60597</v>
      </c>
      <c r="D23405" s="31"/>
      <c r="E23405" s="31" t="s">
        <v>10663</v>
      </c>
    </row>
    <row r="23406" spans="1:5">
      <c r="A23406" s="33" t="s">
        <v>60598</v>
      </c>
      <c r="B23406" s="28" t="s">
        <v>11911</v>
      </c>
      <c r="C23406" s="28" t="s">
        <v>10662</v>
      </c>
      <c r="D23406" s="31"/>
      <c r="E23406" s="31" t="s">
        <v>10663</v>
      </c>
    </row>
    <row r="23407" spans="1:5">
      <c r="A23407" s="33" t="s">
        <v>60599</v>
      </c>
      <c r="B23407" s="28" t="s">
        <v>11911</v>
      </c>
      <c r="C23407" s="28" t="s">
        <v>60600</v>
      </c>
      <c r="D23407" s="31"/>
      <c r="E23407" s="31" t="s">
        <v>10668</v>
      </c>
    </row>
    <row r="23408" spans="1:5">
      <c r="A23408" s="33" t="s">
        <v>60601</v>
      </c>
      <c r="B23408" s="28" t="s">
        <v>11911</v>
      </c>
      <c r="C23408" s="28" t="s">
        <v>10667</v>
      </c>
      <c r="D23408" s="31"/>
      <c r="E23408" s="31" t="s">
        <v>10668</v>
      </c>
    </row>
    <row r="23409" spans="1:5">
      <c r="A23409" s="33" t="s">
        <v>60602</v>
      </c>
      <c r="B23409" s="28" t="s">
        <v>11911</v>
      </c>
      <c r="C23409" s="28" t="s">
        <v>60603</v>
      </c>
      <c r="D23409" s="31"/>
      <c r="E23409" s="31" t="s">
        <v>10671</v>
      </c>
    </row>
    <row r="23410" spans="1:5">
      <c r="A23410" s="33" t="s">
        <v>60604</v>
      </c>
      <c r="B23410" s="28" t="s">
        <v>11911</v>
      </c>
      <c r="C23410" s="28" t="s">
        <v>10670</v>
      </c>
      <c r="D23410" s="31"/>
      <c r="E23410" s="31" t="s">
        <v>10671</v>
      </c>
    </row>
    <row r="23411" spans="1:5">
      <c r="A23411" s="33" t="s">
        <v>60605</v>
      </c>
      <c r="B23411" s="28" t="s">
        <v>60606</v>
      </c>
      <c r="C23411" s="28" t="s">
        <v>60607</v>
      </c>
      <c r="D23411" s="31"/>
      <c r="E23411" s="31" t="s">
        <v>10674</v>
      </c>
    </row>
    <row r="23412" spans="1:5">
      <c r="A23412" s="33" t="s">
        <v>60608</v>
      </c>
      <c r="B23412" s="28" t="s">
        <v>60606</v>
      </c>
      <c r="C23412" s="28" t="s">
        <v>10673</v>
      </c>
      <c r="D23412" s="31"/>
      <c r="E23412" s="31" t="s">
        <v>10674</v>
      </c>
    </row>
    <row r="23413" spans="1:5">
      <c r="A23413" s="33" t="s">
        <v>60609</v>
      </c>
      <c r="B23413" s="28" t="s">
        <v>60606</v>
      </c>
      <c r="C23413" s="28" t="s">
        <v>60610</v>
      </c>
      <c r="D23413" s="31"/>
      <c r="E23413" s="31" t="s">
        <v>10677</v>
      </c>
    </row>
    <row r="23414" spans="1:5">
      <c r="A23414" s="33" t="s">
        <v>60611</v>
      </c>
      <c r="B23414" s="28" t="s">
        <v>60606</v>
      </c>
      <c r="C23414" s="28" t="s">
        <v>10676</v>
      </c>
      <c r="D23414" s="31"/>
      <c r="E23414" s="31" t="s">
        <v>10677</v>
      </c>
    </row>
    <row r="23415" spans="1:5">
      <c r="A23415" s="33" t="s">
        <v>60612</v>
      </c>
      <c r="B23415" s="28" t="s">
        <v>60606</v>
      </c>
      <c r="C23415" s="28" t="s">
        <v>60613</v>
      </c>
      <c r="D23415" s="31"/>
      <c r="E23415" s="31" t="s">
        <v>10680</v>
      </c>
    </row>
    <row r="23416" spans="1:5">
      <c r="A23416" s="33" t="s">
        <v>60614</v>
      </c>
      <c r="B23416" s="28" t="s">
        <v>60606</v>
      </c>
      <c r="C23416" s="28" t="s">
        <v>10679</v>
      </c>
      <c r="D23416" s="31"/>
      <c r="E23416" s="31" t="s">
        <v>10680</v>
      </c>
    </row>
    <row r="23417" spans="1:5">
      <c r="A23417" s="33" t="s">
        <v>60615</v>
      </c>
      <c r="B23417" s="28" t="s">
        <v>12182</v>
      </c>
      <c r="C23417" s="28" t="s">
        <v>10698</v>
      </c>
      <c r="D23417" s="31"/>
      <c r="E23417" s="31" t="s">
        <v>8280</v>
      </c>
    </row>
    <row r="23418" spans="1:5">
      <c r="A23418" s="33" t="s">
        <v>60616</v>
      </c>
      <c r="B23418" s="28" t="s">
        <v>60617</v>
      </c>
      <c r="C23418" s="28" t="s">
        <v>10696</v>
      </c>
      <c r="D23418" s="31"/>
      <c r="E23418" s="31" t="s">
        <v>8280</v>
      </c>
    </row>
    <row r="23419" spans="1:5">
      <c r="A23419" s="33" t="s">
        <v>60618</v>
      </c>
      <c r="B23419" s="28" t="s">
        <v>60619</v>
      </c>
      <c r="C23419" s="28" t="s">
        <v>10694</v>
      </c>
      <c r="D23419" s="31"/>
      <c r="E23419" s="31" t="s">
        <v>8280</v>
      </c>
    </row>
    <row r="23420" spans="1:5">
      <c r="A23420" s="33" t="s">
        <v>60620</v>
      </c>
      <c r="B23420" s="28" t="s">
        <v>60621</v>
      </c>
      <c r="C23420" s="28" t="s">
        <v>10692</v>
      </c>
      <c r="D23420" s="31"/>
      <c r="E23420" s="31" t="s">
        <v>8280</v>
      </c>
    </row>
    <row r="23421" spans="1:5">
      <c r="A23421" s="33" t="s">
        <v>60622</v>
      </c>
      <c r="B23421" s="28" t="s">
        <v>12058</v>
      </c>
      <c r="C23421" s="28" t="s">
        <v>60623</v>
      </c>
      <c r="D23421" s="31"/>
      <c r="E23421" s="31" t="s">
        <v>8280</v>
      </c>
    </row>
    <row r="23422" spans="1:5">
      <c r="A23422" s="33" t="s">
        <v>60624</v>
      </c>
      <c r="B23422" s="28" t="s">
        <v>12058</v>
      </c>
      <c r="C23422" s="28" t="s">
        <v>11137</v>
      </c>
      <c r="D23422" s="31"/>
      <c r="E23422" s="31" t="s">
        <v>8280</v>
      </c>
    </row>
    <row r="23423" spans="1:5">
      <c r="A23423" s="33" t="s">
        <v>60625</v>
      </c>
      <c r="B23423" s="28" t="s">
        <v>12058</v>
      </c>
      <c r="C23423" s="28" t="s">
        <v>60626</v>
      </c>
      <c r="D23423" s="31"/>
      <c r="E23423" s="31" t="s">
        <v>8280</v>
      </c>
    </row>
    <row r="23424" spans="1:5">
      <c r="A23424" s="33" t="s">
        <v>60627</v>
      </c>
      <c r="B23424" s="28" t="s">
        <v>12054</v>
      </c>
      <c r="C23424" s="28" t="s">
        <v>11125</v>
      </c>
      <c r="D23424" s="31"/>
      <c r="E23424" s="31" t="s">
        <v>8280</v>
      </c>
    </row>
    <row r="23425" spans="1:5">
      <c r="A23425" s="33" t="s">
        <v>60628</v>
      </c>
      <c r="B23425" s="28" t="s">
        <v>12054</v>
      </c>
      <c r="C23425" s="28" t="s">
        <v>11127</v>
      </c>
      <c r="D23425" s="31"/>
      <c r="E23425" s="31" t="s">
        <v>8280</v>
      </c>
    </row>
    <row r="23426" spans="1:5">
      <c r="A23426" s="33" t="s">
        <v>60629</v>
      </c>
      <c r="B23426" s="28" t="s">
        <v>12054</v>
      </c>
      <c r="C23426" s="28" t="s">
        <v>60630</v>
      </c>
      <c r="D23426" s="31"/>
      <c r="E23426" s="31" t="s">
        <v>8280</v>
      </c>
    </row>
    <row r="23427" spans="1:5">
      <c r="A23427" s="33" t="s">
        <v>60631</v>
      </c>
      <c r="B23427" s="28" t="s">
        <v>12037</v>
      </c>
      <c r="C23427" s="28" t="s">
        <v>60632</v>
      </c>
      <c r="D23427" s="31"/>
      <c r="E23427" s="31" t="s">
        <v>8280</v>
      </c>
    </row>
    <row r="23428" spans="1:5">
      <c r="A23428" s="33" t="s">
        <v>60633</v>
      </c>
      <c r="B23428" s="28" t="s">
        <v>12037</v>
      </c>
      <c r="C23428" s="28" t="s">
        <v>11144</v>
      </c>
      <c r="D23428" s="31"/>
      <c r="E23428" s="31" t="s">
        <v>8280</v>
      </c>
    </row>
    <row r="23429" spans="1:5">
      <c r="A23429" s="33" t="s">
        <v>60634</v>
      </c>
      <c r="B23429" s="28" t="s">
        <v>12037</v>
      </c>
      <c r="C23429" s="28" t="s">
        <v>11139</v>
      </c>
      <c r="D23429" s="31"/>
      <c r="E23429" s="31" t="s">
        <v>8280</v>
      </c>
    </row>
    <row r="23430" spans="1:5">
      <c r="A23430" s="33" t="s">
        <v>60635</v>
      </c>
      <c r="B23430" s="28" t="s">
        <v>60636</v>
      </c>
      <c r="C23430" s="28" t="s">
        <v>11129</v>
      </c>
      <c r="D23430" s="31"/>
      <c r="E23430" s="31" t="s">
        <v>11130</v>
      </c>
    </row>
    <row r="23431" spans="1:5">
      <c r="A23431" s="33" t="s">
        <v>60637</v>
      </c>
      <c r="B23431" s="28" t="s">
        <v>60636</v>
      </c>
      <c r="C23431" s="28" t="s">
        <v>11132</v>
      </c>
      <c r="D23431" s="31"/>
      <c r="E23431" s="31" t="s">
        <v>8280</v>
      </c>
    </row>
    <row r="23432" spans="1:5">
      <c r="A23432" s="33" t="s">
        <v>60638</v>
      </c>
      <c r="B23432" s="28" t="s">
        <v>60639</v>
      </c>
      <c r="C23432" s="28" t="s">
        <v>11149</v>
      </c>
      <c r="D23432" s="31"/>
      <c r="E23432" s="31" t="s">
        <v>8280</v>
      </c>
    </row>
    <row r="23433" spans="1:5">
      <c r="A23433" s="33" t="s">
        <v>60640</v>
      </c>
      <c r="B23433" s="28" t="s">
        <v>60641</v>
      </c>
      <c r="C23433" s="28" t="s">
        <v>11151</v>
      </c>
      <c r="D23433" s="31"/>
      <c r="E23433" s="31" t="s">
        <v>8280</v>
      </c>
    </row>
    <row r="23434" spans="1:5">
      <c r="A23434" s="33" t="s">
        <v>60642</v>
      </c>
      <c r="B23434" s="28" t="s">
        <v>60643</v>
      </c>
      <c r="C23434" s="28" t="s">
        <v>60644</v>
      </c>
      <c r="D23434" s="31"/>
      <c r="E23434" s="31" t="s">
        <v>8280</v>
      </c>
    </row>
    <row r="23435" spans="1:5">
      <c r="A23435" s="33" t="s">
        <v>60645</v>
      </c>
      <c r="B23435" s="28" t="s">
        <v>60646</v>
      </c>
      <c r="C23435" s="28" t="s">
        <v>60647</v>
      </c>
      <c r="D23435" s="31"/>
      <c r="E23435" s="31" t="s">
        <v>8280</v>
      </c>
    </row>
    <row r="23436" spans="1:5">
      <c r="A23436" s="33" t="s">
        <v>60648</v>
      </c>
      <c r="B23436" s="28" t="s">
        <v>11841</v>
      </c>
      <c r="C23436" s="28" t="s">
        <v>60649</v>
      </c>
      <c r="D23436" s="31"/>
      <c r="E23436" s="31" t="s">
        <v>8280</v>
      </c>
    </row>
    <row r="23437" spans="1:5">
      <c r="A23437" s="33" t="s">
        <v>60650</v>
      </c>
      <c r="B23437" s="28" t="s">
        <v>60651</v>
      </c>
      <c r="C23437" s="28" t="s">
        <v>60652</v>
      </c>
      <c r="D23437" s="31"/>
      <c r="E23437" s="31" t="s">
        <v>8280</v>
      </c>
    </row>
    <row r="23438" spans="1:5">
      <c r="A23438" s="33" t="s">
        <v>60653</v>
      </c>
      <c r="B23438" s="28" t="s">
        <v>11805</v>
      </c>
      <c r="C23438" s="28" t="s">
        <v>60654</v>
      </c>
      <c r="D23438" s="31"/>
      <c r="E23438" s="31" t="s">
        <v>8280</v>
      </c>
    </row>
    <row r="23439" spans="1:5">
      <c r="A23439" s="33" t="s">
        <v>60655</v>
      </c>
      <c r="B23439" s="28" t="s">
        <v>11808</v>
      </c>
      <c r="C23439" s="28" t="s">
        <v>60656</v>
      </c>
      <c r="D23439" s="31"/>
      <c r="E23439" s="31" t="s">
        <v>8280</v>
      </c>
    </row>
    <row r="23440" spans="1:5">
      <c r="A23440" s="33" t="s">
        <v>60657</v>
      </c>
      <c r="B23440" s="28" t="s">
        <v>11808</v>
      </c>
      <c r="C23440" s="28" t="s">
        <v>60658</v>
      </c>
      <c r="D23440" s="31"/>
      <c r="E23440" s="31" t="s">
        <v>8280</v>
      </c>
    </row>
    <row r="23441" spans="1:5">
      <c r="A23441" s="33" t="s">
        <v>60659</v>
      </c>
      <c r="B23441" s="28" t="s">
        <v>11799</v>
      </c>
      <c r="C23441" s="28" t="s">
        <v>60660</v>
      </c>
      <c r="D23441" s="31"/>
      <c r="E23441" s="31" t="s">
        <v>8280</v>
      </c>
    </row>
    <row r="23442" spans="1:5">
      <c r="A23442" s="33" t="s">
        <v>60661</v>
      </c>
      <c r="B23442" s="28" t="s">
        <v>60662</v>
      </c>
      <c r="C23442" s="28" t="s">
        <v>60663</v>
      </c>
      <c r="D23442" s="31"/>
      <c r="E23442" s="31" t="s">
        <v>8280</v>
      </c>
    </row>
    <row r="23443" spans="1:5">
      <c r="A23443" s="33" t="s">
        <v>60664</v>
      </c>
      <c r="B23443" s="28" t="s">
        <v>60665</v>
      </c>
      <c r="C23443" s="28" t="s">
        <v>60666</v>
      </c>
      <c r="D23443" s="31"/>
      <c r="E23443" s="31" t="s">
        <v>8280</v>
      </c>
    </row>
    <row r="23444" spans="1:5">
      <c r="A23444" s="33" t="s">
        <v>60667</v>
      </c>
      <c r="B23444" s="28" t="s">
        <v>60668</v>
      </c>
      <c r="C23444" s="28" t="s">
        <v>60669</v>
      </c>
      <c r="D23444" s="31"/>
      <c r="E23444" s="31" t="s">
        <v>8280</v>
      </c>
    </row>
    <row r="23445" spans="1:5">
      <c r="A23445" s="33" t="s">
        <v>60670</v>
      </c>
      <c r="B23445" s="28" t="s">
        <v>60671</v>
      </c>
      <c r="C23445" s="28" t="s">
        <v>60672</v>
      </c>
      <c r="D23445" s="31"/>
      <c r="E23445" s="31" t="s">
        <v>8280</v>
      </c>
    </row>
    <row r="23446" spans="1:5">
      <c r="A23446" s="33" t="s">
        <v>60673</v>
      </c>
      <c r="B23446" s="28" t="s">
        <v>60674</v>
      </c>
      <c r="C23446" s="28" t="s">
        <v>60675</v>
      </c>
      <c r="D23446" s="31"/>
      <c r="E23446" s="31" t="s">
        <v>8280</v>
      </c>
    </row>
    <row r="23447" spans="1:5">
      <c r="A23447" s="33" t="s">
        <v>60676</v>
      </c>
      <c r="B23447" s="28" t="s">
        <v>58540</v>
      </c>
      <c r="C23447" s="28" t="s">
        <v>60677</v>
      </c>
      <c r="D23447" s="31"/>
      <c r="E23447" s="31" t="s">
        <v>8280</v>
      </c>
    </row>
    <row r="23448" spans="1:5">
      <c r="A23448" s="33" t="s">
        <v>60678</v>
      </c>
      <c r="B23448" s="28" t="s">
        <v>58540</v>
      </c>
      <c r="C23448" s="28" t="s">
        <v>60679</v>
      </c>
      <c r="D23448" s="31"/>
      <c r="E23448" s="31" t="s">
        <v>8280</v>
      </c>
    </row>
    <row r="23449" spans="1:5">
      <c r="A23449" s="33" t="s">
        <v>60680</v>
      </c>
      <c r="B23449" s="28" t="s">
        <v>58540</v>
      </c>
      <c r="C23449" s="28" t="s">
        <v>60681</v>
      </c>
      <c r="D23449" s="31"/>
      <c r="E23449" s="31" t="s">
        <v>8280</v>
      </c>
    </row>
    <row r="23450" spans="1:5">
      <c r="A23450" s="33" t="s">
        <v>60682</v>
      </c>
      <c r="B23450" s="28" t="s">
        <v>58540</v>
      </c>
      <c r="C23450" s="28" t="s">
        <v>60683</v>
      </c>
      <c r="D23450" s="31"/>
      <c r="E23450" s="31" t="s">
        <v>8280</v>
      </c>
    </row>
    <row r="23451" spans="1:5">
      <c r="A23451" s="33" t="s">
        <v>60684</v>
      </c>
      <c r="B23451" s="28" t="s">
        <v>60685</v>
      </c>
      <c r="C23451" s="28" t="s">
        <v>60686</v>
      </c>
      <c r="D23451" s="31"/>
      <c r="E23451" s="31" t="s">
        <v>8280</v>
      </c>
    </row>
    <row r="23452" spans="1:5">
      <c r="A23452" s="33" t="s">
        <v>60687</v>
      </c>
      <c r="B23452" s="28" t="s">
        <v>60685</v>
      </c>
      <c r="C23452" s="28" t="s">
        <v>60688</v>
      </c>
      <c r="D23452" s="31"/>
      <c r="E23452" s="31" t="s">
        <v>8280</v>
      </c>
    </row>
    <row r="23453" spans="1:5">
      <c r="A23453" s="33" t="s">
        <v>60689</v>
      </c>
      <c r="B23453" s="28" t="s">
        <v>60685</v>
      </c>
      <c r="C23453" s="28" t="s">
        <v>60690</v>
      </c>
      <c r="D23453" s="31"/>
      <c r="E23453" s="31" t="s">
        <v>8280</v>
      </c>
    </row>
    <row r="23454" spans="1:5">
      <c r="A23454" s="33" t="s">
        <v>60691</v>
      </c>
      <c r="B23454" s="28" t="s">
        <v>60692</v>
      </c>
      <c r="C23454" s="28" t="s">
        <v>60693</v>
      </c>
      <c r="D23454" s="31"/>
      <c r="E23454" s="31" t="s">
        <v>8280</v>
      </c>
    </row>
    <row r="23455" spans="1:5">
      <c r="A23455" s="33" t="s">
        <v>60694</v>
      </c>
      <c r="B23455" s="28" t="s">
        <v>60695</v>
      </c>
      <c r="C23455" s="28" t="s">
        <v>60696</v>
      </c>
      <c r="D23455" s="31"/>
      <c r="E23455" s="31" t="s">
        <v>8280</v>
      </c>
    </row>
    <row r="23456" spans="1:5">
      <c r="A23456" s="33" t="s">
        <v>60697</v>
      </c>
      <c r="B23456" s="28" t="s">
        <v>60698</v>
      </c>
      <c r="C23456" s="28" t="s">
        <v>60699</v>
      </c>
      <c r="D23456" s="31"/>
      <c r="E23456" s="31" t="s">
        <v>8280</v>
      </c>
    </row>
    <row r="23457" spans="1:5">
      <c r="A23457" s="33" t="s">
        <v>60700</v>
      </c>
      <c r="B23457" s="28" t="s">
        <v>60698</v>
      </c>
      <c r="C23457" s="28" t="s">
        <v>60701</v>
      </c>
      <c r="D23457" s="31"/>
      <c r="E23457" s="31" t="s">
        <v>8280</v>
      </c>
    </row>
    <row r="23458" spans="1:5">
      <c r="A23458" s="33" t="s">
        <v>60702</v>
      </c>
      <c r="B23458" s="28" t="s">
        <v>60703</v>
      </c>
      <c r="C23458" s="28" t="s">
        <v>60704</v>
      </c>
      <c r="D23458" s="31"/>
      <c r="E23458" s="31" t="s">
        <v>8280</v>
      </c>
    </row>
    <row r="23459" spans="1:5">
      <c r="A23459" s="33" t="s">
        <v>60705</v>
      </c>
      <c r="B23459" s="28" t="s">
        <v>60706</v>
      </c>
      <c r="C23459" s="28" t="s">
        <v>60707</v>
      </c>
      <c r="D23459" s="31"/>
      <c r="E23459" s="31" t="s">
        <v>8280</v>
      </c>
    </row>
    <row r="23460" spans="1:5">
      <c r="A23460" s="33" t="s">
        <v>60708</v>
      </c>
      <c r="B23460" s="28" t="s">
        <v>60709</v>
      </c>
      <c r="C23460" s="28" t="s">
        <v>60710</v>
      </c>
      <c r="D23460" s="31"/>
      <c r="E23460" s="31" t="s">
        <v>8280</v>
      </c>
    </row>
    <row r="23461" spans="1:5">
      <c r="A23461" s="33" t="s">
        <v>60711</v>
      </c>
      <c r="B23461" s="28" t="s">
        <v>60712</v>
      </c>
      <c r="C23461" s="28" t="s">
        <v>60713</v>
      </c>
      <c r="D23461" s="31"/>
      <c r="E23461" s="31" t="s">
        <v>8280</v>
      </c>
    </row>
    <row r="23462" spans="1:5">
      <c r="A23462" s="33" t="s">
        <v>60714</v>
      </c>
      <c r="B23462" s="28" t="s">
        <v>60715</v>
      </c>
      <c r="C23462" s="28" t="s">
        <v>60716</v>
      </c>
      <c r="D23462" s="31"/>
      <c r="E23462" s="31" t="s">
        <v>8280</v>
      </c>
    </row>
    <row r="23463" spans="1:5">
      <c r="A23463" s="33" t="s">
        <v>60717</v>
      </c>
      <c r="B23463" s="28" t="s">
        <v>60718</v>
      </c>
      <c r="C23463" s="28" t="s">
        <v>8280</v>
      </c>
      <c r="D23463" s="31"/>
      <c r="E23463" s="31" t="s">
        <v>8280</v>
      </c>
    </row>
    <row r="23464" spans="1:5">
      <c r="A23464" s="33" t="s">
        <v>60719</v>
      </c>
      <c r="B23464" s="28" t="s">
        <v>60720</v>
      </c>
      <c r="C23464" s="28" t="s">
        <v>8280</v>
      </c>
      <c r="D23464" s="31"/>
      <c r="E23464" s="31" t="s">
        <v>60721</v>
      </c>
    </row>
    <row r="23465" spans="1:5">
      <c r="A23465" s="33" t="s">
        <v>60722</v>
      </c>
      <c r="B23465" s="28" t="s">
        <v>60720</v>
      </c>
      <c r="C23465" s="28" t="s">
        <v>8280</v>
      </c>
      <c r="D23465" s="31"/>
      <c r="E23465" s="31" t="s">
        <v>60723</v>
      </c>
    </row>
    <row r="23466" spans="1:5">
      <c r="A23466" s="33" t="s">
        <v>60724</v>
      </c>
      <c r="B23466" s="28" t="s">
        <v>60720</v>
      </c>
      <c r="C23466" s="28" t="s">
        <v>8280</v>
      </c>
      <c r="D23466" s="31"/>
      <c r="E23466" s="31" t="s">
        <v>8280</v>
      </c>
    </row>
    <row r="23467" spans="1:5">
      <c r="A23467" s="33" t="s">
        <v>60725</v>
      </c>
      <c r="B23467" s="28" t="s">
        <v>60720</v>
      </c>
      <c r="C23467" s="28" t="s">
        <v>8280</v>
      </c>
      <c r="D23467" s="31"/>
      <c r="E23467" s="31" t="s">
        <v>8280</v>
      </c>
    </row>
    <row r="23468" spans="1:5">
      <c r="A23468" s="33" t="s">
        <v>60726</v>
      </c>
      <c r="B23468" s="28" t="s">
        <v>60720</v>
      </c>
      <c r="C23468" s="28" t="s">
        <v>8280</v>
      </c>
      <c r="D23468" s="31"/>
      <c r="E23468" s="31" t="s">
        <v>8280</v>
      </c>
    </row>
    <row r="23469" spans="1:5">
      <c r="A23469" s="33" t="s">
        <v>60727</v>
      </c>
      <c r="B23469" s="28" t="s">
        <v>60728</v>
      </c>
      <c r="C23469" s="28" t="s">
        <v>11009</v>
      </c>
      <c r="D23469" s="31"/>
      <c r="E23469" s="31" t="s">
        <v>8280</v>
      </c>
    </row>
    <row r="23470" spans="1:5">
      <c r="A23470" s="33" t="s">
        <v>60729</v>
      </c>
      <c r="B23470" s="28" t="s">
        <v>60728</v>
      </c>
      <c r="C23470" s="28" t="s">
        <v>11011</v>
      </c>
      <c r="D23470" s="31"/>
      <c r="E23470" s="31" t="s">
        <v>11012</v>
      </c>
    </row>
    <row r="23471" spans="1:5">
      <c r="A23471" s="33" t="s">
        <v>60730</v>
      </c>
      <c r="B23471" s="28" t="s">
        <v>60731</v>
      </c>
      <c r="C23471" s="28" t="s">
        <v>60732</v>
      </c>
      <c r="D23471" s="31"/>
      <c r="E23471" s="31" t="s">
        <v>8280</v>
      </c>
    </row>
    <row r="23472" spans="1:5">
      <c r="A23472" s="33" t="s">
        <v>60733</v>
      </c>
      <c r="B23472" s="28" t="s">
        <v>60731</v>
      </c>
      <c r="C23472" s="28" t="s">
        <v>60734</v>
      </c>
      <c r="D23472" s="31"/>
      <c r="E23472" s="31" t="s">
        <v>8280</v>
      </c>
    </row>
    <row r="23473" spans="1:5">
      <c r="A23473" s="33" t="s">
        <v>60735</v>
      </c>
      <c r="B23473" s="28" t="s">
        <v>60731</v>
      </c>
      <c r="C23473" s="28" t="s">
        <v>11014</v>
      </c>
      <c r="D23473" s="31"/>
      <c r="E23473" s="31" t="s">
        <v>11015</v>
      </c>
    </row>
    <row r="23474" spans="1:5">
      <c r="A23474" s="33" t="s">
        <v>60736</v>
      </c>
      <c r="B23474" s="28" t="s">
        <v>60731</v>
      </c>
      <c r="C23474" s="28" t="s">
        <v>11017</v>
      </c>
      <c r="D23474" s="31"/>
      <c r="E23474" s="31" t="s">
        <v>11018</v>
      </c>
    </row>
    <row r="23475" spans="1:5">
      <c r="A23475" s="33" t="s">
        <v>60737</v>
      </c>
      <c r="B23475" s="28" t="s">
        <v>60738</v>
      </c>
      <c r="C23475" s="28" t="s">
        <v>11019</v>
      </c>
      <c r="D23475" s="31"/>
      <c r="E23475" s="31" t="s">
        <v>11020</v>
      </c>
    </row>
    <row r="23476" spans="1:5">
      <c r="A23476" s="33" t="s">
        <v>60739</v>
      </c>
      <c r="B23476" s="28" t="s">
        <v>60738</v>
      </c>
      <c r="C23476" s="28" t="s">
        <v>11022</v>
      </c>
      <c r="D23476" s="31"/>
      <c r="E23476" s="31" t="s">
        <v>11023</v>
      </c>
    </row>
    <row r="23477" spans="1:5">
      <c r="A23477" s="33" t="s">
        <v>60740</v>
      </c>
      <c r="B23477" s="28" t="s">
        <v>60738</v>
      </c>
      <c r="C23477" s="28" t="s">
        <v>60741</v>
      </c>
      <c r="D23477" s="31"/>
      <c r="E23477" s="31" t="s">
        <v>8280</v>
      </c>
    </row>
    <row r="23478" spans="1:5">
      <c r="A23478" s="33" t="s">
        <v>60742</v>
      </c>
      <c r="B23478" s="28" t="s">
        <v>60743</v>
      </c>
      <c r="C23478" s="28" t="s">
        <v>60744</v>
      </c>
      <c r="D23478" s="31"/>
      <c r="E23478" s="31" t="s">
        <v>8280</v>
      </c>
    </row>
    <row r="23479" spans="1:5">
      <c r="A23479" s="33" t="s">
        <v>60745</v>
      </c>
      <c r="B23479" s="28" t="s">
        <v>60743</v>
      </c>
      <c r="C23479" s="28" t="s">
        <v>60746</v>
      </c>
      <c r="D23479" s="31"/>
      <c r="E23479" s="31" t="s">
        <v>8280</v>
      </c>
    </row>
    <row r="23480" spans="1:5">
      <c r="A23480" s="33" t="s">
        <v>60747</v>
      </c>
      <c r="B23480" s="28" t="s">
        <v>60748</v>
      </c>
      <c r="C23480" s="28" t="s">
        <v>60749</v>
      </c>
      <c r="D23480" s="31"/>
      <c r="E23480" s="31" t="s">
        <v>8280</v>
      </c>
    </row>
    <row r="23481" spans="1:5">
      <c r="A23481" s="33" t="s">
        <v>60750</v>
      </c>
      <c r="B23481" s="28" t="s">
        <v>60748</v>
      </c>
      <c r="C23481" s="28" t="s">
        <v>60751</v>
      </c>
      <c r="D23481" s="31"/>
      <c r="E23481" s="31" t="s">
        <v>8280</v>
      </c>
    </row>
    <row r="23482" spans="1:5">
      <c r="A23482" s="33" t="s">
        <v>60752</v>
      </c>
      <c r="B23482" s="28" t="s">
        <v>60753</v>
      </c>
      <c r="C23482" s="28" t="s">
        <v>10534</v>
      </c>
      <c r="D23482" s="31"/>
      <c r="E23482" s="31" t="s">
        <v>10535</v>
      </c>
    </row>
    <row r="23483" spans="1:5">
      <c r="A23483" s="33" t="s">
        <v>60754</v>
      </c>
      <c r="B23483" s="28" t="s">
        <v>60755</v>
      </c>
      <c r="C23483" s="28" t="s">
        <v>60756</v>
      </c>
      <c r="D23483" s="31"/>
      <c r="E23483" s="31" t="s">
        <v>8280</v>
      </c>
    </row>
    <row r="23484" spans="1:5">
      <c r="A23484" s="33" t="s">
        <v>60757</v>
      </c>
      <c r="B23484" s="28" t="s">
        <v>59607</v>
      </c>
      <c r="C23484" s="28" t="s">
        <v>11870</v>
      </c>
      <c r="D23484" s="31" t="s">
        <v>59608</v>
      </c>
      <c r="E23484" s="31" t="s">
        <v>11871</v>
      </c>
    </row>
    <row r="23485" spans="1:5">
      <c r="A23485" s="33" t="s">
        <v>60758</v>
      </c>
      <c r="B23485" s="28" t="s">
        <v>59607</v>
      </c>
      <c r="C23485" s="28" t="s">
        <v>11872</v>
      </c>
      <c r="D23485" s="31" t="s">
        <v>59608</v>
      </c>
      <c r="E23485" s="31" t="s">
        <v>11873</v>
      </c>
    </row>
    <row r="23486" spans="1:5">
      <c r="A23486" s="33" t="s">
        <v>60759</v>
      </c>
      <c r="B23486" s="28" t="s">
        <v>59607</v>
      </c>
      <c r="C23486" s="28" t="s">
        <v>11875</v>
      </c>
      <c r="D23486" s="31" t="s">
        <v>59608</v>
      </c>
      <c r="E23486" s="31" t="s">
        <v>11876</v>
      </c>
    </row>
    <row r="23487" spans="1:5">
      <c r="A23487" s="33" t="s">
        <v>60760</v>
      </c>
      <c r="B23487" s="28" t="s">
        <v>59822</v>
      </c>
      <c r="C23487" s="28" t="s">
        <v>60761</v>
      </c>
      <c r="D23487" s="31"/>
      <c r="E23487" s="31" t="s">
        <v>8280</v>
      </c>
    </row>
    <row r="23488" spans="1:5">
      <c r="A23488" s="33" t="s">
        <v>60762</v>
      </c>
      <c r="B23488" s="28" t="s">
        <v>59822</v>
      </c>
      <c r="C23488" s="28" t="s">
        <v>60763</v>
      </c>
      <c r="D23488" s="31"/>
      <c r="E23488" s="31" t="s">
        <v>8280</v>
      </c>
    </row>
    <row r="23489" spans="1:5">
      <c r="A23489" s="33" t="s">
        <v>60764</v>
      </c>
      <c r="B23489" s="28" t="s">
        <v>59822</v>
      </c>
      <c r="C23489" s="28" t="s">
        <v>60765</v>
      </c>
      <c r="D23489" s="31"/>
      <c r="E23489" s="31" t="s">
        <v>8280</v>
      </c>
    </row>
    <row r="23490" spans="1:5">
      <c r="A23490" s="33" t="s">
        <v>60766</v>
      </c>
      <c r="B23490" s="28" t="s">
        <v>59822</v>
      </c>
      <c r="C23490" s="28" t="s">
        <v>60767</v>
      </c>
      <c r="D23490" s="31"/>
      <c r="E23490" s="31" t="s">
        <v>8280</v>
      </c>
    </row>
    <row r="23491" spans="1:5">
      <c r="A23491" s="33" t="s">
        <v>60768</v>
      </c>
      <c r="B23491" s="28" t="s">
        <v>59822</v>
      </c>
      <c r="C23491" s="28" t="s">
        <v>60769</v>
      </c>
      <c r="D23491" s="31"/>
      <c r="E23491" s="31" t="s">
        <v>8280</v>
      </c>
    </row>
    <row r="23492" spans="1:5">
      <c r="A23492" s="33" t="s">
        <v>60770</v>
      </c>
      <c r="B23492" s="28" t="s">
        <v>59822</v>
      </c>
      <c r="C23492" s="28" t="s">
        <v>60771</v>
      </c>
      <c r="D23492" s="31"/>
      <c r="E23492" s="31" t="s">
        <v>8280</v>
      </c>
    </row>
    <row r="23493" spans="1:5">
      <c r="A23493" s="33" t="s">
        <v>60772</v>
      </c>
      <c r="B23493" s="28" t="s">
        <v>59822</v>
      </c>
      <c r="C23493" s="28" t="s">
        <v>11560</v>
      </c>
      <c r="D23493" s="31" t="s">
        <v>60773</v>
      </c>
      <c r="E23493" s="31" t="s">
        <v>11561</v>
      </c>
    </row>
    <row r="23494" spans="1:5">
      <c r="A23494" s="33" t="s">
        <v>60774</v>
      </c>
      <c r="B23494" s="28" t="s">
        <v>59822</v>
      </c>
      <c r="C23494" s="28" t="s">
        <v>60775</v>
      </c>
      <c r="D23494" s="31" t="s">
        <v>60773</v>
      </c>
      <c r="E23494" s="31" t="s">
        <v>8280</v>
      </c>
    </row>
    <row r="23495" spans="1:5">
      <c r="A23495" s="33" t="s">
        <v>60776</v>
      </c>
      <c r="B23495" s="28" t="s">
        <v>59822</v>
      </c>
      <c r="C23495" s="28" t="s">
        <v>11563</v>
      </c>
      <c r="D23495" s="31" t="s">
        <v>60773</v>
      </c>
      <c r="E23495" s="31" t="s">
        <v>11564</v>
      </c>
    </row>
    <row r="23496" spans="1:5">
      <c r="A23496" s="33" t="s">
        <v>60777</v>
      </c>
      <c r="B23496" s="28" t="s">
        <v>59822</v>
      </c>
      <c r="C23496" s="28" t="s">
        <v>60778</v>
      </c>
      <c r="D23496" s="31" t="s">
        <v>60773</v>
      </c>
      <c r="E23496" s="31" t="s">
        <v>8280</v>
      </c>
    </row>
    <row r="23497" spans="1:5">
      <c r="A23497" s="33" t="s">
        <v>60779</v>
      </c>
      <c r="B23497" s="28" t="s">
        <v>59822</v>
      </c>
      <c r="C23497" s="28" t="s">
        <v>11566</v>
      </c>
      <c r="D23497" s="31" t="s">
        <v>60773</v>
      </c>
      <c r="E23497" s="31" t="s">
        <v>11567</v>
      </c>
    </row>
    <row r="23498" spans="1:5">
      <c r="A23498" s="33" t="s">
        <v>60780</v>
      </c>
      <c r="B23498" s="28" t="s">
        <v>59822</v>
      </c>
      <c r="C23498" s="28" t="s">
        <v>60781</v>
      </c>
      <c r="D23498" s="31" t="s">
        <v>60773</v>
      </c>
      <c r="E23498" s="31" t="s">
        <v>8280</v>
      </c>
    </row>
    <row r="23499" spans="1:5">
      <c r="A23499" s="33" t="s">
        <v>60782</v>
      </c>
      <c r="B23499" s="28" t="s">
        <v>58540</v>
      </c>
      <c r="C23499" s="28" t="s">
        <v>60783</v>
      </c>
      <c r="D23499" s="31"/>
      <c r="E23499" s="31" t="s">
        <v>8280</v>
      </c>
    </row>
    <row r="23500" spans="1:5">
      <c r="A23500" s="33" t="s">
        <v>60784</v>
      </c>
      <c r="B23500" s="28" t="s">
        <v>58540</v>
      </c>
      <c r="C23500" s="28" t="s">
        <v>60785</v>
      </c>
      <c r="D23500" s="31"/>
      <c r="E23500" s="31" t="s">
        <v>8280</v>
      </c>
    </row>
    <row r="23501" spans="1:5">
      <c r="A23501" s="33" t="s">
        <v>60786</v>
      </c>
      <c r="B23501" s="28" t="s">
        <v>58540</v>
      </c>
      <c r="C23501" s="28" t="s">
        <v>60787</v>
      </c>
      <c r="D23501" s="31"/>
      <c r="E23501" s="31" t="s">
        <v>8280</v>
      </c>
    </row>
    <row r="23502" spans="1:5">
      <c r="A23502" s="33" t="s">
        <v>60788</v>
      </c>
      <c r="B23502" s="28" t="s">
        <v>58540</v>
      </c>
      <c r="C23502" s="28" t="s">
        <v>60789</v>
      </c>
      <c r="D23502" s="31"/>
      <c r="E23502" s="31" t="s">
        <v>8280</v>
      </c>
    </row>
    <row r="23503" spans="1:5">
      <c r="A23503" s="33" t="s">
        <v>60790</v>
      </c>
      <c r="B23503" s="28" t="s">
        <v>60791</v>
      </c>
      <c r="C23503" s="28" t="s">
        <v>8280</v>
      </c>
      <c r="D23503" s="31"/>
      <c r="E23503" s="31" t="s">
        <v>8280</v>
      </c>
    </row>
    <row r="23504" spans="1:5">
      <c r="A23504" s="33" t="s">
        <v>60792</v>
      </c>
      <c r="B23504" s="28" t="s">
        <v>58531</v>
      </c>
      <c r="C23504" s="28" t="s">
        <v>8280</v>
      </c>
      <c r="D23504" s="31"/>
      <c r="E23504" s="31" t="s">
        <v>8280</v>
      </c>
    </row>
    <row r="23505" spans="1:5">
      <c r="A23505" s="33" t="s">
        <v>60793</v>
      </c>
      <c r="B23505" s="28" t="s">
        <v>60794</v>
      </c>
      <c r="C23505" s="28" t="s">
        <v>60795</v>
      </c>
      <c r="D23505" s="31"/>
      <c r="E23505" s="31" t="s">
        <v>60796</v>
      </c>
    </row>
    <row r="23506" spans="1:5">
      <c r="A23506" s="33" t="s">
        <v>60797</v>
      </c>
      <c r="B23506" s="28" t="s">
        <v>60798</v>
      </c>
      <c r="C23506" s="28" t="s">
        <v>60799</v>
      </c>
      <c r="D23506" s="31"/>
      <c r="E23506" s="31" t="s">
        <v>8280</v>
      </c>
    </row>
    <row r="23507" spans="1:5">
      <c r="A23507" s="33" t="s">
        <v>60800</v>
      </c>
      <c r="B23507" s="28" t="s">
        <v>60801</v>
      </c>
      <c r="C23507" s="28" t="s">
        <v>11916</v>
      </c>
      <c r="D23507" s="31"/>
      <c r="E23507" s="31" t="s">
        <v>60802</v>
      </c>
    </row>
    <row r="23508" spans="1:5">
      <c r="A23508" s="33" t="s">
        <v>60803</v>
      </c>
      <c r="B23508" s="28" t="s">
        <v>60804</v>
      </c>
      <c r="C23508" s="28" t="s">
        <v>11915</v>
      </c>
      <c r="D23508" s="31"/>
      <c r="E23508" s="31" t="s">
        <v>60805</v>
      </c>
    </row>
    <row r="23509" spans="1:5">
      <c r="A23509" s="33" t="s">
        <v>60806</v>
      </c>
      <c r="B23509" s="28" t="s">
        <v>60807</v>
      </c>
      <c r="C23509" s="28" t="s">
        <v>11918</v>
      </c>
      <c r="D23509" s="31"/>
      <c r="E23509" s="31" t="s">
        <v>60808</v>
      </c>
    </row>
    <row r="23510" spans="1:5">
      <c r="A23510" s="33" t="s">
        <v>60809</v>
      </c>
      <c r="B23510" s="28" t="s">
        <v>58540</v>
      </c>
      <c r="C23510" s="28" t="s">
        <v>10708</v>
      </c>
      <c r="D23510" s="31"/>
      <c r="E23510" s="31" t="s">
        <v>60810</v>
      </c>
    </row>
    <row r="23511" spans="1:5">
      <c r="A23511" s="33" t="s">
        <v>60811</v>
      </c>
      <c r="B23511" s="28" t="s">
        <v>58111</v>
      </c>
      <c r="C23511" s="28" t="s">
        <v>12187</v>
      </c>
      <c r="D23511" s="31" t="s">
        <v>58780</v>
      </c>
      <c r="E23511" s="31" t="s">
        <v>60812</v>
      </c>
    </row>
    <row r="23512" spans="1:5">
      <c r="A23512" s="33" t="s">
        <v>60813</v>
      </c>
      <c r="B23512" s="28" t="s">
        <v>8280</v>
      </c>
      <c r="C23512" s="28" t="s">
        <v>8280</v>
      </c>
      <c r="D23512" s="31"/>
      <c r="E23512" s="31" t="s">
        <v>8280</v>
      </c>
    </row>
    <row r="23513" spans="1:5">
      <c r="A23513" s="33" t="s">
        <v>60814</v>
      </c>
      <c r="B23513" s="28" t="s">
        <v>60815</v>
      </c>
      <c r="C23513" s="28" t="s">
        <v>60816</v>
      </c>
      <c r="D23513" s="31"/>
      <c r="E23513" s="31" t="s">
        <v>60817</v>
      </c>
    </row>
    <row r="23514" spans="1:5">
      <c r="A23514" s="33" t="s">
        <v>60818</v>
      </c>
      <c r="B23514" s="28" t="s">
        <v>8280</v>
      </c>
      <c r="C23514" s="28" t="s">
        <v>8280</v>
      </c>
      <c r="D23514" s="31"/>
      <c r="E23514" s="31" t="s">
        <v>8280</v>
      </c>
    </row>
    <row r="23515" spans="1:5">
      <c r="A23515" s="33" t="s">
        <v>60819</v>
      </c>
      <c r="B23515" s="28" t="s">
        <v>58111</v>
      </c>
      <c r="C23515" s="28" t="s">
        <v>12189</v>
      </c>
      <c r="D23515" s="31"/>
      <c r="E23515" s="31" t="s">
        <v>60820</v>
      </c>
    </row>
    <row r="23516" spans="1:5">
      <c r="A23516" s="33" t="s">
        <v>60821</v>
      </c>
      <c r="B23516" s="28" t="s">
        <v>8280</v>
      </c>
      <c r="C23516" s="28" t="s">
        <v>8280</v>
      </c>
      <c r="D23516" s="31"/>
      <c r="E23516" s="31" t="s">
        <v>8280</v>
      </c>
    </row>
    <row r="23517" spans="1:5">
      <c r="A23517" s="33" t="s">
        <v>60822</v>
      </c>
      <c r="B23517" s="28" t="s">
        <v>60815</v>
      </c>
      <c r="C23517" s="28" t="s">
        <v>60823</v>
      </c>
      <c r="D23517" s="31"/>
      <c r="E23517" s="31" t="s">
        <v>60824</v>
      </c>
    </row>
    <row r="23518" spans="1:5">
      <c r="A23518" s="33" t="s">
        <v>60825</v>
      </c>
      <c r="B23518" s="28" t="s">
        <v>8280</v>
      </c>
      <c r="C23518" s="28" t="s">
        <v>8280</v>
      </c>
      <c r="D23518" s="31"/>
      <c r="E23518" s="31" t="s">
        <v>8280</v>
      </c>
    </row>
    <row r="23519" spans="1:5">
      <c r="A23519" s="33" t="s">
        <v>60826</v>
      </c>
      <c r="B23519" s="28" t="s">
        <v>58111</v>
      </c>
      <c r="C23519" s="28" t="s">
        <v>12191</v>
      </c>
      <c r="D23519" s="31"/>
      <c r="E23519" s="31" t="s">
        <v>60827</v>
      </c>
    </row>
    <row r="23520" spans="1:5">
      <c r="A23520" s="33" t="s">
        <v>60828</v>
      </c>
      <c r="B23520" s="28" t="s">
        <v>8280</v>
      </c>
      <c r="C23520" s="28" t="s">
        <v>8280</v>
      </c>
      <c r="D23520" s="31"/>
      <c r="E23520" s="31" t="s">
        <v>8280</v>
      </c>
    </row>
    <row r="23521" spans="1:5">
      <c r="A23521" s="33" t="s">
        <v>60829</v>
      </c>
      <c r="B23521" s="28" t="s">
        <v>60815</v>
      </c>
      <c r="C23521" s="28" t="s">
        <v>60830</v>
      </c>
      <c r="D23521" s="31"/>
      <c r="E23521" s="31" t="s">
        <v>60831</v>
      </c>
    </row>
    <row r="23522" spans="1:5">
      <c r="A23522" s="33" t="s">
        <v>60832</v>
      </c>
      <c r="B23522" s="28" t="s">
        <v>8280</v>
      </c>
      <c r="C23522" s="28" t="s">
        <v>8280</v>
      </c>
      <c r="D23522" s="31"/>
      <c r="E23522" s="31" t="s">
        <v>8280</v>
      </c>
    </row>
    <row r="23523" spans="1:5">
      <c r="A23523" s="33" t="s">
        <v>60833</v>
      </c>
      <c r="B23523" s="28" t="s">
        <v>58111</v>
      </c>
      <c r="C23523" s="28" t="s">
        <v>12193</v>
      </c>
      <c r="D23523" s="31" t="s">
        <v>58780</v>
      </c>
      <c r="E23523" s="31" t="s">
        <v>60834</v>
      </c>
    </row>
    <row r="23524" spans="1:5">
      <c r="A23524" s="33" t="s">
        <v>60835</v>
      </c>
      <c r="B23524" s="28" t="s">
        <v>8280</v>
      </c>
      <c r="C23524" s="28" t="s">
        <v>8280</v>
      </c>
      <c r="D23524" s="31"/>
      <c r="E23524" s="31" t="s">
        <v>8280</v>
      </c>
    </row>
    <row r="23525" spans="1:5">
      <c r="A23525" s="33" t="s">
        <v>60836</v>
      </c>
      <c r="B23525" s="28" t="s">
        <v>60815</v>
      </c>
      <c r="C23525" s="28" t="s">
        <v>60837</v>
      </c>
      <c r="D23525" s="31"/>
      <c r="E23525" s="31" t="s">
        <v>60838</v>
      </c>
    </row>
    <row r="23526" spans="1:5">
      <c r="A23526" s="33" t="s">
        <v>60839</v>
      </c>
      <c r="B23526" s="28" t="s">
        <v>8280</v>
      </c>
      <c r="C23526" s="28" t="s">
        <v>8280</v>
      </c>
      <c r="D23526" s="31"/>
      <c r="E23526" s="31" t="s">
        <v>8280</v>
      </c>
    </row>
    <row r="23527" spans="1:5">
      <c r="A23527" s="33" t="s">
        <v>60840</v>
      </c>
      <c r="B23527" s="28" t="s">
        <v>58111</v>
      </c>
      <c r="C23527" s="28" t="s">
        <v>12195</v>
      </c>
      <c r="D23527" s="31" t="s">
        <v>58780</v>
      </c>
      <c r="E23527" s="31" t="s">
        <v>60841</v>
      </c>
    </row>
    <row r="23528" spans="1:5">
      <c r="A23528" s="33" t="s">
        <v>60842</v>
      </c>
      <c r="B23528" s="28" t="s">
        <v>8280</v>
      </c>
      <c r="C23528" s="28" t="s">
        <v>8280</v>
      </c>
      <c r="D23528" s="31"/>
      <c r="E23528" s="31" t="s">
        <v>8280</v>
      </c>
    </row>
    <row r="23529" spans="1:5">
      <c r="A23529" s="33" t="s">
        <v>60843</v>
      </c>
      <c r="B23529" s="28" t="s">
        <v>60815</v>
      </c>
      <c r="C23529" s="28" t="s">
        <v>60844</v>
      </c>
      <c r="D23529" s="31"/>
      <c r="E23529" s="31" t="s">
        <v>60845</v>
      </c>
    </row>
    <row r="23530" spans="1:5">
      <c r="A23530" s="33" t="s">
        <v>60846</v>
      </c>
      <c r="B23530" s="28" t="s">
        <v>8280</v>
      </c>
      <c r="C23530" s="28" t="s">
        <v>8280</v>
      </c>
      <c r="D23530" s="31"/>
      <c r="E23530" s="31" t="s">
        <v>8280</v>
      </c>
    </row>
    <row r="23531" spans="1:5">
      <c r="A23531" s="33" t="s">
        <v>60847</v>
      </c>
      <c r="B23531" s="28" t="s">
        <v>58111</v>
      </c>
      <c r="C23531" s="28" t="s">
        <v>12194</v>
      </c>
      <c r="D23531" s="31" t="s">
        <v>58780</v>
      </c>
      <c r="E23531" s="31" t="s">
        <v>60848</v>
      </c>
    </row>
    <row r="23532" spans="1:5">
      <c r="A23532" s="33" t="s">
        <v>60849</v>
      </c>
      <c r="B23532" s="28" t="s">
        <v>8280</v>
      </c>
      <c r="C23532" s="28" t="s">
        <v>8280</v>
      </c>
      <c r="D23532" s="31"/>
      <c r="E23532" s="31" t="s">
        <v>8280</v>
      </c>
    </row>
    <row r="23533" spans="1:5">
      <c r="A23533" s="33" t="s">
        <v>60850</v>
      </c>
      <c r="B23533" s="28" t="s">
        <v>60815</v>
      </c>
      <c r="C23533" s="28" t="s">
        <v>60851</v>
      </c>
      <c r="D23533" s="31"/>
      <c r="E23533" s="31" t="s">
        <v>60852</v>
      </c>
    </row>
    <row r="23534" spans="1:5">
      <c r="A23534" s="33" t="s">
        <v>60853</v>
      </c>
      <c r="B23534" s="28" t="s">
        <v>8280</v>
      </c>
      <c r="C23534" s="28" t="s">
        <v>8280</v>
      </c>
      <c r="D23534" s="31"/>
      <c r="E23534" s="31" t="s">
        <v>8280</v>
      </c>
    </row>
    <row r="23535" spans="1:5">
      <c r="A23535" s="33" t="s">
        <v>60854</v>
      </c>
      <c r="B23535" s="28" t="s">
        <v>60855</v>
      </c>
      <c r="C23535" s="28" t="s">
        <v>11472</v>
      </c>
      <c r="D23535" s="31"/>
      <c r="E23535" s="31" t="s">
        <v>11473</v>
      </c>
    </row>
    <row r="23536" spans="1:5">
      <c r="A23536" s="33" t="s">
        <v>60856</v>
      </c>
      <c r="B23536" s="28" t="s">
        <v>60855</v>
      </c>
      <c r="C23536" s="28" t="s">
        <v>11475</v>
      </c>
      <c r="D23536" s="31"/>
      <c r="E23536" s="31" t="s">
        <v>11476</v>
      </c>
    </row>
    <row r="23537" spans="1:5">
      <c r="A23537" s="33" t="s">
        <v>60857</v>
      </c>
      <c r="B23537" s="28" t="s">
        <v>60855</v>
      </c>
      <c r="C23537" s="28" t="s">
        <v>60858</v>
      </c>
      <c r="D23537" s="31"/>
      <c r="E23537" s="31" t="s">
        <v>8280</v>
      </c>
    </row>
    <row r="23538" spans="1:5">
      <c r="A23538" s="33" t="s">
        <v>60859</v>
      </c>
      <c r="B23538" s="28" t="s">
        <v>60860</v>
      </c>
      <c r="C23538" s="28" t="s">
        <v>11590</v>
      </c>
      <c r="D23538" s="31" t="s">
        <v>60773</v>
      </c>
      <c r="E23538" s="31" t="s">
        <v>11591</v>
      </c>
    </row>
    <row r="23539" spans="1:5">
      <c r="A23539" s="33" t="s">
        <v>60861</v>
      </c>
      <c r="B23539" s="28" t="s">
        <v>60860</v>
      </c>
      <c r="C23539" s="28" t="s">
        <v>11592</v>
      </c>
      <c r="D23539" s="31" t="s">
        <v>60773</v>
      </c>
      <c r="E23539" s="31" t="s">
        <v>11593</v>
      </c>
    </row>
    <row r="23540" spans="1:5">
      <c r="A23540" s="33" t="s">
        <v>60862</v>
      </c>
      <c r="B23540" s="28" t="s">
        <v>60860</v>
      </c>
      <c r="C23540" s="28" t="s">
        <v>11594</v>
      </c>
      <c r="D23540" s="31" t="s">
        <v>60773</v>
      </c>
      <c r="E23540" s="31" t="s">
        <v>11595</v>
      </c>
    </row>
    <row r="23541" spans="1:5">
      <c r="A23541" s="33" t="s">
        <v>60863</v>
      </c>
      <c r="B23541" s="28" t="s">
        <v>58276</v>
      </c>
      <c r="C23541" s="28" t="s">
        <v>60864</v>
      </c>
      <c r="D23541" s="31"/>
      <c r="E23541" s="31" t="s">
        <v>8280</v>
      </c>
    </row>
    <row r="23542" spans="1:5">
      <c r="A23542" s="33" t="s">
        <v>8971</v>
      </c>
      <c r="B23542" s="28" t="s">
        <v>60551</v>
      </c>
      <c r="C23542" s="28" t="s">
        <v>11049</v>
      </c>
      <c r="D23542" s="31"/>
      <c r="E23542" s="31" t="s">
        <v>11050</v>
      </c>
    </row>
    <row r="23543" spans="1:5">
      <c r="A23543" s="33" t="s">
        <v>8975</v>
      </c>
      <c r="B23543" s="28" t="s">
        <v>60551</v>
      </c>
      <c r="C23543" s="28" t="s">
        <v>11051</v>
      </c>
      <c r="D23543" s="31"/>
      <c r="E23543" s="31" t="s">
        <v>11052</v>
      </c>
    </row>
    <row r="23544" spans="1:5">
      <c r="A23544" s="33" t="s">
        <v>8979</v>
      </c>
      <c r="B23544" s="28" t="s">
        <v>60865</v>
      </c>
      <c r="C23544" s="28" t="s">
        <v>11055</v>
      </c>
      <c r="D23544" s="31"/>
      <c r="E23544" s="31" t="s">
        <v>11056</v>
      </c>
    </row>
    <row r="23545" spans="1:5">
      <c r="A23545" s="33" t="s">
        <v>8983</v>
      </c>
      <c r="B23545" s="28" t="s">
        <v>60865</v>
      </c>
      <c r="C23545" s="28" t="s">
        <v>11057</v>
      </c>
      <c r="D23545" s="31"/>
      <c r="E23545" s="31" t="s">
        <v>11058</v>
      </c>
    </row>
    <row r="23546" spans="1:5">
      <c r="A23546" s="33" t="s">
        <v>60866</v>
      </c>
      <c r="B23546" s="28" t="s">
        <v>60867</v>
      </c>
      <c r="C23546" s="28" t="s">
        <v>11060</v>
      </c>
      <c r="D23546" s="31"/>
      <c r="E23546" s="31" t="s">
        <v>60868</v>
      </c>
    </row>
    <row r="23547" spans="1:5">
      <c r="A23547" s="33" t="s">
        <v>60869</v>
      </c>
      <c r="B23547" s="28" t="s">
        <v>60867</v>
      </c>
      <c r="C23547" s="28" t="s">
        <v>11061</v>
      </c>
      <c r="D23547" s="31"/>
      <c r="E23547" s="31" t="s">
        <v>60870</v>
      </c>
    </row>
    <row r="23548" spans="1:5">
      <c r="A23548" s="33" t="s">
        <v>8858</v>
      </c>
      <c r="B23548" s="28" t="s">
        <v>60871</v>
      </c>
      <c r="C23548" s="28" t="s">
        <v>11064</v>
      </c>
      <c r="D23548" s="31"/>
      <c r="E23548" s="31" t="s">
        <v>11065</v>
      </c>
    </row>
    <row r="23549" spans="1:5">
      <c r="A23549" s="33" t="s">
        <v>60872</v>
      </c>
      <c r="B23549" s="28" t="s">
        <v>60871</v>
      </c>
      <c r="C23549" s="28" t="s">
        <v>11066</v>
      </c>
      <c r="D23549" s="31"/>
      <c r="E23549" s="31" t="s">
        <v>11067</v>
      </c>
    </row>
    <row r="23550" spans="1:5">
      <c r="A23550" s="33" t="s">
        <v>60873</v>
      </c>
      <c r="B23550" s="28" t="s">
        <v>60874</v>
      </c>
      <c r="C23550" s="28" t="s">
        <v>11070</v>
      </c>
      <c r="D23550" s="31"/>
      <c r="E23550" s="31" t="s">
        <v>11071</v>
      </c>
    </row>
    <row r="23551" spans="1:5">
      <c r="A23551" s="33" t="s">
        <v>60875</v>
      </c>
      <c r="B23551" s="28" t="s">
        <v>60874</v>
      </c>
      <c r="C23551" s="28" t="s">
        <v>11072</v>
      </c>
      <c r="D23551" s="31"/>
      <c r="E23551" s="31" t="s">
        <v>11073</v>
      </c>
    </row>
    <row r="23552" spans="1:5">
      <c r="A23552" s="33" t="s">
        <v>60876</v>
      </c>
      <c r="B23552" s="28" t="s">
        <v>60877</v>
      </c>
      <c r="C23552" s="28" t="s">
        <v>60878</v>
      </c>
      <c r="D23552" s="31"/>
      <c r="E23552" s="31" t="s">
        <v>8280</v>
      </c>
    </row>
    <row r="23553" spans="1:5">
      <c r="A23553" s="33" t="s">
        <v>60879</v>
      </c>
      <c r="B23553" s="28" t="s">
        <v>60880</v>
      </c>
      <c r="C23553" s="28" t="s">
        <v>60881</v>
      </c>
      <c r="D23553" s="31"/>
      <c r="E23553" s="31" t="s">
        <v>8280</v>
      </c>
    </row>
    <row r="23554" spans="1:5">
      <c r="A23554" s="33" t="s">
        <v>60882</v>
      </c>
      <c r="B23554" s="28" t="s">
        <v>60883</v>
      </c>
      <c r="C23554" s="28" t="s">
        <v>60884</v>
      </c>
      <c r="D23554" s="31"/>
      <c r="E23554" s="31" t="s">
        <v>8280</v>
      </c>
    </row>
    <row r="23555" spans="1:5">
      <c r="A23555" s="33" t="s">
        <v>60885</v>
      </c>
      <c r="B23555" s="28" t="s">
        <v>60886</v>
      </c>
      <c r="C23555" s="28" t="s">
        <v>60887</v>
      </c>
      <c r="D23555" s="31"/>
      <c r="E23555" s="31" t="s">
        <v>8280</v>
      </c>
    </row>
    <row r="23556" spans="1:5">
      <c r="A23556" s="33" t="s">
        <v>60888</v>
      </c>
      <c r="B23556" s="28" t="s">
        <v>60883</v>
      </c>
      <c r="C23556" s="28" t="s">
        <v>60889</v>
      </c>
      <c r="D23556" s="31"/>
      <c r="E23556" s="31" t="s">
        <v>8280</v>
      </c>
    </row>
    <row r="23557" spans="1:5">
      <c r="A23557" s="33" t="s">
        <v>60890</v>
      </c>
      <c r="B23557" s="28" t="s">
        <v>60891</v>
      </c>
      <c r="C23557" s="28" t="s">
        <v>60892</v>
      </c>
      <c r="D23557" s="31"/>
      <c r="E23557" s="31" t="s">
        <v>8280</v>
      </c>
    </row>
    <row r="23558" spans="1:5">
      <c r="A23558" s="33" t="s">
        <v>60893</v>
      </c>
      <c r="B23558" s="28" t="s">
        <v>60894</v>
      </c>
      <c r="C23558" s="28" t="s">
        <v>60895</v>
      </c>
      <c r="D23558" s="31"/>
      <c r="E23558" s="31" t="s">
        <v>8280</v>
      </c>
    </row>
    <row r="23559" spans="1:5">
      <c r="A23559" s="33" t="s">
        <v>60896</v>
      </c>
      <c r="B23559" s="28" t="s">
        <v>60897</v>
      </c>
      <c r="C23559" s="28" t="s">
        <v>60898</v>
      </c>
      <c r="D23559" s="31"/>
      <c r="E23559" s="31" t="s">
        <v>60899</v>
      </c>
    </row>
    <row r="23560" spans="1:5">
      <c r="A23560" s="33" t="s">
        <v>60900</v>
      </c>
      <c r="B23560" s="28" t="s">
        <v>60886</v>
      </c>
      <c r="C23560" s="28" t="s">
        <v>60901</v>
      </c>
      <c r="D23560" s="31"/>
      <c r="E23560" s="31" t="s">
        <v>8280</v>
      </c>
    </row>
    <row r="23561" spans="1:5">
      <c r="A23561" s="33" t="s">
        <v>60902</v>
      </c>
      <c r="B23561" s="28" t="s">
        <v>60903</v>
      </c>
      <c r="C23561" s="28" t="s">
        <v>60904</v>
      </c>
      <c r="D23561" s="31"/>
      <c r="E23561" s="31" t="s">
        <v>8280</v>
      </c>
    </row>
    <row r="23562" spans="1:5">
      <c r="A23562" s="33" t="s">
        <v>60905</v>
      </c>
      <c r="B23562" s="28" t="s">
        <v>60906</v>
      </c>
      <c r="C23562" s="28" t="s">
        <v>60907</v>
      </c>
      <c r="D23562" s="31"/>
      <c r="E23562" s="31" t="s">
        <v>8280</v>
      </c>
    </row>
    <row r="23563" spans="1:5">
      <c r="A23563" s="33" t="s">
        <v>60908</v>
      </c>
      <c r="B23563" s="28" t="s">
        <v>59639</v>
      </c>
      <c r="C23563" s="28" t="s">
        <v>11370</v>
      </c>
      <c r="D23563" s="31"/>
      <c r="E23563" s="31" t="s">
        <v>11371</v>
      </c>
    </row>
    <row r="23564" spans="1:5">
      <c r="A23564" s="33" t="s">
        <v>60909</v>
      </c>
      <c r="B23564" s="28" t="s">
        <v>59639</v>
      </c>
      <c r="C23564" s="28" t="s">
        <v>11373</v>
      </c>
      <c r="D23564" s="31"/>
      <c r="E23564" s="31" t="s">
        <v>8280</v>
      </c>
    </row>
    <row r="23565" spans="1:5">
      <c r="A23565" s="33" t="s">
        <v>60910</v>
      </c>
      <c r="B23565" s="28" t="s">
        <v>59639</v>
      </c>
      <c r="C23565" s="28" t="s">
        <v>11375</v>
      </c>
      <c r="D23565" s="31"/>
      <c r="E23565" s="31" t="s">
        <v>8280</v>
      </c>
    </row>
    <row r="23566" spans="1:5">
      <c r="A23566" s="33" t="s">
        <v>60911</v>
      </c>
      <c r="B23566" s="28" t="s">
        <v>59639</v>
      </c>
      <c r="C23566" s="28" t="s">
        <v>60912</v>
      </c>
      <c r="D23566" s="31"/>
      <c r="E23566" s="31" t="s">
        <v>8280</v>
      </c>
    </row>
    <row r="23567" spans="1:5">
      <c r="A23567" s="33" t="s">
        <v>60913</v>
      </c>
      <c r="B23567" s="28" t="s">
        <v>59639</v>
      </c>
      <c r="C23567" s="28" t="s">
        <v>11378</v>
      </c>
      <c r="D23567" s="31"/>
      <c r="E23567" s="31" t="s">
        <v>8280</v>
      </c>
    </row>
    <row r="23568" spans="1:5">
      <c r="A23568" s="33" t="s">
        <v>60914</v>
      </c>
      <c r="B23568" s="28" t="s">
        <v>59639</v>
      </c>
      <c r="C23568" s="28" t="s">
        <v>11380</v>
      </c>
      <c r="D23568" s="31"/>
      <c r="E23568" s="31" t="s">
        <v>8280</v>
      </c>
    </row>
    <row r="23569" spans="1:5">
      <c r="A23569" s="33" t="s">
        <v>60915</v>
      </c>
      <c r="B23569" s="28" t="s">
        <v>60916</v>
      </c>
      <c r="C23569" s="28" t="s">
        <v>11264</v>
      </c>
      <c r="D23569" s="31"/>
      <c r="E23569" s="31" t="s">
        <v>11265</v>
      </c>
    </row>
    <row r="23570" spans="1:5">
      <c r="A23570" s="33" t="s">
        <v>60917</v>
      </c>
      <c r="B23570" s="28" t="s">
        <v>60916</v>
      </c>
      <c r="C23570" s="28" t="s">
        <v>11269</v>
      </c>
      <c r="D23570" s="31"/>
      <c r="E23570" s="31" t="s">
        <v>11270</v>
      </c>
    </row>
    <row r="23571" spans="1:5">
      <c r="A23571" s="33" t="s">
        <v>60918</v>
      </c>
      <c r="B23571" s="28" t="s">
        <v>60916</v>
      </c>
      <c r="C23571" s="28" t="s">
        <v>11274</v>
      </c>
      <c r="D23571" s="31"/>
      <c r="E23571" s="31" t="s">
        <v>11275</v>
      </c>
    </row>
    <row r="23572" spans="1:5">
      <c r="A23572" s="33" t="s">
        <v>60919</v>
      </c>
      <c r="B23572" s="28" t="s">
        <v>60916</v>
      </c>
      <c r="C23572" s="28" t="s">
        <v>11266</v>
      </c>
      <c r="D23572" s="31"/>
      <c r="E23572" s="31" t="s">
        <v>11267</v>
      </c>
    </row>
    <row r="23573" spans="1:5">
      <c r="A23573" s="33" t="s">
        <v>60920</v>
      </c>
      <c r="B23573" s="28" t="s">
        <v>60916</v>
      </c>
      <c r="C23573" s="28" t="s">
        <v>11271</v>
      </c>
      <c r="D23573" s="31"/>
      <c r="E23573" s="31" t="s">
        <v>11272</v>
      </c>
    </row>
    <row r="23574" spans="1:5">
      <c r="A23574" s="33" t="s">
        <v>60921</v>
      </c>
      <c r="B23574" s="28" t="s">
        <v>60916</v>
      </c>
      <c r="C23574" s="28" t="s">
        <v>11276</v>
      </c>
      <c r="D23574" s="31"/>
      <c r="E23574" s="31" t="s">
        <v>11277</v>
      </c>
    </row>
    <row r="23575" spans="1:5">
      <c r="A23575" s="33" t="s">
        <v>60922</v>
      </c>
      <c r="B23575" s="28" t="s">
        <v>60916</v>
      </c>
      <c r="C23575" s="28" t="s">
        <v>11286</v>
      </c>
      <c r="D23575" s="31"/>
      <c r="E23575" s="31" t="s">
        <v>11287</v>
      </c>
    </row>
    <row r="23576" spans="1:5">
      <c r="A23576" s="33" t="s">
        <v>60923</v>
      </c>
      <c r="B23576" s="28" t="s">
        <v>60916</v>
      </c>
      <c r="C23576" s="28" t="s">
        <v>11291</v>
      </c>
      <c r="D23576" s="31"/>
      <c r="E23576" s="31" t="s">
        <v>11292</v>
      </c>
    </row>
    <row r="23577" spans="1:5">
      <c r="A23577" s="33" t="s">
        <v>60924</v>
      </c>
      <c r="B23577" s="28" t="s">
        <v>60916</v>
      </c>
      <c r="C23577" s="28" t="s">
        <v>11296</v>
      </c>
      <c r="D23577" s="31"/>
      <c r="E23577" s="31" t="s">
        <v>11297</v>
      </c>
    </row>
    <row r="23578" spans="1:5">
      <c r="A23578" s="33" t="s">
        <v>60925</v>
      </c>
      <c r="B23578" s="28" t="s">
        <v>60926</v>
      </c>
      <c r="C23578" s="28" t="s">
        <v>11289</v>
      </c>
      <c r="D23578" s="31"/>
      <c r="E23578" s="31" t="s">
        <v>11290</v>
      </c>
    </row>
    <row r="23579" spans="1:5">
      <c r="A23579" s="33" t="s">
        <v>60927</v>
      </c>
      <c r="B23579" s="28" t="s">
        <v>60926</v>
      </c>
      <c r="C23579" s="28" t="s">
        <v>11294</v>
      </c>
      <c r="D23579" s="31"/>
      <c r="E23579" s="31" t="s">
        <v>11295</v>
      </c>
    </row>
    <row r="23580" spans="1:5">
      <c r="A23580" s="33" t="s">
        <v>60928</v>
      </c>
      <c r="B23580" s="28" t="s">
        <v>60926</v>
      </c>
      <c r="C23580" s="28" t="s">
        <v>11299</v>
      </c>
      <c r="D23580" s="31"/>
      <c r="E23580" s="31" t="s">
        <v>11300</v>
      </c>
    </row>
    <row r="23581" spans="1:5">
      <c r="A23581" s="33" t="s">
        <v>60929</v>
      </c>
      <c r="B23581" s="28" t="s">
        <v>60930</v>
      </c>
      <c r="C23581" s="28" t="s">
        <v>11404</v>
      </c>
      <c r="D23581" s="31"/>
      <c r="E23581" s="31" t="s">
        <v>11405</v>
      </c>
    </row>
    <row r="23582" spans="1:5">
      <c r="A23582" s="33" t="s">
        <v>60931</v>
      </c>
      <c r="B23582" s="28" t="s">
        <v>59036</v>
      </c>
      <c r="C23582" s="28" t="s">
        <v>11406</v>
      </c>
      <c r="D23582" s="31"/>
      <c r="E23582" s="31" t="s">
        <v>11407</v>
      </c>
    </row>
    <row r="23583" spans="1:5">
      <c r="A23583" s="33" t="s">
        <v>60932</v>
      </c>
      <c r="B23583" s="28" t="s">
        <v>59036</v>
      </c>
      <c r="C23583" s="28" t="s">
        <v>60933</v>
      </c>
      <c r="D23583" s="31"/>
      <c r="E23583" s="31" t="s">
        <v>11407</v>
      </c>
    </row>
    <row r="23584" spans="1:5">
      <c r="A23584" s="33" t="s">
        <v>60934</v>
      </c>
      <c r="B23584" s="28" t="s">
        <v>59036</v>
      </c>
      <c r="C23584" s="28" t="s">
        <v>11408</v>
      </c>
      <c r="D23584" s="31"/>
      <c r="E23584" s="31" t="s">
        <v>11409</v>
      </c>
    </row>
    <row r="23585" spans="1:5">
      <c r="A23585" s="33" t="s">
        <v>60935</v>
      </c>
      <c r="B23585" s="28" t="s">
        <v>12003</v>
      </c>
      <c r="C23585" s="28" t="s">
        <v>11159</v>
      </c>
      <c r="D23585" s="31"/>
      <c r="E23585" s="31" t="s">
        <v>11160</v>
      </c>
    </row>
    <row r="23586" spans="1:5">
      <c r="A23586" s="33" t="s">
        <v>60936</v>
      </c>
      <c r="B23586" s="28" t="s">
        <v>12000</v>
      </c>
      <c r="C23586" s="28" t="s">
        <v>11162</v>
      </c>
      <c r="D23586" s="31"/>
      <c r="E23586" s="31" t="s">
        <v>11163</v>
      </c>
    </row>
    <row r="23587" spans="1:5">
      <c r="A23587" s="33" t="s">
        <v>60937</v>
      </c>
      <c r="B23587" s="28" t="s">
        <v>12045</v>
      </c>
      <c r="C23587" s="28" t="s">
        <v>11108</v>
      </c>
      <c r="D23587" s="31"/>
      <c r="E23587" s="31" t="s">
        <v>8280</v>
      </c>
    </row>
    <row r="23588" spans="1:5">
      <c r="A23588" s="33" t="s">
        <v>60938</v>
      </c>
      <c r="B23588" s="28" t="s">
        <v>12045</v>
      </c>
      <c r="C23588" s="28" t="s">
        <v>60939</v>
      </c>
      <c r="D23588" s="31"/>
      <c r="E23588" s="31" t="s">
        <v>8280</v>
      </c>
    </row>
    <row r="23589" spans="1:5">
      <c r="A23589" s="33" t="s">
        <v>60940</v>
      </c>
      <c r="B23589" s="28" t="s">
        <v>12045</v>
      </c>
      <c r="C23589" s="28" t="s">
        <v>11110</v>
      </c>
      <c r="D23589" s="31"/>
      <c r="E23589" s="31" t="s">
        <v>8280</v>
      </c>
    </row>
    <row r="23590" spans="1:5">
      <c r="A23590" s="33" t="s">
        <v>60941</v>
      </c>
      <c r="B23590" s="28" t="s">
        <v>12029</v>
      </c>
      <c r="C23590" s="28" t="s">
        <v>11112</v>
      </c>
      <c r="D23590" s="31"/>
      <c r="E23590" s="31" t="s">
        <v>8280</v>
      </c>
    </row>
    <row r="23591" spans="1:5">
      <c r="A23591" s="33" t="s">
        <v>60942</v>
      </c>
      <c r="B23591" s="28" t="s">
        <v>12029</v>
      </c>
      <c r="C23591" s="28" t="s">
        <v>60943</v>
      </c>
      <c r="D23591" s="31"/>
      <c r="E23591" s="31" t="s">
        <v>8280</v>
      </c>
    </row>
    <row r="23592" spans="1:5">
      <c r="A23592" s="33" t="s">
        <v>60944</v>
      </c>
      <c r="B23592" s="28" t="s">
        <v>12029</v>
      </c>
      <c r="C23592" s="28" t="s">
        <v>11114</v>
      </c>
      <c r="D23592" s="31"/>
      <c r="E23592" s="31" t="s">
        <v>8280</v>
      </c>
    </row>
    <row r="23593" spans="1:5">
      <c r="A23593" s="33" t="s">
        <v>60945</v>
      </c>
      <c r="B23593" s="28" t="s">
        <v>11762</v>
      </c>
      <c r="C23593" s="28" t="s">
        <v>11448</v>
      </c>
      <c r="D23593" s="31"/>
      <c r="E23593" s="31" t="s">
        <v>60946</v>
      </c>
    </row>
    <row r="23594" spans="1:5">
      <c r="A23594" s="33" t="s">
        <v>60947</v>
      </c>
      <c r="B23594" s="28" t="s">
        <v>11762</v>
      </c>
      <c r="C23594" s="28" t="s">
        <v>11458</v>
      </c>
      <c r="D23594" s="31"/>
      <c r="E23594" s="31" t="s">
        <v>60948</v>
      </c>
    </row>
    <row r="23595" spans="1:5">
      <c r="A23595" s="33" t="s">
        <v>60949</v>
      </c>
      <c r="B23595" s="28" t="s">
        <v>60950</v>
      </c>
      <c r="C23595" s="28" t="s">
        <v>60951</v>
      </c>
      <c r="D23595" s="31" t="s">
        <v>60952</v>
      </c>
      <c r="E23595" s="31" t="s">
        <v>60953</v>
      </c>
    </row>
    <row r="23596" spans="1:5">
      <c r="A23596" s="33" t="s">
        <v>60954</v>
      </c>
      <c r="B23596" s="28" t="s">
        <v>60955</v>
      </c>
      <c r="C23596" s="28" t="s">
        <v>60956</v>
      </c>
      <c r="D23596" s="31" t="s">
        <v>60952</v>
      </c>
      <c r="E23596" s="31" t="s">
        <v>60957</v>
      </c>
    </row>
    <row r="23597" spans="1:5">
      <c r="A23597" s="33" t="s">
        <v>60958</v>
      </c>
      <c r="B23597" s="28" t="s">
        <v>60955</v>
      </c>
      <c r="C23597" s="28" t="s">
        <v>60959</v>
      </c>
      <c r="D23597" s="31" t="s">
        <v>60952</v>
      </c>
      <c r="E23597" s="31" t="s">
        <v>60960</v>
      </c>
    </row>
    <row r="23598" spans="1:5">
      <c r="A23598" s="33" t="s">
        <v>60961</v>
      </c>
      <c r="B23598" s="28" t="s">
        <v>60962</v>
      </c>
      <c r="C23598" s="28" t="s">
        <v>60963</v>
      </c>
      <c r="D23598" s="31"/>
      <c r="E23598" s="31" t="s">
        <v>8280</v>
      </c>
    </row>
    <row r="23599" spans="1:5">
      <c r="A23599" s="33" t="s">
        <v>60964</v>
      </c>
      <c r="B23599" s="28" t="s">
        <v>60962</v>
      </c>
      <c r="C23599" s="28" t="s">
        <v>60965</v>
      </c>
      <c r="D23599" s="31"/>
      <c r="E23599" s="31" t="s">
        <v>8280</v>
      </c>
    </row>
    <row r="23600" spans="1:5">
      <c r="A23600" s="33" t="s">
        <v>60966</v>
      </c>
      <c r="B23600" s="28" t="s">
        <v>60962</v>
      </c>
      <c r="C23600" s="28" t="s">
        <v>60967</v>
      </c>
      <c r="D23600" s="31"/>
      <c r="E23600" s="31" t="s">
        <v>8280</v>
      </c>
    </row>
    <row r="23601" spans="1:5">
      <c r="A23601" s="33" t="s">
        <v>60968</v>
      </c>
      <c r="B23601" s="28" t="s">
        <v>60962</v>
      </c>
      <c r="C23601" s="28" t="s">
        <v>60969</v>
      </c>
      <c r="D23601" s="31"/>
      <c r="E23601" s="31" t="s">
        <v>8280</v>
      </c>
    </row>
    <row r="23602" spans="1:5">
      <c r="A23602" s="33" t="s">
        <v>60970</v>
      </c>
      <c r="B23602" s="28" t="s">
        <v>60962</v>
      </c>
      <c r="C23602" s="28" t="s">
        <v>60971</v>
      </c>
      <c r="D23602" s="31"/>
      <c r="E23602" s="31" t="s">
        <v>8280</v>
      </c>
    </row>
    <row r="23603" spans="1:5">
      <c r="A23603" s="33" t="s">
        <v>60972</v>
      </c>
      <c r="B23603" s="28" t="s">
        <v>60962</v>
      </c>
      <c r="C23603" s="28" t="s">
        <v>60973</v>
      </c>
      <c r="D23603" s="31"/>
      <c r="E23603" s="31" t="s">
        <v>8280</v>
      </c>
    </row>
    <row r="23604" spans="1:5">
      <c r="A23604" s="33" t="s">
        <v>60974</v>
      </c>
      <c r="B23604" s="28" t="s">
        <v>60962</v>
      </c>
      <c r="C23604" s="28" t="s">
        <v>60975</v>
      </c>
      <c r="D23604" s="31"/>
      <c r="E23604" s="31" t="s">
        <v>8280</v>
      </c>
    </row>
    <row r="23605" spans="1:5">
      <c r="A23605" s="33" t="s">
        <v>60976</v>
      </c>
      <c r="B23605" s="28" t="s">
        <v>60962</v>
      </c>
      <c r="C23605" s="28" t="s">
        <v>60977</v>
      </c>
      <c r="D23605" s="31"/>
      <c r="E23605" s="31" t="s">
        <v>8280</v>
      </c>
    </row>
    <row r="23606" spans="1:5">
      <c r="A23606" s="33" t="s">
        <v>60978</v>
      </c>
      <c r="B23606" s="28" t="s">
        <v>60962</v>
      </c>
      <c r="C23606" s="28" t="s">
        <v>60979</v>
      </c>
      <c r="D23606" s="31"/>
      <c r="E23606" s="31" t="s">
        <v>8280</v>
      </c>
    </row>
    <row r="23607" spans="1:5">
      <c r="A23607" s="33" t="s">
        <v>60980</v>
      </c>
      <c r="B23607" s="28" t="s">
        <v>60962</v>
      </c>
      <c r="C23607" s="28" t="s">
        <v>60981</v>
      </c>
      <c r="D23607" s="31"/>
      <c r="E23607" s="31" t="s">
        <v>8280</v>
      </c>
    </row>
    <row r="23608" spans="1:5">
      <c r="A23608" s="33" t="s">
        <v>60982</v>
      </c>
      <c r="B23608" s="28" t="s">
        <v>60962</v>
      </c>
      <c r="C23608" s="28" t="s">
        <v>60983</v>
      </c>
      <c r="D23608" s="31"/>
      <c r="E23608" s="31" t="s">
        <v>8280</v>
      </c>
    </row>
    <row r="23609" spans="1:5">
      <c r="A23609" s="33" t="s">
        <v>60984</v>
      </c>
      <c r="B23609" s="28" t="s">
        <v>60962</v>
      </c>
      <c r="C23609" s="28" t="s">
        <v>60985</v>
      </c>
      <c r="D23609" s="31"/>
      <c r="E23609" s="31" t="s">
        <v>8280</v>
      </c>
    </row>
    <row r="23610" spans="1:5">
      <c r="A23610" s="33" t="s">
        <v>60986</v>
      </c>
      <c r="B23610" s="28" t="s">
        <v>60962</v>
      </c>
      <c r="C23610" s="28" t="s">
        <v>60987</v>
      </c>
      <c r="D23610" s="31"/>
      <c r="E23610" s="31" t="s">
        <v>8280</v>
      </c>
    </row>
    <row r="23611" spans="1:5">
      <c r="A23611" s="33" t="s">
        <v>60988</v>
      </c>
      <c r="B23611" s="28" t="s">
        <v>60962</v>
      </c>
      <c r="C23611" s="28" t="s">
        <v>60989</v>
      </c>
      <c r="D23611" s="31"/>
      <c r="E23611" s="31" t="s">
        <v>8280</v>
      </c>
    </row>
    <row r="23612" spans="1:5">
      <c r="A23612" s="33" t="s">
        <v>60990</v>
      </c>
      <c r="B23612" s="28" t="s">
        <v>60962</v>
      </c>
      <c r="C23612" s="28" t="s">
        <v>60991</v>
      </c>
      <c r="D23612" s="31"/>
      <c r="E23612" s="31" t="s">
        <v>8280</v>
      </c>
    </row>
    <row r="23613" spans="1:5">
      <c r="A23613" s="33" t="s">
        <v>60992</v>
      </c>
      <c r="B23613" s="28" t="s">
        <v>60962</v>
      </c>
      <c r="C23613" s="28" t="s">
        <v>60993</v>
      </c>
      <c r="D23613" s="31"/>
      <c r="E23613" s="31" t="s">
        <v>8280</v>
      </c>
    </row>
    <row r="23614" spans="1:5">
      <c r="A23614" s="33" t="s">
        <v>60994</v>
      </c>
      <c r="B23614" s="28" t="s">
        <v>60962</v>
      </c>
      <c r="C23614" s="28" t="s">
        <v>60995</v>
      </c>
      <c r="D23614" s="31"/>
      <c r="E23614" s="31" t="s">
        <v>8280</v>
      </c>
    </row>
    <row r="23615" spans="1:5">
      <c r="A23615" s="33" t="s">
        <v>60996</v>
      </c>
      <c r="B23615" s="28" t="s">
        <v>60962</v>
      </c>
      <c r="C23615" s="28" t="s">
        <v>60997</v>
      </c>
      <c r="D23615" s="31"/>
      <c r="E23615" s="31" t="s">
        <v>8280</v>
      </c>
    </row>
    <row r="23616" spans="1:5">
      <c r="A23616" s="33" t="s">
        <v>60998</v>
      </c>
      <c r="B23616" s="28" t="s">
        <v>60962</v>
      </c>
      <c r="C23616" s="28" t="s">
        <v>60999</v>
      </c>
      <c r="D23616" s="31"/>
      <c r="E23616" s="31" t="s">
        <v>8280</v>
      </c>
    </row>
    <row r="23617" spans="1:5">
      <c r="A23617" s="33" t="s">
        <v>61000</v>
      </c>
      <c r="B23617" s="28" t="s">
        <v>60962</v>
      </c>
      <c r="C23617" s="28" t="s">
        <v>61001</v>
      </c>
      <c r="D23617" s="31"/>
      <c r="E23617" s="31" t="s">
        <v>8280</v>
      </c>
    </row>
    <row r="23618" spans="1:5">
      <c r="A23618" s="33" t="s">
        <v>61002</v>
      </c>
      <c r="B23618" s="28" t="s">
        <v>60962</v>
      </c>
      <c r="C23618" s="28" t="s">
        <v>61003</v>
      </c>
      <c r="D23618" s="31"/>
      <c r="E23618" s="31" t="s">
        <v>8280</v>
      </c>
    </row>
    <row r="23619" spans="1:5">
      <c r="A23619" s="33" t="s">
        <v>61004</v>
      </c>
      <c r="B23619" s="28" t="s">
        <v>60962</v>
      </c>
      <c r="C23619" s="28" t="s">
        <v>61005</v>
      </c>
      <c r="D23619" s="31"/>
      <c r="E23619" s="31" t="s">
        <v>8280</v>
      </c>
    </row>
    <row r="23620" spans="1:5">
      <c r="A23620" s="33" t="s">
        <v>61006</v>
      </c>
      <c r="B23620" s="28" t="s">
        <v>60962</v>
      </c>
      <c r="C23620" s="28" t="s">
        <v>61007</v>
      </c>
      <c r="D23620" s="31"/>
      <c r="E23620" s="31" t="s">
        <v>8280</v>
      </c>
    </row>
    <row r="23621" spans="1:5">
      <c r="A23621" s="33" t="s">
        <v>61008</v>
      </c>
      <c r="B23621" s="28" t="s">
        <v>60962</v>
      </c>
      <c r="C23621" s="28" t="s">
        <v>61009</v>
      </c>
      <c r="D23621" s="31"/>
      <c r="E23621" s="31" t="s">
        <v>8280</v>
      </c>
    </row>
    <row r="23622" spans="1:5">
      <c r="A23622" s="33" t="s">
        <v>61010</v>
      </c>
      <c r="B23622" s="28" t="s">
        <v>60962</v>
      </c>
      <c r="C23622" s="28" t="s">
        <v>61011</v>
      </c>
      <c r="D23622" s="31"/>
      <c r="E23622" s="31" t="s">
        <v>8280</v>
      </c>
    </row>
    <row r="23623" spans="1:5">
      <c r="A23623" s="33" t="s">
        <v>61012</v>
      </c>
      <c r="B23623" s="28" t="s">
        <v>60962</v>
      </c>
      <c r="C23623" s="28" t="s">
        <v>61013</v>
      </c>
      <c r="D23623" s="31"/>
      <c r="E23623" s="31" t="s">
        <v>8280</v>
      </c>
    </row>
    <row r="23624" spans="1:5">
      <c r="A23624" s="33" t="s">
        <v>61014</v>
      </c>
      <c r="B23624" s="28" t="s">
        <v>60962</v>
      </c>
      <c r="C23624" s="28" t="s">
        <v>61015</v>
      </c>
      <c r="D23624" s="31"/>
      <c r="E23624" s="31" t="s">
        <v>8280</v>
      </c>
    </row>
    <row r="23625" spans="1:5">
      <c r="A23625" s="33" t="s">
        <v>61016</v>
      </c>
      <c r="B23625" s="28" t="s">
        <v>24092</v>
      </c>
      <c r="C23625" s="28" t="s">
        <v>61017</v>
      </c>
      <c r="D23625" s="31" t="s">
        <v>61018</v>
      </c>
      <c r="E23625" s="31" t="s">
        <v>8280</v>
      </c>
    </row>
    <row r="23626" spans="1:5">
      <c r="A23626" s="33" t="s">
        <v>61019</v>
      </c>
      <c r="B23626" s="28" t="s">
        <v>24092</v>
      </c>
      <c r="C23626" s="28" t="s">
        <v>61020</v>
      </c>
      <c r="D23626" s="31" t="s">
        <v>61018</v>
      </c>
      <c r="E23626" s="31" t="s">
        <v>8280</v>
      </c>
    </row>
    <row r="23627" spans="1:5">
      <c r="A23627" s="33" t="s">
        <v>61021</v>
      </c>
      <c r="B23627" s="28" t="s">
        <v>24098</v>
      </c>
      <c r="C23627" s="28" t="s">
        <v>61022</v>
      </c>
      <c r="D23627" s="31" t="s">
        <v>61018</v>
      </c>
      <c r="E23627" s="31" t="s">
        <v>8280</v>
      </c>
    </row>
    <row r="23628" spans="1:5">
      <c r="A23628" s="33" t="s">
        <v>61023</v>
      </c>
      <c r="B23628" s="28" t="s">
        <v>24098</v>
      </c>
      <c r="C23628" s="28" t="s">
        <v>61024</v>
      </c>
      <c r="D23628" s="31" t="s">
        <v>61018</v>
      </c>
      <c r="E23628" s="31" t="s">
        <v>8280</v>
      </c>
    </row>
    <row r="23629" spans="1:5">
      <c r="A23629" s="33" t="s">
        <v>61025</v>
      </c>
      <c r="B23629" s="28" t="s">
        <v>61026</v>
      </c>
      <c r="C23629" s="28" t="s">
        <v>9245</v>
      </c>
      <c r="D23629" s="31" t="s">
        <v>9246</v>
      </c>
      <c r="E23629" s="31" t="s">
        <v>8280</v>
      </c>
    </row>
    <row r="23630" spans="1:5">
      <c r="A23630" s="33" t="s">
        <v>61027</v>
      </c>
      <c r="B23630" s="28" t="s">
        <v>61026</v>
      </c>
      <c r="C23630" s="28" t="s">
        <v>9248</v>
      </c>
      <c r="D23630" s="31" t="s">
        <v>9246</v>
      </c>
      <c r="E23630" s="31" t="s">
        <v>8280</v>
      </c>
    </row>
    <row r="23631" spans="1:5">
      <c r="A23631" s="33" t="s">
        <v>61028</v>
      </c>
      <c r="B23631" s="28" t="s">
        <v>61029</v>
      </c>
      <c r="C23631" s="28" t="s">
        <v>61030</v>
      </c>
      <c r="D23631" s="31" t="s">
        <v>9273</v>
      </c>
      <c r="E23631" s="31" t="s">
        <v>8280</v>
      </c>
    </row>
    <row r="23632" spans="1:5">
      <c r="A23632" s="33" t="s">
        <v>61031</v>
      </c>
      <c r="B23632" s="28" t="s">
        <v>61029</v>
      </c>
      <c r="C23632" s="28" t="s">
        <v>9272</v>
      </c>
      <c r="D23632" s="31" t="s">
        <v>9273</v>
      </c>
      <c r="E23632" s="31" t="s">
        <v>8280</v>
      </c>
    </row>
    <row r="23633" spans="1:5">
      <c r="A23633" s="33" t="s">
        <v>61032</v>
      </c>
      <c r="B23633" s="28" t="s">
        <v>61029</v>
      </c>
      <c r="C23633" s="28" t="s">
        <v>9275</v>
      </c>
      <c r="D23633" s="31" t="s">
        <v>9273</v>
      </c>
      <c r="E23633" s="31" t="s">
        <v>8280</v>
      </c>
    </row>
    <row r="23634" spans="1:5">
      <c r="A23634" s="33" t="s">
        <v>61033</v>
      </c>
      <c r="B23634" s="28" t="s">
        <v>61029</v>
      </c>
      <c r="C23634" s="28" t="s">
        <v>61034</v>
      </c>
      <c r="D23634" s="31" t="s">
        <v>9273</v>
      </c>
      <c r="E23634" s="31" t="s">
        <v>8280</v>
      </c>
    </row>
    <row r="23635" spans="1:5">
      <c r="A23635" s="33" t="s">
        <v>61035</v>
      </c>
      <c r="B23635" s="28" t="s">
        <v>61036</v>
      </c>
      <c r="C23635" s="28" t="s">
        <v>61037</v>
      </c>
      <c r="D23635" s="31" t="s">
        <v>61038</v>
      </c>
      <c r="E23635" s="31" t="s">
        <v>8280</v>
      </c>
    </row>
    <row r="23636" spans="1:5">
      <c r="A23636" s="33" t="s">
        <v>61039</v>
      </c>
      <c r="B23636" s="28" t="s">
        <v>61036</v>
      </c>
      <c r="C23636" s="28" t="s">
        <v>8280</v>
      </c>
      <c r="D23636" s="31" t="s">
        <v>9358</v>
      </c>
      <c r="E23636" s="31" t="s">
        <v>8280</v>
      </c>
    </row>
    <row r="23637" spans="1:5">
      <c r="A23637" s="33" t="s">
        <v>61040</v>
      </c>
      <c r="B23637" s="28" t="s">
        <v>61036</v>
      </c>
      <c r="C23637" s="28" t="s">
        <v>8280</v>
      </c>
      <c r="D23637" s="31" t="s">
        <v>9358</v>
      </c>
      <c r="E23637" s="31" t="s">
        <v>8280</v>
      </c>
    </row>
    <row r="23638" spans="1:5">
      <c r="A23638" s="33" t="s">
        <v>61041</v>
      </c>
      <c r="B23638" s="28" t="s">
        <v>61036</v>
      </c>
      <c r="C23638" s="28" t="s">
        <v>61042</v>
      </c>
      <c r="D23638" s="31" t="s">
        <v>61038</v>
      </c>
      <c r="E23638" s="31" t="s">
        <v>8280</v>
      </c>
    </row>
    <row r="23639" spans="1:5">
      <c r="A23639" s="33" t="s">
        <v>61043</v>
      </c>
      <c r="B23639" s="28" t="s">
        <v>23925</v>
      </c>
      <c r="C23639" s="28" t="s">
        <v>9369</v>
      </c>
      <c r="D23639" s="31" t="s">
        <v>9370</v>
      </c>
      <c r="E23639" s="31" t="s">
        <v>8280</v>
      </c>
    </row>
    <row r="23640" spans="1:5">
      <c r="A23640" s="33" t="s">
        <v>61044</v>
      </c>
      <c r="B23640" s="28" t="s">
        <v>23925</v>
      </c>
      <c r="C23640" s="28" t="s">
        <v>9372</v>
      </c>
      <c r="D23640" s="31" t="s">
        <v>9370</v>
      </c>
      <c r="E23640" s="31" t="s">
        <v>8280</v>
      </c>
    </row>
    <row r="23641" spans="1:5">
      <c r="A23641" s="33" t="s">
        <v>61045</v>
      </c>
      <c r="B23641" s="28" t="s">
        <v>61046</v>
      </c>
      <c r="C23641" s="28" t="s">
        <v>9374</v>
      </c>
      <c r="D23641" s="31" t="s">
        <v>9370</v>
      </c>
      <c r="E23641" s="31" t="s">
        <v>8280</v>
      </c>
    </row>
    <row r="23642" spans="1:5">
      <c r="A23642" s="33" t="s">
        <v>61047</v>
      </c>
      <c r="B23642" s="28" t="s">
        <v>61046</v>
      </c>
      <c r="C23642" s="28" t="s">
        <v>9376</v>
      </c>
      <c r="D23642" s="31" t="s">
        <v>9370</v>
      </c>
      <c r="E23642" s="31" t="s">
        <v>8280</v>
      </c>
    </row>
    <row r="23643" spans="1:5">
      <c r="A23643" s="33" t="s">
        <v>61048</v>
      </c>
      <c r="B23643" s="28" t="s">
        <v>61049</v>
      </c>
      <c r="C23643" s="28" t="s">
        <v>12040</v>
      </c>
      <c r="D23643" s="31" t="s">
        <v>61050</v>
      </c>
      <c r="E23643" s="31" t="s">
        <v>8280</v>
      </c>
    </row>
    <row r="23644" spans="1:5">
      <c r="A23644" s="33" t="s">
        <v>61051</v>
      </c>
      <c r="B23644" s="28" t="s">
        <v>61049</v>
      </c>
      <c r="C23644" s="28" t="s">
        <v>12042</v>
      </c>
      <c r="D23644" s="31" t="s">
        <v>61050</v>
      </c>
      <c r="E23644" s="31" t="s">
        <v>8280</v>
      </c>
    </row>
    <row r="23645" spans="1:5">
      <c r="A23645" s="33" t="s">
        <v>61052</v>
      </c>
      <c r="B23645" s="28" t="s">
        <v>61049</v>
      </c>
      <c r="C23645" s="28" t="s">
        <v>12044</v>
      </c>
      <c r="D23645" s="31" t="s">
        <v>61050</v>
      </c>
      <c r="E23645" s="31" t="s">
        <v>8280</v>
      </c>
    </row>
    <row r="23646" spans="1:5">
      <c r="A23646" s="33" t="s">
        <v>61053</v>
      </c>
      <c r="B23646" s="28" t="s">
        <v>61049</v>
      </c>
      <c r="C23646" s="28" t="s">
        <v>12046</v>
      </c>
      <c r="D23646" s="31" t="s">
        <v>61050</v>
      </c>
      <c r="E23646" s="31" t="s">
        <v>8280</v>
      </c>
    </row>
    <row r="23647" spans="1:5">
      <c r="A23647" s="33" t="s">
        <v>61054</v>
      </c>
      <c r="B23647" s="28" t="s">
        <v>61049</v>
      </c>
      <c r="C23647" s="28" t="s">
        <v>12047</v>
      </c>
      <c r="D23647" s="31" t="s">
        <v>61050</v>
      </c>
      <c r="E23647" s="31" t="s">
        <v>8280</v>
      </c>
    </row>
    <row r="23648" spans="1:5">
      <c r="A23648" s="33" t="s">
        <v>61055</v>
      </c>
      <c r="B23648" s="28" t="s">
        <v>61049</v>
      </c>
      <c r="C23648" s="28" t="s">
        <v>12048</v>
      </c>
      <c r="D23648" s="31" t="s">
        <v>61050</v>
      </c>
      <c r="E23648" s="31" t="s">
        <v>8280</v>
      </c>
    </row>
    <row r="23649" spans="1:5">
      <c r="A23649" s="33" t="s">
        <v>61056</v>
      </c>
      <c r="B23649" s="28" t="s">
        <v>61049</v>
      </c>
      <c r="C23649" s="28" t="s">
        <v>12050</v>
      </c>
      <c r="D23649" s="31" t="s">
        <v>61050</v>
      </c>
      <c r="E23649" s="31" t="s">
        <v>8280</v>
      </c>
    </row>
    <row r="23650" spans="1:5">
      <c r="A23650" s="33" t="s">
        <v>61057</v>
      </c>
      <c r="B23650" s="28" t="s">
        <v>61049</v>
      </c>
      <c r="C23650" s="28" t="s">
        <v>12051</v>
      </c>
      <c r="D23650" s="31" t="s">
        <v>61050</v>
      </c>
      <c r="E23650" s="31" t="s">
        <v>8280</v>
      </c>
    </row>
    <row r="23651" spans="1:5">
      <c r="A23651" s="33" t="s">
        <v>61058</v>
      </c>
      <c r="B23651" s="28" t="s">
        <v>61049</v>
      </c>
      <c r="C23651" s="28" t="s">
        <v>12053</v>
      </c>
      <c r="D23651" s="31" t="s">
        <v>61050</v>
      </c>
      <c r="E23651" s="31" t="s">
        <v>8280</v>
      </c>
    </row>
    <row r="23652" spans="1:5">
      <c r="A23652" s="33" t="s">
        <v>61059</v>
      </c>
      <c r="B23652" s="28" t="s">
        <v>61049</v>
      </c>
      <c r="C23652" s="28" t="s">
        <v>12055</v>
      </c>
      <c r="D23652" s="31" t="s">
        <v>61050</v>
      </c>
      <c r="E23652" s="31" t="s">
        <v>8280</v>
      </c>
    </row>
    <row r="23653" spans="1:5">
      <c r="A23653" s="33" t="s">
        <v>61060</v>
      </c>
      <c r="B23653" s="28" t="s">
        <v>61049</v>
      </c>
      <c r="C23653" s="28" t="s">
        <v>12057</v>
      </c>
      <c r="D23653" s="31" t="s">
        <v>61050</v>
      </c>
      <c r="E23653" s="31" t="s">
        <v>8280</v>
      </c>
    </row>
    <row r="23654" spans="1:5">
      <c r="A23654" s="33" t="s">
        <v>61061</v>
      </c>
      <c r="B23654" s="28" t="s">
        <v>61049</v>
      </c>
      <c r="C23654" s="28" t="s">
        <v>12059</v>
      </c>
      <c r="D23654" s="31" t="s">
        <v>61050</v>
      </c>
      <c r="E23654" s="31" t="s">
        <v>8280</v>
      </c>
    </row>
    <row r="23655" spans="1:5">
      <c r="A23655" s="33" t="s">
        <v>61062</v>
      </c>
      <c r="B23655" s="28" t="s">
        <v>61049</v>
      </c>
      <c r="C23655" s="28" t="s">
        <v>12061</v>
      </c>
      <c r="D23655" s="31" t="s">
        <v>61050</v>
      </c>
      <c r="E23655" s="31" t="s">
        <v>8280</v>
      </c>
    </row>
    <row r="23656" spans="1:5">
      <c r="A23656" s="33" t="s">
        <v>61063</v>
      </c>
      <c r="B23656" s="28" t="s">
        <v>61049</v>
      </c>
      <c r="C23656" s="28" t="s">
        <v>12063</v>
      </c>
      <c r="D23656" s="31" t="s">
        <v>61050</v>
      </c>
      <c r="E23656" s="31" t="s">
        <v>8280</v>
      </c>
    </row>
    <row r="23657" spans="1:5">
      <c r="A23657" s="33" t="s">
        <v>61064</v>
      </c>
      <c r="B23657" s="28" t="s">
        <v>61049</v>
      </c>
      <c r="C23657" s="28" t="s">
        <v>12065</v>
      </c>
      <c r="D23657" s="31" t="s">
        <v>61050</v>
      </c>
      <c r="E23657" s="31" t="s">
        <v>8280</v>
      </c>
    </row>
    <row r="23658" spans="1:5">
      <c r="A23658" s="33" t="s">
        <v>61065</v>
      </c>
      <c r="B23658" s="28" t="s">
        <v>61049</v>
      </c>
      <c r="C23658" s="28" t="s">
        <v>12067</v>
      </c>
      <c r="D23658" s="31" t="s">
        <v>61050</v>
      </c>
      <c r="E23658" s="31" t="s">
        <v>8280</v>
      </c>
    </row>
    <row r="23659" spans="1:5">
      <c r="A23659" s="33" t="s">
        <v>61066</v>
      </c>
      <c r="B23659" s="28" t="s">
        <v>61067</v>
      </c>
      <c r="C23659" s="28" t="s">
        <v>8280</v>
      </c>
      <c r="D23659" s="31" t="s">
        <v>61050</v>
      </c>
      <c r="E23659" s="31" t="s">
        <v>8280</v>
      </c>
    </row>
    <row r="23660" spans="1:5">
      <c r="A23660" s="33" t="s">
        <v>61068</v>
      </c>
      <c r="B23660" s="28" t="s">
        <v>61067</v>
      </c>
      <c r="C23660" s="28" t="s">
        <v>8280</v>
      </c>
      <c r="D23660" s="31" t="s">
        <v>61050</v>
      </c>
      <c r="E23660" s="31" t="s">
        <v>8280</v>
      </c>
    </row>
    <row r="23661" spans="1:5">
      <c r="A23661" s="33" t="s">
        <v>61069</v>
      </c>
      <c r="B23661" s="28" t="s">
        <v>61067</v>
      </c>
      <c r="C23661" s="28" t="s">
        <v>12026</v>
      </c>
      <c r="D23661" s="31" t="s">
        <v>61050</v>
      </c>
      <c r="E23661" s="31" t="s">
        <v>8280</v>
      </c>
    </row>
    <row r="23662" spans="1:5">
      <c r="A23662" s="33" t="s">
        <v>61070</v>
      </c>
      <c r="B23662" s="28" t="s">
        <v>61067</v>
      </c>
      <c r="C23662" s="28" t="s">
        <v>8280</v>
      </c>
      <c r="D23662" s="31" t="s">
        <v>61050</v>
      </c>
      <c r="E23662" s="31" t="s">
        <v>8280</v>
      </c>
    </row>
    <row r="23663" spans="1:5">
      <c r="A23663" s="33" t="s">
        <v>61071</v>
      </c>
      <c r="B23663" s="28" t="s">
        <v>61067</v>
      </c>
      <c r="C23663" s="28" t="s">
        <v>8280</v>
      </c>
      <c r="D23663" s="31" t="s">
        <v>61050</v>
      </c>
      <c r="E23663" s="31" t="s">
        <v>8280</v>
      </c>
    </row>
    <row r="23664" spans="1:5">
      <c r="A23664" s="33" t="s">
        <v>61072</v>
      </c>
      <c r="B23664" s="28" t="s">
        <v>61067</v>
      </c>
      <c r="C23664" s="28" t="s">
        <v>8280</v>
      </c>
      <c r="D23664" s="31" t="s">
        <v>61050</v>
      </c>
      <c r="E23664" s="31" t="s">
        <v>8280</v>
      </c>
    </row>
    <row r="23665" spans="1:5">
      <c r="A23665" s="33" t="s">
        <v>61073</v>
      </c>
      <c r="B23665" s="28" t="s">
        <v>61067</v>
      </c>
      <c r="C23665" s="28" t="s">
        <v>8280</v>
      </c>
      <c r="D23665" s="31" t="s">
        <v>61050</v>
      </c>
      <c r="E23665" s="31" t="s">
        <v>8280</v>
      </c>
    </row>
    <row r="23666" spans="1:5">
      <c r="A23666" s="33" t="s">
        <v>61074</v>
      </c>
      <c r="B23666" s="28" t="s">
        <v>61067</v>
      </c>
      <c r="C23666" s="28" t="s">
        <v>8280</v>
      </c>
      <c r="D23666" s="31" t="s">
        <v>61050</v>
      </c>
      <c r="E23666" s="31" t="s">
        <v>8280</v>
      </c>
    </row>
    <row r="23667" spans="1:5">
      <c r="A23667" s="33" t="s">
        <v>61075</v>
      </c>
      <c r="B23667" s="28" t="s">
        <v>61067</v>
      </c>
      <c r="C23667" s="28" t="s">
        <v>8280</v>
      </c>
      <c r="D23667" s="31" t="s">
        <v>61050</v>
      </c>
      <c r="E23667" s="31" t="s">
        <v>8280</v>
      </c>
    </row>
    <row r="23668" spans="1:5">
      <c r="A23668" s="33" t="s">
        <v>61076</v>
      </c>
      <c r="B23668" s="28" t="s">
        <v>61067</v>
      </c>
      <c r="C23668" s="28" t="s">
        <v>12032</v>
      </c>
      <c r="D23668" s="31" t="s">
        <v>61050</v>
      </c>
      <c r="E23668" s="31" t="s">
        <v>8280</v>
      </c>
    </row>
    <row r="23669" spans="1:5">
      <c r="A23669" s="33" t="s">
        <v>61077</v>
      </c>
      <c r="B23669" s="28" t="s">
        <v>61067</v>
      </c>
      <c r="C23669" s="28" t="s">
        <v>12033</v>
      </c>
      <c r="D23669" s="31" t="s">
        <v>61050</v>
      </c>
      <c r="E23669" s="31" t="s">
        <v>8280</v>
      </c>
    </row>
    <row r="23670" spans="1:5">
      <c r="A23670" s="33" t="s">
        <v>61078</v>
      </c>
      <c r="B23670" s="28" t="s">
        <v>61067</v>
      </c>
      <c r="C23670" s="28" t="s">
        <v>12034</v>
      </c>
      <c r="D23670" s="31" t="s">
        <v>61050</v>
      </c>
      <c r="E23670" s="31" t="s">
        <v>8280</v>
      </c>
    </row>
    <row r="23671" spans="1:5">
      <c r="A23671" s="33" t="s">
        <v>61079</v>
      </c>
      <c r="B23671" s="28" t="s">
        <v>61067</v>
      </c>
      <c r="C23671" s="28" t="s">
        <v>8280</v>
      </c>
      <c r="D23671" s="31" t="s">
        <v>61050</v>
      </c>
      <c r="E23671" s="31" t="s">
        <v>8280</v>
      </c>
    </row>
    <row r="23672" spans="1:5">
      <c r="A23672" s="33" t="s">
        <v>61080</v>
      </c>
      <c r="B23672" s="28" t="s">
        <v>61067</v>
      </c>
      <c r="C23672" s="28" t="s">
        <v>61081</v>
      </c>
      <c r="D23672" s="31" t="s">
        <v>61050</v>
      </c>
      <c r="E23672" s="31" t="s">
        <v>8280</v>
      </c>
    </row>
    <row r="23673" spans="1:5">
      <c r="A23673" s="33" t="s">
        <v>61082</v>
      </c>
      <c r="B23673" s="28" t="s">
        <v>61067</v>
      </c>
      <c r="C23673" s="28" t="s">
        <v>8280</v>
      </c>
      <c r="D23673" s="31" t="s">
        <v>61050</v>
      </c>
      <c r="E23673" s="31" t="s">
        <v>8280</v>
      </c>
    </row>
    <row r="23674" spans="1:5">
      <c r="A23674" s="33" t="s">
        <v>61083</v>
      </c>
      <c r="B23674" s="28" t="s">
        <v>61067</v>
      </c>
      <c r="C23674" s="28" t="s">
        <v>12036</v>
      </c>
      <c r="D23674" s="31" t="s">
        <v>61050</v>
      </c>
      <c r="E23674" s="31" t="s">
        <v>8280</v>
      </c>
    </row>
    <row r="23675" spans="1:5">
      <c r="A23675" s="33" t="s">
        <v>61084</v>
      </c>
      <c r="B23675" s="28" t="s">
        <v>61067</v>
      </c>
      <c r="C23675" s="28" t="s">
        <v>8280</v>
      </c>
      <c r="D23675" s="31" t="s">
        <v>61050</v>
      </c>
      <c r="E23675" s="31" t="s">
        <v>8280</v>
      </c>
    </row>
    <row r="23676" spans="1:5">
      <c r="A23676" s="33" t="s">
        <v>61085</v>
      </c>
      <c r="B23676" s="28" t="s">
        <v>61067</v>
      </c>
      <c r="C23676" s="28" t="s">
        <v>12038</v>
      </c>
      <c r="D23676" s="31" t="s">
        <v>61050</v>
      </c>
      <c r="E23676" s="31" t="s">
        <v>8280</v>
      </c>
    </row>
    <row r="23677" spans="1:5">
      <c r="A23677" s="33" t="s">
        <v>61086</v>
      </c>
      <c r="B23677" s="28" t="s">
        <v>61067</v>
      </c>
      <c r="C23677" s="28" t="s">
        <v>8280</v>
      </c>
      <c r="D23677" s="31" t="s">
        <v>61050</v>
      </c>
      <c r="E23677" s="31" t="s">
        <v>8280</v>
      </c>
    </row>
    <row r="23678" spans="1:5">
      <c r="A23678" s="33" t="s">
        <v>61087</v>
      </c>
      <c r="B23678" s="28" t="s">
        <v>61067</v>
      </c>
      <c r="C23678" s="28" t="s">
        <v>8280</v>
      </c>
      <c r="D23678" s="31" t="s">
        <v>61050</v>
      </c>
      <c r="E23678" s="31" t="s">
        <v>8280</v>
      </c>
    </row>
    <row r="23679" spans="1:5">
      <c r="A23679" s="33" t="s">
        <v>61088</v>
      </c>
      <c r="B23679" s="28" t="s">
        <v>61089</v>
      </c>
      <c r="C23679" s="28" t="s">
        <v>8280</v>
      </c>
      <c r="D23679" s="31"/>
      <c r="E23679" s="31" t="s">
        <v>8280</v>
      </c>
    </row>
    <row r="23680" spans="1:5">
      <c r="A23680" s="33" t="s">
        <v>61090</v>
      </c>
      <c r="B23680" s="28" t="s">
        <v>8280</v>
      </c>
      <c r="C23680" s="28" t="s">
        <v>8280</v>
      </c>
      <c r="D23680" s="31"/>
      <c r="E23680" s="31" t="s">
        <v>8280</v>
      </c>
    </row>
    <row r="23681" spans="1:5">
      <c r="A23681" s="33" t="s">
        <v>61091</v>
      </c>
      <c r="B23681" s="28" t="s">
        <v>61092</v>
      </c>
      <c r="C23681" s="28" t="s">
        <v>8280</v>
      </c>
      <c r="D23681" s="31"/>
      <c r="E23681" s="31" t="s">
        <v>8280</v>
      </c>
    </row>
    <row r="23682" spans="1:5">
      <c r="A23682" s="33" t="s">
        <v>61093</v>
      </c>
      <c r="B23682" s="28" t="s">
        <v>61094</v>
      </c>
      <c r="C23682" s="28" t="s">
        <v>11416</v>
      </c>
      <c r="D23682" s="31"/>
      <c r="E23682" s="31" t="s">
        <v>11417</v>
      </c>
    </row>
    <row r="23683" spans="1:5">
      <c r="A23683" s="33" t="s">
        <v>61095</v>
      </c>
      <c r="B23683" s="28" t="s">
        <v>61094</v>
      </c>
      <c r="C23683" s="28" t="s">
        <v>61096</v>
      </c>
      <c r="D23683" s="31"/>
      <c r="E23683" s="31" t="s">
        <v>8280</v>
      </c>
    </row>
    <row r="23684" spans="1:5">
      <c r="A23684" s="33" t="s">
        <v>61097</v>
      </c>
      <c r="B23684" s="28" t="s">
        <v>61094</v>
      </c>
      <c r="C23684" s="28" t="s">
        <v>11421</v>
      </c>
      <c r="D23684" s="31"/>
      <c r="E23684" s="31" t="s">
        <v>8280</v>
      </c>
    </row>
    <row r="23685" spans="1:5">
      <c r="A23685" s="33" t="s">
        <v>61098</v>
      </c>
      <c r="B23685" s="28" t="s">
        <v>61099</v>
      </c>
      <c r="C23685" s="28" t="s">
        <v>61100</v>
      </c>
      <c r="D23685" s="31"/>
      <c r="E23685" s="31" t="s">
        <v>8280</v>
      </c>
    </row>
    <row r="23686" spans="1:5">
      <c r="A23686" s="33" t="s">
        <v>61101</v>
      </c>
      <c r="B23686" s="28" t="s">
        <v>61099</v>
      </c>
      <c r="C23686" s="28" t="s">
        <v>61102</v>
      </c>
      <c r="D23686" s="31"/>
      <c r="E23686" s="31" t="s">
        <v>8280</v>
      </c>
    </row>
    <row r="23687" spans="1:5">
      <c r="A23687" s="33" t="s">
        <v>61103</v>
      </c>
      <c r="B23687" s="28" t="s">
        <v>61099</v>
      </c>
      <c r="C23687" s="28" t="s">
        <v>61104</v>
      </c>
      <c r="D23687" s="31"/>
      <c r="E23687" s="31" t="s">
        <v>8280</v>
      </c>
    </row>
    <row r="23688" spans="1:5">
      <c r="A23688" s="33" t="s">
        <v>61105</v>
      </c>
      <c r="B23688" s="28" t="s">
        <v>61106</v>
      </c>
      <c r="C23688" s="28" t="s">
        <v>61107</v>
      </c>
      <c r="D23688" s="31"/>
      <c r="E23688" s="31" t="s">
        <v>8280</v>
      </c>
    </row>
    <row r="23689" spans="1:5">
      <c r="A23689" s="33" t="s">
        <v>61108</v>
      </c>
      <c r="B23689" s="28" t="s">
        <v>61106</v>
      </c>
      <c r="C23689" s="28" t="s">
        <v>61109</v>
      </c>
      <c r="D23689" s="31"/>
      <c r="E23689" s="31" t="s">
        <v>8280</v>
      </c>
    </row>
    <row r="23690" spans="1:5">
      <c r="A23690" s="33" t="s">
        <v>61110</v>
      </c>
      <c r="B23690" s="28" t="s">
        <v>61106</v>
      </c>
      <c r="C23690" s="28" t="s">
        <v>61111</v>
      </c>
      <c r="D23690" s="31"/>
      <c r="E23690" s="31" t="s">
        <v>8280</v>
      </c>
    </row>
    <row r="23691" spans="1:5">
      <c r="A23691" s="33" t="s">
        <v>61112</v>
      </c>
      <c r="B23691" s="28" t="s">
        <v>61113</v>
      </c>
      <c r="C23691" s="28" t="s">
        <v>61114</v>
      </c>
      <c r="D23691" s="31"/>
      <c r="E23691" s="31" t="s">
        <v>8280</v>
      </c>
    </row>
    <row r="23692" spans="1:5">
      <c r="A23692" s="33" t="s">
        <v>61115</v>
      </c>
      <c r="B23692" s="28" t="s">
        <v>61113</v>
      </c>
      <c r="C23692" s="28" t="s">
        <v>61116</v>
      </c>
      <c r="D23692" s="31"/>
      <c r="E23692" s="31" t="s">
        <v>8280</v>
      </c>
    </row>
    <row r="23693" spans="1:5">
      <c r="A23693" s="33" t="s">
        <v>61117</v>
      </c>
      <c r="B23693" s="28" t="s">
        <v>61113</v>
      </c>
      <c r="C23693" s="28" t="s">
        <v>61118</v>
      </c>
      <c r="D23693" s="31"/>
      <c r="E23693" s="31" t="s">
        <v>8280</v>
      </c>
    </row>
    <row r="23694" spans="1:5">
      <c r="A23694" s="33" t="s">
        <v>61119</v>
      </c>
      <c r="B23694" s="28" t="s">
        <v>12024</v>
      </c>
      <c r="C23694" s="28" t="s">
        <v>10804</v>
      </c>
      <c r="D23694" s="31"/>
      <c r="E23694" s="31" t="s">
        <v>10805</v>
      </c>
    </row>
    <row r="23695" spans="1:5">
      <c r="A23695" s="33" t="s">
        <v>61120</v>
      </c>
      <c r="B23695" s="28" t="s">
        <v>12192</v>
      </c>
      <c r="C23695" s="28" t="s">
        <v>8280</v>
      </c>
      <c r="D23695" s="31"/>
      <c r="E23695" s="31" t="s">
        <v>61121</v>
      </c>
    </row>
    <row r="23696" spans="1:5">
      <c r="A23696" s="33" t="s">
        <v>61122</v>
      </c>
      <c r="B23696" s="28" t="s">
        <v>61123</v>
      </c>
      <c r="C23696" s="28" t="s">
        <v>10902</v>
      </c>
      <c r="D23696" s="31"/>
      <c r="E23696" s="31" t="s">
        <v>10903</v>
      </c>
    </row>
    <row r="23697" spans="1:5">
      <c r="A23697" s="33" t="s">
        <v>61124</v>
      </c>
      <c r="B23697" s="28" t="s">
        <v>61125</v>
      </c>
      <c r="C23697" s="28" t="s">
        <v>10905</v>
      </c>
      <c r="D23697" s="31"/>
      <c r="E23697" s="31" t="s">
        <v>10906</v>
      </c>
    </row>
    <row r="23698" spans="1:5">
      <c r="A23698" s="33" t="s">
        <v>61126</v>
      </c>
      <c r="B23698" s="28" t="s">
        <v>12024</v>
      </c>
      <c r="C23698" s="28" t="s">
        <v>61127</v>
      </c>
      <c r="D23698" s="31"/>
      <c r="E23698" s="31" t="s">
        <v>8280</v>
      </c>
    </row>
    <row r="23699" spans="1:5">
      <c r="A23699" s="33" t="s">
        <v>61128</v>
      </c>
      <c r="B23699" s="28" t="s">
        <v>61125</v>
      </c>
      <c r="C23699" s="28" t="s">
        <v>61129</v>
      </c>
      <c r="D23699" s="31"/>
      <c r="E23699" s="31" t="s">
        <v>8280</v>
      </c>
    </row>
    <row r="23700" spans="1:5">
      <c r="A23700" s="33" t="s">
        <v>61130</v>
      </c>
      <c r="B23700" s="28" t="s">
        <v>12024</v>
      </c>
      <c r="C23700" s="28" t="s">
        <v>10807</v>
      </c>
      <c r="D23700" s="31"/>
      <c r="E23700" s="31" t="s">
        <v>10808</v>
      </c>
    </row>
    <row r="23701" spans="1:5">
      <c r="A23701" s="33" t="s">
        <v>61131</v>
      </c>
      <c r="B23701" s="28" t="s">
        <v>12192</v>
      </c>
      <c r="C23701" s="28" t="s">
        <v>8280</v>
      </c>
      <c r="D23701" s="31"/>
      <c r="E23701" s="31" t="s">
        <v>8280</v>
      </c>
    </row>
    <row r="23702" spans="1:5">
      <c r="A23702" s="33" t="s">
        <v>61132</v>
      </c>
      <c r="B23702" s="28" t="s">
        <v>12024</v>
      </c>
      <c r="C23702" s="28" t="s">
        <v>10810</v>
      </c>
      <c r="D23702" s="31"/>
      <c r="E23702" s="31" t="s">
        <v>10811</v>
      </c>
    </row>
    <row r="23703" spans="1:5">
      <c r="A23703" s="33" t="s">
        <v>61133</v>
      </c>
      <c r="B23703" s="28" t="s">
        <v>12024</v>
      </c>
      <c r="C23703" s="28" t="s">
        <v>10813</v>
      </c>
      <c r="D23703" s="31"/>
      <c r="E23703" s="31" t="s">
        <v>10814</v>
      </c>
    </row>
    <row r="23704" spans="1:5">
      <c r="A23704" s="33" t="s">
        <v>61134</v>
      </c>
      <c r="B23704" s="28" t="s">
        <v>61135</v>
      </c>
      <c r="C23704" s="28" t="s">
        <v>10917</v>
      </c>
      <c r="D23704" s="31"/>
      <c r="E23704" s="31" t="s">
        <v>10918</v>
      </c>
    </row>
    <row r="23705" spans="1:5">
      <c r="A23705" s="33" t="s">
        <v>61136</v>
      </c>
      <c r="B23705" s="28" t="s">
        <v>61125</v>
      </c>
      <c r="C23705" s="28" t="s">
        <v>10908</v>
      </c>
      <c r="D23705" s="31"/>
      <c r="E23705" s="31" t="s">
        <v>10909</v>
      </c>
    </row>
    <row r="23706" spans="1:5">
      <c r="A23706" s="33" t="s">
        <v>61137</v>
      </c>
      <c r="B23706" s="28" t="s">
        <v>61125</v>
      </c>
      <c r="C23706" s="28" t="s">
        <v>10911</v>
      </c>
      <c r="D23706" s="31"/>
      <c r="E23706" s="31" t="s">
        <v>10912</v>
      </c>
    </row>
    <row r="23707" spans="1:5">
      <c r="A23707" s="33" t="s">
        <v>61138</v>
      </c>
      <c r="B23707" s="28" t="s">
        <v>61125</v>
      </c>
      <c r="C23707" s="28" t="s">
        <v>10914</v>
      </c>
      <c r="D23707" s="31"/>
      <c r="E23707" s="31" t="s">
        <v>10915</v>
      </c>
    </row>
    <row r="23708" spans="1:5">
      <c r="A23708" s="33" t="s">
        <v>61139</v>
      </c>
      <c r="B23708" s="28" t="s">
        <v>61140</v>
      </c>
      <c r="C23708" s="28" t="s">
        <v>10816</v>
      </c>
      <c r="D23708" s="31"/>
      <c r="E23708" s="31" t="s">
        <v>10817</v>
      </c>
    </row>
    <row r="23709" spans="1:5">
      <c r="A23709" s="33" t="s">
        <v>61141</v>
      </c>
      <c r="B23709" s="28" t="s">
        <v>61140</v>
      </c>
      <c r="C23709" s="28" t="s">
        <v>8280</v>
      </c>
      <c r="D23709" s="31"/>
      <c r="E23709" s="31" t="s">
        <v>61142</v>
      </c>
    </row>
    <row r="23710" spans="1:5">
      <c r="A23710" s="33" t="s">
        <v>61143</v>
      </c>
      <c r="B23710" s="28" t="s">
        <v>61140</v>
      </c>
      <c r="C23710" s="28" t="s">
        <v>10819</v>
      </c>
      <c r="D23710" s="31"/>
      <c r="E23710" s="31" t="s">
        <v>10820</v>
      </c>
    </row>
    <row r="23711" spans="1:5">
      <c r="A23711" s="33" t="s">
        <v>61144</v>
      </c>
      <c r="B23711" s="28" t="s">
        <v>61140</v>
      </c>
      <c r="C23711" s="28" t="s">
        <v>10822</v>
      </c>
      <c r="D23711" s="31"/>
      <c r="E23711" s="31" t="s">
        <v>10823</v>
      </c>
    </row>
    <row r="23712" spans="1:5">
      <c r="A23712" s="33" t="s">
        <v>61145</v>
      </c>
      <c r="B23712" s="28" t="s">
        <v>11994</v>
      </c>
      <c r="C23712" s="28" t="s">
        <v>10929</v>
      </c>
      <c r="D23712" s="31"/>
      <c r="E23712" s="31" t="s">
        <v>10930</v>
      </c>
    </row>
    <row r="23713" spans="1:5">
      <c r="A23713" s="33" t="s">
        <v>61146</v>
      </c>
      <c r="B23713" s="28" t="s">
        <v>11989</v>
      </c>
      <c r="C23713" s="28" t="s">
        <v>10920</v>
      </c>
      <c r="D23713" s="31"/>
      <c r="E23713" s="31" t="s">
        <v>10921</v>
      </c>
    </row>
    <row r="23714" spans="1:5">
      <c r="A23714" s="33" t="s">
        <v>61147</v>
      </c>
      <c r="B23714" s="28" t="s">
        <v>11994</v>
      </c>
      <c r="C23714" s="28" t="s">
        <v>10932</v>
      </c>
      <c r="D23714" s="31"/>
      <c r="E23714" s="31" t="s">
        <v>10933</v>
      </c>
    </row>
    <row r="23715" spans="1:5">
      <c r="A23715" s="33" t="s">
        <v>61148</v>
      </c>
      <c r="B23715" s="28" t="s">
        <v>11989</v>
      </c>
      <c r="C23715" s="28" t="s">
        <v>10923</v>
      </c>
      <c r="D23715" s="31"/>
      <c r="E23715" s="31" t="s">
        <v>10924</v>
      </c>
    </row>
    <row r="23716" spans="1:5">
      <c r="A23716" s="33" t="s">
        <v>61149</v>
      </c>
      <c r="B23716" s="28" t="s">
        <v>11989</v>
      </c>
      <c r="C23716" s="28" t="s">
        <v>10926</v>
      </c>
      <c r="D23716" s="31"/>
      <c r="E23716" s="31" t="s">
        <v>10927</v>
      </c>
    </row>
    <row r="23717" spans="1:5">
      <c r="A23717" s="33" t="s">
        <v>61150</v>
      </c>
      <c r="B23717" s="28" t="s">
        <v>59720</v>
      </c>
      <c r="C23717" s="28" t="s">
        <v>11249</v>
      </c>
      <c r="D23717" s="31"/>
      <c r="E23717" s="31" t="s">
        <v>8280</v>
      </c>
    </row>
    <row r="23718" spans="1:5">
      <c r="A23718" s="33" t="s">
        <v>61151</v>
      </c>
      <c r="B23718" s="28" t="s">
        <v>59720</v>
      </c>
      <c r="C23718" s="28" t="s">
        <v>11302</v>
      </c>
      <c r="D23718" s="31"/>
      <c r="E23718" s="31" t="s">
        <v>8280</v>
      </c>
    </row>
    <row r="23719" spans="1:5">
      <c r="A23719" s="33" t="s">
        <v>61152</v>
      </c>
      <c r="B23719" s="28" t="s">
        <v>59720</v>
      </c>
      <c r="C23719" s="28" t="s">
        <v>11251</v>
      </c>
      <c r="D23719" s="31"/>
      <c r="E23719" s="31" t="s">
        <v>8280</v>
      </c>
    </row>
    <row r="23720" spans="1:5">
      <c r="A23720" s="33" t="s">
        <v>61153</v>
      </c>
      <c r="B23720" s="28" t="s">
        <v>59720</v>
      </c>
      <c r="C23720" s="28" t="s">
        <v>11253</v>
      </c>
      <c r="D23720" s="31"/>
      <c r="E23720" s="31" t="s">
        <v>8280</v>
      </c>
    </row>
    <row r="23721" spans="1:5">
      <c r="A23721" s="33" t="s">
        <v>61154</v>
      </c>
      <c r="B23721" s="28" t="s">
        <v>59720</v>
      </c>
      <c r="C23721" s="28" t="s">
        <v>11254</v>
      </c>
      <c r="D23721" s="31"/>
      <c r="E23721" s="31" t="s">
        <v>8280</v>
      </c>
    </row>
    <row r="23722" spans="1:5">
      <c r="A23722" s="33" t="s">
        <v>61155</v>
      </c>
      <c r="B23722" s="28" t="s">
        <v>11937</v>
      </c>
      <c r="C23722" s="28" t="s">
        <v>11467</v>
      </c>
      <c r="D23722" s="31"/>
      <c r="E23722" s="31" t="s">
        <v>8280</v>
      </c>
    </row>
    <row r="23723" spans="1:5">
      <c r="A23723" s="33" t="s">
        <v>61156</v>
      </c>
      <c r="B23723" s="28" t="s">
        <v>11937</v>
      </c>
      <c r="C23723" s="28" t="s">
        <v>11468</v>
      </c>
      <c r="D23723" s="31"/>
      <c r="E23723" s="31" t="s">
        <v>8280</v>
      </c>
    </row>
    <row r="23724" spans="1:5">
      <c r="A23724" s="33" t="s">
        <v>61157</v>
      </c>
      <c r="B23724" s="28" t="s">
        <v>58715</v>
      </c>
      <c r="C23724" s="28" t="s">
        <v>11469</v>
      </c>
      <c r="D23724" s="31"/>
      <c r="E23724" s="31" t="s">
        <v>8280</v>
      </c>
    </row>
    <row r="23725" spans="1:5">
      <c r="A23725" s="33" t="s">
        <v>61158</v>
      </c>
      <c r="B23725" s="28" t="s">
        <v>58715</v>
      </c>
      <c r="C23725" s="28" t="s">
        <v>11471</v>
      </c>
      <c r="D23725" s="31"/>
      <c r="E23725" s="31" t="s">
        <v>8280</v>
      </c>
    </row>
    <row r="23726" spans="1:5">
      <c r="A23726" s="33" t="s">
        <v>61159</v>
      </c>
      <c r="B23726" s="28" t="s">
        <v>58715</v>
      </c>
      <c r="C23726" s="28" t="s">
        <v>11470</v>
      </c>
      <c r="D23726" s="31"/>
      <c r="E23726" s="31" t="s">
        <v>8280</v>
      </c>
    </row>
    <row r="23727" spans="1:5">
      <c r="A23727" s="33" t="s">
        <v>61160</v>
      </c>
      <c r="B23727" s="28" t="s">
        <v>11712</v>
      </c>
      <c r="C23727" s="28" t="s">
        <v>11478</v>
      </c>
      <c r="D23727" s="31"/>
      <c r="E23727" s="31" t="s">
        <v>61161</v>
      </c>
    </row>
    <row r="23728" spans="1:5">
      <c r="A23728" s="33" t="s">
        <v>61162</v>
      </c>
      <c r="B23728" s="28" t="s">
        <v>61163</v>
      </c>
      <c r="C23728" s="28" t="s">
        <v>10724</v>
      </c>
      <c r="D23728" s="31"/>
      <c r="E23728" s="31" t="s">
        <v>8280</v>
      </c>
    </row>
    <row r="23729" spans="1:5">
      <c r="A23729" s="33" t="s">
        <v>61164</v>
      </c>
      <c r="B23729" s="28" t="s">
        <v>61165</v>
      </c>
      <c r="C23729" s="28" t="s">
        <v>10722</v>
      </c>
      <c r="D23729" s="31"/>
      <c r="E23729" s="31" t="s">
        <v>8280</v>
      </c>
    </row>
    <row r="23730" spans="1:5">
      <c r="A23730" s="33" t="s">
        <v>61166</v>
      </c>
      <c r="B23730" s="28" t="s">
        <v>61167</v>
      </c>
      <c r="C23730" s="28" t="s">
        <v>10720</v>
      </c>
      <c r="D23730" s="31"/>
      <c r="E23730" s="31" t="s">
        <v>8280</v>
      </c>
    </row>
    <row r="23731" spans="1:5">
      <c r="A23731" s="33" t="s">
        <v>61168</v>
      </c>
      <c r="B23731" s="28" t="s">
        <v>12154</v>
      </c>
      <c r="C23731" s="28" t="s">
        <v>10520</v>
      </c>
      <c r="D23731" s="31"/>
      <c r="E23731" s="31" t="s">
        <v>8280</v>
      </c>
    </row>
    <row r="23732" spans="1:5">
      <c r="A23732" s="33" t="s">
        <v>61169</v>
      </c>
      <c r="B23732" s="28" t="s">
        <v>12157</v>
      </c>
      <c r="C23732" s="28" t="s">
        <v>61170</v>
      </c>
      <c r="D23732" s="31"/>
      <c r="E23732" s="31" t="s">
        <v>8280</v>
      </c>
    </row>
    <row r="23733" spans="1:5">
      <c r="A23733" s="33" t="s">
        <v>61171</v>
      </c>
      <c r="B23733" s="28" t="s">
        <v>61172</v>
      </c>
      <c r="C23733" s="28" t="s">
        <v>61173</v>
      </c>
      <c r="D23733" s="31"/>
      <c r="E23733" s="31" t="s">
        <v>8280</v>
      </c>
    </row>
    <row r="23734" spans="1:5">
      <c r="A23734" s="33" t="s">
        <v>61174</v>
      </c>
      <c r="B23734" s="28" t="s">
        <v>61172</v>
      </c>
      <c r="C23734" s="28" t="s">
        <v>10521</v>
      </c>
      <c r="D23734" s="31"/>
      <c r="E23734" s="31" t="s">
        <v>8280</v>
      </c>
    </row>
    <row r="23735" spans="1:5">
      <c r="A23735" s="33" t="s">
        <v>61175</v>
      </c>
      <c r="B23735" s="28" t="s">
        <v>61176</v>
      </c>
      <c r="C23735" s="28" t="s">
        <v>61177</v>
      </c>
      <c r="D23735" s="31"/>
      <c r="E23735" s="31" t="s">
        <v>8280</v>
      </c>
    </row>
    <row r="23736" spans="1:5">
      <c r="A23736" s="33" t="s">
        <v>61178</v>
      </c>
      <c r="B23736" s="28" t="s">
        <v>61179</v>
      </c>
      <c r="C23736" s="28" t="s">
        <v>61180</v>
      </c>
      <c r="D23736" s="31"/>
      <c r="E23736" s="31" t="s">
        <v>8280</v>
      </c>
    </row>
    <row r="23737" spans="1:5">
      <c r="A23737" s="33" t="s">
        <v>61181</v>
      </c>
      <c r="B23737" s="28" t="s">
        <v>61182</v>
      </c>
      <c r="C23737" s="28" t="s">
        <v>10714</v>
      </c>
      <c r="D23737" s="31"/>
      <c r="E23737" s="31" t="s">
        <v>8280</v>
      </c>
    </row>
    <row r="23738" spans="1:5">
      <c r="A23738" s="33" t="s">
        <v>61183</v>
      </c>
      <c r="B23738" s="28" t="s">
        <v>61184</v>
      </c>
      <c r="C23738" s="28" t="s">
        <v>10716</v>
      </c>
      <c r="D23738" s="31"/>
      <c r="E23738" s="31" t="s">
        <v>8280</v>
      </c>
    </row>
    <row r="23739" spans="1:5">
      <c r="A23739" s="33" t="s">
        <v>61185</v>
      </c>
      <c r="B23739" s="28" t="s">
        <v>61186</v>
      </c>
      <c r="C23739" s="28" t="s">
        <v>10718</v>
      </c>
      <c r="D23739" s="31"/>
      <c r="E23739" s="31" t="s">
        <v>8280</v>
      </c>
    </row>
    <row r="23740" spans="1:5">
      <c r="A23740" s="33" t="s">
        <v>61187</v>
      </c>
      <c r="B23740" s="28" t="s">
        <v>61188</v>
      </c>
      <c r="C23740" s="28" t="s">
        <v>10710</v>
      </c>
      <c r="D23740" s="31"/>
      <c r="E23740" s="31" t="s">
        <v>8280</v>
      </c>
    </row>
    <row r="23741" spans="1:5">
      <c r="A23741" s="33" t="s">
        <v>61189</v>
      </c>
      <c r="B23741" s="28" t="s">
        <v>61190</v>
      </c>
      <c r="C23741" s="28" t="s">
        <v>10712</v>
      </c>
      <c r="D23741" s="31"/>
      <c r="E23741" s="31" t="s">
        <v>8280</v>
      </c>
    </row>
    <row r="23742" spans="1:5">
      <c r="A23742" s="33" t="s">
        <v>61191</v>
      </c>
      <c r="B23742" s="28" t="s">
        <v>61192</v>
      </c>
      <c r="C23742" s="28" t="s">
        <v>61193</v>
      </c>
      <c r="D23742" s="31"/>
      <c r="E23742" s="31" t="s">
        <v>8280</v>
      </c>
    </row>
    <row r="23743" spans="1:5">
      <c r="A23743" s="33" t="s">
        <v>61194</v>
      </c>
      <c r="B23743" s="28" t="s">
        <v>61192</v>
      </c>
      <c r="C23743" s="28" t="s">
        <v>61195</v>
      </c>
      <c r="D23743" s="31"/>
      <c r="E23743" s="31" t="s">
        <v>8280</v>
      </c>
    </row>
    <row r="23744" spans="1:5">
      <c r="A23744" s="33" t="s">
        <v>61196</v>
      </c>
      <c r="B23744" s="28" t="s">
        <v>12062</v>
      </c>
      <c r="C23744" s="28" t="s">
        <v>11440</v>
      </c>
      <c r="D23744" s="31"/>
      <c r="E23744" s="31" t="s">
        <v>8280</v>
      </c>
    </row>
    <row r="23745" spans="1:5">
      <c r="A23745" s="33" t="s">
        <v>61197</v>
      </c>
      <c r="B23745" s="28" t="s">
        <v>60510</v>
      </c>
      <c r="C23745" s="28" t="s">
        <v>11742</v>
      </c>
      <c r="D23745" s="31" t="s">
        <v>59608</v>
      </c>
      <c r="E23745" s="31" t="s">
        <v>61198</v>
      </c>
    </row>
    <row r="23746" spans="1:5">
      <c r="A23746" s="33" t="s">
        <v>61199</v>
      </c>
      <c r="B23746" s="28" t="s">
        <v>60510</v>
      </c>
      <c r="C23746" s="28" t="s">
        <v>11744</v>
      </c>
      <c r="D23746" s="31" t="s">
        <v>59608</v>
      </c>
      <c r="E23746" s="31" t="s">
        <v>61200</v>
      </c>
    </row>
    <row r="23747" spans="1:5">
      <c r="A23747" s="33" t="s">
        <v>61201</v>
      </c>
      <c r="B23747" s="28" t="s">
        <v>60510</v>
      </c>
      <c r="C23747" s="28" t="s">
        <v>11746</v>
      </c>
      <c r="D23747" s="31" t="s">
        <v>59608</v>
      </c>
      <c r="E23747" s="31" t="s">
        <v>61202</v>
      </c>
    </row>
    <row r="23748" spans="1:5">
      <c r="A23748" s="33" t="s">
        <v>61203</v>
      </c>
      <c r="B23748" s="28" t="s">
        <v>60510</v>
      </c>
      <c r="C23748" s="28" t="s">
        <v>11748</v>
      </c>
      <c r="D23748" s="31" t="s">
        <v>59608</v>
      </c>
      <c r="E23748" s="31" t="s">
        <v>61204</v>
      </c>
    </row>
    <row r="23749" spans="1:5">
      <c r="A23749" s="33" t="s">
        <v>61205</v>
      </c>
      <c r="B23749" s="28" t="s">
        <v>60510</v>
      </c>
      <c r="C23749" s="28" t="s">
        <v>11749</v>
      </c>
      <c r="D23749" s="31" t="s">
        <v>59608</v>
      </c>
      <c r="E23749" s="31" t="s">
        <v>61206</v>
      </c>
    </row>
    <row r="23750" spans="1:5">
      <c r="A23750" s="33" t="s">
        <v>61207</v>
      </c>
      <c r="B23750" s="28" t="s">
        <v>60510</v>
      </c>
      <c r="C23750" s="28" t="s">
        <v>11750</v>
      </c>
      <c r="D23750" s="31" t="s">
        <v>59608</v>
      </c>
      <c r="E23750" s="31" t="s">
        <v>61208</v>
      </c>
    </row>
    <row r="23751" spans="1:5">
      <c r="A23751" s="33" t="s">
        <v>61209</v>
      </c>
      <c r="B23751" s="28" t="s">
        <v>60009</v>
      </c>
      <c r="C23751" s="28" t="s">
        <v>11715</v>
      </c>
      <c r="D23751" s="31" t="s">
        <v>59624</v>
      </c>
      <c r="E23751" s="31" t="s">
        <v>11716</v>
      </c>
    </row>
    <row r="23752" spans="1:5">
      <c r="A23752" s="33" t="s">
        <v>61210</v>
      </c>
      <c r="B23752" s="28" t="s">
        <v>60009</v>
      </c>
      <c r="C23752" s="28" t="s">
        <v>11718</v>
      </c>
      <c r="D23752" s="31" t="s">
        <v>59624</v>
      </c>
      <c r="E23752" s="31" t="s">
        <v>11719</v>
      </c>
    </row>
    <row r="23753" spans="1:5">
      <c r="A23753" s="33" t="s">
        <v>61211</v>
      </c>
      <c r="B23753" s="28" t="s">
        <v>60009</v>
      </c>
      <c r="C23753" s="28" t="s">
        <v>61212</v>
      </c>
      <c r="D23753" s="31" t="s">
        <v>58780</v>
      </c>
      <c r="E23753" s="31" t="s">
        <v>8280</v>
      </c>
    </row>
    <row r="23754" spans="1:5">
      <c r="A23754" s="33" t="s">
        <v>8765</v>
      </c>
      <c r="B23754" s="28" t="s">
        <v>61213</v>
      </c>
      <c r="C23754" s="28" t="s">
        <v>61214</v>
      </c>
      <c r="D23754" s="31"/>
      <c r="E23754" s="31" t="s">
        <v>61215</v>
      </c>
    </row>
    <row r="23755" spans="1:5">
      <c r="A23755" s="33" t="s">
        <v>61216</v>
      </c>
      <c r="B23755" s="28" t="s">
        <v>60009</v>
      </c>
      <c r="C23755" s="28" t="s">
        <v>11721</v>
      </c>
      <c r="D23755" s="31" t="s">
        <v>59624</v>
      </c>
      <c r="E23755" s="31" t="s">
        <v>11722</v>
      </c>
    </row>
    <row r="23756" spans="1:5">
      <c r="A23756" s="33" t="s">
        <v>61217</v>
      </c>
      <c r="B23756" s="28" t="s">
        <v>60009</v>
      </c>
      <c r="C23756" s="28" t="s">
        <v>11733</v>
      </c>
      <c r="D23756" s="31" t="s">
        <v>59624</v>
      </c>
      <c r="E23756" s="31" t="s">
        <v>11734</v>
      </c>
    </row>
    <row r="23757" spans="1:5">
      <c r="A23757" s="33" t="s">
        <v>61218</v>
      </c>
      <c r="B23757" s="28" t="s">
        <v>60009</v>
      </c>
      <c r="C23757" s="28" t="s">
        <v>11736</v>
      </c>
      <c r="D23757" s="31" t="s">
        <v>59624</v>
      </c>
      <c r="E23757" s="31" t="s">
        <v>11737</v>
      </c>
    </row>
    <row r="23758" spans="1:5">
      <c r="A23758" s="33" t="s">
        <v>61219</v>
      </c>
      <c r="B23758" s="28" t="s">
        <v>60009</v>
      </c>
      <c r="C23758" s="28" t="s">
        <v>61220</v>
      </c>
      <c r="D23758" s="31" t="s">
        <v>58780</v>
      </c>
      <c r="E23758" s="31" t="s">
        <v>8280</v>
      </c>
    </row>
    <row r="23759" spans="1:5">
      <c r="A23759" s="33" t="s">
        <v>8751</v>
      </c>
      <c r="B23759" s="28" t="s">
        <v>61213</v>
      </c>
      <c r="C23759" s="28" t="s">
        <v>61221</v>
      </c>
      <c r="D23759" s="31"/>
      <c r="E23759" s="31" t="s">
        <v>61222</v>
      </c>
    </row>
    <row r="23760" spans="1:5">
      <c r="A23760" s="33" t="s">
        <v>61223</v>
      </c>
      <c r="B23760" s="28" t="s">
        <v>60009</v>
      </c>
      <c r="C23760" s="28" t="s">
        <v>11739</v>
      </c>
      <c r="D23760" s="31" t="s">
        <v>59624</v>
      </c>
      <c r="E23760" s="31" t="s">
        <v>11740</v>
      </c>
    </row>
    <row r="23761" spans="1:5">
      <c r="A23761" s="33" t="s">
        <v>61224</v>
      </c>
      <c r="B23761" s="28" t="s">
        <v>58728</v>
      </c>
      <c r="C23761" s="28" t="s">
        <v>11554</v>
      </c>
      <c r="D23761" s="31" t="s">
        <v>59842</v>
      </c>
      <c r="E23761" s="31" t="s">
        <v>8280</v>
      </c>
    </row>
    <row r="23762" spans="1:5">
      <c r="A23762" s="33" t="s">
        <v>61225</v>
      </c>
      <c r="B23762" s="28" t="s">
        <v>58728</v>
      </c>
      <c r="C23762" s="28" t="s">
        <v>11556</v>
      </c>
      <c r="D23762" s="31" t="s">
        <v>59842</v>
      </c>
      <c r="E23762" s="31" t="s">
        <v>8280</v>
      </c>
    </row>
    <row r="23763" spans="1:5">
      <c r="A23763" s="33" t="s">
        <v>61226</v>
      </c>
      <c r="B23763" s="28" t="s">
        <v>58728</v>
      </c>
      <c r="C23763" s="28" t="s">
        <v>61227</v>
      </c>
      <c r="D23763" s="31" t="s">
        <v>58780</v>
      </c>
      <c r="E23763" s="31" t="s">
        <v>8280</v>
      </c>
    </row>
    <row r="23764" spans="1:5">
      <c r="A23764" s="33" t="s">
        <v>61228</v>
      </c>
      <c r="B23764" s="28" t="s">
        <v>58728</v>
      </c>
      <c r="C23764" s="28" t="s">
        <v>11558</v>
      </c>
      <c r="D23764" s="31" t="s">
        <v>59842</v>
      </c>
      <c r="E23764" s="31" t="s">
        <v>8280</v>
      </c>
    </row>
    <row r="23765" spans="1:5">
      <c r="A23765" s="33" t="s">
        <v>61229</v>
      </c>
      <c r="B23765" s="28" t="s">
        <v>58728</v>
      </c>
      <c r="C23765" s="28" t="s">
        <v>11587</v>
      </c>
      <c r="D23765" s="31" t="s">
        <v>59842</v>
      </c>
      <c r="E23765" s="31" t="s">
        <v>8280</v>
      </c>
    </row>
    <row r="23766" spans="1:5">
      <c r="A23766" s="33" t="s">
        <v>61230</v>
      </c>
      <c r="B23766" s="28" t="s">
        <v>58728</v>
      </c>
      <c r="C23766" s="28" t="s">
        <v>11588</v>
      </c>
      <c r="D23766" s="31" t="s">
        <v>59842</v>
      </c>
      <c r="E23766" s="31" t="s">
        <v>8280</v>
      </c>
    </row>
    <row r="23767" spans="1:5">
      <c r="A23767" s="33" t="s">
        <v>61231</v>
      </c>
      <c r="B23767" s="28" t="s">
        <v>58728</v>
      </c>
      <c r="C23767" s="28" t="s">
        <v>61232</v>
      </c>
      <c r="D23767" s="31" t="s">
        <v>58780</v>
      </c>
      <c r="E23767" s="31" t="s">
        <v>8280</v>
      </c>
    </row>
    <row r="23768" spans="1:5">
      <c r="A23768" s="33" t="s">
        <v>61233</v>
      </c>
      <c r="B23768" s="28" t="s">
        <v>58728</v>
      </c>
      <c r="C23768" s="28" t="s">
        <v>11589</v>
      </c>
      <c r="D23768" s="31" t="s">
        <v>59842</v>
      </c>
      <c r="E23768" s="31" t="s">
        <v>8280</v>
      </c>
    </row>
    <row r="23769" spans="1:5">
      <c r="A23769" s="33" t="s">
        <v>61234</v>
      </c>
      <c r="B23769" s="28" t="s">
        <v>61235</v>
      </c>
      <c r="C23769" s="28" t="s">
        <v>61236</v>
      </c>
      <c r="D23769" s="31" t="s">
        <v>59624</v>
      </c>
      <c r="E23769" s="31" t="s">
        <v>61237</v>
      </c>
    </row>
    <row r="23770" spans="1:5">
      <c r="A23770" s="33" t="s">
        <v>61238</v>
      </c>
      <c r="B23770" s="28" t="s">
        <v>60228</v>
      </c>
      <c r="C23770" s="28" t="s">
        <v>61239</v>
      </c>
      <c r="D23770" s="31"/>
      <c r="E23770" s="31" t="s">
        <v>61240</v>
      </c>
    </row>
    <row r="23771" spans="1:5">
      <c r="A23771" s="33" t="s">
        <v>61241</v>
      </c>
      <c r="B23771" s="28" t="s">
        <v>61242</v>
      </c>
      <c r="C23771" s="28" t="s">
        <v>10413</v>
      </c>
      <c r="D23771" s="31"/>
      <c r="E23771" s="31" t="s">
        <v>8280</v>
      </c>
    </row>
    <row r="23772" spans="1:5">
      <c r="A23772" s="33" t="s">
        <v>61243</v>
      </c>
      <c r="B23772" s="28" t="s">
        <v>58540</v>
      </c>
      <c r="C23772" s="28" t="s">
        <v>10415</v>
      </c>
      <c r="D23772" s="31"/>
      <c r="E23772" s="31" t="s">
        <v>8280</v>
      </c>
    </row>
    <row r="23773" spans="1:5">
      <c r="A23773" s="33" t="s">
        <v>61244</v>
      </c>
      <c r="B23773" s="28" t="s">
        <v>61245</v>
      </c>
      <c r="C23773" s="28" t="s">
        <v>61246</v>
      </c>
      <c r="D23773" s="31"/>
      <c r="E23773" s="31" t="s">
        <v>8280</v>
      </c>
    </row>
    <row r="23774" spans="1:5">
      <c r="A23774" s="33" t="s">
        <v>61247</v>
      </c>
      <c r="B23774" s="28" t="s">
        <v>61248</v>
      </c>
      <c r="C23774" s="28" t="s">
        <v>10416</v>
      </c>
      <c r="D23774" s="31"/>
      <c r="E23774" s="31" t="s">
        <v>8280</v>
      </c>
    </row>
    <row r="23775" spans="1:5">
      <c r="A23775" s="33" t="s">
        <v>61249</v>
      </c>
      <c r="B23775" s="28" t="s">
        <v>58540</v>
      </c>
      <c r="C23775" s="28" t="s">
        <v>10418</v>
      </c>
      <c r="D23775" s="31"/>
      <c r="E23775" s="31" t="s">
        <v>8280</v>
      </c>
    </row>
    <row r="23776" spans="1:5">
      <c r="A23776" s="33" t="s">
        <v>61250</v>
      </c>
      <c r="B23776" s="28" t="s">
        <v>61251</v>
      </c>
      <c r="C23776" s="28" t="s">
        <v>61252</v>
      </c>
      <c r="D23776" s="31"/>
      <c r="E23776" s="31" t="s">
        <v>8280</v>
      </c>
    </row>
    <row r="23777" spans="1:5">
      <c r="A23777" s="33" t="s">
        <v>61253</v>
      </c>
      <c r="B23777" s="28" t="s">
        <v>61254</v>
      </c>
      <c r="C23777" s="28" t="s">
        <v>61255</v>
      </c>
      <c r="D23777" s="31"/>
      <c r="E23777" s="31" t="s">
        <v>8280</v>
      </c>
    </row>
    <row r="23778" spans="1:5">
      <c r="A23778" s="33" t="s">
        <v>61256</v>
      </c>
      <c r="B23778" s="28" t="s">
        <v>61254</v>
      </c>
      <c r="C23778" s="28" t="s">
        <v>10419</v>
      </c>
      <c r="D23778" s="31"/>
      <c r="E23778" s="31" t="s">
        <v>8280</v>
      </c>
    </row>
    <row r="23779" spans="1:5">
      <c r="A23779" s="33" t="s">
        <v>61257</v>
      </c>
      <c r="B23779" s="28" t="s">
        <v>61258</v>
      </c>
      <c r="C23779" s="28" t="s">
        <v>61259</v>
      </c>
      <c r="D23779" s="31"/>
      <c r="E23779" s="31" t="s">
        <v>8280</v>
      </c>
    </row>
    <row r="23780" spans="1:5">
      <c r="A23780" s="33" t="s">
        <v>61260</v>
      </c>
      <c r="B23780" s="28" t="s">
        <v>58540</v>
      </c>
      <c r="C23780" s="28" t="s">
        <v>10421</v>
      </c>
      <c r="D23780" s="31"/>
      <c r="E23780" s="31" t="s">
        <v>8280</v>
      </c>
    </row>
    <row r="23781" spans="1:5">
      <c r="A23781" s="33" t="s">
        <v>61261</v>
      </c>
      <c r="B23781" s="28" t="s">
        <v>61262</v>
      </c>
      <c r="C23781" s="28" t="s">
        <v>61263</v>
      </c>
      <c r="D23781" s="31"/>
      <c r="E23781" s="31" t="s">
        <v>8280</v>
      </c>
    </row>
    <row r="23782" spans="1:5">
      <c r="A23782" s="33" t="s">
        <v>61264</v>
      </c>
      <c r="B23782" s="28" t="s">
        <v>61262</v>
      </c>
      <c r="C23782" s="28" t="s">
        <v>10423</v>
      </c>
      <c r="D23782" s="31"/>
      <c r="E23782" s="31" t="s">
        <v>8280</v>
      </c>
    </row>
    <row r="23783" spans="1:5">
      <c r="A23783" s="33" t="s">
        <v>61265</v>
      </c>
      <c r="B23783" s="28" t="s">
        <v>61266</v>
      </c>
      <c r="C23783" s="28" t="s">
        <v>61267</v>
      </c>
      <c r="D23783" s="31"/>
      <c r="E23783" s="31" t="s">
        <v>8280</v>
      </c>
    </row>
    <row r="23784" spans="1:5">
      <c r="A23784" s="33" t="s">
        <v>61268</v>
      </c>
      <c r="B23784" s="28" t="s">
        <v>58540</v>
      </c>
      <c r="C23784" s="28" t="s">
        <v>10425</v>
      </c>
      <c r="D23784" s="31"/>
      <c r="E23784" s="31" t="s">
        <v>8280</v>
      </c>
    </row>
    <row r="23785" spans="1:5">
      <c r="A23785" s="33" t="s">
        <v>61269</v>
      </c>
      <c r="B23785" s="28" t="s">
        <v>61270</v>
      </c>
      <c r="C23785" s="28" t="s">
        <v>61271</v>
      </c>
      <c r="D23785" s="31"/>
      <c r="E23785" s="31" t="s">
        <v>8280</v>
      </c>
    </row>
    <row r="23786" spans="1:5">
      <c r="A23786" s="33" t="s">
        <v>61272</v>
      </c>
      <c r="B23786" s="28" t="s">
        <v>61270</v>
      </c>
      <c r="C23786" s="28" t="s">
        <v>10732</v>
      </c>
      <c r="D23786" s="31"/>
      <c r="E23786" s="31" t="s">
        <v>10733</v>
      </c>
    </row>
    <row r="23787" spans="1:5">
      <c r="A23787" s="33" t="s">
        <v>61273</v>
      </c>
      <c r="B23787" s="28" t="s">
        <v>61274</v>
      </c>
      <c r="C23787" s="28" t="s">
        <v>10754</v>
      </c>
      <c r="D23787" s="31"/>
      <c r="E23787" s="31" t="s">
        <v>10755</v>
      </c>
    </row>
    <row r="23788" spans="1:5">
      <c r="A23788" s="33" t="s">
        <v>61275</v>
      </c>
      <c r="B23788" s="28" t="s">
        <v>61276</v>
      </c>
      <c r="C23788" s="28" t="s">
        <v>10757</v>
      </c>
      <c r="D23788" s="31"/>
      <c r="E23788" s="31" t="s">
        <v>10758</v>
      </c>
    </row>
    <row r="23789" spans="1:5">
      <c r="A23789" s="33" t="s">
        <v>61277</v>
      </c>
      <c r="B23789" s="28" t="s">
        <v>11723</v>
      </c>
      <c r="C23789" s="28" t="s">
        <v>61278</v>
      </c>
      <c r="D23789" s="31"/>
      <c r="E23789" s="31" t="s">
        <v>8280</v>
      </c>
    </row>
    <row r="23790" spans="1:5">
      <c r="A23790" s="33" t="s">
        <v>61279</v>
      </c>
      <c r="B23790" s="28" t="s">
        <v>11723</v>
      </c>
      <c r="C23790" s="28" t="s">
        <v>10738</v>
      </c>
      <c r="D23790" s="31"/>
      <c r="E23790" s="31" t="s">
        <v>10739</v>
      </c>
    </row>
    <row r="23791" spans="1:5">
      <c r="A23791" s="33" t="s">
        <v>61280</v>
      </c>
      <c r="B23791" s="28" t="s">
        <v>61281</v>
      </c>
      <c r="C23791" s="28" t="s">
        <v>61282</v>
      </c>
      <c r="D23791" s="31"/>
      <c r="E23791" s="31" t="s">
        <v>8280</v>
      </c>
    </row>
    <row r="23792" spans="1:5">
      <c r="A23792" s="33" t="s">
        <v>61283</v>
      </c>
      <c r="B23792" s="28" t="s">
        <v>61281</v>
      </c>
      <c r="C23792" s="28" t="s">
        <v>10744</v>
      </c>
      <c r="D23792" s="31"/>
      <c r="E23792" s="31" t="s">
        <v>10745</v>
      </c>
    </row>
    <row r="23793" spans="1:5">
      <c r="A23793" s="33" t="s">
        <v>61284</v>
      </c>
      <c r="B23793" s="28" t="s">
        <v>61285</v>
      </c>
      <c r="C23793" s="28" t="s">
        <v>61286</v>
      </c>
      <c r="D23793" s="31"/>
      <c r="E23793" s="31" t="s">
        <v>8280</v>
      </c>
    </row>
    <row r="23794" spans="1:5">
      <c r="A23794" s="33" t="s">
        <v>61287</v>
      </c>
      <c r="B23794" s="28" t="s">
        <v>61288</v>
      </c>
      <c r="C23794" s="28" t="s">
        <v>61289</v>
      </c>
      <c r="D23794" s="31"/>
      <c r="E23794" s="31" t="s">
        <v>8280</v>
      </c>
    </row>
    <row r="23795" spans="1:5">
      <c r="A23795" s="33" t="s">
        <v>61290</v>
      </c>
      <c r="B23795" s="28" t="s">
        <v>61291</v>
      </c>
      <c r="C23795" s="28" t="s">
        <v>61292</v>
      </c>
      <c r="D23795" s="31"/>
      <c r="E23795" s="31" t="s">
        <v>8280</v>
      </c>
    </row>
    <row r="23796" spans="1:5">
      <c r="A23796" s="33" t="s">
        <v>61293</v>
      </c>
      <c r="B23796" s="28" t="s">
        <v>61291</v>
      </c>
      <c r="C23796" s="28" t="s">
        <v>10741</v>
      </c>
      <c r="D23796" s="31"/>
      <c r="E23796" s="31" t="s">
        <v>10742</v>
      </c>
    </row>
    <row r="23797" spans="1:5">
      <c r="A23797" s="33" t="s">
        <v>61294</v>
      </c>
      <c r="B23797" s="28" t="s">
        <v>61295</v>
      </c>
      <c r="C23797" s="28" t="s">
        <v>61296</v>
      </c>
      <c r="D23797" s="31"/>
      <c r="E23797" s="31" t="s">
        <v>8280</v>
      </c>
    </row>
    <row r="23798" spans="1:5">
      <c r="A23798" s="33" t="s">
        <v>61297</v>
      </c>
      <c r="B23798" s="28" t="s">
        <v>61295</v>
      </c>
      <c r="C23798" s="28" t="s">
        <v>10760</v>
      </c>
      <c r="D23798" s="31"/>
      <c r="E23798" s="31" t="s">
        <v>10761</v>
      </c>
    </row>
    <row r="23799" spans="1:5">
      <c r="A23799" s="33" t="s">
        <v>61298</v>
      </c>
      <c r="B23799" s="28" t="s">
        <v>61299</v>
      </c>
      <c r="C23799" s="28" t="s">
        <v>61300</v>
      </c>
      <c r="D23799" s="31"/>
      <c r="E23799" s="31" t="s">
        <v>8280</v>
      </c>
    </row>
    <row r="23800" spans="1:5">
      <c r="A23800" s="33" t="s">
        <v>61301</v>
      </c>
      <c r="B23800" s="28" t="s">
        <v>61299</v>
      </c>
      <c r="C23800" s="28" t="s">
        <v>10763</v>
      </c>
      <c r="D23800" s="31"/>
      <c r="E23800" s="31" t="s">
        <v>10764</v>
      </c>
    </row>
    <row r="23801" spans="1:5">
      <c r="A23801" s="33" t="s">
        <v>61302</v>
      </c>
      <c r="B23801" s="28" t="s">
        <v>11743</v>
      </c>
      <c r="C23801" s="28" t="s">
        <v>10766</v>
      </c>
      <c r="D23801" s="31"/>
      <c r="E23801" s="31" t="s">
        <v>8280</v>
      </c>
    </row>
    <row r="23802" spans="1:5">
      <c r="A23802" s="33" t="s">
        <v>61303</v>
      </c>
      <c r="B23802" s="28" t="s">
        <v>11723</v>
      </c>
      <c r="C23802" s="28" t="s">
        <v>10747</v>
      </c>
      <c r="D23802" s="31"/>
      <c r="E23802" s="31" t="s">
        <v>10748</v>
      </c>
    </row>
    <row r="23803" spans="1:5">
      <c r="A23803" s="33" t="s">
        <v>61304</v>
      </c>
      <c r="B23803" s="28" t="s">
        <v>61285</v>
      </c>
      <c r="C23803" s="28" t="s">
        <v>61305</v>
      </c>
      <c r="D23803" s="31"/>
      <c r="E23803" s="31" t="s">
        <v>8280</v>
      </c>
    </row>
    <row r="23804" spans="1:5">
      <c r="A23804" s="33" t="s">
        <v>61306</v>
      </c>
      <c r="B23804" s="28" t="s">
        <v>61295</v>
      </c>
      <c r="C23804" s="28" t="s">
        <v>10768</v>
      </c>
      <c r="D23804" s="31"/>
      <c r="E23804" s="31" t="s">
        <v>10769</v>
      </c>
    </row>
    <row r="23805" spans="1:5">
      <c r="A23805" s="33" t="s">
        <v>61307</v>
      </c>
      <c r="B23805" s="28" t="s">
        <v>61308</v>
      </c>
      <c r="C23805" s="28" t="s">
        <v>61309</v>
      </c>
      <c r="D23805" s="31"/>
      <c r="E23805" s="31" t="s">
        <v>8280</v>
      </c>
    </row>
    <row r="23806" spans="1:5">
      <c r="A23806" s="33" t="s">
        <v>61310</v>
      </c>
      <c r="B23806" s="28" t="s">
        <v>61299</v>
      </c>
      <c r="C23806" s="28" t="s">
        <v>10771</v>
      </c>
      <c r="D23806" s="31"/>
      <c r="E23806" s="31" t="s">
        <v>10772</v>
      </c>
    </row>
    <row r="23807" spans="1:5">
      <c r="A23807" s="33" t="s">
        <v>61311</v>
      </c>
      <c r="B23807" s="28" t="s">
        <v>12238</v>
      </c>
      <c r="C23807" s="28" t="s">
        <v>11767</v>
      </c>
      <c r="D23807" s="31" t="s">
        <v>59624</v>
      </c>
      <c r="E23807" s="31" t="s">
        <v>11768</v>
      </c>
    </row>
    <row r="23808" spans="1:5">
      <c r="A23808" s="33" t="s">
        <v>61312</v>
      </c>
      <c r="B23808" s="28" t="s">
        <v>12238</v>
      </c>
      <c r="C23808" s="28" t="s">
        <v>11773</v>
      </c>
      <c r="D23808" s="31" t="s">
        <v>59624</v>
      </c>
      <c r="E23808" s="31" t="s">
        <v>11774</v>
      </c>
    </row>
    <row r="23809" spans="1:5">
      <c r="A23809" s="33" t="s">
        <v>61313</v>
      </c>
      <c r="B23809" s="28" t="s">
        <v>58970</v>
      </c>
      <c r="C23809" s="28" t="s">
        <v>61314</v>
      </c>
      <c r="D23809" s="31" t="s">
        <v>58780</v>
      </c>
      <c r="E23809" s="31" t="s">
        <v>8280</v>
      </c>
    </row>
    <row r="23810" spans="1:5">
      <c r="A23810" s="33" t="s">
        <v>61315</v>
      </c>
      <c r="B23810" s="28" t="s">
        <v>58970</v>
      </c>
      <c r="C23810" s="28" t="s">
        <v>61316</v>
      </c>
      <c r="D23810" s="31" t="s">
        <v>58780</v>
      </c>
      <c r="E23810" s="31" t="s">
        <v>8280</v>
      </c>
    </row>
    <row r="23811" spans="1:5">
      <c r="A23811" s="33" t="s">
        <v>61317</v>
      </c>
      <c r="B23811" s="28" t="s">
        <v>12238</v>
      </c>
      <c r="C23811" s="28" t="s">
        <v>11811</v>
      </c>
      <c r="D23811" s="31" t="s">
        <v>58780</v>
      </c>
      <c r="E23811" s="31" t="s">
        <v>8280</v>
      </c>
    </row>
    <row r="23812" spans="1:5">
      <c r="A23812" s="33" t="s">
        <v>61318</v>
      </c>
      <c r="B23812" s="28" t="s">
        <v>12238</v>
      </c>
      <c r="C23812" s="28" t="s">
        <v>11816</v>
      </c>
      <c r="D23812" s="31" t="s">
        <v>58780</v>
      </c>
      <c r="E23812" s="31" t="s">
        <v>8280</v>
      </c>
    </row>
    <row r="23813" spans="1:5">
      <c r="A23813" s="33" t="s">
        <v>61319</v>
      </c>
      <c r="B23813" s="28" t="s">
        <v>61320</v>
      </c>
      <c r="C23813" s="28" t="s">
        <v>8280</v>
      </c>
      <c r="D23813" s="31"/>
      <c r="E23813" s="31" t="s">
        <v>8280</v>
      </c>
    </row>
    <row r="23814" spans="1:5">
      <c r="A23814" s="33" t="s">
        <v>61321</v>
      </c>
      <c r="B23814" s="28" t="s">
        <v>61320</v>
      </c>
      <c r="C23814" s="28" t="s">
        <v>8280</v>
      </c>
      <c r="D23814" s="31"/>
      <c r="E23814" s="31" t="s">
        <v>8280</v>
      </c>
    </row>
    <row r="23815" spans="1:5">
      <c r="A23815" s="33" t="s">
        <v>61322</v>
      </c>
      <c r="B23815" s="28" t="s">
        <v>61320</v>
      </c>
      <c r="C23815" s="28" t="s">
        <v>8280</v>
      </c>
      <c r="D23815" s="31"/>
      <c r="E23815" s="31" t="s">
        <v>8280</v>
      </c>
    </row>
    <row r="23816" spans="1:5">
      <c r="A23816" s="33" t="s">
        <v>61323</v>
      </c>
      <c r="B23816" s="28" t="s">
        <v>61320</v>
      </c>
      <c r="C23816" s="28" t="s">
        <v>8280</v>
      </c>
      <c r="D23816" s="31"/>
      <c r="E23816" s="31" t="s">
        <v>8280</v>
      </c>
    </row>
    <row r="23817" spans="1:5">
      <c r="A23817" s="33" t="s">
        <v>61324</v>
      </c>
      <c r="B23817" s="28" t="s">
        <v>61320</v>
      </c>
      <c r="C23817" s="28" t="s">
        <v>8280</v>
      </c>
      <c r="D23817" s="31"/>
      <c r="E23817" s="31" t="s">
        <v>8280</v>
      </c>
    </row>
    <row r="23818" spans="1:5">
      <c r="A23818" s="33" t="s">
        <v>61325</v>
      </c>
      <c r="B23818" s="28" t="s">
        <v>61320</v>
      </c>
      <c r="C23818" s="28" t="s">
        <v>8280</v>
      </c>
      <c r="D23818" s="31"/>
      <c r="E23818" s="31" t="s">
        <v>8280</v>
      </c>
    </row>
    <row r="23819" spans="1:5">
      <c r="A23819" s="33" t="s">
        <v>61326</v>
      </c>
      <c r="B23819" s="28" t="s">
        <v>58531</v>
      </c>
      <c r="C23819" s="28" t="s">
        <v>8280</v>
      </c>
      <c r="D23819" s="31"/>
      <c r="E23819" s="31" t="s">
        <v>8280</v>
      </c>
    </row>
    <row r="23820" spans="1:5">
      <c r="A23820" s="33" t="s">
        <v>61327</v>
      </c>
      <c r="B23820" s="28" t="s">
        <v>59280</v>
      </c>
      <c r="C23820" s="28" t="s">
        <v>8280</v>
      </c>
      <c r="D23820" s="31"/>
      <c r="E23820" s="31" t="s">
        <v>8280</v>
      </c>
    </row>
    <row r="23821" spans="1:5">
      <c r="A23821" s="33" t="s">
        <v>61328</v>
      </c>
      <c r="B23821" s="28" t="s">
        <v>59280</v>
      </c>
      <c r="C23821" s="28" t="s">
        <v>8280</v>
      </c>
      <c r="D23821" s="31"/>
      <c r="E23821" s="31" t="s">
        <v>8280</v>
      </c>
    </row>
    <row r="23822" spans="1:5">
      <c r="A23822" s="33" t="s">
        <v>61329</v>
      </c>
      <c r="B23822" s="28" t="s">
        <v>61330</v>
      </c>
      <c r="C23822" s="28" t="s">
        <v>8280</v>
      </c>
      <c r="D23822" s="31"/>
      <c r="E23822" s="31" t="s">
        <v>8280</v>
      </c>
    </row>
    <row r="23823" spans="1:5">
      <c r="A23823" s="33" t="s">
        <v>61331</v>
      </c>
      <c r="B23823" s="28" t="s">
        <v>58531</v>
      </c>
      <c r="C23823" s="28" t="s">
        <v>8280</v>
      </c>
      <c r="D23823" s="31"/>
      <c r="E23823" s="31" t="s">
        <v>8280</v>
      </c>
    </row>
    <row r="23824" spans="1:5">
      <c r="A23824" s="33" t="s">
        <v>61332</v>
      </c>
      <c r="B23824" s="28" t="s">
        <v>61333</v>
      </c>
      <c r="C23824" s="28" t="s">
        <v>8280</v>
      </c>
      <c r="D23824" s="31"/>
      <c r="E23824" s="31" t="s">
        <v>8280</v>
      </c>
    </row>
    <row r="23825" spans="1:5">
      <c r="A23825" s="33" t="s">
        <v>61334</v>
      </c>
      <c r="B23825" s="28" t="s">
        <v>61335</v>
      </c>
      <c r="C23825" s="28" t="s">
        <v>8280</v>
      </c>
      <c r="D23825" s="31"/>
      <c r="E23825" s="31" t="s">
        <v>8280</v>
      </c>
    </row>
    <row r="23826" spans="1:5">
      <c r="A23826" s="33" t="s">
        <v>61336</v>
      </c>
      <c r="B23826" s="28" t="s">
        <v>61337</v>
      </c>
      <c r="C23826" s="28" t="s">
        <v>8280</v>
      </c>
      <c r="D23826" s="31"/>
      <c r="E23826" s="31" t="s">
        <v>8280</v>
      </c>
    </row>
    <row r="23827" spans="1:5">
      <c r="A23827" s="33" t="s">
        <v>61338</v>
      </c>
      <c r="B23827" s="28" t="s">
        <v>61337</v>
      </c>
      <c r="C23827" s="28" t="s">
        <v>8280</v>
      </c>
      <c r="D23827" s="31"/>
      <c r="E23827" s="31" t="s">
        <v>61339</v>
      </c>
    </row>
    <row r="23828" spans="1:5">
      <c r="A23828" s="33" t="s">
        <v>61340</v>
      </c>
      <c r="B23828" s="28" t="s">
        <v>61337</v>
      </c>
      <c r="C23828" s="28" t="s">
        <v>8280</v>
      </c>
      <c r="D23828" s="31"/>
      <c r="E23828" s="31" t="s">
        <v>8280</v>
      </c>
    </row>
    <row r="23829" spans="1:5">
      <c r="A23829" s="33" t="s">
        <v>61341</v>
      </c>
      <c r="B23829" s="28" t="s">
        <v>61337</v>
      </c>
      <c r="C23829" s="28" t="s">
        <v>8280</v>
      </c>
      <c r="D23829" s="31"/>
      <c r="E23829" s="31" t="s">
        <v>61342</v>
      </c>
    </row>
    <row r="23830" spans="1:5">
      <c r="A23830" s="33" t="s">
        <v>61343</v>
      </c>
      <c r="B23830" s="28" t="s">
        <v>61337</v>
      </c>
      <c r="C23830" s="28" t="s">
        <v>8280</v>
      </c>
      <c r="D23830" s="31"/>
      <c r="E23830" s="31" t="s">
        <v>61344</v>
      </c>
    </row>
    <row r="23831" spans="1:5">
      <c r="A23831" s="33" t="s">
        <v>61345</v>
      </c>
      <c r="B23831" s="28" t="s">
        <v>61337</v>
      </c>
      <c r="C23831" s="28" t="s">
        <v>8280</v>
      </c>
      <c r="D23831" s="31"/>
      <c r="E23831" s="31" t="s">
        <v>8280</v>
      </c>
    </row>
    <row r="23832" spans="1:5">
      <c r="A23832" s="33" t="s">
        <v>61346</v>
      </c>
      <c r="B23832" s="28" t="s">
        <v>59213</v>
      </c>
      <c r="C23832" s="28" t="s">
        <v>8280</v>
      </c>
      <c r="D23832" s="31"/>
      <c r="E23832" s="31" t="s">
        <v>61347</v>
      </c>
    </row>
    <row r="23833" spans="1:5">
      <c r="A23833" s="33" t="s">
        <v>61348</v>
      </c>
      <c r="B23833" s="28" t="s">
        <v>58008</v>
      </c>
      <c r="C23833" s="28" t="s">
        <v>11196</v>
      </c>
      <c r="D23833" s="31"/>
      <c r="E23833" s="31" t="s">
        <v>11197</v>
      </c>
    </row>
    <row r="23834" spans="1:5">
      <c r="A23834" s="33" t="s">
        <v>61349</v>
      </c>
      <c r="B23834" s="28" t="s">
        <v>58008</v>
      </c>
      <c r="C23834" s="28" t="s">
        <v>11199</v>
      </c>
      <c r="D23834" s="31"/>
      <c r="E23834" s="31" t="s">
        <v>11200</v>
      </c>
    </row>
    <row r="23835" spans="1:5">
      <c r="A23835" s="33" t="s">
        <v>61350</v>
      </c>
      <c r="B23835" s="28" t="s">
        <v>58008</v>
      </c>
      <c r="C23835" s="28" t="s">
        <v>11202</v>
      </c>
      <c r="D23835" s="31"/>
      <c r="E23835" s="31" t="s">
        <v>11203</v>
      </c>
    </row>
    <row r="23836" spans="1:5">
      <c r="A23836" s="33" t="s">
        <v>61351</v>
      </c>
      <c r="B23836" s="28" t="s">
        <v>58008</v>
      </c>
      <c r="C23836" s="28" t="s">
        <v>11205</v>
      </c>
      <c r="D23836" s="31"/>
      <c r="E23836" s="31" t="s">
        <v>11206</v>
      </c>
    </row>
    <row r="23837" spans="1:5">
      <c r="A23837" s="33" t="s">
        <v>61352</v>
      </c>
      <c r="B23837" s="28" t="s">
        <v>58008</v>
      </c>
      <c r="C23837" s="28" t="s">
        <v>11208</v>
      </c>
      <c r="D23837" s="31"/>
      <c r="E23837" s="31" t="s">
        <v>11209</v>
      </c>
    </row>
    <row r="23838" spans="1:5">
      <c r="A23838" s="33" t="s">
        <v>61353</v>
      </c>
      <c r="B23838" s="28" t="s">
        <v>58008</v>
      </c>
      <c r="C23838" s="28" t="s">
        <v>11211</v>
      </c>
      <c r="D23838" s="31"/>
      <c r="E23838" s="31" t="s">
        <v>11212</v>
      </c>
    </row>
    <row r="23839" spans="1:5">
      <c r="A23839" s="33" t="s">
        <v>61354</v>
      </c>
      <c r="B23839" s="28" t="s">
        <v>61355</v>
      </c>
      <c r="C23839" s="28" t="s">
        <v>11181</v>
      </c>
      <c r="D23839" s="31"/>
      <c r="E23839" s="31" t="s">
        <v>11182</v>
      </c>
    </row>
    <row r="23840" spans="1:5">
      <c r="A23840" s="33" t="s">
        <v>61356</v>
      </c>
      <c r="B23840" s="28" t="s">
        <v>58008</v>
      </c>
      <c r="C23840" s="28" t="s">
        <v>11187</v>
      </c>
      <c r="D23840" s="31"/>
      <c r="E23840" s="31" t="s">
        <v>11188</v>
      </c>
    </row>
    <row r="23841" spans="1:5">
      <c r="A23841" s="33" t="s">
        <v>61357</v>
      </c>
      <c r="B23841" s="28" t="s">
        <v>58008</v>
      </c>
      <c r="C23841" s="28" t="s">
        <v>11178</v>
      </c>
      <c r="D23841" s="31"/>
      <c r="E23841" s="31" t="s">
        <v>11179</v>
      </c>
    </row>
    <row r="23842" spans="1:5">
      <c r="A23842" s="33" t="s">
        <v>61358</v>
      </c>
      <c r="B23842" s="28" t="s">
        <v>61355</v>
      </c>
      <c r="C23842" s="28" t="s">
        <v>11184</v>
      </c>
      <c r="D23842" s="31"/>
      <c r="E23842" s="31" t="s">
        <v>11185</v>
      </c>
    </row>
    <row r="23843" spans="1:5">
      <c r="A23843" s="33" t="s">
        <v>61359</v>
      </c>
      <c r="B23843" s="28" t="s">
        <v>58008</v>
      </c>
      <c r="C23843" s="28" t="s">
        <v>11190</v>
      </c>
      <c r="D23843" s="31"/>
      <c r="E23843" s="31" t="s">
        <v>11191</v>
      </c>
    </row>
    <row r="23844" spans="1:5">
      <c r="A23844" s="33" t="s">
        <v>61360</v>
      </c>
      <c r="B23844" s="28" t="s">
        <v>58008</v>
      </c>
      <c r="C23844" s="28" t="s">
        <v>11193</v>
      </c>
      <c r="D23844" s="31"/>
      <c r="E23844" s="31" t="s">
        <v>11194</v>
      </c>
    </row>
    <row r="23845" spans="1:5">
      <c r="A23845" s="33" t="s">
        <v>61361</v>
      </c>
      <c r="B23845" s="28" t="s">
        <v>59822</v>
      </c>
      <c r="C23845" s="28" t="s">
        <v>11481</v>
      </c>
      <c r="D23845" s="31" t="s">
        <v>60773</v>
      </c>
      <c r="E23845" s="31" t="s">
        <v>8280</v>
      </c>
    </row>
    <row r="23846" spans="1:5">
      <c r="A23846" s="33" t="s">
        <v>61362</v>
      </c>
      <c r="B23846" s="28" t="s">
        <v>59822</v>
      </c>
      <c r="C23846" s="28" t="s">
        <v>11483</v>
      </c>
      <c r="D23846" s="31" t="s">
        <v>60773</v>
      </c>
      <c r="E23846" s="31" t="s">
        <v>8280</v>
      </c>
    </row>
    <row r="23847" spans="1:5">
      <c r="A23847" s="33" t="s">
        <v>61363</v>
      </c>
      <c r="B23847" s="28" t="s">
        <v>59822</v>
      </c>
      <c r="C23847" s="28" t="s">
        <v>61364</v>
      </c>
      <c r="D23847" s="31" t="s">
        <v>60773</v>
      </c>
      <c r="E23847" s="31" t="s">
        <v>8280</v>
      </c>
    </row>
    <row r="23848" spans="1:5">
      <c r="A23848" s="33" t="s">
        <v>61365</v>
      </c>
      <c r="B23848" s="28" t="s">
        <v>59822</v>
      </c>
      <c r="C23848" s="28" t="s">
        <v>11524</v>
      </c>
      <c r="D23848" s="31" t="s">
        <v>60773</v>
      </c>
      <c r="E23848" s="31" t="s">
        <v>11525</v>
      </c>
    </row>
    <row r="23849" spans="1:5">
      <c r="A23849" s="33" t="s">
        <v>61366</v>
      </c>
      <c r="B23849" s="28" t="s">
        <v>59822</v>
      </c>
      <c r="C23849" s="28" t="s">
        <v>11526</v>
      </c>
      <c r="D23849" s="31" t="s">
        <v>60773</v>
      </c>
      <c r="E23849" s="31" t="s">
        <v>11527</v>
      </c>
    </row>
    <row r="23850" spans="1:5">
      <c r="A23850" s="33" t="s">
        <v>61367</v>
      </c>
      <c r="B23850" s="28" t="s">
        <v>59822</v>
      </c>
      <c r="C23850" s="28" t="s">
        <v>11528</v>
      </c>
      <c r="D23850" s="31" t="s">
        <v>60773</v>
      </c>
      <c r="E23850" s="31" t="s">
        <v>11529</v>
      </c>
    </row>
    <row r="23851" spans="1:5">
      <c r="A23851" s="33" t="s">
        <v>61368</v>
      </c>
      <c r="B23851" s="28" t="s">
        <v>61369</v>
      </c>
      <c r="C23851" s="28" t="s">
        <v>10524</v>
      </c>
      <c r="D23851" s="31"/>
      <c r="E23851" s="31" t="s">
        <v>10525</v>
      </c>
    </row>
    <row r="23852" spans="1:5">
      <c r="A23852" s="33" t="s">
        <v>61370</v>
      </c>
      <c r="B23852" s="28" t="s">
        <v>58540</v>
      </c>
      <c r="C23852" s="28" t="s">
        <v>10526</v>
      </c>
      <c r="D23852" s="31"/>
      <c r="E23852" s="31" t="s">
        <v>10527</v>
      </c>
    </row>
    <row r="23853" spans="1:5">
      <c r="A23853" s="33" t="s">
        <v>61371</v>
      </c>
      <c r="B23853" s="28" t="s">
        <v>61372</v>
      </c>
      <c r="C23853" s="28" t="s">
        <v>10541</v>
      </c>
      <c r="D23853" s="31"/>
      <c r="E23853" s="31" t="s">
        <v>10542</v>
      </c>
    </row>
    <row r="23854" spans="1:5">
      <c r="A23854" s="33" t="s">
        <v>61373</v>
      </c>
      <c r="B23854" s="28" t="s">
        <v>58540</v>
      </c>
      <c r="C23854" s="28" t="s">
        <v>10544</v>
      </c>
      <c r="D23854" s="31"/>
      <c r="E23854" s="31" t="s">
        <v>10545</v>
      </c>
    </row>
    <row r="23855" spans="1:5">
      <c r="A23855" s="33" t="s">
        <v>61374</v>
      </c>
      <c r="B23855" s="28" t="s">
        <v>61375</v>
      </c>
      <c r="C23855" s="28" t="s">
        <v>10547</v>
      </c>
      <c r="D23855" s="31"/>
      <c r="E23855" s="31" t="s">
        <v>10548</v>
      </c>
    </row>
    <row r="23856" spans="1:5">
      <c r="A23856" s="33" t="s">
        <v>61376</v>
      </c>
      <c r="B23856" s="28" t="s">
        <v>58540</v>
      </c>
      <c r="C23856" s="28" t="s">
        <v>10550</v>
      </c>
      <c r="D23856" s="31"/>
      <c r="E23856" s="31" t="s">
        <v>10551</v>
      </c>
    </row>
    <row r="23857" spans="1:5">
      <c r="A23857" s="33" t="s">
        <v>61377</v>
      </c>
      <c r="B23857" s="28" t="s">
        <v>61378</v>
      </c>
      <c r="C23857" s="28" t="s">
        <v>10529</v>
      </c>
      <c r="D23857" s="31"/>
      <c r="E23857" s="31" t="s">
        <v>10530</v>
      </c>
    </row>
    <row r="23858" spans="1:5">
      <c r="A23858" s="33" t="s">
        <v>61379</v>
      </c>
      <c r="B23858" s="28" t="s">
        <v>61380</v>
      </c>
      <c r="C23858" s="28" t="s">
        <v>10531</v>
      </c>
      <c r="D23858" s="31"/>
      <c r="E23858" s="31" t="s">
        <v>10532</v>
      </c>
    </row>
    <row r="23859" spans="1:5">
      <c r="A23859" s="33" t="s">
        <v>61381</v>
      </c>
      <c r="B23859" s="28" t="s">
        <v>61382</v>
      </c>
      <c r="C23859" s="28" t="s">
        <v>10783</v>
      </c>
      <c r="D23859" s="31"/>
      <c r="E23859" s="31" t="s">
        <v>10784</v>
      </c>
    </row>
    <row r="23860" spans="1:5">
      <c r="A23860" s="33" t="s">
        <v>61383</v>
      </c>
      <c r="B23860" s="28" t="s">
        <v>11775</v>
      </c>
      <c r="C23860" s="28" t="s">
        <v>61384</v>
      </c>
      <c r="D23860" s="31"/>
      <c r="E23860" s="31" t="s">
        <v>8280</v>
      </c>
    </row>
    <row r="23861" spans="1:5">
      <c r="A23861" s="33" t="s">
        <v>61385</v>
      </c>
      <c r="B23861" s="28" t="s">
        <v>11741</v>
      </c>
      <c r="C23861" s="28" t="s">
        <v>10786</v>
      </c>
      <c r="D23861" s="31"/>
      <c r="E23861" s="31" t="s">
        <v>10787</v>
      </c>
    </row>
    <row r="23862" spans="1:5">
      <c r="A23862" s="33" t="s">
        <v>61386</v>
      </c>
      <c r="B23862" s="28" t="s">
        <v>11743</v>
      </c>
      <c r="C23862" s="28" t="s">
        <v>10789</v>
      </c>
      <c r="D23862" s="31"/>
      <c r="E23862" s="31" t="s">
        <v>10790</v>
      </c>
    </row>
    <row r="23863" spans="1:5">
      <c r="A23863" s="33" t="s">
        <v>61387</v>
      </c>
      <c r="B23863" s="28" t="s">
        <v>61388</v>
      </c>
      <c r="C23863" s="28" t="s">
        <v>10443</v>
      </c>
      <c r="D23863" s="31"/>
      <c r="E23863" s="31" t="s">
        <v>8280</v>
      </c>
    </row>
    <row r="23864" spans="1:5">
      <c r="A23864" s="33" t="s">
        <v>61389</v>
      </c>
      <c r="B23864" s="28" t="s">
        <v>61390</v>
      </c>
      <c r="C23864" s="28" t="s">
        <v>10445</v>
      </c>
      <c r="D23864" s="31"/>
      <c r="E23864" s="31" t="s">
        <v>8280</v>
      </c>
    </row>
    <row r="23865" spans="1:5">
      <c r="A23865" s="33" t="s">
        <v>61391</v>
      </c>
      <c r="B23865" s="28" t="s">
        <v>61392</v>
      </c>
      <c r="C23865" s="28" t="s">
        <v>10457</v>
      </c>
      <c r="D23865" s="31"/>
      <c r="E23865" s="31" t="s">
        <v>8280</v>
      </c>
    </row>
    <row r="23866" spans="1:5">
      <c r="A23866" s="33" t="s">
        <v>61393</v>
      </c>
      <c r="B23866" s="28" t="s">
        <v>61394</v>
      </c>
      <c r="C23866" s="28" t="s">
        <v>10467</v>
      </c>
      <c r="D23866" s="31"/>
      <c r="E23866" s="31" t="s">
        <v>8280</v>
      </c>
    </row>
    <row r="23867" spans="1:5">
      <c r="A23867" s="33" t="s">
        <v>61395</v>
      </c>
      <c r="B23867" s="28" t="s">
        <v>59225</v>
      </c>
      <c r="C23867" s="28" t="s">
        <v>11548</v>
      </c>
      <c r="D23867" s="31" t="s">
        <v>59842</v>
      </c>
      <c r="E23867" s="31" t="s">
        <v>8280</v>
      </c>
    </row>
    <row r="23868" spans="1:5">
      <c r="A23868" s="33" t="s">
        <v>61396</v>
      </c>
      <c r="B23868" s="28" t="s">
        <v>59225</v>
      </c>
      <c r="C23868" s="28" t="s">
        <v>11551</v>
      </c>
      <c r="D23868" s="31" t="s">
        <v>59842</v>
      </c>
      <c r="E23868" s="31" t="s">
        <v>8280</v>
      </c>
    </row>
    <row r="23869" spans="1:5">
      <c r="A23869" s="33" t="s">
        <v>61397</v>
      </c>
      <c r="B23869" s="28" t="s">
        <v>59225</v>
      </c>
      <c r="C23869" s="28" t="s">
        <v>11583</v>
      </c>
      <c r="D23869" s="31" t="s">
        <v>59842</v>
      </c>
      <c r="E23869" s="31" t="s">
        <v>8280</v>
      </c>
    </row>
    <row r="23870" spans="1:5">
      <c r="A23870" s="33" t="s">
        <v>61398</v>
      </c>
      <c r="B23870" s="28" t="s">
        <v>59225</v>
      </c>
      <c r="C23870" s="28" t="s">
        <v>11585</v>
      </c>
      <c r="D23870" s="31" t="s">
        <v>59842</v>
      </c>
      <c r="E23870" s="31" t="s">
        <v>8280</v>
      </c>
    </row>
    <row r="23871" spans="1:5">
      <c r="A23871" s="33" t="s">
        <v>61399</v>
      </c>
      <c r="B23871" s="28" t="s">
        <v>59822</v>
      </c>
      <c r="C23871" s="28" t="s">
        <v>61400</v>
      </c>
      <c r="D23871" s="31"/>
      <c r="E23871" s="31" t="s">
        <v>8280</v>
      </c>
    </row>
    <row r="23872" spans="1:5">
      <c r="A23872" s="33" t="s">
        <v>61401</v>
      </c>
      <c r="B23872" s="28" t="s">
        <v>61402</v>
      </c>
      <c r="C23872" s="28" t="s">
        <v>10514</v>
      </c>
      <c r="D23872" s="31"/>
      <c r="E23872" s="31" t="s">
        <v>10515</v>
      </c>
    </row>
    <row r="23873" spans="1:5">
      <c r="A23873" s="33" t="s">
        <v>61403</v>
      </c>
      <c r="B23873" s="28" t="s">
        <v>58540</v>
      </c>
      <c r="C23873" s="28" t="s">
        <v>10516</v>
      </c>
      <c r="D23873" s="31"/>
      <c r="E23873" s="31" t="s">
        <v>10517</v>
      </c>
    </row>
    <row r="23874" spans="1:5">
      <c r="A23874" s="33" t="s">
        <v>61404</v>
      </c>
      <c r="B23874" s="28" t="s">
        <v>61405</v>
      </c>
      <c r="C23874" s="28" t="s">
        <v>61406</v>
      </c>
      <c r="D23874" s="31"/>
      <c r="E23874" s="31" t="s">
        <v>8280</v>
      </c>
    </row>
    <row r="23875" spans="1:5">
      <c r="A23875" s="33" t="s">
        <v>61407</v>
      </c>
      <c r="B23875" s="28" t="s">
        <v>61408</v>
      </c>
      <c r="C23875" s="28" t="s">
        <v>10735</v>
      </c>
      <c r="D23875" s="31"/>
      <c r="E23875" s="31" t="s">
        <v>10736</v>
      </c>
    </row>
    <row r="23876" spans="1:5">
      <c r="A23876" s="33" t="s">
        <v>61409</v>
      </c>
      <c r="B23876" s="28" t="s">
        <v>59006</v>
      </c>
      <c r="C23876" s="28" t="s">
        <v>61410</v>
      </c>
      <c r="D23876" s="31"/>
      <c r="E23876" s="31" t="s">
        <v>8280</v>
      </c>
    </row>
    <row r="23877" spans="1:5">
      <c r="A23877" s="33" t="s">
        <v>61411</v>
      </c>
      <c r="B23877" s="28" t="s">
        <v>59006</v>
      </c>
      <c r="C23877" s="28" t="s">
        <v>61412</v>
      </c>
      <c r="D23877" s="31"/>
      <c r="E23877" s="31" t="s">
        <v>8280</v>
      </c>
    </row>
    <row r="23878" spans="1:5">
      <c r="A23878" s="33" t="s">
        <v>61413</v>
      </c>
      <c r="B23878" s="28" t="s">
        <v>59006</v>
      </c>
      <c r="C23878" s="28" t="s">
        <v>61414</v>
      </c>
      <c r="D23878" s="31"/>
      <c r="E23878" s="31" t="s">
        <v>8280</v>
      </c>
    </row>
    <row r="23879" spans="1:5">
      <c r="A23879" s="33" t="s">
        <v>61415</v>
      </c>
      <c r="B23879" s="28" t="s">
        <v>59013</v>
      </c>
      <c r="C23879" s="28" t="s">
        <v>11231</v>
      </c>
      <c r="D23879" s="31"/>
      <c r="E23879" s="31" t="s">
        <v>11232</v>
      </c>
    </row>
    <row r="23880" spans="1:5">
      <c r="A23880" s="33" t="s">
        <v>61416</v>
      </c>
      <c r="B23880" s="28" t="s">
        <v>59013</v>
      </c>
      <c r="C23880" s="28" t="s">
        <v>11237</v>
      </c>
      <c r="D23880" s="31"/>
      <c r="E23880" s="31" t="s">
        <v>11238</v>
      </c>
    </row>
    <row r="23881" spans="1:5">
      <c r="A23881" s="33" t="s">
        <v>61417</v>
      </c>
      <c r="B23881" s="28" t="s">
        <v>59013</v>
      </c>
      <c r="C23881" s="28" t="s">
        <v>61418</v>
      </c>
      <c r="D23881" s="31"/>
      <c r="E23881" s="31" t="s">
        <v>61419</v>
      </c>
    </row>
    <row r="23882" spans="1:5">
      <c r="A23882" s="33" t="s">
        <v>61420</v>
      </c>
      <c r="B23882" s="28" t="s">
        <v>59006</v>
      </c>
      <c r="C23882" s="28" t="s">
        <v>11234</v>
      </c>
      <c r="D23882" s="31"/>
      <c r="E23882" s="31" t="s">
        <v>11235</v>
      </c>
    </row>
    <row r="23883" spans="1:5">
      <c r="A23883" s="33" t="s">
        <v>61421</v>
      </c>
      <c r="B23883" s="28" t="s">
        <v>59006</v>
      </c>
      <c r="C23883" s="28" t="s">
        <v>11240</v>
      </c>
      <c r="D23883" s="31"/>
      <c r="E23883" s="31" t="s">
        <v>11241</v>
      </c>
    </row>
    <row r="23884" spans="1:5">
      <c r="A23884" s="33" t="s">
        <v>61422</v>
      </c>
      <c r="B23884" s="28" t="s">
        <v>59006</v>
      </c>
      <c r="C23884" s="28" t="s">
        <v>61423</v>
      </c>
      <c r="D23884" s="31"/>
      <c r="E23884" s="31" t="s">
        <v>61424</v>
      </c>
    </row>
    <row r="23885" spans="1:5">
      <c r="A23885" s="33" t="s">
        <v>61425</v>
      </c>
      <c r="B23885" s="28" t="s">
        <v>59006</v>
      </c>
      <c r="C23885" s="28" t="s">
        <v>61426</v>
      </c>
      <c r="D23885" s="31"/>
      <c r="E23885" s="31" t="s">
        <v>61427</v>
      </c>
    </row>
    <row r="23886" spans="1:5">
      <c r="A23886" s="33" t="s">
        <v>61428</v>
      </c>
      <c r="B23886" s="28" t="s">
        <v>59006</v>
      </c>
      <c r="C23886" s="28" t="s">
        <v>11228</v>
      </c>
      <c r="D23886" s="31"/>
      <c r="E23886" s="31" t="s">
        <v>11229</v>
      </c>
    </row>
    <row r="23887" spans="1:5">
      <c r="A23887" s="33" t="s">
        <v>61429</v>
      </c>
      <c r="B23887" s="28" t="s">
        <v>59006</v>
      </c>
      <c r="C23887" s="28" t="s">
        <v>61430</v>
      </c>
      <c r="D23887" s="31"/>
      <c r="E23887" s="31" t="s">
        <v>61431</v>
      </c>
    </row>
    <row r="23888" spans="1:5">
      <c r="A23888" s="33" t="s">
        <v>61432</v>
      </c>
      <c r="B23888" s="28" t="s">
        <v>59013</v>
      </c>
      <c r="C23888" s="28" t="s">
        <v>61433</v>
      </c>
      <c r="D23888" s="31"/>
      <c r="E23888" s="31" t="s">
        <v>61434</v>
      </c>
    </row>
    <row r="23889" spans="1:5">
      <c r="A23889" s="33" t="s">
        <v>61435</v>
      </c>
      <c r="B23889" s="28" t="s">
        <v>59013</v>
      </c>
      <c r="C23889" s="28" t="s">
        <v>61436</v>
      </c>
      <c r="D23889" s="31"/>
      <c r="E23889" s="31" t="s">
        <v>61437</v>
      </c>
    </row>
    <row r="23890" spans="1:5">
      <c r="A23890" s="33" t="s">
        <v>61438</v>
      </c>
      <c r="B23890" s="28" t="s">
        <v>59013</v>
      </c>
      <c r="C23890" s="28" t="s">
        <v>61439</v>
      </c>
      <c r="D23890" s="31"/>
      <c r="E23890" s="31" t="s">
        <v>61440</v>
      </c>
    </row>
    <row r="23891" spans="1:5">
      <c r="A23891" s="33" t="s">
        <v>61441</v>
      </c>
      <c r="B23891" s="28" t="s">
        <v>59013</v>
      </c>
      <c r="C23891" s="28" t="s">
        <v>61442</v>
      </c>
      <c r="D23891" s="31"/>
      <c r="E23891" s="31" t="s">
        <v>61443</v>
      </c>
    </row>
    <row r="23892" spans="1:5">
      <c r="A23892" s="33" t="s">
        <v>61444</v>
      </c>
      <c r="B23892" s="28" t="s">
        <v>59013</v>
      </c>
      <c r="C23892" s="28" t="s">
        <v>11243</v>
      </c>
      <c r="D23892" s="31"/>
      <c r="E23892" s="31" t="s">
        <v>11244</v>
      </c>
    </row>
    <row r="23893" spans="1:5">
      <c r="A23893" s="33" t="s">
        <v>61445</v>
      </c>
      <c r="B23893" s="28" t="s">
        <v>59013</v>
      </c>
      <c r="C23893" s="28" t="s">
        <v>11246</v>
      </c>
      <c r="D23893" s="31"/>
      <c r="E23893" s="31" t="s">
        <v>11247</v>
      </c>
    </row>
    <row r="23894" spans="1:5">
      <c r="A23894" s="33" t="s">
        <v>61446</v>
      </c>
      <c r="B23894" s="28" t="s">
        <v>61447</v>
      </c>
      <c r="C23894" s="28" t="s">
        <v>11358</v>
      </c>
      <c r="D23894" s="31"/>
      <c r="E23894" s="31" t="s">
        <v>11359</v>
      </c>
    </row>
    <row r="23895" spans="1:5">
      <c r="A23895" s="33" t="s">
        <v>61448</v>
      </c>
      <c r="B23895" s="28" t="s">
        <v>60189</v>
      </c>
      <c r="C23895" s="28" t="s">
        <v>8280</v>
      </c>
      <c r="D23895" s="31"/>
      <c r="E23895" s="31" t="s">
        <v>61449</v>
      </c>
    </row>
    <row r="23896" spans="1:5">
      <c r="A23896" s="33" t="s">
        <v>61450</v>
      </c>
      <c r="B23896" s="28" t="s">
        <v>58111</v>
      </c>
      <c r="C23896" s="28" t="s">
        <v>61451</v>
      </c>
      <c r="D23896" s="31" t="s">
        <v>58780</v>
      </c>
      <c r="E23896" s="31" t="s">
        <v>8280</v>
      </c>
    </row>
    <row r="23897" spans="1:5">
      <c r="A23897" s="33" t="s">
        <v>61452</v>
      </c>
      <c r="B23897" s="28" t="s">
        <v>58111</v>
      </c>
      <c r="C23897" s="28" t="s">
        <v>61453</v>
      </c>
      <c r="D23897" s="31" t="s">
        <v>58780</v>
      </c>
      <c r="E23897" s="31" t="s">
        <v>8280</v>
      </c>
    </row>
    <row r="23898" spans="1:5">
      <c r="A23898" s="33" t="s">
        <v>61454</v>
      </c>
      <c r="B23898" s="28" t="s">
        <v>58111</v>
      </c>
      <c r="C23898" s="28" t="s">
        <v>11910</v>
      </c>
      <c r="D23898" s="31" t="s">
        <v>58780</v>
      </c>
      <c r="E23898" s="31" t="s">
        <v>8280</v>
      </c>
    </row>
    <row r="23899" spans="1:5">
      <c r="A23899" s="33" t="s">
        <v>61455</v>
      </c>
      <c r="B23899" s="28" t="s">
        <v>58111</v>
      </c>
      <c r="C23899" s="28" t="s">
        <v>11912</v>
      </c>
      <c r="D23899" s="31" t="s">
        <v>58780</v>
      </c>
      <c r="E23899" s="31" t="s">
        <v>8280</v>
      </c>
    </row>
    <row r="23900" spans="1:5">
      <c r="A23900" s="33" t="s">
        <v>61456</v>
      </c>
      <c r="B23900" s="28" t="s">
        <v>58111</v>
      </c>
      <c r="C23900" s="28" t="s">
        <v>11914</v>
      </c>
      <c r="D23900" s="31" t="s">
        <v>58780</v>
      </c>
      <c r="E23900" s="31" t="s">
        <v>8280</v>
      </c>
    </row>
    <row r="23901" spans="1:5">
      <c r="A23901" s="33" t="s">
        <v>61457</v>
      </c>
      <c r="B23901" s="28" t="s">
        <v>58111</v>
      </c>
      <c r="C23901" s="28" t="s">
        <v>61458</v>
      </c>
      <c r="D23901" s="31" t="s">
        <v>58780</v>
      </c>
      <c r="E23901" s="31" t="s">
        <v>8280</v>
      </c>
    </row>
    <row r="23902" spans="1:5">
      <c r="A23902" s="33" t="s">
        <v>61459</v>
      </c>
      <c r="B23902" s="28" t="s">
        <v>61320</v>
      </c>
      <c r="C23902" s="28" t="s">
        <v>61460</v>
      </c>
      <c r="D23902" s="31"/>
      <c r="E23902" s="31" t="s">
        <v>8280</v>
      </c>
    </row>
    <row r="23903" spans="1:5">
      <c r="A23903" s="33" t="s">
        <v>61461</v>
      </c>
      <c r="B23903" s="28" t="s">
        <v>61320</v>
      </c>
      <c r="C23903" s="28" t="s">
        <v>8280</v>
      </c>
      <c r="D23903" s="31"/>
      <c r="E23903" s="31" t="s">
        <v>8280</v>
      </c>
    </row>
    <row r="23904" spans="1:5">
      <c r="A23904" s="33" t="s">
        <v>61462</v>
      </c>
      <c r="B23904" s="28" t="s">
        <v>61320</v>
      </c>
      <c r="C23904" s="28" t="s">
        <v>61463</v>
      </c>
      <c r="D23904" s="31"/>
      <c r="E23904" s="31" t="s">
        <v>8280</v>
      </c>
    </row>
    <row r="23905" spans="1:5">
      <c r="A23905" s="33" t="s">
        <v>61464</v>
      </c>
      <c r="B23905" s="28" t="s">
        <v>61320</v>
      </c>
      <c r="C23905" s="28" t="s">
        <v>8280</v>
      </c>
      <c r="D23905" s="31"/>
      <c r="E23905" s="31" t="s">
        <v>8280</v>
      </c>
    </row>
    <row r="23906" spans="1:5">
      <c r="A23906" s="33" t="s">
        <v>61465</v>
      </c>
      <c r="B23906" s="28" t="s">
        <v>61320</v>
      </c>
      <c r="C23906" s="28" t="s">
        <v>61466</v>
      </c>
      <c r="D23906" s="31"/>
      <c r="E23906" s="31" t="s">
        <v>8280</v>
      </c>
    </row>
    <row r="23907" spans="1:5">
      <c r="A23907" s="33" t="s">
        <v>61467</v>
      </c>
      <c r="B23907" s="28" t="s">
        <v>61320</v>
      </c>
      <c r="C23907" s="28" t="s">
        <v>8280</v>
      </c>
      <c r="D23907" s="31"/>
      <c r="E23907" s="31" t="s">
        <v>8280</v>
      </c>
    </row>
    <row r="23908" spans="1:5">
      <c r="A23908" s="33" t="s">
        <v>61468</v>
      </c>
      <c r="B23908" s="28" t="s">
        <v>61320</v>
      </c>
      <c r="C23908" s="28" t="s">
        <v>61469</v>
      </c>
      <c r="D23908" s="31"/>
      <c r="E23908" s="31" t="s">
        <v>8280</v>
      </c>
    </row>
    <row r="23909" spans="1:5">
      <c r="A23909" s="33" t="s">
        <v>61470</v>
      </c>
      <c r="B23909" s="28" t="s">
        <v>61320</v>
      </c>
      <c r="C23909" s="28" t="s">
        <v>8280</v>
      </c>
      <c r="D23909" s="31"/>
      <c r="E23909" s="31" t="s">
        <v>8280</v>
      </c>
    </row>
    <row r="23910" spans="1:5">
      <c r="A23910" s="33" t="s">
        <v>61471</v>
      </c>
      <c r="B23910" s="28" t="s">
        <v>61320</v>
      </c>
      <c r="C23910" s="28" t="s">
        <v>61472</v>
      </c>
      <c r="D23910" s="31"/>
      <c r="E23910" s="31" t="s">
        <v>8280</v>
      </c>
    </row>
    <row r="23911" spans="1:5">
      <c r="A23911" s="33" t="s">
        <v>61473</v>
      </c>
      <c r="B23911" s="28" t="s">
        <v>61320</v>
      </c>
      <c r="C23911" s="28" t="s">
        <v>8280</v>
      </c>
      <c r="D23911" s="31"/>
      <c r="E23911" s="31" t="s">
        <v>8280</v>
      </c>
    </row>
    <row r="23912" spans="1:5">
      <c r="A23912" s="33" t="s">
        <v>61474</v>
      </c>
      <c r="B23912" s="28" t="s">
        <v>61320</v>
      </c>
      <c r="C23912" s="28" t="s">
        <v>61475</v>
      </c>
      <c r="D23912" s="31"/>
      <c r="E23912" s="31" t="s">
        <v>8280</v>
      </c>
    </row>
    <row r="23913" spans="1:5">
      <c r="A23913" s="33" t="s">
        <v>61476</v>
      </c>
      <c r="B23913" s="28" t="s">
        <v>61320</v>
      </c>
      <c r="C23913" s="28" t="s">
        <v>8280</v>
      </c>
      <c r="D23913" s="31"/>
      <c r="E23913" s="31" t="s">
        <v>8280</v>
      </c>
    </row>
    <row r="23914" spans="1:5">
      <c r="A23914" s="33" t="s">
        <v>61477</v>
      </c>
      <c r="B23914" s="28" t="s">
        <v>61478</v>
      </c>
      <c r="C23914" s="28" t="s">
        <v>61479</v>
      </c>
      <c r="D23914" s="31"/>
      <c r="E23914" s="31" t="s">
        <v>8280</v>
      </c>
    </row>
    <row r="23915" spans="1:5">
      <c r="A23915" s="33" t="s">
        <v>61480</v>
      </c>
      <c r="B23915" s="28" t="s">
        <v>58111</v>
      </c>
      <c r="C23915" s="28" t="s">
        <v>61481</v>
      </c>
      <c r="D23915" s="31"/>
      <c r="E23915" s="31" t="s">
        <v>8280</v>
      </c>
    </row>
    <row r="23916" spans="1:5">
      <c r="A23916" s="33" t="s">
        <v>61482</v>
      </c>
      <c r="B23916" s="28" t="s">
        <v>58111</v>
      </c>
      <c r="C23916" s="28" t="s">
        <v>61483</v>
      </c>
      <c r="D23916" s="31"/>
      <c r="E23916" s="31" t="s">
        <v>8280</v>
      </c>
    </row>
    <row r="23917" spans="1:5">
      <c r="A23917" s="33" t="s">
        <v>61484</v>
      </c>
      <c r="B23917" s="28" t="s">
        <v>58111</v>
      </c>
      <c r="C23917" s="28" t="s">
        <v>61485</v>
      </c>
      <c r="D23917" s="31"/>
      <c r="E23917" s="31" t="s">
        <v>8280</v>
      </c>
    </row>
    <row r="23918" spans="1:5">
      <c r="A23918" s="33" t="s">
        <v>61486</v>
      </c>
      <c r="B23918" s="28" t="s">
        <v>58111</v>
      </c>
      <c r="C23918" s="28" t="s">
        <v>61487</v>
      </c>
      <c r="D23918" s="31"/>
      <c r="E23918" s="31" t="s">
        <v>8280</v>
      </c>
    </row>
    <row r="23919" spans="1:5">
      <c r="A23919" s="33" t="s">
        <v>61488</v>
      </c>
      <c r="B23919" s="28" t="s">
        <v>58696</v>
      </c>
      <c r="C23919" s="28" t="s">
        <v>11652</v>
      </c>
      <c r="D23919" s="31" t="s">
        <v>59295</v>
      </c>
      <c r="E23919" s="31" t="s">
        <v>11653</v>
      </c>
    </row>
    <row r="23920" spans="1:5">
      <c r="A23920" s="33" t="s">
        <v>61489</v>
      </c>
      <c r="B23920" s="28" t="s">
        <v>58696</v>
      </c>
      <c r="C23920" s="28" t="s">
        <v>11655</v>
      </c>
      <c r="D23920" s="31" t="s">
        <v>59295</v>
      </c>
      <c r="E23920" s="31" t="s">
        <v>11656</v>
      </c>
    </row>
    <row r="23921" spans="1:5">
      <c r="A23921" s="33" t="s">
        <v>61490</v>
      </c>
      <c r="B23921" s="28" t="s">
        <v>58696</v>
      </c>
      <c r="C23921" s="28" t="s">
        <v>11658</v>
      </c>
      <c r="D23921" s="31" t="s">
        <v>59295</v>
      </c>
      <c r="E23921" s="31" t="s">
        <v>11659</v>
      </c>
    </row>
    <row r="23922" spans="1:5">
      <c r="A23922" s="33" t="s">
        <v>61491</v>
      </c>
      <c r="B23922" s="28" t="s">
        <v>12238</v>
      </c>
      <c r="C23922" s="28" t="s">
        <v>11806</v>
      </c>
      <c r="D23922" s="31" t="s">
        <v>58780</v>
      </c>
      <c r="E23922" s="31" t="s">
        <v>8280</v>
      </c>
    </row>
    <row r="23923" spans="1:5">
      <c r="A23923" s="33" t="s">
        <v>61492</v>
      </c>
      <c r="B23923" s="28" t="s">
        <v>12238</v>
      </c>
      <c r="C23923" s="28" t="s">
        <v>11807</v>
      </c>
      <c r="D23923" s="31" t="s">
        <v>58780</v>
      </c>
      <c r="E23923" s="31" t="s">
        <v>8280</v>
      </c>
    </row>
    <row r="23924" spans="1:5">
      <c r="A23924" s="33" t="s">
        <v>61493</v>
      </c>
      <c r="B23924" s="28" t="s">
        <v>12238</v>
      </c>
      <c r="C23924" s="28" t="s">
        <v>11830</v>
      </c>
      <c r="D23924" s="31" t="s">
        <v>58780</v>
      </c>
      <c r="E23924" s="31" t="s">
        <v>8280</v>
      </c>
    </row>
    <row r="23925" spans="1:5">
      <c r="A23925" s="33" t="s">
        <v>61494</v>
      </c>
      <c r="B23925" s="28" t="s">
        <v>12238</v>
      </c>
      <c r="C23925" s="28" t="s">
        <v>61495</v>
      </c>
      <c r="D23925" s="31" t="s">
        <v>58780</v>
      </c>
      <c r="E23925" s="31" t="s">
        <v>8280</v>
      </c>
    </row>
    <row r="23926" spans="1:5">
      <c r="A23926" s="33" t="s">
        <v>7417</v>
      </c>
      <c r="B23926" s="28" t="s">
        <v>12238</v>
      </c>
      <c r="C23926" s="28" t="s">
        <v>11780</v>
      </c>
      <c r="D23926" s="31" t="s">
        <v>59625</v>
      </c>
      <c r="E23926" s="31" t="s">
        <v>11781</v>
      </c>
    </row>
    <row r="23927" spans="1:5">
      <c r="A23927" s="33" t="s">
        <v>7447</v>
      </c>
      <c r="B23927" s="28" t="s">
        <v>12238</v>
      </c>
      <c r="C23927" s="28" t="s">
        <v>11783</v>
      </c>
      <c r="D23927" s="31" t="s">
        <v>59625</v>
      </c>
      <c r="E23927" s="31" t="s">
        <v>11784</v>
      </c>
    </row>
    <row r="23928" spans="1:5">
      <c r="A23928" s="33" t="s">
        <v>8996</v>
      </c>
      <c r="B23928" s="28" t="s">
        <v>61496</v>
      </c>
      <c r="C23928" s="28" t="s">
        <v>11104</v>
      </c>
      <c r="D23928" s="31" t="s">
        <v>61497</v>
      </c>
      <c r="E23928" s="31" t="s">
        <v>8280</v>
      </c>
    </row>
    <row r="23929" spans="1:5">
      <c r="A23929" s="33" t="s">
        <v>8998</v>
      </c>
      <c r="B23929" s="28" t="s">
        <v>61498</v>
      </c>
      <c r="C23929" s="28" t="s">
        <v>11106</v>
      </c>
      <c r="D23929" s="31" t="s">
        <v>61497</v>
      </c>
      <c r="E23929" s="31" t="s">
        <v>8280</v>
      </c>
    </row>
    <row r="23930" spans="1:5">
      <c r="A23930" s="33" t="s">
        <v>61499</v>
      </c>
      <c r="B23930" s="28" t="s">
        <v>61500</v>
      </c>
      <c r="C23930" s="28" t="s">
        <v>11324</v>
      </c>
      <c r="D23930" s="31"/>
      <c r="E23930" s="31" t="s">
        <v>8280</v>
      </c>
    </row>
    <row r="23931" spans="1:5">
      <c r="A23931" s="33" t="s">
        <v>61501</v>
      </c>
      <c r="B23931" s="28" t="s">
        <v>61500</v>
      </c>
      <c r="C23931" s="28" t="s">
        <v>11326</v>
      </c>
      <c r="D23931" s="31"/>
      <c r="E23931" s="31" t="s">
        <v>8280</v>
      </c>
    </row>
    <row r="23932" spans="1:5">
      <c r="A23932" s="33" t="s">
        <v>61502</v>
      </c>
      <c r="B23932" s="28" t="s">
        <v>61503</v>
      </c>
      <c r="C23932" s="28" t="s">
        <v>61504</v>
      </c>
      <c r="D23932" s="31" t="s">
        <v>9364</v>
      </c>
      <c r="E23932" s="31" t="s">
        <v>8280</v>
      </c>
    </row>
    <row r="23933" spans="1:5">
      <c r="A23933" s="33" t="s">
        <v>61505</v>
      </c>
      <c r="B23933" s="28" t="s">
        <v>61503</v>
      </c>
      <c r="C23933" s="28" t="s">
        <v>61506</v>
      </c>
      <c r="D23933" s="31" t="s">
        <v>9364</v>
      </c>
      <c r="E23933" s="31" t="s">
        <v>8280</v>
      </c>
    </row>
    <row r="23934" spans="1:5">
      <c r="A23934" s="33" t="s">
        <v>61507</v>
      </c>
      <c r="B23934" s="28" t="s">
        <v>61503</v>
      </c>
      <c r="C23934" s="28" t="s">
        <v>61508</v>
      </c>
      <c r="D23934" s="31" t="s">
        <v>9364</v>
      </c>
      <c r="E23934" s="31" t="s">
        <v>8280</v>
      </c>
    </row>
    <row r="23935" spans="1:5">
      <c r="A23935" s="33" t="s">
        <v>61509</v>
      </c>
      <c r="B23935" s="28" t="s">
        <v>61503</v>
      </c>
      <c r="C23935" s="28" t="s">
        <v>61510</v>
      </c>
      <c r="D23935" s="31" t="s">
        <v>9364</v>
      </c>
      <c r="E23935" s="31" t="s">
        <v>8280</v>
      </c>
    </row>
    <row r="23936" spans="1:5">
      <c r="A23936" s="33" t="s">
        <v>61511</v>
      </c>
      <c r="B23936" s="28" t="s">
        <v>61512</v>
      </c>
      <c r="C23936" s="28" t="s">
        <v>12069</v>
      </c>
      <c r="D23936" s="31"/>
      <c r="E23936" s="31" t="s">
        <v>8280</v>
      </c>
    </row>
    <row r="23937" spans="1:5">
      <c r="A23937" s="33" t="s">
        <v>61513</v>
      </c>
      <c r="B23937" s="28" t="s">
        <v>61514</v>
      </c>
      <c r="C23937" s="28" t="s">
        <v>12071</v>
      </c>
      <c r="D23937" s="31"/>
      <c r="E23937" s="31" t="s">
        <v>8280</v>
      </c>
    </row>
    <row r="23938" spans="1:5">
      <c r="A23938" s="33" t="s">
        <v>61515</v>
      </c>
      <c r="B23938" s="28" t="s">
        <v>61516</v>
      </c>
      <c r="C23938" s="28" t="s">
        <v>12073</v>
      </c>
      <c r="D23938" s="31"/>
      <c r="E23938" s="31" t="s">
        <v>8280</v>
      </c>
    </row>
    <row r="23939" spans="1:5">
      <c r="A23939" s="33" t="s">
        <v>61517</v>
      </c>
      <c r="B23939" s="28" t="s">
        <v>61518</v>
      </c>
      <c r="C23939" s="28" t="s">
        <v>12075</v>
      </c>
      <c r="D23939" s="31"/>
      <c r="E23939" s="31" t="s">
        <v>8280</v>
      </c>
    </row>
    <row r="23940" spans="1:5">
      <c r="A23940" s="33" t="s">
        <v>61519</v>
      </c>
      <c r="B23940" s="28" t="s">
        <v>61520</v>
      </c>
      <c r="C23940" s="28" t="s">
        <v>61521</v>
      </c>
      <c r="D23940" s="31" t="s">
        <v>61522</v>
      </c>
      <c r="E23940" s="31" t="s">
        <v>8280</v>
      </c>
    </row>
    <row r="23941" spans="1:5">
      <c r="A23941" s="33" t="s">
        <v>61523</v>
      </c>
      <c r="B23941" s="28" t="s">
        <v>61520</v>
      </c>
      <c r="C23941" s="28" t="s">
        <v>61524</v>
      </c>
      <c r="D23941" s="31" t="s">
        <v>61522</v>
      </c>
      <c r="E23941" s="31" t="s">
        <v>8280</v>
      </c>
    </row>
    <row r="23942" spans="1:5">
      <c r="A23942" s="33" t="s">
        <v>61525</v>
      </c>
      <c r="B23942" s="28" t="s">
        <v>61526</v>
      </c>
      <c r="C23942" s="28" t="s">
        <v>61527</v>
      </c>
      <c r="D23942" s="31" t="s">
        <v>61528</v>
      </c>
      <c r="E23942" s="31" t="s">
        <v>8280</v>
      </c>
    </row>
    <row r="23943" spans="1:5">
      <c r="A23943" s="33" t="s">
        <v>61529</v>
      </c>
      <c r="B23943" s="28" t="s">
        <v>61526</v>
      </c>
      <c r="C23943" s="28" t="s">
        <v>61530</v>
      </c>
      <c r="D23943" s="31" t="s">
        <v>61528</v>
      </c>
      <c r="E23943" s="31" t="s">
        <v>8280</v>
      </c>
    </row>
    <row r="23944" spans="1:5">
      <c r="A23944" s="33" t="s">
        <v>61531</v>
      </c>
      <c r="B23944" s="28" t="s">
        <v>61532</v>
      </c>
      <c r="C23944" s="28" t="s">
        <v>61533</v>
      </c>
      <c r="D23944" s="31" t="s">
        <v>61534</v>
      </c>
      <c r="E23944" s="31" t="s">
        <v>8280</v>
      </c>
    </row>
    <row r="23945" spans="1:5">
      <c r="A23945" s="33" t="s">
        <v>61535</v>
      </c>
      <c r="B23945" s="28" t="s">
        <v>61532</v>
      </c>
      <c r="C23945" s="28" t="s">
        <v>61536</v>
      </c>
      <c r="D23945" s="31" t="s">
        <v>61534</v>
      </c>
      <c r="E23945" s="31" t="s">
        <v>8280</v>
      </c>
    </row>
    <row r="23946" spans="1:5">
      <c r="A23946" s="33" t="s">
        <v>61537</v>
      </c>
      <c r="B23946" s="28" t="s">
        <v>24092</v>
      </c>
      <c r="C23946" s="28" t="s">
        <v>9259</v>
      </c>
      <c r="D23946" s="31" t="s">
        <v>9260</v>
      </c>
      <c r="E23946" s="31" t="s">
        <v>8280</v>
      </c>
    </row>
    <row r="23947" spans="1:5">
      <c r="A23947" s="33" t="s">
        <v>61538</v>
      </c>
      <c r="B23947" s="28" t="s">
        <v>24092</v>
      </c>
      <c r="C23947" s="28" t="s">
        <v>9264</v>
      </c>
      <c r="D23947" s="31" t="s">
        <v>9260</v>
      </c>
      <c r="E23947" s="31" t="s">
        <v>8280</v>
      </c>
    </row>
    <row r="23948" spans="1:5">
      <c r="A23948" s="33" t="s">
        <v>61539</v>
      </c>
      <c r="B23948" s="28" t="s">
        <v>24092</v>
      </c>
      <c r="C23948" s="28" t="s">
        <v>9268</v>
      </c>
      <c r="D23948" s="31" t="s">
        <v>9260</v>
      </c>
      <c r="E23948" s="31" t="s">
        <v>8280</v>
      </c>
    </row>
    <row r="23949" spans="1:5">
      <c r="A23949" s="33" t="s">
        <v>61540</v>
      </c>
      <c r="B23949" s="28" t="s">
        <v>24092</v>
      </c>
      <c r="C23949" s="28" t="s">
        <v>9270</v>
      </c>
      <c r="D23949" s="31" t="s">
        <v>9260</v>
      </c>
      <c r="E23949" s="31" t="s">
        <v>8280</v>
      </c>
    </row>
    <row r="23950" spans="1:5">
      <c r="A23950" s="33" t="s">
        <v>61541</v>
      </c>
      <c r="B23950" s="28" t="s">
        <v>61026</v>
      </c>
      <c r="C23950" s="28" t="s">
        <v>9262</v>
      </c>
      <c r="D23950" s="31" t="s">
        <v>9260</v>
      </c>
      <c r="E23950" s="31" t="s">
        <v>8280</v>
      </c>
    </row>
    <row r="23951" spans="1:5">
      <c r="A23951" s="33" t="s">
        <v>61542</v>
      </c>
      <c r="B23951" s="28" t="s">
        <v>61026</v>
      </c>
      <c r="C23951" s="28" t="s">
        <v>9266</v>
      </c>
      <c r="D23951" s="31" t="s">
        <v>9260</v>
      </c>
      <c r="E23951" s="31" t="s">
        <v>8280</v>
      </c>
    </row>
    <row r="23952" spans="1:5">
      <c r="A23952" s="33" t="s">
        <v>61543</v>
      </c>
      <c r="B23952" s="28" t="s">
        <v>61544</v>
      </c>
      <c r="C23952" s="28" t="s">
        <v>61545</v>
      </c>
      <c r="D23952" s="31" t="s">
        <v>61546</v>
      </c>
      <c r="E23952" s="31" t="s">
        <v>8280</v>
      </c>
    </row>
    <row r="23953" spans="1:5">
      <c r="A23953" s="33" t="s">
        <v>61547</v>
      </c>
      <c r="B23953" s="28" t="s">
        <v>61548</v>
      </c>
      <c r="C23953" s="28" t="s">
        <v>61549</v>
      </c>
      <c r="D23953" s="31" t="s">
        <v>61546</v>
      </c>
      <c r="E23953" s="31" t="s">
        <v>8280</v>
      </c>
    </row>
    <row r="23954" spans="1:5">
      <c r="A23954" s="33" t="s">
        <v>61550</v>
      </c>
      <c r="B23954" s="28" t="s">
        <v>61029</v>
      </c>
      <c r="C23954" s="28" t="s">
        <v>9277</v>
      </c>
      <c r="D23954" s="31" t="s">
        <v>9278</v>
      </c>
      <c r="E23954" s="31" t="s">
        <v>8280</v>
      </c>
    </row>
    <row r="23955" spans="1:5">
      <c r="A23955" s="33" t="s">
        <v>61551</v>
      </c>
      <c r="B23955" s="28" t="s">
        <v>61029</v>
      </c>
      <c r="C23955" s="28" t="s">
        <v>61552</v>
      </c>
      <c r="D23955" s="31" t="s">
        <v>9278</v>
      </c>
      <c r="E23955" s="31" t="s">
        <v>8280</v>
      </c>
    </row>
    <row r="23956" spans="1:5">
      <c r="A23956" s="33" t="s">
        <v>61553</v>
      </c>
      <c r="B23956" s="28" t="s">
        <v>61029</v>
      </c>
      <c r="C23956" s="28" t="s">
        <v>9281</v>
      </c>
      <c r="D23956" s="31" t="s">
        <v>9278</v>
      </c>
      <c r="E23956" s="31" t="s">
        <v>8280</v>
      </c>
    </row>
    <row r="23957" spans="1:5">
      <c r="A23957" s="33" t="s">
        <v>61554</v>
      </c>
      <c r="B23957" s="28" t="s">
        <v>61029</v>
      </c>
      <c r="C23957" s="28" t="s">
        <v>9283</v>
      </c>
      <c r="D23957" s="31" t="s">
        <v>9278</v>
      </c>
      <c r="E23957" s="31" t="s">
        <v>8280</v>
      </c>
    </row>
    <row r="23958" spans="1:5">
      <c r="A23958" s="33" t="s">
        <v>61555</v>
      </c>
      <c r="B23958" s="28" t="s">
        <v>61556</v>
      </c>
      <c r="C23958" s="28" t="s">
        <v>61557</v>
      </c>
      <c r="D23958" s="31"/>
      <c r="E23958" s="31" t="s">
        <v>8280</v>
      </c>
    </row>
    <row r="23959" spans="1:5">
      <c r="A23959" s="33" t="s">
        <v>61558</v>
      </c>
      <c r="B23959" s="28" t="s">
        <v>61556</v>
      </c>
      <c r="C23959" s="28" t="s">
        <v>8280</v>
      </c>
      <c r="D23959" s="31"/>
      <c r="E23959" s="31" t="s">
        <v>8280</v>
      </c>
    </row>
    <row r="23960" spans="1:5">
      <c r="A23960" s="33" t="s">
        <v>61559</v>
      </c>
      <c r="B23960" s="28" t="s">
        <v>61560</v>
      </c>
      <c r="C23960" s="28" t="s">
        <v>61561</v>
      </c>
      <c r="D23960" s="31"/>
      <c r="E23960" s="31" t="s">
        <v>8280</v>
      </c>
    </row>
    <row r="23961" spans="1:5">
      <c r="A23961" s="33" t="s">
        <v>61562</v>
      </c>
      <c r="B23961" s="28" t="s">
        <v>61560</v>
      </c>
      <c r="C23961" s="28" t="s">
        <v>61563</v>
      </c>
      <c r="D23961" s="31"/>
      <c r="E23961" s="31" t="s">
        <v>8280</v>
      </c>
    </row>
    <row r="23962" spans="1:5">
      <c r="A23962" s="33" t="s">
        <v>61564</v>
      </c>
      <c r="B23962" s="28" t="s">
        <v>61565</v>
      </c>
      <c r="C23962" s="28" t="s">
        <v>9490</v>
      </c>
      <c r="D23962" s="31" t="s">
        <v>9488</v>
      </c>
      <c r="E23962" s="31" t="s">
        <v>8280</v>
      </c>
    </row>
    <row r="23963" spans="1:5">
      <c r="A23963" s="33" t="s">
        <v>61566</v>
      </c>
      <c r="B23963" s="28" t="s">
        <v>61567</v>
      </c>
      <c r="C23963" s="28" t="s">
        <v>9487</v>
      </c>
      <c r="D23963" s="31" t="s">
        <v>9488</v>
      </c>
      <c r="E23963" s="31" t="s">
        <v>8280</v>
      </c>
    </row>
    <row r="23964" spans="1:5">
      <c r="A23964" s="33" t="s">
        <v>61568</v>
      </c>
      <c r="B23964" s="28" t="s">
        <v>61569</v>
      </c>
      <c r="C23964" s="28" t="s">
        <v>9494</v>
      </c>
      <c r="D23964" s="31" t="s">
        <v>9488</v>
      </c>
      <c r="E23964" s="31" t="s">
        <v>8280</v>
      </c>
    </row>
    <row r="23965" spans="1:5">
      <c r="A23965" s="33" t="s">
        <v>61570</v>
      </c>
      <c r="B23965" s="28" t="s">
        <v>61571</v>
      </c>
      <c r="C23965" s="28" t="s">
        <v>9492</v>
      </c>
      <c r="D23965" s="31" t="s">
        <v>9488</v>
      </c>
      <c r="E23965" s="31" t="s">
        <v>8280</v>
      </c>
    </row>
    <row r="23966" spans="1:5">
      <c r="A23966" s="33" t="s">
        <v>61572</v>
      </c>
      <c r="B23966" s="28" t="s">
        <v>61573</v>
      </c>
      <c r="C23966" s="28" t="s">
        <v>9496</v>
      </c>
      <c r="D23966" s="31"/>
      <c r="E23966" s="31" t="s">
        <v>8280</v>
      </c>
    </row>
    <row r="23967" spans="1:5">
      <c r="A23967" s="33" t="s">
        <v>61574</v>
      </c>
      <c r="B23967" s="28" t="s">
        <v>61575</v>
      </c>
      <c r="C23967" s="28" t="s">
        <v>9498</v>
      </c>
      <c r="D23967" s="31"/>
      <c r="E23967" s="31" t="s">
        <v>8280</v>
      </c>
    </row>
    <row r="23968" spans="1:5">
      <c r="A23968" s="33" t="s">
        <v>61576</v>
      </c>
      <c r="B23968" s="28" t="s">
        <v>61577</v>
      </c>
      <c r="C23968" s="28" t="s">
        <v>8280</v>
      </c>
      <c r="D23968" s="31"/>
      <c r="E23968" s="31" t="s">
        <v>8280</v>
      </c>
    </row>
    <row r="23969" spans="1:5">
      <c r="A23969" s="33" t="s">
        <v>61578</v>
      </c>
      <c r="B23969" s="28" t="s">
        <v>61577</v>
      </c>
      <c r="C23969" s="28" t="s">
        <v>8280</v>
      </c>
      <c r="D23969" s="31"/>
      <c r="E23969" s="31" t="s">
        <v>8280</v>
      </c>
    </row>
    <row r="23970" spans="1:5">
      <c r="A23970" s="33" t="s">
        <v>61579</v>
      </c>
      <c r="B23970" s="28" t="s">
        <v>61580</v>
      </c>
      <c r="C23970" s="28" t="s">
        <v>8280</v>
      </c>
      <c r="D23970" s="31"/>
      <c r="E23970" s="31" t="s">
        <v>8280</v>
      </c>
    </row>
    <row r="23971" spans="1:5">
      <c r="A23971" s="33" t="s">
        <v>61581</v>
      </c>
      <c r="B23971" s="28" t="s">
        <v>61580</v>
      </c>
      <c r="C23971" s="28" t="s">
        <v>8280</v>
      </c>
      <c r="D23971" s="31"/>
      <c r="E23971" s="31" t="s">
        <v>8280</v>
      </c>
    </row>
    <row r="23972" spans="1:5">
      <c r="A23972" s="33" t="s">
        <v>61582</v>
      </c>
      <c r="B23972" s="28" t="s">
        <v>61580</v>
      </c>
      <c r="C23972" s="28" t="s">
        <v>8280</v>
      </c>
      <c r="D23972" s="31"/>
      <c r="E23972" s="31" t="s">
        <v>8280</v>
      </c>
    </row>
    <row r="23973" spans="1:5">
      <c r="A23973" s="33" t="s">
        <v>61583</v>
      </c>
      <c r="B23973" s="28" t="s">
        <v>61580</v>
      </c>
      <c r="C23973" s="28" t="s">
        <v>8280</v>
      </c>
      <c r="D23973" s="31"/>
      <c r="E23973" s="31" t="s">
        <v>8280</v>
      </c>
    </row>
    <row r="23974" spans="1:5">
      <c r="A23974" s="33" t="s">
        <v>61584</v>
      </c>
      <c r="B23974" s="28" t="s">
        <v>61585</v>
      </c>
      <c r="C23974" s="28" t="s">
        <v>8280</v>
      </c>
      <c r="D23974" s="31"/>
      <c r="E23974" s="31" t="s">
        <v>8280</v>
      </c>
    </row>
    <row r="23975" spans="1:5">
      <c r="A23975" s="33" t="s">
        <v>61586</v>
      </c>
      <c r="B23975" s="28" t="s">
        <v>61587</v>
      </c>
      <c r="C23975" s="28" t="s">
        <v>61588</v>
      </c>
      <c r="D23975" s="31"/>
      <c r="E23975" s="31" t="s">
        <v>8280</v>
      </c>
    </row>
    <row r="23976" spans="1:5">
      <c r="A23976" s="33" t="s">
        <v>61589</v>
      </c>
      <c r="B23976" s="28" t="s">
        <v>61590</v>
      </c>
      <c r="C23976" s="28" t="s">
        <v>8280</v>
      </c>
      <c r="D23976" s="31"/>
      <c r="E23976" s="31" t="s">
        <v>8280</v>
      </c>
    </row>
    <row r="23977" spans="1:5">
      <c r="A23977" s="33" t="s">
        <v>61591</v>
      </c>
      <c r="B23977" s="28" t="s">
        <v>61590</v>
      </c>
      <c r="C23977" s="28" t="s">
        <v>8280</v>
      </c>
      <c r="D23977" s="31"/>
      <c r="E23977" s="31" t="s">
        <v>8280</v>
      </c>
    </row>
    <row r="23978" spans="1:5">
      <c r="A23978" s="33" t="s">
        <v>61592</v>
      </c>
      <c r="B23978" s="28" t="s">
        <v>61593</v>
      </c>
      <c r="C23978" s="28" t="s">
        <v>8280</v>
      </c>
      <c r="D23978" s="31"/>
      <c r="E23978" s="31" t="s">
        <v>8280</v>
      </c>
    </row>
    <row r="23979" spans="1:5">
      <c r="A23979" s="33" t="s">
        <v>61594</v>
      </c>
      <c r="B23979" s="28" t="s">
        <v>60295</v>
      </c>
      <c r="C23979" s="28" t="s">
        <v>8280</v>
      </c>
      <c r="D23979" s="31"/>
      <c r="E23979" s="31" t="s">
        <v>8280</v>
      </c>
    </row>
    <row r="23980" spans="1:5">
      <c r="A23980" s="33" t="s">
        <v>61595</v>
      </c>
      <c r="B23980" s="28" t="s">
        <v>61596</v>
      </c>
      <c r="C23980" s="28" t="s">
        <v>8280</v>
      </c>
      <c r="D23980" s="31"/>
      <c r="E23980" s="31" t="s">
        <v>8280</v>
      </c>
    </row>
    <row r="23981" spans="1:5">
      <c r="A23981" s="33" t="s">
        <v>61597</v>
      </c>
      <c r="B23981" s="28" t="s">
        <v>61598</v>
      </c>
      <c r="C23981" s="28" t="s">
        <v>8280</v>
      </c>
      <c r="D23981" s="31"/>
      <c r="E23981" s="31" t="s">
        <v>8280</v>
      </c>
    </row>
    <row r="23982" spans="1:5">
      <c r="A23982" s="33" t="s">
        <v>8850</v>
      </c>
      <c r="B23982" s="28" t="s">
        <v>59938</v>
      </c>
      <c r="C23982" s="28" t="s">
        <v>10975</v>
      </c>
      <c r="D23982" s="31" t="s">
        <v>61599</v>
      </c>
      <c r="E23982" s="31" t="s">
        <v>10976</v>
      </c>
    </row>
    <row r="23983" spans="1:5">
      <c r="A23983" s="33" t="s">
        <v>8842</v>
      </c>
      <c r="B23983" s="28" t="s">
        <v>59938</v>
      </c>
      <c r="C23983" s="28" t="s">
        <v>10978</v>
      </c>
      <c r="D23983" s="31" t="s">
        <v>61599</v>
      </c>
      <c r="E23983" s="31" t="s">
        <v>10979</v>
      </c>
    </row>
    <row r="23984" spans="1:5">
      <c r="A23984" s="33" t="s">
        <v>8876</v>
      </c>
      <c r="B23984" s="28" t="s">
        <v>59778</v>
      </c>
      <c r="C23984" s="28" t="s">
        <v>10981</v>
      </c>
      <c r="D23984" s="31" t="s">
        <v>61599</v>
      </c>
      <c r="E23984" s="31" t="s">
        <v>10982</v>
      </c>
    </row>
    <row r="23985" spans="1:5">
      <c r="A23985" s="33" t="s">
        <v>8880</v>
      </c>
      <c r="B23985" s="28" t="s">
        <v>59778</v>
      </c>
      <c r="C23985" s="28" t="s">
        <v>10984</v>
      </c>
      <c r="D23985" s="31" t="s">
        <v>61599</v>
      </c>
      <c r="E23985" s="31" t="s">
        <v>10985</v>
      </c>
    </row>
    <row r="23986" spans="1:5">
      <c r="A23986" s="33" t="s">
        <v>8896</v>
      </c>
      <c r="B23986" s="28" t="s">
        <v>59961</v>
      </c>
      <c r="C23986" s="28" t="s">
        <v>10986</v>
      </c>
      <c r="D23986" s="31" t="s">
        <v>61599</v>
      </c>
      <c r="E23986" s="31" t="s">
        <v>10987</v>
      </c>
    </row>
    <row r="23987" spans="1:5">
      <c r="A23987" s="33" t="s">
        <v>8898</v>
      </c>
      <c r="B23987" s="28" t="s">
        <v>59961</v>
      </c>
      <c r="C23987" s="28" t="s">
        <v>10988</v>
      </c>
      <c r="D23987" s="31" t="s">
        <v>61599</v>
      </c>
      <c r="E23987" s="31" t="s">
        <v>10989</v>
      </c>
    </row>
    <row r="23988" spans="1:5">
      <c r="A23988" s="33" t="s">
        <v>8925</v>
      </c>
      <c r="B23988" s="28" t="s">
        <v>59967</v>
      </c>
      <c r="C23988" s="28" t="s">
        <v>10991</v>
      </c>
      <c r="D23988" s="31" t="s">
        <v>61599</v>
      </c>
      <c r="E23988" s="31" t="s">
        <v>10992</v>
      </c>
    </row>
    <row r="23989" spans="1:5">
      <c r="A23989" s="33" t="s">
        <v>8930</v>
      </c>
      <c r="B23989" s="28" t="s">
        <v>59967</v>
      </c>
      <c r="C23989" s="28" t="s">
        <v>10994</v>
      </c>
      <c r="D23989" s="31" t="s">
        <v>61599</v>
      </c>
      <c r="E23989" s="31" t="s">
        <v>10995</v>
      </c>
    </row>
    <row r="23990" spans="1:5">
      <c r="A23990" s="33" t="s">
        <v>61600</v>
      </c>
      <c r="B23990" s="28" t="s">
        <v>59778</v>
      </c>
      <c r="C23990" s="28" t="s">
        <v>61601</v>
      </c>
      <c r="D23990" s="31"/>
      <c r="E23990" s="31" t="s">
        <v>61602</v>
      </c>
    </row>
    <row r="23991" spans="1:5">
      <c r="A23991" s="33" t="s">
        <v>61603</v>
      </c>
      <c r="B23991" s="28" t="s">
        <v>59778</v>
      </c>
      <c r="C23991" s="28" t="s">
        <v>61604</v>
      </c>
      <c r="D23991" s="31"/>
      <c r="E23991" s="31" t="s">
        <v>61605</v>
      </c>
    </row>
    <row r="23992" spans="1:5">
      <c r="A23992" s="33" t="s">
        <v>8867</v>
      </c>
      <c r="B23992" s="28" t="s">
        <v>59778</v>
      </c>
      <c r="C23992" s="28" t="s">
        <v>61606</v>
      </c>
      <c r="D23992" s="31"/>
      <c r="E23992" s="31" t="s">
        <v>61607</v>
      </c>
    </row>
    <row r="23993" spans="1:5">
      <c r="A23993" s="33" t="s">
        <v>8872</v>
      </c>
      <c r="B23993" s="28" t="s">
        <v>59778</v>
      </c>
      <c r="C23993" s="28" t="s">
        <v>61608</v>
      </c>
      <c r="D23993" s="31"/>
      <c r="E23993" s="31" t="s">
        <v>61609</v>
      </c>
    </row>
    <row r="23994" spans="1:5">
      <c r="A23994" s="33" t="s">
        <v>8900</v>
      </c>
      <c r="B23994" s="28" t="s">
        <v>59961</v>
      </c>
      <c r="C23994" s="28" t="s">
        <v>61610</v>
      </c>
      <c r="D23994" s="31"/>
      <c r="E23994" s="31" t="s">
        <v>61611</v>
      </c>
    </row>
    <row r="23995" spans="1:5">
      <c r="A23995" s="33" t="s">
        <v>8902</v>
      </c>
      <c r="B23995" s="28" t="s">
        <v>59961</v>
      </c>
      <c r="C23995" s="28" t="s">
        <v>61612</v>
      </c>
      <c r="D23995" s="31"/>
      <c r="E23995" s="31" t="s">
        <v>61613</v>
      </c>
    </row>
    <row r="23996" spans="1:5">
      <c r="A23996" s="33" t="s">
        <v>8935</v>
      </c>
      <c r="B23996" s="28" t="s">
        <v>59967</v>
      </c>
      <c r="C23996" s="28" t="s">
        <v>61614</v>
      </c>
      <c r="D23996" s="31"/>
      <c r="E23996" s="31" t="s">
        <v>61615</v>
      </c>
    </row>
    <row r="23997" spans="1:5">
      <c r="A23997" s="33" t="s">
        <v>8938</v>
      </c>
      <c r="B23997" s="28" t="s">
        <v>59967</v>
      </c>
      <c r="C23997" s="28" t="s">
        <v>61616</v>
      </c>
      <c r="D23997" s="31"/>
      <c r="E23997" s="31" t="s">
        <v>61617</v>
      </c>
    </row>
    <row r="23998" spans="1:5">
      <c r="A23998" s="33" t="s">
        <v>61618</v>
      </c>
      <c r="B23998" s="28" t="s">
        <v>58008</v>
      </c>
      <c r="C23998" s="28" t="s">
        <v>11306</v>
      </c>
      <c r="D23998" s="31"/>
      <c r="E23998" s="31" t="s">
        <v>11307</v>
      </c>
    </row>
    <row r="23999" spans="1:5">
      <c r="A23999" s="33" t="s">
        <v>61619</v>
      </c>
      <c r="B23999" s="28" t="s">
        <v>58008</v>
      </c>
      <c r="C23999" s="28" t="s">
        <v>61620</v>
      </c>
      <c r="D23999" s="31"/>
      <c r="E23999" s="31" t="s">
        <v>8280</v>
      </c>
    </row>
    <row r="24000" spans="1:5">
      <c r="A24000" s="33" t="s">
        <v>61621</v>
      </c>
      <c r="B24000" s="28" t="s">
        <v>58008</v>
      </c>
      <c r="C24000" s="28" t="s">
        <v>11312</v>
      </c>
      <c r="D24000" s="31"/>
      <c r="E24000" s="31" t="s">
        <v>11313</v>
      </c>
    </row>
    <row r="24001" spans="1:5">
      <c r="A24001" s="33" t="s">
        <v>61622</v>
      </c>
      <c r="B24001" s="28" t="s">
        <v>58008</v>
      </c>
      <c r="C24001" s="28" t="s">
        <v>61623</v>
      </c>
      <c r="D24001" s="31"/>
      <c r="E24001" s="31" t="s">
        <v>8280</v>
      </c>
    </row>
    <row r="24002" spans="1:5">
      <c r="A24002" s="33" t="s">
        <v>61624</v>
      </c>
      <c r="B24002" s="28" t="s">
        <v>58008</v>
      </c>
      <c r="C24002" s="28" t="s">
        <v>11318</v>
      </c>
      <c r="D24002" s="31"/>
      <c r="E24002" s="31" t="s">
        <v>11319</v>
      </c>
    </row>
    <row r="24003" spans="1:5">
      <c r="A24003" s="33" t="s">
        <v>61625</v>
      </c>
      <c r="B24003" s="28" t="s">
        <v>58008</v>
      </c>
      <c r="C24003" s="28" t="s">
        <v>61626</v>
      </c>
      <c r="D24003" s="31"/>
      <c r="E24003" s="31" t="s">
        <v>8280</v>
      </c>
    </row>
    <row r="24004" spans="1:5">
      <c r="A24004" s="33" t="s">
        <v>61627</v>
      </c>
      <c r="B24004" s="28" t="s">
        <v>58008</v>
      </c>
      <c r="C24004" s="28" t="s">
        <v>11309</v>
      </c>
      <c r="D24004" s="31"/>
      <c r="E24004" s="31" t="s">
        <v>11310</v>
      </c>
    </row>
    <row r="24005" spans="1:5">
      <c r="A24005" s="33" t="s">
        <v>61628</v>
      </c>
      <c r="B24005" s="28" t="s">
        <v>58008</v>
      </c>
      <c r="C24005" s="28" t="s">
        <v>61629</v>
      </c>
      <c r="D24005" s="31"/>
      <c r="E24005" s="31" t="s">
        <v>8280</v>
      </c>
    </row>
    <row r="24006" spans="1:5">
      <c r="A24006" s="33" t="s">
        <v>61630</v>
      </c>
      <c r="B24006" s="28" t="s">
        <v>58008</v>
      </c>
      <c r="C24006" s="28" t="s">
        <v>11315</v>
      </c>
      <c r="D24006" s="31"/>
      <c r="E24006" s="31" t="s">
        <v>11316</v>
      </c>
    </row>
    <row r="24007" spans="1:5">
      <c r="A24007" s="33" t="s">
        <v>61631</v>
      </c>
      <c r="B24007" s="28" t="s">
        <v>58008</v>
      </c>
      <c r="C24007" s="28" t="s">
        <v>61632</v>
      </c>
      <c r="D24007" s="31"/>
      <c r="E24007" s="31" t="s">
        <v>8280</v>
      </c>
    </row>
    <row r="24008" spans="1:5">
      <c r="A24008" s="33" t="s">
        <v>61633</v>
      </c>
      <c r="B24008" s="28" t="s">
        <v>58008</v>
      </c>
      <c r="C24008" s="28" t="s">
        <v>11321</v>
      </c>
      <c r="D24008" s="31"/>
      <c r="E24008" s="31" t="s">
        <v>11322</v>
      </c>
    </row>
    <row r="24009" spans="1:5">
      <c r="A24009" s="33" t="s">
        <v>61634</v>
      </c>
      <c r="B24009" s="28" t="s">
        <v>58008</v>
      </c>
      <c r="C24009" s="28" t="s">
        <v>61635</v>
      </c>
      <c r="D24009" s="31"/>
      <c r="E24009" s="31" t="s">
        <v>8280</v>
      </c>
    </row>
    <row r="24010" spans="1:5">
      <c r="A24010" s="33" t="s">
        <v>61636</v>
      </c>
      <c r="B24010" s="28" t="s">
        <v>12272</v>
      </c>
      <c r="C24010" s="28" t="s">
        <v>10465</v>
      </c>
      <c r="D24010" s="31"/>
      <c r="E24010" s="31" t="s">
        <v>8280</v>
      </c>
    </row>
    <row r="24011" spans="1:5">
      <c r="A24011" s="33" t="s">
        <v>61637</v>
      </c>
      <c r="B24011" s="28" t="s">
        <v>12272</v>
      </c>
      <c r="C24011" s="28" t="s">
        <v>10475</v>
      </c>
      <c r="D24011" s="31"/>
      <c r="E24011" s="31" t="s">
        <v>8280</v>
      </c>
    </row>
    <row r="24012" spans="1:5">
      <c r="A24012" s="33" t="s">
        <v>61638</v>
      </c>
      <c r="B24012" s="28" t="s">
        <v>61639</v>
      </c>
      <c r="C24012" s="28" t="s">
        <v>10510</v>
      </c>
      <c r="D24012" s="31"/>
      <c r="E24012" s="31" t="s">
        <v>8280</v>
      </c>
    </row>
    <row r="24013" spans="1:5">
      <c r="A24013" s="33" t="s">
        <v>61640</v>
      </c>
      <c r="B24013" s="28" t="s">
        <v>61639</v>
      </c>
      <c r="C24013" s="28" t="s">
        <v>10513</v>
      </c>
      <c r="D24013" s="31"/>
      <c r="E24013" s="31" t="s">
        <v>8280</v>
      </c>
    </row>
    <row r="24014" spans="1:5">
      <c r="A24014" s="33" t="s">
        <v>61641</v>
      </c>
      <c r="B24014" s="28" t="s">
        <v>61642</v>
      </c>
      <c r="C24014" s="28" t="s">
        <v>10490</v>
      </c>
      <c r="D24014" s="31"/>
      <c r="E24014" s="31" t="s">
        <v>8280</v>
      </c>
    </row>
    <row r="24015" spans="1:5">
      <c r="A24015" s="33" t="s">
        <v>61643</v>
      </c>
      <c r="B24015" s="28" t="s">
        <v>61642</v>
      </c>
      <c r="C24015" s="28" t="s">
        <v>10496</v>
      </c>
      <c r="D24015" s="31"/>
      <c r="E24015" s="31" t="s">
        <v>8280</v>
      </c>
    </row>
    <row r="24016" spans="1:5">
      <c r="A24016" s="33" t="s">
        <v>61644</v>
      </c>
      <c r="B24016" s="28" t="s">
        <v>61645</v>
      </c>
      <c r="C24016" s="28" t="s">
        <v>10509</v>
      </c>
      <c r="D24016" s="31"/>
      <c r="E24016" s="31" t="s">
        <v>8280</v>
      </c>
    </row>
    <row r="24017" spans="1:5">
      <c r="A24017" s="33" t="s">
        <v>61646</v>
      </c>
      <c r="B24017" s="28" t="s">
        <v>61645</v>
      </c>
      <c r="C24017" s="28" t="s">
        <v>10512</v>
      </c>
      <c r="D24017" s="31"/>
      <c r="E24017" s="31" t="s">
        <v>8280</v>
      </c>
    </row>
    <row r="24018" spans="1:5">
      <c r="A24018" s="33" t="s">
        <v>61647</v>
      </c>
      <c r="B24018" s="28" t="s">
        <v>61648</v>
      </c>
      <c r="C24018" s="28" t="s">
        <v>61649</v>
      </c>
      <c r="D24018" s="31"/>
      <c r="E24018" s="31" t="s">
        <v>8280</v>
      </c>
    </row>
    <row r="24019" spans="1:5">
      <c r="A24019" s="33" t="s">
        <v>61650</v>
      </c>
      <c r="B24019" s="28" t="s">
        <v>61648</v>
      </c>
      <c r="C24019" s="28" t="s">
        <v>10752</v>
      </c>
      <c r="D24019" s="31"/>
      <c r="E24019" s="31" t="s">
        <v>8280</v>
      </c>
    </row>
    <row r="24020" spans="1:5">
      <c r="A24020" s="33" t="s">
        <v>61651</v>
      </c>
      <c r="B24020" s="28" t="s">
        <v>61652</v>
      </c>
      <c r="C24020" s="28" t="s">
        <v>12068</v>
      </c>
      <c r="D24020" s="31"/>
      <c r="E24020" s="31" t="s">
        <v>8280</v>
      </c>
    </row>
    <row r="24021" spans="1:5">
      <c r="A24021" s="33" t="s">
        <v>61653</v>
      </c>
      <c r="B24021" s="28" t="s">
        <v>59225</v>
      </c>
      <c r="C24021" s="28" t="s">
        <v>11540</v>
      </c>
      <c r="D24021" s="31" t="s">
        <v>59842</v>
      </c>
      <c r="E24021" s="31" t="s">
        <v>11541</v>
      </c>
    </row>
    <row r="24022" spans="1:5">
      <c r="A24022" s="33" t="s">
        <v>61654</v>
      </c>
      <c r="B24022" s="28" t="s">
        <v>59225</v>
      </c>
      <c r="C24022" s="28" t="s">
        <v>11578</v>
      </c>
      <c r="D24022" s="31" t="s">
        <v>59842</v>
      </c>
      <c r="E24022" s="31" t="s">
        <v>11579</v>
      </c>
    </row>
    <row r="24023" spans="1:5">
      <c r="A24023" s="33" t="s">
        <v>61655</v>
      </c>
      <c r="B24023" s="28" t="s">
        <v>61656</v>
      </c>
      <c r="C24023" s="28" t="s">
        <v>11328</v>
      </c>
      <c r="D24023" s="31"/>
      <c r="E24023" s="31" t="s">
        <v>11329</v>
      </c>
    </row>
    <row r="24024" spans="1:5">
      <c r="A24024" s="33" t="s">
        <v>61657</v>
      </c>
      <c r="B24024" s="28" t="s">
        <v>61656</v>
      </c>
      <c r="C24024" s="28" t="s">
        <v>11418</v>
      </c>
      <c r="D24024" s="31"/>
      <c r="E24024" s="31" t="s">
        <v>11419</v>
      </c>
    </row>
    <row r="24025" spans="1:5">
      <c r="A24025" s="33" t="s">
        <v>61658</v>
      </c>
      <c r="B24025" s="28" t="s">
        <v>61659</v>
      </c>
      <c r="C24025" s="28" t="s">
        <v>11349</v>
      </c>
      <c r="D24025" s="31"/>
      <c r="E24025" s="31" t="s">
        <v>11350</v>
      </c>
    </row>
    <row r="24026" spans="1:5">
      <c r="A24026" s="33" t="s">
        <v>61660</v>
      </c>
      <c r="B24026" s="28" t="s">
        <v>61659</v>
      </c>
      <c r="C24026" s="28" t="s">
        <v>11352</v>
      </c>
      <c r="D24026" s="31"/>
      <c r="E24026" s="31" t="s">
        <v>11353</v>
      </c>
    </row>
    <row r="24027" spans="1:5">
      <c r="A24027" s="33" t="s">
        <v>61661</v>
      </c>
      <c r="B24027" s="28" t="s">
        <v>61659</v>
      </c>
      <c r="C24027" s="28" t="s">
        <v>11355</v>
      </c>
      <c r="D24027" s="31"/>
      <c r="E24027" s="31" t="s">
        <v>11356</v>
      </c>
    </row>
    <row r="24028" spans="1:5">
      <c r="A24028" s="33" t="s">
        <v>61662</v>
      </c>
      <c r="B24028" s="28" t="s">
        <v>61663</v>
      </c>
      <c r="C24028" s="28" t="s">
        <v>11331</v>
      </c>
      <c r="D24028" s="31"/>
      <c r="E24028" s="31" t="s">
        <v>11332</v>
      </c>
    </row>
    <row r="24029" spans="1:5">
      <c r="A24029" s="33" t="s">
        <v>61664</v>
      </c>
      <c r="B24029" s="28" t="s">
        <v>61663</v>
      </c>
      <c r="C24029" s="28" t="s">
        <v>11337</v>
      </c>
      <c r="D24029" s="31"/>
      <c r="E24029" s="31" t="s">
        <v>11338</v>
      </c>
    </row>
    <row r="24030" spans="1:5">
      <c r="A24030" s="33" t="s">
        <v>61665</v>
      </c>
      <c r="B24030" s="28" t="s">
        <v>61663</v>
      </c>
      <c r="C24030" s="28" t="s">
        <v>11343</v>
      </c>
      <c r="D24030" s="31"/>
      <c r="E24030" s="31" t="s">
        <v>11344</v>
      </c>
    </row>
    <row r="24031" spans="1:5">
      <c r="A24031" s="33" t="s">
        <v>61666</v>
      </c>
      <c r="B24031" s="28" t="s">
        <v>61663</v>
      </c>
      <c r="C24031" s="28" t="s">
        <v>11334</v>
      </c>
      <c r="D24031" s="31"/>
      <c r="E24031" s="31" t="s">
        <v>11335</v>
      </c>
    </row>
    <row r="24032" spans="1:5">
      <c r="A24032" s="33" t="s">
        <v>61667</v>
      </c>
      <c r="B24032" s="28" t="s">
        <v>61663</v>
      </c>
      <c r="C24032" s="28" t="s">
        <v>11340</v>
      </c>
      <c r="D24032" s="31"/>
      <c r="E24032" s="31" t="s">
        <v>11341</v>
      </c>
    </row>
    <row r="24033" spans="1:5">
      <c r="A24033" s="33" t="s">
        <v>61668</v>
      </c>
      <c r="B24033" s="28" t="s">
        <v>61663</v>
      </c>
      <c r="C24033" s="28" t="s">
        <v>11346</v>
      </c>
      <c r="D24033" s="31"/>
      <c r="E24033" s="31" t="s">
        <v>11347</v>
      </c>
    </row>
    <row r="24034" spans="1:5">
      <c r="A24034" s="33" t="s">
        <v>7542</v>
      </c>
      <c r="B24034" s="28" t="s">
        <v>12238</v>
      </c>
      <c r="C24034" s="28" t="s">
        <v>11788</v>
      </c>
      <c r="D24034" s="31" t="s">
        <v>59625</v>
      </c>
      <c r="E24034" s="31" t="s">
        <v>11789</v>
      </c>
    </row>
    <row r="24035" spans="1:5">
      <c r="A24035" s="33" t="s">
        <v>61669</v>
      </c>
      <c r="B24035" s="28" t="s">
        <v>12238</v>
      </c>
      <c r="C24035" s="28" t="s">
        <v>61670</v>
      </c>
      <c r="D24035" s="31"/>
      <c r="E24035" s="31" t="s">
        <v>8280</v>
      </c>
    </row>
    <row r="24036" spans="1:5">
      <c r="A24036" s="33" t="s">
        <v>61671</v>
      </c>
      <c r="B24036" s="28" t="s">
        <v>12238</v>
      </c>
      <c r="C24036" s="28" t="s">
        <v>61672</v>
      </c>
      <c r="D24036" s="31" t="s">
        <v>59625</v>
      </c>
      <c r="E24036" s="31" t="s">
        <v>8280</v>
      </c>
    </row>
    <row r="24037" spans="1:5">
      <c r="A24037" s="33" t="s">
        <v>7598</v>
      </c>
      <c r="B24037" s="28" t="s">
        <v>12238</v>
      </c>
      <c r="C24037" s="28" t="s">
        <v>11791</v>
      </c>
      <c r="D24037" s="31" t="s">
        <v>59625</v>
      </c>
      <c r="E24037" s="31" t="s">
        <v>11792</v>
      </c>
    </row>
    <row r="24038" spans="1:5">
      <c r="A24038" s="33" t="s">
        <v>61673</v>
      </c>
      <c r="B24038" s="28" t="s">
        <v>12238</v>
      </c>
      <c r="C24038" s="28" t="s">
        <v>61674</v>
      </c>
      <c r="D24038" s="31"/>
      <c r="E24038" s="31" t="s">
        <v>8280</v>
      </c>
    </row>
    <row r="24039" spans="1:5">
      <c r="A24039" s="33" t="s">
        <v>61675</v>
      </c>
      <c r="B24039" s="28" t="s">
        <v>12238</v>
      </c>
      <c r="C24039" s="28" t="s">
        <v>61676</v>
      </c>
      <c r="D24039" s="31" t="s">
        <v>59625</v>
      </c>
      <c r="E24039" s="31" t="s">
        <v>8280</v>
      </c>
    </row>
    <row r="24040" spans="1:5">
      <c r="A24040" s="33" t="s">
        <v>61677</v>
      </c>
      <c r="B24040" s="28" t="s">
        <v>61678</v>
      </c>
      <c r="C24040" s="28" t="s">
        <v>8280</v>
      </c>
      <c r="D24040" s="31"/>
      <c r="E24040" s="31" t="s">
        <v>61679</v>
      </c>
    </row>
    <row r="24041" spans="1:5">
      <c r="A24041" s="33" t="s">
        <v>61680</v>
      </c>
      <c r="B24041" s="28" t="s">
        <v>61678</v>
      </c>
      <c r="C24041" s="28" t="s">
        <v>8280</v>
      </c>
      <c r="D24041" s="31"/>
      <c r="E24041" s="31" t="s">
        <v>8280</v>
      </c>
    </row>
    <row r="24042" spans="1:5">
      <c r="A24042" s="33" t="s">
        <v>61681</v>
      </c>
      <c r="B24042" s="28" t="s">
        <v>61678</v>
      </c>
      <c r="C24042" s="28" t="s">
        <v>8280</v>
      </c>
      <c r="D24042" s="31"/>
      <c r="E24042" s="31" t="s">
        <v>61682</v>
      </c>
    </row>
    <row r="24043" spans="1:5">
      <c r="A24043" s="33" t="s">
        <v>61683</v>
      </c>
      <c r="B24043" s="28" t="s">
        <v>61678</v>
      </c>
      <c r="C24043" s="28" t="s">
        <v>8280</v>
      </c>
      <c r="D24043" s="31"/>
      <c r="E24043" s="31" t="s">
        <v>8280</v>
      </c>
    </row>
    <row r="24044" spans="1:5">
      <c r="A24044" s="33" t="s">
        <v>61684</v>
      </c>
      <c r="B24044" s="28" t="s">
        <v>61402</v>
      </c>
      <c r="C24044" s="28" t="s">
        <v>10518</v>
      </c>
      <c r="D24044" s="31"/>
      <c r="E24044" s="31" t="s">
        <v>8280</v>
      </c>
    </row>
    <row r="24045" spans="1:5">
      <c r="A24045" s="33" t="s">
        <v>61685</v>
      </c>
      <c r="B24045" s="28" t="s">
        <v>61369</v>
      </c>
      <c r="C24045" s="28" t="s">
        <v>10522</v>
      </c>
      <c r="D24045" s="31"/>
      <c r="E24045" s="31" t="s">
        <v>8280</v>
      </c>
    </row>
    <row r="24046" spans="1:5">
      <c r="A24046" s="33" t="s">
        <v>61686</v>
      </c>
      <c r="B24046" s="28" t="s">
        <v>61372</v>
      </c>
      <c r="C24046" s="28" t="s">
        <v>10536</v>
      </c>
      <c r="D24046" s="31"/>
      <c r="E24046" s="31" t="s">
        <v>8280</v>
      </c>
    </row>
    <row r="24047" spans="1:5">
      <c r="A24047" s="33" t="s">
        <v>61687</v>
      </c>
      <c r="B24047" s="28" t="s">
        <v>61375</v>
      </c>
      <c r="C24047" s="28" t="s">
        <v>61688</v>
      </c>
      <c r="D24047" s="31"/>
      <c r="E24047" s="31" t="s">
        <v>8280</v>
      </c>
    </row>
    <row r="24048" spans="1:5">
      <c r="A24048" s="33" t="s">
        <v>61689</v>
      </c>
      <c r="B24048" s="28" t="s">
        <v>58540</v>
      </c>
      <c r="C24048" s="28" t="s">
        <v>10519</v>
      </c>
      <c r="D24048" s="31"/>
      <c r="E24048" s="31" t="s">
        <v>8280</v>
      </c>
    </row>
    <row r="24049" spans="1:5">
      <c r="A24049" s="33" t="s">
        <v>61690</v>
      </c>
      <c r="B24049" s="28" t="s">
        <v>58540</v>
      </c>
      <c r="C24049" s="28" t="s">
        <v>10523</v>
      </c>
      <c r="D24049" s="31"/>
      <c r="E24049" s="31" t="s">
        <v>8280</v>
      </c>
    </row>
    <row r="24050" spans="1:5">
      <c r="A24050" s="33" t="s">
        <v>61691</v>
      </c>
      <c r="B24050" s="28" t="s">
        <v>58540</v>
      </c>
      <c r="C24050" s="28" t="s">
        <v>10538</v>
      </c>
      <c r="D24050" s="31"/>
      <c r="E24050" s="31" t="s">
        <v>10539</v>
      </c>
    </row>
    <row r="24051" spans="1:5">
      <c r="A24051" s="33" t="s">
        <v>61692</v>
      </c>
      <c r="B24051" s="28" t="s">
        <v>58540</v>
      </c>
      <c r="C24051" s="28" t="s">
        <v>10554</v>
      </c>
      <c r="D24051" s="31"/>
      <c r="E24051" s="31" t="s">
        <v>10555</v>
      </c>
    </row>
    <row r="24052" spans="1:5">
      <c r="A24052" s="33" t="s">
        <v>8792</v>
      </c>
      <c r="B24052" s="28" t="s">
        <v>61693</v>
      </c>
      <c r="C24052" s="28" t="s">
        <v>10951</v>
      </c>
      <c r="D24052" s="31"/>
      <c r="E24052" s="31" t="s">
        <v>10952</v>
      </c>
    </row>
    <row r="24053" spans="1:5">
      <c r="A24053" s="33" t="s">
        <v>8796</v>
      </c>
      <c r="B24053" s="28" t="s">
        <v>61693</v>
      </c>
      <c r="C24053" s="28" t="s">
        <v>10957</v>
      </c>
      <c r="D24053" s="31"/>
      <c r="E24053" s="31" t="s">
        <v>10958</v>
      </c>
    </row>
    <row r="24054" spans="1:5">
      <c r="A24054" s="33" t="s">
        <v>8801</v>
      </c>
      <c r="B24054" s="28" t="s">
        <v>61694</v>
      </c>
      <c r="C24054" s="28" t="s">
        <v>10954</v>
      </c>
      <c r="D24054" s="31"/>
      <c r="E24054" s="31" t="s">
        <v>10955</v>
      </c>
    </row>
    <row r="24055" spans="1:5">
      <c r="A24055" s="33" t="s">
        <v>8805</v>
      </c>
      <c r="B24055" s="28" t="s">
        <v>61694</v>
      </c>
      <c r="C24055" s="28" t="s">
        <v>10960</v>
      </c>
      <c r="D24055" s="31"/>
      <c r="E24055" s="31" t="s">
        <v>10961</v>
      </c>
    </row>
    <row r="24056" spans="1:5">
      <c r="A24056" s="33" t="s">
        <v>8814</v>
      </c>
      <c r="B24056" s="28" t="s">
        <v>61694</v>
      </c>
      <c r="C24056" s="28" t="s">
        <v>10963</v>
      </c>
      <c r="D24056" s="31"/>
      <c r="E24056" s="31" t="s">
        <v>10964</v>
      </c>
    </row>
    <row r="24057" spans="1:5">
      <c r="A24057" s="33" t="s">
        <v>8816</v>
      </c>
      <c r="B24057" s="28" t="s">
        <v>61694</v>
      </c>
      <c r="C24057" s="28" t="s">
        <v>10969</v>
      </c>
      <c r="D24057" s="31"/>
      <c r="E24057" s="31" t="s">
        <v>10970</v>
      </c>
    </row>
    <row r="24058" spans="1:5">
      <c r="A24058" s="33" t="s">
        <v>8965</v>
      </c>
      <c r="B24058" s="28" t="s">
        <v>61695</v>
      </c>
      <c r="C24058" s="28" t="s">
        <v>10966</v>
      </c>
      <c r="D24058" s="31"/>
      <c r="E24058" s="31" t="s">
        <v>10967</v>
      </c>
    </row>
    <row r="24059" spans="1:5">
      <c r="A24059" s="33" t="s">
        <v>8968</v>
      </c>
      <c r="B24059" s="28" t="s">
        <v>61695</v>
      </c>
      <c r="C24059" s="28" t="s">
        <v>10972</v>
      </c>
      <c r="D24059" s="31"/>
      <c r="E24059" s="31" t="s">
        <v>10973</v>
      </c>
    </row>
    <row r="24060" spans="1:5">
      <c r="A24060" s="33" t="s">
        <v>61696</v>
      </c>
      <c r="B24060" s="28" t="s">
        <v>12282</v>
      </c>
      <c r="C24060" s="28" t="s">
        <v>61697</v>
      </c>
      <c r="D24060" s="31"/>
      <c r="E24060" s="31" t="s">
        <v>8280</v>
      </c>
    </row>
    <row r="24061" spans="1:5">
      <c r="A24061" s="33" t="s">
        <v>61698</v>
      </c>
      <c r="B24061" s="28" t="s">
        <v>12282</v>
      </c>
      <c r="C24061" s="28" t="s">
        <v>61699</v>
      </c>
      <c r="D24061" s="31"/>
      <c r="E24061" s="31" t="s">
        <v>10575</v>
      </c>
    </row>
    <row r="24062" spans="1:5">
      <c r="A24062" s="33" t="s">
        <v>61700</v>
      </c>
      <c r="B24062" s="28" t="s">
        <v>61701</v>
      </c>
      <c r="C24062" s="28" t="s">
        <v>8280</v>
      </c>
      <c r="D24062" s="31"/>
      <c r="E24062" s="31" t="s">
        <v>61702</v>
      </c>
    </row>
    <row r="24063" spans="1:5">
      <c r="A24063" s="33" t="s">
        <v>61703</v>
      </c>
      <c r="B24063" s="28" t="s">
        <v>12282</v>
      </c>
      <c r="C24063" s="28" t="s">
        <v>8280</v>
      </c>
      <c r="D24063" s="31"/>
      <c r="E24063" s="31" t="s">
        <v>10575</v>
      </c>
    </row>
    <row r="24064" spans="1:5">
      <c r="A24064" s="33" t="s">
        <v>61704</v>
      </c>
      <c r="B24064" s="28" t="s">
        <v>61705</v>
      </c>
      <c r="C24064" s="28" t="s">
        <v>8280</v>
      </c>
      <c r="D24064" s="31"/>
      <c r="E24064" s="31" t="s">
        <v>61706</v>
      </c>
    </row>
    <row r="24065" spans="1:5">
      <c r="A24065" s="33" t="s">
        <v>61707</v>
      </c>
      <c r="B24065" s="28" t="s">
        <v>61705</v>
      </c>
      <c r="C24065" s="28" t="s">
        <v>8280</v>
      </c>
      <c r="D24065" s="31"/>
      <c r="E24065" s="31" t="s">
        <v>61708</v>
      </c>
    </row>
    <row r="24066" spans="1:5">
      <c r="A24066" s="33" t="s">
        <v>61709</v>
      </c>
      <c r="B24066" s="28" t="s">
        <v>61710</v>
      </c>
      <c r="C24066" s="28" t="s">
        <v>8280</v>
      </c>
      <c r="D24066" s="31"/>
      <c r="E24066" s="31" t="s">
        <v>61711</v>
      </c>
    </row>
    <row r="24067" spans="1:5">
      <c r="A24067" s="33" t="s">
        <v>61712</v>
      </c>
      <c r="B24067" s="28" t="s">
        <v>61710</v>
      </c>
      <c r="C24067" s="28" t="s">
        <v>8280</v>
      </c>
      <c r="D24067" s="31"/>
      <c r="E24067" s="31" t="s">
        <v>61713</v>
      </c>
    </row>
    <row r="24068" spans="1:5">
      <c r="A24068" s="33" t="s">
        <v>61714</v>
      </c>
      <c r="B24068" s="28" t="s">
        <v>61715</v>
      </c>
      <c r="C24068" s="28" t="s">
        <v>8280</v>
      </c>
      <c r="D24068" s="31"/>
      <c r="E24068" s="31" t="s">
        <v>61716</v>
      </c>
    </row>
    <row r="24069" spans="1:5">
      <c r="A24069" s="33" t="s">
        <v>61717</v>
      </c>
      <c r="B24069" s="28" t="s">
        <v>61715</v>
      </c>
      <c r="C24069" s="28" t="s">
        <v>8280</v>
      </c>
      <c r="D24069" s="31"/>
      <c r="E24069" s="31" t="s">
        <v>61718</v>
      </c>
    </row>
    <row r="24070" spans="1:5">
      <c r="A24070" s="33" t="s">
        <v>61719</v>
      </c>
      <c r="B24070" s="28" t="s">
        <v>61720</v>
      </c>
      <c r="C24070" s="28" t="s">
        <v>8280</v>
      </c>
      <c r="D24070" s="31"/>
      <c r="E24070" s="31" t="s">
        <v>61721</v>
      </c>
    </row>
    <row r="24071" spans="1:5">
      <c r="A24071" s="33" t="s">
        <v>61722</v>
      </c>
      <c r="B24071" s="28" t="s">
        <v>61720</v>
      </c>
      <c r="C24071" s="28" t="s">
        <v>8280</v>
      </c>
      <c r="D24071" s="31"/>
      <c r="E24071" s="31" t="s">
        <v>61723</v>
      </c>
    </row>
    <row r="24072" spans="1:5">
      <c r="A24072" s="33" t="s">
        <v>61724</v>
      </c>
      <c r="B24072" s="28" t="s">
        <v>61705</v>
      </c>
      <c r="C24072" s="28" t="s">
        <v>8280</v>
      </c>
      <c r="D24072" s="31"/>
      <c r="E24072" s="31" t="s">
        <v>61725</v>
      </c>
    </row>
    <row r="24073" spans="1:5">
      <c r="A24073" s="33" t="s">
        <v>61726</v>
      </c>
      <c r="B24073" s="28" t="s">
        <v>61710</v>
      </c>
      <c r="C24073" s="28" t="s">
        <v>8280</v>
      </c>
      <c r="D24073" s="31"/>
      <c r="E24073" s="31" t="s">
        <v>61727</v>
      </c>
    </row>
    <row r="24074" spans="1:5">
      <c r="A24074" s="33" t="s">
        <v>61728</v>
      </c>
      <c r="B24074" s="28" t="s">
        <v>61729</v>
      </c>
      <c r="C24074" s="28" t="s">
        <v>8280</v>
      </c>
      <c r="D24074" s="31"/>
      <c r="E24074" s="31" t="s">
        <v>61730</v>
      </c>
    </row>
    <row r="24075" spans="1:5">
      <c r="A24075" s="33" t="s">
        <v>61731</v>
      </c>
      <c r="B24075" s="28" t="s">
        <v>12282</v>
      </c>
      <c r="C24075" s="28" t="s">
        <v>61732</v>
      </c>
      <c r="D24075" s="31"/>
      <c r="E24075" s="31" t="s">
        <v>61733</v>
      </c>
    </row>
    <row r="24076" spans="1:5">
      <c r="A24076" s="33" t="s">
        <v>61734</v>
      </c>
      <c r="B24076" s="28" t="s">
        <v>12282</v>
      </c>
      <c r="C24076" s="28" t="s">
        <v>61735</v>
      </c>
      <c r="D24076" s="31"/>
      <c r="E24076" s="31" t="s">
        <v>61736</v>
      </c>
    </row>
    <row r="24077" spans="1:5">
      <c r="A24077" s="33" t="s">
        <v>61737</v>
      </c>
      <c r="B24077" s="28" t="s">
        <v>12282</v>
      </c>
      <c r="C24077" s="28" t="s">
        <v>61738</v>
      </c>
      <c r="D24077" s="31"/>
      <c r="E24077" s="31" t="s">
        <v>61739</v>
      </c>
    </row>
    <row r="24078" spans="1:5">
      <c r="A24078" s="33" t="s">
        <v>61740</v>
      </c>
      <c r="B24078" s="28" t="s">
        <v>61741</v>
      </c>
      <c r="C24078" s="28" t="s">
        <v>61742</v>
      </c>
      <c r="D24078" s="31"/>
      <c r="E24078" s="31" t="s">
        <v>8280</v>
      </c>
    </row>
    <row r="24079" spans="1:5">
      <c r="A24079" s="33" t="s">
        <v>61743</v>
      </c>
      <c r="B24079" s="28" t="s">
        <v>12282</v>
      </c>
      <c r="C24079" s="28" t="s">
        <v>61744</v>
      </c>
      <c r="D24079" s="31"/>
      <c r="E24079" s="31" t="s">
        <v>61745</v>
      </c>
    </row>
    <row r="24080" spans="1:5">
      <c r="A24080" s="33" t="s">
        <v>61746</v>
      </c>
      <c r="B24080" s="28" t="s">
        <v>12282</v>
      </c>
      <c r="C24080" s="28" t="s">
        <v>61747</v>
      </c>
      <c r="D24080" s="31"/>
      <c r="E24080" s="31" t="s">
        <v>61748</v>
      </c>
    </row>
    <row r="24081" spans="1:5">
      <c r="A24081" s="33" t="s">
        <v>61749</v>
      </c>
      <c r="B24081" s="28" t="s">
        <v>12282</v>
      </c>
      <c r="C24081" s="28" t="s">
        <v>61750</v>
      </c>
      <c r="D24081" s="31"/>
      <c r="E24081" s="31" t="s">
        <v>61751</v>
      </c>
    </row>
    <row r="24082" spans="1:5">
      <c r="A24082" s="33" t="s">
        <v>61752</v>
      </c>
      <c r="B24082" s="28" t="s">
        <v>61741</v>
      </c>
      <c r="C24082" s="28" t="s">
        <v>61753</v>
      </c>
      <c r="D24082" s="31"/>
      <c r="E24082" s="31" t="s">
        <v>61754</v>
      </c>
    </row>
    <row r="24083" spans="1:5">
      <c r="A24083" s="33" t="s">
        <v>61755</v>
      </c>
      <c r="B24083" s="28" t="s">
        <v>12283</v>
      </c>
      <c r="C24083" s="28" t="s">
        <v>61756</v>
      </c>
      <c r="D24083" s="31"/>
      <c r="E24083" s="31" t="s">
        <v>61757</v>
      </c>
    </row>
    <row r="24084" spans="1:5">
      <c r="A24084" s="33" t="s">
        <v>61758</v>
      </c>
      <c r="B24084" s="28" t="s">
        <v>12283</v>
      </c>
      <c r="C24084" s="28" t="s">
        <v>61759</v>
      </c>
      <c r="D24084" s="31"/>
      <c r="E24084" s="31" t="s">
        <v>61760</v>
      </c>
    </row>
    <row r="24085" spans="1:5">
      <c r="A24085" s="33" t="s">
        <v>61761</v>
      </c>
      <c r="B24085" s="28" t="s">
        <v>12283</v>
      </c>
      <c r="C24085" s="28" t="s">
        <v>61762</v>
      </c>
      <c r="D24085" s="31"/>
      <c r="E24085" s="31" t="s">
        <v>61763</v>
      </c>
    </row>
    <row r="24086" spans="1:5">
      <c r="A24086" s="33" t="s">
        <v>61764</v>
      </c>
      <c r="B24086" s="28" t="s">
        <v>61765</v>
      </c>
      <c r="C24086" s="28" t="s">
        <v>61766</v>
      </c>
      <c r="D24086" s="31"/>
      <c r="E24086" s="31" t="s">
        <v>61767</v>
      </c>
    </row>
    <row r="24087" spans="1:5">
      <c r="A24087" s="33" t="s">
        <v>7413</v>
      </c>
      <c r="B24087" s="28" t="s">
        <v>12238</v>
      </c>
      <c r="C24087" s="28" t="s">
        <v>11770</v>
      </c>
      <c r="D24087" s="31" t="s">
        <v>59625</v>
      </c>
      <c r="E24087" s="31" t="s">
        <v>11771</v>
      </c>
    </row>
    <row r="24088" spans="1:5">
      <c r="A24088" s="33" t="s">
        <v>61768</v>
      </c>
      <c r="B24088" s="28" t="s">
        <v>12238</v>
      </c>
      <c r="C24088" s="28" t="s">
        <v>61769</v>
      </c>
      <c r="D24088" s="31" t="s">
        <v>59625</v>
      </c>
      <c r="E24088" s="31" t="s">
        <v>8280</v>
      </c>
    </row>
    <row r="24089" spans="1:5">
      <c r="A24089" s="33" t="s">
        <v>7443</v>
      </c>
      <c r="B24089" s="28" t="s">
        <v>12238</v>
      </c>
      <c r="C24089" s="28" t="s">
        <v>11776</v>
      </c>
      <c r="D24089" s="31" t="s">
        <v>59625</v>
      </c>
      <c r="E24089" s="31" t="s">
        <v>11777</v>
      </c>
    </row>
    <row r="24090" spans="1:5">
      <c r="A24090" s="33" t="s">
        <v>61770</v>
      </c>
      <c r="B24090" s="28" t="s">
        <v>12238</v>
      </c>
      <c r="C24090" s="28" t="s">
        <v>61771</v>
      </c>
      <c r="D24090" s="31" t="s">
        <v>59625</v>
      </c>
      <c r="E24090" s="31" t="s">
        <v>8280</v>
      </c>
    </row>
    <row r="24091" spans="1:5">
      <c r="A24091" s="33" t="s">
        <v>7709</v>
      </c>
      <c r="B24091" s="28" t="s">
        <v>12238</v>
      </c>
      <c r="C24091" s="28" t="s">
        <v>11813</v>
      </c>
      <c r="D24091" s="31" t="s">
        <v>59625</v>
      </c>
      <c r="E24091" s="31" t="s">
        <v>11814</v>
      </c>
    </row>
    <row r="24092" spans="1:5">
      <c r="A24092" s="33" t="s">
        <v>61772</v>
      </c>
      <c r="B24092" s="28" t="s">
        <v>12238</v>
      </c>
      <c r="C24092" s="28" t="s">
        <v>61773</v>
      </c>
      <c r="D24092" s="31" t="s">
        <v>59625</v>
      </c>
      <c r="E24092" s="31" t="s">
        <v>8280</v>
      </c>
    </row>
    <row r="24093" spans="1:5">
      <c r="A24093" s="33" t="s">
        <v>7766</v>
      </c>
      <c r="B24093" s="28" t="s">
        <v>12238</v>
      </c>
      <c r="C24093" s="28" t="s">
        <v>11817</v>
      </c>
      <c r="D24093" s="31" t="s">
        <v>59625</v>
      </c>
      <c r="E24093" s="31" t="s">
        <v>11818</v>
      </c>
    </row>
    <row r="24094" spans="1:5">
      <c r="A24094" s="33" t="s">
        <v>61774</v>
      </c>
      <c r="B24094" s="28" t="s">
        <v>12238</v>
      </c>
      <c r="C24094" s="28" t="s">
        <v>61775</v>
      </c>
      <c r="D24094" s="31" t="s">
        <v>59625</v>
      </c>
      <c r="E24094" s="31" t="s">
        <v>8280</v>
      </c>
    </row>
    <row r="24095" spans="1:5">
      <c r="A24095" s="33" t="s">
        <v>61776</v>
      </c>
      <c r="B24095" s="28" t="s">
        <v>61678</v>
      </c>
      <c r="C24095" s="28" t="s">
        <v>8280</v>
      </c>
      <c r="D24095" s="31"/>
      <c r="E24095" s="31" t="s">
        <v>61777</v>
      </c>
    </row>
    <row r="24096" spans="1:5">
      <c r="A24096" s="33" t="s">
        <v>61778</v>
      </c>
      <c r="B24096" s="28" t="s">
        <v>61678</v>
      </c>
      <c r="C24096" s="28" t="s">
        <v>8280</v>
      </c>
      <c r="D24096" s="31"/>
      <c r="E24096" s="31" t="s">
        <v>8280</v>
      </c>
    </row>
    <row r="24097" spans="1:5">
      <c r="A24097" s="33" t="s">
        <v>61779</v>
      </c>
      <c r="B24097" s="28" t="s">
        <v>61678</v>
      </c>
      <c r="C24097" s="28" t="s">
        <v>8280</v>
      </c>
      <c r="D24097" s="31"/>
      <c r="E24097" s="31" t="s">
        <v>61780</v>
      </c>
    </row>
    <row r="24098" spans="1:5">
      <c r="A24098" s="33" t="s">
        <v>61781</v>
      </c>
      <c r="B24098" s="28" t="s">
        <v>61678</v>
      </c>
      <c r="C24098" s="28" t="s">
        <v>8280</v>
      </c>
      <c r="D24098" s="31"/>
      <c r="E24098" s="31" t="s">
        <v>8280</v>
      </c>
    </row>
    <row r="24099" spans="1:5">
      <c r="A24099" s="33" t="s">
        <v>61782</v>
      </c>
      <c r="B24099" s="28" t="s">
        <v>61678</v>
      </c>
      <c r="C24099" s="28" t="s">
        <v>8280</v>
      </c>
      <c r="D24099" s="31"/>
      <c r="E24099" s="31" t="s">
        <v>61783</v>
      </c>
    </row>
    <row r="24100" spans="1:5">
      <c r="A24100" s="33" t="s">
        <v>61784</v>
      </c>
      <c r="B24100" s="28" t="s">
        <v>61678</v>
      </c>
      <c r="C24100" s="28" t="s">
        <v>8280</v>
      </c>
      <c r="D24100" s="31"/>
      <c r="E24100" s="31" t="s">
        <v>8280</v>
      </c>
    </row>
    <row r="24101" spans="1:5">
      <c r="A24101" s="33" t="s">
        <v>61785</v>
      </c>
      <c r="B24101" s="28" t="s">
        <v>61678</v>
      </c>
      <c r="C24101" s="28" t="s">
        <v>8280</v>
      </c>
      <c r="D24101" s="31"/>
      <c r="E24101" s="31" t="s">
        <v>61786</v>
      </c>
    </row>
    <row r="24102" spans="1:5">
      <c r="A24102" s="33" t="s">
        <v>61787</v>
      </c>
      <c r="B24102" s="28" t="s">
        <v>61678</v>
      </c>
      <c r="C24102" s="28" t="s">
        <v>8280</v>
      </c>
      <c r="D24102" s="31"/>
      <c r="E24102" s="31" t="s">
        <v>8280</v>
      </c>
    </row>
    <row r="24103" spans="1:5">
      <c r="A24103" s="33" t="s">
        <v>61788</v>
      </c>
      <c r="B24103" s="28" t="s">
        <v>58276</v>
      </c>
      <c r="C24103" s="28" t="s">
        <v>61789</v>
      </c>
      <c r="D24103" s="31"/>
      <c r="E24103" s="31" t="s">
        <v>8280</v>
      </c>
    </row>
    <row r="24104" spans="1:5">
      <c r="A24104" s="33" t="s">
        <v>61790</v>
      </c>
      <c r="B24104" s="28" t="s">
        <v>58276</v>
      </c>
      <c r="C24104" s="28" t="s">
        <v>61791</v>
      </c>
      <c r="D24104" s="31"/>
      <c r="E24104" s="31" t="s">
        <v>8280</v>
      </c>
    </row>
    <row r="24105" spans="1:5">
      <c r="A24105" s="33" t="s">
        <v>61792</v>
      </c>
      <c r="B24105" s="28" t="s">
        <v>58276</v>
      </c>
      <c r="C24105" s="28" t="s">
        <v>61793</v>
      </c>
      <c r="D24105" s="31"/>
      <c r="E24105" s="31" t="s">
        <v>8280</v>
      </c>
    </row>
    <row r="24106" spans="1:5">
      <c r="A24106" s="33" t="s">
        <v>7514</v>
      </c>
      <c r="B24106" s="28" t="s">
        <v>58276</v>
      </c>
      <c r="C24106" s="28" t="s">
        <v>11602</v>
      </c>
      <c r="D24106" s="31" t="s">
        <v>58675</v>
      </c>
      <c r="E24106" s="31" t="s">
        <v>11603</v>
      </c>
    </row>
    <row r="24107" spans="1:5">
      <c r="A24107" s="33" t="s">
        <v>7575</v>
      </c>
      <c r="B24107" s="28" t="s">
        <v>58276</v>
      </c>
      <c r="C24107" s="28" t="s">
        <v>11604</v>
      </c>
      <c r="D24107" s="31" t="s">
        <v>58675</v>
      </c>
      <c r="E24107" s="31" t="s">
        <v>11605</v>
      </c>
    </row>
    <row r="24108" spans="1:5">
      <c r="A24108" s="33" t="s">
        <v>7631</v>
      </c>
      <c r="B24108" s="28" t="s">
        <v>58276</v>
      </c>
      <c r="C24108" s="28" t="s">
        <v>11606</v>
      </c>
      <c r="D24108" s="31" t="s">
        <v>58675</v>
      </c>
      <c r="E24108" s="31" t="s">
        <v>11607</v>
      </c>
    </row>
    <row r="24109" spans="1:5">
      <c r="A24109" s="33" t="s">
        <v>7680</v>
      </c>
      <c r="B24109" s="28" t="s">
        <v>58276</v>
      </c>
      <c r="C24109" s="28" t="s">
        <v>11625</v>
      </c>
      <c r="D24109" s="31" t="s">
        <v>58675</v>
      </c>
      <c r="E24109" s="31" t="s">
        <v>11626</v>
      </c>
    </row>
    <row r="24110" spans="1:5">
      <c r="A24110" s="33" t="s">
        <v>7742</v>
      </c>
      <c r="B24110" s="28" t="s">
        <v>58276</v>
      </c>
      <c r="C24110" s="28" t="s">
        <v>11628</v>
      </c>
      <c r="D24110" s="31" t="s">
        <v>58675</v>
      </c>
      <c r="E24110" s="31" t="s">
        <v>11629</v>
      </c>
    </row>
    <row r="24111" spans="1:5">
      <c r="A24111" s="33" t="s">
        <v>7799</v>
      </c>
      <c r="B24111" s="28" t="s">
        <v>58276</v>
      </c>
      <c r="C24111" s="28" t="s">
        <v>11631</v>
      </c>
      <c r="D24111" s="31" t="s">
        <v>58675</v>
      </c>
      <c r="E24111" s="31" t="s">
        <v>11632</v>
      </c>
    </row>
    <row r="24112" spans="1:5">
      <c r="A24112" s="33" t="s">
        <v>7518</v>
      </c>
      <c r="B24112" s="28" t="s">
        <v>58276</v>
      </c>
      <c r="C24112" s="28" t="s">
        <v>11614</v>
      </c>
      <c r="D24112" s="31" t="s">
        <v>58675</v>
      </c>
      <c r="E24112" s="31" t="s">
        <v>11615</v>
      </c>
    </row>
    <row r="24113" spans="1:5">
      <c r="A24113" s="33" t="s">
        <v>61794</v>
      </c>
      <c r="B24113" s="28" t="s">
        <v>58276</v>
      </c>
      <c r="C24113" s="28" t="s">
        <v>11616</v>
      </c>
      <c r="D24113" s="31" t="s">
        <v>58675</v>
      </c>
      <c r="E24113" s="31" t="s">
        <v>11617</v>
      </c>
    </row>
    <row r="24114" spans="1:5">
      <c r="A24114" s="33" t="s">
        <v>7635</v>
      </c>
      <c r="B24114" s="28" t="s">
        <v>58276</v>
      </c>
      <c r="C24114" s="28" t="s">
        <v>11618</v>
      </c>
      <c r="D24114" s="31" t="s">
        <v>58675</v>
      </c>
      <c r="E24114" s="31" t="s">
        <v>11619</v>
      </c>
    </row>
    <row r="24115" spans="1:5">
      <c r="A24115" s="33" t="s">
        <v>7684</v>
      </c>
      <c r="B24115" s="28" t="s">
        <v>58276</v>
      </c>
      <c r="C24115" s="28" t="s">
        <v>11643</v>
      </c>
      <c r="D24115" s="31" t="s">
        <v>58675</v>
      </c>
      <c r="E24115" s="31" t="s">
        <v>11644</v>
      </c>
    </row>
    <row r="24116" spans="1:5">
      <c r="A24116" s="33" t="s">
        <v>7746</v>
      </c>
      <c r="B24116" s="28" t="s">
        <v>58276</v>
      </c>
      <c r="C24116" s="28" t="s">
        <v>11646</v>
      </c>
      <c r="D24116" s="31" t="s">
        <v>58675</v>
      </c>
      <c r="E24116" s="31" t="s">
        <v>11647</v>
      </c>
    </row>
    <row r="24117" spans="1:5">
      <c r="A24117" s="33" t="s">
        <v>7803</v>
      </c>
      <c r="B24117" s="28" t="s">
        <v>58276</v>
      </c>
      <c r="C24117" s="28" t="s">
        <v>11649</v>
      </c>
      <c r="D24117" s="31" t="s">
        <v>58675</v>
      </c>
      <c r="E24117" s="31" t="s">
        <v>11650</v>
      </c>
    </row>
    <row r="24118" spans="1:5">
      <c r="A24118" s="33" t="s">
        <v>61795</v>
      </c>
      <c r="B24118" s="28" t="s">
        <v>12282</v>
      </c>
      <c r="C24118" s="28" t="s">
        <v>61796</v>
      </c>
      <c r="D24118" s="31"/>
      <c r="E24118" s="31" t="s">
        <v>10577</v>
      </c>
    </row>
    <row r="24119" spans="1:5">
      <c r="A24119" s="33" t="s">
        <v>61797</v>
      </c>
      <c r="B24119" s="28" t="s">
        <v>61235</v>
      </c>
      <c r="C24119" s="28" t="s">
        <v>61798</v>
      </c>
      <c r="D24119" s="31" t="s">
        <v>59624</v>
      </c>
      <c r="E24119" s="31" t="s">
        <v>61799</v>
      </c>
    </row>
    <row r="24120" spans="1:5">
      <c r="A24120" s="33" t="s">
        <v>61800</v>
      </c>
      <c r="B24120" s="28" t="s">
        <v>12282</v>
      </c>
      <c r="C24120" s="28" t="s">
        <v>61801</v>
      </c>
      <c r="D24120" s="31"/>
      <c r="E24120" s="31" t="s">
        <v>8280</v>
      </c>
    </row>
    <row r="24121" spans="1:5">
      <c r="A24121" s="33" t="s">
        <v>61802</v>
      </c>
      <c r="B24121" s="28" t="s">
        <v>12282</v>
      </c>
      <c r="C24121" s="28" t="s">
        <v>61803</v>
      </c>
      <c r="D24121" s="31"/>
      <c r="E24121" s="31" t="s">
        <v>10579</v>
      </c>
    </row>
    <row r="24122" spans="1:5">
      <c r="A24122" s="33" t="s">
        <v>61804</v>
      </c>
      <c r="B24122" s="28" t="s">
        <v>12282</v>
      </c>
      <c r="C24122" s="28" t="s">
        <v>8280</v>
      </c>
      <c r="D24122" s="31"/>
      <c r="E24122" s="31" t="s">
        <v>10579</v>
      </c>
    </row>
    <row r="24123" spans="1:5">
      <c r="A24123" s="33" t="s">
        <v>8521</v>
      </c>
      <c r="B24123" s="28" t="s">
        <v>61805</v>
      </c>
      <c r="C24123" s="28" t="s">
        <v>11919</v>
      </c>
      <c r="D24123" s="31" t="s">
        <v>61806</v>
      </c>
      <c r="E24123" s="31" t="s">
        <v>11920</v>
      </c>
    </row>
    <row r="24124" spans="1:5">
      <c r="A24124" s="33" t="s">
        <v>61807</v>
      </c>
      <c r="B24124" s="28" t="s">
        <v>61805</v>
      </c>
      <c r="C24124" s="28" t="s">
        <v>11921</v>
      </c>
      <c r="D24124" s="31" t="s">
        <v>61806</v>
      </c>
      <c r="E24124" s="31" t="s">
        <v>11922</v>
      </c>
    </row>
    <row r="24125" spans="1:5">
      <c r="A24125" s="33" t="s">
        <v>61808</v>
      </c>
      <c r="B24125" s="28" t="s">
        <v>61809</v>
      </c>
      <c r="C24125" s="28" t="s">
        <v>11923</v>
      </c>
      <c r="D24125" s="31" t="s">
        <v>61806</v>
      </c>
      <c r="E24125" s="31" t="s">
        <v>11924</v>
      </c>
    </row>
    <row r="24126" spans="1:5">
      <c r="A24126" s="33" t="s">
        <v>61810</v>
      </c>
      <c r="B24126" s="28" t="s">
        <v>61809</v>
      </c>
      <c r="C24126" s="28" t="s">
        <v>11925</v>
      </c>
      <c r="D24126" s="31" t="s">
        <v>61806</v>
      </c>
      <c r="E24126" s="31" t="s">
        <v>11926</v>
      </c>
    </row>
    <row r="24127" spans="1:5">
      <c r="A24127" s="33" t="s">
        <v>61811</v>
      </c>
      <c r="B24127" s="28" t="s">
        <v>61812</v>
      </c>
      <c r="C24127" s="28" t="s">
        <v>11933</v>
      </c>
      <c r="D24127" s="31" t="s">
        <v>61806</v>
      </c>
      <c r="E24127" s="31" t="s">
        <v>11934</v>
      </c>
    </row>
    <row r="24128" spans="1:5">
      <c r="A24128" s="33" t="s">
        <v>8474</v>
      </c>
      <c r="B24128" s="28" t="s">
        <v>61812</v>
      </c>
      <c r="C24128" s="28" t="s">
        <v>11935</v>
      </c>
      <c r="D24128" s="31" t="s">
        <v>61806</v>
      </c>
      <c r="E24128" s="31" t="s">
        <v>11936</v>
      </c>
    </row>
    <row r="24129" spans="1:5">
      <c r="A24129" s="33" t="s">
        <v>8464</v>
      </c>
      <c r="B24129" s="28" t="s">
        <v>61813</v>
      </c>
      <c r="C24129" s="28" t="s">
        <v>11927</v>
      </c>
      <c r="D24129" s="31" t="s">
        <v>61806</v>
      </c>
      <c r="E24129" s="31" t="s">
        <v>11928</v>
      </c>
    </row>
    <row r="24130" spans="1:5">
      <c r="A24130" s="33" t="s">
        <v>8478</v>
      </c>
      <c r="B24130" s="28" t="s">
        <v>61813</v>
      </c>
      <c r="C24130" s="28" t="s">
        <v>11929</v>
      </c>
      <c r="D24130" s="31" t="s">
        <v>61806</v>
      </c>
      <c r="E24130" s="31" t="s">
        <v>11930</v>
      </c>
    </row>
    <row r="24131" spans="1:5">
      <c r="A24131" s="33" t="s">
        <v>7380</v>
      </c>
      <c r="B24131" s="28" t="s">
        <v>12238</v>
      </c>
      <c r="C24131" s="28" t="s">
        <v>11764</v>
      </c>
      <c r="D24131" s="31" t="s">
        <v>59625</v>
      </c>
      <c r="E24131" s="31" t="s">
        <v>11765</v>
      </c>
    </row>
    <row r="24132" spans="1:5">
      <c r="A24132" s="33" t="s">
        <v>7484</v>
      </c>
      <c r="B24132" s="28" t="s">
        <v>12238</v>
      </c>
      <c r="C24132" s="28" t="s">
        <v>11785</v>
      </c>
      <c r="D24132" s="31" t="s">
        <v>59625</v>
      </c>
      <c r="E24132" s="31" t="s">
        <v>11786</v>
      </c>
    </row>
    <row r="24133" spans="1:5">
      <c r="A24133" s="33" t="s">
        <v>7651</v>
      </c>
      <c r="B24133" s="28" t="s">
        <v>12238</v>
      </c>
      <c r="C24133" s="28" t="s">
        <v>11809</v>
      </c>
      <c r="D24133" s="31" t="s">
        <v>59625</v>
      </c>
      <c r="E24133" s="31" t="s">
        <v>11810</v>
      </c>
    </row>
    <row r="24134" spans="1:5">
      <c r="A24134" s="33" t="s">
        <v>7384</v>
      </c>
      <c r="B24134" s="28" t="s">
        <v>12238</v>
      </c>
      <c r="C24134" s="28" t="s">
        <v>11778</v>
      </c>
      <c r="D24134" s="31" t="s">
        <v>59625</v>
      </c>
      <c r="E24134" s="31" t="s">
        <v>11779</v>
      </c>
    </row>
    <row r="24135" spans="1:5">
      <c r="A24135" s="33" t="s">
        <v>7488</v>
      </c>
      <c r="B24135" s="28" t="s">
        <v>12238</v>
      </c>
      <c r="C24135" s="28" t="s">
        <v>61814</v>
      </c>
      <c r="D24135" s="31" t="s">
        <v>59625</v>
      </c>
      <c r="E24135" s="31" t="s">
        <v>11794</v>
      </c>
    </row>
    <row r="24136" spans="1:5">
      <c r="A24136" s="33" t="s">
        <v>7655</v>
      </c>
      <c r="B24136" s="28" t="s">
        <v>12238</v>
      </c>
      <c r="C24136" s="28" t="s">
        <v>11819</v>
      </c>
      <c r="D24136" s="31" t="s">
        <v>59625</v>
      </c>
      <c r="E24136" s="31" t="s">
        <v>11820</v>
      </c>
    </row>
    <row r="24137" spans="1:5">
      <c r="A24137" s="33" t="s">
        <v>61815</v>
      </c>
      <c r="B24137" s="28" t="s">
        <v>12238</v>
      </c>
      <c r="C24137" s="28" t="s">
        <v>11804</v>
      </c>
      <c r="D24137" s="31" t="s">
        <v>58780</v>
      </c>
      <c r="E24137" s="31" t="s">
        <v>8280</v>
      </c>
    </row>
    <row r="24138" spans="1:5">
      <c r="A24138" s="33" t="s">
        <v>61816</v>
      </c>
      <c r="B24138" s="28" t="s">
        <v>12238</v>
      </c>
      <c r="C24138" s="28" t="s">
        <v>11828</v>
      </c>
      <c r="D24138" s="31" t="s">
        <v>58780</v>
      </c>
      <c r="E24138" s="31" t="s">
        <v>8280</v>
      </c>
    </row>
    <row r="24139" spans="1:5">
      <c r="A24139" s="33" t="s">
        <v>61817</v>
      </c>
      <c r="B24139" s="28" t="s">
        <v>61818</v>
      </c>
      <c r="C24139" s="28" t="s">
        <v>11969</v>
      </c>
      <c r="D24139" s="31" t="s">
        <v>61819</v>
      </c>
      <c r="E24139" s="31" t="s">
        <v>11970</v>
      </c>
    </row>
    <row r="24140" spans="1:5">
      <c r="A24140" s="33" t="s">
        <v>61820</v>
      </c>
      <c r="B24140" s="28" t="s">
        <v>61818</v>
      </c>
      <c r="C24140" s="28" t="s">
        <v>11971</v>
      </c>
      <c r="D24140" s="31" t="s">
        <v>61819</v>
      </c>
      <c r="E24140" s="31" t="s">
        <v>11972</v>
      </c>
    </row>
    <row r="24141" spans="1:5">
      <c r="A24141" s="33" t="s">
        <v>61821</v>
      </c>
      <c r="B24141" s="28" t="s">
        <v>61822</v>
      </c>
      <c r="C24141" s="28" t="s">
        <v>11974</v>
      </c>
      <c r="D24141" s="31" t="s">
        <v>61819</v>
      </c>
      <c r="E24141" s="31" t="s">
        <v>11975</v>
      </c>
    </row>
    <row r="24142" spans="1:5">
      <c r="A24142" s="33" t="s">
        <v>61823</v>
      </c>
      <c r="B24142" s="28" t="s">
        <v>61822</v>
      </c>
      <c r="C24142" s="28" t="s">
        <v>11977</v>
      </c>
      <c r="D24142" s="31" t="s">
        <v>61819</v>
      </c>
      <c r="E24142" s="31" t="s">
        <v>11978</v>
      </c>
    </row>
    <row r="24143" spans="1:5">
      <c r="A24143" s="33" t="s">
        <v>61824</v>
      </c>
      <c r="B24143" s="28" t="s">
        <v>61818</v>
      </c>
      <c r="C24143" s="28" t="s">
        <v>11960</v>
      </c>
      <c r="D24143" s="31" t="s">
        <v>61825</v>
      </c>
      <c r="E24143" s="31" t="s">
        <v>11961</v>
      </c>
    </row>
    <row r="24144" spans="1:5">
      <c r="A24144" s="33" t="s">
        <v>61826</v>
      </c>
      <c r="B24144" s="28" t="s">
        <v>61818</v>
      </c>
      <c r="C24144" s="28" t="s">
        <v>11962</v>
      </c>
      <c r="D24144" s="31" t="s">
        <v>61825</v>
      </c>
      <c r="E24144" s="31" t="s">
        <v>11963</v>
      </c>
    </row>
    <row r="24145" spans="1:5">
      <c r="A24145" s="33" t="s">
        <v>61827</v>
      </c>
      <c r="B24145" s="28" t="s">
        <v>61822</v>
      </c>
      <c r="C24145" s="28" t="s">
        <v>11948</v>
      </c>
      <c r="D24145" s="31" t="s">
        <v>61825</v>
      </c>
      <c r="E24145" s="31" t="s">
        <v>11949</v>
      </c>
    </row>
    <row r="24146" spans="1:5">
      <c r="A24146" s="33" t="s">
        <v>61828</v>
      </c>
      <c r="B24146" s="28" t="s">
        <v>61822</v>
      </c>
      <c r="C24146" s="28" t="s">
        <v>11951</v>
      </c>
      <c r="D24146" s="31" t="s">
        <v>61825</v>
      </c>
      <c r="E24146" s="31" t="s">
        <v>11952</v>
      </c>
    </row>
    <row r="24147" spans="1:5">
      <c r="A24147" s="33" t="s">
        <v>61829</v>
      </c>
      <c r="B24147" s="28" t="s">
        <v>59237</v>
      </c>
      <c r="C24147" s="28" t="s">
        <v>11964</v>
      </c>
      <c r="D24147" s="31" t="s">
        <v>61825</v>
      </c>
      <c r="E24147" s="31" t="s">
        <v>11965</v>
      </c>
    </row>
    <row r="24148" spans="1:5">
      <c r="A24148" s="33" t="s">
        <v>61830</v>
      </c>
      <c r="B24148" s="28" t="s">
        <v>59237</v>
      </c>
      <c r="C24148" s="28" t="s">
        <v>61831</v>
      </c>
      <c r="D24148" s="31" t="s">
        <v>61825</v>
      </c>
      <c r="E24148" s="31" t="s">
        <v>11967</v>
      </c>
    </row>
    <row r="24149" spans="1:5">
      <c r="A24149" s="33" t="s">
        <v>61832</v>
      </c>
      <c r="B24149" s="28" t="s">
        <v>59833</v>
      </c>
      <c r="C24149" s="28" t="s">
        <v>11942</v>
      </c>
      <c r="D24149" s="31" t="s">
        <v>61825</v>
      </c>
      <c r="E24149" s="31" t="s">
        <v>11943</v>
      </c>
    </row>
    <row r="24150" spans="1:5">
      <c r="A24150" s="33" t="s">
        <v>61833</v>
      </c>
      <c r="B24150" s="28" t="s">
        <v>59833</v>
      </c>
      <c r="C24150" s="28" t="s">
        <v>11945</v>
      </c>
      <c r="D24150" s="31" t="s">
        <v>61825</v>
      </c>
      <c r="E24150" s="31" t="s">
        <v>11946</v>
      </c>
    </row>
    <row r="24151" spans="1:5">
      <c r="A24151" s="33" t="s">
        <v>61834</v>
      </c>
      <c r="B24151" s="28" t="s">
        <v>12072</v>
      </c>
      <c r="C24151" s="28" t="s">
        <v>11666</v>
      </c>
      <c r="D24151" s="31"/>
      <c r="E24151" s="31" t="s">
        <v>11667</v>
      </c>
    </row>
    <row r="24152" spans="1:5">
      <c r="A24152" s="33" t="s">
        <v>61835</v>
      </c>
      <c r="B24152" s="28" t="s">
        <v>12072</v>
      </c>
      <c r="C24152" s="28" t="s">
        <v>11669</v>
      </c>
      <c r="D24152" s="31"/>
      <c r="E24152" s="31" t="s">
        <v>11670</v>
      </c>
    </row>
    <row r="24153" spans="1:5">
      <c r="A24153" s="33" t="s">
        <v>61836</v>
      </c>
      <c r="B24153" s="28" t="s">
        <v>12072</v>
      </c>
      <c r="C24153" s="28" t="s">
        <v>11672</v>
      </c>
      <c r="D24153" s="31"/>
      <c r="E24153" s="31" t="s">
        <v>11673</v>
      </c>
    </row>
    <row r="24154" spans="1:5">
      <c r="A24154" s="33" t="s">
        <v>61837</v>
      </c>
      <c r="B24154" s="28" t="s">
        <v>12072</v>
      </c>
      <c r="C24154" s="28" t="s">
        <v>11691</v>
      </c>
      <c r="D24154" s="31"/>
      <c r="E24154" s="31" t="s">
        <v>11692</v>
      </c>
    </row>
    <row r="24155" spans="1:5">
      <c r="A24155" s="33" t="s">
        <v>61838</v>
      </c>
      <c r="B24155" s="28" t="s">
        <v>12072</v>
      </c>
      <c r="C24155" s="28" t="s">
        <v>11694</v>
      </c>
      <c r="D24155" s="31"/>
      <c r="E24155" s="31" t="s">
        <v>11695</v>
      </c>
    </row>
    <row r="24156" spans="1:5">
      <c r="A24156" s="33" t="s">
        <v>61839</v>
      </c>
      <c r="B24156" s="28" t="s">
        <v>12072</v>
      </c>
      <c r="C24156" s="28" t="s">
        <v>11696</v>
      </c>
      <c r="D24156" s="31"/>
      <c r="E24156" s="31" t="s">
        <v>11697</v>
      </c>
    </row>
    <row r="24157" spans="1:5">
      <c r="A24157" s="33" t="s">
        <v>61840</v>
      </c>
      <c r="B24157" s="28" t="s">
        <v>12072</v>
      </c>
      <c r="C24157" s="28" t="s">
        <v>11683</v>
      </c>
      <c r="D24157" s="31"/>
      <c r="E24157" s="31" t="s">
        <v>11684</v>
      </c>
    </row>
    <row r="24158" spans="1:5">
      <c r="A24158" s="33" t="s">
        <v>61841</v>
      </c>
      <c r="B24158" s="28" t="s">
        <v>12072</v>
      </c>
      <c r="C24158" s="28" t="s">
        <v>11685</v>
      </c>
      <c r="D24158" s="31"/>
      <c r="E24158" s="31" t="s">
        <v>11686</v>
      </c>
    </row>
    <row r="24159" spans="1:5">
      <c r="A24159" s="33" t="s">
        <v>61842</v>
      </c>
      <c r="B24159" s="28" t="s">
        <v>12072</v>
      </c>
      <c r="C24159" s="28" t="s">
        <v>11688</v>
      </c>
      <c r="D24159" s="31"/>
      <c r="E24159" s="31" t="s">
        <v>11689</v>
      </c>
    </row>
    <row r="24160" spans="1:5">
      <c r="A24160" s="33" t="s">
        <v>61843</v>
      </c>
      <c r="B24160" s="28" t="s">
        <v>61844</v>
      </c>
      <c r="C24160" s="28" t="s">
        <v>8280</v>
      </c>
      <c r="D24160" s="31"/>
      <c r="E24160" s="31" t="s">
        <v>61845</v>
      </c>
    </row>
    <row r="24161" spans="1:5">
      <c r="A24161" s="33" t="s">
        <v>61846</v>
      </c>
      <c r="B24161" s="28" t="s">
        <v>61844</v>
      </c>
      <c r="C24161" s="28" t="s">
        <v>8280</v>
      </c>
      <c r="D24161" s="31"/>
      <c r="E24161" s="31" t="s">
        <v>61847</v>
      </c>
    </row>
    <row r="24162" spans="1:5">
      <c r="A24162" s="33" t="s">
        <v>61848</v>
      </c>
      <c r="B24162" s="28" t="s">
        <v>59188</v>
      </c>
      <c r="C24162" s="28" t="s">
        <v>8280</v>
      </c>
      <c r="D24162" s="31"/>
      <c r="E24162" s="31" t="s">
        <v>61849</v>
      </c>
    </row>
    <row r="24163" spans="1:5">
      <c r="A24163" s="33" t="s">
        <v>61850</v>
      </c>
      <c r="B24163" s="28" t="s">
        <v>59188</v>
      </c>
      <c r="C24163" s="28" t="s">
        <v>8280</v>
      </c>
      <c r="D24163" s="31"/>
      <c r="E24163" s="31" t="s">
        <v>61851</v>
      </c>
    </row>
    <row r="24164" spans="1:5">
      <c r="A24164" s="33" t="s">
        <v>61852</v>
      </c>
      <c r="B24164" s="28" t="s">
        <v>61853</v>
      </c>
      <c r="C24164" s="28" t="s">
        <v>61854</v>
      </c>
      <c r="D24164" s="31"/>
      <c r="E24164" s="31" t="s">
        <v>61855</v>
      </c>
    </row>
    <row r="24165" spans="1:5">
      <c r="A24165" s="33" t="s">
        <v>61856</v>
      </c>
      <c r="B24165" s="28" t="s">
        <v>11966</v>
      </c>
      <c r="C24165" s="28" t="s">
        <v>61857</v>
      </c>
      <c r="D24165" s="31"/>
      <c r="E24165" s="31" t="s">
        <v>8280</v>
      </c>
    </row>
    <row r="24166" spans="1:5">
      <c r="A24166" s="33" t="s">
        <v>61858</v>
      </c>
      <c r="B24166" s="28" t="s">
        <v>11966</v>
      </c>
      <c r="C24166" s="28" t="s">
        <v>61859</v>
      </c>
      <c r="D24166" s="31"/>
      <c r="E24166" s="31" t="s">
        <v>8280</v>
      </c>
    </row>
    <row r="24167" spans="1:5">
      <c r="A24167" s="33" t="s">
        <v>61860</v>
      </c>
      <c r="B24167" s="28" t="s">
        <v>11966</v>
      </c>
      <c r="C24167" s="28" t="s">
        <v>61861</v>
      </c>
      <c r="D24167" s="31"/>
      <c r="E24167" s="31" t="s">
        <v>8280</v>
      </c>
    </row>
    <row r="24168" spans="1:5">
      <c r="A24168" s="33" t="s">
        <v>61862</v>
      </c>
      <c r="B24168" s="28" t="s">
        <v>11966</v>
      </c>
      <c r="C24168" s="28" t="s">
        <v>61863</v>
      </c>
      <c r="D24168" s="31"/>
      <c r="E24168" s="31" t="s">
        <v>8280</v>
      </c>
    </row>
    <row r="24169" spans="1:5">
      <c r="A24169" s="33" t="s">
        <v>61864</v>
      </c>
      <c r="B24169" s="28" t="s">
        <v>61729</v>
      </c>
      <c r="C24169" s="28" t="s">
        <v>8280</v>
      </c>
      <c r="D24169" s="31"/>
      <c r="E24169" s="31" t="s">
        <v>61865</v>
      </c>
    </row>
    <row r="24170" spans="1:5">
      <c r="A24170" s="33" t="s">
        <v>61866</v>
      </c>
      <c r="B24170" s="28" t="s">
        <v>12282</v>
      </c>
      <c r="C24170" s="28" t="s">
        <v>61867</v>
      </c>
      <c r="D24170" s="31"/>
      <c r="E24170" s="31" t="s">
        <v>10581</v>
      </c>
    </row>
    <row r="24171" spans="1:5">
      <c r="A24171" s="33" t="s">
        <v>61868</v>
      </c>
      <c r="B24171" s="28" t="s">
        <v>12282</v>
      </c>
      <c r="C24171" s="28" t="s">
        <v>10600</v>
      </c>
      <c r="D24171" s="31"/>
      <c r="E24171" s="31" t="s">
        <v>10601</v>
      </c>
    </row>
    <row r="24172" spans="1:5">
      <c r="A24172" s="33" t="s">
        <v>61869</v>
      </c>
      <c r="B24172" s="28" t="s">
        <v>12282</v>
      </c>
      <c r="C24172" s="28" t="s">
        <v>61870</v>
      </c>
      <c r="D24172" s="31"/>
      <c r="E24172" s="31" t="s">
        <v>10601</v>
      </c>
    </row>
    <row r="24173" spans="1:5">
      <c r="A24173" s="33" t="s">
        <v>61871</v>
      </c>
      <c r="B24173" s="28" t="s">
        <v>12283</v>
      </c>
      <c r="C24173" s="28" t="s">
        <v>10618</v>
      </c>
      <c r="D24173" s="31"/>
      <c r="E24173" s="31" t="s">
        <v>10619</v>
      </c>
    </row>
    <row r="24174" spans="1:5">
      <c r="A24174" s="33" t="s">
        <v>61872</v>
      </c>
      <c r="B24174" s="28" t="s">
        <v>12225</v>
      </c>
      <c r="C24174" s="28" t="s">
        <v>10638</v>
      </c>
      <c r="D24174" s="31"/>
      <c r="E24174" s="31" t="s">
        <v>10639</v>
      </c>
    </row>
    <row r="24175" spans="1:5">
      <c r="A24175" s="33" t="s">
        <v>61873</v>
      </c>
      <c r="B24175" s="28" t="s">
        <v>61874</v>
      </c>
      <c r="C24175" s="28" t="s">
        <v>11146</v>
      </c>
      <c r="D24175" s="31"/>
      <c r="E24175" s="31" t="s">
        <v>11147</v>
      </c>
    </row>
    <row r="24176" spans="1:5">
      <c r="A24176" s="33" t="s">
        <v>61875</v>
      </c>
      <c r="B24176" s="28" t="s">
        <v>61874</v>
      </c>
      <c r="C24176" s="28" t="s">
        <v>8280</v>
      </c>
      <c r="D24176" s="31"/>
      <c r="E24176" s="31" t="s">
        <v>11147</v>
      </c>
    </row>
    <row r="24177" spans="1:5">
      <c r="A24177" s="33" t="s">
        <v>61876</v>
      </c>
      <c r="B24177" s="28" t="s">
        <v>61877</v>
      </c>
      <c r="C24177" s="28" t="s">
        <v>11364</v>
      </c>
      <c r="D24177" s="31"/>
      <c r="E24177" s="31" t="s">
        <v>11365</v>
      </c>
    </row>
    <row r="24178" spans="1:5">
      <c r="A24178" s="33" t="s">
        <v>61878</v>
      </c>
      <c r="B24178" s="28" t="s">
        <v>61877</v>
      </c>
      <c r="C24178" s="28" t="s">
        <v>11367</v>
      </c>
      <c r="D24178" s="31"/>
      <c r="E24178" s="31" t="s">
        <v>11368</v>
      </c>
    </row>
    <row r="24179" spans="1:5">
      <c r="A24179" s="33" t="s">
        <v>61879</v>
      </c>
      <c r="B24179" s="28" t="s">
        <v>61880</v>
      </c>
      <c r="C24179" s="28" t="s">
        <v>10427</v>
      </c>
      <c r="D24179" s="31"/>
      <c r="E24179" s="31" t="s">
        <v>10428</v>
      </c>
    </row>
    <row r="24180" spans="1:5">
      <c r="A24180" s="33" t="s">
        <v>61881</v>
      </c>
      <c r="B24180" s="28" t="s">
        <v>61882</v>
      </c>
      <c r="C24180" s="28" t="s">
        <v>61883</v>
      </c>
      <c r="D24180" s="31"/>
      <c r="E24180" s="31" t="s">
        <v>8280</v>
      </c>
    </row>
    <row r="24181" spans="1:5">
      <c r="A24181" s="33" t="s">
        <v>61884</v>
      </c>
      <c r="B24181" s="28" t="s">
        <v>12272</v>
      </c>
      <c r="C24181" s="28" t="s">
        <v>10430</v>
      </c>
      <c r="D24181" s="31"/>
      <c r="E24181" s="31" t="s">
        <v>10431</v>
      </c>
    </row>
    <row r="24182" spans="1:5">
      <c r="A24182" s="33" t="s">
        <v>61885</v>
      </c>
      <c r="B24182" s="28" t="s">
        <v>61886</v>
      </c>
      <c r="C24182" s="28" t="s">
        <v>61887</v>
      </c>
      <c r="D24182" s="31"/>
      <c r="E24182" s="31" t="s">
        <v>8280</v>
      </c>
    </row>
    <row r="24183" spans="1:5">
      <c r="A24183" s="33" t="s">
        <v>61888</v>
      </c>
      <c r="B24183" s="28" t="s">
        <v>61889</v>
      </c>
      <c r="C24183" s="28" t="s">
        <v>10438</v>
      </c>
      <c r="D24183" s="31"/>
      <c r="E24183" s="31" t="s">
        <v>10439</v>
      </c>
    </row>
    <row r="24184" spans="1:5">
      <c r="A24184" s="33" t="s">
        <v>61890</v>
      </c>
      <c r="B24184" s="28" t="s">
        <v>61891</v>
      </c>
      <c r="C24184" s="28" t="s">
        <v>61892</v>
      </c>
      <c r="D24184" s="31"/>
      <c r="E24184" s="31" t="s">
        <v>8280</v>
      </c>
    </row>
    <row r="24185" spans="1:5">
      <c r="A24185" s="33" t="s">
        <v>61893</v>
      </c>
      <c r="B24185" s="28" t="s">
        <v>12272</v>
      </c>
      <c r="C24185" s="28" t="s">
        <v>10441</v>
      </c>
      <c r="D24185" s="31"/>
      <c r="E24185" s="31" t="s">
        <v>8280</v>
      </c>
    </row>
    <row r="24186" spans="1:5">
      <c r="A24186" s="33" t="s">
        <v>61894</v>
      </c>
      <c r="B24186" s="28" t="s">
        <v>61886</v>
      </c>
      <c r="C24186" s="28" t="s">
        <v>61895</v>
      </c>
      <c r="D24186" s="31"/>
      <c r="E24186" s="31" t="s">
        <v>8280</v>
      </c>
    </row>
    <row r="24187" spans="1:5">
      <c r="A24187" s="33" t="s">
        <v>61896</v>
      </c>
      <c r="B24187" s="28" t="s">
        <v>11662</v>
      </c>
      <c r="C24187" s="28" t="s">
        <v>10447</v>
      </c>
      <c r="D24187" s="31"/>
      <c r="E24187" s="31" t="s">
        <v>10448</v>
      </c>
    </row>
    <row r="24188" spans="1:5">
      <c r="A24188" s="33" t="s">
        <v>61897</v>
      </c>
      <c r="B24188" s="28" t="s">
        <v>61898</v>
      </c>
      <c r="C24188" s="28" t="s">
        <v>61899</v>
      </c>
      <c r="D24188" s="31"/>
      <c r="E24188" s="31" t="s">
        <v>8280</v>
      </c>
    </row>
    <row r="24189" spans="1:5">
      <c r="A24189" s="33" t="s">
        <v>61900</v>
      </c>
      <c r="B24189" s="28" t="s">
        <v>12272</v>
      </c>
      <c r="C24189" s="28" t="s">
        <v>10450</v>
      </c>
      <c r="D24189" s="31"/>
      <c r="E24189" s="31" t="s">
        <v>10451</v>
      </c>
    </row>
    <row r="24190" spans="1:5">
      <c r="A24190" s="33" t="s">
        <v>61901</v>
      </c>
      <c r="B24190" s="28" t="s">
        <v>61886</v>
      </c>
      <c r="C24190" s="28" t="s">
        <v>61902</v>
      </c>
      <c r="D24190" s="31"/>
      <c r="E24190" s="31" t="s">
        <v>8280</v>
      </c>
    </row>
    <row r="24191" spans="1:5">
      <c r="A24191" s="33" t="s">
        <v>61903</v>
      </c>
      <c r="B24191" s="28" t="s">
        <v>61904</v>
      </c>
      <c r="C24191" s="28" t="s">
        <v>10469</v>
      </c>
      <c r="D24191" s="31"/>
      <c r="E24191" s="31" t="s">
        <v>10470</v>
      </c>
    </row>
    <row r="24192" spans="1:5">
      <c r="A24192" s="33" t="s">
        <v>61905</v>
      </c>
      <c r="B24192" s="28" t="s">
        <v>61906</v>
      </c>
      <c r="C24192" s="28" t="s">
        <v>61907</v>
      </c>
      <c r="D24192" s="31"/>
      <c r="E24192" s="31" t="s">
        <v>8280</v>
      </c>
    </row>
    <row r="24193" spans="1:5">
      <c r="A24193" s="33" t="s">
        <v>61908</v>
      </c>
      <c r="B24193" s="28" t="s">
        <v>12272</v>
      </c>
      <c r="C24193" s="28" t="s">
        <v>10472</v>
      </c>
      <c r="D24193" s="31"/>
      <c r="E24193" s="31" t="s">
        <v>10473</v>
      </c>
    </row>
    <row r="24194" spans="1:5">
      <c r="A24194" s="33" t="s">
        <v>61909</v>
      </c>
      <c r="B24194" s="28" t="s">
        <v>61886</v>
      </c>
      <c r="C24194" s="28" t="s">
        <v>61910</v>
      </c>
      <c r="D24194" s="31"/>
      <c r="E24194" s="31" t="s">
        <v>8280</v>
      </c>
    </row>
    <row r="24195" spans="1:5">
      <c r="A24195" s="33" t="s">
        <v>61911</v>
      </c>
      <c r="B24195" s="28" t="s">
        <v>11662</v>
      </c>
      <c r="C24195" s="28" t="s">
        <v>10479</v>
      </c>
      <c r="D24195" s="31"/>
      <c r="E24195" s="31" t="s">
        <v>10480</v>
      </c>
    </row>
    <row r="24196" spans="1:5">
      <c r="A24196" s="33" t="s">
        <v>61912</v>
      </c>
      <c r="B24196" s="28" t="s">
        <v>61913</v>
      </c>
      <c r="C24196" s="28" t="s">
        <v>61914</v>
      </c>
      <c r="D24196" s="31"/>
      <c r="E24196" s="31" t="s">
        <v>8280</v>
      </c>
    </row>
    <row r="24197" spans="1:5">
      <c r="A24197" s="33" t="s">
        <v>61915</v>
      </c>
      <c r="B24197" s="28" t="s">
        <v>12272</v>
      </c>
      <c r="C24197" s="28" t="s">
        <v>10482</v>
      </c>
      <c r="D24197" s="31"/>
      <c r="E24197" s="31" t="s">
        <v>8280</v>
      </c>
    </row>
    <row r="24198" spans="1:5">
      <c r="A24198" s="33" t="s">
        <v>61916</v>
      </c>
      <c r="B24198" s="28" t="s">
        <v>61886</v>
      </c>
      <c r="C24198" s="28" t="s">
        <v>61917</v>
      </c>
      <c r="D24198" s="31"/>
      <c r="E24198" s="31" t="s">
        <v>8280</v>
      </c>
    </row>
    <row r="24199" spans="1:5">
      <c r="A24199" s="33" t="s">
        <v>61918</v>
      </c>
      <c r="B24199" s="28" t="s">
        <v>61904</v>
      </c>
      <c r="C24199" s="28" t="s">
        <v>10492</v>
      </c>
      <c r="D24199" s="31"/>
      <c r="E24199" s="31" t="s">
        <v>8280</v>
      </c>
    </row>
    <row r="24200" spans="1:5">
      <c r="A24200" s="33" t="s">
        <v>61919</v>
      </c>
      <c r="B24200" s="28" t="s">
        <v>61920</v>
      </c>
      <c r="C24200" s="28" t="s">
        <v>61921</v>
      </c>
      <c r="D24200" s="31"/>
      <c r="E24200" s="31" t="s">
        <v>8280</v>
      </c>
    </row>
    <row r="24201" spans="1:5">
      <c r="A24201" s="33" t="s">
        <v>61922</v>
      </c>
      <c r="B24201" s="28" t="s">
        <v>12272</v>
      </c>
      <c r="C24201" s="28" t="s">
        <v>10494</v>
      </c>
      <c r="D24201" s="31"/>
      <c r="E24201" s="31" t="s">
        <v>8280</v>
      </c>
    </row>
    <row r="24202" spans="1:5">
      <c r="A24202" s="33" t="s">
        <v>61923</v>
      </c>
      <c r="B24202" s="28" t="s">
        <v>61886</v>
      </c>
      <c r="C24202" s="28" t="s">
        <v>61924</v>
      </c>
      <c r="D24202" s="31"/>
      <c r="E24202" s="31" t="s">
        <v>8280</v>
      </c>
    </row>
    <row r="24203" spans="1:5">
      <c r="A24203" s="33" t="s">
        <v>61925</v>
      </c>
      <c r="B24203" s="28" t="s">
        <v>61926</v>
      </c>
      <c r="C24203" s="28" t="s">
        <v>10497</v>
      </c>
      <c r="D24203" s="31"/>
      <c r="E24203" s="31" t="s">
        <v>10498</v>
      </c>
    </row>
    <row r="24204" spans="1:5">
      <c r="A24204" s="33" t="s">
        <v>61927</v>
      </c>
      <c r="B24204" s="28" t="s">
        <v>61928</v>
      </c>
      <c r="C24204" s="28" t="s">
        <v>61929</v>
      </c>
      <c r="D24204" s="31"/>
      <c r="E24204" s="31" t="s">
        <v>8280</v>
      </c>
    </row>
    <row r="24205" spans="1:5">
      <c r="A24205" s="33" t="s">
        <v>61930</v>
      </c>
      <c r="B24205" s="28" t="s">
        <v>12272</v>
      </c>
      <c r="C24205" s="28" t="s">
        <v>10499</v>
      </c>
      <c r="D24205" s="31"/>
      <c r="E24205" s="31" t="s">
        <v>10500</v>
      </c>
    </row>
    <row r="24206" spans="1:5">
      <c r="A24206" s="33" t="s">
        <v>61931</v>
      </c>
      <c r="B24206" s="28" t="s">
        <v>61886</v>
      </c>
      <c r="C24206" s="28" t="s">
        <v>61932</v>
      </c>
      <c r="D24206" s="31"/>
      <c r="E24206" s="31" t="s">
        <v>8280</v>
      </c>
    </row>
    <row r="24207" spans="1:5">
      <c r="A24207" s="33" t="s">
        <v>61933</v>
      </c>
      <c r="B24207" s="28" t="s">
        <v>11690</v>
      </c>
      <c r="C24207" s="28" t="s">
        <v>10505</v>
      </c>
      <c r="D24207" s="31"/>
      <c r="E24207" s="31" t="s">
        <v>10506</v>
      </c>
    </row>
    <row r="24208" spans="1:5">
      <c r="A24208" s="33" t="s">
        <v>61934</v>
      </c>
      <c r="B24208" s="28" t="s">
        <v>61935</v>
      </c>
      <c r="C24208" s="28" t="s">
        <v>61936</v>
      </c>
      <c r="D24208" s="31"/>
      <c r="E24208" s="31" t="s">
        <v>8280</v>
      </c>
    </row>
    <row r="24209" spans="1:5">
      <c r="A24209" s="33" t="s">
        <v>61937</v>
      </c>
      <c r="B24209" s="28" t="s">
        <v>12272</v>
      </c>
      <c r="C24209" s="28" t="s">
        <v>10507</v>
      </c>
      <c r="D24209" s="31"/>
      <c r="E24209" s="31" t="s">
        <v>10508</v>
      </c>
    </row>
    <row r="24210" spans="1:5">
      <c r="A24210" s="33" t="s">
        <v>61938</v>
      </c>
      <c r="B24210" s="28" t="s">
        <v>61886</v>
      </c>
      <c r="C24210" s="28" t="s">
        <v>61939</v>
      </c>
      <c r="D24210" s="31"/>
      <c r="E24210" s="31" t="s">
        <v>8280</v>
      </c>
    </row>
    <row r="24211" spans="1:5">
      <c r="A24211" s="33" t="s">
        <v>61940</v>
      </c>
      <c r="B24211" s="28" t="s">
        <v>61941</v>
      </c>
      <c r="C24211" s="28" t="s">
        <v>10750</v>
      </c>
      <c r="D24211" s="31"/>
      <c r="E24211" s="31" t="s">
        <v>8280</v>
      </c>
    </row>
    <row r="24212" spans="1:5">
      <c r="A24212" s="33" t="s">
        <v>61942</v>
      </c>
      <c r="B24212" s="28" t="s">
        <v>61943</v>
      </c>
      <c r="C24212" s="28" t="s">
        <v>61944</v>
      </c>
      <c r="D24212" s="31"/>
      <c r="E24212" s="31" t="s">
        <v>8280</v>
      </c>
    </row>
    <row r="24213" spans="1:5">
      <c r="A24213" s="33" t="s">
        <v>61945</v>
      </c>
      <c r="B24213" s="28" t="s">
        <v>11645</v>
      </c>
      <c r="C24213" s="28" t="s">
        <v>10774</v>
      </c>
      <c r="D24213" s="31"/>
      <c r="E24213" s="31" t="s">
        <v>8280</v>
      </c>
    </row>
    <row r="24214" spans="1:5">
      <c r="A24214" s="33" t="s">
        <v>61946</v>
      </c>
      <c r="B24214" s="28" t="s">
        <v>61947</v>
      </c>
      <c r="C24214" s="28" t="s">
        <v>10778</v>
      </c>
      <c r="D24214" s="31"/>
      <c r="E24214" s="31" t="s">
        <v>10779</v>
      </c>
    </row>
    <row r="24215" spans="1:5">
      <c r="A24215" s="33" t="s">
        <v>61948</v>
      </c>
      <c r="B24215" s="28" t="s">
        <v>61949</v>
      </c>
      <c r="C24215" s="28" t="s">
        <v>61950</v>
      </c>
      <c r="D24215" s="31"/>
      <c r="E24215" s="31" t="s">
        <v>8280</v>
      </c>
    </row>
    <row r="24216" spans="1:5">
      <c r="A24216" s="33" t="s">
        <v>61951</v>
      </c>
      <c r="B24216" s="28" t="s">
        <v>11648</v>
      </c>
      <c r="C24216" s="28" t="s">
        <v>10776</v>
      </c>
      <c r="D24216" s="31"/>
      <c r="E24216" s="31" t="s">
        <v>8280</v>
      </c>
    </row>
    <row r="24217" spans="1:5">
      <c r="A24217" s="33" t="s">
        <v>61952</v>
      </c>
      <c r="B24217" s="28" t="s">
        <v>61953</v>
      </c>
      <c r="C24217" s="28" t="s">
        <v>10781</v>
      </c>
      <c r="D24217" s="31"/>
      <c r="E24217" s="31" t="s">
        <v>8280</v>
      </c>
    </row>
    <row r="24218" spans="1:5">
      <c r="A24218" s="33" t="s">
        <v>61954</v>
      </c>
      <c r="B24218" s="28" t="s">
        <v>61955</v>
      </c>
      <c r="C24218" s="28" t="s">
        <v>61956</v>
      </c>
      <c r="D24218" s="31"/>
      <c r="E24218" s="31" t="s">
        <v>8280</v>
      </c>
    </row>
    <row r="24219" spans="1:5">
      <c r="A24219" s="33" t="s">
        <v>61957</v>
      </c>
      <c r="B24219" s="28" t="s">
        <v>61877</v>
      </c>
      <c r="C24219" s="28" t="s">
        <v>11361</v>
      </c>
      <c r="D24219" s="31"/>
      <c r="E24219" s="31" t="s">
        <v>11362</v>
      </c>
    </row>
    <row r="24220" spans="1:5">
      <c r="A24220" s="33" t="s">
        <v>61958</v>
      </c>
      <c r="B24220" s="28" t="s">
        <v>11665</v>
      </c>
      <c r="C24220" s="28" t="s">
        <v>10455</v>
      </c>
      <c r="D24220" s="31"/>
      <c r="E24220" s="31" t="s">
        <v>8280</v>
      </c>
    </row>
    <row r="24221" spans="1:5">
      <c r="A24221" s="33" t="s">
        <v>61959</v>
      </c>
      <c r="B24221" s="28" t="s">
        <v>61960</v>
      </c>
      <c r="C24221" s="28" t="s">
        <v>10453</v>
      </c>
      <c r="D24221" s="31"/>
      <c r="E24221" s="31" t="s">
        <v>8280</v>
      </c>
    </row>
    <row r="24222" spans="1:5">
      <c r="A24222" s="33" t="s">
        <v>61961</v>
      </c>
      <c r="B24222" s="28" t="s">
        <v>61962</v>
      </c>
      <c r="C24222" s="28" t="s">
        <v>10477</v>
      </c>
      <c r="D24222" s="31"/>
      <c r="E24222" s="31" t="s">
        <v>8280</v>
      </c>
    </row>
    <row r="24223" spans="1:5">
      <c r="A24223" s="33" t="s">
        <v>7525</v>
      </c>
      <c r="B24223" s="28" t="s">
        <v>59607</v>
      </c>
      <c r="C24223" s="28" t="s">
        <v>11885</v>
      </c>
      <c r="D24223" s="31"/>
      <c r="E24223" s="31" t="s">
        <v>11886</v>
      </c>
    </row>
    <row r="24224" spans="1:5">
      <c r="A24224" s="33" t="s">
        <v>7585</v>
      </c>
      <c r="B24224" s="28" t="s">
        <v>59607</v>
      </c>
      <c r="C24224" s="28" t="s">
        <v>11887</v>
      </c>
      <c r="D24224" s="31"/>
      <c r="E24224" s="31" t="s">
        <v>11888</v>
      </c>
    </row>
    <row r="24225" spans="1:5">
      <c r="A24225" s="33" t="s">
        <v>7642</v>
      </c>
      <c r="B24225" s="28" t="s">
        <v>59607</v>
      </c>
      <c r="C24225" s="28" t="s">
        <v>11890</v>
      </c>
      <c r="D24225" s="31"/>
      <c r="E24225" s="31" t="s">
        <v>11891</v>
      </c>
    </row>
    <row r="24226" spans="1:5">
      <c r="A24226" s="33" t="s">
        <v>7691</v>
      </c>
      <c r="B24226" s="28" t="s">
        <v>59607</v>
      </c>
      <c r="C24226" s="28" t="s">
        <v>11902</v>
      </c>
      <c r="D24226" s="31"/>
      <c r="E24226" s="31" t="s">
        <v>11903</v>
      </c>
    </row>
    <row r="24227" spans="1:5">
      <c r="A24227" s="33" t="s">
        <v>7753</v>
      </c>
      <c r="B24227" s="28" t="s">
        <v>59607</v>
      </c>
      <c r="C24227" s="28" t="s">
        <v>11905</v>
      </c>
      <c r="D24227" s="31"/>
      <c r="E24227" s="31" t="s">
        <v>11906</v>
      </c>
    </row>
    <row r="24228" spans="1:5">
      <c r="A24228" s="33" t="s">
        <v>7810</v>
      </c>
      <c r="B24228" s="28" t="s">
        <v>59607</v>
      </c>
      <c r="C24228" s="28" t="s">
        <v>11907</v>
      </c>
      <c r="D24228" s="31"/>
      <c r="E24228" s="31" t="s">
        <v>11908</v>
      </c>
    </row>
    <row r="24229" spans="1:5">
      <c r="A24229" s="33" t="s">
        <v>8840</v>
      </c>
      <c r="B24229" s="28" t="s">
        <v>61963</v>
      </c>
      <c r="C24229" s="28" t="s">
        <v>10997</v>
      </c>
      <c r="D24229" s="31"/>
      <c r="E24229" s="31" t="s">
        <v>8280</v>
      </c>
    </row>
    <row r="24230" spans="1:5">
      <c r="A24230" s="33" t="s">
        <v>61964</v>
      </c>
      <c r="B24230" s="28" t="s">
        <v>61965</v>
      </c>
      <c r="C24230" s="28" t="s">
        <v>12107</v>
      </c>
      <c r="D24230" s="31" t="s">
        <v>61966</v>
      </c>
      <c r="E24230" s="31" t="s">
        <v>61967</v>
      </c>
    </row>
    <row r="24231" spans="1:5">
      <c r="A24231" s="33" t="s">
        <v>8845</v>
      </c>
      <c r="B24231" s="28" t="s">
        <v>61963</v>
      </c>
      <c r="C24231" s="28" t="s">
        <v>10998</v>
      </c>
      <c r="D24231" s="31"/>
      <c r="E24231" s="31" t="s">
        <v>8280</v>
      </c>
    </row>
    <row r="24232" spans="1:5">
      <c r="A24232" s="33" t="s">
        <v>61968</v>
      </c>
      <c r="B24232" s="28" t="s">
        <v>61969</v>
      </c>
      <c r="C24232" s="28" t="s">
        <v>12109</v>
      </c>
      <c r="D24232" s="31" t="s">
        <v>61966</v>
      </c>
      <c r="E24232" s="31" t="s">
        <v>61970</v>
      </c>
    </row>
    <row r="24233" spans="1:5">
      <c r="A24233" s="33" t="s">
        <v>8870</v>
      </c>
      <c r="B24233" s="28" t="s">
        <v>61971</v>
      </c>
      <c r="C24233" s="28" t="s">
        <v>10999</v>
      </c>
      <c r="D24233" s="31"/>
      <c r="E24233" s="31" t="s">
        <v>8280</v>
      </c>
    </row>
    <row r="24234" spans="1:5">
      <c r="A24234" s="33" t="s">
        <v>61972</v>
      </c>
      <c r="B24234" s="28" t="s">
        <v>61973</v>
      </c>
      <c r="C24234" s="28" t="s">
        <v>12111</v>
      </c>
      <c r="D24234" s="31" t="s">
        <v>61966</v>
      </c>
      <c r="E24234" s="31" t="s">
        <v>61974</v>
      </c>
    </row>
    <row r="24235" spans="1:5">
      <c r="A24235" s="33" t="s">
        <v>8861</v>
      </c>
      <c r="B24235" s="28" t="s">
        <v>61971</v>
      </c>
      <c r="C24235" s="28" t="s">
        <v>11001</v>
      </c>
      <c r="D24235" s="31"/>
      <c r="E24235" s="31" t="s">
        <v>8280</v>
      </c>
    </row>
    <row r="24236" spans="1:5">
      <c r="A24236" s="33" t="s">
        <v>61975</v>
      </c>
      <c r="B24236" s="28" t="s">
        <v>61976</v>
      </c>
      <c r="C24236" s="28" t="s">
        <v>12113</v>
      </c>
      <c r="D24236" s="31" t="s">
        <v>61966</v>
      </c>
      <c r="E24236" s="31" t="s">
        <v>61977</v>
      </c>
    </row>
    <row r="24237" spans="1:5">
      <c r="A24237" s="33" t="s">
        <v>8906</v>
      </c>
      <c r="B24237" s="28" t="s">
        <v>61978</v>
      </c>
      <c r="C24237" s="28" t="s">
        <v>11003</v>
      </c>
      <c r="D24237" s="31"/>
      <c r="E24237" s="31" t="s">
        <v>11004</v>
      </c>
    </row>
    <row r="24238" spans="1:5">
      <c r="A24238" s="33" t="s">
        <v>8909</v>
      </c>
      <c r="B24238" s="28" t="s">
        <v>61979</v>
      </c>
      <c r="C24238" s="28" t="s">
        <v>11006</v>
      </c>
      <c r="D24238" s="31"/>
      <c r="E24238" s="31" t="s">
        <v>11007</v>
      </c>
    </row>
    <row r="24239" spans="1:5">
      <c r="A24239" s="33" t="s">
        <v>61980</v>
      </c>
      <c r="B24239" s="28" t="s">
        <v>61981</v>
      </c>
      <c r="C24239" s="28" t="s">
        <v>10406</v>
      </c>
      <c r="D24239" s="31"/>
      <c r="E24239" s="31" t="s">
        <v>8280</v>
      </c>
    </row>
    <row r="24240" spans="1:5">
      <c r="A24240" s="33" t="s">
        <v>61982</v>
      </c>
      <c r="B24240" s="28" t="s">
        <v>61983</v>
      </c>
      <c r="C24240" s="28" t="s">
        <v>10408</v>
      </c>
      <c r="D24240" s="31"/>
      <c r="E24240" s="31" t="s">
        <v>8280</v>
      </c>
    </row>
    <row r="24241" spans="1:5">
      <c r="A24241" s="33" t="s">
        <v>61984</v>
      </c>
      <c r="B24241" s="28" t="s">
        <v>61981</v>
      </c>
      <c r="C24241" s="28" t="s">
        <v>10410</v>
      </c>
      <c r="D24241" s="31"/>
      <c r="E24241" s="31" t="s">
        <v>8280</v>
      </c>
    </row>
    <row r="24242" spans="1:5">
      <c r="A24242" s="33" t="s">
        <v>61985</v>
      </c>
      <c r="B24242" s="28" t="s">
        <v>61983</v>
      </c>
      <c r="C24242" s="28" t="s">
        <v>10412</v>
      </c>
      <c r="D24242" s="31"/>
      <c r="E24242" s="31" t="s">
        <v>8280</v>
      </c>
    </row>
    <row r="24243" spans="1:5">
      <c r="A24243" s="33" t="s">
        <v>61986</v>
      </c>
      <c r="B24243" s="28" t="s">
        <v>61880</v>
      </c>
      <c r="C24243" s="28" t="s">
        <v>10433</v>
      </c>
      <c r="D24243" s="31"/>
      <c r="E24243" s="31" t="s">
        <v>10434</v>
      </c>
    </row>
    <row r="24244" spans="1:5">
      <c r="A24244" s="33" t="s">
        <v>61987</v>
      </c>
      <c r="B24244" s="28" t="s">
        <v>12272</v>
      </c>
      <c r="C24244" s="28" t="s">
        <v>10436</v>
      </c>
      <c r="D24244" s="31"/>
      <c r="E24244" s="31" t="s">
        <v>8280</v>
      </c>
    </row>
    <row r="24245" spans="1:5">
      <c r="A24245" s="33" t="s">
        <v>61988</v>
      </c>
      <c r="B24245" s="28" t="s">
        <v>11662</v>
      </c>
      <c r="C24245" s="28" t="s">
        <v>10459</v>
      </c>
      <c r="D24245" s="31"/>
      <c r="E24245" s="31" t="s">
        <v>10460</v>
      </c>
    </row>
    <row r="24246" spans="1:5">
      <c r="A24246" s="33" t="s">
        <v>61989</v>
      </c>
      <c r="B24246" s="28" t="s">
        <v>12272</v>
      </c>
      <c r="C24246" s="28" t="s">
        <v>10462</v>
      </c>
      <c r="D24246" s="31"/>
      <c r="E24246" s="31" t="s">
        <v>10463</v>
      </c>
    </row>
    <row r="24247" spans="1:5">
      <c r="A24247" s="33" t="s">
        <v>61990</v>
      </c>
      <c r="B24247" s="28" t="s">
        <v>11662</v>
      </c>
      <c r="C24247" s="28" t="s">
        <v>10484</v>
      </c>
      <c r="D24247" s="31"/>
      <c r="E24247" s="31" t="s">
        <v>10485</v>
      </c>
    </row>
    <row r="24248" spans="1:5">
      <c r="A24248" s="33" t="s">
        <v>61991</v>
      </c>
      <c r="B24248" s="28" t="s">
        <v>12272</v>
      </c>
      <c r="C24248" s="28" t="s">
        <v>10487</v>
      </c>
      <c r="D24248" s="31"/>
      <c r="E24248" s="31" t="s">
        <v>10488</v>
      </c>
    </row>
    <row r="24249" spans="1:5">
      <c r="A24249" s="33" t="s">
        <v>61992</v>
      </c>
      <c r="B24249" s="28" t="s">
        <v>61926</v>
      </c>
      <c r="C24249" s="28" t="s">
        <v>10501</v>
      </c>
      <c r="D24249" s="31"/>
      <c r="E24249" s="31" t="s">
        <v>10502</v>
      </c>
    </row>
    <row r="24250" spans="1:5">
      <c r="A24250" s="33" t="s">
        <v>61993</v>
      </c>
      <c r="B24250" s="28" t="s">
        <v>12272</v>
      </c>
      <c r="C24250" s="28" t="s">
        <v>10503</v>
      </c>
      <c r="D24250" s="31"/>
      <c r="E24250" s="31" t="s">
        <v>10504</v>
      </c>
    </row>
    <row r="24251" spans="1:5">
      <c r="A24251" s="33" t="s">
        <v>8847</v>
      </c>
      <c r="B24251" s="28" t="s">
        <v>60867</v>
      </c>
      <c r="C24251" s="28" t="s">
        <v>11059</v>
      </c>
      <c r="D24251" s="31"/>
      <c r="E24251" s="31" t="s">
        <v>61994</v>
      </c>
    </row>
    <row r="24252" spans="1:5">
      <c r="A24252" s="33" t="s">
        <v>8852</v>
      </c>
      <c r="B24252" s="28" t="s">
        <v>60871</v>
      </c>
      <c r="C24252" s="28" t="s">
        <v>11062</v>
      </c>
      <c r="D24252" s="31"/>
      <c r="E24252" s="31" t="s">
        <v>11063</v>
      </c>
    </row>
    <row r="24253" spans="1:5">
      <c r="A24253" s="33" t="s">
        <v>8889</v>
      </c>
      <c r="B24253" s="28" t="s">
        <v>60874</v>
      </c>
      <c r="C24253" s="28" t="s">
        <v>11068</v>
      </c>
      <c r="D24253" s="31"/>
      <c r="E24253" s="31" t="s">
        <v>11069</v>
      </c>
    </row>
    <row r="24254" spans="1:5">
      <c r="A24254" s="33" t="s">
        <v>61995</v>
      </c>
      <c r="B24254" s="28" t="s">
        <v>60547</v>
      </c>
      <c r="C24254" s="28" t="s">
        <v>11024</v>
      </c>
      <c r="D24254" s="31"/>
      <c r="E24254" s="31" t="s">
        <v>11025</v>
      </c>
    </row>
    <row r="24255" spans="1:5">
      <c r="A24255" s="33" t="s">
        <v>8959</v>
      </c>
      <c r="B24255" s="28" t="s">
        <v>60547</v>
      </c>
      <c r="C24255" s="28" t="s">
        <v>11032</v>
      </c>
      <c r="D24255" s="31"/>
      <c r="E24255" s="31" t="s">
        <v>11033</v>
      </c>
    </row>
    <row r="24256" spans="1:5">
      <c r="A24256" s="33" t="s">
        <v>8962</v>
      </c>
      <c r="B24256" s="28" t="s">
        <v>60551</v>
      </c>
      <c r="C24256" s="28" t="s">
        <v>11041</v>
      </c>
      <c r="D24256" s="31"/>
      <c r="E24256" s="31" t="s">
        <v>11042</v>
      </c>
    </row>
    <row r="24257" spans="1:5">
      <c r="A24257" s="33" t="s">
        <v>8989</v>
      </c>
      <c r="B24257" s="28" t="s">
        <v>60551</v>
      </c>
      <c r="C24257" s="28" t="s">
        <v>11047</v>
      </c>
      <c r="D24257" s="31"/>
      <c r="E24257" s="31" t="s">
        <v>11048</v>
      </c>
    </row>
    <row r="24258" spans="1:5">
      <c r="A24258" s="33" t="s">
        <v>8987</v>
      </c>
      <c r="B24258" s="28" t="s">
        <v>60865</v>
      </c>
      <c r="C24258" s="28" t="s">
        <v>11053</v>
      </c>
      <c r="D24258" s="31"/>
      <c r="E24258" s="31" t="s">
        <v>11054</v>
      </c>
    </row>
    <row r="24259" spans="1:5">
      <c r="A24259" s="33" t="s">
        <v>61996</v>
      </c>
      <c r="B24259" s="28" t="s">
        <v>59225</v>
      </c>
      <c r="C24259" s="28" t="s">
        <v>11543</v>
      </c>
      <c r="D24259" s="31" t="s">
        <v>59842</v>
      </c>
      <c r="E24259" s="31" t="s">
        <v>11544</v>
      </c>
    </row>
    <row r="24260" spans="1:5">
      <c r="A24260" s="33" t="s">
        <v>61997</v>
      </c>
      <c r="B24260" s="28" t="s">
        <v>59225</v>
      </c>
      <c r="C24260" s="28" t="s">
        <v>11580</v>
      </c>
      <c r="D24260" s="31" t="s">
        <v>59842</v>
      </c>
      <c r="E24260" s="31" t="s">
        <v>11581</v>
      </c>
    </row>
    <row r="24261" spans="1:5">
      <c r="A24261" s="33" t="s">
        <v>8336</v>
      </c>
      <c r="B24261" s="28" t="s">
        <v>59822</v>
      </c>
      <c r="C24261" s="28" t="s">
        <v>11501</v>
      </c>
      <c r="D24261" s="31"/>
      <c r="E24261" s="31" t="s">
        <v>11502</v>
      </c>
    </row>
    <row r="24262" spans="1:5">
      <c r="A24262" s="33" t="s">
        <v>8349</v>
      </c>
      <c r="B24262" s="28" t="s">
        <v>59822</v>
      </c>
      <c r="C24262" s="28" t="s">
        <v>11504</v>
      </c>
      <c r="D24262" s="31"/>
      <c r="E24262" s="31" t="s">
        <v>11505</v>
      </c>
    </row>
    <row r="24263" spans="1:5">
      <c r="A24263" s="33" t="s">
        <v>8360</v>
      </c>
      <c r="B24263" s="28" t="s">
        <v>59822</v>
      </c>
      <c r="C24263" s="28" t="s">
        <v>11506</v>
      </c>
      <c r="D24263" s="31"/>
      <c r="E24263" s="31" t="s">
        <v>11507</v>
      </c>
    </row>
    <row r="24264" spans="1:5">
      <c r="A24264" s="33" t="s">
        <v>8283</v>
      </c>
      <c r="B24264" s="28" t="s">
        <v>59822</v>
      </c>
      <c r="C24264" s="28" t="s">
        <v>11492</v>
      </c>
      <c r="D24264" s="31"/>
      <c r="E24264" s="31" t="s">
        <v>11493</v>
      </c>
    </row>
    <row r="24265" spans="1:5">
      <c r="A24265" s="33" t="s">
        <v>8271</v>
      </c>
      <c r="B24265" s="28" t="s">
        <v>59822</v>
      </c>
      <c r="C24265" s="28" t="s">
        <v>11495</v>
      </c>
      <c r="D24265" s="31"/>
      <c r="E24265" s="31" t="s">
        <v>11496</v>
      </c>
    </row>
    <row r="24266" spans="1:5">
      <c r="A24266" s="33" t="s">
        <v>8298</v>
      </c>
      <c r="B24266" s="28" t="s">
        <v>59822</v>
      </c>
      <c r="C24266" s="28" t="s">
        <v>11498</v>
      </c>
      <c r="D24266" s="31"/>
      <c r="E24266" s="31" t="s">
        <v>11499</v>
      </c>
    </row>
    <row r="24267" spans="1:5">
      <c r="A24267" s="33" t="s">
        <v>8307</v>
      </c>
      <c r="B24267" s="28" t="s">
        <v>59822</v>
      </c>
      <c r="C24267" s="28" t="s">
        <v>11515</v>
      </c>
      <c r="D24267" s="31"/>
      <c r="E24267" s="31" t="s">
        <v>11516</v>
      </c>
    </row>
    <row r="24268" spans="1:5">
      <c r="A24268" s="33" t="s">
        <v>8316</v>
      </c>
      <c r="B24268" s="28" t="s">
        <v>59822</v>
      </c>
      <c r="C24268" s="28" t="s">
        <v>11518</v>
      </c>
      <c r="D24268" s="31"/>
      <c r="E24268" s="31" t="s">
        <v>11519</v>
      </c>
    </row>
    <row r="24269" spans="1:5">
      <c r="A24269" s="33" t="s">
        <v>8327</v>
      </c>
      <c r="B24269" s="28" t="s">
        <v>59822</v>
      </c>
      <c r="C24269" s="28" t="s">
        <v>11521</v>
      </c>
      <c r="D24269" s="31"/>
      <c r="E24269" s="31" t="s">
        <v>11522</v>
      </c>
    </row>
    <row r="24270" spans="1:5">
      <c r="A24270" s="33" t="s">
        <v>7510</v>
      </c>
      <c r="B24270" s="28" t="s">
        <v>59225</v>
      </c>
      <c r="C24270" s="28" t="s">
        <v>11546</v>
      </c>
      <c r="D24270" s="31" t="s">
        <v>59842</v>
      </c>
      <c r="E24270" s="31" t="s">
        <v>8280</v>
      </c>
    </row>
    <row r="24271" spans="1:5">
      <c r="A24271" s="33" t="s">
        <v>7676</v>
      </c>
      <c r="B24271" s="28" t="s">
        <v>59225</v>
      </c>
      <c r="C24271" s="28" t="s">
        <v>11582</v>
      </c>
      <c r="D24271" s="31" t="s">
        <v>59842</v>
      </c>
      <c r="E24271" s="31" t="s">
        <v>8280</v>
      </c>
    </row>
    <row r="24272" spans="1:5">
      <c r="A24272" s="33" t="s">
        <v>7492</v>
      </c>
      <c r="B24272" s="28" t="s">
        <v>12238</v>
      </c>
      <c r="C24272" s="28" t="s">
        <v>61998</v>
      </c>
      <c r="D24272" s="31" t="s">
        <v>61999</v>
      </c>
      <c r="E24272" s="31" t="s">
        <v>62000</v>
      </c>
    </row>
    <row r="24273" spans="1:5">
      <c r="A24273" s="33" t="s">
        <v>7550</v>
      </c>
      <c r="B24273" s="28" t="s">
        <v>12238</v>
      </c>
      <c r="C24273" s="28" t="s">
        <v>62001</v>
      </c>
      <c r="D24273" s="31" t="s">
        <v>62002</v>
      </c>
      <c r="E24273" s="31" t="s">
        <v>62003</v>
      </c>
    </row>
    <row r="24274" spans="1:5">
      <c r="A24274" s="33" t="s">
        <v>7606</v>
      </c>
      <c r="B24274" s="28" t="s">
        <v>12238</v>
      </c>
      <c r="C24274" s="28" t="s">
        <v>62004</v>
      </c>
      <c r="D24274" s="31" t="s">
        <v>62002</v>
      </c>
      <c r="E24274" s="31" t="s">
        <v>62005</v>
      </c>
    </row>
    <row r="24275" spans="1:5">
      <c r="A24275" s="33" t="s">
        <v>7659</v>
      </c>
      <c r="B24275" s="28" t="s">
        <v>12238</v>
      </c>
      <c r="C24275" s="28" t="s">
        <v>62006</v>
      </c>
      <c r="D24275" s="31" t="s">
        <v>62002</v>
      </c>
      <c r="E24275" s="31" t="s">
        <v>62007</v>
      </c>
    </row>
    <row r="24276" spans="1:5">
      <c r="A24276" s="33" t="s">
        <v>7717</v>
      </c>
      <c r="B24276" s="28" t="s">
        <v>12238</v>
      </c>
      <c r="C24276" s="28" t="s">
        <v>62008</v>
      </c>
      <c r="D24276" s="31" t="s">
        <v>62002</v>
      </c>
      <c r="E24276" s="31" t="s">
        <v>62009</v>
      </c>
    </row>
    <row r="24277" spans="1:5">
      <c r="A24277" s="33" t="s">
        <v>7774</v>
      </c>
      <c r="B24277" s="28" t="s">
        <v>12238</v>
      </c>
      <c r="C24277" s="28" t="s">
        <v>62010</v>
      </c>
      <c r="D24277" s="31" t="s">
        <v>62002</v>
      </c>
      <c r="E24277" s="31" t="s">
        <v>62011</v>
      </c>
    </row>
    <row r="24278" spans="1:5">
      <c r="A24278" s="33" t="s">
        <v>62012</v>
      </c>
      <c r="B24278" s="28" t="s">
        <v>62013</v>
      </c>
      <c r="C24278" s="28" t="s">
        <v>62014</v>
      </c>
      <c r="D24278" s="31" t="s">
        <v>62015</v>
      </c>
      <c r="E24278" s="31" t="s">
        <v>11985</v>
      </c>
    </row>
    <row r="24279" spans="1:5">
      <c r="A24279" s="33" t="s">
        <v>62016</v>
      </c>
      <c r="B24279" s="28" t="s">
        <v>62013</v>
      </c>
      <c r="C24279" s="28" t="s">
        <v>11987</v>
      </c>
      <c r="D24279" s="31" t="s">
        <v>62015</v>
      </c>
      <c r="E24279" s="31" t="s">
        <v>11988</v>
      </c>
    </row>
    <row r="24280" spans="1:5">
      <c r="A24280" s="33" t="s">
        <v>62017</v>
      </c>
      <c r="B24280" s="28" t="s">
        <v>59875</v>
      </c>
      <c r="C24280" s="28" t="s">
        <v>11990</v>
      </c>
      <c r="D24280" s="31" t="s">
        <v>62015</v>
      </c>
      <c r="E24280" s="31" t="s">
        <v>11991</v>
      </c>
    </row>
    <row r="24281" spans="1:5">
      <c r="A24281" s="33" t="s">
        <v>62018</v>
      </c>
      <c r="B24281" s="28" t="s">
        <v>59875</v>
      </c>
      <c r="C24281" s="28" t="s">
        <v>11992</v>
      </c>
      <c r="D24281" s="31" t="s">
        <v>62015</v>
      </c>
      <c r="E24281" s="31" t="s">
        <v>11993</v>
      </c>
    </row>
    <row r="24282" spans="1:5">
      <c r="A24282" s="33" t="s">
        <v>62019</v>
      </c>
      <c r="B24282" s="28" t="s">
        <v>59147</v>
      </c>
      <c r="C24282" s="28" t="s">
        <v>12007</v>
      </c>
      <c r="D24282" s="31" t="s">
        <v>62020</v>
      </c>
      <c r="E24282" s="31" t="s">
        <v>12008</v>
      </c>
    </row>
    <row r="24283" spans="1:5">
      <c r="A24283" s="33" t="s">
        <v>62021</v>
      </c>
      <c r="B24283" s="28" t="s">
        <v>59147</v>
      </c>
      <c r="C24283" s="28" t="s">
        <v>12010</v>
      </c>
      <c r="D24283" s="31" t="s">
        <v>62020</v>
      </c>
      <c r="E24283" s="31" t="s">
        <v>12011</v>
      </c>
    </row>
    <row r="24284" spans="1:5">
      <c r="A24284" s="33" t="s">
        <v>62022</v>
      </c>
      <c r="B24284" s="28" t="s">
        <v>58164</v>
      </c>
      <c r="C24284" s="28" t="s">
        <v>12013</v>
      </c>
      <c r="D24284" s="31" t="s">
        <v>62020</v>
      </c>
      <c r="E24284" s="31" t="s">
        <v>12014</v>
      </c>
    </row>
    <row r="24285" spans="1:5">
      <c r="A24285" s="33" t="s">
        <v>62023</v>
      </c>
      <c r="B24285" s="28" t="s">
        <v>58164</v>
      </c>
      <c r="C24285" s="28" t="s">
        <v>12016</v>
      </c>
      <c r="D24285" s="31" t="s">
        <v>62020</v>
      </c>
      <c r="E24285" s="31" t="s">
        <v>12017</v>
      </c>
    </row>
    <row r="24286" spans="1:5">
      <c r="A24286" s="33" t="s">
        <v>62024</v>
      </c>
      <c r="B24286" s="28" t="s">
        <v>58158</v>
      </c>
      <c r="C24286" s="28" t="s">
        <v>12019</v>
      </c>
      <c r="D24286" s="31" t="s">
        <v>62020</v>
      </c>
      <c r="E24286" s="31" t="s">
        <v>12020</v>
      </c>
    </row>
    <row r="24287" spans="1:5">
      <c r="A24287" s="33" t="s">
        <v>62025</v>
      </c>
      <c r="B24287" s="28" t="s">
        <v>58158</v>
      </c>
      <c r="C24287" s="28" t="s">
        <v>12021</v>
      </c>
      <c r="D24287" s="31" t="s">
        <v>62020</v>
      </c>
      <c r="E24287" s="31" t="s">
        <v>12022</v>
      </c>
    </row>
    <row r="24288" spans="1:5">
      <c r="A24288" s="33" t="s">
        <v>62026</v>
      </c>
      <c r="B24288" s="28" t="s">
        <v>62027</v>
      </c>
      <c r="C24288" s="28" t="s">
        <v>62028</v>
      </c>
      <c r="D24288" s="31" t="s">
        <v>62029</v>
      </c>
      <c r="E24288" s="31" t="s">
        <v>62030</v>
      </c>
    </row>
    <row r="24289" spans="1:5">
      <c r="A24289" s="33" t="s">
        <v>62031</v>
      </c>
      <c r="B24289" s="28" t="s">
        <v>62027</v>
      </c>
      <c r="C24289" s="28" t="s">
        <v>62032</v>
      </c>
      <c r="D24289" s="31" t="s">
        <v>62029</v>
      </c>
      <c r="E24289" s="31" t="s">
        <v>62033</v>
      </c>
    </row>
    <row r="24290" spans="1:5">
      <c r="A24290" s="33" t="s">
        <v>62034</v>
      </c>
      <c r="B24290" s="28" t="s">
        <v>62027</v>
      </c>
      <c r="C24290" s="28" t="s">
        <v>62035</v>
      </c>
      <c r="D24290" s="31" t="s">
        <v>62029</v>
      </c>
      <c r="E24290" s="31" t="s">
        <v>62036</v>
      </c>
    </row>
    <row r="24291" spans="1:5">
      <c r="A24291" s="33" t="s">
        <v>62037</v>
      </c>
      <c r="B24291" s="28" t="s">
        <v>62027</v>
      </c>
      <c r="C24291" s="28" t="s">
        <v>62038</v>
      </c>
      <c r="D24291" s="31" t="s">
        <v>62029</v>
      </c>
      <c r="E24291" s="31" t="s">
        <v>62039</v>
      </c>
    </row>
    <row r="24292" spans="1:5">
      <c r="A24292" s="33" t="s">
        <v>62040</v>
      </c>
      <c r="B24292" s="28" t="s">
        <v>62027</v>
      </c>
      <c r="C24292" s="28" t="s">
        <v>62041</v>
      </c>
      <c r="D24292" s="31" t="s">
        <v>62029</v>
      </c>
      <c r="E24292" s="31" t="s">
        <v>62042</v>
      </c>
    </row>
    <row r="24293" spans="1:5">
      <c r="A24293" s="33" t="s">
        <v>62043</v>
      </c>
      <c r="B24293" s="28" t="s">
        <v>62027</v>
      </c>
      <c r="C24293" s="28" t="s">
        <v>62044</v>
      </c>
      <c r="D24293" s="31" t="s">
        <v>62029</v>
      </c>
      <c r="E24293" s="31" t="s">
        <v>62045</v>
      </c>
    </row>
    <row r="24294" spans="1:5">
      <c r="A24294" s="33" t="s">
        <v>62046</v>
      </c>
      <c r="B24294" s="28" t="s">
        <v>62047</v>
      </c>
      <c r="C24294" s="28" t="s">
        <v>11995</v>
      </c>
      <c r="D24294" s="31" t="s">
        <v>62048</v>
      </c>
      <c r="E24294" s="31" t="s">
        <v>11996</v>
      </c>
    </row>
    <row r="24295" spans="1:5">
      <c r="A24295" s="33" t="s">
        <v>62049</v>
      </c>
      <c r="B24295" s="28" t="s">
        <v>62047</v>
      </c>
      <c r="C24295" s="28" t="s">
        <v>11998</v>
      </c>
      <c r="D24295" s="31" t="s">
        <v>62048</v>
      </c>
      <c r="E24295" s="31" t="s">
        <v>11999</v>
      </c>
    </row>
    <row r="24296" spans="1:5">
      <c r="A24296" s="33" t="s">
        <v>62050</v>
      </c>
      <c r="B24296" s="28" t="s">
        <v>62051</v>
      </c>
      <c r="C24296" s="28" t="s">
        <v>12001</v>
      </c>
      <c r="D24296" s="31" t="s">
        <v>62048</v>
      </c>
      <c r="E24296" s="31" t="s">
        <v>12002</v>
      </c>
    </row>
    <row r="24297" spans="1:5">
      <c r="A24297" s="33" t="s">
        <v>62052</v>
      </c>
      <c r="B24297" s="28" t="s">
        <v>62051</v>
      </c>
      <c r="C24297" s="28" t="s">
        <v>12004</v>
      </c>
      <c r="D24297" s="31" t="s">
        <v>62048</v>
      </c>
      <c r="E24297" s="31" t="s">
        <v>12005</v>
      </c>
    </row>
    <row r="24298" spans="1:5">
      <c r="A24298" s="33" t="s">
        <v>62053</v>
      </c>
      <c r="B24298" s="28" t="s">
        <v>12282</v>
      </c>
      <c r="C24298" s="28" t="s">
        <v>62054</v>
      </c>
      <c r="D24298" s="31"/>
      <c r="E24298" s="31" t="s">
        <v>62055</v>
      </c>
    </row>
    <row r="24299" spans="1:5">
      <c r="A24299" s="33" t="s">
        <v>62056</v>
      </c>
      <c r="B24299" s="28" t="s">
        <v>12282</v>
      </c>
      <c r="C24299" s="28" t="s">
        <v>8280</v>
      </c>
      <c r="D24299" s="31"/>
      <c r="E24299" s="31" t="s">
        <v>62055</v>
      </c>
    </row>
    <row r="24300" spans="1:5">
      <c r="A24300" s="33" t="s">
        <v>7939</v>
      </c>
      <c r="B24300" s="28" t="s">
        <v>62057</v>
      </c>
      <c r="C24300" s="28" t="s">
        <v>11832</v>
      </c>
      <c r="D24300" s="31" t="s">
        <v>62058</v>
      </c>
      <c r="E24300" s="31" t="s">
        <v>11833</v>
      </c>
    </row>
    <row r="24301" spans="1:5">
      <c r="A24301" s="33" t="s">
        <v>7964</v>
      </c>
      <c r="B24301" s="28" t="s">
        <v>62057</v>
      </c>
      <c r="C24301" s="28" t="s">
        <v>11834</v>
      </c>
      <c r="D24301" s="31" t="s">
        <v>62058</v>
      </c>
      <c r="E24301" s="31" t="s">
        <v>11835</v>
      </c>
    </row>
    <row r="24302" spans="1:5">
      <c r="A24302" s="33" t="s">
        <v>7983</v>
      </c>
      <c r="B24302" s="28" t="s">
        <v>62057</v>
      </c>
      <c r="C24302" s="28" t="s">
        <v>11837</v>
      </c>
      <c r="D24302" s="31" t="s">
        <v>62058</v>
      </c>
      <c r="E24302" s="31" t="s">
        <v>11838</v>
      </c>
    </row>
    <row r="24303" spans="1:5">
      <c r="A24303" s="33" t="s">
        <v>7996</v>
      </c>
      <c r="B24303" s="28" t="s">
        <v>62059</v>
      </c>
      <c r="C24303" s="28" t="s">
        <v>11839</v>
      </c>
      <c r="D24303" s="31" t="s">
        <v>62058</v>
      </c>
      <c r="E24303" s="31" t="s">
        <v>11840</v>
      </c>
    </row>
    <row r="24304" spans="1:5">
      <c r="A24304" s="33" t="s">
        <v>8016</v>
      </c>
      <c r="B24304" s="28" t="s">
        <v>62059</v>
      </c>
      <c r="C24304" s="28" t="s">
        <v>11842</v>
      </c>
      <c r="D24304" s="31" t="s">
        <v>62058</v>
      </c>
      <c r="E24304" s="31" t="s">
        <v>11843</v>
      </c>
    </row>
    <row r="24305" spans="1:5">
      <c r="A24305" s="33" t="s">
        <v>8033</v>
      </c>
      <c r="B24305" s="28" t="s">
        <v>62059</v>
      </c>
      <c r="C24305" s="28" t="s">
        <v>11845</v>
      </c>
      <c r="D24305" s="31" t="s">
        <v>62058</v>
      </c>
      <c r="E24305" s="31" t="s">
        <v>11846</v>
      </c>
    </row>
    <row r="24306" spans="1:5">
      <c r="A24306" s="33" t="s">
        <v>8046</v>
      </c>
      <c r="B24306" s="28" t="s">
        <v>62060</v>
      </c>
      <c r="C24306" s="28" t="s">
        <v>11856</v>
      </c>
      <c r="D24306" s="31" t="s">
        <v>62058</v>
      </c>
      <c r="E24306" s="31" t="s">
        <v>11857</v>
      </c>
    </row>
    <row r="24307" spans="1:5">
      <c r="A24307" s="33" t="s">
        <v>8067</v>
      </c>
      <c r="B24307" s="28" t="s">
        <v>62060</v>
      </c>
      <c r="C24307" s="28" t="s">
        <v>11859</v>
      </c>
      <c r="D24307" s="31" t="s">
        <v>62058</v>
      </c>
      <c r="E24307" s="31" t="s">
        <v>11860</v>
      </c>
    </row>
    <row r="24308" spans="1:5">
      <c r="A24308" s="33" t="s">
        <v>8086</v>
      </c>
      <c r="B24308" s="28" t="s">
        <v>62060</v>
      </c>
      <c r="C24308" s="28" t="s">
        <v>11862</v>
      </c>
      <c r="D24308" s="31" t="s">
        <v>62058</v>
      </c>
      <c r="E24308" s="31" t="s">
        <v>11863</v>
      </c>
    </row>
    <row r="24309" spans="1:5">
      <c r="A24309" s="33" t="s">
        <v>8170</v>
      </c>
      <c r="B24309" s="28" t="s">
        <v>62059</v>
      </c>
      <c r="C24309" s="28" t="s">
        <v>11848</v>
      </c>
      <c r="D24309" s="31" t="s">
        <v>62058</v>
      </c>
      <c r="E24309" s="31" t="s">
        <v>11849</v>
      </c>
    </row>
    <row r="24310" spans="1:5">
      <c r="A24310" s="33" t="s">
        <v>8188</v>
      </c>
      <c r="B24310" s="28" t="s">
        <v>62059</v>
      </c>
      <c r="C24310" s="28" t="s">
        <v>11851</v>
      </c>
      <c r="D24310" s="31" t="s">
        <v>62058</v>
      </c>
      <c r="E24310" s="31" t="s">
        <v>11852</v>
      </c>
    </row>
    <row r="24311" spans="1:5">
      <c r="A24311" s="33" t="s">
        <v>8206</v>
      </c>
      <c r="B24311" s="28" t="s">
        <v>62059</v>
      </c>
      <c r="C24311" s="28" t="s">
        <v>11854</v>
      </c>
      <c r="D24311" s="31" t="s">
        <v>62058</v>
      </c>
      <c r="E24311" s="31" t="s">
        <v>11855</v>
      </c>
    </row>
    <row r="24312" spans="1:5">
      <c r="A24312" s="33" t="s">
        <v>8116</v>
      </c>
      <c r="B24312" s="28" t="s">
        <v>62060</v>
      </c>
      <c r="C24312" s="28" t="s">
        <v>11864</v>
      </c>
      <c r="D24312" s="31" t="s">
        <v>62058</v>
      </c>
      <c r="E24312" s="31" t="s">
        <v>11865</v>
      </c>
    </row>
    <row r="24313" spans="1:5">
      <c r="A24313" s="33" t="s">
        <v>8134</v>
      </c>
      <c r="B24313" s="28" t="s">
        <v>62060</v>
      </c>
      <c r="C24313" s="28" t="s">
        <v>11866</v>
      </c>
      <c r="D24313" s="31" t="s">
        <v>62058</v>
      </c>
      <c r="E24313" s="31" t="s">
        <v>11867</v>
      </c>
    </row>
    <row r="24314" spans="1:5">
      <c r="A24314" s="33" t="s">
        <v>8152</v>
      </c>
      <c r="B24314" s="28" t="s">
        <v>62060</v>
      </c>
      <c r="C24314" s="28" t="s">
        <v>11868</v>
      </c>
      <c r="D24314" s="31" t="s">
        <v>62058</v>
      </c>
      <c r="E24314" s="31" t="s">
        <v>11869</v>
      </c>
    </row>
    <row r="24315" spans="1:5">
      <c r="A24315" s="33" t="s">
        <v>8923</v>
      </c>
      <c r="B24315" s="28" t="s">
        <v>61978</v>
      </c>
      <c r="C24315" s="28" t="s">
        <v>62061</v>
      </c>
      <c r="D24315" s="31" t="s">
        <v>62062</v>
      </c>
      <c r="E24315" s="31" t="s">
        <v>62063</v>
      </c>
    </row>
    <row r="24316" spans="1:5">
      <c r="A24316" s="33" t="s">
        <v>8928</v>
      </c>
      <c r="B24316" s="28" t="s">
        <v>61978</v>
      </c>
      <c r="C24316" s="28" t="s">
        <v>11075</v>
      </c>
      <c r="D24316" s="31" t="s">
        <v>62062</v>
      </c>
      <c r="E24316" s="31" t="s">
        <v>62064</v>
      </c>
    </row>
    <row r="24317" spans="1:5">
      <c r="A24317" s="33" t="s">
        <v>8933</v>
      </c>
      <c r="B24317" s="28" t="s">
        <v>61978</v>
      </c>
      <c r="C24317" s="28" t="s">
        <v>11074</v>
      </c>
      <c r="D24317" s="31" t="s">
        <v>62062</v>
      </c>
      <c r="E24317" s="31" t="s">
        <v>62065</v>
      </c>
    </row>
    <row r="24318" spans="1:5">
      <c r="A24318" s="33" t="s">
        <v>62066</v>
      </c>
      <c r="B24318" s="28" t="s">
        <v>12250</v>
      </c>
      <c r="C24318" s="28" t="s">
        <v>11134</v>
      </c>
      <c r="D24318" s="31"/>
      <c r="E24318" s="31" t="s">
        <v>11135</v>
      </c>
    </row>
    <row r="24319" spans="1:5">
      <c r="A24319" s="33" t="s">
        <v>62067</v>
      </c>
      <c r="B24319" s="28" t="s">
        <v>12250</v>
      </c>
      <c r="C24319" s="28" t="s">
        <v>8280</v>
      </c>
      <c r="D24319" s="31"/>
      <c r="E24319" s="31" t="s">
        <v>11135</v>
      </c>
    </row>
    <row r="24320" spans="1:5">
      <c r="A24320" s="33" t="s">
        <v>62068</v>
      </c>
      <c r="B24320" s="28" t="s">
        <v>12253</v>
      </c>
      <c r="C24320" s="28" t="s">
        <v>11122</v>
      </c>
      <c r="D24320" s="31"/>
      <c r="E24320" s="31" t="s">
        <v>11123</v>
      </c>
    </row>
    <row r="24321" spans="1:5">
      <c r="A24321" s="33" t="s">
        <v>62069</v>
      </c>
      <c r="B24321" s="28" t="s">
        <v>12253</v>
      </c>
      <c r="C24321" s="28" t="s">
        <v>8280</v>
      </c>
      <c r="D24321" s="31"/>
      <c r="E24321" s="31" t="s">
        <v>11123</v>
      </c>
    </row>
    <row r="24322" spans="1:5">
      <c r="A24322" s="33" t="s">
        <v>62070</v>
      </c>
      <c r="B24322" s="28" t="s">
        <v>12256</v>
      </c>
      <c r="C24322" s="28" t="s">
        <v>11141</v>
      </c>
      <c r="D24322" s="31"/>
      <c r="E24322" s="31" t="s">
        <v>11142</v>
      </c>
    </row>
    <row r="24323" spans="1:5">
      <c r="A24323" s="33" t="s">
        <v>62071</v>
      </c>
      <c r="B24323" s="28" t="s">
        <v>12258</v>
      </c>
      <c r="C24323" s="28" t="s">
        <v>62072</v>
      </c>
      <c r="D24323" s="31"/>
      <c r="E24323" s="31" t="s">
        <v>62073</v>
      </c>
    </row>
    <row r="24324" spans="1:5">
      <c r="A24324" s="33" t="s">
        <v>62074</v>
      </c>
      <c r="B24324" s="28" t="s">
        <v>12258</v>
      </c>
      <c r="C24324" s="28" t="s">
        <v>8280</v>
      </c>
      <c r="D24324" s="31"/>
      <c r="E24324" s="31" t="s">
        <v>62073</v>
      </c>
    </row>
    <row r="24325" spans="1:5">
      <c r="A24325" s="33" t="s">
        <v>62075</v>
      </c>
      <c r="B24325" s="28" t="s">
        <v>62076</v>
      </c>
      <c r="C24325" s="28" t="s">
        <v>62077</v>
      </c>
      <c r="D24325" s="31" t="s">
        <v>62078</v>
      </c>
      <c r="E24325" s="31" t="s">
        <v>62079</v>
      </c>
    </row>
    <row r="24326" spans="1:5">
      <c r="A24326" s="33" t="s">
        <v>62080</v>
      </c>
      <c r="B24326" s="28" t="s">
        <v>12262</v>
      </c>
      <c r="C24326" s="28" t="s">
        <v>62081</v>
      </c>
      <c r="D24326" s="31"/>
      <c r="E24326" s="31" t="s">
        <v>62082</v>
      </c>
    </row>
    <row r="24327" spans="1:5">
      <c r="A24327" s="33" t="s">
        <v>62083</v>
      </c>
      <c r="B24327" s="28" t="s">
        <v>12262</v>
      </c>
      <c r="C24327" s="28" t="s">
        <v>8280</v>
      </c>
      <c r="D24327" s="31"/>
      <c r="E24327" s="31" t="s">
        <v>62084</v>
      </c>
    </row>
    <row r="24328" spans="1:5">
      <c r="A24328" s="33" t="s">
        <v>62085</v>
      </c>
      <c r="B24328" s="28" t="s">
        <v>12262</v>
      </c>
      <c r="C24328" s="28" t="s">
        <v>62086</v>
      </c>
      <c r="D24328" s="31"/>
      <c r="E24328" s="31" t="s">
        <v>62084</v>
      </c>
    </row>
    <row r="24329" spans="1:5">
      <c r="A24329" s="33" t="s">
        <v>62087</v>
      </c>
      <c r="B24329" s="28" t="s">
        <v>12261</v>
      </c>
      <c r="C24329" s="28" t="s">
        <v>62088</v>
      </c>
      <c r="D24329" s="31"/>
      <c r="E24329" s="31" t="s">
        <v>62089</v>
      </c>
    </row>
    <row r="24330" spans="1:5">
      <c r="A24330" s="33" t="s">
        <v>62090</v>
      </c>
      <c r="B24330" s="28" t="s">
        <v>12261</v>
      </c>
      <c r="C24330" s="28" t="s">
        <v>8280</v>
      </c>
      <c r="D24330" s="31"/>
      <c r="E24330" s="31" t="s">
        <v>62091</v>
      </c>
    </row>
    <row r="24331" spans="1:5">
      <c r="A24331" s="33" t="s">
        <v>62092</v>
      </c>
      <c r="B24331" s="28" t="s">
        <v>12261</v>
      </c>
      <c r="C24331" s="28" t="s">
        <v>62093</v>
      </c>
      <c r="D24331" s="31"/>
      <c r="E24331" s="31" t="s">
        <v>62091</v>
      </c>
    </row>
    <row r="24332" spans="1:5">
      <c r="A24332" s="33" t="s">
        <v>62094</v>
      </c>
      <c r="B24332" s="28" t="s">
        <v>12248</v>
      </c>
      <c r="C24332" s="28" t="s">
        <v>62095</v>
      </c>
      <c r="D24332" s="31"/>
      <c r="E24332" s="31" t="s">
        <v>62096</v>
      </c>
    </row>
    <row r="24333" spans="1:5">
      <c r="A24333" s="33" t="s">
        <v>62097</v>
      </c>
      <c r="B24333" s="28" t="s">
        <v>62098</v>
      </c>
      <c r="C24333" s="28" t="s">
        <v>62099</v>
      </c>
      <c r="D24333" s="31"/>
      <c r="E24333" s="31" t="s">
        <v>62100</v>
      </c>
    </row>
    <row r="24334" spans="1:5">
      <c r="A24334" s="33" t="s">
        <v>62101</v>
      </c>
      <c r="B24334" s="28" t="s">
        <v>62098</v>
      </c>
      <c r="C24334" s="28" t="s">
        <v>8280</v>
      </c>
      <c r="D24334" s="31"/>
      <c r="E24334" s="31" t="s">
        <v>62100</v>
      </c>
    </row>
    <row r="24335" spans="1:5">
      <c r="A24335" s="33" t="s">
        <v>62102</v>
      </c>
      <c r="B24335" s="28" t="s">
        <v>62103</v>
      </c>
      <c r="C24335" s="28" t="s">
        <v>62104</v>
      </c>
      <c r="D24335" s="31"/>
      <c r="E24335" s="31" t="s">
        <v>62105</v>
      </c>
    </row>
    <row r="24336" spans="1:5">
      <c r="A24336" s="33" t="s">
        <v>62106</v>
      </c>
      <c r="B24336" s="28" t="s">
        <v>62103</v>
      </c>
      <c r="C24336" s="28" t="s">
        <v>62107</v>
      </c>
      <c r="D24336" s="31"/>
      <c r="E24336" s="31" t="s">
        <v>62108</v>
      </c>
    </row>
    <row r="24337" spans="1:5">
      <c r="A24337" s="33" t="s">
        <v>62109</v>
      </c>
      <c r="B24337" s="28" t="s">
        <v>12263</v>
      </c>
      <c r="C24337" s="28" t="s">
        <v>11175</v>
      </c>
      <c r="D24337" s="31"/>
      <c r="E24337" s="31" t="s">
        <v>11176</v>
      </c>
    </row>
    <row r="24338" spans="1:5">
      <c r="A24338" s="33" t="s">
        <v>8093</v>
      </c>
      <c r="B24338" s="28" t="s">
        <v>12072</v>
      </c>
      <c r="C24338" s="28" t="s">
        <v>62110</v>
      </c>
      <c r="D24338" s="31" t="s">
        <v>62111</v>
      </c>
      <c r="E24338" s="31" t="s">
        <v>62112</v>
      </c>
    </row>
    <row r="24339" spans="1:5">
      <c r="A24339" s="33" t="s">
        <v>8097</v>
      </c>
      <c r="B24339" s="28" t="s">
        <v>12072</v>
      </c>
      <c r="C24339" s="28" t="s">
        <v>62113</v>
      </c>
      <c r="D24339" s="31" t="s">
        <v>62111</v>
      </c>
      <c r="E24339" s="31" t="s">
        <v>62114</v>
      </c>
    </row>
    <row r="24340" spans="1:5">
      <c r="A24340" s="33" t="s">
        <v>62115</v>
      </c>
      <c r="B24340" s="28" t="s">
        <v>12072</v>
      </c>
      <c r="C24340" s="28" t="s">
        <v>62116</v>
      </c>
      <c r="D24340" s="31" t="s">
        <v>62111</v>
      </c>
      <c r="E24340" s="31" t="s">
        <v>62117</v>
      </c>
    </row>
    <row r="24341" spans="1:5">
      <c r="A24341" s="33" t="s">
        <v>7932</v>
      </c>
      <c r="B24341" s="28" t="s">
        <v>62118</v>
      </c>
      <c r="C24341" s="28" t="s">
        <v>62119</v>
      </c>
      <c r="D24341" s="31" t="s">
        <v>62120</v>
      </c>
      <c r="E24341" s="31" t="s">
        <v>62121</v>
      </c>
    </row>
    <row r="24342" spans="1:5">
      <c r="A24342" s="33" t="s">
        <v>62122</v>
      </c>
      <c r="B24342" s="28" t="s">
        <v>62118</v>
      </c>
      <c r="C24342" s="28" t="s">
        <v>62123</v>
      </c>
      <c r="D24342" s="31" t="s">
        <v>62120</v>
      </c>
      <c r="E24342" s="31" t="s">
        <v>62124</v>
      </c>
    </row>
    <row r="24343" spans="1:5">
      <c r="A24343" s="33" t="s">
        <v>62125</v>
      </c>
      <c r="B24343" s="28" t="s">
        <v>62118</v>
      </c>
      <c r="C24343" s="28" t="s">
        <v>62126</v>
      </c>
      <c r="D24343" s="31" t="s">
        <v>62120</v>
      </c>
      <c r="E24343" s="31" t="s">
        <v>62127</v>
      </c>
    </row>
    <row r="24344" spans="1:5">
      <c r="A24344" s="33" t="s">
        <v>62128</v>
      </c>
      <c r="B24344" s="28" t="s">
        <v>12264</v>
      </c>
      <c r="C24344" s="28" t="s">
        <v>62129</v>
      </c>
      <c r="D24344" s="31"/>
      <c r="E24344" s="31" t="s">
        <v>62130</v>
      </c>
    </row>
    <row r="24345" spans="1:5">
      <c r="A24345" s="33" t="s">
        <v>62131</v>
      </c>
      <c r="B24345" s="28" t="s">
        <v>12264</v>
      </c>
      <c r="C24345" s="28" t="s">
        <v>62132</v>
      </c>
      <c r="D24345" s="31"/>
      <c r="E24345" s="31" t="s">
        <v>62133</v>
      </c>
    </row>
    <row r="24346" spans="1:5">
      <c r="A24346" s="33" t="s">
        <v>62134</v>
      </c>
      <c r="B24346" s="28" t="s">
        <v>12264</v>
      </c>
      <c r="C24346" s="28" t="s">
        <v>62135</v>
      </c>
      <c r="D24346" s="31"/>
      <c r="E24346" s="31" t="s">
        <v>62136</v>
      </c>
    </row>
    <row r="24347" spans="1:5">
      <c r="A24347" s="33" t="s">
        <v>62137</v>
      </c>
      <c r="B24347" s="28" t="s">
        <v>61242</v>
      </c>
      <c r="C24347" s="28" t="s">
        <v>62138</v>
      </c>
      <c r="D24347" s="31"/>
      <c r="E24347" s="31" t="s">
        <v>62139</v>
      </c>
    </row>
    <row r="24348" spans="1:5">
      <c r="A24348" s="33" t="s">
        <v>62140</v>
      </c>
      <c r="B24348" s="28" t="s">
        <v>61248</v>
      </c>
      <c r="C24348" s="28" t="s">
        <v>62141</v>
      </c>
      <c r="D24348" s="31"/>
      <c r="E24348" s="31" t="s">
        <v>62142</v>
      </c>
    </row>
    <row r="24349" spans="1:5">
      <c r="A24349" s="33" t="s">
        <v>62143</v>
      </c>
      <c r="B24349" s="28" t="s">
        <v>61254</v>
      </c>
      <c r="C24349" s="28" t="s">
        <v>62144</v>
      </c>
      <c r="D24349" s="31"/>
      <c r="E24349" s="31" t="s">
        <v>62145</v>
      </c>
    </row>
    <row r="24350" spans="1:5">
      <c r="A24350" s="33" t="s">
        <v>62146</v>
      </c>
      <c r="B24350" s="28" t="s">
        <v>61262</v>
      </c>
      <c r="C24350" s="28" t="s">
        <v>62147</v>
      </c>
      <c r="D24350" s="31"/>
      <c r="E24350" s="31" t="s">
        <v>62148</v>
      </c>
    </row>
    <row r="24351" spans="1:5">
      <c r="A24351" s="33" t="s">
        <v>62149</v>
      </c>
      <c r="B24351" s="28" t="s">
        <v>58540</v>
      </c>
      <c r="C24351" s="28" t="s">
        <v>62150</v>
      </c>
      <c r="D24351" s="31"/>
      <c r="E24351" s="31" t="s">
        <v>62151</v>
      </c>
    </row>
    <row r="24352" spans="1:5">
      <c r="A24352" s="33" t="s">
        <v>62152</v>
      </c>
      <c r="B24352" s="28" t="s">
        <v>58540</v>
      </c>
      <c r="C24352" s="28" t="s">
        <v>62153</v>
      </c>
      <c r="D24352" s="31"/>
      <c r="E24352" s="31" t="s">
        <v>62154</v>
      </c>
    </row>
    <row r="24353" spans="1:5">
      <c r="A24353" s="33" t="s">
        <v>62155</v>
      </c>
      <c r="B24353" s="28" t="s">
        <v>58540</v>
      </c>
      <c r="C24353" s="28" t="s">
        <v>62156</v>
      </c>
      <c r="D24353" s="31"/>
      <c r="E24353" s="31" t="s">
        <v>62157</v>
      </c>
    </row>
    <row r="24354" spans="1:5">
      <c r="A24354" s="33" t="s">
        <v>62158</v>
      </c>
      <c r="B24354" s="28" t="s">
        <v>58540</v>
      </c>
      <c r="C24354" s="28" t="s">
        <v>62159</v>
      </c>
      <c r="D24354" s="31"/>
      <c r="E24354" s="31" t="s">
        <v>62160</v>
      </c>
    </row>
    <row r="24355" spans="1:5">
      <c r="A24355" s="33" t="s">
        <v>62161</v>
      </c>
      <c r="B24355" s="28" t="s">
        <v>12281</v>
      </c>
      <c r="C24355" s="28" t="s">
        <v>8280</v>
      </c>
      <c r="D24355" s="31"/>
      <c r="E24355" s="31" t="s">
        <v>62162</v>
      </c>
    </row>
    <row r="24356" spans="1:5">
      <c r="A24356" s="33" t="s">
        <v>62163</v>
      </c>
      <c r="B24356" s="28" t="s">
        <v>12272</v>
      </c>
      <c r="C24356" s="28" t="s">
        <v>8280</v>
      </c>
      <c r="D24356" s="31"/>
      <c r="E24356" s="31" t="s">
        <v>62164</v>
      </c>
    </row>
    <row r="24357" spans="1:5">
      <c r="A24357" s="33" t="s">
        <v>62165</v>
      </c>
      <c r="B24357" s="28" t="s">
        <v>12274</v>
      </c>
      <c r="C24357" s="28" t="s">
        <v>8280</v>
      </c>
      <c r="D24357" s="31"/>
      <c r="E24357" s="31" t="s">
        <v>62166</v>
      </c>
    </row>
    <row r="24358" spans="1:5">
      <c r="A24358" s="33" t="s">
        <v>62167</v>
      </c>
      <c r="B24358" s="28" t="s">
        <v>12276</v>
      </c>
      <c r="C24358" s="28" t="s">
        <v>8280</v>
      </c>
      <c r="D24358" s="31"/>
      <c r="E24358" s="31" t="s">
        <v>62168</v>
      </c>
    </row>
    <row r="24359" spans="1:5">
      <c r="A24359" s="33" t="s">
        <v>62169</v>
      </c>
      <c r="B24359" s="28" t="s">
        <v>62170</v>
      </c>
      <c r="C24359" s="28" t="s">
        <v>62171</v>
      </c>
      <c r="D24359" s="31" t="s">
        <v>62002</v>
      </c>
      <c r="E24359" s="31" t="s">
        <v>62172</v>
      </c>
    </row>
    <row r="24360" spans="1:5">
      <c r="A24360" s="33" t="s">
        <v>62173</v>
      </c>
      <c r="B24360" s="28" t="s">
        <v>62170</v>
      </c>
      <c r="C24360" s="28" t="s">
        <v>62174</v>
      </c>
      <c r="D24360" s="31" t="s">
        <v>62002</v>
      </c>
      <c r="E24360" s="31" t="s">
        <v>62175</v>
      </c>
    </row>
    <row r="24361" spans="1:5">
      <c r="A24361" s="33" t="s">
        <v>62176</v>
      </c>
      <c r="B24361" s="28" t="s">
        <v>62177</v>
      </c>
      <c r="C24361" s="28" t="s">
        <v>62178</v>
      </c>
      <c r="D24361" s="31" t="s">
        <v>62179</v>
      </c>
      <c r="E24361" s="31" t="s">
        <v>62180</v>
      </c>
    </row>
    <row r="24362" spans="1:5">
      <c r="A24362" s="33" t="s">
        <v>62181</v>
      </c>
      <c r="B24362" s="28" t="s">
        <v>62177</v>
      </c>
      <c r="C24362" s="28" t="s">
        <v>12115</v>
      </c>
      <c r="D24362" s="31" t="s">
        <v>62179</v>
      </c>
      <c r="E24362" s="31" t="s">
        <v>62182</v>
      </c>
    </row>
    <row r="24363" spans="1:5">
      <c r="A24363" s="33" t="s">
        <v>62183</v>
      </c>
      <c r="B24363" s="28" t="s">
        <v>62177</v>
      </c>
      <c r="C24363" s="28" t="s">
        <v>12117</v>
      </c>
      <c r="D24363" s="31" t="s">
        <v>62179</v>
      </c>
      <c r="E24363" s="31" t="s">
        <v>62184</v>
      </c>
    </row>
    <row r="24364" spans="1:5">
      <c r="A24364" s="33" t="s">
        <v>62185</v>
      </c>
      <c r="B24364" s="28" t="s">
        <v>62186</v>
      </c>
      <c r="C24364" s="28" t="s">
        <v>8280</v>
      </c>
      <c r="D24364" s="31"/>
      <c r="E24364" s="31" t="s">
        <v>8280</v>
      </c>
    </row>
    <row r="24365" spans="1:5">
      <c r="A24365" s="33" t="s">
        <v>62187</v>
      </c>
      <c r="B24365" s="28" t="s">
        <v>62188</v>
      </c>
      <c r="C24365" s="28" t="s">
        <v>8280</v>
      </c>
      <c r="D24365" s="31"/>
      <c r="E24365" s="31" t="s">
        <v>8280</v>
      </c>
    </row>
    <row r="24366" spans="1:5">
      <c r="A24366" s="33" t="s">
        <v>62189</v>
      </c>
      <c r="B24366" s="28" t="s">
        <v>62190</v>
      </c>
      <c r="C24366" s="28" t="s">
        <v>8280</v>
      </c>
      <c r="D24366" s="31"/>
      <c r="E24366" s="31" t="s">
        <v>8280</v>
      </c>
    </row>
    <row r="24367" spans="1:5">
      <c r="A24367" s="33" t="s">
        <v>62191</v>
      </c>
      <c r="B24367" s="28" t="s">
        <v>62192</v>
      </c>
      <c r="C24367" s="28" t="s">
        <v>8280</v>
      </c>
      <c r="D24367" s="31"/>
      <c r="E24367" s="31" t="s">
        <v>8280</v>
      </c>
    </row>
    <row r="24368" spans="1:5">
      <c r="A24368" s="33" t="s">
        <v>62193</v>
      </c>
      <c r="B24368" s="28" t="s">
        <v>62194</v>
      </c>
      <c r="C24368" s="28" t="s">
        <v>8280</v>
      </c>
      <c r="D24368" s="31"/>
      <c r="E24368" s="31" t="s">
        <v>8280</v>
      </c>
    </row>
    <row r="24369" spans="1:5">
      <c r="A24369" s="33" t="s">
        <v>62195</v>
      </c>
      <c r="B24369" s="28" t="s">
        <v>62196</v>
      </c>
      <c r="C24369" s="28" t="s">
        <v>8280</v>
      </c>
      <c r="D24369" s="31"/>
      <c r="E24369" s="31" t="s">
        <v>8280</v>
      </c>
    </row>
    <row r="24370" spans="1:5">
      <c r="A24370" s="33" t="s">
        <v>62197</v>
      </c>
      <c r="B24370" s="28" t="s">
        <v>62198</v>
      </c>
      <c r="C24370" s="28" t="s">
        <v>8280</v>
      </c>
      <c r="D24370" s="31"/>
      <c r="E24370" s="31" t="s">
        <v>8280</v>
      </c>
    </row>
    <row r="24371" spans="1:5">
      <c r="A24371" s="33" t="s">
        <v>62199</v>
      </c>
      <c r="B24371" s="28" t="s">
        <v>62198</v>
      </c>
      <c r="C24371" s="28" t="s">
        <v>8280</v>
      </c>
      <c r="D24371" s="31"/>
      <c r="E24371" s="31" t="s">
        <v>8280</v>
      </c>
    </row>
    <row r="24372" spans="1:5">
      <c r="A24372" s="33" t="s">
        <v>62200</v>
      </c>
      <c r="B24372" s="28" t="s">
        <v>62201</v>
      </c>
      <c r="C24372" s="28" t="s">
        <v>8280</v>
      </c>
      <c r="D24372" s="31"/>
      <c r="E24372" s="31" t="s">
        <v>8280</v>
      </c>
    </row>
    <row r="24373" spans="1:5">
      <c r="A24373" s="33" t="s">
        <v>62202</v>
      </c>
      <c r="B24373" s="28" t="s">
        <v>62201</v>
      </c>
      <c r="C24373" s="28" t="s">
        <v>8280</v>
      </c>
      <c r="D24373" s="31"/>
      <c r="E24373" s="31" t="s">
        <v>8280</v>
      </c>
    </row>
    <row r="24374" spans="1:5">
      <c r="A24374" s="33" t="s">
        <v>62203</v>
      </c>
      <c r="B24374" s="28" t="s">
        <v>62204</v>
      </c>
      <c r="C24374" s="28" t="s">
        <v>9254</v>
      </c>
      <c r="D24374" s="31" t="s">
        <v>9255</v>
      </c>
      <c r="E24374" s="31" t="s">
        <v>8280</v>
      </c>
    </row>
    <row r="24375" spans="1:5">
      <c r="A24375" s="33" t="s">
        <v>62205</v>
      </c>
      <c r="B24375" s="28" t="s">
        <v>62204</v>
      </c>
      <c r="C24375" s="28" t="s">
        <v>8280</v>
      </c>
      <c r="D24375" s="31" t="s">
        <v>62206</v>
      </c>
      <c r="E24375" s="31" t="s">
        <v>8280</v>
      </c>
    </row>
    <row r="24376" spans="1:5">
      <c r="A24376" s="33" t="s">
        <v>62207</v>
      </c>
      <c r="B24376" s="28" t="s">
        <v>62204</v>
      </c>
      <c r="C24376" s="28" t="s">
        <v>9257</v>
      </c>
      <c r="D24376" s="31" t="s">
        <v>9255</v>
      </c>
      <c r="E24376" s="31" t="s">
        <v>8280</v>
      </c>
    </row>
    <row r="24377" spans="1:5">
      <c r="A24377" s="33" t="s">
        <v>62208</v>
      </c>
      <c r="B24377" s="28" t="s">
        <v>62204</v>
      </c>
      <c r="C24377" s="28" t="s">
        <v>8280</v>
      </c>
      <c r="D24377" s="31" t="s">
        <v>62206</v>
      </c>
      <c r="E24377" s="31" t="s">
        <v>8280</v>
      </c>
    </row>
    <row r="24378" spans="1:5">
      <c r="A24378" s="33" t="s">
        <v>62209</v>
      </c>
      <c r="B24378" s="28" t="s">
        <v>62210</v>
      </c>
      <c r="C24378" s="28" t="s">
        <v>8280</v>
      </c>
      <c r="D24378" s="31" t="s">
        <v>9255</v>
      </c>
      <c r="E24378" s="31" t="s">
        <v>8280</v>
      </c>
    </row>
    <row r="24379" spans="1:5">
      <c r="A24379" s="33" t="s">
        <v>62211</v>
      </c>
      <c r="B24379" s="28" t="s">
        <v>62210</v>
      </c>
      <c r="C24379" s="28" t="s">
        <v>62212</v>
      </c>
      <c r="D24379" s="31" t="s">
        <v>9255</v>
      </c>
      <c r="E24379" s="31" t="s">
        <v>8280</v>
      </c>
    </row>
    <row r="24380" spans="1:5">
      <c r="A24380" s="33" t="s">
        <v>12102</v>
      </c>
      <c r="B24380" s="28" t="s">
        <v>62213</v>
      </c>
      <c r="C24380" s="28" t="s">
        <v>12103</v>
      </c>
      <c r="D24380" s="31" t="s">
        <v>12104</v>
      </c>
      <c r="E24380" s="31" t="s">
        <v>62214</v>
      </c>
    </row>
    <row r="24381" spans="1:5">
      <c r="A24381" s="33" t="s">
        <v>7507</v>
      </c>
      <c r="B24381" s="28" t="s">
        <v>58728</v>
      </c>
      <c r="C24381" s="28" t="s">
        <v>12162</v>
      </c>
      <c r="D24381" s="31" t="s">
        <v>58742</v>
      </c>
      <c r="E24381" s="31" t="s">
        <v>62215</v>
      </c>
    </row>
    <row r="24382" spans="1:5">
      <c r="A24382" s="33" t="s">
        <v>7563</v>
      </c>
      <c r="B24382" s="28" t="s">
        <v>58728</v>
      </c>
      <c r="C24382" s="28" t="s">
        <v>12164</v>
      </c>
      <c r="D24382" s="31" t="s">
        <v>58742</v>
      </c>
      <c r="E24382" s="31" t="s">
        <v>62216</v>
      </c>
    </row>
    <row r="24383" spans="1:5">
      <c r="A24383" s="33" t="s">
        <v>7619</v>
      </c>
      <c r="B24383" s="28" t="s">
        <v>58728</v>
      </c>
      <c r="C24383" s="28" t="s">
        <v>12166</v>
      </c>
      <c r="D24383" s="31" t="s">
        <v>58742</v>
      </c>
      <c r="E24383" s="31" t="s">
        <v>62217</v>
      </c>
    </row>
    <row r="24384" spans="1:5">
      <c r="A24384" s="33" t="s">
        <v>7673</v>
      </c>
      <c r="B24384" s="28" t="s">
        <v>58728</v>
      </c>
      <c r="C24384" s="28" t="s">
        <v>12173</v>
      </c>
      <c r="D24384" s="31" t="s">
        <v>58742</v>
      </c>
      <c r="E24384" s="31" t="s">
        <v>62218</v>
      </c>
    </row>
    <row r="24385" spans="1:5">
      <c r="A24385" s="33" t="s">
        <v>7730</v>
      </c>
      <c r="B24385" s="28" t="s">
        <v>58728</v>
      </c>
      <c r="C24385" s="28" t="s">
        <v>12175</v>
      </c>
      <c r="D24385" s="31" t="s">
        <v>58742</v>
      </c>
      <c r="E24385" s="31" t="s">
        <v>62219</v>
      </c>
    </row>
    <row r="24386" spans="1:5">
      <c r="A24386" s="33" t="s">
        <v>7787</v>
      </c>
      <c r="B24386" s="28" t="s">
        <v>58728</v>
      </c>
      <c r="C24386" s="28" t="s">
        <v>12177</v>
      </c>
      <c r="D24386" s="31" t="s">
        <v>58742</v>
      </c>
      <c r="E24386" s="31" t="s">
        <v>62220</v>
      </c>
    </row>
    <row r="24387" spans="1:5">
      <c r="A24387" s="33" t="s">
        <v>7502</v>
      </c>
      <c r="B24387" s="28" t="s">
        <v>57338</v>
      </c>
      <c r="C24387" s="28" t="s">
        <v>12156</v>
      </c>
      <c r="D24387" s="31" t="s">
        <v>58742</v>
      </c>
      <c r="E24387" s="31" t="s">
        <v>62221</v>
      </c>
    </row>
    <row r="24388" spans="1:5">
      <c r="A24388" s="33" t="s">
        <v>7560</v>
      </c>
      <c r="B24388" s="28" t="s">
        <v>57338</v>
      </c>
      <c r="C24388" s="28" t="s">
        <v>12158</v>
      </c>
      <c r="D24388" s="31" t="s">
        <v>58742</v>
      </c>
      <c r="E24388" s="31" t="s">
        <v>62222</v>
      </c>
    </row>
    <row r="24389" spans="1:5">
      <c r="A24389" s="33" t="s">
        <v>7616</v>
      </c>
      <c r="B24389" s="28" t="s">
        <v>57338</v>
      </c>
      <c r="C24389" s="28" t="s">
        <v>12160</v>
      </c>
      <c r="D24389" s="31" t="s">
        <v>58742</v>
      </c>
      <c r="E24389" s="31" t="s">
        <v>62223</v>
      </c>
    </row>
    <row r="24390" spans="1:5">
      <c r="A24390" s="33" t="s">
        <v>7669</v>
      </c>
      <c r="B24390" s="28" t="s">
        <v>57338</v>
      </c>
      <c r="C24390" s="28" t="s">
        <v>12168</v>
      </c>
      <c r="D24390" s="31" t="s">
        <v>58742</v>
      </c>
      <c r="E24390" s="31" t="s">
        <v>62224</v>
      </c>
    </row>
    <row r="24391" spans="1:5">
      <c r="A24391" s="33" t="s">
        <v>7727</v>
      </c>
      <c r="B24391" s="28" t="s">
        <v>57338</v>
      </c>
      <c r="C24391" s="28" t="s">
        <v>12169</v>
      </c>
      <c r="D24391" s="31" t="s">
        <v>58742</v>
      </c>
      <c r="E24391" s="31" t="s">
        <v>62225</v>
      </c>
    </row>
    <row r="24392" spans="1:5">
      <c r="A24392" s="33" t="s">
        <v>7784</v>
      </c>
      <c r="B24392" s="28" t="s">
        <v>57338</v>
      </c>
      <c r="C24392" s="28" t="s">
        <v>12171</v>
      </c>
      <c r="D24392" s="31" t="s">
        <v>58742</v>
      </c>
      <c r="E24392" s="31" t="s">
        <v>62226</v>
      </c>
    </row>
    <row r="24393" spans="1:5">
      <c r="A24393" s="33" t="s">
        <v>62227</v>
      </c>
      <c r="B24393" s="28" t="s">
        <v>59720</v>
      </c>
      <c r="C24393" s="28" t="s">
        <v>12143</v>
      </c>
      <c r="D24393" s="31"/>
      <c r="E24393" s="31" t="s">
        <v>62228</v>
      </c>
    </row>
    <row r="24394" spans="1:5">
      <c r="A24394" s="33" t="s">
        <v>62229</v>
      </c>
      <c r="B24394" s="28" t="s">
        <v>59720</v>
      </c>
      <c r="C24394" s="28" t="s">
        <v>12145</v>
      </c>
      <c r="D24394" s="31"/>
      <c r="E24394" s="31" t="s">
        <v>62230</v>
      </c>
    </row>
    <row r="24395" spans="1:5">
      <c r="A24395" s="33" t="s">
        <v>62231</v>
      </c>
      <c r="B24395" s="28" t="s">
        <v>59720</v>
      </c>
      <c r="C24395" s="28" t="s">
        <v>12119</v>
      </c>
      <c r="D24395" s="31"/>
      <c r="E24395" s="31" t="s">
        <v>62232</v>
      </c>
    </row>
    <row r="24396" spans="1:5">
      <c r="A24396" s="33" t="s">
        <v>62233</v>
      </c>
      <c r="B24396" s="28" t="s">
        <v>59720</v>
      </c>
      <c r="C24396" s="28" t="s">
        <v>12123</v>
      </c>
      <c r="D24396" s="31"/>
      <c r="E24396" s="31" t="s">
        <v>62234</v>
      </c>
    </row>
    <row r="24397" spans="1:5">
      <c r="A24397" s="33" t="s">
        <v>62235</v>
      </c>
      <c r="B24397" s="28" t="s">
        <v>59720</v>
      </c>
      <c r="C24397" s="28" t="s">
        <v>62236</v>
      </c>
      <c r="D24397" s="31"/>
      <c r="E24397" s="31" t="s">
        <v>62237</v>
      </c>
    </row>
    <row r="24398" spans="1:5">
      <c r="A24398" s="33" t="s">
        <v>62238</v>
      </c>
      <c r="B24398" s="28" t="s">
        <v>59720</v>
      </c>
      <c r="C24398" s="28" t="s">
        <v>12121</v>
      </c>
      <c r="D24398" s="31"/>
      <c r="E24398" s="31" t="s">
        <v>62239</v>
      </c>
    </row>
    <row r="24399" spans="1:5">
      <c r="A24399" s="33" t="s">
        <v>62240</v>
      </c>
      <c r="B24399" s="28" t="s">
        <v>59720</v>
      </c>
      <c r="C24399" s="28" t="s">
        <v>12125</v>
      </c>
      <c r="D24399" s="31"/>
      <c r="E24399" s="31" t="s">
        <v>62241</v>
      </c>
    </row>
    <row r="24400" spans="1:5">
      <c r="A24400" s="33" t="s">
        <v>62242</v>
      </c>
      <c r="B24400" s="28" t="s">
        <v>61192</v>
      </c>
      <c r="C24400" s="28" t="s">
        <v>12147</v>
      </c>
      <c r="D24400" s="31"/>
      <c r="E24400" s="31" t="s">
        <v>62241</v>
      </c>
    </row>
    <row r="24401" spans="1:5">
      <c r="A24401" s="33" t="s">
        <v>62243</v>
      </c>
      <c r="B24401" s="28" t="s">
        <v>59720</v>
      </c>
      <c r="C24401" s="28" t="s">
        <v>12129</v>
      </c>
      <c r="D24401" s="31"/>
      <c r="E24401" s="31" t="s">
        <v>62244</v>
      </c>
    </row>
    <row r="24402" spans="1:5">
      <c r="A24402" s="33" t="s">
        <v>62245</v>
      </c>
      <c r="B24402" s="28" t="s">
        <v>61192</v>
      </c>
      <c r="C24402" s="28" t="s">
        <v>12149</v>
      </c>
      <c r="D24402" s="31"/>
      <c r="E24402" s="31" t="s">
        <v>62244</v>
      </c>
    </row>
    <row r="24403" spans="1:5">
      <c r="A24403" s="33" t="s">
        <v>62246</v>
      </c>
      <c r="B24403" s="28" t="s">
        <v>59720</v>
      </c>
      <c r="C24403" s="28" t="s">
        <v>12131</v>
      </c>
      <c r="D24403" s="31"/>
      <c r="E24403" s="31" t="s">
        <v>62247</v>
      </c>
    </row>
    <row r="24404" spans="1:5">
      <c r="A24404" s="33" t="s">
        <v>62248</v>
      </c>
      <c r="B24404" s="28" t="s">
        <v>59720</v>
      </c>
      <c r="C24404" s="28" t="s">
        <v>12127</v>
      </c>
      <c r="D24404" s="31"/>
      <c r="E24404" s="31" t="s">
        <v>62249</v>
      </c>
    </row>
    <row r="24405" spans="1:5">
      <c r="A24405" s="33" t="s">
        <v>62250</v>
      </c>
      <c r="B24405" s="28" t="s">
        <v>59720</v>
      </c>
      <c r="C24405" s="28" t="s">
        <v>12130</v>
      </c>
      <c r="D24405" s="31"/>
      <c r="E24405" s="31" t="s">
        <v>62251</v>
      </c>
    </row>
    <row r="24406" spans="1:5">
      <c r="A24406" s="33" t="s">
        <v>62252</v>
      </c>
      <c r="B24406" s="28" t="s">
        <v>59720</v>
      </c>
      <c r="C24406" s="28" t="s">
        <v>12133</v>
      </c>
      <c r="D24406" s="31"/>
      <c r="E24406" s="31" t="s">
        <v>62253</v>
      </c>
    </row>
    <row r="24407" spans="1:5">
      <c r="A24407" s="33" t="s">
        <v>62254</v>
      </c>
      <c r="B24407" s="28" t="s">
        <v>62255</v>
      </c>
      <c r="C24407" s="28" t="s">
        <v>12257</v>
      </c>
      <c r="D24407" s="31" t="s">
        <v>62256</v>
      </c>
      <c r="E24407" s="31" t="s">
        <v>62257</v>
      </c>
    </row>
    <row r="24408" spans="1:5">
      <c r="A24408" s="33" t="s">
        <v>62258</v>
      </c>
      <c r="B24408" s="28" t="s">
        <v>62259</v>
      </c>
      <c r="C24408" s="28" t="s">
        <v>12259</v>
      </c>
      <c r="D24408" s="31" t="s">
        <v>62256</v>
      </c>
      <c r="E24408" s="31" t="s">
        <v>62260</v>
      </c>
    </row>
    <row r="24409" spans="1:5">
      <c r="A24409" s="33" t="s">
        <v>62261</v>
      </c>
      <c r="B24409" s="28" t="s">
        <v>62262</v>
      </c>
      <c r="C24409" s="28" t="s">
        <v>12260</v>
      </c>
      <c r="D24409" s="31" t="s">
        <v>62256</v>
      </c>
      <c r="E24409" s="31" t="s">
        <v>62263</v>
      </c>
    </row>
    <row r="24410" spans="1:5">
      <c r="A24410" s="33" t="s">
        <v>62264</v>
      </c>
      <c r="B24410" s="28" t="s">
        <v>11762</v>
      </c>
      <c r="C24410" s="28" t="s">
        <v>62265</v>
      </c>
      <c r="D24410" s="31"/>
      <c r="E24410" s="31" t="s">
        <v>62266</v>
      </c>
    </row>
    <row r="24411" spans="1:5">
      <c r="A24411" s="33" t="s">
        <v>62267</v>
      </c>
      <c r="B24411" s="28" t="s">
        <v>11762</v>
      </c>
      <c r="C24411" s="28" t="s">
        <v>62268</v>
      </c>
      <c r="D24411" s="31"/>
      <c r="E24411" s="31" t="s">
        <v>62269</v>
      </c>
    </row>
    <row r="24412" spans="1:5">
      <c r="A24412" s="33" t="s">
        <v>62270</v>
      </c>
      <c r="B24412" s="28" t="s">
        <v>11762</v>
      </c>
      <c r="C24412" s="28" t="s">
        <v>12134</v>
      </c>
      <c r="D24412" s="31"/>
      <c r="E24412" s="31" t="s">
        <v>62271</v>
      </c>
    </row>
    <row r="24413" spans="1:5">
      <c r="A24413" s="33" t="s">
        <v>62272</v>
      </c>
      <c r="B24413" s="28" t="s">
        <v>11762</v>
      </c>
      <c r="C24413" s="28" t="s">
        <v>12136</v>
      </c>
      <c r="D24413" s="31"/>
      <c r="E24413" s="31" t="s">
        <v>62273</v>
      </c>
    </row>
    <row r="24414" spans="1:5">
      <c r="A24414" s="33" t="s">
        <v>62274</v>
      </c>
      <c r="B24414" s="28" t="s">
        <v>11762</v>
      </c>
      <c r="C24414" s="28" t="s">
        <v>62275</v>
      </c>
      <c r="D24414" s="31"/>
      <c r="E24414" s="31" t="s">
        <v>62276</v>
      </c>
    </row>
    <row r="24415" spans="1:5">
      <c r="A24415" s="33" t="s">
        <v>62277</v>
      </c>
      <c r="B24415" s="28" t="s">
        <v>60333</v>
      </c>
      <c r="C24415" s="28" t="s">
        <v>12138</v>
      </c>
      <c r="D24415" s="31"/>
      <c r="E24415" s="31" t="s">
        <v>62278</v>
      </c>
    </row>
    <row r="24416" spans="1:5">
      <c r="A24416" s="33" t="s">
        <v>62279</v>
      </c>
      <c r="B24416" s="28" t="s">
        <v>60333</v>
      </c>
      <c r="C24416" s="28" t="s">
        <v>12140</v>
      </c>
      <c r="D24416" s="31"/>
      <c r="E24416" s="31" t="s">
        <v>62280</v>
      </c>
    </row>
    <row r="24417" spans="1:5">
      <c r="A24417" s="33" t="s">
        <v>62281</v>
      </c>
      <c r="B24417" s="28" t="s">
        <v>60333</v>
      </c>
      <c r="C24417" s="28" t="s">
        <v>12142</v>
      </c>
      <c r="D24417" s="31"/>
      <c r="E24417" s="31" t="s">
        <v>62282</v>
      </c>
    </row>
    <row r="24418" spans="1:5">
      <c r="A24418" s="33" t="s">
        <v>7391</v>
      </c>
      <c r="B24418" s="28" t="s">
        <v>58728</v>
      </c>
      <c r="C24418" s="28" t="s">
        <v>12151</v>
      </c>
      <c r="D24418" s="31" t="s">
        <v>58742</v>
      </c>
      <c r="E24418" s="31" t="s">
        <v>62283</v>
      </c>
    </row>
    <row r="24419" spans="1:5">
      <c r="A24419" s="33" t="s">
        <v>7424</v>
      </c>
      <c r="B24419" s="28" t="s">
        <v>58728</v>
      </c>
      <c r="C24419" s="28" t="s">
        <v>12153</v>
      </c>
      <c r="D24419" s="31" t="s">
        <v>58742</v>
      </c>
      <c r="E24419" s="31" t="s">
        <v>62284</v>
      </c>
    </row>
    <row r="24420" spans="1:5">
      <c r="A24420" s="33" t="s">
        <v>7454</v>
      </c>
      <c r="B24420" s="28" t="s">
        <v>58728</v>
      </c>
      <c r="C24420" s="28" t="s">
        <v>12155</v>
      </c>
      <c r="D24420" s="31" t="s">
        <v>58742</v>
      </c>
      <c r="E24420" s="31" t="s">
        <v>62285</v>
      </c>
    </row>
    <row r="24421" spans="1:5">
      <c r="A24421" s="33" t="s">
        <v>62286</v>
      </c>
      <c r="B24421" s="28" t="s">
        <v>62287</v>
      </c>
      <c r="C24421" s="28" t="s">
        <v>8280</v>
      </c>
      <c r="D24421" s="31"/>
      <c r="E24421" s="31" t="s">
        <v>62288</v>
      </c>
    </row>
    <row r="24422" spans="1:5">
      <c r="A24422" s="33" t="s">
        <v>62289</v>
      </c>
      <c r="B24422" s="28" t="s">
        <v>62287</v>
      </c>
      <c r="C24422" s="28" t="s">
        <v>8280</v>
      </c>
      <c r="D24422" s="31"/>
      <c r="E24422" s="31" t="s">
        <v>62290</v>
      </c>
    </row>
    <row r="24423" spans="1:5">
      <c r="A24423" s="33" t="s">
        <v>62291</v>
      </c>
      <c r="B24423" s="28" t="s">
        <v>8280</v>
      </c>
      <c r="C24423" s="28" t="s">
        <v>8280</v>
      </c>
      <c r="D24423" s="31"/>
      <c r="E24423" s="31" t="s">
        <v>62292</v>
      </c>
    </row>
    <row r="24424" spans="1:5">
      <c r="A24424" s="33" t="s">
        <v>62293</v>
      </c>
      <c r="B24424" s="28" t="s">
        <v>8280</v>
      </c>
      <c r="C24424" s="28" t="s">
        <v>8280</v>
      </c>
      <c r="D24424" s="31"/>
      <c r="E24424" s="31" t="s">
        <v>62294</v>
      </c>
    </row>
    <row r="24425" spans="1:5">
      <c r="A24425" s="33" t="s">
        <v>62295</v>
      </c>
      <c r="B24425" s="28" t="s">
        <v>8280</v>
      </c>
      <c r="C24425" s="28" t="s">
        <v>8280</v>
      </c>
      <c r="D24425" s="31"/>
      <c r="E24425" s="31" t="s">
        <v>62296</v>
      </c>
    </row>
    <row r="24426" spans="1:5">
      <c r="A24426" s="33" t="s">
        <v>62297</v>
      </c>
      <c r="B24426" s="28" t="s">
        <v>62298</v>
      </c>
      <c r="C24426" s="28" t="s">
        <v>62299</v>
      </c>
      <c r="D24426" s="31"/>
      <c r="E24426" s="31" t="s">
        <v>8280</v>
      </c>
    </row>
    <row r="24427" spans="1:5">
      <c r="A24427" s="33" t="s">
        <v>62300</v>
      </c>
      <c r="B24427" s="28" t="s">
        <v>62301</v>
      </c>
      <c r="C24427" s="28" t="s">
        <v>62302</v>
      </c>
      <c r="D24427" s="31"/>
      <c r="E24427" s="31" t="s">
        <v>8280</v>
      </c>
    </row>
    <row r="24428" spans="1:5">
      <c r="A24428" s="33" t="s">
        <v>62303</v>
      </c>
      <c r="B24428" s="28" t="s">
        <v>62301</v>
      </c>
      <c r="C24428" s="28" t="s">
        <v>62304</v>
      </c>
      <c r="D24428" s="31"/>
      <c r="E24428" s="31" t="s">
        <v>8280</v>
      </c>
    </row>
    <row r="24429" spans="1:5">
      <c r="A24429" s="33" t="s">
        <v>62305</v>
      </c>
      <c r="B24429" s="28" t="s">
        <v>62306</v>
      </c>
      <c r="C24429" s="28" t="s">
        <v>62307</v>
      </c>
      <c r="D24429" s="31"/>
      <c r="E24429" s="31" t="s">
        <v>8280</v>
      </c>
    </row>
    <row r="24430" spans="1:5">
      <c r="A24430" s="33" t="s">
        <v>62308</v>
      </c>
      <c r="B24430" s="28" t="s">
        <v>62309</v>
      </c>
      <c r="C24430" s="28" t="s">
        <v>62310</v>
      </c>
      <c r="D24430" s="31"/>
      <c r="E24430" s="31" t="s">
        <v>8280</v>
      </c>
    </row>
    <row r="24431" spans="1:5">
      <c r="A24431" s="33" t="s">
        <v>62311</v>
      </c>
      <c r="B24431" s="28" t="s">
        <v>62312</v>
      </c>
      <c r="C24431" s="28" t="s">
        <v>62313</v>
      </c>
      <c r="D24431" s="31"/>
      <c r="E24431" s="31" t="s">
        <v>8280</v>
      </c>
    </row>
    <row r="24432" spans="1:5">
      <c r="A24432" s="33" t="s">
        <v>62314</v>
      </c>
      <c r="B24432" s="28" t="s">
        <v>62312</v>
      </c>
      <c r="C24432" s="28" t="s">
        <v>62315</v>
      </c>
      <c r="D24432" s="31"/>
      <c r="E24432" s="31" t="s">
        <v>8280</v>
      </c>
    </row>
    <row r="24433" spans="1:5">
      <c r="A24433" s="33" t="s">
        <v>62316</v>
      </c>
      <c r="B24433" s="28" t="s">
        <v>62298</v>
      </c>
      <c r="C24433" s="28" t="s">
        <v>62317</v>
      </c>
      <c r="D24433" s="31"/>
      <c r="E24433" s="31" t="s">
        <v>8280</v>
      </c>
    </row>
    <row r="24434" spans="1:5">
      <c r="A24434" s="33" t="s">
        <v>62318</v>
      </c>
      <c r="B24434" s="28" t="s">
        <v>62319</v>
      </c>
      <c r="C24434" s="28" t="s">
        <v>62320</v>
      </c>
      <c r="D24434" s="31"/>
      <c r="E24434" s="31" t="s">
        <v>8280</v>
      </c>
    </row>
    <row r="24435" spans="1:5">
      <c r="A24435" s="33" t="s">
        <v>62321</v>
      </c>
      <c r="B24435" s="28" t="s">
        <v>62319</v>
      </c>
      <c r="C24435" s="28" t="s">
        <v>62322</v>
      </c>
      <c r="D24435" s="31"/>
      <c r="E24435" s="31" t="s">
        <v>8280</v>
      </c>
    </row>
    <row r="24436" spans="1:5">
      <c r="A24436" s="33" t="s">
        <v>62323</v>
      </c>
      <c r="B24436" s="28" t="s">
        <v>62324</v>
      </c>
      <c r="C24436" s="28" t="s">
        <v>62325</v>
      </c>
      <c r="D24436" s="31"/>
      <c r="E24436" s="31" t="s">
        <v>8280</v>
      </c>
    </row>
    <row r="24437" spans="1:5">
      <c r="A24437" s="33" t="s">
        <v>62326</v>
      </c>
      <c r="B24437" s="28" t="s">
        <v>62324</v>
      </c>
      <c r="C24437" s="28" t="s">
        <v>62327</v>
      </c>
      <c r="D24437" s="31"/>
      <c r="E24437" s="31" t="s">
        <v>8280</v>
      </c>
    </row>
    <row r="24438" spans="1:5">
      <c r="A24438" s="33" t="s">
        <v>62328</v>
      </c>
      <c r="B24438" s="28" t="s">
        <v>62329</v>
      </c>
      <c r="C24438" s="28" t="s">
        <v>8280</v>
      </c>
      <c r="D24438" s="31"/>
      <c r="E24438" s="31" t="s">
        <v>8280</v>
      </c>
    </row>
    <row r="24439" spans="1:5">
      <c r="A24439" s="33" t="s">
        <v>62330</v>
      </c>
      <c r="B24439" s="28" t="s">
        <v>62331</v>
      </c>
      <c r="C24439" s="28" t="s">
        <v>62332</v>
      </c>
      <c r="D24439" s="31"/>
      <c r="E24439" s="31" t="s">
        <v>8280</v>
      </c>
    </row>
    <row r="24440" spans="1:5">
      <c r="A24440" s="33" t="s">
        <v>62333</v>
      </c>
      <c r="B24440" s="28" t="s">
        <v>62334</v>
      </c>
      <c r="C24440" s="28" t="s">
        <v>62335</v>
      </c>
      <c r="D24440" s="31"/>
      <c r="E24440" s="31" t="s">
        <v>8280</v>
      </c>
    </row>
    <row r="24441" spans="1:5">
      <c r="A24441" s="33" t="s">
        <v>62336</v>
      </c>
      <c r="B24441" s="28" t="s">
        <v>62334</v>
      </c>
      <c r="C24441" s="28" t="s">
        <v>62337</v>
      </c>
      <c r="D24441" s="31"/>
      <c r="E24441" s="31" t="s">
        <v>8280</v>
      </c>
    </row>
    <row r="24442" spans="1:5">
      <c r="A24442" s="33" t="s">
        <v>62338</v>
      </c>
      <c r="B24442" s="28" t="s">
        <v>62339</v>
      </c>
      <c r="C24442" s="28" t="s">
        <v>62340</v>
      </c>
      <c r="D24442" s="31"/>
      <c r="E24442" s="31" t="s">
        <v>8280</v>
      </c>
    </row>
    <row r="24443" spans="1:5">
      <c r="A24443" s="33" t="s">
        <v>62341</v>
      </c>
      <c r="B24443" s="28" t="s">
        <v>62342</v>
      </c>
      <c r="C24443" s="28" t="s">
        <v>62343</v>
      </c>
      <c r="D24443" s="31"/>
      <c r="E24443" s="31" t="s">
        <v>8280</v>
      </c>
    </row>
    <row r="24444" spans="1:5">
      <c r="A24444" s="33" t="s">
        <v>62344</v>
      </c>
      <c r="B24444" s="28" t="s">
        <v>62345</v>
      </c>
      <c r="C24444" s="28" t="s">
        <v>62346</v>
      </c>
      <c r="D24444" s="31"/>
      <c r="E24444" s="31" t="s">
        <v>8280</v>
      </c>
    </row>
    <row r="24445" spans="1:5">
      <c r="A24445" s="33" t="s">
        <v>62347</v>
      </c>
      <c r="B24445" s="28" t="s">
        <v>62348</v>
      </c>
      <c r="C24445" s="28" t="s">
        <v>62349</v>
      </c>
      <c r="D24445" s="31"/>
      <c r="E24445" s="31" t="s">
        <v>8280</v>
      </c>
    </row>
    <row r="24446" spans="1:5">
      <c r="A24446" s="33" t="s">
        <v>62350</v>
      </c>
      <c r="B24446" s="28" t="s">
        <v>62348</v>
      </c>
      <c r="C24446" s="28" t="s">
        <v>62351</v>
      </c>
      <c r="D24446" s="31"/>
      <c r="E24446" s="31" t="s">
        <v>8280</v>
      </c>
    </row>
    <row r="24447" spans="1:5">
      <c r="A24447" s="33" t="s">
        <v>62352</v>
      </c>
      <c r="B24447" s="28" t="s">
        <v>62345</v>
      </c>
      <c r="C24447" s="28" t="s">
        <v>62353</v>
      </c>
      <c r="D24447" s="31"/>
      <c r="E24447" s="31" t="s">
        <v>8280</v>
      </c>
    </row>
    <row r="24448" spans="1:5">
      <c r="A24448" s="33" t="s">
        <v>62354</v>
      </c>
      <c r="B24448" s="28" t="s">
        <v>62355</v>
      </c>
      <c r="C24448" s="28" t="s">
        <v>62356</v>
      </c>
      <c r="D24448" s="31"/>
      <c r="E24448" s="31" t="s">
        <v>8280</v>
      </c>
    </row>
    <row r="24449" spans="1:5">
      <c r="A24449" s="33" t="s">
        <v>62357</v>
      </c>
      <c r="B24449" s="28" t="s">
        <v>62345</v>
      </c>
      <c r="C24449" s="28" t="s">
        <v>62358</v>
      </c>
      <c r="D24449" s="31"/>
      <c r="E24449" s="31" t="s">
        <v>8280</v>
      </c>
    </row>
    <row r="24450" spans="1:5">
      <c r="A24450" s="33" t="s">
        <v>62359</v>
      </c>
      <c r="B24450" s="28" t="s">
        <v>62360</v>
      </c>
      <c r="C24450" s="28" t="s">
        <v>62361</v>
      </c>
      <c r="D24450" s="31"/>
      <c r="E24450" s="31" t="s">
        <v>8280</v>
      </c>
    </row>
    <row r="24451" spans="1:5">
      <c r="A24451" s="33" t="s">
        <v>62362</v>
      </c>
      <c r="B24451" s="28" t="s">
        <v>62345</v>
      </c>
      <c r="C24451" s="28" t="s">
        <v>62363</v>
      </c>
      <c r="D24451" s="31"/>
      <c r="E24451" s="31" t="s">
        <v>8280</v>
      </c>
    </row>
    <row r="24452" spans="1:5">
      <c r="A24452" s="33" t="s">
        <v>62364</v>
      </c>
      <c r="B24452" s="28" t="s">
        <v>62365</v>
      </c>
      <c r="C24452" s="28" t="s">
        <v>62366</v>
      </c>
      <c r="D24452" s="31"/>
      <c r="E24452" s="31" t="s">
        <v>8280</v>
      </c>
    </row>
    <row r="24453" spans="1:5">
      <c r="A24453" s="33" t="s">
        <v>62367</v>
      </c>
      <c r="B24453" s="28" t="s">
        <v>62368</v>
      </c>
      <c r="C24453" s="28" t="s">
        <v>62369</v>
      </c>
      <c r="D24453" s="31"/>
      <c r="E24453" s="31" t="s">
        <v>8280</v>
      </c>
    </row>
    <row r="24454" spans="1:5">
      <c r="A24454" s="33" t="s">
        <v>62370</v>
      </c>
      <c r="B24454" s="28" t="s">
        <v>62368</v>
      </c>
      <c r="C24454" s="28" t="s">
        <v>62371</v>
      </c>
      <c r="D24454" s="31"/>
      <c r="E24454" s="31" t="s">
        <v>8280</v>
      </c>
    </row>
    <row r="24455" spans="1:5">
      <c r="A24455" s="33" t="s">
        <v>62372</v>
      </c>
      <c r="B24455" s="28" t="s">
        <v>62368</v>
      </c>
      <c r="C24455" s="28" t="s">
        <v>62373</v>
      </c>
      <c r="D24455" s="31"/>
      <c r="E24455" s="31" t="s">
        <v>8280</v>
      </c>
    </row>
    <row r="24456" spans="1:5">
      <c r="A24456" s="33" t="s">
        <v>62374</v>
      </c>
      <c r="B24456" s="28" t="s">
        <v>62368</v>
      </c>
      <c r="C24456" s="28" t="s">
        <v>62375</v>
      </c>
      <c r="D24456" s="31"/>
      <c r="E24456" s="31" t="s">
        <v>8280</v>
      </c>
    </row>
    <row r="24457" spans="1:5">
      <c r="A24457" s="33" t="s">
        <v>62376</v>
      </c>
      <c r="B24457" s="28" t="s">
        <v>62377</v>
      </c>
      <c r="C24457" s="28" t="s">
        <v>62378</v>
      </c>
      <c r="D24457" s="31"/>
      <c r="E24457" s="31" t="s">
        <v>8280</v>
      </c>
    </row>
    <row r="24458" spans="1:5">
      <c r="A24458" s="33" t="s">
        <v>62379</v>
      </c>
      <c r="B24458" s="28" t="s">
        <v>62380</v>
      </c>
      <c r="C24458" s="28" t="s">
        <v>62381</v>
      </c>
      <c r="D24458" s="31"/>
      <c r="E24458" s="31" t="s">
        <v>8280</v>
      </c>
    </row>
    <row r="24459" spans="1:5">
      <c r="A24459" s="33" t="s">
        <v>62382</v>
      </c>
      <c r="B24459" s="28" t="s">
        <v>62380</v>
      </c>
      <c r="C24459" s="28" t="s">
        <v>62383</v>
      </c>
      <c r="D24459" s="31"/>
      <c r="E24459" s="31" t="s">
        <v>8280</v>
      </c>
    </row>
    <row r="24460" spans="1:5">
      <c r="A24460" s="33" t="s">
        <v>62384</v>
      </c>
      <c r="B24460" s="28" t="s">
        <v>62368</v>
      </c>
      <c r="C24460" s="28" t="s">
        <v>62385</v>
      </c>
      <c r="D24460" s="31"/>
      <c r="E24460" s="31" t="s">
        <v>8280</v>
      </c>
    </row>
    <row r="24461" spans="1:5">
      <c r="A24461" s="33" t="s">
        <v>62386</v>
      </c>
      <c r="B24461" s="28" t="s">
        <v>62387</v>
      </c>
      <c r="C24461" s="28" t="s">
        <v>62388</v>
      </c>
      <c r="D24461" s="31"/>
      <c r="E24461" s="31" t="s">
        <v>8280</v>
      </c>
    </row>
    <row r="24462" spans="1:5">
      <c r="A24462" s="33" t="s">
        <v>62389</v>
      </c>
      <c r="B24462" s="28" t="s">
        <v>62390</v>
      </c>
      <c r="C24462" s="28" t="s">
        <v>62391</v>
      </c>
      <c r="D24462" s="31"/>
      <c r="E24462" s="31" t="s">
        <v>8280</v>
      </c>
    </row>
    <row r="24463" spans="1:5">
      <c r="A24463" s="33" t="s">
        <v>62392</v>
      </c>
      <c r="B24463" s="28" t="s">
        <v>62390</v>
      </c>
      <c r="C24463" s="28" t="s">
        <v>62393</v>
      </c>
      <c r="D24463" s="31"/>
      <c r="E24463" s="31" t="s">
        <v>8280</v>
      </c>
    </row>
    <row r="24464" spans="1:5">
      <c r="A24464" s="33" t="s">
        <v>62394</v>
      </c>
      <c r="B24464" s="28" t="s">
        <v>62390</v>
      </c>
      <c r="C24464" s="28" t="s">
        <v>62395</v>
      </c>
      <c r="D24464" s="31"/>
      <c r="E24464" s="31" t="s">
        <v>8280</v>
      </c>
    </row>
    <row r="24465" spans="1:5">
      <c r="A24465" s="33" t="s">
        <v>62396</v>
      </c>
      <c r="B24465" s="28" t="s">
        <v>62390</v>
      </c>
      <c r="C24465" s="28" t="s">
        <v>62397</v>
      </c>
      <c r="D24465" s="31"/>
      <c r="E24465" s="31" t="s">
        <v>8280</v>
      </c>
    </row>
    <row r="24466" spans="1:5">
      <c r="A24466" s="33" t="s">
        <v>62398</v>
      </c>
      <c r="B24466" s="28" t="s">
        <v>62399</v>
      </c>
      <c r="C24466" s="28" t="s">
        <v>62400</v>
      </c>
      <c r="D24466" s="31"/>
      <c r="E24466" s="31" t="s">
        <v>8280</v>
      </c>
    </row>
    <row r="24467" spans="1:5">
      <c r="A24467" s="33" t="s">
        <v>62401</v>
      </c>
      <c r="B24467" s="28" t="s">
        <v>62399</v>
      </c>
      <c r="C24467" s="28" t="s">
        <v>62402</v>
      </c>
      <c r="D24467" s="31"/>
      <c r="E24467" s="31" t="s">
        <v>8280</v>
      </c>
    </row>
    <row r="24468" spans="1:5">
      <c r="A24468" s="33" t="s">
        <v>62403</v>
      </c>
      <c r="B24468" s="28" t="s">
        <v>62404</v>
      </c>
      <c r="C24468" s="28" t="s">
        <v>62405</v>
      </c>
      <c r="D24468" s="31"/>
      <c r="E24468" s="31" t="s">
        <v>8280</v>
      </c>
    </row>
    <row r="24469" spans="1:5">
      <c r="A24469" s="33" t="s">
        <v>62406</v>
      </c>
      <c r="B24469" s="28" t="s">
        <v>62404</v>
      </c>
      <c r="C24469" s="28" t="s">
        <v>62407</v>
      </c>
      <c r="D24469" s="31"/>
      <c r="E24469" s="31" t="s">
        <v>8280</v>
      </c>
    </row>
    <row r="24470" spans="1:5">
      <c r="A24470" s="33" t="s">
        <v>62408</v>
      </c>
      <c r="B24470" s="28" t="s">
        <v>62409</v>
      </c>
      <c r="C24470" s="28" t="s">
        <v>62410</v>
      </c>
      <c r="D24470" s="31"/>
      <c r="E24470" s="31" t="s">
        <v>8280</v>
      </c>
    </row>
    <row r="24471" spans="1:5">
      <c r="A24471" s="33" t="s">
        <v>62411</v>
      </c>
      <c r="B24471" s="28" t="s">
        <v>62412</v>
      </c>
      <c r="C24471" s="28" t="s">
        <v>62413</v>
      </c>
      <c r="D24471" s="31"/>
      <c r="E24471" s="31" t="s">
        <v>8280</v>
      </c>
    </row>
    <row r="24472" spans="1:5">
      <c r="A24472" s="33" t="s">
        <v>62414</v>
      </c>
      <c r="B24472" s="28" t="s">
        <v>62415</v>
      </c>
      <c r="C24472" s="28" t="s">
        <v>8280</v>
      </c>
      <c r="D24472" s="31"/>
      <c r="E24472" s="31" t="s">
        <v>8280</v>
      </c>
    </row>
    <row r="24473" spans="1:5">
      <c r="A24473" s="33" t="s">
        <v>62416</v>
      </c>
      <c r="B24473" s="28" t="s">
        <v>62417</v>
      </c>
      <c r="C24473" s="28" t="s">
        <v>62418</v>
      </c>
      <c r="D24473" s="31"/>
      <c r="E24473" s="31" t="s">
        <v>8280</v>
      </c>
    </row>
    <row r="24474" spans="1:5">
      <c r="A24474" s="33" t="s">
        <v>62419</v>
      </c>
      <c r="B24474" s="28" t="s">
        <v>62420</v>
      </c>
      <c r="C24474" s="28" t="s">
        <v>62421</v>
      </c>
      <c r="D24474" s="31"/>
      <c r="E24474" s="31" t="s">
        <v>8280</v>
      </c>
    </row>
    <row r="24475" spans="1:5">
      <c r="A24475" s="33" t="s">
        <v>62422</v>
      </c>
      <c r="B24475" s="28" t="s">
        <v>62423</v>
      </c>
      <c r="C24475" s="28" t="s">
        <v>62424</v>
      </c>
      <c r="D24475" s="31"/>
      <c r="E24475" s="31" t="s">
        <v>8280</v>
      </c>
    </row>
    <row r="24476" spans="1:5">
      <c r="A24476" s="33" t="s">
        <v>62425</v>
      </c>
      <c r="B24476" s="28" t="s">
        <v>62426</v>
      </c>
      <c r="C24476" s="28" t="s">
        <v>62427</v>
      </c>
      <c r="D24476" s="31"/>
      <c r="E24476" s="31" t="s">
        <v>8280</v>
      </c>
    </row>
    <row r="24477" spans="1:5">
      <c r="A24477" s="33" t="s">
        <v>62428</v>
      </c>
      <c r="B24477" s="28" t="s">
        <v>62429</v>
      </c>
      <c r="C24477" s="28" t="s">
        <v>62430</v>
      </c>
      <c r="D24477" s="31"/>
      <c r="E24477" s="31" t="s">
        <v>8280</v>
      </c>
    </row>
    <row r="24478" spans="1:5">
      <c r="A24478" s="33" t="s">
        <v>62431</v>
      </c>
      <c r="B24478" s="28" t="s">
        <v>62429</v>
      </c>
      <c r="C24478" s="28" t="s">
        <v>62432</v>
      </c>
      <c r="D24478" s="31"/>
      <c r="E24478" s="31" t="s">
        <v>8280</v>
      </c>
    </row>
    <row r="24479" spans="1:5">
      <c r="A24479" s="33" t="s">
        <v>62433</v>
      </c>
      <c r="B24479" s="28" t="s">
        <v>62434</v>
      </c>
      <c r="C24479" s="28" t="s">
        <v>62435</v>
      </c>
      <c r="D24479" s="31"/>
      <c r="E24479" s="31" t="s">
        <v>8280</v>
      </c>
    </row>
    <row r="24480" spans="1:5">
      <c r="A24480" s="33" t="s">
        <v>62436</v>
      </c>
      <c r="B24480" s="28" t="s">
        <v>62434</v>
      </c>
      <c r="C24480" s="28" t="s">
        <v>62437</v>
      </c>
      <c r="D24480" s="31"/>
      <c r="E24480" s="31" t="s">
        <v>8280</v>
      </c>
    </row>
    <row r="24481" spans="1:5">
      <c r="A24481" s="33" t="s">
        <v>62438</v>
      </c>
      <c r="B24481" s="28" t="s">
        <v>62439</v>
      </c>
      <c r="C24481" s="28" t="s">
        <v>62440</v>
      </c>
      <c r="D24481" s="31"/>
      <c r="E24481" s="31" t="s">
        <v>8280</v>
      </c>
    </row>
    <row r="24482" spans="1:5">
      <c r="A24482" s="33" t="s">
        <v>62441</v>
      </c>
      <c r="B24482" s="28" t="s">
        <v>62439</v>
      </c>
      <c r="C24482" s="28" t="s">
        <v>62442</v>
      </c>
      <c r="D24482" s="31"/>
      <c r="E24482" s="31" t="s">
        <v>8280</v>
      </c>
    </row>
    <row r="24483" spans="1:5">
      <c r="A24483" s="33" t="s">
        <v>62443</v>
      </c>
      <c r="B24483" s="28" t="s">
        <v>62444</v>
      </c>
      <c r="C24483" s="28" t="s">
        <v>62445</v>
      </c>
      <c r="D24483" s="31"/>
      <c r="E24483" s="31" t="s">
        <v>8280</v>
      </c>
    </row>
    <row r="24484" spans="1:5">
      <c r="A24484" s="33" t="s">
        <v>62446</v>
      </c>
      <c r="B24484" s="28" t="s">
        <v>62447</v>
      </c>
      <c r="C24484" s="28" t="s">
        <v>62448</v>
      </c>
      <c r="D24484" s="31"/>
      <c r="E24484" s="31" t="s">
        <v>8280</v>
      </c>
    </row>
    <row r="24485" spans="1:5">
      <c r="A24485" s="33" t="s">
        <v>62449</v>
      </c>
      <c r="B24485" s="28" t="s">
        <v>62447</v>
      </c>
      <c r="C24485" s="28" t="s">
        <v>62450</v>
      </c>
      <c r="D24485" s="31"/>
      <c r="E24485" s="31" t="s">
        <v>8280</v>
      </c>
    </row>
    <row r="24486" spans="1:5">
      <c r="A24486" s="33" t="s">
        <v>62451</v>
      </c>
      <c r="B24486" s="28" t="s">
        <v>62368</v>
      </c>
      <c r="C24486" s="28" t="s">
        <v>62452</v>
      </c>
      <c r="D24486" s="31"/>
      <c r="E24486" s="31" t="s">
        <v>8280</v>
      </c>
    </row>
    <row r="24487" spans="1:5">
      <c r="A24487" s="33" t="s">
        <v>62453</v>
      </c>
      <c r="B24487" s="28" t="s">
        <v>62368</v>
      </c>
      <c r="C24487" s="28" t="s">
        <v>62454</v>
      </c>
      <c r="D24487" s="31"/>
      <c r="E24487" s="31" t="s">
        <v>8280</v>
      </c>
    </row>
    <row r="24488" spans="1:5">
      <c r="A24488" s="33" t="s">
        <v>62455</v>
      </c>
      <c r="B24488" s="28" t="s">
        <v>62456</v>
      </c>
      <c r="C24488" s="28" t="s">
        <v>62457</v>
      </c>
      <c r="D24488" s="31"/>
      <c r="E24488" s="31" t="s">
        <v>8280</v>
      </c>
    </row>
    <row r="24489" spans="1:5">
      <c r="A24489" s="33" t="s">
        <v>62458</v>
      </c>
      <c r="B24489" s="28" t="s">
        <v>62459</v>
      </c>
      <c r="C24489" s="28" t="s">
        <v>62460</v>
      </c>
      <c r="D24489" s="31"/>
      <c r="E24489" s="31" t="s">
        <v>8280</v>
      </c>
    </row>
    <row r="24490" spans="1:5">
      <c r="A24490" s="33" t="s">
        <v>62461</v>
      </c>
      <c r="B24490" s="28" t="s">
        <v>62462</v>
      </c>
      <c r="C24490" s="28" t="s">
        <v>62463</v>
      </c>
      <c r="D24490" s="31"/>
      <c r="E24490" s="31" t="s">
        <v>8280</v>
      </c>
    </row>
    <row r="24491" spans="1:5">
      <c r="A24491" s="33" t="s">
        <v>62464</v>
      </c>
      <c r="B24491" s="28" t="s">
        <v>62465</v>
      </c>
      <c r="C24491" s="28" t="s">
        <v>62466</v>
      </c>
      <c r="D24491" s="31"/>
      <c r="E24491" s="31" t="s">
        <v>8280</v>
      </c>
    </row>
    <row r="24492" spans="1:5">
      <c r="A24492" s="33" t="s">
        <v>62467</v>
      </c>
      <c r="B24492" s="28" t="s">
        <v>62468</v>
      </c>
      <c r="C24492" s="28" t="s">
        <v>62469</v>
      </c>
      <c r="D24492" s="31"/>
      <c r="E24492" s="31" t="s">
        <v>8280</v>
      </c>
    </row>
    <row r="24493" spans="1:5">
      <c r="A24493" s="33" t="s">
        <v>62470</v>
      </c>
      <c r="B24493" s="28" t="s">
        <v>62468</v>
      </c>
      <c r="C24493" s="28" t="s">
        <v>62471</v>
      </c>
      <c r="D24493" s="31"/>
      <c r="E24493" s="31" t="s">
        <v>8280</v>
      </c>
    </row>
    <row r="24494" spans="1:5">
      <c r="A24494" s="33" t="s">
        <v>62472</v>
      </c>
      <c r="B24494" s="28" t="s">
        <v>62473</v>
      </c>
      <c r="C24494" s="28" t="s">
        <v>62474</v>
      </c>
      <c r="D24494" s="31"/>
      <c r="E24494" s="31" t="s">
        <v>8280</v>
      </c>
    </row>
    <row r="24495" spans="1:5">
      <c r="A24495" s="33" t="s">
        <v>62475</v>
      </c>
      <c r="B24495" s="28" t="s">
        <v>62468</v>
      </c>
      <c r="C24495" s="28" t="s">
        <v>62476</v>
      </c>
      <c r="D24495" s="31"/>
      <c r="E24495" s="31" t="s">
        <v>8280</v>
      </c>
    </row>
    <row r="24496" spans="1:5">
      <c r="A24496" s="33" t="s">
        <v>62477</v>
      </c>
      <c r="B24496" s="28" t="s">
        <v>62478</v>
      </c>
      <c r="C24496" s="28" t="s">
        <v>62479</v>
      </c>
      <c r="D24496" s="31"/>
      <c r="E24496" s="31" t="s">
        <v>8280</v>
      </c>
    </row>
    <row r="24497" spans="1:5">
      <c r="A24497" s="33" t="s">
        <v>62480</v>
      </c>
      <c r="B24497" s="28" t="s">
        <v>62478</v>
      </c>
      <c r="C24497" s="28" t="s">
        <v>62481</v>
      </c>
      <c r="D24497" s="31"/>
      <c r="E24497" s="31" t="s">
        <v>8280</v>
      </c>
    </row>
    <row r="24498" spans="1:5">
      <c r="A24498" s="33" t="s">
        <v>62482</v>
      </c>
      <c r="B24498" s="28" t="s">
        <v>62345</v>
      </c>
      <c r="C24498" s="28" t="s">
        <v>62483</v>
      </c>
      <c r="D24498" s="31"/>
      <c r="E24498" s="31" t="s">
        <v>8280</v>
      </c>
    </row>
    <row r="24499" spans="1:5">
      <c r="A24499" s="33" t="s">
        <v>62484</v>
      </c>
      <c r="B24499" s="28" t="s">
        <v>62345</v>
      </c>
      <c r="C24499" s="28" t="s">
        <v>62485</v>
      </c>
      <c r="D24499" s="31"/>
      <c r="E24499" s="31" t="s">
        <v>8280</v>
      </c>
    </row>
    <row r="24500" spans="1:5">
      <c r="A24500" s="33" t="s">
        <v>62486</v>
      </c>
      <c r="B24500" s="28" t="s">
        <v>62487</v>
      </c>
      <c r="C24500" s="28" t="s">
        <v>62488</v>
      </c>
      <c r="D24500" s="31"/>
      <c r="E24500" s="31" t="s">
        <v>8280</v>
      </c>
    </row>
    <row r="24501" spans="1:5">
      <c r="A24501" s="33" t="s">
        <v>62489</v>
      </c>
      <c r="B24501" s="28" t="s">
        <v>62490</v>
      </c>
      <c r="C24501" s="28" t="s">
        <v>62491</v>
      </c>
      <c r="D24501" s="31"/>
      <c r="E24501" s="31" t="s">
        <v>8280</v>
      </c>
    </row>
    <row r="24502" spans="1:5">
      <c r="A24502" s="33" t="s">
        <v>62492</v>
      </c>
      <c r="B24502" s="28" t="s">
        <v>62493</v>
      </c>
      <c r="C24502" s="28" t="s">
        <v>62494</v>
      </c>
      <c r="D24502" s="31"/>
      <c r="E24502" s="31" t="s">
        <v>8280</v>
      </c>
    </row>
    <row r="24503" spans="1:5">
      <c r="A24503" s="33" t="s">
        <v>62495</v>
      </c>
      <c r="B24503" s="28" t="s">
        <v>62493</v>
      </c>
      <c r="C24503" s="28" t="s">
        <v>62496</v>
      </c>
      <c r="D24503" s="31"/>
      <c r="E24503" s="31" t="s">
        <v>8280</v>
      </c>
    </row>
    <row r="24504" spans="1:5">
      <c r="A24504" s="33" t="s">
        <v>62497</v>
      </c>
      <c r="B24504" s="28" t="s">
        <v>62498</v>
      </c>
      <c r="C24504" s="28" t="s">
        <v>62499</v>
      </c>
      <c r="D24504" s="31"/>
      <c r="E24504" s="31" t="s">
        <v>8280</v>
      </c>
    </row>
    <row r="24505" spans="1:5">
      <c r="A24505" s="33" t="s">
        <v>62500</v>
      </c>
      <c r="B24505" s="28" t="s">
        <v>62478</v>
      </c>
      <c r="C24505" s="28" t="s">
        <v>62501</v>
      </c>
      <c r="D24505" s="31"/>
      <c r="E24505" s="31" t="s">
        <v>8280</v>
      </c>
    </row>
    <row r="24506" spans="1:5">
      <c r="A24506" s="33" t="s">
        <v>62502</v>
      </c>
      <c r="B24506" s="28" t="s">
        <v>62503</v>
      </c>
      <c r="C24506" s="28" t="s">
        <v>62504</v>
      </c>
      <c r="D24506" s="31"/>
      <c r="E24506" s="31" t="s">
        <v>8280</v>
      </c>
    </row>
    <row r="24507" spans="1:5">
      <c r="A24507" s="33" t="s">
        <v>62505</v>
      </c>
      <c r="B24507" s="28" t="s">
        <v>62506</v>
      </c>
      <c r="C24507" s="28" t="s">
        <v>62507</v>
      </c>
      <c r="D24507" s="31"/>
      <c r="E24507" s="31" t="s">
        <v>8280</v>
      </c>
    </row>
    <row r="24508" spans="1:5">
      <c r="A24508" s="33" t="s">
        <v>62508</v>
      </c>
      <c r="B24508" s="28" t="s">
        <v>62509</v>
      </c>
      <c r="C24508" s="28" t="s">
        <v>62510</v>
      </c>
      <c r="D24508" s="31"/>
      <c r="E24508" s="31" t="s">
        <v>8280</v>
      </c>
    </row>
    <row r="24509" spans="1:5">
      <c r="A24509" s="33" t="s">
        <v>62511</v>
      </c>
      <c r="B24509" s="28" t="s">
        <v>62512</v>
      </c>
      <c r="C24509" s="28" t="s">
        <v>62513</v>
      </c>
      <c r="D24509" s="31"/>
      <c r="E24509" s="31" t="s">
        <v>8280</v>
      </c>
    </row>
    <row r="24510" spans="1:5">
      <c r="A24510" s="33" t="s">
        <v>62514</v>
      </c>
      <c r="B24510" s="28" t="s">
        <v>62515</v>
      </c>
      <c r="C24510" s="28" t="s">
        <v>62516</v>
      </c>
      <c r="D24510" s="31"/>
      <c r="E24510" s="31" t="s">
        <v>8280</v>
      </c>
    </row>
    <row r="24511" spans="1:5">
      <c r="A24511" s="33" t="s">
        <v>62517</v>
      </c>
      <c r="B24511" s="28" t="s">
        <v>62518</v>
      </c>
      <c r="C24511" s="28" t="s">
        <v>62519</v>
      </c>
      <c r="D24511" s="31"/>
      <c r="E24511" s="31" t="s">
        <v>8280</v>
      </c>
    </row>
    <row r="24512" spans="1:5">
      <c r="A24512" s="33" t="s">
        <v>62520</v>
      </c>
      <c r="B24512" s="28" t="s">
        <v>62521</v>
      </c>
      <c r="C24512" s="28" t="s">
        <v>62522</v>
      </c>
      <c r="D24512" s="31"/>
      <c r="E24512" s="31" t="s">
        <v>8280</v>
      </c>
    </row>
    <row r="24513" spans="1:5">
      <c r="A24513" s="33" t="s">
        <v>62523</v>
      </c>
      <c r="B24513" s="28" t="s">
        <v>62521</v>
      </c>
      <c r="C24513" s="28" t="s">
        <v>62524</v>
      </c>
      <c r="D24513" s="31"/>
      <c r="E24513" s="31" t="s">
        <v>8280</v>
      </c>
    </row>
    <row r="24514" spans="1:5">
      <c r="A24514" s="33" t="s">
        <v>62525</v>
      </c>
      <c r="B24514" s="28" t="s">
        <v>62526</v>
      </c>
      <c r="C24514" s="28" t="s">
        <v>62527</v>
      </c>
      <c r="D24514" s="31"/>
      <c r="E24514" s="31" t="s">
        <v>8280</v>
      </c>
    </row>
    <row r="24515" spans="1:5">
      <c r="A24515" s="33" t="s">
        <v>62528</v>
      </c>
      <c r="B24515" s="28" t="s">
        <v>62526</v>
      </c>
      <c r="C24515" s="28" t="s">
        <v>62529</v>
      </c>
      <c r="D24515" s="31"/>
      <c r="E24515" s="31" t="s">
        <v>8280</v>
      </c>
    </row>
    <row r="24516" spans="1:5">
      <c r="A24516" s="33" t="s">
        <v>62530</v>
      </c>
      <c r="B24516" s="28" t="s">
        <v>62531</v>
      </c>
      <c r="C24516" s="28" t="s">
        <v>62532</v>
      </c>
      <c r="D24516" s="31"/>
      <c r="E24516" s="31" t="s">
        <v>8280</v>
      </c>
    </row>
    <row r="24517" spans="1:5">
      <c r="A24517" s="33" t="s">
        <v>62533</v>
      </c>
      <c r="B24517" s="28" t="s">
        <v>62534</v>
      </c>
      <c r="C24517" s="28" t="s">
        <v>62535</v>
      </c>
      <c r="D24517" s="31"/>
      <c r="E24517" s="31" t="s">
        <v>8280</v>
      </c>
    </row>
    <row r="24518" spans="1:5">
      <c r="A24518" s="33" t="s">
        <v>62536</v>
      </c>
      <c r="B24518" s="28" t="s">
        <v>62537</v>
      </c>
      <c r="C24518" s="28" t="s">
        <v>62538</v>
      </c>
      <c r="D24518" s="31"/>
      <c r="E24518" s="31" t="s">
        <v>8280</v>
      </c>
    </row>
    <row r="24519" spans="1:5">
      <c r="A24519" s="33" t="s">
        <v>62539</v>
      </c>
      <c r="B24519" s="28" t="s">
        <v>62540</v>
      </c>
      <c r="C24519" s="28" t="s">
        <v>62541</v>
      </c>
      <c r="D24519" s="31"/>
      <c r="E24519" s="31" t="s">
        <v>8280</v>
      </c>
    </row>
    <row r="24520" spans="1:5">
      <c r="A24520" s="33" t="s">
        <v>62542</v>
      </c>
      <c r="B24520" s="28" t="s">
        <v>62543</v>
      </c>
      <c r="C24520" s="28" t="s">
        <v>62544</v>
      </c>
      <c r="D24520" s="31"/>
      <c r="E24520" s="31" t="s">
        <v>8280</v>
      </c>
    </row>
    <row r="24521" spans="1:5">
      <c r="A24521" s="33" t="s">
        <v>62545</v>
      </c>
      <c r="B24521" s="28" t="s">
        <v>62546</v>
      </c>
      <c r="C24521" s="28" t="s">
        <v>62547</v>
      </c>
      <c r="D24521" s="31"/>
      <c r="E24521" s="31" t="s">
        <v>8280</v>
      </c>
    </row>
    <row r="24522" spans="1:5">
      <c r="A24522" s="33" t="s">
        <v>62548</v>
      </c>
      <c r="B24522" s="28" t="s">
        <v>62549</v>
      </c>
      <c r="C24522" s="28" t="s">
        <v>62550</v>
      </c>
      <c r="D24522" s="31"/>
      <c r="E24522" s="31" t="s">
        <v>8280</v>
      </c>
    </row>
    <row r="24523" spans="1:5">
      <c r="A24523" s="33" t="s">
        <v>62551</v>
      </c>
      <c r="B24523" s="28" t="s">
        <v>62549</v>
      </c>
      <c r="C24523" s="28" t="s">
        <v>62552</v>
      </c>
      <c r="D24523" s="31"/>
      <c r="E24523" s="31" t="s">
        <v>8280</v>
      </c>
    </row>
    <row r="24524" spans="1:5">
      <c r="A24524" s="33" t="s">
        <v>62553</v>
      </c>
      <c r="B24524" s="28" t="s">
        <v>62554</v>
      </c>
      <c r="C24524" s="28" t="s">
        <v>62555</v>
      </c>
      <c r="D24524" s="31"/>
      <c r="E24524" s="31" t="s">
        <v>8280</v>
      </c>
    </row>
    <row r="24525" spans="1:5">
      <c r="A24525" s="33" t="s">
        <v>62556</v>
      </c>
      <c r="B24525" s="28" t="s">
        <v>62554</v>
      </c>
      <c r="C24525" s="28" t="s">
        <v>62557</v>
      </c>
      <c r="D24525" s="31"/>
      <c r="E24525" s="31" t="s">
        <v>8280</v>
      </c>
    </row>
    <row r="24526" spans="1:5">
      <c r="A24526" s="33" t="s">
        <v>62558</v>
      </c>
      <c r="B24526" s="28" t="s">
        <v>62559</v>
      </c>
      <c r="C24526" s="28" t="s">
        <v>62560</v>
      </c>
      <c r="D24526" s="31"/>
      <c r="E24526" s="31" t="s">
        <v>8280</v>
      </c>
    </row>
    <row r="24527" spans="1:5">
      <c r="A24527" s="33" t="s">
        <v>62561</v>
      </c>
      <c r="B24527" s="28" t="s">
        <v>62562</v>
      </c>
      <c r="C24527" s="28" t="s">
        <v>62563</v>
      </c>
      <c r="D24527" s="31"/>
      <c r="E24527" s="31" t="s">
        <v>8280</v>
      </c>
    </row>
    <row r="24528" spans="1:5">
      <c r="A24528" s="33" t="s">
        <v>62564</v>
      </c>
      <c r="B24528" s="28" t="s">
        <v>62565</v>
      </c>
      <c r="C24528" s="28" t="s">
        <v>62566</v>
      </c>
      <c r="D24528" s="31"/>
      <c r="E24528" s="31" t="s">
        <v>8280</v>
      </c>
    </row>
    <row r="24529" spans="1:5">
      <c r="A24529" s="33" t="s">
        <v>62567</v>
      </c>
      <c r="B24529" s="28" t="s">
        <v>62568</v>
      </c>
      <c r="C24529" s="28" t="s">
        <v>62569</v>
      </c>
      <c r="D24529" s="31"/>
      <c r="E24529" s="31" t="s">
        <v>8280</v>
      </c>
    </row>
    <row r="24530" spans="1:5">
      <c r="A24530" s="33" t="s">
        <v>62570</v>
      </c>
      <c r="B24530" s="28" t="s">
        <v>62571</v>
      </c>
      <c r="C24530" s="28" t="s">
        <v>62572</v>
      </c>
      <c r="D24530" s="31"/>
      <c r="E24530" s="31" t="s">
        <v>8280</v>
      </c>
    </row>
    <row r="24531" spans="1:5">
      <c r="A24531" s="33" t="s">
        <v>62573</v>
      </c>
      <c r="B24531" s="28" t="s">
        <v>62574</v>
      </c>
      <c r="C24531" s="28" t="s">
        <v>62575</v>
      </c>
      <c r="D24531" s="31"/>
      <c r="E24531" s="31" t="s">
        <v>8280</v>
      </c>
    </row>
    <row r="24532" spans="1:5">
      <c r="A24532" s="33" t="s">
        <v>62576</v>
      </c>
      <c r="B24532" s="28" t="s">
        <v>62571</v>
      </c>
      <c r="C24532" s="28" t="s">
        <v>62577</v>
      </c>
      <c r="D24532" s="31"/>
      <c r="E24532" s="31" t="s">
        <v>8280</v>
      </c>
    </row>
    <row r="24533" spans="1:5">
      <c r="A24533" s="33" t="s">
        <v>62578</v>
      </c>
      <c r="B24533" s="28" t="s">
        <v>62571</v>
      </c>
      <c r="C24533" s="28" t="s">
        <v>62579</v>
      </c>
      <c r="D24533" s="31"/>
      <c r="E24533" s="31" t="s">
        <v>8280</v>
      </c>
    </row>
    <row r="24534" spans="1:5">
      <c r="A24534" s="33" t="s">
        <v>62580</v>
      </c>
      <c r="B24534" s="28" t="s">
        <v>62581</v>
      </c>
      <c r="C24534" s="28" t="s">
        <v>62582</v>
      </c>
      <c r="D24534" s="31"/>
      <c r="E24534" s="31" t="s">
        <v>8280</v>
      </c>
    </row>
    <row r="24535" spans="1:5">
      <c r="A24535" s="33" t="s">
        <v>62583</v>
      </c>
      <c r="B24535" s="28" t="s">
        <v>62581</v>
      </c>
      <c r="C24535" s="28" t="s">
        <v>62584</v>
      </c>
      <c r="D24535" s="31"/>
      <c r="E24535" s="31" t="s">
        <v>8280</v>
      </c>
    </row>
    <row r="24536" spans="1:5">
      <c r="A24536" s="33" t="s">
        <v>62585</v>
      </c>
      <c r="B24536" s="28" t="s">
        <v>62586</v>
      </c>
      <c r="C24536" s="28" t="s">
        <v>62587</v>
      </c>
      <c r="D24536" s="31"/>
      <c r="E24536" s="31" t="s">
        <v>8280</v>
      </c>
    </row>
    <row r="24537" spans="1:5">
      <c r="A24537" s="33" t="s">
        <v>62588</v>
      </c>
      <c r="B24537" s="28" t="s">
        <v>62586</v>
      </c>
      <c r="C24537" s="28" t="s">
        <v>62589</v>
      </c>
      <c r="D24537" s="31"/>
      <c r="E24537" s="31" t="s">
        <v>8280</v>
      </c>
    </row>
    <row r="24538" spans="1:5">
      <c r="A24538" s="33" t="s">
        <v>62590</v>
      </c>
      <c r="B24538" s="28" t="s">
        <v>62591</v>
      </c>
      <c r="C24538" s="28" t="s">
        <v>62592</v>
      </c>
      <c r="D24538" s="31"/>
      <c r="E24538" s="31" t="s">
        <v>8280</v>
      </c>
    </row>
    <row r="24539" spans="1:5">
      <c r="A24539" s="33" t="s">
        <v>62593</v>
      </c>
      <c r="B24539" s="28" t="s">
        <v>62591</v>
      </c>
      <c r="C24539" s="28" t="s">
        <v>62594</v>
      </c>
      <c r="D24539" s="31"/>
      <c r="E24539" s="31" t="s">
        <v>8280</v>
      </c>
    </row>
    <row r="24540" spans="1:5">
      <c r="A24540" s="33" t="s">
        <v>62595</v>
      </c>
      <c r="B24540" s="28" t="s">
        <v>62571</v>
      </c>
      <c r="C24540" s="28" t="s">
        <v>62596</v>
      </c>
      <c r="D24540" s="31"/>
      <c r="E24540" s="31" t="s">
        <v>8280</v>
      </c>
    </row>
    <row r="24541" spans="1:5">
      <c r="A24541" s="33" t="s">
        <v>62597</v>
      </c>
      <c r="B24541" s="28" t="s">
        <v>62571</v>
      </c>
      <c r="C24541" s="28" t="s">
        <v>62598</v>
      </c>
      <c r="D24541" s="31"/>
      <c r="E24541" s="31" t="s">
        <v>8280</v>
      </c>
    </row>
    <row r="24542" spans="1:5">
      <c r="A24542" s="33" t="s">
        <v>62599</v>
      </c>
      <c r="B24542" s="28" t="s">
        <v>62574</v>
      </c>
      <c r="C24542" s="28" t="s">
        <v>62600</v>
      </c>
      <c r="D24542" s="31"/>
      <c r="E24542" s="31" t="s">
        <v>8280</v>
      </c>
    </row>
    <row r="24543" spans="1:5">
      <c r="A24543" s="33" t="s">
        <v>62601</v>
      </c>
      <c r="B24543" s="28" t="s">
        <v>62574</v>
      </c>
      <c r="C24543" s="28" t="s">
        <v>62602</v>
      </c>
      <c r="D24543" s="31"/>
      <c r="E24543" s="31" t="s">
        <v>8280</v>
      </c>
    </row>
    <row r="24544" spans="1:5">
      <c r="A24544" s="33" t="s">
        <v>62603</v>
      </c>
      <c r="B24544" s="28" t="s">
        <v>62574</v>
      </c>
      <c r="C24544" s="28" t="s">
        <v>62604</v>
      </c>
      <c r="D24544" s="31"/>
      <c r="E24544" s="31" t="s">
        <v>8280</v>
      </c>
    </row>
    <row r="24545" spans="1:5">
      <c r="A24545" s="33" t="s">
        <v>62605</v>
      </c>
      <c r="B24545" s="28" t="s">
        <v>62574</v>
      </c>
      <c r="C24545" s="28" t="s">
        <v>62606</v>
      </c>
      <c r="D24545" s="31"/>
      <c r="E24545" s="31" t="s">
        <v>8280</v>
      </c>
    </row>
    <row r="24546" spans="1:5">
      <c r="A24546" s="33" t="s">
        <v>62607</v>
      </c>
      <c r="B24546" s="28" t="s">
        <v>62608</v>
      </c>
      <c r="C24546" s="28" t="s">
        <v>62609</v>
      </c>
      <c r="D24546" s="31"/>
      <c r="E24546" s="31" t="s">
        <v>8280</v>
      </c>
    </row>
    <row r="24547" spans="1:5">
      <c r="A24547" s="33" t="s">
        <v>62610</v>
      </c>
      <c r="B24547" s="28" t="s">
        <v>62608</v>
      </c>
      <c r="C24547" s="28" t="s">
        <v>62611</v>
      </c>
      <c r="D24547" s="31"/>
      <c r="E24547" s="31" t="s">
        <v>8280</v>
      </c>
    </row>
    <row r="24548" spans="1:5">
      <c r="A24548" s="33" t="s">
        <v>62612</v>
      </c>
      <c r="B24548" s="28" t="s">
        <v>62613</v>
      </c>
      <c r="C24548" s="28" t="s">
        <v>62614</v>
      </c>
      <c r="D24548" s="31"/>
      <c r="E24548" s="31" t="s">
        <v>8280</v>
      </c>
    </row>
    <row r="24549" spans="1:5">
      <c r="A24549" s="33" t="s">
        <v>62615</v>
      </c>
      <c r="B24549" s="28" t="s">
        <v>62613</v>
      </c>
      <c r="C24549" s="28" t="s">
        <v>62616</v>
      </c>
      <c r="D24549" s="31"/>
      <c r="E24549" s="31" t="s">
        <v>8280</v>
      </c>
    </row>
    <row r="24550" spans="1:5">
      <c r="A24550" s="33" t="s">
        <v>62617</v>
      </c>
      <c r="B24550" s="28" t="s">
        <v>62618</v>
      </c>
      <c r="C24550" s="28" t="s">
        <v>62619</v>
      </c>
      <c r="D24550" s="31"/>
      <c r="E24550" s="31" t="s">
        <v>8280</v>
      </c>
    </row>
    <row r="24551" spans="1:5">
      <c r="A24551" s="33" t="s">
        <v>62620</v>
      </c>
      <c r="B24551" s="28" t="s">
        <v>62439</v>
      </c>
      <c r="C24551" s="28" t="s">
        <v>62621</v>
      </c>
      <c r="D24551" s="31"/>
      <c r="E24551" s="31" t="s">
        <v>8280</v>
      </c>
    </row>
    <row r="24552" spans="1:5">
      <c r="A24552" s="33" t="s">
        <v>62622</v>
      </c>
      <c r="B24552" s="28" t="s">
        <v>62623</v>
      </c>
      <c r="C24552" s="28" t="s">
        <v>62624</v>
      </c>
      <c r="D24552" s="31"/>
      <c r="E24552" s="31" t="s">
        <v>8280</v>
      </c>
    </row>
    <row r="24553" spans="1:5">
      <c r="A24553" s="33" t="s">
        <v>62625</v>
      </c>
      <c r="B24553" s="28" t="s">
        <v>62623</v>
      </c>
      <c r="C24553" s="28" t="s">
        <v>62626</v>
      </c>
      <c r="D24553" s="31"/>
      <c r="E24553" s="31" t="s">
        <v>8280</v>
      </c>
    </row>
    <row r="24554" spans="1:5">
      <c r="A24554" s="33" t="s">
        <v>62627</v>
      </c>
      <c r="B24554" s="28" t="s">
        <v>62628</v>
      </c>
      <c r="C24554" s="28" t="s">
        <v>62629</v>
      </c>
      <c r="D24554" s="31"/>
      <c r="E24554" s="31" t="s">
        <v>8280</v>
      </c>
    </row>
    <row r="24555" spans="1:5">
      <c r="A24555" s="33" t="s">
        <v>62630</v>
      </c>
      <c r="B24555" s="28" t="s">
        <v>62631</v>
      </c>
      <c r="C24555" s="28" t="s">
        <v>62632</v>
      </c>
      <c r="D24555" s="31"/>
      <c r="E24555" s="31" t="s">
        <v>8280</v>
      </c>
    </row>
    <row r="24556" spans="1:5">
      <c r="A24556" s="33" t="s">
        <v>62633</v>
      </c>
      <c r="B24556" s="28" t="s">
        <v>62345</v>
      </c>
      <c r="C24556" s="28" t="s">
        <v>62634</v>
      </c>
      <c r="D24556" s="31"/>
      <c r="E24556" s="31" t="s">
        <v>8280</v>
      </c>
    </row>
    <row r="24557" spans="1:5">
      <c r="A24557" s="33" t="s">
        <v>62635</v>
      </c>
      <c r="B24557" s="28" t="s">
        <v>62636</v>
      </c>
      <c r="C24557" s="28" t="s">
        <v>62637</v>
      </c>
      <c r="D24557" s="31"/>
      <c r="E24557" s="31" t="s">
        <v>8280</v>
      </c>
    </row>
    <row r="24558" spans="1:5">
      <c r="A24558" s="33" t="s">
        <v>62638</v>
      </c>
      <c r="B24558" s="28" t="s">
        <v>62639</v>
      </c>
      <c r="C24558" s="28" t="s">
        <v>62640</v>
      </c>
      <c r="D24558" s="31"/>
      <c r="E24558" s="31" t="s">
        <v>8280</v>
      </c>
    </row>
    <row r="24559" spans="1:5">
      <c r="A24559" s="33" t="s">
        <v>62641</v>
      </c>
      <c r="B24559" s="28" t="s">
        <v>62639</v>
      </c>
      <c r="C24559" s="28" t="s">
        <v>62642</v>
      </c>
      <c r="D24559" s="31"/>
      <c r="E24559" s="31" t="s">
        <v>8280</v>
      </c>
    </row>
    <row r="24560" spans="1:5">
      <c r="A24560" s="33" t="s">
        <v>62643</v>
      </c>
      <c r="B24560" s="28" t="s">
        <v>62345</v>
      </c>
      <c r="C24560" s="28" t="s">
        <v>62644</v>
      </c>
      <c r="D24560" s="31"/>
      <c r="E24560" s="31" t="s">
        <v>8280</v>
      </c>
    </row>
    <row r="24561" spans="1:5">
      <c r="A24561" s="33" t="s">
        <v>62645</v>
      </c>
      <c r="B24561" s="28" t="s">
        <v>62345</v>
      </c>
      <c r="C24561" s="28" t="s">
        <v>62646</v>
      </c>
      <c r="D24561" s="31"/>
      <c r="E24561" s="31" t="s">
        <v>8280</v>
      </c>
    </row>
    <row r="24562" spans="1:5">
      <c r="A24562" s="33" t="s">
        <v>62647</v>
      </c>
      <c r="B24562" s="28" t="s">
        <v>62648</v>
      </c>
      <c r="C24562" s="28" t="s">
        <v>62649</v>
      </c>
      <c r="D24562" s="31"/>
      <c r="E24562" s="31" t="s">
        <v>8280</v>
      </c>
    </row>
    <row r="24563" spans="1:5">
      <c r="A24563" s="33" t="s">
        <v>62650</v>
      </c>
      <c r="B24563" s="28" t="s">
        <v>62648</v>
      </c>
      <c r="C24563" s="28" t="s">
        <v>62651</v>
      </c>
      <c r="D24563" s="31"/>
      <c r="E24563" s="31" t="s">
        <v>8280</v>
      </c>
    </row>
    <row r="24564" spans="1:5">
      <c r="A24564" s="33" t="s">
        <v>62652</v>
      </c>
      <c r="B24564" s="28" t="s">
        <v>62653</v>
      </c>
      <c r="C24564" s="28" t="s">
        <v>62654</v>
      </c>
      <c r="D24564" s="31"/>
      <c r="E24564" s="31" t="s">
        <v>8280</v>
      </c>
    </row>
    <row r="24565" spans="1:5">
      <c r="A24565" s="33" t="s">
        <v>62655</v>
      </c>
      <c r="B24565" s="28" t="s">
        <v>62656</v>
      </c>
      <c r="C24565" s="28" t="s">
        <v>62657</v>
      </c>
      <c r="D24565" s="31"/>
      <c r="E24565" s="31" t="s">
        <v>8280</v>
      </c>
    </row>
    <row r="24566" spans="1:5">
      <c r="A24566" s="33" t="s">
        <v>62658</v>
      </c>
      <c r="B24566" s="28" t="s">
        <v>62656</v>
      </c>
      <c r="C24566" s="28" t="s">
        <v>62659</v>
      </c>
      <c r="D24566" s="31"/>
      <c r="E24566" s="31" t="s">
        <v>8280</v>
      </c>
    </row>
    <row r="24567" spans="1:5">
      <c r="A24567" s="33" t="s">
        <v>62660</v>
      </c>
      <c r="B24567" s="28" t="s">
        <v>62661</v>
      </c>
      <c r="C24567" s="28" t="s">
        <v>62662</v>
      </c>
      <c r="D24567" s="31"/>
      <c r="E24567" s="31" t="s">
        <v>8280</v>
      </c>
    </row>
    <row r="24568" spans="1:5">
      <c r="A24568" s="33" t="s">
        <v>62663</v>
      </c>
      <c r="B24568" s="28" t="s">
        <v>62661</v>
      </c>
      <c r="C24568" s="28" t="s">
        <v>62664</v>
      </c>
      <c r="D24568" s="31"/>
      <c r="E24568" s="31" t="s">
        <v>8280</v>
      </c>
    </row>
    <row r="24569" spans="1:5">
      <c r="A24569" s="33" t="s">
        <v>62665</v>
      </c>
      <c r="B24569" s="28" t="s">
        <v>62666</v>
      </c>
      <c r="C24569" s="28" t="s">
        <v>62667</v>
      </c>
      <c r="D24569" s="31"/>
      <c r="E24569" s="31" t="s">
        <v>8280</v>
      </c>
    </row>
    <row r="24570" spans="1:5">
      <c r="A24570" s="33" t="s">
        <v>62668</v>
      </c>
      <c r="B24570" s="28" t="s">
        <v>62669</v>
      </c>
      <c r="C24570" s="28" t="s">
        <v>62670</v>
      </c>
      <c r="D24570" s="31"/>
      <c r="E24570" s="31" t="s">
        <v>8280</v>
      </c>
    </row>
    <row r="24571" spans="1:5">
      <c r="A24571" s="33" t="s">
        <v>62671</v>
      </c>
      <c r="B24571" s="28" t="s">
        <v>62672</v>
      </c>
      <c r="C24571" s="28" t="s">
        <v>62673</v>
      </c>
      <c r="D24571" s="31"/>
      <c r="E24571" s="31" t="s">
        <v>8280</v>
      </c>
    </row>
    <row r="24572" spans="1:5">
      <c r="A24572" s="33" t="s">
        <v>62674</v>
      </c>
      <c r="B24572" s="28" t="s">
        <v>62672</v>
      </c>
      <c r="C24572" s="28" t="s">
        <v>62675</v>
      </c>
      <c r="D24572" s="31"/>
      <c r="E24572" s="31" t="s">
        <v>8280</v>
      </c>
    </row>
    <row r="24573" spans="1:5">
      <c r="A24573" s="33" t="s">
        <v>62676</v>
      </c>
      <c r="B24573" s="28" t="s">
        <v>62677</v>
      </c>
      <c r="C24573" s="28" t="s">
        <v>62678</v>
      </c>
      <c r="D24573" s="31"/>
      <c r="E24573" s="31" t="s">
        <v>8280</v>
      </c>
    </row>
    <row r="24574" spans="1:5">
      <c r="A24574" s="33" t="s">
        <v>62679</v>
      </c>
      <c r="B24574" s="28" t="s">
        <v>62680</v>
      </c>
      <c r="C24574" s="28" t="s">
        <v>62681</v>
      </c>
      <c r="D24574" s="31"/>
      <c r="E24574" s="31" t="s">
        <v>8280</v>
      </c>
    </row>
    <row r="24575" spans="1:5">
      <c r="A24575" s="33" t="s">
        <v>62682</v>
      </c>
      <c r="B24575" s="28" t="s">
        <v>62677</v>
      </c>
      <c r="C24575" s="28" t="s">
        <v>62683</v>
      </c>
      <c r="D24575" s="31"/>
      <c r="E24575" s="31" t="s">
        <v>8280</v>
      </c>
    </row>
    <row r="24576" spans="1:5">
      <c r="A24576" s="33" t="s">
        <v>62684</v>
      </c>
      <c r="B24576" s="28" t="s">
        <v>62677</v>
      </c>
      <c r="C24576" s="28" t="s">
        <v>62685</v>
      </c>
      <c r="D24576" s="31"/>
      <c r="E24576" s="31" t="s">
        <v>8280</v>
      </c>
    </row>
    <row r="24577" spans="1:5">
      <c r="A24577" s="33" t="s">
        <v>62686</v>
      </c>
      <c r="B24577" s="28" t="s">
        <v>62687</v>
      </c>
      <c r="C24577" s="28" t="s">
        <v>62688</v>
      </c>
      <c r="D24577" s="31"/>
      <c r="E24577" s="31" t="s">
        <v>8280</v>
      </c>
    </row>
    <row r="24578" spans="1:5">
      <c r="A24578" s="33" t="s">
        <v>62689</v>
      </c>
      <c r="B24578" s="28" t="s">
        <v>62690</v>
      </c>
      <c r="C24578" s="28" t="s">
        <v>62691</v>
      </c>
      <c r="D24578" s="31"/>
      <c r="E24578" s="31" t="s">
        <v>8280</v>
      </c>
    </row>
    <row r="24579" spans="1:5">
      <c r="A24579" s="33" t="s">
        <v>62692</v>
      </c>
      <c r="B24579" s="28" t="s">
        <v>9036</v>
      </c>
      <c r="C24579" s="28"/>
      <c r="D24579" s="31"/>
      <c r="E24579" s="31" t="s">
        <v>8280</v>
      </c>
    </row>
    <row r="24580" spans="1:5">
      <c r="A24580" s="33" t="s">
        <v>62693</v>
      </c>
      <c r="B24580" s="28" t="s">
        <v>9038</v>
      </c>
      <c r="C24580" s="28"/>
      <c r="D24580" s="31"/>
      <c r="E24580" s="31" t="s">
        <v>8280</v>
      </c>
    </row>
    <row r="24581" spans="1:5">
      <c r="A24581" s="33" t="s">
        <v>62694</v>
      </c>
      <c r="B24581" s="28" t="s">
        <v>9040</v>
      </c>
      <c r="C24581" s="28"/>
      <c r="D24581" s="31"/>
      <c r="E24581" s="31" t="s">
        <v>8280</v>
      </c>
    </row>
    <row r="24582" spans="1:5">
      <c r="A24582" s="33" t="s">
        <v>62695</v>
      </c>
      <c r="B24582" s="28" t="s">
        <v>9042</v>
      </c>
      <c r="C24582" s="28"/>
      <c r="D24582" s="31"/>
      <c r="E24582" s="31" t="s">
        <v>8280</v>
      </c>
    </row>
    <row r="24583" spans="1:5">
      <c r="A24583" s="33" t="s">
        <v>62696</v>
      </c>
      <c r="B24583" s="28" t="s">
        <v>9044</v>
      </c>
      <c r="C24583" s="28"/>
      <c r="D24583" s="31"/>
      <c r="E24583" s="31" t="s">
        <v>8280</v>
      </c>
    </row>
    <row r="24584" spans="1:5">
      <c r="A24584" s="33" t="s">
        <v>62697</v>
      </c>
      <c r="B24584" s="28" t="s">
        <v>9046</v>
      </c>
      <c r="C24584" s="28"/>
      <c r="D24584" s="31"/>
      <c r="E24584" s="31" t="s">
        <v>8280</v>
      </c>
    </row>
    <row r="24585" spans="1:5">
      <c r="A24585" s="33" t="s">
        <v>62698</v>
      </c>
      <c r="B24585" s="28" t="s">
        <v>9048</v>
      </c>
      <c r="C24585" s="28"/>
      <c r="D24585" s="31"/>
      <c r="E24585" s="31" t="s">
        <v>8280</v>
      </c>
    </row>
    <row r="24586" spans="1:5">
      <c r="A24586" s="33" t="s">
        <v>62699</v>
      </c>
      <c r="B24586" s="28" t="s">
        <v>9050</v>
      </c>
      <c r="C24586" s="28"/>
      <c r="D24586" s="31"/>
      <c r="E24586" s="31" t="s">
        <v>8280</v>
      </c>
    </row>
    <row r="24587" spans="1:5">
      <c r="A24587" s="33" t="s">
        <v>62700</v>
      </c>
      <c r="B24587" s="28" t="s">
        <v>9052</v>
      </c>
      <c r="C24587" s="28"/>
      <c r="D24587" s="31"/>
      <c r="E24587" s="31" t="s">
        <v>8280</v>
      </c>
    </row>
    <row r="24588" spans="1:5">
      <c r="A24588" s="33" t="s">
        <v>62701</v>
      </c>
      <c r="B24588" s="28" t="s">
        <v>9054</v>
      </c>
      <c r="C24588" s="28"/>
      <c r="D24588" s="31"/>
      <c r="E24588" s="31" t="s">
        <v>8280</v>
      </c>
    </row>
    <row r="24589" spans="1:5">
      <c r="A24589" s="33" t="s">
        <v>62702</v>
      </c>
      <c r="B24589" s="28" t="s">
        <v>9057</v>
      </c>
      <c r="C24589" s="28"/>
      <c r="D24589" s="31"/>
      <c r="E24589" s="31" t="s">
        <v>8280</v>
      </c>
    </row>
    <row r="24590" spans="1:5">
      <c r="A24590" s="33" t="s">
        <v>62703</v>
      </c>
      <c r="B24590" s="28" t="s">
        <v>9059</v>
      </c>
      <c r="C24590" s="28"/>
      <c r="D24590" s="31"/>
      <c r="E24590" s="31" t="s">
        <v>8280</v>
      </c>
    </row>
    <row r="24591" spans="1:5">
      <c r="A24591" s="33" t="s">
        <v>62704</v>
      </c>
      <c r="B24591" s="28" t="s">
        <v>9061</v>
      </c>
      <c r="C24591" s="28"/>
      <c r="D24591" s="31"/>
      <c r="E24591" s="31" t="s">
        <v>8280</v>
      </c>
    </row>
    <row r="24592" spans="1:5">
      <c r="A24592" s="33" t="s">
        <v>62705</v>
      </c>
      <c r="B24592" s="28" t="s">
        <v>9063</v>
      </c>
      <c r="C24592" s="28"/>
      <c r="D24592" s="31"/>
      <c r="E24592" s="31" t="s">
        <v>8280</v>
      </c>
    </row>
    <row r="24593" spans="1:5">
      <c r="A24593" s="33" t="s">
        <v>62706</v>
      </c>
      <c r="B24593" s="28" t="s">
        <v>9065</v>
      </c>
      <c r="C24593" s="28"/>
      <c r="D24593" s="31"/>
      <c r="E24593" s="31" t="s">
        <v>8280</v>
      </c>
    </row>
    <row r="24594" spans="1:5">
      <c r="A24594" s="33" t="s">
        <v>62707</v>
      </c>
      <c r="B24594" s="28" t="s">
        <v>9067</v>
      </c>
      <c r="C24594" s="28"/>
      <c r="D24594" s="31"/>
      <c r="E24594" s="31" t="s">
        <v>8280</v>
      </c>
    </row>
    <row r="24595" spans="1:5">
      <c r="A24595" s="33" t="s">
        <v>62708</v>
      </c>
      <c r="B24595" s="28" t="s">
        <v>9069</v>
      </c>
      <c r="C24595" s="28"/>
      <c r="D24595" s="31"/>
      <c r="E24595" s="31" t="s">
        <v>8280</v>
      </c>
    </row>
    <row r="24596" spans="1:5">
      <c r="A24596" s="33" t="s">
        <v>62709</v>
      </c>
      <c r="B24596" s="28" t="s">
        <v>9071</v>
      </c>
      <c r="C24596" s="28"/>
      <c r="D24596" s="31"/>
      <c r="E24596" s="31" t="s">
        <v>8280</v>
      </c>
    </row>
    <row r="24597" spans="1:5">
      <c r="A24597" s="33" t="s">
        <v>62710</v>
      </c>
      <c r="B24597" s="28" t="s">
        <v>9073</v>
      </c>
      <c r="C24597" s="28"/>
      <c r="D24597" s="31"/>
      <c r="E24597" s="31" t="s">
        <v>8280</v>
      </c>
    </row>
    <row r="24598" spans="1:5">
      <c r="A24598" s="33" t="s">
        <v>62711</v>
      </c>
      <c r="B24598" s="28" t="s">
        <v>9075</v>
      </c>
      <c r="C24598" s="28"/>
      <c r="D24598" s="31"/>
      <c r="E24598" s="31" t="s">
        <v>8280</v>
      </c>
    </row>
    <row r="24599" spans="1:5">
      <c r="A24599" s="33" t="s">
        <v>62712</v>
      </c>
      <c r="B24599" s="28" t="s">
        <v>9077</v>
      </c>
      <c r="C24599" s="28"/>
      <c r="D24599" s="31"/>
      <c r="E24599" s="31" t="s">
        <v>8280</v>
      </c>
    </row>
    <row r="24600" spans="1:5">
      <c r="A24600" s="33" t="s">
        <v>62713</v>
      </c>
      <c r="B24600" s="28" t="s">
        <v>9079</v>
      </c>
      <c r="C24600" s="28"/>
      <c r="D24600" s="31"/>
      <c r="E24600" s="31" t="s">
        <v>8280</v>
      </c>
    </row>
    <row r="24601" spans="1:5">
      <c r="A24601" s="33" t="s">
        <v>62714</v>
      </c>
      <c r="B24601" s="28" t="s">
        <v>9082</v>
      </c>
      <c r="C24601" s="28"/>
      <c r="D24601" s="31"/>
      <c r="E24601" s="31" t="s">
        <v>8280</v>
      </c>
    </row>
    <row r="24602" spans="1:5">
      <c r="A24602" s="33" t="s">
        <v>62715</v>
      </c>
      <c r="B24602" s="28" t="s">
        <v>9084</v>
      </c>
      <c r="C24602" s="28"/>
      <c r="D24602" s="31"/>
      <c r="E24602" s="31" t="s">
        <v>8280</v>
      </c>
    </row>
    <row r="24603" spans="1:5">
      <c r="A24603" s="33" t="s">
        <v>62716</v>
      </c>
      <c r="B24603" s="28" t="s">
        <v>9086</v>
      </c>
      <c r="C24603" s="28"/>
      <c r="D24603" s="31"/>
      <c r="E24603" s="31" t="s">
        <v>8280</v>
      </c>
    </row>
    <row r="24604" spans="1:5">
      <c r="A24604" s="33" t="s">
        <v>62717</v>
      </c>
      <c r="B24604" s="28" t="s">
        <v>9088</v>
      </c>
      <c r="C24604" s="28"/>
      <c r="D24604" s="31"/>
      <c r="E24604" s="31" t="s">
        <v>8280</v>
      </c>
    </row>
    <row r="24605" spans="1:5">
      <c r="A24605" s="33" t="s">
        <v>62718</v>
      </c>
      <c r="B24605" s="28" t="s">
        <v>9090</v>
      </c>
      <c r="C24605" s="28"/>
      <c r="D24605" s="31"/>
      <c r="E24605" s="31" t="s">
        <v>8280</v>
      </c>
    </row>
    <row r="24606" spans="1:5">
      <c r="A24606" s="33" t="s">
        <v>62719</v>
      </c>
      <c r="B24606" s="28" t="s">
        <v>9093</v>
      </c>
      <c r="C24606" s="28"/>
      <c r="D24606" s="31"/>
      <c r="E24606" s="31" t="s">
        <v>8280</v>
      </c>
    </row>
    <row r="24607" spans="1:5">
      <c r="A24607" s="33" t="s">
        <v>62720</v>
      </c>
      <c r="B24607" s="28" t="s">
        <v>9095</v>
      </c>
      <c r="C24607" s="28"/>
      <c r="D24607" s="31"/>
      <c r="E24607" s="31" t="s">
        <v>8280</v>
      </c>
    </row>
    <row r="24608" spans="1:5">
      <c r="A24608" s="33" t="s">
        <v>62721</v>
      </c>
      <c r="B24608" s="28" t="s">
        <v>9097</v>
      </c>
      <c r="C24608" s="28"/>
      <c r="D24608" s="31"/>
      <c r="E24608" s="31" t="s">
        <v>8280</v>
      </c>
    </row>
    <row r="24609" spans="1:5">
      <c r="A24609" s="33" t="s">
        <v>62722</v>
      </c>
      <c r="B24609" s="28" t="s">
        <v>9099</v>
      </c>
      <c r="C24609" s="28"/>
      <c r="D24609" s="31"/>
      <c r="E24609" s="31" t="s">
        <v>8280</v>
      </c>
    </row>
    <row r="24610" spans="1:5">
      <c r="A24610" s="33" t="s">
        <v>62723</v>
      </c>
      <c r="B24610" s="28" t="s">
        <v>9101</v>
      </c>
      <c r="C24610" s="28"/>
      <c r="D24610" s="31"/>
      <c r="E24610" s="31" t="s">
        <v>8280</v>
      </c>
    </row>
    <row r="24611" spans="1:5">
      <c r="A24611" s="33" t="s">
        <v>62724</v>
      </c>
      <c r="B24611" s="28" t="s">
        <v>9103</v>
      </c>
      <c r="C24611" s="28"/>
      <c r="D24611" s="31"/>
      <c r="E24611" s="31" t="s">
        <v>8280</v>
      </c>
    </row>
    <row r="24612" spans="1:5">
      <c r="A24612" s="33" t="s">
        <v>62725</v>
      </c>
      <c r="B24612" s="28" t="s">
        <v>9105</v>
      </c>
      <c r="C24612" s="28"/>
      <c r="D24612" s="31"/>
      <c r="E24612" s="31" t="s">
        <v>8280</v>
      </c>
    </row>
    <row r="24613" spans="1:5">
      <c r="A24613" s="33" t="s">
        <v>62726</v>
      </c>
      <c r="B24613" s="28" t="s">
        <v>9107</v>
      </c>
      <c r="C24613" s="28"/>
      <c r="D24613" s="31"/>
      <c r="E24613" s="31" t="s">
        <v>8280</v>
      </c>
    </row>
    <row r="24614" spans="1:5">
      <c r="A24614" s="33" t="s">
        <v>62727</v>
      </c>
      <c r="B24614" s="28" t="s">
        <v>9109</v>
      </c>
      <c r="C24614" s="28"/>
      <c r="D24614" s="31"/>
      <c r="E24614" s="31" t="s">
        <v>8280</v>
      </c>
    </row>
    <row r="24615" spans="1:5">
      <c r="A24615" s="33" t="s">
        <v>62728</v>
      </c>
      <c r="B24615" s="28" t="s">
        <v>9111</v>
      </c>
      <c r="C24615" s="28"/>
      <c r="D24615" s="31"/>
      <c r="E24615" s="31" t="s">
        <v>8280</v>
      </c>
    </row>
    <row r="24616" spans="1:5">
      <c r="A24616" s="33" t="s">
        <v>62729</v>
      </c>
      <c r="B24616" s="28" t="s">
        <v>9113</v>
      </c>
      <c r="C24616" s="28"/>
      <c r="D24616" s="31"/>
      <c r="E24616" s="31" t="s">
        <v>8280</v>
      </c>
    </row>
    <row r="24617" spans="1:5">
      <c r="A24617" s="33" t="s">
        <v>62730</v>
      </c>
      <c r="B24617" s="28" t="s">
        <v>9115</v>
      </c>
      <c r="C24617" s="28"/>
      <c r="D24617" s="31"/>
      <c r="E24617" s="31" t="s">
        <v>8280</v>
      </c>
    </row>
    <row r="24618" spans="1:5">
      <c r="A24618" s="33" t="s">
        <v>62731</v>
      </c>
      <c r="B24618" s="28" t="s">
        <v>9117</v>
      </c>
      <c r="C24618" s="28"/>
      <c r="D24618" s="31"/>
      <c r="E24618" s="31" t="s">
        <v>8280</v>
      </c>
    </row>
    <row r="24619" spans="1:5">
      <c r="A24619" s="33" t="s">
        <v>62732</v>
      </c>
      <c r="B24619" s="28" t="s">
        <v>9119</v>
      </c>
      <c r="C24619" s="28"/>
      <c r="D24619" s="31"/>
      <c r="E24619" s="31" t="s">
        <v>8280</v>
      </c>
    </row>
    <row r="24620" spans="1:5">
      <c r="A24620" s="33" t="s">
        <v>62733</v>
      </c>
      <c r="B24620" s="28" t="s">
        <v>9119</v>
      </c>
      <c r="C24620" s="28"/>
      <c r="D24620" s="31"/>
      <c r="E24620" s="31" t="s">
        <v>8280</v>
      </c>
    </row>
    <row r="24621" spans="1:5">
      <c r="A24621" s="33" t="s">
        <v>62734</v>
      </c>
      <c r="B24621" s="28" t="s">
        <v>9122</v>
      </c>
      <c r="C24621" s="28"/>
      <c r="D24621" s="31"/>
      <c r="E24621" s="31" t="s">
        <v>8280</v>
      </c>
    </row>
    <row r="24622" spans="1:5">
      <c r="A24622" s="33" t="s">
        <v>62735</v>
      </c>
      <c r="B24622" s="28" t="s">
        <v>9122</v>
      </c>
      <c r="C24622" s="28"/>
      <c r="D24622" s="31"/>
      <c r="E24622" s="31" t="s">
        <v>8280</v>
      </c>
    </row>
    <row r="24623" spans="1:5">
      <c r="A24623" s="33" t="s">
        <v>62736</v>
      </c>
      <c r="B24623" s="28" t="s">
        <v>9125</v>
      </c>
      <c r="C24623" s="28"/>
      <c r="D24623" s="31"/>
      <c r="E24623" s="31" t="s">
        <v>8280</v>
      </c>
    </row>
    <row r="24624" spans="1:5">
      <c r="A24624" s="33" t="s">
        <v>62737</v>
      </c>
      <c r="B24624" s="28" t="s">
        <v>9126</v>
      </c>
      <c r="C24624" s="28"/>
      <c r="D24624" s="31"/>
      <c r="E24624" s="31" t="s">
        <v>8280</v>
      </c>
    </row>
    <row r="24625" spans="1:5">
      <c r="A24625" s="33" t="s">
        <v>62738</v>
      </c>
      <c r="B24625" s="28" t="s">
        <v>9128</v>
      </c>
      <c r="C24625" s="28"/>
      <c r="D24625" s="31"/>
      <c r="E24625" s="31" t="s">
        <v>8280</v>
      </c>
    </row>
    <row r="24626" spans="1:5">
      <c r="A24626" s="33" t="s">
        <v>62739</v>
      </c>
      <c r="B24626" s="28" t="s">
        <v>9129</v>
      </c>
      <c r="C24626" s="28"/>
      <c r="D24626" s="31"/>
      <c r="E24626" s="31" t="s">
        <v>8280</v>
      </c>
    </row>
    <row r="24627" spans="1:5">
      <c r="A24627" s="33" t="s">
        <v>62740</v>
      </c>
      <c r="B24627" s="28" t="s">
        <v>9131</v>
      </c>
      <c r="C24627" s="28"/>
      <c r="D24627" s="31"/>
      <c r="E24627" s="31" t="s">
        <v>8280</v>
      </c>
    </row>
    <row r="24628" spans="1:5">
      <c r="A24628" s="33" t="s">
        <v>62741</v>
      </c>
      <c r="B24628" s="28" t="s">
        <v>9132</v>
      </c>
      <c r="C24628" s="28"/>
      <c r="D24628" s="31"/>
      <c r="E24628" s="31" t="s">
        <v>8280</v>
      </c>
    </row>
    <row r="24629" spans="1:5">
      <c r="A24629" s="33" t="s">
        <v>62742</v>
      </c>
      <c r="B24629" s="28" t="s">
        <v>9134</v>
      </c>
      <c r="C24629" s="28"/>
      <c r="D24629" s="31"/>
      <c r="E24629" s="31" t="s">
        <v>8280</v>
      </c>
    </row>
    <row r="24630" spans="1:5">
      <c r="A24630" s="33" t="s">
        <v>62743</v>
      </c>
      <c r="B24630" s="28" t="s">
        <v>9135</v>
      </c>
      <c r="C24630" s="28"/>
      <c r="D24630" s="31"/>
      <c r="E24630" s="31" t="s">
        <v>8280</v>
      </c>
    </row>
    <row r="24631" spans="1:5">
      <c r="A24631" s="33" t="s">
        <v>62744</v>
      </c>
      <c r="B24631" s="28" t="s">
        <v>9137</v>
      </c>
      <c r="C24631" s="28"/>
      <c r="D24631" s="31"/>
      <c r="E24631" s="31" t="s">
        <v>8280</v>
      </c>
    </row>
    <row r="24632" spans="1:5">
      <c r="A24632" s="33" t="s">
        <v>62745</v>
      </c>
      <c r="B24632" s="28" t="s">
        <v>9138</v>
      </c>
      <c r="C24632" s="28"/>
      <c r="D24632" s="31"/>
      <c r="E24632" s="31" t="s">
        <v>8280</v>
      </c>
    </row>
    <row r="24633" spans="1:5">
      <c r="A24633" s="33" t="s">
        <v>62746</v>
      </c>
      <c r="B24633" s="28" t="s">
        <v>9140</v>
      </c>
      <c r="C24633" s="28"/>
      <c r="D24633" s="31"/>
      <c r="E24633" s="31" t="s">
        <v>8280</v>
      </c>
    </row>
    <row r="24634" spans="1:5">
      <c r="A24634" s="33" t="s">
        <v>62747</v>
      </c>
      <c r="B24634" s="28" t="s">
        <v>9141</v>
      </c>
      <c r="C24634" s="28"/>
      <c r="D24634" s="31"/>
      <c r="E24634" s="31" t="s">
        <v>8280</v>
      </c>
    </row>
    <row r="24635" spans="1:5">
      <c r="A24635" s="33" t="s">
        <v>62748</v>
      </c>
      <c r="B24635" s="28" t="s">
        <v>9144</v>
      </c>
      <c r="C24635" s="28"/>
      <c r="D24635" s="31"/>
      <c r="E24635" s="31" t="s">
        <v>8280</v>
      </c>
    </row>
    <row r="24636" spans="1:5">
      <c r="A24636" s="33" t="s">
        <v>62749</v>
      </c>
      <c r="B24636" s="28" t="s">
        <v>9146</v>
      </c>
      <c r="C24636" s="28"/>
      <c r="D24636" s="31"/>
      <c r="E24636" s="31" t="s">
        <v>8280</v>
      </c>
    </row>
    <row r="24637" spans="1:5">
      <c r="A24637" s="33" t="s">
        <v>62750</v>
      </c>
      <c r="B24637" s="28" t="s">
        <v>9148</v>
      </c>
      <c r="C24637" s="28"/>
      <c r="D24637" s="31"/>
      <c r="E24637" s="31" t="s">
        <v>8280</v>
      </c>
    </row>
    <row r="24638" spans="1:5">
      <c r="A24638" s="33" t="s">
        <v>62751</v>
      </c>
      <c r="B24638" s="28" t="s">
        <v>9151</v>
      </c>
      <c r="C24638" s="28"/>
      <c r="D24638" s="31"/>
      <c r="E24638" s="31" t="s">
        <v>8280</v>
      </c>
    </row>
    <row r="24639" spans="1:5">
      <c r="A24639" s="33" t="s">
        <v>62752</v>
      </c>
      <c r="B24639" s="28" t="s">
        <v>9153</v>
      </c>
      <c r="C24639" s="28"/>
      <c r="D24639" s="31"/>
      <c r="E24639" s="31" t="s">
        <v>8280</v>
      </c>
    </row>
    <row r="24640" spans="1:5">
      <c r="A24640" s="33" t="s">
        <v>62753</v>
      </c>
      <c r="B24640" s="28" t="s">
        <v>9155</v>
      </c>
      <c r="C24640" s="28"/>
      <c r="D24640" s="31"/>
      <c r="E24640" s="31" t="s">
        <v>8280</v>
      </c>
    </row>
    <row r="24641" spans="1:5">
      <c r="A24641" s="33" t="s">
        <v>62754</v>
      </c>
      <c r="B24641" s="28" t="s">
        <v>9157</v>
      </c>
      <c r="C24641" s="28"/>
      <c r="D24641" s="31"/>
      <c r="E24641" s="31" t="s">
        <v>8280</v>
      </c>
    </row>
    <row r="24642" spans="1:5">
      <c r="A24642" s="33" t="s">
        <v>62755</v>
      </c>
      <c r="B24642" s="28" t="s">
        <v>9159</v>
      </c>
      <c r="C24642" s="28"/>
      <c r="D24642" s="31"/>
      <c r="E24642" s="31" t="s">
        <v>8280</v>
      </c>
    </row>
    <row r="24643" spans="1:5">
      <c r="A24643" s="33" t="s">
        <v>62756</v>
      </c>
      <c r="B24643" s="28" t="s">
        <v>9161</v>
      </c>
      <c r="C24643" s="28"/>
      <c r="D24643" s="31"/>
      <c r="E24643" s="31" t="s">
        <v>8280</v>
      </c>
    </row>
    <row r="24644" spans="1:5">
      <c r="A24644" s="33" t="s">
        <v>62757</v>
      </c>
      <c r="B24644" s="28" t="s">
        <v>9163</v>
      </c>
      <c r="C24644" s="28"/>
      <c r="D24644" s="31"/>
      <c r="E24644" s="31" t="s">
        <v>8280</v>
      </c>
    </row>
    <row r="24645" spans="1:5">
      <c r="A24645" s="33" t="s">
        <v>62758</v>
      </c>
      <c r="B24645" s="28" t="s">
        <v>9165</v>
      </c>
      <c r="C24645" s="28"/>
      <c r="D24645" s="31"/>
      <c r="E24645" s="31" t="s">
        <v>8280</v>
      </c>
    </row>
    <row r="24646" spans="1:5">
      <c r="A24646" s="33" t="s">
        <v>62759</v>
      </c>
      <c r="B24646" s="28" t="s">
        <v>9167</v>
      </c>
      <c r="C24646" s="28"/>
      <c r="D24646" s="31"/>
      <c r="E24646" s="31" t="s">
        <v>8280</v>
      </c>
    </row>
    <row r="24647" spans="1:5">
      <c r="A24647" s="33" t="s">
        <v>62760</v>
      </c>
      <c r="B24647" s="28" t="s">
        <v>9169</v>
      </c>
      <c r="C24647" s="28"/>
      <c r="D24647" s="31"/>
      <c r="E24647" s="31" t="s">
        <v>8280</v>
      </c>
    </row>
    <row r="24648" spans="1:5">
      <c r="A24648" s="33" t="s">
        <v>62761</v>
      </c>
      <c r="B24648" s="28" t="s">
        <v>9171</v>
      </c>
      <c r="C24648" s="28"/>
      <c r="D24648" s="31"/>
      <c r="E24648" s="31" t="s">
        <v>8280</v>
      </c>
    </row>
    <row r="24649" spans="1:5">
      <c r="A24649" s="33" t="s">
        <v>62762</v>
      </c>
      <c r="B24649" s="28" t="s">
        <v>9173</v>
      </c>
      <c r="C24649" s="28"/>
      <c r="D24649" s="31"/>
      <c r="E24649" s="31" t="s">
        <v>8280</v>
      </c>
    </row>
    <row r="24650" spans="1:5">
      <c r="A24650" s="33" t="s">
        <v>62763</v>
      </c>
      <c r="B24650" s="28" t="s">
        <v>9175</v>
      </c>
      <c r="C24650" s="28"/>
      <c r="D24650" s="31"/>
      <c r="E24650" s="31" t="s">
        <v>8280</v>
      </c>
    </row>
    <row r="24651" spans="1:5">
      <c r="A24651" s="33" t="s">
        <v>62764</v>
      </c>
      <c r="B24651" s="28" t="s">
        <v>9177</v>
      </c>
      <c r="C24651" s="28"/>
      <c r="D24651" s="31"/>
      <c r="E24651" s="31" t="s">
        <v>8280</v>
      </c>
    </row>
    <row r="24652" spans="1:5">
      <c r="A24652" s="33" t="s">
        <v>62765</v>
      </c>
      <c r="B24652" s="28" t="s">
        <v>9179</v>
      </c>
      <c r="C24652" s="28"/>
      <c r="D24652" s="31"/>
      <c r="E24652" s="31" t="s">
        <v>8280</v>
      </c>
    </row>
    <row r="24653" spans="1:5">
      <c r="A24653" s="33" t="s">
        <v>62766</v>
      </c>
      <c r="B24653" s="28" t="s">
        <v>9181</v>
      </c>
      <c r="C24653" s="28"/>
      <c r="D24653" s="31"/>
      <c r="E24653" s="31" t="s">
        <v>8280</v>
      </c>
    </row>
    <row r="24654" spans="1:5">
      <c r="A24654" s="33" t="s">
        <v>62767</v>
      </c>
      <c r="B24654" s="28" t="s">
        <v>9182</v>
      </c>
      <c r="C24654" s="28"/>
      <c r="D24654" s="31"/>
      <c r="E24654" s="31" t="s">
        <v>8280</v>
      </c>
    </row>
    <row r="24655" spans="1:5">
      <c r="A24655" s="33" t="s">
        <v>62768</v>
      </c>
      <c r="B24655" s="28" t="s">
        <v>9184</v>
      </c>
      <c r="C24655" s="28"/>
      <c r="D24655" s="31"/>
      <c r="E24655" s="31" t="s">
        <v>8280</v>
      </c>
    </row>
    <row r="24656" spans="1:5">
      <c r="A24656" s="33" t="s">
        <v>62769</v>
      </c>
      <c r="B24656" s="28" t="s">
        <v>9185</v>
      </c>
      <c r="C24656" s="28"/>
      <c r="D24656" s="31"/>
      <c r="E24656" s="31" t="s">
        <v>8280</v>
      </c>
    </row>
    <row r="24657" spans="1:5">
      <c r="A24657" s="33" t="s">
        <v>62770</v>
      </c>
      <c r="B24657" s="28" t="s">
        <v>9187</v>
      </c>
      <c r="C24657" s="28"/>
      <c r="D24657" s="31"/>
      <c r="E24657" s="31" t="s">
        <v>8280</v>
      </c>
    </row>
    <row r="24658" spans="1:5">
      <c r="A24658" s="33" t="s">
        <v>62771</v>
      </c>
      <c r="B24658" s="28" t="s">
        <v>9190</v>
      </c>
      <c r="C24658" s="28"/>
      <c r="D24658" s="31"/>
      <c r="E24658" s="31" t="s">
        <v>8280</v>
      </c>
    </row>
    <row r="24659" spans="1:5">
      <c r="A24659" s="33" t="s">
        <v>62772</v>
      </c>
      <c r="B24659" s="28" t="s">
        <v>9192</v>
      </c>
      <c r="C24659" s="28"/>
      <c r="D24659" s="31"/>
      <c r="E24659" s="31" t="s">
        <v>8280</v>
      </c>
    </row>
    <row r="24660" spans="1:5">
      <c r="A24660" s="33" t="s">
        <v>62773</v>
      </c>
      <c r="B24660" s="28" t="s">
        <v>9194</v>
      </c>
      <c r="C24660" s="28"/>
      <c r="D24660" s="31"/>
      <c r="E24660" s="31" t="s">
        <v>8280</v>
      </c>
    </row>
    <row r="24661" spans="1:5">
      <c r="A24661" s="33" t="s">
        <v>62774</v>
      </c>
      <c r="B24661" s="28" t="s">
        <v>9196</v>
      </c>
      <c r="C24661" s="28"/>
      <c r="D24661" s="31"/>
      <c r="E24661" s="31" t="s">
        <v>8280</v>
      </c>
    </row>
    <row r="24662" spans="1:5">
      <c r="A24662" s="33" t="s">
        <v>62775</v>
      </c>
      <c r="B24662" s="28" t="s">
        <v>9198</v>
      </c>
      <c r="C24662" s="28"/>
      <c r="D24662" s="31"/>
      <c r="E24662" s="31" t="s">
        <v>8280</v>
      </c>
    </row>
    <row r="24663" spans="1:5">
      <c r="A24663" s="33" t="s">
        <v>62776</v>
      </c>
      <c r="B24663" s="28" t="s">
        <v>9200</v>
      </c>
      <c r="C24663" s="28"/>
      <c r="D24663" s="31"/>
      <c r="E24663" s="31" t="s">
        <v>8280</v>
      </c>
    </row>
    <row r="24664" spans="1:5">
      <c r="A24664" s="33" t="s">
        <v>62777</v>
      </c>
      <c r="B24664" s="28" t="s">
        <v>9203</v>
      </c>
      <c r="C24664" s="28"/>
      <c r="D24664" s="31"/>
      <c r="E24664" s="31" t="s">
        <v>8280</v>
      </c>
    </row>
    <row r="24665" spans="1:5">
      <c r="A24665" s="33" t="s">
        <v>62778</v>
      </c>
      <c r="B24665" s="28" t="s">
        <v>9205</v>
      </c>
      <c r="C24665" s="28"/>
      <c r="D24665" s="31"/>
      <c r="E24665" s="31" t="s">
        <v>8280</v>
      </c>
    </row>
    <row r="24666" spans="1:5">
      <c r="A24666" s="33" t="s">
        <v>62779</v>
      </c>
      <c r="B24666" s="28" t="s">
        <v>9207</v>
      </c>
      <c r="C24666" s="28"/>
      <c r="D24666" s="31"/>
      <c r="E24666" s="31" t="s">
        <v>8280</v>
      </c>
    </row>
    <row r="24667" spans="1:5">
      <c r="A24667" s="33" t="s">
        <v>62780</v>
      </c>
      <c r="B24667" s="28" t="s">
        <v>9209</v>
      </c>
      <c r="C24667" s="28"/>
      <c r="D24667" s="31"/>
      <c r="E24667" s="31" t="s">
        <v>8280</v>
      </c>
    </row>
    <row r="24668" spans="1:5">
      <c r="A24668" s="33" t="s">
        <v>62781</v>
      </c>
      <c r="B24668" s="28" t="s">
        <v>9211</v>
      </c>
      <c r="C24668" s="28"/>
      <c r="D24668" s="31"/>
      <c r="E24668" s="31" t="s">
        <v>8280</v>
      </c>
    </row>
    <row r="24669" spans="1:5">
      <c r="A24669" s="33" t="s">
        <v>62782</v>
      </c>
      <c r="B24669" s="28" t="s">
        <v>9213</v>
      </c>
      <c r="C24669" s="28"/>
      <c r="D24669" s="31"/>
      <c r="E24669" s="31" t="s">
        <v>8280</v>
      </c>
    </row>
    <row r="24670" spans="1:5">
      <c r="A24670" s="33" t="s">
        <v>62783</v>
      </c>
      <c r="B24670" s="28" t="s">
        <v>9215</v>
      </c>
      <c r="C24670" s="28"/>
      <c r="D24670" s="31"/>
      <c r="E24670" s="31" t="s">
        <v>8280</v>
      </c>
    </row>
    <row r="24671" spans="1:5">
      <c r="A24671" s="33" t="s">
        <v>62784</v>
      </c>
      <c r="B24671" s="28" t="s">
        <v>9217</v>
      </c>
      <c r="C24671" s="28"/>
      <c r="D24671" s="31"/>
      <c r="E24671" s="31" t="s">
        <v>8280</v>
      </c>
    </row>
    <row r="24672" spans="1:5">
      <c r="A24672" s="33" t="s">
        <v>62785</v>
      </c>
      <c r="B24672" s="28" t="s">
        <v>9219</v>
      </c>
      <c r="C24672" s="28"/>
      <c r="D24672" s="31"/>
      <c r="E24672" s="31" t="s">
        <v>8280</v>
      </c>
    </row>
    <row r="24673" spans="1:5">
      <c r="A24673" s="33" t="s">
        <v>62786</v>
      </c>
      <c r="B24673" s="28" t="s">
        <v>9221</v>
      </c>
      <c r="C24673" s="28"/>
      <c r="D24673" s="31"/>
      <c r="E24673" s="31" t="s">
        <v>8280</v>
      </c>
    </row>
    <row r="24674" spans="1:5">
      <c r="A24674" s="33" t="s">
        <v>62787</v>
      </c>
      <c r="B24674" s="28" t="s">
        <v>9223</v>
      </c>
      <c r="C24674" s="28"/>
      <c r="D24674" s="31"/>
      <c r="E24674" s="31" t="s">
        <v>8280</v>
      </c>
    </row>
    <row r="24675" spans="1:5">
      <c r="A24675" s="33" t="s">
        <v>62788</v>
      </c>
      <c r="B24675" s="28" t="s">
        <v>9225</v>
      </c>
      <c r="C24675" s="28"/>
      <c r="D24675" s="31"/>
      <c r="E24675" s="31" t="s">
        <v>8280</v>
      </c>
    </row>
    <row r="24676" spans="1:5">
      <c r="A24676" s="33" t="s">
        <v>62789</v>
      </c>
      <c r="B24676" s="28" t="s">
        <v>9227</v>
      </c>
      <c r="C24676" s="28"/>
      <c r="D24676" s="31"/>
      <c r="E24676" s="31" t="s">
        <v>8280</v>
      </c>
    </row>
    <row r="24677" spans="1:5">
      <c r="A24677" s="33" t="s">
        <v>62790</v>
      </c>
      <c r="B24677" s="28" t="s">
        <v>9229</v>
      </c>
      <c r="C24677" s="28"/>
      <c r="D24677" s="31"/>
      <c r="E24677" s="31" t="s">
        <v>8280</v>
      </c>
    </row>
    <row r="24678" spans="1:5">
      <c r="A24678" s="33" t="s">
        <v>62791</v>
      </c>
      <c r="B24678" s="28" t="s">
        <v>9231</v>
      </c>
      <c r="C24678" s="28"/>
      <c r="D24678" s="31"/>
      <c r="E24678" s="31" t="s">
        <v>8280</v>
      </c>
    </row>
    <row r="24679" spans="1:5">
      <c r="A24679" s="33" t="s">
        <v>62792</v>
      </c>
      <c r="B24679" s="28" t="s">
        <v>9232</v>
      </c>
      <c r="C24679" s="28"/>
      <c r="D24679" s="31"/>
      <c r="E24679" s="31" t="s">
        <v>8280</v>
      </c>
    </row>
    <row r="24680" spans="1:5">
      <c r="A24680" s="33" t="s">
        <v>62793</v>
      </c>
      <c r="B24680" s="28" t="s">
        <v>9233</v>
      </c>
      <c r="C24680" s="28"/>
      <c r="D24680" s="31"/>
      <c r="E24680" s="31" t="s">
        <v>8280</v>
      </c>
    </row>
    <row r="24681" spans="1:5">
      <c r="A24681" s="33" t="s">
        <v>62794</v>
      </c>
      <c r="B24681" s="28" t="s">
        <v>9234</v>
      </c>
      <c r="C24681" s="28"/>
      <c r="D24681" s="31"/>
      <c r="E24681" s="31" t="s">
        <v>8280</v>
      </c>
    </row>
    <row r="24682" spans="1:5">
      <c r="A24682" s="33" t="s">
        <v>62795</v>
      </c>
      <c r="B24682" s="28" t="s">
        <v>9236</v>
      </c>
      <c r="C24682" s="28"/>
      <c r="D24682" s="31"/>
      <c r="E24682" s="31" t="s">
        <v>8280</v>
      </c>
    </row>
    <row r="24683" spans="1:5">
      <c r="A24683" s="33" t="s">
        <v>62796</v>
      </c>
      <c r="B24683" s="28" t="s">
        <v>9237</v>
      </c>
      <c r="C24683" s="28"/>
      <c r="D24683" s="31"/>
      <c r="E24683" s="31" t="s">
        <v>8280</v>
      </c>
    </row>
    <row r="24684" spans="1:5">
      <c r="A24684" s="33" t="s">
        <v>62797</v>
      </c>
      <c r="B24684" s="28" t="s">
        <v>9238</v>
      </c>
      <c r="C24684" s="28"/>
      <c r="D24684" s="31"/>
      <c r="E24684" s="31" t="s">
        <v>8280</v>
      </c>
    </row>
    <row r="24685" spans="1:5">
      <c r="A24685" s="33" t="s">
        <v>62798</v>
      </c>
      <c r="B24685" s="28" t="s">
        <v>9239</v>
      </c>
      <c r="C24685" s="28"/>
      <c r="D24685" s="31"/>
      <c r="E24685" s="31" t="s">
        <v>8280</v>
      </c>
    </row>
    <row r="24686" spans="1:5">
      <c r="A24686" s="33" t="s">
        <v>62799</v>
      </c>
      <c r="B24686" s="28" t="s">
        <v>9240</v>
      </c>
      <c r="C24686" s="28"/>
      <c r="D24686" s="31"/>
      <c r="E24686" s="31" t="s">
        <v>8280</v>
      </c>
    </row>
    <row r="24687" spans="1:5">
      <c r="A24687" s="33" t="s">
        <v>62800</v>
      </c>
      <c r="B24687" s="28" t="s">
        <v>9241</v>
      </c>
      <c r="C24687" s="28"/>
      <c r="D24687" s="31"/>
      <c r="E24687" s="31" t="s">
        <v>8280</v>
      </c>
    </row>
    <row r="24688" spans="1:5">
      <c r="A24688" s="33" t="s">
        <v>62801</v>
      </c>
      <c r="B24688" s="28" t="s">
        <v>9243</v>
      </c>
      <c r="C24688" s="28"/>
      <c r="D24688" s="31"/>
      <c r="E24688" s="31" t="s">
        <v>8280</v>
      </c>
    </row>
    <row r="24689" spans="1:5">
      <c r="A24689" s="33" t="s">
        <v>62802</v>
      </c>
      <c r="B24689" s="28" t="s">
        <v>9244</v>
      </c>
      <c r="C24689" s="28"/>
      <c r="D24689" s="31"/>
      <c r="E24689" s="31" t="s">
        <v>8280</v>
      </c>
    </row>
    <row r="24690" spans="1:5">
      <c r="A24690" s="33" t="s">
        <v>62803</v>
      </c>
      <c r="B24690" s="28" t="s">
        <v>9247</v>
      </c>
      <c r="C24690" s="28"/>
      <c r="D24690" s="31"/>
      <c r="E24690" s="31" t="s">
        <v>8280</v>
      </c>
    </row>
    <row r="24691" spans="1:5">
      <c r="A24691" s="33" t="s">
        <v>62804</v>
      </c>
      <c r="B24691" s="28" t="s">
        <v>9249</v>
      </c>
      <c r="C24691" s="28"/>
      <c r="D24691" s="31"/>
      <c r="E24691" s="31" t="s">
        <v>8280</v>
      </c>
    </row>
    <row r="24692" spans="1:5">
      <c r="A24692" s="33" t="s">
        <v>62805</v>
      </c>
      <c r="B24692" s="28" t="s">
        <v>9250</v>
      </c>
      <c r="C24692" s="28"/>
      <c r="D24692" s="31"/>
      <c r="E24692" s="31" t="s">
        <v>8280</v>
      </c>
    </row>
    <row r="24693" spans="1:5">
      <c r="A24693" s="33" t="s">
        <v>62806</v>
      </c>
      <c r="B24693" s="28" t="s">
        <v>9251</v>
      </c>
      <c r="C24693" s="28"/>
      <c r="D24693" s="31"/>
      <c r="E24693" s="31" t="s">
        <v>8280</v>
      </c>
    </row>
    <row r="24694" spans="1:5">
      <c r="A24694" s="33" t="s">
        <v>62807</v>
      </c>
      <c r="B24694" s="28" t="s">
        <v>9252</v>
      </c>
      <c r="C24694" s="28"/>
      <c r="D24694" s="31"/>
      <c r="E24694" s="31" t="s">
        <v>8280</v>
      </c>
    </row>
    <row r="24695" spans="1:5">
      <c r="A24695" s="33" t="s">
        <v>62808</v>
      </c>
      <c r="B24695" s="28" t="s">
        <v>9253</v>
      </c>
      <c r="C24695" s="28"/>
      <c r="D24695" s="31"/>
      <c r="E24695" s="31" t="s">
        <v>8280</v>
      </c>
    </row>
    <row r="24696" spans="1:5">
      <c r="A24696" s="33" t="s">
        <v>62809</v>
      </c>
      <c r="B24696" s="28" t="s">
        <v>9256</v>
      </c>
      <c r="C24696" s="28"/>
      <c r="D24696" s="31"/>
      <c r="E24696" s="31" t="s">
        <v>8280</v>
      </c>
    </row>
    <row r="24697" spans="1:5">
      <c r="A24697" s="33" t="s">
        <v>62810</v>
      </c>
      <c r="B24697" s="28" t="s">
        <v>9258</v>
      </c>
      <c r="C24697" s="28"/>
      <c r="D24697" s="31"/>
      <c r="E24697" s="31" t="s">
        <v>8280</v>
      </c>
    </row>
    <row r="24698" spans="1:5">
      <c r="A24698" s="33" t="s">
        <v>62811</v>
      </c>
      <c r="B24698" s="28" t="s">
        <v>9261</v>
      </c>
      <c r="C24698" s="28"/>
      <c r="D24698" s="31"/>
      <c r="E24698" s="31" t="s">
        <v>8280</v>
      </c>
    </row>
    <row r="24699" spans="1:5">
      <c r="A24699" s="33" t="s">
        <v>62812</v>
      </c>
      <c r="B24699" s="28" t="s">
        <v>9263</v>
      </c>
      <c r="C24699" s="28"/>
      <c r="D24699" s="31"/>
      <c r="E24699" s="31" t="s">
        <v>8280</v>
      </c>
    </row>
    <row r="24700" spans="1:5">
      <c r="A24700" s="33" t="s">
        <v>62813</v>
      </c>
      <c r="B24700" s="28" t="s">
        <v>9265</v>
      </c>
      <c r="C24700" s="28"/>
      <c r="D24700" s="31"/>
      <c r="E24700" s="31" t="s">
        <v>8280</v>
      </c>
    </row>
    <row r="24701" spans="1:5">
      <c r="A24701" s="33" t="s">
        <v>62814</v>
      </c>
      <c r="B24701" s="28" t="s">
        <v>9267</v>
      </c>
      <c r="C24701" s="28"/>
      <c r="D24701" s="31"/>
      <c r="E24701" s="31" t="s">
        <v>8280</v>
      </c>
    </row>
    <row r="24702" spans="1:5">
      <c r="A24702" s="33" t="s">
        <v>62815</v>
      </c>
      <c r="B24702" s="28" t="s">
        <v>9269</v>
      </c>
      <c r="C24702" s="28"/>
      <c r="D24702" s="31"/>
      <c r="E24702" s="31" t="s">
        <v>8280</v>
      </c>
    </row>
    <row r="24703" spans="1:5">
      <c r="A24703" s="33" t="s">
        <v>62816</v>
      </c>
      <c r="B24703" s="28" t="s">
        <v>9271</v>
      </c>
      <c r="C24703" s="28"/>
      <c r="D24703" s="31"/>
      <c r="E24703" s="31" t="s">
        <v>8280</v>
      </c>
    </row>
    <row r="24704" spans="1:5">
      <c r="A24704" s="33" t="s">
        <v>62817</v>
      </c>
      <c r="B24704" s="28" t="s">
        <v>9274</v>
      </c>
      <c r="C24704" s="28"/>
      <c r="D24704" s="31"/>
      <c r="E24704" s="31" t="s">
        <v>8280</v>
      </c>
    </row>
    <row r="24705" spans="1:5">
      <c r="A24705" s="33" t="s">
        <v>62818</v>
      </c>
      <c r="B24705" s="28" t="s">
        <v>9276</v>
      </c>
      <c r="C24705" s="28"/>
      <c r="D24705" s="31"/>
      <c r="E24705" s="31" t="s">
        <v>8280</v>
      </c>
    </row>
    <row r="24706" spans="1:5">
      <c r="A24706" s="33" t="s">
        <v>62819</v>
      </c>
      <c r="B24706" s="28" t="s">
        <v>9279</v>
      </c>
      <c r="C24706" s="28"/>
      <c r="D24706" s="31"/>
      <c r="E24706" s="31" t="s">
        <v>8280</v>
      </c>
    </row>
    <row r="24707" spans="1:5">
      <c r="A24707" s="33" t="s">
        <v>62820</v>
      </c>
      <c r="B24707" s="28" t="s">
        <v>9280</v>
      </c>
      <c r="C24707" s="28"/>
      <c r="D24707" s="31"/>
      <c r="E24707" s="31" t="s">
        <v>8280</v>
      </c>
    </row>
    <row r="24708" spans="1:5">
      <c r="A24708" s="33" t="s">
        <v>62821</v>
      </c>
      <c r="B24708" s="28" t="s">
        <v>9282</v>
      </c>
      <c r="C24708" s="28"/>
      <c r="D24708" s="31"/>
      <c r="E24708" s="31" t="s">
        <v>8280</v>
      </c>
    </row>
    <row r="24709" spans="1:5">
      <c r="A24709" s="33" t="s">
        <v>62822</v>
      </c>
      <c r="B24709" s="28" t="s">
        <v>9284</v>
      </c>
      <c r="C24709" s="28"/>
      <c r="D24709" s="31"/>
      <c r="E24709" s="31" t="s">
        <v>8280</v>
      </c>
    </row>
    <row r="24710" spans="1:5">
      <c r="A24710" s="33" t="s">
        <v>62823</v>
      </c>
      <c r="B24710" s="28" t="s">
        <v>9287</v>
      </c>
      <c r="C24710" s="28"/>
      <c r="D24710" s="31"/>
      <c r="E24710" s="31" t="s">
        <v>8280</v>
      </c>
    </row>
    <row r="24711" spans="1:5">
      <c r="A24711" s="33" t="s">
        <v>62824</v>
      </c>
      <c r="B24711" s="28" t="s">
        <v>9289</v>
      </c>
      <c r="C24711" s="28"/>
      <c r="D24711" s="31"/>
      <c r="E24711" s="31" t="s">
        <v>8280</v>
      </c>
    </row>
    <row r="24712" spans="1:5">
      <c r="A24712" s="33" t="s">
        <v>62825</v>
      </c>
      <c r="B24712" s="28" t="s">
        <v>9291</v>
      </c>
      <c r="C24712" s="28"/>
      <c r="D24712" s="31"/>
      <c r="E24712" s="31" t="s">
        <v>8280</v>
      </c>
    </row>
    <row r="24713" spans="1:5">
      <c r="A24713" s="33" t="s">
        <v>62826</v>
      </c>
      <c r="B24713" s="28" t="s">
        <v>9293</v>
      </c>
      <c r="C24713" s="28"/>
      <c r="D24713" s="31"/>
      <c r="E24713" s="31" t="s">
        <v>8280</v>
      </c>
    </row>
    <row r="24714" spans="1:5">
      <c r="A24714" s="33" t="s">
        <v>62827</v>
      </c>
      <c r="B24714" s="28" t="s">
        <v>9296</v>
      </c>
      <c r="C24714" s="28"/>
      <c r="D24714" s="31"/>
      <c r="E24714" s="31" t="s">
        <v>8280</v>
      </c>
    </row>
    <row r="24715" spans="1:5">
      <c r="A24715" s="33" t="s">
        <v>62828</v>
      </c>
      <c r="B24715" s="28" t="s">
        <v>9298</v>
      </c>
      <c r="C24715" s="28"/>
      <c r="D24715" s="31"/>
      <c r="E24715" s="31" t="s">
        <v>8280</v>
      </c>
    </row>
    <row r="24716" spans="1:5">
      <c r="A24716" s="33" t="s">
        <v>62829</v>
      </c>
      <c r="B24716" s="28" t="s">
        <v>9301</v>
      </c>
      <c r="C24716" s="28"/>
      <c r="D24716" s="31"/>
      <c r="E24716" s="31" t="s">
        <v>8280</v>
      </c>
    </row>
    <row r="24717" spans="1:5">
      <c r="A24717" s="33" t="s">
        <v>62830</v>
      </c>
      <c r="B24717" s="28" t="s">
        <v>9303</v>
      </c>
      <c r="C24717" s="28"/>
      <c r="D24717" s="31"/>
      <c r="E24717" s="31" t="s">
        <v>8280</v>
      </c>
    </row>
    <row r="24718" spans="1:5">
      <c r="A24718" s="33" t="s">
        <v>62831</v>
      </c>
      <c r="B24718" s="28" t="s">
        <v>9305</v>
      </c>
      <c r="C24718" s="28"/>
      <c r="D24718" s="31"/>
      <c r="E24718" s="31" t="s">
        <v>8280</v>
      </c>
    </row>
    <row r="24719" spans="1:5">
      <c r="A24719" s="33" t="s">
        <v>62832</v>
      </c>
      <c r="B24719" s="28" t="s">
        <v>9307</v>
      </c>
      <c r="C24719" s="28"/>
      <c r="D24719" s="31"/>
      <c r="E24719" s="31" t="s">
        <v>8280</v>
      </c>
    </row>
    <row r="24720" spans="1:5">
      <c r="A24720" s="33" t="s">
        <v>62833</v>
      </c>
      <c r="B24720" s="28" t="s">
        <v>9309</v>
      </c>
      <c r="C24720" s="28"/>
      <c r="D24720" s="31"/>
      <c r="E24720" s="31" t="s">
        <v>8280</v>
      </c>
    </row>
    <row r="24721" spans="1:5">
      <c r="A24721" s="33" t="s">
        <v>62834</v>
      </c>
      <c r="B24721" s="28" t="s">
        <v>9311</v>
      </c>
      <c r="C24721" s="28"/>
      <c r="D24721" s="31"/>
      <c r="E24721" s="31" t="s">
        <v>8280</v>
      </c>
    </row>
    <row r="24722" spans="1:5">
      <c r="A24722" s="33" t="s">
        <v>62835</v>
      </c>
      <c r="B24722" s="28" t="s">
        <v>9313</v>
      </c>
      <c r="C24722" s="28"/>
      <c r="D24722" s="31"/>
      <c r="E24722" s="31" t="s">
        <v>8280</v>
      </c>
    </row>
    <row r="24723" spans="1:5">
      <c r="A24723" s="33" t="s">
        <v>62836</v>
      </c>
      <c r="B24723" s="28" t="s">
        <v>9315</v>
      </c>
      <c r="C24723" s="28"/>
      <c r="D24723" s="31"/>
      <c r="E24723" s="31" t="s">
        <v>8280</v>
      </c>
    </row>
    <row r="24724" spans="1:5">
      <c r="A24724" s="33" t="s">
        <v>62837</v>
      </c>
      <c r="B24724" s="28" t="s">
        <v>9317</v>
      </c>
      <c r="C24724" s="28"/>
      <c r="D24724" s="31"/>
      <c r="E24724" s="31" t="s">
        <v>8280</v>
      </c>
    </row>
    <row r="24725" spans="1:5">
      <c r="A24725" s="33" t="s">
        <v>62838</v>
      </c>
      <c r="B24725" s="28" t="s">
        <v>9319</v>
      </c>
      <c r="C24725" s="28"/>
      <c r="D24725" s="31"/>
      <c r="E24725" s="31" t="s">
        <v>8280</v>
      </c>
    </row>
    <row r="24726" spans="1:5">
      <c r="A24726" s="33" t="s">
        <v>62839</v>
      </c>
      <c r="B24726" s="28" t="s">
        <v>9321</v>
      </c>
      <c r="C24726" s="28"/>
      <c r="D24726" s="31"/>
      <c r="E24726" s="31" t="s">
        <v>8280</v>
      </c>
    </row>
    <row r="24727" spans="1:5">
      <c r="A24727" s="33" t="s">
        <v>62840</v>
      </c>
      <c r="B24727" s="28" t="s">
        <v>9323</v>
      </c>
      <c r="C24727" s="28"/>
      <c r="D24727" s="31"/>
      <c r="E24727" s="31" t="s">
        <v>8280</v>
      </c>
    </row>
    <row r="24728" spans="1:5">
      <c r="A24728" s="33" t="s">
        <v>62841</v>
      </c>
      <c r="B24728" s="28" t="s">
        <v>9325</v>
      </c>
      <c r="C24728" s="28"/>
      <c r="D24728" s="31"/>
      <c r="E24728" s="31" t="s">
        <v>8280</v>
      </c>
    </row>
    <row r="24729" spans="1:5">
      <c r="A24729" s="33" t="s">
        <v>62842</v>
      </c>
      <c r="B24729" s="28" t="s">
        <v>9327</v>
      </c>
      <c r="C24729" s="28"/>
      <c r="D24729" s="31"/>
      <c r="E24729" s="31" t="s">
        <v>8280</v>
      </c>
    </row>
    <row r="24730" spans="1:5">
      <c r="A24730" s="33" t="s">
        <v>62843</v>
      </c>
      <c r="B24730" s="28" t="s">
        <v>9330</v>
      </c>
      <c r="C24730" s="28"/>
      <c r="D24730" s="31"/>
      <c r="E24730" s="31" t="s">
        <v>8280</v>
      </c>
    </row>
    <row r="24731" spans="1:5">
      <c r="A24731" s="33" t="s">
        <v>62844</v>
      </c>
      <c r="B24731" s="28" t="s">
        <v>9333</v>
      </c>
      <c r="C24731" s="28"/>
      <c r="D24731" s="31"/>
      <c r="E24731" s="31" t="s">
        <v>8280</v>
      </c>
    </row>
    <row r="24732" spans="1:5">
      <c r="A24732" s="33" t="s">
        <v>62845</v>
      </c>
      <c r="B24732" s="28" t="s">
        <v>9335</v>
      </c>
      <c r="C24732" s="28"/>
      <c r="D24732" s="31"/>
      <c r="E24732" s="31" t="s">
        <v>8280</v>
      </c>
    </row>
    <row r="24733" spans="1:5">
      <c r="A24733" s="33" t="s">
        <v>62846</v>
      </c>
      <c r="B24733" s="28" t="s">
        <v>9337</v>
      </c>
      <c r="C24733" s="28"/>
      <c r="D24733" s="31"/>
      <c r="E24733" s="31" t="s">
        <v>8280</v>
      </c>
    </row>
    <row r="24734" spans="1:5">
      <c r="A24734" s="33" t="s">
        <v>62847</v>
      </c>
      <c r="B24734" s="28" t="s">
        <v>9339</v>
      </c>
      <c r="C24734" s="28"/>
      <c r="D24734" s="31"/>
      <c r="E24734" s="31" t="s">
        <v>8280</v>
      </c>
    </row>
    <row r="24735" spans="1:5">
      <c r="A24735" s="33" t="s">
        <v>62848</v>
      </c>
      <c r="B24735" s="28" t="s">
        <v>9341</v>
      </c>
      <c r="C24735" s="28"/>
      <c r="D24735" s="31"/>
      <c r="E24735" s="31" t="s">
        <v>8280</v>
      </c>
    </row>
    <row r="24736" spans="1:5">
      <c r="A24736" s="33" t="s">
        <v>62849</v>
      </c>
      <c r="B24736" s="28" t="s">
        <v>9343</v>
      </c>
      <c r="C24736" s="28"/>
      <c r="D24736" s="31"/>
      <c r="E24736" s="31" t="s">
        <v>8280</v>
      </c>
    </row>
    <row r="24737" spans="1:5">
      <c r="A24737" s="33" t="s">
        <v>62850</v>
      </c>
      <c r="B24737" s="28" t="s">
        <v>9345</v>
      </c>
      <c r="C24737" s="28"/>
      <c r="D24737" s="31"/>
      <c r="E24737" s="31" t="s">
        <v>8280</v>
      </c>
    </row>
    <row r="24738" spans="1:5">
      <c r="A24738" s="33" t="s">
        <v>62851</v>
      </c>
      <c r="B24738" s="28" t="s">
        <v>9347</v>
      </c>
      <c r="C24738" s="28"/>
      <c r="D24738" s="31"/>
      <c r="E24738" s="31" t="s">
        <v>8280</v>
      </c>
    </row>
    <row r="24739" spans="1:5">
      <c r="A24739" s="33" t="s">
        <v>62852</v>
      </c>
      <c r="B24739" s="28" t="s">
        <v>9349</v>
      </c>
      <c r="C24739" s="28"/>
      <c r="D24739" s="31"/>
      <c r="E24739" s="31" t="s">
        <v>8280</v>
      </c>
    </row>
    <row r="24740" spans="1:5">
      <c r="A24740" s="33" t="s">
        <v>62853</v>
      </c>
      <c r="B24740" s="28" t="s">
        <v>9351</v>
      </c>
      <c r="C24740" s="28"/>
      <c r="D24740" s="31"/>
      <c r="E24740" s="31" t="s">
        <v>8280</v>
      </c>
    </row>
    <row r="24741" spans="1:5">
      <c r="A24741" s="33" t="s">
        <v>62854</v>
      </c>
      <c r="B24741" s="28" t="s">
        <v>9353</v>
      </c>
      <c r="C24741" s="28"/>
      <c r="D24741" s="31"/>
      <c r="E24741" s="31" t="s">
        <v>8280</v>
      </c>
    </row>
    <row r="24742" spans="1:5">
      <c r="A24742" s="33" t="s">
        <v>62855</v>
      </c>
      <c r="B24742" s="28" t="s">
        <v>9355</v>
      </c>
      <c r="C24742" s="28"/>
      <c r="D24742" s="31"/>
      <c r="E24742" s="31" t="s">
        <v>8280</v>
      </c>
    </row>
    <row r="24743" spans="1:5">
      <c r="A24743" s="33" t="s">
        <v>62856</v>
      </c>
      <c r="B24743" s="28" t="s">
        <v>9356</v>
      </c>
      <c r="C24743" s="28"/>
      <c r="D24743" s="31"/>
      <c r="E24743" s="31" t="s">
        <v>8280</v>
      </c>
    </row>
    <row r="24744" spans="1:5">
      <c r="A24744" s="33" t="s">
        <v>62857</v>
      </c>
      <c r="B24744" s="28" t="s">
        <v>9357</v>
      </c>
      <c r="C24744" s="28"/>
      <c r="D24744" s="31"/>
      <c r="E24744" s="31" t="s">
        <v>8280</v>
      </c>
    </row>
    <row r="24745" spans="1:5">
      <c r="A24745" s="33" t="s">
        <v>62858</v>
      </c>
      <c r="B24745" s="28" t="s">
        <v>9359</v>
      </c>
      <c r="C24745" s="28"/>
      <c r="D24745" s="31"/>
      <c r="E24745" s="31" t="s">
        <v>8280</v>
      </c>
    </row>
    <row r="24746" spans="1:5">
      <c r="A24746" s="33" t="s">
        <v>62859</v>
      </c>
      <c r="B24746" s="28" t="s">
        <v>9360</v>
      </c>
      <c r="C24746" s="28"/>
      <c r="D24746" s="31"/>
      <c r="E24746" s="31" t="s">
        <v>8280</v>
      </c>
    </row>
    <row r="24747" spans="1:5">
      <c r="A24747" s="33" t="s">
        <v>62860</v>
      </c>
      <c r="B24747" s="28" t="s">
        <v>9361</v>
      </c>
      <c r="C24747" s="28"/>
      <c r="D24747" s="31"/>
      <c r="E24747" s="31" t="s">
        <v>8280</v>
      </c>
    </row>
    <row r="24748" spans="1:5">
      <c r="A24748" s="33" t="s">
        <v>62861</v>
      </c>
      <c r="B24748" s="28" t="s">
        <v>9362</v>
      </c>
      <c r="C24748" s="28"/>
      <c r="D24748" s="31"/>
      <c r="E24748" s="31" t="s">
        <v>8280</v>
      </c>
    </row>
    <row r="24749" spans="1:5">
      <c r="A24749" s="33" t="s">
        <v>62862</v>
      </c>
      <c r="B24749" s="28" t="s">
        <v>9363</v>
      </c>
      <c r="C24749" s="28"/>
      <c r="D24749" s="31"/>
      <c r="E24749" s="31" t="s">
        <v>8280</v>
      </c>
    </row>
    <row r="24750" spans="1:5">
      <c r="A24750" s="33" t="s">
        <v>62863</v>
      </c>
      <c r="B24750" s="28" t="s">
        <v>9365</v>
      </c>
      <c r="C24750" s="28"/>
      <c r="D24750" s="31"/>
      <c r="E24750" s="31" t="s">
        <v>8280</v>
      </c>
    </row>
    <row r="24751" spans="1:5">
      <c r="A24751" s="33" t="s">
        <v>62864</v>
      </c>
      <c r="B24751" s="28" t="s">
        <v>9366</v>
      </c>
      <c r="C24751" s="28"/>
      <c r="D24751" s="31"/>
      <c r="E24751" s="31" t="s">
        <v>8280</v>
      </c>
    </row>
    <row r="24752" spans="1:5">
      <c r="A24752" s="33" t="s">
        <v>62865</v>
      </c>
      <c r="B24752" s="28" t="s">
        <v>9367</v>
      </c>
      <c r="C24752" s="28"/>
      <c r="D24752" s="31"/>
      <c r="E24752" s="31" t="s">
        <v>8280</v>
      </c>
    </row>
    <row r="24753" spans="1:5">
      <c r="A24753" s="33" t="s">
        <v>62866</v>
      </c>
      <c r="B24753" s="28" t="s">
        <v>9368</v>
      </c>
      <c r="C24753" s="28"/>
      <c r="D24753" s="31"/>
      <c r="E24753" s="31" t="s">
        <v>8280</v>
      </c>
    </row>
    <row r="24754" spans="1:5">
      <c r="A24754" s="33" t="s">
        <v>62867</v>
      </c>
      <c r="B24754" s="28" t="s">
        <v>9371</v>
      </c>
      <c r="C24754" s="28"/>
      <c r="D24754" s="31"/>
      <c r="E24754" s="31" t="s">
        <v>8280</v>
      </c>
    </row>
    <row r="24755" spans="1:5">
      <c r="A24755" s="33" t="s">
        <v>62868</v>
      </c>
      <c r="B24755" s="28" t="s">
        <v>9373</v>
      </c>
      <c r="C24755" s="28"/>
      <c r="D24755" s="31"/>
      <c r="E24755" s="31" t="s">
        <v>8280</v>
      </c>
    </row>
    <row r="24756" spans="1:5">
      <c r="A24756" s="33" t="s">
        <v>62869</v>
      </c>
      <c r="B24756" s="28" t="s">
        <v>9375</v>
      </c>
      <c r="C24756" s="28"/>
      <c r="D24756" s="31"/>
      <c r="E24756" s="31" t="s">
        <v>8280</v>
      </c>
    </row>
    <row r="24757" spans="1:5">
      <c r="A24757" s="33" t="s">
        <v>62870</v>
      </c>
      <c r="B24757" s="28" t="s">
        <v>9377</v>
      </c>
      <c r="C24757" s="28"/>
      <c r="D24757" s="31"/>
      <c r="E24757" s="31" t="s">
        <v>8280</v>
      </c>
    </row>
    <row r="24758" spans="1:5">
      <c r="A24758" s="33" t="s">
        <v>62871</v>
      </c>
      <c r="B24758" s="28" t="s">
        <v>9380</v>
      </c>
      <c r="C24758" s="28"/>
      <c r="D24758" s="31"/>
      <c r="E24758" s="31" t="s">
        <v>8280</v>
      </c>
    </row>
    <row r="24759" spans="1:5">
      <c r="A24759" s="33" t="s">
        <v>62872</v>
      </c>
      <c r="B24759" s="28" t="s">
        <v>9382</v>
      </c>
      <c r="C24759" s="28"/>
      <c r="D24759" s="31"/>
      <c r="E24759" s="31" t="s">
        <v>8280</v>
      </c>
    </row>
    <row r="24760" spans="1:5">
      <c r="A24760" s="33" t="s">
        <v>62873</v>
      </c>
      <c r="B24760" s="28" t="s">
        <v>9385</v>
      </c>
      <c r="C24760" s="28"/>
      <c r="D24760" s="31"/>
      <c r="E24760" s="31" t="s">
        <v>8280</v>
      </c>
    </row>
    <row r="24761" spans="1:5">
      <c r="A24761" s="33" t="s">
        <v>62874</v>
      </c>
      <c r="B24761" s="28" t="s">
        <v>9387</v>
      </c>
      <c r="C24761" s="28"/>
      <c r="D24761" s="31"/>
      <c r="E24761" s="31" t="s">
        <v>8280</v>
      </c>
    </row>
    <row r="24762" spans="1:5">
      <c r="A24762" s="33" t="s">
        <v>62875</v>
      </c>
      <c r="B24762" s="28" t="s">
        <v>9388</v>
      </c>
      <c r="C24762" s="28"/>
      <c r="D24762" s="31"/>
      <c r="E24762" s="31" t="s">
        <v>8280</v>
      </c>
    </row>
    <row r="24763" spans="1:5">
      <c r="A24763" s="33" t="s">
        <v>62876</v>
      </c>
      <c r="B24763" s="28" t="s">
        <v>9390</v>
      </c>
      <c r="C24763" s="28"/>
      <c r="D24763" s="31"/>
      <c r="E24763" s="31" t="s">
        <v>8280</v>
      </c>
    </row>
    <row r="24764" spans="1:5">
      <c r="A24764" s="33" t="s">
        <v>62877</v>
      </c>
      <c r="B24764" s="28" t="s">
        <v>9392</v>
      </c>
      <c r="C24764" s="28"/>
      <c r="D24764" s="31"/>
      <c r="E24764" s="31" t="s">
        <v>8280</v>
      </c>
    </row>
    <row r="24765" spans="1:5">
      <c r="A24765" s="33" t="s">
        <v>62878</v>
      </c>
      <c r="B24765" s="28" t="s">
        <v>9394</v>
      </c>
      <c r="C24765" s="28"/>
      <c r="D24765" s="31"/>
      <c r="E24765" s="31" t="s">
        <v>8280</v>
      </c>
    </row>
    <row r="24766" spans="1:5">
      <c r="A24766" s="33" t="s">
        <v>62879</v>
      </c>
      <c r="B24766" s="28" t="s">
        <v>9396</v>
      </c>
      <c r="C24766" s="28"/>
      <c r="D24766" s="31"/>
      <c r="E24766" s="31" t="s">
        <v>8280</v>
      </c>
    </row>
    <row r="24767" spans="1:5">
      <c r="A24767" s="33" t="s">
        <v>62880</v>
      </c>
      <c r="B24767" s="28" t="s">
        <v>9399</v>
      </c>
      <c r="C24767" s="28"/>
      <c r="D24767" s="31"/>
      <c r="E24767" s="31" t="s">
        <v>8280</v>
      </c>
    </row>
    <row r="24768" spans="1:5">
      <c r="A24768" s="33" t="s">
        <v>62881</v>
      </c>
      <c r="B24768" s="28" t="s">
        <v>9401</v>
      </c>
      <c r="C24768" s="28"/>
      <c r="D24768" s="31"/>
      <c r="E24768" s="31" t="s">
        <v>8280</v>
      </c>
    </row>
    <row r="24769" spans="1:5">
      <c r="A24769" s="33" t="s">
        <v>62882</v>
      </c>
      <c r="B24769" s="28" t="s">
        <v>9404</v>
      </c>
      <c r="C24769" s="28"/>
      <c r="D24769" s="31"/>
      <c r="E24769" s="31" t="s">
        <v>8280</v>
      </c>
    </row>
    <row r="24770" spans="1:5">
      <c r="A24770" s="33" t="s">
        <v>62883</v>
      </c>
      <c r="B24770" s="28" t="s">
        <v>9406</v>
      </c>
      <c r="C24770" s="28"/>
      <c r="D24770" s="31"/>
      <c r="E24770" s="31" t="s">
        <v>8280</v>
      </c>
    </row>
    <row r="24771" spans="1:5">
      <c r="A24771" s="33" t="s">
        <v>62884</v>
      </c>
      <c r="B24771" s="28" t="s">
        <v>9408</v>
      </c>
      <c r="C24771" s="28"/>
      <c r="D24771" s="31"/>
      <c r="E24771" s="31" t="s">
        <v>8280</v>
      </c>
    </row>
    <row r="24772" spans="1:5">
      <c r="A24772" s="33" t="s">
        <v>62885</v>
      </c>
      <c r="B24772" s="28" t="s">
        <v>9410</v>
      </c>
      <c r="C24772" s="28"/>
      <c r="D24772" s="31"/>
      <c r="E24772" s="31" t="s">
        <v>8280</v>
      </c>
    </row>
    <row r="24773" spans="1:5">
      <c r="A24773" s="33" t="s">
        <v>62886</v>
      </c>
      <c r="B24773" s="28" t="s">
        <v>9412</v>
      </c>
      <c r="C24773" s="28"/>
      <c r="D24773" s="31"/>
      <c r="E24773" s="31" t="s">
        <v>8280</v>
      </c>
    </row>
    <row r="24774" spans="1:5">
      <c r="A24774" s="33" t="s">
        <v>62887</v>
      </c>
      <c r="B24774" s="28" t="s">
        <v>9414</v>
      </c>
      <c r="C24774" s="28"/>
      <c r="D24774" s="31"/>
      <c r="E24774" s="31" t="s">
        <v>8280</v>
      </c>
    </row>
    <row r="24775" spans="1:5">
      <c r="A24775" s="33" t="s">
        <v>62888</v>
      </c>
      <c r="B24775" s="28" t="s">
        <v>9416</v>
      </c>
      <c r="C24775" s="28"/>
      <c r="D24775" s="31"/>
      <c r="E24775" s="31" t="s">
        <v>8280</v>
      </c>
    </row>
    <row r="24776" spans="1:5">
      <c r="A24776" s="33" t="s">
        <v>62889</v>
      </c>
      <c r="B24776" s="28" t="s">
        <v>9418</v>
      </c>
      <c r="C24776" s="28"/>
      <c r="D24776" s="31"/>
      <c r="E24776" s="31" t="s">
        <v>8280</v>
      </c>
    </row>
    <row r="24777" spans="1:5">
      <c r="A24777" s="33" t="s">
        <v>62890</v>
      </c>
      <c r="B24777" s="28" t="s">
        <v>9420</v>
      </c>
      <c r="C24777" s="28"/>
      <c r="D24777" s="31"/>
      <c r="E24777" s="31" t="s">
        <v>8280</v>
      </c>
    </row>
    <row r="24778" spans="1:5">
      <c r="A24778" s="33" t="s">
        <v>62891</v>
      </c>
      <c r="B24778" s="28" t="s">
        <v>9422</v>
      </c>
      <c r="C24778" s="28"/>
      <c r="D24778" s="31"/>
      <c r="E24778" s="31" t="s">
        <v>8280</v>
      </c>
    </row>
    <row r="24779" spans="1:5">
      <c r="A24779" s="33" t="s">
        <v>62892</v>
      </c>
      <c r="B24779" s="28" t="s">
        <v>9424</v>
      </c>
      <c r="C24779" s="28"/>
      <c r="D24779" s="31"/>
      <c r="E24779" s="31" t="s">
        <v>8280</v>
      </c>
    </row>
    <row r="24780" spans="1:5">
      <c r="A24780" s="33" t="s">
        <v>62893</v>
      </c>
      <c r="B24780" s="28" t="s">
        <v>9426</v>
      </c>
      <c r="C24780" s="28"/>
      <c r="D24780" s="31"/>
      <c r="E24780" s="31" t="s">
        <v>8280</v>
      </c>
    </row>
    <row r="24781" spans="1:5">
      <c r="A24781" s="33" t="s">
        <v>62894</v>
      </c>
      <c r="B24781" s="28" t="s">
        <v>9427</v>
      </c>
      <c r="C24781" s="28"/>
      <c r="D24781" s="31"/>
      <c r="E24781" s="31" t="s">
        <v>8280</v>
      </c>
    </row>
    <row r="24782" spans="1:5">
      <c r="A24782" s="33" t="s">
        <v>62895</v>
      </c>
      <c r="B24782" s="28" t="s">
        <v>9429</v>
      </c>
      <c r="C24782" s="28"/>
      <c r="D24782" s="31"/>
      <c r="E24782" s="31" t="s">
        <v>8280</v>
      </c>
    </row>
    <row r="24783" spans="1:5">
      <c r="A24783" s="33" t="s">
        <v>62896</v>
      </c>
      <c r="B24783" s="28" t="s">
        <v>9431</v>
      </c>
      <c r="C24783" s="28"/>
      <c r="D24783" s="31"/>
      <c r="E24783" s="31" t="s">
        <v>8280</v>
      </c>
    </row>
    <row r="24784" spans="1:5">
      <c r="A24784" s="33" t="s">
        <v>62897</v>
      </c>
      <c r="B24784" s="28" t="s">
        <v>9433</v>
      </c>
      <c r="C24784" s="28"/>
      <c r="D24784" s="31"/>
      <c r="E24784" s="31" t="s">
        <v>8280</v>
      </c>
    </row>
    <row r="24785" spans="1:5">
      <c r="A24785" s="33" t="s">
        <v>62898</v>
      </c>
      <c r="B24785" s="28" t="s">
        <v>9435</v>
      </c>
      <c r="C24785" s="28"/>
      <c r="D24785" s="31"/>
      <c r="E24785" s="31" t="s">
        <v>8280</v>
      </c>
    </row>
    <row r="24786" spans="1:5">
      <c r="A24786" s="33" t="s">
        <v>62899</v>
      </c>
      <c r="B24786" s="28" t="s">
        <v>9437</v>
      </c>
      <c r="C24786" s="28"/>
      <c r="D24786" s="31"/>
      <c r="E24786" s="31" t="s">
        <v>8280</v>
      </c>
    </row>
    <row r="24787" spans="1:5">
      <c r="A24787" s="33" t="s">
        <v>62900</v>
      </c>
      <c r="B24787" s="28" t="s">
        <v>9440</v>
      </c>
      <c r="C24787" s="28"/>
      <c r="D24787" s="31"/>
      <c r="E24787" s="31" t="s">
        <v>8280</v>
      </c>
    </row>
    <row r="24788" spans="1:5">
      <c r="A24788" s="33" t="s">
        <v>62901</v>
      </c>
      <c r="B24788" s="28" t="s">
        <v>9442</v>
      </c>
      <c r="C24788" s="28"/>
      <c r="D24788" s="31"/>
      <c r="E24788" s="31" t="s">
        <v>8280</v>
      </c>
    </row>
    <row r="24789" spans="1:5">
      <c r="A24789" s="33" t="s">
        <v>62902</v>
      </c>
      <c r="B24789" s="28" t="s">
        <v>9444</v>
      </c>
      <c r="C24789" s="28"/>
      <c r="D24789" s="31"/>
      <c r="E24789" s="31" t="s">
        <v>8280</v>
      </c>
    </row>
    <row r="24790" spans="1:5">
      <c r="A24790" s="33" t="s">
        <v>62903</v>
      </c>
      <c r="B24790" s="28" t="s">
        <v>9446</v>
      </c>
      <c r="C24790" s="28"/>
      <c r="D24790" s="31"/>
      <c r="E24790" s="31" t="s">
        <v>8280</v>
      </c>
    </row>
    <row r="24791" spans="1:5">
      <c r="A24791" s="33" t="s">
        <v>62904</v>
      </c>
      <c r="B24791" s="28" t="s">
        <v>9448</v>
      </c>
      <c r="C24791" s="28"/>
      <c r="D24791" s="31"/>
      <c r="E24791" s="31" t="s">
        <v>8280</v>
      </c>
    </row>
    <row r="24792" spans="1:5">
      <c r="A24792" s="33" t="s">
        <v>62905</v>
      </c>
      <c r="B24792" s="28" t="s">
        <v>9451</v>
      </c>
      <c r="C24792" s="28"/>
      <c r="D24792" s="31"/>
      <c r="E24792" s="31" t="s">
        <v>8280</v>
      </c>
    </row>
    <row r="24793" spans="1:5">
      <c r="A24793" s="33" t="s">
        <v>62906</v>
      </c>
      <c r="B24793" s="28" t="s">
        <v>9453</v>
      </c>
      <c r="C24793" s="28"/>
      <c r="D24793" s="31"/>
      <c r="E24793" s="31" t="s">
        <v>8280</v>
      </c>
    </row>
    <row r="24794" spans="1:5">
      <c r="A24794" s="33" t="s">
        <v>62907</v>
      </c>
      <c r="B24794" s="28" t="s">
        <v>9455</v>
      </c>
      <c r="C24794" s="28"/>
      <c r="D24794" s="31"/>
      <c r="E24794" s="31" t="s">
        <v>8280</v>
      </c>
    </row>
    <row r="24795" spans="1:5">
      <c r="A24795" s="33" t="s">
        <v>62908</v>
      </c>
      <c r="B24795" s="28" t="s">
        <v>9458</v>
      </c>
      <c r="C24795" s="28"/>
      <c r="D24795" s="31"/>
      <c r="E24795" s="31" t="s">
        <v>8280</v>
      </c>
    </row>
    <row r="24796" spans="1:5">
      <c r="A24796" s="33" t="s">
        <v>62909</v>
      </c>
      <c r="B24796" s="28" t="s">
        <v>9460</v>
      </c>
      <c r="C24796" s="28"/>
      <c r="D24796" s="31"/>
      <c r="E24796" s="31" t="s">
        <v>8280</v>
      </c>
    </row>
    <row r="24797" spans="1:5">
      <c r="A24797" s="33" t="s">
        <v>62910</v>
      </c>
      <c r="B24797" s="28" t="s">
        <v>9462</v>
      </c>
      <c r="C24797" s="28"/>
      <c r="D24797" s="31"/>
      <c r="E24797" s="31" t="s">
        <v>8280</v>
      </c>
    </row>
    <row r="24798" spans="1:5">
      <c r="A24798" s="33" t="s">
        <v>62911</v>
      </c>
      <c r="B24798" s="28" t="s">
        <v>9464</v>
      </c>
      <c r="C24798" s="28"/>
      <c r="D24798" s="31"/>
      <c r="E24798" s="31" t="s">
        <v>8280</v>
      </c>
    </row>
    <row r="24799" spans="1:5">
      <c r="A24799" s="33" t="s">
        <v>62912</v>
      </c>
      <c r="B24799" s="28" t="s">
        <v>9466</v>
      </c>
      <c r="C24799" s="28"/>
      <c r="D24799" s="31"/>
      <c r="E24799" s="31" t="s">
        <v>8280</v>
      </c>
    </row>
    <row r="24800" spans="1:5">
      <c r="A24800" s="33" t="s">
        <v>62913</v>
      </c>
      <c r="B24800" s="28" t="s">
        <v>9468</v>
      </c>
      <c r="C24800" s="28"/>
      <c r="D24800" s="31"/>
      <c r="E24800" s="31" t="s">
        <v>8280</v>
      </c>
    </row>
    <row r="24801" spans="1:5">
      <c r="A24801" s="33" t="s">
        <v>62914</v>
      </c>
      <c r="B24801" s="28" t="s">
        <v>9470</v>
      </c>
      <c r="C24801" s="28"/>
      <c r="D24801" s="31"/>
      <c r="E24801" s="31" t="s">
        <v>8280</v>
      </c>
    </row>
    <row r="24802" spans="1:5">
      <c r="A24802" s="33" t="s">
        <v>62915</v>
      </c>
      <c r="B24802" s="28" t="s">
        <v>9472</v>
      </c>
      <c r="C24802" s="28"/>
      <c r="D24802" s="31"/>
      <c r="E24802" s="31" t="s">
        <v>8280</v>
      </c>
    </row>
    <row r="24803" spans="1:5">
      <c r="A24803" s="33" t="s">
        <v>62916</v>
      </c>
      <c r="B24803" s="28" t="s">
        <v>9474</v>
      </c>
      <c r="C24803" s="28"/>
      <c r="D24803" s="31"/>
      <c r="E24803" s="31" t="s">
        <v>8280</v>
      </c>
    </row>
    <row r="24804" spans="1:5">
      <c r="A24804" s="33" t="s">
        <v>62917</v>
      </c>
      <c r="B24804" s="28" t="s">
        <v>9476</v>
      </c>
      <c r="C24804" s="28"/>
      <c r="D24804" s="31"/>
      <c r="E24804" s="31" t="s">
        <v>8280</v>
      </c>
    </row>
    <row r="24805" spans="1:5">
      <c r="A24805" s="33" t="s">
        <v>62918</v>
      </c>
      <c r="B24805" s="28" t="s">
        <v>9478</v>
      </c>
      <c r="C24805" s="28"/>
      <c r="D24805" s="31"/>
      <c r="E24805" s="31" t="s">
        <v>8280</v>
      </c>
    </row>
    <row r="24806" spans="1:5">
      <c r="A24806" s="33" t="s">
        <v>62919</v>
      </c>
      <c r="B24806" s="28" t="s">
        <v>9480</v>
      </c>
      <c r="C24806" s="28"/>
      <c r="D24806" s="31"/>
      <c r="E24806" s="31" t="s">
        <v>8280</v>
      </c>
    </row>
    <row r="24807" spans="1:5">
      <c r="A24807" s="33" t="s">
        <v>62920</v>
      </c>
      <c r="B24807" s="28" t="s">
        <v>9482</v>
      </c>
      <c r="C24807" s="28"/>
      <c r="D24807" s="31"/>
      <c r="E24807" s="31" t="s">
        <v>8280</v>
      </c>
    </row>
    <row r="24808" spans="1:5">
      <c r="A24808" s="33" t="s">
        <v>62921</v>
      </c>
      <c r="B24808" s="28" t="s">
        <v>9484</v>
      </c>
      <c r="C24808" s="28"/>
      <c r="D24808" s="31"/>
      <c r="E24808" s="31" t="s">
        <v>8280</v>
      </c>
    </row>
    <row r="24809" spans="1:5">
      <c r="A24809" s="33" t="s">
        <v>62922</v>
      </c>
      <c r="B24809" s="28" t="s">
        <v>9486</v>
      </c>
      <c r="C24809" s="28"/>
      <c r="D24809" s="31"/>
      <c r="E24809" s="31" t="s">
        <v>8280</v>
      </c>
    </row>
    <row r="24810" spans="1:5">
      <c r="A24810" s="33" t="s">
        <v>62923</v>
      </c>
      <c r="B24810" s="28" t="s">
        <v>9489</v>
      </c>
      <c r="C24810" s="28"/>
      <c r="D24810" s="31"/>
      <c r="E24810" s="31" t="s">
        <v>8280</v>
      </c>
    </row>
    <row r="24811" spans="1:5">
      <c r="A24811" s="33" t="s">
        <v>62924</v>
      </c>
      <c r="B24811" s="28" t="s">
        <v>9491</v>
      </c>
      <c r="C24811" s="28"/>
      <c r="D24811" s="31"/>
      <c r="E24811" s="31" t="s">
        <v>8280</v>
      </c>
    </row>
    <row r="24812" spans="1:5">
      <c r="A24812" s="33" t="s">
        <v>62925</v>
      </c>
      <c r="B24812" s="28" t="s">
        <v>9493</v>
      </c>
      <c r="C24812" s="28"/>
      <c r="D24812" s="31"/>
      <c r="E24812" s="31" t="s">
        <v>8280</v>
      </c>
    </row>
    <row r="24813" spans="1:5">
      <c r="A24813" s="33" t="s">
        <v>62926</v>
      </c>
      <c r="B24813" s="28" t="s">
        <v>9495</v>
      </c>
      <c r="C24813" s="28"/>
      <c r="D24813" s="31"/>
      <c r="E24813" s="31" t="s">
        <v>8280</v>
      </c>
    </row>
    <row r="24814" spans="1:5">
      <c r="A24814" s="33" t="s">
        <v>62927</v>
      </c>
      <c r="B24814" s="28" t="s">
        <v>9497</v>
      </c>
      <c r="C24814" s="28"/>
      <c r="D24814" s="31"/>
      <c r="E24814" s="31" t="s">
        <v>8280</v>
      </c>
    </row>
    <row r="24815" spans="1:5">
      <c r="A24815" s="33" t="s">
        <v>62928</v>
      </c>
      <c r="B24815" s="28" t="s">
        <v>9499</v>
      </c>
      <c r="C24815" s="28"/>
      <c r="D24815" s="31"/>
      <c r="E24815" s="31" t="s">
        <v>8280</v>
      </c>
    </row>
    <row r="24816" spans="1:5">
      <c r="A24816" s="33" t="s">
        <v>62929</v>
      </c>
      <c r="B24816" s="28" t="s">
        <v>9502</v>
      </c>
      <c r="C24816" s="28"/>
      <c r="D24816" s="31"/>
      <c r="E24816" s="31" t="s">
        <v>8280</v>
      </c>
    </row>
    <row r="24817" spans="1:5">
      <c r="A24817" s="33" t="s">
        <v>62930</v>
      </c>
      <c r="B24817" s="28" t="s">
        <v>9504</v>
      </c>
      <c r="C24817" s="28"/>
      <c r="D24817" s="31"/>
      <c r="E24817" s="31" t="s">
        <v>8280</v>
      </c>
    </row>
    <row r="24818" spans="1:5">
      <c r="A24818" s="33" t="s">
        <v>62931</v>
      </c>
      <c r="B24818" s="28" t="s">
        <v>9506</v>
      </c>
      <c r="C24818" s="28"/>
      <c r="D24818" s="31"/>
      <c r="E24818" s="31" t="s">
        <v>8280</v>
      </c>
    </row>
    <row r="24819" spans="1:5">
      <c r="A24819" s="33" t="s">
        <v>62932</v>
      </c>
      <c r="B24819" s="28" t="s">
        <v>9508</v>
      </c>
      <c r="C24819" s="28"/>
      <c r="D24819" s="31"/>
      <c r="E24819" s="31" t="s">
        <v>8280</v>
      </c>
    </row>
    <row r="24820" spans="1:5">
      <c r="A24820" s="33" t="s">
        <v>62933</v>
      </c>
      <c r="B24820" s="28" t="s">
        <v>9511</v>
      </c>
      <c r="C24820" s="28"/>
      <c r="D24820" s="31"/>
      <c r="E24820" s="31" t="s">
        <v>8280</v>
      </c>
    </row>
    <row r="24821" spans="1:5">
      <c r="A24821" s="33" t="s">
        <v>62934</v>
      </c>
      <c r="B24821" s="28" t="s">
        <v>9513</v>
      </c>
      <c r="C24821" s="28"/>
      <c r="D24821" s="31"/>
      <c r="E24821" s="31" t="s">
        <v>8280</v>
      </c>
    </row>
    <row r="24822" spans="1:5">
      <c r="A24822" s="33" t="s">
        <v>62935</v>
      </c>
      <c r="B24822" s="28" t="s">
        <v>9515</v>
      </c>
      <c r="C24822" s="28"/>
      <c r="D24822" s="31"/>
      <c r="E24822" s="31" t="s">
        <v>8280</v>
      </c>
    </row>
    <row r="24823" spans="1:5">
      <c r="A24823" s="33" t="s">
        <v>62936</v>
      </c>
      <c r="B24823" s="28" t="s">
        <v>9516</v>
      </c>
      <c r="C24823" s="28"/>
      <c r="D24823" s="31"/>
      <c r="E24823" s="31" t="s">
        <v>8280</v>
      </c>
    </row>
    <row r="24824" spans="1:5">
      <c r="A24824" s="33" t="s">
        <v>62937</v>
      </c>
      <c r="B24824" s="28" t="s">
        <v>9518</v>
      </c>
      <c r="C24824" s="28"/>
      <c r="D24824" s="31"/>
      <c r="E24824" s="31" t="s">
        <v>8280</v>
      </c>
    </row>
    <row r="24825" spans="1:5">
      <c r="A24825" s="33" t="s">
        <v>62938</v>
      </c>
      <c r="B24825" s="28" t="s">
        <v>9520</v>
      </c>
      <c r="C24825" s="28"/>
      <c r="D24825" s="31"/>
      <c r="E24825" s="31" t="s">
        <v>8280</v>
      </c>
    </row>
    <row r="24826" spans="1:5">
      <c r="A24826" s="33" t="s">
        <v>62939</v>
      </c>
      <c r="B24826" s="28" t="s">
        <v>9522</v>
      </c>
      <c r="C24826" s="28"/>
      <c r="D24826" s="31"/>
      <c r="E24826" s="31" t="s">
        <v>8280</v>
      </c>
    </row>
    <row r="24827" spans="1:5">
      <c r="A24827" s="33" t="s">
        <v>62940</v>
      </c>
      <c r="B24827" s="28" t="s">
        <v>9524</v>
      </c>
      <c r="C24827" s="28"/>
      <c r="D24827" s="31"/>
      <c r="E24827" s="31" t="s">
        <v>8280</v>
      </c>
    </row>
    <row r="24828" spans="1:5">
      <c r="A24828" s="33" t="s">
        <v>62941</v>
      </c>
      <c r="B24828" s="28" t="s">
        <v>9526</v>
      </c>
      <c r="C24828" s="28"/>
      <c r="D24828" s="31"/>
      <c r="E24828" s="31" t="s">
        <v>8280</v>
      </c>
    </row>
    <row r="24829" spans="1:5">
      <c r="A24829" s="33" t="s">
        <v>62942</v>
      </c>
      <c r="B24829" s="28" t="s">
        <v>9528</v>
      </c>
      <c r="C24829" s="28"/>
      <c r="D24829" s="31"/>
      <c r="E24829" s="31" t="s">
        <v>8280</v>
      </c>
    </row>
    <row r="24830" spans="1:5">
      <c r="A24830" s="33" t="s">
        <v>62943</v>
      </c>
      <c r="B24830" s="28" t="s">
        <v>9530</v>
      </c>
      <c r="C24830" s="28"/>
      <c r="D24830" s="31"/>
      <c r="E24830" s="31" t="s">
        <v>8280</v>
      </c>
    </row>
    <row r="24831" spans="1:5">
      <c r="A24831" s="33" t="s">
        <v>62944</v>
      </c>
      <c r="B24831" s="28" t="s">
        <v>9532</v>
      </c>
      <c r="C24831" s="28"/>
      <c r="D24831" s="31"/>
      <c r="E24831" s="31" t="s">
        <v>8280</v>
      </c>
    </row>
    <row r="24832" spans="1:5">
      <c r="A24832" s="33" t="s">
        <v>62945</v>
      </c>
      <c r="B24832" s="28" t="s">
        <v>9534</v>
      </c>
      <c r="C24832" s="28"/>
      <c r="D24832" s="31"/>
      <c r="E24832" s="31" t="s">
        <v>8280</v>
      </c>
    </row>
    <row r="24833" spans="1:5">
      <c r="A24833" s="33" t="s">
        <v>62946</v>
      </c>
      <c r="B24833" s="28" t="s">
        <v>9536</v>
      </c>
      <c r="C24833" s="28"/>
      <c r="D24833" s="31"/>
      <c r="E24833" s="31" t="s">
        <v>8280</v>
      </c>
    </row>
    <row r="24834" spans="1:5">
      <c r="A24834" s="33" t="s">
        <v>62947</v>
      </c>
      <c r="B24834" s="28" t="s">
        <v>9538</v>
      </c>
      <c r="C24834" s="28"/>
      <c r="D24834" s="31"/>
      <c r="E24834" s="31" t="s">
        <v>8280</v>
      </c>
    </row>
    <row r="24835" spans="1:5">
      <c r="A24835" s="33" t="s">
        <v>62948</v>
      </c>
      <c r="B24835" s="28" t="s">
        <v>9540</v>
      </c>
      <c r="C24835" s="28"/>
      <c r="D24835" s="31"/>
      <c r="E24835" s="31" t="s">
        <v>8280</v>
      </c>
    </row>
    <row r="24836" spans="1:5">
      <c r="A24836" s="33" t="s">
        <v>62949</v>
      </c>
      <c r="B24836" s="28" t="s">
        <v>9542</v>
      </c>
      <c r="C24836" s="28"/>
      <c r="D24836" s="31"/>
      <c r="E24836" s="31" t="s">
        <v>8280</v>
      </c>
    </row>
    <row r="24837" spans="1:5">
      <c r="A24837" s="33" t="s">
        <v>62950</v>
      </c>
      <c r="B24837" s="28" t="s">
        <v>9544</v>
      </c>
      <c r="C24837" s="28"/>
      <c r="D24837" s="31"/>
      <c r="E24837" s="31" t="s">
        <v>8280</v>
      </c>
    </row>
    <row r="24838" spans="1:5">
      <c r="A24838" s="33" t="s">
        <v>62951</v>
      </c>
      <c r="B24838" s="28" t="s">
        <v>9546</v>
      </c>
      <c r="C24838" s="28"/>
      <c r="D24838" s="31"/>
      <c r="E24838" s="31" t="s">
        <v>8280</v>
      </c>
    </row>
    <row r="24839" spans="1:5">
      <c r="A24839" s="33" t="s">
        <v>62952</v>
      </c>
      <c r="B24839" s="28" t="s">
        <v>9548</v>
      </c>
      <c r="C24839" s="28"/>
      <c r="D24839" s="31"/>
      <c r="E24839" s="31" t="s">
        <v>8280</v>
      </c>
    </row>
    <row r="24840" spans="1:5">
      <c r="A24840" s="33" t="s">
        <v>62953</v>
      </c>
      <c r="B24840" s="28" t="s">
        <v>9550</v>
      </c>
      <c r="C24840" s="28"/>
      <c r="D24840" s="31"/>
      <c r="E24840" s="31" t="s">
        <v>8280</v>
      </c>
    </row>
    <row r="24841" spans="1:5">
      <c r="A24841" s="33" t="s">
        <v>62954</v>
      </c>
      <c r="B24841" s="28" t="s">
        <v>9552</v>
      </c>
      <c r="C24841" s="28"/>
      <c r="D24841" s="31"/>
      <c r="E24841" s="31" t="s">
        <v>8280</v>
      </c>
    </row>
    <row r="24842" spans="1:5">
      <c r="A24842" s="33" t="s">
        <v>62955</v>
      </c>
      <c r="B24842" s="28" t="s">
        <v>9554</v>
      </c>
      <c r="C24842" s="28"/>
      <c r="D24842" s="31"/>
      <c r="E24842" s="31" t="s">
        <v>8280</v>
      </c>
    </row>
    <row r="24843" spans="1:5">
      <c r="A24843" s="33" t="s">
        <v>62956</v>
      </c>
      <c r="B24843" s="28" t="s">
        <v>9548</v>
      </c>
      <c r="C24843" s="28"/>
      <c r="D24843" s="31"/>
      <c r="E24843" s="31" t="s">
        <v>8280</v>
      </c>
    </row>
    <row r="24844" spans="1:5">
      <c r="A24844" s="33" t="s">
        <v>62957</v>
      </c>
      <c r="B24844" s="28" t="s">
        <v>9557</v>
      </c>
      <c r="C24844" s="28"/>
      <c r="D24844" s="31"/>
      <c r="E24844" s="31" t="s">
        <v>8280</v>
      </c>
    </row>
    <row r="24845" spans="1:5">
      <c r="A24845" s="33" t="s">
        <v>62958</v>
      </c>
      <c r="B24845" s="28" t="s">
        <v>9559</v>
      </c>
      <c r="C24845" s="28"/>
      <c r="D24845" s="31"/>
      <c r="E24845" s="31" t="s">
        <v>8280</v>
      </c>
    </row>
    <row r="24846" spans="1:5">
      <c r="A24846" s="33" t="s">
        <v>62959</v>
      </c>
      <c r="B24846" s="28" t="s">
        <v>9561</v>
      </c>
      <c r="C24846" s="28"/>
      <c r="D24846" s="31"/>
      <c r="E24846" s="31" t="s">
        <v>8280</v>
      </c>
    </row>
    <row r="24847" spans="1:5">
      <c r="A24847" s="33" t="s">
        <v>62960</v>
      </c>
      <c r="B24847" s="28" t="s">
        <v>9563</v>
      </c>
      <c r="C24847" s="28"/>
      <c r="D24847" s="31"/>
      <c r="E24847" s="31" t="s">
        <v>8280</v>
      </c>
    </row>
    <row r="24848" spans="1:5">
      <c r="A24848" s="33" t="s">
        <v>62961</v>
      </c>
      <c r="B24848" s="28" t="s">
        <v>9565</v>
      </c>
      <c r="C24848" s="28"/>
      <c r="D24848" s="31"/>
      <c r="E24848" s="31" t="s">
        <v>8280</v>
      </c>
    </row>
    <row r="24849" spans="1:5">
      <c r="A24849" s="33" t="s">
        <v>62962</v>
      </c>
      <c r="B24849" s="28" t="s">
        <v>9567</v>
      </c>
      <c r="C24849" s="28"/>
      <c r="D24849" s="31"/>
      <c r="E24849" s="31" t="s">
        <v>8280</v>
      </c>
    </row>
    <row r="24850" spans="1:5">
      <c r="A24850" s="33" t="s">
        <v>62963</v>
      </c>
      <c r="B24850" s="28" t="s">
        <v>9569</v>
      </c>
      <c r="C24850" s="28"/>
      <c r="D24850" s="31"/>
      <c r="E24850" s="31" t="s">
        <v>8280</v>
      </c>
    </row>
    <row r="24851" spans="1:5">
      <c r="A24851" s="33" t="s">
        <v>62964</v>
      </c>
      <c r="B24851" s="28" t="s">
        <v>9571</v>
      </c>
      <c r="C24851" s="28"/>
      <c r="D24851" s="31"/>
      <c r="E24851" s="31" t="s">
        <v>8280</v>
      </c>
    </row>
    <row r="24852" spans="1:5">
      <c r="A24852" s="33" t="s">
        <v>62965</v>
      </c>
      <c r="B24852" s="28" t="s">
        <v>9572</v>
      </c>
      <c r="C24852" s="28"/>
      <c r="D24852" s="31"/>
      <c r="E24852" s="31" t="s">
        <v>8280</v>
      </c>
    </row>
    <row r="24853" spans="1:5">
      <c r="A24853" s="33" t="s">
        <v>62966</v>
      </c>
      <c r="B24853" s="28" t="s">
        <v>9574</v>
      </c>
      <c r="C24853" s="28"/>
      <c r="D24853" s="31"/>
      <c r="E24853" s="31" t="s">
        <v>8280</v>
      </c>
    </row>
    <row r="24854" spans="1:5">
      <c r="A24854" s="33" t="s">
        <v>62967</v>
      </c>
      <c r="B24854" s="28" t="s">
        <v>9576</v>
      </c>
      <c r="C24854" s="28"/>
      <c r="D24854" s="31"/>
      <c r="E24854" s="31" t="s">
        <v>8280</v>
      </c>
    </row>
    <row r="24855" spans="1:5">
      <c r="A24855" s="33" t="s">
        <v>62968</v>
      </c>
      <c r="B24855" s="28" t="s">
        <v>9578</v>
      </c>
      <c r="C24855" s="28"/>
      <c r="D24855" s="31"/>
      <c r="E24855" s="31" t="s">
        <v>8280</v>
      </c>
    </row>
    <row r="24856" spans="1:5">
      <c r="A24856" s="33" t="s">
        <v>62969</v>
      </c>
      <c r="B24856" s="28" t="s">
        <v>9580</v>
      </c>
      <c r="C24856" s="28"/>
      <c r="D24856" s="31"/>
      <c r="E24856" s="31" t="s">
        <v>8280</v>
      </c>
    </row>
    <row r="24857" spans="1:5">
      <c r="A24857" s="33" t="s">
        <v>62970</v>
      </c>
      <c r="B24857" s="28" t="s">
        <v>9582</v>
      </c>
      <c r="C24857" s="28"/>
      <c r="D24857" s="31"/>
      <c r="E24857" s="31" t="s">
        <v>8280</v>
      </c>
    </row>
    <row r="24858" spans="1:5">
      <c r="A24858" s="33" t="s">
        <v>62971</v>
      </c>
      <c r="B24858" s="28" t="s">
        <v>9584</v>
      </c>
      <c r="C24858" s="28"/>
      <c r="D24858" s="31"/>
      <c r="E24858" s="31" t="s">
        <v>8280</v>
      </c>
    </row>
    <row r="24859" spans="1:5">
      <c r="A24859" s="33" t="s">
        <v>62972</v>
      </c>
      <c r="B24859" s="28" t="s">
        <v>9585</v>
      </c>
      <c r="C24859" s="28"/>
      <c r="D24859" s="31"/>
      <c r="E24859" s="31" t="s">
        <v>8280</v>
      </c>
    </row>
    <row r="24860" spans="1:5">
      <c r="A24860" s="33" t="s">
        <v>62973</v>
      </c>
      <c r="B24860" s="28" t="s">
        <v>9586</v>
      </c>
      <c r="C24860" s="28"/>
      <c r="D24860" s="31"/>
      <c r="E24860" s="31" t="s">
        <v>8280</v>
      </c>
    </row>
    <row r="24861" spans="1:5">
      <c r="A24861" s="33" t="s">
        <v>62974</v>
      </c>
      <c r="B24861" s="28" t="s">
        <v>9589</v>
      </c>
      <c r="C24861" s="28"/>
      <c r="D24861" s="31"/>
      <c r="E24861" s="31" t="s">
        <v>8280</v>
      </c>
    </row>
    <row r="24862" spans="1:5">
      <c r="A24862" s="33" t="s">
        <v>62975</v>
      </c>
      <c r="B24862" s="28" t="s">
        <v>9591</v>
      </c>
      <c r="C24862" s="28"/>
      <c r="D24862" s="31"/>
      <c r="E24862" s="31" t="s">
        <v>8280</v>
      </c>
    </row>
    <row r="24863" spans="1:5">
      <c r="A24863" s="33" t="s">
        <v>62976</v>
      </c>
      <c r="B24863" s="28" t="s">
        <v>9593</v>
      </c>
      <c r="C24863" s="28"/>
      <c r="D24863" s="31"/>
      <c r="E24863" s="31" t="s">
        <v>8280</v>
      </c>
    </row>
    <row r="24864" spans="1:5">
      <c r="A24864" s="33" t="s">
        <v>62977</v>
      </c>
      <c r="B24864" s="28" t="s">
        <v>9595</v>
      </c>
      <c r="C24864" s="28"/>
      <c r="D24864" s="31"/>
      <c r="E24864" s="31" t="s">
        <v>8280</v>
      </c>
    </row>
    <row r="24865" spans="1:5">
      <c r="A24865" s="33" t="s">
        <v>62978</v>
      </c>
      <c r="B24865" s="28" t="s">
        <v>9597</v>
      </c>
      <c r="C24865" s="28"/>
      <c r="D24865" s="31"/>
      <c r="E24865" s="31" t="s">
        <v>8280</v>
      </c>
    </row>
    <row r="24866" spans="1:5">
      <c r="A24866" s="33" t="s">
        <v>62979</v>
      </c>
      <c r="B24866" s="28" t="s">
        <v>9599</v>
      </c>
      <c r="C24866" s="28"/>
      <c r="D24866" s="31"/>
      <c r="E24866" s="31" t="s">
        <v>8280</v>
      </c>
    </row>
    <row r="24867" spans="1:5">
      <c r="A24867" s="33" t="s">
        <v>62980</v>
      </c>
      <c r="B24867" s="28" t="s">
        <v>9601</v>
      </c>
      <c r="C24867" s="28"/>
      <c r="D24867" s="31"/>
      <c r="E24867" s="31" t="s">
        <v>8280</v>
      </c>
    </row>
    <row r="24868" spans="1:5">
      <c r="A24868" s="33" t="s">
        <v>62981</v>
      </c>
      <c r="B24868" s="28" t="s">
        <v>9602</v>
      </c>
      <c r="C24868" s="28"/>
      <c r="D24868" s="31"/>
      <c r="E24868" s="31" t="s">
        <v>8280</v>
      </c>
    </row>
    <row r="24869" spans="1:5">
      <c r="A24869" s="33" t="s">
        <v>62982</v>
      </c>
      <c r="B24869" s="28" t="s">
        <v>9605</v>
      </c>
      <c r="C24869" s="28"/>
      <c r="D24869" s="31"/>
      <c r="E24869" s="31" t="s">
        <v>8280</v>
      </c>
    </row>
    <row r="24870" spans="1:5">
      <c r="A24870" s="33" t="s">
        <v>62983</v>
      </c>
      <c r="B24870" s="28" t="s">
        <v>9607</v>
      </c>
      <c r="C24870" s="28"/>
      <c r="D24870" s="31"/>
      <c r="E24870" s="31" t="s">
        <v>8280</v>
      </c>
    </row>
    <row r="24871" spans="1:5">
      <c r="A24871" s="33" t="s">
        <v>62984</v>
      </c>
      <c r="B24871" s="28" t="s">
        <v>9609</v>
      </c>
      <c r="C24871" s="28"/>
      <c r="D24871" s="31"/>
      <c r="E24871" s="31" t="s">
        <v>8280</v>
      </c>
    </row>
    <row r="24872" spans="1:5">
      <c r="A24872" s="33" t="s">
        <v>62985</v>
      </c>
      <c r="B24872" s="28" t="s">
        <v>9611</v>
      </c>
      <c r="C24872" s="28"/>
      <c r="D24872" s="31"/>
      <c r="E24872" s="31" t="s">
        <v>8280</v>
      </c>
    </row>
    <row r="24873" spans="1:5">
      <c r="A24873" s="33" t="s">
        <v>62986</v>
      </c>
      <c r="B24873" s="28" t="s">
        <v>9613</v>
      </c>
      <c r="C24873" s="28"/>
      <c r="D24873" s="31"/>
      <c r="E24873" s="31" t="s">
        <v>8280</v>
      </c>
    </row>
    <row r="24874" spans="1:5">
      <c r="A24874" s="33" t="s">
        <v>62987</v>
      </c>
      <c r="B24874" s="28" t="s">
        <v>9615</v>
      </c>
      <c r="C24874" s="28"/>
      <c r="D24874" s="31"/>
      <c r="E24874" s="31" t="s">
        <v>8280</v>
      </c>
    </row>
    <row r="24875" spans="1:5">
      <c r="A24875" s="33" t="s">
        <v>62988</v>
      </c>
      <c r="B24875" s="28" t="s">
        <v>9617</v>
      </c>
      <c r="C24875" s="28"/>
      <c r="D24875" s="31"/>
      <c r="E24875" s="31" t="s">
        <v>8280</v>
      </c>
    </row>
    <row r="24876" spans="1:5">
      <c r="A24876" s="33" t="s">
        <v>62989</v>
      </c>
      <c r="B24876" s="28" t="s">
        <v>9619</v>
      </c>
      <c r="C24876" s="28"/>
      <c r="D24876" s="31"/>
      <c r="E24876" s="31" t="s">
        <v>8280</v>
      </c>
    </row>
    <row r="24877" spans="1:5">
      <c r="A24877" s="33" t="s">
        <v>62990</v>
      </c>
      <c r="B24877" s="28" t="s">
        <v>9621</v>
      </c>
      <c r="C24877" s="28"/>
      <c r="D24877" s="31"/>
      <c r="E24877" s="31" t="s">
        <v>8280</v>
      </c>
    </row>
    <row r="24878" spans="1:5">
      <c r="A24878" s="33" t="s">
        <v>62991</v>
      </c>
      <c r="B24878" s="28" t="s">
        <v>9623</v>
      </c>
      <c r="C24878" s="28"/>
      <c r="D24878" s="31"/>
      <c r="E24878" s="31" t="s">
        <v>8280</v>
      </c>
    </row>
    <row r="24879" spans="1:5">
      <c r="A24879" s="33" t="s">
        <v>62992</v>
      </c>
      <c r="B24879" s="28" t="s">
        <v>9623</v>
      </c>
      <c r="C24879" s="28"/>
      <c r="D24879" s="31"/>
      <c r="E24879" s="31" t="s">
        <v>8280</v>
      </c>
    </row>
    <row r="24880" spans="1:5">
      <c r="A24880" s="33" t="s">
        <v>62993</v>
      </c>
      <c r="B24880" s="28" t="s">
        <v>9623</v>
      </c>
      <c r="C24880" s="28"/>
      <c r="D24880" s="31"/>
      <c r="E24880" s="31" t="s">
        <v>8280</v>
      </c>
    </row>
    <row r="24881" spans="1:5">
      <c r="A24881" s="33" t="s">
        <v>62994</v>
      </c>
      <c r="B24881" s="28" t="s">
        <v>9626</v>
      </c>
      <c r="C24881" s="28"/>
      <c r="D24881" s="31"/>
      <c r="E24881" s="31" t="s">
        <v>8280</v>
      </c>
    </row>
    <row r="24882" spans="1:5">
      <c r="A24882" s="33" t="s">
        <v>62995</v>
      </c>
      <c r="B24882" s="28" t="s">
        <v>9628</v>
      </c>
      <c r="C24882" s="28"/>
      <c r="D24882" s="31"/>
      <c r="E24882" s="31" t="s">
        <v>8280</v>
      </c>
    </row>
    <row r="24883" spans="1:5">
      <c r="A24883" s="33" t="s">
        <v>62996</v>
      </c>
      <c r="B24883" s="28" t="s">
        <v>9630</v>
      </c>
      <c r="C24883" s="28"/>
      <c r="D24883" s="31"/>
      <c r="E24883" s="31" t="s">
        <v>8280</v>
      </c>
    </row>
    <row r="24884" spans="1:5">
      <c r="A24884" s="33" t="s">
        <v>62997</v>
      </c>
      <c r="B24884" s="28" t="s">
        <v>9632</v>
      </c>
      <c r="C24884" s="28"/>
      <c r="D24884" s="31"/>
      <c r="E24884" s="31" t="s">
        <v>8280</v>
      </c>
    </row>
    <row r="24885" spans="1:5">
      <c r="A24885" s="33" t="s">
        <v>62998</v>
      </c>
      <c r="B24885" s="28" t="s">
        <v>9634</v>
      </c>
      <c r="C24885" s="28"/>
      <c r="D24885" s="31"/>
      <c r="E24885" s="31" t="s">
        <v>8280</v>
      </c>
    </row>
    <row r="24886" spans="1:5">
      <c r="A24886" s="33" t="s">
        <v>62999</v>
      </c>
      <c r="B24886" s="28" t="s">
        <v>9636</v>
      </c>
      <c r="C24886" s="28"/>
      <c r="D24886" s="31"/>
      <c r="E24886" s="31" t="s">
        <v>8280</v>
      </c>
    </row>
    <row r="24887" spans="1:5">
      <c r="A24887" s="33" t="s">
        <v>63000</v>
      </c>
      <c r="B24887" s="28" t="s">
        <v>9638</v>
      </c>
      <c r="C24887" s="28"/>
      <c r="D24887" s="31"/>
      <c r="E24887" s="31" t="s">
        <v>8280</v>
      </c>
    </row>
    <row r="24888" spans="1:5">
      <c r="A24888" s="33" t="s">
        <v>63001</v>
      </c>
      <c r="B24888" s="28" t="s">
        <v>9640</v>
      </c>
      <c r="C24888" s="28"/>
      <c r="D24888" s="31"/>
      <c r="E24888" s="31" t="s">
        <v>8280</v>
      </c>
    </row>
    <row r="24889" spans="1:5">
      <c r="A24889" s="33" t="s">
        <v>63002</v>
      </c>
      <c r="B24889" s="28" t="s">
        <v>9642</v>
      </c>
      <c r="C24889" s="28"/>
      <c r="D24889" s="31"/>
      <c r="E24889" s="31" t="s">
        <v>8280</v>
      </c>
    </row>
    <row r="24890" spans="1:5">
      <c r="A24890" s="33" t="s">
        <v>63003</v>
      </c>
      <c r="B24890" s="28" t="s">
        <v>9644</v>
      </c>
      <c r="C24890" s="28"/>
      <c r="D24890" s="31"/>
      <c r="E24890" s="31" t="s">
        <v>8280</v>
      </c>
    </row>
    <row r="24891" spans="1:5">
      <c r="A24891" s="33" t="s">
        <v>63004</v>
      </c>
      <c r="B24891" s="28" t="s">
        <v>9646</v>
      </c>
      <c r="C24891" s="28"/>
      <c r="D24891" s="31"/>
      <c r="E24891" s="31" t="s">
        <v>8280</v>
      </c>
    </row>
    <row r="24892" spans="1:5">
      <c r="A24892" s="33" t="s">
        <v>63005</v>
      </c>
      <c r="B24892" s="28" t="s">
        <v>9648</v>
      </c>
      <c r="C24892" s="28"/>
      <c r="D24892" s="31"/>
      <c r="E24892" s="31" t="s">
        <v>8280</v>
      </c>
    </row>
    <row r="24893" spans="1:5">
      <c r="A24893" s="33" t="s">
        <v>63006</v>
      </c>
      <c r="B24893" s="28" t="s">
        <v>9650</v>
      </c>
      <c r="C24893" s="28"/>
      <c r="D24893" s="31"/>
      <c r="E24893" s="31" t="s">
        <v>8280</v>
      </c>
    </row>
    <row r="24894" spans="1:5">
      <c r="A24894" s="33" t="s">
        <v>63007</v>
      </c>
      <c r="B24894" s="28" t="s">
        <v>9652</v>
      </c>
      <c r="C24894" s="28"/>
      <c r="D24894" s="31"/>
      <c r="E24894" s="31" t="s">
        <v>8280</v>
      </c>
    </row>
    <row r="24895" spans="1:5">
      <c r="A24895" s="33" t="s">
        <v>63008</v>
      </c>
      <c r="B24895" s="28" t="s">
        <v>9654</v>
      </c>
      <c r="C24895" s="28"/>
      <c r="D24895" s="31"/>
      <c r="E24895" s="31" t="s">
        <v>8280</v>
      </c>
    </row>
    <row r="24896" spans="1:5">
      <c r="A24896" s="33" t="s">
        <v>63009</v>
      </c>
      <c r="B24896" s="28" t="s">
        <v>9656</v>
      </c>
      <c r="C24896" s="28"/>
      <c r="D24896" s="31"/>
      <c r="E24896" s="31" t="s">
        <v>8280</v>
      </c>
    </row>
    <row r="24897" spans="1:5">
      <c r="A24897" s="33" t="s">
        <v>63010</v>
      </c>
      <c r="B24897" s="28" t="s">
        <v>9658</v>
      </c>
      <c r="C24897" s="28"/>
      <c r="D24897" s="31"/>
      <c r="E24897" s="31" t="s">
        <v>8280</v>
      </c>
    </row>
    <row r="24898" spans="1:5">
      <c r="A24898" s="33" t="s">
        <v>63011</v>
      </c>
      <c r="B24898" s="28" t="s">
        <v>9660</v>
      </c>
      <c r="C24898" s="28"/>
      <c r="D24898" s="31"/>
      <c r="E24898" s="31" t="s">
        <v>8280</v>
      </c>
    </row>
    <row r="24899" spans="1:5">
      <c r="A24899" s="33" t="s">
        <v>63012</v>
      </c>
      <c r="B24899" s="28" t="s">
        <v>9662</v>
      </c>
      <c r="C24899" s="28"/>
      <c r="D24899" s="31"/>
      <c r="E24899" s="31" t="s">
        <v>8280</v>
      </c>
    </row>
    <row r="24900" spans="1:5">
      <c r="A24900" s="33" t="s">
        <v>63013</v>
      </c>
      <c r="B24900" s="28" t="s">
        <v>9664</v>
      </c>
      <c r="C24900" s="28"/>
      <c r="D24900" s="31"/>
      <c r="E24900" s="31" t="s">
        <v>8280</v>
      </c>
    </row>
    <row r="24901" spans="1:5">
      <c r="A24901" s="33" t="s">
        <v>63014</v>
      </c>
      <c r="B24901" s="28" t="s">
        <v>9666</v>
      </c>
      <c r="C24901" s="28"/>
      <c r="D24901" s="31"/>
      <c r="E24901" s="31" t="s">
        <v>8280</v>
      </c>
    </row>
    <row r="24902" spans="1:5">
      <c r="A24902" s="33" t="s">
        <v>63015</v>
      </c>
      <c r="B24902" s="28" t="s">
        <v>9668</v>
      </c>
      <c r="C24902" s="28"/>
      <c r="D24902" s="31"/>
      <c r="E24902" s="31" t="s">
        <v>8280</v>
      </c>
    </row>
    <row r="24903" spans="1:5">
      <c r="A24903" s="33" t="s">
        <v>63016</v>
      </c>
      <c r="B24903" s="28" t="s">
        <v>9670</v>
      </c>
      <c r="C24903" s="28"/>
      <c r="D24903" s="31"/>
      <c r="E24903" s="31" t="s">
        <v>8280</v>
      </c>
    </row>
    <row r="24904" spans="1:5">
      <c r="A24904" s="33" t="s">
        <v>63017</v>
      </c>
      <c r="B24904" s="28" t="s">
        <v>9672</v>
      </c>
      <c r="C24904" s="28"/>
      <c r="D24904" s="31"/>
      <c r="E24904" s="31" t="s">
        <v>8280</v>
      </c>
    </row>
    <row r="24905" spans="1:5">
      <c r="A24905" s="33" t="s">
        <v>63018</v>
      </c>
      <c r="B24905" s="28" t="s">
        <v>9674</v>
      </c>
      <c r="C24905" s="28"/>
      <c r="D24905" s="31"/>
      <c r="E24905" s="31" t="s">
        <v>8280</v>
      </c>
    </row>
    <row r="24906" spans="1:5">
      <c r="A24906" s="33" t="s">
        <v>63019</v>
      </c>
      <c r="B24906" s="28" t="s">
        <v>9677</v>
      </c>
      <c r="C24906" s="28"/>
      <c r="D24906" s="31"/>
      <c r="E24906" s="31" t="s">
        <v>8280</v>
      </c>
    </row>
    <row r="24907" spans="1:5">
      <c r="A24907" s="33" t="s">
        <v>63020</v>
      </c>
      <c r="B24907" s="28" t="s">
        <v>9679</v>
      </c>
      <c r="C24907" s="28"/>
      <c r="D24907" s="31"/>
      <c r="E24907" s="31" t="s">
        <v>8280</v>
      </c>
    </row>
    <row r="24908" spans="1:5">
      <c r="A24908" s="33" t="s">
        <v>63021</v>
      </c>
      <c r="B24908" s="28" t="s">
        <v>9681</v>
      </c>
      <c r="C24908" s="28"/>
      <c r="D24908" s="31"/>
      <c r="E24908" s="31" t="s">
        <v>8280</v>
      </c>
    </row>
    <row r="24909" spans="1:5">
      <c r="A24909" s="33" t="s">
        <v>63022</v>
      </c>
      <c r="B24909" s="28" t="s">
        <v>9684</v>
      </c>
      <c r="C24909" s="28"/>
      <c r="D24909" s="31"/>
      <c r="E24909" s="31" t="s">
        <v>8280</v>
      </c>
    </row>
    <row r="24910" spans="1:5">
      <c r="A24910" s="33" t="s">
        <v>63023</v>
      </c>
      <c r="B24910" s="28" t="s">
        <v>9686</v>
      </c>
      <c r="C24910" s="28"/>
      <c r="D24910" s="31"/>
      <c r="E24910" s="31" t="s">
        <v>8280</v>
      </c>
    </row>
    <row r="24911" spans="1:5">
      <c r="A24911" s="33" t="s">
        <v>63024</v>
      </c>
      <c r="B24911" s="28" t="s">
        <v>9687</v>
      </c>
      <c r="C24911" s="28"/>
      <c r="D24911" s="31"/>
      <c r="E24911" s="31" t="s">
        <v>8280</v>
      </c>
    </row>
    <row r="24912" spans="1:5">
      <c r="A24912" s="33" t="s">
        <v>63025</v>
      </c>
      <c r="B24912" s="28" t="s">
        <v>9688</v>
      </c>
      <c r="C24912" s="28"/>
      <c r="D24912" s="31"/>
      <c r="E24912" s="31" t="s">
        <v>8280</v>
      </c>
    </row>
    <row r="24913" spans="1:5">
      <c r="A24913" s="33" t="s">
        <v>63026</v>
      </c>
      <c r="B24913" s="28" t="s">
        <v>9690</v>
      </c>
      <c r="C24913" s="28"/>
      <c r="D24913" s="31"/>
      <c r="E24913" s="31" t="s">
        <v>8280</v>
      </c>
    </row>
    <row r="24914" spans="1:5">
      <c r="A24914" s="33" t="s">
        <v>63027</v>
      </c>
      <c r="B24914" s="28" t="s">
        <v>9690</v>
      </c>
      <c r="C24914" s="28"/>
      <c r="D24914" s="31"/>
      <c r="E24914" s="31" t="s">
        <v>8280</v>
      </c>
    </row>
    <row r="24915" spans="1:5">
      <c r="A24915" s="33" t="s">
        <v>63028</v>
      </c>
      <c r="B24915" s="28" t="s">
        <v>9694</v>
      </c>
      <c r="C24915" s="28"/>
      <c r="D24915" s="31"/>
      <c r="E24915" s="31" t="s">
        <v>8280</v>
      </c>
    </row>
    <row r="24916" spans="1:5">
      <c r="A24916" s="33" t="s">
        <v>63029</v>
      </c>
      <c r="B24916" s="28" t="s">
        <v>9697</v>
      </c>
      <c r="C24916" s="28"/>
      <c r="D24916" s="31"/>
      <c r="E24916" s="31" t="s">
        <v>8280</v>
      </c>
    </row>
    <row r="24917" spans="1:5">
      <c r="A24917" s="33" t="s">
        <v>63030</v>
      </c>
      <c r="B24917" s="28" t="s">
        <v>9700</v>
      </c>
      <c r="C24917" s="28"/>
      <c r="D24917" s="31"/>
      <c r="E24917" s="31" t="s">
        <v>8280</v>
      </c>
    </row>
    <row r="24918" spans="1:5">
      <c r="A24918" s="33" t="s">
        <v>63031</v>
      </c>
      <c r="B24918" s="28" t="s">
        <v>9702</v>
      </c>
      <c r="C24918" s="28"/>
      <c r="D24918" s="31"/>
      <c r="E24918" s="31" t="s">
        <v>8280</v>
      </c>
    </row>
    <row r="24919" spans="1:5">
      <c r="A24919" s="33" t="s">
        <v>63032</v>
      </c>
      <c r="B24919" s="28" t="s">
        <v>9704</v>
      </c>
      <c r="C24919" s="28"/>
      <c r="D24919" s="31"/>
      <c r="E24919" s="31" t="s">
        <v>8280</v>
      </c>
    </row>
    <row r="24920" spans="1:5">
      <c r="A24920" s="33" t="s">
        <v>63033</v>
      </c>
      <c r="B24920" s="28" t="s">
        <v>9706</v>
      </c>
      <c r="C24920" s="28"/>
      <c r="D24920" s="31"/>
      <c r="E24920" s="31" t="s">
        <v>8280</v>
      </c>
    </row>
    <row r="24921" spans="1:5">
      <c r="A24921" s="33" t="s">
        <v>63034</v>
      </c>
      <c r="B24921" s="28" t="s">
        <v>9709</v>
      </c>
      <c r="C24921" s="28"/>
      <c r="D24921" s="31"/>
      <c r="E24921" s="31" t="s">
        <v>8280</v>
      </c>
    </row>
    <row r="24922" spans="1:5">
      <c r="A24922" s="33" t="s">
        <v>63035</v>
      </c>
      <c r="B24922" s="28" t="s">
        <v>9711</v>
      </c>
      <c r="C24922" s="28"/>
      <c r="D24922" s="31"/>
      <c r="E24922" s="31" t="s">
        <v>8280</v>
      </c>
    </row>
    <row r="24923" spans="1:5">
      <c r="A24923" s="33" t="s">
        <v>63036</v>
      </c>
      <c r="B24923" s="28" t="s">
        <v>9712</v>
      </c>
      <c r="C24923" s="28"/>
      <c r="D24923" s="31"/>
      <c r="E24923" s="31" t="s">
        <v>8280</v>
      </c>
    </row>
    <row r="24924" spans="1:5">
      <c r="A24924" s="33" t="s">
        <v>63037</v>
      </c>
      <c r="B24924" s="28" t="s">
        <v>9715</v>
      </c>
      <c r="C24924" s="28"/>
      <c r="D24924" s="31"/>
      <c r="E24924" s="31" t="s">
        <v>8280</v>
      </c>
    </row>
    <row r="24925" spans="1:5">
      <c r="A24925" s="33" t="s">
        <v>63038</v>
      </c>
      <c r="B24925" s="28" t="s">
        <v>9718</v>
      </c>
      <c r="C24925" s="28"/>
      <c r="D24925" s="31"/>
      <c r="E24925" s="31" t="s">
        <v>8280</v>
      </c>
    </row>
    <row r="24926" spans="1:5">
      <c r="A24926" s="33" t="s">
        <v>63039</v>
      </c>
      <c r="B24926" s="28" t="s">
        <v>9720</v>
      </c>
      <c r="C24926" s="28"/>
      <c r="D24926" s="31"/>
      <c r="E24926" s="31" t="s">
        <v>8280</v>
      </c>
    </row>
    <row r="24927" spans="1:5">
      <c r="A24927" s="33" t="s">
        <v>63040</v>
      </c>
      <c r="B24927" s="28" t="s">
        <v>9722</v>
      </c>
      <c r="C24927" s="28"/>
      <c r="D24927" s="31"/>
      <c r="E24927" s="31" t="s">
        <v>8280</v>
      </c>
    </row>
    <row r="24928" spans="1:5">
      <c r="A24928" s="33" t="s">
        <v>63041</v>
      </c>
      <c r="B24928" s="28" t="s">
        <v>9724</v>
      </c>
      <c r="C24928" s="28"/>
      <c r="D24928" s="31"/>
      <c r="E24928" s="31" t="s">
        <v>8280</v>
      </c>
    </row>
    <row r="24929" spans="1:5">
      <c r="A24929" s="33" t="s">
        <v>63042</v>
      </c>
      <c r="B24929" s="28" t="s">
        <v>9726</v>
      </c>
      <c r="C24929" s="28"/>
      <c r="D24929" s="31"/>
      <c r="E24929" s="31" t="s">
        <v>8280</v>
      </c>
    </row>
    <row r="24930" spans="1:5">
      <c r="A24930" s="33" t="s">
        <v>63043</v>
      </c>
      <c r="B24930" s="28" t="s">
        <v>9728</v>
      </c>
      <c r="C24930" s="28"/>
      <c r="D24930" s="31"/>
      <c r="E24930" s="31" t="s">
        <v>8280</v>
      </c>
    </row>
    <row r="24931" spans="1:5">
      <c r="A24931" s="33" t="s">
        <v>63044</v>
      </c>
      <c r="B24931" s="28" t="s">
        <v>9730</v>
      </c>
      <c r="C24931" s="28"/>
      <c r="D24931" s="31"/>
      <c r="E24931" s="31" t="s">
        <v>8280</v>
      </c>
    </row>
    <row r="24932" spans="1:5">
      <c r="A24932" s="33" t="s">
        <v>63045</v>
      </c>
      <c r="B24932" s="28" t="s">
        <v>9732</v>
      </c>
      <c r="C24932" s="28"/>
      <c r="D24932" s="31"/>
      <c r="E24932" s="31" t="s">
        <v>8280</v>
      </c>
    </row>
    <row r="24933" spans="1:5">
      <c r="A24933" s="33" t="s">
        <v>63046</v>
      </c>
      <c r="B24933" s="28" t="s">
        <v>9734</v>
      </c>
      <c r="C24933" s="28"/>
      <c r="D24933" s="31"/>
      <c r="E24933" s="31" t="s">
        <v>8280</v>
      </c>
    </row>
    <row r="24934" spans="1:5">
      <c r="A24934" s="33" t="s">
        <v>63047</v>
      </c>
      <c r="B24934" s="28" t="s">
        <v>9737</v>
      </c>
      <c r="C24934" s="28"/>
      <c r="D24934" s="31"/>
      <c r="E24934" s="31" t="s">
        <v>8280</v>
      </c>
    </row>
    <row r="24935" spans="1:5">
      <c r="A24935" s="33" t="s">
        <v>63048</v>
      </c>
      <c r="B24935" s="28" t="s">
        <v>9739</v>
      </c>
      <c r="C24935" s="28"/>
      <c r="D24935" s="31"/>
      <c r="E24935" s="31" t="s">
        <v>8280</v>
      </c>
    </row>
    <row r="24936" spans="1:5">
      <c r="A24936" s="33" t="s">
        <v>63049</v>
      </c>
      <c r="B24936" s="28" t="s">
        <v>9741</v>
      </c>
      <c r="C24936" s="28"/>
      <c r="D24936" s="31"/>
      <c r="E24936" s="31" t="s">
        <v>8280</v>
      </c>
    </row>
    <row r="24937" spans="1:5">
      <c r="A24937" s="33" t="s">
        <v>63050</v>
      </c>
      <c r="B24937" s="28" t="s">
        <v>9744</v>
      </c>
      <c r="C24937" s="28"/>
      <c r="D24937" s="31"/>
      <c r="E24937" s="31" t="s">
        <v>8280</v>
      </c>
    </row>
    <row r="24938" spans="1:5">
      <c r="A24938" s="33" t="s">
        <v>63051</v>
      </c>
      <c r="B24938" s="28" t="s">
        <v>9744</v>
      </c>
      <c r="C24938" s="28"/>
      <c r="D24938" s="31"/>
      <c r="E24938" s="31" t="s">
        <v>8280</v>
      </c>
    </row>
    <row r="24939" spans="1:5">
      <c r="A24939" s="33" t="s">
        <v>63052</v>
      </c>
      <c r="B24939" s="28" t="s">
        <v>9748</v>
      </c>
      <c r="C24939" s="28"/>
      <c r="D24939" s="31"/>
      <c r="E24939" s="31" t="s">
        <v>8280</v>
      </c>
    </row>
    <row r="24940" spans="1:5">
      <c r="A24940" s="33" t="s">
        <v>63053</v>
      </c>
      <c r="B24940" s="28" t="s">
        <v>9748</v>
      </c>
      <c r="C24940" s="28"/>
      <c r="D24940" s="31"/>
      <c r="E24940" s="31" t="s">
        <v>8280</v>
      </c>
    </row>
    <row r="24941" spans="1:5">
      <c r="A24941" s="33" t="s">
        <v>63054</v>
      </c>
      <c r="B24941" s="28" t="s">
        <v>9751</v>
      </c>
      <c r="C24941" s="28"/>
      <c r="D24941" s="31"/>
      <c r="E24941" s="31" t="s">
        <v>8280</v>
      </c>
    </row>
    <row r="24942" spans="1:5">
      <c r="A24942" s="33" t="s">
        <v>63055</v>
      </c>
      <c r="B24942" s="28" t="s">
        <v>9751</v>
      </c>
      <c r="C24942" s="28"/>
      <c r="D24942" s="31"/>
      <c r="E24942" s="31" t="s">
        <v>8280</v>
      </c>
    </row>
    <row r="24943" spans="1:5">
      <c r="A24943" s="33" t="s">
        <v>63056</v>
      </c>
      <c r="B24943" s="28" t="s">
        <v>9755</v>
      </c>
      <c r="C24943" s="28"/>
      <c r="D24943" s="31"/>
      <c r="E24943" s="31" t="s">
        <v>8280</v>
      </c>
    </row>
    <row r="24944" spans="1:5">
      <c r="A24944" s="33" t="s">
        <v>63057</v>
      </c>
      <c r="B24944" s="28" t="s">
        <v>9755</v>
      </c>
      <c r="C24944" s="28"/>
      <c r="D24944" s="31"/>
      <c r="E24944" s="31" t="s">
        <v>8280</v>
      </c>
    </row>
    <row r="24945" spans="1:5">
      <c r="A24945" s="33" t="s">
        <v>63058</v>
      </c>
      <c r="B24945" s="28" t="s">
        <v>9758</v>
      </c>
      <c r="C24945" s="28"/>
      <c r="D24945" s="31"/>
      <c r="E24945" s="31" t="s">
        <v>8280</v>
      </c>
    </row>
    <row r="24946" spans="1:5">
      <c r="A24946" s="33" t="s">
        <v>63059</v>
      </c>
      <c r="B24946" s="28" t="s">
        <v>9758</v>
      </c>
      <c r="C24946" s="28"/>
      <c r="D24946" s="31"/>
      <c r="E24946" s="31" t="s">
        <v>8280</v>
      </c>
    </row>
    <row r="24947" spans="1:5">
      <c r="A24947" s="33" t="s">
        <v>63060</v>
      </c>
      <c r="B24947" s="28" t="s">
        <v>9762</v>
      </c>
      <c r="C24947" s="28"/>
      <c r="D24947" s="31"/>
      <c r="E24947" s="31" t="s">
        <v>8280</v>
      </c>
    </row>
    <row r="24948" spans="1:5">
      <c r="A24948" s="33" t="s">
        <v>63061</v>
      </c>
      <c r="B24948" s="28" t="s">
        <v>9762</v>
      </c>
      <c r="C24948" s="28"/>
      <c r="D24948" s="31"/>
      <c r="E24948" s="31" t="s">
        <v>8280</v>
      </c>
    </row>
    <row r="24949" spans="1:5">
      <c r="A24949" s="33" t="s">
        <v>63062</v>
      </c>
      <c r="B24949" s="28" t="s">
        <v>9764</v>
      </c>
      <c r="C24949" s="28"/>
      <c r="D24949" s="31"/>
      <c r="E24949" s="31" t="s">
        <v>8280</v>
      </c>
    </row>
    <row r="24950" spans="1:5">
      <c r="A24950" s="33" t="s">
        <v>63063</v>
      </c>
      <c r="B24950" s="28" t="s">
        <v>9766</v>
      </c>
      <c r="C24950" s="28"/>
      <c r="D24950" s="31"/>
      <c r="E24950" s="31" t="s">
        <v>8280</v>
      </c>
    </row>
    <row r="24951" spans="1:5">
      <c r="A24951" s="33" t="s">
        <v>63064</v>
      </c>
      <c r="B24951" s="28" t="s">
        <v>9764</v>
      </c>
      <c r="C24951" s="28"/>
      <c r="D24951" s="31"/>
      <c r="E24951" s="31" t="s">
        <v>8280</v>
      </c>
    </row>
    <row r="24952" spans="1:5">
      <c r="A24952" s="33" t="s">
        <v>63065</v>
      </c>
      <c r="B24952" s="28" t="s">
        <v>9766</v>
      </c>
      <c r="C24952" s="28"/>
      <c r="D24952" s="31"/>
      <c r="E24952" s="31" t="s">
        <v>8280</v>
      </c>
    </row>
    <row r="24953" spans="1:5">
      <c r="A24953" s="33" t="s">
        <v>63066</v>
      </c>
      <c r="B24953" s="28" t="s">
        <v>9768</v>
      </c>
      <c r="C24953" s="28"/>
      <c r="D24953" s="31"/>
      <c r="E24953" s="31" t="s">
        <v>8280</v>
      </c>
    </row>
    <row r="24954" spans="1:5">
      <c r="A24954" s="33" t="s">
        <v>63067</v>
      </c>
      <c r="B24954" s="28" t="s">
        <v>9769</v>
      </c>
      <c r="C24954" s="28"/>
      <c r="D24954" s="31"/>
      <c r="E24954" s="31" t="s">
        <v>8280</v>
      </c>
    </row>
    <row r="24955" spans="1:5">
      <c r="A24955" s="33" t="s">
        <v>63068</v>
      </c>
      <c r="B24955" s="28" t="s">
        <v>9771</v>
      </c>
      <c r="C24955" s="28"/>
      <c r="D24955" s="31"/>
      <c r="E24955" s="31" t="s">
        <v>8280</v>
      </c>
    </row>
    <row r="24956" spans="1:5">
      <c r="A24956" s="33" t="s">
        <v>63069</v>
      </c>
      <c r="B24956" s="28" t="s">
        <v>9773</v>
      </c>
      <c r="C24956" s="28"/>
      <c r="D24956" s="31"/>
      <c r="E24956" s="31" t="s">
        <v>63070</v>
      </c>
    </row>
    <row r="24957" spans="1:5">
      <c r="A24957" s="33" t="s">
        <v>63071</v>
      </c>
      <c r="B24957" s="28" t="s">
        <v>9775</v>
      </c>
      <c r="C24957" s="28"/>
      <c r="D24957" s="31"/>
      <c r="E24957" s="31" t="s">
        <v>63072</v>
      </c>
    </row>
    <row r="24958" spans="1:5">
      <c r="A24958" s="33" t="s">
        <v>63073</v>
      </c>
      <c r="B24958" s="28" t="s">
        <v>9777</v>
      </c>
      <c r="C24958" s="28"/>
      <c r="D24958" s="31"/>
      <c r="E24958" s="31" t="s">
        <v>63074</v>
      </c>
    </row>
    <row r="24959" spans="1:5">
      <c r="A24959" s="33" t="s">
        <v>63075</v>
      </c>
      <c r="B24959" s="28" t="s">
        <v>9779</v>
      </c>
      <c r="C24959" s="28"/>
      <c r="D24959" s="31"/>
      <c r="E24959" s="31" t="s">
        <v>63076</v>
      </c>
    </row>
    <row r="24960" spans="1:5">
      <c r="A24960" s="33" t="s">
        <v>63077</v>
      </c>
      <c r="B24960" s="28" t="s">
        <v>9781</v>
      </c>
      <c r="C24960" s="28"/>
      <c r="D24960" s="31"/>
      <c r="E24960" s="31" t="s">
        <v>63078</v>
      </c>
    </row>
    <row r="24961" spans="1:5">
      <c r="A24961" s="33" t="s">
        <v>63079</v>
      </c>
      <c r="B24961" s="28" t="s">
        <v>9783</v>
      </c>
      <c r="C24961" s="28"/>
      <c r="D24961" s="31"/>
      <c r="E24961" s="31" t="s">
        <v>63080</v>
      </c>
    </row>
    <row r="24962" spans="1:5">
      <c r="A24962" s="33" t="s">
        <v>63081</v>
      </c>
      <c r="B24962" s="28" t="s">
        <v>9785</v>
      </c>
      <c r="C24962" s="28"/>
      <c r="D24962" s="31"/>
      <c r="E24962" s="31" t="s">
        <v>63082</v>
      </c>
    </row>
    <row r="24963" spans="1:5">
      <c r="A24963" s="33" t="s">
        <v>63083</v>
      </c>
      <c r="B24963" s="28" t="s">
        <v>9787</v>
      </c>
      <c r="C24963" s="28"/>
      <c r="D24963" s="31"/>
      <c r="E24963" s="31" t="s">
        <v>63084</v>
      </c>
    </row>
    <row r="24964" spans="1:5">
      <c r="A24964" s="33" t="s">
        <v>63085</v>
      </c>
      <c r="B24964" s="28" t="s">
        <v>9789</v>
      </c>
      <c r="C24964" s="28"/>
      <c r="D24964" s="31"/>
      <c r="E24964" s="31" t="s">
        <v>63086</v>
      </c>
    </row>
    <row r="24965" spans="1:5">
      <c r="A24965" s="33" t="s">
        <v>63087</v>
      </c>
      <c r="B24965" s="28" t="s">
        <v>9791</v>
      </c>
      <c r="C24965" s="28"/>
      <c r="D24965" s="31"/>
      <c r="E24965" s="31" t="s">
        <v>63088</v>
      </c>
    </row>
    <row r="24966" spans="1:5">
      <c r="A24966" s="33" t="s">
        <v>63089</v>
      </c>
      <c r="B24966" s="28" t="s">
        <v>9792</v>
      </c>
      <c r="C24966" s="28"/>
      <c r="D24966" s="31"/>
      <c r="E24966" s="31" t="s">
        <v>63090</v>
      </c>
    </row>
    <row r="24967" spans="1:5">
      <c r="A24967" s="33" t="s">
        <v>63091</v>
      </c>
      <c r="B24967" s="28" t="s">
        <v>9794</v>
      </c>
      <c r="C24967" s="28"/>
      <c r="D24967" s="31"/>
      <c r="E24967" s="31" t="s">
        <v>63092</v>
      </c>
    </row>
    <row r="24968" spans="1:5">
      <c r="A24968" s="33" t="s">
        <v>63093</v>
      </c>
      <c r="B24968" s="28" t="s">
        <v>9796</v>
      </c>
      <c r="C24968" s="28"/>
      <c r="D24968" s="31"/>
      <c r="E24968" s="31" t="s">
        <v>63094</v>
      </c>
    </row>
    <row r="24969" spans="1:5">
      <c r="A24969" s="33" t="s">
        <v>63095</v>
      </c>
      <c r="B24969" s="28" t="s">
        <v>9798</v>
      </c>
      <c r="C24969" s="28"/>
      <c r="D24969" s="31"/>
      <c r="E24969" s="31" t="s">
        <v>63096</v>
      </c>
    </row>
    <row r="24970" spans="1:5">
      <c r="A24970" s="33" t="s">
        <v>63097</v>
      </c>
      <c r="B24970" s="28" t="s">
        <v>9801</v>
      </c>
      <c r="C24970" s="28"/>
      <c r="D24970" s="31"/>
      <c r="E24970" s="31" t="s">
        <v>63098</v>
      </c>
    </row>
    <row r="24971" spans="1:5">
      <c r="A24971" s="33" t="s">
        <v>63099</v>
      </c>
      <c r="B24971" s="28" t="s">
        <v>9803</v>
      </c>
      <c r="C24971" s="28"/>
      <c r="D24971" s="31"/>
      <c r="E24971" s="31" t="s">
        <v>63100</v>
      </c>
    </row>
    <row r="24972" spans="1:5">
      <c r="A24972" s="33" t="s">
        <v>63101</v>
      </c>
      <c r="B24972" s="28" t="s">
        <v>9806</v>
      </c>
      <c r="C24972" s="28"/>
      <c r="D24972" s="31"/>
      <c r="E24972" s="31" t="s">
        <v>63102</v>
      </c>
    </row>
    <row r="24973" spans="1:5">
      <c r="A24973" s="33" t="s">
        <v>63103</v>
      </c>
      <c r="B24973" s="28" t="s">
        <v>9808</v>
      </c>
      <c r="C24973" s="28"/>
      <c r="D24973" s="31"/>
      <c r="E24973" s="31" t="s">
        <v>63104</v>
      </c>
    </row>
    <row r="24974" spans="1:5">
      <c r="A24974" s="33" t="s">
        <v>63105</v>
      </c>
      <c r="B24974" s="28" t="s">
        <v>9810</v>
      </c>
      <c r="C24974" s="28"/>
      <c r="D24974" s="31"/>
      <c r="E24974" s="31" t="s">
        <v>63106</v>
      </c>
    </row>
    <row r="24975" spans="1:5">
      <c r="A24975" s="33" t="s">
        <v>63107</v>
      </c>
      <c r="B24975" s="28" t="s">
        <v>9812</v>
      </c>
      <c r="C24975" s="28"/>
      <c r="D24975" s="31"/>
      <c r="E24975" s="31" t="s">
        <v>63108</v>
      </c>
    </row>
    <row r="24976" spans="1:5">
      <c r="A24976" s="33" t="s">
        <v>63109</v>
      </c>
      <c r="B24976" s="28" t="s">
        <v>9814</v>
      </c>
      <c r="C24976" s="28"/>
      <c r="D24976" s="31"/>
      <c r="E24976" s="31" t="s">
        <v>63110</v>
      </c>
    </row>
    <row r="24977" spans="1:5">
      <c r="A24977" s="33" t="s">
        <v>63111</v>
      </c>
      <c r="B24977" s="28" t="s">
        <v>9816</v>
      </c>
      <c r="C24977" s="28"/>
      <c r="D24977" s="31"/>
      <c r="E24977" s="31" t="s">
        <v>63112</v>
      </c>
    </row>
    <row r="24978" spans="1:5">
      <c r="A24978" s="33" t="s">
        <v>63113</v>
      </c>
      <c r="B24978" s="28" t="s">
        <v>9818</v>
      </c>
      <c r="C24978" s="28"/>
      <c r="D24978" s="31"/>
      <c r="E24978" s="31" t="s">
        <v>63114</v>
      </c>
    </row>
    <row r="24979" spans="1:5">
      <c r="A24979" s="33" t="s">
        <v>63115</v>
      </c>
      <c r="B24979" s="28" t="s">
        <v>9820</v>
      </c>
      <c r="C24979" s="28"/>
      <c r="D24979" s="31"/>
      <c r="E24979" s="31" t="s">
        <v>63116</v>
      </c>
    </row>
    <row r="24980" spans="1:5">
      <c r="A24980" s="33" t="s">
        <v>63117</v>
      </c>
      <c r="B24980" s="28" t="s">
        <v>9822</v>
      </c>
      <c r="C24980" s="28"/>
      <c r="D24980" s="31"/>
      <c r="E24980" s="31" t="s">
        <v>63118</v>
      </c>
    </row>
    <row r="24981" spans="1:5">
      <c r="A24981" s="33" t="s">
        <v>63119</v>
      </c>
      <c r="B24981" s="28" t="s">
        <v>9824</v>
      </c>
      <c r="C24981" s="28"/>
      <c r="D24981" s="31"/>
      <c r="E24981" s="31" t="s">
        <v>63120</v>
      </c>
    </row>
    <row r="24982" spans="1:5">
      <c r="A24982" s="33" t="s">
        <v>63121</v>
      </c>
      <c r="B24982" s="28" t="s">
        <v>9826</v>
      </c>
      <c r="C24982" s="28"/>
      <c r="D24982" s="31"/>
      <c r="E24982" s="31" t="s">
        <v>63122</v>
      </c>
    </row>
    <row r="24983" spans="1:5">
      <c r="A24983" s="33" t="s">
        <v>63123</v>
      </c>
      <c r="B24983" s="28" t="s">
        <v>9828</v>
      </c>
      <c r="C24983" s="28"/>
      <c r="D24983" s="31"/>
      <c r="E24983" s="31" t="s">
        <v>63124</v>
      </c>
    </row>
    <row r="24984" spans="1:5">
      <c r="A24984" s="33" t="s">
        <v>63125</v>
      </c>
      <c r="B24984" s="28" t="s">
        <v>9830</v>
      </c>
      <c r="C24984" s="28"/>
      <c r="D24984" s="31"/>
      <c r="E24984" s="31" t="s">
        <v>63126</v>
      </c>
    </row>
    <row r="24985" spans="1:5">
      <c r="A24985" s="33" t="s">
        <v>63127</v>
      </c>
      <c r="B24985" s="28" t="s">
        <v>9833</v>
      </c>
      <c r="C24985" s="28"/>
      <c r="D24985" s="31"/>
      <c r="E24985" s="31" t="s">
        <v>63128</v>
      </c>
    </row>
    <row r="24986" spans="1:5">
      <c r="A24986" s="33" t="s">
        <v>63129</v>
      </c>
      <c r="B24986" s="28" t="s">
        <v>9835</v>
      </c>
      <c r="C24986" s="28"/>
      <c r="D24986" s="31"/>
      <c r="E24986" s="31" t="s">
        <v>63130</v>
      </c>
    </row>
    <row r="24987" spans="1:5">
      <c r="A24987" s="33" t="s">
        <v>63131</v>
      </c>
      <c r="B24987" s="28" t="s">
        <v>9838</v>
      </c>
      <c r="C24987" s="28"/>
      <c r="D24987" s="31"/>
      <c r="E24987" s="31" t="s">
        <v>63132</v>
      </c>
    </row>
    <row r="24988" spans="1:5">
      <c r="A24988" s="33" t="s">
        <v>63133</v>
      </c>
      <c r="B24988" s="28" t="s">
        <v>9840</v>
      </c>
      <c r="C24988" s="28"/>
      <c r="D24988" s="31"/>
      <c r="E24988" s="31" t="s">
        <v>63128</v>
      </c>
    </row>
    <row r="24989" spans="1:5">
      <c r="A24989" s="33" t="s">
        <v>63134</v>
      </c>
      <c r="B24989" s="28" t="s">
        <v>9843</v>
      </c>
      <c r="C24989" s="28"/>
      <c r="D24989" s="31"/>
      <c r="E24989" s="31" t="s">
        <v>8280</v>
      </c>
    </row>
    <row r="24990" spans="1:5">
      <c r="A24990" s="33" t="s">
        <v>63135</v>
      </c>
      <c r="B24990" s="28" t="s">
        <v>9845</v>
      </c>
      <c r="C24990" s="28"/>
      <c r="D24990" s="31"/>
      <c r="E24990" s="31" t="s">
        <v>8280</v>
      </c>
    </row>
    <row r="24991" spans="1:5">
      <c r="A24991" s="33" t="s">
        <v>63136</v>
      </c>
      <c r="B24991" s="28" t="s">
        <v>9847</v>
      </c>
      <c r="C24991" s="28"/>
      <c r="D24991" s="31"/>
      <c r="E24991" s="31" t="s">
        <v>8280</v>
      </c>
    </row>
    <row r="24992" spans="1:5">
      <c r="A24992" s="33" t="s">
        <v>63137</v>
      </c>
      <c r="B24992" s="28" t="s">
        <v>9849</v>
      </c>
      <c r="C24992" s="28"/>
      <c r="D24992" s="31"/>
      <c r="E24992" s="31" t="s">
        <v>8280</v>
      </c>
    </row>
    <row r="24993" spans="1:5">
      <c r="A24993" s="33" t="s">
        <v>63138</v>
      </c>
      <c r="B24993" s="28" t="s">
        <v>9851</v>
      </c>
      <c r="C24993" s="28"/>
      <c r="D24993" s="31"/>
      <c r="E24993" s="31" t="s">
        <v>8280</v>
      </c>
    </row>
    <row r="24994" spans="1:5">
      <c r="A24994" s="33" t="s">
        <v>63139</v>
      </c>
      <c r="B24994" s="28" t="s">
        <v>9853</v>
      </c>
      <c r="C24994" s="28"/>
      <c r="D24994" s="31"/>
      <c r="E24994" s="31" t="s">
        <v>8280</v>
      </c>
    </row>
    <row r="24995" spans="1:5">
      <c r="A24995" s="33" t="s">
        <v>63140</v>
      </c>
      <c r="B24995" s="28" t="s">
        <v>9854</v>
      </c>
      <c r="C24995" s="28"/>
      <c r="D24995" s="31"/>
      <c r="E24995" s="31" t="s">
        <v>8280</v>
      </c>
    </row>
    <row r="24996" spans="1:5">
      <c r="A24996" s="33" t="s">
        <v>63141</v>
      </c>
      <c r="B24996" s="28" t="s">
        <v>9855</v>
      </c>
      <c r="C24996" s="28"/>
      <c r="D24996" s="31"/>
      <c r="E24996" s="31" t="s">
        <v>8280</v>
      </c>
    </row>
    <row r="24997" spans="1:5">
      <c r="A24997" s="33" t="s">
        <v>63142</v>
      </c>
      <c r="B24997" s="28" t="s">
        <v>9858</v>
      </c>
      <c r="C24997" s="28"/>
      <c r="D24997" s="31"/>
      <c r="E24997" s="31" t="s">
        <v>8280</v>
      </c>
    </row>
    <row r="24998" spans="1:5">
      <c r="A24998" s="33" t="s">
        <v>63143</v>
      </c>
      <c r="B24998" s="28" t="s">
        <v>9861</v>
      </c>
      <c r="C24998" s="28"/>
      <c r="D24998" s="31"/>
      <c r="E24998" s="31" t="s">
        <v>8280</v>
      </c>
    </row>
    <row r="24999" spans="1:5">
      <c r="A24999" s="33" t="s">
        <v>63144</v>
      </c>
      <c r="B24999" s="28" t="s">
        <v>9864</v>
      </c>
      <c r="C24999" s="28"/>
      <c r="D24999" s="31"/>
      <c r="E24999" s="31" t="s">
        <v>8280</v>
      </c>
    </row>
    <row r="25000" spans="1:5">
      <c r="A25000" s="33" t="s">
        <v>63145</v>
      </c>
      <c r="B25000" s="28" t="s">
        <v>9866</v>
      </c>
      <c r="C25000" s="28"/>
      <c r="D25000" s="31"/>
      <c r="E25000" s="31" t="s">
        <v>8280</v>
      </c>
    </row>
    <row r="25001" spans="1:5">
      <c r="A25001" s="33" t="s">
        <v>63146</v>
      </c>
      <c r="B25001" s="28" t="s">
        <v>9868</v>
      </c>
      <c r="C25001" s="28"/>
      <c r="D25001" s="31"/>
      <c r="E25001" s="31" t="s">
        <v>8280</v>
      </c>
    </row>
    <row r="25002" spans="1:5">
      <c r="A25002" s="33" t="s">
        <v>63147</v>
      </c>
      <c r="B25002" s="28" t="s">
        <v>9869</v>
      </c>
      <c r="C25002" s="28"/>
      <c r="D25002" s="31"/>
      <c r="E25002" s="31" t="s">
        <v>8280</v>
      </c>
    </row>
    <row r="25003" spans="1:5">
      <c r="A25003" s="33" t="s">
        <v>63148</v>
      </c>
      <c r="B25003" s="28" t="s">
        <v>9870</v>
      </c>
      <c r="C25003" s="28"/>
      <c r="D25003" s="31"/>
      <c r="E25003" s="31" t="s">
        <v>8280</v>
      </c>
    </row>
    <row r="25004" spans="1:5">
      <c r="A25004" s="33" t="s">
        <v>63149</v>
      </c>
      <c r="B25004" s="28" t="s">
        <v>9871</v>
      </c>
      <c r="C25004" s="28"/>
      <c r="D25004" s="31"/>
      <c r="E25004" s="31" t="s">
        <v>8280</v>
      </c>
    </row>
    <row r="25005" spans="1:5">
      <c r="A25005" s="33" t="s">
        <v>63150</v>
      </c>
      <c r="B25005" s="28" t="s">
        <v>9872</v>
      </c>
      <c r="C25005" s="28"/>
      <c r="D25005" s="31"/>
      <c r="E25005" s="31" t="s">
        <v>8280</v>
      </c>
    </row>
    <row r="25006" spans="1:5">
      <c r="A25006" s="33" t="s">
        <v>63151</v>
      </c>
      <c r="B25006" s="28" t="s">
        <v>9873</v>
      </c>
      <c r="C25006" s="28"/>
      <c r="D25006" s="31"/>
      <c r="E25006" s="31" t="s">
        <v>8280</v>
      </c>
    </row>
    <row r="25007" spans="1:5">
      <c r="A25007" s="33" t="s">
        <v>63152</v>
      </c>
      <c r="B25007" s="28" t="s">
        <v>9876</v>
      </c>
      <c r="C25007" s="28"/>
      <c r="D25007" s="31"/>
      <c r="E25007" s="31" t="s">
        <v>8280</v>
      </c>
    </row>
    <row r="25008" spans="1:5">
      <c r="A25008" s="33" t="s">
        <v>63153</v>
      </c>
      <c r="B25008" s="28" t="s">
        <v>9878</v>
      </c>
      <c r="C25008" s="28"/>
      <c r="D25008" s="31"/>
      <c r="E25008" s="31" t="s">
        <v>8280</v>
      </c>
    </row>
    <row r="25009" spans="1:5">
      <c r="A25009" s="33" t="s">
        <v>63154</v>
      </c>
      <c r="B25009" s="28" t="s">
        <v>9879</v>
      </c>
      <c r="C25009" s="28"/>
      <c r="D25009" s="31"/>
      <c r="E25009" s="31" t="s">
        <v>8280</v>
      </c>
    </row>
    <row r="25010" spans="1:5">
      <c r="A25010" s="33" t="s">
        <v>63155</v>
      </c>
      <c r="B25010" s="28" t="s">
        <v>9881</v>
      </c>
      <c r="C25010" s="28"/>
      <c r="D25010" s="31"/>
      <c r="E25010" s="31" t="s">
        <v>8280</v>
      </c>
    </row>
    <row r="25011" spans="1:5">
      <c r="A25011" s="33" t="s">
        <v>63156</v>
      </c>
      <c r="B25011" s="28" t="s">
        <v>9883</v>
      </c>
      <c r="C25011" s="28"/>
      <c r="D25011" s="31"/>
      <c r="E25011" s="31" t="s">
        <v>8280</v>
      </c>
    </row>
    <row r="25012" spans="1:5">
      <c r="A25012" s="33" t="s">
        <v>63157</v>
      </c>
      <c r="B25012" s="28" t="s">
        <v>9885</v>
      </c>
      <c r="C25012" s="28"/>
      <c r="D25012" s="31"/>
      <c r="E25012" s="31" t="s">
        <v>8280</v>
      </c>
    </row>
    <row r="25013" spans="1:5">
      <c r="A25013" s="33" t="s">
        <v>63158</v>
      </c>
      <c r="B25013" s="28" t="s">
        <v>9886</v>
      </c>
      <c r="C25013" s="28"/>
      <c r="D25013" s="31"/>
      <c r="E25013" s="31" t="s">
        <v>8280</v>
      </c>
    </row>
    <row r="25014" spans="1:5">
      <c r="A25014" s="33" t="s">
        <v>63159</v>
      </c>
      <c r="B25014" s="28" t="s">
        <v>9888</v>
      </c>
      <c r="C25014" s="28"/>
      <c r="D25014" s="31"/>
      <c r="E25014" s="31" t="s">
        <v>8280</v>
      </c>
    </row>
    <row r="25015" spans="1:5">
      <c r="A25015" s="33" t="s">
        <v>63160</v>
      </c>
      <c r="B25015" s="28" t="s">
        <v>9891</v>
      </c>
      <c r="C25015" s="28"/>
      <c r="D25015" s="31"/>
      <c r="E25015" s="31" t="s">
        <v>8280</v>
      </c>
    </row>
    <row r="25016" spans="1:5">
      <c r="A25016" s="33" t="s">
        <v>63161</v>
      </c>
      <c r="B25016" s="28" t="s">
        <v>9893</v>
      </c>
      <c r="C25016" s="28"/>
      <c r="D25016" s="31"/>
      <c r="E25016" s="31" t="s">
        <v>8280</v>
      </c>
    </row>
    <row r="25017" spans="1:5">
      <c r="A25017" s="33" t="s">
        <v>63162</v>
      </c>
      <c r="B25017" s="28" t="s">
        <v>9895</v>
      </c>
      <c r="C25017" s="28"/>
      <c r="D25017" s="31"/>
      <c r="E25017" s="31" t="s">
        <v>8280</v>
      </c>
    </row>
    <row r="25018" spans="1:5">
      <c r="A25018" s="33" t="s">
        <v>63163</v>
      </c>
      <c r="B25018" s="28" t="s">
        <v>9897</v>
      </c>
      <c r="C25018" s="28"/>
      <c r="D25018" s="31"/>
      <c r="E25018" s="31" t="s">
        <v>8280</v>
      </c>
    </row>
    <row r="25019" spans="1:5">
      <c r="A25019" s="33" t="s">
        <v>63164</v>
      </c>
      <c r="B25019" s="28" t="s">
        <v>9899</v>
      </c>
      <c r="C25019" s="28"/>
      <c r="D25019" s="31"/>
      <c r="E25019" s="31" t="s">
        <v>63165</v>
      </c>
    </row>
    <row r="25020" spans="1:5">
      <c r="A25020" s="33" t="s">
        <v>63166</v>
      </c>
      <c r="B25020" s="28" t="s">
        <v>9900</v>
      </c>
      <c r="C25020" s="28"/>
      <c r="D25020" s="31"/>
      <c r="E25020" s="31" t="s">
        <v>63167</v>
      </c>
    </row>
    <row r="25021" spans="1:5">
      <c r="A25021" s="33" t="s">
        <v>63168</v>
      </c>
      <c r="B25021" s="28" t="s">
        <v>9902</v>
      </c>
      <c r="C25021" s="28"/>
      <c r="D25021" s="31"/>
      <c r="E25021" s="31" t="s">
        <v>63169</v>
      </c>
    </row>
    <row r="25022" spans="1:5">
      <c r="A25022" s="33" t="s">
        <v>63170</v>
      </c>
      <c r="B25022" s="28" t="s">
        <v>9904</v>
      </c>
      <c r="C25022" s="28"/>
      <c r="D25022" s="31"/>
      <c r="E25022" s="31" t="s">
        <v>63171</v>
      </c>
    </row>
    <row r="25023" spans="1:5">
      <c r="A25023" s="33" t="s">
        <v>63172</v>
      </c>
      <c r="B25023" s="28" t="s">
        <v>9906</v>
      </c>
      <c r="C25023" s="28"/>
      <c r="D25023" s="31"/>
      <c r="E25023" s="31" t="s">
        <v>63173</v>
      </c>
    </row>
    <row r="25024" spans="1:5">
      <c r="A25024" s="33" t="s">
        <v>63174</v>
      </c>
      <c r="B25024" s="28" t="s">
        <v>9908</v>
      </c>
      <c r="C25024" s="28"/>
      <c r="D25024" s="31"/>
      <c r="E25024" s="31" t="s">
        <v>63175</v>
      </c>
    </row>
    <row r="25025" spans="1:5">
      <c r="A25025" s="33" t="s">
        <v>63176</v>
      </c>
      <c r="B25025" s="28" t="s">
        <v>9910</v>
      </c>
      <c r="C25025" s="28"/>
      <c r="D25025" s="31"/>
      <c r="E25025" s="31" t="s">
        <v>8280</v>
      </c>
    </row>
    <row r="25026" spans="1:5">
      <c r="A25026" s="33" t="s">
        <v>63177</v>
      </c>
      <c r="B25026" s="28" t="s">
        <v>9911</v>
      </c>
      <c r="C25026" s="28"/>
      <c r="D25026" s="31"/>
      <c r="E25026" s="31" t="s">
        <v>8280</v>
      </c>
    </row>
    <row r="25027" spans="1:5">
      <c r="A25027" s="33" t="s">
        <v>63178</v>
      </c>
      <c r="B25027" s="28" t="s">
        <v>9913</v>
      </c>
      <c r="C25027" s="28"/>
      <c r="D25027" s="31"/>
      <c r="E25027" s="31" t="s">
        <v>8280</v>
      </c>
    </row>
    <row r="25028" spans="1:5">
      <c r="A25028" s="33" t="s">
        <v>63179</v>
      </c>
      <c r="B25028" s="28" t="s">
        <v>9915</v>
      </c>
      <c r="C25028" s="28"/>
      <c r="D25028" s="31"/>
      <c r="E25028" s="31" t="s">
        <v>8280</v>
      </c>
    </row>
    <row r="25029" spans="1:5">
      <c r="A25029" s="33" t="s">
        <v>63180</v>
      </c>
      <c r="B25029" s="28" t="s">
        <v>9913</v>
      </c>
      <c r="C25029" s="28"/>
      <c r="D25029" s="31"/>
      <c r="E25029" s="31" t="s">
        <v>8280</v>
      </c>
    </row>
    <row r="25030" spans="1:5">
      <c r="A25030" s="33" t="s">
        <v>63181</v>
      </c>
      <c r="B25030" s="28" t="s">
        <v>9915</v>
      </c>
      <c r="C25030" s="28"/>
      <c r="D25030" s="31"/>
      <c r="E25030" s="31" t="s">
        <v>8280</v>
      </c>
    </row>
    <row r="25031" spans="1:5">
      <c r="A25031" s="33" t="s">
        <v>63182</v>
      </c>
      <c r="B25031" s="28" t="s">
        <v>9921</v>
      </c>
      <c r="C25031" s="28"/>
      <c r="D25031" s="31"/>
      <c r="E25031" s="31" t="s">
        <v>8280</v>
      </c>
    </row>
    <row r="25032" spans="1:5">
      <c r="A25032" s="33" t="s">
        <v>63183</v>
      </c>
      <c r="B25032" s="28" t="s">
        <v>9923</v>
      </c>
      <c r="C25032" s="28"/>
      <c r="D25032" s="31"/>
      <c r="E25032" s="31" t="s">
        <v>8280</v>
      </c>
    </row>
    <row r="25033" spans="1:5">
      <c r="A25033" s="33" t="s">
        <v>63184</v>
      </c>
      <c r="B25033" s="28" t="s">
        <v>9925</v>
      </c>
      <c r="C25033" s="28"/>
      <c r="D25033" s="31"/>
      <c r="E25033" s="31" t="s">
        <v>8280</v>
      </c>
    </row>
    <row r="25034" spans="1:5">
      <c r="A25034" s="33" t="s">
        <v>63185</v>
      </c>
      <c r="B25034" s="28" t="s">
        <v>9927</v>
      </c>
      <c r="C25034" s="28"/>
      <c r="D25034" s="31"/>
      <c r="E25034" s="31" t="s">
        <v>8280</v>
      </c>
    </row>
    <row r="25035" spans="1:5">
      <c r="A25035" s="33" t="s">
        <v>63186</v>
      </c>
      <c r="B25035" s="28" t="s">
        <v>9929</v>
      </c>
      <c r="C25035" s="28"/>
      <c r="D25035" s="31"/>
      <c r="E25035" s="31" t="s">
        <v>8280</v>
      </c>
    </row>
    <row r="25036" spans="1:5">
      <c r="A25036" s="33" t="s">
        <v>63187</v>
      </c>
      <c r="B25036" s="28" t="s">
        <v>9931</v>
      </c>
      <c r="C25036" s="28"/>
      <c r="D25036" s="31"/>
      <c r="E25036" s="31" t="s">
        <v>8280</v>
      </c>
    </row>
    <row r="25037" spans="1:5">
      <c r="A25037" s="33" t="s">
        <v>63188</v>
      </c>
      <c r="B25037" s="28" t="s">
        <v>9933</v>
      </c>
      <c r="C25037" s="28"/>
      <c r="D25037" s="31"/>
      <c r="E25037" s="31" t="s">
        <v>63189</v>
      </c>
    </row>
    <row r="25038" spans="1:5">
      <c r="A25038" s="33" t="s">
        <v>63190</v>
      </c>
      <c r="B25038" s="28" t="s">
        <v>9936</v>
      </c>
      <c r="C25038" s="28"/>
      <c r="D25038" s="31"/>
      <c r="E25038" s="31" t="s">
        <v>63191</v>
      </c>
    </row>
    <row r="25039" spans="1:5">
      <c r="A25039" s="33" t="s">
        <v>63192</v>
      </c>
      <c r="B25039" s="28" t="s">
        <v>9938</v>
      </c>
      <c r="C25039" s="28"/>
      <c r="D25039" s="31"/>
      <c r="E25039" s="31" t="s">
        <v>8280</v>
      </c>
    </row>
    <row r="25040" spans="1:5">
      <c r="A25040" s="33" t="s">
        <v>63193</v>
      </c>
      <c r="B25040" s="28" t="s">
        <v>9732</v>
      </c>
      <c r="C25040" s="28"/>
      <c r="D25040" s="31"/>
      <c r="E25040" s="31" t="s">
        <v>8280</v>
      </c>
    </row>
    <row r="25041" spans="1:5">
      <c r="A25041" s="33" t="s">
        <v>63194</v>
      </c>
      <c r="B25041" s="28" t="s">
        <v>9941</v>
      </c>
      <c r="C25041" s="28"/>
      <c r="D25041" s="31"/>
      <c r="E25041" s="31" t="s">
        <v>8280</v>
      </c>
    </row>
    <row r="25042" spans="1:5">
      <c r="A25042" s="33" t="s">
        <v>63195</v>
      </c>
      <c r="B25042" s="28" t="s">
        <v>9943</v>
      </c>
      <c r="C25042" s="28"/>
      <c r="D25042" s="31"/>
      <c r="E25042" s="31" t="s">
        <v>8280</v>
      </c>
    </row>
    <row r="25043" spans="1:5">
      <c r="A25043" s="33" t="s">
        <v>63196</v>
      </c>
      <c r="B25043" s="28" t="s">
        <v>9945</v>
      </c>
      <c r="C25043" s="28"/>
      <c r="D25043" s="31"/>
      <c r="E25043" s="31" t="s">
        <v>8280</v>
      </c>
    </row>
    <row r="25044" spans="1:5">
      <c r="A25044" s="33" t="s">
        <v>63197</v>
      </c>
      <c r="B25044" s="28" t="s">
        <v>9941</v>
      </c>
      <c r="C25044" s="28"/>
      <c r="D25044" s="31"/>
      <c r="E25044" s="31" t="s">
        <v>8280</v>
      </c>
    </row>
    <row r="25045" spans="1:5">
      <c r="A25045" s="33" t="s">
        <v>63198</v>
      </c>
      <c r="B25045" s="28" t="s">
        <v>9941</v>
      </c>
      <c r="C25045" s="28"/>
      <c r="D25045" s="31"/>
      <c r="E25045" s="31" t="s">
        <v>8280</v>
      </c>
    </row>
    <row r="25046" spans="1:5">
      <c r="A25046" s="33" t="s">
        <v>63199</v>
      </c>
      <c r="B25046" s="28" t="s">
        <v>9950</v>
      </c>
      <c r="C25046" s="28"/>
      <c r="D25046" s="31"/>
      <c r="E25046" s="31" t="s">
        <v>8280</v>
      </c>
    </row>
    <row r="25047" spans="1:5">
      <c r="A25047" s="33" t="s">
        <v>63200</v>
      </c>
      <c r="B25047" s="28" t="s">
        <v>9952</v>
      </c>
      <c r="C25047" s="28"/>
      <c r="D25047" s="31"/>
      <c r="E25047" s="31" t="s">
        <v>8280</v>
      </c>
    </row>
    <row r="25048" spans="1:5">
      <c r="A25048" s="33" t="s">
        <v>63201</v>
      </c>
      <c r="B25048" s="28" t="s">
        <v>9954</v>
      </c>
      <c r="C25048" s="28"/>
      <c r="D25048" s="31"/>
      <c r="E25048" s="31" t="s">
        <v>8280</v>
      </c>
    </row>
    <row r="25049" spans="1:5">
      <c r="A25049" s="33" t="s">
        <v>63202</v>
      </c>
      <c r="B25049" s="28" t="s">
        <v>9956</v>
      </c>
      <c r="C25049" s="28"/>
      <c r="D25049" s="31"/>
      <c r="E25049" s="31" t="s">
        <v>8280</v>
      </c>
    </row>
    <row r="25050" spans="1:5">
      <c r="A25050" s="33" t="s">
        <v>63203</v>
      </c>
      <c r="B25050" s="28" t="s">
        <v>9959</v>
      </c>
      <c r="C25050" s="28"/>
      <c r="D25050" s="31"/>
      <c r="E25050" s="31" t="s">
        <v>63204</v>
      </c>
    </row>
    <row r="25051" spans="1:5">
      <c r="A25051" s="33" t="s">
        <v>63205</v>
      </c>
      <c r="B25051" s="28" t="s">
        <v>9961</v>
      </c>
      <c r="C25051" s="28"/>
      <c r="D25051" s="31"/>
      <c r="E25051" s="31" t="s">
        <v>63206</v>
      </c>
    </row>
    <row r="25052" spans="1:5">
      <c r="A25052" s="33" t="s">
        <v>63207</v>
      </c>
      <c r="B25052" s="28" t="s">
        <v>9963</v>
      </c>
      <c r="C25052" s="28"/>
      <c r="D25052" s="31"/>
      <c r="E25052" s="31" t="s">
        <v>63208</v>
      </c>
    </row>
    <row r="25053" spans="1:5">
      <c r="A25053" s="33" t="s">
        <v>63209</v>
      </c>
      <c r="B25053" s="28" t="s">
        <v>9966</v>
      </c>
      <c r="C25053" s="28"/>
      <c r="D25053" s="31"/>
      <c r="E25053" s="31" t="s">
        <v>63210</v>
      </c>
    </row>
    <row r="25054" spans="1:5">
      <c r="A25054" s="33" t="s">
        <v>63211</v>
      </c>
      <c r="B25054" s="28" t="s">
        <v>9963</v>
      </c>
      <c r="C25054" s="28"/>
      <c r="D25054" s="31"/>
      <c r="E25054" s="31" t="s">
        <v>63208</v>
      </c>
    </row>
    <row r="25055" spans="1:5">
      <c r="A25055" s="33" t="s">
        <v>63212</v>
      </c>
      <c r="B25055" s="28" t="s">
        <v>9963</v>
      </c>
      <c r="C25055" s="28"/>
      <c r="D25055" s="31"/>
      <c r="E25055" s="31" t="s">
        <v>63208</v>
      </c>
    </row>
    <row r="25056" spans="1:5">
      <c r="A25056" s="33" t="s">
        <v>63213</v>
      </c>
      <c r="B25056" s="28" t="s">
        <v>9970</v>
      </c>
      <c r="C25056" s="28"/>
      <c r="D25056" s="31"/>
      <c r="E25056" s="31" t="s">
        <v>63210</v>
      </c>
    </row>
    <row r="25057" spans="1:5">
      <c r="A25057" s="33" t="s">
        <v>63214</v>
      </c>
      <c r="B25057" s="28" t="s">
        <v>9972</v>
      </c>
      <c r="C25057" s="28"/>
      <c r="D25057" s="31"/>
      <c r="E25057" s="31" t="s">
        <v>63215</v>
      </c>
    </row>
    <row r="25058" spans="1:5">
      <c r="A25058" s="33" t="s">
        <v>63216</v>
      </c>
      <c r="B25058" s="28" t="s">
        <v>9974</v>
      </c>
      <c r="C25058" s="28"/>
      <c r="D25058" s="31"/>
      <c r="E25058" s="31" t="s">
        <v>63217</v>
      </c>
    </row>
    <row r="25059" spans="1:5">
      <c r="A25059" s="33" t="s">
        <v>63218</v>
      </c>
      <c r="B25059" s="28" t="s">
        <v>9977</v>
      </c>
      <c r="C25059" s="28"/>
      <c r="D25059" s="31"/>
      <c r="E25059" s="31" t="s">
        <v>63217</v>
      </c>
    </row>
    <row r="25060" spans="1:5">
      <c r="A25060" s="33" t="s">
        <v>63219</v>
      </c>
      <c r="B25060" s="28" t="s">
        <v>9972</v>
      </c>
      <c r="C25060" s="28"/>
      <c r="D25060" s="31"/>
      <c r="E25060" s="31" t="s">
        <v>63215</v>
      </c>
    </row>
    <row r="25061" spans="1:5">
      <c r="A25061" s="33" t="s">
        <v>63220</v>
      </c>
      <c r="B25061" s="28" t="s">
        <v>9972</v>
      </c>
      <c r="C25061" s="28"/>
      <c r="D25061" s="31"/>
      <c r="E25061" s="31" t="s">
        <v>63215</v>
      </c>
    </row>
    <row r="25062" spans="1:5">
      <c r="A25062" s="33" t="s">
        <v>63221</v>
      </c>
      <c r="B25062" s="28" t="s">
        <v>9982</v>
      </c>
      <c r="C25062" s="28"/>
      <c r="D25062" s="31"/>
      <c r="E25062" s="31" t="s">
        <v>63217</v>
      </c>
    </row>
    <row r="25063" spans="1:5">
      <c r="A25063" s="33" t="s">
        <v>63222</v>
      </c>
      <c r="B25063" s="28" t="s">
        <v>9984</v>
      </c>
      <c r="C25063" s="28"/>
      <c r="D25063" s="31"/>
      <c r="E25063" s="31" t="s">
        <v>8280</v>
      </c>
    </row>
    <row r="25064" spans="1:5">
      <c r="A25064" s="33" t="s">
        <v>63223</v>
      </c>
      <c r="B25064" s="28" t="s">
        <v>9987</v>
      </c>
      <c r="C25064" s="28"/>
      <c r="D25064" s="31"/>
      <c r="E25064" s="31" t="s">
        <v>8280</v>
      </c>
    </row>
    <row r="25065" spans="1:5">
      <c r="A25065" s="33" t="s">
        <v>63224</v>
      </c>
      <c r="B25065" s="28" t="s">
        <v>9984</v>
      </c>
      <c r="C25065" s="28"/>
      <c r="D25065" s="31"/>
      <c r="E25065" s="31" t="s">
        <v>8280</v>
      </c>
    </row>
    <row r="25066" spans="1:5">
      <c r="A25066" s="33" t="s">
        <v>63225</v>
      </c>
      <c r="B25066" s="28" t="s">
        <v>9984</v>
      </c>
      <c r="C25066" s="28"/>
      <c r="D25066" s="31"/>
      <c r="E25066" s="31" t="s">
        <v>8280</v>
      </c>
    </row>
    <row r="25067" spans="1:5">
      <c r="A25067" s="33" t="s">
        <v>63226</v>
      </c>
      <c r="B25067" s="28" t="s">
        <v>9992</v>
      </c>
      <c r="C25067" s="28"/>
      <c r="D25067" s="31"/>
      <c r="E25067" s="31" t="s">
        <v>8280</v>
      </c>
    </row>
    <row r="25068" spans="1:5">
      <c r="A25068" s="33" t="s">
        <v>63227</v>
      </c>
      <c r="B25068" s="28" t="s">
        <v>9994</v>
      </c>
      <c r="C25068" s="28"/>
      <c r="D25068" s="31"/>
      <c r="E25068" s="31" t="s">
        <v>8280</v>
      </c>
    </row>
    <row r="25069" spans="1:5">
      <c r="A25069" s="33" t="s">
        <v>63228</v>
      </c>
      <c r="B25069" s="28" t="s">
        <v>9996</v>
      </c>
      <c r="C25069" s="28"/>
      <c r="D25069" s="31"/>
      <c r="E25069" s="31" t="s">
        <v>8280</v>
      </c>
    </row>
    <row r="25070" spans="1:5">
      <c r="A25070" s="33" t="s">
        <v>63229</v>
      </c>
      <c r="B25070" s="28" t="s">
        <v>9998</v>
      </c>
      <c r="C25070" s="28"/>
      <c r="D25070" s="31"/>
      <c r="E25070" s="31" t="s">
        <v>8280</v>
      </c>
    </row>
    <row r="25071" spans="1:5">
      <c r="A25071" s="33" t="s">
        <v>63230</v>
      </c>
      <c r="B25071" s="28" t="s">
        <v>10000</v>
      </c>
      <c r="C25071" s="28"/>
      <c r="D25071" s="31"/>
      <c r="E25071" s="31" t="s">
        <v>8280</v>
      </c>
    </row>
    <row r="25072" spans="1:5">
      <c r="A25072" s="33" t="s">
        <v>63231</v>
      </c>
      <c r="B25072" s="28" t="s">
        <v>10003</v>
      </c>
      <c r="C25072" s="28"/>
      <c r="D25072" s="31"/>
      <c r="E25072" s="31" t="s">
        <v>8280</v>
      </c>
    </row>
    <row r="25073" spans="1:5">
      <c r="A25073" s="33" t="s">
        <v>63232</v>
      </c>
      <c r="B25073" s="28" t="s">
        <v>10005</v>
      </c>
      <c r="C25073" s="28"/>
      <c r="D25073" s="31"/>
      <c r="E25073" s="31" t="s">
        <v>8280</v>
      </c>
    </row>
    <row r="25074" spans="1:5">
      <c r="A25074" s="33" t="s">
        <v>63233</v>
      </c>
      <c r="B25074" s="28" t="s">
        <v>10007</v>
      </c>
      <c r="C25074" s="28"/>
      <c r="D25074" s="31"/>
      <c r="E25074" s="31" t="s">
        <v>8280</v>
      </c>
    </row>
    <row r="25075" spans="1:5">
      <c r="A25075" s="33" t="s">
        <v>63234</v>
      </c>
      <c r="B25075" s="28" t="s">
        <v>10009</v>
      </c>
      <c r="C25075" s="28"/>
      <c r="D25075" s="31"/>
      <c r="E25075" s="31" t="s">
        <v>8280</v>
      </c>
    </row>
    <row r="25076" spans="1:5">
      <c r="A25076" s="33" t="s">
        <v>63235</v>
      </c>
      <c r="B25076" s="28" t="s">
        <v>10011</v>
      </c>
      <c r="C25076" s="28"/>
      <c r="D25076" s="31"/>
      <c r="E25076" s="31" t="s">
        <v>8280</v>
      </c>
    </row>
    <row r="25077" spans="1:5">
      <c r="A25077" s="33" t="s">
        <v>63236</v>
      </c>
      <c r="B25077" s="28" t="s">
        <v>10013</v>
      </c>
      <c r="C25077" s="28"/>
      <c r="D25077" s="31"/>
      <c r="E25077" s="31" t="s">
        <v>8280</v>
      </c>
    </row>
    <row r="25078" spans="1:5">
      <c r="A25078" s="33" t="s">
        <v>63237</v>
      </c>
      <c r="B25078" s="28" t="s">
        <v>10015</v>
      </c>
      <c r="C25078" s="28"/>
      <c r="D25078" s="31"/>
      <c r="E25078" s="31" t="s">
        <v>8280</v>
      </c>
    </row>
    <row r="25079" spans="1:5">
      <c r="A25079" s="33" t="s">
        <v>63238</v>
      </c>
      <c r="B25079" s="28" t="s">
        <v>10017</v>
      </c>
      <c r="C25079" s="28"/>
      <c r="D25079" s="31"/>
      <c r="E25079" s="31" t="s">
        <v>8280</v>
      </c>
    </row>
    <row r="25080" spans="1:5">
      <c r="A25080" s="33" t="s">
        <v>63239</v>
      </c>
      <c r="B25080" s="28" t="s">
        <v>10018</v>
      </c>
      <c r="C25080" s="28"/>
      <c r="D25080" s="31"/>
      <c r="E25080" s="31" t="s">
        <v>63240</v>
      </c>
    </row>
    <row r="25081" spans="1:5">
      <c r="A25081" s="33" t="s">
        <v>63241</v>
      </c>
      <c r="B25081" s="28" t="s">
        <v>10019</v>
      </c>
      <c r="C25081" s="28"/>
      <c r="D25081" s="31"/>
      <c r="E25081" s="31" t="s">
        <v>63240</v>
      </c>
    </row>
    <row r="25082" spans="1:5">
      <c r="A25082" s="33" t="s">
        <v>63242</v>
      </c>
      <c r="B25082" s="28" t="s">
        <v>10020</v>
      </c>
      <c r="C25082" s="28"/>
      <c r="D25082" s="31"/>
      <c r="E25082" s="31" t="s">
        <v>63240</v>
      </c>
    </row>
    <row r="25083" spans="1:5">
      <c r="A25083" s="33" t="s">
        <v>63243</v>
      </c>
      <c r="B25083" s="28" t="s">
        <v>10021</v>
      </c>
      <c r="C25083" s="28"/>
      <c r="D25083" s="31"/>
      <c r="E25083" s="31" t="s">
        <v>63240</v>
      </c>
    </row>
    <row r="25084" spans="1:5">
      <c r="A25084" s="33" t="s">
        <v>63244</v>
      </c>
      <c r="B25084" s="28" t="s">
        <v>10022</v>
      </c>
      <c r="C25084" s="28"/>
      <c r="D25084" s="31"/>
      <c r="E25084" s="31" t="s">
        <v>63240</v>
      </c>
    </row>
    <row r="25085" spans="1:5">
      <c r="A25085" s="33" t="s">
        <v>63245</v>
      </c>
      <c r="B25085" s="28" t="s">
        <v>10023</v>
      </c>
      <c r="C25085" s="28"/>
      <c r="D25085" s="31"/>
      <c r="E25085" s="31" t="s">
        <v>63240</v>
      </c>
    </row>
    <row r="25086" spans="1:5">
      <c r="A25086" s="33" t="s">
        <v>63246</v>
      </c>
      <c r="B25086" s="28" t="s">
        <v>10024</v>
      </c>
      <c r="C25086" s="28"/>
      <c r="D25086" s="31"/>
      <c r="E25086" s="31" t="s">
        <v>8280</v>
      </c>
    </row>
    <row r="25087" spans="1:5">
      <c r="A25087" s="33" t="s">
        <v>63247</v>
      </c>
      <c r="B25087" s="28" t="s">
        <v>10025</v>
      </c>
      <c r="C25087" s="28"/>
      <c r="D25087" s="31"/>
      <c r="E25087" s="31" t="s">
        <v>8280</v>
      </c>
    </row>
    <row r="25088" spans="1:5">
      <c r="A25088" s="33" t="s">
        <v>63248</v>
      </c>
      <c r="B25088" s="28" t="s">
        <v>10026</v>
      </c>
      <c r="C25088" s="28"/>
      <c r="D25088" s="31"/>
      <c r="E25088" s="31" t="s">
        <v>8280</v>
      </c>
    </row>
    <row r="25089" spans="1:5">
      <c r="A25089" s="33" t="s">
        <v>63249</v>
      </c>
      <c r="B25089" s="28" t="s">
        <v>10027</v>
      </c>
      <c r="C25089" s="28"/>
      <c r="D25089" s="31"/>
      <c r="E25089" s="31" t="s">
        <v>8280</v>
      </c>
    </row>
    <row r="25090" spans="1:5">
      <c r="A25090" s="33" t="s">
        <v>63250</v>
      </c>
      <c r="B25090" s="28" t="s">
        <v>10030</v>
      </c>
      <c r="C25090" s="28"/>
      <c r="D25090" s="31"/>
      <c r="E25090" s="31" t="s">
        <v>8280</v>
      </c>
    </row>
    <row r="25091" spans="1:5">
      <c r="A25091" s="33" t="s">
        <v>63251</v>
      </c>
      <c r="B25091" s="28" t="s">
        <v>10032</v>
      </c>
      <c r="C25091" s="28"/>
      <c r="D25091" s="31"/>
      <c r="E25091" s="31" t="s">
        <v>8280</v>
      </c>
    </row>
    <row r="25092" spans="1:5">
      <c r="A25092" s="33" t="s">
        <v>63252</v>
      </c>
      <c r="B25092" s="28" t="s">
        <v>10034</v>
      </c>
      <c r="C25092" s="28"/>
      <c r="D25092" s="31"/>
      <c r="E25092" s="31" t="s">
        <v>63253</v>
      </c>
    </row>
    <row r="25093" spans="1:5">
      <c r="A25093" s="33" t="s">
        <v>63254</v>
      </c>
      <c r="B25093" s="28" t="s">
        <v>10038</v>
      </c>
      <c r="C25093" s="28"/>
      <c r="D25093" s="31"/>
      <c r="E25093" s="31" t="s">
        <v>63253</v>
      </c>
    </row>
    <row r="25094" spans="1:5">
      <c r="A25094" s="33" t="s">
        <v>63255</v>
      </c>
      <c r="B25094" s="28" t="s">
        <v>10040</v>
      </c>
      <c r="C25094" s="28"/>
      <c r="D25094" s="31"/>
      <c r="E25094" s="31" t="s">
        <v>63253</v>
      </c>
    </row>
    <row r="25095" spans="1:5">
      <c r="A25095" s="33" t="s">
        <v>63256</v>
      </c>
      <c r="B25095" s="28" t="s">
        <v>10043</v>
      </c>
      <c r="C25095" s="28"/>
      <c r="D25095" s="31"/>
      <c r="E25095" s="31" t="s">
        <v>63257</v>
      </c>
    </row>
    <row r="25096" spans="1:5">
      <c r="A25096" s="33" t="s">
        <v>63258</v>
      </c>
      <c r="B25096" s="28" t="s">
        <v>10045</v>
      </c>
      <c r="C25096" s="28"/>
      <c r="D25096" s="31"/>
      <c r="E25096" s="31" t="s">
        <v>63257</v>
      </c>
    </row>
    <row r="25097" spans="1:5">
      <c r="A25097" s="33" t="s">
        <v>63259</v>
      </c>
      <c r="B25097" s="28" t="s">
        <v>10047</v>
      </c>
      <c r="C25097" s="28"/>
      <c r="D25097" s="31"/>
      <c r="E25097" s="31" t="s">
        <v>63257</v>
      </c>
    </row>
    <row r="25098" spans="1:5">
      <c r="A25098" s="33" t="s">
        <v>63260</v>
      </c>
      <c r="B25098" s="28" t="s">
        <v>10049</v>
      </c>
      <c r="C25098" s="28"/>
      <c r="D25098" s="31"/>
      <c r="E25098" s="31" t="s">
        <v>8280</v>
      </c>
    </row>
    <row r="25099" spans="1:5">
      <c r="A25099" s="33" t="s">
        <v>63261</v>
      </c>
      <c r="B25099" s="28" t="s">
        <v>10051</v>
      </c>
      <c r="C25099" s="28"/>
      <c r="D25099" s="31"/>
      <c r="E25099" s="31" t="s">
        <v>8280</v>
      </c>
    </row>
    <row r="25100" spans="1:5">
      <c r="A25100" s="33" t="s">
        <v>63262</v>
      </c>
      <c r="B25100" s="28" t="s">
        <v>10053</v>
      </c>
      <c r="C25100" s="28"/>
      <c r="D25100" s="31"/>
      <c r="E25100" s="31" t="s">
        <v>8280</v>
      </c>
    </row>
    <row r="25101" spans="1:5">
      <c r="A25101" s="33" t="s">
        <v>63263</v>
      </c>
      <c r="B25101" s="28" t="s">
        <v>10056</v>
      </c>
      <c r="C25101" s="28"/>
      <c r="D25101" s="31"/>
      <c r="E25101" s="31" t="s">
        <v>8280</v>
      </c>
    </row>
    <row r="25102" spans="1:5">
      <c r="A25102" s="33" t="s">
        <v>63264</v>
      </c>
      <c r="B25102" s="28" t="s">
        <v>10058</v>
      </c>
      <c r="C25102" s="28"/>
      <c r="D25102" s="31"/>
      <c r="E25102" s="31" t="s">
        <v>8280</v>
      </c>
    </row>
    <row r="25103" spans="1:5">
      <c r="A25103" s="33" t="s">
        <v>63265</v>
      </c>
      <c r="B25103" s="28" t="s">
        <v>10060</v>
      </c>
      <c r="C25103" s="28"/>
      <c r="D25103" s="31"/>
      <c r="E25103" s="31" t="s">
        <v>8280</v>
      </c>
    </row>
    <row r="25104" spans="1:5">
      <c r="A25104" s="33" t="s">
        <v>63266</v>
      </c>
      <c r="B25104" s="28" t="s">
        <v>10062</v>
      </c>
      <c r="C25104" s="28"/>
      <c r="D25104" s="31"/>
      <c r="E25104" s="31" t="s">
        <v>8280</v>
      </c>
    </row>
    <row r="25105" spans="1:5">
      <c r="A25105" s="33" t="s">
        <v>63267</v>
      </c>
      <c r="B25105" s="28" t="s">
        <v>10064</v>
      </c>
      <c r="C25105" s="28"/>
      <c r="D25105" s="31"/>
      <c r="E25105" s="31" t="s">
        <v>8280</v>
      </c>
    </row>
    <row r="25106" spans="1:5">
      <c r="A25106" s="33" t="s">
        <v>63268</v>
      </c>
      <c r="B25106" s="28" t="s">
        <v>10066</v>
      </c>
      <c r="C25106" s="28"/>
      <c r="D25106" s="31"/>
      <c r="E25106" s="31" t="s">
        <v>8280</v>
      </c>
    </row>
    <row r="25107" spans="1:5">
      <c r="A25107" s="33" t="s">
        <v>63269</v>
      </c>
      <c r="B25107" s="28" t="s">
        <v>10068</v>
      </c>
      <c r="C25107" s="28"/>
      <c r="D25107" s="31"/>
      <c r="E25107" s="31" t="s">
        <v>8280</v>
      </c>
    </row>
    <row r="25108" spans="1:5">
      <c r="A25108" s="33" t="s">
        <v>63270</v>
      </c>
      <c r="B25108" s="28" t="s">
        <v>10070</v>
      </c>
      <c r="C25108" s="28"/>
      <c r="D25108" s="31"/>
      <c r="E25108" s="31" t="s">
        <v>8280</v>
      </c>
    </row>
    <row r="25109" spans="1:5">
      <c r="A25109" s="33" t="s">
        <v>63271</v>
      </c>
      <c r="B25109" s="28" t="s">
        <v>10072</v>
      </c>
      <c r="C25109" s="28"/>
      <c r="D25109" s="31"/>
      <c r="E25109" s="31" t="s">
        <v>8280</v>
      </c>
    </row>
    <row r="25110" spans="1:5">
      <c r="A25110" s="33" t="s">
        <v>63272</v>
      </c>
      <c r="B25110" s="28" t="s">
        <v>10075</v>
      </c>
      <c r="C25110" s="28"/>
      <c r="D25110" s="31"/>
      <c r="E25110" s="31" t="s">
        <v>8280</v>
      </c>
    </row>
    <row r="25111" spans="1:5">
      <c r="A25111" s="33" t="s">
        <v>63273</v>
      </c>
      <c r="B25111" s="28" t="s">
        <v>10077</v>
      </c>
      <c r="C25111" s="28"/>
      <c r="D25111" s="31"/>
      <c r="E25111" s="31" t="s">
        <v>8280</v>
      </c>
    </row>
    <row r="25112" spans="1:5">
      <c r="A25112" s="33" t="s">
        <v>63274</v>
      </c>
      <c r="B25112" s="28" t="s">
        <v>10080</v>
      </c>
      <c r="C25112" s="28"/>
      <c r="D25112" s="31"/>
      <c r="E25112" s="31" t="s">
        <v>8280</v>
      </c>
    </row>
    <row r="25113" spans="1:5">
      <c r="A25113" s="33" t="s">
        <v>63275</v>
      </c>
      <c r="B25113" s="28" t="s">
        <v>10083</v>
      </c>
      <c r="C25113" s="28"/>
      <c r="D25113" s="31"/>
      <c r="E25113" s="31" t="s">
        <v>8280</v>
      </c>
    </row>
    <row r="25114" spans="1:5">
      <c r="A25114" s="33" t="s">
        <v>63276</v>
      </c>
      <c r="B25114" s="28" t="s">
        <v>10085</v>
      </c>
      <c r="C25114" s="28"/>
      <c r="D25114" s="31"/>
      <c r="E25114" s="31" t="s">
        <v>8280</v>
      </c>
    </row>
    <row r="25115" spans="1:5">
      <c r="A25115" s="33" t="s">
        <v>63277</v>
      </c>
      <c r="B25115" s="28" t="s">
        <v>10087</v>
      </c>
      <c r="C25115" s="28"/>
      <c r="D25115" s="31"/>
      <c r="E25115" s="31" t="s">
        <v>8280</v>
      </c>
    </row>
    <row r="25116" spans="1:5">
      <c r="A25116" s="33" t="s">
        <v>63278</v>
      </c>
      <c r="B25116" s="28" t="s">
        <v>10089</v>
      </c>
      <c r="C25116" s="28"/>
      <c r="D25116" s="31"/>
      <c r="E25116" s="31" t="s">
        <v>8280</v>
      </c>
    </row>
    <row r="25117" spans="1:5">
      <c r="A25117" s="33" t="s">
        <v>63279</v>
      </c>
      <c r="B25117" s="28" t="s">
        <v>10091</v>
      </c>
      <c r="C25117" s="28"/>
      <c r="D25117" s="31"/>
      <c r="E25117" s="31" t="s">
        <v>63257</v>
      </c>
    </row>
    <row r="25118" spans="1:5">
      <c r="A25118" s="33" t="s">
        <v>63280</v>
      </c>
      <c r="B25118" s="28" t="s">
        <v>10093</v>
      </c>
      <c r="C25118" s="28"/>
      <c r="D25118" s="31"/>
      <c r="E25118" s="31" t="s">
        <v>63257</v>
      </c>
    </row>
    <row r="25119" spans="1:5">
      <c r="A25119" s="33" t="s">
        <v>63281</v>
      </c>
      <c r="B25119" s="28" t="s">
        <v>10095</v>
      </c>
      <c r="C25119" s="28"/>
      <c r="D25119" s="31"/>
      <c r="E25119" s="31" t="s">
        <v>8280</v>
      </c>
    </row>
    <row r="25120" spans="1:5">
      <c r="A25120" s="33" t="s">
        <v>63282</v>
      </c>
      <c r="B25120" s="28" t="s">
        <v>10097</v>
      </c>
      <c r="C25120" s="28"/>
      <c r="D25120" s="31"/>
      <c r="E25120" s="31" t="s">
        <v>8280</v>
      </c>
    </row>
    <row r="25121" spans="1:5">
      <c r="A25121" s="33" t="s">
        <v>63283</v>
      </c>
      <c r="B25121" s="28" t="s">
        <v>10098</v>
      </c>
      <c r="C25121" s="28"/>
      <c r="D25121" s="31"/>
      <c r="E25121" s="31" t="s">
        <v>8280</v>
      </c>
    </row>
    <row r="25122" spans="1:5">
      <c r="A25122" s="33" t="s">
        <v>63284</v>
      </c>
      <c r="B25122" s="28" t="s">
        <v>10100</v>
      </c>
      <c r="C25122" s="28"/>
      <c r="D25122" s="31"/>
      <c r="E25122" s="31" t="s">
        <v>8280</v>
      </c>
    </row>
    <row r="25123" spans="1:5">
      <c r="A25123" s="33" t="s">
        <v>63285</v>
      </c>
      <c r="B25123" s="28" t="s">
        <v>10102</v>
      </c>
      <c r="C25123" s="28"/>
      <c r="D25123" s="31"/>
      <c r="E25123" s="31" t="s">
        <v>8280</v>
      </c>
    </row>
    <row r="25124" spans="1:5">
      <c r="A25124" s="33" t="s">
        <v>63286</v>
      </c>
      <c r="B25124" s="28" t="s">
        <v>10104</v>
      </c>
      <c r="C25124" s="28"/>
      <c r="D25124" s="31"/>
      <c r="E25124" s="31" t="s">
        <v>8280</v>
      </c>
    </row>
    <row r="25125" spans="1:5">
      <c r="A25125" s="33" t="s">
        <v>63287</v>
      </c>
      <c r="B25125" s="28" t="s">
        <v>10106</v>
      </c>
      <c r="C25125" s="28"/>
      <c r="D25125" s="31"/>
      <c r="E25125" s="31" t="s">
        <v>8280</v>
      </c>
    </row>
    <row r="25126" spans="1:5">
      <c r="A25126" s="33" t="s">
        <v>63288</v>
      </c>
      <c r="B25126" s="28" t="s">
        <v>10108</v>
      </c>
      <c r="C25126" s="28"/>
      <c r="D25126" s="31"/>
      <c r="E25126" s="31" t="s">
        <v>8280</v>
      </c>
    </row>
    <row r="25127" spans="1:5">
      <c r="A25127" s="33" t="s">
        <v>63289</v>
      </c>
      <c r="B25127" s="28" t="s">
        <v>10109</v>
      </c>
      <c r="C25127" s="28"/>
      <c r="D25127" s="31"/>
      <c r="E25127" s="31" t="s">
        <v>8280</v>
      </c>
    </row>
    <row r="25128" spans="1:5">
      <c r="A25128" s="33" t="s">
        <v>63290</v>
      </c>
      <c r="B25128" s="28" t="s">
        <v>10111</v>
      </c>
      <c r="C25128" s="28"/>
      <c r="D25128" s="31"/>
      <c r="E25128" s="31" t="s">
        <v>8280</v>
      </c>
    </row>
    <row r="25129" spans="1:5">
      <c r="A25129" s="33" t="s">
        <v>53884</v>
      </c>
      <c r="B25129" s="28" t="s">
        <v>10112</v>
      </c>
      <c r="C25129" s="28"/>
      <c r="D25129" s="31"/>
      <c r="E25129" s="31" t="s">
        <v>8280</v>
      </c>
    </row>
    <row r="25130" spans="1:5">
      <c r="A25130" s="33" t="s">
        <v>53891</v>
      </c>
      <c r="B25130" s="28" t="s">
        <v>10114</v>
      </c>
      <c r="C25130" s="28"/>
      <c r="D25130" s="31"/>
      <c r="E25130" s="31" t="s">
        <v>8280</v>
      </c>
    </row>
    <row r="25131" spans="1:5">
      <c r="A25131" s="33" t="s">
        <v>53871</v>
      </c>
      <c r="B25131" s="28" t="s">
        <v>10116</v>
      </c>
      <c r="C25131" s="28"/>
      <c r="D25131" s="31"/>
      <c r="E25131" s="31" t="s">
        <v>8280</v>
      </c>
    </row>
    <row r="25132" spans="1:5">
      <c r="A25132" s="33" t="s">
        <v>53880</v>
      </c>
      <c r="B25132" s="28" t="s">
        <v>10114</v>
      </c>
      <c r="C25132" s="28"/>
      <c r="D25132" s="31"/>
      <c r="E25132" s="31" t="s">
        <v>8280</v>
      </c>
    </row>
    <row r="25133" spans="1:5">
      <c r="A25133" s="33" t="s">
        <v>53887</v>
      </c>
      <c r="B25133" s="28" t="s">
        <v>10120</v>
      </c>
      <c r="C25133" s="28"/>
      <c r="D25133" s="31"/>
      <c r="E25133" s="31" t="s">
        <v>8280</v>
      </c>
    </row>
    <row r="25134" spans="1:5">
      <c r="A25134" s="33" t="s">
        <v>53867</v>
      </c>
      <c r="B25134" s="28" t="s">
        <v>10114</v>
      </c>
      <c r="C25134" s="28"/>
      <c r="D25134" s="31"/>
      <c r="E25134" s="31" t="s">
        <v>8280</v>
      </c>
    </row>
    <row r="25135" spans="1:5">
      <c r="A25135" s="33" t="s">
        <v>53874</v>
      </c>
      <c r="B25135" s="28" t="s">
        <v>10123</v>
      </c>
      <c r="C25135" s="28"/>
      <c r="D25135" s="31"/>
      <c r="E25135" s="31" t="s">
        <v>8280</v>
      </c>
    </row>
    <row r="25136" spans="1:5">
      <c r="A25136" s="33" t="s">
        <v>63291</v>
      </c>
      <c r="B25136" s="28" t="s">
        <v>10125</v>
      </c>
      <c r="C25136" s="28"/>
      <c r="D25136" s="31"/>
      <c r="E25136" s="31" t="s">
        <v>63253</v>
      </c>
    </row>
    <row r="25137" spans="1:5">
      <c r="A25137" s="33" t="s">
        <v>63292</v>
      </c>
      <c r="B25137" s="28" t="s">
        <v>10127</v>
      </c>
      <c r="C25137" s="28"/>
      <c r="D25137" s="31"/>
      <c r="E25137" s="31" t="s">
        <v>63253</v>
      </c>
    </row>
    <row r="25138" spans="1:5">
      <c r="A25138" s="33" t="s">
        <v>63293</v>
      </c>
      <c r="B25138" s="28" t="s">
        <v>10128</v>
      </c>
      <c r="C25138" s="28"/>
      <c r="D25138" s="31"/>
      <c r="E25138" s="31" t="s">
        <v>63253</v>
      </c>
    </row>
    <row r="25139" spans="1:5">
      <c r="A25139" s="33" t="s">
        <v>63294</v>
      </c>
      <c r="B25139" s="28" t="s">
        <v>10130</v>
      </c>
      <c r="C25139" s="28"/>
      <c r="D25139" s="31"/>
      <c r="E25139" s="31" t="s">
        <v>63253</v>
      </c>
    </row>
    <row r="25140" spans="1:5">
      <c r="A25140" s="33" t="s">
        <v>63295</v>
      </c>
      <c r="B25140" s="28" t="s">
        <v>10132</v>
      </c>
      <c r="C25140" s="28"/>
      <c r="D25140" s="31"/>
      <c r="E25140" s="31" t="s">
        <v>63257</v>
      </c>
    </row>
    <row r="25141" spans="1:5">
      <c r="A25141" s="33" t="s">
        <v>63296</v>
      </c>
      <c r="B25141" s="28" t="s">
        <v>10133</v>
      </c>
      <c r="C25141" s="28"/>
      <c r="D25141" s="31"/>
      <c r="E25141" s="31" t="s">
        <v>63257</v>
      </c>
    </row>
    <row r="25142" spans="1:5">
      <c r="A25142" s="33" t="s">
        <v>63297</v>
      </c>
      <c r="B25142" s="28" t="s">
        <v>10134</v>
      </c>
      <c r="C25142" s="28"/>
      <c r="D25142" s="31"/>
      <c r="E25142" s="31" t="s">
        <v>63257</v>
      </c>
    </row>
    <row r="25143" spans="1:5">
      <c r="A25143" s="33" t="s">
        <v>63298</v>
      </c>
      <c r="B25143" s="28" t="s">
        <v>10135</v>
      </c>
      <c r="C25143" s="28"/>
      <c r="D25143" s="31"/>
      <c r="E25143" s="31" t="s">
        <v>63257</v>
      </c>
    </row>
    <row r="25144" spans="1:5">
      <c r="A25144" s="33" t="s">
        <v>63299</v>
      </c>
      <c r="B25144" s="28" t="s">
        <v>10138</v>
      </c>
      <c r="C25144" s="28"/>
      <c r="D25144" s="31"/>
      <c r="E25144" s="31" t="s">
        <v>63257</v>
      </c>
    </row>
    <row r="25145" spans="1:5">
      <c r="A25145" s="33" t="s">
        <v>63300</v>
      </c>
      <c r="B25145" s="28" t="s">
        <v>10140</v>
      </c>
      <c r="C25145" s="28"/>
      <c r="D25145" s="31"/>
      <c r="E25145" s="31" t="s">
        <v>63257</v>
      </c>
    </row>
    <row r="25146" spans="1:5">
      <c r="A25146" s="33" t="s">
        <v>63301</v>
      </c>
      <c r="B25146" s="28" t="s">
        <v>10142</v>
      </c>
      <c r="C25146" s="28"/>
      <c r="D25146" s="31"/>
      <c r="E25146" s="31" t="s">
        <v>63257</v>
      </c>
    </row>
    <row r="25147" spans="1:5">
      <c r="A25147" s="33" t="s">
        <v>63302</v>
      </c>
      <c r="B25147" s="28" t="s">
        <v>10144</v>
      </c>
      <c r="C25147" s="28"/>
      <c r="D25147" s="31"/>
      <c r="E25147" s="31" t="s">
        <v>63257</v>
      </c>
    </row>
    <row r="25148" spans="1:5">
      <c r="A25148" s="33" t="s">
        <v>63303</v>
      </c>
      <c r="B25148" s="28" t="s">
        <v>10146</v>
      </c>
      <c r="C25148" s="28"/>
      <c r="D25148" s="31"/>
      <c r="E25148" s="31" t="s">
        <v>8280</v>
      </c>
    </row>
    <row r="25149" spans="1:5">
      <c r="A25149" s="33" t="s">
        <v>63304</v>
      </c>
      <c r="B25149" s="28" t="s">
        <v>10148</v>
      </c>
      <c r="C25149" s="28"/>
      <c r="D25149" s="31"/>
      <c r="E25149" s="31" t="s">
        <v>8280</v>
      </c>
    </row>
    <row r="25150" spans="1:5">
      <c r="A25150" s="33" t="s">
        <v>63305</v>
      </c>
      <c r="B25150" s="28" t="s">
        <v>10150</v>
      </c>
      <c r="C25150" s="28"/>
      <c r="D25150" s="31"/>
      <c r="E25150" s="31" t="s">
        <v>8280</v>
      </c>
    </row>
    <row r="25151" spans="1:5">
      <c r="A25151" s="33" t="s">
        <v>63306</v>
      </c>
      <c r="B25151" s="28" t="s">
        <v>10152</v>
      </c>
      <c r="C25151" s="28"/>
      <c r="D25151" s="31"/>
      <c r="E25151" s="31" t="s">
        <v>8280</v>
      </c>
    </row>
    <row r="25152" spans="1:5">
      <c r="A25152" s="33" t="s">
        <v>63307</v>
      </c>
      <c r="B25152" s="28" t="s">
        <v>10154</v>
      </c>
      <c r="C25152" s="28"/>
      <c r="D25152" s="31"/>
      <c r="E25152" s="31" t="s">
        <v>8280</v>
      </c>
    </row>
    <row r="25153" spans="1:5">
      <c r="A25153" s="33" t="s">
        <v>63308</v>
      </c>
      <c r="B25153" s="28" t="s">
        <v>10156</v>
      </c>
      <c r="C25153" s="28"/>
      <c r="D25153" s="31"/>
      <c r="E25153" s="31" t="s">
        <v>8280</v>
      </c>
    </row>
    <row r="25154" spans="1:5">
      <c r="A25154" s="33" t="s">
        <v>63309</v>
      </c>
      <c r="B25154" s="28" t="s">
        <v>10158</v>
      </c>
      <c r="C25154" s="28"/>
      <c r="D25154" s="31"/>
      <c r="E25154" s="31" t="s">
        <v>8280</v>
      </c>
    </row>
    <row r="25155" spans="1:5">
      <c r="A25155" s="33" t="s">
        <v>63310</v>
      </c>
      <c r="B25155" s="28" t="s">
        <v>10160</v>
      </c>
      <c r="C25155" s="28"/>
      <c r="D25155" s="31"/>
      <c r="E25155" s="31" t="s">
        <v>8280</v>
      </c>
    </row>
    <row r="25156" spans="1:5">
      <c r="A25156" s="33" t="s">
        <v>63311</v>
      </c>
      <c r="B25156" s="28" t="s">
        <v>10162</v>
      </c>
      <c r="C25156" s="28"/>
      <c r="D25156" s="31"/>
      <c r="E25156" s="31" t="s">
        <v>8280</v>
      </c>
    </row>
    <row r="25157" spans="1:5">
      <c r="A25157" s="33" t="s">
        <v>63312</v>
      </c>
      <c r="B25157" s="28" t="s">
        <v>10164</v>
      </c>
      <c r="C25157" s="28"/>
      <c r="D25157" s="31"/>
      <c r="E25157" s="31" t="s">
        <v>8280</v>
      </c>
    </row>
    <row r="25158" spans="1:5">
      <c r="A25158" s="33" t="s">
        <v>63313</v>
      </c>
      <c r="B25158" s="28" t="s">
        <v>10166</v>
      </c>
      <c r="C25158" s="28"/>
      <c r="D25158" s="31"/>
      <c r="E25158" s="31" t="s">
        <v>8280</v>
      </c>
    </row>
    <row r="25159" spans="1:5">
      <c r="A25159" s="33" t="s">
        <v>63314</v>
      </c>
      <c r="B25159" s="28" t="s">
        <v>10167</v>
      </c>
      <c r="C25159" s="28"/>
      <c r="D25159" s="31"/>
      <c r="E25159" s="31" t="s">
        <v>63257</v>
      </c>
    </row>
    <row r="25160" spans="1:5">
      <c r="A25160" s="33" t="s">
        <v>63315</v>
      </c>
      <c r="B25160" s="28" t="s">
        <v>10168</v>
      </c>
      <c r="C25160" s="28"/>
      <c r="D25160" s="31"/>
      <c r="E25160" s="31" t="s">
        <v>63257</v>
      </c>
    </row>
    <row r="25161" spans="1:5">
      <c r="A25161" s="33" t="s">
        <v>63316</v>
      </c>
      <c r="B25161" s="28" t="s">
        <v>10170</v>
      </c>
      <c r="C25161" s="28"/>
      <c r="D25161" s="31"/>
      <c r="E25161" s="31" t="s">
        <v>63257</v>
      </c>
    </row>
    <row r="25162" spans="1:5">
      <c r="A25162" s="33" t="s">
        <v>63317</v>
      </c>
      <c r="B25162" s="28" t="s">
        <v>10171</v>
      </c>
      <c r="C25162" s="28"/>
      <c r="D25162" s="31"/>
      <c r="E25162" s="31" t="s">
        <v>63257</v>
      </c>
    </row>
    <row r="25163" spans="1:5">
      <c r="A25163" s="33" t="s">
        <v>63318</v>
      </c>
      <c r="B25163" s="28" t="s">
        <v>10172</v>
      </c>
      <c r="C25163" s="28"/>
      <c r="D25163" s="31"/>
      <c r="E25163" s="31" t="s">
        <v>8280</v>
      </c>
    </row>
    <row r="25164" spans="1:5">
      <c r="A25164" s="33" t="s">
        <v>63319</v>
      </c>
      <c r="B25164" s="28" t="s">
        <v>10173</v>
      </c>
      <c r="C25164" s="28"/>
      <c r="D25164" s="31"/>
      <c r="E25164" s="31" t="s">
        <v>8280</v>
      </c>
    </row>
    <row r="25165" spans="1:5">
      <c r="A25165" s="33" t="s">
        <v>63320</v>
      </c>
      <c r="B25165" s="28" t="s">
        <v>10174</v>
      </c>
      <c r="C25165" s="28"/>
      <c r="D25165" s="31"/>
      <c r="E25165" s="31" t="s">
        <v>8280</v>
      </c>
    </row>
    <row r="25166" spans="1:5">
      <c r="A25166" s="33" t="s">
        <v>63321</v>
      </c>
      <c r="B25166" s="28" t="s">
        <v>10175</v>
      </c>
      <c r="C25166" s="28"/>
      <c r="D25166" s="31"/>
      <c r="E25166" s="31" t="s">
        <v>8280</v>
      </c>
    </row>
    <row r="25167" spans="1:5">
      <c r="A25167" s="33" t="s">
        <v>63322</v>
      </c>
      <c r="B25167" s="28" t="s">
        <v>10177</v>
      </c>
      <c r="C25167" s="28"/>
      <c r="D25167" s="31"/>
      <c r="E25167" s="31" t="s">
        <v>8280</v>
      </c>
    </row>
    <row r="25168" spans="1:5">
      <c r="A25168" s="33" t="s">
        <v>63323</v>
      </c>
      <c r="B25168" s="28" t="s">
        <v>10179</v>
      </c>
      <c r="C25168" s="28"/>
      <c r="D25168" s="31"/>
      <c r="E25168" s="31" t="s">
        <v>8280</v>
      </c>
    </row>
    <row r="25169" spans="1:5">
      <c r="A25169" s="33" t="s">
        <v>63324</v>
      </c>
      <c r="B25169" s="28" t="s">
        <v>10181</v>
      </c>
      <c r="C25169" s="28"/>
      <c r="D25169" s="31"/>
      <c r="E25169" s="31" t="s">
        <v>8280</v>
      </c>
    </row>
    <row r="25170" spans="1:5">
      <c r="A25170" s="33" t="s">
        <v>63325</v>
      </c>
      <c r="B25170" s="28" t="s">
        <v>10183</v>
      </c>
      <c r="C25170" s="28"/>
      <c r="D25170" s="31"/>
      <c r="E25170" s="31" t="s">
        <v>8280</v>
      </c>
    </row>
    <row r="25171" spans="1:5">
      <c r="A25171" s="33" t="s">
        <v>63326</v>
      </c>
      <c r="B25171" s="28" t="s">
        <v>10185</v>
      </c>
      <c r="C25171" s="28"/>
      <c r="D25171" s="31"/>
      <c r="E25171" s="31" t="s">
        <v>8280</v>
      </c>
    </row>
    <row r="25172" spans="1:5">
      <c r="A25172" s="33" t="s">
        <v>63327</v>
      </c>
      <c r="B25172" s="28" t="s">
        <v>10187</v>
      </c>
      <c r="C25172" s="28"/>
      <c r="D25172" s="31"/>
      <c r="E25172" s="31" t="s">
        <v>8280</v>
      </c>
    </row>
    <row r="25173" spans="1:5">
      <c r="A25173" s="33" t="s">
        <v>63328</v>
      </c>
      <c r="B25173" s="28" t="s">
        <v>10189</v>
      </c>
      <c r="C25173" s="28"/>
      <c r="D25173" s="31"/>
      <c r="E25173" s="31" t="s">
        <v>8280</v>
      </c>
    </row>
    <row r="25174" spans="1:5">
      <c r="A25174" s="33" t="s">
        <v>63329</v>
      </c>
      <c r="B25174" s="28" t="s">
        <v>10191</v>
      </c>
      <c r="C25174" s="28"/>
      <c r="D25174" s="31"/>
      <c r="E25174" s="31" t="s">
        <v>8280</v>
      </c>
    </row>
    <row r="25175" spans="1:5">
      <c r="A25175" s="33" t="s">
        <v>63330</v>
      </c>
      <c r="B25175" s="28" t="s">
        <v>10193</v>
      </c>
      <c r="C25175" s="28"/>
      <c r="D25175" s="31"/>
      <c r="E25175" s="31" t="s">
        <v>8280</v>
      </c>
    </row>
    <row r="25176" spans="1:5">
      <c r="A25176" s="33" t="s">
        <v>63331</v>
      </c>
      <c r="B25176" s="28" t="s">
        <v>10195</v>
      </c>
      <c r="C25176" s="28"/>
      <c r="D25176" s="31"/>
      <c r="E25176" s="31" t="s">
        <v>8280</v>
      </c>
    </row>
    <row r="25177" spans="1:5">
      <c r="A25177" s="33" t="s">
        <v>63332</v>
      </c>
      <c r="B25177" s="28" t="s">
        <v>10197</v>
      </c>
      <c r="C25177" s="28"/>
      <c r="D25177" s="31"/>
      <c r="E25177" s="31" t="s">
        <v>8280</v>
      </c>
    </row>
    <row r="25178" spans="1:5">
      <c r="A25178" s="33" t="s">
        <v>63333</v>
      </c>
      <c r="B25178" s="28" t="s">
        <v>10199</v>
      </c>
      <c r="C25178" s="28"/>
      <c r="D25178" s="31"/>
      <c r="E25178" s="31" t="s">
        <v>8280</v>
      </c>
    </row>
    <row r="25179" spans="1:5">
      <c r="A25179" s="33" t="s">
        <v>53833</v>
      </c>
      <c r="B25179" s="28" t="s">
        <v>10201</v>
      </c>
      <c r="C25179" s="28"/>
      <c r="D25179" s="31"/>
      <c r="E25179" s="31" t="s">
        <v>53837</v>
      </c>
    </row>
    <row r="25180" spans="1:5">
      <c r="A25180" s="33" t="s">
        <v>53852</v>
      </c>
      <c r="B25180" s="28" t="s">
        <v>10203</v>
      </c>
      <c r="C25180" s="28"/>
      <c r="D25180" s="31"/>
      <c r="E25180" s="31" t="s">
        <v>53837</v>
      </c>
    </row>
    <row r="25181" spans="1:5">
      <c r="A25181" s="33" t="s">
        <v>63334</v>
      </c>
      <c r="B25181" s="28" t="s">
        <v>10205</v>
      </c>
      <c r="C25181" s="28"/>
      <c r="D25181" s="31"/>
      <c r="E25181" s="31" t="s">
        <v>63335</v>
      </c>
    </row>
    <row r="25182" spans="1:5">
      <c r="A25182" s="33" t="s">
        <v>63336</v>
      </c>
      <c r="B25182" s="28" t="s">
        <v>10207</v>
      </c>
      <c r="C25182" s="28"/>
      <c r="D25182" s="31"/>
      <c r="E25182" s="31" t="s">
        <v>63335</v>
      </c>
    </row>
    <row r="25183" spans="1:5">
      <c r="A25183" s="33" t="s">
        <v>63337</v>
      </c>
      <c r="B25183" s="28" t="s">
        <v>10209</v>
      </c>
      <c r="C25183" s="28"/>
      <c r="D25183" s="31"/>
      <c r="E25183" s="31" t="s">
        <v>63335</v>
      </c>
    </row>
    <row r="25184" spans="1:5">
      <c r="A25184" s="33" t="s">
        <v>63338</v>
      </c>
      <c r="B25184" s="28" t="s">
        <v>10210</v>
      </c>
      <c r="C25184" s="28"/>
      <c r="D25184" s="31"/>
      <c r="E25184" s="31" t="s">
        <v>63335</v>
      </c>
    </row>
    <row r="25185" spans="1:5">
      <c r="A25185" s="33" t="s">
        <v>63339</v>
      </c>
      <c r="B25185" s="28" t="s">
        <v>10211</v>
      </c>
      <c r="C25185" s="28"/>
      <c r="D25185" s="31"/>
      <c r="E25185" s="31" t="s">
        <v>63335</v>
      </c>
    </row>
    <row r="25186" spans="1:5">
      <c r="A25186" s="33" t="s">
        <v>63340</v>
      </c>
      <c r="B25186" s="28" t="s">
        <v>10213</v>
      </c>
      <c r="C25186" s="28"/>
      <c r="D25186" s="31"/>
      <c r="E25186" s="31" t="s">
        <v>63335</v>
      </c>
    </row>
    <row r="25187" spans="1:5">
      <c r="A25187" s="33" t="s">
        <v>63341</v>
      </c>
      <c r="B25187" s="28" t="s">
        <v>10214</v>
      </c>
      <c r="C25187" s="28"/>
      <c r="D25187" s="31"/>
      <c r="E25187" s="31" t="s">
        <v>63335</v>
      </c>
    </row>
    <row r="25188" spans="1:5">
      <c r="A25188" s="33" t="s">
        <v>63342</v>
      </c>
      <c r="B25188" s="28" t="s">
        <v>10215</v>
      </c>
      <c r="C25188" s="28"/>
      <c r="D25188" s="31"/>
      <c r="E25188" s="31" t="s">
        <v>63335</v>
      </c>
    </row>
    <row r="25189" spans="1:5">
      <c r="A25189" s="33" t="s">
        <v>63343</v>
      </c>
      <c r="B25189" s="28" t="s">
        <v>10216</v>
      </c>
      <c r="C25189" s="28"/>
      <c r="D25189" s="31"/>
      <c r="E25189" s="31" t="s">
        <v>63344</v>
      </c>
    </row>
    <row r="25190" spans="1:5">
      <c r="A25190" s="33" t="s">
        <v>63345</v>
      </c>
      <c r="B25190" s="28" t="s">
        <v>10218</v>
      </c>
      <c r="C25190" s="28"/>
      <c r="D25190" s="31"/>
      <c r="E25190" s="31" t="s">
        <v>63346</v>
      </c>
    </row>
    <row r="25191" spans="1:5">
      <c r="A25191" s="33" t="s">
        <v>63347</v>
      </c>
      <c r="B25191" s="28" t="s">
        <v>10219</v>
      </c>
      <c r="C25191" s="28"/>
      <c r="D25191" s="31"/>
      <c r="E25191" s="31" t="s">
        <v>63348</v>
      </c>
    </row>
    <row r="25192" spans="1:5">
      <c r="A25192" s="33" t="s">
        <v>63349</v>
      </c>
      <c r="B25192" s="28" t="s">
        <v>10222</v>
      </c>
      <c r="C25192" s="28"/>
      <c r="D25192" s="31"/>
      <c r="E25192" s="31" t="s">
        <v>63350</v>
      </c>
    </row>
    <row r="25193" spans="1:5">
      <c r="A25193" s="33" t="s">
        <v>6040</v>
      </c>
      <c r="B25193" s="28" t="s">
        <v>10224</v>
      </c>
      <c r="C25193" s="28"/>
      <c r="D25193" s="31"/>
      <c r="E25193" s="31" t="s">
        <v>63351</v>
      </c>
    </row>
    <row r="25194" spans="1:5">
      <c r="A25194" s="33" t="s">
        <v>6049</v>
      </c>
      <c r="B25194" s="28" t="s">
        <v>10227</v>
      </c>
      <c r="C25194" s="28"/>
      <c r="D25194" s="31"/>
      <c r="E25194" s="31" t="s">
        <v>63352</v>
      </c>
    </row>
    <row r="25195" spans="1:5">
      <c r="A25195" s="33" t="s">
        <v>6045</v>
      </c>
      <c r="B25195" s="28" t="s">
        <v>10229</v>
      </c>
      <c r="C25195" s="28"/>
      <c r="D25195" s="31"/>
      <c r="E25195" s="31" t="s">
        <v>63353</v>
      </c>
    </row>
    <row r="25196" spans="1:5">
      <c r="A25196" s="33" t="s">
        <v>6003</v>
      </c>
      <c r="B25196" s="28" t="s">
        <v>10231</v>
      </c>
      <c r="C25196" s="28"/>
      <c r="D25196" s="31"/>
      <c r="E25196" s="31" t="s">
        <v>63354</v>
      </c>
    </row>
    <row r="25197" spans="1:5">
      <c r="A25197" s="33" t="s">
        <v>6011</v>
      </c>
      <c r="B25197" s="28" t="s">
        <v>10233</v>
      </c>
      <c r="C25197" s="28"/>
      <c r="D25197" s="31"/>
      <c r="E25197" s="31" t="s">
        <v>63355</v>
      </c>
    </row>
    <row r="25198" spans="1:5">
      <c r="A25198" s="33" t="s">
        <v>5999</v>
      </c>
      <c r="B25198" s="28" t="s">
        <v>10236</v>
      </c>
      <c r="C25198" s="28"/>
      <c r="D25198" s="31"/>
      <c r="E25198" s="31" t="s">
        <v>63356</v>
      </c>
    </row>
    <row r="25199" spans="1:5">
      <c r="A25199" s="33" t="s">
        <v>6008</v>
      </c>
      <c r="B25199" s="28" t="s">
        <v>10238</v>
      </c>
      <c r="C25199" s="28"/>
      <c r="D25199" s="31"/>
      <c r="E25199" s="31" t="s">
        <v>63357</v>
      </c>
    </row>
    <row r="25200" spans="1:5">
      <c r="A25200" s="33" t="s">
        <v>63358</v>
      </c>
      <c r="B25200" s="28" t="s">
        <v>10240</v>
      </c>
      <c r="C25200" s="28"/>
      <c r="D25200" s="31"/>
      <c r="E25200" s="31" t="s">
        <v>63359</v>
      </c>
    </row>
    <row r="25201" spans="1:5">
      <c r="A25201" s="33" t="s">
        <v>63360</v>
      </c>
      <c r="B25201" s="28" t="s">
        <v>10242</v>
      </c>
      <c r="C25201" s="28"/>
      <c r="D25201" s="31"/>
      <c r="E25201" s="31" t="s">
        <v>63361</v>
      </c>
    </row>
    <row r="25202" spans="1:5">
      <c r="A25202" s="33" t="s">
        <v>63362</v>
      </c>
      <c r="B25202" s="28" t="s">
        <v>10244</v>
      </c>
      <c r="C25202" s="28"/>
      <c r="D25202" s="31"/>
      <c r="E25202" s="31" t="s">
        <v>63363</v>
      </c>
    </row>
    <row r="25203" spans="1:5">
      <c r="A25203" s="33" t="s">
        <v>63364</v>
      </c>
      <c r="B25203" s="28" t="s">
        <v>10246</v>
      </c>
      <c r="C25203" s="28"/>
      <c r="D25203" s="31"/>
      <c r="E25203" s="31" t="s">
        <v>63365</v>
      </c>
    </row>
    <row r="25204" spans="1:5">
      <c r="A25204" s="33" t="s">
        <v>63366</v>
      </c>
      <c r="B25204" s="28" t="s">
        <v>10248</v>
      </c>
      <c r="C25204" s="28"/>
      <c r="D25204" s="31"/>
      <c r="E25204" s="31" t="s">
        <v>63367</v>
      </c>
    </row>
    <row r="25205" spans="1:5">
      <c r="A25205" s="33" t="s">
        <v>63368</v>
      </c>
      <c r="B25205" s="28" t="s">
        <v>10250</v>
      </c>
      <c r="C25205" s="28"/>
      <c r="D25205" s="31"/>
      <c r="E25205" s="31" t="s">
        <v>63369</v>
      </c>
    </row>
    <row r="25206" spans="1:5">
      <c r="A25206" s="33" t="s">
        <v>63370</v>
      </c>
      <c r="B25206" s="28" t="s">
        <v>10252</v>
      </c>
      <c r="C25206" s="28"/>
      <c r="D25206" s="31"/>
      <c r="E25206" s="31" t="s">
        <v>63371</v>
      </c>
    </row>
    <row r="25207" spans="1:5">
      <c r="A25207" s="33" t="s">
        <v>63372</v>
      </c>
      <c r="B25207" s="28" t="s">
        <v>10254</v>
      </c>
      <c r="C25207" s="28"/>
      <c r="D25207" s="31"/>
      <c r="E25207" s="31" t="s">
        <v>63373</v>
      </c>
    </row>
    <row r="25208" spans="1:5">
      <c r="A25208" s="33" t="s">
        <v>63374</v>
      </c>
      <c r="B25208" s="28" t="s">
        <v>10256</v>
      </c>
      <c r="C25208" s="28"/>
      <c r="D25208" s="31"/>
      <c r="E25208" s="31" t="s">
        <v>63375</v>
      </c>
    </row>
    <row r="25209" spans="1:5">
      <c r="A25209" s="33" t="s">
        <v>63376</v>
      </c>
      <c r="B25209" s="28" t="s">
        <v>10258</v>
      </c>
      <c r="C25209" s="28"/>
      <c r="D25209" s="31"/>
      <c r="E25209" s="31" t="s">
        <v>63377</v>
      </c>
    </row>
    <row r="25210" spans="1:5">
      <c r="A25210" s="33" t="s">
        <v>63378</v>
      </c>
      <c r="B25210" s="28" t="s">
        <v>10261</v>
      </c>
      <c r="C25210" s="28"/>
      <c r="D25210" s="31"/>
      <c r="E25210" s="31" t="s">
        <v>63379</v>
      </c>
    </row>
    <row r="25211" spans="1:5">
      <c r="A25211" s="33" t="s">
        <v>63380</v>
      </c>
      <c r="B25211" s="28" t="s">
        <v>10264</v>
      </c>
      <c r="C25211" s="28"/>
      <c r="D25211" s="31"/>
      <c r="E25211" s="31" t="s">
        <v>63381</v>
      </c>
    </row>
    <row r="25212" spans="1:5">
      <c r="A25212" s="33" t="s">
        <v>63382</v>
      </c>
      <c r="B25212" s="28" t="s">
        <v>10266</v>
      </c>
      <c r="C25212" s="28"/>
      <c r="D25212" s="31"/>
      <c r="E25212" s="31" t="s">
        <v>63383</v>
      </c>
    </row>
    <row r="25213" spans="1:5">
      <c r="A25213" s="33" t="s">
        <v>63384</v>
      </c>
      <c r="B25213" s="28" t="s">
        <v>10268</v>
      </c>
      <c r="C25213" s="28"/>
      <c r="D25213" s="31"/>
      <c r="E25213" s="31" t="s">
        <v>63385</v>
      </c>
    </row>
    <row r="25214" spans="1:5">
      <c r="A25214" s="33" t="s">
        <v>63386</v>
      </c>
      <c r="B25214" s="28" t="s">
        <v>10270</v>
      </c>
      <c r="C25214" s="28"/>
      <c r="D25214" s="31"/>
      <c r="E25214" s="31" t="s">
        <v>63387</v>
      </c>
    </row>
    <row r="25215" spans="1:5">
      <c r="A25215" s="33" t="s">
        <v>63388</v>
      </c>
      <c r="B25215" s="28" t="s">
        <v>10272</v>
      </c>
      <c r="C25215" s="28"/>
      <c r="D25215" s="31"/>
      <c r="E25215" s="31" t="s">
        <v>63389</v>
      </c>
    </row>
    <row r="25216" spans="1:5">
      <c r="A25216" s="33" t="s">
        <v>63390</v>
      </c>
      <c r="B25216" s="28" t="s">
        <v>10274</v>
      </c>
      <c r="C25216" s="28"/>
      <c r="D25216" s="31"/>
      <c r="E25216" s="31" t="s">
        <v>63391</v>
      </c>
    </row>
    <row r="25217" spans="1:5">
      <c r="A25217" s="33" t="s">
        <v>63392</v>
      </c>
      <c r="B25217" s="28" t="s">
        <v>10277</v>
      </c>
      <c r="C25217" s="28"/>
      <c r="D25217" s="31"/>
      <c r="E25217" s="31" t="s">
        <v>63393</v>
      </c>
    </row>
    <row r="25218" spans="1:5">
      <c r="A25218" s="33" t="s">
        <v>63394</v>
      </c>
      <c r="B25218" s="28" t="s">
        <v>10279</v>
      </c>
      <c r="C25218" s="28"/>
      <c r="D25218" s="31"/>
      <c r="E25218" s="31" t="s">
        <v>63395</v>
      </c>
    </row>
    <row r="25219" spans="1:5">
      <c r="A25219" s="33" t="s">
        <v>63396</v>
      </c>
      <c r="B25219" s="28" t="s">
        <v>10281</v>
      </c>
      <c r="C25219" s="28"/>
      <c r="D25219" s="31"/>
      <c r="E25219" s="31" t="s">
        <v>63397</v>
      </c>
    </row>
    <row r="25220" spans="1:5">
      <c r="A25220" s="33" t="s">
        <v>63398</v>
      </c>
      <c r="B25220" s="28" t="s">
        <v>10279</v>
      </c>
      <c r="C25220" s="28"/>
      <c r="D25220" s="31"/>
      <c r="E25220" s="31" t="s">
        <v>63399</v>
      </c>
    </row>
    <row r="25221" spans="1:5">
      <c r="A25221" s="33" t="s">
        <v>63400</v>
      </c>
      <c r="B25221" s="28" t="s">
        <v>10281</v>
      </c>
      <c r="C25221" s="28"/>
      <c r="D25221" s="31"/>
      <c r="E25221" s="31" t="s">
        <v>63401</v>
      </c>
    </row>
    <row r="25222" spans="1:5">
      <c r="A25222" s="33" t="s">
        <v>63402</v>
      </c>
      <c r="B25222" s="28" t="s">
        <v>10286</v>
      </c>
      <c r="C25222" s="28"/>
      <c r="D25222" s="31"/>
      <c r="E25222" s="31" t="s">
        <v>63403</v>
      </c>
    </row>
    <row r="25223" spans="1:5">
      <c r="A25223" s="33" t="s">
        <v>63404</v>
      </c>
      <c r="B25223" s="28" t="s">
        <v>10289</v>
      </c>
      <c r="C25223" s="28"/>
      <c r="D25223" s="31"/>
      <c r="E25223" s="31" t="s">
        <v>63405</v>
      </c>
    </row>
    <row r="25224" spans="1:5">
      <c r="A25224" s="33" t="s">
        <v>63406</v>
      </c>
      <c r="B25224" s="28" t="s">
        <v>10286</v>
      </c>
      <c r="C25224" s="28"/>
      <c r="D25224" s="31"/>
      <c r="E25224" s="31" t="s">
        <v>63407</v>
      </c>
    </row>
    <row r="25225" spans="1:5">
      <c r="A25225" s="33" t="s">
        <v>63408</v>
      </c>
      <c r="B25225" s="28" t="s">
        <v>10289</v>
      </c>
      <c r="C25225" s="28"/>
      <c r="D25225" s="31"/>
      <c r="E25225" s="31" t="s">
        <v>63409</v>
      </c>
    </row>
    <row r="25226" spans="1:5">
      <c r="A25226" s="33" t="s">
        <v>63410</v>
      </c>
      <c r="B25226" s="28" t="s">
        <v>10295</v>
      </c>
      <c r="C25226" s="28"/>
      <c r="D25226" s="31"/>
      <c r="E25226" s="31" t="s">
        <v>63411</v>
      </c>
    </row>
    <row r="25227" spans="1:5">
      <c r="A25227" s="33" t="s">
        <v>63412</v>
      </c>
      <c r="B25227" s="28" t="s">
        <v>10297</v>
      </c>
      <c r="C25227" s="28"/>
      <c r="D25227" s="31"/>
      <c r="E25227" s="31" t="s">
        <v>63413</v>
      </c>
    </row>
    <row r="25228" spans="1:5">
      <c r="A25228" s="33" t="s">
        <v>63414</v>
      </c>
      <c r="B25228" s="28" t="s">
        <v>10295</v>
      </c>
      <c r="C25228" s="28"/>
      <c r="D25228" s="31"/>
      <c r="E25228" s="31" t="s">
        <v>63415</v>
      </c>
    </row>
    <row r="25229" spans="1:5">
      <c r="A25229" s="33" t="s">
        <v>63416</v>
      </c>
      <c r="B25229" s="28" t="s">
        <v>10297</v>
      </c>
      <c r="C25229" s="28"/>
      <c r="D25229" s="31"/>
      <c r="E25229" s="31" t="s">
        <v>63417</v>
      </c>
    </row>
    <row r="25230" spans="1:5">
      <c r="A25230" s="33" t="s">
        <v>63418</v>
      </c>
      <c r="B25230" s="28" t="s">
        <v>10302</v>
      </c>
      <c r="C25230" s="28"/>
      <c r="D25230" s="31"/>
      <c r="E25230" s="31" t="s">
        <v>63419</v>
      </c>
    </row>
    <row r="25231" spans="1:5">
      <c r="A25231" s="33" t="s">
        <v>63420</v>
      </c>
      <c r="B25231" s="28" t="s">
        <v>10305</v>
      </c>
      <c r="C25231" s="28"/>
      <c r="D25231" s="31"/>
      <c r="E25231" s="31" t="s">
        <v>63419</v>
      </c>
    </row>
    <row r="25232" spans="1:5">
      <c r="A25232" s="33" t="s">
        <v>63421</v>
      </c>
      <c r="B25232" s="28" t="s">
        <v>10307</v>
      </c>
      <c r="C25232" s="28"/>
      <c r="D25232" s="31"/>
      <c r="E25232" s="31" t="s">
        <v>8280</v>
      </c>
    </row>
    <row r="25233" spans="1:5">
      <c r="A25233" s="33" t="s">
        <v>63422</v>
      </c>
      <c r="B25233" s="28" t="s">
        <v>10309</v>
      </c>
      <c r="C25233" s="28"/>
      <c r="D25233" s="31"/>
      <c r="E25233" s="31" t="s">
        <v>8280</v>
      </c>
    </row>
    <row r="25234" spans="1:5">
      <c r="A25234" s="33" t="s">
        <v>63423</v>
      </c>
      <c r="B25234" s="28" t="s">
        <v>10311</v>
      </c>
      <c r="C25234" s="28"/>
      <c r="D25234" s="31"/>
      <c r="E25234" s="31" t="s">
        <v>63424</v>
      </c>
    </row>
    <row r="25235" spans="1:5">
      <c r="A25235" s="33" t="s">
        <v>63425</v>
      </c>
      <c r="B25235" s="28" t="s">
        <v>10313</v>
      </c>
      <c r="C25235" s="28"/>
      <c r="D25235" s="31"/>
      <c r="E25235" s="31" t="s">
        <v>8280</v>
      </c>
    </row>
    <row r="25236" spans="1:5">
      <c r="A25236" s="33" t="s">
        <v>63426</v>
      </c>
      <c r="B25236" s="28" t="s">
        <v>10315</v>
      </c>
      <c r="C25236" s="28"/>
      <c r="D25236" s="31"/>
      <c r="E25236" s="31" t="s">
        <v>8280</v>
      </c>
    </row>
    <row r="25237" spans="1:5">
      <c r="A25237" s="33" t="s">
        <v>63427</v>
      </c>
      <c r="B25237" s="28" t="s">
        <v>10317</v>
      </c>
      <c r="C25237" s="28"/>
      <c r="D25237" s="31"/>
      <c r="E25237" s="31" t="s">
        <v>8280</v>
      </c>
    </row>
    <row r="25238" spans="1:5">
      <c r="A25238" s="33" t="s">
        <v>63428</v>
      </c>
      <c r="B25238" s="28" t="s">
        <v>10319</v>
      </c>
      <c r="C25238" s="28"/>
      <c r="D25238" s="31"/>
      <c r="E25238" s="31" t="s">
        <v>63429</v>
      </c>
    </row>
    <row r="25239" spans="1:5">
      <c r="A25239" s="33" t="s">
        <v>5912</v>
      </c>
      <c r="B25239" s="28" t="s">
        <v>10321</v>
      </c>
      <c r="C25239" s="28"/>
      <c r="D25239" s="31"/>
      <c r="E25239" s="31" t="s">
        <v>63430</v>
      </c>
    </row>
    <row r="25240" spans="1:5">
      <c r="A25240" s="33" t="s">
        <v>5921</v>
      </c>
      <c r="B25240" s="28" t="s">
        <v>10323</v>
      </c>
      <c r="C25240" s="28"/>
      <c r="D25240" s="31"/>
      <c r="E25240" s="31" t="s">
        <v>63431</v>
      </c>
    </row>
    <row r="25241" spans="1:5">
      <c r="A25241" s="33" t="s">
        <v>63432</v>
      </c>
      <c r="B25241" s="28" t="s">
        <v>10325</v>
      </c>
      <c r="C25241" s="28"/>
      <c r="D25241" s="31"/>
      <c r="E25241" s="31" t="s">
        <v>63433</v>
      </c>
    </row>
    <row r="25242" spans="1:5">
      <c r="A25242" s="33" t="s">
        <v>6023</v>
      </c>
      <c r="B25242" s="28" t="s">
        <v>10327</v>
      </c>
      <c r="C25242" s="28"/>
      <c r="D25242" s="31"/>
      <c r="E25242" s="31" t="s">
        <v>63434</v>
      </c>
    </row>
    <row r="25243" spans="1:5">
      <c r="A25243" s="33" t="s">
        <v>6030</v>
      </c>
      <c r="B25243" s="28" t="s">
        <v>10329</v>
      </c>
      <c r="C25243" s="28"/>
      <c r="D25243" s="31"/>
      <c r="E25243" s="31" t="s">
        <v>63435</v>
      </c>
    </row>
    <row r="25244" spans="1:5">
      <c r="A25244" s="33" t="s">
        <v>63436</v>
      </c>
      <c r="B25244" s="28" t="s">
        <v>10331</v>
      </c>
      <c r="C25244" s="28"/>
      <c r="D25244" s="31"/>
      <c r="E25244" s="31" t="s">
        <v>63437</v>
      </c>
    </row>
    <row r="25245" spans="1:5">
      <c r="A25245" s="33" t="s">
        <v>63438</v>
      </c>
      <c r="B25245" s="28" t="s">
        <v>10333</v>
      </c>
      <c r="C25245" s="28"/>
      <c r="D25245" s="31"/>
      <c r="E25245" s="31" t="s">
        <v>63439</v>
      </c>
    </row>
    <row r="25246" spans="1:5">
      <c r="A25246" s="33" t="s">
        <v>63440</v>
      </c>
      <c r="B25246" s="28" t="s">
        <v>10335</v>
      </c>
      <c r="C25246" s="28"/>
      <c r="D25246" s="31"/>
      <c r="E25246" s="31" t="s">
        <v>63441</v>
      </c>
    </row>
    <row r="25247" spans="1:5">
      <c r="A25247" s="33" t="s">
        <v>5909</v>
      </c>
      <c r="B25247" s="28" t="s">
        <v>10337</v>
      </c>
      <c r="C25247" s="28"/>
      <c r="D25247" s="31"/>
      <c r="E25247" s="31" t="s">
        <v>63442</v>
      </c>
    </row>
    <row r="25248" spans="1:5">
      <c r="A25248" s="33" t="s">
        <v>5918</v>
      </c>
      <c r="B25248" s="28" t="s">
        <v>10339</v>
      </c>
      <c r="C25248" s="28"/>
      <c r="D25248" s="31"/>
      <c r="E25248" s="31" t="s">
        <v>63443</v>
      </c>
    </row>
    <row r="25249" spans="1:5">
      <c r="A25249" s="33" t="s">
        <v>5934</v>
      </c>
      <c r="B25249" s="28" t="s">
        <v>10341</v>
      </c>
      <c r="C25249" s="28"/>
      <c r="D25249" s="31"/>
      <c r="E25249" s="31" t="s">
        <v>63444</v>
      </c>
    </row>
    <row r="25250" spans="1:5">
      <c r="A25250" s="33" t="s">
        <v>5938</v>
      </c>
      <c r="B25250" s="28" t="s">
        <v>10343</v>
      </c>
      <c r="C25250" s="28"/>
      <c r="D25250" s="31"/>
      <c r="E25250" s="31" t="s">
        <v>63445</v>
      </c>
    </row>
    <row r="25251" spans="1:5">
      <c r="A25251" s="33" t="s">
        <v>63446</v>
      </c>
      <c r="B25251" s="28" t="s">
        <v>10345</v>
      </c>
      <c r="C25251" s="28"/>
      <c r="D25251" s="31"/>
      <c r="E25251" s="31" t="s">
        <v>8280</v>
      </c>
    </row>
    <row r="25252" spans="1:5">
      <c r="A25252" s="33" t="s">
        <v>63447</v>
      </c>
      <c r="B25252" s="28" t="s">
        <v>10347</v>
      </c>
      <c r="C25252" s="28"/>
      <c r="D25252" s="31"/>
      <c r="E25252" s="31" t="s">
        <v>8280</v>
      </c>
    </row>
    <row r="25253" spans="1:5">
      <c r="A25253" s="33" t="s">
        <v>63448</v>
      </c>
      <c r="B25253" s="28" t="s">
        <v>10349</v>
      </c>
      <c r="C25253" s="28"/>
      <c r="D25253" s="31"/>
      <c r="E25253" s="31" t="s">
        <v>8280</v>
      </c>
    </row>
    <row r="25254" spans="1:5">
      <c r="A25254" s="33" t="s">
        <v>63449</v>
      </c>
      <c r="B25254" s="28" t="s">
        <v>10351</v>
      </c>
      <c r="C25254" s="28"/>
      <c r="D25254" s="31"/>
      <c r="E25254" s="31" t="s">
        <v>63450</v>
      </c>
    </row>
    <row r="25255" spans="1:5">
      <c r="A25255" s="33" t="s">
        <v>63451</v>
      </c>
      <c r="B25255" s="28" t="s">
        <v>10353</v>
      </c>
      <c r="C25255" s="28"/>
      <c r="D25255" s="31"/>
      <c r="E25255" s="31" t="s">
        <v>63452</v>
      </c>
    </row>
    <row r="25256" spans="1:5">
      <c r="A25256" s="33" t="s">
        <v>5905</v>
      </c>
      <c r="B25256" s="28" t="s">
        <v>10355</v>
      </c>
      <c r="C25256" s="28"/>
      <c r="D25256" s="31"/>
      <c r="E25256" s="31" t="s">
        <v>63453</v>
      </c>
    </row>
    <row r="25257" spans="1:5">
      <c r="A25257" s="33" t="s">
        <v>5915</v>
      </c>
      <c r="B25257" s="28" t="s">
        <v>10357</v>
      </c>
      <c r="C25257" s="28"/>
      <c r="D25257" s="31"/>
      <c r="E25257" s="31" t="s">
        <v>63454</v>
      </c>
    </row>
    <row r="25258" spans="1:5">
      <c r="A25258" s="33" t="s">
        <v>63455</v>
      </c>
      <c r="B25258" s="28" t="s">
        <v>10359</v>
      </c>
      <c r="C25258" s="28"/>
      <c r="D25258" s="31"/>
      <c r="E25258" s="31" t="s">
        <v>63456</v>
      </c>
    </row>
    <row r="25259" spans="1:5">
      <c r="A25259" s="33" t="s">
        <v>63457</v>
      </c>
      <c r="B25259" s="28" t="s">
        <v>10361</v>
      </c>
      <c r="C25259" s="28"/>
      <c r="D25259" s="31"/>
      <c r="E25259" s="31" t="s">
        <v>63458</v>
      </c>
    </row>
    <row r="25260" spans="1:5">
      <c r="A25260" s="33" t="s">
        <v>63459</v>
      </c>
      <c r="B25260" s="28" t="s">
        <v>10363</v>
      </c>
      <c r="C25260" s="28"/>
      <c r="D25260" s="31"/>
      <c r="E25260" s="31" t="s">
        <v>63460</v>
      </c>
    </row>
    <row r="25261" spans="1:5">
      <c r="A25261" s="33" t="s">
        <v>5948</v>
      </c>
      <c r="B25261" s="28" t="s">
        <v>10365</v>
      </c>
      <c r="C25261" s="28"/>
      <c r="D25261" s="31"/>
      <c r="E25261" s="31" t="s">
        <v>63461</v>
      </c>
    </row>
    <row r="25262" spans="1:5">
      <c r="A25262" s="33" t="s">
        <v>5960</v>
      </c>
      <c r="B25262" s="28" t="s">
        <v>10367</v>
      </c>
      <c r="C25262" s="28"/>
      <c r="D25262" s="31"/>
      <c r="E25262" s="31" t="s">
        <v>63462</v>
      </c>
    </row>
    <row r="25263" spans="1:5">
      <c r="A25263" s="33" t="s">
        <v>63463</v>
      </c>
      <c r="B25263" s="28" t="s">
        <v>10369</v>
      </c>
      <c r="C25263" s="28"/>
      <c r="D25263" s="31"/>
      <c r="E25263" s="31" t="s">
        <v>63464</v>
      </c>
    </row>
    <row r="25264" spans="1:5">
      <c r="A25264" s="33" t="s">
        <v>63465</v>
      </c>
      <c r="B25264" s="28" t="s">
        <v>10359</v>
      </c>
      <c r="C25264" s="28"/>
      <c r="D25264" s="31"/>
      <c r="E25264" s="31" t="s">
        <v>63466</v>
      </c>
    </row>
    <row r="25265" spans="1:5">
      <c r="A25265" s="33" t="s">
        <v>63467</v>
      </c>
      <c r="B25265" s="28" t="s">
        <v>10372</v>
      </c>
      <c r="C25265" s="28"/>
      <c r="D25265" s="31"/>
      <c r="E25265" s="31" t="s">
        <v>63468</v>
      </c>
    </row>
    <row r="25266" spans="1:5">
      <c r="A25266" s="33" t="s">
        <v>63469</v>
      </c>
      <c r="B25266" s="28" t="s">
        <v>10374</v>
      </c>
      <c r="C25266" s="28"/>
      <c r="D25266" s="31"/>
      <c r="E25266" s="31" t="s">
        <v>63470</v>
      </c>
    </row>
    <row r="25267" spans="1:5">
      <c r="A25267" s="33" t="s">
        <v>6036</v>
      </c>
      <c r="B25267" s="28" t="s">
        <v>10376</v>
      </c>
      <c r="C25267" s="28"/>
      <c r="D25267" s="31"/>
      <c r="E25267" s="31" t="s">
        <v>63471</v>
      </c>
    </row>
    <row r="25268" spans="1:5">
      <c r="A25268" s="33" t="s">
        <v>5982</v>
      </c>
      <c r="B25268" s="28" t="s">
        <v>10378</v>
      </c>
      <c r="C25268" s="28"/>
      <c r="D25268" s="31"/>
      <c r="E25268" s="31" t="s">
        <v>63472</v>
      </c>
    </row>
    <row r="25269" spans="1:5">
      <c r="A25269" s="33" t="s">
        <v>5986</v>
      </c>
      <c r="B25269" s="28" t="s">
        <v>10378</v>
      </c>
      <c r="C25269" s="28"/>
      <c r="D25269" s="31"/>
      <c r="E25269" s="31" t="s">
        <v>63473</v>
      </c>
    </row>
    <row r="25270" spans="1:5">
      <c r="A25270" s="33" t="s">
        <v>5945</v>
      </c>
      <c r="B25270" s="28" t="s">
        <v>10382</v>
      </c>
      <c r="C25270" s="28"/>
      <c r="D25270" s="31"/>
      <c r="E25270" s="31" t="s">
        <v>63474</v>
      </c>
    </row>
    <row r="25271" spans="1:5">
      <c r="A25271" s="33" t="s">
        <v>5957</v>
      </c>
      <c r="B25271" s="28" t="s">
        <v>10385</v>
      </c>
      <c r="C25271" s="28"/>
      <c r="D25271" s="31"/>
      <c r="E25271" s="31" t="s">
        <v>63475</v>
      </c>
    </row>
    <row r="25272" spans="1:5">
      <c r="A25272" s="33" t="s">
        <v>63476</v>
      </c>
      <c r="B25272" s="28" t="s">
        <v>10387</v>
      </c>
      <c r="C25272" s="28"/>
      <c r="D25272" s="31"/>
      <c r="E25272" s="31" t="s">
        <v>63477</v>
      </c>
    </row>
    <row r="25273" spans="1:5">
      <c r="A25273" s="33" t="s">
        <v>6027</v>
      </c>
      <c r="B25273" s="28" t="s">
        <v>10389</v>
      </c>
      <c r="C25273" s="28"/>
      <c r="D25273" s="31"/>
      <c r="E25273" s="31" t="s">
        <v>63478</v>
      </c>
    </row>
    <row r="25274" spans="1:5">
      <c r="A25274" s="33" t="s">
        <v>6033</v>
      </c>
      <c r="B25274" s="28" t="s">
        <v>10369</v>
      </c>
      <c r="C25274" s="28"/>
      <c r="D25274" s="31"/>
      <c r="E25274" s="31" t="s">
        <v>63479</v>
      </c>
    </row>
    <row r="25275" spans="1:5">
      <c r="A25275" s="33" t="s">
        <v>5941</v>
      </c>
      <c r="B25275" s="28" t="s">
        <v>10392</v>
      </c>
      <c r="C25275" s="28"/>
      <c r="D25275" s="31"/>
      <c r="E25275" s="31" t="s">
        <v>63480</v>
      </c>
    </row>
    <row r="25276" spans="1:5">
      <c r="A25276" s="33" t="s">
        <v>5954</v>
      </c>
      <c r="B25276" s="28" t="s">
        <v>10393</v>
      </c>
      <c r="C25276" s="28"/>
      <c r="D25276" s="31"/>
      <c r="E25276" s="31" t="s">
        <v>63481</v>
      </c>
    </row>
    <row r="25277" spans="1:5">
      <c r="A25277" s="33" t="s">
        <v>63482</v>
      </c>
      <c r="B25277" s="28" t="s">
        <v>10394</v>
      </c>
      <c r="C25277" s="28"/>
      <c r="D25277" s="31"/>
      <c r="E25277" s="31" t="s">
        <v>63483</v>
      </c>
    </row>
    <row r="25278" spans="1:5">
      <c r="A25278" s="33" t="s">
        <v>63484</v>
      </c>
      <c r="B25278" s="28" t="s">
        <v>10396</v>
      </c>
      <c r="C25278" s="28"/>
      <c r="D25278" s="31"/>
      <c r="E25278" s="31" t="s">
        <v>8280</v>
      </c>
    </row>
    <row r="25279" spans="1:5">
      <c r="A25279" s="33" t="s">
        <v>63485</v>
      </c>
      <c r="B25279" s="28" t="s">
        <v>10397</v>
      </c>
      <c r="C25279" s="28"/>
      <c r="D25279" s="31"/>
      <c r="E25279" s="31" t="s">
        <v>63486</v>
      </c>
    </row>
    <row r="25280" spans="1:5">
      <c r="A25280" s="33" t="s">
        <v>63487</v>
      </c>
      <c r="B25280" s="28" t="s">
        <v>10398</v>
      </c>
      <c r="C25280" s="28"/>
      <c r="D25280" s="31"/>
      <c r="E25280" s="31" t="s">
        <v>8280</v>
      </c>
    </row>
    <row r="25281" spans="1:5">
      <c r="A25281" s="33" t="s">
        <v>63488</v>
      </c>
      <c r="B25281" s="28" t="s">
        <v>10329</v>
      </c>
      <c r="C25281" s="28"/>
      <c r="D25281" s="31"/>
      <c r="E25281" s="31" t="s">
        <v>63489</v>
      </c>
    </row>
    <row r="25282" spans="1:5">
      <c r="A25282" s="33" t="s">
        <v>63490</v>
      </c>
      <c r="B25282" s="28" t="s">
        <v>10387</v>
      </c>
      <c r="C25282" s="28"/>
      <c r="D25282" s="31"/>
      <c r="E25282" s="31" t="s">
        <v>63491</v>
      </c>
    </row>
    <row r="25283" spans="1:5">
      <c r="A25283" s="33" t="s">
        <v>63492</v>
      </c>
      <c r="B25283" s="28" t="s">
        <v>10399</v>
      </c>
      <c r="C25283" s="28"/>
      <c r="D25283" s="31"/>
      <c r="E25283" s="31" t="s">
        <v>63493</v>
      </c>
    </row>
    <row r="25284" spans="1:5">
      <c r="A25284" s="33" t="s">
        <v>63494</v>
      </c>
      <c r="B25284" s="28" t="s">
        <v>10401</v>
      </c>
      <c r="C25284" s="28"/>
      <c r="D25284" s="31"/>
      <c r="E25284" s="31" t="s">
        <v>8280</v>
      </c>
    </row>
    <row r="25285" spans="1:5">
      <c r="A25285" s="33" t="s">
        <v>5963</v>
      </c>
      <c r="B25285" s="28" t="s">
        <v>10403</v>
      </c>
      <c r="C25285" s="28"/>
      <c r="D25285" s="31"/>
      <c r="E25285" s="31" t="s">
        <v>63495</v>
      </c>
    </row>
    <row r="25286" spans="1:5">
      <c r="A25286" s="33" t="s">
        <v>5951</v>
      </c>
      <c r="B25286" s="28" t="s">
        <v>10405</v>
      </c>
      <c r="C25286" s="28"/>
      <c r="D25286" s="31"/>
      <c r="E25286" s="31" t="s">
        <v>63496</v>
      </c>
    </row>
    <row r="25287" spans="1:5">
      <c r="A25287" s="33" t="s">
        <v>63497</v>
      </c>
      <c r="B25287" s="28" t="s">
        <v>10407</v>
      </c>
      <c r="C25287" s="28"/>
      <c r="D25287" s="31"/>
      <c r="E25287" s="31" t="s">
        <v>63498</v>
      </c>
    </row>
    <row r="25288" spans="1:5">
      <c r="A25288" s="33" t="s">
        <v>63499</v>
      </c>
      <c r="B25288" s="28" t="s">
        <v>10409</v>
      </c>
      <c r="C25288" s="28"/>
      <c r="D25288" s="31"/>
      <c r="E25288" s="31" t="s">
        <v>63500</v>
      </c>
    </row>
    <row r="25289" spans="1:5">
      <c r="A25289" s="33" t="s">
        <v>63501</v>
      </c>
      <c r="B25289" s="28" t="s">
        <v>10411</v>
      </c>
      <c r="C25289" s="28"/>
      <c r="D25289" s="31"/>
      <c r="E25289" s="31" t="s">
        <v>63502</v>
      </c>
    </row>
    <row r="25290" spans="1:5">
      <c r="A25290" s="33" t="s">
        <v>63503</v>
      </c>
      <c r="B25290" s="28" t="s">
        <v>10411</v>
      </c>
      <c r="C25290" s="28"/>
      <c r="D25290" s="31"/>
      <c r="E25290" s="31" t="s">
        <v>63504</v>
      </c>
    </row>
    <row r="25291" spans="1:5">
      <c r="A25291" s="33" t="s">
        <v>63505</v>
      </c>
      <c r="B25291" s="28" t="s">
        <v>10414</v>
      </c>
      <c r="C25291" s="28"/>
      <c r="D25291" s="31"/>
      <c r="E25291" s="31" t="s">
        <v>63506</v>
      </c>
    </row>
    <row r="25292" spans="1:5">
      <c r="A25292" s="33" t="s">
        <v>63507</v>
      </c>
      <c r="B25292" s="28" t="s">
        <v>10414</v>
      </c>
      <c r="C25292" s="28"/>
      <c r="D25292" s="31"/>
      <c r="E25292" s="31" t="s">
        <v>63508</v>
      </c>
    </row>
    <row r="25293" spans="1:5">
      <c r="A25293" s="33" t="s">
        <v>63509</v>
      </c>
      <c r="B25293" s="28" t="s">
        <v>10417</v>
      </c>
      <c r="C25293" s="28"/>
      <c r="D25293" s="31"/>
      <c r="E25293" s="31" t="s">
        <v>63510</v>
      </c>
    </row>
    <row r="25294" spans="1:5">
      <c r="A25294" s="33" t="s">
        <v>63511</v>
      </c>
      <c r="B25294" s="28" t="s">
        <v>10417</v>
      </c>
      <c r="C25294" s="28"/>
      <c r="D25294" s="31"/>
      <c r="E25294" s="31" t="s">
        <v>63512</v>
      </c>
    </row>
    <row r="25295" spans="1:5">
      <c r="A25295" s="33" t="s">
        <v>63513</v>
      </c>
      <c r="B25295" s="28" t="s">
        <v>10420</v>
      </c>
      <c r="C25295" s="28"/>
      <c r="D25295" s="31"/>
      <c r="E25295" s="31" t="s">
        <v>63514</v>
      </c>
    </row>
    <row r="25296" spans="1:5">
      <c r="A25296" s="33" t="s">
        <v>63515</v>
      </c>
      <c r="B25296" s="28" t="s">
        <v>10422</v>
      </c>
      <c r="C25296" s="28"/>
      <c r="D25296" s="31"/>
      <c r="E25296" s="31" t="s">
        <v>63516</v>
      </c>
    </row>
    <row r="25297" spans="1:5">
      <c r="A25297" s="33" t="s">
        <v>63517</v>
      </c>
      <c r="B25297" s="28" t="s">
        <v>10424</v>
      </c>
      <c r="C25297" s="28"/>
      <c r="D25297" s="31"/>
      <c r="E25297" s="31" t="s">
        <v>63518</v>
      </c>
    </row>
    <row r="25298" spans="1:5">
      <c r="A25298" s="33" t="s">
        <v>63519</v>
      </c>
      <c r="B25298" s="28" t="s">
        <v>10426</v>
      </c>
      <c r="C25298" s="28"/>
      <c r="D25298" s="31"/>
      <c r="E25298" s="31" t="s">
        <v>63520</v>
      </c>
    </row>
    <row r="25299" spans="1:5">
      <c r="A25299" s="33" t="s">
        <v>63521</v>
      </c>
      <c r="B25299" s="28" t="s">
        <v>10429</v>
      </c>
      <c r="C25299" s="28"/>
      <c r="D25299" s="31"/>
      <c r="E25299" s="31" t="s">
        <v>63522</v>
      </c>
    </row>
    <row r="25300" spans="1:5">
      <c r="A25300" s="33" t="s">
        <v>63523</v>
      </c>
      <c r="B25300" s="28" t="s">
        <v>10432</v>
      </c>
      <c r="C25300" s="28"/>
      <c r="D25300" s="31"/>
      <c r="E25300" s="31" t="s">
        <v>8280</v>
      </c>
    </row>
    <row r="25301" spans="1:5">
      <c r="A25301" s="33" t="s">
        <v>6177</v>
      </c>
      <c r="B25301" s="28" t="s">
        <v>10435</v>
      </c>
      <c r="C25301" s="28"/>
      <c r="D25301" s="31"/>
      <c r="E25301" s="31" t="s">
        <v>8280</v>
      </c>
    </row>
    <row r="25302" spans="1:5">
      <c r="A25302" s="33" t="s">
        <v>6145</v>
      </c>
      <c r="B25302" s="28" t="s">
        <v>10437</v>
      </c>
      <c r="C25302" s="28"/>
      <c r="D25302" s="31"/>
      <c r="E25302" s="31" t="s">
        <v>8280</v>
      </c>
    </row>
    <row r="25303" spans="1:5">
      <c r="A25303" s="33" t="s">
        <v>63524</v>
      </c>
      <c r="B25303" s="28" t="s">
        <v>10440</v>
      </c>
      <c r="C25303" s="28"/>
      <c r="D25303" s="31"/>
      <c r="E25303" s="31" t="s">
        <v>8280</v>
      </c>
    </row>
    <row r="25304" spans="1:5">
      <c r="A25304" s="33" t="s">
        <v>6162</v>
      </c>
      <c r="B25304" s="28" t="s">
        <v>10442</v>
      </c>
      <c r="C25304" s="28"/>
      <c r="D25304" s="31"/>
      <c r="E25304" s="31" t="s">
        <v>8280</v>
      </c>
    </row>
    <row r="25305" spans="1:5">
      <c r="A25305" s="33" t="s">
        <v>6154</v>
      </c>
      <c r="B25305" s="28" t="s">
        <v>10444</v>
      </c>
      <c r="C25305" s="28"/>
      <c r="D25305" s="31"/>
      <c r="E25305" s="31" t="s">
        <v>8280</v>
      </c>
    </row>
    <row r="25306" spans="1:5">
      <c r="A25306" s="33" t="s">
        <v>6166</v>
      </c>
      <c r="B25306" s="28" t="s">
        <v>10446</v>
      </c>
      <c r="C25306" s="28"/>
      <c r="D25306" s="31"/>
      <c r="E25306" s="31" t="s">
        <v>8280</v>
      </c>
    </row>
    <row r="25307" spans="1:5">
      <c r="A25307" s="33" t="s">
        <v>63525</v>
      </c>
      <c r="B25307" s="28" t="s">
        <v>10449</v>
      </c>
      <c r="C25307" s="28"/>
      <c r="D25307" s="31"/>
      <c r="E25307" s="31" t="s">
        <v>8280</v>
      </c>
    </row>
    <row r="25308" spans="1:5">
      <c r="A25308" s="33" t="s">
        <v>63526</v>
      </c>
      <c r="B25308" s="28" t="s">
        <v>10452</v>
      </c>
      <c r="C25308" s="28"/>
      <c r="D25308" s="31"/>
      <c r="E25308" s="31" t="s">
        <v>8280</v>
      </c>
    </row>
    <row r="25309" spans="1:5">
      <c r="A25309" s="33" t="s">
        <v>63527</v>
      </c>
      <c r="B25309" s="28" t="s">
        <v>10454</v>
      </c>
      <c r="C25309" s="28"/>
      <c r="D25309" s="31"/>
      <c r="E25309" s="31" t="s">
        <v>8280</v>
      </c>
    </row>
    <row r="25310" spans="1:5">
      <c r="A25310" s="33" t="s">
        <v>63528</v>
      </c>
      <c r="B25310" s="28" t="s">
        <v>10456</v>
      </c>
      <c r="C25310" s="28"/>
      <c r="D25310" s="31"/>
      <c r="E25310" s="31" t="s">
        <v>8280</v>
      </c>
    </row>
    <row r="25311" spans="1:5">
      <c r="A25311" s="33" t="s">
        <v>63529</v>
      </c>
      <c r="B25311" s="28" t="s">
        <v>10458</v>
      </c>
      <c r="C25311" s="28"/>
      <c r="D25311" s="31"/>
      <c r="E25311" s="31" t="s">
        <v>8280</v>
      </c>
    </row>
    <row r="25312" spans="1:5">
      <c r="A25312" s="33" t="s">
        <v>63530</v>
      </c>
      <c r="B25312" s="28" t="s">
        <v>10461</v>
      </c>
      <c r="C25312" s="28"/>
      <c r="D25312" s="31"/>
      <c r="E25312" s="31" t="s">
        <v>8280</v>
      </c>
    </row>
    <row r="25313" spans="1:5">
      <c r="A25313" s="33" t="s">
        <v>63531</v>
      </c>
      <c r="B25313" s="28" t="s">
        <v>10464</v>
      </c>
      <c r="C25313" s="28"/>
      <c r="D25313" s="31"/>
      <c r="E25313" s="31" t="s">
        <v>8280</v>
      </c>
    </row>
    <row r="25314" spans="1:5">
      <c r="A25314" s="33" t="s">
        <v>63532</v>
      </c>
      <c r="B25314" s="28" t="s">
        <v>10466</v>
      </c>
      <c r="C25314" s="28"/>
      <c r="D25314" s="31"/>
      <c r="E25314" s="31" t="s">
        <v>63533</v>
      </c>
    </row>
    <row r="25315" spans="1:5">
      <c r="A25315" s="33" t="s">
        <v>63534</v>
      </c>
      <c r="B25315" s="28" t="s">
        <v>10468</v>
      </c>
      <c r="C25315" s="28"/>
      <c r="D25315" s="31"/>
      <c r="E25315" s="31" t="s">
        <v>8280</v>
      </c>
    </row>
    <row r="25316" spans="1:5">
      <c r="A25316" s="33" t="s">
        <v>63535</v>
      </c>
      <c r="B25316" s="28" t="s">
        <v>10471</v>
      </c>
      <c r="C25316" s="28"/>
      <c r="D25316" s="31"/>
      <c r="E25316" s="31" t="s">
        <v>63536</v>
      </c>
    </row>
    <row r="25317" spans="1:5">
      <c r="A25317" s="33" t="s">
        <v>63537</v>
      </c>
      <c r="B25317" s="28" t="s">
        <v>10474</v>
      </c>
      <c r="C25317" s="28"/>
      <c r="D25317" s="31"/>
      <c r="E25317" s="31" t="s">
        <v>63538</v>
      </c>
    </row>
    <row r="25318" spans="1:5">
      <c r="A25318" s="33" t="s">
        <v>63539</v>
      </c>
      <c r="B25318" s="28" t="s">
        <v>10476</v>
      </c>
      <c r="C25318" s="28"/>
      <c r="D25318" s="31"/>
      <c r="E25318" s="31" t="s">
        <v>63540</v>
      </c>
    </row>
    <row r="25319" spans="1:5">
      <c r="A25319" s="33" t="s">
        <v>63541</v>
      </c>
      <c r="B25319" s="28" t="s">
        <v>10478</v>
      </c>
      <c r="C25319" s="28"/>
      <c r="D25319" s="31"/>
      <c r="E25319" s="31" t="s">
        <v>63542</v>
      </c>
    </row>
    <row r="25320" spans="1:5">
      <c r="A25320" s="33" t="s">
        <v>63543</v>
      </c>
      <c r="B25320" s="28" t="s">
        <v>10481</v>
      </c>
      <c r="C25320" s="28"/>
      <c r="D25320" s="31"/>
      <c r="E25320" s="31" t="s">
        <v>63544</v>
      </c>
    </row>
    <row r="25321" spans="1:5">
      <c r="A25321" s="33" t="s">
        <v>63545</v>
      </c>
      <c r="B25321" s="28" t="s">
        <v>10483</v>
      </c>
      <c r="C25321" s="28"/>
      <c r="D25321" s="31"/>
      <c r="E25321" s="31" t="s">
        <v>63546</v>
      </c>
    </row>
    <row r="25322" spans="1:5">
      <c r="A25322" s="33" t="s">
        <v>63547</v>
      </c>
      <c r="B25322" s="28" t="s">
        <v>10486</v>
      </c>
      <c r="C25322" s="28"/>
      <c r="D25322" s="31"/>
      <c r="E25322" s="31" t="s">
        <v>63548</v>
      </c>
    </row>
    <row r="25323" spans="1:5">
      <c r="A25323" s="33" t="s">
        <v>63549</v>
      </c>
      <c r="B25323" s="28" t="s">
        <v>10489</v>
      </c>
      <c r="C25323" s="28"/>
      <c r="D25323" s="31"/>
      <c r="E25323" s="31" t="s">
        <v>63550</v>
      </c>
    </row>
    <row r="25324" spans="1:5">
      <c r="A25324" s="33" t="s">
        <v>63551</v>
      </c>
      <c r="B25324" s="28" t="s">
        <v>10491</v>
      </c>
      <c r="C25324" s="28"/>
      <c r="D25324" s="31"/>
      <c r="E25324" s="31" t="s">
        <v>63552</v>
      </c>
    </row>
    <row r="25325" spans="1:5">
      <c r="A25325" s="33" t="s">
        <v>63553</v>
      </c>
      <c r="B25325" s="28" t="s">
        <v>10493</v>
      </c>
      <c r="C25325" s="28"/>
      <c r="D25325" s="31"/>
      <c r="E25325" s="31" t="s">
        <v>63554</v>
      </c>
    </row>
    <row r="25326" spans="1:5">
      <c r="A25326" s="33" t="s">
        <v>63555</v>
      </c>
      <c r="B25326" s="28" t="s">
        <v>10495</v>
      </c>
      <c r="C25326" s="28"/>
      <c r="D25326" s="31"/>
      <c r="E25326" s="31" t="s">
        <v>63556</v>
      </c>
    </row>
    <row r="25327" spans="1:5">
      <c r="A25327" s="33" t="s">
        <v>63557</v>
      </c>
      <c r="B25327" s="28" t="s">
        <v>10495</v>
      </c>
      <c r="C25327" s="28"/>
      <c r="D25327" s="31"/>
      <c r="E25327" s="31" t="s">
        <v>63558</v>
      </c>
    </row>
    <row r="25328" spans="1:5">
      <c r="A25328" s="33" t="s">
        <v>63559</v>
      </c>
      <c r="B25328" s="28" t="s">
        <v>10495</v>
      </c>
      <c r="C25328" s="28"/>
      <c r="D25328" s="31"/>
      <c r="E25328" s="31" t="s">
        <v>63560</v>
      </c>
    </row>
    <row r="25329" spans="1:5">
      <c r="A25329" s="33" t="s">
        <v>63561</v>
      </c>
      <c r="B25329" s="28" t="s">
        <v>10495</v>
      </c>
      <c r="C25329" s="28"/>
      <c r="D25329" s="31"/>
      <c r="E25329" s="31" t="s">
        <v>63562</v>
      </c>
    </row>
    <row r="25330" spans="1:5">
      <c r="A25330" s="33" t="s">
        <v>63563</v>
      </c>
      <c r="B25330" s="28" t="s">
        <v>10495</v>
      </c>
      <c r="C25330" s="28"/>
      <c r="D25330" s="31"/>
      <c r="E25330" s="31" t="s">
        <v>63564</v>
      </c>
    </row>
    <row r="25331" spans="1:5">
      <c r="A25331" s="33" t="s">
        <v>63565</v>
      </c>
      <c r="B25331" s="28" t="s">
        <v>10495</v>
      </c>
      <c r="C25331" s="28"/>
      <c r="D25331" s="31"/>
      <c r="E25331" s="31" t="s">
        <v>63566</v>
      </c>
    </row>
    <row r="25332" spans="1:5">
      <c r="A25332" s="33" t="s">
        <v>63567</v>
      </c>
      <c r="B25332" s="28" t="s">
        <v>10495</v>
      </c>
      <c r="C25332" s="28"/>
      <c r="D25332" s="31"/>
      <c r="E25332" s="31" t="s">
        <v>63568</v>
      </c>
    </row>
    <row r="25333" spans="1:5">
      <c r="A25333" s="33" t="s">
        <v>63569</v>
      </c>
      <c r="B25333" s="28" t="s">
        <v>10495</v>
      </c>
      <c r="C25333" s="28"/>
      <c r="D25333" s="31"/>
      <c r="E25333" s="31" t="s">
        <v>63570</v>
      </c>
    </row>
    <row r="25334" spans="1:5">
      <c r="A25334" s="33" t="s">
        <v>63571</v>
      </c>
      <c r="B25334" s="28" t="s">
        <v>10495</v>
      </c>
      <c r="C25334" s="28"/>
      <c r="D25334" s="31"/>
      <c r="E25334" s="31" t="s">
        <v>63572</v>
      </c>
    </row>
    <row r="25335" spans="1:5">
      <c r="A25335" s="33" t="s">
        <v>63573</v>
      </c>
      <c r="B25335" s="28" t="s">
        <v>10511</v>
      </c>
      <c r="C25335" s="28"/>
      <c r="D25335" s="31"/>
      <c r="E25335" s="31" t="s">
        <v>63574</v>
      </c>
    </row>
    <row r="25336" spans="1:5">
      <c r="A25336" s="33" t="s">
        <v>63575</v>
      </c>
      <c r="B25336" s="28" t="s">
        <v>10511</v>
      </c>
      <c r="C25336" s="28"/>
      <c r="D25336" s="31"/>
      <c r="E25336" s="31" t="s">
        <v>63576</v>
      </c>
    </row>
    <row r="25337" spans="1:5">
      <c r="A25337" s="33" t="s">
        <v>63577</v>
      </c>
      <c r="B25337" s="28" t="s">
        <v>10511</v>
      </c>
      <c r="C25337" s="28"/>
      <c r="D25337" s="31"/>
      <c r="E25337" s="31" t="s">
        <v>63578</v>
      </c>
    </row>
    <row r="25338" spans="1:5">
      <c r="A25338" s="33" t="s">
        <v>63579</v>
      </c>
      <c r="B25338" s="28" t="s">
        <v>10511</v>
      </c>
      <c r="C25338" s="28"/>
      <c r="D25338" s="31"/>
      <c r="E25338" s="31" t="s">
        <v>63580</v>
      </c>
    </row>
    <row r="25339" spans="1:5">
      <c r="A25339" s="33" t="s">
        <v>63581</v>
      </c>
      <c r="B25339" s="28" t="s">
        <v>10511</v>
      </c>
      <c r="C25339" s="28"/>
      <c r="D25339" s="31"/>
      <c r="E25339" s="31" t="s">
        <v>63582</v>
      </c>
    </row>
    <row r="25340" spans="1:5">
      <c r="A25340" s="33" t="s">
        <v>63583</v>
      </c>
      <c r="B25340" s="28" t="s">
        <v>10511</v>
      </c>
      <c r="C25340" s="28"/>
      <c r="D25340" s="31"/>
      <c r="E25340" s="31" t="s">
        <v>63584</v>
      </c>
    </row>
    <row r="25341" spans="1:5">
      <c r="A25341" s="33" t="s">
        <v>63585</v>
      </c>
      <c r="B25341" s="28" t="s">
        <v>10495</v>
      </c>
      <c r="C25341" s="28"/>
      <c r="D25341" s="31"/>
      <c r="E25341" s="31" t="s">
        <v>63586</v>
      </c>
    </row>
    <row r="25342" spans="1:5">
      <c r="A25342" s="33" t="s">
        <v>63587</v>
      </c>
      <c r="B25342" s="28" t="s">
        <v>10495</v>
      </c>
      <c r="C25342" s="28"/>
      <c r="D25342" s="31"/>
      <c r="E25342" s="31" t="s">
        <v>63588</v>
      </c>
    </row>
    <row r="25343" spans="1:5">
      <c r="A25343" s="33" t="s">
        <v>63589</v>
      </c>
      <c r="B25343" s="28" t="s">
        <v>10495</v>
      </c>
      <c r="C25343" s="28"/>
      <c r="D25343" s="31"/>
      <c r="E25343" s="31" t="s">
        <v>63590</v>
      </c>
    </row>
    <row r="25344" spans="1:5">
      <c r="A25344" s="33" t="s">
        <v>63591</v>
      </c>
      <c r="B25344" s="28" t="s">
        <v>10495</v>
      </c>
      <c r="C25344" s="28"/>
      <c r="D25344" s="31"/>
      <c r="E25344" s="31" t="s">
        <v>63592</v>
      </c>
    </row>
    <row r="25345" spans="1:5">
      <c r="A25345" s="33" t="s">
        <v>63593</v>
      </c>
      <c r="B25345" s="28" t="s">
        <v>10495</v>
      </c>
      <c r="C25345" s="28"/>
      <c r="D25345" s="31"/>
      <c r="E25345" s="31" t="s">
        <v>63594</v>
      </c>
    </row>
    <row r="25346" spans="1:5">
      <c r="A25346" s="33" t="s">
        <v>63595</v>
      </c>
      <c r="B25346" s="28" t="s">
        <v>10495</v>
      </c>
      <c r="C25346" s="28"/>
      <c r="D25346" s="31"/>
      <c r="E25346" s="31" t="s">
        <v>63596</v>
      </c>
    </row>
    <row r="25347" spans="1:5">
      <c r="A25347" s="33" t="s">
        <v>63597</v>
      </c>
      <c r="B25347" s="28" t="s">
        <v>10528</v>
      </c>
      <c r="C25347" s="28"/>
      <c r="D25347" s="31"/>
      <c r="E25347" s="31" t="s">
        <v>63598</v>
      </c>
    </row>
    <row r="25348" spans="1:5">
      <c r="A25348" s="33" t="s">
        <v>63599</v>
      </c>
      <c r="B25348" s="28" t="s">
        <v>10528</v>
      </c>
      <c r="C25348" s="28"/>
      <c r="D25348" s="31"/>
      <c r="E25348" s="31" t="s">
        <v>63600</v>
      </c>
    </row>
    <row r="25349" spans="1:5">
      <c r="A25349" s="33" t="s">
        <v>63601</v>
      </c>
      <c r="B25349" s="28" t="s">
        <v>10533</v>
      </c>
      <c r="C25349" s="28"/>
      <c r="D25349" s="31"/>
      <c r="E25349" s="31" t="s">
        <v>63602</v>
      </c>
    </row>
    <row r="25350" spans="1:5">
      <c r="A25350" s="33" t="s">
        <v>63603</v>
      </c>
      <c r="B25350" s="28" t="s">
        <v>10533</v>
      </c>
      <c r="C25350" s="28"/>
      <c r="D25350" s="31"/>
      <c r="E25350" s="31" t="s">
        <v>63604</v>
      </c>
    </row>
    <row r="25351" spans="1:5">
      <c r="A25351" s="33" t="s">
        <v>63605</v>
      </c>
      <c r="B25351" s="28" t="s">
        <v>10537</v>
      </c>
      <c r="C25351" s="28"/>
      <c r="D25351" s="31"/>
      <c r="E25351" s="31" t="s">
        <v>63606</v>
      </c>
    </row>
    <row r="25352" spans="1:5">
      <c r="A25352" s="33" t="s">
        <v>63607</v>
      </c>
      <c r="B25352" s="28" t="s">
        <v>10540</v>
      </c>
      <c r="C25352" s="28"/>
      <c r="D25352" s="31"/>
      <c r="E25352" s="31" t="s">
        <v>63608</v>
      </c>
    </row>
    <row r="25353" spans="1:5">
      <c r="A25353" s="33" t="s">
        <v>63609</v>
      </c>
      <c r="B25353" s="28" t="s">
        <v>10543</v>
      </c>
      <c r="C25353" s="28"/>
      <c r="D25353" s="31"/>
      <c r="E25353" s="31" t="s">
        <v>63610</v>
      </c>
    </row>
    <row r="25354" spans="1:5">
      <c r="A25354" s="33" t="s">
        <v>63611</v>
      </c>
      <c r="B25354" s="28" t="s">
        <v>10546</v>
      </c>
      <c r="C25354" s="28"/>
      <c r="D25354" s="31"/>
      <c r="E25354" s="31" t="s">
        <v>63612</v>
      </c>
    </row>
    <row r="25355" spans="1:5">
      <c r="A25355" s="33" t="s">
        <v>63613</v>
      </c>
      <c r="B25355" s="28" t="s">
        <v>10549</v>
      </c>
      <c r="C25355" s="28"/>
      <c r="D25355" s="31"/>
      <c r="E25355" s="31" t="s">
        <v>63614</v>
      </c>
    </row>
    <row r="25356" spans="1:5">
      <c r="A25356" s="33" t="s">
        <v>63615</v>
      </c>
      <c r="B25356" s="28" t="s">
        <v>10552</v>
      </c>
      <c r="C25356" s="28"/>
      <c r="D25356" s="31"/>
      <c r="E25356" s="31" t="s">
        <v>63616</v>
      </c>
    </row>
    <row r="25357" spans="1:5">
      <c r="A25357" s="33" t="s">
        <v>63617</v>
      </c>
      <c r="B25357" s="28" t="s">
        <v>10553</v>
      </c>
      <c r="C25357" s="28"/>
      <c r="D25357" s="31"/>
      <c r="E25357" s="31" t="s">
        <v>63618</v>
      </c>
    </row>
    <row r="25358" spans="1:5">
      <c r="A25358" s="33" t="s">
        <v>63619</v>
      </c>
      <c r="B25358" s="28" t="s">
        <v>10556</v>
      </c>
      <c r="C25358" s="28"/>
      <c r="D25358" s="31"/>
      <c r="E25358" s="31" t="s">
        <v>63620</v>
      </c>
    </row>
    <row r="25359" spans="1:5">
      <c r="A25359" s="33" t="s">
        <v>63621</v>
      </c>
      <c r="B25359" s="28" t="s">
        <v>10557</v>
      </c>
      <c r="C25359" s="28"/>
      <c r="D25359" s="31"/>
      <c r="E25359" s="31" t="s">
        <v>63622</v>
      </c>
    </row>
    <row r="25360" spans="1:5">
      <c r="A25360" s="33" t="s">
        <v>63623</v>
      </c>
      <c r="B25360" s="28" t="s">
        <v>10558</v>
      </c>
      <c r="C25360" s="28"/>
      <c r="D25360" s="31"/>
      <c r="E25360" s="31" t="s">
        <v>63624</v>
      </c>
    </row>
    <row r="25361" spans="1:5">
      <c r="A25361" s="33" t="s">
        <v>63625</v>
      </c>
      <c r="B25361" s="28" t="s">
        <v>10559</v>
      </c>
      <c r="C25361" s="28"/>
      <c r="D25361" s="31"/>
      <c r="E25361" s="31" t="s">
        <v>8280</v>
      </c>
    </row>
    <row r="25362" spans="1:5">
      <c r="A25362" s="33" t="s">
        <v>63626</v>
      </c>
      <c r="B25362" s="28" t="s">
        <v>10559</v>
      </c>
      <c r="C25362" s="28"/>
      <c r="D25362" s="31"/>
      <c r="E25362" s="31" t="s">
        <v>8280</v>
      </c>
    </row>
    <row r="25363" spans="1:5">
      <c r="A25363" s="33" t="s">
        <v>63627</v>
      </c>
      <c r="B25363" s="28" t="s">
        <v>10559</v>
      </c>
      <c r="C25363" s="28"/>
      <c r="D25363" s="31"/>
      <c r="E25363" s="31" t="s">
        <v>8280</v>
      </c>
    </row>
    <row r="25364" spans="1:5">
      <c r="A25364" s="33" t="s">
        <v>63628</v>
      </c>
      <c r="B25364" s="28" t="s">
        <v>10560</v>
      </c>
      <c r="C25364" s="28"/>
      <c r="D25364" s="31"/>
      <c r="E25364" s="31" t="s">
        <v>8280</v>
      </c>
    </row>
    <row r="25365" spans="1:5">
      <c r="A25365" s="33" t="s">
        <v>63629</v>
      </c>
      <c r="B25365" s="28" t="s">
        <v>10561</v>
      </c>
      <c r="C25365" s="28"/>
      <c r="D25365" s="31"/>
      <c r="E25365" s="31" t="s">
        <v>8280</v>
      </c>
    </row>
    <row r="25366" spans="1:5">
      <c r="A25366" s="33" t="s">
        <v>63630</v>
      </c>
      <c r="B25366" s="28" t="s">
        <v>10561</v>
      </c>
      <c r="C25366" s="28"/>
      <c r="D25366" s="31"/>
      <c r="E25366" s="31" t="s">
        <v>8280</v>
      </c>
    </row>
    <row r="25367" spans="1:5">
      <c r="A25367" s="33" t="s">
        <v>63631</v>
      </c>
      <c r="B25367" s="28" t="s">
        <v>10559</v>
      </c>
      <c r="C25367" s="28"/>
      <c r="D25367" s="31"/>
      <c r="E25367" s="31" t="s">
        <v>8280</v>
      </c>
    </row>
    <row r="25368" spans="1:5">
      <c r="A25368" s="33" t="s">
        <v>63632</v>
      </c>
      <c r="B25368" s="28" t="s">
        <v>10562</v>
      </c>
      <c r="C25368" s="28"/>
      <c r="D25368" s="31"/>
      <c r="E25368" s="31" t="s">
        <v>8280</v>
      </c>
    </row>
    <row r="25369" spans="1:5">
      <c r="A25369" s="33" t="s">
        <v>63633</v>
      </c>
      <c r="B25369" s="28" t="s">
        <v>10562</v>
      </c>
      <c r="C25369" s="28"/>
      <c r="D25369" s="31"/>
      <c r="E25369" s="31" t="s">
        <v>8280</v>
      </c>
    </row>
    <row r="25370" spans="1:5">
      <c r="A25370" s="33" t="s">
        <v>63634</v>
      </c>
      <c r="B25370" s="28" t="s">
        <v>10562</v>
      </c>
      <c r="C25370" s="28"/>
      <c r="D25370" s="31"/>
      <c r="E25370" s="31" t="s">
        <v>8280</v>
      </c>
    </row>
    <row r="25371" spans="1:5">
      <c r="A25371" s="33" t="s">
        <v>63635</v>
      </c>
      <c r="B25371" s="28" t="s">
        <v>10562</v>
      </c>
      <c r="C25371" s="28"/>
      <c r="D25371" s="31"/>
      <c r="E25371" s="31" t="s">
        <v>8280</v>
      </c>
    </row>
    <row r="25372" spans="1:5">
      <c r="A25372" s="33" t="s">
        <v>63636</v>
      </c>
      <c r="B25372" s="28" t="s">
        <v>10562</v>
      </c>
      <c r="C25372" s="28"/>
      <c r="D25372" s="31"/>
      <c r="E25372" s="31" t="s">
        <v>8280</v>
      </c>
    </row>
    <row r="25373" spans="1:5">
      <c r="A25373" s="33" t="s">
        <v>63637</v>
      </c>
      <c r="B25373" s="28" t="s">
        <v>10562</v>
      </c>
      <c r="C25373" s="28"/>
      <c r="D25373" s="31"/>
      <c r="E25373" s="31" t="s">
        <v>8280</v>
      </c>
    </row>
    <row r="25374" spans="1:5">
      <c r="A25374" s="33" t="s">
        <v>63638</v>
      </c>
      <c r="B25374" s="28" t="s">
        <v>10562</v>
      </c>
      <c r="C25374" s="28"/>
      <c r="D25374" s="31"/>
      <c r="E25374" s="31" t="s">
        <v>8280</v>
      </c>
    </row>
    <row r="25375" spans="1:5">
      <c r="A25375" s="33" t="s">
        <v>63639</v>
      </c>
      <c r="B25375" s="28" t="s">
        <v>10563</v>
      </c>
      <c r="C25375" s="28"/>
      <c r="D25375" s="31"/>
      <c r="E25375" s="31" t="s">
        <v>63640</v>
      </c>
    </row>
    <row r="25376" spans="1:5">
      <c r="A25376" s="33" t="s">
        <v>63641</v>
      </c>
      <c r="B25376" s="28" t="s">
        <v>10563</v>
      </c>
      <c r="C25376" s="28"/>
      <c r="D25376" s="31"/>
      <c r="E25376" s="31" t="s">
        <v>63640</v>
      </c>
    </row>
    <row r="25377" spans="1:5">
      <c r="A25377" s="33" t="s">
        <v>63642</v>
      </c>
      <c r="B25377" s="28" t="s">
        <v>10568</v>
      </c>
      <c r="C25377" s="28"/>
      <c r="D25377" s="31"/>
      <c r="E25377" s="31" t="s">
        <v>63643</v>
      </c>
    </row>
    <row r="25378" spans="1:5">
      <c r="A25378" s="33" t="s">
        <v>6119</v>
      </c>
      <c r="B25378" s="28" t="s">
        <v>10571</v>
      </c>
      <c r="C25378" s="28"/>
      <c r="D25378" s="31"/>
      <c r="E25378" s="31" t="s">
        <v>63644</v>
      </c>
    </row>
    <row r="25379" spans="1:5">
      <c r="A25379" s="33" t="s">
        <v>6129</v>
      </c>
      <c r="B25379" s="28" t="s">
        <v>10574</v>
      </c>
      <c r="C25379" s="28"/>
      <c r="D25379" s="31"/>
      <c r="E25379" s="31" t="s">
        <v>63645</v>
      </c>
    </row>
    <row r="25380" spans="1:5">
      <c r="A25380" s="33" t="s">
        <v>63646</v>
      </c>
      <c r="B25380" s="28" t="s">
        <v>10576</v>
      </c>
      <c r="C25380" s="28"/>
      <c r="D25380" s="31"/>
      <c r="E25380" s="31" t="s">
        <v>63647</v>
      </c>
    </row>
    <row r="25381" spans="1:5">
      <c r="A25381" s="33" t="s">
        <v>6123</v>
      </c>
      <c r="B25381" s="28" t="s">
        <v>10578</v>
      </c>
      <c r="C25381" s="28"/>
      <c r="D25381" s="31"/>
      <c r="E25381" s="31" t="s">
        <v>63648</v>
      </c>
    </row>
    <row r="25382" spans="1:5">
      <c r="A25382" s="33" t="s">
        <v>6132</v>
      </c>
      <c r="B25382" s="28" t="s">
        <v>10580</v>
      </c>
      <c r="C25382" s="28"/>
      <c r="D25382" s="31"/>
      <c r="E25382" s="31" t="s">
        <v>63649</v>
      </c>
    </row>
    <row r="25383" spans="1:5">
      <c r="A25383" s="33" t="s">
        <v>63650</v>
      </c>
      <c r="B25383" s="28" t="s">
        <v>10582</v>
      </c>
      <c r="C25383" s="28"/>
      <c r="D25383" s="31"/>
      <c r="E25383" s="31" t="s">
        <v>63651</v>
      </c>
    </row>
    <row r="25384" spans="1:5">
      <c r="A25384" s="33" t="s">
        <v>63652</v>
      </c>
      <c r="B25384" s="28" t="s">
        <v>10585</v>
      </c>
      <c r="C25384" s="28"/>
      <c r="D25384" s="31"/>
      <c r="E25384" s="31" t="s">
        <v>63653</v>
      </c>
    </row>
    <row r="25385" spans="1:5">
      <c r="A25385" s="33" t="s">
        <v>63654</v>
      </c>
      <c r="B25385" s="28" t="s">
        <v>10588</v>
      </c>
      <c r="C25385" s="28"/>
      <c r="D25385" s="31"/>
      <c r="E25385" s="31" t="s">
        <v>8280</v>
      </c>
    </row>
    <row r="25386" spans="1:5">
      <c r="A25386" s="33" t="s">
        <v>6126</v>
      </c>
      <c r="B25386" s="28" t="s">
        <v>10591</v>
      </c>
      <c r="C25386" s="28"/>
      <c r="D25386" s="31"/>
      <c r="E25386" s="31" t="s">
        <v>8280</v>
      </c>
    </row>
    <row r="25387" spans="1:5">
      <c r="A25387" s="33" t="s">
        <v>63655</v>
      </c>
      <c r="B25387" s="28" t="s">
        <v>10568</v>
      </c>
      <c r="C25387" s="28"/>
      <c r="D25387" s="31"/>
      <c r="E25387" s="31" t="s">
        <v>63643</v>
      </c>
    </row>
    <row r="25388" spans="1:5">
      <c r="A25388" s="33" t="s">
        <v>63656</v>
      </c>
      <c r="B25388" s="28" t="s">
        <v>10596</v>
      </c>
      <c r="C25388" s="28"/>
      <c r="D25388" s="31"/>
      <c r="E25388" s="31" t="s">
        <v>63657</v>
      </c>
    </row>
    <row r="25389" spans="1:5">
      <c r="A25389" s="33" t="s">
        <v>63658</v>
      </c>
      <c r="B25389" s="28" t="s">
        <v>10599</v>
      </c>
      <c r="C25389" s="28"/>
      <c r="D25389" s="31"/>
      <c r="E25389" s="31" t="s">
        <v>63659</v>
      </c>
    </row>
    <row r="25390" spans="1:5">
      <c r="A25390" s="33" t="s">
        <v>63660</v>
      </c>
      <c r="B25390" s="28" t="s">
        <v>10576</v>
      </c>
      <c r="C25390" s="28"/>
      <c r="D25390" s="31"/>
      <c r="E25390" s="31" t="s">
        <v>63647</v>
      </c>
    </row>
    <row r="25391" spans="1:5">
      <c r="A25391" s="33" t="s">
        <v>63661</v>
      </c>
      <c r="B25391" s="28" t="s">
        <v>10585</v>
      </c>
      <c r="C25391" s="28"/>
      <c r="D25391" s="31"/>
      <c r="E25391" s="31" t="s">
        <v>63653</v>
      </c>
    </row>
    <row r="25392" spans="1:5">
      <c r="A25392" s="33" t="s">
        <v>63662</v>
      </c>
      <c r="B25392" s="28" t="s">
        <v>10582</v>
      </c>
      <c r="C25392" s="28"/>
      <c r="D25392" s="31"/>
      <c r="E25392" s="31" t="s">
        <v>63651</v>
      </c>
    </row>
    <row r="25393" spans="1:5">
      <c r="A25393" s="33" t="s">
        <v>63663</v>
      </c>
      <c r="B25393" s="28" t="s">
        <v>10599</v>
      </c>
      <c r="C25393" s="28"/>
      <c r="D25393" s="31"/>
      <c r="E25393" s="31" t="s">
        <v>63659</v>
      </c>
    </row>
    <row r="25394" spans="1:5">
      <c r="A25394" s="33" t="s">
        <v>63664</v>
      </c>
      <c r="B25394" s="28" t="s">
        <v>10596</v>
      </c>
      <c r="C25394" s="28"/>
      <c r="D25394" s="31"/>
      <c r="E25394" s="31" t="s">
        <v>63657</v>
      </c>
    </row>
    <row r="25395" spans="1:5">
      <c r="A25395" s="33" t="s">
        <v>63665</v>
      </c>
      <c r="B25395" s="28" t="s">
        <v>10612</v>
      </c>
      <c r="C25395" s="28"/>
      <c r="D25395" s="31"/>
      <c r="E25395" s="31" t="s">
        <v>63666</v>
      </c>
    </row>
    <row r="25396" spans="1:5">
      <c r="A25396" s="33" t="s">
        <v>63667</v>
      </c>
      <c r="B25396" s="28" t="s">
        <v>10612</v>
      </c>
      <c r="C25396" s="28"/>
      <c r="D25396" s="31"/>
      <c r="E25396" s="31" t="s">
        <v>63666</v>
      </c>
    </row>
    <row r="25397" spans="1:5">
      <c r="A25397" s="33" t="s">
        <v>63668</v>
      </c>
      <c r="B25397" s="28" t="s">
        <v>10617</v>
      </c>
      <c r="C25397" s="28"/>
      <c r="D25397" s="31"/>
      <c r="E25397" s="31" t="s">
        <v>8280</v>
      </c>
    </row>
    <row r="25398" spans="1:5">
      <c r="A25398" s="33" t="s">
        <v>63669</v>
      </c>
      <c r="B25398" s="28" t="s">
        <v>10617</v>
      </c>
      <c r="C25398" s="28"/>
      <c r="D25398" s="31"/>
      <c r="E25398" s="31" t="s">
        <v>8280</v>
      </c>
    </row>
    <row r="25399" spans="1:5">
      <c r="A25399" s="33" t="s">
        <v>63670</v>
      </c>
      <c r="B25399" s="28" t="s">
        <v>10617</v>
      </c>
      <c r="C25399" s="28"/>
      <c r="D25399" s="31"/>
      <c r="E25399" s="31" t="s">
        <v>8280</v>
      </c>
    </row>
    <row r="25400" spans="1:5">
      <c r="A25400" s="33" t="s">
        <v>63671</v>
      </c>
      <c r="B25400" s="28" t="s">
        <v>10617</v>
      </c>
      <c r="C25400" s="28"/>
      <c r="D25400" s="31"/>
      <c r="E25400" s="31" t="s">
        <v>8280</v>
      </c>
    </row>
    <row r="25401" spans="1:5">
      <c r="A25401" s="33" t="s">
        <v>63672</v>
      </c>
      <c r="B25401" s="28" t="s">
        <v>10626</v>
      </c>
      <c r="C25401" s="28"/>
      <c r="D25401" s="31"/>
      <c r="E25401" s="31" t="s">
        <v>8280</v>
      </c>
    </row>
    <row r="25402" spans="1:5">
      <c r="A25402" s="33" t="s">
        <v>63673</v>
      </c>
      <c r="B25402" s="28" t="s">
        <v>10629</v>
      </c>
      <c r="C25402" s="28"/>
      <c r="D25402" s="31"/>
      <c r="E25402" s="31" t="s">
        <v>8280</v>
      </c>
    </row>
    <row r="25403" spans="1:5">
      <c r="A25403" s="33" t="s">
        <v>63674</v>
      </c>
      <c r="B25403" s="28" t="s">
        <v>10632</v>
      </c>
      <c r="C25403" s="28"/>
      <c r="D25403" s="31"/>
      <c r="E25403" s="31" t="s">
        <v>8280</v>
      </c>
    </row>
    <row r="25404" spans="1:5">
      <c r="A25404" s="33" t="s">
        <v>63675</v>
      </c>
      <c r="B25404" s="28" t="s">
        <v>10635</v>
      </c>
      <c r="C25404" s="28"/>
      <c r="D25404" s="31"/>
      <c r="E25404" s="31" t="s">
        <v>8280</v>
      </c>
    </row>
    <row r="25405" spans="1:5">
      <c r="A25405" s="33" t="s">
        <v>63676</v>
      </c>
      <c r="B25405" s="28" t="s">
        <v>10637</v>
      </c>
      <c r="C25405" s="28"/>
      <c r="D25405" s="31"/>
      <c r="E25405" s="31" t="s">
        <v>8280</v>
      </c>
    </row>
    <row r="25406" spans="1:5">
      <c r="A25406" s="33" t="s">
        <v>63677</v>
      </c>
      <c r="B25406" s="28" t="s">
        <v>10640</v>
      </c>
      <c r="C25406" s="28"/>
      <c r="D25406" s="31"/>
      <c r="E25406" s="31" t="s">
        <v>8280</v>
      </c>
    </row>
    <row r="25407" spans="1:5">
      <c r="A25407" s="33" t="s">
        <v>63678</v>
      </c>
      <c r="B25407" s="28" t="s">
        <v>10643</v>
      </c>
      <c r="C25407" s="28"/>
      <c r="D25407" s="31"/>
      <c r="E25407" s="31" t="s">
        <v>8280</v>
      </c>
    </row>
    <row r="25408" spans="1:5">
      <c r="A25408" s="33" t="s">
        <v>7092</v>
      </c>
      <c r="B25408" s="28" t="s">
        <v>10646</v>
      </c>
      <c r="C25408" s="28"/>
      <c r="D25408" s="31"/>
      <c r="E25408" s="31" t="s">
        <v>63679</v>
      </c>
    </row>
    <row r="25409" spans="1:5">
      <c r="A25409" s="33" t="s">
        <v>6864</v>
      </c>
      <c r="B25409" s="28" t="s">
        <v>10649</v>
      </c>
      <c r="C25409" s="28"/>
      <c r="D25409" s="31"/>
      <c r="E25409" s="31" t="s">
        <v>63680</v>
      </c>
    </row>
    <row r="25410" spans="1:5">
      <c r="A25410" s="33" t="s">
        <v>6859</v>
      </c>
      <c r="B25410" s="28" t="s">
        <v>10652</v>
      </c>
      <c r="C25410" s="28"/>
      <c r="D25410" s="31"/>
      <c r="E25410" s="31" t="s">
        <v>63679</v>
      </c>
    </row>
    <row r="25411" spans="1:5">
      <c r="A25411" s="33" t="s">
        <v>7097</v>
      </c>
      <c r="B25411" s="28" t="s">
        <v>10655</v>
      </c>
      <c r="C25411" s="28"/>
      <c r="D25411" s="31"/>
      <c r="E25411" s="31" t="s">
        <v>63679</v>
      </c>
    </row>
    <row r="25412" spans="1:5">
      <c r="A25412" s="33" t="s">
        <v>7102</v>
      </c>
      <c r="B25412" s="28" t="s">
        <v>10658</v>
      </c>
      <c r="C25412" s="28"/>
      <c r="D25412" s="31"/>
      <c r="E25412" s="31" t="s">
        <v>63679</v>
      </c>
    </row>
    <row r="25413" spans="1:5">
      <c r="A25413" s="33" t="s">
        <v>63681</v>
      </c>
      <c r="B25413" s="28" t="s">
        <v>10661</v>
      </c>
      <c r="C25413" s="28"/>
      <c r="D25413" s="31"/>
      <c r="E25413" s="31" t="s">
        <v>63682</v>
      </c>
    </row>
    <row r="25414" spans="1:5">
      <c r="A25414" s="33" t="s">
        <v>63683</v>
      </c>
      <c r="B25414" s="28" t="s">
        <v>10664</v>
      </c>
      <c r="C25414" s="28"/>
      <c r="D25414" s="31"/>
      <c r="E25414" s="31" t="s">
        <v>63682</v>
      </c>
    </row>
    <row r="25415" spans="1:5">
      <c r="A25415" s="33" t="s">
        <v>63684</v>
      </c>
      <c r="B25415" s="28" t="s">
        <v>10666</v>
      </c>
      <c r="C25415" s="28"/>
      <c r="D25415" s="31"/>
      <c r="E25415" s="31" t="s">
        <v>63682</v>
      </c>
    </row>
    <row r="25416" spans="1:5">
      <c r="A25416" s="33" t="s">
        <v>63685</v>
      </c>
      <c r="B25416" s="28" t="s">
        <v>10669</v>
      </c>
      <c r="C25416" s="28"/>
      <c r="D25416" s="31"/>
      <c r="E25416" s="31" t="s">
        <v>8280</v>
      </c>
    </row>
    <row r="25417" spans="1:5">
      <c r="A25417" s="33" t="s">
        <v>63686</v>
      </c>
      <c r="B25417" s="28" t="s">
        <v>10672</v>
      </c>
      <c r="C25417" s="28"/>
      <c r="D25417" s="31"/>
      <c r="E25417" s="31" t="s">
        <v>8280</v>
      </c>
    </row>
    <row r="25418" spans="1:5">
      <c r="A25418" s="33" t="s">
        <v>6761</v>
      </c>
      <c r="B25418" s="28" t="s">
        <v>10675</v>
      </c>
      <c r="C25418" s="28"/>
      <c r="D25418" s="31"/>
      <c r="E25418" s="31" t="s">
        <v>63687</v>
      </c>
    </row>
    <row r="25419" spans="1:5">
      <c r="A25419" s="33" t="s">
        <v>6796</v>
      </c>
      <c r="B25419" s="28" t="s">
        <v>10678</v>
      </c>
      <c r="C25419" s="28"/>
      <c r="D25419" s="31"/>
      <c r="E25419" s="31" t="s">
        <v>63687</v>
      </c>
    </row>
    <row r="25420" spans="1:5">
      <c r="A25420" s="33" t="s">
        <v>6771</v>
      </c>
      <c r="B25420" s="28" t="s">
        <v>10681</v>
      </c>
      <c r="C25420" s="28"/>
      <c r="D25420" s="31"/>
      <c r="E25420" s="31" t="s">
        <v>63687</v>
      </c>
    </row>
    <row r="25421" spans="1:5">
      <c r="A25421" s="33" t="s">
        <v>6806</v>
      </c>
      <c r="B25421" s="28" t="s">
        <v>10684</v>
      </c>
      <c r="C25421" s="28"/>
      <c r="D25421" s="31"/>
      <c r="E25421" s="31" t="s">
        <v>63687</v>
      </c>
    </row>
    <row r="25422" spans="1:5">
      <c r="A25422" s="33" t="s">
        <v>6766</v>
      </c>
      <c r="B25422" s="28" t="s">
        <v>10685</v>
      </c>
      <c r="C25422" s="28"/>
      <c r="D25422" s="31"/>
      <c r="E25422" s="31" t="s">
        <v>63688</v>
      </c>
    </row>
    <row r="25423" spans="1:5">
      <c r="A25423" s="33" t="s">
        <v>6801</v>
      </c>
      <c r="B25423" s="28" t="s">
        <v>10686</v>
      </c>
      <c r="C25423" s="28"/>
      <c r="D25423" s="31"/>
      <c r="E25423" s="31" t="s">
        <v>63688</v>
      </c>
    </row>
    <row r="25424" spans="1:5">
      <c r="A25424" s="33" t="s">
        <v>63689</v>
      </c>
      <c r="B25424" s="28" t="s">
        <v>10687</v>
      </c>
      <c r="C25424" s="28"/>
      <c r="D25424" s="31"/>
      <c r="E25424" s="31" t="s">
        <v>63690</v>
      </c>
    </row>
    <row r="25425" spans="1:5">
      <c r="A25425" s="33" t="s">
        <v>63691</v>
      </c>
      <c r="B25425" s="28" t="s">
        <v>10688</v>
      </c>
      <c r="C25425" s="28"/>
      <c r="D25425" s="31"/>
      <c r="E25425" s="31" t="s">
        <v>8280</v>
      </c>
    </row>
    <row r="25426" spans="1:5">
      <c r="A25426" s="33" t="s">
        <v>63692</v>
      </c>
      <c r="B25426" s="28" t="s">
        <v>10689</v>
      </c>
      <c r="C25426" s="28"/>
      <c r="D25426" s="31"/>
      <c r="E25426" s="31" t="s">
        <v>8280</v>
      </c>
    </row>
    <row r="25427" spans="1:5">
      <c r="A25427" s="33" t="s">
        <v>63693</v>
      </c>
      <c r="B25427" s="28" t="s">
        <v>10690</v>
      </c>
      <c r="C25427" s="28"/>
      <c r="D25427" s="31"/>
      <c r="E25427" s="31" t="s">
        <v>8280</v>
      </c>
    </row>
    <row r="25428" spans="1:5">
      <c r="A25428" s="33" t="s">
        <v>63694</v>
      </c>
      <c r="B25428" s="28" t="s">
        <v>10691</v>
      </c>
      <c r="C25428" s="28"/>
      <c r="D25428" s="31"/>
      <c r="E25428" s="31" t="s">
        <v>8280</v>
      </c>
    </row>
    <row r="25429" spans="1:5">
      <c r="A25429" s="33" t="s">
        <v>63695</v>
      </c>
      <c r="B25429" s="28" t="s">
        <v>10693</v>
      </c>
      <c r="C25429" s="28"/>
      <c r="D25429" s="31"/>
      <c r="E25429" s="31" t="s">
        <v>8280</v>
      </c>
    </row>
    <row r="25430" spans="1:5">
      <c r="A25430" s="33" t="s">
        <v>63696</v>
      </c>
      <c r="B25430" s="28" t="s">
        <v>10695</v>
      </c>
      <c r="C25430" s="28"/>
      <c r="D25430" s="31"/>
      <c r="E25430" s="31" t="s">
        <v>63690</v>
      </c>
    </row>
    <row r="25431" spans="1:5">
      <c r="A25431" s="33" t="s">
        <v>63697</v>
      </c>
      <c r="B25431" s="28" t="s">
        <v>10697</v>
      </c>
      <c r="C25431" s="28"/>
      <c r="D25431" s="31"/>
      <c r="E25431" s="31" t="s">
        <v>8280</v>
      </c>
    </row>
    <row r="25432" spans="1:5">
      <c r="A25432" s="33" t="s">
        <v>63698</v>
      </c>
      <c r="B25432" s="28" t="s">
        <v>10699</v>
      </c>
      <c r="C25432" s="28"/>
      <c r="D25432" s="31"/>
      <c r="E25432" s="31" t="s">
        <v>8280</v>
      </c>
    </row>
    <row r="25433" spans="1:5">
      <c r="A25433" s="33" t="s">
        <v>63699</v>
      </c>
      <c r="B25433" s="28" t="s">
        <v>10700</v>
      </c>
      <c r="C25433" s="28"/>
      <c r="D25433" s="31"/>
      <c r="E25433" s="31" t="s">
        <v>8280</v>
      </c>
    </row>
    <row r="25434" spans="1:5">
      <c r="A25434" s="33" t="s">
        <v>63700</v>
      </c>
      <c r="B25434" s="28" t="s">
        <v>10701</v>
      </c>
      <c r="C25434" s="28"/>
      <c r="D25434" s="31"/>
      <c r="E25434" s="31" t="s">
        <v>8280</v>
      </c>
    </row>
    <row r="25435" spans="1:5">
      <c r="A25435" s="33" t="s">
        <v>63701</v>
      </c>
      <c r="B25435" s="28" t="s">
        <v>10703</v>
      </c>
      <c r="C25435" s="28"/>
      <c r="D25435" s="31"/>
      <c r="E25435" s="31" t="s">
        <v>8280</v>
      </c>
    </row>
    <row r="25436" spans="1:5">
      <c r="A25436" s="33" t="s">
        <v>63702</v>
      </c>
      <c r="B25436" s="28" t="s">
        <v>10705</v>
      </c>
      <c r="C25436" s="28"/>
      <c r="D25436" s="31"/>
      <c r="E25436" s="31" t="s">
        <v>8280</v>
      </c>
    </row>
    <row r="25437" spans="1:5">
      <c r="A25437" s="33" t="s">
        <v>63703</v>
      </c>
      <c r="B25437" s="28" t="s">
        <v>10707</v>
      </c>
      <c r="C25437" s="28"/>
      <c r="D25437" s="31"/>
      <c r="E25437" s="31" t="s">
        <v>8280</v>
      </c>
    </row>
    <row r="25438" spans="1:5">
      <c r="A25438" s="33" t="s">
        <v>63704</v>
      </c>
      <c r="B25438" s="28" t="s">
        <v>10709</v>
      </c>
      <c r="C25438" s="28"/>
      <c r="D25438" s="31"/>
      <c r="E25438" s="31" t="s">
        <v>8280</v>
      </c>
    </row>
    <row r="25439" spans="1:5">
      <c r="A25439" s="33" t="s">
        <v>63705</v>
      </c>
      <c r="B25439" s="28" t="s">
        <v>10711</v>
      </c>
      <c r="C25439" s="28"/>
      <c r="D25439" s="31"/>
      <c r="E25439" s="31" t="s">
        <v>8280</v>
      </c>
    </row>
    <row r="25440" spans="1:5">
      <c r="A25440" s="33" t="s">
        <v>63706</v>
      </c>
      <c r="B25440" s="28" t="s">
        <v>10713</v>
      </c>
      <c r="C25440" s="28"/>
      <c r="D25440" s="31"/>
      <c r="E25440" s="31" t="s">
        <v>8280</v>
      </c>
    </row>
    <row r="25441" spans="1:5">
      <c r="A25441" s="33" t="s">
        <v>63707</v>
      </c>
      <c r="B25441" s="28" t="s">
        <v>10715</v>
      </c>
      <c r="C25441" s="28"/>
      <c r="D25441" s="31"/>
      <c r="E25441" s="31" t="s">
        <v>8280</v>
      </c>
    </row>
    <row r="25442" spans="1:5">
      <c r="A25442" s="33" t="s">
        <v>63708</v>
      </c>
      <c r="B25442" s="28" t="s">
        <v>10717</v>
      </c>
      <c r="C25442" s="28"/>
      <c r="D25442" s="31"/>
      <c r="E25442" s="31" t="s">
        <v>8280</v>
      </c>
    </row>
    <row r="25443" spans="1:5">
      <c r="A25443" s="33" t="s">
        <v>63709</v>
      </c>
      <c r="B25443" s="28" t="s">
        <v>10719</v>
      </c>
      <c r="C25443" s="28"/>
      <c r="D25443" s="31"/>
      <c r="E25443" s="31" t="s">
        <v>8280</v>
      </c>
    </row>
    <row r="25444" spans="1:5">
      <c r="A25444" s="33" t="s">
        <v>63710</v>
      </c>
      <c r="B25444" s="28" t="s">
        <v>10721</v>
      </c>
      <c r="C25444" s="28"/>
      <c r="D25444" s="31"/>
      <c r="E25444" s="31" t="s">
        <v>8280</v>
      </c>
    </row>
    <row r="25445" spans="1:5">
      <c r="A25445" s="33" t="s">
        <v>63711</v>
      </c>
      <c r="B25445" s="28" t="s">
        <v>10723</v>
      </c>
      <c r="C25445" s="28"/>
      <c r="D25445" s="31"/>
      <c r="E25445" s="31" t="s">
        <v>8280</v>
      </c>
    </row>
    <row r="25446" spans="1:5">
      <c r="A25446" s="33" t="s">
        <v>63712</v>
      </c>
      <c r="B25446" s="28" t="s">
        <v>10725</v>
      </c>
      <c r="C25446" s="28"/>
      <c r="D25446" s="31"/>
      <c r="E25446" s="31" t="s">
        <v>8280</v>
      </c>
    </row>
    <row r="25447" spans="1:5">
      <c r="A25447" s="33" t="s">
        <v>63713</v>
      </c>
      <c r="B25447" s="28" t="s">
        <v>10726</v>
      </c>
      <c r="C25447" s="28"/>
      <c r="D25447" s="31"/>
      <c r="E25447" s="31" t="s">
        <v>8280</v>
      </c>
    </row>
    <row r="25448" spans="1:5">
      <c r="A25448" s="33" t="s">
        <v>63714</v>
      </c>
      <c r="B25448" s="28" t="s">
        <v>10727</v>
      </c>
      <c r="C25448" s="28"/>
      <c r="D25448" s="31"/>
      <c r="E25448" s="31" t="s">
        <v>63690</v>
      </c>
    </row>
    <row r="25449" spans="1:5">
      <c r="A25449" s="33" t="s">
        <v>63715</v>
      </c>
      <c r="B25449" s="28" t="s">
        <v>10728</v>
      </c>
      <c r="C25449" s="28"/>
      <c r="D25449" s="31"/>
      <c r="E25449" s="31" t="s">
        <v>63690</v>
      </c>
    </row>
    <row r="25450" spans="1:5">
      <c r="A25450" s="33" t="s">
        <v>63716</v>
      </c>
      <c r="B25450" s="28" t="s">
        <v>10729</v>
      </c>
      <c r="C25450" s="28"/>
      <c r="D25450" s="31"/>
      <c r="E25450" s="31" t="s">
        <v>8280</v>
      </c>
    </row>
    <row r="25451" spans="1:5">
      <c r="A25451" s="33" t="s">
        <v>63717</v>
      </c>
      <c r="B25451" s="28" t="s">
        <v>10730</v>
      </c>
      <c r="C25451" s="28"/>
      <c r="D25451" s="31"/>
      <c r="E25451" s="31" t="s">
        <v>8280</v>
      </c>
    </row>
    <row r="25452" spans="1:5">
      <c r="A25452" s="33" t="s">
        <v>63718</v>
      </c>
      <c r="B25452" s="28" t="s">
        <v>10731</v>
      </c>
      <c r="C25452" s="28"/>
      <c r="D25452" s="31"/>
      <c r="E25452" s="31" t="s">
        <v>8280</v>
      </c>
    </row>
    <row r="25453" spans="1:5">
      <c r="A25453" s="33" t="s">
        <v>63719</v>
      </c>
      <c r="B25453" s="28" t="s">
        <v>10734</v>
      </c>
      <c r="C25453" s="28"/>
      <c r="D25453" s="31"/>
      <c r="E25453" s="31" t="s">
        <v>8280</v>
      </c>
    </row>
    <row r="25454" spans="1:5">
      <c r="A25454" s="33" t="s">
        <v>63720</v>
      </c>
      <c r="B25454" s="28" t="s">
        <v>10737</v>
      </c>
      <c r="C25454" s="28"/>
      <c r="D25454" s="31"/>
      <c r="E25454" s="31" t="s">
        <v>8280</v>
      </c>
    </row>
    <row r="25455" spans="1:5">
      <c r="A25455" s="33" t="s">
        <v>63721</v>
      </c>
      <c r="B25455" s="28" t="s">
        <v>10740</v>
      </c>
      <c r="C25455" s="28"/>
      <c r="D25455" s="31"/>
      <c r="E25455" s="31" t="s">
        <v>8280</v>
      </c>
    </row>
    <row r="25456" spans="1:5">
      <c r="A25456" s="33" t="s">
        <v>63722</v>
      </c>
      <c r="B25456" s="28" t="s">
        <v>10743</v>
      </c>
      <c r="C25456" s="28"/>
      <c r="D25456" s="31"/>
      <c r="E25456" s="31" t="s">
        <v>8280</v>
      </c>
    </row>
    <row r="25457" spans="1:5">
      <c r="A25457" s="33" t="s">
        <v>63723</v>
      </c>
      <c r="B25457" s="28" t="s">
        <v>10746</v>
      </c>
      <c r="C25457" s="28"/>
      <c r="D25457" s="31"/>
      <c r="E25457" s="31" t="s">
        <v>8280</v>
      </c>
    </row>
    <row r="25458" spans="1:5">
      <c r="A25458" s="33" t="s">
        <v>63724</v>
      </c>
      <c r="B25458" s="28" t="s">
        <v>10749</v>
      </c>
      <c r="C25458" s="28"/>
      <c r="D25458" s="31"/>
      <c r="E25458" s="31" t="s">
        <v>8280</v>
      </c>
    </row>
    <row r="25459" spans="1:5">
      <c r="A25459" s="33" t="s">
        <v>63725</v>
      </c>
      <c r="B25459" s="28" t="s">
        <v>10751</v>
      </c>
      <c r="C25459" s="28"/>
      <c r="D25459" s="31"/>
      <c r="E25459" s="31" t="s">
        <v>8280</v>
      </c>
    </row>
    <row r="25460" spans="1:5">
      <c r="A25460" s="33" t="s">
        <v>63726</v>
      </c>
      <c r="B25460" s="28" t="s">
        <v>10753</v>
      </c>
      <c r="C25460" s="28"/>
      <c r="D25460" s="31"/>
      <c r="E25460" s="31" t="s">
        <v>8280</v>
      </c>
    </row>
    <row r="25461" spans="1:5">
      <c r="A25461" s="33" t="s">
        <v>63727</v>
      </c>
      <c r="B25461" s="28" t="s">
        <v>10756</v>
      </c>
      <c r="C25461" s="28"/>
      <c r="D25461" s="31"/>
      <c r="E25461" s="31" t="s">
        <v>8280</v>
      </c>
    </row>
    <row r="25462" spans="1:5">
      <c r="A25462" s="33" t="s">
        <v>63728</v>
      </c>
      <c r="B25462" s="28" t="s">
        <v>10759</v>
      </c>
      <c r="C25462" s="28"/>
      <c r="D25462" s="31"/>
      <c r="E25462" s="31" t="s">
        <v>8280</v>
      </c>
    </row>
    <row r="25463" spans="1:5">
      <c r="A25463" s="33" t="s">
        <v>63729</v>
      </c>
      <c r="B25463" s="28" t="s">
        <v>10762</v>
      </c>
      <c r="C25463" s="28"/>
      <c r="D25463" s="31"/>
      <c r="E25463" s="31" t="s">
        <v>8280</v>
      </c>
    </row>
    <row r="25464" spans="1:5">
      <c r="A25464" s="33" t="s">
        <v>63730</v>
      </c>
      <c r="B25464" s="28" t="s">
        <v>10765</v>
      </c>
      <c r="C25464" s="28"/>
      <c r="D25464" s="31"/>
      <c r="E25464" s="31" t="s">
        <v>8280</v>
      </c>
    </row>
    <row r="25465" spans="1:5">
      <c r="A25465" s="33" t="s">
        <v>63731</v>
      </c>
      <c r="B25465" s="28" t="s">
        <v>10767</v>
      </c>
      <c r="C25465" s="28"/>
      <c r="D25465" s="31"/>
      <c r="E25465" s="31" t="s">
        <v>8280</v>
      </c>
    </row>
    <row r="25466" spans="1:5">
      <c r="A25466" s="33" t="s">
        <v>63732</v>
      </c>
      <c r="B25466" s="28" t="s">
        <v>10770</v>
      </c>
      <c r="C25466" s="28"/>
      <c r="D25466" s="31"/>
      <c r="E25466" s="31" t="s">
        <v>8280</v>
      </c>
    </row>
    <row r="25467" spans="1:5">
      <c r="A25467" s="33" t="s">
        <v>63733</v>
      </c>
      <c r="B25467" s="28" t="s">
        <v>10773</v>
      </c>
      <c r="C25467" s="28"/>
      <c r="D25467" s="31"/>
      <c r="E25467" s="31" t="s">
        <v>8280</v>
      </c>
    </row>
    <row r="25468" spans="1:5">
      <c r="A25468" s="33" t="s">
        <v>7082</v>
      </c>
      <c r="B25468" s="28" t="s">
        <v>10775</v>
      </c>
      <c r="C25468" s="28"/>
      <c r="D25468" s="31"/>
      <c r="E25468" s="31" t="s">
        <v>8280</v>
      </c>
    </row>
    <row r="25469" spans="1:5">
      <c r="A25469" s="33" t="s">
        <v>6834</v>
      </c>
      <c r="B25469" s="28" t="s">
        <v>10777</v>
      </c>
      <c r="C25469" s="28"/>
      <c r="D25469" s="31"/>
      <c r="E25469" s="31" t="s">
        <v>8280</v>
      </c>
    </row>
    <row r="25470" spans="1:5">
      <c r="A25470" s="33" t="s">
        <v>63734</v>
      </c>
      <c r="B25470" s="28" t="s">
        <v>10780</v>
      </c>
      <c r="C25470" s="28"/>
      <c r="D25470" s="31"/>
      <c r="E25470" s="31" t="s">
        <v>8280</v>
      </c>
    </row>
    <row r="25471" spans="1:5">
      <c r="A25471" s="33" t="s">
        <v>6839</v>
      </c>
      <c r="B25471" s="28" t="s">
        <v>10782</v>
      </c>
      <c r="C25471" s="28"/>
      <c r="D25471" s="31"/>
      <c r="E25471" s="31" t="s">
        <v>8280</v>
      </c>
    </row>
    <row r="25472" spans="1:5">
      <c r="A25472" s="33" t="s">
        <v>6844</v>
      </c>
      <c r="B25472" s="28" t="s">
        <v>10785</v>
      </c>
      <c r="C25472" s="28"/>
      <c r="D25472" s="31"/>
      <c r="E25472" s="31" t="s">
        <v>8280</v>
      </c>
    </row>
    <row r="25473" spans="1:5">
      <c r="A25473" s="33" t="s">
        <v>63735</v>
      </c>
      <c r="B25473" s="28" t="s">
        <v>10788</v>
      </c>
      <c r="C25473" s="28"/>
      <c r="D25473" s="31"/>
      <c r="E25473" s="31" t="s">
        <v>63690</v>
      </c>
    </row>
    <row r="25474" spans="1:5">
      <c r="A25474" s="33" t="s">
        <v>63736</v>
      </c>
      <c r="B25474" s="28" t="s">
        <v>10791</v>
      </c>
      <c r="C25474" s="28"/>
      <c r="D25474" s="31"/>
      <c r="E25474" s="31" t="s">
        <v>63690</v>
      </c>
    </row>
    <row r="25475" spans="1:5">
      <c r="A25475" s="33" t="s">
        <v>63737</v>
      </c>
      <c r="B25475" s="28" t="s">
        <v>10792</v>
      </c>
      <c r="C25475" s="28"/>
      <c r="D25475" s="31"/>
      <c r="E25475" s="31" t="s">
        <v>63690</v>
      </c>
    </row>
    <row r="25476" spans="1:5">
      <c r="A25476" s="33" t="s">
        <v>63738</v>
      </c>
      <c r="B25476" s="28" t="s">
        <v>10793</v>
      </c>
      <c r="C25476" s="28"/>
      <c r="D25476" s="31"/>
      <c r="E25476" s="31" t="s">
        <v>63690</v>
      </c>
    </row>
    <row r="25477" spans="1:5">
      <c r="A25477" s="33" t="s">
        <v>63739</v>
      </c>
      <c r="B25477" s="28" t="s">
        <v>10794</v>
      </c>
      <c r="C25477" s="28"/>
      <c r="D25477" s="31"/>
      <c r="E25477" s="31" t="s">
        <v>8280</v>
      </c>
    </row>
    <row r="25478" spans="1:5">
      <c r="A25478" s="33" t="s">
        <v>63740</v>
      </c>
      <c r="B25478" s="28" t="s">
        <v>10795</v>
      </c>
      <c r="C25478" s="28"/>
      <c r="D25478" s="31"/>
      <c r="E25478" s="31" t="s">
        <v>8280</v>
      </c>
    </row>
    <row r="25479" spans="1:5">
      <c r="A25479" s="33" t="s">
        <v>63741</v>
      </c>
      <c r="B25479" s="28" t="s">
        <v>10796</v>
      </c>
      <c r="C25479" s="28"/>
      <c r="D25479" s="31"/>
      <c r="E25479" s="31" t="s">
        <v>8280</v>
      </c>
    </row>
    <row r="25480" spans="1:5">
      <c r="A25480" s="33" t="s">
        <v>7087</v>
      </c>
      <c r="B25480" s="28" t="s">
        <v>10797</v>
      </c>
      <c r="C25480" s="28"/>
      <c r="D25480" s="31"/>
      <c r="E25480" s="31" t="s">
        <v>8280</v>
      </c>
    </row>
    <row r="25481" spans="1:5">
      <c r="A25481" s="33" t="s">
        <v>6829</v>
      </c>
      <c r="B25481" s="28" t="s">
        <v>10798</v>
      </c>
      <c r="C25481" s="28"/>
      <c r="D25481" s="31"/>
      <c r="E25481" s="31" t="s">
        <v>8280</v>
      </c>
    </row>
    <row r="25482" spans="1:5">
      <c r="A25482" s="33" t="s">
        <v>63742</v>
      </c>
      <c r="B25482" s="28" t="s">
        <v>10799</v>
      </c>
      <c r="C25482" s="28"/>
      <c r="D25482" s="31"/>
      <c r="E25482" s="31" t="s">
        <v>8280</v>
      </c>
    </row>
    <row r="25483" spans="1:5">
      <c r="A25483" s="33" t="s">
        <v>63743</v>
      </c>
      <c r="B25483" s="28" t="s">
        <v>10800</v>
      </c>
      <c r="C25483" s="28"/>
      <c r="D25483" s="31"/>
      <c r="E25483" s="31" t="s">
        <v>8280</v>
      </c>
    </row>
    <row r="25484" spans="1:5">
      <c r="A25484" s="33" t="s">
        <v>63744</v>
      </c>
      <c r="B25484" s="28" t="s">
        <v>10801</v>
      </c>
      <c r="C25484" s="28"/>
      <c r="D25484" s="31"/>
      <c r="E25484" s="31" t="s">
        <v>63690</v>
      </c>
    </row>
    <row r="25485" spans="1:5">
      <c r="A25485" s="33" t="s">
        <v>63745</v>
      </c>
      <c r="B25485" s="28" t="s">
        <v>10802</v>
      </c>
      <c r="C25485" s="28"/>
      <c r="D25485" s="31"/>
      <c r="E25485" s="31" t="s">
        <v>8280</v>
      </c>
    </row>
    <row r="25486" spans="1:5">
      <c r="A25486" s="33" t="s">
        <v>63746</v>
      </c>
      <c r="B25486" s="28" t="s">
        <v>10803</v>
      </c>
      <c r="C25486" s="28"/>
      <c r="D25486" s="31"/>
      <c r="E25486" s="31" t="s">
        <v>8280</v>
      </c>
    </row>
    <row r="25487" spans="1:5">
      <c r="A25487" s="33" t="s">
        <v>63747</v>
      </c>
      <c r="B25487" s="28" t="s">
        <v>10806</v>
      </c>
      <c r="C25487" s="28"/>
      <c r="D25487" s="31"/>
      <c r="E25487" s="31" t="s">
        <v>8280</v>
      </c>
    </row>
    <row r="25488" spans="1:5">
      <c r="A25488" s="33" t="s">
        <v>63748</v>
      </c>
      <c r="B25488" s="28" t="s">
        <v>10809</v>
      </c>
      <c r="C25488" s="28"/>
      <c r="D25488" s="31"/>
      <c r="E25488" s="31" t="s">
        <v>8280</v>
      </c>
    </row>
    <row r="25489" spans="1:5">
      <c r="A25489" s="33" t="s">
        <v>63749</v>
      </c>
      <c r="B25489" s="28" t="s">
        <v>10812</v>
      </c>
      <c r="C25489" s="28"/>
      <c r="D25489" s="31"/>
      <c r="E25489" s="31" t="s">
        <v>8280</v>
      </c>
    </row>
    <row r="25490" spans="1:5">
      <c r="A25490" s="33" t="s">
        <v>63750</v>
      </c>
      <c r="B25490" s="28" t="s">
        <v>10815</v>
      </c>
      <c r="C25490" s="28"/>
      <c r="D25490" s="31"/>
      <c r="E25490" s="31" t="s">
        <v>8280</v>
      </c>
    </row>
    <row r="25491" spans="1:5">
      <c r="A25491" s="33" t="s">
        <v>6776</v>
      </c>
      <c r="B25491" s="28" t="s">
        <v>10818</v>
      </c>
      <c r="C25491" s="28"/>
      <c r="D25491" s="31"/>
      <c r="E25491" s="31" t="s">
        <v>63687</v>
      </c>
    </row>
    <row r="25492" spans="1:5">
      <c r="A25492" s="33" t="s">
        <v>6786</v>
      </c>
      <c r="B25492" s="28" t="s">
        <v>10821</v>
      </c>
      <c r="C25492" s="28"/>
      <c r="D25492" s="31"/>
      <c r="E25492" s="31" t="s">
        <v>8280</v>
      </c>
    </row>
    <row r="25493" spans="1:5">
      <c r="A25493" s="33" t="s">
        <v>6811</v>
      </c>
      <c r="B25493" s="28" t="s">
        <v>10824</v>
      </c>
      <c r="C25493" s="28"/>
      <c r="D25493" s="31"/>
      <c r="E25493" s="31" t="s">
        <v>8280</v>
      </c>
    </row>
    <row r="25494" spans="1:5">
      <c r="A25494" s="33" t="s">
        <v>6821</v>
      </c>
      <c r="B25494" s="28" t="s">
        <v>10827</v>
      </c>
      <c r="C25494" s="28"/>
      <c r="D25494" s="31"/>
      <c r="E25494" s="31" t="s">
        <v>8280</v>
      </c>
    </row>
    <row r="25495" spans="1:5">
      <c r="A25495" s="33" t="s">
        <v>6781</v>
      </c>
      <c r="B25495" s="28" t="s">
        <v>10830</v>
      </c>
      <c r="C25495" s="28"/>
      <c r="D25495" s="31"/>
      <c r="E25495" s="31" t="s">
        <v>63688</v>
      </c>
    </row>
    <row r="25496" spans="1:5">
      <c r="A25496" s="33" t="s">
        <v>6791</v>
      </c>
      <c r="B25496" s="28" t="s">
        <v>10833</v>
      </c>
      <c r="C25496" s="28"/>
      <c r="D25496" s="31"/>
      <c r="E25496" s="31" t="s">
        <v>8280</v>
      </c>
    </row>
    <row r="25497" spans="1:5">
      <c r="A25497" s="33" t="s">
        <v>6816</v>
      </c>
      <c r="B25497" s="28" t="s">
        <v>10836</v>
      </c>
      <c r="C25497" s="28"/>
      <c r="D25497" s="31"/>
      <c r="E25497" s="31" t="s">
        <v>8280</v>
      </c>
    </row>
    <row r="25498" spans="1:5">
      <c r="A25498" s="33" t="s">
        <v>63751</v>
      </c>
      <c r="B25498" s="28" t="s">
        <v>10839</v>
      </c>
      <c r="C25498" s="28"/>
      <c r="D25498" s="31"/>
      <c r="E25498" s="31" t="s">
        <v>8280</v>
      </c>
    </row>
    <row r="25499" spans="1:5">
      <c r="A25499" s="33" t="s">
        <v>63752</v>
      </c>
      <c r="B25499" s="28" t="s">
        <v>10842</v>
      </c>
      <c r="C25499" s="28"/>
      <c r="D25499" s="31"/>
      <c r="E25499" s="31" t="s">
        <v>8280</v>
      </c>
    </row>
    <row r="25500" spans="1:5">
      <c r="A25500" s="33" t="s">
        <v>63753</v>
      </c>
      <c r="B25500" s="28" t="s">
        <v>10845</v>
      </c>
      <c r="C25500" s="28"/>
      <c r="D25500" s="31"/>
      <c r="E25500" s="31" t="s">
        <v>63690</v>
      </c>
    </row>
    <row r="25501" spans="1:5">
      <c r="A25501" s="33" t="s">
        <v>63754</v>
      </c>
      <c r="B25501" s="28" t="s">
        <v>10848</v>
      </c>
      <c r="C25501" s="28"/>
      <c r="D25501" s="31"/>
      <c r="E25501" s="31" t="s">
        <v>8280</v>
      </c>
    </row>
    <row r="25502" spans="1:5">
      <c r="A25502" s="33" t="s">
        <v>63755</v>
      </c>
      <c r="B25502" s="28" t="s">
        <v>10851</v>
      </c>
      <c r="C25502" s="28"/>
      <c r="D25502" s="31"/>
      <c r="E25502" s="31" t="s">
        <v>8280</v>
      </c>
    </row>
    <row r="25503" spans="1:5">
      <c r="A25503" s="33" t="s">
        <v>63756</v>
      </c>
      <c r="B25503" s="28" t="s">
        <v>10854</v>
      </c>
      <c r="C25503" s="28"/>
      <c r="D25503" s="31"/>
      <c r="E25503" s="31" t="s">
        <v>8280</v>
      </c>
    </row>
    <row r="25504" spans="1:5">
      <c r="A25504" s="33" t="s">
        <v>63757</v>
      </c>
      <c r="B25504" s="28" t="s">
        <v>10857</v>
      </c>
      <c r="C25504" s="28"/>
      <c r="D25504" s="31"/>
      <c r="E25504" s="31" t="s">
        <v>8280</v>
      </c>
    </row>
    <row r="25505" spans="1:5">
      <c r="A25505" s="33" t="s">
        <v>63758</v>
      </c>
      <c r="B25505" s="28" t="s">
        <v>10860</v>
      </c>
      <c r="C25505" s="28"/>
      <c r="D25505" s="31"/>
      <c r="E25505" s="31" t="s">
        <v>8280</v>
      </c>
    </row>
    <row r="25506" spans="1:5">
      <c r="A25506" s="33" t="s">
        <v>53850</v>
      </c>
      <c r="B25506" s="28" t="s">
        <v>10863</v>
      </c>
      <c r="C25506" s="28"/>
      <c r="D25506" s="31"/>
      <c r="E25506" s="31" t="s">
        <v>8280</v>
      </c>
    </row>
    <row r="25507" spans="1:5">
      <c r="A25507" s="33" t="s">
        <v>53846</v>
      </c>
      <c r="B25507" s="28" t="s">
        <v>10863</v>
      </c>
      <c r="C25507" s="28"/>
      <c r="D25507" s="31"/>
      <c r="E25507" s="31" t="s">
        <v>8280</v>
      </c>
    </row>
    <row r="25508" spans="1:5">
      <c r="A25508" s="33" t="s">
        <v>63759</v>
      </c>
      <c r="B25508" s="28" t="s">
        <v>10868</v>
      </c>
      <c r="C25508" s="28"/>
      <c r="D25508" s="31"/>
      <c r="E25508" s="31" t="s">
        <v>8280</v>
      </c>
    </row>
    <row r="25509" spans="1:5">
      <c r="A25509" s="33" t="s">
        <v>63760</v>
      </c>
      <c r="B25509" s="28" t="s">
        <v>10871</v>
      </c>
      <c r="C25509" s="28"/>
      <c r="D25509" s="31"/>
      <c r="E25509" s="31" t="s">
        <v>8280</v>
      </c>
    </row>
    <row r="25510" spans="1:5">
      <c r="A25510" s="33" t="s">
        <v>63761</v>
      </c>
      <c r="B25510" s="28" t="s">
        <v>10874</v>
      </c>
      <c r="C25510" s="28"/>
      <c r="D25510" s="31"/>
      <c r="E25510" s="31" t="s">
        <v>8280</v>
      </c>
    </row>
    <row r="25511" spans="1:5">
      <c r="A25511" s="33" t="s">
        <v>63762</v>
      </c>
      <c r="B25511" s="28" t="s">
        <v>10877</v>
      </c>
      <c r="C25511" s="28"/>
      <c r="D25511" s="31"/>
      <c r="E25511" s="31" t="s">
        <v>8280</v>
      </c>
    </row>
    <row r="25512" spans="1:5">
      <c r="A25512" s="33" t="s">
        <v>63763</v>
      </c>
      <c r="B25512" s="28" t="s">
        <v>10880</v>
      </c>
      <c r="C25512" s="28"/>
      <c r="D25512" s="31"/>
      <c r="E25512" s="31" t="s">
        <v>8280</v>
      </c>
    </row>
    <row r="25513" spans="1:5">
      <c r="A25513" s="33" t="s">
        <v>63764</v>
      </c>
      <c r="B25513" s="28" t="s">
        <v>10883</v>
      </c>
      <c r="C25513" s="28"/>
      <c r="D25513" s="31"/>
      <c r="E25513" s="31" t="s">
        <v>8280</v>
      </c>
    </row>
    <row r="25514" spans="1:5">
      <c r="A25514" s="33" t="s">
        <v>63765</v>
      </c>
      <c r="B25514" s="28" t="s">
        <v>10886</v>
      </c>
      <c r="C25514" s="28"/>
      <c r="D25514" s="31"/>
      <c r="E25514" s="31" t="s">
        <v>8280</v>
      </c>
    </row>
    <row r="25515" spans="1:5">
      <c r="A25515" s="33" t="s">
        <v>63766</v>
      </c>
      <c r="B25515" s="28" t="s">
        <v>10889</v>
      </c>
      <c r="C25515" s="28"/>
      <c r="D25515" s="31"/>
      <c r="E25515" s="31" t="s">
        <v>8280</v>
      </c>
    </row>
    <row r="25516" spans="1:5">
      <c r="A25516" s="33" t="s">
        <v>63767</v>
      </c>
      <c r="B25516" s="28" t="s">
        <v>10892</v>
      </c>
      <c r="C25516" s="28"/>
      <c r="D25516" s="31"/>
      <c r="E25516" s="31" t="s">
        <v>8280</v>
      </c>
    </row>
    <row r="25517" spans="1:5">
      <c r="A25517" s="33" t="s">
        <v>63768</v>
      </c>
      <c r="B25517" s="28" t="s">
        <v>10895</v>
      </c>
      <c r="C25517" s="28"/>
      <c r="D25517" s="31"/>
      <c r="E25517" s="31" t="s">
        <v>8280</v>
      </c>
    </row>
    <row r="25518" spans="1:5">
      <c r="A25518" s="33" t="s">
        <v>63769</v>
      </c>
      <c r="B25518" s="28" t="s">
        <v>10898</v>
      </c>
      <c r="C25518" s="28"/>
      <c r="D25518" s="31"/>
      <c r="E25518" s="31" t="s">
        <v>8280</v>
      </c>
    </row>
    <row r="25519" spans="1:5">
      <c r="A25519" s="33" t="s">
        <v>63770</v>
      </c>
      <c r="B25519" s="28" t="s">
        <v>10901</v>
      </c>
      <c r="C25519" s="28"/>
      <c r="D25519" s="31"/>
      <c r="E25519" s="31" t="s">
        <v>8280</v>
      </c>
    </row>
    <row r="25520" spans="1:5">
      <c r="A25520" s="33" t="s">
        <v>63771</v>
      </c>
      <c r="B25520" s="28" t="s">
        <v>10904</v>
      </c>
      <c r="C25520" s="28"/>
      <c r="D25520" s="31"/>
      <c r="E25520" s="31" t="s">
        <v>8280</v>
      </c>
    </row>
    <row r="25521" spans="1:5">
      <c r="A25521" s="33" t="s">
        <v>63772</v>
      </c>
      <c r="B25521" s="28" t="s">
        <v>10907</v>
      </c>
      <c r="C25521" s="28"/>
      <c r="D25521" s="31"/>
      <c r="E25521" s="31" t="s">
        <v>8280</v>
      </c>
    </row>
    <row r="25522" spans="1:5">
      <c r="A25522" s="33" t="s">
        <v>63773</v>
      </c>
      <c r="B25522" s="28" t="s">
        <v>10910</v>
      </c>
      <c r="C25522" s="28"/>
      <c r="D25522" s="31"/>
      <c r="E25522" s="31" t="s">
        <v>8280</v>
      </c>
    </row>
    <row r="25523" spans="1:5">
      <c r="A25523" s="33" t="s">
        <v>63774</v>
      </c>
      <c r="B25523" s="28" t="s">
        <v>10913</v>
      </c>
      <c r="C25523" s="28"/>
      <c r="D25523" s="31"/>
      <c r="E25523" s="31" t="s">
        <v>8280</v>
      </c>
    </row>
    <row r="25524" spans="1:5">
      <c r="A25524" s="33" t="s">
        <v>63775</v>
      </c>
      <c r="B25524" s="28" t="s">
        <v>10916</v>
      </c>
      <c r="C25524" s="28"/>
      <c r="D25524" s="31"/>
      <c r="E25524" s="31" t="s">
        <v>8280</v>
      </c>
    </row>
    <row r="25525" spans="1:5">
      <c r="A25525" s="33" t="s">
        <v>63776</v>
      </c>
      <c r="B25525" s="28" t="s">
        <v>10919</v>
      </c>
      <c r="C25525" s="28"/>
      <c r="D25525" s="31"/>
      <c r="E25525" s="31" t="s">
        <v>8280</v>
      </c>
    </row>
    <row r="25526" spans="1:5">
      <c r="A25526" s="33" t="s">
        <v>63777</v>
      </c>
      <c r="B25526" s="28" t="s">
        <v>10922</v>
      </c>
      <c r="C25526" s="28"/>
      <c r="D25526" s="31"/>
      <c r="E25526" s="31" t="s">
        <v>8280</v>
      </c>
    </row>
    <row r="25527" spans="1:5">
      <c r="A25527" s="33" t="s">
        <v>63778</v>
      </c>
      <c r="B25527" s="28" t="s">
        <v>10925</v>
      </c>
      <c r="C25527" s="28"/>
      <c r="D25527" s="31"/>
      <c r="E25527" s="31" t="s">
        <v>8280</v>
      </c>
    </row>
    <row r="25528" spans="1:5">
      <c r="A25528" s="33" t="s">
        <v>63779</v>
      </c>
      <c r="B25528" s="28" t="s">
        <v>10928</v>
      </c>
      <c r="C25528" s="28"/>
      <c r="D25528" s="31"/>
      <c r="E25528" s="31" t="s">
        <v>8280</v>
      </c>
    </row>
    <row r="25529" spans="1:5">
      <c r="A25529" s="33" t="s">
        <v>63780</v>
      </c>
      <c r="B25529" s="28" t="s">
        <v>10931</v>
      </c>
      <c r="C25529" s="28"/>
      <c r="D25529" s="31"/>
      <c r="E25529" s="31" t="s">
        <v>8280</v>
      </c>
    </row>
    <row r="25530" spans="1:5">
      <c r="A25530" s="33" t="s">
        <v>63781</v>
      </c>
      <c r="B25530" s="28" t="s">
        <v>10934</v>
      </c>
      <c r="C25530" s="28"/>
      <c r="D25530" s="31"/>
      <c r="E25530" s="31" t="s">
        <v>8280</v>
      </c>
    </row>
    <row r="25531" spans="1:5">
      <c r="A25531" s="33" t="s">
        <v>63782</v>
      </c>
      <c r="B25531" s="28" t="s">
        <v>10935</v>
      </c>
      <c r="C25531" s="28"/>
      <c r="D25531" s="31"/>
      <c r="E25531" s="31" t="s">
        <v>8280</v>
      </c>
    </row>
    <row r="25532" spans="1:5">
      <c r="A25532" s="33" t="s">
        <v>63783</v>
      </c>
      <c r="B25532" s="28" t="s">
        <v>10936</v>
      </c>
      <c r="C25532" s="28"/>
      <c r="D25532" s="31"/>
      <c r="E25532" s="31" t="s">
        <v>8280</v>
      </c>
    </row>
    <row r="25533" spans="1:5">
      <c r="A25533" s="33" t="s">
        <v>63784</v>
      </c>
      <c r="B25533" s="28" t="s">
        <v>10937</v>
      </c>
      <c r="C25533" s="28"/>
      <c r="D25533" s="31"/>
      <c r="E25533" s="31" t="s">
        <v>8280</v>
      </c>
    </row>
    <row r="25534" spans="1:5">
      <c r="A25534" s="33" t="s">
        <v>7028</v>
      </c>
      <c r="B25534" s="28" t="s">
        <v>10938</v>
      </c>
      <c r="C25534" s="28"/>
      <c r="D25534" s="31"/>
      <c r="E25534" s="31" t="s">
        <v>63785</v>
      </c>
    </row>
    <row r="25535" spans="1:5">
      <c r="A25535" s="33" t="s">
        <v>63786</v>
      </c>
      <c r="B25535" s="28" t="s">
        <v>10939</v>
      </c>
      <c r="C25535" s="28"/>
      <c r="D25535" s="31"/>
      <c r="E25535" s="31" t="s">
        <v>8280</v>
      </c>
    </row>
    <row r="25536" spans="1:5">
      <c r="A25536" s="33" t="s">
        <v>7033</v>
      </c>
      <c r="B25536" s="28" t="s">
        <v>10941</v>
      </c>
      <c r="C25536" s="28"/>
      <c r="D25536" s="31"/>
      <c r="E25536" s="31" t="s">
        <v>63785</v>
      </c>
    </row>
    <row r="25537" spans="1:5">
      <c r="A25537" s="33" t="s">
        <v>63787</v>
      </c>
      <c r="B25537" s="28" t="s">
        <v>10942</v>
      </c>
      <c r="C25537" s="28"/>
      <c r="D25537" s="31"/>
      <c r="E25537" s="31" t="s">
        <v>8280</v>
      </c>
    </row>
    <row r="25538" spans="1:5">
      <c r="A25538" s="33" t="s">
        <v>6849</v>
      </c>
      <c r="B25538" s="28" t="s">
        <v>10943</v>
      </c>
      <c r="C25538" s="28"/>
      <c r="D25538" s="31"/>
      <c r="E25538" s="31" t="s">
        <v>63788</v>
      </c>
    </row>
    <row r="25539" spans="1:5">
      <c r="A25539" s="33" t="s">
        <v>63789</v>
      </c>
      <c r="B25539" s="28" t="s">
        <v>10944</v>
      </c>
      <c r="C25539" s="28"/>
      <c r="D25539" s="31"/>
      <c r="E25539" s="31" t="s">
        <v>63790</v>
      </c>
    </row>
    <row r="25540" spans="1:5">
      <c r="A25540" s="33" t="s">
        <v>6854</v>
      </c>
      <c r="B25540" s="28" t="s">
        <v>10945</v>
      </c>
      <c r="C25540" s="28"/>
      <c r="D25540" s="31"/>
      <c r="E25540" s="31" t="s">
        <v>63788</v>
      </c>
    </row>
    <row r="25541" spans="1:5">
      <c r="A25541" s="33" t="s">
        <v>63791</v>
      </c>
      <c r="B25541" s="28" t="s">
        <v>10946</v>
      </c>
      <c r="C25541" s="28"/>
      <c r="D25541" s="31"/>
      <c r="E25541" s="31" t="s">
        <v>63790</v>
      </c>
    </row>
    <row r="25542" spans="1:5">
      <c r="A25542" s="33" t="s">
        <v>63792</v>
      </c>
      <c r="B25542" s="28" t="s">
        <v>10947</v>
      </c>
      <c r="C25542" s="28"/>
      <c r="D25542" s="31"/>
      <c r="E25542" s="31" t="s">
        <v>63788</v>
      </c>
    </row>
    <row r="25543" spans="1:5">
      <c r="A25543" s="33" t="s">
        <v>63793</v>
      </c>
      <c r="B25543" s="28" t="s">
        <v>10948</v>
      </c>
      <c r="C25543" s="28"/>
      <c r="D25543" s="31"/>
      <c r="E25543" s="31" t="s">
        <v>63790</v>
      </c>
    </row>
    <row r="25544" spans="1:5">
      <c r="A25544" s="33" t="s">
        <v>63794</v>
      </c>
      <c r="B25544" s="28" t="s">
        <v>10949</v>
      </c>
      <c r="C25544" s="28"/>
      <c r="D25544" s="31"/>
      <c r="E25544" s="31" t="s">
        <v>63788</v>
      </c>
    </row>
    <row r="25545" spans="1:5">
      <c r="A25545" s="33" t="s">
        <v>63795</v>
      </c>
      <c r="B25545" s="28" t="s">
        <v>10950</v>
      </c>
      <c r="C25545" s="28"/>
      <c r="D25545" s="31"/>
      <c r="E25545" s="31" t="s">
        <v>63790</v>
      </c>
    </row>
    <row r="25546" spans="1:5">
      <c r="A25546" s="33" t="s">
        <v>63796</v>
      </c>
      <c r="B25546" s="28" t="s">
        <v>10953</v>
      </c>
      <c r="C25546" s="28"/>
      <c r="D25546" s="31"/>
      <c r="E25546" s="31" t="s">
        <v>8280</v>
      </c>
    </row>
    <row r="25547" spans="1:5">
      <c r="A25547" s="33" t="s">
        <v>63797</v>
      </c>
      <c r="B25547" s="28" t="s">
        <v>10956</v>
      </c>
      <c r="C25547" s="28"/>
      <c r="D25547" s="31"/>
      <c r="E25547" s="31" t="s">
        <v>63798</v>
      </c>
    </row>
    <row r="25548" spans="1:5">
      <c r="A25548" s="33" t="s">
        <v>63799</v>
      </c>
      <c r="B25548" s="28" t="s">
        <v>10959</v>
      </c>
      <c r="C25548" s="28"/>
      <c r="D25548" s="31"/>
      <c r="E25548" s="31" t="s">
        <v>63800</v>
      </c>
    </row>
    <row r="25549" spans="1:5">
      <c r="A25549" s="33" t="s">
        <v>63801</v>
      </c>
      <c r="B25549" s="28" t="s">
        <v>10962</v>
      </c>
      <c r="C25549" s="28"/>
      <c r="D25549" s="31"/>
      <c r="E25549" s="31" t="s">
        <v>63802</v>
      </c>
    </row>
    <row r="25550" spans="1:5">
      <c r="A25550" s="33" t="s">
        <v>63803</v>
      </c>
      <c r="B25550" s="28" t="s">
        <v>10965</v>
      </c>
      <c r="C25550" s="28"/>
      <c r="D25550" s="31"/>
      <c r="E25550" s="31" t="s">
        <v>63804</v>
      </c>
    </row>
    <row r="25551" spans="1:5">
      <c r="A25551" s="33" t="s">
        <v>63805</v>
      </c>
      <c r="B25551" s="28" t="s">
        <v>10968</v>
      </c>
      <c r="C25551" s="28"/>
      <c r="D25551" s="31"/>
      <c r="E25551" s="31" t="s">
        <v>63806</v>
      </c>
    </row>
    <row r="25552" spans="1:5">
      <c r="A25552" s="33" t="s">
        <v>63807</v>
      </c>
      <c r="B25552" s="28" t="s">
        <v>10971</v>
      </c>
      <c r="C25552" s="28"/>
      <c r="D25552" s="31"/>
      <c r="E25552" s="31" t="s">
        <v>63808</v>
      </c>
    </row>
    <row r="25553" spans="1:5">
      <c r="A25553" s="33" t="s">
        <v>63809</v>
      </c>
      <c r="B25553" s="28" t="s">
        <v>10974</v>
      </c>
      <c r="C25553" s="28"/>
      <c r="D25553" s="31"/>
      <c r="E25553" s="31" t="s">
        <v>63810</v>
      </c>
    </row>
    <row r="25554" spans="1:5">
      <c r="A25554" s="33" t="s">
        <v>63811</v>
      </c>
      <c r="B25554" s="28" t="s">
        <v>10977</v>
      </c>
      <c r="C25554" s="28"/>
      <c r="D25554" s="31"/>
      <c r="E25554" s="31" t="s">
        <v>63812</v>
      </c>
    </row>
    <row r="25555" spans="1:5">
      <c r="A25555" s="33" t="s">
        <v>63813</v>
      </c>
      <c r="B25555" s="28" t="s">
        <v>10980</v>
      </c>
      <c r="C25555" s="28"/>
      <c r="D25555" s="31"/>
      <c r="E25555" s="31" t="s">
        <v>63814</v>
      </c>
    </row>
    <row r="25556" spans="1:5">
      <c r="A25556" s="33" t="s">
        <v>63815</v>
      </c>
      <c r="B25556" s="28" t="s">
        <v>10983</v>
      </c>
      <c r="C25556" s="28"/>
      <c r="D25556" s="31"/>
      <c r="E25556" s="31" t="s">
        <v>63816</v>
      </c>
    </row>
    <row r="25557" spans="1:5">
      <c r="A25557" s="33" t="s">
        <v>63817</v>
      </c>
      <c r="B25557" s="28" t="s">
        <v>10983</v>
      </c>
      <c r="C25557" s="28"/>
      <c r="D25557" s="31"/>
      <c r="E25557" s="31" t="s">
        <v>63816</v>
      </c>
    </row>
    <row r="25558" spans="1:5">
      <c r="A25558" s="33" t="s">
        <v>63818</v>
      </c>
      <c r="B25558" s="28" t="s">
        <v>10983</v>
      </c>
      <c r="C25558" s="28"/>
      <c r="D25558" s="31"/>
      <c r="E25558" s="31" t="s">
        <v>8280</v>
      </c>
    </row>
    <row r="25559" spans="1:5">
      <c r="A25559" s="33" t="s">
        <v>63819</v>
      </c>
      <c r="B25559" s="28" t="s">
        <v>10990</v>
      </c>
      <c r="C25559" s="28"/>
      <c r="D25559" s="31"/>
      <c r="E25559" s="31" t="s">
        <v>8280</v>
      </c>
    </row>
    <row r="25560" spans="1:5">
      <c r="A25560" s="33" t="s">
        <v>63820</v>
      </c>
      <c r="B25560" s="28" t="s">
        <v>10993</v>
      </c>
      <c r="C25560" s="28"/>
      <c r="D25560" s="31"/>
      <c r="E25560" s="31" t="s">
        <v>63821</v>
      </c>
    </row>
    <row r="25561" spans="1:5">
      <c r="A25561" s="33" t="s">
        <v>63822</v>
      </c>
      <c r="B25561" s="28" t="s">
        <v>10996</v>
      </c>
      <c r="C25561" s="28"/>
      <c r="D25561" s="31"/>
      <c r="E25561" s="31" t="s">
        <v>63821</v>
      </c>
    </row>
    <row r="25562" spans="1:5">
      <c r="A25562" s="33" t="s">
        <v>63823</v>
      </c>
      <c r="B25562" s="28" t="s">
        <v>10993</v>
      </c>
      <c r="C25562" s="28"/>
      <c r="D25562" s="31"/>
      <c r="E25562" s="31" t="s">
        <v>63824</v>
      </c>
    </row>
    <row r="25563" spans="1:5">
      <c r="A25563" s="33" t="s">
        <v>63825</v>
      </c>
      <c r="B25563" s="28" t="s">
        <v>10996</v>
      </c>
      <c r="C25563" s="28"/>
      <c r="D25563" s="31"/>
      <c r="E25563" s="31" t="s">
        <v>63824</v>
      </c>
    </row>
    <row r="25564" spans="1:5">
      <c r="A25564" s="33" t="s">
        <v>63826</v>
      </c>
      <c r="B25564" s="28" t="s">
        <v>11000</v>
      </c>
      <c r="C25564" s="28"/>
      <c r="D25564" s="31"/>
      <c r="E25564" s="31" t="s">
        <v>8280</v>
      </c>
    </row>
    <row r="25565" spans="1:5">
      <c r="A25565" s="33" t="s">
        <v>63827</v>
      </c>
      <c r="B25565" s="28" t="s">
        <v>11002</v>
      </c>
      <c r="C25565" s="28"/>
      <c r="D25565" s="31"/>
      <c r="E25565" s="31" t="s">
        <v>8280</v>
      </c>
    </row>
    <row r="25566" spans="1:5">
      <c r="A25566" s="33" t="s">
        <v>63828</v>
      </c>
      <c r="B25566" s="28" t="s">
        <v>11005</v>
      </c>
      <c r="C25566" s="28"/>
      <c r="D25566" s="31"/>
      <c r="E25566" s="31" t="s">
        <v>8280</v>
      </c>
    </row>
    <row r="25567" spans="1:5">
      <c r="A25567" s="33" t="s">
        <v>63829</v>
      </c>
      <c r="B25567" s="28" t="s">
        <v>11008</v>
      </c>
      <c r="C25567" s="28"/>
      <c r="D25567" s="31"/>
      <c r="E25567" s="31" t="s">
        <v>8280</v>
      </c>
    </row>
    <row r="25568" spans="1:5">
      <c r="A25568" s="33" t="s">
        <v>63830</v>
      </c>
      <c r="B25568" s="28" t="s">
        <v>11010</v>
      </c>
      <c r="C25568" s="28"/>
      <c r="D25568" s="31"/>
      <c r="E25568" s="31" t="s">
        <v>8280</v>
      </c>
    </row>
    <row r="25569" spans="1:5">
      <c r="A25569" s="33" t="s">
        <v>63831</v>
      </c>
      <c r="B25569" s="28" t="s">
        <v>11013</v>
      </c>
      <c r="C25569" s="28"/>
      <c r="D25569" s="31"/>
      <c r="E25569" s="31" t="s">
        <v>8280</v>
      </c>
    </row>
    <row r="25570" spans="1:5">
      <c r="A25570" s="33" t="s">
        <v>63832</v>
      </c>
      <c r="B25570" s="28" t="s">
        <v>11016</v>
      </c>
      <c r="C25570" s="28"/>
      <c r="D25570" s="31"/>
      <c r="E25570" s="31" t="s">
        <v>8280</v>
      </c>
    </row>
    <row r="25571" spans="1:5">
      <c r="A25571" s="33" t="s">
        <v>63833</v>
      </c>
      <c r="B25571" s="28" t="s">
        <v>11016</v>
      </c>
      <c r="C25571" s="28"/>
      <c r="D25571" s="31"/>
      <c r="E25571" s="31" t="s">
        <v>8280</v>
      </c>
    </row>
    <row r="25572" spans="1:5">
      <c r="A25572" s="33" t="s">
        <v>63834</v>
      </c>
      <c r="B25572" s="28" t="s">
        <v>11021</v>
      </c>
      <c r="C25572" s="28"/>
      <c r="D25572" s="31"/>
      <c r="E25572" s="31" t="s">
        <v>8280</v>
      </c>
    </row>
    <row r="25573" spans="1:5">
      <c r="A25573" s="33" t="s">
        <v>63835</v>
      </c>
      <c r="B25573" s="28" t="s">
        <v>11021</v>
      </c>
      <c r="C25573" s="28"/>
      <c r="D25573" s="31"/>
      <c r="E25573" s="31" t="s">
        <v>8280</v>
      </c>
    </row>
    <row r="25574" spans="1:5">
      <c r="A25574" s="33" t="s">
        <v>63836</v>
      </c>
      <c r="B25574" s="28" t="s">
        <v>11026</v>
      </c>
      <c r="C25574" s="28"/>
      <c r="D25574" s="31"/>
      <c r="E25574" s="31" t="s">
        <v>8280</v>
      </c>
    </row>
    <row r="25575" spans="1:5">
      <c r="A25575" s="33" t="s">
        <v>63837</v>
      </c>
      <c r="B25575" s="28" t="s">
        <v>11026</v>
      </c>
      <c r="C25575" s="28"/>
      <c r="D25575" s="31"/>
      <c r="E25575" s="31" t="s">
        <v>8280</v>
      </c>
    </row>
    <row r="25576" spans="1:5">
      <c r="A25576" s="33" t="s">
        <v>63838</v>
      </c>
      <c r="B25576" s="28" t="s">
        <v>11031</v>
      </c>
      <c r="C25576" s="28"/>
      <c r="D25576" s="31"/>
      <c r="E25576" s="31" t="s">
        <v>8280</v>
      </c>
    </row>
    <row r="25577" spans="1:5">
      <c r="A25577" s="33" t="s">
        <v>63839</v>
      </c>
      <c r="B25577" s="28" t="s">
        <v>11034</v>
      </c>
      <c r="C25577" s="28"/>
      <c r="D25577" s="31"/>
      <c r="E25577" s="31" t="s">
        <v>8280</v>
      </c>
    </row>
    <row r="25578" spans="1:5">
      <c r="A25578" s="33" t="s">
        <v>63840</v>
      </c>
      <c r="B25578" s="28" t="s">
        <v>11037</v>
      </c>
      <c r="C25578" s="28"/>
      <c r="D25578" s="31"/>
      <c r="E25578" s="31" t="s">
        <v>8280</v>
      </c>
    </row>
    <row r="25579" spans="1:5">
      <c r="A25579" s="33" t="s">
        <v>63841</v>
      </c>
      <c r="B25579" s="28" t="s">
        <v>11040</v>
      </c>
      <c r="C25579" s="28"/>
      <c r="D25579" s="31"/>
      <c r="E25579" s="31" t="s">
        <v>8280</v>
      </c>
    </row>
    <row r="25580" spans="1:5">
      <c r="A25580" s="33" t="s">
        <v>63842</v>
      </c>
      <c r="B25580" s="28" t="s">
        <v>11043</v>
      </c>
      <c r="C25580" s="28"/>
      <c r="D25580" s="31"/>
      <c r="E25580" s="31" t="s">
        <v>63843</v>
      </c>
    </row>
    <row r="25581" spans="1:5">
      <c r="A25581" s="33" t="s">
        <v>63844</v>
      </c>
      <c r="B25581" s="28" t="s">
        <v>11043</v>
      </c>
      <c r="C25581" s="28"/>
      <c r="D25581" s="31"/>
      <c r="E25581" s="31" t="s">
        <v>63845</v>
      </c>
    </row>
    <row r="25582" spans="1:5">
      <c r="A25582" s="33" t="s">
        <v>63846</v>
      </c>
      <c r="B25582" s="28" t="s">
        <v>11046</v>
      </c>
      <c r="C25582" s="28"/>
      <c r="D25582" s="31"/>
      <c r="E25582" s="31" t="s">
        <v>63843</v>
      </c>
    </row>
    <row r="25583" spans="1:5">
      <c r="A25583" s="33" t="s">
        <v>63847</v>
      </c>
      <c r="B25583" s="28" t="s">
        <v>11046</v>
      </c>
      <c r="C25583" s="28"/>
      <c r="D25583" s="31"/>
      <c r="E25583" s="31" t="s">
        <v>63845</v>
      </c>
    </row>
    <row r="25584" spans="1:5">
      <c r="A25584" s="33" t="s">
        <v>63848</v>
      </c>
      <c r="B25584" s="28" t="s">
        <v>10646</v>
      </c>
      <c r="C25584" s="28"/>
      <c r="D25584" s="31"/>
      <c r="E25584" s="31" t="s">
        <v>63849</v>
      </c>
    </row>
    <row r="25585" spans="1:5">
      <c r="A25585" s="33" t="s">
        <v>63850</v>
      </c>
      <c r="B25585" s="28" t="s">
        <v>10655</v>
      </c>
      <c r="C25585" s="28"/>
      <c r="D25585" s="31"/>
      <c r="E25585" s="31" t="s">
        <v>63849</v>
      </c>
    </row>
    <row r="25586" spans="1:5">
      <c r="A25586" s="33" t="s">
        <v>63851</v>
      </c>
      <c r="B25586" s="28" t="s">
        <v>10658</v>
      </c>
      <c r="C25586" s="28"/>
      <c r="D25586" s="31"/>
      <c r="E25586" s="31" t="s">
        <v>63849</v>
      </c>
    </row>
    <row r="25587" spans="1:5">
      <c r="A25587" s="33" t="s">
        <v>63852</v>
      </c>
      <c r="B25587" s="28" t="s">
        <v>10675</v>
      </c>
      <c r="C25587" s="28"/>
      <c r="D25587" s="31"/>
      <c r="E25587" s="31" t="s">
        <v>63853</v>
      </c>
    </row>
    <row r="25588" spans="1:5">
      <c r="A25588" s="33" t="s">
        <v>63854</v>
      </c>
      <c r="B25588" s="28" t="s">
        <v>10675</v>
      </c>
      <c r="C25588" s="28"/>
      <c r="D25588" s="31"/>
      <c r="E25588" s="31" t="s">
        <v>63855</v>
      </c>
    </row>
    <row r="25589" spans="1:5">
      <c r="A25589" s="33" t="s">
        <v>63856</v>
      </c>
      <c r="B25589" s="28" t="s">
        <v>10681</v>
      </c>
      <c r="C25589" s="28"/>
      <c r="D25589" s="31"/>
      <c r="E25589" s="31" t="s">
        <v>63853</v>
      </c>
    </row>
    <row r="25590" spans="1:5">
      <c r="A25590" s="33" t="s">
        <v>63857</v>
      </c>
      <c r="B25590" s="28" t="s">
        <v>10830</v>
      </c>
      <c r="C25590" s="28"/>
      <c r="D25590" s="31"/>
      <c r="E25590" s="31" t="s">
        <v>63858</v>
      </c>
    </row>
    <row r="25591" spans="1:5">
      <c r="A25591" s="33" t="s">
        <v>63859</v>
      </c>
      <c r="B25591" s="28" t="s">
        <v>10830</v>
      </c>
      <c r="C25591" s="28"/>
      <c r="D25591" s="31"/>
      <c r="E25591" s="31" t="s">
        <v>63860</v>
      </c>
    </row>
    <row r="25592" spans="1:5">
      <c r="A25592" s="33" t="s">
        <v>63861</v>
      </c>
      <c r="B25592" s="28" t="s">
        <v>10821</v>
      </c>
      <c r="C25592" s="28"/>
      <c r="D25592" s="31"/>
      <c r="E25592" s="31" t="s">
        <v>63858</v>
      </c>
    </row>
    <row r="25593" spans="1:5">
      <c r="A25593" s="33" t="s">
        <v>63862</v>
      </c>
      <c r="B25593" s="28" t="s">
        <v>10821</v>
      </c>
      <c r="C25593" s="28"/>
      <c r="D25593" s="31"/>
      <c r="E25593" s="31" t="s">
        <v>63860</v>
      </c>
    </row>
    <row r="25594" spans="1:5">
      <c r="A25594" s="33" t="s">
        <v>63863</v>
      </c>
      <c r="B25594" s="28" t="s">
        <v>10675</v>
      </c>
      <c r="C25594" s="28"/>
      <c r="D25594" s="31"/>
      <c r="E25594" s="31" t="s">
        <v>63853</v>
      </c>
    </row>
    <row r="25595" spans="1:5">
      <c r="A25595" s="33" t="s">
        <v>63864</v>
      </c>
      <c r="B25595" s="28" t="s">
        <v>10675</v>
      </c>
      <c r="C25595" s="28"/>
      <c r="D25595" s="31"/>
      <c r="E25595" s="31" t="s">
        <v>63855</v>
      </c>
    </row>
    <row r="25596" spans="1:5">
      <c r="A25596" s="33" t="s">
        <v>63865</v>
      </c>
      <c r="B25596" s="28" t="s">
        <v>10681</v>
      </c>
      <c r="C25596" s="28"/>
      <c r="D25596" s="31"/>
      <c r="E25596" s="31" t="s">
        <v>63853</v>
      </c>
    </row>
    <row r="25597" spans="1:5">
      <c r="A25597" s="33" t="s">
        <v>63866</v>
      </c>
      <c r="B25597" s="28" t="s">
        <v>10824</v>
      </c>
      <c r="C25597" s="28"/>
      <c r="D25597" s="31"/>
      <c r="E25597" s="31" t="s">
        <v>63858</v>
      </c>
    </row>
    <row r="25598" spans="1:5">
      <c r="A25598" s="33" t="s">
        <v>63867</v>
      </c>
      <c r="B25598" s="28" t="s">
        <v>10824</v>
      </c>
      <c r="C25598" s="28"/>
      <c r="D25598" s="31"/>
      <c r="E25598" s="31" t="s">
        <v>63860</v>
      </c>
    </row>
    <row r="25599" spans="1:5">
      <c r="A25599" s="33" t="s">
        <v>63868</v>
      </c>
      <c r="B25599" s="28" t="s">
        <v>10827</v>
      </c>
      <c r="C25599" s="28"/>
      <c r="D25599" s="31"/>
      <c r="E25599" s="31" t="s">
        <v>63855</v>
      </c>
    </row>
    <row r="25600" spans="1:5">
      <c r="A25600" s="33" t="s">
        <v>63869</v>
      </c>
      <c r="B25600" s="28" t="s">
        <v>10827</v>
      </c>
      <c r="C25600" s="28"/>
      <c r="D25600" s="31"/>
      <c r="E25600" s="31" t="s">
        <v>63853</v>
      </c>
    </row>
    <row r="25601" spans="1:5">
      <c r="A25601" s="33" t="s">
        <v>63870</v>
      </c>
      <c r="B25601" s="28" t="s">
        <v>10798</v>
      </c>
      <c r="C25601" s="28"/>
      <c r="D25601" s="31"/>
      <c r="E25601" s="31" t="s">
        <v>63871</v>
      </c>
    </row>
    <row r="25602" spans="1:5">
      <c r="A25602" s="33" t="s">
        <v>63872</v>
      </c>
      <c r="B25602" s="28" t="s">
        <v>10777</v>
      </c>
      <c r="C25602" s="28"/>
      <c r="D25602" s="31"/>
      <c r="E25602" s="31" t="s">
        <v>63871</v>
      </c>
    </row>
    <row r="25603" spans="1:5">
      <c r="A25603" s="33" t="s">
        <v>63873</v>
      </c>
      <c r="B25603" s="28" t="s">
        <v>10782</v>
      </c>
      <c r="C25603" s="28"/>
      <c r="D25603" s="31"/>
      <c r="E25603" s="31" t="s">
        <v>63874</v>
      </c>
    </row>
    <row r="25604" spans="1:5">
      <c r="A25604" s="33" t="s">
        <v>63875</v>
      </c>
      <c r="B25604" s="28" t="s">
        <v>10785</v>
      </c>
      <c r="C25604" s="28"/>
      <c r="D25604" s="31"/>
      <c r="E25604" s="31" t="s">
        <v>63874</v>
      </c>
    </row>
    <row r="25605" spans="1:5">
      <c r="A25605" s="33" t="s">
        <v>63876</v>
      </c>
      <c r="B25605" s="28" t="s">
        <v>10943</v>
      </c>
      <c r="C25605" s="28"/>
      <c r="D25605" s="31"/>
      <c r="E25605" s="31" t="s">
        <v>63877</v>
      </c>
    </row>
    <row r="25606" spans="1:5">
      <c r="A25606" s="33" t="s">
        <v>63878</v>
      </c>
      <c r="B25606" s="28" t="s">
        <v>10945</v>
      </c>
      <c r="C25606" s="28"/>
      <c r="D25606" s="31"/>
      <c r="E25606" s="31" t="s">
        <v>63877</v>
      </c>
    </row>
    <row r="25607" spans="1:5">
      <c r="A25607" s="33" t="s">
        <v>63879</v>
      </c>
      <c r="B25607" s="28" t="s">
        <v>10652</v>
      </c>
      <c r="C25607" s="28"/>
      <c r="D25607" s="31"/>
      <c r="E25607" s="31" t="s">
        <v>63874</v>
      </c>
    </row>
    <row r="25608" spans="1:5">
      <c r="A25608" s="33" t="s">
        <v>63880</v>
      </c>
      <c r="B25608" s="28" t="s">
        <v>10649</v>
      </c>
      <c r="C25608" s="28"/>
      <c r="D25608" s="31"/>
      <c r="E25608" s="31" t="s">
        <v>63881</v>
      </c>
    </row>
    <row r="25609" spans="1:5">
      <c r="A25609" s="33" t="s">
        <v>63882</v>
      </c>
      <c r="B25609" s="28" t="s">
        <v>11094</v>
      </c>
      <c r="C25609" s="28"/>
      <c r="D25609" s="31"/>
      <c r="E25609" s="31" t="s">
        <v>63883</v>
      </c>
    </row>
    <row r="25610" spans="1:5">
      <c r="A25610" s="33" t="s">
        <v>63884</v>
      </c>
      <c r="B25610" s="28" t="s">
        <v>11097</v>
      </c>
      <c r="C25610" s="28"/>
      <c r="D25610" s="31"/>
      <c r="E25610" s="31" t="s">
        <v>63883</v>
      </c>
    </row>
    <row r="25611" spans="1:5">
      <c r="A25611" s="33" t="s">
        <v>63885</v>
      </c>
      <c r="B25611" s="28" t="s">
        <v>11100</v>
      </c>
      <c r="C25611" s="28"/>
      <c r="D25611" s="31"/>
      <c r="E25611" s="31" t="s">
        <v>63883</v>
      </c>
    </row>
    <row r="25612" spans="1:5">
      <c r="A25612" s="33" t="s">
        <v>63886</v>
      </c>
      <c r="B25612" s="28" t="s">
        <v>11103</v>
      </c>
      <c r="C25612" s="28"/>
      <c r="D25612" s="31"/>
      <c r="E25612" s="31" t="s">
        <v>63883</v>
      </c>
    </row>
    <row r="25613" spans="1:5">
      <c r="A25613" s="33" t="s">
        <v>63887</v>
      </c>
      <c r="B25613" s="28" t="s">
        <v>11105</v>
      </c>
      <c r="C25613" s="28"/>
      <c r="D25613" s="31"/>
      <c r="E25613" s="31" t="s">
        <v>8280</v>
      </c>
    </row>
    <row r="25614" spans="1:5">
      <c r="A25614" s="33" t="s">
        <v>63888</v>
      </c>
      <c r="B25614" s="28" t="s">
        <v>11107</v>
      </c>
      <c r="C25614" s="28"/>
      <c r="D25614" s="31"/>
      <c r="E25614" s="31" t="s">
        <v>8280</v>
      </c>
    </row>
    <row r="25615" spans="1:5">
      <c r="A25615" s="33" t="s">
        <v>63889</v>
      </c>
      <c r="B25615" s="28" t="s">
        <v>11109</v>
      </c>
      <c r="C25615" s="28"/>
      <c r="D25615" s="31"/>
      <c r="E25615" s="31" t="s">
        <v>8280</v>
      </c>
    </row>
    <row r="25616" spans="1:5">
      <c r="A25616" s="33" t="s">
        <v>63890</v>
      </c>
      <c r="B25616" s="28" t="s">
        <v>11111</v>
      </c>
      <c r="C25616" s="28"/>
      <c r="D25616" s="31"/>
      <c r="E25616" s="31" t="s">
        <v>8280</v>
      </c>
    </row>
    <row r="25617" spans="1:5">
      <c r="A25617" s="33" t="s">
        <v>63891</v>
      </c>
      <c r="B25617" s="28" t="s">
        <v>11113</v>
      </c>
      <c r="C25617" s="28"/>
      <c r="D25617" s="31"/>
      <c r="E25617" s="31" t="s">
        <v>8280</v>
      </c>
    </row>
    <row r="25618" spans="1:5">
      <c r="A25618" s="33" t="s">
        <v>63892</v>
      </c>
      <c r="B25618" s="28" t="s">
        <v>11115</v>
      </c>
      <c r="C25618" s="28"/>
      <c r="D25618" s="31"/>
      <c r="E25618" s="31" t="s">
        <v>8280</v>
      </c>
    </row>
    <row r="25619" spans="1:5">
      <c r="A25619" s="33" t="s">
        <v>63893</v>
      </c>
      <c r="B25619" s="28" t="s">
        <v>11118</v>
      </c>
      <c r="C25619" s="28"/>
      <c r="D25619" s="31"/>
      <c r="E25619" s="31" t="s">
        <v>8280</v>
      </c>
    </row>
    <row r="25620" spans="1:5">
      <c r="A25620" s="33" t="s">
        <v>63894</v>
      </c>
      <c r="B25620" s="28" t="s">
        <v>11121</v>
      </c>
      <c r="C25620" s="28"/>
      <c r="D25620" s="31"/>
      <c r="E25620" s="31" t="s">
        <v>8280</v>
      </c>
    </row>
    <row r="25621" spans="1:5">
      <c r="A25621" s="33" t="s">
        <v>63895</v>
      </c>
      <c r="B25621" s="28" t="s">
        <v>11124</v>
      </c>
      <c r="C25621" s="28"/>
      <c r="D25621" s="31"/>
      <c r="E25621" s="31" t="s">
        <v>8280</v>
      </c>
    </row>
    <row r="25622" spans="1:5">
      <c r="A25622" s="33" t="s">
        <v>63896</v>
      </c>
      <c r="B25622" s="28" t="s">
        <v>11126</v>
      </c>
      <c r="C25622" s="28"/>
      <c r="D25622" s="31"/>
      <c r="E25622" s="31" t="s">
        <v>8280</v>
      </c>
    </row>
    <row r="25623" spans="1:5">
      <c r="A25623" s="33" t="s">
        <v>63897</v>
      </c>
      <c r="B25623" s="28" t="s">
        <v>11128</v>
      </c>
      <c r="C25623" s="28"/>
      <c r="D25623" s="31"/>
      <c r="E25623" s="31" t="s">
        <v>8280</v>
      </c>
    </row>
    <row r="25624" spans="1:5">
      <c r="A25624" s="33" t="s">
        <v>63898</v>
      </c>
      <c r="B25624" s="28" t="s">
        <v>11131</v>
      </c>
      <c r="C25624" s="28"/>
      <c r="D25624" s="31"/>
      <c r="E25624" s="31" t="s">
        <v>8280</v>
      </c>
    </row>
    <row r="25625" spans="1:5">
      <c r="A25625" s="33" t="s">
        <v>63899</v>
      </c>
      <c r="B25625" s="28" t="s">
        <v>11133</v>
      </c>
      <c r="C25625" s="28"/>
      <c r="D25625" s="31"/>
      <c r="E25625" s="31" t="s">
        <v>8280</v>
      </c>
    </row>
    <row r="25626" spans="1:5">
      <c r="A25626" s="33" t="s">
        <v>63900</v>
      </c>
      <c r="B25626" s="28" t="s">
        <v>11136</v>
      </c>
      <c r="C25626" s="28"/>
      <c r="D25626" s="31"/>
      <c r="E25626" s="31" t="s">
        <v>8280</v>
      </c>
    </row>
    <row r="25627" spans="1:5">
      <c r="A25627" s="33" t="s">
        <v>63901</v>
      </c>
      <c r="B25627" s="28" t="s">
        <v>11138</v>
      </c>
      <c r="C25627" s="28"/>
      <c r="D25627" s="31"/>
      <c r="E25627" s="31" t="s">
        <v>8280</v>
      </c>
    </row>
    <row r="25628" spans="1:5">
      <c r="A25628" s="33" t="s">
        <v>63902</v>
      </c>
      <c r="B25628" s="28" t="s">
        <v>11140</v>
      </c>
      <c r="C25628" s="28"/>
      <c r="D25628" s="31"/>
      <c r="E25628" s="31" t="s">
        <v>63903</v>
      </c>
    </row>
    <row r="25629" spans="1:5">
      <c r="A25629" s="33" t="s">
        <v>63904</v>
      </c>
      <c r="B25629" s="28" t="s">
        <v>11143</v>
      </c>
      <c r="C25629" s="28"/>
      <c r="D25629" s="31"/>
      <c r="E25629" s="31" t="s">
        <v>8280</v>
      </c>
    </row>
    <row r="25630" spans="1:5">
      <c r="A25630" s="33" t="s">
        <v>63905</v>
      </c>
      <c r="B25630" s="28" t="s">
        <v>11145</v>
      </c>
      <c r="C25630" s="28"/>
      <c r="D25630" s="31"/>
      <c r="E25630" s="31" t="s">
        <v>8280</v>
      </c>
    </row>
    <row r="25631" spans="1:5">
      <c r="A25631" s="33" t="s">
        <v>63906</v>
      </c>
      <c r="B25631" s="28" t="s">
        <v>11148</v>
      </c>
      <c r="C25631" s="28"/>
      <c r="D25631" s="31"/>
      <c r="E25631" s="31" t="s">
        <v>8280</v>
      </c>
    </row>
    <row r="25632" spans="1:5">
      <c r="A25632" s="33" t="s">
        <v>63907</v>
      </c>
      <c r="B25632" s="28" t="s">
        <v>11150</v>
      </c>
      <c r="C25632" s="28"/>
      <c r="D25632" s="31"/>
      <c r="E25632" s="31" t="s">
        <v>63908</v>
      </c>
    </row>
    <row r="25633" spans="1:5">
      <c r="A25633" s="33" t="s">
        <v>63909</v>
      </c>
      <c r="B25633" s="28" t="s">
        <v>11152</v>
      </c>
      <c r="C25633" s="28"/>
      <c r="D25633" s="31"/>
      <c r="E25633" s="31" t="s">
        <v>8280</v>
      </c>
    </row>
    <row r="25634" spans="1:5">
      <c r="A25634" s="33" t="s">
        <v>63910</v>
      </c>
      <c r="B25634" s="28" t="s">
        <v>11155</v>
      </c>
      <c r="C25634" s="28"/>
      <c r="D25634" s="31"/>
      <c r="E25634" s="31" t="s">
        <v>8280</v>
      </c>
    </row>
    <row r="25635" spans="1:5">
      <c r="A25635" s="33" t="s">
        <v>63911</v>
      </c>
      <c r="B25635" s="28" t="s">
        <v>11158</v>
      </c>
      <c r="C25635" s="28"/>
      <c r="D25635" s="31"/>
      <c r="E25635" s="31" t="s">
        <v>8280</v>
      </c>
    </row>
    <row r="25636" spans="1:5">
      <c r="A25636" s="33" t="s">
        <v>63912</v>
      </c>
      <c r="B25636" s="28" t="s">
        <v>11161</v>
      </c>
      <c r="C25636" s="28"/>
      <c r="D25636" s="31"/>
      <c r="E25636" s="31" t="s">
        <v>8280</v>
      </c>
    </row>
    <row r="25637" spans="1:5">
      <c r="A25637" s="33" t="s">
        <v>63913</v>
      </c>
      <c r="B25637" s="28" t="s">
        <v>11164</v>
      </c>
      <c r="C25637" s="28"/>
      <c r="D25637" s="31"/>
      <c r="E25637" s="31" t="s">
        <v>8280</v>
      </c>
    </row>
    <row r="25638" spans="1:5">
      <c r="A25638" s="33" t="s">
        <v>63914</v>
      </c>
      <c r="B25638" s="28" t="s">
        <v>11167</v>
      </c>
      <c r="C25638" s="28"/>
      <c r="D25638" s="31"/>
      <c r="E25638" s="31" t="s">
        <v>8280</v>
      </c>
    </row>
    <row r="25639" spans="1:5">
      <c r="A25639" s="33" t="s">
        <v>63915</v>
      </c>
      <c r="B25639" s="28" t="s">
        <v>11170</v>
      </c>
      <c r="C25639" s="28"/>
      <c r="D25639" s="31"/>
      <c r="E25639" s="31" t="s">
        <v>63916</v>
      </c>
    </row>
    <row r="25640" spans="1:5">
      <c r="A25640" s="33" t="s">
        <v>63917</v>
      </c>
      <c r="B25640" s="28" t="s">
        <v>11172</v>
      </c>
      <c r="C25640" s="28"/>
      <c r="D25640" s="31"/>
      <c r="E25640" s="31" t="s">
        <v>63918</v>
      </c>
    </row>
    <row r="25641" spans="1:5">
      <c r="A25641" s="33" t="s">
        <v>63919</v>
      </c>
      <c r="B25641" s="28" t="s">
        <v>11174</v>
      </c>
      <c r="C25641" s="28"/>
      <c r="D25641" s="31"/>
      <c r="E25641" s="31" t="s">
        <v>63916</v>
      </c>
    </row>
    <row r="25642" spans="1:5">
      <c r="A25642" s="33" t="s">
        <v>63920</v>
      </c>
      <c r="B25642" s="28" t="s">
        <v>11177</v>
      </c>
      <c r="C25642" s="28"/>
      <c r="D25642" s="31"/>
      <c r="E25642" s="31" t="s">
        <v>63918</v>
      </c>
    </row>
    <row r="25643" spans="1:5">
      <c r="A25643" s="33" t="s">
        <v>63921</v>
      </c>
      <c r="B25643" s="28" t="s">
        <v>11180</v>
      </c>
      <c r="C25643" s="28"/>
      <c r="D25643" s="31"/>
      <c r="E25643" s="31" t="s">
        <v>63916</v>
      </c>
    </row>
    <row r="25644" spans="1:5">
      <c r="A25644" s="33" t="s">
        <v>63922</v>
      </c>
      <c r="B25644" s="28" t="s">
        <v>11183</v>
      </c>
      <c r="C25644" s="28"/>
      <c r="D25644" s="31"/>
      <c r="E25644" s="31" t="s">
        <v>63918</v>
      </c>
    </row>
    <row r="25645" spans="1:5">
      <c r="A25645" s="33" t="s">
        <v>63923</v>
      </c>
      <c r="B25645" s="28" t="s">
        <v>11186</v>
      </c>
      <c r="C25645" s="28"/>
      <c r="D25645" s="31"/>
      <c r="E25645" s="31" t="s">
        <v>63924</v>
      </c>
    </row>
    <row r="25646" spans="1:5">
      <c r="A25646" s="33" t="s">
        <v>63925</v>
      </c>
      <c r="B25646" s="28" t="s">
        <v>11189</v>
      </c>
      <c r="C25646" s="28"/>
      <c r="D25646" s="31"/>
      <c r="E25646" s="31" t="s">
        <v>63926</v>
      </c>
    </row>
    <row r="25647" spans="1:5">
      <c r="A25647" s="33" t="s">
        <v>63927</v>
      </c>
      <c r="B25647" s="28" t="s">
        <v>11192</v>
      </c>
      <c r="C25647" s="28"/>
      <c r="D25647" s="31"/>
      <c r="E25647" s="31" t="s">
        <v>63928</v>
      </c>
    </row>
    <row r="25648" spans="1:5">
      <c r="A25648" s="33" t="s">
        <v>63929</v>
      </c>
      <c r="B25648" s="28" t="s">
        <v>11195</v>
      </c>
      <c r="C25648" s="28"/>
      <c r="D25648" s="31"/>
      <c r="E25648" s="31" t="s">
        <v>8280</v>
      </c>
    </row>
    <row r="25649" spans="1:5">
      <c r="A25649" s="33" t="s">
        <v>63930</v>
      </c>
      <c r="B25649" s="28" t="s">
        <v>11198</v>
      </c>
      <c r="C25649" s="28"/>
      <c r="D25649" s="31"/>
      <c r="E25649" s="31" t="s">
        <v>11463</v>
      </c>
    </row>
    <row r="25650" spans="1:5">
      <c r="A25650" s="33" t="s">
        <v>63931</v>
      </c>
      <c r="B25650" s="28" t="s">
        <v>11201</v>
      </c>
      <c r="C25650" s="28"/>
      <c r="D25650" s="31"/>
      <c r="E25650" s="31" t="s">
        <v>63932</v>
      </c>
    </row>
    <row r="25651" spans="1:5">
      <c r="A25651" s="33" t="s">
        <v>63933</v>
      </c>
      <c r="B25651" s="28" t="s">
        <v>11204</v>
      </c>
      <c r="C25651" s="28"/>
      <c r="D25651" s="31"/>
      <c r="E25651" s="31" t="s">
        <v>63932</v>
      </c>
    </row>
    <row r="25652" spans="1:5">
      <c r="A25652" s="33" t="s">
        <v>63934</v>
      </c>
      <c r="B25652" s="28" t="s">
        <v>11207</v>
      </c>
      <c r="C25652" s="28"/>
      <c r="D25652" s="31"/>
      <c r="E25652" s="31" t="s">
        <v>8280</v>
      </c>
    </row>
    <row r="25653" spans="1:5">
      <c r="A25653" s="33" t="s">
        <v>63935</v>
      </c>
      <c r="B25653" s="28" t="s">
        <v>11210</v>
      </c>
      <c r="C25653" s="28"/>
      <c r="D25653" s="31"/>
      <c r="E25653" s="31" t="s">
        <v>8280</v>
      </c>
    </row>
    <row r="25654" spans="1:5">
      <c r="A25654" s="33" t="s">
        <v>63936</v>
      </c>
      <c r="B25654" s="28" t="s">
        <v>10938</v>
      </c>
      <c r="C25654" s="28"/>
      <c r="D25654" s="31"/>
      <c r="E25654" s="31" t="s">
        <v>63874</v>
      </c>
    </row>
    <row r="25655" spans="1:5">
      <c r="A25655" s="33" t="s">
        <v>63937</v>
      </c>
      <c r="B25655" s="28" t="s">
        <v>10942</v>
      </c>
      <c r="C25655" s="28"/>
      <c r="D25655" s="31"/>
      <c r="E25655" s="31" t="s">
        <v>63874</v>
      </c>
    </row>
    <row r="25656" spans="1:5">
      <c r="A25656" s="33" t="s">
        <v>63938</v>
      </c>
      <c r="B25656" s="28" t="s">
        <v>11215</v>
      </c>
      <c r="C25656" s="28"/>
      <c r="D25656" s="31"/>
      <c r="E25656" s="31" t="s">
        <v>63939</v>
      </c>
    </row>
    <row r="25657" spans="1:5">
      <c r="A25657" s="33" t="s">
        <v>63940</v>
      </c>
      <c r="B25657" s="28" t="s">
        <v>11217</v>
      </c>
      <c r="C25657" s="28"/>
      <c r="D25657" s="31"/>
      <c r="E25657" s="31" t="s">
        <v>63939</v>
      </c>
    </row>
    <row r="25658" spans="1:5">
      <c r="A25658" s="33" t="s">
        <v>63941</v>
      </c>
      <c r="B25658" s="28" t="s">
        <v>11219</v>
      </c>
      <c r="C25658" s="28"/>
      <c r="D25658" s="31"/>
      <c r="E25658" s="31" t="s">
        <v>63942</v>
      </c>
    </row>
    <row r="25659" spans="1:5">
      <c r="A25659" s="33" t="s">
        <v>63943</v>
      </c>
      <c r="B25659" s="28" t="s">
        <v>11221</v>
      </c>
      <c r="C25659" s="28"/>
      <c r="D25659" s="31"/>
      <c r="E25659" s="31" t="s">
        <v>63942</v>
      </c>
    </row>
    <row r="25660" spans="1:5">
      <c r="A25660" s="33" t="s">
        <v>63944</v>
      </c>
      <c r="B25660" s="28" t="s">
        <v>11223</v>
      </c>
      <c r="C25660" s="28"/>
      <c r="D25660" s="31"/>
      <c r="E25660" s="31" t="s">
        <v>63945</v>
      </c>
    </row>
    <row r="25661" spans="1:5">
      <c r="A25661" s="33" t="s">
        <v>63946</v>
      </c>
      <c r="B25661" s="28" t="s">
        <v>11225</v>
      </c>
      <c r="C25661" s="28"/>
      <c r="D25661" s="31"/>
      <c r="E25661" s="31" t="s">
        <v>63945</v>
      </c>
    </row>
    <row r="25662" spans="1:5">
      <c r="A25662" s="33" t="s">
        <v>63947</v>
      </c>
      <c r="B25662" s="28" t="s">
        <v>11227</v>
      </c>
      <c r="C25662" s="28"/>
      <c r="D25662" s="31"/>
      <c r="E25662" s="31" t="s">
        <v>8280</v>
      </c>
    </row>
    <row r="25663" spans="1:5">
      <c r="A25663" s="33" t="s">
        <v>63948</v>
      </c>
      <c r="B25663" s="28" t="s">
        <v>11230</v>
      </c>
      <c r="C25663" s="28"/>
      <c r="D25663" s="31"/>
      <c r="E25663" s="31" t="s">
        <v>8280</v>
      </c>
    </row>
    <row r="25664" spans="1:5">
      <c r="A25664" s="33" t="s">
        <v>63949</v>
      </c>
      <c r="B25664" s="28" t="s">
        <v>11233</v>
      </c>
      <c r="C25664" s="28"/>
      <c r="D25664" s="31"/>
      <c r="E25664" s="31" t="s">
        <v>8280</v>
      </c>
    </row>
    <row r="25665" spans="1:5">
      <c r="A25665" s="33" t="s">
        <v>63950</v>
      </c>
      <c r="B25665" s="28" t="s">
        <v>11236</v>
      </c>
      <c r="C25665" s="28"/>
      <c r="D25665" s="31"/>
      <c r="E25665" s="31" t="s">
        <v>8280</v>
      </c>
    </row>
    <row r="25666" spans="1:5">
      <c r="A25666" s="33" t="s">
        <v>63951</v>
      </c>
      <c r="B25666" s="28" t="s">
        <v>11239</v>
      </c>
      <c r="C25666" s="28"/>
      <c r="D25666" s="31"/>
      <c r="E25666" s="31" t="s">
        <v>8280</v>
      </c>
    </row>
    <row r="25667" spans="1:5">
      <c r="A25667" s="33" t="s">
        <v>63952</v>
      </c>
      <c r="B25667" s="28" t="s">
        <v>11242</v>
      </c>
      <c r="C25667" s="28"/>
      <c r="D25667" s="31"/>
      <c r="E25667" s="31" t="s">
        <v>8280</v>
      </c>
    </row>
    <row r="25668" spans="1:5">
      <c r="A25668" s="33" t="s">
        <v>63953</v>
      </c>
      <c r="B25668" s="28" t="s">
        <v>11245</v>
      </c>
      <c r="C25668" s="28"/>
      <c r="D25668" s="31"/>
      <c r="E25668" s="31" t="s">
        <v>8280</v>
      </c>
    </row>
    <row r="25669" spans="1:5">
      <c r="A25669" s="33" t="s">
        <v>63954</v>
      </c>
      <c r="B25669" s="28" t="s">
        <v>11248</v>
      </c>
      <c r="C25669" s="28"/>
      <c r="D25669" s="31"/>
      <c r="E25669" s="31" t="s">
        <v>63871</v>
      </c>
    </row>
    <row r="25670" spans="1:5">
      <c r="A25670" s="33" t="s">
        <v>63955</v>
      </c>
      <c r="B25670" s="28" t="s">
        <v>11250</v>
      </c>
      <c r="C25670" s="28"/>
      <c r="D25670" s="31"/>
      <c r="E25670" s="31" t="s">
        <v>63871</v>
      </c>
    </row>
    <row r="25671" spans="1:5">
      <c r="A25671" s="33" t="s">
        <v>63956</v>
      </c>
      <c r="B25671" s="28" t="s">
        <v>10646</v>
      </c>
      <c r="C25671" s="28"/>
      <c r="D25671" s="31"/>
      <c r="E25671" s="31" t="s">
        <v>63874</v>
      </c>
    </row>
    <row r="25672" spans="1:5">
      <c r="A25672" s="33" t="s">
        <v>63957</v>
      </c>
      <c r="B25672" s="28" t="s">
        <v>10655</v>
      </c>
      <c r="C25672" s="28"/>
      <c r="D25672" s="31"/>
      <c r="E25672" s="31" t="s">
        <v>63874</v>
      </c>
    </row>
    <row r="25673" spans="1:5">
      <c r="A25673" s="33" t="s">
        <v>63958</v>
      </c>
      <c r="B25673" s="28" t="s">
        <v>10658</v>
      </c>
      <c r="C25673" s="28"/>
      <c r="D25673" s="31"/>
      <c r="E25673" s="31" t="s">
        <v>63874</v>
      </c>
    </row>
    <row r="25674" spans="1:5">
      <c r="A25674" s="33" t="s">
        <v>63959</v>
      </c>
      <c r="B25674" s="28" t="s">
        <v>11255</v>
      </c>
      <c r="C25674" s="28"/>
      <c r="D25674" s="31"/>
      <c r="E25674" s="31" t="s">
        <v>8280</v>
      </c>
    </row>
    <row r="25675" spans="1:5">
      <c r="A25675" s="33" t="s">
        <v>63960</v>
      </c>
      <c r="B25675" s="28" t="s">
        <v>11257</v>
      </c>
      <c r="C25675" s="28"/>
      <c r="D25675" s="31"/>
      <c r="E25675" s="31" t="s">
        <v>63961</v>
      </c>
    </row>
    <row r="25676" spans="1:5">
      <c r="A25676" s="33" t="s">
        <v>63962</v>
      </c>
      <c r="B25676" s="28" t="s">
        <v>11257</v>
      </c>
      <c r="C25676" s="28"/>
      <c r="D25676" s="31"/>
      <c r="E25676" s="31" t="s">
        <v>63963</v>
      </c>
    </row>
    <row r="25677" spans="1:5">
      <c r="A25677" s="33" t="s">
        <v>63964</v>
      </c>
      <c r="B25677" s="28" t="s">
        <v>11260</v>
      </c>
      <c r="C25677" s="28"/>
      <c r="D25677" s="31"/>
      <c r="E25677" s="31" t="s">
        <v>63965</v>
      </c>
    </row>
    <row r="25678" spans="1:5">
      <c r="A25678" s="33" t="s">
        <v>63966</v>
      </c>
      <c r="B25678" s="28" t="s">
        <v>11260</v>
      </c>
      <c r="C25678" s="28"/>
      <c r="D25678" s="31"/>
      <c r="E25678" s="31" t="s">
        <v>63967</v>
      </c>
    </row>
    <row r="25679" spans="1:5">
      <c r="A25679" s="33" t="s">
        <v>63968</v>
      </c>
      <c r="B25679" s="28" t="s">
        <v>11263</v>
      </c>
      <c r="C25679" s="28"/>
      <c r="D25679" s="31"/>
      <c r="E25679" s="31" t="s">
        <v>63969</v>
      </c>
    </row>
    <row r="25680" spans="1:5">
      <c r="A25680" s="33" t="s">
        <v>63970</v>
      </c>
      <c r="B25680" s="28" t="s">
        <v>11263</v>
      </c>
      <c r="C25680" s="28"/>
      <c r="D25680" s="31"/>
      <c r="E25680" s="31" t="s">
        <v>63971</v>
      </c>
    </row>
    <row r="25681" spans="1:5">
      <c r="A25681" s="33" t="s">
        <v>63972</v>
      </c>
      <c r="B25681" s="28" t="s">
        <v>11268</v>
      </c>
      <c r="C25681" s="28"/>
      <c r="D25681" s="31"/>
      <c r="E25681" s="31" t="s">
        <v>63973</v>
      </c>
    </row>
    <row r="25682" spans="1:5">
      <c r="A25682" s="33" t="s">
        <v>63974</v>
      </c>
      <c r="B25682" s="28" t="s">
        <v>11268</v>
      </c>
      <c r="C25682" s="28"/>
      <c r="D25682" s="31"/>
      <c r="E25682" s="31" t="s">
        <v>63975</v>
      </c>
    </row>
    <row r="25683" spans="1:5">
      <c r="A25683" s="33" t="s">
        <v>63976</v>
      </c>
      <c r="B25683" s="28" t="s">
        <v>11273</v>
      </c>
      <c r="C25683" s="28"/>
      <c r="D25683" s="31"/>
      <c r="E25683" s="31" t="s">
        <v>63977</v>
      </c>
    </row>
    <row r="25684" spans="1:5">
      <c r="A25684" s="33" t="s">
        <v>63978</v>
      </c>
      <c r="B25684" s="28" t="s">
        <v>11273</v>
      </c>
      <c r="C25684" s="28"/>
      <c r="D25684" s="31"/>
      <c r="E25684" s="31" t="s">
        <v>63979</v>
      </c>
    </row>
    <row r="25685" spans="1:5">
      <c r="A25685" s="33" t="s">
        <v>63980</v>
      </c>
      <c r="B25685" s="28" t="s">
        <v>11278</v>
      </c>
      <c r="C25685" s="28"/>
      <c r="D25685" s="31"/>
      <c r="E25685" s="31" t="s">
        <v>63981</v>
      </c>
    </row>
    <row r="25686" spans="1:5">
      <c r="A25686" s="33" t="s">
        <v>63982</v>
      </c>
      <c r="B25686" s="28" t="s">
        <v>11278</v>
      </c>
      <c r="C25686" s="28"/>
      <c r="D25686" s="31"/>
      <c r="E25686" s="31" t="s">
        <v>63983</v>
      </c>
    </row>
    <row r="25687" spans="1:5">
      <c r="A25687" s="33" t="s">
        <v>63984</v>
      </c>
      <c r="B25687" s="28" t="s">
        <v>11281</v>
      </c>
      <c r="C25687" s="28"/>
      <c r="D25687" s="31"/>
      <c r="E25687" s="31" t="s">
        <v>63985</v>
      </c>
    </row>
    <row r="25688" spans="1:5">
      <c r="A25688" s="33" t="s">
        <v>63986</v>
      </c>
      <c r="B25688" s="28" t="s">
        <v>11281</v>
      </c>
      <c r="C25688" s="28"/>
      <c r="D25688" s="31"/>
      <c r="E25688" s="31" t="s">
        <v>63987</v>
      </c>
    </row>
    <row r="25689" spans="1:5">
      <c r="A25689" s="33" t="s">
        <v>63988</v>
      </c>
      <c r="B25689" s="28" t="s">
        <v>11284</v>
      </c>
      <c r="C25689" s="28"/>
      <c r="D25689" s="31"/>
      <c r="E25689" s="31" t="s">
        <v>63989</v>
      </c>
    </row>
    <row r="25690" spans="1:5">
      <c r="A25690" s="33" t="s">
        <v>63990</v>
      </c>
      <c r="B25690" s="28" t="s">
        <v>11284</v>
      </c>
      <c r="C25690" s="28"/>
      <c r="D25690" s="31"/>
      <c r="E25690" s="31" t="s">
        <v>63991</v>
      </c>
    </row>
    <row r="25691" spans="1:5">
      <c r="A25691" s="33" t="s">
        <v>63992</v>
      </c>
      <c r="B25691" s="28" t="s">
        <v>11288</v>
      </c>
      <c r="C25691" s="28"/>
      <c r="D25691" s="31"/>
      <c r="E25691" s="31" t="s">
        <v>63993</v>
      </c>
    </row>
    <row r="25692" spans="1:5">
      <c r="A25692" s="33" t="s">
        <v>63994</v>
      </c>
      <c r="B25692" s="28" t="s">
        <v>11288</v>
      </c>
      <c r="C25692" s="28"/>
      <c r="D25692" s="31"/>
      <c r="E25692" s="31" t="s">
        <v>63995</v>
      </c>
    </row>
    <row r="25693" spans="1:5">
      <c r="A25693" s="33" t="s">
        <v>63996</v>
      </c>
      <c r="B25693" s="28" t="s">
        <v>11293</v>
      </c>
      <c r="C25693" s="28"/>
      <c r="D25693" s="31"/>
      <c r="E25693" s="31" t="s">
        <v>63997</v>
      </c>
    </row>
    <row r="25694" spans="1:5">
      <c r="A25694" s="33" t="s">
        <v>63998</v>
      </c>
      <c r="B25694" s="28" t="s">
        <v>11293</v>
      </c>
      <c r="C25694" s="28"/>
      <c r="D25694" s="31"/>
      <c r="E25694" s="31" t="s">
        <v>63999</v>
      </c>
    </row>
    <row r="25695" spans="1:5">
      <c r="A25695" s="33" t="s">
        <v>64000</v>
      </c>
      <c r="B25695" s="28" t="s">
        <v>11298</v>
      </c>
      <c r="C25695" s="28"/>
      <c r="D25695" s="31"/>
      <c r="E25695" s="31" t="s">
        <v>64001</v>
      </c>
    </row>
    <row r="25696" spans="1:5">
      <c r="A25696" s="33" t="s">
        <v>64002</v>
      </c>
      <c r="B25696" s="28" t="s">
        <v>11301</v>
      </c>
      <c r="C25696" s="28"/>
      <c r="D25696" s="31"/>
      <c r="E25696" s="31" t="s">
        <v>8280</v>
      </c>
    </row>
    <row r="25697" spans="1:5">
      <c r="A25697" s="33" t="s">
        <v>64003</v>
      </c>
      <c r="B25697" s="28" t="s">
        <v>11303</v>
      </c>
      <c r="C25697" s="28"/>
      <c r="D25697" s="31"/>
      <c r="E25697" s="31" t="s">
        <v>8280</v>
      </c>
    </row>
    <row r="25698" spans="1:5">
      <c r="A25698" s="33" t="s">
        <v>64004</v>
      </c>
      <c r="B25698" s="28" t="s">
        <v>11305</v>
      </c>
      <c r="C25698" s="28"/>
      <c r="D25698" s="31"/>
      <c r="E25698" s="31" t="s">
        <v>8280</v>
      </c>
    </row>
    <row r="25699" spans="1:5">
      <c r="A25699" s="33" t="s">
        <v>64005</v>
      </c>
      <c r="B25699" s="28" t="s">
        <v>11308</v>
      </c>
      <c r="C25699" s="28"/>
      <c r="D25699" s="31"/>
      <c r="E25699" s="31" t="s">
        <v>8280</v>
      </c>
    </row>
    <row r="25700" spans="1:5">
      <c r="A25700" s="33" t="s">
        <v>64006</v>
      </c>
      <c r="B25700" s="28" t="s">
        <v>11311</v>
      </c>
      <c r="C25700" s="28"/>
      <c r="D25700" s="31"/>
      <c r="E25700" s="31" t="s">
        <v>8280</v>
      </c>
    </row>
    <row r="25701" spans="1:5">
      <c r="A25701" s="33" t="s">
        <v>64007</v>
      </c>
      <c r="B25701" s="28" t="s">
        <v>11314</v>
      </c>
      <c r="C25701" s="28"/>
      <c r="D25701" s="31"/>
      <c r="E25701" s="31" t="s">
        <v>8280</v>
      </c>
    </row>
    <row r="25702" spans="1:5">
      <c r="A25702" s="33" t="s">
        <v>64008</v>
      </c>
      <c r="B25702" s="28" t="s">
        <v>11317</v>
      </c>
      <c r="C25702" s="28"/>
      <c r="D25702" s="31"/>
      <c r="E25702" s="31" t="s">
        <v>8280</v>
      </c>
    </row>
    <row r="25703" spans="1:5">
      <c r="A25703" s="33" t="s">
        <v>64009</v>
      </c>
      <c r="B25703" s="28" t="s">
        <v>11320</v>
      </c>
      <c r="C25703" s="28"/>
      <c r="D25703" s="31"/>
      <c r="E25703" s="31" t="s">
        <v>8280</v>
      </c>
    </row>
    <row r="25704" spans="1:5">
      <c r="A25704" s="33" t="s">
        <v>64010</v>
      </c>
      <c r="B25704" s="28" t="s">
        <v>11323</v>
      </c>
      <c r="C25704" s="28"/>
      <c r="D25704" s="31"/>
      <c r="E25704" s="31" t="s">
        <v>8280</v>
      </c>
    </row>
    <row r="25705" spans="1:5">
      <c r="A25705" s="33" t="s">
        <v>64011</v>
      </c>
      <c r="B25705" s="28" t="s">
        <v>11325</v>
      </c>
      <c r="C25705" s="28"/>
      <c r="D25705" s="31"/>
      <c r="E25705" s="31" t="s">
        <v>8280</v>
      </c>
    </row>
    <row r="25706" spans="1:5">
      <c r="A25706" s="33" t="s">
        <v>64012</v>
      </c>
      <c r="B25706" s="28" t="s">
        <v>11327</v>
      </c>
      <c r="C25706" s="28"/>
      <c r="D25706" s="31"/>
      <c r="E25706" s="31" t="s">
        <v>8280</v>
      </c>
    </row>
    <row r="25707" spans="1:5">
      <c r="A25707" s="33" t="s">
        <v>64013</v>
      </c>
      <c r="B25707" s="28" t="s">
        <v>11330</v>
      </c>
      <c r="C25707" s="28"/>
      <c r="D25707" s="31"/>
      <c r="E25707" s="31" t="s">
        <v>8280</v>
      </c>
    </row>
    <row r="25708" spans="1:5">
      <c r="A25708" s="33" t="s">
        <v>64014</v>
      </c>
      <c r="B25708" s="28" t="s">
        <v>11333</v>
      </c>
      <c r="C25708" s="28"/>
      <c r="D25708" s="31"/>
      <c r="E25708" s="31" t="s">
        <v>8280</v>
      </c>
    </row>
    <row r="25709" spans="1:5">
      <c r="A25709" s="33" t="s">
        <v>64015</v>
      </c>
      <c r="B25709" s="28" t="s">
        <v>11336</v>
      </c>
      <c r="C25709" s="28"/>
      <c r="D25709" s="31"/>
      <c r="E25709" s="31" t="s">
        <v>8280</v>
      </c>
    </row>
    <row r="25710" spans="1:5">
      <c r="A25710" s="33" t="s">
        <v>64016</v>
      </c>
      <c r="B25710" s="28" t="s">
        <v>11339</v>
      </c>
      <c r="C25710" s="28"/>
      <c r="D25710" s="31"/>
      <c r="E25710" s="31" t="s">
        <v>8280</v>
      </c>
    </row>
    <row r="25711" spans="1:5">
      <c r="A25711" s="33" t="s">
        <v>64017</v>
      </c>
      <c r="B25711" s="28" t="s">
        <v>11342</v>
      </c>
      <c r="C25711" s="28"/>
      <c r="D25711" s="31"/>
      <c r="E25711" s="31" t="s">
        <v>8280</v>
      </c>
    </row>
    <row r="25712" spans="1:5">
      <c r="A25712" s="33" t="s">
        <v>64018</v>
      </c>
      <c r="B25712" s="28" t="s">
        <v>11345</v>
      </c>
      <c r="C25712" s="28"/>
      <c r="D25712" s="31"/>
      <c r="E25712" s="31" t="s">
        <v>8280</v>
      </c>
    </row>
    <row r="25713" spans="1:5">
      <c r="A25713" s="33" t="s">
        <v>64019</v>
      </c>
      <c r="B25713" s="28" t="s">
        <v>11348</v>
      </c>
      <c r="C25713" s="28"/>
      <c r="D25713" s="31"/>
      <c r="E25713" s="31" t="s">
        <v>8280</v>
      </c>
    </row>
    <row r="25714" spans="1:5">
      <c r="A25714" s="33" t="s">
        <v>64020</v>
      </c>
      <c r="B25714" s="28" t="s">
        <v>11351</v>
      </c>
      <c r="C25714" s="28"/>
      <c r="D25714" s="31"/>
      <c r="E25714" s="31" t="s">
        <v>8280</v>
      </c>
    </row>
    <row r="25715" spans="1:5">
      <c r="A25715" s="33" t="s">
        <v>64021</v>
      </c>
      <c r="B25715" s="28" t="s">
        <v>11354</v>
      </c>
      <c r="C25715" s="28"/>
      <c r="D25715" s="31"/>
      <c r="E25715" s="31" t="s">
        <v>8280</v>
      </c>
    </row>
    <row r="25716" spans="1:5">
      <c r="A25716" s="33" t="s">
        <v>64022</v>
      </c>
      <c r="B25716" s="28" t="s">
        <v>11357</v>
      </c>
      <c r="C25716" s="28"/>
      <c r="D25716" s="31"/>
      <c r="E25716" s="31" t="s">
        <v>8280</v>
      </c>
    </row>
    <row r="25717" spans="1:5">
      <c r="A25717" s="33" t="s">
        <v>64023</v>
      </c>
      <c r="B25717" s="28" t="s">
        <v>11360</v>
      </c>
      <c r="C25717" s="28"/>
      <c r="D25717" s="31"/>
      <c r="E25717" s="31" t="s">
        <v>8280</v>
      </c>
    </row>
    <row r="25718" spans="1:5">
      <c r="A25718" s="33" t="s">
        <v>64024</v>
      </c>
      <c r="B25718" s="28" t="s">
        <v>11363</v>
      </c>
      <c r="C25718" s="28"/>
      <c r="D25718" s="31"/>
      <c r="E25718" s="31" t="s">
        <v>8280</v>
      </c>
    </row>
    <row r="25719" spans="1:5">
      <c r="A25719" s="33" t="s">
        <v>64025</v>
      </c>
      <c r="B25719" s="28" t="s">
        <v>11366</v>
      </c>
      <c r="C25719" s="28"/>
      <c r="D25719" s="31"/>
      <c r="E25719" s="31" t="s">
        <v>8280</v>
      </c>
    </row>
    <row r="25720" spans="1:5">
      <c r="A25720" s="33" t="s">
        <v>64026</v>
      </c>
      <c r="B25720" s="28" t="s">
        <v>11369</v>
      </c>
      <c r="C25720" s="28"/>
      <c r="D25720" s="31"/>
      <c r="E25720" s="31" t="s">
        <v>8280</v>
      </c>
    </row>
    <row r="25721" spans="1:5">
      <c r="A25721" s="33" t="s">
        <v>64027</v>
      </c>
      <c r="B25721" s="28" t="s">
        <v>11372</v>
      </c>
      <c r="C25721" s="28"/>
      <c r="D25721" s="31"/>
      <c r="E25721" s="31" t="s">
        <v>8280</v>
      </c>
    </row>
    <row r="25722" spans="1:5">
      <c r="A25722" s="33" t="s">
        <v>64028</v>
      </c>
      <c r="B25722" s="28" t="s">
        <v>11374</v>
      </c>
      <c r="C25722" s="28"/>
      <c r="D25722" s="31"/>
      <c r="E25722" s="31" t="s">
        <v>8280</v>
      </c>
    </row>
    <row r="25723" spans="1:5">
      <c r="A25723" s="33" t="s">
        <v>64029</v>
      </c>
      <c r="B25723" s="28" t="s">
        <v>11376</v>
      </c>
      <c r="C25723" s="28"/>
      <c r="D25723" s="31"/>
      <c r="E25723" s="31" t="s">
        <v>8280</v>
      </c>
    </row>
    <row r="25724" spans="1:5">
      <c r="A25724" s="33" t="s">
        <v>64030</v>
      </c>
      <c r="B25724" s="28" t="s">
        <v>11377</v>
      </c>
      <c r="C25724" s="28"/>
      <c r="D25724" s="31"/>
      <c r="E25724" s="31" t="s">
        <v>8280</v>
      </c>
    </row>
    <row r="25725" spans="1:5">
      <c r="A25725" s="33" t="s">
        <v>64031</v>
      </c>
      <c r="B25725" s="28" t="s">
        <v>11379</v>
      </c>
      <c r="C25725" s="28"/>
      <c r="D25725" s="31"/>
      <c r="E25725" s="31" t="s">
        <v>8280</v>
      </c>
    </row>
    <row r="25726" spans="1:5">
      <c r="A25726" s="33" t="s">
        <v>64032</v>
      </c>
      <c r="B25726" s="28" t="s">
        <v>11381</v>
      </c>
      <c r="C25726" s="28"/>
      <c r="D25726" s="31"/>
      <c r="E25726" s="31" t="s">
        <v>8280</v>
      </c>
    </row>
    <row r="25727" spans="1:5">
      <c r="A25727" s="33" t="s">
        <v>64033</v>
      </c>
      <c r="B25727" s="28" t="s">
        <v>11384</v>
      </c>
      <c r="C25727" s="28"/>
      <c r="D25727" s="31"/>
      <c r="E25727" s="31" t="s">
        <v>8280</v>
      </c>
    </row>
    <row r="25728" spans="1:5">
      <c r="A25728" s="33" t="s">
        <v>64034</v>
      </c>
      <c r="B25728" s="28" t="s">
        <v>11387</v>
      </c>
      <c r="C25728" s="28"/>
      <c r="D25728" s="31"/>
      <c r="E25728" s="31" t="s">
        <v>8280</v>
      </c>
    </row>
    <row r="25729" spans="1:5">
      <c r="A25729" s="33" t="s">
        <v>64035</v>
      </c>
      <c r="B25729" s="28" t="s">
        <v>11390</v>
      </c>
      <c r="C25729" s="28"/>
      <c r="D25729" s="31"/>
      <c r="E25729" s="31" t="s">
        <v>8280</v>
      </c>
    </row>
    <row r="25730" spans="1:5">
      <c r="A25730" s="33" t="s">
        <v>64036</v>
      </c>
      <c r="B25730" s="28" t="s">
        <v>11391</v>
      </c>
      <c r="C25730" s="28"/>
      <c r="D25730" s="31"/>
      <c r="E25730" s="31" t="s">
        <v>8280</v>
      </c>
    </row>
    <row r="25731" spans="1:5">
      <c r="A25731" s="33" t="s">
        <v>64037</v>
      </c>
      <c r="B25731" s="28" t="s">
        <v>11392</v>
      </c>
      <c r="C25731" s="28"/>
      <c r="D25731" s="31"/>
      <c r="E25731" s="31" t="s">
        <v>8280</v>
      </c>
    </row>
    <row r="25732" spans="1:5">
      <c r="A25732" s="33" t="s">
        <v>64038</v>
      </c>
      <c r="B25732" s="28" t="s">
        <v>11393</v>
      </c>
      <c r="C25732" s="28"/>
      <c r="D25732" s="31"/>
      <c r="E25732" s="31" t="s">
        <v>8280</v>
      </c>
    </row>
    <row r="25733" spans="1:5">
      <c r="A25733" s="33" t="s">
        <v>64039</v>
      </c>
      <c r="B25733" s="28" t="s">
        <v>11394</v>
      </c>
      <c r="C25733" s="28"/>
      <c r="D25733" s="31"/>
      <c r="E25733" s="31" t="s">
        <v>64040</v>
      </c>
    </row>
    <row r="25734" spans="1:5">
      <c r="A25734" s="33" t="s">
        <v>64041</v>
      </c>
      <c r="B25734" s="28" t="s">
        <v>11395</v>
      </c>
      <c r="C25734" s="28"/>
      <c r="D25734" s="31"/>
      <c r="E25734" s="31" t="s">
        <v>64042</v>
      </c>
    </row>
    <row r="25735" spans="1:5">
      <c r="A25735" s="33" t="s">
        <v>64043</v>
      </c>
      <c r="B25735" s="28" t="s">
        <v>11396</v>
      </c>
      <c r="C25735" s="28"/>
      <c r="D25735" s="31"/>
      <c r="E25735" s="31" t="s">
        <v>64040</v>
      </c>
    </row>
    <row r="25736" spans="1:5">
      <c r="A25736" s="33" t="s">
        <v>64044</v>
      </c>
      <c r="B25736" s="28" t="s">
        <v>11397</v>
      </c>
      <c r="C25736" s="28"/>
      <c r="D25736" s="31"/>
      <c r="E25736" s="31" t="s">
        <v>64042</v>
      </c>
    </row>
    <row r="25737" spans="1:5">
      <c r="A25737" s="33" t="s">
        <v>64045</v>
      </c>
      <c r="B25737" s="28" t="s">
        <v>11398</v>
      </c>
      <c r="C25737" s="28"/>
      <c r="D25737" s="31"/>
      <c r="E25737" s="31" t="s">
        <v>64040</v>
      </c>
    </row>
    <row r="25738" spans="1:5">
      <c r="A25738" s="33" t="s">
        <v>64046</v>
      </c>
      <c r="B25738" s="28" t="s">
        <v>11399</v>
      </c>
      <c r="C25738" s="28"/>
      <c r="D25738" s="31"/>
      <c r="E25738" s="31" t="s">
        <v>64042</v>
      </c>
    </row>
    <row r="25739" spans="1:5">
      <c r="A25739" s="33" t="s">
        <v>64047</v>
      </c>
      <c r="B25739" s="28" t="s">
        <v>11400</v>
      </c>
      <c r="C25739" s="28"/>
      <c r="D25739" s="31"/>
      <c r="E25739" s="31" t="s">
        <v>64040</v>
      </c>
    </row>
    <row r="25740" spans="1:5">
      <c r="A25740" s="33" t="s">
        <v>64048</v>
      </c>
      <c r="B25740" s="28" t="s">
        <v>11401</v>
      </c>
      <c r="C25740" s="28"/>
      <c r="D25740" s="31"/>
      <c r="E25740" s="31" t="s">
        <v>64042</v>
      </c>
    </row>
    <row r="25741" spans="1:5">
      <c r="A25741" s="33" t="s">
        <v>64049</v>
      </c>
      <c r="B25741" s="28" t="s">
        <v>10562</v>
      </c>
      <c r="C25741" s="28"/>
      <c r="D25741" s="31"/>
      <c r="E25741" s="31" t="s">
        <v>64050</v>
      </c>
    </row>
    <row r="25742" spans="1:5">
      <c r="A25742" s="33" t="s">
        <v>64051</v>
      </c>
      <c r="B25742" s="28" t="s">
        <v>10562</v>
      </c>
      <c r="C25742" s="28"/>
      <c r="D25742" s="31"/>
      <c r="E25742" s="31" t="s">
        <v>64052</v>
      </c>
    </row>
    <row r="25743" spans="1:5">
      <c r="A25743" s="33" t="s">
        <v>64053</v>
      </c>
      <c r="B25743" s="28" t="s">
        <v>10562</v>
      </c>
      <c r="C25743" s="28"/>
      <c r="D25743" s="31"/>
      <c r="E25743" s="31" t="s">
        <v>64054</v>
      </c>
    </row>
    <row r="25744" spans="1:5">
      <c r="A25744" s="33" t="s">
        <v>64055</v>
      </c>
      <c r="B25744" s="28" t="s">
        <v>10562</v>
      </c>
      <c r="C25744" s="28"/>
      <c r="D25744" s="31"/>
      <c r="E25744" s="31" t="s">
        <v>64056</v>
      </c>
    </row>
    <row r="25745" spans="1:5">
      <c r="A25745" s="33" t="s">
        <v>64057</v>
      </c>
      <c r="B25745" s="28" t="s">
        <v>10562</v>
      </c>
      <c r="C25745" s="28"/>
      <c r="D25745" s="31"/>
      <c r="E25745" s="31" t="s">
        <v>64058</v>
      </c>
    </row>
    <row r="25746" spans="1:5">
      <c r="A25746" s="33" t="s">
        <v>64059</v>
      </c>
      <c r="B25746" s="28" t="s">
        <v>10562</v>
      </c>
      <c r="C25746" s="28"/>
      <c r="D25746" s="31"/>
      <c r="E25746" s="31" t="s">
        <v>64060</v>
      </c>
    </row>
    <row r="25747" spans="1:5">
      <c r="A25747" s="33" t="s">
        <v>64061</v>
      </c>
      <c r="B25747" s="28" t="s">
        <v>10562</v>
      </c>
      <c r="C25747" s="28"/>
      <c r="D25747" s="31"/>
      <c r="E25747" s="31" t="s">
        <v>64062</v>
      </c>
    </row>
    <row r="25748" spans="1:5">
      <c r="A25748" s="33" t="s">
        <v>64063</v>
      </c>
      <c r="B25748" s="28" t="s">
        <v>10562</v>
      </c>
      <c r="C25748" s="28"/>
      <c r="D25748" s="31"/>
      <c r="E25748" s="31" t="s">
        <v>64064</v>
      </c>
    </row>
    <row r="25749" spans="1:5">
      <c r="A25749" s="33" t="s">
        <v>64065</v>
      </c>
      <c r="B25749" s="28" t="s">
        <v>11410</v>
      </c>
      <c r="C25749" s="28"/>
      <c r="D25749" s="31"/>
      <c r="E25749" s="31" t="s">
        <v>8280</v>
      </c>
    </row>
    <row r="25750" spans="1:5">
      <c r="A25750" s="33" t="s">
        <v>64066</v>
      </c>
      <c r="B25750" s="28" t="s">
        <v>11410</v>
      </c>
      <c r="C25750" s="28"/>
      <c r="D25750" s="31"/>
      <c r="E25750" s="31" t="s">
        <v>8280</v>
      </c>
    </row>
    <row r="25751" spans="1:5">
      <c r="A25751" s="33" t="s">
        <v>64067</v>
      </c>
      <c r="B25751" s="28" t="s">
        <v>11415</v>
      </c>
      <c r="C25751" s="28"/>
      <c r="D25751" s="31"/>
      <c r="E25751" s="31" t="s">
        <v>8280</v>
      </c>
    </row>
    <row r="25752" spans="1:5">
      <c r="A25752" s="33" t="s">
        <v>64068</v>
      </c>
      <c r="B25752" s="28" t="s">
        <v>11415</v>
      </c>
      <c r="C25752" s="28"/>
      <c r="D25752" s="31"/>
      <c r="E25752" s="31" t="s">
        <v>8280</v>
      </c>
    </row>
    <row r="25753" spans="1:5">
      <c r="A25753" s="33" t="s">
        <v>64069</v>
      </c>
      <c r="B25753" s="28" t="s">
        <v>11420</v>
      </c>
      <c r="C25753" s="28"/>
      <c r="D25753" s="31"/>
      <c r="E25753" s="31" t="s">
        <v>8280</v>
      </c>
    </row>
    <row r="25754" spans="1:5">
      <c r="A25754" s="33" t="s">
        <v>64070</v>
      </c>
      <c r="B25754" s="28" t="s">
        <v>11420</v>
      </c>
      <c r="C25754" s="28"/>
      <c r="D25754" s="31"/>
      <c r="E25754" s="31" t="s">
        <v>8280</v>
      </c>
    </row>
    <row r="25755" spans="1:5">
      <c r="A25755" s="33" t="s">
        <v>64071</v>
      </c>
      <c r="B25755" s="28" t="s">
        <v>11423</v>
      </c>
      <c r="C25755" s="28"/>
      <c r="D25755" s="31"/>
      <c r="E25755" s="31" t="s">
        <v>8280</v>
      </c>
    </row>
    <row r="25756" spans="1:5">
      <c r="A25756" s="33" t="s">
        <v>64072</v>
      </c>
      <c r="B25756" s="28" t="s">
        <v>11423</v>
      </c>
      <c r="C25756" s="28"/>
      <c r="D25756" s="31"/>
      <c r="E25756" s="31" t="s">
        <v>8280</v>
      </c>
    </row>
    <row r="25757" spans="1:5">
      <c r="A25757" s="33" t="s">
        <v>64073</v>
      </c>
      <c r="B25757" s="28" t="s">
        <v>11427</v>
      </c>
      <c r="C25757" s="28"/>
      <c r="D25757" s="31"/>
      <c r="E25757" s="31" t="s">
        <v>8280</v>
      </c>
    </row>
    <row r="25758" spans="1:5">
      <c r="A25758" s="33" t="s">
        <v>64074</v>
      </c>
      <c r="B25758" s="28" t="s">
        <v>11430</v>
      </c>
      <c r="C25758" s="28"/>
      <c r="D25758" s="31"/>
      <c r="E25758" s="31" t="s">
        <v>8280</v>
      </c>
    </row>
    <row r="25759" spans="1:5">
      <c r="A25759" s="33" t="s">
        <v>64075</v>
      </c>
      <c r="B25759" s="28" t="s">
        <v>11430</v>
      </c>
      <c r="C25759" s="28"/>
      <c r="D25759" s="31"/>
      <c r="E25759" s="31" t="s">
        <v>8280</v>
      </c>
    </row>
    <row r="25760" spans="1:5">
      <c r="A25760" s="33" t="s">
        <v>64076</v>
      </c>
      <c r="B25760" s="28" t="s">
        <v>11430</v>
      </c>
      <c r="C25760" s="28"/>
      <c r="D25760" s="31"/>
      <c r="E25760" s="31" t="s">
        <v>8280</v>
      </c>
    </row>
    <row r="25761" spans="1:5">
      <c r="A25761" s="33" t="s">
        <v>64077</v>
      </c>
      <c r="B25761" s="28" t="s">
        <v>11430</v>
      </c>
      <c r="C25761" s="28"/>
      <c r="D25761" s="31"/>
      <c r="E25761" s="31" t="s">
        <v>8280</v>
      </c>
    </row>
    <row r="25762" spans="1:5">
      <c r="A25762" s="33" t="s">
        <v>64078</v>
      </c>
      <c r="B25762" s="28" t="s">
        <v>11439</v>
      </c>
      <c r="C25762" s="28"/>
      <c r="D25762" s="31"/>
      <c r="E25762" s="31" t="s">
        <v>8280</v>
      </c>
    </row>
    <row r="25763" spans="1:5">
      <c r="A25763" s="33" t="s">
        <v>64079</v>
      </c>
      <c r="B25763" s="28" t="s">
        <v>11441</v>
      </c>
      <c r="C25763" s="28"/>
      <c r="D25763" s="31"/>
      <c r="E25763" s="31" t="s">
        <v>8280</v>
      </c>
    </row>
    <row r="25764" spans="1:5">
      <c r="A25764" s="33" t="s">
        <v>64080</v>
      </c>
      <c r="B25764" s="28" t="s">
        <v>11443</v>
      </c>
      <c r="C25764" s="28"/>
      <c r="D25764" s="31"/>
      <c r="E25764" s="31" t="s">
        <v>8280</v>
      </c>
    </row>
    <row r="25765" spans="1:5">
      <c r="A25765" s="33" t="s">
        <v>64081</v>
      </c>
      <c r="B25765" s="28" t="s">
        <v>11445</v>
      </c>
      <c r="C25765" s="28"/>
      <c r="D25765" s="31"/>
      <c r="E25765" s="31" t="s">
        <v>8280</v>
      </c>
    </row>
    <row r="25766" spans="1:5">
      <c r="A25766" s="33" t="s">
        <v>64082</v>
      </c>
      <c r="B25766" s="28" t="s">
        <v>11447</v>
      </c>
      <c r="C25766" s="28"/>
      <c r="D25766" s="31"/>
      <c r="E25766" s="31" t="s">
        <v>8280</v>
      </c>
    </row>
    <row r="25767" spans="1:5">
      <c r="A25767" s="33" t="s">
        <v>64083</v>
      </c>
      <c r="B25767" s="28" t="s">
        <v>11447</v>
      </c>
      <c r="C25767" s="28"/>
      <c r="D25767" s="31"/>
      <c r="E25767" s="31" t="s">
        <v>8280</v>
      </c>
    </row>
    <row r="25768" spans="1:5">
      <c r="A25768" s="33" t="s">
        <v>64084</v>
      </c>
      <c r="B25768" s="28" t="s">
        <v>11450</v>
      </c>
      <c r="C25768" s="28"/>
      <c r="D25768" s="31"/>
      <c r="E25768" s="31" t="s">
        <v>8280</v>
      </c>
    </row>
    <row r="25769" spans="1:5">
      <c r="A25769" s="33" t="s">
        <v>64085</v>
      </c>
      <c r="B25769" s="28" t="s">
        <v>11450</v>
      </c>
      <c r="C25769" s="28"/>
      <c r="D25769" s="31"/>
      <c r="E25769" s="31" t="s">
        <v>8280</v>
      </c>
    </row>
    <row r="25770" spans="1:5">
      <c r="A25770" s="33" t="s">
        <v>64086</v>
      </c>
      <c r="B25770" s="28" t="s">
        <v>11454</v>
      </c>
      <c r="C25770" s="28"/>
      <c r="D25770" s="31"/>
      <c r="E25770" s="31" t="s">
        <v>8280</v>
      </c>
    </row>
    <row r="25771" spans="1:5">
      <c r="A25771" s="33" t="s">
        <v>64087</v>
      </c>
      <c r="B25771" s="28" t="s">
        <v>11456</v>
      </c>
      <c r="C25771" s="28"/>
      <c r="D25771" s="31"/>
      <c r="E25771" s="31" t="s">
        <v>8280</v>
      </c>
    </row>
    <row r="25772" spans="1:5">
      <c r="A25772" s="33" t="s">
        <v>64088</v>
      </c>
      <c r="B25772" s="28" t="s">
        <v>11456</v>
      </c>
      <c r="C25772" s="28"/>
      <c r="D25772" s="31"/>
      <c r="E25772" s="31" t="s">
        <v>8280</v>
      </c>
    </row>
    <row r="25773" spans="1:5">
      <c r="A25773" s="33" t="s">
        <v>64089</v>
      </c>
      <c r="B25773" s="28" t="s">
        <v>11459</v>
      </c>
      <c r="C25773" s="28"/>
      <c r="D25773" s="31"/>
      <c r="E25773" s="31" t="s">
        <v>8280</v>
      </c>
    </row>
    <row r="25774" spans="1:5">
      <c r="A25774" s="33" t="s">
        <v>64090</v>
      </c>
      <c r="B25774" s="28" t="s">
        <v>11459</v>
      </c>
      <c r="C25774" s="28"/>
      <c r="D25774" s="31"/>
      <c r="E25774" s="31" t="s">
        <v>8280</v>
      </c>
    </row>
    <row r="25775" spans="1:5">
      <c r="A25775" s="33" t="s">
        <v>64091</v>
      </c>
      <c r="B25775" s="28" t="s">
        <v>11459</v>
      </c>
      <c r="C25775" s="28"/>
      <c r="D25775" s="31"/>
      <c r="E25775" s="31" t="s">
        <v>8280</v>
      </c>
    </row>
    <row r="25776" spans="1:5">
      <c r="A25776" s="33" t="s">
        <v>64092</v>
      </c>
      <c r="B25776" s="28" t="s">
        <v>11447</v>
      </c>
      <c r="C25776" s="28"/>
      <c r="D25776" s="31"/>
      <c r="E25776" s="31" t="s">
        <v>8280</v>
      </c>
    </row>
    <row r="25777" spans="1:5">
      <c r="A25777" s="33" t="s">
        <v>64093</v>
      </c>
      <c r="B25777" s="28" t="s">
        <v>11447</v>
      </c>
      <c r="C25777" s="28"/>
      <c r="D25777" s="31"/>
      <c r="E25777" s="31" t="s">
        <v>8280</v>
      </c>
    </row>
    <row r="25778" spans="1:5">
      <c r="A25778" s="33" t="s">
        <v>64094</v>
      </c>
      <c r="B25778" s="28" t="s">
        <v>11454</v>
      </c>
      <c r="C25778" s="28"/>
      <c r="D25778" s="31"/>
      <c r="E25778" s="31" t="s">
        <v>8280</v>
      </c>
    </row>
    <row r="25779" spans="1:5">
      <c r="A25779" s="33" t="s">
        <v>64095</v>
      </c>
      <c r="B25779" s="28" t="s">
        <v>11450</v>
      </c>
      <c r="C25779" s="28"/>
      <c r="D25779" s="31"/>
      <c r="E25779" s="31" t="s">
        <v>8280</v>
      </c>
    </row>
    <row r="25780" spans="1:5">
      <c r="A25780" s="33" t="s">
        <v>64096</v>
      </c>
      <c r="B25780" s="28" t="s">
        <v>11456</v>
      </c>
      <c r="C25780" s="28"/>
      <c r="D25780" s="31"/>
      <c r="E25780" s="31" t="s">
        <v>8280</v>
      </c>
    </row>
    <row r="25781" spans="1:5">
      <c r="A25781" s="33" t="s">
        <v>64097</v>
      </c>
      <c r="B25781" s="28" t="s">
        <v>11450</v>
      </c>
      <c r="C25781" s="28"/>
      <c r="D25781" s="31"/>
      <c r="E25781" s="31" t="s">
        <v>8280</v>
      </c>
    </row>
    <row r="25782" spans="1:5">
      <c r="A25782" s="33" t="s">
        <v>64098</v>
      </c>
      <c r="B25782" s="28" t="s">
        <v>11456</v>
      </c>
      <c r="C25782" s="28"/>
      <c r="D25782" s="31"/>
      <c r="E25782" s="31" t="s">
        <v>8280</v>
      </c>
    </row>
    <row r="25783" spans="1:5">
      <c r="A25783" s="33" t="s">
        <v>64099</v>
      </c>
      <c r="B25783" s="28" t="s">
        <v>11459</v>
      </c>
      <c r="C25783" s="28"/>
      <c r="D25783" s="31"/>
      <c r="E25783" s="31" t="s">
        <v>8280</v>
      </c>
    </row>
    <row r="25784" spans="1:5">
      <c r="A25784" s="33" t="s">
        <v>64100</v>
      </c>
      <c r="B25784" s="28" t="s">
        <v>11459</v>
      </c>
      <c r="C25784" s="28"/>
      <c r="D25784" s="31"/>
      <c r="E25784" s="31" t="s">
        <v>8280</v>
      </c>
    </row>
    <row r="25785" spans="1:5">
      <c r="A25785" s="33" t="s">
        <v>64101</v>
      </c>
      <c r="B25785" s="28" t="s">
        <v>11474</v>
      </c>
      <c r="C25785" s="28"/>
      <c r="D25785" s="31"/>
      <c r="E25785" s="31" t="s">
        <v>8280</v>
      </c>
    </row>
    <row r="25786" spans="1:5">
      <c r="A25786" s="33" t="s">
        <v>64102</v>
      </c>
      <c r="B25786" s="28" t="s">
        <v>11477</v>
      </c>
      <c r="C25786" s="28"/>
      <c r="D25786" s="31"/>
      <c r="E25786" s="31" t="s">
        <v>8280</v>
      </c>
    </row>
    <row r="25787" spans="1:5">
      <c r="A25787" s="33" t="s">
        <v>64103</v>
      </c>
      <c r="B25787" s="28" t="s">
        <v>11474</v>
      </c>
      <c r="C25787" s="28"/>
      <c r="D25787" s="31"/>
      <c r="E25787" s="31" t="s">
        <v>8280</v>
      </c>
    </row>
    <row r="25788" spans="1:5">
      <c r="A25788" s="33" t="s">
        <v>64104</v>
      </c>
      <c r="B25788" s="28" t="s">
        <v>11474</v>
      </c>
      <c r="C25788" s="28"/>
      <c r="D25788" s="31"/>
      <c r="E25788" s="31" t="s">
        <v>8280</v>
      </c>
    </row>
    <row r="25789" spans="1:5">
      <c r="A25789" s="33" t="s">
        <v>64105</v>
      </c>
      <c r="B25789" s="28" t="s">
        <v>11480</v>
      </c>
      <c r="C25789" s="28"/>
      <c r="D25789" s="31"/>
      <c r="E25789" s="31" t="s">
        <v>8280</v>
      </c>
    </row>
    <row r="25790" spans="1:5">
      <c r="A25790" s="33" t="s">
        <v>64106</v>
      </c>
      <c r="B25790" s="28" t="s">
        <v>11482</v>
      </c>
      <c r="C25790" s="28"/>
      <c r="D25790" s="31"/>
      <c r="E25790" s="31" t="s">
        <v>8280</v>
      </c>
    </row>
    <row r="25791" spans="1:5">
      <c r="A25791" s="33" t="s">
        <v>64107</v>
      </c>
      <c r="B25791" s="28" t="s">
        <v>11484</v>
      </c>
      <c r="C25791" s="28"/>
      <c r="D25791" s="31"/>
      <c r="E25791" s="31" t="s">
        <v>8280</v>
      </c>
    </row>
    <row r="25792" spans="1:5">
      <c r="A25792" s="33" t="s">
        <v>64108</v>
      </c>
      <c r="B25792" s="28" t="s">
        <v>11485</v>
      </c>
      <c r="C25792" s="28"/>
      <c r="D25792" s="31"/>
      <c r="E25792" s="31" t="s">
        <v>8280</v>
      </c>
    </row>
    <row r="25793" spans="1:5">
      <c r="A25793" s="33" t="s">
        <v>64109</v>
      </c>
      <c r="B25793" s="28" t="s">
        <v>11487</v>
      </c>
      <c r="C25793" s="28"/>
      <c r="D25793" s="31"/>
      <c r="E25793" s="31" t="s">
        <v>8280</v>
      </c>
    </row>
    <row r="25794" spans="1:5">
      <c r="A25794" s="33" t="s">
        <v>64110</v>
      </c>
      <c r="B25794" s="28" t="s">
        <v>11489</v>
      </c>
      <c r="C25794" s="28"/>
      <c r="D25794" s="31"/>
      <c r="E25794" s="31" t="s">
        <v>8280</v>
      </c>
    </row>
    <row r="25795" spans="1:5">
      <c r="A25795" s="33" t="s">
        <v>64111</v>
      </c>
      <c r="B25795" s="28" t="s">
        <v>11491</v>
      </c>
      <c r="C25795" s="28"/>
      <c r="D25795" s="31"/>
      <c r="E25795" s="31" t="s">
        <v>8280</v>
      </c>
    </row>
    <row r="25796" spans="1:5">
      <c r="A25796" s="33" t="s">
        <v>64112</v>
      </c>
      <c r="B25796" s="28" t="s">
        <v>11494</v>
      </c>
      <c r="C25796" s="28"/>
      <c r="D25796" s="31"/>
      <c r="E25796" s="31" t="s">
        <v>8280</v>
      </c>
    </row>
    <row r="25797" spans="1:5">
      <c r="A25797" s="33" t="s">
        <v>64113</v>
      </c>
      <c r="B25797" s="28" t="s">
        <v>11497</v>
      </c>
      <c r="C25797" s="28"/>
      <c r="D25797" s="31"/>
      <c r="E25797" s="31" t="s">
        <v>8280</v>
      </c>
    </row>
    <row r="25798" spans="1:5">
      <c r="A25798" s="33" t="s">
        <v>64114</v>
      </c>
      <c r="B25798" s="28" t="s">
        <v>11500</v>
      </c>
      <c r="C25798" s="28"/>
      <c r="D25798" s="31"/>
      <c r="E25798" s="31" t="s">
        <v>64115</v>
      </c>
    </row>
    <row r="25799" spans="1:5">
      <c r="A25799" s="33" t="s">
        <v>64116</v>
      </c>
      <c r="B25799" s="28" t="s">
        <v>11503</v>
      </c>
      <c r="C25799" s="28"/>
      <c r="D25799" s="31"/>
      <c r="E25799" s="31" t="s">
        <v>64117</v>
      </c>
    </row>
    <row r="25800" spans="1:5">
      <c r="A25800" s="33" t="s">
        <v>64118</v>
      </c>
      <c r="B25800" s="28" t="s">
        <v>11503</v>
      </c>
      <c r="C25800" s="28"/>
      <c r="D25800" s="31"/>
      <c r="E25800" s="31" t="s">
        <v>64119</v>
      </c>
    </row>
    <row r="25801" spans="1:5">
      <c r="A25801" s="33" t="s">
        <v>64120</v>
      </c>
      <c r="B25801" s="28" t="s">
        <v>11508</v>
      </c>
      <c r="C25801" s="28"/>
      <c r="D25801" s="31"/>
      <c r="E25801" s="31" t="s">
        <v>64121</v>
      </c>
    </row>
    <row r="25802" spans="1:5">
      <c r="A25802" s="33" t="s">
        <v>64122</v>
      </c>
      <c r="B25802" s="28" t="s">
        <v>11511</v>
      </c>
      <c r="C25802" s="28"/>
      <c r="D25802" s="31"/>
      <c r="E25802" s="31" t="s">
        <v>64121</v>
      </c>
    </row>
    <row r="25803" spans="1:5">
      <c r="A25803" s="33" t="s">
        <v>64123</v>
      </c>
      <c r="B25803" s="28" t="s">
        <v>11514</v>
      </c>
      <c r="C25803" s="28"/>
      <c r="D25803" s="31"/>
      <c r="E25803" s="31" t="s">
        <v>8280</v>
      </c>
    </row>
    <row r="25804" spans="1:5">
      <c r="A25804" s="33" t="s">
        <v>64124</v>
      </c>
      <c r="B25804" s="28" t="s">
        <v>11517</v>
      </c>
      <c r="C25804" s="28"/>
      <c r="D25804" s="31"/>
      <c r="E25804" s="31" t="s">
        <v>8280</v>
      </c>
    </row>
    <row r="25805" spans="1:5">
      <c r="A25805" s="33" t="s">
        <v>64125</v>
      </c>
      <c r="B25805" s="28" t="s">
        <v>11520</v>
      </c>
      <c r="C25805" s="28"/>
      <c r="D25805" s="31"/>
      <c r="E25805" s="31" t="s">
        <v>8280</v>
      </c>
    </row>
    <row r="25806" spans="1:5">
      <c r="A25806" s="33" t="s">
        <v>64126</v>
      </c>
      <c r="B25806" s="28" t="s">
        <v>11523</v>
      </c>
      <c r="C25806" s="28"/>
      <c r="D25806" s="31"/>
      <c r="E25806" s="31" t="s">
        <v>8280</v>
      </c>
    </row>
    <row r="25807" spans="1:5">
      <c r="A25807" s="33" t="s">
        <v>64127</v>
      </c>
      <c r="B25807" s="28"/>
      <c r="C25807" s="28"/>
      <c r="D25807" s="31"/>
      <c r="E25807" s="31" t="s">
        <v>8280</v>
      </c>
    </row>
    <row r="25808" spans="1:5">
      <c r="A25808" s="33" t="s">
        <v>64128</v>
      </c>
      <c r="B25808" s="28"/>
      <c r="C25808" s="28"/>
      <c r="D25808" s="31"/>
      <c r="E25808" s="31" t="s">
        <v>8280</v>
      </c>
    </row>
    <row r="25809" spans="1:5">
      <c r="A25809" s="33" t="s">
        <v>64129</v>
      </c>
      <c r="B25809" s="28"/>
      <c r="C25809" s="28"/>
      <c r="D25809" s="31"/>
      <c r="E25809" s="31" t="s">
        <v>8280</v>
      </c>
    </row>
    <row r="25810" spans="1:5">
      <c r="A25810" s="33" t="s">
        <v>64130</v>
      </c>
      <c r="B25810" s="28"/>
      <c r="C25810" s="28"/>
      <c r="D25810" s="31"/>
      <c r="E25810" s="31" t="s">
        <v>8280</v>
      </c>
    </row>
    <row r="25811" spans="1:5">
      <c r="A25811" s="33" t="s">
        <v>64131</v>
      </c>
      <c r="B25811" s="28"/>
      <c r="C25811" s="28"/>
      <c r="D25811" s="31"/>
      <c r="E25811" s="31" t="s">
        <v>8280</v>
      </c>
    </row>
    <row r="25812" spans="1:5">
      <c r="A25812" s="33" t="s">
        <v>64132</v>
      </c>
      <c r="B25812" s="28"/>
      <c r="C25812" s="28"/>
      <c r="D25812" s="31"/>
      <c r="E25812" s="31" t="s">
        <v>8280</v>
      </c>
    </row>
    <row r="25813" spans="1:5">
      <c r="A25813" s="33" t="s">
        <v>64133</v>
      </c>
      <c r="B25813" s="28"/>
      <c r="C25813" s="28"/>
      <c r="D25813" s="31"/>
      <c r="E25813" s="31" t="s">
        <v>8280</v>
      </c>
    </row>
    <row r="25814" spans="1:5">
      <c r="A25814" s="33" t="s">
        <v>64134</v>
      </c>
      <c r="B25814" s="28"/>
      <c r="C25814" s="28"/>
      <c r="D25814" s="31"/>
      <c r="E25814" s="31" t="s">
        <v>8280</v>
      </c>
    </row>
    <row r="25815" spans="1:5">
      <c r="A25815" s="33" t="s">
        <v>64135</v>
      </c>
      <c r="B25815" s="28" t="s">
        <v>11539</v>
      </c>
      <c r="C25815" s="28"/>
      <c r="D25815" s="31"/>
      <c r="E25815" s="31" t="s">
        <v>8280</v>
      </c>
    </row>
    <row r="25816" spans="1:5">
      <c r="A25816" s="33" t="s">
        <v>64136</v>
      </c>
      <c r="B25816" s="28" t="s">
        <v>11542</v>
      </c>
      <c r="C25816" s="28"/>
      <c r="D25816" s="31"/>
      <c r="E25816" s="31" t="s">
        <v>8280</v>
      </c>
    </row>
    <row r="25817" spans="1:5">
      <c r="A25817" s="33" t="s">
        <v>64137</v>
      </c>
      <c r="B25817" s="28" t="s">
        <v>11545</v>
      </c>
      <c r="C25817" s="28"/>
      <c r="D25817" s="31"/>
      <c r="E25817" s="31" t="s">
        <v>8280</v>
      </c>
    </row>
    <row r="25818" spans="1:5">
      <c r="A25818" s="33" t="s">
        <v>64138</v>
      </c>
      <c r="B25818" s="28" t="s">
        <v>11547</v>
      </c>
      <c r="C25818" s="28"/>
      <c r="D25818" s="31"/>
      <c r="E25818" s="31" t="s">
        <v>8280</v>
      </c>
    </row>
    <row r="25819" spans="1:5">
      <c r="A25819" s="33" t="s">
        <v>64139</v>
      </c>
      <c r="B25819" s="28" t="s">
        <v>11550</v>
      </c>
      <c r="C25819" s="28"/>
      <c r="D25819" s="31"/>
      <c r="E25819" s="31" t="s">
        <v>8280</v>
      </c>
    </row>
    <row r="25820" spans="1:5">
      <c r="A25820" s="33" t="s">
        <v>64140</v>
      </c>
      <c r="B25820" s="28" t="s">
        <v>11553</v>
      </c>
      <c r="C25820" s="28"/>
      <c r="D25820" s="31"/>
      <c r="E25820" s="31" t="s">
        <v>8280</v>
      </c>
    </row>
    <row r="25821" spans="1:5">
      <c r="A25821" s="33" t="s">
        <v>64141</v>
      </c>
      <c r="B25821" s="28" t="s">
        <v>11555</v>
      </c>
      <c r="C25821" s="28"/>
      <c r="D25821" s="31"/>
      <c r="E25821" s="31" t="s">
        <v>8280</v>
      </c>
    </row>
    <row r="25822" spans="1:5">
      <c r="A25822" s="33" t="s">
        <v>64142</v>
      </c>
      <c r="B25822" s="28" t="s">
        <v>11557</v>
      </c>
      <c r="C25822" s="28"/>
      <c r="D25822" s="31"/>
      <c r="E25822" s="31" t="s">
        <v>8280</v>
      </c>
    </row>
    <row r="25823" spans="1:5">
      <c r="A25823" s="33" t="s">
        <v>64143</v>
      </c>
      <c r="B25823" s="28" t="s">
        <v>11559</v>
      </c>
      <c r="C25823" s="28"/>
      <c r="D25823" s="31"/>
      <c r="E25823" s="31" t="s">
        <v>8280</v>
      </c>
    </row>
    <row r="25824" spans="1:5">
      <c r="A25824" s="33" t="s">
        <v>64144</v>
      </c>
      <c r="B25824" s="28" t="s">
        <v>11562</v>
      </c>
      <c r="C25824" s="28"/>
      <c r="D25824" s="31"/>
      <c r="E25824" s="31" t="s">
        <v>8280</v>
      </c>
    </row>
    <row r="25825" spans="1:5">
      <c r="A25825" s="33" t="s">
        <v>64145</v>
      </c>
      <c r="B25825" s="28" t="s">
        <v>11565</v>
      </c>
      <c r="C25825" s="28"/>
      <c r="D25825" s="31"/>
      <c r="E25825" s="31" t="s">
        <v>8280</v>
      </c>
    </row>
    <row r="25826" spans="1:5">
      <c r="A25826" s="33" t="s">
        <v>64146</v>
      </c>
      <c r="B25826" s="28" t="s">
        <v>11568</v>
      </c>
      <c r="C25826" s="28"/>
      <c r="D25826" s="31"/>
      <c r="E25826" s="31" t="s">
        <v>64147</v>
      </c>
    </row>
    <row r="25827" spans="1:5">
      <c r="A25827" s="33" t="s">
        <v>64148</v>
      </c>
      <c r="B25827" s="28"/>
      <c r="C25827" s="28"/>
      <c r="D25827" s="31"/>
      <c r="E25827" s="31" t="s">
        <v>64149</v>
      </c>
    </row>
    <row r="25828" spans="1:5">
      <c r="A25828" s="33" t="s">
        <v>64150</v>
      </c>
      <c r="B25828" s="28"/>
      <c r="C25828" s="28"/>
      <c r="D25828" s="31"/>
      <c r="E25828" s="31" t="s">
        <v>64151</v>
      </c>
    </row>
    <row r="25829" spans="1:5">
      <c r="A25829" s="33" t="s">
        <v>64152</v>
      </c>
      <c r="B25829" s="28"/>
      <c r="C25829" s="28"/>
      <c r="D25829" s="31"/>
      <c r="E25829" s="31" t="s">
        <v>64153</v>
      </c>
    </row>
    <row r="25830" spans="1:5">
      <c r="A25830" s="33" t="s">
        <v>64154</v>
      </c>
      <c r="B25830" s="28"/>
      <c r="C25830" s="28"/>
      <c r="D25830" s="31"/>
      <c r="E25830" s="31" t="s">
        <v>64155</v>
      </c>
    </row>
    <row r="25831" spans="1:5">
      <c r="A25831" s="33" t="s">
        <v>64156</v>
      </c>
      <c r="B25831" s="28"/>
      <c r="C25831" s="28"/>
      <c r="D25831" s="31"/>
      <c r="E25831" s="31" t="s">
        <v>64157</v>
      </c>
    </row>
    <row r="25832" spans="1:5">
      <c r="A25832" s="33" t="s">
        <v>64158</v>
      </c>
      <c r="B25832" s="28"/>
      <c r="C25832" s="28"/>
      <c r="D25832" s="31"/>
      <c r="E25832" s="31" t="s">
        <v>64159</v>
      </c>
    </row>
    <row r="25833" spans="1:5">
      <c r="A25833" s="33" t="s">
        <v>64160</v>
      </c>
      <c r="B25833" s="28"/>
      <c r="C25833" s="28"/>
      <c r="D25833" s="31"/>
      <c r="E25833" s="31" t="s">
        <v>64161</v>
      </c>
    </row>
    <row r="25834" spans="1:5">
      <c r="A25834" s="33" t="s">
        <v>64162</v>
      </c>
      <c r="B25834" s="28"/>
      <c r="C25834" s="28"/>
      <c r="D25834" s="31"/>
      <c r="E25834" s="31" t="s">
        <v>64151</v>
      </c>
    </row>
    <row r="25835" spans="1:5">
      <c r="A25835" s="33" t="s">
        <v>64163</v>
      </c>
      <c r="B25835" s="28"/>
      <c r="C25835" s="28"/>
      <c r="D25835" s="31"/>
      <c r="E25835" s="31" t="s">
        <v>64153</v>
      </c>
    </row>
    <row r="25836" spans="1:5">
      <c r="A25836" s="33" t="s">
        <v>64164</v>
      </c>
      <c r="B25836" s="28"/>
      <c r="C25836" s="28"/>
      <c r="D25836" s="31"/>
      <c r="E25836" s="31" t="s">
        <v>64155</v>
      </c>
    </row>
    <row r="25837" spans="1:5">
      <c r="A25837" s="33" t="s">
        <v>64165</v>
      </c>
      <c r="B25837" s="28"/>
      <c r="C25837" s="28"/>
      <c r="D25837" s="31"/>
      <c r="E25837" s="31" t="s">
        <v>64157</v>
      </c>
    </row>
    <row r="25838" spans="1:5">
      <c r="A25838" s="33" t="s">
        <v>64166</v>
      </c>
      <c r="B25838" s="28"/>
      <c r="C25838" s="28"/>
      <c r="D25838" s="31"/>
      <c r="E25838" s="31" t="s">
        <v>64159</v>
      </c>
    </row>
    <row r="25839" spans="1:5">
      <c r="A25839" s="33" t="s">
        <v>64167</v>
      </c>
      <c r="B25839" s="28"/>
      <c r="C25839" s="28"/>
      <c r="D25839" s="31"/>
      <c r="E25839" s="31" t="s">
        <v>64161</v>
      </c>
    </row>
    <row r="25840" spans="1:5">
      <c r="A25840" s="33" t="s">
        <v>64168</v>
      </c>
      <c r="B25840" s="28"/>
      <c r="C25840" s="28"/>
      <c r="D25840" s="31"/>
      <c r="E25840" s="31" t="s">
        <v>64169</v>
      </c>
    </row>
    <row r="25841" spans="1:5">
      <c r="A25841" s="33" t="s">
        <v>64170</v>
      </c>
      <c r="B25841" s="28"/>
      <c r="C25841" s="28"/>
      <c r="D25841" s="31"/>
      <c r="E25841" s="31" t="s">
        <v>64171</v>
      </c>
    </row>
    <row r="25842" spans="1:5">
      <c r="A25842" s="33" t="s">
        <v>64172</v>
      </c>
      <c r="B25842" s="28"/>
      <c r="C25842" s="28"/>
      <c r="D25842" s="31"/>
      <c r="E25842" s="31" t="s">
        <v>64173</v>
      </c>
    </row>
    <row r="25843" spans="1:5">
      <c r="A25843" s="33" t="s">
        <v>64174</v>
      </c>
      <c r="B25843" s="28"/>
      <c r="C25843" s="28"/>
      <c r="D25843" s="31"/>
      <c r="E25843" s="31" t="s">
        <v>64175</v>
      </c>
    </row>
    <row r="25844" spans="1:5">
      <c r="A25844" s="33" t="s">
        <v>64176</v>
      </c>
      <c r="B25844" s="28"/>
      <c r="C25844" s="28"/>
      <c r="D25844" s="31"/>
      <c r="E25844" s="31" t="s">
        <v>64169</v>
      </c>
    </row>
    <row r="25845" spans="1:5">
      <c r="A25845" s="33" t="s">
        <v>64177</v>
      </c>
      <c r="B25845" s="28"/>
      <c r="C25845" s="28"/>
      <c r="D25845" s="31"/>
      <c r="E25845" s="31" t="s">
        <v>64171</v>
      </c>
    </row>
    <row r="25846" spans="1:5">
      <c r="A25846" s="33" t="s">
        <v>64178</v>
      </c>
      <c r="B25846" s="28"/>
      <c r="C25846" s="28"/>
      <c r="D25846" s="31"/>
      <c r="E25846" s="31" t="s">
        <v>64173</v>
      </c>
    </row>
    <row r="25847" spans="1:5">
      <c r="A25847" s="33" t="s">
        <v>64179</v>
      </c>
      <c r="B25847" s="28"/>
      <c r="C25847" s="28"/>
      <c r="D25847" s="31"/>
      <c r="E25847" s="31" t="s">
        <v>64175</v>
      </c>
    </row>
    <row r="25848" spans="1:5">
      <c r="A25848" s="33" t="s">
        <v>64180</v>
      </c>
      <c r="B25848" s="28"/>
      <c r="C25848" s="28"/>
      <c r="D25848" s="31"/>
      <c r="E25848" s="31" t="s">
        <v>8280</v>
      </c>
    </row>
    <row r="25849" spans="1:5">
      <c r="A25849" s="33" t="s">
        <v>64181</v>
      </c>
      <c r="B25849" s="28"/>
      <c r="C25849" s="28"/>
      <c r="D25849" s="31"/>
      <c r="E25849" s="31" t="s">
        <v>8280</v>
      </c>
    </row>
    <row r="25850" spans="1:5">
      <c r="A25850" s="33" t="s">
        <v>64182</v>
      </c>
      <c r="B25850" s="28"/>
      <c r="C25850" s="28"/>
      <c r="D25850" s="31"/>
      <c r="E25850" s="31" t="s">
        <v>8280</v>
      </c>
    </row>
    <row r="25851" spans="1:5">
      <c r="A25851" s="33" t="s">
        <v>64183</v>
      </c>
      <c r="B25851" s="28"/>
      <c r="C25851" s="28"/>
      <c r="D25851" s="31"/>
      <c r="E25851" s="31" t="s">
        <v>8280</v>
      </c>
    </row>
    <row r="25852" spans="1:5">
      <c r="A25852" s="33" t="s">
        <v>64184</v>
      </c>
      <c r="B25852" s="28"/>
      <c r="C25852" s="28"/>
      <c r="D25852" s="31"/>
      <c r="E25852" s="31" t="s">
        <v>8280</v>
      </c>
    </row>
    <row r="25853" spans="1:5">
      <c r="A25853" s="33" t="s">
        <v>64185</v>
      </c>
      <c r="B25853" s="28"/>
      <c r="C25853" s="28"/>
      <c r="D25853" s="31"/>
      <c r="E25853" s="31" t="s">
        <v>64186</v>
      </c>
    </row>
    <row r="25854" spans="1:5">
      <c r="A25854" s="33" t="s">
        <v>64187</v>
      </c>
      <c r="B25854" s="28"/>
      <c r="C25854" s="28"/>
      <c r="D25854" s="31"/>
      <c r="E25854" s="31" t="s">
        <v>64186</v>
      </c>
    </row>
    <row r="25855" spans="1:5">
      <c r="A25855" s="33" t="s">
        <v>64188</v>
      </c>
      <c r="B25855" s="28"/>
      <c r="C25855" s="28"/>
      <c r="D25855" s="31"/>
      <c r="E25855" s="31" t="s">
        <v>64189</v>
      </c>
    </row>
    <row r="25856" spans="1:5">
      <c r="A25856" s="33" t="s">
        <v>64190</v>
      </c>
      <c r="B25856" s="28"/>
      <c r="C25856" s="28"/>
      <c r="D25856" s="31"/>
      <c r="E25856" s="31" t="s">
        <v>64189</v>
      </c>
    </row>
    <row r="25857" spans="1:5">
      <c r="A25857" s="33" t="s">
        <v>64191</v>
      </c>
      <c r="B25857" s="28" t="s">
        <v>11624</v>
      </c>
      <c r="C25857" s="28"/>
      <c r="D25857" s="31"/>
      <c r="E25857" s="31" t="s">
        <v>8280</v>
      </c>
    </row>
    <row r="25858" spans="1:5">
      <c r="A25858" s="33" t="s">
        <v>64192</v>
      </c>
      <c r="B25858" s="28" t="s">
        <v>11627</v>
      </c>
      <c r="C25858" s="28"/>
      <c r="D25858" s="31"/>
      <c r="E25858" s="31" t="s">
        <v>8280</v>
      </c>
    </row>
    <row r="25859" spans="1:5">
      <c r="A25859" s="33" t="s">
        <v>64193</v>
      </c>
      <c r="B25859" s="28" t="s">
        <v>11630</v>
      </c>
      <c r="C25859" s="28"/>
      <c r="D25859" s="31"/>
      <c r="E25859" s="31" t="s">
        <v>8280</v>
      </c>
    </row>
    <row r="25860" spans="1:5">
      <c r="A25860" s="33" t="s">
        <v>64194</v>
      </c>
      <c r="B25860" s="28" t="s">
        <v>11633</v>
      </c>
      <c r="C25860" s="28"/>
      <c r="D25860" s="31"/>
      <c r="E25860" s="31" t="s">
        <v>8280</v>
      </c>
    </row>
    <row r="25861" spans="1:5">
      <c r="A25861" s="33" t="s">
        <v>64195</v>
      </c>
      <c r="B25861" s="28" t="s">
        <v>11636</v>
      </c>
      <c r="C25861" s="28"/>
      <c r="D25861" s="31"/>
      <c r="E25861" s="31" t="s">
        <v>8280</v>
      </c>
    </row>
    <row r="25862" spans="1:5">
      <c r="A25862" s="33" t="s">
        <v>64196</v>
      </c>
      <c r="B25862" s="28" t="s">
        <v>11639</v>
      </c>
      <c r="C25862" s="28"/>
      <c r="D25862" s="31"/>
      <c r="E25862" s="31" t="s">
        <v>8280</v>
      </c>
    </row>
    <row r="25863" spans="1:5">
      <c r="A25863" s="33" t="s">
        <v>64197</v>
      </c>
      <c r="B25863" s="28" t="s">
        <v>11642</v>
      </c>
      <c r="C25863" s="28"/>
      <c r="D25863" s="31"/>
      <c r="E25863" s="31" t="s">
        <v>8280</v>
      </c>
    </row>
    <row r="25864" spans="1:5">
      <c r="A25864" s="33" t="s">
        <v>64198</v>
      </c>
      <c r="B25864" s="28" t="s">
        <v>11645</v>
      </c>
      <c r="C25864" s="28"/>
      <c r="D25864" s="31"/>
      <c r="E25864" s="31" t="s">
        <v>8280</v>
      </c>
    </row>
    <row r="25865" spans="1:5">
      <c r="A25865" s="33" t="s">
        <v>64199</v>
      </c>
      <c r="B25865" s="28" t="s">
        <v>11648</v>
      </c>
      <c r="C25865" s="28"/>
      <c r="D25865" s="31"/>
      <c r="E25865" s="31" t="s">
        <v>8280</v>
      </c>
    </row>
    <row r="25866" spans="1:5">
      <c r="A25866" s="33" t="s">
        <v>64200</v>
      </c>
      <c r="B25866" s="28" t="s">
        <v>11651</v>
      </c>
      <c r="C25866" s="28"/>
      <c r="D25866" s="31"/>
      <c r="E25866" s="31" t="s">
        <v>8280</v>
      </c>
    </row>
    <row r="25867" spans="1:5">
      <c r="A25867" s="33" t="s">
        <v>64201</v>
      </c>
      <c r="B25867" s="28" t="s">
        <v>11654</v>
      </c>
      <c r="C25867" s="28"/>
      <c r="D25867" s="31"/>
      <c r="E25867" s="31" t="s">
        <v>8280</v>
      </c>
    </row>
    <row r="25868" spans="1:5">
      <c r="A25868" s="33" t="s">
        <v>64202</v>
      </c>
      <c r="B25868" s="28" t="s">
        <v>11657</v>
      </c>
      <c r="C25868" s="28"/>
      <c r="D25868" s="31"/>
      <c r="E25868" s="31" t="s">
        <v>8280</v>
      </c>
    </row>
    <row r="25869" spans="1:5">
      <c r="A25869" s="33" t="s">
        <v>64203</v>
      </c>
      <c r="B25869" s="28" t="s">
        <v>11660</v>
      </c>
      <c r="C25869" s="28"/>
      <c r="D25869" s="31"/>
      <c r="E25869" s="31" t="s">
        <v>8280</v>
      </c>
    </row>
    <row r="25870" spans="1:5">
      <c r="A25870" s="33" t="s">
        <v>64204</v>
      </c>
      <c r="B25870" s="28" t="s">
        <v>11662</v>
      </c>
      <c r="C25870" s="28"/>
      <c r="D25870" s="31"/>
      <c r="E25870" s="31" t="s">
        <v>8280</v>
      </c>
    </row>
    <row r="25871" spans="1:5">
      <c r="A25871" s="33" t="s">
        <v>64205</v>
      </c>
      <c r="B25871" s="28" t="s">
        <v>11642</v>
      </c>
      <c r="C25871" s="28"/>
      <c r="D25871" s="31"/>
      <c r="E25871" s="31" t="s">
        <v>8280</v>
      </c>
    </row>
    <row r="25872" spans="1:5">
      <c r="A25872" s="33" t="s">
        <v>64206</v>
      </c>
      <c r="B25872" s="28" t="s">
        <v>11665</v>
      </c>
      <c r="C25872" s="28"/>
      <c r="D25872" s="31"/>
      <c r="E25872" s="31" t="s">
        <v>8280</v>
      </c>
    </row>
    <row r="25873" spans="1:5">
      <c r="A25873" s="33" t="s">
        <v>64207</v>
      </c>
      <c r="B25873" s="28" t="s">
        <v>11668</v>
      </c>
      <c r="C25873" s="28"/>
      <c r="D25873" s="31"/>
      <c r="E25873" s="31" t="s">
        <v>8280</v>
      </c>
    </row>
    <row r="25874" spans="1:5">
      <c r="A25874" s="33" t="s">
        <v>64208</v>
      </c>
      <c r="B25874" s="28" t="s">
        <v>11671</v>
      </c>
      <c r="C25874" s="28"/>
      <c r="D25874" s="31"/>
      <c r="E25874" s="31" t="s">
        <v>8280</v>
      </c>
    </row>
    <row r="25875" spans="1:5">
      <c r="A25875" s="33" t="s">
        <v>64209</v>
      </c>
      <c r="B25875" s="28" t="s">
        <v>11642</v>
      </c>
      <c r="C25875" s="28"/>
      <c r="D25875" s="31"/>
      <c r="E25875" s="31" t="s">
        <v>8280</v>
      </c>
    </row>
    <row r="25876" spans="1:5">
      <c r="A25876" s="33" t="s">
        <v>64210</v>
      </c>
      <c r="B25876" s="28" t="s">
        <v>11676</v>
      </c>
      <c r="C25876" s="28"/>
      <c r="D25876" s="31"/>
      <c r="E25876" s="31" t="s">
        <v>8280</v>
      </c>
    </row>
    <row r="25877" spans="1:5">
      <c r="A25877" s="33" t="s">
        <v>64211</v>
      </c>
      <c r="B25877" s="28" t="s">
        <v>11679</v>
      </c>
      <c r="C25877" s="28"/>
      <c r="D25877" s="31"/>
      <c r="E25877" s="31" t="s">
        <v>8280</v>
      </c>
    </row>
    <row r="25878" spans="1:5">
      <c r="A25878" s="33" t="s">
        <v>64212</v>
      </c>
      <c r="B25878" s="28" t="s">
        <v>11682</v>
      </c>
      <c r="C25878" s="28"/>
      <c r="D25878" s="31"/>
      <c r="E25878" s="31" t="s">
        <v>8280</v>
      </c>
    </row>
    <row r="25879" spans="1:5">
      <c r="A25879" s="33" t="s">
        <v>64213</v>
      </c>
      <c r="B25879" s="28" t="s">
        <v>11642</v>
      </c>
      <c r="C25879" s="28"/>
      <c r="D25879" s="31"/>
      <c r="E25879" s="31" t="s">
        <v>8280</v>
      </c>
    </row>
    <row r="25880" spans="1:5">
      <c r="A25880" s="33" t="s">
        <v>64214</v>
      </c>
      <c r="B25880" s="28" t="s">
        <v>11687</v>
      </c>
      <c r="C25880" s="28"/>
      <c r="D25880" s="31"/>
      <c r="E25880" s="31" t="s">
        <v>8280</v>
      </c>
    </row>
    <row r="25881" spans="1:5">
      <c r="A25881" s="33" t="s">
        <v>64215</v>
      </c>
      <c r="B25881" s="28" t="s">
        <v>11690</v>
      </c>
      <c r="C25881" s="28"/>
      <c r="D25881" s="31"/>
      <c r="E25881" s="31" t="s">
        <v>8280</v>
      </c>
    </row>
    <row r="25882" spans="1:5">
      <c r="A25882" s="33" t="s">
        <v>64216</v>
      </c>
      <c r="B25882" s="28" t="s">
        <v>11693</v>
      </c>
      <c r="C25882" s="28"/>
      <c r="D25882" s="31"/>
      <c r="E25882" s="31" t="s">
        <v>8280</v>
      </c>
    </row>
    <row r="25883" spans="1:5">
      <c r="A25883" s="33" t="s">
        <v>64217</v>
      </c>
      <c r="B25883" s="28" t="s">
        <v>11642</v>
      </c>
      <c r="C25883" s="28"/>
      <c r="D25883" s="31"/>
      <c r="E25883" s="31" t="s">
        <v>11365</v>
      </c>
    </row>
    <row r="25884" spans="1:5">
      <c r="A25884" s="33" t="s">
        <v>64218</v>
      </c>
      <c r="B25884" s="28" t="s">
        <v>11698</v>
      </c>
      <c r="C25884" s="28"/>
      <c r="D25884" s="31"/>
      <c r="E25884" s="31" t="s">
        <v>11368</v>
      </c>
    </row>
    <row r="25885" spans="1:5">
      <c r="A25885" s="33" t="s">
        <v>64219</v>
      </c>
      <c r="B25885" s="28" t="s">
        <v>11698</v>
      </c>
      <c r="C25885" s="28"/>
      <c r="D25885" s="31"/>
      <c r="E25885" s="31" t="s">
        <v>11362</v>
      </c>
    </row>
    <row r="25886" spans="1:5">
      <c r="A25886" s="33" t="s">
        <v>60809</v>
      </c>
      <c r="B25886" s="28" t="s">
        <v>11703</v>
      </c>
      <c r="C25886" s="28"/>
      <c r="D25886" s="31"/>
      <c r="E25886" s="31" t="s">
        <v>60810</v>
      </c>
    </row>
    <row r="25887" spans="1:5">
      <c r="A25887" s="33" t="s">
        <v>59657</v>
      </c>
      <c r="B25887" s="28" t="s">
        <v>11706</v>
      </c>
      <c r="C25887" s="28"/>
      <c r="D25887" s="31"/>
      <c r="E25887" s="31" t="s">
        <v>59658</v>
      </c>
    </row>
    <row r="25888" spans="1:5">
      <c r="A25888" s="33" t="s">
        <v>59662</v>
      </c>
      <c r="B25888" s="28" t="s">
        <v>11709</v>
      </c>
      <c r="C25888" s="28"/>
      <c r="D25888" s="31"/>
      <c r="E25888" s="31" t="s">
        <v>59664</v>
      </c>
    </row>
    <row r="25889" spans="1:5">
      <c r="A25889" s="33" t="s">
        <v>61160</v>
      </c>
      <c r="B25889" s="28" t="s">
        <v>11712</v>
      </c>
      <c r="C25889" s="28"/>
      <c r="D25889" s="31"/>
      <c r="E25889" s="31" t="s">
        <v>61161</v>
      </c>
    </row>
    <row r="25890" spans="1:5">
      <c r="A25890" s="33" t="s">
        <v>64220</v>
      </c>
      <c r="B25890" s="28" t="s">
        <v>11712</v>
      </c>
      <c r="C25890" s="28"/>
      <c r="D25890" s="31"/>
      <c r="E25890" s="31" t="s">
        <v>64221</v>
      </c>
    </row>
    <row r="25891" spans="1:5">
      <c r="A25891" s="33" t="s">
        <v>59249</v>
      </c>
      <c r="B25891" s="28" t="s">
        <v>11717</v>
      </c>
      <c r="C25891" s="28"/>
      <c r="D25891" s="31"/>
      <c r="E25891" s="31" t="s">
        <v>59252</v>
      </c>
    </row>
    <row r="25892" spans="1:5">
      <c r="A25892" s="33" t="s">
        <v>59246</v>
      </c>
      <c r="B25892" s="28" t="s">
        <v>11720</v>
      </c>
      <c r="C25892" s="28"/>
      <c r="D25892" s="31"/>
      <c r="E25892" s="31" t="s">
        <v>59248</v>
      </c>
    </row>
    <row r="25893" spans="1:5">
      <c r="A25893" s="33" t="s">
        <v>64222</v>
      </c>
      <c r="B25893" s="28" t="s">
        <v>11723</v>
      </c>
      <c r="C25893" s="28"/>
      <c r="D25893" s="31"/>
      <c r="E25893" s="31" t="s">
        <v>64223</v>
      </c>
    </row>
    <row r="25894" spans="1:5">
      <c r="A25894" s="33" t="s">
        <v>64224</v>
      </c>
      <c r="B25894" s="28" t="s">
        <v>11726</v>
      </c>
      <c r="C25894" s="28"/>
      <c r="D25894" s="31"/>
      <c r="E25894" s="31" t="s">
        <v>64225</v>
      </c>
    </row>
    <row r="25895" spans="1:5">
      <c r="A25895" s="33" t="s">
        <v>64226</v>
      </c>
      <c r="B25895" s="28" t="s">
        <v>11729</v>
      </c>
      <c r="C25895" s="28"/>
      <c r="D25895" s="31"/>
      <c r="E25895" s="31" t="s">
        <v>64227</v>
      </c>
    </row>
    <row r="25896" spans="1:5">
      <c r="A25896" s="33" t="s">
        <v>64228</v>
      </c>
      <c r="B25896" s="28" t="s">
        <v>11732</v>
      </c>
      <c r="C25896" s="28"/>
      <c r="D25896" s="31"/>
      <c r="E25896" s="31" t="s">
        <v>64229</v>
      </c>
    </row>
    <row r="25897" spans="1:5">
      <c r="A25897" s="33" t="s">
        <v>64230</v>
      </c>
      <c r="B25897" s="28" t="s">
        <v>11735</v>
      </c>
      <c r="C25897" s="28"/>
      <c r="D25897" s="31"/>
      <c r="E25897" s="31" t="s">
        <v>64231</v>
      </c>
    </row>
    <row r="25898" spans="1:5">
      <c r="A25898" s="33" t="s">
        <v>64232</v>
      </c>
      <c r="B25898" s="28" t="s">
        <v>11738</v>
      </c>
      <c r="C25898" s="28"/>
      <c r="D25898" s="31"/>
      <c r="E25898" s="31" t="s">
        <v>64233</v>
      </c>
    </row>
    <row r="25899" spans="1:5">
      <c r="A25899" s="33" t="s">
        <v>64234</v>
      </c>
      <c r="B25899" s="28" t="s">
        <v>11741</v>
      </c>
      <c r="C25899" s="28"/>
      <c r="D25899" s="31"/>
      <c r="E25899" s="31" t="s">
        <v>64235</v>
      </c>
    </row>
    <row r="25900" spans="1:5">
      <c r="A25900" s="33" t="s">
        <v>64236</v>
      </c>
      <c r="B25900" s="28" t="s">
        <v>11743</v>
      </c>
      <c r="C25900" s="28"/>
      <c r="D25900" s="31"/>
      <c r="E25900" s="31" t="s">
        <v>64237</v>
      </c>
    </row>
    <row r="25901" spans="1:5">
      <c r="A25901" s="33" t="s">
        <v>64238</v>
      </c>
      <c r="B25901" s="28" t="s">
        <v>11745</v>
      </c>
      <c r="C25901" s="28"/>
      <c r="D25901" s="31"/>
      <c r="E25901" s="31" t="s">
        <v>64239</v>
      </c>
    </row>
    <row r="25902" spans="1:5">
      <c r="A25902" s="33" t="s">
        <v>64240</v>
      </c>
      <c r="B25902" s="28" t="s">
        <v>11747</v>
      </c>
      <c r="C25902" s="28"/>
      <c r="D25902" s="31"/>
      <c r="E25902" s="31" t="s">
        <v>64241</v>
      </c>
    </row>
    <row r="25903" spans="1:5">
      <c r="A25903" s="33" t="s">
        <v>64242</v>
      </c>
      <c r="B25903" s="28" t="s">
        <v>11726</v>
      </c>
      <c r="C25903" s="28"/>
      <c r="D25903" s="31"/>
      <c r="E25903" s="31" t="s">
        <v>64243</v>
      </c>
    </row>
    <row r="25904" spans="1:5">
      <c r="A25904" s="33" t="s">
        <v>64244</v>
      </c>
      <c r="B25904" s="28" t="s">
        <v>11735</v>
      </c>
      <c r="C25904" s="28"/>
      <c r="D25904" s="31"/>
      <c r="E25904" s="31" t="s">
        <v>64245</v>
      </c>
    </row>
    <row r="25905" spans="1:5">
      <c r="A25905" s="33" t="s">
        <v>64246</v>
      </c>
      <c r="B25905" s="28" t="s">
        <v>11738</v>
      </c>
      <c r="C25905" s="28"/>
      <c r="D25905" s="31"/>
      <c r="E25905" s="31" t="s">
        <v>64247</v>
      </c>
    </row>
    <row r="25906" spans="1:5">
      <c r="A25906" s="33" t="s">
        <v>64248</v>
      </c>
      <c r="B25906" s="28" t="s">
        <v>11752</v>
      </c>
      <c r="C25906" s="28"/>
      <c r="D25906" s="31"/>
      <c r="E25906" s="31" t="s">
        <v>64249</v>
      </c>
    </row>
    <row r="25907" spans="1:5">
      <c r="A25907" s="33" t="s">
        <v>64250</v>
      </c>
      <c r="B25907" s="28" t="s">
        <v>11703</v>
      </c>
      <c r="C25907" s="28"/>
      <c r="D25907" s="31"/>
      <c r="E25907" s="31" t="s">
        <v>64251</v>
      </c>
    </row>
    <row r="25908" spans="1:5">
      <c r="A25908" s="33" t="s">
        <v>64252</v>
      </c>
      <c r="B25908" s="28" t="s">
        <v>11755</v>
      </c>
      <c r="C25908" s="28"/>
      <c r="D25908" s="31"/>
      <c r="E25908" s="31" t="s">
        <v>64253</v>
      </c>
    </row>
    <row r="25909" spans="1:5">
      <c r="A25909" s="33" t="s">
        <v>64254</v>
      </c>
      <c r="B25909" s="28" t="s">
        <v>11757</v>
      </c>
      <c r="C25909" s="28"/>
      <c r="D25909" s="31"/>
      <c r="E25909" s="31" t="s">
        <v>8280</v>
      </c>
    </row>
    <row r="25910" spans="1:5">
      <c r="A25910" s="33" t="s">
        <v>64255</v>
      </c>
      <c r="B25910" s="28" t="s">
        <v>11759</v>
      </c>
      <c r="C25910" s="28"/>
      <c r="D25910" s="31"/>
      <c r="E25910" s="31" t="s">
        <v>64256</v>
      </c>
    </row>
    <row r="25911" spans="1:5">
      <c r="A25911" s="33" t="s">
        <v>64257</v>
      </c>
      <c r="B25911" s="28" t="s">
        <v>11703</v>
      </c>
      <c r="C25911" s="28"/>
      <c r="D25911" s="31"/>
      <c r="E25911" s="31" t="s">
        <v>64258</v>
      </c>
    </row>
    <row r="25912" spans="1:5">
      <c r="A25912" s="33" t="s">
        <v>64259</v>
      </c>
      <c r="B25912" s="28" t="s">
        <v>11761</v>
      </c>
      <c r="C25912" s="28"/>
      <c r="D25912" s="31"/>
      <c r="E25912" s="31" t="s">
        <v>64260</v>
      </c>
    </row>
    <row r="25913" spans="1:5">
      <c r="A25913" s="33" t="s">
        <v>64261</v>
      </c>
      <c r="B25913" s="28" t="s">
        <v>11703</v>
      </c>
      <c r="C25913" s="28"/>
      <c r="D25913" s="31"/>
      <c r="E25913" s="31" t="s">
        <v>64262</v>
      </c>
    </row>
    <row r="25914" spans="1:5">
      <c r="A25914" s="33" t="s">
        <v>64263</v>
      </c>
      <c r="B25914" s="28" t="s">
        <v>11762</v>
      </c>
      <c r="C25914" s="28"/>
      <c r="D25914" s="31"/>
      <c r="E25914" s="31" t="s">
        <v>64264</v>
      </c>
    </row>
    <row r="25915" spans="1:5">
      <c r="A25915" s="33" t="s">
        <v>64265</v>
      </c>
      <c r="B25915" s="28" t="s">
        <v>11762</v>
      </c>
      <c r="C25915" s="28"/>
      <c r="D25915" s="31"/>
      <c r="E25915" s="31" t="s">
        <v>64264</v>
      </c>
    </row>
    <row r="25916" spans="1:5">
      <c r="A25916" s="33" t="s">
        <v>64266</v>
      </c>
      <c r="B25916" s="28" t="s">
        <v>11762</v>
      </c>
      <c r="C25916" s="28"/>
      <c r="D25916" s="31"/>
      <c r="E25916" s="31" t="s">
        <v>64264</v>
      </c>
    </row>
    <row r="25917" spans="1:5">
      <c r="A25917" s="33" t="s">
        <v>64267</v>
      </c>
      <c r="B25917" s="28" t="s">
        <v>11763</v>
      </c>
      <c r="C25917" s="28"/>
      <c r="D25917" s="31"/>
      <c r="E25917" s="31" t="s">
        <v>64268</v>
      </c>
    </row>
    <row r="25918" spans="1:5">
      <c r="A25918" s="33" t="s">
        <v>64269</v>
      </c>
      <c r="B25918" s="28" t="s">
        <v>11766</v>
      </c>
      <c r="C25918" s="28"/>
      <c r="D25918" s="31"/>
      <c r="E25918" s="31" t="s">
        <v>10832</v>
      </c>
    </row>
    <row r="25919" spans="1:5">
      <c r="A25919" s="33" t="s">
        <v>64270</v>
      </c>
      <c r="B25919" s="28" t="s">
        <v>11769</v>
      </c>
      <c r="C25919" s="28"/>
      <c r="D25919" s="31"/>
      <c r="E25919" s="31" t="s">
        <v>64271</v>
      </c>
    </row>
    <row r="25920" spans="1:5">
      <c r="A25920" s="33" t="s">
        <v>64272</v>
      </c>
      <c r="B25920" s="28" t="s">
        <v>11772</v>
      </c>
      <c r="C25920" s="28"/>
      <c r="D25920" s="31"/>
      <c r="E25920" s="31" t="s">
        <v>10826</v>
      </c>
    </row>
    <row r="25921" spans="1:5">
      <c r="A25921" s="33" t="s">
        <v>64273</v>
      </c>
      <c r="B25921" s="28" t="s">
        <v>11775</v>
      </c>
      <c r="C25921" s="28"/>
      <c r="D25921" s="31"/>
      <c r="E25921" s="31" t="s">
        <v>10829</v>
      </c>
    </row>
    <row r="25922" spans="1:5">
      <c r="A25922" s="33" t="s">
        <v>64274</v>
      </c>
      <c r="B25922" s="28" t="s">
        <v>11741</v>
      </c>
      <c r="C25922" s="28"/>
      <c r="D25922" s="31"/>
      <c r="E25922" s="31" t="s">
        <v>10859</v>
      </c>
    </row>
    <row r="25923" spans="1:5">
      <c r="A25923" s="33" t="s">
        <v>64275</v>
      </c>
      <c r="B25923" s="28" t="s">
        <v>11743</v>
      </c>
      <c r="C25923" s="28"/>
      <c r="D25923" s="31"/>
      <c r="E25923" s="31" t="s">
        <v>10862</v>
      </c>
    </row>
    <row r="25924" spans="1:5">
      <c r="A25924" s="33" t="s">
        <v>64276</v>
      </c>
      <c r="B25924" s="28" t="s">
        <v>11782</v>
      </c>
      <c r="C25924" s="28"/>
      <c r="D25924" s="31"/>
      <c r="E25924" s="31" t="s">
        <v>10867</v>
      </c>
    </row>
    <row r="25925" spans="1:5">
      <c r="A25925" s="33" t="s">
        <v>64277</v>
      </c>
      <c r="B25925" s="28" t="s">
        <v>11741</v>
      </c>
      <c r="C25925" s="28"/>
      <c r="D25925" s="31"/>
      <c r="E25925" s="31" t="s">
        <v>10865</v>
      </c>
    </row>
    <row r="25926" spans="1:5">
      <c r="A25926" s="33" t="s">
        <v>59917</v>
      </c>
      <c r="B25926" s="28" t="s">
        <v>11787</v>
      </c>
      <c r="C25926" s="28"/>
      <c r="D25926" s="31"/>
      <c r="E25926" s="31" t="s">
        <v>59920</v>
      </c>
    </row>
    <row r="25927" spans="1:5">
      <c r="A25927" s="33" t="s">
        <v>64278</v>
      </c>
      <c r="B25927" s="28" t="s">
        <v>11790</v>
      </c>
      <c r="C25927" s="28"/>
      <c r="D25927" s="31"/>
      <c r="E25927" s="31" t="s">
        <v>10835</v>
      </c>
    </row>
    <row r="25928" spans="1:5">
      <c r="A25928" s="33" t="s">
        <v>64279</v>
      </c>
      <c r="B25928" s="28" t="s">
        <v>11793</v>
      </c>
      <c r="C25928" s="28"/>
      <c r="D25928" s="31"/>
      <c r="E25928" s="31" t="s">
        <v>10570</v>
      </c>
    </row>
    <row r="25929" spans="1:5">
      <c r="A25929" s="33" t="s">
        <v>58536</v>
      </c>
      <c r="B25929" s="28" t="s">
        <v>11795</v>
      </c>
      <c r="C25929" s="28"/>
      <c r="D25929" s="31"/>
      <c r="E25929" s="31" t="s">
        <v>10573</v>
      </c>
    </row>
    <row r="25930" spans="1:5">
      <c r="A25930" s="33" t="s">
        <v>64280</v>
      </c>
      <c r="B25930" s="28" t="s">
        <v>11703</v>
      </c>
      <c r="C25930" s="28"/>
      <c r="D25930" s="31"/>
      <c r="E25930" s="31" t="s">
        <v>10573</v>
      </c>
    </row>
    <row r="25931" spans="1:5">
      <c r="A25931" s="33" t="s">
        <v>64281</v>
      </c>
      <c r="B25931" s="28" t="s">
        <v>11799</v>
      </c>
      <c r="C25931" s="28"/>
      <c r="D25931" s="31"/>
      <c r="E25931" s="31" t="s">
        <v>10876</v>
      </c>
    </row>
    <row r="25932" spans="1:5">
      <c r="A25932" s="33" t="s">
        <v>64282</v>
      </c>
      <c r="B25932" s="28" t="s">
        <v>11743</v>
      </c>
      <c r="C25932" s="28"/>
      <c r="D25932" s="31"/>
      <c r="E25932" s="31" t="s">
        <v>10879</v>
      </c>
    </row>
    <row r="25933" spans="1:5">
      <c r="A25933" s="33" t="s">
        <v>64283</v>
      </c>
      <c r="B25933" s="28" t="s">
        <v>11803</v>
      </c>
      <c r="C25933" s="28"/>
      <c r="D25933" s="31"/>
      <c r="E25933" s="31" t="s">
        <v>64284</v>
      </c>
    </row>
    <row r="25934" spans="1:5">
      <c r="A25934" s="33" t="s">
        <v>64285</v>
      </c>
      <c r="B25934" s="28" t="s">
        <v>11805</v>
      </c>
      <c r="C25934" s="28"/>
      <c r="D25934" s="31"/>
      <c r="E25934" s="31" t="s">
        <v>10838</v>
      </c>
    </row>
    <row r="25935" spans="1:5">
      <c r="A25935" s="33" t="s">
        <v>64286</v>
      </c>
      <c r="B25935" s="28" t="s">
        <v>11775</v>
      </c>
      <c r="C25935" s="28"/>
      <c r="D25935" s="31"/>
      <c r="E25935" s="31" t="s">
        <v>10841</v>
      </c>
    </row>
    <row r="25936" spans="1:5">
      <c r="A25936" s="33" t="s">
        <v>64287</v>
      </c>
      <c r="B25936" s="28" t="s">
        <v>11808</v>
      </c>
      <c r="C25936" s="28"/>
      <c r="D25936" s="31"/>
      <c r="E25936" s="31" t="s">
        <v>10870</v>
      </c>
    </row>
    <row r="25937" spans="1:5">
      <c r="A25937" s="33" t="s">
        <v>59059</v>
      </c>
      <c r="B25937" s="28" t="s">
        <v>11741</v>
      </c>
      <c r="C25937" s="28"/>
      <c r="D25937" s="31"/>
      <c r="E25937" s="31" t="s">
        <v>10873</v>
      </c>
    </row>
    <row r="25938" spans="1:5">
      <c r="A25938" s="33" t="s">
        <v>59923</v>
      </c>
      <c r="B25938" s="28" t="s">
        <v>11812</v>
      </c>
      <c r="C25938" s="28"/>
      <c r="D25938" s="31"/>
      <c r="E25938" s="31" t="s">
        <v>59925</v>
      </c>
    </row>
    <row r="25939" spans="1:5">
      <c r="A25939" s="33" t="s">
        <v>64288</v>
      </c>
      <c r="B25939" s="28" t="s">
        <v>11815</v>
      </c>
      <c r="C25939" s="28"/>
      <c r="D25939" s="31"/>
      <c r="E25939" s="31" t="s">
        <v>64289</v>
      </c>
    </row>
    <row r="25940" spans="1:5">
      <c r="A25940" s="33" t="s">
        <v>64290</v>
      </c>
      <c r="B25940" s="28" t="s">
        <v>11815</v>
      </c>
      <c r="C25940" s="28"/>
      <c r="D25940" s="31"/>
      <c r="E25940" s="31" t="s">
        <v>64291</v>
      </c>
    </row>
    <row r="25941" spans="1:5">
      <c r="A25941" s="33" t="s">
        <v>64292</v>
      </c>
      <c r="B25941" s="28" t="s">
        <v>11815</v>
      </c>
      <c r="C25941" s="28"/>
      <c r="D25941" s="31"/>
      <c r="E25941" s="31" t="s">
        <v>64293</v>
      </c>
    </row>
    <row r="25942" spans="1:5">
      <c r="A25942" s="33" t="s">
        <v>58550</v>
      </c>
      <c r="B25942" s="28" t="s">
        <v>11815</v>
      </c>
      <c r="C25942" s="28"/>
      <c r="D25942" s="31"/>
      <c r="E25942" s="31" t="s">
        <v>58553</v>
      </c>
    </row>
    <row r="25943" spans="1:5">
      <c r="A25943" s="33" t="s">
        <v>64294</v>
      </c>
      <c r="B25943" s="28" t="s">
        <v>11703</v>
      </c>
      <c r="C25943" s="28"/>
      <c r="D25943" s="31"/>
      <c r="E25943" s="31" t="s">
        <v>64295</v>
      </c>
    </row>
    <row r="25944" spans="1:5">
      <c r="A25944" s="33" t="s">
        <v>64296</v>
      </c>
      <c r="B25944" s="28" t="s">
        <v>11824</v>
      </c>
      <c r="C25944" s="28"/>
      <c r="D25944" s="31"/>
      <c r="E25944" s="31" t="s">
        <v>64297</v>
      </c>
    </row>
    <row r="25945" spans="1:5">
      <c r="A25945" s="33" t="s">
        <v>64298</v>
      </c>
      <c r="B25945" s="28" t="s">
        <v>11743</v>
      </c>
      <c r="C25945" s="28"/>
      <c r="D25945" s="31"/>
      <c r="E25945" s="31" t="s">
        <v>64299</v>
      </c>
    </row>
    <row r="25946" spans="1:5">
      <c r="A25946" s="33" t="s">
        <v>64300</v>
      </c>
      <c r="B25946" s="28" t="s">
        <v>11815</v>
      </c>
      <c r="C25946" s="28"/>
      <c r="D25946" s="31"/>
      <c r="E25946" s="31" t="s">
        <v>64291</v>
      </c>
    </row>
    <row r="25947" spans="1:5">
      <c r="A25947" s="33" t="s">
        <v>58838</v>
      </c>
      <c r="B25947" s="28" t="s">
        <v>11829</v>
      </c>
      <c r="C25947" s="28"/>
      <c r="D25947" s="31"/>
      <c r="E25947" s="31" t="s">
        <v>58841</v>
      </c>
    </row>
    <row r="25948" spans="1:5">
      <c r="A25948" s="33" t="s">
        <v>64301</v>
      </c>
      <c r="B25948" s="28" t="s">
        <v>11831</v>
      </c>
      <c r="C25948" s="28"/>
      <c r="D25948" s="31"/>
      <c r="E25948" s="31" t="s">
        <v>64302</v>
      </c>
    </row>
    <row r="25949" spans="1:5">
      <c r="A25949" s="33" t="s">
        <v>64303</v>
      </c>
      <c r="B25949" s="28" t="s">
        <v>11775</v>
      </c>
      <c r="C25949" s="28"/>
      <c r="D25949" s="31"/>
      <c r="E25949" s="31" t="s">
        <v>64304</v>
      </c>
    </row>
    <row r="25950" spans="1:5">
      <c r="A25950" s="33" t="s">
        <v>64305</v>
      </c>
      <c r="B25950" s="28" t="s">
        <v>11836</v>
      </c>
      <c r="C25950" s="28"/>
      <c r="D25950" s="31"/>
      <c r="E25950" s="31" t="s">
        <v>64306</v>
      </c>
    </row>
    <row r="25951" spans="1:5">
      <c r="A25951" s="33" t="s">
        <v>64307</v>
      </c>
      <c r="B25951" s="28" t="s">
        <v>11741</v>
      </c>
      <c r="C25951" s="28"/>
      <c r="D25951" s="31"/>
      <c r="E25951" s="31" t="s">
        <v>64308</v>
      </c>
    </row>
    <row r="25952" spans="1:5">
      <c r="A25952" s="33" t="s">
        <v>59288</v>
      </c>
      <c r="B25952" s="28" t="s">
        <v>11841</v>
      </c>
      <c r="C25952" s="28"/>
      <c r="D25952" s="31"/>
      <c r="E25952" s="31" t="s">
        <v>59290</v>
      </c>
    </row>
    <row r="25953" spans="1:5">
      <c r="A25953" s="33" t="s">
        <v>60561</v>
      </c>
      <c r="B25953" s="28" t="s">
        <v>11844</v>
      </c>
      <c r="C25953" s="28"/>
      <c r="D25953" s="31"/>
      <c r="E25953" s="31" t="s">
        <v>60563</v>
      </c>
    </row>
    <row r="25954" spans="1:5">
      <c r="A25954" s="33" t="s">
        <v>60039</v>
      </c>
      <c r="B25954" s="28" t="s">
        <v>11847</v>
      </c>
      <c r="C25954" s="28"/>
      <c r="D25954" s="31"/>
      <c r="E25954" s="31" t="s">
        <v>60041</v>
      </c>
    </row>
    <row r="25955" spans="1:5">
      <c r="A25955" s="33" t="s">
        <v>64309</v>
      </c>
      <c r="B25955" s="28" t="s">
        <v>11850</v>
      </c>
      <c r="C25955" s="28"/>
      <c r="D25955" s="31"/>
      <c r="E25955" s="31" t="s">
        <v>64310</v>
      </c>
    </row>
    <row r="25956" spans="1:5">
      <c r="A25956" s="33" t="s">
        <v>64311</v>
      </c>
      <c r="B25956" s="28" t="s">
        <v>11853</v>
      </c>
      <c r="C25956" s="28"/>
      <c r="D25956" s="31"/>
      <c r="E25956" s="31" t="s">
        <v>10609</v>
      </c>
    </row>
    <row r="25957" spans="1:5">
      <c r="A25957" s="33" t="s">
        <v>64312</v>
      </c>
      <c r="B25957" s="28" t="s">
        <v>11853</v>
      </c>
      <c r="C25957" s="28"/>
      <c r="D25957" s="31"/>
      <c r="E25957" s="31" t="s">
        <v>10614</v>
      </c>
    </row>
    <row r="25958" spans="1:5">
      <c r="A25958" s="33" t="s">
        <v>64313</v>
      </c>
      <c r="B25958" s="28" t="s">
        <v>11858</v>
      </c>
      <c r="C25958" s="28"/>
      <c r="D25958" s="31"/>
      <c r="E25958" s="31" t="s">
        <v>10609</v>
      </c>
    </row>
    <row r="25959" spans="1:5">
      <c r="A25959" s="33" t="s">
        <v>64314</v>
      </c>
      <c r="B25959" s="28" t="s">
        <v>11861</v>
      </c>
      <c r="C25959" s="28"/>
      <c r="D25959" s="31"/>
      <c r="E25959" s="31" t="s">
        <v>10607</v>
      </c>
    </row>
    <row r="25960" spans="1:5">
      <c r="A25960" s="33" t="s">
        <v>64315</v>
      </c>
      <c r="B25960" s="28" t="s">
        <v>11703</v>
      </c>
      <c r="C25960" s="28"/>
      <c r="D25960" s="31"/>
      <c r="E25960" s="31" t="s">
        <v>10611</v>
      </c>
    </row>
    <row r="25961" spans="1:5">
      <c r="A25961" s="33" t="s">
        <v>64316</v>
      </c>
      <c r="B25961" s="28" t="s">
        <v>11703</v>
      </c>
      <c r="C25961" s="28"/>
      <c r="D25961" s="31"/>
      <c r="E25961" s="31" t="s">
        <v>64317</v>
      </c>
    </row>
    <row r="25962" spans="1:5">
      <c r="A25962" s="33" t="s">
        <v>60049</v>
      </c>
      <c r="B25962" s="28" t="s">
        <v>11853</v>
      </c>
      <c r="C25962" s="28"/>
      <c r="D25962" s="31"/>
      <c r="E25962" s="31" t="s">
        <v>10607</v>
      </c>
    </row>
    <row r="25963" spans="1:5">
      <c r="A25963" s="33" t="s">
        <v>60052</v>
      </c>
      <c r="B25963" s="28" t="s">
        <v>11861</v>
      </c>
      <c r="C25963" s="28"/>
      <c r="D25963" s="31"/>
      <c r="E25963" s="31" t="s">
        <v>10611</v>
      </c>
    </row>
    <row r="25964" spans="1:5">
      <c r="A25964" s="33" t="s">
        <v>64318</v>
      </c>
      <c r="B25964" s="28" t="s">
        <v>11703</v>
      </c>
      <c r="C25964" s="28"/>
      <c r="D25964" s="31"/>
      <c r="E25964" s="31" t="s">
        <v>10607</v>
      </c>
    </row>
    <row r="25965" spans="1:5">
      <c r="A25965" s="33" t="s">
        <v>60564</v>
      </c>
      <c r="B25965" s="28" t="s">
        <v>11874</v>
      </c>
      <c r="C25965" s="28"/>
      <c r="D25965" s="31"/>
      <c r="E25965" s="31" t="s">
        <v>60566</v>
      </c>
    </row>
    <row r="25966" spans="1:5">
      <c r="A25966" s="33" t="s">
        <v>64319</v>
      </c>
      <c r="B25966" s="28" t="s">
        <v>11877</v>
      </c>
      <c r="C25966" s="28"/>
      <c r="D25966" s="31"/>
      <c r="E25966" s="31" t="s">
        <v>10634</v>
      </c>
    </row>
    <row r="25967" spans="1:5">
      <c r="A25967" s="33" t="s">
        <v>64320</v>
      </c>
      <c r="B25967" s="28" t="s">
        <v>11880</v>
      </c>
      <c r="C25967" s="28"/>
      <c r="D25967" s="31"/>
      <c r="E25967" s="31" t="s">
        <v>10625</v>
      </c>
    </row>
    <row r="25968" spans="1:5">
      <c r="A25968" s="33" t="s">
        <v>64321</v>
      </c>
      <c r="B25968" s="28" t="s">
        <v>11880</v>
      </c>
      <c r="C25968" s="28"/>
      <c r="D25968" s="31"/>
      <c r="E25968" s="31" t="s">
        <v>10631</v>
      </c>
    </row>
    <row r="25969" spans="1:5">
      <c r="A25969" s="33" t="s">
        <v>64322</v>
      </c>
      <c r="B25969" s="28" t="s">
        <v>11703</v>
      </c>
      <c r="C25969" s="28"/>
      <c r="D25969" s="31"/>
      <c r="E25969" s="31" t="s">
        <v>10628</v>
      </c>
    </row>
    <row r="25970" spans="1:5">
      <c r="A25970" s="33" t="s">
        <v>64323</v>
      </c>
      <c r="B25970" s="28" t="s">
        <v>11703</v>
      </c>
      <c r="C25970" s="28"/>
      <c r="D25970" s="31"/>
      <c r="E25970" s="31" t="s">
        <v>64324</v>
      </c>
    </row>
    <row r="25971" spans="1:5">
      <c r="A25971" s="33" t="s">
        <v>60206</v>
      </c>
      <c r="B25971" s="28" t="s">
        <v>11889</v>
      </c>
      <c r="C25971" s="28"/>
      <c r="D25971" s="31"/>
      <c r="E25971" s="31" t="s">
        <v>60208</v>
      </c>
    </row>
    <row r="25972" spans="1:5">
      <c r="A25972" s="33" t="s">
        <v>60209</v>
      </c>
      <c r="B25972" s="28" t="s">
        <v>11892</v>
      </c>
      <c r="C25972" s="28"/>
      <c r="D25972" s="31"/>
      <c r="E25972" s="31" t="s">
        <v>60211</v>
      </c>
    </row>
    <row r="25973" spans="1:5">
      <c r="A25973" s="33" t="s">
        <v>60073</v>
      </c>
      <c r="B25973" s="28" t="s">
        <v>11895</v>
      </c>
      <c r="C25973" s="28"/>
      <c r="D25973" s="31"/>
      <c r="E25973" s="31" t="s">
        <v>10631</v>
      </c>
    </row>
    <row r="25974" spans="1:5">
      <c r="A25974" s="33" t="s">
        <v>60066</v>
      </c>
      <c r="B25974" s="28" t="s">
        <v>11898</v>
      </c>
      <c r="C25974" s="28"/>
      <c r="D25974" s="31"/>
      <c r="E25974" s="31" t="s">
        <v>10628</v>
      </c>
    </row>
    <row r="25975" spans="1:5">
      <c r="A25975" s="33" t="s">
        <v>60576</v>
      </c>
      <c r="B25975" s="28" t="s">
        <v>11901</v>
      </c>
      <c r="C25975" s="28"/>
      <c r="D25975" s="31"/>
      <c r="E25975" s="31" t="s">
        <v>10654</v>
      </c>
    </row>
    <row r="25976" spans="1:5">
      <c r="A25976" s="33" t="s">
        <v>60579</v>
      </c>
      <c r="B25976" s="28" t="s">
        <v>11904</v>
      </c>
      <c r="C25976" s="28"/>
      <c r="D25976" s="31"/>
      <c r="E25976" s="31" t="s">
        <v>10657</v>
      </c>
    </row>
    <row r="25977" spans="1:5">
      <c r="A25977" s="33" t="s">
        <v>60582</v>
      </c>
      <c r="B25977" s="28" t="s">
        <v>11904</v>
      </c>
      <c r="C25977" s="28"/>
      <c r="D25977" s="31"/>
      <c r="E25977" s="31" t="s">
        <v>10660</v>
      </c>
    </row>
    <row r="25978" spans="1:5">
      <c r="A25978" s="33" t="s">
        <v>60174</v>
      </c>
      <c r="B25978" s="28" t="s">
        <v>11909</v>
      </c>
      <c r="C25978" s="28"/>
      <c r="D25978" s="31"/>
      <c r="E25978" s="31" t="s">
        <v>10648</v>
      </c>
    </row>
    <row r="25979" spans="1:5">
      <c r="A25979" s="33" t="s">
        <v>60596</v>
      </c>
      <c r="B25979" s="28" t="s">
        <v>11911</v>
      </c>
      <c r="C25979" s="28"/>
      <c r="D25979" s="31"/>
      <c r="E25979" s="31" t="s">
        <v>10663</v>
      </c>
    </row>
    <row r="25980" spans="1:5">
      <c r="A25980" s="33" t="s">
        <v>60599</v>
      </c>
      <c r="B25980" s="28" t="s">
        <v>11913</v>
      </c>
      <c r="C25980" s="28"/>
      <c r="D25980" s="31"/>
      <c r="E25980" s="31" t="s">
        <v>10668</v>
      </c>
    </row>
    <row r="25981" spans="1:5">
      <c r="A25981" s="33" t="s">
        <v>60602</v>
      </c>
      <c r="B25981" s="28" t="s">
        <v>11913</v>
      </c>
      <c r="C25981" s="28"/>
      <c r="D25981" s="31"/>
      <c r="E25981" s="31" t="s">
        <v>10671</v>
      </c>
    </row>
    <row r="25982" spans="1:5">
      <c r="A25982" s="33" t="s">
        <v>60605</v>
      </c>
      <c r="B25982" s="28" t="s">
        <v>11913</v>
      </c>
      <c r="C25982" s="28"/>
      <c r="D25982" s="31"/>
      <c r="E25982" s="31" t="s">
        <v>10674</v>
      </c>
    </row>
    <row r="25983" spans="1:5">
      <c r="A25983" s="33" t="s">
        <v>60609</v>
      </c>
      <c r="B25983" s="28" t="s">
        <v>11917</v>
      </c>
      <c r="C25983" s="28"/>
      <c r="D25983" s="31"/>
      <c r="E25983" s="31" t="s">
        <v>10677</v>
      </c>
    </row>
    <row r="25984" spans="1:5">
      <c r="A25984" s="33" t="s">
        <v>60612</v>
      </c>
      <c r="B25984" s="28" t="s">
        <v>11917</v>
      </c>
      <c r="C25984" s="28"/>
      <c r="D25984" s="31"/>
      <c r="E25984" s="31" t="s">
        <v>10680</v>
      </c>
    </row>
    <row r="25985" spans="1:5">
      <c r="A25985" s="33" t="s">
        <v>64325</v>
      </c>
      <c r="B25985" s="28" t="s">
        <v>11917</v>
      </c>
      <c r="C25985" s="28"/>
      <c r="D25985" s="31"/>
      <c r="E25985" s="31" t="s">
        <v>8280</v>
      </c>
    </row>
    <row r="25986" spans="1:5">
      <c r="A25986" s="33" t="s">
        <v>64326</v>
      </c>
      <c r="B25986" s="28" t="s">
        <v>11712</v>
      </c>
      <c r="C25986" s="28"/>
      <c r="D25986" s="31"/>
      <c r="E25986" s="31" t="s">
        <v>8280</v>
      </c>
    </row>
    <row r="25987" spans="1:5">
      <c r="A25987" s="33" t="s">
        <v>64327</v>
      </c>
      <c r="B25987" s="28" t="s">
        <v>11712</v>
      </c>
      <c r="C25987" s="28"/>
      <c r="D25987" s="31"/>
      <c r="E25987" s="31" t="s">
        <v>8280</v>
      </c>
    </row>
    <row r="25988" spans="1:5">
      <c r="A25988" s="33" t="s">
        <v>64328</v>
      </c>
      <c r="B25988" s="28" t="s">
        <v>11712</v>
      </c>
      <c r="C25988" s="28"/>
      <c r="D25988" s="31"/>
      <c r="E25988" s="31" t="s">
        <v>8280</v>
      </c>
    </row>
    <row r="25989" spans="1:5">
      <c r="A25989" s="33" t="s">
        <v>64329</v>
      </c>
      <c r="B25989" s="28" t="s">
        <v>11712</v>
      </c>
      <c r="C25989" s="28"/>
      <c r="D25989" s="31"/>
      <c r="E25989" s="31" t="s">
        <v>8280</v>
      </c>
    </row>
    <row r="25990" spans="1:5">
      <c r="A25990" s="33" t="s">
        <v>64330</v>
      </c>
      <c r="B25990" s="28" t="s">
        <v>11712</v>
      </c>
      <c r="C25990" s="28"/>
      <c r="D25990" s="31"/>
      <c r="E25990" s="31" t="s">
        <v>8280</v>
      </c>
    </row>
    <row r="25991" spans="1:5">
      <c r="A25991" s="33" t="s">
        <v>64331</v>
      </c>
      <c r="B25991" s="28" t="s">
        <v>11712</v>
      </c>
      <c r="C25991" s="28"/>
      <c r="D25991" s="31"/>
      <c r="E25991" s="31" t="s">
        <v>8280</v>
      </c>
    </row>
    <row r="25992" spans="1:5">
      <c r="A25992" s="33" t="s">
        <v>64332</v>
      </c>
      <c r="B25992" s="28" t="s">
        <v>11712</v>
      </c>
      <c r="C25992" s="28"/>
      <c r="D25992" s="31"/>
      <c r="E25992" s="31" t="s">
        <v>8280</v>
      </c>
    </row>
    <row r="25993" spans="1:5">
      <c r="A25993" s="33" t="s">
        <v>64333</v>
      </c>
      <c r="B25993" s="28" t="s">
        <v>11712</v>
      </c>
      <c r="C25993" s="28"/>
      <c r="D25993" s="31"/>
      <c r="E25993" s="31" t="s">
        <v>8280</v>
      </c>
    </row>
    <row r="25994" spans="1:5">
      <c r="A25994" s="33" t="s">
        <v>64334</v>
      </c>
      <c r="B25994" s="28" t="s">
        <v>11937</v>
      </c>
      <c r="C25994" s="28"/>
      <c r="D25994" s="31"/>
      <c r="E25994" s="31" t="s">
        <v>8280</v>
      </c>
    </row>
    <row r="25995" spans="1:5">
      <c r="A25995" s="33" t="s">
        <v>64335</v>
      </c>
      <c r="B25995" s="28" t="s">
        <v>11939</v>
      </c>
      <c r="C25995" s="28"/>
      <c r="D25995" s="31"/>
      <c r="E25995" s="31" t="s">
        <v>8280</v>
      </c>
    </row>
    <row r="25996" spans="1:5">
      <c r="A25996" s="33" t="s">
        <v>64336</v>
      </c>
      <c r="B25996" s="28" t="s">
        <v>11941</v>
      </c>
      <c r="C25996" s="28"/>
      <c r="D25996" s="31"/>
      <c r="E25996" s="31" t="s">
        <v>11157</v>
      </c>
    </row>
    <row r="25997" spans="1:5">
      <c r="A25997" s="33" t="s">
        <v>64337</v>
      </c>
      <c r="B25997" s="28" t="s">
        <v>11944</v>
      </c>
      <c r="C25997" s="28"/>
      <c r="D25997" s="31"/>
      <c r="E25997" s="31" t="s">
        <v>8280</v>
      </c>
    </row>
    <row r="25998" spans="1:5">
      <c r="A25998" s="33" t="s">
        <v>64338</v>
      </c>
      <c r="B25998" s="28" t="s">
        <v>11947</v>
      </c>
      <c r="C25998" s="28"/>
      <c r="D25998" s="31"/>
      <c r="E25998" s="31" t="s">
        <v>8280</v>
      </c>
    </row>
    <row r="25999" spans="1:5">
      <c r="A25999" s="33" t="s">
        <v>64339</v>
      </c>
      <c r="B25999" s="28" t="s">
        <v>11950</v>
      </c>
      <c r="C25999" s="28"/>
      <c r="D25999" s="31"/>
      <c r="E25999" s="31" t="s">
        <v>8280</v>
      </c>
    </row>
    <row r="26000" spans="1:5">
      <c r="A26000" s="33" t="s">
        <v>64340</v>
      </c>
      <c r="B26000" s="28" t="s">
        <v>11953</v>
      </c>
      <c r="C26000" s="28"/>
      <c r="D26000" s="31"/>
      <c r="E26000" s="31" t="s">
        <v>64341</v>
      </c>
    </row>
    <row r="26001" spans="1:5">
      <c r="A26001" s="33" t="s">
        <v>64342</v>
      </c>
      <c r="B26001" s="28" t="s">
        <v>11956</v>
      </c>
      <c r="C26001" s="28"/>
      <c r="D26001" s="31"/>
      <c r="E26001" s="31" t="s">
        <v>64343</v>
      </c>
    </row>
    <row r="26002" spans="1:5">
      <c r="A26002" s="33" t="s">
        <v>64344</v>
      </c>
      <c r="B26002" s="28" t="s">
        <v>11959</v>
      </c>
      <c r="C26002" s="28"/>
      <c r="D26002" s="31"/>
      <c r="E26002" s="31" t="s">
        <v>8280</v>
      </c>
    </row>
    <row r="26003" spans="1:5">
      <c r="A26003" s="33" t="s">
        <v>64345</v>
      </c>
      <c r="B26003" s="28" t="s">
        <v>11947</v>
      </c>
      <c r="C26003" s="28"/>
      <c r="D26003" s="31"/>
      <c r="E26003" s="31" t="s">
        <v>8280</v>
      </c>
    </row>
    <row r="26004" spans="1:5">
      <c r="A26004" s="33" t="s">
        <v>64346</v>
      </c>
      <c r="B26004" s="28" t="s">
        <v>11950</v>
      </c>
      <c r="C26004" s="28"/>
      <c r="D26004" s="31"/>
      <c r="E26004" s="31" t="s">
        <v>8280</v>
      </c>
    </row>
    <row r="26005" spans="1:5">
      <c r="A26005" s="33" t="s">
        <v>64347</v>
      </c>
      <c r="B26005" s="28" t="s">
        <v>11966</v>
      </c>
      <c r="C26005" s="28"/>
      <c r="D26005" s="31"/>
      <c r="E26005" s="31" t="s">
        <v>8280</v>
      </c>
    </row>
    <row r="26006" spans="1:5">
      <c r="A26006" s="33" t="s">
        <v>64348</v>
      </c>
      <c r="B26006" s="28" t="s">
        <v>11968</v>
      </c>
      <c r="C26006" s="28"/>
      <c r="D26006" s="31"/>
      <c r="E26006" s="31" t="s">
        <v>8280</v>
      </c>
    </row>
    <row r="26007" spans="1:5">
      <c r="A26007" s="33" t="s">
        <v>64349</v>
      </c>
      <c r="B26007" s="28" t="s">
        <v>11968</v>
      </c>
      <c r="C26007" s="28"/>
      <c r="D26007" s="31"/>
      <c r="E26007" s="31" t="s">
        <v>8280</v>
      </c>
    </row>
    <row r="26008" spans="1:5">
      <c r="A26008" s="33" t="s">
        <v>64350</v>
      </c>
      <c r="B26008" s="28" t="s">
        <v>11973</v>
      </c>
      <c r="C26008" s="28"/>
      <c r="D26008" s="31"/>
      <c r="E26008" s="31" t="s">
        <v>64351</v>
      </c>
    </row>
    <row r="26009" spans="1:5">
      <c r="A26009" s="33" t="s">
        <v>64352</v>
      </c>
      <c r="B26009" s="28" t="s">
        <v>11976</v>
      </c>
      <c r="C26009" s="28"/>
      <c r="D26009" s="31"/>
      <c r="E26009" s="31" t="s">
        <v>64353</v>
      </c>
    </row>
    <row r="26010" spans="1:5">
      <c r="A26010" s="33" t="s">
        <v>64354</v>
      </c>
      <c r="B26010" s="28" t="s">
        <v>11976</v>
      </c>
      <c r="C26010" s="28"/>
      <c r="D26010" s="31"/>
      <c r="E26010" s="31" t="s">
        <v>64355</v>
      </c>
    </row>
    <row r="26011" spans="1:5">
      <c r="A26011" s="33" t="s">
        <v>64356</v>
      </c>
      <c r="B26011" s="28" t="s">
        <v>11981</v>
      </c>
      <c r="C26011" s="28"/>
      <c r="D26011" s="31"/>
      <c r="E26011" s="31" t="s">
        <v>11117</v>
      </c>
    </row>
    <row r="26012" spans="1:5">
      <c r="A26012" s="33" t="s">
        <v>64357</v>
      </c>
      <c r="B26012" s="28" t="s">
        <v>11984</v>
      </c>
      <c r="C26012" s="28"/>
      <c r="D26012" s="31"/>
      <c r="E26012" s="31" t="s">
        <v>64358</v>
      </c>
    </row>
    <row r="26013" spans="1:5">
      <c r="A26013" s="33" t="s">
        <v>64359</v>
      </c>
      <c r="B26013" s="28" t="s">
        <v>11986</v>
      </c>
      <c r="C26013" s="28"/>
      <c r="D26013" s="31"/>
      <c r="E26013" s="31" t="s">
        <v>64360</v>
      </c>
    </row>
    <row r="26014" spans="1:5">
      <c r="A26014" s="33" t="s">
        <v>64361</v>
      </c>
      <c r="B26014" s="28" t="s">
        <v>11989</v>
      </c>
      <c r="C26014" s="28"/>
      <c r="D26014" s="31"/>
      <c r="E26014" s="31" t="s">
        <v>64362</v>
      </c>
    </row>
    <row r="26015" spans="1:5">
      <c r="A26015" s="33" t="s">
        <v>64363</v>
      </c>
      <c r="B26015" s="28" t="s">
        <v>11986</v>
      </c>
      <c r="C26015" s="28"/>
      <c r="D26015" s="31"/>
      <c r="E26015" s="31" t="s">
        <v>8280</v>
      </c>
    </row>
    <row r="26016" spans="1:5">
      <c r="A26016" s="33" t="s">
        <v>64364</v>
      </c>
      <c r="B26016" s="28" t="s">
        <v>11994</v>
      </c>
      <c r="C26016" s="28"/>
      <c r="D26016" s="31"/>
      <c r="E26016" s="31" t="s">
        <v>64365</v>
      </c>
    </row>
    <row r="26017" spans="1:5">
      <c r="A26017" s="33" t="s">
        <v>64366</v>
      </c>
      <c r="B26017" s="28" t="s">
        <v>11997</v>
      </c>
      <c r="C26017" s="28"/>
      <c r="D26017" s="31"/>
      <c r="E26017" s="31" t="s">
        <v>64367</v>
      </c>
    </row>
    <row r="26018" spans="1:5">
      <c r="A26018" s="33" t="s">
        <v>64368</v>
      </c>
      <c r="B26018" s="28" t="s">
        <v>12000</v>
      </c>
      <c r="C26018" s="28"/>
      <c r="D26018" s="31"/>
      <c r="E26018" s="31" t="s">
        <v>11163</v>
      </c>
    </row>
    <row r="26019" spans="1:5">
      <c r="A26019" s="33" t="s">
        <v>64369</v>
      </c>
      <c r="B26019" s="28" t="s">
        <v>12003</v>
      </c>
      <c r="C26019" s="28"/>
      <c r="D26019" s="31"/>
      <c r="E26019" s="31" t="s">
        <v>11160</v>
      </c>
    </row>
    <row r="26020" spans="1:5">
      <c r="A26020" s="33" t="s">
        <v>59207</v>
      </c>
      <c r="B26020" s="28" t="s">
        <v>12006</v>
      </c>
      <c r="C26020" s="28"/>
      <c r="D26020" s="31"/>
      <c r="E26020" s="31" t="s">
        <v>59209</v>
      </c>
    </row>
    <row r="26021" spans="1:5">
      <c r="A26021" s="33" t="s">
        <v>64370</v>
      </c>
      <c r="B26021" s="28" t="s">
        <v>12009</v>
      </c>
      <c r="C26021" s="28"/>
      <c r="D26021" s="31"/>
      <c r="E26021" s="31" t="s">
        <v>64371</v>
      </c>
    </row>
    <row r="26022" spans="1:5">
      <c r="A26022" s="33" t="s">
        <v>64372</v>
      </c>
      <c r="B26022" s="28" t="s">
        <v>12012</v>
      </c>
      <c r="C26022" s="28"/>
      <c r="D26022" s="31"/>
      <c r="E26022" s="31" t="s">
        <v>64373</v>
      </c>
    </row>
    <row r="26023" spans="1:5">
      <c r="A26023" s="33" t="s">
        <v>64374</v>
      </c>
      <c r="B26023" s="28" t="s">
        <v>12015</v>
      </c>
      <c r="C26023" s="28"/>
      <c r="D26023" s="31"/>
      <c r="E26023" s="31" t="s">
        <v>8280</v>
      </c>
    </row>
    <row r="26024" spans="1:5">
      <c r="A26024" s="33" t="s">
        <v>64375</v>
      </c>
      <c r="B26024" s="28" t="s">
        <v>12018</v>
      </c>
      <c r="C26024" s="28"/>
      <c r="D26024" s="31"/>
      <c r="E26024" s="31" t="s">
        <v>8280</v>
      </c>
    </row>
    <row r="26025" spans="1:5">
      <c r="A26025" s="33" t="s">
        <v>64376</v>
      </c>
      <c r="B26025" s="28" t="s">
        <v>11968</v>
      </c>
      <c r="C26025" s="28"/>
      <c r="D26025" s="31"/>
      <c r="E26025" s="31" t="s">
        <v>8280</v>
      </c>
    </row>
    <row r="26026" spans="1:5">
      <c r="A26026" s="33" t="s">
        <v>64377</v>
      </c>
      <c r="B26026" s="28" t="s">
        <v>12023</v>
      </c>
      <c r="C26026" s="28"/>
      <c r="D26026" s="31"/>
      <c r="E26026" s="31" t="s">
        <v>64378</v>
      </c>
    </row>
    <row r="26027" spans="1:5">
      <c r="A26027" s="33" t="s">
        <v>64379</v>
      </c>
      <c r="B26027" s="28" t="s">
        <v>12024</v>
      </c>
      <c r="C26027" s="28"/>
      <c r="D26027" s="31"/>
      <c r="E26027" s="31" t="s">
        <v>64380</v>
      </c>
    </row>
    <row r="26028" spans="1:5">
      <c r="A26028" s="33" t="s">
        <v>64381</v>
      </c>
      <c r="B26028" s="28" t="s">
        <v>12025</v>
      </c>
      <c r="C26028" s="28"/>
      <c r="D26028" s="31"/>
      <c r="E26028" s="31" t="s">
        <v>64382</v>
      </c>
    </row>
    <row r="26029" spans="1:5">
      <c r="A26029" s="33" t="s">
        <v>64383</v>
      </c>
      <c r="B26029" s="28" t="s">
        <v>12025</v>
      </c>
      <c r="C26029" s="28"/>
      <c r="D26029" s="31"/>
      <c r="E26029" s="31" t="s">
        <v>64380</v>
      </c>
    </row>
    <row r="26030" spans="1:5">
      <c r="A26030" s="33" t="s">
        <v>64384</v>
      </c>
      <c r="B26030" s="28" t="s">
        <v>12024</v>
      </c>
      <c r="C26030" s="28"/>
      <c r="D26030" s="31"/>
      <c r="E26030" s="31" t="s">
        <v>64382</v>
      </c>
    </row>
    <row r="26031" spans="1:5">
      <c r="A26031" s="33" t="s">
        <v>64385</v>
      </c>
      <c r="B26031" s="28" t="s">
        <v>12027</v>
      </c>
      <c r="C26031" s="28"/>
      <c r="D26031" s="31"/>
      <c r="E26031" s="31" t="s">
        <v>8280</v>
      </c>
    </row>
    <row r="26032" spans="1:5">
      <c r="A26032" s="33" t="s">
        <v>60942</v>
      </c>
      <c r="B26032" s="28" t="s">
        <v>12028</v>
      </c>
      <c r="C26032" s="28"/>
      <c r="D26032" s="31"/>
      <c r="E26032" s="31" t="s">
        <v>8280</v>
      </c>
    </row>
    <row r="26033" spans="1:5">
      <c r="A26033" s="33" t="s">
        <v>64386</v>
      </c>
      <c r="B26033" s="28" t="s">
        <v>12029</v>
      </c>
      <c r="C26033" s="28"/>
      <c r="D26033" s="31"/>
      <c r="E26033" s="31" t="s">
        <v>8280</v>
      </c>
    </row>
    <row r="26034" spans="1:5">
      <c r="A26034" s="33" t="s">
        <v>61875</v>
      </c>
      <c r="B26034" s="28" t="s">
        <v>12030</v>
      </c>
      <c r="C26034" s="28"/>
      <c r="D26034" s="31"/>
      <c r="E26034" s="31" t="s">
        <v>11147</v>
      </c>
    </row>
    <row r="26035" spans="1:5">
      <c r="A26035" s="33" t="s">
        <v>64387</v>
      </c>
      <c r="B26035" s="28" t="s">
        <v>12031</v>
      </c>
      <c r="C26035" s="28"/>
      <c r="D26035" s="31"/>
      <c r="E26035" s="31" t="s">
        <v>64388</v>
      </c>
    </row>
    <row r="26036" spans="1:5">
      <c r="A26036" s="33" t="s">
        <v>64389</v>
      </c>
      <c r="B26036" s="28" t="s">
        <v>12015</v>
      </c>
      <c r="C26036" s="28"/>
      <c r="D26036" s="31"/>
      <c r="E26036" s="31" t="s">
        <v>64390</v>
      </c>
    </row>
    <row r="26037" spans="1:5">
      <c r="A26037" s="33" t="s">
        <v>64391</v>
      </c>
      <c r="B26037" s="28" t="s">
        <v>12015</v>
      </c>
      <c r="C26037" s="28"/>
      <c r="D26037" s="31"/>
      <c r="E26037" s="31" t="s">
        <v>64392</v>
      </c>
    </row>
    <row r="26038" spans="1:5">
      <c r="A26038" s="33" t="s">
        <v>64393</v>
      </c>
      <c r="B26038" s="28" t="s">
        <v>12035</v>
      </c>
      <c r="C26038" s="28"/>
      <c r="D26038" s="31"/>
      <c r="E26038" s="31" t="s">
        <v>64394</v>
      </c>
    </row>
    <row r="26039" spans="1:5">
      <c r="A26039" s="33" t="s">
        <v>64395</v>
      </c>
      <c r="B26039" s="28" t="s">
        <v>12015</v>
      </c>
      <c r="C26039" s="28"/>
      <c r="D26039" s="31"/>
      <c r="E26039" s="31" t="s">
        <v>64390</v>
      </c>
    </row>
    <row r="26040" spans="1:5">
      <c r="A26040" s="33" t="s">
        <v>64396</v>
      </c>
      <c r="B26040" s="28" t="s">
        <v>12015</v>
      </c>
      <c r="C26040" s="28"/>
      <c r="D26040" s="31"/>
      <c r="E26040" s="31" t="s">
        <v>64392</v>
      </c>
    </row>
    <row r="26041" spans="1:5">
      <c r="A26041" s="33" t="s">
        <v>64397</v>
      </c>
      <c r="B26041" s="28" t="s">
        <v>12015</v>
      </c>
      <c r="C26041" s="28"/>
      <c r="D26041" s="31"/>
      <c r="E26041" s="31" t="s">
        <v>64394</v>
      </c>
    </row>
    <row r="26042" spans="1:5">
      <c r="A26042" s="33" t="s">
        <v>64398</v>
      </c>
      <c r="B26042" s="28" t="s">
        <v>12037</v>
      </c>
      <c r="C26042" s="28"/>
      <c r="D26042" s="31"/>
      <c r="E26042" s="31" t="s">
        <v>8280</v>
      </c>
    </row>
    <row r="26043" spans="1:5">
      <c r="A26043" s="33" t="s">
        <v>64399</v>
      </c>
      <c r="B26043" s="28" t="s">
        <v>12025</v>
      </c>
      <c r="C26043" s="28"/>
      <c r="D26043" s="31"/>
      <c r="E26043" s="31" t="s">
        <v>64400</v>
      </c>
    </row>
    <row r="26044" spans="1:5">
      <c r="A26044" s="33" t="s">
        <v>64401</v>
      </c>
      <c r="B26044" s="28" t="s">
        <v>12024</v>
      </c>
      <c r="C26044" s="28"/>
      <c r="D26044" s="31"/>
      <c r="E26044" s="31" t="s">
        <v>64400</v>
      </c>
    </row>
    <row r="26045" spans="1:5">
      <c r="A26045" s="33" t="s">
        <v>64402</v>
      </c>
      <c r="B26045" s="28" t="s">
        <v>12025</v>
      </c>
      <c r="C26045" s="28"/>
      <c r="D26045" s="31"/>
      <c r="E26045" s="31" t="s">
        <v>8280</v>
      </c>
    </row>
    <row r="26046" spans="1:5">
      <c r="A26046" s="33" t="s">
        <v>60938</v>
      </c>
      <c r="B26046" s="28" t="s">
        <v>12039</v>
      </c>
      <c r="C26046" s="28"/>
      <c r="D26046" s="31"/>
      <c r="E26046" s="31" t="s">
        <v>8280</v>
      </c>
    </row>
    <row r="26047" spans="1:5">
      <c r="A26047" s="33" t="s">
        <v>64403</v>
      </c>
      <c r="B26047" s="28" t="s">
        <v>12041</v>
      </c>
      <c r="C26047" s="28"/>
      <c r="D26047" s="31"/>
      <c r="E26047" s="31" t="s">
        <v>8280</v>
      </c>
    </row>
    <row r="26048" spans="1:5">
      <c r="A26048" s="33" t="s">
        <v>64404</v>
      </c>
      <c r="B26048" s="28" t="s">
        <v>12043</v>
      </c>
      <c r="C26048" s="28"/>
      <c r="D26048" s="31"/>
      <c r="E26048" s="31" t="s">
        <v>8280</v>
      </c>
    </row>
    <row r="26049" spans="1:5">
      <c r="A26049" s="33" t="s">
        <v>64405</v>
      </c>
      <c r="B26049" s="28" t="s">
        <v>12045</v>
      </c>
      <c r="C26049" s="28"/>
      <c r="D26049" s="31"/>
      <c r="E26049" s="31" t="s">
        <v>8280</v>
      </c>
    </row>
    <row r="26050" spans="1:5">
      <c r="A26050" s="33" t="s">
        <v>64406</v>
      </c>
      <c r="B26050" s="28" t="s">
        <v>12015</v>
      </c>
      <c r="C26050" s="28"/>
      <c r="D26050" s="31"/>
      <c r="E26050" s="31" t="s">
        <v>64407</v>
      </c>
    </row>
    <row r="26051" spans="1:5">
      <c r="A26051" s="33" t="s">
        <v>64408</v>
      </c>
      <c r="B26051" s="28" t="s">
        <v>12015</v>
      </c>
      <c r="C26051" s="28"/>
      <c r="D26051" s="31"/>
      <c r="E26051" s="31" t="s">
        <v>8280</v>
      </c>
    </row>
    <row r="26052" spans="1:5">
      <c r="A26052" s="33" t="s">
        <v>58870</v>
      </c>
      <c r="B26052" s="28" t="s">
        <v>12049</v>
      </c>
      <c r="C26052" s="28"/>
      <c r="D26052" s="31"/>
      <c r="E26052" s="31" t="s">
        <v>58872</v>
      </c>
    </row>
    <row r="26053" spans="1:5">
      <c r="A26053" s="33" t="s">
        <v>60629</v>
      </c>
      <c r="B26053" s="28" t="s">
        <v>12049</v>
      </c>
      <c r="C26053" s="28"/>
      <c r="D26053" s="31"/>
      <c r="E26053" s="31" t="s">
        <v>8280</v>
      </c>
    </row>
    <row r="26054" spans="1:5">
      <c r="A26054" s="33" t="s">
        <v>64409</v>
      </c>
      <c r="B26054" s="28" t="s">
        <v>12052</v>
      </c>
      <c r="C26054" s="28"/>
      <c r="D26054" s="31"/>
      <c r="E26054" s="31" t="s">
        <v>8280</v>
      </c>
    </row>
    <row r="26055" spans="1:5">
      <c r="A26055" s="33" t="s">
        <v>64410</v>
      </c>
      <c r="B26055" s="28" t="s">
        <v>12054</v>
      </c>
      <c r="C26055" s="28"/>
      <c r="D26055" s="31"/>
      <c r="E26055" s="31" t="s">
        <v>8280</v>
      </c>
    </row>
    <row r="26056" spans="1:5">
      <c r="A26056" s="33" t="s">
        <v>64411</v>
      </c>
      <c r="B26056" s="28" t="s">
        <v>12056</v>
      </c>
      <c r="C26056" s="28"/>
      <c r="D26056" s="31"/>
      <c r="E26056" s="31" t="s">
        <v>10683</v>
      </c>
    </row>
    <row r="26057" spans="1:5">
      <c r="A26057" s="33" t="s">
        <v>64412</v>
      </c>
      <c r="B26057" s="28" t="s">
        <v>12058</v>
      </c>
      <c r="C26057" s="28"/>
      <c r="D26057" s="31"/>
      <c r="E26057" s="31" t="s">
        <v>8280</v>
      </c>
    </row>
    <row r="26058" spans="1:5">
      <c r="A26058" s="33" t="s">
        <v>60585</v>
      </c>
      <c r="B26058" s="28" t="s">
        <v>12060</v>
      </c>
      <c r="C26058" s="28"/>
      <c r="D26058" s="31"/>
      <c r="E26058" s="31" t="s">
        <v>60586</v>
      </c>
    </row>
    <row r="26059" spans="1:5">
      <c r="A26059" s="33" t="s">
        <v>64413</v>
      </c>
      <c r="B26059" s="28" t="s">
        <v>12062</v>
      </c>
      <c r="C26059" s="28"/>
      <c r="D26059" s="31"/>
      <c r="E26059" s="31" t="s">
        <v>64414</v>
      </c>
    </row>
    <row r="26060" spans="1:5">
      <c r="A26060" s="33" t="s">
        <v>64415</v>
      </c>
      <c r="B26060" s="28" t="s">
        <v>12064</v>
      </c>
      <c r="C26060" s="28"/>
      <c r="D26060" s="31"/>
      <c r="E26060" s="31" t="s">
        <v>64416</v>
      </c>
    </row>
    <row r="26061" spans="1:5">
      <c r="A26061" s="33" t="s">
        <v>64417</v>
      </c>
      <c r="B26061" s="28" t="s">
        <v>12066</v>
      </c>
      <c r="C26061" s="28"/>
      <c r="D26061" s="31"/>
      <c r="E26061" s="31" t="s">
        <v>64418</v>
      </c>
    </row>
    <row r="26062" spans="1:5">
      <c r="A26062" s="33" t="s">
        <v>64419</v>
      </c>
      <c r="B26062" s="28" t="s">
        <v>11762</v>
      </c>
      <c r="C26062" s="28"/>
      <c r="D26062" s="31"/>
      <c r="E26062" s="31" t="s">
        <v>60194</v>
      </c>
    </row>
    <row r="26063" spans="1:5">
      <c r="A26063" s="33" t="s">
        <v>64420</v>
      </c>
      <c r="B26063" s="28" t="s">
        <v>11762</v>
      </c>
      <c r="C26063" s="28"/>
      <c r="D26063" s="31"/>
      <c r="E26063" s="31" t="s">
        <v>60220</v>
      </c>
    </row>
    <row r="26064" spans="1:5">
      <c r="A26064" s="33" t="s">
        <v>64421</v>
      </c>
      <c r="B26064" s="28" t="s">
        <v>12070</v>
      </c>
      <c r="C26064" s="28"/>
      <c r="D26064" s="31"/>
      <c r="E26064" s="31" t="s">
        <v>11549</v>
      </c>
    </row>
    <row r="26065" spans="1:5">
      <c r="A26065" s="33" t="s">
        <v>64422</v>
      </c>
      <c r="B26065" s="28" t="s">
        <v>12072</v>
      </c>
      <c r="C26065" s="28"/>
      <c r="D26065" s="31"/>
      <c r="E26065" s="31" t="s">
        <v>11552</v>
      </c>
    </row>
    <row r="26066" spans="1:5">
      <c r="A26066" s="33" t="s">
        <v>64423</v>
      </c>
      <c r="B26066" s="28" t="s">
        <v>12074</v>
      </c>
      <c r="C26066" s="28"/>
      <c r="D26066" s="31"/>
      <c r="E26066" s="31" t="s">
        <v>11584</v>
      </c>
    </row>
    <row r="26067" spans="1:5">
      <c r="A26067" s="33" t="s">
        <v>64424</v>
      </c>
      <c r="B26067" s="28" t="s">
        <v>12072</v>
      </c>
      <c r="C26067" s="28"/>
      <c r="D26067" s="31"/>
      <c r="E26067" s="31" t="s">
        <v>11586</v>
      </c>
    </row>
    <row r="26068" spans="1:5">
      <c r="A26068" s="33" t="s">
        <v>64425</v>
      </c>
      <c r="B26068" s="28" t="s">
        <v>12074</v>
      </c>
      <c r="C26068" s="28"/>
      <c r="D26068" s="31"/>
      <c r="E26068" s="31" t="s">
        <v>11781</v>
      </c>
    </row>
    <row r="26069" spans="1:5">
      <c r="A26069" s="33" t="s">
        <v>64426</v>
      </c>
      <c r="B26069" s="28" t="s">
        <v>12074</v>
      </c>
      <c r="C26069" s="28"/>
      <c r="D26069" s="31"/>
      <c r="E26069" s="31" t="s">
        <v>11784</v>
      </c>
    </row>
    <row r="26070" spans="1:5">
      <c r="A26070" s="33" t="s">
        <v>64427</v>
      </c>
      <c r="B26070" s="28" t="s">
        <v>12074</v>
      </c>
      <c r="C26070" s="28"/>
      <c r="D26070" s="31"/>
      <c r="E26070" s="31" t="s">
        <v>11779</v>
      </c>
    </row>
    <row r="26071" spans="1:5">
      <c r="A26071" s="33" t="s">
        <v>64428</v>
      </c>
      <c r="B26071" s="28" t="s">
        <v>12076</v>
      </c>
      <c r="C26071" s="28"/>
      <c r="D26071" s="31"/>
      <c r="E26071" s="31" t="s">
        <v>8280</v>
      </c>
    </row>
    <row r="26072" spans="1:5">
      <c r="A26072" s="33" t="s">
        <v>64429</v>
      </c>
      <c r="B26072" s="28" t="s">
        <v>12076</v>
      </c>
      <c r="C26072" s="28"/>
      <c r="D26072" s="31"/>
      <c r="E26072" s="31" t="s">
        <v>8280</v>
      </c>
    </row>
    <row r="26073" spans="1:5">
      <c r="A26073" s="33" t="s">
        <v>64430</v>
      </c>
      <c r="B26073" s="28" t="s">
        <v>12074</v>
      </c>
      <c r="C26073" s="28"/>
      <c r="D26073" s="31"/>
      <c r="E26073" s="31" t="s">
        <v>8280</v>
      </c>
    </row>
    <row r="26074" spans="1:5">
      <c r="A26074" s="33" t="s">
        <v>64431</v>
      </c>
      <c r="B26074" s="28" t="s">
        <v>12070</v>
      </c>
      <c r="C26074" s="28"/>
      <c r="D26074" s="31"/>
      <c r="E26074" s="31" t="s">
        <v>8280</v>
      </c>
    </row>
    <row r="26075" spans="1:5">
      <c r="A26075" s="33" t="s">
        <v>64432</v>
      </c>
      <c r="B26075" s="28" t="s">
        <v>12074</v>
      </c>
      <c r="C26075" s="28"/>
      <c r="D26075" s="31"/>
      <c r="E26075" s="31" t="s">
        <v>8280</v>
      </c>
    </row>
    <row r="26076" spans="1:5">
      <c r="A26076" s="33" t="s">
        <v>64433</v>
      </c>
      <c r="B26076" s="28" t="s">
        <v>12085</v>
      </c>
      <c r="C26076" s="28"/>
      <c r="D26076" s="31"/>
      <c r="E26076" s="31" t="s">
        <v>8280</v>
      </c>
    </row>
    <row r="26077" spans="1:5">
      <c r="A26077" s="33" t="s">
        <v>64434</v>
      </c>
      <c r="B26077" s="28" t="s">
        <v>12086</v>
      </c>
      <c r="C26077" s="28"/>
      <c r="D26077" s="31"/>
      <c r="E26077" s="31" t="s">
        <v>64435</v>
      </c>
    </row>
    <row r="26078" spans="1:5">
      <c r="A26078" s="33" t="s">
        <v>64436</v>
      </c>
      <c r="B26078" s="28" t="s">
        <v>12074</v>
      </c>
      <c r="C26078" s="28"/>
      <c r="D26078" s="31"/>
      <c r="E26078" s="31" t="s">
        <v>64437</v>
      </c>
    </row>
    <row r="26079" spans="1:5">
      <c r="A26079" s="33" t="s">
        <v>64438</v>
      </c>
      <c r="B26079" s="28" t="s">
        <v>12074</v>
      </c>
      <c r="C26079" s="28"/>
      <c r="D26079" s="31"/>
      <c r="E26079" s="31" t="s">
        <v>64439</v>
      </c>
    </row>
    <row r="26080" spans="1:5">
      <c r="A26080" s="33" t="s">
        <v>64440</v>
      </c>
      <c r="B26080" s="28" t="s">
        <v>12074</v>
      </c>
      <c r="C26080" s="28"/>
      <c r="D26080" s="31"/>
      <c r="E26080" s="31" t="s">
        <v>64441</v>
      </c>
    </row>
    <row r="26081" spans="1:5">
      <c r="A26081" s="33" t="s">
        <v>64442</v>
      </c>
      <c r="B26081" s="28" t="s">
        <v>12086</v>
      </c>
      <c r="C26081" s="28"/>
      <c r="D26081" s="31"/>
      <c r="E26081" s="31" t="s">
        <v>64443</v>
      </c>
    </row>
    <row r="26082" spans="1:5">
      <c r="A26082" s="33" t="s">
        <v>64444</v>
      </c>
      <c r="B26082" s="28" t="s">
        <v>12074</v>
      </c>
      <c r="C26082" s="28"/>
      <c r="D26082" s="31"/>
      <c r="E26082" s="31" t="s">
        <v>64445</v>
      </c>
    </row>
    <row r="26083" spans="1:5">
      <c r="A26083" s="33" t="s">
        <v>64446</v>
      </c>
      <c r="B26083" s="28" t="s">
        <v>12074</v>
      </c>
      <c r="C26083" s="28"/>
      <c r="D26083" s="31"/>
      <c r="E26083" s="31" t="s">
        <v>64447</v>
      </c>
    </row>
    <row r="26084" spans="1:5">
      <c r="A26084" s="33" t="s">
        <v>64448</v>
      </c>
      <c r="B26084" s="28" t="s">
        <v>12085</v>
      </c>
      <c r="C26084" s="28"/>
      <c r="D26084" s="31"/>
      <c r="E26084" s="31" t="s">
        <v>64449</v>
      </c>
    </row>
    <row r="26085" spans="1:5">
      <c r="A26085" s="33" t="s">
        <v>64450</v>
      </c>
      <c r="B26085" s="28" t="s">
        <v>12074</v>
      </c>
      <c r="C26085" s="28"/>
      <c r="D26085" s="31"/>
      <c r="E26085" s="31" t="s">
        <v>64451</v>
      </c>
    </row>
    <row r="26086" spans="1:5">
      <c r="A26086" s="33" t="s">
        <v>64452</v>
      </c>
      <c r="B26086" s="28" t="s">
        <v>12074</v>
      </c>
      <c r="C26086" s="28"/>
      <c r="D26086" s="31"/>
      <c r="E26086" s="31" t="s">
        <v>64453</v>
      </c>
    </row>
    <row r="26087" spans="1:5">
      <c r="A26087" s="33" t="s">
        <v>64454</v>
      </c>
      <c r="B26087" s="28" t="s">
        <v>12070</v>
      </c>
      <c r="C26087" s="28"/>
      <c r="D26087" s="31"/>
      <c r="E26087" s="31" t="s">
        <v>64455</v>
      </c>
    </row>
    <row r="26088" spans="1:5">
      <c r="A26088" s="33" t="s">
        <v>64456</v>
      </c>
      <c r="B26088" s="28" t="s">
        <v>12070</v>
      </c>
      <c r="C26088" s="28"/>
      <c r="D26088" s="31"/>
      <c r="E26088" s="31" t="s">
        <v>64457</v>
      </c>
    </row>
    <row r="26089" spans="1:5">
      <c r="A26089" s="33" t="s">
        <v>64458</v>
      </c>
      <c r="B26089" s="28" t="s">
        <v>12074</v>
      </c>
      <c r="C26089" s="28"/>
      <c r="D26089" s="31"/>
      <c r="E26089" s="31" t="s">
        <v>64459</v>
      </c>
    </row>
    <row r="26090" spans="1:5">
      <c r="A26090" s="33" t="s">
        <v>64460</v>
      </c>
      <c r="B26090" s="28" t="s">
        <v>12074</v>
      </c>
      <c r="C26090" s="28"/>
      <c r="D26090" s="31"/>
      <c r="E26090" s="31" t="s">
        <v>64461</v>
      </c>
    </row>
    <row r="26091" spans="1:5">
      <c r="A26091" s="33" t="s">
        <v>64462</v>
      </c>
      <c r="B26091" s="28" t="s">
        <v>12086</v>
      </c>
      <c r="C26091" s="28"/>
      <c r="D26091" s="31"/>
      <c r="E26091" s="31" t="s">
        <v>64463</v>
      </c>
    </row>
    <row r="26092" spans="1:5">
      <c r="A26092" s="33" t="s">
        <v>64464</v>
      </c>
      <c r="B26092" s="28" t="s">
        <v>12070</v>
      </c>
      <c r="C26092" s="28"/>
      <c r="D26092" s="31"/>
      <c r="E26092" s="31" t="s">
        <v>64465</v>
      </c>
    </row>
    <row r="26093" spans="1:5">
      <c r="A26093" s="33" t="s">
        <v>64466</v>
      </c>
      <c r="B26093" s="28" t="s">
        <v>12105</v>
      </c>
      <c r="C26093" s="28"/>
      <c r="D26093" s="31"/>
      <c r="E26093" s="31" t="s">
        <v>10565</v>
      </c>
    </row>
    <row r="26094" spans="1:5">
      <c r="A26094" s="33" t="s">
        <v>64467</v>
      </c>
      <c r="B26094" s="28" t="s">
        <v>12106</v>
      </c>
      <c r="C26094" s="28"/>
      <c r="D26094" s="31"/>
      <c r="E26094" s="31" t="s">
        <v>10567</v>
      </c>
    </row>
    <row r="26095" spans="1:5">
      <c r="A26095" s="33" t="s">
        <v>64468</v>
      </c>
      <c r="B26095" s="28" t="s">
        <v>12106</v>
      </c>
      <c r="C26095" s="28"/>
      <c r="D26095" s="31"/>
      <c r="E26095" s="31" t="s">
        <v>8280</v>
      </c>
    </row>
    <row r="26096" spans="1:5">
      <c r="A26096" s="33" t="s">
        <v>60803</v>
      </c>
      <c r="B26096" s="28" t="s">
        <v>12108</v>
      </c>
      <c r="C26096" s="28"/>
      <c r="D26096" s="31"/>
      <c r="E26096" s="31" t="s">
        <v>60805</v>
      </c>
    </row>
    <row r="26097" spans="1:5">
      <c r="A26097" s="33" t="s">
        <v>60800</v>
      </c>
      <c r="B26097" s="28" t="s">
        <v>12110</v>
      </c>
      <c r="C26097" s="28"/>
      <c r="D26097" s="31"/>
      <c r="E26097" s="31" t="s">
        <v>60802</v>
      </c>
    </row>
    <row r="26098" spans="1:5">
      <c r="A26098" s="33" t="s">
        <v>60806</v>
      </c>
      <c r="B26098" s="28" t="s">
        <v>12112</v>
      </c>
      <c r="C26098" s="28"/>
      <c r="D26098" s="31"/>
      <c r="E26098" s="31" t="s">
        <v>60808</v>
      </c>
    </row>
    <row r="26099" spans="1:5">
      <c r="A26099" s="33" t="s">
        <v>64469</v>
      </c>
      <c r="B26099" s="28" t="s">
        <v>12114</v>
      </c>
      <c r="C26099" s="28"/>
      <c r="D26099" s="31"/>
      <c r="E26099" s="31" t="s">
        <v>64470</v>
      </c>
    </row>
    <row r="26100" spans="1:5">
      <c r="A26100" s="33" t="s">
        <v>64471</v>
      </c>
      <c r="B26100" s="28" t="s">
        <v>12116</v>
      </c>
      <c r="C26100" s="28"/>
      <c r="D26100" s="31"/>
      <c r="E26100" s="31" t="s">
        <v>11403</v>
      </c>
    </row>
    <row r="26101" spans="1:5">
      <c r="A26101" s="33" t="s">
        <v>64472</v>
      </c>
      <c r="B26101" s="28" t="s">
        <v>12118</v>
      </c>
      <c r="C26101" s="28"/>
      <c r="D26101" s="31"/>
      <c r="E26101" s="31" t="s">
        <v>8280</v>
      </c>
    </row>
    <row r="26102" spans="1:5">
      <c r="A26102" s="33" t="s">
        <v>64473</v>
      </c>
      <c r="B26102" s="28" t="s">
        <v>12120</v>
      </c>
      <c r="C26102" s="28"/>
      <c r="D26102" s="31"/>
      <c r="E26102" s="31" t="s">
        <v>8280</v>
      </c>
    </row>
    <row r="26103" spans="1:5">
      <c r="A26103" s="33" t="s">
        <v>64474</v>
      </c>
      <c r="B26103" s="28" t="s">
        <v>12122</v>
      </c>
      <c r="C26103" s="28"/>
      <c r="D26103" s="31"/>
      <c r="E26103" s="31" t="s">
        <v>8280</v>
      </c>
    </row>
    <row r="26104" spans="1:5">
      <c r="A26104" s="33" t="s">
        <v>64475</v>
      </c>
      <c r="B26104" s="28" t="s">
        <v>12124</v>
      </c>
      <c r="C26104" s="28"/>
      <c r="D26104" s="31"/>
      <c r="E26104" s="31" t="s">
        <v>8280</v>
      </c>
    </row>
    <row r="26105" spans="1:5">
      <c r="A26105" s="33" t="s">
        <v>64476</v>
      </c>
      <c r="B26105" s="28" t="s">
        <v>12126</v>
      </c>
      <c r="C26105" s="28"/>
      <c r="D26105" s="31"/>
      <c r="E26105" s="31" t="s">
        <v>8280</v>
      </c>
    </row>
    <row r="26106" spans="1:5">
      <c r="A26106" s="33" t="s">
        <v>64477</v>
      </c>
      <c r="B26106" s="28" t="s">
        <v>12128</v>
      </c>
      <c r="C26106" s="28"/>
      <c r="D26106" s="31"/>
      <c r="E26106" s="31" t="s">
        <v>8280</v>
      </c>
    </row>
    <row r="26107" spans="1:5">
      <c r="A26107" s="33" t="s">
        <v>64478</v>
      </c>
      <c r="B26107" s="28" t="s">
        <v>12120</v>
      </c>
      <c r="C26107" s="28"/>
      <c r="D26107" s="31"/>
      <c r="E26107" s="31" t="s">
        <v>8280</v>
      </c>
    </row>
    <row r="26108" spans="1:5">
      <c r="A26108" s="33" t="s">
        <v>64479</v>
      </c>
      <c r="B26108" s="28" t="s">
        <v>12124</v>
      </c>
      <c r="C26108" s="28"/>
      <c r="D26108" s="31"/>
      <c r="E26108" s="31" t="s">
        <v>8280</v>
      </c>
    </row>
    <row r="26109" spans="1:5">
      <c r="A26109" s="33" t="s">
        <v>64480</v>
      </c>
      <c r="B26109" s="28" t="s">
        <v>12132</v>
      </c>
      <c r="C26109" s="28"/>
      <c r="D26109" s="31"/>
      <c r="E26109" s="31" t="s">
        <v>8280</v>
      </c>
    </row>
    <row r="26110" spans="1:5">
      <c r="A26110" s="33" t="s">
        <v>64481</v>
      </c>
      <c r="B26110" s="28" t="s">
        <v>12118</v>
      </c>
      <c r="C26110" s="28"/>
      <c r="D26110" s="31"/>
      <c r="E26110" s="31" t="s">
        <v>8280</v>
      </c>
    </row>
    <row r="26111" spans="1:5">
      <c r="A26111" s="33" t="s">
        <v>64482</v>
      </c>
      <c r="B26111" s="28" t="s">
        <v>12135</v>
      </c>
      <c r="C26111" s="28"/>
      <c r="D26111" s="31"/>
      <c r="E26111" s="31" t="s">
        <v>8280</v>
      </c>
    </row>
    <row r="26112" spans="1:5">
      <c r="A26112" s="33" t="s">
        <v>64483</v>
      </c>
      <c r="B26112" s="28" t="s">
        <v>12137</v>
      </c>
      <c r="C26112" s="28"/>
      <c r="D26112" s="31"/>
      <c r="E26112" s="31" t="s">
        <v>8280</v>
      </c>
    </row>
    <row r="26113" spans="1:5">
      <c r="A26113" s="33" t="s">
        <v>64484</v>
      </c>
      <c r="B26113" s="28" t="s">
        <v>12139</v>
      </c>
      <c r="C26113" s="28"/>
      <c r="D26113" s="31"/>
      <c r="E26113" s="31" t="s">
        <v>8280</v>
      </c>
    </row>
    <row r="26114" spans="1:5">
      <c r="A26114" s="33" t="s">
        <v>64485</v>
      </c>
      <c r="B26114" s="28" t="s">
        <v>12141</v>
      </c>
      <c r="C26114" s="28"/>
      <c r="D26114" s="31"/>
      <c r="E26114" s="31" t="s">
        <v>8280</v>
      </c>
    </row>
    <row r="26115" spans="1:5">
      <c r="A26115" s="33" t="s">
        <v>64486</v>
      </c>
      <c r="B26115" s="28" t="s">
        <v>12132</v>
      </c>
      <c r="C26115" s="28"/>
      <c r="D26115" s="31"/>
      <c r="E26115" s="31" t="s">
        <v>8280</v>
      </c>
    </row>
    <row r="26116" spans="1:5">
      <c r="A26116" s="33" t="s">
        <v>64487</v>
      </c>
      <c r="B26116" s="28" t="s">
        <v>12144</v>
      </c>
      <c r="C26116" s="28"/>
      <c r="D26116" s="31"/>
      <c r="E26116" s="31" t="s">
        <v>8280</v>
      </c>
    </row>
    <row r="26117" spans="1:5">
      <c r="A26117" s="33" t="s">
        <v>64488</v>
      </c>
      <c r="B26117" s="28" t="s">
        <v>12146</v>
      </c>
      <c r="C26117" s="28"/>
      <c r="D26117" s="31"/>
      <c r="E26117" s="31" t="s">
        <v>8280</v>
      </c>
    </row>
    <row r="26118" spans="1:5">
      <c r="A26118" s="33" t="s">
        <v>64489</v>
      </c>
      <c r="B26118" s="28" t="s">
        <v>12148</v>
      </c>
      <c r="C26118" s="28"/>
      <c r="D26118" s="31"/>
      <c r="E26118" s="31" t="s">
        <v>8280</v>
      </c>
    </row>
    <row r="26119" spans="1:5">
      <c r="A26119" s="33" t="s">
        <v>64490</v>
      </c>
      <c r="B26119" s="28" t="s">
        <v>12150</v>
      </c>
      <c r="C26119" s="28"/>
      <c r="D26119" s="31"/>
      <c r="E26119" s="31" t="s">
        <v>8280</v>
      </c>
    </row>
    <row r="26120" spans="1:5">
      <c r="A26120" s="33" t="s">
        <v>64491</v>
      </c>
      <c r="B26120" s="28" t="s">
        <v>12152</v>
      </c>
      <c r="C26120" s="28"/>
      <c r="D26120" s="31"/>
      <c r="E26120" s="31" t="s">
        <v>8280</v>
      </c>
    </row>
    <row r="26121" spans="1:5">
      <c r="A26121" s="33" t="s">
        <v>64492</v>
      </c>
      <c r="B26121" s="28" t="s">
        <v>12154</v>
      </c>
      <c r="C26121" s="28"/>
      <c r="D26121" s="31"/>
      <c r="E26121" s="31" t="s">
        <v>8280</v>
      </c>
    </row>
    <row r="26122" spans="1:5">
      <c r="A26122" s="33" t="s">
        <v>61169</v>
      </c>
      <c r="B26122" s="28" t="s">
        <v>12154</v>
      </c>
      <c r="C26122" s="28"/>
      <c r="D26122" s="31"/>
      <c r="E26122" s="31" t="s">
        <v>8280</v>
      </c>
    </row>
    <row r="26123" spans="1:5">
      <c r="A26123" s="33" t="s">
        <v>61171</v>
      </c>
      <c r="B26123" s="28" t="s">
        <v>12157</v>
      </c>
      <c r="C26123" s="28"/>
      <c r="D26123" s="31"/>
      <c r="E26123" s="31" t="s">
        <v>8280</v>
      </c>
    </row>
    <row r="26124" spans="1:5">
      <c r="A26124" s="33" t="s">
        <v>61181</v>
      </c>
      <c r="B26124" s="28" t="s">
        <v>12159</v>
      </c>
      <c r="C26124" s="28"/>
      <c r="D26124" s="31"/>
      <c r="E26124" s="31" t="s">
        <v>8280</v>
      </c>
    </row>
    <row r="26125" spans="1:5">
      <c r="A26125" s="33" t="s">
        <v>61183</v>
      </c>
      <c r="B26125" s="28" t="s">
        <v>12161</v>
      </c>
      <c r="C26125" s="28"/>
      <c r="D26125" s="31"/>
      <c r="E26125" s="31" t="s">
        <v>8280</v>
      </c>
    </row>
    <row r="26126" spans="1:5">
      <c r="A26126" s="33" t="s">
        <v>61185</v>
      </c>
      <c r="B26126" s="28" t="s">
        <v>12163</v>
      </c>
      <c r="C26126" s="28"/>
      <c r="D26126" s="31"/>
      <c r="E26126" s="31" t="s">
        <v>8280</v>
      </c>
    </row>
    <row r="26127" spans="1:5">
      <c r="A26127" s="33" t="s">
        <v>61187</v>
      </c>
      <c r="B26127" s="28" t="s">
        <v>12165</v>
      </c>
      <c r="C26127" s="28"/>
      <c r="D26127" s="31"/>
      <c r="E26127" s="31" t="s">
        <v>8280</v>
      </c>
    </row>
    <row r="26128" spans="1:5">
      <c r="A26128" s="33" t="s">
        <v>61189</v>
      </c>
      <c r="B26128" s="28" t="s">
        <v>12167</v>
      </c>
      <c r="C26128" s="28"/>
      <c r="D26128" s="31"/>
      <c r="E26128" s="31" t="s">
        <v>8280</v>
      </c>
    </row>
    <row r="26129" spans="1:5">
      <c r="A26129" s="33" t="s">
        <v>64493</v>
      </c>
      <c r="B26129" s="28"/>
      <c r="C26129" s="28"/>
      <c r="D26129" s="31"/>
      <c r="E26129" s="31" t="s">
        <v>8280</v>
      </c>
    </row>
    <row r="26130" spans="1:5">
      <c r="A26130" s="33" t="s">
        <v>64494</v>
      </c>
      <c r="B26130" s="28" t="s">
        <v>12170</v>
      </c>
      <c r="C26130" s="28"/>
      <c r="D26130" s="31"/>
      <c r="E26130" s="31" t="s">
        <v>8280</v>
      </c>
    </row>
    <row r="26131" spans="1:5">
      <c r="A26131" s="33" t="s">
        <v>64495</v>
      </c>
      <c r="B26131" s="28" t="s">
        <v>12172</v>
      </c>
      <c r="C26131" s="28"/>
      <c r="D26131" s="31"/>
      <c r="E26131" s="31" t="s">
        <v>8280</v>
      </c>
    </row>
    <row r="26132" spans="1:5">
      <c r="A26132" s="33" t="s">
        <v>64496</v>
      </c>
      <c r="B26132" s="28" t="s">
        <v>12174</v>
      </c>
      <c r="C26132" s="28"/>
      <c r="D26132" s="31"/>
      <c r="E26132" s="31" t="s">
        <v>8280</v>
      </c>
    </row>
    <row r="26133" spans="1:5">
      <c r="A26133" s="33" t="s">
        <v>64497</v>
      </c>
      <c r="B26133" s="28" t="s">
        <v>12176</v>
      </c>
      <c r="C26133" s="28"/>
      <c r="D26133" s="31"/>
      <c r="E26133" s="31" t="s">
        <v>8280</v>
      </c>
    </row>
    <row r="26134" spans="1:5">
      <c r="A26134" s="33" t="s">
        <v>64498</v>
      </c>
      <c r="B26134" s="28" t="s">
        <v>12178</v>
      </c>
      <c r="C26134" s="28"/>
      <c r="D26134" s="31"/>
      <c r="E26134" s="31" t="s">
        <v>64499</v>
      </c>
    </row>
    <row r="26135" spans="1:5">
      <c r="A26135" s="33" t="s">
        <v>61162</v>
      </c>
      <c r="B26135" s="28" t="s">
        <v>12179</v>
      </c>
      <c r="C26135" s="28"/>
      <c r="D26135" s="31"/>
      <c r="E26135" s="31" t="s">
        <v>8280</v>
      </c>
    </row>
    <row r="26136" spans="1:5">
      <c r="A26136" s="33" t="s">
        <v>61164</v>
      </c>
      <c r="B26136" s="28" t="s">
        <v>12180</v>
      </c>
      <c r="C26136" s="28"/>
      <c r="D26136" s="31"/>
      <c r="E26136" s="31" t="s">
        <v>8280</v>
      </c>
    </row>
    <row r="26137" spans="1:5">
      <c r="A26137" s="33" t="s">
        <v>61166</v>
      </c>
      <c r="B26137" s="28" t="s">
        <v>12181</v>
      </c>
      <c r="C26137" s="28"/>
      <c r="D26137" s="31"/>
      <c r="E26137" s="31" t="s">
        <v>8280</v>
      </c>
    </row>
    <row r="26138" spans="1:5">
      <c r="A26138" s="33" t="s">
        <v>60615</v>
      </c>
      <c r="B26138" s="28" t="s">
        <v>12182</v>
      </c>
      <c r="C26138" s="28"/>
      <c r="D26138" s="31"/>
      <c r="E26138" s="31" t="s">
        <v>8280</v>
      </c>
    </row>
    <row r="26139" spans="1:5">
      <c r="A26139" s="33" t="s">
        <v>60616</v>
      </c>
      <c r="B26139" s="28" t="s">
        <v>12183</v>
      </c>
      <c r="C26139" s="28"/>
      <c r="D26139" s="31"/>
      <c r="E26139" s="31" t="s">
        <v>8280</v>
      </c>
    </row>
    <row r="26140" spans="1:5">
      <c r="A26140" s="33" t="s">
        <v>60618</v>
      </c>
      <c r="B26140" s="28" t="s">
        <v>12184</v>
      </c>
      <c r="C26140" s="28"/>
      <c r="D26140" s="31"/>
      <c r="E26140" s="31" t="s">
        <v>8280</v>
      </c>
    </row>
    <row r="26141" spans="1:5">
      <c r="A26141" s="33" t="s">
        <v>60620</v>
      </c>
      <c r="B26141" s="28" t="s">
        <v>12185</v>
      </c>
      <c r="C26141" s="28"/>
      <c r="D26141" s="31"/>
      <c r="E26141" s="31" t="s">
        <v>8280</v>
      </c>
    </row>
    <row r="26142" spans="1:5">
      <c r="A26142" s="33" t="s">
        <v>59935</v>
      </c>
      <c r="B26142" s="28" t="s">
        <v>12186</v>
      </c>
      <c r="C26142" s="28"/>
      <c r="D26142" s="31"/>
      <c r="E26142" s="31" t="s">
        <v>8280</v>
      </c>
    </row>
    <row r="26143" spans="1:5">
      <c r="A26143" s="33" t="s">
        <v>59933</v>
      </c>
      <c r="B26143" s="28" t="s">
        <v>12188</v>
      </c>
      <c r="C26143" s="28"/>
      <c r="D26143" s="31"/>
      <c r="E26143" s="31" t="s">
        <v>8280</v>
      </c>
    </row>
    <row r="26144" spans="1:5">
      <c r="A26144" s="33" t="s">
        <v>59931</v>
      </c>
      <c r="B26144" s="28" t="s">
        <v>12190</v>
      </c>
      <c r="C26144" s="28"/>
      <c r="D26144" s="31"/>
      <c r="E26144" s="31" t="s">
        <v>8280</v>
      </c>
    </row>
    <row r="26145" spans="1:5">
      <c r="A26145" s="33" t="s">
        <v>61120</v>
      </c>
      <c r="B26145" s="28" t="s">
        <v>12192</v>
      </c>
      <c r="C26145" s="28"/>
      <c r="D26145" s="31"/>
      <c r="E26145" s="31" t="s">
        <v>61121</v>
      </c>
    </row>
    <row r="26146" spans="1:5">
      <c r="A26146" s="33" t="s">
        <v>64500</v>
      </c>
      <c r="B26146" s="28"/>
      <c r="C26146" s="28"/>
      <c r="D26146" s="31"/>
      <c r="E26146" s="31" t="s">
        <v>8280</v>
      </c>
    </row>
    <row r="26147" spans="1:5">
      <c r="A26147" s="33" t="s">
        <v>61704</v>
      </c>
      <c r="B26147" s="28"/>
      <c r="C26147" s="28"/>
      <c r="D26147" s="31"/>
      <c r="E26147" s="31" t="s">
        <v>61706</v>
      </c>
    </row>
    <row r="26148" spans="1:5">
      <c r="A26148" s="33" t="s">
        <v>61709</v>
      </c>
      <c r="B26148" s="28"/>
      <c r="C26148" s="28"/>
      <c r="D26148" s="31"/>
      <c r="E26148" s="31" t="s">
        <v>61711</v>
      </c>
    </row>
    <row r="26149" spans="1:5">
      <c r="A26149" s="33" t="s">
        <v>61141</v>
      </c>
      <c r="B26149" s="28"/>
      <c r="C26149" s="28"/>
      <c r="D26149" s="31"/>
      <c r="E26149" s="31" t="s">
        <v>61142</v>
      </c>
    </row>
    <row r="26150" spans="1:5">
      <c r="A26150" s="33" t="s">
        <v>60423</v>
      </c>
      <c r="B26150" s="28"/>
      <c r="C26150" s="28"/>
      <c r="D26150" s="31"/>
      <c r="E26150" s="31" t="s">
        <v>60424</v>
      </c>
    </row>
    <row r="26151" spans="1:5">
      <c r="A26151" s="33" t="s">
        <v>60434</v>
      </c>
      <c r="B26151" s="28"/>
      <c r="C26151" s="28"/>
      <c r="D26151" s="31"/>
      <c r="E26151" s="31" t="s">
        <v>60435</v>
      </c>
    </row>
    <row r="26152" spans="1:5">
      <c r="A26152" s="33" t="s">
        <v>60427</v>
      </c>
      <c r="B26152" s="28"/>
      <c r="C26152" s="28"/>
      <c r="D26152" s="31"/>
      <c r="E26152" s="31" t="s">
        <v>60428</v>
      </c>
    </row>
    <row r="26153" spans="1:5">
      <c r="A26153" s="33" t="s">
        <v>60450</v>
      </c>
      <c r="B26153" s="28"/>
      <c r="C26153" s="28"/>
      <c r="D26153" s="31"/>
      <c r="E26153" s="31" t="s">
        <v>60451</v>
      </c>
    </row>
    <row r="26154" spans="1:5">
      <c r="A26154" s="33" t="s">
        <v>60458</v>
      </c>
      <c r="B26154" s="28"/>
      <c r="C26154" s="28"/>
      <c r="D26154" s="31"/>
      <c r="E26154" s="31" t="s">
        <v>60459</v>
      </c>
    </row>
    <row r="26155" spans="1:5">
      <c r="A26155" s="33" t="s">
        <v>60464</v>
      </c>
      <c r="B26155" s="28"/>
      <c r="C26155" s="28"/>
      <c r="D26155" s="31"/>
      <c r="E26155" s="31" t="s">
        <v>8280</v>
      </c>
    </row>
    <row r="26156" spans="1:5">
      <c r="A26156" s="33" t="s">
        <v>60467</v>
      </c>
      <c r="B26156" s="28"/>
      <c r="C26156" s="28"/>
      <c r="D26156" s="31"/>
      <c r="E26156" s="31" t="s">
        <v>60468</v>
      </c>
    </row>
    <row r="26157" spans="1:5">
      <c r="A26157" s="33" t="s">
        <v>60478</v>
      </c>
      <c r="B26157" s="28"/>
      <c r="C26157" s="28"/>
      <c r="D26157" s="31"/>
      <c r="E26157" s="31" t="s">
        <v>60479</v>
      </c>
    </row>
    <row r="26158" spans="1:5">
      <c r="A26158" s="33" t="s">
        <v>60472</v>
      </c>
      <c r="B26158" s="28"/>
      <c r="C26158" s="28"/>
      <c r="D26158" s="31"/>
      <c r="E26158" s="31" t="s">
        <v>60473</v>
      </c>
    </row>
    <row r="26159" spans="1:5">
      <c r="A26159" s="33" t="s">
        <v>60188</v>
      </c>
      <c r="B26159" s="28"/>
      <c r="C26159" s="28"/>
      <c r="D26159" s="31"/>
      <c r="E26159" s="31" t="s">
        <v>60190</v>
      </c>
    </row>
    <row r="26160" spans="1:5">
      <c r="A26160" s="33" t="s">
        <v>58180</v>
      </c>
      <c r="B26160" s="28"/>
      <c r="C26160" s="28"/>
      <c r="D26160" s="31"/>
      <c r="E26160" s="31" t="s">
        <v>58182</v>
      </c>
    </row>
    <row r="26161" spans="1:5">
      <c r="A26161" s="33" t="s">
        <v>61341</v>
      </c>
      <c r="B26161" s="28"/>
      <c r="C26161" s="28"/>
      <c r="D26161" s="31"/>
      <c r="E26161" s="31" t="s">
        <v>61342</v>
      </c>
    </row>
    <row r="26162" spans="1:5">
      <c r="A26162" s="33" t="s">
        <v>61338</v>
      </c>
      <c r="B26162" s="28"/>
      <c r="C26162" s="28"/>
      <c r="D26162" s="31"/>
      <c r="E26162" s="31" t="s">
        <v>61339</v>
      </c>
    </row>
    <row r="26163" spans="1:5">
      <c r="A26163" s="33" t="s">
        <v>61343</v>
      </c>
      <c r="B26163" s="28"/>
      <c r="C26163" s="28"/>
      <c r="D26163" s="31"/>
      <c r="E26163" s="31" t="s">
        <v>61344</v>
      </c>
    </row>
    <row r="26164" spans="1:5">
      <c r="A26164" s="33" t="s">
        <v>59829</v>
      </c>
      <c r="B26164" s="28"/>
      <c r="C26164" s="28"/>
      <c r="D26164" s="31"/>
      <c r="E26164" s="31" t="s">
        <v>59831</v>
      </c>
    </row>
    <row r="26165" spans="1:5">
      <c r="A26165" s="33" t="s">
        <v>59212</v>
      </c>
      <c r="B26165" s="28"/>
      <c r="C26165" s="28"/>
      <c r="D26165" s="31"/>
      <c r="E26165" s="31" t="s">
        <v>59214</v>
      </c>
    </row>
    <row r="26166" spans="1:5">
      <c r="A26166" s="33" t="s">
        <v>61346</v>
      </c>
      <c r="B26166" s="28"/>
      <c r="C26166" s="28"/>
      <c r="D26166" s="31"/>
      <c r="E26166" s="31" t="s">
        <v>61347</v>
      </c>
    </row>
    <row r="26167" spans="1:5">
      <c r="A26167" s="33" t="s">
        <v>59193</v>
      </c>
      <c r="B26167" s="28"/>
      <c r="C26167" s="28"/>
      <c r="D26167" s="31"/>
      <c r="E26167" s="31" t="s">
        <v>59194</v>
      </c>
    </row>
    <row r="26168" spans="1:5">
      <c r="A26168" s="33" t="s">
        <v>59217</v>
      </c>
      <c r="B26168" s="28"/>
      <c r="C26168" s="28"/>
      <c r="D26168" s="31"/>
      <c r="E26168" s="31" t="s">
        <v>59218</v>
      </c>
    </row>
    <row r="26169" spans="1:5">
      <c r="A26169" s="33" t="s">
        <v>60068</v>
      </c>
      <c r="B26169" s="28" t="s">
        <v>12208</v>
      </c>
      <c r="C26169" s="28"/>
      <c r="D26169" s="31"/>
      <c r="E26169" s="31" t="s">
        <v>10628</v>
      </c>
    </row>
    <row r="26170" spans="1:5">
      <c r="A26170" s="33" t="s">
        <v>60075</v>
      </c>
      <c r="B26170" s="28" t="s">
        <v>12210</v>
      </c>
      <c r="C26170" s="28"/>
      <c r="D26170" s="31"/>
      <c r="E26170" s="31" t="s">
        <v>10631</v>
      </c>
    </row>
    <row r="26171" spans="1:5">
      <c r="A26171" s="33" t="s">
        <v>64501</v>
      </c>
      <c r="B26171" s="28" t="s">
        <v>12212</v>
      </c>
      <c r="C26171" s="28"/>
      <c r="D26171" s="31"/>
      <c r="E26171" s="31" t="s">
        <v>10607</v>
      </c>
    </row>
    <row r="26172" spans="1:5">
      <c r="A26172" s="33" t="s">
        <v>64502</v>
      </c>
      <c r="B26172" s="28" t="s">
        <v>11703</v>
      </c>
      <c r="C26172" s="28"/>
      <c r="D26172" s="31"/>
      <c r="E26172" s="31" t="s">
        <v>10611</v>
      </c>
    </row>
    <row r="26173" spans="1:5">
      <c r="A26173" s="33" t="s">
        <v>64503</v>
      </c>
      <c r="B26173" s="28" t="s">
        <v>11703</v>
      </c>
      <c r="C26173" s="28"/>
      <c r="D26173" s="31"/>
      <c r="E26173" s="31" t="s">
        <v>64504</v>
      </c>
    </row>
    <row r="26174" spans="1:5">
      <c r="A26174" s="33" t="s">
        <v>64505</v>
      </c>
      <c r="B26174" s="28" t="s">
        <v>11703</v>
      </c>
      <c r="C26174" s="28"/>
      <c r="D26174" s="31"/>
      <c r="E26174" s="31" t="s">
        <v>64506</v>
      </c>
    </row>
    <row r="26175" spans="1:5">
      <c r="A26175" s="33" t="s">
        <v>64507</v>
      </c>
      <c r="B26175" s="28" t="s">
        <v>11703</v>
      </c>
      <c r="C26175" s="28"/>
      <c r="D26175" s="31"/>
      <c r="E26175" s="31" t="s">
        <v>10573</v>
      </c>
    </row>
    <row r="26176" spans="1:5">
      <c r="A26176" s="33" t="s">
        <v>64508</v>
      </c>
      <c r="B26176" s="28" t="s">
        <v>11712</v>
      </c>
      <c r="C26176" s="28"/>
      <c r="D26176" s="31"/>
      <c r="E26176" s="31" t="s">
        <v>8280</v>
      </c>
    </row>
    <row r="26177" spans="1:5">
      <c r="A26177" s="33" t="s">
        <v>64509</v>
      </c>
      <c r="B26177" s="28" t="s">
        <v>11712</v>
      </c>
      <c r="C26177" s="28"/>
      <c r="D26177" s="31"/>
      <c r="E26177" s="31" t="s">
        <v>11453</v>
      </c>
    </row>
    <row r="26178" spans="1:5">
      <c r="A26178" s="33" t="s">
        <v>64510</v>
      </c>
      <c r="B26178" s="28" t="s">
        <v>11712</v>
      </c>
      <c r="C26178" s="28"/>
      <c r="D26178" s="31"/>
      <c r="E26178" s="31" t="s">
        <v>8280</v>
      </c>
    </row>
    <row r="26179" spans="1:5">
      <c r="A26179" s="33" t="s">
        <v>64511</v>
      </c>
      <c r="B26179" s="28" t="s">
        <v>11712</v>
      </c>
      <c r="C26179" s="28"/>
      <c r="D26179" s="31"/>
      <c r="E26179" s="31" t="s">
        <v>8280</v>
      </c>
    </row>
    <row r="26180" spans="1:5">
      <c r="A26180" s="33" t="s">
        <v>64512</v>
      </c>
      <c r="B26180" s="28" t="s">
        <v>11712</v>
      </c>
      <c r="C26180" s="28"/>
      <c r="D26180" s="31"/>
      <c r="E26180" s="31" t="s">
        <v>8280</v>
      </c>
    </row>
    <row r="26181" spans="1:5">
      <c r="A26181" s="33" t="s">
        <v>64513</v>
      </c>
      <c r="B26181" s="28" t="s">
        <v>11712</v>
      </c>
      <c r="C26181" s="28"/>
      <c r="D26181" s="31"/>
      <c r="E26181" s="31" t="s">
        <v>8280</v>
      </c>
    </row>
    <row r="26182" spans="1:5">
      <c r="A26182" s="33" t="s">
        <v>64514</v>
      </c>
      <c r="B26182" s="28" t="s">
        <v>11712</v>
      </c>
      <c r="C26182" s="28"/>
      <c r="D26182" s="31"/>
      <c r="E26182" s="31" t="s">
        <v>8280</v>
      </c>
    </row>
    <row r="26183" spans="1:5">
      <c r="A26183" s="33" t="s">
        <v>64515</v>
      </c>
      <c r="B26183" s="28" t="s">
        <v>12225</v>
      </c>
      <c r="C26183" s="28"/>
      <c r="D26183" s="31"/>
      <c r="E26183" s="31" t="s">
        <v>10636</v>
      </c>
    </row>
    <row r="26184" spans="1:5">
      <c r="A26184" s="33" t="s">
        <v>64516</v>
      </c>
      <c r="B26184" s="28" t="s">
        <v>12025</v>
      </c>
      <c r="C26184" s="28"/>
      <c r="D26184" s="31"/>
      <c r="E26184" s="31" t="s">
        <v>64380</v>
      </c>
    </row>
    <row r="26185" spans="1:5">
      <c r="A26185" s="33" t="s">
        <v>64517</v>
      </c>
      <c r="B26185" s="28" t="s">
        <v>12025</v>
      </c>
      <c r="C26185" s="28"/>
      <c r="D26185" s="31"/>
      <c r="E26185" s="31" t="s">
        <v>64382</v>
      </c>
    </row>
    <row r="26186" spans="1:5">
      <c r="A26186" s="33" t="s">
        <v>64518</v>
      </c>
      <c r="B26186" s="28" t="s">
        <v>12025</v>
      </c>
      <c r="C26186" s="28"/>
      <c r="D26186" s="31"/>
      <c r="E26186" s="31" t="s">
        <v>64382</v>
      </c>
    </row>
    <row r="26187" spans="1:5">
      <c r="A26187" s="33" t="s">
        <v>64519</v>
      </c>
      <c r="B26187" s="28" t="s">
        <v>12035</v>
      </c>
      <c r="C26187" s="28"/>
      <c r="D26187" s="31"/>
      <c r="E26187" s="31" t="s">
        <v>8280</v>
      </c>
    </row>
    <row r="26188" spans="1:5">
      <c r="A26188" s="33" t="s">
        <v>64520</v>
      </c>
      <c r="B26188" s="28" t="s">
        <v>12015</v>
      </c>
      <c r="C26188" s="28"/>
      <c r="D26188" s="31"/>
      <c r="E26188" s="31" t="s">
        <v>64390</v>
      </c>
    </row>
    <row r="26189" spans="1:5">
      <c r="A26189" s="33" t="s">
        <v>64521</v>
      </c>
      <c r="B26189" s="28" t="s">
        <v>12015</v>
      </c>
      <c r="C26189" s="28"/>
      <c r="D26189" s="31"/>
      <c r="E26189" s="31" t="s">
        <v>64392</v>
      </c>
    </row>
    <row r="26190" spans="1:5">
      <c r="A26190" s="33" t="s">
        <v>64522</v>
      </c>
      <c r="B26190" s="28" t="s">
        <v>12025</v>
      </c>
      <c r="C26190" s="28"/>
      <c r="D26190" s="31"/>
      <c r="E26190" s="31" t="s">
        <v>64400</v>
      </c>
    </row>
    <row r="26191" spans="1:5">
      <c r="A26191" s="33" t="s">
        <v>64523</v>
      </c>
      <c r="B26191" s="28" t="s">
        <v>12024</v>
      </c>
      <c r="C26191" s="28"/>
      <c r="D26191" s="31"/>
      <c r="E26191" s="31" t="s">
        <v>64400</v>
      </c>
    </row>
    <row r="26192" spans="1:5">
      <c r="A26192" s="33" t="s">
        <v>60453</v>
      </c>
      <c r="B26192" s="28"/>
      <c r="C26192" s="28"/>
      <c r="D26192" s="31"/>
      <c r="E26192" s="31" t="s">
        <v>8280</v>
      </c>
    </row>
    <row r="26193" spans="1:5">
      <c r="A26193" s="33" t="s">
        <v>61340</v>
      </c>
      <c r="B26193" s="28"/>
      <c r="C26193" s="28"/>
      <c r="D26193" s="31"/>
      <c r="E26193" s="31" t="s">
        <v>8280</v>
      </c>
    </row>
    <row r="26194" spans="1:5">
      <c r="A26194" s="33" t="s">
        <v>61345</v>
      </c>
      <c r="B26194" s="28"/>
      <c r="C26194" s="28"/>
      <c r="D26194" s="31"/>
      <c r="E26194" s="31" t="s">
        <v>8280</v>
      </c>
    </row>
    <row r="26195" spans="1:5">
      <c r="A26195" s="33" t="s">
        <v>64524</v>
      </c>
      <c r="B26195" s="28" t="s">
        <v>12238</v>
      </c>
      <c r="C26195" s="28"/>
      <c r="D26195" s="31"/>
      <c r="E26195" s="31" t="s">
        <v>62000</v>
      </c>
    </row>
    <row r="26196" spans="1:5">
      <c r="A26196" s="33" t="s">
        <v>64525</v>
      </c>
      <c r="B26196" s="28" t="s">
        <v>12238</v>
      </c>
      <c r="C26196" s="28"/>
      <c r="D26196" s="31"/>
      <c r="E26196" s="31" t="s">
        <v>62003</v>
      </c>
    </row>
    <row r="26197" spans="1:5">
      <c r="A26197" s="33" t="s">
        <v>64526</v>
      </c>
      <c r="B26197" s="28" t="s">
        <v>12238</v>
      </c>
      <c r="C26197" s="28"/>
      <c r="D26197" s="31"/>
      <c r="E26197" s="31" t="s">
        <v>62005</v>
      </c>
    </row>
    <row r="26198" spans="1:5">
      <c r="A26198" s="33" t="s">
        <v>64527</v>
      </c>
      <c r="B26198" s="28" t="s">
        <v>12242</v>
      </c>
      <c r="C26198" s="28"/>
      <c r="D26198" s="31"/>
      <c r="E26198" s="31" t="s">
        <v>62007</v>
      </c>
    </row>
    <row r="26199" spans="1:5">
      <c r="A26199" s="33" t="s">
        <v>64528</v>
      </c>
      <c r="B26199" s="28" t="s">
        <v>12242</v>
      </c>
      <c r="C26199" s="28"/>
      <c r="D26199" s="31"/>
      <c r="E26199" s="31" t="s">
        <v>62009</v>
      </c>
    </row>
    <row r="26200" spans="1:5">
      <c r="A26200" s="33" t="s">
        <v>64529</v>
      </c>
      <c r="B26200" s="28" t="s">
        <v>12242</v>
      </c>
      <c r="C26200" s="28"/>
      <c r="D26200" s="31"/>
      <c r="E26200" s="31" t="s">
        <v>62011</v>
      </c>
    </row>
    <row r="26201" spans="1:5">
      <c r="A26201" s="33" t="s">
        <v>62101</v>
      </c>
      <c r="B26201" s="28" t="s">
        <v>12246</v>
      </c>
      <c r="C26201" s="28"/>
      <c r="D26201" s="31"/>
      <c r="E26201" s="31" t="s">
        <v>62100</v>
      </c>
    </row>
    <row r="26202" spans="1:5">
      <c r="A26202" s="33" t="s">
        <v>64530</v>
      </c>
      <c r="B26202" s="28" t="s">
        <v>12248</v>
      </c>
      <c r="C26202" s="28"/>
      <c r="D26202" s="31"/>
      <c r="E26202" s="31" t="s">
        <v>62096</v>
      </c>
    </row>
    <row r="26203" spans="1:5">
      <c r="A26203" s="33" t="s">
        <v>64531</v>
      </c>
      <c r="B26203" s="28" t="s">
        <v>12250</v>
      </c>
      <c r="C26203" s="28"/>
      <c r="D26203" s="31"/>
      <c r="E26203" s="31" t="s">
        <v>11135</v>
      </c>
    </row>
    <row r="26204" spans="1:5">
      <c r="A26204" s="33" t="s">
        <v>62067</v>
      </c>
      <c r="B26204" s="28" t="s">
        <v>12250</v>
      </c>
      <c r="C26204" s="28"/>
      <c r="D26204" s="31"/>
      <c r="E26204" s="31" t="s">
        <v>11135</v>
      </c>
    </row>
    <row r="26205" spans="1:5">
      <c r="A26205" s="33" t="s">
        <v>64532</v>
      </c>
      <c r="B26205" s="28" t="s">
        <v>12253</v>
      </c>
      <c r="C26205" s="28"/>
      <c r="D26205" s="31"/>
      <c r="E26205" s="31" t="s">
        <v>11123</v>
      </c>
    </row>
    <row r="26206" spans="1:5">
      <c r="A26206" s="33" t="s">
        <v>62069</v>
      </c>
      <c r="B26206" s="28" t="s">
        <v>12253</v>
      </c>
      <c r="C26206" s="28"/>
      <c r="D26206" s="31"/>
      <c r="E26206" s="31" t="s">
        <v>11123</v>
      </c>
    </row>
    <row r="26207" spans="1:5">
      <c r="A26207" s="33" t="s">
        <v>64533</v>
      </c>
      <c r="B26207" s="28" t="s">
        <v>12256</v>
      </c>
      <c r="C26207" s="28"/>
      <c r="D26207" s="31"/>
      <c r="E26207" s="31" t="s">
        <v>11142</v>
      </c>
    </row>
    <row r="26208" spans="1:5">
      <c r="A26208" s="33" t="s">
        <v>62074</v>
      </c>
      <c r="B26208" s="28" t="s">
        <v>12258</v>
      </c>
      <c r="C26208" s="28"/>
      <c r="D26208" s="31"/>
      <c r="E26208" s="31" t="s">
        <v>62073</v>
      </c>
    </row>
    <row r="26209" spans="1:5">
      <c r="A26209" s="33" t="s">
        <v>62083</v>
      </c>
      <c r="B26209" s="28"/>
      <c r="C26209" s="28"/>
      <c r="D26209" s="31"/>
      <c r="E26209" s="31" t="s">
        <v>62084</v>
      </c>
    </row>
    <row r="26210" spans="1:5">
      <c r="A26210" s="33" t="s">
        <v>64534</v>
      </c>
      <c r="B26210" s="28"/>
      <c r="C26210" s="28"/>
      <c r="D26210" s="31"/>
      <c r="E26210" s="31" t="s">
        <v>64535</v>
      </c>
    </row>
    <row r="26211" spans="1:5">
      <c r="A26211" s="33" t="s">
        <v>64536</v>
      </c>
      <c r="B26211" s="28" t="s">
        <v>12261</v>
      </c>
      <c r="C26211" s="28"/>
      <c r="D26211" s="31"/>
      <c r="E26211" s="31" t="s">
        <v>62089</v>
      </c>
    </row>
    <row r="26212" spans="1:5">
      <c r="A26212" s="33" t="s">
        <v>64537</v>
      </c>
      <c r="B26212" s="28" t="s">
        <v>12261</v>
      </c>
      <c r="C26212" s="28"/>
      <c r="D26212" s="31"/>
      <c r="E26212" s="31" t="s">
        <v>62089</v>
      </c>
    </row>
    <row r="26213" spans="1:5">
      <c r="A26213" s="33" t="s">
        <v>62090</v>
      </c>
      <c r="B26213" s="28"/>
      <c r="C26213" s="28"/>
      <c r="D26213" s="31"/>
      <c r="E26213" s="31" t="s">
        <v>62091</v>
      </c>
    </row>
    <row r="26214" spans="1:5">
      <c r="A26214" s="33" t="s">
        <v>64538</v>
      </c>
      <c r="B26214" s="28" t="s">
        <v>12261</v>
      </c>
      <c r="C26214" s="28"/>
      <c r="D26214" s="31"/>
      <c r="E26214" s="31" t="s">
        <v>64539</v>
      </c>
    </row>
    <row r="26215" spans="1:5">
      <c r="A26215" s="33" t="s">
        <v>64540</v>
      </c>
      <c r="B26215" s="28" t="s">
        <v>12262</v>
      </c>
      <c r="C26215" s="28"/>
      <c r="D26215" s="31"/>
      <c r="E26215" s="31" t="s">
        <v>62082</v>
      </c>
    </row>
    <row r="26216" spans="1:5">
      <c r="A26216" s="33" t="s">
        <v>64541</v>
      </c>
      <c r="B26216" s="28" t="s">
        <v>12262</v>
      </c>
      <c r="C26216" s="28"/>
      <c r="D26216" s="31"/>
      <c r="E26216" s="31" t="s">
        <v>62082</v>
      </c>
    </row>
    <row r="26217" spans="1:5">
      <c r="A26217" s="33" t="s">
        <v>64542</v>
      </c>
      <c r="B26217" s="28" t="s">
        <v>12263</v>
      </c>
      <c r="C26217" s="28"/>
      <c r="D26217" s="31"/>
      <c r="E26217" s="31" t="s">
        <v>11176</v>
      </c>
    </row>
    <row r="26218" spans="1:5">
      <c r="A26218" s="33" t="s">
        <v>64543</v>
      </c>
      <c r="B26218" s="28" t="s">
        <v>12264</v>
      </c>
      <c r="C26218" s="28"/>
      <c r="D26218" s="31"/>
      <c r="E26218" s="31" t="s">
        <v>62130</v>
      </c>
    </row>
    <row r="26219" spans="1:5">
      <c r="A26219" s="33" t="s">
        <v>64544</v>
      </c>
      <c r="B26219" s="28"/>
      <c r="C26219" s="28"/>
      <c r="D26219" s="31"/>
      <c r="E26219" s="31" t="s">
        <v>62133</v>
      </c>
    </row>
    <row r="26220" spans="1:5">
      <c r="A26220" s="33" t="s">
        <v>64545</v>
      </c>
      <c r="B26220" s="28" t="s">
        <v>12264</v>
      </c>
      <c r="C26220" s="28"/>
      <c r="D26220" s="31"/>
      <c r="E26220" s="31" t="s">
        <v>62136</v>
      </c>
    </row>
    <row r="26221" spans="1:5">
      <c r="A26221" s="33" t="s">
        <v>64546</v>
      </c>
      <c r="B26221" s="28" t="s">
        <v>12265</v>
      </c>
      <c r="C26221" s="28"/>
      <c r="D26221" s="31"/>
      <c r="E26221" s="31" t="s">
        <v>64547</v>
      </c>
    </row>
    <row r="26222" spans="1:5">
      <c r="A26222" s="33" t="s">
        <v>64548</v>
      </c>
      <c r="B26222" s="28" t="s">
        <v>12265</v>
      </c>
      <c r="C26222" s="28"/>
      <c r="D26222" s="31"/>
      <c r="E26222" s="31" t="s">
        <v>64549</v>
      </c>
    </row>
    <row r="26223" spans="1:5">
      <c r="A26223" s="33" t="s">
        <v>64550</v>
      </c>
      <c r="B26223" s="28" t="s">
        <v>12266</v>
      </c>
      <c r="C26223" s="28"/>
      <c r="D26223" s="31"/>
      <c r="E26223" s="31" t="s">
        <v>64551</v>
      </c>
    </row>
    <row r="26224" spans="1:5">
      <c r="A26224" s="33" t="s">
        <v>64552</v>
      </c>
      <c r="B26224" s="28" t="s">
        <v>12266</v>
      </c>
      <c r="C26224" s="28"/>
      <c r="D26224" s="31"/>
      <c r="E26224" s="31" t="s">
        <v>64553</v>
      </c>
    </row>
    <row r="26225" spans="1:5">
      <c r="A26225" s="33" t="s">
        <v>64554</v>
      </c>
      <c r="B26225" s="28" t="s">
        <v>12267</v>
      </c>
      <c r="C26225" s="28"/>
      <c r="D26225" s="31"/>
      <c r="E26225" s="31" t="s">
        <v>11882</v>
      </c>
    </row>
    <row r="26226" spans="1:5">
      <c r="A26226" s="33" t="s">
        <v>64555</v>
      </c>
      <c r="B26226" s="28" t="s">
        <v>12267</v>
      </c>
      <c r="C26226" s="28"/>
      <c r="D26226" s="31"/>
      <c r="E26226" s="31" t="s">
        <v>11897</v>
      </c>
    </row>
    <row r="26227" spans="1:5">
      <c r="A26227" s="33" t="s">
        <v>64556</v>
      </c>
      <c r="B26227" s="28" t="s">
        <v>12267</v>
      </c>
      <c r="C26227" s="28"/>
      <c r="D26227" s="31"/>
      <c r="E26227" s="31" t="s">
        <v>11873</v>
      </c>
    </row>
    <row r="26228" spans="1:5">
      <c r="A26228" s="33" t="s">
        <v>64557</v>
      </c>
      <c r="B26228" s="28" t="s">
        <v>12268</v>
      </c>
      <c r="C26228" s="28"/>
      <c r="D26228" s="31"/>
      <c r="E26228" s="31" t="s">
        <v>11833</v>
      </c>
    </row>
    <row r="26229" spans="1:5">
      <c r="A26229" s="33" t="s">
        <v>64558</v>
      </c>
      <c r="B26229" s="28" t="s">
        <v>12268</v>
      </c>
      <c r="C26229" s="28"/>
      <c r="D26229" s="31"/>
      <c r="E26229" s="31" t="s">
        <v>11835</v>
      </c>
    </row>
    <row r="26230" spans="1:5">
      <c r="A26230" s="33" t="s">
        <v>64559</v>
      </c>
      <c r="B26230" s="28" t="s">
        <v>12269</v>
      </c>
      <c r="C26230" s="28"/>
      <c r="D26230" s="31"/>
      <c r="E26230" s="31" t="s">
        <v>11840</v>
      </c>
    </row>
    <row r="26231" spans="1:5">
      <c r="A26231" s="33" t="s">
        <v>64560</v>
      </c>
      <c r="B26231" s="28" t="s">
        <v>12269</v>
      </c>
      <c r="C26231" s="28"/>
      <c r="D26231" s="31"/>
      <c r="E26231" s="31" t="s">
        <v>11843</v>
      </c>
    </row>
    <row r="26232" spans="1:5">
      <c r="A26232" s="33" t="s">
        <v>64561</v>
      </c>
      <c r="B26232" s="28" t="s">
        <v>12270</v>
      </c>
      <c r="C26232" s="28"/>
      <c r="D26232" s="31"/>
      <c r="E26232" s="31" t="s">
        <v>11857</v>
      </c>
    </row>
    <row r="26233" spans="1:5">
      <c r="A26233" s="33" t="s">
        <v>64562</v>
      </c>
      <c r="B26233" s="28" t="s">
        <v>12270</v>
      </c>
      <c r="C26233" s="28"/>
      <c r="D26233" s="31"/>
      <c r="E26233" s="31" t="s">
        <v>11860</v>
      </c>
    </row>
    <row r="26234" spans="1:5">
      <c r="A26234" s="33" t="s">
        <v>64563</v>
      </c>
      <c r="B26234" s="28" t="s">
        <v>12271</v>
      </c>
      <c r="C26234" s="28"/>
      <c r="D26234" s="31"/>
      <c r="E26234" s="31" t="s">
        <v>11684</v>
      </c>
    </row>
    <row r="26235" spans="1:5">
      <c r="A26235" s="33" t="s">
        <v>64564</v>
      </c>
      <c r="B26235" s="28" t="s">
        <v>12271</v>
      </c>
      <c r="C26235" s="28"/>
      <c r="D26235" s="31"/>
      <c r="E26235" s="31" t="s">
        <v>11686</v>
      </c>
    </row>
    <row r="26236" spans="1:5">
      <c r="A26236" s="33" t="s">
        <v>64565</v>
      </c>
      <c r="B26236" s="28" t="s">
        <v>12272</v>
      </c>
      <c r="C26236" s="28"/>
      <c r="D26236" s="31"/>
      <c r="E26236" s="31" t="s">
        <v>62164</v>
      </c>
    </row>
    <row r="26237" spans="1:5">
      <c r="A26237" s="33" t="s">
        <v>64566</v>
      </c>
      <c r="B26237" s="28" t="s">
        <v>12273</v>
      </c>
      <c r="C26237" s="28"/>
      <c r="D26237" s="31"/>
      <c r="E26237" s="31" t="s">
        <v>64567</v>
      </c>
    </row>
    <row r="26238" spans="1:5">
      <c r="A26238" s="33" t="s">
        <v>64568</v>
      </c>
      <c r="B26238" s="28" t="s">
        <v>12274</v>
      </c>
      <c r="C26238" s="28"/>
      <c r="D26238" s="31"/>
      <c r="E26238" s="31" t="s">
        <v>8280</v>
      </c>
    </row>
    <row r="26239" spans="1:5">
      <c r="A26239" s="33" t="s">
        <v>64569</v>
      </c>
      <c r="B26239" s="28" t="s">
        <v>12275</v>
      </c>
      <c r="C26239" s="28"/>
      <c r="D26239" s="31"/>
      <c r="E26239" s="31" t="s">
        <v>8280</v>
      </c>
    </row>
    <row r="26240" spans="1:5">
      <c r="A26240" s="33" t="s">
        <v>64570</v>
      </c>
      <c r="B26240" s="28" t="s">
        <v>12276</v>
      </c>
      <c r="C26240" s="28"/>
      <c r="D26240" s="31"/>
      <c r="E26240" s="31" t="s">
        <v>8280</v>
      </c>
    </row>
    <row r="26241" spans="1:5">
      <c r="A26241" s="33" t="s">
        <v>64571</v>
      </c>
      <c r="B26241" s="28" t="s">
        <v>12277</v>
      </c>
      <c r="C26241" s="28"/>
      <c r="D26241" s="31"/>
      <c r="E26241" s="31" t="s">
        <v>8280</v>
      </c>
    </row>
    <row r="26242" spans="1:5">
      <c r="A26242" s="33" t="s">
        <v>64572</v>
      </c>
      <c r="B26242" s="28" t="s">
        <v>12278</v>
      </c>
      <c r="C26242" s="28"/>
      <c r="D26242" s="31"/>
      <c r="E26242" s="31" t="s">
        <v>8280</v>
      </c>
    </row>
    <row r="26243" spans="1:5">
      <c r="A26243" s="33" t="s">
        <v>64573</v>
      </c>
      <c r="B26243" s="28" t="s">
        <v>12279</v>
      </c>
      <c r="C26243" s="28"/>
      <c r="D26243" s="31"/>
      <c r="E26243" s="31" t="s">
        <v>8280</v>
      </c>
    </row>
    <row r="26244" spans="1:5">
      <c r="A26244" s="33" t="s">
        <v>64574</v>
      </c>
      <c r="B26244" s="28" t="s">
        <v>12280</v>
      </c>
      <c r="C26244" s="28"/>
      <c r="D26244" s="31"/>
      <c r="E26244" s="31" t="s">
        <v>8280</v>
      </c>
    </row>
    <row r="26245" spans="1:5">
      <c r="A26245" s="33" t="s">
        <v>64575</v>
      </c>
      <c r="B26245" s="28" t="s">
        <v>12281</v>
      </c>
      <c r="C26245" s="28"/>
      <c r="D26245" s="31"/>
      <c r="E26245" s="31" t="s">
        <v>62162</v>
      </c>
    </row>
    <row r="26246" spans="1:5">
      <c r="A26246" s="33" t="s">
        <v>64576</v>
      </c>
      <c r="B26246" s="28" t="s">
        <v>12274</v>
      </c>
      <c r="C26246" s="28"/>
      <c r="D26246" s="31"/>
      <c r="E26246" s="31" t="s">
        <v>8280</v>
      </c>
    </row>
    <row r="26247" spans="1:5">
      <c r="A26247" s="33" t="s">
        <v>64577</v>
      </c>
      <c r="B26247" s="28"/>
      <c r="C26247" s="28"/>
      <c r="D26247" s="31"/>
      <c r="E26247" s="31" t="s">
        <v>64578</v>
      </c>
    </row>
    <row r="26248" spans="1:5">
      <c r="A26248" s="33" t="s">
        <v>64579</v>
      </c>
      <c r="B26248" s="28"/>
      <c r="C26248" s="28"/>
      <c r="D26248" s="31"/>
      <c r="E26248" s="31" t="s">
        <v>64580</v>
      </c>
    </row>
    <row r="26249" spans="1:5">
      <c r="A26249" s="33" t="s">
        <v>64581</v>
      </c>
      <c r="B26249" s="28"/>
      <c r="C26249" s="28"/>
      <c r="D26249" s="31"/>
      <c r="E26249" s="31" t="s">
        <v>64582</v>
      </c>
    </row>
    <row r="26250" spans="1:5">
      <c r="A26250" s="33" t="s">
        <v>64583</v>
      </c>
      <c r="B26250" s="28" t="s">
        <v>12282</v>
      </c>
      <c r="C26250" s="28"/>
      <c r="D26250" s="31"/>
      <c r="E26250" s="31" t="s">
        <v>64584</v>
      </c>
    </row>
    <row r="26251" spans="1:5">
      <c r="A26251" s="33" t="s">
        <v>64585</v>
      </c>
      <c r="B26251" s="28"/>
      <c r="C26251" s="28"/>
      <c r="D26251" s="31"/>
      <c r="E26251" s="31" t="s">
        <v>64586</v>
      </c>
    </row>
    <row r="26252" spans="1:5">
      <c r="A26252" s="33" t="s">
        <v>64587</v>
      </c>
      <c r="B26252" s="28"/>
      <c r="C26252" s="28"/>
      <c r="D26252" s="31"/>
      <c r="E26252" s="31" t="s">
        <v>64588</v>
      </c>
    </row>
    <row r="26253" spans="1:5">
      <c r="A26253" s="33" t="s">
        <v>64589</v>
      </c>
      <c r="B26253" s="28"/>
      <c r="C26253" s="28"/>
      <c r="D26253" s="31"/>
      <c r="E26253" s="31" t="s">
        <v>64590</v>
      </c>
    </row>
    <row r="26254" spans="1:5">
      <c r="A26254" s="33" t="s">
        <v>64591</v>
      </c>
      <c r="B26254" s="28"/>
      <c r="C26254" s="28"/>
      <c r="D26254" s="31"/>
      <c r="E26254" s="31" t="s">
        <v>64592</v>
      </c>
    </row>
    <row r="26255" spans="1:5">
      <c r="A26255" s="33" t="s">
        <v>64593</v>
      </c>
      <c r="B26255" s="28"/>
      <c r="C26255" s="28"/>
      <c r="D26255" s="31"/>
      <c r="E26255" s="31" t="s">
        <v>64594</v>
      </c>
    </row>
    <row r="26256" spans="1:5">
      <c r="A26256" s="33" t="s">
        <v>64595</v>
      </c>
      <c r="B26256" s="28"/>
      <c r="C26256" s="28"/>
      <c r="D26256" s="31"/>
      <c r="E26256" s="31" t="s">
        <v>64578</v>
      </c>
    </row>
    <row r="26257" spans="1:5">
      <c r="A26257" s="33" t="s">
        <v>64596</v>
      </c>
      <c r="B26257" s="28"/>
      <c r="C26257" s="28"/>
      <c r="D26257" s="31"/>
      <c r="E26257" s="31" t="s">
        <v>64584</v>
      </c>
    </row>
    <row r="26258" spans="1:5">
      <c r="A26258" s="33" t="s">
        <v>64597</v>
      </c>
      <c r="B26258" s="28" t="s">
        <v>12282</v>
      </c>
      <c r="C26258" s="28"/>
      <c r="D26258" s="31"/>
      <c r="E26258" s="31" t="s">
        <v>64586</v>
      </c>
    </row>
    <row r="26259" spans="1:5">
      <c r="A26259" s="33" t="s">
        <v>64598</v>
      </c>
      <c r="B26259" s="28" t="s">
        <v>12283</v>
      </c>
      <c r="C26259" s="28"/>
      <c r="D26259" s="31"/>
      <c r="E26259" s="31" t="s">
        <v>64590</v>
      </c>
    </row>
    <row r="26260" spans="1:5">
      <c r="A26260" s="33" t="s">
        <v>64599</v>
      </c>
      <c r="B26260" s="28"/>
      <c r="C26260" s="28"/>
      <c r="D26260" s="31"/>
      <c r="E26260" s="31" t="s">
        <v>10636</v>
      </c>
    </row>
    <row r="26261" spans="1:5">
      <c r="A26261" s="33" t="s">
        <v>64600</v>
      </c>
      <c r="B26261" s="28" t="s">
        <v>11953</v>
      </c>
      <c r="C26261" s="28"/>
      <c r="D26261" s="31"/>
      <c r="E26261" s="31" t="s">
        <v>10636</v>
      </c>
    </row>
    <row r="26262" spans="1:5">
      <c r="A26262" s="33" t="s">
        <v>64601</v>
      </c>
      <c r="B26262" s="28" t="s">
        <v>12225</v>
      </c>
      <c r="C26262" s="28"/>
      <c r="D26262" s="31"/>
      <c r="E26262" s="31" t="s">
        <v>10642</v>
      </c>
    </row>
    <row r="26263" spans="1:5">
      <c r="A26263" s="33" t="s">
        <v>64602</v>
      </c>
      <c r="B26263" s="28" t="s">
        <v>12225</v>
      </c>
      <c r="C26263" s="28"/>
      <c r="D26263" s="31"/>
      <c r="E26263" s="31" t="s">
        <v>10642</v>
      </c>
    </row>
    <row r="26264" spans="1:5">
      <c r="A26264" s="33" t="s">
        <v>64603</v>
      </c>
      <c r="B26264" s="28" t="s">
        <v>47732</v>
      </c>
      <c r="C26264" s="28" t="s">
        <v>64604</v>
      </c>
      <c r="D26264" s="31"/>
      <c r="E26264" s="31"/>
    </row>
    <row r="26265" spans="1:5">
      <c r="A26265" s="33" t="s">
        <v>64605</v>
      </c>
      <c r="B26265" s="29" t="s">
        <v>64606</v>
      </c>
      <c r="C26265" s="28" t="s">
        <v>64607</v>
      </c>
      <c r="D26265" s="31" t="s">
        <v>9583</v>
      </c>
      <c r="E26265" s="31"/>
    </row>
    <row r="26266" spans="1:5">
      <c r="A26266" s="33" t="s">
        <v>64608</v>
      </c>
      <c r="B26266" s="29" t="s">
        <v>64606</v>
      </c>
      <c r="C26266" s="28" t="s">
        <v>64609</v>
      </c>
      <c r="D26266" s="31" t="s">
        <v>9583</v>
      </c>
      <c r="E26266" s="31"/>
    </row>
    <row r="26267" spans="1:5">
      <c r="A26267" s="33" t="s">
        <v>64610</v>
      </c>
      <c r="B26267" s="29" t="s">
        <v>64606</v>
      </c>
      <c r="C26267" s="28" t="s">
        <v>64611</v>
      </c>
      <c r="D26267" s="31" t="s">
        <v>9583</v>
      </c>
      <c r="E26267" s="31"/>
    </row>
    <row r="26268" spans="1:5">
      <c r="A26268" s="33" t="s">
        <v>64612</v>
      </c>
      <c r="B26268" s="28" t="s">
        <v>61036</v>
      </c>
      <c r="C26268" s="28" t="s">
        <v>64613</v>
      </c>
      <c r="D26268" s="31" t="s">
        <v>61038</v>
      </c>
      <c r="E26268" s="31"/>
    </row>
    <row r="26269" spans="1:5">
      <c r="A26269" s="33" t="s">
        <v>64614</v>
      </c>
      <c r="B26269" s="28" t="s">
        <v>61036</v>
      </c>
      <c r="C26269" s="28" t="s">
        <v>64615</v>
      </c>
      <c r="D26269" s="31" t="s">
        <v>61038</v>
      </c>
      <c r="E26269" s="31"/>
    </row>
    <row r="26270" spans="1:5">
      <c r="A26270" s="33" t="s">
        <v>64616</v>
      </c>
      <c r="B26270" s="28" t="s">
        <v>61036</v>
      </c>
      <c r="C26270" s="28" t="s">
        <v>64617</v>
      </c>
      <c r="D26270" s="31" t="s">
        <v>61038</v>
      </c>
      <c r="E26270" s="31"/>
    </row>
    <row r="26271" spans="1:5">
      <c r="A26271" s="33" t="s">
        <v>64618</v>
      </c>
      <c r="B26271" s="28" t="s">
        <v>61036</v>
      </c>
      <c r="C26271" s="28" t="s">
        <v>64619</v>
      </c>
      <c r="D26271" s="31" t="s">
        <v>61038</v>
      </c>
      <c r="E26271" s="31"/>
    </row>
    <row r="26272" spans="1:5">
      <c r="A26272" s="33" t="s">
        <v>64620</v>
      </c>
      <c r="B26272" s="28" t="s">
        <v>53895</v>
      </c>
      <c r="C26272" s="28" t="s">
        <v>64621</v>
      </c>
      <c r="D26272" s="31" t="s">
        <v>9235</v>
      </c>
      <c r="E26272" s="31"/>
    </row>
    <row r="26273" spans="1:5">
      <c r="A26273" s="33" t="s">
        <v>64622</v>
      </c>
      <c r="B26273" s="28" t="s">
        <v>53895</v>
      </c>
      <c r="C26273" s="28" t="s">
        <v>64623</v>
      </c>
      <c r="D26273" s="31" t="s">
        <v>9235</v>
      </c>
      <c r="E26273" s="31"/>
    </row>
    <row r="26274" spans="1:5">
      <c r="A26274" s="33" t="s">
        <v>64624</v>
      </c>
      <c r="B26274" s="28" t="s">
        <v>53895</v>
      </c>
      <c r="C26274" s="28" t="s">
        <v>64625</v>
      </c>
      <c r="D26274" s="31" t="s">
        <v>9235</v>
      </c>
      <c r="E26274" s="31"/>
    </row>
    <row r="26275" spans="1:5">
      <c r="A26275" s="33" t="s">
        <v>64626</v>
      </c>
      <c r="B26275" s="28" t="s">
        <v>53895</v>
      </c>
      <c r="C26275" s="28" t="s">
        <v>64627</v>
      </c>
      <c r="D26275" s="31" t="s">
        <v>9235</v>
      </c>
      <c r="E26275" s="31"/>
    </row>
    <row r="26276" spans="1:5">
      <c r="A26276" s="33" t="s">
        <v>64628</v>
      </c>
      <c r="B26276" s="29" t="s">
        <v>53895</v>
      </c>
      <c r="C26276" s="28" t="s">
        <v>64629</v>
      </c>
      <c r="D26276" s="31" t="s">
        <v>9235</v>
      </c>
      <c r="E26276" s="31"/>
    </row>
    <row r="26277" spans="1:5">
      <c r="A26277" s="33" t="s">
        <v>64630</v>
      </c>
      <c r="B26277" s="28" t="s">
        <v>53895</v>
      </c>
      <c r="C26277" s="28" t="s">
        <v>64631</v>
      </c>
      <c r="D26277" s="31" t="s">
        <v>9235</v>
      </c>
      <c r="E26277" s="31"/>
    </row>
    <row r="26278" spans="1:5">
      <c r="A26278" s="33" t="s">
        <v>64632</v>
      </c>
      <c r="B26278" s="28" t="s">
        <v>53895</v>
      </c>
      <c r="C26278" s="28" t="s">
        <v>64633</v>
      </c>
      <c r="D26278" s="31" t="s">
        <v>9235</v>
      </c>
      <c r="E26278" s="31"/>
    </row>
    <row r="26279" spans="1:5">
      <c r="A26279" s="33" t="s">
        <v>64634</v>
      </c>
      <c r="B26279" s="28" t="s">
        <v>53895</v>
      </c>
      <c r="C26279" s="28" t="s">
        <v>64635</v>
      </c>
      <c r="D26279" s="31" t="s">
        <v>9235</v>
      </c>
      <c r="E26279" s="31"/>
    </row>
    <row r="26280" spans="1:5">
      <c r="A26280" s="33">
        <v>929004270802</v>
      </c>
      <c r="B26280" s="28" t="s">
        <v>62287</v>
      </c>
      <c r="C26280" s="617"/>
      <c r="D26280" s="618" t="s">
        <v>65363</v>
      </c>
      <c r="E26280" s="618"/>
    </row>
    <row r="26281" spans="1:5">
      <c r="A26281" s="33">
        <v>910505106099</v>
      </c>
      <c r="B26281" s="28" t="s">
        <v>65340</v>
      </c>
      <c r="C26281" s="28" t="s">
        <v>65321</v>
      </c>
      <c r="D26281" s="31" t="s">
        <v>65339</v>
      </c>
      <c r="E26281" s="31"/>
    </row>
    <row r="26282" spans="1:5">
      <c r="A26282" s="33">
        <v>910505106098</v>
      </c>
      <c r="B26282" s="28" t="s">
        <v>65341</v>
      </c>
      <c r="C26282" s="28" t="s">
        <v>65322</v>
      </c>
      <c r="D26282" s="31" t="s">
        <v>65339</v>
      </c>
      <c r="E26282" s="31"/>
    </row>
    <row r="26283" spans="1:5">
      <c r="A26283" s="33">
        <v>910505106102</v>
      </c>
      <c r="B26283" s="28" t="s">
        <v>65340</v>
      </c>
      <c r="C26283" s="28" t="s">
        <v>65323</v>
      </c>
      <c r="D26283" s="31" t="s">
        <v>65339</v>
      </c>
      <c r="E26283" s="31"/>
    </row>
    <row r="26284" spans="1:5">
      <c r="A26284" s="33">
        <v>910505106101</v>
      </c>
      <c r="B26284" s="28" t="s">
        <v>65341</v>
      </c>
      <c r="C26284" s="28" t="s">
        <v>65324</v>
      </c>
      <c r="D26284" s="31" t="s">
        <v>65339</v>
      </c>
      <c r="E26284" s="31"/>
    </row>
    <row r="26285" spans="1:5">
      <c r="A26285" s="33">
        <v>910505106044</v>
      </c>
      <c r="B26285" s="28" t="s">
        <v>65342</v>
      </c>
      <c r="C26285" s="28" t="s">
        <v>65325</v>
      </c>
      <c r="D26285" s="31" t="s">
        <v>65339</v>
      </c>
      <c r="E26285" s="31"/>
    </row>
    <row r="26286" spans="1:5">
      <c r="A26286" s="33">
        <v>910505106043</v>
      </c>
      <c r="B26286" s="28" t="s">
        <v>65343</v>
      </c>
      <c r="C26286" s="28" t="s">
        <v>65326</v>
      </c>
      <c r="D26286" s="31" t="s">
        <v>65339</v>
      </c>
      <c r="E26286" s="31"/>
    </row>
    <row r="26287" spans="1:5">
      <c r="A26287" s="33">
        <v>910505105783</v>
      </c>
      <c r="B26287" s="28" t="s">
        <v>65342</v>
      </c>
      <c r="C26287" s="28" t="s">
        <v>65327</v>
      </c>
      <c r="D26287" s="31" t="s">
        <v>65339</v>
      </c>
      <c r="E26287" s="31"/>
    </row>
    <row r="26288" spans="1:5">
      <c r="A26288" s="33">
        <v>910505105782</v>
      </c>
      <c r="B26288" s="28" t="s">
        <v>65343</v>
      </c>
      <c r="C26288" s="28" t="s">
        <v>65328</v>
      </c>
      <c r="D26288" s="31" t="s">
        <v>65339</v>
      </c>
      <c r="E26288" s="31"/>
    </row>
    <row r="26289" spans="1:5">
      <c r="A26289" s="33">
        <v>910505106095</v>
      </c>
      <c r="B26289" s="28" t="s">
        <v>65340</v>
      </c>
      <c r="C26289" s="28" t="s">
        <v>65329</v>
      </c>
      <c r="D26289" s="31" t="s">
        <v>65339</v>
      </c>
      <c r="E26289" s="31"/>
    </row>
    <row r="26290" spans="1:5">
      <c r="A26290" s="33">
        <v>910505105994</v>
      </c>
      <c r="B26290" s="28" t="s">
        <v>65341</v>
      </c>
      <c r="C26290" s="28" t="s">
        <v>65330</v>
      </c>
      <c r="D26290" s="31" t="s">
        <v>65339</v>
      </c>
      <c r="E26290" s="31"/>
    </row>
    <row r="26291" spans="1:5">
      <c r="A26291" s="33">
        <v>910505106097</v>
      </c>
      <c r="B26291" s="28" t="s">
        <v>65340</v>
      </c>
      <c r="C26291" s="28" t="s">
        <v>65331</v>
      </c>
      <c r="D26291" s="31" t="s">
        <v>65339</v>
      </c>
      <c r="E26291" s="31"/>
    </row>
    <row r="26292" spans="1:5">
      <c r="A26292" s="33">
        <v>910505106096</v>
      </c>
      <c r="B26292" s="28" t="s">
        <v>65341</v>
      </c>
      <c r="C26292" s="28" t="s">
        <v>65332</v>
      </c>
      <c r="D26292" s="31" t="s">
        <v>65339</v>
      </c>
      <c r="E26292" s="31"/>
    </row>
    <row r="26293" spans="1:5">
      <c r="A26293" s="33">
        <v>910505106042</v>
      </c>
      <c r="B26293" s="28" t="s">
        <v>65342</v>
      </c>
      <c r="C26293" s="28" t="s">
        <v>65333</v>
      </c>
      <c r="D26293" s="31" t="s">
        <v>65339</v>
      </c>
      <c r="E26293" s="31"/>
    </row>
    <row r="26294" spans="1:5">
      <c r="A26294" s="33">
        <v>910505106041</v>
      </c>
      <c r="B26294" s="28" t="s">
        <v>65344</v>
      </c>
      <c r="C26294" s="28" t="s">
        <v>65334</v>
      </c>
      <c r="D26294" s="31" t="s">
        <v>65339</v>
      </c>
      <c r="E26294" s="31"/>
    </row>
    <row r="26295" spans="1:5">
      <c r="A26295" s="33">
        <v>910505105781</v>
      </c>
      <c r="B26295" s="28" t="s">
        <v>65342</v>
      </c>
      <c r="C26295" s="28" t="s">
        <v>65335</v>
      </c>
      <c r="D26295" s="31" t="s">
        <v>65339</v>
      </c>
      <c r="E26295" s="31"/>
    </row>
    <row r="26296" spans="1:5">
      <c r="A26296" s="616">
        <v>910505105780</v>
      </c>
      <c r="B26296" s="28" t="s">
        <v>65344</v>
      </c>
      <c r="C26296" s="28" t="s">
        <v>65336</v>
      </c>
      <c r="D26296" s="31" t="s">
        <v>65339</v>
      </c>
      <c r="E26296" s="618"/>
    </row>
    <row r="26297" spans="1:5">
      <c r="A26297" s="44">
        <v>929003800302</v>
      </c>
      <c r="B26297" s="28" t="s">
        <v>61981</v>
      </c>
      <c r="C26297" t="s">
        <v>65361</v>
      </c>
      <c r="D26297" s="31"/>
      <c r="E26297" s="31" t="s">
        <v>8280</v>
      </c>
    </row>
    <row r="26298" spans="1:5">
      <c r="A26298" s="44">
        <v>929003800402</v>
      </c>
      <c r="B26298" s="28" t="s">
        <v>61983</v>
      </c>
      <c r="C26298" t="s">
        <v>65362</v>
      </c>
      <c r="D26298" s="31"/>
      <c r="E26298" s="31" t="s">
        <v>8280</v>
      </c>
    </row>
  </sheetData>
  <protectedRanges>
    <protectedRange sqref="F408" name="Range1_1"/>
    <protectedRange sqref="F413" name="Range1_1_2"/>
    <protectedRange sqref="F414" name="Range1_3"/>
    <protectedRange sqref="F416" name="Range1_6"/>
    <protectedRange sqref="A24985" name="Range1_1_1"/>
    <protectedRange sqref="A24990" name="Range1_1_2_1"/>
    <protectedRange sqref="A24991" name="Range1_3_1"/>
    <protectedRange sqref="A24993" name="Range1_6_1"/>
    <protectedRange sqref="A364:A370" name="Range1_1_1_1_1"/>
    <protectedRange sqref="A487" name="Range1_5_1_1_1"/>
  </protectedRanges>
  <conditionalFormatting sqref="A2:A706 A1502:A26280">
    <cfRule type="duplicateValues" dxfId="1239" priority="3452"/>
  </conditionalFormatting>
  <conditionalFormatting sqref="A2:A706">
    <cfRule type="duplicateValues" dxfId="1238" priority="9"/>
  </conditionalFormatting>
  <conditionalFormatting sqref="A2:A26296">
    <cfRule type="duplicateValues" dxfId="1237" priority="4112"/>
  </conditionalFormatting>
  <conditionalFormatting sqref="A707:A1208 A1210:A1501">
    <cfRule type="duplicateValues" dxfId="1236" priority="8"/>
  </conditionalFormatting>
  <conditionalFormatting sqref="A1209">
    <cfRule type="duplicateValues" dxfId="1235" priority="7"/>
  </conditionalFormatting>
  <conditionalFormatting sqref="A26264:A26280 A1">
    <cfRule type="duplicateValues" dxfId="1234" priority="10"/>
  </conditionalFormatting>
  <conditionalFormatting sqref="A26281:A26296 A26299:A1048576">
    <cfRule type="duplicateValues" dxfId="1233" priority="37"/>
  </conditionalFormatting>
  <conditionalFormatting sqref="A26297">
    <cfRule type="duplicateValues" dxfId="1232" priority="4"/>
  </conditionalFormatting>
  <conditionalFormatting sqref="A26298">
    <cfRule type="duplicateValues" dxfId="1231" priority="1"/>
  </conditionalFormatting>
  <conditionalFormatting sqref="F2:F299 F499:F1690">
    <cfRule type="duplicateValues" dxfId="1230" priority="33"/>
  </conditionalFormatting>
  <conditionalFormatting sqref="F300:F332">
    <cfRule type="duplicateValues" dxfId="1229" priority="24"/>
    <cfRule type="duplicateValues" dxfId="1228" priority="25"/>
    <cfRule type="duplicateValues" dxfId="1227" priority="26"/>
    <cfRule type="duplicateValues" dxfId="1226" priority="27"/>
    <cfRule type="duplicateValues" dxfId="1225" priority="28"/>
  </conditionalFormatting>
  <conditionalFormatting sqref="F333:F335 F337:F339">
    <cfRule type="duplicateValues" dxfId="1224" priority="32"/>
  </conditionalFormatting>
  <conditionalFormatting sqref="F336">
    <cfRule type="duplicateValues" dxfId="1223" priority="14"/>
    <cfRule type="duplicateValues" dxfId="1222" priority="15"/>
  </conditionalFormatting>
  <conditionalFormatting sqref="F340:F344">
    <cfRule type="duplicateValues" dxfId="1221" priority="29"/>
    <cfRule type="duplicateValues" dxfId="1220" priority="30"/>
  </conditionalFormatting>
  <conditionalFormatting sqref="F345">
    <cfRule type="duplicateValues" dxfId="1219" priority="23"/>
  </conditionalFormatting>
  <conditionalFormatting sqref="F345:F496 F333:F335 F337:F339">
    <cfRule type="duplicateValues" dxfId="1218" priority="31"/>
  </conditionalFormatting>
  <conditionalFormatting sqref="F408">
    <cfRule type="duplicateValues" dxfId="1217" priority="22"/>
  </conditionalFormatting>
  <conditionalFormatting sqref="F409:F411">
    <cfRule type="duplicateValues" dxfId="1216" priority="18"/>
  </conditionalFormatting>
  <conditionalFormatting sqref="F456:F463 F436:F446 F409">
    <cfRule type="duplicateValues" dxfId="1215" priority="20"/>
  </conditionalFormatting>
  <conditionalFormatting sqref="F489:F491 F407:F472">
    <cfRule type="duplicateValues" dxfId="1214" priority="21"/>
  </conditionalFormatting>
  <conditionalFormatting sqref="F489:F491 F409:F472">
    <cfRule type="duplicateValues" dxfId="1213" priority="19"/>
  </conditionalFormatting>
  <conditionalFormatting sqref="F489:F491 F435 F432 F413:F416">
    <cfRule type="duplicateValues" dxfId="1212" priority="17"/>
  </conditionalFormatting>
  <conditionalFormatting sqref="F497:F498">
    <cfRule type="duplicateValues" dxfId="1211" priority="16"/>
  </conditionalFormatting>
  <hyperlinks>
    <hyperlink ref="B2" r:id="rId1" display="https://www.assets.signify.com/is/image/Signify/Ledinaire%20Batten_BN021_L600_SPP-01?$highres$" xr:uid="{67912022-23FB-474C-BE95-48DFBEB49C88}"/>
    <hyperlink ref="B3" r:id="rId2" display="https://www.assets.signify.com/is/image/Signify/Ledinaire%20Batten_BN021_L600_SPP-01?$highres$ " xr:uid="{273FA70F-5DFF-4977-9136-BEAE58E89EA3}"/>
    <hyperlink ref="C516" r:id="rId3" display="https://www.assets.signify.com/is/content/Signify/911401892285_EU.pl_PL.PROF.FP" xr:uid="{916881A3-039E-4111-AB45-4DC2C96BE51F}"/>
    <hyperlink ref="C708" r:id="rId4" display="https://www.assets.signify.com/is/content/Signify/929001977801_EU.pl_PL.PROF.FP" xr:uid="{F5E493F4-91B3-41C4-9EE2-B9DE4865606C}"/>
    <hyperlink ref="B26265" r:id="rId5" xr:uid="{072007F6-5E88-47DF-8709-A3B204C7BC62}"/>
    <hyperlink ref="B26266" r:id="rId6" xr:uid="{C42A77C0-94B1-4B3D-8D89-4EF0748AE54F}"/>
    <hyperlink ref="B26267" r:id="rId7" xr:uid="{733981C3-FD9E-46CB-92EB-4C3F9F5B2729}"/>
    <hyperlink ref="B17316" r:id="rId8" xr:uid="{D45117A8-C59A-49B2-B5CC-80FDF9EA7B59}"/>
    <hyperlink ref="B17317" r:id="rId9" xr:uid="{7DEFD545-CA56-4DE4-B9D3-938B6200F3D0}"/>
    <hyperlink ref="L146" r:id="rId10" xr:uid="{EF286F17-0E5A-4883-A50E-0976D636E3ED}"/>
    <hyperlink ref="L150" r:id="rId11" xr:uid="{910E0E01-0DE6-4BFC-B10C-D9E89DE3BE8B}"/>
    <hyperlink ref="L16" r:id="rId12" xr:uid="{2F40E177-5085-4F34-808B-7E4F3423F3DF}"/>
    <hyperlink ref="L27" r:id="rId13" xr:uid="{FA680347-DD79-433D-BABA-649F4CE48E79}"/>
    <hyperlink ref="L30" r:id="rId14" xr:uid="{9855B5F6-E2B4-4082-86CB-B7FB6637876A}"/>
    <hyperlink ref="L67" r:id="rId15" xr:uid="{A636C4ED-A0FC-4CB5-AB7D-B508B3C7F57C}"/>
    <hyperlink ref="L68" r:id="rId16" xr:uid="{27325413-AED5-4E6E-9FED-F6DA0FBD322D}"/>
    <hyperlink ref="L75" r:id="rId17" xr:uid="{CE39414D-729D-4C3F-BA32-751EF2B4CC7D}"/>
    <hyperlink ref="L76" r:id="rId18" xr:uid="{EE6C8CE4-B2EF-4B61-BFB4-782DFB1AB2C3}"/>
    <hyperlink ref="L89" r:id="rId19" xr:uid="{31A8B8BF-CAFE-43CB-8241-2846A8CB0D70}"/>
    <hyperlink ref="L173" r:id="rId20" xr:uid="{454BE92C-427F-40E4-9BB5-E8340FB37BA1}"/>
    <hyperlink ref="B26276" r:id="rId21" xr:uid="{C1024B7C-4FCA-4588-94BD-BACEEDD9A11E}"/>
    <hyperlink ref="B26288" r:id="rId22" display="https://www.assets.signify.com/is/image/Signify/872110335422_p0-APP" xr:uid="{7C62BC9F-8C5F-4102-95BE-B40941F5EF53}"/>
  </hyperlinks>
  <pageMargins left="0.7" right="0.7" top="0.75" bottom="0.75" header="0.3" footer="0.3"/>
  <customProperties>
    <customPr name="_pios_id" r:id="rId23"/>
  </customProperties>
  <tableParts count="2">
    <tablePart r:id="rId24"/>
    <tablePart r:id="rId2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53E70-4C6A-4193-AB0F-47145290E22E}">
  <sheetPr codeName="Sheet1">
    <tabColor theme="9" tint="0.59999389629810485"/>
  </sheetPr>
  <dimension ref="A1:BP4086"/>
  <sheetViews>
    <sheetView showGridLines="0" zoomScale="70" zoomScaleNormal="7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A2" sqref="A2"/>
    </sheetView>
  </sheetViews>
  <sheetFormatPr defaultColWidth="8.5546875" defaultRowHeight="15" customHeight="1" outlineLevelCol="1"/>
  <cols>
    <col min="1" max="1" width="16.5546875" style="68" customWidth="1" outlineLevel="1"/>
    <col min="2" max="2" width="15.5546875" style="68" customWidth="1" outlineLevel="1"/>
    <col min="3" max="3" width="19.5546875" style="68" customWidth="1" outlineLevel="1"/>
    <col min="4" max="4" width="12.44140625" style="68" customWidth="1"/>
    <col min="5" max="5" width="14.44140625" style="68" customWidth="1" outlineLevel="1"/>
    <col min="6" max="6" width="42.5546875" style="74" bestFit="1" customWidth="1"/>
    <col min="7" max="7" width="30" style="68" customWidth="1" outlineLevel="1"/>
    <col min="8" max="9" width="28.44140625" style="68" customWidth="1" outlineLevel="1"/>
    <col min="10" max="10" width="53.88671875" style="68" customWidth="1" outlineLevel="1"/>
    <col min="11" max="11" width="25.5546875" style="68" customWidth="1" outlineLevel="1"/>
    <col min="12" max="12" width="12.44140625" style="68" customWidth="1" outlineLevel="1"/>
    <col min="13" max="13" width="23.5546875" style="67" customWidth="1" outlineLevel="1"/>
    <col min="14" max="14" width="20.44140625" style="68" customWidth="1" outlineLevel="1"/>
    <col min="15" max="15" width="17.44140625" style="67" customWidth="1" outlineLevel="1"/>
    <col min="16" max="16" width="39.88671875" style="74" customWidth="1" outlineLevel="1"/>
    <col min="17" max="17" width="16" style="68" customWidth="1" outlineLevel="1"/>
    <col min="18" max="18" width="19.44140625" style="68" customWidth="1" outlineLevel="1"/>
    <col min="19" max="19" width="17.44140625" style="68" customWidth="1" outlineLevel="1"/>
    <col min="20" max="20" width="12.44140625" style="68" customWidth="1" outlineLevel="1"/>
    <col min="21" max="21" width="39.44140625" style="68" customWidth="1" outlineLevel="1"/>
    <col min="22" max="22" width="18" style="68" customWidth="1" outlineLevel="1"/>
    <col min="23" max="23" width="73.5546875" style="74" customWidth="1" outlineLevel="1"/>
    <col min="24" max="24" width="13.44140625" style="68" customWidth="1" outlineLevel="1"/>
    <col min="25" max="25" width="14.44140625" style="68" customWidth="1" outlineLevel="1"/>
    <col min="26" max="26" width="15" style="68" customWidth="1" outlineLevel="1"/>
    <col min="27" max="27" width="12" style="68" customWidth="1" outlineLevel="1"/>
    <col min="28" max="29" width="20" style="68" customWidth="1" outlineLevel="1"/>
    <col min="30" max="30" width="157.44140625" style="74" customWidth="1" outlineLevel="1"/>
    <col min="31" max="31" width="11.44140625" style="68" bestFit="1" customWidth="1"/>
    <col min="32" max="32" width="12.5546875" style="68" bestFit="1" customWidth="1"/>
    <col min="33" max="33" width="54.109375" style="68" bestFit="1" customWidth="1"/>
    <col min="34" max="34" width="16.44140625" style="68" bestFit="1" customWidth="1"/>
    <col min="35" max="35" width="21.5546875" style="68" bestFit="1" customWidth="1"/>
    <col min="36" max="36" width="12" style="68" bestFit="1" customWidth="1"/>
    <col min="37" max="38" width="24.44140625" style="68" bestFit="1" customWidth="1"/>
    <col min="39" max="39" width="13.44140625" style="68" bestFit="1" customWidth="1"/>
    <col min="40" max="40" width="44" style="74" bestFit="1" customWidth="1"/>
    <col min="41" max="41" width="13.44140625" style="68" bestFit="1" customWidth="1"/>
    <col min="42" max="42" width="19.88671875" style="68" bestFit="1" customWidth="1"/>
    <col min="43" max="43" width="30.5546875" style="68" bestFit="1" customWidth="1"/>
    <col min="44" max="44" width="9" style="68" bestFit="1" customWidth="1"/>
    <col min="45" max="45" width="13.44140625" style="68" bestFit="1" customWidth="1"/>
    <col min="46" max="48" width="13.88671875" style="68" bestFit="1" customWidth="1"/>
    <col min="49" max="49" width="66.109375" style="74" bestFit="1" customWidth="1"/>
    <col min="50" max="50" width="11.44140625" style="68" bestFit="1" customWidth="1"/>
    <col min="51" max="51" width="10.5546875" style="68" bestFit="1" customWidth="1"/>
    <col min="52" max="52" width="13.5546875" style="68" bestFit="1" customWidth="1"/>
    <col min="53" max="53" width="15.109375" style="68" bestFit="1" customWidth="1"/>
    <col min="54" max="54" width="48.44140625" style="68" bestFit="1" customWidth="1"/>
    <col min="55" max="55" width="36.44140625" style="68" bestFit="1" customWidth="1"/>
    <col min="56" max="56" width="14" style="68" bestFit="1" customWidth="1"/>
    <col min="57" max="57" width="13.5546875" style="68" bestFit="1" customWidth="1"/>
    <col min="58" max="58" width="10.5546875" style="68" bestFit="1" customWidth="1"/>
    <col min="59" max="59" width="10.109375" style="68" bestFit="1" customWidth="1"/>
    <col min="60" max="60" width="116.5546875" style="68" bestFit="1" customWidth="1"/>
    <col min="61" max="61" width="54.5546875" style="68" bestFit="1" customWidth="1"/>
    <col min="62" max="62" width="13" style="68" bestFit="1" customWidth="1"/>
    <col min="63" max="63" width="23.5546875" style="68" bestFit="1" customWidth="1"/>
    <col min="64" max="64" width="100.44140625" style="68" bestFit="1" customWidth="1"/>
    <col min="65" max="65" width="12.109375" style="68" bestFit="1" customWidth="1"/>
    <col min="66" max="66" width="13.44140625" style="68" bestFit="1" customWidth="1"/>
    <col min="67" max="67" width="13.5546875" style="68" bestFit="1" customWidth="1"/>
    <col min="68" max="68" width="13" style="68" bestFit="1" customWidth="1"/>
    <col min="69" max="16384" width="8.5546875" style="67"/>
  </cols>
  <sheetData>
    <row r="1" spans="1:68" s="42" customFormat="1" ht="68.099999999999994" customHeight="1">
      <c r="A1" s="38" t="s">
        <v>55</v>
      </c>
      <c r="B1" s="38" t="s">
        <v>56</v>
      </c>
      <c r="C1" s="38" t="s">
        <v>57</v>
      </c>
      <c r="D1" s="38" t="s">
        <v>58</v>
      </c>
      <c r="E1" s="38" t="s">
        <v>59</v>
      </c>
      <c r="F1" s="39" t="s">
        <v>60</v>
      </c>
      <c r="G1" s="39" t="s">
        <v>61</v>
      </c>
      <c r="H1" s="39" t="s">
        <v>62</v>
      </c>
      <c r="I1" s="39" t="s">
        <v>63</v>
      </c>
      <c r="J1" s="39" t="s">
        <v>64</v>
      </c>
      <c r="K1" s="39" t="s">
        <v>65</v>
      </c>
      <c r="L1" s="39" t="s">
        <v>66</v>
      </c>
      <c r="M1" s="39" t="s">
        <v>67</v>
      </c>
      <c r="N1" s="39" t="s">
        <v>68</v>
      </c>
      <c r="O1" s="39" t="s">
        <v>69</v>
      </c>
      <c r="P1" s="39" t="s">
        <v>70</v>
      </c>
      <c r="Q1" s="40" t="s">
        <v>71</v>
      </c>
      <c r="R1" s="39" t="s">
        <v>72</v>
      </c>
      <c r="S1" s="39" t="s">
        <v>73</v>
      </c>
      <c r="T1" s="39" t="s">
        <v>74</v>
      </c>
      <c r="U1" s="39" t="s">
        <v>75</v>
      </c>
      <c r="V1" s="39" t="s">
        <v>76</v>
      </c>
      <c r="W1" s="39" t="s">
        <v>77</v>
      </c>
      <c r="X1" s="41" t="s">
        <v>78</v>
      </c>
      <c r="Y1" s="39" t="s">
        <v>79</v>
      </c>
      <c r="Z1" s="39" t="s">
        <v>80</v>
      </c>
      <c r="AA1" s="39" t="s">
        <v>81</v>
      </c>
      <c r="AB1" s="39" t="s">
        <v>65290</v>
      </c>
      <c r="AC1" s="710" t="s">
        <v>65291</v>
      </c>
      <c r="AD1" s="72" t="s">
        <v>82</v>
      </c>
      <c r="AE1" s="72" t="s">
        <v>83</v>
      </c>
      <c r="AF1" s="72" t="s">
        <v>84</v>
      </c>
      <c r="AG1" s="72" t="s">
        <v>85</v>
      </c>
      <c r="AH1" s="72" t="s">
        <v>86</v>
      </c>
      <c r="AI1" s="72" t="s">
        <v>87</v>
      </c>
      <c r="AJ1" s="72" t="s">
        <v>88</v>
      </c>
      <c r="AK1" s="72" t="s">
        <v>89</v>
      </c>
      <c r="AL1" s="72" t="s">
        <v>90</v>
      </c>
      <c r="AM1" s="72" t="s">
        <v>91</v>
      </c>
      <c r="AN1" s="72" t="s">
        <v>92</v>
      </c>
      <c r="AO1" s="72" t="s">
        <v>93</v>
      </c>
      <c r="AP1" s="72" t="s">
        <v>94</v>
      </c>
      <c r="AQ1" s="72" t="s">
        <v>95</v>
      </c>
      <c r="AR1" s="72" t="s">
        <v>96</v>
      </c>
      <c r="AS1" s="72" t="s">
        <v>97</v>
      </c>
      <c r="AT1" s="72" t="s">
        <v>98</v>
      </c>
      <c r="AU1" s="72" t="s">
        <v>99</v>
      </c>
      <c r="AV1" s="72" t="s">
        <v>100</v>
      </c>
      <c r="AW1" s="72" t="s">
        <v>101</v>
      </c>
      <c r="AX1" s="72" t="s">
        <v>102</v>
      </c>
      <c r="AY1" s="72" t="s">
        <v>103</v>
      </c>
      <c r="AZ1" s="72" t="s">
        <v>104</v>
      </c>
      <c r="BA1" s="72" t="s">
        <v>105</v>
      </c>
      <c r="BB1" s="72" t="s">
        <v>106</v>
      </c>
      <c r="BC1" s="72" t="s">
        <v>107</v>
      </c>
      <c r="BD1" s="72" t="s">
        <v>108</v>
      </c>
      <c r="BE1" s="72" t="s">
        <v>109</v>
      </c>
      <c r="BF1" s="72" t="s">
        <v>110</v>
      </c>
      <c r="BG1" s="72" t="s">
        <v>111</v>
      </c>
      <c r="BH1" s="72" t="s">
        <v>112</v>
      </c>
      <c r="BI1" s="72" t="s">
        <v>113</v>
      </c>
      <c r="BJ1" s="72" t="s">
        <v>114</v>
      </c>
      <c r="BK1" s="72" t="s">
        <v>115</v>
      </c>
      <c r="BL1" s="72" t="s">
        <v>116</v>
      </c>
      <c r="BM1" s="72" t="s">
        <v>58</v>
      </c>
      <c r="BN1" s="72" t="s">
        <v>117</v>
      </c>
      <c r="BO1" s="72" t="s">
        <v>118</v>
      </c>
      <c r="BP1" s="72" t="s">
        <v>119</v>
      </c>
    </row>
    <row r="2" spans="1:68" s="43" customFormat="1" ht="14.4">
      <c r="A2" s="44">
        <v>8718696167762</v>
      </c>
      <c r="B2" s="44">
        <v>929001977901</v>
      </c>
      <c r="C2" s="44">
        <v>871869616776200</v>
      </c>
      <c r="D2" s="73" t="str">
        <f>IFERROR(_xlfn.LET(
_xlpm.linkTarget,IFERROR(
VLOOKUP(TEXT(B2,0),Hyperlinks!A:E,2,FALSE),
VLOOKUP(TEXT(K2,0),Hyperlinks!K:M,2,FALSE)
),
IF(_xlpm.linkTarget="","/",HYPERLINK(_xlpm.linkTarget,"Link"))
),"/")</f>
        <v>Link</v>
      </c>
      <c r="E2" s="45">
        <v>16776200</v>
      </c>
      <c r="F2" s="703" t="s">
        <v>120</v>
      </c>
      <c r="G2" s="45" t="s">
        <v>121</v>
      </c>
      <c r="H2" s="45" t="s">
        <v>122</v>
      </c>
      <c r="I2" s="45"/>
      <c r="J2" s="45" t="s">
        <v>123</v>
      </c>
      <c r="K2" s="45" t="s">
        <v>124</v>
      </c>
      <c r="L2" s="45" t="s">
        <v>125</v>
      </c>
      <c r="M2" s="69">
        <v>68.3</v>
      </c>
      <c r="N2" s="47" t="s">
        <v>126</v>
      </c>
      <c r="O2" s="48" t="s">
        <v>127</v>
      </c>
      <c r="P2" s="49" t="s">
        <v>128</v>
      </c>
      <c r="Q2" s="50"/>
      <c r="R2" s="44">
        <v>4</v>
      </c>
      <c r="S2" s="45" t="s">
        <v>129</v>
      </c>
      <c r="T2" s="50" t="s">
        <v>130</v>
      </c>
      <c r="U2" s="44"/>
      <c r="V2" s="44"/>
      <c r="W2" s="51" t="s">
        <v>131</v>
      </c>
      <c r="X2" s="52">
        <v>9405119090</v>
      </c>
      <c r="Y2" s="50" t="s">
        <v>132</v>
      </c>
      <c r="Z2" s="50" t="s">
        <v>132</v>
      </c>
      <c r="AA2" s="45" t="s">
        <v>132</v>
      </c>
      <c r="AB2" s="48"/>
      <c r="AC2" s="48" t="s">
        <v>154</v>
      </c>
      <c r="AD2" s="54" t="s">
        <v>133</v>
      </c>
      <c r="AE2" s="48" t="s">
        <v>132</v>
      </c>
      <c r="AF2" s="48" t="s">
        <v>134</v>
      </c>
      <c r="AG2" s="48" t="s">
        <v>132</v>
      </c>
      <c r="AH2" s="48" t="s">
        <v>135</v>
      </c>
      <c r="AI2" s="48" t="s">
        <v>132</v>
      </c>
      <c r="AJ2" s="48" t="s">
        <v>132</v>
      </c>
      <c r="AK2" s="48" t="s">
        <v>132</v>
      </c>
      <c r="AL2" s="48" t="s">
        <v>136</v>
      </c>
      <c r="AM2" s="48" t="s">
        <v>137</v>
      </c>
      <c r="AN2" s="54" t="s">
        <v>138</v>
      </c>
      <c r="AO2" s="48" t="s">
        <v>139</v>
      </c>
      <c r="AP2" s="48" t="s">
        <v>132</v>
      </c>
      <c r="AQ2" s="48" t="s">
        <v>132</v>
      </c>
      <c r="AR2" s="48" t="s">
        <v>132</v>
      </c>
      <c r="AS2" s="48" t="s">
        <v>132</v>
      </c>
      <c r="AT2" s="48" t="s">
        <v>140</v>
      </c>
      <c r="AU2" s="48" t="s">
        <v>141</v>
      </c>
      <c r="AV2" s="48" t="s">
        <v>141</v>
      </c>
      <c r="AW2" s="54" t="s">
        <v>142</v>
      </c>
      <c r="AX2" s="48" t="s">
        <v>143</v>
      </c>
      <c r="AY2" s="48" t="s">
        <v>144</v>
      </c>
      <c r="AZ2" s="48" t="s">
        <v>145</v>
      </c>
      <c r="BA2" s="48" t="s">
        <v>132</v>
      </c>
      <c r="BB2" s="48" t="s">
        <v>132</v>
      </c>
      <c r="BC2" s="48" t="s">
        <v>132</v>
      </c>
      <c r="BD2" s="48" t="s">
        <v>132</v>
      </c>
      <c r="BE2" s="48" t="s">
        <v>132</v>
      </c>
      <c r="BF2" s="48" t="s">
        <v>132</v>
      </c>
      <c r="BG2" s="48" t="s">
        <v>132</v>
      </c>
      <c r="BH2" s="48" t="s">
        <v>132</v>
      </c>
      <c r="BI2" s="48" t="s">
        <v>132</v>
      </c>
      <c r="BJ2" s="48" t="s">
        <v>132</v>
      </c>
      <c r="BK2" s="48" t="s">
        <v>132</v>
      </c>
      <c r="BL2" s="48" t="s">
        <v>132</v>
      </c>
      <c r="BM2" s="73" t="str">
        <f>IFERROR(_xlfn.LET(
_xlpm.linkTarget,IFERROR(
VLOOKUP(TEXT(B2,0),Hyperlinks!A:E,2,FALSE),
VLOOKUP(TEXT(K2,0),Hyperlinks!K:M,2,FALSE)
),
IF(_xlpm.linkTarget="","/",HYPERLINK(_xlpm.linkTarget,"Link"))
),"/")</f>
        <v>Link</v>
      </c>
      <c r="BN2" s="73" t="str">
        <f>_xlfn.LET(
    _xlpm.linkTarget, IFERROR(
        VLOOKUP(TEXT(B2, 0), hyperlinks2[], 3, FALSE),
        ""
    ),
    IF(_xlpm.linkTarget = "", "/", HYPERLINK(_xlpm.linkTarget, "Link"))
)</f>
        <v>Link</v>
      </c>
      <c r="BO2" s="73"/>
      <c r="BP2" s="73"/>
    </row>
    <row r="3" spans="1:68" s="43" customFormat="1" ht="14.4">
      <c r="A3" s="44">
        <v>8718699624057</v>
      </c>
      <c r="B3" s="44">
        <v>929001977801</v>
      </c>
      <c r="C3" s="44">
        <v>871869962405700</v>
      </c>
      <c r="D3" s="73" t="str">
        <f>IFERROR(_xlfn.LET(
_xlpm.linkTarget,IFERROR(
VLOOKUP(TEXT(B3,0),Hyperlinks!A:E,2,FALSE),
VLOOKUP(TEXT(K3,0),Hyperlinks!K:M,2,FALSE)
),
IF(_xlpm.linkTarget="","/",HYPERLINK(_xlpm.linkTarget,"Link"))
),"/")</f>
        <v>Link</v>
      </c>
      <c r="E3" s="45">
        <v>62405700</v>
      </c>
      <c r="F3" s="703" t="s">
        <v>146</v>
      </c>
      <c r="G3" s="45" t="s">
        <v>121</v>
      </c>
      <c r="H3" s="45" t="s">
        <v>122</v>
      </c>
      <c r="I3" s="45"/>
      <c r="J3" s="45" t="s">
        <v>123</v>
      </c>
      <c r="K3" s="45" t="s">
        <v>124</v>
      </c>
      <c r="L3" s="45" t="s">
        <v>125</v>
      </c>
      <c r="M3" s="69">
        <v>73.099999999999994</v>
      </c>
      <c r="N3" s="47" t="s">
        <v>126</v>
      </c>
      <c r="O3" s="48" t="s">
        <v>127</v>
      </c>
      <c r="P3" s="49" t="s">
        <v>128</v>
      </c>
      <c r="Q3" s="50"/>
      <c r="R3" s="44">
        <v>4</v>
      </c>
      <c r="S3" s="45" t="s">
        <v>129</v>
      </c>
      <c r="T3" s="50" t="s">
        <v>130</v>
      </c>
      <c r="U3" s="44"/>
      <c r="V3" s="44"/>
      <c r="W3" s="51" t="s">
        <v>131</v>
      </c>
      <c r="X3" s="52">
        <v>9405119090</v>
      </c>
      <c r="Y3" s="50" t="s">
        <v>132</v>
      </c>
      <c r="Z3" s="50" t="s">
        <v>132</v>
      </c>
      <c r="AA3" s="45" t="s">
        <v>132</v>
      </c>
      <c r="AB3" s="48"/>
      <c r="AC3" s="48" t="s">
        <v>4054</v>
      </c>
      <c r="AD3" s="54" t="s">
        <v>147</v>
      </c>
      <c r="AE3" s="48" t="s">
        <v>132</v>
      </c>
      <c r="AF3" s="48" t="s">
        <v>134</v>
      </c>
      <c r="AG3" s="48" t="s">
        <v>132</v>
      </c>
      <c r="AH3" s="48" t="s">
        <v>135</v>
      </c>
      <c r="AI3" s="48" t="s">
        <v>132</v>
      </c>
      <c r="AJ3" s="48" t="s">
        <v>148</v>
      </c>
      <c r="AK3" s="48" t="s">
        <v>132</v>
      </c>
      <c r="AL3" s="48" t="s">
        <v>136</v>
      </c>
      <c r="AM3" s="48" t="s">
        <v>137</v>
      </c>
      <c r="AN3" s="54" t="s">
        <v>138</v>
      </c>
      <c r="AO3" s="48" t="s">
        <v>132</v>
      </c>
      <c r="AP3" s="48" t="s">
        <v>132</v>
      </c>
      <c r="AQ3" s="48" t="s">
        <v>132</v>
      </c>
      <c r="AR3" s="48" t="s">
        <v>132</v>
      </c>
      <c r="AS3" s="48" t="s">
        <v>132</v>
      </c>
      <c r="AT3" s="48" t="s">
        <v>140</v>
      </c>
      <c r="AU3" s="48" t="s">
        <v>141</v>
      </c>
      <c r="AV3" s="48" t="s">
        <v>141</v>
      </c>
      <c r="AW3" s="54" t="s">
        <v>142</v>
      </c>
      <c r="AX3" s="48" t="s">
        <v>143</v>
      </c>
      <c r="AY3" s="48" t="s">
        <v>144</v>
      </c>
      <c r="AZ3" s="48" t="s">
        <v>145</v>
      </c>
      <c r="BA3" s="48" t="s">
        <v>132</v>
      </c>
      <c r="BB3" s="48" t="s">
        <v>132</v>
      </c>
      <c r="BC3" s="48" t="s">
        <v>132</v>
      </c>
      <c r="BD3" s="48" t="s">
        <v>132</v>
      </c>
      <c r="BE3" s="48" t="s">
        <v>132</v>
      </c>
      <c r="BF3" s="48" t="s">
        <v>132</v>
      </c>
      <c r="BG3" s="48" t="s">
        <v>132</v>
      </c>
      <c r="BH3" s="48" t="s">
        <v>132</v>
      </c>
      <c r="BI3" s="48" t="s">
        <v>132</v>
      </c>
      <c r="BJ3" s="48" t="s">
        <v>132</v>
      </c>
      <c r="BK3" s="48" t="s">
        <v>132</v>
      </c>
      <c r="BL3" s="48" t="s">
        <v>132</v>
      </c>
      <c r="BM3" s="73" t="str">
        <f>IFERROR(_xlfn.LET(
_xlpm.linkTarget,IFERROR(
VLOOKUP(TEXT(B3,0),Hyperlinks!A:E,2,FALSE),
VLOOKUP(TEXT(K3,0),Hyperlinks!K:M,2,FALSE)
),
IF(_xlpm.linkTarget="","/",HYPERLINK(_xlpm.linkTarget,"Link"))
),"/")</f>
        <v>Link</v>
      </c>
      <c r="BN3" s="73" t="str">
        <f>_xlfn.LET(
    _xlpm.linkTarget, IFERROR(
        VLOOKUP(TEXT(B3, 0), hyperlinks2[], 3, FALSE),
        ""
    ),
    IF(_xlpm.linkTarget = "", "/", HYPERLINK(_xlpm.linkTarget, "Link"))
)</f>
        <v>Link</v>
      </c>
      <c r="BO3" s="73"/>
      <c r="BP3" s="73"/>
    </row>
    <row r="4" spans="1:68" s="43" customFormat="1" ht="14.4">
      <c r="A4" s="44">
        <v>8718696167779</v>
      </c>
      <c r="B4" s="44">
        <v>929001978001</v>
      </c>
      <c r="C4" s="44">
        <v>871869616777900</v>
      </c>
      <c r="D4" s="73" t="str">
        <f>IFERROR(_xlfn.LET(
_xlpm.linkTarget,IFERROR(
VLOOKUP(TEXT(B4,0),Hyperlinks!A:E,2,FALSE),
VLOOKUP(TEXT(K4,0),Hyperlinks!K:M,2,FALSE)
),
IF(_xlpm.linkTarget="","/",HYPERLINK(_xlpm.linkTarget,"Link"))
),"/")</f>
        <v>Link</v>
      </c>
      <c r="E4" s="45">
        <v>16777900</v>
      </c>
      <c r="F4" s="703" t="s">
        <v>149</v>
      </c>
      <c r="G4" s="45" t="s">
        <v>121</v>
      </c>
      <c r="H4" s="45" t="s">
        <v>122</v>
      </c>
      <c r="I4" s="45"/>
      <c r="J4" s="45" t="s">
        <v>123</v>
      </c>
      <c r="K4" s="45" t="s">
        <v>124</v>
      </c>
      <c r="L4" s="45" t="s">
        <v>125</v>
      </c>
      <c r="M4" s="69">
        <v>68.3</v>
      </c>
      <c r="N4" s="47" t="s">
        <v>126</v>
      </c>
      <c r="O4" s="48" t="s">
        <v>127</v>
      </c>
      <c r="P4" s="49" t="s">
        <v>128</v>
      </c>
      <c r="Q4" s="50"/>
      <c r="R4" s="44">
        <v>4</v>
      </c>
      <c r="S4" s="45" t="s">
        <v>129</v>
      </c>
      <c r="T4" s="50" t="s">
        <v>130</v>
      </c>
      <c r="U4" s="44"/>
      <c r="V4" s="44"/>
      <c r="W4" s="51" t="s">
        <v>131</v>
      </c>
      <c r="X4" s="52">
        <v>9405119090</v>
      </c>
      <c r="Y4" s="50" t="s">
        <v>132</v>
      </c>
      <c r="Z4" s="50" t="s">
        <v>132</v>
      </c>
      <c r="AA4" s="45" t="s">
        <v>132</v>
      </c>
      <c r="AB4" s="48"/>
      <c r="AC4" s="48" t="s">
        <v>154</v>
      </c>
      <c r="AD4" s="54" t="s">
        <v>150</v>
      </c>
      <c r="AE4" s="48" t="s">
        <v>132</v>
      </c>
      <c r="AF4" s="48" t="s">
        <v>134</v>
      </c>
      <c r="AG4" s="48" t="s">
        <v>132</v>
      </c>
      <c r="AH4" s="48" t="s">
        <v>135</v>
      </c>
      <c r="AI4" s="48" t="s">
        <v>132</v>
      </c>
      <c r="AJ4" s="48" t="s">
        <v>148</v>
      </c>
      <c r="AK4" s="48" t="s">
        <v>132</v>
      </c>
      <c r="AL4" s="48" t="s">
        <v>136</v>
      </c>
      <c r="AM4" s="48" t="s">
        <v>137</v>
      </c>
      <c r="AN4" s="54" t="s">
        <v>138</v>
      </c>
      <c r="AO4" s="48" t="s">
        <v>132</v>
      </c>
      <c r="AP4" s="48" t="s">
        <v>132</v>
      </c>
      <c r="AQ4" s="48" t="s">
        <v>132</v>
      </c>
      <c r="AR4" s="48" t="s">
        <v>132</v>
      </c>
      <c r="AS4" s="48" t="s">
        <v>132</v>
      </c>
      <c r="AT4" s="48" t="s">
        <v>140</v>
      </c>
      <c r="AU4" s="48" t="s">
        <v>141</v>
      </c>
      <c r="AV4" s="48" t="s">
        <v>141</v>
      </c>
      <c r="AW4" s="54" t="s">
        <v>142</v>
      </c>
      <c r="AX4" s="48" t="s">
        <v>143</v>
      </c>
      <c r="AY4" s="48" t="s">
        <v>144</v>
      </c>
      <c r="AZ4" s="48" t="s">
        <v>145</v>
      </c>
      <c r="BA4" s="48" t="s">
        <v>132</v>
      </c>
      <c r="BB4" s="48" t="s">
        <v>132</v>
      </c>
      <c r="BC4" s="48" t="s">
        <v>132</v>
      </c>
      <c r="BD4" s="48" t="s">
        <v>132</v>
      </c>
      <c r="BE4" s="48" t="s">
        <v>132</v>
      </c>
      <c r="BF4" s="48" t="s">
        <v>132</v>
      </c>
      <c r="BG4" s="48" t="s">
        <v>132</v>
      </c>
      <c r="BH4" s="48" t="s">
        <v>132</v>
      </c>
      <c r="BI4" s="48" t="s">
        <v>132</v>
      </c>
      <c r="BJ4" s="48" t="s">
        <v>132</v>
      </c>
      <c r="BK4" s="48" t="s">
        <v>132</v>
      </c>
      <c r="BL4" s="48" t="s">
        <v>132</v>
      </c>
      <c r="BM4" s="73" t="str">
        <f>IFERROR(_xlfn.LET(
_xlpm.linkTarget,IFERROR(
VLOOKUP(TEXT(B4,0),Hyperlinks!A:E,2,FALSE),
VLOOKUP(TEXT(K4,0),Hyperlinks!K:M,2,FALSE)
),
IF(_xlpm.linkTarget="","/",HYPERLINK(_xlpm.linkTarget,"Link"))
),"/")</f>
        <v>Link</v>
      </c>
      <c r="BN4" s="73" t="str">
        <f>_xlfn.LET(
    _xlpm.linkTarget, IFERROR(
        VLOOKUP(TEXT(B4, 0), hyperlinks2[], 3, FALSE),
        ""
    ),
    IF(_xlpm.linkTarget = "", "/", HYPERLINK(_xlpm.linkTarget, "Link"))
)</f>
        <v>Link</v>
      </c>
      <c r="BO4" s="73"/>
      <c r="BP4" s="73"/>
    </row>
    <row r="5" spans="1:68" s="43" customFormat="1" ht="17.850000000000001" customHeight="1">
      <c r="A5" s="44">
        <v>8720169248649</v>
      </c>
      <c r="B5" s="676">
        <v>929003691502</v>
      </c>
      <c r="C5" s="677">
        <v>872016924864900</v>
      </c>
      <c r="D5" s="73" t="str">
        <f>IFERROR(_xlfn.LET(
_xlpm.linkTarget,IFERROR(
VLOOKUP(TEXT(B5,0),Hyperlinks!A:E,2,FALSE),
VLOOKUP(TEXT(K5,0),Hyperlinks!K:M,2,FALSE)
),
IF(_xlpm.linkTarget="","/",HYPERLINK(_xlpm.linkTarget,"Link"))
),"/")</f>
        <v>Link</v>
      </c>
      <c r="E5" s="45">
        <v>24864900</v>
      </c>
      <c r="F5" s="54" t="s">
        <v>151</v>
      </c>
      <c r="G5" s="45" t="s">
        <v>121</v>
      </c>
      <c r="H5" s="45" t="s">
        <v>152</v>
      </c>
      <c r="I5" s="45"/>
      <c r="J5" s="45" t="s">
        <v>153</v>
      </c>
      <c r="K5" s="45" t="s">
        <v>124</v>
      </c>
      <c r="L5" s="45" t="s">
        <v>125</v>
      </c>
      <c r="M5" s="69">
        <v>52.2</v>
      </c>
      <c r="N5" s="47">
        <v>0.11</v>
      </c>
      <c r="O5" s="48" t="s">
        <v>127</v>
      </c>
      <c r="P5" s="49" t="s">
        <v>128</v>
      </c>
      <c r="Q5" s="50"/>
      <c r="R5" s="44">
        <v>10</v>
      </c>
      <c r="S5" s="45" t="s">
        <v>129</v>
      </c>
      <c r="T5" s="50" t="s">
        <v>154</v>
      </c>
      <c r="U5" s="44"/>
      <c r="V5" s="44">
        <v>929003800102</v>
      </c>
      <c r="W5" s="51"/>
      <c r="X5" s="52">
        <v>8539520000</v>
      </c>
      <c r="Y5" s="50" t="s">
        <v>132</v>
      </c>
      <c r="Z5" s="50" t="s">
        <v>155</v>
      </c>
      <c r="AA5" s="45">
        <v>1618549</v>
      </c>
      <c r="AB5" s="48"/>
      <c r="AC5" s="48" t="s">
        <v>4054</v>
      </c>
      <c r="AD5" s="54" t="s">
        <v>156</v>
      </c>
      <c r="AE5" s="48" t="s">
        <v>157</v>
      </c>
      <c r="AF5" s="48" t="s">
        <v>134</v>
      </c>
      <c r="AG5" s="48" t="s">
        <v>158</v>
      </c>
      <c r="AH5" s="48" t="s">
        <v>159</v>
      </c>
      <c r="AI5" s="48" t="s">
        <v>132</v>
      </c>
      <c r="AJ5" s="48" t="s">
        <v>160</v>
      </c>
      <c r="AK5" s="48" t="s">
        <v>161</v>
      </c>
      <c r="AL5" s="48" t="s">
        <v>162</v>
      </c>
      <c r="AM5" s="48" t="s">
        <v>163</v>
      </c>
      <c r="AN5" s="54" t="s">
        <v>164</v>
      </c>
      <c r="AO5" s="48" t="s">
        <v>139</v>
      </c>
      <c r="AP5" s="48" t="s">
        <v>132</v>
      </c>
      <c r="AQ5" s="48" t="s">
        <v>165</v>
      </c>
      <c r="AR5" s="48" t="s">
        <v>166</v>
      </c>
      <c r="AS5" s="48" t="s">
        <v>163</v>
      </c>
      <c r="AT5" s="48" t="s">
        <v>167</v>
      </c>
      <c r="AU5" s="48" t="s">
        <v>168</v>
      </c>
      <c r="AV5" s="48" t="s">
        <v>167</v>
      </c>
      <c r="AW5" s="54" t="s">
        <v>169</v>
      </c>
      <c r="AX5" s="48" t="s">
        <v>143</v>
      </c>
      <c r="AY5" s="48" t="s">
        <v>170</v>
      </c>
      <c r="AZ5" s="48" t="s">
        <v>171</v>
      </c>
      <c r="BA5" s="48" t="s">
        <v>132</v>
      </c>
      <c r="BB5" s="48" t="s">
        <v>132</v>
      </c>
      <c r="BC5" s="48" t="s">
        <v>132</v>
      </c>
      <c r="BD5" s="48" t="s">
        <v>132</v>
      </c>
      <c r="BE5" s="48" t="s">
        <v>132</v>
      </c>
      <c r="BF5" s="48" t="s">
        <v>132</v>
      </c>
      <c r="BG5" s="48" t="s">
        <v>132</v>
      </c>
      <c r="BH5" s="48" t="s">
        <v>132</v>
      </c>
      <c r="BI5" s="48" t="s">
        <v>132</v>
      </c>
      <c r="BJ5" s="48" t="s">
        <v>132</v>
      </c>
      <c r="BK5" s="48" t="s">
        <v>132</v>
      </c>
      <c r="BL5" s="48" t="s">
        <v>132</v>
      </c>
      <c r="BM5" s="73" t="str">
        <f>IFERROR(_xlfn.LET(
_xlpm.linkTarget,IFERROR(
VLOOKUP(TEXT(B5,0),Hyperlinks!A:E,2,FALSE),
VLOOKUP(TEXT(K5,0),Hyperlinks!K:M,2,FALSE)
),
IF(_xlpm.linkTarget="","/",HYPERLINK(_xlpm.linkTarget,"Link"))
),"/")</f>
        <v>Link</v>
      </c>
      <c r="BN5" s="73" t="str">
        <f>_xlfn.LET(
    _xlpm.linkTarget, IFERROR(
        VLOOKUP(TEXT(B5, 0), hyperlinks2[], 3, FALSE),
        ""
    ),
    IF(_xlpm.linkTarget = "", "/", HYPERLINK(_xlpm.linkTarget, "Link"))
)</f>
        <v>Link</v>
      </c>
      <c r="BO5" s="73"/>
      <c r="BP5" s="73"/>
    </row>
    <row r="6" spans="1:68" s="43" customFormat="1" ht="14.4">
      <c r="A6" s="44">
        <v>8720169310513</v>
      </c>
      <c r="B6" s="44">
        <v>929003800102</v>
      </c>
      <c r="C6" s="677">
        <v>872016931051300</v>
      </c>
      <c r="D6" s="73" t="str">
        <f>IFERROR(_xlfn.LET(
_xlpm.linkTarget,IFERROR(
VLOOKUP(TEXT(B6,0),Hyperlinks!A:E,2,FALSE),
VLOOKUP(TEXT(K6,0),Hyperlinks!K:M,2,FALSE)
),
IF(_xlpm.linkTarget="","/",HYPERLINK(_xlpm.linkTarget,"Link"))
),"/")</f>
        <v>Link</v>
      </c>
      <c r="E6" s="45" t="s">
        <v>172</v>
      </c>
      <c r="F6" s="54" t="s">
        <v>151</v>
      </c>
      <c r="G6" s="45" t="s">
        <v>121</v>
      </c>
      <c r="H6" s="45" t="s">
        <v>152</v>
      </c>
      <c r="I6" s="45"/>
      <c r="J6" s="45" t="s">
        <v>153</v>
      </c>
      <c r="K6" s="45" t="s">
        <v>124</v>
      </c>
      <c r="L6" s="45" t="s">
        <v>125</v>
      </c>
      <c r="M6" s="69">
        <v>52.2</v>
      </c>
      <c r="N6" s="47">
        <v>0.11</v>
      </c>
      <c r="O6" s="48" t="s">
        <v>127</v>
      </c>
      <c r="P6" s="49" t="s">
        <v>128</v>
      </c>
      <c r="Q6" s="50"/>
      <c r="R6" s="9">
        <v>10</v>
      </c>
      <c r="S6" s="45" t="s">
        <v>129</v>
      </c>
      <c r="T6" s="50" t="s">
        <v>154</v>
      </c>
      <c r="U6" s="676">
        <v>929003691502</v>
      </c>
      <c r="V6" s="44"/>
      <c r="W6" s="51"/>
      <c r="X6" s="52">
        <v>8539520000</v>
      </c>
      <c r="Y6" s="50" t="s">
        <v>132</v>
      </c>
      <c r="Z6" s="50"/>
      <c r="AA6" s="45"/>
      <c r="AB6" s="48" t="s">
        <v>154</v>
      </c>
      <c r="AC6" s="48" t="s">
        <v>4054</v>
      </c>
      <c r="AD6" s="54" t="s">
        <v>156</v>
      </c>
      <c r="AE6" s="48" t="s">
        <v>157</v>
      </c>
      <c r="AF6" s="48" t="s">
        <v>134</v>
      </c>
      <c r="AG6" s="48" t="s">
        <v>158</v>
      </c>
      <c r="AH6" s="48" t="s">
        <v>159</v>
      </c>
      <c r="AI6" s="48" t="s">
        <v>132</v>
      </c>
      <c r="AJ6" s="48" t="s">
        <v>160</v>
      </c>
      <c r="AK6" s="48" t="s">
        <v>161</v>
      </c>
      <c r="AL6" s="48" t="s">
        <v>162</v>
      </c>
      <c r="AM6" s="48" t="s">
        <v>163</v>
      </c>
      <c r="AN6" s="54" t="s">
        <v>164</v>
      </c>
      <c r="AO6" s="48" t="s">
        <v>139</v>
      </c>
      <c r="AP6" s="48" t="s">
        <v>132</v>
      </c>
      <c r="AQ6" s="48" t="s">
        <v>165</v>
      </c>
      <c r="AR6" s="48" t="s">
        <v>166</v>
      </c>
      <c r="AS6" s="48" t="s">
        <v>163</v>
      </c>
      <c r="AT6" s="48" t="s">
        <v>167</v>
      </c>
      <c r="AU6" s="48" t="s">
        <v>168</v>
      </c>
      <c r="AV6" s="48" t="s">
        <v>167</v>
      </c>
      <c r="AW6" s="54" t="s">
        <v>169</v>
      </c>
      <c r="AX6" s="711">
        <v>5.1999999999999998E-2</v>
      </c>
      <c r="AY6" s="711">
        <v>3.6999999999999998E-2</v>
      </c>
      <c r="AZ6" s="48" t="s">
        <v>171</v>
      </c>
      <c r="BA6" s="48" t="s">
        <v>132</v>
      </c>
      <c r="BB6" s="48" t="s">
        <v>132</v>
      </c>
      <c r="BC6" s="48" t="s">
        <v>132</v>
      </c>
      <c r="BD6" s="48" t="s">
        <v>132</v>
      </c>
      <c r="BE6" s="48" t="s">
        <v>132</v>
      </c>
      <c r="BF6" s="48" t="s">
        <v>132</v>
      </c>
      <c r="BG6" s="48" t="s">
        <v>132</v>
      </c>
      <c r="BH6" s="48" t="s">
        <v>132</v>
      </c>
      <c r="BI6" s="48" t="s">
        <v>132</v>
      </c>
      <c r="BJ6" s="48" t="s">
        <v>132</v>
      </c>
      <c r="BK6" s="48" t="s">
        <v>132</v>
      </c>
      <c r="BL6" s="48" t="s">
        <v>132</v>
      </c>
      <c r="BM6" s="73" t="str">
        <f>IFERROR(_xlfn.LET(
_xlpm.linkTarget,IFERROR(
VLOOKUP(TEXT(B6,0),Hyperlinks!A:E,2,FALSE),
VLOOKUP(TEXT(K6,0),Hyperlinks!K:M,2,FALSE)
),
IF(_xlpm.linkTarget="","/",HYPERLINK(_xlpm.linkTarget,"Link"))
),"/")</f>
        <v>Link</v>
      </c>
      <c r="BN6" s="73"/>
      <c r="BO6" s="73"/>
      <c r="BP6" s="73" t="str">
        <f>_xlfn.LET(
    _xlpm.linkTarget, IFERROR(
        VLOOKUP(TEXT(B6, 0), hyperlinks2[], 5, FALSE),
        ""
    ),
    IF(_xlpm.linkTarget = "", "/", HYPERLINK(_xlpm.linkTarget, "Link"))
)</f>
        <v>Link</v>
      </c>
    </row>
    <row r="7" spans="1:68" s="43" customFormat="1" ht="14.4">
      <c r="A7" s="44">
        <v>8720169248687</v>
      </c>
      <c r="B7" s="676">
        <v>929003691702</v>
      </c>
      <c r="C7" s="677">
        <v>872016924868700</v>
      </c>
      <c r="D7" s="73" t="str">
        <f>IFERROR(_xlfn.LET(
_xlpm.linkTarget,IFERROR(
VLOOKUP(TEXT(B7,0),Hyperlinks!A:E,2,FALSE),
VLOOKUP(TEXT(K7,0),Hyperlinks!K:M,2,FALSE)
),
IF(_xlpm.linkTarget="","/",HYPERLINK(_xlpm.linkTarget,"Link"))
),"/")</f>
        <v>Link</v>
      </c>
      <c r="E7" s="45">
        <v>24868700</v>
      </c>
      <c r="F7" s="54" t="s">
        <v>173</v>
      </c>
      <c r="G7" s="45" t="s">
        <v>121</v>
      </c>
      <c r="H7" s="45" t="s">
        <v>152</v>
      </c>
      <c r="I7" s="45"/>
      <c r="J7" s="45" t="s">
        <v>153</v>
      </c>
      <c r="K7" s="45" t="s">
        <v>124</v>
      </c>
      <c r="L7" s="45" t="s">
        <v>125</v>
      </c>
      <c r="M7" s="69">
        <v>52.2</v>
      </c>
      <c r="N7" s="47">
        <v>0.11</v>
      </c>
      <c r="O7" s="48" t="s">
        <v>127</v>
      </c>
      <c r="P7" s="49" t="s">
        <v>128</v>
      </c>
      <c r="Q7" s="50"/>
      <c r="R7" s="44">
        <v>10</v>
      </c>
      <c r="S7" s="45" t="s">
        <v>129</v>
      </c>
      <c r="T7" s="50" t="s">
        <v>154</v>
      </c>
      <c r="U7" s="677"/>
      <c r="V7" s="44">
        <v>929003800302</v>
      </c>
      <c r="W7" s="54"/>
      <c r="X7" s="52">
        <v>8539520000</v>
      </c>
      <c r="Y7" s="50" t="s">
        <v>132</v>
      </c>
      <c r="Z7" s="50" t="s">
        <v>155</v>
      </c>
      <c r="AA7" s="45">
        <v>1618546</v>
      </c>
      <c r="AB7" s="48"/>
      <c r="AC7" s="48" t="s">
        <v>4054</v>
      </c>
      <c r="AD7" s="54" t="s">
        <v>174</v>
      </c>
      <c r="AE7" s="48" t="s">
        <v>157</v>
      </c>
      <c r="AF7" s="48" t="s">
        <v>134</v>
      </c>
      <c r="AG7" s="48" t="s">
        <v>158</v>
      </c>
      <c r="AH7" s="48" t="s">
        <v>159</v>
      </c>
      <c r="AI7" s="48" t="s">
        <v>132</v>
      </c>
      <c r="AJ7" s="48" t="s">
        <v>160</v>
      </c>
      <c r="AK7" s="48" t="s">
        <v>161</v>
      </c>
      <c r="AL7" s="48" t="s">
        <v>175</v>
      </c>
      <c r="AM7" s="48" t="s">
        <v>163</v>
      </c>
      <c r="AN7" s="54" t="s">
        <v>164</v>
      </c>
      <c r="AO7" s="48" t="s">
        <v>139</v>
      </c>
      <c r="AP7" s="48" t="s">
        <v>132</v>
      </c>
      <c r="AQ7" s="48" t="s">
        <v>165</v>
      </c>
      <c r="AR7" s="48" t="s">
        <v>166</v>
      </c>
      <c r="AS7" s="48" t="s">
        <v>163</v>
      </c>
      <c r="AT7" s="48" t="s">
        <v>167</v>
      </c>
      <c r="AU7" s="48" t="s">
        <v>168</v>
      </c>
      <c r="AV7" s="48" t="s">
        <v>167</v>
      </c>
      <c r="AW7" s="54" t="s">
        <v>169</v>
      </c>
      <c r="AX7" s="48" t="s">
        <v>143</v>
      </c>
      <c r="AY7" s="48" t="s">
        <v>170</v>
      </c>
      <c r="AZ7" s="48" t="s">
        <v>171</v>
      </c>
      <c r="BA7" s="48" t="s">
        <v>132</v>
      </c>
      <c r="BB7" s="48" t="s">
        <v>132</v>
      </c>
      <c r="BC7" s="48" t="s">
        <v>132</v>
      </c>
      <c r="BD7" s="48" t="s">
        <v>132</v>
      </c>
      <c r="BE7" s="48" t="s">
        <v>132</v>
      </c>
      <c r="BF7" s="48" t="s">
        <v>132</v>
      </c>
      <c r="BG7" s="48" t="s">
        <v>132</v>
      </c>
      <c r="BH7" s="48" t="s">
        <v>132</v>
      </c>
      <c r="BI7" s="48" t="s">
        <v>132</v>
      </c>
      <c r="BJ7" s="48" t="s">
        <v>132</v>
      </c>
      <c r="BK7" s="48" t="s">
        <v>132</v>
      </c>
      <c r="BL7" s="48" t="s">
        <v>132</v>
      </c>
      <c r="BM7" s="73" t="str">
        <f>IFERROR(_xlfn.LET(
_xlpm.linkTarget,IFERROR(
VLOOKUP(TEXT(B7,0),Hyperlinks!A:E,2,FALSE),
VLOOKUP(TEXT(K7,0),Hyperlinks!K:M,2,FALSE)
),
IF(_xlpm.linkTarget="","/",HYPERLINK(_xlpm.linkTarget,"Link"))
),"/")</f>
        <v>Link</v>
      </c>
      <c r="BN7" s="73" t="str">
        <f>_xlfn.LET(
    _xlpm.linkTarget, IFERROR(
        VLOOKUP(TEXT(B7, 0), hyperlinks2[], 3, FALSE),
        ""
    ),
    IF(_xlpm.linkTarget = "", "/", HYPERLINK(_xlpm.linkTarget, "Link"))
)</f>
        <v>Link</v>
      </c>
      <c r="BO7" s="73"/>
      <c r="BP7" s="73"/>
    </row>
    <row r="8" spans="1:68" s="43" customFormat="1" ht="14.4">
      <c r="A8" s="44">
        <v>8720169310575</v>
      </c>
      <c r="B8" s="44">
        <v>929003800302</v>
      </c>
      <c r="C8" s="677">
        <v>872016931057500</v>
      </c>
      <c r="D8" s="73" t="str">
        <f>HYPERLINK(VLOOKUP(B8,Hyperlinks!A:C,2,0),"Link")</f>
        <v>Link</v>
      </c>
      <c r="E8" s="45" t="s">
        <v>176</v>
      </c>
      <c r="F8" s="54" t="s">
        <v>173</v>
      </c>
      <c r="G8" s="45" t="s">
        <v>121</v>
      </c>
      <c r="H8" s="45" t="s">
        <v>152</v>
      </c>
      <c r="I8" s="45"/>
      <c r="J8" s="45" t="s">
        <v>153</v>
      </c>
      <c r="K8" s="45" t="s">
        <v>124</v>
      </c>
      <c r="L8" s="45" t="s">
        <v>125</v>
      </c>
      <c r="M8" s="69">
        <v>52.2</v>
      </c>
      <c r="N8" s="47">
        <v>0.11</v>
      </c>
      <c r="O8" s="48" t="s">
        <v>127</v>
      </c>
      <c r="P8" s="49" t="s">
        <v>128</v>
      </c>
      <c r="Q8" s="50"/>
      <c r="R8" s="9">
        <v>10</v>
      </c>
      <c r="S8" s="45" t="s">
        <v>129</v>
      </c>
      <c r="T8" s="50" t="s">
        <v>154</v>
      </c>
      <c r="U8" s="676">
        <v>929003691702</v>
      </c>
      <c r="V8" s="44"/>
      <c r="W8" s="54"/>
      <c r="X8" s="52">
        <v>8539520000</v>
      </c>
      <c r="Y8" s="50" t="s">
        <v>132</v>
      </c>
      <c r="Z8" s="50"/>
      <c r="AA8" s="45"/>
      <c r="AB8" s="48" t="s">
        <v>154</v>
      </c>
      <c r="AC8" s="48" t="s">
        <v>4054</v>
      </c>
      <c r="AD8" s="54" t="s">
        <v>174</v>
      </c>
      <c r="AE8" s="48" t="s">
        <v>157</v>
      </c>
      <c r="AF8" s="48" t="s">
        <v>134</v>
      </c>
      <c r="AG8" s="48" t="s">
        <v>158</v>
      </c>
      <c r="AH8" s="48" t="s">
        <v>159</v>
      </c>
      <c r="AI8" s="48" t="s">
        <v>132</v>
      </c>
      <c r="AJ8" s="48" t="s">
        <v>160</v>
      </c>
      <c r="AK8" s="48" t="s">
        <v>161</v>
      </c>
      <c r="AL8" s="48" t="s">
        <v>175</v>
      </c>
      <c r="AM8" s="48" t="s">
        <v>163</v>
      </c>
      <c r="AN8" s="54" t="s">
        <v>164</v>
      </c>
      <c r="AO8" s="48" t="s">
        <v>139</v>
      </c>
      <c r="AP8" s="48" t="s">
        <v>132</v>
      </c>
      <c r="AQ8" s="48" t="s">
        <v>165</v>
      </c>
      <c r="AR8" s="48" t="s">
        <v>166</v>
      </c>
      <c r="AS8" s="48" t="s">
        <v>163</v>
      </c>
      <c r="AT8" s="48" t="s">
        <v>167</v>
      </c>
      <c r="AU8" s="48" t="s">
        <v>168</v>
      </c>
      <c r="AV8" s="48" t="s">
        <v>167</v>
      </c>
      <c r="AW8" s="54" t="s">
        <v>169</v>
      </c>
      <c r="AX8" s="711">
        <v>5.1999999999999998E-2</v>
      </c>
      <c r="AY8" s="711">
        <v>3.6999999999999998E-2</v>
      </c>
      <c r="AZ8" s="48" t="s">
        <v>171</v>
      </c>
      <c r="BA8" s="48" t="s">
        <v>132</v>
      </c>
      <c r="BB8" s="48" t="s">
        <v>132</v>
      </c>
      <c r="BC8" s="48" t="s">
        <v>132</v>
      </c>
      <c r="BD8" s="48" t="s">
        <v>132</v>
      </c>
      <c r="BE8" s="48" t="s">
        <v>132</v>
      </c>
      <c r="BF8" s="48" t="s">
        <v>132</v>
      </c>
      <c r="BG8" s="48" t="s">
        <v>132</v>
      </c>
      <c r="BH8" s="48" t="s">
        <v>132</v>
      </c>
      <c r="BI8" s="48" t="s">
        <v>132</v>
      </c>
      <c r="BJ8" s="48" t="s">
        <v>132</v>
      </c>
      <c r="BK8" s="48" t="s">
        <v>132</v>
      </c>
      <c r="BL8" s="48" t="s">
        <v>132</v>
      </c>
      <c r="BM8" s="73" t="str">
        <f>HYPERLINK(VLOOKUP(B8,Hyperlinks!A:C,2,0),"Link")</f>
        <v>Link</v>
      </c>
      <c r="BN8" s="73" t="str">
        <f>HYPERLINK(VLOOKUP(B8,Hyperlinks!A:C,3,0),"Link")</f>
        <v>Link</v>
      </c>
      <c r="BO8" s="73"/>
      <c r="BP8" s="73"/>
    </row>
    <row r="9" spans="1:68" s="43" customFormat="1" ht="14.4">
      <c r="A9" s="44">
        <v>8720169248700</v>
      </c>
      <c r="B9" s="44">
        <v>929003691802</v>
      </c>
      <c r="C9" s="44">
        <v>872016924870000</v>
      </c>
      <c r="D9" s="73" t="str">
        <f>IFERROR(_xlfn.LET(
_xlpm.linkTarget,IFERROR(
VLOOKUP(TEXT(B9,0),Hyperlinks!A:E,2,FALSE),
VLOOKUP(TEXT(K9,0),Hyperlinks!K:M,2,FALSE)
),
IF(_xlpm.linkTarget="","/",HYPERLINK(_xlpm.linkTarget,"Link"))
),"/")</f>
        <v>Link</v>
      </c>
      <c r="E9" s="45">
        <v>24870000</v>
      </c>
      <c r="F9" s="703" t="s">
        <v>177</v>
      </c>
      <c r="G9" s="45" t="s">
        <v>121</v>
      </c>
      <c r="H9" s="45" t="s">
        <v>152</v>
      </c>
      <c r="I9" s="45"/>
      <c r="J9" s="45" t="s">
        <v>153</v>
      </c>
      <c r="K9" s="45" t="s">
        <v>124</v>
      </c>
      <c r="L9" s="45" t="s">
        <v>125</v>
      </c>
      <c r="M9" s="69">
        <v>52.2</v>
      </c>
      <c r="N9" s="47">
        <v>0.11</v>
      </c>
      <c r="O9" s="48" t="s">
        <v>127</v>
      </c>
      <c r="P9" s="49" t="s">
        <v>128</v>
      </c>
      <c r="Q9" s="50"/>
      <c r="R9" s="44">
        <v>10</v>
      </c>
      <c r="S9" s="45" t="s">
        <v>129</v>
      </c>
      <c r="T9" s="50" t="s">
        <v>154</v>
      </c>
      <c r="U9" s="44"/>
      <c r="V9" s="44">
        <v>929003800402</v>
      </c>
      <c r="W9" s="51"/>
      <c r="X9" s="52">
        <v>8539520000</v>
      </c>
      <c r="Y9" s="50" t="s">
        <v>132</v>
      </c>
      <c r="Z9" s="50" t="s">
        <v>155</v>
      </c>
      <c r="AA9" s="45">
        <v>1618548</v>
      </c>
      <c r="AB9" s="48"/>
      <c r="AC9" s="48" t="s">
        <v>4054</v>
      </c>
      <c r="AD9" s="54" t="s">
        <v>178</v>
      </c>
      <c r="AE9" s="48" t="s">
        <v>157</v>
      </c>
      <c r="AF9" s="48" t="s">
        <v>134</v>
      </c>
      <c r="AG9" s="48" t="s">
        <v>179</v>
      </c>
      <c r="AH9" s="48" t="s">
        <v>159</v>
      </c>
      <c r="AI9" s="48" t="s">
        <v>132</v>
      </c>
      <c r="AJ9" s="48" t="s">
        <v>160</v>
      </c>
      <c r="AK9" s="48" t="s">
        <v>161</v>
      </c>
      <c r="AL9" s="48" t="s">
        <v>175</v>
      </c>
      <c r="AM9" s="48" t="s">
        <v>163</v>
      </c>
      <c r="AN9" s="54" t="s">
        <v>164</v>
      </c>
      <c r="AO9" s="48" t="s">
        <v>139</v>
      </c>
      <c r="AP9" s="48" t="s">
        <v>132</v>
      </c>
      <c r="AQ9" s="48" t="s">
        <v>165</v>
      </c>
      <c r="AR9" s="48" t="s">
        <v>166</v>
      </c>
      <c r="AS9" s="48" t="s">
        <v>163</v>
      </c>
      <c r="AT9" s="48" t="s">
        <v>167</v>
      </c>
      <c r="AU9" s="48" t="s">
        <v>168</v>
      </c>
      <c r="AV9" s="48" t="s">
        <v>167</v>
      </c>
      <c r="AW9" s="54" t="s">
        <v>169</v>
      </c>
      <c r="AX9" s="48" t="s">
        <v>143</v>
      </c>
      <c r="AY9" s="48" t="s">
        <v>170</v>
      </c>
      <c r="AZ9" s="48" t="s">
        <v>171</v>
      </c>
      <c r="BA9" s="48" t="s">
        <v>132</v>
      </c>
      <c r="BB9" s="48" t="s">
        <v>132</v>
      </c>
      <c r="BC9" s="48" t="s">
        <v>132</v>
      </c>
      <c r="BD9" s="48" t="s">
        <v>132</v>
      </c>
      <c r="BE9" s="48" t="s">
        <v>132</v>
      </c>
      <c r="BF9" s="48" t="s">
        <v>132</v>
      </c>
      <c r="BG9" s="48" t="s">
        <v>132</v>
      </c>
      <c r="BH9" s="48" t="s">
        <v>132</v>
      </c>
      <c r="BI9" s="48" t="s">
        <v>132</v>
      </c>
      <c r="BJ9" s="48" t="s">
        <v>132</v>
      </c>
      <c r="BK9" s="48" t="s">
        <v>132</v>
      </c>
      <c r="BL9" s="48" t="s">
        <v>132</v>
      </c>
      <c r="BM9" s="73" t="str">
        <f>IFERROR(_xlfn.LET(
_xlpm.linkTarget,IFERROR(
VLOOKUP(TEXT(B9,0),Hyperlinks!A:E,2,FALSE),
VLOOKUP(TEXT(K9,0),Hyperlinks!K:M,2,FALSE)
),
IF(_xlpm.linkTarget="","/",HYPERLINK(_xlpm.linkTarget,"Link"))
),"/")</f>
        <v>Link</v>
      </c>
      <c r="BN9" s="73" t="str">
        <f>_xlfn.LET(
    _xlpm.linkTarget, IFERROR(
        VLOOKUP(TEXT(B9, 0), hyperlinks2[], 3, FALSE),
        ""
    ),
    IF(_xlpm.linkTarget = "", "/", HYPERLINK(_xlpm.linkTarget, "Link"))
)</f>
        <v>Link</v>
      </c>
      <c r="BO9" s="73"/>
      <c r="BP9" s="73"/>
    </row>
    <row r="10" spans="1:68" s="43" customFormat="1" ht="14.4">
      <c r="A10" s="44">
        <v>8720169310599</v>
      </c>
      <c r="B10" s="44">
        <v>929003800402</v>
      </c>
      <c r="C10" s="677">
        <v>872016931059900</v>
      </c>
      <c r="D10" s="73" t="str">
        <f>HYPERLINK(VLOOKUP(B10,Hyperlinks!A:C,2,0),"Link")</f>
        <v>Link</v>
      </c>
      <c r="E10" s="45" t="s">
        <v>180</v>
      </c>
      <c r="F10" s="54" t="s">
        <v>177</v>
      </c>
      <c r="G10" s="45" t="s">
        <v>121</v>
      </c>
      <c r="H10" s="45" t="s">
        <v>152</v>
      </c>
      <c r="I10" s="45"/>
      <c r="J10" s="45" t="s">
        <v>153</v>
      </c>
      <c r="K10" s="45" t="s">
        <v>124</v>
      </c>
      <c r="L10" s="45" t="s">
        <v>125</v>
      </c>
      <c r="M10" s="69">
        <v>52.2</v>
      </c>
      <c r="N10" s="47">
        <v>0.11</v>
      </c>
      <c r="O10" s="48" t="s">
        <v>127</v>
      </c>
      <c r="P10" s="49" t="s">
        <v>128</v>
      </c>
      <c r="Q10" s="50"/>
      <c r="R10" s="9">
        <v>10</v>
      </c>
      <c r="S10" s="45" t="s">
        <v>129</v>
      </c>
      <c r="T10" s="50" t="s">
        <v>154</v>
      </c>
      <c r="U10" s="44">
        <v>929003691802</v>
      </c>
      <c r="V10" s="44"/>
      <c r="W10" s="51"/>
      <c r="X10" s="52">
        <v>8539520000</v>
      </c>
      <c r="Y10" s="50" t="s">
        <v>132</v>
      </c>
      <c r="Z10" s="50"/>
      <c r="AA10" s="45"/>
      <c r="AB10" s="48" t="s">
        <v>154</v>
      </c>
      <c r="AC10" s="48" t="s">
        <v>4054</v>
      </c>
      <c r="AD10" s="54" t="s">
        <v>178</v>
      </c>
      <c r="AE10" s="48" t="s">
        <v>157</v>
      </c>
      <c r="AF10" s="48" t="s">
        <v>134</v>
      </c>
      <c r="AG10" s="48" t="s">
        <v>158</v>
      </c>
      <c r="AH10" s="48" t="s">
        <v>159</v>
      </c>
      <c r="AI10" s="48" t="s">
        <v>132</v>
      </c>
      <c r="AJ10" s="48" t="s">
        <v>160</v>
      </c>
      <c r="AK10" s="48" t="s">
        <v>161</v>
      </c>
      <c r="AL10" s="48" t="s">
        <v>175</v>
      </c>
      <c r="AM10" s="48" t="s">
        <v>163</v>
      </c>
      <c r="AN10" s="54" t="s">
        <v>164</v>
      </c>
      <c r="AO10" s="48" t="s">
        <v>139</v>
      </c>
      <c r="AP10" s="48" t="s">
        <v>132</v>
      </c>
      <c r="AQ10" s="48" t="s">
        <v>165</v>
      </c>
      <c r="AR10" s="48" t="s">
        <v>166</v>
      </c>
      <c r="AS10" s="48" t="s">
        <v>163</v>
      </c>
      <c r="AT10" s="48" t="s">
        <v>167</v>
      </c>
      <c r="AU10" s="48" t="s">
        <v>168</v>
      </c>
      <c r="AV10" s="48" t="s">
        <v>167</v>
      </c>
      <c r="AW10" s="54" t="s">
        <v>169</v>
      </c>
      <c r="AX10" s="711">
        <v>5.1999999999999998E-2</v>
      </c>
      <c r="AY10" s="711">
        <v>3.6999999999999998E-2</v>
      </c>
      <c r="AZ10" s="48" t="s">
        <v>171</v>
      </c>
      <c r="BA10" s="48" t="s">
        <v>132</v>
      </c>
      <c r="BB10" s="48" t="s">
        <v>132</v>
      </c>
      <c r="BC10" s="48" t="s">
        <v>132</v>
      </c>
      <c r="BD10" s="48" t="s">
        <v>132</v>
      </c>
      <c r="BE10" s="48" t="s">
        <v>132</v>
      </c>
      <c r="BF10" s="48" t="s">
        <v>132</v>
      </c>
      <c r="BG10" s="48" t="s">
        <v>132</v>
      </c>
      <c r="BH10" s="48" t="s">
        <v>132</v>
      </c>
      <c r="BI10" s="48" t="s">
        <v>132</v>
      </c>
      <c r="BJ10" s="48" t="s">
        <v>132</v>
      </c>
      <c r="BK10" s="48" t="s">
        <v>132</v>
      </c>
      <c r="BL10" s="48" t="s">
        <v>132</v>
      </c>
      <c r="BM10" s="73" t="str">
        <f>HYPERLINK(VLOOKUP(B10,Hyperlinks!A:C,2,0),"Link")</f>
        <v>Link</v>
      </c>
      <c r="BN10" s="73" t="str">
        <f>HYPERLINK(VLOOKUP(B10,Hyperlinks!A:C,3,0),"Link")</f>
        <v>Link</v>
      </c>
      <c r="BO10" s="73"/>
      <c r="BP10" s="73"/>
    </row>
    <row r="11" spans="1:68" s="2" customFormat="1" ht="14.4">
      <c r="A11" s="9">
        <v>8720169310919</v>
      </c>
      <c r="B11" s="9">
        <v>929003798502</v>
      </c>
      <c r="C11" s="688">
        <v>872016931091900</v>
      </c>
      <c r="D11" s="73" t="str">
        <f>IFERROR(_xlfn.LET(
_xlpm.linkTarget,IFERROR(
VLOOKUP(TEXT(B11,0),Hyperlinks!A:E,2,FALSE),
VLOOKUP(TEXT(K11,0),Hyperlinks!K:M,2,FALSE)
),
IF(_xlpm.linkTarget="","/",HYPERLINK(_xlpm.linkTarget,"Link"))
),"/")</f>
        <v>Link</v>
      </c>
      <c r="E11" s="12">
        <v>31091900</v>
      </c>
      <c r="F11" s="704" t="s">
        <v>181</v>
      </c>
      <c r="G11" s="12" t="s">
        <v>121</v>
      </c>
      <c r="H11" s="12" t="s">
        <v>152</v>
      </c>
      <c r="I11" s="45"/>
      <c r="J11" s="12" t="s">
        <v>153</v>
      </c>
      <c r="K11" s="12" t="s">
        <v>124</v>
      </c>
      <c r="L11" s="12" t="s">
        <v>125</v>
      </c>
      <c r="M11" s="70">
        <v>19.899999999999999</v>
      </c>
      <c r="N11" s="16">
        <v>0.11</v>
      </c>
      <c r="O11" s="13" t="s">
        <v>127</v>
      </c>
      <c r="P11" s="14" t="s">
        <v>128</v>
      </c>
      <c r="Q11" s="17"/>
      <c r="R11" s="9">
        <v>10</v>
      </c>
      <c r="S11" s="12" t="s">
        <v>129</v>
      </c>
      <c r="T11" s="17" t="s">
        <v>154</v>
      </c>
      <c r="U11" s="678">
        <v>929003009982</v>
      </c>
      <c r="V11" s="44"/>
      <c r="W11" s="11"/>
      <c r="X11" s="25">
        <v>8539520000</v>
      </c>
      <c r="Y11" s="17" t="s">
        <v>182</v>
      </c>
      <c r="Z11" s="17" t="s">
        <v>183</v>
      </c>
      <c r="AA11" s="12">
        <v>1969961</v>
      </c>
      <c r="AB11" s="13"/>
      <c r="AC11" s="48" t="s">
        <v>4054</v>
      </c>
      <c r="AD11" s="54" t="s">
        <v>184</v>
      </c>
      <c r="AE11" s="13" t="s">
        <v>157</v>
      </c>
      <c r="AF11" s="13" t="s">
        <v>134</v>
      </c>
      <c r="AG11" s="13" t="s">
        <v>158</v>
      </c>
      <c r="AH11" s="13" t="s">
        <v>159</v>
      </c>
      <c r="AI11" s="13" t="s">
        <v>132</v>
      </c>
      <c r="AJ11" s="13" t="s">
        <v>185</v>
      </c>
      <c r="AK11" s="13" t="s">
        <v>148</v>
      </c>
      <c r="AL11" s="13" t="s">
        <v>186</v>
      </c>
      <c r="AM11" s="13" t="s">
        <v>187</v>
      </c>
      <c r="AN11" s="21" t="s">
        <v>164</v>
      </c>
      <c r="AO11" s="13" t="s">
        <v>139</v>
      </c>
      <c r="AP11" s="13" t="s">
        <v>132</v>
      </c>
      <c r="AQ11" s="13" t="s">
        <v>188</v>
      </c>
      <c r="AR11" s="13" t="s">
        <v>189</v>
      </c>
      <c r="AS11" s="13" t="s">
        <v>190</v>
      </c>
      <c r="AT11" s="13" t="s">
        <v>167</v>
      </c>
      <c r="AU11" s="13" t="s">
        <v>167</v>
      </c>
      <c r="AV11" s="13" t="s">
        <v>191</v>
      </c>
      <c r="AW11" s="21" t="s">
        <v>169</v>
      </c>
      <c r="AX11" s="13" t="s">
        <v>192</v>
      </c>
      <c r="AY11" s="13" t="s">
        <v>193</v>
      </c>
      <c r="AZ11" s="13" t="s">
        <v>171</v>
      </c>
      <c r="BA11" s="13" t="s">
        <v>132</v>
      </c>
      <c r="BB11" s="13" t="s">
        <v>132</v>
      </c>
      <c r="BC11" s="13" t="s">
        <v>132</v>
      </c>
      <c r="BD11" s="13" t="s">
        <v>132</v>
      </c>
      <c r="BE11" s="13" t="s">
        <v>132</v>
      </c>
      <c r="BF11" s="13" t="s">
        <v>132</v>
      </c>
      <c r="BG11" s="13" t="s">
        <v>132</v>
      </c>
      <c r="BH11" s="13" t="s">
        <v>132</v>
      </c>
      <c r="BI11" s="13" t="s">
        <v>132</v>
      </c>
      <c r="BJ11" s="13" t="s">
        <v>132</v>
      </c>
      <c r="BK11" s="13" t="s">
        <v>132</v>
      </c>
      <c r="BL11" s="13" t="s">
        <v>132</v>
      </c>
      <c r="BM11" s="73" t="str">
        <f>IFERROR(_xlfn.LET(
_xlpm.linkTarget,IFERROR(
VLOOKUP(TEXT(B11,0),Hyperlinks!A:E,2,FALSE),
VLOOKUP(TEXT(K11,0),Hyperlinks!K:M,2,FALSE)
),
IF(_xlpm.linkTarget="","/",HYPERLINK(_xlpm.linkTarget,"Link"))
),"/")</f>
        <v>Link</v>
      </c>
      <c r="BN11" s="73" t="str">
        <f>_xlfn.LET(
    _xlpm.linkTarget, IFERROR(
        VLOOKUP(TEXT(B11, 0), hyperlinks2[], 3, FALSE),
        ""
    ),
    IF(_xlpm.linkTarget = "", "/", HYPERLINK(_xlpm.linkTarget, "Link"))
)</f>
        <v>Link</v>
      </c>
      <c r="BO11" s="73"/>
      <c r="BP11" s="73" t="str">
        <f>_xlfn.LET(
    _xlpm.linkTarget, IFERROR(
        VLOOKUP(TEXT(B11, 0), hyperlinks2[], 5, FALSE),
        ""
    ),
    IF(_xlpm.linkTarget = "", "/", HYPERLINK(_xlpm.linkTarget, "Link"))
)</f>
        <v>Link</v>
      </c>
    </row>
    <row r="12" spans="1:68" s="2" customFormat="1" ht="14.4">
      <c r="A12" s="9">
        <v>8720169311039</v>
      </c>
      <c r="B12" s="9">
        <v>929003798902</v>
      </c>
      <c r="C12" s="688">
        <v>872016931103900</v>
      </c>
      <c r="D12" s="73" t="str">
        <f>IFERROR(_xlfn.LET(
_xlpm.linkTarget,IFERROR(
VLOOKUP(TEXT(B12,0),Hyperlinks!A:E,2,FALSE),
VLOOKUP(TEXT(K12,0),Hyperlinks!K:M,2,FALSE)
),
IF(_xlpm.linkTarget="","/",HYPERLINK(_xlpm.linkTarget,"Link"))
),"/")</f>
        <v>Link</v>
      </c>
      <c r="E12" s="12">
        <v>31103900</v>
      </c>
      <c r="F12" s="704" t="s">
        <v>194</v>
      </c>
      <c r="G12" s="12" t="s">
        <v>121</v>
      </c>
      <c r="H12" s="12" t="s">
        <v>152</v>
      </c>
      <c r="I12" s="45"/>
      <c r="J12" s="12" t="s">
        <v>153</v>
      </c>
      <c r="K12" s="12" t="s">
        <v>124</v>
      </c>
      <c r="L12" s="12" t="s">
        <v>125</v>
      </c>
      <c r="M12" s="70">
        <v>19.899999999999999</v>
      </c>
      <c r="N12" s="16">
        <v>0.11</v>
      </c>
      <c r="O12" s="13" t="s">
        <v>127</v>
      </c>
      <c r="P12" s="14" t="s">
        <v>128</v>
      </c>
      <c r="Q12" s="17"/>
      <c r="R12" s="9">
        <v>10</v>
      </c>
      <c r="S12" s="12" t="s">
        <v>129</v>
      </c>
      <c r="T12" s="17" t="s">
        <v>154</v>
      </c>
      <c r="U12" s="678">
        <v>929003010002</v>
      </c>
      <c r="V12" s="44"/>
      <c r="W12" s="11"/>
      <c r="X12" s="25">
        <v>8539520000</v>
      </c>
      <c r="Y12" s="17" t="s">
        <v>182</v>
      </c>
      <c r="Z12" s="17" t="s">
        <v>183</v>
      </c>
      <c r="AA12" s="12">
        <v>1969960</v>
      </c>
      <c r="AB12" s="13"/>
      <c r="AC12" s="48" t="s">
        <v>4054</v>
      </c>
      <c r="AD12" s="54" t="s">
        <v>195</v>
      </c>
      <c r="AE12" s="13" t="s">
        <v>157</v>
      </c>
      <c r="AF12" s="13" t="s">
        <v>134</v>
      </c>
      <c r="AG12" s="13" t="s">
        <v>179</v>
      </c>
      <c r="AH12" s="13" t="s">
        <v>159</v>
      </c>
      <c r="AI12" s="13" t="s">
        <v>132</v>
      </c>
      <c r="AJ12" s="13" t="s">
        <v>185</v>
      </c>
      <c r="AK12" s="13" t="s">
        <v>148</v>
      </c>
      <c r="AL12" s="13" t="s">
        <v>186</v>
      </c>
      <c r="AM12" s="13" t="s">
        <v>187</v>
      </c>
      <c r="AN12" s="21" t="s">
        <v>164</v>
      </c>
      <c r="AO12" s="13" t="s">
        <v>139</v>
      </c>
      <c r="AP12" s="13" t="s">
        <v>132</v>
      </c>
      <c r="AQ12" s="13" t="s">
        <v>188</v>
      </c>
      <c r="AR12" s="13" t="s">
        <v>189</v>
      </c>
      <c r="AS12" s="13" t="s">
        <v>190</v>
      </c>
      <c r="AT12" s="13" t="s">
        <v>167</v>
      </c>
      <c r="AU12" s="13" t="s">
        <v>167</v>
      </c>
      <c r="AV12" s="13" t="s">
        <v>191</v>
      </c>
      <c r="AW12" s="21" t="s">
        <v>169</v>
      </c>
      <c r="AX12" s="13" t="s">
        <v>192</v>
      </c>
      <c r="AY12" s="13" t="s">
        <v>193</v>
      </c>
      <c r="AZ12" s="13" t="s">
        <v>171</v>
      </c>
      <c r="BA12" s="13" t="s">
        <v>132</v>
      </c>
      <c r="BB12" s="13" t="s">
        <v>132</v>
      </c>
      <c r="BC12" s="13" t="s">
        <v>132</v>
      </c>
      <c r="BD12" s="13" t="s">
        <v>132</v>
      </c>
      <c r="BE12" s="13" t="s">
        <v>132</v>
      </c>
      <c r="BF12" s="13" t="s">
        <v>132</v>
      </c>
      <c r="BG12" s="13" t="s">
        <v>132</v>
      </c>
      <c r="BH12" s="13" t="s">
        <v>132</v>
      </c>
      <c r="BI12" s="13" t="s">
        <v>132</v>
      </c>
      <c r="BJ12" s="13" t="s">
        <v>132</v>
      </c>
      <c r="BK12" s="13" t="s">
        <v>132</v>
      </c>
      <c r="BL12" s="13" t="s">
        <v>132</v>
      </c>
      <c r="BM12" s="73" t="str">
        <f>IFERROR(_xlfn.LET(
_xlpm.linkTarget,IFERROR(
VLOOKUP(TEXT(B12,0),Hyperlinks!A:E,2,FALSE),
VLOOKUP(TEXT(K12,0),Hyperlinks!K:M,2,FALSE)
),
IF(_xlpm.linkTarget="","/",HYPERLINK(_xlpm.linkTarget,"Link"))
),"/")</f>
        <v>Link</v>
      </c>
      <c r="BN12" s="73" t="str">
        <f>_xlfn.LET(
    _xlpm.linkTarget, IFERROR(
        VLOOKUP(TEXT(B12, 0), hyperlinks2[], 3, FALSE),
        ""
    ),
    IF(_xlpm.linkTarget = "", "/", HYPERLINK(_xlpm.linkTarget, "Link"))
)</f>
        <v>Link</v>
      </c>
      <c r="BO12" s="73"/>
      <c r="BP12" s="73" t="str">
        <f>_xlfn.LET(
    _xlpm.linkTarget, IFERROR(
        VLOOKUP(TEXT(B12, 0), hyperlinks2[], 5, FALSE),
        ""
    ),
    IF(_xlpm.linkTarget = "", "/", HYPERLINK(_xlpm.linkTarget, "Link"))
)</f>
        <v>Link</v>
      </c>
    </row>
    <row r="13" spans="1:68" s="2" customFormat="1" ht="14.4">
      <c r="A13" s="9">
        <v>8720169311053</v>
      </c>
      <c r="B13" s="9">
        <v>929003799002</v>
      </c>
      <c r="C13" s="688">
        <v>872016931105300</v>
      </c>
      <c r="D13" s="73" t="str">
        <f>IFERROR(_xlfn.LET(
_xlpm.linkTarget,IFERROR(
VLOOKUP(TEXT(B13,0),Hyperlinks!A:E,2,FALSE),
VLOOKUP(TEXT(K13,0),Hyperlinks!K:M,2,FALSE)
),
IF(_xlpm.linkTarget="","/",HYPERLINK(_xlpm.linkTarget,"Link"))
),"/")</f>
        <v>Link</v>
      </c>
      <c r="E13" s="12">
        <v>31105300</v>
      </c>
      <c r="F13" s="704" t="s">
        <v>196</v>
      </c>
      <c r="G13" s="12" t="s">
        <v>121</v>
      </c>
      <c r="H13" s="12" t="s">
        <v>152</v>
      </c>
      <c r="I13" s="45"/>
      <c r="J13" s="12" t="s">
        <v>153</v>
      </c>
      <c r="K13" s="12" t="s">
        <v>124</v>
      </c>
      <c r="L13" s="12" t="s">
        <v>125</v>
      </c>
      <c r="M13" s="70">
        <v>23.1</v>
      </c>
      <c r="N13" s="16">
        <v>0.11</v>
      </c>
      <c r="O13" s="13" t="s">
        <v>127</v>
      </c>
      <c r="P13" s="14" t="s">
        <v>128</v>
      </c>
      <c r="Q13" s="17"/>
      <c r="R13" s="9">
        <v>10</v>
      </c>
      <c r="S13" s="12" t="s">
        <v>129</v>
      </c>
      <c r="T13" s="17" t="s">
        <v>154</v>
      </c>
      <c r="U13" s="678">
        <v>929003010402</v>
      </c>
      <c r="V13" s="44"/>
      <c r="W13" s="11"/>
      <c r="X13" s="25">
        <v>8539520000</v>
      </c>
      <c r="Y13" s="17" t="s">
        <v>182</v>
      </c>
      <c r="Z13" s="17" t="s">
        <v>183</v>
      </c>
      <c r="AA13" s="12">
        <v>1969962</v>
      </c>
      <c r="AB13" s="13"/>
      <c r="AC13" s="48" t="s">
        <v>4054</v>
      </c>
      <c r="AD13" s="54" t="s">
        <v>197</v>
      </c>
      <c r="AE13" s="13" t="s">
        <v>157</v>
      </c>
      <c r="AF13" s="13" t="s">
        <v>134</v>
      </c>
      <c r="AG13" s="13" t="s">
        <v>179</v>
      </c>
      <c r="AH13" s="13" t="s">
        <v>159</v>
      </c>
      <c r="AI13" s="13" t="s">
        <v>132</v>
      </c>
      <c r="AJ13" s="13" t="s">
        <v>198</v>
      </c>
      <c r="AK13" s="13" t="s">
        <v>161</v>
      </c>
      <c r="AL13" s="13" t="s">
        <v>186</v>
      </c>
      <c r="AM13" s="13" t="s">
        <v>187</v>
      </c>
      <c r="AN13" s="21" t="s">
        <v>164</v>
      </c>
      <c r="AO13" s="13" t="s">
        <v>139</v>
      </c>
      <c r="AP13" s="13" t="s">
        <v>132</v>
      </c>
      <c r="AQ13" s="13" t="s">
        <v>199</v>
      </c>
      <c r="AR13" s="13" t="s">
        <v>189</v>
      </c>
      <c r="AS13" s="13" t="s">
        <v>190</v>
      </c>
      <c r="AT13" s="13" t="s">
        <v>167</v>
      </c>
      <c r="AU13" s="13" t="s">
        <v>167</v>
      </c>
      <c r="AV13" s="13" t="s">
        <v>191</v>
      </c>
      <c r="AW13" s="21" t="s">
        <v>169</v>
      </c>
      <c r="AX13" s="13" t="s">
        <v>200</v>
      </c>
      <c r="AY13" s="13" t="s">
        <v>201</v>
      </c>
      <c r="AZ13" s="13" t="s">
        <v>171</v>
      </c>
      <c r="BA13" s="13" t="s">
        <v>132</v>
      </c>
      <c r="BB13" s="13" t="s">
        <v>132</v>
      </c>
      <c r="BC13" s="13" t="s">
        <v>132</v>
      </c>
      <c r="BD13" s="13" t="s">
        <v>132</v>
      </c>
      <c r="BE13" s="13" t="s">
        <v>132</v>
      </c>
      <c r="BF13" s="13" t="s">
        <v>132</v>
      </c>
      <c r="BG13" s="13" t="s">
        <v>132</v>
      </c>
      <c r="BH13" s="13" t="s">
        <v>132</v>
      </c>
      <c r="BI13" s="13" t="s">
        <v>132</v>
      </c>
      <c r="BJ13" s="13" t="s">
        <v>132</v>
      </c>
      <c r="BK13" s="13" t="s">
        <v>132</v>
      </c>
      <c r="BL13" s="13" t="s">
        <v>132</v>
      </c>
      <c r="BM13" s="73" t="str">
        <f>IFERROR(_xlfn.LET(
_xlpm.linkTarget,IFERROR(
VLOOKUP(TEXT(B13,0),Hyperlinks!A:E,2,FALSE),
VLOOKUP(TEXT(K13,0),Hyperlinks!K:M,2,FALSE)
),
IF(_xlpm.linkTarget="","/",HYPERLINK(_xlpm.linkTarget,"Link"))
),"/")</f>
        <v>Link</v>
      </c>
      <c r="BN13" s="73" t="str">
        <f>_xlfn.LET(
    _xlpm.linkTarget, IFERROR(
        VLOOKUP(TEXT(B13, 0), hyperlinks2[], 3, FALSE),
        ""
    ),
    IF(_xlpm.linkTarget = "", "/", HYPERLINK(_xlpm.linkTarget, "Link"))
)</f>
        <v>Link</v>
      </c>
      <c r="BO13" s="73"/>
      <c r="BP13" s="73" t="str">
        <f>_xlfn.LET(
    _xlpm.linkTarget, IFERROR(
        VLOOKUP(TEXT(B13, 0), hyperlinks2[], 5, FALSE),
        ""
    ),
    IF(_xlpm.linkTarget = "", "/", HYPERLINK(_xlpm.linkTarget, "Link"))
)</f>
        <v>Link</v>
      </c>
    </row>
    <row r="14" spans="1:68" s="43" customFormat="1" ht="14.4">
      <c r="A14" s="44">
        <v>8720169311657</v>
      </c>
      <c r="B14" s="44">
        <v>929003798682</v>
      </c>
      <c r="C14" s="676">
        <v>872016931165700</v>
      </c>
      <c r="D14" s="73" t="str">
        <f>IFERROR(_xlfn.LET(
_xlpm.linkTarget,IFERROR(
VLOOKUP(TEXT(B14,0),Hyperlinks!A:E,2,FALSE),
VLOOKUP(TEXT(K14,0),Hyperlinks!K:M,2,FALSE)
),
IF(_xlpm.linkTarget="","/",HYPERLINK(_xlpm.linkTarget,"Link"))
),"/")</f>
        <v>Link</v>
      </c>
      <c r="E14" s="45">
        <v>31165700</v>
      </c>
      <c r="F14" s="703" t="s">
        <v>202</v>
      </c>
      <c r="G14" s="45" t="s">
        <v>121</v>
      </c>
      <c r="H14" s="45" t="s">
        <v>152</v>
      </c>
      <c r="I14" s="45"/>
      <c r="J14" s="45" t="s">
        <v>153</v>
      </c>
      <c r="K14" s="45" t="s">
        <v>124</v>
      </c>
      <c r="L14" s="45" t="s">
        <v>125</v>
      </c>
      <c r="M14" s="69">
        <v>23.1</v>
      </c>
      <c r="N14" s="47">
        <v>0.11</v>
      </c>
      <c r="O14" s="48" t="s">
        <v>127</v>
      </c>
      <c r="P14" s="49" t="s">
        <v>128</v>
      </c>
      <c r="Q14" s="50"/>
      <c r="R14" s="44">
        <v>10</v>
      </c>
      <c r="S14" s="45" t="s">
        <v>129</v>
      </c>
      <c r="T14" s="50" t="s">
        <v>154</v>
      </c>
      <c r="U14" s="677">
        <v>929003010382</v>
      </c>
      <c r="V14" s="44"/>
      <c r="W14" s="51"/>
      <c r="X14" s="52">
        <v>8539520000</v>
      </c>
      <c r="Y14" s="50" t="s">
        <v>182</v>
      </c>
      <c r="Z14" s="50" t="s">
        <v>183</v>
      </c>
      <c r="AA14" s="45">
        <v>1969959</v>
      </c>
      <c r="AB14" s="13"/>
      <c r="AC14" s="48" t="s">
        <v>4054</v>
      </c>
      <c r="AD14" s="54" t="s">
        <v>203</v>
      </c>
      <c r="AE14" s="48" t="s">
        <v>157</v>
      </c>
      <c r="AF14" s="48" t="s">
        <v>134</v>
      </c>
      <c r="AG14" s="48" t="s">
        <v>158</v>
      </c>
      <c r="AH14" s="48" t="s">
        <v>159</v>
      </c>
      <c r="AI14" s="48" t="s">
        <v>132</v>
      </c>
      <c r="AJ14" s="48" t="s">
        <v>198</v>
      </c>
      <c r="AK14" s="48" t="s">
        <v>161</v>
      </c>
      <c r="AL14" s="48" t="s">
        <v>186</v>
      </c>
      <c r="AM14" s="48" t="s">
        <v>187</v>
      </c>
      <c r="AN14" s="54" t="s">
        <v>164</v>
      </c>
      <c r="AO14" s="48" t="s">
        <v>139</v>
      </c>
      <c r="AP14" s="48" t="s">
        <v>132</v>
      </c>
      <c r="AQ14" s="48" t="s">
        <v>199</v>
      </c>
      <c r="AR14" s="48" t="s">
        <v>189</v>
      </c>
      <c r="AS14" s="48" t="s">
        <v>190</v>
      </c>
      <c r="AT14" s="48" t="s">
        <v>167</v>
      </c>
      <c r="AU14" s="48" t="s">
        <v>167</v>
      </c>
      <c r="AV14" s="48" t="s">
        <v>191</v>
      </c>
      <c r="AW14" s="54" t="s">
        <v>169</v>
      </c>
      <c r="AX14" s="48" t="s">
        <v>200</v>
      </c>
      <c r="AY14" s="48" t="s">
        <v>201</v>
      </c>
      <c r="AZ14" s="48" t="s">
        <v>171</v>
      </c>
      <c r="BA14" s="48" t="s">
        <v>132</v>
      </c>
      <c r="BB14" s="48" t="s">
        <v>132</v>
      </c>
      <c r="BC14" s="48" t="s">
        <v>132</v>
      </c>
      <c r="BD14" s="48" t="s">
        <v>132</v>
      </c>
      <c r="BE14" s="48" t="s">
        <v>132</v>
      </c>
      <c r="BF14" s="48" t="s">
        <v>132</v>
      </c>
      <c r="BG14" s="48" t="s">
        <v>132</v>
      </c>
      <c r="BH14" s="48" t="s">
        <v>132</v>
      </c>
      <c r="BI14" s="48" t="s">
        <v>132</v>
      </c>
      <c r="BJ14" s="48" t="s">
        <v>132</v>
      </c>
      <c r="BK14" s="48" t="s">
        <v>132</v>
      </c>
      <c r="BL14" s="48" t="s">
        <v>132</v>
      </c>
      <c r="BM14" s="73" t="str">
        <f>IFERROR(_xlfn.LET(
_xlpm.linkTarget,IFERROR(
VLOOKUP(TEXT(B14,0),Hyperlinks!A:E,2,FALSE),
VLOOKUP(TEXT(K14,0),Hyperlinks!K:M,2,FALSE)
),
IF(_xlpm.linkTarget="","/",HYPERLINK(_xlpm.linkTarget,"Link"))
),"/")</f>
        <v>Link</v>
      </c>
      <c r="BN14" s="73" t="str">
        <f>_xlfn.LET(
    _xlpm.linkTarget, IFERROR(
        VLOOKUP(TEXT(B14, 0), hyperlinks2[], 3, FALSE),
        ""
    ),
    IF(_xlpm.linkTarget = "", "/", HYPERLINK(_xlpm.linkTarget, "Link"))
)</f>
        <v>Link</v>
      </c>
      <c r="BO14" s="73"/>
      <c r="BP14" s="73" t="str">
        <f>_xlfn.LET(
    _xlpm.linkTarget, IFERROR(
        VLOOKUP(TEXT(B14, 0), hyperlinks2[], 5, FALSE),
        ""
    ),
    IF(_xlpm.linkTarget = "", "/", HYPERLINK(_xlpm.linkTarget, "Link"))
)</f>
        <v>Link</v>
      </c>
    </row>
    <row r="15" spans="1:68" s="43" customFormat="1" ht="14.4">
      <c r="A15" s="44">
        <v>8719514324930</v>
      </c>
      <c r="B15" s="44">
        <v>929003011302</v>
      </c>
      <c r="C15" s="676">
        <v>871951432493000</v>
      </c>
      <c r="D15" s="73" t="str">
        <f>IFERROR(_xlfn.LET(
_xlpm.linkTarget,IFERROR(
VLOOKUP(TEXT(B15,0),Hyperlinks!A:E,2,FALSE),
VLOOKUP(TEXT(K15,0),Hyperlinks!K:M,2,FALSE)
),
IF(_xlpm.linkTarget="","/",HYPERLINK(_xlpm.linkTarget,"Link"))
),"/")</f>
        <v>Link</v>
      </c>
      <c r="E15" s="45">
        <v>32493000</v>
      </c>
      <c r="F15" s="703" t="s">
        <v>204</v>
      </c>
      <c r="G15" s="45" t="s">
        <v>121</v>
      </c>
      <c r="H15" s="45" t="s">
        <v>152</v>
      </c>
      <c r="I15" s="45"/>
      <c r="J15" s="45" t="s">
        <v>153</v>
      </c>
      <c r="K15" s="45" t="s">
        <v>124</v>
      </c>
      <c r="L15" s="45" t="s">
        <v>125</v>
      </c>
      <c r="M15" s="69">
        <v>27.2</v>
      </c>
      <c r="N15" s="47">
        <v>0.11</v>
      </c>
      <c r="O15" s="48" t="s">
        <v>127</v>
      </c>
      <c r="P15" s="49" t="s">
        <v>128</v>
      </c>
      <c r="Q15" s="50"/>
      <c r="R15" s="44">
        <v>10</v>
      </c>
      <c r="S15" s="45" t="s">
        <v>129</v>
      </c>
      <c r="T15" s="50" t="s">
        <v>154</v>
      </c>
      <c r="U15" s="44">
        <v>929002392402</v>
      </c>
      <c r="V15" s="44">
        <v>929003799102</v>
      </c>
      <c r="W15" s="51"/>
      <c r="X15" s="52">
        <v>8539520000</v>
      </c>
      <c r="Y15" s="50" t="s">
        <v>182</v>
      </c>
      <c r="Z15" s="50" t="s">
        <v>183</v>
      </c>
      <c r="AA15" s="45">
        <v>453256</v>
      </c>
      <c r="AB15" s="48"/>
      <c r="AC15" s="48" t="s">
        <v>4054</v>
      </c>
      <c r="AD15" s="54" t="s">
        <v>205</v>
      </c>
      <c r="AE15" s="48" t="s">
        <v>157</v>
      </c>
      <c r="AF15" s="48" t="s">
        <v>134</v>
      </c>
      <c r="AG15" s="48" t="s">
        <v>179</v>
      </c>
      <c r="AH15" s="48" t="s">
        <v>159</v>
      </c>
      <c r="AI15" s="48" t="s">
        <v>132</v>
      </c>
      <c r="AJ15" s="48" t="s">
        <v>206</v>
      </c>
      <c r="AK15" s="48" t="s">
        <v>207</v>
      </c>
      <c r="AL15" s="48" t="s">
        <v>208</v>
      </c>
      <c r="AM15" s="48" t="s">
        <v>187</v>
      </c>
      <c r="AN15" s="54" t="s">
        <v>209</v>
      </c>
      <c r="AO15" s="48" t="s">
        <v>132</v>
      </c>
      <c r="AP15" s="48" t="s">
        <v>132</v>
      </c>
      <c r="AQ15" s="48" t="s">
        <v>210</v>
      </c>
      <c r="AR15" s="48" t="s">
        <v>211</v>
      </c>
      <c r="AS15" s="48" t="s">
        <v>190</v>
      </c>
      <c r="AT15" s="48" t="s">
        <v>167</v>
      </c>
      <c r="AU15" s="48" t="s">
        <v>191</v>
      </c>
      <c r="AV15" s="48" t="s">
        <v>167</v>
      </c>
      <c r="AW15" s="54" t="s">
        <v>169</v>
      </c>
      <c r="AX15" s="48" t="s">
        <v>143</v>
      </c>
      <c r="AY15" s="48" t="s">
        <v>212</v>
      </c>
      <c r="AZ15" s="48" t="s">
        <v>171</v>
      </c>
      <c r="BA15" s="48" t="s">
        <v>132</v>
      </c>
      <c r="BB15" s="48" t="s">
        <v>132</v>
      </c>
      <c r="BC15" s="48" t="s">
        <v>132</v>
      </c>
      <c r="BD15" s="48" t="s">
        <v>132</v>
      </c>
      <c r="BE15" s="48" t="s">
        <v>132</v>
      </c>
      <c r="BF15" s="48" t="s">
        <v>132</v>
      </c>
      <c r="BG15" s="48" t="s">
        <v>132</v>
      </c>
      <c r="BH15" s="48" t="s">
        <v>132</v>
      </c>
      <c r="BI15" s="48" t="s">
        <v>132</v>
      </c>
      <c r="BJ15" s="48" t="s">
        <v>132</v>
      </c>
      <c r="BK15" s="48" t="s">
        <v>132</v>
      </c>
      <c r="BL15" s="48" t="s">
        <v>132</v>
      </c>
      <c r="BM15" s="73" t="str">
        <f>IFERROR(_xlfn.LET(
_xlpm.linkTarget,IFERROR(
VLOOKUP(TEXT(B15,0),Hyperlinks!A:E,2,FALSE),
VLOOKUP(TEXT(K15,0),Hyperlinks!K:M,2,FALSE)
),
IF(_xlpm.linkTarget="","/",HYPERLINK(_xlpm.linkTarget,"Link"))
),"/")</f>
        <v>Link</v>
      </c>
      <c r="BN15" s="73" t="str">
        <f>_xlfn.LET(
    _xlpm.linkTarget, IFERROR(
        VLOOKUP(TEXT(B15, 0), hyperlinks2[], 3, FALSE),
        ""
    ),
    IF(_xlpm.linkTarget = "", "/", HYPERLINK(_xlpm.linkTarget, "Link"))
)</f>
        <v>Link</v>
      </c>
      <c r="BO15" s="73"/>
      <c r="BP15" s="73"/>
    </row>
    <row r="16" spans="1:68" s="2" customFormat="1" ht="14.4">
      <c r="A16" s="9">
        <v>8720169310995</v>
      </c>
      <c r="B16" s="9">
        <v>929003798702</v>
      </c>
      <c r="C16" s="688">
        <v>872016931099500</v>
      </c>
      <c r="D16" s="73" t="str">
        <f>IFERROR(_xlfn.LET(
_xlpm.linkTarget,IFERROR(
VLOOKUP(TEXT(B16,0),Hyperlinks!A:E,2,FALSE),
VLOOKUP(TEXT(K16,0),Hyperlinks!K:M,2,FALSE)
),
IF(_xlpm.linkTarget="","/",HYPERLINK(_xlpm.linkTarget,"Link"))
),"/")</f>
        <v>Link</v>
      </c>
      <c r="E16" s="12">
        <v>31099500</v>
      </c>
      <c r="F16" s="704" t="s">
        <v>213</v>
      </c>
      <c r="G16" s="12" t="s">
        <v>121</v>
      </c>
      <c r="H16" s="12" t="s">
        <v>152</v>
      </c>
      <c r="I16" s="45"/>
      <c r="J16" s="12" t="s">
        <v>153</v>
      </c>
      <c r="K16" s="12" t="s">
        <v>124</v>
      </c>
      <c r="L16" s="12" t="s">
        <v>125</v>
      </c>
      <c r="M16" s="70">
        <v>27.2</v>
      </c>
      <c r="N16" s="16">
        <v>0.11</v>
      </c>
      <c r="O16" s="13" t="s">
        <v>127</v>
      </c>
      <c r="P16" s="14" t="s">
        <v>128</v>
      </c>
      <c r="Q16" s="17"/>
      <c r="R16" s="9">
        <v>10</v>
      </c>
      <c r="S16" s="12" t="s">
        <v>129</v>
      </c>
      <c r="T16" s="17" t="s">
        <v>154</v>
      </c>
      <c r="U16" s="678">
        <v>929003011182</v>
      </c>
      <c r="V16" s="44"/>
      <c r="W16" s="11"/>
      <c r="X16" s="25">
        <v>8539520000</v>
      </c>
      <c r="Y16" s="17" t="s">
        <v>182</v>
      </c>
      <c r="Z16" s="17" t="s">
        <v>183</v>
      </c>
      <c r="AA16" s="12">
        <v>1969958</v>
      </c>
      <c r="AB16" s="13"/>
      <c r="AC16" s="48" t="s">
        <v>4054</v>
      </c>
      <c r="AD16" s="54" t="s">
        <v>214</v>
      </c>
      <c r="AE16" s="13" t="s">
        <v>157</v>
      </c>
      <c r="AF16" s="13" t="s">
        <v>134</v>
      </c>
      <c r="AG16" s="13" t="s">
        <v>158</v>
      </c>
      <c r="AH16" s="13" t="s">
        <v>159</v>
      </c>
      <c r="AI16" s="13" t="s">
        <v>132</v>
      </c>
      <c r="AJ16" s="13" t="s">
        <v>206</v>
      </c>
      <c r="AK16" s="13" t="s">
        <v>207</v>
      </c>
      <c r="AL16" s="13" t="s">
        <v>186</v>
      </c>
      <c r="AM16" s="13" t="s">
        <v>187</v>
      </c>
      <c r="AN16" s="21" t="s">
        <v>164</v>
      </c>
      <c r="AO16" s="13" t="s">
        <v>139</v>
      </c>
      <c r="AP16" s="13" t="s">
        <v>132</v>
      </c>
      <c r="AQ16" s="13" t="s">
        <v>210</v>
      </c>
      <c r="AR16" s="13" t="s">
        <v>189</v>
      </c>
      <c r="AS16" s="13" t="s">
        <v>190</v>
      </c>
      <c r="AT16" s="13" t="s">
        <v>167</v>
      </c>
      <c r="AU16" s="13" t="s">
        <v>167</v>
      </c>
      <c r="AV16" s="13" t="s">
        <v>191</v>
      </c>
      <c r="AW16" s="21" t="s">
        <v>169</v>
      </c>
      <c r="AX16" s="13" t="s">
        <v>200</v>
      </c>
      <c r="AY16" s="13" t="s">
        <v>201</v>
      </c>
      <c r="AZ16" s="13" t="s">
        <v>171</v>
      </c>
      <c r="BA16" s="13" t="s">
        <v>132</v>
      </c>
      <c r="BB16" s="13" t="s">
        <v>132</v>
      </c>
      <c r="BC16" s="13" t="s">
        <v>132</v>
      </c>
      <c r="BD16" s="13" t="s">
        <v>132</v>
      </c>
      <c r="BE16" s="13" t="s">
        <v>132</v>
      </c>
      <c r="BF16" s="13" t="s">
        <v>132</v>
      </c>
      <c r="BG16" s="13" t="s">
        <v>132</v>
      </c>
      <c r="BH16" s="13" t="s">
        <v>132</v>
      </c>
      <c r="BI16" s="13" t="s">
        <v>132</v>
      </c>
      <c r="BJ16" s="13" t="s">
        <v>132</v>
      </c>
      <c r="BK16" s="13" t="s">
        <v>132</v>
      </c>
      <c r="BL16" s="13" t="s">
        <v>132</v>
      </c>
      <c r="BM16" s="73" t="str">
        <f>IFERROR(_xlfn.LET(
_xlpm.linkTarget,IFERROR(
VLOOKUP(TEXT(B16,0),Hyperlinks!A:E,2,FALSE),
VLOOKUP(TEXT(K16,0),Hyperlinks!K:M,2,FALSE)
),
IF(_xlpm.linkTarget="","/",HYPERLINK(_xlpm.linkTarget,"Link"))
),"/")</f>
        <v>Link</v>
      </c>
      <c r="BN16" s="73" t="str">
        <f>_xlfn.LET(
    _xlpm.linkTarget, IFERROR(
        VLOOKUP(TEXT(B16, 0), hyperlinks2[], 3, FALSE),
        ""
    ),
    IF(_xlpm.linkTarget = "", "/", HYPERLINK(_xlpm.linkTarget, "Link"))
)</f>
        <v>Link</v>
      </c>
      <c r="BO16" s="73"/>
      <c r="BP16" s="73" t="str">
        <f>_xlfn.LET(
    _xlpm.linkTarget, IFERROR(
        VLOOKUP(TEXT(B16, 0), hyperlinks2[], 5, FALSE),
        ""
    ),
    IF(_xlpm.linkTarget = "", "/", HYPERLINK(_xlpm.linkTarget, "Link"))
)</f>
        <v>Link</v>
      </c>
    </row>
    <row r="17" spans="1:68" s="2" customFormat="1" ht="14.4">
      <c r="A17" s="9">
        <v>8720169311077</v>
      </c>
      <c r="B17" s="9">
        <v>929003799102</v>
      </c>
      <c r="C17" s="688">
        <v>872016931107700</v>
      </c>
      <c r="D17" s="73" t="str">
        <f>IFERROR(_xlfn.LET(
_xlpm.linkTarget,IFERROR(
VLOOKUP(TEXT(B17,0),Hyperlinks!A:E,2,FALSE),
VLOOKUP(TEXT(K17,0),Hyperlinks!K:M,2,FALSE)
),
IF(_xlpm.linkTarget="","/",HYPERLINK(_xlpm.linkTarget,"Link"))
),"/")</f>
        <v>Link</v>
      </c>
      <c r="E17" s="12">
        <v>31107700</v>
      </c>
      <c r="F17" s="704" t="s">
        <v>215</v>
      </c>
      <c r="G17" s="12" t="s">
        <v>121</v>
      </c>
      <c r="H17" s="12" t="s">
        <v>152</v>
      </c>
      <c r="I17" s="45"/>
      <c r="J17" s="12" t="s">
        <v>153</v>
      </c>
      <c r="K17" s="12" t="s">
        <v>124</v>
      </c>
      <c r="L17" s="12" t="s">
        <v>125</v>
      </c>
      <c r="M17" s="70">
        <v>27.2</v>
      </c>
      <c r="N17" s="16">
        <v>0.11</v>
      </c>
      <c r="O17" s="13" t="s">
        <v>127</v>
      </c>
      <c r="P17" s="14" t="s">
        <v>128</v>
      </c>
      <c r="Q17" s="17"/>
      <c r="R17" s="9">
        <v>10</v>
      </c>
      <c r="S17" s="12" t="s">
        <v>129</v>
      </c>
      <c r="T17" s="17" t="s">
        <v>154</v>
      </c>
      <c r="U17" s="678">
        <v>929003011302</v>
      </c>
      <c r="V17" s="44"/>
      <c r="W17" s="11"/>
      <c r="X17" s="25">
        <v>8539520000</v>
      </c>
      <c r="Y17" s="17" t="s">
        <v>182</v>
      </c>
      <c r="Z17" s="17" t="s">
        <v>183</v>
      </c>
      <c r="AA17" s="12">
        <v>1969954</v>
      </c>
      <c r="AB17" s="13"/>
      <c r="AC17" s="48" t="s">
        <v>4054</v>
      </c>
      <c r="AD17" s="54" t="s">
        <v>216</v>
      </c>
      <c r="AE17" s="13" t="s">
        <v>157</v>
      </c>
      <c r="AF17" s="13" t="s">
        <v>134</v>
      </c>
      <c r="AG17" s="13" t="s">
        <v>179</v>
      </c>
      <c r="AH17" s="13" t="s">
        <v>159</v>
      </c>
      <c r="AI17" s="13" t="s">
        <v>132</v>
      </c>
      <c r="AJ17" s="13" t="s">
        <v>206</v>
      </c>
      <c r="AK17" s="13" t="s">
        <v>207</v>
      </c>
      <c r="AL17" s="13" t="s">
        <v>186</v>
      </c>
      <c r="AM17" s="13" t="s">
        <v>187</v>
      </c>
      <c r="AN17" s="21" t="s">
        <v>164</v>
      </c>
      <c r="AO17" s="13" t="s">
        <v>139</v>
      </c>
      <c r="AP17" s="13" t="s">
        <v>132</v>
      </c>
      <c r="AQ17" s="13" t="s">
        <v>210</v>
      </c>
      <c r="AR17" s="13" t="s">
        <v>189</v>
      </c>
      <c r="AS17" s="13" t="s">
        <v>190</v>
      </c>
      <c r="AT17" s="13" t="s">
        <v>167</v>
      </c>
      <c r="AU17" s="13" t="s">
        <v>167</v>
      </c>
      <c r="AV17" s="13" t="s">
        <v>191</v>
      </c>
      <c r="AW17" s="21" t="s">
        <v>169</v>
      </c>
      <c r="AX17" s="13" t="s">
        <v>200</v>
      </c>
      <c r="AY17" s="13" t="s">
        <v>201</v>
      </c>
      <c r="AZ17" s="13" t="s">
        <v>171</v>
      </c>
      <c r="BA17" s="13" t="s">
        <v>132</v>
      </c>
      <c r="BB17" s="13" t="s">
        <v>132</v>
      </c>
      <c r="BC17" s="13" t="s">
        <v>132</v>
      </c>
      <c r="BD17" s="13" t="s">
        <v>132</v>
      </c>
      <c r="BE17" s="13" t="s">
        <v>132</v>
      </c>
      <c r="BF17" s="13" t="s">
        <v>132</v>
      </c>
      <c r="BG17" s="13" t="s">
        <v>132</v>
      </c>
      <c r="BH17" s="13" t="s">
        <v>132</v>
      </c>
      <c r="BI17" s="13" t="s">
        <v>132</v>
      </c>
      <c r="BJ17" s="13" t="s">
        <v>132</v>
      </c>
      <c r="BK17" s="13" t="s">
        <v>132</v>
      </c>
      <c r="BL17" s="13" t="s">
        <v>132</v>
      </c>
      <c r="BM17" s="73" t="str">
        <f>IFERROR(_xlfn.LET(
_xlpm.linkTarget,IFERROR(
VLOOKUP(TEXT(B17,0),Hyperlinks!A:E,2,FALSE),
VLOOKUP(TEXT(K17,0),Hyperlinks!K:M,2,FALSE)
),
IF(_xlpm.linkTarget="","/",HYPERLINK(_xlpm.linkTarget,"Link"))
),"/")</f>
        <v>Link</v>
      </c>
      <c r="BN17" s="73" t="str">
        <f>_xlfn.LET(
    _xlpm.linkTarget, IFERROR(
        VLOOKUP(TEXT(B17, 0), hyperlinks2[], 3, FALSE),
        ""
    ),
    IF(_xlpm.linkTarget = "", "/", HYPERLINK(_xlpm.linkTarget, "Link"))
)</f>
        <v>Link</v>
      </c>
      <c r="BO17" s="73"/>
      <c r="BP17" s="73" t="str">
        <f>_xlfn.LET(
    _xlpm.linkTarget, IFERROR(
        VLOOKUP(TEXT(B17, 0), hyperlinks2[], 5, FALSE),
        ""
    ),
    IF(_xlpm.linkTarget = "", "/", HYPERLINK(_xlpm.linkTarget, "Link"))
)</f>
        <v>Link</v>
      </c>
    </row>
    <row r="18" spans="1:68" s="43" customFormat="1" ht="14.4">
      <c r="A18" s="44">
        <v>8719514449770</v>
      </c>
      <c r="B18" s="44">
        <v>929003011582</v>
      </c>
      <c r="C18" s="676">
        <v>871951444977000</v>
      </c>
      <c r="D18" s="73" t="str">
        <f>IFERROR(_xlfn.LET(
_xlpm.linkTarget,IFERROR(
VLOOKUP(TEXT(B18,0),Hyperlinks!A:E,2,FALSE),
VLOOKUP(TEXT(K18,0),Hyperlinks!K:M,2,FALSE)
),
IF(_xlpm.linkTarget="","/",HYPERLINK(_xlpm.linkTarget,"Link"))
),"/")</f>
        <v>Link</v>
      </c>
      <c r="E18" s="45">
        <v>44977000</v>
      </c>
      <c r="F18" s="703" t="s">
        <v>217</v>
      </c>
      <c r="G18" s="45" t="s">
        <v>121</v>
      </c>
      <c r="H18" s="45" t="s">
        <v>152</v>
      </c>
      <c r="I18" s="45"/>
      <c r="J18" s="45" t="s">
        <v>153</v>
      </c>
      <c r="K18" s="45" t="s">
        <v>124</v>
      </c>
      <c r="L18" s="45" t="s">
        <v>125</v>
      </c>
      <c r="M18" s="69">
        <v>33</v>
      </c>
      <c r="N18" s="47">
        <v>0.11</v>
      </c>
      <c r="O18" s="48" t="s">
        <v>127</v>
      </c>
      <c r="P18" s="49" t="s">
        <v>128</v>
      </c>
      <c r="Q18" s="50"/>
      <c r="R18" s="44">
        <v>10</v>
      </c>
      <c r="S18" s="45" t="s">
        <v>129</v>
      </c>
      <c r="T18" s="50" t="s">
        <v>154</v>
      </c>
      <c r="U18" s="677"/>
      <c r="V18" s="44">
        <v>929003798802</v>
      </c>
      <c r="W18" s="54"/>
      <c r="X18" s="52">
        <v>8539520000</v>
      </c>
      <c r="Y18" s="50" t="s">
        <v>182</v>
      </c>
      <c r="Z18" s="50" t="s">
        <v>183</v>
      </c>
      <c r="AA18" s="45">
        <v>1109134</v>
      </c>
      <c r="AB18" s="48"/>
      <c r="AC18" s="48" t="s">
        <v>4054</v>
      </c>
      <c r="AD18" s="54" t="s">
        <v>218</v>
      </c>
      <c r="AE18" s="48" t="s">
        <v>157</v>
      </c>
      <c r="AF18" s="48" t="s">
        <v>134</v>
      </c>
      <c r="AG18" s="48" t="s">
        <v>158</v>
      </c>
      <c r="AH18" s="48" t="s">
        <v>159</v>
      </c>
      <c r="AI18" s="48" t="s">
        <v>132</v>
      </c>
      <c r="AJ18" s="48" t="s">
        <v>219</v>
      </c>
      <c r="AK18" s="48" t="s">
        <v>220</v>
      </c>
      <c r="AL18" s="48" t="s">
        <v>208</v>
      </c>
      <c r="AM18" s="48" t="s">
        <v>187</v>
      </c>
      <c r="AN18" s="54" t="s">
        <v>209</v>
      </c>
      <c r="AO18" s="48" t="s">
        <v>132</v>
      </c>
      <c r="AP18" s="48" t="s">
        <v>132</v>
      </c>
      <c r="AQ18" s="48" t="s">
        <v>221</v>
      </c>
      <c r="AR18" s="48" t="s">
        <v>211</v>
      </c>
      <c r="AS18" s="48" t="s">
        <v>190</v>
      </c>
      <c r="AT18" s="48" t="s">
        <v>167</v>
      </c>
      <c r="AU18" s="48" t="s">
        <v>191</v>
      </c>
      <c r="AV18" s="48" t="s">
        <v>167</v>
      </c>
      <c r="AW18" s="54" t="s">
        <v>169</v>
      </c>
      <c r="AX18" s="48" t="s">
        <v>143</v>
      </c>
      <c r="AY18" s="48" t="s">
        <v>212</v>
      </c>
      <c r="AZ18" s="48" t="s">
        <v>171</v>
      </c>
      <c r="BA18" s="48" t="s">
        <v>132</v>
      </c>
      <c r="BB18" s="48" t="s">
        <v>132</v>
      </c>
      <c r="BC18" s="48" t="s">
        <v>132</v>
      </c>
      <c r="BD18" s="48" t="s">
        <v>132</v>
      </c>
      <c r="BE18" s="48" t="s">
        <v>132</v>
      </c>
      <c r="BF18" s="48" t="s">
        <v>132</v>
      </c>
      <c r="BG18" s="48" t="s">
        <v>132</v>
      </c>
      <c r="BH18" s="48" t="s">
        <v>132</v>
      </c>
      <c r="BI18" s="48" t="s">
        <v>132</v>
      </c>
      <c r="BJ18" s="48" t="s">
        <v>132</v>
      </c>
      <c r="BK18" s="48" t="s">
        <v>132</v>
      </c>
      <c r="BL18" s="48" t="s">
        <v>132</v>
      </c>
      <c r="BM18" s="73" t="str">
        <f>IFERROR(_xlfn.LET(
_xlpm.linkTarget,IFERROR(
VLOOKUP(TEXT(B18,0),Hyperlinks!A:E,2,FALSE),
VLOOKUP(TEXT(K18,0),Hyperlinks!K:M,2,FALSE)
),
IF(_xlpm.linkTarget="","/",HYPERLINK(_xlpm.linkTarget,"Link"))
),"/")</f>
        <v>Link</v>
      </c>
      <c r="BN18" s="73" t="str">
        <f>_xlfn.LET(
    _xlpm.linkTarget, IFERROR(
        VLOOKUP(TEXT(B18, 0), hyperlinks2[], 3, FALSE),
        ""
    ),
    IF(_xlpm.linkTarget = "", "/", HYPERLINK(_xlpm.linkTarget, "Link"))
)</f>
        <v>Link</v>
      </c>
      <c r="BO18" s="73"/>
      <c r="BP18" s="73"/>
    </row>
    <row r="19" spans="1:68" s="2" customFormat="1" ht="14.4">
      <c r="A19" s="9">
        <v>8720169311015</v>
      </c>
      <c r="B19" s="9">
        <v>929003798802</v>
      </c>
      <c r="C19" s="688">
        <v>872016931101500</v>
      </c>
      <c r="D19" s="73" t="str">
        <f>IFERROR(_xlfn.LET(
_xlpm.linkTarget,IFERROR(
VLOOKUP(TEXT(B19,0),Hyperlinks!A:E,2,FALSE),
VLOOKUP(TEXT(K19,0),Hyperlinks!K:M,2,FALSE)
),
IF(_xlpm.linkTarget="","/",HYPERLINK(_xlpm.linkTarget,"Link"))
),"/")</f>
        <v>Link</v>
      </c>
      <c r="E19" s="12">
        <v>31101500</v>
      </c>
      <c r="F19" s="704" t="s">
        <v>222</v>
      </c>
      <c r="G19" s="12" t="s">
        <v>121</v>
      </c>
      <c r="H19" s="12" t="s">
        <v>152</v>
      </c>
      <c r="I19" s="45"/>
      <c r="J19" s="12" t="s">
        <v>153</v>
      </c>
      <c r="K19" s="12" t="s">
        <v>124</v>
      </c>
      <c r="L19" s="12" t="s">
        <v>125</v>
      </c>
      <c r="M19" s="70">
        <v>33</v>
      </c>
      <c r="N19" s="16">
        <v>0.11</v>
      </c>
      <c r="O19" s="13" t="s">
        <v>127</v>
      </c>
      <c r="P19" s="14" t="s">
        <v>128</v>
      </c>
      <c r="Q19" s="17"/>
      <c r="R19" s="9">
        <v>10</v>
      </c>
      <c r="S19" s="12" t="s">
        <v>129</v>
      </c>
      <c r="T19" s="17" t="s">
        <v>154</v>
      </c>
      <c r="U19" s="678">
        <v>929003011582</v>
      </c>
      <c r="V19" s="44"/>
      <c r="W19" s="11"/>
      <c r="X19" s="25">
        <v>8539520000</v>
      </c>
      <c r="Y19" s="17" t="s">
        <v>182</v>
      </c>
      <c r="Z19" s="17" t="s">
        <v>183</v>
      </c>
      <c r="AA19" s="12">
        <v>1969953</v>
      </c>
      <c r="AB19" s="13"/>
      <c r="AC19" s="48" t="s">
        <v>4054</v>
      </c>
      <c r="AD19" s="54" t="s">
        <v>223</v>
      </c>
      <c r="AE19" s="13" t="s">
        <v>157</v>
      </c>
      <c r="AF19" s="13" t="s">
        <v>134</v>
      </c>
      <c r="AG19" s="13" t="s">
        <v>158</v>
      </c>
      <c r="AH19" s="13" t="s">
        <v>159</v>
      </c>
      <c r="AI19" s="13" t="s">
        <v>132</v>
      </c>
      <c r="AJ19" s="13" t="s">
        <v>219</v>
      </c>
      <c r="AK19" s="13" t="s">
        <v>220</v>
      </c>
      <c r="AL19" s="13" t="s">
        <v>186</v>
      </c>
      <c r="AM19" s="13" t="s">
        <v>187</v>
      </c>
      <c r="AN19" s="21" t="s">
        <v>164</v>
      </c>
      <c r="AO19" s="13" t="s">
        <v>139</v>
      </c>
      <c r="AP19" s="13" t="s">
        <v>132</v>
      </c>
      <c r="AQ19" s="13" t="s">
        <v>221</v>
      </c>
      <c r="AR19" s="13" t="s">
        <v>189</v>
      </c>
      <c r="AS19" s="13" t="s">
        <v>190</v>
      </c>
      <c r="AT19" s="13" t="s">
        <v>167</v>
      </c>
      <c r="AU19" s="13" t="s">
        <v>167</v>
      </c>
      <c r="AV19" s="13" t="s">
        <v>191</v>
      </c>
      <c r="AW19" s="21" t="s">
        <v>169</v>
      </c>
      <c r="AX19" s="13" t="s">
        <v>224</v>
      </c>
      <c r="AY19" s="13" t="s">
        <v>225</v>
      </c>
      <c r="AZ19" s="13" t="s">
        <v>171</v>
      </c>
      <c r="BA19" s="13" t="s">
        <v>132</v>
      </c>
      <c r="BB19" s="13" t="s">
        <v>132</v>
      </c>
      <c r="BC19" s="13" t="s">
        <v>132</v>
      </c>
      <c r="BD19" s="13" t="s">
        <v>132</v>
      </c>
      <c r="BE19" s="13" t="s">
        <v>132</v>
      </c>
      <c r="BF19" s="13" t="s">
        <v>132</v>
      </c>
      <c r="BG19" s="13" t="s">
        <v>132</v>
      </c>
      <c r="BH19" s="13" t="s">
        <v>132</v>
      </c>
      <c r="BI19" s="13" t="s">
        <v>132</v>
      </c>
      <c r="BJ19" s="13" t="s">
        <v>132</v>
      </c>
      <c r="BK19" s="13" t="s">
        <v>132</v>
      </c>
      <c r="BL19" s="13" t="s">
        <v>132</v>
      </c>
      <c r="BM19" s="73" t="str">
        <f>IFERROR(_xlfn.LET(
_xlpm.linkTarget,IFERROR(
VLOOKUP(TEXT(B19,0),Hyperlinks!A:E,2,FALSE),
VLOOKUP(TEXT(K19,0),Hyperlinks!K:M,2,FALSE)
),
IF(_xlpm.linkTarget="","/",HYPERLINK(_xlpm.linkTarget,"Link"))
),"/")</f>
        <v>Link</v>
      </c>
      <c r="BN19" s="73" t="str">
        <f>_xlfn.LET(
    _xlpm.linkTarget, IFERROR(
        VLOOKUP(TEXT(B19, 0), hyperlinks2[], 3, FALSE),
        ""
    ),
    IF(_xlpm.linkTarget = "", "/", HYPERLINK(_xlpm.linkTarget, "Link"))
)</f>
        <v>Link</v>
      </c>
      <c r="BO19" s="73"/>
      <c r="BP19" s="73" t="str">
        <f>_xlfn.LET(
    _xlpm.linkTarget, IFERROR(
        VLOOKUP(TEXT(B19, 0), hyperlinks2[], 5, FALSE),
        ""
    ),
    IF(_xlpm.linkTarget = "", "/", HYPERLINK(_xlpm.linkTarget, "Link"))
)</f>
        <v>Link</v>
      </c>
    </row>
    <row r="20" spans="1:68" s="2" customFormat="1" ht="14.4">
      <c r="A20" s="9">
        <v>8720169311091</v>
      </c>
      <c r="B20" s="9">
        <v>929003799202</v>
      </c>
      <c r="C20" s="688">
        <v>872016931109100</v>
      </c>
      <c r="D20" s="73" t="str">
        <f>IFERROR(_xlfn.LET(
_xlpm.linkTarget,IFERROR(
VLOOKUP(TEXT(B20,0),Hyperlinks!A:E,2,FALSE),
VLOOKUP(TEXT(K20,0),Hyperlinks!K:M,2,FALSE)
),
IF(_xlpm.linkTarget="","/",HYPERLINK(_xlpm.linkTarget,"Link"))
),"/")</f>
        <v>Link</v>
      </c>
      <c r="E20" s="12">
        <v>31109100</v>
      </c>
      <c r="F20" s="704" t="s">
        <v>226</v>
      </c>
      <c r="G20" s="12" t="s">
        <v>121</v>
      </c>
      <c r="H20" s="12" t="s">
        <v>152</v>
      </c>
      <c r="I20" s="45"/>
      <c r="J20" s="12" t="s">
        <v>153</v>
      </c>
      <c r="K20" s="12" t="s">
        <v>124</v>
      </c>
      <c r="L20" s="12" t="s">
        <v>125</v>
      </c>
      <c r="M20" s="70">
        <v>33</v>
      </c>
      <c r="N20" s="16">
        <v>0.11</v>
      </c>
      <c r="O20" s="13" t="s">
        <v>127</v>
      </c>
      <c r="P20" s="14" t="s">
        <v>128</v>
      </c>
      <c r="Q20" s="17"/>
      <c r="R20" s="9">
        <v>10</v>
      </c>
      <c r="S20" s="12" t="s">
        <v>129</v>
      </c>
      <c r="T20" s="17" t="s">
        <v>154</v>
      </c>
      <c r="U20" s="678">
        <v>929003011702</v>
      </c>
      <c r="V20" s="44"/>
      <c r="W20" s="11"/>
      <c r="X20" s="25">
        <v>8539520000</v>
      </c>
      <c r="Y20" s="17" t="s">
        <v>182</v>
      </c>
      <c r="Z20" s="17" t="s">
        <v>183</v>
      </c>
      <c r="AA20" s="12">
        <v>1969957</v>
      </c>
      <c r="AB20" s="13"/>
      <c r="AC20" s="48" t="s">
        <v>4054</v>
      </c>
      <c r="AD20" s="54" t="s">
        <v>227</v>
      </c>
      <c r="AE20" s="13" t="s">
        <v>157</v>
      </c>
      <c r="AF20" s="13" t="s">
        <v>134</v>
      </c>
      <c r="AG20" s="13" t="s">
        <v>179</v>
      </c>
      <c r="AH20" s="13" t="s">
        <v>159</v>
      </c>
      <c r="AI20" s="13" t="s">
        <v>132</v>
      </c>
      <c r="AJ20" s="13" t="s">
        <v>219</v>
      </c>
      <c r="AK20" s="13" t="s">
        <v>220</v>
      </c>
      <c r="AL20" s="13" t="s">
        <v>186</v>
      </c>
      <c r="AM20" s="13" t="s">
        <v>187</v>
      </c>
      <c r="AN20" s="21" t="s">
        <v>164</v>
      </c>
      <c r="AO20" s="13" t="s">
        <v>139</v>
      </c>
      <c r="AP20" s="13" t="s">
        <v>132</v>
      </c>
      <c r="AQ20" s="13" t="s">
        <v>221</v>
      </c>
      <c r="AR20" s="13" t="s">
        <v>189</v>
      </c>
      <c r="AS20" s="13" t="s">
        <v>190</v>
      </c>
      <c r="AT20" s="13" t="s">
        <v>167</v>
      </c>
      <c r="AU20" s="13" t="s">
        <v>167</v>
      </c>
      <c r="AV20" s="13" t="s">
        <v>191</v>
      </c>
      <c r="AW20" s="21" t="s">
        <v>169</v>
      </c>
      <c r="AX20" s="13" t="s">
        <v>224</v>
      </c>
      <c r="AY20" s="13" t="s">
        <v>225</v>
      </c>
      <c r="AZ20" s="13" t="s">
        <v>171</v>
      </c>
      <c r="BA20" s="13" t="s">
        <v>132</v>
      </c>
      <c r="BB20" s="13" t="s">
        <v>132</v>
      </c>
      <c r="BC20" s="13" t="s">
        <v>132</v>
      </c>
      <c r="BD20" s="13" t="s">
        <v>132</v>
      </c>
      <c r="BE20" s="13" t="s">
        <v>132</v>
      </c>
      <c r="BF20" s="13" t="s">
        <v>132</v>
      </c>
      <c r="BG20" s="13" t="s">
        <v>132</v>
      </c>
      <c r="BH20" s="13" t="s">
        <v>132</v>
      </c>
      <c r="BI20" s="13" t="s">
        <v>132</v>
      </c>
      <c r="BJ20" s="13" t="s">
        <v>132</v>
      </c>
      <c r="BK20" s="13" t="s">
        <v>132</v>
      </c>
      <c r="BL20" s="13" t="s">
        <v>132</v>
      </c>
      <c r="BM20" s="73" t="str">
        <f>IFERROR(_xlfn.LET(
_xlpm.linkTarget,IFERROR(
VLOOKUP(TEXT(B20,0),Hyperlinks!A:E,2,FALSE),
VLOOKUP(TEXT(K20,0),Hyperlinks!K:M,2,FALSE)
),
IF(_xlpm.linkTarget="","/",HYPERLINK(_xlpm.linkTarget,"Link"))
),"/")</f>
        <v>Link</v>
      </c>
      <c r="BN20" s="73" t="str">
        <f>_xlfn.LET(
    _xlpm.linkTarget, IFERROR(
        VLOOKUP(TEXT(B20, 0), hyperlinks2[], 3, FALSE),
        ""
    ),
    IF(_xlpm.linkTarget = "", "/", HYPERLINK(_xlpm.linkTarget, "Link"))
)</f>
        <v>Link</v>
      </c>
      <c r="BO20" s="73"/>
      <c r="BP20" s="73" t="str">
        <f>_xlfn.LET(
    _xlpm.linkTarget, IFERROR(
        VLOOKUP(TEXT(B20, 0), hyperlinks2[], 5, FALSE),
        ""
    ),
    IF(_xlpm.linkTarget = "", "/", HYPERLINK(_xlpm.linkTarget, "Link"))
)</f>
        <v>Link</v>
      </c>
    </row>
    <row r="21" spans="1:68" s="43" customFormat="1" ht="14.4">
      <c r="A21" s="44">
        <v>8720169188297</v>
      </c>
      <c r="B21" s="44">
        <v>929003622702</v>
      </c>
      <c r="C21" s="676">
        <v>872016918829700</v>
      </c>
      <c r="D21" s="73" t="str">
        <f>IFERROR(_xlfn.LET(
_xlpm.linkTarget,IFERROR(
VLOOKUP(TEXT(B21,0),Hyperlinks!A:E,2,FALSE),
VLOOKUP(TEXT(K21,0),Hyperlinks!K:M,2,FALSE)
),
IF(_xlpm.linkTarget="","/",HYPERLINK(_xlpm.linkTarget,"Link"))
),"/")</f>
        <v>Link</v>
      </c>
      <c r="E21" s="45">
        <v>18829700</v>
      </c>
      <c r="F21" s="703" t="s">
        <v>228</v>
      </c>
      <c r="G21" s="45" t="s">
        <v>121</v>
      </c>
      <c r="H21" s="45" t="s">
        <v>152</v>
      </c>
      <c r="I21" s="45"/>
      <c r="J21" s="45" t="s">
        <v>153</v>
      </c>
      <c r="K21" s="45" t="s">
        <v>124</v>
      </c>
      <c r="L21" s="45" t="s">
        <v>125</v>
      </c>
      <c r="M21" s="69">
        <v>24.12</v>
      </c>
      <c r="N21" s="47">
        <v>0.11</v>
      </c>
      <c r="O21" s="48" t="s">
        <v>127</v>
      </c>
      <c r="P21" s="49" t="s">
        <v>128</v>
      </c>
      <c r="Q21" s="50"/>
      <c r="R21" s="44">
        <v>10</v>
      </c>
      <c r="S21" s="45" t="s">
        <v>129</v>
      </c>
      <c r="T21" s="50" t="s">
        <v>154</v>
      </c>
      <c r="U21" s="44"/>
      <c r="V21" s="44"/>
      <c r="W21" s="51"/>
      <c r="X21" s="52">
        <v>8539520000</v>
      </c>
      <c r="Y21" s="50" t="s">
        <v>132</v>
      </c>
      <c r="Z21" s="50" t="s">
        <v>155</v>
      </c>
      <c r="AA21" s="45">
        <v>1442600</v>
      </c>
      <c r="AB21" s="48"/>
      <c r="AC21" s="48" t="s">
        <v>154</v>
      </c>
      <c r="AD21" s="54" t="s">
        <v>229</v>
      </c>
      <c r="AE21" s="48" t="s">
        <v>157</v>
      </c>
      <c r="AF21" s="48" t="s">
        <v>134</v>
      </c>
      <c r="AG21" s="48" t="s">
        <v>158</v>
      </c>
      <c r="AH21" s="48" t="s">
        <v>159</v>
      </c>
      <c r="AI21" s="48" t="s">
        <v>132</v>
      </c>
      <c r="AJ21" s="48" t="s">
        <v>230</v>
      </c>
      <c r="AK21" s="48" t="s">
        <v>148</v>
      </c>
      <c r="AL21" s="48" t="s">
        <v>162</v>
      </c>
      <c r="AM21" s="48" t="s">
        <v>163</v>
      </c>
      <c r="AN21" s="54" t="s">
        <v>138</v>
      </c>
      <c r="AO21" s="48" t="s">
        <v>132</v>
      </c>
      <c r="AP21" s="48" t="s">
        <v>132</v>
      </c>
      <c r="AQ21" s="48" t="s">
        <v>231</v>
      </c>
      <c r="AR21" s="48" t="s">
        <v>166</v>
      </c>
      <c r="AS21" s="48" t="s">
        <v>163</v>
      </c>
      <c r="AT21" s="48" t="s">
        <v>167</v>
      </c>
      <c r="AU21" s="48" t="s">
        <v>191</v>
      </c>
      <c r="AV21" s="48" t="s">
        <v>167</v>
      </c>
      <c r="AW21" s="54" t="s">
        <v>169</v>
      </c>
      <c r="AX21" s="48" t="s">
        <v>143</v>
      </c>
      <c r="AY21" s="48" t="s">
        <v>212</v>
      </c>
      <c r="AZ21" s="48" t="s">
        <v>171</v>
      </c>
      <c r="BA21" s="48" t="s">
        <v>132</v>
      </c>
      <c r="BB21" s="48" t="s">
        <v>132</v>
      </c>
      <c r="BC21" s="48" t="s">
        <v>132</v>
      </c>
      <c r="BD21" s="48" t="s">
        <v>132</v>
      </c>
      <c r="BE21" s="48" t="s">
        <v>132</v>
      </c>
      <c r="BF21" s="48" t="s">
        <v>132</v>
      </c>
      <c r="BG21" s="48" t="s">
        <v>132</v>
      </c>
      <c r="BH21" s="48" t="s">
        <v>132</v>
      </c>
      <c r="BI21" s="48" t="s">
        <v>132</v>
      </c>
      <c r="BJ21" s="48" t="s">
        <v>132</v>
      </c>
      <c r="BK21" s="48" t="s">
        <v>132</v>
      </c>
      <c r="BL21" s="48" t="s">
        <v>132</v>
      </c>
      <c r="BM21" s="73" t="str">
        <f>IFERROR(_xlfn.LET(
_xlpm.linkTarget,IFERROR(
VLOOKUP(TEXT(B21,0),Hyperlinks!A:E,2,FALSE),
VLOOKUP(TEXT(K21,0),Hyperlinks!K:M,2,FALSE)
),
IF(_xlpm.linkTarget="","/",HYPERLINK(_xlpm.linkTarget,"Link"))
),"/")</f>
        <v>Link</v>
      </c>
      <c r="BN21" s="73" t="str">
        <f>_xlfn.LET(
    _xlpm.linkTarget, IFERROR(
        VLOOKUP(TEXT(B21, 0), hyperlinks2[], 3, FALSE),
        ""
    ),
    IF(_xlpm.linkTarget = "", "/", HYPERLINK(_xlpm.linkTarget, "Link"))
)</f>
        <v>Link</v>
      </c>
      <c r="BO21" s="73"/>
      <c r="BP21" s="73" t="str">
        <f>_xlfn.LET(
    _xlpm.linkTarget, IFERROR(
        VLOOKUP(TEXT(B21, 0), hyperlinks2[], 5, FALSE),
        ""
    ),
    IF(_xlpm.linkTarget = "", "/", HYPERLINK(_xlpm.linkTarget, "Link"))
)</f>
        <v>Link</v>
      </c>
    </row>
    <row r="22" spans="1:68" s="43" customFormat="1" ht="14.4">
      <c r="A22" s="44">
        <v>8720169188334</v>
      </c>
      <c r="B22" s="44">
        <v>929003622902</v>
      </c>
      <c r="C22" s="676">
        <v>872016918833400</v>
      </c>
      <c r="D22" s="73" t="str">
        <f>IFERROR(_xlfn.LET(
_xlpm.linkTarget,IFERROR(
VLOOKUP(TEXT(B22,0),Hyperlinks!A:E,2,FALSE),
VLOOKUP(TEXT(K22,0),Hyperlinks!K:M,2,FALSE)
),
IF(_xlpm.linkTarget="","/",HYPERLINK(_xlpm.linkTarget,"Link"))
),"/")</f>
        <v>Link</v>
      </c>
      <c r="E22" s="45">
        <v>18833400</v>
      </c>
      <c r="F22" s="703" t="s">
        <v>232</v>
      </c>
      <c r="G22" s="45" t="s">
        <v>121</v>
      </c>
      <c r="H22" s="45" t="s">
        <v>152</v>
      </c>
      <c r="I22" s="45"/>
      <c r="J22" s="45" t="s">
        <v>153</v>
      </c>
      <c r="K22" s="45" t="s">
        <v>124</v>
      </c>
      <c r="L22" s="45" t="s">
        <v>125</v>
      </c>
      <c r="M22" s="69">
        <v>24.12</v>
      </c>
      <c r="N22" s="47">
        <v>0.11</v>
      </c>
      <c r="O22" s="48" t="s">
        <v>127</v>
      </c>
      <c r="P22" s="49" t="s">
        <v>128</v>
      </c>
      <c r="Q22" s="50"/>
      <c r="R22" s="44">
        <v>10</v>
      </c>
      <c r="S22" s="45" t="s">
        <v>129</v>
      </c>
      <c r="T22" s="50" t="s">
        <v>154</v>
      </c>
      <c r="U22" s="44"/>
      <c r="V22" s="44"/>
      <c r="W22" s="51"/>
      <c r="X22" s="52">
        <v>8539520000</v>
      </c>
      <c r="Y22" s="50" t="s">
        <v>132</v>
      </c>
      <c r="Z22" s="50" t="s">
        <v>155</v>
      </c>
      <c r="AA22" s="45">
        <v>1442603</v>
      </c>
      <c r="AB22" s="48"/>
      <c r="AC22" s="48" t="s">
        <v>154</v>
      </c>
      <c r="AD22" s="54" t="s">
        <v>233</v>
      </c>
      <c r="AE22" s="48" t="s">
        <v>157</v>
      </c>
      <c r="AF22" s="48" t="s">
        <v>134</v>
      </c>
      <c r="AG22" s="48" t="s">
        <v>179</v>
      </c>
      <c r="AH22" s="48" t="s">
        <v>159</v>
      </c>
      <c r="AI22" s="48" t="s">
        <v>132</v>
      </c>
      <c r="AJ22" s="48" t="s">
        <v>230</v>
      </c>
      <c r="AK22" s="48" t="s">
        <v>148</v>
      </c>
      <c r="AL22" s="48" t="s">
        <v>162</v>
      </c>
      <c r="AM22" s="48" t="s">
        <v>163</v>
      </c>
      <c r="AN22" s="54" t="s">
        <v>138</v>
      </c>
      <c r="AO22" s="48" t="s">
        <v>132</v>
      </c>
      <c r="AP22" s="48" t="s">
        <v>132</v>
      </c>
      <c r="AQ22" s="48" t="s">
        <v>231</v>
      </c>
      <c r="AR22" s="48" t="s">
        <v>166</v>
      </c>
      <c r="AS22" s="48" t="s">
        <v>163</v>
      </c>
      <c r="AT22" s="48" t="s">
        <v>167</v>
      </c>
      <c r="AU22" s="48" t="s">
        <v>191</v>
      </c>
      <c r="AV22" s="48" t="s">
        <v>167</v>
      </c>
      <c r="AW22" s="54" t="s">
        <v>169</v>
      </c>
      <c r="AX22" s="48" t="s">
        <v>143</v>
      </c>
      <c r="AY22" s="48" t="s">
        <v>212</v>
      </c>
      <c r="AZ22" s="48" t="s">
        <v>171</v>
      </c>
      <c r="BA22" s="48" t="s">
        <v>132</v>
      </c>
      <c r="BB22" s="48" t="s">
        <v>132</v>
      </c>
      <c r="BC22" s="48" t="s">
        <v>132</v>
      </c>
      <c r="BD22" s="48" t="s">
        <v>132</v>
      </c>
      <c r="BE22" s="48" t="s">
        <v>132</v>
      </c>
      <c r="BF22" s="48" t="s">
        <v>132</v>
      </c>
      <c r="BG22" s="48" t="s">
        <v>132</v>
      </c>
      <c r="BH22" s="48" t="s">
        <v>132</v>
      </c>
      <c r="BI22" s="48" t="s">
        <v>132</v>
      </c>
      <c r="BJ22" s="48" t="s">
        <v>132</v>
      </c>
      <c r="BK22" s="48" t="s">
        <v>132</v>
      </c>
      <c r="BL22" s="48" t="s">
        <v>132</v>
      </c>
      <c r="BM22" s="73" t="str">
        <f>IFERROR(_xlfn.LET(
_xlpm.linkTarget,IFERROR(
VLOOKUP(TEXT(B22,0),Hyperlinks!A:E,2,FALSE),
VLOOKUP(TEXT(K22,0),Hyperlinks!K:M,2,FALSE)
),
IF(_xlpm.linkTarget="","/",HYPERLINK(_xlpm.linkTarget,"Link"))
),"/")</f>
        <v>Link</v>
      </c>
      <c r="BN22" s="73" t="str">
        <f>_xlfn.LET(
    _xlpm.linkTarget, IFERROR(
        VLOOKUP(TEXT(B22, 0), hyperlinks2[], 3, FALSE),
        ""
    ),
    IF(_xlpm.linkTarget = "", "/", HYPERLINK(_xlpm.linkTarget, "Link"))
)</f>
        <v>Link</v>
      </c>
      <c r="BO22" s="73"/>
      <c r="BP22" s="73" t="str">
        <f>_xlfn.LET(
    _xlpm.linkTarget, IFERROR(
        VLOOKUP(TEXT(B22, 0), hyperlinks2[], 5, FALSE),
        ""
    ),
    IF(_xlpm.linkTarget = "", "/", HYPERLINK(_xlpm.linkTarget, "Link"))
)</f>
        <v>Link</v>
      </c>
    </row>
    <row r="23" spans="1:68" s="43" customFormat="1" ht="14.4">
      <c r="A23" s="44">
        <v>8720169254046</v>
      </c>
      <c r="B23" s="44">
        <v>929003702502</v>
      </c>
      <c r="C23" s="676">
        <v>872016925404600</v>
      </c>
      <c r="D23" s="73" t="str">
        <f>IFERROR(_xlfn.LET(
_xlpm.linkTarget,IFERROR(
VLOOKUP(TEXT(B23,0),Hyperlinks!A:E,2,FALSE),
VLOOKUP(TEXT(K23,0),Hyperlinks!K:M,2,FALSE)
),
IF(_xlpm.linkTarget="","/",HYPERLINK(_xlpm.linkTarget,"Link"))
),"/")</f>
        <v>Link</v>
      </c>
      <c r="E23" s="45">
        <v>25404600</v>
      </c>
      <c r="F23" s="703" t="s">
        <v>234</v>
      </c>
      <c r="G23" s="45" t="s">
        <v>121</v>
      </c>
      <c r="H23" s="45" t="s">
        <v>152</v>
      </c>
      <c r="I23" s="45"/>
      <c r="J23" s="45" t="s">
        <v>153</v>
      </c>
      <c r="K23" s="45" t="s">
        <v>124</v>
      </c>
      <c r="L23" s="45" t="s">
        <v>125</v>
      </c>
      <c r="M23" s="69">
        <v>24.12</v>
      </c>
      <c r="N23" s="47">
        <v>0.11</v>
      </c>
      <c r="O23" s="48" t="s">
        <v>127</v>
      </c>
      <c r="P23" s="49" t="s">
        <v>128</v>
      </c>
      <c r="Q23" s="50"/>
      <c r="R23" s="44">
        <v>10</v>
      </c>
      <c r="S23" s="45" t="s">
        <v>129</v>
      </c>
      <c r="T23" s="50" t="s">
        <v>154</v>
      </c>
      <c r="U23" s="44">
        <v>929003066402</v>
      </c>
      <c r="V23" s="44"/>
      <c r="W23" s="51"/>
      <c r="X23" s="52">
        <v>8539520000</v>
      </c>
      <c r="Y23" s="50" t="s">
        <v>132</v>
      </c>
      <c r="Z23" s="50" t="s">
        <v>155</v>
      </c>
      <c r="AA23" s="45">
        <v>1543851</v>
      </c>
      <c r="AB23" s="48"/>
      <c r="AC23" s="48" t="s">
        <v>154</v>
      </c>
      <c r="AD23" s="54" t="s">
        <v>235</v>
      </c>
      <c r="AE23" s="48" t="s">
        <v>157</v>
      </c>
      <c r="AF23" s="48" t="s">
        <v>134</v>
      </c>
      <c r="AG23" s="48" t="s">
        <v>158</v>
      </c>
      <c r="AH23" s="48" t="s">
        <v>159</v>
      </c>
      <c r="AI23" s="48" t="s">
        <v>132</v>
      </c>
      <c r="AJ23" s="48" t="s">
        <v>230</v>
      </c>
      <c r="AK23" s="48" t="s">
        <v>148</v>
      </c>
      <c r="AL23" s="48" t="s">
        <v>175</v>
      </c>
      <c r="AM23" s="48" t="s">
        <v>163</v>
      </c>
      <c r="AN23" s="54" t="s">
        <v>138</v>
      </c>
      <c r="AO23" s="48" t="s">
        <v>132</v>
      </c>
      <c r="AP23" s="48" t="s">
        <v>132</v>
      </c>
      <c r="AQ23" s="48" t="s">
        <v>231</v>
      </c>
      <c r="AR23" s="48" t="s">
        <v>166</v>
      </c>
      <c r="AS23" s="48" t="s">
        <v>163</v>
      </c>
      <c r="AT23" s="48" t="s">
        <v>167</v>
      </c>
      <c r="AU23" s="48" t="s">
        <v>191</v>
      </c>
      <c r="AV23" s="48" t="s">
        <v>167</v>
      </c>
      <c r="AW23" s="54" t="s">
        <v>169</v>
      </c>
      <c r="AX23" s="48" t="s">
        <v>143</v>
      </c>
      <c r="AY23" s="48" t="s">
        <v>236</v>
      </c>
      <c r="AZ23" s="48" t="s">
        <v>171</v>
      </c>
      <c r="BA23" s="48" t="s">
        <v>132</v>
      </c>
      <c r="BB23" s="48" t="s">
        <v>132</v>
      </c>
      <c r="BC23" s="48" t="s">
        <v>132</v>
      </c>
      <c r="BD23" s="48" t="s">
        <v>132</v>
      </c>
      <c r="BE23" s="48" t="s">
        <v>132</v>
      </c>
      <c r="BF23" s="48" t="s">
        <v>132</v>
      </c>
      <c r="BG23" s="48" t="s">
        <v>132</v>
      </c>
      <c r="BH23" s="48" t="s">
        <v>132</v>
      </c>
      <c r="BI23" s="48" t="s">
        <v>132</v>
      </c>
      <c r="BJ23" s="48" t="s">
        <v>132</v>
      </c>
      <c r="BK23" s="48" t="s">
        <v>132</v>
      </c>
      <c r="BL23" s="48" t="s">
        <v>132</v>
      </c>
      <c r="BM23" s="73" t="str">
        <f>IFERROR(_xlfn.LET(
_xlpm.linkTarget,IFERROR(
VLOOKUP(TEXT(B23,0),Hyperlinks!A:E,2,FALSE),
VLOOKUP(TEXT(K23,0),Hyperlinks!K:M,2,FALSE)
),
IF(_xlpm.linkTarget="","/",HYPERLINK(_xlpm.linkTarget,"Link"))
),"/")</f>
        <v>Link</v>
      </c>
      <c r="BN23" s="73" t="str">
        <f>_xlfn.LET(
    _xlpm.linkTarget, IFERROR(
        VLOOKUP(TEXT(B23, 0), hyperlinks2[], 3, FALSE),
        ""
    ),
    IF(_xlpm.linkTarget = "", "/", HYPERLINK(_xlpm.linkTarget, "Link"))
)</f>
        <v>Link</v>
      </c>
      <c r="BO23" s="73"/>
      <c r="BP23" s="73" t="str">
        <f>_xlfn.LET(
    _xlpm.linkTarget, IFERROR(
        VLOOKUP(TEXT(B23, 0), hyperlinks2[], 5, FALSE),
        ""
    ),
    IF(_xlpm.linkTarget = "", "/", HYPERLINK(_xlpm.linkTarget, "Link"))
)</f>
        <v>Link</v>
      </c>
    </row>
    <row r="24" spans="1:68" s="43" customFormat="1" ht="14.4">
      <c r="A24" s="44">
        <v>8720169254084</v>
      </c>
      <c r="B24" s="44">
        <v>929003702702</v>
      </c>
      <c r="C24" s="676">
        <v>872016925408400</v>
      </c>
      <c r="D24" s="73" t="str">
        <f>IFERROR(_xlfn.LET(
_xlpm.linkTarget,IFERROR(
VLOOKUP(TEXT(B24,0),Hyperlinks!A:E,2,FALSE),
VLOOKUP(TEXT(K24,0),Hyperlinks!K:M,2,FALSE)
),
IF(_xlpm.linkTarget="","/",HYPERLINK(_xlpm.linkTarget,"Link"))
),"/")</f>
        <v>Link</v>
      </c>
      <c r="E24" s="45">
        <v>25408400</v>
      </c>
      <c r="F24" s="703" t="s">
        <v>237</v>
      </c>
      <c r="G24" s="45" t="s">
        <v>121</v>
      </c>
      <c r="H24" s="45" t="s">
        <v>152</v>
      </c>
      <c r="I24" s="45"/>
      <c r="J24" s="45" t="s">
        <v>153</v>
      </c>
      <c r="K24" s="45" t="s">
        <v>124</v>
      </c>
      <c r="L24" s="45" t="s">
        <v>125</v>
      </c>
      <c r="M24" s="69">
        <v>24.12</v>
      </c>
      <c r="N24" s="47">
        <v>0.11</v>
      </c>
      <c r="O24" s="48" t="s">
        <v>127</v>
      </c>
      <c r="P24" s="49" t="s">
        <v>128</v>
      </c>
      <c r="Q24" s="50"/>
      <c r="R24" s="44">
        <v>10</v>
      </c>
      <c r="S24" s="45" t="s">
        <v>129</v>
      </c>
      <c r="T24" s="50" t="s">
        <v>154</v>
      </c>
      <c r="U24" s="677"/>
      <c r="V24" s="44"/>
      <c r="W24" s="54"/>
      <c r="X24" s="52">
        <v>8539520000</v>
      </c>
      <c r="Y24" s="50" t="s">
        <v>132</v>
      </c>
      <c r="Z24" s="50" t="s">
        <v>155</v>
      </c>
      <c r="AA24" s="45">
        <v>1543853</v>
      </c>
      <c r="AB24" s="48"/>
      <c r="AC24" s="48" t="s">
        <v>154</v>
      </c>
      <c r="AD24" s="54" t="s">
        <v>238</v>
      </c>
      <c r="AE24" s="48" t="s">
        <v>157</v>
      </c>
      <c r="AF24" s="48" t="s">
        <v>134</v>
      </c>
      <c r="AG24" s="48" t="s">
        <v>179</v>
      </c>
      <c r="AH24" s="48" t="s">
        <v>159</v>
      </c>
      <c r="AI24" s="48" t="s">
        <v>132</v>
      </c>
      <c r="AJ24" s="48" t="s">
        <v>230</v>
      </c>
      <c r="AK24" s="48" t="s">
        <v>148</v>
      </c>
      <c r="AL24" s="48" t="s">
        <v>175</v>
      </c>
      <c r="AM24" s="48" t="s">
        <v>163</v>
      </c>
      <c r="AN24" s="54" t="s">
        <v>138</v>
      </c>
      <c r="AO24" s="48" t="s">
        <v>132</v>
      </c>
      <c r="AP24" s="48" t="s">
        <v>132</v>
      </c>
      <c r="AQ24" s="48" t="s">
        <v>231</v>
      </c>
      <c r="AR24" s="48" t="s">
        <v>166</v>
      </c>
      <c r="AS24" s="48" t="s">
        <v>163</v>
      </c>
      <c r="AT24" s="48" t="s">
        <v>167</v>
      </c>
      <c r="AU24" s="48" t="s">
        <v>191</v>
      </c>
      <c r="AV24" s="48" t="s">
        <v>167</v>
      </c>
      <c r="AW24" s="54" t="s">
        <v>169</v>
      </c>
      <c r="AX24" s="48" t="s">
        <v>143</v>
      </c>
      <c r="AY24" s="48" t="s">
        <v>236</v>
      </c>
      <c r="AZ24" s="48" t="s">
        <v>171</v>
      </c>
      <c r="BA24" s="48" t="s">
        <v>132</v>
      </c>
      <c r="BB24" s="48" t="s">
        <v>132</v>
      </c>
      <c r="BC24" s="48" t="s">
        <v>132</v>
      </c>
      <c r="BD24" s="48" t="s">
        <v>132</v>
      </c>
      <c r="BE24" s="48" t="s">
        <v>132</v>
      </c>
      <c r="BF24" s="48" t="s">
        <v>132</v>
      </c>
      <c r="BG24" s="48" t="s">
        <v>132</v>
      </c>
      <c r="BH24" s="48" t="s">
        <v>132</v>
      </c>
      <c r="BI24" s="48" t="s">
        <v>132</v>
      </c>
      <c r="BJ24" s="48" t="s">
        <v>132</v>
      </c>
      <c r="BK24" s="48" t="s">
        <v>132</v>
      </c>
      <c r="BL24" s="48" t="s">
        <v>132</v>
      </c>
      <c r="BM24" s="73" t="str">
        <f>IFERROR(_xlfn.LET(
_xlpm.linkTarget,IFERROR(
VLOOKUP(TEXT(B24,0),Hyperlinks!A:E,2,FALSE),
VLOOKUP(TEXT(K24,0),Hyperlinks!K:M,2,FALSE)
),
IF(_xlpm.linkTarget="","/",HYPERLINK(_xlpm.linkTarget,"Link"))
),"/")</f>
        <v>Link</v>
      </c>
      <c r="BN24" s="73" t="str">
        <f>_xlfn.LET(
    _xlpm.linkTarget, IFERROR(
        VLOOKUP(TEXT(B24, 0), hyperlinks2[], 3, FALSE),
        ""
    ),
    IF(_xlpm.linkTarget = "", "/", HYPERLINK(_xlpm.linkTarget, "Link"))
)</f>
        <v>Link</v>
      </c>
      <c r="BO24" s="73"/>
      <c r="BP24" s="73"/>
    </row>
    <row r="25" spans="1:68" s="43" customFormat="1" ht="14.4">
      <c r="A25" s="44">
        <v>8720169188372</v>
      </c>
      <c r="B25" s="44">
        <v>929003623102</v>
      </c>
      <c r="C25" s="676">
        <v>872016918837200</v>
      </c>
      <c r="D25" s="73" t="str">
        <f>IFERROR(_xlfn.LET(
_xlpm.linkTarget,IFERROR(
VLOOKUP(TEXT(B25,0),Hyperlinks!A:E,2,FALSE),
VLOOKUP(TEXT(K25,0),Hyperlinks!K:M,2,FALSE)
),
IF(_xlpm.linkTarget="","/",HYPERLINK(_xlpm.linkTarget,"Link"))
),"/")</f>
        <v>Link</v>
      </c>
      <c r="E25" s="45">
        <v>18837200</v>
      </c>
      <c r="F25" s="703" t="s">
        <v>239</v>
      </c>
      <c r="G25" s="45" t="s">
        <v>121</v>
      </c>
      <c r="H25" s="45" t="s">
        <v>152</v>
      </c>
      <c r="I25" s="45"/>
      <c r="J25" s="45" t="s">
        <v>153</v>
      </c>
      <c r="K25" s="45" t="s">
        <v>124</v>
      </c>
      <c r="L25" s="45" t="s">
        <v>125</v>
      </c>
      <c r="M25" s="69">
        <v>24.12</v>
      </c>
      <c r="N25" s="47">
        <v>0.11</v>
      </c>
      <c r="O25" s="48" t="s">
        <v>127</v>
      </c>
      <c r="P25" s="49" t="s">
        <v>128</v>
      </c>
      <c r="Q25" s="50"/>
      <c r="R25" s="44">
        <v>10</v>
      </c>
      <c r="S25" s="45" t="s">
        <v>129</v>
      </c>
      <c r="T25" s="50" t="s">
        <v>154</v>
      </c>
      <c r="U25" s="44">
        <v>929003066502</v>
      </c>
      <c r="V25" s="44"/>
      <c r="W25" s="51"/>
      <c r="X25" s="52">
        <v>8539520000</v>
      </c>
      <c r="Y25" s="50" t="s">
        <v>132</v>
      </c>
      <c r="Z25" s="50" t="s">
        <v>155</v>
      </c>
      <c r="AA25" s="45">
        <v>1442605</v>
      </c>
      <c r="AB25" s="48"/>
      <c r="AC25" s="48" t="s">
        <v>154</v>
      </c>
      <c r="AD25" s="54" t="s">
        <v>240</v>
      </c>
      <c r="AE25" s="48" t="s">
        <v>157</v>
      </c>
      <c r="AF25" s="48" t="s">
        <v>134</v>
      </c>
      <c r="AG25" s="48" t="s">
        <v>158</v>
      </c>
      <c r="AH25" s="48" t="s">
        <v>159</v>
      </c>
      <c r="AI25" s="48" t="s">
        <v>132</v>
      </c>
      <c r="AJ25" s="48" t="s">
        <v>230</v>
      </c>
      <c r="AK25" s="48" t="s">
        <v>148</v>
      </c>
      <c r="AL25" s="48" t="s">
        <v>241</v>
      </c>
      <c r="AM25" s="48" t="s">
        <v>163</v>
      </c>
      <c r="AN25" s="54" t="s">
        <v>138</v>
      </c>
      <c r="AO25" s="48" t="s">
        <v>132</v>
      </c>
      <c r="AP25" s="48" t="s">
        <v>132</v>
      </c>
      <c r="AQ25" s="48" t="s">
        <v>231</v>
      </c>
      <c r="AR25" s="48" t="s">
        <v>166</v>
      </c>
      <c r="AS25" s="48" t="s">
        <v>163</v>
      </c>
      <c r="AT25" s="48" t="s">
        <v>167</v>
      </c>
      <c r="AU25" s="48" t="s">
        <v>191</v>
      </c>
      <c r="AV25" s="48" t="s">
        <v>167</v>
      </c>
      <c r="AW25" s="54" t="s">
        <v>169</v>
      </c>
      <c r="AX25" s="48" t="s">
        <v>143</v>
      </c>
      <c r="AY25" s="48" t="s">
        <v>212</v>
      </c>
      <c r="AZ25" s="48" t="s">
        <v>171</v>
      </c>
      <c r="BA25" s="48" t="s">
        <v>132</v>
      </c>
      <c r="BB25" s="48" t="s">
        <v>132</v>
      </c>
      <c r="BC25" s="48" t="s">
        <v>132</v>
      </c>
      <c r="BD25" s="48" t="s">
        <v>132</v>
      </c>
      <c r="BE25" s="48" t="s">
        <v>132</v>
      </c>
      <c r="BF25" s="48" t="s">
        <v>132</v>
      </c>
      <c r="BG25" s="48" t="s">
        <v>132</v>
      </c>
      <c r="BH25" s="48" t="s">
        <v>132</v>
      </c>
      <c r="BI25" s="48" t="s">
        <v>132</v>
      </c>
      <c r="BJ25" s="48" t="s">
        <v>132</v>
      </c>
      <c r="BK25" s="48" t="s">
        <v>132</v>
      </c>
      <c r="BL25" s="48" t="s">
        <v>132</v>
      </c>
      <c r="BM25" s="73" t="str">
        <f>IFERROR(_xlfn.LET(
_xlpm.linkTarget,IFERROR(
VLOOKUP(TEXT(B25,0),Hyperlinks!A:E,2,FALSE),
VLOOKUP(TEXT(K25,0),Hyperlinks!K:M,2,FALSE)
),
IF(_xlpm.linkTarget="","/",HYPERLINK(_xlpm.linkTarget,"Link"))
),"/")</f>
        <v>Link</v>
      </c>
      <c r="BN25" s="73" t="str">
        <f>_xlfn.LET(
    _xlpm.linkTarget, IFERROR(
        VLOOKUP(TEXT(B25, 0), hyperlinks2[], 3, FALSE),
        ""
    ),
    IF(_xlpm.linkTarget = "", "/", HYPERLINK(_xlpm.linkTarget, "Link"))
)</f>
        <v>Link</v>
      </c>
      <c r="BO25" s="73"/>
      <c r="BP25" s="73" t="str">
        <f>_xlfn.LET(
    _xlpm.linkTarget, IFERROR(
        VLOOKUP(TEXT(B25, 0), hyperlinks2[], 5, FALSE),
        ""
    ),
    IF(_xlpm.linkTarget = "", "/", HYPERLINK(_xlpm.linkTarget, "Link"))
)</f>
        <v>Link</v>
      </c>
    </row>
    <row r="26" spans="1:68" s="43" customFormat="1" ht="14.4">
      <c r="A26" s="44">
        <v>8720169188419</v>
      </c>
      <c r="B26" s="44">
        <v>929003623302</v>
      </c>
      <c r="C26" s="676">
        <v>872016918841900</v>
      </c>
      <c r="D26" s="73" t="str">
        <f>IFERROR(_xlfn.LET(
_xlpm.linkTarget,IFERROR(
VLOOKUP(TEXT(B26,0),Hyperlinks!A:E,2,FALSE),
VLOOKUP(TEXT(K26,0),Hyperlinks!K:M,2,FALSE)
),
IF(_xlpm.linkTarget="","/",HYPERLINK(_xlpm.linkTarget,"Link"))
),"/")</f>
        <v>Link</v>
      </c>
      <c r="E26" s="45">
        <v>18841900</v>
      </c>
      <c r="F26" s="703" t="s">
        <v>242</v>
      </c>
      <c r="G26" s="45" t="s">
        <v>121</v>
      </c>
      <c r="H26" s="45" t="s">
        <v>152</v>
      </c>
      <c r="I26" s="45"/>
      <c r="J26" s="45" t="s">
        <v>153</v>
      </c>
      <c r="K26" s="45" t="s">
        <v>124</v>
      </c>
      <c r="L26" s="45" t="s">
        <v>125</v>
      </c>
      <c r="M26" s="69">
        <v>24.12</v>
      </c>
      <c r="N26" s="47">
        <v>0.11</v>
      </c>
      <c r="O26" s="48" t="s">
        <v>127</v>
      </c>
      <c r="P26" s="49" t="s">
        <v>128</v>
      </c>
      <c r="Q26" s="50"/>
      <c r="R26" s="44">
        <v>10</v>
      </c>
      <c r="S26" s="45" t="s">
        <v>129</v>
      </c>
      <c r="T26" s="50" t="s">
        <v>154</v>
      </c>
      <c r="U26" s="44"/>
      <c r="V26" s="44"/>
      <c r="W26" s="51"/>
      <c r="X26" s="52">
        <v>8539520000</v>
      </c>
      <c r="Y26" s="50" t="s">
        <v>132</v>
      </c>
      <c r="Z26" s="50" t="s">
        <v>155</v>
      </c>
      <c r="AA26" s="45">
        <v>1442607</v>
      </c>
      <c r="AB26" s="48"/>
      <c r="AC26" s="48" t="s">
        <v>154</v>
      </c>
      <c r="AD26" s="54" t="s">
        <v>243</v>
      </c>
      <c r="AE26" s="48" t="s">
        <v>157</v>
      </c>
      <c r="AF26" s="48" t="s">
        <v>134</v>
      </c>
      <c r="AG26" s="48" t="s">
        <v>179</v>
      </c>
      <c r="AH26" s="48" t="s">
        <v>159</v>
      </c>
      <c r="AI26" s="48" t="s">
        <v>132</v>
      </c>
      <c r="AJ26" s="48" t="s">
        <v>230</v>
      </c>
      <c r="AK26" s="48" t="s">
        <v>148</v>
      </c>
      <c r="AL26" s="48" t="s">
        <v>241</v>
      </c>
      <c r="AM26" s="48" t="s">
        <v>163</v>
      </c>
      <c r="AN26" s="54" t="s">
        <v>138</v>
      </c>
      <c r="AO26" s="48" t="s">
        <v>132</v>
      </c>
      <c r="AP26" s="48" t="s">
        <v>132</v>
      </c>
      <c r="AQ26" s="48" t="s">
        <v>231</v>
      </c>
      <c r="AR26" s="48" t="s">
        <v>166</v>
      </c>
      <c r="AS26" s="48" t="s">
        <v>163</v>
      </c>
      <c r="AT26" s="48" t="s">
        <v>167</v>
      </c>
      <c r="AU26" s="48" t="s">
        <v>191</v>
      </c>
      <c r="AV26" s="48" t="s">
        <v>167</v>
      </c>
      <c r="AW26" s="54" t="s">
        <v>169</v>
      </c>
      <c r="AX26" s="48" t="s">
        <v>143</v>
      </c>
      <c r="AY26" s="48" t="s">
        <v>212</v>
      </c>
      <c r="AZ26" s="48" t="s">
        <v>171</v>
      </c>
      <c r="BA26" s="48" t="s">
        <v>132</v>
      </c>
      <c r="BB26" s="48" t="s">
        <v>132</v>
      </c>
      <c r="BC26" s="48" t="s">
        <v>132</v>
      </c>
      <c r="BD26" s="48" t="s">
        <v>132</v>
      </c>
      <c r="BE26" s="48" t="s">
        <v>132</v>
      </c>
      <c r="BF26" s="48" t="s">
        <v>132</v>
      </c>
      <c r="BG26" s="48" t="s">
        <v>132</v>
      </c>
      <c r="BH26" s="48" t="s">
        <v>132</v>
      </c>
      <c r="BI26" s="48" t="s">
        <v>132</v>
      </c>
      <c r="BJ26" s="48" t="s">
        <v>132</v>
      </c>
      <c r="BK26" s="48" t="s">
        <v>132</v>
      </c>
      <c r="BL26" s="48" t="s">
        <v>132</v>
      </c>
      <c r="BM26" s="73" t="str">
        <f>IFERROR(_xlfn.LET(
_xlpm.linkTarget,IFERROR(
VLOOKUP(TEXT(B26,0),Hyperlinks!A:E,2,FALSE),
VLOOKUP(TEXT(K26,0),Hyperlinks!K:M,2,FALSE)
),
IF(_xlpm.linkTarget="","/",HYPERLINK(_xlpm.linkTarget,"Link"))
),"/")</f>
        <v>Link</v>
      </c>
      <c r="BN26" s="73" t="str">
        <f>_xlfn.LET(
    _xlpm.linkTarget, IFERROR(
        VLOOKUP(TEXT(B26, 0), hyperlinks2[], 3, FALSE),
        ""
    ),
    IF(_xlpm.linkTarget = "", "/", HYPERLINK(_xlpm.linkTarget, "Link"))
)</f>
        <v>Link</v>
      </c>
      <c r="BO26" s="73"/>
      <c r="BP26" s="73"/>
    </row>
    <row r="27" spans="1:68" s="43" customFormat="1" ht="14.4">
      <c r="A27" s="44">
        <v>8720169188457</v>
      </c>
      <c r="B27" s="44">
        <v>929003623502</v>
      </c>
      <c r="C27" s="676">
        <v>872016918845700</v>
      </c>
      <c r="D27" s="73" t="str">
        <f>IFERROR(_xlfn.LET(
_xlpm.linkTarget,IFERROR(
VLOOKUP(TEXT(B27,0),Hyperlinks!A:E,2,FALSE),
VLOOKUP(TEXT(K27,0),Hyperlinks!K:M,2,FALSE)
),
IF(_xlpm.linkTarget="","/",HYPERLINK(_xlpm.linkTarget,"Link"))
),"/")</f>
        <v>Link</v>
      </c>
      <c r="E27" s="45">
        <v>18845700</v>
      </c>
      <c r="F27" s="703" t="s">
        <v>244</v>
      </c>
      <c r="G27" s="45" t="s">
        <v>121</v>
      </c>
      <c r="H27" s="45" t="s">
        <v>152</v>
      </c>
      <c r="I27" s="45"/>
      <c r="J27" s="45" t="s">
        <v>153</v>
      </c>
      <c r="K27" s="45" t="s">
        <v>124</v>
      </c>
      <c r="L27" s="45" t="s">
        <v>125</v>
      </c>
      <c r="M27" s="69">
        <v>30.509999999999998</v>
      </c>
      <c r="N27" s="47">
        <v>0.11</v>
      </c>
      <c r="O27" s="48" t="s">
        <v>127</v>
      </c>
      <c r="P27" s="49" t="s">
        <v>128</v>
      </c>
      <c r="Q27" s="50"/>
      <c r="R27" s="44">
        <v>10</v>
      </c>
      <c r="S27" s="45" t="s">
        <v>129</v>
      </c>
      <c r="T27" s="50" t="s">
        <v>154</v>
      </c>
      <c r="U27" s="44"/>
      <c r="V27" s="44"/>
      <c r="W27" s="51"/>
      <c r="X27" s="52">
        <v>8539520000</v>
      </c>
      <c r="Y27" s="50" t="s">
        <v>132</v>
      </c>
      <c r="Z27" s="50" t="s">
        <v>155</v>
      </c>
      <c r="AA27" s="45">
        <v>1442609</v>
      </c>
      <c r="AB27" s="48"/>
      <c r="AC27" s="48" t="s">
        <v>154</v>
      </c>
      <c r="AD27" s="54" t="s">
        <v>245</v>
      </c>
      <c r="AE27" s="48" t="s">
        <v>157</v>
      </c>
      <c r="AF27" s="48" t="s">
        <v>134</v>
      </c>
      <c r="AG27" s="48" t="s">
        <v>158</v>
      </c>
      <c r="AH27" s="48" t="s">
        <v>159</v>
      </c>
      <c r="AI27" s="48" t="s">
        <v>132</v>
      </c>
      <c r="AJ27" s="48" t="s">
        <v>160</v>
      </c>
      <c r="AK27" s="48" t="s">
        <v>161</v>
      </c>
      <c r="AL27" s="48" t="s">
        <v>162</v>
      </c>
      <c r="AM27" s="48" t="s">
        <v>163</v>
      </c>
      <c r="AN27" s="54" t="s">
        <v>138</v>
      </c>
      <c r="AO27" s="48" t="s">
        <v>132</v>
      </c>
      <c r="AP27" s="48" t="s">
        <v>132</v>
      </c>
      <c r="AQ27" s="48" t="s">
        <v>165</v>
      </c>
      <c r="AR27" s="48" t="s">
        <v>166</v>
      </c>
      <c r="AS27" s="48" t="s">
        <v>163</v>
      </c>
      <c r="AT27" s="48" t="s">
        <v>167</v>
      </c>
      <c r="AU27" s="48" t="s">
        <v>191</v>
      </c>
      <c r="AV27" s="48" t="s">
        <v>167</v>
      </c>
      <c r="AW27" s="54" t="s">
        <v>169</v>
      </c>
      <c r="AX27" s="48" t="s">
        <v>143</v>
      </c>
      <c r="AY27" s="48" t="s">
        <v>246</v>
      </c>
      <c r="AZ27" s="48" t="s">
        <v>171</v>
      </c>
      <c r="BA27" s="48" t="s">
        <v>132</v>
      </c>
      <c r="BB27" s="48" t="s">
        <v>132</v>
      </c>
      <c r="BC27" s="48" t="s">
        <v>132</v>
      </c>
      <c r="BD27" s="48" t="s">
        <v>132</v>
      </c>
      <c r="BE27" s="48" t="s">
        <v>132</v>
      </c>
      <c r="BF27" s="48" t="s">
        <v>132</v>
      </c>
      <c r="BG27" s="48" t="s">
        <v>132</v>
      </c>
      <c r="BH27" s="48" t="s">
        <v>132</v>
      </c>
      <c r="BI27" s="48" t="s">
        <v>132</v>
      </c>
      <c r="BJ27" s="48" t="s">
        <v>132</v>
      </c>
      <c r="BK27" s="48" t="s">
        <v>132</v>
      </c>
      <c r="BL27" s="48" t="s">
        <v>132</v>
      </c>
      <c r="BM27" s="73" t="str">
        <f>IFERROR(_xlfn.LET(
_xlpm.linkTarget,IFERROR(
VLOOKUP(TEXT(B27,0),Hyperlinks!A:E,2,FALSE),
VLOOKUP(TEXT(K27,0),Hyperlinks!K:M,2,FALSE)
),
IF(_xlpm.linkTarget="","/",HYPERLINK(_xlpm.linkTarget,"Link"))
),"/")</f>
        <v>Link</v>
      </c>
      <c r="BN27" s="73" t="str">
        <f>_xlfn.LET(
    _xlpm.linkTarget, IFERROR(
        VLOOKUP(TEXT(B27, 0), hyperlinks2[], 3, FALSE),
        ""
    ),
    IF(_xlpm.linkTarget = "", "/", HYPERLINK(_xlpm.linkTarget, "Link"))
)</f>
        <v>Link</v>
      </c>
      <c r="BO27" s="73"/>
      <c r="BP27" s="73" t="str">
        <f>_xlfn.LET(
    _xlpm.linkTarget, IFERROR(
        VLOOKUP(TEXT(B27, 0), hyperlinks2[], 5, FALSE),
        ""
    ),
    IF(_xlpm.linkTarget = "", "/", HYPERLINK(_xlpm.linkTarget, "Link"))
)</f>
        <v>Link</v>
      </c>
    </row>
    <row r="28" spans="1:68" s="43" customFormat="1" ht="14.4">
      <c r="A28" s="44">
        <v>8720169188495</v>
      </c>
      <c r="B28" s="44">
        <v>929003623702</v>
      </c>
      <c r="C28" s="676">
        <v>872016918849500</v>
      </c>
      <c r="D28" s="73" t="str">
        <f>IFERROR(_xlfn.LET(
_xlpm.linkTarget,IFERROR(
VLOOKUP(TEXT(B28,0),Hyperlinks!A:E,2,FALSE),
VLOOKUP(TEXT(K28,0),Hyperlinks!K:M,2,FALSE)
),
IF(_xlpm.linkTarget="","/",HYPERLINK(_xlpm.linkTarget,"Link"))
),"/")</f>
        <v>Link</v>
      </c>
      <c r="E28" s="45">
        <v>18849500</v>
      </c>
      <c r="F28" s="703" t="s">
        <v>247</v>
      </c>
      <c r="G28" s="45" t="s">
        <v>121</v>
      </c>
      <c r="H28" s="45" t="s">
        <v>152</v>
      </c>
      <c r="I28" s="45"/>
      <c r="J28" s="45" t="s">
        <v>153</v>
      </c>
      <c r="K28" s="45" t="s">
        <v>124</v>
      </c>
      <c r="L28" s="45" t="s">
        <v>125</v>
      </c>
      <c r="M28" s="69">
        <v>30.509999999999998</v>
      </c>
      <c r="N28" s="47">
        <v>0.11</v>
      </c>
      <c r="O28" s="48" t="s">
        <v>127</v>
      </c>
      <c r="P28" s="49" t="s">
        <v>128</v>
      </c>
      <c r="Q28" s="50"/>
      <c r="R28" s="44">
        <v>10</v>
      </c>
      <c r="S28" s="45" t="s">
        <v>129</v>
      </c>
      <c r="T28" s="50" t="s">
        <v>154</v>
      </c>
      <c r="U28" s="44"/>
      <c r="V28" s="44"/>
      <c r="W28" s="51"/>
      <c r="X28" s="52">
        <v>8539520000</v>
      </c>
      <c r="Y28" s="50" t="s">
        <v>132</v>
      </c>
      <c r="Z28" s="50" t="s">
        <v>155</v>
      </c>
      <c r="AA28" s="45">
        <v>1442611</v>
      </c>
      <c r="AB28" s="48"/>
      <c r="AC28" s="48" t="s">
        <v>154</v>
      </c>
      <c r="AD28" s="54" t="s">
        <v>248</v>
      </c>
      <c r="AE28" s="48" t="s">
        <v>157</v>
      </c>
      <c r="AF28" s="48" t="s">
        <v>134</v>
      </c>
      <c r="AG28" s="48" t="s">
        <v>179</v>
      </c>
      <c r="AH28" s="48" t="s">
        <v>159</v>
      </c>
      <c r="AI28" s="48" t="s">
        <v>132</v>
      </c>
      <c r="AJ28" s="48" t="s">
        <v>160</v>
      </c>
      <c r="AK28" s="48" t="s">
        <v>161</v>
      </c>
      <c r="AL28" s="48" t="s">
        <v>162</v>
      </c>
      <c r="AM28" s="48" t="s">
        <v>163</v>
      </c>
      <c r="AN28" s="54" t="s">
        <v>138</v>
      </c>
      <c r="AO28" s="48" t="s">
        <v>132</v>
      </c>
      <c r="AP28" s="48" t="s">
        <v>132</v>
      </c>
      <c r="AQ28" s="48" t="s">
        <v>165</v>
      </c>
      <c r="AR28" s="48" t="s">
        <v>166</v>
      </c>
      <c r="AS28" s="48" t="s">
        <v>163</v>
      </c>
      <c r="AT28" s="48" t="s">
        <v>167</v>
      </c>
      <c r="AU28" s="48" t="s">
        <v>191</v>
      </c>
      <c r="AV28" s="48" t="s">
        <v>167</v>
      </c>
      <c r="AW28" s="54" t="s">
        <v>169</v>
      </c>
      <c r="AX28" s="48" t="s">
        <v>143</v>
      </c>
      <c r="AY28" s="48" t="s">
        <v>246</v>
      </c>
      <c r="AZ28" s="48" t="s">
        <v>171</v>
      </c>
      <c r="BA28" s="48" t="s">
        <v>132</v>
      </c>
      <c r="BB28" s="48" t="s">
        <v>132</v>
      </c>
      <c r="BC28" s="48" t="s">
        <v>132</v>
      </c>
      <c r="BD28" s="48" t="s">
        <v>132</v>
      </c>
      <c r="BE28" s="48" t="s">
        <v>132</v>
      </c>
      <c r="BF28" s="48" t="s">
        <v>132</v>
      </c>
      <c r="BG28" s="48" t="s">
        <v>132</v>
      </c>
      <c r="BH28" s="48" t="s">
        <v>132</v>
      </c>
      <c r="BI28" s="48" t="s">
        <v>132</v>
      </c>
      <c r="BJ28" s="48" t="s">
        <v>132</v>
      </c>
      <c r="BK28" s="48" t="s">
        <v>132</v>
      </c>
      <c r="BL28" s="48" t="s">
        <v>132</v>
      </c>
      <c r="BM28" s="73" t="str">
        <f>IFERROR(_xlfn.LET(
_xlpm.linkTarget,IFERROR(
VLOOKUP(TEXT(B28,0),Hyperlinks!A:E,2,FALSE),
VLOOKUP(TEXT(K28,0),Hyperlinks!K:M,2,FALSE)
),
IF(_xlpm.linkTarget="","/",HYPERLINK(_xlpm.linkTarget,"Link"))
),"/")</f>
        <v>Link</v>
      </c>
      <c r="BN28" s="73" t="str">
        <f>_xlfn.LET(
    _xlpm.linkTarget, IFERROR(
        VLOOKUP(TEXT(B28, 0), hyperlinks2[], 3, FALSE),
        ""
    ),
    IF(_xlpm.linkTarget = "", "/", HYPERLINK(_xlpm.linkTarget, "Link"))
)</f>
        <v>Link</v>
      </c>
      <c r="BO28" s="73"/>
      <c r="BP28" s="73" t="str">
        <f>_xlfn.LET(
    _xlpm.linkTarget, IFERROR(
        VLOOKUP(TEXT(B28, 0), hyperlinks2[], 5, FALSE),
        ""
    ),
    IF(_xlpm.linkTarget = "", "/", HYPERLINK(_xlpm.linkTarget, "Link"))
)</f>
        <v>Link</v>
      </c>
    </row>
    <row r="29" spans="1:68" s="43" customFormat="1" ht="14.4">
      <c r="A29" s="44">
        <v>8720169202764</v>
      </c>
      <c r="B29" s="44">
        <v>929003642502</v>
      </c>
      <c r="C29" s="676">
        <v>872016920276400</v>
      </c>
      <c r="D29" s="73" t="str">
        <f>IFERROR(_xlfn.LET(
_xlpm.linkTarget,IFERROR(
VLOOKUP(TEXT(B29,0),Hyperlinks!A:E,2,FALSE),
VLOOKUP(TEXT(K29,0),Hyperlinks!K:M,2,FALSE)
),
IF(_xlpm.linkTarget="","/",HYPERLINK(_xlpm.linkTarget,"Link"))
),"/")</f>
        <v>Link</v>
      </c>
      <c r="E29" s="45">
        <v>20276400</v>
      </c>
      <c r="F29" s="703" t="s">
        <v>249</v>
      </c>
      <c r="G29" s="45" t="s">
        <v>121</v>
      </c>
      <c r="H29" s="45" t="s">
        <v>152</v>
      </c>
      <c r="I29" s="45"/>
      <c r="J29" s="45" t="s">
        <v>153</v>
      </c>
      <c r="K29" s="45" t="s">
        <v>124</v>
      </c>
      <c r="L29" s="45" t="s">
        <v>125</v>
      </c>
      <c r="M29" s="69">
        <v>31.680000000000003</v>
      </c>
      <c r="N29" s="47">
        <v>0.11</v>
      </c>
      <c r="O29" s="48" t="s">
        <v>127</v>
      </c>
      <c r="P29" s="49" t="s">
        <v>128</v>
      </c>
      <c r="Q29" s="50"/>
      <c r="R29" s="44">
        <v>6</v>
      </c>
      <c r="S29" s="45" t="s">
        <v>129</v>
      </c>
      <c r="T29" s="50" t="s">
        <v>154</v>
      </c>
      <c r="U29" s="44"/>
      <c r="V29" s="44"/>
      <c r="W29" s="51"/>
      <c r="X29" s="52">
        <v>8539520000</v>
      </c>
      <c r="Y29" s="50" t="s">
        <v>132</v>
      </c>
      <c r="Z29" s="50" t="s">
        <v>155</v>
      </c>
      <c r="AA29" s="45">
        <v>1442640</v>
      </c>
      <c r="AB29" s="48"/>
      <c r="AC29" s="48" t="s">
        <v>154</v>
      </c>
      <c r="AD29" s="54" t="s">
        <v>250</v>
      </c>
      <c r="AE29" s="48" t="s">
        <v>251</v>
      </c>
      <c r="AF29" s="48" t="s">
        <v>134</v>
      </c>
      <c r="AG29" s="48" t="s">
        <v>158</v>
      </c>
      <c r="AH29" s="48" t="s">
        <v>159</v>
      </c>
      <c r="AI29" s="48" t="s">
        <v>132</v>
      </c>
      <c r="AJ29" s="48" t="s">
        <v>160</v>
      </c>
      <c r="AK29" s="48" t="s">
        <v>161</v>
      </c>
      <c r="AL29" s="48" t="s">
        <v>162</v>
      </c>
      <c r="AM29" s="48" t="s">
        <v>163</v>
      </c>
      <c r="AN29" s="54" t="s">
        <v>138</v>
      </c>
      <c r="AO29" s="48" t="s">
        <v>132</v>
      </c>
      <c r="AP29" s="48" t="s">
        <v>132</v>
      </c>
      <c r="AQ29" s="48" t="s">
        <v>165</v>
      </c>
      <c r="AR29" s="48" t="s">
        <v>166</v>
      </c>
      <c r="AS29" s="48" t="s">
        <v>163</v>
      </c>
      <c r="AT29" s="48" t="s">
        <v>252</v>
      </c>
      <c r="AU29" s="48" t="s">
        <v>253</v>
      </c>
      <c r="AV29" s="48" t="s">
        <v>252</v>
      </c>
      <c r="AW29" s="54" t="s">
        <v>169</v>
      </c>
      <c r="AX29" s="48" t="s">
        <v>143</v>
      </c>
      <c r="AY29" s="48" t="s">
        <v>254</v>
      </c>
      <c r="AZ29" s="48" t="s">
        <v>171</v>
      </c>
      <c r="BA29" s="48" t="s">
        <v>132</v>
      </c>
      <c r="BB29" s="48" t="s">
        <v>132</v>
      </c>
      <c r="BC29" s="48" t="s">
        <v>132</v>
      </c>
      <c r="BD29" s="48" t="s">
        <v>132</v>
      </c>
      <c r="BE29" s="48" t="s">
        <v>132</v>
      </c>
      <c r="BF29" s="48" t="s">
        <v>132</v>
      </c>
      <c r="BG29" s="48" t="s">
        <v>132</v>
      </c>
      <c r="BH29" s="48" t="s">
        <v>132</v>
      </c>
      <c r="BI29" s="48" t="s">
        <v>132</v>
      </c>
      <c r="BJ29" s="48" t="s">
        <v>132</v>
      </c>
      <c r="BK29" s="48" t="s">
        <v>132</v>
      </c>
      <c r="BL29" s="48" t="s">
        <v>132</v>
      </c>
      <c r="BM29" s="73" t="str">
        <f>IFERROR(_xlfn.LET(
_xlpm.linkTarget,IFERROR(
VLOOKUP(TEXT(B29,0),Hyperlinks!A:E,2,FALSE),
VLOOKUP(TEXT(K29,0),Hyperlinks!K:M,2,FALSE)
),
IF(_xlpm.linkTarget="","/",HYPERLINK(_xlpm.linkTarget,"Link"))
),"/")</f>
        <v>Link</v>
      </c>
      <c r="BN29" s="73" t="str">
        <f>_xlfn.LET(
    _xlpm.linkTarget, IFERROR(
        VLOOKUP(TEXT(B29, 0), hyperlinks2[], 3, FALSE),
        ""
    ),
    IF(_xlpm.linkTarget = "", "/", HYPERLINK(_xlpm.linkTarget, "Link"))
)</f>
        <v>Link</v>
      </c>
      <c r="BO29" s="73"/>
      <c r="BP29" s="73"/>
    </row>
    <row r="30" spans="1:68" s="43" customFormat="1" ht="14.4">
      <c r="A30" s="44">
        <v>8720169202740</v>
      </c>
      <c r="B30" s="44">
        <v>929003642402</v>
      </c>
      <c r="C30" s="676">
        <v>872016920274000</v>
      </c>
      <c r="D30" s="73" t="str">
        <f>IFERROR(_xlfn.LET(
_xlpm.linkTarget,IFERROR(
VLOOKUP(TEXT(B30,0),Hyperlinks!A:E,2,FALSE),
VLOOKUP(TEXT(K30,0),Hyperlinks!K:M,2,FALSE)
),
IF(_xlpm.linkTarget="","/",HYPERLINK(_xlpm.linkTarget,"Link"))
),"/")</f>
        <v>Link</v>
      </c>
      <c r="E30" s="45">
        <v>20274000</v>
      </c>
      <c r="F30" s="703" t="s">
        <v>255</v>
      </c>
      <c r="G30" s="45" t="s">
        <v>121</v>
      </c>
      <c r="H30" s="45" t="s">
        <v>152</v>
      </c>
      <c r="I30" s="45"/>
      <c r="J30" s="45" t="s">
        <v>153</v>
      </c>
      <c r="K30" s="45" t="s">
        <v>124</v>
      </c>
      <c r="L30" s="45" t="s">
        <v>125</v>
      </c>
      <c r="M30" s="69">
        <v>31.680000000000003</v>
      </c>
      <c r="N30" s="47">
        <v>0.11</v>
      </c>
      <c r="O30" s="48" t="s">
        <v>127</v>
      </c>
      <c r="P30" s="49" t="s">
        <v>128</v>
      </c>
      <c r="Q30" s="50"/>
      <c r="R30" s="44">
        <v>10</v>
      </c>
      <c r="S30" s="45" t="s">
        <v>129</v>
      </c>
      <c r="T30" s="50" t="s">
        <v>154</v>
      </c>
      <c r="U30" s="44"/>
      <c r="V30" s="44"/>
      <c r="W30" s="51"/>
      <c r="X30" s="52">
        <v>8539520000</v>
      </c>
      <c r="Y30" s="50" t="s">
        <v>132</v>
      </c>
      <c r="Z30" s="50" t="s">
        <v>155</v>
      </c>
      <c r="AA30" s="45">
        <v>1442639</v>
      </c>
      <c r="AB30" s="48"/>
      <c r="AC30" s="48" t="s">
        <v>154</v>
      </c>
      <c r="AD30" s="54" t="s">
        <v>256</v>
      </c>
      <c r="AE30" s="48" t="s">
        <v>257</v>
      </c>
      <c r="AF30" s="48" t="s">
        <v>134</v>
      </c>
      <c r="AG30" s="48" t="s">
        <v>158</v>
      </c>
      <c r="AH30" s="48" t="s">
        <v>159</v>
      </c>
      <c r="AI30" s="48" t="s">
        <v>132</v>
      </c>
      <c r="AJ30" s="48" t="s">
        <v>160</v>
      </c>
      <c r="AK30" s="48" t="s">
        <v>161</v>
      </c>
      <c r="AL30" s="48" t="s">
        <v>162</v>
      </c>
      <c r="AM30" s="48" t="s">
        <v>163</v>
      </c>
      <c r="AN30" s="54" t="s">
        <v>138</v>
      </c>
      <c r="AO30" s="48" t="s">
        <v>132</v>
      </c>
      <c r="AP30" s="48" t="s">
        <v>132</v>
      </c>
      <c r="AQ30" s="48" t="s">
        <v>165</v>
      </c>
      <c r="AR30" s="48" t="s">
        <v>166</v>
      </c>
      <c r="AS30" s="48" t="s">
        <v>163</v>
      </c>
      <c r="AT30" s="48" t="s">
        <v>258</v>
      </c>
      <c r="AU30" s="48" t="s">
        <v>259</v>
      </c>
      <c r="AV30" s="48" t="s">
        <v>258</v>
      </c>
      <c r="AW30" s="54" t="s">
        <v>169</v>
      </c>
      <c r="AX30" s="48" t="s">
        <v>143</v>
      </c>
      <c r="AY30" s="48" t="s">
        <v>260</v>
      </c>
      <c r="AZ30" s="48" t="s">
        <v>171</v>
      </c>
      <c r="BA30" s="48" t="s">
        <v>132</v>
      </c>
      <c r="BB30" s="48" t="s">
        <v>132</v>
      </c>
      <c r="BC30" s="48" t="s">
        <v>132</v>
      </c>
      <c r="BD30" s="48" t="s">
        <v>132</v>
      </c>
      <c r="BE30" s="48" t="s">
        <v>132</v>
      </c>
      <c r="BF30" s="48" t="s">
        <v>132</v>
      </c>
      <c r="BG30" s="48" t="s">
        <v>132</v>
      </c>
      <c r="BH30" s="48" t="s">
        <v>132</v>
      </c>
      <c r="BI30" s="48" t="s">
        <v>132</v>
      </c>
      <c r="BJ30" s="48" t="s">
        <v>132</v>
      </c>
      <c r="BK30" s="48" t="s">
        <v>132</v>
      </c>
      <c r="BL30" s="48" t="s">
        <v>132</v>
      </c>
      <c r="BM30" s="73" t="str">
        <f>IFERROR(_xlfn.LET(
_xlpm.linkTarget,IFERROR(
VLOOKUP(TEXT(B30,0),Hyperlinks!A:E,2,FALSE),
VLOOKUP(TEXT(K30,0),Hyperlinks!K:M,2,FALSE)
),
IF(_xlpm.linkTarget="","/",HYPERLINK(_xlpm.linkTarget,"Link"))
),"/")</f>
        <v>Link</v>
      </c>
      <c r="BN30" s="73" t="str">
        <f>_xlfn.LET(
    _xlpm.linkTarget, IFERROR(
        VLOOKUP(TEXT(B30, 0), hyperlinks2[], 3, FALSE),
        ""
    ),
    IF(_xlpm.linkTarget = "", "/", HYPERLINK(_xlpm.linkTarget, "Link"))
)</f>
        <v>Link</v>
      </c>
      <c r="BO30" s="73"/>
      <c r="BP30" s="73"/>
    </row>
    <row r="31" spans="1:68" s="43" customFormat="1" ht="14.4">
      <c r="A31" s="44">
        <v>8720169254121</v>
      </c>
      <c r="B31" s="44">
        <v>929003702902</v>
      </c>
      <c r="C31" s="676">
        <v>872016925412100</v>
      </c>
      <c r="D31" s="73" t="str">
        <f>IFERROR(_xlfn.LET(
_xlpm.linkTarget,IFERROR(
VLOOKUP(TEXT(B31,0),Hyperlinks!A:E,2,FALSE),
VLOOKUP(TEXT(K31,0),Hyperlinks!K:M,2,FALSE)
),
IF(_xlpm.linkTarget="","/",HYPERLINK(_xlpm.linkTarget,"Link"))
),"/")</f>
        <v>Link</v>
      </c>
      <c r="E31" s="45">
        <v>25412100</v>
      </c>
      <c r="F31" s="703" t="s">
        <v>261</v>
      </c>
      <c r="G31" s="45" t="s">
        <v>121</v>
      </c>
      <c r="H31" s="45" t="s">
        <v>152</v>
      </c>
      <c r="I31" s="45"/>
      <c r="J31" s="45" t="s">
        <v>153</v>
      </c>
      <c r="K31" s="45" t="s">
        <v>124</v>
      </c>
      <c r="L31" s="45" t="s">
        <v>125</v>
      </c>
      <c r="M31" s="69">
        <v>30.509999999999998</v>
      </c>
      <c r="N31" s="47">
        <v>0.11</v>
      </c>
      <c r="O31" s="48" t="s">
        <v>127</v>
      </c>
      <c r="P31" s="49" t="s">
        <v>128</v>
      </c>
      <c r="Q31" s="50"/>
      <c r="R31" s="44">
        <v>10</v>
      </c>
      <c r="S31" s="45" t="s">
        <v>129</v>
      </c>
      <c r="T31" s="50" t="s">
        <v>154</v>
      </c>
      <c r="U31" s="44">
        <v>929003066702</v>
      </c>
      <c r="V31" s="44"/>
      <c r="W31" s="51"/>
      <c r="X31" s="52">
        <v>8539520000</v>
      </c>
      <c r="Y31" s="50" t="s">
        <v>132</v>
      </c>
      <c r="Z31" s="50" t="s">
        <v>155</v>
      </c>
      <c r="AA31" s="45">
        <v>1543855</v>
      </c>
      <c r="AB31" s="48"/>
      <c r="AC31" s="48" t="s">
        <v>154</v>
      </c>
      <c r="AD31" s="54" t="s">
        <v>262</v>
      </c>
      <c r="AE31" s="48" t="s">
        <v>157</v>
      </c>
      <c r="AF31" s="48" t="s">
        <v>134</v>
      </c>
      <c r="AG31" s="48" t="s">
        <v>158</v>
      </c>
      <c r="AH31" s="48" t="s">
        <v>159</v>
      </c>
      <c r="AI31" s="48" t="s">
        <v>132</v>
      </c>
      <c r="AJ31" s="48" t="s">
        <v>160</v>
      </c>
      <c r="AK31" s="48" t="s">
        <v>161</v>
      </c>
      <c r="AL31" s="48" t="s">
        <v>175</v>
      </c>
      <c r="AM31" s="48" t="s">
        <v>163</v>
      </c>
      <c r="AN31" s="54" t="s">
        <v>138</v>
      </c>
      <c r="AO31" s="48" t="s">
        <v>132</v>
      </c>
      <c r="AP31" s="48" t="s">
        <v>132</v>
      </c>
      <c r="AQ31" s="48" t="s">
        <v>165</v>
      </c>
      <c r="AR31" s="48" t="s">
        <v>166</v>
      </c>
      <c r="AS31" s="48" t="s">
        <v>163</v>
      </c>
      <c r="AT31" s="48" t="s">
        <v>167</v>
      </c>
      <c r="AU31" s="48" t="s">
        <v>191</v>
      </c>
      <c r="AV31" s="48" t="s">
        <v>167</v>
      </c>
      <c r="AW31" s="54" t="s">
        <v>169</v>
      </c>
      <c r="AX31" s="48" t="s">
        <v>143</v>
      </c>
      <c r="AY31" s="48" t="s">
        <v>236</v>
      </c>
      <c r="AZ31" s="48" t="s">
        <v>171</v>
      </c>
      <c r="BA31" s="48" t="s">
        <v>132</v>
      </c>
      <c r="BB31" s="48" t="s">
        <v>132</v>
      </c>
      <c r="BC31" s="48" t="s">
        <v>132</v>
      </c>
      <c r="BD31" s="48" t="s">
        <v>132</v>
      </c>
      <c r="BE31" s="48" t="s">
        <v>132</v>
      </c>
      <c r="BF31" s="48" t="s">
        <v>132</v>
      </c>
      <c r="BG31" s="48" t="s">
        <v>132</v>
      </c>
      <c r="BH31" s="48" t="s">
        <v>132</v>
      </c>
      <c r="BI31" s="48" t="s">
        <v>132</v>
      </c>
      <c r="BJ31" s="48" t="s">
        <v>132</v>
      </c>
      <c r="BK31" s="48" t="s">
        <v>132</v>
      </c>
      <c r="BL31" s="48" t="s">
        <v>132</v>
      </c>
      <c r="BM31" s="73" t="str">
        <f>IFERROR(_xlfn.LET(
_xlpm.linkTarget,IFERROR(
VLOOKUP(TEXT(B31,0),Hyperlinks!A:E,2,FALSE),
VLOOKUP(TEXT(K31,0),Hyperlinks!K:M,2,FALSE)
),
IF(_xlpm.linkTarget="","/",HYPERLINK(_xlpm.linkTarget,"Link"))
),"/")</f>
        <v>Link</v>
      </c>
      <c r="BN31" s="73" t="str">
        <f>_xlfn.LET(
    _xlpm.linkTarget, IFERROR(
        VLOOKUP(TEXT(B31, 0), hyperlinks2[], 3, FALSE),
        ""
    ),
    IF(_xlpm.linkTarget = "", "/", HYPERLINK(_xlpm.linkTarget, "Link"))
)</f>
        <v>Link</v>
      </c>
      <c r="BO31" s="73"/>
      <c r="BP31" s="73" t="str">
        <f>_xlfn.LET(
    _xlpm.linkTarget, IFERROR(
        VLOOKUP(TEXT(B31, 0), hyperlinks2[], 5, FALSE),
        ""
    ),
    IF(_xlpm.linkTarget = "", "/", HYPERLINK(_xlpm.linkTarget, "Link"))
)</f>
        <v>Link</v>
      </c>
    </row>
    <row r="32" spans="1:68" s="43" customFormat="1" ht="14.4">
      <c r="A32" s="44">
        <v>8720169254169</v>
      </c>
      <c r="B32" s="44">
        <v>929003703102</v>
      </c>
      <c r="C32" s="676">
        <v>872016925416900</v>
      </c>
      <c r="D32" s="73" t="str">
        <f>IFERROR(_xlfn.LET(
_xlpm.linkTarget,IFERROR(
VLOOKUP(TEXT(B32,0),Hyperlinks!A:E,2,FALSE),
VLOOKUP(TEXT(K32,0),Hyperlinks!K:M,2,FALSE)
),
IF(_xlpm.linkTarget="","/",HYPERLINK(_xlpm.linkTarget,"Link"))
),"/")</f>
        <v>Link</v>
      </c>
      <c r="E32" s="45">
        <v>25416900</v>
      </c>
      <c r="F32" s="703" t="s">
        <v>263</v>
      </c>
      <c r="G32" s="45" t="s">
        <v>121</v>
      </c>
      <c r="H32" s="45" t="s">
        <v>152</v>
      </c>
      <c r="I32" s="45"/>
      <c r="J32" s="45" t="s">
        <v>153</v>
      </c>
      <c r="K32" s="45" t="s">
        <v>124</v>
      </c>
      <c r="L32" s="45" t="s">
        <v>125</v>
      </c>
      <c r="M32" s="69">
        <v>30.509999999999998</v>
      </c>
      <c r="N32" s="47">
        <v>0.11</v>
      </c>
      <c r="O32" s="48" t="s">
        <v>127</v>
      </c>
      <c r="P32" s="49" t="s">
        <v>128</v>
      </c>
      <c r="Q32" s="50"/>
      <c r="R32" s="44">
        <v>10</v>
      </c>
      <c r="S32" s="45" t="s">
        <v>129</v>
      </c>
      <c r="T32" s="50" t="s">
        <v>154</v>
      </c>
      <c r="U32" s="44">
        <v>929003480002</v>
      </c>
      <c r="V32" s="44"/>
      <c r="W32" s="51"/>
      <c r="X32" s="52">
        <v>8539520000</v>
      </c>
      <c r="Y32" s="50" t="s">
        <v>132</v>
      </c>
      <c r="Z32" s="50" t="s">
        <v>155</v>
      </c>
      <c r="AA32" s="45">
        <v>1543857</v>
      </c>
      <c r="AB32" s="48"/>
      <c r="AC32" s="48" t="s">
        <v>154</v>
      </c>
      <c r="AD32" s="54" t="s">
        <v>264</v>
      </c>
      <c r="AE32" s="48" t="s">
        <v>157</v>
      </c>
      <c r="AF32" s="48" t="s">
        <v>134</v>
      </c>
      <c r="AG32" s="48" t="s">
        <v>179</v>
      </c>
      <c r="AH32" s="48" t="s">
        <v>159</v>
      </c>
      <c r="AI32" s="48" t="s">
        <v>132</v>
      </c>
      <c r="AJ32" s="48" t="s">
        <v>160</v>
      </c>
      <c r="AK32" s="48" t="s">
        <v>161</v>
      </c>
      <c r="AL32" s="48" t="s">
        <v>175</v>
      </c>
      <c r="AM32" s="48" t="s">
        <v>163</v>
      </c>
      <c r="AN32" s="54" t="s">
        <v>138</v>
      </c>
      <c r="AO32" s="48" t="s">
        <v>132</v>
      </c>
      <c r="AP32" s="48" t="s">
        <v>132</v>
      </c>
      <c r="AQ32" s="48" t="s">
        <v>165</v>
      </c>
      <c r="AR32" s="48" t="s">
        <v>166</v>
      </c>
      <c r="AS32" s="48" t="s">
        <v>163</v>
      </c>
      <c r="AT32" s="48" t="s">
        <v>167</v>
      </c>
      <c r="AU32" s="48" t="s">
        <v>191</v>
      </c>
      <c r="AV32" s="48" t="s">
        <v>167</v>
      </c>
      <c r="AW32" s="54" t="s">
        <v>169</v>
      </c>
      <c r="AX32" s="48" t="s">
        <v>143</v>
      </c>
      <c r="AY32" s="48" t="s">
        <v>236</v>
      </c>
      <c r="AZ32" s="48" t="s">
        <v>171</v>
      </c>
      <c r="BA32" s="48" t="s">
        <v>132</v>
      </c>
      <c r="BB32" s="48" t="s">
        <v>132</v>
      </c>
      <c r="BC32" s="48" t="s">
        <v>132</v>
      </c>
      <c r="BD32" s="48" t="s">
        <v>132</v>
      </c>
      <c r="BE32" s="48" t="s">
        <v>132</v>
      </c>
      <c r="BF32" s="48" t="s">
        <v>132</v>
      </c>
      <c r="BG32" s="48" t="s">
        <v>132</v>
      </c>
      <c r="BH32" s="48" t="s">
        <v>132</v>
      </c>
      <c r="BI32" s="48" t="s">
        <v>132</v>
      </c>
      <c r="BJ32" s="48" t="s">
        <v>132</v>
      </c>
      <c r="BK32" s="48" t="s">
        <v>132</v>
      </c>
      <c r="BL32" s="48" t="s">
        <v>132</v>
      </c>
      <c r="BM32" s="73" t="str">
        <f>IFERROR(_xlfn.LET(
_xlpm.linkTarget,IFERROR(
VLOOKUP(TEXT(B32,0),Hyperlinks!A:E,2,FALSE),
VLOOKUP(TEXT(K32,0),Hyperlinks!K:M,2,FALSE)
),
IF(_xlpm.linkTarget="","/",HYPERLINK(_xlpm.linkTarget,"Link"))
),"/")</f>
        <v>Link</v>
      </c>
      <c r="BN32" s="73" t="str">
        <f>_xlfn.LET(
    _xlpm.linkTarget, IFERROR(
        VLOOKUP(TEXT(B32, 0), hyperlinks2[], 3, FALSE),
        ""
    ),
    IF(_xlpm.linkTarget = "", "/", HYPERLINK(_xlpm.linkTarget, "Link"))
)</f>
        <v>Link</v>
      </c>
      <c r="BO32" s="73"/>
      <c r="BP32" s="73" t="str">
        <f>_xlfn.LET(
    _xlpm.linkTarget, IFERROR(
        VLOOKUP(TEXT(B32, 0), hyperlinks2[], 5, FALSE),
        ""
    ),
    IF(_xlpm.linkTarget = "", "/", HYPERLINK(_xlpm.linkTarget, "Link"))
)</f>
        <v>Link</v>
      </c>
    </row>
    <row r="33" spans="1:68" s="43" customFormat="1" ht="14.4">
      <c r="A33" s="44">
        <v>8720169188532</v>
      </c>
      <c r="B33" s="44">
        <v>929003623902</v>
      </c>
      <c r="C33" s="676">
        <v>872016918853200</v>
      </c>
      <c r="D33" s="73" t="str">
        <f>IFERROR(_xlfn.LET(
_xlpm.linkTarget,IFERROR(
VLOOKUP(TEXT(B33,0),Hyperlinks!A:E,2,FALSE),
VLOOKUP(TEXT(K33,0),Hyperlinks!K:M,2,FALSE)
),
IF(_xlpm.linkTarget="","/",HYPERLINK(_xlpm.linkTarget,"Link"))
),"/")</f>
        <v>Link</v>
      </c>
      <c r="E33" s="45">
        <v>18853200</v>
      </c>
      <c r="F33" s="703" t="s">
        <v>265</v>
      </c>
      <c r="G33" s="45" t="s">
        <v>121</v>
      </c>
      <c r="H33" s="45" t="s">
        <v>152</v>
      </c>
      <c r="I33" s="45"/>
      <c r="J33" s="45" t="s">
        <v>153</v>
      </c>
      <c r="K33" s="45" t="s">
        <v>124</v>
      </c>
      <c r="L33" s="45" t="s">
        <v>125</v>
      </c>
      <c r="M33" s="69">
        <v>30.509999999999998</v>
      </c>
      <c r="N33" s="47">
        <v>0.11</v>
      </c>
      <c r="O33" s="48" t="s">
        <v>127</v>
      </c>
      <c r="P33" s="49" t="s">
        <v>128</v>
      </c>
      <c r="Q33" s="50"/>
      <c r="R33" s="44">
        <v>10</v>
      </c>
      <c r="S33" s="45" t="s">
        <v>129</v>
      </c>
      <c r="T33" s="50" t="s">
        <v>154</v>
      </c>
      <c r="U33" s="44">
        <v>929003066802</v>
      </c>
      <c r="V33" s="44"/>
      <c r="W33" s="51"/>
      <c r="X33" s="52">
        <v>8539520000</v>
      </c>
      <c r="Y33" s="50" t="s">
        <v>132</v>
      </c>
      <c r="Z33" s="50" t="s">
        <v>155</v>
      </c>
      <c r="AA33" s="45">
        <v>1442613</v>
      </c>
      <c r="AB33" s="48"/>
      <c r="AC33" s="48" t="s">
        <v>154</v>
      </c>
      <c r="AD33" s="54" t="s">
        <v>266</v>
      </c>
      <c r="AE33" s="48" t="s">
        <v>157</v>
      </c>
      <c r="AF33" s="48" t="s">
        <v>134</v>
      </c>
      <c r="AG33" s="48" t="s">
        <v>158</v>
      </c>
      <c r="AH33" s="48" t="s">
        <v>159</v>
      </c>
      <c r="AI33" s="48" t="s">
        <v>132</v>
      </c>
      <c r="AJ33" s="48" t="s">
        <v>160</v>
      </c>
      <c r="AK33" s="48" t="s">
        <v>161</v>
      </c>
      <c r="AL33" s="48" t="s">
        <v>241</v>
      </c>
      <c r="AM33" s="48" t="s">
        <v>163</v>
      </c>
      <c r="AN33" s="54" t="s">
        <v>138</v>
      </c>
      <c r="AO33" s="48" t="s">
        <v>132</v>
      </c>
      <c r="AP33" s="48" t="s">
        <v>132</v>
      </c>
      <c r="AQ33" s="48" t="s">
        <v>165</v>
      </c>
      <c r="AR33" s="48" t="s">
        <v>166</v>
      </c>
      <c r="AS33" s="48" t="s">
        <v>163</v>
      </c>
      <c r="AT33" s="48" t="s">
        <v>167</v>
      </c>
      <c r="AU33" s="48" t="s">
        <v>191</v>
      </c>
      <c r="AV33" s="48" t="s">
        <v>167</v>
      </c>
      <c r="AW33" s="54" t="s">
        <v>169</v>
      </c>
      <c r="AX33" s="48" t="s">
        <v>143</v>
      </c>
      <c r="AY33" s="48" t="s">
        <v>212</v>
      </c>
      <c r="AZ33" s="48" t="s">
        <v>171</v>
      </c>
      <c r="BA33" s="48" t="s">
        <v>132</v>
      </c>
      <c r="BB33" s="48" t="s">
        <v>132</v>
      </c>
      <c r="BC33" s="48" t="s">
        <v>132</v>
      </c>
      <c r="BD33" s="48" t="s">
        <v>132</v>
      </c>
      <c r="BE33" s="48" t="s">
        <v>132</v>
      </c>
      <c r="BF33" s="48" t="s">
        <v>132</v>
      </c>
      <c r="BG33" s="48" t="s">
        <v>132</v>
      </c>
      <c r="BH33" s="48" t="s">
        <v>132</v>
      </c>
      <c r="BI33" s="48" t="s">
        <v>132</v>
      </c>
      <c r="BJ33" s="48" t="s">
        <v>132</v>
      </c>
      <c r="BK33" s="48" t="s">
        <v>132</v>
      </c>
      <c r="BL33" s="48" t="s">
        <v>132</v>
      </c>
      <c r="BM33" s="73" t="str">
        <f>IFERROR(_xlfn.LET(
_xlpm.linkTarget,IFERROR(
VLOOKUP(TEXT(B33,0),Hyperlinks!A:E,2,FALSE),
VLOOKUP(TEXT(K33,0),Hyperlinks!K:M,2,FALSE)
),
IF(_xlpm.linkTarget="","/",HYPERLINK(_xlpm.linkTarget,"Link"))
),"/")</f>
        <v>Link</v>
      </c>
      <c r="BN33" s="73" t="str">
        <f>_xlfn.LET(
    _xlpm.linkTarget, IFERROR(
        VLOOKUP(TEXT(B33, 0), hyperlinks2[], 3, FALSE),
        ""
    ),
    IF(_xlpm.linkTarget = "", "/", HYPERLINK(_xlpm.linkTarget, "Link"))
)</f>
        <v>Link</v>
      </c>
      <c r="BO33" s="73"/>
      <c r="BP33" s="73" t="str">
        <f>_xlfn.LET(
    _xlpm.linkTarget, IFERROR(
        VLOOKUP(TEXT(B33, 0), hyperlinks2[], 5, FALSE),
        ""
    ),
    IF(_xlpm.linkTarget = "", "/", HYPERLINK(_xlpm.linkTarget, "Link"))
)</f>
        <v>Link</v>
      </c>
    </row>
    <row r="34" spans="1:68" s="43" customFormat="1" ht="14.4">
      <c r="A34" s="44">
        <v>8720169284289</v>
      </c>
      <c r="B34" s="44">
        <v>929003624102</v>
      </c>
      <c r="C34" s="676">
        <v>872016928428900</v>
      </c>
      <c r="D34" s="73" t="str">
        <f>IFERROR(_xlfn.LET(
_xlpm.linkTarget,IFERROR(
VLOOKUP(TEXT(B34,0),Hyperlinks!A:E,2,FALSE),
VLOOKUP(TEXT(K34,0),Hyperlinks!K:M,2,FALSE)
),
IF(_xlpm.linkTarget="","/",HYPERLINK(_xlpm.linkTarget,"Link"))
),"/")</f>
        <v>Link</v>
      </c>
      <c r="E34" s="45">
        <v>28428900</v>
      </c>
      <c r="F34" s="703" t="s">
        <v>267</v>
      </c>
      <c r="G34" s="45" t="s">
        <v>121</v>
      </c>
      <c r="H34" s="45" t="s">
        <v>152</v>
      </c>
      <c r="I34" s="45"/>
      <c r="J34" s="45" t="s">
        <v>153</v>
      </c>
      <c r="K34" s="45" t="s">
        <v>124</v>
      </c>
      <c r="L34" s="45" t="s">
        <v>125</v>
      </c>
      <c r="M34" s="69">
        <v>30.509999999999998</v>
      </c>
      <c r="N34" s="47">
        <v>0.11</v>
      </c>
      <c r="O34" s="48" t="s">
        <v>127</v>
      </c>
      <c r="P34" s="49" t="s">
        <v>128</v>
      </c>
      <c r="Q34" s="50"/>
      <c r="R34" s="44">
        <v>10</v>
      </c>
      <c r="S34" s="45" t="s">
        <v>129</v>
      </c>
      <c r="T34" s="50" t="s">
        <v>154</v>
      </c>
      <c r="U34" s="44">
        <v>929003480102</v>
      </c>
      <c r="V34" s="44"/>
      <c r="W34" s="51"/>
      <c r="X34" s="52">
        <v>8539520000</v>
      </c>
      <c r="Y34" s="50" t="s">
        <v>132</v>
      </c>
      <c r="Z34" s="50" t="s">
        <v>155</v>
      </c>
      <c r="AA34" s="45">
        <v>1442615</v>
      </c>
      <c r="AB34" s="48"/>
      <c r="AC34" s="48" t="s">
        <v>154</v>
      </c>
      <c r="AD34" s="54" t="s">
        <v>268</v>
      </c>
      <c r="AE34" s="48" t="s">
        <v>157</v>
      </c>
      <c r="AF34" s="48" t="s">
        <v>134</v>
      </c>
      <c r="AG34" s="48" t="s">
        <v>179</v>
      </c>
      <c r="AH34" s="48" t="s">
        <v>159</v>
      </c>
      <c r="AI34" s="48" t="s">
        <v>132</v>
      </c>
      <c r="AJ34" s="48" t="s">
        <v>160</v>
      </c>
      <c r="AK34" s="48" t="s">
        <v>161</v>
      </c>
      <c r="AL34" s="48" t="s">
        <v>241</v>
      </c>
      <c r="AM34" s="48" t="s">
        <v>163</v>
      </c>
      <c r="AN34" s="54" t="s">
        <v>138</v>
      </c>
      <c r="AO34" s="48" t="s">
        <v>132</v>
      </c>
      <c r="AP34" s="48" t="s">
        <v>132</v>
      </c>
      <c r="AQ34" s="48" t="s">
        <v>165</v>
      </c>
      <c r="AR34" s="48" t="s">
        <v>166</v>
      </c>
      <c r="AS34" s="48" t="s">
        <v>163</v>
      </c>
      <c r="AT34" s="48" t="s">
        <v>167</v>
      </c>
      <c r="AU34" s="48" t="s">
        <v>191</v>
      </c>
      <c r="AV34" s="48" t="s">
        <v>167</v>
      </c>
      <c r="AW34" s="54" t="s">
        <v>169</v>
      </c>
      <c r="AX34" s="48" t="s">
        <v>143</v>
      </c>
      <c r="AY34" s="48" t="s">
        <v>212</v>
      </c>
      <c r="AZ34" s="48" t="s">
        <v>171</v>
      </c>
      <c r="BA34" s="48" t="s">
        <v>132</v>
      </c>
      <c r="BB34" s="48" t="s">
        <v>132</v>
      </c>
      <c r="BC34" s="48" t="s">
        <v>132</v>
      </c>
      <c r="BD34" s="48" t="s">
        <v>132</v>
      </c>
      <c r="BE34" s="48" t="s">
        <v>132</v>
      </c>
      <c r="BF34" s="48" t="s">
        <v>132</v>
      </c>
      <c r="BG34" s="48" t="s">
        <v>132</v>
      </c>
      <c r="BH34" s="48" t="s">
        <v>132</v>
      </c>
      <c r="BI34" s="48" t="s">
        <v>132</v>
      </c>
      <c r="BJ34" s="48" t="s">
        <v>132</v>
      </c>
      <c r="BK34" s="48" t="s">
        <v>132</v>
      </c>
      <c r="BL34" s="48" t="s">
        <v>132</v>
      </c>
      <c r="BM34" s="73" t="str">
        <f>IFERROR(_xlfn.LET(
_xlpm.linkTarget,IFERROR(
VLOOKUP(TEXT(B34,0),Hyperlinks!A:E,2,FALSE),
VLOOKUP(TEXT(K34,0),Hyperlinks!K:M,2,FALSE)
),
IF(_xlpm.linkTarget="","/",HYPERLINK(_xlpm.linkTarget,"Link"))
),"/")</f>
        <v>Link</v>
      </c>
      <c r="BN34" s="73" t="str">
        <f>_xlfn.LET(
    _xlpm.linkTarget, IFERROR(
        VLOOKUP(TEXT(B34, 0), hyperlinks2[], 3, FALSE),
        ""
    ),
    IF(_xlpm.linkTarget = "", "/", HYPERLINK(_xlpm.linkTarget, "Link"))
)</f>
        <v>Link</v>
      </c>
      <c r="BO34" s="73"/>
      <c r="BP34" s="73" t="str">
        <f>_xlfn.LET(
    _xlpm.linkTarget, IFERROR(
        VLOOKUP(TEXT(B34, 0), hyperlinks2[], 5, FALSE),
        ""
    ),
    IF(_xlpm.linkTarget = "", "/", HYPERLINK(_xlpm.linkTarget, "Link"))
)</f>
        <v>Link</v>
      </c>
    </row>
    <row r="35" spans="1:68" s="43" customFormat="1" ht="14.4">
      <c r="A35" s="44">
        <v>8720169202788</v>
      </c>
      <c r="B35" s="44">
        <v>929003642602</v>
      </c>
      <c r="C35" s="676">
        <v>872016920278800</v>
      </c>
      <c r="D35" s="73" t="str">
        <f>IFERROR(_xlfn.LET(
_xlpm.linkTarget,IFERROR(
VLOOKUP(TEXT(B35,0),Hyperlinks!A:E,2,FALSE),
VLOOKUP(TEXT(K35,0),Hyperlinks!K:M,2,FALSE)
),
IF(_xlpm.linkTarget="","/",HYPERLINK(_xlpm.linkTarget,"Link"))
),"/")</f>
        <v>Link</v>
      </c>
      <c r="E35" s="45">
        <v>20278800</v>
      </c>
      <c r="F35" s="703" t="s">
        <v>269</v>
      </c>
      <c r="G35" s="45" t="s">
        <v>121</v>
      </c>
      <c r="H35" s="45" t="s">
        <v>152</v>
      </c>
      <c r="I35" s="45"/>
      <c r="J35" s="45" t="s">
        <v>153</v>
      </c>
      <c r="K35" s="45" t="s">
        <v>124</v>
      </c>
      <c r="L35" s="45" t="s">
        <v>125</v>
      </c>
      <c r="M35" s="69">
        <v>31.680000000000003</v>
      </c>
      <c r="N35" s="47">
        <v>0.11</v>
      </c>
      <c r="O35" s="48" t="s">
        <v>127</v>
      </c>
      <c r="P35" s="49" t="s">
        <v>128</v>
      </c>
      <c r="Q35" s="50"/>
      <c r="R35" s="44">
        <v>6</v>
      </c>
      <c r="S35" s="45" t="s">
        <v>129</v>
      </c>
      <c r="T35" s="50" t="s">
        <v>154</v>
      </c>
      <c r="U35" s="44"/>
      <c r="V35" s="44"/>
      <c r="W35" s="51"/>
      <c r="X35" s="52">
        <v>8539520000</v>
      </c>
      <c r="Y35" s="50" t="s">
        <v>132</v>
      </c>
      <c r="Z35" s="50" t="s">
        <v>155</v>
      </c>
      <c r="AA35" s="45">
        <v>1442641</v>
      </c>
      <c r="AB35" s="48"/>
      <c r="AC35" s="48" t="s">
        <v>154</v>
      </c>
      <c r="AD35" s="54" t="s">
        <v>270</v>
      </c>
      <c r="AE35" s="48" t="s">
        <v>251</v>
      </c>
      <c r="AF35" s="48" t="s">
        <v>134</v>
      </c>
      <c r="AG35" s="48" t="s">
        <v>158</v>
      </c>
      <c r="AH35" s="48" t="s">
        <v>159</v>
      </c>
      <c r="AI35" s="48" t="s">
        <v>132</v>
      </c>
      <c r="AJ35" s="48" t="s">
        <v>160</v>
      </c>
      <c r="AK35" s="48" t="s">
        <v>161</v>
      </c>
      <c r="AL35" s="48" t="s">
        <v>241</v>
      </c>
      <c r="AM35" s="48" t="s">
        <v>163</v>
      </c>
      <c r="AN35" s="54" t="s">
        <v>138</v>
      </c>
      <c r="AO35" s="48" t="s">
        <v>132</v>
      </c>
      <c r="AP35" s="48" t="s">
        <v>132</v>
      </c>
      <c r="AQ35" s="48" t="s">
        <v>165</v>
      </c>
      <c r="AR35" s="48" t="s">
        <v>166</v>
      </c>
      <c r="AS35" s="48" t="s">
        <v>163</v>
      </c>
      <c r="AT35" s="48" t="s">
        <v>252</v>
      </c>
      <c r="AU35" s="48" t="s">
        <v>253</v>
      </c>
      <c r="AV35" s="48" t="s">
        <v>252</v>
      </c>
      <c r="AW35" s="54" t="s">
        <v>169</v>
      </c>
      <c r="AX35" s="48" t="s">
        <v>143</v>
      </c>
      <c r="AY35" s="48" t="s">
        <v>254</v>
      </c>
      <c r="AZ35" s="48" t="s">
        <v>171</v>
      </c>
      <c r="BA35" s="48" t="s">
        <v>132</v>
      </c>
      <c r="BB35" s="48" t="s">
        <v>132</v>
      </c>
      <c r="BC35" s="48" t="s">
        <v>132</v>
      </c>
      <c r="BD35" s="48" t="s">
        <v>132</v>
      </c>
      <c r="BE35" s="48" t="s">
        <v>132</v>
      </c>
      <c r="BF35" s="48" t="s">
        <v>132</v>
      </c>
      <c r="BG35" s="48" t="s">
        <v>132</v>
      </c>
      <c r="BH35" s="48" t="s">
        <v>132</v>
      </c>
      <c r="BI35" s="48" t="s">
        <v>132</v>
      </c>
      <c r="BJ35" s="48" t="s">
        <v>132</v>
      </c>
      <c r="BK35" s="48" t="s">
        <v>132</v>
      </c>
      <c r="BL35" s="48" t="s">
        <v>132</v>
      </c>
      <c r="BM35" s="73" t="str">
        <f>IFERROR(_xlfn.LET(
_xlpm.linkTarget,IFERROR(
VLOOKUP(TEXT(B35,0),Hyperlinks!A:E,2,FALSE),
VLOOKUP(TEXT(K35,0),Hyperlinks!K:M,2,FALSE)
),
IF(_xlpm.linkTarget="","/",HYPERLINK(_xlpm.linkTarget,"Link"))
),"/")</f>
        <v>Link</v>
      </c>
      <c r="BN35" s="73" t="str">
        <f>_xlfn.LET(
    _xlpm.linkTarget, IFERROR(
        VLOOKUP(TEXT(B35, 0), hyperlinks2[], 3, FALSE),
        ""
    ),
    IF(_xlpm.linkTarget = "", "/", HYPERLINK(_xlpm.linkTarget, "Link"))
)</f>
        <v>Link</v>
      </c>
      <c r="BO35" s="73"/>
      <c r="BP35" s="73"/>
    </row>
    <row r="36" spans="1:68" s="43" customFormat="1" ht="14.4">
      <c r="A36" s="44">
        <v>8720169188617</v>
      </c>
      <c r="B36" s="44">
        <v>929003624302</v>
      </c>
      <c r="C36" s="676">
        <v>872016918861700</v>
      </c>
      <c r="D36" s="73" t="str">
        <f>IFERROR(_xlfn.LET(
_xlpm.linkTarget,IFERROR(
VLOOKUP(TEXT(B36,0),Hyperlinks!A:E,2,FALSE),
VLOOKUP(TEXT(K36,0),Hyperlinks!K:M,2,FALSE)
),
IF(_xlpm.linkTarget="","/",HYPERLINK(_xlpm.linkTarget,"Link"))
),"/")</f>
        <v>Link</v>
      </c>
      <c r="E36" s="45">
        <v>18861700</v>
      </c>
      <c r="F36" s="703" t="s">
        <v>271</v>
      </c>
      <c r="G36" s="45" t="s">
        <v>121</v>
      </c>
      <c r="H36" s="45" t="s">
        <v>152</v>
      </c>
      <c r="I36" s="45"/>
      <c r="J36" s="45" t="s">
        <v>153</v>
      </c>
      <c r="K36" s="45" t="s">
        <v>124</v>
      </c>
      <c r="L36" s="45" t="s">
        <v>125</v>
      </c>
      <c r="M36" s="69">
        <v>33.840000000000003</v>
      </c>
      <c r="N36" s="47">
        <v>0.11</v>
      </c>
      <c r="O36" s="48" t="s">
        <v>127</v>
      </c>
      <c r="P36" s="49" t="s">
        <v>128</v>
      </c>
      <c r="Q36" s="50"/>
      <c r="R36" s="44">
        <v>10</v>
      </c>
      <c r="S36" s="45" t="s">
        <v>129</v>
      </c>
      <c r="T36" s="50" t="s">
        <v>154</v>
      </c>
      <c r="U36" s="44"/>
      <c r="V36" s="44"/>
      <c r="W36" s="51"/>
      <c r="X36" s="52">
        <v>8539520000</v>
      </c>
      <c r="Y36" s="50" t="s">
        <v>132</v>
      </c>
      <c r="Z36" s="50" t="s">
        <v>155</v>
      </c>
      <c r="AA36" s="45">
        <v>1442617</v>
      </c>
      <c r="AB36" s="48"/>
      <c r="AC36" s="48" t="s">
        <v>154</v>
      </c>
      <c r="AD36" s="54" t="s">
        <v>272</v>
      </c>
      <c r="AE36" s="48" t="s">
        <v>157</v>
      </c>
      <c r="AF36" s="48" t="s">
        <v>134</v>
      </c>
      <c r="AG36" s="48" t="s">
        <v>158</v>
      </c>
      <c r="AH36" s="48" t="s">
        <v>159</v>
      </c>
      <c r="AI36" s="48" t="s">
        <v>132</v>
      </c>
      <c r="AJ36" s="48" t="s">
        <v>273</v>
      </c>
      <c r="AK36" s="48" t="s">
        <v>207</v>
      </c>
      <c r="AL36" s="48" t="s">
        <v>162</v>
      </c>
      <c r="AM36" s="48" t="s">
        <v>163</v>
      </c>
      <c r="AN36" s="54" t="s">
        <v>138</v>
      </c>
      <c r="AO36" s="48" t="s">
        <v>132</v>
      </c>
      <c r="AP36" s="48" t="s">
        <v>132</v>
      </c>
      <c r="AQ36" s="48" t="s">
        <v>274</v>
      </c>
      <c r="AR36" s="48" t="s">
        <v>166</v>
      </c>
      <c r="AS36" s="48" t="s">
        <v>163</v>
      </c>
      <c r="AT36" s="48" t="s">
        <v>167</v>
      </c>
      <c r="AU36" s="48" t="s">
        <v>191</v>
      </c>
      <c r="AV36" s="48" t="s">
        <v>167</v>
      </c>
      <c r="AW36" s="54" t="s">
        <v>169</v>
      </c>
      <c r="AX36" s="48" t="s">
        <v>143</v>
      </c>
      <c r="AY36" s="48" t="s">
        <v>236</v>
      </c>
      <c r="AZ36" s="48" t="s">
        <v>171</v>
      </c>
      <c r="BA36" s="48" t="s">
        <v>132</v>
      </c>
      <c r="BB36" s="48" t="s">
        <v>132</v>
      </c>
      <c r="BC36" s="48" t="s">
        <v>132</v>
      </c>
      <c r="BD36" s="48" t="s">
        <v>132</v>
      </c>
      <c r="BE36" s="48" t="s">
        <v>132</v>
      </c>
      <c r="BF36" s="48" t="s">
        <v>132</v>
      </c>
      <c r="BG36" s="48" t="s">
        <v>132</v>
      </c>
      <c r="BH36" s="48" t="s">
        <v>132</v>
      </c>
      <c r="BI36" s="48" t="s">
        <v>132</v>
      </c>
      <c r="BJ36" s="48" t="s">
        <v>132</v>
      </c>
      <c r="BK36" s="48" t="s">
        <v>132</v>
      </c>
      <c r="BL36" s="48" t="s">
        <v>132</v>
      </c>
      <c r="BM36" s="73" t="str">
        <f>IFERROR(_xlfn.LET(
_xlpm.linkTarget,IFERROR(
VLOOKUP(TEXT(B36,0),Hyperlinks!A:E,2,FALSE),
VLOOKUP(TEXT(K36,0),Hyperlinks!K:M,2,FALSE)
),
IF(_xlpm.linkTarget="","/",HYPERLINK(_xlpm.linkTarget,"Link"))
),"/")</f>
        <v>Link</v>
      </c>
      <c r="BN36" s="73" t="str">
        <f>_xlfn.LET(
    _xlpm.linkTarget, IFERROR(
        VLOOKUP(TEXT(B36, 0), hyperlinks2[], 3, FALSE),
        ""
    ),
    IF(_xlpm.linkTarget = "", "/", HYPERLINK(_xlpm.linkTarget, "Link"))
)</f>
        <v>Link</v>
      </c>
      <c r="BO36" s="73"/>
      <c r="BP36" s="73" t="str">
        <f>_xlfn.LET(
    _xlpm.linkTarget, IFERROR(
        VLOOKUP(TEXT(B36, 0), hyperlinks2[], 5, FALSE),
        ""
    ),
    IF(_xlpm.linkTarget = "", "/", HYPERLINK(_xlpm.linkTarget, "Link"))
)</f>
        <v>Link</v>
      </c>
    </row>
    <row r="37" spans="1:68" s="43" customFormat="1" ht="14.4">
      <c r="A37" s="44">
        <v>8720169188655</v>
      </c>
      <c r="B37" s="44">
        <v>929003624502</v>
      </c>
      <c r="C37" s="676">
        <v>872016918865500</v>
      </c>
      <c r="D37" s="73" t="str">
        <f>IFERROR(_xlfn.LET(
_xlpm.linkTarget,IFERROR(
VLOOKUP(TEXT(B37,0),Hyperlinks!A:E,2,FALSE),
VLOOKUP(TEXT(K37,0),Hyperlinks!K:M,2,FALSE)
),
IF(_xlpm.linkTarget="","/",HYPERLINK(_xlpm.linkTarget,"Link"))
),"/")</f>
        <v>Link</v>
      </c>
      <c r="E37" s="45">
        <v>18865500</v>
      </c>
      <c r="F37" s="703" t="s">
        <v>275</v>
      </c>
      <c r="G37" s="45" t="s">
        <v>121</v>
      </c>
      <c r="H37" s="45" t="s">
        <v>152</v>
      </c>
      <c r="I37" s="45"/>
      <c r="J37" s="45" t="s">
        <v>153</v>
      </c>
      <c r="K37" s="45" t="s">
        <v>124</v>
      </c>
      <c r="L37" s="45" t="s">
        <v>125</v>
      </c>
      <c r="M37" s="69">
        <v>33.840000000000003</v>
      </c>
      <c r="N37" s="47">
        <v>0.11</v>
      </c>
      <c r="O37" s="48" t="s">
        <v>127</v>
      </c>
      <c r="P37" s="49" t="s">
        <v>128</v>
      </c>
      <c r="Q37" s="50"/>
      <c r="R37" s="44">
        <v>10</v>
      </c>
      <c r="S37" s="45" t="s">
        <v>129</v>
      </c>
      <c r="T37" s="50" t="s">
        <v>154</v>
      </c>
      <c r="U37" s="44"/>
      <c r="V37" s="44"/>
      <c r="W37" s="51"/>
      <c r="X37" s="52">
        <v>8539520000</v>
      </c>
      <c r="Y37" s="50" t="s">
        <v>132</v>
      </c>
      <c r="Z37" s="50" t="s">
        <v>155</v>
      </c>
      <c r="AA37" s="45">
        <v>1442619</v>
      </c>
      <c r="AB37" s="48"/>
      <c r="AC37" s="48" t="s">
        <v>154</v>
      </c>
      <c r="AD37" s="54" t="s">
        <v>276</v>
      </c>
      <c r="AE37" s="48" t="s">
        <v>157</v>
      </c>
      <c r="AF37" s="48" t="s">
        <v>134</v>
      </c>
      <c r="AG37" s="48" t="s">
        <v>179</v>
      </c>
      <c r="AH37" s="48" t="s">
        <v>159</v>
      </c>
      <c r="AI37" s="48" t="s">
        <v>132</v>
      </c>
      <c r="AJ37" s="48" t="s">
        <v>273</v>
      </c>
      <c r="AK37" s="48" t="s">
        <v>207</v>
      </c>
      <c r="AL37" s="48" t="s">
        <v>162</v>
      </c>
      <c r="AM37" s="48" t="s">
        <v>163</v>
      </c>
      <c r="AN37" s="54" t="s">
        <v>138</v>
      </c>
      <c r="AO37" s="48" t="s">
        <v>132</v>
      </c>
      <c r="AP37" s="48" t="s">
        <v>132</v>
      </c>
      <c r="AQ37" s="48" t="s">
        <v>274</v>
      </c>
      <c r="AR37" s="48" t="s">
        <v>166</v>
      </c>
      <c r="AS37" s="48" t="s">
        <v>163</v>
      </c>
      <c r="AT37" s="48" t="s">
        <v>167</v>
      </c>
      <c r="AU37" s="48" t="s">
        <v>191</v>
      </c>
      <c r="AV37" s="48" t="s">
        <v>167</v>
      </c>
      <c r="AW37" s="54" t="s">
        <v>169</v>
      </c>
      <c r="AX37" s="48" t="s">
        <v>143</v>
      </c>
      <c r="AY37" s="48" t="s">
        <v>236</v>
      </c>
      <c r="AZ37" s="48" t="s">
        <v>171</v>
      </c>
      <c r="BA37" s="48" t="s">
        <v>132</v>
      </c>
      <c r="BB37" s="48" t="s">
        <v>132</v>
      </c>
      <c r="BC37" s="48" t="s">
        <v>132</v>
      </c>
      <c r="BD37" s="48" t="s">
        <v>132</v>
      </c>
      <c r="BE37" s="48" t="s">
        <v>132</v>
      </c>
      <c r="BF37" s="48" t="s">
        <v>132</v>
      </c>
      <c r="BG37" s="48" t="s">
        <v>132</v>
      </c>
      <c r="BH37" s="48" t="s">
        <v>132</v>
      </c>
      <c r="BI37" s="48" t="s">
        <v>132</v>
      </c>
      <c r="BJ37" s="48" t="s">
        <v>132</v>
      </c>
      <c r="BK37" s="48" t="s">
        <v>132</v>
      </c>
      <c r="BL37" s="48" t="s">
        <v>132</v>
      </c>
      <c r="BM37" s="73" t="str">
        <f>IFERROR(_xlfn.LET(
_xlpm.linkTarget,IFERROR(
VLOOKUP(TEXT(B37,0),Hyperlinks!A:E,2,FALSE),
VLOOKUP(TEXT(K37,0),Hyperlinks!K:M,2,FALSE)
),
IF(_xlpm.linkTarget="","/",HYPERLINK(_xlpm.linkTarget,"Link"))
),"/")</f>
        <v>Link</v>
      </c>
      <c r="BN37" s="73" t="str">
        <f>_xlfn.LET(
    _xlpm.linkTarget, IFERROR(
        VLOOKUP(TEXT(B37, 0), hyperlinks2[], 3, FALSE),
        ""
    ),
    IF(_xlpm.linkTarget = "", "/", HYPERLINK(_xlpm.linkTarget, "Link"))
)</f>
        <v>Link</v>
      </c>
      <c r="BO37" s="73"/>
      <c r="BP37" s="73"/>
    </row>
    <row r="38" spans="1:68" s="43" customFormat="1" ht="14.4">
      <c r="A38" s="44">
        <v>8720169254206</v>
      </c>
      <c r="B38" s="44">
        <v>929003703302</v>
      </c>
      <c r="C38" s="676">
        <v>872016925420600</v>
      </c>
      <c r="D38" s="73" t="str">
        <f>IFERROR(_xlfn.LET(
_xlpm.linkTarget,IFERROR(
VLOOKUP(TEXT(B38,0),Hyperlinks!A:E,2,FALSE),
VLOOKUP(TEXT(K38,0),Hyperlinks!K:M,2,FALSE)
),
IF(_xlpm.linkTarget="","/",HYPERLINK(_xlpm.linkTarget,"Link"))
),"/")</f>
        <v>Link</v>
      </c>
      <c r="E38" s="45">
        <v>25420600</v>
      </c>
      <c r="F38" s="703" t="s">
        <v>277</v>
      </c>
      <c r="G38" s="45" t="s">
        <v>121</v>
      </c>
      <c r="H38" s="45" t="s">
        <v>152</v>
      </c>
      <c r="I38" s="45"/>
      <c r="J38" s="45" t="s">
        <v>153</v>
      </c>
      <c r="K38" s="45" t="s">
        <v>124</v>
      </c>
      <c r="L38" s="45" t="s">
        <v>125</v>
      </c>
      <c r="M38" s="69">
        <v>33.840000000000003</v>
      </c>
      <c r="N38" s="47">
        <v>0.11</v>
      </c>
      <c r="O38" s="48" t="s">
        <v>127</v>
      </c>
      <c r="P38" s="49" t="s">
        <v>128</v>
      </c>
      <c r="Q38" s="50"/>
      <c r="R38" s="44">
        <v>10</v>
      </c>
      <c r="S38" s="45" t="s">
        <v>129</v>
      </c>
      <c r="T38" s="50" t="s">
        <v>154</v>
      </c>
      <c r="U38" s="44">
        <v>929003480402</v>
      </c>
      <c r="V38" s="44"/>
      <c r="W38" s="51"/>
      <c r="X38" s="52">
        <v>8539520000</v>
      </c>
      <c r="Y38" s="50" t="s">
        <v>132</v>
      </c>
      <c r="Z38" s="50" t="s">
        <v>155</v>
      </c>
      <c r="AA38" s="45">
        <v>1543859</v>
      </c>
      <c r="AB38" s="48"/>
      <c r="AC38" s="48" t="s">
        <v>154</v>
      </c>
      <c r="AD38" s="54" t="s">
        <v>278</v>
      </c>
      <c r="AE38" s="48" t="s">
        <v>157</v>
      </c>
      <c r="AF38" s="48" t="s">
        <v>134</v>
      </c>
      <c r="AG38" s="48" t="s">
        <v>158</v>
      </c>
      <c r="AH38" s="48" t="s">
        <v>159</v>
      </c>
      <c r="AI38" s="48" t="s">
        <v>132</v>
      </c>
      <c r="AJ38" s="48" t="s">
        <v>273</v>
      </c>
      <c r="AK38" s="48" t="s">
        <v>207</v>
      </c>
      <c r="AL38" s="48" t="s">
        <v>175</v>
      </c>
      <c r="AM38" s="48" t="s">
        <v>163</v>
      </c>
      <c r="AN38" s="54" t="s">
        <v>138</v>
      </c>
      <c r="AO38" s="48" t="s">
        <v>132</v>
      </c>
      <c r="AP38" s="48" t="s">
        <v>132</v>
      </c>
      <c r="AQ38" s="48" t="s">
        <v>274</v>
      </c>
      <c r="AR38" s="48" t="s">
        <v>166</v>
      </c>
      <c r="AS38" s="48" t="s">
        <v>163</v>
      </c>
      <c r="AT38" s="48" t="s">
        <v>167</v>
      </c>
      <c r="AU38" s="48" t="s">
        <v>191</v>
      </c>
      <c r="AV38" s="48" t="s">
        <v>167</v>
      </c>
      <c r="AW38" s="54" t="s">
        <v>169</v>
      </c>
      <c r="AX38" s="48" t="s">
        <v>143</v>
      </c>
      <c r="AY38" s="48" t="s">
        <v>279</v>
      </c>
      <c r="AZ38" s="48" t="s">
        <v>171</v>
      </c>
      <c r="BA38" s="48" t="s">
        <v>132</v>
      </c>
      <c r="BB38" s="48" t="s">
        <v>132</v>
      </c>
      <c r="BC38" s="48" t="s">
        <v>132</v>
      </c>
      <c r="BD38" s="48" t="s">
        <v>132</v>
      </c>
      <c r="BE38" s="48" t="s">
        <v>132</v>
      </c>
      <c r="BF38" s="48" t="s">
        <v>132</v>
      </c>
      <c r="BG38" s="48" t="s">
        <v>132</v>
      </c>
      <c r="BH38" s="48" t="s">
        <v>132</v>
      </c>
      <c r="BI38" s="48" t="s">
        <v>132</v>
      </c>
      <c r="BJ38" s="48" t="s">
        <v>132</v>
      </c>
      <c r="BK38" s="48" t="s">
        <v>132</v>
      </c>
      <c r="BL38" s="48" t="s">
        <v>132</v>
      </c>
      <c r="BM38" s="73" t="str">
        <f>IFERROR(_xlfn.LET(
_xlpm.linkTarget,IFERROR(
VLOOKUP(TEXT(B38,0),Hyperlinks!A:E,2,FALSE),
VLOOKUP(TEXT(K38,0),Hyperlinks!K:M,2,FALSE)
),
IF(_xlpm.linkTarget="","/",HYPERLINK(_xlpm.linkTarget,"Link"))
),"/")</f>
        <v>Link</v>
      </c>
      <c r="BN38" s="73" t="str">
        <f>_xlfn.LET(
    _xlpm.linkTarget, IFERROR(
        VLOOKUP(TEXT(B38, 0), hyperlinks2[], 3, FALSE),
        ""
    ),
    IF(_xlpm.linkTarget = "", "/", HYPERLINK(_xlpm.linkTarget, "Link"))
)</f>
        <v>Link</v>
      </c>
      <c r="BO38" s="73"/>
      <c r="BP38" s="73" t="str">
        <f>_xlfn.LET(
    _xlpm.linkTarget, IFERROR(
        VLOOKUP(TEXT(B38, 0), hyperlinks2[], 5, FALSE),
        ""
    ),
    IF(_xlpm.linkTarget = "", "/", HYPERLINK(_xlpm.linkTarget, "Link"))
)</f>
        <v>Link</v>
      </c>
    </row>
    <row r="39" spans="1:68" s="43" customFormat="1" ht="14.4">
      <c r="A39" s="44">
        <v>8720169254244</v>
      </c>
      <c r="B39" s="44">
        <v>929003703502</v>
      </c>
      <c r="C39" s="676">
        <v>872016925424400</v>
      </c>
      <c r="D39" s="73" t="str">
        <f>IFERROR(_xlfn.LET(
_xlpm.linkTarget,IFERROR(
VLOOKUP(TEXT(B39,0),Hyperlinks!A:E,2,FALSE),
VLOOKUP(TEXT(K39,0),Hyperlinks!K:M,2,FALSE)
),
IF(_xlpm.linkTarget="","/",HYPERLINK(_xlpm.linkTarget,"Link"))
),"/")</f>
        <v>Link</v>
      </c>
      <c r="E39" s="45">
        <v>25424400</v>
      </c>
      <c r="F39" s="703" t="s">
        <v>280</v>
      </c>
      <c r="G39" s="45" t="s">
        <v>121</v>
      </c>
      <c r="H39" s="45" t="s">
        <v>152</v>
      </c>
      <c r="I39" s="45"/>
      <c r="J39" s="45" t="s">
        <v>153</v>
      </c>
      <c r="K39" s="45" t="s">
        <v>124</v>
      </c>
      <c r="L39" s="45" t="s">
        <v>125</v>
      </c>
      <c r="M39" s="69">
        <v>33.840000000000003</v>
      </c>
      <c r="N39" s="47">
        <v>0.11</v>
      </c>
      <c r="O39" s="48" t="s">
        <v>127</v>
      </c>
      <c r="P39" s="49" t="s">
        <v>128</v>
      </c>
      <c r="Q39" s="50"/>
      <c r="R39" s="44">
        <v>10</v>
      </c>
      <c r="S39" s="45" t="s">
        <v>129</v>
      </c>
      <c r="T39" s="50" t="s">
        <v>154</v>
      </c>
      <c r="U39" s="44"/>
      <c r="V39" s="44"/>
      <c r="W39" s="51"/>
      <c r="X39" s="52">
        <v>8539520000</v>
      </c>
      <c r="Y39" s="50" t="s">
        <v>132</v>
      </c>
      <c r="Z39" s="50" t="s">
        <v>155</v>
      </c>
      <c r="AA39" s="45">
        <v>1543861</v>
      </c>
      <c r="AB39" s="48"/>
      <c r="AC39" s="48" t="s">
        <v>154</v>
      </c>
      <c r="AD39" s="54" t="s">
        <v>281</v>
      </c>
      <c r="AE39" s="48" t="s">
        <v>157</v>
      </c>
      <c r="AF39" s="48" t="s">
        <v>134</v>
      </c>
      <c r="AG39" s="48" t="s">
        <v>179</v>
      </c>
      <c r="AH39" s="48" t="s">
        <v>159</v>
      </c>
      <c r="AI39" s="48" t="s">
        <v>132</v>
      </c>
      <c r="AJ39" s="48" t="s">
        <v>273</v>
      </c>
      <c r="AK39" s="48" t="s">
        <v>207</v>
      </c>
      <c r="AL39" s="48" t="s">
        <v>175</v>
      </c>
      <c r="AM39" s="48" t="s">
        <v>163</v>
      </c>
      <c r="AN39" s="54" t="s">
        <v>138</v>
      </c>
      <c r="AO39" s="48" t="s">
        <v>132</v>
      </c>
      <c r="AP39" s="48" t="s">
        <v>132</v>
      </c>
      <c r="AQ39" s="48" t="s">
        <v>274</v>
      </c>
      <c r="AR39" s="48" t="s">
        <v>166</v>
      </c>
      <c r="AS39" s="48" t="s">
        <v>163</v>
      </c>
      <c r="AT39" s="48" t="s">
        <v>167</v>
      </c>
      <c r="AU39" s="48" t="s">
        <v>191</v>
      </c>
      <c r="AV39" s="48" t="s">
        <v>167</v>
      </c>
      <c r="AW39" s="54" t="s">
        <v>169</v>
      </c>
      <c r="AX39" s="48" t="s">
        <v>143</v>
      </c>
      <c r="AY39" s="48" t="s">
        <v>279</v>
      </c>
      <c r="AZ39" s="48" t="s">
        <v>171</v>
      </c>
      <c r="BA39" s="48" t="s">
        <v>132</v>
      </c>
      <c r="BB39" s="48" t="s">
        <v>132</v>
      </c>
      <c r="BC39" s="48" t="s">
        <v>132</v>
      </c>
      <c r="BD39" s="48" t="s">
        <v>132</v>
      </c>
      <c r="BE39" s="48" t="s">
        <v>132</v>
      </c>
      <c r="BF39" s="48" t="s">
        <v>132</v>
      </c>
      <c r="BG39" s="48" t="s">
        <v>132</v>
      </c>
      <c r="BH39" s="48" t="s">
        <v>132</v>
      </c>
      <c r="BI39" s="48" t="s">
        <v>132</v>
      </c>
      <c r="BJ39" s="48" t="s">
        <v>132</v>
      </c>
      <c r="BK39" s="48" t="s">
        <v>132</v>
      </c>
      <c r="BL39" s="48" t="s">
        <v>132</v>
      </c>
      <c r="BM39" s="73" t="str">
        <f>IFERROR(_xlfn.LET(
_xlpm.linkTarget,IFERROR(
VLOOKUP(TEXT(B39,0),Hyperlinks!A:E,2,FALSE),
VLOOKUP(TEXT(K39,0),Hyperlinks!K:M,2,FALSE)
),
IF(_xlpm.linkTarget="","/",HYPERLINK(_xlpm.linkTarget,"Link"))
),"/")</f>
        <v>Link</v>
      </c>
      <c r="BN39" s="73" t="str">
        <f>_xlfn.LET(
    _xlpm.linkTarget, IFERROR(
        VLOOKUP(TEXT(B39, 0), hyperlinks2[], 3, FALSE),
        ""
    ),
    IF(_xlpm.linkTarget = "", "/", HYPERLINK(_xlpm.linkTarget, "Link"))
)</f>
        <v>Link</v>
      </c>
      <c r="BO39" s="73"/>
      <c r="BP39" s="73" t="str">
        <f>_xlfn.LET(
    _xlpm.linkTarget, IFERROR(
        VLOOKUP(TEXT(B39, 0), hyperlinks2[], 5, FALSE),
        ""
    ),
    IF(_xlpm.linkTarget = "", "/", HYPERLINK(_xlpm.linkTarget, "Link"))
)</f>
        <v>Link</v>
      </c>
    </row>
    <row r="40" spans="1:68" s="43" customFormat="1" ht="14.4">
      <c r="A40" s="44">
        <v>8720169188693</v>
      </c>
      <c r="B40" s="44">
        <v>929003624702</v>
      </c>
      <c r="C40" s="676">
        <v>872016918869300</v>
      </c>
      <c r="D40" s="73" t="str">
        <f>IFERROR(_xlfn.LET(
_xlpm.linkTarget,IFERROR(
VLOOKUP(TEXT(B40,0),Hyperlinks!A:E,2,FALSE),
VLOOKUP(TEXT(K40,0),Hyperlinks!K:M,2,FALSE)
),
IF(_xlpm.linkTarget="","/",HYPERLINK(_xlpm.linkTarget,"Link"))
),"/")</f>
        <v>Link</v>
      </c>
      <c r="E40" s="45">
        <v>18869300</v>
      </c>
      <c r="F40" s="703" t="s">
        <v>282</v>
      </c>
      <c r="G40" s="45" t="s">
        <v>121</v>
      </c>
      <c r="H40" s="45" t="s">
        <v>152</v>
      </c>
      <c r="I40" s="45"/>
      <c r="J40" s="45" t="s">
        <v>153</v>
      </c>
      <c r="K40" s="45" t="s">
        <v>124</v>
      </c>
      <c r="L40" s="45" t="s">
        <v>125</v>
      </c>
      <c r="M40" s="69">
        <v>33.840000000000003</v>
      </c>
      <c r="N40" s="47">
        <v>0.11</v>
      </c>
      <c r="O40" s="48" t="s">
        <v>127</v>
      </c>
      <c r="P40" s="49" t="s">
        <v>128</v>
      </c>
      <c r="Q40" s="50"/>
      <c r="R40" s="44">
        <v>10</v>
      </c>
      <c r="S40" s="45" t="s">
        <v>129</v>
      </c>
      <c r="T40" s="50" t="s">
        <v>154</v>
      </c>
      <c r="U40" s="44">
        <v>929003480502</v>
      </c>
      <c r="V40" s="44"/>
      <c r="W40" s="51"/>
      <c r="X40" s="52">
        <v>8539520000</v>
      </c>
      <c r="Y40" s="50" t="s">
        <v>132</v>
      </c>
      <c r="Z40" s="50" t="s">
        <v>155</v>
      </c>
      <c r="AA40" s="45">
        <v>1442621</v>
      </c>
      <c r="AB40" s="48"/>
      <c r="AC40" s="48" t="s">
        <v>154</v>
      </c>
      <c r="AD40" s="54" t="s">
        <v>283</v>
      </c>
      <c r="AE40" s="48" t="s">
        <v>157</v>
      </c>
      <c r="AF40" s="48" t="s">
        <v>134</v>
      </c>
      <c r="AG40" s="48" t="s">
        <v>158</v>
      </c>
      <c r="AH40" s="48" t="s">
        <v>159</v>
      </c>
      <c r="AI40" s="48" t="s">
        <v>132</v>
      </c>
      <c r="AJ40" s="48" t="s">
        <v>273</v>
      </c>
      <c r="AK40" s="48" t="s">
        <v>207</v>
      </c>
      <c r="AL40" s="48" t="s">
        <v>241</v>
      </c>
      <c r="AM40" s="48" t="s">
        <v>163</v>
      </c>
      <c r="AN40" s="54" t="s">
        <v>138</v>
      </c>
      <c r="AO40" s="48" t="s">
        <v>132</v>
      </c>
      <c r="AP40" s="48" t="s">
        <v>132</v>
      </c>
      <c r="AQ40" s="48" t="s">
        <v>274</v>
      </c>
      <c r="AR40" s="48" t="s">
        <v>166</v>
      </c>
      <c r="AS40" s="48" t="s">
        <v>163</v>
      </c>
      <c r="AT40" s="48" t="s">
        <v>167</v>
      </c>
      <c r="AU40" s="48" t="s">
        <v>191</v>
      </c>
      <c r="AV40" s="48" t="s">
        <v>167</v>
      </c>
      <c r="AW40" s="54" t="s">
        <v>169</v>
      </c>
      <c r="AX40" s="48" t="s">
        <v>143</v>
      </c>
      <c r="AY40" s="48" t="s">
        <v>236</v>
      </c>
      <c r="AZ40" s="48" t="s">
        <v>171</v>
      </c>
      <c r="BA40" s="48" t="s">
        <v>132</v>
      </c>
      <c r="BB40" s="48" t="s">
        <v>132</v>
      </c>
      <c r="BC40" s="48" t="s">
        <v>132</v>
      </c>
      <c r="BD40" s="48" t="s">
        <v>132</v>
      </c>
      <c r="BE40" s="48" t="s">
        <v>132</v>
      </c>
      <c r="BF40" s="48" t="s">
        <v>132</v>
      </c>
      <c r="BG40" s="48" t="s">
        <v>132</v>
      </c>
      <c r="BH40" s="48" t="s">
        <v>132</v>
      </c>
      <c r="BI40" s="48" t="s">
        <v>132</v>
      </c>
      <c r="BJ40" s="48" t="s">
        <v>132</v>
      </c>
      <c r="BK40" s="48" t="s">
        <v>132</v>
      </c>
      <c r="BL40" s="48" t="s">
        <v>132</v>
      </c>
      <c r="BM40" s="73" t="str">
        <f>IFERROR(_xlfn.LET(
_xlpm.linkTarget,IFERROR(
VLOOKUP(TEXT(B40,0),Hyperlinks!A:E,2,FALSE),
VLOOKUP(TEXT(K40,0),Hyperlinks!K:M,2,FALSE)
),
IF(_xlpm.linkTarget="","/",HYPERLINK(_xlpm.linkTarget,"Link"))
),"/")</f>
        <v>Link</v>
      </c>
      <c r="BN40" s="73" t="str">
        <f>_xlfn.LET(
    _xlpm.linkTarget, IFERROR(
        VLOOKUP(TEXT(B40, 0), hyperlinks2[], 3, FALSE),
        ""
    ),
    IF(_xlpm.linkTarget = "", "/", HYPERLINK(_xlpm.linkTarget, "Link"))
)</f>
        <v>Link</v>
      </c>
      <c r="BO40" s="73"/>
      <c r="BP40" s="73"/>
    </row>
    <row r="41" spans="1:68" s="43" customFormat="1" ht="14.4">
      <c r="A41" s="44">
        <v>8720169188730</v>
      </c>
      <c r="B41" s="44">
        <v>929003624902</v>
      </c>
      <c r="C41" s="676">
        <v>872016918873000</v>
      </c>
      <c r="D41" s="73" t="str">
        <f>IFERROR(_xlfn.LET(
_xlpm.linkTarget,IFERROR(
VLOOKUP(TEXT(B41,0),Hyperlinks!A:E,2,FALSE),
VLOOKUP(TEXT(K41,0),Hyperlinks!K:M,2,FALSE)
),
IF(_xlpm.linkTarget="","/",HYPERLINK(_xlpm.linkTarget,"Link"))
),"/")</f>
        <v>Link</v>
      </c>
      <c r="E41" s="45">
        <v>18873000</v>
      </c>
      <c r="F41" s="703" t="s">
        <v>284</v>
      </c>
      <c r="G41" s="45" t="s">
        <v>121</v>
      </c>
      <c r="H41" s="45" t="s">
        <v>152</v>
      </c>
      <c r="I41" s="45"/>
      <c r="J41" s="45" t="s">
        <v>153</v>
      </c>
      <c r="K41" s="45" t="s">
        <v>124</v>
      </c>
      <c r="L41" s="45" t="s">
        <v>125</v>
      </c>
      <c r="M41" s="69">
        <v>33.840000000000003</v>
      </c>
      <c r="N41" s="47">
        <v>0.11</v>
      </c>
      <c r="O41" s="48" t="s">
        <v>127</v>
      </c>
      <c r="P41" s="49" t="s">
        <v>128</v>
      </c>
      <c r="Q41" s="50"/>
      <c r="R41" s="44">
        <v>10</v>
      </c>
      <c r="S41" s="45" t="s">
        <v>129</v>
      </c>
      <c r="T41" s="50" t="s">
        <v>154</v>
      </c>
      <c r="U41" s="44"/>
      <c r="V41" s="44"/>
      <c r="W41" s="51"/>
      <c r="X41" s="52">
        <v>8539520000</v>
      </c>
      <c r="Y41" s="50" t="s">
        <v>132</v>
      </c>
      <c r="Z41" s="50" t="s">
        <v>155</v>
      </c>
      <c r="AA41" s="45">
        <v>1442623</v>
      </c>
      <c r="AB41" s="48"/>
      <c r="AC41" s="48" t="s">
        <v>154</v>
      </c>
      <c r="AD41" s="54" t="s">
        <v>285</v>
      </c>
      <c r="AE41" s="48" t="s">
        <v>157</v>
      </c>
      <c r="AF41" s="48" t="s">
        <v>134</v>
      </c>
      <c r="AG41" s="48" t="s">
        <v>179</v>
      </c>
      <c r="AH41" s="48" t="s">
        <v>159</v>
      </c>
      <c r="AI41" s="48" t="s">
        <v>132</v>
      </c>
      <c r="AJ41" s="48" t="s">
        <v>273</v>
      </c>
      <c r="AK41" s="48" t="s">
        <v>207</v>
      </c>
      <c r="AL41" s="48" t="s">
        <v>241</v>
      </c>
      <c r="AM41" s="48" t="s">
        <v>163</v>
      </c>
      <c r="AN41" s="54" t="s">
        <v>138</v>
      </c>
      <c r="AO41" s="48" t="s">
        <v>132</v>
      </c>
      <c r="AP41" s="48" t="s">
        <v>132</v>
      </c>
      <c r="AQ41" s="48" t="s">
        <v>274</v>
      </c>
      <c r="AR41" s="48" t="s">
        <v>166</v>
      </c>
      <c r="AS41" s="48" t="s">
        <v>163</v>
      </c>
      <c r="AT41" s="48" t="s">
        <v>167</v>
      </c>
      <c r="AU41" s="48" t="s">
        <v>191</v>
      </c>
      <c r="AV41" s="48" t="s">
        <v>167</v>
      </c>
      <c r="AW41" s="54" t="s">
        <v>169</v>
      </c>
      <c r="AX41" s="48" t="s">
        <v>143</v>
      </c>
      <c r="AY41" s="48" t="s">
        <v>236</v>
      </c>
      <c r="AZ41" s="48" t="s">
        <v>171</v>
      </c>
      <c r="BA41" s="48" t="s">
        <v>132</v>
      </c>
      <c r="BB41" s="48" t="s">
        <v>132</v>
      </c>
      <c r="BC41" s="48" t="s">
        <v>132</v>
      </c>
      <c r="BD41" s="48" t="s">
        <v>132</v>
      </c>
      <c r="BE41" s="48" t="s">
        <v>132</v>
      </c>
      <c r="BF41" s="48" t="s">
        <v>132</v>
      </c>
      <c r="BG41" s="48" t="s">
        <v>132</v>
      </c>
      <c r="BH41" s="48" t="s">
        <v>132</v>
      </c>
      <c r="BI41" s="48" t="s">
        <v>132</v>
      </c>
      <c r="BJ41" s="48" t="s">
        <v>132</v>
      </c>
      <c r="BK41" s="48" t="s">
        <v>132</v>
      </c>
      <c r="BL41" s="48" t="s">
        <v>132</v>
      </c>
      <c r="BM41" s="73" t="str">
        <f>IFERROR(_xlfn.LET(
_xlpm.linkTarget,IFERROR(
VLOOKUP(TEXT(B41,0),Hyperlinks!A:E,2,FALSE),
VLOOKUP(TEXT(K41,0),Hyperlinks!K:M,2,FALSE)
),
IF(_xlpm.linkTarget="","/",HYPERLINK(_xlpm.linkTarget,"Link"))
),"/")</f>
        <v>Link</v>
      </c>
      <c r="BN41" s="73" t="str">
        <f>_xlfn.LET(
    _xlpm.linkTarget, IFERROR(
        VLOOKUP(TEXT(B41, 0), hyperlinks2[], 3, FALSE),
        ""
    ),
    IF(_xlpm.linkTarget = "", "/", HYPERLINK(_xlpm.linkTarget, "Link"))
)</f>
        <v>Link</v>
      </c>
      <c r="BO41" s="73"/>
      <c r="BP41" s="73"/>
    </row>
    <row r="42" spans="1:68" s="43" customFormat="1" ht="14.4">
      <c r="A42" s="44">
        <v>8719514435896</v>
      </c>
      <c r="B42" s="44">
        <v>929003480502</v>
      </c>
      <c r="C42" s="676">
        <v>871951443589600</v>
      </c>
      <c r="D42" s="73" t="str">
        <f>IFERROR(_xlfn.LET(
_xlpm.linkTarget,IFERROR(
VLOOKUP(TEXT(B42,0),Hyperlinks!A:E,2,FALSE),
VLOOKUP(TEXT(K42,0),Hyperlinks!K:M,2,FALSE)
),
IF(_xlpm.linkTarget="","/",HYPERLINK(_xlpm.linkTarget,"Link"))
),"/")</f>
        <v>Link</v>
      </c>
      <c r="E42" s="45">
        <v>43589600</v>
      </c>
      <c r="F42" s="703" t="s">
        <v>286</v>
      </c>
      <c r="G42" s="45" t="s">
        <v>121</v>
      </c>
      <c r="H42" s="45" t="s">
        <v>152</v>
      </c>
      <c r="I42" s="45"/>
      <c r="J42" s="45" t="s">
        <v>153</v>
      </c>
      <c r="K42" s="45" t="s">
        <v>124</v>
      </c>
      <c r="L42" s="45" t="s">
        <v>125</v>
      </c>
      <c r="M42" s="69">
        <v>33.840000000000003</v>
      </c>
      <c r="N42" s="47">
        <v>0.11</v>
      </c>
      <c r="O42" s="48" t="s">
        <v>127</v>
      </c>
      <c r="P42" s="49" t="s">
        <v>128</v>
      </c>
      <c r="Q42" s="50"/>
      <c r="R42" s="44">
        <v>10</v>
      </c>
      <c r="S42" s="45" t="s">
        <v>129</v>
      </c>
      <c r="T42" s="50" t="s">
        <v>154</v>
      </c>
      <c r="U42" s="44"/>
      <c r="V42" s="44">
        <v>929003624702</v>
      </c>
      <c r="W42" s="51" t="s">
        <v>287</v>
      </c>
      <c r="X42" s="52">
        <v>8539520000</v>
      </c>
      <c r="Y42" s="50" t="s">
        <v>132</v>
      </c>
      <c r="Z42" s="50" t="s">
        <v>155</v>
      </c>
      <c r="AA42" s="45">
        <v>1099146</v>
      </c>
      <c r="AB42" s="48"/>
      <c r="AC42" s="48" t="s">
        <v>154</v>
      </c>
      <c r="AD42" s="54" t="s">
        <v>288</v>
      </c>
      <c r="AE42" s="48" t="s">
        <v>289</v>
      </c>
      <c r="AF42" s="48" t="s">
        <v>134</v>
      </c>
      <c r="AG42" s="48" t="s">
        <v>158</v>
      </c>
      <c r="AH42" s="48" t="s">
        <v>159</v>
      </c>
      <c r="AI42" s="48" t="s">
        <v>132</v>
      </c>
      <c r="AJ42" s="48" t="s">
        <v>273</v>
      </c>
      <c r="AK42" s="48" t="s">
        <v>207</v>
      </c>
      <c r="AL42" s="48" t="s">
        <v>241</v>
      </c>
      <c r="AM42" s="48" t="s">
        <v>163</v>
      </c>
      <c r="AN42" s="54" t="s">
        <v>138</v>
      </c>
      <c r="AO42" s="48" t="s">
        <v>132</v>
      </c>
      <c r="AP42" s="48" t="s">
        <v>132</v>
      </c>
      <c r="AQ42" s="48" t="s">
        <v>274</v>
      </c>
      <c r="AR42" s="48" t="s">
        <v>166</v>
      </c>
      <c r="AS42" s="48" t="s">
        <v>163</v>
      </c>
      <c r="AT42" s="48" t="s">
        <v>290</v>
      </c>
      <c r="AU42" s="48" t="s">
        <v>291</v>
      </c>
      <c r="AV42" s="48" t="s">
        <v>290</v>
      </c>
      <c r="AW42" s="54" t="s">
        <v>292</v>
      </c>
      <c r="AX42" s="48" t="s">
        <v>143</v>
      </c>
      <c r="AY42" s="48" t="s">
        <v>293</v>
      </c>
      <c r="AZ42" s="48" t="s">
        <v>171</v>
      </c>
      <c r="BA42" s="48" t="s">
        <v>132</v>
      </c>
      <c r="BB42" s="48" t="s">
        <v>132</v>
      </c>
      <c r="BC42" s="48" t="s">
        <v>132</v>
      </c>
      <c r="BD42" s="48" t="s">
        <v>132</v>
      </c>
      <c r="BE42" s="48" t="s">
        <v>132</v>
      </c>
      <c r="BF42" s="48" t="s">
        <v>132</v>
      </c>
      <c r="BG42" s="48" t="s">
        <v>132</v>
      </c>
      <c r="BH42" s="48" t="s">
        <v>132</v>
      </c>
      <c r="BI42" s="48" t="s">
        <v>132</v>
      </c>
      <c r="BJ42" s="48" t="s">
        <v>132</v>
      </c>
      <c r="BK42" s="48" t="s">
        <v>132</v>
      </c>
      <c r="BL42" s="48" t="s">
        <v>132</v>
      </c>
      <c r="BM42" s="73" t="str">
        <f>IFERROR(_xlfn.LET(
_xlpm.linkTarget,IFERROR(
VLOOKUP(TEXT(B42,0),Hyperlinks!A:E,2,FALSE),
VLOOKUP(TEXT(K42,0),Hyperlinks!K:M,2,FALSE)
),
IF(_xlpm.linkTarget="","/",HYPERLINK(_xlpm.linkTarget,"Link"))
),"/")</f>
        <v>Link</v>
      </c>
      <c r="BN42" s="73" t="str">
        <f>_xlfn.LET(
    _xlpm.linkTarget, IFERROR(
        VLOOKUP(TEXT(B42, 0), hyperlinks2[], 3, FALSE),
        ""
    ),
    IF(_xlpm.linkTarget = "", "/", HYPERLINK(_xlpm.linkTarget, "Link"))
)</f>
        <v>Link</v>
      </c>
      <c r="BO42" s="73"/>
      <c r="BP42" s="73"/>
    </row>
    <row r="43" spans="1:68" s="43" customFormat="1" ht="14.4">
      <c r="A43" s="44">
        <v>8720169188778</v>
      </c>
      <c r="B43" s="44">
        <v>929003625102</v>
      </c>
      <c r="C43" s="676">
        <v>872016918877800</v>
      </c>
      <c r="D43" s="73" t="str">
        <f>IFERROR(_xlfn.LET(
_xlpm.linkTarget,IFERROR(
VLOOKUP(TEXT(B43,0),Hyperlinks!A:E,2,FALSE),
VLOOKUP(TEXT(K43,0),Hyperlinks!K:M,2,FALSE)
),
IF(_xlpm.linkTarget="","/",HYPERLINK(_xlpm.linkTarget,"Link"))
),"/")</f>
        <v>Link</v>
      </c>
      <c r="E43" s="45">
        <v>18877800</v>
      </c>
      <c r="F43" s="703" t="s">
        <v>294</v>
      </c>
      <c r="G43" s="45" t="s">
        <v>121</v>
      </c>
      <c r="H43" s="45" t="s">
        <v>152</v>
      </c>
      <c r="I43" s="45"/>
      <c r="J43" s="45" t="s">
        <v>153</v>
      </c>
      <c r="K43" s="45" t="s">
        <v>124</v>
      </c>
      <c r="L43" s="45" t="s">
        <v>125</v>
      </c>
      <c r="M43" s="69">
        <v>43.65</v>
      </c>
      <c r="N43" s="47">
        <v>0.11</v>
      </c>
      <c r="O43" s="48" t="s">
        <v>127</v>
      </c>
      <c r="P43" s="49" t="s">
        <v>128</v>
      </c>
      <c r="Q43" s="50"/>
      <c r="R43" s="44">
        <v>10</v>
      </c>
      <c r="S43" s="45" t="s">
        <v>129</v>
      </c>
      <c r="T43" s="50" t="s">
        <v>154</v>
      </c>
      <c r="U43" s="44"/>
      <c r="V43" s="44"/>
      <c r="W43" s="51"/>
      <c r="X43" s="52">
        <v>8539520000</v>
      </c>
      <c r="Y43" s="50" t="s">
        <v>132</v>
      </c>
      <c r="Z43" s="50" t="s">
        <v>155</v>
      </c>
      <c r="AA43" s="45">
        <v>1442625</v>
      </c>
      <c r="AB43" s="48"/>
      <c r="AC43" s="48" t="s">
        <v>154</v>
      </c>
      <c r="AD43" s="54" t="s">
        <v>295</v>
      </c>
      <c r="AE43" s="48" t="s">
        <v>157</v>
      </c>
      <c r="AF43" s="48" t="s">
        <v>134</v>
      </c>
      <c r="AG43" s="48" t="s">
        <v>158</v>
      </c>
      <c r="AH43" s="48" t="s">
        <v>159</v>
      </c>
      <c r="AI43" s="48" t="s">
        <v>132</v>
      </c>
      <c r="AJ43" s="48" t="s">
        <v>296</v>
      </c>
      <c r="AK43" s="48" t="s">
        <v>220</v>
      </c>
      <c r="AL43" s="48" t="s">
        <v>162</v>
      </c>
      <c r="AM43" s="48" t="s">
        <v>163</v>
      </c>
      <c r="AN43" s="54" t="s">
        <v>138</v>
      </c>
      <c r="AO43" s="48" t="s">
        <v>132</v>
      </c>
      <c r="AP43" s="48" t="s">
        <v>132</v>
      </c>
      <c r="AQ43" s="48" t="s">
        <v>297</v>
      </c>
      <c r="AR43" s="48" t="s">
        <v>166</v>
      </c>
      <c r="AS43" s="48" t="s">
        <v>163</v>
      </c>
      <c r="AT43" s="48" t="s">
        <v>167</v>
      </c>
      <c r="AU43" s="48" t="s">
        <v>191</v>
      </c>
      <c r="AV43" s="48" t="s">
        <v>167</v>
      </c>
      <c r="AW43" s="54" t="s">
        <v>169</v>
      </c>
      <c r="AX43" s="48" t="s">
        <v>143</v>
      </c>
      <c r="AY43" s="48" t="s">
        <v>236</v>
      </c>
      <c r="AZ43" s="48" t="s">
        <v>171</v>
      </c>
      <c r="BA43" s="48" t="s">
        <v>132</v>
      </c>
      <c r="BB43" s="48" t="s">
        <v>132</v>
      </c>
      <c r="BC43" s="48" t="s">
        <v>132</v>
      </c>
      <c r="BD43" s="48" t="s">
        <v>132</v>
      </c>
      <c r="BE43" s="48" t="s">
        <v>132</v>
      </c>
      <c r="BF43" s="48" t="s">
        <v>132</v>
      </c>
      <c r="BG43" s="48" t="s">
        <v>132</v>
      </c>
      <c r="BH43" s="48" t="s">
        <v>132</v>
      </c>
      <c r="BI43" s="48" t="s">
        <v>132</v>
      </c>
      <c r="BJ43" s="48" t="s">
        <v>132</v>
      </c>
      <c r="BK43" s="48" t="s">
        <v>132</v>
      </c>
      <c r="BL43" s="48" t="s">
        <v>132</v>
      </c>
      <c r="BM43" s="73" t="str">
        <f>IFERROR(_xlfn.LET(
_xlpm.linkTarget,IFERROR(
VLOOKUP(TEXT(B43,0),Hyperlinks!A:E,2,FALSE),
VLOOKUP(TEXT(K43,0),Hyperlinks!K:M,2,FALSE)
),
IF(_xlpm.linkTarget="","/",HYPERLINK(_xlpm.linkTarget,"Link"))
),"/")</f>
        <v>Link</v>
      </c>
      <c r="BN43" s="73" t="str">
        <f>_xlfn.LET(
    _xlpm.linkTarget, IFERROR(
        VLOOKUP(TEXT(B43, 0), hyperlinks2[], 3, FALSE),
        ""
    ),
    IF(_xlpm.linkTarget = "", "/", HYPERLINK(_xlpm.linkTarget, "Link"))
)</f>
        <v>Link</v>
      </c>
      <c r="BO43" s="73"/>
      <c r="BP43" s="73" t="str">
        <f>_xlfn.LET(
    _xlpm.linkTarget, IFERROR(
        VLOOKUP(TEXT(B43, 0), hyperlinks2[], 5, FALSE),
        ""
    ),
    IF(_xlpm.linkTarget = "", "/", HYPERLINK(_xlpm.linkTarget, "Link"))
)</f>
        <v>Link</v>
      </c>
    </row>
    <row r="44" spans="1:68" s="43" customFormat="1" ht="14.4">
      <c r="A44" s="44">
        <v>8720169188815</v>
      </c>
      <c r="B44" s="44">
        <v>929003625302</v>
      </c>
      <c r="C44" s="676">
        <v>872016918881500</v>
      </c>
      <c r="D44" s="73" t="str">
        <f>IFERROR(_xlfn.LET(
_xlpm.linkTarget,IFERROR(
VLOOKUP(TEXT(B44,0),Hyperlinks!A:E,2,FALSE),
VLOOKUP(TEXT(K44,0),Hyperlinks!K:M,2,FALSE)
),
IF(_xlpm.linkTarget="","/",HYPERLINK(_xlpm.linkTarget,"Link"))
),"/")</f>
        <v>Link</v>
      </c>
      <c r="E44" s="45">
        <v>18881500</v>
      </c>
      <c r="F44" s="703" t="s">
        <v>298</v>
      </c>
      <c r="G44" s="45" t="s">
        <v>121</v>
      </c>
      <c r="H44" s="45" t="s">
        <v>152</v>
      </c>
      <c r="I44" s="45"/>
      <c r="J44" s="45" t="s">
        <v>153</v>
      </c>
      <c r="K44" s="45" t="s">
        <v>124</v>
      </c>
      <c r="L44" s="45" t="s">
        <v>125</v>
      </c>
      <c r="M44" s="69">
        <v>43.65</v>
      </c>
      <c r="N44" s="47">
        <v>0.11</v>
      </c>
      <c r="O44" s="48" t="s">
        <v>127</v>
      </c>
      <c r="P44" s="49" t="s">
        <v>128</v>
      </c>
      <c r="Q44" s="50"/>
      <c r="R44" s="44">
        <v>10</v>
      </c>
      <c r="S44" s="45" t="s">
        <v>129</v>
      </c>
      <c r="T44" s="50" t="s">
        <v>154</v>
      </c>
      <c r="U44" s="44"/>
      <c r="V44" s="44"/>
      <c r="W44" s="51"/>
      <c r="X44" s="52">
        <v>8539520000</v>
      </c>
      <c r="Y44" s="50" t="s">
        <v>132</v>
      </c>
      <c r="Z44" s="50" t="s">
        <v>155</v>
      </c>
      <c r="AA44" s="45">
        <v>1442627</v>
      </c>
      <c r="AB44" s="48"/>
      <c r="AC44" s="48" t="s">
        <v>154</v>
      </c>
      <c r="AD44" s="54" t="s">
        <v>299</v>
      </c>
      <c r="AE44" s="48" t="s">
        <v>157</v>
      </c>
      <c r="AF44" s="48" t="s">
        <v>134</v>
      </c>
      <c r="AG44" s="48" t="s">
        <v>179</v>
      </c>
      <c r="AH44" s="48" t="s">
        <v>159</v>
      </c>
      <c r="AI44" s="48" t="s">
        <v>132</v>
      </c>
      <c r="AJ44" s="48" t="s">
        <v>296</v>
      </c>
      <c r="AK44" s="48" t="s">
        <v>220</v>
      </c>
      <c r="AL44" s="48" t="s">
        <v>162</v>
      </c>
      <c r="AM44" s="48" t="s">
        <v>163</v>
      </c>
      <c r="AN44" s="54" t="s">
        <v>138</v>
      </c>
      <c r="AO44" s="48" t="s">
        <v>132</v>
      </c>
      <c r="AP44" s="48" t="s">
        <v>132</v>
      </c>
      <c r="AQ44" s="48" t="s">
        <v>297</v>
      </c>
      <c r="AR44" s="48" t="s">
        <v>166</v>
      </c>
      <c r="AS44" s="48" t="s">
        <v>163</v>
      </c>
      <c r="AT44" s="48" t="s">
        <v>167</v>
      </c>
      <c r="AU44" s="48" t="s">
        <v>191</v>
      </c>
      <c r="AV44" s="48" t="s">
        <v>167</v>
      </c>
      <c r="AW44" s="54" t="s">
        <v>169</v>
      </c>
      <c r="AX44" s="48" t="s">
        <v>143</v>
      </c>
      <c r="AY44" s="48" t="s">
        <v>236</v>
      </c>
      <c r="AZ44" s="48" t="s">
        <v>171</v>
      </c>
      <c r="BA44" s="48" t="s">
        <v>132</v>
      </c>
      <c r="BB44" s="48" t="s">
        <v>132</v>
      </c>
      <c r="BC44" s="48" t="s">
        <v>132</v>
      </c>
      <c r="BD44" s="48" t="s">
        <v>132</v>
      </c>
      <c r="BE44" s="48" t="s">
        <v>132</v>
      </c>
      <c r="BF44" s="48" t="s">
        <v>132</v>
      </c>
      <c r="BG44" s="48" t="s">
        <v>132</v>
      </c>
      <c r="BH44" s="48" t="s">
        <v>132</v>
      </c>
      <c r="BI44" s="48" t="s">
        <v>132</v>
      </c>
      <c r="BJ44" s="48" t="s">
        <v>132</v>
      </c>
      <c r="BK44" s="48" t="s">
        <v>132</v>
      </c>
      <c r="BL44" s="48" t="s">
        <v>132</v>
      </c>
      <c r="BM44" s="73" t="str">
        <f>IFERROR(_xlfn.LET(
_xlpm.linkTarget,IFERROR(
VLOOKUP(TEXT(B44,0),Hyperlinks!A:E,2,FALSE),
VLOOKUP(TEXT(K44,0),Hyperlinks!K:M,2,FALSE)
),
IF(_xlpm.linkTarget="","/",HYPERLINK(_xlpm.linkTarget,"Link"))
),"/")</f>
        <v>Link</v>
      </c>
      <c r="BN44" s="73" t="str">
        <f>_xlfn.LET(
    _xlpm.linkTarget, IFERROR(
        VLOOKUP(TEXT(B44, 0), hyperlinks2[], 3, FALSE),
        ""
    ),
    IF(_xlpm.linkTarget = "", "/", HYPERLINK(_xlpm.linkTarget, "Link"))
)</f>
        <v>Link</v>
      </c>
      <c r="BO44" s="73"/>
      <c r="BP44" s="73" t="str">
        <f>_xlfn.LET(
    _xlpm.linkTarget, IFERROR(
        VLOOKUP(TEXT(B44, 0), hyperlinks2[], 5, FALSE),
        ""
    ),
    IF(_xlpm.linkTarget = "", "/", HYPERLINK(_xlpm.linkTarget, "Link"))
)</f>
        <v>Link</v>
      </c>
    </row>
    <row r="45" spans="1:68" s="43" customFormat="1" ht="14.4">
      <c r="A45" s="44">
        <v>8720169254282</v>
      </c>
      <c r="B45" s="44">
        <v>929003703702</v>
      </c>
      <c r="C45" s="676">
        <v>872016925428200</v>
      </c>
      <c r="D45" s="73" t="str">
        <f>IFERROR(_xlfn.LET(
_xlpm.linkTarget,IFERROR(
VLOOKUP(TEXT(B45,0),Hyperlinks!A:E,2,FALSE),
VLOOKUP(TEXT(K45,0),Hyperlinks!K:M,2,FALSE)
),
IF(_xlpm.linkTarget="","/",HYPERLINK(_xlpm.linkTarget,"Link"))
),"/")</f>
        <v>Link</v>
      </c>
      <c r="E45" s="45">
        <v>25428200</v>
      </c>
      <c r="F45" s="703" t="s">
        <v>300</v>
      </c>
      <c r="G45" s="45" t="s">
        <v>121</v>
      </c>
      <c r="H45" s="45" t="s">
        <v>152</v>
      </c>
      <c r="I45" s="45"/>
      <c r="J45" s="45" t="s">
        <v>153</v>
      </c>
      <c r="K45" s="45" t="s">
        <v>124</v>
      </c>
      <c r="L45" s="45" t="s">
        <v>125</v>
      </c>
      <c r="M45" s="69">
        <v>43.65</v>
      </c>
      <c r="N45" s="47">
        <v>0.11</v>
      </c>
      <c r="O45" s="48" t="s">
        <v>127</v>
      </c>
      <c r="P45" s="49" t="s">
        <v>128</v>
      </c>
      <c r="Q45" s="50"/>
      <c r="R45" s="44">
        <v>10</v>
      </c>
      <c r="S45" s="45" t="s">
        <v>129</v>
      </c>
      <c r="T45" s="50" t="s">
        <v>154</v>
      </c>
      <c r="U45" s="44">
        <v>929003480602</v>
      </c>
      <c r="V45" s="44"/>
      <c r="W45" s="51"/>
      <c r="X45" s="52">
        <v>8539520000</v>
      </c>
      <c r="Y45" s="50" t="s">
        <v>132</v>
      </c>
      <c r="Z45" s="50" t="s">
        <v>155</v>
      </c>
      <c r="AA45" s="45">
        <v>1543863</v>
      </c>
      <c r="AB45" s="48"/>
      <c r="AC45" s="48" t="s">
        <v>154</v>
      </c>
      <c r="AD45" s="54" t="s">
        <v>301</v>
      </c>
      <c r="AE45" s="48" t="s">
        <v>157</v>
      </c>
      <c r="AF45" s="48" t="s">
        <v>134</v>
      </c>
      <c r="AG45" s="48" t="s">
        <v>158</v>
      </c>
      <c r="AH45" s="48" t="s">
        <v>159</v>
      </c>
      <c r="AI45" s="48" t="s">
        <v>132</v>
      </c>
      <c r="AJ45" s="48" t="s">
        <v>296</v>
      </c>
      <c r="AK45" s="48" t="s">
        <v>220</v>
      </c>
      <c r="AL45" s="48" t="s">
        <v>175</v>
      </c>
      <c r="AM45" s="48" t="s">
        <v>163</v>
      </c>
      <c r="AN45" s="54" t="s">
        <v>138</v>
      </c>
      <c r="AO45" s="48" t="s">
        <v>132</v>
      </c>
      <c r="AP45" s="48" t="s">
        <v>132</v>
      </c>
      <c r="AQ45" s="48" t="s">
        <v>297</v>
      </c>
      <c r="AR45" s="48" t="s">
        <v>166</v>
      </c>
      <c r="AS45" s="48" t="s">
        <v>163</v>
      </c>
      <c r="AT45" s="48" t="s">
        <v>167</v>
      </c>
      <c r="AU45" s="48" t="s">
        <v>191</v>
      </c>
      <c r="AV45" s="48" t="s">
        <v>167</v>
      </c>
      <c r="AW45" s="54" t="s">
        <v>169</v>
      </c>
      <c r="AX45" s="48" t="s">
        <v>143</v>
      </c>
      <c r="AY45" s="48" t="s">
        <v>302</v>
      </c>
      <c r="AZ45" s="48" t="s">
        <v>171</v>
      </c>
      <c r="BA45" s="48" t="s">
        <v>132</v>
      </c>
      <c r="BB45" s="48" t="s">
        <v>132</v>
      </c>
      <c r="BC45" s="48" t="s">
        <v>132</v>
      </c>
      <c r="BD45" s="48" t="s">
        <v>132</v>
      </c>
      <c r="BE45" s="48" t="s">
        <v>132</v>
      </c>
      <c r="BF45" s="48" t="s">
        <v>132</v>
      </c>
      <c r="BG45" s="48" t="s">
        <v>132</v>
      </c>
      <c r="BH45" s="48" t="s">
        <v>132</v>
      </c>
      <c r="BI45" s="48" t="s">
        <v>132</v>
      </c>
      <c r="BJ45" s="48" t="s">
        <v>132</v>
      </c>
      <c r="BK45" s="48" t="s">
        <v>132</v>
      </c>
      <c r="BL45" s="48" t="s">
        <v>132</v>
      </c>
      <c r="BM45" s="73" t="str">
        <f>IFERROR(_xlfn.LET(
_xlpm.linkTarget,IFERROR(
VLOOKUP(TEXT(B45,0),Hyperlinks!A:E,2,FALSE),
VLOOKUP(TEXT(K45,0),Hyperlinks!K:M,2,FALSE)
),
IF(_xlpm.linkTarget="","/",HYPERLINK(_xlpm.linkTarget,"Link"))
),"/")</f>
        <v>Link</v>
      </c>
      <c r="BN45" s="73" t="str">
        <f>_xlfn.LET(
    _xlpm.linkTarget, IFERROR(
        VLOOKUP(TEXT(B45, 0), hyperlinks2[], 3, FALSE),
        ""
    ),
    IF(_xlpm.linkTarget = "", "/", HYPERLINK(_xlpm.linkTarget, "Link"))
)</f>
        <v>Link</v>
      </c>
      <c r="BO45" s="73"/>
      <c r="BP45" s="73" t="str">
        <f>_xlfn.LET(
    _xlpm.linkTarget, IFERROR(
        VLOOKUP(TEXT(B45, 0), hyperlinks2[], 5, FALSE),
        ""
    ),
    IF(_xlpm.linkTarget = "", "/", HYPERLINK(_xlpm.linkTarget, "Link"))
)</f>
        <v>Link</v>
      </c>
    </row>
    <row r="46" spans="1:68" s="43" customFormat="1" ht="14.4">
      <c r="A46" s="44">
        <v>8720169254329</v>
      </c>
      <c r="B46" s="44">
        <v>929003703902</v>
      </c>
      <c r="C46" s="676">
        <v>872016925432900</v>
      </c>
      <c r="D46" s="73" t="str">
        <f>IFERROR(_xlfn.LET(
_xlpm.linkTarget,IFERROR(
VLOOKUP(TEXT(B46,0),Hyperlinks!A:E,2,FALSE),
VLOOKUP(TEXT(K46,0),Hyperlinks!K:M,2,FALSE)
),
IF(_xlpm.linkTarget="","/",HYPERLINK(_xlpm.linkTarget,"Link"))
),"/")</f>
        <v>Link</v>
      </c>
      <c r="E46" s="45">
        <v>25432900</v>
      </c>
      <c r="F46" s="703" t="s">
        <v>303</v>
      </c>
      <c r="G46" s="45" t="s">
        <v>121</v>
      </c>
      <c r="H46" s="45" t="s">
        <v>152</v>
      </c>
      <c r="I46" s="45"/>
      <c r="J46" s="45" t="s">
        <v>153</v>
      </c>
      <c r="K46" s="45" t="s">
        <v>124</v>
      </c>
      <c r="L46" s="45" t="s">
        <v>125</v>
      </c>
      <c r="M46" s="69">
        <v>43.65</v>
      </c>
      <c r="N46" s="47">
        <v>0.11</v>
      </c>
      <c r="O46" s="48" t="s">
        <v>127</v>
      </c>
      <c r="P46" s="49" t="s">
        <v>128</v>
      </c>
      <c r="Q46" s="50"/>
      <c r="R46" s="44">
        <v>10</v>
      </c>
      <c r="S46" s="45" t="s">
        <v>129</v>
      </c>
      <c r="T46" s="50" t="s">
        <v>154</v>
      </c>
      <c r="U46" s="44">
        <v>929003480202</v>
      </c>
      <c r="V46" s="44"/>
      <c r="W46" s="51"/>
      <c r="X46" s="52">
        <v>8539520000</v>
      </c>
      <c r="Y46" s="50" t="s">
        <v>132</v>
      </c>
      <c r="Z46" s="50" t="s">
        <v>155</v>
      </c>
      <c r="AA46" s="45">
        <v>1543865</v>
      </c>
      <c r="AB46" s="48"/>
      <c r="AC46" s="48" t="s">
        <v>154</v>
      </c>
      <c r="AD46" s="54" t="s">
        <v>304</v>
      </c>
      <c r="AE46" s="48" t="s">
        <v>157</v>
      </c>
      <c r="AF46" s="48" t="s">
        <v>134</v>
      </c>
      <c r="AG46" s="48" t="s">
        <v>179</v>
      </c>
      <c r="AH46" s="48" t="s">
        <v>159</v>
      </c>
      <c r="AI46" s="48" t="s">
        <v>132</v>
      </c>
      <c r="AJ46" s="48" t="s">
        <v>296</v>
      </c>
      <c r="AK46" s="48" t="s">
        <v>220</v>
      </c>
      <c r="AL46" s="48" t="s">
        <v>175</v>
      </c>
      <c r="AM46" s="48" t="s">
        <v>163</v>
      </c>
      <c r="AN46" s="54" t="s">
        <v>138</v>
      </c>
      <c r="AO46" s="48" t="s">
        <v>132</v>
      </c>
      <c r="AP46" s="48" t="s">
        <v>132</v>
      </c>
      <c r="AQ46" s="48" t="s">
        <v>297</v>
      </c>
      <c r="AR46" s="48" t="s">
        <v>166</v>
      </c>
      <c r="AS46" s="48" t="s">
        <v>163</v>
      </c>
      <c r="AT46" s="48" t="s">
        <v>167</v>
      </c>
      <c r="AU46" s="48" t="s">
        <v>191</v>
      </c>
      <c r="AV46" s="48" t="s">
        <v>167</v>
      </c>
      <c r="AW46" s="54" t="s">
        <v>169</v>
      </c>
      <c r="AX46" s="48" t="s">
        <v>143</v>
      </c>
      <c r="AY46" s="48" t="s">
        <v>302</v>
      </c>
      <c r="AZ46" s="48" t="s">
        <v>171</v>
      </c>
      <c r="BA46" s="48" t="s">
        <v>132</v>
      </c>
      <c r="BB46" s="48" t="s">
        <v>132</v>
      </c>
      <c r="BC46" s="48" t="s">
        <v>132</v>
      </c>
      <c r="BD46" s="48" t="s">
        <v>132</v>
      </c>
      <c r="BE46" s="48" t="s">
        <v>132</v>
      </c>
      <c r="BF46" s="48" t="s">
        <v>132</v>
      </c>
      <c r="BG46" s="48" t="s">
        <v>132</v>
      </c>
      <c r="BH46" s="48" t="s">
        <v>132</v>
      </c>
      <c r="BI46" s="48" t="s">
        <v>132</v>
      </c>
      <c r="BJ46" s="48" t="s">
        <v>132</v>
      </c>
      <c r="BK46" s="48" t="s">
        <v>132</v>
      </c>
      <c r="BL46" s="48" t="s">
        <v>132</v>
      </c>
      <c r="BM46" s="73" t="str">
        <f>IFERROR(_xlfn.LET(
_xlpm.linkTarget,IFERROR(
VLOOKUP(TEXT(B46,0),Hyperlinks!A:E,2,FALSE),
VLOOKUP(TEXT(K46,0),Hyperlinks!K:M,2,FALSE)
),
IF(_xlpm.linkTarget="","/",HYPERLINK(_xlpm.linkTarget,"Link"))
),"/")</f>
        <v>Link</v>
      </c>
      <c r="BN46" s="73" t="str">
        <f>_xlfn.LET(
    _xlpm.linkTarget, IFERROR(
        VLOOKUP(TEXT(B46, 0), hyperlinks2[], 3, FALSE),
        ""
    ),
    IF(_xlpm.linkTarget = "", "/", HYPERLINK(_xlpm.linkTarget, "Link"))
)</f>
        <v>Link</v>
      </c>
      <c r="BO46" s="73"/>
      <c r="BP46" s="73" t="str">
        <f>_xlfn.LET(
    _xlpm.linkTarget, IFERROR(
        VLOOKUP(TEXT(B46, 0), hyperlinks2[], 5, FALSE),
        ""
    ),
    IF(_xlpm.linkTarget = "", "/", HYPERLINK(_xlpm.linkTarget, "Link"))
)</f>
        <v>Link</v>
      </c>
    </row>
    <row r="47" spans="1:68" s="43" customFormat="1" ht="14.4">
      <c r="A47" s="44">
        <v>8720169188853</v>
      </c>
      <c r="B47" s="44">
        <v>929003625502</v>
      </c>
      <c r="C47" s="676">
        <v>872016918885300</v>
      </c>
      <c r="D47" s="73" t="str">
        <f>IFERROR(_xlfn.LET(
_xlpm.linkTarget,IFERROR(
VLOOKUP(TEXT(B47,0),Hyperlinks!A:E,2,FALSE),
VLOOKUP(TEXT(K47,0),Hyperlinks!K:M,2,FALSE)
),
IF(_xlpm.linkTarget="","/",HYPERLINK(_xlpm.linkTarget,"Link"))
),"/")</f>
        <v>Link</v>
      </c>
      <c r="E47" s="45">
        <v>18885300</v>
      </c>
      <c r="F47" s="703" t="s">
        <v>305</v>
      </c>
      <c r="G47" s="45" t="s">
        <v>121</v>
      </c>
      <c r="H47" s="45" t="s">
        <v>152</v>
      </c>
      <c r="I47" s="45"/>
      <c r="J47" s="45" t="s">
        <v>153</v>
      </c>
      <c r="K47" s="45" t="s">
        <v>124</v>
      </c>
      <c r="L47" s="45" t="s">
        <v>125</v>
      </c>
      <c r="M47" s="69">
        <v>43.65</v>
      </c>
      <c r="N47" s="47">
        <v>0.11</v>
      </c>
      <c r="O47" s="48" t="s">
        <v>127</v>
      </c>
      <c r="P47" s="49" t="s">
        <v>128</v>
      </c>
      <c r="Q47" s="50"/>
      <c r="R47" s="44">
        <v>10</v>
      </c>
      <c r="S47" s="45" t="s">
        <v>129</v>
      </c>
      <c r="T47" s="50" t="s">
        <v>154</v>
      </c>
      <c r="U47" s="44">
        <v>929003480702</v>
      </c>
      <c r="V47" s="44"/>
      <c r="W47" s="51"/>
      <c r="X47" s="52">
        <v>8539520000</v>
      </c>
      <c r="Y47" s="50" t="s">
        <v>132</v>
      </c>
      <c r="Z47" s="50" t="s">
        <v>155</v>
      </c>
      <c r="AA47" s="45">
        <v>1442629</v>
      </c>
      <c r="AB47" s="48"/>
      <c r="AC47" s="48" t="s">
        <v>154</v>
      </c>
      <c r="AD47" s="54" t="s">
        <v>306</v>
      </c>
      <c r="AE47" s="48" t="s">
        <v>157</v>
      </c>
      <c r="AF47" s="48" t="s">
        <v>134</v>
      </c>
      <c r="AG47" s="48" t="s">
        <v>158</v>
      </c>
      <c r="AH47" s="48" t="s">
        <v>159</v>
      </c>
      <c r="AI47" s="48" t="s">
        <v>132</v>
      </c>
      <c r="AJ47" s="48" t="s">
        <v>296</v>
      </c>
      <c r="AK47" s="48" t="s">
        <v>220</v>
      </c>
      <c r="AL47" s="48" t="s">
        <v>241</v>
      </c>
      <c r="AM47" s="48" t="s">
        <v>163</v>
      </c>
      <c r="AN47" s="54" t="s">
        <v>138</v>
      </c>
      <c r="AO47" s="48" t="s">
        <v>132</v>
      </c>
      <c r="AP47" s="48" t="s">
        <v>132</v>
      </c>
      <c r="AQ47" s="48" t="s">
        <v>297</v>
      </c>
      <c r="AR47" s="48" t="s">
        <v>166</v>
      </c>
      <c r="AS47" s="48" t="s">
        <v>163</v>
      </c>
      <c r="AT47" s="48" t="s">
        <v>167</v>
      </c>
      <c r="AU47" s="48" t="s">
        <v>191</v>
      </c>
      <c r="AV47" s="48" t="s">
        <v>167</v>
      </c>
      <c r="AW47" s="54" t="s">
        <v>169</v>
      </c>
      <c r="AX47" s="48" t="s">
        <v>143</v>
      </c>
      <c r="AY47" s="48" t="s">
        <v>236</v>
      </c>
      <c r="AZ47" s="48" t="s">
        <v>171</v>
      </c>
      <c r="BA47" s="48" t="s">
        <v>132</v>
      </c>
      <c r="BB47" s="48" t="s">
        <v>132</v>
      </c>
      <c r="BC47" s="48" t="s">
        <v>132</v>
      </c>
      <c r="BD47" s="48" t="s">
        <v>132</v>
      </c>
      <c r="BE47" s="48" t="s">
        <v>132</v>
      </c>
      <c r="BF47" s="48" t="s">
        <v>132</v>
      </c>
      <c r="BG47" s="48" t="s">
        <v>132</v>
      </c>
      <c r="BH47" s="48" t="s">
        <v>132</v>
      </c>
      <c r="BI47" s="48" t="s">
        <v>132</v>
      </c>
      <c r="BJ47" s="48" t="s">
        <v>132</v>
      </c>
      <c r="BK47" s="48" t="s">
        <v>132</v>
      </c>
      <c r="BL47" s="48" t="s">
        <v>132</v>
      </c>
      <c r="BM47" s="73" t="str">
        <f>IFERROR(_xlfn.LET(
_xlpm.linkTarget,IFERROR(
VLOOKUP(TEXT(B47,0),Hyperlinks!A:E,2,FALSE),
VLOOKUP(TEXT(K47,0),Hyperlinks!K:M,2,FALSE)
),
IF(_xlpm.linkTarget="","/",HYPERLINK(_xlpm.linkTarget,"Link"))
),"/")</f>
        <v>Link</v>
      </c>
      <c r="BN47" s="73" t="str">
        <f>_xlfn.LET(
    _xlpm.linkTarget, IFERROR(
        VLOOKUP(TEXT(B47, 0), hyperlinks2[], 3, FALSE),
        ""
    ),
    IF(_xlpm.linkTarget = "", "/", HYPERLINK(_xlpm.linkTarget, "Link"))
)</f>
        <v>Link</v>
      </c>
      <c r="BO47" s="73"/>
      <c r="BP47" s="73" t="str">
        <f>_xlfn.LET(
    _xlpm.linkTarget, IFERROR(
        VLOOKUP(TEXT(B47, 0), hyperlinks2[], 5, FALSE),
        ""
    ),
    IF(_xlpm.linkTarget = "", "/", HYPERLINK(_xlpm.linkTarget, "Link"))
)</f>
        <v>Link</v>
      </c>
    </row>
    <row r="48" spans="1:68" s="43" customFormat="1" ht="14.4">
      <c r="A48" s="44">
        <v>8720169188891</v>
      </c>
      <c r="B48" s="44">
        <v>929003625702</v>
      </c>
      <c r="C48" s="676">
        <v>872016918889100</v>
      </c>
      <c r="D48" s="73" t="str">
        <f>IFERROR(_xlfn.LET(
_xlpm.linkTarget,IFERROR(
VLOOKUP(TEXT(B48,0),Hyperlinks!A:E,2,FALSE),
VLOOKUP(TEXT(K48,0),Hyperlinks!K:M,2,FALSE)
),
IF(_xlpm.linkTarget="","/",HYPERLINK(_xlpm.linkTarget,"Link"))
),"/")</f>
        <v>Link</v>
      </c>
      <c r="E48" s="45">
        <v>18889100</v>
      </c>
      <c r="F48" s="703" t="s">
        <v>307</v>
      </c>
      <c r="G48" s="45" t="s">
        <v>121</v>
      </c>
      <c r="H48" s="45" t="s">
        <v>152</v>
      </c>
      <c r="I48" s="45"/>
      <c r="J48" s="45" t="s">
        <v>153</v>
      </c>
      <c r="K48" s="45" t="s">
        <v>124</v>
      </c>
      <c r="L48" s="45" t="s">
        <v>125</v>
      </c>
      <c r="M48" s="69">
        <v>43.65</v>
      </c>
      <c r="N48" s="47">
        <v>0.11</v>
      </c>
      <c r="O48" s="48" t="s">
        <v>127</v>
      </c>
      <c r="P48" s="49" t="s">
        <v>128</v>
      </c>
      <c r="Q48" s="50"/>
      <c r="R48" s="44">
        <v>10</v>
      </c>
      <c r="S48" s="45" t="s">
        <v>129</v>
      </c>
      <c r="T48" s="50" t="s">
        <v>154</v>
      </c>
      <c r="U48" s="44">
        <v>929003480302</v>
      </c>
      <c r="V48" s="44"/>
      <c r="W48" s="51"/>
      <c r="X48" s="52">
        <v>8539520000</v>
      </c>
      <c r="Y48" s="50" t="s">
        <v>132</v>
      </c>
      <c r="Z48" s="50" t="s">
        <v>155</v>
      </c>
      <c r="AA48" s="45">
        <v>1442631</v>
      </c>
      <c r="AB48" s="48"/>
      <c r="AC48" s="48" t="s">
        <v>154</v>
      </c>
      <c r="AD48" s="54" t="s">
        <v>308</v>
      </c>
      <c r="AE48" s="48" t="s">
        <v>157</v>
      </c>
      <c r="AF48" s="48" t="s">
        <v>134</v>
      </c>
      <c r="AG48" s="48" t="s">
        <v>179</v>
      </c>
      <c r="AH48" s="48" t="s">
        <v>159</v>
      </c>
      <c r="AI48" s="48" t="s">
        <v>132</v>
      </c>
      <c r="AJ48" s="48" t="s">
        <v>296</v>
      </c>
      <c r="AK48" s="48" t="s">
        <v>220</v>
      </c>
      <c r="AL48" s="48" t="s">
        <v>241</v>
      </c>
      <c r="AM48" s="48" t="s">
        <v>163</v>
      </c>
      <c r="AN48" s="54" t="s">
        <v>138</v>
      </c>
      <c r="AO48" s="48" t="s">
        <v>132</v>
      </c>
      <c r="AP48" s="48" t="s">
        <v>132</v>
      </c>
      <c r="AQ48" s="48" t="s">
        <v>297</v>
      </c>
      <c r="AR48" s="48" t="s">
        <v>166</v>
      </c>
      <c r="AS48" s="48" t="s">
        <v>163</v>
      </c>
      <c r="AT48" s="48" t="s">
        <v>167</v>
      </c>
      <c r="AU48" s="48" t="s">
        <v>191</v>
      </c>
      <c r="AV48" s="48" t="s">
        <v>167</v>
      </c>
      <c r="AW48" s="54" t="s">
        <v>169</v>
      </c>
      <c r="AX48" s="48" t="s">
        <v>143</v>
      </c>
      <c r="AY48" s="48" t="s">
        <v>236</v>
      </c>
      <c r="AZ48" s="48" t="s">
        <v>171</v>
      </c>
      <c r="BA48" s="48" t="s">
        <v>132</v>
      </c>
      <c r="BB48" s="48" t="s">
        <v>132</v>
      </c>
      <c r="BC48" s="48" t="s">
        <v>132</v>
      </c>
      <c r="BD48" s="48" t="s">
        <v>132</v>
      </c>
      <c r="BE48" s="48" t="s">
        <v>132</v>
      </c>
      <c r="BF48" s="48" t="s">
        <v>132</v>
      </c>
      <c r="BG48" s="48" t="s">
        <v>132</v>
      </c>
      <c r="BH48" s="48" t="s">
        <v>132</v>
      </c>
      <c r="BI48" s="48" t="s">
        <v>132</v>
      </c>
      <c r="BJ48" s="48" t="s">
        <v>132</v>
      </c>
      <c r="BK48" s="48" t="s">
        <v>132</v>
      </c>
      <c r="BL48" s="48" t="s">
        <v>132</v>
      </c>
      <c r="BM48" s="73" t="str">
        <f>IFERROR(_xlfn.LET(
_xlpm.linkTarget,IFERROR(
VLOOKUP(TEXT(B48,0),Hyperlinks!A:E,2,FALSE),
VLOOKUP(TEXT(K48,0),Hyperlinks!K:M,2,FALSE)
),
IF(_xlpm.linkTarget="","/",HYPERLINK(_xlpm.linkTarget,"Link"))
),"/")</f>
        <v>Link</v>
      </c>
      <c r="BN48" s="73" t="str">
        <f>_xlfn.LET(
    _xlpm.linkTarget, IFERROR(
        VLOOKUP(TEXT(B48, 0), hyperlinks2[], 3, FALSE),
        ""
    ),
    IF(_xlpm.linkTarget = "", "/", HYPERLINK(_xlpm.linkTarget, "Link"))
)</f>
        <v>Link</v>
      </c>
      <c r="BO48" s="73"/>
      <c r="BP48" s="73" t="str">
        <f>_xlfn.LET(
    _xlpm.linkTarget, IFERROR(
        VLOOKUP(TEXT(B48, 0), hyperlinks2[], 5, FALSE),
        ""
    ),
    IF(_xlpm.linkTarget = "", "/", HYPERLINK(_xlpm.linkTarget, "Link"))
)</f>
        <v>Link</v>
      </c>
    </row>
    <row r="49" spans="1:68" s="43" customFormat="1" ht="14.4">
      <c r="A49" s="44">
        <v>8719514435834</v>
      </c>
      <c r="B49" s="44">
        <v>929003480202</v>
      </c>
      <c r="C49" s="676">
        <v>871951443583400</v>
      </c>
      <c r="D49" s="73" t="str">
        <f>IFERROR(_xlfn.LET(
_xlpm.linkTarget,IFERROR(
VLOOKUP(TEXT(B49,0),Hyperlinks!A:E,2,FALSE),
VLOOKUP(TEXT(K49,0),Hyperlinks!K:M,2,FALSE)
),
IF(_xlpm.linkTarget="","/",HYPERLINK(_xlpm.linkTarget,"Link"))
),"/")</f>
        <v>Link</v>
      </c>
      <c r="E49" s="45">
        <v>43583400</v>
      </c>
      <c r="F49" s="703" t="s">
        <v>309</v>
      </c>
      <c r="G49" s="45" t="s">
        <v>121</v>
      </c>
      <c r="H49" s="45" t="s">
        <v>152</v>
      </c>
      <c r="I49" s="45"/>
      <c r="J49" s="45" t="s">
        <v>153</v>
      </c>
      <c r="K49" s="45" t="s">
        <v>124</v>
      </c>
      <c r="L49" s="45" t="s">
        <v>125</v>
      </c>
      <c r="M49" s="69">
        <v>48.5</v>
      </c>
      <c r="N49" s="47">
        <v>0.11</v>
      </c>
      <c r="O49" s="48" t="s">
        <v>127</v>
      </c>
      <c r="P49" s="49" t="s">
        <v>128</v>
      </c>
      <c r="Q49" s="50"/>
      <c r="R49" s="44">
        <v>10</v>
      </c>
      <c r="S49" s="45" t="s">
        <v>129</v>
      </c>
      <c r="T49" s="50" t="s">
        <v>154</v>
      </c>
      <c r="U49" s="44"/>
      <c r="V49" s="44">
        <v>929003703902</v>
      </c>
      <c r="W49" s="51" t="s">
        <v>287</v>
      </c>
      <c r="X49" s="52">
        <v>8539520000</v>
      </c>
      <c r="Y49" s="50" t="s">
        <v>132</v>
      </c>
      <c r="Z49" s="50" t="s">
        <v>155</v>
      </c>
      <c r="AA49" s="45">
        <v>1099144</v>
      </c>
      <c r="AB49" s="48"/>
      <c r="AC49" s="48" t="s">
        <v>4054</v>
      </c>
      <c r="AD49" s="54" t="s">
        <v>310</v>
      </c>
      <c r="AE49" s="48" t="s">
        <v>289</v>
      </c>
      <c r="AF49" s="48" t="s">
        <v>134</v>
      </c>
      <c r="AG49" s="48" t="s">
        <v>179</v>
      </c>
      <c r="AH49" s="48" t="s">
        <v>159</v>
      </c>
      <c r="AI49" s="48" t="s">
        <v>132</v>
      </c>
      <c r="AJ49" s="48" t="s">
        <v>296</v>
      </c>
      <c r="AK49" s="48" t="s">
        <v>220</v>
      </c>
      <c r="AL49" s="48" t="s">
        <v>175</v>
      </c>
      <c r="AM49" s="48" t="s">
        <v>163</v>
      </c>
      <c r="AN49" s="54" t="s">
        <v>138</v>
      </c>
      <c r="AO49" s="48" t="s">
        <v>132</v>
      </c>
      <c r="AP49" s="48" t="s">
        <v>132</v>
      </c>
      <c r="AQ49" s="48" t="s">
        <v>297</v>
      </c>
      <c r="AR49" s="48" t="s">
        <v>166</v>
      </c>
      <c r="AS49" s="48" t="s">
        <v>163</v>
      </c>
      <c r="AT49" s="48" t="s">
        <v>290</v>
      </c>
      <c r="AU49" s="48" t="s">
        <v>291</v>
      </c>
      <c r="AV49" s="48" t="s">
        <v>290</v>
      </c>
      <c r="AW49" s="54" t="s">
        <v>292</v>
      </c>
      <c r="AX49" s="48" t="s">
        <v>143</v>
      </c>
      <c r="AY49" s="48" t="s">
        <v>293</v>
      </c>
      <c r="AZ49" s="48" t="s">
        <v>171</v>
      </c>
      <c r="BA49" s="48" t="s">
        <v>132</v>
      </c>
      <c r="BB49" s="48" t="s">
        <v>132</v>
      </c>
      <c r="BC49" s="48" t="s">
        <v>132</v>
      </c>
      <c r="BD49" s="48" t="s">
        <v>132</v>
      </c>
      <c r="BE49" s="48" t="s">
        <v>132</v>
      </c>
      <c r="BF49" s="48" t="s">
        <v>132</v>
      </c>
      <c r="BG49" s="48" t="s">
        <v>132</v>
      </c>
      <c r="BH49" s="48" t="s">
        <v>132</v>
      </c>
      <c r="BI49" s="48" t="s">
        <v>132</v>
      </c>
      <c r="BJ49" s="48" t="s">
        <v>132</v>
      </c>
      <c r="BK49" s="48" t="s">
        <v>132</v>
      </c>
      <c r="BL49" s="48" t="s">
        <v>132</v>
      </c>
      <c r="BM49" s="73" t="str">
        <f>IFERROR(_xlfn.LET(
_xlpm.linkTarget,IFERROR(
VLOOKUP(TEXT(B49,0),Hyperlinks!A:E,2,FALSE),
VLOOKUP(TEXT(K49,0),Hyperlinks!K:M,2,FALSE)
),
IF(_xlpm.linkTarget="","/",HYPERLINK(_xlpm.linkTarget,"Link"))
),"/")</f>
        <v>Link</v>
      </c>
      <c r="BN49" s="73" t="str">
        <f>_xlfn.LET(
    _xlpm.linkTarget, IFERROR(
        VLOOKUP(TEXT(B49, 0), hyperlinks2[], 3, FALSE),
        ""
    ),
    IF(_xlpm.linkTarget = "", "/", HYPERLINK(_xlpm.linkTarget, "Link"))
)</f>
        <v>Link</v>
      </c>
      <c r="BO49" s="73"/>
      <c r="BP49" s="73"/>
    </row>
    <row r="50" spans="1:68" s="43" customFormat="1" ht="14.4">
      <c r="A50" s="44">
        <v>8719514435933</v>
      </c>
      <c r="B50" s="44">
        <v>929003480702</v>
      </c>
      <c r="C50" s="676">
        <v>871951443593300</v>
      </c>
      <c r="D50" s="73" t="str">
        <f>IFERROR(_xlfn.LET(
_xlpm.linkTarget,IFERROR(
VLOOKUP(TEXT(B50,0),Hyperlinks!A:E,2,FALSE),
VLOOKUP(TEXT(K50,0),Hyperlinks!K:M,2,FALSE)
),
IF(_xlpm.linkTarget="","/",HYPERLINK(_xlpm.linkTarget,"Link"))
),"/")</f>
        <v>Link</v>
      </c>
      <c r="E50" s="45">
        <v>43593300</v>
      </c>
      <c r="F50" s="703" t="s">
        <v>311</v>
      </c>
      <c r="G50" s="45" t="s">
        <v>121</v>
      </c>
      <c r="H50" s="45" t="s">
        <v>152</v>
      </c>
      <c r="I50" s="45"/>
      <c r="J50" s="45" t="s">
        <v>153</v>
      </c>
      <c r="K50" s="45" t="s">
        <v>124</v>
      </c>
      <c r="L50" s="45" t="s">
        <v>125</v>
      </c>
      <c r="M50" s="69">
        <v>48.5</v>
      </c>
      <c r="N50" s="47">
        <v>0.11</v>
      </c>
      <c r="O50" s="48" t="s">
        <v>127</v>
      </c>
      <c r="P50" s="49" t="s">
        <v>128</v>
      </c>
      <c r="Q50" s="50"/>
      <c r="R50" s="44">
        <v>10</v>
      </c>
      <c r="S50" s="45" t="s">
        <v>129</v>
      </c>
      <c r="T50" s="50" t="s">
        <v>154</v>
      </c>
      <c r="U50" s="44"/>
      <c r="V50" s="44">
        <v>929003625502</v>
      </c>
      <c r="W50" s="51" t="s">
        <v>287</v>
      </c>
      <c r="X50" s="52">
        <v>8539520000</v>
      </c>
      <c r="Y50" s="50" t="s">
        <v>132</v>
      </c>
      <c r="Z50" s="50" t="s">
        <v>155</v>
      </c>
      <c r="AA50" s="45">
        <v>1099141</v>
      </c>
      <c r="AB50" s="48"/>
      <c r="AC50" s="48" t="s">
        <v>4054</v>
      </c>
      <c r="AD50" s="54" t="s">
        <v>312</v>
      </c>
      <c r="AE50" s="48" t="s">
        <v>289</v>
      </c>
      <c r="AF50" s="48" t="s">
        <v>134</v>
      </c>
      <c r="AG50" s="48" t="s">
        <v>158</v>
      </c>
      <c r="AH50" s="48" t="s">
        <v>159</v>
      </c>
      <c r="AI50" s="48" t="s">
        <v>132</v>
      </c>
      <c r="AJ50" s="48" t="s">
        <v>296</v>
      </c>
      <c r="AK50" s="48" t="s">
        <v>220</v>
      </c>
      <c r="AL50" s="48" t="s">
        <v>241</v>
      </c>
      <c r="AM50" s="48" t="s">
        <v>163</v>
      </c>
      <c r="AN50" s="54" t="s">
        <v>138</v>
      </c>
      <c r="AO50" s="48" t="s">
        <v>132</v>
      </c>
      <c r="AP50" s="48" t="s">
        <v>132</v>
      </c>
      <c r="AQ50" s="48" t="s">
        <v>297</v>
      </c>
      <c r="AR50" s="48" t="s">
        <v>166</v>
      </c>
      <c r="AS50" s="48" t="s">
        <v>163</v>
      </c>
      <c r="AT50" s="48" t="s">
        <v>290</v>
      </c>
      <c r="AU50" s="48" t="s">
        <v>291</v>
      </c>
      <c r="AV50" s="48" t="s">
        <v>290</v>
      </c>
      <c r="AW50" s="54" t="s">
        <v>292</v>
      </c>
      <c r="AX50" s="48" t="s">
        <v>143</v>
      </c>
      <c r="AY50" s="48" t="s">
        <v>293</v>
      </c>
      <c r="AZ50" s="48" t="s">
        <v>171</v>
      </c>
      <c r="BA50" s="48" t="s">
        <v>132</v>
      </c>
      <c r="BB50" s="48" t="s">
        <v>132</v>
      </c>
      <c r="BC50" s="48" t="s">
        <v>132</v>
      </c>
      <c r="BD50" s="48" t="s">
        <v>132</v>
      </c>
      <c r="BE50" s="48" t="s">
        <v>132</v>
      </c>
      <c r="BF50" s="48" t="s">
        <v>132</v>
      </c>
      <c r="BG50" s="48" t="s">
        <v>132</v>
      </c>
      <c r="BH50" s="48" t="s">
        <v>132</v>
      </c>
      <c r="BI50" s="48" t="s">
        <v>132</v>
      </c>
      <c r="BJ50" s="48" t="s">
        <v>132</v>
      </c>
      <c r="BK50" s="48" t="s">
        <v>132</v>
      </c>
      <c r="BL50" s="48" t="s">
        <v>132</v>
      </c>
      <c r="BM50" s="73" t="str">
        <f>IFERROR(_xlfn.LET(
_xlpm.linkTarget,IFERROR(
VLOOKUP(TEXT(B50,0),Hyperlinks!A:E,2,FALSE),
VLOOKUP(TEXT(K50,0),Hyperlinks!K:M,2,FALSE)
),
IF(_xlpm.linkTarget="","/",HYPERLINK(_xlpm.linkTarget,"Link"))
),"/")</f>
        <v>Link</v>
      </c>
      <c r="BN50" s="73" t="str">
        <f>_xlfn.LET(
    _xlpm.linkTarget, IFERROR(
        VLOOKUP(TEXT(B50, 0), hyperlinks2[], 3, FALSE),
        ""
    ),
    IF(_xlpm.linkTarget = "", "/", HYPERLINK(_xlpm.linkTarget, "Link"))
)</f>
        <v>Link</v>
      </c>
      <c r="BO50" s="73"/>
      <c r="BP50" s="73"/>
    </row>
    <row r="51" spans="1:68" s="43" customFormat="1" ht="14.4">
      <c r="A51" s="44">
        <v>8719514435858</v>
      </c>
      <c r="B51" s="44">
        <v>929003480302</v>
      </c>
      <c r="C51" s="676">
        <v>871951443585800</v>
      </c>
      <c r="D51" s="73" t="str">
        <f>IFERROR(_xlfn.LET(
_xlpm.linkTarget,IFERROR(
VLOOKUP(TEXT(B51,0),Hyperlinks!A:E,2,FALSE),
VLOOKUP(TEXT(K51,0),Hyperlinks!K:M,2,FALSE)
),
IF(_xlpm.linkTarget="","/",HYPERLINK(_xlpm.linkTarget,"Link"))
),"/")</f>
        <v>Link</v>
      </c>
      <c r="E51" s="45">
        <v>43585800</v>
      </c>
      <c r="F51" s="703" t="s">
        <v>313</v>
      </c>
      <c r="G51" s="45" t="s">
        <v>121</v>
      </c>
      <c r="H51" s="45" t="s">
        <v>152</v>
      </c>
      <c r="I51" s="45"/>
      <c r="J51" s="45" t="s">
        <v>153</v>
      </c>
      <c r="K51" s="45" t="s">
        <v>124</v>
      </c>
      <c r="L51" s="45" t="s">
        <v>125</v>
      </c>
      <c r="M51" s="69">
        <v>48.5</v>
      </c>
      <c r="N51" s="47">
        <v>0.11</v>
      </c>
      <c r="O51" s="48" t="s">
        <v>127</v>
      </c>
      <c r="P51" s="49" t="s">
        <v>128</v>
      </c>
      <c r="Q51" s="50"/>
      <c r="R51" s="44">
        <v>10</v>
      </c>
      <c r="S51" s="45" t="s">
        <v>129</v>
      </c>
      <c r="T51" s="50" t="s">
        <v>154</v>
      </c>
      <c r="U51" s="44"/>
      <c r="V51" s="44">
        <v>929003625702</v>
      </c>
      <c r="W51" s="51" t="s">
        <v>287</v>
      </c>
      <c r="X51" s="52">
        <v>8539520000</v>
      </c>
      <c r="Y51" s="50" t="s">
        <v>132</v>
      </c>
      <c r="Z51" s="50" t="s">
        <v>155</v>
      </c>
      <c r="AA51" s="45">
        <v>1099143</v>
      </c>
      <c r="AB51" s="48"/>
      <c r="AC51" s="48" t="s">
        <v>4054</v>
      </c>
      <c r="AD51" s="54" t="s">
        <v>314</v>
      </c>
      <c r="AE51" s="48" t="s">
        <v>289</v>
      </c>
      <c r="AF51" s="48" t="s">
        <v>134</v>
      </c>
      <c r="AG51" s="48" t="s">
        <v>179</v>
      </c>
      <c r="AH51" s="48" t="s">
        <v>159</v>
      </c>
      <c r="AI51" s="48" t="s">
        <v>132</v>
      </c>
      <c r="AJ51" s="48" t="s">
        <v>296</v>
      </c>
      <c r="AK51" s="48" t="s">
        <v>220</v>
      </c>
      <c r="AL51" s="48" t="s">
        <v>241</v>
      </c>
      <c r="AM51" s="48" t="s">
        <v>163</v>
      </c>
      <c r="AN51" s="54" t="s">
        <v>138</v>
      </c>
      <c r="AO51" s="48" t="s">
        <v>132</v>
      </c>
      <c r="AP51" s="48" t="s">
        <v>132</v>
      </c>
      <c r="AQ51" s="48" t="s">
        <v>297</v>
      </c>
      <c r="AR51" s="48" t="s">
        <v>166</v>
      </c>
      <c r="AS51" s="48" t="s">
        <v>163</v>
      </c>
      <c r="AT51" s="48" t="s">
        <v>290</v>
      </c>
      <c r="AU51" s="48" t="s">
        <v>291</v>
      </c>
      <c r="AV51" s="48" t="s">
        <v>290</v>
      </c>
      <c r="AW51" s="54" t="s">
        <v>292</v>
      </c>
      <c r="AX51" s="48" t="s">
        <v>143</v>
      </c>
      <c r="AY51" s="48" t="s">
        <v>293</v>
      </c>
      <c r="AZ51" s="48" t="s">
        <v>171</v>
      </c>
      <c r="BA51" s="48" t="s">
        <v>132</v>
      </c>
      <c r="BB51" s="48" t="s">
        <v>132</v>
      </c>
      <c r="BC51" s="48" t="s">
        <v>132</v>
      </c>
      <c r="BD51" s="48" t="s">
        <v>132</v>
      </c>
      <c r="BE51" s="48" t="s">
        <v>132</v>
      </c>
      <c r="BF51" s="48" t="s">
        <v>132</v>
      </c>
      <c r="BG51" s="48" t="s">
        <v>132</v>
      </c>
      <c r="BH51" s="48" t="s">
        <v>132</v>
      </c>
      <c r="BI51" s="48" t="s">
        <v>132</v>
      </c>
      <c r="BJ51" s="48" t="s">
        <v>132</v>
      </c>
      <c r="BK51" s="48" t="s">
        <v>132</v>
      </c>
      <c r="BL51" s="48" t="s">
        <v>132</v>
      </c>
      <c r="BM51" s="73" t="str">
        <f>IFERROR(_xlfn.LET(
_xlpm.linkTarget,IFERROR(
VLOOKUP(TEXT(B51,0),Hyperlinks!A:E,2,FALSE),
VLOOKUP(TEXT(K51,0),Hyperlinks!K:M,2,FALSE)
),
IF(_xlpm.linkTarget="","/",HYPERLINK(_xlpm.linkTarget,"Link"))
),"/")</f>
        <v>Link</v>
      </c>
      <c r="BN51" s="73" t="str">
        <f>_xlfn.LET(
    _xlpm.linkTarget, IFERROR(
        VLOOKUP(TEXT(B51, 0), hyperlinks2[], 3, FALSE),
        ""
    ),
    IF(_xlpm.linkTarget = "", "/", HYPERLINK(_xlpm.linkTarget, "Link"))
)</f>
        <v>Link</v>
      </c>
      <c r="BO51" s="73"/>
      <c r="BP51" s="73"/>
    </row>
    <row r="52" spans="1:68" s="43" customFormat="1" ht="14.4">
      <c r="A52" s="44">
        <v>8719514354814</v>
      </c>
      <c r="B52" s="44">
        <v>929003070502</v>
      </c>
      <c r="C52" s="676">
        <v>871951435481400</v>
      </c>
      <c r="D52" s="73" t="str">
        <f>IFERROR(_xlfn.LET(
_xlpm.linkTarget,IFERROR(
VLOOKUP(TEXT(B52,0),Hyperlinks!A:E,2,FALSE),
VLOOKUP(TEXT(K52,0),Hyperlinks!K:M,2,FALSE)
),
IF(_xlpm.linkTarget="","/",HYPERLINK(_xlpm.linkTarget,"Link"))
),"/")</f>
        <v>Link</v>
      </c>
      <c r="E52" s="45">
        <v>35481400</v>
      </c>
      <c r="F52" s="703" t="s">
        <v>315</v>
      </c>
      <c r="G52" s="45" t="s">
        <v>121</v>
      </c>
      <c r="H52" s="45" t="s">
        <v>152</v>
      </c>
      <c r="I52" s="45"/>
      <c r="J52" s="45" t="s">
        <v>153</v>
      </c>
      <c r="K52" s="45" t="s">
        <v>124</v>
      </c>
      <c r="L52" s="45" t="s">
        <v>125</v>
      </c>
      <c r="M52" s="69">
        <v>15.15</v>
      </c>
      <c r="N52" s="47">
        <v>0.11</v>
      </c>
      <c r="O52" s="48" t="s">
        <v>127</v>
      </c>
      <c r="P52" s="49" t="s">
        <v>128</v>
      </c>
      <c r="Q52" s="50"/>
      <c r="R52" s="44">
        <v>10</v>
      </c>
      <c r="S52" s="45" t="s">
        <v>129</v>
      </c>
      <c r="T52" s="50" t="s">
        <v>154</v>
      </c>
      <c r="U52" s="44"/>
      <c r="V52" s="44"/>
      <c r="W52" s="51"/>
      <c r="X52" s="52">
        <v>8539520000</v>
      </c>
      <c r="Y52" s="50" t="s">
        <v>182</v>
      </c>
      <c r="Z52" s="50" t="s">
        <v>155</v>
      </c>
      <c r="AA52" s="45">
        <v>574383</v>
      </c>
      <c r="AB52" s="48"/>
      <c r="AC52" s="48" t="s">
        <v>154</v>
      </c>
      <c r="AD52" s="54" t="s">
        <v>316</v>
      </c>
      <c r="AE52" s="48" t="s">
        <v>157</v>
      </c>
      <c r="AF52" s="48" t="s">
        <v>134</v>
      </c>
      <c r="AG52" s="48" t="s">
        <v>158</v>
      </c>
      <c r="AH52" s="48" t="s">
        <v>159</v>
      </c>
      <c r="AI52" s="48" t="s">
        <v>132</v>
      </c>
      <c r="AJ52" s="48" t="s">
        <v>185</v>
      </c>
      <c r="AK52" s="48" t="s">
        <v>148</v>
      </c>
      <c r="AL52" s="48" t="s">
        <v>162</v>
      </c>
      <c r="AM52" s="48" t="s">
        <v>137</v>
      </c>
      <c r="AN52" s="54" t="s">
        <v>209</v>
      </c>
      <c r="AO52" s="48" t="s">
        <v>132</v>
      </c>
      <c r="AP52" s="48" t="s">
        <v>132</v>
      </c>
      <c r="AQ52" s="48" t="s">
        <v>188</v>
      </c>
      <c r="AR52" s="48" t="s">
        <v>211</v>
      </c>
      <c r="AS52" s="48" t="s">
        <v>190</v>
      </c>
      <c r="AT52" s="48" t="s">
        <v>167</v>
      </c>
      <c r="AU52" s="48" t="s">
        <v>191</v>
      </c>
      <c r="AV52" s="48" t="s">
        <v>167</v>
      </c>
      <c r="AW52" s="54" t="s">
        <v>317</v>
      </c>
      <c r="AX52" s="48" t="s">
        <v>143</v>
      </c>
      <c r="AY52" s="48" t="s">
        <v>212</v>
      </c>
      <c r="AZ52" s="48" t="s">
        <v>318</v>
      </c>
      <c r="BA52" s="48" t="s">
        <v>132</v>
      </c>
      <c r="BB52" s="48" t="s">
        <v>132</v>
      </c>
      <c r="BC52" s="48" t="s">
        <v>132</v>
      </c>
      <c r="BD52" s="48" t="s">
        <v>132</v>
      </c>
      <c r="BE52" s="48" t="s">
        <v>132</v>
      </c>
      <c r="BF52" s="48" t="s">
        <v>132</v>
      </c>
      <c r="BG52" s="48" t="s">
        <v>132</v>
      </c>
      <c r="BH52" s="48" t="s">
        <v>132</v>
      </c>
      <c r="BI52" s="48" t="s">
        <v>132</v>
      </c>
      <c r="BJ52" s="48" t="s">
        <v>132</v>
      </c>
      <c r="BK52" s="48" t="s">
        <v>132</v>
      </c>
      <c r="BL52" s="48" t="s">
        <v>132</v>
      </c>
      <c r="BM52" s="73" t="str">
        <f>IFERROR(_xlfn.LET(
_xlpm.linkTarget,IFERROR(
VLOOKUP(TEXT(B52,0),Hyperlinks!A:E,2,FALSE),
VLOOKUP(TEXT(K52,0),Hyperlinks!K:M,2,FALSE)
),
IF(_xlpm.linkTarget="","/",HYPERLINK(_xlpm.linkTarget,"Link"))
),"/")</f>
        <v>Link</v>
      </c>
      <c r="BN52" s="73" t="str">
        <f>_xlfn.LET(
    _xlpm.linkTarget, IFERROR(
        VLOOKUP(TEXT(B52, 0), hyperlinks2[], 3, FALSE),
        ""
    ),
    IF(_xlpm.linkTarget = "", "/", HYPERLINK(_xlpm.linkTarget, "Link"))
)</f>
        <v>Link</v>
      </c>
      <c r="BO52" s="73"/>
      <c r="BP52" s="73" t="str">
        <f>_xlfn.LET(
    _xlpm.linkTarget, IFERROR(
        VLOOKUP(TEXT(B52, 0), hyperlinks2[], 5, FALSE),
        ""
    ),
    IF(_xlpm.linkTarget = "", "/", HYPERLINK(_xlpm.linkTarget, "Link"))
)</f>
        <v>Link</v>
      </c>
    </row>
    <row r="53" spans="1:68" s="43" customFormat="1" ht="14.4">
      <c r="A53" s="44">
        <v>8719514354838</v>
      </c>
      <c r="B53" s="44">
        <v>929003070702</v>
      </c>
      <c r="C53" s="676">
        <v>871951435483800</v>
      </c>
      <c r="D53" s="73" t="str">
        <f>IFERROR(_xlfn.LET(
_xlpm.linkTarget,IFERROR(
VLOOKUP(TEXT(B53,0),Hyperlinks!A:E,2,FALSE),
VLOOKUP(TEXT(K53,0),Hyperlinks!K:M,2,FALSE)
),
IF(_xlpm.linkTarget="","/",HYPERLINK(_xlpm.linkTarget,"Link"))
),"/")</f>
        <v>Link</v>
      </c>
      <c r="E53" s="45">
        <v>35483800</v>
      </c>
      <c r="F53" s="703" t="s">
        <v>319</v>
      </c>
      <c r="G53" s="45" t="s">
        <v>121</v>
      </c>
      <c r="H53" s="45" t="s">
        <v>152</v>
      </c>
      <c r="I53" s="45"/>
      <c r="J53" s="45" t="s">
        <v>153</v>
      </c>
      <c r="K53" s="45" t="s">
        <v>124</v>
      </c>
      <c r="L53" s="45" t="s">
        <v>125</v>
      </c>
      <c r="M53" s="69">
        <v>15.15</v>
      </c>
      <c r="N53" s="47">
        <v>0.11</v>
      </c>
      <c r="O53" s="48" t="s">
        <v>127</v>
      </c>
      <c r="P53" s="49" t="s">
        <v>128</v>
      </c>
      <c r="Q53" s="50"/>
      <c r="R53" s="44">
        <v>10</v>
      </c>
      <c r="S53" s="45" t="s">
        <v>129</v>
      </c>
      <c r="T53" s="50" t="s">
        <v>154</v>
      </c>
      <c r="U53" s="44">
        <v>929002068902</v>
      </c>
      <c r="V53" s="44"/>
      <c r="W53" s="51"/>
      <c r="X53" s="52">
        <v>8539520000</v>
      </c>
      <c r="Y53" s="50" t="s">
        <v>182</v>
      </c>
      <c r="Z53" s="50" t="s">
        <v>155</v>
      </c>
      <c r="AA53" s="45">
        <v>574384</v>
      </c>
      <c r="AB53" s="48"/>
      <c r="AC53" s="48" t="s">
        <v>154</v>
      </c>
      <c r="AD53" s="54" t="s">
        <v>320</v>
      </c>
      <c r="AE53" s="48" t="s">
        <v>157</v>
      </c>
      <c r="AF53" s="48" t="s">
        <v>134</v>
      </c>
      <c r="AG53" s="48" t="s">
        <v>179</v>
      </c>
      <c r="AH53" s="48" t="s">
        <v>159</v>
      </c>
      <c r="AI53" s="48" t="s">
        <v>132</v>
      </c>
      <c r="AJ53" s="48" t="s">
        <v>185</v>
      </c>
      <c r="AK53" s="48" t="s">
        <v>148</v>
      </c>
      <c r="AL53" s="48" t="s">
        <v>162</v>
      </c>
      <c r="AM53" s="48" t="s">
        <v>137</v>
      </c>
      <c r="AN53" s="54" t="s">
        <v>209</v>
      </c>
      <c r="AO53" s="48" t="s">
        <v>132</v>
      </c>
      <c r="AP53" s="48" t="s">
        <v>132</v>
      </c>
      <c r="AQ53" s="48" t="s">
        <v>188</v>
      </c>
      <c r="AR53" s="48" t="s">
        <v>211</v>
      </c>
      <c r="AS53" s="48" t="s">
        <v>190</v>
      </c>
      <c r="AT53" s="48" t="s">
        <v>167</v>
      </c>
      <c r="AU53" s="48" t="s">
        <v>191</v>
      </c>
      <c r="AV53" s="48" t="s">
        <v>167</v>
      </c>
      <c r="AW53" s="54" t="s">
        <v>317</v>
      </c>
      <c r="AX53" s="48" t="s">
        <v>143</v>
      </c>
      <c r="AY53" s="48" t="s">
        <v>212</v>
      </c>
      <c r="AZ53" s="48" t="s">
        <v>318</v>
      </c>
      <c r="BA53" s="48" t="s">
        <v>132</v>
      </c>
      <c r="BB53" s="48" t="s">
        <v>132</v>
      </c>
      <c r="BC53" s="48" t="s">
        <v>132</v>
      </c>
      <c r="BD53" s="48" t="s">
        <v>132</v>
      </c>
      <c r="BE53" s="48" t="s">
        <v>132</v>
      </c>
      <c r="BF53" s="48" t="s">
        <v>132</v>
      </c>
      <c r="BG53" s="48" t="s">
        <v>132</v>
      </c>
      <c r="BH53" s="48" t="s">
        <v>132</v>
      </c>
      <c r="BI53" s="48" t="s">
        <v>132</v>
      </c>
      <c r="BJ53" s="48" t="s">
        <v>132</v>
      </c>
      <c r="BK53" s="48" t="s">
        <v>132</v>
      </c>
      <c r="BL53" s="48" t="s">
        <v>132</v>
      </c>
      <c r="BM53" s="73" t="str">
        <f>IFERROR(_xlfn.LET(
_xlpm.linkTarget,IFERROR(
VLOOKUP(TEXT(B53,0),Hyperlinks!A:E,2,FALSE),
VLOOKUP(TEXT(K53,0),Hyperlinks!K:M,2,FALSE)
),
IF(_xlpm.linkTarget="","/",HYPERLINK(_xlpm.linkTarget,"Link"))
),"/")</f>
        <v>Link</v>
      </c>
      <c r="BN53" s="73" t="str">
        <f>_xlfn.LET(
    _xlpm.linkTarget, IFERROR(
        VLOOKUP(TEXT(B53, 0), hyperlinks2[], 3, FALSE),
        ""
    ),
    IF(_xlpm.linkTarget = "", "/", HYPERLINK(_xlpm.linkTarget, "Link"))
)</f>
        <v>Link</v>
      </c>
      <c r="BO53" s="73"/>
      <c r="BP53" s="73" t="str">
        <f>_xlfn.LET(
    _xlpm.linkTarget, IFERROR(
        VLOOKUP(TEXT(B53, 0), hyperlinks2[], 5, FALSE),
        ""
    ),
    IF(_xlpm.linkTarget = "", "/", HYPERLINK(_xlpm.linkTarget, "Link"))
)</f>
        <v>Link</v>
      </c>
    </row>
    <row r="54" spans="1:68" s="43" customFormat="1" ht="14.4">
      <c r="A54" s="44">
        <v>8719514449817</v>
      </c>
      <c r="B54" s="44">
        <v>929003526602</v>
      </c>
      <c r="C54" s="676">
        <v>871951444981700</v>
      </c>
      <c r="D54" s="73" t="str">
        <f>IFERROR(_xlfn.LET(
_xlpm.linkTarget,IFERROR(
VLOOKUP(TEXT(B54,0),Hyperlinks!A:E,2,FALSE),
VLOOKUP(TEXT(K54,0),Hyperlinks!K:M,2,FALSE)
),
IF(_xlpm.linkTarget="","/",HYPERLINK(_xlpm.linkTarget,"Link"))
),"/")</f>
        <v>Link</v>
      </c>
      <c r="E54" s="45">
        <v>44981700</v>
      </c>
      <c r="F54" s="703" t="s">
        <v>321</v>
      </c>
      <c r="G54" s="45" t="s">
        <v>121</v>
      </c>
      <c r="H54" s="45" t="s">
        <v>152</v>
      </c>
      <c r="I54" s="45"/>
      <c r="J54" s="45" t="s">
        <v>153</v>
      </c>
      <c r="K54" s="45" t="s">
        <v>124</v>
      </c>
      <c r="L54" s="45" t="s">
        <v>125</v>
      </c>
      <c r="M54" s="69">
        <v>15.15</v>
      </c>
      <c r="N54" s="47">
        <v>0.11</v>
      </c>
      <c r="O54" s="48" t="s">
        <v>127</v>
      </c>
      <c r="P54" s="49" t="s">
        <v>128</v>
      </c>
      <c r="Q54" s="50"/>
      <c r="R54" s="44">
        <v>10</v>
      </c>
      <c r="S54" s="45" t="s">
        <v>129</v>
      </c>
      <c r="T54" s="50" t="s">
        <v>154</v>
      </c>
      <c r="U54" s="44"/>
      <c r="V54" s="44"/>
      <c r="W54" s="51"/>
      <c r="X54" s="52">
        <v>8539520000</v>
      </c>
      <c r="Y54" s="50" t="s">
        <v>322</v>
      </c>
      <c r="Z54" s="50" t="s">
        <v>323</v>
      </c>
      <c r="AA54" s="45">
        <v>1189716</v>
      </c>
      <c r="AB54" s="48"/>
      <c r="AC54" s="48" t="s">
        <v>154</v>
      </c>
      <c r="AD54" s="54" t="s">
        <v>324</v>
      </c>
      <c r="AE54" s="48" t="s">
        <v>157</v>
      </c>
      <c r="AF54" s="48" t="s">
        <v>134</v>
      </c>
      <c r="AG54" s="48" t="s">
        <v>158</v>
      </c>
      <c r="AH54" s="48" t="s">
        <v>159</v>
      </c>
      <c r="AI54" s="48" t="s">
        <v>132</v>
      </c>
      <c r="AJ54" s="48" t="s">
        <v>185</v>
      </c>
      <c r="AK54" s="48" t="s">
        <v>148</v>
      </c>
      <c r="AL54" s="48" t="s">
        <v>241</v>
      </c>
      <c r="AM54" s="48" t="s">
        <v>137</v>
      </c>
      <c r="AN54" s="54" t="s">
        <v>209</v>
      </c>
      <c r="AO54" s="48" t="s">
        <v>132</v>
      </c>
      <c r="AP54" s="48" t="s">
        <v>132</v>
      </c>
      <c r="AQ54" s="48" t="s">
        <v>188</v>
      </c>
      <c r="AR54" s="48" t="s">
        <v>211</v>
      </c>
      <c r="AS54" s="48" t="s">
        <v>190</v>
      </c>
      <c r="AT54" s="48" t="s">
        <v>167</v>
      </c>
      <c r="AU54" s="48" t="s">
        <v>191</v>
      </c>
      <c r="AV54" s="48" t="s">
        <v>167</v>
      </c>
      <c r="AW54" s="54" t="s">
        <v>317</v>
      </c>
      <c r="AX54" s="48" t="s">
        <v>143</v>
      </c>
      <c r="AY54" s="48" t="s">
        <v>212</v>
      </c>
      <c r="AZ54" s="48" t="s">
        <v>318</v>
      </c>
      <c r="BA54" s="48" t="s">
        <v>132</v>
      </c>
      <c r="BB54" s="48" t="s">
        <v>132</v>
      </c>
      <c r="BC54" s="48" t="s">
        <v>132</v>
      </c>
      <c r="BD54" s="48" t="s">
        <v>132</v>
      </c>
      <c r="BE54" s="48" t="s">
        <v>132</v>
      </c>
      <c r="BF54" s="48" t="s">
        <v>132</v>
      </c>
      <c r="BG54" s="48" t="s">
        <v>132</v>
      </c>
      <c r="BH54" s="48" t="s">
        <v>132</v>
      </c>
      <c r="BI54" s="48" t="s">
        <v>132</v>
      </c>
      <c r="BJ54" s="48" t="s">
        <v>132</v>
      </c>
      <c r="BK54" s="48" t="s">
        <v>132</v>
      </c>
      <c r="BL54" s="48" t="s">
        <v>132</v>
      </c>
      <c r="BM54" s="73" t="str">
        <f>IFERROR(_xlfn.LET(
_xlpm.linkTarget,IFERROR(
VLOOKUP(TEXT(B54,0),Hyperlinks!A:E,2,FALSE),
VLOOKUP(TEXT(K54,0),Hyperlinks!K:M,2,FALSE)
),
IF(_xlpm.linkTarget="","/",HYPERLINK(_xlpm.linkTarget,"Link"))
),"/")</f>
        <v>Link</v>
      </c>
      <c r="BN54" s="73" t="str">
        <f>_xlfn.LET(
    _xlpm.linkTarget, IFERROR(
        VLOOKUP(TEXT(B54, 0), hyperlinks2[], 3, FALSE),
        ""
    ),
    IF(_xlpm.linkTarget = "", "/", HYPERLINK(_xlpm.linkTarget, "Link"))
)</f>
        <v>Link</v>
      </c>
      <c r="BO54" s="73"/>
      <c r="BP54" s="73"/>
    </row>
    <row r="55" spans="1:68" s="43" customFormat="1" ht="14.4">
      <c r="A55" s="44">
        <v>8719514449893</v>
      </c>
      <c r="B55" s="44">
        <v>929003527002</v>
      </c>
      <c r="C55" s="676">
        <v>871951444989300</v>
      </c>
      <c r="D55" s="73" t="str">
        <f>IFERROR(_xlfn.LET(
_xlpm.linkTarget,IFERROR(
VLOOKUP(TEXT(B55,0),Hyperlinks!A:E,2,FALSE),
VLOOKUP(TEXT(K55,0),Hyperlinks!K:M,2,FALSE)
),
IF(_xlpm.linkTarget="","/",HYPERLINK(_xlpm.linkTarget,"Link"))
),"/")</f>
        <v>Link</v>
      </c>
      <c r="E55" s="45">
        <v>44989300</v>
      </c>
      <c r="F55" s="703" t="s">
        <v>325</v>
      </c>
      <c r="G55" s="45" t="s">
        <v>121</v>
      </c>
      <c r="H55" s="45" t="s">
        <v>152</v>
      </c>
      <c r="I55" s="45"/>
      <c r="J55" s="45" t="s">
        <v>153</v>
      </c>
      <c r="K55" s="45" t="s">
        <v>124</v>
      </c>
      <c r="L55" s="45" t="s">
        <v>125</v>
      </c>
      <c r="M55" s="69">
        <v>15.15</v>
      </c>
      <c r="N55" s="47">
        <v>0.11</v>
      </c>
      <c r="O55" s="48" t="s">
        <v>127</v>
      </c>
      <c r="P55" s="49" t="s">
        <v>128</v>
      </c>
      <c r="Q55" s="50"/>
      <c r="R55" s="44">
        <v>10</v>
      </c>
      <c r="S55" s="45" t="s">
        <v>129</v>
      </c>
      <c r="T55" s="50" t="s">
        <v>154</v>
      </c>
      <c r="U55" s="44"/>
      <c r="V55" s="44"/>
      <c r="W55" s="51"/>
      <c r="X55" s="52">
        <v>8539520000</v>
      </c>
      <c r="Y55" s="50" t="s">
        <v>322</v>
      </c>
      <c r="Z55" s="50" t="s">
        <v>323</v>
      </c>
      <c r="AA55" s="45">
        <v>1189713</v>
      </c>
      <c r="AB55" s="48"/>
      <c r="AC55" s="48" t="s">
        <v>154</v>
      </c>
      <c r="AD55" s="54" t="s">
        <v>326</v>
      </c>
      <c r="AE55" s="48" t="s">
        <v>157</v>
      </c>
      <c r="AF55" s="48" t="s">
        <v>134</v>
      </c>
      <c r="AG55" s="48" t="s">
        <v>179</v>
      </c>
      <c r="AH55" s="48" t="s">
        <v>159</v>
      </c>
      <c r="AI55" s="48" t="s">
        <v>132</v>
      </c>
      <c r="AJ55" s="48" t="s">
        <v>185</v>
      </c>
      <c r="AK55" s="48" t="s">
        <v>148</v>
      </c>
      <c r="AL55" s="48" t="s">
        <v>241</v>
      </c>
      <c r="AM55" s="48" t="s">
        <v>137</v>
      </c>
      <c r="AN55" s="54" t="s">
        <v>209</v>
      </c>
      <c r="AO55" s="48" t="s">
        <v>132</v>
      </c>
      <c r="AP55" s="48" t="s">
        <v>132</v>
      </c>
      <c r="AQ55" s="48" t="s">
        <v>188</v>
      </c>
      <c r="AR55" s="48" t="s">
        <v>211</v>
      </c>
      <c r="AS55" s="48" t="s">
        <v>190</v>
      </c>
      <c r="AT55" s="48" t="s">
        <v>167</v>
      </c>
      <c r="AU55" s="48" t="s">
        <v>191</v>
      </c>
      <c r="AV55" s="48" t="s">
        <v>167</v>
      </c>
      <c r="AW55" s="54" t="s">
        <v>317</v>
      </c>
      <c r="AX55" s="48" t="s">
        <v>143</v>
      </c>
      <c r="AY55" s="48" t="s">
        <v>212</v>
      </c>
      <c r="AZ55" s="48" t="s">
        <v>318</v>
      </c>
      <c r="BA55" s="48" t="s">
        <v>132</v>
      </c>
      <c r="BB55" s="48" t="s">
        <v>132</v>
      </c>
      <c r="BC55" s="48" t="s">
        <v>132</v>
      </c>
      <c r="BD55" s="48" t="s">
        <v>132</v>
      </c>
      <c r="BE55" s="48" t="s">
        <v>132</v>
      </c>
      <c r="BF55" s="48" t="s">
        <v>132</v>
      </c>
      <c r="BG55" s="48" t="s">
        <v>132</v>
      </c>
      <c r="BH55" s="48" t="s">
        <v>132</v>
      </c>
      <c r="BI55" s="48" t="s">
        <v>132</v>
      </c>
      <c r="BJ55" s="48" t="s">
        <v>132</v>
      </c>
      <c r="BK55" s="48" t="s">
        <v>132</v>
      </c>
      <c r="BL55" s="48" t="s">
        <v>132</v>
      </c>
      <c r="BM55" s="73" t="str">
        <f>IFERROR(_xlfn.LET(
_xlpm.linkTarget,IFERROR(
VLOOKUP(TEXT(B55,0),Hyperlinks!A:E,2,FALSE),
VLOOKUP(TEXT(K55,0),Hyperlinks!K:M,2,FALSE)
),
IF(_xlpm.linkTarget="","/",HYPERLINK(_xlpm.linkTarget,"Link"))
),"/")</f>
        <v>Link</v>
      </c>
      <c r="BN55" s="73" t="str">
        <f>_xlfn.LET(
    _xlpm.linkTarget, IFERROR(
        VLOOKUP(TEXT(B55, 0), hyperlinks2[], 3, FALSE),
        ""
    ),
    IF(_xlpm.linkTarget = "", "/", HYPERLINK(_xlpm.linkTarget, "Link"))
)</f>
        <v>Link</v>
      </c>
      <c r="BO55" s="73"/>
      <c r="BP55" s="73"/>
    </row>
    <row r="56" spans="1:68" s="43" customFormat="1" ht="14.4">
      <c r="A56" s="44">
        <v>8719514315518</v>
      </c>
      <c r="B56" s="44">
        <v>929002982802</v>
      </c>
      <c r="C56" s="676">
        <v>871951431551800</v>
      </c>
      <c r="D56" s="73" t="str">
        <f>IFERROR(_xlfn.LET(
_xlpm.linkTarget,IFERROR(
VLOOKUP(TEXT(B56,0),Hyperlinks!A:E,2,FALSE),
VLOOKUP(TEXT(K56,0),Hyperlinks!K:M,2,FALSE)
),
IF(_xlpm.linkTarget="","/",HYPERLINK(_xlpm.linkTarget,"Link"))
),"/")</f>
        <v>Link</v>
      </c>
      <c r="E56" s="45">
        <v>31551800</v>
      </c>
      <c r="F56" s="703" t="s">
        <v>327</v>
      </c>
      <c r="G56" s="45" t="s">
        <v>121</v>
      </c>
      <c r="H56" s="45" t="s">
        <v>152</v>
      </c>
      <c r="I56" s="45"/>
      <c r="J56" s="45" t="s">
        <v>153</v>
      </c>
      <c r="K56" s="45" t="s">
        <v>124</v>
      </c>
      <c r="L56" s="45" t="s">
        <v>125</v>
      </c>
      <c r="M56" s="69">
        <v>27.3</v>
      </c>
      <c r="N56" s="47">
        <v>0.11</v>
      </c>
      <c r="O56" s="48" t="s">
        <v>127</v>
      </c>
      <c r="P56" s="49" t="s">
        <v>128</v>
      </c>
      <c r="Q56" s="50"/>
      <c r="R56" s="44">
        <v>10</v>
      </c>
      <c r="S56" s="45" t="s">
        <v>129</v>
      </c>
      <c r="T56" s="50" t="s">
        <v>154</v>
      </c>
      <c r="U56" s="44">
        <v>929002982801</v>
      </c>
      <c r="V56" s="44"/>
      <c r="W56" s="51" t="s">
        <v>328</v>
      </c>
      <c r="X56" s="52">
        <v>8539520000</v>
      </c>
      <c r="Y56" s="50" t="s">
        <v>182</v>
      </c>
      <c r="Z56" s="50" t="s">
        <v>132</v>
      </c>
      <c r="AA56" s="45" t="s">
        <v>132</v>
      </c>
      <c r="AB56" s="48"/>
      <c r="AC56" s="48" t="s">
        <v>4054</v>
      </c>
      <c r="AD56" s="54" t="s">
        <v>329</v>
      </c>
      <c r="AE56" s="48" t="s">
        <v>157</v>
      </c>
      <c r="AF56" s="48" t="s">
        <v>134</v>
      </c>
      <c r="AG56" s="48" t="s">
        <v>330</v>
      </c>
      <c r="AH56" s="48" t="s">
        <v>159</v>
      </c>
      <c r="AI56" s="48" t="s">
        <v>132</v>
      </c>
      <c r="AJ56" s="48" t="s">
        <v>160</v>
      </c>
      <c r="AK56" s="48" t="s">
        <v>331</v>
      </c>
      <c r="AL56" s="48" t="s">
        <v>136</v>
      </c>
      <c r="AM56" s="48" t="s">
        <v>137</v>
      </c>
      <c r="AN56" s="54" t="s">
        <v>138</v>
      </c>
      <c r="AO56" s="48" t="s">
        <v>132</v>
      </c>
      <c r="AP56" s="48" t="s">
        <v>132</v>
      </c>
      <c r="AQ56" s="48" t="s">
        <v>332</v>
      </c>
      <c r="AR56" s="48" t="s">
        <v>166</v>
      </c>
      <c r="AS56" s="48" t="s">
        <v>163</v>
      </c>
      <c r="AT56" s="48" t="s">
        <v>167</v>
      </c>
      <c r="AU56" s="48" t="s">
        <v>191</v>
      </c>
      <c r="AV56" s="48" t="s">
        <v>167</v>
      </c>
      <c r="AW56" s="54" t="s">
        <v>317</v>
      </c>
      <c r="AX56" s="48" t="s">
        <v>143</v>
      </c>
      <c r="AY56" s="48" t="s">
        <v>212</v>
      </c>
      <c r="AZ56" s="48" t="s">
        <v>318</v>
      </c>
      <c r="BA56" s="48" t="s">
        <v>132</v>
      </c>
      <c r="BB56" s="48" t="s">
        <v>132</v>
      </c>
      <c r="BC56" s="48" t="s">
        <v>132</v>
      </c>
      <c r="BD56" s="48" t="s">
        <v>132</v>
      </c>
      <c r="BE56" s="48" t="s">
        <v>132</v>
      </c>
      <c r="BF56" s="48" t="s">
        <v>132</v>
      </c>
      <c r="BG56" s="48" t="s">
        <v>132</v>
      </c>
      <c r="BH56" s="48" t="s">
        <v>132</v>
      </c>
      <c r="BI56" s="48" t="s">
        <v>132</v>
      </c>
      <c r="BJ56" s="48" t="s">
        <v>132</v>
      </c>
      <c r="BK56" s="48" t="s">
        <v>132</v>
      </c>
      <c r="BL56" s="48" t="s">
        <v>132</v>
      </c>
      <c r="BM56" s="73" t="str">
        <f>IFERROR(_xlfn.LET(
_xlpm.linkTarget,IFERROR(
VLOOKUP(TEXT(B56,0),Hyperlinks!A:E,2,FALSE),
VLOOKUP(TEXT(K56,0),Hyperlinks!K:M,2,FALSE)
),
IF(_xlpm.linkTarget="","/",HYPERLINK(_xlpm.linkTarget,"Link"))
),"/")</f>
        <v>Link</v>
      </c>
      <c r="BN56" s="73" t="str">
        <f>_xlfn.LET(
    _xlpm.linkTarget, IFERROR(
        VLOOKUP(TEXT(B56, 0), hyperlinks2[], 3, FALSE),
        ""
    ),
    IF(_xlpm.linkTarget = "", "/", HYPERLINK(_xlpm.linkTarget, "Link"))
)</f>
        <v>Link</v>
      </c>
      <c r="BO56" s="73"/>
      <c r="BP56" s="73"/>
    </row>
    <row r="57" spans="1:68" s="43" customFormat="1" ht="14.4">
      <c r="A57" s="44">
        <v>8719514385481</v>
      </c>
      <c r="B57" s="44">
        <v>929002983002</v>
      </c>
      <c r="C57" s="676">
        <v>871951438548100</v>
      </c>
      <c r="D57" s="73" t="str">
        <f>IFERROR(_xlfn.LET(
_xlpm.linkTarget,IFERROR(
VLOOKUP(TEXT(B57,0),Hyperlinks!A:E,2,FALSE),
VLOOKUP(TEXT(K57,0),Hyperlinks!K:M,2,FALSE)
),
IF(_xlpm.linkTarget="","/",HYPERLINK(_xlpm.linkTarget,"Link"))
),"/")</f>
        <v>Link</v>
      </c>
      <c r="E57" s="45">
        <v>38548100</v>
      </c>
      <c r="F57" s="703" t="s">
        <v>333</v>
      </c>
      <c r="G57" s="45" t="s">
        <v>121</v>
      </c>
      <c r="H57" s="45" t="s">
        <v>152</v>
      </c>
      <c r="I57" s="45"/>
      <c r="J57" s="45" t="s">
        <v>153</v>
      </c>
      <c r="K57" s="45" t="s">
        <v>124</v>
      </c>
      <c r="L57" s="45" t="s">
        <v>125</v>
      </c>
      <c r="M57" s="69">
        <v>32.299999999999997</v>
      </c>
      <c r="N57" s="47">
        <v>0.11</v>
      </c>
      <c r="O57" s="48" t="s">
        <v>127</v>
      </c>
      <c r="P57" s="49" t="s">
        <v>128</v>
      </c>
      <c r="Q57" s="50"/>
      <c r="R57" s="44">
        <v>6</v>
      </c>
      <c r="S57" s="45" t="s">
        <v>129</v>
      </c>
      <c r="T57" s="50" t="s">
        <v>154</v>
      </c>
      <c r="U57" s="44">
        <v>929002983001</v>
      </c>
      <c r="V57" s="44"/>
      <c r="W57" s="51" t="s">
        <v>328</v>
      </c>
      <c r="X57" s="52">
        <v>8539520000</v>
      </c>
      <c r="Y57" s="50" t="s">
        <v>182</v>
      </c>
      <c r="Z57" s="50" t="s">
        <v>132</v>
      </c>
      <c r="AA57" s="45" t="s">
        <v>132</v>
      </c>
      <c r="AB57" s="48"/>
      <c r="AC57" s="48" t="s">
        <v>4054</v>
      </c>
      <c r="AD57" s="54" t="s">
        <v>334</v>
      </c>
      <c r="AE57" s="48" t="s">
        <v>335</v>
      </c>
      <c r="AF57" s="48" t="s">
        <v>134</v>
      </c>
      <c r="AG57" s="48" t="s">
        <v>330</v>
      </c>
      <c r="AH57" s="48" t="s">
        <v>159</v>
      </c>
      <c r="AI57" s="48" t="s">
        <v>132</v>
      </c>
      <c r="AJ57" s="48" t="s">
        <v>160</v>
      </c>
      <c r="AK57" s="48" t="s">
        <v>331</v>
      </c>
      <c r="AL57" s="48" t="s">
        <v>136</v>
      </c>
      <c r="AM57" s="48" t="s">
        <v>137</v>
      </c>
      <c r="AN57" s="54" t="s">
        <v>138</v>
      </c>
      <c r="AO57" s="48" t="s">
        <v>132</v>
      </c>
      <c r="AP57" s="48" t="s">
        <v>132</v>
      </c>
      <c r="AQ57" s="48" t="s">
        <v>332</v>
      </c>
      <c r="AR57" s="48" t="s">
        <v>166</v>
      </c>
      <c r="AS57" s="48" t="s">
        <v>163</v>
      </c>
      <c r="AT57" s="48" t="s">
        <v>252</v>
      </c>
      <c r="AU57" s="48" t="s">
        <v>253</v>
      </c>
      <c r="AV57" s="48" t="s">
        <v>252</v>
      </c>
      <c r="AW57" s="54" t="s">
        <v>317</v>
      </c>
      <c r="AX57" s="48" t="s">
        <v>143</v>
      </c>
      <c r="AY57" s="48" t="s">
        <v>254</v>
      </c>
      <c r="AZ57" s="48" t="s">
        <v>318</v>
      </c>
      <c r="BA57" s="48" t="s">
        <v>132</v>
      </c>
      <c r="BB57" s="48" t="s">
        <v>132</v>
      </c>
      <c r="BC57" s="48" t="s">
        <v>132</v>
      </c>
      <c r="BD57" s="48" t="s">
        <v>132</v>
      </c>
      <c r="BE57" s="48" t="s">
        <v>132</v>
      </c>
      <c r="BF57" s="48" t="s">
        <v>132</v>
      </c>
      <c r="BG57" s="48" t="s">
        <v>132</v>
      </c>
      <c r="BH57" s="48" t="s">
        <v>132</v>
      </c>
      <c r="BI57" s="48" t="s">
        <v>132</v>
      </c>
      <c r="BJ57" s="48" t="s">
        <v>132</v>
      </c>
      <c r="BK57" s="48" t="s">
        <v>132</v>
      </c>
      <c r="BL57" s="48" t="s">
        <v>132</v>
      </c>
      <c r="BM57" s="73" t="str">
        <f>IFERROR(_xlfn.LET(
_xlpm.linkTarget,IFERROR(
VLOOKUP(TEXT(B57,0),Hyperlinks!A:E,2,FALSE),
VLOOKUP(TEXT(K57,0),Hyperlinks!K:M,2,FALSE)
),
IF(_xlpm.linkTarget="","/",HYPERLINK(_xlpm.linkTarget,"Link"))
),"/")</f>
        <v>Link</v>
      </c>
      <c r="BN57" s="73" t="str">
        <f>_xlfn.LET(
    _xlpm.linkTarget, IFERROR(
        VLOOKUP(TEXT(B57, 0), hyperlinks2[], 3, FALSE),
        ""
    ),
    IF(_xlpm.linkTarget = "", "/", HYPERLINK(_xlpm.linkTarget, "Link"))
)</f>
        <v>Link</v>
      </c>
      <c r="BO57" s="73"/>
      <c r="BP57" s="73"/>
    </row>
    <row r="58" spans="1:68" s="43" customFormat="1" ht="14.4">
      <c r="A58" s="44">
        <v>8719514449831</v>
      </c>
      <c r="B58" s="44">
        <v>929003526702</v>
      </c>
      <c r="C58" s="676">
        <v>871951444983100</v>
      </c>
      <c r="D58" s="73" t="str">
        <f>IFERROR(_xlfn.LET(
_xlpm.linkTarget,IFERROR(
VLOOKUP(TEXT(B58,0),Hyperlinks!A:E,2,FALSE),
VLOOKUP(TEXT(K58,0),Hyperlinks!K:M,2,FALSE)
),
IF(_xlpm.linkTarget="","/",HYPERLINK(_xlpm.linkTarget,"Link"))
),"/")</f>
        <v>Link</v>
      </c>
      <c r="E58" s="45">
        <v>44983100</v>
      </c>
      <c r="F58" s="703" t="s">
        <v>336</v>
      </c>
      <c r="G58" s="45" t="s">
        <v>121</v>
      </c>
      <c r="H58" s="45" t="s">
        <v>152</v>
      </c>
      <c r="I58" s="45"/>
      <c r="J58" s="45" t="s">
        <v>153</v>
      </c>
      <c r="K58" s="45" t="s">
        <v>124</v>
      </c>
      <c r="L58" s="45" t="s">
        <v>125</v>
      </c>
      <c r="M58" s="69">
        <v>15</v>
      </c>
      <c r="N58" s="47">
        <v>0.11</v>
      </c>
      <c r="O58" s="48" t="s">
        <v>127</v>
      </c>
      <c r="P58" s="49" t="s">
        <v>128</v>
      </c>
      <c r="Q58" s="50"/>
      <c r="R58" s="44">
        <v>10</v>
      </c>
      <c r="S58" s="45" t="s">
        <v>129</v>
      </c>
      <c r="T58" s="50" t="s">
        <v>154</v>
      </c>
      <c r="U58" s="44"/>
      <c r="V58" s="44"/>
      <c r="W58" s="51"/>
      <c r="X58" s="52">
        <v>8539520000</v>
      </c>
      <c r="Y58" s="50" t="s">
        <v>322</v>
      </c>
      <c r="Z58" s="50" t="s">
        <v>323</v>
      </c>
      <c r="AA58" s="45">
        <v>1189714</v>
      </c>
      <c r="AB58" s="48"/>
      <c r="AC58" s="48" t="s">
        <v>154</v>
      </c>
      <c r="AD58" s="54" t="s">
        <v>337</v>
      </c>
      <c r="AE58" s="48" t="s">
        <v>157</v>
      </c>
      <c r="AF58" s="48" t="s">
        <v>134</v>
      </c>
      <c r="AG58" s="48" t="s">
        <v>158</v>
      </c>
      <c r="AH58" s="48" t="s">
        <v>159</v>
      </c>
      <c r="AI58" s="48" t="s">
        <v>132</v>
      </c>
      <c r="AJ58" s="48" t="s">
        <v>198</v>
      </c>
      <c r="AK58" s="48" t="s">
        <v>161</v>
      </c>
      <c r="AL58" s="48" t="s">
        <v>241</v>
      </c>
      <c r="AM58" s="48" t="s">
        <v>137</v>
      </c>
      <c r="AN58" s="54" t="s">
        <v>209</v>
      </c>
      <c r="AO58" s="48" t="s">
        <v>132</v>
      </c>
      <c r="AP58" s="48" t="s">
        <v>132</v>
      </c>
      <c r="AQ58" s="48" t="s">
        <v>199</v>
      </c>
      <c r="AR58" s="48" t="s">
        <v>211</v>
      </c>
      <c r="AS58" s="48" t="s">
        <v>190</v>
      </c>
      <c r="AT58" s="48" t="s">
        <v>167</v>
      </c>
      <c r="AU58" s="48" t="s">
        <v>191</v>
      </c>
      <c r="AV58" s="48" t="s">
        <v>167</v>
      </c>
      <c r="AW58" s="54" t="s">
        <v>317</v>
      </c>
      <c r="AX58" s="48" t="s">
        <v>143</v>
      </c>
      <c r="AY58" s="48" t="s">
        <v>212</v>
      </c>
      <c r="AZ58" s="48" t="s">
        <v>318</v>
      </c>
      <c r="BA58" s="48" t="s">
        <v>132</v>
      </c>
      <c r="BB58" s="48" t="s">
        <v>132</v>
      </c>
      <c r="BC58" s="48" t="s">
        <v>132</v>
      </c>
      <c r="BD58" s="48" t="s">
        <v>132</v>
      </c>
      <c r="BE58" s="48" t="s">
        <v>132</v>
      </c>
      <c r="BF58" s="48" t="s">
        <v>132</v>
      </c>
      <c r="BG58" s="48" t="s">
        <v>132</v>
      </c>
      <c r="BH58" s="48" t="s">
        <v>132</v>
      </c>
      <c r="BI58" s="48" t="s">
        <v>132</v>
      </c>
      <c r="BJ58" s="48" t="s">
        <v>132</v>
      </c>
      <c r="BK58" s="48" t="s">
        <v>132</v>
      </c>
      <c r="BL58" s="48" t="s">
        <v>132</v>
      </c>
      <c r="BM58" s="73" t="str">
        <f>IFERROR(_xlfn.LET(
_xlpm.linkTarget,IFERROR(
VLOOKUP(TEXT(B58,0),Hyperlinks!A:E,2,FALSE),
VLOOKUP(TEXT(K58,0),Hyperlinks!K:M,2,FALSE)
),
IF(_xlpm.linkTarget="","/",HYPERLINK(_xlpm.linkTarget,"Link"))
),"/")</f>
        <v>Link</v>
      </c>
      <c r="BN58" s="73" t="str">
        <f>_xlfn.LET(
    _xlpm.linkTarget, IFERROR(
        VLOOKUP(TEXT(B58, 0), hyperlinks2[], 3, FALSE),
        ""
    ),
    IF(_xlpm.linkTarget = "", "/", HYPERLINK(_xlpm.linkTarget, "Link"))
)</f>
        <v>Link</v>
      </c>
      <c r="BO58" s="73"/>
      <c r="BP58" s="73"/>
    </row>
    <row r="59" spans="1:68" s="43" customFormat="1" ht="14.4">
      <c r="A59" s="44">
        <v>8719514449916</v>
      </c>
      <c r="B59" s="44">
        <v>929003527102</v>
      </c>
      <c r="C59" s="676">
        <v>871951444991600</v>
      </c>
      <c r="D59" s="73" t="str">
        <f>IFERROR(_xlfn.LET(
_xlpm.linkTarget,IFERROR(
VLOOKUP(TEXT(B59,0),Hyperlinks!A:E,2,FALSE),
VLOOKUP(TEXT(K59,0),Hyperlinks!K:M,2,FALSE)
),
IF(_xlpm.linkTarget="","/",HYPERLINK(_xlpm.linkTarget,"Link"))
),"/")</f>
        <v>Link</v>
      </c>
      <c r="E59" s="45">
        <v>44991600</v>
      </c>
      <c r="F59" s="703" t="s">
        <v>338</v>
      </c>
      <c r="G59" s="45" t="s">
        <v>121</v>
      </c>
      <c r="H59" s="45" t="s">
        <v>152</v>
      </c>
      <c r="I59" s="45"/>
      <c r="J59" s="45" t="s">
        <v>153</v>
      </c>
      <c r="K59" s="45" t="s">
        <v>124</v>
      </c>
      <c r="L59" s="45" t="s">
        <v>125</v>
      </c>
      <c r="M59" s="69">
        <v>15</v>
      </c>
      <c r="N59" s="47">
        <v>0.11</v>
      </c>
      <c r="O59" s="48" t="s">
        <v>127</v>
      </c>
      <c r="P59" s="49" t="s">
        <v>128</v>
      </c>
      <c r="Q59" s="50"/>
      <c r="R59" s="44">
        <v>10</v>
      </c>
      <c r="S59" s="45" t="s">
        <v>129</v>
      </c>
      <c r="T59" s="50" t="s">
        <v>154</v>
      </c>
      <c r="U59" s="44"/>
      <c r="V59" s="44"/>
      <c r="W59" s="51"/>
      <c r="X59" s="52">
        <v>8539520000</v>
      </c>
      <c r="Y59" s="50" t="s">
        <v>322</v>
      </c>
      <c r="Z59" s="50" t="s">
        <v>339</v>
      </c>
      <c r="AA59" s="45">
        <v>1189719</v>
      </c>
      <c r="AB59" s="48"/>
      <c r="AC59" s="48" t="s">
        <v>154</v>
      </c>
      <c r="AD59" s="54" t="s">
        <v>340</v>
      </c>
      <c r="AE59" s="48" t="s">
        <v>157</v>
      </c>
      <c r="AF59" s="48" t="s">
        <v>134</v>
      </c>
      <c r="AG59" s="48" t="s">
        <v>179</v>
      </c>
      <c r="AH59" s="48" t="s">
        <v>159</v>
      </c>
      <c r="AI59" s="48" t="s">
        <v>132</v>
      </c>
      <c r="AJ59" s="48" t="s">
        <v>198</v>
      </c>
      <c r="AK59" s="48" t="s">
        <v>161</v>
      </c>
      <c r="AL59" s="48" t="s">
        <v>241</v>
      </c>
      <c r="AM59" s="48" t="s">
        <v>137</v>
      </c>
      <c r="AN59" s="54" t="s">
        <v>209</v>
      </c>
      <c r="AO59" s="48" t="s">
        <v>132</v>
      </c>
      <c r="AP59" s="48" t="s">
        <v>132</v>
      </c>
      <c r="AQ59" s="48" t="s">
        <v>199</v>
      </c>
      <c r="AR59" s="48" t="s">
        <v>211</v>
      </c>
      <c r="AS59" s="48" t="s">
        <v>190</v>
      </c>
      <c r="AT59" s="48" t="s">
        <v>167</v>
      </c>
      <c r="AU59" s="48" t="s">
        <v>191</v>
      </c>
      <c r="AV59" s="48" t="s">
        <v>167</v>
      </c>
      <c r="AW59" s="54" t="s">
        <v>317</v>
      </c>
      <c r="AX59" s="48" t="s">
        <v>143</v>
      </c>
      <c r="AY59" s="48" t="s">
        <v>212</v>
      </c>
      <c r="AZ59" s="48" t="s">
        <v>318</v>
      </c>
      <c r="BA59" s="48" t="s">
        <v>132</v>
      </c>
      <c r="BB59" s="48" t="s">
        <v>132</v>
      </c>
      <c r="BC59" s="48" t="s">
        <v>132</v>
      </c>
      <c r="BD59" s="48" t="s">
        <v>132</v>
      </c>
      <c r="BE59" s="48" t="s">
        <v>132</v>
      </c>
      <c r="BF59" s="48" t="s">
        <v>132</v>
      </c>
      <c r="BG59" s="48" t="s">
        <v>132</v>
      </c>
      <c r="BH59" s="48" t="s">
        <v>132</v>
      </c>
      <c r="BI59" s="48" t="s">
        <v>132</v>
      </c>
      <c r="BJ59" s="48" t="s">
        <v>132</v>
      </c>
      <c r="BK59" s="48" t="s">
        <v>132</v>
      </c>
      <c r="BL59" s="48" t="s">
        <v>132</v>
      </c>
      <c r="BM59" s="73" t="str">
        <f>IFERROR(_xlfn.LET(
_xlpm.linkTarget,IFERROR(
VLOOKUP(TEXT(B59,0),Hyperlinks!A:E,2,FALSE),
VLOOKUP(TEXT(K59,0),Hyperlinks!K:M,2,FALSE)
),
IF(_xlpm.linkTarget="","/",HYPERLINK(_xlpm.linkTarget,"Link"))
),"/")</f>
        <v>Link</v>
      </c>
      <c r="BN59" s="73" t="str">
        <f>_xlfn.LET(
    _xlpm.linkTarget, IFERROR(
        VLOOKUP(TEXT(B59, 0), hyperlinks2[], 3, FALSE),
        ""
    ),
    IF(_xlpm.linkTarget = "", "/", HYPERLINK(_xlpm.linkTarget, "Link"))
)</f>
        <v>Link</v>
      </c>
      <c r="BO59" s="73"/>
      <c r="BP59" s="73"/>
    </row>
    <row r="60" spans="1:68" s="43" customFormat="1" ht="14.4">
      <c r="A60" s="44">
        <v>8719514347847</v>
      </c>
      <c r="B60" s="44">
        <v>929003057502</v>
      </c>
      <c r="C60" s="676">
        <v>871951434784700</v>
      </c>
      <c r="D60" s="73" t="str">
        <f>IFERROR(_xlfn.LET(
_xlpm.linkTarget,IFERROR(
VLOOKUP(TEXT(B60,0),Hyperlinks!A:E,2,FALSE),
VLOOKUP(TEXT(K60,0),Hyperlinks!K:M,2,FALSE)
),
IF(_xlpm.linkTarget="","/",HYPERLINK(_xlpm.linkTarget,"Link"))
),"/")</f>
        <v>Link</v>
      </c>
      <c r="E60" s="45">
        <v>34784700</v>
      </c>
      <c r="F60" s="703" t="s">
        <v>341</v>
      </c>
      <c r="G60" s="45" t="s">
        <v>121</v>
      </c>
      <c r="H60" s="45" t="s">
        <v>152</v>
      </c>
      <c r="I60" s="45"/>
      <c r="J60" s="45" t="s">
        <v>153</v>
      </c>
      <c r="K60" s="45" t="s">
        <v>124</v>
      </c>
      <c r="L60" s="45" t="s">
        <v>125</v>
      </c>
      <c r="M60" s="69">
        <v>15</v>
      </c>
      <c r="N60" s="47">
        <v>0.11</v>
      </c>
      <c r="O60" s="48" t="s">
        <v>127</v>
      </c>
      <c r="P60" s="49" t="s">
        <v>128</v>
      </c>
      <c r="Q60" s="50"/>
      <c r="R60" s="44">
        <v>10</v>
      </c>
      <c r="S60" s="45" t="s">
        <v>129</v>
      </c>
      <c r="T60" s="50" t="s">
        <v>154</v>
      </c>
      <c r="U60" s="44">
        <v>929002390202</v>
      </c>
      <c r="V60" s="44"/>
      <c r="W60" s="51"/>
      <c r="X60" s="52">
        <v>8539520000</v>
      </c>
      <c r="Y60" s="50" t="s">
        <v>182</v>
      </c>
      <c r="Z60" s="50" t="s">
        <v>183</v>
      </c>
      <c r="AA60" s="45">
        <v>574361</v>
      </c>
      <c r="AB60" s="48"/>
      <c r="AC60" s="48" t="s">
        <v>154</v>
      </c>
      <c r="AD60" s="54" t="s">
        <v>342</v>
      </c>
      <c r="AE60" s="48" t="s">
        <v>157</v>
      </c>
      <c r="AF60" s="48" t="s">
        <v>134</v>
      </c>
      <c r="AG60" s="48" t="s">
        <v>158</v>
      </c>
      <c r="AH60" s="48" t="s">
        <v>159</v>
      </c>
      <c r="AI60" s="48" t="s">
        <v>132</v>
      </c>
      <c r="AJ60" s="48" t="s">
        <v>198</v>
      </c>
      <c r="AK60" s="48" t="s">
        <v>161</v>
      </c>
      <c r="AL60" s="48" t="s">
        <v>162</v>
      </c>
      <c r="AM60" s="48" t="s">
        <v>137</v>
      </c>
      <c r="AN60" s="54" t="s">
        <v>209</v>
      </c>
      <c r="AO60" s="48" t="s">
        <v>132</v>
      </c>
      <c r="AP60" s="48" t="s">
        <v>132</v>
      </c>
      <c r="AQ60" s="48" t="s">
        <v>199</v>
      </c>
      <c r="AR60" s="48" t="s">
        <v>211</v>
      </c>
      <c r="AS60" s="48" t="s">
        <v>190</v>
      </c>
      <c r="AT60" s="48" t="s">
        <v>167</v>
      </c>
      <c r="AU60" s="48" t="s">
        <v>191</v>
      </c>
      <c r="AV60" s="48" t="s">
        <v>167</v>
      </c>
      <c r="AW60" s="54" t="s">
        <v>317</v>
      </c>
      <c r="AX60" s="48" t="s">
        <v>143</v>
      </c>
      <c r="AY60" s="48" t="s">
        <v>212</v>
      </c>
      <c r="AZ60" s="48" t="s">
        <v>318</v>
      </c>
      <c r="BA60" s="48" t="s">
        <v>132</v>
      </c>
      <c r="BB60" s="48" t="s">
        <v>132</v>
      </c>
      <c r="BC60" s="48" t="s">
        <v>132</v>
      </c>
      <c r="BD60" s="48" t="s">
        <v>132</v>
      </c>
      <c r="BE60" s="48" t="s">
        <v>132</v>
      </c>
      <c r="BF60" s="48" t="s">
        <v>132</v>
      </c>
      <c r="BG60" s="48" t="s">
        <v>132</v>
      </c>
      <c r="BH60" s="48" t="s">
        <v>132</v>
      </c>
      <c r="BI60" s="48" t="s">
        <v>132</v>
      </c>
      <c r="BJ60" s="48" t="s">
        <v>132</v>
      </c>
      <c r="BK60" s="48" t="s">
        <v>132</v>
      </c>
      <c r="BL60" s="48" t="s">
        <v>132</v>
      </c>
      <c r="BM60" s="73" t="str">
        <f>IFERROR(_xlfn.LET(
_xlpm.linkTarget,IFERROR(
VLOOKUP(TEXT(B60,0),Hyperlinks!A:E,2,FALSE),
VLOOKUP(TEXT(K60,0),Hyperlinks!K:M,2,FALSE)
),
IF(_xlpm.linkTarget="","/",HYPERLINK(_xlpm.linkTarget,"Link"))
),"/")</f>
        <v>Link</v>
      </c>
      <c r="BN60" s="73" t="str">
        <f>_xlfn.LET(
    _xlpm.linkTarget, IFERROR(
        VLOOKUP(TEXT(B60, 0), hyperlinks2[], 3, FALSE),
        ""
    ),
    IF(_xlpm.linkTarget = "", "/", HYPERLINK(_xlpm.linkTarget, "Link"))
)</f>
        <v>Link</v>
      </c>
      <c r="BO60" s="73"/>
      <c r="BP60" s="73" t="str">
        <f>_xlfn.LET(
    _xlpm.linkTarget, IFERROR(
        VLOOKUP(TEXT(B60, 0), hyperlinks2[], 5, FALSE),
        ""
    ),
    IF(_xlpm.linkTarget = "", "/", HYPERLINK(_xlpm.linkTarget, "Link"))
)</f>
        <v>Link</v>
      </c>
    </row>
    <row r="61" spans="1:68" s="43" customFormat="1" ht="14.4">
      <c r="A61" s="44">
        <v>8719514347861</v>
      </c>
      <c r="B61" s="44">
        <v>929003057702</v>
      </c>
      <c r="C61" s="676">
        <v>871951434786100</v>
      </c>
      <c r="D61" s="73" t="str">
        <f>IFERROR(_xlfn.LET(
_xlpm.linkTarget,IFERROR(
VLOOKUP(TEXT(B61,0),Hyperlinks!A:E,2,FALSE),
VLOOKUP(TEXT(K61,0),Hyperlinks!K:M,2,FALSE)
),
IF(_xlpm.linkTarget="","/",HYPERLINK(_xlpm.linkTarget,"Link"))
),"/")</f>
        <v>Link</v>
      </c>
      <c r="E61" s="45">
        <v>34786100</v>
      </c>
      <c r="F61" s="703" t="s">
        <v>343</v>
      </c>
      <c r="G61" s="45" t="s">
        <v>121</v>
      </c>
      <c r="H61" s="45" t="s">
        <v>152</v>
      </c>
      <c r="I61" s="45"/>
      <c r="J61" s="45" t="s">
        <v>153</v>
      </c>
      <c r="K61" s="45" t="s">
        <v>124</v>
      </c>
      <c r="L61" s="45" t="s">
        <v>125</v>
      </c>
      <c r="M61" s="69">
        <v>15</v>
      </c>
      <c r="N61" s="47">
        <v>0.11</v>
      </c>
      <c r="O61" s="48" t="s">
        <v>127</v>
      </c>
      <c r="P61" s="49" t="s">
        <v>128</v>
      </c>
      <c r="Q61" s="50"/>
      <c r="R61" s="44">
        <v>10</v>
      </c>
      <c r="S61" s="45" t="s">
        <v>129</v>
      </c>
      <c r="T61" s="50" t="s">
        <v>154</v>
      </c>
      <c r="U61" s="44">
        <v>929002069102</v>
      </c>
      <c r="V61" s="44"/>
      <c r="W61" s="51"/>
      <c r="X61" s="52">
        <v>8539520000</v>
      </c>
      <c r="Y61" s="50" t="s">
        <v>182</v>
      </c>
      <c r="Z61" s="50" t="s">
        <v>183</v>
      </c>
      <c r="AA61" s="45">
        <v>574362</v>
      </c>
      <c r="AB61" s="48"/>
      <c r="AC61" s="48" t="s">
        <v>154</v>
      </c>
      <c r="AD61" s="54" t="s">
        <v>344</v>
      </c>
      <c r="AE61" s="48" t="s">
        <v>157</v>
      </c>
      <c r="AF61" s="48" t="s">
        <v>134</v>
      </c>
      <c r="AG61" s="48" t="s">
        <v>179</v>
      </c>
      <c r="AH61" s="48" t="s">
        <v>159</v>
      </c>
      <c r="AI61" s="48" t="s">
        <v>132</v>
      </c>
      <c r="AJ61" s="48" t="s">
        <v>198</v>
      </c>
      <c r="AK61" s="48" t="s">
        <v>161</v>
      </c>
      <c r="AL61" s="48" t="s">
        <v>162</v>
      </c>
      <c r="AM61" s="48" t="s">
        <v>137</v>
      </c>
      <c r="AN61" s="54" t="s">
        <v>209</v>
      </c>
      <c r="AO61" s="48" t="s">
        <v>132</v>
      </c>
      <c r="AP61" s="48" t="s">
        <v>132</v>
      </c>
      <c r="AQ61" s="48" t="s">
        <v>199</v>
      </c>
      <c r="AR61" s="48" t="s">
        <v>211</v>
      </c>
      <c r="AS61" s="48" t="s">
        <v>190</v>
      </c>
      <c r="AT61" s="48" t="s">
        <v>167</v>
      </c>
      <c r="AU61" s="48" t="s">
        <v>191</v>
      </c>
      <c r="AV61" s="48" t="s">
        <v>167</v>
      </c>
      <c r="AW61" s="54" t="s">
        <v>317</v>
      </c>
      <c r="AX61" s="48" t="s">
        <v>143</v>
      </c>
      <c r="AY61" s="48" t="s">
        <v>212</v>
      </c>
      <c r="AZ61" s="48" t="s">
        <v>318</v>
      </c>
      <c r="BA61" s="48" t="s">
        <v>132</v>
      </c>
      <c r="BB61" s="48" t="s">
        <v>132</v>
      </c>
      <c r="BC61" s="48" t="s">
        <v>132</v>
      </c>
      <c r="BD61" s="48" t="s">
        <v>132</v>
      </c>
      <c r="BE61" s="48" t="s">
        <v>132</v>
      </c>
      <c r="BF61" s="48" t="s">
        <v>132</v>
      </c>
      <c r="BG61" s="48" t="s">
        <v>132</v>
      </c>
      <c r="BH61" s="48" t="s">
        <v>132</v>
      </c>
      <c r="BI61" s="48" t="s">
        <v>132</v>
      </c>
      <c r="BJ61" s="48" t="s">
        <v>132</v>
      </c>
      <c r="BK61" s="48" t="s">
        <v>132</v>
      </c>
      <c r="BL61" s="48" t="s">
        <v>132</v>
      </c>
      <c r="BM61" s="73" t="str">
        <f>IFERROR(_xlfn.LET(
_xlpm.linkTarget,IFERROR(
VLOOKUP(TEXT(B61,0),Hyperlinks!A:E,2,FALSE),
VLOOKUP(TEXT(K61,0),Hyperlinks!K:M,2,FALSE)
),
IF(_xlpm.linkTarget="","/",HYPERLINK(_xlpm.linkTarget,"Link"))
),"/")</f>
        <v>Link</v>
      </c>
      <c r="BN61" s="73" t="str">
        <f>_xlfn.LET(
    _xlpm.linkTarget, IFERROR(
        VLOOKUP(TEXT(B61, 0), hyperlinks2[], 3, FALSE),
        ""
    ),
    IF(_xlpm.linkTarget = "", "/", HYPERLINK(_xlpm.linkTarget, "Link"))
)</f>
        <v>Link</v>
      </c>
      <c r="BO61" s="73"/>
      <c r="BP61" s="73" t="str">
        <f>_xlfn.LET(
    _xlpm.linkTarget, IFERROR(
        VLOOKUP(TEXT(B61, 0), hyperlinks2[], 5, FALSE),
        ""
    ),
    IF(_xlpm.linkTarget = "", "/", HYPERLINK(_xlpm.linkTarget, "Link"))
)</f>
        <v>Link</v>
      </c>
    </row>
    <row r="62" spans="1:68" s="43" customFormat="1" ht="14.4">
      <c r="A62" s="44">
        <v>8719514347984</v>
      </c>
      <c r="B62" s="44">
        <v>929003059302</v>
      </c>
      <c r="C62" s="676">
        <v>871951434798400</v>
      </c>
      <c r="D62" s="73" t="str">
        <f>IFERROR(_xlfn.LET(
_xlpm.linkTarget,IFERROR(
VLOOKUP(TEXT(B62,0),Hyperlinks!A:E,2,FALSE),
VLOOKUP(TEXT(K62,0),Hyperlinks!K:M,2,FALSE)
),
IF(_xlpm.linkTarget="","/",HYPERLINK(_xlpm.linkTarget,"Link"))
),"/")</f>
        <v>Link</v>
      </c>
      <c r="E62" s="45">
        <v>34798400</v>
      </c>
      <c r="F62" s="703" t="s">
        <v>345</v>
      </c>
      <c r="G62" s="45" t="s">
        <v>121</v>
      </c>
      <c r="H62" s="45" t="s">
        <v>152</v>
      </c>
      <c r="I62" s="45"/>
      <c r="J62" s="45" t="s">
        <v>153</v>
      </c>
      <c r="K62" s="45" t="s">
        <v>124</v>
      </c>
      <c r="L62" s="45" t="s">
        <v>125</v>
      </c>
      <c r="M62" s="69">
        <v>35.799999999999997</v>
      </c>
      <c r="N62" s="47">
        <v>0.11</v>
      </c>
      <c r="O62" s="48" t="s">
        <v>127</v>
      </c>
      <c r="P62" s="49" t="s">
        <v>128</v>
      </c>
      <c r="Q62" s="50"/>
      <c r="R62" s="44">
        <v>6</v>
      </c>
      <c r="S62" s="45" t="s">
        <v>129</v>
      </c>
      <c r="T62" s="50" t="s">
        <v>154</v>
      </c>
      <c r="U62" s="44">
        <v>929002390702</v>
      </c>
      <c r="V62" s="44"/>
      <c r="W62" s="51"/>
      <c r="X62" s="52">
        <v>8539520000</v>
      </c>
      <c r="Y62" s="50" t="s">
        <v>182</v>
      </c>
      <c r="Z62" s="50" t="s">
        <v>183</v>
      </c>
      <c r="AA62" s="45">
        <v>574367</v>
      </c>
      <c r="AB62" s="48"/>
      <c r="AC62" s="48" t="s">
        <v>4054</v>
      </c>
      <c r="AD62" s="54" t="s">
        <v>346</v>
      </c>
      <c r="AE62" s="48" t="s">
        <v>347</v>
      </c>
      <c r="AF62" s="48" t="s">
        <v>134</v>
      </c>
      <c r="AG62" s="48" t="s">
        <v>158</v>
      </c>
      <c r="AH62" s="48" t="s">
        <v>159</v>
      </c>
      <c r="AI62" s="48" t="s">
        <v>132</v>
      </c>
      <c r="AJ62" s="48" t="s">
        <v>198</v>
      </c>
      <c r="AK62" s="48" t="s">
        <v>161</v>
      </c>
      <c r="AL62" s="48" t="s">
        <v>162</v>
      </c>
      <c r="AM62" s="48" t="s">
        <v>137</v>
      </c>
      <c r="AN62" s="54" t="s">
        <v>209</v>
      </c>
      <c r="AO62" s="48" t="s">
        <v>132</v>
      </c>
      <c r="AP62" s="48" t="s">
        <v>132</v>
      </c>
      <c r="AQ62" s="48" t="s">
        <v>199</v>
      </c>
      <c r="AR62" s="48" t="s">
        <v>211</v>
      </c>
      <c r="AS62" s="48" t="s">
        <v>190</v>
      </c>
      <c r="AT62" s="48" t="s">
        <v>348</v>
      </c>
      <c r="AU62" s="48" t="s">
        <v>349</v>
      </c>
      <c r="AV62" s="48" t="s">
        <v>348</v>
      </c>
      <c r="AW62" s="54" t="s">
        <v>317</v>
      </c>
      <c r="AX62" s="48" t="s">
        <v>143</v>
      </c>
      <c r="AY62" s="48" t="s">
        <v>350</v>
      </c>
      <c r="AZ62" s="48" t="s">
        <v>318</v>
      </c>
      <c r="BA62" s="48" t="s">
        <v>132</v>
      </c>
      <c r="BB62" s="48" t="s">
        <v>132</v>
      </c>
      <c r="BC62" s="48" t="s">
        <v>132</v>
      </c>
      <c r="BD62" s="48" t="s">
        <v>132</v>
      </c>
      <c r="BE62" s="48" t="s">
        <v>132</v>
      </c>
      <c r="BF62" s="48" t="s">
        <v>132</v>
      </c>
      <c r="BG62" s="48" t="s">
        <v>132</v>
      </c>
      <c r="BH62" s="48" t="s">
        <v>132</v>
      </c>
      <c r="BI62" s="48" t="s">
        <v>132</v>
      </c>
      <c r="BJ62" s="48" t="s">
        <v>132</v>
      </c>
      <c r="BK62" s="48" t="s">
        <v>132</v>
      </c>
      <c r="BL62" s="48" t="s">
        <v>132</v>
      </c>
      <c r="BM62" s="73" t="str">
        <f>IFERROR(_xlfn.LET(
_xlpm.linkTarget,IFERROR(
VLOOKUP(TEXT(B62,0),Hyperlinks!A:E,2,FALSE),
VLOOKUP(TEXT(K62,0),Hyperlinks!K:M,2,FALSE)
),
IF(_xlpm.linkTarget="","/",HYPERLINK(_xlpm.linkTarget,"Link"))
),"/")</f>
        <v>Link</v>
      </c>
      <c r="BN62" s="73" t="str">
        <f>_xlfn.LET(
    _xlpm.linkTarget, IFERROR(
        VLOOKUP(TEXT(B62, 0), hyperlinks2[], 3, FALSE),
        ""
    ),
    IF(_xlpm.linkTarget = "", "/", HYPERLINK(_xlpm.linkTarget, "Link"))
)</f>
        <v>Link</v>
      </c>
      <c r="BO62" s="73"/>
      <c r="BP62" s="73" t="str">
        <f>_xlfn.LET(
    _xlpm.linkTarget, IFERROR(
        VLOOKUP(TEXT(B62, 0), hyperlinks2[], 5, FALSE),
        ""
    ),
    IF(_xlpm.linkTarget = "", "/", HYPERLINK(_xlpm.linkTarget, "Link"))
)</f>
        <v>Link</v>
      </c>
    </row>
    <row r="63" spans="1:68" s="43" customFormat="1" ht="14.4">
      <c r="A63" s="44">
        <v>8719514347960</v>
      </c>
      <c r="B63" s="44">
        <v>929003059402</v>
      </c>
      <c r="C63" s="676">
        <v>871951434796000</v>
      </c>
      <c r="D63" s="73" t="str">
        <f>IFERROR(_xlfn.LET(
_xlpm.linkTarget,IFERROR(
VLOOKUP(TEXT(B63,0),Hyperlinks!A:E,2,FALSE),
VLOOKUP(TEXT(K63,0),Hyperlinks!K:M,2,FALSE)
),
IF(_xlpm.linkTarget="","/",HYPERLINK(_xlpm.linkTarget,"Link"))
),"/")</f>
        <v>Link</v>
      </c>
      <c r="E63" s="45">
        <v>34796000</v>
      </c>
      <c r="F63" s="703" t="s">
        <v>351</v>
      </c>
      <c r="G63" s="45" t="s">
        <v>121</v>
      </c>
      <c r="H63" s="45" t="s">
        <v>152</v>
      </c>
      <c r="I63" s="45"/>
      <c r="J63" s="45" t="s">
        <v>153</v>
      </c>
      <c r="K63" s="45" t="s">
        <v>124</v>
      </c>
      <c r="L63" s="45" t="s">
        <v>125</v>
      </c>
      <c r="M63" s="69">
        <v>23.6</v>
      </c>
      <c r="N63" s="47">
        <v>0.11</v>
      </c>
      <c r="O63" s="48" t="s">
        <v>127</v>
      </c>
      <c r="P63" s="49" t="s">
        <v>128</v>
      </c>
      <c r="Q63" s="50"/>
      <c r="R63" s="44">
        <v>10</v>
      </c>
      <c r="S63" s="45" t="s">
        <v>129</v>
      </c>
      <c r="T63" s="50" t="s">
        <v>154</v>
      </c>
      <c r="U63" s="44">
        <v>929002390802</v>
      </c>
      <c r="V63" s="44"/>
      <c r="W63" s="51"/>
      <c r="X63" s="52">
        <v>8539520000</v>
      </c>
      <c r="Y63" s="50" t="s">
        <v>182</v>
      </c>
      <c r="Z63" s="50" t="s">
        <v>183</v>
      </c>
      <c r="AA63" s="45">
        <v>574368</v>
      </c>
      <c r="AB63" s="48"/>
      <c r="AC63" s="48" t="s">
        <v>4054</v>
      </c>
      <c r="AD63" s="54" t="s">
        <v>352</v>
      </c>
      <c r="AE63" s="48" t="s">
        <v>257</v>
      </c>
      <c r="AF63" s="48" t="s">
        <v>134</v>
      </c>
      <c r="AG63" s="48" t="s">
        <v>158</v>
      </c>
      <c r="AH63" s="48" t="s">
        <v>159</v>
      </c>
      <c r="AI63" s="48" t="s">
        <v>132</v>
      </c>
      <c r="AJ63" s="48" t="s">
        <v>198</v>
      </c>
      <c r="AK63" s="48" t="s">
        <v>161</v>
      </c>
      <c r="AL63" s="48" t="s">
        <v>162</v>
      </c>
      <c r="AM63" s="48" t="s">
        <v>137</v>
      </c>
      <c r="AN63" s="54" t="s">
        <v>209</v>
      </c>
      <c r="AO63" s="48" t="s">
        <v>132</v>
      </c>
      <c r="AP63" s="48" t="s">
        <v>132</v>
      </c>
      <c r="AQ63" s="48" t="s">
        <v>199</v>
      </c>
      <c r="AR63" s="48" t="s">
        <v>211</v>
      </c>
      <c r="AS63" s="48" t="s">
        <v>190</v>
      </c>
      <c r="AT63" s="48" t="s">
        <v>258</v>
      </c>
      <c r="AU63" s="48" t="s">
        <v>259</v>
      </c>
      <c r="AV63" s="48" t="s">
        <v>258</v>
      </c>
      <c r="AW63" s="54" t="s">
        <v>317</v>
      </c>
      <c r="AX63" s="48" t="s">
        <v>143</v>
      </c>
      <c r="AY63" s="48" t="s">
        <v>260</v>
      </c>
      <c r="AZ63" s="48" t="s">
        <v>318</v>
      </c>
      <c r="BA63" s="48" t="s">
        <v>132</v>
      </c>
      <c r="BB63" s="48" t="s">
        <v>132</v>
      </c>
      <c r="BC63" s="48" t="s">
        <v>132</v>
      </c>
      <c r="BD63" s="48" t="s">
        <v>132</v>
      </c>
      <c r="BE63" s="48" t="s">
        <v>132</v>
      </c>
      <c r="BF63" s="48" t="s">
        <v>132</v>
      </c>
      <c r="BG63" s="48" t="s">
        <v>132</v>
      </c>
      <c r="BH63" s="48" t="s">
        <v>132</v>
      </c>
      <c r="BI63" s="48" t="s">
        <v>132</v>
      </c>
      <c r="BJ63" s="48" t="s">
        <v>132</v>
      </c>
      <c r="BK63" s="48" t="s">
        <v>132</v>
      </c>
      <c r="BL63" s="48" t="s">
        <v>132</v>
      </c>
      <c r="BM63" s="73" t="str">
        <f>IFERROR(_xlfn.LET(
_xlpm.linkTarget,IFERROR(
VLOOKUP(TEXT(B63,0),Hyperlinks!A:E,2,FALSE),
VLOOKUP(TEXT(K63,0),Hyperlinks!K:M,2,FALSE)
),
IF(_xlpm.linkTarget="","/",HYPERLINK(_xlpm.linkTarget,"Link"))
),"/")</f>
        <v>Link</v>
      </c>
      <c r="BN63" s="73" t="str">
        <f>_xlfn.LET(
    _xlpm.linkTarget, IFERROR(
        VLOOKUP(TEXT(B63, 0), hyperlinks2[], 3, FALSE),
        ""
    ),
    IF(_xlpm.linkTarget = "", "/", HYPERLINK(_xlpm.linkTarget, "Link"))
)</f>
        <v>Link</v>
      </c>
      <c r="BO63" s="73"/>
      <c r="BP63" s="73" t="str">
        <f>_xlfn.LET(
    _xlpm.linkTarget, IFERROR(
        VLOOKUP(TEXT(B63, 0), hyperlinks2[], 5, FALSE),
        ""
    ),
    IF(_xlpm.linkTarget = "", "/", HYPERLINK(_xlpm.linkTarget, "Link"))
)</f>
        <v>Link</v>
      </c>
    </row>
    <row r="64" spans="1:68" s="43" customFormat="1" ht="14.4">
      <c r="A64" s="44">
        <v>8719514361225</v>
      </c>
      <c r="B64" s="44">
        <v>929002412802</v>
      </c>
      <c r="C64" s="676">
        <v>871951436122500</v>
      </c>
      <c r="D64" s="73" t="str">
        <f>IFERROR(_xlfn.LET(
_xlpm.linkTarget,IFERROR(
VLOOKUP(TEXT(B64,0),Hyperlinks!A:E,2,FALSE),
VLOOKUP(TEXT(K64,0),Hyperlinks!K:M,2,FALSE)
),
IF(_xlpm.linkTarget="","/",HYPERLINK(_xlpm.linkTarget,"Link"))
),"/")</f>
        <v>Link</v>
      </c>
      <c r="E64" s="45">
        <v>36122500</v>
      </c>
      <c r="F64" s="703" t="s">
        <v>353</v>
      </c>
      <c r="G64" s="45" t="s">
        <v>121</v>
      </c>
      <c r="H64" s="45" t="s">
        <v>152</v>
      </c>
      <c r="I64" s="45"/>
      <c r="J64" s="45" t="s">
        <v>153</v>
      </c>
      <c r="K64" s="45" t="s">
        <v>124</v>
      </c>
      <c r="L64" s="45" t="s">
        <v>125</v>
      </c>
      <c r="M64" s="69">
        <v>33</v>
      </c>
      <c r="N64" s="47">
        <v>0.11</v>
      </c>
      <c r="O64" s="48" t="s">
        <v>127</v>
      </c>
      <c r="P64" s="49" t="s">
        <v>128</v>
      </c>
      <c r="Q64" s="50"/>
      <c r="R64" s="44">
        <v>10</v>
      </c>
      <c r="S64" s="45" t="s">
        <v>129</v>
      </c>
      <c r="T64" s="50" t="s">
        <v>154</v>
      </c>
      <c r="U64" s="44"/>
      <c r="V64" s="44"/>
      <c r="W64" s="51"/>
      <c r="X64" s="52">
        <v>8539520000</v>
      </c>
      <c r="Y64" s="50" t="s">
        <v>182</v>
      </c>
      <c r="Z64" s="50" t="s">
        <v>155</v>
      </c>
      <c r="AA64" s="45">
        <v>1825216</v>
      </c>
      <c r="AB64" s="48"/>
      <c r="AC64" s="48" t="s">
        <v>4054</v>
      </c>
      <c r="AD64" s="54" t="s">
        <v>354</v>
      </c>
      <c r="AE64" s="48" t="s">
        <v>157</v>
      </c>
      <c r="AF64" s="48" t="s">
        <v>134</v>
      </c>
      <c r="AG64" s="48" t="s">
        <v>355</v>
      </c>
      <c r="AH64" s="48" t="s">
        <v>159</v>
      </c>
      <c r="AI64" s="48" t="s">
        <v>132</v>
      </c>
      <c r="AJ64" s="48" t="s">
        <v>206</v>
      </c>
      <c r="AK64" s="48" t="s">
        <v>356</v>
      </c>
      <c r="AL64" s="48" t="s">
        <v>162</v>
      </c>
      <c r="AM64" s="48" t="s">
        <v>137</v>
      </c>
      <c r="AN64" s="54" t="s">
        <v>164</v>
      </c>
      <c r="AO64" s="48" t="s">
        <v>357</v>
      </c>
      <c r="AP64" s="48" t="s">
        <v>132</v>
      </c>
      <c r="AQ64" s="48" t="s">
        <v>358</v>
      </c>
      <c r="AR64" s="48" t="s">
        <v>166</v>
      </c>
      <c r="AS64" s="48" t="s">
        <v>190</v>
      </c>
      <c r="AT64" s="48" t="s">
        <v>167</v>
      </c>
      <c r="AU64" s="48" t="s">
        <v>191</v>
      </c>
      <c r="AV64" s="48" t="s">
        <v>167</v>
      </c>
      <c r="AW64" s="54" t="s">
        <v>317</v>
      </c>
      <c r="AX64" s="48" t="s">
        <v>143</v>
      </c>
      <c r="AY64" s="48" t="s">
        <v>212</v>
      </c>
      <c r="AZ64" s="48" t="s">
        <v>318</v>
      </c>
      <c r="BA64" s="48" t="s">
        <v>132</v>
      </c>
      <c r="BB64" s="48" t="s">
        <v>132</v>
      </c>
      <c r="BC64" s="48" t="s">
        <v>132</v>
      </c>
      <c r="BD64" s="48" t="s">
        <v>132</v>
      </c>
      <c r="BE64" s="48" t="s">
        <v>132</v>
      </c>
      <c r="BF64" s="48" t="s">
        <v>132</v>
      </c>
      <c r="BG64" s="48" t="s">
        <v>132</v>
      </c>
      <c r="BH64" s="48" t="s">
        <v>132</v>
      </c>
      <c r="BI64" s="48" t="s">
        <v>132</v>
      </c>
      <c r="BJ64" s="48" t="s">
        <v>132</v>
      </c>
      <c r="BK64" s="48" t="s">
        <v>132</v>
      </c>
      <c r="BL64" s="48" t="s">
        <v>132</v>
      </c>
      <c r="BM64" s="73" t="str">
        <f>IFERROR(_xlfn.LET(
_xlpm.linkTarget,IFERROR(
VLOOKUP(TEXT(B64,0),Hyperlinks!A:E,2,FALSE),
VLOOKUP(TEXT(K64,0),Hyperlinks!K:M,2,FALSE)
),
IF(_xlpm.linkTarget="","/",HYPERLINK(_xlpm.linkTarget,"Link"))
),"/")</f>
        <v>Link</v>
      </c>
      <c r="BN64" s="73" t="str">
        <f>_xlfn.LET(
    _xlpm.linkTarget, IFERROR(
        VLOOKUP(TEXT(B64, 0), hyperlinks2[], 3, FALSE),
        ""
    ),
    IF(_xlpm.linkTarget = "", "/", HYPERLINK(_xlpm.linkTarget, "Link"))
)</f>
        <v>Link</v>
      </c>
      <c r="BO64" s="73"/>
      <c r="BP64" s="73" t="str">
        <f>_xlfn.LET(
    _xlpm.linkTarget, IFERROR(
        VLOOKUP(TEXT(B64, 0), hyperlinks2[], 5, FALSE),
        ""
    ),
    IF(_xlpm.linkTarget = "", "/", HYPERLINK(_xlpm.linkTarget, "Link"))
)</f>
        <v>Link</v>
      </c>
    </row>
    <row r="65" spans="1:68" s="43" customFormat="1" ht="14.4">
      <c r="A65" s="44">
        <v>8719514449855</v>
      </c>
      <c r="B65" s="44">
        <v>929003526802</v>
      </c>
      <c r="C65" s="676">
        <v>871951444985500</v>
      </c>
      <c r="D65" s="73" t="str">
        <f>IFERROR(_xlfn.LET(
_xlpm.linkTarget,IFERROR(
VLOOKUP(TEXT(B65,0),Hyperlinks!A:E,2,FALSE),
VLOOKUP(TEXT(K65,0),Hyperlinks!K:M,2,FALSE)
),
IF(_xlpm.linkTarget="","/",HYPERLINK(_xlpm.linkTarget,"Link"))
),"/")</f>
        <v>Link</v>
      </c>
      <c r="E65" s="45">
        <v>44985500</v>
      </c>
      <c r="F65" s="703" t="s">
        <v>359</v>
      </c>
      <c r="G65" s="45" t="s">
        <v>121</v>
      </c>
      <c r="H65" s="45" t="s">
        <v>152</v>
      </c>
      <c r="I65" s="45"/>
      <c r="J65" s="45" t="s">
        <v>153</v>
      </c>
      <c r="K65" s="45" t="s">
        <v>124</v>
      </c>
      <c r="L65" s="45" t="s">
        <v>125</v>
      </c>
      <c r="M65" s="69">
        <v>18.900000000000002</v>
      </c>
      <c r="N65" s="47">
        <v>0.11</v>
      </c>
      <c r="O65" s="48" t="s">
        <v>127</v>
      </c>
      <c r="P65" s="49" t="s">
        <v>128</v>
      </c>
      <c r="Q65" s="50"/>
      <c r="R65" s="44">
        <v>10</v>
      </c>
      <c r="S65" s="45" t="s">
        <v>129</v>
      </c>
      <c r="T65" s="50" t="s">
        <v>154</v>
      </c>
      <c r="U65" s="44"/>
      <c r="V65" s="44"/>
      <c r="W65" s="51"/>
      <c r="X65" s="52">
        <v>8539520000</v>
      </c>
      <c r="Y65" s="50" t="s">
        <v>322</v>
      </c>
      <c r="Z65" s="50" t="s">
        <v>339</v>
      </c>
      <c r="AA65" s="45">
        <v>1189720</v>
      </c>
      <c r="AB65" s="48"/>
      <c r="AC65" s="48" t="s">
        <v>154</v>
      </c>
      <c r="AD65" s="54" t="s">
        <v>360</v>
      </c>
      <c r="AE65" s="48" t="s">
        <v>157</v>
      </c>
      <c r="AF65" s="48" t="s">
        <v>134</v>
      </c>
      <c r="AG65" s="48" t="s">
        <v>158</v>
      </c>
      <c r="AH65" s="48" t="s">
        <v>159</v>
      </c>
      <c r="AI65" s="48" t="s">
        <v>132</v>
      </c>
      <c r="AJ65" s="48" t="s">
        <v>361</v>
      </c>
      <c r="AK65" s="48" t="s">
        <v>207</v>
      </c>
      <c r="AL65" s="48" t="s">
        <v>241</v>
      </c>
      <c r="AM65" s="48" t="s">
        <v>137</v>
      </c>
      <c r="AN65" s="54" t="s">
        <v>209</v>
      </c>
      <c r="AO65" s="48" t="s">
        <v>132</v>
      </c>
      <c r="AP65" s="48" t="s">
        <v>132</v>
      </c>
      <c r="AQ65" s="48" t="s">
        <v>210</v>
      </c>
      <c r="AR65" s="48" t="s">
        <v>211</v>
      </c>
      <c r="AS65" s="48" t="s">
        <v>190</v>
      </c>
      <c r="AT65" s="48" t="s">
        <v>167</v>
      </c>
      <c r="AU65" s="48" t="s">
        <v>191</v>
      </c>
      <c r="AV65" s="48" t="s">
        <v>167</v>
      </c>
      <c r="AW65" s="54" t="s">
        <v>317</v>
      </c>
      <c r="AX65" s="48" t="s">
        <v>143</v>
      </c>
      <c r="AY65" s="48" t="s">
        <v>212</v>
      </c>
      <c r="AZ65" s="48" t="s">
        <v>318</v>
      </c>
      <c r="BA65" s="48" t="s">
        <v>132</v>
      </c>
      <c r="BB65" s="48" t="s">
        <v>132</v>
      </c>
      <c r="BC65" s="48" t="s">
        <v>132</v>
      </c>
      <c r="BD65" s="48" t="s">
        <v>132</v>
      </c>
      <c r="BE65" s="48" t="s">
        <v>132</v>
      </c>
      <c r="BF65" s="48" t="s">
        <v>132</v>
      </c>
      <c r="BG65" s="48" t="s">
        <v>132</v>
      </c>
      <c r="BH65" s="48" t="s">
        <v>132</v>
      </c>
      <c r="BI65" s="48" t="s">
        <v>132</v>
      </c>
      <c r="BJ65" s="48" t="s">
        <v>132</v>
      </c>
      <c r="BK65" s="48" t="s">
        <v>132</v>
      </c>
      <c r="BL65" s="48" t="s">
        <v>132</v>
      </c>
      <c r="BM65" s="73" t="str">
        <f>IFERROR(_xlfn.LET(
_xlpm.linkTarget,IFERROR(
VLOOKUP(TEXT(B65,0),Hyperlinks!A:E,2,FALSE),
VLOOKUP(TEXT(K65,0),Hyperlinks!K:M,2,FALSE)
),
IF(_xlpm.linkTarget="","/",HYPERLINK(_xlpm.linkTarget,"Link"))
),"/")</f>
        <v>Link</v>
      </c>
      <c r="BN65" s="73" t="str">
        <f>_xlfn.LET(
    _xlpm.linkTarget, IFERROR(
        VLOOKUP(TEXT(B65, 0), hyperlinks2[], 3, FALSE),
        ""
    ),
    IF(_xlpm.linkTarget = "", "/", HYPERLINK(_xlpm.linkTarget, "Link"))
)</f>
        <v>Link</v>
      </c>
      <c r="BO65" s="73"/>
      <c r="BP65" s="73"/>
    </row>
    <row r="66" spans="1:68" s="43" customFormat="1" ht="14.4">
      <c r="A66" s="44">
        <v>8719514449930</v>
      </c>
      <c r="B66" s="44">
        <v>929003527202</v>
      </c>
      <c r="C66" s="676">
        <v>871951444993000</v>
      </c>
      <c r="D66" s="73" t="str">
        <f>IFERROR(_xlfn.LET(
_xlpm.linkTarget,IFERROR(
VLOOKUP(TEXT(B66,0),Hyperlinks!A:E,2,FALSE),
VLOOKUP(TEXT(K66,0),Hyperlinks!K:M,2,FALSE)
),
IF(_xlpm.linkTarget="","/",HYPERLINK(_xlpm.linkTarget,"Link"))
),"/")</f>
        <v>Link</v>
      </c>
      <c r="E66" s="45">
        <v>44993000</v>
      </c>
      <c r="F66" s="703" t="s">
        <v>362</v>
      </c>
      <c r="G66" s="45" t="s">
        <v>121</v>
      </c>
      <c r="H66" s="45" t="s">
        <v>152</v>
      </c>
      <c r="I66" s="45"/>
      <c r="J66" s="45" t="s">
        <v>153</v>
      </c>
      <c r="K66" s="45" t="s">
        <v>124</v>
      </c>
      <c r="L66" s="45" t="s">
        <v>125</v>
      </c>
      <c r="M66" s="69">
        <v>18.900000000000002</v>
      </c>
      <c r="N66" s="47">
        <v>0.11</v>
      </c>
      <c r="O66" s="48" t="s">
        <v>127</v>
      </c>
      <c r="P66" s="49" t="s">
        <v>128</v>
      </c>
      <c r="Q66" s="50"/>
      <c r="R66" s="44">
        <v>10</v>
      </c>
      <c r="S66" s="45" t="s">
        <v>129</v>
      </c>
      <c r="T66" s="50" t="s">
        <v>154</v>
      </c>
      <c r="U66" s="44"/>
      <c r="V66" s="44"/>
      <c r="W66" s="51"/>
      <c r="X66" s="52">
        <v>8539520000</v>
      </c>
      <c r="Y66" s="50" t="s">
        <v>322</v>
      </c>
      <c r="Z66" s="50" t="s">
        <v>323</v>
      </c>
      <c r="AA66" s="45">
        <v>1189718</v>
      </c>
      <c r="AB66" s="48"/>
      <c r="AC66" s="48" t="s">
        <v>154</v>
      </c>
      <c r="AD66" s="54" t="s">
        <v>363</v>
      </c>
      <c r="AE66" s="48" t="s">
        <v>157</v>
      </c>
      <c r="AF66" s="48" t="s">
        <v>134</v>
      </c>
      <c r="AG66" s="48" t="s">
        <v>179</v>
      </c>
      <c r="AH66" s="48" t="s">
        <v>159</v>
      </c>
      <c r="AI66" s="48" t="s">
        <v>132</v>
      </c>
      <c r="AJ66" s="48" t="s">
        <v>361</v>
      </c>
      <c r="AK66" s="48" t="s">
        <v>207</v>
      </c>
      <c r="AL66" s="48" t="s">
        <v>241</v>
      </c>
      <c r="AM66" s="48" t="s">
        <v>137</v>
      </c>
      <c r="AN66" s="54" t="s">
        <v>209</v>
      </c>
      <c r="AO66" s="48" t="s">
        <v>132</v>
      </c>
      <c r="AP66" s="48" t="s">
        <v>132</v>
      </c>
      <c r="AQ66" s="48" t="s">
        <v>210</v>
      </c>
      <c r="AR66" s="48" t="s">
        <v>211</v>
      </c>
      <c r="AS66" s="48" t="s">
        <v>190</v>
      </c>
      <c r="AT66" s="48" t="s">
        <v>167</v>
      </c>
      <c r="AU66" s="48" t="s">
        <v>191</v>
      </c>
      <c r="AV66" s="48" t="s">
        <v>167</v>
      </c>
      <c r="AW66" s="54" t="s">
        <v>317</v>
      </c>
      <c r="AX66" s="48" t="s">
        <v>143</v>
      </c>
      <c r="AY66" s="48" t="s">
        <v>212</v>
      </c>
      <c r="AZ66" s="48" t="s">
        <v>318</v>
      </c>
      <c r="BA66" s="48" t="s">
        <v>132</v>
      </c>
      <c r="BB66" s="48" t="s">
        <v>132</v>
      </c>
      <c r="BC66" s="48" t="s">
        <v>132</v>
      </c>
      <c r="BD66" s="48" t="s">
        <v>132</v>
      </c>
      <c r="BE66" s="48" t="s">
        <v>132</v>
      </c>
      <c r="BF66" s="48" t="s">
        <v>132</v>
      </c>
      <c r="BG66" s="48" t="s">
        <v>132</v>
      </c>
      <c r="BH66" s="48" t="s">
        <v>132</v>
      </c>
      <c r="BI66" s="48" t="s">
        <v>132</v>
      </c>
      <c r="BJ66" s="48" t="s">
        <v>132</v>
      </c>
      <c r="BK66" s="48" t="s">
        <v>132</v>
      </c>
      <c r="BL66" s="48" t="s">
        <v>132</v>
      </c>
      <c r="BM66" s="73" t="str">
        <f>IFERROR(_xlfn.LET(
_xlpm.linkTarget,IFERROR(
VLOOKUP(TEXT(B66,0),Hyperlinks!A:E,2,FALSE),
VLOOKUP(TEXT(K66,0),Hyperlinks!K:M,2,FALSE)
),
IF(_xlpm.linkTarget="","/",HYPERLINK(_xlpm.linkTarget,"Link"))
),"/")</f>
        <v>Link</v>
      </c>
      <c r="BN66" s="73" t="str">
        <f>_xlfn.LET(
    _xlpm.linkTarget, IFERROR(
        VLOOKUP(TEXT(B66, 0), hyperlinks2[], 3, FALSE),
        ""
    ),
    IF(_xlpm.linkTarget = "", "/", HYPERLINK(_xlpm.linkTarget, "Link"))
)</f>
        <v>Link</v>
      </c>
      <c r="BO66" s="73"/>
      <c r="BP66" s="73" t="str">
        <f>_xlfn.LET(
    _xlpm.linkTarget, IFERROR(
        VLOOKUP(TEXT(B66, 0), hyperlinks2[], 5, FALSE),
        ""
    ),
    IF(_xlpm.linkTarget = "", "/", HYPERLINK(_xlpm.linkTarget, "Link"))
)</f>
        <v>Link</v>
      </c>
    </row>
    <row r="67" spans="1:68" s="43" customFormat="1" ht="14.4">
      <c r="A67" s="44">
        <v>8719514347885</v>
      </c>
      <c r="B67" s="44">
        <v>929003057902</v>
      </c>
      <c r="C67" s="676">
        <v>871951434788500</v>
      </c>
      <c r="D67" s="73" t="str">
        <f>IFERROR(_xlfn.LET(
_xlpm.linkTarget,IFERROR(
VLOOKUP(TEXT(B67,0),Hyperlinks!A:E,2,FALSE),
VLOOKUP(TEXT(K67,0),Hyperlinks!K:M,2,FALSE)
),
IF(_xlpm.linkTarget="","/",HYPERLINK(_xlpm.linkTarget,"Link"))
),"/")</f>
        <v>Link</v>
      </c>
      <c r="E67" s="45">
        <v>34788500</v>
      </c>
      <c r="F67" s="703" t="s">
        <v>364</v>
      </c>
      <c r="G67" s="45" t="s">
        <v>121</v>
      </c>
      <c r="H67" s="45" t="s">
        <v>152</v>
      </c>
      <c r="I67" s="45"/>
      <c r="J67" s="45" t="s">
        <v>153</v>
      </c>
      <c r="K67" s="45" t="s">
        <v>124</v>
      </c>
      <c r="L67" s="45" t="s">
        <v>125</v>
      </c>
      <c r="M67" s="69">
        <v>18.900000000000002</v>
      </c>
      <c r="N67" s="47">
        <v>0.11</v>
      </c>
      <c r="O67" s="48" t="s">
        <v>127</v>
      </c>
      <c r="P67" s="49" t="s">
        <v>128</v>
      </c>
      <c r="Q67" s="50"/>
      <c r="R67" s="44">
        <v>10</v>
      </c>
      <c r="S67" s="45" t="s">
        <v>129</v>
      </c>
      <c r="T67" s="50" t="s">
        <v>154</v>
      </c>
      <c r="U67" s="44"/>
      <c r="V67" s="44"/>
      <c r="W67" s="51"/>
      <c r="X67" s="52">
        <v>8539520000</v>
      </c>
      <c r="Y67" s="50" t="s">
        <v>182</v>
      </c>
      <c r="Z67" s="50" t="s">
        <v>323</v>
      </c>
      <c r="AA67" s="45">
        <v>574363</v>
      </c>
      <c r="AB67" s="48"/>
      <c r="AC67" s="48" t="s">
        <v>154</v>
      </c>
      <c r="AD67" s="54" t="s">
        <v>365</v>
      </c>
      <c r="AE67" s="48" t="s">
        <v>157</v>
      </c>
      <c r="AF67" s="48" t="s">
        <v>134</v>
      </c>
      <c r="AG67" s="48" t="s">
        <v>158</v>
      </c>
      <c r="AH67" s="48" t="s">
        <v>159</v>
      </c>
      <c r="AI67" s="48" t="s">
        <v>132</v>
      </c>
      <c r="AJ67" s="48" t="s">
        <v>361</v>
      </c>
      <c r="AK67" s="48" t="s">
        <v>207</v>
      </c>
      <c r="AL67" s="48" t="s">
        <v>162</v>
      </c>
      <c r="AM67" s="48" t="s">
        <v>137</v>
      </c>
      <c r="AN67" s="54" t="s">
        <v>209</v>
      </c>
      <c r="AO67" s="48" t="s">
        <v>132</v>
      </c>
      <c r="AP67" s="48" t="s">
        <v>132</v>
      </c>
      <c r="AQ67" s="48" t="s">
        <v>210</v>
      </c>
      <c r="AR67" s="48" t="s">
        <v>211</v>
      </c>
      <c r="AS67" s="48" t="s">
        <v>190</v>
      </c>
      <c r="AT67" s="48" t="s">
        <v>167</v>
      </c>
      <c r="AU67" s="48" t="s">
        <v>191</v>
      </c>
      <c r="AV67" s="48" t="s">
        <v>167</v>
      </c>
      <c r="AW67" s="54" t="s">
        <v>317</v>
      </c>
      <c r="AX67" s="48" t="s">
        <v>143</v>
      </c>
      <c r="AY67" s="48" t="s">
        <v>212</v>
      </c>
      <c r="AZ67" s="48" t="s">
        <v>318</v>
      </c>
      <c r="BA67" s="48" t="s">
        <v>132</v>
      </c>
      <c r="BB67" s="48" t="s">
        <v>132</v>
      </c>
      <c r="BC67" s="48" t="s">
        <v>132</v>
      </c>
      <c r="BD67" s="48" t="s">
        <v>132</v>
      </c>
      <c r="BE67" s="48" t="s">
        <v>132</v>
      </c>
      <c r="BF67" s="48" t="s">
        <v>132</v>
      </c>
      <c r="BG67" s="48" t="s">
        <v>132</v>
      </c>
      <c r="BH67" s="48" t="s">
        <v>132</v>
      </c>
      <c r="BI67" s="48" t="s">
        <v>132</v>
      </c>
      <c r="BJ67" s="48" t="s">
        <v>132</v>
      </c>
      <c r="BK67" s="48" t="s">
        <v>132</v>
      </c>
      <c r="BL67" s="48" t="s">
        <v>132</v>
      </c>
      <c r="BM67" s="73" t="str">
        <f>IFERROR(_xlfn.LET(
_xlpm.linkTarget,IFERROR(
VLOOKUP(TEXT(B67,0),Hyperlinks!A:E,2,FALSE),
VLOOKUP(TEXT(K67,0),Hyperlinks!K:M,2,FALSE)
),
IF(_xlpm.linkTarget="","/",HYPERLINK(_xlpm.linkTarget,"Link"))
),"/")</f>
        <v>Link</v>
      </c>
      <c r="BN67" s="73" t="str">
        <f>_xlfn.LET(
    _xlpm.linkTarget, IFERROR(
        VLOOKUP(TEXT(B67, 0), hyperlinks2[], 3, FALSE),
        ""
    ),
    IF(_xlpm.linkTarget = "", "/", HYPERLINK(_xlpm.linkTarget, "Link"))
)</f>
        <v>Link</v>
      </c>
      <c r="BO67" s="73"/>
      <c r="BP67" s="73" t="str">
        <f>_xlfn.LET(
    _xlpm.linkTarget, IFERROR(
        VLOOKUP(TEXT(B67, 0), hyperlinks2[], 5, FALSE),
        ""
    ),
    IF(_xlpm.linkTarget = "", "/", HYPERLINK(_xlpm.linkTarget, "Link"))
)</f>
        <v>Link</v>
      </c>
    </row>
    <row r="68" spans="1:68" s="43" customFormat="1" ht="14.4">
      <c r="A68" s="44">
        <v>8719514347908</v>
      </c>
      <c r="B68" s="44">
        <v>929003058102</v>
      </c>
      <c r="C68" s="676">
        <v>871951434790800</v>
      </c>
      <c r="D68" s="73" t="str">
        <f>IFERROR(_xlfn.LET(
_xlpm.linkTarget,IFERROR(
VLOOKUP(TEXT(B68,0),Hyperlinks!A:E,2,FALSE),
VLOOKUP(TEXT(K68,0),Hyperlinks!K:M,2,FALSE)
),
IF(_xlpm.linkTarget="","/",HYPERLINK(_xlpm.linkTarget,"Link"))
),"/")</f>
        <v>Link</v>
      </c>
      <c r="E68" s="45">
        <v>34790800</v>
      </c>
      <c r="F68" s="703" t="s">
        <v>366</v>
      </c>
      <c r="G68" s="45" t="s">
        <v>121</v>
      </c>
      <c r="H68" s="45" t="s">
        <v>152</v>
      </c>
      <c r="I68" s="45"/>
      <c r="J68" s="45" t="s">
        <v>153</v>
      </c>
      <c r="K68" s="45" t="s">
        <v>124</v>
      </c>
      <c r="L68" s="45" t="s">
        <v>125</v>
      </c>
      <c r="M68" s="69">
        <v>18.900000000000002</v>
      </c>
      <c r="N68" s="47">
        <v>0.11</v>
      </c>
      <c r="O68" s="48" t="s">
        <v>127</v>
      </c>
      <c r="P68" s="49" t="s">
        <v>128</v>
      </c>
      <c r="Q68" s="50"/>
      <c r="R68" s="44">
        <v>10</v>
      </c>
      <c r="S68" s="45" t="s">
        <v>129</v>
      </c>
      <c r="T68" s="50" t="s">
        <v>154</v>
      </c>
      <c r="U68" s="44">
        <v>929002069302</v>
      </c>
      <c r="V68" s="44"/>
      <c r="W68" s="51"/>
      <c r="X68" s="52">
        <v>8539520000</v>
      </c>
      <c r="Y68" s="50" t="s">
        <v>322</v>
      </c>
      <c r="Z68" s="50" t="s">
        <v>323</v>
      </c>
      <c r="AA68" s="45">
        <v>574364</v>
      </c>
      <c r="AB68" s="48"/>
      <c r="AC68" s="48" t="s">
        <v>154</v>
      </c>
      <c r="AD68" s="54" t="s">
        <v>367</v>
      </c>
      <c r="AE68" s="48" t="s">
        <v>157</v>
      </c>
      <c r="AF68" s="48" t="s">
        <v>134</v>
      </c>
      <c r="AG68" s="48" t="s">
        <v>179</v>
      </c>
      <c r="AH68" s="48" t="s">
        <v>159</v>
      </c>
      <c r="AI68" s="48" t="s">
        <v>132</v>
      </c>
      <c r="AJ68" s="48" t="s">
        <v>361</v>
      </c>
      <c r="AK68" s="48" t="s">
        <v>207</v>
      </c>
      <c r="AL68" s="48" t="s">
        <v>162</v>
      </c>
      <c r="AM68" s="48" t="s">
        <v>137</v>
      </c>
      <c r="AN68" s="54" t="s">
        <v>209</v>
      </c>
      <c r="AO68" s="48" t="s">
        <v>132</v>
      </c>
      <c r="AP68" s="48" t="s">
        <v>132</v>
      </c>
      <c r="AQ68" s="48" t="s">
        <v>210</v>
      </c>
      <c r="AR68" s="48" t="s">
        <v>211</v>
      </c>
      <c r="AS68" s="48" t="s">
        <v>190</v>
      </c>
      <c r="AT68" s="48" t="s">
        <v>167</v>
      </c>
      <c r="AU68" s="48" t="s">
        <v>191</v>
      </c>
      <c r="AV68" s="48" t="s">
        <v>167</v>
      </c>
      <c r="AW68" s="54" t="s">
        <v>317</v>
      </c>
      <c r="AX68" s="48" t="s">
        <v>143</v>
      </c>
      <c r="AY68" s="48" t="s">
        <v>212</v>
      </c>
      <c r="AZ68" s="48" t="s">
        <v>318</v>
      </c>
      <c r="BA68" s="48" t="s">
        <v>132</v>
      </c>
      <c r="BB68" s="48" t="s">
        <v>132</v>
      </c>
      <c r="BC68" s="48" t="s">
        <v>132</v>
      </c>
      <c r="BD68" s="48" t="s">
        <v>132</v>
      </c>
      <c r="BE68" s="48" t="s">
        <v>132</v>
      </c>
      <c r="BF68" s="48" t="s">
        <v>132</v>
      </c>
      <c r="BG68" s="48" t="s">
        <v>132</v>
      </c>
      <c r="BH68" s="48" t="s">
        <v>132</v>
      </c>
      <c r="BI68" s="48" t="s">
        <v>132</v>
      </c>
      <c r="BJ68" s="48" t="s">
        <v>132</v>
      </c>
      <c r="BK68" s="48" t="s">
        <v>132</v>
      </c>
      <c r="BL68" s="48" t="s">
        <v>132</v>
      </c>
      <c r="BM68" s="73" t="str">
        <f>IFERROR(_xlfn.LET(
_xlpm.linkTarget,IFERROR(
VLOOKUP(TEXT(B68,0),Hyperlinks!A:E,2,FALSE),
VLOOKUP(TEXT(K68,0),Hyperlinks!K:M,2,FALSE)
),
IF(_xlpm.linkTarget="","/",HYPERLINK(_xlpm.linkTarget,"Link"))
),"/")</f>
        <v>Link</v>
      </c>
      <c r="BN68" s="73" t="str">
        <f>_xlfn.LET(
    _xlpm.linkTarget, IFERROR(
        VLOOKUP(TEXT(B68, 0), hyperlinks2[], 3, FALSE),
        ""
    ),
    IF(_xlpm.linkTarget = "", "/", HYPERLINK(_xlpm.linkTarget, "Link"))
)</f>
        <v>Link</v>
      </c>
      <c r="BO68" s="73"/>
      <c r="BP68" s="73" t="str">
        <f>_xlfn.LET(
    _xlpm.linkTarget, IFERROR(
        VLOOKUP(TEXT(B68, 0), hyperlinks2[], 5, FALSE),
        ""
    ),
    IF(_xlpm.linkTarget = "", "/", HYPERLINK(_xlpm.linkTarget, "Link"))
)</f>
        <v>Link</v>
      </c>
    </row>
    <row r="69" spans="1:68" s="43" customFormat="1" ht="14.4">
      <c r="A69" s="44">
        <v>8719514347922</v>
      </c>
      <c r="B69" s="44">
        <v>929003058302</v>
      </c>
      <c r="C69" s="676">
        <v>871951434792200</v>
      </c>
      <c r="D69" s="73" t="str">
        <f>IFERROR(_xlfn.LET(
_xlpm.linkTarget,IFERROR(
VLOOKUP(TEXT(B69,0),Hyperlinks!A:E,2,FALSE),
VLOOKUP(TEXT(K69,0),Hyperlinks!K:M,2,FALSE)
),
IF(_xlpm.linkTarget="","/",HYPERLINK(_xlpm.linkTarget,"Link"))
),"/")</f>
        <v>Link</v>
      </c>
      <c r="E69" s="45">
        <v>34792200</v>
      </c>
      <c r="F69" s="703" t="s">
        <v>368</v>
      </c>
      <c r="G69" s="45" t="s">
        <v>121</v>
      </c>
      <c r="H69" s="45" t="s">
        <v>152</v>
      </c>
      <c r="I69" s="45"/>
      <c r="J69" s="45" t="s">
        <v>153</v>
      </c>
      <c r="K69" s="45" t="s">
        <v>124</v>
      </c>
      <c r="L69" s="45" t="s">
        <v>125</v>
      </c>
      <c r="M69" s="69">
        <v>29.4</v>
      </c>
      <c r="N69" s="47">
        <v>0.11</v>
      </c>
      <c r="O69" s="48" t="s">
        <v>127</v>
      </c>
      <c r="P69" s="49" t="s">
        <v>128</v>
      </c>
      <c r="Q69" s="50"/>
      <c r="R69" s="44">
        <v>10</v>
      </c>
      <c r="S69" s="45" t="s">
        <v>129</v>
      </c>
      <c r="T69" s="50" t="s">
        <v>154</v>
      </c>
      <c r="U69" s="44"/>
      <c r="V69" s="44"/>
      <c r="W69" s="51"/>
      <c r="X69" s="52">
        <v>8539520000</v>
      </c>
      <c r="Y69" s="50" t="s">
        <v>182</v>
      </c>
      <c r="Z69" s="50" t="s">
        <v>183</v>
      </c>
      <c r="AA69" s="45">
        <v>574365</v>
      </c>
      <c r="AB69" s="48"/>
      <c r="AC69" s="48" t="s">
        <v>154</v>
      </c>
      <c r="AD69" s="54" t="s">
        <v>369</v>
      </c>
      <c r="AE69" s="48" t="s">
        <v>157</v>
      </c>
      <c r="AF69" s="48" t="s">
        <v>134</v>
      </c>
      <c r="AG69" s="48" t="s">
        <v>158</v>
      </c>
      <c r="AH69" s="48" t="s">
        <v>159</v>
      </c>
      <c r="AI69" s="48" t="s">
        <v>132</v>
      </c>
      <c r="AJ69" s="48" t="s">
        <v>370</v>
      </c>
      <c r="AK69" s="48" t="s">
        <v>220</v>
      </c>
      <c r="AL69" s="48" t="s">
        <v>162</v>
      </c>
      <c r="AM69" s="48" t="s">
        <v>137</v>
      </c>
      <c r="AN69" s="54" t="s">
        <v>209</v>
      </c>
      <c r="AO69" s="48" t="s">
        <v>132</v>
      </c>
      <c r="AP69" s="48" t="s">
        <v>132</v>
      </c>
      <c r="AQ69" s="48" t="s">
        <v>221</v>
      </c>
      <c r="AR69" s="48" t="s">
        <v>211</v>
      </c>
      <c r="AS69" s="48" t="s">
        <v>190</v>
      </c>
      <c r="AT69" s="48" t="s">
        <v>167</v>
      </c>
      <c r="AU69" s="48" t="s">
        <v>191</v>
      </c>
      <c r="AV69" s="48" t="s">
        <v>167</v>
      </c>
      <c r="AW69" s="54" t="s">
        <v>317</v>
      </c>
      <c r="AX69" s="48" t="s">
        <v>143</v>
      </c>
      <c r="AY69" s="48" t="s">
        <v>212</v>
      </c>
      <c r="AZ69" s="48" t="s">
        <v>318</v>
      </c>
      <c r="BA69" s="48" t="s">
        <v>132</v>
      </c>
      <c r="BB69" s="48" t="s">
        <v>132</v>
      </c>
      <c r="BC69" s="48" t="s">
        <v>132</v>
      </c>
      <c r="BD69" s="48" t="s">
        <v>132</v>
      </c>
      <c r="BE69" s="48" t="s">
        <v>132</v>
      </c>
      <c r="BF69" s="48" t="s">
        <v>132</v>
      </c>
      <c r="BG69" s="48" t="s">
        <v>132</v>
      </c>
      <c r="BH69" s="48" t="s">
        <v>132</v>
      </c>
      <c r="BI69" s="48" t="s">
        <v>132</v>
      </c>
      <c r="BJ69" s="48" t="s">
        <v>132</v>
      </c>
      <c r="BK69" s="48" t="s">
        <v>132</v>
      </c>
      <c r="BL69" s="48" t="s">
        <v>132</v>
      </c>
      <c r="BM69" s="73" t="str">
        <f>IFERROR(_xlfn.LET(
_xlpm.linkTarget,IFERROR(
VLOOKUP(TEXT(B69,0),Hyperlinks!A:E,2,FALSE),
VLOOKUP(TEXT(K69,0),Hyperlinks!K:M,2,FALSE)
),
IF(_xlpm.linkTarget="","/",HYPERLINK(_xlpm.linkTarget,"Link"))
),"/")</f>
        <v>Link</v>
      </c>
      <c r="BN69" s="73" t="str">
        <f>_xlfn.LET(
    _xlpm.linkTarget, IFERROR(
        VLOOKUP(TEXT(B69, 0), hyperlinks2[], 3, FALSE),
        ""
    ),
    IF(_xlpm.linkTarget = "", "/", HYPERLINK(_xlpm.linkTarget, "Link"))
)</f>
        <v>Link</v>
      </c>
      <c r="BO69" s="73"/>
      <c r="BP69" s="73" t="str">
        <f>_xlfn.LET(
    _xlpm.linkTarget, IFERROR(
        VLOOKUP(TEXT(B69, 0), hyperlinks2[], 5, FALSE),
        ""
    ),
    IF(_xlpm.linkTarget = "", "/", HYPERLINK(_xlpm.linkTarget, "Link"))
)</f>
        <v>Link</v>
      </c>
    </row>
    <row r="70" spans="1:68" s="43" customFormat="1" ht="14.4">
      <c r="A70" s="44">
        <v>8719514347946</v>
      </c>
      <c r="B70" s="44">
        <v>929003058502</v>
      </c>
      <c r="C70" s="676">
        <v>871951434794600</v>
      </c>
      <c r="D70" s="73" t="str">
        <f>IFERROR(_xlfn.LET(
_xlpm.linkTarget,IFERROR(
VLOOKUP(TEXT(B70,0),Hyperlinks!A:E,2,FALSE),
VLOOKUP(TEXT(K70,0),Hyperlinks!K:M,2,FALSE)
),
IF(_xlpm.linkTarget="","/",HYPERLINK(_xlpm.linkTarget,"Link"))
),"/")</f>
        <v>Link</v>
      </c>
      <c r="E70" s="45">
        <v>34794600</v>
      </c>
      <c r="F70" s="703" t="s">
        <v>371</v>
      </c>
      <c r="G70" s="45" t="s">
        <v>121</v>
      </c>
      <c r="H70" s="45" t="s">
        <v>152</v>
      </c>
      <c r="I70" s="45"/>
      <c r="J70" s="45" t="s">
        <v>153</v>
      </c>
      <c r="K70" s="45" t="s">
        <v>124</v>
      </c>
      <c r="L70" s="45" t="s">
        <v>125</v>
      </c>
      <c r="M70" s="69">
        <v>29.4</v>
      </c>
      <c r="N70" s="47">
        <v>0.11</v>
      </c>
      <c r="O70" s="48" t="s">
        <v>127</v>
      </c>
      <c r="P70" s="49" t="s">
        <v>128</v>
      </c>
      <c r="Q70" s="50"/>
      <c r="R70" s="44">
        <v>10</v>
      </c>
      <c r="S70" s="45" t="s">
        <v>129</v>
      </c>
      <c r="T70" s="50" t="s">
        <v>154</v>
      </c>
      <c r="U70" s="44">
        <v>929002069502</v>
      </c>
      <c r="V70" s="44"/>
      <c r="W70" s="51"/>
      <c r="X70" s="52">
        <v>8539520000</v>
      </c>
      <c r="Y70" s="50" t="s">
        <v>182</v>
      </c>
      <c r="Z70" s="50" t="s">
        <v>183</v>
      </c>
      <c r="AA70" s="45">
        <v>574366</v>
      </c>
      <c r="AB70" s="48"/>
      <c r="AC70" s="48" t="s">
        <v>154</v>
      </c>
      <c r="AD70" s="54" t="s">
        <v>372</v>
      </c>
      <c r="AE70" s="48" t="s">
        <v>157</v>
      </c>
      <c r="AF70" s="48" t="s">
        <v>134</v>
      </c>
      <c r="AG70" s="48" t="s">
        <v>179</v>
      </c>
      <c r="AH70" s="48" t="s">
        <v>159</v>
      </c>
      <c r="AI70" s="48" t="s">
        <v>132</v>
      </c>
      <c r="AJ70" s="48" t="s">
        <v>370</v>
      </c>
      <c r="AK70" s="48" t="s">
        <v>220</v>
      </c>
      <c r="AL70" s="48" t="s">
        <v>162</v>
      </c>
      <c r="AM70" s="48" t="s">
        <v>137</v>
      </c>
      <c r="AN70" s="54" t="s">
        <v>209</v>
      </c>
      <c r="AO70" s="48" t="s">
        <v>132</v>
      </c>
      <c r="AP70" s="48" t="s">
        <v>132</v>
      </c>
      <c r="AQ70" s="48" t="s">
        <v>221</v>
      </c>
      <c r="AR70" s="48" t="s">
        <v>211</v>
      </c>
      <c r="AS70" s="48" t="s">
        <v>190</v>
      </c>
      <c r="AT70" s="48" t="s">
        <v>167</v>
      </c>
      <c r="AU70" s="48" t="s">
        <v>191</v>
      </c>
      <c r="AV70" s="48" t="s">
        <v>167</v>
      </c>
      <c r="AW70" s="54" t="s">
        <v>317</v>
      </c>
      <c r="AX70" s="48" t="s">
        <v>143</v>
      </c>
      <c r="AY70" s="48" t="s">
        <v>212</v>
      </c>
      <c r="AZ70" s="48" t="s">
        <v>318</v>
      </c>
      <c r="BA70" s="48" t="s">
        <v>132</v>
      </c>
      <c r="BB70" s="48" t="s">
        <v>132</v>
      </c>
      <c r="BC70" s="48" t="s">
        <v>132</v>
      </c>
      <c r="BD70" s="48" t="s">
        <v>132</v>
      </c>
      <c r="BE70" s="48" t="s">
        <v>132</v>
      </c>
      <c r="BF70" s="48" t="s">
        <v>132</v>
      </c>
      <c r="BG70" s="48" t="s">
        <v>132</v>
      </c>
      <c r="BH70" s="48" t="s">
        <v>132</v>
      </c>
      <c r="BI70" s="48" t="s">
        <v>132</v>
      </c>
      <c r="BJ70" s="48" t="s">
        <v>132</v>
      </c>
      <c r="BK70" s="48" t="s">
        <v>132</v>
      </c>
      <c r="BL70" s="48" t="s">
        <v>132</v>
      </c>
      <c r="BM70" s="73" t="str">
        <f>IFERROR(_xlfn.LET(
_xlpm.linkTarget,IFERROR(
VLOOKUP(TEXT(B70,0),Hyperlinks!A:E,2,FALSE),
VLOOKUP(TEXT(K70,0),Hyperlinks!K:M,2,FALSE)
),
IF(_xlpm.linkTarget="","/",HYPERLINK(_xlpm.linkTarget,"Link"))
),"/")</f>
        <v>Link</v>
      </c>
      <c r="BN70" s="73" t="str">
        <f>_xlfn.LET(
    _xlpm.linkTarget, IFERROR(
        VLOOKUP(TEXT(B70, 0), hyperlinks2[], 3, FALSE),
        ""
    ),
    IF(_xlpm.linkTarget = "", "/", HYPERLINK(_xlpm.linkTarget, "Link"))
)</f>
        <v>Link</v>
      </c>
      <c r="BO70" s="73"/>
      <c r="BP70" s="73" t="str">
        <f>_xlfn.LET(
    _xlpm.linkTarget, IFERROR(
        VLOOKUP(TEXT(B70, 0), hyperlinks2[], 5, FALSE),
        ""
    ),
    IF(_xlpm.linkTarget = "", "/", HYPERLINK(_xlpm.linkTarget, "Link"))
)</f>
        <v>Link</v>
      </c>
    </row>
    <row r="71" spans="1:68" s="43" customFormat="1" ht="14.4">
      <c r="A71" s="44">
        <v>8719514449879</v>
      </c>
      <c r="B71" s="44">
        <v>929003526902</v>
      </c>
      <c r="C71" s="676">
        <v>871951444987900</v>
      </c>
      <c r="D71" s="73" t="str">
        <f>IFERROR(_xlfn.LET(
_xlpm.linkTarget,IFERROR(
VLOOKUP(TEXT(B71,0),Hyperlinks!A:E,2,FALSE),
VLOOKUP(TEXT(K71,0),Hyperlinks!K:M,2,FALSE)
),
IF(_xlpm.linkTarget="","/",HYPERLINK(_xlpm.linkTarget,"Link"))
),"/")</f>
        <v>Link</v>
      </c>
      <c r="E71" s="45">
        <v>44987900</v>
      </c>
      <c r="F71" s="703" t="s">
        <v>373</v>
      </c>
      <c r="G71" s="45" t="s">
        <v>121</v>
      </c>
      <c r="H71" s="45" t="s">
        <v>152</v>
      </c>
      <c r="I71" s="45"/>
      <c r="J71" s="45" t="s">
        <v>153</v>
      </c>
      <c r="K71" s="45" t="s">
        <v>124</v>
      </c>
      <c r="L71" s="45" t="s">
        <v>125</v>
      </c>
      <c r="M71" s="69">
        <v>29.4</v>
      </c>
      <c r="N71" s="47">
        <v>0.11</v>
      </c>
      <c r="O71" s="48" t="s">
        <v>127</v>
      </c>
      <c r="P71" s="49" t="s">
        <v>128</v>
      </c>
      <c r="Q71" s="50"/>
      <c r="R71" s="44">
        <v>10</v>
      </c>
      <c r="S71" s="45" t="s">
        <v>129</v>
      </c>
      <c r="T71" s="50" t="s">
        <v>154</v>
      </c>
      <c r="U71" s="44"/>
      <c r="V71" s="44"/>
      <c r="W71" s="51"/>
      <c r="X71" s="52">
        <v>8539520000</v>
      </c>
      <c r="Y71" s="50" t="s">
        <v>182</v>
      </c>
      <c r="Z71" s="50" t="s">
        <v>183</v>
      </c>
      <c r="AA71" s="45">
        <v>1189717</v>
      </c>
      <c r="AB71" s="48"/>
      <c r="AC71" s="48" t="s">
        <v>154</v>
      </c>
      <c r="AD71" s="54" t="s">
        <v>374</v>
      </c>
      <c r="AE71" s="48" t="s">
        <v>157</v>
      </c>
      <c r="AF71" s="48" t="s">
        <v>134</v>
      </c>
      <c r="AG71" s="48" t="s">
        <v>158</v>
      </c>
      <c r="AH71" s="48" t="s">
        <v>159</v>
      </c>
      <c r="AI71" s="48" t="s">
        <v>132</v>
      </c>
      <c r="AJ71" s="48" t="s">
        <v>370</v>
      </c>
      <c r="AK71" s="48" t="s">
        <v>220</v>
      </c>
      <c r="AL71" s="48" t="s">
        <v>241</v>
      </c>
      <c r="AM71" s="48" t="s">
        <v>137</v>
      </c>
      <c r="AN71" s="54" t="s">
        <v>209</v>
      </c>
      <c r="AO71" s="48" t="s">
        <v>132</v>
      </c>
      <c r="AP71" s="48" t="s">
        <v>132</v>
      </c>
      <c r="AQ71" s="48" t="s">
        <v>221</v>
      </c>
      <c r="AR71" s="48" t="s">
        <v>211</v>
      </c>
      <c r="AS71" s="48" t="s">
        <v>190</v>
      </c>
      <c r="AT71" s="48" t="s">
        <v>167</v>
      </c>
      <c r="AU71" s="48" t="s">
        <v>191</v>
      </c>
      <c r="AV71" s="48" t="s">
        <v>167</v>
      </c>
      <c r="AW71" s="54" t="s">
        <v>317</v>
      </c>
      <c r="AX71" s="48" t="s">
        <v>143</v>
      </c>
      <c r="AY71" s="48" t="s">
        <v>212</v>
      </c>
      <c r="AZ71" s="48" t="s">
        <v>318</v>
      </c>
      <c r="BA71" s="48" t="s">
        <v>132</v>
      </c>
      <c r="BB71" s="48" t="s">
        <v>132</v>
      </c>
      <c r="BC71" s="48" t="s">
        <v>132</v>
      </c>
      <c r="BD71" s="48" t="s">
        <v>132</v>
      </c>
      <c r="BE71" s="48" t="s">
        <v>132</v>
      </c>
      <c r="BF71" s="48" t="s">
        <v>132</v>
      </c>
      <c r="BG71" s="48" t="s">
        <v>132</v>
      </c>
      <c r="BH71" s="48" t="s">
        <v>132</v>
      </c>
      <c r="BI71" s="48" t="s">
        <v>132</v>
      </c>
      <c r="BJ71" s="48" t="s">
        <v>132</v>
      </c>
      <c r="BK71" s="48" t="s">
        <v>132</v>
      </c>
      <c r="BL71" s="48" t="s">
        <v>132</v>
      </c>
      <c r="BM71" s="73" t="str">
        <f>IFERROR(_xlfn.LET(
_xlpm.linkTarget,IFERROR(
VLOOKUP(TEXT(B71,0),Hyperlinks!A:E,2,FALSE),
VLOOKUP(TEXT(K71,0),Hyperlinks!K:M,2,FALSE)
),
IF(_xlpm.linkTarget="","/",HYPERLINK(_xlpm.linkTarget,"Link"))
),"/")</f>
        <v>Link</v>
      </c>
      <c r="BN71" s="73" t="str">
        <f>_xlfn.LET(
    _xlpm.linkTarget, IFERROR(
        VLOOKUP(TEXT(B71, 0), hyperlinks2[], 3, FALSE),
        ""
    ),
    IF(_xlpm.linkTarget = "", "/", HYPERLINK(_xlpm.linkTarget, "Link"))
)</f>
        <v>Link</v>
      </c>
      <c r="BO71" s="73"/>
      <c r="BP71" s="73"/>
    </row>
    <row r="72" spans="1:68" s="43" customFormat="1" ht="14.4">
      <c r="A72" s="44">
        <v>8719514449954</v>
      </c>
      <c r="B72" s="44">
        <v>929003527302</v>
      </c>
      <c r="C72" s="676">
        <v>871951444995400</v>
      </c>
      <c r="D72" s="73" t="str">
        <f>IFERROR(_xlfn.LET(
_xlpm.linkTarget,IFERROR(
VLOOKUP(TEXT(B72,0),Hyperlinks!A:E,2,FALSE),
VLOOKUP(TEXT(K72,0),Hyperlinks!K:M,2,FALSE)
),
IF(_xlpm.linkTarget="","/",HYPERLINK(_xlpm.linkTarget,"Link"))
),"/")</f>
        <v>Link</v>
      </c>
      <c r="E72" s="45">
        <v>44995400</v>
      </c>
      <c r="F72" s="703" t="s">
        <v>375</v>
      </c>
      <c r="G72" s="45" t="s">
        <v>121</v>
      </c>
      <c r="H72" s="45" t="s">
        <v>152</v>
      </c>
      <c r="I72" s="45"/>
      <c r="J72" s="45" t="s">
        <v>153</v>
      </c>
      <c r="K72" s="45" t="s">
        <v>124</v>
      </c>
      <c r="L72" s="45" t="s">
        <v>125</v>
      </c>
      <c r="M72" s="69">
        <v>29.4</v>
      </c>
      <c r="N72" s="47">
        <v>0.11</v>
      </c>
      <c r="O72" s="48" t="s">
        <v>127</v>
      </c>
      <c r="P72" s="49" t="s">
        <v>128</v>
      </c>
      <c r="Q72" s="50"/>
      <c r="R72" s="44">
        <v>10</v>
      </c>
      <c r="S72" s="45" t="s">
        <v>129</v>
      </c>
      <c r="T72" s="50" t="s">
        <v>154</v>
      </c>
      <c r="U72" s="44"/>
      <c r="V72" s="44"/>
      <c r="W72" s="51"/>
      <c r="X72" s="52">
        <v>8539520000</v>
      </c>
      <c r="Y72" s="50" t="s">
        <v>182</v>
      </c>
      <c r="Z72" s="50" t="s">
        <v>183</v>
      </c>
      <c r="AA72" s="45">
        <v>1189715</v>
      </c>
      <c r="AB72" s="48"/>
      <c r="AC72" s="48" t="s">
        <v>154</v>
      </c>
      <c r="AD72" s="54" t="s">
        <v>376</v>
      </c>
      <c r="AE72" s="48" t="s">
        <v>157</v>
      </c>
      <c r="AF72" s="48" t="s">
        <v>134</v>
      </c>
      <c r="AG72" s="48" t="s">
        <v>179</v>
      </c>
      <c r="AH72" s="48" t="s">
        <v>159</v>
      </c>
      <c r="AI72" s="48" t="s">
        <v>132</v>
      </c>
      <c r="AJ72" s="48" t="s">
        <v>370</v>
      </c>
      <c r="AK72" s="48" t="s">
        <v>220</v>
      </c>
      <c r="AL72" s="48" t="s">
        <v>241</v>
      </c>
      <c r="AM72" s="48" t="s">
        <v>137</v>
      </c>
      <c r="AN72" s="54" t="s">
        <v>209</v>
      </c>
      <c r="AO72" s="48" t="s">
        <v>132</v>
      </c>
      <c r="AP72" s="48" t="s">
        <v>132</v>
      </c>
      <c r="AQ72" s="48" t="s">
        <v>221</v>
      </c>
      <c r="AR72" s="48" t="s">
        <v>211</v>
      </c>
      <c r="AS72" s="48" t="s">
        <v>190</v>
      </c>
      <c r="AT72" s="48" t="s">
        <v>167</v>
      </c>
      <c r="AU72" s="48" t="s">
        <v>191</v>
      </c>
      <c r="AV72" s="48" t="s">
        <v>167</v>
      </c>
      <c r="AW72" s="54" t="s">
        <v>317</v>
      </c>
      <c r="AX72" s="48" t="s">
        <v>143</v>
      </c>
      <c r="AY72" s="48" t="s">
        <v>212</v>
      </c>
      <c r="AZ72" s="48" t="s">
        <v>318</v>
      </c>
      <c r="BA72" s="48" t="s">
        <v>132</v>
      </c>
      <c r="BB72" s="48" t="s">
        <v>132</v>
      </c>
      <c r="BC72" s="48" t="s">
        <v>132</v>
      </c>
      <c r="BD72" s="48" t="s">
        <v>132</v>
      </c>
      <c r="BE72" s="48" t="s">
        <v>132</v>
      </c>
      <c r="BF72" s="48" t="s">
        <v>132</v>
      </c>
      <c r="BG72" s="48" t="s">
        <v>132</v>
      </c>
      <c r="BH72" s="48" t="s">
        <v>132</v>
      </c>
      <c r="BI72" s="48" t="s">
        <v>132</v>
      </c>
      <c r="BJ72" s="48" t="s">
        <v>132</v>
      </c>
      <c r="BK72" s="48" t="s">
        <v>132</v>
      </c>
      <c r="BL72" s="48" t="s">
        <v>132</v>
      </c>
      <c r="BM72" s="73" t="str">
        <f>IFERROR(_xlfn.LET(
_xlpm.linkTarget,IFERROR(
VLOOKUP(TEXT(B72,0),Hyperlinks!A:E,2,FALSE),
VLOOKUP(TEXT(K72,0),Hyperlinks!K:M,2,FALSE)
),
IF(_xlpm.linkTarget="","/",HYPERLINK(_xlpm.linkTarget,"Link"))
),"/")</f>
        <v>Link</v>
      </c>
      <c r="BN72" s="73" t="str">
        <f>_xlfn.LET(
    _xlpm.linkTarget, IFERROR(
        VLOOKUP(TEXT(B72, 0), hyperlinks2[], 3, FALSE),
        ""
    ),
    IF(_xlpm.linkTarget = "", "/", HYPERLINK(_xlpm.linkTarget, "Link"))
)</f>
        <v>Link</v>
      </c>
      <c r="BO72" s="73"/>
      <c r="BP72" s="73" t="str">
        <f>_xlfn.LET(
    _xlpm.linkTarget, IFERROR(
        VLOOKUP(TEXT(B72, 0), hyperlinks2[], 5, FALSE),
        ""
    ),
    IF(_xlpm.linkTarget = "", "/", HYPERLINK(_xlpm.linkTarget, "Link"))
)</f>
        <v>Link</v>
      </c>
    </row>
    <row r="73" spans="1:68" s="2" customFormat="1" ht="14.4">
      <c r="A73" s="9">
        <v>8727900968927</v>
      </c>
      <c r="B73" s="9">
        <v>929003564131</v>
      </c>
      <c r="C73" s="688">
        <v>872790096892700</v>
      </c>
      <c r="D73" s="73" t="str">
        <f>IFERROR(_xlfn.LET(
_xlpm.linkTarget,IFERROR(
VLOOKUP(TEXT(B73,0),Hyperlinks!A:E,2,FALSE),
VLOOKUP(TEXT(K73,0),Hyperlinks!K:M,2,FALSE)
),
IF(_xlpm.linkTarget="","/",HYPERLINK(_xlpm.linkTarget,"Link"))
),"/")</f>
        <v>Link</v>
      </c>
      <c r="E73" s="12">
        <v>96892700</v>
      </c>
      <c r="F73" s="704" t="s">
        <v>377</v>
      </c>
      <c r="G73" s="12" t="s">
        <v>121</v>
      </c>
      <c r="H73" s="12" t="s">
        <v>378</v>
      </c>
      <c r="I73" s="45"/>
      <c r="J73" s="12" t="s">
        <v>153</v>
      </c>
      <c r="K73" s="12" t="s">
        <v>64778</v>
      </c>
      <c r="L73" s="12" t="s">
        <v>378</v>
      </c>
      <c r="M73" s="70">
        <v>5.3</v>
      </c>
      <c r="N73" s="16">
        <v>0.11</v>
      </c>
      <c r="O73" s="13" t="s">
        <v>379</v>
      </c>
      <c r="P73" s="14" t="s">
        <v>128</v>
      </c>
      <c r="Q73" s="17" t="s">
        <v>380</v>
      </c>
      <c r="R73" s="9">
        <v>6</v>
      </c>
      <c r="S73" s="12" t="s">
        <v>129</v>
      </c>
      <c r="T73" s="17" t="s">
        <v>154</v>
      </c>
      <c r="U73" s="9">
        <v>929002306031</v>
      </c>
      <c r="V73" s="44"/>
      <c r="W73" s="11" t="s">
        <v>131</v>
      </c>
      <c r="X73" s="25">
        <v>8539520000</v>
      </c>
      <c r="Y73" s="17" t="s">
        <v>322</v>
      </c>
      <c r="Z73" s="17" t="s">
        <v>323</v>
      </c>
      <c r="AA73" s="12">
        <v>1330833</v>
      </c>
      <c r="AB73" s="13"/>
      <c r="AC73" s="48" t="s">
        <v>4054</v>
      </c>
      <c r="AD73" s="54" t="s">
        <v>381</v>
      </c>
      <c r="AE73" s="13" t="s">
        <v>157</v>
      </c>
      <c r="AF73" s="13" t="s">
        <v>134</v>
      </c>
      <c r="AG73" s="13" t="s">
        <v>382</v>
      </c>
      <c r="AH73" s="13" t="s">
        <v>159</v>
      </c>
      <c r="AI73" s="13" t="s">
        <v>132</v>
      </c>
      <c r="AJ73" s="13" t="s">
        <v>383</v>
      </c>
      <c r="AK73" s="13" t="s">
        <v>148</v>
      </c>
      <c r="AL73" s="13" t="s">
        <v>241</v>
      </c>
      <c r="AM73" s="13" t="s">
        <v>137</v>
      </c>
      <c r="AN73" s="21" t="s">
        <v>138</v>
      </c>
      <c r="AO73" s="13" t="s">
        <v>384</v>
      </c>
      <c r="AP73" s="13" t="s">
        <v>132</v>
      </c>
      <c r="AQ73" s="13" t="s">
        <v>188</v>
      </c>
      <c r="AR73" s="13" t="s">
        <v>166</v>
      </c>
      <c r="AS73" s="13" t="s">
        <v>163</v>
      </c>
      <c r="AT73" s="13" t="s">
        <v>385</v>
      </c>
      <c r="AU73" s="13" t="s">
        <v>386</v>
      </c>
      <c r="AV73" s="13" t="s">
        <v>385</v>
      </c>
      <c r="AW73" s="21" t="s">
        <v>387</v>
      </c>
      <c r="AX73" s="13" t="s">
        <v>143</v>
      </c>
      <c r="AY73" s="13" t="s">
        <v>212</v>
      </c>
      <c r="AZ73" s="13" t="s">
        <v>145</v>
      </c>
      <c r="BA73" s="13" t="s">
        <v>132</v>
      </c>
      <c r="BB73" s="13" t="s">
        <v>132</v>
      </c>
      <c r="BC73" s="13" t="s">
        <v>132</v>
      </c>
      <c r="BD73" s="13" t="s">
        <v>132</v>
      </c>
      <c r="BE73" s="13" t="s">
        <v>132</v>
      </c>
      <c r="BF73" s="13" t="s">
        <v>132</v>
      </c>
      <c r="BG73" s="13" t="s">
        <v>132</v>
      </c>
      <c r="BH73" s="13" t="s">
        <v>132</v>
      </c>
      <c r="BI73" s="13" t="s">
        <v>132</v>
      </c>
      <c r="BJ73" s="13" t="s">
        <v>132</v>
      </c>
      <c r="BK73" s="13" t="s">
        <v>132</v>
      </c>
      <c r="BL73" s="13" t="s">
        <v>132</v>
      </c>
      <c r="BM73" s="73" t="str">
        <f>IFERROR(_xlfn.LET(
_xlpm.linkTarget,IFERROR(
VLOOKUP(TEXT(B73,0),Hyperlinks!A:E,2,FALSE),
VLOOKUP(TEXT(K73,0),Hyperlinks!K:M,2,FALSE)
),
IF(_xlpm.linkTarget="","/",HYPERLINK(_xlpm.linkTarget,"Link"))
),"/")</f>
        <v>Link</v>
      </c>
      <c r="BN73" s="73"/>
      <c r="BO73" s="73"/>
      <c r="BP73" s="73"/>
    </row>
    <row r="74" spans="1:68" s="2" customFormat="1" ht="14.4">
      <c r="A74" s="9">
        <v>8727900968569</v>
      </c>
      <c r="B74" s="9">
        <v>929003540251</v>
      </c>
      <c r="C74" s="688">
        <v>872790096856900</v>
      </c>
      <c r="D74" s="73" t="str">
        <f>IFERROR(_xlfn.LET(
_xlpm.linkTarget,IFERROR(
VLOOKUP(TEXT(B74,0),Hyperlinks!A:E,2,FALSE),
VLOOKUP(TEXT(K74,0),Hyperlinks!K:M,2,FALSE)
),
IF(_xlpm.linkTarget="","/",HYPERLINK(_xlpm.linkTarget,"Link"))
),"/")</f>
        <v>Link</v>
      </c>
      <c r="E74" s="12">
        <v>96856900</v>
      </c>
      <c r="F74" s="704" t="s">
        <v>388</v>
      </c>
      <c r="G74" s="12" t="s">
        <v>121</v>
      </c>
      <c r="H74" s="12" t="s">
        <v>378</v>
      </c>
      <c r="I74" s="45"/>
      <c r="J74" s="12" t="s">
        <v>153</v>
      </c>
      <c r="K74" s="12" t="s">
        <v>64778</v>
      </c>
      <c r="L74" s="12" t="s">
        <v>378</v>
      </c>
      <c r="M74" s="70">
        <v>5.3</v>
      </c>
      <c r="N74" s="16">
        <v>0.11</v>
      </c>
      <c r="O74" s="13" t="s">
        <v>379</v>
      </c>
      <c r="P74" s="14" t="s">
        <v>128</v>
      </c>
      <c r="Q74" s="17" t="s">
        <v>380</v>
      </c>
      <c r="R74" s="9">
        <v>6</v>
      </c>
      <c r="S74" s="12" t="s">
        <v>129</v>
      </c>
      <c r="T74" s="17" t="s">
        <v>154</v>
      </c>
      <c r="U74" s="9">
        <v>929002305931</v>
      </c>
      <c r="V74" s="44"/>
      <c r="W74" s="11" t="s">
        <v>131</v>
      </c>
      <c r="X74" s="25">
        <v>8539520000</v>
      </c>
      <c r="Y74" s="17" t="s">
        <v>322</v>
      </c>
      <c r="Z74" s="17" t="s">
        <v>323</v>
      </c>
      <c r="AA74" s="12">
        <v>1330830</v>
      </c>
      <c r="AB74" s="13"/>
      <c r="AC74" s="48" t="s">
        <v>4054</v>
      </c>
      <c r="AD74" s="54" t="s">
        <v>389</v>
      </c>
      <c r="AE74" s="13" t="s">
        <v>157</v>
      </c>
      <c r="AF74" s="13" t="s">
        <v>134</v>
      </c>
      <c r="AG74" s="13" t="s">
        <v>382</v>
      </c>
      <c r="AH74" s="13" t="s">
        <v>159</v>
      </c>
      <c r="AI74" s="13" t="s">
        <v>132</v>
      </c>
      <c r="AJ74" s="13" t="s">
        <v>383</v>
      </c>
      <c r="AK74" s="13" t="s">
        <v>148</v>
      </c>
      <c r="AL74" s="13" t="s">
        <v>162</v>
      </c>
      <c r="AM74" s="13" t="s">
        <v>137</v>
      </c>
      <c r="AN74" s="21" t="s">
        <v>138</v>
      </c>
      <c r="AO74" s="13" t="s">
        <v>384</v>
      </c>
      <c r="AP74" s="13" t="s">
        <v>132</v>
      </c>
      <c r="AQ74" s="13" t="s">
        <v>188</v>
      </c>
      <c r="AR74" s="13" t="s">
        <v>166</v>
      </c>
      <c r="AS74" s="13" t="s">
        <v>163</v>
      </c>
      <c r="AT74" s="13" t="s">
        <v>385</v>
      </c>
      <c r="AU74" s="13" t="s">
        <v>386</v>
      </c>
      <c r="AV74" s="13" t="s">
        <v>385</v>
      </c>
      <c r="AW74" s="21" t="s">
        <v>387</v>
      </c>
      <c r="AX74" s="13" t="s">
        <v>143</v>
      </c>
      <c r="AY74" s="13" t="s">
        <v>212</v>
      </c>
      <c r="AZ74" s="13" t="s">
        <v>145</v>
      </c>
      <c r="BA74" s="13" t="s">
        <v>132</v>
      </c>
      <c r="BB74" s="13" t="s">
        <v>132</v>
      </c>
      <c r="BC74" s="13" t="s">
        <v>132</v>
      </c>
      <c r="BD74" s="13" t="s">
        <v>132</v>
      </c>
      <c r="BE74" s="13" t="s">
        <v>132</v>
      </c>
      <c r="BF74" s="13" t="s">
        <v>132</v>
      </c>
      <c r="BG74" s="13" t="s">
        <v>132</v>
      </c>
      <c r="BH74" s="13" t="s">
        <v>132</v>
      </c>
      <c r="BI74" s="13" t="s">
        <v>132</v>
      </c>
      <c r="BJ74" s="13" t="s">
        <v>132</v>
      </c>
      <c r="BK74" s="13" t="s">
        <v>132</v>
      </c>
      <c r="BL74" s="13" t="s">
        <v>132</v>
      </c>
      <c r="BM74" s="73" t="str">
        <f>IFERROR(_xlfn.LET(
_xlpm.linkTarget,IFERROR(
VLOOKUP(TEXT(B74,0),Hyperlinks!A:E,2,FALSE),
VLOOKUP(TEXT(K74,0),Hyperlinks!K:M,2,FALSE)
),
IF(_xlpm.linkTarget="","/",HYPERLINK(_xlpm.linkTarget,"Link"))
),"/")</f>
        <v>Link</v>
      </c>
      <c r="BN74" s="73"/>
      <c r="BO74" s="73"/>
      <c r="BP74" s="73"/>
    </row>
    <row r="75" spans="1:68" s="43" customFormat="1" ht="14.4">
      <c r="A75" s="44">
        <v>8727900968606</v>
      </c>
      <c r="B75" s="44">
        <v>929002306331</v>
      </c>
      <c r="C75" s="676">
        <v>872790096860600</v>
      </c>
      <c r="D75" s="73" t="str">
        <f>IFERROR(_xlfn.LET(
_xlpm.linkTarget,IFERROR(
VLOOKUP(TEXT(B75,0),Hyperlinks!A:E,2,FALSE),
VLOOKUP(TEXT(K75,0),Hyperlinks!K:M,2,FALSE)
),
IF(_xlpm.linkTarget="","/",HYPERLINK(_xlpm.linkTarget,"Link"))
),"/")</f>
        <v>Link</v>
      </c>
      <c r="E75" s="45">
        <v>96860600</v>
      </c>
      <c r="F75" s="703" t="s">
        <v>390</v>
      </c>
      <c r="G75" s="45" t="s">
        <v>121</v>
      </c>
      <c r="H75" s="45" t="s">
        <v>378</v>
      </c>
      <c r="I75" s="45"/>
      <c r="J75" s="45" t="s">
        <v>153</v>
      </c>
      <c r="K75" s="45" t="s">
        <v>124</v>
      </c>
      <c r="L75" s="45" t="s">
        <v>378</v>
      </c>
      <c r="M75" s="69">
        <v>5.3</v>
      </c>
      <c r="N75" s="47">
        <v>0.11</v>
      </c>
      <c r="O75" s="48" t="s">
        <v>379</v>
      </c>
      <c r="P75" s="49" t="s">
        <v>128</v>
      </c>
      <c r="Q75" s="50" t="s">
        <v>380</v>
      </c>
      <c r="R75" s="44">
        <v>6</v>
      </c>
      <c r="S75" s="45" t="s">
        <v>129</v>
      </c>
      <c r="T75" s="50" t="s">
        <v>154</v>
      </c>
      <c r="U75" s="44">
        <v>929001913331</v>
      </c>
      <c r="V75" s="44">
        <v>929002306331</v>
      </c>
      <c r="W75" s="51" t="s">
        <v>131</v>
      </c>
      <c r="X75" s="52">
        <v>8539520000</v>
      </c>
      <c r="Y75" s="50" t="s">
        <v>322</v>
      </c>
      <c r="Z75" s="50" t="s">
        <v>323</v>
      </c>
      <c r="AA75" s="45">
        <v>1825261</v>
      </c>
      <c r="AB75" s="48"/>
      <c r="AC75" s="48" t="s">
        <v>4054</v>
      </c>
      <c r="AD75" s="54" t="s">
        <v>391</v>
      </c>
      <c r="AE75" s="48" t="s">
        <v>157</v>
      </c>
      <c r="AF75" s="48" t="s">
        <v>134</v>
      </c>
      <c r="AG75" s="48" t="s">
        <v>382</v>
      </c>
      <c r="AH75" s="48" t="s">
        <v>159</v>
      </c>
      <c r="AI75" s="48" t="s">
        <v>132</v>
      </c>
      <c r="AJ75" s="48" t="s">
        <v>392</v>
      </c>
      <c r="AK75" s="48" t="s">
        <v>161</v>
      </c>
      <c r="AL75" s="48" t="s">
        <v>241</v>
      </c>
      <c r="AM75" s="48" t="s">
        <v>137</v>
      </c>
      <c r="AN75" s="54" t="s">
        <v>138</v>
      </c>
      <c r="AO75" s="48" t="s">
        <v>384</v>
      </c>
      <c r="AP75" s="48" t="s">
        <v>132</v>
      </c>
      <c r="AQ75" s="48" t="s">
        <v>199</v>
      </c>
      <c r="AR75" s="48" t="s">
        <v>166</v>
      </c>
      <c r="AS75" s="48" t="s">
        <v>393</v>
      </c>
      <c r="AT75" s="48" t="s">
        <v>394</v>
      </c>
      <c r="AU75" s="48" t="s">
        <v>395</v>
      </c>
      <c r="AV75" s="48" t="s">
        <v>394</v>
      </c>
      <c r="AW75" s="54" t="s">
        <v>396</v>
      </c>
      <c r="AX75" s="48" t="s">
        <v>143</v>
      </c>
      <c r="AY75" s="48" t="s">
        <v>397</v>
      </c>
      <c r="AZ75" s="48" t="s">
        <v>145</v>
      </c>
      <c r="BA75" s="48" t="s">
        <v>132</v>
      </c>
      <c r="BB75" s="48" t="s">
        <v>132</v>
      </c>
      <c r="BC75" s="48" t="s">
        <v>132</v>
      </c>
      <c r="BD75" s="48" t="s">
        <v>132</v>
      </c>
      <c r="BE75" s="48" t="s">
        <v>132</v>
      </c>
      <c r="BF75" s="48" t="s">
        <v>132</v>
      </c>
      <c r="BG75" s="48" t="s">
        <v>132</v>
      </c>
      <c r="BH75" s="48" t="s">
        <v>132</v>
      </c>
      <c r="BI75" s="48" t="s">
        <v>132</v>
      </c>
      <c r="BJ75" s="48" t="s">
        <v>132</v>
      </c>
      <c r="BK75" s="48" t="s">
        <v>132</v>
      </c>
      <c r="BL75" s="48" t="s">
        <v>132</v>
      </c>
      <c r="BM75" s="73" t="str">
        <f>IFERROR(_xlfn.LET(
_xlpm.linkTarget,IFERROR(
VLOOKUP(TEXT(B75,0),Hyperlinks!A:E,2,FALSE),
VLOOKUP(TEXT(K75,0),Hyperlinks!K:M,2,FALSE)
),
IF(_xlpm.linkTarget="","/",HYPERLINK(_xlpm.linkTarget,"Link"))
),"/")</f>
        <v>Link</v>
      </c>
      <c r="BN75" s="73"/>
      <c r="BO75" s="73"/>
      <c r="BP75" s="73" t="str">
        <f>_xlfn.LET(
    _xlpm.linkTarget, IFERROR(
        VLOOKUP(TEXT(B75, 0), hyperlinks2[], 5, FALSE),
        ""
    ),
    IF(_xlpm.linkTarget = "", "/", HYPERLINK(_xlpm.linkTarget, "Link"))
)</f>
        <v>Link</v>
      </c>
    </row>
    <row r="76" spans="1:68" s="43" customFormat="1" ht="14.4">
      <c r="A76" s="44">
        <v>8727900968521</v>
      </c>
      <c r="B76" s="44">
        <v>929002306231</v>
      </c>
      <c r="C76" s="676">
        <v>872790096852100</v>
      </c>
      <c r="D76" s="73" t="str">
        <f>IFERROR(_xlfn.LET(
_xlpm.linkTarget,IFERROR(
VLOOKUP(TEXT(B76,0),Hyperlinks!A:E,2,FALSE),
VLOOKUP(TEXT(K76,0),Hyperlinks!K:M,2,FALSE)
),
IF(_xlpm.linkTarget="","/",HYPERLINK(_xlpm.linkTarget,"Link"))
),"/")</f>
        <v>Link</v>
      </c>
      <c r="E76" s="45">
        <v>96852100</v>
      </c>
      <c r="F76" s="703" t="s">
        <v>398</v>
      </c>
      <c r="G76" s="45" t="s">
        <v>121</v>
      </c>
      <c r="H76" s="45" t="s">
        <v>378</v>
      </c>
      <c r="I76" s="45"/>
      <c r="J76" s="45" t="s">
        <v>153</v>
      </c>
      <c r="K76" s="45" t="s">
        <v>124</v>
      </c>
      <c r="L76" s="45" t="s">
        <v>378</v>
      </c>
      <c r="M76" s="69">
        <v>5.3</v>
      </c>
      <c r="N76" s="47">
        <v>0.11</v>
      </c>
      <c r="O76" s="48" t="s">
        <v>379</v>
      </c>
      <c r="P76" s="49" t="s">
        <v>128</v>
      </c>
      <c r="Q76" s="50" t="s">
        <v>380</v>
      </c>
      <c r="R76" s="44">
        <v>6</v>
      </c>
      <c r="S76" s="45" t="s">
        <v>129</v>
      </c>
      <c r="T76" s="50" t="s">
        <v>154</v>
      </c>
      <c r="U76" s="44">
        <v>929001913131</v>
      </c>
      <c r="V76" s="44">
        <v>929002306231</v>
      </c>
      <c r="W76" s="51" t="s">
        <v>131</v>
      </c>
      <c r="X76" s="52">
        <v>8539520000</v>
      </c>
      <c r="Y76" s="50" t="s">
        <v>322</v>
      </c>
      <c r="Z76" s="50" t="s">
        <v>323</v>
      </c>
      <c r="AA76" s="45">
        <v>1825258</v>
      </c>
      <c r="AB76" s="48"/>
      <c r="AC76" s="48" t="s">
        <v>4054</v>
      </c>
      <c r="AD76" s="54" t="s">
        <v>399</v>
      </c>
      <c r="AE76" s="48" t="s">
        <v>157</v>
      </c>
      <c r="AF76" s="48" t="s">
        <v>134</v>
      </c>
      <c r="AG76" s="48" t="s">
        <v>382</v>
      </c>
      <c r="AH76" s="48" t="s">
        <v>159</v>
      </c>
      <c r="AI76" s="48" t="s">
        <v>132</v>
      </c>
      <c r="AJ76" s="48" t="s">
        <v>392</v>
      </c>
      <c r="AK76" s="48" t="s">
        <v>161</v>
      </c>
      <c r="AL76" s="48" t="s">
        <v>162</v>
      </c>
      <c r="AM76" s="48" t="s">
        <v>137</v>
      </c>
      <c r="AN76" s="54" t="s">
        <v>138</v>
      </c>
      <c r="AO76" s="48" t="s">
        <v>384</v>
      </c>
      <c r="AP76" s="48" t="s">
        <v>132</v>
      </c>
      <c r="AQ76" s="48" t="s">
        <v>199</v>
      </c>
      <c r="AR76" s="48" t="s">
        <v>166</v>
      </c>
      <c r="AS76" s="48" t="s">
        <v>393</v>
      </c>
      <c r="AT76" s="48" t="s">
        <v>394</v>
      </c>
      <c r="AU76" s="48" t="s">
        <v>395</v>
      </c>
      <c r="AV76" s="48" t="s">
        <v>394</v>
      </c>
      <c r="AW76" s="54" t="s">
        <v>396</v>
      </c>
      <c r="AX76" s="48" t="s">
        <v>143</v>
      </c>
      <c r="AY76" s="48" t="s">
        <v>400</v>
      </c>
      <c r="AZ76" s="48" t="s">
        <v>145</v>
      </c>
      <c r="BA76" s="48" t="s">
        <v>132</v>
      </c>
      <c r="BB76" s="48" t="s">
        <v>132</v>
      </c>
      <c r="BC76" s="48" t="s">
        <v>132</v>
      </c>
      <c r="BD76" s="48" t="s">
        <v>132</v>
      </c>
      <c r="BE76" s="48" t="s">
        <v>132</v>
      </c>
      <c r="BF76" s="48" t="s">
        <v>132</v>
      </c>
      <c r="BG76" s="48" t="s">
        <v>132</v>
      </c>
      <c r="BH76" s="48" t="s">
        <v>132</v>
      </c>
      <c r="BI76" s="48" t="s">
        <v>132</v>
      </c>
      <c r="BJ76" s="48" t="s">
        <v>132</v>
      </c>
      <c r="BK76" s="48" t="s">
        <v>132</v>
      </c>
      <c r="BL76" s="48" t="s">
        <v>132</v>
      </c>
      <c r="BM76" s="73" t="str">
        <f>IFERROR(_xlfn.LET(
_xlpm.linkTarget,IFERROR(
VLOOKUP(TEXT(B76,0),Hyperlinks!A:E,2,FALSE),
VLOOKUP(TEXT(K76,0),Hyperlinks!K:M,2,FALSE)
),
IF(_xlpm.linkTarget="","/",HYPERLINK(_xlpm.linkTarget,"Link"))
),"/")</f>
        <v>Link</v>
      </c>
      <c r="BN76" s="73"/>
      <c r="BO76" s="73"/>
      <c r="BP76" s="73" t="str">
        <f>_xlfn.LET(
    _xlpm.linkTarget, IFERROR(
        VLOOKUP(TEXT(B76, 0), hyperlinks2[], 5, FALSE),
        ""
    ),
    IF(_xlpm.linkTarget = "", "/", HYPERLINK(_xlpm.linkTarget, "Link"))
)</f>
        <v>Link</v>
      </c>
    </row>
    <row r="77" spans="1:68" s="43" customFormat="1" ht="14.4">
      <c r="A77" s="44">
        <v>8727900968644</v>
      </c>
      <c r="B77" s="44">
        <v>929002306631</v>
      </c>
      <c r="C77" s="676">
        <v>872790096864400</v>
      </c>
      <c r="D77" s="73" t="str">
        <f>IFERROR(_xlfn.LET(
_xlpm.linkTarget,IFERROR(
VLOOKUP(TEXT(B77,0),Hyperlinks!A:E,2,FALSE),
VLOOKUP(TEXT(K77,0),Hyperlinks!K:M,2,FALSE)
),
IF(_xlpm.linkTarget="","/",HYPERLINK(_xlpm.linkTarget,"Link"))
),"/")</f>
        <v>Link</v>
      </c>
      <c r="E77" s="45">
        <v>96864400</v>
      </c>
      <c r="F77" s="703" t="s">
        <v>401</v>
      </c>
      <c r="G77" s="45" t="s">
        <v>121</v>
      </c>
      <c r="H77" s="45" t="s">
        <v>378</v>
      </c>
      <c r="I77" s="45"/>
      <c r="J77" s="45" t="s">
        <v>153</v>
      </c>
      <c r="K77" s="45" t="s">
        <v>124</v>
      </c>
      <c r="L77" s="45" t="s">
        <v>378</v>
      </c>
      <c r="M77" s="69">
        <v>8.1</v>
      </c>
      <c r="N77" s="47">
        <v>0.11</v>
      </c>
      <c r="O77" s="48" t="s">
        <v>379</v>
      </c>
      <c r="P77" s="49" t="s">
        <v>128</v>
      </c>
      <c r="Q77" s="50" t="s">
        <v>380</v>
      </c>
      <c r="R77" s="44">
        <v>6</v>
      </c>
      <c r="S77" s="45" t="s">
        <v>129</v>
      </c>
      <c r="T77" s="50" t="s">
        <v>154</v>
      </c>
      <c r="U77" s="44">
        <v>929001365631</v>
      </c>
      <c r="V77" s="44">
        <v>929002306631</v>
      </c>
      <c r="W77" s="51" t="s">
        <v>131</v>
      </c>
      <c r="X77" s="52">
        <v>8539520000</v>
      </c>
      <c r="Y77" s="50" t="s">
        <v>322</v>
      </c>
      <c r="Z77" s="50" t="s">
        <v>323</v>
      </c>
      <c r="AA77" s="45">
        <v>1825267</v>
      </c>
      <c r="AB77" s="48"/>
      <c r="AC77" s="48" t="s">
        <v>4054</v>
      </c>
      <c r="AD77" s="54" t="s">
        <v>402</v>
      </c>
      <c r="AE77" s="48" t="s">
        <v>157</v>
      </c>
      <c r="AF77" s="48" t="s">
        <v>134</v>
      </c>
      <c r="AG77" s="48" t="s">
        <v>382</v>
      </c>
      <c r="AH77" s="48" t="s">
        <v>159</v>
      </c>
      <c r="AI77" s="48" t="s">
        <v>132</v>
      </c>
      <c r="AJ77" s="48" t="s">
        <v>403</v>
      </c>
      <c r="AK77" s="48" t="s">
        <v>207</v>
      </c>
      <c r="AL77" s="48" t="s">
        <v>241</v>
      </c>
      <c r="AM77" s="48" t="s">
        <v>137</v>
      </c>
      <c r="AN77" s="54" t="s">
        <v>138</v>
      </c>
      <c r="AO77" s="48" t="s">
        <v>384</v>
      </c>
      <c r="AP77" s="48" t="s">
        <v>132</v>
      </c>
      <c r="AQ77" s="48" t="s">
        <v>210</v>
      </c>
      <c r="AR77" s="48" t="s">
        <v>166</v>
      </c>
      <c r="AS77" s="48" t="s">
        <v>393</v>
      </c>
      <c r="AT77" s="48" t="s">
        <v>394</v>
      </c>
      <c r="AU77" s="48" t="s">
        <v>395</v>
      </c>
      <c r="AV77" s="48" t="s">
        <v>394</v>
      </c>
      <c r="AW77" s="54" t="s">
        <v>387</v>
      </c>
      <c r="AX77" s="48" t="s">
        <v>143</v>
      </c>
      <c r="AY77" s="48" t="s">
        <v>397</v>
      </c>
      <c r="AZ77" s="48" t="s">
        <v>145</v>
      </c>
      <c r="BA77" s="48" t="s">
        <v>132</v>
      </c>
      <c r="BB77" s="48" t="s">
        <v>132</v>
      </c>
      <c r="BC77" s="48" t="s">
        <v>132</v>
      </c>
      <c r="BD77" s="48" t="s">
        <v>132</v>
      </c>
      <c r="BE77" s="48" t="s">
        <v>132</v>
      </c>
      <c r="BF77" s="48" t="s">
        <v>132</v>
      </c>
      <c r="BG77" s="48" t="s">
        <v>132</v>
      </c>
      <c r="BH77" s="48" t="s">
        <v>132</v>
      </c>
      <c r="BI77" s="48" t="s">
        <v>132</v>
      </c>
      <c r="BJ77" s="48" t="s">
        <v>132</v>
      </c>
      <c r="BK77" s="48" t="s">
        <v>132</v>
      </c>
      <c r="BL77" s="48" t="s">
        <v>132</v>
      </c>
      <c r="BM77" s="73" t="str">
        <f>IFERROR(_xlfn.LET(
_xlpm.linkTarget,IFERROR(
VLOOKUP(TEXT(B77,0),Hyperlinks!A:E,2,FALSE),
VLOOKUP(TEXT(K77,0),Hyperlinks!K:M,2,FALSE)
),
IF(_xlpm.linkTarget="","/",HYPERLINK(_xlpm.linkTarget,"Link"))
),"/")</f>
        <v>Link</v>
      </c>
      <c r="BN77" s="73"/>
      <c r="BO77" s="73"/>
      <c r="BP77" s="73" t="str">
        <f>_xlfn.LET(
    _xlpm.linkTarget, IFERROR(
        VLOOKUP(TEXT(B77, 0), hyperlinks2[], 5, FALSE),
        ""
    ),
    IF(_xlpm.linkTarget = "", "/", HYPERLINK(_xlpm.linkTarget, "Link"))
)</f>
        <v>Link</v>
      </c>
    </row>
    <row r="78" spans="1:68" s="43" customFormat="1" ht="14.4">
      <c r="A78" s="44">
        <v>8727900968620</v>
      </c>
      <c r="B78" s="44">
        <v>929002306531</v>
      </c>
      <c r="C78" s="676">
        <v>872790096862000</v>
      </c>
      <c r="D78" s="73" t="str">
        <f>IFERROR(_xlfn.LET(
_xlpm.linkTarget,IFERROR(
VLOOKUP(TEXT(B78,0),Hyperlinks!A:E,2,FALSE),
VLOOKUP(TEXT(K78,0),Hyperlinks!K:M,2,FALSE)
),
IF(_xlpm.linkTarget="","/",HYPERLINK(_xlpm.linkTarget,"Link"))
),"/")</f>
        <v>Link</v>
      </c>
      <c r="E78" s="45">
        <v>96862000</v>
      </c>
      <c r="F78" s="703" t="s">
        <v>404</v>
      </c>
      <c r="G78" s="45" t="s">
        <v>121</v>
      </c>
      <c r="H78" s="45" t="s">
        <v>378</v>
      </c>
      <c r="I78" s="45"/>
      <c r="J78" s="45" t="s">
        <v>153</v>
      </c>
      <c r="K78" s="45" t="s">
        <v>124</v>
      </c>
      <c r="L78" s="45" t="s">
        <v>378</v>
      </c>
      <c r="M78" s="69">
        <v>8.1</v>
      </c>
      <c r="N78" s="47">
        <v>0.11</v>
      </c>
      <c r="O78" s="48" t="s">
        <v>379</v>
      </c>
      <c r="P78" s="49" t="s">
        <v>128</v>
      </c>
      <c r="Q78" s="50" t="s">
        <v>380</v>
      </c>
      <c r="R78" s="44">
        <v>6</v>
      </c>
      <c r="S78" s="45" t="s">
        <v>129</v>
      </c>
      <c r="T78" s="50" t="s">
        <v>154</v>
      </c>
      <c r="U78" s="44">
        <v>929001365531</v>
      </c>
      <c r="V78" s="44">
        <v>929002306531</v>
      </c>
      <c r="W78" s="51" t="s">
        <v>131</v>
      </c>
      <c r="X78" s="52">
        <v>8539520000</v>
      </c>
      <c r="Y78" s="50" t="s">
        <v>322</v>
      </c>
      <c r="Z78" s="50" t="s">
        <v>323</v>
      </c>
      <c r="AA78" s="45">
        <v>1825265</v>
      </c>
      <c r="AB78" s="48"/>
      <c r="AC78" s="48" t="s">
        <v>4054</v>
      </c>
      <c r="AD78" s="54" t="s">
        <v>405</v>
      </c>
      <c r="AE78" s="48" t="s">
        <v>157</v>
      </c>
      <c r="AF78" s="48" t="s">
        <v>134</v>
      </c>
      <c r="AG78" s="48" t="s">
        <v>382</v>
      </c>
      <c r="AH78" s="48" t="s">
        <v>159</v>
      </c>
      <c r="AI78" s="48" t="s">
        <v>132</v>
      </c>
      <c r="AJ78" s="48" t="s">
        <v>403</v>
      </c>
      <c r="AK78" s="48" t="s">
        <v>207</v>
      </c>
      <c r="AL78" s="48" t="s">
        <v>162</v>
      </c>
      <c r="AM78" s="48" t="s">
        <v>137</v>
      </c>
      <c r="AN78" s="54" t="s">
        <v>138</v>
      </c>
      <c r="AO78" s="48" t="s">
        <v>384</v>
      </c>
      <c r="AP78" s="48" t="s">
        <v>132</v>
      </c>
      <c r="AQ78" s="48" t="s">
        <v>210</v>
      </c>
      <c r="AR78" s="48" t="s">
        <v>166</v>
      </c>
      <c r="AS78" s="48" t="s">
        <v>393</v>
      </c>
      <c r="AT78" s="48" t="s">
        <v>394</v>
      </c>
      <c r="AU78" s="48" t="s">
        <v>395</v>
      </c>
      <c r="AV78" s="48" t="s">
        <v>394</v>
      </c>
      <c r="AW78" s="54" t="s">
        <v>387</v>
      </c>
      <c r="AX78" s="48" t="s">
        <v>143</v>
      </c>
      <c r="AY78" s="48" t="s">
        <v>397</v>
      </c>
      <c r="AZ78" s="48" t="s">
        <v>145</v>
      </c>
      <c r="BA78" s="48" t="s">
        <v>132</v>
      </c>
      <c r="BB78" s="48" t="s">
        <v>132</v>
      </c>
      <c r="BC78" s="48" t="s">
        <v>132</v>
      </c>
      <c r="BD78" s="48" t="s">
        <v>132</v>
      </c>
      <c r="BE78" s="48" t="s">
        <v>132</v>
      </c>
      <c r="BF78" s="48" t="s">
        <v>132</v>
      </c>
      <c r="BG78" s="48" t="s">
        <v>132</v>
      </c>
      <c r="BH78" s="48" t="s">
        <v>132</v>
      </c>
      <c r="BI78" s="48" t="s">
        <v>132</v>
      </c>
      <c r="BJ78" s="48" t="s">
        <v>132</v>
      </c>
      <c r="BK78" s="48" t="s">
        <v>132</v>
      </c>
      <c r="BL78" s="48" t="s">
        <v>132</v>
      </c>
      <c r="BM78" s="73" t="str">
        <f>IFERROR(_xlfn.LET(
_xlpm.linkTarget,IFERROR(
VLOOKUP(TEXT(B78,0),Hyperlinks!A:E,2,FALSE),
VLOOKUP(TEXT(K78,0),Hyperlinks!K:M,2,FALSE)
),
IF(_xlpm.linkTarget="","/",HYPERLINK(_xlpm.linkTarget,"Link"))
),"/")</f>
        <v>Link</v>
      </c>
      <c r="BN78" s="73"/>
      <c r="BO78" s="73"/>
      <c r="BP78" s="73" t="str">
        <f>_xlfn.LET(
    _xlpm.linkTarget, IFERROR(
        VLOOKUP(TEXT(B78, 0), hyperlinks2[], 5, FALSE),
        ""
    ),
    IF(_xlpm.linkTarget = "", "/", HYPERLINK(_xlpm.linkTarget, "Link"))
)</f>
        <v>Link</v>
      </c>
    </row>
    <row r="79" spans="1:68" s="43" customFormat="1" ht="14.4">
      <c r="A79" s="44">
        <v>8727900968507</v>
      </c>
      <c r="B79" s="44">
        <v>929002306931</v>
      </c>
      <c r="C79" s="676">
        <v>872790096850700</v>
      </c>
      <c r="D79" s="73" t="str">
        <f>IFERROR(_xlfn.LET(
_xlpm.linkTarget,IFERROR(
VLOOKUP(TEXT(B79,0),Hyperlinks!A:E,2,FALSE),
VLOOKUP(TEXT(K79,0),Hyperlinks!K:M,2,FALSE)
),
IF(_xlpm.linkTarget="","/",HYPERLINK(_xlpm.linkTarget,"Link"))
),"/")</f>
        <v>Link</v>
      </c>
      <c r="E79" s="45">
        <v>96850700</v>
      </c>
      <c r="F79" s="703" t="s">
        <v>406</v>
      </c>
      <c r="G79" s="45" t="s">
        <v>121</v>
      </c>
      <c r="H79" s="45" t="s">
        <v>378</v>
      </c>
      <c r="I79" s="45"/>
      <c r="J79" s="45" t="s">
        <v>153</v>
      </c>
      <c r="K79" s="45" t="s">
        <v>124</v>
      </c>
      <c r="L79" s="45" t="s">
        <v>378</v>
      </c>
      <c r="M79" s="69">
        <v>10.95</v>
      </c>
      <c r="N79" s="47">
        <v>0.11</v>
      </c>
      <c r="O79" s="48" t="s">
        <v>379</v>
      </c>
      <c r="P79" s="49" t="s">
        <v>128</v>
      </c>
      <c r="Q79" s="50" t="s">
        <v>380</v>
      </c>
      <c r="R79" s="44">
        <v>6</v>
      </c>
      <c r="S79" s="45" t="s">
        <v>129</v>
      </c>
      <c r="T79" s="50" t="s">
        <v>154</v>
      </c>
      <c r="U79" s="44">
        <v>929001365831</v>
      </c>
      <c r="V79" s="44">
        <v>929002306931</v>
      </c>
      <c r="W79" s="51" t="s">
        <v>131</v>
      </c>
      <c r="X79" s="52">
        <v>8539520000</v>
      </c>
      <c r="Y79" s="50" t="s">
        <v>322</v>
      </c>
      <c r="Z79" s="50" t="s">
        <v>339</v>
      </c>
      <c r="AA79" s="45">
        <v>1825273</v>
      </c>
      <c r="AB79" s="48"/>
      <c r="AC79" s="48" t="s">
        <v>4054</v>
      </c>
      <c r="AD79" s="54" t="s">
        <v>407</v>
      </c>
      <c r="AE79" s="48" t="s">
        <v>157</v>
      </c>
      <c r="AF79" s="48" t="s">
        <v>134</v>
      </c>
      <c r="AG79" s="48" t="s">
        <v>382</v>
      </c>
      <c r="AH79" s="48" t="s">
        <v>159</v>
      </c>
      <c r="AI79" s="48" t="s">
        <v>132</v>
      </c>
      <c r="AJ79" s="48" t="s">
        <v>408</v>
      </c>
      <c r="AK79" s="48" t="s">
        <v>220</v>
      </c>
      <c r="AL79" s="48" t="s">
        <v>241</v>
      </c>
      <c r="AM79" s="48" t="s">
        <v>137</v>
      </c>
      <c r="AN79" s="54" t="s">
        <v>138</v>
      </c>
      <c r="AO79" s="48" t="s">
        <v>384</v>
      </c>
      <c r="AP79" s="48" t="s">
        <v>132</v>
      </c>
      <c r="AQ79" s="48" t="s">
        <v>221</v>
      </c>
      <c r="AR79" s="48" t="s">
        <v>166</v>
      </c>
      <c r="AS79" s="48" t="s">
        <v>393</v>
      </c>
      <c r="AT79" s="48" t="s">
        <v>409</v>
      </c>
      <c r="AU79" s="48" t="s">
        <v>191</v>
      </c>
      <c r="AV79" s="48" t="s">
        <v>409</v>
      </c>
      <c r="AW79" s="54" t="s">
        <v>396</v>
      </c>
      <c r="AX79" s="48" t="s">
        <v>143</v>
      </c>
      <c r="AY79" s="48" t="s">
        <v>410</v>
      </c>
      <c r="AZ79" s="48" t="s">
        <v>145</v>
      </c>
      <c r="BA79" s="48" t="s">
        <v>132</v>
      </c>
      <c r="BB79" s="48" t="s">
        <v>132</v>
      </c>
      <c r="BC79" s="48" t="s">
        <v>132</v>
      </c>
      <c r="BD79" s="48" t="s">
        <v>132</v>
      </c>
      <c r="BE79" s="48" t="s">
        <v>132</v>
      </c>
      <c r="BF79" s="48" t="s">
        <v>132</v>
      </c>
      <c r="BG79" s="48" t="s">
        <v>132</v>
      </c>
      <c r="BH79" s="48" t="s">
        <v>132</v>
      </c>
      <c r="BI79" s="48" t="s">
        <v>132</v>
      </c>
      <c r="BJ79" s="48" t="s">
        <v>132</v>
      </c>
      <c r="BK79" s="48" t="s">
        <v>132</v>
      </c>
      <c r="BL79" s="48" t="s">
        <v>132</v>
      </c>
      <c r="BM79" s="73" t="str">
        <f>IFERROR(_xlfn.LET(
_xlpm.linkTarget,IFERROR(
VLOOKUP(TEXT(B79,0),Hyperlinks!A:E,2,FALSE),
VLOOKUP(TEXT(K79,0),Hyperlinks!K:M,2,FALSE)
),
IF(_xlpm.linkTarget="","/",HYPERLINK(_xlpm.linkTarget,"Link"))
),"/")</f>
        <v>Link</v>
      </c>
      <c r="BN79" s="73"/>
      <c r="BO79" s="73"/>
      <c r="BP79" s="73" t="str">
        <f>_xlfn.LET(
    _xlpm.linkTarget, IFERROR(
        VLOOKUP(TEXT(B79, 0), hyperlinks2[], 5, FALSE),
        ""
    ),
    IF(_xlpm.linkTarget = "", "/", HYPERLINK(_xlpm.linkTarget, "Link"))
)</f>
        <v>Link</v>
      </c>
    </row>
    <row r="80" spans="1:68" s="43" customFormat="1" ht="14.4">
      <c r="A80" s="44">
        <v>8727900968682</v>
      </c>
      <c r="B80" s="44">
        <v>929002306831</v>
      </c>
      <c r="C80" s="676">
        <v>872790096868200</v>
      </c>
      <c r="D80" s="73" t="str">
        <f>IFERROR(_xlfn.LET(
_xlpm.linkTarget,IFERROR(
VLOOKUP(TEXT(B80,0),Hyperlinks!A:E,2,FALSE),
VLOOKUP(TEXT(K80,0),Hyperlinks!K:M,2,FALSE)
),
IF(_xlpm.linkTarget="","/",HYPERLINK(_xlpm.linkTarget,"Link"))
),"/")</f>
        <v>Link</v>
      </c>
      <c r="E80" s="45">
        <v>96868200</v>
      </c>
      <c r="F80" s="703" t="s">
        <v>411</v>
      </c>
      <c r="G80" s="45" t="s">
        <v>121</v>
      </c>
      <c r="H80" s="45" t="s">
        <v>378</v>
      </c>
      <c r="I80" s="45"/>
      <c r="J80" s="45" t="s">
        <v>153</v>
      </c>
      <c r="K80" s="45" t="s">
        <v>124</v>
      </c>
      <c r="L80" s="45" t="s">
        <v>378</v>
      </c>
      <c r="M80" s="69">
        <v>10.95</v>
      </c>
      <c r="N80" s="47">
        <v>0.11</v>
      </c>
      <c r="O80" s="48" t="s">
        <v>379</v>
      </c>
      <c r="P80" s="49" t="s">
        <v>128</v>
      </c>
      <c r="Q80" s="50" t="s">
        <v>380</v>
      </c>
      <c r="R80" s="44">
        <v>6</v>
      </c>
      <c r="S80" s="45" t="s">
        <v>129</v>
      </c>
      <c r="T80" s="50" t="s">
        <v>154</v>
      </c>
      <c r="U80" s="44">
        <v>929001252931</v>
      </c>
      <c r="V80" s="44">
        <v>929002306831</v>
      </c>
      <c r="W80" s="51" t="s">
        <v>131</v>
      </c>
      <c r="X80" s="52">
        <v>8539520000</v>
      </c>
      <c r="Y80" s="50" t="s">
        <v>322</v>
      </c>
      <c r="Z80" s="50" t="s">
        <v>339</v>
      </c>
      <c r="AA80" s="45">
        <v>1825271</v>
      </c>
      <c r="AB80" s="48"/>
      <c r="AC80" s="48" t="s">
        <v>4054</v>
      </c>
      <c r="AD80" s="54" t="s">
        <v>412</v>
      </c>
      <c r="AE80" s="48" t="s">
        <v>157</v>
      </c>
      <c r="AF80" s="48" t="s">
        <v>134</v>
      </c>
      <c r="AG80" s="48" t="s">
        <v>382</v>
      </c>
      <c r="AH80" s="48" t="s">
        <v>159</v>
      </c>
      <c r="AI80" s="48" t="s">
        <v>132</v>
      </c>
      <c r="AJ80" s="48" t="s">
        <v>408</v>
      </c>
      <c r="AK80" s="48" t="s">
        <v>220</v>
      </c>
      <c r="AL80" s="48" t="s">
        <v>162</v>
      </c>
      <c r="AM80" s="48" t="s">
        <v>137</v>
      </c>
      <c r="AN80" s="54" t="s">
        <v>138</v>
      </c>
      <c r="AO80" s="48" t="s">
        <v>384</v>
      </c>
      <c r="AP80" s="48" t="s">
        <v>132</v>
      </c>
      <c r="AQ80" s="48" t="s">
        <v>221</v>
      </c>
      <c r="AR80" s="48" t="s">
        <v>166</v>
      </c>
      <c r="AS80" s="48" t="s">
        <v>393</v>
      </c>
      <c r="AT80" s="48" t="s">
        <v>409</v>
      </c>
      <c r="AU80" s="48" t="s">
        <v>191</v>
      </c>
      <c r="AV80" s="48" t="s">
        <v>409</v>
      </c>
      <c r="AW80" s="54" t="s">
        <v>396</v>
      </c>
      <c r="AX80" s="48" t="s">
        <v>143</v>
      </c>
      <c r="AY80" s="48" t="s">
        <v>410</v>
      </c>
      <c r="AZ80" s="48" t="s">
        <v>145</v>
      </c>
      <c r="BA80" s="48" t="s">
        <v>132</v>
      </c>
      <c r="BB80" s="48" t="s">
        <v>132</v>
      </c>
      <c r="BC80" s="48" t="s">
        <v>132</v>
      </c>
      <c r="BD80" s="48" t="s">
        <v>132</v>
      </c>
      <c r="BE80" s="48" t="s">
        <v>132</v>
      </c>
      <c r="BF80" s="48" t="s">
        <v>132</v>
      </c>
      <c r="BG80" s="48" t="s">
        <v>132</v>
      </c>
      <c r="BH80" s="48" t="s">
        <v>132</v>
      </c>
      <c r="BI80" s="48" t="s">
        <v>132</v>
      </c>
      <c r="BJ80" s="48" t="s">
        <v>132</v>
      </c>
      <c r="BK80" s="48" t="s">
        <v>132</v>
      </c>
      <c r="BL80" s="48" t="s">
        <v>132</v>
      </c>
      <c r="BM80" s="73" t="str">
        <f>IFERROR(_xlfn.LET(
_xlpm.linkTarget,IFERROR(
VLOOKUP(TEXT(B80,0),Hyperlinks!A:E,2,FALSE),
VLOOKUP(TEXT(K80,0),Hyperlinks!K:M,2,FALSE)
),
IF(_xlpm.linkTarget="","/",HYPERLINK(_xlpm.linkTarget,"Link"))
),"/")</f>
        <v>Link</v>
      </c>
      <c r="BN80" s="73"/>
      <c r="BO80" s="73"/>
      <c r="BP80" s="73" t="str">
        <f>_xlfn.LET(
    _xlpm.linkTarget, IFERROR(
        VLOOKUP(TEXT(B80, 0), hyperlinks2[], 5, FALSE),
        ""
    ),
    IF(_xlpm.linkTarget = "", "/", HYPERLINK(_xlpm.linkTarget, "Link"))
)</f>
        <v>Link</v>
      </c>
    </row>
    <row r="81" spans="1:68" s="43" customFormat="1" ht="14.4">
      <c r="A81" s="44">
        <v>8727900972818</v>
      </c>
      <c r="B81" s="44">
        <v>929003112931</v>
      </c>
      <c r="C81" s="676">
        <v>872790097281800</v>
      </c>
      <c r="D81" s="73" t="str">
        <f>IFERROR(_xlfn.LET(
_xlpm.linkTarget,IFERROR(
VLOOKUP(TEXT(B81,0),Hyperlinks!A:E,2,FALSE),
VLOOKUP(TEXT(K81,0),Hyperlinks!K:M,2,FALSE)
),
IF(_xlpm.linkTarget="","/",HYPERLINK(_xlpm.linkTarget,"Link"))
),"/")</f>
        <v>Link</v>
      </c>
      <c r="E81" s="45">
        <v>97281800</v>
      </c>
      <c r="F81" s="703" t="s">
        <v>413</v>
      </c>
      <c r="G81" s="45" t="s">
        <v>121</v>
      </c>
      <c r="H81" s="45" t="s">
        <v>378</v>
      </c>
      <c r="I81" s="45"/>
      <c r="J81" s="45" t="s">
        <v>153</v>
      </c>
      <c r="K81" s="45" t="s">
        <v>124</v>
      </c>
      <c r="L81" s="45" t="s">
        <v>378</v>
      </c>
      <c r="M81" s="69">
        <v>23.5</v>
      </c>
      <c r="N81" s="47">
        <v>0.11</v>
      </c>
      <c r="O81" s="48" t="s">
        <v>379</v>
      </c>
      <c r="P81" s="49" t="s">
        <v>128</v>
      </c>
      <c r="Q81" s="50" t="s">
        <v>380</v>
      </c>
      <c r="R81" s="44">
        <v>6</v>
      </c>
      <c r="S81" s="45" t="s">
        <v>129</v>
      </c>
      <c r="T81" s="50" t="s">
        <v>154</v>
      </c>
      <c r="U81" s="44"/>
      <c r="V81" s="44"/>
      <c r="W81" s="51" t="s">
        <v>131</v>
      </c>
      <c r="X81" s="52">
        <v>8539520000</v>
      </c>
      <c r="Y81" s="50" t="s">
        <v>322</v>
      </c>
      <c r="Z81" s="50" t="s">
        <v>339</v>
      </c>
      <c r="AA81" s="45">
        <v>1347059</v>
      </c>
      <c r="AB81" s="48"/>
      <c r="AC81" s="48" t="s">
        <v>4054</v>
      </c>
      <c r="AD81" s="54" t="s">
        <v>414</v>
      </c>
      <c r="AE81" s="48" t="s">
        <v>415</v>
      </c>
      <c r="AF81" s="48" t="s">
        <v>134</v>
      </c>
      <c r="AG81" s="48" t="s">
        <v>382</v>
      </c>
      <c r="AH81" s="48" t="s">
        <v>159</v>
      </c>
      <c r="AI81" s="48" t="s">
        <v>132</v>
      </c>
      <c r="AJ81" s="48" t="s">
        <v>416</v>
      </c>
      <c r="AK81" s="48" t="s">
        <v>191</v>
      </c>
      <c r="AL81" s="48" t="s">
        <v>241</v>
      </c>
      <c r="AM81" s="48" t="s">
        <v>137</v>
      </c>
      <c r="AN81" s="54" t="s">
        <v>138</v>
      </c>
      <c r="AO81" s="48" t="s">
        <v>417</v>
      </c>
      <c r="AP81" s="48" t="s">
        <v>132</v>
      </c>
      <c r="AQ81" s="48" t="s">
        <v>418</v>
      </c>
      <c r="AR81" s="48" t="s">
        <v>166</v>
      </c>
      <c r="AS81" s="48" t="s">
        <v>393</v>
      </c>
      <c r="AT81" s="48" t="s">
        <v>419</v>
      </c>
      <c r="AU81" s="48" t="s">
        <v>420</v>
      </c>
      <c r="AV81" s="48" t="s">
        <v>419</v>
      </c>
      <c r="AW81" s="54" t="s">
        <v>396</v>
      </c>
      <c r="AX81" s="48" t="s">
        <v>143</v>
      </c>
      <c r="AY81" s="48" t="s">
        <v>421</v>
      </c>
      <c r="AZ81" s="48" t="s">
        <v>145</v>
      </c>
      <c r="BA81" s="48" t="s">
        <v>132</v>
      </c>
      <c r="BB81" s="48" t="s">
        <v>132</v>
      </c>
      <c r="BC81" s="48" t="s">
        <v>132</v>
      </c>
      <c r="BD81" s="48" t="s">
        <v>132</v>
      </c>
      <c r="BE81" s="48" t="s">
        <v>132</v>
      </c>
      <c r="BF81" s="48" t="s">
        <v>132</v>
      </c>
      <c r="BG81" s="48" t="s">
        <v>132</v>
      </c>
      <c r="BH81" s="48" t="s">
        <v>132</v>
      </c>
      <c r="BI81" s="48" t="s">
        <v>132</v>
      </c>
      <c r="BJ81" s="48" t="s">
        <v>132</v>
      </c>
      <c r="BK81" s="48" t="s">
        <v>132</v>
      </c>
      <c r="BL81" s="48" t="s">
        <v>132</v>
      </c>
      <c r="BM81" s="73" t="str">
        <f>IFERROR(_xlfn.LET(
_xlpm.linkTarget,IFERROR(
VLOOKUP(TEXT(B81,0),Hyperlinks!A:E,2,FALSE),
VLOOKUP(TEXT(K81,0),Hyperlinks!K:M,2,FALSE)
),
IF(_xlpm.linkTarget="","/",HYPERLINK(_xlpm.linkTarget,"Link"))
),"/")</f>
        <v>Link</v>
      </c>
      <c r="BN81" s="73"/>
      <c r="BO81" s="73"/>
      <c r="BP81" s="73" t="str">
        <f>_xlfn.LET(
    _xlpm.linkTarget, IFERROR(
        VLOOKUP(TEXT(B81, 0), hyperlinks2[], 5, FALSE),
        ""
    ),
    IF(_xlpm.linkTarget = "", "/", HYPERLINK(_xlpm.linkTarget, "Link"))
)</f>
        <v>Link</v>
      </c>
    </row>
    <row r="82" spans="1:68" s="43" customFormat="1" ht="14.4">
      <c r="A82" s="44">
        <v>8727900967142</v>
      </c>
      <c r="B82" s="44">
        <v>929002062231</v>
      </c>
      <c r="C82" s="676">
        <v>872790096714200</v>
      </c>
      <c r="D82" s="73" t="str">
        <f>IFERROR(_xlfn.LET(
_xlpm.linkTarget,IFERROR(
VLOOKUP(TEXT(B82,0),Hyperlinks!A:E,2,FALSE),
VLOOKUP(TEXT(K82,0),Hyperlinks!K:M,2,FALSE)
),
IF(_xlpm.linkTarget="","/",HYPERLINK(_xlpm.linkTarget,"Link"))
),"/")</f>
        <v>Link</v>
      </c>
      <c r="E82" s="45">
        <v>96714200</v>
      </c>
      <c r="F82" s="703" t="s">
        <v>422</v>
      </c>
      <c r="G82" s="45" t="s">
        <v>121</v>
      </c>
      <c r="H82" s="45" t="s">
        <v>378</v>
      </c>
      <c r="I82" s="45"/>
      <c r="J82" s="45" t="s">
        <v>153</v>
      </c>
      <c r="K82" s="45" t="s">
        <v>124</v>
      </c>
      <c r="L82" s="45" t="s">
        <v>378</v>
      </c>
      <c r="M82" s="69">
        <v>13.75</v>
      </c>
      <c r="N82" s="47">
        <v>0.11</v>
      </c>
      <c r="O82" s="48" t="s">
        <v>379</v>
      </c>
      <c r="P82" s="49" t="s">
        <v>128</v>
      </c>
      <c r="Q82" s="50" t="s">
        <v>380</v>
      </c>
      <c r="R82" s="44">
        <v>6</v>
      </c>
      <c r="S82" s="45" t="s">
        <v>129</v>
      </c>
      <c r="T82" s="50" t="s">
        <v>154</v>
      </c>
      <c r="U82" s="44">
        <v>929002062231</v>
      </c>
      <c r="V82" s="44">
        <v>929002062231</v>
      </c>
      <c r="W82" s="51" t="s">
        <v>131</v>
      </c>
      <c r="X82" s="52">
        <v>8539520000</v>
      </c>
      <c r="Y82" s="50" t="s">
        <v>322</v>
      </c>
      <c r="Z82" s="50" t="s">
        <v>339</v>
      </c>
      <c r="AA82" s="45">
        <v>1825251</v>
      </c>
      <c r="AB82" s="48"/>
      <c r="AC82" s="48" t="s">
        <v>4054</v>
      </c>
      <c r="AD82" s="54" t="s">
        <v>423</v>
      </c>
      <c r="AE82" s="48" t="s">
        <v>415</v>
      </c>
      <c r="AF82" s="48" t="s">
        <v>134</v>
      </c>
      <c r="AG82" s="48" t="s">
        <v>382</v>
      </c>
      <c r="AH82" s="48" t="s">
        <v>159</v>
      </c>
      <c r="AI82" s="48" t="s">
        <v>132</v>
      </c>
      <c r="AJ82" s="48" t="s">
        <v>416</v>
      </c>
      <c r="AK82" s="48" t="s">
        <v>191</v>
      </c>
      <c r="AL82" s="48" t="s">
        <v>162</v>
      </c>
      <c r="AM82" s="48" t="s">
        <v>137</v>
      </c>
      <c r="AN82" s="54" t="s">
        <v>138</v>
      </c>
      <c r="AO82" s="48" t="s">
        <v>417</v>
      </c>
      <c r="AP82" s="48" t="s">
        <v>132</v>
      </c>
      <c r="AQ82" s="48" t="s">
        <v>418</v>
      </c>
      <c r="AR82" s="48" t="s">
        <v>166</v>
      </c>
      <c r="AS82" s="48" t="s">
        <v>393</v>
      </c>
      <c r="AT82" s="48" t="s">
        <v>419</v>
      </c>
      <c r="AU82" s="48" t="s">
        <v>420</v>
      </c>
      <c r="AV82" s="48" t="s">
        <v>419</v>
      </c>
      <c r="AW82" s="54" t="s">
        <v>387</v>
      </c>
      <c r="AX82" s="48" t="s">
        <v>143</v>
      </c>
      <c r="AY82" s="48" t="s">
        <v>424</v>
      </c>
      <c r="AZ82" s="48" t="s">
        <v>145</v>
      </c>
      <c r="BA82" s="48" t="s">
        <v>132</v>
      </c>
      <c r="BB82" s="48" t="s">
        <v>132</v>
      </c>
      <c r="BC82" s="48" t="s">
        <v>132</v>
      </c>
      <c r="BD82" s="48" t="s">
        <v>132</v>
      </c>
      <c r="BE82" s="48" t="s">
        <v>132</v>
      </c>
      <c r="BF82" s="48" t="s">
        <v>132</v>
      </c>
      <c r="BG82" s="48" t="s">
        <v>132</v>
      </c>
      <c r="BH82" s="48" t="s">
        <v>132</v>
      </c>
      <c r="BI82" s="48" t="s">
        <v>132</v>
      </c>
      <c r="BJ82" s="48" t="s">
        <v>132</v>
      </c>
      <c r="BK82" s="48" t="s">
        <v>132</v>
      </c>
      <c r="BL82" s="48" t="s">
        <v>132</v>
      </c>
      <c r="BM82" s="73" t="str">
        <f>IFERROR(_xlfn.LET(
_xlpm.linkTarget,IFERROR(
VLOOKUP(TEXT(B82,0),Hyperlinks!A:E,2,FALSE),
VLOOKUP(TEXT(K82,0),Hyperlinks!K:M,2,FALSE)
),
IF(_xlpm.linkTarget="","/",HYPERLINK(_xlpm.linkTarget,"Link"))
),"/")</f>
        <v>Link</v>
      </c>
      <c r="BN82" s="73"/>
      <c r="BO82" s="73"/>
      <c r="BP82" s="73" t="str">
        <f>_xlfn.LET(
    _xlpm.linkTarget, IFERROR(
        VLOOKUP(TEXT(B82, 0), hyperlinks2[], 5, FALSE),
        ""
    ),
    IF(_xlpm.linkTarget = "", "/", HYPERLINK(_xlpm.linkTarget, "Link"))
)</f>
        <v>Link</v>
      </c>
    </row>
    <row r="83" spans="1:68" s="43" customFormat="1" ht="14.4">
      <c r="A83" s="44">
        <v>8727900972474</v>
      </c>
      <c r="B83" s="44">
        <v>929003597131</v>
      </c>
      <c r="C83" s="676">
        <v>872790097247400</v>
      </c>
      <c r="D83" s="73" t="str">
        <f>IFERROR(_xlfn.LET(
_xlpm.linkTarget,IFERROR(
VLOOKUP(TEXT(B83,0),Hyperlinks!A:E,2,FALSE),
VLOOKUP(TEXT(K83,0),Hyperlinks!K:M,2,FALSE)
),
IF(_xlpm.linkTarget="","/",HYPERLINK(_xlpm.linkTarget,"Link"))
),"/")</f>
        <v>Link</v>
      </c>
      <c r="E83" s="45">
        <v>97247400</v>
      </c>
      <c r="F83" s="703" t="s">
        <v>425</v>
      </c>
      <c r="G83" s="45" t="s">
        <v>121</v>
      </c>
      <c r="H83" s="45" t="s">
        <v>378</v>
      </c>
      <c r="I83" s="45"/>
      <c r="J83" s="45" t="s">
        <v>153</v>
      </c>
      <c r="K83" s="45" t="s">
        <v>124</v>
      </c>
      <c r="L83" s="45" t="s">
        <v>378</v>
      </c>
      <c r="M83" s="69">
        <v>26.4</v>
      </c>
      <c r="N83" s="47">
        <v>0.11</v>
      </c>
      <c r="O83" s="48" t="s">
        <v>379</v>
      </c>
      <c r="P83" s="49" t="s">
        <v>128</v>
      </c>
      <c r="Q83" s="50" t="s">
        <v>380</v>
      </c>
      <c r="R83" s="44">
        <v>6</v>
      </c>
      <c r="S83" s="45" t="s">
        <v>129</v>
      </c>
      <c r="T83" s="50" t="s">
        <v>154</v>
      </c>
      <c r="U83" s="44"/>
      <c r="V83" s="44"/>
      <c r="W83" s="51" t="s">
        <v>131</v>
      </c>
      <c r="X83" s="52">
        <v>8539520000</v>
      </c>
      <c r="Y83" s="50" t="s">
        <v>322</v>
      </c>
      <c r="Z83" s="50" t="s">
        <v>323</v>
      </c>
      <c r="AA83" s="45">
        <v>1365549</v>
      </c>
      <c r="AB83" s="48"/>
      <c r="AC83" s="48" t="s">
        <v>4054</v>
      </c>
      <c r="AD83" s="54" t="s">
        <v>426</v>
      </c>
      <c r="AE83" s="48" t="s">
        <v>427</v>
      </c>
      <c r="AF83" s="48" t="s">
        <v>134</v>
      </c>
      <c r="AG83" s="48" t="s">
        <v>382</v>
      </c>
      <c r="AH83" s="48" t="s">
        <v>159</v>
      </c>
      <c r="AI83" s="48" t="s">
        <v>132</v>
      </c>
      <c r="AJ83" s="48" t="s">
        <v>428</v>
      </c>
      <c r="AK83" s="48" t="s">
        <v>417</v>
      </c>
      <c r="AL83" s="48" t="s">
        <v>162</v>
      </c>
      <c r="AM83" s="48" t="s">
        <v>137</v>
      </c>
      <c r="AN83" s="54" t="s">
        <v>138</v>
      </c>
      <c r="AO83" s="48" t="s">
        <v>132</v>
      </c>
      <c r="AP83" s="48" t="s">
        <v>132</v>
      </c>
      <c r="AQ83" s="48" t="s">
        <v>429</v>
      </c>
      <c r="AR83" s="48" t="s">
        <v>166</v>
      </c>
      <c r="AS83" s="48" t="s">
        <v>393</v>
      </c>
      <c r="AT83" s="48" t="s">
        <v>430</v>
      </c>
      <c r="AU83" s="48" t="s">
        <v>431</v>
      </c>
      <c r="AV83" s="48" t="s">
        <v>430</v>
      </c>
      <c r="AW83" s="54" t="s">
        <v>396</v>
      </c>
      <c r="AX83" s="48" t="s">
        <v>143</v>
      </c>
      <c r="AY83" s="48" t="s">
        <v>432</v>
      </c>
      <c r="AZ83" s="48" t="s">
        <v>145</v>
      </c>
      <c r="BA83" s="48" t="s">
        <v>132</v>
      </c>
      <c r="BB83" s="48" t="s">
        <v>132</v>
      </c>
      <c r="BC83" s="48" t="s">
        <v>132</v>
      </c>
      <c r="BD83" s="48" t="s">
        <v>132</v>
      </c>
      <c r="BE83" s="48" t="s">
        <v>132</v>
      </c>
      <c r="BF83" s="48" t="s">
        <v>132</v>
      </c>
      <c r="BG83" s="48" t="s">
        <v>132</v>
      </c>
      <c r="BH83" s="48" t="s">
        <v>132</v>
      </c>
      <c r="BI83" s="48" t="s">
        <v>132</v>
      </c>
      <c r="BJ83" s="48" t="s">
        <v>132</v>
      </c>
      <c r="BK83" s="48" t="s">
        <v>132</v>
      </c>
      <c r="BL83" s="48" t="s">
        <v>132</v>
      </c>
      <c r="BM83" s="73" t="str">
        <f>IFERROR(_xlfn.LET(
_xlpm.linkTarget,IFERROR(
VLOOKUP(TEXT(B83,0),Hyperlinks!A:E,2,FALSE),
VLOOKUP(TEXT(K83,0),Hyperlinks!K:M,2,FALSE)
),
IF(_xlpm.linkTarget="","/",HYPERLINK(_xlpm.linkTarget,"Link"))
),"/")</f>
        <v>Link</v>
      </c>
      <c r="BN83" s="73"/>
      <c r="BO83" s="73"/>
      <c r="BP83" s="73" t="str">
        <f>_xlfn.LET(
    _xlpm.linkTarget, IFERROR(
        VLOOKUP(TEXT(B83, 0), hyperlinks2[], 5, FALSE),
        ""
    ),
    IF(_xlpm.linkTarget = "", "/", HYPERLINK(_xlpm.linkTarget, "Link"))
)</f>
        <v>Link</v>
      </c>
    </row>
    <row r="84" spans="1:68" s="43" customFormat="1" ht="14.4">
      <c r="A84" s="44">
        <v>8727900972498</v>
      </c>
      <c r="B84" s="44">
        <v>929003597231</v>
      </c>
      <c r="C84" s="676">
        <v>872790097249800</v>
      </c>
      <c r="D84" s="73" t="str">
        <f>IFERROR(_xlfn.LET(
_xlpm.linkTarget,IFERROR(
VLOOKUP(TEXT(B84,0),Hyperlinks!A:E,2,FALSE),
VLOOKUP(TEXT(K84,0),Hyperlinks!K:M,2,FALSE)
),
IF(_xlpm.linkTarget="","/",HYPERLINK(_xlpm.linkTarget,"Link"))
),"/")</f>
        <v>Link</v>
      </c>
      <c r="E84" s="45">
        <v>97249800</v>
      </c>
      <c r="F84" s="703" t="s">
        <v>433</v>
      </c>
      <c r="G84" s="45" t="s">
        <v>121</v>
      </c>
      <c r="H84" s="45" t="s">
        <v>378</v>
      </c>
      <c r="I84" s="45"/>
      <c r="J84" s="45" t="s">
        <v>153</v>
      </c>
      <c r="K84" s="45" t="s">
        <v>124</v>
      </c>
      <c r="L84" s="45" t="s">
        <v>378</v>
      </c>
      <c r="M84" s="69">
        <v>26.4</v>
      </c>
      <c r="N84" s="47">
        <v>0.11</v>
      </c>
      <c r="O84" s="48" t="s">
        <v>379</v>
      </c>
      <c r="P84" s="49" t="s">
        <v>128</v>
      </c>
      <c r="Q84" s="50" t="s">
        <v>380</v>
      </c>
      <c r="R84" s="44">
        <v>6</v>
      </c>
      <c r="S84" s="45" t="s">
        <v>129</v>
      </c>
      <c r="T84" s="50" t="s">
        <v>154</v>
      </c>
      <c r="U84" s="44"/>
      <c r="V84" s="44"/>
      <c r="W84" s="51" t="s">
        <v>131</v>
      </c>
      <c r="X84" s="52">
        <v>8539520000</v>
      </c>
      <c r="Y84" s="50" t="s">
        <v>322</v>
      </c>
      <c r="Z84" s="50" t="s">
        <v>323</v>
      </c>
      <c r="AA84" s="45">
        <v>1365552</v>
      </c>
      <c r="AB84" s="48"/>
      <c r="AC84" s="48" t="s">
        <v>4054</v>
      </c>
      <c r="AD84" s="54" t="s">
        <v>434</v>
      </c>
      <c r="AE84" s="48" t="s">
        <v>427</v>
      </c>
      <c r="AF84" s="48" t="s">
        <v>134</v>
      </c>
      <c r="AG84" s="48" t="s">
        <v>382</v>
      </c>
      <c r="AH84" s="48" t="s">
        <v>159</v>
      </c>
      <c r="AI84" s="48" t="s">
        <v>132</v>
      </c>
      <c r="AJ84" s="48" t="s">
        <v>428</v>
      </c>
      <c r="AK84" s="48" t="s">
        <v>417</v>
      </c>
      <c r="AL84" s="48" t="s">
        <v>241</v>
      </c>
      <c r="AM84" s="48" t="s">
        <v>137</v>
      </c>
      <c r="AN84" s="54" t="s">
        <v>138</v>
      </c>
      <c r="AO84" s="48" t="s">
        <v>132</v>
      </c>
      <c r="AP84" s="48" t="s">
        <v>132</v>
      </c>
      <c r="AQ84" s="48" t="s">
        <v>429</v>
      </c>
      <c r="AR84" s="48" t="s">
        <v>166</v>
      </c>
      <c r="AS84" s="48" t="s">
        <v>393</v>
      </c>
      <c r="AT84" s="48" t="s">
        <v>430</v>
      </c>
      <c r="AU84" s="48" t="s">
        <v>431</v>
      </c>
      <c r="AV84" s="48" t="s">
        <v>430</v>
      </c>
      <c r="AW84" s="54" t="s">
        <v>396</v>
      </c>
      <c r="AX84" s="48" t="s">
        <v>143</v>
      </c>
      <c r="AY84" s="48" t="s">
        <v>432</v>
      </c>
      <c r="AZ84" s="48" t="s">
        <v>145</v>
      </c>
      <c r="BA84" s="48" t="s">
        <v>132</v>
      </c>
      <c r="BB84" s="48" t="s">
        <v>132</v>
      </c>
      <c r="BC84" s="48" t="s">
        <v>132</v>
      </c>
      <c r="BD84" s="48" t="s">
        <v>132</v>
      </c>
      <c r="BE84" s="48" t="s">
        <v>132</v>
      </c>
      <c r="BF84" s="48" t="s">
        <v>132</v>
      </c>
      <c r="BG84" s="48" t="s">
        <v>132</v>
      </c>
      <c r="BH84" s="48" t="s">
        <v>132</v>
      </c>
      <c r="BI84" s="48" t="s">
        <v>132</v>
      </c>
      <c r="BJ84" s="48" t="s">
        <v>132</v>
      </c>
      <c r="BK84" s="48" t="s">
        <v>132</v>
      </c>
      <c r="BL84" s="48" t="s">
        <v>132</v>
      </c>
      <c r="BM84" s="73" t="str">
        <f>IFERROR(_xlfn.LET(
_xlpm.linkTarget,IFERROR(
VLOOKUP(TEXT(B84,0),Hyperlinks!A:E,2,FALSE),
VLOOKUP(TEXT(K84,0),Hyperlinks!K:M,2,FALSE)
),
IF(_xlpm.linkTarget="","/",HYPERLINK(_xlpm.linkTarget,"Link"))
),"/")</f>
        <v>Link</v>
      </c>
      <c r="BN84" s="73"/>
      <c r="BO84" s="73"/>
      <c r="BP84" s="73" t="str">
        <f>_xlfn.LET(
    _xlpm.linkTarget, IFERROR(
        VLOOKUP(TEXT(B84, 0), hyperlinks2[], 5, FALSE),
        ""
    ),
    IF(_xlpm.linkTarget = "", "/", HYPERLINK(_xlpm.linkTarget, "Link"))
)</f>
        <v>Link</v>
      </c>
    </row>
    <row r="85" spans="1:68" s="43" customFormat="1" ht="14.4">
      <c r="A85" s="44">
        <v>8718696814512</v>
      </c>
      <c r="B85" s="44">
        <v>929001901402</v>
      </c>
      <c r="C85" s="676">
        <v>871869681451200</v>
      </c>
      <c r="D85" s="73" t="str">
        <f>IFERROR(_xlfn.LET(
_xlpm.linkTarget,IFERROR(
VLOOKUP(TEXT(B85,0),Hyperlinks!A:E,2,FALSE),
VLOOKUP(TEXT(K85,0),Hyperlinks!K:M,2,FALSE)
),
IF(_xlpm.linkTarget="","/",HYPERLINK(_xlpm.linkTarget,"Link"))
),"/")</f>
        <v>Link</v>
      </c>
      <c r="E85" s="45">
        <v>81451200</v>
      </c>
      <c r="F85" s="703" t="s">
        <v>435</v>
      </c>
      <c r="G85" s="45" t="s">
        <v>121</v>
      </c>
      <c r="H85" s="45" t="s">
        <v>436</v>
      </c>
      <c r="I85" s="45"/>
      <c r="J85" s="45" t="s">
        <v>153</v>
      </c>
      <c r="K85" s="45" t="s">
        <v>124</v>
      </c>
      <c r="L85" s="45" t="s">
        <v>125</v>
      </c>
      <c r="M85" s="69">
        <v>10.55</v>
      </c>
      <c r="N85" s="47">
        <v>0.11</v>
      </c>
      <c r="O85" s="48" t="s">
        <v>127</v>
      </c>
      <c r="P85" s="49" t="s">
        <v>128</v>
      </c>
      <c r="Q85" s="50"/>
      <c r="R85" s="44">
        <v>10</v>
      </c>
      <c r="S85" s="45" t="s">
        <v>129</v>
      </c>
      <c r="T85" s="50" t="s">
        <v>154</v>
      </c>
      <c r="U85" s="44"/>
      <c r="V85" s="44"/>
      <c r="W85" s="51"/>
      <c r="X85" s="52">
        <v>8539520000</v>
      </c>
      <c r="Y85" s="50" t="s">
        <v>322</v>
      </c>
      <c r="Z85" s="50" t="s">
        <v>339</v>
      </c>
      <c r="AA85" s="45">
        <v>415169</v>
      </c>
      <c r="AB85" s="48"/>
      <c r="AC85" s="48" t="s">
        <v>4054</v>
      </c>
      <c r="AD85" s="54" t="s">
        <v>437</v>
      </c>
      <c r="AE85" s="48" t="s">
        <v>438</v>
      </c>
      <c r="AF85" s="48" t="s">
        <v>134</v>
      </c>
      <c r="AG85" s="48" t="s">
        <v>382</v>
      </c>
      <c r="AH85" s="48" t="s">
        <v>159</v>
      </c>
      <c r="AI85" s="48" t="s">
        <v>132</v>
      </c>
      <c r="AJ85" s="48" t="s">
        <v>439</v>
      </c>
      <c r="AK85" s="48" t="s">
        <v>440</v>
      </c>
      <c r="AL85" s="48" t="s">
        <v>175</v>
      </c>
      <c r="AM85" s="48" t="s">
        <v>137</v>
      </c>
      <c r="AN85" s="54" t="s">
        <v>138</v>
      </c>
      <c r="AO85" s="48" t="s">
        <v>441</v>
      </c>
      <c r="AP85" s="48" t="s">
        <v>132</v>
      </c>
      <c r="AQ85" s="48" t="s">
        <v>442</v>
      </c>
      <c r="AR85" s="48" t="s">
        <v>166</v>
      </c>
      <c r="AS85" s="48" t="s">
        <v>163</v>
      </c>
      <c r="AT85" s="48" t="s">
        <v>443</v>
      </c>
      <c r="AU85" s="48" t="s">
        <v>444</v>
      </c>
      <c r="AV85" s="48" t="s">
        <v>443</v>
      </c>
      <c r="AW85" s="54" t="s">
        <v>387</v>
      </c>
      <c r="AX85" s="48" t="s">
        <v>143</v>
      </c>
      <c r="AY85" s="48" t="s">
        <v>445</v>
      </c>
      <c r="AZ85" s="48" t="s">
        <v>145</v>
      </c>
      <c r="BA85" s="48" t="s">
        <v>132</v>
      </c>
      <c r="BB85" s="48" t="s">
        <v>132</v>
      </c>
      <c r="BC85" s="48" t="s">
        <v>132</v>
      </c>
      <c r="BD85" s="48" t="s">
        <v>132</v>
      </c>
      <c r="BE85" s="48" t="s">
        <v>132</v>
      </c>
      <c r="BF85" s="48" t="s">
        <v>132</v>
      </c>
      <c r="BG85" s="48" t="s">
        <v>132</v>
      </c>
      <c r="BH85" s="48" t="s">
        <v>132</v>
      </c>
      <c r="BI85" s="48" t="s">
        <v>132</v>
      </c>
      <c r="BJ85" s="48" t="s">
        <v>132</v>
      </c>
      <c r="BK85" s="48" t="s">
        <v>132</v>
      </c>
      <c r="BL85" s="48" t="s">
        <v>132</v>
      </c>
      <c r="BM85" s="73" t="str">
        <f>IFERROR(_xlfn.LET(
_xlpm.linkTarget,IFERROR(
VLOOKUP(TEXT(B85,0),Hyperlinks!A:E,2,FALSE),
VLOOKUP(TEXT(K85,0),Hyperlinks!K:M,2,FALSE)
),
IF(_xlpm.linkTarget="","/",HYPERLINK(_xlpm.linkTarget,"Link"))
),"/")</f>
        <v>Link</v>
      </c>
      <c r="BN85" s="73" t="str">
        <f>_xlfn.LET(
    _xlpm.linkTarget, IFERROR(
        VLOOKUP(TEXT(B85, 0), hyperlinks2[], 3, FALSE),
        ""
    ),
    IF(_xlpm.linkTarget = "", "/", HYPERLINK(_xlpm.linkTarget, "Link"))
)</f>
        <v>Link</v>
      </c>
      <c r="BO85" s="73"/>
      <c r="BP85" s="73" t="str">
        <f>_xlfn.LET(
    _xlpm.linkTarget, IFERROR(
        VLOOKUP(TEXT(B85, 0), hyperlinks2[], 5, FALSE),
        ""
    ),
    IF(_xlpm.linkTarget = "", "/", HYPERLINK(_xlpm.linkTarget, "Link"))
)</f>
        <v>Link</v>
      </c>
    </row>
    <row r="86" spans="1:68" s="43" customFormat="1" ht="14.4">
      <c r="A86" s="44">
        <v>8718696814536</v>
      </c>
      <c r="B86" s="44">
        <v>929001901502</v>
      </c>
      <c r="C86" s="676">
        <v>871869681453600</v>
      </c>
      <c r="D86" s="73" t="str">
        <f>IFERROR(_xlfn.LET(
_xlpm.linkTarget,IFERROR(
VLOOKUP(TEXT(B86,0),Hyperlinks!A:E,2,FALSE),
VLOOKUP(TEXT(K86,0),Hyperlinks!K:M,2,FALSE)
),
IF(_xlpm.linkTarget="","/",HYPERLINK(_xlpm.linkTarget,"Link"))
),"/")</f>
        <v>Link</v>
      </c>
      <c r="E86" s="45">
        <v>81453600</v>
      </c>
      <c r="F86" s="703" t="s">
        <v>446</v>
      </c>
      <c r="G86" s="45" t="s">
        <v>121</v>
      </c>
      <c r="H86" s="45" t="s">
        <v>436</v>
      </c>
      <c r="I86" s="45"/>
      <c r="J86" s="45" t="s">
        <v>153</v>
      </c>
      <c r="K86" s="45" t="s">
        <v>124</v>
      </c>
      <c r="L86" s="45" t="s">
        <v>125</v>
      </c>
      <c r="M86" s="69">
        <v>10.549999999999999</v>
      </c>
      <c r="N86" s="47">
        <v>0.11</v>
      </c>
      <c r="O86" s="48" t="s">
        <v>127</v>
      </c>
      <c r="P86" s="49" t="s">
        <v>128</v>
      </c>
      <c r="Q86" s="50"/>
      <c r="R86" s="44">
        <v>10</v>
      </c>
      <c r="S86" s="45" t="s">
        <v>129</v>
      </c>
      <c r="T86" s="50" t="s">
        <v>154</v>
      </c>
      <c r="U86" s="44"/>
      <c r="V86" s="44"/>
      <c r="W86" s="51"/>
      <c r="X86" s="52">
        <v>8539520000</v>
      </c>
      <c r="Y86" s="50" t="s">
        <v>322</v>
      </c>
      <c r="Z86" s="50" t="s">
        <v>339</v>
      </c>
      <c r="AA86" s="45">
        <v>415170</v>
      </c>
      <c r="AB86" s="48"/>
      <c r="AC86" s="48" t="s">
        <v>4054</v>
      </c>
      <c r="AD86" s="54" t="s">
        <v>447</v>
      </c>
      <c r="AE86" s="48" t="s">
        <v>438</v>
      </c>
      <c r="AF86" s="48" t="s">
        <v>134</v>
      </c>
      <c r="AG86" s="48" t="s">
        <v>382</v>
      </c>
      <c r="AH86" s="48" t="s">
        <v>159</v>
      </c>
      <c r="AI86" s="48" t="s">
        <v>132</v>
      </c>
      <c r="AJ86" s="48" t="s">
        <v>439</v>
      </c>
      <c r="AK86" s="48" t="s">
        <v>207</v>
      </c>
      <c r="AL86" s="48" t="s">
        <v>241</v>
      </c>
      <c r="AM86" s="48" t="s">
        <v>137</v>
      </c>
      <c r="AN86" s="54" t="s">
        <v>138</v>
      </c>
      <c r="AO86" s="48" t="s">
        <v>441</v>
      </c>
      <c r="AP86" s="48" t="s">
        <v>132</v>
      </c>
      <c r="AQ86" s="48" t="s">
        <v>448</v>
      </c>
      <c r="AR86" s="48" t="s">
        <v>166</v>
      </c>
      <c r="AS86" s="48" t="s">
        <v>163</v>
      </c>
      <c r="AT86" s="48" t="s">
        <v>443</v>
      </c>
      <c r="AU86" s="48" t="s">
        <v>444</v>
      </c>
      <c r="AV86" s="48" t="s">
        <v>443</v>
      </c>
      <c r="AW86" s="54" t="s">
        <v>387</v>
      </c>
      <c r="AX86" s="48" t="s">
        <v>143</v>
      </c>
      <c r="AY86" s="48" t="s">
        <v>445</v>
      </c>
      <c r="AZ86" s="48" t="s">
        <v>145</v>
      </c>
      <c r="BA86" s="48" t="s">
        <v>132</v>
      </c>
      <c r="BB86" s="48" t="s">
        <v>132</v>
      </c>
      <c r="BC86" s="48" t="s">
        <v>132</v>
      </c>
      <c r="BD86" s="48" t="s">
        <v>132</v>
      </c>
      <c r="BE86" s="48" t="s">
        <v>132</v>
      </c>
      <c r="BF86" s="48" t="s">
        <v>132</v>
      </c>
      <c r="BG86" s="48" t="s">
        <v>132</v>
      </c>
      <c r="BH86" s="48" t="s">
        <v>132</v>
      </c>
      <c r="BI86" s="48" t="s">
        <v>132</v>
      </c>
      <c r="BJ86" s="48" t="s">
        <v>132</v>
      </c>
      <c r="BK86" s="48" t="s">
        <v>132</v>
      </c>
      <c r="BL86" s="48" t="s">
        <v>132</v>
      </c>
      <c r="BM86" s="73" t="str">
        <f>IFERROR(_xlfn.LET(
_xlpm.linkTarget,IFERROR(
VLOOKUP(TEXT(B86,0),Hyperlinks!A:E,2,FALSE),
VLOOKUP(TEXT(K86,0),Hyperlinks!K:M,2,FALSE)
),
IF(_xlpm.linkTarget="","/",HYPERLINK(_xlpm.linkTarget,"Link"))
),"/")</f>
        <v>Link</v>
      </c>
      <c r="BN86" s="73" t="str">
        <f>_xlfn.LET(
    _xlpm.linkTarget, IFERROR(
        VLOOKUP(TEXT(B86, 0), hyperlinks2[], 3, FALSE),
        ""
    ),
    IF(_xlpm.linkTarget = "", "/", HYPERLINK(_xlpm.linkTarget, "Link"))
)</f>
        <v>Link</v>
      </c>
      <c r="BO86" s="73"/>
      <c r="BP86" s="73" t="str">
        <f>_xlfn.LET(
    _xlpm.linkTarget, IFERROR(
        VLOOKUP(TEXT(B86, 0), hyperlinks2[], 5, FALSE),
        ""
    ),
    IF(_xlpm.linkTarget = "", "/", HYPERLINK(_xlpm.linkTarget, "Link"))
)</f>
        <v>Link</v>
      </c>
    </row>
    <row r="87" spans="1:68" s="43" customFormat="1" ht="14.4">
      <c r="A87" s="44">
        <v>8719514347168</v>
      </c>
      <c r="B87" s="44">
        <v>929001890092</v>
      </c>
      <c r="C87" s="676">
        <v>871951434716800</v>
      </c>
      <c r="D87" s="73" t="str">
        <f>IFERROR(_xlfn.LET(
_xlpm.linkTarget,IFERROR(
VLOOKUP(TEXT(B87,0),Hyperlinks!A:E,2,FALSE),
VLOOKUP(TEXT(K87,0),Hyperlinks!K:M,2,FALSE)
),
IF(_xlpm.linkTarget="","/",HYPERLINK(_xlpm.linkTarget,"Link"))
),"/")</f>
        <v>Link</v>
      </c>
      <c r="E87" s="45">
        <v>34716800</v>
      </c>
      <c r="F87" s="703" t="s">
        <v>449</v>
      </c>
      <c r="G87" s="45" t="s">
        <v>121</v>
      </c>
      <c r="H87" s="45" t="s">
        <v>436</v>
      </c>
      <c r="I87" s="45"/>
      <c r="J87" s="45" t="s">
        <v>153</v>
      </c>
      <c r="K87" s="45" t="s">
        <v>124</v>
      </c>
      <c r="L87" s="45" t="s">
        <v>125</v>
      </c>
      <c r="M87" s="69">
        <v>8.5500000000000007</v>
      </c>
      <c r="N87" s="47">
        <v>0.11</v>
      </c>
      <c r="O87" s="48" t="s">
        <v>127</v>
      </c>
      <c r="P87" s="49" t="s">
        <v>128</v>
      </c>
      <c r="Q87" s="50" t="s">
        <v>380</v>
      </c>
      <c r="R87" s="44">
        <v>10</v>
      </c>
      <c r="S87" s="45" t="s">
        <v>129</v>
      </c>
      <c r="T87" s="50" t="s">
        <v>154</v>
      </c>
      <c r="U87" s="44">
        <v>929001890002</v>
      </c>
      <c r="V87" s="44"/>
      <c r="W87" s="51"/>
      <c r="X87" s="52">
        <v>8539520000</v>
      </c>
      <c r="Y87" s="50" t="s">
        <v>322</v>
      </c>
      <c r="Z87" s="50" t="s">
        <v>323</v>
      </c>
      <c r="AA87" s="45">
        <v>387405</v>
      </c>
      <c r="AB87" s="48"/>
      <c r="AC87" s="48" t="s">
        <v>154</v>
      </c>
      <c r="AD87" s="54" t="s">
        <v>450</v>
      </c>
      <c r="AE87" s="48" t="s">
        <v>157</v>
      </c>
      <c r="AF87" s="48" t="s">
        <v>134</v>
      </c>
      <c r="AG87" s="48" t="s">
        <v>158</v>
      </c>
      <c r="AH87" s="48" t="s">
        <v>159</v>
      </c>
      <c r="AI87" s="48" t="s">
        <v>132</v>
      </c>
      <c r="AJ87" s="48" t="s">
        <v>451</v>
      </c>
      <c r="AK87" s="48" t="s">
        <v>148</v>
      </c>
      <c r="AL87" s="48" t="s">
        <v>162</v>
      </c>
      <c r="AM87" s="48" t="s">
        <v>137</v>
      </c>
      <c r="AN87" s="54" t="s">
        <v>138</v>
      </c>
      <c r="AO87" s="48" t="s">
        <v>132</v>
      </c>
      <c r="AP87" s="48" t="s">
        <v>132</v>
      </c>
      <c r="AQ87" s="48" t="s">
        <v>188</v>
      </c>
      <c r="AR87" s="48" t="s">
        <v>166</v>
      </c>
      <c r="AS87" s="48" t="s">
        <v>190</v>
      </c>
      <c r="AT87" s="48" t="s">
        <v>167</v>
      </c>
      <c r="AU87" s="48" t="s">
        <v>452</v>
      </c>
      <c r="AV87" s="48" t="s">
        <v>167</v>
      </c>
      <c r="AW87" s="54" t="s">
        <v>387</v>
      </c>
      <c r="AX87" s="48" t="s">
        <v>143</v>
      </c>
      <c r="AY87" s="48" t="s">
        <v>397</v>
      </c>
      <c r="AZ87" s="48" t="s">
        <v>145</v>
      </c>
      <c r="BA87" s="48" t="s">
        <v>132</v>
      </c>
      <c r="BB87" s="48" t="s">
        <v>132</v>
      </c>
      <c r="BC87" s="48" t="s">
        <v>132</v>
      </c>
      <c r="BD87" s="48" t="s">
        <v>132</v>
      </c>
      <c r="BE87" s="48" t="s">
        <v>132</v>
      </c>
      <c r="BF87" s="48" t="s">
        <v>132</v>
      </c>
      <c r="BG87" s="48" t="s">
        <v>132</v>
      </c>
      <c r="BH87" s="48" t="s">
        <v>132</v>
      </c>
      <c r="BI87" s="48" t="s">
        <v>132</v>
      </c>
      <c r="BJ87" s="48" t="s">
        <v>132</v>
      </c>
      <c r="BK87" s="48" t="s">
        <v>132</v>
      </c>
      <c r="BL87" s="48" t="s">
        <v>132</v>
      </c>
      <c r="BM87" s="73" t="str">
        <f>IFERROR(_xlfn.LET(
_xlpm.linkTarget,IFERROR(
VLOOKUP(TEXT(B87,0),Hyperlinks!A:E,2,FALSE),
VLOOKUP(TEXT(K87,0),Hyperlinks!K:M,2,FALSE)
),
IF(_xlpm.linkTarget="","/",HYPERLINK(_xlpm.linkTarget,"Link"))
),"/")</f>
        <v>Link</v>
      </c>
      <c r="BN87" s="73" t="str">
        <f>_xlfn.LET(
    _xlpm.linkTarget, IFERROR(
        VLOOKUP(TEXT(B87, 0), hyperlinks2[], 3, FALSE),
        ""
    ),
    IF(_xlpm.linkTarget = "", "/", HYPERLINK(_xlpm.linkTarget, "Link"))
)</f>
        <v>Link</v>
      </c>
      <c r="BO87" s="73"/>
      <c r="BP87" s="73" t="str">
        <f>_xlfn.LET(
    _xlpm.linkTarget, IFERROR(
        VLOOKUP(TEXT(B87, 0), hyperlinks2[], 5, FALSE),
        ""
    ),
    IF(_xlpm.linkTarget = "", "/", HYPERLINK(_xlpm.linkTarget, "Link"))
)</f>
        <v>Link</v>
      </c>
    </row>
    <row r="88" spans="1:68" s="43" customFormat="1" ht="14.4">
      <c r="A88" s="44">
        <v>8719514361300</v>
      </c>
      <c r="B88" s="44">
        <v>929001242992</v>
      </c>
      <c r="C88" s="676">
        <v>871951436130000</v>
      </c>
      <c r="D88" s="73" t="str">
        <f>IFERROR(_xlfn.LET(
_xlpm.linkTarget,IFERROR(
VLOOKUP(TEXT(B88,0),Hyperlinks!A:E,2,FALSE),
VLOOKUP(TEXT(K88,0),Hyperlinks!K:M,2,FALSE)
),
IF(_xlpm.linkTarget="","/",HYPERLINK(_xlpm.linkTarget,"Link"))
),"/")</f>
        <v>Link</v>
      </c>
      <c r="E88" s="45">
        <v>36130000</v>
      </c>
      <c r="F88" s="703" t="s">
        <v>453</v>
      </c>
      <c r="G88" s="45" t="s">
        <v>121</v>
      </c>
      <c r="H88" s="45" t="s">
        <v>436</v>
      </c>
      <c r="I88" s="45"/>
      <c r="J88" s="45" t="s">
        <v>153</v>
      </c>
      <c r="K88" s="45" t="s">
        <v>124</v>
      </c>
      <c r="L88" s="45" t="s">
        <v>125</v>
      </c>
      <c r="M88" s="69">
        <v>8.5500000000000007</v>
      </c>
      <c r="N88" s="47">
        <v>0.11</v>
      </c>
      <c r="O88" s="48" t="s">
        <v>127</v>
      </c>
      <c r="P88" s="49" t="s">
        <v>128</v>
      </c>
      <c r="Q88" s="50" t="s">
        <v>380</v>
      </c>
      <c r="R88" s="44">
        <v>10</v>
      </c>
      <c r="S88" s="45" t="s">
        <v>129</v>
      </c>
      <c r="T88" s="50" t="s">
        <v>154</v>
      </c>
      <c r="U88" s="44">
        <v>929001242982</v>
      </c>
      <c r="V88" s="44"/>
      <c r="W88" s="51" t="s">
        <v>328</v>
      </c>
      <c r="X88" s="52">
        <v>8539520000</v>
      </c>
      <c r="Y88" s="50" t="s">
        <v>182</v>
      </c>
      <c r="Z88" s="50" t="s">
        <v>323</v>
      </c>
      <c r="AA88" s="45">
        <v>387365</v>
      </c>
      <c r="AB88" s="48"/>
      <c r="AC88" s="48" t="s">
        <v>154</v>
      </c>
      <c r="AD88" s="54" t="s">
        <v>454</v>
      </c>
      <c r="AE88" s="48" t="s">
        <v>157</v>
      </c>
      <c r="AF88" s="48" t="s">
        <v>134</v>
      </c>
      <c r="AG88" s="48" t="s">
        <v>179</v>
      </c>
      <c r="AH88" s="48" t="s">
        <v>159</v>
      </c>
      <c r="AI88" s="48" t="s">
        <v>132</v>
      </c>
      <c r="AJ88" s="48" t="s">
        <v>455</v>
      </c>
      <c r="AK88" s="48" t="s">
        <v>148</v>
      </c>
      <c r="AL88" s="48" t="s">
        <v>162</v>
      </c>
      <c r="AM88" s="48" t="s">
        <v>456</v>
      </c>
      <c r="AN88" s="54" t="s">
        <v>138</v>
      </c>
      <c r="AO88" s="48" t="s">
        <v>132</v>
      </c>
      <c r="AP88" s="48" t="s">
        <v>132</v>
      </c>
      <c r="AQ88" s="48" t="s">
        <v>188</v>
      </c>
      <c r="AR88" s="48" t="s">
        <v>166</v>
      </c>
      <c r="AS88" s="48" t="s">
        <v>163</v>
      </c>
      <c r="AT88" s="48" t="s">
        <v>167</v>
      </c>
      <c r="AU88" s="48" t="s">
        <v>191</v>
      </c>
      <c r="AV88" s="48" t="s">
        <v>167</v>
      </c>
      <c r="AW88" s="54" t="s">
        <v>396</v>
      </c>
      <c r="AX88" s="48" t="s">
        <v>143</v>
      </c>
      <c r="AY88" s="48" t="s">
        <v>212</v>
      </c>
      <c r="AZ88" s="48" t="s">
        <v>145</v>
      </c>
      <c r="BA88" s="48" t="s">
        <v>132</v>
      </c>
      <c r="BB88" s="48" t="s">
        <v>132</v>
      </c>
      <c r="BC88" s="48" t="s">
        <v>132</v>
      </c>
      <c r="BD88" s="48" t="s">
        <v>132</v>
      </c>
      <c r="BE88" s="48" t="s">
        <v>132</v>
      </c>
      <c r="BF88" s="48" t="s">
        <v>132</v>
      </c>
      <c r="BG88" s="48" t="s">
        <v>132</v>
      </c>
      <c r="BH88" s="48" t="s">
        <v>132</v>
      </c>
      <c r="BI88" s="48" t="s">
        <v>132</v>
      </c>
      <c r="BJ88" s="48" t="s">
        <v>132</v>
      </c>
      <c r="BK88" s="48" t="s">
        <v>132</v>
      </c>
      <c r="BL88" s="48" t="s">
        <v>132</v>
      </c>
      <c r="BM88" s="73" t="str">
        <f>IFERROR(_xlfn.LET(
_xlpm.linkTarget,IFERROR(
VLOOKUP(TEXT(B88,0),Hyperlinks!A:E,2,FALSE),
VLOOKUP(TEXT(K88,0),Hyperlinks!K:M,2,FALSE)
),
IF(_xlpm.linkTarget="","/",HYPERLINK(_xlpm.linkTarget,"Link"))
),"/")</f>
        <v>Link</v>
      </c>
      <c r="BN88" s="73" t="str">
        <f>_xlfn.LET(
    _xlpm.linkTarget, IFERROR(
        VLOOKUP(TEXT(B88, 0), hyperlinks2[], 3, FALSE),
        ""
    ),
    IF(_xlpm.linkTarget = "", "/", HYPERLINK(_xlpm.linkTarget, "Link"))
)</f>
        <v>Link</v>
      </c>
      <c r="BO88" s="73"/>
      <c r="BP88" s="73" t="str">
        <f>_xlfn.LET(
    _xlpm.linkTarget, IFERROR(
        VLOOKUP(TEXT(B88, 0), hyperlinks2[], 5, FALSE),
        ""
    ),
    IF(_xlpm.linkTarget = "", "/", HYPERLINK(_xlpm.linkTarget, "Link"))
)</f>
        <v>Link</v>
      </c>
    </row>
    <row r="89" spans="1:68" s="43" customFormat="1" ht="14.4">
      <c r="A89" s="44">
        <v>8720169168954</v>
      </c>
      <c r="B89" s="44">
        <v>929003540208</v>
      </c>
      <c r="C89" s="676">
        <v>872016916895400</v>
      </c>
      <c r="D89" s="73" t="str">
        <f>IFERROR(_xlfn.LET(
_xlpm.linkTarget,IFERROR(
VLOOKUP(TEXT(B89,0),Hyperlinks!A:E,2,FALSE),
VLOOKUP(TEXT(K89,0),Hyperlinks!K:M,2,FALSE)
),
IF(_xlpm.linkTarget="","/",HYPERLINK(_xlpm.linkTarget,"Link"))
),"/")</f>
        <v>Link</v>
      </c>
      <c r="E89" s="44">
        <v>16895400</v>
      </c>
      <c r="F89" s="703" t="s">
        <v>457</v>
      </c>
      <c r="G89" s="45" t="s">
        <v>121</v>
      </c>
      <c r="H89" s="45" t="s">
        <v>436</v>
      </c>
      <c r="I89" s="45"/>
      <c r="J89" s="45" t="s">
        <v>153</v>
      </c>
      <c r="K89" s="45" t="s">
        <v>124</v>
      </c>
      <c r="L89" s="45" t="s">
        <v>125</v>
      </c>
      <c r="M89" s="69">
        <v>6.3</v>
      </c>
      <c r="N89" s="47">
        <v>0.11</v>
      </c>
      <c r="O89" s="48" t="s">
        <v>127</v>
      </c>
      <c r="P89" s="49" t="s">
        <v>128</v>
      </c>
      <c r="Q89" s="50" t="s">
        <v>380</v>
      </c>
      <c r="R89" s="44">
        <v>10</v>
      </c>
      <c r="S89" s="45" t="s">
        <v>129</v>
      </c>
      <c r="T89" s="50" t="s">
        <v>154</v>
      </c>
      <c r="U89" s="44">
        <v>929003603202</v>
      </c>
      <c r="V89" s="44"/>
      <c r="W89" s="51"/>
      <c r="X89" s="52">
        <v>8539520000</v>
      </c>
      <c r="Y89" s="50" t="s">
        <v>322</v>
      </c>
      <c r="Z89" s="50" t="s">
        <v>323</v>
      </c>
      <c r="AA89" s="44">
        <v>1137333</v>
      </c>
      <c r="AB89" s="48"/>
      <c r="AC89" s="48" t="s">
        <v>154</v>
      </c>
      <c r="AD89" s="54" t="s">
        <v>458</v>
      </c>
      <c r="AE89" s="48" t="s">
        <v>157</v>
      </c>
      <c r="AF89" s="48" t="s">
        <v>134</v>
      </c>
      <c r="AG89" s="48" t="s">
        <v>382</v>
      </c>
      <c r="AH89" s="48" t="s">
        <v>159</v>
      </c>
      <c r="AI89" s="48" t="s">
        <v>132</v>
      </c>
      <c r="AJ89" s="48" t="s">
        <v>383</v>
      </c>
      <c r="AK89" s="48" t="s">
        <v>148</v>
      </c>
      <c r="AL89" s="48" t="s">
        <v>162</v>
      </c>
      <c r="AM89" s="48" t="s">
        <v>137</v>
      </c>
      <c r="AN89" s="54" t="s">
        <v>138</v>
      </c>
      <c r="AO89" s="48" t="s">
        <v>384</v>
      </c>
      <c r="AP89" s="48" t="s">
        <v>132</v>
      </c>
      <c r="AQ89" s="48" t="s">
        <v>188</v>
      </c>
      <c r="AR89" s="48" t="s">
        <v>166</v>
      </c>
      <c r="AS89" s="48" t="s">
        <v>163</v>
      </c>
      <c r="AT89" s="48" t="s">
        <v>459</v>
      </c>
      <c r="AU89" s="48" t="s">
        <v>459</v>
      </c>
      <c r="AV89" s="48" t="s">
        <v>460</v>
      </c>
      <c r="AW89" s="54" t="s">
        <v>317</v>
      </c>
      <c r="AX89" s="48" t="s">
        <v>143</v>
      </c>
      <c r="AY89" s="48" t="s">
        <v>212</v>
      </c>
      <c r="AZ89" s="48" t="s">
        <v>145</v>
      </c>
      <c r="BA89" s="48" t="s">
        <v>132</v>
      </c>
      <c r="BB89" s="48" t="s">
        <v>132</v>
      </c>
      <c r="BC89" s="48" t="s">
        <v>132</v>
      </c>
      <c r="BD89" s="48" t="s">
        <v>132</v>
      </c>
      <c r="BE89" s="48" t="s">
        <v>132</v>
      </c>
      <c r="BF89" s="48" t="s">
        <v>132</v>
      </c>
      <c r="BG89" s="48" t="s">
        <v>132</v>
      </c>
      <c r="BH89" s="48" t="s">
        <v>132</v>
      </c>
      <c r="BI89" s="48" t="s">
        <v>132</v>
      </c>
      <c r="BJ89" s="48" t="s">
        <v>132</v>
      </c>
      <c r="BK89" s="48" t="s">
        <v>132</v>
      </c>
      <c r="BL89" s="48" t="s">
        <v>132</v>
      </c>
      <c r="BM89" s="73" t="str">
        <f>IFERROR(_xlfn.LET(
_xlpm.linkTarget,IFERROR(
VLOOKUP(TEXT(B89,0),Hyperlinks!A:E,2,FALSE),
VLOOKUP(TEXT(K89,0),Hyperlinks!K:M,2,FALSE)
),
IF(_xlpm.linkTarget="","/",HYPERLINK(_xlpm.linkTarget,"Link"))
),"/")</f>
        <v>Link</v>
      </c>
      <c r="BN89" s="73" t="str">
        <f>_xlfn.LET(
    _xlpm.linkTarget, IFERROR(
        VLOOKUP(TEXT(B89, 0), hyperlinks2[], 3, FALSE),
        ""
    ),
    IF(_xlpm.linkTarget = "", "/", HYPERLINK(_xlpm.linkTarget, "Link"))
)</f>
        <v>Link</v>
      </c>
      <c r="BO89" s="73"/>
      <c r="BP89" s="73" t="str">
        <f>_xlfn.LET(
    _xlpm.linkTarget, IFERROR(
        VLOOKUP(TEXT(B89, 0), hyperlinks2[], 5, FALSE),
        ""
    ),
    IF(_xlpm.linkTarget = "", "/", HYPERLINK(_xlpm.linkTarget, "Link"))
)</f>
        <v>Link</v>
      </c>
    </row>
    <row r="90" spans="1:68" s="2" customFormat="1" ht="14.4">
      <c r="A90" s="9">
        <v>8718696577578</v>
      </c>
      <c r="B90" s="9">
        <v>929003603202</v>
      </c>
      <c r="C90" s="688">
        <v>871869657757800</v>
      </c>
      <c r="D90" s="73" t="str">
        <f>IFERROR(_xlfn.LET(
_xlpm.linkTarget,IFERROR(
VLOOKUP(TEXT(B90,0),Hyperlinks!A:E,2,FALSE),
VLOOKUP(TEXT(K90,0),Hyperlinks!K:M,2,FALSE)
),
IF(_xlpm.linkTarget="","/",HYPERLINK(_xlpm.linkTarget,"Link"))
),"/")</f>
        <v>Link</v>
      </c>
      <c r="E90" s="12">
        <v>57757800</v>
      </c>
      <c r="F90" s="704" t="s">
        <v>457</v>
      </c>
      <c r="G90" s="12" t="s">
        <v>121</v>
      </c>
      <c r="H90" s="12" t="s">
        <v>436</v>
      </c>
      <c r="I90" s="45"/>
      <c r="J90" s="12" t="s">
        <v>153</v>
      </c>
      <c r="K90" s="12" t="s">
        <v>124</v>
      </c>
      <c r="L90" s="12" t="s">
        <v>125</v>
      </c>
      <c r="M90" s="69">
        <v>6.3</v>
      </c>
      <c r="N90" s="16">
        <v>0.11</v>
      </c>
      <c r="O90" s="48" t="s">
        <v>127</v>
      </c>
      <c r="P90" s="14" t="s">
        <v>128</v>
      </c>
      <c r="Q90" s="50" t="s">
        <v>380</v>
      </c>
      <c r="R90" s="9">
        <v>10</v>
      </c>
      <c r="S90" s="12" t="s">
        <v>129</v>
      </c>
      <c r="T90" s="17" t="s">
        <v>154</v>
      </c>
      <c r="U90" s="678">
        <v>929003603204</v>
      </c>
      <c r="V90" s="44">
        <v>929003540208</v>
      </c>
      <c r="W90" s="11"/>
      <c r="X90" s="25">
        <v>8539520000</v>
      </c>
      <c r="Y90" s="17" t="s">
        <v>322</v>
      </c>
      <c r="Z90" s="17" t="s">
        <v>323</v>
      </c>
      <c r="AA90" s="12">
        <v>1354585</v>
      </c>
      <c r="AB90" s="13"/>
      <c r="AC90" s="48" t="s">
        <v>154</v>
      </c>
      <c r="AD90" s="54" t="s">
        <v>458</v>
      </c>
      <c r="AE90" s="13" t="s">
        <v>461</v>
      </c>
      <c r="AF90" s="13" t="s">
        <v>134</v>
      </c>
      <c r="AG90" s="13" t="s">
        <v>382</v>
      </c>
      <c r="AH90" s="13" t="s">
        <v>159</v>
      </c>
      <c r="AI90" s="13" t="s">
        <v>132</v>
      </c>
      <c r="AJ90" s="13" t="s">
        <v>383</v>
      </c>
      <c r="AK90" s="13" t="s">
        <v>148</v>
      </c>
      <c r="AL90" s="13" t="s">
        <v>162</v>
      </c>
      <c r="AM90" s="13" t="s">
        <v>137</v>
      </c>
      <c r="AN90" s="21" t="s">
        <v>138</v>
      </c>
      <c r="AO90" s="13" t="s">
        <v>462</v>
      </c>
      <c r="AP90" s="13" t="s">
        <v>132</v>
      </c>
      <c r="AQ90" s="13" t="s">
        <v>188</v>
      </c>
      <c r="AR90" s="13" t="s">
        <v>166</v>
      </c>
      <c r="AS90" s="13" t="s">
        <v>163</v>
      </c>
      <c r="AT90" s="13" t="s">
        <v>463</v>
      </c>
      <c r="AU90" s="13" t="s">
        <v>463</v>
      </c>
      <c r="AV90" s="13" t="s">
        <v>464</v>
      </c>
      <c r="AW90" s="21" t="s">
        <v>317</v>
      </c>
      <c r="AX90" s="13" t="s">
        <v>421</v>
      </c>
      <c r="AY90" s="13" t="s">
        <v>397</v>
      </c>
      <c r="AZ90" s="13" t="s">
        <v>145</v>
      </c>
      <c r="BA90" s="13" t="s">
        <v>132</v>
      </c>
      <c r="BB90" s="13" t="s">
        <v>132</v>
      </c>
      <c r="BC90" s="13" t="s">
        <v>132</v>
      </c>
      <c r="BD90" s="13" t="s">
        <v>132</v>
      </c>
      <c r="BE90" s="13" t="s">
        <v>132</v>
      </c>
      <c r="BF90" s="13" t="s">
        <v>132</v>
      </c>
      <c r="BG90" s="13" t="s">
        <v>132</v>
      </c>
      <c r="BH90" s="13" t="s">
        <v>132</v>
      </c>
      <c r="BI90" s="13" t="s">
        <v>132</v>
      </c>
      <c r="BJ90" s="13" t="s">
        <v>132</v>
      </c>
      <c r="BK90" s="13" t="s">
        <v>132</v>
      </c>
      <c r="BL90" s="13" t="s">
        <v>132</v>
      </c>
      <c r="BM90" s="73" t="str">
        <f>IFERROR(_xlfn.LET(
_xlpm.linkTarget,IFERROR(
VLOOKUP(TEXT(B90,0),Hyperlinks!A:E,2,FALSE),
VLOOKUP(TEXT(K90,0),Hyperlinks!K:M,2,FALSE)
),
IF(_xlpm.linkTarget="","/",HYPERLINK(_xlpm.linkTarget,"Link"))
),"/")</f>
        <v>Link</v>
      </c>
      <c r="BN90" s="73" t="str">
        <f>_xlfn.LET(
    _xlpm.linkTarget, IFERROR(
        VLOOKUP(TEXT(B90, 0), hyperlinks2[], 3, FALSE),
        ""
    ),
    IF(_xlpm.linkTarget = "", "/", HYPERLINK(_xlpm.linkTarget, "Link"))
)</f>
        <v>Link</v>
      </c>
      <c r="BO90" s="73"/>
      <c r="BP90" s="73"/>
    </row>
    <row r="91" spans="1:68" s="43" customFormat="1" ht="14.4">
      <c r="A91" s="44">
        <v>8720169169111</v>
      </c>
      <c r="B91" s="44">
        <v>929003560908</v>
      </c>
      <c r="C91" s="676">
        <v>872016916911100</v>
      </c>
      <c r="D91" s="73" t="str">
        <f>IFERROR(_xlfn.LET(
_xlpm.linkTarget,IFERROR(
VLOOKUP(TEXT(B91,0),Hyperlinks!A:E,2,FALSE),
VLOOKUP(TEXT(K91,0),Hyperlinks!K:M,2,FALSE)
),
IF(_xlpm.linkTarget="","/",HYPERLINK(_xlpm.linkTarget,"Link"))
),"/")</f>
        <v>Link</v>
      </c>
      <c r="E91" s="44">
        <v>16911100</v>
      </c>
      <c r="F91" s="703" t="s">
        <v>465</v>
      </c>
      <c r="G91" s="45" t="s">
        <v>121</v>
      </c>
      <c r="H91" s="45" t="s">
        <v>436</v>
      </c>
      <c r="I91" s="45"/>
      <c r="J91" s="45" t="s">
        <v>153</v>
      </c>
      <c r="K91" s="45" t="s">
        <v>124</v>
      </c>
      <c r="L91" s="45" t="s">
        <v>125</v>
      </c>
      <c r="M91" s="69">
        <v>6.3</v>
      </c>
      <c r="N91" s="47">
        <v>0.11</v>
      </c>
      <c r="O91" s="48" t="s">
        <v>127</v>
      </c>
      <c r="P91" s="49" t="s">
        <v>128</v>
      </c>
      <c r="Q91" s="50" t="s">
        <v>380</v>
      </c>
      <c r="R91" s="44">
        <v>10</v>
      </c>
      <c r="S91" s="45" t="s">
        <v>129</v>
      </c>
      <c r="T91" s="50" t="s">
        <v>154</v>
      </c>
      <c r="U91" s="44">
        <v>929003603432</v>
      </c>
      <c r="V91" s="44"/>
      <c r="W91" s="51"/>
      <c r="X91" s="52">
        <v>8539520000</v>
      </c>
      <c r="Y91" s="50" t="s">
        <v>322</v>
      </c>
      <c r="Z91" s="50" t="s">
        <v>323</v>
      </c>
      <c r="AA91" s="44">
        <v>1218501</v>
      </c>
      <c r="AB91" s="48"/>
      <c r="AC91" s="48" t="s">
        <v>154</v>
      </c>
      <c r="AD91" s="54" t="s">
        <v>466</v>
      </c>
      <c r="AE91" s="48" t="s">
        <v>157</v>
      </c>
      <c r="AF91" s="48" t="s">
        <v>134</v>
      </c>
      <c r="AG91" s="48" t="s">
        <v>382</v>
      </c>
      <c r="AH91" s="48" t="s">
        <v>159</v>
      </c>
      <c r="AI91" s="48" t="s">
        <v>132</v>
      </c>
      <c r="AJ91" s="48" t="s">
        <v>383</v>
      </c>
      <c r="AK91" s="48" t="s">
        <v>148</v>
      </c>
      <c r="AL91" s="48" t="s">
        <v>175</v>
      </c>
      <c r="AM91" s="48" t="s">
        <v>467</v>
      </c>
      <c r="AN91" s="54" t="s">
        <v>138</v>
      </c>
      <c r="AO91" s="48" t="s">
        <v>384</v>
      </c>
      <c r="AP91" s="48" t="s">
        <v>132</v>
      </c>
      <c r="AQ91" s="48" t="s">
        <v>188</v>
      </c>
      <c r="AR91" s="48" t="s">
        <v>166</v>
      </c>
      <c r="AS91" s="48" t="s">
        <v>163</v>
      </c>
      <c r="AT91" s="48" t="s">
        <v>459</v>
      </c>
      <c r="AU91" s="48" t="s">
        <v>459</v>
      </c>
      <c r="AV91" s="48" t="s">
        <v>460</v>
      </c>
      <c r="AW91" s="54" t="s">
        <v>317</v>
      </c>
      <c r="AX91" s="48" t="s">
        <v>143</v>
      </c>
      <c r="AY91" s="48" t="s">
        <v>212</v>
      </c>
      <c r="AZ91" s="48" t="s">
        <v>145</v>
      </c>
      <c r="BA91" s="48" t="s">
        <v>132</v>
      </c>
      <c r="BB91" s="48" t="s">
        <v>132</v>
      </c>
      <c r="BC91" s="48" t="s">
        <v>132</v>
      </c>
      <c r="BD91" s="48" t="s">
        <v>132</v>
      </c>
      <c r="BE91" s="48" t="s">
        <v>132</v>
      </c>
      <c r="BF91" s="48" t="s">
        <v>132</v>
      </c>
      <c r="BG91" s="48" t="s">
        <v>132</v>
      </c>
      <c r="BH91" s="48" t="s">
        <v>132</v>
      </c>
      <c r="BI91" s="48" t="s">
        <v>132</v>
      </c>
      <c r="BJ91" s="48" t="s">
        <v>132</v>
      </c>
      <c r="BK91" s="48" t="s">
        <v>132</v>
      </c>
      <c r="BL91" s="48" t="s">
        <v>132</v>
      </c>
      <c r="BM91" s="73" t="str">
        <f>IFERROR(_xlfn.LET(
_xlpm.linkTarget,IFERROR(
VLOOKUP(TEXT(B91,0),Hyperlinks!A:E,2,FALSE),
VLOOKUP(TEXT(K91,0),Hyperlinks!K:M,2,FALSE)
),
IF(_xlpm.linkTarget="","/",HYPERLINK(_xlpm.linkTarget,"Link"))
),"/")</f>
        <v>Link</v>
      </c>
      <c r="BN91" s="73" t="str">
        <f>_xlfn.LET(
    _xlpm.linkTarget, IFERROR(
        VLOOKUP(TEXT(B91, 0), hyperlinks2[], 3, FALSE),
        ""
    ),
    IF(_xlpm.linkTarget = "", "/", HYPERLINK(_xlpm.linkTarget, "Link"))
)</f>
        <v>Link</v>
      </c>
      <c r="BO91" s="73"/>
      <c r="BP91" s="73" t="str">
        <f>_xlfn.LET(
    _xlpm.linkTarget, IFERROR(
        VLOOKUP(TEXT(B91, 0), hyperlinks2[], 5, FALSE),
        ""
    ),
    IF(_xlpm.linkTarget = "", "/", HYPERLINK(_xlpm.linkTarget, "Link"))
)</f>
        <v>Link</v>
      </c>
    </row>
    <row r="92" spans="1:68" s="2" customFormat="1" ht="14.4">
      <c r="A92" s="9">
        <v>8718696579930</v>
      </c>
      <c r="B92" s="9">
        <v>929003603432</v>
      </c>
      <c r="C92" s="688">
        <v>871869657993000</v>
      </c>
      <c r="D92" s="73" t="str">
        <f>IFERROR(_xlfn.LET(
_xlpm.linkTarget,IFERROR(
VLOOKUP(TEXT(B92,0),Hyperlinks!A:E,2,FALSE),
VLOOKUP(TEXT(K92,0),Hyperlinks!K:M,2,FALSE)
),
IF(_xlpm.linkTarget="","/",HYPERLINK(_xlpm.linkTarget,"Link"))
),"/")</f>
        <v>Link</v>
      </c>
      <c r="E92" s="12">
        <v>57993000</v>
      </c>
      <c r="F92" s="704" t="s">
        <v>465</v>
      </c>
      <c r="G92" s="12" t="s">
        <v>121</v>
      </c>
      <c r="H92" s="12" t="s">
        <v>436</v>
      </c>
      <c r="I92" s="45"/>
      <c r="J92" s="12" t="s">
        <v>153</v>
      </c>
      <c r="K92" s="12" t="s">
        <v>124</v>
      </c>
      <c r="L92" s="12" t="s">
        <v>125</v>
      </c>
      <c r="M92" s="69">
        <v>6.3</v>
      </c>
      <c r="N92" s="16">
        <v>0.11</v>
      </c>
      <c r="O92" s="48" t="s">
        <v>127</v>
      </c>
      <c r="P92" s="14" t="s">
        <v>128</v>
      </c>
      <c r="Q92" s="50" t="s">
        <v>380</v>
      </c>
      <c r="R92" s="9">
        <v>10</v>
      </c>
      <c r="S92" s="12" t="s">
        <v>129</v>
      </c>
      <c r="T92" s="17" t="s">
        <v>154</v>
      </c>
      <c r="U92" s="678">
        <v>929001304532</v>
      </c>
      <c r="V92" s="44">
        <v>929003560908</v>
      </c>
      <c r="W92" s="11"/>
      <c r="X92" s="25">
        <v>8539520000</v>
      </c>
      <c r="Y92" s="17" t="s">
        <v>322</v>
      </c>
      <c r="Z92" s="17" t="s">
        <v>323</v>
      </c>
      <c r="AA92" s="12">
        <v>1354588</v>
      </c>
      <c r="AB92" s="13"/>
      <c r="AC92" s="48" t="s">
        <v>154</v>
      </c>
      <c r="AD92" s="54" t="s">
        <v>466</v>
      </c>
      <c r="AE92" s="13" t="s">
        <v>461</v>
      </c>
      <c r="AF92" s="13" t="s">
        <v>134</v>
      </c>
      <c r="AG92" s="13" t="s">
        <v>382</v>
      </c>
      <c r="AH92" s="13" t="s">
        <v>159</v>
      </c>
      <c r="AI92" s="13" t="s">
        <v>132</v>
      </c>
      <c r="AJ92" s="13" t="s">
        <v>383</v>
      </c>
      <c r="AK92" s="13" t="s">
        <v>148</v>
      </c>
      <c r="AL92" s="13" t="s">
        <v>175</v>
      </c>
      <c r="AM92" s="13" t="s">
        <v>137</v>
      </c>
      <c r="AN92" s="21" t="s">
        <v>138</v>
      </c>
      <c r="AO92" s="13" t="s">
        <v>462</v>
      </c>
      <c r="AP92" s="13" t="s">
        <v>132</v>
      </c>
      <c r="AQ92" s="13" t="s">
        <v>188</v>
      </c>
      <c r="AR92" s="13" t="s">
        <v>166</v>
      </c>
      <c r="AS92" s="13" t="s">
        <v>163</v>
      </c>
      <c r="AT92" s="13" t="s">
        <v>463</v>
      </c>
      <c r="AU92" s="13" t="s">
        <v>463</v>
      </c>
      <c r="AV92" s="13" t="s">
        <v>464</v>
      </c>
      <c r="AW92" s="21" t="s">
        <v>317</v>
      </c>
      <c r="AX92" s="13" t="s">
        <v>421</v>
      </c>
      <c r="AY92" s="13" t="s">
        <v>397</v>
      </c>
      <c r="AZ92" s="13" t="s">
        <v>145</v>
      </c>
      <c r="BA92" s="13" t="s">
        <v>132</v>
      </c>
      <c r="BB92" s="13" t="s">
        <v>132</v>
      </c>
      <c r="BC92" s="13" t="s">
        <v>132</v>
      </c>
      <c r="BD92" s="13" t="s">
        <v>132</v>
      </c>
      <c r="BE92" s="13" t="s">
        <v>132</v>
      </c>
      <c r="BF92" s="13" t="s">
        <v>132</v>
      </c>
      <c r="BG92" s="13" t="s">
        <v>132</v>
      </c>
      <c r="BH92" s="13" t="s">
        <v>132</v>
      </c>
      <c r="BI92" s="13" t="s">
        <v>132</v>
      </c>
      <c r="BJ92" s="13" t="s">
        <v>132</v>
      </c>
      <c r="BK92" s="13" t="s">
        <v>132</v>
      </c>
      <c r="BL92" s="13" t="s">
        <v>132</v>
      </c>
      <c r="BM92" s="73" t="str">
        <f>IFERROR(_xlfn.LET(
_xlpm.linkTarget,IFERROR(
VLOOKUP(TEXT(B92,0),Hyperlinks!A:E,2,FALSE),
VLOOKUP(TEXT(K92,0),Hyperlinks!K:M,2,FALSE)
),
IF(_xlpm.linkTarget="","/",HYPERLINK(_xlpm.linkTarget,"Link"))
),"/")</f>
        <v>Link</v>
      </c>
      <c r="BN92" s="73" t="str">
        <f>_xlfn.LET(
    _xlpm.linkTarget, IFERROR(
        VLOOKUP(TEXT(B92, 0), hyperlinks2[], 3, FALSE),
        ""
    ),
    IF(_xlpm.linkTarget = "", "/", HYPERLINK(_xlpm.linkTarget, "Link"))
)</f>
        <v>Link</v>
      </c>
      <c r="BO92" s="73"/>
      <c r="BP92" s="73"/>
    </row>
    <row r="93" spans="1:68" s="43" customFormat="1" ht="14.4">
      <c r="A93" s="44">
        <v>8720169169036</v>
      </c>
      <c r="B93" s="44">
        <v>929003564108</v>
      </c>
      <c r="C93" s="676">
        <v>872016916903600</v>
      </c>
      <c r="D93" s="73" t="str">
        <f>IFERROR(_xlfn.LET(
_xlpm.linkTarget,IFERROR(
VLOOKUP(TEXT(B93,0),Hyperlinks!A:E,2,FALSE),
VLOOKUP(TEXT(K93,0),Hyperlinks!K:M,2,FALSE)
),
IF(_xlpm.linkTarget="","/",HYPERLINK(_xlpm.linkTarget,"Link"))
),"/")</f>
        <v>Link</v>
      </c>
      <c r="E93" s="44">
        <v>16903600</v>
      </c>
      <c r="F93" s="703" t="s">
        <v>468</v>
      </c>
      <c r="G93" s="45" t="s">
        <v>121</v>
      </c>
      <c r="H93" s="45" t="s">
        <v>436</v>
      </c>
      <c r="I93" s="45"/>
      <c r="J93" s="45" t="s">
        <v>153</v>
      </c>
      <c r="K93" s="45" t="s">
        <v>124</v>
      </c>
      <c r="L93" s="45" t="s">
        <v>125</v>
      </c>
      <c r="M93" s="69">
        <v>6.3</v>
      </c>
      <c r="N93" s="47">
        <v>0.11</v>
      </c>
      <c r="O93" s="48" t="s">
        <v>127</v>
      </c>
      <c r="P93" s="49" t="s">
        <v>128</v>
      </c>
      <c r="Q93" s="50" t="s">
        <v>380</v>
      </c>
      <c r="R93" s="44">
        <v>10</v>
      </c>
      <c r="S93" s="45" t="s">
        <v>129</v>
      </c>
      <c r="T93" s="50" t="s">
        <v>154</v>
      </c>
      <c r="U93" s="44">
        <v>929003603302</v>
      </c>
      <c r="V93" s="44"/>
      <c r="W93" s="51"/>
      <c r="X93" s="52">
        <v>8539520000</v>
      </c>
      <c r="Y93" s="50" t="s">
        <v>322</v>
      </c>
      <c r="Z93" s="50" t="s">
        <v>323</v>
      </c>
      <c r="AA93" s="44">
        <v>1227623</v>
      </c>
      <c r="AB93" s="48"/>
      <c r="AC93" s="48" t="s">
        <v>154</v>
      </c>
      <c r="AD93" s="54" t="s">
        <v>469</v>
      </c>
      <c r="AE93" s="48" t="s">
        <v>157</v>
      </c>
      <c r="AF93" s="48" t="s">
        <v>134</v>
      </c>
      <c r="AG93" s="48" t="s">
        <v>382</v>
      </c>
      <c r="AH93" s="48" t="s">
        <v>159</v>
      </c>
      <c r="AI93" s="48" t="s">
        <v>132</v>
      </c>
      <c r="AJ93" s="48" t="s">
        <v>383</v>
      </c>
      <c r="AK93" s="48" t="s">
        <v>148</v>
      </c>
      <c r="AL93" s="48" t="s">
        <v>241</v>
      </c>
      <c r="AM93" s="48" t="s">
        <v>137</v>
      </c>
      <c r="AN93" s="54" t="s">
        <v>138</v>
      </c>
      <c r="AO93" s="48" t="s">
        <v>384</v>
      </c>
      <c r="AP93" s="48" t="s">
        <v>132</v>
      </c>
      <c r="AQ93" s="48" t="s">
        <v>188</v>
      </c>
      <c r="AR93" s="48" t="s">
        <v>166</v>
      </c>
      <c r="AS93" s="48" t="s">
        <v>163</v>
      </c>
      <c r="AT93" s="48" t="s">
        <v>459</v>
      </c>
      <c r="AU93" s="48" t="s">
        <v>459</v>
      </c>
      <c r="AV93" s="48" t="s">
        <v>460</v>
      </c>
      <c r="AW93" s="54" t="s">
        <v>317</v>
      </c>
      <c r="AX93" s="48" t="s">
        <v>143</v>
      </c>
      <c r="AY93" s="48" t="s">
        <v>212</v>
      </c>
      <c r="AZ93" s="48" t="s">
        <v>145</v>
      </c>
      <c r="BA93" s="48" t="s">
        <v>132</v>
      </c>
      <c r="BB93" s="48" t="s">
        <v>132</v>
      </c>
      <c r="BC93" s="48" t="s">
        <v>132</v>
      </c>
      <c r="BD93" s="48" t="s">
        <v>132</v>
      </c>
      <c r="BE93" s="48" t="s">
        <v>132</v>
      </c>
      <c r="BF93" s="48" t="s">
        <v>132</v>
      </c>
      <c r="BG93" s="48" t="s">
        <v>132</v>
      </c>
      <c r="BH93" s="48" t="s">
        <v>132</v>
      </c>
      <c r="BI93" s="48" t="s">
        <v>132</v>
      </c>
      <c r="BJ93" s="48" t="s">
        <v>132</v>
      </c>
      <c r="BK93" s="48" t="s">
        <v>132</v>
      </c>
      <c r="BL93" s="48" t="s">
        <v>132</v>
      </c>
      <c r="BM93" s="73" t="str">
        <f>IFERROR(_xlfn.LET(
_xlpm.linkTarget,IFERROR(
VLOOKUP(TEXT(B93,0),Hyperlinks!A:E,2,FALSE),
VLOOKUP(TEXT(K93,0),Hyperlinks!K:M,2,FALSE)
),
IF(_xlpm.linkTarget="","/",HYPERLINK(_xlpm.linkTarget,"Link"))
),"/")</f>
        <v>Link</v>
      </c>
      <c r="BN93" s="73" t="str">
        <f>_xlfn.LET(
    _xlpm.linkTarget, IFERROR(
        VLOOKUP(TEXT(B93, 0), hyperlinks2[], 3, FALSE),
        ""
    ),
    IF(_xlpm.linkTarget = "", "/", HYPERLINK(_xlpm.linkTarget, "Link"))
)</f>
        <v>Link</v>
      </c>
      <c r="BO93" s="73"/>
      <c r="BP93" s="73" t="str">
        <f>_xlfn.LET(
    _xlpm.linkTarget, IFERROR(
        VLOOKUP(TEXT(B93, 0), hyperlinks2[], 5, FALSE),
        ""
    ),
    IF(_xlpm.linkTarget = "", "/", HYPERLINK(_xlpm.linkTarget, "Link"))
)</f>
        <v>Link</v>
      </c>
    </row>
    <row r="94" spans="1:68" s="2" customFormat="1" ht="14.4">
      <c r="A94" s="9">
        <v>8718696577790</v>
      </c>
      <c r="B94" s="9">
        <v>929003603302</v>
      </c>
      <c r="C94" s="688">
        <v>871869657779000</v>
      </c>
      <c r="D94" s="73" t="str">
        <f>IFERROR(_xlfn.LET(
_xlpm.linkTarget,IFERROR(
VLOOKUP(TEXT(B94,0),Hyperlinks!A:E,2,FALSE),
VLOOKUP(TEXT(K94,0),Hyperlinks!K:M,2,FALSE)
),
IF(_xlpm.linkTarget="","/",HYPERLINK(_xlpm.linkTarget,"Link"))
),"/")</f>
        <v>Link</v>
      </c>
      <c r="E94" s="12">
        <v>57779000</v>
      </c>
      <c r="F94" s="704" t="s">
        <v>468</v>
      </c>
      <c r="G94" s="12" t="s">
        <v>121</v>
      </c>
      <c r="H94" s="12" t="s">
        <v>436</v>
      </c>
      <c r="I94" s="45"/>
      <c r="J94" s="12" t="s">
        <v>153</v>
      </c>
      <c r="K94" s="12" t="s">
        <v>124</v>
      </c>
      <c r="L94" s="12" t="s">
        <v>125</v>
      </c>
      <c r="M94" s="69">
        <v>6.3</v>
      </c>
      <c r="N94" s="16">
        <v>0.11</v>
      </c>
      <c r="O94" s="48" t="s">
        <v>127</v>
      </c>
      <c r="P94" s="14" t="s">
        <v>128</v>
      </c>
      <c r="Q94" s="50" t="s">
        <v>380</v>
      </c>
      <c r="R94" s="9">
        <v>10</v>
      </c>
      <c r="S94" s="12" t="s">
        <v>129</v>
      </c>
      <c r="T94" s="17" t="s">
        <v>154</v>
      </c>
      <c r="U94" s="678">
        <v>929001234602</v>
      </c>
      <c r="V94" s="44">
        <v>929003564108</v>
      </c>
      <c r="W94" s="11"/>
      <c r="X94" s="25">
        <v>8539520000</v>
      </c>
      <c r="Y94" s="17" t="s">
        <v>322</v>
      </c>
      <c r="Z94" s="17" t="s">
        <v>323</v>
      </c>
      <c r="AA94" s="12">
        <v>1354584</v>
      </c>
      <c r="AB94" s="13"/>
      <c r="AC94" s="48" t="s">
        <v>154</v>
      </c>
      <c r="AD94" s="54" t="s">
        <v>469</v>
      </c>
      <c r="AE94" s="13" t="s">
        <v>461</v>
      </c>
      <c r="AF94" s="13" t="s">
        <v>134</v>
      </c>
      <c r="AG94" s="13" t="s">
        <v>382</v>
      </c>
      <c r="AH94" s="13" t="s">
        <v>159</v>
      </c>
      <c r="AI94" s="13" t="s">
        <v>132</v>
      </c>
      <c r="AJ94" s="13" t="s">
        <v>383</v>
      </c>
      <c r="AK94" s="13" t="s">
        <v>148</v>
      </c>
      <c r="AL94" s="13" t="s">
        <v>241</v>
      </c>
      <c r="AM94" s="13" t="s">
        <v>137</v>
      </c>
      <c r="AN94" s="21" t="s">
        <v>138</v>
      </c>
      <c r="AO94" s="13" t="s">
        <v>462</v>
      </c>
      <c r="AP94" s="13" t="s">
        <v>132</v>
      </c>
      <c r="AQ94" s="13" t="s">
        <v>188</v>
      </c>
      <c r="AR94" s="13" t="s">
        <v>166</v>
      </c>
      <c r="AS94" s="13" t="s">
        <v>163</v>
      </c>
      <c r="AT94" s="13" t="s">
        <v>463</v>
      </c>
      <c r="AU94" s="13" t="s">
        <v>463</v>
      </c>
      <c r="AV94" s="13" t="s">
        <v>464</v>
      </c>
      <c r="AW94" s="21" t="s">
        <v>317</v>
      </c>
      <c r="AX94" s="13" t="s">
        <v>421</v>
      </c>
      <c r="AY94" s="13" t="s">
        <v>397</v>
      </c>
      <c r="AZ94" s="13" t="s">
        <v>145</v>
      </c>
      <c r="BA94" s="13" t="s">
        <v>132</v>
      </c>
      <c r="BB94" s="13" t="s">
        <v>132</v>
      </c>
      <c r="BC94" s="13" t="s">
        <v>132</v>
      </c>
      <c r="BD94" s="13" t="s">
        <v>132</v>
      </c>
      <c r="BE94" s="13" t="s">
        <v>132</v>
      </c>
      <c r="BF94" s="13" t="s">
        <v>132</v>
      </c>
      <c r="BG94" s="13" t="s">
        <v>132</v>
      </c>
      <c r="BH94" s="13" t="s">
        <v>132</v>
      </c>
      <c r="BI94" s="13" t="s">
        <v>132</v>
      </c>
      <c r="BJ94" s="13" t="s">
        <v>132</v>
      </c>
      <c r="BK94" s="13" t="s">
        <v>132</v>
      </c>
      <c r="BL94" s="13" t="s">
        <v>132</v>
      </c>
      <c r="BM94" s="73" t="str">
        <f>IFERROR(_xlfn.LET(
_xlpm.linkTarget,IFERROR(
VLOOKUP(TEXT(B94,0),Hyperlinks!A:E,2,FALSE),
VLOOKUP(TEXT(K94,0),Hyperlinks!K:M,2,FALSE)
),
IF(_xlpm.linkTarget="","/",HYPERLINK(_xlpm.linkTarget,"Link"))
),"/")</f>
        <v>Link</v>
      </c>
      <c r="BN94" s="73" t="str">
        <f>_xlfn.LET(
    _xlpm.linkTarget, IFERROR(
        VLOOKUP(TEXT(B94, 0), hyperlinks2[], 3, FALSE),
        ""
    ),
    IF(_xlpm.linkTarget = "", "/", HYPERLINK(_xlpm.linkTarget, "Link"))
)</f>
        <v>Link</v>
      </c>
      <c r="BO94" s="73"/>
      <c r="BP94" s="73"/>
    </row>
    <row r="95" spans="1:68" s="43" customFormat="1" ht="14.4">
      <c r="A95" s="44">
        <v>8720169169197</v>
      </c>
      <c r="B95" s="44">
        <v>929003604208</v>
      </c>
      <c r="C95" s="676">
        <v>872016916919700</v>
      </c>
      <c r="D95" s="73" t="str">
        <f>IFERROR(_xlfn.LET(
_xlpm.linkTarget,IFERROR(
VLOOKUP(TEXT(B95,0),Hyperlinks!A:E,2,FALSE),
VLOOKUP(TEXT(K95,0),Hyperlinks!K:M,2,FALSE)
),
IF(_xlpm.linkTarget="","/",HYPERLINK(_xlpm.linkTarget,"Link"))
),"/")</f>
        <v>Link</v>
      </c>
      <c r="E95" s="44">
        <v>16919700</v>
      </c>
      <c r="F95" s="703" t="s">
        <v>470</v>
      </c>
      <c r="G95" s="45" t="s">
        <v>121</v>
      </c>
      <c r="H95" s="45" t="s">
        <v>436</v>
      </c>
      <c r="I95" s="45"/>
      <c r="J95" s="45" t="s">
        <v>153</v>
      </c>
      <c r="K95" s="45" t="s">
        <v>124</v>
      </c>
      <c r="L95" s="45" t="s">
        <v>125</v>
      </c>
      <c r="M95" s="69">
        <v>6.3</v>
      </c>
      <c r="N95" s="47">
        <v>0.11</v>
      </c>
      <c r="O95" s="48" t="s">
        <v>127</v>
      </c>
      <c r="P95" s="49" t="s">
        <v>128</v>
      </c>
      <c r="Q95" s="50" t="s">
        <v>380</v>
      </c>
      <c r="R95" s="44">
        <v>10</v>
      </c>
      <c r="S95" s="45" t="s">
        <v>129</v>
      </c>
      <c r="T95" s="50" t="s">
        <v>154</v>
      </c>
      <c r="U95" s="44">
        <v>929003603532</v>
      </c>
      <c r="V95" s="44"/>
      <c r="W95" s="51"/>
      <c r="X95" s="52">
        <v>8539520000</v>
      </c>
      <c r="Y95" s="50" t="s">
        <v>322</v>
      </c>
      <c r="Z95" s="50" t="s">
        <v>323</v>
      </c>
      <c r="AA95" s="44">
        <v>1365424</v>
      </c>
      <c r="AB95" s="48"/>
      <c r="AC95" s="48" t="s">
        <v>154</v>
      </c>
      <c r="AD95" s="54" t="s">
        <v>471</v>
      </c>
      <c r="AE95" s="48" t="s">
        <v>157</v>
      </c>
      <c r="AF95" s="48" t="s">
        <v>134</v>
      </c>
      <c r="AG95" s="48" t="s">
        <v>382</v>
      </c>
      <c r="AH95" s="48" t="s">
        <v>159</v>
      </c>
      <c r="AI95" s="48" t="s">
        <v>132</v>
      </c>
      <c r="AJ95" s="48" t="s">
        <v>383</v>
      </c>
      <c r="AK95" s="48" t="s">
        <v>148</v>
      </c>
      <c r="AL95" s="48" t="s">
        <v>472</v>
      </c>
      <c r="AM95" s="48" t="s">
        <v>137</v>
      </c>
      <c r="AN95" s="54" t="s">
        <v>138</v>
      </c>
      <c r="AO95" s="48" t="s">
        <v>384</v>
      </c>
      <c r="AP95" s="48" t="s">
        <v>132</v>
      </c>
      <c r="AQ95" s="48" t="s">
        <v>188</v>
      </c>
      <c r="AR95" s="48" t="s">
        <v>166</v>
      </c>
      <c r="AS95" s="48" t="s">
        <v>163</v>
      </c>
      <c r="AT95" s="48" t="s">
        <v>459</v>
      </c>
      <c r="AU95" s="48" t="s">
        <v>459</v>
      </c>
      <c r="AV95" s="48" t="s">
        <v>460</v>
      </c>
      <c r="AW95" s="54" t="s">
        <v>317</v>
      </c>
      <c r="AX95" s="48" t="s">
        <v>143</v>
      </c>
      <c r="AY95" s="48" t="s">
        <v>212</v>
      </c>
      <c r="AZ95" s="48" t="s">
        <v>145</v>
      </c>
      <c r="BA95" s="48" t="s">
        <v>132</v>
      </c>
      <c r="BB95" s="48" t="s">
        <v>132</v>
      </c>
      <c r="BC95" s="48" t="s">
        <v>132</v>
      </c>
      <c r="BD95" s="48" t="s">
        <v>132</v>
      </c>
      <c r="BE95" s="48" t="s">
        <v>132</v>
      </c>
      <c r="BF95" s="48" t="s">
        <v>132</v>
      </c>
      <c r="BG95" s="48" t="s">
        <v>132</v>
      </c>
      <c r="BH95" s="48" t="s">
        <v>132</v>
      </c>
      <c r="BI95" s="48" t="s">
        <v>132</v>
      </c>
      <c r="BJ95" s="48" t="s">
        <v>132</v>
      </c>
      <c r="BK95" s="48" t="s">
        <v>132</v>
      </c>
      <c r="BL95" s="48" t="s">
        <v>132</v>
      </c>
      <c r="BM95" s="73" t="str">
        <f>IFERROR(_xlfn.LET(
_xlpm.linkTarget,IFERROR(
VLOOKUP(TEXT(B95,0),Hyperlinks!A:E,2,FALSE),
VLOOKUP(TEXT(K95,0),Hyperlinks!K:M,2,FALSE)
),
IF(_xlpm.linkTarget="","/",HYPERLINK(_xlpm.linkTarget,"Link"))
),"/")</f>
        <v>Link</v>
      </c>
      <c r="BN95" s="73" t="str">
        <f>_xlfn.LET(
    _xlpm.linkTarget, IFERROR(
        VLOOKUP(TEXT(B95, 0), hyperlinks2[], 3, FALSE),
        ""
    ),
    IF(_xlpm.linkTarget = "", "/", HYPERLINK(_xlpm.linkTarget, "Link"))
)</f>
        <v>Link</v>
      </c>
      <c r="BO95" s="73"/>
      <c r="BP95" s="73" t="str">
        <f>_xlfn.LET(
    _xlpm.linkTarget, IFERROR(
        VLOOKUP(TEXT(B95, 0), hyperlinks2[], 5, FALSE),
        ""
    ),
    IF(_xlpm.linkTarget = "", "/", HYPERLINK(_xlpm.linkTarget, "Link"))
)</f>
        <v>Link</v>
      </c>
    </row>
    <row r="96" spans="1:68" s="2" customFormat="1" ht="14.4">
      <c r="A96" s="9">
        <v>8718696577875</v>
      </c>
      <c r="B96" s="9">
        <v>929003603532</v>
      </c>
      <c r="C96" s="688">
        <v>871869657787500</v>
      </c>
      <c r="D96" s="73" t="str">
        <f>IFERROR(_xlfn.LET(
_xlpm.linkTarget,IFERROR(
VLOOKUP(TEXT(B96,0),Hyperlinks!A:E,2,FALSE),
VLOOKUP(TEXT(K96,0),Hyperlinks!K:M,2,FALSE)
),
IF(_xlpm.linkTarget="","/",HYPERLINK(_xlpm.linkTarget,"Link"))
),"/")</f>
        <v>Link</v>
      </c>
      <c r="E96" s="12">
        <v>57787500</v>
      </c>
      <c r="F96" s="704" t="s">
        <v>470</v>
      </c>
      <c r="G96" s="12" t="s">
        <v>121</v>
      </c>
      <c r="H96" s="12" t="s">
        <v>436</v>
      </c>
      <c r="I96" s="45"/>
      <c r="J96" s="12" t="s">
        <v>153</v>
      </c>
      <c r="K96" s="12" t="s">
        <v>124</v>
      </c>
      <c r="L96" s="12" t="s">
        <v>125</v>
      </c>
      <c r="M96" s="69">
        <v>6.3</v>
      </c>
      <c r="N96" s="16">
        <v>0.11</v>
      </c>
      <c r="O96" s="48" t="s">
        <v>127</v>
      </c>
      <c r="P96" s="14" t="s">
        <v>128</v>
      </c>
      <c r="Q96" s="50" t="s">
        <v>380</v>
      </c>
      <c r="R96" s="9">
        <v>10</v>
      </c>
      <c r="S96" s="12" t="s">
        <v>129</v>
      </c>
      <c r="T96" s="17" t="s">
        <v>154</v>
      </c>
      <c r="U96" s="678">
        <v>929001304632</v>
      </c>
      <c r="V96" s="44">
        <v>929003604208</v>
      </c>
      <c r="W96" s="11"/>
      <c r="X96" s="25">
        <v>8539520000</v>
      </c>
      <c r="Y96" s="17" t="s">
        <v>322</v>
      </c>
      <c r="Z96" s="17" t="s">
        <v>323</v>
      </c>
      <c r="AA96" s="12">
        <v>1354586</v>
      </c>
      <c r="AB96" s="13"/>
      <c r="AC96" s="48" t="s">
        <v>154</v>
      </c>
      <c r="AD96" s="54" t="s">
        <v>471</v>
      </c>
      <c r="AE96" s="13" t="s">
        <v>461</v>
      </c>
      <c r="AF96" s="13" t="s">
        <v>134</v>
      </c>
      <c r="AG96" s="13" t="s">
        <v>382</v>
      </c>
      <c r="AH96" s="13" t="s">
        <v>159</v>
      </c>
      <c r="AI96" s="13" t="s">
        <v>132</v>
      </c>
      <c r="AJ96" s="13" t="s">
        <v>383</v>
      </c>
      <c r="AK96" s="13" t="s">
        <v>148</v>
      </c>
      <c r="AL96" s="13" t="s">
        <v>472</v>
      </c>
      <c r="AM96" s="13" t="s">
        <v>137</v>
      </c>
      <c r="AN96" s="21" t="s">
        <v>138</v>
      </c>
      <c r="AO96" s="13" t="s">
        <v>462</v>
      </c>
      <c r="AP96" s="13" t="s">
        <v>132</v>
      </c>
      <c r="AQ96" s="13" t="s">
        <v>188</v>
      </c>
      <c r="AR96" s="13" t="s">
        <v>166</v>
      </c>
      <c r="AS96" s="13" t="s">
        <v>163</v>
      </c>
      <c r="AT96" s="13" t="s">
        <v>463</v>
      </c>
      <c r="AU96" s="13" t="s">
        <v>463</v>
      </c>
      <c r="AV96" s="13" t="s">
        <v>464</v>
      </c>
      <c r="AW96" s="21" t="s">
        <v>317</v>
      </c>
      <c r="AX96" s="13" t="s">
        <v>421</v>
      </c>
      <c r="AY96" s="13" t="s">
        <v>397</v>
      </c>
      <c r="AZ96" s="13" t="s">
        <v>145</v>
      </c>
      <c r="BA96" s="13" t="s">
        <v>132</v>
      </c>
      <c r="BB96" s="13" t="s">
        <v>132</v>
      </c>
      <c r="BC96" s="13" t="s">
        <v>132</v>
      </c>
      <c r="BD96" s="13" t="s">
        <v>132</v>
      </c>
      <c r="BE96" s="13" t="s">
        <v>132</v>
      </c>
      <c r="BF96" s="13" t="s">
        <v>132</v>
      </c>
      <c r="BG96" s="13" t="s">
        <v>132</v>
      </c>
      <c r="BH96" s="13" t="s">
        <v>132</v>
      </c>
      <c r="BI96" s="13" t="s">
        <v>132</v>
      </c>
      <c r="BJ96" s="13" t="s">
        <v>132</v>
      </c>
      <c r="BK96" s="13" t="s">
        <v>132</v>
      </c>
      <c r="BL96" s="13" t="s">
        <v>132</v>
      </c>
      <c r="BM96" s="73" t="str">
        <f>IFERROR(_xlfn.LET(
_xlpm.linkTarget,IFERROR(
VLOOKUP(TEXT(B96,0),Hyperlinks!A:E,2,FALSE),
VLOOKUP(TEXT(K96,0),Hyperlinks!K:M,2,FALSE)
),
IF(_xlpm.linkTarget="","/",HYPERLINK(_xlpm.linkTarget,"Link"))
),"/")</f>
        <v>Link</v>
      </c>
      <c r="BN96" s="73" t="str">
        <f>_xlfn.LET(
    _xlpm.linkTarget, IFERROR(
        VLOOKUP(TEXT(B96, 0), hyperlinks2[], 3, FALSE),
        ""
    ),
    IF(_xlpm.linkTarget = "", "/", HYPERLINK(_xlpm.linkTarget, "Link"))
)</f>
        <v>Link</v>
      </c>
      <c r="BO96" s="73"/>
      <c r="BP96" s="73"/>
    </row>
    <row r="97" spans="1:68" s="43" customFormat="1" ht="14.4">
      <c r="A97" s="44">
        <v>8719514361249</v>
      </c>
      <c r="B97" s="44">
        <v>929001243002</v>
      </c>
      <c r="C97" s="676">
        <v>871951436124900</v>
      </c>
      <c r="D97" s="73" t="str">
        <f>IFERROR(_xlfn.LET(
_xlpm.linkTarget,IFERROR(
VLOOKUP(TEXT(B97,0),Hyperlinks!A:E,2,FALSE),
VLOOKUP(TEXT(K97,0),Hyperlinks!K:M,2,FALSE)
),
IF(_xlpm.linkTarget="","/",HYPERLINK(_xlpm.linkTarget,"Link"))
),"/")</f>
        <v>Link</v>
      </c>
      <c r="E97" s="45">
        <v>36124900</v>
      </c>
      <c r="F97" s="703" t="s">
        <v>473</v>
      </c>
      <c r="G97" s="45" t="s">
        <v>121</v>
      </c>
      <c r="H97" s="45" t="s">
        <v>436</v>
      </c>
      <c r="I97" s="45"/>
      <c r="J97" s="45" t="s">
        <v>153</v>
      </c>
      <c r="K97" s="45" t="s">
        <v>124</v>
      </c>
      <c r="L97" s="45" t="s">
        <v>125</v>
      </c>
      <c r="M97" s="69">
        <v>10.395000000000001</v>
      </c>
      <c r="N97" s="47">
        <v>0.11</v>
      </c>
      <c r="O97" s="48" t="s">
        <v>127</v>
      </c>
      <c r="P97" s="49" t="s">
        <v>128</v>
      </c>
      <c r="Q97" s="50" t="s">
        <v>380</v>
      </c>
      <c r="R97" s="44">
        <v>10</v>
      </c>
      <c r="S97" s="45" t="s">
        <v>129</v>
      </c>
      <c r="T97" s="50" t="s">
        <v>154</v>
      </c>
      <c r="U97" s="44">
        <v>929001243082</v>
      </c>
      <c r="V97" s="44"/>
      <c r="W97" s="51" t="s">
        <v>328</v>
      </c>
      <c r="X97" s="52">
        <v>8539520000</v>
      </c>
      <c r="Y97" s="50" t="s">
        <v>182</v>
      </c>
      <c r="Z97" s="50" t="s">
        <v>339</v>
      </c>
      <c r="AA97" s="45">
        <v>1825136</v>
      </c>
      <c r="AB97" s="48"/>
      <c r="AC97" s="48" t="s">
        <v>154</v>
      </c>
      <c r="AD97" s="54" t="s">
        <v>474</v>
      </c>
      <c r="AE97" s="48" t="s">
        <v>157</v>
      </c>
      <c r="AF97" s="48" t="s">
        <v>134</v>
      </c>
      <c r="AG97" s="48" t="s">
        <v>179</v>
      </c>
      <c r="AH97" s="48" t="s">
        <v>159</v>
      </c>
      <c r="AI97" s="48" t="s">
        <v>132</v>
      </c>
      <c r="AJ97" s="48" t="s">
        <v>475</v>
      </c>
      <c r="AK97" s="48" t="s">
        <v>161</v>
      </c>
      <c r="AL97" s="48" t="s">
        <v>162</v>
      </c>
      <c r="AM97" s="48" t="s">
        <v>456</v>
      </c>
      <c r="AN97" s="54" t="s">
        <v>138</v>
      </c>
      <c r="AO97" s="48" t="s">
        <v>132</v>
      </c>
      <c r="AP97" s="48" t="s">
        <v>132</v>
      </c>
      <c r="AQ97" s="48" t="s">
        <v>199</v>
      </c>
      <c r="AR97" s="48" t="s">
        <v>166</v>
      </c>
      <c r="AS97" s="48" t="s">
        <v>163</v>
      </c>
      <c r="AT97" s="48" t="s">
        <v>167</v>
      </c>
      <c r="AU97" s="48" t="s">
        <v>191</v>
      </c>
      <c r="AV97" s="48" t="s">
        <v>167</v>
      </c>
      <c r="AW97" s="54" t="s">
        <v>396</v>
      </c>
      <c r="AX97" s="48" t="s">
        <v>143</v>
      </c>
      <c r="AY97" s="48" t="s">
        <v>212</v>
      </c>
      <c r="AZ97" s="48" t="s">
        <v>145</v>
      </c>
      <c r="BA97" s="48" t="s">
        <v>132</v>
      </c>
      <c r="BB97" s="48" t="s">
        <v>132</v>
      </c>
      <c r="BC97" s="48" t="s">
        <v>132</v>
      </c>
      <c r="BD97" s="48" t="s">
        <v>132</v>
      </c>
      <c r="BE97" s="48" t="s">
        <v>132</v>
      </c>
      <c r="BF97" s="48" t="s">
        <v>132</v>
      </c>
      <c r="BG97" s="48" t="s">
        <v>132</v>
      </c>
      <c r="BH97" s="48" t="s">
        <v>132</v>
      </c>
      <c r="BI97" s="48" t="s">
        <v>132</v>
      </c>
      <c r="BJ97" s="48" t="s">
        <v>132</v>
      </c>
      <c r="BK97" s="48" t="s">
        <v>132</v>
      </c>
      <c r="BL97" s="48" t="s">
        <v>132</v>
      </c>
      <c r="BM97" s="73" t="str">
        <f>IFERROR(_xlfn.LET(
_xlpm.linkTarget,IFERROR(
VLOOKUP(TEXT(B97,0),Hyperlinks!A:E,2,FALSE),
VLOOKUP(TEXT(K97,0),Hyperlinks!K:M,2,FALSE)
),
IF(_xlpm.linkTarget="","/",HYPERLINK(_xlpm.linkTarget,"Link"))
),"/")</f>
        <v>Link</v>
      </c>
      <c r="BN97" s="73" t="str">
        <f>_xlfn.LET(
    _xlpm.linkTarget, IFERROR(
        VLOOKUP(TEXT(B97, 0), hyperlinks2[], 3, FALSE),
        ""
    ),
    IF(_xlpm.linkTarget = "", "/", HYPERLINK(_xlpm.linkTarget, "Link"))
)</f>
        <v>Link</v>
      </c>
      <c r="BO97" s="73"/>
      <c r="BP97" s="73" t="str">
        <f>_xlfn.LET(
    _xlpm.linkTarget, IFERROR(
        VLOOKUP(TEXT(B97, 0), hyperlinks2[], 5, FALSE),
        ""
    ),
    IF(_xlpm.linkTarget = "", "/", HYPERLINK(_xlpm.linkTarget, "Link"))
)</f>
        <v>Link</v>
      </c>
    </row>
    <row r="98" spans="1:68" s="43" customFormat="1" ht="14.4">
      <c r="A98" s="44">
        <v>8719514346772</v>
      </c>
      <c r="B98" s="44">
        <v>929001387992</v>
      </c>
      <c r="C98" s="676">
        <v>871951434677200</v>
      </c>
      <c r="D98" s="73" t="str">
        <f>IFERROR(_xlfn.LET(
_xlpm.linkTarget,IFERROR(
VLOOKUP(TEXT(B98,0),Hyperlinks!A:E,2,FALSE),
VLOOKUP(TEXT(K98,0),Hyperlinks!K:M,2,FALSE)
),
IF(_xlpm.linkTarget="","/",HYPERLINK(_xlpm.linkTarget,"Link"))
),"/")</f>
        <v>Link</v>
      </c>
      <c r="E98" s="45">
        <v>34677200</v>
      </c>
      <c r="F98" s="703" t="s">
        <v>476</v>
      </c>
      <c r="G98" s="45" t="s">
        <v>121</v>
      </c>
      <c r="H98" s="45" t="s">
        <v>436</v>
      </c>
      <c r="I98" s="45"/>
      <c r="J98" s="45" t="s">
        <v>153</v>
      </c>
      <c r="K98" s="45" t="s">
        <v>124</v>
      </c>
      <c r="L98" s="45" t="s">
        <v>125</v>
      </c>
      <c r="M98" s="69">
        <v>17.7</v>
      </c>
      <c r="N98" s="47">
        <v>0.11</v>
      </c>
      <c r="O98" s="48" t="s">
        <v>127</v>
      </c>
      <c r="P98" s="49" t="s">
        <v>128</v>
      </c>
      <c r="Q98" s="50" t="s">
        <v>380</v>
      </c>
      <c r="R98" s="44">
        <v>6</v>
      </c>
      <c r="S98" s="45" t="s">
        <v>129</v>
      </c>
      <c r="T98" s="50" t="s">
        <v>154</v>
      </c>
      <c r="U98" s="44">
        <v>929001387902</v>
      </c>
      <c r="V98" s="44"/>
      <c r="W98" s="51"/>
      <c r="X98" s="52">
        <v>8539520000</v>
      </c>
      <c r="Y98" s="50" t="s">
        <v>322</v>
      </c>
      <c r="Z98" s="50" t="s">
        <v>339</v>
      </c>
      <c r="AA98" s="45">
        <v>1825195</v>
      </c>
      <c r="AB98" s="48"/>
      <c r="AC98" s="48" t="s">
        <v>154</v>
      </c>
      <c r="AD98" s="54" t="s">
        <v>477</v>
      </c>
      <c r="AE98" s="48" t="s">
        <v>335</v>
      </c>
      <c r="AF98" s="48" t="s">
        <v>134</v>
      </c>
      <c r="AG98" s="48" t="s">
        <v>158</v>
      </c>
      <c r="AH98" s="48" t="s">
        <v>159</v>
      </c>
      <c r="AI98" s="48" t="s">
        <v>132</v>
      </c>
      <c r="AJ98" s="48" t="s">
        <v>475</v>
      </c>
      <c r="AK98" s="48" t="s">
        <v>161</v>
      </c>
      <c r="AL98" s="48" t="s">
        <v>162</v>
      </c>
      <c r="AM98" s="48" t="s">
        <v>137</v>
      </c>
      <c r="AN98" s="54" t="s">
        <v>138</v>
      </c>
      <c r="AO98" s="48" t="s">
        <v>132</v>
      </c>
      <c r="AP98" s="48" t="s">
        <v>132</v>
      </c>
      <c r="AQ98" s="48" t="s">
        <v>199</v>
      </c>
      <c r="AR98" s="48" t="s">
        <v>166</v>
      </c>
      <c r="AS98" s="48" t="s">
        <v>190</v>
      </c>
      <c r="AT98" s="48" t="s">
        <v>252</v>
      </c>
      <c r="AU98" s="48" t="s">
        <v>253</v>
      </c>
      <c r="AV98" s="48" t="s">
        <v>252</v>
      </c>
      <c r="AW98" s="54" t="s">
        <v>387</v>
      </c>
      <c r="AX98" s="48" t="s">
        <v>143</v>
      </c>
      <c r="AY98" s="48" t="s">
        <v>254</v>
      </c>
      <c r="AZ98" s="48" t="s">
        <v>145</v>
      </c>
      <c r="BA98" s="48" t="s">
        <v>132</v>
      </c>
      <c r="BB98" s="48" t="s">
        <v>132</v>
      </c>
      <c r="BC98" s="48" t="s">
        <v>132</v>
      </c>
      <c r="BD98" s="48" t="s">
        <v>132</v>
      </c>
      <c r="BE98" s="48" t="s">
        <v>132</v>
      </c>
      <c r="BF98" s="48" t="s">
        <v>132</v>
      </c>
      <c r="BG98" s="48" t="s">
        <v>132</v>
      </c>
      <c r="BH98" s="48" t="s">
        <v>132</v>
      </c>
      <c r="BI98" s="48" t="s">
        <v>132</v>
      </c>
      <c r="BJ98" s="48" t="s">
        <v>132</v>
      </c>
      <c r="BK98" s="48" t="s">
        <v>132</v>
      </c>
      <c r="BL98" s="48" t="s">
        <v>132</v>
      </c>
      <c r="BM98" s="73" t="str">
        <f>IFERROR(_xlfn.LET(
_xlpm.linkTarget,IFERROR(
VLOOKUP(TEXT(B98,0),Hyperlinks!A:E,2,FALSE),
VLOOKUP(TEXT(K98,0),Hyperlinks!K:M,2,FALSE)
),
IF(_xlpm.linkTarget="","/",HYPERLINK(_xlpm.linkTarget,"Link"))
),"/")</f>
        <v>Link</v>
      </c>
      <c r="BN98" s="73" t="str">
        <f>_xlfn.LET(
    _xlpm.linkTarget, IFERROR(
        VLOOKUP(TEXT(B98, 0), hyperlinks2[], 3, FALSE),
        ""
    ),
    IF(_xlpm.linkTarget = "", "/", HYPERLINK(_xlpm.linkTarget, "Link"))
)</f>
        <v>Link</v>
      </c>
      <c r="BO98" s="73"/>
      <c r="BP98" s="73" t="str">
        <f>_xlfn.LET(
    _xlpm.linkTarget, IFERROR(
        VLOOKUP(TEXT(B98, 0), hyperlinks2[], 5, FALSE),
        ""
    ),
    IF(_xlpm.linkTarget = "", "/", HYPERLINK(_xlpm.linkTarget, "Link"))
)</f>
        <v>Link</v>
      </c>
    </row>
    <row r="99" spans="1:68" s="43" customFormat="1" ht="14.4">
      <c r="A99" s="44">
        <v>8719514346758</v>
      </c>
      <c r="B99" s="44">
        <v>929001387692</v>
      </c>
      <c r="C99" s="676">
        <v>871951434675800</v>
      </c>
      <c r="D99" s="73" t="str">
        <f>IFERROR(_xlfn.LET(
_xlpm.linkTarget,IFERROR(
VLOOKUP(TEXT(B99,0),Hyperlinks!A:E,2,FALSE),
VLOOKUP(TEXT(K99,0),Hyperlinks!K:M,2,FALSE)
),
IF(_xlpm.linkTarget="","/",HYPERLINK(_xlpm.linkTarget,"Link"))
),"/")</f>
        <v>Link</v>
      </c>
      <c r="E99" s="45">
        <v>34675800</v>
      </c>
      <c r="F99" s="703" t="s">
        <v>478</v>
      </c>
      <c r="G99" s="45" t="s">
        <v>121</v>
      </c>
      <c r="H99" s="45" t="s">
        <v>436</v>
      </c>
      <c r="I99" s="45"/>
      <c r="J99" s="45" t="s">
        <v>153</v>
      </c>
      <c r="K99" s="45" t="s">
        <v>124</v>
      </c>
      <c r="L99" s="45" t="s">
        <v>125</v>
      </c>
      <c r="M99" s="69">
        <v>17.7</v>
      </c>
      <c r="N99" s="47">
        <v>0.11</v>
      </c>
      <c r="O99" s="48" t="s">
        <v>127</v>
      </c>
      <c r="P99" s="49" t="s">
        <v>128</v>
      </c>
      <c r="Q99" s="50" t="s">
        <v>380</v>
      </c>
      <c r="R99" s="44">
        <v>10</v>
      </c>
      <c r="S99" s="45" t="s">
        <v>129</v>
      </c>
      <c r="T99" s="50" t="s">
        <v>154</v>
      </c>
      <c r="U99" s="44">
        <v>929001387602</v>
      </c>
      <c r="V99" s="44"/>
      <c r="W99" s="51"/>
      <c r="X99" s="52">
        <v>8539520000</v>
      </c>
      <c r="Y99" s="50" t="s">
        <v>322</v>
      </c>
      <c r="Z99" s="50" t="s">
        <v>339</v>
      </c>
      <c r="AA99" s="45">
        <v>1825163</v>
      </c>
      <c r="AB99" s="48"/>
      <c r="AC99" s="48" t="s">
        <v>154</v>
      </c>
      <c r="AD99" s="54" t="s">
        <v>479</v>
      </c>
      <c r="AE99" s="48" t="s">
        <v>257</v>
      </c>
      <c r="AF99" s="48" t="s">
        <v>134</v>
      </c>
      <c r="AG99" s="48" t="s">
        <v>158</v>
      </c>
      <c r="AH99" s="48" t="s">
        <v>159</v>
      </c>
      <c r="AI99" s="48" t="s">
        <v>132</v>
      </c>
      <c r="AJ99" s="48" t="s">
        <v>475</v>
      </c>
      <c r="AK99" s="48" t="s">
        <v>161</v>
      </c>
      <c r="AL99" s="48" t="s">
        <v>162</v>
      </c>
      <c r="AM99" s="48" t="s">
        <v>137</v>
      </c>
      <c r="AN99" s="54" t="s">
        <v>138</v>
      </c>
      <c r="AO99" s="48" t="s">
        <v>132</v>
      </c>
      <c r="AP99" s="48" t="s">
        <v>132</v>
      </c>
      <c r="AQ99" s="48" t="s">
        <v>199</v>
      </c>
      <c r="AR99" s="48" t="s">
        <v>166</v>
      </c>
      <c r="AS99" s="48" t="s">
        <v>190</v>
      </c>
      <c r="AT99" s="48" t="s">
        <v>258</v>
      </c>
      <c r="AU99" s="48" t="s">
        <v>259</v>
      </c>
      <c r="AV99" s="48" t="s">
        <v>258</v>
      </c>
      <c r="AW99" s="54" t="s">
        <v>387</v>
      </c>
      <c r="AX99" s="48" t="s">
        <v>143</v>
      </c>
      <c r="AY99" s="48" t="s">
        <v>260</v>
      </c>
      <c r="AZ99" s="48" t="s">
        <v>145</v>
      </c>
      <c r="BA99" s="48" t="s">
        <v>132</v>
      </c>
      <c r="BB99" s="48" t="s">
        <v>132</v>
      </c>
      <c r="BC99" s="48" t="s">
        <v>132</v>
      </c>
      <c r="BD99" s="48" t="s">
        <v>132</v>
      </c>
      <c r="BE99" s="48" t="s">
        <v>132</v>
      </c>
      <c r="BF99" s="48" t="s">
        <v>132</v>
      </c>
      <c r="BG99" s="48" t="s">
        <v>132</v>
      </c>
      <c r="BH99" s="48" t="s">
        <v>132</v>
      </c>
      <c r="BI99" s="48" t="s">
        <v>132</v>
      </c>
      <c r="BJ99" s="48" t="s">
        <v>132</v>
      </c>
      <c r="BK99" s="48" t="s">
        <v>132</v>
      </c>
      <c r="BL99" s="48" t="s">
        <v>132</v>
      </c>
      <c r="BM99" s="73" t="str">
        <f>IFERROR(_xlfn.LET(
_xlpm.linkTarget,IFERROR(
VLOOKUP(TEXT(B99,0),Hyperlinks!A:E,2,FALSE),
VLOOKUP(TEXT(K99,0),Hyperlinks!K:M,2,FALSE)
),
IF(_xlpm.linkTarget="","/",HYPERLINK(_xlpm.linkTarget,"Link"))
),"/")</f>
        <v>Link</v>
      </c>
      <c r="BN99" s="73" t="str">
        <f>_xlfn.LET(
    _xlpm.linkTarget, IFERROR(
        VLOOKUP(TEXT(B99, 0), hyperlinks2[], 3, FALSE),
        ""
    ),
    IF(_xlpm.linkTarget = "", "/", HYPERLINK(_xlpm.linkTarget, "Link"))
)</f>
        <v>Link</v>
      </c>
      <c r="BO99" s="73"/>
      <c r="BP99" s="73" t="str">
        <f>_xlfn.LET(
    _xlpm.linkTarget, IFERROR(
        VLOOKUP(TEXT(B99, 0), hyperlinks2[], 5, FALSE),
        ""
    ),
    IF(_xlpm.linkTarget = "", "/", HYPERLINK(_xlpm.linkTarget, "Link"))
)</f>
        <v>Link</v>
      </c>
    </row>
    <row r="100" spans="1:68" s="43" customFormat="1" ht="14.4">
      <c r="A100" s="44">
        <v>8719514380035</v>
      </c>
      <c r="B100" s="44">
        <v>929001387362</v>
      </c>
      <c r="C100" s="676">
        <v>871951438003500</v>
      </c>
      <c r="D100" s="73" t="str">
        <f>IFERROR(_xlfn.LET(
_xlpm.linkTarget,IFERROR(
VLOOKUP(TEXT(B100,0),Hyperlinks!A:E,2,FALSE),
VLOOKUP(TEXT(K100,0),Hyperlinks!K:M,2,FALSE)
),
IF(_xlpm.linkTarget="","/",HYPERLINK(_xlpm.linkTarget,"Link"))
),"/")</f>
        <v>Link</v>
      </c>
      <c r="E100" s="45">
        <v>38003500</v>
      </c>
      <c r="F100" s="703" t="s">
        <v>480</v>
      </c>
      <c r="G100" s="45" t="s">
        <v>121</v>
      </c>
      <c r="H100" s="45" t="s">
        <v>436</v>
      </c>
      <c r="I100" s="45"/>
      <c r="J100" s="45" t="s">
        <v>153</v>
      </c>
      <c r="K100" s="45" t="s">
        <v>124</v>
      </c>
      <c r="L100" s="45" t="s">
        <v>125</v>
      </c>
      <c r="M100" s="69">
        <v>10.395000000000001</v>
      </c>
      <c r="N100" s="47">
        <v>0.11</v>
      </c>
      <c r="O100" s="48" t="s">
        <v>127</v>
      </c>
      <c r="P100" s="49" t="s">
        <v>128</v>
      </c>
      <c r="Q100" s="50" t="s">
        <v>380</v>
      </c>
      <c r="R100" s="44">
        <v>10</v>
      </c>
      <c r="S100" s="45" t="s">
        <v>129</v>
      </c>
      <c r="T100" s="50" t="s">
        <v>154</v>
      </c>
      <c r="U100" s="44">
        <v>929001387302</v>
      </c>
      <c r="V100" s="44"/>
      <c r="W100" s="51"/>
      <c r="X100" s="52">
        <v>8539520000</v>
      </c>
      <c r="Y100" s="50" t="s">
        <v>322</v>
      </c>
      <c r="Z100" s="50" t="s">
        <v>323</v>
      </c>
      <c r="AA100" s="45">
        <v>1825154</v>
      </c>
      <c r="AB100" s="48"/>
      <c r="AC100" s="48" t="s">
        <v>154</v>
      </c>
      <c r="AD100" s="54" t="s">
        <v>481</v>
      </c>
      <c r="AE100" s="48" t="s">
        <v>157</v>
      </c>
      <c r="AF100" s="48" t="s">
        <v>134</v>
      </c>
      <c r="AG100" s="48" t="s">
        <v>158</v>
      </c>
      <c r="AH100" s="48" t="s">
        <v>159</v>
      </c>
      <c r="AI100" s="48" t="s">
        <v>132</v>
      </c>
      <c r="AJ100" s="48" t="s">
        <v>475</v>
      </c>
      <c r="AK100" s="48" t="s">
        <v>161</v>
      </c>
      <c r="AL100" s="48" t="s">
        <v>162</v>
      </c>
      <c r="AM100" s="48" t="s">
        <v>137</v>
      </c>
      <c r="AN100" s="54" t="s">
        <v>138</v>
      </c>
      <c r="AO100" s="48" t="s">
        <v>482</v>
      </c>
      <c r="AP100" s="48" t="s">
        <v>132</v>
      </c>
      <c r="AQ100" s="48" t="s">
        <v>199</v>
      </c>
      <c r="AR100" s="48" t="s">
        <v>166</v>
      </c>
      <c r="AS100" s="48" t="s">
        <v>190</v>
      </c>
      <c r="AT100" s="48" t="s">
        <v>167</v>
      </c>
      <c r="AU100" s="48" t="s">
        <v>191</v>
      </c>
      <c r="AV100" s="48" t="s">
        <v>167</v>
      </c>
      <c r="AW100" s="54" t="s">
        <v>483</v>
      </c>
      <c r="AX100" s="48" t="s">
        <v>143</v>
      </c>
      <c r="AY100" s="48" t="s">
        <v>212</v>
      </c>
      <c r="AZ100" s="48" t="s">
        <v>145</v>
      </c>
      <c r="BA100" s="48" t="s">
        <v>132</v>
      </c>
      <c r="BB100" s="48" t="s">
        <v>132</v>
      </c>
      <c r="BC100" s="48" t="s">
        <v>132</v>
      </c>
      <c r="BD100" s="48" t="s">
        <v>132</v>
      </c>
      <c r="BE100" s="48" t="s">
        <v>132</v>
      </c>
      <c r="BF100" s="48" t="s">
        <v>132</v>
      </c>
      <c r="BG100" s="48" t="s">
        <v>132</v>
      </c>
      <c r="BH100" s="48" t="s">
        <v>132</v>
      </c>
      <c r="BI100" s="48" t="s">
        <v>132</v>
      </c>
      <c r="BJ100" s="48" t="s">
        <v>132</v>
      </c>
      <c r="BK100" s="48" t="s">
        <v>132</v>
      </c>
      <c r="BL100" s="48" t="s">
        <v>132</v>
      </c>
      <c r="BM100" s="73" t="str">
        <f>IFERROR(_xlfn.LET(
_xlpm.linkTarget,IFERROR(
VLOOKUP(TEXT(B100,0),Hyperlinks!A:E,2,FALSE),
VLOOKUP(TEXT(K100,0),Hyperlinks!K:M,2,FALSE)
),
IF(_xlpm.linkTarget="","/",HYPERLINK(_xlpm.linkTarget,"Link"))
),"/")</f>
        <v>Link</v>
      </c>
      <c r="BN100" s="73" t="str">
        <f>_xlfn.LET(
    _xlpm.linkTarget, IFERROR(
        VLOOKUP(TEXT(B100, 0), hyperlinks2[], 3, FALSE),
        ""
    ),
    IF(_xlpm.linkTarget = "", "/", HYPERLINK(_xlpm.linkTarget, "Link"))
)</f>
        <v>Link</v>
      </c>
      <c r="BO100" s="73"/>
      <c r="BP100" s="73" t="str">
        <f>_xlfn.LET(
    _xlpm.linkTarget, IFERROR(
        VLOOKUP(TEXT(B100, 0), hyperlinks2[], 5, FALSE),
        ""
    ),
    IF(_xlpm.linkTarget = "", "/", HYPERLINK(_xlpm.linkTarget, "Link"))
)</f>
        <v>Link</v>
      </c>
    </row>
    <row r="101" spans="1:68" s="43" customFormat="1" ht="14.4">
      <c r="A101" s="44">
        <v>8719514377516</v>
      </c>
      <c r="B101" s="44">
        <v>929001323592</v>
      </c>
      <c r="C101" s="676">
        <v>871951437751600</v>
      </c>
      <c r="D101" s="73" t="str">
        <f>IFERROR(_xlfn.LET(
_xlpm.linkTarget,IFERROR(
VLOOKUP(TEXT(B101,0),Hyperlinks!A:E,2,FALSE),
VLOOKUP(TEXT(K101,0),Hyperlinks!K:M,2,FALSE)
),
IF(_xlpm.linkTarget="","/",HYPERLINK(_xlpm.linkTarget,"Link"))
),"/")</f>
        <v>Link</v>
      </c>
      <c r="E101" s="45">
        <v>37751600</v>
      </c>
      <c r="F101" s="703" t="s">
        <v>484</v>
      </c>
      <c r="G101" s="45" t="s">
        <v>121</v>
      </c>
      <c r="H101" s="45" t="s">
        <v>436</v>
      </c>
      <c r="I101" s="45"/>
      <c r="J101" s="45" t="s">
        <v>153</v>
      </c>
      <c r="K101" s="45" t="s">
        <v>124</v>
      </c>
      <c r="L101" s="45" t="s">
        <v>125</v>
      </c>
      <c r="M101" s="69">
        <v>10.395000000000001</v>
      </c>
      <c r="N101" s="47">
        <v>0.11</v>
      </c>
      <c r="O101" s="48" t="s">
        <v>127</v>
      </c>
      <c r="P101" s="49" t="s">
        <v>128</v>
      </c>
      <c r="Q101" s="50" t="s">
        <v>380</v>
      </c>
      <c r="R101" s="44">
        <v>10</v>
      </c>
      <c r="S101" s="45" t="s">
        <v>129</v>
      </c>
      <c r="T101" s="50" t="s">
        <v>154</v>
      </c>
      <c r="U101" s="44">
        <v>929001323531</v>
      </c>
      <c r="V101" s="44"/>
      <c r="W101" s="51" t="s">
        <v>328</v>
      </c>
      <c r="X101" s="52">
        <v>8539520000</v>
      </c>
      <c r="Y101" s="50" t="s">
        <v>182</v>
      </c>
      <c r="Z101" s="50" t="s">
        <v>339</v>
      </c>
      <c r="AA101" s="45">
        <v>1825144</v>
      </c>
      <c r="AB101" s="48"/>
      <c r="AC101" s="48" t="s">
        <v>154</v>
      </c>
      <c r="AD101" s="54" t="s">
        <v>485</v>
      </c>
      <c r="AE101" s="48" t="s">
        <v>157</v>
      </c>
      <c r="AF101" s="48" t="s">
        <v>134</v>
      </c>
      <c r="AG101" s="48" t="s">
        <v>179</v>
      </c>
      <c r="AH101" s="48" t="s">
        <v>159</v>
      </c>
      <c r="AI101" s="48" t="s">
        <v>132</v>
      </c>
      <c r="AJ101" s="48" t="s">
        <v>475</v>
      </c>
      <c r="AK101" s="48" t="s">
        <v>161</v>
      </c>
      <c r="AL101" s="48" t="s">
        <v>241</v>
      </c>
      <c r="AM101" s="48" t="s">
        <v>456</v>
      </c>
      <c r="AN101" s="54" t="s">
        <v>138</v>
      </c>
      <c r="AO101" s="48" t="s">
        <v>132</v>
      </c>
      <c r="AP101" s="48" t="s">
        <v>132</v>
      </c>
      <c r="AQ101" s="48" t="s">
        <v>199</v>
      </c>
      <c r="AR101" s="48" t="s">
        <v>166</v>
      </c>
      <c r="AS101" s="48" t="s">
        <v>163</v>
      </c>
      <c r="AT101" s="48" t="s">
        <v>167</v>
      </c>
      <c r="AU101" s="48" t="s">
        <v>191</v>
      </c>
      <c r="AV101" s="48" t="s">
        <v>167</v>
      </c>
      <c r="AW101" s="54" t="s">
        <v>396</v>
      </c>
      <c r="AX101" s="48" t="s">
        <v>143</v>
      </c>
      <c r="AY101" s="48" t="s">
        <v>212</v>
      </c>
      <c r="AZ101" s="48" t="s">
        <v>145</v>
      </c>
      <c r="BA101" s="48" t="s">
        <v>132</v>
      </c>
      <c r="BB101" s="48" t="s">
        <v>132</v>
      </c>
      <c r="BC101" s="48" t="s">
        <v>132</v>
      </c>
      <c r="BD101" s="48" t="s">
        <v>132</v>
      </c>
      <c r="BE101" s="48" t="s">
        <v>132</v>
      </c>
      <c r="BF101" s="48" t="s">
        <v>132</v>
      </c>
      <c r="BG101" s="48" t="s">
        <v>132</v>
      </c>
      <c r="BH101" s="48" t="s">
        <v>132</v>
      </c>
      <c r="BI101" s="48" t="s">
        <v>132</v>
      </c>
      <c r="BJ101" s="48" t="s">
        <v>132</v>
      </c>
      <c r="BK101" s="48" t="s">
        <v>132</v>
      </c>
      <c r="BL101" s="48" t="s">
        <v>132</v>
      </c>
      <c r="BM101" s="73" t="str">
        <f>IFERROR(_xlfn.LET(
_xlpm.linkTarget,IFERROR(
VLOOKUP(TEXT(B101,0),Hyperlinks!A:E,2,FALSE),
VLOOKUP(TEXT(K101,0),Hyperlinks!K:M,2,FALSE)
),
IF(_xlpm.linkTarget="","/",HYPERLINK(_xlpm.linkTarget,"Link"))
),"/")</f>
        <v>Link</v>
      </c>
      <c r="BN101" s="73" t="str">
        <f>_xlfn.LET(
    _xlpm.linkTarget, IFERROR(
        VLOOKUP(TEXT(B101, 0), hyperlinks2[], 3, FALSE),
        ""
    ),
    IF(_xlpm.linkTarget = "", "/", HYPERLINK(_xlpm.linkTarget, "Link"))
)</f>
        <v>Link</v>
      </c>
      <c r="BO101" s="73"/>
      <c r="BP101" s="73" t="str">
        <f>_xlfn.LET(
    _xlpm.linkTarget, IFERROR(
        VLOOKUP(TEXT(B101, 0), hyperlinks2[], 5, FALSE),
        ""
    ),
    IF(_xlpm.linkTarget = "", "/", HYPERLINK(_xlpm.linkTarget, "Link"))
)</f>
        <v>Link</v>
      </c>
    </row>
    <row r="102" spans="1:68" s="43" customFormat="1" ht="14.4">
      <c r="A102" s="44">
        <v>8720169168978</v>
      </c>
      <c r="B102" s="44">
        <v>929002306208</v>
      </c>
      <c r="C102" s="676">
        <v>872016916897800</v>
      </c>
      <c r="D102" s="73" t="str">
        <f>IFERROR(_xlfn.LET(
_xlpm.linkTarget,IFERROR(
VLOOKUP(TEXT(B102,0),Hyperlinks!A:E,2,FALSE),
VLOOKUP(TEXT(K102,0),Hyperlinks!K:M,2,FALSE)
),
IF(_xlpm.linkTarget="","/",HYPERLINK(_xlpm.linkTarget,"Link"))
),"/")</f>
        <v>Link</v>
      </c>
      <c r="E102" s="45">
        <v>16897800</v>
      </c>
      <c r="F102" s="703" t="s">
        <v>486</v>
      </c>
      <c r="G102" s="45" t="s">
        <v>121</v>
      </c>
      <c r="H102" s="45" t="s">
        <v>436</v>
      </c>
      <c r="I102" s="45"/>
      <c r="J102" s="45" t="s">
        <v>153</v>
      </c>
      <c r="K102" s="45" t="s">
        <v>124</v>
      </c>
      <c r="L102" s="45" t="s">
        <v>125</v>
      </c>
      <c r="M102" s="69">
        <v>8.1</v>
      </c>
      <c r="N102" s="47">
        <v>0.11</v>
      </c>
      <c r="O102" s="48" t="s">
        <v>127</v>
      </c>
      <c r="P102" s="49" t="s">
        <v>128</v>
      </c>
      <c r="Q102" s="50" t="s">
        <v>380</v>
      </c>
      <c r="R102" s="44">
        <v>10</v>
      </c>
      <c r="S102" s="45" t="s">
        <v>129</v>
      </c>
      <c r="T102" s="50" t="s">
        <v>154</v>
      </c>
      <c r="U102" s="44">
        <v>929001234302</v>
      </c>
      <c r="V102" s="44"/>
      <c r="W102" s="51"/>
      <c r="X102" s="52">
        <v>8539520000</v>
      </c>
      <c r="Y102" s="50" t="s">
        <v>322</v>
      </c>
      <c r="Z102" s="50" t="s">
        <v>339</v>
      </c>
      <c r="AA102" s="45">
        <v>397611</v>
      </c>
      <c r="AB102" s="48"/>
      <c r="AC102" s="48" t="s">
        <v>154</v>
      </c>
      <c r="AD102" s="54" t="s">
        <v>487</v>
      </c>
      <c r="AE102" s="48" t="s">
        <v>157</v>
      </c>
      <c r="AF102" s="48" t="s">
        <v>134</v>
      </c>
      <c r="AG102" s="48" t="s">
        <v>382</v>
      </c>
      <c r="AH102" s="48" t="s">
        <v>159</v>
      </c>
      <c r="AI102" s="48" t="s">
        <v>132</v>
      </c>
      <c r="AJ102" s="48" t="s">
        <v>392</v>
      </c>
      <c r="AK102" s="48" t="s">
        <v>161</v>
      </c>
      <c r="AL102" s="48" t="s">
        <v>162</v>
      </c>
      <c r="AM102" s="48" t="s">
        <v>137</v>
      </c>
      <c r="AN102" s="54" t="s">
        <v>138</v>
      </c>
      <c r="AO102" s="48" t="s">
        <v>384</v>
      </c>
      <c r="AP102" s="48" t="s">
        <v>132</v>
      </c>
      <c r="AQ102" s="48" t="s">
        <v>199</v>
      </c>
      <c r="AR102" s="48" t="s">
        <v>166</v>
      </c>
      <c r="AS102" s="48" t="s">
        <v>163</v>
      </c>
      <c r="AT102" s="48" t="s">
        <v>394</v>
      </c>
      <c r="AU102" s="48" t="s">
        <v>464</v>
      </c>
      <c r="AV102" s="48" t="s">
        <v>394</v>
      </c>
      <c r="AW102" s="54" t="s">
        <v>387</v>
      </c>
      <c r="AX102" s="48" t="s">
        <v>143</v>
      </c>
      <c r="AY102" s="48" t="s">
        <v>488</v>
      </c>
      <c r="AZ102" s="48" t="s">
        <v>145</v>
      </c>
      <c r="BA102" s="48" t="s">
        <v>132</v>
      </c>
      <c r="BB102" s="48" t="s">
        <v>132</v>
      </c>
      <c r="BC102" s="48" t="s">
        <v>132</v>
      </c>
      <c r="BD102" s="48" t="s">
        <v>132</v>
      </c>
      <c r="BE102" s="48" t="s">
        <v>132</v>
      </c>
      <c r="BF102" s="48" t="s">
        <v>132</v>
      </c>
      <c r="BG102" s="48" t="s">
        <v>132</v>
      </c>
      <c r="BH102" s="48" t="s">
        <v>132</v>
      </c>
      <c r="BI102" s="48" t="s">
        <v>132</v>
      </c>
      <c r="BJ102" s="48" t="s">
        <v>132</v>
      </c>
      <c r="BK102" s="48" t="s">
        <v>132</v>
      </c>
      <c r="BL102" s="48" t="s">
        <v>132</v>
      </c>
      <c r="BM102" s="73" t="str">
        <f>IFERROR(_xlfn.LET(
_xlpm.linkTarget,IFERROR(
VLOOKUP(TEXT(B102,0),Hyperlinks!A:E,2,FALSE),
VLOOKUP(TEXT(K102,0),Hyperlinks!K:M,2,FALSE)
),
IF(_xlpm.linkTarget="","/",HYPERLINK(_xlpm.linkTarget,"Link"))
),"/")</f>
        <v>Link</v>
      </c>
      <c r="BN102" s="73" t="str">
        <f>_xlfn.LET(
    _xlpm.linkTarget, IFERROR(
        VLOOKUP(TEXT(B102, 0), hyperlinks2[], 3, FALSE),
        ""
    ),
    IF(_xlpm.linkTarget = "", "/", HYPERLINK(_xlpm.linkTarget, "Link"))
)</f>
        <v>Link</v>
      </c>
      <c r="BO102" s="73"/>
      <c r="BP102" s="73" t="str">
        <f>_xlfn.LET(
    _xlpm.linkTarget, IFERROR(
        VLOOKUP(TEXT(B102, 0), hyperlinks2[], 5, FALSE),
        ""
    ),
    IF(_xlpm.linkTarget = "", "/", HYPERLINK(_xlpm.linkTarget, "Link"))
)</f>
        <v>Link</v>
      </c>
    </row>
    <row r="103" spans="1:68" s="43" customFormat="1" ht="14.4">
      <c r="A103" s="44">
        <v>8720169169135</v>
      </c>
      <c r="B103" s="44">
        <v>929003607408</v>
      </c>
      <c r="C103" s="676">
        <v>872016916913500</v>
      </c>
      <c r="D103" s="73" t="str">
        <f>IFERROR(_xlfn.LET(
_xlpm.linkTarget,IFERROR(
VLOOKUP(TEXT(B103,0),Hyperlinks!A:E,2,FALSE),
VLOOKUP(TEXT(K103,0),Hyperlinks!K:M,2,FALSE)
),
IF(_xlpm.linkTarget="","/",HYPERLINK(_xlpm.linkTarget,"Link"))
),"/")</f>
        <v>Link</v>
      </c>
      <c r="E103" s="45">
        <v>16913500</v>
      </c>
      <c r="F103" s="703" t="s">
        <v>489</v>
      </c>
      <c r="G103" s="45" t="s">
        <v>121</v>
      </c>
      <c r="H103" s="45" t="s">
        <v>436</v>
      </c>
      <c r="I103" s="45"/>
      <c r="J103" s="45" t="s">
        <v>153</v>
      </c>
      <c r="K103" s="45" t="s">
        <v>124</v>
      </c>
      <c r="L103" s="45" t="s">
        <v>125</v>
      </c>
      <c r="M103" s="69">
        <v>8.1</v>
      </c>
      <c r="N103" s="47">
        <v>0.11</v>
      </c>
      <c r="O103" s="48" t="s">
        <v>127</v>
      </c>
      <c r="P103" s="49" t="s">
        <v>128</v>
      </c>
      <c r="Q103" s="50" t="s">
        <v>380</v>
      </c>
      <c r="R103" s="44">
        <v>10</v>
      </c>
      <c r="S103" s="45" t="s">
        <v>129</v>
      </c>
      <c r="T103" s="50" t="s">
        <v>154</v>
      </c>
      <c r="U103" s="677">
        <v>929001304732</v>
      </c>
      <c r="V103" s="44"/>
      <c r="W103" s="51"/>
      <c r="X103" s="52">
        <v>8539520000</v>
      </c>
      <c r="Y103" s="50" t="s">
        <v>322</v>
      </c>
      <c r="Z103" s="50" t="s">
        <v>339</v>
      </c>
      <c r="AA103" s="45">
        <v>1365423</v>
      </c>
      <c r="AB103" s="48"/>
      <c r="AC103" s="48" t="s">
        <v>154</v>
      </c>
      <c r="AD103" s="54" t="s">
        <v>490</v>
      </c>
      <c r="AE103" s="48" t="s">
        <v>157</v>
      </c>
      <c r="AF103" s="48" t="s">
        <v>134</v>
      </c>
      <c r="AG103" s="48" t="s">
        <v>382</v>
      </c>
      <c r="AH103" s="48" t="s">
        <v>159</v>
      </c>
      <c r="AI103" s="48" t="s">
        <v>132</v>
      </c>
      <c r="AJ103" s="48" t="s">
        <v>392</v>
      </c>
      <c r="AK103" s="48" t="s">
        <v>161</v>
      </c>
      <c r="AL103" s="48" t="s">
        <v>175</v>
      </c>
      <c r="AM103" s="48" t="s">
        <v>137</v>
      </c>
      <c r="AN103" s="54" t="s">
        <v>138</v>
      </c>
      <c r="AO103" s="48" t="s">
        <v>384</v>
      </c>
      <c r="AP103" s="48" t="s">
        <v>132</v>
      </c>
      <c r="AQ103" s="48" t="s">
        <v>199</v>
      </c>
      <c r="AR103" s="48" t="s">
        <v>166</v>
      </c>
      <c r="AS103" s="48" t="s">
        <v>163</v>
      </c>
      <c r="AT103" s="48" t="s">
        <v>394</v>
      </c>
      <c r="AU103" s="48" t="s">
        <v>464</v>
      </c>
      <c r="AV103" s="48" t="s">
        <v>394</v>
      </c>
      <c r="AW103" s="54" t="s">
        <v>387</v>
      </c>
      <c r="AX103" s="48" t="s">
        <v>143</v>
      </c>
      <c r="AY103" s="48" t="s">
        <v>488</v>
      </c>
      <c r="AZ103" s="48" t="s">
        <v>145</v>
      </c>
      <c r="BA103" s="48" t="s">
        <v>132</v>
      </c>
      <c r="BB103" s="48" t="s">
        <v>132</v>
      </c>
      <c r="BC103" s="48" t="s">
        <v>132</v>
      </c>
      <c r="BD103" s="48" t="s">
        <v>132</v>
      </c>
      <c r="BE103" s="48" t="s">
        <v>132</v>
      </c>
      <c r="BF103" s="48" t="s">
        <v>132</v>
      </c>
      <c r="BG103" s="48" t="s">
        <v>132</v>
      </c>
      <c r="BH103" s="48" t="s">
        <v>132</v>
      </c>
      <c r="BI103" s="48" t="s">
        <v>132</v>
      </c>
      <c r="BJ103" s="48" t="s">
        <v>132</v>
      </c>
      <c r="BK103" s="48" t="s">
        <v>132</v>
      </c>
      <c r="BL103" s="48" t="s">
        <v>132</v>
      </c>
      <c r="BM103" s="73" t="str">
        <f>IFERROR(_xlfn.LET(
_xlpm.linkTarget,IFERROR(
VLOOKUP(TEXT(B103,0),Hyperlinks!A:E,2,FALSE),
VLOOKUP(TEXT(K103,0),Hyperlinks!K:M,2,FALSE)
),
IF(_xlpm.linkTarget="","/",HYPERLINK(_xlpm.linkTarget,"Link"))
),"/")</f>
        <v>Link</v>
      </c>
      <c r="BN103" s="73" t="str">
        <f>_xlfn.LET(
    _xlpm.linkTarget, IFERROR(
        VLOOKUP(TEXT(B103, 0), hyperlinks2[], 3, FALSE),
        ""
    ),
    IF(_xlpm.linkTarget = "", "/", HYPERLINK(_xlpm.linkTarget, "Link"))
)</f>
        <v>Link</v>
      </c>
      <c r="BO103" s="73"/>
      <c r="BP103" s="73" t="str">
        <f>_xlfn.LET(
    _xlpm.linkTarget, IFERROR(
        VLOOKUP(TEXT(B103, 0), hyperlinks2[], 5, FALSE),
        ""
    ),
    IF(_xlpm.linkTarget = "", "/", HYPERLINK(_xlpm.linkTarget, "Link"))
)</f>
        <v>Link</v>
      </c>
    </row>
    <row r="104" spans="1:68" s="43" customFormat="1" ht="14.4">
      <c r="A104" s="44">
        <v>8720169169050</v>
      </c>
      <c r="B104" s="44">
        <v>929002306308</v>
      </c>
      <c r="C104" s="676">
        <v>872016916905000</v>
      </c>
      <c r="D104" s="73" t="str">
        <f>IFERROR(_xlfn.LET(
_xlpm.linkTarget,IFERROR(
VLOOKUP(TEXT(B104,0),Hyperlinks!A:E,2,FALSE),
VLOOKUP(TEXT(K104,0),Hyperlinks!K:M,2,FALSE)
),
IF(_xlpm.linkTarget="","/",HYPERLINK(_xlpm.linkTarget,"Link"))
),"/")</f>
        <v>Link</v>
      </c>
      <c r="E104" s="45">
        <v>16905000</v>
      </c>
      <c r="F104" s="703" t="s">
        <v>491</v>
      </c>
      <c r="G104" s="45" t="s">
        <v>121</v>
      </c>
      <c r="H104" s="45" t="s">
        <v>436</v>
      </c>
      <c r="I104" s="45"/>
      <c r="J104" s="45" t="s">
        <v>153</v>
      </c>
      <c r="K104" s="45" t="s">
        <v>124</v>
      </c>
      <c r="L104" s="45" t="s">
        <v>125</v>
      </c>
      <c r="M104" s="69">
        <v>8.1</v>
      </c>
      <c r="N104" s="47">
        <v>0.11</v>
      </c>
      <c r="O104" s="48" t="s">
        <v>127</v>
      </c>
      <c r="P104" s="49" t="s">
        <v>128</v>
      </c>
      <c r="Q104" s="50" t="s">
        <v>380</v>
      </c>
      <c r="R104" s="44">
        <v>10</v>
      </c>
      <c r="S104" s="45" t="s">
        <v>129</v>
      </c>
      <c r="T104" s="50" t="s">
        <v>154</v>
      </c>
      <c r="U104" s="677">
        <v>929001234702</v>
      </c>
      <c r="V104" s="44"/>
      <c r="W104" s="54"/>
      <c r="X104" s="52">
        <v>8539520000</v>
      </c>
      <c r="Y104" s="50" t="s">
        <v>322</v>
      </c>
      <c r="Z104" s="50" t="s">
        <v>339</v>
      </c>
      <c r="AA104" s="45">
        <v>397612</v>
      </c>
      <c r="AB104" s="48"/>
      <c r="AC104" s="48" t="s">
        <v>154</v>
      </c>
      <c r="AD104" s="54" t="s">
        <v>492</v>
      </c>
      <c r="AE104" s="48" t="s">
        <v>157</v>
      </c>
      <c r="AF104" s="48" t="s">
        <v>134</v>
      </c>
      <c r="AG104" s="48" t="s">
        <v>382</v>
      </c>
      <c r="AH104" s="48" t="s">
        <v>159</v>
      </c>
      <c r="AI104" s="48" t="s">
        <v>132</v>
      </c>
      <c r="AJ104" s="48" t="s">
        <v>392</v>
      </c>
      <c r="AK104" s="48" t="s">
        <v>161</v>
      </c>
      <c r="AL104" s="48" t="s">
        <v>241</v>
      </c>
      <c r="AM104" s="48" t="s">
        <v>137</v>
      </c>
      <c r="AN104" s="54" t="s">
        <v>138</v>
      </c>
      <c r="AO104" s="48" t="s">
        <v>384</v>
      </c>
      <c r="AP104" s="48" t="s">
        <v>132</v>
      </c>
      <c r="AQ104" s="48" t="s">
        <v>199</v>
      </c>
      <c r="AR104" s="48" t="s">
        <v>166</v>
      </c>
      <c r="AS104" s="48" t="s">
        <v>163</v>
      </c>
      <c r="AT104" s="48" t="s">
        <v>394</v>
      </c>
      <c r="AU104" s="48" t="s">
        <v>464</v>
      </c>
      <c r="AV104" s="48" t="s">
        <v>394</v>
      </c>
      <c r="AW104" s="54" t="s">
        <v>493</v>
      </c>
      <c r="AX104" s="48" t="s">
        <v>143</v>
      </c>
      <c r="AY104" s="48" t="s">
        <v>488</v>
      </c>
      <c r="AZ104" s="48" t="s">
        <v>145</v>
      </c>
      <c r="BA104" s="48" t="s">
        <v>132</v>
      </c>
      <c r="BB104" s="48" t="s">
        <v>132</v>
      </c>
      <c r="BC104" s="48" t="s">
        <v>132</v>
      </c>
      <c r="BD104" s="48" t="s">
        <v>132</v>
      </c>
      <c r="BE104" s="48" t="s">
        <v>132</v>
      </c>
      <c r="BF104" s="48" t="s">
        <v>132</v>
      </c>
      <c r="BG104" s="48" t="s">
        <v>132</v>
      </c>
      <c r="BH104" s="48" t="s">
        <v>132</v>
      </c>
      <c r="BI104" s="48" t="s">
        <v>132</v>
      </c>
      <c r="BJ104" s="48" t="s">
        <v>132</v>
      </c>
      <c r="BK104" s="48" t="s">
        <v>132</v>
      </c>
      <c r="BL104" s="48" t="s">
        <v>132</v>
      </c>
      <c r="BM104" s="73" t="str">
        <f>IFERROR(_xlfn.LET(
_xlpm.linkTarget,IFERROR(
VLOOKUP(TEXT(B104,0),Hyperlinks!A:E,2,FALSE),
VLOOKUP(TEXT(K104,0),Hyperlinks!K:M,2,FALSE)
),
IF(_xlpm.linkTarget="","/",HYPERLINK(_xlpm.linkTarget,"Link"))
),"/")</f>
        <v>Link</v>
      </c>
      <c r="BN104" s="73" t="str">
        <f>_xlfn.LET(
    _xlpm.linkTarget, IFERROR(
        VLOOKUP(TEXT(B104, 0), hyperlinks2[], 3, FALSE),
        ""
    ),
    IF(_xlpm.linkTarget = "", "/", HYPERLINK(_xlpm.linkTarget, "Link"))
)</f>
        <v>Link</v>
      </c>
      <c r="BO104" s="73"/>
      <c r="BP104" s="73" t="str">
        <f>_xlfn.LET(
    _xlpm.linkTarget, IFERROR(
        VLOOKUP(TEXT(B104, 0), hyperlinks2[], 5, FALSE),
        ""
    ),
    IF(_xlpm.linkTarget = "", "/", HYPERLINK(_xlpm.linkTarget, "Link"))
)</f>
        <v>Link</v>
      </c>
    </row>
    <row r="105" spans="1:68" s="43" customFormat="1" ht="14.4">
      <c r="A105" s="44">
        <v>8720169169210</v>
      </c>
      <c r="B105" s="44">
        <v>929002306408</v>
      </c>
      <c r="C105" s="676">
        <v>872016916921000</v>
      </c>
      <c r="D105" s="73" t="str">
        <f>IFERROR(_xlfn.LET(
_xlpm.linkTarget,IFERROR(
VLOOKUP(TEXT(B105,0),Hyperlinks!A:E,2,FALSE),
VLOOKUP(TEXT(K105,0),Hyperlinks!K:M,2,FALSE)
),
IF(_xlpm.linkTarget="","/",HYPERLINK(_xlpm.linkTarget,"Link"))
),"/")</f>
        <v>Link</v>
      </c>
      <c r="E105" s="45">
        <v>16921000</v>
      </c>
      <c r="F105" s="703" t="s">
        <v>494</v>
      </c>
      <c r="G105" s="45" t="s">
        <v>121</v>
      </c>
      <c r="H105" s="45" t="s">
        <v>436</v>
      </c>
      <c r="I105" s="45"/>
      <c r="J105" s="45" t="s">
        <v>153</v>
      </c>
      <c r="K105" s="45" t="s">
        <v>124</v>
      </c>
      <c r="L105" s="45" t="s">
        <v>125</v>
      </c>
      <c r="M105" s="69">
        <v>8.1</v>
      </c>
      <c r="N105" s="47">
        <v>0.11</v>
      </c>
      <c r="O105" s="48" t="s">
        <v>127</v>
      </c>
      <c r="P105" s="49" t="s">
        <v>128</v>
      </c>
      <c r="Q105" s="50" t="s">
        <v>380</v>
      </c>
      <c r="R105" s="44">
        <v>10</v>
      </c>
      <c r="S105" s="45" t="s">
        <v>129</v>
      </c>
      <c r="T105" s="50" t="s">
        <v>154</v>
      </c>
      <c r="U105" s="677">
        <v>929001304832</v>
      </c>
      <c r="V105" s="44"/>
      <c r="W105" s="54"/>
      <c r="X105" s="52">
        <v>8539520000</v>
      </c>
      <c r="Y105" s="50" t="s">
        <v>322</v>
      </c>
      <c r="Z105" s="50" t="s">
        <v>323</v>
      </c>
      <c r="AA105" s="45">
        <v>696290</v>
      </c>
      <c r="AB105" s="48"/>
      <c r="AC105" s="48" t="s">
        <v>154</v>
      </c>
      <c r="AD105" s="54" t="s">
        <v>495</v>
      </c>
      <c r="AE105" s="48" t="s">
        <v>157</v>
      </c>
      <c r="AF105" s="48" t="s">
        <v>134</v>
      </c>
      <c r="AG105" s="48" t="s">
        <v>382</v>
      </c>
      <c r="AH105" s="48" t="s">
        <v>159</v>
      </c>
      <c r="AI105" s="48" t="s">
        <v>132</v>
      </c>
      <c r="AJ105" s="48" t="s">
        <v>392</v>
      </c>
      <c r="AK105" s="48" t="s">
        <v>161</v>
      </c>
      <c r="AL105" s="48" t="s">
        <v>472</v>
      </c>
      <c r="AM105" s="48" t="s">
        <v>137</v>
      </c>
      <c r="AN105" s="54" t="s">
        <v>138</v>
      </c>
      <c r="AO105" s="48" t="s">
        <v>384</v>
      </c>
      <c r="AP105" s="48" t="s">
        <v>132</v>
      </c>
      <c r="AQ105" s="48" t="s">
        <v>199</v>
      </c>
      <c r="AR105" s="48" t="s">
        <v>166</v>
      </c>
      <c r="AS105" s="48" t="s">
        <v>163</v>
      </c>
      <c r="AT105" s="48" t="s">
        <v>394</v>
      </c>
      <c r="AU105" s="48" t="s">
        <v>464</v>
      </c>
      <c r="AV105" s="48" t="s">
        <v>394</v>
      </c>
      <c r="AW105" s="54" t="s">
        <v>387</v>
      </c>
      <c r="AX105" s="48" t="s">
        <v>143</v>
      </c>
      <c r="AY105" s="48" t="s">
        <v>488</v>
      </c>
      <c r="AZ105" s="48" t="s">
        <v>145</v>
      </c>
      <c r="BA105" s="48" t="s">
        <v>132</v>
      </c>
      <c r="BB105" s="48" t="s">
        <v>132</v>
      </c>
      <c r="BC105" s="48" t="s">
        <v>132</v>
      </c>
      <c r="BD105" s="48" t="s">
        <v>132</v>
      </c>
      <c r="BE105" s="48" t="s">
        <v>132</v>
      </c>
      <c r="BF105" s="48" t="s">
        <v>132</v>
      </c>
      <c r="BG105" s="48" t="s">
        <v>132</v>
      </c>
      <c r="BH105" s="48" t="s">
        <v>132</v>
      </c>
      <c r="BI105" s="48" t="s">
        <v>132</v>
      </c>
      <c r="BJ105" s="48" t="s">
        <v>132</v>
      </c>
      <c r="BK105" s="48" t="s">
        <v>132</v>
      </c>
      <c r="BL105" s="48" t="s">
        <v>132</v>
      </c>
      <c r="BM105" s="73" t="str">
        <f>IFERROR(_xlfn.LET(
_xlpm.linkTarget,IFERROR(
VLOOKUP(TEXT(B105,0),Hyperlinks!A:E,2,FALSE),
VLOOKUP(TEXT(K105,0),Hyperlinks!K:M,2,FALSE)
),
IF(_xlpm.linkTarget="","/",HYPERLINK(_xlpm.linkTarget,"Link"))
),"/")</f>
        <v>Link</v>
      </c>
      <c r="BN105" s="73" t="str">
        <f>_xlfn.LET(
    _xlpm.linkTarget, IFERROR(
        VLOOKUP(TEXT(B105, 0), hyperlinks2[], 3, FALSE),
        ""
    ),
    IF(_xlpm.linkTarget = "", "/", HYPERLINK(_xlpm.linkTarget, "Link"))
)</f>
        <v>Link</v>
      </c>
      <c r="BO105" s="73"/>
      <c r="BP105" s="73" t="str">
        <f>_xlfn.LET(
    _xlpm.linkTarget, IFERROR(
        VLOOKUP(TEXT(B105, 0), hyperlinks2[], 5, FALSE),
        ""
    ),
    IF(_xlpm.linkTarget = "", "/", HYPERLINK(_xlpm.linkTarget, "Link"))
)</f>
        <v>Link</v>
      </c>
    </row>
    <row r="106" spans="1:68" s="2" customFormat="1" ht="14.4">
      <c r="A106" s="9">
        <v>8720169353336</v>
      </c>
      <c r="B106" s="9">
        <v>929003785202</v>
      </c>
      <c r="C106" s="688">
        <v>872016935333600</v>
      </c>
      <c r="D106" s="73" t="str">
        <f>IFERROR(_xlfn.LET(
_xlpm.linkTarget,IFERROR(
VLOOKUP(TEXT(B106,0),Hyperlinks!A:E,2,FALSE),
VLOOKUP(TEXT(K106,0),Hyperlinks!K:M,2,FALSE)
),
IF(_xlpm.linkTarget="","/",HYPERLINK(_xlpm.linkTarget,"Link"))
),"/")</f>
        <v>Link</v>
      </c>
      <c r="E106" s="12">
        <v>35333600</v>
      </c>
      <c r="F106" s="704" t="s">
        <v>496</v>
      </c>
      <c r="G106" s="12" t="s">
        <v>121</v>
      </c>
      <c r="H106" s="12" t="s">
        <v>436</v>
      </c>
      <c r="I106" s="45" t="s">
        <v>497</v>
      </c>
      <c r="J106" s="12" t="s">
        <v>153</v>
      </c>
      <c r="K106" s="12" t="s">
        <v>124</v>
      </c>
      <c r="L106" s="12" t="s">
        <v>125</v>
      </c>
      <c r="M106" s="69">
        <v>19.45</v>
      </c>
      <c r="N106" s="16">
        <v>0.11</v>
      </c>
      <c r="O106" s="48" t="s">
        <v>127</v>
      </c>
      <c r="P106" s="14" t="s">
        <v>128</v>
      </c>
      <c r="Q106" s="17"/>
      <c r="R106" s="9">
        <v>10</v>
      </c>
      <c r="S106" s="12" t="s">
        <v>129</v>
      </c>
      <c r="T106" s="17" t="s">
        <v>154</v>
      </c>
      <c r="U106" s="678"/>
      <c r="V106" s="44"/>
      <c r="W106" s="11"/>
      <c r="X106" s="25" t="s">
        <v>498</v>
      </c>
      <c r="Y106" s="17" t="s">
        <v>132</v>
      </c>
      <c r="Z106" s="17" t="s">
        <v>323</v>
      </c>
      <c r="AA106" s="12">
        <v>2022894</v>
      </c>
      <c r="AB106" s="13"/>
      <c r="AC106" s="48" t="s">
        <v>154</v>
      </c>
      <c r="AD106" s="54" t="s">
        <v>499</v>
      </c>
      <c r="AE106" s="13" t="s">
        <v>157</v>
      </c>
      <c r="AF106" s="13" t="s">
        <v>134</v>
      </c>
      <c r="AG106" s="13" t="s">
        <v>382</v>
      </c>
      <c r="AH106" s="13" t="s">
        <v>159</v>
      </c>
      <c r="AI106" s="13" t="s">
        <v>132</v>
      </c>
      <c r="AJ106" s="13" t="s">
        <v>392</v>
      </c>
      <c r="AK106" s="13" t="s">
        <v>161</v>
      </c>
      <c r="AL106" s="13" t="s">
        <v>500</v>
      </c>
      <c r="AM106" s="13" t="s">
        <v>137</v>
      </c>
      <c r="AN106" s="21" t="s">
        <v>164</v>
      </c>
      <c r="AO106" s="13" t="s">
        <v>462</v>
      </c>
      <c r="AP106" s="13" t="s">
        <v>132</v>
      </c>
      <c r="AQ106" s="13" t="s">
        <v>199</v>
      </c>
      <c r="AR106" s="13" t="s">
        <v>166</v>
      </c>
      <c r="AS106" s="13" t="s">
        <v>163</v>
      </c>
      <c r="AT106" s="13" t="s">
        <v>463</v>
      </c>
      <c r="AU106" s="13" t="s">
        <v>463</v>
      </c>
      <c r="AV106" s="13" t="s">
        <v>464</v>
      </c>
      <c r="AW106" s="21" t="s">
        <v>317</v>
      </c>
      <c r="AX106" s="13" t="s">
        <v>501</v>
      </c>
      <c r="AY106" s="13" t="s">
        <v>502</v>
      </c>
      <c r="AZ106" s="13" t="s">
        <v>145</v>
      </c>
      <c r="BA106" s="13" t="s">
        <v>132</v>
      </c>
      <c r="BB106" s="13" t="s">
        <v>132</v>
      </c>
      <c r="BC106" s="13" t="s">
        <v>132</v>
      </c>
      <c r="BD106" s="13" t="s">
        <v>132</v>
      </c>
      <c r="BE106" s="13" t="s">
        <v>132</v>
      </c>
      <c r="BF106" s="13" t="s">
        <v>132</v>
      </c>
      <c r="BG106" s="13" t="s">
        <v>132</v>
      </c>
      <c r="BH106" s="13" t="s">
        <v>132</v>
      </c>
      <c r="BI106" s="13" t="s">
        <v>132</v>
      </c>
      <c r="BJ106" s="13" t="s">
        <v>132</v>
      </c>
      <c r="BK106" s="13" t="s">
        <v>132</v>
      </c>
      <c r="BL106" s="13" t="s">
        <v>132</v>
      </c>
      <c r="BM106" s="73" t="str">
        <f>IFERROR(_xlfn.LET(
_xlpm.linkTarget,IFERROR(
VLOOKUP(TEXT(B106,0),Hyperlinks!A:E,2,FALSE),
VLOOKUP(TEXT(K106,0),Hyperlinks!K:M,2,FALSE)
),
IF(_xlpm.linkTarget="","/",HYPERLINK(_xlpm.linkTarget,"Link"))
),"/")</f>
        <v>Link</v>
      </c>
      <c r="BN106" s="73" t="str">
        <f>_xlfn.LET(
    _xlpm.linkTarget, IFERROR(
        VLOOKUP(TEXT(B106, 0), hyperlinks2[], 3, FALSE),
        ""
    ),
    IF(_xlpm.linkTarget = "", "/", HYPERLINK(_xlpm.linkTarget, "Link"))
)</f>
        <v>Link</v>
      </c>
      <c r="BO106" s="73" t="str">
        <f>IFERROR(_xlfn.LET(
_xlpm.linkTarget,IFERROR(
VLOOKUP(TEXT(B106,0),Hyperlinks!A:E,4,FALSE),
VLOOKUP(TEXT(K106,0),Hyperlinks!K:M,3,FALSE)
),
IF(_xlpm.linkTarget="","/",HYPERLINK(_xlpm.linkTarget,"Link"))
),"/")</f>
        <v>Link</v>
      </c>
      <c r="BP106" s="73" t="str">
        <f>_xlfn.LET(
    _xlpm.linkTarget, IFERROR(
        VLOOKUP(TEXT(B106, 0), hyperlinks2[], 5, FALSE),
        ""
    ),
    IF(_xlpm.linkTarget = "", "/", HYPERLINK(_xlpm.linkTarget, "Link"))
)</f>
        <v>Link</v>
      </c>
    </row>
    <row r="107" spans="1:68" s="43" customFormat="1" ht="14.4">
      <c r="A107" s="44">
        <v>8719514361263</v>
      </c>
      <c r="B107" s="44">
        <v>929002025702</v>
      </c>
      <c r="C107" s="676">
        <v>871951436126300</v>
      </c>
      <c r="D107" s="73" t="str">
        <f>IFERROR(_xlfn.LET(
_xlpm.linkTarget,IFERROR(
VLOOKUP(TEXT(B107,0),Hyperlinks!A:E,2,FALSE),
VLOOKUP(TEXT(K107,0),Hyperlinks!K:M,2,FALSE)
),
IF(_xlpm.linkTarget="","/",HYPERLINK(_xlpm.linkTarget,"Link"))
),"/")</f>
        <v>Link</v>
      </c>
      <c r="E107" s="45">
        <v>36126300</v>
      </c>
      <c r="F107" s="703" t="s">
        <v>503</v>
      </c>
      <c r="G107" s="45" t="s">
        <v>121</v>
      </c>
      <c r="H107" s="45" t="s">
        <v>436</v>
      </c>
      <c r="I107" s="45"/>
      <c r="J107" s="45" t="s">
        <v>153</v>
      </c>
      <c r="K107" s="45" t="s">
        <v>124</v>
      </c>
      <c r="L107" s="45" t="s">
        <v>125</v>
      </c>
      <c r="M107" s="69">
        <v>11.6</v>
      </c>
      <c r="N107" s="47">
        <v>0.11</v>
      </c>
      <c r="O107" s="48" t="s">
        <v>127</v>
      </c>
      <c r="P107" s="49" t="s">
        <v>128</v>
      </c>
      <c r="Q107" s="50" t="s">
        <v>380</v>
      </c>
      <c r="R107" s="44">
        <v>10</v>
      </c>
      <c r="S107" s="45" t="s">
        <v>129</v>
      </c>
      <c r="T107" s="50" t="s">
        <v>154</v>
      </c>
      <c r="U107" s="44">
        <v>929002025731</v>
      </c>
      <c r="V107" s="44"/>
      <c r="W107" s="51" t="s">
        <v>328</v>
      </c>
      <c r="X107" s="52">
        <v>8539520000</v>
      </c>
      <c r="Y107" s="50" t="s">
        <v>182</v>
      </c>
      <c r="Z107" s="50" t="s">
        <v>339</v>
      </c>
      <c r="AA107" s="45">
        <v>387425</v>
      </c>
      <c r="AB107" s="48"/>
      <c r="AC107" s="48" t="s">
        <v>154</v>
      </c>
      <c r="AD107" s="54" t="s">
        <v>504</v>
      </c>
      <c r="AE107" s="48" t="s">
        <v>157</v>
      </c>
      <c r="AF107" s="48" t="s">
        <v>134</v>
      </c>
      <c r="AG107" s="48" t="s">
        <v>179</v>
      </c>
      <c r="AH107" s="48" t="s">
        <v>159</v>
      </c>
      <c r="AI107" s="48" t="s">
        <v>132</v>
      </c>
      <c r="AJ107" s="48" t="s">
        <v>505</v>
      </c>
      <c r="AK107" s="48" t="s">
        <v>207</v>
      </c>
      <c r="AL107" s="48" t="s">
        <v>162</v>
      </c>
      <c r="AM107" s="48" t="s">
        <v>456</v>
      </c>
      <c r="AN107" s="54" t="s">
        <v>138</v>
      </c>
      <c r="AO107" s="48" t="s">
        <v>132</v>
      </c>
      <c r="AP107" s="48" t="s">
        <v>132</v>
      </c>
      <c r="AQ107" s="48" t="s">
        <v>210</v>
      </c>
      <c r="AR107" s="48" t="s">
        <v>166</v>
      </c>
      <c r="AS107" s="48" t="s">
        <v>163</v>
      </c>
      <c r="AT107" s="48" t="s">
        <v>167</v>
      </c>
      <c r="AU107" s="48" t="s">
        <v>191</v>
      </c>
      <c r="AV107" s="48" t="s">
        <v>167</v>
      </c>
      <c r="AW107" s="54" t="s">
        <v>396</v>
      </c>
      <c r="AX107" s="48" t="s">
        <v>143</v>
      </c>
      <c r="AY107" s="48" t="s">
        <v>212</v>
      </c>
      <c r="AZ107" s="48" t="s">
        <v>145</v>
      </c>
      <c r="BA107" s="48" t="s">
        <v>132</v>
      </c>
      <c r="BB107" s="48" t="s">
        <v>132</v>
      </c>
      <c r="BC107" s="48" t="s">
        <v>132</v>
      </c>
      <c r="BD107" s="48" t="s">
        <v>132</v>
      </c>
      <c r="BE107" s="48" t="s">
        <v>132</v>
      </c>
      <c r="BF107" s="48" t="s">
        <v>132</v>
      </c>
      <c r="BG107" s="48" t="s">
        <v>132</v>
      </c>
      <c r="BH107" s="48" t="s">
        <v>132</v>
      </c>
      <c r="BI107" s="48" t="s">
        <v>132</v>
      </c>
      <c r="BJ107" s="48" t="s">
        <v>132</v>
      </c>
      <c r="BK107" s="48" t="s">
        <v>132</v>
      </c>
      <c r="BL107" s="48" t="s">
        <v>132</v>
      </c>
      <c r="BM107" s="73" t="str">
        <f>IFERROR(_xlfn.LET(
_xlpm.linkTarget,IFERROR(
VLOOKUP(TEXT(B107,0),Hyperlinks!A:E,2,FALSE),
VLOOKUP(TEXT(K107,0),Hyperlinks!K:M,2,FALSE)
),
IF(_xlpm.linkTarget="","/",HYPERLINK(_xlpm.linkTarget,"Link"))
),"/")</f>
        <v>Link</v>
      </c>
      <c r="BN107" s="73" t="str">
        <f>_xlfn.LET(
    _xlpm.linkTarget, IFERROR(
        VLOOKUP(TEXT(B107, 0), hyperlinks2[], 3, FALSE),
        ""
    ),
    IF(_xlpm.linkTarget = "", "/", HYPERLINK(_xlpm.linkTarget, "Link"))
)</f>
        <v>Link</v>
      </c>
      <c r="BO107" s="73"/>
      <c r="BP107" s="73" t="str">
        <f>_xlfn.LET(
    _xlpm.linkTarget, IFERROR(
        VLOOKUP(TEXT(B107, 0), hyperlinks2[], 5, FALSE),
        ""
    ),
    IF(_xlpm.linkTarget = "", "/", HYPERLINK(_xlpm.linkTarget, "Link"))
)</f>
        <v>Link</v>
      </c>
    </row>
    <row r="108" spans="1:68" s="43" customFormat="1" ht="14.4">
      <c r="A108" s="44">
        <v>8719514347120</v>
      </c>
      <c r="B108" s="44">
        <v>929002025492</v>
      </c>
      <c r="C108" s="676">
        <v>871951434712000</v>
      </c>
      <c r="D108" s="73" t="str">
        <f>IFERROR(_xlfn.LET(
_xlpm.linkTarget,IFERROR(
VLOOKUP(TEXT(B108,0),Hyperlinks!A:E,2,FALSE),
VLOOKUP(TEXT(K108,0),Hyperlinks!K:M,2,FALSE)
),
IF(_xlpm.linkTarget="","/",HYPERLINK(_xlpm.linkTarget,"Link"))
),"/")</f>
        <v>Link</v>
      </c>
      <c r="E108" s="45">
        <v>34712000</v>
      </c>
      <c r="F108" s="703" t="s">
        <v>506</v>
      </c>
      <c r="G108" s="45" t="s">
        <v>121</v>
      </c>
      <c r="H108" s="45" t="s">
        <v>436</v>
      </c>
      <c r="I108" s="45"/>
      <c r="J108" s="45" t="s">
        <v>153</v>
      </c>
      <c r="K108" s="45" t="s">
        <v>124</v>
      </c>
      <c r="L108" s="45" t="s">
        <v>125</v>
      </c>
      <c r="M108" s="69">
        <v>11.6</v>
      </c>
      <c r="N108" s="47">
        <v>0.11</v>
      </c>
      <c r="O108" s="48" t="s">
        <v>127</v>
      </c>
      <c r="P108" s="49" t="s">
        <v>128</v>
      </c>
      <c r="Q108" s="50" t="s">
        <v>380</v>
      </c>
      <c r="R108" s="44">
        <v>10</v>
      </c>
      <c r="S108" s="45" t="s">
        <v>129</v>
      </c>
      <c r="T108" s="50" t="s">
        <v>154</v>
      </c>
      <c r="U108" s="44">
        <v>929002025402</v>
      </c>
      <c r="V108" s="44"/>
      <c r="W108" s="51"/>
      <c r="X108" s="52">
        <v>8539520000</v>
      </c>
      <c r="Y108" s="50" t="s">
        <v>322</v>
      </c>
      <c r="Z108" s="50" t="s">
        <v>323</v>
      </c>
      <c r="AA108" s="45">
        <v>387423</v>
      </c>
      <c r="AB108" s="48"/>
      <c r="AC108" s="48" t="s">
        <v>154</v>
      </c>
      <c r="AD108" s="54" t="s">
        <v>507</v>
      </c>
      <c r="AE108" s="48" t="s">
        <v>157</v>
      </c>
      <c r="AF108" s="48" t="s">
        <v>134</v>
      </c>
      <c r="AG108" s="48" t="s">
        <v>158</v>
      </c>
      <c r="AH108" s="48" t="s">
        <v>159</v>
      </c>
      <c r="AI108" s="48" t="s">
        <v>132</v>
      </c>
      <c r="AJ108" s="48" t="s">
        <v>505</v>
      </c>
      <c r="AK108" s="48" t="s">
        <v>207</v>
      </c>
      <c r="AL108" s="48" t="s">
        <v>162</v>
      </c>
      <c r="AM108" s="48" t="s">
        <v>137</v>
      </c>
      <c r="AN108" s="54" t="s">
        <v>138</v>
      </c>
      <c r="AO108" s="48" t="s">
        <v>132</v>
      </c>
      <c r="AP108" s="48" t="s">
        <v>132</v>
      </c>
      <c r="AQ108" s="48" t="s">
        <v>210</v>
      </c>
      <c r="AR108" s="48" t="s">
        <v>166</v>
      </c>
      <c r="AS108" s="48" t="s">
        <v>190</v>
      </c>
      <c r="AT108" s="48" t="s">
        <v>167</v>
      </c>
      <c r="AU108" s="48" t="s">
        <v>191</v>
      </c>
      <c r="AV108" s="48" t="s">
        <v>167</v>
      </c>
      <c r="AW108" s="54" t="s">
        <v>483</v>
      </c>
      <c r="AX108" s="48" t="s">
        <v>143</v>
      </c>
      <c r="AY108" s="48" t="s">
        <v>212</v>
      </c>
      <c r="AZ108" s="48" t="s">
        <v>145</v>
      </c>
      <c r="BA108" s="48" t="s">
        <v>132</v>
      </c>
      <c r="BB108" s="48" t="s">
        <v>132</v>
      </c>
      <c r="BC108" s="48" t="s">
        <v>132</v>
      </c>
      <c r="BD108" s="48" t="s">
        <v>132</v>
      </c>
      <c r="BE108" s="48" t="s">
        <v>132</v>
      </c>
      <c r="BF108" s="48" t="s">
        <v>132</v>
      </c>
      <c r="BG108" s="48" t="s">
        <v>132</v>
      </c>
      <c r="BH108" s="48" t="s">
        <v>132</v>
      </c>
      <c r="BI108" s="48" t="s">
        <v>132</v>
      </c>
      <c r="BJ108" s="48" t="s">
        <v>132</v>
      </c>
      <c r="BK108" s="48" t="s">
        <v>132</v>
      </c>
      <c r="BL108" s="48" t="s">
        <v>132</v>
      </c>
      <c r="BM108" s="73" t="str">
        <f>IFERROR(_xlfn.LET(
_xlpm.linkTarget,IFERROR(
VLOOKUP(TEXT(B108,0),Hyperlinks!A:E,2,FALSE),
VLOOKUP(TEXT(K108,0),Hyperlinks!K:M,2,FALSE)
),
IF(_xlpm.linkTarget="","/",HYPERLINK(_xlpm.linkTarget,"Link"))
),"/")</f>
        <v>Link</v>
      </c>
      <c r="BN108" s="73" t="str">
        <f>_xlfn.LET(
    _xlpm.linkTarget, IFERROR(
        VLOOKUP(TEXT(B108, 0), hyperlinks2[], 3, FALSE),
        ""
    ),
    IF(_xlpm.linkTarget = "", "/", HYPERLINK(_xlpm.linkTarget, "Link"))
)</f>
        <v>Link</v>
      </c>
      <c r="BO108" s="73"/>
      <c r="BP108" s="73" t="str">
        <f>_xlfn.LET(
    _xlpm.linkTarget, IFERROR(
        VLOOKUP(TEXT(B108, 0), hyperlinks2[], 5, FALSE),
        ""
    ),
    IF(_xlpm.linkTarget = "", "/", HYPERLINK(_xlpm.linkTarget, "Link"))
)</f>
        <v>Link</v>
      </c>
    </row>
    <row r="109" spans="1:68" s="43" customFormat="1" ht="14.4">
      <c r="A109" s="44">
        <v>8719514377530</v>
      </c>
      <c r="B109" s="44">
        <v>929002025892</v>
      </c>
      <c r="C109" s="676">
        <v>871951437753000</v>
      </c>
      <c r="D109" s="73" t="str">
        <f>IFERROR(_xlfn.LET(
_xlpm.linkTarget,IFERROR(
VLOOKUP(TEXT(B109,0),Hyperlinks!A:E,2,FALSE),
VLOOKUP(TEXT(K109,0),Hyperlinks!K:M,2,FALSE)
),
IF(_xlpm.linkTarget="","/",HYPERLINK(_xlpm.linkTarget,"Link"))
),"/")</f>
        <v>Link</v>
      </c>
      <c r="E109" s="45">
        <v>37753000</v>
      </c>
      <c r="F109" s="703" t="s">
        <v>508</v>
      </c>
      <c r="G109" s="45" t="s">
        <v>121</v>
      </c>
      <c r="H109" s="45" t="s">
        <v>436</v>
      </c>
      <c r="I109" s="45"/>
      <c r="J109" s="45" t="s">
        <v>153</v>
      </c>
      <c r="K109" s="45" t="s">
        <v>124</v>
      </c>
      <c r="L109" s="45" t="s">
        <v>125</v>
      </c>
      <c r="M109" s="69">
        <v>11.6</v>
      </c>
      <c r="N109" s="47">
        <v>0.11</v>
      </c>
      <c r="O109" s="48" t="s">
        <v>127</v>
      </c>
      <c r="P109" s="49" t="s">
        <v>128</v>
      </c>
      <c r="Q109" s="50" t="s">
        <v>380</v>
      </c>
      <c r="R109" s="44">
        <v>10</v>
      </c>
      <c r="S109" s="45" t="s">
        <v>129</v>
      </c>
      <c r="T109" s="50" t="s">
        <v>154</v>
      </c>
      <c r="U109" s="44">
        <v>929002025831</v>
      </c>
      <c r="V109" s="44"/>
      <c r="W109" s="51" t="s">
        <v>328</v>
      </c>
      <c r="X109" s="52">
        <v>8539520000</v>
      </c>
      <c r="Y109" s="50" t="s">
        <v>182</v>
      </c>
      <c r="Z109" s="50" t="s">
        <v>339</v>
      </c>
      <c r="AA109" s="45">
        <v>387426</v>
      </c>
      <c r="AB109" s="48"/>
      <c r="AC109" s="48" t="s">
        <v>154</v>
      </c>
      <c r="AD109" s="54" t="s">
        <v>509</v>
      </c>
      <c r="AE109" s="48" t="s">
        <v>157</v>
      </c>
      <c r="AF109" s="48" t="s">
        <v>134</v>
      </c>
      <c r="AG109" s="48" t="s">
        <v>179</v>
      </c>
      <c r="AH109" s="48" t="s">
        <v>159</v>
      </c>
      <c r="AI109" s="48" t="s">
        <v>132</v>
      </c>
      <c r="AJ109" s="48" t="s">
        <v>505</v>
      </c>
      <c r="AK109" s="48" t="s">
        <v>207</v>
      </c>
      <c r="AL109" s="48" t="s">
        <v>241</v>
      </c>
      <c r="AM109" s="48" t="s">
        <v>456</v>
      </c>
      <c r="AN109" s="54" t="s">
        <v>138</v>
      </c>
      <c r="AO109" s="48" t="s">
        <v>132</v>
      </c>
      <c r="AP109" s="48" t="s">
        <v>132</v>
      </c>
      <c r="AQ109" s="48" t="s">
        <v>210</v>
      </c>
      <c r="AR109" s="48" t="s">
        <v>166</v>
      </c>
      <c r="AS109" s="48" t="s">
        <v>163</v>
      </c>
      <c r="AT109" s="48" t="s">
        <v>167</v>
      </c>
      <c r="AU109" s="48" t="s">
        <v>191</v>
      </c>
      <c r="AV109" s="48" t="s">
        <v>167</v>
      </c>
      <c r="AW109" s="54" t="s">
        <v>396</v>
      </c>
      <c r="AX109" s="48" t="s">
        <v>143</v>
      </c>
      <c r="AY109" s="48" t="s">
        <v>212</v>
      </c>
      <c r="AZ109" s="48" t="s">
        <v>145</v>
      </c>
      <c r="BA109" s="48" t="s">
        <v>132</v>
      </c>
      <c r="BB109" s="48" t="s">
        <v>132</v>
      </c>
      <c r="BC109" s="48" t="s">
        <v>132</v>
      </c>
      <c r="BD109" s="48" t="s">
        <v>132</v>
      </c>
      <c r="BE109" s="48" t="s">
        <v>132</v>
      </c>
      <c r="BF109" s="48" t="s">
        <v>132</v>
      </c>
      <c r="BG109" s="48" t="s">
        <v>132</v>
      </c>
      <c r="BH109" s="48" t="s">
        <v>132</v>
      </c>
      <c r="BI109" s="48" t="s">
        <v>132</v>
      </c>
      <c r="BJ109" s="48" t="s">
        <v>132</v>
      </c>
      <c r="BK109" s="48" t="s">
        <v>132</v>
      </c>
      <c r="BL109" s="48" t="s">
        <v>132</v>
      </c>
      <c r="BM109" s="73" t="str">
        <f>IFERROR(_xlfn.LET(
_xlpm.linkTarget,IFERROR(
VLOOKUP(TEXT(B109,0),Hyperlinks!A:E,2,FALSE),
VLOOKUP(TEXT(K109,0),Hyperlinks!K:M,2,FALSE)
),
IF(_xlpm.linkTarget="","/",HYPERLINK(_xlpm.linkTarget,"Link"))
),"/")</f>
        <v>Link</v>
      </c>
      <c r="BN109" s="73" t="str">
        <f>_xlfn.LET(
    _xlpm.linkTarget, IFERROR(
        VLOOKUP(TEXT(B109, 0), hyperlinks2[], 3, FALSE),
        ""
    ),
    IF(_xlpm.linkTarget = "", "/", HYPERLINK(_xlpm.linkTarget, "Link"))
)</f>
        <v>Link</v>
      </c>
      <c r="BO109" s="73"/>
      <c r="BP109" s="73" t="str">
        <f>_xlfn.LET(
    _xlpm.linkTarget, IFERROR(
        VLOOKUP(TEXT(B109, 0), hyperlinks2[], 5, FALSE),
        ""
    ),
    IF(_xlpm.linkTarget = "", "/", HYPERLINK(_xlpm.linkTarget, "Link"))
)</f>
        <v>Link</v>
      </c>
    </row>
    <row r="110" spans="1:68" s="43" customFormat="1" ht="14.4">
      <c r="A110" s="44">
        <v>8719514347083</v>
      </c>
      <c r="B110" s="44">
        <v>929002025592</v>
      </c>
      <c r="C110" s="676">
        <v>871951434708300</v>
      </c>
      <c r="D110" s="73" t="str">
        <f>IFERROR(_xlfn.LET(
_xlpm.linkTarget,IFERROR(
VLOOKUP(TEXT(B110,0),Hyperlinks!A:E,2,FALSE),
VLOOKUP(TEXT(K110,0),Hyperlinks!K:M,2,FALSE)
),
IF(_xlpm.linkTarget="","/",HYPERLINK(_xlpm.linkTarget,"Link"))
),"/")</f>
        <v>Link</v>
      </c>
      <c r="E110" s="45">
        <v>34708300</v>
      </c>
      <c r="F110" s="703" t="s">
        <v>510</v>
      </c>
      <c r="G110" s="45" t="s">
        <v>121</v>
      </c>
      <c r="H110" s="45" t="s">
        <v>436</v>
      </c>
      <c r="I110" s="45"/>
      <c r="J110" s="45" t="s">
        <v>153</v>
      </c>
      <c r="K110" s="45" t="s">
        <v>124</v>
      </c>
      <c r="L110" s="45" t="s">
        <v>125</v>
      </c>
      <c r="M110" s="69">
        <v>11.6</v>
      </c>
      <c r="N110" s="47">
        <v>0.11</v>
      </c>
      <c r="O110" s="48" t="s">
        <v>127</v>
      </c>
      <c r="P110" s="49" t="s">
        <v>128</v>
      </c>
      <c r="Q110" s="50" t="s">
        <v>380</v>
      </c>
      <c r="R110" s="44">
        <v>10</v>
      </c>
      <c r="S110" s="45" t="s">
        <v>129</v>
      </c>
      <c r="T110" s="50" t="s">
        <v>154</v>
      </c>
      <c r="U110" s="44">
        <v>929002025502</v>
      </c>
      <c r="V110" s="44"/>
      <c r="W110" s="51"/>
      <c r="X110" s="52">
        <v>8539520000</v>
      </c>
      <c r="Y110" s="50" t="s">
        <v>322</v>
      </c>
      <c r="Z110" s="50" t="s">
        <v>339</v>
      </c>
      <c r="AA110" s="45">
        <v>387424</v>
      </c>
      <c r="AB110" s="48"/>
      <c r="AC110" s="48" t="s">
        <v>154</v>
      </c>
      <c r="AD110" s="54" t="s">
        <v>511</v>
      </c>
      <c r="AE110" s="48" t="s">
        <v>157</v>
      </c>
      <c r="AF110" s="48" t="s">
        <v>134</v>
      </c>
      <c r="AG110" s="48" t="s">
        <v>158</v>
      </c>
      <c r="AH110" s="48" t="s">
        <v>159</v>
      </c>
      <c r="AI110" s="48" t="s">
        <v>132</v>
      </c>
      <c r="AJ110" s="48" t="s">
        <v>505</v>
      </c>
      <c r="AK110" s="48" t="s">
        <v>207</v>
      </c>
      <c r="AL110" s="48" t="s">
        <v>241</v>
      </c>
      <c r="AM110" s="48" t="s">
        <v>137</v>
      </c>
      <c r="AN110" s="54" t="s">
        <v>138</v>
      </c>
      <c r="AO110" s="48" t="s">
        <v>132</v>
      </c>
      <c r="AP110" s="48" t="s">
        <v>132</v>
      </c>
      <c r="AQ110" s="48" t="s">
        <v>210</v>
      </c>
      <c r="AR110" s="48" t="s">
        <v>166</v>
      </c>
      <c r="AS110" s="48" t="s">
        <v>190</v>
      </c>
      <c r="AT110" s="48" t="s">
        <v>167</v>
      </c>
      <c r="AU110" s="48" t="s">
        <v>452</v>
      </c>
      <c r="AV110" s="48" t="s">
        <v>167</v>
      </c>
      <c r="AW110" s="54" t="s">
        <v>483</v>
      </c>
      <c r="AX110" s="48" t="s">
        <v>143</v>
      </c>
      <c r="AY110" s="48" t="s">
        <v>397</v>
      </c>
      <c r="AZ110" s="48" t="s">
        <v>145</v>
      </c>
      <c r="BA110" s="48" t="s">
        <v>132</v>
      </c>
      <c r="BB110" s="48" t="s">
        <v>132</v>
      </c>
      <c r="BC110" s="48" t="s">
        <v>132</v>
      </c>
      <c r="BD110" s="48" t="s">
        <v>132</v>
      </c>
      <c r="BE110" s="48" t="s">
        <v>132</v>
      </c>
      <c r="BF110" s="48" t="s">
        <v>132</v>
      </c>
      <c r="BG110" s="48" t="s">
        <v>132</v>
      </c>
      <c r="BH110" s="48" t="s">
        <v>132</v>
      </c>
      <c r="BI110" s="48" t="s">
        <v>132</v>
      </c>
      <c r="BJ110" s="48" t="s">
        <v>132</v>
      </c>
      <c r="BK110" s="48" t="s">
        <v>132</v>
      </c>
      <c r="BL110" s="48" t="s">
        <v>132</v>
      </c>
      <c r="BM110" s="73" t="str">
        <f>IFERROR(_xlfn.LET(
_xlpm.linkTarget,IFERROR(
VLOOKUP(TEXT(B110,0),Hyperlinks!A:E,2,FALSE),
VLOOKUP(TEXT(K110,0),Hyperlinks!K:M,2,FALSE)
),
IF(_xlpm.linkTarget="","/",HYPERLINK(_xlpm.linkTarget,"Link"))
),"/")</f>
        <v>Link</v>
      </c>
      <c r="BN110" s="73" t="str">
        <f>_xlfn.LET(
    _xlpm.linkTarget, IFERROR(
        VLOOKUP(TEXT(B110, 0), hyperlinks2[], 3, FALSE),
        ""
    ),
    IF(_xlpm.linkTarget = "", "/", HYPERLINK(_xlpm.linkTarget, "Link"))
)</f>
        <v>Link</v>
      </c>
      <c r="BO110" s="73"/>
      <c r="BP110" s="73" t="str">
        <f>_xlfn.LET(
    _xlpm.linkTarget, IFERROR(
        VLOOKUP(TEXT(B110, 0), hyperlinks2[], 5, FALSE),
        ""
    ),
    IF(_xlpm.linkTarget = "", "/", HYPERLINK(_xlpm.linkTarget, "Link"))
)</f>
        <v>Link</v>
      </c>
    </row>
    <row r="111" spans="1:68" s="43" customFormat="1" ht="14.4">
      <c r="A111" s="44">
        <v>8720169168992</v>
      </c>
      <c r="B111" s="44">
        <v>929002306508</v>
      </c>
      <c r="C111" s="676">
        <v>872016916899200</v>
      </c>
      <c r="D111" s="73" t="str">
        <f>IFERROR(_xlfn.LET(
_xlpm.linkTarget,IFERROR(
VLOOKUP(TEXT(B111,0),Hyperlinks!A:E,2,FALSE),
VLOOKUP(TEXT(K111,0),Hyperlinks!K:M,2,FALSE)
),
IF(_xlpm.linkTarget="","/",HYPERLINK(_xlpm.linkTarget,"Link"))
),"/")</f>
        <v>Link</v>
      </c>
      <c r="E111" s="45">
        <v>16899200</v>
      </c>
      <c r="F111" s="703" t="s">
        <v>512</v>
      </c>
      <c r="G111" s="45" t="s">
        <v>121</v>
      </c>
      <c r="H111" s="45" t="s">
        <v>436</v>
      </c>
      <c r="I111" s="45"/>
      <c r="J111" s="45" t="s">
        <v>153</v>
      </c>
      <c r="K111" s="45" t="s">
        <v>124</v>
      </c>
      <c r="L111" s="45" t="s">
        <v>125</v>
      </c>
      <c r="M111" s="69">
        <v>10.5</v>
      </c>
      <c r="N111" s="47">
        <v>0.11</v>
      </c>
      <c r="O111" s="48" t="s">
        <v>127</v>
      </c>
      <c r="P111" s="49" t="s">
        <v>128</v>
      </c>
      <c r="Q111" s="50" t="s">
        <v>380</v>
      </c>
      <c r="R111" s="44">
        <v>10</v>
      </c>
      <c r="S111" s="45" t="s">
        <v>129</v>
      </c>
      <c r="T111" s="50" t="s">
        <v>154</v>
      </c>
      <c r="U111" s="677">
        <v>929001234402</v>
      </c>
      <c r="V111" s="44"/>
      <c r="W111" s="54"/>
      <c r="X111" s="52">
        <v>8539520000</v>
      </c>
      <c r="Y111" s="50" t="s">
        <v>322</v>
      </c>
      <c r="Z111" s="50" t="s">
        <v>323</v>
      </c>
      <c r="AA111" s="45">
        <v>397613</v>
      </c>
      <c r="AB111" s="48"/>
      <c r="AC111" s="48" t="s">
        <v>154</v>
      </c>
      <c r="AD111" s="54" t="s">
        <v>513</v>
      </c>
      <c r="AE111" s="48" t="s">
        <v>157</v>
      </c>
      <c r="AF111" s="48" t="s">
        <v>134</v>
      </c>
      <c r="AG111" s="48" t="s">
        <v>382</v>
      </c>
      <c r="AH111" s="48" t="s">
        <v>159</v>
      </c>
      <c r="AI111" s="48" t="s">
        <v>132</v>
      </c>
      <c r="AJ111" s="48" t="s">
        <v>403</v>
      </c>
      <c r="AK111" s="48" t="s">
        <v>207</v>
      </c>
      <c r="AL111" s="48" t="s">
        <v>162</v>
      </c>
      <c r="AM111" s="48" t="s">
        <v>137</v>
      </c>
      <c r="AN111" s="54" t="s">
        <v>138</v>
      </c>
      <c r="AO111" s="48" t="s">
        <v>384</v>
      </c>
      <c r="AP111" s="48" t="s">
        <v>132</v>
      </c>
      <c r="AQ111" s="48" t="s">
        <v>210</v>
      </c>
      <c r="AR111" s="48" t="s">
        <v>166</v>
      </c>
      <c r="AS111" s="48" t="s">
        <v>163</v>
      </c>
      <c r="AT111" s="48" t="s">
        <v>394</v>
      </c>
      <c r="AU111" s="48" t="s">
        <v>464</v>
      </c>
      <c r="AV111" s="48" t="s">
        <v>394</v>
      </c>
      <c r="AW111" s="54" t="s">
        <v>387</v>
      </c>
      <c r="AX111" s="48" t="s">
        <v>143</v>
      </c>
      <c r="AY111" s="48" t="s">
        <v>410</v>
      </c>
      <c r="AZ111" s="48" t="s">
        <v>145</v>
      </c>
      <c r="BA111" s="48" t="s">
        <v>132</v>
      </c>
      <c r="BB111" s="48" t="s">
        <v>132</v>
      </c>
      <c r="BC111" s="48" t="s">
        <v>132</v>
      </c>
      <c r="BD111" s="48" t="s">
        <v>132</v>
      </c>
      <c r="BE111" s="48" t="s">
        <v>132</v>
      </c>
      <c r="BF111" s="48" t="s">
        <v>132</v>
      </c>
      <c r="BG111" s="48" t="s">
        <v>132</v>
      </c>
      <c r="BH111" s="48" t="s">
        <v>132</v>
      </c>
      <c r="BI111" s="48" t="s">
        <v>132</v>
      </c>
      <c r="BJ111" s="48" t="s">
        <v>132</v>
      </c>
      <c r="BK111" s="48" t="s">
        <v>132</v>
      </c>
      <c r="BL111" s="48" t="s">
        <v>132</v>
      </c>
      <c r="BM111" s="73" t="str">
        <f>IFERROR(_xlfn.LET(
_xlpm.linkTarget,IFERROR(
VLOOKUP(TEXT(B111,0),Hyperlinks!A:E,2,FALSE),
VLOOKUP(TEXT(K111,0),Hyperlinks!K:M,2,FALSE)
),
IF(_xlpm.linkTarget="","/",HYPERLINK(_xlpm.linkTarget,"Link"))
),"/")</f>
        <v>Link</v>
      </c>
      <c r="BN111" s="73" t="str">
        <f>_xlfn.LET(
    _xlpm.linkTarget, IFERROR(
        VLOOKUP(TEXT(B111, 0), hyperlinks2[], 3, FALSE),
        ""
    ),
    IF(_xlpm.linkTarget = "", "/", HYPERLINK(_xlpm.linkTarget, "Link"))
)</f>
        <v>Link</v>
      </c>
      <c r="BO111" s="73"/>
      <c r="BP111" s="73" t="str">
        <f>_xlfn.LET(
    _xlpm.linkTarget, IFERROR(
        VLOOKUP(TEXT(B111, 0), hyperlinks2[], 5, FALSE),
        ""
    ),
    IF(_xlpm.linkTarget = "", "/", HYPERLINK(_xlpm.linkTarget, "Link"))
)</f>
        <v>Link</v>
      </c>
    </row>
    <row r="112" spans="1:68" s="43" customFormat="1" ht="14.4">
      <c r="A112" s="44">
        <v>8720169169159</v>
      </c>
      <c r="B112" s="44">
        <v>929003607508</v>
      </c>
      <c r="C112" s="676">
        <v>872016916915900</v>
      </c>
      <c r="D112" s="73" t="str">
        <f>IFERROR(_xlfn.LET(
_xlpm.linkTarget,IFERROR(
VLOOKUP(TEXT(B112,0),Hyperlinks!A:E,2,FALSE),
VLOOKUP(TEXT(K112,0),Hyperlinks!K:M,2,FALSE)
),
IF(_xlpm.linkTarget="","/",HYPERLINK(_xlpm.linkTarget,"Link"))
),"/")</f>
        <v>Link</v>
      </c>
      <c r="E112" s="45">
        <v>16915900</v>
      </c>
      <c r="F112" s="703" t="s">
        <v>514</v>
      </c>
      <c r="G112" s="45" t="s">
        <v>121</v>
      </c>
      <c r="H112" s="45" t="s">
        <v>436</v>
      </c>
      <c r="I112" s="45"/>
      <c r="J112" s="45" t="s">
        <v>153</v>
      </c>
      <c r="K112" s="45" t="s">
        <v>124</v>
      </c>
      <c r="L112" s="45" t="s">
        <v>125</v>
      </c>
      <c r="M112" s="69">
        <v>10.5</v>
      </c>
      <c r="N112" s="47">
        <v>0.11</v>
      </c>
      <c r="O112" s="48" t="s">
        <v>127</v>
      </c>
      <c r="P112" s="49" t="s">
        <v>128</v>
      </c>
      <c r="Q112" s="50" t="s">
        <v>380</v>
      </c>
      <c r="R112" s="44">
        <v>10</v>
      </c>
      <c r="S112" s="45" t="s">
        <v>129</v>
      </c>
      <c r="T112" s="50" t="s">
        <v>154</v>
      </c>
      <c r="U112" s="677">
        <v>929001162332</v>
      </c>
      <c r="V112" s="44"/>
      <c r="W112" s="54"/>
      <c r="X112" s="52">
        <v>8539520000</v>
      </c>
      <c r="Y112" s="50" t="s">
        <v>322</v>
      </c>
      <c r="Z112" s="50" t="s">
        <v>339</v>
      </c>
      <c r="AA112" s="45">
        <v>1365426</v>
      </c>
      <c r="AB112" s="48"/>
      <c r="AC112" s="48" t="s">
        <v>154</v>
      </c>
      <c r="AD112" s="54" t="s">
        <v>515</v>
      </c>
      <c r="AE112" s="48" t="s">
        <v>157</v>
      </c>
      <c r="AF112" s="48" t="s">
        <v>134</v>
      </c>
      <c r="AG112" s="48" t="s">
        <v>382</v>
      </c>
      <c r="AH112" s="48" t="s">
        <v>159</v>
      </c>
      <c r="AI112" s="48" t="s">
        <v>132</v>
      </c>
      <c r="AJ112" s="48" t="s">
        <v>403</v>
      </c>
      <c r="AK112" s="48" t="s">
        <v>207</v>
      </c>
      <c r="AL112" s="48" t="s">
        <v>175</v>
      </c>
      <c r="AM112" s="48" t="s">
        <v>137</v>
      </c>
      <c r="AN112" s="54" t="s">
        <v>138</v>
      </c>
      <c r="AO112" s="48" t="s">
        <v>384</v>
      </c>
      <c r="AP112" s="48" t="s">
        <v>132</v>
      </c>
      <c r="AQ112" s="48" t="s">
        <v>210</v>
      </c>
      <c r="AR112" s="48" t="s">
        <v>166</v>
      </c>
      <c r="AS112" s="48" t="s">
        <v>163</v>
      </c>
      <c r="AT112" s="48" t="s">
        <v>394</v>
      </c>
      <c r="AU112" s="48" t="s">
        <v>464</v>
      </c>
      <c r="AV112" s="48" t="s">
        <v>394</v>
      </c>
      <c r="AW112" s="54" t="s">
        <v>387</v>
      </c>
      <c r="AX112" s="48" t="s">
        <v>143</v>
      </c>
      <c r="AY112" s="48" t="s">
        <v>410</v>
      </c>
      <c r="AZ112" s="48" t="s">
        <v>145</v>
      </c>
      <c r="BA112" s="48" t="s">
        <v>132</v>
      </c>
      <c r="BB112" s="48" t="s">
        <v>132</v>
      </c>
      <c r="BC112" s="48" t="s">
        <v>132</v>
      </c>
      <c r="BD112" s="48" t="s">
        <v>132</v>
      </c>
      <c r="BE112" s="48" t="s">
        <v>132</v>
      </c>
      <c r="BF112" s="48" t="s">
        <v>132</v>
      </c>
      <c r="BG112" s="48" t="s">
        <v>132</v>
      </c>
      <c r="BH112" s="48" t="s">
        <v>132</v>
      </c>
      <c r="BI112" s="48" t="s">
        <v>132</v>
      </c>
      <c r="BJ112" s="48" t="s">
        <v>132</v>
      </c>
      <c r="BK112" s="48" t="s">
        <v>132</v>
      </c>
      <c r="BL112" s="48" t="s">
        <v>132</v>
      </c>
      <c r="BM112" s="73" t="str">
        <f>IFERROR(_xlfn.LET(
_xlpm.linkTarget,IFERROR(
VLOOKUP(TEXT(B112,0),Hyperlinks!A:E,2,FALSE),
VLOOKUP(TEXT(K112,0),Hyperlinks!K:M,2,FALSE)
),
IF(_xlpm.linkTarget="","/",HYPERLINK(_xlpm.linkTarget,"Link"))
),"/")</f>
        <v>Link</v>
      </c>
      <c r="BN112" s="73" t="str">
        <f>_xlfn.LET(
    _xlpm.linkTarget, IFERROR(
        VLOOKUP(TEXT(B112, 0), hyperlinks2[], 3, FALSE),
        ""
    ),
    IF(_xlpm.linkTarget = "", "/", HYPERLINK(_xlpm.linkTarget, "Link"))
)</f>
        <v>Link</v>
      </c>
      <c r="BO112" s="73"/>
      <c r="BP112" s="73" t="str">
        <f>_xlfn.LET(
    _xlpm.linkTarget, IFERROR(
        VLOOKUP(TEXT(B112, 0), hyperlinks2[], 5, FALSE),
        ""
    ),
    IF(_xlpm.linkTarget = "", "/", HYPERLINK(_xlpm.linkTarget, "Link"))
)</f>
        <v>Link</v>
      </c>
    </row>
    <row r="113" spans="1:68" s="43" customFormat="1" ht="14.4">
      <c r="A113" s="44">
        <v>8720169169074</v>
      </c>
      <c r="B113" s="44">
        <v>929002306608</v>
      </c>
      <c r="C113" s="676">
        <v>872016916907400</v>
      </c>
      <c r="D113" s="73" t="str">
        <f>IFERROR(_xlfn.LET(
_xlpm.linkTarget,IFERROR(
VLOOKUP(TEXT(B113,0),Hyperlinks!A:E,2,FALSE),
VLOOKUP(TEXT(K113,0),Hyperlinks!K:M,2,FALSE)
),
IF(_xlpm.linkTarget="","/",HYPERLINK(_xlpm.linkTarget,"Link"))
),"/")</f>
        <v>Link</v>
      </c>
      <c r="E113" s="45">
        <v>16907400</v>
      </c>
      <c r="F113" s="703" t="s">
        <v>516</v>
      </c>
      <c r="G113" s="45" t="s">
        <v>121</v>
      </c>
      <c r="H113" s="45" t="s">
        <v>436</v>
      </c>
      <c r="I113" s="45"/>
      <c r="J113" s="45" t="s">
        <v>153</v>
      </c>
      <c r="K113" s="45" t="s">
        <v>124</v>
      </c>
      <c r="L113" s="45" t="s">
        <v>125</v>
      </c>
      <c r="M113" s="69">
        <v>10.5</v>
      </c>
      <c r="N113" s="47">
        <v>0.11</v>
      </c>
      <c r="O113" s="48" t="s">
        <v>127</v>
      </c>
      <c r="P113" s="49" t="s">
        <v>128</v>
      </c>
      <c r="Q113" s="50" t="s">
        <v>380</v>
      </c>
      <c r="R113" s="44">
        <v>10</v>
      </c>
      <c r="S113" s="45" t="s">
        <v>129</v>
      </c>
      <c r="T113" s="50" t="s">
        <v>154</v>
      </c>
      <c r="U113" s="44">
        <v>929001234802</v>
      </c>
      <c r="V113" s="44"/>
      <c r="W113" s="51"/>
      <c r="X113" s="52">
        <v>8539520000</v>
      </c>
      <c r="Y113" s="50" t="s">
        <v>322</v>
      </c>
      <c r="Z113" s="50" t="s">
        <v>323</v>
      </c>
      <c r="AA113" s="45">
        <v>397614</v>
      </c>
      <c r="AB113" s="48"/>
      <c r="AC113" s="48" t="s">
        <v>154</v>
      </c>
      <c r="AD113" s="54" t="s">
        <v>517</v>
      </c>
      <c r="AE113" s="48" t="s">
        <v>157</v>
      </c>
      <c r="AF113" s="48" t="s">
        <v>134</v>
      </c>
      <c r="AG113" s="48" t="s">
        <v>382</v>
      </c>
      <c r="AH113" s="48" t="s">
        <v>159</v>
      </c>
      <c r="AI113" s="48" t="s">
        <v>132</v>
      </c>
      <c r="AJ113" s="48" t="s">
        <v>403</v>
      </c>
      <c r="AK113" s="48" t="s">
        <v>207</v>
      </c>
      <c r="AL113" s="48" t="s">
        <v>241</v>
      </c>
      <c r="AM113" s="48" t="s">
        <v>137</v>
      </c>
      <c r="AN113" s="54" t="s">
        <v>138</v>
      </c>
      <c r="AO113" s="48" t="s">
        <v>384</v>
      </c>
      <c r="AP113" s="48" t="s">
        <v>132</v>
      </c>
      <c r="AQ113" s="48" t="s">
        <v>210</v>
      </c>
      <c r="AR113" s="48" t="s">
        <v>166</v>
      </c>
      <c r="AS113" s="48" t="s">
        <v>163</v>
      </c>
      <c r="AT113" s="48" t="s">
        <v>394</v>
      </c>
      <c r="AU113" s="48" t="s">
        <v>464</v>
      </c>
      <c r="AV113" s="48" t="s">
        <v>394</v>
      </c>
      <c r="AW113" s="54" t="s">
        <v>493</v>
      </c>
      <c r="AX113" s="48" t="s">
        <v>143</v>
      </c>
      <c r="AY113" s="48" t="s">
        <v>410</v>
      </c>
      <c r="AZ113" s="48" t="s">
        <v>145</v>
      </c>
      <c r="BA113" s="48" t="s">
        <v>132</v>
      </c>
      <c r="BB113" s="48" t="s">
        <v>132</v>
      </c>
      <c r="BC113" s="48" t="s">
        <v>132</v>
      </c>
      <c r="BD113" s="48" t="s">
        <v>132</v>
      </c>
      <c r="BE113" s="48" t="s">
        <v>132</v>
      </c>
      <c r="BF113" s="48" t="s">
        <v>132</v>
      </c>
      <c r="BG113" s="48" t="s">
        <v>132</v>
      </c>
      <c r="BH113" s="48" t="s">
        <v>132</v>
      </c>
      <c r="BI113" s="48" t="s">
        <v>132</v>
      </c>
      <c r="BJ113" s="48" t="s">
        <v>132</v>
      </c>
      <c r="BK113" s="48" t="s">
        <v>132</v>
      </c>
      <c r="BL113" s="48" t="s">
        <v>132</v>
      </c>
      <c r="BM113" s="73" t="str">
        <f>IFERROR(_xlfn.LET(
_xlpm.linkTarget,IFERROR(
VLOOKUP(TEXT(B113,0),Hyperlinks!A:E,2,FALSE),
VLOOKUP(TEXT(K113,0),Hyperlinks!K:M,2,FALSE)
),
IF(_xlpm.linkTarget="","/",HYPERLINK(_xlpm.linkTarget,"Link"))
),"/")</f>
        <v>Link</v>
      </c>
      <c r="BN113" s="73" t="str">
        <f>_xlfn.LET(
    _xlpm.linkTarget, IFERROR(
        VLOOKUP(TEXT(B113, 0), hyperlinks2[], 3, FALSE),
        ""
    ),
    IF(_xlpm.linkTarget = "", "/", HYPERLINK(_xlpm.linkTarget, "Link"))
)</f>
        <v>Link</v>
      </c>
      <c r="BO113" s="73"/>
      <c r="BP113" s="73" t="str">
        <f>_xlfn.LET(
    _xlpm.linkTarget, IFERROR(
        VLOOKUP(TEXT(B113, 0), hyperlinks2[], 5, FALSE),
        ""
    ),
    IF(_xlpm.linkTarget = "", "/", HYPERLINK(_xlpm.linkTarget, "Link"))
)</f>
        <v>Link</v>
      </c>
    </row>
    <row r="114" spans="1:68" s="43" customFormat="1" ht="14.4">
      <c r="A114" s="44">
        <v>8720169169234</v>
      </c>
      <c r="B114" s="44">
        <v>929002306708</v>
      </c>
      <c r="C114" s="676">
        <v>872016916923400</v>
      </c>
      <c r="D114" s="73" t="str">
        <f>IFERROR(_xlfn.LET(
_xlpm.linkTarget,IFERROR(
VLOOKUP(TEXT(B114,0),Hyperlinks!A:E,2,FALSE),
VLOOKUP(TEXT(K114,0),Hyperlinks!K:M,2,FALSE)
),
IF(_xlpm.linkTarget="","/",HYPERLINK(_xlpm.linkTarget,"Link"))
),"/")</f>
        <v>Link</v>
      </c>
      <c r="E114" s="45">
        <v>16923400</v>
      </c>
      <c r="F114" s="703" t="s">
        <v>518</v>
      </c>
      <c r="G114" s="45" t="s">
        <v>121</v>
      </c>
      <c r="H114" s="45" t="s">
        <v>436</v>
      </c>
      <c r="I114" s="45"/>
      <c r="J114" s="45" t="s">
        <v>153</v>
      </c>
      <c r="K114" s="45" t="s">
        <v>124</v>
      </c>
      <c r="L114" s="45" t="s">
        <v>125</v>
      </c>
      <c r="M114" s="69">
        <v>10.5</v>
      </c>
      <c r="N114" s="47">
        <v>0.11</v>
      </c>
      <c r="O114" s="48" t="s">
        <v>127</v>
      </c>
      <c r="P114" s="49" t="s">
        <v>128</v>
      </c>
      <c r="Q114" s="50" t="s">
        <v>380</v>
      </c>
      <c r="R114" s="44">
        <v>10</v>
      </c>
      <c r="S114" s="45" t="s">
        <v>129</v>
      </c>
      <c r="T114" s="50" t="s">
        <v>154</v>
      </c>
      <c r="U114" s="677">
        <v>929001163832</v>
      </c>
      <c r="V114" s="44"/>
      <c r="W114" s="51" t="s">
        <v>328</v>
      </c>
      <c r="X114" s="52">
        <v>8539520000</v>
      </c>
      <c r="Y114" s="50" t="s">
        <v>322</v>
      </c>
      <c r="Z114" s="50" t="s">
        <v>323</v>
      </c>
      <c r="AA114" s="45">
        <v>696292</v>
      </c>
      <c r="AB114" s="48"/>
      <c r="AC114" s="48" t="s">
        <v>154</v>
      </c>
      <c r="AD114" s="54" t="s">
        <v>519</v>
      </c>
      <c r="AE114" s="48" t="s">
        <v>157</v>
      </c>
      <c r="AF114" s="48" t="s">
        <v>134</v>
      </c>
      <c r="AG114" s="48" t="s">
        <v>382</v>
      </c>
      <c r="AH114" s="48" t="s">
        <v>159</v>
      </c>
      <c r="AI114" s="48" t="s">
        <v>132</v>
      </c>
      <c r="AJ114" s="48" t="s">
        <v>403</v>
      </c>
      <c r="AK114" s="48" t="s">
        <v>207</v>
      </c>
      <c r="AL114" s="48" t="s">
        <v>472</v>
      </c>
      <c r="AM114" s="48" t="s">
        <v>137</v>
      </c>
      <c r="AN114" s="54" t="s">
        <v>138</v>
      </c>
      <c r="AO114" s="48" t="s">
        <v>384</v>
      </c>
      <c r="AP114" s="48" t="s">
        <v>132</v>
      </c>
      <c r="AQ114" s="48" t="s">
        <v>210</v>
      </c>
      <c r="AR114" s="48" t="s">
        <v>166</v>
      </c>
      <c r="AS114" s="48" t="s">
        <v>163</v>
      </c>
      <c r="AT114" s="48" t="s">
        <v>394</v>
      </c>
      <c r="AU114" s="48" t="s">
        <v>464</v>
      </c>
      <c r="AV114" s="48" t="s">
        <v>394</v>
      </c>
      <c r="AW114" s="54" t="s">
        <v>493</v>
      </c>
      <c r="AX114" s="48" t="s">
        <v>143</v>
      </c>
      <c r="AY114" s="48" t="s">
        <v>410</v>
      </c>
      <c r="AZ114" s="48" t="s">
        <v>145</v>
      </c>
      <c r="BA114" s="48" t="s">
        <v>132</v>
      </c>
      <c r="BB114" s="48" t="s">
        <v>132</v>
      </c>
      <c r="BC114" s="48" t="s">
        <v>132</v>
      </c>
      <c r="BD114" s="48" t="s">
        <v>132</v>
      </c>
      <c r="BE114" s="48" t="s">
        <v>132</v>
      </c>
      <c r="BF114" s="48" t="s">
        <v>132</v>
      </c>
      <c r="BG114" s="48" t="s">
        <v>132</v>
      </c>
      <c r="BH114" s="48" t="s">
        <v>132</v>
      </c>
      <c r="BI114" s="48" t="s">
        <v>132</v>
      </c>
      <c r="BJ114" s="48" t="s">
        <v>132</v>
      </c>
      <c r="BK114" s="48" t="s">
        <v>132</v>
      </c>
      <c r="BL114" s="48" t="s">
        <v>132</v>
      </c>
      <c r="BM114" s="73" t="str">
        <f>IFERROR(_xlfn.LET(
_xlpm.linkTarget,IFERROR(
VLOOKUP(TEXT(B114,0),Hyperlinks!A:E,2,FALSE),
VLOOKUP(TEXT(K114,0),Hyperlinks!K:M,2,FALSE)
),
IF(_xlpm.linkTarget="","/",HYPERLINK(_xlpm.linkTarget,"Link"))
),"/")</f>
        <v>Link</v>
      </c>
      <c r="BN114" s="73" t="str">
        <f>_xlfn.LET(
    _xlpm.linkTarget, IFERROR(
        VLOOKUP(TEXT(B114, 0), hyperlinks2[], 3, FALSE),
        ""
    ),
    IF(_xlpm.linkTarget = "", "/", HYPERLINK(_xlpm.linkTarget, "Link"))
)</f>
        <v>Link</v>
      </c>
      <c r="BO114" s="73"/>
      <c r="BP114" s="73" t="str">
        <f>_xlfn.LET(
    _xlpm.linkTarget, IFERROR(
        VLOOKUP(TEXT(B114, 0), hyperlinks2[], 5, FALSE),
        ""
    ),
    IF(_xlpm.linkTarget = "", "/", HYPERLINK(_xlpm.linkTarget, "Link"))
)</f>
        <v>Link</v>
      </c>
    </row>
    <row r="115" spans="1:68" s="43" customFormat="1" ht="14.4">
      <c r="A115" s="44">
        <v>8719514347144</v>
      </c>
      <c r="B115" s="44">
        <v>929002026192</v>
      </c>
      <c r="C115" s="676">
        <v>871951434714400</v>
      </c>
      <c r="D115" s="73" t="str">
        <f>IFERROR(_xlfn.LET(
_xlpm.linkTarget,IFERROR(
VLOOKUP(TEXT(B115,0),Hyperlinks!A:E,2,FALSE),
VLOOKUP(TEXT(K115,0),Hyperlinks!K:M,2,FALSE)
),
IF(_xlpm.linkTarget="","/",HYPERLINK(_xlpm.linkTarget,"Link"))
),"/")</f>
        <v>Link</v>
      </c>
      <c r="E115" s="45">
        <v>34714400</v>
      </c>
      <c r="F115" s="703" t="s">
        <v>520</v>
      </c>
      <c r="G115" s="45" t="s">
        <v>121</v>
      </c>
      <c r="H115" s="45" t="s">
        <v>436</v>
      </c>
      <c r="I115" s="45"/>
      <c r="J115" s="45" t="s">
        <v>153</v>
      </c>
      <c r="K115" s="45" t="s">
        <v>124</v>
      </c>
      <c r="L115" s="45" t="s">
        <v>125</v>
      </c>
      <c r="M115" s="69">
        <v>15.3</v>
      </c>
      <c r="N115" s="47">
        <v>0.11</v>
      </c>
      <c r="O115" s="48" t="s">
        <v>127</v>
      </c>
      <c r="P115" s="49" t="s">
        <v>128</v>
      </c>
      <c r="Q115" s="50" t="s">
        <v>380</v>
      </c>
      <c r="R115" s="44">
        <v>10</v>
      </c>
      <c r="S115" s="45" t="s">
        <v>129</v>
      </c>
      <c r="T115" s="50" t="s">
        <v>154</v>
      </c>
      <c r="U115" s="44">
        <v>929002026102</v>
      </c>
      <c r="V115" s="44"/>
      <c r="W115" s="51"/>
      <c r="X115" s="52">
        <v>8539520000</v>
      </c>
      <c r="Y115" s="50" t="s">
        <v>182</v>
      </c>
      <c r="Z115" s="50" t="s">
        <v>183</v>
      </c>
      <c r="AA115" s="45">
        <v>387429</v>
      </c>
      <c r="AB115" s="48"/>
      <c r="AC115" s="48" t="s">
        <v>154</v>
      </c>
      <c r="AD115" s="54" t="s">
        <v>521</v>
      </c>
      <c r="AE115" s="48" t="s">
        <v>157</v>
      </c>
      <c r="AF115" s="48" t="s">
        <v>134</v>
      </c>
      <c r="AG115" s="48" t="s">
        <v>158</v>
      </c>
      <c r="AH115" s="48" t="s">
        <v>159</v>
      </c>
      <c r="AI115" s="48" t="s">
        <v>132</v>
      </c>
      <c r="AJ115" s="48" t="s">
        <v>219</v>
      </c>
      <c r="AK115" s="48" t="s">
        <v>220</v>
      </c>
      <c r="AL115" s="48" t="s">
        <v>162</v>
      </c>
      <c r="AM115" s="48" t="s">
        <v>137</v>
      </c>
      <c r="AN115" s="54" t="s">
        <v>138</v>
      </c>
      <c r="AO115" s="48" t="s">
        <v>132</v>
      </c>
      <c r="AP115" s="48" t="s">
        <v>132</v>
      </c>
      <c r="AQ115" s="48" t="s">
        <v>221</v>
      </c>
      <c r="AR115" s="48" t="s">
        <v>166</v>
      </c>
      <c r="AS115" s="48" t="s">
        <v>190</v>
      </c>
      <c r="AT115" s="48" t="s">
        <v>167</v>
      </c>
      <c r="AU115" s="48" t="s">
        <v>191</v>
      </c>
      <c r="AV115" s="48" t="s">
        <v>167</v>
      </c>
      <c r="AW115" s="54" t="s">
        <v>483</v>
      </c>
      <c r="AX115" s="48" t="s">
        <v>143</v>
      </c>
      <c r="AY115" s="48" t="s">
        <v>212</v>
      </c>
      <c r="AZ115" s="48" t="s">
        <v>145</v>
      </c>
      <c r="BA115" s="48" t="s">
        <v>132</v>
      </c>
      <c r="BB115" s="48" t="s">
        <v>132</v>
      </c>
      <c r="BC115" s="48" t="s">
        <v>132</v>
      </c>
      <c r="BD115" s="48" t="s">
        <v>132</v>
      </c>
      <c r="BE115" s="48" t="s">
        <v>132</v>
      </c>
      <c r="BF115" s="48" t="s">
        <v>132</v>
      </c>
      <c r="BG115" s="48" t="s">
        <v>132</v>
      </c>
      <c r="BH115" s="48" t="s">
        <v>132</v>
      </c>
      <c r="BI115" s="48" t="s">
        <v>132</v>
      </c>
      <c r="BJ115" s="48" t="s">
        <v>132</v>
      </c>
      <c r="BK115" s="48" t="s">
        <v>132</v>
      </c>
      <c r="BL115" s="48" t="s">
        <v>132</v>
      </c>
      <c r="BM115" s="73" t="str">
        <f>IFERROR(_xlfn.LET(
_xlpm.linkTarget,IFERROR(
VLOOKUP(TEXT(B115,0),Hyperlinks!A:E,2,FALSE),
VLOOKUP(TEXT(K115,0),Hyperlinks!K:M,2,FALSE)
),
IF(_xlpm.linkTarget="","/",HYPERLINK(_xlpm.linkTarget,"Link"))
),"/")</f>
        <v>Link</v>
      </c>
      <c r="BN115" s="73" t="str">
        <f>_xlfn.LET(
    _xlpm.linkTarget, IFERROR(
        VLOOKUP(TEXT(B115, 0), hyperlinks2[], 3, FALSE),
        ""
    ),
    IF(_xlpm.linkTarget = "", "/", HYPERLINK(_xlpm.linkTarget, "Link"))
)</f>
        <v>Link</v>
      </c>
      <c r="BO115" s="73"/>
      <c r="BP115" s="73" t="str">
        <f>_xlfn.LET(
    _xlpm.linkTarget, IFERROR(
        VLOOKUP(TEXT(B115, 0), hyperlinks2[], 5, FALSE),
        ""
    ),
    IF(_xlpm.linkTarget = "", "/", HYPERLINK(_xlpm.linkTarget, "Link"))
)</f>
        <v>Link</v>
      </c>
    </row>
    <row r="116" spans="1:68" s="43" customFormat="1" ht="14.4">
      <c r="A116" s="44">
        <v>8719514361287</v>
      </c>
      <c r="B116" s="44">
        <v>929002026402</v>
      </c>
      <c r="C116" s="676">
        <v>871951436128700</v>
      </c>
      <c r="D116" s="73" t="str">
        <f>IFERROR(_xlfn.LET(
_xlpm.linkTarget,IFERROR(
VLOOKUP(TEXT(B116,0),Hyperlinks!A:E,2,FALSE),
VLOOKUP(TEXT(K116,0),Hyperlinks!K:M,2,FALSE)
),
IF(_xlpm.linkTarget="","/",HYPERLINK(_xlpm.linkTarget,"Link"))
),"/")</f>
        <v>Link</v>
      </c>
      <c r="E116" s="45">
        <v>36128700</v>
      </c>
      <c r="F116" s="703" t="s">
        <v>522</v>
      </c>
      <c r="G116" s="45" t="s">
        <v>121</v>
      </c>
      <c r="H116" s="45" t="s">
        <v>436</v>
      </c>
      <c r="I116" s="45"/>
      <c r="J116" s="45" t="s">
        <v>153</v>
      </c>
      <c r="K116" s="45" t="s">
        <v>124</v>
      </c>
      <c r="L116" s="45" t="s">
        <v>125</v>
      </c>
      <c r="M116" s="69">
        <v>15.3</v>
      </c>
      <c r="N116" s="47">
        <v>0.11</v>
      </c>
      <c r="O116" s="48" t="s">
        <v>127</v>
      </c>
      <c r="P116" s="49" t="s">
        <v>128</v>
      </c>
      <c r="Q116" s="50" t="s">
        <v>380</v>
      </c>
      <c r="R116" s="44">
        <v>10</v>
      </c>
      <c r="S116" s="45" t="s">
        <v>129</v>
      </c>
      <c r="T116" s="50" t="s">
        <v>154</v>
      </c>
      <c r="U116" s="44">
        <v>929002026431</v>
      </c>
      <c r="V116" s="44"/>
      <c r="W116" s="51" t="s">
        <v>328</v>
      </c>
      <c r="X116" s="52">
        <v>8539520000</v>
      </c>
      <c r="Y116" s="50" t="s">
        <v>182</v>
      </c>
      <c r="Z116" s="50" t="s">
        <v>183</v>
      </c>
      <c r="AA116" s="45">
        <v>387431</v>
      </c>
      <c r="AB116" s="48"/>
      <c r="AC116" s="48" t="s">
        <v>154</v>
      </c>
      <c r="AD116" s="54" t="s">
        <v>523</v>
      </c>
      <c r="AE116" s="48" t="s">
        <v>157</v>
      </c>
      <c r="AF116" s="48" t="s">
        <v>134</v>
      </c>
      <c r="AG116" s="48" t="s">
        <v>179</v>
      </c>
      <c r="AH116" s="48" t="s">
        <v>159</v>
      </c>
      <c r="AI116" s="48" t="s">
        <v>132</v>
      </c>
      <c r="AJ116" s="48" t="s">
        <v>219</v>
      </c>
      <c r="AK116" s="48" t="s">
        <v>220</v>
      </c>
      <c r="AL116" s="48" t="s">
        <v>162</v>
      </c>
      <c r="AM116" s="48" t="s">
        <v>187</v>
      </c>
      <c r="AN116" s="54" t="s">
        <v>138</v>
      </c>
      <c r="AO116" s="48" t="s">
        <v>139</v>
      </c>
      <c r="AP116" s="48" t="s">
        <v>132</v>
      </c>
      <c r="AQ116" s="48" t="s">
        <v>221</v>
      </c>
      <c r="AR116" s="48" t="s">
        <v>166</v>
      </c>
      <c r="AS116" s="48" t="s">
        <v>163</v>
      </c>
      <c r="AT116" s="48" t="s">
        <v>167</v>
      </c>
      <c r="AU116" s="48" t="s">
        <v>191</v>
      </c>
      <c r="AV116" s="48" t="s">
        <v>167</v>
      </c>
      <c r="AW116" s="54" t="s">
        <v>396</v>
      </c>
      <c r="AX116" s="48" t="s">
        <v>143</v>
      </c>
      <c r="AY116" s="48" t="s">
        <v>212</v>
      </c>
      <c r="AZ116" s="48" t="s">
        <v>145</v>
      </c>
      <c r="BA116" s="48" t="s">
        <v>132</v>
      </c>
      <c r="BB116" s="48" t="s">
        <v>132</v>
      </c>
      <c r="BC116" s="48" t="s">
        <v>132</v>
      </c>
      <c r="BD116" s="48" t="s">
        <v>132</v>
      </c>
      <c r="BE116" s="48" t="s">
        <v>132</v>
      </c>
      <c r="BF116" s="48" t="s">
        <v>132</v>
      </c>
      <c r="BG116" s="48" t="s">
        <v>132</v>
      </c>
      <c r="BH116" s="48" t="s">
        <v>132</v>
      </c>
      <c r="BI116" s="48" t="s">
        <v>132</v>
      </c>
      <c r="BJ116" s="48" t="s">
        <v>132</v>
      </c>
      <c r="BK116" s="48" t="s">
        <v>132</v>
      </c>
      <c r="BL116" s="48" t="s">
        <v>132</v>
      </c>
      <c r="BM116" s="73" t="str">
        <f>IFERROR(_xlfn.LET(
_xlpm.linkTarget,IFERROR(
VLOOKUP(TEXT(B116,0),Hyperlinks!A:E,2,FALSE),
VLOOKUP(TEXT(K116,0),Hyperlinks!K:M,2,FALSE)
),
IF(_xlpm.linkTarget="","/",HYPERLINK(_xlpm.linkTarget,"Link"))
),"/")</f>
        <v>Link</v>
      </c>
      <c r="BN116" s="73" t="str">
        <f>_xlfn.LET(
    _xlpm.linkTarget, IFERROR(
        VLOOKUP(TEXT(B116, 0), hyperlinks2[], 3, FALSE),
        ""
    ),
    IF(_xlpm.linkTarget = "", "/", HYPERLINK(_xlpm.linkTarget, "Link"))
)</f>
        <v>Link</v>
      </c>
      <c r="BO116" s="73"/>
      <c r="BP116" s="73" t="str">
        <f>_xlfn.LET(
    _xlpm.linkTarget, IFERROR(
        VLOOKUP(TEXT(B116, 0), hyperlinks2[], 5, FALSE),
        ""
    ),
    IF(_xlpm.linkTarget = "", "/", HYPERLINK(_xlpm.linkTarget, "Link"))
)</f>
        <v>Link</v>
      </c>
    </row>
    <row r="117" spans="1:68" s="43" customFormat="1" ht="14.4">
      <c r="A117" s="44">
        <v>8719514377554</v>
      </c>
      <c r="B117" s="44">
        <v>929002026592</v>
      </c>
      <c r="C117" s="676">
        <v>871951437755400</v>
      </c>
      <c r="D117" s="73" t="str">
        <f>IFERROR(_xlfn.LET(
_xlpm.linkTarget,IFERROR(
VLOOKUP(TEXT(B117,0),Hyperlinks!A:E,2,FALSE),
VLOOKUP(TEXT(K117,0),Hyperlinks!K:M,2,FALSE)
),
IF(_xlpm.linkTarget="","/",HYPERLINK(_xlpm.linkTarget,"Link"))
),"/")</f>
        <v>Link</v>
      </c>
      <c r="E117" s="45">
        <v>37755400</v>
      </c>
      <c r="F117" s="703" t="s">
        <v>524</v>
      </c>
      <c r="G117" s="45" t="s">
        <v>121</v>
      </c>
      <c r="H117" s="45" t="s">
        <v>436</v>
      </c>
      <c r="I117" s="45"/>
      <c r="J117" s="45" t="s">
        <v>153</v>
      </c>
      <c r="K117" s="45" t="s">
        <v>124</v>
      </c>
      <c r="L117" s="45" t="s">
        <v>125</v>
      </c>
      <c r="M117" s="69">
        <v>15.3</v>
      </c>
      <c r="N117" s="47">
        <v>0.11</v>
      </c>
      <c r="O117" s="48" t="s">
        <v>127</v>
      </c>
      <c r="P117" s="49" t="s">
        <v>128</v>
      </c>
      <c r="Q117" s="50" t="s">
        <v>380</v>
      </c>
      <c r="R117" s="44">
        <v>10</v>
      </c>
      <c r="S117" s="45" t="s">
        <v>129</v>
      </c>
      <c r="T117" s="50" t="s">
        <v>154</v>
      </c>
      <c r="U117" s="44">
        <v>929002026531</v>
      </c>
      <c r="V117" s="44"/>
      <c r="W117" s="51" t="s">
        <v>328</v>
      </c>
      <c r="X117" s="52">
        <v>8539520000</v>
      </c>
      <c r="Y117" s="50" t="s">
        <v>182</v>
      </c>
      <c r="Z117" s="50" t="s">
        <v>183</v>
      </c>
      <c r="AA117" s="45">
        <v>387432</v>
      </c>
      <c r="AB117" s="48"/>
      <c r="AC117" s="48" t="s">
        <v>154</v>
      </c>
      <c r="AD117" s="54" t="s">
        <v>525</v>
      </c>
      <c r="AE117" s="48" t="s">
        <v>157</v>
      </c>
      <c r="AF117" s="48" t="s">
        <v>134</v>
      </c>
      <c r="AG117" s="48" t="s">
        <v>179</v>
      </c>
      <c r="AH117" s="48" t="s">
        <v>526</v>
      </c>
      <c r="AI117" s="48" t="s">
        <v>132</v>
      </c>
      <c r="AJ117" s="48" t="s">
        <v>219</v>
      </c>
      <c r="AK117" s="48" t="s">
        <v>220</v>
      </c>
      <c r="AL117" s="48" t="s">
        <v>241</v>
      </c>
      <c r="AM117" s="48" t="s">
        <v>187</v>
      </c>
      <c r="AN117" s="54" t="s">
        <v>138</v>
      </c>
      <c r="AO117" s="48" t="s">
        <v>139</v>
      </c>
      <c r="AP117" s="48" t="s">
        <v>132</v>
      </c>
      <c r="AQ117" s="48" t="s">
        <v>221</v>
      </c>
      <c r="AR117" s="48" t="s">
        <v>166</v>
      </c>
      <c r="AS117" s="48" t="s">
        <v>163</v>
      </c>
      <c r="AT117" s="48" t="s">
        <v>167</v>
      </c>
      <c r="AU117" s="48" t="s">
        <v>191</v>
      </c>
      <c r="AV117" s="48" t="s">
        <v>167</v>
      </c>
      <c r="AW117" s="54" t="s">
        <v>396</v>
      </c>
      <c r="AX117" s="48" t="s">
        <v>143</v>
      </c>
      <c r="AY117" s="48" t="s">
        <v>212</v>
      </c>
      <c r="AZ117" s="48" t="s">
        <v>145</v>
      </c>
      <c r="BA117" s="48" t="s">
        <v>132</v>
      </c>
      <c r="BB117" s="48" t="s">
        <v>132</v>
      </c>
      <c r="BC117" s="48" t="s">
        <v>132</v>
      </c>
      <c r="BD117" s="48" t="s">
        <v>132</v>
      </c>
      <c r="BE117" s="48" t="s">
        <v>132</v>
      </c>
      <c r="BF117" s="48" t="s">
        <v>132</v>
      </c>
      <c r="BG117" s="48" t="s">
        <v>132</v>
      </c>
      <c r="BH117" s="48" t="s">
        <v>132</v>
      </c>
      <c r="BI117" s="48" t="s">
        <v>132</v>
      </c>
      <c r="BJ117" s="48" t="s">
        <v>132</v>
      </c>
      <c r="BK117" s="48" t="s">
        <v>132</v>
      </c>
      <c r="BL117" s="48" t="s">
        <v>132</v>
      </c>
      <c r="BM117" s="73" t="str">
        <f>IFERROR(_xlfn.LET(
_xlpm.linkTarget,IFERROR(
VLOOKUP(TEXT(B117,0),Hyperlinks!A:E,2,FALSE),
VLOOKUP(TEXT(K117,0),Hyperlinks!K:M,2,FALSE)
),
IF(_xlpm.linkTarget="","/",HYPERLINK(_xlpm.linkTarget,"Link"))
),"/")</f>
        <v>Link</v>
      </c>
      <c r="BN117" s="73" t="str">
        <f>_xlfn.LET(
    _xlpm.linkTarget, IFERROR(
        VLOOKUP(TEXT(B117, 0), hyperlinks2[], 3, FALSE),
        ""
    ),
    IF(_xlpm.linkTarget = "", "/", HYPERLINK(_xlpm.linkTarget, "Link"))
)</f>
        <v>Link</v>
      </c>
      <c r="BO117" s="73"/>
      <c r="BP117" s="73" t="str">
        <f>_xlfn.LET(
    _xlpm.linkTarget, IFERROR(
        VLOOKUP(TEXT(B117, 0), hyperlinks2[], 5, FALSE),
        ""
    ),
    IF(_xlpm.linkTarget = "", "/", HYPERLINK(_xlpm.linkTarget, "Link"))
)</f>
        <v>Link</v>
      </c>
    </row>
    <row r="118" spans="1:68" s="43" customFormat="1" ht="14.4">
      <c r="A118" s="44">
        <v>8719514347106</v>
      </c>
      <c r="B118" s="44">
        <v>929002026292</v>
      </c>
      <c r="C118" s="676">
        <v>871951434710600</v>
      </c>
      <c r="D118" s="73" t="str">
        <f>IFERROR(_xlfn.LET(
_xlpm.linkTarget,IFERROR(
VLOOKUP(TEXT(B118,0),Hyperlinks!A:E,2,FALSE),
VLOOKUP(TEXT(K118,0),Hyperlinks!K:M,2,FALSE)
),
IF(_xlpm.linkTarget="","/",HYPERLINK(_xlpm.linkTarget,"Link"))
),"/")</f>
        <v>Link</v>
      </c>
      <c r="E118" s="45">
        <v>34710600</v>
      </c>
      <c r="F118" s="703" t="s">
        <v>527</v>
      </c>
      <c r="G118" s="45" t="s">
        <v>121</v>
      </c>
      <c r="H118" s="45" t="s">
        <v>436</v>
      </c>
      <c r="I118" s="45"/>
      <c r="J118" s="45" t="s">
        <v>153</v>
      </c>
      <c r="K118" s="45" t="s">
        <v>124</v>
      </c>
      <c r="L118" s="45" t="s">
        <v>125</v>
      </c>
      <c r="M118" s="69">
        <v>15.3</v>
      </c>
      <c r="N118" s="47">
        <v>0.11</v>
      </c>
      <c r="O118" s="48" t="s">
        <v>127</v>
      </c>
      <c r="P118" s="49" t="s">
        <v>128</v>
      </c>
      <c r="Q118" s="50" t="s">
        <v>380</v>
      </c>
      <c r="R118" s="44">
        <v>10</v>
      </c>
      <c r="S118" s="45" t="s">
        <v>129</v>
      </c>
      <c r="T118" s="50" t="s">
        <v>154</v>
      </c>
      <c r="U118" s="44">
        <v>929002026202</v>
      </c>
      <c r="V118" s="44"/>
      <c r="W118" s="51"/>
      <c r="X118" s="52">
        <v>8539520000</v>
      </c>
      <c r="Y118" s="50" t="s">
        <v>182</v>
      </c>
      <c r="Z118" s="50" t="s">
        <v>183</v>
      </c>
      <c r="AA118" s="45">
        <v>387430</v>
      </c>
      <c r="AB118" s="48"/>
      <c r="AC118" s="48" t="s">
        <v>154</v>
      </c>
      <c r="AD118" s="54" t="s">
        <v>528</v>
      </c>
      <c r="AE118" s="48" t="s">
        <v>157</v>
      </c>
      <c r="AF118" s="48" t="s">
        <v>134</v>
      </c>
      <c r="AG118" s="48" t="s">
        <v>158</v>
      </c>
      <c r="AH118" s="48" t="s">
        <v>159</v>
      </c>
      <c r="AI118" s="48" t="s">
        <v>132</v>
      </c>
      <c r="AJ118" s="48" t="s">
        <v>219</v>
      </c>
      <c r="AK118" s="48" t="s">
        <v>220</v>
      </c>
      <c r="AL118" s="48" t="s">
        <v>241</v>
      </c>
      <c r="AM118" s="48" t="s">
        <v>137</v>
      </c>
      <c r="AN118" s="54" t="s">
        <v>138</v>
      </c>
      <c r="AO118" s="48" t="s">
        <v>132</v>
      </c>
      <c r="AP118" s="48" t="s">
        <v>132</v>
      </c>
      <c r="AQ118" s="48" t="s">
        <v>221</v>
      </c>
      <c r="AR118" s="48" t="s">
        <v>166</v>
      </c>
      <c r="AS118" s="48" t="s">
        <v>190</v>
      </c>
      <c r="AT118" s="48" t="s">
        <v>167</v>
      </c>
      <c r="AU118" s="48" t="s">
        <v>452</v>
      </c>
      <c r="AV118" s="48" t="s">
        <v>167</v>
      </c>
      <c r="AW118" s="54" t="s">
        <v>387</v>
      </c>
      <c r="AX118" s="48" t="s">
        <v>143</v>
      </c>
      <c r="AY118" s="48" t="s">
        <v>397</v>
      </c>
      <c r="AZ118" s="48" t="s">
        <v>145</v>
      </c>
      <c r="BA118" s="48" t="s">
        <v>132</v>
      </c>
      <c r="BB118" s="48" t="s">
        <v>132</v>
      </c>
      <c r="BC118" s="48" t="s">
        <v>132</v>
      </c>
      <c r="BD118" s="48" t="s">
        <v>132</v>
      </c>
      <c r="BE118" s="48" t="s">
        <v>132</v>
      </c>
      <c r="BF118" s="48" t="s">
        <v>132</v>
      </c>
      <c r="BG118" s="48" t="s">
        <v>132</v>
      </c>
      <c r="BH118" s="48" t="s">
        <v>132</v>
      </c>
      <c r="BI118" s="48" t="s">
        <v>132</v>
      </c>
      <c r="BJ118" s="48" t="s">
        <v>132</v>
      </c>
      <c r="BK118" s="48" t="s">
        <v>132</v>
      </c>
      <c r="BL118" s="48" t="s">
        <v>132</v>
      </c>
      <c r="BM118" s="73" t="str">
        <f>IFERROR(_xlfn.LET(
_xlpm.linkTarget,IFERROR(
VLOOKUP(TEXT(B118,0),Hyperlinks!A:E,2,FALSE),
VLOOKUP(TEXT(K118,0),Hyperlinks!K:M,2,FALSE)
),
IF(_xlpm.linkTarget="","/",HYPERLINK(_xlpm.linkTarget,"Link"))
),"/")</f>
        <v>Link</v>
      </c>
      <c r="BN118" s="73" t="str">
        <f>_xlfn.LET(
    _xlpm.linkTarget, IFERROR(
        VLOOKUP(TEXT(B118, 0), hyperlinks2[], 3, FALSE),
        ""
    ),
    IF(_xlpm.linkTarget = "", "/", HYPERLINK(_xlpm.linkTarget, "Link"))
)</f>
        <v>Link</v>
      </c>
      <c r="BO118" s="73"/>
      <c r="BP118" s="73" t="str">
        <f>_xlfn.LET(
    _xlpm.linkTarget, IFERROR(
        VLOOKUP(TEXT(B118, 0), hyperlinks2[], 5, FALSE),
        ""
    ),
    IF(_xlpm.linkTarget = "", "/", HYPERLINK(_xlpm.linkTarget, "Link"))
)</f>
        <v>Link</v>
      </c>
    </row>
    <row r="119" spans="1:68" s="43" customFormat="1" ht="14.4">
      <c r="A119" s="44">
        <v>8720169169012</v>
      </c>
      <c r="B119" s="44">
        <v>929002306808</v>
      </c>
      <c r="C119" s="676">
        <v>872016916901200</v>
      </c>
      <c r="D119" s="73" t="str">
        <f>IFERROR(_xlfn.LET(
_xlpm.linkTarget,IFERROR(
VLOOKUP(TEXT(B119,0),Hyperlinks!A:E,2,FALSE),
VLOOKUP(TEXT(K119,0),Hyperlinks!K:M,2,FALSE)
),
IF(_xlpm.linkTarget="","/",HYPERLINK(_xlpm.linkTarget,"Link"))
),"/")</f>
        <v>Link</v>
      </c>
      <c r="E119" s="45">
        <v>16901200</v>
      </c>
      <c r="F119" s="703" t="s">
        <v>529</v>
      </c>
      <c r="G119" s="45" t="s">
        <v>121</v>
      </c>
      <c r="H119" s="45" t="s">
        <v>436</v>
      </c>
      <c r="I119" s="45"/>
      <c r="J119" s="45" t="s">
        <v>153</v>
      </c>
      <c r="K119" s="45" t="s">
        <v>124</v>
      </c>
      <c r="L119" s="45" t="s">
        <v>125</v>
      </c>
      <c r="M119" s="69">
        <v>12.25</v>
      </c>
      <c r="N119" s="47">
        <v>0.11</v>
      </c>
      <c r="O119" s="48" t="s">
        <v>127</v>
      </c>
      <c r="P119" s="49" t="s">
        <v>128</v>
      </c>
      <c r="Q119" s="50" t="s">
        <v>380</v>
      </c>
      <c r="R119" s="44">
        <v>10</v>
      </c>
      <c r="S119" s="45" t="s">
        <v>129</v>
      </c>
      <c r="T119" s="50" t="s">
        <v>154</v>
      </c>
      <c r="U119" s="677">
        <v>929001234502</v>
      </c>
      <c r="V119" s="44"/>
      <c r="W119" s="51"/>
      <c r="X119" s="52">
        <v>8539520000</v>
      </c>
      <c r="Y119" s="50" t="s">
        <v>182</v>
      </c>
      <c r="Z119" s="50" t="s">
        <v>183</v>
      </c>
      <c r="AA119" s="45">
        <v>397615</v>
      </c>
      <c r="AB119" s="48"/>
      <c r="AC119" s="48" t="s">
        <v>154</v>
      </c>
      <c r="AD119" s="54" t="s">
        <v>530</v>
      </c>
      <c r="AE119" s="48" t="s">
        <v>157</v>
      </c>
      <c r="AF119" s="48" t="s">
        <v>134</v>
      </c>
      <c r="AG119" s="48" t="s">
        <v>382</v>
      </c>
      <c r="AH119" s="48" t="s">
        <v>159</v>
      </c>
      <c r="AI119" s="48" t="s">
        <v>132</v>
      </c>
      <c r="AJ119" s="48" t="s">
        <v>408</v>
      </c>
      <c r="AK119" s="48" t="s">
        <v>220</v>
      </c>
      <c r="AL119" s="48" t="s">
        <v>162</v>
      </c>
      <c r="AM119" s="48" t="s">
        <v>137</v>
      </c>
      <c r="AN119" s="54" t="s">
        <v>138</v>
      </c>
      <c r="AO119" s="48" t="s">
        <v>384</v>
      </c>
      <c r="AP119" s="48" t="s">
        <v>132</v>
      </c>
      <c r="AQ119" s="48" t="s">
        <v>221</v>
      </c>
      <c r="AR119" s="48" t="s">
        <v>166</v>
      </c>
      <c r="AS119" s="48" t="s">
        <v>163</v>
      </c>
      <c r="AT119" s="48" t="s">
        <v>394</v>
      </c>
      <c r="AU119" s="48" t="s">
        <v>464</v>
      </c>
      <c r="AV119" s="48" t="s">
        <v>394</v>
      </c>
      <c r="AW119" s="54" t="s">
        <v>396</v>
      </c>
      <c r="AX119" s="48" t="s">
        <v>143</v>
      </c>
      <c r="AY119" s="48" t="s">
        <v>170</v>
      </c>
      <c r="AZ119" s="48" t="s">
        <v>145</v>
      </c>
      <c r="BA119" s="48" t="s">
        <v>132</v>
      </c>
      <c r="BB119" s="48" t="s">
        <v>132</v>
      </c>
      <c r="BC119" s="48" t="s">
        <v>132</v>
      </c>
      <c r="BD119" s="48" t="s">
        <v>132</v>
      </c>
      <c r="BE119" s="48" t="s">
        <v>132</v>
      </c>
      <c r="BF119" s="48" t="s">
        <v>132</v>
      </c>
      <c r="BG119" s="48" t="s">
        <v>132</v>
      </c>
      <c r="BH119" s="48" t="s">
        <v>132</v>
      </c>
      <c r="BI119" s="48" t="s">
        <v>132</v>
      </c>
      <c r="BJ119" s="48" t="s">
        <v>132</v>
      </c>
      <c r="BK119" s="48" t="s">
        <v>132</v>
      </c>
      <c r="BL119" s="48" t="s">
        <v>132</v>
      </c>
      <c r="BM119" s="73" t="str">
        <f>IFERROR(_xlfn.LET(
_xlpm.linkTarget,IFERROR(
VLOOKUP(TEXT(B119,0),Hyperlinks!A:E,2,FALSE),
VLOOKUP(TEXT(K119,0),Hyperlinks!K:M,2,FALSE)
),
IF(_xlpm.linkTarget="","/",HYPERLINK(_xlpm.linkTarget,"Link"))
),"/")</f>
        <v>Link</v>
      </c>
      <c r="BN119" s="73" t="str">
        <f>_xlfn.LET(
    _xlpm.linkTarget, IFERROR(
        VLOOKUP(TEXT(B119, 0), hyperlinks2[], 3, FALSE),
        ""
    ),
    IF(_xlpm.linkTarget = "", "/", HYPERLINK(_xlpm.linkTarget, "Link"))
)</f>
        <v>Link</v>
      </c>
      <c r="BO119" s="73"/>
      <c r="BP119" s="73" t="str">
        <f>_xlfn.LET(
    _xlpm.linkTarget, IFERROR(
        VLOOKUP(TEXT(B119, 0), hyperlinks2[], 5, FALSE),
        ""
    ),
    IF(_xlpm.linkTarget = "", "/", HYPERLINK(_xlpm.linkTarget, "Link"))
)</f>
        <v>Link</v>
      </c>
    </row>
    <row r="120" spans="1:68" s="43" customFormat="1" ht="14.4">
      <c r="A120" s="44">
        <v>8720169169173</v>
      </c>
      <c r="B120" s="44">
        <v>929003607608</v>
      </c>
      <c r="C120" s="676">
        <v>872016916917300</v>
      </c>
      <c r="D120" s="73" t="str">
        <f>IFERROR(_xlfn.LET(
_xlpm.linkTarget,IFERROR(
VLOOKUP(TEXT(B120,0),Hyperlinks!A:E,2,FALSE),
VLOOKUP(TEXT(K120,0),Hyperlinks!K:M,2,FALSE)
),
IF(_xlpm.linkTarget="","/",HYPERLINK(_xlpm.linkTarget,"Link"))
),"/")</f>
        <v>Link</v>
      </c>
      <c r="E120" s="45">
        <v>16917300</v>
      </c>
      <c r="F120" s="703" t="s">
        <v>531</v>
      </c>
      <c r="G120" s="45" t="s">
        <v>121</v>
      </c>
      <c r="H120" s="45" t="s">
        <v>436</v>
      </c>
      <c r="I120" s="45"/>
      <c r="J120" s="45" t="s">
        <v>153</v>
      </c>
      <c r="K120" s="45" t="s">
        <v>124</v>
      </c>
      <c r="L120" s="45" t="s">
        <v>125</v>
      </c>
      <c r="M120" s="69">
        <v>12.25</v>
      </c>
      <c r="N120" s="47">
        <v>0.11</v>
      </c>
      <c r="O120" s="48" t="s">
        <v>127</v>
      </c>
      <c r="P120" s="49" t="s">
        <v>128</v>
      </c>
      <c r="Q120" s="50" t="s">
        <v>380</v>
      </c>
      <c r="R120" s="44">
        <v>10</v>
      </c>
      <c r="S120" s="45" t="s">
        <v>129</v>
      </c>
      <c r="T120" s="50" t="s">
        <v>154</v>
      </c>
      <c r="U120" s="677">
        <v>929001235002</v>
      </c>
      <c r="V120" s="44"/>
      <c r="W120" s="54"/>
      <c r="X120" s="52">
        <v>8539520000</v>
      </c>
      <c r="Y120" s="50" t="s">
        <v>182</v>
      </c>
      <c r="Z120" s="50" t="s">
        <v>183</v>
      </c>
      <c r="AA120" s="45">
        <v>1365425</v>
      </c>
      <c r="AB120" s="48"/>
      <c r="AC120" s="48" t="s">
        <v>154</v>
      </c>
      <c r="AD120" s="54" t="s">
        <v>532</v>
      </c>
      <c r="AE120" s="48" t="s">
        <v>157</v>
      </c>
      <c r="AF120" s="48" t="s">
        <v>134</v>
      </c>
      <c r="AG120" s="48" t="s">
        <v>382</v>
      </c>
      <c r="AH120" s="48" t="s">
        <v>159</v>
      </c>
      <c r="AI120" s="48" t="s">
        <v>132</v>
      </c>
      <c r="AJ120" s="48" t="s">
        <v>408</v>
      </c>
      <c r="AK120" s="48" t="s">
        <v>220</v>
      </c>
      <c r="AL120" s="48" t="s">
        <v>175</v>
      </c>
      <c r="AM120" s="48" t="s">
        <v>137</v>
      </c>
      <c r="AN120" s="54" t="s">
        <v>138</v>
      </c>
      <c r="AO120" s="48" t="s">
        <v>384</v>
      </c>
      <c r="AP120" s="48" t="s">
        <v>132</v>
      </c>
      <c r="AQ120" s="48" t="s">
        <v>221</v>
      </c>
      <c r="AR120" s="48" t="s">
        <v>166</v>
      </c>
      <c r="AS120" s="48" t="s">
        <v>163</v>
      </c>
      <c r="AT120" s="48" t="s">
        <v>394</v>
      </c>
      <c r="AU120" s="48" t="s">
        <v>464</v>
      </c>
      <c r="AV120" s="48" t="s">
        <v>394</v>
      </c>
      <c r="AW120" s="54" t="s">
        <v>169</v>
      </c>
      <c r="AX120" s="48" t="s">
        <v>143</v>
      </c>
      <c r="AY120" s="48" t="s">
        <v>170</v>
      </c>
      <c r="AZ120" s="48" t="s">
        <v>145</v>
      </c>
      <c r="BA120" s="48" t="s">
        <v>132</v>
      </c>
      <c r="BB120" s="48" t="s">
        <v>132</v>
      </c>
      <c r="BC120" s="48" t="s">
        <v>132</v>
      </c>
      <c r="BD120" s="48" t="s">
        <v>132</v>
      </c>
      <c r="BE120" s="48" t="s">
        <v>132</v>
      </c>
      <c r="BF120" s="48" t="s">
        <v>132</v>
      </c>
      <c r="BG120" s="48" t="s">
        <v>132</v>
      </c>
      <c r="BH120" s="48" t="s">
        <v>132</v>
      </c>
      <c r="BI120" s="48" t="s">
        <v>132</v>
      </c>
      <c r="BJ120" s="48" t="s">
        <v>132</v>
      </c>
      <c r="BK120" s="48" t="s">
        <v>132</v>
      </c>
      <c r="BL120" s="48" t="s">
        <v>132</v>
      </c>
      <c r="BM120" s="73" t="str">
        <f>IFERROR(_xlfn.LET(
_xlpm.linkTarget,IFERROR(
VLOOKUP(TEXT(B120,0),Hyperlinks!A:E,2,FALSE),
VLOOKUP(TEXT(K120,0),Hyperlinks!K:M,2,FALSE)
),
IF(_xlpm.linkTarget="","/",HYPERLINK(_xlpm.linkTarget,"Link"))
),"/")</f>
        <v>Link</v>
      </c>
      <c r="BN120" s="73" t="str">
        <f>_xlfn.LET(
    _xlpm.linkTarget, IFERROR(
        VLOOKUP(TEXT(B120, 0), hyperlinks2[], 3, FALSE),
        ""
    ),
    IF(_xlpm.linkTarget = "", "/", HYPERLINK(_xlpm.linkTarget, "Link"))
)</f>
        <v>Link</v>
      </c>
      <c r="BO120" s="73"/>
      <c r="BP120" s="73" t="str">
        <f>_xlfn.LET(
    _xlpm.linkTarget, IFERROR(
        VLOOKUP(TEXT(B120, 0), hyperlinks2[], 5, FALSE),
        ""
    ),
    IF(_xlpm.linkTarget = "", "/", HYPERLINK(_xlpm.linkTarget, "Link"))
)</f>
        <v>Link</v>
      </c>
    </row>
    <row r="121" spans="1:68" s="43" customFormat="1" ht="14.4">
      <c r="A121" s="44">
        <v>8720169169098</v>
      </c>
      <c r="B121" s="44">
        <v>929002306908</v>
      </c>
      <c r="C121" s="676">
        <v>872016916909800</v>
      </c>
      <c r="D121" s="73" t="str">
        <f>IFERROR(_xlfn.LET(
_xlpm.linkTarget,IFERROR(
VLOOKUP(TEXT(B121,0),Hyperlinks!A:E,2,FALSE),
VLOOKUP(TEXT(K121,0),Hyperlinks!K:M,2,FALSE)
),
IF(_xlpm.linkTarget="","/",HYPERLINK(_xlpm.linkTarget,"Link"))
),"/")</f>
        <v>Link</v>
      </c>
      <c r="E121" s="45">
        <v>16909800</v>
      </c>
      <c r="F121" s="703" t="s">
        <v>533</v>
      </c>
      <c r="G121" s="45" t="s">
        <v>121</v>
      </c>
      <c r="H121" s="45" t="s">
        <v>436</v>
      </c>
      <c r="I121" s="45"/>
      <c r="J121" s="45" t="s">
        <v>153</v>
      </c>
      <c r="K121" s="45" t="s">
        <v>124</v>
      </c>
      <c r="L121" s="45" t="s">
        <v>125</v>
      </c>
      <c r="M121" s="69">
        <v>12.25</v>
      </c>
      <c r="N121" s="47">
        <v>0.11</v>
      </c>
      <c r="O121" s="48" t="s">
        <v>127</v>
      </c>
      <c r="P121" s="49" t="s">
        <v>128</v>
      </c>
      <c r="Q121" s="50" t="s">
        <v>380</v>
      </c>
      <c r="R121" s="44">
        <v>10</v>
      </c>
      <c r="S121" s="45" t="s">
        <v>129</v>
      </c>
      <c r="T121" s="50" t="s">
        <v>154</v>
      </c>
      <c r="U121" s="677">
        <v>929001312402</v>
      </c>
      <c r="V121" s="44"/>
      <c r="W121" s="54"/>
      <c r="X121" s="52">
        <v>8539520000</v>
      </c>
      <c r="Y121" s="50" t="s">
        <v>182</v>
      </c>
      <c r="Z121" s="50" t="s">
        <v>183</v>
      </c>
      <c r="AA121" s="45">
        <v>397616</v>
      </c>
      <c r="AB121" s="48"/>
      <c r="AC121" s="48" t="s">
        <v>154</v>
      </c>
      <c r="AD121" s="54" t="s">
        <v>534</v>
      </c>
      <c r="AE121" s="48" t="s">
        <v>157</v>
      </c>
      <c r="AF121" s="48" t="s">
        <v>134</v>
      </c>
      <c r="AG121" s="48" t="s">
        <v>382</v>
      </c>
      <c r="AH121" s="48" t="s">
        <v>159</v>
      </c>
      <c r="AI121" s="48" t="s">
        <v>132</v>
      </c>
      <c r="AJ121" s="48" t="s">
        <v>408</v>
      </c>
      <c r="AK121" s="48" t="s">
        <v>220</v>
      </c>
      <c r="AL121" s="48" t="s">
        <v>241</v>
      </c>
      <c r="AM121" s="48" t="s">
        <v>137</v>
      </c>
      <c r="AN121" s="54" t="s">
        <v>138</v>
      </c>
      <c r="AO121" s="48" t="s">
        <v>384</v>
      </c>
      <c r="AP121" s="48" t="s">
        <v>132</v>
      </c>
      <c r="AQ121" s="48" t="s">
        <v>221</v>
      </c>
      <c r="AR121" s="48" t="s">
        <v>166</v>
      </c>
      <c r="AS121" s="48" t="s">
        <v>163</v>
      </c>
      <c r="AT121" s="48" t="s">
        <v>394</v>
      </c>
      <c r="AU121" s="48" t="s">
        <v>464</v>
      </c>
      <c r="AV121" s="48" t="s">
        <v>394</v>
      </c>
      <c r="AW121" s="54" t="s">
        <v>169</v>
      </c>
      <c r="AX121" s="48" t="s">
        <v>143</v>
      </c>
      <c r="AY121" s="48" t="s">
        <v>170</v>
      </c>
      <c r="AZ121" s="48" t="s">
        <v>145</v>
      </c>
      <c r="BA121" s="48" t="s">
        <v>132</v>
      </c>
      <c r="BB121" s="48" t="s">
        <v>132</v>
      </c>
      <c r="BC121" s="48" t="s">
        <v>132</v>
      </c>
      <c r="BD121" s="48" t="s">
        <v>132</v>
      </c>
      <c r="BE121" s="48" t="s">
        <v>132</v>
      </c>
      <c r="BF121" s="48" t="s">
        <v>132</v>
      </c>
      <c r="BG121" s="48" t="s">
        <v>132</v>
      </c>
      <c r="BH121" s="48" t="s">
        <v>132</v>
      </c>
      <c r="BI121" s="48" t="s">
        <v>132</v>
      </c>
      <c r="BJ121" s="48" t="s">
        <v>132</v>
      </c>
      <c r="BK121" s="48" t="s">
        <v>132</v>
      </c>
      <c r="BL121" s="48" t="s">
        <v>132</v>
      </c>
      <c r="BM121" s="73" t="str">
        <f>IFERROR(_xlfn.LET(
_xlpm.linkTarget,IFERROR(
VLOOKUP(TEXT(B121,0),Hyperlinks!A:E,2,FALSE),
VLOOKUP(TEXT(K121,0),Hyperlinks!K:M,2,FALSE)
),
IF(_xlpm.linkTarget="","/",HYPERLINK(_xlpm.linkTarget,"Link"))
),"/")</f>
        <v>Link</v>
      </c>
      <c r="BN121" s="73" t="str">
        <f>_xlfn.LET(
    _xlpm.linkTarget, IFERROR(
        VLOOKUP(TEXT(B121, 0), hyperlinks2[], 3, FALSE),
        ""
    ),
    IF(_xlpm.linkTarget = "", "/", HYPERLINK(_xlpm.linkTarget, "Link"))
)</f>
        <v>Link</v>
      </c>
      <c r="BO121" s="73"/>
      <c r="BP121" s="73" t="str">
        <f>_xlfn.LET(
    _xlpm.linkTarget, IFERROR(
        VLOOKUP(TEXT(B121, 0), hyperlinks2[], 5, FALSE),
        ""
    ),
    IF(_xlpm.linkTarget = "", "/", HYPERLINK(_xlpm.linkTarget, "Link"))
)</f>
        <v>Link</v>
      </c>
    </row>
    <row r="122" spans="1:68" s="43" customFormat="1" ht="14.4">
      <c r="A122" s="44">
        <v>8720169169258</v>
      </c>
      <c r="B122" s="44">
        <v>929002307008</v>
      </c>
      <c r="C122" s="676">
        <v>872016916925800</v>
      </c>
      <c r="D122" s="73" t="str">
        <f>IFERROR(_xlfn.LET(
_xlpm.linkTarget,IFERROR(
VLOOKUP(TEXT(B122,0),Hyperlinks!A:E,2,FALSE),
VLOOKUP(TEXT(K122,0),Hyperlinks!K:M,2,FALSE)
),
IF(_xlpm.linkTarget="","/",HYPERLINK(_xlpm.linkTarget,"Link"))
),"/")</f>
        <v>Link</v>
      </c>
      <c r="E122" s="45">
        <v>16925800</v>
      </c>
      <c r="F122" s="703" t="s">
        <v>535</v>
      </c>
      <c r="G122" s="45" t="s">
        <v>121</v>
      </c>
      <c r="H122" s="45" t="s">
        <v>436</v>
      </c>
      <c r="I122" s="45"/>
      <c r="J122" s="45" t="s">
        <v>153</v>
      </c>
      <c r="K122" s="45" t="s">
        <v>124</v>
      </c>
      <c r="L122" s="45" t="s">
        <v>125</v>
      </c>
      <c r="M122" s="69">
        <v>12.25</v>
      </c>
      <c r="N122" s="47">
        <v>0.11</v>
      </c>
      <c r="O122" s="48" t="s">
        <v>127</v>
      </c>
      <c r="P122" s="49" t="s">
        <v>128</v>
      </c>
      <c r="Q122" s="50" t="s">
        <v>380</v>
      </c>
      <c r="R122" s="44">
        <v>10</v>
      </c>
      <c r="S122" s="45" t="s">
        <v>129</v>
      </c>
      <c r="T122" s="50" t="s">
        <v>154</v>
      </c>
      <c r="U122" s="677">
        <v>929001312502</v>
      </c>
      <c r="V122" s="44"/>
      <c r="W122" s="51" t="s">
        <v>328</v>
      </c>
      <c r="X122" s="52">
        <v>8539520000</v>
      </c>
      <c r="Y122" s="50" t="s">
        <v>182</v>
      </c>
      <c r="Z122" s="50" t="s">
        <v>183</v>
      </c>
      <c r="AA122" s="45">
        <v>696293</v>
      </c>
      <c r="AB122" s="48"/>
      <c r="AC122" s="48" t="s">
        <v>154</v>
      </c>
      <c r="AD122" s="54" t="s">
        <v>536</v>
      </c>
      <c r="AE122" s="48" t="s">
        <v>157</v>
      </c>
      <c r="AF122" s="48" t="s">
        <v>134</v>
      </c>
      <c r="AG122" s="48" t="s">
        <v>382</v>
      </c>
      <c r="AH122" s="48" t="s">
        <v>159</v>
      </c>
      <c r="AI122" s="48" t="s">
        <v>132</v>
      </c>
      <c r="AJ122" s="48" t="s">
        <v>408</v>
      </c>
      <c r="AK122" s="48" t="s">
        <v>220</v>
      </c>
      <c r="AL122" s="48" t="s">
        <v>472</v>
      </c>
      <c r="AM122" s="48" t="s">
        <v>137</v>
      </c>
      <c r="AN122" s="54" t="s">
        <v>138</v>
      </c>
      <c r="AO122" s="48" t="s">
        <v>384</v>
      </c>
      <c r="AP122" s="48" t="s">
        <v>132</v>
      </c>
      <c r="AQ122" s="48" t="s">
        <v>221</v>
      </c>
      <c r="AR122" s="48" t="s">
        <v>166</v>
      </c>
      <c r="AS122" s="48" t="s">
        <v>163</v>
      </c>
      <c r="AT122" s="48" t="s">
        <v>394</v>
      </c>
      <c r="AU122" s="48" t="s">
        <v>464</v>
      </c>
      <c r="AV122" s="48" t="s">
        <v>394</v>
      </c>
      <c r="AW122" s="54" t="s">
        <v>169</v>
      </c>
      <c r="AX122" s="48" t="s">
        <v>143</v>
      </c>
      <c r="AY122" s="48" t="s">
        <v>170</v>
      </c>
      <c r="AZ122" s="48" t="s">
        <v>145</v>
      </c>
      <c r="BA122" s="48" t="s">
        <v>132</v>
      </c>
      <c r="BB122" s="48" t="s">
        <v>132</v>
      </c>
      <c r="BC122" s="48" t="s">
        <v>132</v>
      </c>
      <c r="BD122" s="48" t="s">
        <v>132</v>
      </c>
      <c r="BE122" s="48" t="s">
        <v>132</v>
      </c>
      <c r="BF122" s="48" t="s">
        <v>132</v>
      </c>
      <c r="BG122" s="48" t="s">
        <v>132</v>
      </c>
      <c r="BH122" s="48" t="s">
        <v>132</v>
      </c>
      <c r="BI122" s="48" t="s">
        <v>132</v>
      </c>
      <c r="BJ122" s="48" t="s">
        <v>132</v>
      </c>
      <c r="BK122" s="48" t="s">
        <v>132</v>
      </c>
      <c r="BL122" s="48" t="s">
        <v>132</v>
      </c>
      <c r="BM122" s="73" t="str">
        <f>IFERROR(_xlfn.LET(
_xlpm.linkTarget,IFERROR(
VLOOKUP(TEXT(B122,0),Hyperlinks!A:E,2,FALSE),
VLOOKUP(TEXT(K122,0),Hyperlinks!K:M,2,FALSE)
),
IF(_xlpm.linkTarget="","/",HYPERLINK(_xlpm.linkTarget,"Link"))
),"/")</f>
        <v>Link</v>
      </c>
      <c r="BN122" s="73" t="str">
        <f>_xlfn.LET(
    _xlpm.linkTarget, IFERROR(
        VLOOKUP(TEXT(B122, 0), hyperlinks2[], 3, FALSE),
        ""
    ),
    IF(_xlpm.linkTarget = "", "/", HYPERLINK(_xlpm.linkTarget, "Link"))
)</f>
        <v>Link</v>
      </c>
      <c r="BO122" s="73"/>
      <c r="BP122" s="73" t="str">
        <f>_xlfn.LET(
    _xlpm.linkTarget, IFERROR(
        VLOOKUP(TEXT(B122, 0), hyperlinks2[], 5, FALSE),
        ""
    ),
    IF(_xlpm.linkTarget = "", "/", HYPERLINK(_xlpm.linkTarget, "Link"))
)</f>
        <v>Link</v>
      </c>
    </row>
    <row r="123" spans="1:68" s="43" customFormat="1" ht="14.4">
      <c r="A123" s="44">
        <v>8719514347441</v>
      </c>
      <c r="B123" s="44">
        <v>929002055092</v>
      </c>
      <c r="C123" s="676">
        <v>871951434744100</v>
      </c>
      <c r="D123" s="73" t="str">
        <f>IFERROR(_xlfn.LET(
_xlpm.linkTarget,IFERROR(
VLOOKUP(TEXT(B123,0),Hyperlinks!A:E,2,FALSE),
VLOOKUP(TEXT(K123,0),Hyperlinks!K:M,2,FALSE)
),
IF(_xlpm.linkTarget="","/",HYPERLINK(_xlpm.linkTarget,"Link"))
),"/")</f>
        <v>Link</v>
      </c>
      <c r="E123" s="45">
        <v>34744100</v>
      </c>
      <c r="F123" s="703" t="s">
        <v>537</v>
      </c>
      <c r="G123" s="45" t="s">
        <v>121</v>
      </c>
      <c r="H123" s="45" t="s">
        <v>436</v>
      </c>
      <c r="I123" s="45"/>
      <c r="J123" s="45" t="s">
        <v>153</v>
      </c>
      <c r="K123" s="45" t="s">
        <v>124</v>
      </c>
      <c r="L123" s="45" t="s">
        <v>125</v>
      </c>
      <c r="M123" s="69">
        <v>37.5</v>
      </c>
      <c r="N123" s="47">
        <v>0.11</v>
      </c>
      <c r="O123" s="48" t="s">
        <v>127</v>
      </c>
      <c r="P123" s="49" t="s">
        <v>128</v>
      </c>
      <c r="Q123" s="50" t="s">
        <v>380</v>
      </c>
      <c r="R123" s="44">
        <v>10</v>
      </c>
      <c r="S123" s="45" t="s">
        <v>129</v>
      </c>
      <c r="T123" s="50" t="s">
        <v>154</v>
      </c>
      <c r="U123" s="44">
        <v>929002055002</v>
      </c>
      <c r="V123" s="44"/>
      <c r="W123" s="51"/>
      <c r="X123" s="52">
        <v>8539520000</v>
      </c>
      <c r="Y123" s="50" t="s">
        <v>182</v>
      </c>
      <c r="Z123" s="50" t="s">
        <v>155</v>
      </c>
      <c r="AA123" s="45">
        <v>374867</v>
      </c>
      <c r="AB123" s="48"/>
      <c r="AC123" s="48" t="s">
        <v>4054</v>
      </c>
      <c r="AD123" s="54" t="s">
        <v>538</v>
      </c>
      <c r="AE123" s="48" t="s">
        <v>415</v>
      </c>
      <c r="AF123" s="48" t="s">
        <v>134</v>
      </c>
      <c r="AG123" s="48" t="s">
        <v>158</v>
      </c>
      <c r="AH123" s="48" t="s">
        <v>159</v>
      </c>
      <c r="AI123" s="48" t="s">
        <v>132</v>
      </c>
      <c r="AJ123" s="48" t="s">
        <v>539</v>
      </c>
      <c r="AK123" s="48" t="s">
        <v>417</v>
      </c>
      <c r="AL123" s="48" t="s">
        <v>162</v>
      </c>
      <c r="AM123" s="48" t="s">
        <v>137</v>
      </c>
      <c r="AN123" s="54" t="s">
        <v>138</v>
      </c>
      <c r="AO123" s="48" t="s">
        <v>132</v>
      </c>
      <c r="AP123" s="48" t="s">
        <v>132</v>
      </c>
      <c r="AQ123" s="48" t="s">
        <v>540</v>
      </c>
      <c r="AR123" s="48" t="s">
        <v>166</v>
      </c>
      <c r="AS123" s="48" t="s">
        <v>190</v>
      </c>
      <c r="AT123" s="48" t="s">
        <v>207</v>
      </c>
      <c r="AU123" s="48" t="s">
        <v>541</v>
      </c>
      <c r="AV123" s="48" t="s">
        <v>207</v>
      </c>
      <c r="AW123" s="54" t="s">
        <v>387</v>
      </c>
      <c r="AX123" s="48" t="s">
        <v>143</v>
      </c>
      <c r="AY123" s="48" t="s">
        <v>542</v>
      </c>
      <c r="AZ123" s="48" t="s">
        <v>145</v>
      </c>
      <c r="BA123" s="48" t="s">
        <v>132</v>
      </c>
      <c r="BB123" s="48" t="s">
        <v>132</v>
      </c>
      <c r="BC123" s="48" t="s">
        <v>132</v>
      </c>
      <c r="BD123" s="48" t="s">
        <v>132</v>
      </c>
      <c r="BE123" s="48" t="s">
        <v>132</v>
      </c>
      <c r="BF123" s="48" t="s">
        <v>132</v>
      </c>
      <c r="BG123" s="48" t="s">
        <v>132</v>
      </c>
      <c r="BH123" s="48" t="s">
        <v>132</v>
      </c>
      <c r="BI123" s="48" t="s">
        <v>132</v>
      </c>
      <c r="BJ123" s="48" t="s">
        <v>132</v>
      </c>
      <c r="BK123" s="48" t="s">
        <v>132</v>
      </c>
      <c r="BL123" s="48" t="s">
        <v>132</v>
      </c>
      <c r="BM123" s="73" t="str">
        <f>IFERROR(_xlfn.LET(
_xlpm.linkTarget,IFERROR(
VLOOKUP(TEXT(B123,0),Hyperlinks!A:E,2,FALSE),
VLOOKUP(TEXT(K123,0),Hyperlinks!K:M,2,FALSE)
),
IF(_xlpm.linkTarget="","/",HYPERLINK(_xlpm.linkTarget,"Link"))
),"/")</f>
        <v>Link</v>
      </c>
      <c r="BN123" s="73" t="str">
        <f>_xlfn.LET(
    _xlpm.linkTarget, IFERROR(
        VLOOKUP(TEXT(B123, 0), hyperlinks2[], 3, FALSE),
        ""
    ),
    IF(_xlpm.linkTarget = "", "/", HYPERLINK(_xlpm.linkTarget, "Link"))
)</f>
        <v>Link</v>
      </c>
      <c r="BO123" s="73"/>
      <c r="BP123" s="73" t="str">
        <f>_xlfn.LET(
    _xlpm.linkTarget, IFERROR(
        VLOOKUP(TEXT(B123, 0), hyperlinks2[], 5, FALSE),
        ""
    ),
    IF(_xlpm.linkTarget = "", "/", HYPERLINK(_xlpm.linkTarget, "Link"))
)</f>
        <v>Link</v>
      </c>
    </row>
    <row r="124" spans="1:68" s="43" customFormat="1" ht="14.4">
      <c r="A124" s="44">
        <v>8719514346499</v>
      </c>
      <c r="B124" s="44">
        <v>929002371502</v>
      </c>
      <c r="C124" s="676">
        <v>871951434649900</v>
      </c>
      <c r="D124" s="73" t="str">
        <f>IFERROR(_xlfn.LET(
_xlpm.linkTarget,IFERROR(
VLOOKUP(TEXT(B124,0),Hyperlinks!A:E,2,FALSE),
VLOOKUP(TEXT(K124,0),Hyperlinks!K:M,2,FALSE)
),
IF(_xlpm.linkTarget="","/",HYPERLINK(_xlpm.linkTarget,"Link"))
),"/")</f>
        <v>Link</v>
      </c>
      <c r="E124" s="45">
        <v>34649900</v>
      </c>
      <c r="F124" s="703" t="s">
        <v>543</v>
      </c>
      <c r="G124" s="45" t="s">
        <v>121</v>
      </c>
      <c r="H124" s="45" t="s">
        <v>436</v>
      </c>
      <c r="I124" s="45"/>
      <c r="J124" s="45" t="s">
        <v>153</v>
      </c>
      <c r="K124" s="45" t="s">
        <v>124</v>
      </c>
      <c r="L124" s="45" t="s">
        <v>125</v>
      </c>
      <c r="M124" s="69">
        <v>26.8</v>
      </c>
      <c r="N124" s="47">
        <v>0.11</v>
      </c>
      <c r="O124" s="48" t="s">
        <v>127</v>
      </c>
      <c r="P124" s="49" t="s">
        <v>128</v>
      </c>
      <c r="Q124" s="50" t="s">
        <v>380</v>
      </c>
      <c r="R124" s="44">
        <v>10</v>
      </c>
      <c r="S124" s="45" t="s">
        <v>129</v>
      </c>
      <c r="T124" s="50" t="s">
        <v>154</v>
      </c>
      <c r="U124" s="44"/>
      <c r="V124" s="44"/>
      <c r="W124" s="51"/>
      <c r="X124" s="52">
        <v>8539520000</v>
      </c>
      <c r="Y124" s="50" t="s">
        <v>182</v>
      </c>
      <c r="Z124" s="50" t="s">
        <v>183</v>
      </c>
      <c r="AA124" s="45">
        <v>374896</v>
      </c>
      <c r="AB124" s="48"/>
      <c r="AC124" s="48" t="s">
        <v>4054</v>
      </c>
      <c r="AD124" s="54" t="s">
        <v>544</v>
      </c>
      <c r="AE124" s="48" t="s">
        <v>415</v>
      </c>
      <c r="AF124" s="48" t="s">
        <v>134</v>
      </c>
      <c r="AG124" s="48" t="s">
        <v>158</v>
      </c>
      <c r="AH124" s="48" t="s">
        <v>159</v>
      </c>
      <c r="AI124" s="48" t="s">
        <v>132</v>
      </c>
      <c r="AJ124" s="48" t="s">
        <v>408</v>
      </c>
      <c r="AK124" s="48" t="s">
        <v>191</v>
      </c>
      <c r="AL124" s="48" t="s">
        <v>162</v>
      </c>
      <c r="AM124" s="48" t="s">
        <v>137</v>
      </c>
      <c r="AN124" s="54" t="s">
        <v>138</v>
      </c>
      <c r="AO124" s="48" t="s">
        <v>132</v>
      </c>
      <c r="AP124" s="48" t="s">
        <v>132</v>
      </c>
      <c r="AQ124" s="48" t="s">
        <v>545</v>
      </c>
      <c r="AR124" s="48" t="s">
        <v>166</v>
      </c>
      <c r="AS124" s="48" t="s">
        <v>190</v>
      </c>
      <c r="AT124" s="48" t="s">
        <v>207</v>
      </c>
      <c r="AU124" s="48" t="s">
        <v>541</v>
      </c>
      <c r="AV124" s="48" t="s">
        <v>207</v>
      </c>
      <c r="AW124" s="54" t="s">
        <v>317</v>
      </c>
      <c r="AX124" s="48" t="s">
        <v>143</v>
      </c>
      <c r="AY124" s="48" t="s">
        <v>542</v>
      </c>
      <c r="AZ124" s="48" t="s">
        <v>145</v>
      </c>
      <c r="BA124" s="48" t="s">
        <v>132</v>
      </c>
      <c r="BB124" s="48" t="s">
        <v>132</v>
      </c>
      <c r="BC124" s="48" t="s">
        <v>132</v>
      </c>
      <c r="BD124" s="48" t="s">
        <v>132</v>
      </c>
      <c r="BE124" s="48" t="s">
        <v>132</v>
      </c>
      <c r="BF124" s="48" t="s">
        <v>132</v>
      </c>
      <c r="BG124" s="48" t="s">
        <v>132</v>
      </c>
      <c r="BH124" s="48" t="s">
        <v>132</v>
      </c>
      <c r="BI124" s="48" t="s">
        <v>132</v>
      </c>
      <c r="BJ124" s="48" t="s">
        <v>132</v>
      </c>
      <c r="BK124" s="48" t="s">
        <v>132</v>
      </c>
      <c r="BL124" s="48" t="s">
        <v>132</v>
      </c>
      <c r="BM124" s="73" t="str">
        <f>IFERROR(_xlfn.LET(
_xlpm.linkTarget,IFERROR(
VLOOKUP(TEXT(B124,0),Hyperlinks!A:E,2,FALSE),
VLOOKUP(TEXT(K124,0),Hyperlinks!K:M,2,FALSE)
),
IF(_xlpm.linkTarget="","/",HYPERLINK(_xlpm.linkTarget,"Link"))
),"/")</f>
        <v>Link</v>
      </c>
      <c r="BN124" s="73" t="str">
        <f>_xlfn.LET(
    _xlpm.linkTarget, IFERROR(
        VLOOKUP(TEXT(B124, 0), hyperlinks2[], 3, FALSE),
        ""
    ),
    IF(_xlpm.linkTarget = "", "/", HYPERLINK(_xlpm.linkTarget, "Link"))
)</f>
        <v>Link</v>
      </c>
      <c r="BO124" s="73"/>
      <c r="BP124" s="73" t="str">
        <f>_xlfn.LET(
    _xlpm.linkTarget, IFERROR(
        VLOOKUP(TEXT(B124, 0), hyperlinks2[], 5, FALSE),
        ""
    ),
    IF(_xlpm.linkTarget = "", "/", HYPERLINK(_xlpm.linkTarget, "Link"))
)</f>
        <v>Link</v>
      </c>
    </row>
    <row r="125" spans="1:68" s="43" customFormat="1" ht="14.4">
      <c r="A125" s="44">
        <v>8719514346536</v>
      </c>
      <c r="B125" s="44">
        <v>929002371802</v>
      </c>
      <c r="C125" s="676">
        <v>871951434653600</v>
      </c>
      <c r="D125" s="73" t="str">
        <f>IFERROR(_xlfn.LET(
_xlpm.linkTarget,IFERROR(
VLOOKUP(TEXT(B125,0),Hyperlinks!A:E,2,FALSE),
VLOOKUP(TEXT(K125,0),Hyperlinks!K:M,2,FALSE)
),
IF(_xlpm.linkTarget="","/",HYPERLINK(_xlpm.linkTarget,"Link"))
),"/")</f>
        <v>Link</v>
      </c>
      <c r="E125" s="45">
        <v>34653600</v>
      </c>
      <c r="F125" s="703" t="s">
        <v>546</v>
      </c>
      <c r="G125" s="45" t="s">
        <v>121</v>
      </c>
      <c r="H125" s="45" t="s">
        <v>436</v>
      </c>
      <c r="I125" s="45"/>
      <c r="J125" s="45" t="s">
        <v>153</v>
      </c>
      <c r="K125" s="45" t="s">
        <v>124</v>
      </c>
      <c r="L125" s="45" t="s">
        <v>125</v>
      </c>
      <c r="M125" s="69">
        <v>28.6</v>
      </c>
      <c r="N125" s="47">
        <v>0.11</v>
      </c>
      <c r="O125" s="48" t="s">
        <v>127</v>
      </c>
      <c r="P125" s="49" t="s">
        <v>128</v>
      </c>
      <c r="Q125" s="50" t="s">
        <v>380</v>
      </c>
      <c r="R125" s="44">
        <v>10</v>
      </c>
      <c r="S125" s="45" t="s">
        <v>129</v>
      </c>
      <c r="T125" s="50" t="s">
        <v>154</v>
      </c>
      <c r="U125" s="44">
        <v>929002371801</v>
      </c>
      <c r="V125" s="44"/>
      <c r="W125" s="51" t="s">
        <v>328</v>
      </c>
      <c r="X125" s="52">
        <v>8539520000</v>
      </c>
      <c r="Y125" s="50" t="s">
        <v>182</v>
      </c>
      <c r="Z125" s="50" t="s">
        <v>183</v>
      </c>
      <c r="AA125" s="45">
        <v>374902</v>
      </c>
      <c r="AB125" s="48"/>
      <c r="AC125" s="48" t="s">
        <v>4054</v>
      </c>
      <c r="AD125" s="54" t="s">
        <v>547</v>
      </c>
      <c r="AE125" s="48" t="s">
        <v>415</v>
      </c>
      <c r="AF125" s="48" t="s">
        <v>134</v>
      </c>
      <c r="AG125" s="48" t="s">
        <v>179</v>
      </c>
      <c r="AH125" s="48" t="s">
        <v>159</v>
      </c>
      <c r="AI125" s="48" t="s">
        <v>132</v>
      </c>
      <c r="AJ125" s="48" t="s">
        <v>408</v>
      </c>
      <c r="AK125" s="48" t="s">
        <v>191</v>
      </c>
      <c r="AL125" s="48" t="s">
        <v>162</v>
      </c>
      <c r="AM125" s="48" t="s">
        <v>456</v>
      </c>
      <c r="AN125" s="54" t="s">
        <v>138</v>
      </c>
      <c r="AO125" s="48" t="s">
        <v>132</v>
      </c>
      <c r="AP125" s="48" t="s">
        <v>132</v>
      </c>
      <c r="AQ125" s="48" t="s">
        <v>545</v>
      </c>
      <c r="AR125" s="48" t="s">
        <v>166</v>
      </c>
      <c r="AS125" s="48" t="s">
        <v>163</v>
      </c>
      <c r="AT125" s="48" t="s">
        <v>207</v>
      </c>
      <c r="AU125" s="48" t="s">
        <v>541</v>
      </c>
      <c r="AV125" s="48" t="s">
        <v>207</v>
      </c>
      <c r="AW125" s="54" t="s">
        <v>396</v>
      </c>
      <c r="AX125" s="48" t="s">
        <v>143</v>
      </c>
      <c r="AY125" s="48" t="s">
        <v>542</v>
      </c>
      <c r="AZ125" s="48" t="s">
        <v>145</v>
      </c>
      <c r="BA125" s="48" t="s">
        <v>132</v>
      </c>
      <c r="BB125" s="48" t="s">
        <v>132</v>
      </c>
      <c r="BC125" s="48" t="s">
        <v>132</v>
      </c>
      <c r="BD125" s="48" t="s">
        <v>132</v>
      </c>
      <c r="BE125" s="48" t="s">
        <v>132</v>
      </c>
      <c r="BF125" s="48" t="s">
        <v>132</v>
      </c>
      <c r="BG125" s="48" t="s">
        <v>132</v>
      </c>
      <c r="BH125" s="48" t="s">
        <v>132</v>
      </c>
      <c r="BI125" s="48" t="s">
        <v>132</v>
      </c>
      <c r="BJ125" s="48" t="s">
        <v>132</v>
      </c>
      <c r="BK125" s="48" t="s">
        <v>132</v>
      </c>
      <c r="BL125" s="48" t="s">
        <v>132</v>
      </c>
      <c r="BM125" s="73" t="str">
        <f>IFERROR(_xlfn.LET(
_xlpm.linkTarget,IFERROR(
VLOOKUP(TEXT(B125,0),Hyperlinks!A:E,2,FALSE),
VLOOKUP(TEXT(K125,0),Hyperlinks!K:M,2,FALSE)
),
IF(_xlpm.linkTarget="","/",HYPERLINK(_xlpm.linkTarget,"Link"))
),"/")</f>
        <v>Link</v>
      </c>
      <c r="BN125" s="73" t="str">
        <f>_xlfn.LET(
    _xlpm.linkTarget, IFERROR(
        VLOOKUP(TEXT(B125, 0), hyperlinks2[], 3, FALSE),
        ""
    ),
    IF(_xlpm.linkTarget = "", "/", HYPERLINK(_xlpm.linkTarget, "Link"))
)</f>
        <v>Link</v>
      </c>
      <c r="BO125" s="73"/>
      <c r="BP125" s="73" t="str">
        <f>_xlfn.LET(
    _xlpm.linkTarget, IFERROR(
        VLOOKUP(TEXT(B125, 0), hyperlinks2[], 5, FALSE),
        ""
    ),
    IF(_xlpm.linkTarget = "", "/", HYPERLINK(_xlpm.linkTarget, "Link"))
)</f>
        <v>Link</v>
      </c>
    </row>
    <row r="126" spans="1:68" s="43" customFormat="1" ht="14.4">
      <c r="A126" s="44">
        <v>8719514346550</v>
      </c>
      <c r="B126" s="44">
        <v>929002371902</v>
      </c>
      <c r="C126" s="676">
        <v>871951434655000</v>
      </c>
      <c r="D126" s="73" t="str">
        <f>IFERROR(_xlfn.LET(
_xlpm.linkTarget,IFERROR(
VLOOKUP(TEXT(B126,0),Hyperlinks!A:E,2,FALSE),
VLOOKUP(TEXT(K126,0),Hyperlinks!K:M,2,FALSE)
),
IF(_xlpm.linkTarget="","/",HYPERLINK(_xlpm.linkTarget,"Link"))
),"/")</f>
        <v>Link</v>
      </c>
      <c r="E126" s="45">
        <v>34655000</v>
      </c>
      <c r="F126" s="703" t="s">
        <v>548</v>
      </c>
      <c r="G126" s="45" t="s">
        <v>121</v>
      </c>
      <c r="H126" s="45" t="s">
        <v>436</v>
      </c>
      <c r="I126" s="45"/>
      <c r="J126" s="45" t="s">
        <v>153</v>
      </c>
      <c r="K126" s="45" t="s">
        <v>124</v>
      </c>
      <c r="L126" s="45" t="s">
        <v>125</v>
      </c>
      <c r="M126" s="69">
        <v>28.6</v>
      </c>
      <c r="N126" s="47">
        <v>0.11</v>
      </c>
      <c r="O126" s="48" t="s">
        <v>127</v>
      </c>
      <c r="P126" s="49" t="s">
        <v>128</v>
      </c>
      <c r="Q126" s="50" t="s">
        <v>380</v>
      </c>
      <c r="R126" s="44">
        <v>10</v>
      </c>
      <c r="S126" s="45" t="s">
        <v>129</v>
      </c>
      <c r="T126" s="50" t="s">
        <v>154</v>
      </c>
      <c r="U126" s="44">
        <v>929002371901</v>
      </c>
      <c r="V126" s="44"/>
      <c r="W126" s="51" t="s">
        <v>328</v>
      </c>
      <c r="X126" s="52">
        <v>8539520000</v>
      </c>
      <c r="Y126" s="50" t="s">
        <v>182</v>
      </c>
      <c r="Z126" s="50" t="s">
        <v>183</v>
      </c>
      <c r="AA126" s="45">
        <v>374903</v>
      </c>
      <c r="AB126" s="48"/>
      <c r="AC126" s="48" t="s">
        <v>4054</v>
      </c>
      <c r="AD126" s="54" t="s">
        <v>549</v>
      </c>
      <c r="AE126" s="48" t="s">
        <v>415</v>
      </c>
      <c r="AF126" s="48" t="s">
        <v>134</v>
      </c>
      <c r="AG126" s="48" t="s">
        <v>179</v>
      </c>
      <c r="AH126" s="48" t="s">
        <v>159</v>
      </c>
      <c r="AI126" s="48" t="s">
        <v>132</v>
      </c>
      <c r="AJ126" s="48" t="s">
        <v>408</v>
      </c>
      <c r="AK126" s="48" t="s">
        <v>191</v>
      </c>
      <c r="AL126" s="48" t="s">
        <v>241</v>
      </c>
      <c r="AM126" s="48" t="s">
        <v>456</v>
      </c>
      <c r="AN126" s="54" t="s">
        <v>138</v>
      </c>
      <c r="AO126" s="48" t="s">
        <v>132</v>
      </c>
      <c r="AP126" s="48" t="s">
        <v>132</v>
      </c>
      <c r="AQ126" s="48" t="s">
        <v>545</v>
      </c>
      <c r="AR126" s="48" t="s">
        <v>166</v>
      </c>
      <c r="AS126" s="48" t="s">
        <v>163</v>
      </c>
      <c r="AT126" s="48" t="s">
        <v>207</v>
      </c>
      <c r="AU126" s="48" t="s">
        <v>541</v>
      </c>
      <c r="AV126" s="48" t="s">
        <v>207</v>
      </c>
      <c r="AW126" s="54" t="s">
        <v>396</v>
      </c>
      <c r="AX126" s="48" t="s">
        <v>143</v>
      </c>
      <c r="AY126" s="48" t="s">
        <v>542</v>
      </c>
      <c r="AZ126" s="48" t="s">
        <v>145</v>
      </c>
      <c r="BA126" s="48" t="s">
        <v>132</v>
      </c>
      <c r="BB126" s="48" t="s">
        <v>132</v>
      </c>
      <c r="BC126" s="48" t="s">
        <v>132</v>
      </c>
      <c r="BD126" s="48" t="s">
        <v>132</v>
      </c>
      <c r="BE126" s="48" t="s">
        <v>132</v>
      </c>
      <c r="BF126" s="48" t="s">
        <v>132</v>
      </c>
      <c r="BG126" s="48" t="s">
        <v>132</v>
      </c>
      <c r="BH126" s="48" t="s">
        <v>132</v>
      </c>
      <c r="BI126" s="48" t="s">
        <v>132</v>
      </c>
      <c r="BJ126" s="48" t="s">
        <v>132</v>
      </c>
      <c r="BK126" s="48" t="s">
        <v>132</v>
      </c>
      <c r="BL126" s="48" t="s">
        <v>132</v>
      </c>
      <c r="BM126" s="73" t="str">
        <f>IFERROR(_xlfn.LET(
_xlpm.linkTarget,IFERROR(
VLOOKUP(TEXT(B126,0),Hyperlinks!A:E,2,FALSE),
VLOOKUP(TEXT(K126,0),Hyperlinks!K:M,2,FALSE)
),
IF(_xlpm.linkTarget="","/",HYPERLINK(_xlpm.linkTarget,"Link"))
),"/")</f>
        <v>Link</v>
      </c>
      <c r="BN126" s="73" t="str">
        <f>_xlfn.LET(
    _xlpm.linkTarget, IFERROR(
        VLOOKUP(TEXT(B126, 0), hyperlinks2[], 3, FALSE),
        ""
    ),
    IF(_xlpm.linkTarget = "", "/", HYPERLINK(_xlpm.linkTarget, "Link"))
)</f>
        <v>Link</v>
      </c>
      <c r="BO126" s="73"/>
      <c r="BP126" s="73" t="str">
        <f>_xlfn.LET(
    _xlpm.linkTarget, IFERROR(
        VLOOKUP(TEXT(B126, 0), hyperlinks2[], 5, FALSE),
        ""
    ),
    IF(_xlpm.linkTarget = "", "/", HYPERLINK(_xlpm.linkTarget, "Link"))
)</f>
        <v>Link</v>
      </c>
    </row>
    <row r="127" spans="1:68" s="43" customFormat="1" ht="14.4">
      <c r="A127" s="44">
        <v>8719514346574</v>
      </c>
      <c r="B127" s="44">
        <v>929002372002</v>
      </c>
      <c r="C127" s="676">
        <v>871951434657400</v>
      </c>
      <c r="D127" s="73" t="str">
        <f>IFERROR(_xlfn.LET(
_xlpm.linkTarget,IFERROR(
VLOOKUP(TEXT(B127,0),Hyperlinks!A:E,2,FALSE),
VLOOKUP(TEXT(K127,0),Hyperlinks!K:M,2,FALSE)
),
IF(_xlpm.linkTarget="","/",HYPERLINK(_xlpm.linkTarget,"Link"))
),"/")</f>
        <v>Link</v>
      </c>
      <c r="E127" s="45">
        <v>34657400</v>
      </c>
      <c r="F127" s="703" t="s">
        <v>550</v>
      </c>
      <c r="G127" s="45" t="s">
        <v>121</v>
      </c>
      <c r="H127" s="45" t="s">
        <v>436</v>
      </c>
      <c r="I127" s="45"/>
      <c r="J127" s="45" t="s">
        <v>153</v>
      </c>
      <c r="K127" s="45" t="s">
        <v>124</v>
      </c>
      <c r="L127" s="45" t="s">
        <v>125</v>
      </c>
      <c r="M127" s="69">
        <v>28.6</v>
      </c>
      <c r="N127" s="47">
        <v>0.11</v>
      </c>
      <c r="O127" s="48" t="s">
        <v>127</v>
      </c>
      <c r="P127" s="49" t="s">
        <v>128</v>
      </c>
      <c r="Q127" s="50" t="s">
        <v>380</v>
      </c>
      <c r="R127" s="44">
        <v>10</v>
      </c>
      <c r="S127" s="45" t="s">
        <v>129</v>
      </c>
      <c r="T127" s="50" t="s">
        <v>154</v>
      </c>
      <c r="U127" s="44">
        <v>929002372001</v>
      </c>
      <c r="V127" s="44"/>
      <c r="W127" s="51" t="s">
        <v>328</v>
      </c>
      <c r="X127" s="52">
        <v>8539520000</v>
      </c>
      <c r="Y127" s="50" t="s">
        <v>182</v>
      </c>
      <c r="Z127" s="50" t="s">
        <v>183</v>
      </c>
      <c r="AA127" s="45">
        <v>374904</v>
      </c>
      <c r="AB127" s="48"/>
      <c r="AC127" s="48" t="s">
        <v>4054</v>
      </c>
      <c r="AD127" s="54" t="s">
        <v>551</v>
      </c>
      <c r="AE127" s="48" t="s">
        <v>415</v>
      </c>
      <c r="AF127" s="48" t="s">
        <v>134</v>
      </c>
      <c r="AG127" s="48" t="s">
        <v>179</v>
      </c>
      <c r="AH127" s="48" t="s">
        <v>159</v>
      </c>
      <c r="AI127" s="48" t="s">
        <v>132</v>
      </c>
      <c r="AJ127" s="48" t="s">
        <v>408</v>
      </c>
      <c r="AK127" s="48" t="s">
        <v>191</v>
      </c>
      <c r="AL127" s="48" t="s">
        <v>472</v>
      </c>
      <c r="AM127" s="48" t="s">
        <v>456</v>
      </c>
      <c r="AN127" s="54" t="s">
        <v>138</v>
      </c>
      <c r="AO127" s="48" t="s">
        <v>132</v>
      </c>
      <c r="AP127" s="48" t="s">
        <v>132</v>
      </c>
      <c r="AQ127" s="48" t="s">
        <v>545</v>
      </c>
      <c r="AR127" s="48" t="s">
        <v>166</v>
      </c>
      <c r="AS127" s="48" t="s">
        <v>163</v>
      </c>
      <c r="AT127" s="48" t="s">
        <v>207</v>
      </c>
      <c r="AU127" s="48" t="s">
        <v>541</v>
      </c>
      <c r="AV127" s="48" t="s">
        <v>207</v>
      </c>
      <c r="AW127" s="54" t="s">
        <v>396</v>
      </c>
      <c r="AX127" s="48" t="s">
        <v>143</v>
      </c>
      <c r="AY127" s="48" t="s">
        <v>542</v>
      </c>
      <c r="AZ127" s="48" t="s">
        <v>145</v>
      </c>
      <c r="BA127" s="48" t="s">
        <v>132</v>
      </c>
      <c r="BB127" s="48" t="s">
        <v>132</v>
      </c>
      <c r="BC127" s="48" t="s">
        <v>132</v>
      </c>
      <c r="BD127" s="48" t="s">
        <v>132</v>
      </c>
      <c r="BE127" s="48" t="s">
        <v>132</v>
      </c>
      <c r="BF127" s="48" t="s">
        <v>132</v>
      </c>
      <c r="BG127" s="48" t="s">
        <v>132</v>
      </c>
      <c r="BH127" s="48" t="s">
        <v>132</v>
      </c>
      <c r="BI127" s="48" t="s">
        <v>132</v>
      </c>
      <c r="BJ127" s="48" t="s">
        <v>132</v>
      </c>
      <c r="BK127" s="48" t="s">
        <v>132</v>
      </c>
      <c r="BL127" s="48" t="s">
        <v>132</v>
      </c>
      <c r="BM127" s="73" t="str">
        <f>IFERROR(_xlfn.LET(
_xlpm.linkTarget,IFERROR(
VLOOKUP(TEXT(B127,0),Hyperlinks!A:E,2,FALSE),
VLOOKUP(TEXT(K127,0),Hyperlinks!K:M,2,FALSE)
),
IF(_xlpm.linkTarget="","/",HYPERLINK(_xlpm.linkTarget,"Link"))
),"/")</f>
        <v>Link</v>
      </c>
      <c r="BN127" s="73" t="str">
        <f>_xlfn.LET(
    _xlpm.linkTarget, IFERROR(
        VLOOKUP(TEXT(B127, 0), hyperlinks2[], 3, FALSE),
        ""
    ),
    IF(_xlpm.linkTarget = "", "/", HYPERLINK(_xlpm.linkTarget, "Link"))
)</f>
        <v>Link</v>
      </c>
      <c r="BO127" s="73"/>
      <c r="BP127" s="73" t="str">
        <f>_xlfn.LET(
    _xlpm.linkTarget, IFERROR(
        VLOOKUP(TEXT(B127, 0), hyperlinks2[], 5, FALSE),
        ""
    ),
    IF(_xlpm.linkTarget = "", "/", HYPERLINK(_xlpm.linkTarget, "Link"))
)</f>
        <v>Link</v>
      </c>
    </row>
    <row r="128" spans="1:68" s="43" customFormat="1" ht="14.4">
      <c r="A128" s="44">
        <v>8719514346611</v>
      </c>
      <c r="B128" s="44">
        <v>929002372602</v>
      </c>
      <c r="C128" s="676">
        <v>871951434661100</v>
      </c>
      <c r="D128" s="73" t="str">
        <f>IFERROR(_xlfn.LET(
_xlpm.linkTarget,IFERROR(
VLOOKUP(TEXT(B128,0),Hyperlinks!A:E,2,FALSE),
VLOOKUP(TEXT(K128,0),Hyperlinks!K:M,2,FALSE)
),
IF(_xlpm.linkTarget="","/",HYPERLINK(_xlpm.linkTarget,"Link"))
),"/")</f>
        <v>Link</v>
      </c>
      <c r="E128" s="45">
        <v>34661100</v>
      </c>
      <c r="F128" s="703" t="s">
        <v>552</v>
      </c>
      <c r="G128" s="45" t="s">
        <v>121</v>
      </c>
      <c r="H128" s="45" t="s">
        <v>436</v>
      </c>
      <c r="I128" s="45"/>
      <c r="J128" s="45" t="s">
        <v>153</v>
      </c>
      <c r="K128" s="45" t="s">
        <v>124</v>
      </c>
      <c r="L128" s="45" t="s">
        <v>125</v>
      </c>
      <c r="M128" s="69">
        <v>35.700000000000003</v>
      </c>
      <c r="N128" s="47">
        <v>0.11</v>
      </c>
      <c r="O128" s="48" t="s">
        <v>127</v>
      </c>
      <c r="P128" s="49" t="s">
        <v>128</v>
      </c>
      <c r="Q128" s="50" t="s">
        <v>380</v>
      </c>
      <c r="R128" s="44">
        <v>10</v>
      </c>
      <c r="S128" s="45" t="s">
        <v>129</v>
      </c>
      <c r="T128" s="50" t="s">
        <v>154</v>
      </c>
      <c r="U128" s="44">
        <v>929002372601</v>
      </c>
      <c r="V128" s="44"/>
      <c r="W128" s="51" t="s">
        <v>328</v>
      </c>
      <c r="X128" s="52">
        <v>8539520000</v>
      </c>
      <c r="Y128" s="50" t="s">
        <v>182</v>
      </c>
      <c r="Z128" s="50" t="s">
        <v>183</v>
      </c>
      <c r="AA128" s="45">
        <v>374905</v>
      </c>
      <c r="AB128" s="48"/>
      <c r="AC128" s="48" t="s">
        <v>4054</v>
      </c>
      <c r="AD128" s="54" t="s">
        <v>553</v>
      </c>
      <c r="AE128" s="48" t="s">
        <v>415</v>
      </c>
      <c r="AF128" s="48" t="s">
        <v>134</v>
      </c>
      <c r="AG128" s="48" t="s">
        <v>179</v>
      </c>
      <c r="AH128" s="48" t="s">
        <v>159</v>
      </c>
      <c r="AI128" s="48" t="s">
        <v>132</v>
      </c>
      <c r="AJ128" s="48" t="s">
        <v>554</v>
      </c>
      <c r="AK128" s="48" t="s">
        <v>417</v>
      </c>
      <c r="AL128" s="48" t="s">
        <v>162</v>
      </c>
      <c r="AM128" s="48" t="s">
        <v>163</v>
      </c>
      <c r="AN128" s="54" t="s">
        <v>138</v>
      </c>
      <c r="AO128" s="48" t="s">
        <v>139</v>
      </c>
      <c r="AP128" s="48" t="s">
        <v>132</v>
      </c>
      <c r="AQ128" s="48" t="s">
        <v>540</v>
      </c>
      <c r="AR128" s="48" t="s">
        <v>166</v>
      </c>
      <c r="AS128" s="48" t="s">
        <v>163</v>
      </c>
      <c r="AT128" s="48" t="s">
        <v>207</v>
      </c>
      <c r="AU128" s="48" t="s">
        <v>541</v>
      </c>
      <c r="AV128" s="48" t="s">
        <v>207</v>
      </c>
      <c r="AW128" s="54" t="s">
        <v>396</v>
      </c>
      <c r="AX128" s="48" t="s">
        <v>143</v>
      </c>
      <c r="AY128" s="48" t="s">
        <v>542</v>
      </c>
      <c r="AZ128" s="48" t="s">
        <v>145</v>
      </c>
      <c r="BA128" s="48" t="s">
        <v>132</v>
      </c>
      <c r="BB128" s="48" t="s">
        <v>132</v>
      </c>
      <c r="BC128" s="48" t="s">
        <v>132</v>
      </c>
      <c r="BD128" s="48" t="s">
        <v>132</v>
      </c>
      <c r="BE128" s="48" t="s">
        <v>132</v>
      </c>
      <c r="BF128" s="48" t="s">
        <v>132</v>
      </c>
      <c r="BG128" s="48" t="s">
        <v>132</v>
      </c>
      <c r="BH128" s="48" t="s">
        <v>132</v>
      </c>
      <c r="BI128" s="48" t="s">
        <v>132</v>
      </c>
      <c r="BJ128" s="48" t="s">
        <v>132</v>
      </c>
      <c r="BK128" s="48" t="s">
        <v>132</v>
      </c>
      <c r="BL128" s="48" t="s">
        <v>132</v>
      </c>
      <c r="BM128" s="73" t="str">
        <f>IFERROR(_xlfn.LET(
_xlpm.linkTarget,IFERROR(
VLOOKUP(TEXT(B128,0),Hyperlinks!A:E,2,FALSE),
VLOOKUP(TEXT(K128,0),Hyperlinks!K:M,2,FALSE)
),
IF(_xlpm.linkTarget="","/",HYPERLINK(_xlpm.linkTarget,"Link"))
),"/")</f>
        <v>Link</v>
      </c>
      <c r="BN128" s="73" t="str">
        <f>_xlfn.LET(
    _xlpm.linkTarget, IFERROR(
        VLOOKUP(TEXT(B128, 0), hyperlinks2[], 3, FALSE),
        ""
    ),
    IF(_xlpm.linkTarget = "", "/", HYPERLINK(_xlpm.linkTarget, "Link"))
)</f>
        <v>Link</v>
      </c>
      <c r="BO128" s="73"/>
      <c r="BP128" s="73" t="str">
        <f>_xlfn.LET(
    _xlpm.linkTarget, IFERROR(
        VLOOKUP(TEXT(B128, 0), hyperlinks2[], 5, FALSE),
        ""
    ),
    IF(_xlpm.linkTarget = "", "/", HYPERLINK(_xlpm.linkTarget, "Link"))
)</f>
        <v>Link</v>
      </c>
    </row>
    <row r="129" spans="1:68" s="43" customFormat="1" ht="14.4">
      <c r="A129" s="44">
        <v>8719514346598</v>
      </c>
      <c r="B129" s="44">
        <v>929002372402</v>
      </c>
      <c r="C129" s="676">
        <v>871951434659800</v>
      </c>
      <c r="D129" s="73" t="str">
        <f>IFERROR(_xlfn.LET(
_xlpm.linkTarget,IFERROR(
VLOOKUP(TEXT(B129,0),Hyperlinks!A:E,2,FALSE),
VLOOKUP(TEXT(K129,0),Hyperlinks!K:M,2,FALSE)
),
IF(_xlpm.linkTarget="","/",HYPERLINK(_xlpm.linkTarget,"Link"))
),"/")</f>
        <v>Link</v>
      </c>
      <c r="E129" s="45">
        <v>34659800</v>
      </c>
      <c r="F129" s="703" t="s">
        <v>555</v>
      </c>
      <c r="G129" s="45" t="s">
        <v>121</v>
      </c>
      <c r="H129" s="45" t="s">
        <v>436</v>
      </c>
      <c r="I129" s="45"/>
      <c r="J129" s="45" t="s">
        <v>153</v>
      </c>
      <c r="K129" s="45" t="s">
        <v>124</v>
      </c>
      <c r="L129" s="45" t="s">
        <v>125</v>
      </c>
      <c r="M129" s="69">
        <v>35.700000000000003</v>
      </c>
      <c r="N129" s="47">
        <v>0.11</v>
      </c>
      <c r="O129" s="48" t="s">
        <v>127</v>
      </c>
      <c r="P129" s="49" t="s">
        <v>128</v>
      </c>
      <c r="Q129" s="50" t="s">
        <v>380</v>
      </c>
      <c r="R129" s="44">
        <v>10</v>
      </c>
      <c r="S129" s="45" t="s">
        <v>129</v>
      </c>
      <c r="T129" s="50" t="s">
        <v>154</v>
      </c>
      <c r="U129" s="44"/>
      <c r="V129" s="44"/>
      <c r="W129" s="51"/>
      <c r="X129" s="52">
        <v>8539520000</v>
      </c>
      <c r="Y129" s="50" t="s">
        <v>182</v>
      </c>
      <c r="Z129" s="50" t="s">
        <v>155</v>
      </c>
      <c r="AA129" s="45">
        <v>374898</v>
      </c>
      <c r="AB129" s="48"/>
      <c r="AC129" s="48" t="s">
        <v>4054</v>
      </c>
      <c r="AD129" s="54" t="s">
        <v>556</v>
      </c>
      <c r="AE129" s="48" t="s">
        <v>415</v>
      </c>
      <c r="AF129" s="48" t="s">
        <v>134</v>
      </c>
      <c r="AG129" s="48" t="s">
        <v>158</v>
      </c>
      <c r="AH129" s="48" t="s">
        <v>159</v>
      </c>
      <c r="AI129" s="48" t="s">
        <v>132</v>
      </c>
      <c r="AJ129" s="48" t="s">
        <v>539</v>
      </c>
      <c r="AK129" s="48" t="s">
        <v>417</v>
      </c>
      <c r="AL129" s="48" t="s">
        <v>241</v>
      </c>
      <c r="AM129" s="48" t="s">
        <v>137</v>
      </c>
      <c r="AN129" s="54" t="s">
        <v>138</v>
      </c>
      <c r="AO129" s="48" t="s">
        <v>132</v>
      </c>
      <c r="AP129" s="48" t="s">
        <v>132</v>
      </c>
      <c r="AQ129" s="48" t="s">
        <v>540</v>
      </c>
      <c r="AR129" s="48" t="s">
        <v>166</v>
      </c>
      <c r="AS129" s="48" t="s">
        <v>190</v>
      </c>
      <c r="AT129" s="48" t="s">
        <v>207</v>
      </c>
      <c r="AU129" s="48" t="s">
        <v>541</v>
      </c>
      <c r="AV129" s="48" t="s">
        <v>207</v>
      </c>
      <c r="AW129" s="54" t="s">
        <v>387</v>
      </c>
      <c r="AX129" s="48" t="s">
        <v>143</v>
      </c>
      <c r="AY129" s="48" t="s">
        <v>542</v>
      </c>
      <c r="AZ129" s="48" t="s">
        <v>145</v>
      </c>
      <c r="BA129" s="48" t="s">
        <v>132</v>
      </c>
      <c r="BB129" s="48" t="s">
        <v>132</v>
      </c>
      <c r="BC129" s="48" t="s">
        <v>132</v>
      </c>
      <c r="BD129" s="48" t="s">
        <v>132</v>
      </c>
      <c r="BE129" s="48" t="s">
        <v>132</v>
      </c>
      <c r="BF129" s="48" t="s">
        <v>132</v>
      </c>
      <c r="BG129" s="48" t="s">
        <v>132</v>
      </c>
      <c r="BH129" s="48" t="s">
        <v>132</v>
      </c>
      <c r="BI129" s="48" t="s">
        <v>132</v>
      </c>
      <c r="BJ129" s="48" t="s">
        <v>132</v>
      </c>
      <c r="BK129" s="48" t="s">
        <v>132</v>
      </c>
      <c r="BL129" s="48" t="s">
        <v>132</v>
      </c>
      <c r="BM129" s="73" t="str">
        <f>IFERROR(_xlfn.LET(
_xlpm.linkTarget,IFERROR(
VLOOKUP(TEXT(B129,0),Hyperlinks!A:E,2,FALSE),
VLOOKUP(TEXT(K129,0),Hyperlinks!K:M,2,FALSE)
),
IF(_xlpm.linkTarget="","/",HYPERLINK(_xlpm.linkTarget,"Link"))
),"/")</f>
        <v>Link</v>
      </c>
      <c r="BN129" s="73" t="str">
        <f>_xlfn.LET(
    _xlpm.linkTarget, IFERROR(
        VLOOKUP(TEXT(B129, 0), hyperlinks2[], 3, FALSE),
        ""
    ),
    IF(_xlpm.linkTarget = "", "/", HYPERLINK(_xlpm.linkTarget, "Link"))
)</f>
        <v>Link</v>
      </c>
      <c r="BO129" s="73"/>
      <c r="BP129" s="73"/>
    </row>
    <row r="130" spans="1:68" s="43" customFormat="1" ht="14.4">
      <c r="A130" s="44">
        <v>8719514346635</v>
      </c>
      <c r="B130" s="44">
        <v>929002372702</v>
      </c>
      <c r="C130" s="676">
        <v>871951434663500</v>
      </c>
      <c r="D130" s="73" t="str">
        <f>IFERROR(_xlfn.LET(
_xlpm.linkTarget,IFERROR(
VLOOKUP(TEXT(B130,0),Hyperlinks!A:E,2,FALSE),
VLOOKUP(TEXT(K130,0),Hyperlinks!K:M,2,FALSE)
),
IF(_xlpm.linkTarget="","/",HYPERLINK(_xlpm.linkTarget,"Link"))
),"/")</f>
        <v>Link</v>
      </c>
      <c r="E130" s="45">
        <v>34663500</v>
      </c>
      <c r="F130" s="703" t="s">
        <v>557</v>
      </c>
      <c r="G130" s="45" t="s">
        <v>121</v>
      </c>
      <c r="H130" s="45" t="s">
        <v>436</v>
      </c>
      <c r="I130" s="45"/>
      <c r="J130" s="45" t="s">
        <v>153</v>
      </c>
      <c r="K130" s="45" t="s">
        <v>124</v>
      </c>
      <c r="L130" s="45" t="s">
        <v>125</v>
      </c>
      <c r="M130" s="69">
        <v>35.700000000000003</v>
      </c>
      <c r="N130" s="47">
        <v>0.11</v>
      </c>
      <c r="O130" s="48" t="s">
        <v>127</v>
      </c>
      <c r="P130" s="49" t="s">
        <v>128</v>
      </c>
      <c r="Q130" s="50" t="s">
        <v>380</v>
      </c>
      <c r="R130" s="44">
        <v>10</v>
      </c>
      <c r="S130" s="45" t="s">
        <v>129</v>
      </c>
      <c r="T130" s="50" t="s">
        <v>154</v>
      </c>
      <c r="U130" s="44">
        <v>929002372701</v>
      </c>
      <c r="V130" s="44"/>
      <c r="W130" s="51" t="s">
        <v>328</v>
      </c>
      <c r="X130" s="52">
        <v>8539520000</v>
      </c>
      <c r="Y130" s="50" t="s">
        <v>182</v>
      </c>
      <c r="Z130" s="50" t="s">
        <v>183</v>
      </c>
      <c r="AA130" s="45">
        <v>374906</v>
      </c>
      <c r="AB130" s="48"/>
      <c r="AC130" s="48" t="s">
        <v>4054</v>
      </c>
      <c r="AD130" s="54" t="s">
        <v>558</v>
      </c>
      <c r="AE130" s="48" t="s">
        <v>415</v>
      </c>
      <c r="AF130" s="48" t="s">
        <v>134</v>
      </c>
      <c r="AG130" s="48" t="s">
        <v>179</v>
      </c>
      <c r="AH130" s="48" t="s">
        <v>159</v>
      </c>
      <c r="AI130" s="48" t="s">
        <v>132</v>
      </c>
      <c r="AJ130" s="48" t="s">
        <v>554</v>
      </c>
      <c r="AK130" s="48" t="s">
        <v>417</v>
      </c>
      <c r="AL130" s="48" t="s">
        <v>241</v>
      </c>
      <c r="AM130" s="48" t="s">
        <v>163</v>
      </c>
      <c r="AN130" s="54" t="s">
        <v>138</v>
      </c>
      <c r="AO130" s="48" t="s">
        <v>139</v>
      </c>
      <c r="AP130" s="48" t="s">
        <v>132</v>
      </c>
      <c r="AQ130" s="48" t="s">
        <v>540</v>
      </c>
      <c r="AR130" s="48" t="s">
        <v>166</v>
      </c>
      <c r="AS130" s="48" t="s">
        <v>163</v>
      </c>
      <c r="AT130" s="48" t="s">
        <v>207</v>
      </c>
      <c r="AU130" s="48" t="s">
        <v>541</v>
      </c>
      <c r="AV130" s="48" t="s">
        <v>207</v>
      </c>
      <c r="AW130" s="54" t="s">
        <v>396</v>
      </c>
      <c r="AX130" s="48" t="s">
        <v>143</v>
      </c>
      <c r="AY130" s="48" t="s">
        <v>542</v>
      </c>
      <c r="AZ130" s="48" t="s">
        <v>145</v>
      </c>
      <c r="BA130" s="48" t="s">
        <v>132</v>
      </c>
      <c r="BB130" s="48" t="s">
        <v>132</v>
      </c>
      <c r="BC130" s="48" t="s">
        <v>132</v>
      </c>
      <c r="BD130" s="48" t="s">
        <v>132</v>
      </c>
      <c r="BE130" s="48" t="s">
        <v>132</v>
      </c>
      <c r="BF130" s="48" t="s">
        <v>132</v>
      </c>
      <c r="BG130" s="48" t="s">
        <v>132</v>
      </c>
      <c r="BH130" s="48" t="s">
        <v>132</v>
      </c>
      <c r="BI130" s="48" t="s">
        <v>132</v>
      </c>
      <c r="BJ130" s="48" t="s">
        <v>132</v>
      </c>
      <c r="BK130" s="48" t="s">
        <v>132</v>
      </c>
      <c r="BL130" s="48" t="s">
        <v>132</v>
      </c>
      <c r="BM130" s="73" t="str">
        <f>IFERROR(_xlfn.LET(
_xlpm.linkTarget,IFERROR(
VLOOKUP(TEXT(B130,0),Hyperlinks!A:E,2,FALSE),
VLOOKUP(TEXT(K130,0),Hyperlinks!K:M,2,FALSE)
),
IF(_xlpm.linkTarget="","/",HYPERLINK(_xlpm.linkTarget,"Link"))
),"/")</f>
        <v>Link</v>
      </c>
      <c r="BN130" s="73" t="str">
        <f>_xlfn.LET(
    _xlpm.linkTarget, IFERROR(
        VLOOKUP(TEXT(B130, 0), hyperlinks2[], 3, FALSE),
        ""
    ),
    IF(_xlpm.linkTarget = "", "/", HYPERLINK(_xlpm.linkTarget, "Link"))
)</f>
        <v>Link</v>
      </c>
      <c r="BO130" s="73"/>
      <c r="BP130" s="73" t="str">
        <f>_xlfn.LET(
    _xlpm.linkTarget, IFERROR(
        VLOOKUP(TEXT(B130, 0), hyperlinks2[], 5, FALSE),
        ""
    ),
    IF(_xlpm.linkTarget = "", "/", HYPERLINK(_xlpm.linkTarget, "Link"))
)</f>
        <v>Link</v>
      </c>
    </row>
    <row r="131" spans="1:68" s="43" customFormat="1" ht="14.4">
      <c r="A131" s="44">
        <v>8719514346659</v>
      </c>
      <c r="B131" s="44">
        <v>929002372802</v>
      </c>
      <c r="C131" s="676">
        <v>871951434665900</v>
      </c>
      <c r="D131" s="73" t="str">
        <f>IFERROR(_xlfn.LET(
_xlpm.linkTarget,IFERROR(
VLOOKUP(TEXT(B131,0),Hyperlinks!A:E,2,FALSE),
VLOOKUP(TEXT(K131,0),Hyperlinks!K:M,2,FALSE)
),
IF(_xlpm.linkTarget="","/",HYPERLINK(_xlpm.linkTarget,"Link"))
),"/")</f>
        <v>Link</v>
      </c>
      <c r="E131" s="45">
        <v>34665900</v>
      </c>
      <c r="F131" s="703" t="s">
        <v>559</v>
      </c>
      <c r="G131" s="45" t="s">
        <v>121</v>
      </c>
      <c r="H131" s="45" t="s">
        <v>436</v>
      </c>
      <c r="I131" s="45"/>
      <c r="J131" s="45" t="s">
        <v>153</v>
      </c>
      <c r="K131" s="45" t="s">
        <v>124</v>
      </c>
      <c r="L131" s="45" t="s">
        <v>125</v>
      </c>
      <c r="M131" s="69">
        <v>35.700000000000003</v>
      </c>
      <c r="N131" s="47">
        <v>0.11</v>
      </c>
      <c r="O131" s="48" t="s">
        <v>127</v>
      </c>
      <c r="P131" s="49" t="s">
        <v>128</v>
      </c>
      <c r="Q131" s="50" t="s">
        <v>380</v>
      </c>
      <c r="R131" s="44">
        <v>10</v>
      </c>
      <c r="S131" s="45" t="s">
        <v>129</v>
      </c>
      <c r="T131" s="50" t="s">
        <v>154</v>
      </c>
      <c r="U131" s="44">
        <v>929002372801</v>
      </c>
      <c r="V131" s="44"/>
      <c r="W131" s="51" t="s">
        <v>328</v>
      </c>
      <c r="X131" s="52">
        <v>8539520000</v>
      </c>
      <c r="Y131" s="50" t="s">
        <v>182</v>
      </c>
      <c r="Z131" s="50" t="s">
        <v>183</v>
      </c>
      <c r="AA131" s="45">
        <v>374907</v>
      </c>
      <c r="AB131" s="48"/>
      <c r="AC131" s="48" t="s">
        <v>4054</v>
      </c>
      <c r="AD131" s="54" t="s">
        <v>560</v>
      </c>
      <c r="AE131" s="48" t="s">
        <v>415</v>
      </c>
      <c r="AF131" s="48" t="s">
        <v>134</v>
      </c>
      <c r="AG131" s="48" t="s">
        <v>179</v>
      </c>
      <c r="AH131" s="48" t="s">
        <v>159</v>
      </c>
      <c r="AI131" s="48" t="s">
        <v>132</v>
      </c>
      <c r="AJ131" s="48" t="s">
        <v>554</v>
      </c>
      <c r="AK131" s="48" t="s">
        <v>417</v>
      </c>
      <c r="AL131" s="48" t="s">
        <v>472</v>
      </c>
      <c r="AM131" s="48" t="s">
        <v>163</v>
      </c>
      <c r="AN131" s="54" t="s">
        <v>138</v>
      </c>
      <c r="AO131" s="48" t="s">
        <v>139</v>
      </c>
      <c r="AP131" s="48" t="s">
        <v>132</v>
      </c>
      <c r="AQ131" s="48" t="s">
        <v>540</v>
      </c>
      <c r="AR131" s="48" t="s">
        <v>166</v>
      </c>
      <c r="AS131" s="48" t="s">
        <v>163</v>
      </c>
      <c r="AT131" s="48" t="s">
        <v>207</v>
      </c>
      <c r="AU131" s="48" t="s">
        <v>541</v>
      </c>
      <c r="AV131" s="48" t="s">
        <v>207</v>
      </c>
      <c r="AW131" s="54" t="s">
        <v>396</v>
      </c>
      <c r="AX131" s="48" t="s">
        <v>143</v>
      </c>
      <c r="AY131" s="48" t="s">
        <v>542</v>
      </c>
      <c r="AZ131" s="48" t="s">
        <v>145</v>
      </c>
      <c r="BA131" s="48" t="s">
        <v>132</v>
      </c>
      <c r="BB131" s="48" t="s">
        <v>132</v>
      </c>
      <c r="BC131" s="48" t="s">
        <v>132</v>
      </c>
      <c r="BD131" s="48" t="s">
        <v>132</v>
      </c>
      <c r="BE131" s="48" t="s">
        <v>132</v>
      </c>
      <c r="BF131" s="48" t="s">
        <v>132</v>
      </c>
      <c r="BG131" s="48" t="s">
        <v>132</v>
      </c>
      <c r="BH131" s="48" t="s">
        <v>132</v>
      </c>
      <c r="BI131" s="48" t="s">
        <v>132</v>
      </c>
      <c r="BJ131" s="48" t="s">
        <v>132</v>
      </c>
      <c r="BK131" s="48" t="s">
        <v>132</v>
      </c>
      <c r="BL131" s="48" t="s">
        <v>132</v>
      </c>
      <c r="BM131" s="73" t="str">
        <f>IFERROR(_xlfn.LET(
_xlpm.linkTarget,IFERROR(
VLOOKUP(TEXT(B131,0),Hyperlinks!A:E,2,FALSE),
VLOOKUP(TEXT(K131,0),Hyperlinks!K:M,2,FALSE)
),
IF(_xlpm.linkTarget="","/",HYPERLINK(_xlpm.linkTarget,"Link"))
),"/")</f>
        <v>Link</v>
      </c>
      <c r="BN131" s="73" t="str">
        <f>_xlfn.LET(
    _xlpm.linkTarget, IFERROR(
        VLOOKUP(TEXT(B131, 0), hyperlinks2[], 3, FALSE),
        ""
    ),
    IF(_xlpm.linkTarget = "", "/", HYPERLINK(_xlpm.linkTarget, "Link"))
)</f>
        <v>Link</v>
      </c>
      <c r="BO131" s="73"/>
      <c r="BP131" s="73" t="str">
        <f>_xlfn.LET(
    _xlpm.linkTarget, IFERROR(
        VLOOKUP(TEXT(B131, 0), hyperlinks2[], 5, FALSE),
        ""
    ),
    IF(_xlpm.linkTarget = "", "/", HYPERLINK(_xlpm.linkTarget, "Link"))
)</f>
        <v>Link</v>
      </c>
    </row>
    <row r="132" spans="1:68" s="43" customFormat="1" ht="14.4">
      <c r="A132" s="44">
        <v>8719514346673</v>
      </c>
      <c r="B132" s="44">
        <v>929002372902</v>
      </c>
      <c r="C132" s="676">
        <v>871951434667300</v>
      </c>
      <c r="D132" s="73" t="str">
        <f>IFERROR(_xlfn.LET(
_xlpm.linkTarget,IFERROR(
VLOOKUP(TEXT(B132,0),Hyperlinks!A:E,2,FALSE),
VLOOKUP(TEXT(K132,0),Hyperlinks!K:M,2,FALSE)
),
IF(_xlpm.linkTarget="","/",HYPERLINK(_xlpm.linkTarget,"Link"))
),"/")</f>
        <v>Link</v>
      </c>
      <c r="E132" s="45">
        <v>34667300</v>
      </c>
      <c r="F132" s="703" t="s">
        <v>561</v>
      </c>
      <c r="G132" s="45" t="s">
        <v>121</v>
      </c>
      <c r="H132" s="45" t="s">
        <v>436</v>
      </c>
      <c r="I132" s="45"/>
      <c r="J132" s="45" t="s">
        <v>153</v>
      </c>
      <c r="K132" s="45" t="s">
        <v>124</v>
      </c>
      <c r="L132" s="45" t="s">
        <v>125</v>
      </c>
      <c r="M132" s="69">
        <v>53.6</v>
      </c>
      <c r="N132" s="47">
        <v>0.11</v>
      </c>
      <c r="O132" s="48" t="s">
        <v>127</v>
      </c>
      <c r="P132" s="49" t="s">
        <v>128</v>
      </c>
      <c r="Q132" s="50" t="s">
        <v>380</v>
      </c>
      <c r="R132" s="44">
        <v>6</v>
      </c>
      <c r="S132" s="45" t="s">
        <v>129</v>
      </c>
      <c r="T132" s="50" t="s">
        <v>154</v>
      </c>
      <c r="U132" s="44">
        <v>929002372901</v>
      </c>
      <c r="V132" s="44"/>
      <c r="W132" s="51" t="s">
        <v>328</v>
      </c>
      <c r="X132" s="52">
        <v>8539520000</v>
      </c>
      <c r="Y132" s="50" t="s">
        <v>182</v>
      </c>
      <c r="Z132" s="50" t="s">
        <v>183</v>
      </c>
      <c r="AA132" s="45">
        <v>374908</v>
      </c>
      <c r="AB132" s="48"/>
      <c r="AC132" s="48" t="s">
        <v>4054</v>
      </c>
      <c r="AD132" s="54" t="s">
        <v>562</v>
      </c>
      <c r="AE132" s="48" t="s">
        <v>563</v>
      </c>
      <c r="AF132" s="48" t="s">
        <v>134</v>
      </c>
      <c r="AG132" s="48" t="s">
        <v>179</v>
      </c>
      <c r="AH132" s="48" t="s">
        <v>159</v>
      </c>
      <c r="AI132" s="48" t="s">
        <v>132</v>
      </c>
      <c r="AJ132" s="48" t="s">
        <v>428</v>
      </c>
      <c r="AK132" s="48" t="s">
        <v>462</v>
      </c>
      <c r="AL132" s="48" t="s">
        <v>162</v>
      </c>
      <c r="AM132" s="48" t="s">
        <v>163</v>
      </c>
      <c r="AN132" s="54" t="s">
        <v>138</v>
      </c>
      <c r="AO132" s="48" t="s">
        <v>139</v>
      </c>
      <c r="AP132" s="48" t="s">
        <v>132</v>
      </c>
      <c r="AQ132" s="48" t="s">
        <v>564</v>
      </c>
      <c r="AR132" s="48" t="s">
        <v>166</v>
      </c>
      <c r="AS132" s="48" t="s">
        <v>163</v>
      </c>
      <c r="AT132" s="48" t="s">
        <v>565</v>
      </c>
      <c r="AU132" s="48" t="s">
        <v>566</v>
      </c>
      <c r="AV132" s="48" t="s">
        <v>565</v>
      </c>
      <c r="AW132" s="54" t="s">
        <v>396</v>
      </c>
      <c r="AX132" s="48" t="s">
        <v>143</v>
      </c>
      <c r="AY132" s="48" t="s">
        <v>567</v>
      </c>
      <c r="AZ132" s="48" t="s">
        <v>145</v>
      </c>
      <c r="BA132" s="48" t="s">
        <v>132</v>
      </c>
      <c r="BB132" s="48" t="s">
        <v>132</v>
      </c>
      <c r="BC132" s="48" t="s">
        <v>132</v>
      </c>
      <c r="BD132" s="48" t="s">
        <v>132</v>
      </c>
      <c r="BE132" s="48" t="s">
        <v>132</v>
      </c>
      <c r="BF132" s="48" t="s">
        <v>132</v>
      </c>
      <c r="BG132" s="48" t="s">
        <v>132</v>
      </c>
      <c r="BH132" s="48" t="s">
        <v>132</v>
      </c>
      <c r="BI132" s="48" t="s">
        <v>132</v>
      </c>
      <c r="BJ132" s="48" t="s">
        <v>132</v>
      </c>
      <c r="BK132" s="48" t="s">
        <v>132</v>
      </c>
      <c r="BL132" s="48" t="s">
        <v>132</v>
      </c>
      <c r="BM132" s="73" t="str">
        <f>IFERROR(_xlfn.LET(
_xlpm.linkTarget,IFERROR(
VLOOKUP(TEXT(B132,0),Hyperlinks!A:E,2,FALSE),
VLOOKUP(TEXT(K132,0),Hyperlinks!K:M,2,FALSE)
),
IF(_xlpm.linkTarget="","/",HYPERLINK(_xlpm.linkTarget,"Link"))
),"/")</f>
        <v>Link</v>
      </c>
      <c r="BN132" s="73" t="str">
        <f>_xlfn.LET(
    _xlpm.linkTarget, IFERROR(
        VLOOKUP(TEXT(B132, 0), hyperlinks2[], 3, FALSE),
        ""
    ),
    IF(_xlpm.linkTarget = "", "/", HYPERLINK(_xlpm.linkTarget, "Link"))
)</f>
        <v>Link</v>
      </c>
      <c r="BO132" s="73"/>
      <c r="BP132" s="73" t="str">
        <f>_xlfn.LET(
    _xlpm.linkTarget, IFERROR(
        VLOOKUP(TEXT(B132, 0), hyperlinks2[], 5, FALSE),
        ""
    ),
    IF(_xlpm.linkTarget = "", "/", HYPERLINK(_xlpm.linkTarget, "Link"))
)</f>
        <v>Link</v>
      </c>
    </row>
    <row r="133" spans="1:68" s="43" customFormat="1" ht="14.4">
      <c r="A133" s="44">
        <v>8719514346697</v>
      </c>
      <c r="B133" s="44">
        <v>929002373002</v>
      </c>
      <c r="C133" s="676">
        <v>871951434669700</v>
      </c>
      <c r="D133" s="73" t="str">
        <f>IFERROR(_xlfn.LET(
_xlpm.linkTarget,IFERROR(
VLOOKUP(TEXT(B133,0),Hyperlinks!A:E,2,FALSE),
VLOOKUP(TEXT(K133,0),Hyperlinks!K:M,2,FALSE)
),
IF(_xlpm.linkTarget="","/",HYPERLINK(_xlpm.linkTarget,"Link"))
),"/")</f>
        <v>Link</v>
      </c>
      <c r="E133" s="45">
        <v>34669700</v>
      </c>
      <c r="F133" s="703" t="s">
        <v>568</v>
      </c>
      <c r="G133" s="45" t="s">
        <v>121</v>
      </c>
      <c r="H133" s="45" t="s">
        <v>436</v>
      </c>
      <c r="I133" s="45"/>
      <c r="J133" s="45" t="s">
        <v>153</v>
      </c>
      <c r="K133" s="45" t="s">
        <v>124</v>
      </c>
      <c r="L133" s="45" t="s">
        <v>125</v>
      </c>
      <c r="M133" s="69">
        <v>53.6</v>
      </c>
      <c r="N133" s="47">
        <v>0.11</v>
      </c>
      <c r="O133" s="48" t="s">
        <v>127</v>
      </c>
      <c r="P133" s="49" t="s">
        <v>128</v>
      </c>
      <c r="Q133" s="50" t="s">
        <v>380</v>
      </c>
      <c r="R133" s="44">
        <v>6</v>
      </c>
      <c r="S133" s="45" t="s">
        <v>129</v>
      </c>
      <c r="T133" s="50" t="s">
        <v>154</v>
      </c>
      <c r="U133" s="44">
        <v>929002373001</v>
      </c>
      <c r="V133" s="44"/>
      <c r="W133" s="51" t="s">
        <v>328</v>
      </c>
      <c r="X133" s="52">
        <v>8539520000</v>
      </c>
      <c r="Y133" s="50" t="s">
        <v>182</v>
      </c>
      <c r="Z133" s="50" t="s">
        <v>183</v>
      </c>
      <c r="AA133" s="45">
        <v>374909</v>
      </c>
      <c r="AB133" s="48"/>
      <c r="AC133" s="48" t="s">
        <v>4054</v>
      </c>
      <c r="AD133" s="54" t="s">
        <v>569</v>
      </c>
      <c r="AE133" s="48" t="s">
        <v>563</v>
      </c>
      <c r="AF133" s="48" t="s">
        <v>134</v>
      </c>
      <c r="AG133" s="48" t="s">
        <v>179</v>
      </c>
      <c r="AH133" s="48" t="s">
        <v>159</v>
      </c>
      <c r="AI133" s="48" t="s">
        <v>132</v>
      </c>
      <c r="AJ133" s="48" t="s">
        <v>428</v>
      </c>
      <c r="AK133" s="48" t="s">
        <v>462</v>
      </c>
      <c r="AL133" s="48" t="s">
        <v>241</v>
      </c>
      <c r="AM133" s="48" t="s">
        <v>163</v>
      </c>
      <c r="AN133" s="54" t="s">
        <v>138</v>
      </c>
      <c r="AO133" s="48" t="s">
        <v>139</v>
      </c>
      <c r="AP133" s="48" t="s">
        <v>132</v>
      </c>
      <c r="AQ133" s="48" t="s">
        <v>564</v>
      </c>
      <c r="AR133" s="48" t="s">
        <v>166</v>
      </c>
      <c r="AS133" s="48" t="s">
        <v>163</v>
      </c>
      <c r="AT133" s="48" t="s">
        <v>565</v>
      </c>
      <c r="AU133" s="48" t="s">
        <v>566</v>
      </c>
      <c r="AV133" s="48" t="s">
        <v>565</v>
      </c>
      <c r="AW133" s="54" t="s">
        <v>396</v>
      </c>
      <c r="AX133" s="48" t="s">
        <v>143</v>
      </c>
      <c r="AY133" s="48" t="s">
        <v>567</v>
      </c>
      <c r="AZ133" s="48" t="s">
        <v>145</v>
      </c>
      <c r="BA133" s="48" t="s">
        <v>132</v>
      </c>
      <c r="BB133" s="48" t="s">
        <v>132</v>
      </c>
      <c r="BC133" s="48" t="s">
        <v>132</v>
      </c>
      <c r="BD133" s="48" t="s">
        <v>132</v>
      </c>
      <c r="BE133" s="48" t="s">
        <v>132</v>
      </c>
      <c r="BF133" s="48" t="s">
        <v>132</v>
      </c>
      <c r="BG133" s="48" t="s">
        <v>132</v>
      </c>
      <c r="BH133" s="48" t="s">
        <v>132</v>
      </c>
      <c r="BI133" s="48" t="s">
        <v>132</v>
      </c>
      <c r="BJ133" s="48" t="s">
        <v>132</v>
      </c>
      <c r="BK133" s="48" t="s">
        <v>132</v>
      </c>
      <c r="BL133" s="48" t="s">
        <v>132</v>
      </c>
      <c r="BM133" s="73" t="str">
        <f>IFERROR(_xlfn.LET(
_xlpm.linkTarget,IFERROR(
VLOOKUP(TEXT(B133,0),Hyperlinks!A:E,2,FALSE),
VLOOKUP(TEXT(K133,0),Hyperlinks!K:M,2,FALSE)
),
IF(_xlpm.linkTarget="","/",HYPERLINK(_xlpm.linkTarget,"Link"))
),"/")</f>
        <v>Link</v>
      </c>
      <c r="BN133" s="73" t="str">
        <f>_xlfn.LET(
    _xlpm.linkTarget, IFERROR(
        VLOOKUP(TEXT(B133, 0), hyperlinks2[], 3, FALSE),
        ""
    ),
    IF(_xlpm.linkTarget = "", "/", HYPERLINK(_xlpm.linkTarget, "Link"))
)</f>
        <v>Link</v>
      </c>
      <c r="BO133" s="73"/>
      <c r="BP133" s="73" t="str">
        <f>_xlfn.LET(
    _xlpm.linkTarget, IFERROR(
        VLOOKUP(TEXT(B133, 0), hyperlinks2[], 5, FALSE),
        ""
    ),
    IF(_xlpm.linkTarget = "", "/", HYPERLINK(_xlpm.linkTarget, "Link"))
)</f>
        <v>Link</v>
      </c>
    </row>
    <row r="134" spans="1:68" s="43" customFormat="1" ht="14.4">
      <c r="A134" s="44">
        <v>8719514346710</v>
      </c>
      <c r="B134" s="44">
        <v>929002373102</v>
      </c>
      <c r="C134" s="676">
        <v>871951434671000</v>
      </c>
      <c r="D134" s="73" t="str">
        <f>IFERROR(_xlfn.LET(
_xlpm.linkTarget,IFERROR(
VLOOKUP(TEXT(B134,0),Hyperlinks!A:E,2,FALSE),
VLOOKUP(TEXT(K134,0),Hyperlinks!K:M,2,FALSE)
),
IF(_xlpm.linkTarget="","/",HYPERLINK(_xlpm.linkTarget,"Link"))
),"/")</f>
        <v>Link</v>
      </c>
      <c r="E134" s="45">
        <v>34671000</v>
      </c>
      <c r="F134" s="703" t="s">
        <v>570</v>
      </c>
      <c r="G134" s="45" t="s">
        <v>121</v>
      </c>
      <c r="H134" s="45" t="s">
        <v>436</v>
      </c>
      <c r="I134" s="45"/>
      <c r="J134" s="45" t="s">
        <v>153</v>
      </c>
      <c r="K134" s="45" t="s">
        <v>124</v>
      </c>
      <c r="L134" s="45" t="s">
        <v>125</v>
      </c>
      <c r="M134" s="69">
        <v>53.6</v>
      </c>
      <c r="N134" s="47">
        <v>0.11</v>
      </c>
      <c r="O134" s="48" t="s">
        <v>127</v>
      </c>
      <c r="P134" s="49" t="s">
        <v>128</v>
      </c>
      <c r="Q134" s="50" t="s">
        <v>380</v>
      </c>
      <c r="R134" s="44">
        <v>6</v>
      </c>
      <c r="S134" s="45" t="s">
        <v>129</v>
      </c>
      <c r="T134" s="50" t="s">
        <v>154</v>
      </c>
      <c r="U134" s="44">
        <v>929002373101</v>
      </c>
      <c r="V134" s="44"/>
      <c r="W134" s="51" t="s">
        <v>328</v>
      </c>
      <c r="X134" s="52">
        <v>8539520000</v>
      </c>
      <c r="Y134" s="50" t="s">
        <v>182</v>
      </c>
      <c r="Z134" s="50" t="s">
        <v>183</v>
      </c>
      <c r="AA134" s="45">
        <v>374910</v>
      </c>
      <c r="AB134" s="48"/>
      <c r="AC134" s="48" t="s">
        <v>4054</v>
      </c>
      <c r="AD134" s="54" t="s">
        <v>571</v>
      </c>
      <c r="AE134" s="48" t="s">
        <v>563</v>
      </c>
      <c r="AF134" s="48" t="s">
        <v>134</v>
      </c>
      <c r="AG134" s="48" t="s">
        <v>179</v>
      </c>
      <c r="AH134" s="48" t="s">
        <v>159</v>
      </c>
      <c r="AI134" s="48" t="s">
        <v>132</v>
      </c>
      <c r="AJ134" s="48" t="s">
        <v>428</v>
      </c>
      <c r="AK134" s="48" t="s">
        <v>462</v>
      </c>
      <c r="AL134" s="48" t="s">
        <v>472</v>
      </c>
      <c r="AM134" s="48" t="s">
        <v>163</v>
      </c>
      <c r="AN134" s="54" t="s">
        <v>138</v>
      </c>
      <c r="AO134" s="48" t="s">
        <v>139</v>
      </c>
      <c r="AP134" s="48" t="s">
        <v>132</v>
      </c>
      <c r="AQ134" s="48" t="s">
        <v>564</v>
      </c>
      <c r="AR134" s="48" t="s">
        <v>166</v>
      </c>
      <c r="AS134" s="48" t="s">
        <v>163</v>
      </c>
      <c r="AT134" s="48" t="s">
        <v>565</v>
      </c>
      <c r="AU134" s="48" t="s">
        <v>566</v>
      </c>
      <c r="AV134" s="48" t="s">
        <v>565</v>
      </c>
      <c r="AW134" s="54" t="s">
        <v>396</v>
      </c>
      <c r="AX134" s="48" t="s">
        <v>143</v>
      </c>
      <c r="AY134" s="48" t="s">
        <v>567</v>
      </c>
      <c r="AZ134" s="48" t="s">
        <v>145</v>
      </c>
      <c r="BA134" s="48" t="s">
        <v>132</v>
      </c>
      <c r="BB134" s="48" t="s">
        <v>132</v>
      </c>
      <c r="BC134" s="48" t="s">
        <v>132</v>
      </c>
      <c r="BD134" s="48" t="s">
        <v>132</v>
      </c>
      <c r="BE134" s="48" t="s">
        <v>132</v>
      </c>
      <c r="BF134" s="48" t="s">
        <v>132</v>
      </c>
      <c r="BG134" s="48" t="s">
        <v>132</v>
      </c>
      <c r="BH134" s="48" t="s">
        <v>132</v>
      </c>
      <c r="BI134" s="48" t="s">
        <v>132</v>
      </c>
      <c r="BJ134" s="48" t="s">
        <v>132</v>
      </c>
      <c r="BK134" s="48" t="s">
        <v>132</v>
      </c>
      <c r="BL134" s="48" t="s">
        <v>132</v>
      </c>
      <c r="BM134" s="73" t="str">
        <f>IFERROR(_xlfn.LET(
_xlpm.linkTarget,IFERROR(
VLOOKUP(TEXT(B134,0),Hyperlinks!A:E,2,FALSE),
VLOOKUP(TEXT(K134,0),Hyperlinks!K:M,2,FALSE)
),
IF(_xlpm.linkTarget="","/",HYPERLINK(_xlpm.linkTarget,"Link"))
),"/")</f>
        <v>Link</v>
      </c>
      <c r="BN134" s="73" t="str">
        <f>_xlfn.LET(
    _xlpm.linkTarget, IFERROR(
        VLOOKUP(TEXT(B134, 0), hyperlinks2[], 3, FALSE),
        ""
    ),
    IF(_xlpm.linkTarget = "", "/", HYPERLINK(_xlpm.linkTarget, "Link"))
)</f>
        <v>Link</v>
      </c>
      <c r="BO134" s="73"/>
      <c r="BP134" s="73" t="str">
        <f>_xlfn.LET(
    _xlpm.linkTarget, IFERROR(
        VLOOKUP(TEXT(B134, 0), hyperlinks2[], 5, FALSE),
        ""
    ),
    IF(_xlpm.linkTarget = "", "/", HYPERLINK(_xlpm.linkTarget, "Link"))
)</f>
        <v>Link</v>
      </c>
    </row>
    <row r="135" spans="1:68" s="43" customFormat="1" ht="14.4">
      <c r="A135" s="44">
        <v>8719514389861</v>
      </c>
      <c r="B135" s="44">
        <v>929001325702</v>
      </c>
      <c r="C135" s="676">
        <v>871951438986100</v>
      </c>
      <c r="D135" s="73" t="str">
        <f>IFERROR(_xlfn.LET(
_xlpm.linkTarget,IFERROR(
VLOOKUP(TEXT(B135,0),Hyperlinks!A:E,2,FALSE),
VLOOKUP(TEXT(K135,0),Hyperlinks!K:M,2,FALSE)
),
IF(_xlpm.linkTarget="","/",HYPERLINK(_xlpm.linkTarget,"Link"))
),"/")</f>
        <v>Link</v>
      </c>
      <c r="E135" s="45">
        <v>38986100</v>
      </c>
      <c r="F135" s="703" t="s">
        <v>572</v>
      </c>
      <c r="G135" s="45" t="s">
        <v>121</v>
      </c>
      <c r="H135" s="45" t="s">
        <v>436</v>
      </c>
      <c r="I135" s="45"/>
      <c r="J135" s="45" t="s">
        <v>153</v>
      </c>
      <c r="K135" s="45" t="s">
        <v>124</v>
      </c>
      <c r="L135" s="45" t="s">
        <v>125</v>
      </c>
      <c r="M135" s="69">
        <v>17.55</v>
      </c>
      <c r="N135" s="47">
        <v>0.11</v>
      </c>
      <c r="O135" s="48" t="s">
        <v>127</v>
      </c>
      <c r="P135" s="49" t="s">
        <v>128</v>
      </c>
      <c r="Q135" s="50"/>
      <c r="R135" s="44">
        <v>12</v>
      </c>
      <c r="S135" s="45" t="s">
        <v>129</v>
      </c>
      <c r="T135" s="50" t="s">
        <v>154</v>
      </c>
      <c r="U135" s="44">
        <v>929001325718</v>
      </c>
      <c r="V135" s="44"/>
      <c r="W135" s="51" t="s">
        <v>328</v>
      </c>
      <c r="X135" s="52">
        <v>8539520000</v>
      </c>
      <c r="Y135" s="50" t="s">
        <v>182</v>
      </c>
      <c r="Z135" s="50" t="s">
        <v>323</v>
      </c>
      <c r="AA135" s="45">
        <v>391879</v>
      </c>
      <c r="AB135" s="48"/>
      <c r="AC135" s="48" t="s">
        <v>4054</v>
      </c>
      <c r="AD135" s="54" t="s">
        <v>573</v>
      </c>
      <c r="AE135" s="48" t="s">
        <v>574</v>
      </c>
      <c r="AF135" s="48" t="s">
        <v>575</v>
      </c>
      <c r="AG135" s="48" t="s">
        <v>382</v>
      </c>
      <c r="AH135" s="48" t="s">
        <v>159</v>
      </c>
      <c r="AI135" s="48" t="s">
        <v>132</v>
      </c>
      <c r="AJ135" s="48" t="s">
        <v>576</v>
      </c>
      <c r="AK135" s="48" t="s">
        <v>416</v>
      </c>
      <c r="AL135" s="48" t="s">
        <v>162</v>
      </c>
      <c r="AM135" s="48" t="s">
        <v>187</v>
      </c>
      <c r="AN135" s="54" t="s">
        <v>138</v>
      </c>
      <c r="AO135" s="48" t="s">
        <v>139</v>
      </c>
      <c r="AP135" s="48" t="s">
        <v>132</v>
      </c>
      <c r="AQ135" s="48" t="s">
        <v>417</v>
      </c>
      <c r="AR135" s="48" t="s">
        <v>166</v>
      </c>
      <c r="AS135" s="48" t="s">
        <v>163</v>
      </c>
      <c r="AT135" s="48" t="s">
        <v>331</v>
      </c>
      <c r="AU135" s="48" t="s">
        <v>577</v>
      </c>
      <c r="AV135" s="48" t="s">
        <v>331</v>
      </c>
      <c r="AW135" s="54" t="s">
        <v>396</v>
      </c>
      <c r="AX135" s="48" t="s">
        <v>143</v>
      </c>
      <c r="AY135" s="48" t="s">
        <v>578</v>
      </c>
      <c r="AZ135" s="48" t="s">
        <v>145</v>
      </c>
      <c r="BA135" s="48" t="s">
        <v>132</v>
      </c>
      <c r="BB135" s="48" t="s">
        <v>132</v>
      </c>
      <c r="BC135" s="48" t="s">
        <v>132</v>
      </c>
      <c r="BD135" s="48" t="s">
        <v>132</v>
      </c>
      <c r="BE135" s="48" t="s">
        <v>132</v>
      </c>
      <c r="BF135" s="48" t="s">
        <v>132</v>
      </c>
      <c r="BG135" s="48" t="s">
        <v>132</v>
      </c>
      <c r="BH135" s="48" t="s">
        <v>132</v>
      </c>
      <c r="BI135" s="48" t="s">
        <v>132</v>
      </c>
      <c r="BJ135" s="48" t="s">
        <v>132</v>
      </c>
      <c r="BK135" s="48" t="s">
        <v>132</v>
      </c>
      <c r="BL135" s="48" t="s">
        <v>132</v>
      </c>
      <c r="BM135" s="73" t="str">
        <f>IFERROR(_xlfn.LET(
_xlpm.linkTarget,IFERROR(
VLOOKUP(TEXT(B135,0),Hyperlinks!A:E,2,FALSE),
VLOOKUP(TEXT(K135,0),Hyperlinks!K:M,2,FALSE)
),
IF(_xlpm.linkTarget="","/",HYPERLINK(_xlpm.linkTarget,"Link"))
),"/")</f>
        <v>Link</v>
      </c>
      <c r="BN135" s="73" t="str">
        <f>_xlfn.LET(
    _xlpm.linkTarget, IFERROR(
        VLOOKUP(TEXT(B135, 0), hyperlinks2[], 3, FALSE),
        ""
    ),
    IF(_xlpm.linkTarget = "", "/", HYPERLINK(_xlpm.linkTarget, "Link"))
)</f>
        <v>Link</v>
      </c>
      <c r="BO135" s="73"/>
      <c r="BP135" s="73" t="str">
        <f>_xlfn.LET(
    _xlpm.linkTarget, IFERROR(
        VLOOKUP(TEXT(B135, 0), hyperlinks2[], 5, FALSE),
        ""
    ),
    IF(_xlpm.linkTarget = "", "/", HYPERLINK(_xlpm.linkTarget, "Link"))
)</f>
        <v>Link</v>
      </c>
    </row>
    <row r="136" spans="1:68" s="2" customFormat="1" ht="14.4">
      <c r="A136" s="9">
        <v>8719514471078</v>
      </c>
      <c r="B136" s="9">
        <v>929003540202</v>
      </c>
      <c r="C136" s="688">
        <v>871951447107800</v>
      </c>
      <c r="D136" s="73" t="str">
        <f>IFERROR(_xlfn.LET(
_xlpm.linkTarget,IFERROR(
VLOOKUP(TEXT(B136,0),Hyperlinks!A:E,2,FALSE),
VLOOKUP(TEXT(K136,0),Hyperlinks!K:M,2,FALSE)
),
IF(_xlpm.linkTarget="","/",HYPERLINK(_xlpm.linkTarget,"Link"))
),"/")</f>
        <v>Link</v>
      </c>
      <c r="E136" s="12">
        <v>47107800</v>
      </c>
      <c r="F136" s="704" t="s">
        <v>579</v>
      </c>
      <c r="G136" s="12" t="s">
        <v>121</v>
      </c>
      <c r="H136" s="684" t="s">
        <v>580</v>
      </c>
      <c r="I136" s="45"/>
      <c r="J136" s="12" t="s">
        <v>153</v>
      </c>
      <c r="K136" s="12" t="s">
        <v>124</v>
      </c>
      <c r="L136" s="12" t="s">
        <v>125</v>
      </c>
      <c r="M136" s="70">
        <v>15</v>
      </c>
      <c r="N136" s="16">
        <v>0.11</v>
      </c>
      <c r="O136" s="48" t="s">
        <v>127</v>
      </c>
      <c r="P136" s="14" t="s">
        <v>128</v>
      </c>
      <c r="Q136" s="689"/>
      <c r="R136" s="9">
        <v>6</v>
      </c>
      <c r="S136" s="12" t="s">
        <v>581</v>
      </c>
      <c r="T136" s="17" t="s">
        <v>154</v>
      </c>
      <c r="U136" s="9"/>
      <c r="V136" s="44">
        <v>929003540247</v>
      </c>
      <c r="W136" s="11"/>
      <c r="X136" s="25">
        <v>8539520000</v>
      </c>
      <c r="Y136" s="17" t="s">
        <v>322</v>
      </c>
      <c r="Z136" s="17" t="s">
        <v>323</v>
      </c>
      <c r="AA136" s="12">
        <v>1137333</v>
      </c>
      <c r="AB136" s="13"/>
      <c r="AC136" s="48" t="s">
        <v>4054</v>
      </c>
      <c r="AD136" s="54" t="s">
        <v>582</v>
      </c>
      <c r="AE136" s="13" t="s">
        <v>157</v>
      </c>
      <c r="AF136" s="13" t="s">
        <v>134</v>
      </c>
      <c r="AG136" s="13" t="s">
        <v>382</v>
      </c>
      <c r="AH136" s="13" t="s">
        <v>159</v>
      </c>
      <c r="AI136" s="13" t="s">
        <v>132</v>
      </c>
      <c r="AJ136" s="13" t="s">
        <v>383</v>
      </c>
      <c r="AK136" s="13" t="s">
        <v>148</v>
      </c>
      <c r="AL136" s="13" t="s">
        <v>162</v>
      </c>
      <c r="AM136" s="13" t="s">
        <v>137</v>
      </c>
      <c r="AN136" s="21" t="s">
        <v>138</v>
      </c>
      <c r="AO136" s="13" t="s">
        <v>384</v>
      </c>
      <c r="AP136" s="13" t="s">
        <v>132</v>
      </c>
      <c r="AQ136" s="13" t="s">
        <v>188</v>
      </c>
      <c r="AR136" s="13" t="s">
        <v>166</v>
      </c>
      <c r="AS136" s="13" t="s">
        <v>163</v>
      </c>
      <c r="AT136" s="13" t="s">
        <v>463</v>
      </c>
      <c r="AU136" s="13" t="s">
        <v>583</v>
      </c>
      <c r="AV136" s="13" t="s">
        <v>584</v>
      </c>
      <c r="AW136" s="21" t="s">
        <v>585</v>
      </c>
      <c r="AX136" s="13" t="s">
        <v>586</v>
      </c>
      <c r="AY136" s="13" t="s">
        <v>587</v>
      </c>
      <c r="AZ136" s="13" t="s">
        <v>145</v>
      </c>
      <c r="BA136" s="13" t="s">
        <v>132</v>
      </c>
      <c r="BB136" s="13" t="s">
        <v>132</v>
      </c>
      <c r="BC136" s="13" t="s">
        <v>132</v>
      </c>
      <c r="BD136" s="13" t="s">
        <v>132</v>
      </c>
      <c r="BE136" s="13" t="s">
        <v>132</v>
      </c>
      <c r="BF136" s="13" t="s">
        <v>132</v>
      </c>
      <c r="BG136" s="13" t="s">
        <v>132</v>
      </c>
      <c r="BH136" s="13" t="s">
        <v>132</v>
      </c>
      <c r="BI136" s="13" t="s">
        <v>132</v>
      </c>
      <c r="BJ136" s="13" t="s">
        <v>132</v>
      </c>
      <c r="BK136" s="13" t="s">
        <v>132</v>
      </c>
      <c r="BL136" s="13" t="s">
        <v>132</v>
      </c>
      <c r="BM136" s="73" t="str">
        <f>IFERROR(_xlfn.LET(
_xlpm.linkTarget,IFERROR(
VLOOKUP(TEXT(B136,0),Hyperlinks!A:E,2,FALSE),
VLOOKUP(TEXT(K136,0),Hyperlinks!K:M,2,FALSE)
),
IF(_xlpm.linkTarget="","/",HYPERLINK(_xlpm.linkTarget,"Link"))
),"/")</f>
        <v>Link</v>
      </c>
      <c r="BN136" s="73" t="str">
        <f>_xlfn.LET(
    _xlpm.linkTarget, IFERROR(
        VLOOKUP(TEXT(B136, 0), hyperlinks2[], 3, FALSE),
        ""
    ),
    IF(_xlpm.linkTarget = "", "/", HYPERLINK(_xlpm.linkTarget, "Link"))
)</f>
        <v>Link</v>
      </c>
      <c r="BO136" s="73"/>
      <c r="BP136" s="73"/>
    </row>
    <row r="137" spans="1:68" s="2" customFormat="1" ht="14.4">
      <c r="A137" s="9">
        <v>8719514470996</v>
      </c>
      <c r="B137" s="9">
        <v>929003564102</v>
      </c>
      <c r="C137" s="688">
        <v>871951447099600</v>
      </c>
      <c r="D137" s="73" t="str">
        <f>IFERROR(_xlfn.LET(
_xlpm.linkTarget,IFERROR(
VLOOKUP(TEXT(B137,0),Hyperlinks!A:E,2,FALSE),
VLOOKUP(TEXT(K137,0),Hyperlinks!K:M,2,FALSE)
),
IF(_xlpm.linkTarget="","/",HYPERLINK(_xlpm.linkTarget,"Link"))
),"/")</f>
        <v>Link</v>
      </c>
      <c r="E137" s="12">
        <v>47099600</v>
      </c>
      <c r="F137" s="704" t="s">
        <v>588</v>
      </c>
      <c r="G137" s="12" t="s">
        <v>121</v>
      </c>
      <c r="H137" s="684" t="s">
        <v>580</v>
      </c>
      <c r="I137" s="45"/>
      <c r="J137" s="12" t="s">
        <v>153</v>
      </c>
      <c r="K137" s="12" t="s">
        <v>124</v>
      </c>
      <c r="L137" s="12" t="s">
        <v>125</v>
      </c>
      <c r="M137" s="70">
        <v>15</v>
      </c>
      <c r="N137" s="16">
        <v>0.11</v>
      </c>
      <c r="O137" s="48" t="s">
        <v>127</v>
      </c>
      <c r="P137" s="14" t="s">
        <v>128</v>
      </c>
      <c r="Q137" s="689"/>
      <c r="R137" s="9">
        <v>6</v>
      </c>
      <c r="S137" s="12" t="s">
        <v>581</v>
      </c>
      <c r="T137" s="17" t="s">
        <v>154</v>
      </c>
      <c r="U137" s="9"/>
      <c r="V137" s="44">
        <v>929003564147</v>
      </c>
      <c r="W137" s="11"/>
      <c r="X137" s="25">
        <v>8539520000</v>
      </c>
      <c r="Y137" s="17" t="s">
        <v>322</v>
      </c>
      <c r="Z137" s="17" t="s">
        <v>323</v>
      </c>
      <c r="AA137" s="12">
        <v>1227623</v>
      </c>
      <c r="AB137" s="13"/>
      <c r="AC137" s="48" t="s">
        <v>4054</v>
      </c>
      <c r="AD137" s="54" t="s">
        <v>589</v>
      </c>
      <c r="AE137" s="13" t="s">
        <v>157</v>
      </c>
      <c r="AF137" s="13" t="s">
        <v>134</v>
      </c>
      <c r="AG137" s="13" t="s">
        <v>382</v>
      </c>
      <c r="AH137" s="13" t="s">
        <v>159</v>
      </c>
      <c r="AI137" s="13" t="s">
        <v>132</v>
      </c>
      <c r="AJ137" s="13" t="s">
        <v>383</v>
      </c>
      <c r="AK137" s="13" t="s">
        <v>148</v>
      </c>
      <c r="AL137" s="13" t="s">
        <v>241</v>
      </c>
      <c r="AM137" s="13" t="s">
        <v>137</v>
      </c>
      <c r="AN137" s="21" t="s">
        <v>138</v>
      </c>
      <c r="AO137" s="13" t="s">
        <v>384</v>
      </c>
      <c r="AP137" s="13" t="s">
        <v>132</v>
      </c>
      <c r="AQ137" s="13" t="s">
        <v>188</v>
      </c>
      <c r="AR137" s="13" t="s">
        <v>166</v>
      </c>
      <c r="AS137" s="13" t="s">
        <v>163</v>
      </c>
      <c r="AT137" s="13" t="s">
        <v>463</v>
      </c>
      <c r="AU137" s="13" t="s">
        <v>583</v>
      </c>
      <c r="AV137" s="13" t="s">
        <v>584</v>
      </c>
      <c r="AW137" s="21" t="s">
        <v>585</v>
      </c>
      <c r="AX137" s="13" t="s">
        <v>590</v>
      </c>
      <c r="AY137" s="13" t="s">
        <v>591</v>
      </c>
      <c r="AZ137" s="13" t="s">
        <v>145</v>
      </c>
      <c r="BA137" s="13" t="s">
        <v>132</v>
      </c>
      <c r="BB137" s="13" t="s">
        <v>132</v>
      </c>
      <c r="BC137" s="13" t="s">
        <v>132</v>
      </c>
      <c r="BD137" s="13" t="s">
        <v>132</v>
      </c>
      <c r="BE137" s="13" t="s">
        <v>132</v>
      </c>
      <c r="BF137" s="13" t="s">
        <v>132</v>
      </c>
      <c r="BG137" s="13" t="s">
        <v>132</v>
      </c>
      <c r="BH137" s="13" t="s">
        <v>132</v>
      </c>
      <c r="BI137" s="13" t="s">
        <v>132</v>
      </c>
      <c r="BJ137" s="13" t="s">
        <v>132</v>
      </c>
      <c r="BK137" s="13" t="s">
        <v>132</v>
      </c>
      <c r="BL137" s="13" t="s">
        <v>132</v>
      </c>
      <c r="BM137" s="73" t="str">
        <f>IFERROR(_xlfn.LET(
_xlpm.linkTarget,IFERROR(
VLOOKUP(TEXT(B137,0),Hyperlinks!A:E,2,FALSE),
VLOOKUP(TEXT(K137,0),Hyperlinks!K:M,2,FALSE)
),
IF(_xlpm.linkTarget="","/",HYPERLINK(_xlpm.linkTarget,"Link"))
),"/")</f>
        <v>Link</v>
      </c>
      <c r="BN137" s="73" t="str">
        <f>_xlfn.LET(
    _xlpm.linkTarget, IFERROR(
        VLOOKUP(TEXT(B137, 0), hyperlinks2[], 3, FALSE),
        ""
    ),
    IF(_xlpm.linkTarget = "", "/", HYPERLINK(_xlpm.linkTarget, "Link"))
)</f>
        <v>Link</v>
      </c>
      <c r="BO137" s="73"/>
      <c r="BP137" s="73"/>
    </row>
    <row r="138" spans="1:68" s="2" customFormat="1" ht="14.4">
      <c r="A138" s="9">
        <v>8719514420670</v>
      </c>
      <c r="B138" s="9">
        <v>929002306202</v>
      </c>
      <c r="C138" s="688">
        <v>871951442067000</v>
      </c>
      <c r="D138" s="73" t="str">
        <f>IFERROR(_xlfn.LET(
_xlpm.linkTarget,IFERROR(
VLOOKUP(TEXT(B138,0),Hyperlinks!A:E,2,FALSE),
VLOOKUP(TEXT(K138,0),Hyperlinks!K:M,2,FALSE)
),
IF(_xlpm.linkTarget="","/",HYPERLINK(_xlpm.linkTarget,"Link"))
),"/")</f>
        <v>Link</v>
      </c>
      <c r="E138" s="12">
        <v>42067000</v>
      </c>
      <c r="F138" s="704" t="s">
        <v>592</v>
      </c>
      <c r="G138" s="12" t="s">
        <v>121</v>
      </c>
      <c r="H138" s="684" t="s">
        <v>580</v>
      </c>
      <c r="I138" s="45"/>
      <c r="J138" s="12" t="s">
        <v>153</v>
      </c>
      <c r="K138" s="12" t="s">
        <v>124</v>
      </c>
      <c r="L138" s="12" t="s">
        <v>125</v>
      </c>
      <c r="M138" s="70">
        <v>53.7</v>
      </c>
      <c r="N138" s="16">
        <v>0.11</v>
      </c>
      <c r="O138" s="48" t="s">
        <v>127</v>
      </c>
      <c r="P138" s="14" t="s">
        <v>128</v>
      </c>
      <c r="Q138" s="689"/>
      <c r="R138" s="9">
        <v>6</v>
      </c>
      <c r="S138" s="12" t="s">
        <v>581</v>
      </c>
      <c r="T138" s="17" t="s">
        <v>154</v>
      </c>
      <c r="U138" s="9"/>
      <c r="V138" s="44"/>
      <c r="W138" s="11"/>
      <c r="X138" s="25" t="s">
        <v>498</v>
      </c>
      <c r="Y138" s="17" t="s">
        <v>322</v>
      </c>
      <c r="Z138" s="17" t="s">
        <v>323</v>
      </c>
      <c r="AA138" s="12">
        <v>397611</v>
      </c>
      <c r="AB138" s="13"/>
      <c r="AC138" s="48" t="s">
        <v>4054</v>
      </c>
      <c r="AD138" s="54" t="s">
        <v>593</v>
      </c>
      <c r="AE138" s="13" t="s">
        <v>157</v>
      </c>
      <c r="AF138" s="13" t="s">
        <v>134</v>
      </c>
      <c r="AG138" s="13" t="s">
        <v>382</v>
      </c>
      <c r="AH138" s="13" t="s">
        <v>159</v>
      </c>
      <c r="AI138" s="13" t="s">
        <v>132</v>
      </c>
      <c r="AJ138" s="13" t="s">
        <v>392</v>
      </c>
      <c r="AK138" s="13" t="s">
        <v>161</v>
      </c>
      <c r="AL138" s="13" t="s">
        <v>162</v>
      </c>
      <c r="AM138" s="13" t="s">
        <v>137</v>
      </c>
      <c r="AN138" s="21" t="s">
        <v>138</v>
      </c>
      <c r="AO138" s="13" t="s">
        <v>384</v>
      </c>
      <c r="AP138" s="13" t="s">
        <v>132</v>
      </c>
      <c r="AQ138" s="13" t="s">
        <v>199</v>
      </c>
      <c r="AR138" s="13" t="s">
        <v>166</v>
      </c>
      <c r="AS138" s="13" t="s">
        <v>163</v>
      </c>
      <c r="AT138" s="13" t="s">
        <v>594</v>
      </c>
      <c r="AU138" s="13" t="s">
        <v>595</v>
      </c>
      <c r="AV138" s="13" t="s">
        <v>596</v>
      </c>
      <c r="AW138" s="21" t="s">
        <v>597</v>
      </c>
      <c r="AX138" s="13" t="s">
        <v>598</v>
      </c>
      <c r="AY138" s="13" t="s">
        <v>599</v>
      </c>
      <c r="AZ138" s="13" t="s">
        <v>145</v>
      </c>
      <c r="BA138" s="13" t="s">
        <v>132</v>
      </c>
      <c r="BB138" s="13" t="s">
        <v>132</v>
      </c>
      <c r="BC138" s="13" t="s">
        <v>132</v>
      </c>
      <c r="BD138" s="13" t="s">
        <v>132</v>
      </c>
      <c r="BE138" s="13" t="s">
        <v>132</v>
      </c>
      <c r="BF138" s="13" t="s">
        <v>132</v>
      </c>
      <c r="BG138" s="13" t="s">
        <v>132</v>
      </c>
      <c r="BH138" s="13" t="s">
        <v>132</v>
      </c>
      <c r="BI138" s="13" t="s">
        <v>132</v>
      </c>
      <c r="BJ138" s="13" t="s">
        <v>132</v>
      </c>
      <c r="BK138" s="13" t="s">
        <v>132</v>
      </c>
      <c r="BL138" s="13" t="s">
        <v>132</v>
      </c>
      <c r="BM138" s="73" t="str">
        <f>IFERROR(_xlfn.LET(
_xlpm.linkTarget,IFERROR(
VLOOKUP(TEXT(B138,0),Hyperlinks!A:E,2,FALSE),
VLOOKUP(TEXT(K138,0),Hyperlinks!K:M,2,FALSE)
),
IF(_xlpm.linkTarget="","/",HYPERLINK(_xlpm.linkTarget,"Link"))
),"/")</f>
        <v>Link</v>
      </c>
      <c r="BN138" s="73" t="str">
        <f>_xlfn.LET(
    _xlpm.linkTarget, IFERROR(
        VLOOKUP(TEXT(B138, 0), hyperlinks2[], 3, FALSE),
        ""
    ),
    IF(_xlpm.linkTarget = "", "/", HYPERLINK(_xlpm.linkTarget, "Link"))
)</f>
        <v>Link</v>
      </c>
      <c r="BO138" s="73"/>
      <c r="BP138" s="73" t="str">
        <f>_xlfn.LET(
    _xlpm.linkTarget, IFERROR(
        VLOOKUP(TEXT(B138, 0), hyperlinks2[], 5, FALSE),
        ""
    ),
    IF(_xlpm.linkTarget = "", "/", HYPERLINK(_xlpm.linkTarget, "Link"))
)</f>
        <v>Link</v>
      </c>
    </row>
    <row r="139" spans="1:68" s="2" customFormat="1" ht="14.4">
      <c r="A139" s="9">
        <v>8720169324718</v>
      </c>
      <c r="B139" s="9">
        <v>929002306309</v>
      </c>
      <c r="C139" s="688">
        <v>872016932471800</v>
      </c>
      <c r="D139" s="73" t="str">
        <f>IFERROR(_xlfn.LET(
_xlpm.linkTarget,IFERROR(
VLOOKUP(TEXT(B139,0),Hyperlinks!A:E,2,FALSE),
VLOOKUP(TEXT(K139,0),Hyperlinks!K:M,2,FALSE)
),
IF(_xlpm.linkTarget="","/",HYPERLINK(_xlpm.linkTarget,"Link"))
),"/")</f>
        <v>Link</v>
      </c>
      <c r="E139" s="12">
        <v>32471800</v>
      </c>
      <c r="F139" s="704" t="s">
        <v>600</v>
      </c>
      <c r="G139" s="12" t="s">
        <v>121</v>
      </c>
      <c r="H139" s="684" t="s">
        <v>580</v>
      </c>
      <c r="I139" s="45"/>
      <c r="J139" s="12" t="s">
        <v>153</v>
      </c>
      <c r="K139" s="12" t="s">
        <v>124</v>
      </c>
      <c r="L139" s="12" t="s">
        <v>125</v>
      </c>
      <c r="M139" s="70">
        <v>107</v>
      </c>
      <c r="N139" s="16">
        <v>0.11</v>
      </c>
      <c r="O139" s="48" t="s">
        <v>127</v>
      </c>
      <c r="P139" s="14" t="s">
        <v>128</v>
      </c>
      <c r="Q139" s="689"/>
      <c r="R139" s="9">
        <v>3</v>
      </c>
      <c r="S139" s="12" t="s">
        <v>581</v>
      </c>
      <c r="T139" s="17" t="s">
        <v>154</v>
      </c>
      <c r="U139" s="9"/>
      <c r="V139" s="44"/>
      <c r="W139" s="11"/>
      <c r="X139" s="25" t="s">
        <v>498</v>
      </c>
      <c r="Y139" s="17" t="s">
        <v>322</v>
      </c>
      <c r="Z139" s="17" t="s">
        <v>323</v>
      </c>
      <c r="AA139" s="12">
        <v>397612</v>
      </c>
      <c r="AB139" s="13"/>
      <c r="AC139" s="48" t="s">
        <v>4054</v>
      </c>
      <c r="AD139" s="54" t="s">
        <v>601</v>
      </c>
      <c r="AE139" s="13" t="s">
        <v>157</v>
      </c>
      <c r="AF139" s="13" t="s">
        <v>134</v>
      </c>
      <c r="AG139" s="13" t="s">
        <v>382</v>
      </c>
      <c r="AH139" s="13" t="s">
        <v>159</v>
      </c>
      <c r="AI139" s="13" t="s">
        <v>132</v>
      </c>
      <c r="AJ139" s="13" t="s">
        <v>392</v>
      </c>
      <c r="AK139" s="13" t="s">
        <v>161</v>
      </c>
      <c r="AL139" s="13" t="s">
        <v>241</v>
      </c>
      <c r="AM139" s="13" t="s">
        <v>137</v>
      </c>
      <c r="AN139" s="21" t="s">
        <v>138</v>
      </c>
      <c r="AO139" s="13" t="s">
        <v>417</v>
      </c>
      <c r="AP139" s="13" t="s">
        <v>132</v>
      </c>
      <c r="AQ139" s="13" t="s">
        <v>199</v>
      </c>
      <c r="AR139" s="13" t="s">
        <v>166</v>
      </c>
      <c r="AS139" s="13" t="s">
        <v>163</v>
      </c>
      <c r="AT139" s="13" t="s">
        <v>602</v>
      </c>
      <c r="AU139" s="13" t="s">
        <v>603</v>
      </c>
      <c r="AV139" s="13" t="s">
        <v>604</v>
      </c>
      <c r="AW139" s="21" t="s">
        <v>597</v>
      </c>
      <c r="AX139" s="13" t="s">
        <v>605</v>
      </c>
      <c r="AY139" s="13" t="s">
        <v>606</v>
      </c>
      <c r="AZ139" s="13" t="s">
        <v>145</v>
      </c>
      <c r="BA139" s="13" t="s">
        <v>132</v>
      </c>
      <c r="BB139" s="13" t="s">
        <v>132</v>
      </c>
      <c r="BC139" s="13" t="s">
        <v>132</v>
      </c>
      <c r="BD139" s="13" t="s">
        <v>132</v>
      </c>
      <c r="BE139" s="13" t="s">
        <v>132</v>
      </c>
      <c r="BF139" s="13" t="s">
        <v>132</v>
      </c>
      <c r="BG139" s="13" t="s">
        <v>132</v>
      </c>
      <c r="BH139" s="13" t="s">
        <v>132</v>
      </c>
      <c r="BI139" s="13" t="s">
        <v>132</v>
      </c>
      <c r="BJ139" s="13" t="s">
        <v>132</v>
      </c>
      <c r="BK139" s="13" t="s">
        <v>132</v>
      </c>
      <c r="BL139" s="13" t="s">
        <v>132</v>
      </c>
      <c r="BM139" s="73" t="str">
        <f>IFERROR(_xlfn.LET(
_xlpm.linkTarget,IFERROR(
VLOOKUP(TEXT(B139,0),Hyperlinks!A:E,2,FALSE),
VLOOKUP(TEXT(K139,0),Hyperlinks!K:M,2,FALSE)
),
IF(_xlpm.linkTarget="","/",HYPERLINK(_xlpm.linkTarget,"Link"))
),"/")</f>
        <v>Link</v>
      </c>
      <c r="BN139" s="73" t="str">
        <f>_xlfn.LET(
    _xlpm.linkTarget, IFERROR(
        VLOOKUP(TEXT(B139, 0), hyperlinks2[], 3, FALSE),
        ""
    ),
    IF(_xlpm.linkTarget = "", "/", HYPERLINK(_xlpm.linkTarget, "Link"))
)</f>
        <v>Link</v>
      </c>
      <c r="BO139" s="73"/>
      <c r="BP139" s="73" t="str">
        <f>_xlfn.LET(
    _xlpm.linkTarget, IFERROR(
        VLOOKUP(TEXT(B139, 0), hyperlinks2[], 5, FALSE),
        ""
    ),
    IF(_xlpm.linkTarget = "", "/", HYPERLINK(_xlpm.linkTarget, "Link"))
)</f>
        <v>Link</v>
      </c>
    </row>
    <row r="140" spans="1:68" s="2" customFormat="1" ht="14.4">
      <c r="A140" s="9">
        <v>8720169324695</v>
      </c>
      <c r="B140" s="9">
        <v>929003607409</v>
      </c>
      <c r="C140" s="688">
        <v>872016932469500</v>
      </c>
      <c r="D140" s="73" t="str">
        <f>IFERROR(_xlfn.LET(
_xlpm.linkTarget,IFERROR(
VLOOKUP(TEXT(B140,0),Hyperlinks!A:E,2,FALSE),
VLOOKUP(TEXT(K140,0),Hyperlinks!K:M,2,FALSE)
),
IF(_xlpm.linkTarget="","/",HYPERLINK(_xlpm.linkTarget,"Link"))
),"/")</f>
        <v>Link</v>
      </c>
      <c r="E140" s="12">
        <v>32469500</v>
      </c>
      <c r="F140" s="704" t="s">
        <v>607</v>
      </c>
      <c r="G140" s="12" t="s">
        <v>121</v>
      </c>
      <c r="H140" s="684" t="s">
        <v>580</v>
      </c>
      <c r="I140" s="45"/>
      <c r="J140" s="12" t="s">
        <v>153</v>
      </c>
      <c r="K140" s="12" t="s">
        <v>124</v>
      </c>
      <c r="L140" s="12" t="s">
        <v>125</v>
      </c>
      <c r="M140" s="70">
        <v>107</v>
      </c>
      <c r="N140" s="16">
        <v>0.11</v>
      </c>
      <c r="O140" s="48" t="s">
        <v>127</v>
      </c>
      <c r="P140" s="14" t="s">
        <v>128</v>
      </c>
      <c r="Q140" s="689"/>
      <c r="R140" s="9">
        <v>3</v>
      </c>
      <c r="S140" s="12" t="s">
        <v>581</v>
      </c>
      <c r="T140" s="17" t="s">
        <v>154</v>
      </c>
      <c r="U140" s="9"/>
      <c r="V140" s="44"/>
      <c r="W140" s="11"/>
      <c r="X140" s="25" t="s">
        <v>498</v>
      </c>
      <c r="Y140" s="17" t="s">
        <v>322</v>
      </c>
      <c r="Z140" s="17" t="s">
        <v>323</v>
      </c>
      <c r="AA140" s="12">
        <v>1365423</v>
      </c>
      <c r="AB140" s="13"/>
      <c r="AC140" s="48" t="s">
        <v>4054</v>
      </c>
      <c r="AD140" s="54" t="s">
        <v>608</v>
      </c>
      <c r="AE140" s="13" t="s">
        <v>157</v>
      </c>
      <c r="AF140" s="13" t="s">
        <v>134</v>
      </c>
      <c r="AG140" s="13" t="s">
        <v>382</v>
      </c>
      <c r="AH140" s="13" t="s">
        <v>159</v>
      </c>
      <c r="AI140" s="13" t="s">
        <v>132</v>
      </c>
      <c r="AJ140" s="13" t="s">
        <v>392</v>
      </c>
      <c r="AK140" s="13" t="s">
        <v>161</v>
      </c>
      <c r="AL140" s="13" t="s">
        <v>175</v>
      </c>
      <c r="AM140" s="13" t="s">
        <v>137</v>
      </c>
      <c r="AN140" s="21" t="s">
        <v>138</v>
      </c>
      <c r="AO140" s="13" t="s">
        <v>417</v>
      </c>
      <c r="AP140" s="13" t="s">
        <v>132</v>
      </c>
      <c r="AQ140" s="13" t="s">
        <v>199</v>
      </c>
      <c r="AR140" s="13" t="s">
        <v>166</v>
      </c>
      <c r="AS140" s="13" t="s">
        <v>163</v>
      </c>
      <c r="AT140" s="13" t="s">
        <v>602</v>
      </c>
      <c r="AU140" s="13" t="s">
        <v>603</v>
      </c>
      <c r="AV140" s="13" t="s">
        <v>604</v>
      </c>
      <c r="AW140" s="21" t="s">
        <v>597</v>
      </c>
      <c r="AX140" s="13" t="s">
        <v>605</v>
      </c>
      <c r="AY140" s="13" t="s">
        <v>606</v>
      </c>
      <c r="AZ140" s="13" t="s">
        <v>145</v>
      </c>
      <c r="BA140" s="13" t="s">
        <v>132</v>
      </c>
      <c r="BB140" s="13" t="s">
        <v>132</v>
      </c>
      <c r="BC140" s="13" t="s">
        <v>132</v>
      </c>
      <c r="BD140" s="13" t="s">
        <v>132</v>
      </c>
      <c r="BE140" s="13" t="s">
        <v>132</v>
      </c>
      <c r="BF140" s="13" t="s">
        <v>132</v>
      </c>
      <c r="BG140" s="13" t="s">
        <v>132</v>
      </c>
      <c r="BH140" s="13" t="s">
        <v>132</v>
      </c>
      <c r="BI140" s="13" t="s">
        <v>132</v>
      </c>
      <c r="BJ140" s="13" t="s">
        <v>132</v>
      </c>
      <c r="BK140" s="13" t="s">
        <v>132</v>
      </c>
      <c r="BL140" s="13" t="s">
        <v>132</v>
      </c>
      <c r="BM140" s="73" t="str">
        <f>IFERROR(_xlfn.LET(
_xlpm.linkTarget,IFERROR(
VLOOKUP(TEXT(B140,0),Hyperlinks!A:E,2,FALSE),
VLOOKUP(TEXT(K140,0),Hyperlinks!K:M,2,FALSE)
),
IF(_xlpm.linkTarget="","/",HYPERLINK(_xlpm.linkTarget,"Link"))
),"/")</f>
        <v>Link</v>
      </c>
      <c r="BN140" s="73" t="str">
        <f>_xlfn.LET(
    _xlpm.linkTarget, IFERROR(
        VLOOKUP(TEXT(B140, 0), hyperlinks2[], 3, FALSE),
        ""
    ),
    IF(_xlpm.linkTarget = "", "/", HYPERLINK(_xlpm.linkTarget, "Link"))
)</f>
        <v>Link</v>
      </c>
      <c r="BO140" s="73"/>
      <c r="BP140" s="73" t="str">
        <f>_xlfn.LET(
    _xlpm.linkTarget, IFERROR(
        VLOOKUP(TEXT(B140, 0), hyperlinks2[], 5, FALSE),
        ""
    ),
    IF(_xlpm.linkTarget = "", "/", HYPERLINK(_xlpm.linkTarget, "Link"))
)</f>
        <v>Link</v>
      </c>
    </row>
    <row r="141" spans="1:68" s="2" customFormat="1" ht="14.4">
      <c r="A141" s="9">
        <v>8720169325111</v>
      </c>
      <c r="B141" s="9">
        <v>929003774009</v>
      </c>
      <c r="C141" s="688">
        <v>872016932511100</v>
      </c>
      <c r="D141" s="73" t="str">
        <f>IFERROR(_xlfn.LET(
_xlpm.linkTarget,IFERROR(
VLOOKUP(TEXT(B141,0),Hyperlinks!A:E,2,FALSE),
VLOOKUP(TEXT(K141,0),Hyperlinks!K:M,2,FALSE)
),
IF(_xlpm.linkTarget="","/",HYPERLINK(_xlpm.linkTarget,"Link"))
),"/")</f>
        <v>Link</v>
      </c>
      <c r="E141" s="12">
        <v>32511100</v>
      </c>
      <c r="F141" s="704" t="s">
        <v>609</v>
      </c>
      <c r="G141" s="12" t="s">
        <v>121</v>
      </c>
      <c r="H141" s="684" t="s">
        <v>580</v>
      </c>
      <c r="I141" s="45"/>
      <c r="J141" s="12" t="s">
        <v>153</v>
      </c>
      <c r="K141" s="12" t="s">
        <v>124</v>
      </c>
      <c r="L141" s="12" t="s">
        <v>125</v>
      </c>
      <c r="M141" s="70">
        <v>107</v>
      </c>
      <c r="N141" s="16">
        <v>0.11</v>
      </c>
      <c r="O141" s="48" t="s">
        <v>127</v>
      </c>
      <c r="P141" s="14" t="s">
        <v>128</v>
      </c>
      <c r="Q141" s="689"/>
      <c r="R141" s="9">
        <v>3</v>
      </c>
      <c r="S141" s="12" t="s">
        <v>581</v>
      </c>
      <c r="T141" s="17" t="s">
        <v>154</v>
      </c>
      <c r="U141" s="9"/>
      <c r="V141" s="44"/>
      <c r="W141" s="11"/>
      <c r="X141" s="25" t="s">
        <v>498</v>
      </c>
      <c r="Y141" s="17" t="s">
        <v>322</v>
      </c>
      <c r="Z141" s="17" t="s">
        <v>323</v>
      </c>
      <c r="AA141" s="12">
        <v>1936627</v>
      </c>
      <c r="AB141" s="13"/>
      <c r="AC141" s="48" t="s">
        <v>4054</v>
      </c>
      <c r="AD141" s="54" t="s">
        <v>610</v>
      </c>
      <c r="AE141" s="13" t="s">
        <v>157</v>
      </c>
      <c r="AF141" s="13" t="s">
        <v>134</v>
      </c>
      <c r="AG141" s="13" t="s">
        <v>382</v>
      </c>
      <c r="AH141" s="13" t="s">
        <v>159</v>
      </c>
      <c r="AI141" s="13" t="s">
        <v>132</v>
      </c>
      <c r="AJ141" s="13" t="s">
        <v>392</v>
      </c>
      <c r="AK141" s="13" t="s">
        <v>161</v>
      </c>
      <c r="AL141" s="13" t="s">
        <v>162</v>
      </c>
      <c r="AM141" s="13" t="s">
        <v>137</v>
      </c>
      <c r="AN141" s="21" t="s">
        <v>138</v>
      </c>
      <c r="AO141" s="13" t="s">
        <v>417</v>
      </c>
      <c r="AP141" s="13" t="s">
        <v>132</v>
      </c>
      <c r="AQ141" s="13" t="s">
        <v>199</v>
      </c>
      <c r="AR141" s="13" t="s">
        <v>166</v>
      </c>
      <c r="AS141" s="13" t="s">
        <v>163</v>
      </c>
      <c r="AT141" s="13" t="s">
        <v>602</v>
      </c>
      <c r="AU141" s="13" t="s">
        <v>603</v>
      </c>
      <c r="AV141" s="13" t="s">
        <v>604</v>
      </c>
      <c r="AW141" s="21" t="s">
        <v>597</v>
      </c>
      <c r="AX141" s="13" t="s">
        <v>605</v>
      </c>
      <c r="AY141" s="13" t="s">
        <v>606</v>
      </c>
      <c r="AZ141" s="13" t="s">
        <v>145</v>
      </c>
      <c r="BA141" s="13" t="s">
        <v>132</v>
      </c>
      <c r="BB141" s="13" t="s">
        <v>132</v>
      </c>
      <c r="BC141" s="13" t="s">
        <v>132</v>
      </c>
      <c r="BD141" s="13" t="s">
        <v>132</v>
      </c>
      <c r="BE141" s="13" t="s">
        <v>132</v>
      </c>
      <c r="BF141" s="13" t="s">
        <v>132</v>
      </c>
      <c r="BG141" s="13" t="s">
        <v>132</v>
      </c>
      <c r="BH141" s="13" t="s">
        <v>132</v>
      </c>
      <c r="BI141" s="13" t="s">
        <v>132</v>
      </c>
      <c r="BJ141" s="13" t="s">
        <v>132</v>
      </c>
      <c r="BK141" s="13" t="s">
        <v>132</v>
      </c>
      <c r="BL141" s="13" t="s">
        <v>132</v>
      </c>
      <c r="BM141" s="73" t="str">
        <f>IFERROR(_xlfn.LET(
_xlpm.linkTarget,IFERROR(
VLOOKUP(TEXT(B141,0),Hyperlinks!A:E,2,FALSE),
VLOOKUP(TEXT(K141,0),Hyperlinks!K:M,2,FALSE)
),
IF(_xlpm.linkTarget="","/",HYPERLINK(_xlpm.linkTarget,"Link"))
),"/")</f>
        <v>Link</v>
      </c>
      <c r="BN141" s="73" t="str">
        <f>_xlfn.LET(
    _xlpm.linkTarget, IFERROR(
        VLOOKUP(TEXT(B141, 0), hyperlinks2[], 3, FALSE),
        ""
    ),
    IF(_xlpm.linkTarget = "", "/", HYPERLINK(_xlpm.linkTarget, "Link"))
)</f>
        <v>Link</v>
      </c>
      <c r="BO141" s="73"/>
      <c r="BP141" s="73" t="str">
        <f>_xlfn.LET(
    _xlpm.linkTarget, IFERROR(
        VLOOKUP(TEXT(B141, 0), hyperlinks2[], 5, FALSE),
        ""
    ),
    IF(_xlpm.linkTarget = "", "/", HYPERLINK(_xlpm.linkTarget, "Link"))
)</f>
        <v>Link</v>
      </c>
    </row>
    <row r="142" spans="1:68" s="2" customFormat="1" ht="14.4">
      <c r="A142" s="9">
        <v>8718699769369</v>
      </c>
      <c r="B142" s="9">
        <v>929001163803</v>
      </c>
      <c r="C142" s="688">
        <v>871869976936901</v>
      </c>
      <c r="D142" s="73" t="str">
        <f>IFERROR(_xlfn.LET(
_xlpm.linkTarget,IFERROR(
VLOOKUP(TEXT(B142,0),Hyperlinks!A:E,2,FALSE),
VLOOKUP(TEXT(K142,0),Hyperlinks!K:M,2,FALSE)
),
IF(_xlpm.linkTarget="","/",HYPERLINK(_xlpm.linkTarget,"Link"))
),"/")</f>
        <v>Link</v>
      </c>
      <c r="E142" s="12">
        <v>76936901</v>
      </c>
      <c r="F142" s="704" t="s">
        <v>611</v>
      </c>
      <c r="G142" s="12" t="s">
        <v>121</v>
      </c>
      <c r="H142" s="12" t="s">
        <v>122</v>
      </c>
      <c r="I142" s="45"/>
      <c r="J142" s="12" t="s">
        <v>153</v>
      </c>
      <c r="K142" s="12" t="s">
        <v>124</v>
      </c>
      <c r="L142" s="12" t="s">
        <v>125</v>
      </c>
      <c r="M142" s="70">
        <v>10.45</v>
      </c>
      <c r="N142" s="16">
        <v>0.11</v>
      </c>
      <c r="O142" s="48" t="s">
        <v>127</v>
      </c>
      <c r="P142" s="14" t="s">
        <v>128</v>
      </c>
      <c r="Q142" s="17"/>
      <c r="R142" s="9">
        <v>4</v>
      </c>
      <c r="S142" s="12" t="s">
        <v>129</v>
      </c>
      <c r="T142" s="17" t="s">
        <v>154</v>
      </c>
      <c r="U142" s="9">
        <v>929001163804</v>
      </c>
      <c r="V142" s="44">
        <v>929003818303</v>
      </c>
      <c r="W142" s="11" t="s">
        <v>131</v>
      </c>
      <c r="X142" s="25">
        <v>8539520000</v>
      </c>
      <c r="Y142" s="17" t="s">
        <v>322</v>
      </c>
      <c r="Z142" s="17" t="s">
        <v>323</v>
      </c>
      <c r="AA142" s="12">
        <v>391851</v>
      </c>
      <c r="AB142" s="13"/>
      <c r="AC142" s="48" t="s">
        <v>4054</v>
      </c>
      <c r="AD142" s="54" t="s">
        <v>612</v>
      </c>
      <c r="AE142" s="13" t="s">
        <v>157</v>
      </c>
      <c r="AF142" s="13" t="s">
        <v>134</v>
      </c>
      <c r="AG142" s="13" t="s">
        <v>382</v>
      </c>
      <c r="AH142" s="13" t="s">
        <v>159</v>
      </c>
      <c r="AI142" s="13" t="s">
        <v>132</v>
      </c>
      <c r="AJ142" s="13" t="s">
        <v>403</v>
      </c>
      <c r="AK142" s="13" t="s">
        <v>207</v>
      </c>
      <c r="AL142" s="13" t="s">
        <v>472</v>
      </c>
      <c r="AM142" s="13" t="s">
        <v>137</v>
      </c>
      <c r="AN142" s="21" t="s">
        <v>138</v>
      </c>
      <c r="AO142" s="13" t="s">
        <v>132</v>
      </c>
      <c r="AP142" s="13" t="s">
        <v>132</v>
      </c>
      <c r="AQ142" s="13" t="s">
        <v>210</v>
      </c>
      <c r="AR142" s="13" t="s">
        <v>166</v>
      </c>
      <c r="AS142" s="13" t="s">
        <v>163</v>
      </c>
      <c r="AT142" s="13" t="s">
        <v>613</v>
      </c>
      <c r="AU142" s="13" t="s">
        <v>614</v>
      </c>
      <c r="AV142" s="13" t="s">
        <v>615</v>
      </c>
      <c r="AW142" s="21" t="s">
        <v>616</v>
      </c>
      <c r="AX142" s="13" t="s">
        <v>143</v>
      </c>
      <c r="AY142" s="13" t="s">
        <v>617</v>
      </c>
      <c r="AZ142" s="13" t="s">
        <v>145</v>
      </c>
      <c r="BA142" s="13" t="s">
        <v>132</v>
      </c>
      <c r="BB142" s="13" t="s">
        <v>132</v>
      </c>
      <c r="BC142" s="13" t="s">
        <v>132</v>
      </c>
      <c r="BD142" s="13" t="s">
        <v>132</v>
      </c>
      <c r="BE142" s="13" t="s">
        <v>132</v>
      </c>
      <c r="BF142" s="13" t="s">
        <v>132</v>
      </c>
      <c r="BG142" s="13" t="s">
        <v>132</v>
      </c>
      <c r="BH142" s="13" t="s">
        <v>132</v>
      </c>
      <c r="BI142" s="13" t="s">
        <v>132</v>
      </c>
      <c r="BJ142" s="13" t="s">
        <v>132</v>
      </c>
      <c r="BK142" s="13" t="s">
        <v>132</v>
      </c>
      <c r="BL142" s="13" t="s">
        <v>132</v>
      </c>
      <c r="BM142" s="73" t="str">
        <f>IFERROR(_xlfn.LET(
_xlpm.linkTarget,IFERROR(
VLOOKUP(TEXT(B142,0),Hyperlinks!A:E,2,FALSE),
VLOOKUP(TEXT(K142,0),Hyperlinks!K:M,2,FALSE)
),
IF(_xlpm.linkTarget="","/",HYPERLINK(_xlpm.linkTarget,"Link"))
),"/")</f>
        <v>Link</v>
      </c>
      <c r="BN142" s="73"/>
      <c r="BO142" s="73"/>
      <c r="BP142" s="73"/>
    </row>
    <row r="143" spans="1:68" s="2" customFormat="1" ht="14.4">
      <c r="A143" s="9">
        <v>8719514471115</v>
      </c>
      <c r="B143" s="9">
        <v>929002306562</v>
      </c>
      <c r="C143" s="688">
        <v>871951447111500</v>
      </c>
      <c r="D143" s="73" t="str">
        <f>IFERROR(_xlfn.LET(
_xlpm.linkTarget,IFERROR(
VLOOKUP(TEXT(B143,0),Hyperlinks!A:E,2,FALSE),
VLOOKUP(TEXT(K143,0),Hyperlinks!K:M,2,FALSE)
),
IF(_xlpm.linkTarget="","/",HYPERLINK(_xlpm.linkTarget,"Link"))
),"/")</f>
        <v>Link</v>
      </c>
      <c r="E143" s="12">
        <v>47111500</v>
      </c>
      <c r="F143" s="704" t="s">
        <v>618</v>
      </c>
      <c r="G143" s="12" t="s">
        <v>121</v>
      </c>
      <c r="H143" s="12" t="s">
        <v>122</v>
      </c>
      <c r="I143" s="45"/>
      <c r="J143" s="12" t="s">
        <v>153</v>
      </c>
      <c r="K143" s="12" t="s">
        <v>124</v>
      </c>
      <c r="L143" s="12" t="s">
        <v>125</v>
      </c>
      <c r="M143" s="70">
        <v>23.3</v>
      </c>
      <c r="N143" s="16">
        <v>0.11</v>
      </c>
      <c r="O143" s="48" t="s">
        <v>127</v>
      </c>
      <c r="P143" s="14" t="s">
        <v>128</v>
      </c>
      <c r="Q143" s="17"/>
      <c r="R143" s="9">
        <v>6</v>
      </c>
      <c r="S143" s="12" t="s">
        <v>581</v>
      </c>
      <c r="T143" s="17" t="s">
        <v>154</v>
      </c>
      <c r="U143" s="9"/>
      <c r="V143" s="44">
        <v>929002306547</v>
      </c>
      <c r="W143" s="11"/>
      <c r="X143" s="25">
        <v>8539520000</v>
      </c>
      <c r="Y143" s="17" t="s">
        <v>322</v>
      </c>
      <c r="Z143" s="17" t="s">
        <v>323</v>
      </c>
      <c r="AA143" s="12">
        <v>397613</v>
      </c>
      <c r="AB143" s="13"/>
      <c r="AC143" s="48" t="s">
        <v>4054</v>
      </c>
      <c r="AD143" s="54" t="s">
        <v>619</v>
      </c>
      <c r="AE143" s="13" t="s">
        <v>157</v>
      </c>
      <c r="AF143" s="13" t="s">
        <v>134</v>
      </c>
      <c r="AG143" s="13" t="s">
        <v>382</v>
      </c>
      <c r="AH143" s="13" t="s">
        <v>159</v>
      </c>
      <c r="AI143" s="13" t="s">
        <v>132</v>
      </c>
      <c r="AJ143" s="13" t="s">
        <v>403</v>
      </c>
      <c r="AK143" s="13" t="s">
        <v>207</v>
      </c>
      <c r="AL143" s="13" t="s">
        <v>162</v>
      </c>
      <c r="AM143" s="13" t="s">
        <v>137</v>
      </c>
      <c r="AN143" s="21" t="s">
        <v>138</v>
      </c>
      <c r="AO143" s="13" t="s">
        <v>384</v>
      </c>
      <c r="AP143" s="13" t="s">
        <v>132</v>
      </c>
      <c r="AQ143" s="13" t="s">
        <v>210</v>
      </c>
      <c r="AR143" s="13" t="s">
        <v>166</v>
      </c>
      <c r="AS143" s="13" t="s">
        <v>163</v>
      </c>
      <c r="AT143" s="13" t="s">
        <v>463</v>
      </c>
      <c r="AU143" s="13" t="s">
        <v>583</v>
      </c>
      <c r="AV143" s="13" t="s">
        <v>584</v>
      </c>
      <c r="AW143" s="21" t="s">
        <v>585</v>
      </c>
      <c r="AX143" s="13" t="s">
        <v>590</v>
      </c>
      <c r="AY143" s="13" t="s">
        <v>591</v>
      </c>
      <c r="AZ143" s="13" t="s">
        <v>145</v>
      </c>
      <c r="BA143" s="13" t="s">
        <v>132</v>
      </c>
      <c r="BB143" s="13" t="s">
        <v>132</v>
      </c>
      <c r="BC143" s="13" t="s">
        <v>132</v>
      </c>
      <c r="BD143" s="13" t="s">
        <v>132</v>
      </c>
      <c r="BE143" s="13" t="s">
        <v>132</v>
      </c>
      <c r="BF143" s="13" t="s">
        <v>132</v>
      </c>
      <c r="BG143" s="13" t="s">
        <v>132</v>
      </c>
      <c r="BH143" s="13" t="s">
        <v>132</v>
      </c>
      <c r="BI143" s="13" t="s">
        <v>132</v>
      </c>
      <c r="BJ143" s="13" t="s">
        <v>132</v>
      </c>
      <c r="BK143" s="13" t="s">
        <v>132</v>
      </c>
      <c r="BL143" s="13" t="s">
        <v>132</v>
      </c>
      <c r="BM143" s="73" t="str">
        <f>IFERROR(_xlfn.LET(
_xlpm.linkTarget,IFERROR(
VLOOKUP(TEXT(B143,0),Hyperlinks!A:E,2,FALSE),
VLOOKUP(TEXT(K143,0),Hyperlinks!K:M,2,FALSE)
),
IF(_xlpm.linkTarget="","/",HYPERLINK(_xlpm.linkTarget,"Link"))
),"/")</f>
        <v>Link</v>
      </c>
      <c r="BN143" s="73" t="str">
        <f>_xlfn.LET(
    _xlpm.linkTarget, IFERROR(
        VLOOKUP(TEXT(B143, 0), hyperlinks2[], 3, FALSE),
        ""
    ),
    IF(_xlpm.linkTarget = "", "/", HYPERLINK(_xlpm.linkTarget, "Link"))
)</f>
        <v>Link</v>
      </c>
      <c r="BO143" s="73"/>
      <c r="BP143" s="73"/>
    </row>
    <row r="144" spans="1:68" s="2" customFormat="1" ht="14.4">
      <c r="A144" s="9">
        <v>8719514471016</v>
      </c>
      <c r="B144" s="9">
        <v>929002306662</v>
      </c>
      <c r="C144" s="688">
        <v>871951447101600</v>
      </c>
      <c r="D144" s="73" t="str">
        <f>IFERROR(_xlfn.LET(
_xlpm.linkTarget,IFERROR(
VLOOKUP(TEXT(B144,0),Hyperlinks!A:E,2,FALSE),
VLOOKUP(TEXT(K144,0),Hyperlinks!K:M,2,FALSE)
),
IF(_xlpm.linkTarget="","/",HYPERLINK(_xlpm.linkTarget,"Link"))
),"/")</f>
        <v>Link</v>
      </c>
      <c r="E144" s="12">
        <v>47101600</v>
      </c>
      <c r="F144" s="704" t="s">
        <v>620</v>
      </c>
      <c r="G144" s="12" t="s">
        <v>121</v>
      </c>
      <c r="H144" s="12" t="s">
        <v>122</v>
      </c>
      <c r="I144" s="45"/>
      <c r="J144" s="12" t="s">
        <v>153</v>
      </c>
      <c r="K144" s="12" t="s">
        <v>124</v>
      </c>
      <c r="L144" s="12" t="s">
        <v>125</v>
      </c>
      <c r="M144" s="70">
        <v>23.3</v>
      </c>
      <c r="N144" s="16">
        <v>0.11</v>
      </c>
      <c r="O144" s="48" t="s">
        <v>127</v>
      </c>
      <c r="P144" s="14" t="s">
        <v>128</v>
      </c>
      <c r="Q144" s="17"/>
      <c r="R144" s="9">
        <v>6</v>
      </c>
      <c r="S144" s="12" t="s">
        <v>581</v>
      </c>
      <c r="T144" s="17" t="s">
        <v>154</v>
      </c>
      <c r="U144" s="9"/>
      <c r="V144" s="44">
        <v>929002306647</v>
      </c>
      <c r="W144" s="11"/>
      <c r="X144" s="25">
        <v>8539520000</v>
      </c>
      <c r="Y144" s="17" t="s">
        <v>322</v>
      </c>
      <c r="Z144" s="17" t="s">
        <v>323</v>
      </c>
      <c r="AA144" s="12">
        <v>397614</v>
      </c>
      <c r="AB144" s="13"/>
      <c r="AC144" s="48" t="s">
        <v>4054</v>
      </c>
      <c r="AD144" s="54" t="s">
        <v>621</v>
      </c>
      <c r="AE144" s="13" t="s">
        <v>157</v>
      </c>
      <c r="AF144" s="13" t="s">
        <v>134</v>
      </c>
      <c r="AG144" s="13" t="s">
        <v>382</v>
      </c>
      <c r="AH144" s="13" t="s">
        <v>159</v>
      </c>
      <c r="AI144" s="13" t="s">
        <v>132</v>
      </c>
      <c r="AJ144" s="13" t="s">
        <v>403</v>
      </c>
      <c r="AK144" s="13" t="s">
        <v>207</v>
      </c>
      <c r="AL144" s="13" t="s">
        <v>241</v>
      </c>
      <c r="AM144" s="13" t="s">
        <v>137</v>
      </c>
      <c r="AN144" s="21" t="s">
        <v>138</v>
      </c>
      <c r="AO144" s="13" t="s">
        <v>384</v>
      </c>
      <c r="AP144" s="13" t="s">
        <v>132</v>
      </c>
      <c r="AQ144" s="13" t="s">
        <v>210</v>
      </c>
      <c r="AR144" s="13" t="s">
        <v>166</v>
      </c>
      <c r="AS144" s="13" t="s">
        <v>163</v>
      </c>
      <c r="AT144" s="13" t="s">
        <v>463</v>
      </c>
      <c r="AU144" s="13" t="s">
        <v>583</v>
      </c>
      <c r="AV144" s="13" t="s">
        <v>584</v>
      </c>
      <c r="AW144" s="21" t="s">
        <v>585</v>
      </c>
      <c r="AX144" s="13" t="s">
        <v>590</v>
      </c>
      <c r="AY144" s="13" t="s">
        <v>591</v>
      </c>
      <c r="AZ144" s="13" t="s">
        <v>145</v>
      </c>
      <c r="BA144" s="13" t="s">
        <v>132</v>
      </c>
      <c r="BB144" s="13" t="s">
        <v>132</v>
      </c>
      <c r="BC144" s="13" t="s">
        <v>132</v>
      </c>
      <c r="BD144" s="13" t="s">
        <v>132</v>
      </c>
      <c r="BE144" s="13" t="s">
        <v>132</v>
      </c>
      <c r="BF144" s="13" t="s">
        <v>132</v>
      </c>
      <c r="BG144" s="13" t="s">
        <v>132</v>
      </c>
      <c r="BH144" s="13" t="s">
        <v>132</v>
      </c>
      <c r="BI144" s="13" t="s">
        <v>132</v>
      </c>
      <c r="BJ144" s="13" t="s">
        <v>132</v>
      </c>
      <c r="BK144" s="13" t="s">
        <v>132</v>
      </c>
      <c r="BL144" s="13" t="s">
        <v>132</v>
      </c>
      <c r="BM144" s="73" t="str">
        <f>IFERROR(_xlfn.LET(
_xlpm.linkTarget,IFERROR(
VLOOKUP(TEXT(B144,0),Hyperlinks!A:E,2,FALSE),
VLOOKUP(TEXT(K144,0),Hyperlinks!K:M,2,FALSE)
),
IF(_xlpm.linkTarget="","/",HYPERLINK(_xlpm.linkTarget,"Link"))
),"/")</f>
        <v>Link</v>
      </c>
      <c r="BN144" s="73" t="str">
        <f>_xlfn.LET(
    _xlpm.linkTarget, IFERROR(
        VLOOKUP(TEXT(B144, 0), hyperlinks2[], 3, FALSE),
        ""
    ),
    IF(_xlpm.linkTarget = "", "/", HYPERLINK(_xlpm.linkTarget, "Link"))
)</f>
        <v>Link</v>
      </c>
      <c r="BO144" s="73"/>
      <c r="BP144" s="73"/>
    </row>
    <row r="145" spans="1:68" s="2" customFormat="1" ht="14.4">
      <c r="A145" s="9">
        <v>8719514420694</v>
      </c>
      <c r="B145" s="9">
        <v>929002306502</v>
      </c>
      <c r="C145" s="688">
        <v>871951442069400</v>
      </c>
      <c r="D145" s="73" t="str">
        <f>IFERROR(_xlfn.LET(
_xlpm.linkTarget,IFERROR(
VLOOKUP(TEXT(B145,0),Hyperlinks!A:E,2,FALSE),
VLOOKUP(TEXT(K145,0),Hyperlinks!K:M,2,FALSE)
),
IF(_xlpm.linkTarget="","/",HYPERLINK(_xlpm.linkTarget,"Link"))
),"/")</f>
        <v>Link</v>
      </c>
      <c r="E145" s="12">
        <v>42069400</v>
      </c>
      <c r="F145" s="704" t="s">
        <v>622</v>
      </c>
      <c r="G145" s="12" t="s">
        <v>121</v>
      </c>
      <c r="H145" s="12" t="s">
        <v>122</v>
      </c>
      <c r="I145" s="45"/>
      <c r="J145" s="12" t="s">
        <v>153</v>
      </c>
      <c r="K145" s="12" t="s">
        <v>124</v>
      </c>
      <c r="L145" s="12" t="s">
        <v>125</v>
      </c>
      <c r="M145" s="70">
        <v>69.900000000000006</v>
      </c>
      <c r="N145" s="16">
        <v>0.11</v>
      </c>
      <c r="O145" s="48" t="s">
        <v>127</v>
      </c>
      <c r="P145" s="14" t="s">
        <v>128</v>
      </c>
      <c r="Q145" s="17"/>
      <c r="R145" s="9">
        <v>6</v>
      </c>
      <c r="S145" s="12" t="s">
        <v>581</v>
      </c>
      <c r="T145" s="17" t="s">
        <v>154</v>
      </c>
      <c r="U145" s="9"/>
      <c r="V145" s="44"/>
      <c r="W145" s="11"/>
      <c r="X145" s="25" t="s">
        <v>498</v>
      </c>
      <c r="Y145" s="17" t="s">
        <v>322</v>
      </c>
      <c r="Z145" s="17" t="s">
        <v>323</v>
      </c>
      <c r="AA145" s="12">
        <v>397613</v>
      </c>
      <c r="AB145" s="13"/>
      <c r="AC145" s="48" t="s">
        <v>4054</v>
      </c>
      <c r="AD145" s="54" t="s">
        <v>623</v>
      </c>
      <c r="AE145" s="13" t="s">
        <v>157</v>
      </c>
      <c r="AF145" s="13" t="s">
        <v>134</v>
      </c>
      <c r="AG145" s="13" t="s">
        <v>382</v>
      </c>
      <c r="AH145" s="13" t="s">
        <v>159</v>
      </c>
      <c r="AI145" s="13" t="s">
        <v>132</v>
      </c>
      <c r="AJ145" s="13" t="s">
        <v>403</v>
      </c>
      <c r="AK145" s="13" t="s">
        <v>207</v>
      </c>
      <c r="AL145" s="13" t="s">
        <v>162</v>
      </c>
      <c r="AM145" s="13" t="s">
        <v>137</v>
      </c>
      <c r="AN145" s="21" t="s">
        <v>138</v>
      </c>
      <c r="AO145" s="13" t="s">
        <v>384</v>
      </c>
      <c r="AP145" s="13" t="s">
        <v>132</v>
      </c>
      <c r="AQ145" s="13" t="s">
        <v>210</v>
      </c>
      <c r="AR145" s="13" t="s">
        <v>166</v>
      </c>
      <c r="AS145" s="13" t="s">
        <v>163</v>
      </c>
      <c r="AT145" s="13" t="s">
        <v>594</v>
      </c>
      <c r="AU145" s="13" t="s">
        <v>595</v>
      </c>
      <c r="AV145" s="13" t="s">
        <v>596</v>
      </c>
      <c r="AW145" s="21" t="s">
        <v>597</v>
      </c>
      <c r="AX145" s="13" t="s">
        <v>624</v>
      </c>
      <c r="AY145" s="13" t="s">
        <v>625</v>
      </c>
      <c r="AZ145" s="13" t="s">
        <v>145</v>
      </c>
      <c r="BA145" s="13" t="s">
        <v>132</v>
      </c>
      <c r="BB145" s="13" t="s">
        <v>132</v>
      </c>
      <c r="BC145" s="13" t="s">
        <v>132</v>
      </c>
      <c r="BD145" s="13" t="s">
        <v>132</v>
      </c>
      <c r="BE145" s="13" t="s">
        <v>132</v>
      </c>
      <c r="BF145" s="13" t="s">
        <v>132</v>
      </c>
      <c r="BG145" s="13" t="s">
        <v>132</v>
      </c>
      <c r="BH145" s="13" t="s">
        <v>132</v>
      </c>
      <c r="BI145" s="13" t="s">
        <v>132</v>
      </c>
      <c r="BJ145" s="13" t="s">
        <v>132</v>
      </c>
      <c r="BK145" s="13" t="s">
        <v>132</v>
      </c>
      <c r="BL145" s="13" t="s">
        <v>132</v>
      </c>
      <c r="BM145" s="73" t="str">
        <f>IFERROR(_xlfn.LET(
_xlpm.linkTarget,IFERROR(
VLOOKUP(TEXT(B145,0),Hyperlinks!A:E,2,FALSE),
VLOOKUP(TEXT(K145,0),Hyperlinks!K:M,2,FALSE)
),
IF(_xlpm.linkTarget="","/",HYPERLINK(_xlpm.linkTarget,"Link"))
),"/")</f>
        <v>Link</v>
      </c>
      <c r="BN145" s="73" t="str">
        <f>_xlfn.LET(
    _xlpm.linkTarget, IFERROR(
        VLOOKUP(TEXT(B145, 0), hyperlinks2[], 3, FALSE),
        ""
    ),
    IF(_xlpm.linkTarget = "", "/", HYPERLINK(_xlpm.linkTarget, "Link"))
)</f>
        <v>Link</v>
      </c>
      <c r="BO145" s="73"/>
      <c r="BP145" s="73" t="str">
        <f>_xlfn.LET(
    _xlpm.linkTarget, IFERROR(
        VLOOKUP(TEXT(B145, 0), hyperlinks2[], 5, FALSE),
        ""
    ),
    IF(_xlpm.linkTarget = "", "/", HYPERLINK(_xlpm.linkTarget, "Link"))
)</f>
        <v>Link</v>
      </c>
    </row>
    <row r="146" spans="1:68" s="2" customFormat="1" ht="14.4">
      <c r="A146" s="9">
        <v>8718699769963</v>
      </c>
      <c r="B146" s="9">
        <v>929001312503</v>
      </c>
      <c r="C146" s="688">
        <v>871869976996301</v>
      </c>
      <c r="D146" s="73" t="str">
        <f>IFERROR(_xlfn.LET(
_xlpm.linkTarget,IFERROR(
VLOOKUP(TEXT(B146,0),Hyperlinks!A:E,2,FALSE),
VLOOKUP(TEXT(K146,0),Hyperlinks!K:M,2,FALSE)
),
IF(_xlpm.linkTarget="","/",HYPERLINK(_xlpm.linkTarget,"Link"))
),"/")</f>
        <v>Link</v>
      </c>
      <c r="E146" s="12">
        <v>76996301</v>
      </c>
      <c r="F146" s="704" t="s">
        <v>626</v>
      </c>
      <c r="G146" s="12" t="s">
        <v>121</v>
      </c>
      <c r="H146" s="12" t="s">
        <v>122</v>
      </c>
      <c r="I146" s="45"/>
      <c r="J146" s="12" t="s">
        <v>153</v>
      </c>
      <c r="K146" s="12" t="s">
        <v>124</v>
      </c>
      <c r="L146" s="12" t="s">
        <v>125</v>
      </c>
      <c r="M146" s="70">
        <v>12</v>
      </c>
      <c r="N146" s="16">
        <v>0.11</v>
      </c>
      <c r="O146" s="48" t="s">
        <v>127</v>
      </c>
      <c r="P146" s="14" t="s">
        <v>128</v>
      </c>
      <c r="Q146" s="17"/>
      <c r="R146" s="9">
        <v>4</v>
      </c>
      <c r="S146" s="12" t="s">
        <v>129</v>
      </c>
      <c r="T146" s="17" t="s">
        <v>154</v>
      </c>
      <c r="U146" s="9">
        <v>929001312504</v>
      </c>
      <c r="V146" s="44">
        <v>929002307003</v>
      </c>
      <c r="W146" s="11" t="s">
        <v>131</v>
      </c>
      <c r="X146" s="25">
        <v>8539520000</v>
      </c>
      <c r="Y146" s="17" t="s">
        <v>322</v>
      </c>
      <c r="Z146" s="17" t="s">
        <v>339</v>
      </c>
      <c r="AA146" s="12">
        <v>391878</v>
      </c>
      <c r="AB146" s="13"/>
      <c r="AC146" s="48" t="s">
        <v>4054</v>
      </c>
      <c r="AD146" s="54" t="s">
        <v>627</v>
      </c>
      <c r="AE146" s="13" t="s">
        <v>157</v>
      </c>
      <c r="AF146" s="13" t="s">
        <v>134</v>
      </c>
      <c r="AG146" s="13" t="s">
        <v>382</v>
      </c>
      <c r="AH146" s="13" t="s">
        <v>159</v>
      </c>
      <c r="AI146" s="13" t="s">
        <v>132</v>
      </c>
      <c r="AJ146" s="13" t="s">
        <v>628</v>
      </c>
      <c r="AK146" s="13" t="s">
        <v>220</v>
      </c>
      <c r="AL146" s="13" t="s">
        <v>472</v>
      </c>
      <c r="AM146" s="13" t="s">
        <v>137</v>
      </c>
      <c r="AN146" s="21" t="s">
        <v>138</v>
      </c>
      <c r="AO146" s="13" t="s">
        <v>132</v>
      </c>
      <c r="AP146" s="13" t="s">
        <v>132</v>
      </c>
      <c r="AQ146" s="13" t="s">
        <v>221</v>
      </c>
      <c r="AR146" s="13" t="s">
        <v>166</v>
      </c>
      <c r="AS146" s="13" t="s">
        <v>163</v>
      </c>
      <c r="AT146" s="13" t="s">
        <v>613</v>
      </c>
      <c r="AU146" s="13" t="s">
        <v>614</v>
      </c>
      <c r="AV146" s="13" t="s">
        <v>615</v>
      </c>
      <c r="AW146" s="21" t="s">
        <v>616</v>
      </c>
      <c r="AX146" s="13" t="s">
        <v>143</v>
      </c>
      <c r="AY146" s="13" t="s">
        <v>617</v>
      </c>
      <c r="AZ146" s="13" t="s">
        <v>145</v>
      </c>
      <c r="BA146" s="13" t="s">
        <v>132</v>
      </c>
      <c r="BB146" s="13" t="s">
        <v>132</v>
      </c>
      <c r="BC146" s="13" t="s">
        <v>132</v>
      </c>
      <c r="BD146" s="13" t="s">
        <v>132</v>
      </c>
      <c r="BE146" s="13" t="s">
        <v>132</v>
      </c>
      <c r="BF146" s="13" t="s">
        <v>132</v>
      </c>
      <c r="BG146" s="13" t="s">
        <v>132</v>
      </c>
      <c r="BH146" s="13" t="s">
        <v>132</v>
      </c>
      <c r="BI146" s="13" t="s">
        <v>132</v>
      </c>
      <c r="BJ146" s="13" t="s">
        <v>132</v>
      </c>
      <c r="BK146" s="13" t="s">
        <v>132</v>
      </c>
      <c r="BL146" s="13" t="s">
        <v>132</v>
      </c>
      <c r="BM146" s="73" t="str">
        <f>IFERROR(_xlfn.LET(
_xlpm.linkTarget,IFERROR(
VLOOKUP(TEXT(B146,0),Hyperlinks!A:E,2,FALSE),
VLOOKUP(TEXT(K146,0),Hyperlinks!K:M,2,FALSE)
),
IF(_xlpm.linkTarget="","/",HYPERLINK(_xlpm.linkTarget,"Link"))
),"/")</f>
        <v>Link</v>
      </c>
      <c r="BN146" s="73"/>
      <c r="BO146" s="73"/>
      <c r="BP146" s="73"/>
    </row>
    <row r="147" spans="1:68" s="2" customFormat="1" ht="14.4">
      <c r="A147" s="9">
        <v>8719514471054</v>
      </c>
      <c r="B147" s="9">
        <v>929002306862</v>
      </c>
      <c r="C147" s="688">
        <v>871951447105400</v>
      </c>
      <c r="D147" s="73" t="str">
        <f>IFERROR(_xlfn.LET(
_xlpm.linkTarget,IFERROR(
VLOOKUP(TEXT(B147,0),Hyperlinks!A:E,2,FALSE),
VLOOKUP(TEXT(K147,0),Hyperlinks!K:M,2,FALSE)
),
IF(_xlpm.linkTarget="","/",HYPERLINK(_xlpm.linkTarget,"Link"))
),"/")</f>
        <v>Link</v>
      </c>
      <c r="E147" s="12">
        <v>47105400</v>
      </c>
      <c r="F147" s="704" t="s">
        <v>629</v>
      </c>
      <c r="G147" s="12" t="s">
        <v>121</v>
      </c>
      <c r="H147" s="12" t="s">
        <v>122</v>
      </c>
      <c r="I147" s="45"/>
      <c r="J147" s="12" t="s">
        <v>153</v>
      </c>
      <c r="K147" s="12" t="s">
        <v>124</v>
      </c>
      <c r="L147" s="12" t="s">
        <v>125</v>
      </c>
      <c r="M147" s="70">
        <v>27.2</v>
      </c>
      <c r="N147" s="16">
        <v>0.11</v>
      </c>
      <c r="O147" s="48" t="s">
        <v>127</v>
      </c>
      <c r="P147" s="14" t="s">
        <v>128</v>
      </c>
      <c r="Q147" s="17"/>
      <c r="R147" s="9">
        <v>6</v>
      </c>
      <c r="S147" s="12" t="s">
        <v>581</v>
      </c>
      <c r="T147" s="17" t="s">
        <v>154</v>
      </c>
      <c r="U147" s="9"/>
      <c r="V147" s="44">
        <v>929002306857</v>
      </c>
      <c r="W147" s="11"/>
      <c r="X147" s="25">
        <v>8539520000</v>
      </c>
      <c r="Y147" s="17" t="s">
        <v>322</v>
      </c>
      <c r="Z147" s="17" t="s">
        <v>339</v>
      </c>
      <c r="AA147" s="12">
        <v>397615</v>
      </c>
      <c r="AB147" s="13"/>
      <c r="AC147" s="48" t="s">
        <v>4054</v>
      </c>
      <c r="AD147" s="54" t="s">
        <v>630</v>
      </c>
      <c r="AE147" s="13" t="s">
        <v>157</v>
      </c>
      <c r="AF147" s="13" t="s">
        <v>134</v>
      </c>
      <c r="AG147" s="13" t="s">
        <v>382</v>
      </c>
      <c r="AH147" s="13" t="s">
        <v>159</v>
      </c>
      <c r="AI147" s="13" t="s">
        <v>132</v>
      </c>
      <c r="AJ147" s="13" t="s">
        <v>408</v>
      </c>
      <c r="AK147" s="13" t="s">
        <v>220</v>
      </c>
      <c r="AL147" s="13" t="s">
        <v>162</v>
      </c>
      <c r="AM147" s="13" t="s">
        <v>137</v>
      </c>
      <c r="AN147" s="21" t="s">
        <v>138</v>
      </c>
      <c r="AO147" s="13" t="s">
        <v>384</v>
      </c>
      <c r="AP147" s="13" t="s">
        <v>132</v>
      </c>
      <c r="AQ147" s="13" t="s">
        <v>221</v>
      </c>
      <c r="AR147" s="13" t="s">
        <v>166</v>
      </c>
      <c r="AS147" s="13" t="s">
        <v>163</v>
      </c>
      <c r="AT147" s="13" t="s">
        <v>463</v>
      </c>
      <c r="AU147" s="13" t="s">
        <v>583</v>
      </c>
      <c r="AV147" s="13" t="s">
        <v>631</v>
      </c>
      <c r="AW147" s="21" t="s">
        <v>585</v>
      </c>
      <c r="AX147" s="13" t="s">
        <v>632</v>
      </c>
      <c r="AY147" s="13" t="s">
        <v>591</v>
      </c>
      <c r="AZ147" s="13" t="s">
        <v>145</v>
      </c>
      <c r="BA147" s="13" t="s">
        <v>132</v>
      </c>
      <c r="BB147" s="13" t="s">
        <v>132</v>
      </c>
      <c r="BC147" s="13" t="s">
        <v>132</v>
      </c>
      <c r="BD147" s="13" t="s">
        <v>132</v>
      </c>
      <c r="BE147" s="13" t="s">
        <v>132</v>
      </c>
      <c r="BF147" s="13" t="s">
        <v>132</v>
      </c>
      <c r="BG147" s="13" t="s">
        <v>132</v>
      </c>
      <c r="BH147" s="13" t="s">
        <v>132</v>
      </c>
      <c r="BI147" s="13" t="s">
        <v>132</v>
      </c>
      <c r="BJ147" s="13" t="s">
        <v>132</v>
      </c>
      <c r="BK147" s="13" t="s">
        <v>132</v>
      </c>
      <c r="BL147" s="13" t="s">
        <v>132</v>
      </c>
      <c r="BM147" s="73" t="str">
        <f>IFERROR(_xlfn.LET(
_xlpm.linkTarget,IFERROR(
VLOOKUP(TEXT(B147,0),Hyperlinks!A:E,2,FALSE),
VLOOKUP(TEXT(K147,0),Hyperlinks!K:M,2,FALSE)
),
IF(_xlpm.linkTarget="","/",HYPERLINK(_xlpm.linkTarget,"Link"))
),"/")</f>
        <v>Link</v>
      </c>
      <c r="BN147" s="73" t="str">
        <f>_xlfn.LET(
    _xlpm.linkTarget, IFERROR(
        VLOOKUP(TEXT(B147, 0), hyperlinks2[], 3, FALSE),
        ""
    ),
    IF(_xlpm.linkTarget = "", "/", HYPERLINK(_xlpm.linkTarget, "Link"))
)</f>
        <v>Link</v>
      </c>
      <c r="BO147" s="73"/>
      <c r="BP147" s="73"/>
    </row>
    <row r="148" spans="1:68" s="2" customFormat="1" ht="14.4">
      <c r="A148" s="9">
        <v>8719514471030</v>
      </c>
      <c r="B148" s="9">
        <v>929002306962</v>
      </c>
      <c r="C148" s="688">
        <v>871951447103000</v>
      </c>
      <c r="D148" s="73" t="str">
        <f>IFERROR(_xlfn.LET(
_xlpm.linkTarget,IFERROR(
VLOOKUP(TEXT(B148,0),Hyperlinks!A:E,2,FALSE),
VLOOKUP(TEXT(K148,0),Hyperlinks!K:M,2,FALSE)
),
IF(_xlpm.linkTarget="","/",HYPERLINK(_xlpm.linkTarget,"Link"))
),"/")</f>
        <v>Link</v>
      </c>
      <c r="E148" s="12">
        <v>47103000</v>
      </c>
      <c r="F148" s="704" t="s">
        <v>633</v>
      </c>
      <c r="G148" s="12" t="s">
        <v>121</v>
      </c>
      <c r="H148" s="12" t="s">
        <v>122</v>
      </c>
      <c r="I148" s="45"/>
      <c r="J148" s="12" t="s">
        <v>153</v>
      </c>
      <c r="K148" s="12" t="s">
        <v>124</v>
      </c>
      <c r="L148" s="12" t="s">
        <v>125</v>
      </c>
      <c r="M148" s="70">
        <v>27.2</v>
      </c>
      <c r="N148" s="16">
        <v>0.11</v>
      </c>
      <c r="O148" s="48" t="s">
        <v>127</v>
      </c>
      <c r="P148" s="14" t="s">
        <v>128</v>
      </c>
      <c r="Q148" s="17"/>
      <c r="R148" s="9">
        <v>6</v>
      </c>
      <c r="S148" s="12" t="s">
        <v>581</v>
      </c>
      <c r="T148" s="17" t="s">
        <v>154</v>
      </c>
      <c r="U148" s="9"/>
      <c r="V148" s="44">
        <v>929002306947</v>
      </c>
      <c r="W148" s="11"/>
      <c r="X148" s="25">
        <v>8539520000</v>
      </c>
      <c r="Y148" s="17" t="s">
        <v>322</v>
      </c>
      <c r="Z148" s="17" t="s">
        <v>339</v>
      </c>
      <c r="AA148" s="12">
        <v>397616</v>
      </c>
      <c r="AB148" s="13"/>
      <c r="AC148" s="48" t="s">
        <v>4054</v>
      </c>
      <c r="AD148" s="54" t="s">
        <v>634</v>
      </c>
      <c r="AE148" s="13" t="s">
        <v>415</v>
      </c>
      <c r="AF148" s="13" t="s">
        <v>134</v>
      </c>
      <c r="AG148" s="13" t="s">
        <v>382</v>
      </c>
      <c r="AH148" s="13" t="s">
        <v>159</v>
      </c>
      <c r="AI148" s="13" t="s">
        <v>132</v>
      </c>
      <c r="AJ148" s="13" t="s">
        <v>408</v>
      </c>
      <c r="AK148" s="13" t="s">
        <v>220</v>
      </c>
      <c r="AL148" s="13" t="s">
        <v>241</v>
      </c>
      <c r="AM148" s="13" t="s">
        <v>137</v>
      </c>
      <c r="AN148" s="21" t="s">
        <v>138</v>
      </c>
      <c r="AO148" s="13" t="s">
        <v>384</v>
      </c>
      <c r="AP148" s="13" t="s">
        <v>132</v>
      </c>
      <c r="AQ148" s="13" t="s">
        <v>221</v>
      </c>
      <c r="AR148" s="13" t="s">
        <v>166</v>
      </c>
      <c r="AS148" s="13" t="s">
        <v>163</v>
      </c>
      <c r="AT148" s="13" t="s">
        <v>463</v>
      </c>
      <c r="AU148" s="13" t="s">
        <v>583</v>
      </c>
      <c r="AV148" s="13" t="s">
        <v>631</v>
      </c>
      <c r="AW148" s="21" t="s">
        <v>585</v>
      </c>
      <c r="AX148" s="13" t="s">
        <v>632</v>
      </c>
      <c r="AY148" s="13" t="s">
        <v>591</v>
      </c>
      <c r="AZ148" s="13" t="s">
        <v>145</v>
      </c>
      <c r="BA148" s="13" t="s">
        <v>132</v>
      </c>
      <c r="BB148" s="13" t="s">
        <v>132</v>
      </c>
      <c r="BC148" s="13" t="s">
        <v>132</v>
      </c>
      <c r="BD148" s="13" t="s">
        <v>132</v>
      </c>
      <c r="BE148" s="13" t="s">
        <v>132</v>
      </c>
      <c r="BF148" s="13" t="s">
        <v>132</v>
      </c>
      <c r="BG148" s="13" t="s">
        <v>132</v>
      </c>
      <c r="BH148" s="13" t="s">
        <v>132</v>
      </c>
      <c r="BI148" s="13" t="s">
        <v>132</v>
      </c>
      <c r="BJ148" s="13" t="s">
        <v>132</v>
      </c>
      <c r="BK148" s="13" t="s">
        <v>132</v>
      </c>
      <c r="BL148" s="13" t="s">
        <v>132</v>
      </c>
      <c r="BM148" s="73" t="str">
        <f>IFERROR(_xlfn.LET(
_xlpm.linkTarget,IFERROR(
VLOOKUP(TEXT(B148,0),Hyperlinks!A:E,2,FALSE),
VLOOKUP(TEXT(K148,0),Hyperlinks!K:M,2,FALSE)
),
IF(_xlpm.linkTarget="","/",HYPERLINK(_xlpm.linkTarget,"Link"))
),"/")</f>
        <v>Link</v>
      </c>
      <c r="BN148" s="73" t="str">
        <f>_xlfn.LET(
    _xlpm.linkTarget, IFERROR(
        VLOOKUP(TEXT(B148, 0), hyperlinks2[], 3, FALSE),
        ""
    ),
    IF(_xlpm.linkTarget = "", "/", HYPERLINK(_xlpm.linkTarget, "Link"))
)</f>
        <v>Link</v>
      </c>
      <c r="BO148" s="73"/>
      <c r="BP148" s="73"/>
    </row>
    <row r="149" spans="1:68" s="43" customFormat="1" ht="14.4">
      <c r="A149" s="44">
        <v>8718699759698</v>
      </c>
      <c r="B149" s="44">
        <v>929002380801</v>
      </c>
      <c r="C149" s="676">
        <v>871869975969800</v>
      </c>
      <c r="D149" s="73" t="str">
        <f>IFERROR(_xlfn.LET(
_xlpm.linkTarget,IFERROR(
VLOOKUP(TEXT(B149,0),Hyperlinks!A:E,2,FALSE),
VLOOKUP(TEXT(K149,0),Hyperlinks!K:M,2,FALSE)
),
IF(_xlpm.linkTarget="","/",HYPERLINK(_xlpm.linkTarget,"Link"))
),"/")</f>
        <v>Link</v>
      </c>
      <c r="E149" s="45">
        <v>75969800</v>
      </c>
      <c r="F149" s="703" t="s">
        <v>635</v>
      </c>
      <c r="G149" s="45" t="s">
        <v>121</v>
      </c>
      <c r="H149" s="45" t="s">
        <v>122</v>
      </c>
      <c r="I149" s="45"/>
      <c r="J149" s="45" t="s">
        <v>153</v>
      </c>
      <c r="K149" s="45" t="s">
        <v>124</v>
      </c>
      <c r="L149" s="45" t="s">
        <v>125</v>
      </c>
      <c r="M149" s="69">
        <v>19.399999999999999</v>
      </c>
      <c r="N149" s="47">
        <v>0.11</v>
      </c>
      <c r="O149" s="48" t="s">
        <v>127</v>
      </c>
      <c r="P149" s="49" t="s">
        <v>128</v>
      </c>
      <c r="Q149" s="50"/>
      <c r="R149" s="44">
        <v>4</v>
      </c>
      <c r="S149" s="45" t="s">
        <v>129</v>
      </c>
      <c r="T149" s="50" t="s">
        <v>154</v>
      </c>
      <c r="U149" s="44">
        <v>929002053301</v>
      </c>
      <c r="V149" s="44"/>
      <c r="W149" s="51" t="s">
        <v>131</v>
      </c>
      <c r="X149" s="52">
        <v>8539520000</v>
      </c>
      <c r="Y149" s="50" t="s">
        <v>322</v>
      </c>
      <c r="Z149" s="50" t="s">
        <v>132</v>
      </c>
      <c r="AA149" s="45" t="s">
        <v>132</v>
      </c>
      <c r="AB149" s="48"/>
      <c r="AC149" s="48" t="s">
        <v>4054</v>
      </c>
      <c r="AD149" s="54" t="s">
        <v>636</v>
      </c>
      <c r="AE149" s="48" t="s">
        <v>335</v>
      </c>
      <c r="AF149" s="48" t="s">
        <v>134</v>
      </c>
      <c r="AG149" s="48" t="s">
        <v>637</v>
      </c>
      <c r="AH149" s="48" t="s">
        <v>159</v>
      </c>
      <c r="AI149" s="48" t="s">
        <v>132</v>
      </c>
      <c r="AJ149" s="48" t="s">
        <v>638</v>
      </c>
      <c r="AK149" s="48" t="s">
        <v>639</v>
      </c>
      <c r="AL149" s="48" t="s">
        <v>136</v>
      </c>
      <c r="AM149" s="48" t="s">
        <v>137</v>
      </c>
      <c r="AN149" s="54" t="s">
        <v>138</v>
      </c>
      <c r="AO149" s="48" t="s">
        <v>482</v>
      </c>
      <c r="AP149" s="48" t="s">
        <v>132</v>
      </c>
      <c r="AQ149" s="48" t="s">
        <v>220</v>
      </c>
      <c r="AR149" s="48" t="s">
        <v>166</v>
      </c>
      <c r="AS149" s="48" t="s">
        <v>190</v>
      </c>
      <c r="AT149" s="48" t="s">
        <v>640</v>
      </c>
      <c r="AU149" s="48" t="s">
        <v>641</v>
      </c>
      <c r="AV149" s="48" t="s">
        <v>642</v>
      </c>
      <c r="AW149" s="54" t="s">
        <v>643</v>
      </c>
      <c r="AX149" s="48" t="s">
        <v>143</v>
      </c>
      <c r="AY149" s="48" t="s">
        <v>587</v>
      </c>
      <c r="AZ149" s="48" t="s">
        <v>145</v>
      </c>
      <c r="BA149" s="48" t="s">
        <v>132</v>
      </c>
      <c r="BB149" s="48" t="s">
        <v>132</v>
      </c>
      <c r="BC149" s="48" t="s">
        <v>132</v>
      </c>
      <c r="BD149" s="48" t="s">
        <v>132</v>
      </c>
      <c r="BE149" s="48" t="s">
        <v>132</v>
      </c>
      <c r="BF149" s="48" t="s">
        <v>132</v>
      </c>
      <c r="BG149" s="48" t="s">
        <v>132</v>
      </c>
      <c r="BH149" s="48" t="s">
        <v>132</v>
      </c>
      <c r="BI149" s="48" t="s">
        <v>132</v>
      </c>
      <c r="BJ149" s="48" t="s">
        <v>132</v>
      </c>
      <c r="BK149" s="48" t="s">
        <v>132</v>
      </c>
      <c r="BL149" s="48" t="s">
        <v>132</v>
      </c>
      <c r="BM149" s="73" t="str">
        <f>IFERROR(_xlfn.LET(
_xlpm.linkTarget,IFERROR(
VLOOKUP(TEXT(B149,0),Hyperlinks!A:E,2,FALSE),
VLOOKUP(TEXT(K149,0),Hyperlinks!K:M,2,FALSE)
),
IF(_xlpm.linkTarget="","/",HYPERLINK(_xlpm.linkTarget,"Link"))
),"/")</f>
        <v>Link</v>
      </c>
      <c r="BN149" s="73" t="str">
        <f>_xlfn.LET(
    _xlpm.linkTarget, IFERROR(
        VLOOKUP(TEXT(B149, 0), hyperlinks2[], 3, FALSE),
        ""
    ),
    IF(_xlpm.linkTarget = "", "/", HYPERLINK(_xlpm.linkTarget, "Link"))
)</f>
        <v>Link</v>
      </c>
      <c r="BO149" s="73"/>
      <c r="BP149" s="73"/>
    </row>
    <row r="150" spans="1:68" s="43" customFormat="1" ht="14.4">
      <c r="A150" s="44">
        <v>8718699759674</v>
      </c>
      <c r="B150" s="44">
        <v>929002380701</v>
      </c>
      <c r="C150" s="676">
        <v>871869975967400</v>
      </c>
      <c r="D150" s="73" t="str">
        <f>IFERROR(_xlfn.LET(
_xlpm.linkTarget,IFERROR(
VLOOKUP(TEXT(B150,0),Hyperlinks!A:E,2,FALSE),
VLOOKUP(TEXT(K150,0),Hyperlinks!K:M,2,FALSE)
),
IF(_xlpm.linkTarget="","/",HYPERLINK(_xlpm.linkTarget,"Link"))
),"/")</f>
        <v>Link</v>
      </c>
      <c r="E150" s="45">
        <v>75967400</v>
      </c>
      <c r="F150" s="703" t="s">
        <v>644</v>
      </c>
      <c r="G150" s="45" t="s">
        <v>121</v>
      </c>
      <c r="H150" s="45" t="s">
        <v>122</v>
      </c>
      <c r="I150" s="45"/>
      <c r="J150" s="45" t="s">
        <v>153</v>
      </c>
      <c r="K150" s="45" t="s">
        <v>124</v>
      </c>
      <c r="L150" s="45" t="s">
        <v>125</v>
      </c>
      <c r="M150" s="69">
        <v>16.55</v>
      </c>
      <c r="N150" s="47">
        <v>0.11</v>
      </c>
      <c r="O150" s="48" t="s">
        <v>127</v>
      </c>
      <c r="P150" s="49" t="s">
        <v>128</v>
      </c>
      <c r="Q150" s="50"/>
      <c r="R150" s="44">
        <v>4</v>
      </c>
      <c r="S150" s="45" t="s">
        <v>129</v>
      </c>
      <c r="T150" s="50" t="s">
        <v>154</v>
      </c>
      <c r="U150" s="44">
        <v>929002053201</v>
      </c>
      <c r="V150" s="44"/>
      <c r="W150" s="51" t="s">
        <v>131</v>
      </c>
      <c r="X150" s="52">
        <v>8539520000</v>
      </c>
      <c r="Y150" s="50" t="s">
        <v>322</v>
      </c>
      <c r="Z150" s="50" t="s">
        <v>132</v>
      </c>
      <c r="AA150" s="45" t="s">
        <v>132</v>
      </c>
      <c r="AB150" s="48"/>
      <c r="AC150" s="48" t="s">
        <v>4054</v>
      </c>
      <c r="AD150" s="54" t="s">
        <v>645</v>
      </c>
      <c r="AE150" s="48" t="s">
        <v>646</v>
      </c>
      <c r="AF150" s="48" t="s">
        <v>134</v>
      </c>
      <c r="AG150" s="48" t="s">
        <v>637</v>
      </c>
      <c r="AH150" s="48" t="s">
        <v>159</v>
      </c>
      <c r="AI150" s="48" t="s">
        <v>132</v>
      </c>
      <c r="AJ150" s="48" t="s">
        <v>230</v>
      </c>
      <c r="AK150" s="48" t="s">
        <v>639</v>
      </c>
      <c r="AL150" s="48" t="s">
        <v>136</v>
      </c>
      <c r="AM150" s="48" t="s">
        <v>137</v>
      </c>
      <c r="AN150" s="54" t="s">
        <v>138</v>
      </c>
      <c r="AO150" s="48" t="s">
        <v>482</v>
      </c>
      <c r="AP150" s="48" t="s">
        <v>132</v>
      </c>
      <c r="AQ150" s="48" t="s">
        <v>220</v>
      </c>
      <c r="AR150" s="48" t="s">
        <v>166</v>
      </c>
      <c r="AS150" s="48" t="s">
        <v>190</v>
      </c>
      <c r="AT150" s="48" t="s">
        <v>647</v>
      </c>
      <c r="AU150" s="48" t="s">
        <v>648</v>
      </c>
      <c r="AV150" s="48" t="s">
        <v>647</v>
      </c>
      <c r="AW150" s="54" t="s">
        <v>649</v>
      </c>
      <c r="AX150" s="48" t="s">
        <v>143</v>
      </c>
      <c r="AY150" s="48" t="s">
        <v>225</v>
      </c>
      <c r="AZ150" s="48" t="s">
        <v>145</v>
      </c>
      <c r="BA150" s="48" t="s">
        <v>132</v>
      </c>
      <c r="BB150" s="48" t="s">
        <v>132</v>
      </c>
      <c r="BC150" s="48" t="s">
        <v>132</v>
      </c>
      <c r="BD150" s="48" t="s">
        <v>132</v>
      </c>
      <c r="BE150" s="48" t="s">
        <v>132</v>
      </c>
      <c r="BF150" s="48" t="s">
        <v>132</v>
      </c>
      <c r="BG150" s="48" t="s">
        <v>132</v>
      </c>
      <c r="BH150" s="48" t="s">
        <v>132</v>
      </c>
      <c r="BI150" s="48" t="s">
        <v>132</v>
      </c>
      <c r="BJ150" s="48" t="s">
        <v>132</v>
      </c>
      <c r="BK150" s="48" t="s">
        <v>132</v>
      </c>
      <c r="BL150" s="48" t="s">
        <v>132</v>
      </c>
      <c r="BM150" s="73" t="str">
        <f>IFERROR(_xlfn.LET(
_xlpm.linkTarget,IFERROR(
VLOOKUP(TEXT(B150,0),Hyperlinks!A:E,2,FALSE),
VLOOKUP(TEXT(K150,0),Hyperlinks!K:M,2,FALSE)
),
IF(_xlpm.linkTarget="","/",HYPERLINK(_xlpm.linkTarget,"Link"))
),"/")</f>
        <v>Link</v>
      </c>
      <c r="BN150" s="73" t="str">
        <f>_xlfn.LET(
    _xlpm.linkTarget, IFERROR(
        VLOOKUP(TEXT(B150, 0), hyperlinks2[], 3, FALSE),
        ""
    ),
    IF(_xlpm.linkTarget = "", "/", HYPERLINK(_xlpm.linkTarget, "Link"))
)</f>
        <v>Link</v>
      </c>
      <c r="BO150" s="73"/>
      <c r="BP150" s="73"/>
    </row>
    <row r="151" spans="1:68" s="43" customFormat="1" ht="14.4">
      <c r="A151" s="44">
        <v>8718699759650</v>
      </c>
      <c r="B151" s="44">
        <v>929002380601</v>
      </c>
      <c r="C151" s="676">
        <v>871869975965000</v>
      </c>
      <c r="D151" s="73" t="str">
        <f>IFERROR(_xlfn.LET(
_xlpm.linkTarget,IFERROR(
VLOOKUP(TEXT(B151,0),Hyperlinks!A:E,2,FALSE),
VLOOKUP(TEXT(K151,0),Hyperlinks!K:M,2,FALSE)
),
IF(_xlpm.linkTarget="","/",HYPERLINK(_xlpm.linkTarget,"Link"))
),"/")</f>
        <v>Link</v>
      </c>
      <c r="E151" s="45">
        <v>75965000</v>
      </c>
      <c r="F151" s="703" t="s">
        <v>650</v>
      </c>
      <c r="G151" s="45" t="s">
        <v>121</v>
      </c>
      <c r="H151" s="45" t="s">
        <v>122</v>
      </c>
      <c r="I151" s="45"/>
      <c r="J151" s="45" t="s">
        <v>153</v>
      </c>
      <c r="K151" s="45" t="s">
        <v>124</v>
      </c>
      <c r="L151" s="45" t="s">
        <v>125</v>
      </c>
      <c r="M151" s="69">
        <v>16.55</v>
      </c>
      <c r="N151" s="47">
        <v>0.11</v>
      </c>
      <c r="O151" s="48" t="s">
        <v>127</v>
      </c>
      <c r="P151" s="49" t="s">
        <v>128</v>
      </c>
      <c r="Q151" s="50"/>
      <c r="R151" s="44">
        <v>4</v>
      </c>
      <c r="S151" s="45" t="s">
        <v>129</v>
      </c>
      <c r="T151" s="50" t="s">
        <v>154</v>
      </c>
      <c r="U151" s="44">
        <v>929002053101</v>
      </c>
      <c r="V151" s="44"/>
      <c r="W151" s="51" t="s">
        <v>131</v>
      </c>
      <c r="X151" s="52">
        <v>8539520000</v>
      </c>
      <c r="Y151" s="50" t="s">
        <v>322</v>
      </c>
      <c r="Z151" s="50" t="s">
        <v>132</v>
      </c>
      <c r="AA151" s="45" t="s">
        <v>132</v>
      </c>
      <c r="AB151" s="48"/>
      <c r="AC151" s="48" t="s">
        <v>4054</v>
      </c>
      <c r="AD151" s="54" t="s">
        <v>651</v>
      </c>
      <c r="AE151" s="48" t="s">
        <v>257</v>
      </c>
      <c r="AF151" s="48" t="s">
        <v>134</v>
      </c>
      <c r="AG151" s="48" t="s">
        <v>637</v>
      </c>
      <c r="AH151" s="48" t="s">
        <v>159</v>
      </c>
      <c r="AI151" s="48" t="s">
        <v>132</v>
      </c>
      <c r="AJ151" s="48" t="s">
        <v>230</v>
      </c>
      <c r="AK151" s="48" t="s">
        <v>639</v>
      </c>
      <c r="AL151" s="48" t="s">
        <v>136</v>
      </c>
      <c r="AM151" s="48" t="s">
        <v>137</v>
      </c>
      <c r="AN151" s="54" t="s">
        <v>138</v>
      </c>
      <c r="AO151" s="48" t="s">
        <v>652</v>
      </c>
      <c r="AP151" s="48" t="s">
        <v>132</v>
      </c>
      <c r="AQ151" s="48" t="s">
        <v>220</v>
      </c>
      <c r="AR151" s="48" t="s">
        <v>166</v>
      </c>
      <c r="AS151" s="48" t="s">
        <v>190</v>
      </c>
      <c r="AT151" s="48" t="s">
        <v>258</v>
      </c>
      <c r="AU151" s="48" t="s">
        <v>641</v>
      </c>
      <c r="AV151" s="48" t="s">
        <v>258</v>
      </c>
      <c r="AW151" s="54" t="s">
        <v>649</v>
      </c>
      <c r="AX151" s="48" t="s">
        <v>143</v>
      </c>
      <c r="AY151" s="48" t="s">
        <v>653</v>
      </c>
      <c r="AZ151" s="48" t="s">
        <v>145</v>
      </c>
      <c r="BA151" s="48" t="s">
        <v>132</v>
      </c>
      <c r="BB151" s="48" t="s">
        <v>132</v>
      </c>
      <c r="BC151" s="48" t="s">
        <v>132</v>
      </c>
      <c r="BD151" s="48" t="s">
        <v>132</v>
      </c>
      <c r="BE151" s="48" t="s">
        <v>132</v>
      </c>
      <c r="BF151" s="48" t="s">
        <v>132</v>
      </c>
      <c r="BG151" s="48" t="s">
        <v>132</v>
      </c>
      <c r="BH151" s="48" t="s">
        <v>132</v>
      </c>
      <c r="BI151" s="48" t="s">
        <v>132</v>
      </c>
      <c r="BJ151" s="48" t="s">
        <v>132</v>
      </c>
      <c r="BK151" s="48" t="s">
        <v>132</v>
      </c>
      <c r="BL151" s="48" t="s">
        <v>132</v>
      </c>
      <c r="BM151" s="73" t="str">
        <f>IFERROR(_xlfn.LET(
_xlpm.linkTarget,IFERROR(
VLOOKUP(TEXT(B151,0),Hyperlinks!A:E,2,FALSE),
VLOOKUP(TEXT(K151,0),Hyperlinks!K:M,2,FALSE)
),
IF(_xlpm.linkTarget="","/",HYPERLINK(_xlpm.linkTarget,"Link"))
),"/")</f>
        <v>Link</v>
      </c>
      <c r="BN151" s="73" t="str">
        <f>_xlfn.LET(
    _xlpm.linkTarget, IFERROR(
        VLOOKUP(TEXT(B151, 0), hyperlinks2[], 3, FALSE),
        ""
    ),
    IF(_xlpm.linkTarget = "", "/", HYPERLINK(_xlpm.linkTarget, "Link"))
)</f>
        <v>Link</v>
      </c>
      <c r="BO151" s="73"/>
      <c r="BP151" s="73"/>
    </row>
    <row r="152" spans="1:68" s="43" customFormat="1" ht="14.4">
      <c r="A152" s="44">
        <v>8718699759636</v>
      </c>
      <c r="B152" s="44">
        <v>929002380501</v>
      </c>
      <c r="C152" s="676">
        <v>871869975963600</v>
      </c>
      <c r="D152" s="73" t="str">
        <f>IFERROR(_xlfn.LET(
_xlpm.linkTarget,IFERROR(
VLOOKUP(TEXT(B152,0),Hyperlinks!A:E,2,FALSE),
VLOOKUP(TEXT(K152,0),Hyperlinks!K:M,2,FALSE)
),
IF(_xlpm.linkTarget="","/",HYPERLINK(_xlpm.linkTarget,"Link"))
),"/")</f>
        <v>Link</v>
      </c>
      <c r="E152" s="45">
        <v>75963600</v>
      </c>
      <c r="F152" s="703" t="s">
        <v>654</v>
      </c>
      <c r="G152" s="45" t="s">
        <v>121</v>
      </c>
      <c r="H152" s="45" t="s">
        <v>122</v>
      </c>
      <c r="I152" s="45"/>
      <c r="J152" s="45" t="s">
        <v>153</v>
      </c>
      <c r="K152" s="45" t="s">
        <v>124</v>
      </c>
      <c r="L152" s="45" t="s">
        <v>125</v>
      </c>
      <c r="M152" s="69">
        <v>16.55</v>
      </c>
      <c r="N152" s="47">
        <v>0.11</v>
      </c>
      <c r="O152" s="48" t="s">
        <v>127</v>
      </c>
      <c r="P152" s="49" t="s">
        <v>128</v>
      </c>
      <c r="Q152" s="50"/>
      <c r="R152" s="44">
        <v>4</v>
      </c>
      <c r="S152" s="45" t="s">
        <v>129</v>
      </c>
      <c r="T152" s="50" t="s">
        <v>154</v>
      </c>
      <c r="U152" s="44">
        <v>929002053001</v>
      </c>
      <c r="V152" s="44"/>
      <c r="W152" s="51" t="s">
        <v>131</v>
      </c>
      <c r="X152" s="52">
        <v>8539520000</v>
      </c>
      <c r="Y152" s="50" t="s">
        <v>322</v>
      </c>
      <c r="Z152" s="50" t="s">
        <v>132</v>
      </c>
      <c r="AA152" s="45" t="s">
        <v>132</v>
      </c>
      <c r="AB152" s="48"/>
      <c r="AC152" s="48" t="s">
        <v>4054</v>
      </c>
      <c r="AD152" s="54" t="s">
        <v>655</v>
      </c>
      <c r="AE152" s="48" t="s">
        <v>157</v>
      </c>
      <c r="AF152" s="48" t="s">
        <v>134</v>
      </c>
      <c r="AG152" s="48" t="s">
        <v>637</v>
      </c>
      <c r="AH152" s="48" t="s">
        <v>159</v>
      </c>
      <c r="AI152" s="48" t="s">
        <v>132</v>
      </c>
      <c r="AJ152" s="48" t="s">
        <v>230</v>
      </c>
      <c r="AK152" s="48" t="s">
        <v>639</v>
      </c>
      <c r="AL152" s="48" t="s">
        <v>136</v>
      </c>
      <c r="AM152" s="48" t="s">
        <v>137</v>
      </c>
      <c r="AN152" s="54" t="s">
        <v>138</v>
      </c>
      <c r="AO152" s="48" t="s">
        <v>652</v>
      </c>
      <c r="AP152" s="48" t="s">
        <v>132</v>
      </c>
      <c r="AQ152" s="48" t="s">
        <v>220</v>
      </c>
      <c r="AR152" s="48" t="s">
        <v>166</v>
      </c>
      <c r="AS152" s="48" t="s">
        <v>190</v>
      </c>
      <c r="AT152" s="48" t="s">
        <v>167</v>
      </c>
      <c r="AU152" s="48" t="s">
        <v>417</v>
      </c>
      <c r="AV152" s="48" t="s">
        <v>167</v>
      </c>
      <c r="AW152" s="54" t="s">
        <v>649</v>
      </c>
      <c r="AX152" s="48" t="s">
        <v>143</v>
      </c>
      <c r="AY152" s="48" t="s">
        <v>397</v>
      </c>
      <c r="AZ152" s="48" t="s">
        <v>145</v>
      </c>
      <c r="BA152" s="48" t="s">
        <v>132</v>
      </c>
      <c r="BB152" s="48" t="s">
        <v>132</v>
      </c>
      <c r="BC152" s="48" t="s">
        <v>132</v>
      </c>
      <c r="BD152" s="48" t="s">
        <v>132</v>
      </c>
      <c r="BE152" s="48" t="s">
        <v>132</v>
      </c>
      <c r="BF152" s="48" t="s">
        <v>132</v>
      </c>
      <c r="BG152" s="48" t="s">
        <v>132</v>
      </c>
      <c r="BH152" s="48" t="s">
        <v>132</v>
      </c>
      <c r="BI152" s="48" t="s">
        <v>132</v>
      </c>
      <c r="BJ152" s="48" t="s">
        <v>132</v>
      </c>
      <c r="BK152" s="48" t="s">
        <v>132</v>
      </c>
      <c r="BL152" s="48" t="s">
        <v>132</v>
      </c>
      <c r="BM152" s="73" t="str">
        <f>IFERROR(_xlfn.LET(
_xlpm.linkTarget,IFERROR(
VLOOKUP(TEXT(B152,0),Hyperlinks!A:E,2,FALSE),
VLOOKUP(TEXT(K152,0),Hyperlinks!K:M,2,FALSE)
),
IF(_xlpm.linkTarget="","/",HYPERLINK(_xlpm.linkTarget,"Link"))
),"/")</f>
        <v>Link</v>
      </c>
      <c r="BN152" s="73" t="str">
        <f>_xlfn.LET(
    _xlpm.linkTarget, IFERROR(
        VLOOKUP(TEXT(B152, 0), hyperlinks2[], 3, FALSE),
        ""
    ),
    IF(_xlpm.linkTarget = "", "/", HYPERLINK(_xlpm.linkTarget, "Link"))
)</f>
        <v>Link</v>
      </c>
      <c r="BO152" s="73"/>
      <c r="BP152" s="73"/>
    </row>
    <row r="153" spans="1:68" s="2" customFormat="1" ht="14.4">
      <c r="A153" s="9">
        <v>8718699783334</v>
      </c>
      <c r="B153" s="9">
        <v>929001949028</v>
      </c>
      <c r="C153" s="688">
        <v>871869978333402</v>
      </c>
      <c r="D153" s="73" t="str">
        <f>IFERROR(_xlfn.LET(
_xlpm.linkTarget,IFERROR(
VLOOKUP(TEXT(B153,0),Hyperlinks!A:E,2,FALSE),
VLOOKUP(TEXT(K153,0),Hyperlinks!K:M,2,FALSE)
),
IF(_xlpm.linkTarget="","/",HYPERLINK(_xlpm.linkTarget,"Link"))
),"/")</f>
        <v>Link</v>
      </c>
      <c r="E153" s="12">
        <v>78333402</v>
      </c>
      <c r="F153" s="704" t="s">
        <v>656</v>
      </c>
      <c r="G153" s="12" t="s">
        <v>121</v>
      </c>
      <c r="H153" s="12" t="s">
        <v>122</v>
      </c>
      <c r="I153" s="45"/>
      <c r="J153" s="12" t="s">
        <v>153</v>
      </c>
      <c r="K153" s="12" t="s">
        <v>124</v>
      </c>
      <c r="L153" s="12" t="s">
        <v>125</v>
      </c>
      <c r="M153" s="70">
        <v>8.1</v>
      </c>
      <c r="N153" s="16">
        <v>0.11</v>
      </c>
      <c r="O153" s="48" t="s">
        <v>127</v>
      </c>
      <c r="P153" s="14" t="s">
        <v>128</v>
      </c>
      <c r="Q153" s="17"/>
      <c r="R153" s="9">
        <v>4</v>
      </c>
      <c r="S153" s="12" t="s">
        <v>129</v>
      </c>
      <c r="T153" s="17" t="s">
        <v>154</v>
      </c>
      <c r="U153" s="9">
        <v>929001949055</v>
      </c>
      <c r="V153" s="44"/>
      <c r="W153" s="11" t="s">
        <v>131</v>
      </c>
      <c r="X153" s="25">
        <v>8539520000</v>
      </c>
      <c r="Y153" s="17" t="s">
        <v>182</v>
      </c>
      <c r="Z153" s="17" t="s">
        <v>339</v>
      </c>
      <c r="AA153" s="12">
        <v>374879</v>
      </c>
      <c r="AB153" s="13"/>
      <c r="AC153" s="48" t="s">
        <v>4054</v>
      </c>
      <c r="AD153" s="54" t="s">
        <v>657</v>
      </c>
      <c r="AE153" s="13" t="s">
        <v>574</v>
      </c>
      <c r="AF153" s="13" t="s">
        <v>575</v>
      </c>
      <c r="AG153" s="13" t="s">
        <v>158</v>
      </c>
      <c r="AH153" s="13" t="s">
        <v>159</v>
      </c>
      <c r="AI153" s="13" t="s">
        <v>132</v>
      </c>
      <c r="AJ153" s="13" t="s">
        <v>658</v>
      </c>
      <c r="AK153" s="13" t="s">
        <v>331</v>
      </c>
      <c r="AL153" s="13" t="s">
        <v>162</v>
      </c>
      <c r="AM153" s="13" t="s">
        <v>137</v>
      </c>
      <c r="AN153" s="21" t="s">
        <v>138</v>
      </c>
      <c r="AO153" s="13" t="s">
        <v>384</v>
      </c>
      <c r="AP153" s="13" t="s">
        <v>132</v>
      </c>
      <c r="AQ153" s="13" t="s">
        <v>332</v>
      </c>
      <c r="AR153" s="13" t="s">
        <v>166</v>
      </c>
      <c r="AS153" s="13" t="s">
        <v>163</v>
      </c>
      <c r="AT153" s="13" t="s">
        <v>659</v>
      </c>
      <c r="AU153" s="13" t="s">
        <v>602</v>
      </c>
      <c r="AV153" s="13" t="s">
        <v>615</v>
      </c>
      <c r="AW153" s="21" t="s">
        <v>616</v>
      </c>
      <c r="AX153" s="13" t="s">
        <v>143</v>
      </c>
      <c r="AY153" s="13" t="s">
        <v>660</v>
      </c>
      <c r="AZ153" s="13" t="s">
        <v>145</v>
      </c>
      <c r="BA153" s="13" t="s">
        <v>132</v>
      </c>
      <c r="BB153" s="13" t="s">
        <v>132</v>
      </c>
      <c r="BC153" s="13" t="s">
        <v>132</v>
      </c>
      <c r="BD153" s="13" t="s">
        <v>132</v>
      </c>
      <c r="BE153" s="13" t="s">
        <v>132</v>
      </c>
      <c r="BF153" s="13" t="s">
        <v>132</v>
      </c>
      <c r="BG153" s="13" t="s">
        <v>132</v>
      </c>
      <c r="BH153" s="13" t="s">
        <v>132</v>
      </c>
      <c r="BI153" s="13" t="s">
        <v>132</v>
      </c>
      <c r="BJ153" s="13" t="s">
        <v>132</v>
      </c>
      <c r="BK153" s="13" t="s">
        <v>132</v>
      </c>
      <c r="BL153" s="13" t="s">
        <v>132</v>
      </c>
      <c r="BM153" s="73" t="str">
        <f>IFERROR(_xlfn.LET(
_xlpm.linkTarget,IFERROR(
VLOOKUP(TEXT(B153,0),Hyperlinks!A:E,2,FALSE),
VLOOKUP(TEXT(K153,0),Hyperlinks!K:M,2,FALSE)
),
IF(_xlpm.linkTarget="","/",HYPERLINK(_xlpm.linkTarget,"Link"))
),"/")</f>
        <v>Link</v>
      </c>
      <c r="BN153" s="73" t="str">
        <f>_xlfn.LET(
    _xlpm.linkTarget, IFERROR(
        VLOOKUP(TEXT(B153, 0), hyperlinks2[], 3, FALSE),
        ""
    ),
    IF(_xlpm.linkTarget = "", "/", HYPERLINK(_xlpm.linkTarget, "Link"))
)</f>
        <v>Link</v>
      </c>
      <c r="BO153" s="73"/>
      <c r="BP153" s="73" t="str">
        <f>_xlfn.LET(
    _xlpm.linkTarget, IFERROR(
        VLOOKUP(TEXT(B153, 0), hyperlinks2[], 5, FALSE),
        ""
    ),
    IF(_xlpm.linkTarget = "", "/", HYPERLINK(_xlpm.linkTarget, "Link"))
)</f>
        <v>Link</v>
      </c>
    </row>
    <row r="154" spans="1:68" s="2" customFormat="1" ht="14.4">
      <c r="A154" s="9">
        <v>8718699783358</v>
      </c>
      <c r="B154" s="9">
        <v>929001956728</v>
      </c>
      <c r="C154" s="688">
        <v>871869978335802</v>
      </c>
      <c r="D154" s="73" t="str">
        <f>IFERROR(_xlfn.LET(
_xlpm.linkTarget,IFERROR(
VLOOKUP(TEXT(B154,0),Hyperlinks!A:E,2,FALSE),
VLOOKUP(TEXT(K154,0),Hyperlinks!K:M,2,FALSE)
),
IF(_xlpm.linkTarget="","/",HYPERLINK(_xlpm.linkTarget,"Link"))
),"/")</f>
        <v>Link</v>
      </c>
      <c r="E154" s="12">
        <v>78335802</v>
      </c>
      <c r="F154" s="704" t="s">
        <v>661</v>
      </c>
      <c r="G154" s="12" t="s">
        <v>121</v>
      </c>
      <c r="H154" s="12" t="s">
        <v>122</v>
      </c>
      <c r="I154" s="45"/>
      <c r="J154" s="12" t="s">
        <v>153</v>
      </c>
      <c r="K154" s="12" t="s">
        <v>124</v>
      </c>
      <c r="L154" s="12" t="s">
        <v>125</v>
      </c>
      <c r="M154" s="70">
        <v>8.1</v>
      </c>
      <c r="N154" s="16">
        <v>0.11</v>
      </c>
      <c r="O154" s="48" t="s">
        <v>127</v>
      </c>
      <c r="P154" s="14" t="s">
        <v>128</v>
      </c>
      <c r="Q154" s="17"/>
      <c r="R154" s="9">
        <v>4</v>
      </c>
      <c r="S154" s="12" t="s">
        <v>129</v>
      </c>
      <c r="T154" s="17" t="s">
        <v>154</v>
      </c>
      <c r="U154" s="9">
        <v>929001956755</v>
      </c>
      <c r="V154" s="44"/>
      <c r="W154" s="11" t="s">
        <v>131</v>
      </c>
      <c r="X154" s="25">
        <v>8539520000</v>
      </c>
      <c r="Y154" s="17" t="s">
        <v>182</v>
      </c>
      <c r="Z154" s="17" t="s">
        <v>323</v>
      </c>
      <c r="AA154" s="12">
        <v>374880</v>
      </c>
      <c r="AB154" s="13"/>
      <c r="AC154" s="48" t="s">
        <v>4054</v>
      </c>
      <c r="AD154" s="54" t="s">
        <v>662</v>
      </c>
      <c r="AE154" s="13" t="s">
        <v>574</v>
      </c>
      <c r="AF154" s="13" t="s">
        <v>575</v>
      </c>
      <c r="AG154" s="13" t="s">
        <v>158</v>
      </c>
      <c r="AH154" s="13" t="s">
        <v>159</v>
      </c>
      <c r="AI154" s="13" t="s">
        <v>132</v>
      </c>
      <c r="AJ154" s="13" t="s">
        <v>455</v>
      </c>
      <c r="AK154" s="13" t="s">
        <v>148</v>
      </c>
      <c r="AL154" s="13" t="s">
        <v>162</v>
      </c>
      <c r="AM154" s="13" t="s">
        <v>137</v>
      </c>
      <c r="AN154" s="21" t="s">
        <v>138</v>
      </c>
      <c r="AO154" s="13" t="s">
        <v>384</v>
      </c>
      <c r="AP154" s="13" t="s">
        <v>132</v>
      </c>
      <c r="AQ154" s="13" t="s">
        <v>188</v>
      </c>
      <c r="AR154" s="13" t="s">
        <v>166</v>
      </c>
      <c r="AS154" s="13" t="s">
        <v>190</v>
      </c>
      <c r="AT154" s="13" t="s">
        <v>659</v>
      </c>
      <c r="AU154" s="13" t="s">
        <v>602</v>
      </c>
      <c r="AV154" s="13" t="s">
        <v>615</v>
      </c>
      <c r="AW154" s="21" t="s">
        <v>616</v>
      </c>
      <c r="AX154" s="13" t="s">
        <v>143</v>
      </c>
      <c r="AY154" s="13" t="s">
        <v>660</v>
      </c>
      <c r="AZ154" s="13" t="s">
        <v>145</v>
      </c>
      <c r="BA154" s="13" t="s">
        <v>132</v>
      </c>
      <c r="BB154" s="13" t="s">
        <v>132</v>
      </c>
      <c r="BC154" s="13" t="s">
        <v>132</v>
      </c>
      <c r="BD154" s="13" t="s">
        <v>132</v>
      </c>
      <c r="BE154" s="13" t="s">
        <v>132</v>
      </c>
      <c r="BF154" s="13" t="s">
        <v>132</v>
      </c>
      <c r="BG154" s="13" t="s">
        <v>132</v>
      </c>
      <c r="BH154" s="13" t="s">
        <v>132</v>
      </c>
      <c r="BI154" s="13" t="s">
        <v>132</v>
      </c>
      <c r="BJ154" s="13" t="s">
        <v>132</v>
      </c>
      <c r="BK154" s="13" t="s">
        <v>132</v>
      </c>
      <c r="BL154" s="13" t="s">
        <v>132</v>
      </c>
      <c r="BM154" s="73" t="str">
        <f>IFERROR(_xlfn.LET(
_xlpm.linkTarget,IFERROR(
VLOOKUP(TEXT(B154,0),Hyperlinks!A:E,2,FALSE),
VLOOKUP(TEXT(K154,0),Hyperlinks!K:M,2,FALSE)
),
IF(_xlpm.linkTarget="","/",HYPERLINK(_xlpm.linkTarget,"Link"))
),"/")</f>
        <v>Link</v>
      </c>
      <c r="BN154" s="73" t="str">
        <f>_xlfn.LET(
    _xlpm.linkTarget, IFERROR(
        VLOOKUP(TEXT(B154, 0), hyperlinks2[], 3, FALSE),
        ""
    ),
    IF(_xlpm.linkTarget = "", "/", HYPERLINK(_xlpm.linkTarget, "Link"))
)</f>
        <v>Link</v>
      </c>
      <c r="BO154" s="73"/>
      <c r="BP154" s="73" t="str">
        <f>_xlfn.LET(
    _xlpm.linkTarget, IFERROR(
        VLOOKUP(TEXT(B154, 0), hyperlinks2[], 5, FALSE),
        ""
    ),
    IF(_xlpm.linkTarget = "", "/", HYPERLINK(_xlpm.linkTarget, "Link"))
)</f>
        <v>Link</v>
      </c>
    </row>
    <row r="155" spans="1:68" s="43" customFormat="1" ht="14.4">
      <c r="A155" s="44">
        <v>8718699764692</v>
      </c>
      <c r="B155" s="44">
        <v>929002370801</v>
      </c>
      <c r="C155" s="676">
        <v>871869976469200</v>
      </c>
      <c r="D155" s="73" t="str">
        <f>IFERROR(_xlfn.LET(
_xlpm.linkTarget,IFERROR(
VLOOKUP(TEXT(B155,0),Hyperlinks!A:E,2,FALSE),
VLOOKUP(TEXT(K155,0),Hyperlinks!K:M,2,FALSE)
),
IF(_xlpm.linkTarget="","/",HYPERLINK(_xlpm.linkTarget,"Link"))
),"/")</f>
        <v>Link</v>
      </c>
      <c r="E155" s="45">
        <v>76469200</v>
      </c>
      <c r="F155" s="703" t="s">
        <v>663</v>
      </c>
      <c r="G155" s="45" t="s">
        <v>121</v>
      </c>
      <c r="H155" s="45" t="s">
        <v>122</v>
      </c>
      <c r="I155" s="45"/>
      <c r="J155" s="45" t="s">
        <v>153</v>
      </c>
      <c r="K155" s="45" t="s">
        <v>124</v>
      </c>
      <c r="L155" s="45" t="s">
        <v>125</v>
      </c>
      <c r="M155" s="69">
        <v>16.55</v>
      </c>
      <c r="N155" s="47">
        <v>0.11</v>
      </c>
      <c r="O155" s="48" t="s">
        <v>127</v>
      </c>
      <c r="P155" s="49" t="s">
        <v>128</v>
      </c>
      <c r="Q155" s="50"/>
      <c r="R155" s="44">
        <v>4</v>
      </c>
      <c r="S155" s="45" t="s">
        <v>129</v>
      </c>
      <c r="T155" s="50" t="s">
        <v>154</v>
      </c>
      <c r="U155" s="44"/>
      <c r="V155" s="44"/>
      <c r="W155" s="51" t="s">
        <v>131</v>
      </c>
      <c r="X155" s="52">
        <v>8539520000</v>
      </c>
      <c r="Y155" s="50" t="s">
        <v>182</v>
      </c>
      <c r="Z155" s="50" t="s">
        <v>339</v>
      </c>
      <c r="AA155" s="45">
        <v>1825124</v>
      </c>
      <c r="AB155" s="48"/>
      <c r="AC155" s="48" t="s">
        <v>4054</v>
      </c>
      <c r="AD155" s="54" t="s">
        <v>664</v>
      </c>
      <c r="AE155" s="48" t="s">
        <v>335</v>
      </c>
      <c r="AF155" s="48" t="s">
        <v>134</v>
      </c>
      <c r="AG155" s="48" t="s">
        <v>179</v>
      </c>
      <c r="AH155" s="48" t="s">
        <v>159</v>
      </c>
      <c r="AI155" s="48" t="s">
        <v>132</v>
      </c>
      <c r="AJ155" s="48" t="s">
        <v>475</v>
      </c>
      <c r="AK155" s="48" t="s">
        <v>161</v>
      </c>
      <c r="AL155" s="48" t="s">
        <v>162</v>
      </c>
      <c r="AM155" s="48" t="s">
        <v>137</v>
      </c>
      <c r="AN155" s="54" t="s">
        <v>138</v>
      </c>
      <c r="AO155" s="48" t="s">
        <v>417</v>
      </c>
      <c r="AP155" s="48" t="s">
        <v>132</v>
      </c>
      <c r="AQ155" s="48" t="s">
        <v>199</v>
      </c>
      <c r="AR155" s="48" t="s">
        <v>166</v>
      </c>
      <c r="AS155" s="48" t="s">
        <v>190</v>
      </c>
      <c r="AT155" s="48" t="s">
        <v>665</v>
      </c>
      <c r="AU155" s="48" t="s">
        <v>666</v>
      </c>
      <c r="AV155" s="48" t="s">
        <v>665</v>
      </c>
      <c r="AW155" s="54" t="s">
        <v>649</v>
      </c>
      <c r="AX155" s="48" t="s">
        <v>143</v>
      </c>
      <c r="AY155" s="48" t="s">
        <v>254</v>
      </c>
      <c r="AZ155" s="48" t="s">
        <v>145</v>
      </c>
      <c r="BA155" s="48" t="s">
        <v>132</v>
      </c>
      <c r="BB155" s="48" t="s">
        <v>132</v>
      </c>
      <c r="BC155" s="48" t="s">
        <v>132</v>
      </c>
      <c r="BD155" s="48" t="s">
        <v>132</v>
      </c>
      <c r="BE155" s="48" t="s">
        <v>132</v>
      </c>
      <c r="BF155" s="48" t="s">
        <v>132</v>
      </c>
      <c r="BG155" s="48" t="s">
        <v>132</v>
      </c>
      <c r="BH155" s="48" t="s">
        <v>132</v>
      </c>
      <c r="BI155" s="48" t="s">
        <v>132</v>
      </c>
      <c r="BJ155" s="48" t="s">
        <v>132</v>
      </c>
      <c r="BK155" s="48" t="s">
        <v>132</v>
      </c>
      <c r="BL155" s="48" t="s">
        <v>132</v>
      </c>
      <c r="BM155" s="73" t="str">
        <f>IFERROR(_xlfn.LET(
_xlpm.linkTarget,IFERROR(
VLOOKUP(TEXT(B155,0),Hyperlinks!A:E,2,FALSE),
VLOOKUP(TEXT(K155,0),Hyperlinks!K:M,2,FALSE)
),
IF(_xlpm.linkTarget="","/",HYPERLINK(_xlpm.linkTarget,"Link"))
),"/")</f>
        <v>Link</v>
      </c>
      <c r="BN155" s="73" t="str">
        <f>_xlfn.LET(
    _xlpm.linkTarget, IFERROR(
        VLOOKUP(TEXT(B155, 0), hyperlinks2[], 3, FALSE),
        ""
    ),
    IF(_xlpm.linkTarget = "", "/", HYPERLINK(_xlpm.linkTarget, "Link"))
)</f>
        <v>Link</v>
      </c>
      <c r="BO155" s="73"/>
      <c r="BP155" s="73" t="str">
        <f>_xlfn.LET(
    _xlpm.linkTarget, IFERROR(
        VLOOKUP(TEXT(B155, 0), hyperlinks2[], 5, FALSE),
        ""
    ),
    IF(_xlpm.linkTarget = "", "/", HYPERLINK(_xlpm.linkTarget, "Link"))
)</f>
        <v>Link</v>
      </c>
    </row>
    <row r="156" spans="1:68" s="43" customFormat="1" ht="14.4">
      <c r="A156" s="44">
        <v>8718699764814</v>
      </c>
      <c r="B156" s="44">
        <v>929002372101</v>
      </c>
      <c r="C156" s="676">
        <v>871869976481400</v>
      </c>
      <c r="D156" s="73" t="str">
        <f>IFERROR(_xlfn.LET(
_xlpm.linkTarget,IFERROR(
VLOOKUP(TEXT(B156,0),Hyperlinks!A:E,2,FALSE),
VLOOKUP(TEXT(K156,0),Hyperlinks!K:M,2,FALSE)
),
IF(_xlpm.linkTarget="","/",HYPERLINK(_xlpm.linkTarget,"Link"))
),"/")</f>
        <v>Link</v>
      </c>
      <c r="E156" s="45">
        <v>76481400</v>
      </c>
      <c r="F156" s="703" t="s">
        <v>667</v>
      </c>
      <c r="G156" s="45" t="s">
        <v>121</v>
      </c>
      <c r="H156" s="45" t="s">
        <v>122</v>
      </c>
      <c r="I156" s="45"/>
      <c r="J156" s="45" t="s">
        <v>153</v>
      </c>
      <c r="K156" s="45" t="s">
        <v>124</v>
      </c>
      <c r="L156" s="45" t="s">
        <v>125</v>
      </c>
      <c r="M156" s="69">
        <v>30.7</v>
      </c>
      <c r="N156" s="47">
        <v>0.11</v>
      </c>
      <c r="O156" s="48" t="s">
        <v>127</v>
      </c>
      <c r="P156" s="49" t="s">
        <v>128</v>
      </c>
      <c r="Q156" s="50"/>
      <c r="R156" s="44">
        <v>4</v>
      </c>
      <c r="S156" s="45" t="s">
        <v>129</v>
      </c>
      <c r="T156" s="50" t="s">
        <v>154</v>
      </c>
      <c r="U156" s="44"/>
      <c r="V156" s="44"/>
      <c r="W156" s="51" t="s">
        <v>131</v>
      </c>
      <c r="X156" s="52">
        <v>8539520000</v>
      </c>
      <c r="Y156" s="50" t="s">
        <v>182</v>
      </c>
      <c r="Z156" s="50" t="s">
        <v>183</v>
      </c>
      <c r="AA156" s="45">
        <v>374860</v>
      </c>
      <c r="AB156" s="48"/>
      <c r="AC156" s="48" t="s">
        <v>4054</v>
      </c>
      <c r="AD156" s="54" t="s">
        <v>668</v>
      </c>
      <c r="AE156" s="48" t="s">
        <v>347</v>
      </c>
      <c r="AF156" s="48" t="s">
        <v>134</v>
      </c>
      <c r="AG156" s="48" t="s">
        <v>179</v>
      </c>
      <c r="AH156" s="48" t="s">
        <v>159</v>
      </c>
      <c r="AI156" s="48" t="s">
        <v>132</v>
      </c>
      <c r="AJ156" s="48" t="s">
        <v>408</v>
      </c>
      <c r="AK156" s="48" t="s">
        <v>191</v>
      </c>
      <c r="AL156" s="48" t="s">
        <v>162</v>
      </c>
      <c r="AM156" s="48" t="s">
        <v>137</v>
      </c>
      <c r="AN156" s="54" t="s">
        <v>138</v>
      </c>
      <c r="AO156" s="48" t="s">
        <v>652</v>
      </c>
      <c r="AP156" s="48" t="s">
        <v>132</v>
      </c>
      <c r="AQ156" s="48" t="s">
        <v>545</v>
      </c>
      <c r="AR156" s="48" t="s">
        <v>166</v>
      </c>
      <c r="AS156" s="48" t="s">
        <v>190</v>
      </c>
      <c r="AT156" s="48" t="s">
        <v>348</v>
      </c>
      <c r="AU156" s="48" t="s">
        <v>349</v>
      </c>
      <c r="AV156" s="48" t="s">
        <v>348</v>
      </c>
      <c r="AW156" s="54" t="s">
        <v>649</v>
      </c>
      <c r="AX156" s="48" t="s">
        <v>143</v>
      </c>
      <c r="AY156" s="48" t="s">
        <v>350</v>
      </c>
      <c r="AZ156" s="48" t="s">
        <v>145</v>
      </c>
      <c r="BA156" s="48" t="s">
        <v>132</v>
      </c>
      <c r="BB156" s="48" t="s">
        <v>132</v>
      </c>
      <c r="BC156" s="48" t="s">
        <v>132</v>
      </c>
      <c r="BD156" s="48" t="s">
        <v>132</v>
      </c>
      <c r="BE156" s="48" t="s">
        <v>132</v>
      </c>
      <c r="BF156" s="48" t="s">
        <v>132</v>
      </c>
      <c r="BG156" s="48" t="s">
        <v>132</v>
      </c>
      <c r="BH156" s="48" t="s">
        <v>132</v>
      </c>
      <c r="BI156" s="48" t="s">
        <v>132</v>
      </c>
      <c r="BJ156" s="48" t="s">
        <v>132</v>
      </c>
      <c r="BK156" s="48" t="s">
        <v>132</v>
      </c>
      <c r="BL156" s="48" t="s">
        <v>132</v>
      </c>
      <c r="BM156" s="73" t="str">
        <f>IFERROR(_xlfn.LET(
_xlpm.linkTarget,IFERROR(
VLOOKUP(TEXT(B156,0),Hyperlinks!A:E,2,FALSE),
VLOOKUP(TEXT(K156,0),Hyperlinks!K:M,2,FALSE)
),
IF(_xlpm.linkTarget="","/",HYPERLINK(_xlpm.linkTarget,"Link"))
),"/")</f>
        <v>Link</v>
      </c>
      <c r="BN156" s="73" t="str">
        <f>_xlfn.LET(
    _xlpm.linkTarget, IFERROR(
        VLOOKUP(TEXT(B156, 0), hyperlinks2[], 3, FALSE),
        ""
    ),
    IF(_xlpm.linkTarget = "", "/", HYPERLINK(_xlpm.linkTarget, "Link"))
)</f>
        <v>Link</v>
      </c>
      <c r="BO156" s="73"/>
      <c r="BP156" s="73" t="str">
        <f>_xlfn.LET(
    _xlpm.linkTarget, IFERROR(
        VLOOKUP(TEXT(B156, 0), hyperlinks2[], 5, FALSE),
        ""
    ),
    IF(_xlpm.linkTarget = "", "/", HYPERLINK(_xlpm.linkTarget, "Link"))
)</f>
        <v>Link</v>
      </c>
    </row>
    <row r="157" spans="1:68" s="43" customFormat="1" ht="14.4">
      <c r="A157" s="44">
        <v>8718699772130</v>
      </c>
      <c r="B157" s="44">
        <v>929001888655</v>
      </c>
      <c r="C157" s="676">
        <v>871869977213001</v>
      </c>
      <c r="D157" s="73" t="str">
        <f>IFERROR(_xlfn.LET(
_xlpm.linkTarget,IFERROR(
VLOOKUP(TEXT(B157,0),Hyperlinks!A:E,2,FALSE),
VLOOKUP(TEXT(K157,0),Hyperlinks!K:M,2,FALSE)
),
IF(_xlpm.linkTarget="","/",HYPERLINK(_xlpm.linkTarget,"Link"))
),"/")</f>
        <v>Link</v>
      </c>
      <c r="E157" s="45">
        <v>77213001</v>
      </c>
      <c r="F157" s="703" t="s">
        <v>669</v>
      </c>
      <c r="G157" s="45" t="s">
        <v>121</v>
      </c>
      <c r="H157" s="45" t="s">
        <v>122</v>
      </c>
      <c r="I157" s="45"/>
      <c r="J157" s="45" t="s">
        <v>153</v>
      </c>
      <c r="K157" s="45" t="s">
        <v>124</v>
      </c>
      <c r="L157" s="45" t="s">
        <v>125</v>
      </c>
      <c r="M157" s="69">
        <v>27.9</v>
      </c>
      <c r="N157" s="47">
        <v>0.11</v>
      </c>
      <c r="O157" s="48" t="s">
        <v>127</v>
      </c>
      <c r="P157" s="49" t="s">
        <v>128</v>
      </c>
      <c r="Q157" s="50"/>
      <c r="R157" s="44">
        <v>4</v>
      </c>
      <c r="S157" s="45" t="s">
        <v>129</v>
      </c>
      <c r="T157" s="50" t="s">
        <v>154</v>
      </c>
      <c r="U157" s="44">
        <v>929001888617</v>
      </c>
      <c r="V157" s="44">
        <v>929001888655</v>
      </c>
      <c r="W157" s="51" t="s">
        <v>131</v>
      </c>
      <c r="X157" s="52">
        <v>8539520000</v>
      </c>
      <c r="Y157" s="50" t="s">
        <v>322</v>
      </c>
      <c r="Z157" s="50" t="s">
        <v>323</v>
      </c>
      <c r="AA157" s="45">
        <v>739280</v>
      </c>
      <c r="AB157" s="48"/>
      <c r="AC157" s="48" t="s">
        <v>4054</v>
      </c>
      <c r="AD157" s="54" t="s">
        <v>670</v>
      </c>
      <c r="AE157" s="48" t="s">
        <v>157</v>
      </c>
      <c r="AF157" s="48" t="s">
        <v>134</v>
      </c>
      <c r="AG157" s="48" t="s">
        <v>158</v>
      </c>
      <c r="AH157" s="48" t="s">
        <v>159</v>
      </c>
      <c r="AI157" s="48" t="s">
        <v>132</v>
      </c>
      <c r="AJ157" s="48" t="s">
        <v>671</v>
      </c>
      <c r="AK157" s="48" t="s">
        <v>672</v>
      </c>
      <c r="AL157" s="48" t="s">
        <v>673</v>
      </c>
      <c r="AM157" s="48" t="s">
        <v>137</v>
      </c>
      <c r="AN157" s="54" t="s">
        <v>138</v>
      </c>
      <c r="AO157" s="48" t="s">
        <v>652</v>
      </c>
      <c r="AP157" s="48" t="s">
        <v>132</v>
      </c>
      <c r="AQ157" s="48" t="s">
        <v>674</v>
      </c>
      <c r="AR157" s="48" t="s">
        <v>166</v>
      </c>
      <c r="AS157" s="48" t="s">
        <v>190</v>
      </c>
      <c r="AT157" s="48" t="s">
        <v>613</v>
      </c>
      <c r="AU157" s="48" t="s">
        <v>614</v>
      </c>
      <c r="AV157" s="48" t="s">
        <v>615</v>
      </c>
      <c r="AW157" s="54" t="s">
        <v>675</v>
      </c>
      <c r="AX157" s="48" t="s">
        <v>143</v>
      </c>
      <c r="AY157" s="48" t="s">
        <v>617</v>
      </c>
      <c r="AZ157" s="48" t="s">
        <v>145</v>
      </c>
      <c r="BA157" s="48" t="s">
        <v>132</v>
      </c>
      <c r="BB157" s="48" t="s">
        <v>132</v>
      </c>
      <c r="BC157" s="48" t="s">
        <v>132</v>
      </c>
      <c r="BD157" s="48" t="s">
        <v>132</v>
      </c>
      <c r="BE157" s="48" t="s">
        <v>132</v>
      </c>
      <c r="BF157" s="48" t="s">
        <v>132</v>
      </c>
      <c r="BG157" s="48" t="s">
        <v>132</v>
      </c>
      <c r="BH157" s="48" t="s">
        <v>132</v>
      </c>
      <c r="BI157" s="48" t="s">
        <v>132</v>
      </c>
      <c r="BJ157" s="48" t="s">
        <v>132</v>
      </c>
      <c r="BK157" s="48" t="s">
        <v>132</v>
      </c>
      <c r="BL157" s="48" t="s">
        <v>132</v>
      </c>
      <c r="BM157" s="73" t="str">
        <f>IFERROR(_xlfn.LET(
_xlpm.linkTarget,IFERROR(
VLOOKUP(TEXT(B157,0),Hyperlinks!A:E,2,FALSE),
VLOOKUP(TEXT(K157,0),Hyperlinks!K:M,2,FALSE)
),
IF(_xlpm.linkTarget="","/",HYPERLINK(_xlpm.linkTarget,"Link"))
),"/")</f>
        <v>Link</v>
      </c>
      <c r="BN157" s="73" t="str">
        <f>_xlfn.LET(
    _xlpm.linkTarget, IFERROR(
        VLOOKUP(TEXT(B157, 0), hyperlinks2[], 3, FALSE),
        ""
    ),
    IF(_xlpm.linkTarget = "", "/", HYPERLINK(_xlpm.linkTarget, "Link"))
)</f>
        <v>Link</v>
      </c>
      <c r="BO157" s="73"/>
      <c r="BP157" s="73" t="str">
        <f>_xlfn.LET(
    _xlpm.linkTarget, IFERROR(
        VLOOKUP(TEXT(B157, 0), hyperlinks2[], 5, FALSE),
        ""
    ),
    IF(_xlpm.linkTarget = "", "/", HYPERLINK(_xlpm.linkTarget, "Link"))
)</f>
        <v>Link</v>
      </c>
    </row>
    <row r="158" spans="1:68" s="43" customFormat="1" ht="14.4">
      <c r="A158" s="44">
        <v>8719514263963</v>
      </c>
      <c r="B158" s="44">
        <v>929002445517</v>
      </c>
      <c r="C158" s="676">
        <v>871951426396301</v>
      </c>
      <c r="D158" s="73" t="str">
        <f>IFERROR(_xlfn.LET(
_xlpm.linkTarget,IFERROR(
VLOOKUP(TEXT(B158,0),Hyperlinks!A:E,2,FALSE),
VLOOKUP(TEXT(K158,0),Hyperlinks!K:M,2,FALSE)
),
IF(_xlpm.linkTarget="","/",HYPERLINK(_xlpm.linkTarget,"Link"))
),"/")</f>
        <v>Link</v>
      </c>
      <c r="E158" s="45">
        <v>26396301</v>
      </c>
      <c r="F158" s="703" t="s">
        <v>676</v>
      </c>
      <c r="G158" s="45" t="s">
        <v>121</v>
      </c>
      <c r="H158" s="45" t="s">
        <v>122</v>
      </c>
      <c r="I158" s="45"/>
      <c r="J158" s="45" t="s">
        <v>153</v>
      </c>
      <c r="K158" s="45" t="s">
        <v>124</v>
      </c>
      <c r="L158" s="45" t="s">
        <v>125</v>
      </c>
      <c r="M158" s="69">
        <v>30.7</v>
      </c>
      <c r="N158" s="47">
        <v>0.11</v>
      </c>
      <c r="O158" s="48" t="s">
        <v>127</v>
      </c>
      <c r="P158" s="49" t="s">
        <v>128</v>
      </c>
      <c r="Q158" s="50"/>
      <c r="R158" s="44">
        <v>10</v>
      </c>
      <c r="S158" s="45" t="s">
        <v>129</v>
      </c>
      <c r="T158" s="50" t="s">
        <v>154</v>
      </c>
      <c r="U158" s="44">
        <v>929002445517</v>
      </c>
      <c r="V158" s="44">
        <v>929002445517</v>
      </c>
      <c r="W158" s="51" t="s">
        <v>131</v>
      </c>
      <c r="X158" s="52">
        <v>8539520000</v>
      </c>
      <c r="Y158" s="50" t="s">
        <v>322</v>
      </c>
      <c r="Z158" s="50" t="s">
        <v>323</v>
      </c>
      <c r="AA158" s="45">
        <v>739282</v>
      </c>
      <c r="AB158" s="48"/>
      <c r="AC158" s="48" t="s">
        <v>4054</v>
      </c>
      <c r="AD158" s="54" t="s">
        <v>677</v>
      </c>
      <c r="AE158" s="48" t="s">
        <v>157</v>
      </c>
      <c r="AF158" s="48" t="s">
        <v>134</v>
      </c>
      <c r="AG158" s="48" t="s">
        <v>179</v>
      </c>
      <c r="AH158" s="48" t="s">
        <v>159</v>
      </c>
      <c r="AI158" s="48" t="s">
        <v>132</v>
      </c>
      <c r="AJ158" s="48" t="s">
        <v>671</v>
      </c>
      <c r="AK158" s="48" t="s">
        <v>672</v>
      </c>
      <c r="AL158" s="48" t="s">
        <v>673</v>
      </c>
      <c r="AM158" s="48" t="s">
        <v>137</v>
      </c>
      <c r="AN158" s="54" t="s">
        <v>138</v>
      </c>
      <c r="AO158" s="48" t="s">
        <v>220</v>
      </c>
      <c r="AP158" s="48" t="s">
        <v>678</v>
      </c>
      <c r="AQ158" s="48" t="s">
        <v>674</v>
      </c>
      <c r="AR158" s="48" t="s">
        <v>166</v>
      </c>
      <c r="AS158" s="48" t="s">
        <v>190</v>
      </c>
      <c r="AT158" s="48" t="s">
        <v>613</v>
      </c>
      <c r="AU158" s="48" t="s">
        <v>614</v>
      </c>
      <c r="AV158" s="48" t="s">
        <v>615</v>
      </c>
      <c r="AW158" s="54" t="s">
        <v>643</v>
      </c>
      <c r="AX158" s="48" t="s">
        <v>143</v>
      </c>
      <c r="AY158" s="48" t="s">
        <v>617</v>
      </c>
      <c r="AZ158" s="48" t="s">
        <v>145</v>
      </c>
      <c r="BA158" s="48" t="s">
        <v>132</v>
      </c>
      <c r="BB158" s="48" t="s">
        <v>132</v>
      </c>
      <c r="BC158" s="48" t="s">
        <v>132</v>
      </c>
      <c r="BD158" s="48" t="s">
        <v>132</v>
      </c>
      <c r="BE158" s="48" t="s">
        <v>132</v>
      </c>
      <c r="BF158" s="48" t="s">
        <v>132</v>
      </c>
      <c r="BG158" s="48" t="s">
        <v>132</v>
      </c>
      <c r="BH158" s="48" t="s">
        <v>132</v>
      </c>
      <c r="BI158" s="48" t="s">
        <v>132</v>
      </c>
      <c r="BJ158" s="48" t="s">
        <v>132</v>
      </c>
      <c r="BK158" s="48" t="s">
        <v>132</v>
      </c>
      <c r="BL158" s="48" t="s">
        <v>132</v>
      </c>
      <c r="BM158" s="73" t="str">
        <f>IFERROR(_xlfn.LET(
_xlpm.linkTarget,IFERROR(
VLOOKUP(TEXT(B158,0),Hyperlinks!A:E,2,FALSE),
VLOOKUP(TEXT(K158,0),Hyperlinks!K:M,2,FALSE)
),
IF(_xlpm.linkTarget="","/",HYPERLINK(_xlpm.linkTarget,"Link"))
),"/")</f>
        <v>Link</v>
      </c>
      <c r="BN158" s="73" t="str">
        <f>_xlfn.LET(
    _xlpm.linkTarget, IFERROR(
        VLOOKUP(TEXT(B158, 0), hyperlinks2[], 3, FALSE),
        ""
    ),
    IF(_xlpm.linkTarget = "", "/", HYPERLINK(_xlpm.linkTarget, "Link"))
)</f>
        <v>Link</v>
      </c>
      <c r="BO158" s="73"/>
      <c r="BP158" s="73" t="str">
        <f>_xlfn.LET(
    _xlpm.linkTarget, IFERROR(
        VLOOKUP(TEXT(B158, 0), hyperlinks2[], 5, FALSE),
        ""
    ),
    IF(_xlpm.linkTarget = "", "/", HYPERLINK(_xlpm.linkTarget, "Link"))
)</f>
        <v>Link</v>
      </c>
    </row>
    <row r="159" spans="1:68" s="43" customFormat="1" ht="14.4">
      <c r="A159" s="44">
        <v>8719514313828</v>
      </c>
      <c r="B159" s="44">
        <v>929002983801</v>
      </c>
      <c r="C159" s="676">
        <v>871951431382800</v>
      </c>
      <c r="D159" s="73" t="str">
        <f>IFERROR(_xlfn.LET(
_xlpm.linkTarget,IFERROR(
VLOOKUP(TEXT(B159,0),Hyperlinks!A:E,2,FALSE),
VLOOKUP(TEXT(K159,0),Hyperlinks!K:M,2,FALSE)
),
IF(_xlpm.linkTarget="","/",HYPERLINK(_xlpm.linkTarget,"Link"))
),"/")</f>
        <v>Link</v>
      </c>
      <c r="E159" s="45">
        <v>31382800</v>
      </c>
      <c r="F159" s="703" t="s">
        <v>679</v>
      </c>
      <c r="G159" s="45" t="s">
        <v>121</v>
      </c>
      <c r="H159" s="45" t="s">
        <v>122</v>
      </c>
      <c r="I159" s="45"/>
      <c r="J159" s="45" t="s">
        <v>153</v>
      </c>
      <c r="K159" s="45" t="s">
        <v>124</v>
      </c>
      <c r="L159" s="45" t="s">
        <v>125</v>
      </c>
      <c r="M159" s="69">
        <v>95.4</v>
      </c>
      <c r="N159" s="47">
        <v>0.11</v>
      </c>
      <c r="O159" s="48" t="s">
        <v>127</v>
      </c>
      <c r="P159" s="49" t="s">
        <v>128</v>
      </c>
      <c r="Q159" s="50"/>
      <c r="R159" s="44">
        <v>2</v>
      </c>
      <c r="S159" s="45" t="s">
        <v>129</v>
      </c>
      <c r="T159" s="50" t="s">
        <v>154</v>
      </c>
      <c r="U159" s="44" t="s">
        <v>680</v>
      </c>
      <c r="V159" s="44"/>
      <c r="W159" s="51" t="s">
        <v>131</v>
      </c>
      <c r="X159" s="52">
        <v>8539520000</v>
      </c>
      <c r="Y159" s="50" t="s">
        <v>132</v>
      </c>
      <c r="Z159" s="50" t="s">
        <v>132</v>
      </c>
      <c r="AA159" s="45" t="s">
        <v>132</v>
      </c>
      <c r="AB159" s="48"/>
      <c r="AC159" s="48" t="s">
        <v>4054</v>
      </c>
      <c r="AD159" s="54" t="s">
        <v>681</v>
      </c>
      <c r="AE159" s="48" t="s">
        <v>682</v>
      </c>
      <c r="AF159" s="48" t="s">
        <v>134</v>
      </c>
      <c r="AG159" s="48" t="s">
        <v>330</v>
      </c>
      <c r="AH159" s="48" t="s">
        <v>159</v>
      </c>
      <c r="AI159" s="48" t="s">
        <v>132</v>
      </c>
      <c r="AJ159" s="48" t="s">
        <v>455</v>
      </c>
      <c r="AK159" s="48" t="s">
        <v>683</v>
      </c>
      <c r="AL159" s="48" t="s">
        <v>136</v>
      </c>
      <c r="AM159" s="48" t="s">
        <v>137</v>
      </c>
      <c r="AN159" s="54" t="s">
        <v>138</v>
      </c>
      <c r="AO159" s="48" t="s">
        <v>482</v>
      </c>
      <c r="AP159" s="48" t="s">
        <v>132</v>
      </c>
      <c r="AQ159" s="48" t="s">
        <v>139</v>
      </c>
      <c r="AR159" s="48" t="s">
        <v>166</v>
      </c>
      <c r="AS159" s="48" t="s">
        <v>190</v>
      </c>
      <c r="AT159" s="48" t="s">
        <v>648</v>
      </c>
      <c r="AU159" s="48" t="s">
        <v>684</v>
      </c>
      <c r="AV159" s="48" t="s">
        <v>648</v>
      </c>
      <c r="AW159" s="54" t="s">
        <v>685</v>
      </c>
      <c r="AX159" s="48" t="s">
        <v>143</v>
      </c>
      <c r="AY159" s="48" t="s">
        <v>686</v>
      </c>
      <c r="AZ159" s="48" t="s">
        <v>145</v>
      </c>
      <c r="BA159" s="48" t="s">
        <v>132</v>
      </c>
      <c r="BB159" s="48" t="s">
        <v>132</v>
      </c>
      <c r="BC159" s="48" t="s">
        <v>132</v>
      </c>
      <c r="BD159" s="48" t="s">
        <v>132</v>
      </c>
      <c r="BE159" s="48" t="s">
        <v>132</v>
      </c>
      <c r="BF159" s="48" t="s">
        <v>132</v>
      </c>
      <c r="BG159" s="48" t="s">
        <v>132</v>
      </c>
      <c r="BH159" s="48" t="s">
        <v>132</v>
      </c>
      <c r="BI159" s="48" t="s">
        <v>132</v>
      </c>
      <c r="BJ159" s="48" t="s">
        <v>132</v>
      </c>
      <c r="BK159" s="48" t="s">
        <v>132</v>
      </c>
      <c r="BL159" s="48" t="s">
        <v>132</v>
      </c>
      <c r="BM159" s="73" t="str">
        <f>IFERROR(_xlfn.LET(
_xlpm.linkTarget,IFERROR(
VLOOKUP(TEXT(B159,0),Hyperlinks!A:E,2,FALSE),
VLOOKUP(TEXT(K159,0),Hyperlinks!K:M,2,FALSE)
),
IF(_xlpm.linkTarget="","/",HYPERLINK(_xlpm.linkTarget,"Link"))
),"/")</f>
        <v>Link</v>
      </c>
      <c r="BN159" s="73" t="str">
        <f>_xlfn.LET(
    _xlpm.linkTarget, IFERROR(
        VLOOKUP(TEXT(B159, 0), hyperlinks2[], 3, FALSE),
        ""
    ),
    IF(_xlpm.linkTarget = "", "/", HYPERLINK(_xlpm.linkTarget, "Link"))
)</f>
        <v>Link</v>
      </c>
      <c r="BO159" s="73"/>
      <c r="BP159" s="73"/>
    </row>
    <row r="160" spans="1:68" s="43" customFormat="1" ht="14.4">
      <c r="A160" s="44">
        <v>8719514313842</v>
      </c>
      <c r="B160" s="44">
        <v>929002983901</v>
      </c>
      <c r="C160" s="676">
        <v>871951431384200</v>
      </c>
      <c r="D160" s="73" t="str">
        <f>IFERROR(_xlfn.LET(
_xlpm.linkTarget,IFERROR(
VLOOKUP(TEXT(B160,0),Hyperlinks!A:E,2,FALSE),
VLOOKUP(TEXT(K160,0),Hyperlinks!K:M,2,FALSE)
),
IF(_xlpm.linkTarget="","/",HYPERLINK(_xlpm.linkTarget,"Link"))
),"/")</f>
        <v>Link</v>
      </c>
      <c r="E160" s="45">
        <v>31384200</v>
      </c>
      <c r="F160" s="703" t="s">
        <v>687</v>
      </c>
      <c r="G160" s="45" t="s">
        <v>121</v>
      </c>
      <c r="H160" s="45" t="s">
        <v>122</v>
      </c>
      <c r="I160" s="45"/>
      <c r="J160" s="45" t="s">
        <v>153</v>
      </c>
      <c r="K160" s="45" t="s">
        <v>124</v>
      </c>
      <c r="L160" s="45" t="s">
        <v>125</v>
      </c>
      <c r="M160" s="69">
        <v>95.4</v>
      </c>
      <c r="N160" s="47">
        <v>0.11</v>
      </c>
      <c r="O160" s="48" t="s">
        <v>127</v>
      </c>
      <c r="P160" s="49" t="s">
        <v>128</v>
      </c>
      <c r="Q160" s="50"/>
      <c r="R160" s="44">
        <v>2</v>
      </c>
      <c r="S160" s="45" t="s">
        <v>129</v>
      </c>
      <c r="T160" s="50" t="s">
        <v>154</v>
      </c>
      <c r="U160" s="44" t="s">
        <v>688</v>
      </c>
      <c r="V160" s="44"/>
      <c r="W160" s="51" t="s">
        <v>131</v>
      </c>
      <c r="X160" s="52">
        <v>8539520000</v>
      </c>
      <c r="Y160" s="50" t="s">
        <v>132</v>
      </c>
      <c r="Z160" s="50" t="s">
        <v>132</v>
      </c>
      <c r="AA160" s="45" t="s">
        <v>132</v>
      </c>
      <c r="AB160" s="48"/>
      <c r="AC160" s="48" t="s">
        <v>4054</v>
      </c>
      <c r="AD160" s="54" t="s">
        <v>689</v>
      </c>
      <c r="AE160" s="48" t="s">
        <v>690</v>
      </c>
      <c r="AF160" s="48" t="s">
        <v>134</v>
      </c>
      <c r="AG160" s="48" t="s">
        <v>330</v>
      </c>
      <c r="AH160" s="48" t="s">
        <v>159</v>
      </c>
      <c r="AI160" s="48" t="s">
        <v>132</v>
      </c>
      <c r="AJ160" s="48" t="s">
        <v>455</v>
      </c>
      <c r="AK160" s="48" t="s">
        <v>683</v>
      </c>
      <c r="AL160" s="48" t="s">
        <v>136</v>
      </c>
      <c r="AM160" s="48" t="s">
        <v>137</v>
      </c>
      <c r="AN160" s="54" t="s">
        <v>138</v>
      </c>
      <c r="AO160" s="48" t="s">
        <v>482</v>
      </c>
      <c r="AP160" s="48" t="s">
        <v>132</v>
      </c>
      <c r="AQ160" s="48" t="s">
        <v>139</v>
      </c>
      <c r="AR160" s="48" t="s">
        <v>166</v>
      </c>
      <c r="AS160" s="48" t="s">
        <v>190</v>
      </c>
      <c r="AT160" s="48" t="s">
        <v>691</v>
      </c>
      <c r="AU160" s="48" t="s">
        <v>684</v>
      </c>
      <c r="AV160" s="48" t="s">
        <v>691</v>
      </c>
      <c r="AW160" s="54" t="s">
        <v>685</v>
      </c>
      <c r="AX160" s="48" t="s">
        <v>143</v>
      </c>
      <c r="AY160" s="48" t="s">
        <v>692</v>
      </c>
      <c r="AZ160" s="48" t="s">
        <v>145</v>
      </c>
      <c r="BA160" s="48" t="s">
        <v>132</v>
      </c>
      <c r="BB160" s="48" t="s">
        <v>132</v>
      </c>
      <c r="BC160" s="48" t="s">
        <v>132</v>
      </c>
      <c r="BD160" s="48" t="s">
        <v>132</v>
      </c>
      <c r="BE160" s="48" t="s">
        <v>132</v>
      </c>
      <c r="BF160" s="48" t="s">
        <v>132</v>
      </c>
      <c r="BG160" s="48" t="s">
        <v>132</v>
      </c>
      <c r="BH160" s="48" t="s">
        <v>132</v>
      </c>
      <c r="BI160" s="48" t="s">
        <v>132</v>
      </c>
      <c r="BJ160" s="48" t="s">
        <v>132</v>
      </c>
      <c r="BK160" s="48" t="s">
        <v>132</v>
      </c>
      <c r="BL160" s="48" t="s">
        <v>132</v>
      </c>
      <c r="BM160" s="73" t="str">
        <f>IFERROR(_xlfn.LET(
_xlpm.linkTarget,IFERROR(
VLOOKUP(TEXT(B160,0),Hyperlinks!A:E,2,FALSE),
VLOOKUP(TEXT(K160,0),Hyperlinks!K:M,2,FALSE)
),
IF(_xlpm.linkTarget="","/",HYPERLINK(_xlpm.linkTarget,"Link"))
),"/")</f>
        <v>Link</v>
      </c>
      <c r="BN160" s="73" t="str">
        <f>_xlfn.LET(
    _xlpm.linkTarget, IFERROR(
        VLOOKUP(TEXT(B160, 0), hyperlinks2[], 3, FALSE),
        ""
    ),
    IF(_xlpm.linkTarget = "", "/", HYPERLINK(_xlpm.linkTarget, "Link"))
)</f>
        <v>Link</v>
      </c>
      <c r="BO160" s="73"/>
      <c r="BP160" s="73"/>
    </row>
    <row r="161" spans="1:68" s="43" customFormat="1" ht="14.4">
      <c r="A161" s="44">
        <v>8719514313767</v>
      </c>
      <c r="B161" s="44">
        <v>929002983501</v>
      </c>
      <c r="C161" s="676">
        <v>871951431376700</v>
      </c>
      <c r="D161" s="73" t="str">
        <f>IFERROR(_xlfn.LET(
_xlpm.linkTarget,IFERROR(
VLOOKUP(TEXT(B161,0),Hyperlinks!A:E,2,FALSE),
VLOOKUP(TEXT(K161,0),Hyperlinks!K:M,2,FALSE)
),
IF(_xlpm.linkTarget="","/",HYPERLINK(_xlpm.linkTarget,"Link"))
),"/")</f>
        <v>Link</v>
      </c>
      <c r="E161" s="45">
        <v>31376700</v>
      </c>
      <c r="F161" s="703" t="s">
        <v>693</v>
      </c>
      <c r="G161" s="45" t="s">
        <v>121</v>
      </c>
      <c r="H161" s="45" t="s">
        <v>122</v>
      </c>
      <c r="I161" s="45"/>
      <c r="J161" s="45" t="s">
        <v>153</v>
      </c>
      <c r="K161" s="45" t="s">
        <v>124</v>
      </c>
      <c r="L161" s="45" t="s">
        <v>125</v>
      </c>
      <c r="M161" s="69">
        <v>130</v>
      </c>
      <c r="N161" s="47">
        <v>0.11</v>
      </c>
      <c r="O161" s="48" t="s">
        <v>127</v>
      </c>
      <c r="P161" s="49" t="s">
        <v>128</v>
      </c>
      <c r="Q161" s="50"/>
      <c r="R161" s="44">
        <v>2</v>
      </c>
      <c r="S161" s="45" t="s">
        <v>129</v>
      </c>
      <c r="T161" s="50" t="s">
        <v>154</v>
      </c>
      <c r="U161" s="44">
        <v>929001873501</v>
      </c>
      <c r="V161" s="44"/>
      <c r="W161" s="51" t="s">
        <v>131</v>
      </c>
      <c r="X161" s="52">
        <v>8539520000</v>
      </c>
      <c r="Y161" s="50" t="s">
        <v>132</v>
      </c>
      <c r="Z161" s="50" t="s">
        <v>132</v>
      </c>
      <c r="AA161" s="45" t="s">
        <v>132</v>
      </c>
      <c r="AB161" s="48"/>
      <c r="AC161" s="48" t="s">
        <v>4054</v>
      </c>
      <c r="AD161" s="54" t="s">
        <v>694</v>
      </c>
      <c r="AE161" s="48" t="s">
        <v>682</v>
      </c>
      <c r="AF161" s="48" t="s">
        <v>134</v>
      </c>
      <c r="AG161" s="48" t="s">
        <v>330</v>
      </c>
      <c r="AH161" s="48" t="s">
        <v>159</v>
      </c>
      <c r="AI161" s="48" t="s">
        <v>132</v>
      </c>
      <c r="AJ161" s="48" t="s">
        <v>475</v>
      </c>
      <c r="AK161" s="48" t="s">
        <v>148</v>
      </c>
      <c r="AL161" s="48" t="s">
        <v>136</v>
      </c>
      <c r="AM161" s="48" t="s">
        <v>137</v>
      </c>
      <c r="AN161" s="54" t="s">
        <v>164</v>
      </c>
      <c r="AO161" s="48" t="s">
        <v>482</v>
      </c>
      <c r="AP161" s="48" t="s">
        <v>132</v>
      </c>
      <c r="AQ161" s="48" t="s">
        <v>188</v>
      </c>
      <c r="AR161" s="48" t="s">
        <v>166</v>
      </c>
      <c r="AS161" s="48" t="s">
        <v>190</v>
      </c>
      <c r="AT161" s="48" t="s">
        <v>648</v>
      </c>
      <c r="AU161" s="48" t="s">
        <v>684</v>
      </c>
      <c r="AV161" s="48" t="s">
        <v>648</v>
      </c>
      <c r="AW161" s="54" t="s">
        <v>685</v>
      </c>
      <c r="AX161" s="48" t="s">
        <v>143</v>
      </c>
      <c r="AY161" s="48" t="s">
        <v>686</v>
      </c>
      <c r="AZ161" s="48" t="s">
        <v>145</v>
      </c>
      <c r="BA161" s="48" t="s">
        <v>132</v>
      </c>
      <c r="BB161" s="48" t="s">
        <v>132</v>
      </c>
      <c r="BC161" s="48" t="s">
        <v>132</v>
      </c>
      <c r="BD161" s="48" t="s">
        <v>132</v>
      </c>
      <c r="BE161" s="48" t="s">
        <v>132</v>
      </c>
      <c r="BF161" s="48" t="s">
        <v>132</v>
      </c>
      <c r="BG161" s="48" t="s">
        <v>132</v>
      </c>
      <c r="BH161" s="48" t="s">
        <v>132</v>
      </c>
      <c r="BI161" s="48" t="s">
        <v>132</v>
      </c>
      <c r="BJ161" s="48" t="s">
        <v>132</v>
      </c>
      <c r="BK161" s="48" t="s">
        <v>132</v>
      </c>
      <c r="BL161" s="48" t="s">
        <v>132</v>
      </c>
      <c r="BM161" s="73" t="str">
        <f>IFERROR(_xlfn.LET(
_xlpm.linkTarget,IFERROR(
VLOOKUP(TEXT(B161,0),Hyperlinks!A:E,2,FALSE),
VLOOKUP(TEXT(K161,0),Hyperlinks!K:M,2,FALSE)
),
IF(_xlpm.linkTarget="","/",HYPERLINK(_xlpm.linkTarget,"Link"))
),"/")</f>
        <v>Link</v>
      </c>
      <c r="BN161" s="73" t="str">
        <f>_xlfn.LET(
    _xlpm.linkTarget, IFERROR(
        VLOOKUP(TEXT(B161, 0), hyperlinks2[], 3, FALSE),
        ""
    ),
    IF(_xlpm.linkTarget = "", "/", HYPERLINK(_xlpm.linkTarget, "Link"))
)</f>
        <v>Link</v>
      </c>
      <c r="BO161" s="73"/>
      <c r="BP161" s="73"/>
    </row>
    <row r="162" spans="1:68" s="43" customFormat="1" ht="14.4">
      <c r="A162" s="44">
        <v>8719514313781</v>
      </c>
      <c r="B162" s="44">
        <v>929002983601</v>
      </c>
      <c r="C162" s="676">
        <v>871951431378100</v>
      </c>
      <c r="D162" s="73" t="str">
        <f>IFERROR(_xlfn.LET(
_xlpm.linkTarget,IFERROR(
VLOOKUP(TEXT(B162,0),Hyperlinks!A:E,2,FALSE),
VLOOKUP(TEXT(K162,0),Hyperlinks!K:M,2,FALSE)
),
IF(_xlpm.linkTarget="","/",HYPERLINK(_xlpm.linkTarget,"Link"))
),"/")</f>
        <v>Link</v>
      </c>
      <c r="E162" s="45">
        <v>31378100</v>
      </c>
      <c r="F162" s="703" t="s">
        <v>695</v>
      </c>
      <c r="G162" s="45" t="s">
        <v>121</v>
      </c>
      <c r="H162" s="45" t="s">
        <v>122</v>
      </c>
      <c r="I162" s="45"/>
      <c r="J162" s="45" t="s">
        <v>153</v>
      </c>
      <c r="K162" s="45" t="s">
        <v>124</v>
      </c>
      <c r="L162" s="45" t="s">
        <v>125</v>
      </c>
      <c r="M162" s="69">
        <v>130</v>
      </c>
      <c r="N162" s="47">
        <v>0.11</v>
      </c>
      <c r="O162" s="48" t="s">
        <v>127</v>
      </c>
      <c r="P162" s="49" t="s">
        <v>128</v>
      </c>
      <c r="Q162" s="50"/>
      <c r="R162" s="44">
        <v>2</v>
      </c>
      <c r="S162" s="45" t="s">
        <v>129</v>
      </c>
      <c r="T162" s="50" t="s">
        <v>154</v>
      </c>
      <c r="U162" s="44">
        <v>929001873401</v>
      </c>
      <c r="V162" s="44"/>
      <c r="W162" s="51" t="s">
        <v>131</v>
      </c>
      <c r="X162" s="52">
        <v>8539520000</v>
      </c>
      <c r="Y162" s="50" t="s">
        <v>132</v>
      </c>
      <c r="Z162" s="50" t="s">
        <v>132</v>
      </c>
      <c r="AA162" s="45" t="s">
        <v>132</v>
      </c>
      <c r="AB162" s="48"/>
      <c r="AC162" s="48" t="s">
        <v>4054</v>
      </c>
      <c r="AD162" s="54" t="s">
        <v>696</v>
      </c>
      <c r="AE162" s="48" t="s">
        <v>690</v>
      </c>
      <c r="AF162" s="48" t="s">
        <v>134</v>
      </c>
      <c r="AG162" s="48" t="s">
        <v>330</v>
      </c>
      <c r="AH162" s="48" t="s">
        <v>159</v>
      </c>
      <c r="AI162" s="48" t="s">
        <v>132</v>
      </c>
      <c r="AJ162" s="48" t="s">
        <v>475</v>
      </c>
      <c r="AK162" s="48" t="s">
        <v>148</v>
      </c>
      <c r="AL162" s="48" t="s">
        <v>136</v>
      </c>
      <c r="AM162" s="48" t="s">
        <v>137</v>
      </c>
      <c r="AN162" s="54" t="s">
        <v>164</v>
      </c>
      <c r="AO162" s="48" t="s">
        <v>482</v>
      </c>
      <c r="AP162" s="48" t="s">
        <v>132</v>
      </c>
      <c r="AQ162" s="48" t="s">
        <v>188</v>
      </c>
      <c r="AR162" s="48" t="s">
        <v>166</v>
      </c>
      <c r="AS162" s="48" t="s">
        <v>190</v>
      </c>
      <c r="AT162" s="48" t="s">
        <v>691</v>
      </c>
      <c r="AU162" s="48" t="s">
        <v>684</v>
      </c>
      <c r="AV162" s="48" t="s">
        <v>691</v>
      </c>
      <c r="AW162" s="54" t="s">
        <v>685</v>
      </c>
      <c r="AX162" s="48" t="s">
        <v>143</v>
      </c>
      <c r="AY162" s="48" t="s">
        <v>692</v>
      </c>
      <c r="AZ162" s="48" t="s">
        <v>145</v>
      </c>
      <c r="BA162" s="48" t="s">
        <v>132</v>
      </c>
      <c r="BB162" s="48" t="s">
        <v>132</v>
      </c>
      <c r="BC162" s="48" t="s">
        <v>132</v>
      </c>
      <c r="BD162" s="48" t="s">
        <v>132</v>
      </c>
      <c r="BE162" s="48" t="s">
        <v>132</v>
      </c>
      <c r="BF162" s="48" t="s">
        <v>132</v>
      </c>
      <c r="BG162" s="48" t="s">
        <v>132</v>
      </c>
      <c r="BH162" s="48" t="s">
        <v>132</v>
      </c>
      <c r="BI162" s="48" t="s">
        <v>132</v>
      </c>
      <c r="BJ162" s="48" t="s">
        <v>132</v>
      </c>
      <c r="BK162" s="48" t="s">
        <v>132</v>
      </c>
      <c r="BL162" s="48" t="s">
        <v>132</v>
      </c>
      <c r="BM162" s="73" t="str">
        <f>IFERROR(_xlfn.LET(
_xlpm.linkTarget,IFERROR(
VLOOKUP(TEXT(B162,0),Hyperlinks!A:E,2,FALSE),
VLOOKUP(TEXT(K162,0),Hyperlinks!K:M,2,FALSE)
),
IF(_xlpm.linkTarget="","/",HYPERLINK(_xlpm.linkTarget,"Link"))
),"/")</f>
        <v>Link</v>
      </c>
      <c r="BN162" s="73" t="str">
        <f>_xlfn.LET(
    _xlpm.linkTarget, IFERROR(
        VLOOKUP(TEXT(B162, 0), hyperlinks2[], 3, FALSE),
        ""
    ),
    IF(_xlpm.linkTarget = "", "/", HYPERLINK(_xlpm.linkTarget, "Link"))
)</f>
        <v>Link</v>
      </c>
      <c r="BO162" s="73"/>
      <c r="BP162" s="73"/>
    </row>
    <row r="163" spans="1:68" s="43" customFormat="1" ht="14.4">
      <c r="A163" s="44">
        <v>8719514313804</v>
      </c>
      <c r="B163" s="44">
        <v>929002983701</v>
      </c>
      <c r="C163" s="676">
        <v>871951431380400</v>
      </c>
      <c r="D163" s="73" t="str">
        <f>IFERROR(_xlfn.LET(
_xlpm.linkTarget,IFERROR(
VLOOKUP(TEXT(B163,0),Hyperlinks!A:E,2,FALSE),
VLOOKUP(TEXT(K163,0),Hyperlinks!K:M,2,FALSE)
),
IF(_xlpm.linkTarget="","/",HYPERLINK(_xlpm.linkTarget,"Link"))
),"/")</f>
        <v>Link</v>
      </c>
      <c r="E163" s="45">
        <v>31380400</v>
      </c>
      <c r="F163" s="703" t="s">
        <v>697</v>
      </c>
      <c r="G163" s="45" t="s">
        <v>121</v>
      </c>
      <c r="H163" s="45" t="s">
        <v>122</v>
      </c>
      <c r="I163" s="45"/>
      <c r="J163" s="45" t="s">
        <v>153</v>
      </c>
      <c r="K163" s="45" t="s">
        <v>124</v>
      </c>
      <c r="L163" s="45" t="s">
        <v>125</v>
      </c>
      <c r="M163" s="69">
        <v>130</v>
      </c>
      <c r="N163" s="47">
        <v>0.11</v>
      </c>
      <c r="O163" s="48" t="s">
        <v>127</v>
      </c>
      <c r="P163" s="49" t="s">
        <v>128</v>
      </c>
      <c r="Q163" s="50"/>
      <c r="R163" s="44">
        <v>2</v>
      </c>
      <c r="S163" s="45" t="s">
        <v>129</v>
      </c>
      <c r="T163" s="50" t="s">
        <v>154</v>
      </c>
      <c r="U163" s="44">
        <v>929001873601</v>
      </c>
      <c r="V163" s="44"/>
      <c r="W163" s="51" t="s">
        <v>131</v>
      </c>
      <c r="X163" s="52">
        <v>8539520000</v>
      </c>
      <c r="Y163" s="50" t="s">
        <v>132</v>
      </c>
      <c r="Z163" s="50" t="s">
        <v>132</v>
      </c>
      <c r="AA163" s="45" t="s">
        <v>132</v>
      </c>
      <c r="AB163" s="48"/>
      <c r="AC163" s="48" t="s">
        <v>4054</v>
      </c>
      <c r="AD163" s="54" t="s">
        <v>698</v>
      </c>
      <c r="AE163" s="48" t="s">
        <v>699</v>
      </c>
      <c r="AF163" s="48" t="s">
        <v>134</v>
      </c>
      <c r="AG163" s="48" t="s">
        <v>330</v>
      </c>
      <c r="AH163" s="48" t="s">
        <v>159</v>
      </c>
      <c r="AI163" s="48" t="s">
        <v>132</v>
      </c>
      <c r="AJ163" s="48" t="s">
        <v>475</v>
      </c>
      <c r="AK163" s="48" t="s">
        <v>148</v>
      </c>
      <c r="AL163" s="48" t="s">
        <v>136</v>
      </c>
      <c r="AM163" s="48" t="s">
        <v>137</v>
      </c>
      <c r="AN163" s="54" t="s">
        <v>164</v>
      </c>
      <c r="AO163" s="48" t="s">
        <v>482</v>
      </c>
      <c r="AP163" s="48" t="s">
        <v>132</v>
      </c>
      <c r="AQ163" s="48" t="s">
        <v>188</v>
      </c>
      <c r="AR163" s="48" t="s">
        <v>166</v>
      </c>
      <c r="AS163" s="48" t="s">
        <v>190</v>
      </c>
      <c r="AT163" s="48" t="s">
        <v>220</v>
      </c>
      <c r="AU163" s="48" t="s">
        <v>684</v>
      </c>
      <c r="AV163" s="48" t="s">
        <v>220</v>
      </c>
      <c r="AW163" s="54" t="s">
        <v>685</v>
      </c>
      <c r="AX163" s="48" t="s">
        <v>143</v>
      </c>
      <c r="AY163" s="48" t="s">
        <v>700</v>
      </c>
      <c r="AZ163" s="48" t="s">
        <v>145</v>
      </c>
      <c r="BA163" s="48" t="s">
        <v>132</v>
      </c>
      <c r="BB163" s="48" t="s">
        <v>132</v>
      </c>
      <c r="BC163" s="48" t="s">
        <v>132</v>
      </c>
      <c r="BD163" s="48" t="s">
        <v>132</v>
      </c>
      <c r="BE163" s="48" t="s">
        <v>132</v>
      </c>
      <c r="BF163" s="48" t="s">
        <v>132</v>
      </c>
      <c r="BG163" s="48" t="s">
        <v>132</v>
      </c>
      <c r="BH163" s="48" t="s">
        <v>132</v>
      </c>
      <c r="BI163" s="48" t="s">
        <v>132</v>
      </c>
      <c r="BJ163" s="48" t="s">
        <v>132</v>
      </c>
      <c r="BK163" s="48" t="s">
        <v>132</v>
      </c>
      <c r="BL163" s="48" t="s">
        <v>132</v>
      </c>
      <c r="BM163" s="73" t="str">
        <f>IFERROR(_xlfn.LET(
_xlpm.linkTarget,IFERROR(
VLOOKUP(TEXT(B163,0),Hyperlinks!A:E,2,FALSE),
VLOOKUP(TEXT(K163,0),Hyperlinks!K:M,2,FALSE)
),
IF(_xlpm.linkTarget="","/",HYPERLINK(_xlpm.linkTarget,"Link"))
),"/")</f>
        <v>Link</v>
      </c>
      <c r="BN163" s="73" t="str">
        <f>_xlfn.LET(
    _xlpm.linkTarget, IFERROR(
        VLOOKUP(TEXT(B163, 0), hyperlinks2[], 3, FALSE),
        ""
    ),
    IF(_xlpm.linkTarget = "", "/", HYPERLINK(_xlpm.linkTarget, "Link"))
)</f>
        <v>Link</v>
      </c>
      <c r="BO163" s="73"/>
      <c r="BP163" s="73"/>
    </row>
    <row r="164" spans="1:68" s="43" customFormat="1" ht="14.4">
      <c r="A164" s="44">
        <v>8719514315419</v>
      </c>
      <c r="B164" s="44">
        <v>929002982701</v>
      </c>
      <c r="C164" s="676">
        <v>871951431541900</v>
      </c>
      <c r="D164" s="73" t="str">
        <f>IFERROR(_xlfn.LET(
_xlpm.linkTarget,IFERROR(
VLOOKUP(TEXT(B164,0),Hyperlinks!A:E,2,FALSE),
VLOOKUP(TEXT(K164,0),Hyperlinks!K:M,2,FALSE)
),
IF(_xlpm.linkTarget="","/",HYPERLINK(_xlpm.linkTarget,"Link"))
),"/")</f>
        <v>Link</v>
      </c>
      <c r="E164" s="45">
        <v>31541900</v>
      </c>
      <c r="F164" s="703" t="s">
        <v>701</v>
      </c>
      <c r="G164" s="45" t="s">
        <v>121</v>
      </c>
      <c r="H164" s="45" t="s">
        <v>122</v>
      </c>
      <c r="I164" s="45"/>
      <c r="J164" s="45" t="s">
        <v>153</v>
      </c>
      <c r="K164" s="45" t="s">
        <v>124</v>
      </c>
      <c r="L164" s="45" t="s">
        <v>125</v>
      </c>
      <c r="M164" s="69">
        <v>101</v>
      </c>
      <c r="N164" s="47">
        <v>0.11</v>
      </c>
      <c r="O164" s="48" t="s">
        <v>127</v>
      </c>
      <c r="P164" s="49" t="s">
        <v>128</v>
      </c>
      <c r="Q164" s="50"/>
      <c r="R164" s="44">
        <v>2</v>
      </c>
      <c r="S164" s="45" t="s">
        <v>129</v>
      </c>
      <c r="T164" s="50" t="s">
        <v>154</v>
      </c>
      <c r="U164" s="44">
        <v>929001903301</v>
      </c>
      <c r="V164" s="44"/>
      <c r="W164" s="51" t="s">
        <v>131</v>
      </c>
      <c r="X164" s="52">
        <v>8539520000</v>
      </c>
      <c r="Y164" s="50" t="s">
        <v>132</v>
      </c>
      <c r="Z164" s="50" t="s">
        <v>132</v>
      </c>
      <c r="AA164" s="45" t="s">
        <v>132</v>
      </c>
      <c r="AB164" s="48"/>
      <c r="AC164" s="48" t="s">
        <v>154</v>
      </c>
      <c r="AD164" s="54" t="s">
        <v>702</v>
      </c>
      <c r="AE164" s="48" t="s">
        <v>699</v>
      </c>
      <c r="AF164" s="48" t="s">
        <v>134</v>
      </c>
      <c r="AG164" s="48" t="s">
        <v>637</v>
      </c>
      <c r="AH164" s="48" t="s">
        <v>159</v>
      </c>
      <c r="AI164" s="48" t="s">
        <v>132</v>
      </c>
      <c r="AJ164" s="48" t="s">
        <v>703</v>
      </c>
      <c r="AK164" s="48" t="s">
        <v>704</v>
      </c>
      <c r="AL164" s="48" t="s">
        <v>136</v>
      </c>
      <c r="AM164" s="48" t="s">
        <v>137</v>
      </c>
      <c r="AN164" s="54" t="s">
        <v>164</v>
      </c>
      <c r="AO164" s="48" t="s">
        <v>139</v>
      </c>
      <c r="AP164" s="48" t="s">
        <v>132</v>
      </c>
      <c r="AQ164" s="48" t="s">
        <v>462</v>
      </c>
      <c r="AR164" s="48" t="s">
        <v>166</v>
      </c>
      <c r="AS164" s="48" t="s">
        <v>190</v>
      </c>
      <c r="AT164" s="48" t="s">
        <v>220</v>
      </c>
      <c r="AU164" s="48" t="s">
        <v>684</v>
      </c>
      <c r="AV164" s="48" t="s">
        <v>220</v>
      </c>
      <c r="AW164" s="54" t="s">
        <v>685</v>
      </c>
      <c r="AX164" s="48" t="s">
        <v>143</v>
      </c>
      <c r="AY164" s="48" t="s">
        <v>700</v>
      </c>
      <c r="AZ164" s="48" t="s">
        <v>145</v>
      </c>
      <c r="BA164" s="48" t="s">
        <v>132</v>
      </c>
      <c r="BB164" s="48" t="s">
        <v>132</v>
      </c>
      <c r="BC164" s="48" t="s">
        <v>132</v>
      </c>
      <c r="BD164" s="48" t="s">
        <v>132</v>
      </c>
      <c r="BE164" s="48" t="s">
        <v>132</v>
      </c>
      <c r="BF164" s="48" t="s">
        <v>132</v>
      </c>
      <c r="BG164" s="48" t="s">
        <v>132</v>
      </c>
      <c r="BH164" s="48" t="s">
        <v>132</v>
      </c>
      <c r="BI164" s="48" t="s">
        <v>132</v>
      </c>
      <c r="BJ164" s="48" t="s">
        <v>132</v>
      </c>
      <c r="BK164" s="48" t="s">
        <v>132</v>
      </c>
      <c r="BL164" s="48" t="s">
        <v>132</v>
      </c>
      <c r="BM164" s="73" t="str">
        <f>IFERROR(_xlfn.LET(
_xlpm.linkTarget,IFERROR(
VLOOKUP(TEXT(B164,0),Hyperlinks!A:E,2,FALSE),
VLOOKUP(TEXT(K164,0),Hyperlinks!K:M,2,FALSE)
),
IF(_xlpm.linkTarget="","/",HYPERLINK(_xlpm.linkTarget,"Link"))
),"/")</f>
        <v>Link</v>
      </c>
      <c r="BN164" s="73" t="str">
        <f>_xlfn.LET(
    _xlpm.linkTarget, IFERROR(
        VLOOKUP(TEXT(B164, 0), hyperlinks2[], 3, FALSE),
        ""
    ),
    IF(_xlpm.linkTarget = "", "/", HYPERLINK(_xlpm.linkTarget, "Link"))
)</f>
        <v>Link</v>
      </c>
      <c r="BO164" s="73"/>
      <c r="BP164" s="73"/>
    </row>
    <row r="165" spans="1:68" s="43" customFormat="1" ht="14.4">
      <c r="A165" s="44">
        <v>8719514315396</v>
      </c>
      <c r="B165" s="44">
        <v>929002982601</v>
      </c>
      <c r="C165" s="676">
        <v>871951431539600</v>
      </c>
      <c r="D165" s="73" t="str">
        <f>IFERROR(_xlfn.LET(
_xlpm.linkTarget,IFERROR(
VLOOKUP(TEXT(B165,0),Hyperlinks!A:E,2,FALSE),
VLOOKUP(TEXT(K165,0),Hyperlinks!K:M,2,FALSE)
),
IF(_xlpm.linkTarget="","/",HYPERLINK(_xlpm.linkTarget,"Link"))
),"/")</f>
        <v>Link</v>
      </c>
      <c r="E165" s="45">
        <v>31539600</v>
      </c>
      <c r="F165" s="703" t="s">
        <v>705</v>
      </c>
      <c r="G165" s="45" t="s">
        <v>121</v>
      </c>
      <c r="H165" s="45" t="s">
        <v>122</v>
      </c>
      <c r="I165" s="45"/>
      <c r="J165" s="45" t="s">
        <v>153</v>
      </c>
      <c r="K165" s="45" t="s">
        <v>124</v>
      </c>
      <c r="L165" s="45" t="s">
        <v>125</v>
      </c>
      <c r="M165" s="69">
        <v>101</v>
      </c>
      <c r="N165" s="47">
        <v>0.11</v>
      </c>
      <c r="O165" s="48" t="s">
        <v>127</v>
      </c>
      <c r="P165" s="49" t="s">
        <v>128</v>
      </c>
      <c r="Q165" s="50"/>
      <c r="R165" s="44">
        <v>2</v>
      </c>
      <c r="S165" s="45" t="s">
        <v>129</v>
      </c>
      <c r="T165" s="50" t="s">
        <v>154</v>
      </c>
      <c r="U165" s="44">
        <v>929001903101</v>
      </c>
      <c r="V165" s="44"/>
      <c r="W165" s="51" t="s">
        <v>131</v>
      </c>
      <c r="X165" s="52">
        <v>8539520000</v>
      </c>
      <c r="Y165" s="50" t="s">
        <v>132</v>
      </c>
      <c r="Z165" s="50" t="s">
        <v>132</v>
      </c>
      <c r="AA165" s="45" t="s">
        <v>132</v>
      </c>
      <c r="AB165" s="48"/>
      <c r="AC165" s="48" t="s">
        <v>154</v>
      </c>
      <c r="AD165" s="54" t="s">
        <v>706</v>
      </c>
      <c r="AE165" s="48" t="s">
        <v>690</v>
      </c>
      <c r="AF165" s="48" t="s">
        <v>134</v>
      </c>
      <c r="AG165" s="48" t="s">
        <v>637</v>
      </c>
      <c r="AH165" s="48" t="s">
        <v>159</v>
      </c>
      <c r="AI165" s="48" t="s">
        <v>132</v>
      </c>
      <c r="AJ165" s="48" t="s">
        <v>703</v>
      </c>
      <c r="AK165" s="48" t="s">
        <v>704</v>
      </c>
      <c r="AL165" s="48" t="s">
        <v>136</v>
      </c>
      <c r="AM165" s="48" t="s">
        <v>137</v>
      </c>
      <c r="AN165" s="54" t="s">
        <v>164</v>
      </c>
      <c r="AO165" s="48" t="s">
        <v>139</v>
      </c>
      <c r="AP165" s="48" t="s">
        <v>132</v>
      </c>
      <c r="AQ165" s="48" t="s">
        <v>462</v>
      </c>
      <c r="AR165" s="48" t="s">
        <v>166</v>
      </c>
      <c r="AS165" s="48" t="s">
        <v>190</v>
      </c>
      <c r="AT165" s="48" t="s">
        <v>691</v>
      </c>
      <c r="AU165" s="48" t="s">
        <v>684</v>
      </c>
      <c r="AV165" s="48" t="s">
        <v>691</v>
      </c>
      <c r="AW165" s="54" t="s">
        <v>685</v>
      </c>
      <c r="AX165" s="48" t="s">
        <v>143</v>
      </c>
      <c r="AY165" s="48" t="s">
        <v>692</v>
      </c>
      <c r="AZ165" s="48" t="s">
        <v>145</v>
      </c>
      <c r="BA165" s="48" t="s">
        <v>132</v>
      </c>
      <c r="BB165" s="48" t="s">
        <v>132</v>
      </c>
      <c r="BC165" s="48" t="s">
        <v>132</v>
      </c>
      <c r="BD165" s="48" t="s">
        <v>132</v>
      </c>
      <c r="BE165" s="48" t="s">
        <v>132</v>
      </c>
      <c r="BF165" s="48" t="s">
        <v>132</v>
      </c>
      <c r="BG165" s="48" t="s">
        <v>132</v>
      </c>
      <c r="BH165" s="48" t="s">
        <v>132</v>
      </c>
      <c r="BI165" s="48" t="s">
        <v>132</v>
      </c>
      <c r="BJ165" s="48" t="s">
        <v>132</v>
      </c>
      <c r="BK165" s="48" t="s">
        <v>132</v>
      </c>
      <c r="BL165" s="48" t="s">
        <v>132</v>
      </c>
      <c r="BM165" s="73" t="str">
        <f>IFERROR(_xlfn.LET(
_xlpm.linkTarget,IFERROR(
VLOOKUP(TEXT(B165,0),Hyperlinks!A:E,2,FALSE),
VLOOKUP(TEXT(K165,0),Hyperlinks!K:M,2,FALSE)
),
IF(_xlpm.linkTarget="","/",HYPERLINK(_xlpm.linkTarget,"Link"))
),"/")</f>
        <v>Link</v>
      </c>
      <c r="BN165" s="73" t="str">
        <f>_xlfn.LET(
    _xlpm.linkTarget, IFERROR(
        VLOOKUP(TEXT(B165, 0), hyperlinks2[], 3, FALSE),
        ""
    ),
    IF(_xlpm.linkTarget = "", "/", HYPERLINK(_xlpm.linkTarget, "Link"))
)</f>
        <v>Link</v>
      </c>
      <c r="BO165" s="73"/>
      <c r="BP165" s="73"/>
    </row>
    <row r="166" spans="1:68" s="43" customFormat="1" ht="14.4">
      <c r="A166" s="44">
        <v>8719514315372</v>
      </c>
      <c r="B166" s="44">
        <v>929002982501</v>
      </c>
      <c r="C166" s="676">
        <v>871951431537200</v>
      </c>
      <c r="D166" s="73" t="str">
        <f>IFERROR(_xlfn.LET(
_xlpm.linkTarget,IFERROR(
VLOOKUP(TEXT(B166,0),Hyperlinks!A:E,2,FALSE),
VLOOKUP(TEXT(K166,0),Hyperlinks!K:M,2,FALSE)
),
IF(_xlpm.linkTarget="","/",HYPERLINK(_xlpm.linkTarget,"Link"))
),"/")</f>
        <v>Link</v>
      </c>
      <c r="E166" s="45">
        <v>31537200</v>
      </c>
      <c r="F166" s="703" t="s">
        <v>707</v>
      </c>
      <c r="G166" s="45" t="s">
        <v>121</v>
      </c>
      <c r="H166" s="45" t="s">
        <v>122</v>
      </c>
      <c r="I166" s="45"/>
      <c r="J166" s="45" t="s">
        <v>153</v>
      </c>
      <c r="K166" s="45" t="s">
        <v>124</v>
      </c>
      <c r="L166" s="45" t="s">
        <v>125</v>
      </c>
      <c r="M166" s="69">
        <v>101</v>
      </c>
      <c r="N166" s="47">
        <v>0.11</v>
      </c>
      <c r="O166" s="48" t="s">
        <v>127</v>
      </c>
      <c r="P166" s="49" t="s">
        <v>128</v>
      </c>
      <c r="Q166" s="50"/>
      <c r="R166" s="44">
        <v>2</v>
      </c>
      <c r="S166" s="45" t="s">
        <v>129</v>
      </c>
      <c r="T166" s="50" t="s">
        <v>154</v>
      </c>
      <c r="U166" s="44">
        <v>929001903201</v>
      </c>
      <c r="V166" s="44"/>
      <c r="W166" s="51" t="s">
        <v>131</v>
      </c>
      <c r="X166" s="52">
        <v>8539520000</v>
      </c>
      <c r="Y166" s="50" t="s">
        <v>132</v>
      </c>
      <c r="Z166" s="50" t="s">
        <v>132</v>
      </c>
      <c r="AA166" s="45" t="s">
        <v>132</v>
      </c>
      <c r="AB166" s="48"/>
      <c r="AC166" s="48" t="s">
        <v>154</v>
      </c>
      <c r="AD166" s="54" t="s">
        <v>708</v>
      </c>
      <c r="AE166" s="48" t="s">
        <v>682</v>
      </c>
      <c r="AF166" s="48" t="s">
        <v>134</v>
      </c>
      <c r="AG166" s="48" t="s">
        <v>637</v>
      </c>
      <c r="AH166" s="48" t="s">
        <v>159</v>
      </c>
      <c r="AI166" s="48" t="s">
        <v>132</v>
      </c>
      <c r="AJ166" s="48" t="s">
        <v>703</v>
      </c>
      <c r="AK166" s="48" t="s">
        <v>704</v>
      </c>
      <c r="AL166" s="48" t="s">
        <v>136</v>
      </c>
      <c r="AM166" s="48" t="s">
        <v>137</v>
      </c>
      <c r="AN166" s="54" t="s">
        <v>164</v>
      </c>
      <c r="AO166" s="48" t="s">
        <v>652</v>
      </c>
      <c r="AP166" s="48" t="s">
        <v>132</v>
      </c>
      <c r="AQ166" s="48" t="s">
        <v>462</v>
      </c>
      <c r="AR166" s="48" t="s">
        <v>166</v>
      </c>
      <c r="AS166" s="48" t="s">
        <v>190</v>
      </c>
      <c r="AT166" s="48" t="s">
        <v>648</v>
      </c>
      <c r="AU166" s="48" t="s">
        <v>684</v>
      </c>
      <c r="AV166" s="48" t="s">
        <v>648</v>
      </c>
      <c r="AW166" s="54" t="s">
        <v>685</v>
      </c>
      <c r="AX166" s="48" t="s">
        <v>143</v>
      </c>
      <c r="AY166" s="48" t="s">
        <v>686</v>
      </c>
      <c r="AZ166" s="48" t="s">
        <v>145</v>
      </c>
      <c r="BA166" s="48" t="s">
        <v>132</v>
      </c>
      <c r="BB166" s="48" t="s">
        <v>132</v>
      </c>
      <c r="BC166" s="48" t="s">
        <v>132</v>
      </c>
      <c r="BD166" s="48" t="s">
        <v>132</v>
      </c>
      <c r="BE166" s="48" t="s">
        <v>132</v>
      </c>
      <c r="BF166" s="48" t="s">
        <v>132</v>
      </c>
      <c r="BG166" s="48" t="s">
        <v>132</v>
      </c>
      <c r="BH166" s="48" t="s">
        <v>132</v>
      </c>
      <c r="BI166" s="48" t="s">
        <v>132</v>
      </c>
      <c r="BJ166" s="48" t="s">
        <v>132</v>
      </c>
      <c r="BK166" s="48" t="s">
        <v>132</v>
      </c>
      <c r="BL166" s="48" t="s">
        <v>132</v>
      </c>
      <c r="BM166" s="73" t="str">
        <f>IFERROR(_xlfn.LET(
_xlpm.linkTarget,IFERROR(
VLOOKUP(TEXT(B166,0),Hyperlinks!A:E,2,FALSE),
VLOOKUP(TEXT(K166,0),Hyperlinks!K:M,2,FALSE)
),
IF(_xlpm.linkTarget="","/",HYPERLINK(_xlpm.linkTarget,"Link"))
),"/")</f>
        <v>Link</v>
      </c>
      <c r="BN166" s="73" t="str">
        <f>_xlfn.LET(
    _xlpm.linkTarget, IFERROR(
        VLOOKUP(TEXT(B166, 0), hyperlinks2[], 3, FALSE),
        ""
    ),
    IF(_xlpm.linkTarget = "", "/", HYPERLINK(_xlpm.linkTarget, "Link"))
)</f>
        <v>Link</v>
      </c>
      <c r="BO166" s="73"/>
      <c r="BP166" s="73"/>
    </row>
    <row r="167" spans="1:68" s="2" customFormat="1" ht="14.4">
      <c r="A167" s="9">
        <v>8718699782733</v>
      </c>
      <c r="B167" s="9">
        <v>929002058731</v>
      </c>
      <c r="C167" s="688">
        <v>871869978273300</v>
      </c>
      <c r="D167" s="73" t="str">
        <f>IFERROR(_xlfn.LET(
_xlpm.linkTarget,IFERROR(
VLOOKUP(TEXT(B167,0),Hyperlinks!A:E,2,FALSE),
VLOOKUP(TEXT(K167,0),Hyperlinks!K:M,2,FALSE)
),
IF(_xlpm.linkTarget="","/",HYPERLINK(_xlpm.linkTarget,"Link"))
),"/")</f>
        <v>Link</v>
      </c>
      <c r="E167" s="12">
        <v>78273300</v>
      </c>
      <c r="F167" s="704" t="s">
        <v>709</v>
      </c>
      <c r="G167" s="12" t="s">
        <v>121</v>
      </c>
      <c r="H167" s="12" t="s">
        <v>122</v>
      </c>
      <c r="I167" s="45"/>
      <c r="J167" s="12" t="s">
        <v>153</v>
      </c>
      <c r="K167" s="12" t="s">
        <v>124</v>
      </c>
      <c r="L167" s="12" t="s">
        <v>125</v>
      </c>
      <c r="M167" s="70">
        <v>41.9</v>
      </c>
      <c r="N167" s="16">
        <v>0.11</v>
      </c>
      <c r="O167" s="48" t="s">
        <v>127</v>
      </c>
      <c r="P167" s="14" t="s">
        <v>128</v>
      </c>
      <c r="Q167" s="17"/>
      <c r="R167" s="9">
        <v>4</v>
      </c>
      <c r="S167" s="12" t="s">
        <v>129</v>
      </c>
      <c r="T167" s="17" t="s">
        <v>154</v>
      </c>
      <c r="U167" s="9">
        <v>929002058701</v>
      </c>
      <c r="V167" s="44"/>
      <c r="W167" s="11" t="s">
        <v>131</v>
      </c>
      <c r="X167" s="25">
        <v>8539520000</v>
      </c>
      <c r="Y167" s="17" t="s">
        <v>322</v>
      </c>
      <c r="Z167" s="17" t="s">
        <v>323</v>
      </c>
      <c r="AA167" s="12">
        <v>391902</v>
      </c>
      <c r="AB167" s="13"/>
      <c r="AC167" s="48" t="s">
        <v>4054</v>
      </c>
      <c r="AD167" s="54" t="s">
        <v>710</v>
      </c>
      <c r="AE167" s="13" t="s">
        <v>157</v>
      </c>
      <c r="AF167" s="48" t="s">
        <v>134</v>
      </c>
      <c r="AG167" s="13" t="s">
        <v>382</v>
      </c>
      <c r="AH167" s="13" t="s">
        <v>159</v>
      </c>
      <c r="AI167" s="13" t="s">
        <v>132</v>
      </c>
      <c r="AJ167" s="13" t="s">
        <v>392</v>
      </c>
      <c r="AK167" s="13" t="s">
        <v>161</v>
      </c>
      <c r="AL167" s="13" t="s">
        <v>162</v>
      </c>
      <c r="AM167" s="13" t="s">
        <v>137</v>
      </c>
      <c r="AN167" s="21" t="s">
        <v>138</v>
      </c>
      <c r="AO167" s="13" t="s">
        <v>711</v>
      </c>
      <c r="AP167" s="13" t="s">
        <v>132</v>
      </c>
      <c r="AQ167" s="13" t="s">
        <v>199</v>
      </c>
      <c r="AR167" s="13" t="s">
        <v>166</v>
      </c>
      <c r="AS167" s="13" t="s">
        <v>163</v>
      </c>
      <c r="AT167" s="13" t="s">
        <v>613</v>
      </c>
      <c r="AU167" s="13" t="s">
        <v>614</v>
      </c>
      <c r="AV167" s="13" t="s">
        <v>615</v>
      </c>
      <c r="AW167" s="21" t="s">
        <v>675</v>
      </c>
      <c r="AX167" s="13" t="s">
        <v>143</v>
      </c>
      <c r="AY167" s="13" t="s">
        <v>587</v>
      </c>
      <c r="AZ167" s="13" t="s">
        <v>145</v>
      </c>
      <c r="BA167" s="13" t="s">
        <v>132</v>
      </c>
      <c r="BB167" s="13" t="s">
        <v>132</v>
      </c>
      <c r="BC167" s="13" t="s">
        <v>132</v>
      </c>
      <c r="BD167" s="13" t="s">
        <v>132</v>
      </c>
      <c r="BE167" s="13" t="s">
        <v>132</v>
      </c>
      <c r="BF167" s="13" t="s">
        <v>132</v>
      </c>
      <c r="BG167" s="13" t="s">
        <v>132</v>
      </c>
      <c r="BH167" s="13" t="s">
        <v>132</v>
      </c>
      <c r="BI167" s="13" t="s">
        <v>132</v>
      </c>
      <c r="BJ167" s="13" t="s">
        <v>132</v>
      </c>
      <c r="BK167" s="13" t="s">
        <v>132</v>
      </c>
      <c r="BL167" s="13" t="s">
        <v>132</v>
      </c>
      <c r="BM167" s="73" t="str">
        <f>IFERROR(_xlfn.LET(
_xlpm.linkTarget,IFERROR(
VLOOKUP(TEXT(B167,0),Hyperlinks!A:E,2,FALSE),
VLOOKUP(TEXT(K167,0),Hyperlinks!K:M,2,FALSE)
),
IF(_xlpm.linkTarget="","/",HYPERLINK(_xlpm.linkTarget,"Link"))
),"/")</f>
        <v>Link</v>
      </c>
      <c r="BN167" s="73"/>
      <c r="BO167" s="73"/>
      <c r="BP167" s="73" t="str">
        <f>_xlfn.LET(
    _xlpm.linkTarget, IFERROR(
        VLOOKUP(TEXT(B167, 0), hyperlinks2[], 5, FALSE),
        ""
    ),
    IF(_xlpm.linkTarget = "", "/", HYPERLINK(_xlpm.linkTarget, "Link"))
)</f>
        <v>Link</v>
      </c>
    </row>
    <row r="168" spans="1:68" s="2" customFormat="1" ht="14.4">
      <c r="A168" s="9">
        <v>8720169191372</v>
      </c>
      <c r="B168" s="9">
        <v>929003628301</v>
      </c>
      <c r="C168" s="688">
        <v>872016919137200</v>
      </c>
      <c r="D168" s="73" t="str">
        <f>IFERROR(_xlfn.LET(
_xlpm.linkTarget,IFERROR(
VLOOKUP(TEXT(B168,0),Hyperlinks!A:E,2,FALSE),
VLOOKUP(TEXT(K168,0),Hyperlinks!K:M,2,FALSE)
),
IF(_xlpm.linkTarget="","/",HYPERLINK(_xlpm.linkTarget,"Link"))
),"/")</f>
        <v>Link</v>
      </c>
      <c r="E168" s="12">
        <v>19137200</v>
      </c>
      <c r="F168" s="704" t="s">
        <v>712</v>
      </c>
      <c r="G168" s="12" t="s">
        <v>121</v>
      </c>
      <c r="H168" s="12" t="s">
        <v>122</v>
      </c>
      <c r="I168" s="45"/>
      <c r="J168" s="12" t="s">
        <v>153</v>
      </c>
      <c r="K168" s="12" t="s">
        <v>124</v>
      </c>
      <c r="L168" s="12" t="s">
        <v>125</v>
      </c>
      <c r="M168" s="70">
        <v>19.399999999999999</v>
      </c>
      <c r="N168" s="16">
        <v>0.11</v>
      </c>
      <c r="O168" s="48" t="s">
        <v>127</v>
      </c>
      <c r="P168" s="14" t="s">
        <v>128</v>
      </c>
      <c r="Q168" s="17"/>
      <c r="R168" s="9">
        <v>4</v>
      </c>
      <c r="S168" s="12" t="s">
        <v>129</v>
      </c>
      <c r="T168" s="17" t="s">
        <v>154</v>
      </c>
      <c r="U168" s="9">
        <v>929001948201</v>
      </c>
      <c r="V168" s="44"/>
      <c r="W168" s="11" t="s">
        <v>131</v>
      </c>
      <c r="X168" s="25">
        <v>8539520000</v>
      </c>
      <c r="Y168" s="17" t="s">
        <v>132</v>
      </c>
      <c r="Z168" s="17" t="s">
        <v>132</v>
      </c>
      <c r="AA168" s="12" t="s">
        <v>132</v>
      </c>
      <c r="AB168" s="13"/>
      <c r="AC168" s="48" t="s">
        <v>4054</v>
      </c>
      <c r="AD168" s="54" t="s">
        <v>713</v>
      </c>
      <c r="AE168" s="13" t="s">
        <v>251</v>
      </c>
      <c r="AF168" s="48" t="s">
        <v>134</v>
      </c>
      <c r="AG168" s="13" t="s">
        <v>330</v>
      </c>
      <c r="AH168" s="13" t="s">
        <v>159</v>
      </c>
      <c r="AI168" s="13" t="s">
        <v>132</v>
      </c>
      <c r="AJ168" s="13" t="s">
        <v>714</v>
      </c>
      <c r="AK168" s="13" t="s">
        <v>331</v>
      </c>
      <c r="AL168" s="13" t="s">
        <v>241</v>
      </c>
      <c r="AM168" s="13" t="s">
        <v>187</v>
      </c>
      <c r="AN168" s="21" t="s">
        <v>138</v>
      </c>
      <c r="AO168" s="13" t="s">
        <v>139</v>
      </c>
      <c r="AP168" s="13" t="s">
        <v>132</v>
      </c>
      <c r="AQ168" s="13" t="s">
        <v>332</v>
      </c>
      <c r="AR168" s="13" t="s">
        <v>166</v>
      </c>
      <c r="AS168" s="13" t="s">
        <v>190</v>
      </c>
      <c r="AT168" s="13" t="s">
        <v>715</v>
      </c>
      <c r="AU168" s="13" t="s">
        <v>641</v>
      </c>
      <c r="AV168" s="13" t="s">
        <v>716</v>
      </c>
      <c r="AW168" s="21" t="s">
        <v>675</v>
      </c>
      <c r="AX168" s="13" t="s">
        <v>143</v>
      </c>
      <c r="AY168" s="13" t="s">
        <v>587</v>
      </c>
      <c r="AZ168" s="13" t="s">
        <v>145</v>
      </c>
      <c r="BA168" s="13" t="s">
        <v>132</v>
      </c>
      <c r="BB168" s="13" t="s">
        <v>132</v>
      </c>
      <c r="BC168" s="13" t="s">
        <v>132</v>
      </c>
      <c r="BD168" s="13" t="s">
        <v>132</v>
      </c>
      <c r="BE168" s="13" t="s">
        <v>132</v>
      </c>
      <c r="BF168" s="13" t="s">
        <v>132</v>
      </c>
      <c r="BG168" s="13" t="s">
        <v>132</v>
      </c>
      <c r="BH168" s="13" t="s">
        <v>132</v>
      </c>
      <c r="BI168" s="13" t="s">
        <v>132</v>
      </c>
      <c r="BJ168" s="13" t="s">
        <v>132</v>
      </c>
      <c r="BK168" s="13" t="s">
        <v>132</v>
      </c>
      <c r="BL168" s="13" t="s">
        <v>132</v>
      </c>
      <c r="BM168" s="73" t="str">
        <f>IFERROR(_xlfn.LET(
_xlpm.linkTarget,IFERROR(
VLOOKUP(TEXT(B168,0),Hyperlinks!A:E,2,FALSE),
VLOOKUP(TEXT(K168,0),Hyperlinks!K:M,2,FALSE)
),
IF(_xlpm.linkTarget="","/",HYPERLINK(_xlpm.linkTarget,"Link"))
),"/")</f>
        <v>Link</v>
      </c>
      <c r="BN168" s="73"/>
      <c r="BO168" s="73"/>
      <c r="BP168" s="73"/>
    </row>
    <row r="169" spans="1:68" s="2" customFormat="1" ht="14.4">
      <c r="A169" s="9">
        <v>8720169191433</v>
      </c>
      <c r="B169" s="9">
        <v>929003628601</v>
      </c>
      <c r="C169" s="688">
        <v>872016919143300</v>
      </c>
      <c r="D169" s="73" t="str">
        <f>IFERROR(_xlfn.LET(
_xlpm.linkTarget,IFERROR(
VLOOKUP(TEXT(B169,0),Hyperlinks!A:E,2,FALSE),
VLOOKUP(TEXT(K169,0),Hyperlinks!K:M,2,FALSE)
),
IF(_xlpm.linkTarget="","/",HYPERLINK(_xlpm.linkTarget,"Link"))
),"/")</f>
        <v>Link</v>
      </c>
      <c r="E169" s="12">
        <v>19143300</v>
      </c>
      <c r="F169" s="704" t="s">
        <v>717</v>
      </c>
      <c r="G169" s="12" t="s">
        <v>121</v>
      </c>
      <c r="H169" s="12" t="s">
        <v>122</v>
      </c>
      <c r="I169" s="45"/>
      <c r="J169" s="12" t="s">
        <v>153</v>
      </c>
      <c r="K169" s="12" t="s">
        <v>124</v>
      </c>
      <c r="L169" s="12" t="s">
        <v>125</v>
      </c>
      <c r="M169" s="70">
        <v>13.75</v>
      </c>
      <c r="N169" s="16">
        <v>0.11</v>
      </c>
      <c r="O169" s="48" t="s">
        <v>127</v>
      </c>
      <c r="P169" s="14" t="s">
        <v>128</v>
      </c>
      <c r="Q169" s="17"/>
      <c r="R169" s="9">
        <v>4</v>
      </c>
      <c r="S169" s="12" t="s">
        <v>129</v>
      </c>
      <c r="T169" s="17" t="s">
        <v>154</v>
      </c>
      <c r="U169" s="9">
        <v>929001941501</v>
      </c>
      <c r="V169" s="44"/>
      <c r="W169" s="11" t="s">
        <v>131</v>
      </c>
      <c r="X169" s="25">
        <v>8539520000</v>
      </c>
      <c r="Y169" s="17" t="s">
        <v>132</v>
      </c>
      <c r="Z169" s="17" t="s">
        <v>132</v>
      </c>
      <c r="AA169" s="12" t="s">
        <v>132</v>
      </c>
      <c r="AB169" s="13"/>
      <c r="AC169" s="48" t="s">
        <v>4054</v>
      </c>
      <c r="AD169" s="54" t="s">
        <v>718</v>
      </c>
      <c r="AE169" s="13" t="s">
        <v>157</v>
      </c>
      <c r="AF169" s="48" t="s">
        <v>134</v>
      </c>
      <c r="AG169" s="13" t="s">
        <v>330</v>
      </c>
      <c r="AH169" s="13" t="s">
        <v>159</v>
      </c>
      <c r="AI169" s="13" t="s">
        <v>132</v>
      </c>
      <c r="AJ169" s="13" t="s">
        <v>714</v>
      </c>
      <c r="AK169" s="13" t="s">
        <v>331</v>
      </c>
      <c r="AL169" s="13" t="s">
        <v>162</v>
      </c>
      <c r="AM169" s="13" t="s">
        <v>137</v>
      </c>
      <c r="AN169" s="21" t="s">
        <v>138</v>
      </c>
      <c r="AO169" s="13" t="s">
        <v>139</v>
      </c>
      <c r="AP169" s="13" t="s">
        <v>132</v>
      </c>
      <c r="AQ169" s="13" t="s">
        <v>332</v>
      </c>
      <c r="AR169" s="13" t="s">
        <v>166</v>
      </c>
      <c r="AS169" s="13" t="s">
        <v>190</v>
      </c>
      <c r="AT169" s="13" t="s">
        <v>613</v>
      </c>
      <c r="AU169" s="13" t="s">
        <v>614</v>
      </c>
      <c r="AV169" s="13" t="s">
        <v>615</v>
      </c>
      <c r="AW169" s="21" t="s">
        <v>675</v>
      </c>
      <c r="AX169" s="13" t="s">
        <v>143</v>
      </c>
      <c r="AY169" s="13" t="s">
        <v>397</v>
      </c>
      <c r="AZ169" s="13" t="s">
        <v>145</v>
      </c>
      <c r="BA169" s="13" t="s">
        <v>132</v>
      </c>
      <c r="BB169" s="13" t="s">
        <v>132</v>
      </c>
      <c r="BC169" s="13" t="s">
        <v>132</v>
      </c>
      <c r="BD169" s="13" t="s">
        <v>132</v>
      </c>
      <c r="BE169" s="13" t="s">
        <v>132</v>
      </c>
      <c r="BF169" s="13" t="s">
        <v>132</v>
      </c>
      <c r="BG169" s="13" t="s">
        <v>132</v>
      </c>
      <c r="BH169" s="13" t="s">
        <v>132</v>
      </c>
      <c r="BI169" s="13" t="s">
        <v>132</v>
      </c>
      <c r="BJ169" s="13" t="s">
        <v>132</v>
      </c>
      <c r="BK169" s="13" t="s">
        <v>132</v>
      </c>
      <c r="BL169" s="13" t="s">
        <v>132</v>
      </c>
      <c r="BM169" s="73" t="str">
        <f>IFERROR(_xlfn.LET(
_xlpm.linkTarget,IFERROR(
VLOOKUP(TEXT(B169,0),Hyperlinks!A:E,2,FALSE),
VLOOKUP(TEXT(K169,0),Hyperlinks!K:M,2,FALSE)
),
IF(_xlpm.linkTarget="","/",HYPERLINK(_xlpm.linkTarget,"Link"))
),"/")</f>
        <v>Link</v>
      </c>
      <c r="BN169" s="73"/>
      <c r="BO169" s="73"/>
      <c r="BP169" s="73"/>
    </row>
    <row r="170" spans="1:68" s="2" customFormat="1" ht="14.4">
      <c r="A170" s="9">
        <v>8720169191273</v>
      </c>
      <c r="B170" s="9">
        <v>929003627801</v>
      </c>
      <c r="C170" s="688">
        <v>872016919127300</v>
      </c>
      <c r="D170" s="73" t="str">
        <f>IFERROR(_xlfn.LET(
_xlpm.linkTarget,IFERROR(
VLOOKUP(TEXT(B170,0),Hyperlinks!A:E,2,FALSE),
VLOOKUP(TEXT(K170,0),Hyperlinks!K:M,2,FALSE)
),
IF(_xlpm.linkTarget="","/",HYPERLINK(_xlpm.linkTarget,"Link"))
),"/")</f>
        <v>Link</v>
      </c>
      <c r="E170" s="12">
        <v>19127300</v>
      </c>
      <c r="F170" s="704" t="s">
        <v>719</v>
      </c>
      <c r="G170" s="12" t="s">
        <v>121</v>
      </c>
      <c r="H170" s="12" t="s">
        <v>122</v>
      </c>
      <c r="I170" s="45"/>
      <c r="J170" s="12" t="s">
        <v>153</v>
      </c>
      <c r="K170" s="12" t="s">
        <v>124</v>
      </c>
      <c r="L170" s="12" t="s">
        <v>125</v>
      </c>
      <c r="M170" s="70">
        <v>16.55</v>
      </c>
      <c r="N170" s="16">
        <v>0.11</v>
      </c>
      <c r="O170" s="48" t="s">
        <v>127</v>
      </c>
      <c r="P170" s="14" t="s">
        <v>128</v>
      </c>
      <c r="Q170" s="17"/>
      <c r="R170" s="9">
        <v>4</v>
      </c>
      <c r="S170" s="12" t="s">
        <v>129</v>
      </c>
      <c r="T170" s="17" t="s">
        <v>154</v>
      </c>
      <c r="U170" s="9">
        <v>929001941701</v>
      </c>
      <c r="V170" s="44"/>
      <c r="W170" s="11" t="s">
        <v>131</v>
      </c>
      <c r="X170" s="25">
        <v>8539520000</v>
      </c>
      <c r="Y170" s="17" t="s">
        <v>132</v>
      </c>
      <c r="Z170" s="17" t="s">
        <v>132</v>
      </c>
      <c r="AA170" s="12" t="s">
        <v>132</v>
      </c>
      <c r="AB170" s="13"/>
      <c r="AC170" s="48" t="s">
        <v>4054</v>
      </c>
      <c r="AD170" s="54" t="s">
        <v>720</v>
      </c>
      <c r="AE170" s="13" t="s">
        <v>157</v>
      </c>
      <c r="AF170" s="48" t="s">
        <v>134</v>
      </c>
      <c r="AG170" s="13" t="s">
        <v>330</v>
      </c>
      <c r="AH170" s="13" t="s">
        <v>159</v>
      </c>
      <c r="AI170" s="13" t="s">
        <v>132</v>
      </c>
      <c r="AJ170" s="13" t="s">
        <v>475</v>
      </c>
      <c r="AK170" s="13" t="s">
        <v>148</v>
      </c>
      <c r="AL170" s="13" t="s">
        <v>162</v>
      </c>
      <c r="AM170" s="13" t="s">
        <v>137</v>
      </c>
      <c r="AN170" s="21" t="s">
        <v>138</v>
      </c>
      <c r="AO170" s="13" t="s">
        <v>132</v>
      </c>
      <c r="AP170" s="13" t="s">
        <v>132</v>
      </c>
      <c r="AQ170" s="13" t="s">
        <v>188</v>
      </c>
      <c r="AR170" s="13" t="s">
        <v>166</v>
      </c>
      <c r="AS170" s="13" t="s">
        <v>190</v>
      </c>
      <c r="AT170" s="13" t="s">
        <v>613</v>
      </c>
      <c r="AU170" s="13" t="s">
        <v>614</v>
      </c>
      <c r="AV170" s="13" t="s">
        <v>615</v>
      </c>
      <c r="AW170" s="21" t="s">
        <v>675</v>
      </c>
      <c r="AX170" s="13" t="s">
        <v>143</v>
      </c>
      <c r="AY170" s="13" t="s">
        <v>397</v>
      </c>
      <c r="AZ170" s="13" t="s">
        <v>145</v>
      </c>
      <c r="BA170" s="13" t="s">
        <v>132</v>
      </c>
      <c r="BB170" s="13" t="s">
        <v>132</v>
      </c>
      <c r="BC170" s="13" t="s">
        <v>132</v>
      </c>
      <c r="BD170" s="13" t="s">
        <v>132</v>
      </c>
      <c r="BE170" s="13" t="s">
        <v>132</v>
      </c>
      <c r="BF170" s="13" t="s">
        <v>132</v>
      </c>
      <c r="BG170" s="13" t="s">
        <v>132</v>
      </c>
      <c r="BH170" s="13" t="s">
        <v>132</v>
      </c>
      <c r="BI170" s="13" t="s">
        <v>132</v>
      </c>
      <c r="BJ170" s="13" t="s">
        <v>132</v>
      </c>
      <c r="BK170" s="13" t="s">
        <v>132</v>
      </c>
      <c r="BL170" s="13" t="s">
        <v>132</v>
      </c>
      <c r="BM170" s="73" t="str">
        <f>IFERROR(_xlfn.LET(
_xlpm.linkTarget,IFERROR(
VLOOKUP(TEXT(B170,0),Hyperlinks!A:E,2,FALSE),
VLOOKUP(TEXT(K170,0),Hyperlinks!K:M,2,FALSE)
),
IF(_xlpm.linkTarget="","/",HYPERLINK(_xlpm.linkTarget,"Link"))
),"/")</f>
        <v>Link</v>
      </c>
      <c r="BN170" s="73"/>
      <c r="BO170" s="73"/>
      <c r="BP170" s="73"/>
    </row>
    <row r="171" spans="1:68" s="2" customFormat="1" ht="14.4">
      <c r="A171" s="9">
        <v>8720169191396</v>
      </c>
      <c r="B171" s="9">
        <v>929003628401</v>
      </c>
      <c r="C171" s="688">
        <v>872016919139600</v>
      </c>
      <c r="D171" s="73" t="str">
        <f>IFERROR(_xlfn.LET(
_xlpm.linkTarget,IFERROR(
VLOOKUP(TEXT(B171,0),Hyperlinks!A:E,2,FALSE),
VLOOKUP(TEXT(K171,0),Hyperlinks!K:M,2,FALSE)
),
IF(_xlpm.linkTarget="","/",HYPERLINK(_xlpm.linkTarget,"Link"))
),"/")</f>
        <v>Link</v>
      </c>
      <c r="E171" s="12">
        <v>19139600</v>
      </c>
      <c r="F171" s="704" t="s">
        <v>721</v>
      </c>
      <c r="G171" s="12" t="s">
        <v>121</v>
      </c>
      <c r="H171" s="12" t="s">
        <v>122</v>
      </c>
      <c r="I171" s="45"/>
      <c r="J171" s="12" t="s">
        <v>153</v>
      </c>
      <c r="K171" s="12" t="s">
        <v>124</v>
      </c>
      <c r="L171" s="12" t="s">
        <v>125</v>
      </c>
      <c r="M171" s="70">
        <v>16.55</v>
      </c>
      <c r="N171" s="16">
        <v>0.11</v>
      </c>
      <c r="O171" s="48" t="s">
        <v>127</v>
      </c>
      <c r="P171" s="14" t="s">
        <v>128</v>
      </c>
      <c r="Q171" s="17"/>
      <c r="R171" s="9">
        <v>4</v>
      </c>
      <c r="S171" s="12" t="s">
        <v>129</v>
      </c>
      <c r="T171" s="17" t="s">
        <v>154</v>
      </c>
      <c r="U171" s="9">
        <v>929001941601</v>
      </c>
      <c r="V171" s="44"/>
      <c r="W171" s="11" t="s">
        <v>131</v>
      </c>
      <c r="X171" s="25">
        <v>8539520000</v>
      </c>
      <c r="Y171" s="17" t="s">
        <v>132</v>
      </c>
      <c r="Z171" s="17" t="s">
        <v>132</v>
      </c>
      <c r="AA171" s="12" t="s">
        <v>132</v>
      </c>
      <c r="AB171" s="13"/>
      <c r="AC171" s="48" t="s">
        <v>4054</v>
      </c>
      <c r="AD171" s="54" t="s">
        <v>722</v>
      </c>
      <c r="AE171" s="13" t="s">
        <v>257</v>
      </c>
      <c r="AF171" s="48" t="s">
        <v>134</v>
      </c>
      <c r="AG171" s="13" t="s">
        <v>330</v>
      </c>
      <c r="AH171" s="13" t="s">
        <v>159</v>
      </c>
      <c r="AI171" s="13" t="s">
        <v>132</v>
      </c>
      <c r="AJ171" s="13" t="s">
        <v>714</v>
      </c>
      <c r="AK171" s="13" t="s">
        <v>331</v>
      </c>
      <c r="AL171" s="13" t="s">
        <v>175</v>
      </c>
      <c r="AM171" s="13" t="s">
        <v>137</v>
      </c>
      <c r="AN171" s="21" t="s">
        <v>138</v>
      </c>
      <c r="AO171" s="13" t="s">
        <v>139</v>
      </c>
      <c r="AP171" s="13" t="s">
        <v>132</v>
      </c>
      <c r="AQ171" s="13" t="s">
        <v>332</v>
      </c>
      <c r="AR171" s="13" t="s">
        <v>166</v>
      </c>
      <c r="AS171" s="13" t="s">
        <v>190</v>
      </c>
      <c r="AT171" s="13" t="s">
        <v>258</v>
      </c>
      <c r="AU171" s="13" t="s">
        <v>723</v>
      </c>
      <c r="AV171" s="13" t="s">
        <v>207</v>
      </c>
      <c r="AW171" s="21" t="s">
        <v>675</v>
      </c>
      <c r="AX171" s="13" t="s">
        <v>143</v>
      </c>
      <c r="AY171" s="13" t="s">
        <v>445</v>
      </c>
      <c r="AZ171" s="13" t="s">
        <v>145</v>
      </c>
      <c r="BA171" s="13" t="s">
        <v>132</v>
      </c>
      <c r="BB171" s="13" t="s">
        <v>132</v>
      </c>
      <c r="BC171" s="13" t="s">
        <v>132</v>
      </c>
      <c r="BD171" s="13" t="s">
        <v>132</v>
      </c>
      <c r="BE171" s="13" t="s">
        <v>132</v>
      </c>
      <c r="BF171" s="13" t="s">
        <v>132</v>
      </c>
      <c r="BG171" s="13" t="s">
        <v>132</v>
      </c>
      <c r="BH171" s="13" t="s">
        <v>132</v>
      </c>
      <c r="BI171" s="13" t="s">
        <v>132</v>
      </c>
      <c r="BJ171" s="13" t="s">
        <v>132</v>
      </c>
      <c r="BK171" s="13" t="s">
        <v>132</v>
      </c>
      <c r="BL171" s="13" t="s">
        <v>132</v>
      </c>
      <c r="BM171" s="73" t="str">
        <f>IFERROR(_xlfn.LET(
_xlpm.linkTarget,IFERROR(
VLOOKUP(TEXT(B171,0),Hyperlinks!A:E,2,FALSE),
VLOOKUP(TEXT(K171,0),Hyperlinks!K:M,2,FALSE)
),
IF(_xlpm.linkTarget="","/",HYPERLINK(_xlpm.linkTarget,"Link"))
),"/")</f>
        <v>Link</v>
      </c>
      <c r="BN171" s="73"/>
      <c r="BO171" s="73"/>
      <c r="BP171" s="73"/>
    </row>
    <row r="172" spans="1:68" s="2" customFormat="1" ht="14.4">
      <c r="A172" s="9">
        <v>8720169191235</v>
      </c>
      <c r="B172" s="9">
        <v>929003627601</v>
      </c>
      <c r="C172" s="688">
        <v>872016919123500</v>
      </c>
      <c r="D172" s="73" t="str">
        <f>IFERROR(_xlfn.LET(
_xlpm.linkTarget,IFERROR(
VLOOKUP(TEXT(B172,0),Hyperlinks!A:E,2,FALSE),
VLOOKUP(TEXT(K172,0),Hyperlinks!K:M,2,FALSE)
),
IF(_xlpm.linkTarget="","/",HYPERLINK(_xlpm.linkTarget,"Link"))
),"/")</f>
        <v>Link</v>
      </c>
      <c r="E172" s="12">
        <v>19123500</v>
      </c>
      <c r="F172" s="704" t="s">
        <v>724</v>
      </c>
      <c r="G172" s="12" t="s">
        <v>121</v>
      </c>
      <c r="H172" s="12" t="s">
        <v>122</v>
      </c>
      <c r="I172" s="45"/>
      <c r="J172" s="12" t="s">
        <v>153</v>
      </c>
      <c r="K172" s="12" t="s">
        <v>124</v>
      </c>
      <c r="L172" s="12" t="s">
        <v>125</v>
      </c>
      <c r="M172" s="70">
        <v>16.55</v>
      </c>
      <c r="N172" s="16">
        <v>0.11</v>
      </c>
      <c r="O172" s="48" t="s">
        <v>127</v>
      </c>
      <c r="P172" s="14" t="s">
        <v>128</v>
      </c>
      <c r="Q172" s="17"/>
      <c r="R172" s="9">
        <v>4</v>
      </c>
      <c r="S172" s="12" t="s">
        <v>129</v>
      </c>
      <c r="T172" s="17" t="s">
        <v>154</v>
      </c>
      <c r="U172" s="9">
        <v>929001941801</v>
      </c>
      <c r="V172" s="44"/>
      <c r="W172" s="11" t="s">
        <v>131</v>
      </c>
      <c r="X172" s="25">
        <v>8539520000</v>
      </c>
      <c r="Y172" s="17" t="s">
        <v>132</v>
      </c>
      <c r="Z172" s="17" t="s">
        <v>132</v>
      </c>
      <c r="AA172" s="12" t="s">
        <v>132</v>
      </c>
      <c r="AB172" s="13"/>
      <c r="AC172" s="48" t="s">
        <v>4054</v>
      </c>
      <c r="AD172" s="54" t="s">
        <v>725</v>
      </c>
      <c r="AE172" s="13" t="s">
        <v>257</v>
      </c>
      <c r="AF172" s="48" t="s">
        <v>134</v>
      </c>
      <c r="AG172" s="13" t="s">
        <v>330</v>
      </c>
      <c r="AH172" s="13" t="s">
        <v>159</v>
      </c>
      <c r="AI172" s="13" t="s">
        <v>132</v>
      </c>
      <c r="AJ172" s="13" t="s">
        <v>475</v>
      </c>
      <c r="AK172" s="13" t="s">
        <v>148</v>
      </c>
      <c r="AL172" s="13" t="s">
        <v>175</v>
      </c>
      <c r="AM172" s="13" t="s">
        <v>137</v>
      </c>
      <c r="AN172" s="21" t="s">
        <v>138</v>
      </c>
      <c r="AO172" s="13" t="s">
        <v>132</v>
      </c>
      <c r="AP172" s="13" t="s">
        <v>132</v>
      </c>
      <c r="AQ172" s="13" t="s">
        <v>188</v>
      </c>
      <c r="AR172" s="13" t="s">
        <v>166</v>
      </c>
      <c r="AS172" s="13" t="s">
        <v>190</v>
      </c>
      <c r="AT172" s="13" t="s">
        <v>258</v>
      </c>
      <c r="AU172" s="13" t="s">
        <v>723</v>
      </c>
      <c r="AV172" s="13" t="s">
        <v>207</v>
      </c>
      <c r="AW172" s="21" t="s">
        <v>675</v>
      </c>
      <c r="AX172" s="13" t="s">
        <v>143</v>
      </c>
      <c r="AY172" s="13" t="s">
        <v>445</v>
      </c>
      <c r="AZ172" s="13" t="s">
        <v>145</v>
      </c>
      <c r="BA172" s="13" t="s">
        <v>132</v>
      </c>
      <c r="BB172" s="13" t="s">
        <v>132</v>
      </c>
      <c r="BC172" s="13" t="s">
        <v>132</v>
      </c>
      <c r="BD172" s="13" t="s">
        <v>132</v>
      </c>
      <c r="BE172" s="13" t="s">
        <v>132</v>
      </c>
      <c r="BF172" s="13" t="s">
        <v>132</v>
      </c>
      <c r="BG172" s="13" t="s">
        <v>132</v>
      </c>
      <c r="BH172" s="13" t="s">
        <v>132</v>
      </c>
      <c r="BI172" s="13" t="s">
        <v>132</v>
      </c>
      <c r="BJ172" s="13" t="s">
        <v>132</v>
      </c>
      <c r="BK172" s="13" t="s">
        <v>132</v>
      </c>
      <c r="BL172" s="13" t="s">
        <v>132</v>
      </c>
      <c r="BM172" s="73" t="str">
        <f>IFERROR(_xlfn.LET(
_xlpm.linkTarget,IFERROR(
VLOOKUP(TEXT(B172,0),Hyperlinks!A:E,2,FALSE),
VLOOKUP(TEXT(K172,0),Hyperlinks!K:M,2,FALSE)
),
IF(_xlpm.linkTarget="","/",HYPERLINK(_xlpm.linkTarget,"Link"))
),"/")</f>
        <v>Link</v>
      </c>
      <c r="BN172" s="73"/>
      <c r="BO172" s="73"/>
      <c r="BP172" s="73"/>
    </row>
    <row r="173" spans="1:68" s="43" customFormat="1" ht="14.4">
      <c r="A173" s="44">
        <v>8719514449350</v>
      </c>
      <c r="B173" s="44">
        <v>929003011982</v>
      </c>
      <c r="C173" s="676">
        <v>871951444935000</v>
      </c>
      <c r="D173" s="73" t="str">
        <f>IFERROR(_xlfn.LET(
_xlpm.linkTarget,IFERROR(
VLOOKUP(TEXT(B173,0),Hyperlinks!A:E,2,FALSE),
VLOOKUP(TEXT(K173,0),Hyperlinks!K:M,2,FALSE)
),
IF(_xlpm.linkTarget="","/",HYPERLINK(_xlpm.linkTarget,"Link"))
),"/")</f>
        <v>Link</v>
      </c>
      <c r="E173" s="45">
        <v>44935000</v>
      </c>
      <c r="F173" s="703" t="s">
        <v>726</v>
      </c>
      <c r="G173" s="45" t="s">
        <v>121</v>
      </c>
      <c r="H173" s="45" t="s">
        <v>152</v>
      </c>
      <c r="I173" s="45"/>
      <c r="J173" s="45" t="s">
        <v>727</v>
      </c>
      <c r="K173" s="45" t="s">
        <v>728</v>
      </c>
      <c r="L173" s="45" t="s">
        <v>125</v>
      </c>
      <c r="M173" s="69">
        <v>17.350000000000001</v>
      </c>
      <c r="N173" s="47">
        <v>0.11</v>
      </c>
      <c r="O173" s="48" t="s">
        <v>127</v>
      </c>
      <c r="P173" s="49" t="s">
        <v>128</v>
      </c>
      <c r="Q173" s="50"/>
      <c r="R173" s="44">
        <v>10</v>
      </c>
      <c r="S173" s="45" t="s">
        <v>129</v>
      </c>
      <c r="T173" s="50" t="s">
        <v>154</v>
      </c>
      <c r="U173" s="44"/>
      <c r="V173" s="44"/>
      <c r="W173" s="51"/>
      <c r="X173" s="52">
        <v>8539520000</v>
      </c>
      <c r="Y173" s="50" t="s">
        <v>182</v>
      </c>
      <c r="Z173" s="50" t="s">
        <v>183</v>
      </c>
      <c r="AA173" s="45">
        <v>1109136</v>
      </c>
      <c r="AB173" s="48"/>
      <c r="AC173" s="48" t="s">
        <v>4054</v>
      </c>
      <c r="AD173" s="54" t="s">
        <v>729</v>
      </c>
      <c r="AE173" s="48" t="s">
        <v>730</v>
      </c>
      <c r="AF173" s="48" t="s">
        <v>575</v>
      </c>
      <c r="AG173" s="48" t="s">
        <v>158</v>
      </c>
      <c r="AH173" s="48" t="s">
        <v>159</v>
      </c>
      <c r="AI173" s="48" t="s">
        <v>132</v>
      </c>
      <c r="AJ173" s="48" t="s">
        <v>731</v>
      </c>
      <c r="AK173" s="48" t="s">
        <v>331</v>
      </c>
      <c r="AL173" s="48" t="s">
        <v>208</v>
      </c>
      <c r="AM173" s="48" t="s">
        <v>187</v>
      </c>
      <c r="AN173" s="54" t="s">
        <v>209</v>
      </c>
      <c r="AO173" s="48" t="s">
        <v>132</v>
      </c>
      <c r="AP173" s="48" t="s">
        <v>132</v>
      </c>
      <c r="AQ173" s="48" t="s">
        <v>732</v>
      </c>
      <c r="AR173" s="48" t="s">
        <v>211</v>
      </c>
      <c r="AS173" s="48" t="s">
        <v>190</v>
      </c>
      <c r="AT173" s="48" t="s">
        <v>647</v>
      </c>
      <c r="AU173" s="48" t="s">
        <v>733</v>
      </c>
      <c r="AV173" s="48" t="s">
        <v>647</v>
      </c>
      <c r="AW173" s="54" t="s">
        <v>387</v>
      </c>
      <c r="AX173" s="48" t="s">
        <v>143</v>
      </c>
      <c r="AY173" s="48" t="s">
        <v>734</v>
      </c>
      <c r="AZ173" s="48" t="s">
        <v>171</v>
      </c>
      <c r="BA173" s="48" t="s">
        <v>132</v>
      </c>
      <c r="BB173" s="48" t="s">
        <v>132</v>
      </c>
      <c r="BC173" s="48" t="s">
        <v>132</v>
      </c>
      <c r="BD173" s="48" t="s">
        <v>132</v>
      </c>
      <c r="BE173" s="48" t="s">
        <v>132</v>
      </c>
      <c r="BF173" s="48" t="s">
        <v>132</v>
      </c>
      <c r="BG173" s="48" t="s">
        <v>132</v>
      </c>
      <c r="BH173" s="48" t="s">
        <v>132</v>
      </c>
      <c r="BI173" s="48" t="s">
        <v>132</v>
      </c>
      <c r="BJ173" s="48" t="s">
        <v>132</v>
      </c>
      <c r="BK173" s="48" t="s">
        <v>132</v>
      </c>
      <c r="BL173" s="48" t="s">
        <v>132</v>
      </c>
      <c r="BM173" s="73" t="str">
        <f>IFERROR(_xlfn.LET(
_xlpm.linkTarget,IFERROR(
VLOOKUP(TEXT(B173,0),Hyperlinks!A:E,2,FALSE),
VLOOKUP(TEXT(K173,0),Hyperlinks!K:M,2,FALSE)
),
IF(_xlpm.linkTarget="","/",HYPERLINK(_xlpm.linkTarget,"Link"))
),"/")</f>
        <v>Link</v>
      </c>
      <c r="BN173" s="73" t="str">
        <f>_xlfn.LET(
    _xlpm.linkTarget, IFERROR(
        VLOOKUP(TEXT(B173, 0), hyperlinks2[], 3, FALSE),
        ""
    ),
    IF(_xlpm.linkTarget = "", "/", HYPERLINK(_xlpm.linkTarget, "Link"))
)</f>
        <v>Link</v>
      </c>
      <c r="BO173" s="73"/>
      <c r="BP173" s="73" t="str">
        <f>_xlfn.LET(
    _xlpm.linkTarget, IFERROR(
        VLOOKUP(TEXT(B173, 0), hyperlinks2[], 5, FALSE),
        ""
    ),
    IF(_xlpm.linkTarget = "", "/", HYPERLINK(_xlpm.linkTarget, "Link"))
)</f>
        <v>Link</v>
      </c>
    </row>
    <row r="174" spans="1:68" s="43" customFormat="1" ht="14.4">
      <c r="A174" s="44">
        <v>8719514477711</v>
      </c>
      <c r="B174" s="44">
        <v>929003071302</v>
      </c>
      <c r="C174" s="676">
        <v>871951447771100</v>
      </c>
      <c r="D174" s="73" t="str">
        <f>IFERROR(_xlfn.LET(
_xlpm.linkTarget,IFERROR(
VLOOKUP(TEXT(B174,0),Hyperlinks!A:E,2,FALSE),
VLOOKUP(TEXT(K174,0),Hyperlinks!K:M,2,FALSE)
),
IF(_xlpm.linkTarget="","/",HYPERLINK(_xlpm.linkTarget,"Link"))
),"/")</f>
        <v>Link</v>
      </c>
      <c r="E174" s="45">
        <v>47771100</v>
      </c>
      <c r="F174" s="703" t="s">
        <v>735</v>
      </c>
      <c r="G174" s="45" t="s">
        <v>121</v>
      </c>
      <c r="H174" s="45" t="s">
        <v>152</v>
      </c>
      <c r="I174" s="45"/>
      <c r="J174" s="45" t="s">
        <v>727</v>
      </c>
      <c r="K174" s="45" t="s">
        <v>728</v>
      </c>
      <c r="L174" s="45" t="s">
        <v>125</v>
      </c>
      <c r="M174" s="69">
        <v>17.350000000000001</v>
      </c>
      <c r="N174" s="47">
        <v>0.11</v>
      </c>
      <c r="O174" s="48" t="s">
        <v>127</v>
      </c>
      <c r="P174" s="49" t="s">
        <v>128</v>
      </c>
      <c r="Q174" s="50"/>
      <c r="R174" s="44">
        <v>10</v>
      </c>
      <c r="S174" s="45" t="s">
        <v>129</v>
      </c>
      <c r="T174" s="50" t="s">
        <v>154</v>
      </c>
      <c r="U174" s="44"/>
      <c r="V174" s="44"/>
      <c r="W174" s="51"/>
      <c r="X174" s="52">
        <v>8539520000</v>
      </c>
      <c r="Y174" s="50" t="s">
        <v>182</v>
      </c>
      <c r="Z174" s="50" t="s">
        <v>183</v>
      </c>
      <c r="AA174" s="45">
        <v>1227625</v>
      </c>
      <c r="AB174" s="48"/>
      <c r="AC174" s="48" t="s">
        <v>4054</v>
      </c>
      <c r="AD174" s="54" t="s">
        <v>736</v>
      </c>
      <c r="AE174" s="48" t="s">
        <v>737</v>
      </c>
      <c r="AF174" s="48" t="s">
        <v>575</v>
      </c>
      <c r="AG174" s="48" t="s">
        <v>158</v>
      </c>
      <c r="AH174" s="48" t="s">
        <v>159</v>
      </c>
      <c r="AI174" s="48" t="s">
        <v>132</v>
      </c>
      <c r="AJ174" s="48" t="s">
        <v>731</v>
      </c>
      <c r="AK174" s="48" t="s">
        <v>331</v>
      </c>
      <c r="AL174" s="48" t="s">
        <v>208</v>
      </c>
      <c r="AM174" s="48" t="s">
        <v>187</v>
      </c>
      <c r="AN174" s="54" t="s">
        <v>209</v>
      </c>
      <c r="AO174" s="48" t="s">
        <v>132</v>
      </c>
      <c r="AP174" s="48" t="s">
        <v>132</v>
      </c>
      <c r="AQ174" s="48" t="s">
        <v>732</v>
      </c>
      <c r="AR174" s="48" t="s">
        <v>211</v>
      </c>
      <c r="AS174" s="48" t="s">
        <v>190</v>
      </c>
      <c r="AT174" s="48" t="s">
        <v>738</v>
      </c>
      <c r="AU174" s="48" t="s">
        <v>739</v>
      </c>
      <c r="AV174" s="48" t="s">
        <v>738</v>
      </c>
      <c r="AW174" s="54" t="s">
        <v>387</v>
      </c>
      <c r="AX174" s="48" t="s">
        <v>143</v>
      </c>
      <c r="AY174" s="48" t="s">
        <v>734</v>
      </c>
      <c r="AZ174" s="48" t="s">
        <v>171</v>
      </c>
      <c r="BA174" s="48" t="s">
        <v>132</v>
      </c>
      <c r="BB174" s="48" t="s">
        <v>132</v>
      </c>
      <c r="BC174" s="48" t="s">
        <v>132</v>
      </c>
      <c r="BD174" s="48" t="s">
        <v>132</v>
      </c>
      <c r="BE174" s="48" t="s">
        <v>132</v>
      </c>
      <c r="BF174" s="48" t="s">
        <v>132</v>
      </c>
      <c r="BG174" s="48" t="s">
        <v>132</v>
      </c>
      <c r="BH174" s="48" t="s">
        <v>132</v>
      </c>
      <c r="BI174" s="48" t="s">
        <v>132</v>
      </c>
      <c r="BJ174" s="48" t="s">
        <v>132</v>
      </c>
      <c r="BK174" s="48" t="s">
        <v>132</v>
      </c>
      <c r="BL174" s="48" t="s">
        <v>132</v>
      </c>
      <c r="BM174" s="73" t="str">
        <f>IFERROR(_xlfn.LET(
_xlpm.linkTarget,IFERROR(
VLOOKUP(TEXT(B174,0),Hyperlinks!A:E,2,FALSE),
VLOOKUP(TEXT(K174,0),Hyperlinks!K:M,2,FALSE)
),
IF(_xlpm.linkTarget="","/",HYPERLINK(_xlpm.linkTarget,"Link"))
),"/")</f>
        <v>Link</v>
      </c>
      <c r="BN174" s="73" t="str">
        <f>_xlfn.LET(
    _xlpm.linkTarget, IFERROR(
        VLOOKUP(TEXT(B174, 0), hyperlinks2[], 3, FALSE),
        ""
    ),
    IF(_xlpm.linkTarget = "", "/", HYPERLINK(_xlpm.linkTarget, "Link"))
)</f>
        <v>Link</v>
      </c>
      <c r="BO174" s="73"/>
      <c r="BP174" s="73" t="str">
        <f>_xlfn.LET(
    _xlpm.linkTarget, IFERROR(
        VLOOKUP(TEXT(B174, 0), hyperlinks2[], 5, FALSE),
        ""
    ),
    IF(_xlpm.linkTarget = "", "/", HYPERLINK(_xlpm.linkTarget, "Link"))
)</f>
        <v>Link</v>
      </c>
    </row>
    <row r="175" spans="1:68" s="43" customFormat="1" ht="14.4">
      <c r="A175" s="44">
        <v>8719514449411</v>
      </c>
      <c r="B175" s="44">
        <v>929003012282</v>
      </c>
      <c r="C175" s="676">
        <v>871951444941100</v>
      </c>
      <c r="D175" s="73" t="str">
        <f>IFERROR(_xlfn.LET(
_xlpm.linkTarget,IFERROR(
VLOOKUP(TEXT(B175,0),Hyperlinks!A:E,2,FALSE),
VLOOKUP(TEXT(K175,0),Hyperlinks!K:M,2,FALSE)
),
IF(_xlpm.linkTarget="","/",HYPERLINK(_xlpm.linkTarget,"Link"))
),"/")</f>
        <v>Link</v>
      </c>
      <c r="E175" s="45">
        <v>44941100</v>
      </c>
      <c r="F175" s="703" t="s">
        <v>740</v>
      </c>
      <c r="G175" s="45" t="s">
        <v>121</v>
      </c>
      <c r="H175" s="45" t="s">
        <v>152</v>
      </c>
      <c r="I175" s="45"/>
      <c r="J175" s="45" t="s">
        <v>727</v>
      </c>
      <c r="K175" s="45" t="s">
        <v>728</v>
      </c>
      <c r="L175" s="45" t="s">
        <v>125</v>
      </c>
      <c r="M175" s="69">
        <v>19.649999999999999</v>
      </c>
      <c r="N175" s="47">
        <v>0.11</v>
      </c>
      <c r="O175" s="48" t="s">
        <v>127</v>
      </c>
      <c r="P175" s="49" t="s">
        <v>128</v>
      </c>
      <c r="Q175" s="50"/>
      <c r="R175" s="44">
        <v>10</v>
      </c>
      <c r="S175" s="45" t="s">
        <v>129</v>
      </c>
      <c r="T175" s="50" t="s">
        <v>154</v>
      </c>
      <c r="U175" s="44"/>
      <c r="V175" s="44"/>
      <c r="W175" s="51"/>
      <c r="X175" s="52">
        <v>8539520000</v>
      </c>
      <c r="Y175" s="50" t="s">
        <v>322</v>
      </c>
      <c r="Z175" s="50" t="s">
        <v>323</v>
      </c>
      <c r="AA175" s="45">
        <v>1109139</v>
      </c>
      <c r="AB175" s="48"/>
      <c r="AC175" s="48" t="s">
        <v>4054</v>
      </c>
      <c r="AD175" s="54" t="s">
        <v>741</v>
      </c>
      <c r="AE175" s="48" t="s">
        <v>730</v>
      </c>
      <c r="AF175" s="48" t="s">
        <v>575</v>
      </c>
      <c r="AG175" s="48" t="s">
        <v>158</v>
      </c>
      <c r="AH175" s="48" t="s">
        <v>159</v>
      </c>
      <c r="AI175" s="48" t="s">
        <v>132</v>
      </c>
      <c r="AJ175" s="48" t="s">
        <v>185</v>
      </c>
      <c r="AK175" s="48" t="s">
        <v>148</v>
      </c>
      <c r="AL175" s="48" t="s">
        <v>208</v>
      </c>
      <c r="AM175" s="48" t="s">
        <v>187</v>
      </c>
      <c r="AN175" s="54" t="s">
        <v>209</v>
      </c>
      <c r="AO175" s="48" t="s">
        <v>132</v>
      </c>
      <c r="AP175" s="48" t="s">
        <v>132</v>
      </c>
      <c r="AQ175" s="48" t="s">
        <v>188</v>
      </c>
      <c r="AR175" s="48" t="s">
        <v>211</v>
      </c>
      <c r="AS175" s="48" t="s">
        <v>190</v>
      </c>
      <c r="AT175" s="48" t="s">
        <v>647</v>
      </c>
      <c r="AU175" s="48" t="s">
        <v>733</v>
      </c>
      <c r="AV175" s="48" t="s">
        <v>647</v>
      </c>
      <c r="AW175" s="54" t="s">
        <v>387</v>
      </c>
      <c r="AX175" s="48" t="s">
        <v>143</v>
      </c>
      <c r="AY175" s="48" t="s">
        <v>734</v>
      </c>
      <c r="AZ175" s="48" t="s">
        <v>171</v>
      </c>
      <c r="BA175" s="48" t="s">
        <v>132</v>
      </c>
      <c r="BB175" s="48" t="s">
        <v>132</v>
      </c>
      <c r="BC175" s="48" t="s">
        <v>132</v>
      </c>
      <c r="BD175" s="48" t="s">
        <v>132</v>
      </c>
      <c r="BE175" s="48" t="s">
        <v>132</v>
      </c>
      <c r="BF175" s="48" t="s">
        <v>132</v>
      </c>
      <c r="BG175" s="48" t="s">
        <v>132</v>
      </c>
      <c r="BH175" s="48" t="s">
        <v>132</v>
      </c>
      <c r="BI175" s="48" t="s">
        <v>132</v>
      </c>
      <c r="BJ175" s="48" t="s">
        <v>132</v>
      </c>
      <c r="BK175" s="48" t="s">
        <v>132</v>
      </c>
      <c r="BL175" s="48" t="s">
        <v>132</v>
      </c>
      <c r="BM175" s="73" t="str">
        <f>IFERROR(_xlfn.LET(
_xlpm.linkTarget,IFERROR(
VLOOKUP(TEXT(B175,0),Hyperlinks!A:E,2,FALSE),
VLOOKUP(TEXT(K175,0),Hyperlinks!K:M,2,FALSE)
),
IF(_xlpm.linkTarget="","/",HYPERLINK(_xlpm.linkTarget,"Link"))
),"/")</f>
        <v>Link</v>
      </c>
      <c r="BN175" s="73" t="str">
        <f>_xlfn.LET(
    _xlpm.linkTarget, IFERROR(
        VLOOKUP(TEXT(B175, 0), hyperlinks2[], 3, FALSE),
        ""
    ),
    IF(_xlpm.linkTarget = "", "/", HYPERLINK(_xlpm.linkTarget, "Link"))
)</f>
        <v>Link</v>
      </c>
      <c r="BO175" s="73"/>
      <c r="BP175" s="73" t="str">
        <f>_xlfn.LET(
    _xlpm.linkTarget, IFERROR(
        VLOOKUP(TEXT(B175, 0), hyperlinks2[], 5, FALSE),
        ""
    ),
    IF(_xlpm.linkTarget = "", "/", HYPERLINK(_xlpm.linkTarget, "Link"))
)</f>
        <v>Link</v>
      </c>
    </row>
    <row r="176" spans="1:68" s="43" customFormat="1" ht="14.4">
      <c r="A176" s="44">
        <v>8719514449497</v>
      </c>
      <c r="B176" s="44">
        <v>929003013082</v>
      </c>
      <c r="C176" s="676">
        <v>871951444949700</v>
      </c>
      <c r="D176" s="73" t="str">
        <f>IFERROR(_xlfn.LET(
_xlpm.linkTarget,IFERROR(
VLOOKUP(TEXT(B176,0),Hyperlinks!A:E,2,FALSE),
VLOOKUP(TEXT(K176,0),Hyperlinks!K:M,2,FALSE)
),
IF(_xlpm.linkTarget="","/",HYPERLINK(_xlpm.linkTarget,"Link"))
),"/")</f>
        <v>Link</v>
      </c>
      <c r="E176" s="45">
        <v>44949700</v>
      </c>
      <c r="F176" s="703" t="s">
        <v>742</v>
      </c>
      <c r="G176" s="45" t="s">
        <v>121</v>
      </c>
      <c r="H176" s="45" t="s">
        <v>152</v>
      </c>
      <c r="I176" s="45"/>
      <c r="J176" s="45" t="s">
        <v>727</v>
      </c>
      <c r="K176" s="45" t="s">
        <v>728</v>
      </c>
      <c r="L176" s="45" t="s">
        <v>125</v>
      </c>
      <c r="M176" s="69">
        <v>19.649999999999999</v>
      </c>
      <c r="N176" s="47">
        <v>0.11</v>
      </c>
      <c r="O176" s="48" t="s">
        <v>127</v>
      </c>
      <c r="P176" s="49" t="s">
        <v>128</v>
      </c>
      <c r="Q176" s="50"/>
      <c r="R176" s="44">
        <v>10</v>
      </c>
      <c r="S176" s="45" t="s">
        <v>129</v>
      </c>
      <c r="T176" s="50" t="s">
        <v>154</v>
      </c>
      <c r="U176" s="44"/>
      <c r="V176" s="44"/>
      <c r="W176" s="51"/>
      <c r="X176" s="52">
        <v>8539520000</v>
      </c>
      <c r="Y176" s="50" t="s">
        <v>322</v>
      </c>
      <c r="Z176" s="50" t="s">
        <v>323</v>
      </c>
      <c r="AA176" s="45">
        <v>1109143</v>
      </c>
      <c r="AB176" s="48"/>
      <c r="AC176" s="48" t="s">
        <v>4054</v>
      </c>
      <c r="AD176" s="54" t="s">
        <v>743</v>
      </c>
      <c r="AE176" s="48" t="s">
        <v>737</v>
      </c>
      <c r="AF176" s="48" t="s">
        <v>575</v>
      </c>
      <c r="AG176" s="48" t="s">
        <v>158</v>
      </c>
      <c r="AH176" s="48" t="s">
        <v>159</v>
      </c>
      <c r="AI176" s="48" t="s">
        <v>132</v>
      </c>
      <c r="AJ176" s="48" t="s">
        <v>185</v>
      </c>
      <c r="AK176" s="48" t="s">
        <v>148</v>
      </c>
      <c r="AL176" s="48" t="s">
        <v>208</v>
      </c>
      <c r="AM176" s="48" t="s">
        <v>187</v>
      </c>
      <c r="AN176" s="54" t="s">
        <v>209</v>
      </c>
      <c r="AO176" s="48" t="s">
        <v>132</v>
      </c>
      <c r="AP176" s="48" t="s">
        <v>132</v>
      </c>
      <c r="AQ176" s="48" t="s">
        <v>188</v>
      </c>
      <c r="AR176" s="48" t="s">
        <v>211</v>
      </c>
      <c r="AS176" s="48" t="s">
        <v>190</v>
      </c>
      <c r="AT176" s="48" t="s">
        <v>647</v>
      </c>
      <c r="AU176" s="48" t="s">
        <v>744</v>
      </c>
      <c r="AV176" s="48" t="s">
        <v>647</v>
      </c>
      <c r="AW176" s="54" t="s">
        <v>387</v>
      </c>
      <c r="AX176" s="48" t="s">
        <v>143</v>
      </c>
      <c r="AY176" s="48" t="s">
        <v>734</v>
      </c>
      <c r="AZ176" s="48" t="s">
        <v>171</v>
      </c>
      <c r="BA176" s="48" t="s">
        <v>132</v>
      </c>
      <c r="BB176" s="48" t="s">
        <v>132</v>
      </c>
      <c r="BC176" s="48" t="s">
        <v>132</v>
      </c>
      <c r="BD176" s="48" t="s">
        <v>132</v>
      </c>
      <c r="BE176" s="48" t="s">
        <v>132</v>
      </c>
      <c r="BF176" s="48" t="s">
        <v>132</v>
      </c>
      <c r="BG176" s="48" t="s">
        <v>132</v>
      </c>
      <c r="BH176" s="48" t="s">
        <v>132</v>
      </c>
      <c r="BI176" s="48" t="s">
        <v>132</v>
      </c>
      <c r="BJ176" s="48" t="s">
        <v>132</v>
      </c>
      <c r="BK176" s="48" t="s">
        <v>132</v>
      </c>
      <c r="BL176" s="48" t="s">
        <v>132</v>
      </c>
      <c r="BM176" s="73" t="str">
        <f>IFERROR(_xlfn.LET(
_xlpm.linkTarget,IFERROR(
VLOOKUP(TEXT(B176,0),Hyperlinks!A:E,2,FALSE),
VLOOKUP(TEXT(K176,0),Hyperlinks!K:M,2,FALSE)
),
IF(_xlpm.linkTarget="","/",HYPERLINK(_xlpm.linkTarget,"Link"))
),"/")</f>
        <v>Link</v>
      </c>
      <c r="BN176" s="73" t="str">
        <f>_xlfn.LET(
    _xlpm.linkTarget, IFERROR(
        VLOOKUP(TEXT(B176, 0), hyperlinks2[], 3, FALSE),
        ""
    ),
    IF(_xlpm.linkTarget = "", "/", HYPERLINK(_xlpm.linkTarget, "Link"))
)</f>
        <v>Link</v>
      </c>
      <c r="BO176" s="73"/>
      <c r="BP176" s="73" t="str">
        <f>_xlfn.LET(
    _xlpm.linkTarget, IFERROR(
        VLOOKUP(TEXT(B176, 0), hyperlinks2[], 5, FALSE),
        ""
    ),
    IF(_xlpm.linkTarget = "", "/", HYPERLINK(_xlpm.linkTarget, "Link"))
)</f>
        <v>Link</v>
      </c>
    </row>
    <row r="177" spans="1:68" s="43" customFormat="1" ht="14.4">
      <c r="A177" s="44">
        <v>8719514449435</v>
      </c>
      <c r="B177" s="44">
        <v>929003012382</v>
      </c>
      <c r="C177" s="676">
        <v>871951444943500</v>
      </c>
      <c r="D177" s="73" t="str">
        <f>IFERROR(_xlfn.LET(
_xlpm.linkTarget,IFERROR(
VLOOKUP(TEXT(B177,0),Hyperlinks!A:E,2,FALSE),
VLOOKUP(TEXT(K177,0),Hyperlinks!K:M,2,FALSE)
),
IF(_xlpm.linkTarget="","/",HYPERLINK(_xlpm.linkTarget,"Link"))
),"/")</f>
        <v>Link</v>
      </c>
      <c r="E177" s="45">
        <v>44943500</v>
      </c>
      <c r="F177" s="703" t="s">
        <v>745</v>
      </c>
      <c r="G177" s="45" t="s">
        <v>121</v>
      </c>
      <c r="H177" s="45" t="s">
        <v>152</v>
      </c>
      <c r="I177" s="45"/>
      <c r="J177" s="45" t="s">
        <v>727</v>
      </c>
      <c r="K177" s="45" t="s">
        <v>728</v>
      </c>
      <c r="L177" s="45" t="s">
        <v>125</v>
      </c>
      <c r="M177" s="69">
        <v>19.649999999999999</v>
      </c>
      <c r="N177" s="47">
        <v>0.11</v>
      </c>
      <c r="O177" s="48" t="s">
        <v>127</v>
      </c>
      <c r="P177" s="49" t="s">
        <v>128</v>
      </c>
      <c r="Q177" s="50"/>
      <c r="R177" s="44">
        <v>10</v>
      </c>
      <c r="S177" s="45" t="s">
        <v>129</v>
      </c>
      <c r="T177" s="50" t="s">
        <v>154</v>
      </c>
      <c r="U177" s="44"/>
      <c r="V177" s="44"/>
      <c r="W177" s="51"/>
      <c r="X177" s="52">
        <v>8539520000</v>
      </c>
      <c r="Y177" s="50" t="s">
        <v>182</v>
      </c>
      <c r="Z177" s="50" t="s">
        <v>323</v>
      </c>
      <c r="AA177" s="45">
        <v>1109140</v>
      </c>
      <c r="AB177" s="48"/>
      <c r="AC177" s="48" t="s">
        <v>4054</v>
      </c>
      <c r="AD177" s="54" t="s">
        <v>746</v>
      </c>
      <c r="AE177" s="48" t="s">
        <v>730</v>
      </c>
      <c r="AF177" s="48" t="s">
        <v>134</v>
      </c>
      <c r="AG177" s="48" t="s">
        <v>158</v>
      </c>
      <c r="AH177" s="48" t="s">
        <v>159</v>
      </c>
      <c r="AI177" s="48" t="s">
        <v>132</v>
      </c>
      <c r="AJ177" s="48" t="s">
        <v>185</v>
      </c>
      <c r="AK177" s="48" t="s">
        <v>148</v>
      </c>
      <c r="AL177" s="48" t="s">
        <v>208</v>
      </c>
      <c r="AM177" s="48" t="s">
        <v>187</v>
      </c>
      <c r="AN177" s="54" t="s">
        <v>209</v>
      </c>
      <c r="AO177" s="48" t="s">
        <v>132</v>
      </c>
      <c r="AP177" s="48" t="s">
        <v>132</v>
      </c>
      <c r="AQ177" s="48" t="s">
        <v>188</v>
      </c>
      <c r="AR177" s="48" t="s">
        <v>211</v>
      </c>
      <c r="AS177" s="48" t="s">
        <v>190</v>
      </c>
      <c r="AT177" s="48" t="s">
        <v>647</v>
      </c>
      <c r="AU177" s="48" t="s">
        <v>733</v>
      </c>
      <c r="AV177" s="48" t="s">
        <v>647</v>
      </c>
      <c r="AW177" s="54" t="s">
        <v>387</v>
      </c>
      <c r="AX177" s="48" t="s">
        <v>143</v>
      </c>
      <c r="AY177" s="48" t="s">
        <v>734</v>
      </c>
      <c r="AZ177" s="48" t="s">
        <v>171</v>
      </c>
      <c r="BA177" s="48" t="s">
        <v>132</v>
      </c>
      <c r="BB177" s="48" t="s">
        <v>132</v>
      </c>
      <c r="BC177" s="48" t="s">
        <v>132</v>
      </c>
      <c r="BD177" s="48" t="s">
        <v>132</v>
      </c>
      <c r="BE177" s="48" t="s">
        <v>132</v>
      </c>
      <c r="BF177" s="48" t="s">
        <v>132</v>
      </c>
      <c r="BG177" s="48" t="s">
        <v>132</v>
      </c>
      <c r="BH177" s="48" t="s">
        <v>132</v>
      </c>
      <c r="BI177" s="48" t="s">
        <v>132</v>
      </c>
      <c r="BJ177" s="48" t="s">
        <v>132</v>
      </c>
      <c r="BK177" s="48" t="s">
        <v>132</v>
      </c>
      <c r="BL177" s="48" t="s">
        <v>132</v>
      </c>
      <c r="BM177" s="73" t="str">
        <f>IFERROR(_xlfn.LET(
_xlpm.linkTarget,IFERROR(
VLOOKUP(TEXT(B177,0),Hyperlinks!A:E,2,FALSE),
VLOOKUP(TEXT(K177,0),Hyperlinks!K:M,2,FALSE)
),
IF(_xlpm.linkTarget="","/",HYPERLINK(_xlpm.linkTarget,"Link"))
),"/")</f>
        <v>Link</v>
      </c>
      <c r="BN177" s="73" t="str">
        <f>_xlfn.LET(
    _xlpm.linkTarget, IFERROR(
        VLOOKUP(TEXT(B177, 0), hyperlinks2[], 3, FALSE),
        ""
    ),
    IF(_xlpm.linkTarget = "", "/", HYPERLINK(_xlpm.linkTarget, "Link"))
)</f>
        <v>Link</v>
      </c>
      <c r="BO177" s="73"/>
      <c r="BP177" s="73" t="str">
        <f>_xlfn.LET(
    _xlpm.linkTarget, IFERROR(
        VLOOKUP(TEXT(B177, 0), hyperlinks2[], 5, FALSE),
        ""
    ),
    IF(_xlpm.linkTarget = "", "/", HYPERLINK(_xlpm.linkTarget, "Link"))
)</f>
        <v>Link</v>
      </c>
    </row>
    <row r="178" spans="1:68" s="43" customFormat="1" ht="14.4">
      <c r="A178" s="44">
        <v>8719514449572</v>
      </c>
      <c r="B178" s="44">
        <v>929003013982</v>
      </c>
      <c r="C178" s="676">
        <v>871951444957200</v>
      </c>
      <c r="D178" s="73" t="str">
        <f>IFERROR(_xlfn.LET(
_xlpm.linkTarget,IFERROR(
VLOOKUP(TEXT(B178,0),Hyperlinks!A:E,2,FALSE),
VLOOKUP(TEXT(K178,0),Hyperlinks!K:M,2,FALSE)
),
IF(_xlpm.linkTarget="","/",HYPERLINK(_xlpm.linkTarget,"Link"))
),"/")</f>
        <v>Link</v>
      </c>
      <c r="E178" s="45">
        <v>44957200</v>
      </c>
      <c r="F178" s="703" t="s">
        <v>747</v>
      </c>
      <c r="G178" s="45" t="s">
        <v>121</v>
      </c>
      <c r="H178" s="45" t="s">
        <v>152</v>
      </c>
      <c r="I178" s="45"/>
      <c r="J178" s="45" t="s">
        <v>727</v>
      </c>
      <c r="K178" s="45" t="s">
        <v>728</v>
      </c>
      <c r="L178" s="45" t="s">
        <v>125</v>
      </c>
      <c r="M178" s="69">
        <v>26.6</v>
      </c>
      <c r="N178" s="47">
        <v>0.11</v>
      </c>
      <c r="O178" s="48" t="s">
        <v>127</v>
      </c>
      <c r="P178" s="49" t="s">
        <v>128</v>
      </c>
      <c r="Q178" s="50"/>
      <c r="R178" s="44">
        <v>10</v>
      </c>
      <c r="S178" s="45" t="s">
        <v>129</v>
      </c>
      <c r="T178" s="50" t="s">
        <v>154</v>
      </c>
      <c r="U178" s="44"/>
      <c r="V178" s="44"/>
      <c r="W178" s="51"/>
      <c r="X178" s="52">
        <v>8539520000</v>
      </c>
      <c r="Y178" s="50" t="s">
        <v>322</v>
      </c>
      <c r="Z178" s="50" t="s">
        <v>339</v>
      </c>
      <c r="AA178" s="45">
        <v>1109147</v>
      </c>
      <c r="AB178" s="48"/>
      <c r="AC178" s="48" t="s">
        <v>4054</v>
      </c>
      <c r="AD178" s="54" t="s">
        <v>748</v>
      </c>
      <c r="AE178" s="48" t="s">
        <v>730</v>
      </c>
      <c r="AF178" s="48" t="s">
        <v>575</v>
      </c>
      <c r="AG178" s="48" t="s">
        <v>158</v>
      </c>
      <c r="AH178" s="48" t="s">
        <v>159</v>
      </c>
      <c r="AI178" s="48" t="s">
        <v>132</v>
      </c>
      <c r="AJ178" s="48" t="s">
        <v>198</v>
      </c>
      <c r="AK178" s="48" t="s">
        <v>161</v>
      </c>
      <c r="AL178" s="48" t="s">
        <v>208</v>
      </c>
      <c r="AM178" s="48" t="s">
        <v>187</v>
      </c>
      <c r="AN178" s="54" t="s">
        <v>209</v>
      </c>
      <c r="AO178" s="48" t="s">
        <v>132</v>
      </c>
      <c r="AP178" s="48" t="s">
        <v>132</v>
      </c>
      <c r="AQ178" s="48" t="s">
        <v>199</v>
      </c>
      <c r="AR178" s="48" t="s">
        <v>211</v>
      </c>
      <c r="AS178" s="48" t="s">
        <v>190</v>
      </c>
      <c r="AT178" s="48" t="s">
        <v>647</v>
      </c>
      <c r="AU178" s="48" t="s">
        <v>733</v>
      </c>
      <c r="AV178" s="48" t="s">
        <v>647</v>
      </c>
      <c r="AW178" s="54" t="s">
        <v>396</v>
      </c>
      <c r="AX178" s="48" t="s">
        <v>143</v>
      </c>
      <c r="AY178" s="48" t="s">
        <v>734</v>
      </c>
      <c r="AZ178" s="48" t="s">
        <v>171</v>
      </c>
      <c r="BA178" s="48" t="s">
        <v>132</v>
      </c>
      <c r="BB178" s="48" t="s">
        <v>132</v>
      </c>
      <c r="BC178" s="48" t="s">
        <v>132</v>
      </c>
      <c r="BD178" s="48" t="s">
        <v>132</v>
      </c>
      <c r="BE178" s="48" t="s">
        <v>132</v>
      </c>
      <c r="BF178" s="48" t="s">
        <v>132</v>
      </c>
      <c r="BG178" s="48" t="s">
        <v>132</v>
      </c>
      <c r="BH178" s="48" t="s">
        <v>132</v>
      </c>
      <c r="BI178" s="48" t="s">
        <v>132</v>
      </c>
      <c r="BJ178" s="48" t="s">
        <v>132</v>
      </c>
      <c r="BK178" s="48" t="s">
        <v>132</v>
      </c>
      <c r="BL178" s="48" t="s">
        <v>132</v>
      </c>
      <c r="BM178" s="73" t="str">
        <f>IFERROR(_xlfn.LET(
_xlpm.linkTarget,IFERROR(
VLOOKUP(TEXT(B178,0),Hyperlinks!A:E,2,FALSE),
VLOOKUP(TEXT(K178,0),Hyperlinks!K:M,2,FALSE)
),
IF(_xlpm.linkTarget="","/",HYPERLINK(_xlpm.linkTarget,"Link"))
),"/")</f>
        <v>Link</v>
      </c>
      <c r="BN178" s="73" t="str">
        <f>_xlfn.LET(
    _xlpm.linkTarget, IFERROR(
        VLOOKUP(TEXT(B178, 0), hyperlinks2[], 3, FALSE),
        ""
    ),
    IF(_xlpm.linkTarget = "", "/", HYPERLINK(_xlpm.linkTarget, "Link"))
)</f>
        <v>Link</v>
      </c>
      <c r="BO178" s="73"/>
      <c r="BP178" s="73" t="str">
        <f>_xlfn.LET(
    _xlpm.linkTarget, IFERROR(
        VLOOKUP(TEXT(B178, 0), hyperlinks2[], 5, FALSE),
        ""
    ),
    IF(_xlpm.linkTarget = "", "/", HYPERLINK(_xlpm.linkTarget, "Link"))
)</f>
        <v>Link</v>
      </c>
    </row>
    <row r="179" spans="1:68" s="2" customFormat="1" ht="14.4">
      <c r="A179" s="9">
        <v>8720169310650</v>
      </c>
      <c r="B179" s="9">
        <v>929003800702</v>
      </c>
      <c r="C179" s="688">
        <v>872016931065000</v>
      </c>
      <c r="D179" s="73" t="str">
        <f>IFERROR(_xlfn.LET(
_xlpm.linkTarget,IFERROR(
VLOOKUP(TEXT(B179,0),Hyperlinks!A:E,2,FALSE),
VLOOKUP(TEXT(K179,0),Hyperlinks!K:M,2,FALSE)
),
IF(_xlpm.linkTarget="","/",HYPERLINK(_xlpm.linkTarget,"Link"))
),"/")</f>
        <v>Link</v>
      </c>
      <c r="E179" s="12">
        <v>31065000</v>
      </c>
      <c r="F179" s="704" t="s">
        <v>749</v>
      </c>
      <c r="G179" s="12" t="s">
        <v>121</v>
      </c>
      <c r="H179" s="12" t="s">
        <v>152</v>
      </c>
      <c r="I179" s="45"/>
      <c r="J179" s="12" t="s">
        <v>727</v>
      </c>
      <c r="K179" s="12" t="s">
        <v>728</v>
      </c>
      <c r="L179" s="12" t="s">
        <v>125</v>
      </c>
      <c r="M179" s="70">
        <v>25.2</v>
      </c>
      <c r="N179" s="16">
        <v>0.11</v>
      </c>
      <c r="O179" s="13" t="s">
        <v>127</v>
      </c>
      <c r="P179" s="14" t="s">
        <v>128</v>
      </c>
      <c r="Q179" s="17"/>
      <c r="R179" s="9">
        <v>10</v>
      </c>
      <c r="S179" s="12" t="s">
        <v>129</v>
      </c>
      <c r="T179" s="17" t="s">
        <v>154</v>
      </c>
      <c r="U179" s="9">
        <v>929003625902</v>
      </c>
      <c r="V179" s="44"/>
      <c r="W179" s="11"/>
      <c r="X179" s="25">
        <v>8539520000</v>
      </c>
      <c r="Y179" s="17" t="s">
        <v>132</v>
      </c>
      <c r="Z179" s="17" t="s">
        <v>323</v>
      </c>
      <c r="AA179" s="12">
        <v>1443705</v>
      </c>
      <c r="AB179" s="13"/>
      <c r="AC179" s="48" t="s">
        <v>4054</v>
      </c>
      <c r="AD179" s="54" t="s">
        <v>750</v>
      </c>
      <c r="AE179" s="12" t="s">
        <v>730</v>
      </c>
      <c r="AF179" s="12" t="s">
        <v>575</v>
      </c>
      <c r="AG179" s="12" t="s">
        <v>132</v>
      </c>
      <c r="AH179" s="12">
        <v>230</v>
      </c>
      <c r="AI179" s="12" t="s">
        <v>132</v>
      </c>
      <c r="AJ179" s="12" t="s">
        <v>132</v>
      </c>
      <c r="AK179" s="12" t="s">
        <v>132</v>
      </c>
      <c r="AL179" s="12" t="s">
        <v>132</v>
      </c>
      <c r="AM179" s="12" t="s">
        <v>132</v>
      </c>
      <c r="AN179" s="11" t="s">
        <v>154</v>
      </c>
      <c r="AO179" s="12" t="s">
        <v>132</v>
      </c>
      <c r="AP179" s="12" t="s">
        <v>132</v>
      </c>
      <c r="AQ179" s="12" t="s">
        <v>132</v>
      </c>
      <c r="AR179" s="12" t="s">
        <v>132</v>
      </c>
      <c r="AS179" s="12" t="s">
        <v>132</v>
      </c>
      <c r="AT179" s="12" t="s">
        <v>132</v>
      </c>
      <c r="AU179" s="12" t="s">
        <v>132</v>
      </c>
      <c r="AV179" s="12" t="s">
        <v>132</v>
      </c>
      <c r="AW179" s="54" t="s">
        <v>142</v>
      </c>
      <c r="AX179" s="12" t="s">
        <v>132</v>
      </c>
      <c r="AY179" s="12" t="s">
        <v>132</v>
      </c>
      <c r="AZ179" s="12" t="s">
        <v>132</v>
      </c>
      <c r="BA179" s="12" t="s">
        <v>132</v>
      </c>
      <c r="BB179" s="12" t="s">
        <v>132</v>
      </c>
      <c r="BC179" s="12" t="s">
        <v>132</v>
      </c>
      <c r="BD179" s="12" t="s">
        <v>132</v>
      </c>
      <c r="BE179" s="12" t="s">
        <v>132</v>
      </c>
      <c r="BF179" s="12" t="s">
        <v>132</v>
      </c>
      <c r="BG179" s="12" t="s">
        <v>132</v>
      </c>
      <c r="BH179" s="12" t="s">
        <v>132</v>
      </c>
      <c r="BI179" s="12" t="s">
        <v>132</v>
      </c>
      <c r="BJ179" s="12" t="s">
        <v>132</v>
      </c>
      <c r="BK179" s="12" t="s">
        <v>132</v>
      </c>
      <c r="BL179" s="12" t="s">
        <v>132</v>
      </c>
      <c r="BM179" s="73" t="str">
        <f>IFERROR(_xlfn.LET(
_xlpm.linkTarget,IFERROR(
VLOOKUP(TEXT(B179,0),Hyperlinks!A:E,2,FALSE),
VLOOKUP(TEXT(K179,0),Hyperlinks!K:M,2,FALSE)
),
IF(_xlpm.linkTarget="","/",HYPERLINK(_xlpm.linkTarget,"Link"))
),"/")</f>
        <v>Link</v>
      </c>
      <c r="BN179" s="73"/>
      <c r="BO179" s="73"/>
      <c r="BP179" s="73" t="str">
        <f>_xlfn.LET(
    _xlpm.linkTarget, IFERROR(
        VLOOKUP(TEXT(B179, 0), hyperlinks2[], 5, FALSE),
        ""
    ),
    IF(_xlpm.linkTarget = "", "/", HYPERLINK(_xlpm.linkTarget, "Link"))
)</f>
        <v>Link</v>
      </c>
    </row>
    <row r="180" spans="1:68" s="43" customFormat="1" ht="14.4">
      <c r="A180" s="44">
        <v>8719514449374</v>
      </c>
      <c r="B180" s="44">
        <v>929003012082</v>
      </c>
      <c r="C180" s="676">
        <v>871951444937400</v>
      </c>
      <c r="D180" s="73" t="str">
        <f>IFERROR(_xlfn.LET(
_xlpm.linkTarget,IFERROR(
VLOOKUP(TEXT(B180,0),Hyperlinks!A:E,2,FALSE),
VLOOKUP(TEXT(K180,0),Hyperlinks!K:M,2,FALSE)
),
IF(_xlpm.linkTarget="","/",HYPERLINK(_xlpm.linkTarget,"Link"))
),"/")</f>
        <v>Link</v>
      </c>
      <c r="E180" s="45">
        <v>44937400</v>
      </c>
      <c r="F180" s="703" t="s">
        <v>751</v>
      </c>
      <c r="G180" s="45" t="s">
        <v>121</v>
      </c>
      <c r="H180" s="45" t="s">
        <v>152</v>
      </c>
      <c r="I180" s="45"/>
      <c r="J180" s="45" t="s">
        <v>727</v>
      </c>
      <c r="K180" s="45" t="s">
        <v>728</v>
      </c>
      <c r="L180" s="45" t="s">
        <v>125</v>
      </c>
      <c r="M180" s="69">
        <v>17.350000000000001</v>
      </c>
      <c r="N180" s="47">
        <v>0.11</v>
      </c>
      <c r="O180" s="48" t="s">
        <v>127</v>
      </c>
      <c r="P180" s="49" t="s">
        <v>128</v>
      </c>
      <c r="Q180" s="50"/>
      <c r="R180" s="44">
        <v>10</v>
      </c>
      <c r="S180" s="45" t="s">
        <v>129</v>
      </c>
      <c r="T180" s="50" t="s">
        <v>154</v>
      </c>
      <c r="U180" s="44"/>
      <c r="V180" s="44"/>
      <c r="W180" s="51"/>
      <c r="X180" s="52">
        <v>8539520000</v>
      </c>
      <c r="Y180" s="50" t="s">
        <v>182</v>
      </c>
      <c r="Z180" s="50" t="s">
        <v>183</v>
      </c>
      <c r="AA180" s="45">
        <v>1109137</v>
      </c>
      <c r="AB180" s="48"/>
      <c r="AC180" s="48" t="s">
        <v>4054</v>
      </c>
      <c r="AD180" s="54" t="s">
        <v>752</v>
      </c>
      <c r="AE180" s="48" t="s">
        <v>753</v>
      </c>
      <c r="AF180" s="48" t="s">
        <v>575</v>
      </c>
      <c r="AG180" s="48" t="s">
        <v>158</v>
      </c>
      <c r="AH180" s="48" t="s">
        <v>159</v>
      </c>
      <c r="AI180" s="48" t="s">
        <v>132</v>
      </c>
      <c r="AJ180" s="48" t="s">
        <v>731</v>
      </c>
      <c r="AK180" s="48" t="s">
        <v>331</v>
      </c>
      <c r="AL180" s="48" t="s">
        <v>208</v>
      </c>
      <c r="AM180" s="48" t="s">
        <v>187</v>
      </c>
      <c r="AN180" s="54" t="s">
        <v>209</v>
      </c>
      <c r="AO180" s="48" t="s">
        <v>132</v>
      </c>
      <c r="AP180" s="48" t="s">
        <v>132</v>
      </c>
      <c r="AQ180" s="48" t="s">
        <v>732</v>
      </c>
      <c r="AR180" s="48" t="s">
        <v>211</v>
      </c>
      <c r="AS180" s="48" t="s">
        <v>190</v>
      </c>
      <c r="AT180" s="48" t="s">
        <v>356</v>
      </c>
      <c r="AU180" s="48" t="s">
        <v>754</v>
      </c>
      <c r="AV180" s="48" t="s">
        <v>356</v>
      </c>
      <c r="AW180" s="54" t="s">
        <v>755</v>
      </c>
      <c r="AX180" s="48" t="s">
        <v>143</v>
      </c>
      <c r="AY180" s="48" t="s">
        <v>756</v>
      </c>
      <c r="AZ180" s="48" t="s">
        <v>171</v>
      </c>
      <c r="BA180" s="48" t="s">
        <v>132</v>
      </c>
      <c r="BB180" s="48" t="s">
        <v>132</v>
      </c>
      <c r="BC180" s="48" t="s">
        <v>132</v>
      </c>
      <c r="BD180" s="48" t="s">
        <v>132</v>
      </c>
      <c r="BE180" s="48" t="s">
        <v>132</v>
      </c>
      <c r="BF180" s="48" t="s">
        <v>132</v>
      </c>
      <c r="BG180" s="48" t="s">
        <v>132</v>
      </c>
      <c r="BH180" s="48" t="s">
        <v>132</v>
      </c>
      <c r="BI180" s="48" t="s">
        <v>132</v>
      </c>
      <c r="BJ180" s="48" t="s">
        <v>132</v>
      </c>
      <c r="BK180" s="48" t="s">
        <v>132</v>
      </c>
      <c r="BL180" s="48" t="s">
        <v>132</v>
      </c>
      <c r="BM180" s="73" t="str">
        <f>IFERROR(_xlfn.LET(
_xlpm.linkTarget,IFERROR(
VLOOKUP(TEXT(B180,0),Hyperlinks!A:E,2,FALSE),
VLOOKUP(TEXT(K180,0),Hyperlinks!K:M,2,FALSE)
),
IF(_xlpm.linkTarget="","/",HYPERLINK(_xlpm.linkTarget,"Link"))
),"/")</f>
        <v>Link</v>
      </c>
      <c r="BN180" s="73" t="str">
        <f>_xlfn.LET(
    _xlpm.linkTarget, IFERROR(
        VLOOKUP(TEXT(B180, 0), hyperlinks2[], 3, FALSE),
        ""
    ),
    IF(_xlpm.linkTarget = "", "/", HYPERLINK(_xlpm.linkTarget, "Link"))
)</f>
        <v>Link</v>
      </c>
      <c r="BO180" s="73"/>
      <c r="BP180" s="73" t="str">
        <f>_xlfn.LET(
    _xlpm.linkTarget, IFERROR(
        VLOOKUP(TEXT(B180, 0), hyperlinks2[], 5, FALSE),
        ""
    ),
    IF(_xlpm.linkTarget = "", "/", HYPERLINK(_xlpm.linkTarget, "Link"))
)</f>
        <v>Link</v>
      </c>
    </row>
    <row r="181" spans="1:68" s="43" customFormat="1" ht="14.4">
      <c r="A181" s="44">
        <v>8719514449398</v>
      </c>
      <c r="B181" s="44">
        <v>929003012182</v>
      </c>
      <c r="C181" s="676">
        <v>871951444939800</v>
      </c>
      <c r="D181" s="73" t="str">
        <f>IFERROR(_xlfn.LET(
_xlpm.linkTarget,IFERROR(
VLOOKUP(TEXT(B181,0),Hyperlinks!A:E,2,FALSE),
VLOOKUP(TEXT(K181,0),Hyperlinks!K:M,2,FALSE)
),
IF(_xlpm.linkTarget="","/",HYPERLINK(_xlpm.linkTarget,"Link"))
),"/")</f>
        <v>Link</v>
      </c>
      <c r="E181" s="45">
        <v>44939800</v>
      </c>
      <c r="F181" s="703" t="s">
        <v>757</v>
      </c>
      <c r="G181" s="45" t="s">
        <v>121</v>
      </c>
      <c r="H181" s="45" t="s">
        <v>152</v>
      </c>
      <c r="I181" s="45"/>
      <c r="J181" s="45" t="s">
        <v>727</v>
      </c>
      <c r="K181" s="45" t="s">
        <v>728</v>
      </c>
      <c r="L181" s="45" t="s">
        <v>125</v>
      </c>
      <c r="M181" s="69">
        <v>17.350000000000001</v>
      </c>
      <c r="N181" s="47">
        <v>0.11</v>
      </c>
      <c r="O181" s="48" t="s">
        <v>127</v>
      </c>
      <c r="P181" s="49" t="s">
        <v>128</v>
      </c>
      <c r="Q181" s="50"/>
      <c r="R181" s="44">
        <v>10</v>
      </c>
      <c r="S181" s="45" t="s">
        <v>129</v>
      </c>
      <c r="T181" s="50" t="s">
        <v>154</v>
      </c>
      <c r="U181" s="44"/>
      <c r="V181" s="44"/>
      <c r="W181" s="51"/>
      <c r="X181" s="52">
        <v>8539520000</v>
      </c>
      <c r="Y181" s="50" t="s">
        <v>182</v>
      </c>
      <c r="Z181" s="50" t="s">
        <v>183</v>
      </c>
      <c r="AA181" s="45">
        <v>1109138</v>
      </c>
      <c r="AB181" s="48"/>
      <c r="AC181" s="48" t="s">
        <v>4054</v>
      </c>
      <c r="AD181" s="54" t="s">
        <v>758</v>
      </c>
      <c r="AE181" s="48" t="s">
        <v>753</v>
      </c>
      <c r="AF181" s="48" t="s">
        <v>134</v>
      </c>
      <c r="AG181" s="48" t="s">
        <v>158</v>
      </c>
      <c r="AH181" s="48" t="s">
        <v>159</v>
      </c>
      <c r="AI181" s="48" t="s">
        <v>132</v>
      </c>
      <c r="AJ181" s="48" t="s">
        <v>731</v>
      </c>
      <c r="AK181" s="48" t="s">
        <v>331</v>
      </c>
      <c r="AL181" s="48" t="s">
        <v>208</v>
      </c>
      <c r="AM181" s="48" t="s">
        <v>187</v>
      </c>
      <c r="AN181" s="54" t="s">
        <v>209</v>
      </c>
      <c r="AO181" s="48" t="s">
        <v>132</v>
      </c>
      <c r="AP181" s="48" t="s">
        <v>132</v>
      </c>
      <c r="AQ181" s="48" t="s">
        <v>732</v>
      </c>
      <c r="AR181" s="48" t="s">
        <v>211</v>
      </c>
      <c r="AS181" s="48" t="s">
        <v>190</v>
      </c>
      <c r="AT181" s="48" t="s">
        <v>356</v>
      </c>
      <c r="AU181" s="48" t="s">
        <v>754</v>
      </c>
      <c r="AV181" s="48" t="s">
        <v>356</v>
      </c>
      <c r="AW181" s="54" t="s">
        <v>755</v>
      </c>
      <c r="AX181" s="48" t="s">
        <v>143</v>
      </c>
      <c r="AY181" s="48" t="s">
        <v>756</v>
      </c>
      <c r="AZ181" s="48" t="s">
        <v>171</v>
      </c>
      <c r="BA181" s="48" t="s">
        <v>132</v>
      </c>
      <c r="BB181" s="48" t="s">
        <v>132</v>
      </c>
      <c r="BC181" s="48" t="s">
        <v>132</v>
      </c>
      <c r="BD181" s="48" t="s">
        <v>132</v>
      </c>
      <c r="BE181" s="48" t="s">
        <v>132</v>
      </c>
      <c r="BF181" s="48" t="s">
        <v>132</v>
      </c>
      <c r="BG181" s="48" t="s">
        <v>132</v>
      </c>
      <c r="BH181" s="48" t="s">
        <v>132</v>
      </c>
      <c r="BI181" s="48" t="s">
        <v>132</v>
      </c>
      <c r="BJ181" s="48" t="s">
        <v>132</v>
      </c>
      <c r="BK181" s="48" t="s">
        <v>132</v>
      </c>
      <c r="BL181" s="48" t="s">
        <v>132</v>
      </c>
      <c r="BM181" s="73" t="str">
        <f>IFERROR(_xlfn.LET(
_xlpm.linkTarget,IFERROR(
VLOOKUP(TEXT(B181,0),Hyperlinks!A:E,2,FALSE),
VLOOKUP(TEXT(K181,0),Hyperlinks!K:M,2,FALSE)
),
IF(_xlpm.linkTarget="","/",HYPERLINK(_xlpm.linkTarget,"Link"))
),"/")</f>
        <v>Link</v>
      </c>
      <c r="BN181" s="73" t="str">
        <f>_xlfn.LET(
    _xlpm.linkTarget, IFERROR(
        VLOOKUP(TEXT(B181, 0), hyperlinks2[], 3, FALSE),
        ""
    ),
    IF(_xlpm.linkTarget = "", "/", HYPERLINK(_xlpm.linkTarget, "Link"))
)</f>
        <v>Link</v>
      </c>
      <c r="BO181" s="73"/>
      <c r="BP181" s="73" t="str">
        <f>_xlfn.LET(
    _xlpm.linkTarget, IFERROR(
        VLOOKUP(TEXT(B181, 0), hyperlinks2[], 5, FALSE),
        ""
    ),
    IF(_xlpm.linkTarget = "", "/", HYPERLINK(_xlpm.linkTarget, "Link"))
)</f>
        <v>Link</v>
      </c>
    </row>
    <row r="182" spans="1:68" s="43" customFormat="1" ht="14.4">
      <c r="A182" s="44">
        <v>8719514449510</v>
      </c>
      <c r="B182" s="44">
        <v>929003013182</v>
      </c>
      <c r="C182" s="676">
        <v>871951444951000</v>
      </c>
      <c r="D182" s="73" t="str">
        <f>IFERROR(_xlfn.LET(
_xlpm.linkTarget,IFERROR(
VLOOKUP(TEXT(B182,0),Hyperlinks!A:E,2,FALSE),
VLOOKUP(TEXT(K182,0),Hyperlinks!K:M,2,FALSE)
),
IF(_xlpm.linkTarget="","/",HYPERLINK(_xlpm.linkTarget,"Link"))
),"/")</f>
        <v>Link</v>
      </c>
      <c r="E182" s="45">
        <v>44951000</v>
      </c>
      <c r="F182" s="703" t="s">
        <v>759</v>
      </c>
      <c r="G182" s="45" t="s">
        <v>121</v>
      </c>
      <c r="H182" s="45" t="s">
        <v>152</v>
      </c>
      <c r="I182" s="45"/>
      <c r="J182" s="45" t="s">
        <v>727</v>
      </c>
      <c r="K182" s="45" t="s">
        <v>728</v>
      </c>
      <c r="L182" s="45" t="s">
        <v>125</v>
      </c>
      <c r="M182" s="69">
        <v>19.899999999999999</v>
      </c>
      <c r="N182" s="47">
        <v>0.11</v>
      </c>
      <c r="O182" s="48" t="s">
        <v>127</v>
      </c>
      <c r="P182" s="49" t="s">
        <v>128</v>
      </c>
      <c r="Q182" s="50"/>
      <c r="R182" s="44">
        <v>10</v>
      </c>
      <c r="S182" s="45" t="s">
        <v>129</v>
      </c>
      <c r="T182" s="50" t="s">
        <v>154</v>
      </c>
      <c r="U182" s="44"/>
      <c r="V182" s="44"/>
      <c r="W182" s="51"/>
      <c r="X182" s="52">
        <v>8539520000</v>
      </c>
      <c r="Y182" s="50" t="s">
        <v>182</v>
      </c>
      <c r="Z182" s="50" t="s">
        <v>323</v>
      </c>
      <c r="AA182" s="45">
        <v>1109144</v>
      </c>
      <c r="AB182" s="48"/>
      <c r="AC182" s="48" t="s">
        <v>4054</v>
      </c>
      <c r="AD182" s="54" t="s">
        <v>760</v>
      </c>
      <c r="AE182" s="48" t="s">
        <v>753</v>
      </c>
      <c r="AF182" s="48" t="s">
        <v>575</v>
      </c>
      <c r="AG182" s="48" t="s">
        <v>158</v>
      </c>
      <c r="AH182" s="48" t="s">
        <v>159</v>
      </c>
      <c r="AI182" s="48" t="s">
        <v>132</v>
      </c>
      <c r="AJ182" s="48" t="s">
        <v>185</v>
      </c>
      <c r="AK182" s="48" t="s">
        <v>148</v>
      </c>
      <c r="AL182" s="48" t="s">
        <v>208</v>
      </c>
      <c r="AM182" s="48" t="s">
        <v>187</v>
      </c>
      <c r="AN182" s="54" t="s">
        <v>209</v>
      </c>
      <c r="AO182" s="48" t="s">
        <v>132</v>
      </c>
      <c r="AP182" s="48" t="s">
        <v>132</v>
      </c>
      <c r="AQ182" s="48" t="s">
        <v>188</v>
      </c>
      <c r="AR182" s="48" t="s">
        <v>211</v>
      </c>
      <c r="AS182" s="48" t="s">
        <v>190</v>
      </c>
      <c r="AT182" s="48" t="s">
        <v>356</v>
      </c>
      <c r="AU182" s="48" t="s">
        <v>754</v>
      </c>
      <c r="AV182" s="48" t="s">
        <v>356</v>
      </c>
      <c r="AW182" s="54" t="s">
        <v>761</v>
      </c>
      <c r="AX182" s="48" t="s">
        <v>143</v>
      </c>
      <c r="AY182" s="48" t="s">
        <v>756</v>
      </c>
      <c r="AZ182" s="48" t="s">
        <v>171</v>
      </c>
      <c r="BA182" s="48" t="s">
        <v>132</v>
      </c>
      <c r="BB182" s="48" t="s">
        <v>132</v>
      </c>
      <c r="BC182" s="48" t="s">
        <v>132</v>
      </c>
      <c r="BD182" s="48" t="s">
        <v>132</v>
      </c>
      <c r="BE182" s="48" t="s">
        <v>132</v>
      </c>
      <c r="BF182" s="48" t="s">
        <v>132</v>
      </c>
      <c r="BG182" s="48" t="s">
        <v>132</v>
      </c>
      <c r="BH182" s="48" t="s">
        <v>132</v>
      </c>
      <c r="BI182" s="48" t="s">
        <v>132</v>
      </c>
      <c r="BJ182" s="48" t="s">
        <v>132</v>
      </c>
      <c r="BK182" s="48" t="s">
        <v>132</v>
      </c>
      <c r="BL182" s="48" t="s">
        <v>132</v>
      </c>
      <c r="BM182" s="73" t="str">
        <f>IFERROR(_xlfn.LET(
_xlpm.linkTarget,IFERROR(
VLOOKUP(TEXT(B182,0),Hyperlinks!A:E,2,FALSE),
VLOOKUP(TEXT(K182,0),Hyperlinks!K:M,2,FALSE)
),
IF(_xlpm.linkTarget="","/",HYPERLINK(_xlpm.linkTarget,"Link"))
),"/")</f>
        <v>Link</v>
      </c>
      <c r="BN182" s="73" t="str">
        <f>_xlfn.LET(
    _xlpm.linkTarget, IFERROR(
        VLOOKUP(TEXT(B182, 0), hyperlinks2[], 3, FALSE),
        ""
    ),
    IF(_xlpm.linkTarget = "", "/", HYPERLINK(_xlpm.linkTarget, "Link"))
)</f>
        <v>Link</v>
      </c>
      <c r="BO182" s="73"/>
      <c r="BP182" s="73" t="str">
        <f>_xlfn.LET(
    _xlpm.linkTarget, IFERROR(
        VLOOKUP(TEXT(B182, 0), hyperlinks2[], 5, FALSE),
        ""
    ),
    IF(_xlpm.linkTarget = "", "/", HYPERLINK(_xlpm.linkTarget, "Link"))
)</f>
        <v>Link</v>
      </c>
    </row>
    <row r="183" spans="1:68" s="43" customFormat="1" ht="14.4">
      <c r="A183" s="44">
        <v>8719514449534</v>
      </c>
      <c r="B183" s="44">
        <v>929003013282</v>
      </c>
      <c r="C183" s="676">
        <v>871951444953400</v>
      </c>
      <c r="D183" s="73" t="str">
        <f>IFERROR(_xlfn.LET(
_xlpm.linkTarget,IFERROR(
VLOOKUP(TEXT(B183,0),Hyperlinks!A:E,2,FALSE),
VLOOKUP(TEXT(K183,0),Hyperlinks!K:M,2,FALSE)
),
IF(_xlpm.linkTarget="","/",HYPERLINK(_xlpm.linkTarget,"Link"))
),"/")</f>
        <v>Link</v>
      </c>
      <c r="E183" s="45">
        <v>44953400</v>
      </c>
      <c r="F183" s="703" t="s">
        <v>762</v>
      </c>
      <c r="G183" s="45" t="s">
        <v>121</v>
      </c>
      <c r="H183" s="45" t="s">
        <v>152</v>
      </c>
      <c r="I183" s="45"/>
      <c r="J183" s="45" t="s">
        <v>727</v>
      </c>
      <c r="K183" s="45" t="s">
        <v>728</v>
      </c>
      <c r="L183" s="45" t="s">
        <v>125</v>
      </c>
      <c r="M183" s="69">
        <v>19.899999999999999</v>
      </c>
      <c r="N183" s="47">
        <v>0.11</v>
      </c>
      <c r="O183" s="48" t="s">
        <v>127</v>
      </c>
      <c r="P183" s="49" t="s">
        <v>128</v>
      </c>
      <c r="Q183" s="50"/>
      <c r="R183" s="44">
        <v>10</v>
      </c>
      <c r="S183" s="45" t="s">
        <v>129</v>
      </c>
      <c r="T183" s="50" t="s">
        <v>154</v>
      </c>
      <c r="U183" s="44"/>
      <c r="V183" s="44"/>
      <c r="W183" s="51"/>
      <c r="X183" s="52">
        <v>8539520000</v>
      </c>
      <c r="Y183" s="50" t="s">
        <v>322</v>
      </c>
      <c r="Z183" s="50" t="s">
        <v>323</v>
      </c>
      <c r="AA183" s="45">
        <v>1109145</v>
      </c>
      <c r="AB183" s="48"/>
      <c r="AC183" s="48" t="s">
        <v>4054</v>
      </c>
      <c r="AD183" s="54" t="s">
        <v>763</v>
      </c>
      <c r="AE183" s="48" t="s">
        <v>753</v>
      </c>
      <c r="AF183" s="48" t="s">
        <v>134</v>
      </c>
      <c r="AG183" s="48" t="s">
        <v>158</v>
      </c>
      <c r="AH183" s="48" t="s">
        <v>159</v>
      </c>
      <c r="AI183" s="48" t="s">
        <v>132</v>
      </c>
      <c r="AJ183" s="48" t="s">
        <v>185</v>
      </c>
      <c r="AK183" s="48" t="s">
        <v>148</v>
      </c>
      <c r="AL183" s="48" t="s">
        <v>208</v>
      </c>
      <c r="AM183" s="48" t="s">
        <v>187</v>
      </c>
      <c r="AN183" s="54" t="s">
        <v>209</v>
      </c>
      <c r="AO183" s="48" t="s">
        <v>132</v>
      </c>
      <c r="AP183" s="48" t="s">
        <v>132</v>
      </c>
      <c r="AQ183" s="48" t="s">
        <v>188</v>
      </c>
      <c r="AR183" s="48" t="s">
        <v>211</v>
      </c>
      <c r="AS183" s="48" t="s">
        <v>190</v>
      </c>
      <c r="AT183" s="48" t="s">
        <v>356</v>
      </c>
      <c r="AU183" s="48" t="s">
        <v>754</v>
      </c>
      <c r="AV183" s="48" t="s">
        <v>356</v>
      </c>
      <c r="AW183" s="54" t="s">
        <v>761</v>
      </c>
      <c r="AX183" s="48" t="s">
        <v>143</v>
      </c>
      <c r="AY183" s="48" t="s">
        <v>756</v>
      </c>
      <c r="AZ183" s="48" t="s">
        <v>171</v>
      </c>
      <c r="BA183" s="48" t="s">
        <v>132</v>
      </c>
      <c r="BB183" s="48" t="s">
        <v>132</v>
      </c>
      <c r="BC183" s="48" t="s">
        <v>132</v>
      </c>
      <c r="BD183" s="48" t="s">
        <v>132</v>
      </c>
      <c r="BE183" s="48" t="s">
        <v>132</v>
      </c>
      <c r="BF183" s="48" t="s">
        <v>132</v>
      </c>
      <c r="BG183" s="48" t="s">
        <v>132</v>
      </c>
      <c r="BH183" s="48" t="s">
        <v>132</v>
      </c>
      <c r="BI183" s="48" t="s">
        <v>132</v>
      </c>
      <c r="BJ183" s="48" t="s">
        <v>132</v>
      </c>
      <c r="BK183" s="48" t="s">
        <v>132</v>
      </c>
      <c r="BL183" s="48" t="s">
        <v>132</v>
      </c>
      <c r="BM183" s="73" t="str">
        <f>IFERROR(_xlfn.LET(
_xlpm.linkTarget,IFERROR(
VLOOKUP(TEXT(B183,0),Hyperlinks!A:E,2,FALSE),
VLOOKUP(TEXT(K183,0),Hyperlinks!K:M,2,FALSE)
),
IF(_xlpm.linkTarget="","/",HYPERLINK(_xlpm.linkTarget,"Link"))
),"/")</f>
        <v>Link</v>
      </c>
      <c r="BN183" s="73" t="str">
        <f>_xlfn.LET(
    _xlpm.linkTarget, IFERROR(
        VLOOKUP(TEXT(B183, 0), hyperlinks2[], 3, FALSE),
        ""
    ),
    IF(_xlpm.linkTarget = "", "/", HYPERLINK(_xlpm.linkTarget, "Link"))
)</f>
        <v>Link</v>
      </c>
      <c r="BO183" s="73"/>
      <c r="BP183" s="73" t="str">
        <f>_xlfn.LET(
    _xlpm.linkTarget, IFERROR(
        VLOOKUP(TEXT(B183, 0), hyperlinks2[], 5, FALSE),
        ""
    ),
    IF(_xlpm.linkTarget = "", "/", HYPERLINK(_xlpm.linkTarget, "Link"))
)</f>
        <v>Link</v>
      </c>
    </row>
    <row r="184" spans="1:68" s="43" customFormat="1" ht="14.4">
      <c r="A184" s="44">
        <v>8719514449558</v>
      </c>
      <c r="B184" s="44">
        <v>929003013682</v>
      </c>
      <c r="C184" s="676">
        <v>871951444955800</v>
      </c>
      <c r="D184" s="73" t="str">
        <f>IFERROR(_xlfn.LET(
_xlpm.linkTarget,IFERROR(
VLOOKUP(TEXT(B184,0),Hyperlinks!A:E,2,FALSE),
VLOOKUP(TEXT(K184,0),Hyperlinks!K:M,2,FALSE)
),
IF(_xlpm.linkTarget="","/",HYPERLINK(_xlpm.linkTarget,"Link"))
),"/")</f>
        <v>Link</v>
      </c>
      <c r="E184" s="45">
        <v>44955800</v>
      </c>
      <c r="F184" s="703" t="s">
        <v>764</v>
      </c>
      <c r="G184" s="45" t="s">
        <v>121</v>
      </c>
      <c r="H184" s="45" t="s">
        <v>152</v>
      </c>
      <c r="I184" s="45"/>
      <c r="J184" s="45" t="s">
        <v>727</v>
      </c>
      <c r="K184" s="45" t="s">
        <v>728</v>
      </c>
      <c r="L184" s="45" t="s">
        <v>125</v>
      </c>
      <c r="M184" s="69">
        <v>19.899999999999999</v>
      </c>
      <c r="N184" s="47">
        <v>0.11</v>
      </c>
      <c r="O184" s="48" t="s">
        <v>127</v>
      </c>
      <c r="P184" s="49" t="s">
        <v>128</v>
      </c>
      <c r="Q184" s="50"/>
      <c r="R184" s="44">
        <v>10</v>
      </c>
      <c r="S184" s="45" t="s">
        <v>129</v>
      </c>
      <c r="T184" s="50" t="s">
        <v>154</v>
      </c>
      <c r="U184" s="44"/>
      <c r="V184" s="44"/>
      <c r="W184" s="51"/>
      <c r="X184" s="52">
        <v>8539520000</v>
      </c>
      <c r="Y184" s="50" t="s">
        <v>182</v>
      </c>
      <c r="Z184" s="50" t="s">
        <v>323</v>
      </c>
      <c r="AA184" s="45">
        <v>1109146</v>
      </c>
      <c r="AB184" s="48"/>
      <c r="AC184" s="48" t="s">
        <v>4054</v>
      </c>
      <c r="AD184" s="54" t="s">
        <v>765</v>
      </c>
      <c r="AE184" s="48" t="s">
        <v>753</v>
      </c>
      <c r="AF184" s="48" t="s">
        <v>134</v>
      </c>
      <c r="AG184" s="48" t="s">
        <v>158</v>
      </c>
      <c r="AH184" s="48" t="s">
        <v>159</v>
      </c>
      <c r="AI184" s="48" t="s">
        <v>132</v>
      </c>
      <c r="AJ184" s="48" t="s">
        <v>185</v>
      </c>
      <c r="AK184" s="48" t="s">
        <v>148</v>
      </c>
      <c r="AL184" s="48" t="s">
        <v>208</v>
      </c>
      <c r="AM184" s="48" t="s">
        <v>187</v>
      </c>
      <c r="AN184" s="54" t="s">
        <v>209</v>
      </c>
      <c r="AO184" s="48" t="s">
        <v>132</v>
      </c>
      <c r="AP184" s="48" t="s">
        <v>132</v>
      </c>
      <c r="AQ184" s="48" t="s">
        <v>188</v>
      </c>
      <c r="AR184" s="48" t="s">
        <v>211</v>
      </c>
      <c r="AS184" s="48" t="s">
        <v>190</v>
      </c>
      <c r="AT184" s="48" t="s">
        <v>356</v>
      </c>
      <c r="AU184" s="48" t="s">
        <v>754</v>
      </c>
      <c r="AV184" s="48" t="s">
        <v>356</v>
      </c>
      <c r="AW184" s="54" t="s">
        <v>761</v>
      </c>
      <c r="AX184" s="48" t="s">
        <v>143</v>
      </c>
      <c r="AY184" s="48" t="s">
        <v>756</v>
      </c>
      <c r="AZ184" s="48" t="s">
        <v>171</v>
      </c>
      <c r="BA184" s="48" t="s">
        <v>132</v>
      </c>
      <c r="BB184" s="48" t="s">
        <v>132</v>
      </c>
      <c r="BC184" s="48" t="s">
        <v>132</v>
      </c>
      <c r="BD184" s="48" t="s">
        <v>132</v>
      </c>
      <c r="BE184" s="48" t="s">
        <v>132</v>
      </c>
      <c r="BF184" s="48" t="s">
        <v>132</v>
      </c>
      <c r="BG184" s="48" t="s">
        <v>132</v>
      </c>
      <c r="BH184" s="48" t="s">
        <v>132</v>
      </c>
      <c r="BI184" s="48" t="s">
        <v>132</v>
      </c>
      <c r="BJ184" s="48" t="s">
        <v>132</v>
      </c>
      <c r="BK184" s="48" t="s">
        <v>132</v>
      </c>
      <c r="BL184" s="48" t="s">
        <v>132</v>
      </c>
      <c r="BM184" s="73" t="str">
        <f>IFERROR(_xlfn.LET(
_xlpm.linkTarget,IFERROR(
VLOOKUP(TEXT(B184,0),Hyperlinks!A:E,2,FALSE),
VLOOKUP(TEXT(K184,0),Hyperlinks!K:M,2,FALSE)
),
IF(_xlpm.linkTarget="","/",HYPERLINK(_xlpm.linkTarget,"Link"))
),"/")</f>
        <v>Link</v>
      </c>
      <c r="BN184" s="73" t="str">
        <f>_xlfn.LET(
    _xlpm.linkTarget, IFERROR(
        VLOOKUP(TEXT(B184, 0), hyperlinks2[], 3, FALSE),
        ""
    ),
    IF(_xlpm.linkTarget = "", "/", HYPERLINK(_xlpm.linkTarget, "Link"))
)</f>
        <v>Link</v>
      </c>
      <c r="BO184" s="73"/>
      <c r="BP184" s="73"/>
    </row>
    <row r="185" spans="1:68" s="43" customFormat="1" ht="14.4">
      <c r="A185" s="44">
        <v>8719514449619</v>
      </c>
      <c r="B185" s="44">
        <v>929003014182</v>
      </c>
      <c r="C185" s="676">
        <v>871951444961900</v>
      </c>
      <c r="D185" s="73" t="str">
        <f>IFERROR(_xlfn.LET(
_xlpm.linkTarget,IFERROR(
VLOOKUP(TEXT(B185,0),Hyperlinks!A:E,2,FALSE),
VLOOKUP(TEXT(K185,0),Hyperlinks!K:M,2,FALSE)
),
IF(_xlpm.linkTarget="","/",HYPERLINK(_xlpm.linkTarget,"Link"))
),"/")</f>
        <v>Link</v>
      </c>
      <c r="E185" s="45">
        <v>44961900</v>
      </c>
      <c r="F185" s="703" t="s">
        <v>766</v>
      </c>
      <c r="G185" s="45" t="s">
        <v>121</v>
      </c>
      <c r="H185" s="45" t="s">
        <v>152</v>
      </c>
      <c r="I185" s="45"/>
      <c r="J185" s="45" t="s">
        <v>727</v>
      </c>
      <c r="K185" s="45" t="s">
        <v>728</v>
      </c>
      <c r="L185" s="45" t="s">
        <v>125</v>
      </c>
      <c r="M185" s="69">
        <v>26.1</v>
      </c>
      <c r="N185" s="47">
        <v>0.11</v>
      </c>
      <c r="O185" s="48" t="s">
        <v>127</v>
      </c>
      <c r="P185" s="49" t="s">
        <v>128</v>
      </c>
      <c r="Q185" s="50"/>
      <c r="R185" s="44">
        <v>10</v>
      </c>
      <c r="S185" s="45" t="s">
        <v>129</v>
      </c>
      <c r="T185" s="50" t="s">
        <v>154</v>
      </c>
      <c r="U185" s="677"/>
      <c r="V185" s="44"/>
      <c r="W185" s="54"/>
      <c r="X185" s="52">
        <v>8539520000</v>
      </c>
      <c r="Y185" s="50" t="s">
        <v>322</v>
      </c>
      <c r="Z185" s="50" t="s">
        <v>339</v>
      </c>
      <c r="AA185" s="45">
        <v>1109149</v>
      </c>
      <c r="AB185" s="48"/>
      <c r="AC185" s="48" t="s">
        <v>4054</v>
      </c>
      <c r="AD185" s="54" t="s">
        <v>767</v>
      </c>
      <c r="AE185" s="48" t="s">
        <v>753</v>
      </c>
      <c r="AF185" s="48" t="s">
        <v>575</v>
      </c>
      <c r="AG185" s="48" t="s">
        <v>158</v>
      </c>
      <c r="AH185" s="48" t="s">
        <v>159</v>
      </c>
      <c r="AI185" s="48" t="s">
        <v>132</v>
      </c>
      <c r="AJ185" s="48" t="s">
        <v>198</v>
      </c>
      <c r="AK185" s="48" t="s">
        <v>161</v>
      </c>
      <c r="AL185" s="48" t="s">
        <v>208</v>
      </c>
      <c r="AM185" s="48" t="s">
        <v>187</v>
      </c>
      <c r="AN185" s="54" t="s">
        <v>209</v>
      </c>
      <c r="AO185" s="48" t="s">
        <v>132</v>
      </c>
      <c r="AP185" s="48" t="s">
        <v>132</v>
      </c>
      <c r="AQ185" s="48" t="s">
        <v>199</v>
      </c>
      <c r="AR185" s="48" t="s">
        <v>211</v>
      </c>
      <c r="AS185" s="48" t="s">
        <v>190</v>
      </c>
      <c r="AT185" s="48" t="s">
        <v>356</v>
      </c>
      <c r="AU185" s="48" t="s">
        <v>754</v>
      </c>
      <c r="AV185" s="48" t="s">
        <v>356</v>
      </c>
      <c r="AW185" s="54" t="s">
        <v>396</v>
      </c>
      <c r="AX185" s="48" t="s">
        <v>143</v>
      </c>
      <c r="AY185" s="48" t="s">
        <v>756</v>
      </c>
      <c r="AZ185" s="48" t="s">
        <v>171</v>
      </c>
      <c r="BA185" s="48" t="s">
        <v>132</v>
      </c>
      <c r="BB185" s="48" t="s">
        <v>132</v>
      </c>
      <c r="BC185" s="48" t="s">
        <v>132</v>
      </c>
      <c r="BD185" s="48" t="s">
        <v>132</v>
      </c>
      <c r="BE185" s="48" t="s">
        <v>132</v>
      </c>
      <c r="BF185" s="48" t="s">
        <v>132</v>
      </c>
      <c r="BG185" s="48" t="s">
        <v>132</v>
      </c>
      <c r="BH185" s="48" t="s">
        <v>132</v>
      </c>
      <c r="BI185" s="48" t="s">
        <v>132</v>
      </c>
      <c r="BJ185" s="48" t="s">
        <v>132</v>
      </c>
      <c r="BK185" s="48" t="s">
        <v>132</v>
      </c>
      <c r="BL185" s="48" t="s">
        <v>132</v>
      </c>
      <c r="BM185" s="73" t="str">
        <f>IFERROR(_xlfn.LET(
_xlpm.linkTarget,IFERROR(
VLOOKUP(TEXT(B185,0),Hyperlinks!A:E,2,FALSE),
VLOOKUP(TEXT(K185,0),Hyperlinks!K:M,2,FALSE)
),
IF(_xlpm.linkTarget="","/",HYPERLINK(_xlpm.linkTarget,"Link"))
),"/")</f>
        <v>Link</v>
      </c>
      <c r="BN185" s="73" t="str">
        <f>_xlfn.LET(
    _xlpm.linkTarget, IFERROR(
        VLOOKUP(TEXT(B185, 0), hyperlinks2[], 3, FALSE),
        ""
    ),
    IF(_xlpm.linkTarget = "", "/", HYPERLINK(_xlpm.linkTarget, "Link"))
)</f>
        <v>Link</v>
      </c>
      <c r="BO185" s="73"/>
      <c r="BP185" s="73" t="str">
        <f>_xlfn.LET(
    _xlpm.linkTarget, IFERROR(
        VLOOKUP(TEXT(B185, 0), hyperlinks2[], 5, FALSE),
        ""
    ),
    IF(_xlpm.linkTarget = "", "/", HYPERLINK(_xlpm.linkTarget, "Link"))
)</f>
        <v>Link</v>
      </c>
    </row>
    <row r="186" spans="1:68" s="43" customFormat="1" ht="14.4">
      <c r="A186" s="44">
        <v>8719514449657</v>
      </c>
      <c r="B186" s="44">
        <v>929003014382</v>
      </c>
      <c r="C186" s="676">
        <v>871951444965700</v>
      </c>
      <c r="D186" s="73" t="str">
        <f>IFERROR(_xlfn.LET(
_xlpm.linkTarget,IFERROR(
VLOOKUP(TEXT(B186,0),Hyperlinks!A:E,2,FALSE),
VLOOKUP(TEXT(K186,0),Hyperlinks!K:M,2,FALSE)
),
IF(_xlpm.linkTarget="","/",HYPERLINK(_xlpm.linkTarget,"Link"))
),"/")</f>
        <v>Link</v>
      </c>
      <c r="E186" s="45">
        <v>44965700</v>
      </c>
      <c r="F186" s="703" t="s">
        <v>768</v>
      </c>
      <c r="G186" s="45" t="s">
        <v>121</v>
      </c>
      <c r="H186" s="45" t="s">
        <v>152</v>
      </c>
      <c r="I186" s="45"/>
      <c r="J186" s="45" t="s">
        <v>727</v>
      </c>
      <c r="K186" s="45" t="s">
        <v>728</v>
      </c>
      <c r="L186" s="45" t="s">
        <v>125</v>
      </c>
      <c r="M186" s="69">
        <v>26.1</v>
      </c>
      <c r="N186" s="47">
        <v>0.11</v>
      </c>
      <c r="O186" s="48" t="s">
        <v>127</v>
      </c>
      <c r="P186" s="49" t="s">
        <v>128</v>
      </c>
      <c r="Q186" s="50"/>
      <c r="R186" s="44">
        <v>10</v>
      </c>
      <c r="S186" s="45" t="s">
        <v>129</v>
      </c>
      <c r="T186" s="50" t="s">
        <v>154</v>
      </c>
      <c r="U186" s="44"/>
      <c r="V186" s="44"/>
      <c r="W186" s="51"/>
      <c r="X186" s="52">
        <v>8539520000</v>
      </c>
      <c r="Y186" s="50" t="s">
        <v>322</v>
      </c>
      <c r="Z186" s="50" t="s">
        <v>339</v>
      </c>
      <c r="AA186" s="45">
        <v>1109151</v>
      </c>
      <c r="AB186" s="48"/>
      <c r="AC186" s="48" t="s">
        <v>4054</v>
      </c>
      <c r="AD186" s="54" t="s">
        <v>769</v>
      </c>
      <c r="AE186" s="48" t="s">
        <v>753</v>
      </c>
      <c r="AF186" s="48" t="s">
        <v>134</v>
      </c>
      <c r="AG186" s="48" t="s">
        <v>158</v>
      </c>
      <c r="AH186" s="48" t="s">
        <v>159</v>
      </c>
      <c r="AI186" s="48" t="s">
        <v>132</v>
      </c>
      <c r="AJ186" s="48" t="s">
        <v>198</v>
      </c>
      <c r="AK186" s="48" t="s">
        <v>161</v>
      </c>
      <c r="AL186" s="48" t="s">
        <v>208</v>
      </c>
      <c r="AM186" s="48" t="s">
        <v>187</v>
      </c>
      <c r="AN186" s="54" t="s">
        <v>209</v>
      </c>
      <c r="AO186" s="48" t="s">
        <v>132</v>
      </c>
      <c r="AP186" s="48" t="s">
        <v>132</v>
      </c>
      <c r="AQ186" s="48" t="s">
        <v>199</v>
      </c>
      <c r="AR186" s="48" t="s">
        <v>211</v>
      </c>
      <c r="AS186" s="48" t="s">
        <v>190</v>
      </c>
      <c r="AT186" s="48" t="s">
        <v>356</v>
      </c>
      <c r="AU186" s="48" t="s">
        <v>754</v>
      </c>
      <c r="AV186" s="48" t="s">
        <v>356</v>
      </c>
      <c r="AW186" s="54" t="s">
        <v>396</v>
      </c>
      <c r="AX186" s="48" t="s">
        <v>143</v>
      </c>
      <c r="AY186" s="48" t="s">
        <v>756</v>
      </c>
      <c r="AZ186" s="48" t="s">
        <v>171</v>
      </c>
      <c r="BA186" s="48" t="s">
        <v>132</v>
      </c>
      <c r="BB186" s="48" t="s">
        <v>132</v>
      </c>
      <c r="BC186" s="48" t="s">
        <v>132</v>
      </c>
      <c r="BD186" s="48" t="s">
        <v>132</v>
      </c>
      <c r="BE186" s="48" t="s">
        <v>132</v>
      </c>
      <c r="BF186" s="48" t="s">
        <v>132</v>
      </c>
      <c r="BG186" s="48" t="s">
        <v>132</v>
      </c>
      <c r="BH186" s="48" t="s">
        <v>132</v>
      </c>
      <c r="BI186" s="48" t="s">
        <v>132</v>
      </c>
      <c r="BJ186" s="48" t="s">
        <v>132</v>
      </c>
      <c r="BK186" s="48" t="s">
        <v>132</v>
      </c>
      <c r="BL186" s="48" t="s">
        <v>132</v>
      </c>
      <c r="BM186" s="73" t="str">
        <f>IFERROR(_xlfn.LET(
_xlpm.linkTarget,IFERROR(
VLOOKUP(TEXT(B186,0),Hyperlinks!A:E,2,FALSE),
VLOOKUP(TEXT(K186,0),Hyperlinks!K:M,2,FALSE)
),
IF(_xlpm.linkTarget="","/",HYPERLINK(_xlpm.linkTarget,"Link"))
),"/")</f>
        <v>Link</v>
      </c>
      <c r="BN186" s="73" t="str">
        <f>_xlfn.LET(
    _xlpm.linkTarget, IFERROR(
        VLOOKUP(TEXT(B186, 0), hyperlinks2[], 3, FALSE),
        ""
    ),
    IF(_xlpm.linkTarget = "", "/", HYPERLINK(_xlpm.linkTarget, "Link"))
)</f>
        <v>Link</v>
      </c>
      <c r="BO186" s="73"/>
      <c r="BP186" s="73" t="str">
        <f>_xlfn.LET(
    _xlpm.linkTarget, IFERROR(
        VLOOKUP(TEXT(B186, 0), hyperlinks2[], 5, FALSE),
        ""
    ),
    IF(_xlpm.linkTarget = "", "/", HYPERLINK(_xlpm.linkTarget, "Link"))
)</f>
        <v>Link</v>
      </c>
    </row>
    <row r="187" spans="1:68" s="43" customFormat="1" ht="14.4">
      <c r="A187" s="44">
        <v>8720169188990</v>
      </c>
      <c r="B187" s="44">
        <v>929003626202</v>
      </c>
      <c r="C187" s="676">
        <v>872016918899000</v>
      </c>
      <c r="D187" s="73" t="str">
        <f>IFERROR(_xlfn.LET(
_xlpm.linkTarget,IFERROR(
VLOOKUP(TEXT(B187,0),Hyperlinks!A:E,2,FALSE),
VLOOKUP(TEXT(K187,0),Hyperlinks!K:M,2,FALSE)
),
IF(_xlpm.linkTarget="","/",HYPERLINK(_xlpm.linkTarget,"Link"))
),"/")</f>
        <v>Link</v>
      </c>
      <c r="E187" s="45">
        <v>18899000</v>
      </c>
      <c r="F187" s="703" t="s">
        <v>770</v>
      </c>
      <c r="G187" s="45" t="s">
        <v>121</v>
      </c>
      <c r="H187" s="45" t="s">
        <v>152</v>
      </c>
      <c r="I187" s="45"/>
      <c r="J187" s="45" t="s">
        <v>727</v>
      </c>
      <c r="K187" s="45" t="s">
        <v>728</v>
      </c>
      <c r="L187" s="45" t="s">
        <v>125</v>
      </c>
      <c r="M187" s="69">
        <v>25.2</v>
      </c>
      <c r="N187" s="47">
        <v>0.11</v>
      </c>
      <c r="O187" s="48" t="s">
        <v>127</v>
      </c>
      <c r="P187" s="49" t="s">
        <v>128</v>
      </c>
      <c r="Q187" s="50"/>
      <c r="R187" s="44">
        <v>10</v>
      </c>
      <c r="S187" s="45" t="s">
        <v>129</v>
      </c>
      <c r="T187" s="50" t="s">
        <v>154</v>
      </c>
      <c r="U187" s="44"/>
      <c r="V187" s="44"/>
      <c r="W187" s="51"/>
      <c r="X187" s="52">
        <v>8539520000</v>
      </c>
      <c r="Y187" s="50" t="s">
        <v>322</v>
      </c>
      <c r="Z187" s="50" t="s">
        <v>771</v>
      </c>
      <c r="AA187" s="45">
        <v>1442634</v>
      </c>
      <c r="AB187" s="48"/>
      <c r="AC187" s="48" t="s">
        <v>4054</v>
      </c>
      <c r="AD187" s="54" t="s">
        <v>772</v>
      </c>
      <c r="AE187" s="48" t="s">
        <v>753</v>
      </c>
      <c r="AF187" s="48" t="s">
        <v>134</v>
      </c>
      <c r="AG187" s="48" t="s">
        <v>158</v>
      </c>
      <c r="AH187" s="48" t="s">
        <v>159</v>
      </c>
      <c r="AI187" s="48" t="s">
        <v>132</v>
      </c>
      <c r="AJ187" s="48" t="s">
        <v>230</v>
      </c>
      <c r="AK187" s="48" t="s">
        <v>148</v>
      </c>
      <c r="AL187" s="48" t="s">
        <v>162</v>
      </c>
      <c r="AM187" s="48" t="s">
        <v>163</v>
      </c>
      <c r="AN187" s="54" t="s">
        <v>138</v>
      </c>
      <c r="AO187" s="48" t="s">
        <v>132</v>
      </c>
      <c r="AP187" s="48" t="s">
        <v>132</v>
      </c>
      <c r="AQ187" s="48" t="s">
        <v>231</v>
      </c>
      <c r="AR187" s="48" t="s">
        <v>166</v>
      </c>
      <c r="AS187" s="48" t="s">
        <v>163</v>
      </c>
      <c r="AT187" s="48" t="s">
        <v>356</v>
      </c>
      <c r="AU187" s="48" t="s">
        <v>754</v>
      </c>
      <c r="AV187" s="48" t="s">
        <v>356</v>
      </c>
      <c r="AW187" s="54" t="s">
        <v>317</v>
      </c>
      <c r="AX187" s="48" t="s">
        <v>143</v>
      </c>
      <c r="AY187" s="48" t="s">
        <v>756</v>
      </c>
      <c r="AZ187" s="48" t="s">
        <v>171</v>
      </c>
      <c r="BA187" s="48" t="s">
        <v>132</v>
      </c>
      <c r="BB187" s="48" t="s">
        <v>132</v>
      </c>
      <c r="BC187" s="48" t="s">
        <v>132</v>
      </c>
      <c r="BD187" s="48" t="s">
        <v>132</v>
      </c>
      <c r="BE187" s="48" t="s">
        <v>132</v>
      </c>
      <c r="BF187" s="48" t="s">
        <v>132</v>
      </c>
      <c r="BG187" s="48" t="s">
        <v>132</v>
      </c>
      <c r="BH187" s="48" t="s">
        <v>132</v>
      </c>
      <c r="BI187" s="48" t="s">
        <v>132</v>
      </c>
      <c r="BJ187" s="48" t="s">
        <v>132</v>
      </c>
      <c r="BK187" s="48" t="s">
        <v>132</v>
      </c>
      <c r="BL187" s="48" t="s">
        <v>132</v>
      </c>
      <c r="BM187" s="73" t="str">
        <f>IFERROR(_xlfn.LET(
_xlpm.linkTarget,IFERROR(
VLOOKUP(TEXT(B187,0),Hyperlinks!A:E,2,FALSE),
VLOOKUP(TEXT(K187,0),Hyperlinks!K:M,2,FALSE)
),
IF(_xlpm.linkTarget="","/",HYPERLINK(_xlpm.linkTarget,"Link"))
),"/")</f>
        <v>Link</v>
      </c>
      <c r="BN187" s="73" t="str">
        <f>_xlfn.LET(
    _xlpm.linkTarget, IFERROR(
        VLOOKUP(TEXT(B187, 0), hyperlinks2[], 3, FALSE),
        ""
    ),
    IF(_xlpm.linkTarget = "", "/", HYPERLINK(_xlpm.linkTarget, "Link"))
)</f>
        <v>Link</v>
      </c>
      <c r="BO187" s="73"/>
      <c r="BP187" s="73" t="str">
        <f>_xlfn.LET(
    _xlpm.linkTarget, IFERROR(
        VLOOKUP(TEXT(B187, 0), hyperlinks2[], 5, FALSE),
        ""
    ),
    IF(_xlpm.linkTarget = "", "/", HYPERLINK(_xlpm.linkTarget, "Link"))
)</f>
        <v>Link</v>
      </c>
    </row>
    <row r="188" spans="1:68" s="43" customFormat="1" ht="14.4">
      <c r="A188" s="44">
        <v>8720169189058</v>
      </c>
      <c r="B188" s="44">
        <v>929003626502</v>
      </c>
      <c r="C188" s="676">
        <v>872016918905800</v>
      </c>
      <c r="D188" s="73" t="str">
        <f>IFERROR(_xlfn.LET(
_xlpm.linkTarget,IFERROR(
VLOOKUP(TEXT(B188,0),Hyperlinks!A:E,2,FALSE),
VLOOKUP(TEXT(K188,0),Hyperlinks!K:M,2,FALSE)
),
IF(_xlpm.linkTarget="","/",HYPERLINK(_xlpm.linkTarget,"Link"))
),"/")</f>
        <v>Link</v>
      </c>
      <c r="E188" s="45">
        <v>18905800</v>
      </c>
      <c r="F188" s="703" t="s">
        <v>773</v>
      </c>
      <c r="G188" s="45" t="s">
        <v>121</v>
      </c>
      <c r="H188" s="45" t="s">
        <v>152</v>
      </c>
      <c r="I188" s="45"/>
      <c r="J188" s="45" t="s">
        <v>727</v>
      </c>
      <c r="K188" s="45" t="s">
        <v>728</v>
      </c>
      <c r="L188" s="45" t="s">
        <v>125</v>
      </c>
      <c r="M188" s="69">
        <v>25.2</v>
      </c>
      <c r="N188" s="47">
        <v>0.11</v>
      </c>
      <c r="O188" s="48" t="s">
        <v>127</v>
      </c>
      <c r="P188" s="49" t="s">
        <v>128</v>
      </c>
      <c r="Q188" s="50"/>
      <c r="R188" s="44">
        <v>10</v>
      </c>
      <c r="S188" s="45" t="s">
        <v>129</v>
      </c>
      <c r="T188" s="50" t="s">
        <v>154</v>
      </c>
      <c r="U188" s="677"/>
      <c r="V188" s="44"/>
      <c r="W188" s="54"/>
      <c r="X188" s="52">
        <v>8539520000</v>
      </c>
      <c r="Y188" s="50" t="s">
        <v>182</v>
      </c>
      <c r="Z188" s="50" t="s">
        <v>323</v>
      </c>
      <c r="AA188" s="45">
        <v>1442637</v>
      </c>
      <c r="AB188" s="48"/>
      <c r="AC188" s="48" t="s">
        <v>4054</v>
      </c>
      <c r="AD188" s="54" t="s">
        <v>774</v>
      </c>
      <c r="AE188" s="48" t="s">
        <v>753</v>
      </c>
      <c r="AF188" s="48" t="s">
        <v>134</v>
      </c>
      <c r="AG188" s="48" t="s">
        <v>158</v>
      </c>
      <c r="AH188" s="48" t="s">
        <v>159</v>
      </c>
      <c r="AI188" s="48" t="s">
        <v>132</v>
      </c>
      <c r="AJ188" s="48" t="s">
        <v>230</v>
      </c>
      <c r="AK188" s="48" t="s">
        <v>148</v>
      </c>
      <c r="AL188" s="48" t="s">
        <v>241</v>
      </c>
      <c r="AM188" s="48" t="s">
        <v>163</v>
      </c>
      <c r="AN188" s="54" t="s">
        <v>138</v>
      </c>
      <c r="AO188" s="48" t="s">
        <v>132</v>
      </c>
      <c r="AP188" s="48" t="s">
        <v>132</v>
      </c>
      <c r="AQ188" s="48" t="s">
        <v>231</v>
      </c>
      <c r="AR188" s="48" t="s">
        <v>166</v>
      </c>
      <c r="AS188" s="48" t="s">
        <v>163</v>
      </c>
      <c r="AT188" s="48" t="s">
        <v>356</v>
      </c>
      <c r="AU188" s="48" t="s">
        <v>754</v>
      </c>
      <c r="AV188" s="48" t="s">
        <v>356</v>
      </c>
      <c r="AW188" s="54" t="s">
        <v>169</v>
      </c>
      <c r="AX188" s="48" t="s">
        <v>143</v>
      </c>
      <c r="AY188" s="48" t="s">
        <v>756</v>
      </c>
      <c r="AZ188" s="48" t="s">
        <v>171</v>
      </c>
      <c r="BA188" s="48" t="s">
        <v>132</v>
      </c>
      <c r="BB188" s="48" t="s">
        <v>132</v>
      </c>
      <c r="BC188" s="48" t="s">
        <v>132</v>
      </c>
      <c r="BD188" s="48" t="s">
        <v>132</v>
      </c>
      <c r="BE188" s="48" t="s">
        <v>132</v>
      </c>
      <c r="BF188" s="48" t="s">
        <v>132</v>
      </c>
      <c r="BG188" s="48" t="s">
        <v>132</v>
      </c>
      <c r="BH188" s="48" t="s">
        <v>132</v>
      </c>
      <c r="BI188" s="48" t="s">
        <v>132</v>
      </c>
      <c r="BJ188" s="48" t="s">
        <v>132</v>
      </c>
      <c r="BK188" s="48" t="s">
        <v>132</v>
      </c>
      <c r="BL188" s="48" t="s">
        <v>132</v>
      </c>
      <c r="BM188" s="73" t="str">
        <f>IFERROR(_xlfn.LET(
_xlpm.linkTarget,IFERROR(
VLOOKUP(TEXT(B188,0),Hyperlinks!A:E,2,FALSE),
VLOOKUP(TEXT(K188,0),Hyperlinks!K:M,2,FALSE)
),
IF(_xlpm.linkTarget="","/",HYPERLINK(_xlpm.linkTarget,"Link"))
),"/")</f>
        <v>Link</v>
      </c>
      <c r="BN188" s="73" t="str">
        <f>_xlfn.LET(
    _xlpm.linkTarget, IFERROR(
        VLOOKUP(TEXT(B188, 0), hyperlinks2[], 3, FALSE),
        ""
    ),
    IF(_xlpm.linkTarget = "", "/", HYPERLINK(_xlpm.linkTarget, "Link"))
)</f>
        <v>Link</v>
      </c>
      <c r="BO188" s="73"/>
      <c r="BP188" s="73"/>
    </row>
    <row r="189" spans="1:68" s="43" customFormat="1" ht="14.4">
      <c r="A189" s="44">
        <v>8719514355439</v>
      </c>
      <c r="B189" s="44">
        <v>929003059502</v>
      </c>
      <c r="C189" s="676">
        <v>871951435543900</v>
      </c>
      <c r="D189" s="73" t="str">
        <f>IFERROR(_xlfn.LET(
_xlpm.linkTarget,IFERROR(
VLOOKUP(TEXT(B189,0),Hyperlinks!A:E,2,FALSE),
VLOOKUP(TEXT(K189,0),Hyperlinks!K:M,2,FALSE)
),
IF(_xlpm.linkTarget="","/",HYPERLINK(_xlpm.linkTarget,"Link"))
),"/")</f>
        <v>Link</v>
      </c>
      <c r="E189" s="45">
        <v>35543900</v>
      </c>
      <c r="F189" s="703" t="s">
        <v>775</v>
      </c>
      <c r="G189" s="45" t="s">
        <v>121</v>
      </c>
      <c r="H189" s="45" t="s">
        <v>152</v>
      </c>
      <c r="I189" s="45"/>
      <c r="J189" s="45" t="s">
        <v>727</v>
      </c>
      <c r="K189" s="45" t="s">
        <v>728</v>
      </c>
      <c r="L189" s="45" t="s">
        <v>125</v>
      </c>
      <c r="M189" s="69">
        <v>15.5</v>
      </c>
      <c r="N189" s="47">
        <v>0.11</v>
      </c>
      <c r="O189" s="48" t="s">
        <v>127</v>
      </c>
      <c r="P189" s="49" t="s">
        <v>128</v>
      </c>
      <c r="Q189" s="50"/>
      <c r="R189" s="44">
        <v>10</v>
      </c>
      <c r="S189" s="45" t="s">
        <v>129</v>
      </c>
      <c r="T189" s="50" t="s">
        <v>154</v>
      </c>
      <c r="U189" s="44">
        <v>929002391102</v>
      </c>
      <c r="V189" s="44"/>
      <c r="W189" s="51"/>
      <c r="X189" s="52">
        <v>8539520000</v>
      </c>
      <c r="Y189" s="50" t="s">
        <v>182</v>
      </c>
      <c r="Z189" s="50" t="s">
        <v>323</v>
      </c>
      <c r="AA189" s="45">
        <v>574369</v>
      </c>
      <c r="AB189" s="48"/>
      <c r="AC189" s="48" t="s">
        <v>4054</v>
      </c>
      <c r="AD189" s="54" t="s">
        <v>776</v>
      </c>
      <c r="AE189" s="48" t="s">
        <v>730</v>
      </c>
      <c r="AF189" s="48" t="s">
        <v>575</v>
      </c>
      <c r="AG189" s="48" t="s">
        <v>158</v>
      </c>
      <c r="AH189" s="48" t="s">
        <v>159</v>
      </c>
      <c r="AI189" s="48" t="s">
        <v>132</v>
      </c>
      <c r="AJ189" s="48" t="s">
        <v>185</v>
      </c>
      <c r="AK189" s="48" t="s">
        <v>148</v>
      </c>
      <c r="AL189" s="48" t="s">
        <v>162</v>
      </c>
      <c r="AM189" s="48" t="s">
        <v>137</v>
      </c>
      <c r="AN189" s="54" t="s">
        <v>209</v>
      </c>
      <c r="AO189" s="48" t="s">
        <v>132</v>
      </c>
      <c r="AP189" s="48" t="s">
        <v>132</v>
      </c>
      <c r="AQ189" s="48" t="s">
        <v>188</v>
      </c>
      <c r="AR189" s="48" t="s">
        <v>211</v>
      </c>
      <c r="AS189" s="48" t="s">
        <v>190</v>
      </c>
      <c r="AT189" s="48" t="s">
        <v>647</v>
      </c>
      <c r="AU189" s="48" t="s">
        <v>733</v>
      </c>
      <c r="AV189" s="48" t="s">
        <v>647</v>
      </c>
      <c r="AW189" s="54" t="s">
        <v>317</v>
      </c>
      <c r="AX189" s="48" t="s">
        <v>143</v>
      </c>
      <c r="AY189" s="48" t="s">
        <v>756</v>
      </c>
      <c r="AZ189" s="48" t="s">
        <v>318</v>
      </c>
      <c r="BA189" s="48" t="s">
        <v>132</v>
      </c>
      <c r="BB189" s="48" t="s">
        <v>132</v>
      </c>
      <c r="BC189" s="48" t="s">
        <v>132</v>
      </c>
      <c r="BD189" s="48" t="s">
        <v>132</v>
      </c>
      <c r="BE189" s="48" t="s">
        <v>132</v>
      </c>
      <c r="BF189" s="48" t="s">
        <v>132</v>
      </c>
      <c r="BG189" s="48" t="s">
        <v>132</v>
      </c>
      <c r="BH189" s="48" t="s">
        <v>132</v>
      </c>
      <c r="BI189" s="48" t="s">
        <v>132</v>
      </c>
      <c r="BJ189" s="48" t="s">
        <v>132</v>
      </c>
      <c r="BK189" s="48" t="s">
        <v>132</v>
      </c>
      <c r="BL189" s="48" t="s">
        <v>132</v>
      </c>
      <c r="BM189" s="73" t="str">
        <f>IFERROR(_xlfn.LET(
_xlpm.linkTarget,IFERROR(
VLOOKUP(TEXT(B189,0),Hyperlinks!A:E,2,FALSE),
VLOOKUP(TEXT(K189,0),Hyperlinks!K:M,2,FALSE)
),
IF(_xlpm.linkTarget="","/",HYPERLINK(_xlpm.linkTarget,"Link"))
),"/")</f>
        <v>Link</v>
      </c>
      <c r="BN189" s="73" t="str">
        <f>_xlfn.LET(
    _xlpm.linkTarget, IFERROR(
        VLOOKUP(TEXT(B189, 0), hyperlinks2[], 3, FALSE),
        ""
    ),
    IF(_xlpm.linkTarget = "", "/", HYPERLINK(_xlpm.linkTarget, "Link"))
)</f>
        <v>Link</v>
      </c>
      <c r="BO189" s="73"/>
      <c r="BP189" s="73" t="str">
        <f>_xlfn.LET(
    _xlpm.linkTarget, IFERROR(
        VLOOKUP(TEXT(B189, 0), hyperlinks2[], 5, FALSE),
        ""
    ),
    IF(_xlpm.linkTarget = "", "/", HYPERLINK(_xlpm.linkTarget, "Link"))
)</f>
        <v>Link</v>
      </c>
    </row>
    <row r="190" spans="1:68" s="43" customFormat="1" ht="14.4">
      <c r="A190" s="44">
        <v>8719514355491</v>
      </c>
      <c r="B190" s="44">
        <v>929003060202</v>
      </c>
      <c r="C190" s="676">
        <v>871951435549100</v>
      </c>
      <c r="D190" s="73" t="str">
        <f>IFERROR(_xlfn.LET(
_xlpm.linkTarget,IFERROR(
VLOOKUP(TEXT(B190,0),Hyperlinks!A:E,2,FALSE),
VLOOKUP(TEXT(K190,0),Hyperlinks!K:M,2,FALSE)
),
IF(_xlpm.linkTarget="","/",HYPERLINK(_xlpm.linkTarget,"Link"))
),"/")</f>
        <v>Link</v>
      </c>
      <c r="E190" s="45">
        <v>35549100</v>
      </c>
      <c r="F190" s="703" t="s">
        <v>777</v>
      </c>
      <c r="G190" s="45" t="s">
        <v>121</v>
      </c>
      <c r="H190" s="45" t="s">
        <v>152</v>
      </c>
      <c r="I190" s="45"/>
      <c r="J190" s="45" t="s">
        <v>727</v>
      </c>
      <c r="K190" s="45" t="s">
        <v>728</v>
      </c>
      <c r="L190" s="45" t="s">
        <v>125</v>
      </c>
      <c r="M190" s="69">
        <v>15.5</v>
      </c>
      <c r="N190" s="47">
        <v>0.11</v>
      </c>
      <c r="O190" s="48" t="s">
        <v>127</v>
      </c>
      <c r="P190" s="49" t="s">
        <v>128</v>
      </c>
      <c r="Q190" s="50"/>
      <c r="R190" s="44">
        <v>10</v>
      </c>
      <c r="S190" s="45" t="s">
        <v>129</v>
      </c>
      <c r="T190" s="50" t="s">
        <v>154</v>
      </c>
      <c r="U190" s="44"/>
      <c r="V190" s="44"/>
      <c r="W190" s="51"/>
      <c r="X190" s="52">
        <v>8539520000</v>
      </c>
      <c r="Y190" s="50" t="s">
        <v>182</v>
      </c>
      <c r="Z190" s="50" t="s">
        <v>339</v>
      </c>
      <c r="AA190" s="45">
        <v>574372</v>
      </c>
      <c r="AB190" s="48"/>
      <c r="AC190" s="48" t="s">
        <v>4054</v>
      </c>
      <c r="AD190" s="54" t="s">
        <v>778</v>
      </c>
      <c r="AE190" s="48" t="s">
        <v>753</v>
      </c>
      <c r="AF190" s="48" t="s">
        <v>575</v>
      </c>
      <c r="AG190" s="48" t="s">
        <v>179</v>
      </c>
      <c r="AH190" s="48" t="s">
        <v>159</v>
      </c>
      <c r="AI190" s="48" t="s">
        <v>132</v>
      </c>
      <c r="AJ190" s="48" t="s">
        <v>185</v>
      </c>
      <c r="AK190" s="48" t="s">
        <v>148</v>
      </c>
      <c r="AL190" s="48" t="s">
        <v>162</v>
      </c>
      <c r="AM190" s="48" t="s">
        <v>137</v>
      </c>
      <c r="AN190" s="54" t="s">
        <v>209</v>
      </c>
      <c r="AO190" s="48" t="s">
        <v>132</v>
      </c>
      <c r="AP190" s="48" t="s">
        <v>132</v>
      </c>
      <c r="AQ190" s="48" t="s">
        <v>188</v>
      </c>
      <c r="AR190" s="48" t="s">
        <v>211</v>
      </c>
      <c r="AS190" s="48" t="s">
        <v>190</v>
      </c>
      <c r="AT190" s="48" t="s">
        <v>356</v>
      </c>
      <c r="AU190" s="48" t="s">
        <v>754</v>
      </c>
      <c r="AV190" s="48" t="s">
        <v>356</v>
      </c>
      <c r="AW190" s="54" t="s">
        <v>317</v>
      </c>
      <c r="AX190" s="48" t="s">
        <v>143</v>
      </c>
      <c r="AY190" s="48" t="s">
        <v>756</v>
      </c>
      <c r="AZ190" s="48" t="s">
        <v>318</v>
      </c>
      <c r="BA190" s="48" t="s">
        <v>132</v>
      </c>
      <c r="BB190" s="48" t="s">
        <v>132</v>
      </c>
      <c r="BC190" s="48" t="s">
        <v>132</v>
      </c>
      <c r="BD190" s="48" t="s">
        <v>132</v>
      </c>
      <c r="BE190" s="48" t="s">
        <v>132</v>
      </c>
      <c r="BF190" s="48" t="s">
        <v>132</v>
      </c>
      <c r="BG190" s="48" t="s">
        <v>132</v>
      </c>
      <c r="BH190" s="48" t="s">
        <v>132</v>
      </c>
      <c r="BI190" s="48" t="s">
        <v>132</v>
      </c>
      <c r="BJ190" s="48" t="s">
        <v>132</v>
      </c>
      <c r="BK190" s="48" t="s">
        <v>132</v>
      </c>
      <c r="BL190" s="48" t="s">
        <v>132</v>
      </c>
      <c r="BM190" s="73" t="str">
        <f>IFERROR(_xlfn.LET(
_xlpm.linkTarget,IFERROR(
VLOOKUP(TEXT(B190,0),Hyperlinks!A:E,2,FALSE),
VLOOKUP(TEXT(K190,0),Hyperlinks!K:M,2,FALSE)
),
IF(_xlpm.linkTarget="","/",HYPERLINK(_xlpm.linkTarget,"Link"))
),"/")</f>
        <v>Link</v>
      </c>
      <c r="BN190" s="73" t="str">
        <f>_xlfn.LET(
    _xlpm.linkTarget, IFERROR(
        VLOOKUP(TEXT(B190, 0), hyperlinks2[], 3, FALSE),
        ""
    ),
    IF(_xlpm.linkTarget = "", "/", HYPERLINK(_xlpm.linkTarget, "Link"))
)</f>
        <v>Link</v>
      </c>
      <c r="BO190" s="73"/>
      <c r="BP190" s="73" t="str">
        <f>_xlfn.LET(
    _xlpm.linkTarget, IFERROR(
        VLOOKUP(TEXT(B190, 0), hyperlinks2[], 5, FALSE),
        ""
    ),
    IF(_xlpm.linkTarget = "", "/", HYPERLINK(_xlpm.linkTarget, "Link"))
)</f>
        <v>Link</v>
      </c>
    </row>
    <row r="191" spans="1:68" s="43" customFormat="1" ht="14.4">
      <c r="A191" s="44">
        <v>8719514355538</v>
      </c>
      <c r="B191" s="44">
        <v>929003060602</v>
      </c>
      <c r="C191" s="676">
        <v>871951435553800</v>
      </c>
      <c r="D191" s="73" t="str">
        <f>IFERROR(_xlfn.LET(
_xlpm.linkTarget,IFERROR(
VLOOKUP(TEXT(B191,0),Hyperlinks!A:E,2,FALSE),
VLOOKUP(TEXT(K191,0),Hyperlinks!K:M,2,FALSE)
),
IF(_xlpm.linkTarget="","/",HYPERLINK(_xlpm.linkTarget,"Link"))
),"/")</f>
        <v>Link</v>
      </c>
      <c r="E191" s="45">
        <v>35553800</v>
      </c>
      <c r="F191" s="703" t="s">
        <v>779</v>
      </c>
      <c r="G191" s="45" t="s">
        <v>121</v>
      </c>
      <c r="H191" s="45" t="s">
        <v>152</v>
      </c>
      <c r="I191" s="45"/>
      <c r="J191" s="45" t="s">
        <v>727</v>
      </c>
      <c r="K191" s="45" t="s">
        <v>728</v>
      </c>
      <c r="L191" s="45" t="s">
        <v>125</v>
      </c>
      <c r="M191" s="69">
        <v>15.5</v>
      </c>
      <c r="N191" s="47">
        <v>0.11</v>
      </c>
      <c r="O191" s="48" t="s">
        <v>127</v>
      </c>
      <c r="P191" s="49" t="s">
        <v>128</v>
      </c>
      <c r="Q191" s="50"/>
      <c r="R191" s="44">
        <v>10</v>
      </c>
      <c r="S191" s="45" t="s">
        <v>129</v>
      </c>
      <c r="T191" s="50" t="s">
        <v>154</v>
      </c>
      <c r="U191" s="44"/>
      <c r="V191" s="44"/>
      <c r="W191" s="51"/>
      <c r="X191" s="52">
        <v>8539520000</v>
      </c>
      <c r="Y191" s="50" t="s">
        <v>182</v>
      </c>
      <c r="Z191" s="50" t="s">
        <v>339</v>
      </c>
      <c r="AA191" s="45">
        <v>574374</v>
      </c>
      <c r="AB191" s="48"/>
      <c r="AC191" s="48" t="s">
        <v>4054</v>
      </c>
      <c r="AD191" s="54" t="s">
        <v>780</v>
      </c>
      <c r="AE191" s="48" t="s">
        <v>753</v>
      </c>
      <c r="AF191" s="48" t="s">
        <v>134</v>
      </c>
      <c r="AG191" s="48" t="s">
        <v>179</v>
      </c>
      <c r="AH191" s="48" t="s">
        <v>159</v>
      </c>
      <c r="AI191" s="48" t="s">
        <v>132</v>
      </c>
      <c r="AJ191" s="48" t="s">
        <v>185</v>
      </c>
      <c r="AK191" s="48" t="s">
        <v>148</v>
      </c>
      <c r="AL191" s="48" t="s">
        <v>162</v>
      </c>
      <c r="AM191" s="48" t="s">
        <v>137</v>
      </c>
      <c r="AN191" s="54" t="s">
        <v>209</v>
      </c>
      <c r="AO191" s="48" t="s">
        <v>132</v>
      </c>
      <c r="AP191" s="48" t="s">
        <v>132</v>
      </c>
      <c r="AQ191" s="48" t="s">
        <v>188</v>
      </c>
      <c r="AR191" s="48" t="s">
        <v>211</v>
      </c>
      <c r="AS191" s="48" t="s">
        <v>190</v>
      </c>
      <c r="AT191" s="48" t="s">
        <v>356</v>
      </c>
      <c r="AU191" s="48" t="s">
        <v>754</v>
      </c>
      <c r="AV191" s="48" t="s">
        <v>356</v>
      </c>
      <c r="AW191" s="54" t="s">
        <v>317</v>
      </c>
      <c r="AX191" s="48" t="s">
        <v>143</v>
      </c>
      <c r="AY191" s="48" t="s">
        <v>756</v>
      </c>
      <c r="AZ191" s="48" t="s">
        <v>318</v>
      </c>
      <c r="BA191" s="48" t="s">
        <v>132</v>
      </c>
      <c r="BB191" s="48" t="s">
        <v>132</v>
      </c>
      <c r="BC191" s="48" t="s">
        <v>132</v>
      </c>
      <c r="BD191" s="48" t="s">
        <v>132</v>
      </c>
      <c r="BE191" s="48" t="s">
        <v>132</v>
      </c>
      <c r="BF191" s="48" t="s">
        <v>132</v>
      </c>
      <c r="BG191" s="48" t="s">
        <v>132</v>
      </c>
      <c r="BH191" s="48" t="s">
        <v>132</v>
      </c>
      <c r="BI191" s="48" t="s">
        <v>132</v>
      </c>
      <c r="BJ191" s="48" t="s">
        <v>132</v>
      </c>
      <c r="BK191" s="48" t="s">
        <v>132</v>
      </c>
      <c r="BL191" s="48" t="s">
        <v>132</v>
      </c>
      <c r="BM191" s="73" t="str">
        <f>IFERROR(_xlfn.LET(
_xlpm.linkTarget,IFERROR(
VLOOKUP(TEXT(B191,0),Hyperlinks!A:E,2,FALSE),
VLOOKUP(TEXT(K191,0),Hyperlinks!K:M,2,FALSE)
),
IF(_xlpm.linkTarget="","/",HYPERLINK(_xlpm.linkTarget,"Link"))
),"/")</f>
        <v>Link</v>
      </c>
      <c r="BN191" s="73" t="str">
        <f>_xlfn.LET(
    _xlpm.linkTarget, IFERROR(
        VLOOKUP(TEXT(B191, 0), hyperlinks2[], 3, FALSE),
        ""
    ),
    IF(_xlpm.linkTarget = "", "/", HYPERLINK(_xlpm.linkTarget, "Link"))
)</f>
        <v>Link</v>
      </c>
      <c r="BO191" s="73"/>
      <c r="BP191" s="73" t="str">
        <f>_xlfn.LET(
    _xlpm.linkTarget, IFERROR(
        VLOOKUP(TEXT(B191, 0), hyperlinks2[], 5, FALSE),
        ""
    ),
    IF(_xlpm.linkTarget = "", "/", HYPERLINK(_xlpm.linkTarget, "Link"))
)</f>
        <v>Link</v>
      </c>
    </row>
    <row r="192" spans="1:68" s="43" customFormat="1" ht="14.4">
      <c r="A192" s="44">
        <v>8727900970388</v>
      </c>
      <c r="B192" s="44">
        <v>929002966831</v>
      </c>
      <c r="C192" s="676">
        <v>872790097038800</v>
      </c>
      <c r="D192" s="73" t="str">
        <f>IFERROR(_xlfn.LET(
_xlpm.linkTarget,IFERROR(
VLOOKUP(TEXT(B192,0),Hyperlinks!A:E,2,FALSE),
VLOOKUP(TEXT(K192,0),Hyperlinks!K:M,2,FALSE)
),
IF(_xlpm.linkTarget="","/",HYPERLINK(_xlpm.linkTarget,"Link"))
),"/")</f>
        <v>Link</v>
      </c>
      <c r="E192" s="45">
        <v>97038800</v>
      </c>
      <c r="F192" s="703" t="s">
        <v>781</v>
      </c>
      <c r="G192" s="45" t="s">
        <v>121</v>
      </c>
      <c r="H192" s="45" t="s">
        <v>378</v>
      </c>
      <c r="I192" s="45"/>
      <c r="J192" s="45" t="s">
        <v>727</v>
      </c>
      <c r="K192" s="45" t="s">
        <v>728</v>
      </c>
      <c r="L192" s="45" t="s">
        <v>378</v>
      </c>
      <c r="M192" s="69">
        <v>8.1</v>
      </c>
      <c r="N192" s="47">
        <v>0.11</v>
      </c>
      <c r="O192" s="48" t="s">
        <v>379</v>
      </c>
      <c r="P192" s="49" t="s">
        <v>128</v>
      </c>
      <c r="Q192" s="50" t="s">
        <v>380</v>
      </c>
      <c r="R192" s="44">
        <v>10</v>
      </c>
      <c r="S192" s="45" t="s">
        <v>129</v>
      </c>
      <c r="T192" s="50" t="s">
        <v>154</v>
      </c>
      <c r="U192" s="44">
        <v>929001253031</v>
      </c>
      <c r="V192" s="44">
        <v>929002966831</v>
      </c>
      <c r="W192" s="51" t="s">
        <v>131</v>
      </c>
      <c r="X192" s="52">
        <v>8539520000</v>
      </c>
      <c r="Y192" s="50" t="s">
        <v>322</v>
      </c>
      <c r="Z192" s="50" t="s">
        <v>771</v>
      </c>
      <c r="AA192" s="45">
        <v>1825278</v>
      </c>
      <c r="AB192" s="48"/>
      <c r="AC192" s="48" t="s">
        <v>4054</v>
      </c>
      <c r="AD192" s="54" t="s">
        <v>782</v>
      </c>
      <c r="AE192" s="48" t="s">
        <v>730</v>
      </c>
      <c r="AF192" s="48" t="s">
        <v>575</v>
      </c>
      <c r="AG192" s="48" t="s">
        <v>382</v>
      </c>
      <c r="AH192" s="48" t="s">
        <v>159</v>
      </c>
      <c r="AI192" s="48" t="s">
        <v>132</v>
      </c>
      <c r="AJ192" s="48" t="s">
        <v>783</v>
      </c>
      <c r="AK192" s="48" t="s">
        <v>331</v>
      </c>
      <c r="AL192" s="48" t="s">
        <v>162</v>
      </c>
      <c r="AM192" s="48" t="s">
        <v>137</v>
      </c>
      <c r="AN192" s="54" t="s">
        <v>138</v>
      </c>
      <c r="AO192" s="48" t="s">
        <v>441</v>
      </c>
      <c r="AP192" s="48" t="s">
        <v>132</v>
      </c>
      <c r="AQ192" s="48" t="s">
        <v>332</v>
      </c>
      <c r="AR192" s="48" t="s">
        <v>166</v>
      </c>
      <c r="AS192" s="48" t="s">
        <v>393</v>
      </c>
      <c r="AT192" s="48" t="s">
        <v>148</v>
      </c>
      <c r="AU192" s="48" t="s">
        <v>784</v>
      </c>
      <c r="AV192" s="48" t="s">
        <v>148</v>
      </c>
      <c r="AW192" s="54" t="s">
        <v>493</v>
      </c>
      <c r="AX192" s="48" t="s">
        <v>143</v>
      </c>
      <c r="AY192" s="48" t="s">
        <v>785</v>
      </c>
      <c r="AZ192" s="48" t="s">
        <v>145</v>
      </c>
      <c r="BA192" s="48" t="s">
        <v>132</v>
      </c>
      <c r="BB192" s="48" t="s">
        <v>132</v>
      </c>
      <c r="BC192" s="48" t="s">
        <v>132</v>
      </c>
      <c r="BD192" s="48" t="s">
        <v>132</v>
      </c>
      <c r="BE192" s="48" t="s">
        <v>132</v>
      </c>
      <c r="BF192" s="48" t="s">
        <v>132</v>
      </c>
      <c r="BG192" s="48" t="s">
        <v>132</v>
      </c>
      <c r="BH192" s="48" t="s">
        <v>132</v>
      </c>
      <c r="BI192" s="48" t="s">
        <v>132</v>
      </c>
      <c r="BJ192" s="48" t="s">
        <v>132</v>
      </c>
      <c r="BK192" s="48" t="s">
        <v>132</v>
      </c>
      <c r="BL192" s="48" t="s">
        <v>132</v>
      </c>
      <c r="BM192" s="73" t="str">
        <f>IFERROR(_xlfn.LET(
_xlpm.linkTarget,IFERROR(
VLOOKUP(TEXT(B192,0),Hyperlinks!A:E,2,FALSE),
VLOOKUP(TEXT(K192,0),Hyperlinks!K:M,2,FALSE)
),
IF(_xlpm.linkTarget="","/",HYPERLINK(_xlpm.linkTarget,"Link"))
),"/")</f>
        <v>Link</v>
      </c>
      <c r="BN192" s="73"/>
      <c r="BO192" s="73"/>
      <c r="BP192" s="73" t="str">
        <f>_xlfn.LET(
    _xlpm.linkTarget, IFERROR(
        VLOOKUP(TEXT(B192, 0), hyperlinks2[], 5, FALSE),
        ""
    ),
    IF(_xlpm.linkTarget = "", "/", HYPERLINK(_xlpm.linkTarget, "Link"))
)</f>
        <v>Link</v>
      </c>
    </row>
    <row r="193" spans="1:68" s="43" customFormat="1" ht="14.4">
      <c r="A193" s="44">
        <v>8727900972733</v>
      </c>
      <c r="B193" s="44">
        <v>929003604031</v>
      </c>
      <c r="C193" s="676">
        <v>872790097273300</v>
      </c>
      <c r="D193" s="73" t="str">
        <f>IFERROR(_xlfn.LET(
_xlpm.linkTarget,IFERROR(
VLOOKUP(TEXT(B193,0),Hyperlinks!A:E,2,FALSE),
VLOOKUP(TEXT(K193,0),Hyperlinks!K:M,2,FALSE)
),
IF(_xlpm.linkTarget="","/",HYPERLINK(_xlpm.linkTarget,"Link"))
),"/")</f>
        <v>Link</v>
      </c>
      <c r="E193" s="45">
        <v>97273300</v>
      </c>
      <c r="F193" s="703" t="s">
        <v>786</v>
      </c>
      <c r="G193" s="45" t="s">
        <v>121</v>
      </c>
      <c r="H193" s="45" t="s">
        <v>378</v>
      </c>
      <c r="I193" s="45"/>
      <c r="J193" s="45" t="s">
        <v>727</v>
      </c>
      <c r="K193" s="45" t="s">
        <v>728</v>
      </c>
      <c r="L193" s="45" t="s">
        <v>378</v>
      </c>
      <c r="M193" s="69">
        <v>7.85</v>
      </c>
      <c r="N193" s="47">
        <v>0.11</v>
      </c>
      <c r="O193" s="48" t="s">
        <v>379</v>
      </c>
      <c r="P193" s="49" t="s">
        <v>128</v>
      </c>
      <c r="Q193" s="50" t="s">
        <v>380</v>
      </c>
      <c r="R193" s="44">
        <v>10</v>
      </c>
      <c r="S193" s="45" t="s">
        <v>129</v>
      </c>
      <c r="T193" s="50" t="s">
        <v>154</v>
      </c>
      <c r="U193" s="44"/>
      <c r="V193" s="44"/>
      <c r="W193" s="51" t="s">
        <v>131</v>
      </c>
      <c r="X193" s="52">
        <v>8539520000</v>
      </c>
      <c r="Y193" s="50" t="s">
        <v>322</v>
      </c>
      <c r="Z193" s="50" t="s">
        <v>323</v>
      </c>
      <c r="AA193" s="45">
        <v>1347060</v>
      </c>
      <c r="AB193" s="48"/>
      <c r="AC193" s="48" t="s">
        <v>4054</v>
      </c>
      <c r="AD193" s="54" t="s">
        <v>787</v>
      </c>
      <c r="AE193" s="48" t="s">
        <v>730</v>
      </c>
      <c r="AF193" s="48" t="s">
        <v>575</v>
      </c>
      <c r="AG193" s="48" t="s">
        <v>382</v>
      </c>
      <c r="AH193" s="48" t="s">
        <v>159</v>
      </c>
      <c r="AI193" s="48" t="s">
        <v>132</v>
      </c>
      <c r="AJ193" s="48" t="s">
        <v>383</v>
      </c>
      <c r="AK193" s="48" t="s">
        <v>148</v>
      </c>
      <c r="AL193" s="48" t="s">
        <v>241</v>
      </c>
      <c r="AM193" s="48" t="s">
        <v>137</v>
      </c>
      <c r="AN193" s="54" t="s">
        <v>138</v>
      </c>
      <c r="AO193" s="48" t="s">
        <v>132</v>
      </c>
      <c r="AP193" s="48" t="s">
        <v>132</v>
      </c>
      <c r="AQ193" s="48" t="s">
        <v>188</v>
      </c>
      <c r="AR193" s="48" t="s">
        <v>166</v>
      </c>
      <c r="AS193" s="48" t="s">
        <v>163</v>
      </c>
      <c r="AT193" s="48" t="s">
        <v>788</v>
      </c>
      <c r="AU193" s="48" t="s">
        <v>789</v>
      </c>
      <c r="AV193" s="48" t="s">
        <v>788</v>
      </c>
      <c r="AW193" s="54" t="s">
        <v>396</v>
      </c>
      <c r="AX193" s="48" t="s">
        <v>143</v>
      </c>
      <c r="AY193" s="48" t="s">
        <v>790</v>
      </c>
      <c r="AZ193" s="48" t="s">
        <v>145</v>
      </c>
      <c r="BA193" s="48" t="s">
        <v>132</v>
      </c>
      <c r="BB193" s="48" t="s">
        <v>132</v>
      </c>
      <c r="BC193" s="48" t="s">
        <v>132</v>
      </c>
      <c r="BD193" s="48" t="s">
        <v>132</v>
      </c>
      <c r="BE193" s="48" t="s">
        <v>132</v>
      </c>
      <c r="BF193" s="48" t="s">
        <v>132</v>
      </c>
      <c r="BG193" s="48" t="s">
        <v>132</v>
      </c>
      <c r="BH193" s="48" t="s">
        <v>132</v>
      </c>
      <c r="BI193" s="48" t="s">
        <v>132</v>
      </c>
      <c r="BJ193" s="48" t="s">
        <v>132</v>
      </c>
      <c r="BK193" s="48" t="s">
        <v>132</v>
      </c>
      <c r="BL193" s="48" t="s">
        <v>132</v>
      </c>
      <c r="BM193" s="73" t="str">
        <f>IFERROR(_xlfn.LET(
_xlpm.linkTarget,IFERROR(
VLOOKUP(TEXT(B193,0),Hyperlinks!A:E,2,FALSE),
VLOOKUP(TEXT(K193,0),Hyperlinks!K:M,2,FALSE)
),
IF(_xlpm.linkTarget="","/",HYPERLINK(_xlpm.linkTarget,"Link"))
),"/")</f>
        <v>Link</v>
      </c>
      <c r="BN193" s="73"/>
      <c r="BO193" s="73"/>
      <c r="BP193" s="73" t="str">
        <f>_xlfn.LET(
    _xlpm.linkTarget, IFERROR(
        VLOOKUP(TEXT(B193, 0), hyperlinks2[], 5, FALSE),
        ""
    ),
    IF(_xlpm.linkTarget = "", "/", HYPERLINK(_xlpm.linkTarget, "Link"))
)</f>
        <v>Link</v>
      </c>
    </row>
    <row r="194" spans="1:68" s="2" customFormat="1" ht="14.4">
      <c r="A194" s="9">
        <v>8727900970401</v>
      </c>
      <c r="B194" s="9">
        <v>929003541151</v>
      </c>
      <c r="C194" s="688">
        <v>872790097040100</v>
      </c>
      <c r="D194" s="73" t="str">
        <f>IFERROR(_xlfn.LET(
_xlpm.linkTarget,IFERROR(
VLOOKUP(TEXT(B194,0),Hyperlinks!A:E,2,FALSE),
VLOOKUP(TEXT(K194,0),Hyperlinks!K:M,2,FALSE)
),
IF(_xlpm.linkTarget="","/",HYPERLINK(_xlpm.linkTarget,"Link"))
),"/")</f>
        <v>Link</v>
      </c>
      <c r="E194" s="12">
        <v>97040100</v>
      </c>
      <c r="F194" s="704" t="s">
        <v>791</v>
      </c>
      <c r="G194" s="12" t="s">
        <v>121</v>
      </c>
      <c r="H194" s="12" t="s">
        <v>378</v>
      </c>
      <c r="I194" s="45"/>
      <c r="J194" s="12" t="s">
        <v>727</v>
      </c>
      <c r="K194" s="12" t="s">
        <v>64779</v>
      </c>
      <c r="L194" s="12" t="s">
        <v>378</v>
      </c>
      <c r="M194" s="70">
        <v>8.1</v>
      </c>
      <c r="N194" s="16">
        <v>0.11</v>
      </c>
      <c r="O194" s="13" t="s">
        <v>379</v>
      </c>
      <c r="P194" s="14" t="s">
        <v>128</v>
      </c>
      <c r="Q194" s="17" t="s">
        <v>380</v>
      </c>
      <c r="R194" s="9">
        <v>10</v>
      </c>
      <c r="S194" s="12" t="s">
        <v>129</v>
      </c>
      <c r="T194" s="17" t="s">
        <v>154</v>
      </c>
      <c r="U194" s="9">
        <v>929002968431</v>
      </c>
      <c r="V194" s="44"/>
      <c r="W194" s="11" t="s">
        <v>131</v>
      </c>
      <c r="X194" s="25">
        <v>8539520000</v>
      </c>
      <c r="Y194" s="17" t="s">
        <v>322</v>
      </c>
      <c r="Z194" s="17" t="s">
        <v>323</v>
      </c>
      <c r="AA194" s="12">
        <v>1330832</v>
      </c>
      <c r="AB194" s="13"/>
      <c r="AC194" s="48" t="s">
        <v>4054</v>
      </c>
      <c r="AD194" s="54" t="s">
        <v>792</v>
      </c>
      <c r="AE194" s="13" t="s">
        <v>730</v>
      </c>
      <c r="AF194" s="13" t="s">
        <v>575</v>
      </c>
      <c r="AG194" s="13" t="s">
        <v>382</v>
      </c>
      <c r="AH194" s="13" t="s">
        <v>159</v>
      </c>
      <c r="AI194" s="13" t="s">
        <v>132</v>
      </c>
      <c r="AJ194" s="13" t="s">
        <v>383</v>
      </c>
      <c r="AK194" s="13" t="s">
        <v>148</v>
      </c>
      <c r="AL194" s="13" t="s">
        <v>162</v>
      </c>
      <c r="AM194" s="13" t="s">
        <v>137</v>
      </c>
      <c r="AN194" s="21" t="s">
        <v>138</v>
      </c>
      <c r="AO194" s="13" t="s">
        <v>132</v>
      </c>
      <c r="AP194" s="13" t="s">
        <v>132</v>
      </c>
      <c r="AQ194" s="13" t="s">
        <v>188</v>
      </c>
      <c r="AR194" s="13" t="s">
        <v>166</v>
      </c>
      <c r="AS194" s="13" t="s">
        <v>163</v>
      </c>
      <c r="AT194" s="13" t="s">
        <v>788</v>
      </c>
      <c r="AU194" s="13" t="s">
        <v>789</v>
      </c>
      <c r="AV194" s="13" t="s">
        <v>788</v>
      </c>
      <c r="AW194" s="21" t="s">
        <v>387</v>
      </c>
      <c r="AX194" s="13" t="s">
        <v>143</v>
      </c>
      <c r="AY194" s="13" t="s">
        <v>793</v>
      </c>
      <c r="AZ194" s="13" t="s">
        <v>145</v>
      </c>
      <c r="BA194" s="13" t="s">
        <v>132</v>
      </c>
      <c r="BB194" s="13" t="s">
        <v>132</v>
      </c>
      <c r="BC194" s="13" t="s">
        <v>132</v>
      </c>
      <c r="BD194" s="13" t="s">
        <v>132</v>
      </c>
      <c r="BE194" s="13" t="s">
        <v>132</v>
      </c>
      <c r="BF194" s="13" t="s">
        <v>132</v>
      </c>
      <c r="BG194" s="13" t="s">
        <v>132</v>
      </c>
      <c r="BH194" s="13" t="s">
        <v>132</v>
      </c>
      <c r="BI194" s="13" t="s">
        <v>132</v>
      </c>
      <c r="BJ194" s="13" t="s">
        <v>132</v>
      </c>
      <c r="BK194" s="13" t="s">
        <v>132</v>
      </c>
      <c r="BL194" s="13" t="s">
        <v>132</v>
      </c>
      <c r="BM194" s="73" t="str">
        <f>IFERROR(_xlfn.LET(
_xlpm.linkTarget,IFERROR(
VLOOKUP(TEXT(B194,0),Hyperlinks!A:E,2,FALSE),
VLOOKUP(TEXT(K194,0),Hyperlinks!K:M,2,FALSE)
),
IF(_xlpm.linkTarget="","/",HYPERLINK(_xlpm.linkTarget,"Link"))
),"/")</f>
        <v>Link</v>
      </c>
      <c r="BN194" s="73"/>
      <c r="BO194" s="73"/>
      <c r="BP194" s="73"/>
    </row>
    <row r="195" spans="1:68" s="43" customFormat="1" ht="14.4">
      <c r="A195" s="44">
        <v>8727900972771</v>
      </c>
      <c r="B195" s="44">
        <v>929003540731</v>
      </c>
      <c r="C195" s="676">
        <v>872790097277100</v>
      </c>
      <c r="D195" s="73" t="str">
        <f>IFERROR(_xlfn.LET(
_xlpm.linkTarget,IFERROR(
VLOOKUP(TEXT(B195,0),Hyperlinks!A:E,2,FALSE),
VLOOKUP(TEXT(K195,0),Hyperlinks!K:M,2,FALSE)
),
IF(_xlpm.linkTarget="","/",HYPERLINK(_xlpm.linkTarget,"Link"))
),"/")</f>
        <v>Link</v>
      </c>
      <c r="E195" s="45">
        <v>97277100</v>
      </c>
      <c r="F195" s="703" t="s">
        <v>794</v>
      </c>
      <c r="G195" s="45" t="s">
        <v>121</v>
      </c>
      <c r="H195" s="45" t="s">
        <v>378</v>
      </c>
      <c r="I195" s="45"/>
      <c r="J195" s="45" t="s">
        <v>727</v>
      </c>
      <c r="K195" s="45" t="s">
        <v>728</v>
      </c>
      <c r="L195" s="45" t="s">
        <v>378</v>
      </c>
      <c r="M195" s="69">
        <v>7.85</v>
      </c>
      <c r="N195" s="47">
        <v>0.11</v>
      </c>
      <c r="O195" s="48" t="s">
        <v>379</v>
      </c>
      <c r="P195" s="49" t="s">
        <v>128</v>
      </c>
      <c r="Q195" s="50" t="s">
        <v>380</v>
      </c>
      <c r="R195" s="44">
        <v>10</v>
      </c>
      <c r="S195" s="45" t="s">
        <v>129</v>
      </c>
      <c r="T195" s="50" t="s">
        <v>154</v>
      </c>
      <c r="U195" s="44"/>
      <c r="V195" s="44"/>
      <c r="W195" s="51" t="s">
        <v>131</v>
      </c>
      <c r="X195" s="52">
        <v>8539520000</v>
      </c>
      <c r="Y195" s="50" t="s">
        <v>322</v>
      </c>
      <c r="Z195" s="50" t="s">
        <v>323</v>
      </c>
      <c r="AA195" s="45">
        <v>1347061</v>
      </c>
      <c r="AB195" s="48"/>
      <c r="AC195" s="48" t="s">
        <v>4054</v>
      </c>
      <c r="AD195" s="54" t="s">
        <v>795</v>
      </c>
      <c r="AE195" s="48" t="s">
        <v>753</v>
      </c>
      <c r="AF195" s="48" t="s">
        <v>575</v>
      </c>
      <c r="AG195" s="48" t="s">
        <v>382</v>
      </c>
      <c r="AH195" s="48" t="s">
        <v>159</v>
      </c>
      <c r="AI195" s="48" t="s">
        <v>132</v>
      </c>
      <c r="AJ195" s="48" t="s">
        <v>383</v>
      </c>
      <c r="AK195" s="48" t="s">
        <v>148</v>
      </c>
      <c r="AL195" s="48" t="s">
        <v>241</v>
      </c>
      <c r="AM195" s="48" t="s">
        <v>137</v>
      </c>
      <c r="AN195" s="54" t="s">
        <v>138</v>
      </c>
      <c r="AO195" s="48" t="s">
        <v>132</v>
      </c>
      <c r="AP195" s="48" t="s">
        <v>132</v>
      </c>
      <c r="AQ195" s="48" t="s">
        <v>188</v>
      </c>
      <c r="AR195" s="48" t="s">
        <v>166</v>
      </c>
      <c r="AS195" s="48" t="s">
        <v>163</v>
      </c>
      <c r="AT195" s="48" t="s">
        <v>659</v>
      </c>
      <c r="AU195" s="48" t="s">
        <v>631</v>
      </c>
      <c r="AV195" s="48" t="s">
        <v>659</v>
      </c>
      <c r="AW195" s="54" t="s">
        <v>396</v>
      </c>
      <c r="AX195" s="48" t="s">
        <v>143</v>
      </c>
      <c r="AY195" s="48" t="s">
        <v>796</v>
      </c>
      <c r="AZ195" s="48" t="s">
        <v>145</v>
      </c>
      <c r="BA195" s="48" t="s">
        <v>132</v>
      </c>
      <c r="BB195" s="48" t="s">
        <v>132</v>
      </c>
      <c r="BC195" s="48" t="s">
        <v>132</v>
      </c>
      <c r="BD195" s="48" t="s">
        <v>132</v>
      </c>
      <c r="BE195" s="48" t="s">
        <v>132</v>
      </c>
      <c r="BF195" s="48" t="s">
        <v>132</v>
      </c>
      <c r="BG195" s="48" t="s">
        <v>132</v>
      </c>
      <c r="BH195" s="48" t="s">
        <v>132</v>
      </c>
      <c r="BI195" s="48" t="s">
        <v>132</v>
      </c>
      <c r="BJ195" s="48" t="s">
        <v>132</v>
      </c>
      <c r="BK195" s="48" t="s">
        <v>132</v>
      </c>
      <c r="BL195" s="48" t="s">
        <v>132</v>
      </c>
      <c r="BM195" s="73" t="str">
        <f>IFERROR(_xlfn.LET(
_xlpm.linkTarget,IFERROR(
VLOOKUP(TEXT(B195,0),Hyperlinks!A:E,2,FALSE),
VLOOKUP(TEXT(K195,0),Hyperlinks!K:M,2,FALSE)
),
IF(_xlpm.linkTarget="","/",HYPERLINK(_xlpm.linkTarget,"Link"))
),"/")</f>
        <v>Link</v>
      </c>
      <c r="BN195" s="73"/>
      <c r="BO195" s="73"/>
      <c r="BP195" s="73" t="str">
        <f>_xlfn.LET(
    _xlpm.linkTarget, IFERROR(
        VLOOKUP(TEXT(B195, 0), hyperlinks2[], 5, FALSE),
        ""
    ),
    IF(_xlpm.linkTarget = "", "/", HYPERLINK(_xlpm.linkTarget, "Link"))
)</f>
        <v>Link</v>
      </c>
    </row>
    <row r="196" spans="1:68" s="43" customFormat="1" ht="14.4">
      <c r="A196" s="44">
        <v>8727900972153</v>
      </c>
      <c r="B196" s="44">
        <v>929003540531</v>
      </c>
      <c r="C196" s="676">
        <v>872790097215300</v>
      </c>
      <c r="D196" s="73" t="str">
        <f>IFERROR(_xlfn.LET(
_xlpm.linkTarget,IFERROR(
VLOOKUP(TEXT(B196,0),Hyperlinks!A:E,2,FALSE),
VLOOKUP(TEXT(K196,0),Hyperlinks!K:M,2,FALSE)
),
IF(_xlpm.linkTarget="","/",HYPERLINK(_xlpm.linkTarget,"Link"))
),"/")</f>
        <v>Link</v>
      </c>
      <c r="E196" s="45">
        <v>97215300</v>
      </c>
      <c r="F196" s="703" t="s">
        <v>797</v>
      </c>
      <c r="G196" s="45" t="s">
        <v>121</v>
      </c>
      <c r="H196" s="45" t="s">
        <v>378</v>
      </c>
      <c r="I196" s="45"/>
      <c r="J196" s="45" t="s">
        <v>727</v>
      </c>
      <c r="K196" s="45" t="s">
        <v>728</v>
      </c>
      <c r="L196" s="45" t="s">
        <v>378</v>
      </c>
      <c r="M196" s="69">
        <v>8.1</v>
      </c>
      <c r="N196" s="47">
        <v>0.11</v>
      </c>
      <c r="O196" s="48" t="s">
        <v>379</v>
      </c>
      <c r="P196" s="49" t="s">
        <v>128</v>
      </c>
      <c r="Q196" s="50" t="s">
        <v>380</v>
      </c>
      <c r="R196" s="44">
        <v>10</v>
      </c>
      <c r="S196" s="45" t="s">
        <v>129</v>
      </c>
      <c r="T196" s="50" t="s">
        <v>154</v>
      </c>
      <c r="U196" s="44">
        <v>929001253731</v>
      </c>
      <c r="V196" s="44"/>
      <c r="W196" s="51" t="s">
        <v>131</v>
      </c>
      <c r="X196" s="52">
        <v>8539520000</v>
      </c>
      <c r="Y196" s="50" t="s">
        <v>322</v>
      </c>
      <c r="Z196" s="50" t="s">
        <v>323</v>
      </c>
      <c r="AA196" s="45">
        <v>1825028</v>
      </c>
      <c r="AB196" s="48"/>
      <c r="AC196" s="48" t="s">
        <v>4054</v>
      </c>
      <c r="AD196" s="54" t="s">
        <v>798</v>
      </c>
      <c r="AE196" s="48" t="s">
        <v>753</v>
      </c>
      <c r="AF196" s="48" t="s">
        <v>575</v>
      </c>
      <c r="AG196" s="48" t="s">
        <v>382</v>
      </c>
      <c r="AH196" s="48" t="s">
        <v>159</v>
      </c>
      <c r="AI196" s="48" t="s">
        <v>132</v>
      </c>
      <c r="AJ196" s="48" t="s">
        <v>383</v>
      </c>
      <c r="AK196" s="48" t="s">
        <v>148</v>
      </c>
      <c r="AL196" s="48" t="s">
        <v>162</v>
      </c>
      <c r="AM196" s="48" t="s">
        <v>137</v>
      </c>
      <c r="AN196" s="54" t="s">
        <v>138</v>
      </c>
      <c r="AO196" s="48" t="s">
        <v>148</v>
      </c>
      <c r="AP196" s="48" t="s">
        <v>799</v>
      </c>
      <c r="AQ196" s="48" t="s">
        <v>188</v>
      </c>
      <c r="AR196" s="48" t="s">
        <v>166</v>
      </c>
      <c r="AS196" s="48" t="s">
        <v>163</v>
      </c>
      <c r="AT196" s="48" t="s">
        <v>800</v>
      </c>
      <c r="AU196" s="48" t="s">
        <v>801</v>
      </c>
      <c r="AV196" s="48" t="s">
        <v>800</v>
      </c>
      <c r="AW196" s="54" t="s">
        <v>396</v>
      </c>
      <c r="AX196" s="48" t="s">
        <v>143</v>
      </c>
      <c r="AY196" s="48" t="s">
        <v>170</v>
      </c>
      <c r="AZ196" s="48" t="s">
        <v>145</v>
      </c>
      <c r="BA196" s="48" t="s">
        <v>132</v>
      </c>
      <c r="BB196" s="48" t="s">
        <v>132</v>
      </c>
      <c r="BC196" s="48" t="s">
        <v>132</v>
      </c>
      <c r="BD196" s="48" t="s">
        <v>132</v>
      </c>
      <c r="BE196" s="48" t="s">
        <v>132</v>
      </c>
      <c r="BF196" s="48" t="s">
        <v>132</v>
      </c>
      <c r="BG196" s="48" t="s">
        <v>132</v>
      </c>
      <c r="BH196" s="48" t="s">
        <v>132</v>
      </c>
      <c r="BI196" s="48" t="s">
        <v>132</v>
      </c>
      <c r="BJ196" s="48" t="s">
        <v>132</v>
      </c>
      <c r="BK196" s="48" t="s">
        <v>132</v>
      </c>
      <c r="BL196" s="48" t="s">
        <v>132</v>
      </c>
      <c r="BM196" s="73" t="str">
        <f>IFERROR(_xlfn.LET(
_xlpm.linkTarget,IFERROR(
VLOOKUP(TEXT(B196,0),Hyperlinks!A:E,2,FALSE),
VLOOKUP(TEXT(K196,0),Hyperlinks!K:M,2,FALSE)
),
IF(_xlpm.linkTarget="","/",HYPERLINK(_xlpm.linkTarget,"Link"))
),"/")</f>
        <v>Link</v>
      </c>
      <c r="BN196" s="73"/>
      <c r="BO196" s="73"/>
      <c r="BP196" s="73" t="str">
        <f>_xlfn.LET(
    _xlpm.linkTarget, IFERROR(
        VLOOKUP(TEXT(B196, 0), hyperlinks2[], 5, FALSE),
        ""
    ),
    IF(_xlpm.linkTarget = "", "/", HYPERLINK(_xlpm.linkTarget, "Link"))
)</f>
        <v>Link</v>
      </c>
    </row>
    <row r="197" spans="1:68" s="43" customFormat="1" ht="14.4">
      <c r="A197" s="44">
        <v>8727900972757</v>
      </c>
      <c r="B197" s="44">
        <v>929003540831</v>
      </c>
      <c r="C197" s="676">
        <v>872790097275700</v>
      </c>
      <c r="D197" s="73" t="str">
        <f>IFERROR(_xlfn.LET(
_xlpm.linkTarget,IFERROR(
VLOOKUP(TEXT(B197,0),Hyperlinks!A:E,2,FALSE),
VLOOKUP(TEXT(K197,0),Hyperlinks!K:M,2,FALSE)
),
IF(_xlpm.linkTarget="","/",HYPERLINK(_xlpm.linkTarget,"Link"))
),"/")</f>
        <v>Link</v>
      </c>
      <c r="E197" s="45">
        <v>97275700</v>
      </c>
      <c r="F197" s="703" t="s">
        <v>802</v>
      </c>
      <c r="G197" s="45" t="s">
        <v>121</v>
      </c>
      <c r="H197" s="45" t="s">
        <v>378</v>
      </c>
      <c r="I197" s="45"/>
      <c r="J197" s="45" t="s">
        <v>727</v>
      </c>
      <c r="K197" s="45" t="s">
        <v>728</v>
      </c>
      <c r="L197" s="45" t="s">
        <v>378</v>
      </c>
      <c r="M197" s="69">
        <v>7.85</v>
      </c>
      <c r="N197" s="47">
        <v>0.11</v>
      </c>
      <c r="O197" s="48" t="s">
        <v>379</v>
      </c>
      <c r="P197" s="49" t="s">
        <v>128</v>
      </c>
      <c r="Q197" s="50" t="s">
        <v>380</v>
      </c>
      <c r="R197" s="44">
        <v>10</v>
      </c>
      <c r="S197" s="45" t="s">
        <v>129</v>
      </c>
      <c r="T197" s="50" t="s">
        <v>154</v>
      </c>
      <c r="U197" s="44"/>
      <c r="V197" s="44"/>
      <c r="W197" s="51" t="s">
        <v>131</v>
      </c>
      <c r="X197" s="52">
        <v>8539520000</v>
      </c>
      <c r="Y197" s="50" t="s">
        <v>322</v>
      </c>
      <c r="Z197" s="50" t="s">
        <v>323</v>
      </c>
      <c r="AA197" s="45">
        <v>1347057</v>
      </c>
      <c r="AB197" s="48"/>
      <c r="AC197" s="48" t="s">
        <v>4054</v>
      </c>
      <c r="AD197" s="54" t="s">
        <v>803</v>
      </c>
      <c r="AE197" s="48" t="s">
        <v>753</v>
      </c>
      <c r="AF197" s="48" t="s">
        <v>134</v>
      </c>
      <c r="AG197" s="48" t="s">
        <v>382</v>
      </c>
      <c r="AH197" s="48" t="s">
        <v>159</v>
      </c>
      <c r="AI197" s="48" t="s">
        <v>132</v>
      </c>
      <c r="AJ197" s="48" t="s">
        <v>383</v>
      </c>
      <c r="AK197" s="48" t="s">
        <v>148</v>
      </c>
      <c r="AL197" s="48" t="s">
        <v>241</v>
      </c>
      <c r="AM197" s="48" t="s">
        <v>137</v>
      </c>
      <c r="AN197" s="54" t="s">
        <v>138</v>
      </c>
      <c r="AO197" s="48" t="s">
        <v>132</v>
      </c>
      <c r="AP197" s="48" t="s">
        <v>132</v>
      </c>
      <c r="AQ197" s="48" t="s">
        <v>188</v>
      </c>
      <c r="AR197" s="48" t="s">
        <v>166</v>
      </c>
      <c r="AS197" s="48" t="s">
        <v>163</v>
      </c>
      <c r="AT197" s="48" t="s">
        <v>659</v>
      </c>
      <c r="AU197" s="48" t="s">
        <v>631</v>
      </c>
      <c r="AV197" s="48" t="s">
        <v>659</v>
      </c>
      <c r="AW197" s="54" t="s">
        <v>396</v>
      </c>
      <c r="AX197" s="48" t="s">
        <v>143</v>
      </c>
      <c r="AY197" s="48" t="s">
        <v>796</v>
      </c>
      <c r="AZ197" s="48" t="s">
        <v>145</v>
      </c>
      <c r="BA197" s="48" t="s">
        <v>132</v>
      </c>
      <c r="BB197" s="48" t="s">
        <v>132</v>
      </c>
      <c r="BC197" s="48" t="s">
        <v>132</v>
      </c>
      <c r="BD197" s="48" t="s">
        <v>132</v>
      </c>
      <c r="BE197" s="48" t="s">
        <v>132</v>
      </c>
      <c r="BF197" s="48" t="s">
        <v>132</v>
      </c>
      <c r="BG197" s="48" t="s">
        <v>132</v>
      </c>
      <c r="BH197" s="48" t="s">
        <v>132</v>
      </c>
      <c r="BI197" s="48" t="s">
        <v>132</v>
      </c>
      <c r="BJ197" s="48" t="s">
        <v>132</v>
      </c>
      <c r="BK197" s="48" t="s">
        <v>132</v>
      </c>
      <c r="BL197" s="48" t="s">
        <v>132</v>
      </c>
      <c r="BM197" s="73" t="str">
        <f>IFERROR(_xlfn.LET(
_xlpm.linkTarget,IFERROR(
VLOOKUP(TEXT(B197,0),Hyperlinks!A:E,2,FALSE),
VLOOKUP(TEXT(K197,0),Hyperlinks!K:M,2,FALSE)
),
IF(_xlpm.linkTarget="","/",HYPERLINK(_xlpm.linkTarget,"Link"))
),"/")</f>
        <v>Link</v>
      </c>
      <c r="BN197" s="73"/>
      <c r="BO197" s="73"/>
      <c r="BP197" s="73" t="str">
        <f>_xlfn.LET(
    _xlpm.linkTarget, IFERROR(
        VLOOKUP(TEXT(B197, 0), hyperlinks2[], 5, FALSE),
        ""
    ),
    IF(_xlpm.linkTarget = "", "/", HYPERLINK(_xlpm.linkTarget, "Link"))
)</f>
        <v>Link</v>
      </c>
    </row>
    <row r="198" spans="1:68" s="43" customFormat="1" ht="14.4">
      <c r="A198" s="44">
        <v>8727900972177</v>
      </c>
      <c r="B198" s="44">
        <v>929003540631</v>
      </c>
      <c r="C198" s="676">
        <v>872790097217700</v>
      </c>
      <c r="D198" s="73" t="str">
        <f>IFERROR(_xlfn.LET(
_xlpm.linkTarget,IFERROR(
VLOOKUP(TEXT(B198,0),Hyperlinks!A:E,2,FALSE),
VLOOKUP(TEXT(K198,0),Hyperlinks!K:M,2,FALSE)
),
IF(_xlpm.linkTarget="","/",HYPERLINK(_xlpm.linkTarget,"Link"))
),"/")</f>
        <v>Link</v>
      </c>
      <c r="E198" s="45">
        <v>97217700</v>
      </c>
      <c r="F198" s="703" t="s">
        <v>804</v>
      </c>
      <c r="G198" s="45" t="s">
        <v>121</v>
      </c>
      <c r="H198" s="45" t="s">
        <v>378</v>
      </c>
      <c r="I198" s="45"/>
      <c r="J198" s="45" t="s">
        <v>727</v>
      </c>
      <c r="K198" s="45" t="s">
        <v>728</v>
      </c>
      <c r="L198" s="45" t="s">
        <v>378</v>
      </c>
      <c r="M198" s="69">
        <v>8.1</v>
      </c>
      <c r="N198" s="47">
        <v>0.11</v>
      </c>
      <c r="O198" s="48" t="s">
        <v>379</v>
      </c>
      <c r="P198" s="49" t="s">
        <v>128</v>
      </c>
      <c r="Q198" s="50" t="s">
        <v>380</v>
      </c>
      <c r="R198" s="44">
        <v>10</v>
      </c>
      <c r="S198" s="45" t="s">
        <v>129</v>
      </c>
      <c r="T198" s="50" t="s">
        <v>154</v>
      </c>
      <c r="U198" s="44">
        <v>929001253831</v>
      </c>
      <c r="V198" s="44"/>
      <c r="W198" s="51" t="s">
        <v>131</v>
      </c>
      <c r="X198" s="52">
        <v>8539520000</v>
      </c>
      <c r="Y198" s="50" t="s">
        <v>322</v>
      </c>
      <c r="Z198" s="50" t="s">
        <v>323</v>
      </c>
      <c r="AA198" s="45">
        <v>1825030</v>
      </c>
      <c r="AB198" s="48"/>
      <c r="AC198" s="48" t="s">
        <v>4054</v>
      </c>
      <c r="AD198" s="54" t="s">
        <v>805</v>
      </c>
      <c r="AE198" s="48" t="s">
        <v>753</v>
      </c>
      <c r="AF198" s="48" t="s">
        <v>134</v>
      </c>
      <c r="AG198" s="48" t="s">
        <v>382</v>
      </c>
      <c r="AH198" s="48" t="s">
        <v>159</v>
      </c>
      <c r="AI198" s="48" t="s">
        <v>132</v>
      </c>
      <c r="AJ198" s="48" t="s">
        <v>383</v>
      </c>
      <c r="AK198" s="48" t="s">
        <v>148</v>
      </c>
      <c r="AL198" s="48" t="s">
        <v>162</v>
      </c>
      <c r="AM198" s="48" t="s">
        <v>137</v>
      </c>
      <c r="AN198" s="54" t="s">
        <v>138</v>
      </c>
      <c r="AO198" s="48" t="s">
        <v>806</v>
      </c>
      <c r="AP198" s="48" t="s">
        <v>799</v>
      </c>
      <c r="AQ198" s="48" t="s">
        <v>188</v>
      </c>
      <c r="AR198" s="48" t="s">
        <v>166</v>
      </c>
      <c r="AS198" s="48" t="s">
        <v>163</v>
      </c>
      <c r="AT198" s="48" t="s">
        <v>800</v>
      </c>
      <c r="AU198" s="48" t="s">
        <v>801</v>
      </c>
      <c r="AV198" s="48" t="s">
        <v>800</v>
      </c>
      <c r="AW198" s="54" t="s">
        <v>396</v>
      </c>
      <c r="AX198" s="48" t="s">
        <v>143</v>
      </c>
      <c r="AY198" s="48" t="s">
        <v>793</v>
      </c>
      <c r="AZ198" s="48" t="s">
        <v>145</v>
      </c>
      <c r="BA198" s="48" t="s">
        <v>132</v>
      </c>
      <c r="BB198" s="48" t="s">
        <v>132</v>
      </c>
      <c r="BC198" s="48" t="s">
        <v>132</v>
      </c>
      <c r="BD198" s="48" t="s">
        <v>132</v>
      </c>
      <c r="BE198" s="48" t="s">
        <v>132</v>
      </c>
      <c r="BF198" s="48" t="s">
        <v>132</v>
      </c>
      <c r="BG198" s="48" t="s">
        <v>132</v>
      </c>
      <c r="BH198" s="48" t="s">
        <v>132</v>
      </c>
      <c r="BI198" s="48" t="s">
        <v>132</v>
      </c>
      <c r="BJ198" s="48" t="s">
        <v>132</v>
      </c>
      <c r="BK198" s="48" t="s">
        <v>132</v>
      </c>
      <c r="BL198" s="48" t="s">
        <v>132</v>
      </c>
      <c r="BM198" s="73" t="str">
        <f>IFERROR(_xlfn.LET(
_xlpm.linkTarget,IFERROR(
VLOOKUP(TEXT(B198,0),Hyperlinks!A:E,2,FALSE),
VLOOKUP(TEXT(K198,0),Hyperlinks!K:M,2,FALSE)
),
IF(_xlpm.linkTarget="","/",HYPERLINK(_xlpm.linkTarget,"Link"))
),"/")</f>
        <v>Link</v>
      </c>
      <c r="BN198" s="73"/>
      <c r="BO198" s="73"/>
      <c r="BP198" s="73" t="str">
        <f>_xlfn.LET(
    _xlpm.linkTarget, IFERROR(
        VLOOKUP(TEXT(B198, 0), hyperlinks2[], 5, FALSE),
        ""
    ),
    IF(_xlpm.linkTarget = "", "/", HYPERLINK(_xlpm.linkTarget, "Link"))
)</f>
        <v>Link</v>
      </c>
    </row>
    <row r="199" spans="1:68" s="43" customFormat="1" ht="14.4">
      <c r="A199" s="44">
        <v>8727900970241</v>
      </c>
      <c r="B199" s="44">
        <v>929002972531</v>
      </c>
      <c r="C199" s="676">
        <v>872790097024100</v>
      </c>
      <c r="D199" s="73" t="str">
        <f>IFERROR(_xlfn.LET(
_xlpm.linkTarget,IFERROR(
VLOOKUP(TEXT(B199,0),Hyperlinks!A:E,2,FALSE),
VLOOKUP(TEXT(K199,0),Hyperlinks!K:M,2,FALSE)
),
IF(_xlpm.linkTarget="","/",HYPERLINK(_xlpm.linkTarget,"Link"))
),"/")</f>
        <v>Link</v>
      </c>
      <c r="E199" s="45">
        <v>97024100</v>
      </c>
      <c r="F199" s="703" t="s">
        <v>807</v>
      </c>
      <c r="G199" s="45" t="s">
        <v>121</v>
      </c>
      <c r="H199" s="45" t="s">
        <v>378</v>
      </c>
      <c r="I199" s="45"/>
      <c r="J199" s="45" t="s">
        <v>727</v>
      </c>
      <c r="K199" s="45" t="s">
        <v>728</v>
      </c>
      <c r="L199" s="45" t="s">
        <v>378</v>
      </c>
      <c r="M199" s="69">
        <v>8.1</v>
      </c>
      <c r="N199" s="47">
        <v>0.11</v>
      </c>
      <c r="O199" s="48" t="s">
        <v>379</v>
      </c>
      <c r="P199" s="49" t="s">
        <v>128</v>
      </c>
      <c r="Q199" s="50" t="s">
        <v>380</v>
      </c>
      <c r="R199" s="44">
        <v>10</v>
      </c>
      <c r="S199" s="45" t="s">
        <v>129</v>
      </c>
      <c r="T199" s="50" t="s">
        <v>154</v>
      </c>
      <c r="U199" s="44">
        <v>929001907631</v>
      </c>
      <c r="V199" s="44">
        <v>929002972531</v>
      </c>
      <c r="W199" s="51" t="s">
        <v>131</v>
      </c>
      <c r="X199" s="52">
        <v>8539520000</v>
      </c>
      <c r="Y199" s="50" t="s">
        <v>322</v>
      </c>
      <c r="Z199" s="50" t="s">
        <v>323</v>
      </c>
      <c r="AA199" s="45">
        <v>1825281</v>
      </c>
      <c r="AB199" s="48"/>
      <c r="AC199" s="48" t="s">
        <v>4054</v>
      </c>
      <c r="AD199" s="54" t="s">
        <v>808</v>
      </c>
      <c r="AE199" s="48" t="s">
        <v>730</v>
      </c>
      <c r="AF199" s="48" t="s">
        <v>575</v>
      </c>
      <c r="AG199" s="48" t="s">
        <v>382</v>
      </c>
      <c r="AH199" s="48" t="s">
        <v>159</v>
      </c>
      <c r="AI199" s="48" t="s">
        <v>132</v>
      </c>
      <c r="AJ199" s="48" t="s">
        <v>392</v>
      </c>
      <c r="AK199" s="48" t="s">
        <v>161</v>
      </c>
      <c r="AL199" s="48" t="s">
        <v>162</v>
      </c>
      <c r="AM199" s="48" t="s">
        <v>137</v>
      </c>
      <c r="AN199" s="54" t="s">
        <v>138</v>
      </c>
      <c r="AO199" s="48" t="s">
        <v>441</v>
      </c>
      <c r="AP199" s="48" t="s">
        <v>132</v>
      </c>
      <c r="AQ199" s="48" t="s">
        <v>199</v>
      </c>
      <c r="AR199" s="48" t="s">
        <v>166</v>
      </c>
      <c r="AS199" s="48" t="s">
        <v>393</v>
      </c>
      <c r="AT199" s="48" t="s">
        <v>148</v>
      </c>
      <c r="AU199" s="48" t="s">
        <v>784</v>
      </c>
      <c r="AV199" s="48" t="s">
        <v>148</v>
      </c>
      <c r="AW199" s="54" t="s">
        <v>387</v>
      </c>
      <c r="AX199" s="48" t="s">
        <v>143</v>
      </c>
      <c r="AY199" s="48" t="s">
        <v>785</v>
      </c>
      <c r="AZ199" s="48" t="s">
        <v>145</v>
      </c>
      <c r="BA199" s="48" t="s">
        <v>132</v>
      </c>
      <c r="BB199" s="48" t="s">
        <v>132</v>
      </c>
      <c r="BC199" s="48" t="s">
        <v>132</v>
      </c>
      <c r="BD199" s="48" t="s">
        <v>132</v>
      </c>
      <c r="BE199" s="48" t="s">
        <v>132</v>
      </c>
      <c r="BF199" s="48" t="s">
        <v>132</v>
      </c>
      <c r="BG199" s="48" t="s">
        <v>132</v>
      </c>
      <c r="BH199" s="48" t="s">
        <v>132</v>
      </c>
      <c r="BI199" s="48" t="s">
        <v>132</v>
      </c>
      <c r="BJ199" s="48" t="s">
        <v>132</v>
      </c>
      <c r="BK199" s="48" t="s">
        <v>132</v>
      </c>
      <c r="BL199" s="48" t="s">
        <v>132</v>
      </c>
      <c r="BM199" s="73" t="str">
        <f>IFERROR(_xlfn.LET(
_xlpm.linkTarget,IFERROR(
VLOOKUP(TEXT(B199,0),Hyperlinks!A:E,2,FALSE),
VLOOKUP(TEXT(K199,0),Hyperlinks!K:M,2,FALSE)
),
IF(_xlpm.linkTarget="","/",HYPERLINK(_xlpm.linkTarget,"Link"))
),"/")</f>
        <v>Link</v>
      </c>
      <c r="BN199" s="73"/>
      <c r="BO199" s="73"/>
      <c r="BP199" s="73" t="str">
        <f>_xlfn.LET(
    _xlpm.linkTarget, IFERROR(
        VLOOKUP(TEXT(B199, 0), hyperlinks2[], 5, FALSE),
        ""
    ),
    IF(_xlpm.linkTarget = "", "/", HYPERLINK(_xlpm.linkTarget, "Link"))
)</f>
        <v>Link</v>
      </c>
    </row>
    <row r="200" spans="1:68" s="43" customFormat="1" ht="14.4">
      <c r="A200" s="44">
        <v>8727900970302</v>
      </c>
      <c r="B200" s="44">
        <v>929003035931</v>
      </c>
      <c r="C200" s="676">
        <v>872790097030200</v>
      </c>
      <c r="D200" s="73" t="str">
        <f>IFERROR(_xlfn.LET(
_xlpm.linkTarget,IFERROR(
VLOOKUP(TEXT(B200,0),Hyperlinks!A:E,2,FALSE),
VLOOKUP(TEXT(K200,0),Hyperlinks!K:M,2,FALSE)
),
IF(_xlpm.linkTarget="","/",HYPERLINK(_xlpm.linkTarget,"Link"))
),"/")</f>
        <v>Link</v>
      </c>
      <c r="E200" s="45">
        <v>97030200</v>
      </c>
      <c r="F200" s="703" t="s">
        <v>809</v>
      </c>
      <c r="G200" s="45" t="s">
        <v>121</v>
      </c>
      <c r="H200" s="45" t="s">
        <v>378</v>
      </c>
      <c r="I200" s="45"/>
      <c r="J200" s="45" t="s">
        <v>727</v>
      </c>
      <c r="K200" s="45" t="s">
        <v>728</v>
      </c>
      <c r="L200" s="45" t="s">
        <v>378</v>
      </c>
      <c r="M200" s="69">
        <v>13.45</v>
      </c>
      <c r="N200" s="47">
        <v>0.11</v>
      </c>
      <c r="O200" s="48" t="s">
        <v>379</v>
      </c>
      <c r="P200" s="49" t="s">
        <v>128</v>
      </c>
      <c r="Q200" s="50" t="s">
        <v>380</v>
      </c>
      <c r="R200" s="44">
        <v>10</v>
      </c>
      <c r="S200" s="45" t="s">
        <v>129</v>
      </c>
      <c r="T200" s="50" t="s">
        <v>154</v>
      </c>
      <c r="U200" s="44">
        <v>929002215331</v>
      </c>
      <c r="V200" s="44"/>
      <c r="W200" s="51" t="s">
        <v>131</v>
      </c>
      <c r="X200" s="52">
        <v>8539520000</v>
      </c>
      <c r="Y200" s="50" t="s">
        <v>182</v>
      </c>
      <c r="Z200" s="50" t="s">
        <v>339</v>
      </c>
      <c r="AA200" s="45">
        <v>422024</v>
      </c>
      <c r="AB200" s="48"/>
      <c r="AC200" s="48" t="s">
        <v>4054</v>
      </c>
      <c r="AD200" s="54" t="s">
        <v>810</v>
      </c>
      <c r="AE200" s="48" t="s">
        <v>730</v>
      </c>
      <c r="AF200" s="48" t="s">
        <v>575</v>
      </c>
      <c r="AG200" s="48" t="s">
        <v>158</v>
      </c>
      <c r="AH200" s="48" t="s">
        <v>159</v>
      </c>
      <c r="AI200" s="48" t="s">
        <v>132</v>
      </c>
      <c r="AJ200" s="48" t="s">
        <v>703</v>
      </c>
      <c r="AK200" s="48" t="s">
        <v>161</v>
      </c>
      <c r="AL200" s="48" t="s">
        <v>162</v>
      </c>
      <c r="AM200" s="48" t="s">
        <v>137</v>
      </c>
      <c r="AN200" s="54" t="s">
        <v>138</v>
      </c>
      <c r="AO200" s="48" t="s">
        <v>139</v>
      </c>
      <c r="AP200" s="48" t="s">
        <v>132</v>
      </c>
      <c r="AQ200" s="48" t="s">
        <v>199</v>
      </c>
      <c r="AR200" s="48" t="s">
        <v>166</v>
      </c>
      <c r="AS200" s="48" t="s">
        <v>190</v>
      </c>
      <c r="AT200" s="48" t="s">
        <v>811</v>
      </c>
      <c r="AU200" s="48" t="s">
        <v>252</v>
      </c>
      <c r="AV200" s="48" t="s">
        <v>811</v>
      </c>
      <c r="AW200" s="54" t="s">
        <v>387</v>
      </c>
      <c r="AX200" s="48" t="s">
        <v>143</v>
      </c>
      <c r="AY200" s="48" t="s">
        <v>660</v>
      </c>
      <c r="AZ200" s="48" t="s">
        <v>145</v>
      </c>
      <c r="BA200" s="48" t="s">
        <v>132</v>
      </c>
      <c r="BB200" s="48" t="s">
        <v>132</v>
      </c>
      <c r="BC200" s="48" t="s">
        <v>132</v>
      </c>
      <c r="BD200" s="48" t="s">
        <v>132</v>
      </c>
      <c r="BE200" s="48" t="s">
        <v>132</v>
      </c>
      <c r="BF200" s="48" t="s">
        <v>132</v>
      </c>
      <c r="BG200" s="48" t="s">
        <v>132</v>
      </c>
      <c r="BH200" s="48" t="s">
        <v>132</v>
      </c>
      <c r="BI200" s="48" t="s">
        <v>132</v>
      </c>
      <c r="BJ200" s="48" t="s">
        <v>132</v>
      </c>
      <c r="BK200" s="48" t="s">
        <v>132</v>
      </c>
      <c r="BL200" s="48" t="s">
        <v>132</v>
      </c>
      <c r="BM200" s="73" t="str">
        <f>IFERROR(_xlfn.LET(
_xlpm.linkTarget,IFERROR(
VLOOKUP(TEXT(B200,0),Hyperlinks!A:E,2,FALSE),
VLOOKUP(TEXT(K200,0),Hyperlinks!K:M,2,FALSE)
),
IF(_xlpm.linkTarget="","/",HYPERLINK(_xlpm.linkTarget,"Link"))
),"/")</f>
        <v>Link</v>
      </c>
      <c r="BN200" s="73"/>
      <c r="BO200" s="73"/>
      <c r="BP200" s="73"/>
    </row>
    <row r="201" spans="1:68" s="43" customFormat="1" ht="14.4">
      <c r="A201" s="44">
        <v>8719514312401</v>
      </c>
      <c r="B201" s="44">
        <v>929002966802</v>
      </c>
      <c r="C201" s="676">
        <v>871951431240100</v>
      </c>
      <c r="D201" s="73" t="str">
        <f>IFERROR(_xlfn.LET(
_xlpm.linkTarget,IFERROR(
VLOOKUP(TEXT(B201,0),Hyperlinks!A:E,2,FALSE),
VLOOKUP(TEXT(K201,0),Hyperlinks!K:M,2,FALSE)
),
IF(_xlpm.linkTarget="","/",HYPERLINK(_xlpm.linkTarget,"Link"))
),"/")</f>
        <v>Link</v>
      </c>
      <c r="E201" s="45">
        <v>31240100</v>
      </c>
      <c r="F201" s="703" t="s">
        <v>812</v>
      </c>
      <c r="G201" s="45" t="s">
        <v>121</v>
      </c>
      <c r="H201" s="45" t="s">
        <v>436</v>
      </c>
      <c r="I201" s="45"/>
      <c r="J201" s="45" t="s">
        <v>727</v>
      </c>
      <c r="K201" s="45" t="s">
        <v>728</v>
      </c>
      <c r="L201" s="45" t="s">
        <v>125</v>
      </c>
      <c r="M201" s="69">
        <v>8.25</v>
      </c>
      <c r="N201" s="47">
        <v>0.11</v>
      </c>
      <c r="O201" s="48" t="s">
        <v>127</v>
      </c>
      <c r="P201" s="49" t="s">
        <v>128</v>
      </c>
      <c r="Q201" s="50" t="s">
        <v>380</v>
      </c>
      <c r="R201" s="44">
        <v>10</v>
      </c>
      <c r="S201" s="45" t="s">
        <v>129</v>
      </c>
      <c r="T201" s="50" t="s">
        <v>154</v>
      </c>
      <c r="U201" s="44">
        <v>929001157402</v>
      </c>
      <c r="V201" s="44"/>
      <c r="W201" s="51"/>
      <c r="X201" s="52">
        <v>8539520000</v>
      </c>
      <c r="Y201" s="50" t="s">
        <v>182</v>
      </c>
      <c r="Z201" s="50" t="s">
        <v>813</v>
      </c>
      <c r="AA201" s="45">
        <v>453194</v>
      </c>
      <c r="AB201" s="48"/>
      <c r="AC201" s="48" t="s">
        <v>4054</v>
      </c>
      <c r="AD201" s="54" t="s">
        <v>814</v>
      </c>
      <c r="AE201" s="48" t="s">
        <v>730</v>
      </c>
      <c r="AF201" s="48" t="s">
        <v>575</v>
      </c>
      <c r="AG201" s="48" t="s">
        <v>382</v>
      </c>
      <c r="AH201" s="48" t="s">
        <v>159</v>
      </c>
      <c r="AI201" s="48" t="s">
        <v>132</v>
      </c>
      <c r="AJ201" s="48" t="s">
        <v>815</v>
      </c>
      <c r="AK201" s="48" t="s">
        <v>331</v>
      </c>
      <c r="AL201" s="48" t="s">
        <v>162</v>
      </c>
      <c r="AM201" s="48" t="s">
        <v>137</v>
      </c>
      <c r="AN201" s="54" t="s">
        <v>138</v>
      </c>
      <c r="AO201" s="48" t="s">
        <v>132</v>
      </c>
      <c r="AP201" s="48" t="s">
        <v>132</v>
      </c>
      <c r="AQ201" s="48" t="s">
        <v>332</v>
      </c>
      <c r="AR201" s="48" t="s">
        <v>166</v>
      </c>
      <c r="AS201" s="48" t="s">
        <v>163</v>
      </c>
      <c r="AT201" s="48" t="s">
        <v>788</v>
      </c>
      <c r="AU201" s="48" t="s">
        <v>789</v>
      </c>
      <c r="AV201" s="48" t="s">
        <v>788</v>
      </c>
      <c r="AW201" s="54" t="s">
        <v>761</v>
      </c>
      <c r="AX201" s="48" t="s">
        <v>143</v>
      </c>
      <c r="AY201" s="48" t="s">
        <v>542</v>
      </c>
      <c r="AZ201" s="48" t="s">
        <v>145</v>
      </c>
      <c r="BA201" s="48" t="s">
        <v>132</v>
      </c>
      <c r="BB201" s="48" t="s">
        <v>132</v>
      </c>
      <c r="BC201" s="48" t="s">
        <v>132</v>
      </c>
      <c r="BD201" s="48" t="s">
        <v>132</v>
      </c>
      <c r="BE201" s="48" t="s">
        <v>132</v>
      </c>
      <c r="BF201" s="48" t="s">
        <v>132</v>
      </c>
      <c r="BG201" s="48" t="s">
        <v>132</v>
      </c>
      <c r="BH201" s="48" t="s">
        <v>132</v>
      </c>
      <c r="BI201" s="48" t="s">
        <v>132</v>
      </c>
      <c r="BJ201" s="48" t="s">
        <v>132</v>
      </c>
      <c r="BK201" s="48" t="s">
        <v>132</v>
      </c>
      <c r="BL201" s="48" t="s">
        <v>132</v>
      </c>
      <c r="BM201" s="73" t="str">
        <f>IFERROR(_xlfn.LET(
_xlpm.linkTarget,IFERROR(
VLOOKUP(TEXT(B201,0),Hyperlinks!A:E,2,FALSE),
VLOOKUP(TEXT(K201,0),Hyperlinks!K:M,2,FALSE)
),
IF(_xlpm.linkTarget="","/",HYPERLINK(_xlpm.linkTarget,"Link"))
),"/")</f>
        <v>Link</v>
      </c>
      <c r="BN201" s="73" t="str">
        <f>_xlfn.LET(
    _xlpm.linkTarget, IFERROR(
        VLOOKUP(TEXT(B201, 0), hyperlinks2[], 3, FALSE),
        ""
    ),
    IF(_xlpm.linkTarget = "", "/", HYPERLINK(_xlpm.linkTarget, "Link"))
)</f>
        <v>Link</v>
      </c>
      <c r="BO201" s="73"/>
      <c r="BP201" s="73" t="str">
        <f>_xlfn.LET(
    _xlpm.linkTarget, IFERROR(
        VLOOKUP(TEXT(B201, 0), hyperlinks2[], 5, FALSE),
        ""
    ),
    IF(_xlpm.linkTarget = "", "/", HYPERLINK(_xlpm.linkTarget, "Link"))
)</f>
        <v>Link</v>
      </c>
    </row>
    <row r="202" spans="1:68" s="43" customFormat="1" ht="14.4">
      <c r="A202" s="44">
        <v>8719514312500</v>
      </c>
      <c r="B202" s="44">
        <v>929002968402</v>
      </c>
      <c r="C202" s="676">
        <v>871951431250000</v>
      </c>
      <c r="D202" s="73" t="str">
        <f>IFERROR(_xlfn.LET(
_xlpm.linkTarget,IFERROR(
VLOOKUP(TEXT(B202,0),Hyperlinks!A:E,2,FALSE),
VLOOKUP(TEXT(K202,0),Hyperlinks!K:M,2,FALSE)
),
IF(_xlpm.linkTarget="","/",HYPERLINK(_xlpm.linkTarget,"Link"))
),"/")</f>
        <v>Link</v>
      </c>
      <c r="E202" s="45">
        <v>31250000</v>
      </c>
      <c r="F202" s="703" t="s">
        <v>816</v>
      </c>
      <c r="G202" s="45" t="s">
        <v>121</v>
      </c>
      <c r="H202" s="45" t="s">
        <v>436</v>
      </c>
      <c r="I202" s="45"/>
      <c r="J202" s="45" t="s">
        <v>727</v>
      </c>
      <c r="K202" s="45" t="s">
        <v>728</v>
      </c>
      <c r="L202" s="45" t="s">
        <v>125</v>
      </c>
      <c r="M202" s="69">
        <v>8.4</v>
      </c>
      <c r="N202" s="47">
        <v>0.11</v>
      </c>
      <c r="O202" s="48" t="s">
        <v>127</v>
      </c>
      <c r="P202" s="49" t="s">
        <v>128</v>
      </c>
      <c r="Q202" s="50" t="s">
        <v>380</v>
      </c>
      <c r="R202" s="44">
        <v>10</v>
      </c>
      <c r="S202" s="45" t="s">
        <v>129</v>
      </c>
      <c r="T202" s="50" t="s">
        <v>154</v>
      </c>
      <c r="U202" s="44">
        <v>929001157702</v>
      </c>
      <c r="V202" s="44"/>
      <c r="W202" s="51"/>
      <c r="X202" s="52">
        <v>8539520000</v>
      </c>
      <c r="Y202" s="50" t="s">
        <v>322</v>
      </c>
      <c r="Z202" s="50" t="s">
        <v>323</v>
      </c>
      <c r="AA202" s="45">
        <v>453199</v>
      </c>
      <c r="AB202" s="48"/>
      <c r="AC202" s="48" t="s">
        <v>4054</v>
      </c>
      <c r="AD202" s="54" t="s">
        <v>817</v>
      </c>
      <c r="AE202" s="48" t="s">
        <v>730</v>
      </c>
      <c r="AF202" s="48" t="s">
        <v>575</v>
      </c>
      <c r="AG202" s="48" t="s">
        <v>382</v>
      </c>
      <c r="AH202" s="48" t="s">
        <v>159</v>
      </c>
      <c r="AI202" s="48" t="s">
        <v>132</v>
      </c>
      <c r="AJ202" s="48" t="s">
        <v>818</v>
      </c>
      <c r="AK202" s="48" t="s">
        <v>148</v>
      </c>
      <c r="AL202" s="48" t="s">
        <v>162</v>
      </c>
      <c r="AM202" s="48" t="s">
        <v>137</v>
      </c>
      <c r="AN202" s="54" t="s">
        <v>138</v>
      </c>
      <c r="AO202" s="48" t="s">
        <v>132</v>
      </c>
      <c r="AP202" s="48" t="s">
        <v>132</v>
      </c>
      <c r="AQ202" s="48" t="s">
        <v>188</v>
      </c>
      <c r="AR202" s="48" t="s">
        <v>166</v>
      </c>
      <c r="AS202" s="48" t="s">
        <v>163</v>
      </c>
      <c r="AT202" s="48" t="s">
        <v>788</v>
      </c>
      <c r="AU202" s="48" t="s">
        <v>789</v>
      </c>
      <c r="AV202" s="48" t="s">
        <v>788</v>
      </c>
      <c r="AW202" s="54" t="s">
        <v>761</v>
      </c>
      <c r="AX202" s="48" t="s">
        <v>143</v>
      </c>
      <c r="AY202" s="48" t="s">
        <v>542</v>
      </c>
      <c r="AZ202" s="48" t="s">
        <v>145</v>
      </c>
      <c r="BA202" s="48" t="s">
        <v>132</v>
      </c>
      <c r="BB202" s="48" t="s">
        <v>132</v>
      </c>
      <c r="BC202" s="48" t="s">
        <v>132</v>
      </c>
      <c r="BD202" s="48" t="s">
        <v>132</v>
      </c>
      <c r="BE202" s="48" t="s">
        <v>132</v>
      </c>
      <c r="BF202" s="48" t="s">
        <v>132</v>
      </c>
      <c r="BG202" s="48" t="s">
        <v>132</v>
      </c>
      <c r="BH202" s="48" t="s">
        <v>132</v>
      </c>
      <c r="BI202" s="48" t="s">
        <v>132</v>
      </c>
      <c r="BJ202" s="48" t="s">
        <v>132</v>
      </c>
      <c r="BK202" s="48" t="s">
        <v>132</v>
      </c>
      <c r="BL202" s="48" t="s">
        <v>132</v>
      </c>
      <c r="BM202" s="73" t="str">
        <f>IFERROR(_xlfn.LET(
_xlpm.linkTarget,IFERROR(
VLOOKUP(TEXT(B202,0),Hyperlinks!A:E,2,FALSE),
VLOOKUP(TEXT(K202,0),Hyperlinks!K:M,2,FALSE)
),
IF(_xlpm.linkTarget="","/",HYPERLINK(_xlpm.linkTarget,"Link"))
),"/")</f>
        <v>Link</v>
      </c>
      <c r="BN202" s="73" t="str">
        <f>_xlfn.LET(
    _xlpm.linkTarget, IFERROR(
        VLOOKUP(TEXT(B202, 0), hyperlinks2[], 3, FALSE),
        ""
    ),
    IF(_xlpm.linkTarget = "", "/", HYPERLINK(_xlpm.linkTarget, "Link"))
)</f>
        <v>Link</v>
      </c>
      <c r="BO202" s="73"/>
      <c r="BP202" s="73" t="str">
        <f>_xlfn.LET(
    _xlpm.linkTarget, IFERROR(
        VLOOKUP(TEXT(B202, 0), hyperlinks2[], 5, FALSE),
        ""
    ),
    IF(_xlpm.linkTarget = "", "/", HYPERLINK(_xlpm.linkTarget, "Link"))
)</f>
        <v>Link</v>
      </c>
    </row>
    <row r="203" spans="1:68" s="43" customFormat="1" ht="14.4">
      <c r="A203" s="44">
        <v>8719514312548</v>
      </c>
      <c r="B203" s="44">
        <v>929002968802</v>
      </c>
      <c r="C203" s="676">
        <v>871951431254800</v>
      </c>
      <c r="D203" s="73" t="str">
        <f>IFERROR(_xlfn.LET(
_xlpm.linkTarget,IFERROR(
VLOOKUP(TEXT(B203,0),Hyperlinks!A:E,2,FALSE),
VLOOKUP(TEXT(K203,0),Hyperlinks!K:M,2,FALSE)
),
IF(_xlpm.linkTarget="","/",HYPERLINK(_xlpm.linkTarget,"Link"))
),"/")</f>
        <v>Link</v>
      </c>
      <c r="E203" s="45">
        <v>31254800</v>
      </c>
      <c r="F203" s="703" t="s">
        <v>819</v>
      </c>
      <c r="G203" s="45" t="s">
        <v>121</v>
      </c>
      <c r="H203" s="45" t="s">
        <v>436</v>
      </c>
      <c r="I203" s="45"/>
      <c r="J203" s="45" t="s">
        <v>727</v>
      </c>
      <c r="K203" s="45" t="s">
        <v>728</v>
      </c>
      <c r="L203" s="45" t="s">
        <v>125</v>
      </c>
      <c r="M203" s="69">
        <v>8.4</v>
      </c>
      <c r="N203" s="47">
        <v>0.11</v>
      </c>
      <c r="O203" s="48" t="s">
        <v>127</v>
      </c>
      <c r="P203" s="49" t="s">
        <v>128</v>
      </c>
      <c r="Q203" s="50" t="s">
        <v>380</v>
      </c>
      <c r="R203" s="44">
        <v>10</v>
      </c>
      <c r="S203" s="45" t="s">
        <v>129</v>
      </c>
      <c r="T203" s="50" t="s">
        <v>154</v>
      </c>
      <c r="U203" s="44">
        <v>929001205802</v>
      </c>
      <c r="V203" s="44"/>
      <c r="W203" s="51"/>
      <c r="X203" s="52">
        <v>8539520000</v>
      </c>
      <c r="Y203" s="50" t="s">
        <v>182</v>
      </c>
      <c r="Z203" s="50" t="s">
        <v>323</v>
      </c>
      <c r="AA203" s="45">
        <v>453200</v>
      </c>
      <c r="AB203" s="48"/>
      <c r="AC203" s="48" t="s">
        <v>4054</v>
      </c>
      <c r="AD203" s="54" t="s">
        <v>820</v>
      </c>
      <c r="AE203" s="48" t="s">
        <v>730</v>
      </c>
      <c r="AF203" s="48" t="s">
        <v>575</v>
      </c>
      <c r="AG203" s="48" t="s">
        <v>382</v>
      </c>
      <c r="AH203" s="48" t="s">
        <v>159</v>
      </c>
      <c r="AI203" s="48" t="s">
        <v>132</v>
      </c>
      <c r="AJ203" s="48" t="s">
        <v>818</v>
      </c>
      <c r="AK203" s="48" t="s">
        <v>148</v>
      </c>
      <c r="AL203" s="48" t="s">
        <v>241</v>
      </c>
      <c r="AM203" s="48" t="s">
        <v>137</v>
      </c>
      <c r="AN203" s="54" t="s">
        <v>138</v>
      </c>
      <c r="AO203" s="48" t="s">
        <v>132</v>
      </c>
      <c r="AP203" s="48" t="s">
        <v>132</v>
      </c>
      <c r="AQ203" s="48" t="s">
        <v>188</v>
      </c>
      <c r="AR203" s="48" t="s">
        <v>166</v>
      </c>
      <c r="AS203" s="48" t="s">
        <v>163</v>
      </c>
      <c r="AT203" s="48" t="s">
        <v>788</v>
      </c>
      <c r="AU203" s="48" t="s">
        <v>789</v>
      </c>
      <c r="AV203" s="48" t="s">
        <v>788</v>
      </c>
      <c r="AW203" s="54" t="s">
        <v>761</v>
      </c>
      <c r="AX203" s="48" t="s">
        <v>143</v>
      </c>
      <c r="AY203" s="48" t="s">
        <v>542</v>
      </c>
      <c r="AZ203" s="48" t="s">
        <v>145</v>
      </c>
      <c r="BA203" s="48" t="s">
        <v>132</v>
      </c>
      <c r="BB203" s="48" t="s">
        <v>132</v>
      </c>
      <c r="BC203" s="48" t="s">
        <v>132</v>
      </c>
      <c r="BD203" s="48" t="s">
        <v>132</v>
      </c>
      <c r="BE203" s="48" t="s">
        <v>132</v>
      </c>
      <c r="BF203" s="48" t="s">
        <v>132</v>
      </c>
      <c r="BG203" s="48" t="s">
        <v>132</v>
      </c>
      <c r="BH203" s="48" t="s">
        <v>132</v>
      </c>
      <c r="BI203" s="48" t="s">
        <v>132</v>
      </c>
      <c r="BJ203" s="48" t="s">
        <v>132</v>
      </c>
      <c r="BK203" s="48" t="s">
        <v>132</v>
      </c>
      <c r="BL203" s="48" t="s">
        <v>132</v>
      </c>
      <c r="BM203" s="73" t="str">
        <f>IFERROR(_xlfn.LET(
_xlpm.linkTarget,IFERROR(
VLOOKUP(TEXT(B203,0),Hyperlinks!A:E,2,FALSE),
VLOOKUP(TEXT(K203,0),Hyperlinks!K:M,2,FALSE)
),
IF(_xlpm.linkTarget="","/",HYPERLINK(_xlpm.linkTarget,"Link"))
),"/")</f>
        <v>Link</v>
      </c>
      <c r="BN203" s="73" t="str">
        <f>_xlfn.LET(
    _xlpm.linkTarget, IFERROR(
        VLOOKUP(TEXT(B203, 0), hyperlinks2[], 3, FALSE),
        ""
    ),
    IF(_xlpm.linkTarget = "", "/", HYPERLINK(_xlpm.linkTarget, "Link"))
)</f>
        <v>Link</v>
      </c>
      <c r="BO203" s="73"/>
      <c r="BP203" s="73" t="str">
        <f>_xlfn.LET(
    _xlpm.linkTarget, IFERROR(
        VLOOKUP(TEXT(B203, 0), hyperlinks2[], 5, FALSE),
        ""
    ),
    IF(_xlpm.linkTarget = "", "/", HYPERLINK(_xlpm.linkTarget, "Link"))
)</f>
        <v>Link</v>
      </c>
    </row>
    <row r="204" spans="1:68" s="43" customFormat="1" ht="14.4">
      <c r="A204" s="44">
        <v>8719514312586</v>
      </c>
      <c r="B204" s="44">
        <v>929002969202</v>
      </c>
      <c r="C204" s="676">
        <v>871951431258600</v>
      </c>
      <c r="D204" s="73" t="str">
        <f>IFERROR(_xlfn.LET(
_xlpm.linkTarget,IFERROR(
VLOOKUP(TEXT(B204,0),Hyperlinks!A:E,2,FALSE),
VLOOKUP(TEXT(K204,0),Hyperlinks!K:M,2,FALSE)
),
IF(_xlpm.linkTarget="","/",HYPERLINK(_xlpm.linkTarget,"Link"))
),"/")</f>
        <v>Link</v>
      </c>
      <c r="E204" s="45">
        <v>31258600</v>
      </c>
      <c r="F204" s="703" t="s">
        <v>821</v>
      </c>
      <c r="G204" s="45" t="s">
        <v>121</v>
      </c>
      <c r="H204" s="45" t="s">
        <v>436</v>
      </c>
      <c r="I204" s="45"/>
      <c r="J204" s="45" t="s">
        <v>727</v>
      </c>
      <c r="K204" s="45" t="s">
        <v>728</v>
      </c>
      <c r="L204" s="45" t="s">
        <v>125</v>
      </c>
      <c r="M204" s="69">
        <v>8.4</v>
      </c>
      <c r="N204" s="47">
        <v>0.11</v>
      </c>
      <c r="O204" s="48" t="s">
        <v>127</v>
      </c>
      <c r="P204" s="49" t="s">
        <v>128</v>
      </c>
      <c r="Q204" s="50" t="s">
        <v>380</v>
      </c>
      <c r="R204" s="44">
        <v>10</v>
      </c>
      <c r="S204" s="45" t="s">
        <v>129</v>
      </c>
      <c r="T204" s="50" t="s">
        <v>154</v>
      </c>
      <c r="U204" s="44">
        <v>929001394502</v>
      </c>
      <c r="V204" s="44"/>
      <c r="W204" s="51"/>
      <c r="X204" s="52">
        <v>8539520000</v>
      </c>
      <c r="Y204" s="50" t="s">
        <v>182</v>
      </c>
      <c r="Z204" s="50" t="s">
        <v>323</v>
      </c>
      <c r="AA204" s="45">
        <v>453201</v>
      </c>
      <c r="AB204" s="48"/>
      <c r="AC204" s="48" t="s">
        <v>4054</v>
      </c>
      <c r="AD204" s="54" t="s">
        <v>822</v>
      </c>
      <c r="AE204" s="48" t="s">
        <v>730</v>
      </c>
      <c r="AF204" s="48" t="s">
        <v>575</v>
      </c>
      <c r="AG204" s="48" t="s">
        <v>382</v>
      </c>
      <c r="AH204" s="48" t="s">
        <v>159</v>
      </c>
      <c r="AI204" s="48" t="s">
        <v>132</v>
      </c>
      <c r="AJ204" s="48" t="s">
        <v>818</v>
      </c>
      <c r="AK204" s="48" t="s">
        <v>148</v>
      </c>
      <c r="AL204" s="48" t="s">
        <v>472</v>
      </c>
      <c r="AM204" s="48" t="s">
        <v>137</v>
      </c>
      <c r="AN204" s="54" t="s">
        <v>138</v>
      </c>
      <c r="AO204" s="48" t="s">
        <v>132</v>
      </c>
      <c r="AP204" s="48" t="s">
        <v>132</v>
      </c>
      <c r="AQ204" s="48" t="s">
        <v>188</v>
      </c>
      <c r="AR204" s="48" t="s">
        <v>166</v>
      </c>
      <c r="AS204" s="48" t="s">
        <v>163</v>
      </c>
      <c r="AT204" s="48" t="s">
        <v>788</v>
      </c>
      <c r="AU204" s="48" t="s">
        <v>789</v>
      </c>
      <c r="AV204" s="48" t="s">
        <v>788</v>
      </c>
      <c r="AW204" s="54" t="s">
        <v>761</v>
      </c>
      <c r="AX204" s="48" t="s">
        <v>143</v>
      </c>
      <c r="AY204" s="48" t="s">
        <v>542</v>
      </c>
      <c r="AZ204" s="48" t="s">
        <v>145</v>
      </c>
      <c r="BA204" s="48" t="s">
        <v>132</v>
      </c>
      <c r="BB204" s="48" t="s">
        <v>132</v>
      </c>
      <c r="BC204" s="48" t="s">
        <v>132</v>
      </c>
      <c r="BD204" s="48" t="s">
        <v>132</v>
      </c>
      <c r="BE204" s="48" t="s">
        <v>132</v>
      </c>
      <c r="BF204" s="48" t="s">
        <v>132</v>
      </c>
      <c r="BG204" s="48" t="s">
        <v>132</v>
      </c>
      <c r="BH204" s="48" t="s">
        <v>132</v>
      </c>
      <c r="BI204" s="48" t="s">
        <v>132</v>
      </c>
      <c r="BJ204" s="48" t="s">
        <v>132</v>
      </c>
      <c r="BK204" s="48" t="s">
        <v>132</v>
      </c>
      <c r="BL204" s="48" t="s">
        <v>132</v>
      </c>
      <c r="BM204" s="73" t="str">
        <f>IFERROR(_xlfn.LET(
_xlpm.linkTarget,IFERROR(
VLOOKUP(TEXT(B204,0),Hyperlinks!A:E,2,FALSE),
VLOOKUP(TEXT(K204,0),Hyperlinks!K:M,2,FALSE)
),
IF(_xlpm.linkTarget="","/",HYPERLINK(_xlpm.linkTarget,"Link"))
),"/")</f>
        <v>Link</v>
      </c>
      <c r="BN204" s="73" t="str">
        <f>_xlfn.LET(
    _xlpm.linkTarget, IFERROR(
        VLOOKUP(TEXT(B204, 0), hyperlinks2[], 3, FALSE),
        ""
    ),
    IF(_xlpm.linkTarget = "", "/", HYPERLINK(_xlpm.linkTarget, "Link"))
)</f>
        <v>Link</v>
      </c>
      <c r="BO204" s="73"/>
      <c r="BP204" s="73" t="str">
        <f>_xlfn.LET(
    _xlpm.linkTarget, IFERROR(
        VLOOKUP(TEXT(B204, 0), hyperlinks2[], 5, FALSE),
        ""
    ),
    IF(_xlpm.linkTarget = "", "/", HYPERLINK(_xlpm.linkTarget, "Link"))
)</f>
        <v>Link</v>
      </c>
    </row>
    <row r="205" spans="1:68" s="43" customFormat="1" ht="14.4">
      <c r="A205" s="44">
        <v>8719514312968</v>
      </c>
      <c r="B205" s="44">
        <v>929002972502</v>
      </c>
      <c r="C205" s="676">
        <v>871951431296800</v>
      </c>
      <c r="D205" s="73" t="str">
        <f>IFERROR(_xlfn.LET(
_xlpm.linkTarget,IFERROR(
VLOOKUP(TEXT(B205,0),Hyperlinks!A:E,2,FALSE),
VLOOKUP(TEXT(K205,0),Hyperlinks!K:M,2,FALSE)
),
IF(_xlpm.linkTarget="","/",HYPERLINK(_xlpm.linkTarget,"Link"))
),"/")</f>
        <v>Link</v>
      </c>
      <c r="E205" s="45">
        <v>31296800</v>
      </c>
      <c r="F205" s="703" t="s">
        <v>823</v>
      </c>
      <c r="G205" s="45" t="s">
        <v>121</v>
      </c>
      <c r="H205" s="45" t="s">
        <v>436</v>
      </c>
      <c r="I205" s="45"/>
      <c r="J205" s="45" t="s">
        <v>727</v>
      </c>
      <c r="K205" s="45" t="s">
        <v>728</v>
      </c>
      <c r="L205" s="45" t="s">
        <v>125</v>
      </c>
      <c r="M205" s="69">
        <v>10.199999999999999</v>
      </c>
      <c r="N205" s="47">
        <v>0.11</v>
      </c>
      <c r="O205" s="48" t="s">
        <v>127</v>
      </c>
      <c r="P205" s="49" t="s">
        <v>128</v>
      </c>
      <c r="Q205" s="50" t="s">
        <v>380</v>
      </c>
      <c r="R205" s="44">
        <v>10</v>
      </c>
      <c r="S205" s="45" t="s">
        <v>129</v>
      </c>
      <c r="T205" s="50" t="s">
        <v>154</v>
      </c>
      <c r="U205" s="44">
        <v>929001325102</v>
      </c>
      <c r="V205" s="44"/>
      <c r="W205" s="51" t="s">
        <v>328</v>
      </c>
      <c r="X205" s="52">
        <v>8539520000</v>
      </c>
      <c r="Y205" s="50" t="s">
        <v>322</v>
      </c>
      <c r="Z205" s="50" t="s">
        <v>339</v>
      </c>
      <c r="AA205" s="45">
        <v>453210</v>
      </c>
      <c r="AB205" s="48"/>
      <c r="AC205" s="48" t="s">
        <v>4054</v>
      </c>
      <c r="AD205" s="54" t="s">
        <v>824</v>
      </c>
      <c r="AE205" s="48" t="s">
        <v>825</v>
      </c>
      <c r="AF205" s="48" t="s">
        <v>575</v>
      </c>
      <c r="AG205" s="48" t="s">
        <v>382</v>
      </c>
      <c r="AH205" s="48" t="s">
        <v>159</v>
      </c>
      <c r="AI205" s="48" t="s">
        <v>132</v>
      </c>
      <c r="AJ205" s="48" t="s">
        <v>475</v>
      </c>
      <c r="AK205" s="48" t="s">
        <v>161</v>
      </c>
      <c r="AL205" s="48" t="s">
        <v>162</v>
      </c>
      <c r="AM205" s="48" t="s">
        <v>137</v>
      </c>
      <c r="AN205" s="54" t="s">
        <v>138</v>
      </c>
      <c r="AO205" s="48" t="s">
        <v>132</v>
      </c>
      <c r="AP205" s="48" t="s">
        <v>132</v>
      </c>
      <c r="AQ205" s="48" t="s">
        <v>199</v>
      </c>
      <c r="AR205" s="48" t="s">
        <v>166</v>
      </c>
      <c r="AS205" s="48" t="s">
        <v>163</v>
      </c>
      <c r="AT205" s="48" t="s">
        <v>148</v>
      </c>
      <c r="AU205" s="48" t="s">
        <v>464</v>
      </c>
      <c r="AV205" s="48" t="s">
        <v>148</v>
      </c>
      <c r="AW205" s="54" t="s">
        <v>761</v>
      </c>
      <c r="AX205" s="48" t="s">
        <v>143</v>
      </c>
      <c r="AY205" s="48" t="s">
        <v>826</v>
      </c>
      <c r="AZ205" s="48" t="s">
        <v>145</v>
      </c>
      <c r="BA205" s="48" t="s">
        <v>132</v>
      </c>
      <c r="BB205" s="48" t="s">
        <v>132</v>
      </c>
      <c r="BC205" s="48" t="s">
        <v>132</v>
      </c>
      <c r="BD205" s="48" t="s">
        <v>132</v>
      </c>
      <c r="BE205" s="48" t="s">
        <v>132</v>
      </c>
      <c r="BF205" s="48" t="s">
        <v>132</v>
      </c>
      <c r="BG205" s="48" t="s">
        <v>132</v>
      </c>
      <c r="BH205" s="48" t="s">
        <v>132</v>
      </c>
      <c r="BI205" s="48" t="s">
        <v>132</v>
      </c>
      <c r="BJ205" s="48" t="s">
        <v>132</v>
      </c>
      <c r="BK205" s="48" t="s">
        <v>132</v>
      </c>
      <c r="BL205" s="48" t="s">
        <v>132</v>
      </c>
      <c r="BM205" s="73" t="str">
        <f>IFERROR(_xlfn.LET(
_xlpm.linkTarget,IFERROR(
VLOOKUP(TEXT(B205,0),Hyperlinks!A:E,2,FALSE),
VLOOKUP(TEXT(K205,0),Hyperlinks!K:M,2,FALSE)
),
IF(_xlpm.linkTarget="","/",HYPERLINK(_xlpm.linkTarget,"Link"))
),"/")</f>
        <v>Link</v>
      </c>
      <c r="BN205" s="73" t="str">
        <f>_xlfn.LET(
    _xlpm.linkTarget, IFERROR(
        VLOOKUP(TEXT(B205, 0), hyperlinks2[], 3, FALSE),
        ""
    ),
    IF(_xlpm.linkTarget = "", "/", HYPERLINK(_xlpm.linkTarget, "Link"))
)</f>
        <v>Link</v>
      </c>
      <c r="BO205" s="73"/>
      <c r="BP205" s="73" t="str">
        <f>_xlfn.LET(
    _xlpm.linkTarget, IFERROR(
        VLOOKUP(TEXT(B205, 0), hyperlinks2[], 5, FALSE),
        ""
    ),
    IF(_xlpm.linkTarget = "", "/", HYPERLINK(_xlpm.linkTarget, "Link"))
)</f>
        <v>Link</v>
      </c>
    </row>
    <row r="206" spans="1:68" s="43" customFormat="1" ht="14.4">
      <c r="A206" s="44">
        <v>8719514312982</v>
      </c>
      <c r="B206" s="44">
        <v>929002972702</v>
      </c>
      <c r="C206" s="676">
        <v>871951431298200</v>
      </c>
      <c r="D206" s="73" t="str">
        <f>IFERROR(_xlfn.LET(
_xlpm.linkTarget,IFERROR(
VLOOKUP(TEXT(B206,0),Hyperlinks!A:E,2,FALSE),
VLOOKUP(TEXT(K206,0),Hyperlinks!K:M,2,FALSE)
),
IF(_xlpm.linkTarget="","/",HYPERLINK(_xlpm.linkTarget,"Link"))
),"/")</f>
        <v>Link</v>
      </c>
      <c r="E206" s="45">
        <v>31298200</v>
      </c>
      <c r="F206" s="703" t="s">
        <v>827</v>
      </c>
      <c r="G206" s="45" t="s">
        <v>121</v>
      </c>
      <c r="H206" s="45" t="s">
        <v>436</v>
      </c>
      <c r="I206" s="45"/>
      <c r="J206" s="45" t="s">
        <v>727</v>
      </c>
      <c r="K206" s="45" t="s">
        <v>728</v>
      </c>
      <c r="L206" s="45" t="s">
        <v>125</v>
      </c>
      <c r="M206" s="69">
        <v>10.199999999999999</v>
      </c>
      <c r="N206" s="47">
        <v>0.11</v>
      </c>
      <c r="O206" s="48" t="s">
        <v>127</v>
      </c>
      <c r="P206" s="49" t="s">
        <v>128</v>
      </c>
      <c r="Q206" s="50" t="s">
        <v>380</v>
      </c>
      <c r="R206" s="44">
        <v>10</v>
      </c>
      <c r="S206" s="45" t="s">
        <v>129</v>
      </c>
      <c r="T206" s="50" t="s">
        <v>154</v>
      </c>
      <c r="U206" s="44">
        <v>929001325402</v>
      </c>
      <c r="V206" s="44"/>
      <c r="W206" s="51"/>
      <c r="X206" s="52">
        <v>8539520000</v>
      </c>
      <c r="Y206" s="50" t="s">
        <v>322</v>
      </c>
      <c r="Z206" s="50" t="s">
        <v>323</v>
      </c>
      <c r="AA206" s="45">
        <v>453211</v>
      </c>
      <c r="AB206" s="48"/>
      <c r="AC206" s="48" t="s">
        <v>4054</v>
      </c>
      <c r="AD206" s="54" t="s">
        <v>828</v>
      </c>
      <c r="AE206" s="48" t="s">
        <v>825</v>
      </c>
      <c r="AF206" s="48" t="s">
        <v>575</v>
      </c>
      <c r="AG206" s="48" t="s">
        <v>382</v>
      </c>
      <c r="AH206" s="48" t="s">
        <v>159</v>
      </c>
      <c r="AI206" s="48" t="s">
        <v>132</v>
      </c>
      <c r="AJ206" s="48" t="s">
        <v>475</v>
      </c>
      <c r="AK206" s="48" t="s">
        <v>161</v>
      </c>
      <c r="AL206" s="48" t="s">
        <v>241</v>
      </c>
      <c r="AM206" s="48" t="s">
        <v>137</v>
      </c>
      <c r="AN206" s="54" t="s">
        <v>138</v>
      </c>
      <c r="AO206" s="48" t="s">
        <v>132</v>
      </c>
      <c r="AP206" s="48" t="s">
        <v>132</v>
      </c>
      <c r="AQ206" s="48" t="s">
        <v>199</v>
      </c>
      <c r="AR206" s="48" t="s">
        <v>166</v>
      </c>
      <c r="AS206" s="48" t="s">
        <v>163</v>
      </c>
      <c r="AT206" s="48" t="s">
        <v>148</v>
      </c>
      <c r="AU206" s="48" t="s">
        <v>464</v>
      </c>
      <c r="AV206" s="48" t="s">
        <v>148</v>
      </c>
      <c r="AW206" s="54" t="s">
        <v>761</v>
      </c>
      <c r="AX206" s="48" t="s">
        <v>143</v>
      </c>
      <c r="AY206" s="48" t="s">
        <v>826</v>
      </c>
      <c r="AZ206" s="48" t="s">
        <v>145</v>
      </c>
      <c r="BA206" s="48" t="s">
        <v>132</v>
      </c>
      <c r="BB206" s="48" t="s">
        <v>132</v>
      </c>
      <c r="BC206" s="48" t="s">
        <v>132</v>
      </c>
      <c r="BD206" s="48" t="s">
        <v>132</v>
      </c>
      <c r="BE206" s="48" t="s">
        <v>132</v>
      </c>
      <c r="BF206" s="48" t="s">
        <v>132</v>
      </c>
      <c r="BG206" s="48" t="s">
        <v>132</v>
      </c>
      <c r="BH206" s="48" t="s">
        <v>132</v>
      </c>
      <c r="BI206" s="48" t="s">
        <v>132</v>
      </c>
      <c r="BJ206" s="48" t="s">
        <v>132</v>
      </c>
      <c r="BK206" s="48" t="s">
        <v>132</v>
      </c>
      <c r="BL206" s="48" t="s">
        <v>132</v>
      </c>
      <c r="BM206" s="73" t="str">
        <f>IFERROR(_xlfn.LET(
_xlpm.linkTarget,IFERROR(
VLOOKUP(TEXT(B206,0),Hyperlinks!A:E,2,FALSE),
VLOOKUP(TEXT(K206,0),Hyperlinks!K:M,2,FALSE)
),
IF(_xlpm.linkTarget="","/",HYPERLINK(_xlpm.linkTarget,"Link"))
),"/")</f>
        <v>Link</v>
      </c>
      <c r="BN206" s="73" t="str">
        <f>_xlfn.LET(
    _xlpm.linkTarget, IFERROR(
        VLOOKUP(TEXT(B206, 0), hyperlinks2[], 3, FALSE),
        ""
    ),
    IF(_xlpm.linkTarget = "", "/", HYPERLINK(_xlpm.linkTarget, "Link"))
)</f>
        <v>Link</v>
      </c>
      <c r="BO206" s="73"/>
      <c r="BP206" s="73" t="str">
        <f>_xlfn.LET(
    _xlpm.linkTarget, IFERROR(
        VLOOKUP(TEXT(B206, 0), hyperlinks2[], 5, FALSE),
        ""
    ),
    IF(_xlpm.linkTarget = "", "/", HYPERLINK(_xlpm.linkTarget, "Link"))
)</f>
        <v>Link</v>
      </c>
    </row>
    <row r="207" spans="1:68" s="43" customFormat="1" ht="14.4">
      <c r="A207" s="44">
        <v>8719514313002</v>
      </c>
      <c r="B207" s="44">
        <v>929002972902</v>
      </c>
      <c r="C207" s="676">
        <v>871951431300200</v>
      </c>
      <c r="D207" s="73" t="str">
        <f>IFERROR(_xlfn.LET(
_xlpm.linkTarget,IFERROR(
VLOOKUP(TEXT(B207,0),Hyperlinks!A:E,2,FALSE),
VLOOKUP(TEXT(K207,0),Hyperlinks!K:M,2,FALSE)
),
IF(_xlpm.linkTarget="","/",HYPERLINK(_xlpm.linkTarget,"Link"))
),"/")</f>
        <v>Link</v>
      </c>
      <c r="E207" s="45">
        <v>31300200</v>
      </c>
      <c r="F207" s="703" t="s">
        <v>829</v>
      </c>
      <c r="G207" s="45" t="s">
        <v>121</v>
      </c>
      <c r="H207" s="45" t="s">
        <v>436</v>
      </c>
      <c r="I207" s="45"/>
      <c r="J207" s="45" t="s">
        <v>727</v>
      </c>
      <c r="K207" s="45" t="s">
        <v>728</v>
      </c>
      <c r="L207" s="45" t="s">
        <v>125</v>
      </c>
      <c r="M207" s="69">
        <v>10.199999999999999</v>
      </c>
      <c r="N207" s="47">
        <v>0.11</v>
      </c>
      <c r="O207" s="48" t="s">
        <v>127</v>
      </c>
      <c r="P207" s="49" t="s">
        <v>128</v>
      </c>
      <c r="Q207" s="50" t="s">
        <v>380</v>
      </c>
      <c r="R207" s="44">
        <v>10</v>
      </c>
      <c r="S207" s="45" t="s">
        <v>129</v>
      </c>
      <c r="T207" s="50" t="s">
        <v>154</v>
      </c>
      <c r="U207" s="44">
        <v>929001394702</v>
      </c>
      <c r="V207" s="44"/>
      <c r="W207" s="51"/>
      <c r="X207" s="52">
        <v>8539520000</v>
      </c>
      <c r="Y207" s="50" t="s">
        <v>322</v>
      </c>
      <c r="Z207" s="50" t="s">
        <v>339</v>
      </c>
      <c r="AA207" s="45">
        <v>453212</v>
      </c>
      <c r="AB207" s="48"/>
      <c r="AC207" s="48" t="s">
        <v>4054</v>
      </c>
      <c r="AD207" s="54" t="s">
        <v>830</v>
      </c>
      <c r="AE207" s="48" t="s">
        <v>825</v>
      </c>
      <c r="AF207" s="48" t="s">
        <v>575</v>
      </c>
      <c r="AG207" s="48" t="s">
        <v>382</v>
      </c>
      <c r="AH207" s="48" t="s">
        <v>159</v>
      </c>
      <c r="AI207" s="48" t="s">
        <v>132</v>
      </c>
      <c r="AJ207" s="48" t="s">
        <v>475</v>
      </c>
      <c r="AK207" s="48" t="s">
        <v>161</v>
      </c>
      <c r="AL207" s="48" t="s">
        <v>472</v>
      </c>
      <c r="AM207" s="48" t="s">
        <v>137</v>
      </c>
      <c r="AN207" s="54" t="s">
        <v>138</v>
      </c>
      <c r="AO207" s="48" t="s">
        <v>132</v>
      </c>
      <c r="AP207" s="48" t="s">
        <v>132</v>
      </c>
      <c r="AQ207" s="48" t="s">
        <v>199</v>
      </c>
      <c r="AR207" s="48" t="s">
        <v>166</v>
      </c>
      <c r="AS207" s="48" t="s">
        <v>163</v>
      </c>
      <c r="AT207" s="48" t="s">
        <v>148</v>
      </c>
      <c r="AU207" s="48" t="s">
        <v>464</v>
      </c>
      <c r="AV207" s="48" t="s">
        <v>148</v>
      </c>
      <c r="AW207" s="54" t="s">
        <v>761</v>
      </c>
      <c r="AX207" s="48" t="s">
        <v>143</v>
      </c>
      <c r="AY207" s="48" t="s">
        <v>826</v>
      </c>
      <c r="AZ207" s="48" t="s">
        <v>145</v>
      </c>
      <c r="BA207" s="48" t="s">
        <v>132</v>
      </c>
      <c r="BB207" s="48" t="s">
        <v>132</v>
      </c>
      <c r="BC207" s="48" t="s">
        <v>132</v>
      </c>
      <c r="BD207" s="48" t="s">
        <v>132</v>
      </c>
      <c r="BE207" s="48" t="s">
        <v>132</v>
      </c>
      <c r="BF207" s="48" t="s">
        <v>132</v>
      </c>
      <c r="BG207" s="48" t="s">
        <v>132</v>
      </c>
      <c r="BH207" s="48" t="s">
        <v>132</v>
      </c>
      <c r="BI207" s="48" t="s">
        <v>132</v>
      </c>
      <c r="BJ207" s="48" t="s">
        <v>132</v>
      </c>
      <c r="BK207" s="48" t="s">
        <v>132</v>
      </c>
      <c r="BL207" s="48" t="s">
        <v>132</v>
      </c>
      <c r="BM207" s="73" t="str">
        <f>IFERROR(_xlfn.LET(
_xlpm.linkTarget,IFERROR(
VLOOKUP(TEXT(B207,0),Hyperlinks!A:E,2,FALSE),
VLOOKUP(TEXT(K207,0),Hyperlinks!K:M,2,FALSE)
),
IF(_xlpm.linkTarget="","/",HYPERLINK(_xlpm.linkTarget,"Link"))
),"/")</f>
        <v>Link</v>
      </c>
      <c r="BN207" s="73" t="str">
        <f>_xlfn.LET(
    _xlpm.linkTarget, IFERROR(
        VLOOKUP(TEXT(B207, 0), hyperlinks2[], 3, FALSE),
        ""
    ),
    IF(_xlpm.linkTarget = "", "/", HYPERLINK(_xlpm.linkTarget, "Link"))
)</f>
        <v>Link</v>
      </c>
      <c r="BO207" s="73"/>
      <c r="BP207" s="73" t="str">
        <f>_xlfn.LET(
    _xlpm.linkTarget, IFERROR(
        VLOOKUP(TEXT(B207, 0), hyperlinks2[], 5, FALSE),
        ""
    ),
    IF(_xlpm.linkTarget = "", "/", HYPERLINK(_xlpm.linkTarget, "Link"))
)</f>
        <v>Link</v>
      </c>
    </row>
    <row r="208" spans="1:68" s="43" customFormat="1" ht="14.4">
      <c r="A208" s="44">
        <v>8719514346796</v>
      </c>
      <c r="B208" s="44">
        <v>929001345292</v>
      </c>
      <c r="C208" s="676">
        <v>871951434679600</v>
      </c>
      <c r="D208" s="73" t="str">
        <f>IFERROR(_xlfn.LET(
_xlpm.linkTarget,IFERROR(
VLOOKUP(TEXT(B208,0),Hyperlinks!A:E,2,FALSE),
VLOOKUP(TEXT(K208,0),Hyperlinks!K:M,2,FALSE)
),
IF(_xlpm.linkTarget="","/",HYPERLINK(_xlpm.linkTarget,"Link"))
),"/")</f>
        <v>Link</v>
      </c>
      <c r="E208" s="45">
        <v>34679600</v>
      </c>
      <c r="F208" s="703" t="s">
        <v>831</v>
      </c>
      <c r="G208" s="45" t="s">
        <v>121</v>
      </c>
      <c r="H208" s="45" t="s">
        <v>436</v>
      </c>
      <c r="I208" s="45"/>
      <c r="J208" s="45" t="s">
        <v>727</v>
      </c>
      <c r="K208" s="45" t="s">
        <v>728</v>
      </c>
      <c r="L208" s="45" t="s">
        <v>125</v>
      </c>
      <c r="M208" s="69">
        <v>9.5</v>
      </c>
      <c r="N208" s="47">
        <v>0.11</v>
      </c>
      <c r="O208" s="48" t="s">
        <v>127</v>
      </c>
      <c r="P208" s="49" t="s">
        <v>128</v>
      </c>
      <c r="Q208" s="50" t="s">
        <v>380</v>
      </c>
      <c r="R208" s="44">
        <v>10</v>
      </c>
      <c r="S208" s="45" t="s">
        <v>129</v>
      </c>
      <c r="T208" s="50" t="s">
        <v>154</v>
      </c>
      <c r="U208" s="44">
        <v>929001345255</v>
      </c>
      <c r="V208" s="44"/>
      <c r="W208" s="51" t="s">
        <v>328</v>
      </c>
      <c r="X208" s="52">
        <v>8539520000</v>
      </c>
      <c r="Y208" s="50" t="s">
        <v>182</v>
      </c>
      <c r="Z208" s="50" t="s">
        <v>339</v>
      </c>
      <c r="AA208" s="45">
        <v>387381</v>
      </c>
      <c r="AB208" s="48"/>
      <c r="AC208" s="48" t="s">
        <v>4054</v>
      </c>
      <c r="AD208" s="54" t="s">
        <v>832</v>
      </c>
      <c r="AE208" s="48" t="s">
        <v>730</v>
      </c>
      <c r="AF208" s="48" t="s">
        <v>575</v>
      </c>
      <c r="AG208" s="48" t="s">
        <v>179</v>
      </c>
      <c r="AH208" s="48" t="s">
        <v>159</v>
      </c>
      <c r="AI208" s="48" t="s">
        <v>132</v>
      </c>
      <c r="AJ208" s="48" t="s">
        <v>576</v>
      </c>
      <c r="AK208" s="48" t="s">
        <v>331</v>
      </c>
      <c r="AL208" s="48" t="s">
        <v>162</v>
      </c>
      <c r="AM208" s="48" t="s">
        <v>187</v>
      </c>
      <c r="AN208" s="54" t="s">
        <v>164</v>
      </c>
      <c r="AO208" s="48" t="s">
        <v>788</v>
      </c>
      <c r="AP208" s="48" t="s">
        <v>357</v>
      </c>
      <c r="AQ208" s="48" t="s">
        <v>332</v>
      </c>
      <c r="AR208" s="48" t="s">
        <v>166</v>
      </c>
      <c r="AS208" s="48" t="s">
        <v>163</v>
      </c>
      <c r="AT208" s="48" t="s">
        <v>647</v>
      </c>
      <c r="AU208" s="48" t="s">
        <v>833</v>
      </c>
      <c r="AV208" s="48" t="s">
        <v>647</v>
      </c>
      <c r="AW208" s="54" t="s">
        <v>396</v>
      </c>
      <c r="AX208" s="48" t="s">
        <v>143</v>
      </c>
      <c r="AY208" s="48" t="s">
        <v>660</v>
      </c>
      <c r="AZ208" s="48" t="s">
        <v>145</v>
      </c>
      <c r="BA208" s="48" t="s">
        <v>132</v>
      </c>
      <c r="BB208" s="48" t="s">
        <v>132</v>
      </c>
      <c r="BC208" s="48" t="s">
        <v>132</v>
      </c>
      <c r="BD208" s="48" t="s">
        <v>132</v>
      </c>
      <c r="BE208" s="48" t="s">
        <v>132</v>
      </c>
      <c r="BF208" s="48" t="s">
        <v>132</v>
      </c>
      <c r="BG208" s="48" t="s">
        <v>132</v>
      </c>
      <c r="BH208" s="48" t="s">
        <v>132</v>
      </c>
      <c r="BI208" s="48" t="s">
        <v>132</v>
      </c>
      <c r="BJ208" s="48" t="s">
        <v>132</v>
      </c>
      <c r="BK208" s="48" t="s">
        <v>132</v>
      </c>
      <c r="BL208" s="48" t="s">
        <v>132</v>
      </c>
      <c r="BM208" s="73" t="str">
        <f>IFERROR(_xlfn.LET(
_xlpm.linkTarget,IFERROR(
VLOOKUP(TEXT(B208,0),Hyperlinks!A:E,2,FALSE),
VLOOKUP(TEXT(K208,0),Hyperlinks!K:M,2,FALSE)
),
IF(_xlpm.linkTarget="","/",HYPERLINK(_xlpm.linkTarget,"Link"))
),"/")</f>
        <v>Link</v>
      </c>
      <c r="BN208" s="73" t="str">
        <f>_xlfn.LET(
    _xlpm.linkTarget, IFERROR(
        VLOOKUP(TEXT(B208, 0), hyperlinks2[], 3, FALSE),
        ""
    ),
    IF(_xlpm.linkTarget = "", "/", HYPERLINK(_xlpm.linkTarget, "Link"))
)</f>
        <v>Link</v>
      </c>
      <c r="BO208" s="73"/>
      <c r="BP208" s="73" t="str">
        <f>_xlfn.LET(
    _xlpm.linkTarget, IFERROR(
        VLOOKUP(TEXT(B208, 0), hyperlinks2[], 5, FALSE),
        ""
    ),
    IF(_xlpm.linkTarget = "", "/", HYPERLINK(_xlpm.linkTarget, "Link"))
)</f>
        <v>Link</v>
      </c>
    </row>
    <row r="209" spans="1:68" s="43" customFormat="1" ht="14.4">
      <c r="A209" s="44">
        <v>8719514377578</v>
      </c>
      <c r="B209" s="44">
        <v>929001238392</v>
      </c>
      <c r="C209" s="676">
        <v>871951437757800</v>
      </c>
      <c r="D209" s="73" t="str">
        <f>IFERROR(_xlfn.LET(
_xlpm.linkTarget,IFERROR(
VLOOKUP(TEXT(B209,0),Hyperlinks!A:E,2,FALSE),
VLOOKUP(TEXT(K209,0),Hyperlinks!K:M,2,FALSE)
),
IF(_xlpm.linkTarget="","/",HYPERLINK(_xlpm.linkTarget,"Link"))
),"/")</f>
        <v>Link</v>
      </c>
      <c r="E209" s="45">
        <v>37757800</v>
      </c>
      <c r="F209" s="703" t="s">
        <v>834</v>
      </c>
      <c r="G209" s="45" t="s">
        <v>121</v>
      </c>
      <c r="H209" s="45" t="s">
        <v>436</v>
      </c>
      <c r="I209" s="45"/>
      <c r="J209" s="45" t="s">
        <v>727</v>
      </c>
      <c r="K209" s="45" t="s">
        <v>728</v>
      </c>
      <c r="L209" s="45" t="s">
        <v>125</v>
      </c>
      <c r="M209" s="69">
        <v>9.5</v>
      </c>
      <c r="N209" s="47">
        <v>0.11</v>
      </c>
      <c r="O209" s="48" t="s">
        <v>127</v>
      </c>
      <c r="P209" s="49" t="s">
        <v>128</v>
      </c>
      <c r="Q209" s="50" t="s">
        <v>380</v>
      </c>
      <c r="R209" s="44">
        <v>10</v>
      </c>
      <c r="S209" s="45" t="s">
        <v>129</v>
      </c>
      <c r="T209" s="50" t="s">
        <v>154</v>
      </c>
      <c r="U209" s="44">
        <v>929001238302</v>
      </c>
      <c r="V209" s="44"/>
      <c r="W209" s="51" t="s">
        <v>328</v>
      </c>
      <c r="X209" s="52">
        <v>8539520000</v>
      </c>
      <c r="Y209" s="50" t="s">
        <v>182</v>
      </c>
      <c r="Z209" s="50" t="s">
        <v>813</v>
      </c>
      <c r="AA209" s="45">
        <v>387351</v>
      </c>
      <c r="AB209" s="48"/>
      <c r="AC209" s="48" t="s">
        <v>4054</v>
      </c>
      <c r="AD209" s="54" t="s">
        <v>835</v>
      </c>
      <c r="AE209" s="48" t="s">
        <v>730</v>
      </c>
      <c r="AF209" s="48" t="s">
        <v>575</v>
      </c>
      <c r="AG209" s="48" t="s">
        <v>158</v>
      </c>
      <c r="AH209" s="48" t="s">
        <v>159</v>
      </c>
      <c r="AI209" s="48" t="s">
        <v>132</v>
      </c>
      <c r="AJ209" s="48" t="s">
        <v>638</v>
      </c>
      <c r="AK209" s="48" t="s">
        <v>331</v>
      </c>
      <c r="AL209" s="48" t="s">
        <v>162</v>
      </c>
      <c r="AM209" s="48" t="s">
        <v>137</v>
      </c>
      <c r="AN209" s="54" t="s">
        <v>138</v>
      </c>
      <c r="AO209" s="48" t="s">
        <v>132</v>
      </c>
      <c r="AP209" s="48" t="s">
        <v>132</v>
      </c>
      <c r="AQ209" s="48" t="s">
        <v>332</v>
      </c>
      <c r="AR209" s="48" t="s">
        <v>166</v>
      </c>
      <c r="AS209" s="48" t="s">
        <v>190</v>
      </c>
      <c r="AT209" s="48" t="s">
        <v>647</v>
      </c>
      <c r="AU209" s="48" t="s">
        <v>733</v>
      </c>
      <c r="AV209" s="48" t="s">
        <v>647</v>
      </c>
      <c r="AW209" s="54" t="s">
        <v>836</v>
      </c>
      <c r="AX209" s="48" t="s">
        <v>143</v>
      </c>
      <c r="AY209" s="48" t="s">
        <v>756</v>
      </c>
      <c r="AZ209" s="48" t="s">
        <v>145</v>
      </c>
      <c r="BA209" s="48" t="s">
        <v>132</v>
      </c>
      <c r="BB209" s="48" t="s">
        <v>132</v>
      </c>
      <c r="BC209" s="48" t="s">
        <v>132</v>
      </c>
      <c r="BD209" s="48" t="s">
        <v>132</v>
      </c>
      <c r="BE209" s="48" t="s">
        <v>132</v>
      </c>
      <c r="BF209" s="48" t="s">
        <v>132</v>
      </c>
      <c r="BG209" s="48" t="s">
        <v>132</v>
      </c>
      <c r="BH209" s="48" t="s">
        <v>132</v>
      </c>
      <c r="BI209" s="48" t="s">
        <v>132</v>
      </c>
      <c r="BJ209" s="48" t="s">
        <v>132</v>
      </c>
      <c r="BK209" s="48" t="s">
        <v>132</v>
      </c>
      <c r="BL209" s="48" t="s">
        <v>132</v>
      </c>
      <c r="BM209" s="73" t="str">
        <f>IFERROR(_xlfn.LET(
_xlpm.linkTarget,IFERROR(
VLOOKUP(TEXT(B209,0),Hyperlinks!A:E,2,FALSE),
VLOOKUP(TEXT(K209,0),Hyperlinks!K:M,2,FALSE)
),
IF(_xlpm.linkTarget="","/",HYPERLINK(_xlpm.linkTarget,"Link"))
),"/")</f>
        <v>Link</v>
      </c>
      <c r="BN209" s="73" t="str">
        <f>_xlfn.LET(
    _xlpm.linkTarget, IFERROR(
        VLOOKUP(TEXT(B209, 0), hyperlinks2[], 3, FALSE),
        ""
    ),
    IF(_xlpm.linkTarget = "", "/", HYPERLINK(_xlpm.linkTarget, "Link"))
)</f>
        <v>Link</v>
      </c>
      <c r="BO209" s="73"/>
      <c r="BP209" s="73" t="str">
        <f>_xlfn.LET(
    _xlpm.linkTarget, IFERROR(
        VLOOKUP(TEXT(B209, 0), hyperlinks2[], 5, FALSE),
        ""
    ),
    IF(_xlpm.linkTarget = "", "/", HYPERLINK(_xlpm.linkTarget, "Link"))
)</f>
        <v>Link</v>
      </c>
    </row>
    <row r="210" spans="1:68" s="43" customFormat="1" ht="14.4">
      <c r="A210" s="44">
        <v>8719514377592</v>
      </c>
      <c r="B210" s="44">
        <v>929001238492</v>
      </c>
      <c r="C210" s="676">
        <v>871951437759200</v>
      </c>
      <c r="D210" s="73" t="str">
        <f>IFERROR(_xlfn.LET(
_xlpm.linkTarget,IFERROR(
VLOOKUP(TEXT(B210,0),Hyperlinks!A:E,2,FALSE),
VLOOKUP(TEXT(K210,0),Hyperlinks!K:M,2,FALSE)
),
IF(_xlpm.linkTarget="","/",HYPERLINK(_xlpm.linkTarget,"Link"))
),"/")</f>
        <v>Link</v>
      </c>
      <c r="E210" s="45">
        <v>37759200</v>
      </c>
      <c r="F210" s="703" t="s">
        <v>837</v>
      </c>
      <c r="G210" s="45" t="s">
        <v>121</v>
      </c>
      <c r="H210" s="45" t="s">
        <v>436</v>
      </c>
      <c r="I210" s="45"/>
      <c r="J210" s="45" t="s">
        <v>727</v>
      </c>
      <c r="K210" s="45" t="s">
        <v>728</v>
      </c>
      <c r="L210" s="45" t="s">
        <v>125</v>
      </c>
      <c r="M210" s="69">
        <v>9.5</v>
      </c>
      <c r="N210" s="47">
        <v>0.11</v>
      </c>
      <c r="O210" s="48" t="s">
        <v>127</v>
      </c>
      <c r="P210" s="49" t="s">
        <v>128</v>
      </c>
      <c r="Q210" s="50" t="s">
        <v>380</v>
      </c>
      <c r="R210" s="44">
        <v>10</v>
      </c>
      <c r="S210" s="45" t="s">
        <v>129</v>
      </c>
      <c r="T210" s="50" t="s">
        <v>154</v>
      </c>
      <c r="U210" s="44">
        <v>929001238402</v>
      </c>
      <c r="V210" s="44"/>
      <c r="W210" s="51" t="s">
        <v>328</v>
      </c>
      <c r="X210" s="52">
        <v>8539520000</v>
      </c>
      <c r="Y210" s="50" t="s">
        <v>182</v>
      </c>
      <c r="Z210" s="50" t="s">
        <v>183</v>
      </c>
      <c r="AA210" s="45">
        <v>387361</v>
      </c>
      <c r="AB210" s="48"/>
      <c r="AC210" s="48" t="s">
        <v>4054</v>
      </c>
      <c r="AD210" s="54" t="s">
        <v>838</v>
      </c>
      <c r="AE210" s="48" t="s">
        <v>737</v>
      </c>
      <c r="AF210" s="48" t="s">
        <v>575</v>
      </c>
      <c r="AG210" s="48" t="s">
        <v>158</v>
      </c>
      <c r="AH210" s="48" t="s">
        <v>159</v>
      </c>
      <c r="AI210" s="48" t="s">
        <v>132</v>
      </c>
      <c r="AJ210" s="48" t="s">
        <v>638</v>
      </c>
      <c r="AK210" s="48" t="s">
        <v>331</v>
      </c>
      <c r="AL210" s="48" t="s">
        <v>162</v>
      </c>
      <c r="AM210" s="48" t="s">
        <v>137</v>
      </c>
      <c r="AN210" s="54" t="s">
        <v>138</v>
      </c>
      <c r="AO210" s="48" t="s">
        <v>132</v>
      </c>
      <c r="AP210" s="48" t="s">
        <v>132</v>
      </c>
      <c r="AQ210" s="48" t="s">
        <v>332</v>
      </c>
      <c r="AR210" s="48" t="s">
        <v>166</v>
      </c>
      <c r="AS210" s="48" t="s">
        <v>190</v>
      </c>
      <c r="AT210" s="48" t="s">
        <v>148</v>
      </c>
      <c r="AU210" s="48" t="s">
        <v>642</v>
      </c>
      <c r="AV210" s="48" t="s">
        <v>148</v>
      </c>
      <c r="AW210" s="54" t="s">
        <v>836</v>
      </c>
      <c r="AX210" s="48" t="s">
        <v>143</v>
      </c>
      <c r="AY210" s="48" t="s">
        <v>756</v>
      </c>
      <c r="AZ210" s="48" t="s">
        <v>145</v>
      </c>
      <c r="BA210" s="48" t="s">
        <v>132</v>
      </c>
      <c r="BB210" s="48" t="s">
        <v>132</v>
      </c>
      <c r="BC210" s="48" t="s">
        <v>132</v>
      </c>
      <c r="BD210" s="48" t="s">
        <v>132</v>
      </c>
      <c r="BE210" s="48" t="s">
        <v>132</v>
      </c>
      <c r="BF210" s="48" t="s">
        <v>132</v>
      </c>
      <c r="BG210" s="48" t="s">
        <v>132</v>
      </c>
      <c r="BH210" s="48" t="s">
        <v>132</v>
      </c>
      <c r="BI210" s="48" t="s">
        <v>132</v>
      </c>
      <c r="BJ210" s="48" t="s">
        <v>132</v>
      </c>
      <c r="BK210" s="48" t="s">
        <v>132</v>
      </c>
      <c r="BL210" s="48" t="s">
        <v>132</v>
      </c>
      <c r="BM210" s="73" t="str">
        <f>IFERROR(_xlfn.LET(
_xlpm.linkTarget,IFERROR(
VLOOKUP(TEXT(B210,0),Hyperlinks!A:E,2,FALSE),
VLOOKUP(TEXT(K210,0),Hyperlinks!K:M,2,FALSE)
),
IF(_xlpm.linkTarget="","/",HYPERLINK(_xlpm.linkTarget,"Link"))
),"/")</f>
        <v>Link</v>
      </c>
      <c r="BN210" s="73" t="str">
        <f>_xlfn.LET(
    _xlpm.linkTarget, IFERROR(
        VLOOKUP(TEXT(B210, 0), hyperlinks2[], 3, FALSE),
        ""
    ),
    IF(_xlpm.linkTarget = "", "/", HYPERLINK(_xlpm.linkTarget, "Link"))
)</f>
        <v>Link</v>
      </c>
      <c r="BO210" s="73"/>
      <c r="BP210" s="73" t="str">
        <f>_xlfn.LET(
    _xlpm.linkTarget, IFERROR(
        VLOOKUP(TEXT(B210, 0), hyperlinks2[], 5, FALSE),
        ""
    ),
    IF(_xlpm.linkTarget = "", "/", HYPERLINK(_xlpm.linkTarget, "Link"))
)</f>
        <v>Link</v>
      </c>
    </row>
    <row r="211" spans="1:68" s="43" customFormat="1" ht="14.4">
      <c r="A211" s="44">
        <v>8719514347724</v>
      </c>
      <c r="B211" s="44">
        <v>929001238592</v>
      </c>
      <c r="C211" s="676">
        <v>871951434772400</v>
      </c>
      <c r="D211" s="73" t="str">
        <f>IFERROR(_xlfn.LET(
_xlpm.linkTarget,IFERROR(
VLOOKUP(TEXT(B211,0),Hyperlinks!A:E,2,FALSE),
VLOOKUP(TEXT(K211,0),Hyperlinks!K:M,2,FALSE)
),
IF(_xlpm.linkTarget="","/",HYPERLINK(_xlpm.linkTarget,"Link"))
),"/")</f>
        <v>Link</v>
      </c>
      <c r="E211" s="45">
        <v>34772400</v>
      </c>
      <c r="F211" s="703" t="s">
        <v>839</v>
      </c>
      <c r="G211" s="45" t="s">
        <v>121</v>
      </c>
      <c r="H211" s="45" t="s">
        <v>436</v>
      </c>
      <c r="I211" s="45"/>
      <c r="J211" s="45" t="s">
        <v>727</v>
      </c>
      <c r="K211" s="45" t="s">
        <v>728</v>
      </c>
      <c r="L211" s="45" t="s">
        <v>125</v>
      </c>
      <c r="M211" s="69">
        <v>9.5</v>
      </c>
      <c r="N211" s="47">
        <v>0.11</v>
      </c>
      <c r="O211" s="48" t="s">
        <v>127</v>
      </c>
      <c r="P211" s="49" t="s">
        <v>128</v>
      </c>
      <c r="Q211" s="50" t="s">
        <v>380</v>
      </c>
      <c r="R211" s="44">
        <v>10</v>
      </c>
      <c r="S211" s="45" t="s">
        <v>129</v>
      </c>
      <c r="T211" s="50" t="s">
        <v>154</v>
      </c>
      <c r="U211" s="44">
        <v>929001238502</v>
      </c>
      <c r="V211" s="44"/>
      <c r="W211" s="51" t="s">
        <v>328</v>
      </c>
      <c r="X211" s="52">
        <v>8539520000</v>
      </c>
      <c r="Y211" s="50" t="s">
        <v>182</v>
      </c>
      <c r="Z211" s="50" t="s">
        <v>183</v>
      </c>
      <c r="AA211" s="45">
        <v>387362</v>
      </c>
      <c r="AB211" s="48"/>
      <c r="AC211" s="48" t="s">
        <v>4054</v>
      </c>
      <c r="AD211" s="54" t="s">
        <v>840</v>
      </c>
      <c r="AE211" s="48" t="s">
        <v>841</v>
      </c>
      <c r="AF211" s="48" t="s">
        <v>575</v>
      </c>
      <c r="AG211" s="48" t="s">
        <v>158</v>
      </c>
      <c r="AH211" s="48" t="s">
        <v>159</v>
      </c>
      <c r="AI211" s="48" t="s">
        <v>132</v>
      </c>
      <c r="AJ211" s="48" t="s">
        <v>638</v>
      </c>
      <c r="AK211" s="48" t="s">
        <v>331</v>
      </c>
      <c r="AL211" s="48" t="s">
        <v>162</v>
      </c>
      <c r="AM211" s="48" t="s">
        <v>137</v>
      </c>
      <c r="AN211" s="54" t="s">
        <v>138</v>
      </c>
      <c r="AO211" s="48" t="s">
        <v>132</v>
      </c>
      <c r="AP211" s="48" t="s">
        <v>132</v>
      </c>
      <c r="AQ211" s="48" t="s">
        <v>332</v>
      </c>
      <c r="AR211" s="48" t="s">
        <v>166</v>
      </c>
      <c r="AS211" s="48" t="s">
        <v>190</v>
      </c>
      <c r="AT211" s="48" t="s">
        <v>647</v>
      </c>
      <c r="AU211" s="48" t="s">
        <v>733</v>
      </c>
      <c r="AV211" s="48" t="s">
        <v>647</v>
      </c>
      <c r="AW211" s="54" t="s">
        <v>836</v>
      </c>
      <c r="AX211" s="48" t="s">
        <v>143</v>
      </c>
      <c r="AY211" s="48" t="s">
        <v>756</v>
      </c>
      <c r="AZ211" s="48" t="s">
        <v>145</v>
      </c>
      <c r="BA211" s="48" t="s">
        <v>132</v>
      </c>
      <c r="BB211" s="48" t="s">
        <v>132</v>
      </c>
      <c r="BC211" s="48" t="s">
        <v>132</v>
      </c>
      <c r="BD211" s="48" t="s">
        <v>132</v>
      </c>
      <c r="BE211" s="48" t="s">
        <v>132</v>
      </c>
      <c r="BF211" s="48" t="s">
        <v>132</v>
      </c>
      <c r="BG211" s="48" t="s">
        <v>132</v>
      </c>
      <c r="BH211" s="48" t="s">
        <v>132</v>
      </c>
      <c r="BI211" s="48" t="s">
        <v>132</v>
      </c>
      <c r="BJ211" s="48" t="s">
        <v>132</v>
      </c>
      <c r="BK211" s="48" t="s">
        <v>132</v>
      </c>
      <c r="BL211" s="48" t="s">
        <v>132</v>
      </c>
      <c r="BM211" s="73" t="str">
        <f>IFERROR(_xlfn.LET(
_xlpm.linkTarget,IFERROR(
VLOOKUP(TEXT(B211,0),Hyperlinks!A:E,2,FALSE),
VLOOKUP(TEXT(K211,0),Hyperlinks!K:M,2,FALSE)
),
IF(_xlpm.linkTarget="","/",HYPERLINK(_xlpm.linkTarget,"Link"))
),"/")</f>
        <v>Link</v>
      </c>
      <c r="BN211" s="73" t="str">
        <f>_xlfn.LET(
    _xlpm.linkTarget, IFERROR(
        VLOOKUP(TEXT(B211, 0), hyperlinks2[], 3, FALSE),
        ""
    ),
    IF(_xlpm.linkTarget = "", "/", HYPERLINK(_xlpm.linkTarget, "Link"))
)</f>
        <v>Link</v>
      </c>
      <c r="BO211" s="73"/>
      <c r="BP211" s="73" t="str">
        <f>_xlfn.LET(
    _xlpm.linkTarget, IFERROR(
        VLOOKUP(TEXT(B211, 0), hyperlinks2[], 5, FALSE),
        ""
    ),
    IF(_xlpm.linkTarget = "", "/", HYPERLINK(_xlpm.linkTarget, "Link"))
)</f>
        <v>Link</v>
      </c>
    </row>
    <row r="212" spans="1:68" s="43" customFormat="1" ht="14.4">
      <c r="A212" s="44">
        <v>8719514347267</v>
      </c>
      <c r="B212" s="44">
        <v>929001889792</v>
      </c>
      <c r="C212" s="676">
        <v>871951434726700</v>
      </c>
      <c r="D212" s="73" t="str">
        <f>IFERROR(_xlfn.LET(
_xlpm.linkTarget,IFERROR(
VLOOKUP(TEXT(B212,0),Hyperlinks!A:E,2,FALSE),
VLOOKUP(TEXT(K212,0),Hyperlinks!K:M,2,FALSE)
),
IF(_xlpm.linkTarget="","/",HYPERLINK(_xlpm.linkTarget,"Link"))
),"/")</f>
        <v>Link</v>
      </c>
      <c r="E212" s="45">
        <v>34726700</v>
      </c>
      <c r="F212" s="703" t="s">
        <v>842</v>
      </c>
      <c r="G212" s="45" t="s">
        <v>121</v>
      </c>
      <c r="H212" s="45" t="s">
        <v>436</v>
      </c>
      <c r="I212" s="45"/>
      <c r="J212" s="45" t="s">
        <v>727</v>
      </c>
      <c r="K212" s="45" t="s">
        <v>728</v>
      </c>
      <c r="L212" s="45" t="s">
        <v>125</v>
      </c>
      <c r="M212" s="69">
        <v>11.55</v>
      </c>
      <c r="N212" s="47">
        <v>0.11</v>
      </c>
      <c r="O212" s="48" t="s">
        <v>127</v>
      </c>
      <c r="P212" s="49" t="s">
        <v>128</v>
      </c>
      <c r="Q212" s="50" t="s">
        <v>380</v>
      </c>
      <c r="R212" s="44">
        <v>10</v>
      </c>
      <c r="S212" s="45" t="s">
        <v>129</v>
      </c>
      <c r="T212" s="50" t="s">
        <v>154</v>
      </c>
      <c r="U212" s="44">
        <v>929001889702</v>
      </c>
      <c r="V212" s="44"/>
      <c r="W212" s="51" t="s">
        <v>328</v>
      </c>
      <c r="X212" s="52">
        <v>8539520000</v>
      </c>
      <c r="Y212" s="50" t="s">
        <v>182</v>
      </c>
      <c r="Z212" s="50" t="s">
        <v>323</v>
      </c>
      <c r="AA212" s="45">
        <v>387402</v>
      </c>
      <c r="AB212" s="48"/>
      <c r="AC212" s="48" t="s">
        <v>4054</v>
      </c>
      <c r="AD212" s="54" t="s">
        <v>843</v>
      </c>
      <c r="AE212" s="48" t="s">
        <v>730</v>
      </c>
      <c r="AF212" s="48" t="s">
        <v>575</v>
      </c>
      <c r="AG212" s="48" t="s">
        <v>158</v>
      </c>
      <c r="AH212" s="48" t="s">
        <v>159</v>
      </c>
      <c r="AI212" s="48" t="s">
        <v>132</v>
      </c>
      <c r="AJ212" s="48" t="s">
        <v>451</v>
      </c>
      <c r="AK212" s="48" t="s">
        <v>148</v>
      </c>
      <c r="AL212" s="48" t="s">
        <v>162</v>
      </c>
      <c r="AM212" s="48" t="s">
        <v>137</v>
      </c>
      <c r="AN212" s="54" t="s">
        <v>138</v>
      </c>
      <c r="AO212" s="48" t="s">
        <v>132</v>
      </c>
      <c r="AP212" s="48" t="s">
        <v>132</v>
      </c>
      <c r="AQ212" s="48" t="s">
        <v>188</v>
      </c>
      <c r="AR212" s="48" t="s">
        <v>166</v>
      </c>
      <c r="AS212" s="48" t="s">
        <v>190</v>
      </c>
      <c r="AT212" s="48" t="s">
        <v>647</v>
      </c>
      <c r="AU212" s="48" t="s">
        <v>733</v>
      </c>
      <c r="AV212" s="48" t="s">
        <v>647</v>
      </c>
      <c r="AW212" s="54" t="s">
        <v>836</v>
      </c>
      <c r="AX212" s="48" t="s">
        <v>143</v>
      </c>
      <c r="AY212" s="48" t="s">
        <v>756</v>
      </c>
      <c r="AZ212" s="48" t="s">
        <v>145</v>
      </c>
      <c r="BA212" s="48" t="s">
        <v>132</v>
      </c>
      <c r="BB212" s="48" t="s">
        <v>132</v>
      </c>
      <c r="BC212" s="48" t="s">
        <v>132</v>
      </c>
      <c r="BD212" s="48" t="s">
        <v>132</v>
      </c>
      <c r="BE212" s="48" t="s">
        <v>132</v>
      </c>
      <c r="BF212" s="48" t="s">
        <v>132</v>
      </c>
      <c r="BG212" s="48" t="s">
        <v>132</v>
      </c>
      <c r="BH212" s="48" t="s">
        <v>132</v>
      </c>
      <c r="BI212" s="48" t="s">
        <v>132</v>
      </c>
      <c r="BJ212" s="48" t="s">
        <v>132</v>
      </c>
      <c r="BK212" s="48" t="s">
        <v>132</v>
      </c>
      <c r="BL212" s="48" t="s">
        <v>132</v>
      </c>
      <c r="BM212" s="73" t="str">
        <f>IFERROR(_xlfn.LET(
_xlpm.linkTarget,IFERROR(
VLOOKUP(TEXT(B212,0),Hyperlinks!A:E,2,FALSE),
VLOOKUP(TEXT(K212,0),Hyperlinks!K:M,2,FALSE)
),
IF(_xlpm.linkTarget="","/",HYPERLINK(_xlpm.linkTarget,"Link"))
),"/")</f>
        <v>Link</v>
      </c>
      <c r="BN212" s="73" t="str">
        <f>_xlfn.LET(
    _xlpm.linkTarget, IFERROR(
        VLOOKUP(TEXT(B212, 0), hyperlinks2[], 3, FALSE),
        ""
    ),
    IF(_xlpm.linkTarget = "", "/", HYPERLINK(_xlpm.linkTarget, "Link"))
)</f>
        <v>Link</v>
      </c>
      <c r="BO212" s="73"/>
      <c r="BP212" s="73" t="str">
        <f>_xlfn.LET(
    _xlpm.linkTarget, IFERROR(
        VLOOKUP(TEXT(B212, 0), hyperlinks2[], 5, FALSE),
        ""
    ),
    IF(_xlpm.linkTarget = "", "/", HYPERLINK(_xlpm.linkTarget, "Link"))
)</f>
        <v>Link</v>
      </c>
    </row>
    <row r="213" spans="1:68" s="43" customFormat="1" ht="14.4">
      <c r="A213" s="44">
        <v>8719514347182</v>
      </c>
      <c r="B213" s="44">
        <v>929001345392</v>
      </c>
      <c r="C213" s="676">
        <v>871951434718200</v>
      </c>
      <c r="D213" s="73" t="str">
        <f>IFERROR(_xlfn.LET(
_xlpm.linkTarget,IFERROR(
VLOOKUP(TEXT(B213,0),Hyperlinks!A:E,2,FALSE),
VLOOKUP(TEXT(K213,0),Hyperlinks!K:M,2,FALSE)
),
IF(_xlpm.linkTarget="","/",HYPERLINK(_xlpm.linkTarget,"Link"))
),"/")</f>
        <v>Link</v>
      </c>
      <c r="E213" s="45">
        <v>34718200</v>
      </c>
      <c r="F213" s="703" t="s">
        <v>844</v>
      </c>
      <c r="G213" s="45" t="s">
        <v>121</v>
      </c>
      <c r="H213" s="45" t="s">
        <v>436</v>
      </c>
      <c r="I213" s="45"/>
      <c r="J213" s="45" t="s">
        <v>727</v>
      </c>
      <c r="K213" s="45" t="s">
        <v>728</v>
      </c>
      <c r="L213" s="45" t="s">
        <v>125</v>
      </c>
      <c r="M213" s="69">
        <v>11.55</v>
      </c>
      <c r="N213" s="47">
        <v>0.11</v>
      </c>
      <c r="O213" s="48" t="s">
        <v>127</v>
      </c>
      <c r="P213" s="49" t="s">
        <v>128</v>
      </c>
      <c r="Q213" s="50" t="s">
        <v>380</v>
      </c>
      <c r="R213" s="44">
        <v>10</v>
      </c>
      <c r="S213" s="45" t="s">
        <v>129</v>
      </c>
      <c r="T213" s="50" t="s">
        <v>154</v>
      </c>
      <c r="U213" s="44">
        <v>929001345302</v>
      </c>
      <c r="V213" s="44"/>
      <c r="W213" s="51" t="s">
        <v>328</v>
      </c>
      <c r="X213" s="52">
        <v>8539520000</v>
      </c>
      <c r="Y213" s="50" t="s">
        <v>182</v>
      </c>
      <c r="Z213" s="50" t="s">
        <v>323</v>
      </c>
      <c r="AA213" s="45">
        <v>387382</v>
      </c>
      <c r="AB213" s="48"/>
      <c r="AC213" s="48" t="s">
        <v>4054</v>
      </c>
      <c r="AD213" s="54" t="s">
        <v>845</v>
      </c>
      <c r="AE213" s="48" t="s">
        <v>730</v>
      </c>
      <c r="AF213" s="48" t="s">
        <v>575</v>
      </c>
      <c r="AG213" s="48" t="s">
        <v>179</v>
      </c>
      <c r="AH213" s="48" t="s">
        <v>159</v>
      </c>
      <c r="AI213" s="48" t="s">
        <v>132</v>
      </c>
      <c r="AJ213" s="48" t="s">
        <v>451</v>
      </c>
      <c r="AK213" s="48" t="s">
        <v>148</v>
      </c>
      <c r="AL213" s="48" t="s">
        <v>162</v>
      </c>
      <c r="AM213" s="48" t="s">
        <v>137</v>
      </c>
      <c r="AN213" s="54" t="s">
        <v>138</v>
      </c>
      <c r="AO213" s="48" t="s">
        <v>132</v>
      </c>
      <c r="AP213" s="48" t="s">
        <v>132</v>
      </c>
      <c r="AQ213" s="48" t="s">
        <v>188</v>
      </c>
      <c r="AR213" s="48" t="s">
        <v>166</v>
      </c>
      <c r="AS213" s="48" t="s">
        <v>190</v>
      </c>
      <c r="AT213" s="48" t="s">
        <v>647</v>
      </c>
      <c r="AU213" s="48" t="s">
        <v>833</v>
      </c>
      <c r="AV213" s="48" t="s">
        <v>647</v>
      </c>
      <c r="AW213" s="54" t="s">
        <v>846</v>
      </c>
      <c r="AX213" s="48" t="s">
        <v>143</v>
      </c>
      <c r="AY213" s="48" t="s">
        <v>660</v>
      </c>
      <c r="AZ213" s="48" t="s">
        <v>145</v>
      </c>
      <c r="BA213" s="48" t="s">
        <v>132</v>
      </c>
      <c r="BB213" s="48" t="s">
        <v>132</v>
      </c>
      <c r="BC213" s="48" t="s">
        <v>132</v>
      </c>
      <c r="BD213" s="48" t="s">
        <v>132</v>
      </c>
      <c r="BE213" s="48" t="s">
        <v>132</v>
      </c>
      <c r="BF213" s="48" t="s">
        <v>132</v>
      </c>
      <c r="BG213" s="48" t="s">
        <v>132</v>
      </c>
      <c r="BH213" s="48" t="s">
        <v>132</v>
      </c>
      <c r="BI213" s="48" t="s">
        <v>132</v>
      </c>
      <c r="BJ213" s="48" t="s">
        <v>132</v>
      </c>
      <c r="BK213" s="48" t="s">
        <v>132</v>
      </c>
      <c r="BL213" s="48" t="s">
        <v>132</v>
      </c>
      <c r="BM213" s="73" t="str">
        <f>IFERROR(_xlfn.LET(
_xlpm.linkTarget,IFERROR(
VLOOKUP(TEXT(B213,0),Hyperlinks!A:E,2,FALSE),
VLOOKUP(TEXT(K213,0),Hyperlinks!K:M,2,FALSE)
),
IF(_xlpm.linkTarget="","/",HYPERLINK(_xlpm.linkTarget,"Link"))
),"/")</f>
        <v>Link</v>
      </c>
      <c r="BN213" s="73" t="str">
        <f>_xlfn.LET(
    _xlpm.linkTarget, IFERROR(
        VLOOKUP(TEXT(B213, 0), hyperlinks2[], 3, FALSE),
        ""
    ),
    IF(_xlpm.linkTarget = "", "/", HYPERLINK(_xlpm.linkTarget, "Link"))
)</f>
        <v>Link</v>
      </c>
      <c r="BO213" s="73"/>
      <c r="BP213" s="73" t="str">
        <f>_xlfn.LET(
    _xlpm.linkTarget, IFERROR(
        VLOOKUP(TEXT(B213, 0), hyperlinks2[], 5, FALSE),
        ""
    ),
    IF(_xlpm.linkTarget = "", "/", HYPERLINK(_xlpm.linkTarget, "Link"))
)</f>
        <v>Link</v>
      </c>
    </row>
    <row r="214" spans="1:68" s="43" customFormat="1" ht="14.4">
      <c r="A214" s="44">
        <v>8719514347403</v>
      </c>
      <c r="B214" s="44">
        <v>929002024392</v>
      </c>
      <c r="C214" s="676">
        <v>871951434740300</v>
      </c>
      <c r="D214" s="73" t="str">
        <f>IFERROR(_xlfn.LET(
_xlpm.linkTarget,IFERROR(
VLOOKUP(TEXT(B214,0),Hyperlinks!A:E,2,FALSE),
VLOOKUP(TEXT(K214,0),Hyperlinks!K:M,2,FALSE)
),
IF(_xlpm.linkTarget="","/",HYPERLINK(_xlpm.linkTarget,"Link"))
),"/")</f>
        <v>Link</v>
      </c>
      <c r="E214" s="45">
        <v>34740300</v>
      </c>
      <c r="F214" s="703" t="s">
        <v>847</v>
      </c>
      <c r="G214" s="45" t="s">
        <v>121</v>
      </c>
      <c r="H214" s="45" t="s">
        <v>436</v>
      </c>
      <c r="I214" s="45"/>
      <c r="J214" s="45" t="s">
        <v>727</v>
      </c>
      <c r="K214" s="45" t="s">
        <v>728</v>
      </c>
      <c r="L214" s="45" t="s">
        <v>125</v>
      </c>
      <c r="M214" s="69">
        <v>11.549999999999999</v>
      </c>
      <c r="N214" s="47">
        <v>0.11</v>
      </c>
      <c r="O214" s="48" t="s">
        <v>127</v>
      </c>
      <c r="P214" s="49" t="s">
        <v>128</v>
      </c>
      <c r="Q214" s="50" t="s">
        <v>380</v>
      </c>
      <c r="R214" s="44">
        <v>10</v>
      </c>
      <c r="S214" s="45" t="s">
        <v>129</v>
      </c>
      <c r="T214" s="50" t="s">
        <v>154</v>
      </c>
      <c r="U214" s="44">
        <v>929002024302</v>
      </c>
      <c r="V214" s="44"/>
      <c r="W214" s="51"/>
      <c r="X214" s="52">
        <v>8539520000</v>
      </c>
      <c r="Y214" s="50" t="s">
        <v>182</v>
      </c>
      <c r="Z214" s="50" t="s">
        <v>323</v>
      </c>
      <c r="AA214" s="45">
        <v>387417</v>
      </c>
      <c r="AB214" s="48"/>
      <c r="AC214" s="48" t="s">
        <v>4054</v>
      </c>
      <c r="AD214" s="54" t="s">
        <v>848</v>
      </c>
      <c r="AE214" s="48" t="s">
        <v>730</v>
      </c>
      <c r="AF214" s="48" t="s">
        <v>575</v>
      </c>
      <c r="AG214" s="48" t="s">
        <v>158</v>
      </c>
      <c r="AH214" s="48" t="s">
        <v>159</v>
      </c>
      <c r="AI214" s="48" t="s">
        <v>132</v>
      </c>
      <c r="AJ214" s="48" t="s">
        <v>451</v>
      </c>
      <c r="AK214" s="48" t="s">
        <v>148</v>
      </c>
      <c r="AL214" s="48" t="s">
        <v>241</v>
      </c>
      <c r="AM214" s="48" t="s">
        <v>137</v>
      </c>
      <c r="AN214" s="54" t="s">
        <v>138</v>
      </c>
      <c r="AO214" s="48" t="s">
        <v>132</v>
      </c>
      <c r="AP214" s="48" t="s">
        <v>132</v>
      </c>
      <c r="AQ214" s="48" t="s">
        <v>188</v>
      </c>
      <c r="AR214" s="48" t="s">
        <v>166</v>
      </c>
      <c r="AS214" s="48" t="s">
        <v>190</v>
      </c>
      <c r="AT214" s="48" t="s">
        <v>647</v>
      </c>
      <c r="AU214" s="48" t="s">
        <v>833</v>
      </c>
      <c r="AV214" s="48" t="s">
        <v>647</v>
      </c>
      <c r="AW214" s="54" t="s">
        <v>846</v>
      </c>
      <c r="AX214" s="48" t="s">
        <v>143</v>
      </c>
      <c r="AY214" s="48" t="s">
        <v>660</v>
      </c>
      <c r="AZ214" s="48" t="s">
        <v>145</v>
      </c>
      <c r="BA214" s="48" t="s">
        <v>132</v>
      </c>
      <c r="BB214" s="48" t="s">
        <v>132</v>
      </c>
      <c r="BC214" s="48" t="s">
        <v>132</v>
      </c>
      <c r="BD214" s="48" t="s">
        <v>132</v>
      </c>
      <c r="BE214" s="48" t="s">
        <v>132</v>
      </c>
      <c r="BF214" s="48" t="s">
        <v>132</v>
      </c>
      <c r="BG214" s="48" t="s">
        <v>132</v>
      </c>
      <c r="BH214" s="48" t="s">
        <v>132</v>
      </c>
      <c r="BI214" s="48" t="s">
        <v>132</v>
      </c>
      <c r="BJ214" s="48" t="s">
        <v>132</v>
      </c>
      <c r="BK214" s="48" t="s">
        <v>132</v>
      </c>
      <c r="BL214" s="48" t="s">
        <v>132</v>
      </c>
      <c r="BM214" s="73" t="str">
        <f>IFERROR(_xlfn.LET(
_xlpm.linkTarget,IFERROR(
VLOOKUP(TEXT(B214,0),Hyperlinks!A:E,2,FALSE),
VLOOKUP(TEXT(K214,0),Hyperlinks!K:M,2,FALSE)
),
IF(_xlpm.linkTarget="","/",HYPERLINK(_xlpm.linkTarget,"Link"))
),"/")</f>
        <v>Link</v>
      </c>
      <c r="BN214" s="73" t="str">
        <f>_xlfn.LET(
    _xlpm.linkTarget, IFERROR(
        VLOOKUP(TEXT(B214, 0), hyperlinks2[], 3, FALSE),
        ""
    ),
    IF(_xlpm.linkTarget = "", "/", HYPERLINK(_xlpm.linkTarget, "Link"))
)</f>
        <v>Link</v>
      </c>
      <c r="BO214" s="73"/>
      <c r="BP214" s="73" t="str">
        <f>_xlfn.LET(
    _xlpm.linkTarget, IFERROR(
        VLOOKUP(TEXT(B214, 0), hyperlinks2[], 5, FALSE),
        ""
    ),
    IF(_xlpm.linkTarget = "", "/", HYPERLINK(_xlpm.linkTarget, "Link"))
)</f>
        <v>Link</v>
      </c>
    </row>
    <row r="215" spans="1:68" s="43" customFormat="1" ht="14.4">
      <c r="A215" s="44">
        <v>8719514347502</v>
      </c>
      <c r="B215" s="44">
        <v>929002028292</v>
      </c>
      <c r="C215" s="676">
        <v>871951434750200</v>
      </c>
      <c r="D215" s="73" t="str">
        <f>IFERROR(_xlfn.LET(
_xlpm.linkTarget,IFERROR(
VLOOKUP(TEXT(B215,0),Hyperlinks!A:E,2,FALSE),
VLOOKUP(TEXT(K215,0),Hyperlinks!K:M,2,FALSE)
),
IF(_xlpm.linkTarget="","/",HYPERLINK(_xlpm.linkTarget,"Link"))
),"/")</f>
        <v>Link</v>
      </c>
      <c r="E215" s="45">
        <v>34750200</v>
      </c>
      <c r="F215" s="703" t="s">
        <v>849</v>
      </c>
      <c r="G215" s="45" t="s">
        <v>121</v>
      </c>
      <c r="H215" s="45" t="s">
        <v>436</v>
      </c>
      <c r="I215" s="45"/>
      <c r="J215" s="45" t="s">
        <v>727</v>
      </c>
      <c r="K215" s="45" t="s">
        <v>728</v>
      </c>
      <c r="L215" s="45" t="s">
        <v>125</v>
      </c>
      <c r="M215" s="69">
        <v>16.100000000000001</v>
      </c>
      <c r="N215" s="47">
        <v>0.11</v>
      </c>
      <c r="O215" s="48" t="s">
        <v>127</v>
      </c>
      <c r="P215" s="49" t="s">
        <v>128</v>
      </c>
      <c r="Q215" s="50" t="s">
        <v>380</v>
      </c>
      <c r="R215" s="44">
        <v>10</v>
      </c>
      <c r="S215" s="45" t="s">
        <v>129</v>
      </c>
      <c r="T215" s="50" t="s">
        <v>154</v>
      </c>
      <c r="U215" s="44">
        <v>929002028202</v>
      </c>
      <c r="V215" s="44"/>
      <c r="W215" s="51"/>
      <c r="X215" s="52">
        <v>8539520000</v>
      </c>
      <c r="Y215" s="50" t="s">
        <v>322</v>
      </c>
      <c r="Z215" s="50" t="s">
        <v>339</v>
      </c>
      <c r="AA215" s="45">
        <v>1825175</v>
      </c>
      <c r="AB215" s="48"/>
      <c r="AC215" s="48" t="s">
        <v>4054</v>
      </c>
      <c r="AD215" s="54" t="s">
        <v>850</v>
      </c>
      <c r="AE215" s="48" t="s">
        <v>730</v>
      </c>
      <c r="AF215" s="48" t="s">
        <v>575</v>
      </c>
      <c r="AG215" s="48" t="s">
        <v>179</v>
      </c>
      <c r="AH215" s="48" t="s">
        <v>159</v>
      </c>
      <c r="AI215" s="48" t="s">
        <v>132</v>
      </c>
      <c r="AJ215" s="48" t="s">
        <v>703</v>
      </c>
      <c r="AK215" s="48" t="s">
        <v>161</v>
      </c>
      <c r="AL215" s="48" t="s">
        <v>162</v>
      </c>
      <c r="AM215" s="48" t="s">
        <v>137</v>
      </c>
      <c r="AN215" s="54" t="s">
        <v>138</v>
      </c>
      <c r="AO215" s="48" t="s">
        <v>132</v>
      </c>
      <c r="AP215" s="48" t="s">
        <v>132</v>
      </c>
      <c r="AQ215" s="48" t="s">
        <v>199</v>
      </c>
      <c r="AR215" s="48" t="s">
        <v>166</v>
      </c>
      <c r="AS215" s="48" t="s">
        <v>190</v>
      </c>
      <c r="AT215" s="48" t="s">
        <v>647</v>
      </c>
      <c r="AU215" s="48" t="s">
        <v>833</v>
      </c>
      <c r="AV215" s="48" t="s">
        <v>647</v>
      </c>
      <c r="AW215" s="54" t="s">
        <v>846</v>
      </c>
      <c r="AX215" s="48" t="s">
        <v>143</v>
      </c>
      <c r="AY215" s="48" t="s">
        <v>660</v>
      </c>
      <c r="AZ215" s="48" t="s">
        <v>145</v>
      </c>
      <c r="BA215" s="48" t="s">
        <v>132</v>
      </c>
      <c r="BB215" s="48" t="s">
        <v>132</v>
      </c>
      <c r="BC215" s="48" t="s">
        <v>132</v>
      </c>
      <c r="BD215" s="48" t="s">
        <v>132</v>
      </c>
      <c r="BE215" s="48" t="s">
        <v>132</v>
      </c>
      <c r="BF215" s="48" t="s">
        <v>132</v>
      </c>
      <c r="BG215" s="48" t="s">
        <v>132</v>
      </c>
      <c r="BH215" s="48" t="s">
        <v>132</v>
      </c>
      <c r="BI215" s="48" t="s">
        <v>132</v>
      </c>
      <c r="BJ215" s="48" t="s">
        <v>132</v>
      </c>
      <c r="BK215" s="48" t="s">
        <v>132</v>
      </c>
      <c r="BL215" s="48" t="s">
        <v>132</v>
      </c>
      <c r="BM215" s="73" t="str">
        <f>IFERROR(_xlfn.LET(
_xlpm.linkTarget,IFERROR(
VLOOKUP(TEXT(B215,0),Hyperlinks!A:E,2,FALSE),
VLOOKUP(TEXT(K215,0),Hyperlinks!K:M,2,FALSE)
),
IF(_xlpm.linkTarget="","/",HYPERLINK(_xlpm.linkTarget,"Link"))
),"/")</f>
        <v>Link</v>
      </c>
      <c r="BN215" s="73" t="str">
        <f>_xlfn.LET(
    _xlpm.linkTarget, IFERROR(
        VLOOKUP(TEXT(B215, 0), hyperlinks2[], 3, FALSE),
        ""
    ),
    IF(_xlpm.linkTarget = "", "/", HYPERLINK(_xlpm.linkTarget, "Link"))
)</f>
        <v>Link</v>
      </c>
      <c r="BO215" s="73"/>
      <c r="BP215" s="73" t="str">
        <f>_xlfn.LET(
    _xlpm.linkTarget, IFERROR(
        VLOOKUP(TEXT(B215, 0), hyperlinks2[], 5, FALSE),
        ""
    ),
    IF(_xlpm.linkTarget = "", "/", HYPERLINK(_xlpm.linkTarget, "Link"))
)</f>
        <v>Link</v>
      </c>
    </row>
    <row r="216" spans="1:68" s="43" customFormat="1" ht="14.4">
      <c r="A216" s="44">
        <v>8719514347465</v>
      </c>
      <c r="B216" s="44">
        <v>929002028092</v>
      </c>
      <c r="C216" s="676">
        <v>871951434746500</v>
      </c>
      <c r="D216" s="73" t="str">
        <f>IFERROR(_xlfn.LET(
_xlpm.linkTarget,IFERROR(
VLOOKUP(TEXT(B216,0),Hyperlinks!A:E,2,FALSE),
VLOOKUP(TEXT(K216,0),Hyperlinks!K:M,2,FALSE)
),
IF(_xlpm.linkTarget="","/",HYPERLINK(_xlpm.linkTarget,"Link"))
),"/")</f>
        <v>Link</v>
      </c>
      <c r="E216" s="45">
        <v>34746500</v>
      </c>
      <c r="F216" s="703" t="s">
        <v>851</v>
      </c>
      <c r="G216" s="45" t="s">
        <v>121</v>
      </c>
      <c r="H216" s="45" t="s">
        <v>436</v>
      </c>
      <c r="I216" s="45"/>
      <c r="J216" s="45" t="s">
        <v>727</v>
      </c>
      <c r="K216" s="45" t="s">
        <v>728</v>
      </c>
      <c r="L216" s="45" t="s">
        <v>125</v>
      </c>
      <c r="M216" s="69">
        <v>16.100000000000001</v>
      </c>
      <c r="N216" s="47">
        <v>0.11</v>
      </c>
      <c r="O216" s="48" t="s">
        <v>127</v>
      </c>
      <c r="P216" s="49" t="s">
        <v>128</v>
      </c>
      <c r="Q216" s="50" t="s">
        <v>380</v>
      </c>
      <c r="R216" s="44">
        <v>10</v>
      </c>
      <c r="S216" s="45" t="s">
        <v>129</v>
      </c>
      <c r="T216" s="50" t="s">
        <v>154</v>
      </c>
      <c r="U216" s="44">
        <v>929002028002</v>
      </c>
      <c r="V216" s="44"/>
      <c r="W216" s="51"/>
      <c r="X216" s="52">
        <v>8539520000</v>
      </c>
      <c r="Y216" s="50" t="s">
        <v>322</v>
      </c>
      <c r="Z216" s="50" t="s">
        <v>339</v>
      </c>
      <c r="AA216" s="45">
        <v>1825171</v>
      </c>
      <c r="AB216" s="48"/>
      <c r="AC216" s="48" t="s">
        <v>4054</v>
      </c>
      <c r="AD216" s="54" t="s">
        <v>852</v>
      </c>
      <c r="AE216" s="48" t="s">
        <v>730</v>
      </c>
      <c r="AF216" s="48" t="s">
        <v>575</v>
      </c>
      <c r="AG216" s="48" t="s">
        <v>158</v>
      </c>
      <c r="AH216" s="48" t="s">
        <v>159</v>
      </c>
      <c r="AI216" s="48" t="s">
        <v>132</v>
      </c>
      <c r="AJ216" s="48" t="s">
        <v>703</v>
      </c>
      <c r="AK216" s="48" t="s">
        <v>161</v>
      </c>
      <c r="AL216" s="48" t="s">
        <v>162</v>
      </c>
      <c r="AM216" s="48" t="s">
        <v>137</v>
      </c>
      <c r="AN216" s="54" t="s">
        <v>138</v>
      </c>
      <c r="AO216" s="48" t="s">
        <v>132</v>
      </c>
      <c r="AP216" s="48" t="s">
        <v>132</v>
      </c>
      <c r="AQ216" s="48" t="s">
        <v>199</v>
      </c>
      <c r="AR216" s="48" t="s">
        <v>166</v>
      </c>
      <c r="AS216" s="48" t="s">
        <v>190</v>
      </c>
      <c r="AT216" s="48" t="s">
        <v>647</v>
      </c>
      <c r="AU216" s="48" t="s">
        <v>833</v>
      </c>
      <c r="AV216" s="48" t="s">
        <v>647</v>
      </c>
      <c r="AW216" s="54" t="s">
        <v>761</v>
      </c>
      <c r="AX216" s="48" t="s">
        <v>143</v>
      </c>
      <c r="AY216" s="48" t="s">
        <v>660</v>
      </c>
      <c r="AZ216" s="48" t="s">
        <v>145</v>
      </c>
      <c r="BA216" s="48" t="s">
        <v>132</v>
      </c>
      <c r="BB216" s="48" t="s">
        <v>132</v>
      </c>
      <c r="BC216" s="48" t="s">
        <v>132</v>
      </c>
      <c r="BD216" s="48" t="s">
        <v>132</v>
      </c>
      <c r="BE216" s="48" t="s">
        <v>132</v>
      </c>
      <c r="BF216" s="48" t="s">
        <v>132</v>
      </c>
      <c r="BG216" s="48" t="s">
        <v>132</v>
      </c>
      <c r="BH216" s="48" t="s">
        <v>132</v>
      </c>
      <c r="BI216" s="48" t="s">
        <v>132</v>
      </c>
      <c r="BJ216" s="48" t="s">
        <v>132</v>
      </c>
      <c r="BK216" s="48" t="s">
        <v>132</v>
      </c>
      <c r="BL216" s="48" t="s">
        <v>132</v>
      </c>
      <c r="BM216" s="73" t="str">
        <f>IFERROR(_xlfn.LET(
_xlpm.linkTarget,IFERROR(
VLOOKUP(TEXT(B216,0),Hyperlinks!A:E,2,FALSE),
VLOOKUP(TEXT(K216,0),Hyperlinks!K:M,2,FALSE)
),
IF(_xlpm.linkTarget="","/",HYPERLINK(_xlpm.linkTarget,"Link"))
),"/")</f>
        <v>Link</v>
      </c>
      <c r="BN216" s="73" t="str">
        <f>_xlfn.LET(
    _xlpm.linkTarget, IFERROR(
        VLOOKUP(TEXT(B216, 0), hyperlinks2[], 3, FALSE),
        ""
    ),
    IF(_xlpm.linkTarget = "", "/", HYPERLINK(_xlpm.linkTarget, "Link"))
)</f>
        <v>Link</v>
      </c>
      <c r="BO216" s="73"/>
      <c r="BP216" s="73" t="str">
        <f>_xlfn.LET(
    _xlpm.linkTarget, IFERROR(
        VLOOKUP(TEXT(B216, 0), hyperlinks2[], 5, FALSE),
        ""
    ),
    IF(_xlpm.linkTarget = "", "/", HYPERLINK(_xlpm.linkTarget, "Link"))
)</f>
        <v>Link</v>
      </c>
    </row>
    <row r="217" spans="1:68" s="43" customFormat="1" ht="14.4">
      <c r="A217" s="44">
        <v>8719514347489</v>
      </c>
      <c r="B217" s="44">
        <v>929002028192</v>
      </c>
      <c r="C217" s="676">
        <v>871951434748900</v>
      </c>
      <c r="D217" s="73" t="str">
        <f>IFERROR(_xlfn.LET(
_xlpm.linkTarget,IFERROR(
VLOOKUP(TEXT(B217,0),Hyperlinks!A:E,2,FALSE),
VLOOKUP(TEXT(K217,0),Hyperlinks!K:M,2,FALSE)
),
IF(_xlpm.linkTarget="","/",HYPERLINK(_xlpm.linkTarget,"Link"))
),"/")</f>
        <v>Link</v>
      </c>
      <c r="E217" s="45">
        <v>34748900</v>
      </c>
      <c r="F217" s="703" t="s">
        <v>853</v>
      </c>
      <c r="G217" s="45" t="s">
        <v>121</v>
      </c>
      <c r="H217" s="45" t="s">
        <v>436</v>
      </c>
      <c r="I217" s="45"/>
      <c r="J217" s="45" t="s">
        <v>727</v>
      </c>
      <c r="K217" s="45" t="s">
        <v>728</v>
      </c>
      <c r="L217" s="45" t="s">
        <v>125</v>
      </c>
      <c r="M217" s="69">
        <v>16.100000000000001</v>
      </c>
      <c r="N217" s="47">
        <v>0.11</v>
      </c>
      <c r="O217" s="48" t="s">
        <v>127</v>
      </c>
      <c r="P217" s="49" t="s">
        <v>128</v>
      </c>
      <c r="Q217" s="50" t="s">
        <v>380</v>
      </c>
      <c r="R217" s="44">
        <v>10</v>
      </c>
      <c r="S217" s="45" t="s">
        <v>129</v>
      </c>
      <c r="T217" s="50" t="s">
        <v>154</v>
      </c>
      <c r="U217" s="44">
        <v>929002028102</v>
      </c>
      <c r="V217" s="44"/>
      <c r="W217" s="51"/>
      <c r="X217" s="52">
        <v>8539520000</v>
      </c>
      <c r="Y217" s="50" t="s">
        <v>322</v>
      </c>
      <c r="Z217" s="50" t="s">
        <v>339</v>
      </c>
      <c r="AA217" s="45">
        <v>1825173</v>
      </c>
      <c r="AB217" s="48"/>
      <c r="AC217" s="48" t="s">
        <v>4054</v>
      </c>
      <c r="AD217" s="54" t="s">
        <v>854</v>
      </c>
      <c r="AE217" s="48" t="s">
        <v>730</v>
      </c>
      <c r="AF217" s="48" t="s">
        <v>575</v>
      </c>
      <c r="AG217" s="48" t="s">
        <v>158</v>
      </c>
      <c r="AH217" s="48" t="s">
        <v>159</v>
      </c>
      <c r="AI217" s="48" t="s">
        <v>132</v>
      </c>
      <c r="AJ217" s="48" t="s">
        <v>703</v>
      </c>
      <c r="AK217" s="48" t="s">
        <v>161</v>
      </c>
      <c r="AL217" s="48" t="s">
        <v>241</v>
      </c>
      <c r="AM217" s="48" t="s">
        <v>137</v>
      </c>
      <c r="AN217" s="54" t="s">
        <v>138</v>
      </c>
      <c r="AO217" s="48" t="s">
        <v>132</v>
      </c>
      <c r="AP217" s="48" t="s">
        <v>132</v>
      </c>
      <c r="AQ217" s="48" t="s">
        <v>199</v>
      </c>
      <c r="AR217" s="48" t="s">
        <v>166</v>
      </c>
      <c r="AS217" s="48" t="s">
        <v>190</v>
      </c>
      <c r="AT217" s="48" t="s">
        <v>647</v>
      </c>
      <c r="AU217" s="48" t="s">
        <v>833</v>
      </c>
      <c r="AV217" s="48" t="s">
        <v>647</v>
      </c>
      <c r="AW217" s="54" t="s">
        <v>846</v>
      </c>
      <c r="AX217" s="48" t="s">
        <v>143</v>
      </c>
      <c r="AY217" s="48" t="s">
        <v>660</v>
      </c>
      <c r="AZ217" s="48" t="s">
        <v>145</v>
      </c>
      <c r="BA217" s="48" t="s">
        <v>132</v>
      </c>
      <c r="BB217" s="48" t="s">
        <v>132</v>
      </c>
      <c r="BC217" s="48" t="s">
        <v>132</v>
      </c>
      <c r="BD217" s="48" t="s">
        <v>132</v>
      </c>
      <c r="BE217" s="48" t="s">
        <v>132</v>
      </c>
      <c r="BF217" s="48" t="s">
        <v>132</v>
      </c>
      <c r="BG217" s="48" t="s">
        <v>132</v>
      </c>
      <c r="BH217" s="48" t="s">
        <v>132</v>
      </c>
      <c r="BI217" s="48" t="s">
        <v>132</v>
      </c>
      <c r="BJ217" s="48" t="s">
        <v>132</v>
      </c>
      <c r="BK217" s="48" t="s">
        <v>132</v>
      </c>
      <c r="BL217" s="48" t="s">
        <v>132</v>
      </c>
      <c r="BM217" s="73" t="str">
        <f>IFERROR(_xlfn.LET(
_xlpm.linkTarget,IFERROR(
VLOOKUP(TEXT(B217,0),Hyperlinks!A:E,2,FALSE),
VLOOKUP(TEXT(K217,0),Hyperlinks!K:M,2,FALSE)
),
IF(_xlpm.linkTarget="","/",HYPERLINK(_xlpm.linkTarget,"Link"))
),"/")</f>
        <v>Link</v>
      </c>
      <c r="BN217" s="73" t="str">
        <f>_xlfn.LET(
    _xlpm.linkTarget, IFERROR(
        VLOOKUP(TEXT(B217, 0), hyperlinks2[], 3, FALSE),
        ""
    ),
    IF(_xlpm.linkTarget = "", "/", HYPERLINK(_xlpm.linkTarget, "Link"))
)</f>
        <v>Link</v>
      </c>
      <c r="BO217" s="73"/>
      <c r="BP217" s="73" t="str">
        <f>_xlfn.LET(
    _xlpm.linkTarget, IFERROR(
        VLOOKUP(TEXT(B217, 0), hyperlinks2[], 5, FALSE),
        ""
    ),
    IF(_xlpm.linkTarget = "", "/", HYPERLINK(_xlpm.linkTarget, "Link"))
)</f>
        <v>Link</v>
      </c>
    </row>
    <row r="218" spans="1:68" s="43" customFormat="1" ht="14.4">
      <c r="A218" s="44">
        <v>8719514347526</v>
      </c>
      <c r="B218" s="44">
        <v>929002028392</v>
      </c>
      <c r="C218" s="676">
        <v>871951434752600</v>
      </c>
      <c r="D218" s="73" t="str">
        <f>IFERROR(_xlfn.LET(
_xlpm.linkTarget,IFERROR(
VLOOKUP(TEXT(B218,0),Hyperlinks!A:E,2,FALSE),
VLOOKUP(TEXT(K218,0),Hyperlinks!K:M,2,FALSE)
),
IF(_xlpm.linkTarget="","/",HYPERLINK(_xlpm.linkTarget,"Link"))
),"/")</f>
        <v>Link</v>
      </c>
      <c r="E218" s="45">
        <v>34752600</v>
      </c>
      <c r="F218" s="703" t="s">
        <v>855</v>
      </c>
      <c r="G218" s="45" t="s">
        <v>121</v>
      </c>
      <c r="H218" s="45" t="s">
        <v>436</v>
      </c>
      <c r="I218" s="45"/>
      <c r="J218" s="45" t="s">
        <v>727</v>
      </c>
      <c r="K218" s="45" t="s">
        <v>728</v>
      </c>
      <c r="L218" s="45" t="s">
        <v>125</v>
      </c>
      <c r="M218" s="69">
        <v>16.100000000000001</v>
      </c>
      <c r="N218" s="47">
        <v>0.11</v>
      </c>
      <c r="O218" s="48" t="s">
        <v>127</v>
      </c>
      <c r="P218" s="49" t="s">
        <v>128</v>
      </c>
      <c r="Q218" s="50" t="s">
        <v>380</v>
      </c>
      <c r="R218" s="44">
        <v>10</v>
      </c>
      <c r="S218" s="45" t="s">
        <v>129</v>
      </c>
      <c r="T218" s="50" t="s">
        <v>154</v>
      </c>
      <c r="U218" s="44">
        <v>929002028302</v>
      </c>
      <c r="V218" s="44"/>
      <c r="W218" s="51"/>
      <c r="X218" s="52">
        <v>8539520000</v>
      </c>
      <c r="Y218" s="50" t="s">
        <v>322</v>
      </c>
      <c r="Z218" s="50" t="s">
        <v>323</v>
      </c>
      <c r="AA218" s="45">
        <v>1825177</v>
      </c>
      <c r="AB218" s="48"/>
      <c r="AC218" s="48" t="s">
        <v>4054</v>
      </c>
      <c r="AD218" s="54" t="s">
        <v>856</v>
      </c>
      <c r="AE218" s="48" t="s">
        <v>730</v>
      </c>
      <c r="AF218" s="48" t="s">
        <v>575</v>
      </c>
      <c r="AG218" s="48" t="s">
        <v>179</v>
      </c>
      <c r="AH218" s="48" t="s">
        <v>159</v>
      </c>
      <c r="AI218" s="48" t="s">
        <v>132</v>
      </c>
      <c r="AJ218" s="48" t="s">
        <v>703</v>
      </c>
      <c r="AK218" s="48" t="s">
        <v>161</v>
      </c>
      <c r="AL218" s="48" t="s">
        <v>241</v>
      </c>
      <c r="AM218" s="48" t="s">
        <v>137</v>
      </c>
      <c r="AN218" s="54" t="s">
        <v>138</v>
      </c>
      <c r="AO218" s="48" t="s">
        <v>132</v>
      </c>
      <c r="AP218" s="48" t="s">
        <v>132</v>
      </c>
      <c r="AQ218" s="48" t="s">
        <v>199</v>
      </c>
      <c r="AR218" s="48" t="s">
        <v>166</v>
      </c>
      <c r="AS218" s="48" t="s">
        <v>190</v>
      </c>
      <c r="AT218" s="48" t="s">
        <v>647</v>
      </c>
      <c r="AU218" s="48" t="s">
        <v>833</v>
      </c>
      <c r="AV218" s="48" t="s">
        <v>647</v>
      </c>
      <c r="AW218" s="54" t="s">
        <v>846</v>
      </c>
      <c r="AX218" s="48" t="s">
        <v>143</v>
      </c>
      <c r="AY218" s="48" t="s">
        <v>660</v>
      </c>
      <c r="AZ218" s="48" t="s">
        <v>145</v>
      </c>
      <c r="BA218" s="48" t="s">
        <v>132</v>
      </c>
      <c r="BB218" s="48" t="s">
        <v>132</v>
      </c>
      <c r="BC218" s="48" t="s">
        <v>132</v>
      </c>
      <c r="BD218" s="48" t="s">
        <v>132</v>
      </c>
      <c r="BE218" s="48" t="s">
        <v>132</v>
      </c>
      <c r="BF218" s="48" t="s">
        <v>132</v>
      </c>
      <c r="BG218" s="48" t="s">
        <v>132</v>
      </c>
      <c r="BH218" s="48" t="s">
        <v>132</v>
      </c>
      <c r="BI218" s="48" t="s">
        <v>132</v>
      </c>
      <c r="BJ218" s="48" t="s">
        <v>132</v>
      </c>
      <c r="BK218" s="48" t="s">
        <v>132</v>
      </c>
      <c r="BL218" s="48" t="s">
        <v>132</v>
      </c>
      <c r="BM218" s="73" t="str">
        <f>IFERROR(_xlfn.LET(
_xlpm.linkTarget,IFERROR(
VLOOKUP(TEXT(B218,0),Hyperlinks!A:E,2,FALSE),
VLOOKUP(TEXT(K218,0),Hyperlinks!K:M,2,FALSE)
),
IF(_xlpm.linkTarget="","/",HYPERLINK(_xlpm.linkTarget,"Link"))
),"/")</f>
        <v>Link</v>
      </c>
      <c r="BN218" s="73" t="str">
        <f>_xlfn.LET(
    _xlpm.linkTarget, IFERROR(
        VLOOKUP(TEXT(B218, 0), hyperlinks2[], 3, FALSE),
        ""
    ),
    IF(_xlpm.linkTarget = "", "/", HYPERLINK(_xlpm.linkTarget, "Link"))
)</f>
        <v>Link</v>
      </c>
      <c r="BO218" s="73"/>
      <c r="BP218" s="73" t="str">
        <f>_xlfn.LET(
    _xlpm.linkTarget, IFERROR(
        VLOOKUP(TEXT(B218, 0), hyperlinks2[], 5, FALSE),
        ""
    ),
    IF(_xlpm.linkTarget = "", "/", HYPERLINK(_xlpm.linkTarget, "Link"))
)</f>
        <v>Link</v>
      </c>
    </row>
    <row r="219" spans="1:68" s="43" customFormat="1" ht="14.4">
      <c r="A219" s="44">
        <v>8719514346819</v>
      </c>
      <c r="B219" s="44">
        <v>929001345492</v>
      </c>
      <c r="C219" s="676">
        <v>871951434681900</v>
      </c>
      <c r="D219" s="73" t="str">
        <f>IFERROR(_xlfn.LET(
_xlpm.linkTarget,IFERROR(
VLOOKUP(TEXT(B219,0),Hyperlinks!A:E,2,FALSE),
VLOOKUP(TEXT(K219,0),Hyperlinks!K:M,2,FALSE)
),
IF(_xlpm.linkTarget="","/",HYPERLINK(_xlpm.linkTarget,"Link"))
),"/")</f>
        <v>Link</v>
      </c>
      <c r="E219" s="45">
        <v>34681900</v>
      </c>
      <c r="F219" s="703" t="s">
        <v>857</v>
      </c>
      <c r="G219" s="45" t="s">
        <v>121</v>
      </c>
      <c r="H219" s="45" t="s">
        <v>436</v>
      </c>
      <c r="I219" s="45"/>
      <c r="J219" s="45" t="s">
        <v>727</v>
      </c>
      <c r="K219" s="45" t="s">
        <v>728</v>
      </c>
      <c r="L219" s="45" t="s">
        <v>125</v>
      </c>
      <c r="M219" s="69">
        <v>9.5</v>
      </c>
      <c r="N219" s="47">
        <v>0.11</v>
      </c>
      <c r="O219" s="48" t="s">
        <v>127</v>
      </c>
      <c r="P219" s="49" t="s">
        <v>128</v>
      </c>
      <c r="Q219" s="50" t="s">
        <v>380</v>
      </c>
      <c r="R219" s="44">
        <v>10</v>
      </c>
      <c r="S219" s="45" t="s">
        <v>129</v>
      </c>
      <c r="T219" s="50" t="s">
        <v>154</v>
      </c>
      <c r="U219" s="44">
        <v>929001345455</v>
      </c>
      <c r="V219" s="44"/>
      <c r="W219" s="51" t="s">
        <v>328</v>
      </c>
      <c r="X219" s="52">
        <v>8539520000</v>
      </c>
      <c r="Y219" s="50" t="s">
        <v>182</v>
      </c>
      <c r="Z219" s="50" t="s">
        <v>339</v>
      </c>
      <c r="AA219" s="45">
        <v>387383</v>
      </c>
      <c r="AB219" s="48"/>
      <c r="AC219" s="48" t="s">
        <v>4054</v>
      </c>
      <c r="AD219" s="54" t="s">
        <v>858</v>
      </c>
      <c r="AE219" s="48" t="s">
        <v>753</v>
      </c>
      <c r="AF219" s="48" t="s">
        <v>575</v>
      </c>
      <c r="AG219" s="48" t="s">
        <v>179</v>
      </c>
      <c r="AH219" s="48" t="s">
        <v>159</v>
      </c>
      <c r="AI219" s="48" t="s">
        <v>132</v>
      </c>
      <c r="AJ219" s="48" t="s">
        <v>576</v>
      </c>
      <c r="AK219" s="48" t="s">
        <v>331</v>
      </c>
      <c r="AL219" s="48" t="s">
        <v>162</v>
      </c>
      <c r="AM219" s="48" t="s">
        <v>187</v>
      </c>
      <c r="AN219" s="54" t="s">
        <v>164</v>
      </c>
      <c r="AO219" s="48" t="s">
        <v>788</v>
      </c>
      <c r="AP219" s="48" t="s">
        <v>859</v>
      </c>
      <c r="AQ219" s="48" t="s">
        <v>332</v>
      </c>
      <c r="AR219" s="48" t="s">
        <v>166</v>
      </c>
      <c r="AS219" s="48" t="s">
        <v>163</v>
      </c>
      <c r="AT219" s="48" t="s">
        <v>356</v>
      </c>
      <c r="AU219" s="48" t="s">
        <v>754</v>
      </c>
      <c r="AV219" s="48" t="s">
        <v>356</v>
      </c>
      <c r="AW219" s="54" t="s">
        <v>396</v>
      </c>
      <c r="AX219" s="48" t="s">
        <v>143</v>
      </c>
      <c r="AY219" s="48" t="s">
        <v>756</v>
      </c>
      <c r="AZ219" s="48" t="s">
        <v>145</v>
      </c>
      <c r="BA219" s="48" t="s">
        <v>132</v>
      </c>
      <c r="BB219" s="48" t="s">
        <v>132</v>
      </c>
      <c r="BC219" s="48" t="s">
        <v>132</v>
      </c>
      <c r="BD219" s="48" t="s">
        <v>132</v>
      </c>
      <c r="BE219" s="48" t="s">
        <v>132</v>
      </c>
      <c r="BF219" s="48" t="s">
        <v>132</v>
      </c>
      <c r="BG219" s="48" t="s">
        <v>132</v>
      </c>
      <c r="BH219" s="48" t="s">
        <v>132</v>
      </c>
      <c r="BI219" s="48" t="s">
        <v>132</v>
      </c>
      <c r="BJ219" s="48" t="s">
        <v>132</v>
      </c>
      <c r="BK219" s="48" t="s">
        <v>132</v>
      </c>
      <c r="BL219" s="48" t="s">
        <v>132</v>
      </c>
      <c r="BM219" s="73" t="str">
        <f>IFERROR(_xlfn.LET(
_xlpm.linkTarget,IFERROR(
VLOOKUP(TEXT(B219,0),Hyperlinks!A:E,2,FALSE),
VLOOKUP(TEXT(K219,0),Hyperlinks!K:M,2,FALSE)
),
IF(_xlpm.linkTarget="","/",HYPERLINK(_xlpm.linkTarget,"Link"))
),"/")</f>
        <v>Link</v>
      </c>
      <c r="BN219" s="73" t="str">
        <f>_xlfn.LET(
    _xlpm.linkTarget, IFERROR(
        VLOOKUP(TEXT(B219, 0), hyperlinks2[], 3, FALSE),
        ""
    ),
    IF(_xlpm.linkTarget = "", "/", HYPERLINK(_xlpm.linkTarget, "Link"))
)</f>
        <v>Link</v>
      </c>
      <c r="BO219" s="73"/>
      <c r="BP219" s="73" t="str">
        <f>_xlfn.LET(
    _xlpm.linkTarget, IFERROR(
        VLOOKUP(TEXT(B219, 0), hyperlinks2[], 5, FALSE),
        ""
    ),
    IF(_xlpm.linkTarget = "", "/", HYPERLINK(_xlpm.linkTarget, "Link"))
)</f>
        <v>Link</v>
      </c>
    </row>
    <row r="220" spans="1:68" s="43" customFormat="1" ht="14.4">
      <c r="A220" s="44">
        <v>8719514346833</v>
      </c>
      <c r="B220" s="44">
        <v>929001345692</v>
      </c>
      <c r="C220" s="676">
        <v>871951434683300</v>
      </c>
      <c r="D220" s="73" t="str">
        <f>IFERROR(_xlfn.LET(
_xlpm.linkTarget,IFERROR(
VLOOKUP(TEXT(B220,0),Hyperlinks!A:E,2,FALSE),
VLOOKUP(TEXT(K220,0),Hyperlinks!K:M,2,FALSE)
),
IF(_xlpm.linkTarget="","/",HYPERLINK(_xlpm.linkTarget,"Link"))
),"/")</f>
        <v>Link</v>
      </c>
      <c r="E220" s="45">
        <v>34683300</v>
      </c>
      <c r="F220" s="703" t="s">
        <v>860</v>
      </c>
      <c r="G220" s="45" t="s">
        <v>121</v>
      </c>
      <c r="H220" s="45" t="s">
        <v>436</v>
      </c>
      <c r="I220" s="45"/>
      <c r="J220" s="45" t="s">
        <v>727</v>
      </c>
      <c r="K220" s="45" t="s">
        <v>728</v>
      </c>
      <c r="L220" s="45" t="s">
        <v>125</v>
      </c>
      <c r="M220" s="69">
        <v>9.5</v>
      </c>
      <c r="N220" s="47">
        <v>0.11</v>
      </c>
      <c r="O220" s="48" t="s">
        <v>127</v>
      </c>
      <c r="P220" s="49" t="s">
        <v>128</v>
      </c>
      <c r="Q220" s="50" t="s">
        <v>380</v>
      </c>
      <c r="R220" s="44">
        <v>10</v>
      </c>
      <c r="S220" s="45" t="s">
        <v>129</v>
      </c>
      <c r="T220" s="50" t="s">
        <v>154</v>
      </c>
      <c r="U220" s="44">
        <v>929001345602</v>
      </c>
      <c r="V220" s="44"/>
      <c r="W220" s="51" t="s">
        <v>328</v>
      </c>
      <c r="X220" s="52">
        <v>8539520000</v>
      </c>
      <c r="Y220" s="50" t="s">
        <v>182</v>
      </c>
      <c r="Z220" s="50" t="s">
        <v>183</v>
      </c>
      <c r="AA220" s="45">
        <v>387385</v>
      </c>
      <c r="AB220" s="48"/>
      <c r="AC220" s="48" t="s">
        <v>4054</v>
      </c>
      <c r="AD220" s="54" t="s">
        <v>861</v>
      </c>
      <c r="AE220" s="48" t="s">
        <v>753</v>
      </c>
      <c r="AF220" s="48" t="s">
        <v>134</v>
      </c>
      <c r="AG220" s="48" t="s">
        <v>179</v>
      </c>
      <c r="AH220" s="48" t="s">
        <v>159</v>
      </c>
      <c r="AI220" s="48" t="s">
        <v>132</v>
      </c>
      <c r="AJ220" s="48" t="s">
        <v>576</v>
      </c>
      <c r="AK220" s="48" t="s">
        <v>331</v>
      </c>
      <c r="AL220" s="48" t="s">
        <v>162</v>
      </c>
      <c r="AM220" s="48" t="s">
        <v>137</v>
      </c>
      <c r="AN220" s="54" t="s">
        <v>138</v>
      </c>
      <c r="AO220" s="48" t="s">
        <v>132</v>
      </c>
      <c r="AP220" s="48" t="s">
        <v>132</v>
      </c>
      <c r="AQ220" s="48" t="s">
        <v>332</v>
      </c>
      <c r="AR220" s="48" t="s">
        <v>166</v>
      </c>
      <c r="AS220" s="48" t="s">
        <v>190</v>
      </c>
      <c r="AT220" s="48" t="s">
        <v>862</v>
      </c>
      <c r="AU220" s="48" t="s">
        <v>189</v>
      </c>
      <c r="AV220" s="48" t="s">
        <v>862</v>
      </c>
      <c r="AW220" s="54" t="s">
        <v>846</v>
      </c>
      <c r="AX220" s="48" t="s">
        <v>143</v>
      </c>
      <c r="AY220" s="48" t="s">
        <v>756</v>
      </c>
      <c r="AZ220" s="48" t="s">
        <v>145</v>
      </c>
      <c r="BA220" s="48" t="s">
        <v>132</v>
      </c>
      <c r="BB220" s="48" t="s">
        <v>132</v>
      </c>
      <c r="BC220" s="48" t="s">
        <v>132</v>
      </c>
      <c r="BD220" s="48" t="s">
        <v>132</v>
      </c>
      <c r="BE220" s="48" t="s">
        <v>132</v>
      </c>
      <c r="BF220" s="48" t="s">
        <v>132</v>
      </c>
      <c r="BG220" s="48" t="s">
        <v>132</v>
      </c>
      <c r="BH220" s="48" t="s">
        <v>132</v>
      </c>
      <c r="BI220" s="48" t="s">
        <v>132</v>
      </c>
      <c r="BJ220" s="48" t="s">
        <v>132</v>
      </c>
      <c r="BK220" s="48" t="s">
        <v>132</v>
      </c>
      <c r="BL220" s="48" t="s">
        <v>132</v>
      </c>
      <c r="BM220" s="73" t="str">
        <f>IFERROR(_xlfn.LET(
_xlpm.linkTarget,IFERROR(
VLOOKUP(TEXT(B220,0),Hyperlinks!A:E,2,FALSE),
VLOOKUP(TEXT(K220,0),Hyperlinks!K:M,2,FALSE)
),
IF(_xlpm.linkTarget="","/",HYPERLINK(_xlpm.linkTarget,"Link"))
),"/")</f>
        <v>Link</v>
      </c>
      <c r="BN220" s="73" t="str">
        <f>_xlfn.LET(
    _xlpm.linkTarget, IFERROR(
        VLOOKUP(TEXT(B220, 0), hyperlinks2[], 3, FALSE),
        ""
    ),
    IF(_xlpm.linkTarget = "", "/", HYPERLINK(_xlpm.linkTarget, "Link"))
)</f>
        <v>Link</v>
      </c>
      <c r="BO220" s="73"/>
      <c r="BP220" s="73" t="str">
        <f>_xlfn.LET(
    _xlpm.linkTarget, IFERROR(
        VLOOKUP(TEXT(B220, 0), hyperlinks2[], 5, FALSE),
        ""
    ),
    IF(_xlpm.linkTarget = "", "/", HYPERLINK(_xlpm.linkTarget, "Link"))
)</f>
        <v>Link</v>
      </c>
    </row>
    <row r="221" spans="1:68" s="43" customFormat="1" ht="14.4">
      <c r="A221" s="44">
        <v>8719514347748</v>
      </c>
      <c r="B221" s="44">
        <v>929001238692</v>
      </c>
      <c r="C221" s="676">
        <v>871951434774800</v>
      </c>
      <c r="D221" s="73" t="str">
        <f>IFERROR(_xlfn.LET(
_xlpm.linkTarget,IFERROR(
VLOOKUP(TEXT(B221,0),Hyperlinks!A:E,2,FALSE),
VLOOKUP(TEXT(K221,0),Hyperlinks!K:M,2,FALSE)
),
IF(_xlpm.linkTarget="","/",HYPERLINK(_xlpm.linkTarget,"Link"))
),"/")</f>
        <v>Link</v>
      </c>
      <c r="E221" s="45">
        <v>34774800</v>
      </c>
      <c r="F221" s="703" t="s">
        <v>863</v>
      </c>
      <c r="G221" s="45" t="s">
        <v>121</v>
      </c>
      <c r="H221" s="45" t="s">
        <v>436</v>
      </c>
      <c r="I221" s="45"/>
      <c r="J221" s="45" t="s">
        <v>727</v>
      </c>
      <c r="K221" s="45" t="s">
        <v>728</v>
      </c>
      <c r="L221" s="45" t="s">
        <v>125</v>
      </c>
      <c r="M221" s="69">
        <v>9.5</v>
      </c>
      <c r="N221" s="47">
        <v>0.11</v>
      </c>
      <c r="O221" s="48" t="s">
        <v>127</v>
      </c>
      <c r="P221" s="49" t="s">
        <v>128</v>
      </c>
      <c r="Q221" s="50" t="s">
        <v>380</v>
      </c>
      <c r="R221" s="44">
        <v>10</v>
      </c>
      <c r="S221" s="45" t="s">
        <v>129</v>
      </c>
      <c r="T221" s="50" t="s">
        <v>154</v>
      </c>
      <c r="U221" s="44">
        <v>929001238602</v>
      </c>
      <c r="V221" s="44"/>
      <c r="W221" s="51" t="s">
        <v>328</v>
      </c>
      <c r="X221" s="52">
        <v>8539520000</v>
      </c>
      <c r="Y221" s="50" t="s">
        <v>182</v>
      </c>
      <c r="Z221" s="50" t="s">
        <v>183</v>
      </c>
      <c r="AA221" s="45">
        <v>387363</v>
      </c>
      <c r="AB221" s="48"/>
      <c r="AC221" s="48" t="s">
        <v>4054</v>
      </c>
      <c r="AD221" s="54" t="s">
        <v>864</v>
      </c>
      <c r="AE221" s="48" t="s">
        <v>753</v>
      </c>
      <c r="AF221" s="48" t="s">
        <v>575</v>
      </c>
      <c r="AG221" s="48" t="s">
        <v>158</v>
      </c>
      <c r="AH221" s="48" t="s">
        <v>159</v>
      </c>
      <c r="AI221" s="48" t="s">
        <v>132</v>
      </c>
      <c r="AJ221" s="48" t="s">
        <v>638</v>
      </c>
      <c r="AK221" s="48" t="s">
        <v>331</v>
      </c>
      <c r="AL221" s="48" t="s">
        <v>162</v>
      </c>
      <c r="AM221" s="48" t="s">
        <v>137</v>
      </c>
      <c r="AN221" s="54" t="s">
        <v>138</v>
      </c>
      <c r="AO221" s="48" t="s">
        <v>132</v>
      </c>
      <c r="AP221" s="48" t="s">
        <v>132</v>
      </c>
      <c r="AQ221" s="48" t="s">
        <v>332</v>
      </c>
      <c r="AR221" s="48" t="s">
        <v>166</v>
      </c>
      <c r="AS221" s="48" t="s">
        <v>190</v>
      </c>
      <c r="AT221" s="48" t="s">
        <v>356</v>
      </c>
      <c r="AU221" s="48" t="s">
        <v>754</v>
      </c>
      <c r="AV221" s="48" t="s">
        <v>356</v>
      </c>
      <c r="AW221" s="54" t="s">
        <v>846</v>
      </c>
      <c r="AX221" s="48" t="s">
        <v>143</v>
      </c>
      <c r="AY221" s="48" t="s">
        <v>756</v>
      </c>
      <c r="AZ221" s="48" t="s">
        <v>145</v>
      </c>
      <c r="BA221" s="48" t="s">
        <v>132</v>
      </c>
      <c r="BB221" s="48" t="s">
        <v>132</v>
      </c>
      <c r="BC221" s="48" t="s">
        <v>132</v>
      </c>
      <c r="BD221" s="48" t="s">
        <v>132</v>
      </c>
      <c r="BE221" s="48" t="s">
        <v>132</v>
      </c>
      <c r="BF221" s="48" t="s">
        <v>132</v>
      </c>
      <c r="BG221" s="48" t="s">
        <v>132</v>
      </c>
      <c r="BH221" s="48" t="s">
        <v>132</v>
      </c>
      <c r="BI221" s="48" t="s">
        <v>132</v>
      </c>
      <c r="BJ221" s="48" t="s">
        <v>132</v>
      </c>
      <c r="BK221" s="48" t="s">
        <v>132</v>
      </c>
      <c r="BL221" s="48" t="s">
        <v>132</v>
      </c>
      <c r="BM221" s="73" t="str">
        <f>IFERROR(_xlfn.LET(
_xlpm.linkTarget,IFERROR(
VLOOKUP(TEXT(B221,0),Hyperlinks!A:E,2,FALSE),
VLOOKUP(TEXT(K221,0),Hyperlinks!K:M,2,FALSE)
),
IF(_xlpm.linkTarget="","/",HYPERLINK(_xlpm.linkTarget,"Link"))
),"/")</f>
        <v>Link</v>
      </c>
      <c r="BN221" s="73" t="str">
        <f>_xlfn.LET(
    _xlpm.linkTarget, IFERROR(
        VLOOKUP(TEXT(B221, 0), hyperlinks2[], 3, FALSE),
        ""
    ),
    IF(_xlpm.linkTarget = "", "/", HYPERLINK(_xlpm.linkTarget, "Link"))
)</f>
        <v>Link</v>
      </c>
      <c r="BO221" s="73"/>
      <c r="BP221" s="73" t="str">
        <f>_xlfn.LET(
    _xlpm.linkTarget, IFERROR(
        VLOOKUP(TEXT(B221, 0), hyperlinks2[], 5, FALSE),
        ""
    ),
    IF(_xlpm.linkTarget = "", "/", HYPERLINK(_xlpm.linkTarget, "Link"))
)</f>
        <v>Link</v>
      </c>
    </row>
    <row r="222" spans="1:68" s="43" customFormat="1" ht="14.4">
      <c r="A222" s="44">
        <v>8719514347762</v>
      </c>
      <c r="B222" s="44">
        <v>929001238792</v>
      </c>
      <c r="C222" s="676">
        <v>871951434776200</v>
      </c>
      <c r="D222" s="73" t="str">
        <f>IFERROR(_xlfn.LET(
_xlpm.linkTarget,IFERROR(
VLOOKUP(TEXT(B222,0),Hyperlinks!A:E,2,FALSE),
VLOOKUP(TEXT(K222,0),Hyperlinks!K:M,2,FALSE)
),
IF(_xlpm.linkTarget="","/",HYPERLINK(_xlpm.linkTarget,"Link"))
),"/")</f>
        <v>Link</v>
      </c>
      <c r="E222" s="45">
        <v>34776200</v>
      </c>
      <c r="F222" s="703" t="s">
        <v>865</v>
      </c>
      <c r="G222" s="45" t="s">
        <v>121</v>
      </c>
      <c r="H222" s="45" t="s">
        <v>436</v>
      </c>
      <c r="I222" s="45"/>
      <c r="J222" s="45" t="s">
        <v>727</v>
      </c>
      <c r="K222" s="45" t="s">
        <v>728</v>
      </c>
      <c r="L222" s="45" t="s">
        <v>125</v>
      </c>
      <c r="M222" s="69">
        <v>9.5</v>
      </c>
      <c r="N222" s="47">
        <v>0.11</v>
      </c>
      <c r="O222" s="48" t="s">
        <v>127</v>
      </c>
      <c r="P222" s="49" t="s">
        <v>128</v>
      </c>
      <c r="Q222" s="50" t="s">
        <v>380</v>
      </c>
      <c r="R222" s="44">
        <v>10</v>
      </c>
      <c r="S222" s="45" t="s">
        <v>129</v>
      </c>
      <c r="T222" s="50" t="s">
        <v>154</v>
      </c>
      <c r="U222" s="44">
        <v>929001238702</v>
      </c>
      <c r="V222" s="44"/>
      <c r="W222" s="51" t="s">
        <v>328</v>
      </c>
      <c r="X222" s="52">
        <v>8539520000</v>
      </c>
      <c r="Y222" s="50" t="s">
        <v>182</v>
      </c>
      <c r="Z222" s="50" t="s">
        <v>183</v>
      </c>
      <c r="AA222" s="45">
        <v>387364</v>
      </c>
      <c r="AB222" s="48"/>
      <c r="AC222" s="48" t="s">
        <v>4054</v>
      </c>
      <c r="AD222" s="54" t="s">
        <v>866</v>
      </c>
      <c r="AE222" s="48" t="s">
        <v>753</v>
      </c>
      <c r="AF222" s="48" t="s">
        <v>134</v>
      </c>
      <c r="AG222" s="48" t="s">
        <v>158</v>
      </c>
      <c r="AH222" s="48" t="s">
        <v>159</v>
      </c>
      <c r="AI222" s="48" t="s">
        <v>132</v>
      </c>
      <c r="AJ222" s="48" t="s">
        <v>638</v>
      </c>
      <c r="AK222" s="48" t="s">
        <v>331</v>
      </c>
      <c r="AL222" s="48" t="s">
        <v>162</v>
      </c>
      <c r="AM222" s="48" t="s">
        <v>137</v>
      </c>
      <c r="AN222" s="54" t="s">
        <v>138</v>
      </c>
      <c r="AO222" s="48" t="s">
        <v>132</v>
      </c>
      <c r="AP222" s="48" t="s">
        <v>132</v>
      </c>
      <c r="AQ222" s="48" t="s">
        <v>332</v>
      </c>
      <c r="AR222" s="48" t="s">
        <v>166</v>
      </c>
      <c r="AS222" s="48" t="s">
        <v>190</v>
      </c>
      <c r="AT222" s="48" t="s">
        <v>862</v>
      </c>
      <c r="AU222" s="48" t="s">
        <v>189</v>
      </c>
      <c r="AV222" s="48" t="s">
        <v>862</v>
      </c>
      <c r="AW222" s="54" t="s">
        <v>846</v>
      </c>
      <c r="AX222" s="48" t="s">
        <v>143</v>
      </c>
      <c r="AY222" s="48" t="s">
        <v>756</v>
      </c>
      <c r="AZ222" s="48" t="s">
        <v>145</v>
      </c>
      <c r="BA222" s="48" t="s">
        <v>132</v>
      </c>
      <c r="BB222" s="48" t="s">
        <v>132</v>
      </c>
      <c r="BC222" s="48" t="s">
        <v>132</v>
      </c>
      <c r="BD222" s="48" t="s">
        <v>132</v>
      </c>
      <c r="BE222" s="48" t="s">
        <v>132</v>
      </c>
      <c r="BF222" s="48" t="s">
        <v>132</v>
      </c>
      <c r="BG222" s="48" t="s">
        <v>132</v>
      </c>
      <c r="BH222" s="48" t="s">
        <v>132</v>
      </c>
      <c r="BI222" s="48" t="s">
        <v>132</v>
      </c>
      <c r="BJ222" s="48" t="s">
        <v>132</v>
      </c>
      <c r="BK222" s="48" t="s">
        <v>132</v>
      </c>
      <c r="BL222" s="48" t="s">
        <v>132</v>
      </c>
      <c r="BM222" s="73" t="str">
        <f>IFERROR(_xlfn.LET(
_xlpm.linkTarget,IFERROR(
VLOOKUP(TEXT(B222,0),Hyperlinks!A:E,2,FALSE),
VLOOKUP(TEXT(K222,0),Hyperlinks!K:M,2,FALSE)
),
IF(_xlpm.linkTarget="","/",HYPERLINK(_xlpm.linkTarget,"Link"))
),"/")</f>
        <v>Link</v>
      </c>
      <c r="BN222" s="73" t="str">
        <f>_xlfn.LET(
    _xlpm.linkTarget, IFERROR(
        VLOOKUP(TEXT(B222, 0), hyperlinks2[], 3, FALSE),
        ""
    ),
    IF(_xlpm.linkTarget = "", "/", HYPERLINK(_xlpm.linkTarget, "Link"))
)</f>
        <v>Link</v>
      </c>
      <c r="BO222" s="73"/>
      <c r="BP222" s="73" t="str">
        <f>_xlfn.LET(
    _xlpm.linkTarget, IFERROR(
        VLOOKUP(TEXT(B222, 0), hyperlinks2[], 5, FALSE),
        ""
    ),
    IF(_xlpm.linkTarget = "", "/", HYPERLINK(_xlpm.linkTarget, "Link"))
)</f>
        <v>Link</v>
      </c>
    </row>
    <row r="223" spans="1:68" s="43" customFormat="1" ht="14.4">
      <c r="A223" s="44">
        <v>8719514347304</v>
      </c>
      <c r="B223" s="44">
        <v>929001890492</v>
      </c>
      <c r="C223" s="676">
        <v>871951434730400</v>
      </c>
      <c r="D223" s="73" t="str">
        <f>IFERROR(_xlfn.LET(
_xlpm.linkTarget,IFERROR(
VLOOKUP(TEXT(B223,0),Hyperlinks!A:E,2,FALSE),
VLOOKUP(TEXT(K223,0),Hyperlinks!K:M,2,FALSE)
),
IF(_xlpm.linkTarget="","/",HYPERLINK(_xlpm.linkTarget,"Link"))
),"/")</f>
        <v>Link</v>
      </c>
      <c r="E223" s="45">
        <v>34730400</v>
      </c>
      <c r="F223" s="703" t="s">
        <v>867</v>
      </c>
      <c r="G223" s="45" t="s">
        <v>121</v>
      </c>
      <c r="H223" s="45" t="s">
        <v>436</v>
      </c>
      <c r="I223" s="45"/>
      <c r="J223" s="45" t="s">
        <v>727</v>
      </c>
      <c r="K223" s="45" t="s">
        <v>728</v>
      </c>
      <c r="L223" s="45" t="s">
        <v>125</v>
      </c>
      <c r="M223" s="69">
        <v>11.55</v>
      </c>
      <c r="N223" s="47">
        <v>0.11</v>
      </c>
      <c r="O223" s="48" t="s">
        <v>127</v>
      </c>
      <c r="P223" s="49" t="s">
        <v>128</v>
      </c>
      <c r="Q223" s="50" t="s">
        <v>380</v>
      </c>
      <c r="R223" s="44">
        <v>10</v>
      </c>
      <c r="S223" s="45" t="s">
        <v>129</v>
      </c>
      <c r="T223" s="50" t="s">
        <v>154</v>
      </c>
      <c r="U223" s="44">
        <v>929001890402</v>
      </c>
      <c r="V223" s="44"/>
      <c r="W223" s="51" t="s">
        <v>328</v>
      </c>
      <c r="X223" s="52">
        <v>8539520000</v>
      </c>
      <c r="Y223" s="50" t="s">
        <v>182</v>
      </c>
      <c r="Z223" s="50" t="s">
        <v>323</v>
      </c>
      <c r="AA223" s="45">
        <v>387409</v>
      </c>
      <c r="AB223" s="48"/>
      <c r="AC223" s="48" t="s">
        <v>4054</v>
      </c>
      <c r="AD223" s="54" t="s">
        <v>868</v>
      </c>
      <c r="AE223" s="48" t="s">
        <v>753</v>
      </c>
      <c r="AF223" s="48" t="s">
        <v>575</v>
      </c>
      <c r="AG223" s="48" t="s">
        <v>158</v>
      </c>
      <c r="AH223" s="48" t="s">
        <v>159</v>
      </c>
      <c r="AI223" s="48" t="s">
        <v>132</v>
      </c>
      <c r="AJ223" s="48" t="s">
        <v>451</v>
      </c>
      <c r="AK223" s="48" t="s">
        <v>148</v>
      </c>
      <c r="AL223" s="48" t="s">
        <v>162</v>
      </c>
      <c r="AM223" s="48" t="s">
        <v>137</v>
      </c>
      <c r="AN223" s="54" t="s">
        <v>138</v>
      </c>
      <c r="AO223" s="48" t="s">
        <v>132</v>
      </c>
      <c r="AP223" s="48" t="s">
        <v>132</v>
      </c>
      <c r="AQ223" s="48" t="s">
        <v>188</v>
      </c>
      <c r="AR223" s="48" t="s">
        <v>166</v>
      </c>
      <c r="AS223" s="48" t="s">
        <v>190</v>
      </c>
      <c r="AT223" s="48" t="s">
        <v>862</v>
      </c>
      <c r="AU223" s="48" t="s">
        <v>189</v>
      </c>
      <c r="AV223" s="48" t="s">
        <v>862</v>
      </c>
      <c r="AW223" s="54" t="s">
        <v>761</v>
      </c>
      <c r="AX223" s="48" t="s">
        <v>143</v>
      </c>
      <c r="AY223" s="48" t="s">
        <v>756</v>
      </c>
      <c r="AZ223" s="48" t="s">
        <v>145</v>
      </c>
      <c r="BA223" s="48" t="s">
        <v>132</v>
      </c>
      <c r="BB223" s="48" t="s">
        <v>132</v>
      </c>
      <c r="BC223" s="48" t="s">
        <v>132</v>
      </c>
      <c r="BD223" s="48" t="s">
        <v>132</v>
      </c>
      <c r="BE223" s="48" t="s">
        <v>132</v>
      </c>
      <c r="BF223" s="48" t="s">
        <v>132</v>
      </c>
      <c r="BG223" s="48" t="s">
        <v>132</v>
      </c>
      <c r="BH223" s="48" t="s">
        <v>132</v>
      </c>
      <c r="BI223" s="48" t="s">
        <v>132</v>
      </c>
      <c r="BJ223" s="48" t="s">
        <v>132</v>
      </c>
      <c r="BK223" s="48" t="s">
        <v>132</v>
      </c>
      <c r="BL223" s="48" t="s">
        <v>132</v>
      </c>
      <c r="BM223" s="73" t="str">
        <f>IFERROR(_xlfn.LET(
_xlpm.linkTarget,IFERROR(
VLOOKUP(TEXT(B223,0),Hyperlinks!A:E,2,FALSE),
VLOOKUP(TEXT(K223,0),Hyperlinks!K:M,2,FALSE)
),
IF(_xlpm.linkTarget="","/",HYPERLINK(_xlpm.linkTarget,"Link"))
),"/")</f>
        <v>Link</v>
      </c>
      <c r="BN223" s="73" t="str">
        <f>_xlfn.LET(
    _xlpm.linkTarget, IFERROR(
        VLOOKUP(TEXT(B223, 0), hyperlinks2[], 3, FALSE),
        ""
    ),
    IF(_xlpm.linkTarget = "", "/", HYPERLINK(_xlpm.linkTarget, "Link"))
)</f>
        <v>Link</v>
      </c>
      <c r="BO223" s="73"/>
      <c r="BP223" s="73" t="str">
        <f>_xlfn.LET(
    _xlpm.linkTarget, IFERROR(
        VLOOKUP(TEXT(B223, 0), hyperlinks2[], 5, FALSE),
        ""
    ),
    IF(_xlpm.linkTarget = "", "/", HYPERLINK(_xlpm.linkTarget, "Link"))
)</f>
        <v>Link</v>
      </c>
    </row>
    <row r="224" spans="1:68" s="43" customFormat="1" ht="14.4">
      <c r="A224" s="44">
        <v>8719514347205</v>
      </c>
      <c r="B224" s="44">
        <v>929001345592</v>
      </c>
      <c r="C224" s="676">
        <v>871951434720500</v>
      </c>
      <c r="D224" s="73" t="str">
        <f>IFERROR(_xlfn.LET(
_xlpm.linkTarget,IFERROR(
VLOOKUP(TEXT(B224,0),Hyperlinks!A:E,2,FALSE),
VLOOKUP(TEXT(K224,0),Hyperlinks!K:M,2,FALSE)
),
IF(_xlpm.linkTarget="","/",HYPERLINK(_xlpm.linkTarget,"Link"))
),"/")</f>
        <v>Link</v>
      </c>
      <c r="E224" s="45">
        <v>34720500</v>
      </c>
      <c r="F224" s="703" t="s">
        <v>869</v>
      </c>
      <c r="G224" s="45" t="s">
        <v>121</v>
      </c>
      <c r="H224" s="45" t="s">
        <v>436</v>
      </c>
      <c r="I224" s="45"/>
      <c r="J224" s="45" t="s">
        <v>727</v>
      </c>
      <c r="K224" s="45" t="s">
        <v>728</v>
      </c>
      <c r="L224" s="45" t="s">
        <v>125</v>
      </c>
      <c r="M224" s="69">
        <v>11.55</v>
      </c>
      <c r="N224" s="47">
        <v>0.11</v>
      </c>
      <c r="O224" s="48" t="s">
        <v>127</v>
      </c>
      <c r="P224" s="49" t="s">
        <v>128</v>
      </c>
      <c r="Q224" s="50" t="s">
        <v>380</v>
      </c>
      <c r="R224" s="44">
        <v>10</v>
      </c>
      <c r="S224" s="45" t="s">
        <v>129</v>
      </c>
      <c r="T224" s="50" t="s">
        <v>154</v>
      </c>
      <c r="U224" s="44">
        <v>929001345502</v>
      </c>
      <c r="V224" s="44"/>
      <c r="W224" s="51" t="s">
        <v>328</v>
      </c>
      <c r="X224" s="52">
        <v>8539520000</v>
      </c>
      <c r="Y224" s="50" t="s">
        <v>182</v>
      </c>
      <c r="Z224" s="50" t="s">
        <v>323</v>
      </c>
      <c r="AA224" s="45">
        <v>387384</v>
      </c>
      <c r="AB224" s="48"/>
      <c r="AC224" s="48" t="s">
        <v>4054</v>
      </c>
      <c r="AD224" s="54" t="s">
        <v>870</v>
      </c>
      <c r="AE224" s="48" t="s">
        <v>753</v>
      </c>
      <c r="AF224" s="48" t="s">
        <v>575</v>
      </c>
      <c r="AG224" s="48" t="s">
        <v>179</v>
      </c>
      <c r="AH224" s="48" t="s">
        <v>159</v>
      </c>
      <c r="AI224" s="48" t="s">
        <v>132</v>
      </c>
      <c r="AJ224" s="48" t="s">
        <v>451</v>
      </c>
      <c r="AK224" s="48" t="s">
        <v>148</v>
      </c>
      <c r="AL224" s="48" t="s">
        <v>162</v>
      </c>
      <c r="AM224" s="48" t="s">
        <v>137</v>
      </c>
      <c r="AN224" s="54" t="s">
        <v>138</v>
      </c>
      <c r="AO224" s="48" t="s">
        <v>132</v>
      </c>
      <c r="AP224" s="48" t="s">
        <v>132</v>
      </c>
      <c r="AQ224" s="48" t="s">
        <v>188</v>
      </c>
      <c r="AR224" s="48" t="s">
        <v>166</v>
      </c>
      <c r="AS224" s="48" t="s">
        <v>190</v>
      </c>
      <c r="AT224" s="48" t="s">
        <v>862</v>
      </c>
      <c r="AU224" s="48" t="s">
        <v>189</v>
      </c>
      <c r="AV224" s="48" t="s">
        <v>862</v>
      </c>
      <c r="AW224" s="54" t="s">
        <v>761</v>
      </c>
      <c r="AX224" s="48" t="s">
        <v>143</v>
      </c>
      <c r="AY224" s="48" t="s">
        <v>756</v>
      </c>
      <c r="AZ224" s="48" t="s">
        <v>145</v>
      </c>
      <c r="BA224" s="48" t="s">
        <v>132</v>
      </c>
      <c r="BB224" s="48" t="s">
        <v>132</v>
      </c>
      <c r="BC224" s="48" t="s">
        <v>132</v>
      </c>
      <c r="BD224" s="48" t="s">
        <v>132</v>
      </c>
      <c r="BE224" s="48" t="s">
        <v>132</v>
      </c>
      <c r="BF224" s="48" t="s">
        <v>132</v>
      </c>
      <c r="BG224" s="48" t="s">
        <v>132</v>
      </c>
      <c r="BH224" s="48" t="s">
        <v>132</v>
      </c>
      <c r="BI224" s="48" t="s">
        <v>132</v>
      </c>
      <c r="BJ224" s="48" t="s">
        <v>132</v>
      </c>
      <c r="BK224" s="48" t="s">
        <v>132</v>
      </c>
      <c r="BL224" s="48" t="s">
        <v>132</v>
      </c>
      <c r="BM224" s="73" t="str">
        <f>IFERROR(_xlfn.LET(
_xlpm.linkTarget,IFERROR(
VLOOKUP(TEXT(B224,0),Hyperlinks!A:E,2,FALSE),
VLOOKUP(TEXT(K224,0),Hyperlinks!K:M,2,FALSE)
),
IF(_xlpm.linkTarget="","/",HYPERLINK(_xlpm.linkTarget,"Link"))
),"/")</f>
        <v>Link</v>
      </c>
      <c r="BN224" s="73" t="str">
        <f>_xlfn.LET(
    _xlpm.linkTarget, IFERROR(
        VLOOKUP(TEXT(B224, 0), hyperlinks2[], 3, FALSE),
        ""
    ),
    IF(_xlpm.linkTarget = "", "/", HYPERLINK(_xlpm.linkTarget, "Link"))
)</f>
        <v>Link</v>
      </c>
      <c r="BO224" s="73"/>
      <c r="BP224" s="73" t="str">
        <f>_xlfn.LET(
    _xlpm.linkTarget, IFERROR(
        VLOOKUP(TEXT(B224, 0), hyperlinks2[], 5, FALSE),
        ""
    ),
    IF(_xlpm.linkTarget = "", "/", HYPERLINK(_xlpm.linkTarget, "Link"))
)</f>
        <v>Link</v>
      </c>
    </row>
    <row r="225" spans="1:68" s="43" customFormat="1" ht="14.4">
      <c r="A225" s="44">
        <v>8719514347328</v>
      </c>
      <c r="B225" s="44">
        <v>929001890592</v>
      </c>
      <c r="C225" s="676">
        <v>871951434732800</v>
      </c>
      <c r="D225" s="73" t="str">
        <f>IFERROR(_xlfn.LET(
_xlpm.linkTarget,IFERROR(
VLOOKUP(TEXT(B225,0),Hyperlinks!A:E,2,FALSE),
VLOOKUP(TEXT(K225,0),Hyperlinks!K:M,2,FALSE)
),
IF(_xlpm.linkTarget="","/",HYPERLINK(_xlpm.linkTarget,"Link"))
),"/")</f>
        <v>Link</v>
      </c>
      <c r="E225" s="45">
        <v>34732800</v>
      </c>
      <c r="F225" s="703" t="s">
        <v>871</v>
      </c>
      <c r="G225" s="45" t="s">
        <v>121</v>
      </c>
      <c r="H225" s="45" t="s">
        <v>436</v>
      </c>
      <c r="I225" s="45"/>
      <c r="J225" s="45" t="s">
        <v>727</v>
      </c>
      <c r="K225" s="45" t="s">
        <v>728</v>
      </c>
      <c r="L225" s="45" t="s">
        <v>125</v>
      </c>
      <c r="M225" s="69">
        <v>11.55</v>
      </c>
      <c r="N225" s="47">
        <v>0.11</v>
      </c>
      <c r="O225" s="48" t="s">
        <v>127</v>
      </c>
      <c r="P225" s="49" t="s">
        <v>128</v>
      </c>
      <c r="Q225" s="50" t="s">
        <v>380</v>
      </c>
      <c r="R225" s="44">
        <v>10</v>
      </c>
      <c r="S225" s="45" t="s">
        <v>129</v>
      </c>
      <c r="T225" s="50" t="s">
        <v>154</v>
      </c>
      <c r="U225" s="44">
        <v>929001890502</v>
      </c>
      <c r="V225" s="44"/>
      <c r="W225" s="51" t="s">
        <v>328</v>
      </c>
      <c r="X225" s="52">
        <v>8539520000</v>
      </c>
      <c r="Y225" s="50" t="s">
        <v>182</v>
      </c>
      <c r="Z225" s="50" t="s">
        <v>323</v>
      </c>
      <c r="AA225" s="45">
        <v>387410</v>
      </c>
      <c r="AB225" s="48"/>
      <c r="AC225" s="48" t="s">
        <v>4054</v>
      </c>
      <c r="AD225" s="54" t="s">
        <v>872</v>
      </c>
      <c r="AE225" s="48" t="s">
        <v>753</v>
      </c>
      <c r="AF225" s="48" t="s">
        <v>134</v>
      </c>
      <c r="AG225" s="48" t="s">
        <v>158</v>
      </c>
      <c r="AH225" s="48" t="s">
        <v>159</v>
      </c>
      <c r="AI225" s="48" t="s">
        <v>132</v>
      </c>
      <c r="AJ225" s="48" t="s">
        <v>451</v>
      </c>
      <c r="AK225" s="48" t="s">
        <v>148</v>
      </c>
      <c r="AL225" s="48" t="s">
        <v>162</v>
      </c>
      <c r="AM225" s="48" t="s">
        <v>137</v>
      </c>
      <c r="AN225" s="54" t="s">
        <v>138</v>
      </c>
      <c r="AO225" s="48" t="s">
        <v>132</v>
      </c>
      <c r="AP225" s="48" t="s">
        <v>132</v>
      </c>
      <c r="AQ225" s="48" t="s">
        <v>188</v>
      </c>
      <c r="AR225" s="48" t="s">
        <v>166</v>
      </c>
      <c r="AS225" s="48" t="s">
        <v>190</v>
      </c>
      <c r="AT225" s="48" t="s">
        <v>862</v>
      </c>
      <c r="AU225" s="48" t="s">
        <v>189</v>
      </c>
      <c r="AV225" s="48" t="s">
        <v>862</v>
      </c>
      <c r="AW225" s="54" t="s">
        <v>761</v>
      </c>
      <c r="AX225" s="48" t="s">
        <v>143</v>
      </c>
      <c r="AY225" s="48" t="s">
        <v>756</v>
      </c>
      <c r="AZ225" s="48" t="s">
        <v>145</v>
      </c>
      <c r="BA225" s="48" t="s">
        <v>132</v>
      </c>
      <c r="BB225" s="48" t="s">
        <v>132</v>
      </c>
      <c r="BC225" s="48" t="s">
        <v>132</v>
      </c>
      <c r="BD225" s="48" t="s">
        <v>132</v>
      </c>
      <c r="BE225" s="48" t="s">
        <v>132</v>
      </c>
      <c r="BF225" s="48" t="s">
        <v>132</v>
      </c>
      <c r="BG225" s="48" t="s">
        <v>132</v>
      </c>
      <c r="BH225" s="48" t="s">
        <v>132</v>
      </c>
      <c r="BI225" s="48" t="s">
        <v>132</v>
      </c>
      <c r="BJ225" s="48" t="s">
        <v>132</v>
      </c>
      <c r="BK225" s="48" t="s">
        <v>132</v>
      </c>
      <c r="BL225" s="48" t="s">
        <v>132</v>
      </c>
      <c r="BM225" s="73" t="str">
        <f>IFERROR(_xlfn.LET(
_xlpm.linkTarget,IFERROR(
VLOOKUP(TEXT(B225,0),Hyperlinks!A:E,2,FALSE),
VLOOKUP(TEXT(K225,0),Hyperlinks!K:M,2,FALSE)
),
IF(_xlpm.linkTarget="","/",HYPERLINK(_xlpm.linkTarget,"Link"))
),"/")</f>
        <v>Link</v>
      </c>
      <c r="BN225" s="73" t="str">
        <f>_xlfn.LET(
    _xlpm.linkTarget, IFERROR(
        VLOOKUP(TEXT(B225, 0), hyperlinks2[], 3, FALSE),
        ""
    ),
    IF(_xlpm.linkTarget = "", "/", HYPERLINK(_xlpm.linkTarget, "Link"))
)</f>
        <v>Link</v>
      </c>
      <c r="BO225" s="73"/>
      <c r="BP225" s="73" t="str">
        <f>_xlfn.LET(
    _xlpm.linkTarget, IFERROR(
        VLOOKUP(TEXT(B225, 0), hyperlinks2[], 5, FALSE),
        ""
    ),
    IF(_xlpm.linkTarget = "", "/", HYPERLINK(_xlpm.linkTarget, "Link"))
)</f>
        <v>Link</v>
      </c>
    </row>
    <row r="226" spans="1:68" s="43" customFormat="1" ht="14.4">
      <c r="A226" s="44">
        <v>8719514347229</v>
      </c>
      <c r="B226" s="44">
        <v>929001345792</v>
      </c>
      <c r="C226" s="676">
        <v>871951434722900</v>
      </c>
      <c r="D226" s="73" t="str">
        <f>IFERROR(_xlfn.LET(
_xlpm.linkTarget,IFERROR(
VLOOKUP(TEXT(B226,0),Hyperlinks!A:E,2,FALSE),
VLOOKUP(TEXT(K226,0),Hyperlinks!K:M,2,FALSE)
),
IF(_xlpm.linkTarget="","/",HYPERLINK(_xlpm.linkTarget,"Link"))
),"/")</f>
        <v>Link</v>
      </c>
      <c r="E226" s="45">
        <v>34722900</v>
      </c>
      <c r="F226" s="703" t="s">
        <v>873</v>
      </c>
      <c r="G226" s="45" t="s">
        <v>121</v>
      </c>
      <c r="H226" s="45" t="s">
        <v>436</v>
      </c>
      <c r="I226" s="45"/>
      <c r="J226" s="45" t="s">
        <v>727</v>
      </c>
      <c r="K226" s="45" t="s">
        <v>728</v>
      </c>
      <c r="L226" s="45" t="s">
        <v>125</v>
      </c>
      <c r="M226" s="69">
        <v>11.55</v>
      </c>
      <c r="N226" s="47">
        <v>0.11</v>
      </c>
      <c r="O226" s="48" t="s">
        <v>127</v>
      </c>
      <c r="P226" s="49" t="s">
        <v>128</v>
      </c>
      <c r="Q226" s="50" t="s">
        <v>380</v>
      </c>
      <c r="R226" s="44">
        <v>10</v>
      </c>
      <c r="S226" s="45" t="s">
        <v>129</v>
      </c>
      <c r="T226" s="50" t="s">
        <v>154</v>
      </c>
      <c r="U226" s="44">
        <v>929001345702</v>
      </c>
      <c r="V226" s="44"/>
      <c r="W226" s="51" t="s">
        <v>328</v>
      </c>
      <c r="X226" s="52">
        <v>8539520000</v>
      </c>
      <c r="Y226" s="50" t="s">
        <v>322</v>
      </c>
      <c r="Z226" s="50" t="s">
        <v>323</v>
      </c>
      <c r="AA226" s="45">
        <v>387386</v>
      </c>
      <c r="AB226" s="48"/>
      <c r="AC226" s="48" t="s">
        <v>4054</v>
      </c>
      <c r="AD226" s="54" t="s">
        <v>874</v>
      </c>
      <c r="AE226" s="48" t="s">
        <v>753</v>
      </c>
      <c r="AF226" s="48" t="s">
        <v>134</v>
      </c>
      <c r="AG226" s="48" t="s">
        <v>179</v>
      </c>
      <c r="AH226" s="48" t="s">
        <v>159</v>
      </c>
      <c r="AI226" s="48" t="s">
        <v>132</v>
      </c>
      <c r="AJ226" s="48" t="s">
        <v>451</v>
      </c>
      <c r="AK226" s="48" t="s">
        <v>148</v>
      </c>
      <c r="AL226" s="48" t="s">
        <v>162</v>
      </c>
      <c r="AM226" s="48" t="s">
        <v>137</v>
      </c>
      <c r="AN226" s="54" t="s">
        <v>138</v>
      </c>
      <c r="AO226" s="48" t="s">
        <v>132</v>
      </c>
      <c r="AP226" s="48" t="s">
        <v>132</v>
      </c>
      <c r="AQ226" s="48" t="s">
        <v>188</v>
      </c>
      <c r="AR226" s="48" t="s">
        <v>166</v>
      </c>
      <c r="AS226" s="48" t="s">
        <v>190</v>
      </c>
      <c r="AT226" s="48" t="s">
        <v>862</v>
      </c>
      <c r="AU226" s="48" t="s">
        <v>189</v>
      </c>
      <c r="AV226" s="48" t="s">
        <v>862</v>
      </c>
      <c r="AW226" s="54" t="s">
        <v>292</v>
      </c>
      <c r="AX226" s="48" t="s">
        <v>143</v>
      </c>
      <c r="AY226" s="48" t="s">
        <v>756</v>
      </c>
      <c r="AZ226" s="48" t="s">
        <v>145</v>
      </c>
      <c r="BA226" s="48" t="s">
        <v>132</v>
      </c>
      <c r="BB226" s="48" t="s">
        <v>132</v>
      </c>
      <c r="BC226" s="48" t="s">
        <v>132</v>
      </c>
      <c r="BD226" s="48" t="s">
        <v>132</v>
      </c>
      <c r="BE226" s="48" t="s">
        <v>132</v>
      </c>
      <c r="BF226" s="48" t="s">
        <v>132</v>
      </c>
      <c r="BG226" s="48" t="s">
        <v>132</v>
      </c>
      <c r="BH226" s="48" t="s">
        <v>132</v>
      </c>
      <c r="BI226" s="48" t="s">
        <v>132</v>
      </c>
      <c r="BJ226" s="48" t="s">
        <v>132</v>
      </c>
      <c r="BK226" s="48" t="s">
        <v>132</v>
      </c>
      <c r="BL226" s="48" t="s">
        <v>132</v>
      </c>
      <c r="BM226" s="73" t="str">
        <f>IFERROR(_xlfn.LET(
_xlpm.linkTarget,IFERROR(
VLOOKUP(TEXT(B226,0),Hyperlinks!A:E,2,FALSE),
VLOOKUP(TEXT(K226,0),Hyperlinks!K:M,2,FALSE)
),
IF(_xlpm.linkTarget="","/",HYPERLINK(_xlpm.linkTarget,"Link"))
),"/")</f>
        <v>Link</v>
      </c>
      <c r="BN226" s="73" t="str">
        <f>_xlfn.LET(
    _xlpm.linkTarget, IFERROR(
        VLOOKUP(TEXT(B226, 0), hyperlinks2[], 3, FALSE),
        ""
    ),
    IF(_xlpm.linkTarget = "", "/", HYPERLINK(_xlpm.linkTarget, "Link"))
)</f>
        <v>Link</v>
      </c>
      <c r="BO226" s="73"/>
      <c r="BP226" s="73" t="str">
        <f>_xlfn.LET(
    _xlpm.linkTarget, IFERROR(
        VLOOKUP(TEXT(B226, 0), hyperlinks2[], 5, FALSE),
        ""
    ),
    IF(_xlpm.linkTarget = "", "/", HYPERLINK(_xlpm.linkTarget, "Link"))
)</f>
        <v>Link</v>
      </c>
    </row>
    <row r="227" spans="1:68" s="43" customFormat="1" ht="14.4">
      <c r="A227" s="44">
        <v>8719514347564</v>
      </c>
      <c r="B227" s="44">
        <v>929002028592</v>
      </c>
      <c r="C227" s="676">
        <v>871951434756400</v>
      </c>
      <c r="D227" s="73" t="str">
        <f>IFERROR(_xlfn.LET(
_xlpm.linkTarget,IFERROR(
VLOOKUP(TEXT(B227,0),Hyperlinks!A:E,2,FALSE),
VLOOKUP(TEXT(K227,0),Hyperlinks!K:M,2,FALSE)
),
IF(_xlpm.linkTarget="","/",HYPERLINK(_xlpm.linkTarget,"Link"))
),"/")</f>
        <v>Link</v>
      </c>
      <c r="E227" s="45">
        <v>34756400</v>
      </c>
      <c r="F227" s="703" t="s">
        <v>875</v>
      </c>
      <c r="G227" s="45" t="s">
        <v>121</v>
      </c>
      <c r="H227" s="45" t="s">
        <v>436</v>
      </c>
      <c r="I227" s="45"/>
      <c r="J227" s="45" t="s">
        <v>727</v>
      </c>
      <c r="K227" s="45" t="s">
        <v>728</v>
      </c>
      <c r="L227" s="45" t="s">
        <v>125</v>
      </c>
      <c r="M227" s="69">
        <v>16.100000000000001</v>
      </c>
      <c r="N227" s="47">
        <v>0.11</v>
      </c>
      <c r="O227" s="48" t="s">
        <v>127</v>
      </c>
      <c r="P227" s="49" t="s">
        <v>128</v>
      </c>
      <c r="Q227" s="50" t="s">
        <v>380</v>
      </c>
      <c r="R227" s="44">
        <v>10</v>
      </c>
      <c r="S227" s="45" t="s">
        <v>129</v>
      </c>
      <c r="T227" s="50" t="s">
        <v>154</v>
      </c>
      <c r="U227" s="44">
        <v>929002028502</v>
      </c>
      <c r="V227" s="44"/>
      <c r="W227" s="51"/>
      <c r="X227" s="52">
        <v>8539520000</v>
      </c>
      <c r="Y227" s="50" t="s">
        <v>322</v>
      </c>
      <c r="Z227" s="50" t="s">
        <v>339</v>
      </c>
      <c r="AA227" s="45">
        <v>1825180</v>
      </c>
      <c r="AB227" s="48"/>
      <c r="AC227" s="48" t="s">
        <v>4054</v>
      </c>
      <c r="AD227" s="54" t="s">
        <v>876</v>
      </c>
      <c r="AE227" s="48" t="s">
        <v>753</v>
      </c>
      <c r="AF227" s="48" t="s">
        <v>575</v>
      </c>
      <c r="AG227" s="48" t="s">
        <v>158</v>
      </c>
      <c r="AH227" s="48" t="s">
        <v>159</v>
      </c>
      <c r="AI227" s="48" t="s">
        <v>132</v>
      </c>
      <c r="AJ227" s="48" t="s">
        <v>703</v>
      </c>
      <c r="AK227" s="48" t="s">
        <v>161</v>
      </c>
      <c r="AL227" s="48" t="s">
        <v>162</v>
      </c>
      <c r="AM227" s="48" t="s">
        <v>137</v>
      </c>
      <c r="AN227" s="54" t="s">
        <v>138</v>
      </c>
      <c r="AO227" s="48" t="s">
        <v>132</v>
      </c>
      <c r="AP227" s="48" t="s">
        <v>132</v>
      </c>
      <c r="AQ227" s="48" t="s">
        <v>199</v>
      </c>
      <c r="AR227" s="48" t="s">
        <v>166</v>
      </c>
      <c r="AS227" s="48" t="s">
        <v>190</v>
      </c>
      <c r="AT227" s="48" t="s">
        <v>356</v>
      </c>
      <c r="AU227" s="48" t="s">
        <v>754</v>
      </c>
      <c r="AV227" s="48" t="s">
        <v>356</v>
      </c>
      <c r="AW227" s="54" t="s">
        <v>292</v>
      </c>
      <c r="AX227" s="48" t="s">
        <v>143</v>
      </c>
      <c r="AY227" s="48" t="s">
        <v>756</v>
      </c>
      <c r="AZ227" s="48" t="s">
        <v>145</v>
      </c>
      <c r="BA227" s="48" t="s">
        <v>132</v>
      </c>
      <c r="BB227" s="48" t="s">
        <v>132</v>
      </c>
      <c r="BC227" s="48" t="s">
        <v>132</v>
      </c>
      <c r="BD227" s="48" t="s">
        <v>132</v>
      </c>
      <c r="BE227" s="48" t="s">
        <v>132</v>
      </c>
      <c r="BF227" s="48" t="s">
        <v>132</v>
      </c>
      <c r="BG227" s="48" t="s">
        <v>132</v>
      </c>
      <c r="BH227" s="48" t="s">
        <v>132</v>
      </c>
      <c r="BI227" s="48" t="s">
        <v>132</v>
      </c>
      <c r="BJ227" s="48" t="s">
        <v>132</v>
      </c>
      <c r="BK227" s="48" t="s">
        <v>132</v>
      </c>
      <c r="BL227" s="48" t="s">
        <v>132</v>
      </c>
      <c r="BM227" s="73" t="str">
        <f>IFERROR(_xlfn.LET(
_xlpm.linkTarget,IFERROR(
VLOOKUP(TEXT(B227,0),Hyperlinks!A:E,2,FALSE),
VLOOKUP(TEXT(K227,0),Hyperlinks!K:M,2,FALSE)
),
IF(_xlpm.linkTarget="","/",HYPERLINK(_xlpm.linkTarget,"Link"))
),"/")</f>
        <v>Link</v>
      </c>
      <c r="BN227" s="73" t="str">
        <f>_xlfn.LET(
    _xlpm.linkTarget, IFERROR(
        VLOOKUP(TEXT(B227, 0), hyperlinks2[], 3, FALSE),
        ""
    ),
    IF(_xlpm.linkTarget = "", "/", HYPERLINK(_xlpm.linkTarget, "Link"))
)</f>
        <v>Link</v>
      </c>
      <c r="BO227" s="73"/>
      <c r="BP227" s="73" t="str">
        <f>_xlfn.LET(
    _xlpm.linkTarget, IFERROR(
        VLOOKUP(TEXT(B227, 0), hyperlinks2[], 5, FALSE),
        ""
    ),
    IF(_xlpm.linkTarget = "", "/", HYPERLINK(_xlpm.linkTarget, "Link"))
)</f>
        <v>Link</v>
      </c>
    </row>
    <row r="228" spans="1:68" s="43" customFormat="1" ht="14.4">
      <c r="A228" s="44">
        <v>8719514347601</v>
      </c>
      <c r="B228" s="44">
        <v>929002028792</v>
      </c>
      <c r="C228" s="676">
        <v>871951434760100</v>
      </c>
      <c r="D228" s="73" t="str">
        <f>IFERROR(_xlfn.LET(
_xlpm.linkTarget,IFERROR(
VLOOKUP(TEXT(B228,0),Hyperlinks!A:E,2,FALSE),
VLOOKUP(TEXT(K228,0),Hyperlinks!K:M,2,FALSE)
),
IF(_xlpm.linkTarget="","/",HYPERLINK(_xlpm.linkTarget,"Link"))
),"/")</f>
        <v>Link</v>
      </c>
      <c r="E228" s="45">
        <v>34760100</v>
      </c>
      <c r="F228" s="703" t="s">
        <v>877</v>
      </c>
      <c r="G228" s="45" t="s">
        <v>121</v>
      </c>
      <c r="H228" s="45" t="s">
        <v>436</v>
      </c>
      <c r="I228" s="45"/>
      <c r="J228" s="45" t="s">
        <v>727</v>
      </c>
      <c r="K228" s="45" t="s">
        <v>728</v>
      </c>
      <c r="L228" s="45" t="s">
        <v>125</v>
      </c>
      <c r="M228" s="69">
        <v>16.100000000000001</v>
      </c>
      <c r="N228" s="47">
        <v>0.11</v>
      </c>
      <c r="O228" s="48" t="s">
        <v>127</v>
      </c>
      <c r="P228" s="49" t="s">
        <v>128</v>
      </c>
      <c r="Q228" s="50" t="s">
        <v>380</v>
      </c>
      <c r="R228" s="44">
        <v>10</v>
      </c>
      <c r="S228" s="45" t="s">
        <v>129</v>
      </c>
      <c r="T228" s="50" t="s">
        <v>154</v>
      </c>
      <c r="U228" s="44">
        <v>929002028702</v>
      </c>
      <c r="V228" s="44"/>
      <c r="W228" s="51"/>
      <c r="X228" s="52">
        <v>8539520000</v>
      </c>
      <c r="Y228" s="50" t="s">
        <v>322</v>
      </c>
      <c r="Z228" s="50" t="s">
        <v>339</v>
      </c>
      <c r="AA228" s="45">
        <v>1825184</v>
      </c>
      <c r="AB228" s="48"/>
      <c r="AC228" s="48" t="s">
        <v>4054</v>
      </c>
      <c r="AD228" s="54" t="s">
        <v>878</v>
      </c>
      <c r="AE228" s="48" t="s">
        <v>753</v>
      </c>
      <c r="AF228" s="48" t="s">
        <v>575</v>
      </c>
      <c r="AG228" s="48" t="s">
        <v>179</v>
      </c>
      <c r="AH228" s="48" t="s">
        <v>159</v>
      </c>
      <c r="AI228" s="48" t="s">
        <v>132</v>
      </c>
      <c r="AJ228" s="48" t="s">
        <v>703</v>
      </c>
      <c r="AK228" s="48" t="s">
        <v>161</v>
      </c>
      <c r="AL228" s="48" t="s">
        <v>162</v>
      </c>
      <c r="AM228" s="48" t="s">
        <v>137</v>
      </c>
      <c r="AN228" s="54" t="s">
        <v>138</v>
      </c>
      <c r="AO228" s="48" t="s">
        <v>132</v>
      </c>
      <c r="AP228" s="48" t="s">
        <v>132</v>
      </c>
      <c r="AQ228" s="48" t="s">
        <v>199</v>
      </c>
      <c r="AR228" s="48" t="s">
        <v>166</v>
      </c>
      <c r="AS228" s="48" t="s">
        <v>190</v>
      </c>
      <c r="AT228" s="48" t="s">
        <v>356</v>
      </c>
      <c r="AU228" s="48" t="s">
        <v>754</v>
      </c>
      <c r="AV228" s="48" t="s">
        <v>356</v>
      </c>
      <c r="AW228" s="54" t="s">
        <v>493</v>
      </c>
      <c r="AX228" s="48" t="s">
        <v>143</v>
      </c>
      <c r="AY228" s="48" t="s">
        <v>756</v>
      </c>
      <c r="AZ228" s="48" t="s">
        <v>145</v>
      </c>
      <c r="BA228" s="48" t="s">
        <v>132</v>
      </c>
      <c r="BB228" s="48" t="s">
        <v>132</v>
      </c>
      <c r="BC228" s="48" t="s">
        <v>132</v>
      </c>
      <c r="BD228" s="48" t="s">
        <v>132</v>
      </c>
      <c r="BE228" s="48" t="s">
        <v>132</v>
      </c>
      <c r="BF228" s="48" t="s">
        <v>132</v>
      </c>
      <c r="BG228" s="48" t="s">
        <v>132</v>
      </c>
      <c r="BH228" s="48" t="s">
        <v>132</v>
      </c>
      <c r="BI228" s="48" t="s">
        <v>132</v>
      </c>
      <c r="BJ228" s="48" t="s">
        <v>132</v>
      </c>
      <c r="BK228" s="48" t="s">
        <v>132</v>
      </c>
      <c r="BL228" s="48" t="s">
        <v>132</v>
      </c>
      <c r="BM228" s="73" t="str">
        <f>IFERROR(_xlfn.LET(
_xlpm.linkTarget,IFERROR(
VLOOKUP(TEXT(B228,0),Hyperlinks!A:E,2,FALSE),
VLOOKUP(TEXT(K228,0),Hyperlinks!K:M,2,FALSE)
),
IF(_xlpm.linkTarget="","/",HYPERLINK(_xlpm.linkTarget,"Link"))
),"/")</f>
        <v>Link</v>
      </c>
      <c r="BN228" s="73" t="str">
        <f>_xlfn.LET(
    _xlpm.linkTarget, IFERROR(
        VLOOKUP(TEXT(B228, 0), hyperlinks2[], 3, FALSE),
        ""
    ),
    IF(_xlpm.linkTarget = "", "/", HYPERLINK(_xlpm.linkTarget, "Link"))
)</f>
        <v>Link</v>
      </c>
      <c r="BO228" s="73"/>
      <c r="BP228" s="73" t="str">
        <f>_xlfn.LET(
    _xlpm.linkTarget, IFERROR(
        VLOOKUP(TEXT(B228, 0), hyperlinks2[], 5, FALSE),
        ""
    ),
    IF(_xlpm.linkTarget = "", "/", HYPERLINK(_xlpm.linkTarget, "Link"))
)</f>
        <v>Link</v>
      </c>
    </row>
    <row r="229" spans="1:68" s="43" customFormat="1" ht="14.4">
      <c r="A229" s="44">
        <v>8719514347588</v>
      </c>
      <c r="B229" s="44">
        <v>929002028692</v>
      </c>
      <c r="C229" s="676">
        <v>871951434758800</v>
      </c>
      <c r="D229" s="73" t="str">
        <f>IFERROR(_xlfn.LET(
_xlpm.linkTarget,IFERROR(
VLOOKUP(TEXT(B229,0),Hyperlinks!A:E,2,FALSE),
VLOOKUP(TEXT(K229,0),Hyperlinks!K:M,2,FALSE)
),
IF(_xlpm.linkTarget="","/",HYPERLINK(_xlpm.linkTarget,"Link"))
),"/")</f>
        <v>Link</v>
      </c>
      <c r="E229" s="45">
        <v>34758800</v>
      </c>
      <c r="F229" s="703" t="s">
        <v>879</v>
      </c>
      <c r="G229" s="45" t="s">
        <v>121</v>
      </c>
      <c r="H229" s="45" t="s">
        <v>436</v>
      </c>
      <c r="I229" s="45"/>
      <c r="J229" s="45" t="s">
        <v>727</v>
      </c>
      <c r="K229" s="45" t="s">
        <v>728</v>
      </c>
      <c r="L229" s="45" t="s">
        <v>125</v>
      </c>
      <c r="M229" s="69">
        <v>16.100000000000001</v>
      </c>
      <c r="N229" s="47">
        <v>0.11</v>
      </c>
      <c r="O229" s="48" t="s">
        <v>127</v>
      </c>
      <c r="P229" s="49" t="s">
        <v>128</v>
      </c>
      <c r="Q229" s="50" t="s">
        <v>380</v>
      </c>
      <c r="R229" s="44">
        <v>10</v>
      </c>
      <c r="S229" s="45" t="s">
        <v>129</v>
      </c>
      <c r="T229" s="50" t="s">
        <v>154</v>
      </c>
      <c r="U229" s="44">
        <v>929002028602</v>
      </c>
      <c r="V229" s="44"/>
      <c r="W229" s="51"/>
      <c r="X229" s="52">
        <v>8539520000</v>
      </c>
      <c r="Y229" s="50" t="s">
        <v>182</v>
      </c>
      <c r="Z229" s="50" t="s">
        <v>183</v>
      </c>
      <c r="AA229" s="45">
        <v>1825182</v>
      </c>
      <c r="AB229" s="48"/>
      <c r="AC229" s="48" t="s">
        <v>4054</v>
      </c>
      <c r="AD229" s="54" t="s">
        <v>880</v>
      </c>
      <c r="AE229" s="48" t="s">
        <v>753</v>
      </c>
      <c r="AF229" s="48" t="s">
        <v>575</v>
      </c>
      <c r="AG229" s="48" t="s">
        <v>158</v>
      </c>
      <c r="AH229" s="48" t="s">
        <v>159</v>
      </c>
      <c r="AI229" s="48" t="s">
        <v>132</v>
      </c>
      <c r="AJ229" s="48" t="s">
        <v>703</v>
      </c>
      <c r="AK229" s="48" t="s">
        <v>161</v>
      </c>
      <c r="AL229" s="48" t="s">
        <v>241</v>
      </c>
      <c r="AM229" s="48" t="s">
        <v>137</v>
      </c>
      <c r="AN229" s="54" t="s">
        <v>138</v>
      </c>
      <c r="AO229" s="48" t="s">
        <v>132</v>
      </c>
      <c r="AP229" s="48" t="s">
        <v>132</v>
      </c>
      <c r="AQ229" s="48" t="s">
        <v>199</v>
      </c>
      <c r="AR229" s="48" t="s">
        <v>166</v>
      </c>
      <c r="AS229" s="48" t="s">
        <v>190</v>
      </c>
      <c r="AT229" s="48" t="s">
        <v>862</v>
      </c>
      <c r="AU229" s="48" t="s">
        <v>189</v>
      </c>
      <c r="AV229" s="48" t="s">
        <v>862</v>
      </c>
      <c r="AW229" s="54" t="s">
        <v>493</v>
      </c>
      <c r="AX229" s="48" t="s">
        <v>143</v>
      </c>
      <c r="AY229" s="48" t="s">
        <v>756</v>
      </c>
      <c r="AZ229" s="48" t="s">
        <v>145</v>
      </c>
      <c r="BA229" s="48" t="s">
        <v>132</v>
      </c>
      <c r="BB229" s="48" t="s">
        <v>132</v>
      </c>
      <c r="BC229" s="48" t="s">
        <v>132</v>
      </c>
      <c r="BD229" s="48" t="s">
        <v>132</v>
      </c>
      <c r="BE229" s="48" t="s">
        <v>132</v>
      </c>
      <c r="BF229" s="48" t="s">
        <v>132</v>
      </c>
      <c r="BG229" s="48" t="s">
        <v>132</v>
      </c>
      <c r="BH229" s="48" t="s">
        <v>132</v>
      </c>
      <c r="BI229" s="48" t="s">
        <v>132</v>
      </c>
      <c r="BJ229" s="48" t="s">
        <v>132</v>
      </c>
      <c r="BK229" s="48" t="s">
        <v>132</v>
      </c>
      <c r="BL229" s="48" t="s">
        <v>132</v>
      </c>
      <c r="BM229" s="73" t="str">
        <f>IFERROR(_xlfn.LET(
_xlpm.linkTarget,IFERROR(
VLOOKUP(TEXT(B229,0),Hyperlinks!A:E,2,FALSE),
VLOOKUP(TEXT(K229,0),Hyperlinks!K:M,2,FALSE)
),
IF(_xlpm.linkTarget="","/",HYPERLINK(_xlpm.linkTarget,"Link"))
),"/")</f>
        <v>Link</v>
      </c>
      <c r="BN229" s="73" t="str">
        <f>_xlfn.LET(
    _xlpm.linkTarget, IFERROR(
        VLOOKUP(TEXT(B229, 0), hyperlinks2[], 3, FALSE),
        ""
    ),
    IF(_xlpm.linkTarget = "", "/", HYPERLINK(_xlpm.linkTarget, "Link"))
)</f>
        <v>Link</v>
      </c>
      <c r="BO229" s="73"/>
      <c r="BP229" s="73" t="str">
        <f>_xlfn.LET(
    _xlpm.linkTarget, IFERROR(
        VLOOKUP(TEXT(B229, 0), hyperlinks2[], 5, FALSE),
        ""
    ),
    IF(_xlpm.linkTarget = "", "/", HYPERLINK(_xlpm.linkTarget, "Link"))
)</f>
        <v>Link</v>
      </c>
    </row>
    <row r="230" spans="1:68" s="43" customFormat="1" ht="14.4">
      <c r="A230" s="44">
        <v>8719514347625</v>
      </c>
      <c r="B230" s="44">
        <v>929002028892</v>
      </c>
      <c r="C230" s="676">
        <v>871951434762500</v>
      </c>
      <c r="D230" s="73" t="str">
        <f>IFERROR(_xlfn.LET(
_xlpm.linkTarget,IFERROR(
VLOOKUP(TEXT(B230,0),Hyperlinks!A:E,2,FALSE),
VLOOKUP(TEXT(K230,0),Hyperlinks!K:M,2,FALSE)
),
IF(_xlpm.linkTarget="","/",HYPERLINK(_xlpm.linkTarget,"Link"))
),"/")</f>
        <v>Link</v>
      </c>
      <c r="E230" s="45">
        <v>34762500</v>
      </c>
      <c r="F230" s="703" t="s">
        <v>881</v>
      </c>
      <c r="G230" s="45" t="s">
        <v>121</v>
      </c>
      <c r="H230" s="45" t="s">
        <v>436</v>
      </c>
      <c r="I230" s="45"/>
      <c r="J230" s="45" t="s">
        <v>727</v>
      </c>
      <c r="K230" s="45" t="s">
        <v>728</v>
      </c>
      <c r="L230" s="45" t="s">
        <v>125</v>
      </c>
      <c r="M230" s="69">
        <v>16.100000000000001</v>
      </c>
      <c r="N230" s="47">
        <v>0.11</v>
      </c>
      <c r="O230" s="48" t="s">
        <v>127</v>
      </c>
      <c r="P230" s="49" t="s">
        <v>128</v>
      </c>
      <c r="Q230" s="50" t="s">
        <v>380</v>
      </c>
      <c r="R230" s="44">
        <v>10</v>
      </c>
      <c r="S230" s="45" t="s">
        <v>129</v>
      </c>
      <c r="T230" s="50" t="s">
        <v>154</v>
      </c>
      <c r="U230" s="44">
        <v>929002028802</v>
      </c>
      <c r="V230" s="44"/>
      <c r="W230" s="51"/>
      <c r="X230" s="52">
        <v>8539520000</v>
      </c>
      <c r="Y230" s="50" t="s">
        <v>182</v>
      </c>
      <c r="Z230" s="50" t="s">
        <v>183</v>
      </c>
      <c r="AA230" s="45">
        <v>1825186</v>
      </c>
      <c r="AB230" s="48"/>
      <c r="AC230" s="48" t="s">
        <v>4054</v>
      </c>
      <c r="AD230" s="54" t="s">
        <v>882</v>
      </c>
      <c r="AE230" s="48" t="s">
        <v>753</v>
      </c>
      <c r="AF230" s="48" t="s">
        <v>575</v>
      </c>
      <c r="AG230" s="48" t="s">
        <v>179</v>
      </c>
      <c r="AH230" s="48" t="s">
        <v>159</v>
      </c>
      <c r="AI230" s="48" t="s">
        <v>132</v>
      </c>
      <c r="AJ230" s="48" t="s">
        <v>703</v>
      </c>
      <c r="AK230" s="48" t="s">
        <v>161</v>
      </c>
      <c r="AL230" s="48" t="s">
        <v>241</v>
      </c>
      <c r="AM230" s="48" t="s">
        <v>137</v>
      </c>
      <c r="AN230" s="54" t="s">
        <v>138</v>
      </c>
      <c r="AO230" s="48" t="s">
        <v>132</v>
      </c>
      <c r="AP230" s="48" t="s">
        <v>132</v>
      </c>
      <c r="AQ230" s="48" t="s">
        <v>199</v>
      </c>
      <c r="AR230" s="48" t="s">
        <v>166</v>
      </c>
      <c r="AS230" s="48" t="s">
        <v>190</v>
      </c>
      <c r="AT230" s="48" t="s">
        <v>356</v>
      </c>
      <c r="AU230" s="48" t="s">
        <v>754</v>
      </c>
      <c r="AV230" s="48" t="s">
        <v>356</v>
      </c>
      <c r="AW230" s="54" t="s">
        <v>317</v>
      </c>
      <c r="AX230" s="48" t="s">
        <v>143</v>
      </c>
      <c r="AY230" s="48" t="s">
        <v>756</v>
      </c>
      <c r="AZ230" s="48" t="s">
        <v>145</v>
      </c>
      <c r="BA230" s="48" t="s">
        <v>132</v>
      </c>
      <c r="BB230" s="48" t="s">
        <v>132</v>
      </c>
      <c r="BC230" s="48" t="s">
        <v>132</v>
      </c>
      <c r="BD230" s="48" t="s">
        <v>132</v>
      </c>
      <c r="BE230" s="48" t="s">
        <v>132</v>
      </c>
      <c r="BF230" s="48" t="s">
        <v>132</v>
      </c>
      <c r="BG230" s="48" t="s">
        <v>132</v>
      </c>
      <c r="BH230" s="48" t="s">
        <v>132</v>
      </c>
      <c r="BI230" s="48" t="s">
        <v>132</v>
      </c>
      <c r="BJ230" s="48" t="s">
        <v>132</v>
      </c>
      <c r="BK230" s="48" t="s">
        <v>132</v>
      </c>
      <c r="BL230" s="48" t="s">
        <v>132</v>
      </c>
      <c r="BM230" s="73" t="str">
        <f>IFERROR(_xlfn.LET(
_xlpm.linkTarget,IFERROR(
VLOOKUP(TEXT(B230,0),Hyperlinks!A:E,2,FALSE),
VLOOKUP(TEXT(K230,0),Hyperlinks!K:M,2,FALSE)
),
IF(_xlpm.linkTarget="","/",HYPERLINK(_xlpm.linkTarget,"Link"))
),"/")</f>
        <v>Link</v>
      </c>
      <c r="BN230" s="73" t="str">
        <f>_xlfn.LET(
    _xlpm.linkTarget, IFERROR(
        VLOOKUP(TEXT(B230, 0), hyperlinks2[], 3, FALSE),
        ""
    ),
    IF(_xlpm.linkTarget = "", "/", HYPERLINK(_xlpm.linkTarget, "Link"))
)</f>
        <v>Link</v>
      </c>
      <c r="BO230" s="73"/>
      <c r="BP230" s="73" t="str">
        <f>_xlfn.LET(
    _xlpm.linkTarget, IFERROR(
        VLOOKUP(TEXT(B230, 0), hyperlinks2[], 5, FALSE),
        ""
    ),
    IF(_xlpm.linkTarget = "", "/", HYPERLINK(_xlpm.linkTarget, "Link"))
)</f>
        <v>Link</v>
      </c>
    </row>
    <row r="231" spans="1:68" s="43" customFormat="1" ht="14.4">
      <c r="A231" s="44">
        <v>8719514347663</v>
      </c>
      <c r="B231" s="44">
        <v>929002029092</v>
      </c>
      <c r="C231" s="676">
        <v>871951434766300</v>
      </c>
      <c r="D231" s="73" t="str">
        <f>IFERROR(_xlfn.LET(
_xlpm.linkTarget,IFERROR(
VLOOKUP(TEXT(B231,0),Hyperlinks!A:E,2,FALSE),
VLOOKUP(TEXT(K231,0),Hyperlinks!K:M,2,FALSE)
),
IF(_xlpm.linkTarget="","/",HYPERLINK(_xlpm.linkTarget,"Link"))
),"/")</f>
        <v>Link</v>
      </c>
      <c r="E231" s="45">
        <v>34766300</v>
      </c>
      <c r="F231" s="703" t="s">
        <v>883</v>
      </c>
      <c r="G231" s="45" t="s">
        <v>121</v>
      </c>
      <c r="H231" s="45" t="s">
        <v>436</v>
      </c>
      <c r="I231" s="45"/>
      <c r="J231" s="45" t="s">
        <v>727</v>
      </c>
      <c r="K231" s="45" t="s">
        <v>728</v>
      </c>
      <c r="L231" s="45" t="s">
        <v>125</v>
      </c>
      <c r="M231" s="69">
        <v>16.100000000000001</v>
      </c>
      <c r="N231" s="47">
        <v>0.11</v>
      </c>
      <c r="O231" s="48" t="s">
        <v>127</v>
      </c>
      <c r="P231" s="49" t="s">
        <v>128</v>
      </c>
      <c r="Q231" s="50" t="s">
        <v>380</v>
      </c>
      <c r="R231" s="44">
        <v>10</v>
      </c>
      <c r="S231" s="45" t="s">
        <v>129</v>
      </c>
      <c r="T231" s="50" t="s">
        <v>154</v>
      </c>
      <c r="U231" s="44">
        <v>929002029002</v>
      </c>
      <c r="V231" s="44"/>
      <c r="W231" s="51"/>
      <c r="X231" s="52">
        <v>8539520000</v>
      </c>
      <c r="Y231" s="50" t="s">
        <v>322</v>
      </c>
      <c r="Z231" s="50" t="s">
        <v>339</v>
      </c>
      <c r="AA231" s="45">
        <v>1825189</v>
      </c>
      <c r="AB231" s="48"/>
      <c r="AC231" s="48" t="s">
        <v>4054</v>
      </c>
      <c r="AD231" s="54" t="s">
        <v>884</v>
      </c>
      <c r="AE231" s="48" t="s">
        <v>753</v>
      </c>
      <c r="AF231" s="48" t="s">
        <v>134</v>
      </c>
      <c r="AG231" s="48" t="s">
        <v>158</v>
      </c>
      <c r="AH231" s="48" t="s">
        <v>159</v>
      </c>
      <c r="AI231" s="48" t="s">
        <v>132</v>
      </c>
      <c r="AJ231" s="48" t="s">
        <v>703</v>
      </c>
      <c r="AK231" s="48" t="s">
        <v>161</v>
      </c>
      <c r="AL231" s="48" t="s">
        <v>162</v>
      </c>
      <c r="AM231" s="48" t="s">
        <v>137</v>
      </c>
      <c r="AN231" s="54" t="s">
        <v>138</v>
      </c>
      <c r="AO231" s="48" t="s">
        <v>132</v>
      </c>
      <c r="AP231" s="48" t="s">
        <v>132</v>
      </c>
      <c r="AQ231" s="48" t="s">
        <v>199</v>
      </c>
      <c r="AR231" s="48" t="s">
        <v>166</v>
      </c>
      <c r="AS231" s="48" t="s">
        <v>190</v>
      </c>
      <c r="AT231" s="48" t="s">
        <v>356</v>
      </c>
      <c r="AU231" s="48" t="s">
        <v>754</v>
      </c>
      <c r="AV231" s="48" t="s">
        <v>356</v>
      </c>
      <c r="AW231" s="54" t="s">
        <v>317</v>
      </c>
      <c r="AX231" s="48" t="s">
        <v>143</v>
      </c>
      <c r="AY231" s="48" t="s">
        <v>756</v>
      </c>
      <c r="AZ231" s="48" t="s">
        <v>145</v>
      </c>
      <c r="BA231" s="48" t="s">
        <v>132</v>
      </c>
      <c r="BB231" s="48" t="s">
        <v>132</v>
      </c>
      <c r="BC231" s="48" t="s">
        <v>132</v>
      </c>
      <c r="BD231" s="48" t="s">
        <v>132</v>
      </c>
      <c r="BE231" s="48" t="s">
        <v>132</v>
      </c>
      <c r="BF231" s="48" t="s">
        <v>132</v>
      </c>
      <c r="BG231" s="48" t="s">
        <v>132</v>
      </c>
      <c r="BH231" s="48" t="s">
        <v>132</v>
      </c>
      <c r="BI231" s="48" t="s">
        <v>132</v>
      </c>
      <c r="BJ231" s="48" t="s">
        <v>132</v>
      </c>
      <c r="BK231" s="48" t="s">
        <v>132</v>
      </c>
      <c r="BL231" s="48" t="s">
        <v>132</v>
      </c>
      <c r="BM231" s="73" t="str">
        <f>IFERROR(_xlfn.LET(
_xlpm.linkTarget,IFERROR(
VLOOKUP(TEXT(B231,0),Hyperlinks!A:E,2,FALSE),
VLOOKUP(TEXT(K231,0),Hyperlinks!K:M,2,FALSE)
),
IF(_xlpm.linkTarget="","/",HYPERLINK(_xlpm.linkTarget,"Link"))
),"/")</f>
        <v>Link</v>
      </c>
      <c r="BN231" s="73" t="str">
        <f>_xlfn.LET(
    _xlpm.linkTarget, IFERROR(
        VLOOKUP(TEXT(B231, 0), hyperlinks2[], 3, FALSE),
        ""
    ),
    IF(_xlpm.linkTarget = "", "/", HYPERLINK(_xlpm.linkTarget, "Link"))
)</f>
        <v>Link</v>
      </c>
      <c r="BO231" s="73"/>
      <c r="BP231" s="73" t="str">
        <f>_xlfn.LET(
    _xlpm.linkTarget, IFERROR(
        VLOOKUP(TEXT(B231, 0), hyperlinks2[], 5, FALSE),
        ""
    ),
    IF(_xlpm.linkTarget = "", "/", HYPERLINK(_xlpm.linkTarget, "Link"))
)</f>
        <v>Link</v>
      </c>
    </row>
    <row r="232" spans="1:68" s="43" customFormat="1" ht="14.4">
      <c r="A232" s="44">
        <v>8719514347687</v>
      </c>
      <c r="B232" s="44">
        <v>929002029292</v>
      </c>
      <c r="C232" s="676">
        <v>871951434768700</v>
      </c>
      <c r="D232" s="73" t="str">
        <f>IFERROR(_xlfn.LET(
_xlpm.linkTarget,IFERROR(
VLOOKUP(TEXT(B232,0),Hyperlinks!A:E,2,FALSE),
VLOOKUP(TEXT(K232,0),Hyperlinks!K:M,2,FALSE)
),
IF(_xlpm.linkTarget="","/",HYPERLINK(_xlpm.linkTarget,"Link"))
),"/")</f>
        <v>Link</v>
      </c>
      <c r="E232" s="45">
        <v>34768700</v>
      </c>
      <c r="F232" s="703" t="s">
        <v>885</v>
      </c>
      <c r="G232" s="45" t="s">
        <v>121</v>
      </c>
      <c r="H232" s="45" t="s">
        <v>436</v>
      </c>
      <c r="I232" s="45"/>
      <c r="J232" s="45" t="s">
        <v>727</v>
      </c>
      <c r="K232" s="45" t="s">
        <v>728</v>
      </c>
      <c r="L232" s="45" t="s">
        <v>125</v>
      </c>
      <c r="M232" s="69">
        <v>16.100000000000001</v>
      </c>
      <c r="N232" s="47">
        <v>0.11</v>
      </c>
      <c r="O232" s="48" t="s">
        <v>127</v>
      </c>
      <c r="P232" s="49" t="s">
        <v>128</v>
      </c>
      <c r="Q232" s="50" t="s">
        <v>380</v>
      </c>
      <c r="R232" s="44">
        <v>10</v>
      </c>
      <c r="S232" s="45" t="s">
        <v>129</v>
      </c>
      <c r="T232" s="50" t="s">
        <v>154</v>
      </c>
      <c r="U232" s="44">
        <v>929002029202</v>
      </c>
      <c r="V232" s="44"/>
      <c r="W232" s="51"/>
      <c r="X232" s="52">
        <v>8539520000</v>
      </c>
      <c r="Y232" s="50" t="s">
        <v>322</v>
      </c>
      <c r="Z232" s="50" t="s">
        <v>183</v>
      </c>
      <c r="AA232" s="45">
        <v>1825191</v>
      </c>
      <c r="AB232" s="48"/>
      <c r="AC232" s="48" t="s">
        <v>4054</v>
      </c>
      <c r="AD232" s="54" t="s">
        <v>886</v>
      </c>
      <c r="AE232" s="48" t="s">
        <v>753</v>
      </c>
      <c r="AF232" s="48" t="s">
        <v>134</v>
      </c>
      <c r="AG232" s="48" t="s">
        <v>179</v>
      </c>
      <c r="AH232" s="48" t="s">
        <v>159</v>
      </c>
      <c r="AI232" s="48" t="s">
        <v>132</v>
      </c>
      <c r="AJ232" s="48" t="s">
        <v>703</v>
      </c>
      <c r="AK232" s="48" t="s">
        <v>161</v>
      </c>
      <c r="AL232" s="48" t="s">
        <v>162</v>
      </c>
      <c r="AM232" s="48" t="s">
        <v>137</v>
      </c>
      <c r="AN232" s="54" t="s">
        <v>138</v>
      </c>
      <c r="AO232" s="48" t="s">
        <v>132</v>
      </c>
      <c r="AP232" s="48" t="s">
        <v>132</v>
      </c>
      <c r="AQ232" s="48" t="s">
        <v>199</v>
      </c>
      <c r="AR232" s="48" t="s">
        <v>166</v>
      </c>
      <c r="AS232" s="48" t="s">
        <v>190</v>
      </c>
      <c r="AT232" s="48" t="s">
        <v>356</v>
      </c>
      <c r="AU232" s="48" t="s">
        <v>754</v>
      </c>
      <c r="AV232" s="48" t="s">
        <v>356</v>
      </c>
      <c r="AW232" s="54" t="s">
        <v>317</v>
      </c>
      <c r="AX232" s="48" t="s">
        <v>143</v>
      </c>
      <c r="AY232" s="48" t="s">
        <v>756</v>
      </c>
      <c r="AZ232" s="48" t="s">
        <v>145</v>
      </c>
      <c r="BA232" s="48" t="s">
        <v>132</v>
      </c>
      <c r="BB232" s="48" t="s">
        <v>132</v>
      </c>
      <c r="BC232" s="48" t="s">
        <v>132</v>
      </c>
      <c r="BD232" s="48" t="s">
        <v>132</v>
      </c>
      <c r="BE232" s="48" t="s">
        <v>132</v>
      </c>
      <c r="BF232" s="48" t="s">
        <v>132</v>
      </c>
      <c r="BG232" s="48" t="s">
        <v>132</v>
      </c>
      <c r="BH232" s="48" t="s">
        <v>132</v>
      </c>
      <c r="BI232" s="48" t="s">
        <v>132</v>
      </c>
      <c r="BJ232" s="48" t="s">
        <v>132</v>
      </c>
      <c r="BK232" s="48" t="s">
        <v>132</v>
      </c>
      <c r="BL232" s="48" t="s">
        <v>132</v>
      </c>
      <c r="BM232" s="73" t="str">
        <f>IFERROR(_xlfn.LET(
_xlpm.linkTarget,IFERROR(
VLOOKUP(TEXT(B232,0),Hyperlinks!A:E,2,FALSE),
VLOOKUP(TEXT(K232,0),Hyperlinks!K:M,2,FALSE)
),
IF(_xlpm.linkTarget="","/",HYPERLINK(_xlpm.linkTarget,"Link"))
),"/")</f>
        <v>Link</v>
      </c>
      <c r="BN232" s="73" t="str">
        <f>_xlfn.LET(
    _xlpm.linkTarget, IFERROR(
        VLOOKUP(TEXT(B232, 0), hyperlinks2[], 3, FALSE),
        ""
    ),
    IF(_xlpm.linkTarget = "", "/", HYPERLINK(_xlpm.linkTarget, "Link"))
)</f>
        <v>Link</v>
      </c>
      <c r="BO232" s="73"/>
      <c r="BP232" s="73" t="str">
        <f>_xlfn.LET(
    _xlpm.linkTarget, IFERROR(
        VLOOKUP(TEXT(B232, 0), hyperlinks2[], 5, FALSE),
        ""
    ),
    IF(_xlpm.linkTarget = "", "/", HYPERLINK(_xlpm.linkTarget, "Link"))
)</f>
        <v>Link</v>
      </c>
    </row>
    <row r="233" spans="1:68" s="43" customFormat="1" ht="14.4">
      <c r="A233" s="44">
        <v>8719514347700</v>
      </c>
      <c r="B233" s="44">
        <v>929002029392</v>
      </c>
      <c r="C233" s="676">
        <v>871951434770000</v>
      </c>
      <c r="D233" s="73" t="str">
        <f>IFERROR(_xlfn.LET(
_xlpm.linkTarget,IFERROR(
VLOOKUP(TEXT(B233,0),Hyperlinks!A:E,2,FALSE),
VLOOKUP(TEXT(K233,0),Hyperlinks!K:M,2,FALSE)
),
IF(_xlpm.linkTarget="","/",HYPERLINK(_xlpm.linkTarget,"Link"))
),"/")</f>
        <v>Link</v>
      </c>
      <c r="E233" s="45">
        <v>34770000</v>
      </c>
      <c r="F233" s="703" t="s">
        <v>887</v>
      </c>
      <c r="G233" s="45" t="s">
        <v>121</v>
      </c>
      <c r="H233" s="45" t="s">
        <v>436</v>
      </c>
      <c r="I233" s="45"/>
      <c r="J233" s="45" t="s">
        <v>727</v>
      </c>
      <c r="K233" s="45" t="s">
        <v>728</v>
      </c>
      <c r="L233" s="45" t="s">
        <v>125</v>
      </c>
      <c r="M233" s="69">
        <v>16.100000000000001</v>
      </c>
      <c r="N233" s="47">
        <v>0.11</v>
      </c>
      <c r="O233" s="48" t="s">
        <v>127</v>
      </c>
      <c r="P233" s="49" t="s">
        <v>128</v>
      </c>
      <c r="Q233" s="50" t="s">
        <v>380</v>
      </c>
      <c r="R233" s="44">
        <v>10</v>
      </c>
      <c r="S233" s="45" t="s">
        <v>129</v>
      </c>
      <c r="T233" s="50" t="s">
        <v>154</v>
      </c>
      <c r="U233" s="44">
        <v>929002029302</v>
      </c>
      <c r="V233" s="44"/>
      <c r="W233" s="51"/>
      <c r="X233" s="52">
        <v>8539520000</v>
      </c>
      <c r="Y233" s="50" t="s">
        <v>322</v>
      </c>
      <c r="Z233" s="50" t="s">
        <v>183</v>
      </c>
      <c r="AA233" s="45">
        <v>1825193</v>
      </c>
      <c r="AB233" s="48"/>
      <c r="AC233" s="48" t="s">
        <v>4054</v>
      </c>
      <c r="AD233" s="54" t="s">
        <v>888</v>
      </c>
      <c r="AE233" s="48" t="s">
        <v>753</v>
      </c>
      <c r="AF233" s="48" t="s">
        <v>134</v>
      </c>
      <c r="AG233" s="48" t="s">
        <v>179</v>
      </c>
      <c r="AH233" s="48" t="s">
        <v>159</v>
      </c>
      <c r="AI233" s="48" t="s">
        <v>132</v>
      </c>
      <c r="AJ233" s="48" t="s">
        <v>703</v>
      </c>
      <c r="AK233" s="48" t="s">
        <v>161</v>
      </c>
      <c r="AL233" s="48" t="s">
        <v>241</v>
      </c>
      <c r="AM233" s="48" t="s">
        <v>137</v>
      </c>
      <c r="AN233" s="54" t="s">
        <v>138</v>
      </c>
      <c r="AO233" s="48" t="s">
        <v>132</v>
      </c>
      <c r="AP233" s="48" t="s">
        <v>132</v>
      </c>
      <c r="AQ233" s="48" t="s">
        <v>199</v>
      </c>
      <c r="AR233" s="48" t="s">
        <v>166</v>
      </c>
      <c r="AS233" s="48" t="s">
        <v>190</v>
      </c>
      <c r="AT233" s="48" t="s">
        <v>862</v>
      </c>
      <c r="AU233" s="48" t="s">
        <v>189</v>
      </c>
      <c r="AV233" s="48" t="s">
        <v>862</v>
      </c>
      <c r="AW233" s="54" t="s">
        <v>317</v>
      </c>
      <c r="AX233" s="48" t="s">
        <v>143</v>
      </c>
      <c r="AY233" s="48" t="s">
        <v>756</v>
      </c>
      <c r="AZ233" s="48" t="s">
        <v>145</v>
      </c>
      <c r="BA233" s="48" t="s">
        <v>132</v>
      </c>
      <c r="BB233" s="48" t="s">
        <v>132</v>
      </c>
      <c r="BC233" s="48" t="s">
        <v>132</v>
      </c>
      <c r="BD233" s="48" t="s">
        <v>132</v>
      </c>
      <c r="BE233" s="48" t="s">
        <v>132</v>
      </c>
      <c r="BF233" s="48" t="s">
        <v>132</v>
      </c>
      <c r="BG233" s="48" t="s">
        <v>132</v>
      </c>
      <c r="BH233" s="48" t="s">
        <v>132</v>
      </c>
      <c r="BI233" s="48" t="s">
        <v>132</v>
      </c>
      <c r="BJ233" s="48" t="s">
        <v>132</v>
      </c>
      <c r="BK233" s="48" t="s">
        <v>132</v>
      </c>
      <c r="BL233" s="48" t="s">
        <v>132</v>
      </c>
      <c r="BM233" s="73" t="str">
        <f>IFERROR(_xlfn.LET(
_xlpm.linkTarget,IFERROR(
VLOOKUP(TEXT(B233,0),Hyperlinks!A:E,2,FALSE),
VLOOKUP(TEXT(K233,0),Hyperlinks!K:M,2,FALSE)
),
IF(_xlpm.linkTarget="","/",HYPERLINK(_xlpm.linkTarget,"Link"))
),"/")</f>
        <v>Link</v>
      </c>
      <c r="BN233" s="73" t="str">
        <f>_xlfn.LET(
    _xlpm.linkTarget, IFERROR(
        VLOOKUP(TEXT(B233, 0), hyperlinks2[], 3, FALSE),
        ""
    ),
    IF(_xlpm.linkTarget = "", "/", HYPERLINK(_xlpm.linkTarget, "Link"))
)</f>
        <v>Link</v>
      </c>
      <c r="BO233" s="73"/>
      <c r="BP233" s="73" t="str">
        <f>_xlfn.LET(
    _xlpm.linkTarget, IFERROR(
        VLOOKUP(TEXT(B233, 0), hyperlinks2[], 5, FALSE),
        ""
    ),
    IF(_xlpm.linkTarget = "", "/", HYPERLINK(_xlpm.linkTarget, "Link"))
)</f>
        <v>Link</v>
      </c>
    </row>
    <row r="234" spans="1:68" s="43" customFormat="1" ht="14.4">
      <c r="A234" s="44">
        <v>8719514312425</v>
      </c>
      <c r="B234" s="44">
        <v>929002966902</v>
      </c>
      <c r="C234" s="676">
        <v>871951431242500</v>
      </c>
      <c r="D234" s="73" t="str">
        <f>IFERROR(_xlfn.LET(
_xlpm.linkTarget,IFERROR(
VLOOKUP(TEXT(B234,0),Hyperlinks!A:E,2,FALSE),
VLOOKUP(TEXT(K234,0),Hyperlinks!K:M,2,FALSE)
),
IF(_xlpm.linkTarget="","/",HYPERLINK(_xlpm.linkTarget,"Link"))
),"/")</f>
        <v>Link</v>
      </c>
      <c r="E234" s="45">
        <v>31242500</v>
      </c>
      <c r="F234" s="703" t="s">
        <v>889</v>
      </c>
      <c r="G234" s="45" t="s">
        <v>121</v>
      </c>
      <c r="H234" s="45" t="s">
        <v>436</v>
      </c>
      <c r="I234" s="45"/>
      <c r="J234" s="45" t="s">
        <v>727</v>
      </c>
      <c r="K234" s="45" t="s">
        <v>728</v>
      </c>
      <c r="L234" s="45" t="s">
        <v>125</v>
      </c>
      <c r="M234" s="69">
        <v>8.6</v>
      </c>
      <c r="N234" s="47">
        <v>0.11</v>
      </c>
      <c r="O234" s="48" t="s">
        <v>127</v>
      </c>
      <c r="P234" s="49" t="s">
        <v>128</v>
      </c>
      <c r="Q234" s="50" t="s">
        <v>380</v>
      </c>
      <c r="R234" s="44">
        <v>10</v>
      </c>
      <c r="S234" s="45" t="s">
        <v>129</v>
      </c>
      <c r="T234" s="50" t="s">
        <v>154</v>
      </c>
      <c r="U234" s="44">
        <v>929001157602</v>
      </c>
      <c r="V234" s="44"/>
      <c r="W234" s="51"/>
      <c r="X234" s="52">
        <v>8539520000</v>
      </c>
      <c r="Y234" s="50" t="s">
        <v>182</v>
      </c>
      <c r="Z234" s="50" t="s">
        <v>813</v>
      </c>
      <c r="AA234" s="45">
        <v>453195</v>
      </c>
      <c r="AB234" s="48"/>
      <c r="AC234" s="48" t="s">
        <v>4054</v>
      </c>
      <c r="AD234" s="54" t="s">
        <v>890</v>
      </c>
      <c r="AE234" s="48" t="s">
        <v>753</v>
      </c>
      <c r="AF234" s="48" t="s">
        <v>134</v>
      </c>
      <c r="AG234" s="48" t="s">
        <v>382</v>
      </c>
      <c r="AH234" s="48" t="s">
        <v>159</v>
      </c>
      <c r="AI234" s="48" t="s">
        <v>132</v>
      </c>
      <c r="AJ234" s="48" t="s">
        <v>815</v>
      </c>
      <c r="AK234" s="48" t="s">
        <v>331</v>
      </c>
      <c r="AL234" s="48" t="s">
        <v>162</v>
      </c>
      <c r="AM234" s="48" t="s">
        <v>137</v>
      </c>
      <c r="AN234" s="54" t="s">
        <v>138</v>
      </c>
      <c r="AO234" s="48" t="s">
        <v>132</v>
      </c>
      <c r="AP234" s="48" t="s">
        <v>132</v>
      </c>
      <c r="AQ234" s="48" t="s">
        <v>332</v>
      </c>
      <c r="AR234" s="48" t="s">
        <v>166</v>
      </c>
      <c r="AS234" s="48" t="s">
        <v>163</v>
      </c>
      <c r="AT234" s="48" t="s">
        <v>659</v>
      </c>
      <c r="AU234" s="48" t="s">
        <v>891</v>
      </c>
      <c r="AV234" s="48" t="s">
        <v>659</v>
      </c>
      <c r="AW234" s="54" t="s">
        <v>387</v>
      </c>
      <c r="AX234" s="48" t="s">
        <v>143</v>
      </c>
      <c r="AY234" s="48" t="s">
        <v>892</v>
      </c>
      <c r="AZ234" s="48" t="s">
        <v>145</v>
      </c>
      <c r="BA234" s="48" t="s">
        <v>132</v>
      </c>
      <c r="BB234" s="48" t="s">
        <v>132</v>
      </c>
      <c r="BC234" s="48" t="s">
        <v>132</v>
      </c>
      <c r="BD234" s="48" t="s">
        <v>132</v>
      </c>
      <c r="BE234" s="48" t="s">
        <v>132</v>
      </c>
      <c r="BF234" s="48" t="s">
        <v>132</v>
      </c>
      <c r="BG234" s="48" t="s">
        <v>132</v>
      </c>
      <c r="BH234" s="48" t="s">
        <v>132</v>
      </c>
      <c r="BI234" s="48" t="s">
        <v>132</v>
      </c>
      <c r="BJ234" s="48" t="s">
        <v>132</v>
      </c>
      <c r="BK234" s="48" t="s">
        <v>132</v>
      </c>
      <c r="BL234" s="48" t="s">
        <v>132</v>
      </c>
      <c r="BM234" s="73" t="str">
        <f>IFERROR(_xlfn.LET(
_xlpm.linkTarget,IFERROR(
VLOOKUP(TEXT(B234,0),Hyperlinks!A:E,2,FALSE),
VLOOKUP(TEXT(K234,0),Hyperlinks!K:M,2,FALSE)
),
IF(_xlpm.linkTarget="","/",HYPERLINK(_xlpm.linkTarget,"Link"))
),"/")</f>
        <v>Link</v>
      </c>
      <c r="BN234" s="73" t="str">
        <f>_xlfn.LET(
    _xlpm.linkTarget, IFERROR(
        VLOOKUP(TEXT(B234, 0), hyperlinks2[], 3, FALSE),
        ""
    ),
    IF(_xlpm.linkTarget = "", "/", HYPERLINK(_xlpm.linkTarget, "Link"))
)</f>
        <v>Link</v>
      </c>
      <c r="BO234" s="73"/>
      <c r="BP234" s="73" t="str">
        <f>_xlfn.LET(
    _xlpm.linkTarget, IFERROR(
        VLOOKUP(TEXT(B234, 0), hyperlinks2[], 5, FALSE),
        ""
    ),
    IF(_xlpm.linkTarget = "", "/", HYPERLINK(_xlpm.linkTarget, "Link"))
)</f>
        <v>Link</v>
      </c>
    </row>
    <row r="235" spans="1:68" s="43" customFormat="1" ht="14.4">
      <c r="A235" s="44">
        <v>8719514312449</v>
      </c>
      <c r="B235" s="44">
        <v>929002967102</v>
      </c>
      <c r="C235" s="676">
        <v>871951431244900</v>
      </c>
      <c r="D235" s="73" t="str">
        <f>IFERROR(_xlfn.LET(
_xlpm.linkTarget,IFERROR(
VLOOKUP(TEXT(B235,0),Hyperlinks!A:E,2,FALSE),
VLOOKUP(TEXT(K235,0),Hyperlinks!K:M,2,FALSE)
),
IF(_xlpm.linkTarget="","/",HYPERLINK(_xlpm.linkTarget,"Link"))
),"/")</f>
        <v>Link</v>
      </c>
      <c r="E235" s="45">
        <v>31244900</v>
      </c>
      <c r="F235" s="703" t="s">
        <v>893</v>
      </c>
      <c r="G235" s="45" t="s">
        <v>121</v>
      </c>
      <c r="H235" s="45" t="s">
        <v>436</v>
      </c>
      <c r="I235" s="45"/>
      <c r="J235" s="45" t="s">
        <v>727</v>
      </c>
      <c r="K235" s="45" t="s">
        <v>728</v>
      </c>
      <c r="L235" s="45" t="s">
        <v>125</v>
      </c>
      <c r="M235" s="69">
        <v>8.6</v>
      </c>
      <c r="N235" s="47">
        <v>0.11</v>
      </c>
      <c r="O235" s="48" t="s">
        <v>127</v>
      </c>
      <c r="P235" s="49" t="s">
        <v>128</v>
      </c>
      <c r="Q235" s="50" t="s">
        <v>380</v>
      </c>
      <c r="R235" s="44">
        <v>10</v>
      </c>
      <c r="S235" s="45" t="s">
        <v>129</v>
      </c>
      <c r="T235" s="50" t="s">
        <v>154</v>
      </c>
      <c r="U235" s="44">
        <v>929001157502</v>
      </c>
      <c r="V235" s="44"/>
      <c r="W235" s="51"/>
      <c r="X235" s="52">
        <v>8539520000</v>
      </c>
      <c r="Y235" s="50" t="s">
        <v>182</v>
      </c>
      <c r="Z235" s="50" t="s">
        <v>183</v>
      </c>
      <c r="AA235" s="45">
        <v>453196</v>
      </c>
      <c r="AB235" s="48"/>
      <c r="AC235" s="48" t="s">
        <v>4054</v>
      </c>
      <c r="AD235" s="54" t="s">
        <v>894</v>
      </c>
      <c r="AE235" s="48" t="s">
        <v>753</v>
      </c>
      <c r="AF235" s="48" t="s">
        <v>575</v>
      </c>
      <c r="AG235" s="48" t="s">
        <v>382</v>
      </c>
      <c r="AH235" s="48" t="s">
        <v>159</v>
      </c>
      <c r="AI235" s="48" t="s">
        <v>132</v>
      </c>
      <c r="AJ235" s="48" t="s">
        <v>815</v>
      </c>
      <c r="AK235" s="48" t="s">
        <v>331</v>
      </c>
      <c r="AL235" s="48" t="s">
        <v>162</v>
      </c>
      <c r="AM235" s="48" t="s">
        <v>137</v>
      </c>
      <c r="AN235" s="54" t="s">
        <v>138</v>
      </c>
      <c r="AO235" s="48" t="s">
        <v>132</v>
      </c>
      <c r="AP235" s="48" t="s">
        <v>132</v>
      </c>
      <c r="AQ235" s="48" t="s">
        <v>332</v>
      </c>
      <c r="AR235" s="48" t="s">
        <v>166</v>
      </c>
      <c r="AS235" s="48" t="s">
        <v>163</v>
      </c>
      <c r="AT235" s="48" t="s">
        <v>659</v>
      </c>
      <c r="AU235" s="48" t="s">
        <v>891</v>
      </c>
      <c r="AV235" s="48" t="s">
        <v>659</v>
      </c>
      <c r="AW235" s="54" t="s">
        <v>387</v>
      </c>
      <c r="AX235" s="48" t="s">
        <v>143</v>
      </c>
      <c r="AY235" s="48" t="s">
        <v>895</v>
      </c>
      <c r="AZ235" s="48" t="s">
        <v>145</v>
      </c>
      <c r="BA235" s="48" t="s">
        <v>132</v>
      </c>
      <c r="BB235" s="48" t="s">
        <v>132</v>
      </c>
      <c r="BC235" s="48" t="s">
        <v>132</v>
      </c>
      <c r="BD235" s="48" t="s">
        <v>132</v>
      </c>
      <c r="BE235" s="48" t="s">
        <v>132</v>
      </c>
      <c r="BF235" s="48" t="s">
        <v>132</v>
      </c>
      <c r="BG235" s="48" t="s">
        <v>132</v>
      </c>
      <c r="BH235" s="48" t="s">
        <v>132</v>
      </c>
      <c r="BI235" s="48" t="s">
        <v>132</v>
      </c>
      <c r="BJ235" s="48" t="s">
        <v>132</v>
      </c>
      <c r="BK235" s="48" t="s">
        <v>132</v>
      </c>
      <c r="BL235" s="48" t="s">
        <v>132</v>
      </c>
      <c r="BM235" s="73" t="str">
        <f>IFERROR(_xlfn.LET(
_xlpm.linkTarget,IFERROR(
VLOOKUP(TEXT(B235,0),Hyperlinks!A:E,2,FALSE),
VLOOKUP(TEXT(K235,0),Hyperlinks!K:M,2,FALSE)
),
IF(_xlpm.linkTarget="","/",HYPERLINK(_xlpm.linkTarget,"Link"))
),"/")</f>
        <v>Link</v>
      </c>
      <c r="BN235" s="73" t="str">
        <f>_xlfn.LET(
    _xlpm.linkTarget, IFERROR(
        VLOOKUP(TEXT(B235, 0), hyperlinks2[], 3, FALSE),
        ""
    ),
    IF(_xlpm.linkTarget = "", "/", HYPERLINK(_xlpm.linkTarget, "Link"))
)</f>
        <v>Link</v>
      </c>
      <c r="BO235" s="73"/>
      <c r="BP235" s="73" t="str">
        <f>_xlfn.LET(
    _xlpm.linkTarget, IFERROR(
        VLOOKUP(TEXT(B235, 0), hyperlinks2[], 5, FALSE),
        ""
    ),
    IF(_xlpm.linkTarget = "", "/", HYPERLINK(_xlpm.linkTarget, "Link"))
)</f>
        <v>Link</v>
      </c>
    </row>
    <row r="236" spans="1:68" s="43" customFormat="1" ht="14.4">
      <c r="A236" s="44">
        <v>8719514312647</v>
      </c>
      <c r="B236" s="44">
        <v>929002969602</v>
      </c>
      <c r="C236" s="676">
        <v>871951431264700</v>
      </c>
      <c r="D236" s="73" t="str">
        <f>IFERROR(_xlfn.LET(
_xlpm.linkTarget,IFERROR(
VLOOKUP(TEXT(B236,0),Hyperlinks!A:E,2,FALSE),
VLOOKUP(TEXT(K236,0),Hyperlinks!K:M,2,FALSE)
),
IF(_xlpm.linkTarget="","/",HYPERLINK(_xlpm.linkTarget,"Link"))
),"/")</f>
        <v>Link</v>
      </c>
      <c r="E236" s="45">
        <v>31264700</v>
      </c>
      <c r="F236" s="703" t="s">
        <v>896</v>
      </c>
      <c r="G236" s="45" t="s">
        <v>121</v>
      </c>
      <c r="H236" s="45" t="s">
        <v>436</v>
      </c>
      <c r="I236" s="45"/>
      <c r="J236" s="45" t="s">
        <v>727</v>
      </c>
      <c r="K236" s="45" t="s">
        <v>728</v>
      </c>
      <c r="L236" s="45" t="s">
        <v>125</v>
      </c>
      <c r="M236" s="69">
        <v>8.9499999999999993</v>
      </c>
      <c r="N236" s="47">
        <v>0.11</v>
      </c>
      <c r="O236" s="48" t="s">
        <v>127</v>
      </c>
      <c r="P236" s="49" t="s">
        <v>128</v>
      </c>
      <c r="Q236" s="50" t="s">
        <v>380</v>
      </c>
      <c r="R236" s="44">
        <v>10</v>
      </c>
      <c r="S236" s="45" t="s">
        <v>129</v>
      </c>
      <c r="T236" s="50" t="s">
        <v>154</v>
      </c>
      <c r="U236" s="44">
        <v>929001157802</v>
      </c>
      <c r="V236" s="44"/>
      <c r="W236" s="51"/>
      <c r="X236" s="52">
        <v>8539520000</v>
      </c>
      <c r="Y236" s="50" t="s">
        <v>322</v>
      </c>
      <c r="Z236" s="50" t="s">
        <v>323</v>
      </c>
      <c r="AA236" s="45">
        <v>453203</v>
      </c>
      <c r="AB236" s="48"/>
      <c r="AC236" s="48" t="s">
        <v>4054</v>
      </c>
      <c r="AD236" s="54" t="s">
        <v>897</v>
      </c>
      <c r="AE236" s="48" t="s">
        <v>753</v>
      </c>
      <c r="AF236" s="48" t="s">
        <v>575</v>
      </c>
      <c r="AG236" s="48" t="s">
        <v>382</v>
      </c>
      <c r="AH236" s="48" t="s">
        <v>159</v>
      </c>
      <c r="AI236" s="48" t="s">
        <v>132</v>
      </c>
      <c r="AJ236" s="48" t="s">
        <v>818</v>
      </c>
      <c r="AK236" s="48" t="s">
        <v>148</v>
      </c>
      <c r="AL236" s="48" t="s">
        <v>162</v>
      </c>
      <c r="AM236" s="48" t="s">
        <v>137</v>
      </c>
      <c r="AN236" s="54" t="s">
        <v>138</v>
      </c>
      <c r="AO236" s="48" t="s">
        <v>132</v>
      </c>
      <c r="AP236" s="48" t="s">
        <v>132</v>
      </c>
      <c r="AQ236" s="48" t="s">
        <v>188</v>
      </c>
      <c r="AR236" s="48" t="s">
        <v>166</v>
      </c>
      <c r="AS236" s="48" t="s">
        <v>163</v>
      </c>
      <c r="AT236" s="48" t="s">
        <v>659</v>
      </c>
      <c r="AU236" s="48" t="s">
        <v>891</v>
      </c>
      <c r="AV236" s="48" t="s">
        <v>659</v>
      </c>
      <c r="AW236" s="54" t="s">
        <v>317</v>
      </c>
      <c r="AX236" s="48" t="s">
        <v>143</v>
      </c>
      <c r="AY236" s="48" t="s">
        <v>895</v>
      </c>
      <c r="AZ236" s="48" t="s">
        <v>145</v>
      </c>
      <c r="BA236" s="48" t="s">
        <v>132</v>
      </c>
      <c r="BB236" s="48" t="s">
        <v>132</v>
      </c>
      <c r="BC236" s="48" t="s">
        <v>132</v>
      </c>
      <c r="BD236" s="48" t="s">
        <v>132</v>
      </c>
      <c r="BE236" s="48" t="s">
        <v>132</v>
      </c>
      <c r="BF236" s="48" t="s">
        <v>132</v>
      </c>
      <c r="BG236" s="48" t="s">
        <v>132</v>
      </c>
      <c r="BH236" s="48" t="s">
        <v>132</v>
      </c>
      <c r="BI236" s="48" t="s">
        <v>132</v>
      </c>
      <c r="BJ236" s="48" t="s">
        <v>132</v>
      </c>
      <c r="BK236" s="48" t="s">
        <v>132</v>
      </c>
      <c r="BL236" s="48" t="s">
        <v>132</v>
      </c>
      <c r="BM236" s="73" t="str">
        <f>IFERROR(_xlfn.LET(
_xlpm.linkTarget,IFERROR(
VLOOKUP(TEXT(B236,0),Hyperlinks!A:E,2,FALSE),
VLOOKUP(TEXT(K236,0),Hyperlinks!K:M,2,FALSE)
),
IF(_xlpm.linkTarget="","/",HYPERLINK(_xlpm.linkTarget,"Link"))
),"/")</f>
        <v>Link</v>
      </c>
      <c r="BN236" s="73" t="str">
        <f>_xlfn.LET(
    _xlpm.linkTarget, IFERROR(
        VLOOKUP(TEXT(B236, 0), hyperlinks2[], 3, FALSE),
        ""
    ),
    IF(_xlpm.linkTarget = "", "/", HYPERLINK(_xlpm.linkTarget, "Link"))
)</f>
        <v>Link</v>
      </c>
      <c r="BO236" s="73"/>
      <c r="BP236" s="73" t="str">
        <f>_xlfn.LET(
    _xlpm.linkTarget, IFERROR(
        VLOOKUP(TEXT(B236, 0), hyperlinks2[], 5, FALSE),
        ""
    ),
    IF(_xlpm.linkTarget = "", "/", HYPERLINK(_xlpm.linkTarget, "Link"))
)</f>
        <v>Link</v>
      </c>
    </row>
    <row r="237" spans="1:68" s="43" customFormat="1" ht="14.4">
      <c r="A237" s="44">
        <v>8719514312685</v>
      </c>
      <c r="B237" s="44">
        <v>929002970002</v>
      </c>
      <c r="C237" s="676">
        <v>871951431268500</v>
      </c>
      <c r="D237" s="73" t="str">
        <f>IFERROR(_xlfn.LET(
_xlpm.linkTarget,IFERROR(
VLOOKUP(TEXT(B237,0),Hyperlinks!A:E,2,FALSE),
VLOOKUP(TEXT(K237,0),Hyperlinks!K:M,2,FALSE)
),
IF(_xlpm.linkTarget="","/",HYPERLINK(_xlpm.linkTarget,"Link"))
),"/")</f>
        <v>Link</v>
      </c>
      <c r="E237" s="45">
        <v>31268500</v>
      </c>
      <c r="F237" s="703" t="s">
        <v>898</v>
      </c>
      <c r="G237" s="45" t="s">
        <v>121</v>
      </c>
      <c r="H237" s="45" t="s">
        <v>436</v>
      </c>
      <c r="I237" s="45"/>
      <c r="J237" s="45" t="s">
        <v>727</v>
      </c>
      <c r="K237" s="45" t="s">
        <v>728</v>
      </c>
      <c r="L237" s="45" t="s">
        <v>125</v>
      </c>
      <c r="M237" s="69">
        <v>8.9499999999999993</v>
      </c>
      <c r="N237" s="47">
        <v>0.11</v>
      </c>
      <c r="O237" s="48" t="s">
        <v>127</v>
      </c>
      <c r="P237" s="49" t="s">
        <v>128</v>
      </c>
      <c r="Q237" s="50" t="s">
        <v>380</v>
      </c>
      <c r="R237" s="44">
        <v>10</v>
      </c>
      <c r="S237" s="45" t="s">
        <v>129</v>
      </c>
      <c r="T237" s="50" t="s">
        <v>154</v>
      </c>
      <c r="U237" s="44">
        <v>929001205902</v>
      </c>
      <c r="V237" s="44"/>
      <c r="W237" s="51"/>
      <c r="X237" s="52">
        <v>8539520000</v>
      </c>
      <c r="Y237" s="50" t="s">
        <v>322</v>
      </c>
      <c r="Z237" s="50" t="s">
        <v>323</v>
      </c>
      <c r="AA237" s="45">
        <v>453204</v>
      </c>
      <c r="AB237" s="48"/>
      <c r="AC237" s="48" t="s">
        <v>4054</v>
      </c>
      <c r="AD237" s="54" t="s">
        <v>899</v>
      </c>
      <c r="AE237" s="48" t="s">
        <v>753</v>
      </c>
      <c r="AF237" s="48" t="s">
        <v>575</v>
      </c>
      <c r="AG237" s="48" t="s">
        <v>382</v>
      </c>
      <c r="AH237" s="48" t="s">
        <v>159</v>
      </c>
      <c r="AI237" s="48" t="s">
        <v>132</v>
      </c>
      <c r="AJ237" s="48" t="s">
        <v>818</v>
      </c>
      <c r="AK237" s="48" t="s">
        <v>148</v>
      </c>
      <c r="AL237" s="48" t="s">
        <v>241</v>
      </c>
      <c r="AM237" s="48" t="s">
        <v>137</v>
      </c>
      <c r="AN237" s="54" t="s">
        <v>138</v>
      </c>
      <c r="AO237" s="48" t="s">
        <v>132</v>
      </c>
      <c r="AP237" s="48" t="s">
        <v>132</v>
      </c>
      <c r="AQ237" s="48" t="s">
        <v>188</v>
      </c>
      <c r="AR237" s="48" t="s">
        <v>166</v>
      </c>
      <c r="AS237" s="48" t="s">
        <v>163</v>
      </c>
      <c r="AT237" s="48" t="s">
        <v>659</v>
      </c>
      <c r="AU237" s="48" t="s">
        <v>891</v>
      </c>
      <c r="AV237" s="48" t="s">
        <v>659</v>
      </c>
      <c r="AW237" s="54" t="s">
        <v>317</v>
      </c>
      <c r="AX237" s="48" t="s">
        <v>143</v>
      </c>
      <c r="AY237" s="48" t="s">
        <v>895</v>
      </c>
      <c r="AZ237" s="48" t="s">
        <v>145</v>
      </c>
      <c r="BA237" s="48" t="s">
        <v>132</v>
      </c>
      <c r="BB237" s="48" t="s">
        <v>132</v>
      </c>
      <c r="BC237" s="48" t="s">
        <v>132</v>
      </c>
      <c r="BD237" s="48" t="s">
        <v>132</v>
      </c>
      <c r="BE237" s="48" t="s">
        <v>132</v>
      </c>
      <c r="BF237" s="48" t="s">
        <v>132</v>
      </c>
      <c r="BG237" s="48" t="s">
        <v>132</v>
      </c>
      <c r="BH237" s="48" t="s">
        <v>132</v>
      </c>
      <c r="BI237" s="48" t="s">
        <v>132</v>
      </c>
      <c r="BJ237" s="48" t="s">
        <v>132</v>
      </c>
      <c r="BK237" s="48" t="s">
        <v>132</v>
      </c>
      <c r="BL237" s="48" t="s">
        <v>132</v>
      </c>
      <c r="BM237" s="73" t="str">
        <f>IFERROR(_xlfn.LET(
_xlpm.linkTarget,IFERROR(
VLOOKUP(TEXT(B237,0),Hyperlinks!A:E,2,FALSE),
VLOOKUP(TEXT(K237,0),Hyperlinks!K:M,2,FALSE)
),
IF(_xlpm.linkTarget="","/",HYPERLINK(_xlpm.linkTarget,"Link"))
),"/")</f>
        <v>Link</v>
      </c>
      <c r="BN237" s="73" t="str">
        <f>_xlfn.LET(
    _xlpm.linkTarget, IFERROR(
        VLOOKUP(TEXT(B237, 0), hyperlinks2[], 3, FALSE),
        ""
    ),
    IF(_xlpm.linkTarget = "", "/", HYPERLINK(_xlpm.linkTarget, "Link"))
)</f>
        <v>Link</v>
      </c>
      <c r="BO237" s="73"/>
      <c r="BP237" s="73" t="str">
        <f>_xlfn.LET(
    _xlpm.linkTarget, IFERROR(
        VLOOKUP(TEXT(B237, 0), hyperlinks2[], 5, FALSE),
        ""
    ),
    IF(_xlpm.linkTarget = "", "/", HYPERLINK(_xlpm.linkTarget, "Link"))
)</f>
        <v>Link</v>
      </c>
    </row>
    <row r="238" spans="1:68" s="43" customFormat="1" ht="14.4">
      <c r="A238" s="44">
        <v>8719514312722</v>
      </c>
      <c r="B238" s="44">
        <v>929002970402</v>
      </c>
      <c r="C238" s="676">
        <v>871951431272200</v>
      </c>
      <c r="D238" s="73" t="str">
        <f>IFERROR(_xlfn.LET(
_xlpm.linkTarget,IFERROR(
VLOOKUP(TEXT(B238,0),Hyperlinks!A:E,2,FALSE),
VLOOKUP(TEXT(K238,0),Hyperlinks!K:M,2,FALSE)
),
IF(_xlpm.linkTarget="","/",HYPERLINK(_xlpm.linkTarget,"Link"))
),"/")</f>
        <v>Link</v>
      </c>
      <c r="E238" s="45">
        <v>31272200</v>
      </c>
      <c r="F238" s="703" t="s">
        <v>900</v>
      </c>
      <c r="G238" s="45" t="s">
        <v>121</v>
      </c>
      <c r="H238" s="45" t="s">
        <v>436</v>
      </c>
      <c r="I238" s="45"/>
      <c r="J238" s="45" t="s">
        <v>727</v>
      </c>
      <c r="K238" s="45" t="s">
        <v>728</v>
      </c>
      <c r="L238" s="45" t="s">
        <v>125</v>
      </c>
      <c r="M238" s="69">
        <v>8.9499999999999993</v>
      </c>
      <c r="N238" s="47">
        <v>0.11</v>
      </c>
      <c r="O238" s="48" t="s">
        <v>127</v>
      </c>
      <c r="P238" s="49" t="s">
        <v>128</v>
      </c>
      <c r="Q238" s="50" t="s">
        <v>380</v>
      </c>
      <c r="R238" s="44">
        <v>10</v>
      </c>
      <c r="S238" s="45" t="s">
        <v>129</v>
      </c>
      <c r="T238" s="50" t="s">
        <v>154</v>
      </c>
      <c r="U238" s="44">
        <v>929001394602</v>
      </c>
      <c r="V238" s="44"/>
      <c r="W238" s="51"/>
      <c r="X238" s="52">
        <v>8539520000</v>
      </c>
      <c r="Y238" s="50" t="s">
        <v>322</v>
      </c>
      <c r="Z238" s="50" t="s">
        <v>323</v>
      </c>
      <c r="AA238" s="45">
        <v>453205</v>
      </c>
      <c r="AB238" s="48"/>
      <c r="AC238" s="48" t="s">
        <v>4054</v>
      </c>
      <c r="AD238" s="54" t="s">
        <v>901</v>
      </c>
      <c r="AE238" s="48" t="s">
        <v>753</v>
      </c>
      <c r="AF238" s="48" t="s">
        <v>575</v>
      </c>
      <c r="AG238" s="48" t="s">
        <v>382</v>
      </c>
      <c r="AH238" s="48" t="s">
        <v>159</v>
      </c>
      <c r="AI238" s="48" t="s">
        <v>132</v>
      </c>
      <c r="AJ238" s="48" t="s">
        <v>818</v>
      </c>
      <c r="AK238" s="48" t="s">
        <v>148</v>
      </c>
      <c r="AL238" s="48" t="s">
        <v>472</v>
      </c>
      <c r="AM238" s="48" t="s">
        <v>137</v>
      </c>
      <c r="AN238" s="54" t="s">
        <v>138</v>
      </c>
      <c r="AO238" s="48" t="s">
        <v>132</v>
      </c>
      <c r="AP238" s="48" t="s">
        <v>132</v>
      </c>
      <c r="AQ238" s="48" t="s">
        <v>188</v>
      </c>
      <c r="AR238" s="48" t="s">
        <v>166</v>
      </c>
      <c r="AS238" s="48" t="s">
        <v>163</v>
      </c>
      <c r="AT238" s="48" t="s">
        <v>659</v>
      </c>
      <c r="AU238" s="48" t="s">
        <v>891</v>
      </c>
      <c r="AV238" s="48" t="s">
        <v>659</v>
      </c>
      <c r="AW238" s="54" t="s">
        <v>387</v>
      </c>
      <c r="AX238" s="48" t="s">
        <v>143</v>
      </c>
      <c r="AY238" s="48" t="s">
        <v>895</v>
      </c>
      <c r="AZ238" s="48" t="s">
        <v>145</v>
      </c>
      <c r="BA238" s="48" t="s">
        <v>132</v>
      </c>
      <c r="BB238" s="48" t="s">
        <v>132</v>
      </c>
      <c r="BC238" s="48" t="s">
        <v>132</v>
      </c>
      <c r="BD238" s="48" t="s">
        <v>132</v>
      </c>
      <c r="BE238" s="48" t="s">
        <v>132</v>
      </c>
      <c r="BF238" s="48" t="s">
        <v>132</v>
      </c>
      <c r="BG238" s="48" t="s">
        <v>132</v>
      </c>
      <c r="BH238" s="48" t="s">
        <v>132</v>
      </c>
      <c r="BI238" s="48" t="s">
        <v>132</v>
      </c>
      <c r="BJ238" s="48" t="s">
        <v>132</v>
      </c>
      <c r="BK238" s="48" t="s">
        <v>132</v>
      </c>
      <c r="BL238" s="48" t="s">
        <v>132</v>
      </c>
      <c r="BM238" s="73" t="str">
        <f>IFERROR(_xlfn.LET(
_xlpm.linkTarget,IFERROR(
VLOOKUP(TEXT(B238,0),Hyperlinks!A:E,2,FALSE),
VLOOKUP(TEXT(K238,0),Hyperlinks!K:M,2,FALSE)
),
IF(_xlpm.linkTarget="","/",HYPERLINK(_xlpm.linkTarget,"Link"))
),"/")</f>
        <v>Link</v>
      </c>
      <c r="BN238" s="73" t="str">
        <f>_xlfn.LET(
    _xlpm.linkTarget, IFERROR(
        VLOOKUP(TEXT(B238, 0), hyperlinks2[], 3, FALSE),
        ""
    ),
    IF(_xlpm.linkTarget = "", "/", HYPERLINK(_xlpm.linkTarget, "Link"))
)</f>
        <v>Link</v>
      </c>
      <c r="BO238" s="73"/>
      <c r="BP238" s="73" t="str">
        <f>_xlfn.LET(
    _xlpm.linkTarget, IFERROR(
        VLOOKUP(TEXT(B238, 0), hyperlinks2[], 5, FALSE),
        ""
    ),
    IF(_xlpm.linkTarget = "", "/", HYPERLINK(_xlpm.linkTarget, "Link"))
)</f>
        <v>Link</v>
      </c>
    </row>
    <row r="239" spans="1:68" s="43" customFormat="1" ht="14.4">
      <c r="A239" s="44">
        <v>8719514312623</v>
      </c>
      <c r="B239" s="44">
        <v>929002969402</v>
      </c>
      <c r="C239" s="676">
        <v>871951431262300</v>
      </c>
      <c r="D239" s="73" t="str">
        <f>IFERROR(_xlfn.LET(
_xlpm.linkTarget,IFERROR(
VLOOKUP(TEXT(B239,0),Hyperlinks!A:E,2,FALSE),
VLOOKUP(TEXT(K239,0),Hyperlinks!K:M,2,FALSE)
),
IF(_xlpm.linkTarget="","/",HYPERLINK(_xlpm.linkTarget,"Link"))
),"/")</f>
        <v>Link</v>
      </c>
      <c r="E239" s="45">
        <v>31262300</v>
      </c>
      <c r="F239" s="703" t="s">
        <v>902</v>
      </c>
      <c r="G239" s="45" t="s">
        <v>121</v>
      </c>
      <c r="H239" s="45" t="s">
        <v>436</v>
      </c>
      <c r="I239" s="45"/>
      <c r="J239" s="45" t="s">
        <v>727</v>
      </c>
      <c r="K239" s="45" t="s">
        <v>728</v>
      </c>
      <c r="L239" s="45" t="s">
        <v>125</v>
      </c>
      <c r="M239" s="69">
        <v>8.9499999999999993</v>
      </c>
      <c r="N239" s="47">
        <v>0.11</v>
      </c>
      <c r="O239" s="48" t="s">
        <v>127</v>
      </c>
      <c r="P239" s="49" t="s">
        <v>128</v>
      </c>
      <c r="Q239" s="50" t="s">
        <v>380</v>
      </c>
      <c r="R239" s="44">
        <v>10</v>
      </c>
      <c r="S239" s="45" t="s">
        <v>129</v>
      </c>
      <c r="T239" s="50" t="s">
        <v>154</v>
      </c>
      <c r="U239" s="44">
        <v>929001175402</v>
      </c>
      <c r="V239" s="44"/>
      <c r="W239" s="51"/>
      <c r="X239" s="52">
        <v>8539520000</v>
      </c>
      <c r="Y239" s="50" t="s">
        <v>322</v>
      </c>
      <c r="Z239" s="50" t="s">
        <v>323</v>
      </c>
      <c r="AA239" s="45">
        <v>453202</v>
      </c>
      <c r="AB239" s="48"/>
      <c r="AC239" s="48" t="s">
        <v>4054</v>
      </c>
      <c r="AD239" s="54" t="s">
        <v>903</v>
      </c>
      <c r="AE239" s="48" t="s">
        <v>753</v>
      </c>
      <c r="AF239" s="48" t="s">
        <v>134</v>
      </c>
      <c r="AG239" s="48" t="s">
        <v>382</v>
      </c>
      <c r="AH239" s="48" t="s">
        <v>159</v>
      </c>
      <c r="AI239" s="48" t="s">
        <v>132</v>
      </c>
      <c r="AJ239" s="48" t="s">
        <v>818</v>
      </c>
      <c r="AK239" s="48" t="s">
        <v>148</v>
      </c>
      <c r="AL239" s="48" t="s">
        <v>162</v>
      </c>
      <c r="AM239" s="48" t="s">
        <v>137</v>
      </c>
      <c r="AN239" s="54" t="s">
        <v>138</v>
      </c>
      <c r="AO239" s="48" t="s">
        <v>132</v>
      </c>
      <c r="AP239" s="48" t="s">
        <v>132</v>
      </c>
      <c r="AQ239" s="48" t="s">
        <v>188</v>
      </c>
      <c r="AR239" s="48" t="s">
        <v>166</v>
      </c>
      <c r="AS239" s="48" t="s">
        <v>163</v>
      </c>
      <c r="AT239" s="48" t="s">
        <v>659</v>
      </c>
      <c r="AU239" s="48" t="s">
        <v>891</v>
      </c>
      <c r="AV239" s="48" t="s">
        <v>659</v>
      </c>
      <c r="AW239" s="54" t="s">
        <v>387</v>
      </c>
      <c r="AX239" s="48" t="s">
        <v>143</v>
      </c>
      <c r="AY239" s="48" t="s">
        <v>892</v>
      </c>
      <c r="AZ239" s="48" t="s">
        <v>145</v>
      </c>
      <c r="BA239" s="48" t="s">
        <v>132</v>
      </c>
      <c r="BB239" s="48" t="s">
        <v>132</v>
      </c>
      <c r="BC239" s="48" t="s">
        <v>132</v>
      </c>
      <c r="BD239" s="48" t="s">
        <v>132</v>
      </c>
      <c r="BE239" s="48" t="s">
        <v>132</v>
      </c>
      <c r="BF239" s="48" t="s">
        <v>132</v>
      </c>
      <c r="BG239" s="48" t="s">
        <v>132</v>
      </c>
      <c r="BH239" s="48" t="s">
        <v>132</v>
      </c>
      <c r="BI239" s="48" t="s">
        <v>132</v>
      </c>
      <c r="BJ239" s="48" t="s">
        <v>132</v>
      </c>
      <c r="BK239" s="48" t="s">
        <v>132</v>
      </c>
      <c r="BL239" s="48" t="s">
        <v>132</v>
      </c>
      <c r="BM239" s="73" t="str">
        <f>IFERROR(_xlfn.LET(
_xlpm.linkTarget,IFERROR(
VLOOKUP(TEXT(B239,0),Hyperlinks!A:E,2,FALSE),
VLOOKUP(TEXT(K239,0),Hyperlinks!K:M,2,FALSE)
),
IF(_xlpm.linkTarget="","/",HYPERLINK(_xlpm.linkTarget,"Link"))
),"/")</f>
        <v>Link</v>
      </c>
      <c r="BN239" s="73" t="str">
        <f>_xlfn.LET(
    _xlpm.linkTarget, IFERROR(
        VLOOKUP(TEXT(B239, 0), hyperlinks2[], 3, FALSE),
        ""
    ),
    IF(_xlpm.linkTarget = "", "/", HYPERLINK(_xlpm.linkTarget, "Link"))
)</f>
        <v>Link</v>
      </c>
      <c r="BO239" s="73"/>
      <c r="BP239" s="73" t="str">
        <f>_xlfn.LET(
    _xlpm.linkTarget, IFERROR(
        VLOOKUP(TEXT(B239, 0), hyperlinks2[], 5, FALSE),
        ""
    ),
    IF(_xlpm.linkTarget = "", "/", HYPERLINK(_xlpm.linkTarget, "Link"))
)</f>
        <v>Link</v>
      </c>
    </row>
    <row r="240" spans="1:68" s="43" customFormat="1" ht="14.4">
      <c r="A240" s="44">
        <v>8719514313040</v>
      </c>
      <c r="B240" s="44">
        <v>929002973102</v>
      </c>
      <c r="C240" s="676">
        <v>871951431304000</v>
      </c>
      <c r="D240" s="73" t="str">
        <f>IFERROR(_xlfn.LET(
_xlpm.linkTarget,IFERROR(
VLOOKUP(TEXT(B240,0),Hyperlinks!A:E,2,FALSE),
VLOOKUP(TEXT(K240,0),Hyperlinks!K:M,2,FALSE)
),
IF(_xlpm.linkTarget="","/",HYPERLINK(_xlpm.linkTarget,"Link"))
),"/")</f>
        <v>Link</v>
      </c>
      <c r="E240" s="45">
        <v>31304000</v>
      </c>
      <c r="F240" s="703" t="s">
        <v>904</v>
      </c>
      <c r="G240" s="45" t="s">
        <v>121</v>
      </c>
      <c r="H240" s="45" t="s">
        <v>436</v>
      </c>
      <c r="I240" s="45"/>
      <c r="J240" s="45" t="s">
        <v>727</v>
      </c>
      <c r="K240" s="45" t="s">
        <v>728</v>
      </c>
      <c r="L240" s="45" t="s">
        <v>125</v>
      </c>
      <c r="M240" s="69">
        <v>10.75</v>
      </c>
      <c r="N240" s="47">
        <v>0.11</v>
      </c>
      <c r="O240" s="48" t="s">
        <v>127</v>
      </c>
      <c r="P240" s="49" t="s">
        <v>128</v>
      </c>
      <c r="Q240" s="50" t="s">
        <v>380</v>
      </c>
      <c r="R240" s="44">
        <v>10</v>
      </c>
      <c r="S240" s="45" t="s">
        <v>129</v>
      </c>
      <c r="T240" s="50" t="s">
        <v>154</v>
      </c>
      <c r="U240" s="44">
        <v>929001325202</v>
      </c>
      <c r="V240" s="44"/>
      <c r="W240" s="51" t="s">
        <v>328</v>
      </c>
      <c r="X240" s="52">
        <v>8539520000</v>
      </c>
      <c r="Y240" s="50" t="s">
        <v>322</v>
      </c>
      <c r="Z240" s="50" t="s">
        <v>339</v>
      </c>
      <c r="AA240" s="45">
        <v>453214</v>
      </c>
      <c r="AB240" s="48"/>
      <c r="AC240" s="48" t="s">
        <v>4054</v>
      </c>
      <c r="AD240" s="54" t="s">
        <v>905</v>
      </c>
      <c r="AE240" s="48" t="s">
        <v>906</v>
      </c>
      <c r="AF240" s="48" t="s">
        <v>575</v>
      </c>
      <c r="AG240" s="48" t="s">
        <v>382</v>
      </c>
      <c r="AH240" s="48" t="s">
        <v>159</v>
      </c>
      <c r="AI240" s="48" t="s">
        <v>132</v>
      </c>
      <c r="AJ240" s="48" t="s">
        <v>475</v>
      </c>
      <c r="AK240" s="48" t="s">
        <v>161</v>
      </c>
      <c r="AL240" s="48" t="s">
        <v>162</v>
      </c>
      <c r="AM240" s="48" t="s">
        <v>137</v>
      </c>
      <c r="AN240" s="54" t="s">
        <v>138</v>
      </c>
      <c r="AO240" s="48" t="s">
        <v>132</v>
      </c>
      <c r="AP240" s="48" t="s">
        <v>132</v>
      </c>
      <c r="AQ240" s="48" t="s">
        <v>199</v>
      </c>
      <c r="AR240" s="48" t="s">
        <v>166</v>
      </c>
      <c r="AS240" s="48" t="s">
        <v>163</v>
      </c>
      <c r="AT240" s="48" t="s">
        <v>862</v>
      </c>
      <c r="AU240" s="48" t="s">
        <v>907</v>
      </c>
      <c r="AV240" s="48" t="s">
        <v>862</v>
      </c>
      <c r="AW240" s="54" t="s">
        <v>396</v>
      </c>
      <c r="AX240" s="48" t="s">
        <v>143</v>
      </c>
      <c r="AY240" s="48" t="s">
        <v>908</v>
      </c>
      <c r="AZ240" s="48" t="s">
        <v>145</v>
      </c>
      <c r="BA240" s="48" t="s">
        <v>132</v>
      </c>
      <c r="BB240" s="48" t="s">
        <v>132</v>
      </c>
      <c r="BC240" s="48" t="s">
        <v>132</v>
      </c>
      <c r="BD240" s="48" t="s">
        <v>132</v>
      </c>
      <c r="BE240" s="48" t="s">
        <v>132</v>
      </c>
      <c r="BF240" s="48" t="s">
        <v>132</v>
      </c>
      <c r="BG240" s="48" t="s">
        <v>132</v>
      </c>
      <c r="BH240" s="48" t="s">
        <v>132</v>
      </c>
      <c r="BI240" s="48" t="s">
        <v>132</v>
      </c>
      <c r="BJ240" s="48" t="s">
        <v>132</v>
      </c>
      <c r="BK240" s="48" t="s">
        <v>132</v>
      </c>
      <c r="BL240" s="48" t="s">
        <v>132</v>
      </c>
      <c r="BM240" s="73" t="str">
        <f>IFERROR(_xlfn.LET(
_xlpm.linkTarget,IFERROR(
VLOOKUP(TEXT(B240,0),Hyperlinks!A:E,2,FALSE),
VLOOKUP(TEXT(K240,0),Hyperlinks!K:M,2,FALSE)
),
IF(_xlpm.linkTarget="","/",HYPERLINK(_xlpm.linkTarget,"Link"))
),"/")</f>
        <v>Link</v>
      </c>
      <c r="BN240" s="73" t="str">
        <f>_xlfn.LET(
    _xlpm.linkTarget, IFERROR(
        VLOOKUP(TEXT(B240, 0), hyperlinks2[], 3, FALSE),
        ""
    ),
    IF(_xlpm.linkTarget = "", "/", HYPERLINK(_xlpm.linkTarget, "Link"))
)</f>
        <v>Link</v>
      </c>
      <c r="BO240" s="73"/>
      <c r="BP240" s="73" t="str">
        <f>_xlfn.LET(
    _xlpm.linkTarget, IFERROR(
        VLOOKUP(TEXT(B240, 0), hyperlinks2[], 5, FALSE),
        ""
    ),
    IF(_xlpm.linkTarget = "", "/", HYPERLINK(_xlpm.linkTarget, "Link"))
)</f>
        <v>Link</v>
      </c>
    </row>
    <row r="241" spans="1:68" s="43" customFormat="1" ht="14.4">
      <c r="A241" s="44">
        <v>8719514313088</v>
      </c>
      <c r="B241" s="44">
        <v>929002973302</v>
      </c>
      <c r="C241" s="676">
        <v>871951431308800</v>
      </c>
      <c r="D241" s="73" t="str">
        <f>IFERROR(_xlfn.LET(
_xlpm.linkTarget,IFERROR(
VLOOKUP(TEXT(B241,0),Hyperlinks!A:E,2,FALSE),
VLOOKUP(TEXT(K241,0),Hyperlinks!K:M,2,FALSE)
),
IF(_xlpm.linkTarget="","/",HYPERLINK(_xlpm.linkTarget,"Link"))
),"/")</f>
        <v>Link</v>
      </c>
      <c r="E241" s="45">
        <v>31308800</v>
      </c>
      <c r="F241" s="703" t="s">
        <v>909</v>
      </c>
      <c r="G241" s="45" t="s">
        <v>121</v>
      </c>
      <c r="H241" s="45" t="s">
        <v>436</v>
      </c>
      <c r="I241" s="45"/>
      <c r="J241" s="45" t="s">
        <v>727</v>
      </c>
      <c r="K241" s="45" t="s">
        <v>728</v>
      </c>
      <c r="L241" s="45" t="s">
        <v>125</v>
      </c>
      <c r="M241" s="69">
        <v>10.75</v>
      </c>
      <c r="N241" s="47">
        <v>0.11</v>
      </c>
      <c r="O241" s="48" t="s">
        <v>127</v>
      </c>
      <c r="P241" s="49" t="s">
        <v>128</v>
      </c>
      <c r="Q241" s="50" t="s">
        <v>380</v>
      </c>
      <c r="R241" s="44">
        <v>10</v>
      </c>
      <c r="S241" s="45" t="s">
        <v>129</v>
      </c>
      <c r="T241" s="50" t="s">
        <v>154</v>
      </c>
      <c r="U241" s="44">
        <v>929001325502</v>
      </c>
      <c r="V241" s="44"/>
      <c r="W241" s="51"/>
      <c r="X241" s="52">
        <v>8539520000</v>
      </c>
      <c r="Y241" s="50" t="s">
        <v>182</v>
      </c>
      <c r="Z241" s="50" t="s">
        <v>183</v>
      </c>
      <c r="AA241" s="45">
        <v>453216</v>
      </c>
      <c r="AB241" s="48"/>
      <c r="AC241" s="48" t="s">
        <v>4054</v>
      </c>
      <c r="AD241" s="54" t="s">
        <v>910</v>
      </c>
      <c r="AE241" s="48" t="s">
        <v>906</v>
      </c>
      <c r="AF241" s="48" t="s">
        <v>575</v>
      </c>
      <c r="AG241" s="48" t="s">
        <v>382</v>
      </c>
      <c r="AH241" s="48" t="s">
        <v>159</v>
      </c>
      <c r="AI241" s="48" t="s">
        <v>132</v>
      </c>
      <c r="AJ241" s="48" t="s">
        <v>475</v>
      </c>
      <c r="AK241" s="48" t="s">
        <v>161</v>
      </c>
      <c r="AL241" s="48" t="s">
        <v>241</v>
      </c>
      <c r="AM241" s="48" t="s">
        <v>137</v>
      </c>
      <c r="AN241" s="54" t="s">
        <v>138</v>
      </c>
      <c r="AO241" s="48" t="s">
        <v>132</v>
      </c>
      <c r="AP241" s="48" t="s">
        <v>132</v>
      </c>
      <c r="AQ241" s="48" t="s">
        <v>199</v>
      </c>
      <c r="AR241" s="48" t="s">
        <v>166</v>
      </c>
      <c r="AS241" s="48" t="s">
        <v>163</v>
      </c>
      <c r="AT241" s="48" t="s">
        <v>862</v>
      </c>
      <c r="AU241" s="48" t="s">
        <v>907</v>
      </c>
      <c r="AV241" s="48" t="s">
        <v>862</v>
      </c>
      <c r="AW241" s="54" t="s">
        <v>396</v>
      </c>
      <c r="AX241" s="48" t="s">
        <v>143</v>
      </c>
      <c r="AY241" s="48" t="s">
        <v>908</v>
      </c>
      <c r="AZ241" s="48" t="s">
        <v>145</v>
      </c>
      <c r="BA241" s="48" t="s">
        <v>132</v>
      </c>
      <c r="BB241" s="48" t="s">
        <v>132</v>
      </c>
      <c r="BC241" s="48" t="s">
        <v>132</v>
      </c>
      <c r="BD241" s="48" t="s">
        <v>132</v>
      </c>
      <c r="BE241" s="48" t="s">
        <v>132</v>
      </c>
      <c r="BF241" s="48" t="s">
        <v>132</v>
      </c>
      <c r="BG241" s="48" t="s">
        <v>132</v>
      </c>
      <c r="BH241" s="48" t="s">
        <v>132</v>
      </c>
      <c r="BI241" s="48" t="s">
        <v>132</v>
      </c>
      <c r="BJ241" s="48" t="s">
        <v>132</v>
      </c>
      <c r="BK241" s="48" t="s">
        <v>132</v>
      </c>
      <c r="BL241" s="48" t="s">
        <v>132</v>
      </c>
      <c r="BM241" s="73" t="str">
        <f>IFERROR(_xlfn.LET(
_xlpm.linkTarget,IFERROR(
VLOOKUP(TEXT(B241,0),Hyperlinks!A:E,2,FALSE),
VLOOKUP(TEXT(K241,0),Hyperlinks!K:M,2,FALSE)
),
IF(_xlpm.linkTarget="","/",HYPERLINK(_xlpm.linkTarget,"Link"))
),"/")</f>
        <v>Link</v>
      </c>
      <c r="BN241" s="73" t="str">
        <f>_xlfn.LET(
    _xlpm.linkTarget, IFERROR(
        VLOOKUP(TEXT(B241, 0), hyperlinks2[], 3, FALSE),
        ""
    ),
    IF(_xlpm.linkTarget = "", "/", HYPERLINK(_xlpm.linkTarget, "Link"))
)</f>
        <v>Link</v>
      </c>
      <c r="BO241" s="73"/>
      <c r="BP241" s="73" t="str">
        <f>_xlfn.LET(
    _xlpm.linkTarget, IFERROR(
        VLOOKUP(TEXT(B241, 0), hyperlinks2[], 5, FALSE),
        ""
    ),
    IF(_xlpm.linkTarget = "", "/", HYPERLINK(_xlpm.linkTarget, "Link"))
)</f>
        <v>Link</v>
      </c>
    </row>
    <row r="242" spans="1:68" s="43" customFormat="1" ht="14.4">
      <c r="A242" s="44">
        <v>8719514313101</v>
      </c>
      <c r="B242" s="44">
        <v>929002973502</v>
      </c>
      <c r="C242" s="676">
        <v>871951431310100</v>
      </c>
      <c r="D242" s="73" t="str">
        <f>IFERROR(_xlfn.LET(
_xlpm.linkTarget,IFERROR(
VLOOKUP(TEXT(B242,0),Hyperlinks!A:E,2,FALSE),
VLOOKUP(TEXT(K242,0),Hyperlinks!K:M,2,FALSE)
),
IF(_xlpm.linkTarget="","/",HYPERLINK(_xlpm.linkTarget,"Link"))
),"/")</f>
        <v>Link</v>
      </c>
      <c r="E242" s="45">
        <v>31310100</v>
      </c>
      <c r="F242" s="703" t="s">
        <v>911</v>
      </c>
      <c r="G242" s="45" t="s">
        <v>121</v>
      </c>
      <c r="H242" s="45" t="s">
        <v>436</v>
      </c>
      <c r="I242" s="45"/>
      <c r="J242" s="45" t="s">
        <v>727</v>
      </c>
      <c r="K242" s="45" t="s">
        <v>728</v>
      </c>
      <c r="L242" s="45" t="s">
        <v>125</v>
      </c>
      <c r="M242" s="69">
        <v>10.75</v>
      </c>
      <c r="N242" s="47">
        <v>0.11</v>
      </c>
      <c r="O242" s="48" t="s">
        <v>127</v>
      </c>
      <c r="P242" s="49" t="s">
        <v>128</v>
      </c>
      <c r="Q242" s="50" t="s">
        <v>380</v>
      </c>
      <c r="R242" s="44">
        <v>10</v>
      </c>
      <c r="S242" s="45" t="s">
        <v>129</v>
      </c>
      <c r="T242" s="50" t="s">
        <v>154</v>
      </c>
      <c r="U242" s="44">
        <v>929001394802</v>
      </c>
      <c r="V242" s="44"/>
      <c r="W242" s="51"/>
      <c r="X242" s="52">
        <v>8539520000</v>
      </c>
      <c r="Y242" s="50" t="s">
        <v>182</v>
      </c>
      <c r="Z242" s="50" t="s">
        <v>183</v>
      </c>
      <c r="AA242" s="45">
        <v>453217</v>
      </c>
      <c r="AB242" s="48"/>
      <c r="AC242" s="48" t="s">
        <v>4054</v>
      </c>
      <c r="AD242" s="54" t="s">
        <v>912</v>
      </c>
      <c r="AE242" s="48" t="s">
        <v>906</v>
      </c>
      <c r="AF242" s="48" t="s">
        <v>575</v>
      </c>
      <c r="AG242" s="48" t="s">
        <v>382</v>
      </c>
      <c r="AH242" s="48" t="s">
        <v>159</v>
      </c>
      <c r="AI242" s="48" t="s">
        <v>132</v>
      </c>
      <c r="AJ242" s="48" t="s">
        <v>475</v>
      </c>
      <c r="AK242" s="48" t="s">
        <v>161</v>
      </c>
      <c r="AL242" s="48" t="s">
        <v>472</v>
      </c>
      <c r="AM242" s="48" t="s">
        <v>137</v>
      </c>
      <c r="AN242" s="54" t="s">
        <v>138</v>
      </c>
      <c r="AO242" s="48" t="s">
        <v>132</v>
      </c>
      <c r="AP242" s="48" t="s">
        <v>132</v>
      </c>
      <c r="AQ242" s="48" t="s">
        <v>199</v>
      </c>
      <c r="AR242" s="48" t="s">
        <v>166</v>
      </c>
      <c r="AS242" s="48" t="s">
        <v>163</v>
      </c>
      <c r="AT242" s="48" t="s">
        <v>862</v>
      </c>
      <c r="AU242" s="48" t="s">
        <v>907</v>
      </c>
      <c r="AV242" s="48" t="s">
        <v>862</v>
      </c>
      <c r="AW242" s="54" t="s">
        <v>396</v>
      </c>
      <c r="AX242" s="48" t="s">
        <v>143</v>
      </c>
      <c r="AY242" s="48" t="s">
        <v>908</v>
      </c>
      <c r="AZ242" s="48" t="s">
        <v>145</v>
      </c>
      <c r="BA242" s="48" t="s">
        <v>132</v>
      </c>
      <c r="BB242" s="48" t="s">
        <v>132</v>
      </c>
      <c r="BC242" s="48" t="s">
        <v>132</v>
      </c>
      <c r="BD242" s="48" t="s">
        <v>132</v>
      </c>
      <c r="BE242" s="48" t="s">
        <v>132</v>
      </c>
      <c r="BF242" s="48" t="s">
        <v>132</v>
      </c>
      <c r="BG242" s="48" t="s">
        <v>132</v>
      </c>
      <c r="BH242" s="48" t="s">
        <v>132</v>
      </c>
      <c r="BI242" s="48" t="s">
        <v>132</v>
      </c>
      <c r="BJ242" s="48" t="s">
        <v>132</v>
      </c>
      <c r="BK242" s="48" t="s">
        <v>132</v>
      </c>
      <c r="BL242" s="48" t="s">
        <v>132</v>
      </c>
      <c r="BM242" s="73" t="str">
        <f>IFERROR(_xlfn.LET(
_xlpm.linkTarget,IFERROR(
VLOOKUP(TEXT(B242,0),Hyperlinks!A:E,2,FALSE),
VLOOKUP(TEXT(K242,0),Hyperlinks!K:M,2,FALSE)
),
IF(_xlpm.linkTarget="","/",HYPERLINK(_xlpm.linkTarget,"Link"))
),"/")</f>
        <v>Link</v>
      </c>
      <c r="BN242" s="73" t="str">
        <f>_xlfn.LET(
    _xlpm.linkTarget, IFERROR(
        VLOOKUP(TEXT(B242, 0), hyperlinks2[], 3, FALSE),
        ""
    ),
    IF(_xlpm.linkTarget = "", "/", HYPERLINK(_xlpm.linkTarget, "Link"))
)</f>
        <v>Link</v>
      </c>
      <c r="BO242" s="73"/>
      <c r="BP242" s="73" t="str">
        <f>_xlfn.LET(
    _xlpm.linkTarget, IFERROR(
        VLOOKUP(TEXT(B242, 0), hyperlinks2[], 5, FALSE),
        ""
    ),
    IF(_xlpm.linkTarget = "", "/", HYPERLINK(_xlpm.linkTarget, "Link"))
)</f>
        <v>Link</v>
      </c>
    </row>
    <row r="243" spans="1:68" s="43" customFormat="1" ht="14.4">
      <c r="A243" s="44">
        <v>8719514313026</v>
      </c>
      <c r="B243" s="44">
        <v>929002973002</v>
      </c>
      <c r="C243" s="676">
        <v>871951431302600</v>
      </c>
      <c r="D243" s="73" t="str">
        <f>IFERROR(_xlfn.LET(
_xlpm.linkTarget,IFERROR(
VLOOKUP(TEXT(B243,0),Hyperlinks!A:E,2,FALSE),
VLOOKUP(TEXT(K243,0),Hyperlinks!K:M,2,FALSE)
),
IF(_xlpm.linkTarget="","/",HYPERLINK(_xlpm.linkTarget,"Link"))
),"/")</f>
        <v>Link</v>
      </c>
      <c r="E243" s="45">
        <v>31302600</v>
      </c>
      <c r="F243" s="703" t="s">
        <v>913</v>
      </c>
      <c r="G243" s="45" t="s">
        <v>121</v>
      </c>
      <c r="H243" s="45" t="s">
        <v>436</v>
      </c>
      <c r="I243" s="45"/>
      <c r="J243" s="45" t="s">
        <v>727</v>
      </c>
      <c r="K243" s="45" t="s">
        <v>728</v>
      </c>
      <c r="L243" s="45" t="s">
        <v>125</v>
      </c>
      <c r="M243" s="69">
        <v>10.75</v>
      </c>
      <c r="N243" s="47">
        <v>0.11</v>
      </c>
      <c r="O243" s="48" t="s">
        <v>127</v>
      </c>
      <c r="P243" s="49" t="s">
        <v>128</v>
      </c>
      <c r="Q243" s="50" t="s">
        <v>380</v>
      </c>
      <c r="R243" s="44">
        <v>10</v>
      </c>
      <c r="S243" s="45" t="s">
        <v>129</v>
      </c>
      <c r="T243" s="50" t="s">
        <v>154</v>
      </c>
      <c r="U243" s="44">
        <v>929001325302</v>
      </c>
      <c r="V243" s="44"/>
      <c r="W243" s="51" t="s">
        <v>328</v>
      </c>
      <c r="X243" s="52">
        <v>8539520000</v>
      </c>
      <c r="Y243" s="50" t="s">
        <v>322</v>
      </c>
      <c r="Z243" s="50" t="s">
        <v>339</v>
      </c>
      <c r="AA243" s="45">
        <v>453213</v>
      </c>
      <c r="AB243" s="48"/>
      <c r="AC243" s="48" t="s">
        <v>4054</v>
      </c>
      <c r="AD243" s="54" t="s">
        <v>914</v>
      </c>
      <c r="AE243" s="48" t="s">
        <v>906</v>
      </c>
      <c r="AF243" s="48" t="s">
        <v>134</v>
      </c>
      <c r="AG243" s="48" t="s">
        <v>382</v>
      </c>
      <c r="AH243" s="48" t="s">
        <v>159</v>
      </c>
      <c r="AI243" s="48" t="s">
        <v>132</v>
      </c>
      <c r="AJ243" s="48" t="s">
        <v>475</v>
      </c>
      <c r="AK243" s="48" t="s">
        <v>161</v>
      </c>
      <c r="AL243" s="48" t="s">
        <v>162</v>
      </c>
      <c r="AM243" s="48" t="s">
        <v>137</v>
      </c>
      <c r="AN243" s="54" t="s">
        <v>138</v>
      </c>
      <c r="AO243" s="48" t="s">
        <v>132</v>
      </c>
      <c r="AP243" s="48" t="s">
        <v>132</v>
      </c>
      <c r="AQ243" s="48" t="s">
        <v>199</v>
      </c>
      <c r="AR243" s="48" t="s">
        <v>166</v>
      </c>
      <c r="AS243" s="48" t="s">
        <v>163</v>
      </c>
      <c r="AT243" s="48" t="s">
        <v>862</v>
      </c>
      <c r="AU243" s="48" t="s">
        <v>907</v>
      </c>
      <c r="AV243" s="48" t="s">
        <v>862</v>
      </c>
      <c r="AW243" s="54" t="s">
        <v>317</v>
      </c>
      <c r="AX243" s="48" t="s">
        <v>143</v>
      </c>
      <c r="AY243" s="48" t="s">
        <v>397</v>
      </c>
      <c r="AZ243" s="48" t="s">
        <v>145</v>
      </c>
      <c r="BA243" s="48" t="s">
        <v>132</v>
      </c>
      <c r="BB243" s="48" t="s">
        <v>132</v>
      </c>
      <c r="BC243" s="48" t="s">
        <v>132</v>
      </c>
      <c r="BD243" s="48" t="s">
        <v>132</v>
      </c>
      <c r="BE243" s="48" t="s">
        <v>132</v>
      </c>
      <c r="BF243" s="48" t="s">
        <v>132</v>
      </c>
      <c r="BG243" s="48" t="s">
        <v>132</v>
      </c>
      <c r="BH243" s="48" t="s">
        <v>132</v>
      </c>
      <c r="BI243" s="48" t="s">
        <v>132</v>
      </c>
      <c r="BJ243" s="48" t="s">
        <v>132</v>
      </c>
      <c r="BK243" s="48" t="s">
        <v>132</v>
      </c>
      <c r="BL243" s="48" t="s">
        <v>132</v>
      </c>
      <c r="BM243" s="73" t="str">
        <f>IFERROR(_xlfn.LET(
_xlpm.linkTarget,IFERROR(
VLOOKUP(TEXT(B243,0),Hyperlinks!A:E,2,FALSE),
VLOOKUP(TEXT(K243,0),Hyperlinks!K:M,2,FALSE)
),
IF(_xlpm.linkTarget="","/",HYPERLINK(_xlpm.linkTarget,"Link"))
),"/")</f>
        <v>Link</v>
      </c>
      <c r="BN243" s="73" t="str">
        <f>_xlfn.LET(
    _xlpm.linkTarget, IFERROR(
        VLOOKUP(TEXT(B243, 0), hyperlinks2[], 3, FALSE),
        ""
    ),
    IF(_xlpm.linkTarget = "", "/", HYPERLINK(_xlpm.linkTarget, "Link"))
)</f>
        <v>Link</v>
      </c>
      <c r="BO243" s="73"/>
      <c r="BP243" s="73" t="str">
        <f>_xlfn.LET(
    _xlpm.linkTarget, IFERROR(
        VLOOKUP(TEXT(B243, 0), hyperlinks2[], 5, FALSE),
        ""
    ),
    IF(_xlpm.linkTarget = "", "/", HYPERLINK(_xlpm.linkTarget, "Link"))
)</f>
        <v>Link</v>
      </c>
    </row>
    <row r="244" spans="1:68" s="43" customFormat="1" ht="14.4">
      <c r="A244" s="44">
        <v>8719514313064</v>
      </c>
      <c r="B244" s="44">
        <v>929002973202</v>
      </c>
      <c r="C244" s="676">
        <v>871951431306400</v>
      </c>
      <c r="D244" s="73" t="str">
        <f>IFERROR(_xlfn.LET(
_xlpm.linkTarget,IFERROR(
VLOOKUP(TEXT(B244,0),Hyperlinks!A:E,2,FALSE),
VLOOKUP(TEXT(K244,0),Hyperlinks!K:M,2,FALSE)
),
IF(_xlpm.linkTarget="","/",HYPERLINK(_xlpm.linkTarget,"Link"))
),"/")</f>
        <v>Link</v>
      </c>
      <c r="E244" s="45">
        <v>31306400</v>
      </c>
      <c r="F244" s="703" t="s">
        <v>915</v>
      </c>
      <c r="G244" s="45" t="s">
        <v>121</v>
      </c>
      <c r="H244" s="45" t="s">
        <v>436</v>
      </c>
      <c r="I244" s="45"/>
      <c r="J244" s="45" t="s">
        <v>727</v>
      </c>
      <c r="K244" s="45" t="s">
        <v>728</v>
      </c>
      <c r="L244" s="45" t="s">
        <v>125</v>
      </c>
      <c r="M244" s="69">
        <v>10.75</v>
      </c>
      <c r="N244" s="47">
        <v>0.11</v>
      </c>
      <c r="O244" s="48" t="s">
        <v>127</v>
      </c>
      <c r="P244" s="49" t="s">
        <v>128</v>
      </c>
      <c r="Q244" s="50" t="s">
        <v>380</v>
      </c>
      <c r="R244" s="44">
        <v>10</v>
      </c>
      <c r="S244" s="45" t="s">
        <v>129</v>
      </c>
      <c r="T244" s="50" t="s">
        <v>154</v>
      </c>
      <c r="U244" s="44">
        <v>929001325602</v>
      </c>
      <c r="V244" s="44"/>
      <c r="W244" s="51"/>
      <c r="X244" s="52">
        <v>8539520000</v>
      </c>
      <c r="Y244" s="50" t="s">
        <v>182</v>
      </c>
      <c r="Z244" s="50" t="s">
        <v>183</v>
      </c>
      <c r="AA244" s="45">
        <v>453215</v>
      </c>
      <c r="AB244" s="48"/>
      <c r="AC244" s="48" t="s">
        <v>4054</v>
      </c>
      <c r="AD244" s="54" t="s">
        <v>916</v>
      </c>
      <c r="AE244" s="48" t="s">
        <v>906</v>
      </c>
      <c r="AF244" s="48" t="s">
        <v>134</v>
      </c>
      <c r="AG244" s="48" t="s">
        <v>382</v>
      </c>
      <c r="AH244" s="48" t="s">
        <v>159</v>
      </c>
      <c r="AI244" s="48" t="s">
        <v>132</v>
      </c>
      <c r="AJ244" s="48" t="s">
        <v>475</v>
      </c>
      <c r="AK244" s="48" t="s">
        <v>161</v>
      </c>
      <c r="AL244" s="48" t="s">
        <v>241</v>
      </c>
      <c r="AM244" s="48" t="s">
        <v>137</v>
      </c>
      <c r="AN244" s="54" t="s">
        <v>138</v>
      </c>
      <c r="AO244" s="48" t="s">
        <v>132</v>
      </c>
      <c r="AP244" s="48" t="s">
        <v>132</v>
      </c>
      <c r="AQ244" s="48" t="s">
        <v>199</v>
      </c>
      <c r="AR244" s="48" t="s">
        <v>166</v>
      </c>
      <c r="AS244" s="48" t="s">
        <v>163</v>
      </c>
      <c r="AT244" s="48" t="s">
        <v>862</v>
      </c>
      <c r="AU244" s="48" t="s">
        <v>907</v>
      </c>
      <c r="AV244" s="48" t="s">
        <v>862</v>
      </c>
      <c r="AW244" s="54" t="s">
        <v>317</v>
      </c>
      <c r="AX244" s="48" t="s">
        <v>143</v>
      </c>
      <c r="AY244" s="48" t="s">
        <v>397</v>
      </c>
      <c r="AZ244" s="48" t="s">
        <v>145</v>
      </c>
      <c r="BA244" s="48" t="s">
        <v>132</v>
      </c>
      <c r="BB244" s="48" t="s">
        <v>132</v>
      </c>
      <c r="BC244" s="48" t="s">
        <v>132</v>
      </c>
      <c r="BD244" s="48" t="s">
        <v>132</v>
      </c>
      <c r="BE244" s="48" t="s">
        <v>132</v>
      </c>
      <c r="BF244" s="48" t="s">
        <v>132</v>
      </c>
      <c r="BG244" s="48" t="s">
        <v>132</v>
      </c>
      <c r="BH244" s="48" t="s">
        <v>132</v>
      </c>
      <c r="BI244" s="48" t="s">
        <v>132</v>
      </c>
      <c r="BJ244" s="48" t="s">
        <v>132</v>
      </c>
      <c r="BK244" s="48" t="s">
        <v>132</v>
      </c>
      <c r="BL244" s="48" t="s">
        <v>132</v>
      </c>
      <c r="BM244" s="73" t="str">
        <f>IFERROR(_xlfn.LET(
_xlpm.linkTarget,IFERROR(
VLOOKUP(TEXT(B244,0),Hyperlinks!A:E,2,FALSE),
VLOOKUP(TEXT(K244,0),Hyperlinks!K:M,2,FALSE)
),
IF(_xlpm.linkTarget="","/",HYPERLINK(_xlpm.linkTarget,"Link"))
),"/")</f>
        <v>Link</v>
      </c>
      <c r="BN244" s="73" t="str">
        <f>_xlfn.LET(
    _xlpm.linkTarget, IFERROR(
        VLOOKUP(TEXT(B244, 0), hyperlinks2[], 3, FALSE),
        ""
    ),
    IF(_xlpm.linkTarget = "", "/", HYPERLINK(_xlpm.linkTarget, "Link"))
)</f>
        <v>Link</v>
      </c>
      <c r="BO244" s="73"/>
      <c r="BP244" s="73" t="str">
        <f>_xlfn.LET(
    _xlpm.linkTarget, IFERROR(
        VLOOKUP(TEXT(B244, 0), hyperlinks2[], 5, FALSE),
        ""
    ),
    IF(_xlpm.linkTarget = "", "/", HYPERLINK(_xlpm.linkTarget, "Link"))
)</f>
        <v>Link</v>
      </c>
    </row>
    <row r="245" spans="1:68" s="2" customFormat="1" ht="14.4">
      <c r="A245" s="9">
        <v>8719514309296</v>
      </c>
      <c r="B245" s="9">
        <v>929002977018</v>
      </c>
      <c r="C245" s="688">
        <v>871951430929600</v>
      </c>
      <c r="D245" s="73" t="str">
        <f>IFERROR(_xlfn.LET(
_xlpm.linkTarget,IFERROR(
VLOOKUP(TEXT(B245,0),Hyperlinks!A:E,2,FALSE),
VLOOKUP(TEXT(K245,0),Hyperlinks!K:M,2,FALSE)
),
IF(_xlpm.linkTarget="","/",HYPERLINK(_xlpm.linkTarget,"Link"))
),"/")</f>
        <v>Link</v>
      </c>
      <c r="E245" s="12">
        <v>30929600</v>
      </c>
      <c r="F245" s="704" t="s">
        <v>917</v>
      </c>
      <c r="G245" s="12" t="s">
        <v>121</v>
      </c>
      <c r="H245" s="12" t="s">
        <v>122</v>
      </c>
      <c r="I245" s="45"/>
      <c r="J245" s="12" t="s">
        <v>727</v>
      </c>
      <c r="K245" s="12" t="s">
        <v>728</v>
      </c>
      <c r="L245" s="12" t="s">
        <v>125</v>
      </c>
      <c r="M245" s="70">
        <v>8.1</v>
      </c>
      <c r="N245" s="16">
        <v>0.11</v>
      </c>
      <c r="O245" s="48" t="s">
        <v>127</v>
      </c>
      <c r="P245" s="14" t="s">
        <v>128</v>
      </c>
      <c r="Q245" s="17"/>
      <c r="R245" s="9">
        <v>12</v>
      </c>
      <c r="S245" s="12" t="s">
        <v>129</v>
      </c>
      <c r="T245" s="17" t="s">
        <v>154</v>
      </c>
      <c r="U245" s="9">
        <v>929001157418</v>
      </c>
      <c r="V245" s="44"/>
      <c r="W245" s="11" t="s">
        <v>131</v>
      </c>
      <c r="X245" s="25">
        <v>8539520000</v>
      </c>
      <c r="Y245" s="17" t="s">
        <v>182</v>
      </c>
      <c r="Z245" s="17" t="s">
        <v>323</v>
      </c>
      <c r="AA245" s="12">
        <v>453218</v>
      </c>
      <c r="AB245" s="13"/>
      <c r="AC245" s="48" t="s">
        <v>4054</v>
      </c>
      <c r="AD245" s="54" t="s">
        <v>918</v>
      </c>
      <c r="AE245" s="13" t="s">
        <v>730</v>
      </c>
      <c r="AF245" s="13" t="s">
        <v>575</v>
      </c>
      <c r="AG245" s="13" t="s">
        <v>382</v>
      </c>
      <c r="AH245" s="13" t="s">
        <v>159</v>
      </c>
      <c r="AI245" s="13" t="s">
        <v>132</v>
      </c>
      <c r="AJ245" s="13" t="s">
        <v>815</v>
      </c>
      <c r="AK245" s="13" t="s">
        <v>331</v>
      </c>
      <c r="AL245" s="13" t="s">
        <v>162</v>
      </c>
      <c r="AM245" s="13" t="s">
        <v>137</v>
      </c>
      <c r="AN245" s="21" t="s">
        <v>138</v>
      </c>
      <c r="AO245" s="13" t="s">
        <v>132</v>
      </c>
      <c r="AP245" s="13" t="s">
        <v>132</v>
      </c>
      <c r="AQ245" s="13" t="s">
        <v>332</v>
      </c>
      <c r="AR245" s="13" t="s">
        <v>166</v>
      </c>
      <c r="AS245" s="13" t="s">
        <v>163</v>
      </c>
      <c r="AT245" s="13" t="s">
        <v>788</v>
      </c>
      <c r="AU245" s="13" t="s">
        <v>614</v>
      </c>
      <c r="AV245" s="13" t="s">
        <v>615</v>
      </c>
      <c r="AW245" s="21" t="s">
        <v>919</v>
      </c>
      <c r="AX245" s="13" t="s">
        <v>143</v>
      </c>
      <c r="AY245" s="13" t="s">
        <v>785</v>
      </c>
      <c r="AZ245" s="13" t="s">
        <v>145</v>
      </c>
      <c r="BA245" s="13" t="s">
        <v>132</v>
      </c>
      <c r="BB245" s="13" t="s">
        <v>132</v>
      </c>
      <c r="BC245" s="13" t="s">
        <v>132</v>
      </c>
      <c r="BD245" s="13" t="s">
        <v>132</v>
      </c>
      <c r="BE245" s="13" t="s">
        <v>132</v>
      </c>
      <c r="BF245" s="13" t="s">
        <v>132</v>
      </c>
      <c r="BG245" s="13" t="s">
        <v>132</v>
      </c>
      <c r="BH245" s="13" t="s">
        <v>132</v>
      </c>
      <c r="BI245" s="13" t="s">
        <v>132</v>
      </c>
      <c r="BJ245" s="13" t="s">
        <v>132</v>
      </c>
      <c r="BK245" s="13" t="s">
        <v>132</v>
      </c>
      <c r="BL245" s="13" t="s">
        <v>132</v>
      </c>
      <c r="BM245" s="73" t="str">
        <f>IFERROR(_xlfn.LET(
_xlpm.linkTarget,IFERROR(
VLOOKUP(TEXT(B245,0),Hyperlinks!A:E,2,FALSE),
VLOOKUP(TEXT(K245,0),Hyperlinks!K:M,2,FALSE)
),
IF(_xlpm.linkTarget="","/",HYPERLINK(_xlpm.linkTarget,"Link"))
),"/")</f>
        <v>Link</v>
      </c>
      <c r="BN245" s="73"/>
      <c r="BO245" s="73"/>
      <c r="BP245" s="73" t="str">
        <f>_xlfn.LET(
    _xlpm.linkTarget, IFERROR(
        VLOOKUP(TEXT(B245, 0), hyperlinks2[], 5, FALSE),
        ""
    ),
    IF(_xlpm.linkTarget = "", "/", HYPERLINK(_xlpm.linkTarget, "Link"))
)</f>
        <v>Link</v>
      </c>
    </row>
    <row r="246" spans="1:68" s="2" customFormat="1" ht="14.4">
      <c r="A246" s="9">
        <v>8719514309364</v>
      </c>
      <c r="B246" s="9">
        <v>929003541118</v>
      </c>
      <c r="C246" s="688">
        <v>871951430936401</v>
      </c>
      <c r="D246" s="73" t="str">
        <f>IFERROR(_xlfn.LET(
_xlpm.linkTarget,IFERROR(
VLOOKUP(TEXT(B246,0),Hyperlinks!A:E,2,FALSE),
VLOOKUP(TEXT(K246,0),Hyperlinks!K:M,2,FALSE)
),
IF(_xlpm.linkTarget="","/",HYPERLINK(_xlpm.linkTarget,"Link"))
),"/")</f>
        <v>Link</v>
      </c>
      <c r="E246" s="12">
        <v>30936401</v>
      </c>
      <c r="F246" s="704" t="s">
        <v>920</v>
      </c>
      <c r="G246" s="12" t="s">
        <v>121</v>
      </c>
      <c r="H246" s="12" t="s">
        <v>122</v>
      </c>
      <c r="I246" s="45"/>
      <c r="J246" s="12" t="s">
        <v>727</v>
      </c>
      <c r="K246" s="12" t="s">
        <v>728</v>
      </c>
      <c r="L246" s="12" t="s">
        <v>125</v>
      </c>
      <c r="M246" s="70">
        <v>8.1</v>
      </c>
      <c r="N246" s="16">
        <v>0.11</v>
      </c>
      <c r="O246" s="48" t="s">
        <v>127</v>
      </c>
      <c r="P246" s="14" t="s">
        <v>128</v>
      </c>
      <c r="Q246" s="17"/>
      <c r="R246" s="9">
        <v>12</v>
      </c>
      <c r="S246" s="12" t="s">
        <v>129</v>
      </c>
      <c r="T246" s="17" t="s">
        <v>154</v>
      </c>
      <c r="U246" s="9">
        <v>929002977718</v>
      </c>
      <c r="V246" s="44"/>
      <c r="W246" s="11" t="s">
        <v>131</v>
      </c>
      <c r="X246" s="25">
        <v>8539520000</v>
      </c>
      <c r="Y246" s="17" t="s">
        <v>322</v>
      </c>
      <c r="Z246" s="17" t="s">
        <v>323</v>
      </c>
      <c r="AA246" s="12">
        <v>1131449</v>
      </c>
      <c r="AB246" s="13"/>
      <c r="AC246" s="48" t="s">
        <v>4054</v>
      </c>
      <c r="AD246" s="54" t="s">
        <v>921</v>
      </c>
      <c r="AE246" s="13" t="s">
        <v>730</v>
      </c>
      <c r="AF246" s="13" t="s">
        <v>575</v>
      </c>
      <c r="AG246" s="13" t="s">
        <v>382</v>
      </c>
      <c r="AH246" s="13" t="s">
        <v>159</v>
      </c>
      <c r="AI246" s="13" t="s">
        <v>132</v>
      </c>
      <c r="AJ246" s="13" t="s">
        <v>383</v>
      </c>
      <c r="AK246" s="13" t="s">
        <v>148</v>
      </c>
      <c r="AL246" s="13" t="s">
        <v>162</v>
      </c>
      <c r="AM246" s="13" t="s">
        <v>163</v>
      </c>
      <c r="AN246" s="21" t="s">
        <v>138</v>
      </c>
      <c r="AO246" s="13" t="s">
        <v>132</v>
      </c>
      <c r="AP246" s="13" t="s">
        <v>132</v>
      </c>
      <c r="AQ246" s="13" t="s">
        <v>188</v>
      </c>
      <c r="AR246" s="13" t="s">
        <v>166</v>
      </c>
      <c r="AS246" s="13" t="s">
        <v>163</v>
      </c>
      <c r="AT246" s="13" t="s">
        <v>788</v>
      </c>
      <c r="AU246" s="13" t="s">
        <v>614</v>
      </c>
      <c r="AV246" s="13" t="s">
        <v>615</v>
      </c>
      <c r="AW246" s="21" t="s">
        <v>919</v>
      </c>
      <c r="AX246" s="13" t="s">
        <v>143</v>
      </c>
      <c r="AY246" s="13" t="s">
        <v>793</v>
      </c>
      <c r="AZ246" s="13" t="s">
        <v>145</v>
      </c>
      <c r="BA246" s="13" t="s">
        <v>132</v>
      </c>
      <c r="BB246" s="13" t="s">
        <v>132</v>
      </c>
      <c r="BC246" s="13" t="s">
        <v>132</v>
      </c>
      <c r="BD246" s="13" t="s">
        <v>132</v>
      </c>
      <c r="BE246" s="13" t="s">
        <v>132</v>
      </c>
      <c r="BF246" s="13" t="s">
        <v>132</v>
      </c>
      <c r="BG246" s="13" t="s">
        <v>132</v>
      </c>
      <c r="BH246" s="13" t="s">
        <v>132</v>
      </c>
      <c r="BI246" s="13" t="s">
        <v>132</v>
      </c>
      <c r="BJ246" s="13" t="s">
        <v>132</v>
      </c>
      <c r="BK246" s="13" t="s">
        <v>132</v>
      </c>
      <c r="BL246" s="13" t="s">
        <v>132</v>
      </c>
      <c r="BM246" s="73" t="str">
        <f>IFERROR(_xlfn.LET(
_xlpm.linkTarget,IFERROR(
VLOOKUP(TEXT(B246,0),Hyperlinks!A:E,2,FALSE),
VLOOKUP(TEXT(K246,0),Hyperlinks!K:M,2,FALSE)
),
IF(_xlpm.linkTarget="","/",HYPERLINK(_xlpm.linkTarget,"Link"))
),"/")</f>
        <v>Link</v>
      </c>
      <c r="BN246" s="73"/>
      <c r="BO246" s="73"/>
      <c r="BP246" s="73" t="str">
        <f>_xlfn.LET(
    _xlpm.linkTarget, IFERROR(
        VLOOKUP(TEXT(B246, 0), hyperlinks2[], 5, FALSE),
        ""
    ),
    IF(_xlpm.linkTarget = "", "/", HYPERLINK(_xlpm.linkTarget, "Link"))
)</f>
        <v>Link</v>
      </c>
    </row>
    <row r="247" spans="1:68" s="2" customFormat="1" ht="14.4">
      <c r="A247" s="9">
        <v>8719514309388</v>
      </c>
      <c r="B247" s="9">
        <v>929003546518</v>
      </c>
      <c r="C247" s="688">
        <v>871951430938801</v>
      </c>
      <c r="D247" s="73" t="str">
        <f>IFERROR(_xlfn.LET(
_xlpm.linkTarget,IFERROR(
VLOOKUP(TEXT(B247,0),Hyperlinks!A:E,2,FALSE),
VLOOKUP(TEXT(K247,0),Hyperlinks!K:M,2,FALSE)
),
IF(_xlpm.linkTarget="","/",HYPERLINK(_xlpm.linkTarget,"Link"))
),"/")</f>
        <v>Link</v>
      </c>
      <c r="E247" s="12">
        <v>30938801</v>
      </c>
      <c r="F247" s="704" t="s">
        <v>922</v>
      </c>
      <c r="G247" s="12" t="s">
        <v>121</v>
      </c>
      <c r="H247" s="12" t="s">
        <v>122</v>
      </c>
      <c r="I247" s="45"/>
      <c r="J247" s="12" t="s">
        <v>727</v>
      </c>
      <c r="K247" s="12" t="s">
        <v>728</v>
      </c>
      <c r="L247" s="12" t="s">
        <v>125</v>
      </c>
      <c r="M247" s="70">
        <v>8.1</v>
      </c>
      <c r="N247" s="16">
        <v>0.11</v>
      </c>
      <c r="O247" s="48" t="s">
        <v>127</v>
      </c>
      <c r="P247" s="14" t="s">
        <v>128</v>
      </c>
      <c r="Q247" s="17"/>
      <c r="R247" s="9">
        <v>10</v>
      </c>
      <c r="S247" s="12" t="s">
        <v>129</v>
      </c>
      <c r="T247" s="17" t="s">
        <v>154</v>
      </c>
      <c r="U247" s="9">
        <v>929002978118</v>
      </c>
      <c r="V247" s="44"/>
      <c r="W247" s="11" t="s">
        <v>131</v>
      </c>
      <c r="X247" s="25">
        <v>8539520000</v>
      </c>
      <c r="Y247" s="17" t="s">
        <v>322</v>
      </c>
      <c r="Z247" s="17" t="s">
        <v>323</v>
      </c>
      <c r="AA247" s="12">
        <v>1131451</v>
      </c>
      <c r="AB247" s="13"/>
      <c r="AC247" s="48" t="s">
        <v>4054</v>
      </c>
      <c r="AD247" s="54" t="s">
        <v>923</v>
      </c>
      <c r="AE247" s="13" t="s">
        <v>753</v>
      </c>
      <c r="AF247" s="13" t="s">
        <v>575</v>
      </c>
      <c r="AG247" s="13" t="s">
        <v>382</v>
      </c>
      <c r="AH247" s="13" t="s">
        <v>159</v>
      </c>
      <c r="AI247" s="13" t="s">
        <v>132</v>
      </c>
      <c r="AJ247" s="13" t="s">
        <v>383</v>
      </c>
      <c r="AK247" s="13" t="s">
        <v>148</v>
      </c>
      <c r="AL247" s="13" t="s">
        <v>175</v>
      </c>
      <c r="AM247" s="13" t="s">
        <v>163</v>
      </c>
      <c r="AN247" s="21" t="s">
        <v>138</v>
      </c>
      <c r="AO247" s="13" t="s">
        <v>132</v>
      </c>
      <c r="AP247" s="13" t="s">
        <v>132</v>
      </c>
      <c r="AQ247" s="13" t="s">
        <v>188</v>
      </c>
      <c r="AR247" s="13" t="s">
        <v>166</v>
      </c>
      <c r="AS247" s="13" t="s">
        <v>163</v>
      </c>
      <c r="AT247" s="13" t="s">
        <v>659</v>
      </c>
      <c r="AU247" s="13" t="s">
        <v>602</v>
      </c>
      <c r="AV247" s="13" t="s">
        <v>615</v>
      </c>
      <c r="AW247" s="21" t="s">
        <v>919</v>
      </c>
      <c r="AX247" s="13" t="s">
        <v>143</v>
      </c>
      <c r="AY247" s="13" t="s">
        <v>895</v>
      </c>
      <c r="AZ247" s="13" t="s">
        <v>145</v>
      </c>
      <c r="BA247" s="13" t="s">
        <v>132</v>
      </c>
      <c r="BB247" s="13" t="s">
        <v>132</v>
      </c>
      <c r="BC247" s="13" t="s">
        <v>132</v>
      </c>
      <c r="BD247" s="13" t="s">
        <v>132</v>
      </c>
      <c r="BE247" s="13" t="s">
        <v>132</v>
      </c>
      <c r="BF247" s="13" t="s">
        <v>132</v>
      </c>
      <c r="BG247" s="13" t="s">
        <v>132</v>
      </c>
      <c r="BH247" s="13" t="s">
        <v>132</v>
      </c>
      <c r="BI247" s="13" t="s">
        <v>132</v>
      </c>
      <c r="BJ247" s="13" t="s">
        <v>132</v>
      </c>
      <c r="BK247" s="13" t="s">
        <v>132</v>
      </c>
      <c r="BL247" s="13" t="s">
        <v>132</v>
      </c>
      <c r="BM247" s="73" t="str">
        <f>IFERROR(_xlfn.LET(
_xlpm.linkTarget,IFERROR(
VLOOKUP(TEXT(B247,0),Hyperlinks!A:E,2,FALSE),
VLOOKUP(TEXT(K247,0),Hyperlinks!K:M,2,FALSE)
),
IF(_xlpm.linkTarget="","/",HYPERLINK(_xlpm.linkTarget,"Link"))
),"/")</f>
        <v>Link</v>
      </c>
      <c r="BN247" s="73"/>
      <c r="BO247" s="73"/>
      <c r="BP247" s="73" t="str">
        <f>_xlfn.LET(
    _xlpm.linkTarget, IFERROR(
        VLOOKUP(TEXT(B247, 0), hyperlinks2[], 5, FALSE),
        ""
    ),
    IF(_xlpm.linkTarget = "", "/", HYPERLINK(_xlpm.linkTarget, "Link"))
)</f>
        <v>Link</v>
      </c>
    </row>
    <row r="248" spans="1:68" s="2" customFormat="1" ht="14.4">
      <c r="A248" s="9">
        <v>8719514309623</v>
      </c>
      <c r="B248" s="9">
        <v>929002978655</v>
      </c>
      <c r="C248" s="688">
        <v>871951430962300</v>
      </c>
      <c r="D248" s="73" t="str">
        <f>IFERROR(_xlfn.LET(
_xlpm.linkTarget,IFERROR(
VLOOKUP(TEXT(B248,0),Hyperlinks!A:E,2,FALSE),
VLOOKUP(TEXT(K248,0),Hyperlinks!K:M,2,FALSE)
),
IF(_xlpm.linkTarget="","/",HYPERLINK(_xlpm.linkTarget,"Link"))
),"/")</f>
        <v>Link</v>
      </c>
      <c r="E248" s="12">
        <v>30962300</v>
      </c>
      <c r="F248" s="704" t="s">
        <v>924</v>
      </c>
      <c r="G248" s="12" t="s">
        <v>121</v>
      </c>
      <c r="H248" s="12" t="s">
        <v>122</v>
      </c>
      <c r="I248" s="45"/>
      <c r="J248" s="12" t="s">
        <v>727</v>
      </c>
      <c r="K248" s="12" t="s">
        <v>728</v>
      </c>
      <c r="L248" s="12" t="s">
        <v>125</v>
      </c>
      <c r="M248" s="70">
        <v>11.9</v>
      </c>
      <c r="N248" s="16">
        <v>0.11</v>
      </c>
      <c r="O248" s="48" t="s">
        <v>127</v>
      </c>
      <c r="P248" s="14" t="s">
        <v>128</v>
      </c>
      <c r="Q248" s="17"/>
      <c r="R248" s="9">
        <v>4</v>
      </c>
      <c r="S248" s="12" t="s">
        <v>129</v>
      </c>
      <c r="T248" s="17" t="s">
        <v>154</v>
      </c>
      <c r="U248" s="9">
        <v>929001325155</v>
      </c>
      <c r="V248" s="44"/>
      <c r="W248" s="11" t="s">
        <v>131</v>
      </c>
      <c r="X248" s="25">
        <v>8539520000</v>
      </c>
      <c r="Y248" s="17" t="s">
        <v>182</v>
      </c>
      <c r="Z248" s="17" t="s">
        <v>339</v>
      </c>
      <c r="AA248" s="12">
        <v>453234</v>
      </c>
      <c r="AB248" s="13"/>
      <c r="AC248" s="48" t="s">
        <v>4054</v>
      </c>
      <c r="AD248" s="54" t="s">
        <v>925</v>
      </c>
      <c r="AE248" s="13" t="s">
        <v>825</v>
      </c>
      <c r="AF248" s="13" t="s">
        <v>575</v>
      </c>
      <c r="AG248" s="13" t="s">
        <v>382</v>
      </c>
      <c r="AH248" s="13" t="s">
        <v>159</v>
      </c>
      <c r="AI248" s="13" t="s">
        <v>132</v>
      </c>
      <c r="AJ248" s="13" t="s">
        <v>475</v>
      </c>
      <c r="AK248" s="13" t="s">
        <v>926</v>
      </c>
      <c r="AL248" s="13" t="s">
        <v>162</v>
      </c>
      <c r="AM248" s="13" t="s">
        <v>137</v>
      </c>
      <c r="AN248" s="21" t="s">
        <v>138</v>
      </c>
      <c r="AO248" s="13" t="s">
        <v>132</v>
      </c>
      <c r="AP248" s="13" t="s">
        <v>132</v>
      </c>
      <c r="AQ248" s="13" t="s">
        <v>199</v>
      </c>
      <c r="AR248" s="13" t="s">
        <v>166</v>
      </c>
      <c r="AS248" s="13" t="s">
        <v>163</v>
      </c>
      <c r="AT248" s="13" t="s">
        <v>132</v>
      </c>
      <c r="AU248" s="13" t="s">
        <v>132</v>
      </c>
      <c r="AV248" s="13" t="s">
        <v>132</v>
      </c>
      <c r="AW248" s="21" t="s">
        <v>616</v>
      </c>
      <c r="AX248" s="13" t="s">
        <v>927</v>
      </c>
      <c r="AY248" s="13" t="s">
        <v>928</v>
      </c>
      <c r="AZ248" s="13" t="s">
        <v>145</v>
      </c>
      <c r="BA248" s="13" t="s">
        <v>132</v>
      </c>
      <c r="BB248" s="13" t="s">
        <v>132</v>
      </c>
      <c r="BC248" s="13" t="s">
        <v>132</v>
      </c>
      <c r="BD248" s="13" t="s">
        <v>132</v>
      </c>
      <c r="BE248" s="13" t="s">
        <v>132</v>
      </c>
      <c r="BF248" s="13" t="s">
        <v>132</v>
      </c>
      <c r="BG248" s="13" t="s">
        <v>132</v>
      </c>
      <c r="BH248" s="13" t="s">
        <v>132</v>
      </c>
      <c r="BI248" s="13" t="s">
        <v>132</v>
      </c>
      <c r="BJ248" s="13" t="s">
        <v>132</v>
      </c>
      <c r="BK248" s="13" t="s">
        <v>132</v>
      </c>
      <c r="BL248" s="13" t="s">
        <v>132</v>
      </c>
      <c r="BM248" s="73" t="str">
        <f>IFERROR(_xlfn.LET(
_xlpm.linkTarget,IFERROR(
VLOOKUP(TEXT(B248,0),Hyperlinks!A:E,2,FALSE),
VLOOKUP(TEXT(K248,0),Hyperlinks!K:M,2,FALSE)
),
IF(_xlpm.linkTarget="","/",HYPERLINK(_xlpm.linkTarget,"Link"))
),"/")</f>
        <v>Link</v>
      </c>
      <c r="BN248" s="73"/>
      <c r="BO248" s="73"/>
      <c r="BP248" s="73" t="str">
        <f>_xlfn.LET(
    _xlpm.linkTarget, IFERROR(
        VLOOKUP(TEXT(B248, 0), hyperlinks2[], 5, FALSE),
        ""
    ),
    IF(_xlpm.linkTarget = "", "/", HYPERLINK(_xlpm.linkTarget, "Link"))
)</f>
        <v>Link</v>
      </c>
    </row>
    <row r="249" spans="1:68" s="2" customFormat="1" ht="14.4">
      <c r="A249" s="9">
        <v>8719514309647</v>
      </c>
      <c r="B249" s="9">
        <v>929002978955</v>
      </c>
      <c r="C249" s="688">
        <v>871951430964700</v>
      </c>
      <c r="D249" s="73" t="str">
        <f>IFERROR(_xlfn.LET(
_xlpm.linkTarget,IFERROR(
VLOOKUP(TEXT(B249,0),Hyperlinks!A:E,2,FALSE),
VLOOKUP(TEXT(K249,0),Hyperlinks!K:M,2,FALSE)
),
IF(_xlpm.linkTarget="","/",HYPERLINK(_xlpm.linkTarget,"Link"))
),"/")</f>
        <v>Link</v>
      </c>
      <c r="E249" s="12">
        <v>30964700</v>
      </c>
      <c r="F249" s="704" t="s">
        <v>929</v>
      </c>
      <c r="G249" s="12" t="s">
        <v>121</v>
      </c>
      <c r="H249" s="12" t="s">
        <v>122</v>
      </c>
      <c r="I249" s="45"/>
      <c r="J249" s="12" t="s">
        <v>727</v>
      </c>
      <c r="K249" s="12" t="s">
        <v>728</v>
      </c>
      <c r="L249" s="12" t="s">
        <v>125</v>
      </c>
      <c r="M249" s="70">
        <v>11.9</v>
      </c>
      <c r="N249" s="16">
        <v>0.11</v>
      </c>
      <c r="O249" s="48" t="s">
        <v>127</v>
      </c>
      <c r="P249" s="14" t="s">
        <v>128</v>
      </c>
      <c r="Q249" s="17"/>
      <c r="R249" s="9">
        <v>4</v>
      </c>
      <c r="S249" s="12" t="s">
        <v>129</v>
      </c>
      <c r="T249" s="17" t="s">
        <v>154</v>
      </c>
      <c r="U249" s="9">
        <v>929001325255</v>
      </c>
      <c r="V249" s="44"/>
      <c r="W249" s="11" t="s">
        <v>131</v>
      </c>
      <c r="X249" s="25">
        <v>8539520000</v>
      </c>
      <c r="Y249" s="17" t="s">
        <v>182</v>
      </c>
      <c r="Z249" s="17" t="s">
        <v>339</v>
      </c>
      <c r="AA249" s="12">
        <v>453237</v>
      </c>
      <c r="AB249" s="13"/>
      <c r="AC249" s="48" t="s">
        <v>4054</v>
      </c>
      <c r="AD249" s="54" t="s">
        <v>930</v>
      </c>
      <c r="AE249" s="13" t="s">
        <v>906</v>
      </c>
      <c r="AF249" s="13" t="s">
        <v>575</v>
      </c>
      <c r="AG249" s="13" t="s">
        <v>382</v>
      </c>
      <c r="AH249" s="13" t="s">
        <v>159</v>
      </c>
      <c r="AI249" s="13" t="s">
        <v>132</v>
      </c>
      <c r="AJ249" s="13" t="s">
        <v>475</v>
      </c>
      <c r="AK249" s="13" t="s">
        <v>926</v>
      </c>
      <c r="AL249" s="13" t="s">
        <v>162</v>
      </c>
      <c r="AM249" s="13" t="s">
        <v>137</v>
      </c>
      <c r="AN249" s="21" t="s">
        <v>138</v>
      </c>
      <c r="AO249" s="13" t="s">
        <v>132</v>
      </c>
      <c r="AP249" s="13" t="s">
        <v>132</v>
      </c>
      <c r="AQ249" s="13" t="s">
        <v>199</v>
      </c>
      <c r="AR249" s="13" t="s">
        <v>166</v>
      </c>
      <c r="AS249" s="13" t="s">
        <v>163</v>
      </c>
      <c r="AT249" s="13" t="s">
        <v>132</v>
      </c>
      <c r="AU249" s="13" t="s">
        <v>132</v>
      </c>
      <c r="AV249" s="13" t="s">
        <v>132</v>
      </c>
      <c r="AW249" s="21" t="s">
        <v>616</v>
      </c>
      <c r="AX249" s="13" t="s">
        <v>927</v>
      </c>
      <c r="AY249" s="13" t="s">
        <v>928</v>
      </c>
      <c r="AZ249" s="13" t="s">
        <v>145</v>
      </c>
      <c r="BA249" s="13" t="s">
        <v>132</v>
      </c>
      <c r="BB249" s="13" t="s">
        <v>132</v>
      </c>
      <c r="BC249" s="13" t="s">
        <v>132</v>
      </c>
      <c r="BD249" s="13" t="s">
        <v>132</v>
      </c>
      <c r="BE249" s="13" t="s">
        <v>132</v>
      </c>
      <c r="BF249" s="13" t="s">
        <v>132</v>
      </c>
      <c r="BG249" s="13" t="s">
        <v>132</v>
      </c>
      <c r="BH249" s="13" t="s">
        <v>132</v>
      </c>
      <c r="BI249" s="13" t="s">
        <v>132</v>
      </c>
      <c r="BJ249" s="13" t="s">
        <v>132</v>
      </c>
      <c r="BK249" s="13" t="s">
        <v>132</v>
      </c>
      <c r="BL249" s="13" t="s">
        <v>132</v>
      </c>
      <c r="BM249" s="73" t="str">
        <f>IFERROR(_xlfn.LET(
_xlpm.linkTarget,IFERROR(
VLOOKUP(TEXT(B249,0),Hyperlinks!A:E,2,FALSE),
VLOOKUP(TEXT(K249,0),Hyperlinks!K:M,2,FALSE)
),
IF(_xlpm.linkTarget="","/",HYPERLINK(_xlpm.linkTarget,"Link"))
),"/")</f>
        <v>Link</v>
      </c>
      <c r="BN249" s="73"/>
      <c r="BO249" s="73"/>
      <c r="BP249" s="73" t="str">
        <f>_xlfn.LET(
    _xlpm.linkTarget, IFERROR(
        VLOOKUP(TEXT(B249, 0), hyperlinks2[], 5, FALSE),
        ""
    ),
    IF(_xlpm.linkTarget = "", "/", HYPERLINK(_xlpm.linkTarget, "Link"))
)</f>
        <v>Link</v>
      </c>
    </row>
    <row r="250" spans="1:68" s="2" customFormat="1" ht="14.4">
      <c r="A250" s="9">
        <v>8719514309661</v>
      </c>
      <c r="B250" s="9">
        <v>929002979055</v>
      </c>
      <c r="C250" s="688">
        <v>871951430966100</v>
      </c>
      <c r="D250" s="73" t="str">
        <f>IFERROR(_xlfn.LET(
_xlpm.linkTarget,IFERROR(
VLOOKUP(TEXT(B250,0),Hyperlinks!A:E,2,FALSE),
VLOOKUP(TEXT(K250,0),Hyperlinks!K:M,2,FALSE)
),
IF(_xlpm.linkTarget="","/",HYPERLINK(_xlpm.linkTarget,"Link"))
),"/")</f>
        <v>Link</v>
      </c>
      <c r="E250" s="12">
        <v>30966100</v>
      </c>
      <c r="F250" s="704" t="s">
        <v>931</v>
      </c>
      <c r="G250" s="12" t="s">
        <v>121</v>
      </c>
      <c r="H250" s="12" t="s">
        <v>122</v>
      </c>
      <c r="I250" s="45"/>
      <c r="J250" s="12" t="s">
        <v>727</v>
      </c>
      <c r="K250" s="12" t="s">
        <v>728</v>
      </c>
      <c r="L250" s="12" t="s">
        <v>125</v>
      </c>
      <c r="M250" s="70">
        <v>11.9</v>
      </c>
      <c r="N250" s="16">
        <v>0.11</v>
      </c>
      <c r="O250" s="48" t="s">
        <v>127</v>
      </c>
      <c r="P250" s="14" t="s">
        <v>128</v>
      </c>
      <c r="Q250" s="17"/>
      <c r="R250" s="9">
        <v>4</v>
      </c>
      <c r="S250" s="12" t="s">
        <v>129</v>
      </c>
      <c r="T250" s="17" t="s">
        <v>154</v>
      </c>
      <c r="U250" s="9">
        <v>929001325355</v>
      </c>
      <c r="V250" s="44"/>
      <c r="W250" s="11" t="s">
        <v>131</v>
      </c>
      <c r="X250" s="25">
        <v>8539520000</v>
      </c>
      <c r="Y250" s="17" t="s">
        <v>182</v>
      </c>
      <c r="Z250" s="17" t="s">
        <v>339</v>
      </c>
      <c r="AA250" s="12">
        <v>453238</v>
      </c>
      <c r="AB250" s="13"/>
      <c r="AC250" s="48" t="s">
        <v>4054</v>
      </c>
      <c r="AD250" s="54" t="s">
        <v>932</v>
      </c>
      <c r="AE250" s="13" t="s">
        <v>906</v>
      </c>
      <c r="AF250" s="13" t="s">
        <v>134</v>
      </c>
      <c r="AG250" s="13" t="s">
        <v>382</v>
      </c>
      <c r="AH250" s="13" t="s">
        <v>159</v>
      </c>
      <c r="AI250" s="13" t="s">
        <v>132</v>
      </c>
      <c r="AJ250" s="13" t="s">
        <v>475</v>
      </c>
      <c r="AK250" s="13" t="s">
        <v>926</v>
      </c>
      <c r="AL250" s="13" t="s">
        <v>162</v>
      </c>
      <c r="AM250" s="13" t="s">
        <v>137</v>
      </c>
      <c r="AN250" s="21" t="s">
        <v>138</v>
      </c>
      <c r="AO250" s="13" t="s">
        <v>132</v>
      </c>
      <c r="AP250" s="13" t="s">
        <v>132</v>
      </c>
      <c r="AQ250" s="13" t="s">
        <v>199</v>
      </c>
      <c r="AR250" s="13" t="s">
        <v>166</v>
      </c>
      <c r="AS250" s="13" t="s">
        <v>163</v>
      </c>
      <c r="AT250" s="13" t="s">
        <v>132</v>
      </c>
      <c r="AU250" s="13" t="s">
        <v>132</v>
      </c>
      <c r="AV250" s="13" t="s">
        <v>132</v>
      </c>
      <c r="AW250" s="21" t="s">
        <v>616</v>
      </c>
      <c r="AX250" s="13" t="s">
        <v>927</v>
      </c>
      <c r="AY250" s="13" t="s">
        <v>928</v>
      </c>
      <c r="AZ250" s="13" t="s">
        <v>145</v>
      </c>
      <c r="BA250" s="13" t="s">
        <v>132</v>
      </c>
      <c r="BB250" s="13" t="s">
        <v>132</v>
      </c>
      <c r="BC250" s="13" t="s">
        <v>132</v>
      </c>
      <c r="BD250" s="13" t="s">
        <v>132</v>
      </c>
      <c r="BE250" s="13" t="s">
        <v>132</v>
      </c>
      <c r="BF250" s="13" t="s">
        <v>132</v>
      </c>
      <c r="BG250" s="13" t="s">
        <v>132</v>
      </c>
      <c r="BH250" s="13" t="s">
        <v>132</v>
      </c>
      <c r="BI250" s="13" t="s">
        <v>132</v>
      </c>
      <c r="BJ250" s="13" t="s">
        <v>132</v>
      </c>
      <c r="BK250" s="13" t="s">
        <v>132</v>
      </c>
      <c r="BL250" s="13" t="s">
        <v>132</v>
      </c>
      <c r="BM250" s="73" t="str">
        <f>IFERROR(_xlfn.LET(
_xlpm.linkTarget,IFERROR(
VLOOKUP(TEXT(B250,0),Hyperlinks!A:E,2,FALSE),
VLOOKUP(TEXT(K250,0),Hyperlinks!K:M,2,FALSE)
),
IF(_xlpm.linkTarget="","/",HYPERLINK(_xlpm.linkTarget,"Link"))
),"/")</f>
        <v>Link</v>
      </c>
      <c r="BN250" s="73"/>
      <c r="BO250" s="73"/>
      <c r="BP250" s="73" t="str">
        <f>_xlfn.LET(
    _xlpm.linkTarget, IFERROR(
        VLOOKUP(TEXT(B250, 0), hyperlinks2[], 5, FALSE),
        ""
    ),
    IF(_xlpm.linkTarget = "", "/", HYPERLINK(_xlpm.linkTarget, "Link"))
)</f>
        <v>Link</v>
      </c>
    </row>
    <row r="251" spans="1:68" s="43" customFormat="1" ht="14.4">
      <c r="A251" s="44">
        <v>8718699772154</v>
      </c>
      <c r="B251" s="44">
        <v>929001888855</v>
      </c>
      <c r="C251" s="676">
        <v>871869977215400</v>
      </c>
      <c r="D251" s="73" t="str">
        <f>IFERROR(_xlfn.LET(
_xlpm.linkTarget,IFERROR(
VLOOKUP(TEXT(B251,0),Hyperlinks!A:E,2,FALSE),
VLOOKUP(TEXT(K251,0),Hyperlinks!K:M,2,FALSE)
),
IF(_xlpm.linkTarget="","/",HYPERLINK(_xlpm.linkTarget,"Link"))
),"/")</f>
        <v>Link</v>
      </c>
      <c r="E251" s="45">
        <v>77215400</v>
      </c>
      <c r="F251" s="703" t="s">
        <v>933</v>
      </c>
      <c r="G251" s="45" t="s">
        <v>121</v>
      </c>
      <c r="H251" s="45" t="s">
        <v>122</v>
      </c>
      <c r="I251" s="45"/>
      <c r="J251" s="45" t="s">
        <v>727</v>
      </c>
      <c r="K251" s="45" t="s">
        <v>728</v>
      </c>
      <c r="L251" s="45" t="s">
        <v>125</v>
      </c>
      <c r="M251" s="69">
        <v>24.5</v>
      </c>
      <c r="N251" s="47">
        <v>0.11</v>
      </c>
      <c r="O251" s="48" t="s">
        <v>127</v>
      </c>
      <c r="P251" s="49" t="s">
        <v>128</v>
      </c>
      <c r="Q251" s="50"/>
      <c r="R251" s="44">
        <v>4</v>
      </c>
      <c r="S251" s="45" t="s">
        <v>129</v>
      </c>
      <c r="T251" s="50" t="s">
        <v>154</v>
      </c>
      <c r="U251" s="44">
        <v>929001888801</v>
      </c>
      <c r="V251" s="44">
        <v>929001888855</v>
      </c>
      <c r="W251" s="51" t="s">
        <v>131</v>
      </c>
      <c r="X251" s="52">
        <v>8539520000</v>
      </c>
      <c r="Y251" s="50" t="s">
        <v>322</v>
      </c>
      <c r="Z251" s="50" t="s">
        <v>323</v>
      </c>
      <c r="AA251" s="45">
        <v>739281</v>
      </c>
      <c r="AB251" s="48"/>
      <c r="AC251" s="48" t="s">
        <v>4054</v>
      </c>
      <c r="AD251" s="54" t="s">
        <v>934</v>
      </c>
      <c r="AE251" s="48" t="s">
        <v>730</v>
      </c>
      <c r="AF251" s="48" t="s">
        <v>575</v>
      </c>
      <c r="AG251" s="48" t="s">
        <v>158</v>
      </c>
      <c r="AH251" s="48" t="s">
        <v>159</v>
      </c>
      <c r="AI251" s="48" t="s">
        <v>132</v>
      </c>
      <c r="AJ251" s="48" t="s">
        <v>935</v>
      </c>
      <c r="AK251" s="48" t="s">
        <v>936</v>
      </c>
      <c r="AL251" s="48" t="s">
        <v>673</v>
      </c>
      <c r="AM251" s="48" t="s">
        <v>137</v>
      </c>
      <c r="AN251" s="54" t="s">
        <v>138</v>
      </c>
      <c r="AO251" s="48" t="s">
        <v>132</v>
      </c>
      <c r="AP251" s="48" t="s">
        <v>132</v>
      </c>
      <c r="AQ251" s="48" t="s">
        <v>937</v>
      </c>
      <c r="AR251" s="48" t="s">
        <v>166</v>
      </c>
      <c r="AS251" s="48" t="s">
        <v>190</v>
      </c>
      <c r="AT251" s="48" t="s">
        <v>659</v>
      </c>
      <c r="AU251" s="48" t="s">
        <v>614</v>
      </c>
      <c r="AV251" s="48" t="s">
        <v>615</v>
      </c>
      <c r="AW251" s="54" t="s">
        <v>675</v>
      </c>
      <c r="AX251" s="48" t="s">
        <v>143</v>
      </c>
      <c r="AY251" s="48" t="s">
        <v>756</v>
      </c>
      <c r="AZ251" s="48" t="s">
        <v>145</v>
      </c>
      <c r="BA251" s="48" t="s">
        <v>132</v>
      </c>
      <c r="BB251" s="48" t="s">
        <v>132</v>
      </c>
      <c r="BC251" s="48" t="s">
        <v>132</v>
      </c>
      <c r="BD251" s="48" t="s">
        <v>132</v>
      </c>
      <c r="BE251" s="48" t="s">
        <v>132</v>
      </c>
      <c r="BF251" s="48" t="s">
        <v>132</v>
      </c>
      <c r="BG251" s="48" t="s">
        <v>132</v>
      </c>
      <c r="BH251" s="48" t="s">
        <v>132</v>
      </c>
      <c r="BI251" s="48" t="s">
        <v>132</v>
      </c>
      <c r="BJ251" s="48" t="s">
        <v>132</v>
      </c>
      <c r="BK251" s="48" t="s">
        <v>132</v>
      </c>
      <c r="BL251" s="48" t="s">
        <v>132</v>
      </c>
      <c r="BM251" s="73" t="str">
        <f>IFERROR(_xlfn.LET(
_xlpm.linkTarget,IFERROR(
VLOOKUP(TEXT(B251,0),Hyperlinks!A:E,2,FALSE),
VLOOKUP(TEXT(K251,0),Hyperlinks!K:M,2,FALSE)
),
IF(_xlpm.linkTarget="","/",HYPERLINK(_xlpm.linkTarget,"Link"))
),"/")</f>
        <v>Link</v>
      </c>
      <c r="BN251" s="73" t="str">
        <f>_xlfn.LET(
    _xlpm.linkTarget, IFERROR(
        VLOOKUP(TEXT(B251, 0), hyperlinks2[], 3, FALSE),
        ""
    ),
    IF(_xlpm.linkTarget = "", "/", HYPERLINK(_xlpm.linkTarget, "Link"))
)</f>
        <v>Link</v>
      </c>
      <c r="BO251" s="73"/>
      <c r="BP251" s="73" t="str">
        <f>_xlfn.LET(
    _xlpm.linkTarget, IFERROR(
        VLOOKUP(TEXT(B251, 0), hyperlinks2[], 5, FALSE),
        ""
    ),
    IF(_xlpm.linkTarget = "", "/", HYPERLINK(_xlpm.linkTarget, "Link"))
)</f>
        <v>Link</v>
      </c>
    </row>
    <row r="252" spans="1:68" s="2" customFormat="1" ht="14.4">
      <c r="A252" s="44">
        <v>6947830488032</v>
      </c>
      <c r="B252" s="44">
        <v>929003426406</v>
      </c>
      <c r="C252" s="677">
        <v>694783048803201</v>
      </c>
      <c r="D252" s="73" t="str">
        <f>IFERROR(_xlfn.LET(
_xlpm.linkTarget,IFERROR(
VLOOKUP(TEXT(B252,0),Hyperlinks!A:E,2,FALSE),
VLOOKUP(TEXT(K252,0),Hyperlinks!K:M,2,FALSE)
),
IF(_xlpm.linkTarget="","/",HYPERLINK(_xlpm.linkTarget,"Link"))
),"/")</f>
        <v>Link</v>
      </c>
      <c r="E252" s="45" t="s">
        <v>938</v>
      </c>
      <c r="F252" s="54" t="s">
        <v>939</v>
      </c>
      <c r="G252" s="12" t="s">
        <v>121</v>
      </c>
      <c r="H252" s="12" t="s">
        <v>122</v>
      </c>
      <c r="I252" s="45"/>
      <c r="J252" s="12" t="s">
        <v>940</v>
      </c>
      <c r="K252" s="12" t="s">
        <v>64639</v>
      </c>
      <c r="L252" s="12" t="s">
        <v>125</v>
      </c>
      <c r="M252" s="70">
        <v>41</v>
      </c>
      <c r="N252" s="16" t="s">
        <v>126</v>
      </c>
      <c r="O252" s="13" t="s">
        <v>127</v>
      </c>
      <c r="P252" s="14" t="s">
        <v>128</v>
      </c>
      <c r="Q252" s="17"/>
      <c r="R252" s="9">
        <v>80</v>
      </c>
      <c r="S252" s="12" t="s">
        <v>129</v>
      </c>
      <c r="T252" s="17" t="s">
        <v>130</v>
      </c>
      <c r="U252" s="9">
        <v>929003426480</v>
      </c>
      <c r="V252" s="44"/>
      <c r="W252" s="11"/>
      <c r="X252" s="25" t="s">
        <v>942</v>
      </c>
      <c r="Y252" s="17"/>
      <c r="Z252" s="17"/>
      <c r="AA252" s="12"/>
      <c r="AB252" s="48" t="s">
        <v>154</v>
      </c>
      <c r="AC252" s="48" t="s">
        <v>4054</v>
      </c>
      <c r="AD252" s="54" t="s">
        <v>943</v>
      </c>
      <c r="AE252" s="13" t="s">
        <v>132</v>
      </c>
      <c r="AF252" s="692" t="s">
        <v>132</v>
      </c>
      <c r="AG252" s="12" t="s">
        <v>132</v>
      </c>
      <c r="AH252" s="48" t="s">
        <v>944</v>
      </c>
      <c r="AI252" s="48" t="s">
        <v>132</v>
      </c>
      <c r="AJ252" s="13">
        <v>30</v>
      </c>
      <c r="AK252" s="13"/>
      <c r="AL252" s="48" t="s">
        <v>132</v>
      </c>
      <c r="AM252" s="13"/>
      <c r="AN252" s="21"/>
      <c r="AO252" s="13"/>
      <c r="AP252" s="13"/>
      <c r="AQ252" s="13"/>
      <c r="AR252" s="13"/>
      <c r="AS252" s="13"/>
      <c r="AT252" s="13">
        <v>135</v>
      </c>
      <c r="AU252" s="13">
        <v>36</v>
      </c>
      <c r="AV252" s="13">
        <v>25</v>
      </c>
      <c r="AW252" s="21"/>
      <c r="AX252" s="711">
        <v>5.1999999999999998E-2</v>
      </c>
      <c r="AY252" s="711">
        <v>3.6999999999999998E-2</v>
      </c>
      <c r="AZ252" s="13"/>
      <c r="BA252" s="48" t="s">
        <v>132</v>
      </c>
      <c r="BB252" s="48" t="s">
        <v>132</v>
      </c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73" t="str">
        <f>IFERROR(_xlfn.LET(
_xlpm.linkTarget,IFERROR(
VLOOKUP(TEXT(B252,0),Hyperlinks!A:E,2,FALSE),
VLOOKUP(TEXT(K252,0),Hyperlinks!K:M,2,FALSE)
),
IF(_xlpm.linkTarget="","/",HYPERLINK(_xlpm.linkTarget,"Link"))
),"/")</f>
        <v>Link</v>
      </c>
      <c r="BN252" s="73"/>
      <c r="BO252" s="73"/>
      <c r="BP252" s="73"/>
    </row>
    <row r="253" spans="1:68" s="2" customFormat="1" ht="14.4">
      <c r="A253" s="44">
        <v>6947830488056</v>
      </c>
      <c r="B253" s="44">
        <v>929003426506</v>
      </c>
      <c r="C253" s="677">
        <v>694783048805601</v>
      </c>
      <c r="D253" s="73" t="str">
        <f>IFERROR(_xlfn.LET(
_xlpm.linkTarget,IFERROR(
VLOOKUP(TEXT(B253,0),Hyperlinks!A:E,2,FALSE),
VLOOKUP(TEXT(K253,0),Hyperlinks!K:M,2,FALSE)
),
IF(_xlpm.linkTarget="","/",HYPERLINK(_xlpm.linkTarget,"Link"))
),"/")</f>
        <v>Link</v>
      </c>
      <c r="E253" s="45" t="s">
        <v>945</v>
      </c>
      <c r="F253" s="54" t="s">
        <v>946</v>
      </c>
      <c r="G253" s="12" t="s">
        <v>121</v>
      </c>
      <c r="H253" s="12" t="s">
        <v>122</v>
      </c>
      <c r="I253" s="45"/>
      <c r="J253" s="12" t="s">
        <v>940</v>
      </c>
      <c r="K253" s="12" t="s">
        <v>64639</v>
      </c>
      <c r="L253" s="12" t="s">
        <v>125</v>
      </c>
      <c r="M253" s="70">
        <v>53.8</v>
      </c>
      <c r="N253" s="16" t="s">
        <v>126</v>
      </c>
      <c r="O253" s="13" t="s">
        <v>127</v>
      </c>
      <c r="P253" s="14" t="s">
        <v>128</v>
      </c>
      <c r="Q253" s="17"/>
      <c r="R253" s="9">
        <v>60</v>
      </c>
      <c r="S253" s="12" t="s">
        <v>129</v>
      </c>
      <c r="T253" s="17" t="s">
        <v>130</v>
      </c>
      <c r="U253" s="9">
        <v>929003426580</v>
      </c>
      <c r="V253" s="44"/>
      <c r="W253" s="11"/>
      <c r="X253" s="25" t="s">
        <v>942</v>
      </c>
      <c r="Y253" s="17"/>
      <c r="Z253" s="17"/>
      <c r="AA253" s="12"/>
      <c r="AB253" s="48" t="s">
        <v>154</v>
      </c>
      <c r="AC253" s="48" t="s">
        <v>4054</v>
      </c>
      <c r="AD253" s="54" t="s">
        <v>947</v>
      </c>
      <c r="AE253" s="13" t="s">
        <v>132</v>
      </c>
      <c r="AF253" s="13" t="s">
        <v>132</v>
      </c>
      <c r="AG253" s="13" t="s">
        <v>132</v>
      </c>
      <c r="AH253" s="13" t="s">
        <v>132</v>
      </c>
      <c r="AI253" s="13" t="s">
        <v>132</v>
      </c>
      <c r="AJ253" s="13" t="s">
        <v>132</v>
      </c>
      <c r="AK253" s="13" t="s">
        <v>132</v>
      </c>
      <c r="AL253" s="13" t="s">
        <v>132</v>
      </c>
      <c r="AM253" s="13" t="s">
        <v>132</v>
      </c>
      <c r="AN253" s="21" t="s">
        <v>132</v>
      </c>
      <c r="AO253" s="13" t="s">
        <v>132</v>
      </c>
      <c r="AP253" s="13" t="s">
        <v>132</v>
      </c>
      <c r="AQ253" s="13" t="s">
        <v>132</v>
      </c>
      <c r="AR253" s="13" t="s">
        <v>132</v>
      </c>
      <c r="AS253" s="13" t="s">
        <v>132</v>
      </c>
      <c r="AT253" s="13">
        <v>0</v>
      </c>
      <c r="AU253" s="13">
        <v>0</v>
      </c>
      <c r="AV253" s="13" t="s">
        <v>132</v>
      </c>
      <c r="AW253" s="21" t="s">
        <v>132</v>
      </c>
      <c r="AX253" s="13" t="s">
        <v>1015</v>
      </c>
      <c r="AY253" s="13" t="s">
        <v>686</v>
      </c>
      <c r="AZ253" s="13" t="s">
        <v>132</v>
      </c>
      <c r="BA253" s="13" t="s">
        <v>132</v>
      </c>
      <c r="BB253" s="13" t="s">
        <v>132</v>
      </c>
      <c r="BC253" s="13" t="s">
        <v>132</v>
      </c>
      <c r="BD253" s="13" t="s">
        <v>132</v>
      </c>
      <c r="BE253" s="13" t="s">
        <v>132</v>
      </c>
      <c r="BF253" s="13" t="s">
        <v>132</v>
      </c>
      <c r="BG253" s="13" t="s">
        <v>132</v>
      </c>
      <c r="BH253" s="13" t="s">
        <v>132</v>
      </c>
      <c r="BI253" s="13" t="s">
        <v>132</v>
      </c>
      <c r="BJ253" s="13" t="s">
        <v>132</v>
      </c>
      <c r="BK253" s="13" t="s">
        <v>132</v>
      </c>
      <c r="BL253" s="13" t="s">
        <v>132</v>
      </c>
      <c r="BM253" s="73" t="str">
        <f>IFERROR(_xlfn.LET(
_xlpm.linkTarget,IFERROR(
VLOOKUP(TEXT(B253,0),Hyperlinks!A:E,2,FALSE),
VLOOKUP(TEXT(K253,0),Hyperlinks!K:M,2,FALSE)
),
IF(_xlpm.linkTarget="","/",HYPERLINK(_xlpm.linkTarget,"Link"))
),"/")</f>
        <v>Link</v>
      </c>
      <c r="BN253" s="73"/>
      <c r="BO253" s="73"/>
      <c r="BP253" s="73"/>
    </row>
    <row r="254" spans="1:68" s="2" customFormat="1" ht="14.4">
      <c r="A254" s="44">
        <v>6947830488070</v>
      </c>
      <c r="B254" s="44">
        <v>929003426606</v>
      </c>
      <c r="C254" s="677">
        <v>694783048807001</v>
      </c>
      <c r="D254" s="73" t="str">
        <f>IFERROR(_xlfn.LET(
_xlpm.linkTarget,IFERROR(
VLOOKUP(TEXT(B254,0),Hyperlinks!A:E,2,FALSE),
VLOOKUP(TEXT(K254,0),Hyperlinks!K:M,2,FALSE)
),
IF(_xlpm.linkTarget="","/",HYPERLINK(_xlpm.linkTarget,"Link"))
),"/")</f>
        <v>Link</v>
      </c>
      <c r="E254" s="45" t="s">
        <v>948</v>
      </c>
      <c r="F254" s="54" t="s">
        <v>949</v>
      </c>
      <c r="G254" s="12" t="s">
        <v>121</v>
      </c>
      <c r="H254" s="12" t="s">
        <v>122</v>
      </c>
      <c r="I254" s="45"/>
      <c r="J254" s="12" t="s">
        <v>940</v>
      </c>
      <c r="K254" s="12" t="s">
        <v>64639</v>
      </c>
      <c r="L254" s="12" t="s">
        <v>125</v>
      </c>
      <c r="M254" s="70">
        <v>94.4</v>
      </c>
      <c r="N254" s="16" t="s">
        <v>126</v>
      </c>
      <c r="O254" s="13" t="s">
        <v>127</v>
      </c>
      <c r="P254" s="14" t="s">
        <v>128</v>
      </c>
      <c r="Q254" s="17"/>
      <c r="R254" s="9">
        <v>36</v>
      </c>
      <c r="S254" s="12" t="s">
        <v>129</v>
      </c>
      <c r="T254" s="17" t="s">
        <v>130</v>
      </c>
      <c r="U254" s="9">
        <v>929003426680</v>
      </c>
      <c r="V254" s="44"/>
      <c r="W254" s="11"/>
      <c r="X254" s="25" t="s">
        <v>942</v>
      </c>
      <c r="Y254" s="17"/>
      <c r="Z254" s="17"/>
      <c r="AA254" s="12"/>
      <c r="AB254" s="48" t="s">
        <v>154</v>
      </c>
      <c r="AC254" s="48" t="s">
        <v>4054</v>
      </c>
      <c r="AD254" s="54" t="s">
        <v>950</v>
      </c>
      <c r="AE254" s="13" t="s">
        <v>132</v>
      </c>
      <c r="AF254" s="13" t="s">
        <v>132</v>
      </c>
      <c r="AG254" s="13" t="s">
        <v>132</v>
      </c>
      <c r="AH254" s="13" t="s">
        <v>132</v>
      </c>
      <c r="AI254" s="13" t="s">
        <v>132</v>
      </c>
      <c r="AJ254" s="13" t="s">
        <v>132</v>
      </c>
      <c r="AK254" s="13" t="s">
        <v>132</v>
      </c>
      <c r="AL254" s="13" t="s">
        <v>132</v>
      </c>
      <c r="AM254" s="13" t="s">
        <v>132</v>
      </c>
      <c r="AN254" s="21" t="s">
        <v>132</v>
      </c>
      <c r="AO254" s="13" t="s">
        <v>132</v>
      </c>
      <c r="AP254" s="13" t="s">
        <v>132</v>
      </c>
      <c r="AQ254" s="13" t="s">
        <v>132</v>
      </c>
      <c r="AR254" s="13" t="s">
        <v>132</v>
      </c>
      <c r="AS254" s="13" t="s">
        <v>132</v>
      </c>
      <c r="AT254" s="13">
        <v>0</v>
      </c>
      <c r="AU254" s="13">
        <v>0</v>
      </c>
      <c r="AV254" s="13" t="s">
        <v>132</v>
      </c>
      <c r="AW254" s="21" t="s">
        <v>132</v>
      </c>
      <c r="AX254" s="13" t="s">
        <v>2753</v>
      </c>
      <c r="AY254" s="13" t="s">
        <v>2983</v>
      </c>
      <c r="AZ254" s="13" t="s">
        <v>132</v>
      </c>
      <c r="BA254" s="13" t="s">
        <v>132</v>
      </c>
      <c r="BB254" s="13" t="s">
        <v>132</v>
      </c>
      <c r="BC254" s="13" t="s">
        <v>132</v>
      </c>
      <c r="BD254" s="13" t="s">
        <v>132</v>
      </c>
      <c r="BE254" s="13" t="s">
        <v>132</v>
      </c>
      <c r="BF254" s="13" t="s">
        <v>132</v>
      </c>
      <c r="BG254" s="13" t="s">
        <v>132</v>
      </c>
      <c r="BH254" s="13" t="s">
        <v>132</v>
      </c>
      <c r="BI254" s="13" t="s">
        <v>132</v>
      </c>
      <c r="BJ254" s="13" t="s">
        <v>132</v>
      </c>
      <c r="BK254" s="13" t="s">
        <v>132</v>
      </c>
      <c r="BL254" s="13" t="s">
        <v>132</v>
      </c>
      <c r="BM254" s="73" t="str">
        <f>IFERROR(_xlfn.LET(
_xlpm.linkTarget,IFERROR(
VLOOKUP(TEXT(B254,0),Hyperlinks!A:E,2,FALSE),
VLOOKUP(TEXT(K254,0),Hyperlinks!K:M,2,FALSE)
),
IF(_xlpm.linkTarget="","/",HYPERLINK(_xlpm.linkTarget,"Link"))
),"/")</f>
        <v>Link</v>
      </c>
      <c r="BN254" s="73"/>
      <c r="BO254" s="73"/>
      <c r="BP254" s="73"/>
    </row>
    <row r="255" spans="1:68" s="2" customFormat="1" ht="14.4">
      <c r="A255" s="9">
        <v>6947830488094</v>
      </c>
      <c r="B255" s="9">
        <v>929003426706</v>
      </c>
      <c r="C255" s="688">
        <v>694783048809401</v>
      </c>
      <c r="D255" s="73" t="str">
        <f>IFERROR(_xlfn.LET(
_xlpm.linkTarget,IFERROR(
VLOOKUP(TEXT(B255,0),Hyperlinks!A:E,2,FALSE),
VLOOKUP(TEXT(K255,0),Hyperlinks!K:M,2,FALSE)
),
IF(_xlpm.linkTarget="","/",HYPERLINK(_xlpm.linkTarget,"Link"))
),"/")</f>
        <v>Link</v>
      </c>
      <c r="E255" s="12">
        <v>48809401</v>
      </c>
      <c r="F255" s="704" t="s">
        <v>951</v>
      </c>
      <c r="G255" s="12" t="s">
        <v>121</v>
      </c>
      <c r="H255" s="12" t="s">
        <v>122</v>
      </c>
      <c r="I255" s="45"/>
      <c r="J255" s="12" t="s">
        <v>940</v>
      </c>
      <c r="K255" s="12" t="s">
        <v>64639</v>
      </c>
      <c r="L255" s="12" t="s">
        <v>125</v>
      </c>
      <c r="M255" s="70">
        <v>143</v>
      </c>
      <c r="N255" s="16" t="s">
        <v>126</v>
      </c>
      <c r="O255" s="13" t="s">
        <v>127</v>
      </c>
      <c r="P255" s="14" t="s">
        <v>128</v>
      </c>
      <c r="Q255" s="17"/>
      <c r="R255" s="9">
        <v>36</v>
      </c>
      <c r="S255" s="12" t="s">
        <v>129</v>
      </c>
      <c r="T255" s="17" t="s">
        <v>130</v>
      </c>
      <c r="U255" s="9">
        <v>929003426780</v>
      </c>
      <c r="V255" s="44"/>
      <c r="W255" s="11"/>
      <c r="X255" s="25">
        <v>8504408390</v>
      </c>
      <c r="Y255" s="17" t="s">
        <v>132</v>
      </c>
      <c r="Z255" s="17" t="s">
        <v>132</v>
      </c>
      <c r="AA255" s="12" t="s">
        <v>132</v>
      </c>
      <c r="AB255" s="48"/>
      <c r="AC255" s="48" t="s">
        <v>4054</v>
      </c>
      <c r="AD255" s="54" t="s">
        <v>952</v>
      </c>
      <c r="AE255" s="12" t="s">
        <v>132</v>
      </c>
      <c r="AF255" s="12" t="s">
        <v>132</v>
      </c>
      <c r="AG255" s="12" t="s">
        <v>132</v>
      </c>
      <c r="AH255" s="48" t="s">
        <v>944</v>
      </c>
      <c r="AI255" s="12" t="s">
        <v>132</v>
      </c>
      <c r="AJ255" s="12" t="s">
        <v>132</v>
      </c>
      <c r="AK255" s="12" t="s">
        <v>132</v>
      </c>
      <c r="AL255" s="12" t="s">
        <v>132</v>
      </c>
      <c r="AM255" s="12" t="s">
        <v>132</v>
      </c>
      <c r="AN255" s="11" t="s">
        <v>132</v>
      </c>
      <c r="AO255" s="12" t="s">
        <v>132</v>
      </c>
      <c r="AP255" s="12" t="s">
        <v>132</v>
      </c>
      <c r="AQ255" s="12" t="s">
        <v>132</v>
      </c>
      <c r="AR255" s="12" t="s">
        <v>132</v>
      </c>
      <c r="AS255" s="12" t="s">
        <v>132</v>
      </c>
      <c r="AT255" s="12" t="s">
        <v>132</v>
      </c>
      <c r="AU255" s="12" t="s">
        <v>132</v>
      </c>
      <c r="AV255" s="12" t="s">
        <v>132</v>
      </c>
      <c r="AW255" s="11" t="s">
        <v>132</v>
      </c>
      <c r="AX255" s="12" t="s">
        <v>132</v>
      </c>
      <c r="AY255" s="12" t="s">
        <v>132</v>
      </c>
      <c r="AZ255" s="12" t="s">
        <v>132</v>
      </c>
      <c r="BA255" s="12" t="s">
        <v>132</v>
      </c>
      <c r="BB255" s="12" t="s">
        <v>132</v>
      </c>
      <c r="BC255" s="12" t="s">
        <v>132</v>
      </c>
      <c r="BD255" s="12" t="s">
        <v>132</v>
      </c>
      <c r="BE255" s="12" t="s">
        <v>132</v>
      </c>
      <c r="BF255" s="12" t="s">
        <v>132</v>
      </c>
      <c r="BG255" s="12" t="s">
        <v>132</v>
      </c>
      <c r="BH255" s="12" t="s">
        <v>132</v>
      </c>
      <c r="BI255" s="12" t="s">
        <v>132</v>
      </c>
      <c r="BJ255" s="12" t="s">
        <v>132</v>
      </c>
      <c r="BK255" s="12" t="s">
        <v>132</v>
      </c>
      <c r="BL255" s="12" t="s">
        <v>132</v>
      </c>
      <c r="BM255" s="73" t="str">
        <f>IFERROR(_xlfn.LET(
_xlpm.linkTarget,IFERROR(
VLOOKUP(TEXT(B255,0),Hyperlinks!A:E,2,FALSE),
VLOOKUP(TEXT(K255,0),Hyperlinks!K:M,2,FALSE)
),
IF(_xlpm.linkTarget="","/",HYPERLINK(_xlpm.linkTarget,"Link"))
),"/")</f>
        <v>Link</v>
      </c>
      <c r="BN255" s="73"/>
      <c r="BO255" s="73"/>
      <c r="BP255" s="73"/>
    </row>
    <row r="256" spans="1:68" s="2" customFormat="1" ht="14.4">
      <c r="A256" s="9">
        <v>8718699775315</v>
      </c>
      <c r="B256" s="9">
        <v>929002105580</v>
      </c>
      <c r="C256" s="688">
        <v>871869977531500</v>
      </c>
      <c r="D256" s="73" t="str">
        <f>IFERROR(_xlfn.LET(
_xlpm.linkTarget,IFERROR(
VLOOKUP(TEXT(B256,0),Hyperlinks!A:E,2,FALSE),
VLOOKUP(TEXT(K256,0),Hyperlinks!K:M,2,FALSE)
),
IF(_xlpm.linkTarget="","/",HYPERLINK(_xlpm.linkTarget,"Link"))
),"/")</f>
        <v>Link</v>
      </c>
      <c r="E256" s="12">
        <v>77531500</v>
      </c>
      <c r="F256" s="704" t="s">
        <v>953</v>
      </c>
      <c r="G256" s="12" t="s">
        <v>121</v>
      </c>
      <c r="H256" s="12" t="s">
        <v>122</v>
      </c>
      <c r="I256" s="45"/>
      <c r="J256" s="12" t="s">
        <v>940</v>
      </c>
      <c r="K256" s="12" t="s">
        <v>941</v>
      </c>
      <c r="L256" s="12" t="s">
        <v>125</v>
      </c>
      <c r="M256" s="70">
        <v>54.3</v>
      </c>
      <c r="N256" s="16" t="s">
        <v>126</v>
      </c>
      <c r="O256" s="13" t="s">
        <v>127</v>
      </c>
      <c r="P256" s="14" t="s">
        <v>128</v>
      </c>
      <c r="Q256" s="17"/>
      <c r="R256" s="9">
        <v>20</v>
      </c>
      <c r="S256" s="12" t="s">
        <v>129</v>
      </c>
      <c r="T256" s="17" t="s">
        <v>130</v>
      </c>
      <c r="U256" s="9"/>
      <c r="V256" s="44"/>
      <c r="W256" s="11"/>
      <c r="X256" s="25">
        <v>8504408390</v>
      </c>
      <c r="Y256" s="17" t="s">
        <v>132</v>
      </c>
      <c r="Z256" s="17" t="s">
        <v>132</v>
      </c>
      <c r="AA256" s="12" t="s">
        <v>132</v>
      </c>
      <c r="AB256" s="48"/>
      <c r="AC256" s="48" t="s">
        <v>4054</v>
      </c>
      <c r="AD256" s="54" t="s">
        <v>954</v>
      </c>
      <c r="AE256" s="13" t="s">
        <v>132</v>
      </c>
      <c r="AF256" s="13" t="s">
        <v>132</v>
      </c>
      <c r="AG256" s="13" t="s">
        <v>132</v>
      </c>
      <c r="AH256" s="13" t="s">
        <v>526</v>
      </c>
      <c r="AI256" s="13" t="s">
        <v>955</v>
      </c>
      <c r="AJ256" s="13" t="s">
        <v>704</v>
      </c>
      <c r="AK256" s="13" t="s">
        <v>132</v>
      </c>
      <c r="AL256" s="13" t="s">
        <v>175</v>
      </c>
      <c r="AM256" s="13" t="s">
        <v>956</v>
      </c>
      <c r="AN256" s="21" t="s">
        <v>164</v>
      </c>
      <c r="AO256" s="13" t="s">
        <v>132</v>
      </c>
      <c r="AP256" s="13" t="s">
        <v>132</v>
      </c>
      <c r="AQ256" s="13" t="s">
        <v>132</v>
      </c>
      <c r="AR256" s="13" t="s">
        <v>132</v>
      </c>
      <c r="AS256" s="13" t="s">
        <v>132</v>
      </c>
      <c r="AT256" s="13" t="s">
        <v>132</v>
      </c>
      <c r="AU256" s="13" t="s">
        <v>132</v>
      </c>
      <c r="AV256" s="13" t="s">
        <v>132</v>
      </c>
      <c r="AW256" s="21" t="s">
        <v>396</v>
      </c>
      <c r="AX256" s="13" t="s">
        <v>143</v>
      </c>
      <c r="AY256" s="13" t="s">
        <v>957</v>
      </c>
      <c r="AZ256" s="13" t="s">
        <v>171</v>
      </c>
      <c r="BA256" s="13" t="s">
        <v>132</v>
      </c>
      <c r="BB256" s="13" t="s">
        <v>132</v>
      </c>
      <c r="BC256" s="13" t="s">
        <v>132</v>
      </c>
      <c r="BD256" s="13" t="s">
        <v>132</v>
      </c>
      <c r="BE256" s="13" t="s">
        <v>132</v>
      </c>
      <c r="BF256" s="13" t="s">
        <v>132</v>
      </c>
      <c r="BG256" s="13" t="s">
        <v>132</v>
      </c>
      <c r="BH256" s="13" t="s">
        <v>132</v>
      </c>
      <c r="BI256" s="13" t="s">
        <v>132</v>
      </c>
      <c r="BJ256" s="13" t="s">
        <v>132</v>
      </c>
      <c r="BK256" s="13" t="s">
        <v>132</v>
      </c>
      <c r="BL256" s="13" t="s">
        <v>132</v>
      </c>
      <c r="BM256" s="73" t="str">
        <f>IFERROR(_xlfn.LET(
_xlpm.linkTarget,IFERROR(
VLOOKUP(TEXT(B256,0),Hyperlinks!A:E,2,FALSE),
VLOOKUP(TEXT(K256,0),Hyperlinks!K:M,2,FALSE)
),
IF(_xlpm.linkTarget="","/",HYPERLINK(_xlpm.linkTarget,"Link"))
),"/")</f>
        <v>Link</v>
      </c>
      <c r="BN256" s="73"/>
      <c r="BO256" s="73"/>
      <c r="BP256" s="73"/>
    </row>
    <row r="257" spans="1:68" s="2" customFormat="1" ht="14.4">
      <c r="A257" s="9">
        <v>8718699775322</v>
      </c>
      <c r="B257" s="9">
        <v>929002105680</v>
      </c>
      <c r="C257" s="688">
        <v>871869977532200</v>
      </c>
      <c r="D257" s="73" t="str">
        <f>IFERROR(_xlfn.LET(
_xlpm.linkTarget,IFERROR(
VLOOKUP(TEXT(B257,0),Hyperlinks!A:E,2,FALSE),
VLOOKUP(TEXT(K257,0),Hyperlinks!K:M,2,FALSE)
),
IF(_xlpm.linkTarget="","/",HYPERLINK(_xlpm.linkTarget,"Link"))
),"/")</f>
        <v>Link</v>
      </c>
      <c r="E257" s="12">
        <v>77532200</v>
      </c>
      <c r="F257" s="704" t="s">
        <v>958</v>
      </c>
      <c r="G257" s="12" t="s">
        <v>121</v>
      </c>
      <c r="H257" s="12" t="s">
        <v>122</v>
      </c>
      <c r="I257" s="45"/>
      <c r="J257" s="12" t="s">
        <v>940</v>
      </c>
      <c r="K257" s="12" t="s">
        <v>941</v>
      </c>
      <c r="L257" s="12" t="s">
        <v>125</v>
      </c>
      <c r="M257" s="70">
        <v>72.2</v>
      </c>
      <c r="N257" s="16" t="s">
        <v>126</v>
      </c>
      <c r="O257" s="13" t="s">
        <v>127</v>
      </c>
      <c r="P257" s="14" t="s">
        <v>128</v>
      </c>
      <c r="Q257" s="17"/>
      <c r="R257" s="9">
        <v>20</v>
      </c>
      <c r="S257" s="12" t="s">
        <v>129</v>
      </c>
      <c r="T257" s="17" t="s">
        <v>130</v>
      </c>
      <c r="U257" s="9"/>
      <c r="V257" s="44"/>
      <c r="W257" s="11"/>
      <c r="X257" s="25">
        <v>8504408390</v>
      </c>
      <c r="Y257" s="17" t="s">
        <v>132</v>
      </c>
      <c r="Z257" s="17" t="s">
        <v>132</v>
      </c>
      <c r="AA257" s="12" t="s">
        <v>132</v>
      </c>
      <c r="AB257" s="48"/>
      <c r="AC257" s="48" t="s">
        <v>4054</v>
      </c>
      <c r="AD257" s="54" t="s">
        <v>959</v>
      </c>
      <c r="AE257" s="13" t="s">
        <v>132</v>
      </c>
      <c r="AF257" s="13" t="s">
        <v>132</v>
      </c>
      <c r="AG257" s="13" t="s">
        <v>132</v>
      </c>
      <c r="AH257" s="13" t="s">
        <v>526</v>
      </c>
      <c r="AI257" s="13" t="s">
        <v>955</v>
      </c>
      <c r="AJ257" s="13" t="s">
        <v>148</v>
      </c>
      <c r="AK257" s="13" t="s">
        <v>132</v>
      </c>
      <c r="AL257" s="13" t="s">
        <v>132</v>
      </c>
      <c r="AM257" s="13" t="s">
        <v>132</v>
      </c>
      <c r="AN257" s="21" t="s">
        <v>132</v>
      </c>
      <c r="AO257" s="13" t="s">
        <v>132</v>
      </c>
      <c r="AP257" s="13" t="s">
        <v>132</v>
      </c>
      <c r="AQ257" s="13" t="s">
        <v>132</v>
      </c>
      <c r="AR257" s="13" t="s">
        <v>132</v>
      </c>
      <c r="AS257" s="13" t="s">
        <v>132</v>
      </c>
      <c r="AT257" s="13" t="s">
        <v>132</v>
      </c>
      <c r="AU257" s="13" t="s">
        <v>132</v>
      </c>
      <c r="AV257" s="13" t="s">
        <v>132</v>
      </c>
      <c r="AW257" s="21" t="s">
        <v>396</v>
      </c>
      <c r="AX257" s="13" t="s">
        <v>143</v>
      </c>
      <c r="AY257" s="13" t="s">
        <v>606</v>
      </c>
      <c r="AZ257" s="13" t="s">
        <v>171</v>
      </c>
      <c r="BA257" s="13" t="s">
        <v>132</v>
      </c>
      <c r="BB257" s="13" t="s">
        <v>132</v>
      </c>
      <c r="BC257" s="13" t="s">
        <v>132</v>
      </c>
      <c r="BD257" s="13" t="s">
        <v>132</v>
      </c>
      <c r="BE257" s="13" t="s">
        <v>132</v>
      </c>
      <c r="BF257" s="13" t="s">
        <v>132</v>
      </c>
      <c r="BG257" s="13" t="s">
        <v>132</v>
      </c>
      <c r="BH257" s="13" t="s">
        <v>132</v>
      </c>
      <c r="BI257" s="13" t="s">
        <v>132</v>
      </c>
      <c r="BJ257" s="13" t="s">
        <v>132</v>
      </c>
      <c r="BK257" s="13" t="s">
        <v>132</v>
      </c>
      <c r="BL257" s="13" t="s">
        <v>132</v>
      </c>
      <c r="BM257" s="73" t="str">
        <f>IFERROR(_xlfn.LET(
_xlpm.linkTarget,IFERROR(
VLOOKUP(TEXT(B257,0),Hyperlinks!A:E,2,FALSE),
VLOOKUP(TEXT(K257,0),Hyperlinks!K:M,2,FALSE)
),
IF(_xlpm.linkTarget="","/",HYPERLINK(_xlpm.linkTarget,"Link"))
),"/")</f>
        <v>Link</v>
      </c>
      <c r="BN257" s="73"/>
      <c r="BO257" s="73"/>
      <c r="BP257" s="73"/>
    </row>
    <row r="258" spans="1:68" s="2" customFormat="1" ht="14.4">
      <c r="A258" s="9">
        <v>6970133729090</v>
      </c>
      <c r="B258" s="9">
        <v>913710032267</v>
      </c>
      <c r="C258" s="688">
        <v>697013372909000</v>
      </c>
      <c r="D258" s="73" t="str">
        <f>IFERROR(_xlfn.LET(
_xlpm.linkTarget,IFERROR(
VLOOKUP(TEXT(B258,0),Hyperlinks!A:E,2,FALSE),
VLOOKUP(TEXT(K258,0),Hyperlinks!K:M,2,FALSE)
),
IF(_xlpm.linkTarget="","/",HYPERLINK(_xlpm.linkTarget,"Link"))
),"/")</f>
        <v>Link</v>
      </c>
      <c r="E258" s="12">
        <v>72909000</v>
      </c>
      <c r="F258" s="704" t="s">
        <v>960</v>
      </c>
      <c r="G258" s="12" t="s">
        <v>121</v>
      </c>
      <c r="H258" s="12" t="s">
        <v>122</v>
      </c>
      <c r="I258" s="45"/>
      <c r="J258" s="12" t="s">
        <v>940</v>
      </c>
      <c r="K258" s="12" t="s">
        <v>941</v>
      </c>
      <c r="L258" s="12" t="s">
        <v>125</v>
      </c>
      <c r="M258" s="70">
        <v>73.599999999999994</v>
      </c>
      <c r="N258" s="16" t="s">
        <v>126</v>
      </c>
      <c r="O258" s="13" t="s">
        <v>127</v>
      </c>
      <c r="P258" s="14" t="s">
        <v>128</v>
      </c>
      <c r="Q258" s="17"/>
      <c r="R258" s="9">
        <v>20</v>
      </c>
      <c r="S258" s="12" t="s">
        <v>129</v>
      </c>
      <c r="T258" s="17" t="s">
        <v>130</v>
      </c>
      <c r="U258" s="9"/>
      <c r="V258" s="44">
        <v>929003463480</v>
      </c>
      <c r="W258" s="11"/>
      <c r="X258" s="25">
        <v>8504408390</v>
      </c>
      <c r="Y258" s="17" t="s">
        <v>132</v>
      </c>
      <c r="Z258" s="17" t="s">
        <v>132</v>
      </c>
      <c r="AA258" s="12" t="s">
        <v>132</v>
      </c>
      <c r="AB258" s="48"/>
      <c r="AC258" s="48" t="s">
        <v>4054</v>
      </c>
      <c r="AD258" s="54" t="s">
        <v>961</v>
      </c>
      <c r="AE258" s="13" t="s">
        <v>132</v>
      </c>
      <c r="AF258" s="13" t="s">
        <v>132</v>
      </c>
      <c r="AG258" s="13" t="s">
        <v>132</v>
      </c>
      <c r="AH258" s="13" t="s">
        <v>132</v>
      </c>
      <c r="AI258" s="13" t="s">
        <v>955</v>
      </c>
      <c r="AJ258" s="13" t="s">
        <v>161</v>
      </c>
      <c r="AK258" s="13" t="s">
        <v>132</v>
      </c>
      <c r="AL258" s="13" t="s">
        <v>241</v>
      </c>
      <c r="AM258" s="13" t="s">
        <v>163</v>
      </c>
      <c r="AN258" s="21" t="s">
        <v>138</v>
      </c>
      <c r="AO258" s="13" t="s">
        <v>132</v>
      </c>
      <c r="AP258" s="13" t="s">
        <v>132</v>
      </c>
      <c r="AQ258" s="13" t="s">
        <v>132</v>
      </c>
      <c r="AR258" s="13" t="s">
        <v>132</v>
      </c>
      <c r="AS258" s="13" t="s">
        <v>132</v>
      </c>
      <c r="AT258" s="13" t="s">
        <v>384</v>
      </c>
      <c r="AU258" s="13" t="s">
        <v>962</v>
      </c>
      <c r="AV258" s="13" t="s">
        <v>963</v>
      </c>
      <c r="AW258" s="21" t="s">
        <v>396</v>
      </c>
      <c r="AX258" s="13" t="s">
        <v>143</v>
      </c>
      <c r="AY258" s="13" t="s">
        <v>397</v>
      </c>
      <c r="AZ258" s="13" t="s">
        <v>171</v>
      </c>
      <c r="BA258" s="13" t="s">
        <v>132</v>
      </c>
      <c r="BB258" s="13" t="s">
        <v>132</v>
      </c>
      <c r="BC258" s="13" t="s">
        <v>132</v>
      </c>
      <c r="BD258" s="13" t="s">
        <v>132</v>
      </c>
      <c r="BE258" s="13" t="s">
        <v>132</v>
      </c>
      <c r="BF258" s="13" t="s">
        <v>132</v>
      </c>
      <c r="BG258" s="13" t="s">
        <v>132</v>
      </c>
      <c r="BH258" s="13" t="s">
        <v>132</v>
      </c>
      <c r="BI258" s="13" t="s">
        <v>132</v>
      </c>
      <c r="BJ258" s="13" t="s">
        <v>132</v>
      </c>
      <c r="BK258" s="13" t="s">
        <v>132</v>
      </c>
      <c r="BL258" s="13" t="s">
        <v>132</v>
      </c>
      <c r="BM258" s="73" t="str">
        <f>IFERROR(_xlfn.LET(
_xlpm.linkTarget,IFERROR(
VLOOKUP(TEXT(B258,0),Hyperlinks!A:E,2,FALSE),
VLOOKUP(TEXT(K258,0),Hyperlinks!K:M,2,FALSE)
),
IF(_xlpm.linkTarget="","/",HYPERLINK(_xlpm.linkTarget,"Link"))
),"/")</f>
        <v>Link</v>
      </c>
      <c r="BN258" s="73" t="str">
        <f>_xlfn.LET(
    _xlpm.linkTarget, IFERROR(
        VLOOKUP(TEXT(B258, 0), hyperlinks2[], 3, FALSE),
        ""
    ),
    IF(_xlpm.linkTarget = "", "/", HYPERLINK(_xlpm.linkTarget, "Link"))
)</f>
        <v>Link</v>
      </c>
      <c r="BO258" s="73"/>
      <c r="BP258" s="73"/>
    </row>
    <row r="259" spans="1:68" s="2" customFormat="1" ht="14.4">
      <c r="A259" s="44">
        <v>6941970622509</v>
      </c>
      <c r="B259" s="44">
        <v>929003463580</v>
      </c>
      <c r="C259" s="677">
        <v>694197062250900</v>
      </c>
      <c r="D259" s="73" t="str">
        <f>IFERROR(_xlfn.LET(
_xlpm.linkTarget,IFERROR(
VLOOKUP(TEXT(B259,0),Hyperlinks!A:E,2,FALSE),
VLOOKUP(TEXT(K259,0),Hyperlinks!K:M,2,FALSE)
),
IF(_xlpm.linkTarget="","/",HYPERLINK(_xlpm.linkTarget,"Link"))
),"/")</f>
        <v>Link</v>
      </c>
      <c r="E259" s="45" t="s">
        <v>964</v>
      </c>
      <c r="F259" s="54" t="s">
        <v>965</v>
      </c>
      <c r="G259" s="12" t="s">
        <v>121</v>
      </c>
      <c r="H259" s="12" t="s">
        <v>122</v>
      </c>
      <c r="I259" s="45"/>
      <c r="J259" s="12" t="s">
        <v>940</v>
      </c>
      <c r="K259" s="12" t="s">
        <v>941</v>
      </c>
      <c r="L259" s="12" t="s">
        <v>125</v>
      </c>
      <c r="M259" s="70">
        <v>111</v>
      </c>
      <c r="N259" s="16" t="s">
        <v>126</v>
      </c>
      <c r="O259" s="13" t="s">
        <v>127</v>
      </c>
      <c r="P259" s="14" t="s">
        <v>128</v>
      </c>
      <c r="Q259" s="17"/>
      <c r="R259" s="9">
        <v>36</v>
      </c>
      <c r="S259" s="12" t="s">
        <v>129</v>
      </c>
      <c r="T259" s="17" t="s">
        <v>130</v>
      </c>
      <c r="U259" s="9">
        <v>6947939102020</v>
      </c>
      <c r="V259" s="44"/>
      <c r="W259" s="11"/>
      <c r="X259" s="25" t="s">
        <v>942</v>
      </c>
      <c r="Y259" s="17"/>
      <c r="Z259" s="17"/>
      <c r="AA259" s="12"/>
      <c r="AB259" s="48" t="s">
        <v>154</v>
      </c>
      <c r="AC259" s="48" t="s">
        <v>4054</v>
      </c>
      <c r="AD259" s="54" t="s">
        <v>966</v>
      </c>
      <c r="AE259" s="13" t="s">
        <v>132</v>
      </c>
      <c r="AF259" s="13" t="s">
        <v>132</v>
      </c>
      <c r="AG259" s="13" t="s">
        <v>132</v>
      </c>
      <c r="AH259" s="13" t="s">
        <v>64929</v>
      </c>
      <c r="AI259" s="13" t="s">
        <v>132</v>
      </c>
      <c r="AJ259" s="13" t="s">
        <v>132</v>
      </c>
      <c r="AK259" s="13" t="s">
        <v>132</v>
      </c>
      <c r="AL259" s="13" t="s">
        <v>132</v>
      </c>
      <c r="AM259" s="13" t="s">
        <v>132</v>
      </c>
      <c r="AN259" s="21" t="s">
        <v>132</v>
      </c>
      <c r="AO259" s="13" t="s">
        <v>132</v>
      </c>
      <c r="AP259" s="13" t="s">
        <v>132</v>
      </c>
      <c r="AQ259" s="13" t="s">
        <v>132</v>
      </c>
      <c r="AR259" s="13" t="s">
        <v>132</v>
      </c>
      <c r="AS259" s="13" t="s">
        <v>132</v>
      </c>
      <c r="AT259" s="13" t="s">
        <v>64930</v>
      </c>
      <c r="AU259" s="13" t="s">
        <v>1413</v>
      </c>
      <c r="AV259" s="13" t="s">
        <v>2658</v>
      </c>
      <c r="AW259" s="21" t="s">
        <v>132</v>
      </c>
      <c r="AX259" s="13" t="s">
        <v>2983</v>
      </c>
      <c r="AY259" s="13" t="s">
        <v>2902</v>
      </c>
      <c r="AZ259" s="13" t="s">
        <v>132</v>
      </c>
      <c r="BA259" s="13" t="s">
        <v>132</v>
      </c>
      <c r="BB259" s="13" t="s">
        <v>132</v>
      </c>
      <c r="BC259" s="13" t="s">
        <v>132</v>
      </c>
      <c r="BD259" s="13" t="s">
        <v>132</v>
      </c>
      <c r="BE259" s="13" t="s">
        <v>132</v>
      </c>
      <c r="BF259" s="13" t="s">
        <v>132</v>
      </c>
      <c r="BG259" s="13" t="s">
        <v>132</v>
      </c>
      <c r="BH259" s="13" t="s">
        <v>132</v>
      </c>
      <c r="BI259" s="13" t="s">
        <v>132</v>
      </c>
      <c r="BJ259" s="13" t="s">
        <v>132</v>
      </c>
      <c r="BK259" s="13" t="s">
        <v>2610</v>
      </c>
      <c r="BL259" s="13" t="s">
        <v>64931</v>
      </c>
      <c r="BM259" s="73" t="str">
        <f>IFERROR(_xlfn.LET(
_xlpm.linkTarget,IFERROR(
VLOOKUP(TEXT(B259,0),Hyperlinks!A:E,2,FALSE),
VLOOKUP(TEXT(K259,0),Hyperlinks!K:M,2,FALSE)
),
IF(_xlpm.linkTarget="","/",HYPERLINK(_xlpm.linkTarget,"Link"))
),"/")</f>
        <v>Link</v>
      </c>
      <c r="BN259" s="73"/>
      <c r="BO259" s="73"/>
      <c r="BP259" s="73"/>
    </row>
    <row r="260" spans="1:68" s="2" customFormat="1" ht="14.4">
      <c r="A260" s="44">
        <v>6941970622523</v>
      </c>
      <c r="B260" s="44">
        <v>929003876480</v>
      </c>
      <c r="C260" s="677">
        <v>694197062252300</v>
      </c>
      <c r="D260" s="73" t="str">
        <f>IFERROR(_xlfn.LET(
_xlpm.linkTarget,IFERROR(
VLOOKUP(TEXT(B260,0),Hyperlinks!A:E,2,FALSE),
VLOOKUP(TEXT(K260,0),Hyperlinks!K:M,2,FALSE)
),
IF(_xlpm.linkTarget="","/",HYPERLINK(_xlpm.linkTarget,"Link"))
),"/")</f>
        <v>Link</v>
      </c>
      <c r="E260" s="45" t="s">
        <v>967</v>
      </c>
      <c r="F260" s="54" t="s">
        <v>968</v>
      </c>
      <c r="G260" s="12" t="s">
        <v>121</v>
      </c>
      <c r="H260" s="12" t="s">
        <v>122</v>
      </c>
      <c r="I260" s="45"/>
      <c r="J260" s="12" t="s">
        <v>940</v>
      </c>
      <c r="K260" s="12" t="s">
        <v>941</v>
      </c>
      <c r="L260" s="12" t="s">
        <v>125</v>
      </c>
      <c r="M260" s="70">
        <v>168</v>
      </c>
      <c r="N260" s="16" t="s">
        <v>126</v>
      </c>
      <c r="O260" s="13" t="s">
        <v>127</v>
      </c>
      <c r="P260" s="14" t="s">
        <v>128</v>
      </c>
      <c r="Q260" s="17"/>
      <c r="R260" s="9">
        <v>36</v>
      </c>
      <c r="S260" s="12" t="s">
        <v>129</v>
      </c>
      <c r="T260" s="17" t="s">
        <v>130</v>
      </c>
      <c r="U260" s="9">
        <v>8718699775346</v>
      </c>
      <c r="V260" s="44"/>
      <c r="W260" s="11"/>
      <c r="X260" s="25" t="s">
        <v>942</v>
      </c>
      <c r="Y260" s="17"/>
      <c r="Z260" s="17"/>
      <c r="AA260" s="12"/>
      <c r="AB260" s="48" t="s">
        <v>154</v>
      </c>
      <c r="AC260" s="48" t="s">
        <v>4054</v>
      </c>
      <c r="AD260" s="54" t="s">
        <v>969</v>
      </c>
      <c r="AE260" s="13" t="s">
        <v>132</v>
      </c>
      <c r="AF260" s="13" t="s">
        <v>132</v>
      </c>
      <c r="AG260" s="13" t="s">
        <v>132</v>
      </c>
      <c r="AH260" s="13" t="s">
        <v>64929</v>
      </c>
      <c r="AI260" s="13" t="s">
        <v>132</v>
      </c>
      <c r="AJ260" s="13" t="s">
        <v>132</v>
      </c>
      <c r="AK260" s="13" t="s">
        <v>132</v>
      </c>
      <c r="AL260" s="13" t="s">
        <v>132</v>
      </c>
      <c r="AM260" s="13" t="s">
        <v>132</v>
      </c>
      <c r="AN260" s="21" t="s">
        <v>132</v>
      </c>
      <c r="AO260" s="13" t="s">
        <v>132</v>
      </c>
      <c r="AP260" s="13" t="s">
        <v>132</v>
      </c>
      <c r="AQ260" s="13" t="s">
        <v>132</v>
      </c>
      <c r="AR260" s="13" t="s">
        <v>132</v>
      </c>
      <c r="AS260" s="13" t="s">
        <v>132</v>
      </c>
      <c r="AT260" s="13" t="s">
        <v>64930</v>
      </c>
      <c r="AU260" s="13" t="s">
        <v>1413</v>
      </c>
      <c r="AV260" s="13" t="s">
        <v>2658</v>
      </c>
      <c r="AW260" s="21" t="s">
        <v>132</v>
      </c>
      <c r="AX260" s="13" t="s">
        <v>2983</v>
      </c>
      <c r="AY260" s="13" t="s">
        <v>2902</v>
      </c>
      <c r="AZ260" s="13" t="s">
        <v>132</v>
      </c>
      <c r="BA260" s="13" t="s">
        <v>132</v>
      </c>
      <c r="BB260" s="13" t="s">
        <v>132</v>
      </c>
      <c r="BC260" s="13" t="s">
        <v>132</v>
      </c>
      <c r="BD260" s="13" t="s">
        <v>132</v>
      </c>
      <c r="BE260" s="13" t="s">
        <v>132</v>
      </c>
      <c r="BF260" s="13" t="s">
        <v>132</v>
      </c>
      <c r="BG260" s="13" t="s">
        <v>132</v>
      </c>
      <c r="BH260" s="13" t="s">
        <v>132</v>
      </c>
      <c r="BI260" s="13" t="s">
        <v>132</v>
      </c>
      <c r="BJ260" s="13" t="s">
        <v>132</v>
      </c>
      <c r="BK260" s="13" t="s">
        <v>2610</v>
      </c>
      <c r="BL260" s="13" t="s">
        <v>64931</v>
      </c>
      <c r="BM260" s="73" t="str">
        <f>IFERROR(_xlfn.LET(
_xlpm.linkTarget,IFERROR(
VLOOKUP(TEXT(B260,0),Hyperlinks!A:E,2,FALSE),
VLOOKUP(TEXT(K260,0),Hyperlinks!K:M,2,FALSE)
),
IF(_xlpm.linkTarget="","/",HYPERLINK(_xlpm.linkTarget,"Link"))
),"/")</f>
        <v>Link</v>
      </c>
      <c r="BN260" s="73"/>
      <c r="BO260" s="73"/>
      <c r="BP260" s="73"/>
    </row>
    <row r="261" spans="1:68" s="43" customFormat="1" ht="14.4">
      <c r="A261" s="44">
        <v>8719514451933</v>
      </c>
      <c r="B261" s="44">
        <v>929003530702</v>
      </c>
      <c r="C261" s="676">
        <v>871951445193300</v>
      </c>
      <c r="D261" s="73" t="str">
        <f>IFERROR(_xlfn.LET(
_xlpm.linkTarget,IFERROR(
VLOOKUP(TEXT(B261,0),Hyperlinks!A:E,2,FALSE),
VLOOKUP(TEXT(K261,0),Hyperlinks!K:M,2,FALSE)
),
IF(_xlpm.linkTarget="","/",HYPERLINK(_xlpm.linkTarget,"Link"))
),"/")</f>
        <v>Link</v>
      </c>
      <c r="E261" s="45">
        <v>45193300</v>
      </c>
      <c r="F261" s="703" t="s">
        <v>970</v>
      </c>
      <c r="G261" s="45" t="s">
        <v>121</v>
      </c>
      <c r="H261" s="45" t="s">
        <v>152</v>
      </c>
      <c r="I261" s="45"/>
      <c r="J261" s="45" t="s">
        <v>971</v>
      </c>
      <c r="K261" s="45" t="s">
        <v>972</v>
      </c>
      <c r="L261" s="45" t="s">
        <v>125</v>
      </c>
      <c r="M261" s="69">
        <v>193</v>
      </c>
      <c r="N261" s="47">
        <v>0.11</v>
      </c>
      <c r="O261" s="48" t="s">
        <v>127</v>
      </c>
      <c r="P261" s="49" t="s">
        <v>128</v>
      </c>
      <c r="Q261" s="50"/>
      <c r="R261" s="44">
        <v>6</v>
      </c>
      <c r="S261" s="45" t="s">
        <v>129</v>
      </c>
      <c r="T261" s="50" t="s">
        <v>154</v>
      </c>
      <c r="U261" s="44"/>
      <c r="V261" s="44"/>
      <c r="W261" s="51"/>
      <c r="X261" s="52">
        <v>8539520000</v>
      </c>
      <c r="Y261" s="50" t="s">
        <v>182</v>
      </c>
      <c r="Z261" s="50" t="s">
        <v>339</v>
      </c>
      <c r="AA261" s="45">
        <v>1363715</v>
      </c>
      <c r="AB261" s="48"/>
      <c r="AC261" s="48" t="s">
        <v>4054</v>
      </c>
      <c r="AD261" s="54" t="s">
        <v>973</v>
      </c>
      <c r="AE261" s="48" t="s">
        <v>974</v>
      </c>
      <c r="AF261" s="48" t="s">
        <v>134</v>
      </c>
      <c r="AG261" s="48" t="s">
        <v>179</v>
      </c>
      <c r="AH261" s="48" t="s">
        <v>159</v>
      </c>
      <c r="AI261" s="48" t="s">
        <v>975</v>
      </c>
      <c r="AJ261" s="48" t="s">
        <v>976</v>
      </c>
      <c r="AK261" s="48" t="s">
        <v>166</v>
      </c>
      <c r="AL261" s="48" t="s">
        <v>175</v>
      </c>
      <c r="AM261" s="48" t="s">
        <v>163</v>
      </c>
      <c r="AN261" s="54" t="s">
        <v>138</v>
      </c>
      <c r="AO261" s="48" t="s">
        <v>139</v>
      </c>
      <c r="AP261" s="48" t="s">
        <v>132</v>
      </c>
      <c r="AQ261" s="48" t="s">
        <v>977</v>
      </c>
      <c r="AR261" s="48" t="s">
        <v>166</v>
      </c>
      <c r="AS261" s="48" t="s">
        <v>163</v>
      </c>
      <c r="AT261" s="48" t="s">
        <v>640</v>
      </c>
      <c r="AU261" s="48" t="s">
        <v>978</v>
      </c>
      <c r="AV261" s="48" t="s">
        <v>640</v>
      </c>
      <c r="AW261" s="54" t="s">
        <v>387</v>
      </c>
      <c r="AX261" s="48" t="s">
        <v>143</v>
      </c>
      <c r="AY261" s="48" t="s">
        <v>979</v>
      </c>
      <c r="AZ261" s="48" t="s">
        <v>171</v>
      </c>
      <c r="BA261" s="48" t="s">
        <v>132</v>
      </c>
      <c r="BB261" s="48" t="s">
        <v>132</v>
      </c>
      <c r="BC261" s="48" t="s">
        <v>132</v>
      </c>
      <c r="BD261" s="48" t="s">
        <v>132</v>
      </c>
      <c r="BE261" s="48" t="s">
        <v>132</v>
      </c>
      <c r="BF261" s="48" t="s">
        <v>132</v>
      </c>
      <c r="BG261" s="48" t="s">
        <v>132</v>
      </c>
      <c r="BH261" s="48" t="s">
        <v>132</v>
      </c>
      <c r="BI261" s="48" t="s">
        <v>132</v>
      </c>
      <c r="BJ261" s="48" t="s">
        <v>132</v>
      </c>
      <c r="BK261" s="48" t="s">
        <v>132</v>
      </c>
      <c r="BL261" s="48" t="s">
        <v>132</v>
      </c>
      <c r="BM261" s="73" t="str">
        <f>IFERROR(_xlfn.LET(
_xlpm.linkTarget,IFERROR(
VLOOKUP(TEXT(B261,0),Hyperlinks!A:E,2,FALSE),
VLOOKUP(TEXT(K261,0),Hyperlinks!K:M,2,FALSE)
),
IF(_xlpm.linkTarget="","/",HYPERLINK(_xlpm.linkTarget,"Link"))
),"/")</f>
        <v>Link</v>
      </c>
      <c r="BN261" s="73" t="str">
        <f>_xlfn.LET(
    _xlpm.linkTarget, IFERROR(
        VLOOKUP(TEXT(B261, 0), hyperlinks2[], 3, FALSE),
        ""
    ),
    IF(_xlpm.linkTarget = "", "/", HYPERLINK(_xlpm.linkTarget, "Link"))
)</f>
        <v>Link</v>
      </c>
      <c r="BO261" s="73"/>
      <c r="BP261" s="73" t="str">
        <f>_xlfn.LET(
    _xlpm.linkTarget, IFERROR(
        VLOOKUP(TEXT(B261, 0), hyperlinks2[], 5, FALSE),
        ""
    ),
    IF(_xlpm.linkTarget = "", "/", HYPERLINK(_xlpm.linkTarget, "Link"))
)</f>
        <v>Link</v>
      </c>
    </row>
    <row r="262" spans="1:68" s="43" customFormat="1" ht="14.4">
      <c r="A262" s="44">
        <v>8719514451971</v>
      </c>
      <c r="B262" s="44">
        <v>929003530902</v>
      </c>
      <c r="C262" s="676">
        <v>871951445197100</v>
      </c>
      <c r="D262" s="73" t="str">
        <f>IFERROR(_xlfn.LET(
_xlpm.linkTarget,IFERROR(
VLOOKUP(TEXT(B262,0),Hyperlinks!A:E,2,FALSE),
VLOOKUP(TEXT(K262,0),Hyperlinks!K:M,2,FALSE)
),
IF(_xlpm.linkTarget="","/",HYPERLINK(_xlpm.linkTarget,"Link"))
),"/")</f>
        <v>Link</v>
      </c>
      <c r="E262" s="45">
        <v>45197100</v>
      </c>
      <c r="F262" s="703" t="s">
        <v>980</v>
      </c>
      <c r="G262" s="45" t="s">
        <v>121</v>
      </c>
      <c r="H262" s="45" t="s">
        <v>152</v>
      </c>
      <c r="I262" s="45"/>
      <c r="J262" s="45" t="s">
        <v>971</v>
      </c>
      <c r="K262" s="45" t="s">
        <v>972</v>
      </c>
      <c r="L262" s="45" t="s">
        <v>125</v>
      </c>
      <c r="M262" s="69">
        <v>241</v>
      </c>
      <c r="N262" s="47">
        <v>0.11</v>
      </c>
      <c r="O262" s="48" t="s">
        <v>127</v>
      </c>
      <c r="P262" s="49" t="s">
        <v>128</v>
      </c>
      <c r="Q262" s="50"/>
      <c r="R262" s="44">
        <v>6</v>
      </c>
      <c r="S262" s="45" t="s">
        <v>129</v>
      </c>
      <c r="T262" s="50" t="s">
        <v>154</v>
      </c>
      <c r="U262" s="44"/>
      <c r="V262" s="44"/>
      <c r="W262" s="51"/>
      <c r="X262" s="52">
        <v>8539520000</v>
      </c>
      <c r="Y262" s="50" t="s">
        <v>182</v>
      </c>
      <c r="Z262" s="50" t="s">
        <v>339</v>
      </c>
      <c r="AA262" s="45">
        <v>1363717</v>
      </c>
      <c r="AB262" s="48"/>
      <c r="AC262" s="48" t="s">
        <v>4054</v>
      </c>
      <c r="AD262" s="54" t="s">
        <v>981</v>
      </c>
      <c r="AE262" s="48" t="s">
        <v>982</v>
      </c>
      <c r="AF262" s="48" t="s">
        <v>134</v>
      </c>
      <c r="AG262" s="48" t="s">
        <v>179</v>
      </c>
      <c r="AH262" s="48" t="s">
        <v>159</v>
      </c>
      <c r="AI262" s="48" t="s">
        <v>975</v>
      </c>
      <c r="AJ262" s="48" t="s">
        <v>983</v>
      </c>
      <c r="AK262" s="48" t="s">
        <v>594</v>
      </c>
      <c r="AL262" s="48" t="s">
        <v>175</v>
      </c>
      <c r="AM262" s="48" t="s">
        <v>163</v>
      </c>
      <c r="AN262" s="54" t="s">
        <v>138</v>
      </c>
      <c r="AO262" s="48" t="s">
        <v>139</v>
      </c>
      <c r="AP262" s="48" t="s">
        <v>132</v>
      </c>
      <c r="AQ262" s="48" t="s">
        <v>984</v>
      </c>
      <c r="AR262" s="48" t="s">
        <v>166</v>
      </c>
      <c r="AS262" s="48" t="s">
        <v>163</v>
      </c>
      <c r="AT262" s="48" t="s">
        <v>985</v>
      </c>
      <c r="AU262" s="48" t="s">
        <v>986</v>
      </c>
      <c r="AV262" s="48" t="s">
        <v>985</v>
      </c>
      <c r="AW262" s="54" t="s">
        <v>387</v>
      </c>
      <c r="AX262" s="48" t="s">
        <v>143</v>
      </c>
      <c r="AY262" s="48" t="s">
        <v>987</v>
      </c>
      <c r="AZ262" s="48" t="s">
        <v>171</v>
      </c>
      <c r="BA262" s="48" t="s">
        <v>132</v>
      </c>
      <c r="BB262" s="48" t="s">
        <v>132</v>
      </c>
      <c r="BC262" s="48" t="s">
        <v>132</v>
      </c>
      <c r="BD262" s="48" t="s">
        <v>132</v>
      </c>
      <c r="BE262" s="48" t="s">
        <v>132</v>
      </c>
      <c r="BF262" s="48" t="s">
        <v>132</v>
      </c>
      <c r="BG262" s="48" t="s">
        <v>132</v>
      </c>
      <c r="BH262" s="48" t="s">
        <v>132</v>
      </c>
      <c r="BI262" s="48" t="s">
        <v>132</v>
      </c>
      <c r="BJ262" s="48" t="s">
        <v>132</v>
      </c>
      <c r="BK262" s="48" t="s">
        <v>132</v>
      </c>
      <c r="BL262" s="48" t="s">
        <v>132</v>
      </c>
      <c r="BM262" s="73" t="str">
        <f>IFERROR(_xlfn.LET(
_xlpm.linkTarget,IFERROR(
VLOOKUP(TEXT(B262,0),Hyperlinks!A:E,2,FALSE),
VLOOKUP(TEXT(K262,0),Hyperlinks!K:M,2,FALSE)
),
IF(_xlpm.linkTarget="","/",HYPERLINK(_xlpm.linkTarget,"Link"))
),"/")</f>
        <v>Link</v>
      </c>
      <c r="BN262" s="73" t="str">
        <f>_xlfn.LET(
    _xlpm.linkTarget, IFERROR(
        VLOOKUP(TEXT(B262, 0), hyperlinks2[], 3, FALSE),
        ""
    ),
    IF(_xlpm.linkTarget = "", "/", HYPERLINK(_xlpm.linkTarget, "Link"))
)</f>
        <v>Link</v>
      </c>
      <c r="BO262" s="73"/>
      <c r="BP262" s="73" t="str">
        <f>_xlfn.LET(
    _xlpm.linkTarget, IFERROR(
        VLOOKUP(TEXT(B262, 0), hyperlinks2[], 5, FALSE),
        ""
    ),
    IF(_xlpm.linkTarget = "", "/", HYPERLINK(_xlpm.linkTarget, "Link"))
)</f>
        <v>Link</v>
      </c>
    </row>
    <row r="263" spans="1:68" s="43" customFormat="1" ht="14.4">
      <c r="A263" s="44">
        <v>8719514451957</v>
      </c>
      <c r="B263" s="44">
        <v>929003530802</v>
      </c>
      <c r="C263" s="676">
        <v>871951445195700</v>
      </c>
      <c r="D263" s="73" t="str">
        <f>IFERROR(_xlfn.LET(
_xlpm.linkTarget,IFERROR(
VLOOKUP(TEXT(B263,0),Hyperlinks!A:E,2,FALSE),
VLOOKUP(TEXT(K263,0),Hyperlinks!K:M,2,FALSE)
),
IF(_xlpm.linkTarget="","/",HYPERLINK(_xlpm.linkTarget,"Link"))
),"/")</f>
        <v>Link</v>
      </c>
      <c r="E263" s="45">
        <v>45195700</v>
      </c>
      <c r="F263" s="703" t="s">
        <v>988</v>
      </c>
      <c r="G263" s="45" t="s">
        <v>121</v>
      </c>
      <c r="H263" s="45" t="s">
        <v>152</v>
      </c>
      <c r="I263" s="45"/>
      <c r="J263" s="45" t="s">
        <v>971</v>
      </c>
      <c r="K263" s="45" t="s">
        <v>972</v>
      </c>
      <c r="L263" s="45" t="s">
        <v>125</v>
      </c>
      <c r="M263" s="69">
        <v>193</v>
      </c>
      <c r="N263" s="47">
        <v>0.11</v>
      </c>
      <c r="O263" s="48" t="s">
        <v>127</v>
      </c>
      <c r="P263" s="49" t="s">
        <v>128</v>
      </c>
      <c r="Q263" s="50"/>
      <c r="R263" s="44">
        <v>6</v>
      </c>
      <c r="S263" s="45" t="s">
        <v>129</v>
      </c>
      <c r="T263" s="50" t="s">
        <v>154</v>
      </c>
      <c r="U263" s="44"/>
      <c r="V263" s="44"/>
      <c r="W263" s="51"/>
      <c r="X263" s="52">
        <v>8539520000</v>
      </c>
      <c r="Y263" s="50" t="s">
        <v>322</v>
      </c>
      <c r="Z263" s="50" t="s">
        <v>339</v>
      </c>
      <c r="AA263" s="45">
        <v>1363719</v>
      </c>
      <c r="AB263" s="48"/>
      <c r="AC263" s="48" t="s">
        <v>4054</v>
      </c>
      <c r="AD263" s="54" t="s">
        <v>989</v>
      </c>
      <c r="AE263" s="48" t="s">
        <v>974</v>
      </c>
      <c r="AF263" s="48" t="s">
        <v>134</v>
      </c>
      <c r="AG263" s="48" t="s">
        <v>179</v>
      </c>
      <c r="AH263" s="48" t="s">
        <v>159</v>
      </c>
      <c r="AI263" s="48" t="s">
        <v>975</v>
      </c>
      <c r="AJ263" s="48" t="s">
        <v>976</v>
      </c>
      <c r="AK263" s="48" t="s">
        <v>166</v>
      </c>
      <c r="AL263" s="48" t="s">
        <v>241</v>
      </c>
      <c r="AM263" s="48" t="s">
        <v>163</v>
      </c>
      <c r="AN263" s="54" t="s">
        <v>138</v>
      </c>
      <c r="AO263" s="48" t="s">
        <v>139</v>
      </c>
      <c r="AP263" s="48" t="s">
        <v>132</v>
      </c>
      <c r="AQ263" s="48" t="s">
        <v>990</v>
      </c>
      <c r="AR263" s="48" t="s">
        <v>166</v>
      </c>
      <c r="AS263" s="48" t="s">
        <v>163</v>
      </c>
      <c r="AT263" s="48" t="s">
        <v>640</v>
      </c>
      <c r="AU263" s="48" t="s">
        <v>978</v>
      </c>
      <c r="AV263" s="48" t="s">
        <v>640</v>
      </c>
      <c r="AW263" s="54" t="s">
        <v>387</v>
      </c>
      <c r="AX263" s="48" t="s">
        <v>143</v>
      </c>
      <c r="AY263" s="48" t="s">
        <v>979</v>
      </c>
      <c r="AZ263" s="48" t="s">
        <v>171</v>
      </c>
      <c r="BA263" s="48" t="s">
        <v>132</v>
      </c>
      <c r="BB263" s="48" t="s">
        <v>132</v>
      </c>
      <c r="BC263" s="48" t="s">
        <v>132</v>
      </c>
      <c r="BD263" s="48" t="s">
        <v>132</v>
      </c>
      <c r="BE263" s="48" t="s">
        <v>132</v>
      </c>
      <c r="BF263" s="48" t="s">
        <v>132</v>
      </c>
      <c r="BG263" s="48" t="s">
        <v>132</v>
      </c>
      <c r="BH263" s="48" t="s">
        <v>132</v>
      </c>
      <c r="BI263" s="48" t="s">
        <v>132</v>
      </c>
      <c r="BJ263" s="48" t="s">
        <v>132</v>
      </c>
      <c r="BK263" s="48" t="s">
        <v>132</v>
      </c>
      <c r="BL263" s="48" t="s">
        <v>132</v>
      </c>
      <c r="BM263" s="73" t="str">
        <f>IFERROR(_xlfn.LET(
_xlpm.linkTarget,IFERROR(
VLOOKUP(TEXT(B263,0),Hyperlinks!A:E,2,FALSE),
VLOOKUP(TEXT(K263,0),Hyperlinks!K:M,2,FALSE)
),
IF(_xlpm.linkTarget="","/",HYPERLINK(_xlpm.linkTarget,"Link"))
),"/")</f>
        <v>Link</v>
      </c>
      <c r="BN263" s="73" t="str">
        <f>_xlfn.LET(
    _xlpm.linkTarget, IFERROR(
        VLOOKUP(TEXT(B263, 0), hyperlinks2[], 3, FALSE),
        ""
    ),
    IF(_xlpm.linkTarget = "", "/", HYPERLINK(_xlpm.linkTarget, "Link"))
)</f>
        <v>Link</v>
      </c>
      <c r="BO263" s="73"/>
      <c r="BP263" s="73" t="str">
        <f>_xlfn.LET(
    _xlpm.linkTarget, IFERROR(
        VLOOKUP(TEXT(B263, 0), hyperlinks2[], 5, FALSE),
        ""
    ),
    IF(_xlpm.linkTarget = "", "/", HYPERLINK(_xlpm.linkTarget, "Link"))
)</f>
        <v>Link</v>
      </c>
    </row>
    <row r="264" spans="1:68" s="43" customFormat="1" ht="14.4">
      <c r="A264" s="44">
        <v>8719514451995</v>
      </c>
      <c r="B264" s="44">
        <v>929003531002</v>
      </c>
      <c r="C264" s="676">
        <v>871951445199500</v>
      </c>
      <c r="D264" s="73" t="str">
        <f>IFERROR(_xlfn.LET(
_xlpm.linkTarget,IFERROR(
VLOOKUP(TEXT(B264,0),Hyperlinks!A:E,2,FALSE),
VLOOKUP(TEXT(K264,0),Hyperlinks!K:M,2,FALSE)
),
IF(_xlpm.linkTarget="","/",HYPERLINK(_xlpm.linkTarget,"Link"))
),"/")</f>
        <v>Link</v>
      </c>
      <c r="E264" s="45">
        <v>45199500</v>
      </c>
      <c r="F264" s="703" t="s">
        <v>991</v>
      </c>
      <c r="G264" s="45" t="s">
        <v>121</v>
      </c>
      <c r="H264" s="45" t="s">
        <v>152</v>
      </c>
      <c r="I264" s="45"/>
      <c r="J264" s="45" t="s">
        <v>971</v>
      </c>
      <c r="K264" s="45" t="s">
        <v>972</v>
      </c>
      <c r="L264" s="45" t="s">
        <v>125</v>
      </c>
      <c r="M264" s="69">
        <v>241</v>
      </c>
      <c r="N264" s="47">
        <v>0.11</v>
      </c>
      <c r="O264" s="48" t="s">
        <v>127</v>
      </c>
      <c r="P264" s="49" t="s">
        <v>128</v>
      </c>
      <c r="Q264" s="50"/>
      <c r="R264" s="44">
        <v>6</v>
      </c>
      <c r="S264" s="45" t="s">
        <v>129</v>
      </c>
      <c r="T264" s="50" t="s">
        <v>154</v>
      </c>
      <c r="U264" s="44"/>
      <c r="V264" s="44"/>
      <c r="W264" s="51"/>
      <c r="X264" s="52">
        <v>8539520000</v>
      </c>
      <c r="Y264" s="50" t="s">
        <v>182</v>
      </c>
      <c r="Z264" s="50" t="s">
        <v>339</v>
      </c>
      <c r="AA264" s="45">
        <v>1363718</v>
      </c>
      <c r="AB264" s="48"/>
      <c r="AC264" s="48" t="s">
        <v>4054</v>
      </c>
      <c r="AD264" s="54" t="s">
        <v>992</v>
      </c>
      <c r="AE264" s="48" t="s">
        <v>982</v>
      </c>
      <c r="AF264" s="48" t="s">
        <v>134</v>
      </c>
      <c r="AG264" s="48" t="s">
        <v>179</v>
      </c>
      <c r="AH264" s="48" t="s">
        <v>159</v>
      </c>
      <c r="AI264" s="48" t="s">
        <v>975</v>
      </c>
      <c r="AJ264" s="48" t="s">
        <v>983</v>
      </c>
      <c r="AK264" s="48" t="s">
        <v>594</v>
      </c>
      <c r="AL264" s="48" t="s">
        <v>241</v>
      </c>
      <c r="AM264" s="48" t="s">
        <v>163</v>
      </c>
      <c r="AN264" s="54" t="s">
        <v>138</v>
      </c>
      <c r="AO264" s="48" t="s">
        <v>139</v>
      </c>
      <c r="AP264" s="48" t="s">
        <v>132</v>
      </c>
      <c r="AQ264" s="48" t="s">
        <v>241</v>
      </c>
      <c r="AR264" s="48" t="s">
        <v>166</v>
      </c>
      <c r="AS264" s="48" t="s">
        <v>163</v>
      </c>
      <c r="AT264" s="48" t="s">
        <v>985</v>
      </c>
      <c r="AU264" s="48" t="s">
        <v>986</v>
      </c>
      <c r="AV264" s="48" t="s">
        <v>985</v>
      </c>
      <c r="AW264" s="54" t="s">
        <v>387</v>
      </c>
      <c r="AX264" s="48" t="s">
        <v>143</v>
      </c>
      <c r="AY264" s="48" t="s">
        <v>987</v>
      </c>
      <c r="AZ264" s="48" t="s">
        <v>171</v>
      </c>
      <c r="BA264" s="48" t="s">
        <v>132</v>
      </c>
      <c r="BB264" s="48" t="s">
        <v>132</v>
      </c>
      <c r="BC264" s="48" t="s">
        <v>132</v>
      </c>
      <c r="BD264" s="48" t="s">
        <v>132</v>
      </c>
      <c r="BE264" s="48" t="s">
        <v>132</v>
      </c>
      <c r="BF264" s="48" t="s">
        <v>132</v>
      </c>
      <c r="BG264" s="48" t="s">
        <v>132</v>
      </c>
      <c r="BH264" s="48" t="s">
        <v>132</v>
      </c>
      <c r="BI264" s="48" t="s">
        <v>132</v>
      </c>
      <c r="BJ264" s="48" t="s">
        <v>132</v>
      </c>
      <c r="BK264" s="48" t="s">
        <v>132</v>
      </c>
      <c r="BL264" s="48" t="s">
        <v>132</v>
      </c>
      <c r="BM264" s="73" t="str">
        <f>IFERROR(_xlfn.LET(
_xlpm.linkTarget,IFERROR(
VLOOKUP(TEXT(B264,0),Hyperlinks!A:E,2,FALSE),
VLOOKUP(TEXT(K264,0),Hyperlinks!K:M,2,FALSE)
),
IF(_xlpm.linkTarget="","/",HYPERLINK(_xlpm.linkTarget,"Link"))
),"/")</f>
        <v>Link</v>
      </c>
      <c r="BN264" s="73" t="str">
        <f>_xlfn.LET(
    _xlpm.linkTarget, IFERROR(
        VLOOKUP(TEXT(B264, 0), hyperlinks2[], 3, FALSE),
        ""
    ),
    IF(_xlpm.linkTarget = "", "/", HYPERLINK(_xlpm.linkTarget, "Link"))
)</f>
        <v>Link</v>
      </c>
      <c r="BO264" s="73"/>
      <c r="BP264" s="73" t="str">
        <f>_xlfn.LET(
    _xlpm.linkTarget, IFERROR(
        VLOOKUP(TEXT(B264, 0), hyperlinks2[], 5, FALSE),
        ""
    ),
    IF(_xlpm.linkTarget = "", "/", HYPERLINK(_xlpm.linkTarget, "Link"))
)</f>
        <v>Link</v>
      </c>
    </row>
    <row r="265" spans="1:68" s="43" customFormat="1" ht="14.4">
      <c r="A265" s="44">
        <v>8719514452015</v>
      </c>
      <c r="B265" s="44">
        <v>929003531102</v>
      </c>
      <c r="C265" s="676">
        <v>871951445201500</v>
      </c>
      <c r="D265" s="73" t="str">
        <f>IFERROR(_xlfn.LET(
_xlpm.linkTarget,IFERROR(
VLOOKUP(TEXT(B265,0),Hyperlinks!A:E,2,FALSE),
VLOOKUP(TEXT(K265,0),Hyperlinks!K:M,2,FALSE)
),
IF(_xlpm.linkTarget="","/",HYPERLINK(_xlpm.linkTarget,"Link"))
),"/")</f>
        <v>Link</v>
      </c>
      <c r="E265" s="45">
        <v>45201500</v>
      </c>
      <c r="F265" s="703" t="s">
        <v>993</v>
      </c>
      <c r="G265" s="45" t="s">
        <v>121</v>
      </c>
      <c r="H265" s="45" t="s">
        <v>152</v>
      </c>
      <c r="I265" s="45"/>
      <c r="J265" s="45" t="s">
        <v>971</v>
      </c>
      <c r="K265" s="45" t="s">
        <v>972</v>
      </c>
      <c r="L265" s="45" t="s">
        <v>125</v>
      </c>
      <c r="M265" s="69">
        <v>313</v>
      </c>
      <c r="N265" s="47">
        <v>0.11</v>
      </c>
      <c r="O265" s="48" t="s">
        <v>127</v>
      </c>
      <c r="P265" s="49" t="s">
        <v>128</v>
      </c>
      <c r="Q265" s="50"/>
      <c r="R265" s="44">
        <v>6</v>
      </c>
      <c r="S265" s="45" t="s">
        <v>129</v>
      </c>
      <c r="T265" s="50" t="s">
        <v>154</v>
      </c>
      <c r="U265" s="44"/>
      <c r="V265" s="44"/>
      <c r="W265" s="51"/>
      <c r="X265" s="52">
        <v>8539520000</v>
      </c>
      <c r="Y265" s="50" t="s">
        <v>132</v>
      </c>
      <c r="Z265" s="50" t="s">
        <v>183</v>
      </c>
      <c r="AA265" s="45">
        <v>1363713</v>
      </c>
      <c r="AB265" s="48"/>
      <c r="AC265" s="48" t="s">
        <v>4054</v>
      </c>
      <c r="AD265" s="54" t="s">
        <v>994</v>
      </c>
      <c r="AE265" s="48" t="s">
        <v>982</v>
      </c>
      <c r="AF265" s="48" t="s">
        <v>134</v>
      </c>
      <c r="AG265" s="48" t="s">
        <v>179</v>
      </c>
      <c r="AH265" s="48" t="s">
        <v>159</v>
      </c>
      <c r="AI265" s="48" t="s">
        <v>975</v>
      </c>
      <c r="AJ265" s="48" t="s">
        <v>995</v>
      </c>
      <c r="AK265" s="48" t="s">
        <v>462</v>
      </c>
      <c r="AL265" s="48" t="s">
        <v>175</v>
      </c>
      <c r="AM265" s="48" t="s">
        <v>163</v>
      </c>
      <c r="AN265" s="54" t="s">
        <v>138</v>
      </c>
      <c r="AO265" s="48" t="s">
        <v>139</v>
      </c>
      <c r="AP265" s="48" t="s">
        <v>132</v>
      </c>
      <c r="AQ265" s="48" t="s">
        <v>996</v>
      </c>
      <c r="AR265" s="48" t="s">
        <v>166</v>
      </c>
      <c r="AS265" s="48" t="s">
        <v>163</v>
      </c>
      <c r="AT265" s="48" t="s">
        <v>985</v>
      </c>
      <c r="AU265" s="48" t="s">
        <v>986</v>
      </c>
      <c r="AV265" s="48" t="s">
        <v>985</v>
      </c>
      <c r="AW265" s="54" t="s">
        <v>387</v>
      </c>
      <c r="AX265" s="48" t="s">
        <v>143</v>
      </c>
      <c r="AY265" s="48" t="s">
        <v>928</v>
      </c>
      <c r="AZ265" s="48" t="s">
        <v>171</v>
      </c>
      <c r="BA265" s="48" t="s">
        <v>132</v>
      </c>
      <c r="BB265" s="48" t="s">
        <v>132</v>
      </c>
      <c r="BC265" s="48" t="s">
        <v>132</v>
      </c>
      <c r="BD265" s="48" t="s">
        <v>132</v>
      </c>
      <c r="BE265" s="48" t="s">
        <v>132</v>
      </c>
      <c r="BF265" s="48" t="s">
        <v>132</v>
      </c>
      <c r="BG265" s="48" t="s">
        <v>132</v>
      </c>
      <c r="BH265" s="48" t="s">
        <v>132</v>
      </c>
      <c r="BI265" s="48" t="s">
        <v>132</v>
      </c>
      <c r="BJ265" s="48" t="s">
        <v>132</v>
      </c>
      <c r="BK265" s="48" t="s">
        <v>132</v>
      </c>
      <c r="BL265" s="48" t="s">
        <v>132</v>
      </c>
      <c r="BM265" s="73" t="str">
        <f>IFERROR(_xlfn.LET(
_xlpm.linkTarget,IFERROR(
VLOOKUP(TEXT(B265,0),Hyperlinks!A:E,2,FALSE),
VLOOKUP(TEXT(K265,0),Hyperlinks!K:M,2,FALSE)
),
IF(_xlpm.linkTarget="","/",HYPERLINK(_xlpm.linkTarget,"Link"))
),"/")</f>
        <v>Link</v>
      </c>
      <c r="BN265" s="73" t="str">
        <f>_xlfn.LET(
    _xlpm.linkTarget, IFERROR(
        VLOOKUP(TEXT(B265, 0), hyperlinks2[], 3, FALSE),
        ""
    ),
    IF(_xlpm.linkTarget = "", "/", HYPERLINK(_xlpm.linkTarget, "Link"))
)</f>
        <v>Link</v>
      </c>
      <c r="BO265" s="73"/>
      <c r="BP265" s="73" t="str">
        <f>_xlfn.LET(
    _xlpm.linkTarget, IFERROR(
        VLOOKUP(TEXT(B265, 0), hyperlinks2[], 5, FALSE),
        ""
    ),
    IF(_xlpm.linkTarget = "", "/", HYPERLINK(_xlpm.linkTarget, "Link"))
)</f>
        <v>Link</v>
      </c>
    </row>
    <row r="266" spans="1:68" s="43" customFormat="1" ht="14.4">
      <c r="A266" s="44">
        <v>8719514452053</v>
      </c>
      <c r="B266" s="44">
        <v>929003531302</v>
      </c>
      <c r="C266" s="676">
        <v>871951445205300</v>
      </c>
      <c r="D266" s="73" t="str">
        <f>IFERROR(_xlfn.LET(
_xlpm.linkTarget,IFERROR(
VLOOKUP(TEXT(B266,0),Hyperlinks!A:E,2,FALSE),
VLOOKUP(TEXT(K266,0),Hyperlinks!K:M,2,FALSE)
),
IF(_xlpm.linkTarget="","/",HYPERLINK(_xlpm.linkTarget,"Link"))
),"/")</f>
        <v>Link</v>
      </c>
      <c r="E266" s="45">
        <v>45205300</v>
      </c>
      <c r="F266" s="703" t="s">
        <v>997</v>
      </c>
      <c r="G266" s="45" t="s">
        <v>121</v>
      </c>
      <c r="H266" s="45" t="s">
        <v>152</v>
      </c>
      <c r="I266" s="45"/>
      <c r="J266" s="45" t="s">
        <v>971</v>
      </c>
      <c r="K266" s="45" t="s">
        <v>972</v>
      </c>
      <c r="L266" s="45" t="s">
        <v>125</v>
      </c>
      <c r="M266" s="69">
        <v>313</v>
      </c>
      <c r="N266" s="47">
        <v>0.11</v>
      </c>
      <c r="O266" s="48" t="s">
        <v>127</v>
      </c>
      <c r="P266" s="49" t="s">
        <v>128</v>
      </c>
      <c r="Q266" s="50"/>
      <c r="R266" s="44">
        <v>6</v>
      </c>
      <c r="S266" s="45" t="s">
        <v>129</v>
      </c>
      <c r="T266" s="50" t="s">
        <v>154</v>
      </c>
      <c r="U266" s="44"/>
      <c r="V266" s="44"/>
      <c r="W266" s="51"/>
      <c r="X266" s="52">
        <v>8539520000</v>
      </c>
      <c r="Y266" s="50" t="s">
        <v>132</v>
      </c>
      <c r="Z266" s="50" t="s">
        <v>813</v>
      </c>
      <c r="AA266" s="45">
        <v>1363714</v>
      </c>
      <c r="AB266" s="48"/>
      <c r="AC266" s="48" t="s">
        <v>4054</v>
      </c>
      <c r="AD266" s="54" t="s">
        <v>998</v>
      </c>
      <c r="AE266" s="48" t="s">
        <v>982</v>
      </c>
      <c r="AF266" s="48" t="s">
        <v>999</v>
      </c>
      <c r="AG266" s="48" t="s">
        <v>179</v>
      </c>
      <c r="AH266" s="48" t="s">
        <v>159</v>
      </c>
      <c r="AI266" s="48" t="s">
        <v>975</v>
      </c>
      <c r="AJ266" s="48" t="s">
        <v>995</v>
      </c>
      <c r="AK266" s="48" t="s">
        <v>462</v>
      </c>
      <c r="AL266" s="48" t="s">
        <v>175</v>
      </c>
      <c r="AM266" s="48" t="s">
        <v>163</v>
      </c>
      <c r="AN266" s="54" t="s">
        <v>138</v>
      </c>
      <c r="AO266" s="48" t="s">
        <v>139</v>
      </c>
      <c r="AP266" s="48" t="s">
        <v>132</v>
      </c>
      <c r="AQ266" s="48" t="s">
        <v>996</v>
      </c>
      <c r="AR266" s="48" t="s">
        <v>166</v>
      </c>
      <c r="AS266" s="48" t="s">
        <v>163</v>
      </c>
      <c r="AT266" s="48" t="s">
        <v>985</v>
      </c>
      <c r="AU266" s="48" t="s">
        <v>986</v>
      </c>
      <c r="AV266" s="48" t="s">
        <v>985</v>
      </c>
      <c r="AW266" s="54" t="s">
        <v>387</v>
      </c>
      <c r="AX266" s="48" t="s">
        <v>143</v>
      </c>
      <c r="AY266" s="48" t="s">
        <v>1000</v>
      </c>
      <c r="AZ266" s="48" t="s">
        <v>171</v>
      </c>
      <c r="BA266" s="48" t="s">
        <v>132</v>
      </c>
      <c r="BB266" s="48" t="s">
        <v>132</v>
      </c>
      <c r="BC266" s="48" t="s">
        <v>132</v>
      </c>
      <c r="BD266" s="48" t="s">
        <v>132</v>
      </c>
      <c r="BE266" s="48" t="s">
        <v>132</v>
      </c>
      <c r="BF266" s="48" t="s">
        <v>132</v>
      </c>
      <c r="BG266" s="48" t="s">
        <v>132</v>
      </c>
      <c r="BH266" s="48" t="s">
        <v>132</v>
      </c>
      <c r="BI266" s="48" t="s">
        <v>132</v>
      </c>
      <c r="BJ266" s="48" t="s">
        <v>132</v>
      </c>
      <c r="BK266" s="48" t="s">
        <v>132</v>
      </c>
      <c r="BL266" s="48" t="s">
        <v>132</v>
      </c>
      <c r="BM266" s="73" t="str">
        <f>IFERROR(_xlfn.LET(
_xlpm.linkTarget,IFERROR(
VLOOKUP(TEXT(B266,0),Hyperlinks!A:E,2,FALSE),
VLOOKUP(TEXT(K266,0),Hyperlinks!K:M,2,FALSE)
),
IF(_xlpm.linkTarget="","/",HYPERLINK(_xlpm.linkTarget,"Link"))
),"/")</f>
        <v>Link</v>
      </c>
      <c r="BN266" s="73" t="str">
        <f>_xlfn.LET(
    _xlpm.linkTarget, IFERROR(
        VLOOKUP(TEXT(B266, 0), hyperlinks2[], 3, FALSE),
        ""
    ),
    IF(_xlpm.linkTarget = "", "/", HYPERLINK(_xlpm.linkTarget, "Link"))
)</f>
        <v>Link</v>
      </c>
      <c r="BO266" s="73"/>
      <c r="BP266" s="73" t="str">
        <f>_xlfn.LET(
    _xlpm.linkTarget, IFERROR(
        VLOOKUP(TEXT(B266, 0), hyperlinks2[], 5, FALSE),
        ""
    ),
    IF(_xlpm.linkTarget = "", "/", HYPERLINK(_xlpm.linkTarget, "Link"))
)</f>
        <v>Link</v>
      </c>
    </row>
    <row r="267" spans="1:68" s="43" customFormat="1" ht="14.4">
      <c r="A267" s="44">
        <v>8719514452039</v>
      </c>
      <c r="B267" s="44">
        <v>929003531202</v>
      </c>
      <c r="C267" s="676">
        <v>871951445203900</v>
      </c>
      <c r="D267" s="73" t="str">
        <f>IFERROR(_xlfn.LET(
_xlpm.linkTarget,IFERROR(
VLOOKUP(TEXT(B267,0),Hyperlinks!A:E,2,FALSE),
VLOOKUP(TEXT(K267,0),Hyperlinks!K:M,2,FALSE)
),
IF(_xlpm.linkTarget="","/",HYPERLINK(_xlpm.linkTarget,"Link"))
),"/")</f>
        <v>Link</v>
      </c>
      <c r="E267" s="45">
        <v>45203900</v>
      </c>
      <c r="F267" s="703" t="s">
        <v>1001</v>
      </c>
      <c r="G267" s="45" t="s">
        <v>121</v>
      </c>
      <c r="H267" s="45" t="s">
        <v>152</v>
      </c>
      <c r="I267" s="45"/>
      <c r="J267" s="45" t="s">
        <v>971</v>
      </c>
      <c r="K267" s="45" t="s">
        <v>972</v>
      </c>
      <c r="L267" s="45" t="s">
        <v>125</v>
      </c>
      <c r="M267" s="69">
        <v>313</v>
      </c>
      <c r="N267" s="47">
        <v>0.11</v>
      </c>
      <c r="O267" s="48" t="s">
        <v>127</v>
      </c>
      <c r="P267" s="49" t="s">
        <v>128</v>
      </c>
      <c r="Q267" s="50"/>
      <c r="R267" s="44">
        <v>6</v>
      </c>
      <c r="S267" s="45" t="s">
        <v>129</v>
      </c>
      <c r="T267" s="50" t="s">
        <v>154</v>
      </c>
      <c r="U267" s="44"/>
      <c r="V267" s="44"/>
      <c r="W267" s="51"/>
      <c r="X267" s="52">
        <v>8539520000</v>
      </c>
      <c r="Y267" s="50" t="s">
        <v>132</v>
      </c>
      <c r="Z267" s="50" t="s">
        <v>813</v>
      </c>
      <c r="AA267" s="45">
        <v>1363716</v>
      </c>
      <c r="AB267" s="48"/>
      <c r="AC267" s="48" t="s">
        <v>4054</v>
      </c>
      <c r="AD267" s="54" t="s">
        <v>1002</v>
      </c>
      <c r="AE267" s="48" t="s">
        <v>982</v>
      </c>
      <c r="AF267" s="48" t="s">
        <v>134</v>
      </c>
      <c r="AG267" s="48" t="s">
        <v>179</v>
      </c>
      <c r="AH267" s="48" t="s">
        <v>159</v>
      </c>
      <c r="AI267" s="48" t="s">
        <v>975</v>
      </c>
      <c r="AJ267" s="48" t="s">
        <v>995</v>
      </c>
      <c r="AK267" s="48" t="s">
        <v>462</v>
      </c>
      <c r="AL267" s="48" t="s">
        <v>241</v>
      </c>
      <c r="AM267" s="48" t="s">
        <v>163</v>
      </c>
      <c r="AN267" s="54" t="s">
        <v>138</v>
      </c>
      <c r="AO267" s="48" t="s">
        <v>139</v>
      </c>
      <c r="AP267" s="48" t="s">
        <v>132</v>
      </c>
      <c r="AQ267" s="48" t="s">
        <v>1003</v>
      </c>
      <c r="AR267" s="48" t="s">
        <v>166</v>
      </c>
      <c r="AS267" s="48" t="s">
        <v>163</v>
      </c>
      <c r="AT267" s="48" t="s">
        <v>985</v>
      </c>
      <c r="AU267" s="48" t="s">
        <v>986</v>
      </c>
      <c r="AV267" s="48" t="s">
        <v>985</v>
      </c>
      <c r="AW267" s="54" t="s">
        <v>387</v>
      </c>
      <c r="AX267" s="48" t="s">
        <v>143</v>
      </c>
      <c r="AY267" s="48" t="s">
        <v>928</v>
      </c>
      <c r="AZ267" s="48" t="s">
        <v>171</v>
      </c>
      <c r="BA267" s="48" t="s">
        <v>132</v>
      </c>
      <c r="BB267" s="48" t="s">
        <v>132</v>
      </c>
      <c r="BC267" s="48" t="s">
        <v>132</v>
      </c>
      <c r="BD267" s="48" t="s">
        <v>132</v>
      </c>
      <c r="BE267" s="48" t="s">
        <v>132</v>
      </c>
      <c r="BF267" s="48" t="s">
        <v>132</v>
      </c>
      <c r="BG267" s="48" t="s">
        <v>132</v>
      </c>
      <c r="BH267" s="48" t="s">
        <v>132</v>
      </c>
      <c r="BI267" s="48" t="s">
        <v>132</v>
      </c>
      <c r="BJ267" s="48" t="s">
        <v>132</v>
      </c>
      <c r="BK267" s="48" t="s">
        <v>132</v>
      </c>
      <c r="BL267" s="48" t="s">
        <v>132</v>
      </c>
      <c r="BM267" s="73" t="str">
        <f>IFERROR(_xlfn.LET(
_xlpm.linkTarget,IFERROR(
VLOOKUP(TEXT(B267,0),Hyperlinks!A:E,2,FALSE),
VLOOKUP(TEXT(K267,0),Hyperlinks!K:M,2,FALSE)
),
IF(_xlpm.linkTarget="","/",HYPERLINK(_xlpm.linkTarget,"Link"))
),"/")</f>
        <v>Link</v>
      </c>
      <c r="BN267" s="73" t="str">
        <f>_xlfn.LET(
    _xlpm.linkTarget, IFERROR(
        VLOOKUP(TEXT(B267, 0), hyperlinks2[], 3, FALSE),
        ""
    ),
    IF(_xlpm.linkTarget = "", "/", HYPERLINK(_xlpm.linkTarget, "Link"))
)</f>
        <v>Link</v>
      </c>
      <c r="BO267" s="73"/>
      <c r="BP267" s="73" t="str">
        <f>_xlfn.LET(
    _xlpm.linkTarget, IFERROR(
        VLOOKUP(TEXT(B267, 0), hyperlinks2[], 5, FALSE),
        ""
    ),
    IF(_xlpm.linkTarget = "", "/", HYPERLINK(_xlpm.linkTarget, "Link"))
)</f>
        <v>Link</v>
      </c>
    </row>
    <row r="268" spans="1:68" s="43" customFormat="1" ht="14.4">
      <c r="A268" s="44">
        <v>8719514452077</v>
      </c>
      <c r="B268" s="44">
        <v>929003531402</v>
      </c>
      <c r="C268" s="676">
        <v>871951445207700</v>
      </c>
      <c r="D268" s="73" t="str">
        <f>IFERROR(_xlfn.LET(
_xlpm.linkTarget,IFERROR(
VLOOKUP(TEXT(B268,0),Hyperlinks!A:E,2,FALSE),
VLOOKUP(TEXT(K268,0),Hyperlinks!K:M,2,FALSE)
),
IF(_xlpm.linkTarget="","/",HYPERLINK(_xlpm.linkTarget,"Link"))
),"/")</f>
        <v>Link</v>
      </c>
      <c r="E268" s="45">
        <v>45207700</v>
      </c>
      <c r="F268" s="703" t="s">
        <v>1004</v>
      </c>
      <c r="G268" s="45" t="s">
        <v>121</v>
      </c>
      <c r="H268" s="45" t="s">
        <v>152</v>
      </c>
      <c r="I268" s="45"/>
      <c r="J268" s="45" t="s">
        <v>971</v>
      </c>
      <c r="K268" s="45" t="s">
        <v>972</v>
      </c>
      <c r="L268" s="45" t="s">
        <v>125</v>
      </c>
      <c r="M268" s="69">
        <v>313</v>
      </c>
      <c r="N268" s="47">
        <v>0.11</v>
      </c>
      <c r="O268" s="48" t="s">
        <v>127</v>
      </c>
      <c r="P268" s="49" t="s">
        <v>128</v>
      </c>
      <c r="Q268" s="50"/>
      <c r="R268" s="44">
        <v>6</v>
      </c>
      <c r="S268" s="45" t="s">
        <v>129</v>
      </c>
      <c r="T268" s="50" t="s">
        <v>154</v>
      </c>
      <c r="U268" s="44"/>
      <c r="V268" s="44"/>
      <c r="W268" s="51"/>
      <c r="X268" s="52">
        <v>8539520000</v>
      </c>
      <c r="Y268" s="50" t="s">
        <v>132</v>
      </c>
      <c r="Z268" s="50" t="s">
        <v>813</v>
      </c>
      <c r="AA268" s="45">
        <v>1363720</v>
      </c>
      <c r="AB268" s="48"/>
      <c r="AC268" s="48" t="s">
        <v>4054</v>
      </c>
      <c r="AD268" s="54" t="s">
        <v>1005</v>
      </c>
      <c r="AE268" s="48" t="s">
        <v>982</v>
      </c>
      <c r="AF268" s="48" t="s">
        <v>999</v>
      </c>
      <c r="AG268" s="48" t="s">
        <v>179</v>
      </c>
      <c r="AH268" s="48" t="s">
        <v>159</v>
      </c>
      <c r="AI268" s="48" t="s">
        <v>975</v>
      </c>
      <c r="AJ268" s="48" t="s">
        <v>995</v>
      </c>
      <c r="AK268" s="48" t="s">
        <v>462</v>
      </c>
      <c r="AL268" s="48" t="s">
        <v>241</v>
      </c>
      <c r="AM268" s="48" t="s">
        <v>163</v>
      </c>
      <c r="AN268" s="54" t="s">
        <v>138</v>
      </c>
      <c r="AO268" s="48" t="s">
        <v>139</v>
      </c>
      <c r="AP268" s="48" t="s">
        <v>132</v>
      </c>
      <c r="AQ268" s="48" t="s">
        <v>1003</v>
      </c>
      <c r="AR268" s="48" t="s">
        <v>166</v>
      </c>
      <c r="AS268" s="48" t="s">
        <v>163</v>
      </c>
      <c r="AT268" s="48" t="s">
        <v>985</v>
      </c>
      <c r="AU268" s="48" t="s">
        <v>986</v>
      </c>
      <c r="AV268" s="48" t="s">
        <v>985</v>
      </c>
      <c r="AW268" s="54" t="s">
        <v>387</v>
      </c>
      <c r="AX268" s="48" t="s">
        <v>143</v>
      </c>
      <c r="AY268" s="48" t="s">
        <v>1000</v>
      </c>
      <c r="AZ268" s="48" t="s">
        <v>171</v>
      </c>
      <c r="BA268" s="48" t="s">
        <v>132</v>
      </c>
      <c r="BB268" s="48" t="s">
        <v>132</v>
      </c>
      <c r="BC268" s="48" t="s">
        <v>132</v>
      </c>
      <c r="BD268" s="48" t="s">
        <v>132</v>
      </c>
      <c r="BE268" s="48" t="s">
        <v>132</v>
      </c>
      <c r="BF268" s="48" t="s">
        <v>132</v>
      </c>
      <c r="BG268" s="48" t="s">
        <v>132</v>
      </c>
      <c r="BH268" s="48" t="s">
        <v>132</v>
      </c>
      <c r="BI268" s="48" t="s">
        <v>132</v>
      </c>
      <c r="BJ268" s="48" t="s">
        <v>132</v>
      </c>
      <c r="BK268" s="48" t="s">
        <v>132</v>
      </c>
      <c r="BL268" s="48" t="s">
        <v>132</v>
      </c>
      <c r="BM268" s="73" t="str">
        <f>IFERROR(_xlfn.LET(
_xlpm.linkTarget,IFERROR(
VLOOKUP(TEXT(B268,0),Hyperlinks!A:E,2,FALSE),
VLOOKUP(TEXT(K268,0),Hyperlinks!K:M,2,FALSE)
),
IF(_xlpm.linkTarget="","/",HYPERLINK(_xlpm.linkTarget,"Link"))
),"/")</f>
        <v>Link</v>
      </c>
      <c r="BN268" s="73" t="str">
        <f>_xlfn.LET(
    _xlpm.linkTarget, IFERROR(
        VLOOKUP(TEXT(B268, 0), hyperlinks2[], 3, FALSE),
        ""
    ),
    IF(_xlpm.linkTarget = "", "/", HYPERLINK(_xlpm.linkTarget, "Link"))
)</f>
        <v>Link</v>
      </c>
      <c r="BO268" s="73"/>
      <c r="BP268" s="73" t="str">
        <f>_xlfn.LET(
    _xlpm.linkTarget, IFERROR(
        VLOOKUP(TEXT(B268, 0), hyperlinks2[], 5, FALSE),
        ""
    ),
    IF(_xlpm.linkTarget = "", "/", HYPERLINK(_xlpm.linkTarget, "Link"))
)</f>
        <v>Link</v>
      </c>
    </row>
    <row r="269" spans="1:68" s="43" customFormat="1" ht="14.4">
      <c r="A269" s="44">
        <v>8719514448872</v>
      </c>
      <c r="B269" s="44">
        <v>929003467012</v>
      </c>
      <c r="C269" s="676">
        <v>871951444887200</v>
      </c>
      <c r="D269" s="73" t="str">
        <f>IFERROR(_xlfn.LET(
_xlpm.linkTarget,IFERROR(
VLOOKUP(TEXT(B269,0),Hyperlinks!A:E,2,FALSE),
VLOOKUP(TEXT(K269,0),Hyperlinks!K:M,2,FALSE)
),
IF(_xlpm.linkTarget="","/",HYPERLINK(_xlpm.linkTarget,"Link"))
),"/")</f>
        <v>Link</v>
      </c>
      <c r="E269" s="45">
        <v>44887200</v>
      </c>
      <c r="F269" s="703" t="s">
        <v>1006</v>
      </c>
      <c r="G269" s="45" t="s">
        <v>121</v>
      </c>
      <c r="H269" s="45" t="s">
        <v>152</v>
      </c>
      <c r="I269" s="45"/>
      <c r="J269" s="45" t="s">
        <v>971</v>
      </c>
      <c r="K269" s="45" t="s">
        <v>972</v>
      </c>
      <c r="L269" s="45" t="s">
        <v>125</v>
      </c>
      <c r="M269" s="69">
        <v>330</v>
      </c>
      <c r="N269" s="47">
        <v>0.11</v>
      </c>
      <c r="O269" s="48" t="s">
        <v>127</v>
      </c>
      <c r="P269" s="49" t="s">
        <v>128</v>
      </c>
      <c r="Q269" s="50"/>
      <c r="R269" s="44">
        <v>6</v>
      </c>
      <c r="S269" s="45" t="s">
        <v>129</v>
      </c>
      <c r="T269" s="50" t="s">
        <v>154</v>
      </c>
      <c r="U269" s="44">
        <v>929001999402</v>
      </c>
      <c r="V269" s="44"/>
      <c r="W269" s="51"/>
      <c r="X269" s="52">
        <v>8539520000</v>
      </c>
      <c r="Y269" s="50" t="s">
        <v>322</v>
      </c>
      <c r="Z269" s="50" t="s">
        <v>813</v>
      </c>
      <c r="AA269" s="45">
        <v>1077800</v>
      </c>
      <c r="AB269" s="48"/>
      <c r="AC269" s="48" t="s">
        <v>4054</v>
      </c>
      <c r="AD269" s="54" t="s">
        <v>1007</v>
      </c>
      <c r="AE269" s="48" t="s">
        <v>1008</v>
      </c>
      <c r="AF269" s="48" t="s">
        <v>134</v>
      </c>
      <c r="AG269" s="48" t="s">
        <v>1009</v>
      </c>
      <c r="AH269" s="48" t="s">
        <v>1010</v>
      </c>
      <c r="AI269" s="48" t="s">
        <v>1011</v>
      </c>
      <c r="AJ269" s="48" t="s">
        <v>428</v>
      </c>
      <c r="AK269" s="48" t="s">
        <v>356</v>
      </c>
      <c r="AL269" s="48" t="s">
        <v>162</v>
      </c>
      <c r="AM269" s="48" t="s">
        <v>456</v>
      </c>
      <c r="AN269" s="54" t="s">
        <v>138</v>
      </c>
      <c r="AO269" s="48" t="s">
        <v>132</v>
      </c>
      <c r="AP269" s="48" t="s">
        <v>132</v>
      </c>
      <c r="AQ269" s="48" t="s">
        <v>1012</v>
      </c>
      <c r="AR269" s="48" t="s">
        <v>258</v>
      </c>
      <c r="AS269" s="48" t="s">
        <v>163</v>
      </c>
      <c r="AT269" s="48" t="s">
        <v>1013</v>
      </c>
      <c r="AU269" s="48" t="s">
        <v>1014</v>
      </c>
      <c r="AV269" s="48" t="s">
        <v>167</v>
      </c>
      <c r="AW269" s="54" t="s">
        <v>755</v>
      </c>
      <c r="AX269" s="48" t="s">
        <v>143</v>
      </c>
      <c r="AY269" s="48" t="s">
        <v>1015</v>
      </c>
      <c r="AZ269" s="48" t="s">
        <v>171</v>
      </c>
      <c r="BA269" s="48" t="s">
        <v>132</v>
      </c>
      <c r="BB269" s="48" t="s">
        <v>132</v>
      </c>
      <c r="BC269" s="48" t="s">
        <v>132</v>
      </c>
      <c r="BD269" s="48" t="s">
        <v>132</v>
      </c>
      <c r="BE269" s="48" t="s">
        <v>132</v>
      </c>
      <c r="BF269" s="48" t="s">
        <v>132</v>
      </c>
      <c r="BG269" s="48" t="s">
        <v>132</v>
      </c>
      <c r="BH269" s="48" t="s">
        <v>132</v>
      </c>
      <c r="BI269" s="48" t="s">
        <v>132</v>
      </c>
      <c r="BJ269" s="48" t="s">
        <v>132</v>
      </c>
      <c r="BK269" s="48" t="s">
        <v>132</v>
      </c>
      <c r="BL269" s="48" t="s">
        <v>132</v>
      </c>
      <c r="BM269" s="73" t="str">
        <f>IFERROR(_xlfn.LET(
_xlpm.linkTarget,IFERROR(
VLOOKUP(TEXT(B269,0),Hyperlinks!A:E,2,FALSE),
VLOOKUP(TEXT(K269,0),Hyperlinks!K:M,2,FALSE)
),
IF(_xlpm.linkTarget="","/",HYPERLINK(_xlpm.linkTarget,"Link"))
),"/")</f>
        <v>Link</v>
      </c>
      <c r="BN269" s="73" t="str">
        <f>_xlfn.LET(
    _xlpm.linkTarget, IFERROR(
        VLOOKUP(TEXT(B269, 0), hyperlinks2[], 3, FALSE),
        ""
    ),
    IF(_xlpm.linkTarget = "", "/", HYPERLINK(_xlpm.linkTarget, "Link"))
)</f>
        <v>Link</v>
      </c>
      <c r="BO269" s="73" t="str">
        <f>IFERROR(_xlfn.LET(
_xlpm.linkTarget,IFERROR(
VLOOKUP(TEXT(B269,0),Hyperlinks!A:E,4,FALSE),
VLOOKUP(TEXT(K269,0),Hyperlinks!K:M,3,FALSE)
),
IF(_xlpm.linkTarget="","/",HYPERLINK(_xlpm.linkTarget,"Link"))
),"/")</f>
        <v>Link</v>
      </c>
      <c r="BP269" s="73" t="str">
        <f>_xlfn.LET(
    _xlpm.linkTarget, IFERROR(
        VLOOKUP(TEXT(B269, 0), hyperlinks2[], 5, FALSE),
        ""
    ),
    IF(_xlpm.linkTarget = "", "/", HYPERLINK(_xlpm.linkTarget, "Link"))
)</f>
        <v>Link</v>
      </c>
    </row>
    <row r="270" spans="1:68" s="43" customFormat="1" ht="14.4">
      <c r="A270" s="44">
        <v>8719514448896</v>
      </c>
      <c r="B270" s="44">
        <v>929003467112</v>
      </c>
      <c r="C270" s="676">
        <v>871951444889600</v>
      </c>
      <c r="D270" s="73" t="str">
        <f>IFERROR(_xlfn.LET(
_xlpm.linkTarget,IFERROR(
VLOOKUP(TEXT(B270,0),Hyperlinks!A:E,2,FALSE),
VLOOKUP(TEXT(K270,0),Hyperlinks!K:M,2,FALSE)
),
IF(_xlpm.linkTarget="","/",HYPERLINK(_xlpm.linkTarget,"Link"))
),"/")</f>
        <v>Link</v>
      </c>
      <c r="E270" s="45">
        <v>44889600</v>
      </c>
      <c r="F270" s="703" t="s">
        <v>1016</v>
      </c>
      <c r="G270" s="45" t="s">
        <v>121</v>
      </c>
      <c r="H270" s="45" t="s">
        <v>152</v>
      </c>
      <c r="I270" s="45"/>
      <c r="J270" s="45" t="s">
        <v>971</v>
      </c>
      <c r="K270" s="45" t="s">
        <v>972</v>
      </c>
      <c r="L270" s="45" t="s">
        <v>125</v>
      </c>
      <c r="M270" s="69">
        <v>330</v>
      </c>
      <c r="N270" s="47">
        <v>0.11</v>
      </c>
      <c r="O270" s="48" t="s">
        <v>127</v>
      </c>
      <c r="P270" s="49" t="s">
        <v>128</v>
      </c>
      <c r="Q270" s="50"/>
      <c r="R270" s="44">
        <v>6</v>
      </c>
      <c r="S270" s="45" t="s">
        <v>129</v>
      </c>
      <c r="T270" s="50" t="s">
        <v>154</v>
      </c>
      <c r="U270" s="44">
        <v>929001999502</v>
      </c>
      <c r="V270" s="44"/>
      <c r="W270" s="51"/>
      <c r="X270" s="52">
        <v>8539520000</v>
      </c>
      <c r="Y270" s="50" t="s">
        <v>182</v>
      </c>
      <c r="Z270" s="50" t="s">
        <v>1017</v>
      </c>
      <c r="AA270" s="45">
        <v>1077792</v>
      </c>
      <c r="AB270" s="48"/>
      <c r="AC270" s="48" t="s">
        <v>4054</v>
      </c>
      <c r="AD270" s="54" t="s">
        <v>1018</v>
      </c>
      <c r="AE270" s="48" t="s">
        <v>1008</v>
      </c>
      <c r="AF270" s="48" t="s">
        <v>134</v>
      </c>
      <c r="AG270" s="48" t="s">
        <v>1009</v>
      </c>
      <c r="AH270" s="48" t="s">
        <v>1010</v>
      </c>
      <c r="AI270" s="48" t="s">
        <v>1011</v>
      </c>
      <c r="AJ270" s="48" t="s">
        <v>428</v>
      </c>
      <c r="AK270" s="48" t="s">
        <v>356</v>
      </c>
      <c r="AL270" s="48" t="s">
        <v>241</v>
      </c>
      <c r="AM270" s="48" t="s">
        <v>456</v>
      </c>
      <c r="AN270" s="54" t="s">
        <v>138</v>
      </c>
      <c r="AO270" s="48" t="s">
        <v>132</v>
      </c>
      <c r="AP270" s="48" t="s">
        <v>132</v>
      </c>
      <c r="AQ270" s="48" t="s">
        <v>241</v>
      </c>
      <c r="AR270" s="48" t="s">
        <v>258</v>
      </c>
      <c r="AS270" s="48" t="s">
        <v>163</v>
      </c>
      <c r="AT270" s="48" t="s">
        <v>1013</v>
      </c>
      <c r="AU270" s="48" t="s">
        <v>1014</v>
      </c>
      <c r="AV270" s="48" t="s">
        <v>167</v>
      </c>
      <c r="AW270" s="54" t="s">
        <v>755</v>
      </c>
      <c r="AX270" s="48" t="s">
        <v>143</v>
      </c>
      <c r="AY270" s="48" t="s">
        <v>1015</v>
      </c>
      <c r="AZ270" s="48" t="s">
        <v>171</v>
      </c>
      <c r="BA270" s="48" t="s">
        <v>132</v>
      </c>
      <c r="BB270" s="48" t="s">
        <v>132</v>
      </c>
      <c r="BC270" s="48" t="s">
        <v>132</v>
      </c>
      <c r="BD270" s="48" t="s">
        <v>132</v>
      </c>
      <c r="BE270" s="48" t="s">
        <v>132</v>
      </c>
      <c r="BF270" s="48" t="s">
        <v>132</v>
      </c>
      <c r="BG270" s="48" t="s">
        <v>132</v>
      </c>
      <c r="BH270" s="48" t="s">
        <v>132</v>
      </c>
      <c r="BI270" s="48" t="s">
        <v>132</v>
      </c>
      <c r="BJ270" s="48" t="s">
        <v>132</v>
      </c>
      <c r="BK270" s="48" t="s">
        <v>132</v>
      </c>
      <c r="BL270" s="48" t="s">
        <v>132</v>
      </c>
      <c r="BM270" s="73" t="str">
        <f>IFERROR(_xlfn.LET(
_xlpm.linkTarget,IFERROR(
VLOOKUP(TEXT(B270,0),Hyperlinks!A:E,2,FALSE),
VLOOKUP(TEXT(K270,0),Hyperlinks!K:M,2,FALSE)
),
IF(_xlpm.linkTarget="","/",HYPERLINK(_xlpm.linkTarget,"Link"))
),"/")</f>
        <v>Link</v>
      </c>
      <c r="BN270" s="73" t="str">
        <f>_xlfn.LET(
    _xlpm.linkTarget, IFERROR(
        VLOOKUP(TEXT(B270, 0), hyperlinks2[], 3, FALSE),
        ""
    ),
    IF(_xlpm.linkTarget = "", "/", HYPERLINK(_xlpm.linkTarget, "Link"))
)</f>
        <v>Link</v>
      </c>
      <c r="BO270" s="73" t="str">
        <f>IFERROR(_xlfn.LET(
_xlpm.linkTarget,IFERROR(
VLOOKUP(TEXT(B270,0),Hyperlinks!A:E,4,FALSE),
VLOOKUP(TEXT(K270,0),Hyperlinks!K:M,3,FALSE)
),
IF(_xlpm.linkTarget="","/",HYPERLINK(_xlpm.linkTarget,"Link"))
),"/")</f>
        <v>Link</v>
      </c>
      <c r="BP270" s="73" t="str">
        <f>_xlfn.LET(
    _xlpm.linkTarget, IFERROR(
        VLOOKUP(TEXT(B270, 0), hyperlinks2[], 5, FALSE),
        ""
    ),
    IF(_xlpm.linkTarget = "", "/", HYPERLINK(_xlpm.linkTarget, "Link"))
)</f>
        <v>Link</v>
      </c>
    </row>
    <row r="271" spans="1:68" s="43" customFormat="1" ht="14.4">
      <c r="A271" s="44">
        <v>8719514448919</v>
      </c>
      <c r="B271" s="44">
        <v>929003467212</v>
      </c>
      <c r="C271" s="676">
        <v>871951444891900</v>
      </c>
      <c r="D271" s="73" t="str">
        <f>IFERROR(_xlfn.LET(
_xlpm.linkTarget,IFERROR(
VLOOKUP(TEXT(B271,0),Hyperlinks!A:E,2,FALSE),
VLOOKUP(TEXT(K271,0),Hyperlinks!K:M,2,FALSE)
),
IF(_xlpm.linkTarget="","/",HYPERLINK(_xlpm.linkTarget,"Link"))
),"/")</f>
        <v>Link</v>
      </c>
      <c r="E271" s="45">
        <v>44891900</v>
      </c>
      <c r="F271" s="703" t="s">
        <v>1019</v>
      </c>
      <c r="G271" s="45" t="s">
        <v>121</v>
      </c>
      <c r="H271" s="45" t="s">
        <v>152</v>
      </c>
      <c r="I271" s="45"/>
      <c r="J271" s="45" t="s">
        <v>971</v>
      </c>
      <c r="K271" s="45" t="s">
        <v>972</v>
      </c>
      <c r="L271" s="45" t="s">
        <v>125</v>
      </c>
      <c r="M271" s="69">
        <v>384</v>
      </c>
      <c r="N271" s="47">
        <v>0.11</v>
      </c>
      <c r="O271" s="48" t="s">
        <v>127</v>
      </c>
      <c r="P271" s="49" t="s">
        <v>128</v>
      </c>
      <c r="Q271" s="50"/>
      <c r="R271" s="44">
        <v>6</v>
      </c>
      <c r="S271" s="45" t="s">
        <v>129</v>
      </c>
      <c r="T271" s="50" t="s">
        <v>154</v>
      </c>
      <c r="U271" s="44">
        <v>929001898402</v>
      </c>
      <c r="V271" s="44"/>
      <c r="W271" s="51"/>
      <c r="X271" s="52">
        <v>8539520000</v>
      </c>
      <c r="Y271" s="50" t="s">
        <v>182</v>
      </c>
      <c r="Z271" s="50" t="s">
        <v>183</v>
      </c>
      <c r="AA271" s="45">
        <v>1077801</v>
      </c>
      <c r="AB271" s="48"/>
      <c r="AC271" s="48" t="s">
        <v>4054</v>
      </c>
      <c r="AD271" s="54" t="s">
        <v>1020</v>
      </c>
      <c r="AE271" s="48" t="s">
        <v>1008</v>
      </c>
      <c r="AF271" s="48" t="s">
        <v>134</v>
      </c>
      <c r="AG271" s="48" t="s">
        <v>1009</v>
      </c>
      <c r="AH271" s="48" t="s">
        <v>1021</v>
      </c>
      <c r="AI271" s="48" t="s">
        <v>1011</v>
      </c>
      <c r="AJ271" s="48" t="s">
        <v>1022</v>
      </c>
      <c r="AK271" s="48" t="s">
        <v>258</v>
      </c>
      <c r="AL271" s="48" t="s">
        <v>162</v>
      </c>
      <c r="AM271" s="48" t="s">
        <v>456</v>
      </c>
      <c r="AN271" s="54" t="s">
        <v>138</v>
      </c>
      <c r="AO271" s="48" t="s">
        <v>132</v>
      </c>
      <c r="AP271" s="48" t="s">
        <v>132</v>
      </c>
      <c r="AQ271" s="48" t="s">
        <v>1023</v>
      </c>
      <c r="AR271" s="48" t="s">
        <v>258</v>
      </c>
      <c r="AS271" s="48" t="s">
        <v>163</v>
      </c>
      <c r="AT271" s="48" t="s">
        <v>1013</v>
      </c>
      <c r="AU271" s="48" t="s">
        <v>1014</v>
      </c>
      <c r="AV271" s="48" t="s">
        <v>167</v>
      </c>
      <c r="AW271" s="54" t="s">
        <v>755</v>
      </c>
      <c r="AX271" s="48" t="s">
        <v>143</v>
      </c>
      <c r="AY271" s="48" t="s">
        <v>1015</v>
      </c>
      <c r="AZ271" s="48" t="s">
        <v>171</v>
      </c>
      <c r="BA271" s="48" t="s">
        <v>132</v>
      </c>
      <c r="BB271" s="48" t="s">
        <v>132</v>
      </c>
      <c r="BC271" s="48" t="s">
        <v>132</v>
      </c>
      <c r="BD271" s="48" t="s">
        <v>132</v>
      </c>
      <c r="BE271" s="48" t="s">
        <v>132</v>
      </c>
      <c r="BF271" s="48" t="s">
        <v>132</v>
      </c>
      <c r="BG271" s="48" t="s">
        <v>132</v>
      </c>
      <c r="BH271" s="48" t="s">
        <v>132</v>
      </c>
      <c r="BI271" s="48" t="s">
        <v>132</v>
      </c>
      <c r="BJ271" s="48" t="s">
        <v>132</v>
      </c>
      <c r="BK271" s="48" t="s">
        <v>132</v>
      </c>
      <c r="BL271" s="48" t="s">
        <v>132</v>
      </c>
      <c r="BM271" s="73" t="str">
        <f>IFERROR(_xlfn.LET(
_xlpm.linkTarget,IFERROR(
VLOOKUP(TEXT(B271,0),Hyperlinks!A:E,2,FALSE),
VLOOKUP(TEXT(K271,0),Hyperlinks!K:M,2,FALSE)
),
IF(_xlpm.linkTarget="","/",HYPERLINK(_xlpm.linkTarget,"Link"))
),"/")</f>
        <v>Link</v>
      </c>
      <c r="BN271" s="73" t="str">
        <f>_xlfn.LET(
    _xlpm.linkTarget, IFERROR(
        VLOOKUP(TEXT(B271, 0), hyperlinks2[], 3, FALSE),
        ""
    ),
    IF(_xlpm.linkTarget = "", "/", HYPERLINK(_xlpm.linkTarget, "Link"))
)</f>
        <v>Link</v>
      </c>
      <c r="BO271" s="73" t="str">
        <f>IFERROR(_xlfn.LET(
_xlpm.linkTarget,IFERROR(
VLOOKUP(TEXT(B271,0),Hyperlinks!A:E,4,FALSE),
VLOOKUP(TEXT(K271,0),Hyperlinks!K:M,3,FALSE)
),
IF(_xlpm.linkTarget="","/",HYPERLINK(_xlpm.linkTarget,"Link"))
),"/")</f>
        <v>Link</v>
      </c>
      <c r="BP271" s="73" t="str">
        <f>_xlfn.LET(
    _xlpm.linkTarget, IFERROR(
        VLOOKUP(TEXT(B271, 0), hyperlinks2[], 5, FALSE),
        ""
    ),
    IF(_xlpm.linkTarget = "", "/", HYPERLINK(_xlpm.linkTarget, "Link"))
)</f>
        <v>Link</v>
      </c>
    </row>
    <row r="272" spans="1:68" s="43" customFormat="1" ht="14.4">
      <c r="A272" s="44">
        <v>8719514448933</v>
      </c>
      <c r="B272" s="44">
        <v>929003467312</v>
      </c>
      <c r="C272" s="676">
        <v>871951444893300</v>
      </c>
      <c r="D272" s="73" t="str">
        <f>IFERROR(_xlfn.LET(
_xlpm.linkTarget,IFERROR(
VLOOKUP(TEXT(B272,0),Hyperlinks!A:E,2,FALSE),
VLOOKUP(TEXT(K272,0),Hyperlinks!K:M,2,FALSE)
),
IF(_xlpm.linkTarget="","/",HYPERLINK(_xlpm.linkTarget,"Link"))
),"/")</f>
        <v>Link</v>
      </c>
      <c r="E272" s="45">
        <v>44893300</v>
      </c>
      <c r="F272" s="703" t="s">
        <v>1024</v>
      </c>
      <c r="G272" s="45" t="s">
        <v>121</v>
      </c>
      <c r="H272" s="45" t="s">
        <v>152</v>
      </c>
      <c r="I272" s="45"/>
      <c r="J272" s="45" t="s">
        <v>971</v>
      </c>
      <c r="K272" s="45" t="s">
        <v>972</v>
      </c>
      <c r="L272" s="45" t="s">
        <v>125</v>
      </c>
      <c r="M272" s="69">
        <v>384</v>
      </c>
      <c r="N272" s="47">
        <v>0.11</v>
      </c>
      <c r="O272" s="48" t="s">
        <v>127</v>
      </c>
      <c r="P272" s="49" t="s">
        <v>128</v>
      </c>
      <c r="Q272" s="50"/>
      <c r="R272" s="44">
        <v>6</v>
      </c>
      <c r="S272" s="45" t="s">
        <v>129</v>
      </c>
      <c r="T272" s="50" t="s">
        <v>154</v>
      </c>
      <c r="U272" s="44">
        <v>929001898502</v>
      </c>
      <c r="V272" s="44"/>
      <c r="W272" s="51"/>
      <c r="X272" s="52">
        <v>8539520000</v>
      </c>
      <c r="Y272" s="50" t="s">
        <v>182</v>
      </c>
      <c r="Z272" s="50" t="s">
        <v>183</v>
      </c>
      <c r="AA272" s="45">
        <v>1077795</v>
      </c>
      <c r="AB272" s="48"/>
      <c r="AC272" s="48" t="s">
        <v>4054</v>
      </c>
      <c r="AD272" s="54" t="s">
        <v>1025</v>
      </c>
      <c r="AE272" s="48" t="s">
        <v>1008</v>
      </c>
      <c r="AF272" s="48" t="s">
        <v>134</v>
      </c>
      <c r="AG272" s="48" t="s">
        <v>1009</v>
      </c>
      <c r="AH272" s="48" t="s">
        <v>1021</v>
      </c>
      <c r="AI272" s="48" t="s">
        <v>1011</v>
      </c>
      <c r="AJ272" s="48" t="s">
        <v>1022</v>
      </c>
      <c r="AK272" s="48" t="s">
        <v>258</v>
      </c>
      <c r="AL272" s="48" t="s">
        <v>241</v>
      </c>
      <c r="AM272" s="48" t="s">
        <v>456</v>
      </c>
      <c r="AN272" s="54" t="s">
        <v>138</v>
      </c>
      <c r="AO272" s="48" t="s">
        <v>132</v>
      </c>
      <c r="AP272" s="48" t="s">
        <v>132</v>
      </c>
      <c r="AQ272" s="48" t="s">
        <v>1003</v>
      </c>
      <c r="AR272" s="48" t="s">
        <v>258</v>
      </c>
      <c r="AS272" s="48" t="s">
        <v>163</v>
      </c>
      <c r="AT272" s="48" t="s">
        <v>1013</v>
      </c>
      <c r="AU272" s="48" t="s">
        <v>1014</v>
      </c>
      <c r="AV272" s="48" t="s">
        <v>167</v>
      </c>
      <c r="AW272" s="54" t="s">
        <v>836</v>
      </c>
      <c r="AX272" s="48" t="s">
        <v>143</v>
      </c>
      <c r="AY272" s="48" t="s">
        <v>1015</v>
      </c>
      <c r="AZ272" s="48" t="s">
        <v>171</v>
      </c>
      <c r="BA272" s="48" t="s">
        <v>132</v>
      </c>
      <c r="BB272" s="48" t="s">
        <v>132</v>
      </c>
      <c r="BC272" s="48" t="s">
        <v>132</v>
      </c>
      <c r="BD272" s="48" t="s">
        <v>132</v>
      </c>
      <c r="BE272" s="48" t="s">
        <v>132</v>
      </c>
      <c r="BF272" s="48" t="s">
        <v>132</v>
      </c>
      <c r="BG272" s="48" t="s">
        <v>132</v>
      </c>
      <c r="BH272" s="48" t="s">
        <v>132</v>
      </c>
      <c r="BI272" s="48" t="s">
        <v>132</v>
      </c>
      <c r="BJ272" s="48" t="s">
        <v>132</v>
      </c>
      <c r="BK272" s="48" t="s">
        <v>132</v>
      </c>
      <c r="BL272" s="48" t="s">
        <v>132</v>
      </c>
      <c r="BM272" s="73" t="str">
        <f>IFERROR(_xlfn.LET(
_xlpm.linkTarget,IFERROR(
VLOOKUP(TEXT(B272,0),Hyperlinks!A:E,2,FALSE),
VLOOKUP(TEXT(K272,0),Hyperlinks!K:M,2,FALSE)
),
IF(_xlpm.linkTarget="","/",HYPERLINK(_xlpm.linkTarget,"Link"))
),"/")</f>
        <v>Link</v>
      </c>
      <c r="BN272" s="73" t="str">
        <f>_xlfn.LET(
    _xlpm.linkTarget, IFERROR(
        VLOOKUP(TEXT(B272, 0), hyperlinks2[], 3, FALSE),
        ""
    ),
    IF(_xlpm.linkTarget = "", "/", HYPERLINK(_xlpm.linkTarget, "Link"))
)</f>
        <v>Link</v>
      </c>
      <c r="BO272" s="73" t="str">
        <f>IFERROR(_xlfn.LET(
_xlpm.linkTarget,IFERROR(
VLOOKUP(TEXT(B272,0),Hyperlinks!A:E,4,FALSE),
VLOOKUP(TEXT(K272,0),Hyperlinks!K:M,3,FALSE)
),
IF(_xlpm.linkTarget="","/",HYPERLINK(_xlpm.linkTarget,"Link"))
),"/")</f>
        <v>Link</v>
      </c>
      <c r="BP272" s="73" t="str">
        <f>_xlfn.LET(
    _xlpm.linkTarget, IFERROR(
        VLOOKUP(TEXT(B272, 0), hyperlinks2[], 5, FALSE),
        ""
    ),
    IF(_xlpm.linkTarget = "", "/", HYPERLINK(_xlpm.linkTarget, "Link"))
)</f>
        <v>Link</v>
      </c>
    </row>
    <row r="273" spans="1:68" s="43" customFormat="1" ht="14.4">
      <c r="A273" s="44">
        <v>8719514448957</v>
      </c>
      <c r="B273" s="44">
        <v>929003467412</v>
      </c>
      <c r="C273" s="676">
        <v>871951444895700</v>
      </c>
      <c r="D273" s="73" t="str">
        <f>IFERROR(_xlfn.LET(
_xlpm.linkTarget,IFERROR(
VLOOKUP(TEXT(B273,0),Hyperlinks!A:E,2,FALSE),
VLOOKUP(TEXT(K273,0),Hyperlinks!K:M,2,FALSE)
),
IF(_xlpm.linkTarget="","/",HYPERLINK(_xlpm.linkTarget,"Link"))
),"/")</f>
        <v>Link</v>
      </c>
      <c r="E273" s="45">
        <v>44895700</v>
      </c>
      <c r="F273" s="703" t="s">
        <v>1026</v>
      </c>
      <c r="G273" s="45" t="s">
        <v>121</v>
      </c>
      <c r="H273" s="45" t="s">
        <v>152</v>
      </c>
      <c r="I273" s="45"/>
      <c r="J273" s="45" t="s">
        <v>971</v>
      </c>
      <c r="K273" s="45" t="s">
        <v>972</v>
      </c>
      <c r="L273" s="45" t="s">
        <v>125</v>
      </c>
      <c r="M273" s="69">
        <v>607</v>
      </c>
      <c r="N273" s="47">
        <v>0.11</v>
      </c>
      <c r="O273" s="48" t="s">
        <v>127</v>
      </c>
      <c r="P273" s="49" t="s">
        <v>128</v>
      </c>
      <c r="Q273" s="50"/>
      <c r="R273" s="44">
        <v>6</v>
      </c>
      <c r="S273" s="45" t="s">
        <v>129</v>
      </c>
      <c r="T273" s="50" t="s">
        <v>154</v>
      </c>
      <c r="U273" s="44">
        <v>929002007402</v>
      </c>
      <c r="V273" s="44"/>
      <c r="W273" s="51"/>
      <c r="X273" s="52">
        <v>8539520000</v>
      </c>
      <c r="Y273" s="50" t="s">
        <v>322</v>
      </c>
      <c r="Z273" s="50" t="s">
        <v>323</v>
      </c>
      <c r="AA273" s="45">
        <v>1077790</v>
      </c>
      <c r="AB273" s="48"/>
      <c r="AC273" s="48" t="s">
        <v>4054</v>
      </c>
      <c r="AD273" s="54" t="s">
        <v>1027</v>
      </c>
      <c r="AE273" s="48" t="s">
        <v>1028</v>
      </c>
      <c r="AF273" s="48" t="s">
        <v>999</v>
      </c>
      <c r="AG273" s="48" t="s">
        <v>1009</v>
      </c>
      <c r="AH273" s="48" t="s">
        <v>1029</v>
      </c>
      <c r="AI273" s="48" t="s">
        <v>1011</v>
      </c>
      <c r="AJ273" s="48" t="s">
        <v>356</v>
      </c>
      <c r="AK273" s="48" t="s">
        <v>220</v>
      </c>
      <c r="AL273" s="48" t="s">
        <v>162</v>
      </c>
      <c r="AM273" s="48" t="s">
        <v>456</v>
      </c>
      <c r="AN273" s="54" t="s">
        <v>138</v>
      </c>
      <c r="AO273" s="48" t="s">
        <v>132</v>
      </c>
      <c r="AP273" s="48" t="s">
        <v>132</v>
      </c>
      <c r="AQ273" s="48" t="s">
        <v>1030</v>
      </c>
      <c r="AR273" s="48" t="s">
        <v>258</v>
      </c>
      <c r="AS273" s="48" t="s">
        <v>163</v>
      </c>
      <c r="AT273" s="48" t="s">
        <v>211</v>
      </c>
      <c r="AU273" s="48" t="s">
        <v>1031</v>
      </c>
      <c r="AV273" s="48" t="s">
        <v>211</v>
      </c>
      <c r="AW273" s="54" t="s">
        <v>836</v>
      </c>
      <c r="AX273" s="48" t="s">
        <v>143</v>
      </c>
      <c r="AY273" s="48" t="s">
        <v>1032</v>
      </c>
      <c r="AZ273" s="48" t="s">
        <v>171</v>
      </c>
      <c r="BA273" s="48" t="s">
        <v>132</v>
      </c>
      <c r="BB273" s="48" t="s">
        <v>132</v>
      </c>
      <c r="BC273" s="48" t="s">
        <v>132</v>
      </c>
      <c r="BD273" s="48" t="s">
        <v>132</v>
      </c>
      <c r="BE273" s="48" t="s">
        <v>132</v>
      </c>
      <c r="BF273" s="48" t="s">
        <v>132</v>
      </c>
      <c r="BG273" s="48" t="s">
        <v>132</v>
      </c>
      <c r="BH273" s="48" t="s">
        <v>132</v>
      </c>
      <c r="BI273" s="48" t="s">
        <v>132</v>
      </c>
      <c r="BJ273" s="48" t="s">
        <v>132</v>
      </c>
      <c r="BK273" s="48" t="s">
        <v>132</v>
      </c>
      <c r="BL273" s="48" t="s">
        <v>132</v>
      </c>
      <c r="BM273" s="73" t="str">
        <f>IFERROR(_xlfn.LET(
_xlpm.linkTarget,IFERROR(
VLOOKUP(TEXT(B273,0),Hyperlinks!A:E,2,FALSE),
VLOOKUP(TEXT(K273,0),Hyperlinks!K:M,2,FALSE)
),
IF(_xlpm.linkTarget="","/",HYPERLINK(_xlpm.linkTarget,"Link"))
),"/")</f>
        <v>Link</v>
      </c>
      <c r="BN273" s="73" t="str">
        <f>_xlfn.LET(
    _xlpm.linkTarget, IFERROR(
        VLOOKUP(TEXT(B273, 0), hyperlinks2[], 3, FALSE),
        ""
    ),
    IF(_xlpm.linkTarget = "", "/", HYPERLINK(_xlpm.linkTarget, "Link"))
)</f>
        <v>Link</v>
      </c>
      <c r="BO273" s="73" t="str">
        <f>IFERROR(_xlfn.LET(
_xlpm.linkTarget,IFERROR(
VLOOKUP(TEXT(B273,0),Hyperlinks!A:E,4,FALSE),
VLOOKUP(TEXT(K273,0),Hyperlinks!K:M,3,FALSE)
),
IF(_xlpm.linkTarget="","/",HYPERLINK(_xlpm.linkTarget,"Link"))
),"/")</f>
        <v>Link</v>
      </c>
      <c r="BP273" s="73" t="str">
        <f>_xlfn.LET(
    _xlpm.linkTarget, IFERROR(
        VLOOKUP(TEXT(B273, 0), hyperlinks2[], 5, FALSE),
        ""
    ),
    IF(_xlpm.linkTarget = "", "/", HYPERLINK(_xlpm.linkTarget, "Link"))
)</f>
        <v>Link</v>
      </c>
    </row>
    <row r="274" spans="1:68" s="43" customFormat="1" ht="14.4">
      <c r="A274" s="44">
        <v>8719514448971</v>
      </c>
      <c r="B274" s="44">
        <v>929003467512</v>
      </c>
      <c r="C274" s="676">
        <v>871951444897100</v>
      </c>
      <c r="D274" s="73" t="str">
        <f>IFERROR(_xlfn.LET(
_xlpm.linkTarget,IFERROR(
VLOOKUP(TEXT(B274,0),Hyperlinks!A:E,2,FALSE),
VLOOKUP(TEXT(K274,0),Hyperlinks!K:M,2,FALSE)
),
IF(_xlpm.linkTarget="","/",HYPERLINK(_xlpm.linkTarget,"Link"))
),"/")</f>
        <v>Link</v>
      </c>
      <c r="E274" s="45">
        <v>44897100</v>
      </c>
      <c r="F274" s="703" t="s">
        <v>1033</v>
      </c>
      <c r="G274" s="45" t="s">
        <v>121</v>
      </c>
      <c r="H274" s="45" t="s">
        <v>152</v>
      </c>
      <c r="I274" s="45"/>
      <c r="J274" s="45" t="s">
        <v>971</v>
      </c>
      <c r="K274" s="45" t="s">
        <v>972</v>
      </c>
      <c r="L274" s="45" t="s">
        <v>125</v>
      </c>
      <c r="M274" s="69">
        <v>607</v>
      </c>
      <c r="N274" s="47">
        <v>0.11</v>
      </c>
      <c r="O274" s="48" t="s">
        <v>127</v>
      </c>
      <c r="P274" s="49" t="s">
        <v>128</v>
      </c>
      <c r="Q274" s="50"/>
      <c r="R274" s="44">
        <v>6</v>
      </c>
      <c r="S274" s="45" t="s">
        <v>129</v>
      </c>
      <c r="T274" s="50" t="s">
        <v>154</v>
      </c>
      <c r="U274" s="44">
        <v>929002007502</v>
      </c>
      <c r="V274" s="44"/>
      <c r="W274" s="51"/>
      <c r="X274" s="52">
        <v>8539520000</v>
      </c>
      <c r="Y274" s="50" t="s">
        <v>182</v>
      </c>
      <c r="Z274" s="50" t="s">
        <v>183</v>
      </c>
      <c r="AA274" s="45">
        <v>1077806</v>
      </c>
      <c r="AB274" s="48"/>
      <c r="AC274" s="48" t="s">
        <v>4054</v>
      </c>
      <c r="AD274" s="54" t="s">
        <v>1034</v>
      </c>
      <c r="AE274" s="48" t="s">
        <v>1028</v>
      </c>
      <c r="AF274" s="48" t="s">
        <v>999</v>
      </c>
      <c r="AG274" s="48" t="s">
        <v>1009</v>
      </c>
      <c r="AH274" s="48" t="s">
        <v>1029</v>
      </c>
      <c r="AI274" s="48" t="s">
        <v>1011</v>
      </c>
      <c r="AJ274" s="48" t="s">
        <v>356</v>
      </c>
      <c r="AK274" s="48" t="s">
        <v>220</v>
      </c>
      <c r="AL274" s="48" t="s">
        <v>241</v>
      </c>
      <c r="AM274" s="48" t="s">
        <v>456</v>
      </c>
      <c r="AN274" s="54" t="s">
        <v>138</v>
      </c>
      <c r="AO274" s="48" t="s">
        <v>132</v>
      </c>
      <c r="AP274" s="48" t="s">
        <v>132</v>
      </c>
      <c r="AQ274" s="48" t="s">
        <v>1035</v>
      </c>
      <c r="AR274" s="48" t="s">
        <v>258</v>
      </c>
      <c r="AS274" s="48" t="s">
        <v>163</v>
      </c>
      <c r="AT274" s="48" t="s">
        <v>211</v>
      </c>
      <c r="AU274" s="48" t="s">
        <v>1031</v>
      </c>
      <c r="AV274" s="48" t="s">
        <v>211</v>
      </c>
      <c r="AW274" s="54" t="s">
        <v>836</v>
      </c>
      <c r="AX274" s="48" t="s">
        <v>143</v>
      </c>
      <c r="AY274" s="48" t="s">
        <v>1032</v>
      </c>
      <c r="AZ274" s="48" t="s">
        <v>171</v>
      </c>
      <c r="BA274" s="48" t="s">
        <v>132</v>
      </c>
      <c r="BB274" s="48" t="s">
        <v>132</v>
      </c>
      <c r="BC274" s="48" t="s">
        <v>132</v>
      </c>
      <c r="BD274" s="48" t="s">
        <v>132</v>
      </c>
      <c r="BE274" s="48" t="s">
        <v>132</v>
      </c>
      <c r="BF274" s="48" t="s">
        <v>132</v>
      </c>
      <c r="BG274" s="48" t="s">
        <v>132</v>
      </c>
      <c r="BH274" s="48" t="s">
        <v>132</v>
      </c>
      <c r="BI274" s="48" t="s">
        <v>132</v>
      </c>
      <c r="BJ274" s="48" t="s">
        <v>132</v>
      </c>
      <c r="BK274" s="48" t="s">
        <v>132</v>
      </c>
      <c r="BL274" s="48" t="s">
        <v>132</v>
      </c>
      <c r="BM274" s="73" t="str">
        <f>IFERROR(_xlfn.LET(
_xlpm.linkTarget,IFERROR(
VLOOKUP(TEXT(B274,0),Hyperlinks!A:E,2,FALSE),
VLOOKUP(TEXT(K274,0),Hyperlinks!K:M,2,FALSE)
),
IF(_xlpm.linkTarget="","/",HYPERLINK(_xlpm.linkTarget,"Link"))
),"/")</f>
        <v>Link</v>
      </c>
      <c r="BN274" s="73" t="str">
        <f>_xlfn.LET(
    _xlpm.linkTarget, IFERROR(
        VLOOKUP(TEXT(B274, 0), hyperlinks2[], 3, FALSE),
        ""
    ),
    IF(_xlpm.linkTarget = "", "/", HYPERLINK(_xlpm.linkTarget, "Link"))
)</f>
        <v>Link</v>
      </c>
      <c r="BO274" s="73" t="str">
        <f>IFERROR(_xlfn.LET(
_xlpm.linkTarget,IFERROR(
VLOOKUP(TEXT(B274,0),Hyperlinks!A:E,4,FALSE),
VLOOKUP(TEXT(K274,0),Hyperlinks!K:M,3,FALSE)
),
IF(_xlpm.linkTarget="","/",HYPERLINK(_xlpm.linkTarget,"Link"))
),"/")</f>
        <v>Link</v>
      </c>
      <c r="BP274" s="73" t="str">
        <f>_xlfn.LET(
    _xlpm.linkTarget, IFERROR(
        VLOOKUP(TEXT(B274, 0), hyperlinks2[], 5, FALSE),
        ""
    ),
    IF(_xlpm.linkTarget = "", "/", HYPERLINK(_xlpm.linkTarget, "Link"))
)</f>
        <v>Link</v>
      </c>
    </row>
    <row r="275" spans="1:68" s="43" customFormat="1" ht="14.4">
      <c r="A275" s="44">
        <v>8719514448995</v>
      </c>
      <c r="B275" s="44">
        <v>929003467612</v>
      </c>
      <c r="C275" s="676">
        <v>871951444899500</v>
      </c>
      <c r="D275" s="73" t="str">
        <f>IFERROR(_xlfn.LET(
_xlpm.linkTarget,IFERROR(
VLOOKUP(TEXT(B275,0),Hyperlinks!A:E,2,FALSE),
VLOOKUP(TEXT(K275,0),Hyperlinks!K:M,2,FALSE)
),
IF(_xlpm.linkTarget="","/",HYPERLINK(_xlpm.linkTarget,"Link"))
),"/")</f>
        <v>Link</v>
      </c>
      <c r="E275" s="45">
        <v>44899500</v>
      </c>
      <c r="F275" s="703" t="s">
        <v>1036</v>
      </c>
      <c r="G275" s="45" t="s">
        <v>121</v>
      </c>
      <c r="H275" s="45" t="s">
        <v>152</v>
      </c>
      <c r="I275" s="45"/>
      <c r="J275" s="45" t="s">
        <v>971</v>
      </c>
      <c r="K275" s="45" t="s">
        <v>972</v>
      </c>
      <c r="L275" s="45" t="s">
        <v>125</v>
      </c>
      <c r="M275" s="69">
        <v>759</v>
      </c>
      <c r="N275" s="47">
        <v>0.11</v>
      </c>
      <c r="O275" s="48" t="s">
        <v>127</v>
      </c>
      <c r="P275" s="49" t="s">
        <v>128</v>
      </c>
      <c r="Q275" s="50"/>
      <c r="R275" s="44">
        <v>6</v>
      </c>
      <c r="S275" s="45" t="s">
        <v>129</v>
      </c>
      <c r="T275" s="50" t="s">
        <v>154</v>
      </c>
      <c r="U275" s="44">
        <v>929002007602</v>
      </c>
      <c r="V275" s="44"/>
      <c r="W275" s="51"/>
      <c r="X275" s="52">
        <v>8539520000</v>
      </c>
      <c r="Y275" s="50" t="s">
        <v>182</v>
      </c>
      <c r="Z275" s="50" t="s">
        <v>155</v>
      </c>
      <c r="AA275" s="45">
        <v>1077807</v>
      </c>
      <c r="AB275" s="48"/>
      <c r="AC275" s="48" t="s">
        <v>4054</v>
      </c>
      <c r="AD275" s="54" t="s">
        <v>1037</v>
      </c>
      <c r="AE275" s="48" t="s">
        <v>1028</v>
      </c>
      <c r="AF275" s="48" t="s">
        <v>999</v>
      </c>
      <c r="AG275" s="48" t="s">
        <v>1009</v>
      </c>
      <c r="AH275" s="48" t="s">
        <v>1038</v>
      </c>
      <c r="AI275" s="48" t="s">
        <v>1011</v>
      </c>
      <c r="AJ275" s="48" t="s">
        <v>613</v>
      </c>
      <c r="AK275" s="48" t="s">
        <v>417</v>
      </c>
      <c r="AL275" s="48" t="s">
        <v>162</v>
      </c>
      <c r="AM275" s="48" t="s">
        <v>456</v>
      </c>
      <c r="AN275" s="54" t="s">
        <v>138</v>
      </c>
      <c r="AO275" s="48" t="s">
        <v>132</v>
      </c>
      <c r="AP275" s="48" t="s">
        <v>132</v>
      </c>
      <c r="AQ275" s="48" t="s">
        <v>1039</v>
      </c>
      <c r="AR275" s="48" t="s">
        <v>258</v>
      </c>
      <c r="AS275" s="48" t="s">
        <v>163</v>
      </c>
      <c r="AT275" s="48" t="s">
        <v>211</v>
      </c>
      <c r="AU275" s="48" t="s">
        <v>1031</v>
      </c>
      <c r="AV275" s="48" t="s">
        <v>211</v>
      </c>
      <c r="AW275" s="54" t="s">
        <v>387</v>
      </c>
      <c r="AX275" s="48" t="s">
        <v>143</v>
      </c>
      <c r="AY275" s="48" t="s">
        <v>1032</v>
      </c>
      <c r="AZ275" s="48" t="s">
        <v>171</v>
      </c>
      <c r="BA275" s="48" t="s">
        <v>132</v>
      </c>
      <c r="BB275" s="48" t="s">
        <v>132</v>
      </c>
      <c r="BC275" s="48" t="s">
        <v>132</v>
      </c>
      <c r="BD275" s="48" t="s">
        <v>132</v>
      </c>
      <c r="BE275" s="48" t="s">
        <v>132</v>
      </c>
      <c r="BF275" s="48" t="s">
        <v>132</v>
      </c>
      <c r="BG275" s="48" t="s">
        <v>132</v>
      </c>
      <c r="BH275" s="48" t="s">
        <v>132</v>
      </c>
      <c r="BI275" s="48" t="s">
        <v>132</v>
      </c>
      <c r="BJ275" s="48" t="s">
        <v>132</v>
      </c>
      <c r="BK275" s="48" t="s">
        <v>132</v>
      </c>
      <c r="BL275" s="48" t="s">
        <v>132</v>
      </c>
      <c r="BM275" s="73" t="str">
        <f>IFERROR(_xlfn.LET(
_xlpm.linkTarget,IFERROR(
VLOOKUP(TEXT(B275,0),Hyperlinks!A:E,2,FALSE),
VLOOKUP(TEXT(K275,0),Hyperlinks!K:M,2,FALSE)
),
IF(_xlpm.linkTarget="","/",HYPERLINK(_xlpm.linkTarget,"Link"))
),"/")</f>
        <v>Link</v>
      </c>
      <c r="BN275" s="73" t="str">
        <f>_xlfn.LET(
    _xlpm.linkTarget, IFERROR(
        VLOOKUP(TEXT(B275, 0), hyperlinks2[], 3, FALSE),
        ""
    ),
    IF(_xlpm.linkTarget = "", "/", HYPERLINK(_xlpm.linkTarget, "Link"))
)</f>
        <v>Link</v>
      </c>
      <c r="BO275" s="73" t="str">
        <f>IFERROR(_xlfn.LET(
_xlpm.linkTarget,IFERROR(
VLOOKUP(TEXT(B275,0),Hyperlinks!A:E,4,FALSE),
VLOOKUP(TEXT(K275,0),Hyperlinks!K:M,3,FALSE)
),
IF(_xlpm.linkTarget="","/",HYPERLINK(_xlpm.linkTarget,"Link"))
),"/")</f>
        <v>Link</v>
      </c>
      <c r="BP275" s="73" t="str">
        <f>_xlfn.LET(
    _xlpm.linkTarget, IFERROR(
        VLOOKUP(TEXT(B275, 0), hyperlinks2[], 5, FALSE),
        ""
    ),
    IF(_xlpm.linkTarget = "", "/", HYPERLINK(_xlpm.linkTarget, "Link"))
)</f>
        <v>Link</v>
      </c>
    </row>
    <row r="276" spans="1:68" s="43" customFormat="1" ht="14.4">
      <c r="A276" s="44">
        <v>8719514449015</v>
      </c>
      <c r="B276" s="44">
        <v>929003467712</v>
      </c>
      <c r="C276" s="676">
        <v>871951444901500</v>
      </c>
      <c r="D276" s="73" t="str">
        <f>IFERROR(_xlfn.LET(
_xlpm.linkTarget,IFERROR(
VLOOKUP(TEXT(B276,0),Hyperlinks!A:E,2,FALSE),
VLOOKUP(TEXT(K276,0),Hyperlinks!K:M,2,FALSE)
),
IF(_xlpm.linkTarget="","/",HYPERLINK(_xlpm.linkTarget,"Link"))
),"/")</f>
        <v>Link</v>
      </c>
      <c r="E276" s="45">
        <v>44901500</v>
      </c>
      <c r="F276" s="703" t="s">
        <v>1040</v>
      </c>
      <c r="G276" s="45" t="s">
        <v>121</v>
      </c>
      <c r="H276" s="45" t="s">
        <v>152</v>
      </c>
      <c r="I276" s="45"/>
      <c r="J276" s="45" t="s">
        <v>971</v>
      </c>
      <c r="K276" s="45" t="s">
        <v>972</v>
      </c>
      <c r="L276" s="45" t="s">
        <v>125</v>
      </c>
      <c r="M276" s="69">
        <v>759</v>
      </c>
      <c r="N276" s="47">
        <v>0.11</v>
      </c>
      <c r="O276" s="48" t="s">
        <v>127</v>
      </c>
      <c r="P276" s="49" t="s">
        <v>128</v>
      </c>
      <c r="Q276" s="50"/>
      <c r="R276" s="44">
        <v>6</v>
      </c>
      <c r="S276" s="45" t="s">
        <v>129</v>
      </c>
      <c r="T276" s="50" t="s">
        <v>154</v>
      </c>
      <c r="U276" s="44">
        <v>929002007702</v>
      </c>
      <c r="V276" s="44"/>
      <c r="W276" s="51"/>
      <c r="X276" s="52">
        <v>8539520000</v>
      </c>
      <c r="Y276" s="50" t="s">
        <v>182</v>
      </c>
      <c r="Z276" s="50" t="s">
        <v>183</v>
      </c>
      <c r="AA276" s="45">
        <v>1077791</v>
      </c>
      <c r="AB276" s="48"/>
      <c r="AC276" s="48" t="s">
        <v>4054</v>
      </c>
      <c r="AD276" s="54" t="s">
        <v>1041</v>
      </c>
      <c r="AE276" s="48" t="s">
        <v>1028</v>
      </c>
      <c r="AF276" s="48" t="s">
        <v>999</v>
      </c>
      <c r="AG276" s="48" t="s">
        <v>1009</v>
      </c>
      <c r="AH276" s="48" t="s">
        <v>1038</v>
      </c>
      <c r="AI276" s="48" t="s">
        <v>1011</v>
      </c>
      <c r="AJ276" s="48" t="s">
        <v>613</v>
      </c>
      <c r="AK276" s="48" t="s">
        <v>417</v>
      </c>
      <c r="AL276" s="48" t="s">
        <v>241</v>
      </c>
      <c r="AM276" s="48" t="s">
        <v>456</v>
      </c>
      <c r="AN276" s="54" t="s">
        <v>138</v>
      </c>
      <c r="AO276" s="48" t="s">
        <v>132</v>
      </c>
      <c r="AP276" s="48" t="s">
        <v>132</v>
      </c>
      <c r="AQ276" s="48" t="s">
        <v>1042</v>
      </c>
      <c r="AR276" s="48" t="s">
        <v>258</v>
      </c>
      <c r="AS276" s="48" t="s">
        <v>163</v>
      </c>
      <c r="AT276" s="48" t="s">
        <v>211</v>
      </c>
      <c r="AU276" s="48" t="s">
        <v>1031</v>
      </c>
      <c r="AV276" s="48" t="s">
        <v>211</v>
      </c>
      <c r="AW276" s="54" t="s">
        <v>387</v>
      </c>
      <c r="AX276" s="48" t="s">
        <v>143</v>
      </c>
      <c r="AY276" s="48" t="s">
        <v>1032</v>
      </c>
      <c r="AZ276" s="48" t="s">
        <v>171</v>
      </c>
      <c r="BA276" s="48" t="s">
        <v>132</v>
      </c>
      <c r="BB276" s="48" t="s">
        <v>132</v>
      </c>
      <c r="BC276" s="48" t="s">
        <v>132</v>
      </c>
      <c r="BD276" s="48" t="s">
        <v>132</v>
      </c>
      <c r="BE276" s="48" t="s">
        <v>132</v>
      </c>
      <c r="BF276" s="48" t="s">
        <v>132</v>
      </c>
      <c r="BG276" s="48" t="s">
        <v>132</v>
      </c>
      <c r="BH276" s="48" t="s">
        <v>132</v>
      </c>
      <c r="BI276" s="48" t="s">
        <v>132</v>
      </c>
      <c r="BJ276" s="48" t="s">
        <v>132</v>
      </c>
      <c r="BK276" s="48" t="s">
        <v>132</v>
      </c>
      <c r="BL276" s="48" t="s">
        <v>132</v>
      </c>
      <c r="BM276" s="73" t="str">
        <f>IFERROR(_xlfn.LET(
_xlpm.linkTarget,IFERROR(
VLOOKUP(TEXT(B276,0),Hyperlinks!A:E,2,FALSE),
VLOOKUP(TEXT(K276,0),Hyperlinks!K:M,2,FALSE)
),
IF(_xlpm.linkTarget="","/",HYPERLINK(_xlpm.linkTarget,"Link"))
),"/")</f>
        <v>Link</v>
      </c>
      <c r="BN276" s="73" t="str">
        <f>_xlfn.LET(
    _xlpm.linkTarget, IFERROR(
        VLOOKUP(TEXT(B276, 0), hyperlinks2[], 3, FALSE),
        ""
    ),
    IF(_xlpm.linkTarget = "", "/", HYPERLINK(_xlpm.linkTarget, "Link"))
)</f>
        <v>Link</v>
      </c>
      <c r="BO276" s="73" t="str">
        <f>IFERROR(_xlfn.LET(
_xlpm.linkTarget,IFERROR(
VLOOKUP(TEXT(B276,0),Hyperlinks!A:E,4,FALSE),
VLOOKUP(TEXT(K276,0),Hyperlinks!K:M,3,FALSE)
),
IF(_xlpm.linkTarget="","/",HYPERLINK(_xlpm.linkTarget,"Link"))
),"/")</f>
        <v>Link</v>
      </c>
      <c r="BP276" s="73" t="str">
        <f>_xlfn.LET(
    _xlpm.linkTarget, IFERROR(
        VLOOKUP(TEXT(B276, 0), hyperlinks2[], 5, FALSE),
        ""
    ),
    IF(_xlpm.linkTarget = "", "/", HYPERLINK(_xlpm.linkTarget, "Link"))
)</f>
        <v>Link</v>
      </c>
    </row>
    <row r="277" spans="1:68" s="43" customFormat="1" ht="14.4">
      <c r="A277" s="44">
        <v>8720169374195</v>
      </c>
      <c r="B277" s="44">
        <v>929003677132</v>
      </c>
      <c r="C277" s="677">
        <v>872016937419500</v>
      </c>
      <c r="D277" s="73" t="str">
        <f>IFERROR(_xlfn.LET(
_xlpm.linkTarget,IFERROR(
VLOOKUP(TEXT(B277,0),Hyperlinks!A:E,2,FALSE),
VLOOKUP(TEXT(K277,0),Hyperlinks!K:M,2,FALSE)
),
IF(_xlpm.linkTarget="","/",HYPERLINK(_xlpm.linkTarget,"Link"))
),"/")</f>
        <v>Link</v>
      </c>
      <c r="E277" s="45" t="s">
        <v>1043</v>
      </c>
      <c r="F277" s="54" t="s">
        <v>1044</v>
      </c>
      <c r="G277" s="45" t="s">
        <v>121</v>
      </c>
      <c r="H277" s="45" t="s">
        <v>152</v>
      </c>
      <c r="I277" s="45"/>
      <c r="J277" s="45" t="s">
        <v>971</v>
      </c>
      <c r="K277" s="45" t="s">
        <v>972</v>
      </c>
      <c r="L277" s="45" t="s">
        <v>125</v>
      </c>
      <c r="M277" s="69">
        <v>302</v>
      </c>
      <c r="N277" s="47">
        <v>0.11</v>
      </c>
      <c r="O277" s="48" t="s">
        <v>127</v>
      </c>
      <c r="P277" s="49" t="s">
        <v>128</v>
      </c>
      <c r="Q277" s="50"/>
      <c r="R277" s="9">
        <v>6</v>
      </c>
      <c r="S277" s="45" t="s">
        <v>129</v>
      </c>
      <c r="T277" s="50" t="s">
        <v>154</v>
      </c>
      <c r="U277" s="44">
        <v>8720169240292</v>
      </c>
      <c r="V277" s="44"/>
      <c r="W277" s="51"/>
      <c r="X277" s="25" t="s">
        <v>498</v>
      </c>
      <c r="Y277" s="50"/>
      <c r="Z277" s="50"/>
      <c r="AA277" s="45"/>
      <c r="AB277" s="48" t="s">
        <v>154</v>
      </c>
      <c r="AC277" s="48" t="s">
        <v>4054</v>
      </c>
      <c r="AD277" s="54" t="s">
        <v>1045</v>
      </c>
      <c r="AE277" s="13" t="s">
        <v>1152</v>
      </c>
      <c r="AF277" s="13" t="s">
        <v>134</v>
      </c>
      <c r="AG277" s="13" t="s">
        <v>64932</v>
      </c>
      <c r="AH277" s="13" t="s">
        <v>132</v>
      </c>
      <c r="AI277" s="13" t="s">
        <v>1166</v>
      </c>
      <c r="AJ277" s="13" t="s">
        <v>976</v>
      </c>
      <c r="AK277" s="13" t="s">
        <v>132</v>
      </c>
      <c r="AL277" s="13" t="s">
        <v>64933</v>
      </c>
      <c r="AM277" s="13" t="s">
        <v>163</v>
      </c>
      <c r="AN277" s="21" t="s">
        <v>955</v>
      </c>
      <c r="AO277" s="13" t="s">
        <v>132</v>
      </c>
      <c r="AP277" s="13" t="s">
        <v>132</v>
      </c>
      <c r="AQ277" s="13" t="s">
        <v>1012</v>
      </c>
      <c r="AR277" s="13" t="s">
        <v>258</v>
      </c>
      <c r="AS277" s="13" t="s">
        <v>163</v>
      </c>
      <c r="AT277" s="13">
        <v>0</v>
      </c>
      <c r="AU277" s="13">
        <v>0</v>
      </c>
      <c r="AV277" s="13" t="s">
        <v>132</v>
      </c>
      <c r="AW277" s="21" t="s">
        <v>64934</v>
      </c>
      <c r="AX277" s="13" t="s">
        <v>2132</v>
      </c>
      <c r="AY277" s="13" t="s">
        <v>64935</v>
      </c>
      <c r="AZ277" s="13" t="s">
        <v>171</v>
      </c>
      <c r="BA277" s="13" t="s">
        <v>64936</v>
      </c>
      <c r="BB277" s="13" t="s">
        <v>132</v>
      </c>
      <c r="BC277" s="13" t="s">
        <v>132</v>
      </c>
      <c r="BD277" s="13" t="s">
        <v>2566</v>
      </c>
      <c r="BE277" s="13" t="s">
        <v>132</v>
      </c>
      <c r="BF277" s="13" t="s">
        <v>132</v>
      </c>
      <c r="BG277" s="13" t="s">
        <v>132</v>
      </c>
      <c r="BH277" s="13" t="s">
        <v>132</v>
      </c>
      <c r="BI277" s="13" t="s">
        <v>132</v>
      </c>
      <c r="BJ277" s="13" t="s">
        <v>132</v>
      </c>
      <c r="BK277" s="13" t="s">
        <v>132</v>
      </c>
      <c r="BL277" s="13" t="s">
        <v>132</v>
      </c>
      <c r="BM277" s="73" t="str">
        <f>IFERROR(_xlfn.LET(
_xlpm.linkTarget,IFERROR(
VLOOKUP(TEXT(B277,0),Hyperlinks!A:E,2,FALSE),
VLOOKUP(TEXT(K277,0),Hyperlinks!K:M,2,FALSE)
),
IF(_xlpm.linkTarget="","/",HYPERLINK(_xlpm.linkTarget,"Link"))
),"/")</f>
        <v>Link</v>
      </c>
      <c r="BN277" s="73" t="str">
        <f>_xlfn.LET(
    _xlpm.linkTarget, IFERROR(
        VLOOKUP(TEXT(B277, 0), hyperlinks2[], 3, FALSE),
        ""
    ),
    IF(_xlpm.linkTarget = "", "/", HYPERLINK(_xlpm.linkTarget, "Link"))
)</f>
        <v>Link</v>
      </c>
      <c r="BO277" s="73" t="str">
        <f>IFERROR(_xlfn.LET(
_xlpm.linkTarget,IFERROR(
VLOOKUP(TEXT(B277,0),Hyperlinks!A:E,4,FALSE),
VLOOKUP(TEXT(K277,0),Hyperlinks!K:M,3,FALSE)
),
IF(_xlpm.linkTarget="","/",HYPERLINK(_xlpm.linkTarget,"Link"))
),"/")</f>
        <v>Link</v>
      </c>
      <c r="BP277" s="73" t="str">
        <f>_xlfn.LET(
    _xlpm.linkTarget, IFERROR(
        VLOOKUP(TEXT(B277, 0), hyperlinks2[], 5, FALSE),
        ""
    ),
    IF(_xlpm.linkTarget = "", "/", HYPERLINK(_xlpm.linkTarget, "Link"))
)</f>
        <v>Link</v>
      </c>
    </row>
    <row r="278" spans="1:68" s="43" customFormat="1" ht="14.4">
      <c r="A278" s="44">
        <v>8720169374218</v>
      </c>
      <c r="B278" s="44">
        <v>929003677232</v>
      </c>
      <c r="C278" s="677">
        <v>872016937421800</v>
      </c>
      <c r="D278" s="73" t="str">
        <f>IFERROR(_xlfn.LET(
_xlpm.linkTarget,IFERROR(
VLOOKUP(TEXT(B278,0),Hyperlinks!A:E,2,FALSE),
VLOOKUP(TEXT(K278,0),Hyperlinks!K:M,2,FALSE)
),
IF(_xlpm.linkTarget="","/",HYPERLINK(_xlpm.linkTarget,"Link"))
),"/")</f>
        <v>Link</v>
      </c>
      <c r="E278" s="45" t="s">
        <v>1046</v>
      </c>
      <c r="F278" s="54" t="s">
        <v>1047</v>
      </c>
      <c r="G278" s="45" t="s">
        <v>121</v>
      </c>
      <c r="H278" s="45" t="s">
        <v>152</v>
      </c>
      <c r="I278" s="45"/>
      <c r="J278" s="45" t="s">
        <v>971</v>
      </c>
      <c r="K278" s="45" t="s">
        <v>972</v>
      </c>
      <c r="L278" s="45" t="s">
        <v>125</v>
      </c>
      <c r="M278" s="69">
        <v>302</v>
      </c>
      <c r="N278" s="47">
        <v>0.11</v>
      </c>
      <c r="O278" s="48" t="s">
        <v>127</v>
      </c>
      <c r="P278" s="49" t="s">
        <v>128</v>
      </c>
      <c r="Q278" s="50"/>
      <c r="R278" s="9">
        <v>6</v>
      </c>
      <c r="S278" s="45" t="s">
        <v>129</v>
      </c>
      <c r="T278" s="50" t="s">
        <v>154</v>
      </c>
      <c r="U278" s="44">
        <v>8720169240315</v>
      </c>
      <c r="V278" s="44"/>
      <c r="W278" s="51"/>
      <c r="X278" s="25" t="s">
        <v>498</v>
      </c>
      <c r="Y278" s="50"/>
      <c r="Z278" s="50"/>
      <c r="AA278" s="45"/>
      <c r="AB278" s="48" t="s">
        <v>154</v>
      </c>
      <c r="AC278" s="48" t="s">
        <v>4054</v>
      </c>
      <c r="AD278" s="54" t="s">
        <v>1048</v>
      </c>
      <c r="AE278" s="13" t="s">
        <v>1152</v>
      </c>
      <c r="AF278" s="13" t="s">
        <v>134</v>
      </c>
      <c r="AG278" s="13" t="s">
        <v>64932</v>
      </c>
      <c r="AH278" s="13" t="s">
        <v>132</v>
      </c>
      <c r="AI278" s="13" t="s">
        <v>1166</v>
      </c>
      <c r="AJ278" s="13" t="s">
        <v>976</v>
      </c>
      <c r="AK278" s="13" t="s">
        <v>132</v>
      </c>
      <c r="AL278" s="13" t="s">
        <v>64937</v>
      </c>
      <c r="AM278" s="13" t="s">
        <v>163</v>
      </c>
      <c r="AN278" s="21" t="s">
        <v>955</v>
      </c>
      <c r="AO278" s="13" t="s">
        <v>132</v>
      </c>
      <c r="AP278" s="13" t="s">
        <v>132</v>
      </c>
      <c r="AQ278" s="13" t="s">
        <v>241</v>
      </c>
      <c r="AR278" s="13" t="s">
        <v>258</v>
      </c>
      <c r="AS278" s="13" t="s">
        <v>163</v>
      </c>
      <c r="AT278" s="13">
        <v>0</v>
      </c>
      <c r="AU278" s="13">
        <v>0</v>
      </c>
      <c r="AV278" s="13" t="s">
        <v>132</v>
      </c>
      <c r="AW278" s="21" t="s">
        <v>64934</v>
      </c>
      <c r="AX278" s="13" t="s">
        <v>2132</v>
      </c>
      <c r="AY278" s="13" t="s">
        <v>64935</v>
      </c>
      <c r="AZ278" s="13" t="s">
        <v>171</v>
      </c>
      <c r="BA278" s="13" t="s">
        <v>64938</v>
      </c>
      <c r="BB278" s="13" t="s">
        <v>132</v>
      </c>
      <c r="BC278" s="13" t="s">
        <v>132</v>
      </c>
      <c r="BD278" s="13" t="s">
        <v>2566</v>
      </c>
      <c r="BE278" s="13" t="s">
        <v>132</v>
      </c>
      <c r="BF278" s="13" t="s">
        <v>132</v>
      </c>
      <c r="BG278" s="13" t="s">
        <v>132</v>
      </c>
      <c r="BH278" s="13" t="s">
        <v>132</v>
      </c>
      <c r="BI278" s="13" t="s">
        <v>132</v>
      </c>
      <c r="BJ278" s="13" t="s">
        <v>132</v>
      </c>
      <c r="BK278" s="13" t="s">
        <v>132</v>
      </c>
      <c r="BL278" s="13" t="s">
        <v>132</v>
      </c>
      <c r="BM278" s="73" t="str">
        <f>IFERROR(_xlfn.LET(
_xlpm.linkTarget,IFERROR(
VLOOKUP(TEXT(B278,0),Hyperlinks!A:E,2,FALSE),
VLOOKUP(TEXT(K278,0),Hyperlinks!K:M,2,FALSE)
),
IF(_xlpm.linkTarget="","/",HYPERLINK(_xlpm.linkTarget,"Link"))
),"/")</f>
        <v>Link</v>
      </c>
      <c r="BN278" s="73" t="str">
        <f>_xlfn.LET(
    _xlpm.linkTarget, IFERROR(
        VLOOKUP(TEXT(B278, 0), hyperlinks2[], 3, FALSE),
        ""
    ),
    IF(_xlpm.linkTarget = "", "/", HYPERLINK(_xlpm.linkTarget, "Link"))
)</f>
        <v>Link</v>
      </c>
      <c r="BO278" s="73" t="str">
        <f>IFERROR(_xlfn.LET(
_xlpm.linkTarget,IFERROR(
VLOOKUP(TEXT(B278,0),Hyperlinks!A:E,4,FALSE),
VLOOKUP(TEXT(K278,0),Hyperlinks!K:M,3,FALSE)
),
IF(_xlpm.linkTarget="","/",HYPERLINK(_xlpm.linkTarget,"Link"))
),"/")</f>
        <v>Link</v>
      </c>
      <c r="BP278" s="73" t="str">
        <f>_xlfn.LET(
    _xlpm.linkTarget, IFERROR(
        VLOOKUP(TEXT(B278, 0), hyperlinks2[], 5, FALSE),
        ""
    ),
    IF(_xlpm.linkTarget = "", "/", HYPERLINK(_xlpm.linkTarget, "Link"))
)</f>
        <v>Link</v>
      </c>
    </row>
    <row r="279" spans="1:68" s="43" customFormat="1" ht="14.4">
      <c r="A279" s="44">
        <v>8720169374232</v>
      </c>
      <c r="B279" s="44">
        <v>929003677332</v>
      </c>
      <c r="C279" s="677">
        <v>872016937423200</v>
      </c>
      <c r="D279" s="73" t="str">
        <f>IFERROR(_xlfn.LET(
_xlpm.linkTarget,IFERROR(
VLOOKUP(TEXT(B279,0),Hyperlinks!A:E,2,FALSE),
VLOOKUP(TEXT(K279,0),Hyperlinks!K:M,2,FALSE)
),
IF(_xlpm.linkTarget="","/",HYPERLINK(_xlpm.linkTarget,"Link"))
),"/")</f>
        <v>Link</v>
      </c>
      <c r="E279" s="45" t="s">
        <v>1049</v>
      </c>
      <c r="F279" s="54" t="s">
        <v>1050</v>
      </c>
      <c r="G279" s="45" t="s">
        <v>121</v>
      </c>
      <c r="H279" s="45" t="s">
        <v>152</v>
      </c>
      <c r="I279" s="45"/>
      <c r="J279" s="45" t="s">
        <v>971</v>
      </c>
      <c r="K279" s="45" t="s">
        <v>972</v>
      </c>
      <c r="L279" s="45" t="s">
        <v>125</v>
      </c>
      <c r="M279" s="69">
        <v>375</v>
      </c>
      <c r="N279" s="47">
        <v>0.11</v>
      </c>
      <c r="O279" s="48" t="s">
        <v>127</v>
      </c>
      <c r="P279" s="49" t="s">
        <v>128</v>
      </c>
      <c r="Q279" s="50"/>
      <c r="R279" s="9">
        <v>6</v>
      </c>
      <c r="S279" s="45" t="s">
        <v>129</v>
      </c>
      <c r="T279" s="50" t="s">
        <v>154</v>
      </c>
      <c r="U279" s="44">
        <v>8720169240339</v>
      </c>
      <c r="V279" s="44"/>
      <c r="W279" s="51"/>
      <c r="X279" s="25" t="s">
        <v>498</v>
      </c>
      <c r="Y279" s="50"/>
      <c r="Z279" s="50"/>
      <c r="AA279" s="45"/>
      <c r="AB279" s="48" t="s">
        <v>154</v>
      </c>
      <c r="AC279" s="48" t="s">
        <v>4054</v>
      </c>
      <c r="AD279" s="54" t="s">
        <v>1051</v>
      </c>
      <c r="AE279" s="13" t="s">
        <v>1152</v>
      </c>
      <c r="AF279" s="13" t="s">
        <v>134</v>
      </c>
      <c r="AG279" s="13" t="s">
        <v>64932</v>
      </c>
      <c r="AH279" s="13" t="s">
        <v>132</v>
      </c>
      <c r="AI279" s="13" t="s">
        <v>1166</v>
      </c>
      <c r="AJ279" s="13" t="s">
        <v>1767</v>
      </c>
      <c r="AK279" s="13" t="s">
        <v>132</v>
      </c>
      <c r="AL279" s="13" t="s">
        <v>64933</v>
      </c>
      <c r="AM279" s="13" t="s">
        <v>163</v>
      </c>
      <c r="AN279" s="21" t="s">
        <v>955</v>
      </c>
      <c r="AO279" s="13" t="s">
        <v>132</v>
      </c>
      <c r="AP279" s="13" t="s">
        <v>132</v>
      </c>
      <c r="AQ279" s="13" t="s">
        <v>1023</v>
      </c>
      <c r="AR279" s="13" t="s">
        <v>258</v>
      </c>
      <c r="AS279" s="13" t="s">
        <v>163</v>
      </c>
      <c r="AT279" s="13">
        <v>0</v>
      </c>
      <c r="AU279" s="13">
        <v>0</v>
      </c>
      <c r="AV279" s="13" t="s">
        <v>132</v>
      </c>
      <c r="AW279" s="21" t="s">
        <v>64934</v>
      </c>
      <c r="AX279" s="13" t="s">
        <v>2766</v>
      </c>
      <c r="AY279" s="13" t="s">
        <v>2111</v>
      </c>
      <c r="AZ279" s="13" t="s">
        <v>171</v>
      </c>
      <c r="BA279" s="13" t="s">
        <v>64936</v>
      </c>
      <c r="BB279" s="13" t="s">
        <v>132</v>
      </c>
      <c r="BC279" s="13" t="s">
        <v>132</v>
      </c>
      <c r="BD279" s="13" t="s">
        <v>2566</v>
      </c>
      <c r="BE279" s="13" t="s">
        <v>132</v>
      </c>
      <c r="BF279" s="13" t="s">
        <v>132</v>
      </c>
      <c r="BG279" s="13" t="s">
        <v>132</v>
      </c>
      <c r="BH279" s="13" t="s">
        <v>132</v>
      </c>
      <c r="BI279" s="13" t="s">
        <v>132</v>
      </c>
      <c r="BJ279" s="13" t="s">
        <v>132</v>
      </c>
      <c r="BK279" s="13" t="s">
        <v>132</v>
      </c>
      <c r="BL279" s="13" t="s">
        <v>132</v>
      </c>
      <c r="BM279" s="73" t="str">
        <f>IFERROR(_xlfn.LET(
_xlpm.linkTarget,IFERROR(
VLOOKUP(TEXT(B279,0),Hyperlinks!A:E,2,FALSE),
VLOOKUP(TEXT(K279,0),Hyperlinks!K:M,2,FALSE)
),
IF(_xlpm.linkTarget="","/",HYPERLINK(_xlpm.linkTarget,"Link"))
),"/")</f>
        <v>Link</v>
      </c>
      <c r="BN279" s="73" t="str">
        <f>_xlfn.LET(
    _xlpm.linkTarget, IFERROR(
        VLOOKUP(TEXT(B279, 0), hyperlinks2[], 3, FALSE),
        ""
    ),
    IF(_xlpm.linkTarget = "", "/", HYPERLINK(_xlpm.linkTarget, "Link"))
)</f>
        <v>Link</v>
      </c>
      <c r="BO279" s="73" t="str">
        <f>IFERROR(_xlfn.LET(
_xlpm.linkTarget,IFERROR(
VLOOKUP(TEXT(B279,0),Hyperlinks!A:E,4,FALSE),
VLOOKUP(TEXT(K279,0),Hyperlinks!K:M,3,FALSE)
),
IF(_xlpm.linkTarget="","/",HYPERLINK(_xlpm.linkTarget,"Link"))
),"/")</f>
        <v>Link</v>
      </c>
      <c r="BP279" s="73" t="str">
        <f>_xlfn.LET(
    _xlpm.linkTarget, IFERROR(
        VLOOKUP(TEXT(B279, 0), hyperlinks2[], 5, FALSE),
        ""
    ),
    IF(_xlpm.linkTarget = "", "/", HYPERLINK(_xlpm.linkTarget, "Link"))
)</f>
        <v>Link</v>
      </c>
    </row>
    <row r="280" spans="1:68" s="43" customFormat="1" ht="14.4">
      <c r="A280" s="44">
        <v>8720169374256</v>
      </c>
      <c r="B280" s="44">
        <v>929003677432</v>
      </c>
      <c r="C280" s="677">
        <v>872016937425600</v>
      </c>
      <c r="D280" s="73" t="str">
        <f>IFERROR(_xlfn.LET(
_xlpm.linkTarget,IFERROR(
VLOOKUP(TEXT(B280,0),Hyperlinks!A:E,2,FALSE),
VLOOKUP(TEXT(K280,0),Hyperlinks!K:M,2,FALSE)
),
IF(_xlpm.linkTarget="","/",HYPERLINK(_xlpm.linkTarget,"Link"))
),"/")</f>
        <v>Link</v>
      </c>
      <c r="E280" s="45" t="s">
        <v>1052</v>
      </c>
      <c r="F280" s="54" t="s">
        <v>1053</v>
      </c>
      <c r="G280" s="45" t="s">
        <v>121</v>
      </c>
      <c r="H280" s="45" t="s">
        <v>152</v>
      </c>
      <c r="I280" s="45"/>
      <c r="J280" s="45" t="s">
        <v>971</v>
      </c>
      <c r="K280" s="45" t="s">
        <v>972</v>
      </c>
      <c r="L280" s="45" t="s">
        <v>125</v>
      </c>
      <c r="M280" s="69">
        <v>375</v>
      </c>
      <c r="N280" s="47">
        <v>0.11</v>
      </c>
      <c r="O280" s="48" t="s">
        <v>127</v>
      </c>
      <c r="P280" s="49" t="s">
        <v>128</v>
      </c>
      <c r="Q280" s="50"/>
      <c r="R280" s="9">
        <v>6</v>
      </c>
      <c r="S280" s="45" t="s">
        <v>129</v>
      </c>
      <c r="T280" s="50" t="s">
        <v>154</v>
      </c>
      <c r="U280" s="44">
        <v>8720169240353</v>
      </c>
      <c r="V280" s="44"/>
      <c r="W280" s="51"/>
      <c r="X280" s="25" t="s">
        <v>498</v>
      </c>
      <c r="Y280" s="50"/>
      <c r="Z280" s="50"/>
      <c r="AA280" s="45"/>
      <c r="AB280" s="48" t="s">
        <v>154</v>
      </c>
      <c r="AC280" s="48" t="s">
        <v>4054</v>
      </c>
      <c r="AD280" s="54" t="s">
        <v>1054</v>
      </c>
      <c r="AE280" s="13" t="s">
        <v>1152</v>
      </c>
      <c r="AF280" s="13" t="s">
        <v>134</v>
      </c>
      <c r="AG280" s="13" t="s">
        <v>64932</v>
      </c>
      <c r="AH280" s="13" t="s">
        <v>132</v>
      </c>
      <c r="AI280" s="13" t="s">
        <v>1166</v>
      </c>
      <c r="AJ280" s="13" t="s">
        <v>1767</v>
      </c>
      <c r="AK280" s="13" t="s">
        <v>132</v>
      </c>
      <c r="AL280" s="13" t="s">
        <v>64937</v>
      </c>
      <c r="AM280" s="13" t="s">
        <v>163</v>
      </c>
      <c r="AN280" s="21" t="s">
        <v>955</v>
      </c>
      <c r="AO280" s="13" t="s">
        <v>132</v>
      </c>
      <c r="AP280" s="13" t="s">
        <v>132</v>
      </c>
      <c r="AQ280" s="13" t="s">
        <v>1003</v>
      </c>
      <c r="AR280" s="13" t="s">
        <v>258</v>
      </c>
      <c r="AS280" s="13" t="s">
        <v>163</v>
      </c>
      <c r="AT280" s="13">
        <v>0</v>
      </c>
      <c r="AU280" s="13">
        <v>0</v>
      </c>
      <c r="AV280" s="13" t="s">
        <v>132</v>
      </c>
      <c r="AW280" s="21" t="s">
        <v>64934</v>
      </c>
      <c r="AX280" s="13" t="s">
        <v>2766</v>
      </c>
      <c r="AY280" s="13" t="s">
        <v>2111</v>
      </c>
      <c r="AZ280" s="13" t="s">
        <v>171</v>
      </c>
      <c r="BA280" s="13" t="s">
        <v>64938</v>
      </c>
      <c r="BB280" s="13" t="s">
        <v>132</v>
      </c>
      <c r="BC280" s="13" t="s">
        <v>132</v>
      </c>
      <c r="BD280" s="13" t="s">
        <v>2566</v>
      </c>
      <c r="BE280" s="13" t="s">
        <v>132</v>
      </c>
      <c r="BF280" s="13" t="s">
        <v>132</v>
      </c>
      <c r="BG280" s="13" t="s">
        <v>132</v>
      </c>
      <c r="BH280" s="13" t="s">
        <v>132</v>
      </c>
      <c r="BI280" s="13" t="s">
        <v>132</v>
      </c>
      <c r="BJ280" s="13" t="s">
        <v>132</v>
      </c>
      <c r="BK280" s="13" t="s">
        <v>132</v>
      </c>
      <c r="BL280" s="13" t="s">
        <v>132</v>
      </c>
      <c r="BM280" s="73" t="str">
        <f>IFERROR(_xlfn.LET(
_xlpm.linkTarget,IFERROR(
VLOOKUP(TEXT(B280,0),Hyperlinks!A:E,2,FALSE),
VLOOKUP(TEXT(K280,0),Hyperlinks!K:M,2,FALSE)
),
IF(_xlpm.linkTarget="","/",HYPERLINK(_xlpm.linkTarget,"Link"))
),"/")</f>
        <v>Link</v>
      </c>
      <c r="BN280" s="73" t="str">
        <f>_xlfn.LET(
    _xlpm.linkTarget, IFERROR(
        VLOOKUP(TEXT(B280, 0), hyperlinks2[], 3, FALSE),
        ""
    ),
    IF(_xlpm.linkTarget = "", "/", HYPERLINK(_xlpm.linkTarget, "Link"))
)</f>
        <v>Link</v>
      </c>
      <c r="BO280" s="73" t="str">
        <f>IFERROR(_xlfn.LET(
_xlpm.linkTarget,IFERROR(
VLOOKUP(TEXT(B280,0),Hyperlinks!A:E,4,FALSE),
VLOOKUP(TEXT(K280,0),Hyperlinks!K:M,3,FALSE)
),
IF(_xlpm.linkTarget="","/",HYPERLINK(_xlpm.linkTarget,"Link"))
),"/")</f>
        <v>Link</v>
      </c>
      <c r="BP280" s="73" t="str">
        <f>_xlfn.LET(
    _xlpm.linkTarget, IFERROR(
        VLOOKUP(TEXT(B280, 0), hyperlinks2[], 5, FALSE),
        ""
    ),
    IF(_xlpm.linkTarget = "", "/", HYPERLINK(_xlpm.linkTarget, "Link"))
)</f>
        <v>Link</v>
      </c>
    </row>
    <row r="281" spans="1:68" s="43" customFormat="1" ht="14.4">
      <c r="A281" s="44">
        <v>8720169240377</v>
      </c>
      <c r="B281" s="44">
        <v>929003677502</v>
      </c>
      <c r="C281" s="676">
        <v>872016924037700</v>
      </c>
      <c r="D281" s="73" t="str">
        <f>IFERROR(_xlfn.LET(
_xlpm.linkTarget,IFERROR(
VLOOKUP(TEXT(B281,0),Hyperlinks!A:E,2,FALSE),
VLOOKUP(TEXT(K281,0),Hyperlinks!K:M,2,FALSE)
),
IF(_xlpm.linkTarget="","/",HYPERLINK(_xlpm.linkTarget,"Link"))
),"/")</f>
        <v>Link</v>
      </c>
      <c r="E281" s="45">
        <v>24037700</v>
      </c>
      <c r="F281" s="703" t="s">
        <v>1055</v>
      </c>
      <c r="G281" s="45" t="s">
        <v>121</v>
      </c>
      <c r="H281" s="45" t="s">
        <v>152</v>
      </c>
      <c r="I281" s="45"/>
      <c r="J281" s="45" t="s">
        <v>971</v>
      </c>
      <c r="K281" s="45" t="s">
        <v>972</v>
      </c>
      <c r="L281" s="45" t="s">
        <v>125</v>
      </c>
      <c r="M281" s="69">
        <v>473</v>
      </c>
      <c r="N281" s="47">
        <v>0.11</v>
      </c>
      <c r="O281" s="48" t="s">
        <v>127</v>
      </c>
      <c r="P281" s="49" t="s">
        <v>128</v>
      </c>
      <c r="Q281" s="50"/>
      <c r="R281" s="44">
        <v>6</v>
      </c>
      <c r="S281" s="45" t="s">
        <v>129</v>
      </c>
      <c r="T281" s="50" t="s">
        <v>154</v>
      </c>
      <c r="U281" s="44"/>
      <c r="V281" s="44"/>
      <c r="W281" s="51"/>
      <c r="X281" s="52">
        <v>8539520000</v>
      </c>
      <c r="Y281" s="50" t="s">
        <v>182</v>
      </c>
      <c r="Z281" s="50" t="s">
        <v>183</v>
      </c>
      <c r="AA281" s="45">
        <v>1593368</v>
      </c>
      <c r="AB281" s="48"/>
      <c r="AC281" s="48" t="s">
        <v>4054</v>
      </c>
      <c r="AD281" s="54" t="s">
        <v>1056</v>
      </c>
      <c r="AE281" s="48" t="s">
        <v>1057</v>
      </c>
      <c r="AF281" s="48" t="s">
        <v>999</v>
      </c>
      <c r="AG281" s="48" t="s">
        <v>158</v>
      </c>
      <c r="AH281" s="48" t="s">
        <v>159</v>
      </c>
      <c r="AI281" s="48" t="s">
        <v>975</v>
      </c>
      <c r="AJ281" s="48" t="s">
        <v>1058</v>
      </c>
      <c r="AK281" s="48" t="s">
        <v>220</v>
      </c>
      <c r="AL281" s="48" t="s">
        <v>162</v>
      </c>
      <c r="AM281" s="48" t="s">
        <v>163</v>
      </c>
      <c r="AN281" s="54" t="s">
        <v>138</v>
      </c>
      <c r="AO281" s="48" t="s">
        <v>139</v>
      </c>
      <c r="AP281" s="48" t="s">
        <v>132</v>
      </c>
      <c r="AQ281" s="48" t="s">
        <v>1059</v>
      </c>
      <c r="AR281" s="48" t="s">
        <v>258</v>
      </c>
      <c r="AS281" s="48" t="s">
        <v>163</v>
      </c>
      <c r="AT281" s="48" t="s">
        <v>258</v>
      </c>
      <c r="AU281" s="48" t="s">
        <v>1060</v>
      </c>
      <c r="AV281" s="48" t="s">
        <v>258</v>
      </c>
      <c r="AW281" s="54" t="s">
        <v>836</v>
      </c>
      <c r="AX281" s="48" t="s">
        <v>143</v>
      </c>
      <c r="AY281" s="48" t="s">
        <v>1061</v>
      </c>
      <c r="AZ281" s="48" t="s">
        <v>171</v>
      </c>
      <c r="BA281" s="48" t="s">
        <v>132</v>
      </c>
      <c r="BB281" s="48" t="s">
        <v>132</v>
      </c>
      <c r="BC281" s="48" t="s">
        <v>132</v>
      </c>
      <c r="BD281" s="48" t="s">
        <v>132</v>
      </c>
      <c r="BE281" s="48" t="s">
        <v>132</v>
      </c>
      <c r="BF281" s="48" t="s">
        <v>132</v>
      </c>
      <c r="BG281" s="48" t="s">
        <v>132</v>
      </c>
      <c r="BH281" s="48" t="s">
        <v>132</v>
      </c>
      <c r="BI281" s="48" t="s">
        <v>132</v>
      </c>
      <c r="BJ281" s="48" t="s">
        <v>132</v>
      </c>
      <c r="BK281" s="48" t="s">
        <v>132</v>
      </c>
      <c r="BL281" s="48" t="s">
        <v>132</v>
      </c>
      <c r="BM281" s="73" t="str">
        <f>IFERROR(_xlfn.LET(
_xlpm.linkTarget,IFERROR(
VLOOKUP(TEXT(B281,0),Hyperlinks!A:E,2,FALSE),
VLOOKUP(TEXT(K281,0),Hyperlinks!K:M,2,FALSE)
),
IF(_xlpm.linkTarget="","/",HYPERLINK(_xlpm.linkTarget,"Link"))
),"/")</f>
        <v>Link</v>
      </c>
      <c r="BN281" s="73" t="str">
        <f>_xlfn.LET(
    _xlpm.linkTarget, IFERROR(
        VLOOKUP(TEXT(B281, 0), hyperlinks2[], 3, FALSE),
        ""
    ),
    IF(_xlpm.linkTarget = "", "/", HYPERLINK(_xlpm.linkTarget, "Link"))
)</f>
        <v>Link</v>
      </c>
      <c r="BO281" s="73"/>
      <c r="BP281" s="73" t="str">
        <f>_xlfn.LET(
    _xlpm.linkTarget, IFERROR(
        VLOOKUP(TEXT(B281, 0), hyperlinks2[], 5, FALSE),
        ""
    ),
    IF(_xlpm.linkTarget = "", "/", HYPERLINK(_xlpm.linkTarget, "Link"))
)</f>
        <v>Link</v>
      </c>
    </row>
    <row r="282" spans="1:68" s="43" customFormat="1" ht="14.4">
      <c r="A282" s="44">
        <v>8720169240391</v>
      </c>
      <c r="B282" s="44">
        <v>929003677602</v>
      </c>
      <c r="C282" s="676">
        <v>872016924039100</v>
      </c>
      <c r="D282" s="73" t="str">
        <f>IFERROR(_xlfn.LET(
_xlpm.linkTarget,IFERROR(
VLOOKUP(TEXT(B282,0),Hyperlinks!A:E,2,FALSE),
VLOOKUP(TEXT(K282,0),Hyperlinks!K:M,2,FALSE)
),
IF(_xlpm.linkTarget="","/",HYPERLINK(_xlpm.linkTarget,"Link"))
),"/")</f>
        <v>Link</v>
      </c>
      <c r="E282" s="45">
        <v>24039100</v>
      </c>
      <c r="F282" s="703" t="s">
        <v>1062</v>
      </c>
      <c r="G282" s="45" t="s">
        <v>121</v>
      </c>
      <c r="H282" s="45" t="s">
        <v>152</v>
      </c>
      <c r="I282" s="45"/>
      <c r="J282" s="45" t="s">
        <v>971</v>
      </c>
      <c r="K282" s="45" t="s">
        <v>972</v>
      </c>
      <c r="L282" s="45" t="s">
        <v>125</v>
      </c>
      <c r="M282" s="69">
        <v>473</v>
      </c>
      <c r="N282" s="47">
        <v>0.11</v>
      </c>
      <c r="O282" s="48" t="s">
        <v>127</v>
      </c>
      <c r="P282" s="49" t="s">
        <v>128</v>
      </c>
      <c r="Q282" s="50"/>
      <c r="R282" s="44">
        <v>6</v>
      </c>
      <c r="S282" s="45" t="s">
        <v>129</v>
      </c>
      <c r="T282" s="50" t="s">
        <v>154</v>
      </c>
      <c r="U282" s="677"/>
      <c r="V282" s="44"/>
      <c r="W282" s="54"/>
      <c r="X282" s="52">
        <v>8539520000</v>
      </c>
      <c r="Y282" s="50" t="s">
        <v>322</v>
      </c>
      <c r="Z282" s="50" t="s">
        <v>323</v>
      </c>
      <c r="AA282" s="45">
        <v>1552689</v>
      </c>
      <c r="AB282" s="48"/>
      <c r="AC282" s="48" t="s">
        <v>4054</v>
      </c>
      <c r="AD282" s="54" t="s">
        <v>1063</v>
      </c>
      <c r="AE282" s="48" t="s">
        <v>1057</v>
      </c>
      <c r="AF282" s="48" t="s">
        <v>999</v>
      </c>
      <c r="AG282" s="48" t="s">
        <v>158</v>
      </c>
      <c r="AH282" s="48" t="s">
        <v>159</v>
      </c>
      <c r="AI282" s="48" t="s">
        <v>975</v>
      </c>
      <c r="AJ282" s="48" t="s">
        <v>1058</v>
      </c>
      <c r="AK282" s="48" t="s">
        <v>220</v>
      </c>
      <c r="AL282" s="48" t="s">
        <v>241</v>
      </c>
      <c r="AM282" s="48" t="s">
        <v>163</v>
      </c>
      <c r="AN282" s="54" t="s">
        <v>138</v>
      </c>
      <c r="AO282" s="48" t="s">
        <v>139</v>
      </c>
      <c r="AP282" s="48" t="s">
        <v>132</v>
      </c>
      <c r="AQ282" s="48" t="s">
        <v>1035</v>
      </c>
      <c r="AR282" s="48" t="s">
        <v>258</v>
      </c>
      <c r="AS282" s="48" t="s">
        <v>163</v>
      </c>
      <c r="AT282" s="48" t="s">
        <v>258</v>
      </c>
      <c r="AU282" s="48" t="s">
        <v>1060</v>
      </c>
      <c r="AV282" s="48" t="s">
        <v>258</v>
      </c>
      <c r="AW282" s="54" t="s">
        <v>836</v>
      </c>
      <c r="AX282" s="48" t="s">
        <v>143</v>
      </c>
      <c r="AY282" s="48" t="s">
        <v>1061</v>
      </c>
      <c r="AZ282" s="48" t="s">
        <v>171</v>
      </c>
      <c r="BA282" s="48" t="s">
        <v>132</v>
      </c>
      <c r="BB282" s="48" t="s">
        <v>132</v>
      </c>
      <c r="BC282" s="48" t="s">
        <v>132</v>
      </c>
      <c r="BD282" s="48" t="s">
        <v>132</v>
      </c>
      <c r="BE282" s="48" t="s">
        <v>132</v>
      </c>
      <c r="BF282" s="48" t="s">
        <v>132</v>
      </c>
      <c r="BG282" s="48" t="s">
        <v>132</v>
      </c>
      <c r="BH282" s="48" t="s">
        <v>132</v>
      </c>
      <c r="BI282" s="48" t="s">
        <v>132</v>
      </c>
      <c r="BJ282" s="48" t="s">
        <v>132</v>
      </c>
      <c r="BK282" s="48" t="s">
        <v>132</v>
      </c>
      <c r="BL282" s="48" t="s">
        <v>132</v>
      </c>
      <c r="BM282" s="73" t="str">
        <f>IFERROR(_xlfn.LET(
_xlpm.linkTarget,IFERROR(
VLOOKUP(TEXT(B282,0),Hyperlinks!A:E,2,FALSE),
VLOOKUP(TEXT(K282,0),Hyperlinks!K:M,2,FALSE)
),
IF(_xlpm.linkTarget="","/",HYPERLINK(_xlpm.linkTarget,"Link"))
),"/")</f>
        <v>Link</v>
      </c>
      <c r="BN282" s="73" t="str">
        <f>_xlfn.LET(
    _xlpm.linkTarget, IFERROR(
        VLOOKUP(TEXT(B282, 0), hyperlinks2[], 3, FALSE),
        ""
    ),
    IF(_xlpm.linkTarget = "", "/", HYPERLINK(_xlpm.linkTarget, "Link"))
)</f>
        <v>Link</v>
      </c>
      <c r="BO282" s="73"/>
      <c r="BP282" s="73" t="str">
        <f>_xlfn.LET(
    _xlpm.linkTarget, IFERROR(
        VLOOKUP(TEXT(B282, 0), hyperlinks2[], 5, FALSE),
        ""
    ),
    IF(_xlpm.linkTarget = "", "/", HYPERLINK(_xlpm.linkTarget, "Link"))
)</f>
        <v>Link</v>
      </c>
    </row>
    <row r="283" spans="1:68" s="43" customFormat="1" ht="14.4">
      <c r="A283" s="44">
        <v>8718699781019</v>
      </c>
      <c r="B283" s="44">
        <v>929002405702</v>
      </c>
      <c r="C283" s="676">
        <v>871869978101900</v>
      </c>
      <c r="D283" s="73" t="str">
        <f>IFERROR(_xlfn.LET(
_xlpm.linkTarget,IFERROR(
VLOOKUP(TEXT(B283,0),Hyperlinks!A:E,2,FALSE),
VLOOKUP(TEXT(K283,0),Hyperlinks!K:M,2,FALSE)
),
IF(_xlpm.linkTarget="","/",HYPERLINK(_xlpm.linkTarget,"Link"))
),"/")</f>
        <v>Link</v>
      </c>
      <c r="E283" s="45">
        <v>78101900</v>
      </c>
      <c r="F283" s="703" t="s">
        <v>1064</v>
      </c>
      <c r="G283" s="45" t="s">
        <v>121</v>
      </c>
      <c r="H283" s="45" t="s">
        <v>436</v>
      </c>
      <c r="I283" s="45"/>
      <c r="J283" s="45" t="s">
        <v>971</v>
      </c>
      <c r="K283" s="45" t="s">
        <v>972</v>
      </c>
      <c r="L283" s="45" t="s">
        <v>125</v>
      </c>
      <c r="M283" s="69">
        <v>27.7</v>
      </c>
      <c r="N283" s="47">
        <v>0.11</v>
      </c>
      <c r="O283" s="48" t="s">
        <v>127</v>
      </c>
      <c r="P283" s="49" t="s">
        <v>128</v>
      </c>
      <c r="Q283" s="50"/>
      <c r="R283" s="44">
        <v>6</v>
      </c>
      <c r="S283" s="45" t="s">
        <v>129</v>
      </c>
      <c r="T283" s="50" t="s">
        <v>154</v>
      </c>
      <c r="U283" s="677">
        <v>929001937602</v>
      </c>
      <c r="V283" s="44">
        <v>929004604802</v>
      </c>
      <c r="W283" s="54" t="s">
        <v>1065</v>
      </c>
      <c r="X283" s="52">
        <v>8539520000</v>
      </c>
      <c r="Y283" s="50" t="s">
        <v>182</v>
      </c>
      <c r="Z283" s="50" t="s">
        <v>339</v>
      </c>
      <c r="AA283" s="45">
        <v>1744992</v>
      </c>
      <c r="AB283" s="48"/>
      <c r="AC283" s="48" t="s">
        <v>4054</v>
      </c>
      <c r="AD283" s="54" t="s">
        <v>1066</v>
      </c>
      <c r="AE283" s="48" t="s">
        <v>1067</v>
      </c>
      <c r="AF283" s="48" t="s">
        <v>134</v>
      </c>
      <c r="AG283" s="48" t="s">
        <v>382</v>
      </c>
      <c r="AH283" s="48" t="s">
        <v>159</v>
      </c>
      <c r="AI283" s="48" t="s">
        <v>975</v>
      </c>
      <c r="AJ283" s="48" t="s">
        <v>704</v>
      </c>
      <c r="AK283" s="48" t="s">
        <v>166</v>
      </c>
      <c r="AL283" s="48" t="s">
        <v>175</v>
      </c>
      <c r="AM283" s="48" t="s">
        <v>137</v>
      </c>
      <c r="AN283" s="54" t="s">
        <v>138</v>
      </c>
      <c r="AO283" s="48" t="s">
        <v>417</v>
      </c>
      <c r="AP283" s="48" t="s">
        <v>132</v>
      </c>
      <c r="AQ283" s="48" t="s">
        <v>1068</v>
      </c>
      <c r="AR283" s="48" t="s">
        <v>166</v>
      </c>
      <c r="AS283" s="48" t="s">
        <v>163</v>
      </c>
      <c r="AT283" s="48" t="s">
        <v>1069</v>
      </c>
      <c r="AU283" s="48" t="s">
        <v>1070</v>
      </c>
      <c r="AV283" s="48" t="s">
        <v>1069</v>
      </c>
      <c r="AW283" s="54" t="s">
        <v>317</v>
      </c>
      <c r="AX283" s="48" t="s">
        <v>143</v>
      </c>
      <c r="AY283" s="48" t="s">
        <v>260</v>
      </c>
      <c r="AZ283" s="48" t="s">
        <v>1071</v>
      </c>
      <c r="BA283" s="48" t="s">
        <v>132</v>
      </c>
      <c r="BB283" s="48" t="s">
        <v>132</v>
      </c>
      <c r="BC283" s="48" t="s">
        <v>132</v>
      </c>
      <c r="BD283" s="48" t="s">
        <v>132</v>
      </c>
      <c r="BE283" s="48" t="s">
        <v>132</v>
      </c>
      <c r="BF283" s="48" t="s">
        <v>132</v>
      </c>
      <c r="BG283" s="48" t="s">
        <v>132</v>
      </c>
      <c r="BH283" s="48" t="s">
        <v>132</v>
      </c>
      <c r="BI283" s="48" t="s">
        <v>132</v>
      </c>
      <c r="BJ283" s="48" t="s">
        <v>132</v>
      </c>
      <c r="BK283" s="48" t="s">
        <v>132</v>
      </c>
      <c r="BL283" s="48" t="s">
        <v>132</v>
      </c>
      <c r="BM283" s="73" t="str">
        <f>IFERROR(_xlfn.LET(
_xlpm.linkTarget,IFERROR(
VLOOKUP(TEXT(B283,0),Hyperlinks!A:E,2,FALSE),
VLOOKUP(TEXT(K283,0),Hyperlinks!K:M,2,FALSE)
),
IF(_xlpm.linkTarget="","/",HYPERLINK(_xlpm.linkTarget,"Link"))
),"/")</f>
        <v>Link</v>
      </c>
      <c r="BN283" s="73" t="str">
        <f>_xlfn.LET(
    _xlpm.linkTarget, IFERROR(
        VLOOKUP(TEXT(B283, 0), hyperlinks2[], 3, FALSE),
        ""
    ),
    IF(_xlpm.linkTarget = "", "/", HYPERLINK(_xlpm.linkTarget, "Link"))
)</f>
        <v>Link</v>
      </c>
      <c r="BO283" s="73"/>
      <c r="BP283" s="73"/>
    </row>
    <row r="284" spans="1:68" s="43" customFormat="1" ht="14.4">
      <c r="A284" s="44">
        <v>8718699781033</v>
      </c>
      <c r="B284" s="44">
        <v>929002405802</v>
      </c>
      <c r="C284" s="676">
        <v>871869978103300</v>
      </c>
      <c r="D284" s="73" t="str">
        <f>IFERROR(_xlfn.LET(
_xlpm.linkTarget,IFERROR(
VLOOKUP(TEXT(B284,0),Hyperlinks!A:E,2,FALSE),
VLOOKUP(TEXT(K284,0),Hyperlinks!K:M,2,FALSE)
),
IF(_xlpm.linkTarget="","/",HYPERLINK(_xlpm.linkTarget,"Link"))
),"/")</f>
        <v>Link</v>
      </c>
      <c r="E284" s="45">
        <v>78103300</v>
      </c>
      <c r="F284" s="703" t="s">
        <v>1072</v>
      </c>
      <c r="G284" s="45" t="s">
        <v>121</v>
      </c>
      <c r="H284" s="45" t="s">
        <v>436</v>
      </c>
      <c r="I284" s="45"/>
      <c r="J284" s="45" t="s">
        <v>971</v>
      </c>
      <c r="K284" s="45" t="s">
        <v>972</v>
      </c>
      <c r="L284" s="45" t="s">
        <v>125</v>
      </c>
      <c r="M284" s="69">
        <v>27.7</v>
      </c>
      <c r="N284" s="47">
        <v>0.11</v>
      </c>
      <c r="O284" s="48" t="s">
        <v>127</v>
      </c>
      <c r="P284" s="49" t="s">
        <v>128</v>
      </c>
      <c r="Q284" s="50"/>
      <c r="R284" s="44">
        <v>6</v>
      </c>
      <c r="S284" s="45" t="s">
        <v>129</v>
      </c>
      <c r="T284" s="50" t="s">
        <v>154</v>
      </c>
      <c r="U284" s="677">
        <v>929001937702</v>
      </c>
      <c r="V284" s="44"/>
      <c r="W284" s="54" t="s">
        <v>1065</v>
      </c>
      <c r="X284" s="52">
        <v>8539520000</v>
      </c>
      <c r="Y284" s="50" t="s">
        <v>322</v>
      </c>
      <c r="Z284" s="50" t="s">
        <v>339</v>
      </c>
      <c r="AA284" s="45">
        <v>1744994</v>
      </c>
      <c r="AB284" s="48"/>
      <c r="AC284" s="48" t="s">
        <v>4054</v>
      </c>
      <c r="AD284" s="54" t="s">
        <v>1073</v>
      </c>
      <c r="AE284" s="48" t="s">
        <v>1067</v>
      </c>
      <c r="AF284" s="48" t="s">
        <v>134</v>
      </c>
      <c r="AG284" s="48" t="s">
        <v>382</v>
      </c>
      <c r="AH284" s="48" t="s">
        <v>159</v>
      </c>
      <c r="AI284" s="48" t="s">
        <v>975</v>
      </c>
      <c r="AJ284" s="48" t="s">
        <v>704</v>
      </c>
      <c r="AK284" s="48" t="s">
        <v>166</v>
      </c>
      <c r="AL284" s="48" t="s">
        <v>241</v>
      </c>
      <c r="AM284" s="48" t="s">
        <v>137</v>
      </c>
      <c r="AN284" s="54" t="s">
        <v>138</v>
      </c>
      <c r="AO284" s="48" t="s">
        <v>417</v>
      </c>
      <c r="AP284" s="48" t="s">
        <v>132</v>
      </c>
      <c r="AQ284" s="48" t="s">
        <v>162</v>
      </c>
      <c r="AR284" s="48" t="s">
        <v>166</v>
      </c>
      <c r="AS284" s="48" t="s">
        <v>163</v>
      </c>
      <c r="AT284" s="48" t="s">
        <v>1069</v>
      </c>
      <c r="AU284" s="48" t="s">
        <v>1070</v>
      </c>
      <c r="AV284" s="48" t="s">
        <v>1069</v>
      </c>
      <c r="AW284" s="54" t="s">
        <v>317</v>
      </c>
      <c r="AX284" s="48" t="s">
        <v>143</v>
      </c>
      <c r="AY284" s="48" t="s">
        <v>260</v>
      </c>
      <c r="AZ284" s="48" t="s">
        <v>1071</v>
      </c>
      <c r="BA284" s="48" t="s">
        <v>132</v>
      </c>
      <c r="BB284" s="48" t="s">
        <v>132</v>
      </c>
      <c r="BC284" s="48" t="s">
        <v>132</v>
      </c>
      <c r="BD284" s="48" t="s">
        <v>132</v>
      </c>
      <c r="BE284" s="48" t="s">
        <v>132</v>
      </c>
      <c r="BF284" s="48" t="s">
        <v>132</v>
      </c>
      <c r="BG284" s="48" t="s">
        <v>132</v>
      </c>
      <c r="BH284" s="48" t="s">
        <v>132</v>
      </c>
      <c r="BI284" s="48" t="s">
        <v>132</v>
      </c>
      <c r="BJ284" s="48" t="s">
        <v>132</v>
      </c>
      <c r="BK284" s="48" t="s">
        <v>132</v>
      </c>
      <c r="BL284" s="48" t="s">
        <v>132</v>
      </c>
      <c r="BM284" s="73" t="str">
        <f>IFERROR(_xlfn.LET(
_xlpm.linkTarget,IFERROR(
VLOOKUP(TEXT(B284,0),Hyperlinks!A:E,2,FALSE),
VLOOKUP(TEXT(K284,0),Hyperlinks!K:M,2,FALSE)
),
IF(_xlpm.linkTarget="","/",HYPERLINK(_xlpm.linkTarget,"Link"))
),"/")</f>
        <v>Link</v>
      </c>
      <c r="BN284" s="73" t="str">
        <f>_xlfn.LET(
    _xlpm.linkTarget, IFERROR(
        VLOOKUP(TEXT(B284, 0), hyperlinks2[], 3, FALSE),
        ""
    ),
    IF(_xlpm.linkTarget = "", "/", HYPERLINK(_xlpm.linkTarget, "Link"))
)</f>
        <v>Link</v>
      </c>
      <c r="BO284" s="73"/>
      <c r="BP284" s="73" t="str">
        <f>_xlfn.LET(
    _xlpm.linkTarget, IFERROR(
        VLOOKUP(TEXT(B284, 0), hyperlinks2[], 5, FALSE),
        ""
    ),
    IF(_xlpm.linkTarget = "", "/", HYPERLINK(_xlpm.linkTarget, "Link"))
)</f>
        <v>Link</v>
      </c>
    </row>
    <row r="285" spans="1:68" s="43" customFormat="1" ht="14.4">
      <c r="A285" s="44">
        <v>8718699780951</v>
      </c>
      <c r="B285" s="44">
        <v>929002406302</v>
      </c>
      <c r="C285" s="676">
        <v>871869978095100</v>
      </c>
      <c r="D285" s="73" t="str">
        <f>IFERROR(_xlfn.LET(
_xlpm.linkTarget,IFERROR(
VLOOKUP(TEXT(B285,0),Hyperlinks!A:E,2,FALSE),
VLOOKUP(TEXT(K285,0),Hyperlinks!K:M,2,FALSE)
),
IF(_xlpm.linkTarget="","/",HYPERLINK(_xlpm.linkTarget,"Link"))
),"/")</f>
        <v>Link</v>
      </c>
      <c r="E285" s="45">
        <v>78095100</v>
      </c>
      <c r="F285" s="703" t="s">
        <v>1074</v>
      </c>
      <c r="G285" s="45" t="s">
        <v>121</v>
      </c>
      <c r="H285" s="45" t="s">
        <v>436</v>
      </c>
      <c r="I285" s="45"/>
      <c r="J285" s="45" t="s">
        <v>971</v>
      </c>
      <c r="K285" s="45" t="s">
        <v>972</v>
      </c>
      <c r="L285" s="45" t="s">
        <v>125</v>
      </c>
      <c r="M285" s="69">
        <v>47.3</v>
      </c>
      <c r="N285" s="47">
        <v>0.11</v>
      </c>
      <c r="O285" s="48" t="s">
        <v>127</v>
      </c>
      <c r="P285" s="49" t="s">
        <v>128</v>
      </c>
      <c r="Q285" s="50"/>
      <c r="R285" s="44">
        <v>6</v>
      </c>
      <c r="S285" s="45" t="s">
        <v>129</v>
      </c>
      <c r="T285" s="50" t="s">
        <v>154</v>
      </c>
      <c r="U285" s="44">
        <v>929001937902</v>
      </c>
      <c r="V285" s="44">
        <v>929004605202</v>
      </c>
      <c r="W285" s="54" t="s">
        <v>1065</v>
      </c>
      <c r="X285" s="52">
        <v>8539520000</v>
      </c>
      <c r="Y285" s="50" t="s">
        <v>182</v>
      </c>
      <c r="Z285" s="50" t="s">
        <v>339</v>
      </c>
      <c r="AA285" s="45">
        <v>1744995</v>
      </c>
      <c r="AB285" s="48"/>
      <c r="AC285" s="48" t="s">
        <v>4054</v>
      </c>
      <c r="AD285" s="54" t="s">
        <v>1075</v>
      </c>
      <c r="AE285" s="48" t="s">
        <v>1067</v>
      </c>
      <c r="AF285" s="48" t="s">
        <v>134</v>
      </c>
      <c r="AG285" s="48" t="s">
        <v>382</v>
      </c>
      <c r="AH285" s="48" t="s">
        <v>159</v>
      </c>
      <c r="AI285" s="48" t="s">
        <v>975</v>
      </c>
      <c r="AJ285" s="48" t="s">
        <v>962</v>
      </c>
      <c r="AK285" s="48" t="s">
        <v>594</v>
      </c>
      <c r="AL285" s="48" t="s">
        <v>175</v>
      </c>
      <c r="AM285" s="48" t="s">
        <v>137</v>
      </c>
      <c r="AN285" s="54" t="s">
        <v>138</v>
      </c>
      <c r="AO285" s="48" t="s">
        <v>384</v>
      </c>
      <c r="AP285" s="48" t="s">
        <v>132</v>
      </c>
      <c r="AQ285" s="48" t="s">
        <v>1076</v>
      </c>
      <c r="AR285" s="48" t="s">
        <v>166</v>
      </c>
      <c r="AS285" s="48" t="s">
        <v>163</v>
      </c>
      <c r="AT285" s="48" t="s">
        <v>640</v>
      </c>
      <c r="AU285" s="48" t="s">
        <v>641</v>
      </c>
      <c r="AV285" s="48" t="s">
        <v>640</v>
      </c>
      <c r="AW285" s="54" t="s">
        <v>317</v>
      </c>
      <c r="AX285" s="48" t="s">
        <v>143</v>
      </c>
      <c r="AY285" s="48" t="s">
        <v>424</v>
      </c>
      <c r="AZ285" s="48" t="s">
        <v>1071</v>
      </c>
      <c r="BA285" s="48" t="s">
        <v>132</v>
      </c>
      <c r="BB285" s="48" t="s">
        <v>132</v>
      </c>
      <c r="BC285" s="48" t="s">
        <v>132</v>
      </c>
      <c r="BD285" s="48" t="s">
        <v>132</v>
      </c>
      <c r="BE285" s="48" t="s">
        <v>132</v>
      </c>
      <c r="BF285" s="48" t="s">
        <v>132</v>
      </c>
      <c r="BG285" s="48" t="s">
        <v>132</v>
      </c>
      <c r="BH285" s="48" t="s">
        <v>132</v>
      </c>
      <c r="BI285" s="48" t="s">
        <v>132</v>
      </c>
      <c r="BJ285" s="48" t="s">
        <v>132</v>
      </c>
      <c r="BK285" s="48" t="s">
        <v>132</v>
      </c>
      <c r="BL285" s="48" t="s">
        <v>132</v>
      </c>
      <c r="BM285" s="73" t="str">
        <f>IFERROR(_xlfn.LET(
_xlpm.linkTarget,IFERROR(
VLOOKUP(TEXT(B285,0),Hyperlinks!A:E,2,FALSE),
VLOOKUP(TEXT(K285,0),Hyperlinks!K:M,2,FALSE)
),
IF(_xlpm.linkTarget="","/",HYPERLINK(_xlpm.linkTarget,"Link"))
),"/")</f>
        <v>Link</v>
      </c>
      <c r="BN285" s="73" t="str">
        <f>_xlfn.LET(
    _xlpm.linkTarget, IFERROR(
        VLOOKUP(TEXT(B285, 0), hyperlinks2[], 3, FALSE),
        ""
    ),
    IF(_xlpm.linkTarget = "", "/", HYPERLINK(_xlpm.linkTarget, "Link"))
)</f>
        <v>Link</v>
      </c>
      <c r="BO285" s="73"/>
      <c r="BP285" s="73" t="str">
        <f>_xlfn.LET(
    _xlpm.linkTarget, IFERROR(
        VLOOKUP(TEXT(B285, 0), hyperlinks2[], 5, FALSE),
        ""
    ),
    IF(_xlpm.linkTarget = "", "/", HYPERLINK(_xlpm.linkTarget, "Link"))
)</f>
        <v>Link</v>
      </c>
    </row>
    <row r="286" spans="1:68" s="43" customFormat="1" ht="14.4">
      <c r="A286" s="44">
        <v>8718699780975</v>
      </c>
      <c r="B286" s="44">
        <v>929002406402</v>
      </c>
      <c r="C286" s="676">
        <v>871869978097500</v>
      </c>
      <c r="D286" s="73" t="str">
        <f>IFERROR(_xlfn.LET(
_xlpm.linkTarget,IFERROR(
VLOOKUP(TEXT(B286,0),Hyperlinks!A:E,2,FALSE),
VLOOKUP(TEXT(K286,0),Hyperlinks!K:M,2,FALSE)
),
IF(_xlpm.linkTarget="","/",HYPERLINK(_xlpm.linkTarget,"Link"))
),"/")</f>
        <v>Link</v>
      </c>
      <c r="E286" s="45">
        <v>78097500</v>
      </c>
      <c r="F286" s="703" t="s">
        <v>1077</v>
      </c>
      <c r="G286" s="45" t="s">
        <v>121</v>
      </c>
      <c r="H286" s="45" t="s">
        <v>436</v>
      </c>
      <c r="I286" s="45"/>
      <c r="J286" s="45" t="s">
        <v>971</v>
      </c>
      <c r="K286" s="45" t="s">
        <v>972</v>
      </c>
      <c r="L286" s="45" t="s">
        <v>125</v>
      </c>
      <c r="M286" s="69">
        <v>47.3</v>
      </c>
      <c r="N286" s="47">
        <v>0.11</v>
      </c>
      <c r="O286" s="48" t="s">
        <v>127</v>
      </c>
      <c r="P286" s="49" t="s">
        <v>128</v>
      </c>
      <c r="Q286" s="50"/>
      <c r="R286" s="44">
        <v>6</v>
      </c>
      <c r="S286" s="45" t="s">
        <v>129</v>
      </c>
      <c r="T286" s="50" t="s">
        <v>154</v>
      </c>
      <c r="U286" s="44">
        <v>929001938002</v>
      </c>
      <c r="V286" s="44"/>
      <c r="W286" s="54" t="s">
        <v>1065</v>
      </c>
      <c r="X286" s="52">
        <v>8539520000</v>
      </c>
      <c r="Y286" s="50" t="s">
        <v>182</v>
      </c>
      <c r="Z286" s="50" t="s">
        <v>339</v>
      </c>
      <c r="AA286" s="45">
        <v>1744997</v>
      </c>
      <c r="AB286" s="48"/>
      <c r="AC286" s="48" t="s">
        <v>4054</v>
      </c>
      <c r="AD286" s="54" t="s">
        <v>1078</v>
      </c>
      <c r="AE286" s="48" t="s">
        <v>1067</v>
      </c>
      <c r="AF286" s="48" t="s">
        <v>134</v>
      </c>
      <c r="AG286" s="48" t="s">
        <v>382</v>
      </c>
      <c r="AH286" s="48" t="s">
        <v>159</v>
      </c>
      <c r="AI286" s="48" t="s">
        <v>975</v>
      </c>
      <c r="AJ286" s="48" t="s">
        <v>962</v>
      </c>
      <c r="AK286" s="48" t="s">
        <v>594</v>
      </c>
      <c r="AL286" s="48" t="s">
        <v>241</v>
      </c>
      <c r="AM286" s="48" t="s">
        <v>137</v>
      </c>
      <c r="AN286" s="54" t="s">
        <v>138</v>
      </c>
      <c r="AO286" s="48" t="s">
        <v>384</v>
      </c>
      <c r="AP286" s="48" t="s">
        <v>132</v>
      </c>
      <c r="AQ286" s="48" t="s">
        <v>241</v>
      </c>
      <c r="AR286" s="48" t="s">
        <v>166</v>
      </c>
      <c r="AS286" s="48" t="s">
        <v>163</v>
      </c>
      <c r="AT286" s="48" t="s">
        <v>640</v>
      </c>
      <c r="AU286" s="48" t="s">
        <v>641</v>
      </c>
      <c r="AV286" s="48" t="s">
        <v>640</v>
      </c>
      <c r="AW286" s="54" t="s">
        <v>317</v>
      </c>
      <c r="AX286" s="48" t="s">
        <v>143</v>
      </c>
      <c r="AY286" s="48" t="s">
        <v>424</v>
      </c>
      <c r="AZ286" s="48" t="s">
        <v>1071</v>
      </c>
      <c r="BA286" s="48" t="s">
        <v>132</v>
      </c>
      <c r="BB286" s="48" t="s">
        <v>132</v>
      </c>
      <c r="BC286" s="48" t="s">
        <v>132</v>
      </c>
      <c r="BD286" s="48" t="s">
        <v>132</v>
      </c>
      <c r="BE286" s="48" t="s">
        <v>132</v>
      </c>
      <c r="BF286" s="48" t="s">
        <v>132</v>
      </c>
      <c r="BG286" s="48" t="s">
        <v>132</v>
      </c>
      <c r="BH286" s="48" t="s">
        <v>132</v>
      </c>
      <c r="BI286" s="48" t="s">
        <v>132</v>
      </c>
      <c r="BJ286" s="48" t="s">
        <v>132</v>
      </c>
      <c r="BK286" s="48" t="s">
        <v>132</v>
      </c>
      <c r="BL286" s="48" t="s">
        <v>132</v>
      </c>
      <c r="BM286" s="73" t="str">
        <f>IFERROR(_xlfn.LET(
_xlpm.linkTarget,IFERROR(
VLOOKUP(TEXT(B286,0),Hyperlinks!A:E,2,FALSE),
VLOOKUP(TEXT(K286,0),Hyperlinks!K:M,2,FALSE)
),
IF(_xlpm.linkTarget="","/",HYPERLINK(_xlpm.linkTarget,"Link"))
),"/")</f>
        <v>Link</v>
      </c>
      <c r="BN286" s="73" t="str">
        <f>_xlfn.LET(
    _xlpm.linkTarget, IFERROR(
        VLOOKUP(TEXT(B286, 0), hyperlinks2[], 3, FALSE),
        ""
    ),
    IF(_xlpm.linkTarget = "", "/", HYPERLINK(_xlpm.linkTarget, "Link"))
)</f>
        <v>Link</v>
      </c>
      <c r="BO286" s="73"/>
      <c r="BP286" s="73" t="str">
        <f>_xlfn.LET(
    _xlpm.linkTarget, IFERROR(
        VLOOKUP(TEXT(B286, 0), hyperlinks2[], 5, FALSE),
        ""
    ),
    IF(_xlpm.linkTarget = "", "/", HYPERLINK(_xlpm.linkTarget, "Link"))
)</f>
        <v>Link</v>
      </c>
    </row>
    <row r="287" spans="1:68" s="43" customFormat="1" ht="14.4">
      <c r="A287" s="44">
        <v>8718699781057</v>
      </c>
      <c r="B287" s="44">
        <v>929002406602</v>
      </c>
      <c r="C287" s="676">
        <v>871869978105700</v>
      </c>
      <c r="D287" s="73" t="str">
        <f>IFERROR(_xlfn.LET(
_xlpm.linkTarget,IFERROR(
VLOOKUP(TEXT(B287,0),Hyperlinks!A:E,2,FALSE),
VLOOKUP(TEXT(K287,0),Hyperlinks!K:M,2,FALSE)
),
IF(_xlpm.linkTarget="","/",HYPERLINK(_xlpm.linkTarget,"Link"))
),"/")</f>
        <v>Link</v>
      </c>
      <c r="E287" s="45">
        <v>78105700</v>
      </c>
      <c r="F287" s="703" t="s">
        <v>1079</v>
      </c>
      <c r="G287" s="45" t="s">
        <v>121</v>
      </c>
      <c r="H287" s="45" t="s">
        <v>436</v>
      </c>
      <c r="I287" s="45"/>
      <c r="J287" s="45" t="s">
        <v>971</v>
      </c>
      <c r="K287" s="45" t="s">
        <v>972</v>
      </c>
      <c r="L287" s="45" t="s">
        <v>125</v>
      </c>
      <c r="M287" s="69">
        <v>69.599999999999994</v>
      </c>
      <c r="N287" s="47">
        <v>0.11</v>
      </c>
      <c r="O287" s="48" t="s">
        <v>127</v>
      </c>
      <c r="P287" s="49" t="s">
        <v>128</v>
      </c>
      <c r="Q287" s="50"/>
      <c r="R287" s="44">
        <v>6</v>
      </c>
      <c r="S287" s="45" t="s">
        <v>129</v>
      </c>
      <c r="T287" s="50" t="s">
        <v>154</v>
      </c>
      <c r="U287" s="44">
        <v>929001938202</v>
      </c>
      <c r="V287" s="44">
        <v>929004605402</v>
      </c>
      <c r="W287" s="54" t="s">
        <v>1065</v>
      </c>
      <c r="X287" s="52">
        <v>8539520000</v>
      </c>
      <c r="Y287" s="50" t="s">
        <v>182</v>
      </c>
      <c r="Z287" s="50" t="s">
        <v>339</v>
      </c>
      <c r="AA287" s="45">
        <v>1745000</v>
      </c>
      <c r="AB287" s="48"/>
      <c r="AC287" s="48" t="s">
        <v>4054</v>
      </c>
      <c r="AD287" s="54" t="s">
        <v>1080</v>
      </c>
      <c r="AE287" s="48" t="s">
        <v>1067</v>
      </c>
      <c r="AF287" s="48" t="s">
        <v>134</v>
      </c>
      <c r="AG287" s="48" t="s">
        <v>382</v>
      </c>
      <c r="AH287" s="48" t="s">
        <v>159</v>
      </c>
      <c r="AI287" s="48" t="s">
        <v>975</v>
      </c>
      <c r="AJ287" s="48" t="s">
        <v>1081</v>
      </c>
      <c r="AK287" s="48" t="s">
        <v>594</v>
      </c>
      <c r="AL287" s="48" t="s">
        <v>175</v>
      </c>
      <c r="AM287" s="48" t="s">
        <v>137</v>
      </c>
      <c r="AN287" s="54" t="s">
        <v>138</v>
      </c>
      <c r="AO287" s="48" t="s">
        <v>384</v>
      </c>
      <c r="AP287" s="48" t="s">
        <v>132</v>
      </c>
      <c r="AQ287" s="48" t="s">
        <v>1082</v>
      </c>
      <c r="AR287" s="48" t="s">
        <v>166</v>
      </c>
      <c r="AS287" s="48" t="s">
        <v>163</v>
      </c>
      <c r="AT287" s="48" t="s">
        <v>1083</v>
      </c>
      <c r="AU287" s="48" t="s">
        <v>1084</v>
      </c>
      <c r="AV287" s="48" t="s">
        <v>1083</v>
      </c>
      <c r="AW287" s="54" t="s">
        <v>396</v>
      </c>
      <c r="AX287" s="48" t="s">
        <v>143</v>
      </c>
      <c r="AY287" s="48" t="s">
        <v>1085</v>
      </c>
      <c r="AZ287" s="48" t="s">
        <v>1071</v>
      </c>
      <c r="BA287" s="48" t="s">
        <v>132</v>
      </c>
      <c r="BB287" s="48" t="s">
        <v>132</v>
      </c>
      <c r="BC287" s="48" t="s">
        <v>132</v>
      </c>
      <c r="BD287" s="48" t="s">
        <v>132</v>
      </c>
      <c r="BE287" s="48" t="s">
        <v>132</v>
      </c>
      <c r="BF287" s="48" t="s">
        <v>132</v>
      </c>
      <c r="BG287" s="48" t="s">
        <v>132</v>
      </c>
      <c r="BH287" s="48" t="s">
        <v>132</v>
      </c>
      <c r="BI287" s="48" t="s">
        <v>132</v>
      </c>
      <c r="BJ287" s="48" t="s">
        <v>132</v>
      </c>
      <c r="BK287" s="48" t="s">
        <v>132</v>
      </c>
      <c r="BL287" s="48" t="s">
        <v>132</v>
      </c>
      <c r="BM287" s="73" t="str">
        <f>IFERROR(_xlfn.LET(
_xlpm.linkTarget,IFERROR(
VLOOKUP(TEXT(B287,0),Hyperlinks!A:E,2,FALSE),
VLOOKUP(TEXT(K287,0),Hyperlinks!K:M,2,FALSE)
),
IF(_xlpm.linkTarget="","/",HYPERLINK(_xlpm.linkTarget,"Link"))
),"/")</f>
        <v>Link</v>
      </c>
      <c r="BN287" s="73" t="str">
        <f>_xlfn.LET(
    _xlpm.linkTarget, IFERROR(
        VLOOKUP(TEXT(B287, 0), hyperlinks2[], 3, FALSE),
        ""
    ),
    IF(_xlpm.linkTarget = "", "/", HYPERLINK(_xlpm.linkTarget, "Link"))
)</f>
        <v>Link</v>
      </c>
      <c r="BO287" s="73"/>
      <c r="BP287" s="73" t="str">
        <f>_xlfn.LET(
    _xlpm.linkTarget, IFERROR(
        VLOOKUP(TEXT(B287, 0), hyperlinks2[], 5, FALSE),
        ""
    ),
    IF(_xlpm.linkTarget = "", "/", HYPERLINK(_xlpm.linkTarget, "Link"))
)</f>
        <v>Link</v>
      </c>
    </row>
    <row r="288" spans="1:68" s="43" customFormat="1" ht="14.4">
      <c r="A288" s="44">
        <v>8718699781071</v>
      </c>
      <c r="B288" s="44">
        <v>929002406702</v>
      </c>
      <c r="C288" s="676">
        <v>871869978107100</v>
      </c>
      <c r="D288" s="73" t="str">
        <f>IFERROR(_xlfn.LET(
_xlpm.linkTarget,IFERROR(
VLOOKUP(TEXT(B288,0),Hyperlinks!A:E,2,FALSE),
VLOOKUP(TEXT(K288,0),Hyperlinks!K:M,2,FALSE)
),
IF(_xlpm.linkTarget="","/",HYPERLINK(_xlpm.linkTarget,"Link"))
),"/")</f>
        <v>Link</v>
      </c>
      <c r="E288" s="45">
        <v>78107100</v>
      </c>
      <c r="F288" s="703" t="s">
        <v>1086</v>
      </c>
      <c r="G288" s="45" t="s">
        <v>121</v>
      </c>
      <c r="H288" s="45" t="s">
        <v>436</v>
      </c>
      <c r="I288" s="45"/>
      <c r="J288" s="45" t="s">
        <v>971</v>
      </c>
      <c r="K288" s="45" t="s">
        <v>972</v>
      </c>
      <c r="L288" s="45" t="s">
        <v>125</v>
      </c>
      <c r="M288" s="69">
        <v>69.599999999999994</v>
      </c>
      <c r="N288" s="47">
        <v>0.11</v>
      </c>
      <c r="O288" s="48" t="s">
        <v>127</v>
      </c>
      <c r="P288" s="49" t="s">
        <v>128</v>
      </c>
      <c r="Q288" s="50"/>
      <c r="R288" s="44">
        <v>6</v>
      </c>
      <c r="S288" s="45" t="s">
        <v>129</v>
      </c>
      <c r="T288" s="50" t="s">
        <v>154</v>
      </c>
      <c r="U288" s="44">
        <v>929001938302</v>
      </c>
      <c r="V288" s="44"/>
      <c r="W288" s="54" t="s">
        <v>1065</v>
      </c>
      <c r="X288" s="52">
        <v>8539520000</v>
      </c>
      <c r="Y288" s="50" t="s">
        <v>182</v>
      </c>
      <c r="Z288" s="50" t="s">
        <v>183</v>
      </c>
      <c r="AA288" s="45">
        <v>1745002</v>
      </c>
      <c r="AB288" s="48"/>
      <c r="AC288" s="48" t="s">
        <v>4054</v>
      </c>
      <c r="AD288" s="54" t="s">
        <v>1087</v>
      </c>
      <c r="AE288" s="48" t="s">
        <v>1067</v>
      </c>
      <c r="AF288" s="48" t="s">
        <v>134</v>
      </c>
      <c r="AG288" s="48" t="s">
        <v>382</v>
      </c>
      <c r="AH288" s="48" t="s">
        <v>159</v>
      </c>
      <c r="AI288" s="48" t="s">
        <v>975</v>
      </c>
      <c r="AJ288" s="48" t="s">
        <v>1081</v>
      </c>
      <c r="AK288" s="48" t="s">
        <v>594</v>
      </c>
      <c r="AL288" s="48" t="s">
        <v>241</v>
      </c>
      <c r="AM288" s="48" t="s">
        <v>137</v>
      </c>
      <c r="AN288" s="54" t="s">
        <v>138</v>
      </c>
      <c r="AO288" s="48" t="s">
        <v>384</v>
      </c>
      <c r="AP288" s="48" t="s">
        <v>132</v>
      </c>
      <c r="AQ288" s="48" t="s">
        <v>1088</v>
      </c>
      <c r="AR288" s="48" t="s">
        <v>166</v>
      </c>
      <c r="AS288" s="48" t="s">
        <v>163</v>
      </c>
      <c r="AT288" s="48" t="s">
        <v>1083</v>
      </c>
      <c r="AU288" s="48" t="s">
        <v>1084</v>
      </c>
      <c r="AV288" s="48" t="s">
        <v>1083</v>
      </c>
      <c r="AW288" s="54" t="s">
        <v>396</v>
      </c>
      <c r="AX288" s="48" t="s">
        <v>143</v>
      </c>
      <c r="AY288" s="48" t="s">
        <v>1085</v>
      </c>
      <c r="AZ288" s="48" t="s">
        <v>1071</v>
      </c>
      <c r="BA288" s="48" t="s">
        <v>132</v>
      </c>
      <c r="BB288" s="48" t="s">
        <v>132</v>
      </c>
      <c r="BC288" s="48" t="s">
        <v>132</v>
      </c>
      <c r="BD288" s="48" t="s">
        <v>132</v>
      </c>
      <c r="BE288" s="48" t="s">
        <v>132</v>
      </c>
      <c r="BF288" s="48" t="s">
        <v>132</v>
      </c>
      <c r="BG288" s="48" t="s">
        <v>132</v>
      </c>
      <c r="BH288" s="48" t="s">
        <v>132</v>
      </c>
      <c r="BI288" s="48" t="s">
        <v>132</v>
      </c>
      <c r="BJ288" s="48" t="s">
        <v>132</v>
      </c>
      <c r="BK288" s="48" t="s">
        <v>132</v>
      </c>
      <c r="BL288" s="48" t="s">
        <v>132</v>
      </c>
      <c r="BM288" s="73" t="str">
        <f>IFERROR(_xlfn.LET(
_xlpm.linkTarget,IFERROR(
VLOOKUP(TEXT(B288,0),Hyperlinks!A:E,2,FALSE),
VLOOKUP(TEXT(K288,0),Hyperlinks!K:M,2,FALSE)
),
IF(_xlpm.linkTarget="","/",HYPERLINK(_xlpm.linkTarget,"Link"))
),"/")</f>
        <v>Link</v>
      </c>
      <c r="BN288" s="73" t="str">
        <f>_xlfn.LET(
    _xlpm.linkTarget, IFERROR(
        VLOOKUP(TEXT(B288, 0), hyperlinks2[], 3, FALSE),
        ""
    ),
    IF(_xlpm.linkTarget = "", "/", HYPERLINK(_xlpm.linkTarget, "Link"))
)</f>
        <v>Link</v>
      </c>
      <c r="BO288" s="73"/>
      <c r="BP288" s="73" t="str">
        <f>_xlfn.LET(
    _xlpm.linkTarget, IFERROR(
        VLOOKUP(TEXT(B288, 0), hyperlinks2[], 5, FALSE),
        ""
    ),
    IF(_xlpm.linkTarget = "", "/", HYPERLINK(_xlpm.linkTarget, "Link"))
)</f>
        <v>Link</v>
      </c>
    </row>
    <row r="289" spans="1:68" s="43" customFormat="1" ht="14.4">
      <c r="A289" s="44">
        <v>8720169267770</v>
      </c>
      <c r="B289" s="44">
        <v>929003731102</v>
      </c>
      <c r="C289" s="676">
        <v>872016926777000</v>
      </c>
      <c r="D289" s="73" t="str">
        <f>IFERROR(_xlfn.LET(
_xlpm.linkTarget,IFERROR(
VLOOKUP(TEXT(B289,0),Hyperlinks!A:E,2,FALSE),
VLOOKUP(TEXT(K289,0),Hyperlinks!K:M,2,FALSE)
),
IF(_xlpm.linkTarget="","/",HYPERLINK(_xlpm.linkTarget,"Link"))
),"/")</f>
        <v>Link</v>
      </c>
      <c r="E289" s="45">
        <v>26777000</v>
      </c>
      <c r="F289" s="703" t="s">
        <v>1089</v>
      </c>
      <c r="G289" s="45" t="s">
        <v>121</v>
      </c>
      <c r="H289" s="45" t="s">
        <v>436</v>
      </c>
      <c r="I289" s="45"/>
      <c r="J289" s="45" t="s">
        <v>971</v>
      </c>
      <c r="K289" s="45" t="s">
        <v>972</v>
      </c>
      <c r="L289" s="45" t="s">
        <v>125</v>
      </c>
      <c r="M289" s="69">
        <v>78.599999999999994</v>
      </c>
      <c r="N289" s="47">
        <v>0.11</v>
      </c>
      <c r="O289" s="48" t="s">
        <v>127</v>
      </c>
      <c r="P289" s="49" t="s">
        <v>128</v>
      </c>
      <c r="Q289" s="50"/>
      <c r="R289" s="44">
        <v>6</v>
      </c>
      <c r="S289" s="45" t="s">
        <v>129</v>
      </c>
      <c r="T289" s="50" t="s">
        <v>154</v>
      </c>
      <c r="U289" s="44"/>
      <c r="V289" s="44"/>
      <c r="W289" s="51"/>
      <c r="X289" s="52">
        <v>8539520000</v>
      </c>
      <c r="Y289" s="50" t="s">
        <v>182</v>
      </c>
      <c r="Z289" s="50" t="s">
        <v>813</v>
      </c>
      <c r="AA289" s="45">
        <v>1962816</v>
      </c>
      <c r="AB289" s="48"/>
      <c r="AC289" s="48" t="s">
        <v>4054</v>
      </c>
      <c r="AD289" s="54" t="s">
        <v>1090</v>
      </c>
      <c r="AE289" s="48" t="s">
        <v>974</v>
      </c>
      <c r="AF289" s="48" t="s">
        <v>134</v>
      </c>
      <c r="AG289" s="48" t="s">
        <v>179</v>
      </c>
      <c r="AH289" s="48" t="s">
        <v>159</v>
      </c>
      <c r="AI289" s="48" t="s">
        <v>975</v>
      </c>
      <c r="AJ289" s="48" t="s">
        <v>408</v>
      </c>
      <c r="AK289" s="48" t="s">
        <v>356</v>
      </c>
      <c r="AL289" s="48" t="s">
        <v>162</v>
      </c>
      <c r="AM289" s="48" t="s">
        <v>187</v>
      </c>
      <c r="AN289" s="54" t="s">
        <v>138</v>
      </c>
      <c r="AO289" s="48" t="s">
        <v>482</v>
      </c>
      <c r="AP289" s="48" t="s">
        <v>132</v>
      </c>
      <c r="AQ289" s="48" t="s">
        <v>136</v>
      </c>
      <c r="AR289" s="48" t="s">
        <v>166</v>
      </c>
      <c r="AS289" s="48" t="s">
        <v>163</v>
      </c>
      <c r="AT289" s="48" t="s">
        <v>640</v>
      </c>
      <c r="AU289" s="48" t="s">
        <v>1091</v>
      </c>
      <c r="AV289" s="48" t="s">
        <v>640</v>
      </c>
      <c r="AW289" s="54" t="s">
        <v>169</v>
      </c>
      <c r="AX289" s="48" t="s">
        <v>143</v>
      </c>
      <c r="AY289" s="48" t="s">
        <v>1092</v>
      </c>
      <c r="AZ289" s="48" t="s">
        <v>1071</v>
      </c>
      <c r="BA289" s="48" t="s">
        <v>132</v>
      </c>
      <c r="BB289" s="48" t="s">
        <v>132</v>
      </c>
      <c r="BC289" s="48" t="s">
        <v>132</v>
      </c>
      <c r="BD289" s="48" t="s">
        <v>132</v>
      </c>
      <c r="BE289" s="48" t="s">
        <v>132</v>
      </c>
      <c r="BF289" s="48" t="s">
        <v>132</v>
      </c>
      <c r="BG289" s="48" t="s">
        <v>132</v>
      </c>
      <c r="BH289" s="48" t="s">
        <v>132</v>
      </c>
      <c r="BI289" s="48" t="s">
        <v>132</v>
      </c>
      <c r="BJ289" s="48" t="s">
        <v>132</v>
      </c>
      <c r="BK289" s="48" t="s">
        <v>132</v>
      </c>
      <c r="BL289" s="48" t="s">
        <v>132</v>
      </c>
      <c r="BM289" s="73" t="str">
        <f>IFERROR(_xlfn.LET(
_xlpm.linkTarget,IFERROR(
VLOOKUP(TEXT(B289,0),Hyperlinks!A:E,2,FALSE),
VLOOKUP(TEXT(K289,0),Hyperlinks!K:M,2,FALSE)
),
IF(_xlpm.linkTarget="","/",HYPERLINK(_xlpm.linkTarget,"Link"))
),"/")</f>
        <v>Link</v>
      </c>
      <c r="BN289" s="73" t="str">
        <f>_xlfn.LET(
    _xlpm.linkTarget, IFERROR(
        VLOOKUP(TEXT(B289, 0), hyperlinks2[], 3, FALSE),
        ""
    ),
    IF(_xlpm.linkTarget = "", "/", HYPERLINK(_xlpm.linkTarget, "Link"))
)</f>
        <v>Link</v>
      </c>
      <c r="BO289" s="73"/>
      <c r="BP289" s="73" t="str">
        <f>_xlfn.LET(
    _xlpm.linkTarget, IFERROR(
        VLOOKUP(TEXT(B289, 0), hyperlinks2[], 5, FALSE),
        ""
    ),
    IF(_xlpm.linkTarget = "", "/", HYPERLINK(_xlpm.linkTarget, "Link"))
)</f>
        <v>Link</v>
      </c>
    </row>
    <row r="290" spans="1:68" s="43" customFormat="1" ht="14.4">
      <c r="A290" s="44">
        <v>8718699750251</v>
      </c>
      <c r="B290" s="44">
        <v>929002349702</v>
      </c>
      <c r="C290" s="676">
        <v>871869975025100</v>
      </c>
      <c r="D290" s="73" t="str">
        <f>IFERROR(_xlfn.LET(
_xlpm.linkTarget,IFERROR(
VLOOKUP(TEXT(B290,0),Hyperlinks!A:E,2,FALSE),
VLOOKUP(TEXT(K290,0),Hyperlinks!K:M,2,FALSE)
),
IF(_xlpm.linkTarget="","/",HYPERLINK(_xlpm.linkTarget,"Link"))
),"/")</f>
        <v>Link</v>
      </c>
      <c r="E290" s="45">
        <v>75025100</v>
      </c>
      <c r="F290" s="703" t="s">
        <v>1093</v>
      </c>
      <c r="G290" s="45" t="s">
        <v>121</v>
      </c>
      <c r="H290" s="45" t="s">
        <v>436</v>
      </c>
      <c r="I290" s="45"/>
      <c r="J290" s="45" t="s">
        <v>971</v>
      </c>
      <c r="K290" s="45" t="s">
        <v>972</v>
      </c>
      <c r="L290" s="45" t="s">
        <v>125</v>
      </c>
      <c r="M290" s="69">
        <v>78.599999999999994</v>
      </c>
      <c r="N290" s="47">
        <v>0.11</v>
      </c>
      <c r="O290" s="48" t="s">
        <v>127</v>
      </c>
      <c r="P290" s="49" t="s">
        <v>128</v>
      </c>
      <c r="Q290" s="50"/>
      <c r="R290" s="44">
        <v>6</v>
      </c>
      <c r="S290" s="45" t="s">
        <v>129</v>
      </c>
      <c r="T290" s="50" t="s">
        <v>154</v>
      </c>
      <c r="U290" s="44"/>
      <c r="V290" s="44"/>
      <c r="W290" s="51"/>
      <c r="X290" s="52">
        <v>8539520000</v>
      </c>
      <c r="Y290" s="50" t="s">
        <v>182</v>
      </c>
      <c r="Z290" s="50" t="s">
        <v>813</v>
      </c>
      <c r="AA290" s="45">
        <v>403618</v>
      </c>
      <c r="AB290" s="48"/>
      <c r="AC290" s="48" t="s">
        <v>4054</v>
      </c>
      <c r="AD290" s="54" t="s">
        <v>1094</v>
      </c>
      <c r="AE290" s="48" t="s">
        <v>974</v>
      </c>
      <c r="AF290" s="48" t="s">
        <v>134</v>
      </c>
      <c r="AG290" s="48" t="s">
        <v>179</v>
      </c>
      <c r="AH290" s="48" t="s">
        <v>159</v>
      </c>
      <c r="AI290" s="48" t="s">
        <v>975</v>
      </c>
      <c r="AJ290" s="48" t="s">
        <v>408</v>
      </c>
      <c r="AK290" s="48" t="s">
        <v>356</v>
      </c>
      <c r="AL290" s="48" t="s">
        <v>175</v>
      </c>
      <c r="AM290" s="48" t="s">
        <v>187</v>
      </c>
      <c r="AN290" s="54" t="s">
        <v>138</v>
      </c>
      <c r="AO290" s="48" t="s">
        <v>139</v>
      </c>
      <c r="AP290" s="48" t="s">
        <v>132</v>
      </c>
      <c r="AQ290" s="48" t="s">
        <v>545</v>
      </c>
      <c r="AR290" s="48" t="s">
        <v>166</v>
      </c>
      <c r="AS290" s="48" t="s">
        <v>137</v>
      </c>
      <c r="AT290" s="48" t="s">
        <v>640</v>
      </c>
      <c r="AU290" s="48" t="s">
        <v>1091</v>
      </c>
      <c r="AV290" s="48" t="s">
        <v>640</v>
      </c>
      <c r="AW290" s="54" t="s">
        <v>169</v>
      </c>
      <c r="AX290" s="48" t="s">
        <v>143</v>
      </c>
      <c r="AY290" s="48" t="s">
        <v>1095</v>
      </c>
      <c r="AZ290" s="48" t="s">
        <v>1071</v>
      </c>
      <c r="BA290" s="48" t="s">
        <v>132</v>
      </c>
      <c r="BB290" s="48" t="s">
        <v>132</v>
      </c>
      <c r="BC290" s="48" t="s">
        <v>132</v>
      </c>
      <c r="BD290" s="48" t="s">
        <v>132</v>
      </c>
      <c r="BE290" s="48" t="s">
        <v>132</v>
      </c>
      <c r="BF290" s="48" t="s">
        <v>132</v>
      </c>
      <c r="BG290" s="48" t="s">
        <v>132</v>
      </c>
      <c r="BH290" s="48" t="s">
        <v>132</v>
      </c>
      <c r="BI290" s="48" t="s">
        <v>132</v>
      </c>
      <c r="BJ290" s="48" t="s">
        <v>132</v>
      </c>
      <c r="BK290" s="48" t="s">
        <v>132</v>
      </c>
      <c r="BL290" s="48" t="s">
        <v>132</v>
      </c>
      <c r="BM290" s="73" t="str">
        <f>IFERROR(_xlfn.LET(
_xlpm.linkTarget,IFERROR(
VLOOKUP(TEXT(B290,0),Hyperlinks!A:E,2,FALSE),
VLOOKUP(TEXT(K290,0),Hyperlinks!K:M,2,FALSE)
),
IF(_xlpm.linkTarget="","/",HYPERLINK(_xlpm.linkTarget,"Link"))
),"/")</f>
        <v>Link</v>
      </c>
      <c r="BN290" s="73" t="str">
        <f>_xlfn.LET(
    _xlpm.linkTarget, IFERROR(
        VLOOKUP(TEXT(B290, 0), hyperlinks2[], 3, FALSE),
        ""
    ),
    IF(_xlpm.linkTarget = "", "/", HYPERLINK(_xlpm.linkTarget, "Link"))
)</f>
        <v>Link</v>
      </c>
      <c r="BO290" s="73"/>
      <c r="BP290" s="73" t="str">
        <f>_xlfn.LET(
    _xlpm.linkTarget, IFERROR(
        VLOOKUP(TEXT(B290, 0), hyperlinks2[], 5, FALSE),
        ""
    ),
    IF(_xlpm.linkTarget = "", "/", HYPERLINK(_xlpm.linkTarget, "Link"))
)</f>
        <v>Link</v>
      </c>
    </row>
    <row r="291" spans="1:68" s="43" customFormat="1" ht="14.4">
      <c r="A291" s="44">
        <v>8718699750275</v>
      </c>
      <c r="B291" s="44">
        <v>929002349802</v>
      </c>
      <c r="C291" s="676">
        <v>871869975027500</v>
      </c>
      <c r="D291" s="73" t="str">
        <f>IFERROR(_xlfn.LET(
_xlpm.linkTarget,IFERROR(
VLOOKUP(TEXT(B291,0),Hyperlinks!A:E,2,FALSE),
VLOOKUP(TEXT(K291,0),Hyperlinks!K:M,2,FALSE)
),
IF(_xlpm.linkTarget="","/",HYPERLINK(_xlpm.linkTarget,"Link"))
),"/")</f>
        <v>Link</v>
      </c>
      <c r="E291" s="45">
        <v>75027500</v>
      </c>
      <c r="F291" s="703" t="s">
        <v>1096</v>
      </c>
      <c r="G291" s="45" t="s">
        <v>121</v>
      </c>
      <c r="H291" s="45" t="s">
        <v>436</v>
      </c>
      <c r="I291" s="45"/>
      <c r="J291" s="45" t="s">
        <v>971</v>
      </c>
      <c r="K291" s="45" t="s">
        <v>972</v>
      </c>
      <c r="L291" s="45" t="s">
        <v>125</v>
      </c>
      <c r="M291" s="69">
        <v>78.599999999999994</v>
      </c>
      <c r="N291" s="47">
        <v>0.11</v>
      </c>
      <c r="O291" s="48" t="s">
        <v>127</v>
      </c>
      <c r="P291" s="49" t="s">
        <v>128</v>
      </c>
      <c r="Q291" s="50"/>
      <c r="R291" s="44">
        <v>6</v>
      </c>
      <c r="S291" s="45" t="s">
        <v>129</v>
      </c>
      <c r="T291" s="50" t="s">
        <v>154</v>
      </c>
      <c r="U291" s="44"/>
      <c r="V291" s="44"/>
      <c r="W291" s="51"/>
      <c r="X291" s="52">
        <v>8539520000</v>
      </c>
      <c r="Y291" s="50" t="s">
        <v>182</v>
      </c>
      <c r="Z291" s="50" t="s">
        <v>183</v>
      </c>
      <c r="AA291" s="45">
        <v>403619</v>
      </c>
      <c r="AB291" s="48"/>
      <c r="AC291" s="48" t="s">
        <v>4054</v>
      </c>
      <c r="AD291" s="54" t="s">
        <v>1097</v>
      </c>
      <c r="AE291" s="48" t="s">
        <v>974</v>
      </c>
      <c r="AF291" s="48" t="s">
        <v>134</v>
      </c>
      <c r="AG291" s="48" t="s">
        <v>179</v>
      </c>
      <c r="AH291" s="48" t="s">
        <v>159</v>
      </c>
      <c r="AI291" s="48" t="s">
        <v>975</v>
      </c>
      <c r="AJ291" s="48" t="s">
        <v>408</v>
      </c>
      <c r="AK291" s="48" t="s">
        <v>356</v>
      </c>
      <c r="AL291" s="48" t="s">
        <v>241</v>
      </c>
      <c r="AM291" s="48" t="s">
        <v>187</v>
      </c>
      <c r="AN291" s="54" t="s">
        <v>138</v>
      </c>
      <c r="AO291" s="48" t="s">
        <v>139</v>
      </c>
      <c r="AP291" s="48" t="s">
        <v>132</v>
      </c>
      <c r="AQ291" s="48" t="s">
        <v>545</v>
      </c>
      <c r="AR291" s="48" t="s">
        <v>166</v>
      </c>
      <c r="AS291" s="48" t="s">
        <v>137</v>
      </c>
      <c r="AT291" s="48" t="s">
        <v>640</v>
      </c>
      <c r="AU291" s="48" t="s">
        <v>1091</v>
      </c>
      <c r="AV291" s="48" t="s">
        <v>640</v>
      </c>
      <c r="AW291" s="54" t="s">
        <v>169</v>
      </c>
      <c r="AX291" s="48" t="s">
        <v>143</v>
      </c>
      <c r="AY291" s="48" t="s">
        <v>1095</v>
      </c>
      <c r="AZ291" s="48" t="s">
        <v>1071</v>
      </c>
      <c r="BA291" s="48" t="s">
        <v>132</v>
      </c>
      <c r="BB291" s="48" t="s">
        <v>132</v>
      </c>
      <c r="BC291" s="48" t="s">
        <v>132</v>
      </c>
      <c r="BD291" s="48" t="s">
        <v>132</v>
      </c>
      <c r="BE291" s="48" t="s">
        <v>132</v>
      </c>
      <c r="BF291" s="48" t="s">
        <v>132</v>
      </c>
      <c r="BG291" s="48" t="s">
        <v>132</v>
      </c>
      <c r="BH291" s="48" t="s">
        <v>132</v>
      </c>
      <c r="BI291" s="48" t="s">
        <v>132</v>
      </c>
      <c r="BJ291" s="48" t="s">
        <v>132</v>
      </c>
      <c r="BK291" s="48" t="s">
        <v>132</v>
      </c>
      <c r="BL291" s="48" t="s">
        <v>132</v>
      </c>
      <c r="BM291" s="73" t="str">
        <f>IFERROR(_xlfn.LET(
_xlpm.linkTarget,IFERROR(
VLOOKUP(TEXT(B291,0),Hyperlinks!A:E,2,FALSE),
VLOOKUP(TEXT(K291,0),Hyperlinks!K:M,2,FALSE)
),
IF(_xlpm.linkTarget="","/",HYPERLINK(_xlpm.linkTarget,"Link"))
),"/")</f>
        <v>Link</v>
      </c>
      <c r="BN291" s="73" t="str">
        <f>_xlfn.LET(
    _xlpm.linkTarget, IFERROR(
        VLOOKUP(TEXT(B291, 0), hyperlinks2[], 3, FALSE),
        ""
    ),
    IF(_xlpm.linkTarget = "", "/", HYPERLINK(_xlpm.linkTarget, "Link"))
)</f>
        <v>Link</v>
      </c>
      <c r="BO291" s="73"/>
      <c r="BP291" s="73" t="str">
        <f>_xlfn.LET(
    _xlpm.linkTarget, IFERROR(
        VLOOKUP(TEXT(B291, 0), hyperlinks2[], 5, FALSE),
        ""
    ),
    IF(_xlpm.linkTarget = "", "/", HYPERLINK(_xlpm.linkTarget, "Link"))
)</f>
        <v>Link</v>
      </c>
    </row>
    <row r="292" spans="1:68" s="43" customFormat="1" ht="14.4">
      <c r="A292" s="44">
        <v>8720169267794</v>
      </c>
      <c r="B292" s="44">
        <v>929003731202</v>
      </c>
      <c r="C292" s="676">
        <v>872016926779400</v>
      </c>
      <c r="D292" s="73" t="str">
        <f>IFERROR(_xlfn.LET(
_xlpm.linkTarget,IFERROR(
VLOOKUP(TEXT(B292,0),Hyperlinks!A:E,2,FALSE),
VLOOKUP(TEXT(K292,0),Hyperlinks!K:M,2,FALSE)
),
IF(_xlpm.linkTarget="","/",HYPERLINK(_xlpm.linkTarget,"Link"))
),"/")</f>
        <v>Link</v>
      </c>
      <c r="E292" s="45">
        <v>26779400</v>
      </c>
      <c r="F292" s="703" t="s">
        <v>1098</v>
      </c>
      <c r="G292" s="45" t="s">
        <v>121</v>
      </c>
      <c r="H292" s="45" t="s">
        <v>436</v>
      </c>
      <c r="I292" s="45"/>
      <c r="J292" s="45" t="s">
        <v>971</v>
      </c>
      <c r="K292" s="45" t="s">
        <v>972</v>
      </c>
      <c r="L292" s="45" t="s">
        <v>125</v>
      </c>
      <c r="M292" s="69">
        <v>100</v>
      </c>
      <c r="N292" s="47">
        <v>0.11</v>
      </c>
      <c r="O292" s="48" t="s">
        <v>127</v>
      </c>
      <c r="P292" s="49" t="s">
        <v>128</v>
      </c>
      <c r="Q292" s="50"/>
      <c r="R292" s="44">
        <v>6</v>
      </c>
      <c r="S292" s="45" t="s">
        <v>129</v>
      </c>
      <c r="T292" s="50" t="s">
        <v>154</v>
      </c>
      <c r="U292" s="44"/>
      <c r="V292" s="44"/>
      <c r="W292" s="51"/>
      <c r="X292" s="52">
        <v>8539520000</v>
      </c>
      <c r="Y292" s="50" t="s">
        <v>322</v>
      </c>
      <c r="Z292" s="50" t="s">
        <v>339</v>
      </c>
      <c r="AA292" s="45">
        <v>1962817</v>
      </c>
      <c r="AB292" s="48"/>
      <c r="AC292" s="48" t="s">
        <v>4054</v>
      </c>
      <c r="AD292" s="54" t="s">
        <v>1099</v>
      </c>
      <c r="AE292" s="48" t="s">
        <v>974</v>
      </c>
      <c r="AF292" s="48" t="s">
        <v>134</v>
      </c>
      <c r="AG292" s="48" t="s">
        <v>179</v>
      </c>
      <c r="AH292" s="48" t="s">
        <v>159</v>
      </c>
      <c r="AI292" s="48" t="s">
        <v>975</v>
      </c>
      <c r="AJ292" s="48" t="s">
        <v>1100</v>
      </c>
      <c r="AK292" s="48" t="s">
        <v>166</v>
      </c>
      <c r="AL292" s="48" t="s">
        <v>162</v>
      </c>
      <c r="AM292" s="48" t="s">
        <v>187</v>
      </c>
      <c r="AN292" s="54" t="s">
        <v>138</v>
      </c>
      <c r="AO292" s="48" t="s">
        <v>482</v>
      </c>
      <c r="AP292" s="48" t="s">
        <v>132</v>
      </c>
      <c r="AQ292" s="48" t="s">
        <v>1068</v>
      </c>
      <c r="AR292" s="48" t="s">
        <v>166</v>
      </c>
      <c r="AS292" s="48" t="s">
        <v>163</v>
      </c>
      <c r="AT292" s="48" t="s">
        <v>640</v>
      </c>
      <c r="AU292" s="48" t="s">
        <v>1091</v>
      </c>
      <c r="AV292" s="48" t="s">
        <v>640</v>
      </c>
      <c r="AW292" s="54" t="s">
        <v>169</v>
      </c>
      <c r="AX292" s="48" t="s">
        <v>143</v>
      </c>
      <c r="AY292" s="48" t="s">
        <v>1101</v>
      </c>
      <c r="AZ292" s="48" t="s">
        <v>1071</v>
      </c>
      <c r="BA292" s="48" t="s">
        <v>132</v>
      </c>
      <c r="BB292" s="48" t="s">
        <v>132</v>
      </c>
      <c r="BC292" s="48" t="s">
        <v>132</v>
      </c>
      <c r="BD292" s="48" t="s">
        <v>132</v>
      </c>
      <c r="BE292" s="48" t="s">
        <v>132</v>
      </c>
      <c r="BF292" s="48" t="s">
        <v>132</v>
      </c>
      <c r="BG292" s="48" t="s">
        <v>132</v>
      </c>
      <c r="BH292" s="48" t="s">
        <v>132</v>
      </c>
      <c r="BI292" s="48" t="s">
        <v>132</v>
      </c>
      <c r="BJ292" s="48" t="s">
        <v>132</v>
      </c>
      <c r="BK292" s="48" t="s">
        <v>132</v>
      </c>
      <c r="BL292" s="48" t="s">
        <v>132</v>
      </c>
      <c r="BM292" s="73" t="str">
        <f>IFERROR(_xlfn.LET(
_xlpm.linkTarget,IFERROR(
VLOOKUP(TEXT(B292,0),Hyperlinks!A:E,2,FALSE),
VLOOKUP(TEXT(K292,0),Hyperlinks!K:M,2,FALSE)
),
IF(_xlpm.linkTarget="","/",HYPERLINK(_xlpm.linkTarget,"Link"))
),"/")</f>
        <v>Link</v>
      </c>
      <c r="BN292" s="73" t="str">
        <f>_xlfn.LET(
    _xlpm.linkTarget, IFERROR(
        VLOOKUP(TEXT(B292, 0), hyperlinks2[], 3, FALSE),
        ""
    ),
    IF(_xlpm.linkTarget = "", "/", HYPERLINK(_xlpm.linkTarget, "Link"))
)</f>
        <v>Link</v>
      </c>
      <c r="BO292" s="73"/>
      <c r="BP292" s="73" t="str">
        <f>_xlfn.LET(
    _xlpm.linkTarget, IFERROR(
        VLOOKUP(TEXT(B292, 0), hyperlinks2[], 5, FALSE),
        ""
    ),
    IF(_xlpm.linkTarget = "", "/", HYPERLINK(_xlpm.linkTarget, "Link"))
)</f>
        <v>Link</v>
      </c>
    </row>
    <row r="293" spans="1:68" s="43" customFormat="1" ht="14.4">
      <c r="A293" s="44">
        <v>8718699750299</v>
      </c>
      <c r="B293" s="44">
        <v>929002349902</v>
      </c>
      <c r="C293" s="676">
        <v>871869975029900</v>
      </c>
      <c r="D293" s="73" t="str">
        <f>IFERROR(_xlfn.LET(
_xlpm.linkTarget,IFERROR(
VLOOKUP(TEXT(B293,0),Hyperlinks!A:E,2,FALSE),
VLOOKUP(TEXT(K293,0),Hyperlinks!K:M,2,FALSE)
),
IF(_xlpm.linkTarget="","/",HYPERLINK(_xlpm.linkTarget,"Link"))
),"/")</f>
        <v>Link</v>
      </c>
      <c r="E293" s="45">
        <v>75029900</v>
      </c>
      <c r="F293" s="703" t="s">
        <v>1102</v>
      </c>
      <c r="G293" s="45" t="s">
        <v>121</v>
      </c>
      <c r="H293" s="45" t="s">
        <v>436</v>
      </c>
      <c r="I293" s="45"/>
      <c r="J293" s="45" t="s">
        <v>971</v>
      </c>
      <c r="K293" s="45" t="s">
        <v>972</v>
      </c>
      <c r="L293" s="45" t="s">
        <v>125</v>
      </c>
      <c r="M293" s="69">
        <v>100</v>
      </c>
      <c r="N293" s="47">
        <v>0.11</v>
      </c>
      <c r="O293" s="48" t="s">
        <v>127</v>
      </c>
      <c r="P293" s="49" t="s">
        <v>128</v>
      </c>
      <c r="Q293" s="50"/>
      <c r="R293" s="44">
        <v>6</v>
      </c>
      <c r="S293" s="45" t="s">
        <v>129</v>
      </c>
      <c r="T293" s="50" t="s">
        <v>154</v>
      </c>
      <c r="U293" s="44">
        <v>929001925302</v>
      </c>
      <c r="V293" s="44"/>
      <c r="W293" s="51"/>
      <c r="X293" s="52">
        <v>8539520000</v>
      </c>
      <c r="Y293" s="50" t="s">
        <v>322</v>
      </c>
      <c r="Z293" s="50" t="s">
        <v>339</v>
      </c>
      <c r="AA293" s="45">
        <v>403620</v>
      </c>
      <c r="AB293" s="48"/>
      <c r="AC293" s="48" t="s">
        <v>4054</v>
      </c>
      <c r="AD293" s="54" t="s">
        <v>1103</v>
      </c>
      <c r="AE293" s="48" t="s">
        <v>974</v>
      </c>
      <c r="AF293" s="48" t="s">
        <v>134</v>
      </c>
      <c r="AG293" s="48" t="s">
        <v>179</v>
      </c>
      <c r="AH293" s="48" t="s">
        <v>159</v>
      </c>
      <c r="AI293" s="48" t="s">
        <v>975</v>
      </c>
      <c r="AJ293" s="48" t="s">
        <v>1100</v>
      </c>
      <c r="AK293" s="48" t="s">
        <v>1104</v>
      </c>
      <c r="AL293" s="48" t="s">
        <v>175</v>
      </c>
      <c r="AM293" s="48" t="s">
        <v>187</v>
      </c>
      <c r="AN293" s="54" t="s">
        <v>138</v>
      </c>
      <c r="AO293" s="48" t="s">
        <v>139</v>
      </c>
      <c r="AP293" s="48" t="s">
        <v>132</v>
      </c>
      <c r="AQ293" s="48" t="s">
        <v>175</v>
      </c>
      <c r="AR293" s="48" t="s">
        <v>166</v>
      </c>
      <c r="AS293" s="48" t="s">
        <v>137</v>
      </c>
      <c r="AT293" s="48" t="s">
        <v>640</v>
      </c>
      <c r="AU293" s="48" t="s">
        <v>1091</v>
      </c>
      <c r="AV293" s="48" t="s">
        <v>640</v>
      </c>
      <c r="AW293" s="54" t="s">
        <v>387</v>
      </c>
      <c r="AX293" s="48" t="s">
        <v>143</v>
      </c>
      <c r="AY293" s="48" t="s">
        <v>1095</v>
      </c>
      <c r="AZ293" s="48" t="s">
        <v>1071</v>
      </c>
      <c r="BA293" s="48" t="s">
        <v>132</v>
      </c>
      <c r="BB293" s="48" t="s">
        <v>132</v>
      </c>
      <c r="BC293" s="48" t="s">
        <v>132</v>
      </c>
      <c r="BD293" s="48" t="s">
        <v>132</v>
      </c>
      <c r="BE293" s="48" t="s">
        <v>132</v>
      </c>
      <c r="BF293" s="48" t="s">
        <v>132</v>
      </c>
      <c r="BG293" s="48" t="s">
        <v>132</v>
      </c>
      <c r="BH293" s="48" t="s">
        <v>132</v>
      </c>
      <c r="BI293" s="48" t="s">
        <v>132</v>
      </c>
      <c r="BJ293" s="48" t="s">
        <v>132</v>
      </c>
      <c r="BK293" s="48" t="s">
        <v>132</v>
      </c>
      <c r="BL293" s="48" t="s">
        <v>132</v>
      </c>
      <c r="BM293" s="73" t="str">
        <f>IFERROR(_xlfn.LET(
_xlpm.linkTarget,IFERROR(
VLOOKUP(TEXT(B293,0),Hyperlinks!A:E,2,FALSE),
VLOOKUP(TEXT(K293,0),Hyperlinks!K:M,2,FALSE)
),
IF(_xlpm.linkTarget="","/",HYPERLINK(_xlpm.linkTarget,"Link"))
),"/")</f>
        <v>Link</v>
      </c>
      <c r="BN293" s="73" t="str">
        <f>_xlfn.LET(
    _xlpm.linkTarget, IFERROR(
        VLOOKUP(TEXT(B293, 0), hyperlinks2[], 3, FALSE),
        ""
    ),
    IF(_xlpm.linkTarget = "", "/", HYPERLINK(_xlpm.linkTarget, "Link"))
)</f>
        <v>Link</v>
      </c>
      <c r="BO293" s="73"/>
      <c r="BP293" s="73" t="str">
        <f>_xlfn.LET(
    _xlpm.linkTarget, IFERROR(
        VLOOKUP(TEXT(B293, 0), hyperlinks2[], 5, FALSE),
        ""
    ),
    IF(_xlpm.linkTarget = "", "/", HYPERLINK(_xlpm.linkTarget, "Link"))
)</f>
        <v>Link</v>
      </c>
    </row>
    <row r="294" spans="1:68" s="43" customFormat="1" ht="14.4">
      <c r="A294" s="44">
        <v>8718699750312</v>
      </c>
      <c r="B294" s="44">
        <v>929002350002</v>
      </c>
      <c r="C294" s="676">
        <v>871869975031200</v>
      </c>
      <c r="D294" s="73" t="str">
        <f>IFERROR(_xlfn.LET(
_xlpm.linkTarget,IFERROR(
VLOOKUP(TEXT(B294,0),Hyperlinks!A:E,2,FALSE),
VLOOKUP(TEXT(K294,0),Hyperlinks!K:M,2,FALSE)
),
IF(_xlpm.linkTarget="","/",HYPERLINK(_xlpm.linkTarget,"Link"))
),"/")</f>
        <v>Link</v>
      </c>
      <c r="E294" s="45">
        <v>75031200</v>
      </c>
      <c r="F294" s="703" t="s">
        <v>1105</v>
      </c>
      <c r="G294" s="45" t="s">
        <v>121</v>
      </c>
      <c r="H294" s="45" t="s">
        <v>436</v>
      </c>
      <c r="I294" s="45"/>
      <c r="J294" s="45" t="s">
        <v>971</v>
      </c>
      <c r="K294" s="45" t="s">
        <v>972</v>
      </c>
      <c r="L294" s="45" t="s">
        <v>125</v>
      </c>
      <c r="M294" s="69">
        <v>100</v>
      </c>
      <c r="N294" s="47">
        <v>0.11</v>
      </c>
      <c r="O294" s="48" t="s">
        <v>127</v>
      </c>
      <c r="P294" s="49" t="s">
        <v>128</v>
      </c>
      <c r="Q294" s="50"/>
      <c r="R294" s="44">
        <v>6</v>
      </c>
      <c r="S294" s="45" t="s">
        <v>129</v>
      </c>
      <c r="T294" s="50" t="s">
        <v>154</v>
      </c>
      <c r="U294" s="44">
        <v>929001925402</v>
      </c>
      <c r="V294" s="44"/>
      <c r="W294" s="51"/>
      <c r="X294" s="52">
        <v>8539520000</v>
      </c>
      <c r="Y294" s="50" t="s">
        <v>322</v>
      </c>
      <c r="Z294" s="50" t="s">
        <v>339</v>
      </c>
      <c r="AA294" s="45">
        <v>403621</v>
      </c>
      <c r="AB294" s="48"/>
      <c r="AC294" s="48" t="s">
        <v>4054</v>
      </c>
      <c r="AD294" s="54" t="s">
        <v>1106</v>
      </c>
      <c r="AE294" s="48" t="s">
        <v>974</v>
      </c>
      <c r="AF294" s="48" t="s">
        <v>134</v>
      </c>
      <c r="AG294" s="48" t="s">
        <v>179</v>
      </c>
      <c r="AH294" s="48" t="s">
        <v>159</v>
      </c>
      <c r="AI294" s="48" t="s">
        <v>975</v>
      </c>
      <c r="AJ294" s="48" t="s">
        <v>1100</v>
      </c>
      <c r="AK294" s="48" t="s">
        <v>1104</v>
      </c>
      <c r="AL294" s="48" t="s">
        <v>241</v>
      </c>
      <c r="AM294" s="48" t="s">
        <v>187</v>
      </c>
      <c r="AN294" s="54" t="s">
        <v>138</v>
      </c>
      <c r="AO294" s="48" t="s">
        <v>139</v>
      </c>
      <c r="AP294" s="48" t="s">
        <v>132</v>
      </c>
      <c r="AQ294" s="48" t="s">
        <v>175</v>
      </c>
      <c r="AR294" s="48" t="s">
        <v>166</v>
      </c>
      <c r="AS294" s="48" t="s">
        <v>137</v>
      </c>
      <c r="AT294" s="48" t="s">
        <v>640</v>
      </c>
      <c r="AU294" s="48" t="s">
        <v>1091</v>
      </c>
      <c r="AV294" s="48" t="s">
        <v>640</v>
      </c>
      <c r="AW294" s="54" t="s">
        <v>317</v>
      </c>
      <c r="AX294" s="48" t="s">
        <v>143</v>
      </c>
      <c r="AY294" s="48" t="s">
        <v>1095</v>
      </c>
      <c r="AZ294" s="48" t="s">
        <v>1071</v>
      </c>
      <c r="BA294" s="48" t="s">
        <v>132</v>
      </c>
      <c r="BB294" s="48" t="s">
        <v>132</v>
      </c>
      <c r="BC294" s="48" t="s">
        <v>132</v>
      </c>
      <c r="BD294" s="48" t="s">
        <v>132</v>
      </c>
      <c r="BE294" s="48" t="s">
        <v>132</v>
      </c>
      <c r="BF294" s="48" t="s">
        <v>132</v>
      </c>
      <c r="BG294" s="48" t="s">
        <v>132</v>
      </c>
      <c r="BH294" s="48" t="s">
        <v>132</v>
      </c>
      <c r="BI294" s="48" t="s">
        <v>132</v>
      </c>
      <c r="BJ294" s="48" t="s">
        <v>132</v>
      </c>
      <c r="BK294" s="48" t="s">
        <v>132</v>
      </c>
      <c r="BL294" s="48" t="s">
        <v>132</v>
      </c>
      <c r="BM294" s="73" t="str">
        <f>IFERROR(_xlfn.LET(
_xlpm.linkTarget,IFERROR(
VLOOKUP(TEXT(B294,0),Hyperlinks!A:E,2,FALSE),
VLOOKUP(TEXT(K294,0),Hyperlinks!K:M,2,FALSE)
),
IF(_xlpm.linkTarget="","/",HYPERLINK(_xlpm.linkTarget,"Link"))
),"/")</f>
        <v>Link</v>
      </c>
      <c r="BN294" s="73" t="str">
        <f>_xlfn.LET(
    _xlpm.linkTarget, IFERROR(
        VLOOKUP(TEXT(B294, 0), hyperlinks2[], 3, FALSE),
        ""
    ),
    IF(_xlpm.linkTarget = "", "/", HYPERLINK(_xlpm.linkTarget, "Link"))
)</f>
        <v>Link</v>
      </c>
      <c r="BO294" s="73"/>
      <c r="BP294" s="73" t="str">
        <f>_xlfn.LET(
    _xlpm.linkTarget, IFERROR(
        VLOOKUP(TEXT(B294, 0), hyperlinks2[], 5, FALSE),
        ""
    ),
    IF(_xlpm.linkTarget = "", "/", HYPERLINK(_xlpm.linkTarget, "Link"))
)</f>
        <v>Link</v>
      </c>
    </row>
    <row r="295" spans="1:68" s="43" customFormat="1" ht="14.4">
      <c r="A295" s="44">
        <v>8720169267817</v>
      </c>
      <c r="B295" s="44">
        <v>929003731302</v>
      </c>
      <c r="C295" s="676">
        <v>872016926781700</v>
      </c>
      <c r="D295" s="73" t="str">
        <f>IFERROR(_xlfn.LET(
_xlpm.linkTarget,IFERROR(
VLOOKUP(TEXT(B295,0),Hyperlinks!A:E,2,FALSE),
VLOOKUP(TEXT(K295,0),Hyperlinks!K:M,2,FALSE)
),
IF(_xlpm.linkTarget="","/",HYPERLINK(_xlpm.linkTarget,"Link"))
),"/")</f>
        <v>Link</v>
      </c>
      <c r="E295" s="45">
        <v>26781700</v>
      </c>
      <c r="F295" s="703" t="s">
        <v>1107</v>
      </c>
      <c r="G295" s="45" t="s">
        <v>121</v>
      </c>
      <c r="H295" s="45" t="s">
        <v>436</v>
      </c>
      <c r="I295" s="45"/>
      <c r="J295" s="45" t="s">
        <v>971</v>
      </c>
      <c r="K295" s="45" t="s">
        <v>972</v>
      </c>
      <c r="L295" s="45" t="s">
        <v>125</v>
      </c>
      <c r="M295" s="69">
        <v>145</v>
      </c>
      <c r="N295" s="47">
        <v>0.11</v>
      </c>
      <c r="O295" s="48" t="s">
        <v>127</v>
      </c>
      <c r="P295" s="49" t="s">
        <v>128</v>
      </c>
      <c r="Q295" s="50"/>
      <c r="R295" s="44">
        <v>6</v>
      </c>
      <c r="S295" s="45" t="s">
        <v>129</v>
      </c>
      <c r="T295" s="50" t="s">
        <v>154</v>
      </c>
      <c r="U295" s="44"/>
      <c r="V295" s="44">
        <v>929003836402</v>
      </c>
      <c r="W295" s="51"/>
      <c r="X295" s="52">
        <v>8539520000</v>
      </c>
      <c r="Y295" s="50" t="s">
        <v>182</v>
      </c>
      <c r="Z295" s="50" t="s">
        <v>183</v>
      </c>
      <c r="AA295" s="45">
        <v>1617387</v>
      </c>
      <c r="AB295" s="48"/>
      <c r="AC295" s="48" t="s">
        <v>4054</v>
      </c>
      <c r="AD295" s="54" t="s">
        <v>1108</v>
      </c>
      <c r="AE295" s="48" t="s">
        <v>982</v>
      </c>
      <c r="AF295" s="48" t="s">
        <v>134</v>
      </c>
      <c r="AG295" s="48" t="s">
        <v>179</v>
      </c>
      <c r="AH295" s="48" t="s">
        <v>159</v>
      </c>
      <c r="AI295" s="48" t="s">
        <v>975</v>
      </c>
      <c r="AJ295" s="48" t="s">
        <v>1109</v>
      </c>
      <c r="AK295" s="48" t="s">
        <v>594</v>
      </c>
      <c r="AL295" s="48" t="s">
        <v>162</v>
      </c>
      <c r="AM295" s="48" t="s">
        <v>187</v>
      </c>
      <c r="AN295" s="54" t="s">
        <v>138</v>
      </c>
      <c r="AO295" s="48" t="s">
        <v>482</v>
      </c>
      <c r="AP295" s="48" t="s">
        <v>132</v>
      </c>
      <c r="AQ295" s="48" t="s">
        <v>1012</v>
      </c>
      <c r="AR295" s="48" t="s">
        <v>166</v>
      </c>
      <c r="AS295" s="48" t="s">
        <v>163</v>
      </c>
      <c r="AT295" s="48" t="s">
        <v>985</v>
      </c>
      <c r="AU295" s="48" t="s">
        <v>986</v>
      </c>
      <c r="AV295" s="48" t="s">
        <v>985</v>
      </c>
      <c r="AW295" s="54" t="s">
        <v>317</v>
      </c>
      <c r="AX295" s="48" t="s">
        <v>143</v>
      </c>
      <c r="AY295" s="48" t="s">
        <v>1000</v>
      </c>
      <c r="AZ295" s="48" t="s">
        <v>1071</v>
      </c>
      <c r="BA295" s="48" t="s">
        <v>132</v>
      </c>
      <c r="BB295" s="48" t="s">
        <v>132</v>
      </c>
      <c r="BC295" s="48" t="s">
        <v>132</v>
      </c>
      <c r="BD295" s="48" t="s">
        <v>132</v>
      </c>
      <c r="BE295" s="48" t="s">
        <v>132</v>
      </c>
      <c r="BF295" s="48" t="s">
        <v>132</v>
      </c>
      <c r="BG295" s="48" t="s">
        <v>132</v>
      </c>
      <c r="BH295" s="48" t="s">
        <v>132</v>
      </c>
      <c r="BI295" s="48" t="s">
        <v>132</v>
      </c>
      <c r="BJ295" s="48" t="s">
        <v>132</v>
      </c>
      <c r="BK295" s="48" t="s">
        <v>132</v>
      </c>
      <c r="BL295" s="48" t="s">
        <v>132</v>
      </c>
      <c r="BM295" s="73" t="str">
        <f>IFERROR(_xlfn.LET(
_xlpm.linkTarget,IFERROR(
VLOOKUP(TEXT(B295,0),Hyperlinks!A:E,2,FALSE),
VLOOKUP(TEXT(K295,0),Hyperlinks!K:M,2,FALSE)
),
IF(_xlpm.linkTarget="","/",HYPERLINK(_xlpm.linkTarget,"Link"))
),"/")</f>
        <v>Link</v>
      </c>
      <c r="BN295" s="73" t="str">
        <f>_xlfn.LET(
    _xlpm.linkTarget, IFERROR(
        VLOOKUP(TEXT(B295, 0), hyperlinks2[], 3, FALSE),
        ""
    ),
    IF(_xlpm.linkTarget = "", "/", HYPERLINK(_xlpm.linkTarget, "Link"))
)</f>
        <v>Link</v>
      </c>
      <c r="BO295" s="73"/>
      <c r="BP295" s="73" t="str">
        <f>_xlfn.LET(
    _xlpm.linkTarget, IFERROR(
        VLOOKUP(TEXT(B295, 0), hyperlinks2[], 5, FALSE),
        ""
    ),
    IF(_xlpm.linkTarget = "", "/", HYPERLINK(_xlpm.linkTarget, "Link"))
)</f>
        <v>Link</v>
      </c>
    </row>
    <row r="296" spans="1:68" s="43" customFormat="1" ht="14.4">
      <c r="A296" s="44">
        <v>8720169336339</v>
      </c>
      <c r="B296" s="44">
        <v>929003836502</v>
      </c>
      <c r="C296" s="677">
        <v>872016933633900</v>
      </c>
      <c r="D296" s="73" t="str">
        <f>IFERROR(_xlfn.LET(
_xlpm.linkTarget,IFERROR(
VLOOKUP(TEXT(B296,0),Hyperlinks!A:E,2,FALSE),
VLOOKUP(TEXT(K296,0),Hyperlinks!K:M,2,FALSE)
),
IF(_xlpm.linkTarget="","/",HYPERLINK(_xlpm.linkTarget,"Link"))
),"/")</f>
        <v>Link</v>
      </c>
      <c r="E296" s="45" t="s">
        <v>1110</v>
      </c>
      <c r="F296" s="54" t="s">
        <v>1111</v>
      </c>
      <c r="G296" s="45" t="s">
        <v>121</v>
      </c>
      <c r="H296" s="45" t="s">
        <v>436</v>
      </c>
      <c r="I296" s="45"/>
      <c r="J296" s="45" t="s">
        <v>971</v>
      </c>
      <c r="K296" s="45" t="s">
        <v>972</v>
      </c>
      <c r="L296" s="45" t="s">
        <v>125</v>
      </c>
      <c r="M296" s="69">
        <v>145</v>
      </c>
      <c r="N296" s="47">
        <v>0.11</v>
      </c>
      <c r="O296" s="48" t="s">
        <v>127</v>
      </c>
      <c r="P296" s="49" t="s">
        <v>128</v>
      </c>
      <c r="Q296" s="50"/>
      <c r="R296" s="9">
        <v>6</v>
      </c>
      <c r="S296" s="45" t="s">
        <v>129</v>
      </c>
      <c r="T296" s="50" t="s">
        <v>154</v>
      </c>
      <c r="U296" s="44">
        <v>8718699750336</v>
      </c>
      <c r="V296" s="44"/>
      <c r="W296" s="51"/>
      <c r="X296" s="25" t="s">
        <v>498</v>
      </c>
      <c r="Y296" s="50"/>
      <c r="Z296" s="50"/>
      <c r="AA296" s="45"/>
      <c r="AB296" s="48" t="s">
        <v>154</v>
      </c>
      <c r="AC296" s="48" t="s">
        <v>4054</v>
      </c>
      <c r="AD296" s="54" t="s">
        <v>1112</v>
      </c>
      <c r="AE296" s="13" t="s">
        <v>982</v>
      </c>
      <c r="AF296" s="13" t="s">
        <v>134</v>
      </c>
      <c r="AG296" s="13" t="s">
        <v>64939</v>
      </c>
      <c r="AH296" s="13" t="s">
        <v>132</v>
      </c>
      <c r="AI296" s="13" t="s">
        <v>64940</v>
      </c>
      <c r="AJ296" s="13" t="s">
        <v>4210</v>
      </c>
      <c r="AK296" s="13" t="s">
        <v>132</v>
      </c>
      <c r="AL296" s="13" t="s">
        <v>64941</v>
      </c>
      <c r="AM296" s="13" t="s">
        <v>187</v>
      </c>
      <c r="AN296" s="21" t="s">
        <v>955</v>
      </c>
      <c r="AO296" s="13" t="s">
        <v>132</v>
      </c>
      <c r="AP296" s="13" t="s">
        <v>132</v>
      </c>
      <c r="AQ296" s="13" t="s">
        <v>241</v>
      </c>
      <c r="AR296" s="13" t="s">
        <v>166</v>
      </c>
      <c r="AS296" s="13" t="s">
        <v>163</v>
      </c>
      <c r="AT296" s="13">
        <v>0</v>
      </c>
      <c r="AU296" s="13">
        <v>0</v>
      </c>
      <c r="AV296" s="13" t="s">
        <v>132</v>
      </c>
      <c r="AW296" s="21" t="s">
        <v>64934</v>
      </c>
      <c r="AX296" s="13" t="s">
        <v>2875</v>
      </c>
      <c r="AY296" s="13" t="s">
        <v>2291</v>
      </c>
      <c r="AZ296" s="13" t="s">
        <v>1071</v>
      </c>
      <c r="BA296" s="13" t="s">
        <v>64942</v>
      </c>
      <c r="BB296" s="13" t="s">
        <v>132</v>
      </c>
      <c r="BC296" s="13" t="s">
        <v>132</v>
      </c>
      <c r="BD296" s="13" t="s">
        <v>2744</v>
      </c>
      <c r="BE296" s="13" t="s">
        <v>132</v>
      </c>
      <c r="BF296" s="13" t="s">
        <v>132</v>
      </c>
      <c r="BG296" s="13" t="s">
        <v>132</v>
      </c>
      <c r="BH296" s="13" t="s">
        <v>132</v>
      </c>
      <c r="BI296" s="13" t="s">
        <v>132</v>
      </c>
      <c r="BJ296" s="13" t="s">
        <v>132</v>
      </c>
      <c r="BK296" s="13" t="s">
        <v>132</v>
      </c>
      <c r="BL296" s="13" t="s">
        <v>132</v>
      </c>
      <c r="BM296" s="73" t="str">
        <f>IFERROR(_xlfn.LET(
_xlpm.linkTarget,IFERROR(
VLOOKUP(TEXT(B296,0),Hyperlinks!A:E,2,FALSE),
VLOOKUP(TEXT(K296,0),Hyperlinks!K:M,2,FALSE)
),
IF(_xlpm.linkTarget="","/",HYPERLINK(_xlpm.linkTarget,"Link"))
),"/")</f>
        <v>Link</v>
      </c>
      <c r="BN296" s="73" t="str">
        <f>_xlfn.LET(
    _xlpm.linkTarget, IFERROR(
        VLOOKUP(TEXT(B296, 0), hyperlinks2[], 3, FALSE),
        ""
    ),
    IF(_xlpm.linkTarget = "", "/", HYPERLINK(_xlpm.linkTarget, "Link"))
)</f>
        <v>Link</v>
      </c>
      <c r="BO296" s="73" t="str">
        <f>IFERROR(_xlfn.LET(
_xlpm.linkTarget,IFERROR(
VLOOKUP(TEXT(B296,0),Hyperlinks!A:E,4,FALSE),
VLOOKUP(TEXT(K296,0),Hyperlinks!K:M,3,FALSE)
),
IF(_xlpm.linkTarget="","/",HYPERLINK(_xlpm.linkTarget,"Link"))
),"/")</f>
        <v>Link</v>
      </c>
      <c r="BP296" s="73" t="str">
        <f>_xlfn.LET(
    _xlpm.linkTarget, IFERROR(
        VLOOKUP(TEXT(B296, 0), hyperlinks2[], 5, FALSE),
        ""
    ),
    IF(_xlpm.linkTarget = "", "/", HYPERLINK(_xlpm.linkTarget, "Link"))
)</f>
        <v>Link</v>
      </c>
    </row>
    <row r="297" spans="1:68" s="43" customFormat="1" ht="14.4">
      <c r="A297" s="44">
        <v>8720169336353</v>
      </c>
      <c r="B297" s="44">
        <v>929003836602</v>
      </c>
      <c r="C297" s="677">
        <v>872016933635300</v>
      </c>
      <c r="D297" s="73" t="str">
        <f>IFERROR(_xlfn.LET(
_xlpm.linkTarget,IFERROR(
VLOOKUP(TEXT(B297,0),Hyperlinks!A:E,2,FALSE),
VLOOKUP(TEXT(K297,0),Hyperlinks!K:M,2,FALSE)
),
IF(_xlpm.linkTarget="","/",HYPERLINK(_xlpm.linkTarget,"Link"))
),"/")</f>
        <v>Link</v>
      </c>
      <c r="E297" s="45" t="s">
        <v>1113</v>
      </c>
      <c r="F297" s="54" t="s">
        <v>1114</v>
      </c>
      <c r="G297" s="45" t="s">
        <v>121</v>
      </c>
      <c r="H297" s="45" t="s">
        <v>436</v>
      </c>
      <c r="I297" s="45"/>
      <c r="J297" s="45" t="s">
        <v>971</v>
      </c>
      <c r="K297" s="45" t="s">
        <v>972</v>
      </c>
      <c r="L297" s="45" t="s">
        <v>125</v>
      </c>
      <c r="M297" s="69">
        <v>145</v>
      </c>
      <c r="N297" s="47">
        <v>0.11</v>
      </c>
      <c r="O297" s="48" t="s">
        <v>127</v>
      </c>
      <c r="P297" s="49" t="s">
        <v>128</v>
      </c>
      <c r="Q297" s="50"/>
      <c r="R297" s="9">
        <v>6</v>
      </c>
      <c r="S297" s="45" t="s">
        <v>129</v>
      </c>
      <c r="T297" s="50" t="s">
        <v>154</v>
      </c>
      <c r="U297" s="44">
        <v>8718699750350</v>
      </c>
      <c r="V297" s="44"/>
      <c r="W297" s="51"/>
      <c r="X297" s="25" t="s">
        <v>498</v>
      </c>
      <c r="Y297" s="50"/>
      <c r="Z297" s="50"/>
      <c r="AA297" s="45"/>
      <c r="AB297" s="48" t="s">
        <v>154</v>
      </c>
      <c r="AC297" s="48" t="s">
        <v>4054</v>
      </c>
      <c r="AD297" s="54" t="s">
        <v>1115</v>
      </c>
      <c r="AE297" s="13" t="s">
        <v>982</v>
      </c>
      <c r="AF297" s="13" t="s">
        <v>134</v>
      </c>
      <c r="AG297" s="13" t="s">
        <v>64939</v>
      </c>
      <c r="AH297" s="13" t="s">
        <v>132</v>
      </c>
      <c r="AI297" s="13" t="s">
        <v>64940</v>
      </c>
      <c r="AJ297" s="13" t="s">
        <v>4210</v>
      </c>
      <c r="AK297" s="13" t="s">
        <v>132</v>
      </c>
      <c r="AL297" s="13" t="s">
        <v>64937</v>
      </c>
      <c r="AM297" s="13" t="s">
        <v>187</v>
      </c>
      <c r="AN297" s="21" t="s">
        <v>955</v>
      </c>
      <c r="AO297" s="13" t="s">
        <v>132</v>
      </c>
      <c r="AP297" s="13" t="s">
        <v>132</v>
      </c>
      <c r="AQ297" s="13" t="s">
        <v>241</v>
      </c>
      <c r="AR297" s="13" t="s">
        <v>166</v>
      </c>
      <c r="AS297" s="13" t="s">
        <v>163</v>
      </c>
      <c r="AT297" s="13">
        <v>0</v>
      </c>
      <c r="AU297" s="13">
        <v>0</v>
      </c>
      <c r="AV297" s="13" t="s">
        <v>132</v>
      </c>
      <c r="AW297" s="21" t="s">
        <v>64934</v>
      </c>
      <c r="AX297" s="13" t="s">
        <v>2875</v>
      </c>
      <c r="AY297" s="13" t="s">
        <v>2291</v>
      </c>
      <c r="AZ297" s="13" t="s">
        <v>1071</v>
      </c>
      <c r="BA297" s="13" t="s">
        <v>64942</v>
      </c>
      <c r="BB297" s="13" t="s">
        <v>132</v>
      </c>
      <c r="BC297" s="13" t="s">
        <v>132</v>
      </c>
      <c r="BD297" s="13" t="s">
        <v>2744</v>
      </c>
      <c r="BE297" s="13" t="s">
        <v>132</v>
      </c>
      <c r="BF297" s="13" t="s">
        <v>132</v>
      </c>
      <c r="BG297" s="13" t="s">
        <v>132</v>
      </c>
      <c r="BH297" s="13" t="s">
        <v>132</v>
      </c>
      <c r="BI297" s="13" t="s">
        <v>132</v>
      </c>
      <c r="BJ297" s="13" t="s">
        <v>132</v>
      </c>
      <c r="BK297" s="13" t="s">
        <v>132</v>
      </c>
      <c r="BL297" s="13" t="s">
        <v>132</v>
      </c>
      <c r="BM297" s="73" t="str">
        <f>IFERROR(_xlfn.LET(
_xlpm.linkTarget,IFERROR(
VLOOKUP(TEXT(B297,0),Hyperlinks!A:E,2,FALSE),
VLOOKUP(TEXT(K297,0),Hyperlinks!K:M,2,FALSE)
),
IF(_xlpm.linkTarget="","/",HYPERLINK(_xlpm.linkTarget,"Link"))
),"/")</f>
        <v>Link</v>
      </c>
      <c r="BN297" s="73" t="str">
        <f>_xlfn.LET(
    _xlpm.linkTarget, IFERROR(
        VLOOKUP(TEXT(B297, 0), hyperlinks2[], 3, FALSE),
        ""
    ),
    IF(_xlpm.linkTarget = "", "/", HYPERLINK(_xlpm.linkTarget, "Link"))
)</f>
        <v>Link</v>
      </c>
      <c r="BO297" s="73" t="str">
        <f>IFERROR(_xlfn.LET(
_xlpm.linkTarget,IFERROR(
VLOOKUP(TEXT(B297,0),Hyperlinks!A:E,4,FALSE),
VLOOKUP(TEXT(K297,0),Hyperlinks!K:M,3,FALSE)
),
IF(_xlpm.linkTarget="","/",HYPERLINK(_xlpm.linkTarget,"Link"))
),"/")</f>
        <v>Link</v>
      </c>
      <c r="BP297" s="73" t="str">
        <f>_xlfn.LET(
    _xlpm.linkTarget, IFERROR(
        VLOOKUP(TEXT(B297, 0), hyperlinks2[], 5, FALSE),
        ""
    ),
    IF(_xlpm.linkTarget = "", "/", HYPERLINK(_xlpm.linkTarget, "Link"))
)</f>
        <v>Link</v>
      </c>
    </row>
    <row r="298" spans="1:68" s="43" customFormat="1" ht="14.4">
      <c r="A298" s="44">
        <v>8720169267831</v>
      </c>
      <c r="B298" s="44">
        <v>929003731402</v>
      </c>
      <c r="C298" s="676">
        <v>872016926783100</v>
      </c>
      <c r="D298" s="73" t="str">
        <f>IFERROR(_xlfn.LET(
_xlpm.linkTarget,IFERROR(
VLOOKUP(TEXT(B298,0),Hyperlinks!A:E,2,FALSE),
VLOOKUP(TEXT(K298,0),Hyperlinks!K:M,2,FALSE)
),
IF(_xlpm.linkTarget="","/",HYPERLINK(_xlpm.linkTarget,"Link"))
),"/")</f>
        <v>Link</v>
      </c>
      <c r="E298" s="45">
        <v>26783100</v>
      </c>
      <c r="F298" s="703" t="s">
        <v>1116</v>
      </c>
      <c r="G298" s="45" t="s">
        <v>121</v>
      </c>
      <c r="H298" s="45" t="s">
        <v>436</v>
      </c>
      <c r="I298" s="45"/>
      <c r="J298" s="45" t="s">
        <v>971</v>
      </c>
      <c r="K298" s="45" t="s">
        <v>972</v>
      </c>
      <c r="L298" s="45" t="s">
        <v>125</v>
      </c>
      <c r="M298" s="69">
        <v>186</v>
      </c>
      <c r="N298" s="47">
        <v>0.11</v>
      </c>
      <c r="O298" s="48" t="s">
        <v>127</v>
      </c>
      <c r="P298" s="49" t="s">
        <v>128</v>
      </c>
      <c r="Q298" s="50"/>
      <c r="R298" s="44">
        <v>6</v>
      </c>
      <c r="S298" s="45" t="s">
        <v>129</v>
      </c>
      <c r="T298" s="50" t="s">
        <v>154</v>
      </c>
      <c r="U298" s="44"/>
      <c r="V298" s="44"/>
      <c r="W298" s="51"/>
      <c r="X298" s="52">
        <v>8539520000</v>
      </c>
      <c r="Y298" s="50" t="s">
        <v>132</v>
      </c>
      <c r="Z298" s="50" t="s">
        <v>813</v>
      </c>
      <c r="AA298" s="45">
        <v>1617392</v>
      </c>
      <c r="AB298" s="48"/>
      <c r="AC298" s="48" t="s">
        <v>4054</v>
      </c>
      <c r="AD298" s="54" t="s">
        <v>1117</v>
      </c>
      <c r="AE298" s="48" t="s">
        <v>982</v>
      </c>
      <c r="AF298" s="48" t="s">
        <v>134</v>
      </c>
      <c r="AG298" s="48" t="s">
        <v>179</v>
      </c>
      <c r="AH298" s="48" t="s">
        <v>159</v>
      </c>
      <c r="AI298" s="48" t="s">
        <v>975</v>
      </c>
      <c r="AJ298" s="48" t="s">
        <v>788</v>
      </c>
      <c r="AK298" s="48" t="s">
        <v>462</v>
      </c>
      <c r="AL298" s="48" t="s">
        <v>162</v>
      </c>
      <c r="AM298" s="48" t="s">
        <v>187</v>
      </c>
      <c r="AN298" s="54" t="s">
        <v>138</v>
      </c>
      <c r="AO298" s="48" t="s">
        <v>482</v>
      </c>
      <c r="AP298" s="48" t="s">
        <v>132</v>
      </c>
      <c r="AQ298" s="48" t="s">
        <v>1118</v>
      </c>
      <c r="AR298" s="48" t="s">
        <v>166</v>
      </c>
      <c r="AS298" s="48" t="s">
        <v>163</v>
      </c>
      <c r="AT298" s="48" t="s">
        <v>985</v>
      </c>
      <c r="AU298" s="48" t="s">
        <v>986</v>
      </c>
      <c r="AV298" s="48" t="s">
        <v>985</v>
      </c>
      <c r="AW298" s="54" t="s">
        <v>317</v>
      </c>
      <c r="AX298" s="48" t="s">
        <v>143</v>
      </c>
      <c r="AY298" s="48" t="s">
        <v>1000</v>
      </c>
      <c r="AZ298" s="48" t="s">
        <v>1071</v>
      </c>
      <c r="BA298" s="48" t="s">
        <v>132</v>
      </c>
      <c r="BB298" s="48" t="s">
        <v>132</v>
      </c>
      <c r="BC298" s="48" t="s">
        <v>132</v>
      </c>
      <c r="BD298" s="48" t="s">
        <v>132</v>
      </c>
      <c r="BE298" s="48" t="s">
        <v>132</v>
      </c>
      <c r="BF298" s="48" t="s">
        <v>132</v>
      </c>
      <c r="BG298" s="48" t="s">
        <v>132</v>
      </c>
      <c r="BH298" s="48" t="s">
        <v>132</v>
      </c>
      <c r="BI298" s="48" t="s">
        <v>132</v>
      </c>
      <c r="BJ298" s="48" t="s">
        <v>132</v>
      </c>
      <c r="BK298" s="48" t="s">
        <v>132</v>
      </c>
      <c r="BL298" s="48" t="s">
        <v>132</v>
      </c>
      <c r="BM298" s="73" t="str">
        <f>IFERROR(_xlfn.LET(
_xlpm.linkTarget,IFERROR(
VLOOKUP(TEXT(B298,0),Hyperlinks!A:E,2,FALSE),
VLOOKUP(TEXT(K298,0),Hyperlinks!K:M,2,FALSE)
),
IF(_xlpm.linkTarget="","/",HYPERLINK(_xlpm.linkTarget,"Link"))
),"/")</f>
        <v>Link</v>
      </c>
      <c r="BN298" s="73" t="str">
        <f>_xlfn.LET(
    _xlpm.linkTarget, IFERROR(
        VLOOKUP(TEXT(B298, 0), hyperlinks2[], 3, FALSE),
        ""
    ),
    IF(_xlpm.linkTarget = "", "/", HYPERLINK(_xlpm.linkTarget, "Link"))
)</f>
        <v>Link</v>
      </c>
      <c r="BO298" s="73"/>
      <c r="BP298" s="73" t="str">
        <f>_xlfn.LET(
    _xlpm.linkTarget, IFERROR(
        VLOOKUP(TEXT(B298, 0), hyperlinks2[], 5, FALSE),
        ""
    ),
    IF(_xlpm.linkTarget = "", "/", HYPERLINK(_xlpm.linkTarget, "Link"))
)</f>
        <v>Link</v>
      </c>
    </row>
    <row r="299" spans="1:68" s="43" customFormat="1" ht="14.4">
      <c r="A299" s="44">
        <v>8719514299276</v>
      </c>
      <c r="B299" s="44">
        <v>929002481202</v>
      </c>
      <c r="C299" s="676">
        <v>871951429927600</v>
      </c>
      <c r="D299" s="73" t="str">
        <f>IFERROR(_xlfn.LET(
_xlpm.linkTarget,IFERROR(
VLOOKUP(TEXT(B299,0),Hyperlinks!A:E,2,FALSE),
VLOOKUP(TEXT(K299,0),Hyperlinks!K:M,2,FALSE)
),
IF(_xlpm.linkTarget="","/",HYPERLINK(_xlpm.linkTarget,"Link"))
),"/")</f>
        <v>Link</v>
      </c>
      <c r="E299" s="45">
        <v>29927600</v>
      </c>
      <c r="F299" s="703" t="s">
        <v>1119</v>
      </c>
      <c r="G299" s="45" t="s">
        <v>121</v>
      </c>
      <c r="H299" s="45" t="s">
        <v>436</v>
      </c>
      <c r="I299" s="45"/>
      <c r="J299" s="45" t="s">
        <v>971</v>
      </c>
      <c r="K299" s="45" t="s">
        <v>972</v>
      </c>
      <c r="L299" s="45" t="s">
        <v>125</v>
      </c>
      <c r="M299" s="69">
        <v>186</v>
      </c>
      <c r="N299" s="47">
        <v>0.11</v>
      </c>
      <c r="O299" s="48" t="s">
        <v>127</v>
      </c>
      <c r="P299" s="49" t="s">
        <v>128</v>
      </c>
      <c r="Q299" s="50"/>
      <c r="R299" s="44">
        <v>6</v>
      </c>
      <c r="S299" s="45" t="s">
        <v>129</v>
      </c>
      <c r="T299" s="50" t="s">
        <v>154</v>
      </c>
      <c r="U299" s="44"/>
      <c r="V299" s="44"/>
      <c r="W299" s="51"/>
      <c r="X299" s="52">
        <v>8539520000</v>
      </c>
      <c r="Y299" s="50" t="s">
        <v>182</v>
      </c>
      <c r="Z299" s="50" t="s">
        <v>813</v>
      </c>
      <c r="AA299" s="45">
        <v>403654</v>
      </c>
      <c r="AB299" s="48"/>
      <c r="AC299" s="48" t="s">
        <v>4054</v>
      </c>
      <c r="AD299" s="54" t="s">
        <v>1120</v>
      </c>
      <c r="AE299" s="48" t="s">
        <v>982</v>
      </c>
      <c r="AF299" s="48" t="s">
        <v>134</v>
      </c>
      <c r="AG299" s="48" t="s">
        <v>179</v>
      </c>
      <c r="AH299" s="48" t="s">
        <v>159</v>
      </c>
      <c r="AI299" s="48" t="s">
        <v>975</v>
      </c>
      <c r="AJ299" s="48" t="s">
        <v>788</v>
      </c>
      <c r="AK299" s="48" t="s">
        <v>1121</v>
      </c>
      <c r="AL299" s="48" t="s">
        <v>175</v>
      </c>
      <c r="AM299" s="48" t="s">
        <v>187</v>
      </c>
      <c r="AN299" s="54" t="s">
        <v>138</v>
      </c>
      <c r="AO299" s="48" t="s">
        <v>139</v>
      </c>
      <c r="AP299" s="48" t="s">
        <v>132</v>
      </c>
      <c r="AQ299" s="48" t="s">
        <v>1122</v>
      </c>
      <c r="AR299" s="48" t="s">
        <v>166</v>
      </c>
      <c r="AS299" s="48" t="s">
        <v>137</v>
      </c>
      <c r="AT299" s="48" t="s">
        <v>985</v>
      </c>
      <c r="AU299" s="48" t="s">
        <v>986</v>
      </c>
      <c r="AV299" s="48" t="s">
        <v>985</v>
      </c>
      <c r="AW299" s="54" t="s">
        <v>317</v>
      </c>
      <c r="AX299" s="48" t="s">
        <v>143</v>
      </c>
      <c r="AY299" s="48" t="s">
        <v>1123</v>
      </c>
      <c r="AZ299" s="48" t="s">
        <v>1071</v>
      </c>
      <c r="BA299" s="48" t="s">
        <v>132</v>
      </c>
      <c r="BB299" s="48" t="s">
        <v>132</v>
      </c>
      <c r="BC299" s="48" t="s">
        <v>132</v>
      </c>
      <c r="BD299" s="48" t="s">
        <v>132</v>
      </c>
      <c r="BE299" s="48" t="s">
        <v>132</v>
      </c>
      <c r="BF299" s="48" t="s">
        <v>132</v>
      </c>
      <c r="BG299" s="48" t="s">
        <v>132</v>
      </c>
      <c r="BH299" s="48" t="s">
        <v>132</v>
      </c>
      <c r="BI299" s="48" t="s">
        <v>132</v>
      </c>
      <c r="BJ299" s="48" t="s">
        <v>132</v>
      </c>
      <c r="BK299" s="48" t="s">
        <v>132</v>
      </c>
      <c r="BL299" s="48" t="s">
        <v>132</v>
      </c>
      <c r="BM299" s="73" t="str">
        <f>IFERROR(_xlfn.LET(
_xlpm.linkTarget,IFERROR(
VLOOKUP(TEXT(B299,0),Hyperlinks!A:E,2,FALSE),
VLOOKUP(TEXT(K299,0),Hyperlinks!K:M,2,FALSE)
),
IF(_xlpm.linkTarget="","/",HYPERLINK(_xlpm.linkTarget,"Link"))
),"/")</f>
        <v>Link</v>
      </c>
      <c r="BN299" s="73" t="str">
        <f>_xlfn.LET(
    _xlpm.linkTarget, IFERROR(
        VLOOKUP(TEXT(B299, 0), hyperlinks2[], 3, FALSE),
        ""
    ),
    IF(_xlpm.linkTarget = "", "/", HYPERLINK(_xlpm.linkTarget, "Link"))
)</f>
        <v>Link</v>
      </c>
      <c r="BO299" s="73"/>
      <c r="BP299" s="73" t="str">
        <f>_xlfn.LET(
    _xlpm.linkTarget, IFERROR(
        VLOOKUP(TEXT(B299, 0), hyperlinks2[], 5, FALSE),
        ""
    ),
    IF(_xlpm.linkTarget = "", "/", HYPERLINK(_xlpm.linkTarget, "Link"))
)</f>
        <v>Link</v>
      </c>
    </row>
    <row r="300" spans="1:68" s="43" customFormat="1" ht="14.4">
      <c r="A300" s="44">
        <v>8719514299290</v>
      </c>
      <c r="B300" s="44">
        <v>929002481302</v>
      </c>
      <c r="C300" s="676">
        <v>871951429929000</v>
      </c>
      <c r="D300" s="73" t="str">
        <f>IFERROR(_xlfn.LET(
_xlpm.linkTarget,IFERROR(
VLOOKUP(TEXT(B300,0),Hyperlinks!A:E,2,FALSE),
VLOOKUP(TEXT(K300,0),Hyperlinks!K:M,2,FALSE)
),
IF(_xlpm.linkTarget="","/",HYPERLINK(_xlpm.linkTarget,"Link"))
),"/")</f>
        <v>Link</v>
      </c>
      <c r="E300" s="45">
        <v>29929000</v>
      </c>
      <c r="F300" s="703" t="s">
        <v>1124</v>
      </c>
      <c r="G300" s="45" t="s">
        <v>121</v>
      </c>
      <c r="H300" s="45" t="s">
        <v>436</v>
      </c>
      <c r="I300" s="45"/>
      <c r="J300" s="45" t="s">
        <v>971</v>
      </c>
      <c r="K300" s="45" t="s">
        <v>972</v>
      </c>
      <c r="L300" s="45" t="s">
        <v>125</v>
      </c>
      <c r="M300" s="69">
        <v>186</v>
      </c>
      <c r="N300" s="47">
        <v>0.11</v>
      </c>
      <c r="O300" s="48" t="s">
        <v>127</v>
      </c>
      <c r="P300" s="49" t="s">
        <v>128</v>
      </c>
      <c r="Q300" s="50"/>
      <c r="R300" s="44">
        <v>6</v>
      </c>
      <c r="S300" s="45" t="s">
        <v>129</v>
      </c>
      <c r="T300" s="50" t="s">
        <v>154</v>
      </c>
      <c r="U300" s="44"/>
      <c r="V300" s="44"/>
      <c r="W300" s="51"/>
      <c r="X300" s="52">
        <v>8539520000</v>
      </c>
      <c r="Y300" s="50" t="s">
        <v>182</v>
      </c>
      <c r="Z300" s="50" t="s">
        <v>813</v>
      </c>
      <c r="AA300" s="45">
        <v>403655</v>
      </c>
      <c r="AB300" s="48"/>
      <c r="AC300" s="48" t="s">
        <v>4054</v>
      </c>
      <c r="AD300" s="54" t="s">
        <v>1125</v>
      </c>
      <c r="AE300" s="48" t="s">
        <v>982</v>
      </c>
      <c r="AF300" s="48" t="s">
        <v>134</v>
      </c>
      <c r="AG300" s="48" t="s">
        <v>179</v>
      </c>
      <c r="AH300" s="48" t="s">
        <v>159</v>
      </c>
      <c r="AI300" s="48" t="s">
        <v>975</v>
      </c>
      <c r="AJ300" s="48" t="s">
        <v>788</v>
      </c>
      <c r="AK300" s="48" t="s">
        <v>1121</v>
      </c>
      <c r="AL300" s="48" t="s">
        <v>241</v>
      </c>
      <c r="AM300" s="48" t="s">
        <v>187</v>
      </c>
      <c r="AN300" s="54" t="s">
        <v>138</v>
      </c>
      <c r="AO300" s="48" t="s">
        <v>139</v>
      </c>
      <c r="AP300" s="48" t="s">
        <v>132</v>
      </c>
      <c r="AQ300" s="48" t="s">
        <v>1003</v>
      </c>
      <c r="AR300" s="48" t="s">
        <v>166</v>
      </c>
      <c r="AS300" s="48" t="s">
        <v>137</v>
      </c>
      <c r="AT300" s="48" t="s">
        <v>985</v>
      </c>
      <c r="AU300" s="48" t="s">
        <v>986</v>
      </c>
      <c r="AV300" s="48" t="s">
        <v>985</v>
      </c>
      <c r="AW300" s="54" t="s">
        <v>387</v>
      </c>
      <c r="AX300" s="48" t="s">
        <v>143</v>
      </c>
      <c r="AY300" s="48" t="s">
        <v>1123</v>
      </c>
      <c r="AZ300" s="48" t="s">
        <v>1071</v>
      </c>
      <c r="BA300" s="48" t="s">
        <v>132</v>
      </c>
      <c r="BB300" s="48" t="s">
        <v>132</v>
      </c>
      <c r="BC300" s="48" t="s">
        <v>132</v>
      </c>
      <c r="BD300" s="48" t="s">
        <v>132</v>
      </c>
      <c r="BE300" s="48" t="s">
        <v>132</v>
      </c>
      <c r="BF300" s="48" t="s">
        <v>132</v>
      </c>
      <c r="BG300" s="48" t="s">
        <v>132</v>
      </c>
      <c r="BH300" s="48" t="s">
        <v>132</v>
      </c>
      <c r="BI300" s="48" t="s">
        <v>132</v>
      </c>
      <c r="BJ300" s="48" t="s">
        <v>132</v>
      </c>
      <c r="BK300" s="48" t="s">
        <v>132</v>
      </c>
      <c r="BL300" s="48" t="s">
        <v>132</v>
      </c>
      <c r="BM300" s="73" t="str">
        <f>IFERROR(_xlfn.LET(
_xlpm.linkTarget,IFERROR(
VLOOKUP(TEXT(B300,0),Hyperlinks!A:E,2,FALSE),
VLOOKUP(TEXT(K300,0),Hyperlinks!K:M,2,FALSE)
),
IF(_xlpm.linkTarget="","/",HYPERLINK(_xlpm.linkTarget,"Link"))
),"/")</f>
        <v>Link</v>
      </c>
      <c r="BN300" s="73" t="str">
        <f>_xlfn.LET(
    _xlpm.linkTarget, IFERROR(
        VLOOKUP(TEXT(B300, 0), hyperlinks2[], 3, FALSE),
        ""
    ),
    IF(_xlpm.linkTarget = "", "/", HYPERLINK(_xlpm.linkTarget, "Link"))
)</f>
        <v>Link</v>
      </c>
      <c r="BO300" s="73"/>
      <c r="BP300" s="73" t="str">
        <f>_xlfn.LET(
    _xlpm.linkTarget, IFERROR(
        VLOOKUP(TEXT(B300, 0), hyperlinks2[], 5, FALSE),
        ""
    ),
    IF(_xlpm.linkTarget = "", "/", HYPERLINK(_xlpm.linkTarget, "Link"))
)</f>
        <v>Link</v>
      </c>
    </row>
    <row r="301" spans="1:68" s="43" customFormat="1" ht="14.4">
      <c r="A301" s="44">
        <v>8720169267855</v>
      </c>
      <c r="B301" s="44">
        <v>929003731502</v>
      </c>
      <c r="C301" s="676">
        <v>872016926785500</v>
      </c>
      <c r="D301" s="73" t="str">
        <f>IFERROR(_xlfn.LET(
_xlpm.linkTarget,IFERROR(
VLOOKUP(TEXT(B301,0),Hyperlinks!A:E,2,FALSE),
VLOOKUP(TEXT(K301,0),Hyperlinks!K:M,2,FALSE)
),
IF(_xlpm.linkTarget="","/",HYPERLINK(_xlpm.linkTarget,"Link"))
),"/")</f>
        <v>Link</v>
      </c>
      <c r="E301" s="45">
        <v>26785500</v>
      </c>
      <c r="F301" s="703" t="s">
        <v>1126</v>
      </c>
      <c r="G301" s="45" t="s">
        <v>121</v>
      </c>
      <c r="H301" s="45" t="s">
        <v>436</v>
      </c>
      <c r="I301" s="45"/>
      <c r="J301" s="45" t="s">
        <v>971</v>
      </c>
      <c r="K301" s="45" t="s">
        <v>972</v>
      </c>
      <c r="L301" s="45" t="s">
        <v>125</v>
      </c>
      <c r="M301" s="69">
        <v>186</v>
      </c>
      <c r="N301" s="47">
        <v>0.11</v>
      </c>
      <c r="O301" s="48" t="s">
        <v>127</v>
      </c>
      <c r="P301" s="49" t="s">
        <v>128</v>
      </c>
      <c r="Q301" s="50"/>
      <c r="R301" s="44">
        <v>6</v>
      </c>
      <c r="S301" s="45" t="s">
        <v>129</v>
      </c>
      <c r="T301" s="50" t="s">
        <v>154</v>
      </c>
      <c r="U301" s="44"/>
      <c r="V301" s="44"/>
      <c r="W301" s="51"/>
      <c r="X301" s="52">
        <v>8539520000</v>
      </c>
      <c r="Y301" s="50" t="s">
        <v>132</v>
      </c>
      <c r="Z301" s="50" t="s">
        <v>813</v>
      </c>
      <c r="AA301" s="45">
        <v>1617390</v>
      </c>
      <c r="AB301" s="48"/>
      <c r="AC301" s="48" t="s">
        <v>4054</v>
      </c>
      <c r="AD301" s="54" t="s">
        <v>1127</v>
      </c>
      <c r="AE301" s="48" t="s">
        <v>982</v>
      </c>
      <c r="AF301" s="48" t="s">
        <v>999</v>
      </c>
      <c r="AG301" s="48" t="s">
        <v>179</v>
      </c>
      <c r="AH301" s="48" t="s">
        <v>159</v>
      </c>
      <c r="AI301" s="48" t="s">
        <v>975</v>
      </c>
      <c r="AJ301" s="48" t="s">
        <v>788</v>
      </c>
      <c r="AK301" s="48" t="s">
        <v>462</v>
      </c>
      <c r="AL301" s="48" t="s">
        <v>162</v>
      </c>
      <c r="AM301" s="48" t="s">
        <v>187</v>
      </c>
      <c r="AN301" s="54" t="s">
        <v>138</v>
      </c>
      <c r="AO301" s="48" t="s">
        <v>482</v>
      </c>
      <c r="AP301" s="48" t="s">
        <v>132</v>
      </c>
      <c r="AQ301" s="48" t="s">
        <v>1118</v>
      </c>
      <c r="AR301" s="48" t="s">
        <v>166</v>
      </c>
      <c r="AS301" s="48" t="s">
        <v>163</v>
      </c>
      <c r="AT301" s="48" t="s">
        <v>985</v>
      </c>
      <c r="AU301" s="48" t="s">
        <v>986</v>
      </c>
      <c r="AV301" s="48" t="s">
        <v>985</v>
      </c>
      <c r="AW301" s="54" t="s">
        <v>387</v>
      </c>
      <c r="AX301" s="48" t="s">
        <v>143</v>
      </c>
      <c r="AY301" s="48" t="s">
        <v>1000</v>
      </c>
      <c r="AZ301" s="48" t="s">
        <v>1071</v>
      </c>
      <c r="BA301" s="48" t="s">
        <v>132</v>
      </c>
      <c r="BB301" s="48" t="s">
        <v>132</v>
      </c>
      <c r="BC301" s="48" t="s">
        <v>132</v>
      </c>
      <c r="BD301" s="48" t="s">
        <v>132</v>
      </c>
      <c r="BE301" s="48" t="s">
        <v>132</v>
      </c>
      <c r="BF301" s="48" t="s">
        <v>132</v>
      </c>
      <c r="BG301" s="48" t="s">
        <v>132</v>
      </c>
      <c r="BH301" s="48" t="s">
        <v>132</v>
      </c>
      <c r="BI301" s="48" t="s">
        <v>132</v>
      </c>
      <c r="BJ301" s="48" t="s">
        <v>132</v>
      </c>
      <c r="BK301" s="48" t="s">
        <v>132</v>
      </c>
      <c r="BL301" s="48" t="s">
        <v>132</v>
      </c>
      <c r="BM301" s="73" t="str">
        <f>IFERROR(_xlfn.LET(
_xlpm.linkTarget,IFERROR(
VLOOKUP(TEXT(B301,0),Hyperlinks!A:E,2,FALSE),
VLOOKUP(TEXT(K301,0),Hyperlinks!K:M,2,FALSE)
),
IF(_xlpm.linkTarget="","/",HYPERLINK(_xlpm.linkTarget,"Link"))
),"/")</f>
        <v>Link</v>
      </c>
      <c r="BN301" s="73" t="str">
        <f>_xlfn.LET(
    _xlpm.linkTarget, IFERROR(
        VLOOKUP(TEXT(B301, 0), hyperlinks2[], 3, FALSE),
        ""
    ),
    IF(_xlpm.linkTarget = "", "/", HYPERLINK(_xlpm.linkTarget, "Link"))
)</f>
        <v>Link</v>
      </c>
      <c r="BO301" s="73"/>
      <c r="BP301" s="73" t="str">
        <f>_xlfn.LET(
    _xlpm.linkTarget, IFERROR(
        VLOOKUP(TEXT(B301, 0), hyperlinks2[], 5, FALSE),
        ""
    ),
    IF(_xlpm.linkTarget = "", "/", HYPERLINK(_xlpm.linkTarget, "Link"))
)</f>
        <v>Link</v>
      </c>
    </row>
    <row r="302" spans="1:68" s="43" customFormat="1" ht="14.4">
      <c r="A302" s="44">
        <v>8719514299313</v>
      </c>
      <c r="B302" s="44">
        <v>929002481402</v>
      </c>
      <c r="C302" s="676">
        <v>871951429931300</v>
      </c>
      <c r="D302" s="73" t="str">
        <f>IFERROR(_xlfn.LET(
_xlpm.linkTarget,IFERROR(
VLOOKUP(TEXT(B302,0),Hyperlinks!A:E,2,FALSE),
VLOOKUP(TEXT(K302,0),Hyperlinks!K:M,2,FALSE)
),
IF(_xlpm.linkTarget="","/",HYPERLINK(_xlpm.linkTarget,"Link"))
),"/")</f>
        <v>Link</v>
      </c>
      <c r="E302" s="45">
        <v>29931300</v>
      </c>
      <c r="F302" s="703" t="s">
        <v>1128</v>
      </c>
      <c r="G302" s="45" t="s">
        <v>121</v>
      </c>
      <c r="H302" s="45" t="s">
        <v>436</v>
      </c>
      <c r="I302" s="45"/>
      <c r="J302" s="45" t="s">
        <v>971</v>
      </c>
      <c r="K302" s="45" t="s">
        <v>972</v>
      </c>
      <c r="L302" s="45" t="s">
        <v>125</v>
      </c>
      <c r="M302" s="69">
        <v>186</v>
      </c>
      <c r="N302" s="47">
        <v>0.11</v>
      </c>
      <c r="O302" s="48" t="s">
        <v>127</v>
      </c>
      <c r="P302" s="49" t="s">
        <v>128</v>
      </c>
      <c r="Q302" s="50"/>
      <c r="R302" s="44">
        <v>6</v>
      </c>
      <c r="S302" s="45" t="s">
        <v>129</v>
      </c>
      <c r="T302" s="50" t="s">
        <v>154</v>
      </c>
      <c r="U302" s="44"/>
      <c r="V302" s="44"/>
      <c r="W302" s="51"/>
      <c r="X302" s="52">
        <v>8539520000</v>
      </c>
      <c r="Y302" s="50" t="s">
        <v>182</v>
      </c>
      <c r="Z302" s="50" t="s">
        <v>183</v>
      </c>
      <c r="AA302" s="45">
        <v>403656</v>
      </c>
      <c r="AB302" s="48"/>
      <c r="AC302" s="48" t="s">
        <v>4054</v>
      </c>
      <c r="AD302" s="54" t="s">
        <v>1129</v>
      </c>
      <c r="AE302" s="48" t="s">
        <v>982</v>
      </c>
      <c r="AF302" s="48" t="s">
        <v>999</v>
      </c>
      <c r="AG302" s="48" t="s">
        <v>179</v>
      </c>
      <c r="AH302" s="48" t="s">
        <v>159</v>
      </c>
      <c r="AI302" s="48" t="s">
        <v>975</v>
      </c>
      <c r="AJ302" s="48" t="s">
        <v>788</v>
      </c>
      <c r="AK302" s="48" t="s">
        <v>1121</v>
      </c>
      <c r="AL302" s="48" t="s">
        <v>175</v>
      </c>
      <c r="AM302" s="48" t="s">
        <v>187</v>
      </c>
      <c r="AN302" s="54" t="s">
        <v>138</v>
      </c>
      <c r="AO302" s="48" t="s">
        <v>139</v>
      </c>
      <c r="AP302" s="48" t="s">
        <v>132</v>
      </c>
      <c r="AQ302" s="48" t="s">
        <v>1122</v>
      </c>
      <c r="AR302" s="48" t="s">
        <v>166</v>
      </c>
      <c r="AS302" s="48" t="s">
        <v>137</v>
      </c>
      <c r="AT302" s="48" t="s">
        <v>985</v>
      </c>
      <c r="AU302" s="48" t="s">
        <v>986</v>
      </c>
      <c r="AV302" s="48" t="s">
        <v>985</v>
      </c>
      <c r="AW302" s="54" t="s">
        <v>387</v>
      </c>
      <c r="AX302" s="48" t="s">
        <v>143</v>
      </c>
      <c r="AY302" s="48" t="s">
        <v>987</v>
      </c>
      <c r="AZ302" s="48" t="s">
        <v>1071</v>
      </c>
      <c r="BA302" s="48" t="s">
        <v>132</v>
      </c>
      <c r="BB302" s="48" t="s">
        <v>132</v>
      </c>
      <c r="BC302" s="48" t="s">
        <v>132</v>
      </c>
      <c r="BD302" s="48" t="s">
        <v>132</v>
      </c>
      <c r="BE302" s="48" t="s">
        <v>132</v>
      </c>
      <c r="BF302" s="48" t="s">
        <v>132</v>
      </c>
      <c r="BG302" s="48" t="s">
        <v>132</v>
      </c>
      <c r="BH302" s="48" t="s">
        <v>132</v>
      </c>
      <c r="BI302" s="48" t="s">
        <v>132</v>
      </c>
      <c r="BJ302" s="48" t="s">
        <v>132</v>
      </c>
      <c r="BK302" s="48" t="s">
        <v>132</v>
      </c>
      <c r="BL302" s="48" t="s">
        <v>132</v>
      </c>
      <c r="BM302" s="73" t="str">
        <f>IFERROR(_xlfn.LET(
_xlpm.linkTarget,IFERROR(
VLOOKUP(TEXT(B302,0),Hyperlinks!A:E,2,FALSE),
VLOOKUP(TEXT(K302,0),Hyperlinks!K:M,2,FALSE)
),
IF(_xlpm.linkTarget="","/",HYPERLINK(_xlpm.linkTarget,"Link"))
),"/")</f>
        <v>Link</v>
      </c>
      <c r="BN302" s="73" t="str">
        <f>_xlfn.LET(
    _xlpm.linkTarget, IFERROR(
        VLOOKUP(TEXT(B302, 0), hyperlinks2[], 3, FALSE),
        ""
    ),
    IF(_xlpm.linkTarget = "", "/", HYPERLINK(_xlpm.linkTarget, "Link"))
)</f>
        <v>Link</v>
      </c>
      <c r="BO302" s="73"/>
      <c r="BP302" s="73" t="str">
        <f>_xlfn.LET(
    _xlpm.linkTarget, IFERROR(
        VLOOKUP(TEXT(B302, 0), hyperlinks2[], 5, FALSE),
        ""
    ),
    IF(_xlpm.linkTarget = "", "/", HYPERLINK(_xlpm.linkTarget, "Link"))
)</f>
        <v>Link</v>
      </c>
    </row>
    <row r="303" spans="1:68" s="43" customFormat="1" ht="14.4">
      <c r="A303" s="44">
        <v>8719514299337</v>
      </c>
      <c r="B303" s="44">
        <v>929002481502</v>
      </c>
      <c r="C303" s="676">
        <v>871951429933700</v>
      </c>
      <c r="D303" s="73" t="str">
        <f>IFERROR(_xlfn.LET(
_xlpm.linkTarget,IFERROR(
VLOOKUP(TEXT(B303,0),Hyperlinks!A:E,2,FALSE),
VLOOKUP(TEXT(K303,0),Hyperlinks!K:M,2,FALSE)
),
IF(_xlpm.linkTarget="","/",HYPERLINK(_xlpm.linkTarget,"Link"))
),"/")</f>
        <v>Link</v>
      </c>
      <c r="E303" s="45">
        <v>29933700</v>
      </c>
      <c r="F303" s="703" t="s">
        <v>1130</v>
      </c>
      <c r="G303" s="45" t="s">
        <v>121</v>
      </c>
      <c r="H303" s="45" t="s">
        <v>436</v>
      </c>
      <c r="I303" s="45"/>
      <c r="J303" s="45" t="s">
        <v>971</v>
      </c>
      <c r="K303" s="45" t="s">
        <v>972</v>
      </c>
      <c r="L303" s="45" t="s">
        <v>125</v>
      </c>
      <c r="M303" s="69">
        <v>186</v>
      </c>
      <c r="N303" s="47">
        <v>0.11</v>
      </c>
      <c r="O303" s="48" t="s">
        <v>127</v>
      </c>
      <c r="P303" s="49" t="s">
        <v>128</v>
      </c>
      <c r="Q303" s="50"/>
      <c r="R303" s="44">
        <v>6</v>
      </c>
      <c r="S303" s="45" t="s">
        <v>129</v>
      </c>
      <c r="T303" s="50" t="s">
        <v>154</v>
      </c>
      <c r="U303" s="44"/>
      <c r="V303" s="44"/>
      <c r="W303" s="51"/>
      <c r="X303" s="52">
        <v>8539520000</v>
      </c>
      <c r="Y303" s="50" t="s">
        <v>182</v>
      </c>
      <c r="Z303" s="50" t="s">
        <v>813</v>
      </c>
      <c r="AA303" s="45">
        <v>403657</v>
      </c>
      <c r="AB303" s="48"/>
      <c r="AC303" s="48" t="s">
        <v>4054</v>
      </c>
      <c r="AD303" s="54" t="s">
        <v>1131</v>
      </c>
      <c r="AE303" s="48" t="s">
        <v>982</v>
      </c>
      <c r="AF303" s="48" t="s">
        <v>999</v>
      </c>
      <c r="AG303" s="48" t="s">
        <v>179</v>
      </c>
      <c r="AH303" s="48" t="s">
        <v>159</v>
      </c>
      <c r="AI303" s="48" t="s">
        <v>975</v>
      </c>
      <c r="AJ303" s="48" t="s">
        <v>788</v>
      </c>
      <c r="AK303" s="48" t="s">
        <v>1121</v>
      </c>
      <c r="AL303" s="48" t="s">
        <v>241</v>
      </c>
      <c r="AM303" s="48" t="s">
        <v>187</v>
      </c>
      <c r="AN303" s="54" t="s">
        <v>138</v>
      </c>
      <c r="AO303" s="48" t="s">
        <v>139</v>
      </c>
      <c r="AP303" s="48" t="s">
        <v>132</v>
      </c>
      <c r="AQ303" s="48" t="s">
        <v>1003</v>
      </c>
      <c r="AR303" s="48" t="s">
        <v>166</v>
      </c>
      <c r="AS303" s="48" t="s">
        <v>137</v>
      </c>
      <c r="AT303" s="48" t="s">
        <v>985</v>
      </c>
      <c r="AU303" s="48" t="s">
        <v>986</v>
      </c>
      <c r="AV303" s="48" t="s">
        <v>985</v>
      </c>
      <c r="AW303" s="54" t="s">
        <v>387</v>
      </c>
      <c r="AX303" s="48" t="s">
        <v>143</v>
      </c>
      <c r="AY303" s="48" t="s">
        <v>987</v>
      </c>
      <c r="AZ303" s="48" t="s">
        <v>1071</v>
      </c>
      <c r="BA303" s="48" t="s">
        <v>132</v>
      </c>
      <c r="BB303" s="48" t="s">
        <v>132</v>
      </c>
      <c r="BC303" s="48" t="s">
        <v>132</v>
      </c>
      <c r="BD303" s="48" t="s">
        <v>132</v>
      </c>
      <c r="BE303" s="48" t="s">
        <v>132</v>
      </c>
      <c r="BF303" s="48" t="s">
        <v>132</v>
      </c>
      <c r="BG303" s="48" t="s">
        <v>132</v>
      </c>
      <c r="BH303" s="48" t="s">
        <v>132</v>
      </c>
      <c r="BI303" s="48" t="s">
        <v>132</v>
      </c>
      <c r="BJ303" s="48" t="s">
        <v>132</v>
      </c>
      <c r="BK303" s="48" t="s">
        <v>132</v>
      </c>
      <c r="BL303" s="48" t="s">
        <v>132</v>
      </c>
      <c r="BM303" s="73" t="str">
        <f>IFERROR(_xlfn.LET(
_xlpm.linkTarget,IFERROR(
VLOOKUP(TEXT(B303,0),Hyperlinks!A:E,2,FALSE),
VLOOKUP(TEXT(K303,0),Hyperlinks!K:M,2,FALSE)
),
IF(_xlpm.linkTarget="","/",HYPERLINK(_xlpm.linkTarget,"Link"))
),"/")</f>
        <v>Link</v>
      </c>
      <c r="BN303" s="73" t="str">
        <f>_xlfn.LET(
    _xlpm.linkTarget, IFERROR(
        VLOOKUP(TEXT(B303, 0), hyperlinks2[], 3, FALSE),
        ""
    ),
    IF(_xlpm.linkTarget = "", "/", HYPERLINK(_xlpm.linkTarget, "Link"))
)</f>
        <v>Link</v>
      </c>
      <c r="BO303" s="73"/>
      <c r="BP303" s="73" t="str">
        <f>_xlfn.LET(
    _xlpm.linkTarget, IFERROR(
        VLOOKUP(TEXT(B303, 0), hyperlinks2[], 5, FALSE),
        ""
    ),
    IF(_xlpm.linkTarget = "", "/", HYPERLINK(_xlpm.linkTarget, "Link"))
)</f>
        <v>Link</v>
      </c>
    </row>
    <row r="304" spans="1:68" s="43" customFormat="1" ht="14.4">
      <c r="A304" s="44">
        <v>8720169267718</v>
      </c>
      <c r="B304" s="44">
        <v>929003730802</v>
      </c>
      <c r="C304" s="676">
        <v>872016926771800</v>
      </c>
      <c r="D304" s="73" t="str">
        <f>IFERROR(_xlfn.LET(
_xlpm.linkTarget,IFERROR(
VLOOKUP(TEXT(B304,0),Hyperlinks!A:E,2,FALSE),
VLOOKUP(TEXT(K304,0),Hyperlinks!K:M,2,FALSE)
),
IF(_xlpm.linkTarget="","/",HYPERLINK(_xlpm.linkTarget,"Link"))
),"/")</f>
        <v>Link</v>
      </c>
      <c r="E304" s="45">
        <v>26771800</v>
      </c>
      <c r="F304" s="703" t="s">
        <v>1132</v>
      </c>
      <c r="G304" s="45" t="s">
        <v>121</v>
      </c>
      <c r="H304" s="45" t="s">
        <v>436</v>
      </c>
      <c r="I304" s="45"/>
      <c r="J304" s="45" t="s">
        <v>971</v>
      </c>
      <c r="K304" s="45" t="s">
        <v>972</v>
      </c>
      <c r="L304" s="45" t="s">
        <v>125</v>
      </c>
      <c r="M304" s="69">
        <v>134</v>
      </c>
      <c r="N304" s="47">
        <v>0.11</v>
      </c>
      <c r="O304" s="48" t="s">
        <v>127</v>
      </c>
      <c r="P304" s="49" t="s">
        <v>128</v>
      </c>
      <c r="Q304" s="50"/>
      <c r="R304" s="44">
        <v>6</v>
      </c>
      <c r="S304" s="45" t="s">
        <v>129</v>
      </c>
      <c r="T304" s="50" t="s">
        <v>154</v>
      </c>
      <c r="U304" s="44"/>
      <c r="V304" s="44"/>
      <c r="W304" s="51"/>
      <c r="X304" s="52">
        <v>8539520000</v>
      </c>
      <c r="Y304" s="50" t="s">
        <v>182</v>
      </c>
      <c r="Z304" s="50" t="s">
        <v>183</v>
      </c>
      <c r="AA304" s="45">
        <v>1617386</v>
      </c>
      <c r="AB304" s="48"/>
      <c r="AC304" s="48" t="s">
        <v>4054</v>
      </c>
      <c r="AD304" s="54" t="s">
        <v>1133</v>
      </c>
      <c r="AE304" s="48" t="s">
        <v>1134</v>
      </c>
      <c r="AF304" s="48" t="s">
        <v>134</v>
      </c>
      <c r="AG304" s="48" t="s">
        <v>158</v>
      </c>
      <c r="AH304" s="48" t="s">
        <v>159</v>
      </c>
      <c r="AI304" s="48" t="s">
        <v>975</v>
      </c>
      <c r="AJ304" s="48" t="s">
        <v>539</v>
      </c>
      <c r="AK304" s="48" t="s">
        <v>356</v>
      </c>
      <c r="AL304" s="48" t="s">
        <v>162</v>
      </c>
      <c r="AM304" s="48" t="s">
        <v>187</v>
      </c>
      <c r="AN304" s="54" t="s">
        <v>138</v>
      </c>
      <c r="AO304" s="48" t="s">
        <v>482</v>
      </c>
      <c r="AP304" s="48" t="s">
        <v>132</v>
      </c>
      <c r="AQ304" s="48" t="s">
        <v>162</v>
      </c>
      <c r="AR304" s="48" t="s">
        <v>258</v>
      </c>
      <c r="AS304" s="48" t="s">
        <v>163</v>
      </c>
      <c r="AT304" s="48" t="s">
        <v>161</v>
      </c>
      <c r="AU304" s="48" t="s">
        <v>603</v>
      </c>
      <c r="AV304" s="48" t="s">
        <v>161</v>
      </c>
      <c r="AW304" s="54" t="s">
        <v>387</v>
      </c>
      <c r="AX304" s="48" t="s">
        <v>143</v>
      </c>
      <c r="AY304" s="48" t="s">
        <v>424</v>
      </c>
      <c r="AZ304" s="48" t="s">
        <v>1071</v>
      </c>
      <c r="BA304" s="48" t="s">
        <v>132</v>
      </c>
      <c r="BB304" s="48" t="s">
        <v>132</v>
      </c>
      <c r="BC304" s="48" t="s">
        <v>132</v>
      </c>
      <c r="BD304" s="48" t="s">
        <v>132</v>
      </c>
      <c r="BE304" s="48" t="s">
        <v>132</v>
      </c>
      <c r="BF304" s="48" t="s">
        <v>132</v>
      </c>
      <c r="BG304" s="48" t="s">
        <v>132</v>
      </c>
      <c r="BH304" s="48" t="s">
        <v>132</v>
      </c>
      <c r="BI304" s="48" t="s">
        <v>132</v>
      </c>
      <c r="BJ304" s="48" t="s">
        <v>132</v>
      </c>
      <c r="BK304" s="48" t="s">
        <v>132</v>
      </c>
      <c r="BL304" s="48" t="s">
        <v>132</v>
      </c>
      <c r="BM304" s="73" t="str">
        <f>IFERROR(_xlfn.LET(
_xlpm.linkTarget,IFERROR(
VLOOKUP(TEXT(B304,0),Hyperlinks!A:E,2,FALSE),
VLOOKUP(TEXT(K304,0),Hyperlinks!K:M,2,FALSE)
),
IF(_xlpm.linkTarget="","/",HYPERLINK(_xlpm.linkTarget,"Link"))
),"/")</f>
        <v>Link</v>
      </c>
      <c r="BN304" s="73" t="str">
        <f>_xlfn.LET(
    _xlpm.linkTarget, IFERROR(
        VLOOKUP(TEXT(B304, 0), hyperlinks2[], 3, FALSE),
        ""
    ),
    IF(_xlpm.linkTarget = "", "/", HYPERLINK(_xlpm.linkTarget, "Link"))
)</f>
        <v>Link</v>
      </c>
      <c r="BO304" s="73"/>
      <c r="BP304" s="73" t="str">
        <f>_xlfn.LET(
    _xlpm.linkTarget, IFERROR(
        VLOOKUP(TEXT(B304, 0), hyperlinks2[], 5, FALSE),
        ""
    ),
    IF(_xlpm.linkTarget = "", "/", HYPERLINK(_xlpm.linkTarget, "Link"))
)</f>
        <v>Link</v>
      </c>
    </row>
    <row r="305" spans="1:68" s="43" customFormat="1" ht="14.4">
      <c r="A305" s="44">
        <v>8719514316256</v>
      </c>
      <c r="B305" s="44">
        <v>929002484802</v>
      </c>
      <c r="C305" s="676">
        <v>871951431625600</v>
      </c>
      <c r="D305" s="73" t="str">
        <f>IFERROR(_xlfn.LET(
_xlpm.linkTarget,IFERROR(
VLOOKUP(TEXT(B305,0),Hyperlinks!A:E,2,FALSE),
VLOOKUP(TEXT(K305,0),Hyperlinks!K:M,2,FALSE)
),
IF(_xlpm.linkTarget="","/",HYPERLINK(_xlpm.linkTarget,"Link"))
),"/")</f>
        <v>Link</v>
      </c>
      <c r="E305" s="45">
        <v>31625600</v>
      </c>
      <c r="F305" s="703" t="s">
        <v>1135</v>
      </c>
      <c r="G305" s="45" t="s">
        <v>121</v>
      </c>
      <c r="H305" s="45" t="s">
        <v>436</v>
      </c>
      <c r="I305" s="45"/>
      <c r="J305" s="45" t="s">
        <v>971</v>
      </c>
      <c r="K305" s="45" t="s">
        <v>972</v>
      </c>
      <c r="L305" s="45" t="s">
        <v>125</v>
      </c>
      <c r="M305" s="69">
        <v>134</v>
      </c>
      <c r="N305" s="47">
        <v>0.11</v>
      </c>
      <c r="O305" s="48" t="s">
        <v>127</v>
      </c>
      <c r="P305" s="49" t="s">
        <v>128</v>
      </c>
      <c r="Q305" s="50"/>
      <c r="R305" s="44">
        <v>6</v>
      </c>
      <c r="S305" s="45" t="s">
        <v>129</v>
      </c>
      <c r="T305" s="50" t="s">
        <v>154</v>
      </c>
      <c r="U305" s="44"/>
      <c r="V305" s="44"/>
      <c r="W305" s="51"/>
      <c r="X305" s="52">
        <v>8539520000</v>
      </c>
      <c r="Y305" s="50" t="s">
        <v>182</v>
      </c>
      <c r="Z305" s="50" t="s">
        <v>183</v>
      </c>
      <c r="AA305" s="45">
        <v>1641604</v>
      </c>
      <c r="AB305" s="48"/>
      <c r="AC305" s="48" t="s">
        <v>4054</v>
      </c>
      <c r="AD305" s="54" t="s">
        <v>1136</v>
      </c>
      <c r="AE305" s="48" t="s">
        <v>1067</v>
      </c>
      <c r="AF305" s="48" t="s">
        <v>134</v>
      </c>
      <c r="AG305" s="48" t="s">
        <v>158</v>
      </c>
      <c r="AH305" s="48" t="s">
        <v>159</v>
      </c>
      <c r="AI305" s="48" t="s">
        <v>975</v>
      </c>
      <c r="AJ305" s="48" t="s">
        <v>539</v>
      </c>
      <c r="AK305" s="48" t="s">
        <v>356</v>
      </c>
      <c r="AL305" s="48" t="s">
        <v>175</v>
      </c>
      <c r="AM305" s="48" t="s">
        <v>187</v>
      </c>
      <c r="AN305" s="54" t="s">
        <v>138</v>
      </c>
      <c r="AO305" s="48" t="s">
        <v>132</v>
      </c>
      <c r="AP305" s="48" t="s">
        <v>132</v>
      </c>
      <c r="AQ305" s="48" t="s">
        <v>1137</v>
      </c>
      <c r="AR305" s="48" t="s">
        <v>258</v>
      </c>
      <c r="AS305" s="48" t="s">
        <v>163</v>
      </c>
      <c r="AT305" s="48" t="s">
        <v>161</v>
      </c>
      <c r="AU305" s="48" t="s">
        <v>603</v>
      </c>
      <c r="AV305" s="48" t="s">
        <v>161</v>
      </c>
      <c r="AW305" s="54" t="s">
        <v>493</v>
      </c>
      <c r="AX305" s="48" t="s">
        <v>143</v>
      </c>
      <c r="AY305" s="48" t="s">
        <v>200</v>
      </c>
      <c r="AZ305" s="48" t="s">
        <v>1071</v>
      </c>
      <c r="BA305" s="48" t="s">
        <v>132</v>
      </c>
      <c r="BB305" s="48" t="s">
        <v>132</v>
      </c>
      <c r="BC305" s="48" t="s">
        <v>132</v>
      </c>
      <c r="BD305" s="48" t="s">
        <v>132</v>
      </c>
      <c r="BE305" s="48" t="s">
        <v>132</v>
      </c>
      <c r="BF305" s="48" t="s">
        <v>132</v>
      </c>
      <c r="BG305" s="48" t="s">
        <v>132</v>
      </c>
      <c r="BH305" s="48" t="s">
        <v>132</v>
      </c>
      <c r="BI305" s="48" t="s">
        <v>132</v>
      </c>
      <c r="BJ305" s="48" t="s">
        <v>132</v>
      </c>
      <c r="BK305" s="48" t="s">
        <v>132</v>
      </c>
      <c r="BL305" s="48" t="s">
        <v>132</v>
      </c>
      <c r="BM305" s="73" t="str">
        <f>IFERROR(_xlfn.LET(
_xlpm.linkTarget,IFERROR(
VLOOKUP(TEXT(B305,0),Hyperlinks!A:E,2,FALSE),
VLOOKUP(TEXT(K305,0),Hyperlinks!K:M,2,FALSE)
),
IF(_xlpm.linkTarget="","/",HYPERLINK(_xlpm.linkTarget,"Link"))
),"/")</f>
        <v>Link</v>
      </c>
      <c r="BN305" s="73" t="str">
        <f>_xlfn.LET(
    _xlpm.linkTarget, IFERROR(
        VLOOKUP(TEXT(B305, 0), hyperlinks2[], 3, FALSE),
        ""
    ),
    IF(_xlpm.linkTarget = "", "/", HYPERLINK(_xlpm.linkTarget, "Link"))
)</f>
        <v>Link</v>
      </c>
      <c r="BO305" s="73"/>
      <c r="BP305" s="73" t="str">
        <f>_xlfn.LET(
    _xlpm.linkTarget, IFERROR(
        VLOOKUP(TEXT(B305, 0), hyperlinks2[], 5, FALSE),
        ""
    ),
    IF(_xlpm.linkTarget = "", "/", HYPERLINK(_xlpm.linkTarget, "Link"))
)</f>
        <v>Link</v>
      </c>
    </row>
    <row r="306" spans="1:68" s="43" customFormat="1" ht="14.4">
      <c r="A306" s="44">
        <v>8719514316270</v>
      </c>
      <c r="B306" s="44">
        <v>929002484902</v>
      </c>
      <c r="C306" s="676">
        <v>871951431627000</v>
      </c>
      <c r="D306" s="73" t="str">
        <f>IFERROR(_xlfn.LET(
_xlpm.linkTarget,IFERROR(
VLOOKUP(TEXT(B306,0),Hyperlinks!A:E,2,FALSE),
VLOOKUP(TEXT(K306,0),Hyperlinks!K:M,2,FALSE)
),
IF(_xlpm.linkTarget="","/",HYPERLINK(_xlpm.linkTarget,"Link"))
),"/")</f>
        <v>Link</v>
      </c>
      <c r="E306" s="45">
        <v>31627000</v>
      </c>
      <c r="F306" s="703" t="s">
        <v>1138</v>
      </c>
      <c r="G306" s="45" t="s">
        <v>121</v>
      </c>
      <c r="H306" s="45" t="s">
        <v>436</v>
      </c>
      <c r="I306" s="45"/>
      <c r="J306" s="45" t="s">
        <v>971</v>
      </c>
      <c r="K306" s="45" t="s">
        <v>972</v>
      </c>
      <c r="L306" s="45" t="s">
        <v>125</v>
      </c>
      <c r="M306" s="69">
        <v>134</v>
      </c>
      <c r="N306" s="47">
        <v>0.11</v>
      </c>
      <c r="O306" s="48" t="s">
        <v>127</v>
      </c>
      <c r="P306" s="49" t="s">
        <v>128</v>
      </c>
      <c r="Q306" s="50"/>
      <c r="R306" s="44">
        <v>6</v>
      </c>
      <c r="S306" s="45" t="s">
        <v>129</v>
      </c>
      <c r="T306" s="50" t="s">
        <v>154</v>
      </c>
      <c r="U306" s="44"/>
      <c r="V306" s="44"/>
      <c r="W306" s="51"/>
      <c r="X306" s="52">
        <v>8539520000</v>
      </c>
      <c r="Y306" s="50" t="s">
        <v>182</v>
      </c>
      <c r="Z306" s="50" t="s">
        <v>183</v>
      </c>
      <c r="AA306" s="45">
        <v>1641605</v>
      </c>
      <c r="AB306" s="48"/>
      <c r="AC306" s="48" t="s">
        <v>4054</v>
      </c>
      <c r="AD306" s="54" t="s">
        <v>1139</v>
      </c>
      <c r="AE306" s="48" t="s">
        <v>1067</v>
      </c>
      <c r="AF306" s="48" t="s">
        <v>134</v>
      </c>
      <c r="AG306" s="48" t="s">
        <v>158</v>
      </c>
      <c r="AH306" s="48" t="s">
        <v>159</v>
      </c>
      <c r="AI306" s="48" t="s">
        <v>975</v>
      </c>
      <c r="AJ306" s="48" t="s">
        <v>539</v>
      </c>
      <c r="AK306" s="48" t="s">
        <v>356</v>
      </c>
      <c r="AL306" s="48" t="s">
        <v>241</v>
      </c>
      <c r="AM306" s="48" t="s">
        <v>187</v>
      </c>
      <c r="AN306" s="54" t="s">
        <v>138</v>
      </c>
      <c r="AO306" s="48" t="s">
        <v>132</v>
      </c>
      <c r="AP306" s="48" t="s">
        <v>132</v>
      </c>
      <c r="AQ306" s="48" t="s">
        <v>175</v>
      </c>
      <c r="AR306" s="48" t="s">
        <v>258</v>
      </c>
      <c r="AS306" s="48" t="s">
        <v>163</v>
      </c>
      <c r="AT306" s="48" t="s">
        <v>161</v>
      </c>
      <c r="AU306" s="48" t="s">
        <v>603</v>
      </c>
      <c r="AV306" s="48" t="s">
        <v>161</v>
      </c>
      <c r="AW306" s="54" t="s">
        <v>317</v>
      </c>
      <c r="AX306" s="48" t="s">
        <v>143</v>
      </c>
      <c r="AY306" s="48" t="s">
        <v>200</v>
      </c>
      <c r="AZ306" s="48" t="s">
        <v>1071</v>
      </c>
      <c r="BA306" s="48" t="s">
        <v>132</v>
      </c>
      <c r="BB306" s="48" t="s">
        <v>132</v>
      </c>
      <c r="BC306" s="48" t="s">
        <v>132</v>
      </c>
      <c r="BD306" s="48" t="s">
        <v>132</v>
      </c>
      <c r="BE306" s="48" t="s">
        <v>132</v>
      </c>
      <c r="BF306" s="48" t="s">
        <v>132</v>
      </c>
      <c r="BG306" s="48" t="s">
        <v>132</v>
      </c>
      <c r="BH306" s="48" t="s">
        <v>132</v>
      </c>
      <c r="BI306" s="48" t="s">
        <v>132</v>
      </c>
      <c r="BJ306" s="48" t="s">
        <v>132</v>
      </c>
      <c r="BK306" s="48" t="s">
        <v>132</v>
      </c>
      <c r="BL306" s="48" t="s">
        <v>132</v>
      </c>
      <c r="BM306" s="73" t="str">
        <f>IFERROR(_xlfn.LET(
_xlpm.linkTarget,IFERROR(
VLOOKUP(TEXT(B306,0),Hyperlinks!A:E,2,FALSE),
VLOOKUP(TEXT(K306,0),Hyperlinks!K:M,2,FALSE)
),
IF(_xlpm.linkTarget="","/",HYPERLINK(_xlpm.linkTarget,"Link"))
),"/")</f>
        <v>Link</v>
      </c>
      <c r="BN306" s="73" t="str">
        <f>_xlfn.LET(
    _xlpm.linkTarget, IFERROR(
        VLOOKUP(TEXT(B306, 0), hyperlinks2[], 3, FALSE),
        ""
    ),
    IF(_xlpm.linkTarget = "", "/", HYPERLINK(_xlpm.linkTarget, "Link"))
)</f>
        <v>Link</v>
      </c>
      <c r="BO306" s="73"/>
      <c r="BP306" s="73" t="str">
        <f>_xlfn.LET(
    _xlpm.linkTarget, IFERROR(
        VLOOKUP(TEXT(B306, 0), hyperlinks2[], 5, FALSE),
        ""
    ),
    IF(_xlpm.linkTarget = "", "/", HYPERLINK(_xlpm.linkTarget, "Link"))
)</f>
        <v>Link</v>
      </c>
    </row>
    <row r="307" spans="1:68" s="43" customFormat="1" ht="14.4">
      <c r="A307" s="44">
        <v>8720169267732</v>
      </c>
      <c r="B307" s="44">
        <v>929003730902</v>
      </c>
      <c r="C307" s="676">
        <v>872016926773200</v>
      </c>
      <c r="D307" s="73" t="str">
        <f>IFERROR(_xlfn.LET(
_xlpm.linkTarget,IFERROR(
VLOOKUP(TEXT(B307,0),Hyperlinks!A:E,2,FALSE),
VLOOKUP(TEXT(K307,0),Hyperlinks!K:M,2,FALSE)
),
IF(_xlpm.linkTarget="","/",HYPERLINK(_xlpm.linkTarget,"Link"))
),"/")</f>
        <v>Link</v>
      </c>
      <c r="E307" s="45">
        <v>26773200</v>
      </c>
      <c r="F307" s="703" t="s">
        <v>1140</v>
      </c>
      <c r="G307" s="45" t="s">
        <v>121</v>
      </c>
      <c r="H307" s="45" t="s">
        <v>436</v>
      </c>
      <c r="I307" s="45"/>
      <c r="J307" s="45" t="s">
        <v>971</v>
      </c>
      <c r="K307" s="45" t="s">
        <v>972</v>
      </c>
      <c r="L307" s="45" t="s">
        <v>125</v>
      </c>
      <c r="M307" s="69">
        <v>163</v>
      </c>
      <c r="N307" s="47">
        <v>0.11</v>
      </c>
      <c r="O307" s="48" t="s">
        <v>127</v>
      </c>
      <c r="P307" s="49" t="s">
        <v>128</v>
      </c>
      <c r="Q307" s="50"/>
      <c r="R307" s="44">
        <v>6</v>
      </c>
      <c r="S307" s="45" t="s">
        <v>129</v>
      </c>
      <c r="T307" s="50" t="s">
        <v>154</v>
      </c>
      <c r="U307" s="44"/>
      <c r="V307" s="44"/>
      <c r="W307" s="51"/>
      <c r="X307" s="52">
        <v>8539520000</v>
      </c>
      <c r="Y307" s="50" t="s">
        <v>322</v>
      </c>
      <c r="Z307" s="50" t="s">
        <v>323</v>
      </c>
      <c r="AA307" s="45">
        <v>1617393</v>
      </c>
      <c r="AB307" s="48"/>
      <c r="AC307" s="48" t="s">
        <v>4054</v>
      </c>
      <c r="AD307" s="54" t="s">
        <v>1141</v>
      </c>
      <c r="AE307" s="48" t="s">
        <v>1134</v>
      </c>
      <c r="AF307" s="48" t="s">
        <v>134</v>
      </c>
      <c r="AG307" s="48" t="s">
        <v>158</v>
      </c>
      <c r="AH307" s="48" t="s">
        <v>159</v>
      </c>
      <c r="AI307" s="48" t="s">
        <v>975</v>
      </c>
      <c r="AJ307" s="48" t="s">
        <v>1109</v>
      </c>
      <c r="AK307" s="48" t="s">
        <v>258</v>
      </c>
      <c r="AL307" s="48" t="s">
        <v>162</v>
      </c>
      <c r="AM307" s="48" t="s">
        <v>187</v>
      </c>
      <c r="AN307" s="54" t="s">
        <v>138</v>
      </c>
      <c r="AO307" s="48" t="s">
        <v>482</v>
      </c>
      <c r="AP307" s="48" t="s">
        <v>132</v>
      </c>
      <c r="AQ307" s="48" t="s">
        <v>241</v>
      </c>
      <c r="AR307" s="48" t="s">
        <v>258</v>
      </c>
      <c r="AS307" s="48" t="s">
        <v>163</v>
      </c>
      <c r="AT307" s="48" t="s">
        <v>161</v>
      </c>
      <c r="AU307" s="48" t="s">
        <v>1142</v>
      </c>
      <c r="AV307" s="48" t="s">
        <v>161</v>
      </c>
      <c r="AW307" s="54" t="s">
        <v>317</v>
      </c>
      <c r="AX307" s="48" t="s">
        <v>143</v>
      </c>
      <c r="AY307" s="48" t="s">
        <v>1143</v>
      </c>
      <c r="AZ307" s="48" t="s">
        <v>1071</v>
      </c>
      <c r="BA307" s="48" t="s">
        <v>132</v>
      </c>
      <c r="BB307" s="48" t="s">
        <v>132</v>
      </c>
      <c r="BC307" s="48" t="s">
        <v>132</v>
      </c>
      <c r="BD307" s="48" t="s">
        <v>132</v>
      </c>
      <c r="BE307" s="48" t="s">
        <v>132</v>
      </c>
      <c r="BF307" s="48" t="s">
        <v>132</v>
      </c>
      <c r="BG307" s="48" t="s">
        <v>132</v>
      </c>
      <c r="BH307" s="48" t="s">
        <v>132</v>
      </c>
      <c r="BI307" s="48" t="s">
        <v>132</v>
      </c>
      <c r="BJ307" s="48" t="s">
        <v>132</v>
      </c>
      <c r="BK307" s="48" t="s">
        <v>132</v>
      </c>
      <c r="BL307" s="48" t="s">
        <v>132</v>
      </c>
      <c r="BM307" s="73" t="str">
        <f>IFERROR(_xlfn.LET(
_xlpm.linkTarget,IFERROR(
VLOOKUP(TEXT(B307,0),Hyperlinks!A:E,2,FALSE),
VLOOKUP(TEXT(K307,0),Hyperlinks!K:M,2,FALSE)
),
IF(_xlpm.linkTarget="","/",HYPERLINK(_xlpm.linkTarget,"Link"))
),"/")</f>
        <v>Link</v>
      </c>
      <c r="BN307" s="73" t="str">
        <f>_xlfn.LET(
    _xlpm.linkTarget, IFERROR(
        VLOOKUP(TEXT(B307, 0), hyperlinks2[], 3, FALSE),
        ""
    ),
    IF(_xlpm.linkTarget = "", "/", HYPERLINK(_xlpm.linkTarget, "Link"))
)</f>
        <v>Link</v>
      </c>
      <c r="BO307" s="73"/>
      <c r="BP307" s="73" t="str">
        <f>_xlfn.LET(
    _xlpm.linkTarget, IFERROR(
        VLOOKUP(TEXT(B307, 0), hyperlinks2[], 5, FALSE),
        ""
    ),
    IF(_xlpm.linkTarget = "", "/", HYPERLINK(_xlpm.linkTarget, "Link"))
)</f>
        <v>Link</v>
      </c>
    </row>
    <row r="308" spans="1:68" s="43" customFormat="1" ht="14.4">
      <c r="A308" s="44">
        <v>8719514316294</v>
      </c>
      <c r="B308" s="44">
        <v>929002485002</v>
      </c>
      <c r="C308" s="676">
        <v>871951431629400</v>
      </c>
      <c r="D308" s="73" t="str">
        <f>IFERROR(_xlfn.LET(
_xlpm.linkTarget,IFERROR(
VLOOKUP(TEXT(B308,0),Hyperlinks!A:E,2,FALSE),
VLOOKUP(TEXT(K308,0),Hyperlinks!K:M,2,FALSE)
),
IF(_xlpm.linkTarget="","/",HYPERLINK(_xlpm.linkTarget,"Link"))
),"/")</f>
        <v>Link</v>
      </c>
      <c r="E308" s="45">
        <v>31629400</v>
      </c>
      <c r="F308" s="703" t="s">
        <v>1144</v>
      </c>
      <c r="G308" s="45" t="s">
        <v>121</v>
      </c>
      <c r="H308" s="45" t="s">
        <v>436</v>
      </c>
      <c r="I308" s="45"/>
      <c r="J308" s="45" t="s">
        <v>971</v>
      </c>
      <c r="K308" s="45" t="s">
        <v>972</v>
      </c>
      <c r="L308" s="45" t="s">
        <v>125</v>
      </c>
      <c r="M308" s="69">
        <v>163</v>
      </c>
      <c r="N308" s="47">
        <v>0.11</v>
      </c>
      <c r="O308" s="48" t="s">
        <v>127</v>
      </c>
      <c r="P308" s="49" t="s">
        <v>128</v>
      </c>
      <c r="Q308" s="50"/>
      <c r="R308" s="44">
        <v>6</v>
      </c>
      <c r="S308" s="45" t="s">
        <v>129</v>
      </c>
      <c r="T308" s="50" t="s">
        <v>154</v>
      </c>
      <c r="U308" s="44"/>
      <c r="V308" s="44"/>
      <c r="W308" s="51"/>
      <c r="X308" s="52">
        <v>8539520000</v>
      </c>
      <c r="Y308" s="50" t="s">
        <v>182</v>
      </c>
      <c r="Z308" s="50" t="s">
        <v>339</v>
      </c>
      <c r="AA308" s="45">
        <v>1641606</v>
      </c>
      <c r="AB308" s="48"/>
      <c r="AC308" s="48" t="s">
        <v>4054</v>
      </c>
      <c r="AD308" s="54" t="s">
        <v>1145</v>
      </c>
      <c r="AE308" s="48" t="s">
        <v>1067</v>
      </c>
      <c r="AF308" s="48" t="s">
        <v>134</v>
      </c>
      <c r="AG308" s="48" t="s">
        <v>158</v>
      </c>
      <c r="AH308" s="48" t="s">
        <v>159</v>
      </c>
      <c r="AI308" s="48" t="s">
        <v>975</v>
      </c>
      <c r="AJ308" s="48" t="s">
        <v>1109</v>
      </c>
      <c r="AK308" s="48" t="s">
        <v>258</v>
      </c>
      <c r="AL308" s="48" t="s">
        <v>175</v>
      </c>
      <c r="AM308" s="48" t="s">
        <v>187</v>
      </c>
      <c r="AN308" s="54" t="s">
        <v>138</v>
      </c>
      <c r="AO308" s="48" t="s">
        <v>132</v>
      </c>
      <c r="AP308" s="48" t="s">
        <v>132</v>
      </c>
      <c r="AQ308" s="48" t="s">
        <v>1146</v>
      </c>
      <c r="AR308" s="48" t="s">
        <v>258</v>
      </c>
      <c r="AS308" s="48" t="s">
        <v>163</v>
      </c>
      <c r="AT308" s="48" t="s">
        <v>161</v>
      </c>
      <c r="AU308" s="48" t="s">
        <v>1142</v>
      </c>
      <c r="AV308" s="48" t="s">
        <v>161</v>
      </c>
      <c r="AW308" s="54" t="s">
        <v>317</v>
      </c>
      <c r="AX308" s="48" t="s">
        <v>143</v>
      </c>
      <c r="AY308" s="48" t="s">
        <v>350</v>
      </c>
      <c r="AZ308" s="48" t="s">
        <v>1071</v>
      </c>
      <c r="BA308" s="48" t="s">
        <v>132</v>
      </c>
      <c r="BB308" s="48" t="s">
        <v>132</v>
      </c>
      <c r="BC308" s="48" t="s">
        <v>132</v>
      </c>
      <c r="BD308" s="48" t="s">
        <v>132</v>
      </c>
      <c r="BE308" s="48" t="s">
        <v>132</v>
      </c>
      <c r="BF308" s="48" t="s">
        <v>132</v>
      </c>
      <c r="BG308" s="48" t="s">
        <v>132</v>
      </c>
      <c r="BH308" s="48" t="s">
        <v>132</v>
      </c>
      <c r="BI308" s="48" t="s">
        <v>132</v>
      </c>
      <c r="BJ308" s="48" t="s">
        <v>132</v>
      </c>
      <c r="BK308" s="48" t="s">
        <v>132</v>
      </c>
      <c r="BL308" s="48" t="s">
        <v>132</v>
      </c>
      <c r="BM308" s="73" t="str">
        <f>IFERROR(_xlfn.LET(
_xlpm.linkTarget,IFERROR(
VLOOKUP(TEXT(B308,0),Hyperlinks!A:E,2,FALSE),
VLOOKUP(TEXT(K308,0),Hyperlinks!K:M,2,FALSE)
),
IF(_xlpm.linkTarget="","/",HYPERLINK(_xlpm.linkTarget,"Link"))
),"/")</f>
        <v>Link</v>
      </c>
      <c r="BN308" s="73" t="str">
        <f>_xlfn.LET(
    _xlpm.linkTarget, IFERROR(
        VLOOKUP(TEXT(B308, 0), hyperlinks2[], 3, FALSE),
        ""
    ),
    IF(_xlpm.linkTarget = "", "/", HYPERLINK(_xlpm.linkTarget, "Link"))
)</f>
        <v>Link</v>
      </c>
      <c r="BO308" s="73"/>
      <c r="BP308" s="73" t="str">
        <f>_xlfn.LET(
    _xlpm.linkTarget, IFERROR(
        VLOOKUP(TEXT(B308, 0), hyperlinks2[], 5, FALSE),
        ""
    ),
    IF(_xlpm.linkTarget = "", "/", HYPERLINK(_xlpm.linkTarget, "Link"))
)</f>
        <v>Link</v>
      </c>
    </row>
    <row r="309" spans="1:68" s="43" customFormat="1" ht="14.4">
      <c r="A309" s="44">
        <v>8719514316317</v>
      </c>
      <c r="B309" s="44">
        <v>929002485102</v>
      </c>
      <c r="C309" s="676">
        <v>871951431631700</v>
      </c>
      <c r="D309" s="73" t="str">
        <f>IFERROR(_xlfn.LET(
_xlpm.linkTarget,IFERROR(
VLOOKUP(TEXT(B309,0),Hyperlinks!A:E,2,FALSE),
VLOOKUP(TEXT(K309,0),Hyperlinks!K:M,2,FALSE)
),
IF(_xlpm.linkTarget="","/",HYPERLINK(_xlpm.linkTarget,"Link"))
),"/")</f>
        <v>Link</v>
      </c>
      <c r="E309" s="45">
        <v>31631700</v>
      </c>
      <c r="F309" s="703" t="s">
        <v>1147</v>
      </c>
      <c r="G309" s="45" t="s">
        <v>121</v>
      </c>
      <c r="H309" s="45" t="s">
        <v>436</v>
      </c>
      <c r="I309" s="45"/>
      <c r="J309" s="45" t="s">
        <v>971</v>
      </c>
      <c r="K309" s="45" t="s">
        <v>972</v>
      </c>
      <c r="L309" s="45" t="s">
        <v>125</v>
      </c>
      <c r="M309" s="69">
        <v>163</v>
      </c>
      <c r="N309" s="47">
        <v>0.11</v>
      </c>
      <c r="O309" s="48" t="s">
        <v>127</v>
      </c>
      <c r="P309" s="49" t="s">
        <v>128</v>
      </c>
      <c r="Q309" s="50"/>
      <c r="R309" s="44">
        <v>6</v>
      </c>
      <c r="S309" s="45" t="s">
        <v>129</v>
      </c>
      <c r="T309" s="50" t="s">
        <v>154</v>
      </c>
      <c r="U309" s="44"/>
      <c r="V309" s="44"/>
      <c r="W309" s="51"/>
      <c r="X309" s="52">
        <v>8539520000</v>
      </c>
      <c r="Y309" s="50" t="s">
        <v>182</v>
      </c>
      <c r="Z309" s="50" t="s">
        <v>323</v>
      </c>
      <c r="AA309" s="45">
        <v>1641607</v>
      </c>
      <c r="AB309" s="48"/>
      <c r="AC309" s="48" t="s">
        <v>4054</v>
      </c>
      <c r="AD309" s="54" t="s">
        <v>1148</v>
      </c>
      <c r="AE309" s="48" t="s">
        <v>1067</v>
      </c>
      <c r="AF309" s="48" t="s">
        <v>134</v>
      </c>
      <c r="AG309" s="48" t="s">
        <v>158</v>
      </c>
      <c r="AH309" s="48" t="s">
        <v>159</v>
      </c>
      <c r="AI309" s="48" t="s">
        <v>975</v>
      </c>
      <c r="AJ309" s="48" t="s">
        <v>1109</v>
      </c>
      <c r="AK309" s="48" t="s">
        <v>258</v>
      </c>
      <c r="AL309" s="48" t="s">
        <v>241</v>
      </c>
      <c r="AM309" s="48" t="s">
        <v>187</v>
      </c>
      <c r="AN309" s="54" t="s">
        <v>138</v>
      </c>
      <c r="AO309" s="48" t="s">
        <v>132</v>
      </c>
      <c r="AP309" s="48" t="s">
        <v>132</v>
      </c>
      <c r="AQ309" s="48" t="s">
        <v>1149</v>
      </c>
      <c r="AR309" s="48" t="s">
        <v>258</v>
      </c>
      <c r="AS309" s="48" t="s">
        <v>163</v>
      </c>
      <c r="AT309" s="48" t="s">
        <v>161</v>
      </c>
      <c r="AU309" s="48" t="s">
        <v>1142</v>
      </c>
      <c r="AV309" s="48" t="s">
        <v>161</v>
      </c>
      <c r="AW309" s="54" t="s">
        <v>387</v>
      </c>
      <c r="AX309" s="48" t="s">
        <v>143</v>
      </c>
      <c r="AY309" s="48" t="s">
        <v>350</v>
      </c>
      <c r="AZ309" s="48" t="s">
        <v>1071</v>
      </c>
      <c r="BA309" s="48" t="s">
        <v>132</v>
      </c>
      <c r="BB309" s="48" t="s">
        <v>132</v>
      </c>
      <c r="BC309" s="48" t="s">
        <v>132</v>
      </c>
      <c r="BD309" s="48" t="s">
        <v>132</v>
      </c>
      <c r="BE309" s="48" t="s">
        <v>132</v>
      </c>
      <c r="BF309" s="48" t="s">
        <v>132</v>
      </c>
      <c r="BG309" s="48" t="s">
        <v>132</v>
      </c>
      <c r="BH309" s="48" t="s">
        <v>132</v>
      </c>
      <c r="BI309" s="48" t="s">
        <v>132</v>
      </c>
      <c r="BJ309" s="48" t="s">
        <v>132</v>
      </c>
      <c r="BK309" s="48" t="s">
        <v>132</v>
      </c>
      <c r="BL309" s="48" t="s">
        <v>132</v>
      </c>
      <c r="BM309" s="73" t="str">
        <f>IFERROR(_xlfn.LET(
_xlpm.linkTarget,IFERROR(
VLOOKUP(TEXT(B309,0),Hyperlinks!A:E,2,FALSE),
VLOOKUP(TEXT(K309,0),Hyperlinks!K:M,2,FALSE)
),
IF(_xlpm.linkTarget="","/",HYPERLINK(_xlpm.linkTarget,"Link"))
),"/")</f>
        <v>Link</v>
      </c>
      <c r="BN309" s="73" t="str">
        <f>_xlfn.LET(
    _xlpm.linkTarget, IFERROR(
        VLOOKUP(TEXT(B309, 0), hyperlinks2[], 3, FALSE),
        ""
    ),
    IF(_xlpm.linkTarget = "", "/", HYPERLINK(_xlpm.linkTarget, "Link"))
)</f>
        <v>Link</v>
      </c>
      <c r="BO309" s="73"/>
      <c r="BP309" s="73" t="str">
        <f>_xlfn.LET(
    _xlpm.linkTarget, IFERROR(
        VLOOKUP(TEXT(B309, 0), hyperlinks2[], 5, FALSE),
        ""
    ),
    IF(_xlpm.linkTarget = "", "/", HYPERLINK(_xlpm.linkTarget, "Link"))
)</f>
        <v>Link</v>
      </c>
    </row>
    <row r="310" spans="1:68" s="43" customFormat="1" ht="14.4">
      <c r="A310" s="44">
        <v>8720169267756</v>
      </c>
      <c r="B310" s="44">
        <v>929003731002</v>
      </c>
      <c r="C310" s="676">
        <v>872016926775600</v>
      </c>
      <c r="D310" s="73" t="str">
        <f>IFERROR(_xlfn.LET(
_xlpm.linkTarget,IFERROR(
VLOOKUP(TEXT(B310,0),Hyperlinks!A:E,2,FALSE),
VLOOKUP(TEXT(K310,0),Hyperlinks!K:M,2,FALSE)
),
IF(_xlpm.linkTarget="","/",HYPERLINK(_xlpm.linkTarget,"Link"))
),"/")</f>
        <v>Link</v>
      </c>
      <c r="E310" s="45">
        <v>26775600</v>
      </c>
      <c r="F310" s="703" t="s">
        <v>1150</v>
      </c>
      <c r="G310" s="45" t="s">
        <v>121</v>
      </c>
      <c r="H310" s="45" t="s">
        <v>436</v>
      </c>
      <c r="I310" s="45"/>
      <c r="J310" s="45" t="s">
        <v>971</v>
      </c>
      <c r="K310" s="45" t="s">
        <v>972</v>
      </c>
      <c r="L310" s="45" t="s">
        <v>125</v>
      </c>
      <c r="M310" s="69">
        <v>286</v>
      </c>
      <c r="N310" s="47">
        <v>0.11</v>
      </c>
      <c r="O310" s="48" t="s">
        <v>127</v>
      </c>
      <c r="P310" s="49" t="s">
        <v>128</v>
      </c>
      <c r="Q310" s="50"/>
      <c r="R310" s="44">
        <v>6</v>
      </c>
      <c r="S310" s="45" t="s">
        <v>129</v>
      </c>
      <c r="T310" s="50" t="s">
        <v>154</v>
      </c>
      <c r="U310" s="44"/>
      <c r="V310" s="44"/>
      <c r="W310" s="51"/>
      <c r="X310" s="52">
        <v>8539520000</v>
      </c>
      <c r="Y310" s="50" t="s">
        <v>322</v>
      </c>
      <c r="Z310" s="50" t="s">
        <v>339</v>
      </c>
      <c r="AA310" s="45">
        <v>1617389</v>
      </c>
      <c r="AB310" s="48"/>
      <c r="AC310" s="48" t="s">
        <v>4054</v>
      </c>
      <c r="AD310" s="54" t="s">
        <v>1151</v>
      </c>
      <c r="AE310" s="48" t="s">
        <v>1152</v>
      </c>
      <c r="AF310" s="48" t="s">
        <v>999</v>
      </c>
      <c r="AG310" s="48" t="s">
        <v>158</v>
      </c>
      <c r="AH310" s="48" t="s">
        <v>159</v>
      </c>
      <c r="AI310" s="48" t="s">
        <v>975</v>
      </c>
      <c r="AJ310" s="48" t="s">
        <v>148</v>
      </c>
      <c r="AK310" s="48" t="s">
        <v>220</v>
      </c>
      <c r="AL310" s="48" t="s">
        <v>162</v>
      </c>
      <c r="AM310" s="48" t="s">
        <v>187</v>
      </c>
      <c r="AN310" s="54" t="s">
        <v>138</v>
      </c>
      <c r="AO310" s="48" t="s">
        <v>482</v>
      </c>
      <c r="AP310" s="48" t="s">
        <v>132</v>
      </c>
      <c r="AQ310" s="48" t="s">
        <v>472</v>
      </c>
      <c r="AR310" s="48" t="s">
        <v>258</v>
      </c>
      <c r="AS310" s="48" t="s">
        <v>163</v>
      </c>
      <c r="AT310" s="48" t="s">
        <v>258</v>
      </c>
      <c r="AU310" s="48" t="s">
        <v>1060</v>
      </c>
      <c r="AV310" s="48" t="s">
        <v>258</v>
      </c>
      <c r="AW310" s="54" t="s">
        <v>387</v>
      </c>
      <c r="AX310" s="48" t="s">
        <v>143</v>
      </c>
      <c r="AY310" s="48" t="s">
        <v>1153</v>
      </c>
      <c r="AZ310" s="48" t="s">
        <v>1071</v>
      </c>
      <c r="BA310" s="48" t="s">
        <v>132</v>
      </c>
      <c r="BB310" s="48" t="s">
        <v>132</v>
      </c>
      <c r="BC310" s="48" t="s">
        <v>132</v>
      </c>
      <c r="BD310" s="48" t="s">
        <v>132</v>
      </c>
      <c r="BE310" s="48" t="s">
        <v>132</v>
      </c>
      <c r="BF310" s="48" t="s">
        <v>132</v>
      </c>
      <c r="BG310" s="48" t="s">
        <v>132</v>
      </c>
      <c r="BH310" s="48" t="s">
        <v>132</v>
      </c>
      <c r="BI310" s="48" t="s">
        <v>132</v>
      </c>
      <c r="BJ310" s="48" t="s">
        <v>132</v>
      </c>
      <c r="BK310" s="48" t="s">
        <v>132</v>
      </c>
      <c r="BL310" s="48" t="s">
        <v>132</v>
      </c>
      <c r="BM310" s="73" t="str">
        <f>IFERROR(_xlfn.LET(
_xlpm.linkTarget,IFERROR(
VLOOKUP(TEXT(B310,0),Hyperlinks!A:E,2,FALSE),
VLOOKUP(TEXT(K310,0),Hyperlinks!K:M,2,FALSE)
),
IF(_xlpm.linkTarget="","/",HYPERLINK(_xlpm.linkTarget,"Link"))
),"/")</f>
        <v>Link</v>
      </c>
      <c r="BN310" s="73" t="str">
        <f>_xlfn.LET(
    _xlpm.linkTarget, IFERROR(
        VLOOKUP(TEXT(B310, 0), hyperlinks2[], 3, FALSE),
        ""
    ),
    IF(_xlpm.linkTarget = "", "/", HYPERLINK(_xlpm.linkTarget, "Link"))
)</f>
        <v>Link</v>
      </c>
      <c r="BO310" s="73"/>
      <c r="BP310" s="73" t="str">
        <f>_xlfn.LET(
    _xlpm.linkTarget, IFERROR(
        VLOOKUP(TEXT(B310, 0), hyperlinks2[], 5, FALSE),
        ""
    ),
    IF(_xlpm.linkTarget = "", "/", HYPERLINK(_xlpm.linkTarget, "Link"))
)</f>
        <v>Link</v>
      </c>
    </row>
    <row r="311" spans="1:68" s="43" customFormat="1" ht="14.4">
      <c r="A311" s="44">
        <v>8719514316331</v>
      </c>
      <c r="B311" s="44">
        <v>929002485202</v>
      </c>
      <c r="C311" s="676">
        <v>871951431633100</v>
      </c>
      <c r="D311" s="73" t="str">
        <f>IFERROR(_xlfn.LET(
_xlpm.linkTarget,IFERROR(
VLOOKUP(TEXT(B311,0),Hyperlinks!A:E,2,FALSE),
VLOOKUP(TEXT(K311,0),Hyperlinks!K:M,2,FALSE)
),
IF(_xlpm.linkTarget="","/",HYPERLINK(_xlpm.linkTarget,"Link"))
),"/")</f>
        <v>Link</v>
      </c>
      <c r="E311" s="45">
        <v>31633100</v>
      </c>
      <c r="F311" s="703" t="s">
        <v>1154</v>
      </c>
      <c r="G311" s="45" t="s">
        <v>121</v>
      </c>
      <c r="H311" s="45" t="s">
        <v>436</v>
      </c>
      <c r="I311" s="45"/>
      <c r="J311" s="45" t="s">
        <v>971</v>
      </c>
      <c r="K311" s="45" t="s">
        <v>972</v>
      </c>
      <c r="L311" s="45" t="s">
        <v>125</v>
      </c>
      <c r="M311" s="69">
        <v>286</v>
      </c>
      <c r="N311" s="47">
        <v>0.11</v>
      </c>
      <c r="O311" s="48" t="s">
        <v>127</v>
      </c>
      <c r="P311" s="49" t="s">
        <v>128</v>
      </c>
      <c r="Q311" s="50"/>
      <c r="R311" s="44">
        <v>6</v>
      </c>
      <c r="S311" s="45" t="s">
        <v>129</v>
      </c>
      <c r="T311" s="50" t="s">
        <v>154</v>
      </c>
      <c r="U311" s="44"/>
      <c r="V311" s="44"/>
      <c r="W311" s="51"/>
      <c r="X311" s="52">
        <v>8539520000</v>
      </c>
      <c r="Y311" s="50" t="s">
        <v>322</v>
      </c>
      <c r="Z311" s="50" t="s">
        <v>323</v>
      </c>
      <c r="AA311" s="45">
        <v>574359</v>
      </c>
      <c r="AB311" s="48"/>
      <c r="AC311" s="48" t="s">
        <v>4054</v>
      </c>
      <c r="AD311" s="54" t="s">
        <v>1155</v>
      </c>
      <c r="AE311" s="48" t="s">
        <v>1067</v>
      </c>
      <c r="AF311" s="48" t="s">
        <v>999</v>
      </c>
      <c r="AG311" s="48" t="s">
        <v>158</v>
      </c>
      <c r="AH311" s="48" t="s">
        <v>159</v>
      </c>
      <c r="AI311" s="48" t="s">
        <v>975</v>
      </c>
      <c r="AJ311" s="48" t="s">
        <v>148</v>
      </c>
      <c r="AK311" s="48" t="s">
        <v>220</v>
      </c>
      <c r="AL311" s="48" t="s">
        <v>175</v>
      </c>
      <c r="AM311" s="48" t="s">
        <v>187</v>
      </c>
      <c r="AN311" s="54" t="s">
        <v>138</v>
      </c>
      <c r="AO311" s="48" t="s">
        <v>132</v>
      </c>
      <c r="AP311" s="48" t="s">
        <v>132</v>
      </c>
      <c r="AQ311" s="48" t="s">
        <v>1156</v>
      </c>
      <c r="AR311" s="48" t="s">
        <v>258</v>
      </c>
      <c r="AS311" s="48" t="s">
        <v>137</v>
      </c>
      <c r="AT311" s="48" t="s">
        <v>258</v>
      </c>
      <c r="AU311" s="48" t="s">
        <v>1060</v>
      </c>
      <c r="AV311" s="48" t="s">
        <v>258</v>
      </c>
      <c r="AW311" s="54" t="s">
        <v>1157</v>
      </c>
      <c r="AX311" s="48" t="s">
        <v>143</v>
      </c>
      <c r="AY311" s="48" t="s">
        <v>1158</v>
      </c>
      <c r="AZ311" s="48" t="s">
        <v>1071</v>
      </c>
      <c r="BA311" s="48" t="s">
        <v>132</v>
      </c>
      <c r="BB311" s="48" t="s">
        <v>132</v>
      </c>
      <c r="BC311" s="48" t="s">
        <v>132</v>
      </c>
      <c r="BD311" s="48" t="s">
        <v>132</v>
      </c>
      <c r="BE311" s="48" t="s">
        <v>132</v>
      </c>
      <c r="BF311" s="48" t="s">
        <v>132</v>
      </c>
      <c r="BG311" s="48" t="s">
        <v>132</v>
      </c>
      <c r="BH311" s="48" t="s">
        <v>132</v>
      </c>
      <c r="BI311" s="48" t="s">
        <v>132</v>
      </c>
      <c r="BJ311" s="48" t="s">
        <v>132</v>
      </c>
      <c r="BK311" s="48" t="s">
        <v>132</v>
      </c>
      <c r="BL311" s="48" t="s">
        <v>132</v>
      </c>
      <c r="BM311" s="73" t="str">
        <f>IFERROR(_xlfn.LET(
_xlpm.linkTarget,IFERROR(
VLOOKUP(TEXT(B311,0),Hyperlinks!A:E,2,FALSE),
VLOOKUP(TEXT(K311,0),Hyperlinks!K:M,2,FALSE)
),
IF(_xlpm.linkTarget="","/",HYPERLINK(_xlpm.linkTarget,"Link"))
),"/")</f>
        <v>Link</v>
      </c>
      <c r="BN311" s="73" t="str">
        <f>_xlfn.LET(
    _xlpm.linkTarget, IFERROR(
        VLOOKUP(TEXT(B311, 0), hyperlinks2[], 3, FALSE),
        ""
    ),
    IF(_xlpm.linkTarget = "", "/", HYPERLINK(_xlpm.linkTarget, "Link"))
)</f>
        <v>Link</v>
      </c>
      <c r="BO311" s="73"/>
      <c r="BP311" s="73" t="str">
        <f>_xlfn.LET(
    _xlpm.linkTarget, IFERROR(
        VLOOKUP(TEXT(B311, 0), hyperlinks2[], 5, FALSE),
        ""
    ),
    IF(_xlpm.linkTarget = "", "/", HYPERLINK(_xlpm.linkTarget, "Link"))
)</f>
        <v>Link</v>
      </c>
    </row>
    <row r="312" spans="1:68" s="43" customFormat="1" ht="14.4">
      <c r="A312" s="44">
        <v>8719514316355</v>
      </c>
      <c r="B312" s="44">
        <v>929002485302</v>
      </c>
      <c r="C312" s="676">
        <v>871951431635500</v>
      </c>
      <c r="D312" s="73" t="str">
        <f>IFERROR(_xlfn.LET(
_xlpm.linkTarget,IFERROR(
VLOOKUP(TEXT(B312,0),Hyperlinks!A:E,2,FALSE),
VLOOKUP(TEXT(K312,0),Hyperlinks!K:M,2,FALSE)
),
IF(_xlpm.linkTarget="","/",HYPERLINK(_xlpm.linkTarget,"Link"))
),"/")</f>
        <v>Link</v>
      </c>
      <c r="E312" s="45">
        <v>31635500</v>
      </c>
      <c r="F312" s="703" t="s">
        <v>1159</v>
      </c>
      <c r="G312" s="45" t="s">
        <v>121</v>
      </c>
      <c r="H312" s="45" t="s">
        <v>436</v>
      </c>
      <c r="I312" s="45"/>
      <c r="J312" s="45" t="s">
        <v>971</v>
      </c>
      <c r="K312" s="45" t="s">
        <v>972</v>
      </c>
      <c r="L312" s="45" t="s">
        <v>125</v>
      </c>
      <c r="M312" s="69">
        <v>286</v>
      </c>
      <c r="N312" s="47">
        <v>0.11</v>
      </c>
      <c r="O312" s="48" t="s">
        <v>127</v>
      </c>
      <c r="P312" s="49" t="s">
        <v>128</v>
      </c>
      <c r="Q312" s="50"/>
      <c r="R312" s="44">
        <v>6</v>
      </c>
      <c r="S312" s="45" t="s">
        <v>129</v>
      </c>
      <c r="T312" s="50" t="s">
        <v>154</v>
      </c>
      <c r="U312" s="44"/>
      <c r="V312" s="44"/>
      <c r="W312" s="51"/>
      <c r="X312" s="52">
        <v>8539520000</v>
      </c>
      <c r="Y312" s="50" t="s">
        <v>322</v>
      </c>
      <c r="Z312" s="50" t="s">
        <v>323</v>
      </c>
      <c r="AA312" s="45">
        <v>574360</v>
      </c>
      <c r="AB312" s="48"/>
      <c r="AC312" s="48" t="s">
        <v>4054</v>
      </c>
      <c r="AD312" s="54" t="s">
        <v>1160</v>
      </c>
      <c r="AE312" s="48" t="s">
        <v>1067</v>
      </c>
      <c r="AF312" s="48" t="s">
        <v>999</v>
      </c>
      <c r="AG312" s="48" t="s">
        <v>158</v>
      </c>
      <c r="AH312" s="48" t="s">
        <v>159</v>
      </c>
      <c r="AI312" s="48" t="s">
        <v>975</v>
      </c>
      <c r="AJ312" s="48" t="s">
        <v>148</v>
      </c>
      <c r="AK312" s="48" t="s">
        <v>220</v>
      </c>
      <c r="AL312" s="48" t="s">
        <v>241</v>
      </c>
      <c r="AM312" s="48" t="s">
        <v>187</v>
      </c>
      <c r="AN312" s="54" t="s">
        <v>138</v>
      </c>
      <c r="AO312" s="48" t="s">
        <v>132</v>
      </c>
      <c r="AP312" s="48" t="s">
        <v>132</v>
      </c>
      <c r="AQ312" s="48" t="s">
        <v>1161</v>
      </c>
      <c r="AR312" s="48" t="s">
        <v>258</v>
      </c>
      <c r="AS312" s="48" t="s">
        <v>137</v>
      </c>
      <c r="AT312" s="48" t="s">
        <v>258</v>
      </c>
      <c r="AU312" s="48" t="s">
        <v>1060</v>
      </c>
      <c r="AV312" s="48" t="s">
        <v>258</v>
      </c>
      <c r="AW312" s="54" t="s">
        <v>292</v>
      </c>
      <c r="AX312" s="48" t="s">
        <v>143</v>
      </c>
      <c r="AY312" s="48" t="s">
        <v>1158</v>
      </c>
      <c r="AZ312" s="48" t="s">
        <v>1071</v>
      </c>
      <c r="BA312" s="48" t="s">
        <v>132</v>
      </c>
      <c r="BB312" s="48" t="s">
        <v>132</v>
      </c>
      <c r="BC312" s="48" t="s">
        <v>132</v>
      </c>
      <c r="BD312" s="48" t="s">
        <v>132</v>
      </c>
      <c r="BE312" s="48" t="s">
        <v>132</v>
      </c>
      <c r="BF312" s="48" t="s">
        <v>132</v>
      </c>
      <c r="BG312" s="48" t="s">
        <v>132</v>
      </c>
      <c r="BH312" s="48" t="s">
        <v>132</v>
      </c>
      <c r="BI312" s="48" t="s">
        <v>132</v>
      </c>
      <c r="BJ312" s="48" t="s">
        <v>132</v>
      </c>
      <c r="BK312" s="48" t="s">
        <v>132</v>
      </c>
      <c r="BL312" s="48" t="s">
        <v>132</v>
      </c>
      <c r="BM312" s="73" t="str">
        <f>IFERROR(_xlfn.LET(
_xlpm.linkTarget,IFERROR(
VLOOKUP(TEXT(B312,0),Hyperlinks!A:E,2,FALSE),
VLOOKUP(TEXT(K312,0),Hyperlinks!K:M,2,FALSE)
),
IF(_xlpm.linkTarget="","/",HYPERLINK(_xlpm.linkTarget,"Link"))
),"/")</f>
        <v>Link</v>
      </c>
      <c r="BN312" s="73" t="str">
        <f>_xlfn.LET(
    _xlpm.linkTarget, IFERROR(
        VLOOKUP(TEXT(B312, 0), hyperlinks2[], 3, FALSE),
        ""
    ),
    IF(_xlpm.linkTarget = "", "/", HYPERLINK(_xlpm.linkTarget, "Link"))
)</f>
        <v>Link</v>
      </c>
      <c r="BO312" s="73"/>
      <c r="BP312" s="73" t="str">
        <f>_xlfn.LET(
    _xlpm.linkTarget, IFERROR(
        VLOOKUP(TEXT(B312, 0), hyperlinks2[], 5, FALSE),
        ""
    ),
    IF(_xlpm.linkTarget = "", "/", HYPERLINK(_xlpm.linkTarget, "Link"))
)</f>
        <v>Link</v>
      </c>
    </row>
    <row r="313" spans="1:68" s="43" customFormat="1" ht="14.4">
      <c r="A313" s="44">
        <v>8720169297432</v>
      </c>
      <c r="B313" s="44">
        <v>929003775602</v>
      </c>
      <c r="C313" s="676">
        <v>872016929743200</v>
      </c>
      <c r="D313" s="73" t="str">
        <f>IFERROR(_xlfn.LET(
_xlpm.linkTarget,IFERROR(
VLOOKUP(TEXT(B313,0),Hyperlinks!A:E,2,FALSE),
VLOOKUP(TEXT(K313,0),Hyperlinks!K:M,2,FALSE)
),
IF(_xlpm.linkTarget="","/",HYPERLINK(_xlpm.linkTarget,"Link"))
),"/")</f>
        <v>Link</v>
      </c>
      <c r="E313" s="45">
        <v>29743200</v>
      </c>
      <c r="F313" s="703" t="s">
        <v>1162</v>
      </c>
      <c r="G313" s="45" t="s">
        <v>121</v>
      </c>
      <c r="H313" s="45" t="s">
        <v>436</v>
      </c>
      <c r="I313" s="45"/>
      <c r="J313" s="45" t="s">
        <v>971</v>
      </c>
      <c r="K313" s="45" t="s">
        <v>972</v>
      </c>
      <c r="L313" s="45" t="s">
        <v>125</v>
      </c>
      <c r="M313" s="69">
        <v>358</v>
      </c>
      <c r="N313" s="47">
        <v>0.11</v>
      </c>
      <c r="O313" s="48" t="s">
        <v>127</v>
      </c>
      <c r="P313" s="49" t="s">
        <v>128</v>
      </c>
      <c r="Q313" s="50"/>
      <c r="R313" s="44">
        <v>6</v>
      </c>
      <c r="S313" s="45" t="s">
        <v>129</v>
      </c>
      <c r="T313" s="50" t="s">
        <v>154</v>
      </c>
      <c r="U313" s="44"/>
      <c r="V313" s="44"/>
      <c r="W313" s="51" t="s">
        <v>1163</v>
      </c>
      <c r="X313" s="52">
        <v>8539520000</v>
      </c>
      <c r="Y313" s="50" t="s">
        <v>322</v>
      </c>
      <c r="Z313" s="50" t="s">
        <v>339</v>
      </c>
      <c r="AA313" s="45">
        <v>1825282</v>
      </c>
      <c r="AB313" s="48"/>
      <c r="AC313" s="48" t="s">
        <v>4054</v>
      </c>
      <c r="AD313" s="54" t="s">
        <v>1164</v>
      </c>
      <c r="AE313" s="48" t="s">
        <v>1057</v>
      </c>
      <c r="AF313" s="48" t="s">
        <v>999</v>
      </c>
      <c r="AG313" s="48" t="s">
        <v>1165</v>
      </c>
      <c r="AH313" s="48" t="s">
        <v>159</v>
      </c>
      <c r="AI313" s="48" t="s">
        <v>1166</v>
      </c>
      <c r="AJ313" s="48" t="s">
        <v>647</v>
      </c>
      <c r="AK313" s="48" t="s">
        <v>1167</v>
      </c>
      <c r="AL313" s="48" t="s">
        <v>162</v>
      </c>
      <c r="AM313" s="48" t="s">
        <v>187</v>
      </c>
      <c r="AN313" s="54" t="s">
        <v>138</v>
      </c>
      <c r="AO313" s="48" t="s">
        <v>191</v>
      </c>
      <c r="AP313" s="48" t="s">
        <v>132</v>
      </c>
      <c r="AQ313" s="48" t="s">
        <v>1168</v>
      </c>
      <c r="AR313" s="48" t="s">
        <v>258</v>
      </c>
      <c r="AS313" s="48" t="s">
        <v>163</v>
      </c>
      <c r="AT313" s="48" t="s">
        <v>258</v>
      </c>
      <c r="AU313" s="48" t="s">
        <v>1060</v>
      </c>
      <c r="AV313" s="48" t="s">
        <v>258</v>
      </c>
      <c r="AW313" s="54" t="s">
        <v>292</v>
      </c>
      <c r="AX313" s="48" t="s">
        <v>143</v>
      </c>
      <c r="AY313" s="48" t="s">
        <v>1169</v>
      </c>
      <c r="AZ313" s="48" t="s">
        <v>1071</v>
      </c>
      <c r="BA313" s="48" t="s">
        <v>132</v>
      </c>
      <c r="BB313" s="48" t="s">
        <v>132</v>
      </c>
      <c r="BC313" s="48" t="s">
        <v>132</v>
      </c>
      <c r="BD313" s="48" t="s">
        <v>132</v>
      </c>
      <c r="BE313" s="48" t="s">
        <v>132</v>
      </c>
      <c r="BF313" s="48" t="s">
        <v>132</v>
      </c>
      <c r="BG313" s="48" t="s">
        <v>132</v>
      </c>
      <c r="BH313" s="48" t="s">
        <v>132</v>
      </c>
      <c r="BI313" s="48" t="s">
        <v>132</v>
      </c>
      <c r="BJ313" s="48" t="s">
        <v>132</v>
      </c>
      <c r="BK313" s="48" t="s">
        <v>132</v>
      </c>
      <c r="BL313" s="48" t="s">
        <v>132</v>
      </c>
      <c r="BM313" s="73" t="str">
        <f>IFERROR(_xlfn.LET(
_xlpm.linkTarget,IFERROR(
VLOOKUP(TEXT(B313,0),Hyperlinks!A:E,2,FALSE),
VLOOKUP(TEXT(K313,0),Hyperlinks!K:M,2,FALSE)
),
IF(_xlpm.linkTarget="","/",HYPERLINK(_xlpm.linkTarget,"Link"))
),"/")</f>
        <v>Link</v>
      </c>
      <c r="BN313" s="73" t="str">
        <f>_xlfn.LET(
    _xlpm.linkTarget, IFERROR(
        VLOOKUP(TEXT(B313, 0), hyperlinks2[], 3, FALSE),
        ""
    ),
    IF(_xlpm.linkTarget = "", "/", HYPERLINK(_xlpm.linkTarget, "Link"))
)</f>
        <v>Link</v>
      </c>
      <c r="BO313" s="73" t="str">
        <f>IFERROR(_xlfn.LET(
_xlpm.linkTarget,IFERROR(
VLOOKUP(TEXT(B313,0),Hyperlinks!A:E,4,FALSE),
VLOOKUP(TEXT(K313,0),Hyperlinks!K:M,3,FALSE)
),
IF(_xlpm.linkTarget="","/",HYPERLINK(_xlpm.linkTarget,"Link"))
),"/")</f>
        <v>Link</v>
      </c>
      <c r="BP313" s="73" t="str">
        <f>_xlfn.LET(
    _xlpm.linkTarget, IFERROR(
        VLOOKUP(TEXT(B313, 0), hyperlinks2[], 5, FALSE),
        ""
    ),
    IF(_xlpm.linkTarget = "", "/", HYPERLINK(_xlpm.linkTarget, "Link"))
)</f>
        <v>Link</v>
      </c>
    </row>
    <row r="314" spans="1:68" s="43" customFormat="1" ht="14.4">
      <c r="A314" s="44">
        <v>8720169297470</v>
      </c>
      <c r="B314" s="44">
        <v>929003778802</v>
      </c>
      <c r="C314" s="676">
        <v>872016929747000</v>
      </c>
      <c r="D314" s="73" t="str">
        <f>IFERROR(_xlfn.LET(
_xlpm.linkTarget,IFERROR(
VLOOKUP(TEXT(B314,0),Hyperlinks!A:E,2,FALSE),
VLOOKUP(TEXT(K314,0),Hyperlinks!K:M,2,FALSE)
),
IF(_xlpm.linkTarget="","/",HYPERLINK(_xlpm.linkTarget,"Link"))
),"/")</f>
        <v>Link</v>
      </c>
      <c r="E314" s="45">
        <v>29747000</v>
      </c>
      <c r="F314" s="703" t="s">
        <v>1170</v>
      </c>
      <c r="G314" s="45" t="s">
        <v>121</v>
      </c>
      <c r="H314" s="45" t="s">
        <v>436</v>
      </c>
      <c r="I314" s="45"/>
      <c r="J314" s="45" t="s">
        <v>971</v>
      </c>
      <c r="K314" s="45" t="s">
        <v>972</v>
      </c>
      <c r="L314" s="45" t="s">
        <v>125</v>
      </c>
      <c r="M314" s="69">
        <v>358</v>
      </c>
      <c r="N314" s="47">
        <v>0.11</v>
      </c>
      <c r="O314" s="48" t="s">
        <v>127</v>
      </c>
      <c r="P314" s="49" t="s">
        <v>128</v>
      </c>
      <c r="Q314" s="50"/>
      <c r="R314" s="44">
        <v>6</v>
      </c>
      <c r="S314" s="45" t="s">
        <v>129</v>
      </c>
      <c r="T314" s="50" t="s">
        <v>154</v>
      </c>
      <c r="U314" s="44"/>
      <c r="V314" s="44"/>
      <c r="W314" s="51" t="s">
        <v>1163</v>
      </c>
      <c r="X314" s="52">
        <v>8539520000</v>
      </c>
      <c r="Y314" s="50" t="s">
        <v>322</v>
      </c>
      <c r="Z314" s="50" t="s">
        <v>339</v>
      </c>
      <c r="AA314" s="45">
        <v>1825284</v>
      </c>
      <c r="AB314" s="48"/>
      <c r="AC314" s="48" t="s">
        <v>4054</v>
      </c>
      <c r="AD314" s="54" t="s">
        <v>1171</v>
      </c>
      <c r="AE314" s="48" t="s">
        <v>1057</v>
      </c>
      <c r="AF314" s="48" t="s">
        <v>999</v>
      </c>
      <c r="AG314" s="48" t="s">
        <v>1165</v>
      </c>
      <c r="AH314" s="48" t="s">
        <v>159</v>
      </c>
      <c r="AI314" s="48" t="s">
        <v>1166</v>
      </c>
      <c r="AJ314" s="48" t="s">
        <v>647</v>
      </c>
      <c r="AK314" s="48" t="s">
        <v>1167</v>
      </c>
      <c r="AL314" s="48" t="s">
        <v>175</v>
      </c>
      <c r="AM314" s="48" t="s">
        <v>187</v>
      </c>
      <c r="AN314" s="54" t="s">
        <v>138</v>
      </c>
      <c r="AO314" s="48" t="s">
        <v>788</v>
      </c>
      <c r="AP314" s="48" t="s">
        <v>1172</v>
      </c>
      <c r="AQ314" s="48" t="s">
        <v>1168</v>
      </c>
      <c r="AR314" s="48" t="s">
        <v>258</v>
      </c>
      <c r="AS314" s="48" t="s">
        <v>163</v>
      </c>
      <c r="AT314" s="48" t="s">
        <v>258</v>
      </c>
      <c r="AU314" s="48" t="s">
        <v>1060</v>
      </c>
      <c r="AV314" s="48" t="s">
        <v>258</v>
      </c>
      <c r="AW314" s="54" t="s">
        <v>493</v>
      </c>
      <c r="AX314" s="48" t="s">
        <v>143</v>
      </c>
      <c r="AY314" s="48" t="s">
        <v>1169</v>
      </c>
      <c r="AZ314" s="48" t="s">
        <v>1071</v>
      </c>
      <c r="BA314" s="48" t="s">
        <v>132</v>
      </c>
      <c r="BB314" s="48" t="s">
        <v>132</v>
      </c>
      <c r="BC314" s="48" t="s">
        <v>132</v>
      </c>
      <c r="BD314" s="48" t="s">
        <v>132</v>
      </c>
      <c r="BE314" s="48" t="s">
        <v>132</v>
      </c>
      <c r="BF314" s="48" t="s">
        <v>132</v>
      </c>
      <c r="BG314" s="48" t="s">
        <v>132</v>
      </c>
      <c r="BH314" s="48" t="s">
        <v>132</v>
      </c>
      <c r="BI314" s="48" t="s">
        <v>132</v>
      </c>
      <c r="BJ314" s="48" t="s">
        <v>132</v>
      </c>
      <c r="BK314" s="48" t="s">
        <v>132</v>
      </c>
      <c r="BL314" s="48" t="s">
        <v>132</v>
      </c>
      <c r="BM314" s="73" t="str">
        <f>IFERROR(_xlfn.LET(
_xlpm.linkTarget,IFERROR(
VLOOKUP(TEXT(B314,0),Hyperlinks!A:E,2,FALSE),
VLOOKUP(TEXT(K314,0),Hyperlinks!K:M,2,FALSE)
),
IF(_xlpm.linkTarget="","/",HYPERLINK(_xlpm.linkTarget,"Link"))
),"/")</f>
        <v>Link</v>
      </c>
      <c r="BN314" s="73" t="str">
        <f>_xlfn.LET(
    _xlpm.linkTarget, IFERROR(
        VLOOKUP(TEXT(B314, 0), hyperlinks2[], 3, FALSE),
        ""
    ),
    IF(_xlpm.linkTarget = "", "/", HYPERLINK(_xlpm.linkTarget, "Link"))
)</f>
        <v>Link</v>
      </c>
      <c r="BO314" s="73" t="str">
        <f>IFERROR(_xlfn.LET(
_xlpm.linkTarget,IFERROR(
VLOOKUP(TEXT(B314,0),Hyperlinks!A:E,4,FALSE),
VLOOKUP(TEXT(K314,0),Hyperlinks!K:M,3,FALSE)
),
IF(_xlpm.linkTarget="","/",HYPERLINK(_xlpm.linkTarget,"Link"))
),"/")</f>
        <v>Link</v>
      </c>
      <c r="BP314" s="73" t="str">
        <f>_xlfn.LET(
    _xlpm.linkTarget, IFERROR(
        VLOOKUP(TEXT(B314, 0), hyperlinks2[], 5, FALSE),
        ""
    ),
    IF(_xlpm.linkTarget = "", "/", HYPERLINK(_xlpm.linkTarget, "Link"))
)</f>
        <v>Link</v>
      </c>
    </row>
    <row r="315" spans="1:68" s="43" customFormat="1" ht="14.4">
      <c r="A315" s="44">
        <v>8720169297456</v>
      </c>
      <c r="B315" s="44">
        <v>929003775702</v>
      </c>
      <c r="C315" s="676">
        <v>872016929745600</v>
      </c>
      <c r="D315" s="73" t="str">
        <f>IFERROR(_xlfn.LET(
_xlpm.linkTarget,IFERROR(
VLOOKUP(TEXT(B315,0),Hyperlinks!A:E,2,FALSE),
VLOOKUP(TEXT(K315,0),Hyperlinks!K:M,2,FALSE)
),
IF(_xlpm.linkTarget="","/",HYPERLINK(_xlpm.linkTarget,"Link"))
),"/")</f>
        <v>Link</v>
      </c>
      <c r="E315" s="45">
        <v>29745600</v>
      </c>
      <c r="F315" s="703" t="s">
        <v>1173</v>
      </c>
      <c r="G315" s="45" t="s">
        <v>121</v>
      </c>
      <c r="H315" s="45" t="s">
        <v>436</v>
      </c>
      <c r="I315" s="45"/>
      <c r="J315" s="45" t="s">
        <v>971</v>
      </c>
      <c r="K315" s="45" t="s">
        <v>972</v>
      </c>
      <c r="L315" s="45" t="s">
        <v>125</v>
      </c>
      <c r="M315" s="69">
        <v>358</v>
      </c>
      <c r="N315" s="47">
        <v>0.11</v>
      </c>
      <c r="O315" s="48" t="s">
        <v>127</v>
      </c>
      <c r="P315" s="49" t="s">
        <v>128</v>
      </c>
      <c r="Q315" s="50"/>
      <c r="R315" s="44">
        <v>6</v>
      </c>
      <c r="S315" s="45" t="s">
        <v>129</v>
      </c>
      <c r="T315" s="50" t="s">
        <v>154</v>
      </c>
      <c r="U315" s="44"/>
      <c r="V315" s="44"/>
      <c r="W315" s="51" t="s">
        <v>1163</v>
      </c>
      <c r="X315" s="52">
        <v>8539520000</v>
      </c>
      <c r="Y315" s="50" t="s">
        <v>322</v>
      </c>
      <c r="Z315" s="50" t="s">
        <v>323</v>
      </c>
      <c r="AA315" s="45">
        <v>1825283</v>
      </c>
      <c r="AB315" s="48"/>
      <c r="AC315" s="48" t="s">
        <v>4054</v>
      </c>
      <c r="AD315" s="54" t="s">
        <v>1174</v>
      </c>
      <c r="AE315" s="48" t="s">
        <v>1057</v>
      </c>
      <c r="AF315" s="48" t="s">
        <v>999</v>
      </c>
      <c r="AG315" s="48" t="s">
        <v>1165</v>
      </c>
      <c r="AH315" s="48" t="s">
        <v>159</v>
      </c>
      <c r="AI315" s="48" t="s">
        <v>1166</v>
      </c>
      <c r="AJ315" s="48" t="s">
        <v>1175</v>
      </c>
      <c r="AK315" s="48" t="s">
        <v>1167</v>
      </c>
      <c r="AL315" s="48" t="s">
        <v>241</v>
      </c>
      <c r="AM315" s="48" t="s">
        <v>187</v>
      </c>
      <c r="AN315" s="54" t="s">
        <v>138</v>
      </c>
      <c r="AO315" s="48" t="s">
        <v>788</v>
      </c>
      <c r="AP315" s="48" t="s">
        <v>859</v>
      </c>
      <c r="AQ315" s="48" t="s">
        <v>467</v>
      </c>
      <c r="AR315" s="48" t="s">
        <v>258</v>
      </c>
      <c r="AS315" s="48" t="s">
        <v>163</v>
      </c>
      <c r="AT315" s="48" t="s">
        <v>258</v>
      </c>
      <c r="AU315" s="48" t="s">
        <v>1060</v>
      </c>
      <c r="AV315" s="48" t="s">
        <v>258</v>
      </c>
      <c r="AW315" s="54" t="s">
        <v>493</v>
      </c>
      <c r="AX315" s="48" t="s">
        <v>143</v>
      </c>
      <c r="AY315" s="48" t="s">
        <v>1169</v>
      </c>
      <c r="AZ315" s="48" t="s">
        <v>1071</v>
      </c>
      <c r="BA315" s="48" t="s">
        <v>132</v>
      </c>
      <c r="BB315" s="48" t="s">
        <v>132</v>
      </c>
      <c r="BC315" s="48" t="s">
        <v>132</v>
      </c>
      <c r="BD315" s="48" t="s">
        <v>132</v>
      </c>
      <c r="BE315" s="48" t="s">
        <v>132</v>
      </c>
      <c r="BF315" s="48" t="s">
        <v>132</v>
      </c>
      <c r="BG315" s="48" t="s">
        <v>132</v>
      </c>
      <c r="BH315" s="48" t="s">
        <v>132</v>
      </c>
      <c r="BI315" s="48" t="s">
        <v>132</v>
      </c>
      <c r="BJ315" s="48" t="s">
        <v>132</v>
      </c>
      <c r="BK315" s="48" t="s">
        <v>132</v>
      </c>
      <c r="BL315" s="48" t="s">
        <v>132</v>
      </c>
      <c r="BM315" s="73" t="str">
        <f>IFERROR(_xlfn.LET(
_xlpm.linkTarget,IFERROR(
VLOOKUP(TEXT(B315,0),Hyperlinks!A:E,2,FALSE),
VLOOKUP(TEXT(K315,0),Hyperlinks!K:M,2,FALSE)
),
IF(_xlpm.linkTarget="","/",HYPERLINK(_xlpm.linkTarget,"Link"))
),"/")</f>
        <v>Link</v>
      </c>
      <c r="BN315" s="73" t="str">
        <f>_xlfn.LET(
    _xlpm.linkTarget, IFERROR(
        VLOOKUP(TEXT(B315, 0), hyperlinks2[], 3, FALSE),
        ""
    ),
    IF(_xlpm.linkTarget = "", "/", HYPERLINK(_xlpm.linkTarget, "Link"))
)</f>
        <v>Link</v>
      </c>
      <c r="BO315" s="73" t="str">
        <f>IFERROR(_xlfn.LET(
_xlpm.linkTarget,IFERROR(
VLOOKUP(TEXT(B315,0),Hyperlinks!A:E,4,FALSE),
VLOOKUP(TEXT(K315,0),Hyperlinks!K:M,3,FALSE)
),
IF(_xlpm.linkTarget="","/",HYPERLINK(_xlpm.linkTarget,"Link"))
),"/")</f>
        <v>Link</v>
      </c>
      <c r="BP315" s="73" t="str">
        <f>_xlfn.LET(
    _xlpm.linkTarget, IFERROR(
        VLOOKUP(TEXT(B315, 0), hyperlinks2[], 5, FALSE),
        ""
    ),
    IF(_xlpm.linkTarget = "", "/", HYPERLINK(_xlpm.linkTarget, "Link"))
)</f>
        <v>Link</v>
      </c>
    </row>
    <row r="316" spans="1:68" s="43" customFormat="1" ht="14.4">
      <c r="A316" s="44">
        <v>8718699753672</v>
      </c>
      <c r="B316" s="44">
        <v>929002350702</v>
      </c>
      <c r="C316" s="676">
        <v>871869975367200</v>
      </c>
      <c r="D316" s="73" t="str">
        <f>IFERROR(_xlfn.LET(
_xlpm.linkTarget,IFERROR(
VLOOKUP(TEXT(B316,0),Hyperlinks!A:E,2,FALSE),
VLOOKUP(TEXT(K316,0),Hyperlinks!K:M,2,FALSE)
),
IF(_xlpm.linkTarget="","/",HYPERLINK(_xlpm.linkTarget,"Link"))
),"/")</f>
        <v>Link</v>
      </c>
      <c r="E316" s="45">
        <v>75367200</v>
      </c>
      <c r="F316" s="703" t="s">
        <v>1176</v>
      </c>
      <c r="G316" s="45" t="s">
        <v>121</v>
      </c>
      <c r="H316" s="45" t="s">
        <v>152</v>
      </c>
      <c r="I316" s="45"/>
      <c r="J316" s="45" t="s">
        <v>971</v>
      </c>
      <c r="K316" s="45" t="s">
        <v>972</v>
      </c>
      <c r="L316" s="45" t="s">
        <v>125</v>
      </c>
      <c r="M316" s="69">
        <v>579</v>
      </c>
      <c r="N316" s="47">
        <v>0.11</v>
      </c>
      <c r="O316" s="48" t="s">
        <v>127</v>
      </c>
      <c r="P316" s="49" t="s">
        <v>128</v>
      </c>
      <c r="Q316" s="50"/>
      <c r="R316" s="44">
        <v>3</v>
      </c>
      <c r="S316" s="45" t="s">
        <v>129</v>
      </c>
      <c r="T316" s="50" t="s">
        <v>154</v>
      </c>
      <c r="U316" s="44" t="s">
        <v>1177</v>
      </c>
      <c r="V316" s="44"/>
      <c r="W316" s="51" t="s">
        <v>1065</v>
      </c>
      <c r="X316" s="52">
        <v>8539520000</v>
      </c>
      <c r="Y316" s="50" t="s">
        <v>322</v>
      </c>
      <c r="Z316" s="50" t="s">
        <v>813</v>
      </c>
      <c r="AA316" s="45">
        <v>1858672</v>
      </c>
      <c r="AB316" s="48"/>
      <c r="AC316" s="48" t="s">
        <v>4054</v>
      </c>
      <c r="AD316" s="54" t="s">
        <v>1178</v>
      </c>
      <c r="AE316" s="48" t="s">
        <v>1179</v>
      </c>
      <c r="AF316" s="48" t="s">
        <v>999</v>
      </c>
      <c r="AG316" s="48" t="s">
        <v>1180</v>
      </c>
      <c r="AH316" s="48" t="s">
        <v>159</v>
      </c>
      <c r="AI316" s="48" t="s">
        <v>1181</v>
      </c>
      <c r="AJ316" s="48" t="s">
        <v>189</v>
      </c>
      <c r="AK316" s="48" t="s">
        <v>332</v>
      </c>
      <c r="AL316" s="48" t="s">
        <v>241</v>
      </c>
      <c r="AM316" s="48" t="s">
        <v>163</v>
      </c>
      <c r="AN316" s="54" t="s">
        <v>138</v>
      </c>
      <c r="AO316" s="48" t="s">
        <v>161</v>
      </c>
      <c r="AP316" s="48" t="s">
        <v>1182</v>
      </c>
      <c r="AQ316" s="48" t="s">
        <v>1183</v>
      </c>
      <c r="AR316" s="48" t="s">
        <v>166</v>
      </c>
      <c r="AS316" s="48" t="s">
        <v>163</v>
      </c>
      <c r="AT316" s="48" t="s">
        <v>1184</v>
      </c>
      <c r="AU316" s="48" t="s">
        <v>1185</v>
      </c>
      <c r="AV316" s="48" t="s">
        <v>1184</v>
      </c>
      <c r="AW316" s="54" t="s">
        <v>396</v>
      </c>
      <c r="AX316" s="48" t="s">
        <v>143</v>
      </c>
      <c r="AY316" s="48" t="s">
        <v>1186</v>
      </c>
      <c r="AZ316" s="48" t="s">
        <v>171</v>
      </c>
      <c r="BA316" s="48" t="s">
        <v>132</v>
      </c>
      <c r="BB316" s="48" t="s">
        <v>132</v>
      </c>
      <c r="BC316" s="48" t="s">
        <v>132</v>
      </c>
      <c r="BD316" s="48" t="s">
        <v>132</v>
      </c>
      <c r="BE316" s="48" t="s">
        <v>132</v>
      </c>
      <c r="BF316" s="48" t="s">
        <v>132</v>
      </c>
      <c r="BG316" s="48" t="s">
        <v>132</v>
      </c>
      <c r="BH316" s="48" t="s">
        <v>132</v>
      </c>
      <c r="BI316" s="48" t="s">
        <v>132</v>
      </c>
      <c r="BJ316" s="48" t="s">
        <v>132</v>
      </c>
      <c r="BK316" s="48" t="s">
        <v>132</v>
      </c>
      <c r="BL316" s="48" t="s">
        <v>132</v>
      </c>
      <c r="BM316" s="73" t="str">
        <f>IFERROR(_xlfn.LET(
_xlpm.linkTarget,IFERROR(
VLOOKUP(TEXT(B316,0),Hyperlinks!A:E,2,FALSE),
VLOOKUP(TEXT(K316,0),Hyperlinks!K:M,2,FALSE)
),
IF(_xlpm.linkTarget="","/",HYPERLINK(_xlpm.linkTarget,"Link"))
),"/")</f>
        <v>Link</v>
      </c>
      <c r="BN316" s="73" t="str">
        <f>_xlfn.LET(
    _xlpm.linkTarget, IFERROR(
        VLOOKUP(TEXT(B316, 0), hyperlinks2[], 3, FALSE),
        ""
    ),
    IF(_xlpm.linkTarget = "", "/", HYPERLINK(_xlpm.linkTarget, "Link"))
)</f>
        <v>Link</v>
      </c>
      <c r="BO316" s="73" t="str">
        <f>IFERROR(_xlfn.LET(
_xlpm.linkTarget,IFERROR(
VLOOKUP(TEXT(B316,0),Hyperlinks!A:E,4,FALSE),
VLOOKUP(TEXT(K316,0),Hyperlinks!K:M,3,FALSE)
),
IF(_xlpm.linkTarget="","/",HYPERLINK(_xlpm.linkTarget,"Link"))
),"/")</f>
        <v>Link</v>
      </c>
      <c r="BP316" s="73" t="str">
        <f>_xlfn.LET(
    _xlpm.linkTarget, IFERROR(
        VLOOKUP(TEXT(B316, 0), hyperlinks2[], 5, FALSE),
        ""
    ),
    IF(_xlpm.linkTarget = "", "/", HYPERLINK(_xlpm.linkTarget, "Link"))
)</f>
        <v>Link</v>
      </c>
    </row>
    <row r="317" spans="1:68" s="43" customFormat="1" ht="14.4">
      <c r="A317" s="44">
        <v>8718699753696</v>
      </c>
      <c r="B317" s="44">
        <v>929002350802</v>
      </c>
      <c r="C317" s="676">
        <v>871869975369600</v>
      </c>
      <c r="D317" s="73" t="str">
        <f>IFERROR(_xlfn.LET(
_xlpm.linkTarget,IFERROR(
VLOOKUP(TEXT(B317,0),Hyperlinks!A:E,2,FALSE),
VLOOKUP(TEXT(K317,0),Hyperlinks!K:M,2,FALSE)
),
IF(_xlpm.linkTarget="","/",HYPERLINK(_xlpm.linkTarget,"Link"))
),"/")</f>
        <v>Link</v>
      </c>
      <c r="E317" s="45">
        <v>75369600</v>
      </c>
      <c r="F317" s="703" t="s">
        <v>1187</v>
      </c>
      <c r="G317" s="45" t="s">
        <v>121</v>
      </c>
      <c r="H317" s="45" t="s">
        <v>152</v>
      </c>
      <c r="I317" s="45"/>
      <c r="J317" s="45" t="s">
        <v>971</v>
      </c>
      <c r="K317" s="45" t="s">
        <v>972</v>
      </c>
      <c r="L317" s="45" t="s">
        <v>125</v>
      </c>
      <c r="M317" s="69">
        <v>579</v>
      </c>
      <c r="N317" s="47">
        <v>0.11</v>
      </c>
      <c r="O317" s="48" t="s">
        <v>127</v>
      </c>
      <c r="P317" s="49" t="s">
        <v>128</v>
      </c>
      <c r="Q317" s="50"/>
      <c r="R317" s="44">
        <v>3</v>
      </c>
      <c r="S317" s="45" t="s">
        <v>129</v>
      </c>
      <c r="T317" s="50" t="s">
        <v>154</v>
      </c>
      <c r="U317" s="44" t="s">
        <v>1188</v>
      </c>
      <c r="V317" s="44"/>
      <c r="W317" s="51" t="s">
        <v>1065</v>
      </c>
      <c r="X317" s="52">
        <v>8539520000</v>
      </c>
      <c r="Y317" s="50" t="s">
        <v>182</v>
      </c>
      <c r="Z317" s="50" t="s">
        <v>813</v>
      </c>
      <c r="AA317" s="45">
        <v>1858673</v>
      </c>
      <c r="AB317" s="48"/>
      <c r="AC317" s="48" t="s">
        <v>4054</v>
      </c>
      <c r="AD317" s="54" t="s">
        <v>1189</v>
      </c>
      <c r="AE317" s="48" t="s">
        <v>1179</v>
      </c>
      <c r="AF317" s="48" t="s">
        <v>999</v>
      </c>
      <c r="AG317" s="48" t="s">
        <v>1180</v>
      </c>
      <c r="AH317" s="48" t="s">
        <v>159</v>
      </c>
      <c r="AI317" s="48" t="s">
        <v>1181</v>
      </c>
      <c r="AJ317" s="48" t="s">
        <v>189</v>
      </c>
      <c r="AK317" s="48" t="s">
        <v>332</v>
      </c>
      <c r="AL317" s="48" t="s">
        <v>241</v>
      </c>
      <c r="AM317" s="48" t="s">
        <v>163</v>
      </c>
      <c r="AN317" s="54" t="s">
        <v>138</v>
      </c>
      <c r="AO317" s="48" t="s">
        <v>191</v>
      </c>
      <c r="AP317" s="48" t="s">
        <v>1190</v>
      </c>
      <c r="AQ317" s="48" t="s">
        <v>1183</v>
      </c>
      <c r="AR317" s="48" t="s">
        <v>166</v>
      </c>
      <c r="AS317" s="48" t="s">
        <v>163</v>
      </c>
      <c r="AT317" s="48" t="s">
        <v>1184</v>
      </c>
      <c r="AU317" s="48" t="s">
        <v>1185</v>
      </c>
      <c r="AV317" s="48" t="s">
        <v>1184</v>
      </c>
      <c r="AW317" s="54" t="s">
        <v>387</v>
      </c>
      <c r="AX317" s="48" t="s">
        <v>143</v>
      </c>
      <c r="AY317" s="48" t="s">
        <v>1186</v>
      </c>
      <c r="AZ317" s="48" t="s">
        <v>171</v>
      </c>
      <c r="BA317" s="48" t="s">
        <v>132</v>
      </c>
      <c r="BB317" s="48" t="s">
        <v>132</v>
      </c>
      <c r="BC317" s="48" t="s">
        <v>132</v>
      </c>
      <c r="BD317" s="48" t="s">
        <v>132</v>
      </c>
      <c r="BE317" s="48" t="s">
        <v>132</v>
      </c>
      <c r="BF317" s="48" t="s">
        <v>132</v>
      </c>
      <c r="BG317" s="48" t="s">
        <v>132</v>
      </c>
      <c r="BH317" s="48" t="s">
        <v>132</v>
      </c>
      <c r="BI317" s="48" t="s">
        <v>132</v>
      </c>
      <c r="BJ317" s="48" t="s">
        <v>132</v>
      </c>
      <c r="BK317" s="48" t="s">
        <v>132</v>
      </c>
      <c r="BL317" s="48" t="s">
        <v>132</v>
      </c>
      <c r="BM317" s="73" t="str">
        <f>IFERROR(_xlfn.LET(
_xlpm.linkTarget,IFERROR(
VLOOKUP(TEXT(B317,0),Hyperlinks!A:E,2,FALSE),
VLOOKUP(TEXT(K317,0),Hyperlinks!K:M,2,FALSE)
),
IF(_xlpm.linkTarget="","/",HYPERLINK(_xlpm.linkTarget,"Link"))
),"/")</f>
        <v>Link</v>
      </c>
      <c r="BN317" s="73" t="str">
        <f>_xlfn.LET(
    _xlpm.linkTarget, IFERROR(
        VLOOKUP(TEXT(B317, 0), hyperlinks2[], 3, FALSE),
        ""
    ),
    IF(_xlpm.linkTarget = "", "/", HYPERLINK(_xlpm.linkTarget, "Link"))
)</f>
        <v>Link</v>
      </c>
      <c r="BO317" s="73" t="str">
        <f>IFERROR(_xlfn.LET(
_xlpm.linkTarget,IFERROR(
VLOOKUP(TEXT(B317,0),Hyperlinks!A:E,4,FALSE),
VLOOKUP(TEXT(K317,0),Hyperlinks!K:M,3,FALSE)
),
IF(_xlpm.linkTarget="","/",HYPERLINK(_xlpm.linkTarget,"Link"))
),"/")</f>
        <v>Link</v>
      </c>
      <c r="BP317" s="73" t="str">
        <f>_xlfn.LET(
    _xlpm.linkTarget, IFERROR(
        VLOOKUP(TEXT(B317, 0), hyperlinks2[], 5, FALSE),
        ""
    ),
    IF(_xlpm.linkTarget = "", "/", HYPERLINK(_xlpm.linkTarget, "Link"))
)</f>
        <v>Link</v>
      </c>
    </row>
    <row r="318" spans="1:68" s="43" customFormat="1" ht="14.4">
      <c r="A318" s="44">
        <v>8718699753719</v>
      </c>
      <c r="B318" s="44">
        <v>929002350902</v>
      </c>
      <c r="C318" s="676">
        <v>871869975371900</v>
      </c>
      <c r="D318" s="73" t="str">
        <f>IFERROR(_xlfn.LET(
_xlpm.linkTarget,IFERROR(
VLOOKUP(TEXT(B318,0),Hyperlinks!A:E,2,FALSE),
VLOOKUP(TEXT(K318,0),Hyperlinks!K:M,2,FALSE)
),
IF(_xlpm.linkTarget="","/",HYPERLINK(_xlpm.linkTarget,"Link"))
),"/")</f>
        <v>Link</v>
      </c>
      <c r="E318" s="45">
        <v>75371900</v>
      </c>
      <c r="F318" s="703" t="s">
        <v>1191</v>
      </c>
      <c r="G318" s="45" t="s">
        <v>121</v>
      </c>
      <c r="H318" s="45" t="s">
        <v>152</v>
      </c>
      <c r="I318" s="45"/>
      <c r="J318" s="45" t="s">
        <v>971</v>
      </c>
      <c r="K318" s="45" t="s">
        <v>972</v>
      </c>
      <c r="L318" s="45" t="s">
        <v>125</v>
      </c>
      <c r="M318" s="69">
        <v>659</v>
      </c>
      <c r="N318" s="47">
        <v>0.11</v>
      </c>
      <c r="O318" s="48" t="s">
        <v>127</v>
      </c>
      <c r="P318" s="49" t="s">
        <v>128</v>
      </c>
      <c r="Q318" s="50"/>
      <c r="R318" s="44">
        <v>3</v>
      </c>
      <c r="S318" s="45" t="s">
        <v>129</v>
      </c>
      <c r="T318" s="50" t="s">
        <v>154</v>
      </c>
      <c r="U318" s="44" t="s">
        <v>1192</v>
      </c>
      <c r="V318" s="44"/>
      <c r="W318" s="51" t="s">
        <v>1065</v>
      </c>
      <c r="X318" s="52">
        <v>8539520000</v>
      </c>
      <c r="Y318" s="50" t="s">
        <v>182</v>
      </c>
      <c r="Z318" s="50" t="s">
        <v>323</v>
      </c>
      <c r="AA318" s="45">
        <v>1858674</v>
      </c>
      <c r="AB318" s="48"/>
      <c r="AC318" s="48" t="s">
        <v>4054</v>
      </c>
      <c r="AD318" s="54" t="s">
        <v>1193</v>
      </c>
      <c r="AE318" s="48" t="s">
        <v>1179</v>
      </c>
      <c r="AF318" s="48" t="s">
        <v>999</v>
      </c>
      <c r="AG318" s="48" t="s">
        <v>1180</v>
      </c>
      <c r="AH318" s="48" t="s">
        <v>159</v>
      </c>
      <c r="AI318" s="48" t="s">
        <v>1181</v>
      </c>
      <c r="AJ318" s="48" t="s">
        <v>291</v>
      </c>
      <c r="AK318" s="48" t="s">
        <v>1194</v>
      </c>
      <c r="AL318" s="48" t="s">
        <v>241</v>
      </c>
      <c r="AM318" s="48" t="s">
        <v>163</v>
      </c>
      <c r="AN318" s="54" t="s">
        <v>138</v>
      </c>
      <c r="AO318" s="48" t="s">
        <v>161</v>
      </c>
      <c r="AP318" s="48" t="s">
        <v>1195</v>
      </c>
      <c r="AQ318" s="48" t="s">
        <v>190</v>
      </c>
      <c r="AR318" s="48" t="s">
        <v>166</v>
      </c>
      <c r="AS318" s="48" t="s">
        <v>163</v>
      </c>
      <c r="AT318" s="48" t="s">
        <v>1184</v>
      </c>
      <c r="AU318" s="48" t="s">
        <v>1185</v>
      </c>
      <c r="AV318" s="48" t="s">
        <v>1184</v>
      </c>
      <c r="AW318" s="54" t="s">
        <v>396</v>
      </c>
      <c r="AX318" s="48" t="s">
        <v>143</v>
      </c>
      <c r="AY318" s="48" t="s">
        <v>1196</v>
      </c>
      <c r="AZ318" s="48" t="s">
        <v>171</v>
      </c>
      <c r="BA318" s="48" t="s">
        <v>132</v>
      </c>
      <c r="BB318" s="48" t="s">
        <v>132</v>
      </c>
      <c r="BC318" s="48" t="s">
        <v>132</v>
      </c>
      <c r="BD318" s="48" t="s">
        <v>132</v>
      </c>
      <c r="BE318" s="48" t="s">
        <v>132</v>
      </c>
      <c r="BF318" s="48" t="s">
        <v>132</v>
      </c>
      <c r="BG318" s="48" t="s">
        <v>132</v>
      </c>
      <c r="BH318" s="48" t="s">
        <v>132</v>
      </c>
      <c r="BI318" s="48" t="s">
        <v>132</v>
      </c>
      <c r="BJ318" s="48" t="s">
        <v>132</v>
      </c>
      <c r="BK318" s="48" t="s">
        <v>132</v>
      </c>
      <c r="BL318" s="48" t="s">
        <v>132</v>
      </c>
      <c r="BM318" s="73" t="str">
        <f>IFERROR(_xlfn.LET(
_xlpm.linkTarget,IFERROR(
VLOOKUP(TEXT(B318,0),Hyperlinks!A:E,2,FALSE),
VLOOKUP(TEXT(K318,0),Hyperlinks!K:M,2,FALSE)
),
IF(_xlpm.linkTarget="","/",HYPERLINK(_xlpm.linkTarget,"Link"))
),"/")</f>
        <v>Link</v>
      </c>
      <c r="BN318" s="73" t="str">
        <f>_xlfn.LET(
    _xlpm.linkTarget, IFERROR(
        VLOOKUP(TEXT(B318, 0), hyperlinks2[], 3, FALSE),
        ""
    ),
    IF(_xlpm.linkTarget = "", "/", HYPERLINK(_xlpm.linkTarget, "Link"))
)</f>
        <v>Link</v>
      </c>
      <c r="BO318" s="73" t="str">
        <f>IFERROR(_xlfn.LET(
_xlpm.linkTarget,IFERROR(
VLOOKUP(TEXT(B318,0),Hyperlinks!A:E,4,FALSE),
VLOOKUP(TEXT(K318,0),Hyperlinks!K:M,3,FALSE)
),
IF(_xlpm.linkTarget="","/",HYPERLINK(_xlpm.linkTarget,"Link"))
),"/")</f>
        <v>Link</v>
      </c>
      <c r="BP318" s="73" t="str">
        <f>_xlfn.LET(
    _xlpm.linkTarget, IFERROR(
        VLOOKUP(TEXT(B318, 0), hyperlinks2[], 5, FALSE),
        ""
    ),
    IF(_xlpm.linkTarget = "", "/", HYPERLINK(_xlpm.linkTarget, "Link"))
)</f>
        <v>Link</v>
      </c>
    </row>
    <row r="319" spans="1:68" s="43" customFormat="1" ht="14.4">
      <c r="A319" s="44">
        <v>8718699753733</v>
      </c>
      <c r="B319" s="44">
        <v>929002351002</v>
      </c>
      <c r="C319" s="676">
        <v>871869975373300</v>
      </c>
      <c r="D319" s="73" t="str">
        <f>IFERROR(_xlfn.LET(
_xlpm.linkTarget,IFERROR(
VLOOKUP(TEXT(B319,0),Hyperlinks!A:E,2,FALSE),
VLOOKUP(TEXT(K319,0),Hyperlinks!K:M,2,FALSE)
),
IF(_xlpm.linkTarget="","/",HYPERLINK(_xlpm.linkTarget,"Link"))
),"/")</f>
        <v>Link</v>
      </c>
      <c r="E319" s="45">
        <v>75373300</v>
      </c>
      <c r="F319" s="703" t="s">
        <v>1197</v>
      </c>
      <c r="G319" s="45" t="s">
        <v>121</v>
      </c>
      <c r="H319" s="45" t="s">
        <v>152</v>
      </c>
      <c r="I319" s="45"/>
      <c r="J319" s="45" t="s">
        <v>971</v>
      </c>
      <c r="K319" s="45" t="s">
        <v>972</v>
      </c>
      <c r="L319" s="45" t="s">
        <v>125</v>
      </c>
      <c r="M319" s="69">
        <v>659</v>
      </c>
      <c r="N319" s="47">
        <v>0.11</v>
      </c>
      <c r="O319" s="48" t="s">
        <v>127</v>
      </c>
      <c r="P319" s="49" t="s">
        <v>128</v>
      </c>
      <c r="Q319" s="50"/>
      <c r="R319" s="44">
        <v>3</v>
      </c>
      <c r="S319" s="45" t="s">
        <v>129</v>
      </c>
      <c r="T319" s="50" t="s">
        <v>154</v>
      </c>
      <c r="U319" s="44" t="s">
        <v>1198</v>
      </c>
      <c r="V319" s="44"/>
      <c r="W319" s="51" t="s">
        <v>1065</v>
      </c>
      <c r="X319" s="52">
        <v>8539520000</v>
      </c>
      <c r="Y319" s="50" t="s">
        <v>322</v>
      </c>
      <c r="Z319" s="50" t="s">
        <v>323</v>
      </c>
      <c r="AA319" s="45">
        <v>1858675</v>
      </c>
      <c r="AB319" s="48"/>
      <c r="AC319" s="48" t="s">
        <v>4054</v>
      </c>
      <c r="AD319" s="54" t="s">
        <v>1199</v>
      </c>
      <c r="AE319" s="48" t="s">
        <v>1179</v>
      </c>
      <c r="AF319" s="48" t="s">
        <v>999</v>
      </c>
      <c r="AG319" s="48" t="s">
        <v>1180</v>
      </c>
      <c r="AH319" s="48" t="s">
        <v>159</v>
      </c>
      <c r="AI319" s="48" t="s">
        <v>1181</v>
      </c>
      <c r="AJ319" s="48" t="s">
        <v>291</v>
      </c>
      <c r="AK319" s="48" t="s">
        <v>1194</v>
      </c>
      <c r="AL319" s="48" t="s">
        <v>241</v>
      </c>
      <c r="AM319" s="48" t="s">
        <v>163</v>
      </c>
      <c r="AN319" s="54" t="s">
        <v>138</v>
      </c>
      <c r="AO319" s="48" t="s">
        <v>191</v>
      </c>
      <c r="AP319" s="48" t="s">
        <v>1200</v>
      </c>
      <c r="AQ319" s="48" t="s">
        <v>190</v>
      </c>
      <c r="AR319" s="48" t="s">
        <v>166</v>
      </c>
      <c r="AS319" s="48" t="s">
        <v>163</v>
      </c>
      <c r="AT319" s="48" t="s">
        <v>1184</v>
      </c>
      <c r="AU319" s="48" t="s">
        <v>1185</v>
      </c>
      <c r="AV319" s="48" t="s">
        <v>1184</v>
      </c>
      <c r="AW319" s="54" t="s">
        <v>396</v>
      </c>
      <c r="AX319" s="48" t="s">
        <v>143</v>
      </c>
      <c r="AY319" s="48" t="s">
        <v>1196</v>
      </c>
      <c r="AZ319" s="48" t="s">
        <v>171</v>
      </c>
      <c r="BA319" s="48" t="s">
        <v>132</v>
      </c>
      <c r="BB319" s="48" t="s">
        <v>132</v>
      </c>
      <c r="BC319" s="48" t="s">
        <v>132</v>
      </c>
      <c r="BD319" s="48" t="s">
        <v>132</v>
      </c>
      <c r="BE319" s="48" t="s">
        <v>132</v>
      </c>
      <c r="BF319" s="48" t="s">
        <v>132</v>
      </c>
      <c r="BG319" s="48" t="s">
        <v>132</v>
      </c>
      <c r="BH319" s="48" t="s">
        <v>132</v>
      </c>
      <c r="BI319" s="48" t="s">
        <v>132</v>
      </c>
      <c r="BJ319" s="48" t="s">
        <v>132</v>
      </c>
      <c r="BK319" s="48" t="s">
        <v>132</v>
      </c>
      <c r="BL319" s="48" t="s">
        <v>132</v>
      </c>
      <c r="BM319" s="73" t="str">
        <f>IFERROR(_xlfn.LET(
_xlpm.linkTarget,IFERROR(
VLOOKUP(TEXT(B319,0),Hyperlinks!A:E,2,FALSE),
VLOOKUP(TEXT(K319,0),Hyperlinks!K:M,2,FALSE)
),
IF(_xlpm.linkTarget="","/",HYPERLINK(_xlpm.linkTarget,"Link"))
),"/")</f>
        <v>Link</v>
      </c>
      <c r="BN319" s="73" t="str">
        <f>_xlfn.LET(
    _xlpm.linkTarget, IFERROR(
        VLOOKUP(TEXT(B319, 0), hyperlinks2[], 3, FALSE),
        ""
    ),
    IF(_xlpm.linkTarget = "", "/", HYPERLINK(_xlpm.linkTarget, "Link"))
)</f>
        <v>Link</v>
      </c>
      <c r="BO319" s="73" t="str">
        <f>IFERROR(_xlfn.LET(
_xlpm.linkTarget,IFERROR(
VLOOKUP(TEXT(B319,0),Hyperlinks!A:E,4,FALSE),
VLOOKUP(TEXT(K319,0),Hyperlinks!K:M,3,FALSE)
),
IF(_xlpm.linkTarget="","/",HYPERLINK(_xlpm.linkTarget,"Link"))
),"/")</f>
        <v>Link</v>
      </c>
      <c r="BP319" s="73" t="str">
        <f>_xlfn.LET(
    _xlpm.linkTarget, IFERROR(
        VLOOKUP(TEXT(B319, 0), hyperlinks2[], 5, FALSE),
        ""
    ),
    IF(_xlpm.linkTarget = "", "/", HYPERLINK(_xlpm.linkTarget, "Link"))
)</f>
        <v>Link</v>
      </c>
    </row>
    <row r="320" spans="1:68" s="43" customFormat="1" ht="14.4">
      <c r="A320" s="44">
        <v>8718699638146</v>
      </c>
      <c r="B320" s="44">
        <v>929002006102</v>
      </c>
      <c r="C320" s="676">
        <v>871869963814600</v>
      </c>
      <c r="D320" s="73" t="str">
        <f>IFERROR(_xlfn.LET(
_xlpm.linkTarget,IFERROR(
VLOOKUP(TEXT(B320,0),Hyperlinks!A:E,2,FALSE),
VLOOKUP(TEXT(K320,0),Hyperlinks!K:M,2,FALSE)
),
IF(_xlpm.linkTarget="","/",HYPERLINK(_xlpm.linkTarget,"Link"))
),"/")</f>
        <v>Link</v>
      </c>
      <c r="E320" s="45">
        <v>63814600</v>
      </c>
      <c r="F320" s="703" t="s">
        <v>1201</v>
      </c>
      <c r="G320" s="45" t="s">
        <v>121</v>
      </c>
      <c r="H320" s="45" t="s">
        <v>436</v>
      </c>
      <c r="I320" s="45"/>
      <c r="J320" s="45" t="s">
        <v>971</v>
      </c>
      <c r="K320" s="45" t="s">
        <v>972</v>
      </c>
      <c r="L320" s="45" t="s">
        <v>125</v>
      </c>
      <c r="M320" s="69">
        <v>177</v>
      </c>
      <c r="N320" s="47">
        <v>0.11</v>
      </c>
      <c r="O320" s="48" t="s">
        <v>127</v>
      </c>
      <c r="P320" s="49" t="s">
        <v>128</v>
      </c>
      <c r="Q320" s="50"/>
      <c r="R320" s="44">
        <v>6</v>
      </c>
      <c r="S320" s="45" t="s">
        <v>129</v>
      </c>
      <c r="T320" s="50" t="s">
        <v>154</v>
      </c>
      <c r="U320" s="44">
        <v>929001898102</v>
      </c>
      <c r="V320" s="44"/>
      <c r="W320" s="51" t="s">
        <v>1065</v>
      </c>
      <c r="X320" s="52">
        <v>8539520000</v>
      </c>
      <c r="Y320" s="50" t="s">
        <v>182</v>
      </c>
      <c r="Z320" s="50" t="s">
        <v>813</v>
      </c>
      <c r="AA320" s="45">
        <v>403568</v>
      </c>
      <c r="AB320" s="48"/>
      <c r="AC320" s="48" t="s">
        <v>4054</v>
      </c>
      <c r="AD320" s="54" t="s">
        <v>1202</v>
      </c>
      <c r="AE320" s="48" t="s">
        <v>1179</v>
      </c>
      <c r="AF320" s="48" t="s">
        <v>134</v>
      </c>
      <c r="AG320" s="48" t="s">
        <v>1180</v>
      </c>
      <c r="AH320" s="48" t="s">
        <v>159</v>
      </c>
      <c r="AI320" s="48" t="s">
        <v>1203</v>
      </c>
      <c r="AJ320" s="48" t="s">
        <v>1204</v>
      </c>
      <c r="AK320" s="48" t="s">
        <v>356</v>
      </c>
      <c r="AL320" s="48" t="s">
        <v>175</v>
      </c>
      <c r="AM320" s="48" t="s">
        <v>163</v>
      </c>
      <c r="AN320" s="54" t="s">
        <v>138</v>
      </c>
      <c r="AO320" s="48" t="s">
        <v>652</v>
      </c>
      <c r="AP320" s="48" t="s">
        <v>132</v>
      </c>
      <c r="AQ320" s="48" t="s">
        <v>977</v>
      </c>
      <c r="AR320" s="48" t="s">
        <v>166</v>
      </c>
      <c r="AS320" s="48" t="s">
        <v>163</v>
      </c>
      <c r="AT320" s="48" t="s">
        <v>1205</v>
      </c>
      <c r="AU320" s="48" t="s">
        <v>648</v>
      </c>
      <c r="AV320" s="48" t="s">
        <v>1205</v>
      </c>
      <c r="AW320" s="54" t="s">
        <v>755</v>
      </c>
      <c r="AX320" s="48" t="s">
        <v>143</v>
      </c>
      <c r="AY320" s="48" t="s">
        <v>1206</v>
      </c>
      <c r="AZ320" s="48" t="s">
        <v>171</v>
      </c>
      <c r="BA320" s="48" t="s">
        <v>132</v>
      </c>
      <c r="BB320" s="48" t="s">
        <v>132</v>
      </c>
      <c r="BC320" s="48" t="s">
        <v>132</v>
      </c>
      <c r="BD320" s="48" t="s">
        <v>132</v>
      </c>
      <c r="BE320" s="48" t="s">
        <v>132</v>
      </c>
      <c r="BF320" s="48" t="s">
        <v>132</v>
      </c>
      <c r="BG320" s="48" t="s">
        <v>132</v>
      </c>
      <c r="BH320" s="48" t="s">
        <v>132</v>
      </c>
      <c r="BI320" s="48" t="s">
        <v>132</v>
      </c>
      <c r="BJ320" s="48" t="s">
        <v>132</v>
      </c>
      <c r="BK320" s="48" t="s">
        <v>132</v>
      </c>
      <c r="BL320" s="48" t="s">
        <v>132</v>
      </c>
      <c r="BM320" s="73" t="str">
        <f>IFERROR(_xlfn.LET(
_xlpm.linkTarget,IFERROR(
VLOOKUP(TEXT(B320,0),Hyperlinks!A:E,2,FALSE),
VLOOKUP(TEXT(K320,0),Hyperlinks!K:M,2,FALSE)
),
IF(_xlpm.linkTarget="","/",HYPERLINK(_xlpm.linkTarget,"Link"))
),"/")</f>
        <v>Link</v>
      </c>
      <c r="BN320" s="73" t="str">
        <f>_xlfn.LET(
    _xlpm.linkTarget, IFERROR(
        VLOOKUP(TEXT(B320, 0), hyperlinks2[], 3, FALSE),
        ""
    ),
    IF(_xlpm.linkTarget = "", "/", HYPERLINK(_xlpm.linkTarget, "Link"))
)</f>
        <v>Link</v>
      </c>
      <c r="BO320" s="73" t="str">
        <f>IFERROR(_xlfn.LET(
_xlpm.linkTarget,IFERROR(
VLOOKUP(TEXT(B320,0),Hyperlinks!A:E,4,FALSE),
VLOOKUP(TEXT(K320,0),Hyperlinks!K:M,3,FALSE)
),
IF(_xlpm.linkTarget="","/",HYPERLINK(_xlpm.linkTarget,"Link"))
),"/")</f>
        <v>Link</v>
      </c>
      <c r="BP320" s="73" t="str">
        <f>_xlfn.LET(
    _xlpm.linkTarget, IFERROR(
        VLOOKUP(TEXT(B320, 0), hyperlinks2[], 5, FALSE),
        ""
    ),
    IF(_xlpm.linkTarget = "", "/", HYPERLINK(_xlpm.linkTarget, "Link"))
)</f>
        <v>Link</v>
      </c>
    </row>
    <row r="321" spans="1:68" s="43" customFormat="1" ht="14.4">
      <c r="A321" s="44">
        <v>8718699638160</v>
      </c>
      <c r="B321" s="44">
        <v>929002006202</v>
      </c>
      <c r="C321" s="676">
        <v>871869963816000</v>
      </c>
      <c r="D321" s="73" t="str">
        <f>IFERROR(_xlfn.LET(
_xlpm.linkTarget,IFERROR(
VLOOKUP(TEXT(B321,0),Hyperlinks!A:E,2,FALSE),
VLOOKUP(TEXT(K321,0),Hyperlinks!K:M,2,FALSE)
),
IF(_xlpm.linkTarget="","/",HYPERLINK(_xlpm.linkTarget,"Link"))
),"/")</f>
        <v>Link</v>
      </c>
      <c r="E321" s="45">
        <v>63816000</v>
      </c>
      <c r="F321" s="703" t="s">
        <v>1207</v>
      </c>
      <c r="G321" s="45" t="s">
        <v>121</v>
      </c>
      <c r="H321" s="45" t="s">
        <v>436</v>
      </c>
      <c r="I321" s="45"/>
      <c r="J321" s="45" t="s">
        <v>971</v>
      </c>
      <c r="K321" s="45" t="s">
        <v>972</v>
      </c>
      <c r="L321" s="45" t="s">
        <v>125</v>
      </c>
      <c r="M321" s="69">
        <v>177</v>
      </c>
      <c r="N321" s="47">
        <v>0.11</v>
      </c>
      <c r="O321" s="48" t="s">
        <v>127</v>
      </c>
      <c r="P321" s="49" t="s">
        <v>128</v>
      </c>
      <c r="Q321" s="50"/>
      <c r="R321" s="44">
        <v>6</v>
      </c>
      <c r="S321" s="45" t="s">
        <v>129</v>
      </c>
      <c r="T321" s="50" t="s">
        <v>154</v>
      </c>
      <c r="U321" s="44">
        <v>929001898302</v>
      </c>
      <c r="V321" s="44"/>
      <c r="W321" s="51" t="s">
        <v>1065</v>
      </c>
      <c r="X321" s="52">
        <v>8539520000</v>
      </c>
      <c r="Y321" s="50" t="s">
        <v>182</v>
      </c>
      <c r="Z321" s="50" t="s">
        <v>813</v>
      </c>
      <c r="AA321" s="45">
        <v>403569</v>
      </c>
      <c r="AB321" s="48"/>
      <c r="AC321" s="48" t="s">
        <v>4054</v>
      </c>
      <c r="AD321" s="54" t="s">
        <v>1208</v>
      </c>
      <c r="AE321" s="48" t="s">
        <v>1179</v>
      </c>
      <c r="AF321" s="48" t="s">
        <v>134</v>
      </c>
      <c r="AG321" s="48" t="s">
        <v>1180</v>
      </c>
      <c r="AH321" s="48" t="s">
        <v>159</v>
      </c>
      <c r="AI321" s="48" t="s">
        <v>1203</v>
      </c>
      <c r="AJ321" s="48" t="s">
        <v>1204</v>
      </c>
      <c r="AK321" s="48" t="s">
        <v>356</v>
      </c>
      <c r="AL321" s="48" t="s">
        <v>241</v>
      </c>
      <c r="AM321" s="48" t="s">
        <v>163</v>
      </c>
      <c r="AN321" s="54" t="s">
        <v>138</v>
      </c>
      <c r="AO321" s="48" t="s">
        <v>652</v>
      </c>
      <c r="AP321" s="48" t="s">
        <v>132</v>
      </c>
      <c r="AQ321" s="48" t="s">
        <v>175</v>
      </c>
      <c r="AR321" s="48" t="s">
        <v>166</v>
      </c>
      <c r="AS321" s="48" t="s">
        <v>163</v>
      </c>
      <c r="AT321" s="48" t="s">
        <v>1205</v>
      </c>
      <c r="AU321" s="48" t="s">
        <v>648</v>
      </c>
      <c r="AV321" s="48" t="s">
        <v>1205</v>
      </c>
      <c r="AW321" s="54" t="s">
        <v>755</v>
      </c>
      <c r="AX321" s="48" t="s">
        <v>143</v>
      </c>
      <c r="AY321" s="48" t="s">
        <v>1206</v>
      </c>
      <c r="AZ321" s="48" t="s">
        <v>171</v>
      </c>
      <c r="BA321" s="48" t="s">
        <v>132</v>
      </c>
      <c r="BB321" s="48" t="s">
        <v>132</v>
      </c>
      <c r="BC321" s="48" t="s">
        <v>132</v>
      </c>
      <c r="BD321" s="48" t="s">
        <v>132</v>
      </c>
      <c r="BE321" s="48" t="s">
        <v>132</v>
      </c>
      <c r="BF321" s="48" t="s">
        <v>132</v>
      </c>
      <c r="BG321" s="48" t="s">
        <v>132</v>
      </c>
      <c r="BH321" s="48" t="s">
        <v>132</v>
      </c>
      <c r="BI321" s="48" t="s">
        <v>132</v>
      </c>
      <c r="BJ321" s="48" t="s">
        <v>132</v>
      </c>
      <c r="BK321" s="48" t="s">
        <v>132</v>
      </c>
      <c r="BL321" s="48" t="s">
        <v>132</v>
      </c>
      <c r="BM321" s="73" t="str">
        <f>IFERROR(_xlfn.LET(
_xlpm.linkTarget,IFERROR(
VLOOKUP(TEXT(B321,0),Hyperlinks!A:E,2,FALSE),
VLOOKUP(TEXT(K321,0),Hyperlinks!K:M,2,FALSE)
),
IF(_xlpm.linkTarget="","/",HYPERLINK(_xlpm.linkTarget,"Link"))
),"/")</f>
        <v>Link</v>
      </c>
      <c r="BN321" s="73" t="str">
        <f>_xlfn.LET(
    _xlpm.linkTarget, IFERROR(
        VLOOKUP(TEXT(B321, 0), hyperlinks2[], 3, FALSE),
        ""
    ),
    IF(_xlpm.linkTarget = "", "/", HYPERLINK(_xlpm.linkTarget, "Link"))
)</f>
        <v>Link</v>
      </c>
      <c r="BO321" s="73" t="str">
        <f>IFERROR(_xlfn.LET(
_xlpm.linkTarget,IFERROR(
VLOOKUP(TEXT(B321,0),Hyperlinks!A:E,4,FALSE),
VLOOKUP(TEXT(K321,0),Hyperlinks!K:M,3,FALSE)
),
IF(_xlpm.linkTarget="","/",HYPERLINK(_xlpm.linkTarget,"Link"))
),"/")</f>
        <v>Link</v>
      </c>
      <c r="BP321" s="73" t="str">
        <f>_xlfn.LET(
    _xlpm.linkTarget, IFERROR(
        VLOOKUP(TEXT(B321, 0), hyperlinks2[], 5, FALSE),
        ""
    ),
    IF(_xlpm.linkTarget = "", "/", HYPERLINK(_xlpm.linkTarget, "Link"))
)</f>
        <v>Link</v>
      </c>
    </row>
    <row r="322" spans="1:68" s="43" customFormat="1" ht="14.4">
      <c r="A322" s="44">
        <v>8718699638184</v>
      </c>
      <c r="B322" s="44">
        <v>929002006302</v>
      </c>
      <c r="C322" s="676">
        <v>871869963818400</v>
      </c>
      <c r="D322" s="73" t="str">
        <f>IFERROR(_xlfn.LET(
_xlpm.linkTarget,IFERROR(
VLOOKUP(TEXT(B322,0),Hyperlinks!A:E,2,FALSE),
VLOOKUP(TEXT(K322,0),Hyperlinks!K:M,2,FALSE)
),
IF(_xlpm.linkTarget="","/",HYPERLINK(_xlpm.linkTarget,"Link"))
),"/")</f>
        <v>Link</v>
      </c>
      <c r="E322" s="45">
        <v>63818400</v>
      </c>
      <c r="F322" s="703" t="s">
        <v>1209</v>
      </c>
      <c r="G322" s="45" t="s">
        <v>121</v>
      </c>
      <c r="H322" s="45" t="s">
        <v>436</v>
      </c>
      <c r="I322" s="45"/>
      <c r="J322" s="45" t="s">
        <v>971</v>
      </c>
      <c r="K322" s="45" t="s">
        <v>972</v>
      </c>
      <c r="L322" s="45" t="s">
        <v>125</v>
      </c>
      <c r="M322" s="69">
        <v>196</v>
      </c>
      <c r="N322" s="47">
        <v>0.11</v>
      </c>
      <c r="O322" s="48" t="s">
        <v>127</v>
      </c>
      <c r="P322" s="49" t="s">
        <v>128</v>
      </c>
      <c r="Q322" s="50"/>
      <c r="R322" s="44">
        <v>6</v>
      </c>
      <c r="S322" s="45" t="s">
        <v>129</v>
      </c>
      <c r="T322" s="50" t="s">
        <v>154</v>
      </c>
      <c r="U322" s="44">
        <v>929001897702</v>
      </c>
      <c r="V322" s="44"/>
      <c r="W322" s="51" t="s">
        <v>1065</v>
      </c>
      <c r="X322" s="52">
        <v>8539520000</v>
      </c>
      <c r="Y322" s="50" t="s">
        <v>322</v>
      </c>
      <c r="Z322" s="50" t="s">
        <v>339</v>
      </c>
      <c r="AA322" s="45">
        <v>403570</v>
      </c>
      <c r="AB322" s="48"/>
      <c r="AC322" s="48" t="s">
        <v>4054</v>
      </c>
      <c r="AD322" s="54" t="s">
        <v>1210</v>
      </c>
      <c r="AE322" s="48" t="s">
        <v>1179</v>
      </c>
      <c r="AF322" s="48" t="s">
        <v>134</v>
      </c>
      <c r="AG322" s="48" t="s">
        <v>1180</v>
      </c>
      <c r="AH322" s="48" t="s">
        <v>159</v>
      </c>
      <c r="AI322" s="48" t="s">
        <v>1203</v>
      </c>
      <c r="AJ322" s="48" t="s">
        <v>683</v>
      </c>
      <c r="AK322" s="48" t="s">
        <v>1104</v>
      </c>
      <c r="AL322" s="48" t="s">
        <v>175</v>
      </c>
      <c r="AM322" s="48" t="s">
        <v>163</v>
      </c>
      <c r="AN322" s="54" t="s">
        <v>138</v>
      </c>
      <c r="AO322" s="48" t="s">
        <v>652</v>
      </c>
      <c r="AP322" s="48" t="s">
        <v>132</v>
      </c>
      <c r="AQ322" s="48" t="s">
        <v>1211</v>
      </c>
      <c r="AR322" s="48" t="s">
        <v>166</v>
      </c>
      <c r="AS322" s="48" t="s">
        <v>163</v>
      </c>
      <c r="AT322" s="48" t="s">
        <v>1205</v>
      </c>
      <c r="AU322" s="48" t="s">
        <v>648</v>
      </c>
      <c r="AV322" s="48" t="s">
        <v>1205</v>
      </c>
      <c r="AW322" s="54" t="s">
        <v>755</v>
      </c>
      <c r="AX322" s="48" t="s">
        <v>143</v>
      </c>
      <c r="AY322" s="48" t="s">
        <v>1206</v>
      </c>
      <c r="AZ322" s="48" t="s">
        <v>171</v>
      </c>
      <c r="BA322" s="48" t="s">
        <v>132</v>
      </c>
      <c r="BB322" s="48" t="s">
        <v>132</v>
      </c>
      <c r="BC322" s="48" t="s">
        <v>132</v>
      </c>
      <c r="BD322" s="48" t="s">
        <v>132</v>
      </c>
      <c r="BE322" s="48" t="s">
        <v>132</v>
      </c>
      <c r="BF322" s="48" t="s">
        <v>132</v>
      </c>
      <c r="BG322" s="48" t="s">
        <v>132</v>
      </c>
      <c r="BH322" s="48" t="s">
        <v>132</v>
      </c>
      <c r="BI322" s="48" t="s">
        <v>132</v>
      </c>
      <c r="BJ322" s="48" t="s">
        <v>132</v>
      </c>
      <c r="BK322" s="48" t="s">
        <v>132</v>
      </c>
      <c r="BL322" s="48" t="s">
        <v>132</v>
      </c>
      <c r="BM322" s="73" t="str">
        <f>IFERROR(_xlfn.LET(
_xlpm.linkTarget,IFERROR(
VLOOKUP(TEXT(B322,0),Hyperlinks!A:E,2,FALSE),
VLOOKUP(TEXT(K322,0),Hyperlinks!K:M,2,FALSE)
),
IF(_xlpm.linkTarget="","/",HYPERLINK(_xlpm.linkTarget,"Link"))
),"/")</f>
        <v>Link</v>
      </c>
      <c r="BN322" s="73" t="str">
        <f>_xlfn.LET(
    _xlpm.linkTarget, IFERROR(
        VLOOKUP(TEXT(B322, 0), hyperlinks2[], 3, FALSE),
        ""
    ),
    IF(_xlpm.linkTarget = "", "/", HYPERLINK(_xlpm.linkTarget, "Link"))
)</f>
        <v>Link</v>
      </c>
      <c r="BO322" s="73" t="str">
        <f>IFERROR(_xlfn.LET(
_xlpm.linkTarget,IFERROR(
VLOOKUP(TEXT(B322,0),Hyperlinks!A:E,4,FALSE),
VLOOKUP(TEXT(K322,0),Hyperlinks!K:M,3,FALSE)
),
IF(_xlpm.linkTarget="","/",HYPERLINK(_xlpm.linkTarget,"Link"))
),"/")</f>
        <v>Link</v>
      </c>
      <c r="BP322" s="73" t="str">
        <f>_xlfn.LET(
    _xlpm.linkTarget, IFERROR(
        VLOOKUP(TEXT(B322, 0), hyperlinks2[], 5, FALSE),
        ""
    ),
    IF(_xlpm.linkTarget = "", "/", HYPERLINK(_xlpm.linkTarget, "Link"))
)</f>
        <v>Link</v>
      </c>
    </row>
    <row r="323" spans="1:68" s="43" customFormat="1" ht="14.4">
      <c r="A323" s="44">
        <v>8718699638207</v>
      </c>
      <c r="B323" s="44">
        <v>929002006402</v>
      </c>
      <c r="C323" s="676">
        <v>871869963820700</v>
      </c>
      <c r="D323" s="73" t="str">
        <f>IFERROR(_xlfn.LET(
_xlpm.linkTarget,IFERROR(
VLOOKUP(TEXT(B323,0),Hyperlinks!A:E,2,FALSE),
VLOOKUP(TEXT(K323,0),Hyperlinks!K:M,2,FALSE)
),
IF(_xlpm.linkTarget="","/",HYPERLINK(_xlpm.linkTarget,"Link"))
),"/")</f>
        <v>Link</v>
      </c>
      <c r="E323" s="45">
        <v>63820700</v>
      </c>
      <c r="F323" s="703" t="s">
        <v>1212</v>
      </c>
      <c r="G323" s="45" t="s">
        <v>121</v>
      </c>
      <c r="H323" s="45" t="s">
        <v>436</v>
      </c>
      <c r="I323" s="45"/>
      <c r="J323" s="45" t="s">
        <v>971</v>
      </c>
      <c r="K323" s="45" t="s">
        <v>972</v>
      </c>
      <c r="L323" s="45" t="s">
        <v>125</v>
      </c>
      <c r="M323" s="69">
        <v>196</v>
      </c>
      <c r="N323" s="47">
        <v>0.11</v>
      </c>
      <c r="O323" s="48" t="s">
        <v>127</v>
      </c>
      <c r="P323" s="49" t="s">
        <v>128</v>
      </c>
      <c r="Q323" s="50"/>
      <c r="R323" s="44">
        <v>6</v>
      </c>
      <c r="S323" s="45" t="s">
        <v>129</v>
      </c>
      <c r="T323" s="50" t="s">
        <v>154</v>
      </c>
      <c r="U323" s="44">
        <v>929001897902</v>
      </c>
      <c r="V323" s="44"/>
      <c r="W323" s="51" t="s">
        <v>1065</v>
      </c>
      <c r="X323" s="52">
        <v>8539520000</v>
      </c>
      <c r="Y323" s="50" t="s">
        <v>182</v>
      </c>
      <c r="Z323" s="50" t="s">
        <v>339</v>
      </c>
      <c r="AA323" s="45">
        <v>403571</v>
      </c>
      <c r="AB323" s="48"/>
      <c r="AC323" s="48" t="s">
        <v>4054</v>
      </c>
      <c r="AD323" s="54" t="s">
        <v>1213</v>
      </c>
      <c r="AE323" s="48" t="s">
        <v>1179</v>
      </c>
      <c r="AF323" s="48" t="s">
        <v>134</v>
      </c>
      <c r="AG323" s="48" t="s">
        <v>1180</v>
      </c>
      <c r="AH323" s="48" t="s">
        <v>159</v>
      </c>
      <c r="AI323" s="48" t="s">
        <v>1203</v>
      </c>
      <c r="AJ323" s="48" t="s">
        <v>683</v>
      </c>
      <c r="AK323" s="48" t="s">
        <v>1104</v>
      </c>
      <c r="AL323" s="48" t="s">
        <v>241</v>
      </c>
      <c r="AM323" s="48" t="s">
        <v>163</v>
      </c>
      <c r="AN323" s="54" t="s">
        <v>138</v>
      </c>
      <c r="AO323" s="48" t="s">
        <v>652</v>
      </c>
      <c r="AP323" s="48" t="s">
        <v>132</v>
      </c>
      <c r="AQ323" s="48" t="s">
        <v>241</v>
      </c>
      <c r="AR323" s="48" t="s">
        <v>166</v>
      </c>
      <c r="AS323" s="48" t="s">
        <v>163</v>
      </c>
      <c r="AT323" s="48" t="s">
        <v>1205</v>
      </c>
      <c r="AU323" s="48" t="s">
        <v>648</v>
      </c>
      <c r="AV323" s="48" t="s">
        <v>1205</v>
      </c>
      <c r="AW323" s="54" t="s">
        <v>761</v>
      </c>
      <c r="AX323" s="48" t="s">
        <v>143</v>
      </c>
      <c r="AY323" s="48" t="s">
        <v>1214</v>
      </c>
      <c r="AZ323" s="48" t="s">
        <v>171</v>
      </c>
      <c r="BA323" s="48" t="s">
        <v>132</v>
      </c>
      <c r="BB323" s="48" t="s">
        <v>132</v>
      </c>
      <c r="BC323" s="48" t="s">
        <v>132</v>
      </c>
      <c r="BD323" s="48" t="s">
        <v>132</v>
      </c>
      <c r="BE323" s="48" t="s">
        <v>132</v>
      </c>
      <c r="BF323" s="48" t="s">
        <v>132</v>
      </c>
      <c r="BG323" s="48" t="s">
        <v>132</v>
      </c>
      <c r="BH323" s="48" t="s">
        <v>132</v>
      </c>
      <c r="BI323" s="48" t="s">
        <v>132</v>
      </c>
      <c r="BJ323" s="48" t="s">
        <v>132</v>
      </c>
      <c r="BK323" s="48" t="s">
        <v>132</v>
      </c>
      <c r="BL323" s="48" t="s">
        <v>132</v>
      </c>
      <c r="BM323" s="73" t="str">
        <f>IFERROR(_xlfn.LET(
_xlpm.linkTarget,IFERROR(
VLOOKUP(TEXT(B323,0),Hyperlinks!A:E,2,FALSE),
VLOOKUP(TEXT(K323,0),Hyperlinks!K:M,2,FALSE)
),
IF(_xlpm.linkTarget="","/",HYPERLINK(_xlpm.linkTarget,"Link"))
),"/")</f>
        <v>Link</v>
      </c>
      <c r="BN323" s="73" t="str">
        <f>_xlfn.LET(
    _xlpm.linkTarget, IFERROR(
        VLOOKUP(TEXT(B323, 0), hyperlinks2[], 3, FALSE),
        ""
    ),
    IF(_xlpm.linkTarget = "", "/", HYPERLINK(_xlpm.linkTarget, "Link"))
)</f>
        <v>Link</v>
      </c>
      <c r="BO323" s="73" t="str">
        <f>IFERROR(_xlfn.LET(
_xlpm.linkTarget,IFERROR(
VLOOKUP(TEXT(B323,0),Hyperlinks!A:E,4,FALSE),
VLOOKUP(TEXT(K323,0),Hyperlinks!K:M,3,FALSE)
),
IF(_xlpm.linkTarget="","/",HYPERLINK(_xlpm.linkTarget,"Link"))
),"/")</f>
        <v>Link</v>
      </c>
      <c r="BP323" s="73" t="str">
        <f>_xlfn.LET(
    _xlpm.linkTarget, IFERROR(
        VLOOKUP(TEXT(B323, 0), hyperlinks2[], 5, FALSE),
        ""
    ),
    IF(_xlpm.linkTarget = "", "/", HYPERLINK(_xlpm.linkTarget, "Link"))
)</f>
        <v>Link</v>
      </c>
    </row>
    <row r="324" spans="1:68" s="43" customFormat="1" ht="14.4">
      <c r="A324" s="44">
        <v>8718699638221</v>
      </c>
      <c r="B324" s="44">
        <v>929002006502</v>
      </c>
      <c r="C324" s="676">
        <v>871869963822100</v>
      </c>
      <c r="D324" s="73" t="str">
        <f>IFERROR(_xlfn.LET(
_xlpm.linkTarget,IFERROR(
VLOOKUP(TEXT(B324,0),Hyperlinks!A:E,2,FALSE),
VLOOKUP(TEXT(K324,0),Hyperlinks!K:M,2,FALSE)
),
IF(_xlpm.linkTarget="","/",HYPERLINK(_xlpm.linkTarget,"Link"))
),"/")</f>
        <v>Link</v>
      </c>
      <c r="E324" s="45">
        <v>63822100</v>
      </c>
      <c r="F324" s="703" t="s">
        <v>1215</v>
      </c>
      <c r="G324" s="45" t="s">
        <v>121</v>
      </c>
      <c r="H324" s="45" t="s">
        <v>436</v>
      </c>
      <c r="I324" s="45"/>
      <c r="J324" s="45" t="s">
        <v>971</v>
      </c>
      <c r="K324" s="45" t="s">
        <v>972</v>
      </c>
      <c r="L324" s="45" t="s">
        <v>125</v>
      </c>
      <c r="M324" s="69">
        <v>257</v>
      </c>
      <c r="N324" s="47">
        <v>0.11</v>
      </c>
      <c r="O324" s="48" t="s">
        <v>127</v>
      </c>
      <c r="P324" s="49" t="s">
        <v>128</v>
      </c>
      <c r="Q324" s="50"/>
      <c r="R324" s="44">
        <v>6</v>
      </c>
      <c r="S324" s="45" t="s">
        <v>129</v>
      </c>
      <c r="T324" s="50" t="s">
        <v>154</v>
      </c>
      <c r="U324" s="44"/>
      <c r="V324" s="44"/>
      <c r="W324" s="51" t="s">
        <v>1065</v>
      </c>
      <c r="X324" s="52">
        <v>8539520000</v>
      </c>
      <c r="Y324" s="50" t="s">
        <v>182</v>
      </c>
      <c r="Z324" s="50" t="s">
        <v>183</v>
      </c>
      <c r="AA324" s="45">
        <v>403603</v>
      </c>
      <c r="AB324" s="48"/>
      <c r="AC324" s="48" t="s">
        <v>4054</v>
      </c>
      <c r="AD324" s="54" t="s">
        <v>1216</v>
      </c>
      <c r="AE324" s="48" t="s">
        <v>1179</v>
      </c>
      <c r="AF324" s="48" t="s">
        <v>134</v>
      </c>
      <c r="AG324" s="48" t="s">
        <v>1180</v>
      </c>
      <c r="AH324" s="48" t="s">
        <v>159</v>
      </c>
      <c r="AI324" s="48" t="s">
        <v>1203</v>
      </c>
      <c r="AJ324" s="48" t="s">
        <v>1217</v>
      </c>
      <c r="AK324" s="48" t="s">
        <v>1218</v>
      </c>
      <c r="AL324" s="48" t="s">
        <v>175</v>
      </c>
      <c r="AM324" s="48" t="s">
        <v>163</v>
      </c>
      <c r="AN324" s="54" t="s">
        <v>138</v>
      </c>
      <c r="AO324" s="48" t="s">
        <v>652</v>
      </c>
      <c r="AP324" s="48" t="s">
        <v>132</v>
      </c>
      <c r="AQ324" s="48" t="s">
        <v>1219</v>
      </c>
      <c r="AR324" s="48" t="s">
        <v>166</v>
      </c>
      <c r="AS324" s="48" t="s">
        <v>163</v>
      </c>
      <c r="AT324" s="48" t="s">
        <v>1205</v>
      </c>
      <c r="AU324" s="48" t="s">
        <v>648</v>
      </c>
      <c r="AV324" s="48" t="s">
        <v>1205</v>
      </c>
      <c r="AW324" s="54" t="s">
        <v>761</v>
      </c>
      <c r="AX324" s="48" t="s">
        <v>143</v>
      </c>
      <c r="AY324" s="48" t="s">
        <v>1214</v>
      </c>
      <c r="AZ324" s="48" t="s">
        <v>171</v>
      </c>
      <c r="BA324" s="48" t="s">
        <v>132</v>
      </c>
      <c r="BB324" s="48" t="s">
        <v>132</v>
      </c>
      <c r="BC324" s="48" t="s">
        <v>132</v>
      </c>
      <c r="BD324" s="48" t="s">
        <v>132</v>
      </c>
      <c r="BE324" s="48" t="s">
        <v>132</v>
      </c>
      <c r="BF324" s="48" t="s">
        <v>132</v>
      </c>
      <c r="BG324" s="48" t="s">
        <v>132</v>
      </c>
      <c r="BH324" s="48" t="s">
        <v>132</v>
      </c>
      <c r="BI324" s="48" t="s">
        <v>132</v>
      </c>
      <c r="BJ324" s="48" t="s">
        <v>132</v>
      </c>
      <c r="BK324" s="48" t="s">
        <v>132</v>
      </c>
      <c r="BL324" s="48" t="s">
        <v>132</v>
      </c>
      <c r="BM324" s="73" t="str">
        <f>IFERROR(_xlfn.LET(
_xlpm.linkTarget,IFERROR(
VLOOKUP(TEXT(B324,0),Hyperlinks!A:E,2,FALSE),
VLOOKUP(TEXT(K324,0),Hyperlinks!K:M,2,FALSE)
),
IF(_xlpm.linkTarget="","/",HYPERLINK(_xlpm.linkTarget,"Link"))
),"/")</f>
        <v>Link</v>
      </c>
      <c r="BN324" s="73" t="str">
        <f>_xlfn.LET(
    _xlpm.linkTarget, IFERROR(
        VLOOKUP(TEXT(B324, 0), hyperlinks2[], 3, FALSE),
        ""
    ),
    IF(_xlpm.linkTarget = "", "/", HYPERLINK(_xlpm.linkTarget, "Link"))
)</f>
        <v>Link</v>
      </c>
      <c r="BO324" s="73" t="str">
        <f>IFERROR(_xlfn.LET(
_xlpm.linkTarget,IFERROR(
VLOOKUP(TEXT(B324,0),Hyperlinks!A:E,4,FALSE),
VLOOKUP(TEXT(K324,0),Hyperlinks!K:M,3,FALSE)
),
IF(_xlpm.linkTarget="","/",HYPERLINK(_xlpm.linkTarget,"Link"))
),"/")</f>
        <v>Link</v>
      </c>
      <c r="BP324" s="73" t="str">
        <f>_xlfn.LET(
    _xlpm.linkTarget, IFERROR(
        VLOOKUP(TEXT(B324, 0), hyperlinks2[], 5, FALSE),
        ""
    ),
    IF(_xlpm.linkTarget = "", "/", HYPERLINK(_xlpm.linkTarget, "Link"))
)</f>
        <v>Link</v>
      </c>
    </row>
    <row r="325" spans="1:68" s="43" customFormat="1" ht="14.4">
      <c r="A325" s="44">
        <v>8718699638269</v>
      </c>
      <c r="B325" s="44">
        <v>929002006702</v>
      </c>
      <c r="C325" s="676">
        <v>871869963826900</v>
      </c>
      <c r="D325" s="73" t="str">
        <f>IFERROR(_xlfn.LET(
_xlpm.linkTarget,IFERROR(
VLOOKUP(TEXT(B325,0),Hyperlinks!A:E,2,FALSE),
VLOOKUP(TEXT(K325,0),Hyperlinks!K:M,2,FALSE)
),
IF(_xlpm.linkTarget="","/",HYPERLINK(_xlpm.linkTarget,"Link"))
),"/")</f>
        <v>Link</v>
      </c>
      <c r="E325" s="45">
        <v>63826900</v>
      </c>
      <c r="F325" s="703" t="s">
        <v>1220</v>
      </c>
      <c r="G325" s="45" t="s">
        <v>121</v>
      </c>
      <c r="H325" s="45" t="s">
        <v>436</v>
      </c>
      <c r="I325" s="45"/>
      <c r="J325" s="45" t="s">
        <v>971</v>
      </c>
      <c r="K325" s="45" t="s">
        <v>972</v>
      </c>
      <c r="L325" s="45" t="s">
        <v>125</v>
      </c>
      <c r="M325" s="69">
        <v>257</v>
      </c>
      <c r="N325" s="47">
        <v>0.11</v>
      </c>
      <c r="O325" s="48" t="s">
        <v>127</v>
      </c>
      <c r="P325" s="49" t="s">
        <v>128</v>
      </c>
      <c r="Q325" s="50"/>
      <c r="R325" s="44">
        <v>6</v>
      </c>
      <c r="S325" s="45" t="s">
        <v>129</v>
      </c>
      <c r="T325" s="50" t="s">
        <v>154</v>
      </c>
      <c r="U325" s="44"/>
      <c r="V325" s="44"/>
      <c r="W325" s="51" t="s">
        <v>1065</v>
      </c>
      <c r="X325" s="52">
        <v>8539520000</v>
      </c>
      <c r="Y325" s="50" t="s">
        <v>182</v>
      </c>
      <c r="Z325" s="50" t="s">
        <v>183</v>
      </c>
      <c r="AA325" s="45">
        <v>403605</v>
      </c>
      <c r="AB325" s="48"/>
      <c r="AC325" s="48" t="s">
        <v>4054</v>
      </c>
      <c r="AD325" s="54" t="s">
        <v>1221</v>
      </c>
      <c r="AE325" s="48" t="s">
        <v>1179</v>
      </c>
      <c r="AF325" s="48" t="s">
        <v>999</v>
      </c>
      <c r="AG325" s="48" t="s">
        <v>1180</v>
      </c>
      <c r="AH325" s="48" t="s">
        <v>159</v>
      </c>
      <c r="AI325" s="48" t="s">
        <v>1203</v>
      </c>
      <c r="AJ325" s="48" t="s">
        <v>1217</v>
      </c>
      <c r="AK325" s="48" t="s">
        <v>1218</v>
      </c>
      <c r="AL325" s="48" t="s">
        <v>175</v>
      </c>
      <c r="AM325" s="48" t="s">
        <v>163</v>
      </c>
      <c r="AN325" s="54" t="s">
        <v>138</v>
      </c>
      <c r="AO325" s="48" t="s">
        <v>652</v>
      </c>
      <c r="AP325" s="48" t="s">
        <v>132</v>
      </c>
      <c r="AQ325" s="48" t="s">
        <v>1219</v>
      </c>
      <c r="AR325" s="48" t="s">
        <v>166</v>
      </c>
      <c r="AS325" s="48" t="s">
        <v>163</v>
      </c>
      <c r="AT325" s="48" t="s">
        <v>1205</v>
      </c>
      <c r="AU325" s="48" t="s">
        <v>1222</v>
      </c>
      <c r="AV325" s="48" t="s">
        <v>1205</v>
      </c>
      <c r="AW325" s="54" t="s">
        <v>761</v>
      </c>
      <c r="AX325" s="48" t="s">
        <v>143</v>
      </c>
      <c r="AY325" s="48" t="s">
        <v>1223</v>
      </c>
      <c r="AZ325" s="48" t="s">
        <v>171</v>
      </c>
      <c r="BA325" s="48" t="s">
        <v>132</v>
      </c>
      <c r="BB325" s="48" t="s">
        <v>132</v>
      </c>
      <c r="BC325" s="48" t="s">
        <v>132</v>
      </c>
      <c r="BD325" s="48" t="s">
        <v>132</v>
      </c>
      <c r="BE325" s="48" t="s">
        <v>132</v>
      </c>
      <c r="BF325" s="48" t="s">
        <v>132</v>
      </c>
      <c r="BG325" s="48" t="s">
        <v>132</v>
      </c>
      <c r="BH325" s="48" t="s">
        <v>132</v>
      </c>
      <c r="BI325" s="48" t="s">
        <v>132</v>
      </c>
      <c r="BJ325" s="48" t="s">
        <v>132</v>
      </c>
      <c r="BK325" s="48" t="s">
        <v>132</v>
      </c>
      <c r="BL325" s="48" t="s">
        <v>132</v>
      </c>
      <c r="BM325" s="73" t="str">
        <f>IFERROR(_xlfn.LET(
_xlpm.linkTarget,IFERROR(
VLOOKUP(TEXT(B325,0),Hyperlinks!A:E,2,FALSE),
VLOOKUP(TEXT(K325,0),Hyperlinks!K:M,2,FALSE)
),
IF(_xlpm.linkTarget="","/",HYPERLINK(_xlpm.linkTarget,"Link"))
),"/")</f>
        <v>Link</v>
      </c>
      <c r="BN325" s="73" t="str">
        <f>_xlfn.LET(
    _xlpm.linkTarget, IFERROR(
        VLOOKUP(TEXT(B325, 0), hyperlinks2[], 3, FALSE),
        ""
    ),
    IF(_xlpm.linkTarget = "", "/", HYPERLINK(_xlpm.linkTarget, "Link"))
)</f>
        <v>Link</v>
      </c>
      <c r="BO325" s="73" t="str">
        <f>IFERROR(_xlfn.LET(
_xlpm.linkTarget,IFERROR(
VLOOKUP(TEXT(B325,0),Hyperlinks!A:E,4,FALSE),
VLOOKUP(TEXT(K325,0),Hyperlinks!K:M,3,FALSE)
),
IF(_xlpm.linkTarget="","/",HYPERLINK(_xlpm.linkTarget,"Link"))
),"/")</f>
        <v>Link</v>
      </c>
      <c r="BP325" s="73" t="str">
        <f>_xlfn.LET(
    _xlpm.linkTarget, IFERROR(
        VLOOKUP(TEXT(B325, 0), hyperlinks2[], 5, FALSE),
        ""
    ),
    IF(_xlpm.linkTarget = "", "/", HYPERLINK(_xlpm.linkTarget, "Link"))
)</f>
        <v>Link</v>
      </c>
    </row>
    <row r="326" spans="1:68" s="43" customFormat="1" ht="14.4">
      <c r="A326" s="44">
        <v>8718699638245</v>
      </c>
      <c r="B326" s="44">
        <v>929002006602</v>
      </c>
      <c r="C326" s="676">
        <v>871869963824500</v>
      </c>
      <c r="D326" s="73" t="str">
        <f>IFERROR(_xlfn.LET(
_xlpm.linkTarget,IFERROR(
VLOOKUP(TEXT(B326,0),Hyperlinks!A:E,2,FALSE),
VLOOKUP(TEXT(K326,0),Hyperlinks!K:M,2,FALSE)
),
IF(_xlpm.linkTarget="","/",HYPERLINK(_xlpm.linkTarget,"Link"))
),"/")</f>
        <v>Link</v>
      </c>
      <c r="E326" s="45">
        <v>63824500</v>
      </c>
      <c r="F326" s="703" t="s">
        <v>1224</v>
      </c>
      <c r="G326" s="45" t="s">
        <v>121</v>
      </c>
      <c r="H326" s="45" t="s">
        <v>436</v>
      </c>
      <c r="I326" s="45"/>
      <c r="J326" s="45" t="s">
        <v>971</v>
      </c>
      <c r="K326" s="45" t="s">
        <v>972</v>
      </c>
      <c r="L326" s="45" t="s">
        <v>125</v>
      </c>
      <c r="M326" s="69">
        <v>257</v>
      </c>
      <c r="N326" s="47">
        <v>0.11</v>
      </c>
      <c r="O326" s="48" t="s">
        <v>127</v>
      </c>
      <c r="P326" s="49" t="s">
        <v>128</v>
      </c>
      <c r="Q326" s="50"/>
      <c r="R326" s="44">
        <v>6</v>
      </c>
      <c r="S326" s="45" t="s">
        <v>129</v>
      </c>
      <c r="T326" s="50" t="s">
        <v>154</v>
      </c>
      <c r="U326" s="44"/>
      <c r="V326" s="44"/>
      <c r="W326" s="51" t="s">
        <v>1065</v>
      </c>
      <c r="X326" s="52">
        <v>8539520000</v>
      </c>
      <c r="Y326" s="50" t="s">
        <v>182</v>
      </c>
      <c r="Z326" s="50" t="s">
        <v>183</v>
      </c>
      <c r="AA326" s="45">
        <v>403604</v>
      </c>
      <c r="AB326" s="48"/>
      <c r="AC326" s="48" t="s">
        <v>4054</v>
      </c>
      <c r="AD326" s="54" t="s">
        <v>1225</v>
      </c>
      <c r="AE326" s="48" t="s">
        <v>1179</v>
      </c>
      <c r="AF326" s="48" t="s">
        <v>134</v>
      </c>
      <c r="AG326" s="48" t="s">
        <v>1180</v>
      </c>
      <c r="AH326" s="48" t="s">
        <v>159</v>
      </c>
      <c r="AI326" s="48" t="s">
        <v>1203</v>
      </c>
      <c r="AJ326" s="48" t="s">
        <v>1217</v>
      </c>
      <c r="AK326" s="48" t="s">
        <v>1218</v>
      </c>
      <c r="AL326" s="48" t="s">
        <v>241</v>
      </c>
      <c r="AM326" s="48" t="s">
        <v>163</v>
      </c>
      <c r="AN326" s="54" t="s">
        <v>138</v>
      </c>
      <c r="AO326" s="48" t="s">
        <v>652</v>
      </c>
      <c r="AP326" s="48" t="s">
        <v>132</v>
      </c>
      <c r="AQ326" s="48" t="s">
        <v>1003</v>
      </c>
      <c r="AR326" s="48" t="s">
        <v>166</v>
      </c>
      <c r="AS326" s="48" t="s">
        <v>163</v>
      </c>
      <c r="AT326" s="48" t="s">
        <v>1205</v>
      </c>
      <c r="AU326" s="48" t="s">
        <v>648</v>
      </c>
      <c r="AV326" s="48" t="s">
        <v>1205</v>
      </c>
      <c r="AW326" s="54" t="s">
        <v>761</v>
      </c>
      <c r="AX326" s="48" t="s">
        <v>143</v>
      </c>
      <c r="AY326" s="48" t="s">
        <v>1214</v>
      </c>
      <c r="AZ326" s="48" t="s">
        <v>171</v>
      </c>
      <c r="BA326" s="48" t="s">
        <v>132</v>
      </c>
      <c r="BB326" s="48" t="s">
        <v>132</v>
      </c>
      <c r="BC326" s="48" t="s">
        <v>132</v>
      </c>
      <c r="BD326" s="48" t="s">
        <v>132</v>
      </c>
      <c r="BE326" s="48" t="s">
        <v>132</v>
      </c>
      <c r="BF326" s="48" t="s">
        <v>132</v>
      </c>
      <c r="BG326" s="48" t="s">
        <v>132</v>
      </c>
      <c r="BH326" s="48" t="s">
        <v>132</v>
      </c>
      <c r="BI326" s="48" t="s">
        <v>132</v>
      </c>
      <c r="BJ326" s="48" t="s">
        <v>132</v>
      </c>
      <c r="BK326" s="48" t="s">
        <v>132</v>
      </c>
      <c r="BL326" s="48" t="s">
        <v>132</v>
      </c>
      <c r="BM326" s="73" t="str">
        <f>IFERROR(_xlfn.LET(
_xlpm.linkTarget,IFERROR(
VLOOKUP(TEXT(B326,0),Hyperlinks!A:E,2,FALSE),
VLOOKUP(TEXT(K326,0),Hyperlinks!K:M,2,FALSE)
),
IF(_xlpm.linkTarget="","/",HYPERLINK(_xlpm.linkTarget,"Link"))
),"/")</f>
        <v>Link</v>
      </c>
      <c r="BN326" s="73" t="str">
        <f>_xlfn.LET(
    _xlpm.linkTarget, IFERROR(
        VLOOKUP(TEXT(B326, 0), hyperlinks2[], 3, FALSE),
        ""
    ),
    IF(_xlpm.linkTarget = "", "/", HYPERLINK(_xlpm.linkTarget, "Link"))
)</f>
        <v>Link</v>
      </c>
      <c r="BO326" s="73" t="str">
        <f>IFERROR(_xlfn.LET(
_xlpm.linkTarget,IFERROR(
VLOOKUP(TEXT(B326,0),Hyperlinks!A:E,4,FALSE),
VLOOKUP(TEXT(K326,0),Hyperlinks!K:M,3,FALSE)
),
IF(_xlpm.linkTarget="","/",HYPERLINK(_xlpm.linkTarget,"Link"))
),"/")</f>
        <v>Link</v>
      </c>
      <c r="BP326" s="73" t="str">
        <f>_xlfn.LET(
    _xlpm.linkTarget, IFERROR(
        VLOOKUP(TEXT(B326, 0), hyperlinks2[], 5, FALSE),
        ""
    ),
    IF(_xlpm.linkTarget = "", "/", HYPERLINK(_xlpm.linkTarget, "Link"))
)</f>
        <v>Link</v>
      </c>
    </row>
    <row r="327" spans="1:68" s="43" customFormat="1" ht="14.4">
      <c r="A327" s="44">
        <v>8718699638283</v>
      </c>
      <c r="B327" s="44">
        <v>929002006802</v>
      </c>
      <c r="C327" s="676">
        <v>871869963828300</v>
      </c>
      <c r="D327" s="73" t="str">
        <f>IFERROR(_xlfn.LET(
_xlpm.linkTarget,IFERROR(
VLOOKUP(TEXT(B327,0),Hyperlinks!A:E,2,FALSE),
VLOOKUP(TEXT(K327,0),Hyperlinks!K:M,2,FALSE)
),
IF(_xlpm.linkTarget="","/",HYPERLINK(_xlpm.linkTarget,"Link"))
),"/")</f>
        <v>Link</v>
      </c>
      <c r="E327" s="45">
        <v>63828300</v>
      </c>
      <c r="F327" s="703" t="s">
        <v>1226</v>
      </c>
      <c r="G327" s="45" t="s">
        <v>121</v>
      </c>
      <c r="H327" s="45" t="s">
        <v>436</v>
      </c>
      <c r="I327" s="45"/>
      <c r="J327" s="45" t="s">
        <v>971</v>
      </c>
      <c r="K327" s="45" t="s">
        <v>972</v>
      </c>
      <c r="L327" s="45" t="s">
        <v>125</v>
      </c>
      <c r="M327" s="69">
        <v>257</v>
      </c>
      <c r="N327" s="47">
        <v>0.11</v>
      </c>
      <c r="O327" s="48" t="s">
        <v>127</v>
      </c>
      <c r="P327" s="49" t="s">
        <v>128</v>
      </c>
      <c r="Q327" s="50"/>
      <c r="R327" s="44">
        <v>6</v>
      </c>
      <c r="S327" s="45" t="s">
        <v>129</v>
      </c>
      <c r="T327" s="50" t="s">
        <v>154</v>
      </c>
      <c r="U327" s="44"/>
      <c r="V327" s="44"/>
      <c r="W327" s="51" t="s">
        <v>1065</v>
      </c>
      <c r="X327" s="52">
        <v>8539520000</v>
      </c>
      <c r="Y327" s="50" t="s">
        <v>182</v>
      </c>
      <c r="Z327" s="50" t="s">
        <v>183</v>
      </c>
      <c r="AA327" s="45">
        <v>403606</v>
      </c>
      <c r="AB327" s="48"/>
      <c r="AC327" s="48" t="s">
        <v>4054</v>
      </c>
      <c r="AD327" s="54" t="s">
        <v>1227</v>
      </c>
      <c r="AE327" s="48" t="s">
        <v>1179</v>
      </c>
      <c r="AF327" s="48" t="s">
        <v>999</v>
      </c>
      <c r="AG327" s="48" t="s">
        <v>1180</v>
      </c>
      <c r="AH327" s="48" t="s">
        <v>159</v>
      </c>
      <c r="AI327" s="48" t="s">
        <v>1203</v>
      </c>
      <c r="AJ327" s="48" t="s">
        <v>1217</v>
      </c>
      <c r="AK327" s="48" t="s">
        <v>1218</v>
      </c>
      <c r="AL327" s="48" t="s">
        <v>241</v>
      </c>
      <c r="AM327" s="48" t="s">
        <v>163</v>
      </c>
      <c r="AN327" s="54" t="s">
        <v>138</v>
      </c>
      <c r="AO327" s="48" t="s">
        <v>652</v>
      </c>
      <c r="AP327" s="48" t="s">
        <v>132</v>
      </c>
      <c r="AQ327" s="48" t="s">
        <v>1003</v>
      </c>
      <c r="AR327" s="48" t="s">
        <v>166</v>
      </c>
      <c r="AS327" s="48" t="s">
        <v>163</v>
      </c>
      <c r="AT327" s="48" t="s">
        <v>1205</v>
      </c>
      <c r="AU327" s="48" t="s">
        <v>1222</v>
      </c>
      <c r="AV327" s="48" t="s">
        <v>1205</v>
      </c>
      <c r="AW327" s="54" t="s">
        <v>761</v>
      </c>
      <c r="AX327" s="48" t="s">
        <v>143</v>
      </c>
      <c r="AY327" s="48" t="s">
        <v>1223</v>
      </c>
      <c r="AZ327" s="48" t="s">
        <v>171</v>
      </c>
      <c r="BA327" s="48" t="s">
        <v>132</v>
      </c>
      <c r="BB327" s="48" t="s">
        <v>132</v>
      </c>
      <c r="BC327" s="48" t="s">
        <v>132</v>
      </c>
      <c r="BD327" s="48" t="s">
        <v>132</v>
      </c>
      <c r="BE327" s="48" t="s">
        <v>132</v>
      </c>
      <c r="BF327" s="48" t="s">
        <v>132</v>
      </c>
      <c r="BG327" s="48" t="s">
        <v>132</v>
      </c>
      <c r="BH327" s="48" t="s">
        <v>132</v>
      </c>
      <c r="BI327" s="48" t="s">
        <v>132</v>
      </c>
      <c r="BJ327" s="48" t="s">
        <v>132</v>
      </c>
      <c r="BK327" s="48" t="s">
        <v>132</v>
      </c>
      <c r="BL327" s="48" t="s">
        <v>132</v>
      </c>
      <c r="BM327" s="73" t="str">
        <f>IFERROR(_xlfn.LET(
_xlpm.linkTarget,IFERROR(
VLOOKUP(TEXT(B327,0),Hyperlinks!A:E,2,FALSE),
VLOOKUP(TEXT(K327,0),Hyperlinks!K:M,2,FALSE)
),
IF(_xlpm.linkTarget="","/",HYPERLINK(_xlpm.linkTarget,"Link"))
),"/")</f>
        <v>Link</v>
      </c>
      <c r="BN327" s="73" t="str">
        <f>_xlfn.LET(
    _xlpm.linkTarget, IFERROR(
        VLOOKUP(TEXT(B327, 0), hyperlinks2[], 3, FALSE),
        ""
    ),
    IF(_xlpm.linkTarget = "", "/", HYPERLINK(_xlpm.linkTarget, "Link"))
)</f>
        <v>Link</v>
      </c>
      <c r="BO327" s="73" t="str">
        <f>IFERROR(_xlfn.LET(
_xlpm.linkTarget,IFERROR(
VLOOKUP(TEXT(B327,0),Hyperlinks!A:E,4,FALSE),
VLOOKUP(TEXT(K327,0),Hyperlinks!K:M,3,FALSE)
),
IF(_xlpm.linkTarget="","/",HYPERLINK(_xlpm.linkTarget,"Link"))
),"/")</f>
        <v>Link</v>
      </c>
      <c r="BP327" s="73" t="str">
        <f>_xlfn.LET(
    _xlpm.linkTarget, IFERROR(
        VLOOKUP(TEXT(B327, 0), hyperlinks2[], 5, FALSE),
        ""
    ),
    IF(_xlpm.linkTarget = "", "/", HYPERLINK(_xlpm.linkTarget, "Link"))
)</f>
        <v>Link</v>
      </c>
    </row>
    <row r="328" spans="1:68" s="43" customFormat="1" ht="14.4">
      <c r="A328" s="44">
        <v>8719514421219</v>
      </c>
      <c r="B328" s="44">
        <v>929003161602</v>
      </c>
      <c r="C328" s="676">
        <v>871951442121900</v>
      </c>
      <c r="D328" s="73" t="str">
        <f>IFERROR(_xlfn.LET(
_xlpm.linkTarget,IFERROR(
VLOOKUP(TEXT(B328,0),Hyperlinks!A:E,2,FALSE),
VLOOKUP(TEXT(K328,0),Hyperlinks!K:M,2,FALSE)
),
IF(_xlpm.linkTarget="","/",HYPERLINK(_xlpm.linkTarget,"Link"))
),"/")</f>
        <v>Link</v>
      </c>
      <c r="E328" s="45">
        <v>42121900</v>
      </c>
      <c r="F328" s="703" t="s">
        <v>1228</v>
      </c>
      <c r="G328" s="45" t="s">
        <v>121</v>
      </c>
      <c r="H328" s="45" t="s">
        <v>436</v>
      </c>
      <c r="I328" s="45"/>
      <c r="J328" s="45" t="s">
        <v>971</v>
      </c>
      <c r="K328" s="45" t="s">
        <v>972</v>
      </c>
      <c r="L328" s="45" t="s">
        <v>125</v>
      </c>
      <c r="M328" s="69">
        <v>355</v>
      </c>
      <c r="N328" s="47">
        <v>0.11</v>
      </c>
      <c r="O328" s="48" t="s">
        <v>127</v>
      </c>
      <c r="P328" s="49" t="s">
        <v>128</v>
      </c>
      <c r="Q328" s="50"/>
      <c r="R328" s="44">
        <v>6</v>
      </c>
      <c r="S328" s="45" t="s">
        <v>129</v>
      </c>
      <c r="T328" s="50" t="s">
        <v>154</v>
      </c>
      <c r="U328" s="44"/>
      <c r="V328" s="44"/>
      <c r="W328" s="51"/>
      <c r="X328" s="52">
        <v>8539520000</v>
      </c>
      <c r="Y328" s="50" t="s">
        <v>182</v>
      </c>
      <c r="Z328" s="50" t="s">
        <v>183</v>
      </c>
      <c r="AA328" s="45">
        <v>1745018</v>
      </c>
      <c r="AB328" s="48"/>
      <c r="AC328" s="48" t="s">
        <v>4054</v>
      </c>
      <c r="AD328" s="54" t="s">
        <v>1229</v>
      </c>
      <c r="AE328" s="48" t="s">
        <v>1067</v>
      </c>
      <c r="AF328" s="48" t="s">
        <v>999</v>
      </c>
      <c r="AG328" s="48" t="s">
        <v>1180</v>
      </c>
      <c r="AH328" s="48" t="s">
        <v>159</v>
      </c>
      <c r="AI328" s="48" t="s">
        <v>975</v>
      </c>
      <c r="AJ328" s="48" t="s">
        <v>613</v>
      </c>
      <c r="AK328" s="48" t="s">
        <v>417</v>
      </c>
      <c r="AL328" s="48" t="s">
        <v>241</v>
      </c>
      <c r="AM328" s="48" t="s">
        <v>187</v>
      </c>
      <c r="AN328" s="54" t="s">
        <v>138</v>
      </c>
      <c r="AO328" s="48" t="s">
        <v>220</v>
      </c>
      <c r="AP328" s="48" t="s">
        <v>1230</v>
      </c>
      <c r="AQ328" s="48" t="s">
        <v>1035</v>
      </c>
      <c r="AR328" s="48" t="s">
        <v>166</v>
      </c>
      <c r="AS328" s="48" t="s">
        <v>163</v>
      </c>
      <c r="AT328" s="48" t="s">
        <v>1231</v>
      </c>
      <c r="AU328" s="48" t="s">
        <v>1232</v>
      </c>
      <c r="AV328" s="48" t="s">
        <v>1231</v>
      </c>
      <c r="AW328" s="54" t="s">
        <v>396</v>
      </c>
      <c r="AX328" s="48" t="s">
        <v>143</v>
      </c>
      <c r="AY328" s="48" t="s">
        <v>1233</v>
      </c>
      <c r="AZ328" s="48" t="s">
        <v>1071</v>
      </c>
      <c r="BA328" s="48" t="s">
        <v>132</v>
      </c>
      <c r="BB328" s="48" t="s">
        <v>132</v>
      </c>
      <c r="BC328" s="48" t="s">
        <v>132</v>
      </c>
      <c r="BD328" s="48" t="s">
        <v>132</v>
      </c>
      <c r="BE328" s="48" t="s">
        <v>132</v>
      </c>
      <c r="BF328" s="48" t="s">
        <v>132</v>
      </c>
      <c r="BG328" s="48" t="s">
        <v>132</v>
      </c>
      <c r="BH328" s="48" t="s">
        <v>132</v>
      </c>
      <c r="BI328" s="48" t="s">
        <v>132</v>
      </c>
      <c r="BJ328" s="48" t="s">
        <v>132</v>
      </c>
      <c r="BK328" s="48" t="s">
        <v>132</v>
      </c>
      <c r="BL328" s="48" t="s">
        <v>132</v>
      </c>
      <c r="BM328" s="73" t="str">
        <f>IFERROR(_xlfn.LET(
_xlpm.linkTarget,IFERROR(
VLOOKUP(TEXT(B328,0),Hyperlinks!A:E,2,FALSE),
VLOOKUP(TEXT(K328,0),Hyperlinks!K:M,2,FALSE)
),
IF(_xlpm.linkTarget="","/",HYPERLINK(_xlpm.linkTarget,"Link"))
),"/")</f>
        <v>Link</v>
      </c>
      <c r="BN328" s="73" t="str">
        <f>_xlfn.LET(
    _xlpm.linkTarget, IFERROR(
        VLOOKUP(TEXT(B328, 0), hyperlinks2[], 3, FALSE),
        ""
    ),
    IF(_xlpm.linkTarget = "", "/", HYPERLINK(_xlpm.linkTarget, "Link"))
)</f>
        <v>Link</v>
      </c>
      <c r="BO328" s="73" t="str">
        <f>IFERROR(_xlfn.LET(
_xlpm.linkTarget,IFERROR(
VLOOKUP(TEXT(B328,0),Hyperlinks!A:E,4,FALSE),
VLOOKUP(TEXT(K328,0),Hyperlinks!K:M,3,FALSE)
),
IF(_xlpm.linkTarget="","/",HYPERLINK(_xlpm.linkTarget,"Link"))
),"/")</f>
        <v>Link</v>
      </c>
      <c r="BP328" s="73"/>
    </row>
    <row r="329" spans="1:68" s="43" customFormat="1" ht="14.4">
      <c r="A329" s="44">
        <v>8719514421233</v>
      </c>
      <c r="B329" s="44">
        <v>929003161702</v>
      </c>
      <c r="C329" s="676">
        <v>871951442123300</v>
      </c>
      <c r="D329" s="73" t="str">
        <f>IFERROR(_xlfn.LET(
_xlpm.linkTarget,IFERROR(
VLOOKUP(TEXT(B329,0),Hyperlinks!A:E,2,FALSE),
VLOOKUP(TEXT(K329,0),Hyperlinks!K:M,2,FALSE)
),
IF(_xlpm.linkTarget="","/",HYPERLINK(_xlpm.linkTarget,"Link"))
),"/")</f>
        <v>Link</v>
      </c>
      <c r="E329" s="45">
        <v>42123300</v>
      </c>
      <c r="F329" s="703" t="s">
        <v>1234</v>
      </c>
      <c r="G329" s="45" t="s">
        <v>121</v>
      </c>
      <c r="H329" s="45" t="s">
        <v>436</v>
      </c>
      <c r="I329" s="45"/>
      <c r="J329" s="45" t="s">
        <v>971</v>
      </c>
      <c r="K329" s="45" t="s">
        <v>972</v>
      </c>
      <c r="L329" s="45" t="s">
        <v>125</v>
      </c>
      <c r="M329" s="69">
        <v>409</v>
      </c>
      <c r="N329" s="47">
        <v>0.11</v>
      </c>
      <c r="O329" s="48" t="s">
        <v>127</v>
      </c>
      <c r="P329" s="49" t="s">
        <v>128</v>
      </c>
      <c r="Q329" s="50"/>
      <c r="R329" s="44">
        <v>6</v>
      </c>
      <c r="S329" s="45" t="s">
        <v>129</v>
      </c>
      <c r="T329" s="50" t="s">
        <v>154</v>
      </c>
      <c r="U329" s="44"/>
      <c r="V329" s="44"/>
      <c r="W329" s="51"/>
      <c r="X329" s="52">
        <v>8539520000</v>
      </c>
      <c r="Y329" s="50" t="s">
        <v>155</v>
      </c>
      <c r="Z329" s="50" t="s">
        <v>813</v>
      </c>
      <c r="AA329" s="45">
        <v>1745017</v>
      </c>
      <c r="AB329" s="48"/>
      <c r="AC329" s="48" t="s">
        <v>4054</v>
      </c>
      <c r="AD329" s="54" t="s">
        <v>1235</v>
      </c>
      <c r="AE329" s="48" t="s">
        <v>1067</v>
      </c>
      <c r="AF329" s="48" t="s">
        <v>999</v>
      </c>
      <c r="AG329" s="48" t="s">
        <v>1180</v>
      </c>
      <c r="AH329" s="48" t="s">
        <v>159</v>
      </c>
      <c r="AI329" s="48" t="s">
        <v>975</v>
      </c>
      <c r="AJ329" s="48" t="s">
        <v>565</v>
      </c>
      <c r="AK329" s="48" t="s">
        <v>332</v>
      </c>
      <c r="AL329" s="48" t="s">
        <v>241</v>
      </c>
      <c r="AM329" s="48" t="s">
        <v>187</v>
      </c>
      <c r="AN329" s="54" t="s">
        <v>138</v>
      </c>
      <c r="AO329" s="48" t="s">
        <v>220</v>
      </c>
      <c r="AP329" s="48" t="s">
        <v>678</v>
      </c>
      <c r="AQ329" s="48" t="s">
        <v>137</v>
      </c>
      <c r="AR329" s="48" t="s">
        <v>166</v>
      </c>
      <c r="AS329" s="48" t="s">
        <v>163</v>
      </c>
      <c r="AT329" s="48" t="s">
        <v>253</v>
      </c>
      <c r="AU329" s="48" t="s">
        <v>1236</v>
      </c>
      <c r="AV329" s="48" t="s">
        <v>253</v>
      </c>
      <c r="AW329" s="54" t="s">
        <v>493</v>
      </c>
      <c r="AX329" s="48" t="s">
        <v>143</v>
      </c>
      <c r="AY329" s="48" t="s">
        <v>1237</v>
      </c>
      <c r="AZ329" s="48" t="s">
        <v>1071</v>
      </c>
      <c r="BA329" s="48" t="s">
        <v>132</v>
      </c>
      <c r="BB329" s="48" t="s">
        <v>132</v>
      </c>
      <c r="BC329" s="48" t="s">
        <v>132</v>
      </c>
      <c r="BD329" s="48" t="s">
        <v>132</v>
      </c>
      <c r="BE329" s="48" t="s">
        <v>132</v>
      </c>
      <c r="BF329" s="48" t="s">
        <v>132</v>
      </c>
      <c r="BG329" s="48" t="s">
        <v>132</v>
      </c>
      <c r="BH329" s="48" t="s">
        <v>132</v>
      </c>
      <c r="BI329" s="48" t="s">
        <v>132</v>
      </c>
      <c r="BJ329" s="48" t="s">
        <v>132</v>
      </c>
      <c r="BK329" s="48" t="s">
        <v>132</v>
      </c>
      <c r="BL329" s="48" t="s">
        <v>132</v>
      </c>
      <c r="BM329" s="73" t="str">
        <f>IFERROR(_xlfn.LET(
_xlpm.linkTarget,IFERROR(
VLOOKUP(TEXT(B329,0),Hyperlinks!A:E,2,FALSE),
VLOOKUP(TEXT(K329,0),Hyperlinks!K:M,2,FALSE)
),
IF(_xlpm.linkTarget="","/",HYPERLINK(_xlpm.linkTarget,"Link"))
),"/")</f>
        <v>Link</v>
      </c>
      <c r="BN329" s="73" t="str">
        <f>_xlfn.LET(
    _xlpm.linkTarget, IFERROR(
        VLOOKUP(TEXT(B329, 0), hyperlinks2[], 3, FALSE),
        ""
    ),
    IF(_xlpm.linkTarget = "", "/", HYPERLINK(_xlpm.linkTarget, "Link"))
)</f>
        <v>Link</v>
      </c>
      <c r="BO329" s="73" t="str">
        <f>IFERROR(_xlfn.LET(
_xlpm.linkTarget,IFERROR(
VLOOKUP(TEXT(B329,0),Hyperlinks!A:E,4,FALSE),
VLOOKUP(TEXT(K329,0),Hyperlinks!K:M,3,FALSE)
),
IF(_xlpm.linkTarget="","/",HYPERLINK(_xlpm.linkTarget,"Link"))
),"/")</f>
        <v>Link</v>
      </c>
      <c r="BP329" s="73"/>
    </row>
    <row r="330" spans="1:68" s="2" customFormat="1" ht="14.4">
      <c r="A330" s="9">
        <v>8720169301818</v>
      </c>
      <c r="B330" s="9">
        <v>929003790502</v>
      </c>
      <c r="C330" s="688">
        <v>872016930181800</v>
      </c>
      <c r="D330" s="73" t="str">
        <f>IFERROR(_xlfn.LET(
_xlpm.linkTarget,IFERROR(
VLOOKUP(TEXT(B330,0),Hyperlinks!A:E,2,FALSE),
VLOOKUP(TEXT(K330,0),Hyperlinks!K:M,2,FALSE)
),
IF(_xlpm.linkTarget="","/",HYPERLINK(_xlpm.linkTarget,"Link"))
),"/")</f>
        <v>Link</v>
      </c>
      <c r="E330" s="12">
        <v>30181800</v>
      </c>
      <c r="F330" s="704" t="s">
        <v>1238</v>
      </c>
      <c r="G330" s="12" t="s">
        <v>121</v>
      </c>
      <c r="H330" s="12" t="s">
        <v>436</v>
      </c>
      <c r="I330" s="45"/>
      <c r="J330" s="12" t="s">
        <v>1239</v>
      </c>
      <c r="K330" s="12" t="s">
        <v>1240</v>
      </c>
      <c r="L330" s="12" t="s">
        <v>125</v>
      </c>
      <c r="M330" s="70">
        <v>23.2</v>
      </c>
      <c r="N330" s="16">
        <v>0.11</v>
      </c>
      <c r="O330" s="48" t="s">
        <v>127</v>
      </c>
      <c r="P330" s="14" t="s">
        <v>128</v>
      </c>
      <c r="Q330" s="17"/>
      <c r="R330" s="9">
        <v>12</v>
      </c>
      <c r="S330" s="12" t="s">
        <v>129</v>
      </c>
      <c r="T330" s="17" t="s">
        <v>154</v>
      </c>
      <c r="U330" s="678">
        <v>929002495202</v>
      </c>
      <c r="V330" s="44"/>
      <c r="W330" s="11"/>
      <c r="X330" s="25">
        <v>8539520000</v>
      </c>
      <c r="Y330" s="17" t="s">
        <v>132</v>
      </c>
      <c r="Z330" s="17" t="s">
        <v>339</v>
      </c>
      <c r="AA330" s="12">
        <v>1932582</v>
      </c>
      <c r="AB330" s="13"/>
      <c r="AC330" s="48" t="s">
        <v>4054</v>
      </c>
      <c r="AD330" s="54" t="s">
        <v>1241</v>
      </c>
      <c r="AE330" s="13" t="s">
        <v>1242</v>
      </c>
      <c r="AF330" s="13" t="s">
        <v>1242</v>
      </c>
      <c r="AG330" s="13" t="s">
        <v>382</v>
      </c>
      <c r="AH330" s="13" t="s">
        <v>159</v>
      </c>
      <c r="AI330" s="13" t="s">
        <v>132</v>
      </c>
      <c r="AJ330" s="13" t="s">
        <v>1243</v>
      </c>
      <c r="AK330" s="13" t="s">
        <v>331</v>
      </c>
      <c r="AL330" s="13" t="s">
        <v>162</v>
      </c>
      <c r="AM330" s="13" t="s">
        <v>137</v>
      </c>
      <c r="AN330" s="21" t="s">
        <v>138</v>
      </c>
      <c r="AO330" s="13" t="s">
        <v>684</v>
      </c>
      <c r="AP330" s="13" t="s">
        <v>132</v>
      </c>
      <c r="AQ330" s="13" t="s">
        <v>1091</v>
      </c>
      <c r="AR330" s="13" t="s">
        <v>166</v>
      </c>
      <c r="AS330" s="13" t="s">
        <v>163</v>
      </c>
      <c r="AT330" s="13" t="s">
        <v>331</v>
      </c>
      <c r="AU330" s="13" t="s">
        <v>331</v>
      </c>
      <c r="AV330" s="13" t="s">
        <v>577</v>
      </c>
      <c r="AW330" s="21" t="s">
        <v>317</v>
      </c>
      <c r="AX330" s="13" t="s">
        <v>1244</v>
      </c>
      <c r="AY330" s="13" t="s">
        <v>1245</v>
      </c>
      <c r="AZ330" s="13" t="s">
        <v>145</v>
      </c>
      <c r="BA330" s="13" t="s">
        <v>132</v>
      </c>
      <c r="BB330" s="13" t="s">
        <v>132</v>
      </c>
      <c r="BC330" s="13" t="s">
        <v>132</v>
      </c>
      <c r="BD330" s="13" t="s">
        <v>132</v>
      </c>
      <c r="BE330" s="13" t="s">
        <v>132</v>
      </c>
      <c r="BF330" s="13" t="s">
        <v>132</v>
      </c>
      <c r="BG330" s="13" t="s">
        <v>132</v>
      </c>
      <c r="BH330" s="13" t="s">
        <v>132</v>
      </c>
      <c r="BI330" s="13" t="s">
        <v>132</v>
      </c>
      <c r="BJ330" s="13" t="s">
        <v>132</v>
      </c>
      <c r="BK330" s="13" t="s">
        <v>132</v>
      </c>
      <c r="BL330" s="13" t="s">
        <v>132</v>
      </c>
      <c r="BM330" s="73" t="str">
        <f>IFERROR(_xlfn.LET(
_xlpm.linkTarget,IFERROR(
VLOOKUP(TEXT(B330,0),Hyperlinks!A:E,2,FALSE),
VLOOKUP(TEXT(K330,0),Hyperlinks!K:M,2,FALSE)
),
IF(_xlpm.linkTarget="","/",HYPERLINK(_xlpm.linkTarget,"Link"))
),"/")</f>
        <v>Link</v>
      </c>
      <c r="BN330" s="73" t="str">
        <f>_xlfn.LET(
    _xlpm.linkTarget, IFERROR(
        VLOOKUP(TEXT(B330, 0), hyperlinks2[], 3, FALSE),
        ""
    ),
    IF(_xlpm.linkTarget = "", "/", HYPERLINK(_xlpm.linkTarget, "Link"))
)</f>
        <v>Link</v>
      </c>
      <c r="BO330" s="73"/>
      <c r="BP330" s="73" t="str">
        <f>_xlfn.LET(
    _xlpm.linkTarget, IFERROR(
        VLOOKUP(TEXT(B330, 0), hyperlinks2[], 5, FALSE),
        ""
    ),
    IF(_xlpm.linkTarget = "", "/", HYPERLINK(_xlpm.linkTarget, "Link"))
)</f>
        <v>Link</v>
      </c>
    </row>
    <row r="331" spans="1:68" s="2" customFormat="1" ht="14.4">
      <c r="A331" s="9">
        <v>8720169301832</v>
      </c>
      <c r="B331" s="9">
        <v>929003790602</v>
      </c>
      <c r="C331" s="688">
        <v>872016930183200</v>
      </c>
      <c r="D331" s="73" t="str">
        <f>IFERROR(_xlfn.LET(
_xlpm.linkTarget,IFERROR(
VLOOKUP(TEXT(B331,0),Hyperlinks!A:E,2,FALSE),
VLOOKUP(TEXT(K331,0),Hyperlinks!K:M,2,FALSE)
),
IF(_xlpm.linkTarget="","/",HYPERLINK(_xlpm.linkTarget,"Link"))
),"/")</f>
        <v>Link</v>
      </c>
      <c r="E331" s="12">
        <v>30183200</v>
      </c>
      <c r="F331" s="704" t="s">
        <v>1246</v>
      </c>
      <c r="G331" s="12" t="s">
        <v>121</v>
      </c>
      <c r="H331" s="12" t="s">
        <v>436</v>
      </c>
      <c r="I331" s="45"/>
      <c r="J331" s="12" t="s">
        <v>1239</v>
      </c>
      <c r="K331" s="12" t="s">
        <v>1240</v>
      </c>
      <c r="L331" s="12" t="s">
        <v>125</v>
      </c>
      <c r="M331" s="70">
        <v>23.2</v>
      </c>
      <c r="N331" s="16">
        <v>0.11</v>
      </c>
      <c r="O331" s="48" t="s">
        <v>127</v>
      </c>
      <c r="P331" s="14" t="s">
        <v>128</v>
      </c>
      <c r="Q331" s="17"/>
      <c r="R331" s="9">
        <v>12</v>
      </c>
      <c r="S331" s="12" t="s">
        <v>129</v>
      </c>
      <c r="T331" s="17" t="s">
        <v>154</v>
      </c>
      <c r="U331" s="678">
        <v>929002495302</v>
      </c>
      <c r="V331" s="44"/>
      <c r="W331" s="11"/>
      <c r="X331" s="25">
        <v>8539520000</v>
      </c>
      <c r="Y331" s="17" t="s">
        <v>132</v>
      </c>
      <c r="Z331" s="17" t="s">
        <v>339</v>
      </c>
      <c r="AA331" s="12">
        <v>1932587</v>
      </c>
      <c r="AB331" s="13"/>
      <c r="AC331" s="48" t="s">
        <v>4054</v>
      </c>
      <c r="AD331" s="54" t="s">
        <v>1247</v>
      </c>
      <c r="AE331" s="13" t="s">
        <v>1242</v>
      </c>
      <c r="AF331" s="13" t="s">
        <v>1242</v>
      </c>
      <c r="AG331" s="13" t="s">
        <v>382</v>
      </c>
      <c r="AH331" s="13" t="s">
        <v>159</v>
      </c>
      <c r="AI331" s="13" t="s">
        <v>132</v>
      </c>
      <c r="AJ331" s="13" t="s">
        <v>1243</v>
      </c>
      <c r="AK331" s="13" t="s">
        <v>331</v>
      </c>
      <c r="AL331" s="13" t="s">
        <v>175</v>
      </c>
      <c r="AM331" s="13" t="s">
        <v>137</v>
      </c>
      <c r="AN331" s="21" t="s">
        <v>138</v>
      </c>
      <c r="AO331" s="13" t="s">
        <v>684</v>
      </c>
      <c r="AP331" s="13" t="s">
        <v>132</v>
      </c>
      <c r="AQ331" s="13" t="s">
        <v>1091</v>
      </c>
      <c r="AR331" s="13" t="s">
        <v>166</v>
      </c>
      <c r="AS331" s="13" t="s">
        <v>163</v>
      </c>
      <c r="AT331" s="13" t="s">
        <v>331</v>
      </c>
      <c r="AU331" s="13" t="s">
        <v>331</v>
      </c>
      <c r="AV331" s="13" t="s">
        <v>577</v>
      </c>
      <c r="AW331" s="21" t="s">
        <v>317</v>
      </c>
      <c r="AX331" s="13" t="s">
        <v>1244</v>
      </c>
      <c r="AY331" s="13" t="s">
        <v>1245</v>
      </c>
      <c r="AZ331" s="13" t="s">
        <v>145</v>
      </c>
      <c r="BA331" s="13" t="s">
        <v>132</v>
      </c>
      <c r="BB331" s="13" t="s">
        <v>132</v>
      </c>
      <c r="BC331" s="13" t="s">
        <v>132</v>
      </c>
      <c r="BD331" s="13" t="s">
        <v>132</v>
      </c>
      <c r="BE331" s="13" t="s">
        <v>132</v>
      </c>
      <c r="BF331" s="13" t="s">
        <v>132</v>
      </c>
      <c r="BG331" s="13" t="s">
        <v>132</v>
      </c>
      <c r="BH331" s="13" t="s">
        <v>132</v>
      </c>
      <c r="BI331" s="13" t="s">
        <v>132</v>
      </c>
      <c r="BJ331" s="13" t="s">
        <v>132</v>
      </c>
      <c r="BK331" s="13" t="s">
        <v>132</v>
      </c>
      <c r="BL331" s="13" t="s">
        <v>132</v>
      </c>
      <c r="BM331" s="73" t="str">
        <f>IFERROR(_xlfn.LET(
_xlpm.linkTarget,IFERROR(
VLOOKUP(TEXT(B331,0),Hyperlinks!A:E,2,FALSE),
VLOOKUP(TEXT(K331,0),Hyperlinks!K:M,2,FALSE)
),
IF(_xlpm.linkTarget="","/",HYPERLINK(_xlpm.linkTarget,"Link"))
),"/")</f>
        <v>Link</v>
      </c>
      <c r="BN331" s="73" t="str">
        <f>_xlfn.LET(
    _xlpm.linkTarget, IFERROR(
        VLOOKUP(TEXT(B331, 0), hyperlinks2[], 3, FALSE),
        ""
    ),
    IF(_xlpm.linkTarget = "", "/", HYPERLINK(_xlpm.linkTarget, "Link"))
)</f>
        <v>Link</v>
      </c>
      <c r="BO331" s="73"/>
      <c r="BP331" s="73" t="str">
        <f>_xlfn.LET(
    _xlpm.linkTarget, IFERROR(
        VLOOKUP(TEXT(B331, 0), hyperlinks2[], 5, FALSE),
        ""
    ),
    IF(_xlpm.linkTarget = "", "/", HYPERLINK(_xlpm.linkTarget, "Link"))
)</f>
        <v>Link</v>
      </c>
    </row>
    <row r="332" spans="1:68" s="2" customFormat="1" ht="14.4">
      <c r="A332" s="9">
        <v>8720169301856</v>
      </c>
      <c r="B332" s="9">
        <v>929003790802</v>
      </c>
      <c r="C332" s="688">
        <v>872016930185600</v>
      </c>
      <c r="D332" s="73" t="str">
        <f>IFERROR(_xlfn.LET(
_xlpm.linkTarget,IFERROR(
VLOOKUP(TEXT(B332,0),Hyperlinks!A:E,2,FALSE),
VLOOKUP(TEXT(K332,0),Hyperlinks!K:M,2,FALSE)
),
IF(_xlpm.linkTarget="","/",HYPERLINK(_xlpm.linkTarget,"Link"))
),"/")</f>
        <v>Link</v>
      </c>
      <c r="E332" s="12">
        <v>30185600</v>
      </c>
      <c r="F332" s="704" t="s">
        <v>1248</v>
      </c>
      <c r="G332" s="12" t="s">
        <v>121</v>
      </c>
      <c r="H332" s="12" t="s">
        <v>436</v>
      </c>
      <c r="I332" s="45"/>
      <c r="J332" s="12" t="s">
        <v>1239</v>
      </c>
      <c r="K332" s="12" t="s">
        <v>1240</v>
      </c>
      <c r="L332" s="12" t="s">
        <v>125</v>
      </c>
      <c r="M332" s="70">
        <v>27.7</v>
      </c>
      <c r="N332" s="16">
        <v>0.11</v>
      </c>
      <c r="O332" s="48" t="s">
        <v>127</v>
      </c>
      <c r="P332" s="14" t="s">
        <v>128</v>
      </c>
      <c r="Q332" s="17"/>
      <c r="R332" s="9">
        <v>12</v>
      </c>
      <c r="S332" s="12" t="s">
        <v>129</v>
      </c>
      <c r="T332" s="17" t="s">
        <v>154</v>
      </c>
      <c r="U332" s="678">
        <v>929002495502</v>
      </c>
      <c r="V332" s="44"/>
      <c r="W332" s="11"/>
      <c r="X332" s="25">
        <v>8539520000</v>
      </c>
      <c r="Y332" s="17" t="s">
        <v>132</v>
      </c>
      <c r="Z332" s="17" t="s">
        <v>339</v>
      </c>
      <c r="AA332" s="12">
        <v>1932584</v>
      </c>
      <c r="AB332" s="13"/>
      <c r="AC332" s="48" t="s">
        <v>4054</v>
      </c>
      <c r="AD332" s="54" t="s">
        <v>1249</v>
      </c>
      <c r="AE332" s="13" t="s">
        <v>1242</v>
      </c>
      <c r="AF332" s="13" t="s">
        <v>1242</v>
      </c>
      <c r="AG332" s="13" t="s">
        <v>382</v>
      </c>
      <c r="AH332" s="13" t="s">
        <v>159</v>
      </c>
      <c r="AI332" s="13" t="s">
        <v>132</v>
      </c>
      <c r="AJ332" s="13" t="s">
        <v>1250</v>
      </c>
      <c r="AK332" s="13" t="s">
        <v>148</v>
      </c>
      <c r="AL332" s="13" t="s">
        <v>162</v>
      </c>
      <c r="AM332" s="13" t="s">
        <v>137</v>
      </c>
      <c r="AN332" s="21" t="s">
        <v>138</v>
      </c>
      <c r="AO332" s="13" t="s">
        <v>684</v>
      </c>
      <c r="AP332" s="13" t="s">
        <v>132</v>
      </c>
      <c r="AQ332" s="13" t="s">
        <v>188</v>
      </c>
      <c r="AR332" s="13" t="s">
        <v>166</v>
      </c>
      <c r="AS332" s="13" t="s">
        <v>163</v>
      </c>
      <c r="AT332" s="13" t="s">
        <v>331</v>
      </c>
      <c r="AU332" s="13" t="s">
        <v>331</v>
      </c>
      <c r="AV332" s="13" t="s">
        <v>577</v>
      </c>
      <c r="AW332" s="21" t="s">
        <v>317</v>
      </c>
      <c r="AX332" s="13" t="s">
        <v>397</v>
      </c>
      <c r="AY332" s="13" t="s">
        <v>1251</v>
      </c>
      <c r="AZ332" s="13" t="s">
        <v>145</v>
      </c>
      <c r="BA332" s="13" t="s">
        <v>132</v>
      </c>
      <c r="BB332" s="13" t="s">
        <v>132</v>
      </c>
      <c r="BC332" s="13" t="s">
        <v>132</v>
      </c>
      <c r="BD332" s="13" t="s">
        <v>132</v>
      </c>
      <c r="BE332" s="13" t="s">
        <v>132</v>
      </c>
      <c r="BF332" s="13" t="s">
        <v>132</v>
      </c>
      <c r="BG332" s="13" t="s">
        <v>132</v>
      </c>
      <c r="BH332" s="13" t="s">
        <v>132</v>
      </c>
      <c r="BI332" s="13" t="s">
        <v>132</v>
      </c>
      <c r="BJ332" s="13" t="s">
        <v>132</v>
      </c>
      <c r="BK332" s="13" t="s">
        <v>132</v>
      </c>
      <c r="BL332" s="13" t="s">
        <v>132</v>
      </c>
      <c r="BM332" s="73" t="str">
        <f>IFERROR(_xlfn.LET(
_xlpm.linkTarget,IFERROR(
VLOOKUP(TEXT(B332,0),Hyperlinks!A:E,2,FALSE),
VLOOKUP(TEXT(K332,0),Hyperlinks!K:M,2,FALSE)
),
IF(_xlpm.linkTarget="","/",HYPERLINK(_xlpm.linkTarget,"Link"))
),"/")</f>
        <v>Link</v>
      </c>
      <c r="BN332" s="73" t="str">
        <f>_xlfn.LET(
    _xlpm.linkTarget, IFERROR(
        VLOOKUP(TEXT(B332, 0), hyperlinks2[], 3, FALSE),
        ""
    ),
    IF(_xlpm.linkTarget = "", "/", HYPERLINK(_xlpm.linkTarget, "Link"))
)</f>
        <v>Link</v>
      </c>
      <c r="BO332" s="73"/>
      <c r="BP332" s="73" t="str">
        <f>_xlfn.LET(
    _xlpm.linkTarget, IFERROR(
        VLOOKUP(TEXT(B332, 0), hyperlinks2[], 5, FALSE),
        ""
    ),
    IF(_xlpm.linkTarget = "", "/", HYPERLINK(_xlpm.linkTarget, "Link"))
)</f>
        <v>Link</v>
      </c>
    </row>
    <row r="333" spans="1:68" s="2" customFormat="1" ht="14.4">
      <c r="A333" s="9">
        <v>8720169301870</v>
      </c>
      <c r="B333" s="9">
        <v>929003790902</v>
      </c>
      <c r="C333" s="688">
        <v>872016930187000</v>
      </c>
      <c r="D333" s="73" t="str">
        <f>IFERROR(_xlfn.LET(
_xlpm.linkTarget,IFERROR(
VLOOKUP(TEXT(B333,0),Hyperlinks!A:E,2,FALSE),
VLOOKUP(TEXT(K333,0),Hyperlinks!K:M,2,FALSE)
),
IF(_xlpm.linkTarget="","/",HYPERLINK(_xlpm.linkTarget,"Link"))
),"/")</f>
        <v>Link</v>
      </c>
      <c r="E333" s="12">
        <v>30187000</v>
      </c>
      <c r="F333" s="704" t="s">
        <v>1252</v>
      </c>
      <c r="G333" s="12" t="s">
        <v>121</v>
      </c>
      <c r="H333" s="12" t="s">
        <v>436</v>
      </c>
      <c r="I333" s="45"/>
      <c r="J333" s="12" t="s">
        <v>1239</v>
      </c>
      <c r="K333" s="12" t="s">
        <v>1240</v>
      </c>
      <c r="L333" s="12" t="s">
        <v>125</v>
      </c>
      <c r="M333" s="70">
        <v>27.7</v>
      </c>
      <c r="N333" s="16">
        <v>0.11</v>
      </c>
      <c r="O333" s="48" t="s">
        <v>127</v>
      </c>
      <c r="P333" s="14" t="s">
        <v>128</v>
      </c>
      <c r="Q333" s="17"/>
      <c r="R333" s="9">
        <v>12</v>
      </c>
      <c r="S333" s="12" t="s">
        <v>129</v>
      </c>
      <c r="T333" s="17" t="s">
        <v>154</v>
      </c>
      <c r="U333" s="678">
        <v>929002495602</v>
      </c>
      <c r="V333" s="44"/>
      <c r="W333" s="11"/>
      <c r="X333" s="25">
        <v>8539520000</v>
      </c>
      <c r="Y333" s="17" t="s">
        <v>132</v>
      </c>
      <c r="Z333" s="17" t="s">
        <v>339</v>
      </c>
      <c r="AA333" s="12">
        <v>1932581</v>
      </c>
      <c r="AB333" s="13"/>
      <c r="AC333" s="48" t="s">
        <v>4054</v>
      </c>
      <c r="AD333" s="54" t="s">
        <v>1253</v>
      </c>
      <c r="AE333" s="13" t="s">
        <v>1242</v>
      </c>
      <c r="AF333" s="13" t="s">
        <v>1242</v>
      </c>
      <c r="AG333" s="13" t="s">
        <v>382</v>
      </c>
      <c r="AH333" s="13" t="s">
        <v>159</v>
      </c>
      <c r="AI333" s="13" t="s">
        <v>132</v>
      </c>
      <c r="AJ333" s="13" t="s">
        <v>1250</v>
      </c>
      <c r="AK333" s="13" t="s">
        <v>148</v>
      </c>
      <c r="AL333" s="13" t="s">
        <v>175</v>
      </c>
      <c r="AM333" s="13" t="s">
        <v>137</v>
      </c>
      <c r="AN333" s="21" t="s">
        <v>138</v>
      </c>
      <c r="AO333" s="13" t="s">
        <v>684</v>
      </c>
      <c r="AP333" s="13" t="s">
        <v>132</v>
      </c>
      <c r="AQ333" s="13" t="s">
        <v>188</v>
      </c>
      <c r="AR333" s="13" t="s">
        <v>166</v>
      </c>
      <c r="AS333" s="13" t="s">
        <v>163</v>
      </c>
      <c r="AT333" s="13" t="s">
        <v>331</v>
      </c>
      <c r="AU333" s="13" t="s">
        <v>331</v>
      </c>
      <c r="AV333" s="13" t="s">
        <v>577</v>
      </c>
      <c r="AW333" s="21" t="s">
        <v>317</v>
      </c>
      <c r="AX333" s="13" t="s">
        <v>397</v>
      </c>
      <c r="AY333" s="13" t="s">
        <v>1251</v>
      </c>
      <c r="AZ333" s="13" t="s">
        <v>145</v>
      </c>
      <c r="BA333" s="13" t="s">
        <v>132</v>
      </c>
      <c r="BB333" s="13" t="s">
        <v>132</v>
      </c>
      <c r="BC333" s="13" t="s">
        <v>132</v>
      </c>
      <c r="BD333" s="13" t="s">
        <v>132</v>
      </c>
      <c r="BE333" s="13" t="s">
        <v>132</v>
      </c>
      <c r="BF333" s="13" t="s">
        <v>132</v>
      </c>
      <c r="BG333" s="13" t="s">
        <v>132</v>
      </c>
      <c r="BH333" s="13" t="s">
        <v>132</v>
      </c>
      <c r="BI333" s="13" t="s">
        <v>132</v>
      </c>
      <c r="BJ333" s="13" t="s">
        <v>132</v>
      </c>
      <c r="BK333" s="13" t="s">
        <v>132</v>
      </c>
      <c r="BL333" s="13" t="s">
        <v>132</v>
      </c>
      <c r="BM333" s="73" t="str">
        <f>IFERROR(_xlfn.LET(
_xlpm.linkTarget,IFERROR(
VLOOKUP(TEXT(B333,0),Hyperlinks!A:E,2,FALSE),
VLOOKUP(TEXT(K333,0),Hyperlinks!K:M,2,FALSE)
),
IF(_xlpm.linkTarget="","/",HYPERLINK(_xlpm.linkTarget,"Link"))
),"/")</f>
        <v>Link</v>
      </c>
      <c r="BN333" s="73" t="str">
        <f>_xlfn.LET(
    _xlpm.linkTarget, IFERROR(
        VLOOKUP(TEXT(B333, 0), hyperlinks2[], 3, FALSE),
        ""
    ),
    IF(_xlpm.linkTarget = "", "/", HYPERLINK(_xlpm.linkTarget, "Link"))
)</f>
        <v>Link</v>
      </c>
      <c r="BO333" s="73"/>
      <c r="BP333" s="73" t="str">
        <f>_xlfn.LET(
    _xlpm.linkTarget, IFERROR(
        VLOOKUP(TEXT(B333, 0), hyperlinks2[], 5, FALSE),
        ""
    ),
    IF(_xlpm.linkTarget = "", "/", HYPERLINK(_xlpm.linkTarget, "Link"))
)</f>
        <v>Link</v>
      </c>
    </row>
    <row r="334" spans="1:68" s="43" customFormat="1" ht="14.4">
      <c r="A334" s="44">
        <v>8718699657802</v>
      </c>
      <c r="B334" s="44">
        <v>929002055102</v>
      </c>
      <c r="C334" s="676">
        <v>871869965780200</v>
      </c>
      <c r="D334" s="73" t="str">
        <f>IFERROR(_xlfn.LET(
_xlpm.linkTarget,IFERROR(
VLOOKUP(TEXT(B334,0),Hyperlinks!A:E,2,FALSE),
VLOOKUP(TEXT(K334,0),Hyperlinks!K:M,2,FALSE)
),
IF(_xlpm.linkTarget="","/",HYPERLINK(_xlpm.linkTarget,"Link"))
),"/")</f>
        <v>Link</v>
      </c>
      <c r="E334" s="45">
        <v>65780200</v>
      </c>
      <c r="F334" s="703" t="s">
        <v>1254</v>
      </c>
      <c r="G334" s="45" t="s">
        <v>121</v>
      </c>
      <c r="H334" s="45" t="s">
        <v>436</v>
      </c>
      <c r="I334" s="45"/>
      <c r="J334" s="45" t="s">
        <v>1239</v>
      </c>
      <c r="K334" s="45" t="s">
        <v>1240</v>
      </c>
      <c r="L334" s="45" t="s">
        <v>125</v>
      </c>
      <c r="M334" s="69">
        <v>47.8</v>
      </c>
      <c r="N334" s="47">
        <v>0.11</v>
      </c>
      <c r="O334" s="48" t="s">
        <v>127</v>
      </c>
      <c r="P334" s="49" t="s">
        <v>128</v>
      </c>
      <c r="Q334" s="50" t="s">
        <v>380</v>
      </c>
      <c r="R334" s="44">
        <v>12</v>
      </c>
      <c r="S334" s="45" t="s">
        <v>129</v>
      </c>
      <c r="T334" s="50" t="s">
        <v>154</v>
      </c>
      <c r="U334" s="44"/>
      <c r="V334" s="44"/>
      <c r="W334" s="51"/>
      <c r="X334" s="52">
        <v>8539520000</v>
      </c>
      <c r="Y334" s="50" t="s">
        <v>182</v>
      </c>
      <c r="Z334" s="50" t="s">
        <v>183</v>
      </c>
      <c r="AA334" s="45">
        <v>397599</v>
      </c>
      <c r="AB334" s="48"/>
      <c r="AC334" s="48" t="s">
        <v>4054</v>
      </c>
      <c r="AD334" s="54" t="s">
        <v>1255</v>
      </c>
      <c r="AE334" s="48" t="s">
        <v>1256</v>
      </c>
      <c r="AF334" s="48" t="s">
        <v>1242</v>
      </c>
      <c r="AG334" s="48" t="s">
        <v>1257</v>
      </c>
      <c r="AH334" s="48" t="s">
        <v>159</v>
      </c>
      <c r="AI334" s="48" t="s">
        <v>132</v>
      </c>
      <c r="AJ334" s="48" t="s">
        <v>1258</v>
      </c>
      <c r="AK334" s="48" t="s">
        <v>161</v>
      </c>
      <c r="AL334" s="48" t="s">
        <v>162</v>
      </c>
      <c r="AM334" s="48" t="s">
        <v>137</v>
      </c>
      <c r="AN334" s="54" t="s">
        <v>138</v>
      </c>
      <c r="AO334" s="48" t="s">
        <v>132</v>
      </c>
      <c r="AP334" s="48" t="s">
        <v>132</v>
      </c>
      <c r="AQ334" s="48" t="s">
        <v>1259</v>
      </c>
      <c r="AR334" s="48" t="s">
        <v>166</v>
      </c>
      <c r="AS334" s="48" t="s">
        <v>163</v>
      </c>
      <c r="AT334" s="48" t="s">
        <v>331</v>
      </c>
      <c r="AU334" s="48" t="s">
        <v>577</v>
      </c>
      <c r="AV334" s="48" t="s">
        <v>331</v>
      </c>
      <c r="AW334" s="54" t="s">
        <v>387</v>
      </c>
      <c r="AX334" s="48" t="s">
        <v>143</v>
      </c>
      <c r="AY334" s="48" t="s">
        <v>660</v>
      </c>
      <c r="AZ334" s="48" t="s">
        <v>145</v>
      </c>
      <c r="BA334" s="48" t="s">
        <v>132</v>
      </c>
      <c r="BB334" s="48" t="s">
        <v>132</v>
      </c>
      <c r="BC334" s="48" t="s">
        <v>132</v>
      </c>
      <c r="BD334" s="48" t="s">
        <v>132</v>
      </c>
      <c r="BE334" s="48" t="s">
        <v>132</v>
      </c>
      <c r="BF334" s="48" t="s">
        <v>132</v>
      </c>
      <c r="BG334" s="48" t="s">
        <v>132</v>
      </c>
      <c r="BH334" s="48" t="s">
        <v>132</v>
      </c>
      <c r="BI334" s="48" t="s">
        <v>132</v>
      </c>
      <c r="BJ334" s="48" t="s">
        <v>132</v>
      </c>
      <c r="BK334" s="48" t="s">
        <v>132</v>
      </c>
      <c r="BL334" s="48" t="s">
        <v>132</v>
      </c>
      <c r="BM334" s="73" t="str">
        <f>IFERROR(_xlfn.LET(
_xlpm.linkTarget,IFERROR(
VLOOKUP(TEXT(B334,0),Hyperlinks!A:E,2,FALSE),
VLOOKUP(TEXT(K334,0),Hyperlinks!K:M,2,FALSE)
),
IF(_xlpm.linkTarget="","/",HYPERLINK(_xlpm.linkTarget,"Link"))
),"/")</f>
        <v>Link</v>
      </c>
      <c r="BN334" s="73" t="str">
        <f>_xlfn.LET(
    _xlpm.linkTarget, IFERROR(
        VLOOKUP(TEXT(B334, 0), hyperlinks2[], 3, FALSE),
        ""
    ),
    IF(_xlpm.linkTarget = "", "/", HYPERLINK(_xlpm.linkTarget, "Link"))
)</f>
        <v>Link</v>
      </c>
      <c r="BO334" s="73"/>
      <c r="BP334" s="73" t="str">
        <f>_xlfn.LET(
    _xlpm.linkTarget, IFERROR(
        VLOOKUP(TEXT(B334, 0), hyperlinks2[], 5, FALSE),
        ""
    ),
    IF(_xlpm.linkTarget = "", "/", HYPERLINK(_xlpm.linkTarget, "Link"))
)</f>
        <v>Link</v>
      </c>
    </row>
    <row r="335" spans="1:68" s="43" customFormat="1" ht="14.4">
      <c r="A335" s="44">
        <v>8718699658182</v>
      </c>
      <c r="B335" s="44">
        <v>929002059802</v>
      </c>
      <c r="C335" s="676">
        <v>871869965818200</v>
      </c>
      <c r="D335" s="73" t="str">
        <f>IFERROR(_xlfn.LET(
_xlpm.linkTarget,IFERROR(
VLOOKUP(TEXT(B335,0),Hyperlinks!A:E,2,FALSE),
VLOOKUP(TEXT(K335,0),Hyperlinks!K:M,2,FALSE)
),
IF(_xlpm.linkTarget="","/",HYPERLINK(_xlpm.linkTarget,"Link"))
),"/")</f>
        <v>Link</v>
      </c>
      <c r="E335" s="45">
        <v>65818200</v>
      </c>
      <c r="F335" s="703" t="s">
        <v>1260</v>
      </c>
      <c r="G335" s="45" t="s">
        <v>121</v>
      </c>
      <c r="H335" s="45" t="s">
        <v>436</v>
      </c>
      <c r="I335" s="45"/>
      <c r="J335" s="45" t="s">
        <v>1239</v>
      </c>
      <c r="K335" s="45" t="s">
        <v>1240</v>
      </c>
      <c r="L335" s="45" t="s">
        <v>125</v>
      </c>
      <c r="M335" s="69">
        <v>47.8</v>
      </c>
      <c r="N335" s="47">
        <v>0.11</v>
      </c>
      <c r="O335" s="48" t="s">
        <v>127</v>
      </c>
      <c r="P335" s="49" t="s">
        <v>128</v>
      </c>
      <c r="Q335" s="50" t="s">
        <v>380</v>
      </c>
      <c r="R335" s="44">
        <v>12</v>
      </c>
      <c r="S335" s="45" t="s">
        <v>129</v>
      </c>
      <c r="T335" s="50" t="s">
        <v>154</v>
      </c>
      <c r="U335" s="44"/>
      <c r="V335" s="44"/>
      <c r="W335" s="51"/>
      <c r="X335" s="52">
        <v>8539520000</v>
      </c>
      <c r="Y335" s="50" t="s">
        <v>322</v>
      </c>
      <c r="Z335" s="50" t="s">
        <v>339</v>
      </c>
      <c r="AA335" s="45">
        <v>397600</v>
      </c>
      <c r="AB335" s="48"/>
      <c r="AC335" s="48" t="s">
        <v>4054</v>
      </c>
      <c r="AD335" s="54" t="s">
        <v>1261</v>
      </c>
      <c r="AE335" s="48" t="s">
        <v>1256</v>
      </c>
      <c r="AF335" s="48" t="s">
        <v>1242</v>
      </c>
      <c r="AG335" s="48" t="s">
        <v>1257</v>
      </c>
      <c r="AH335" s="48" t="s">
        <v>159</v>
      </c>
      <c r="AI335" s="48" t="s">
        <v>132</v>
      </c>
      <c r="AJ335" s="48" t="s">
        <v>1258</v>
      </c>
      <c r="AK335" s="48" t="s">
        <v>161</v>
      </c>
      <c r="AL335" s="48" t="s">
        <v>175</v>
      </c>
      <c r="AM335" s="48" t="s">
        <v>137</v>
      </c>
      <c r="AN335" s="54" t="s">
        <v>138</v>
      </c>
      <c r="AO335" s="48" t="s">
        <v>132</v>
      </c>
      <c r="AP335" s="48" t="s">
        <v>132</v>
      </c>
      <c r="AQ335" s="48" t="s">
        <v>1259</v>
      </c>
      <c r="AR335" s="48" t="s">
        <v>166</v>
      </c>
      <c r="AS335" s="48" t="s">
        <v>163</v>
      </c>
      <c r="AT335" s="48" t="s">
        <v>331</v>
      </c>
      <c r="AU335" s="48" t="s">
        <v>577</v>
      </c>
      <c r="AV335" s="48" t="s">
        <v>331</v>
      </c>
      <c r="AW335" s="54" t="s">
        <v>387</v>
      </c>
      <c r="AX335" s="48" t="s">
        <v>143</v>
      </c>
      <c r="AY335" s="48" t="s">
        <v>660</v>
      </c>
      <c r="AZ335" s="48" t="s">
        <v>145</v>
      </c>
      <c r="BA335" s="48" t="s">
        <v>132</v>
      </c>
      <c r="BB335" s="48" t="s">
        <v>132</v>
      </c>
      <c r="BC335" s="48" t="s">
        <v>132</v>
      </c>
      <c r="BD335" s="48" t="s">
        <v>132</v>
      </c>
      <c r="BE335" s="48" t="s">
        <v>132</v>
      </c>
      <c r="BF335" s="48" t="s">
        <v>132</v>
      </c>
      <c r="BG335" s="48" t="s">
        <v>132</v>
      </c>
      <c r="BH335" s="48" t="s">
        <v>132</v>
      </c>
      <c r="BI335" s="48" t="s">
        <v>132</v>
      </c>
      <c r="BJ335" s="48" t="s">
        <v>132</v>
      </c>
      <c r="BK335" s="48" t="s">
        <v>132</v>
      </c>
      <c r="BL335" s="48" t="s">
        <v>132</v>
      </c>
      <c r="BM335" s="73" t="str">
        <f>IFERROR(_xlfn.LET(
_xlpm.linkTarget,IFERROR(
VLOOKUP(TEXT(B335,0),Hyperlinks!A:E,2,FALSE),
VLOOKUP(TEXT(K335,0),Hyperlinks!K:M,2,FALSE)
),
IF(_xlpm.linkTarget="","/",HYPERLINK(_xlpm.linkTarget,"Link"))
),"/")</f>
        <v>Link</v>
      </c>
      <c r="BN335" s="73" t="str">
        <f>_xlfn.LET(
    _xlpm.linkTarget, IFERROR(
        VLOOKUP(TEXT(B335, 0), hyperlinks2[], 3, FALSE),
        ""
    ),
    IF(_xlpm.linkTarget = "", "/", HYPERLINK(_xlpm.linkTarget, "Link"))
)</f>
        <v>Link</v>
      </c>
      <c r="BO335" s="73"/>
      <c r="BP335" s="73" t="str">
        <f>_xlfn.LET(
    _xlpm.linkTarget, IFERROR(
        VLOOKUP(TEXT(B335, 0), hyperlinks2[], 5, FALSE),
        ""
    ),
    IF(_xlpm.linkTarget = "", "/", HYPERLINK(_xlpm.linkTarget, "Link"))
)</f>
        <v>Link</v>
      </c>
    </row>
    <row r="336" spans="1:68" s="43" customFormat="1" ht="14.4">
      <c r="A336" s="44">
        <v>8720169300477</v>
      </c>
      <c r="B336" s="44">
        <v>929003779002</v>
      </c>
      <c r="C336" s="676">
        <v>872016930047700</v>
      </c>
      <c r="D336" s="73" t="str">
        <f>IFERROR(_xlfn.LET(
_xlpm.linkTarget,IFERROR(
VLOOKUP(TEXT(B336,0),Hyperlinks!A:E,2,FALSE),
VLOOKUP(TEXT(K336,0),Hyperlinks!K:M,2,FALSE)
),
IF(_xlpm.linkTarget="","/",HYPERLINK(_xlpm.linkTarget,"Link"))
),"/")</f>
        <v>Link</v>
      </c>
      <c r="E336" s="45">
        <v>30047700</v>
      </c>
      <c r="F336" s="703" t="s">
        <v>1262</v>
      </c>
      <c r="G336" s="45" t="s">
        <v>121</v>
      </c>
      <c r="H336" s="45" t="s">
        <v>436</v>
      </c>
      <c r="I336" s="45"/>
      <c r="J336" s="45" t="s">
        <v>1239</v>
      </c>
      <c r="K336" s="45" t="s">
        <v>1240</v>
      </c>
      <c r="L336" s="45" t="s">
        <v>125</v>
      </c>
      <c r="M336" s="69">
        <v>21.9</v>
      </c>
      <c r="N336" s="47">
        <v>0.11</v>
      </c>
      <c r="O336" s="48" t="s">
        <v>127</v>
      </c>
      <c r="P336" s="49" t="s">
        <v>128</v>
      </c>
      <c r="Q336" s="50" t="s">
        <v>380</v>
      </c>
      <c r="R336" s="44">
        <v>12</v>
      </c>
      <c r="S336" s="45" t="s">
        <v>129</v>
      </c>
      <c r="T336" s="50" t="s">
        <v>154</v>
      </c>
      <c r="U336" s="44" t="s">
        <v>1263</v>
      </c>
      <c r="V336" s="44"/>
      <c r="W336" s="51" t="s">
        <v>1163</v>
      </c>
      <c r="X336" s="52">
        <v>8539520000</v>
      </c>
      <c r="Y336" s="50" t="s">
        <v>182</v>
      </c>
      <c r="Z336" s="50" t="s">
        <v>339</v>
      </c>
      <c r="AA336" s="45">
        <v>1879160</v>
      </c>
      <c r="AB336" s="48"/>
      <c r="AC336" s="48" t="s">
        <v>4054</v>
      </c>
      <c r="AD336" s="54" t="s">
        <v>1264</v>
      </c>
      <c r="AE336" s="48" t="s">
        <v>1256</v>
      </c>
      <c r="AF336" s="48" t="s">
        <v>1265</v>
      </c>
      <c r="AG336" s="48" t="s">
        <v>1266</v>
      </c>
      <c r="AH336" s="48" t="s">
        <v>1267</v>
      </c>
      <c r="AI336" s="48" t="s">
        <v>132</v>
      </c>
      <c r="AJ336" s="48" t="s">
        <v>1268</v>
      </c>
      <c r="AK336" s="48" t="s">
        <v>704</v>
      </c>
      <c r="AL336" s="48" t="s">
        <v>162</v>
      </c>
      <c r="AM336" s="48" t="s">
        <v>137</v>
      </c>
      <c r="AN336" s="54" t="s">
        <v>138</v>
      </c>
      <c r="AO336" s="48" t="s">
        <v>462</v>
      </c>
      <c r="AP336" s="48" t="s">
        <v>132</v>
      </c>
      <c r="AQ336" s="48" t="s">
        <v>462</v>
      </c>
      <c r="AR336" s="48" t="s">
        <v>166</v>
      </c>
      <c r="AS336" s="48" t="s">
        <v>1269</v>
      </c>
      <c r="AT336" s="48" t="s">
        <v>331</v>
      </c>
      <c r="AU336" s="48" t="s">
        <v>577</v>
      </c>
      <c r="AV336" s="48" t="s">
        <v>331</v>
      </c>
      <c r="AW336" s="54" t="s">
        <v>387</v>
      </c>
      <c r="AX336" s="48" t="s">
        <v>143</v>
      </c>
      <c r="AY336" s="48" t="s">
        <v>1270</v>
      </c>
      <c r="AZ336" s="48" t="s">
        <v>145</v>
      </c>
      <c r="BA336" s="48" t="s">
        <v>132</v>
      </c>
      <c r="BB336" s="48" t="s">
        <v>132</v>
      </c>
      <c r="BC336" s="48" t="s">
        <v>132</v>
      </c>
      <c r="BD336" s="48" t="s">
        <v>132</v>
      </c>
      <c r="BE336" s="48" t="s">
        <v>132</v>
      </c>
      <c r="BF336" s="48" t="s">
        <v>132</v>
      </c>
      <c r="BG336" s="48" t="s">
        <v>132</v>
      </c>
      <c r="BH336" s="48" t="s">
        <v>132</v>
      </c>
      <c r="BI336" s="48" t="s">
        <v>132</v>
      </c>
      <c r="BJ336" s="48" t="s">
        <v>132</v>
      </c>
      <c r="BK336" s="48" t="s">
        <v>132</v>
      </c>
      <c r="BL336" s="48" t="s">
        <v>132</v>
      </c>
      <c r="BM336" s="73" t="str">
        <f>IFERROR(_xlfn.LET(
_xlpm.linkTarget,IFERROR(
VLOOKUP(TEXT(B336,0),Hyperlinks!A:E,2,FALSE),
VLOOKUP(TEXT(K336,0),Hyperlinks!K:M,2,FALSE)
),
IF(_xlpm.linkTarget="","/",HYPERLINK(_xlpm.linkTarget,"Link"))
),"/")</f>
        <v>Link</v>
      </c>
      <c r="BN336" s="73" t="str">
        <f>_xlfn.LET(
    _xlpm.linkTarget, IFERROR(
        VLOOKUP(TEXT(B336, 0), hyperlinks2[], 3, FALSE),
        ""
    ),
    IF(_xlpm.linkTarget = "", "/", HYPERLINK(_xlpm.linkTarget, "Link"))
)</f>
        <v>Link</v>
      </c>
      <c r="BO336" s="73"/>
      <c r="BP336" s="73" t="str">
        <f>_xlfn.LET(
    _xlpm.linkTarget, IFERROR(
        VLOOKUP(TEXT(B336, 0), hyperlinks2[], 5, FALSE),
        ""
    ),
    IF(_xlpm.linkTarget = "", "/", HYPERLINK(_xlpm.linkTarget, "Link"))
)</f>
        <v>Link</v>
      </c>
    </row>
    <row r="337" spans="1:68" s="43" customFormat="1" ht="14.4">
      <c r="A337" s="44">
        <v>8718699767792</v>
      </c>
      <c r="B337" s="44">
        <v>929002389702</v>
      </c>
      <c r="C337" s="676">
        <v>871869976779200</v>
      </c>
      <c r="D337" s="73" t="str">
        <f>IFERROR(_xlfn.LET(
_xlpm.linkTarget,IFERROR(
VLOOKUP(TEXT(B337,0),Hyperlinks!A:E,2,FALSE),
VLOOKUP(TEXT(K337,0),Hyperlinks!K:M,2,FALSE)
),
IF(_xlpm.linkTarget="","/",HYPERLINK(_xlpm.linkTarget,"Link"))
),"/")</f>
        <v>Link</v>
      </c>
      <c r="E337" s="45">
        <v>76779200</v>
      </c>
      <c r="F337" s="703" t="s">
        <v>1271</v>
      </c>
      <c r="G337" s="45" t="s">
        <v>121</v>
      </c>
      <c r="H337" s="45" t="s">
        <v>436</v>
      </c>
      <c r="I337" s="45"/>
      <c r="J337" s="45" t="s">
        <v>1239</v>
      </c>
      <c r="K337" s="45" t="s">
        <v>1240</v>
      </c>
      <c r="L337" s="45" t="s">
        <v>125</v>
      </c>
      <c r="M337" s="69">
        <v>22.6</v>
      </c>
      <c r="N337" s="47">
        <v>0.11</v>
      </c>
      <c r="O337" s="48" t="s">
        <v>127</v>
      </c>
      <c r="P337" s="49" t="s">
        <v>128</v>
      </c>
      <c r="Q337" s="50" t="s">
        <v>380</v>
      </c>
      <c r="R337" s="44">
        <v>12</v>
      </c>
      <c r="S337" s="45" t="s">
        <v>129</v>
      </c>
      <c r="T337" s="50" t="s">
        <v>154</v>
      </c>
      <c r="U337" s="677">
        <v>929001844302</v>
      </c>
      <c r="V337" s="44"/>
      <c r="W337" s="54"/>
      <c r="X337" s="682">
        <v>8539520000</v>
      </c>
      <c r="Y337" s="50" t="s">
        <v>322</v>
      </c>
      <c r="Z337" s="50" t="s">
        <v>323</v>
      </c>
      <c r="AA337" s="45">
        <v>374877</v>
      </c>
      <c r="AB337" s="48"/>
      <c r="AC337" s="48" t="s">
        <v>4054</v>
      </c>
      <c r="AD337" s="54" t="s">
        <v>1272</v>
      </c>
      <c r="AE337" s="48" t="s">
        <v>1256</v>
      </c>
      <c r="AF337" s="48" t="s">
        <v>1273</v>
      </c>
      <c r="AG337" s="48" t="s">
        <v>1180</v>
      </c>
      <c r="AH337" s="48" t="s">
        <v>1274</v>
      </c>
      <c r="AI337" s="48" t="s">
        <v>132</v>
      </c>
      <c r="AJ337" s="48" t="s">
        <v>1275</v>
      </c>
      <c r="AK337" s="48" t="s">
        <v>704</v>
      </c>
      <c r="AL337" s="48" t="s">
        <v>162</v>
      </c>
      <c r="AM337" s="48" t="s">
        <v>137</v>
      </c>
      <c r="AN337" s="54" t="s">
        <v>138</v>
      </c>
      <c r="AO337" s="48" t="s">
        <v>132</v>
      </c>
      <c r="AP337" s="48" t="s">
        <v>132</v>
      </c>
      <c r="AQ337" s="48" t="s">
        <v>1276</v>
      </c>
      <c r="AR337" s="48" t="s">
        <v>166</v>
      </c>
      <c r="AS337" s="48" t="s">
        <v>163</v>
      </c>
      <c r="AT337" s="48" t="s">
        <v>331</v>
      </c>
      <c r="AU337" s="48" t="s">
        <v>577</v>
      </c>
      <c r="AV337" s="48" t="s">
        <v>331</v>
      </c>
      <c r="AW337" s="54" t="s">
        <v>483</v>
      </c>
      <c r="AX337" s="48" t="s">
        <v>143</v>
      </c>
      <c r="AY337" s="48" t="s">
        <v>1277</v>
      </c>
      <c r="AZ337" s="48" t="s">
        <v>145</v>
      </c>
      <c r="BA337" s="48" t="s">
        <v>132</v>
      </c>
      <c r="BB337" s="48" t="s">
        <v>132</v>
      </c>
      <c r="BC337" s="48" t="s">
        <v>132</v>
      </c>
      <c r="BD337" s="48" t="s">
        <v>132</v>
      </c>
      <c r="BE337" s="48" t="s">
        <v>132</v>
      </c>
      <c r="BF337" s="48" t="s">
        <v>132</v>
      </c>
      <c r="BG337" s="48" t="s">
        <v>132</v>
      </c>
      <c r="BH337" s="48" t="s">
        <v>132</v>
      </c>
      <c r="BI337" s="48" t="s">
        <v>132</v>
      </c>
      <c r="BJ337" s="48" t="s">
        <v>132</v>
      </c>
      <c r="BK337" s="48" t="s">
        <v>132</v>
      </c>
      <c r="BL337" s="48" t="s">
        <v>132</v>
      </c>
      <c r="BM337" s="73" t="str">
        <f>IFERROR(_xlfn.LET(
_xlpm.linkTarget,IFERROR(
VLOOKUP(TEXT(B337,0),Hyperlinks!A:E,2,FALSE),
VLOOKUP(TEXT(K337,0),Hyperlinks!K:M,2,FALSE)
),
IF(_xlpm.linkTarget="","/",HYPERLINK(_xlpm.linkTarget,"Link"))
),"/")</f>
        <v>Link</v>
      </c>
      <c r="BN337" s="73" t="str">
        <f>_xlfn.LET(
    _xlpm.linkTarget, IFERROR(
        VLOOKUP(TEXT(B337, 0), hyperlinks2[], 3, FALSE),
        ""
    ),
    IF(_xlpm.linkTarget = "", "/", HYPERLINK(_xlpm.linkTarget, "Link"))
)</f>
        <v>Link</v>
      </c>
      <c r="BO337" s="73"/>
      <c r="BP337" s="73" t="str">
        <f>_xlfn.LET(
    _xlpm.linkTarget, IFERROR(
        VLOOKUP(TEXT(B337, 0), hyperlinks2[], 5, FALSE),
        ""
    ),
    IF(_xlpm.linkTarget = "", "/", HYPERLINK(_xlpm.linkTarget, "Link"))
)</f>
        <v>Link</v>
      </c>
    </row>
    <row r="338" spans="1:68" s="43" customFormat="1" ht="14.4">
      <c r="A338" s="44">
        <v>8720169300439</v>
      </c>
      <c r="B338" s="44">
        <v>929003778902</v>
      </c>
      <c r="C338" s="677">
        <v>872016930043900</v>
      </c>
      <c r="D338" s="73" t="str">
        <f>IFERROR(_xlfn.LET(
_xlpm.linkTarget,IFERROR(
VLOOKUP(TEXT(B338,0),Hyperlinks!A:E,2,FALSE),
VLOOKUP(TEXT(K338,0),Hyperlinks!K:M,2,FALSE)
),
IF(_xlpm.linkTarget="","/",HYPERLINK(_xlpm.linkTarget,"Link"))
),"/")</f>
        <v>Link</v>
      </c>
      <c r="E338" s="45" t="s">
        <v>1278</v>
      </c>
      <c r="F338" s="54" t="s">
        <v>1279</v>
      </c>
      <c r="G338" s="45" t="s">
        <v>121</v>
      </c>
      <c r="H338" s="45" t="s">
        <v>436</v>
      </c>
      <c r="I338" s="45"/>
      <c r="J338" s="45" t="s">
        <v>1239</v>
      </c>
      <c r="K338" s="45" t="s">
        <v>1240</v>
      </c>
      <c r="L338" s="45" t="s">
        <v>125</v>
      </c>
      <c r="M338" s="69">
        <v>17.8</v>
      </c>
      <c r="N338" s="47">
        <v>0.11</v>
      </c>
      <c r="O338" s="48" t="s">
        <v>127</v>
      </c>
      <c r="P338" s="49" t="s">
        <v>128</v>
      </c>
      <c r="Q338" s="50" t="s">
        <v>380</v>
      </c>
      <c r="R338" s="9">
        <v>12</v>
      </c>
      <c r="S338" s="45" t="s">
        <v>129</v>
      </c>
      <c r="T338" s="50" t="s">
        <v>154</v>
      </c>
      <c r="U338" s="44">
        <v>929002388902</v>
      </c>
      <c r="V338" s="44"/>
      <c r="W338" s="51"/>
      <c r="X338" s="25" t="s">
        <v>498</v>
      </c>
      <c r="Y338" s="50"/>
      <c r="Z338" s="50"/>
      <c r="AA338" s="45"/>
      <c r="AB338" s="48" t="s">
        <v>154</v>
      </c>
      <c r="AC338" s="48" t="s">
        <v>4054</v>
      </c>
      <c r="AD338" s="54" t="s">
        <v>1280</v>
      </c>
      <c r="AE338" s="13" t="s">
        <v>64943</v>
      </c>
      <c r="AF338" s="13" t="s">
        <v>1265</v>
      </c>
      <c r="AG338" s="13" t="s">
        <v>64944</v>
      </c>
      <c r="AH338" s="13" t="s">
        <v>132</v>
      </c>
      <c r="AI338" s="13" t="s">
        <v>132</v>
      </c>
      <c r="AJ338" s="13" t="s">
        <v>64945</v>
      </c>
      <c r="AK338" s="13" t="s">
        <v>132</v>
      </c>
      <c r="AL338" s="13" t="s">
        <v>64933</v>
      </c>
      <c r="AM338" s="13" t="s">
        <v>137</v>
      </c>
      <c r="AN338" s="21" t="s">
        <v>955</v>
      </c>
      <c r="AO338" s="13" t="s">
        <v>132</v>
      </c>
      <c r="AP338" s="13" t="s">
        <v>132</v>
      </c>
      <c r="AQ338" s="13" t="s">
        <v>220</v>
      </c>
      <c r="AR338" s="13" t="s">
        <v>166</v>
      </c>
      <c r="AS338" s="13" t="s">
        <v>163</v>
      </c>
      <c r="AT338" s="13">
        <v>0</v>
      </c>
      <c r="AU338" s="13">
        <v>0</v>
      </c>
      <c r="AV338" s="13" t="s">
        <v>132</v>
      </c>
      <c r="AW338" s="21" t="s">
        <v>64946</v>
      </c>
      <c r="AX338" s="13" t="s">
        <v>895</v>
      </c>
      <c r="AY338" s="13" t="s">
        <v>64947</v>
      </c>
      <c r="AZ338" s="13" t="s">
        <v>145</v>
      </c>
      <c r="BA338" s="13" t="s">
        <v>64948</v>
      </c>
      <c r="BB338" s="13" t="s">
        <v>132</v>
      </c>
      <c r="BC338" s="13" t="s">
        <v>132</v>
      </c>
      <c r="BD338" s="13" t="s">
        <v>2744</v>
      </c>
      <c r="BE338" s="13" t="s">
        <v>132</v>
      </c>
      <c r="BF338" s="13" t="s">
        <v>132</v>
      </c>
      <c r="BG338" s="13" t="s">
        <v>132</v>
      </c>
      <c r="BH338" s="13" t="s">
        <v>132</v>
      </c>
      <c r="BI338" s="13" t="s">
        <v>132</v>
      </c>
      <c r="BJ338" s="13" t="s">
        <v>132</v>
      </c>
      <c r="BK338" s="13" t="s">
        <v>132</v>
      </c>
      <c r="BL338" s="13" t="s">
        <v>132</v>
      </c>
      <c r="BM338" s="73" t="str">
        <f>IFERROR(_xlfn.LET(
_xlpm.linkTarget,IFERROR(
VLOOKUP(TEXT(B338,0),Hyperlinks!A:E,2,FALSE),
VLOOKUP(TEXT(K338,0),Hyperlinks!K:M,2,FALSE)
),
IF(_xlpm.linkTarget="","/",HYPERLINK(_xlpm.linkTarget,"Link"))
),"/")</f>
        <v>Link</v>
      </c>
      <c r="BN338" s="73" t="str">
        <f>_xlfn.LET(
    _xlpm.linkTarget, IFERROR(
        VLOOKUP(TEXT(B338, 0), hyperlinks2[], 3, FALSE),
        ""
    ),
    IF(_xlpm.linkTarget = "", "/", HYPERLINK(_xlpm.linkTarget, "Link"))
)</f>
        <v>Link</v>
      </c>
      <c r="BO338" s="73"/>
      <c r="BP338" s="73" t="str">
        <f>_xlfn.LET(
    _xlpm.linkTarget, IFERROR(
        VLOOKUP(TEXT(B338, 0), hyperlinks2[], 5, FALSE),
        ""
    ),
    IF(_xlpm.linkTarget = "", "/", HYPERLINK(_xlpm.linkTarget, "Link"))
)</f>
        <v>Link</v>
      </c>
    </row>
    <row r="339" spans="1:68" s="43" customFormat="1" ht="14.4">
      <c r="A339" s="9">
        <v>8720169300552</v>
      </c>
      <c r="B339" s="9">
        <v>929003779202</v>
      </c>
      <c r="C339" s="688">
        <v>872016930055200</v>
      </c>
      <c r="D339" s="73" t="str">
        <f>IFERROR(_xlfn.LET(
_xlpm.linkTarget,IFERROR(
VLOOKUP(TEXT(B339,0),Hyperlinks!A:E,2,FALSE),
VLOOKUP(TEXT(K339,0),Hyperlinks!K:M,2,FALSE)
),
IF(_xlpm.linkTarget="","/",HYPERLINK(_xlpm.linkTarget,"Link"))
),"/")</f>
        <v>Link</v>
      </c>
      <c r="E339" s="12">
        <v>30055200</v>
      </c>
      <c r="F339" s="704" t="s">
        <v>1281</v>
      </c>
      <c r="G339" s="12" t="s">
        <v>121</v>
      </c>
      <c r="H339" s="12" t="s">
        <v>436</v>
      </c>
      <c r="I339" s="45"/>
      <c r="J339" s="12" t="s">
        <v>1239</v>
      </c>
      <c r="K339" s="12" t="s">
        <v>1240</v>
      </c>
      <c r="L339" s="12" t="s">
        <v>125</v>
      </c>
      <c r="M339" s="70">
        <v>28.2</v>
      </c>
      <c r="N339" s="16">
        <v>0.11</v>
      </c>
      <c r="O339" s="48" t="s">
        <v>127</v>
      </c>
      <c r="P339" s="14" t="s">
        <v>128</v>
      </c>
      <c r="Q339" s="17"/>
      <c r="R339" s="9">
        <v>12</v>
      </c>
      <c r="S339" s="12" t="s">
        <v>129</v>
      </c>
      <c r="T339" s="17" t="s">
        <v>154</v>
      </c>
      <c r="U339" s="678">
        <v>929002389402</v>
      </c>
      <c r="V339" s="44"/>
      <c r="W339" s="11"/>
      <c r="X339" s="683">
        <v>8539520000</v>
      </c>
      <c r="Y339" s="17" t="s">
        <v>182</v>
      </c>
      <c r="Z339" s="17" t="s">
        <v>323</v>
      </c>
      <c r="AA339" s="12">
        <v>1879162</v>
      </c>
      <c r="AB339" s="13"/>
      <c r="AC339" s="48" t="s">
        <v>4054</v>
      </c>
      <c r="AD339" s="54" t="s">
        <v>1282</v>
      </c>
      <c r="AE339" s="13" t="s">
        <v>1256</v>
      </c>
      <c r="AF339" s="13" t="s">
        <v>1265</v>
      </c>
      <c r="AG339" s="13" t="s">
        <v>382</v>
      </c>
      <c r="AH339" s="13" t="s">
        <v>1283</v>
      </c>
      <c r="AI339" s="13" t="s">
        <v>132</v>
      </c>
      <c r="AJ339" s="13" t="s">
        <v>658</v>
      </c>
      <c r="AK339" s="13" t="s">
        <v>704</v>
      </c>
      <c r="AL339" s="13" t="s">
        <v>162</v>
      </c>
      <c r="AM339" s="13" t="s">
        <v>137</v>
      </c>
      <c r="AN339" s="21" t="s">
        <v>164</v>
      </c>
      <c r="AO339" s="13" t="s">
        <v>132</v>
      </c>
      <c r="AP339" s="13" t="s">
        <v>132</v>
      </c>
      <c r="AQ339" s="13" t="s">
        <v>1284</v>
      </c>
      <c r="AR339" s="13" t="s">
        <v>166</v>
      </c>
      <c r="AS339" s="13" t="s">
        <v>163</v>
      </c>
      <c r="AT339" s="13" t="s">
        <v>331</v>
      </c>
      <c r="AU339" s="13" t="s">
        <v>331</v>
      </c>
      <c r="AV339" s="13" t="s">
        <v>577</v>
      </c>
      <c r="AW339" s="21" t="s">
        <v>317</v>
      </c>
      <c r="AX339" s="13" t="s">
        <v>1244</v>
      </c>
      <c r="AY339" s="13" t="s">
        <v>1245</v>
      </c>
      <c r="AZ339" s="13" t="s">
        <v>145</v>
      </c>
      <c r="BA339" s="13" t="s">
        <v>132</v>
      </c>
      <c r="BB339" s="13" t="s">
        <v>132</v>
      </c>
      <c r="BC339" s="13" t="s">
        <v>132</v>
      </c>
      <c r="BD339" s="13" t="s">
        <v>132</v>
      </c>
      <c r="BE339" s="13" t="s">
        <v>132</v>
      </c>
      <c r="BF339" s="13" t="s">
        <v>132</v>
      </c>
      <c r="BG339" s="13" t="s">
        <v>132</v>
      </c>
      <c r="BH339" s="13" t="s">
        <v>132</v>
      </c>
      <c r="BI339" s="13" t="s">
        <v>132</v>
      </c>
      <c r="BJ339" s="13" t="s">
        <v>132</v>
      </c>
      <c r="BK339" s="13" t="s">
        <v>132</v>
      </c>
      <c r="BL339" s="13" t="s">
        <v>132</v>
      </c>
      <c r="BM339" s="73" t="str">
        <f>IFERROR(_xlfn.LET(
_xlpm.linkTarget,IFERROR(
VLOOKUP(TEXT(B339,0),Hyperlinks!A:E,2,FALSE),
VLOOKUP(TEXT(K339,0),Hyperlinks!K:M,2,FALSE)
),
IF(_xlpm.linkTarget="","/",HYPERLINK(_xlpm.linkTarget,"Link"))
),"/")</f>
        <v>Link</v>
      </c>
      <c r="BN339" s="73" t="str">
        <f>_xlfn.LET(
    _xlpm.linkTarget, IFERROR(
        VLOOKUP(TEXT(B339, 0), hyperlinks2[], 3, FALSE),
        ""
    ),
    IF(_xlpm.linkTarget = "", "/", HYPERLINK(_xlpm.linkTarget, "Link"))
)</f>
        <v>Link</v>
      </c>
      <c r="BO339" s="73"/>
      <c r="BP339" s="73" t="str">
        <f>_xlfn.LET(
    _xlpm.linkTarget, IFERROR(
        VLOOKUP(TEXT(B339, 0), hyperlinks2[], 5, FALSE),
        ""
    ),
    IF(_xlpm.linkTarget = "", "/", HYPERLINK(_xlpm.linkTarget, "Link"))
)</f>
        <v>Link</v>
      </c>
    </row>
    <row r="340" spans="1:68" s="43" customFormat="1" ht="14.4">
      <c r="A340" s="44">
        <v>8720169300514</v>
      </c>
      <c r="B340" s="44">
        <v>929003779102</v>
      </c>
      <c r="C340" s="676">
        <v>872016930051400</v>
      </c>
      <c r="D340" s="73" t="str">
        <f>IFERROR(_xlfn.LET(
_xlpm.linkTarget,IFERROR(
VLOOKUP(TEXT(B340,0),Hyperlinks!A:E,2,FALSE),
VLOOKUP(TEXT(K340,0),Hyperlinks!K:M,2,FALSE)
),
IF(_xlpm.linkTarget="","/",HYPERLINK(_xlpm.linkTarget,"Link"))
),"/")</f>
        <v>Link</v>
      </c>
      <c r="E340" s="45">
        <v>30051400</v>
      </c>
      <c r="F340" s="703" t="s">
        <v>1285</v>
      </c>
      <c r="G340" s="45" t="s">
        <v>121</v>
      </c>
      <c r="H340" s="45" t="s">
        <v>436</v>
      </c>
      <c r="I340" s="45"/>
      <c r="J340" s="45" t="s">
        <v>1239</v>
      </c>
      <c r="K340" s="45" t="s">
        <v>1240</v>
      </c>
      <c r="L340" s="45" t="s">
        <v>125</v>
      </c>
      <c r="M340" s="69">
        <v>26.8</v>
      </c>
      <c r="N340" s="47">
        <v>0.11</v>
      </c>
      <c r="O340" s="48" t="s">
        <v>127</v>
      </c>
      <c r="P340" s="49" t="s">
        <v>128</v>
      </c>
      <c r="Q340" s="50" t="s">
        <v>380</v>
      </c>
      <c r="R340" s="44">
        <v>12</v>
      </c>
      <c r="S340" s="45" t="s">
        <v>129</v>
      </c>
      <c r="T340" s="50" t="s">
        <v>154</v>
      </c>
      <c r="U340" s="44" t="s">
        <v>1286</v>
      </c>
      <c r="V340" s="44">
        <v>929002389202</v>
      </c>
      <c r="W340" s="51" t="s">
        <v>1163</v>
      </c>
      <c r="X340" s="52">
        <v>8539520000</v>
      </c>
      <c r="Y340" s="50" t="s">
        <v>322</v>
      </c>
      <c r="Z340" s="50" t="s">
        <v>323</v>
      </c>
      <c r="AA340" s="45">
        <v>1879161</v>
      </c>
      <c r="AB340" s="48"/>
      <c r="AC340" s="48" t="s">
        <v>4054</v>
      </c>
      <c r="AD340" s="54" t="s">
        <v>1287</v>
      </c>
      <c r="AE340" s="48" t="s">
        <v>1256</v>
      </c>
      <c r="AF340" s="48" t="s">
        <v>1265</v>
      </c>
      <c r="AG340" s="48" t="s">
        <v>1266</v>
      </c>
      <c r="AH340" s="48" t="s">
        <v>1267</v>
      </c>
      <c r="AI340" s="48" t="s">
        <v>132</v>
      </c>
      <c r="AJ340" s="48" t="s">
        <v>1288</v>
      </c>
      <c r="AK340" s="48" t="s">
        <v>683</v>
      </c>
      <c r="AL340" s="48" t="s">
        <v>162</v>
      </c>
      <c r="AM340" s="48" t="s">
        <v>137</v>
      </c>
      <c r="AN340" s="54" t="s">
        <v>138</v>
      </c>
      <c r="AO340" s="48" t="s">
        <v>462</v>
      </c>
      <c r="AP340" s="48" t="s">
        <v>132</v>
      </c>
      <c r="AQ340" s="48" t="s">
        <v>139</v>
      </c>
      <c r="AR340" s="48" t="s">
        <v>166</v>
      </c>
      <c r="AS340" s="48" t="s">
        <v>1269</v>
      </c>
      <c r="AT340" s="48" t="s">
        <v>331</v>
      </c>
      <c r="AU340" s="48" t="s">
        <v>577</v>
      </c>
      <c r="AV340" s="48" t="s">
        <v>331</v>
      </c>
      <c r="AW340" s="54" t="s">
        <v>387</v>
      </c>
      <c r="AX340" s="48" t="s">
        <v>143</v>
      </c>
      <c r="AY340" s="48" t="s">
        <v>1289</v>
      </c>
      <c r="AZ340" s="48" t="s">
        <v>145</v>
      </c>
      <c r="BA340" s="48" t="s">
        <v>132</v>
      </c>
      <c r="BB340" s="48" t="s">
        <v>132</v>
      </c>
      <c r="BC340" s="48" t="s">
        <v>132</v>
      </c>
      <c r="BD340" s="48" t="s">
        <v>132</v>
      </c>
      <c r="BE340" s="48" t="s">
        <v>132</v>
      </c>
      <c r="BF340" s="48" t="s">
        <v>132</v>
      </c>
      <c r="BG340" s="48" t="s">
        <v>132</v>
      </c>
      <c r="BH340" s="48" t="s">
        <v>132</v>
      </c>
      <c r="BI340" s="48" t="s">
        <v>132</v>
      </c>
      <c r="BJ340" s="48" t="s">
        <v>132</v>
      </c>
      <c r="BK340" s="48" t="s">
        <v>132</v>
      </c>
      <c r="BL340" s="48" t="s">
        <v>132</v>
      </c>
      <c r="BM340" s="73" t="str">
        <f>IFERROR(_xlfn.LET(
_xlpm.linkTarget,IFERROR(
VLOOKUP(TEXT(B340,0),Hyperlinks!A:E,2,FALSE),
VLOOKUP(TEXT(K340,0),Hyperlinks!K:M,2,FALSE)
),
IF(_xlpm.linkTarget="","/",HYPERLINK(_xlpm.linkTarget,"Link"))
),"/")</f>
        <v>Link</v>
      </c>
      <c r="BN340" s="73" t="str">
        <f>_xlfn.LET(
    _xlpm.linkTarget, IFERROR(
        VLOOKUP(TEXT(B340, 0), hyperlinks2[], 3, FALSE),
        ""
    ),
    IF(_xlpm.linkTarget = "", "/", HYPERLINK(_xlpm.linkTarget, "Link"))
)</f>
        <v>Link</v>
      </c>
      <c r="BO340" s="73"/>
      <c r="BP340" s="73" t="str">
        <f>_xlfn.LET(
    _xlpm.linkTarget, IFERROR(
        VLOOKUP(TEXT(B340, 0), hyperlinks2[], 5, FALSE),
        ""
    ),
    IF(_xlpm.linkTarget = "", "/", HYPERLINK(_xlpm.linkTarget, "Link"))
)</f>
        <v>Link</v>
      </c>
    </row>
    <row r="341" spans="1:68" s="43" customFormat="1" ht="14.4">
      <c r="A341" s="44">
        <v>8720169171022</v>
      </c>
      <c r="B341" s="44">
        <v>929003609002</v>
      </c>
      <c r="C341" s="676">
        <v>872016917102200</v>
      </c>
      <c r="D341" s="73" t="str">
        <f>IFERROR(_xlfn.LET(
_xlpm.linkTarget,IFERROR(
VLOOKUP(TEXT(B341,0),Hyperlinks!A:E,2,FALSE),
VLOOKUP(TEXT(K341,0),Hyperlinks!K:M,2,FALSE)
),
IF(_xlpm.linkTarget="","/",HYPERLINK(_xlpm.linkTarget,"Link"))
),"/")</f>
        <v>Link</v>
      </c>
      <c r="E341" s="45">
        <v>17102200</v>
      </c>
      <c r="F341" s="703" t="s">
        <v>1290</v>
      </c>
      <c r="G341" s="45" t="s">
        <v>121</v>
      </c>
      <c r="H341" s="45" t="s">
        <v>436</v>
      </c>
      <c r="I341" s="45"/>
      <c r="J341" s="45" t="s">
        <v>1239</v>
      </c>
      <c r="K341" s="45" t="s">
        <v>1240</v>
      </c>
      <c r="L341" s="45" t="s">
        <v>125</v>
      </c>
      <c r="M341" s="69">
        <v>29.9</v>
      </c>
      <c r="N341" s="47">
        <v>0.11</v>
      </c>
      <c r="O341" s="48" t="s">
        <v>127</v>
      </c>
      <c r="P341" s="49" t="s">
        <v>128</v>
      </c>
      <c r="Q341" s="50" t="s">
        <v>380</v>
      </c>
      <c r="R341" s="44">
        <v>12</v>
      </c>
      <c r="S341" s="45" t="s">
        <v>129</v>
      </c>
      <c r="T341" s="50" t="s">
        <v>154</v>
      </c>
      <c r="U341" s="44"/>
      <c r="V341" s="44"/>
      <c r="W341" s="51"/>
      <c r="X341" s="52">
        <v>8539520000</v>
      </c>
      <c r="Y341" s="50" t="s">
        <v>182</v>
      </c>
      <c r="Z341" s="50" t="s">
        <v>323</v>
      </c>
      <c r="AA341" s="45">
        <v>1403030</v>
      </c>
      <c r="AB341" s="48"/>
      <c r="AC341" s="48" t="s">
        <v>4054</v>
      </c>
      <c r="AD341" s="54" t="s">
        <v>1291</v>
      </c>
      <c r="AE341" s="48" t="s">
        <v>1256</v>
      </c>
      <c r="AF341" s="48" t="s">
        <v>1273</v>
      </c>
      <c r="AG341" s="48" t="s">
        <v>382</v>
      </c>
      <c r="AH341" s="48" t="s">
        <v>1274</v>
      </c>
      <c r="AI341" s="48" t="s">
        <v>132</v>
      </c>
      <c r="AJ341" s="48" t="s">
        <v>1292</v>
      </c>
      <c r="AK341" s="48" t="s">
        <v>148</v>
      </c>
      <c r="AL341" s="48" t="s">
        <v>162</v>
      </c>
      <c r="AM341" s="48" t="s">
        <v>137</v>
      </c>
      <c r="AN341" s="54" t="s">
        <v>164</v>
      </c>
      <c r="AO341" s="48" t="s">
        <v>132</v>
      </c>
      <c r="AP341" s="48" t="s">
        <v>132</v>
      </c>
      <c r="AQ341" s="48" t="s">
        <v>188</v>
      </c>
      <c r="AR341" s="48" t="s">
        <v>166</v>
      </c>
      <c r="AS341" s="48" t="s">
        <v>163</v>
      </c>
      <c r="AT341" s="48" t="s">
        <v>331</v>
      </c>
      <c r="AU341" s="48" t="s">
        <v>577</v>
      </c>
      <c r="AV341" s="48" t="s">
        <v>331</v>
      </c>
      <c r="AW341" s="54" t="s">
        <v>387</v>
      </c>
      <c r="AX341" s="48" t="s">
        <v>143</v>
      </c>
      <c r="AY341" s="48" t="s">
        <v>734</v>
      </c>
      <c r="AZ341" s="48" t="s">
        <v>145</v>
      </c>
      <c r="BA341" s="48" t="s">
        <v>132</v>
      </c>
      <c r="BB341" s="48" t="s">
        <v>132</v>
      </c>
      <c r="BC341" s="48" t="s">
        <v>132</v>
      </c>
      <c r="BD341" s="48" t="s">
        <v>132</v>
      </c>
      <c r="BE341" s="48" t="s">
        <v>132</v>
      </c>
      <c r="BF341" s="48" t="s">
        <v>132</v>
      </c>
      <c r="BG341" s="48" t="s">
        <v>132</v>
      </c>
      <c r="BH341" s="48" t="s">
        <v>132</v>
      </c>
      <c r="BI341" s="48" t="s">
        <v>132</v>
      </c>
      <c r="BJ341" s="48" t="s">
        <v>132</v>
      </c>
      <c r="BK341" s="48" t="s">
        <v>132</v>
      </c>
      <c r="BL341" s="48" t="s">
        <v>132</v>
      </c>
      <c r="BM341" s="73" t="str">
        <f>IFERROR(_xlfn.LET(
_xlpm.linkTarget,IFERROR(
VLOOKUP(TEXT(B341,0),Hyperlinks!A:E,2,FALSE),
VLOOKUP(TEXT(K341,0),Hyperlinks!K:M,2,FALSE)
),
IF(_xlpm.linkTarget="","/",HYPERLINK(_xlpm.linkTarget,"Link"))
),"/")</f>
        <v>Link</v>
      </c>
      <c r="BN341" s="73" t="str">
        <f>_xlfn.LET(
    _xlpm.linkTarget, IFERROR(
        VLOOKUP(TEXT(B341, 0), hyperlinks2[], 3, FALSE),
        ""
    ),
    IF(_xlpm.linkTarget = "", "/", HYPERLINK(_xlpm.linkTarget, "Link"))
)</f>
        <v>Link</v>
      </c>
      <c r="BO341" s="73"/>
      <c r="BP341" s="73" t="str">
        <f>_xlfn.LET(
    _xlpm.linkTarget, IFERROR(
        VLOOKUP(TEXT(B341, 0), hyperlinks2[], 5, FALSE),
        ""
    ),
    IF(_xlpm.linkTarget = "", "/", HYPERLINK(_xlpm.linkTarget, "Link"))
)</f>
        <v>Link</v>
      </c>
    </row>
    <row r="342" spans="1:68" s="2" customFormat="1" ht="14.4">
      <c r="A342" s="9">
        <v>8720169301757</v>
      </c>
      <c r="B342" s="9">
        <v>929003791102</v>
      </c>
      <c r="C342" s="688">
        <v>872016930175700</v>
      </c>
      <c r="D342" s="73" t="str">
        <f>IFERROR(_xlfn.LET(
_xlpm.linkTarget,IFERROR(
VLOOKUP(TEXT(B342,0),Hyperlinks!A:E,2,FALSE),
VLOOKUP(TEXT(K342,0),Hyperlinks!K:M,2,FALSE)
),
IF(_xlpm.linkTarget="","/",HYPERLINK(_xlpm.linkTarget,"Link"))
),"/")</f>
        <v>Link</v>
      </c>
      <c r="E342" s="12">
        <v>30175700</v>
      </c>
      <c r="F342" s="704" t="s">
        <v>1293</v>
      </c>
      <c r="G342" s="12" t="s">
        <v>121</v>
      </c>
      <c r="H342" s="12" t="s">
        <v>436</v>
      </c>
      <c r="I342" s="45"/>
      <c r="J342" s="12" t="s">
        <v>1239</v>
      </c>
      <c r="K342" s="12" t="s">
        <v>1240</v>
      </c>
      <c r="L342" s="12" t="s">
        <v>125</v>
      </c>
      <c r="M342" s="70">
        <v>32.5</v>
      </c>
      <c r="N342" s="16">
        <v>0.11</v>
      </c>
      <c r="O342" s="48" t="s">
        <v>127</v>
      </c>
      <c r="P342" s="14" t="s">
        <v>128</v>
      </c>
      <c r="Q342" s="17"/>
      <c r="R342" s="9">
        <v>12</v>
      </c>
      <c r="S342" s="12" t="s">
        <v>129</v>
      </c>
      <c r="T342" s="17" t="s">
        <v>154</v>
      </c>
      <c r="U342" s="678">
        <v>929002389902</v>
      </c>
      <c r="V342" s="44"/>
      <c r="W342" s="11"/>
      <c r="X342" s="25">
        <v>8539520000</v>
      </c>
      <c r="Y342" s="17" t="s">
        <v>132</v>
      </c>
      <c r="Z342" s="17" t="s">
        <v>339</v>
      </c>
      <c r="AA342" s="12">
        <v>1932588</v>
      </c>
      <c r="AB342" s="13"/>
      <c r="AC342" s="48" t="s">
        <v>4054</v>
      </c>
      <c r="AD342" s="54" t="s">
        <v>1294</v>
      </c>
      <c r="AE342" s="13" t="s">
        <v>1242</v>
      </c>
      <c r="AF342" s="13" t="s">
        <v>1242</v>
      </c>
      <c r="AG342" s="13" t="s">
        <v>382</v>
      </c>
      <c r="AH342" s="13" t="s">
        <v>159</v>
      </c>
      <c r="AI342" s="13" t="s">
        <v>132</v>
      </c>
      <c r="AJ342" s="13" t="s">
        <v>1295</v>
      </c>
      <c r="AK342" s="13" t="s">
        <v>331</v>
      </c>
      <c r="AL342" s="13" t="s">
        <v>162</v>
      </c>
      <c r="AM342" s="13" t="s">
        <v>137</v>
      </c>
      <c r="AN342" s="21" t="s">
        <v>164</v>
      </c>
      <c r="AO342" s="13" t="s">
        <v>684</v>
      </c>
      <c r="AP342" s="13" t="s">
        <v>132</v>
      </c>
      <c r="AQ342" s="13" t="s">
        <v>139</v>
      </c>
      <c r="AR342" s="13" t="s">
        <v>166</v>
      </c>
      <c r="AS342" s="13" t="s">
        <v>163</v>
      </c>
      <c r="AT342" s="13" t="s">
        <v>331</v>
      </c>
      <c r="AU342" s="13" t="s">
        <v>331</v>
      </c>
      <c r="AV342" s="13" t="s">
        <v>577</v>
      </c>
      <c r="AW342" s="21" t="s">
        <v>317</v>
      </c>
      <c r="AX342" s="13" t="s">
        <v>1296</v>
      </c>
      <c r="AY342" s="13" t="s">
        <v>578</v>
      </c>
      <c r="AZ342" s="13" t="s">
        <v>145</v>
      </c>
      <c r="BA342" s="13" t="s">
        <v>132</v>
      </c>
      <c r="BB342" s="13" t="s">
        <v>132</v>
      </c>
      <c r="BC342" s="13" t="s">
        <v>132</v>
      </c>
      <c r="BD342" s="13" t="s">
        <v>132</v>
      </c>
      <c r="BE342" s="13" t="s">
        <v>132</v>
      </c>
      <c r="BF342" s="13" t="s">
        <v>132</v>
      </c>
      <c r="BG342" s="13" t="s">
        <v>132</v>
      </c>
      <c r="BH342" s="13" t="s">
        <v>132</v>
      </c>
      <c r="BI342" s="13" t="s">
        <v>132</v>
      </c>
      <c r="BJ342" s="13" t="s">
        <v>132</v>
      </c>
      <c r="BK342" s="13" t="s">
        <v>132</v>
      </c>
      <c r="BL342" s="13" t="s">
        <v>132</v>
      </c>
      <c r="BM342" s="73" t="str">
        <f>IFERROR(_xlfn.LET(
_xlpm.linkTarget,IFERROR(
VLOOKUP(TEXT(B342,0),Hyperlinks!A:E,2,FALSE),
VLOOKUP(TEXT(K342,0),Hyperlinks!K:M,2,FALSE)
),
IF(_xlpm.linkTarget="","/",HYPERLINK(_xlpm.linkTarget,"Link"))
),"/")</f>
        <v>Link</v>
      </c>
      <c r="BN342" s="73" t="str">
        <f>_xlfn.LET(
    _xlpm.linkTarget, IFERROR(
        VLOOKUP(TEXT(B342, 0), hyperlinks2[], 3, FALSE),
        ""
    ),
    IF(_xlpm.linkTarget = "", "/", HYPERLINK(_xlpm.linkTarget, "Link"))
)</f>
        <v>Link</v>
      </c>
      <c r="BO342" s="73"/>
      <c r="BP342" s="73" t="str">
        <f>_xlfn.LET(
    _xlpm.linkTarget, IFERROR(
        VLOOKUP(TEXT(B342, 0), hyperlinks2[], 5, FALSE),
        ""
    ),
    IF(_xlpm.linkTarget = "", "/", HYPERLINK(_xlpm.linkTarget, "Link"))
)</f>
        <v>Link</v>
      </c>
    </row>
    <row r="343" spans="1:68" s="2" customFormat="1" ht="14.4">
      <c r="A343" s="9">
        <v>8720169301771</v>
      </c>
      <c r="B343" s="9">
        <v>929003791202</v>
      </c>
      <c r="C343" s="688">
        <v>872016930177100</v>
      </c>
      <c r="D343" s="73" t="str">
        <f>IFERROR(_xlfn.LET(
_xlpm.linkTarget,IFERROR(
VLOOKUP(TEXT(B343,0),Hyperlinks!A:E,2,FALSE),
VLOOKUP(TEXT(K343,0),Hyperlinks!K:M,2,FALSE)
),
IF(_xlpm.linkTarget="","/",HYPERLINK(_xlpm.linkTarget,"Link"))
),"/")</f>
        <v>Link</v>
      </c>
      <c r="E343" s="12">
        <v>30177100</v>
      </c>
      <c r="F343" s="704" t="s">
        <v>1297</v>
      </c>
      <c r="G343" s="12" t="s">
        <v>121</v>
      </c>
      <c r="H343" s="12" t="s">
        <v>436</v>
      </c>
      <c r="I343" s="45"/>
      <c r="J343" s="12" t="s">
        <v>1239</v>
      </c>
      <c r="K343" s="12" t="s">
        <v>1240</v>
      </c>
      <c r="L343" s="12" t="s">
        <v>125</v>
      </c>
      <c r="M343" s="70">
        <v>38.6</v>
      </c>
      <c r="N343" s="16">
        <v>0.11</v>
      </c>
      <c r="O343" s="48" t="s">
        <v>127</v>
      </c>
      <c r="P343" s="14" t="s">
        <v>128</v>
      </c>
      <c r="Q343" s="17"/>
      <c r="R343" s="9">
        <v>12</v>
      </c>
      <c r="S343" s="12" t="s">
        <v>129</v>
      </c>
      <c r="T343" s="17" t="s">
        <v>154</v>
      </c>
      <c r="U343" s="678">
        <v>929002390002</v>
      </c>
      <c r="V343" s="44"/>
      <c r="W343" s="11"/>
      <c r="X343" s="25">
        <v>8539520000</v>
      </c>
      <c r="Y343" s="17" t="s">
        <v>132</v>
      </c>
      <c r="Z343" s="17" t="s">
        <v>339</v>
      </c>
      <c r="AA343" s="12">
        <v>1932585</v>
      </c>
      <c r="AB343" s="13"/>
      <c r="AC343" s="48" t="s">
        <v>4054</v>
      </c>
      <c r="AD343" s="54" t="s">
        <v>1298</v>
      </c>
      <c r="AE343" s="13" t="s">
        <v>1242</v>
      </c>
      <c r="AF343" s="13" t="s">
        <v>1242</v>
      </c>
      <c r="AG343" s="13" t="s">
        <v>382</v>
      </c>
      <c r="AH343" s="13" t="s">
        <v>159</v>
      </c>
      <c r="AI343" s="13" t="s">
        <v>132</v>
      </c>
      <c r="AJ343" s="13" t="s">
        <v>160</v>
      </c>
      <c r="AK343" s="13" t="s">
        <v>148</v>
      </c>
      <c r="AL343" s="13" t="s">
        <v>162</v>
      </c>
      <c r="AM343" s="13" t="s">
        <v>137</v>
      </c>
      <c r="AN343" s="21" t="s">
        <v>164</v>
      </c>
      <c r="AO343" s="13" t="s">
        <v>684</v>
      </c>
      <c r="AP343" s="13" t="s">
        <v>132</v>
      </c>
      <c r="AQ343" s="13" t="s">
        <v>1299</v>
      </c>
      <c r="AR343" s="13" t="s">
        <v>166</v>
      </c>
      <c r="AS343" s="13" t="s">
        <v>163</v>
      </c>
      <c r="AT343" s="13" t="s">
        <v>331</v>
      </c>
      <c r="AU343" s="13" t="s">
        <v>331</v>
      </c>
      <c r="AV343" s="13" t="s">
        <v>577</v>
      </c>
      <c r="AW343" s="21" t="s">
        <v>317</v>
      </c>
      <c r="AX343" s="13" t="s">
        <v>212</v>
      </c>
      <c r="AY343" s="13" t="s">
        <v>1300</v>
      </c>
      <c r="AZ343" s="13" t="s">
        <v>145</v>
      </c>
      <c r="BA343" s="13" t="s">
        <v>132</v>
      </c>
      <c r="BB343" s="13" t="s">
        <v>132</v>
      </c>
      <c r="BC343" s="13" t="s">
        <v>132</v>
      </c>
      <c r="BD343" s="13" t="s">
        <v>132</v>
      </c>
      <c r="BE343" s="13" t="s">
        <v>132</v>
      </c>
      <c r="BF343" s="13" t="s">
        <v>132</v>
      </c>
      <c r="BG343" s="13" t="s">
        <v>132</v>
      </c>
      <c r="BH343" s="13" t="s">
        <v>132</v>
      </c>
      <c r="BI343" s="13" t="s">
        <v>132</v>
      </c>
      <c r="BJ343" s="13" t="s">
        <v>132</v>
      </c>
      <c r="BK343" s="13" t="s">
        <v>132</v>
      </c>
      <c r="BL343" s="13" t="s">
        <v>132</v>
      </c>
      <c r="BM343" s="73" t="str">
        <f>IFERROR(_xlfn.LET(
_xlpm.linkTarget,IFERROR(
VLOOKUP(TEXT(B343,0),Hyperlinks!A:E,2,FALSE),
VLOOKUP(TEXT(K343,0),Hyperlinks!K:M,2,FALSE)
),
IF(_xlpm.linkTarget="","/",HYPERLINK(_xlpm.linkTarget,"Link"))
),"/")</f>
        <v>Link</v>
      </c>
      <c r="BN343" s="73" t="str">
        <f>_xlfn.LET(
    _xlpm.linkTarget, IFERROR(
        VLOOKUP(TEXT(B343, 0), hyperlinks2[], 3, FALSE),
        ""
    ),
    IF(_xlpm.linkTarget = "", "/", HYPERLINK(_xlpm.linkTarget, "Link"))
)</f>
        <v>Link</v>
      </c>
      <c r="BO343" s="73"/>
      <c r="BP343" s="73" t="str">
        <f>_xlfn.LET(
    _xlpm.linkTarget, IFERROR(
        VLOOKUP(TEXT(B343, 0), hyperlinks2[], 5, FALSE),
        ""
    ),
    IF(_xlpm.linkTarget = "", "/", HYPERLINK(_xlpm.linkTarget, "Link"))
)</f>
        <v>Link</v>
      </c>
    </row>
    <row r="344" spans="1:68" s="43" customFormat="1" ht="14.4">
      <c r="A344" s="44">
        <v>8718696714065</v>
      </c>
      <c r="B344" s="44">
        <v>929001353702</v>
      </c>
      <c r="C344" s="676">
        <v>871869671406500</v>
      </c>
      <c r="D344" s="73" t="str">
        <f>IFERROR(_xlfn.LET(
_xlpm.linkTarget,IFERROR(
VLOOKUP(TEXT(B344,0),Hyperlinks!A:E,2,FALSE),
VLOOKUP(TEXT(K344,0),Hyperlinks!K:M,2,FALSE)
),
IF(_xlpm.linkTarget="","/",HYPERLINK(_xlpm.linkTarget,"Link"))
),"/")</f>
        <v>Link</v>
      </c>
      <c r="E344" s="45">
        <v>71406500</v>
      </c>
      <c r="F344" s="703" t="s">
        <v>1301</v>
      </c>
      <c r="G344" s="45" t="s">
        <v>121</v>
      </c>
      <c r="H344" s="45" t="s">
        <v>436</v>
      </c>
      <c r="I344" s="45"/>
      <c r="J344" s="45" t="s">
        <v>1302</v>
      </c>
      <c r="K344" s="45" t="s">
        <v>1240</v>
      </c>
      <c r="L344" s="45" t="s">
        <v>125</v>
      </c>
      <c r="M344" s="69">
        <v>90.3</v>
      </c>
      <c r="N344" s="47">
        <v>0.11</v>
      </c>
      <c r="O344" s="48" t="s">
        <v>127</v>
      </c>
      <c r="P344" s="49" t="s">
        <v>128</v>
      </c>
      <c r="Q344" s="50" t="s">
        <v>380</v>
      </c>
      <c r="R344" s="44">
        <v>10</v>
      </c>
      <c r="S344" s="45" t="s">
        <v>129</v>
      </c>
      <c r="T344" s="50" t="s">
        <v>154</v>
      </c>
      <c r="U344" s="44"/>
      <c r="V344" s="44"/>
      <c r="W344" s="51"/>
      <c r="X344" s="52">
        <v>8539520000</v>
      </c>
      <c r="Y344" s="50" t="s">
        <v>182</v>
      </c>
      <c r="Z344" s="50" t="s">
        <v>183</v>
      </c>
      <c r="AA344" s="45">
        <v>397583</v>
      </c>
      <c r="AB344" s="48"/>
      <c r="AC344" s="48" t="s">
        <v>4054</v>
      </c>
      <c r="AD344" s="54" t="s">
        <v>1303</v>
      </c>
      <c r="AE344" s="48" t="s">
        <v>1304</v>
      </c>
      <c r="AF344" s="48" t="s">
        <v>1304</v>
      </c>
      <c r="AG344" s="48" t="s">
        <v>1180</v>
      </c>
      <c r="AH344" s="48" t="s">
        <v>159</v>
      </c>
      <c r="AI344" s="48" t="s">
        <v>132</v>
      </c>
      <c r="AJ344" s="48" t="s">
        <v>1305</v>
      </c>
      <c r="AK344" s="48" t="s">
        <v>191</v>
      </c>
      <c r="AL344" s="48" t="s">
        <v>241</v>
      </c>
      <c r="AM344" s="48" t="s">
        <v>137</v>
      </c>
      <c r="AN344" s="54" t="s">
        <v>164</v>
      </c>
      <c r="AO344" s="48" t="s">
        <v>132</v>
      </c>
      <c r="AP344" s="48" t="s">
        <v>132</v>
      </c>
      <c r="AQ344" s="48" t="s">
        <v>545</v>
      </c>
      <c r="AR344" s="48" t="s">
        <v>166</v>
      </c>
      <c r="AS344" s="48" t="s">
        <v>163</v>
      </c>
      <c r="AT344" s="48" t="s">
        <v>962</v>
      </c>
      <c r="AU344" s="48" t="s">
        <v>191</v>
      </c>
      <c r="AV344" s="48" t="s">
        <v>1217</v>
      </c>
      <c r="AW344" s="54" t="s">
        <v>387</v>
      </c>
      <c r="AX344" s="48" t="s">
        <v>143</v>
      </c>
      <c r="AY344" s="48" t="s">
        <v>1306</v>
      </c>
      <c r="AZ344" s="48" t="s">
        <v>145</v>
      </c>
      <c r="BA344" s="48" t="s">
        <v>132</v>
      </c>
      <c r="BB344" s="48" t="s">
        <v>132</v>
      </c>
      <c r="BC344" s="48" t="s">
        <v>132</v>
      </c>
      <c r="BD344" s="48" t="s">
        <v>132</v>
      </c>
      <c r="BE344" s="48" t="s">
        <v>132</v>
      </c>
      <c r="BF344" s="48" t="s">
        <v>132</v>
      </c>
      <c r="BG344" s="48" t="s">
        <v>132</v>
      </c>
      <c r="BH344" s="48" t="s">
        <v>132</v>
      </c>
      <c r="BI344" s="48" t="s">
        <v>132</v>
      </c>
      <c r="BJ344" s="48" t="s">
        <v>132</v>
      </c>
      <c r="BK344" s="48" t="s">
        <v>132</v>
      </c>
      <c r="BL344" s="48" t="s">
        <v>132</v>
      </c>
      <c r="BM344" s="73" t="str">
        <f>IFERROR(_xlfn.LET(
_xlpm.linkTarget,IFERROR(
VLOOKUP(TEXT(B344,0),Hyperlinks!A:E,2,FALSE),
VLOOKUP(TEXT(K344,0),Hyperlinks!K:M,2,FALSE)
),
IF(_xlpm.linkTarget="","/",HYPERLINK(_xlpm.linkTarget,"Link"))
),"/")</f>
        <v>Link</v>
      </c>
      <c r="BN344" s="73" t="str">
        <f>_xlfn.LET(
    _xlpm.linkTarget, IFERROR(
        VLOOKUP(TEXT(B344, 0), hyperlinks2[], 3, FALSE),
        ""
    ),
    IF(_xlpm.linkTarget = "", "/", HYPERLINK(_xlpm.linkTarget, "Link"))
)</f>
        <v>Link</v>
      </c>
      <c r="BO344" s="73"/>
      <c r="BP344" s="73" t="str">
        <f>_xlfn.LET(
    _xlpm.linkTarget, IFERROR(
        VLOOKUP(TEXT(B344, 0), hyperlinks2[], 5, FALSE),
        ""
    ),
    IF(_xlpm.linkTarget = "", "/", HYPERLINK(_xlpm.linkTarget, "Link"))
)</f>
        <v>Link</v>
      </c>
    </row>
    <row r="345" spans="1:68" s="43" customFormat="1" ht="14.4">
      <c r="A345" s="44">
        <v>8718696714003</v>
      </c>
      <c r="B345" s="44">
        <v>929001353602</v>
      </c>
      <c r="C345" s="676">
        <v>871869671400300</v>
      </c>
      <c r="D345" s="73" t="str">
        <f>IFERROR(_xlfn.LET(
_xlpm.linkTarget,IFERROR(
VLOOKUP(TEXT(B345,0),Hyperlinks!A:E,2,FALSE),
VLOOKUP(TEXT(K345,0),Hyperlinks!K:M,2,FALSE)
),
IF(_xlpm.linkTarget="","/",HYPERLINK(_xlpm.linkTarget,"Link"))
),"/")</f>
        <v>Link</v>
      </c>
      <c r="E345" s="45">
        <v>71400300</v>
      </c>
      <c r="F345" s="703" t="s">
        <v>1307</v>
      </c>
      <c r="G345" s="45" t="s">
        <v>121</v>
      </c>
      <c r="H345" s="45" t="s">
        <v>436</v>
      </c>
      <c r="I345" s="45"/>
      <c r="J345" s="45" t="s">
        <v>1302</v>
      </c>
      <c r="K345" s="45" t="s">
        <v>1240</v>
      </c>
      <c r="L345" s="45" t="s">
        <v>125</v>
      </c>
      <c r="M345" s="69">
        <v>90.3</v>
      </c>
      <c r="N345" s="47">
        <v>0.11</v>
      </c>
      <c r="O345" s="48" t="s">
        <v>127</v>
      </c>
      <c r="P345" s="49" t="s">
        <v>128</v>
      </c>
      <c r="Q345" s="50" t="s">
        <v>380</v>
      </c>
      <c r="R345" s="44">
        <v>10</v>
      </c>
      <c r="S345" s="45" t="s">
        <v>129</v>
      </c>
      <c r="T345" s="50" t="s">
        <v>154</v>
      </c>
      <c r="U345" s="44"/>
      <c r="V345" s="44"/>
      <c r="W345" s="51"/>
      <c r="X345" s="52">
        <v>8539520000</v>
      </c>
      <c r="Y345" s="50" t="s">
        <v>182</v>
      </c>
      <c r="Z345" s="50" t="s">
        <v>323</v>
      </c>
      <c r="AA345" s="45">
        <v>397582</v>
      </c>
      <c r="AB345" s="48"/>
      <c r="AC345" s="48" t="s">
        <v>4054</v>
      </c>
      <c r="AD345" s="54" t="s">
        <v>1308</v>
      </c>
      <c r="AE345" s="48" t="s">
        <v>1304</v>
      </c>
      <c r="AF345" s="48" t="s">
        <v>1304</v>
      </c>
      <c r="AG345" s="48" t="s">
        <v>1180</v>
      </c>
      <c r="AH345" s="48" t="s">
        <v>159</v>
      </c>
      <c r="AI345" s="48" t="s">
        <v>132</v>
      </c>
      <c r="AJ345" s="48" t="s">
        <v>1305</v>
      </c>
      <c r="AK345" s="48" t="s">
        <v>191</v>
      </c>
      <c r="AL345" s="48" t="s">
        <v>175</v>
      </c>
      <c r="AM345" s="48" t="s">
        <v>137</v>
      </c>
      <c r="AN345" s="54" t="s">
        <v>164</v>
      </c>
      <c r="AO345" s="48" t="s">
        <v>132</v>
      </c>
      <c r="AP345" s="48" t="s">
        <v>132</v>
      </c>
      <c r="AQ345" s="48" t="s">
        <v>545</v>
      </c>
      <c r="AR345" s="48" t="s">
        <v>166</v>
      </c>
      <c r="AS345" s="48" t="s">
        <v>163</v>
      </c>
      <c r="AT345" s="48" t="s">
        <v>962</v>
      </c>
      <c r="AU345" s="48" t="s">
        <v>191</v>
      </c>
      <c r="AV345" s="48" t="s">
        <v>1217</v>
      </c>
      <c r="AW345" s="54" t="s">
        <v>387</v>
      </c>
      <c r="AX345" s="48" t="s">
        <v>143</v>
      </c>
      <c r="AY345" s="48" t="s">
        <v>1306</v>
      </c>
      <c r="AZ345" s="48" t="s">
        <v>145</v>
      </c>
      <c r="BA345" s="48" t="s">
        <v>132</v>
      </c>
      <c r="BB345" s="48" t="s">
        <v>132</v>
      </c>
      <c r="BC345" s="48" t="s">
        <v>132</v>
      </c>
      <c r="BD345" s="48" t="s">
        <v>132</v>
      </c>
      <c r="BE345" s="48" t="s">
        <v>132</v>
      </c>
      <c r="BF345" s="48" t="s">
        <v>132</v>
      </c>
      <c r="BG345" s="48" t="s">
        <v>132</v>
      </c>
      <c r="BH345" s="48" t="s">
        <v>132</v>
      </c>
      <c r="BI345" s="48" t="s">
        <v>132</v>
      </c>
      <c r="BJ345" s="48" t="s">
        <v>132</v>
      </c>
      <c r="BK345" s="48" t="s">
        <v>132</v>
      </c>
      <c r="BL345" s="48" t="s">
        <v>132</v>
      </c>
      <c r="BM345" s="73" t="str">
        <f>IFERROR(_xlfn.LET(
_xlpm.linkTarget,IFERROR(
VLOOKUP(TEXT(B345,0),Hyperlinks!A:E,2,FALSE),
VLOOKUP(TEXT(K345,0),Hyperlinks!K:M,2,FALSE)
),
IF(_xlpm.linkTarget="","/",HYPERLINK(_xlpm.linkTarget,"Link"))
),"/")</f>
        <v>Link</v>
      </c>
      <c r="BN345" s="73" t="str">
        <f>_xlfn.LET(
    _xlpm.linkTarget, IFERROR(
        VLOOKUP(TEXT(B345, 0), hyperlinks2[], 3, FALSE),
        ""
    ),
    IF(_xlpm.linkTarget = "", "/", HYPERLINK(_xlpm.linkTarget, "Link"))
)</f>
        <v>Link</v>
      </c>
      <c r="BO345" s="73"/>
      <c r="BP345" s="73" t="str">
        <f>_xlfn.LET(
    _xlpm.linkTarget, IFERROR(
        VLOOKUP(TEXT(B345, 0), hyperlinks2[], 5, FALSE),
        ""
    ),
    IF(_xlpm.linkTarget = "", "/", HYPERLINK(_xlpm.linkTarget, "Link"))
)</f>
        <v>Link</v>
      </c>
    </row>
    <row r="346" spans="1:68" s="43" customFormat="1" ht="14.4">
      <c r="A346" s="9">
        <v>8720169301931</v>
      </c>
      <c r="B346" s="9">
        <v>929003791302</v>
      </c>
      <c r="C346" s="688">
        <v>872016930193100</v>
      </c>
      <c r="D346" s="73" t="str">
        <f>IFERROR(_xlfn.LET(
_xlpm.linkTarget,IFERROR(
VLOOKUP(TEXT(B346,0),Hyperlinks!A:E,2,FALSE),
VLOOKUP(TEXT(K346,0),Hyperlinks!K:M,2,FALSE)
),
IF(_xlpm.linkTarget="","/",HYPERLINK(_xlpm.linkTarget,"Link"))
),"/")</f>
        <v>Link</v>
      </c>
      <c r="E346" s="12">
        <v>30193100</v>
      </c>
      <c r="F346" s="704" t="s">
        <v>1309</v>
      </c>
      <c r="G346" s="12" t="s">
        <v>121</v>
      </c>
      <c r="H346" s="12" t="s">
        <v>436</v>
      </c>
      <c r="I346" s="45"/>
      <c r="J346" s="12" t="s">
        <v>1302</v>
      </c>
      <c r="K346" s="12" t="s">
        <v>1240</v>
      </c>
      <c r="L346" s="12" t="s">
        <v>125</v>
      </c>
      <c r="M346" s="70">
        <v>60.3</v>
      </c>
      <c r="N346" s="16">
        <v>0.11</v>
      </c>
      <c r="O346" s="48" t="s">
        <v>127</v>
      </c>
      <c r="P346" s="14" t="s">
        <v>128</v>
      </c>
      <c r="Q346" s="17"/>
      <c r="R346" s="9">
        <v>10</v>
      </c>
      <c r="S346" s="12" t="s">
        <v>129</v>
      </c>
      <c r="T346" s="17" t="s">
        <v>154</v>
      </c>
      <c r="U346" s="678">
        <v>929001339002</v>
      </c>
      <c r="V346" s="44"/>
      <c r="W346" s="11"/>
      <c r="X346" s="683">
        <v>8539520000</v>
      </c>
      <c r="Y346" s="17" t="s">
        <v>132</v>
      </c>
      <c r="Z346" s="17" t="s">
        <v>183</v>
      </c>
      <c r="AA346" s="12">
        <v>1932586</v>
      </c>
      <c r="AB346" s="13"/>
      <c r="AC346" s="48" t="s">
        <v>4054</v>
      </c>
      <c r="AD346" s="54" t="s">
        <v>1310</v>
      </c>
      <c r="AE346" s="13" t="s">
        <v>1304</v>
      </c>
      <c r="AF346" s="13" t="s">
        <v>1304</v>
      </c>
      <c r="AG346" s="13" t="s">
        <v>1311</v>
      </c>
      <c r="AH346" s="13" t="s">
        <v>159</v>
      </c>
      <c r="AI346" s="13" t="s">
        <v>132</v>
      </c>
      <c r="AJ346" s="13" t="s">
        <v>475</v>
      </c>
      <c r="AK346" s="13" t="s">
        <v>161</v>
      </c>
      <c r="AL346" s="13" t="s">
        <v>175</v>
      </c>
      <c r="AM346" s="13" t="s">
        <v>137</v>
      </c>
      <c r="AN346" s="21" t="s">
        <v>138</v>
      </c>
      <c r="AO346" s="13" t="s">
        <v>139</v>
      </c>
      <c r="AP346" s="13" t="s">
        <v>132</v>
      </c>
      <c r="AQ346" s="13" t="s">
        <v>442</v>
      </c>
      <c r="AR346" s="13" t="s">
        <v>166</v>
      </c>
      <c r="AS346" s="13" t="s">
        <v>163</v>
      </c>
      <c r="AT346" s="13" t="s">
        <v>962</v>
      </c>
      <c r="AU346" s="13" t="s">
        <v>1217</v>
      </c>
      <c r="AV346" s="13" t="s">
        <v>166</v>
      </c>
      <c r="AW346" s="21" t="s">
        <v>317</v>
      </c>
      <c r="AX346" s="13" t="s">
        <v>1312</v>
      </c>
      <c r="AY346" s="13" t="s">
        <v>279</v>
      </c>
      <c r="AZ346" s="13" t="s">
        <v>145</v>
      </c>
      <c r="BA346" s="13" t="s">
        <v>132</v>
      </c>
      <c r="BB346" s="13" t="s">
        <v>132</v>
      </c>
      <c r="BC346" s="13" t="s">
        <v>132</v>
      </c>
      <c r="BD346" s="13" t="s">
        <v>132</v>
      </c>
      <c r="BE346" s="13" t="s">
        <v>132</v>
      </c>
      <c r="BF346" s="13" t="s">
        <v>132</v>
      </c>
      <c r="BG346" s="13" t="s">
        <v>132</v>
      </c>
      <c r="BH346" s="13" t="s">
        <v>132</v>
      </c>
      <c r="BI346" s="13" t="s">
        <v>132</v>
      </c>
      <c r="BJ346" s="13" t="s">
        <v>132</v>
      </c>
      <c r="BK346" s="13" t="s">
        <v>132</v>
      </c>
      <c r="BL346" s="13" t="s">
        <v>132</v>
      </c>
      <c r="BM346" s="73" t="str">
        <f>IFERROR(_xlfn.LET(
_xlpm.linkTarget,IFERROR(
VLOOKUP(TEXT(B346,0),Hyperlinks!A:E,2,FALSE),
VLOOKUP(TEXT(K346,0),Hyperlinks!K:M,2,FALSE)
),
IF(_xlpm.linkTarget="","/",HYPERLINK(_xlpm.linkTarget,"Link"))
),"/")</f>
        <v>Link</v>
      </c>
      <c r="BN346" s="73" t="str">
        <f>_xlfn.LET(
    _xlpm.linkTarget, IFERROR(
        VLOOKUP(TEXT(B346, 0), hyperlinks2[], 3, FALSE),
        ""
    ),
    IF(_xlpm.linkTarget = "", "/", HYPERLINK(_xlpm.linkTarget, "Link"))
)</f>
        <v>Link</v>
      </c>
      <c r="BO346" s="73"/>
      <c r="BP346" s="73" t="str">
        <f>_xlfn.LET(
    _xlpm.linkTarget, IFERROR(
        VLOOKUP(TEXT(B346, 0), hyperlinks2[], 5, FALSE),
        ""
    ),
    IF(_xlpm.linkTarget = "", "/", HYPERLINK(_xlpm.linkTarget, "Link"))
)</f>
        <v>Link</v>
      </c>
    </row>
    <row r="347" spans="1:68" s="43" customFormat="1" ht="14.4">
      <c r="A347" s="9">
        <v>8720169301955</v>
      </c>
      <c r="B347" s="9">
        <v>929003791402</v>
      </c>
      <c r="C347" s="688">
        <v>872016930195500</v>
      </c>
      <c r="D347" s="73" t="str">
        <f>IFERROR(_xlfn.LET(
_xlpm.linkTarget,IFERROR(
VLOOKUP(TEXT(B347,0),Hyperlinks!A:E,2,FALSE),
VLOOKUP(TEXT(K347,0),Hyperlinks!K:M,2,FALSE)
),
IF(_xlpm.linkTarget="","/",HYPERLINK(_xlpm.linkTarget,"Link"))
),"/")</f>
        <v>Link</v>
      </c>
      <c r="E347" s="12">
        <v>30195500</v>
      </c>
      <c r="F347" s="704" t="s">
        <v>1313</v>
      </c>
      <c r="G347" s="12" t="s">
        <v>121</v>
      </c>
      <c r="H347" s="12" t="s">
        <v>436</v>
      </c>
      <c r="I347" s="45"/>
      <c r="J347" s="12" t="s">
        <v>1302</v>
      </c>
      <c r="K347" s="12" t="s">
        <v>1240</v>
      </c>
      <c r="L347" s="12" t="s">
        <v>125</v>
      </c>
      <c r="M347" s="70">
        <v>60.3</v>
      </c>
      <c r="N347" s="16">
        <v>0.11</v>
      </c>
      <c r="O347" s="48" t="s">
        <v>127</v>
      </c>
      <c r="P347" s="14" t="s">
        <v>128</v>
      </c>
      <c r="Q347" s="17"/>
      <c r="R347" s="9">
        <v>10</v>
      </c>
      <c r="S347" s="12" t="s">
        <v>129</v>
      </c>
      <c r="T347" s="17" t="s">
        <v>154</v>
      </c>
      <c r="U347" s="678">
        <v>929001339102</v>
      </c>
      <c r="V347" s="44"/>
      <c r="W347" s="11"/>
      <c r="X347" s="683">
        <v>8539520000</v>
      </c>
      <c r="Y347" s="17" t="s">
        <v>132</v>
      </c>
      <c r="Z347" s="17" t="s">
        <v>183</v>
      </c>
      <c r="AA347" s="12">
        <v>1932589</v>
      </c>
      <c r="AB347" s="13"/>
      <c r="AC347" s="48" t="s">
        <v>4054</v>
      </c>
      <c r="AD347" s="54" t="s">
        <v>1314</v>
      </c>
      <c r="AE347" s="13" t="s">
        <v>1304</v>
      </c>
      <c r="AF347" s="13" t="s">
        <v>1304</v>
      </c>
      <c r="AG347" s="13" t="s">
        <v>1311</v>
      </c>
      <c r="AH347" s="13" t="s">
        <v>159</v>
      </c>
      <c r="AI347" s="13" t="s">
        <v>132</v>
      </c>
      <c r="AJ347" s="13" t="s">
        <v>475</v>
      </c>
      <c r="AK347" s="13" t="s">
        <v>161</v>
      </c>
      <c r="AL347" s="13" t="s">
        <v>241</v>
      </c>
      <c r="AM347" s="13" t="s">
        <v>137</v>
      </c>
      <c r="AN347" s="21" t="s">
        <v>138</v>
      </c>
      <c r="AO347" s="13" t="s">
        <v>139</v>
      </c>
      <c r="AP347" s="13" t="s">
        <v>132</v>
      </c>
      <c r="AQ347" s="13" t="s">
        <v>1315</v>
      </c>
      <c r="AR347" s="13" t="s">
        <v>166</v>
      </c>
      <c r="AS347" s="13" t="s">
        <v>163</v>
      </c>
      <c r="AT347" s="13" t="s">
        <v>962</v>
      </c>
      <c r="AU347" s="13" t="s">
        <v>1217</v>
      </c>
      <c r="AV347" s="13" t="s">
        <v>166</v>
      </c>
      <c r="AW347" s="21" t="s">
        <v>317</v>
      </c>
      <c r="AX347" s="13" t="s">
        <v>1312</v>
      </c>
      <c r="AY347" s="13" t="s">
        <v>279</v>
      </c>
      <c r="AZ347" s="13" t="s">
        <v>145</v>
      </c>
      <c r="BA347" s="13" t="s">
        <v>132</v>
      </c>
      <c r="BB347" s="13" t="s">
        <v>132</v>
      </c>
      <c r="BC347" s="13" t="s">
        <v>132</v>
      </c>
      <c r="BD347" s="13" t="s">
        <v>132</v>
      </c>
      <c r="BE347" s="13" t="s">
        <v>132</v>
      </c>
      <c r="BF347" s="13" t="s">
        <v>132</v>
      </c>
      <c r="BG347" s="13" t="s">
        <v>132</v>
      </c>
      <c r="BH347" s="13" t="s">
        <v>132</v>
      </c>
      <c r="BI347" s="13" t="s">
        <v>132</v>
      </c>
      <c r="BJ347" s="13" t="s">
        <v>132</v>
      </c>
      <c r="BK347" s="13" t="s">
        <v>132</v>
      </c>
      <c r="BL347" s="13" t="s">
        <v>132</v>
      </c>
      <c r="BM347" s="73" t="str">
        <f>IFERROR(_xlfn.LET(
_xlpm.linkTarget,IFERROR(
VLOOKUP(TEXT(B347,0),Hyperlinks!A:E,2,FALSE),
VLOOKUP(TEXT(K347,0),Hyperlinks!K:M,2,FALSE)
),
IF(_xlpm.linkTarget="","/",HYPERLINK(_xlpm.linkTarget,"Link"))
),"/")</f>
        <v>Link</v>
      </c>
      <c r="BN347" s="73" t="str">
        <f>_xlfn.LET(
    _xlpm.linkTarget, IFERROR(
        VLOOKUP(TEXT(B347, 0), hyperlinks2[], 3, FALSE),
        ""
    ),
    IF(_xlpm.linkTarget = "", "/", HYPERLINK(_xlpm.linkTarget, "Link"))
)</f>
        <v>Link</v>
      </c>
      <c r="BO347" s="73"/>
      <c r="BP347" s="73" t="str">
        <f>_xlfn.LET(
    _xlpm.linkTarget, IFERROR(
        VLOOKUP(TEXT(B347, 0), hyperlinks2[], 5, FALSE),
        ""
    ),
    IF(_xlpm.linkTarget = "", "/", HYPERLINK(_xlpm.linkTarget, "Link"))
)</f>
        <v>Link</v>
      </c>
    </row>
    <row r="348" spans="1:68" s="43" customFormat="1" ht="14.4">
      <c r="A348" s="44">
        <v>8719514303973</v>
      </c>
      <c r="B348" s="44">
        <v>929002495002</v>
      </c>
      <c r="C348" s="676">
        <v>871951430397300</v>
      </c>
      <c r="D348" s="73" t="str">
        <f>IFERROR(_xlfn.LET(
_xlpm.linkTarget,IFERROR(
VLOOKUP(TEXT(B348,0),Hyperlinks!A:E,2,FALSE),
VLOOKUP(TEXT(K348,0),Hyperlinks!K:M,2,FALSE)
),
IF(_xlpm.linkTarget="","/",HYPERLINK(_xlpm.linkTarget,"Link"))
),"/")</f>
        <v>Link</v>
      </c>
      <c r="E348" s="45">
        <v>30397300</v>
      </c>
      <c r="F348" s="703" t="s">
        <v>1316</v>
      </c>
      <c r="G348" s="45" t="s">
        <v>121</v>
      </c>
      <c r="H348" s="45" t="s">
        <v>436</v>
      </c>
      <c r="I348" s="45"/>
      <c r="J348" s="45" t="s">
        <v>1302</v>
      </c>
      <c r="K348" s="45" t="s">
        <v>1240</v>
      </c>
      <c r="L348" s="45" t="s">
        <v>125</v>
      </c>
      <c r="M348" s="69">
        <v>55.4</v>
      </c>
      <c r="N348" s="47">
        <v>0.11</v>
      </c>
      <c r="O348" s="48" t="s">
        <v>127</v>
      </c>
      <c r="P348" s="49" t="s">
        <v>128</v>
      </c>
      <c r="Q348" s="50" t="s">
        <v>380</v>
      </c>
      <c r="R348" s="44">
        <v>10</v>
      </c>
      <c r="S348" s="45" t="s">
        <v>129</v>
      </c>
      <c r="T348" s="50" t="s">
        <v>154</v>
      </c>
      <c r="U348" s="44">
        <v>929002327202</v>
      </c>
      <c r="V348" s="44"/>
      <c r="W348" s="51"/>
      <c r="X348" s="52">
        <v>8539520000</v>
      </c>
      <c r="Y348" s="50" t="s">
        <v>182</v>
      </c>
      <c r="Z348" s="50" t="s">
        <v>183</v>
      </c>
      <c r="AA348" s="45">
        <v>624213</v>
      </c>
      <c r="AB348" s="48"/>
      <c r="AC348" s="48" t="s">
        <v>4054</v>
      </c>
      <c r="AD348" s="54" t="s">
        <v>1317</v>
      </c>
      <c r="AE348" s="48" t="s">
        <v>1304</v>
      </c>
      <c r="AF348" s="48" t="s">
        <v>1304</v>
      </c>
      <c r="AG348" s="48" t="s">
        <v>1180</v>
      </c>
      <c r="AH348" s="48" t="s">
        <v>159</v>
      </c>
      <c r="AI348" s="48" t="s">
        <v>132</v>
      </c>
      <c r="AJ348" s="48" t="s">
        <v>206</v>
      </c>
      <c r="AK348" s="48" t="s">
        <v>161</v>
      </c>
      <c r="AL348" s="48" t="s">
        <v>175</v>
      </c>
      <c r="AM348" s="48" t="s">
        <v>137</v>
      </c>
      <c r="AN348" s="54" t="s">
        <v>138</v>
      </c>
      <c r="AO348" s="48" t="s">
        <v>132</v>
      </c>
      <c r="AP348" s="48" t="s">
        <v>132</v>
      </c>
      <c r="AQ348" s="48" t="s">
        <v>1318</v>
      </c>
      <c r="AR348" s="48" t="s">
        <v>166</v>
      </c>
      <c r="AS348" s="48" t="s">
        <v>1059</v>
      </c>
      <c r="AT348" s="48" t="s">
        <v>331</v>
      </c>
      <c r="AU348" s="48" t="s">
        <v>291</v>
      </c>
      <c r="AV348" s="48" t="s">
        <v>331</v>
      </c>
      <c r="AW348" s="54" t="s">
        <v>387</v>
      </c>
      <c r="AX348" s="48" t="s">
        <v>143</v>
      </c>
      <c r="AY348" s="48" t="s">
        <v>796</v>
      </c>
      <c r="AZ348" s="48" t="s">
        <v>145</v>
      </c>
      <c r="BA348" s="48" t="s">
        <v>132</v>
      </c>
      <c r="BB348" s="48" t="s">
        <v>132</v>
      </c>
      <c r="BC348" s="48" t="s">
        <v>132</v>
      </c>
      <c r="BD348" s="48" t="s">
        <v>132</v>
      </c>
      <c r="BE348" s="48" t="s">
        <v>132</v>
      </c>
      <c r="BF348" s="48" t="s">
        <v>132</v>
      </c>
      <c r="BG348" s="48" t="s">
        <v>132</v>
      </c>
      <c r="BH348" s="48" t="s">
        <v>132</v>
      </c>
      <c r="BI348" s="48" t="s">
        <v>132</v>
      </c>
      <c r="BJ348" s="48" t="s">
        <v>132</v>
      </c>
      <c r="BK348" s="48" t="s">
        <v>132</v>
      </c>
      <c r="BL348" s="48" t="s">
        <v>132</v>
      </c>
      <c r="BM348" s="73" t="str">
        <f>IFERROR(_xlfn.LET(
_xlpm.linkTarget,IFERROR(
VLOOKUP(TEXT(B348,0),Hyperlinks!A:E,2,FALSE),
VLOOKUP(TEXT(K348,0),Hyperlinks!K:M,2,FALSE)
),
IF(_xlpm.linkTarget="","/",HYPERLINK(_xlpm.linkTarget,"Link"))
),"/")</f>
        <v>Link</v>
      </c>
      <c r="BN348" s="73" t="str">
        <f>_xlfn.LET(
    _xlpm.linkTarget, IFERROR(
        VLOOKUP(TEXT(B348, 0), hyperlinks2[], 3, FALSE),
        ""
    ),
    IF(_xlpm.linkTarget = "", "/", HYPERLINK(_xlpm.linkTarget, "Link"))
)</f>
        <v>Link</v>
      </c>
      <c r="BO348" s="73"/>
      <c r="BP348" s="73" t="str">
        <f>_xlfn.LET(
    _xlpm.linkTarget, IFERROR(
        VLOOKUP(TEXT(B348, 0), hyperlinks2[], 5, FALSE),
        ""
    ),
    IF(_xlpm.linkTarget = "", "/", HYPERLINK(_xlpm.linkTarget, "Link"))
)</f>
        <v>Link</v>
      </c>
    </row>
    <row r="349" spans="1:68" s="43" customFormat="1" ht="14.4">
      <c r="A349" s="44">
        <v>8719514303997</v>
      </c>
      <c r="B349" s="44">
        <v>929002495102</v>
      </c>
      <c r="C349" s="676">
        <v>871951430399700</v>
      </c>
      <c r="D349" s="73" t="str">
        <f>IFERROR(_xlfn.LET(
_xlpm.linkTarget,IFERROR(
VLOOKUP(TEXT(B349,0),Hyperlinks!A:E,2,FALSE),
VLOOKUP(TEXT(K349,0),Hyperlinks!K:M,2,FALSE)
),
IF(_xlpm.linkTarget="","/",HYPERLINK(_xlpm.linkTarget,"Link"))
),"/")</f>
        <v>Link</v>
      </c>
      <c r="E349" s="45">
        <v>30399700</v>
      </c>
      <c r="F349" s="703" t="s">
        <v>1319</v>
      </c>
      <c r="G349" s="45" t="s">
        <v>121</v>
      </c>
      <c r="H349" s="45" t="s">
        <v>436</v>
      </c>
      <c r="I349" s="45"/>
      <c r="J349" s="45" t="s">
        <v>1302</v>
      </c>
      <c r="K349" s="45" t="s">
        <v>1240</v>
      </c>
      <c r="L349" s="45" t="s">
        <v>125</v>
      </c>
      <c r="M349" s="69">
        <v>55.4</v>
      </c>
      <c r="N349" s="47">
        <v>0.11</v>
      </c>
      <c r="O349" s="48" t="s">
        <v>127</v>
      </c>
      <c r="P349" s="49" t="s">
        <v>128</v>
      </c>
      <c r="Q349" s="50" t="s">
        <v>380</v>
      </c>
      <c r="R349" s="44">
        <v>10</v>
      </c>
      <c r="S349" s="45" t="s">
        <v>129</v>
      </c>
      <c r="T349" s="50" t="s">
        <v>154</v>
      </c>
      <c r="U349" s="44">
        <v>929002327302</v>
      </c>
      <c r="V349" s="44"/>
      <c r="W349" s="51"/>
      <c r="X349" s="52">
        <v>8539520000</v>
      </c>
      <c r="Y349" s="50" t="s">
        <v>182</v>
      </c>
      <c r="Z349" s="50" t="s">
        <v>183</v>
      </c>
      <c r="AA349" s="45">
        <v>624211</v>
      </c>
      <c r="AB349" s="48"/>
      <c r="AC349" s="48" t="s">
        <v>4054</v>
      </c>
      <c r="AD349" s="54" t="s">
        <v>1320</v>
      </c>
      <c r="AE349" s="48" t="s">
        <v>1304</v>
      </c>
      <c r="AF349" s="48" t="s">
        <v>1304</v>
      </c>
      <c r="AG349" s="48" t="s">
        <v>1180</v>
      </c>
      <c r="AH349" s="48" t="s">
        <v>159</v>
      </c>
      <c r="AI349" s="48" t="s">
        <v>132</v>
      </c>
      <c r="AJ349" s="48" t="s">
        <v>206</v>
      </c>
      <c r="AK349" s="48" t="s">
        <v>161</v>
      </c>
      <c r="AL349" s="48" t="s">
        <v>241</v>
      </c>
      <c r="AM349" s="48" t="s">
        <v>137</v>
      </c>
      <c r="AN349" s="54" t="s">
        <v>138</v>
      </c>
      <c r="AO349" s="48" t="s">
        <v>132</v>
      </c>
      <c r="AP349" s="48" t="s">
        <v>132</v>
      </c>
      <c r="AQ349" s="48" t="s">
        <v>1321</v>
      </c>
      <c r="AR349" s="48" t="s">
        <v>166</v>
      </c>
      <c r="AS349" s="48" t="s">
        <v>1059</v>
      </c>
      <c r="AT349" s="48" t="s">
        <v>331</v>
      </c>
      <c r="AU349" s="48" t="s">
        <v>291</v>
      </c>
      <c r="AV349" s="48" t="s">
        <v>331</v>
      </c>
      <c r="AW349" s="54" t="s">
        <v>387</v>
      </c>
      <c r="AX349" s="48" t="s">
        <v>143</v>
      </c>
      <c r="AY349" s="48" t="s">
        <v>796</v>
      </c>
      <c r="AZ349" s="48" t="s">
        <v>145</v>
      </c>
      <c r="BA349" s="48" t="s">
        <v>132</v>
      </c>
      <c r="BB349" s="48" t="s">
        <v>132</v>
      </c>
      <c r="BC349" s="48" t="s">
        <v>132</v>
      </c>
      <c r="BD349" s="48" t="s">
        <v>132</v>
      </c>
      <c r="BE349" s="48" t="s">
        <v>132</v>
      </c>
      <c r="BF349" s="48" t="s">
        <v>132</v>
      </c>
      <c r="BG349" s="48" t="s">
        <v>132</v>
      </c>
      <c r="BH349" s="48" t="s">
        <v>132</v>
      </c>
      <c r="BI349" s="48" t="s">
        <v>132</v>
      </c>
      <c r="BJ349" s="48" t="s">
        <v>132</v>
      </c>
      <c r="BK349" s="48" t="s">
        <v>132</v>
      </c>
      <c r="BL349" s="48" t="s">
        <v>132</v>
      </c>
      <c r="BM349" s="73" t="str">
        <f>IFERROR(_xlfn.LET(
_xlpm.linkTarget,IFERROR(
VLOOKUP(TEXT(B349,0),Hyperlinks!A:E,2,FALSE),
VLOOKUP(TEXT(K349,0),Hyperlinks!K:M,2,FALSE)
),
IF(_xlpm.linkTarget="","/",HYPERLINK(_xlpm.linkTarget,"Link"))
),"/")</f>
        <v>Link</v>
      </c>
      <c r="BN349" s="73" t="str">
        <f>_xlfn.LET(
    _xlpm.linkTarget, IFERROR(
        VLOOKUP(TEXT(B349, 0), hyperlinks2[], 3, FALSE),
        ""
    ),
    IF(_xlpm.linkTarget = "", "/", HYPERLINK(_xlpm.linkTarget, "Link"))
)</f>
        <v>Link</v>
      </c>
      <c r="BO349" s="73"/>
      <c r="BP349" s="73" t="str">
        <f>_xlfn.LET(
    _xlpm.linkTarget, IFERROR(
        VLOOKUP(TEXT(B349, 0), hyperlinks2[], 5, FALSE),
        ""
    ),
    IF(_xlpm.linkTarget = "", "/", HYPERLINK(_xlpm.linkTarget, "Link"))
)</f>
        <v>Link</v>
      </c>
    </row>
    <row r="350" spans="1:68" s="43" customFormat="1" ht="14.4">
      <c r="A350" s="44">
        <v>8718696578810</v>
      </c>
      <c r="B350" s="44">
        <v>929001243802</v>
      </c>
      <c r="C350" s="676">
        <v>871869657881000</v>
      </c>
      <c r="D350" s="73" t="str">
        <f>IFERROR(_xlfn.LET(
_xlpm.linkTarget,IFERROR(
VLOOKUP(TEXT(B350,0),Hyperlinks!A:E,2,FALSE),
VLOOKUP(TEXT(K350,0),Hyperlinks!K:M,2,FALSE)
),
IF(_xlpm.linkTarget="","/",HYPERLINK(_xlpm.linkTarget,"Link"))
),"/")</f>
        <v>Link</v>
      </c>
      <c r="E350" s="45">
        <v>57881000</v>
      </c>
      <c r="F350" s="703" t="s">
        <v>1322</v>
      </c>
      <c r="G350" s="45" t="s">
        <v>121</v>
      </c>
      <c r="H350" s="45" t="s">
        <v>436</v>
      </c>
      <c r="I350" s="45"/>
      <c r="J350" s="45" t="s">
        <v>1302</v>
      </c>
      <c r="K350" s="45" t="s">
        <v>1240</v>
      </c>
      <c r="L350" s="45" t="s">
        <v>125</v>
      </c>
      <c r="M350" s="69">
        <v>81.7</v>
      </c>
      <c r="N350" s="47">
        <v>0.11</v>
      </c>
      <c r="O350" s="48" t="s">
        <v>127</v>
      </c>
      <c r="P350" s="49" t="s">
        <v>128</v>
      </c>
      <c r="Q350" s="50" t="s">
        <v>380</v>
      </c>
      <c r="R350" s="44">
        <v>10</v>
      </c>
      <c r="S350" s="45" t="s">
        <v>129</v>
      </c>
      <c r="T350" s="50" t="s">
        <v>154</v>
      </c>
      <c r="U350" s="44"/>
      <c r="V350" s="44"/>
      <c r="W350" s="51"/>
      <c r="X350" s="52">
        <v>8539520000</v>
      </c>
      <c r="Y350" s="50" t="s">
        <v>322</v>
      </c>
      <c r="Z350" s="50" t="s">
        <v>323</v>
      </c>
      <c r="AA350" s="45">
        <v>465217</v>
      </c>
      <c r="AB350" s="48"/>
      <c r="AC350" s="48" t="s">
        <v>4054</v>
      </c>
      <c r="AD350" s="54" t="s">
        <v>1323</v>
      </c>
      <c r="AE350" s="48" t="s">
        <v>1304</v>
      </c>
      <c r="AF350" s="48" t="s">
        <v>1304</v>
      </c>
      <c r="AG350" s="48" t="s">
        <v>1180</v>
      </c>
      <c r="AH350" s="48" t="s">
        <v>159</v>
      </c>
      <c r="AI350" s="48" t="s">
        <v>132</v>
      </c>
      <c r="AJ350" s="48" t="s">
        <v>1305</v>
      </c>
      <c r="AK350" s="48" t="s">
        <v>220</v>
      </c>
      <c r="AL350" s="48" t="s">
        <v>241</v>
      </c>
      <c r="AM350" s="48" t="s">
        <v>137</v>
      </c>
      <c r="AN350" s="54" t="s">
        <v>209</v>
      </c>
      <c r="AO350" s="48" t="s">
        <v>132</v>
      </c>
      <c r="AP350" s="48" t="s">
        <v>132</v>
      </c>
      <c r="AQ350" s="48" t="s">
        <v>136</v>
      </c>
      <c r="AR350" s="48" t="s">
        <v>166</v>
      </c>
      <c r="AS350" s="48" t="s">
        <v>163</v>
      </c>
      <c r="AT350" s="48" t="s">
        <v>962</v>
      </c>
      <c r="AU350" s="48" t="s">
        <v>191</v>
      </c>
      <c r="AV350" s="48" t="s">
        <v>1217</v>
      </c>
      <c r="AW350" s="54" t="s">
        <v>387</v>
      </c>
      <c r="AX350" s="48" t="s">
        <v>143</v>
      </c>
      <c r="AY350" s="48" t="s">
        <v>1306</v>
      </c>
      <c r="AZ350" s="48" t="s">
        <v>145</v>
      </c>
      <c r="BA350" s="48" t="s">
        <v>132</v>
      </c>
      <c r="BB350" s="48" t="s">
        <v>132</v>
      </c>
      <c r="BC350" s="48" t="s">
        <v>132</v>
      </c>
      <c r="BD350" s="48" t="s">
        <v>132</v>
      </c>
      <c r="BE350" s="48" t="s">
        <v>132</v>
      </c>
      <c r="BF350" s="48" t="s">
        <v>132</v>
      </c>
      <c r="BG350" s="48" t="s">
        <v>132</v>
      </c>
      <c r="BH350" s="48" t="s">
        <v>132</v>
      </c>
      <c r="BI350" s="48" t="s">
        <v>132</v>
      </c>
      <c r="BJ350" s="48" t="s">
        <v>132</v>
      </c>
      <c r="BK350" s="48" t="s">
        <v>132</v>
      </c>
      <c r="BL350" s="48" t="s">
        <v>132</v>
      </c>
      <c r="BM350" s="73" t="str">
        <f>IFERROR(_xlfn.LET(
_xlpm.linkTarget,IFERROR(
VLOOKUP(TEXT(B350,0),Hyperlinks!A:E,2,FALSE),
VLOOKUP(TEXT(K350,0),Hyperlinks!K:M,2,FALSE)
),
IF(_xlpm.linkTarget="","/",HYPERLINK(_xlpm.linkTarget,"Link"))
),"/")</f>
        <v>Link</v>
      </c>
      <c r="BN350" s="73" t="str">
        <f>_xlfn.LET(
    _xlpm.linkTarget, IFERROR(
        VLOOKUP(TEXT(B350, 0), hyperlinks2[], 3, FALSE),
        ""
    ),
    IF(_xlpm.linkTarget = "", "/", HYPERLINK(_xlpm.linkTarget, "Link"))
)</f>
        <v>Link</v>
      </c>
      <c r="BO350" s="73"/>
      <c r="BP350" s="73" t="str">
        <f>_xlfn.LET(
    _xlpm.linkTarget, IFERROR(
        VLOOKUP(TEXT(B350, 0), hyperlinks2[], 5, FALSE),
        ""
    ),
    IF(_xlpm.linkTarget = "", "/", HYPERLINK(_xlpm.linkTarget, "Link"))
)</f>
        <v>Link</v>
      </c>
    </row>
    <row r="351" spans="1:68" s="43" customFormat="1" ht="14.4">
      <c r="A351" s="44">
        <v>8718696578797</v>
      </c>
      <c r="B351" s="44">
        <v>929001243702</v>
      </c>
      <c r="C351" s="676">
        <v>871869657879700</v>
      </c>
      <c r="D351" s="73" t="str">
        <f>IFERROR(_xlfn.LET(
_xlpm.linkTarget,IFERROR(
VLOOKUP(TEXT(B351,0),Hyperlinks!A:E,2,FALSE),
VLOOKUP(TEXT(K351,0),Hyperlinks!K:M,2,FALSE)
),
IF(_xlpm.linkTarget="","/",HYPERLINK(_xlpm.linkTarget,"Link"))
),"/")</f>
        <v>Link</v>
      </c>
      <c r="E351" s="45">
        <v>57879700</v>
      </c>
      <c r="F351" s="703" t="s">
        <v>1324</v>
      </c>
      <c r="G351" s="45" t="s">
        <v>121</v>
      </c>
      <c r="H351" s="45" t="s">
        <v>436</v>
      </c>
      <c r="I351" s="45"/>
      <c r="J351" s="45" t="s">
        <v>1302</v>
      </c>
      <c r="K351" s="45" t="s">
        <v>1240</v>
      </c>
      <c r="L351" s="45" t="s">
        <v>125</v>
      </c>
      <c r="M351" s="69">
        <v>81.7</v>
      </c>
      <c r="N351" s="47">
        <v>0.11</v>
      </c>
      <c r="O351" s="48" t="s">
        <v>127</v>
      </c>
      <c r="P351" s="49" t="s">
        <v>128</v>
      </c>
      <c r="Q351" s="50" t="s">
        <v>380</v>
      </c>
      <c r="R351" s="44">
        <v>10</v>
      </c>
      <c r="S351" s="45" t="s">
        <v>129</v>
      </c>
      <c r="T351" s="50" t="s">
        <v>154</v>
      </c>
      <c r="U351" s="44"/>
      <c r="V351" s="44"/>
      <c r="W351" s="51"/>
      <c r="X351" s="52">
        <v>8539520000</v>
      </c>
      <c r="Y351" s="50" t="s">
        <v>322</v>
      </c>
      <c r="Z351" s="50" t="s">
        <v>323</v>
      </c>
      <c r="AA351" s="45">
        <v>465216</v>
      </c>
      <c r="AB351" s="48"/>
      <c r="AC351" s="48" t="s">
        <v>4054</v>
      </c>
      <c r="AD351" s="54" t="s">
        <v>1325</v>
      </c>
      <c r="AE351" s="48" t="s">
        <v>1304</v>
      </c>
      <c r="AF351" s="48" t="s">
        <v>1304</v>
      </c>
      <c r="AG351" s="48" t="s">
        <v>1180</v>
      </c>
      <c r="AH351" s="48" t="s">
        <v>159</v>
      </c>
      <c r="AI351" s="48" t="s">
        <v>132</v>
      </c>
      <c r="AJ351" s="48" t="s">
        <v>1305</v>
      </c>
      <c r="AK351" s="48" t="s">
        <v>220</v>
      </c>
      <c r="AL351" s="48" t="s">
        <v>175</v>
      </c>
      <c r="AM351" s="48" t="s">
        <v>137</v>
      </c>
      <c r="AN351" s="54" t="s">
        <v>209</v>
      </c>
      <c r="AO351" s="48" t="s">
        <v>132</v>
      </c>
      <c r="AP351" s="48" t="s">
        <v>132</v>
      </c>
      <c r="AQ351" s="48" t="s">
        <v>1326</v>
      </c>
      <c r="AR351" s="48" t="s">
        <v>166</v>
      </c>
      <c r="AS351" s="48" t="s">
        <v>163</v>
      </c>
      <c r="AT351" s="48" t="s">
        <v>962</v>
      </c>
      <c r="AU351" s="48" t="s">
        <v>191</v>
      </c>
      <c r="AV351" s="48" t="s">
        <v>1217</v>
      </c>
      <c r="AW351" s="54" t="s">
        <v>387</v>
      </c>
      <c r="AX351" s="48" t="s">
        <v>143</v>
      </c>
      <c r="AY351" s="48" t="s">
        <v>1306</v>
      </c>
      <c r="AZ351" s="48" t="s">
        <v>145</v>
      </c>
      <c r="BA351" s="48" t="s">
        <v>132</v>
      </c>
      <c r="BB351" s="48" t="s">
        <v>132</v>
      </c>
      <c r="BC351" s="48" t="s">
        <v>132</v>
      </c>
      <c r="BD351" s="48" t="s">
        <v>132</v>
      </c>
      <c r="BE351" s="48" t="s">
        <v>132</v>
      </c>
      <c r="BF351" s="48" t="s">
        <v>132</v>
      </c>
      <c r="BG351" s="48" t="s">
        <v>132</v>
      </c>
      <c r="BH351" s="48" t="s">
        <v>132</v>
      </c>
      <c r="BI351" s="48" t="s">
        <v>132</v>
      </c>
      <c r="BJ351" s="48" t="s">
        <v>132</v>
      </c>
      <c r="BK351" s="48" t="s">
        <v>132</v>
      </c>
      <c r="BL351" s="48" t="s">
        <v>132</v>
      </c>
      <c r="BM351" s="73" t="str">
        <f>IFERROR(_xlfn.LET(
_xlpm.linkTarget,IFERROR(
VLOOKUP(TEXT(B351,0),Hyperlinks!A:E,2,FALSE),
VLOOKUP(TEXT(K351,0),Hyperlinks!K:M,2,FALSE)
),
IF(_xlpm.linkTarget="","/",HYPERLINK(_xlpm.linkTarget,"Link"))
),"/")</f>
        <v>Link</v>
      </c>
      <c r="BN351" s="73" t="str">
        <f>_xlfn.LET(
    _xlpm.linkTarget, IFERROR(
        VLOOKUP(TEXT(B351, 0), hyperlinks2[], 3, FALSE),
        ""
    ),
    IF(_xlpm.linkTarget = "", "/", HYPERLINK(_xlpm.linkTarget, "Link"))
)</f>
        <v>Link</v>
      </c>
      <c r="BO351" s="73"/>
      <c r="BP351" s="73" t="str">
        <f>_xlfn.LET(
    _xlpm.linkTarget, IFERROR(
        VLOOKUP(TEXT(B351, 0), hyperlinks2[], 5, FALSE),
        ""
    ),
    IF(_xlpm.linkTarget = "", "/", HYPERLINK(_xlpm.linkTarget, "Link"))
)</f>
        <v>Link</v>
      </c>
    </row>
    <row r="352" spans="1:68" s="43" customFormat="1" ht="14.4">
      <c r="A352" s="44">
        <v>8720169301993</v>
      </c>
      <c r="B352" s="44">
        <v>929003791502</v>
      </c>
      <c r="C352" s="676">
        <v>872016930199300</v>
      </c>
      <c r="D352" s="73" t="str">
        <f>IFERROR(_xlfn.LET(
_xlpm.linkTarget,IFERROR(
VLOOKUP(TEXT(B352,0),Hyperlinks!A:E,2,FALSE),
VLOOKUP(TEXT(K352,0),Hyperlinks!K:M,2,FALSE)
),
IF(_xlpm.linkTarget="","/",HYPERLINK(_xlpm.linkTarget,"Link"))
),"/")</f>
        <v>Link</v>
      </c>
      <c r="E352" s="45">
        <v>30199300</v>
      </c>
      <c r="F352" s="703" t="s">
        <v>1327</v>
      </c>
      <c r="G352" s="45" t="s">
        <v>121</v>
      </c>
      <c r="H352" s="45" t="s">
        <v>436</v>
      </c>
      <c r="I352" s="45"/>
      <c r="J352" s="45" t="s">
        <v>1302</v>
      </c>
      <c r="K352" s="45" t="s">
        <v>1240</v>
      </c>
      <c r="L352" s="45" t="s">
        <v>125</v>
      </c>
      <c r="M352" s="69">
        <v>71.099999999999994</v>
      </c>
      <c r="N352" s="47">
        <v>0.11</v>
      </c>
      <c r="O352" s="48" t="s">
        <v>127</v>
      </c>
      <c r="P352" s="49" t="s">
        <v>128</v>
      </c>
      <c r="Q352" s="50" t="s">
        <v>380</v>
      </c>
      <c r="R352" s="44">
        <v>10</v>
      </c>
      <c r="S352" s="45" t="s">
        <v>129</v>
      </c>
      <c r="T352" s="50" t="s">
        <v>154</v>
      </c>
      <c r="U352" s="44"/>
      <c r="V352" s="44"/>
      <c r="W352" s="51" t="s">
        <v>1163</v>
      </c>
      <c r="X352" s="52">
        <v>8539520000</v>
      </c>
      <c r="Y352" s="50" t="s">
        <v>322</v>
      </c>
      <c r="Z352" s="50" t="s">
        <v>339</v>
      </c>
      <c r="AA352" s="45">
        <v>1880096</v>
      </c>
      <c r="AB352" s="48"/>
      <c r="AC352" s="48" t="s">
        <v>4054</v>
      </c>
      <c r="AD352" s="54" t="s">
        <v>1328</v>
      </c>
      <c r="AE352" s="48" t="s">
        <v>1304</v>
      </c>
      <c r="AF352" s="48" t="s">
        <v>1304</v>
      </c>
      <c r="AG352" s="48" t="s">
        <v>1266</v>
      </c>
      <c r="AH352" s="48" t="s">
        <v>159</v>
      </c>
      <c r="AI352" s="48" t="s">
        <v>132</v>
      </c>
      <c r="AJ352" s="48" t="s">
        <v>1329</v>
      </c>
      <c r="AK352" s="48" t="s">
        <v>220</v>
      </c>
      <c r="AL352" s="48" t="s">
        <v>175</v>
      </c>
      <c r="AM352" s="48" t="s">
        <v>137</v>
      </c>
      <c r="AN352" s="54" t="s">
        <v>138</v>
      </c>
      <c r="AO352" s="48" t="s">
        <v>1330</v>
      </c>
      <c r="AP352" s="48" t="s">
        <v>132</v>
      </c>
      <c r="AQ352" s="48" t="s">
        <v>221</v>
      </c>
      <c r="AR352" s="48" t="s">
        <v>166</v>
      </c>
      <c r="AS352" s="48" t="s">
        <v>1269</v>
      </c>
      <c r="AT352" s="48" t="s">
        <v>962</v>
      </c>
      <c r="AU352" s="48" t="s">
        <v>166</v>
      </c>
      <c r="AV352" s="48" t="s">
        <v>1217</v>
      </c>
      <c r="AW352" s="54" t="s">
        <v>387</v>
      </c>
      <c r="AX352" s="48" t="s">
        <v>143</v>
      </c>
      <c r="AY352" s="48" t="s">
        <v>421</v>
      </c>
      <c r="AZ352" s="48" t="s">
        <v>145</v>
      </c>
      <c r="BA352" s="48" t="s">
        <v>132</v>
      </c>
      <c r="BB352" s="48" t="s">
        <v>132</v>
      </c>
      <c r="BC352" s="48" t="s">
        <v>132</v>
      </c>
      <c r="BD352" s="48" t="s">
        <v>132</v>
      </c>
      <c r="BE352" s="48" t="s">
        <v>132</v>
      </c>
      <c r="BF352" s="48" t="s">
        <v>132</v>
      </c>
      <c r="BG352" s="48" t="s">
        <v>132</v>
      </c>
      <c r="BH352" s="48" t="s">
        <v>132</v>
      </c>
      <c r="BI352" s="48" t="s">
        <v>132</v>
      </c>
      <c r="BJ352" s="48" t="s">
        <v>132</v>
      </c>
      <c r="BK352" s="48" t="s">
        <v>132</v>
      </c>
      <c r="BL352" s="48" t="s">
        <v>132</v>
      </c>
      <c r="BM352" s="73" t="str">
        <f>IFERROR(_xlfn.LET(
_xlpm.linkTarget,IFERROR(
VLOOKUP(TEXT(B352,0),Hyperlinks!A:E,2,FALSE),
VLOOKUP(TEXT(K352,0),Hyperlinks!K:M,2,FALSE)
),
IF(_xlpm.linkTarget="","/",HYPERLINK(_xlpm.linkTarget,"Link"))
),"/")</f>
        <v>Link</v>
      </c>
      <c r="BN352" s="73" t="str">
        <f>_xlfn.LET(
    _xlpm.linkTarget, IFERROR(
        VLOOKUP(TEXT(B352, 0), hyperlinks2[], 3, FALSE),
        ""
    ),
    IF(_xlpm.linkTarget = "", "/", HYPERLINK(_xlpm.linkTarget, "Link"))
)</f>
        <v>Link</v>
      </c>
      <c r="BO352" s="73"/>
      <c r="BP352" s="73" t="str">
        <f>_xlfn.LET(
    _xlpm.linkTarget, IFERROR(
        VLOOKUP(TEXT(B352, 0), hyperlinks2[], 5, FALSE),
        ""
    ),
    IF(_xlpm.linkTarget = "", "/", HYPERLINK(_xlpm.linkTarget, "Link"))
)</f>
        <v>Link</v>
      </c>
    </row>
    <row r="353" spans="1:68" s="43" customFormat="1" ht="14.4">
      <c r="A353" s="44">
        <v>8719514333956</v>
      </c>
      <c r="B353" s="44">
        <v>929003043402</v>
      </c>
      <c r="C353" s="676">
        <v>871951433395600</v>
      </c>
      <c r="D353" s="73" t="str">
        <f>IFERROR(_xlfn.LET(
_xlpm.linkTarget,IFERROR(
VLOOKUP(TEXT(B353,0),Hyperlinks!A:E,2,FALSE),
VLOOKUP(TEXT(K353,0),Hyperlinks!K:M,2,FALSE)
),
IF(_xlpm.linkTarget="","/",HYPERLINK(_xlpm.linkTarget,"Link"))
),"/")</f>
        <v>Link</v>
      </c>
      <c r="E353" s="45">
        <v>33395600</v>
      </c>
      <c r="F353" s="703" t="s">
        <v>1331</v>
      </c>
      <c r="G353" s="45" t="s">
        <v>121</v>
      </c>
      <c r="H353" s="45" t="s">
        <v>152</v>
      </c>
      <c r="I353" s="45"/>
      <c r="J353" s="45" t="s">
        <v>1332</v>
      </c>
      <c r="K353" s="45" t="s">
        <v>1240</v>
      </c>
      <c r="L353" s="45" t="s">
        <v>125</v>
      </c>
      <c r="M353" s="69">
        <v>104</v>
      </c>
      <c r="N353" s="47">
        <v>0.11</v>
      </c>
      <c r="O353" s="48" t="s">
        <v>127</v>
      </c>
      <c r="P353" s="49" t="s">
        <v>128</v>
      </c>
      <c r="Q353" s="50"/>
      <c r="R353" s="44">
        <v>6</v>
      </c>
      <c r="S353" s="45" t="s">
        <v>129</v>
      </c>
      <c r="T353" s="50" t="s">
        <v>154</v>
      </c>
      <c r="U353" s="44">
        <v>929002238802</v>
      </c>
      <c r="V353" s="44"/>
      <c r="W353" s="51"/>
      <c r="X353" s="52">
        <v>8539520000</v>
      </c>
      <c r="Y353" s="50" t="s">
        <v>182</v>
      </c>
      <c r="Z353" s="50" t="s">
        <v>183</v>
      </c>
      <c r="AA353" s="45">
        <v>648254</v>
      </c>
      <c r="AB353" s="48"/>
      <c r="AC353" s="48" t="s">
        <v>4054</v>
      </c>
      <c r="AD353" s="54" t="s">
        <v>1333</v>
      </c>
      <c r="AE353" s="48" t="s">
        <v>1334</v>
      </c>
      <c r="AF353" s="48" t="s">
        <v>1335</v>
      </c>
      <c r="AG353" s="48" t="s">
        <v>1180</v>
      </c>
      <c r="AH353" s="48" t="s">
        <v>1274</v>
      </c>
      <c r="AI353" s="48" t="s">
        <v>132</v>
      </c>
      <c r="AJ353" s="48" t="s">
        <v>1336</v>
      </c>
      <c r="AK353" s="48" t="s">
        <v>356</v>
      </c>
      <c r="AL353" s="48" t="s">
        <v>162</v>
      </c>
      <c r="AM353" s="48" t="s">
        <v>956</v>
      </c>
      <c r="AN353" s="54" t="s">
        <v>209</v>
      </c>
      <c r="AO353" s="48" t="s">
        <v>148</v>
      </c>
      <c r="AP353" s="48" t="s">
        <v>799</v>
      </c>
      <c r="AQ353" s="48" t="s">
        <v>799</v>
      </c>
      <c r="AR353" s="48" t="s">
        <v>189</v>
      </c>
      <c r="AS353" s="48" t="s">
        <v>163</v>
      </c>
      <c r="AT353" s="48" t="s">
        <v>789</v>
      </c>
      <c r="AU353" s="48" t="s">
        <v>1337</v>
      </c>
      <c r="AV353" s="48" t="s">
        <v>789</v>
      </c>
      <c r="AW353" s="54" t="s">
        <v>317</v>
      </c>
      <c r="AX353" s="48" t="s">
        <v>143</v>
      </c>
      <c r="AY353" s="48" t="s">
        <v>1338</v>
      </c>
      <c r="AZ353" s="48" t="s">
        <v>171</v>
      </c>
      <c r="BA353" s="48" t="s">
        <v>132</v>
      </c>
      <c r="BB353" s="48" t="s">
        <v>132</v>
      </c>
      <c r="BC353" s="48" t="s">
        <v>132</v>
      </c>
      <c r="BD353" s="48" t="s">
        <v>132</v>
      </c>
      <c r="BE353" s="48" t="s">
        <v>132</v>
      </c>
      <c r="BF353" s="48" t="s">
        <v>132</v>
      </c>
      <c r="BG353" s="48" t="s">
        <v>132</v>
      </c>
      <c r="BH353" s="48" t="s">
        <v>132</v>
      </c>
      <c r="BI353" s="48" t="s">
        <v>132</v>
      </c>
      <c r="BJ353" s="48" t="s">
        <v>132</v>
      </c>
      <c r="BK353" s="48" t="s">
        <v>132</v>
      </c>
      <c r="BL353" s="48" t="s">
        <v>132</v>
      </c>
      <c r="BM353" s="73" t="str">
        <f>IFERROR(_xlfn.LET(
_xlpm.linkTarget,IFERROR(
VLOOKUP(TEXT(B353,0),Hyperlinks!A:E,2,FALSE),
VLOOKUP(TEXT(K353,0),Hyperlinks!K:M,2,FALSE)
),
IF(_xlpm.linkTarget="","/",HYPERLINK(_xlpm.linkTarget,"Link"))
),"/")</f>
        <v>Link</v>
      </c>
      <c r="BN353" s="73" t="str">
        <f>_xlfn.LET(
    _xlpm.linkTarget, IFERROR(
        VLOOKUP(TEXT(B353, 0), hyperlinks2[], 3, FALSE),
        ""
    ),
    IF(_xlpm.linkTarget = "", "/", HYPERLINK(_xlpm.linkTarget, "Link"))
)</f>
        <v>Link</v>
      </c>
      <c r="BO353" s="73"/>
      <c r="BP353" s="73" t="str">
        <f>_xlfn.LET(
    _xlpm.linkTarget, IFERROR(
        VLOOKUP(TEXT(B353, 0), hyperlinks2[], 5, FALSE),
        ""
    ),
    IF(_xlpm.linkTarget = "", "/", HYPERLINK(_xlpm.linkTarget, "Link"))
)</f>
        <v>Link</v>
      </c>
    </row>
    <row r="354" spans="1:68" s="43" customFormat="1" ht="14.4">
      <c r="A354" s="44">
        <v>8719514333918</v>
      </c>
      <c r="B354" s="44">
        <v>929003043202</v>
      </c>
      <c r="C354" s="676">
        <v>871951433391800</v>
      </c>
      <c r="D354" s="73" t="str">
        <f>IFERROR(_xlfn.LET(
_xlpm.linkTarget,IFERROR(
VLOOKUP(TEXT(B354,0),Hyperlinks!A:E,2,FALSE),
VLOOKUP(TEXT(K354,0),Hyperlinks!K:M,2,FALSE)
),
IF(_xlpm.linkTarget="","/",HYPERLINK(_xlpm.linkTarget,"Link"))
),"/")</f>
        <v>Link</v>
      </c>
      <c r="E354" s="45">
        <v>33391800</v>
      </c>
      <c r="F354" s="703" t="s">
        <v>1339</v>
      </c>
      <c r="G354" s="45" t="s">
        <v>121</v>
      </c>
      <c r="H354" s="45" t="s">
        <v>152</v>
      </c>
      <c r="I354" s="45"/>
      <c r="J354" s="45" t="s">
        <v>1332</v>
      </c>
      <c r="K354" s="45" t="s">
        <v>1240</v>
      </c>
      <c r="L354" s="45" t="s">
        <v>125</v>
      </c>
      <c r="M354" s="69">
        <v>104</v>
      </c>
      <c r="N354" s="47">
        <v>0.11</v>
      </c>
      <c r="O354" s="48" t="s">
        <v>127</v>
      </c>
      <c r="P354" s="49" t="s">
        <v>128</v>
      </c>
      <c r="Q354" s="50"/>
      <c r="R354" s="44">
        <v>6</v>
      </c>
      <c r="S354" s="45" t="s">
        <v>129</v>
      </c>
      <c r="T354" s="50" t="s">
        <v>154</v>
      </c>
      <c r="U354" s="44">
        <v>929002238402</v>
      </c>
      <c r="V354" s="44"/>
      <c r="W354" s="51"/>
      <c r="X354" s="52">
        <v>8539520000</v>
      </c>
      <c r="Y354" s="50" t="s">
        <v>182</v>
      </c>
      <c r="Z354" s="50" t="s">
        <v>183</v>
      </c>
      <c r="AA354" s="45">
        <v>648245</v>
      </c>
      <c r="AB354" s="48"/>
      <c r="AC354" s="48" t="s">
        <v>4054</v>
      </c>
      <c r="AD354" s="54" t="s">
        <v>1340</v>
      </c>
      <c r="AE354" s="48" t="s">
        <v>1334</v>
      </c>
      <c r="AF354" s="48" t="s">
        <v>1335</v>
      </c>
      <c r="AG354" s="48" t="s">
        <v>1180</v>
      </c>
      <c r="AH354" s="48" t="s">
        <v>1274</v>
      </c>
      <c r="AI354" s="48" t="s">
        <v>132</v>
      </c>
      <c r="AJ354" s="48" t="s">
        <v>1336</v>
      </c>
      <c r="AK354" s="48" t="s">
        <v>356</v>
      </c>
      <c r="AL354" s="48" t="s">
        <v>162</v>
      </c>
      <c r="AM354" s="48" t="s">
        <v>956</v>
      </c>
      <c r="AN354" s="54" t="s">
        <v>209</v>
      </c>
      <c r="AO354" s="48" t="s">
        <v>806</v>
      </c>
      <c r="AP354" s="48" t="s">
        <v>799</v>
      </c>
      <c r="AQ354" s="48" t="s">
        <v>799</v>
      </c>
      <c r="AR354" s="48" t="s">
        <v>189</v>
      </c>
      <c r="AS354" s="48" t="s">
        <v>163</v>
      </c>
      <c r="AT354" s="48" t="s">
        <v>789</v>
      </c>
      <c r="AU354" s="48" t="s">
        <v>1337</v>
      </c>
      <c r="AV354" s="48" t="s">
        <v>789</v>
      </c>
      <c r="AW354" s="54" t="s">
        <v>317</v>
      </c>
      <c r="AX354" s="48" t="s">
        <v>143</v>
      </c>
      <c r="AY354" s="48" t="s">
        <v>1338</v>
      </c>
      <c r="AZ354" s="48" t="s">
        <v>171</v>
      </c>
      <c r="BA354" s="48" t="s">
        <v>132</v>
      </c>
      <c r="BB354" s="48" t="s">
        <v>132</v>
      </c>
      <c r="BC354" s="48" t="s">
        <v>132</v>
      </c>
      <c r="BD354" s="48" t="s">
        <v>132</v>
      </c>
      <c r="BE354" s="48" t="s">
        <v>132</v>
      </c>
      <c r="BF354" s="48" t="s">
        <v>132</v>
      </c>
      <c r="BG354" s="48" t="s">
        <v>132</v>
      </c>
      <c r="BH354" s="48" t="s">
        <v>132</v>
      </c>
      <c r="BI354" s="48" t="s">
        <v>132</v>
      </c>
      <c r="BJ354" s="48" t="s">
        <v>132</v>
      </c>
      <c r="BK354" s="48" t="s">
        <v>132</v>
      </c>
      <c r="BL354" s="48" t="s">
        <v>132</v>
      </c>
      <c r="BM354" s="73" t="str">
        <f>IFERROR(_xlfn.LET(
_xlpm.linkTarget,IFERROR(
VLOOKUP(TEXT(B354,0),Hyperlinks!A:E,2,FALSE),
VLOOKUP(TEXT(K354,0),Hyperlinks!K:M,2,FALSE)
),
IF(_xlpm.linkTarget="","/",HYPERLINK(_xlpm.linkTarget,"Link"))
),"/")</f>
        <v>Link</v>
      </c>
      <c r="BN354" s="73" t="str">
        <f>_xlfn.LET(
    _xlpm.linkTarget, IFERROR(
        VLOOKUP(TEXT(B354, 0), hyperlinks2[], 3, FALSE),
        ""
    ),
    IF(_xlpm.linkTarget = "", "/", HYPERLINK(_xlpm.linkTarget, "Link"))
)</f>
        <v>Link</v>
      </c>
      <c r="BO354" s="73"/>
      <c r="BP354" s="73" t="str">
        <f>_xlfn.LET(
    _xlpm.linkTarget, IFERROR(
        VLOOKUP(TEXT(B354, 0), hyperlinks2[], 5, FALSE),
        ""
    ),
    IF(_xlpm.linkTarget = "", "/", HYPERLINK(_xlpm.linkTarget, "Link"))
)</f>
        <v>Link</v>
      </c>
    </row>
    <row r="355" spans="1:68" s="43" customFormat="1" ht="14.4">
      <c r="A355" s="44">
        <v>8719514333970</v>
      </c>
      <c r="B355" s="44">
        <v>929003043502</v>
      </c>
      <c r="C355" s="676">
        <v>871951433397000</v>
      </c>
      <c r="D355" s="73" t="str">
        <f>IFERROR(_xlfn.LET(
_xlpm.linkTarget,IFERROR(
VLOOKUP(TEXT(B355,0),Hyperlinks!A:E,2,FALSE),
VLOOKUP(TEXT(K355,0),Hyperlinks!K:M,2,FALSE)
),
IF(_xlpm.linkTarget="","/",HYPERLINK(_xlpm.linkTarget,"Link"))
),"/")</f>
        <v>Link</v>
      </c>
      <c r="E355" s="45">
        <v>33397000</v>
      </c>
      <c r="F355" s="703" t="s">
        <v>1341</v>
      </c>
      <c r="G355" s="45" t="s">
        <v>121</v>
      </c>
      <c r="H355" s="45" t="s">
        <v>152</v>
      </c>
      <c r="I355" s="45"/>
      <c r="J355" s="45" t="s">
        <v>1332</v>
      </c>
      <c r="K355" s="45" t="s">
        <v>1240</v>
      </c>
      <c r="L355" s="45" t="s">
        <v>125</v>
      </c>
      <c r="M355" s="69">
        <v>104</v>
      </c>
      <c r="N355" s="47">
        <v>0.11</v>
      </c>
      <c r="O355" s="48" t="s">
        <v>127</v>
      </c>
      <c r="P355" s="49" t="s">
        <v>128</v>
      </c>
      <c r="Q355" s="50"/>
      <c r="R355" s="44">
        <v>6</v>
      </c>
      <c r="S355" s="45" t="s">
        <v>129</v>
      </c>
      <c r="T355" s="50" t="s">
        <v>154</v>
      </c>
      <c r="U355" s="44">
        <v>929002238502</v>
      </c>
      <c r="V355" s="44"/>
      <c r="W355" s="51"/>
      <c r="X355" s="52">
        <v>8539520000</v>
      </c>
      <c r="Y355" s="50" t="s">
        <v>182</v>
      </c>
      <c r="Z355" s="50" t="s">
        <v>183</v>
      </c>
      <c r="AA355" s="45">
        <v>648250</v>
      </c>
      <c r="AB355" s="48"/>
      <c r="AC355" s="48" t="s">
        <v>4054</v>
      </c>
      <c r="AD355" s="54" t="s">
        <v>1342</v>
      </c>
      <c r="AE355" s="48" t="s">
        <v>1334</v>
      </c>
      <c r="AF355" s="48" t="s">
        <v>1335</v>
      </c>
      <c r="AG355" s="48" t="s">
        <v>1180</v>
      </c>
      <c r="AH355" s="48" t="s">
        <v>1274</v>
      </c>
      <c r="AI355" s="48" t="s">
        <v>132</v>
      </c>
      <c r="AJ355" s="48" t="s">
        <v>1336</v>
      </c>
      <c r="AK355" s="48" t="s">
        <v>356</v>
      </c>
      <c r="AL355" s="48" t="s">
        <v>175</v>
      </c>
      <c r="AM355" s="48" t="s">
        <v>956</v>
      </c>
      <c r="AN355" s="54" t="s">
        <v>209</v>
      </c>
      <c r="AO355" s="48" t="s">
        <v>806</v>
      </c>
      <c r="AP355" s="48" t="s">
        <v>1343</v>
      </c>
      <c r="AQ355" s="48" t="s">
        <v>1343</v>
      </c>
      <c r="AR355" s="48" t="s">
        <v>189</v>
      </c>
      <c r="AS355" s="48" t="s">
        <v>163</v>
      </c>
      <c r="AT355" s="48" t="s">
        <v>789</v>
      </c>
      <c r="AU355" s="48" t="s">
        <v>1337</v>
      </c>
      <c r="AV355" s="48" t="s">
        <v>789</v>
      </c>
      <c r="AW355" s="54" t="s">
        <v>317</v>
      </c>
      <c r="AX355" s="48" t="s">
        <v>143</v>
      </c>
      <c r="AY355" s="48" t="s">
        <v>1338</v>
      </c>
      <c r="AZ355" s="48" t="s">
        <v>171</v>
      </c>
      <c r="BA355" s="48" t="s">
        <v>132</v>
      </c>
      <c r="BB355" s="48" t="s">
        <v>132</v>
      </c>
      <c r="BC355" s="48" t="s">
        <v>132</v>
      </c>
      <c r="BD355" s="48" t="s">
        <v>132</v>
      </c>
      <c r="BE355" s="48" t="s">
        <v>132</v>
      </c>
      <c r="BF355" s="48" t="s">
        <v>132</v>
      </c>
      <c r="BG355" s="48" t="s">
        <v>132</v>
      </c>
      <c r="BH355" s="48" t="s">
        <v>132</v>
      </c>
      <c r="BI355" s="48" t="s">
        <v>132</v>
      </c>
      <c r="BJ355" s="48" t="s">
        <v>132</v>
      </c>
      <c r="BK355" s="48" t="s">
        <v>132</v>
      </c>
      <c r="BL355" s="48" t="s">
        <v>132</v>
      </c>
      <c r="BM355" s="73" t="str">
        <f>IFERROR(_xlfn.LET(
_xlpm.linkTarget,IFERROR(
VLOOKUP(TEXT(B355,0),Hyperlinks!A:E,2,FALSE),
VLOOKUP(TEXT(K355,0),Hyperlinks!K:M,2,FALSE)
),
IF(_xlpm.linkTarget="","/",HYPERLINK(_xlpm.linkTarget,"Link"))
),"/")</f>
        <v>Link</v>
      </c>
      <c r="BN355" s="73" t="str">
        <f>_xlfn.LET(
    _xlpm.linkTarget, IFERROR(
        VLOOKUP(TEXT(B355, 0), hyperlinks2[], 3, FALSE),
        ""
    ),
    IF(_xlpm.linkTarget = "", "/", HYPERLINK(_xlpm.linkTarget, "Link"))
)</f>
        <v>Link</v>
      </c>
      <c r="BO355" s="73"/>
      <c r="BP355" s="73" t="str">
        <f>_xlfn.LET(
    _xlpm.linkTarget, IFERROR(
        VLOOKUP(TEXT(B355, 0), hyperlinks2[], 5, FALSE),
        ""
    ),
    IF(_xlpm.linkTarget = "", "/", HYPERLINK(_xlpm.linkTarget, "Link"))
)</f>
        <v>Link</v>
      </c>
    </row>
    <row r="356" spans="1:68" s="43" customFormat="1" ht="14.4">
      <c r="A356" s="44">
        <v>8719514333932</v>
      </c>
      <c r="B356" s="44">
        <v>929003043302</v>
      </c>
      <c r="C356" s="676">
        <v>871951433393200</v>
      </c>
      <c r="D356" s="73" t="str">
        <f>IFERROR(_xlfn.LET(
_xlpm.linkTarget,IFERROR(
VLOOKUP(TEXT(B356,0),Hyperlinks!A:E,2,FALSE),
VLOOKUP(TEXT(K356,0),Hyperlinks!K:M,2,FALSE)
),
IF(_xlpm.linkTarget="","/",HYPERLINK(_xlpm.linkTarget,"Link"))
),"/")</f>
        <v>Link</v>
      </c>
      <c r="E356" s="45">
        <v>33393200</v>
      </c>
      <c r="F356" s="703" t="s">
        <v>1344</v>
      </c>
      <c r="G356" s="45" t="s">
        <v>121</v>
      </c>
      <c r="H356" s="45" t="s">
        <v>152</v>
      </c>
      <c r="I356" s="45"/>
      <c r="J356" s="45" t="s">
        <v>1332</v>
      </c>
      <c r="K356" s="45" t="s">
        <v>1240</v>
      </c>
      <c r="L356" s="45" t="s">
        <v>125</v>
      </c>
      <c r="M356" s="69">
        <v>104</v>
      </c>
      <c r="N356" s="47">
        <v>0.11</v>
      </c>
      <c r="O356" s="48" t="s">
        <v>127</v>
      </c>
      <c r="P356" s="49" t="s">
        <v>128</v>
      </c>
      <c r="Q356" s="50"/>
      <c r="R356" s="44">
        <v>6</v>
      </c>
      <c r="S356" s="45" t="s">
        <v>129</v>
      </c>
      <c r="T356" s="50" t="s">
        <v>154</v>
      </c>
      <c r="U356" s="44">
        <v>929002238602</v>
      </c>
      <c r="V356" s="44"/>
      <c r="W356" s="51"/>
      <c r="X356" s="52">
        <v>8539520000</v>
      </c>
      <c r="Y356" s="50" t="s">
        <v>182</v>
      </c>
      <c r="Z356" s="50" t="s">
        <v>155</v>
      </c>
      <c r="AA356" s="45">
        <v>648244</v>
      </c>
      <c r="AB356" s="48"/>
      <c r="AC356" s="48" t="s">
        <v>4054</v>
      </c>
      <c r="AD356" s="54" t="s">
        <v>1345</v>
      </c>
      <c r="AE356" s="48" t="s">
        <v>1334</v>
      </c>
      <c r="AF356" s="48" t="s">
        <v>1335</v>
      </c>
      <c r="AG356" s="48" t="s">
        <v>1180</v>
      </c>
      <c r="AH356" s="48" t="s">
        <v>1274</v>
      </c>
      <c r="AI356" s="48" t="s">
        <v>132</v>
      </c>
      <c r="AJ356" s="48" t="s">
        <v>1336</v>
      </c>
      <c r="AK356" s="48" t="s">
        <v>356</v>
      </c>
      <c r="AL356" s="48" t="s">
        <v>162</v>
      </c>
      <c r="AM356" s="48" t="s">
        <v>956</v>
      </c>
      <c r="AN356" s="54" t="s">
        <v>209</v>
      </c>
      <c r="AO356" s="48" t="s">
        <v>983</v>
      </c>
      <c r="AP356" s="48" t="s">
        <v>799</v>
      </c>
      <c r="AQ356" s="48" t="s">
        <v>799</v>
      </c>
      <c r="AR356" s="48" t="s">
        <v>189</v>
      </c>
      <c r="AS356" s="48" t="s">
        <v>163</v>
      </c>
      <c r="AT356" s="48" t="s">
        <v>789</v>
      </c>
      <c r="AU356" s="48" t="s">
        <v>1337</v>
      </c>
      <c r="AV356" s="48" t="s">
        <v>789</v>
      </c>
      <c r="AW356" s="54" t="s">
        <v>755</v>
      </c>
      <c r="AX356" s="48" t="s">
        <v>143</v>
      </c>
      <c r="AY356" s="48" t="s">
        <v>1338</v>
      </c>
      <c r="AZ356" s="48" t="s">
        <v>171</v>
      </c>
      <c r="BA356" s="48" t="s">
        <v>132</v>
      </c>
      <c r="BB356" s="48" t="s">
        <v>132</v>
      </c>
      <c r="BC356" s="48" t="s">
        <v>132</v>
      </c>
      <c r="BD356" s="48" t="s">
        <v>132</v>
      </c>
      <c r="BE356" s="48" t="s">
        <v>132</v>
      </c>
      <c r="BF356" s="48" t="s">
        <v>132</v>
      </c>
      <c r="BG356" s="48" t="s">
        <v>132</v>
      </c>
      <c r="BH356" s="48" t="s">
        <v>132</v>
      </c>
      <c r="BI356" s="48" t="s">
        <v>132</v>
      </c>
      <c r="BJ356" s="48" t="s">
        <v>132</v>
      </c>
      <c r="BK356" s="48" t="s">
        <v>132</v>
      </c>
      <c r="BL356" s="48" t="s">
        <v>132</v>
      </c>
      <c r="BM356" s="73" t="str">
        <f>IFERROR(_xlfn.LET(
_xlpm.linkTarget,IFERROR(
VLOOKUP(TEXT(B356,0),Hyperlinks!A:E,2,FALSE),
VLOOKUP(TEXT(K356,0),Hyperlinks!K:M,2,FALSE)
),
IF(_xlpm.linkTarget="","/",HYPERLINK(_xlpm.linkTarget,"Link"))
),"/")</f>
        <v>Link</v>
      </c>
      <c r="BN356" s="73" t="str">
        <f>_xlfn.LET(
    _xlpm.linkTarget, IFERROR(
        VLOOKUP(TEXT(B356, 0), hyperlinks2[], 3, FALSE),
        ""
    ),
    IF(_xlpm.linkTarget = "", "/", HYPERLINK(_xlpm.linkTarget, "Link"))
)</f>
        <v>Link</v>
      </c>
      <c r="BO356" s="73"/>
      <c r="BP356" s="73" t="str">
        <f>_xlfn.LET(
    _xlpm.linkTarget, IFERROR(
        VLOOKUP(TEXT(B356, 0), hyperlinks2[], 5, FALSE),
        ""
    ),
    IF(_xlpm.linkTarget = "", "/", HYPERLINK(_xlpm.linkTarget, "Link"))
)</f>
        <v>Link</v>
      </c>
    </row>
    <row r="357" spans="1:68" s="43" customFormat="1" ht="14.4">
      <c r="A357" s="44">
        <v>8719514333994</v>
      </c>
      <c r="B357" s="44">
        <v>929003043602</v>
      </c>
      <c r="C357" s="676">
        <v>871951433399400</v>
      </c>
      <c r="D357" s="73" t="str">
        <f>IFERROR(_xlfn.LET(
_xlpm.linkTarget,IFERROR(
VLOOKUP(TEXT(B357,0),Hyperlinks!A:E,2,FALSE),
VLOOKUP(TEXT(K357,0),Hyperlinks!K:M,2,FALSE)
),
IF(_xlpm.linkTarget="","/",HYPERLINK(_xlpm.linkTarget,"Link"))
),"/")</f>
        <v>Link</v>
      </c>
      <c r="E357" s="45">
        <v>33399400</v>
      </c>
      <c r="F357" s="703" t="s">
        <v>1346</v>
      </c>
      <c r="G357" s="45" t="s">
        <v>121</v>
      </c>
      <c r="H357" s="45" t="s">
        <v>152</v>
      </c>
      <c r="I357" s="45"/>
      <c r="J357" s="45" t="s">
        <v>1332</v>
      </c>
      <c r="K357" s="45" t="s">
        <v>1240</v>
      </c>
      <c r="L357" s="45" t="s">
        <v>125</v>
      </c>
      <c r="M357" s="69">
        <v>104</v>
      </c>
      <c r="N357" s="47">
        <v>0.11</v>
      </c>
      <c r="O357" s="48" t="s">
        <v>127</v>
      </c>
      <c r="P357" s="49" t="s">
        <v>128</v>
      </c>
      <c r="Q357" s="50"/>
      <c r="R357" s="44">
        <v>6</v>
      </c>
      <c r="S357" s="45" t="s">
        <v>129</v>
      </c>
      <c r="T357" s="50" t="s">
        <v>154</v>
      </c>
      <c r="U357" s="44">
        <v>929002238702</v>
      </c>
      <c r="V357" s="44"/>
      <c r="W357" s="51"/>
      <c r="X357" s="52">
        <v>8539520000</v>
      </c>
      <c r="Y357" s="50" t="s">
        <v>182</v>
      </c>
      <c r="Z357" s="50" t="s">
        <v>155</v>
      </c>
      <c r="AA357" s="45">
        <v>648247</v>
      </c>
      <c r="AB357" s="48"/>
      <c r="AC357" s="48" t="s">
        <v>4054</v>
      </c>
      <c r="AD357" s="54" t="s">
        <v>1347</v>
      </c>
      <c r="AE357" s="48" t="s">
        <v>1334</v>
      </c>
      <c r="AF357" s="48" t="s">
        <v>1335</v>
      </c>
      <c r="AG357" s="48" t="s">
        <v>1180</v>
      </c>
      <c r="AH357" s="48" t="s">
        <v>1274</v>
      </c>
      <c r="AI357" s="48" t="s">
        <v>132</v>
      </c>
      <c r="AJ357" s="48" t="s">
        <v>1336</v>
      </c>
      <c r="AK357" s="48" t="s">
        <v>356</v>
      </c>
      <c r="AL357" s="48" t="s">
        <v>175</v>
      </c>
      <c r="AM357" s="48" t="s">
        <v>956</v>
      </c>
      <c r="AN357" s="54" t="s">
        <v>209</v>
      </c>
      <c r="AO357" s="48" t="s">
        <v>983</v>
      </c>
      <c r="AP357" s="48" t="s">
        <v>1343</v>
      </c>
      <c r="AQ357" s="48" t="s">
        <v>1343</v>
      </c>
      <c r="AR357" s="48" t="s">
        <v>189</v>
      </c>
      <c r="AS357" s="48" t="s">
        <v>163</v>
      </c>
      <c r="AT357" s="48" t="s">
        <v>789</v>
      </c>
      <c r="AU357" s="48" t="s">
        <v>1337</v>
      </c>
      <c r="AV357" s="48" t="s">
        <v>789</v>
      </c>
      <c r="AW357" s="54" t="s">
        <v>755</v>
      </c>
      <c r="AX357" s="48" t="s">
        <v>143</v>
      </c>
      <c r="AY357" s="48" t="s">
        <v>1338</v>
      </c>
      <c r="AZ357" s="48" t="s">
        <v>171</v>
      </c>
      <c r="BA357" s="48" t="s">
        <v>132</v>
      </c>
      <c r="BB357" s="48" t="s">
        <v>132</v>
      </c>
      <c r="BC357" s="48" t="s">
        <v>132</v>
      </c>
      <c r="BD357" s="48" t="s">
        <v>132</v>
      </c>
      <c r="BE357" s="48" t="s">
        <v>132</v>
      </c>
      <c r="BF357" s="48" t="s">
        <v>132</v>
      </c>
      <c r="BG357" s="48" t="s">
        <v>132</v>
      </c>
      <c r="BH357" s="48" t="s">
        <v>132</v>
      </c>
      <c r="BI357" s="48" t="s">
        <v>132</v>
      </c>
      <c r="BJ357" s="48" t="s">
        <v>132</v>
      </c>
      <c r="BK357" s="48" t="s">
        <v>132</v>
      </c>
      <c r="BL357" s="48" t="s">
        <v>132</v>
      </c>
      <c r="BM357" s="73" t="str">
        <f>IFERROR(_xlfn.LET(
_xlpm.linkTarget,IFERROR(
VLOOKUP(TEXT(B357,0),Hyperlinks!A:E,2,FALSE),
VLOOKUP(TEXT(K357,0),Hyperlinks!K:M,2,FALSE)
),
IF(_xlpm.linkTarget="","/",HYPERLINK(_xlpm.linkTarget,"Link"))
),"/")</f>
        <v>Link</v>
      </c>
      <c r="BN357" s="73" t="str">
        <f>_xlfn.LET(
    _xlpm.linkTarget, IFERROR(
        VLOOKUP(TEXT(B357, 0), hyperlinks2[], 3, FALSE),
        ""
    ),
    IF(_xlpm.linkTarget = "", "/", HYPERLINK(_xlpm.linkTarget, "Link"))
)</f>
        <v>Link</v>
      </c>
      <c r="BO357" s="73"/>
      <c r="BP357" s="73" t="str">
        <f>_xlfn.LET(
    _xlpm.linkTarget, IFERROR(
        VLOOKUP(TEXT(B357, 0), hyperlinks2[], 5, FALSE),
        ""
    ),
    IF(_xlpm.linkTarget = "", "/", HYPERLINK(_xlpm.linkTarget, "Link"))
)</f>
        <v>Link</v>
      </c>
    </row>
    <row r="358" spans="1:68" s="43" customFormat="1" ht="14.4">
      <c r="A358" s="44">
        <v>8719514334014</v>
      </c>
      <c r="B358" s="44">
        <v>929003043702</v>
      </c>
      <c r="C358" s="676">
        <v>871951433401400</v>
      </c>
      <c r="D358" s="73" t="str">
        <f>IFERROR(_xlfn.LET(
_xlpm.linkTarget,IFERROR(
VLOOKUP(TEXT(B358,0),Hyperlinks!A:E,2,FALSE),
VLOOKUP(TEXT(K358,0),Hyperlinks!K:M,2,FALSE)
),
IF(_xlpm.linkTarget="","/",HYPERLINK(_xlpm.linkTarget,"Link"))
),"/")</f>
        <v>Link</v>
      </c>
      <c r="E358" s="45">
        <v>33401400</v>
      </c>
      <c r="F358" s="703" t="s">
        <v>1348</v>
      </c>
      <c r="G358" s="45" t="s">
        <v>121</v>
      </c>
      <c r="H358" s="45" t="s">
        <v>152</v>
      </c>
      <c r="I358" s="45"/>
      <c r="J358" s="45" t="s">
        <v>1332</v>
      </c>
      <c r="K358" s="45" t="s">
        <v>1240</v>
      </c>
      <c r="L358" s="45" t="s">
        <v>125</v>
      </c>
      <c r="M358" s="69">
        <v>104</v>
      </c>
      <c r="N358" s="47">
        <v>0.11</v>
      </c>
      <c r="O358" s="48" t="s">
        <v>127</v>
      </c>
      <c r="P358" s="49" t="s">
        <v>128</v>
      </c>
      <c r="Q358" s="50"/>
      <c r="R358" s="44">
        <v>6</v>
      </c>
      <c r="S358" s="45" t="s">
        <v>129</v>
      </c>
      <c r="T358" s="50" t="s">
        <v>154</v>
      </c>
      <c r="U358" s="44">
        <v>929002238902</v>
      </c>
      <c r="V358" s="44"/>
      <c r="W358" s="51"/>
      <c r="X358" s="52">
        <v>8539520000</v>
      </c>
      <c r="Y358" s="50" t="s">
        <v>322</v>
      </c>
      <c r="Z358" s="50" t="s">
        <v>813</v>
      </c>
      <c r="AA358" s="45">
        <v>648252</v>
      </c>
      <c r="AB358" s="48"/>
      <c r="AC358" s="48" t="s">
        <v>4054</v>
      </c>
      <c r="AD358" s="54" t="s">
        <v>1349</v>
      </c>
      <c r="AE358" s="48" t="s">
        <v>1334</v>
      </c>
      <c r="AF358" s="48" t="s">
        <v>1335</v>
      </c>
      <c r="AG358" s="48" t="s">
        <v>1180</v>
      </c>
      <c r="AH358" s="48" t="s">
        <v>1274</v>
      </c>
      <c r="AI358" s="48" t="s">
        <v>132</v>
      </c>
      <c r="AJ358" s="48" t="s">
        <v>1336</v>
      </c>
      <c r="AK358" s="48" t="s">
        <v>356</v>
      </c>
      <c r="AL358" s="48" t="s">
        <v>175</v>
      </c>
      <c r="AM358" s="48" t="s">
        <v>956</v>
      </c>
      <c r="AN358" s="54" t="s">
        <v>209</v>
      </c>
      <c r="AO358" s="48" t="s">
        <v>148</v>
      </c>
      <c r="AP358" s="48" t="s">
        <v>1343</v>
      </c>
      <c r="AQ358" s="48" t="s">
        <v>1343</v>
      </c>
      <c r="AR358" s="48" t="s">
        <v>189</v>
      </c>
      <c r="AS358" s="48" t="s">
        <v>163</v>
      </c>
      <c r="AT358" s="48" t="s">
        <v>789</v>
      </c>
      <c r="AU358" s="48" t="s">
        <v>1337</v>
      </c>
      <c r="AV358" s="48" t="s">
        <v>789</v>
      </c>
      <c r="AW358" s="54" t="s">
        <v>755</v>
      </c>
      <c r="AX358" s="48" t="s">
        <v>143</v>
      </c>
      <c r="AY358" s="48" t="s">
        <v>1338</v>
      </c>
      <c r="AZ358" s="48" t="s">
        <v>171</v>
      </c>
      <c r="BA358" s="48" t="s">
        <v>132</v>
      </c>
      <c r="BB358" s="48" t="s">
        <v>132</v>
      </c>
      <c r="BC358" s="48" t="s">
        <v>132</v>
      </c>
      <c r="BD358" s="48" t="s">
        <v>132</v>
      </c>
      <c r="BE358" s="48" t="s">
        <v>132</v>
      </c>
      <c r="BF358" s="48" t="s">
        <v>132</v>
      </c>
      <c r="BG358" s="48" t="s">
        <v>132</v>
      </c>
      <c r="BH358" s="48" t="s">
        <v>132</v>
      </c>
      <c r="BI358" s="48" t="s">
        <v>132</v>
      </c>
      <c r="BJ358" s="48" t="s">
        <v>132</v>
      </c>
      <c r="BK358" s="48" t="s">
        <v>132</v>
      </c>
      <c r="BL358" s="48" t="s">
        <v>132</v>
      </c>
      <c r="BM358" s="73" t="str">
        <f>IFERROR(_xlfn.LET(
_xlpm.linkTarget,IFERROR(
VLOOKUP(TEXT(B358,0),Hyperlinks!A:E,2,FALSE),
VLOOKUP(TEXT(K358,0),Hyperlinks!K:M,2,FALSE)
),
IF(_xlpm.linkTarget="","/",HYPERLINK(_xlpm.linkTarget,"Link"))
),"/")</f>
        <v>Link</v>
      </c>
      <c r="BN358" s="73" t="str">
        <f>_xlfn.LET(
    _xlpm.linkTarget, IFERROR(
        VLOOKUP(TEXT(B358, 0), hyperlinks2[], 3, FALSE),
        ""
    ),
    IF(_xlpm.linkTarget = "", "/", HYPERLINK(_xlpm.linkTarget, "Link"))
)</f>
        <v>Link</v>
      </c>
      <c r="BO358" s="73"/>
      <c r="BP358" s="73" t="str">
        <f>_xlfn.LET(
    _xlpm.linkTarget, IFERROR(
        VLOOKUP(TEXT(B358, 0), hyperlinks2[], 5, FALSE),
        ""
    ),
    IF(_xlpm.linkTarget = "", "/", HYPERLINK(_xlpm.linkTarget, "Link"))
)</f>
        <v>Link</v>
      </c>
    </row>
    <row r="359" spans="1:68" s="43" customFormat="1" ht="14.4">
      <c r="A359" s="44">
        <v>8719514333796</v>
      </c>
      <c r="B359" s="44">
        <v>929003042602</v>
      </c>
      <c r="C359" s="676">
        <v>871951433379600</v>
      </c>
      <c r="D359" s="73" t="str">
        <f>IFERROR(_xlfn.LET(
_xlpm.linkTarget,IFERROR(
VLOOKUP(TEXT(B359,0),Hyperlinks!A:E,2,FALSE),
VLOOKUP(TEXT(K359,0),Hyperlinks!K:M,2,FALSE)
),
IF(_xlpm.linkTarget="","/",HYPERLINK(_xlpm.linkTarget,"Link"))
),"/")</f>
        <v>Link</v>
      </c>
      <c r="E359" s="45">
        <v>33379600</v>
      </c>
      <c r="F359" s="703" t="s">
        <v>1350</v>
      </c>
      <c r="G359" s="45" t="s">
        <v>121</v>
      </c>
      <c r="H359" s="45" t="s">
        <v>152</v>
      </c>
      <c r="I359" s="45"/>
      <c r="J359" s="45" t="s">
        <v>1332</v>
      </c>
      <c r="K359" s="45" t="s">
        <v>1240</v>
      </c>
      <c r="L359" s="45" t="s">
        <v>125</v>
      </c>
      <c r="M359" s="69">
        <v>118</v>
      </c>
      <c r="N359" s="47">
        <v>0.11</v>
      </c>
      <c r="O359" s="48" t="s">
        <v>127</v>
      </c>
      <c r="P359" s="49" t="s">
        <v>128</v>
      </c>
      <c r="Q359" s="50"/>
      <c r="R359" s="44">
        <v>6</v>
      </c>
      <c r="S359" s="45" t="s">
        <v>129</v>
      </c>
      <c r="T359" s="50" t="s">
        <v>154</v>
      </c>
      <c r="U359" s="44">
        <v>929002239002</v>
      </c>
      <c r="V359" s="44"/>
      <c r="W359" s="51"/>
      <c r="X359" s="52">
        <v>8539520000</v>
      </c>
      <c r="Y359" s="50" t="s">
        <v>322</v>
      </c>
      <c r="Z359" s="50" t="s">
        <v>323</v>
      </c>
      <c r="AA359" s="45">
        <v>648255</v>
      </c>
      <c r="AB359" s="48"/>
      <c r="AC359" s="48" t="s">
        <v>4054</v>
      </c>
      <c r="AD359" s="54" t="s">
        <v>1351</v>
      </c>
      <c r="AE359" s="48" t="s">
        <v>1334</v>
      </c>
      <c r="AF359" s="48" t="s">
        <v>1335</v>
      </c>
      <c r="AG359" s="48" t="s">
        <v>1180</v>
      </c>
      <c r="AH359" s="48" t="s">
        <v>1274</v>
      </c>
      <c r="AI359" s="48" t="s">
        <v>132</v>
      </c>
      <c r="AJ359" s="48" t="s">
        <v>1352</v>
      </c>
      <c r="AK359" s="48" t="s">
        <v>207</v>
      </c>
      <c r="AL359" s="48" t="s">
        <v>162</v>
      </c>
      <c r="AM359" s="48" t="s">
        <v>956</v>
      </c>
      <c r="AN359" s="54" t="s">
        <v>209</v>
      </c>
      <c r="AO359" s="48" t="s">
        <v>983</v>
      </c>
      <c r="AP359" s="48" t="s">
        <v>1353</v>
      </c>
      <c r="AQ359" s="48" t="s">
        <v>1353</v>
      </c>
      <c r="AR359" s="48" t="s">
        <v>189</v>
      </c>
      <c r="AS359" s="48" t="s">
        <v>163</v>
      </c>
      <c r="AT359" s="48" t="s">
        <v>789</v>
      </c>
      <c r="AU359" s="48" t="s">
        <v>1337</v>
      </c>
      <c r="AV359" s="48" t="s">
        <v>789</v>
      </c>
      <c r="AW359" s="54" t="s">
        <v>761</v>
      </c>
      <c r="AX359" s="48" t="s">
        <v>143</v>
      </c>
      <c r="AY359" s="48" t="s">
        <v>1338</v>
      </c>
      <c r="AZ359" s="48" t="s">
        <v>171</v>
      </c>
      <c r="BA359" s="48" t="s">
        <v>132</v>
      </c>
      <c r="BB359" s="48" t="s">
        <v>132</v>
      </c>
      <c r="BC359" s="48" t="s">
        <v>132</v>
      </c>
      <c r="BD359" s="48" t="s">
        <v>132</v>
      </c>
      <c r="BE359" s="48" t="s">
        <v>132</v>
      </c>
      <c r="BF359" s="48" t="s">
        <v>132</v>
      </c>
      <c r="BG359" s="48" t="s">
        <v>132</v>
      </c>
      <c r="BH359" s="48" t="s">
        <v>132</v>
      </c>
      <c r="BI359" s="48" t="s">
        <v>132</v>
      </c>
      <c r="BJ359" s="48" t="s">
        <v>132</v>
      </c>
      <c r="BK359" s="48" t="s">
        <v>132</v>
      </c>
      <c r="BL359" s="48" t="s">
        <v>132</v>
      </c>
      <c r="BM359" s="73" t="str">
        <f>IFERROR(_xlfn.LET(
_xlpm.linkTarget,IFERROR(
VLOOKUP(TEXT(B359,0),Hyperlinks!A:E,2,FALSE),
VLOOKUP(TEXT(K359,0),Hyperlinks!K:M,2,FALSE)
),
IF(_xlpm.linkTarget="","/",HYPERLINK(_xlpm.linkTarget,"Link"))
),"/")</f>
        <v>Link</v>
      </c>
      <c r="BN359" s="73" t="str">
        <f>_xlfn.LET(
    _xlpm.linkTarget, IFERROR(
        VLOOKUP(TEXT(B359, 0), hyperlinks2[], 3, FALSE),
        ""
    ),
    IF(_xlpm.linkTarget = "", "/", HYPERLINK(_xlpm.linkTarget, "Link"))
)</f>
        <v>Link</v>
      </c>
      <c r="BO359" s="73"/>
      <c r="BP359" s="73" t="str">
        <f>_xlfn.LET(
    _xlpm.linkTarget, IFERROR(
        VLOOKUP(TEXT(B359, 0), hyperlinks2[], 5, FALSE),
        ""
    ),
    IF(_xlpm.linkTarget = "", "/", HYPERLINK(_xlpm.linkTarget, "Link"))
)</f>
        <v>Link</v>
      </c>
    </row>
    <row r="360" spans="1:68" s="43" customFormat="1" ht="14.4">
      <c r="A360" s="44">
        <v>8719514333819</v>
      </c>
      <c r="B360" s="44">
        <v>929003042702</v>
      </c>
      <c r="C360" s="676">
        <v>871951433381900</v>
      </c>
      <c r="D360" s="73" t="str">
        <f>IFERROR(_xlfn.LET(
_xlpm.linkTarget,IFERROR(
VLOOKUP(TEXT(B360,0),Hyperlinks!A:E,2,FALSE),
VLOOKUP(TEXT(K360,0),Hyperlinks!K:M,2,FALSE)
),
IF(_xlpm.linkTarget="","/",HYPERLINK(_xlpm.linkTarget,"Link"))
),"/")</f>
        <v>Link</v>
      </c>
      <c r="E360" s="45">
        <v>33381900</v>
      </c>
      <c r="F360" s="703" t="s">
        <v>1354</v>
      </c>
      <c r="G360" s="45" t="s">
        <v>121</v>
      </c>
      <c r="H360" s="45" t="s">
        <v>152</v>
      </c>
      <c r="I360" s="45"/>
      <c r="J360" s="45" t="s">
        <v>1332</v>
      </c>
      <c r="K360" s="45" t="s">
        <v>1240</v>
      </c>
      <c r="L360" s="45" t="s">
        <v>125</v>
      </c>
      <c r="M360" s="69">
        <v>118</v>
      </c>
      <c r="N360" s="47">
        <v>0.11</v>
      </c>
      <c r="O360" s="48" t="s">
        <v>127</v>
      </c>
      <c r="P360" s="49" t="s">
        <v>128</v>
      </c>
      <c r="Q360" s="50"/>
      <c r="R360" s="44">
        <v>6</v>
      </c>
      <c r="S360" s="45" t="s">
        <v>129</v>
      </c>
      <c r="T360" s="50" t="s">
        <v>154</v>
      </c>
      <c r="U360" s="44">
        <v>929002239302</v>
      </c>
      <c r="V360" s="44"/>
      <c r="W360" s="51"/>
      <c r="X360" s="52">
        <v>8539520000</v>
      </c>
      <c r="Y360" s="50" t="s">
        <v>322</v>
      </c>
      <c r="Z360" s="50" t="s">
        <v>323</v>
      </c>
      <c r="AA360" s="45">
        <v>648259</v>
      </c>
      <c r="AB360" s="48"/>
      <c r="AC360" s="48" t="s">
        <v>4054</v>
      </c>
      <c r="AD360" s="54" t="s">
        <v>1355</v>
      </c>
      <c r="AE360" s="48" t="s">
        <v>1334</v>
      </c>
      <c r="AF360" s="48" t="s">
        <v>1335</v>
      </c>
      <c r="AG360" s="48" t="s">
        <v>1180</v>
      </c>
      <c r="AH360" s="48" t="s">
        <v>1274</v>
      </c>
      <c r="AI360" s="48" t="s">
        <v>132</v>
      </c>
      <c r="AJ360" s="48" t="s">
        <v>1352</v>
      </c>
      <c r="AK360" s="48" t="s">
        <v>207</v>
      </c>
      <c r="AL360" s="48" t="s">
        <v>162</v>
      </c>
      <c r="AM360" s="48" t="s">
        <v>956</v>
      </c>
      <c r="AN360" s="54" t="s">
        <v>209</v>
      </c>
      <c r="AO360" s="48" t="s">
        <v>647</v>
      </c>
      <c r="AP360" s="48" t="s">
        <v>1353</v>
      </c>
      <c r="AQ360" s="48" t="s">
        <v>1353</v>
      </c>
      <c r="AR360" s="48" t="s">
        <v>189</v>
      </c>
      <c r="AS360" s="48" t="s">
        <v>163</v>
      </c>
      <c r="AT360" s="48" t="s">
        <v>789</v>
      </c>
      <c r="AU360" s="48" t="s">
        <v>1337</v>
      </c>
      <c r="AV360" s="48" t="s">
        <v>789</v>
      </c>
      <c r="AW360" s="54" t="s">
        <v>761</v>
      </c>
      <c r="AX360" s="48" t="s">
        <v>143</v>
      </c>
      <c r="AY360" s="48" t="s">
        <v>1338</v>
      </c>
      <c r="AZ360" s="48" t="s">
        <v>171</v>
      </c>
      <c r="BA360" s="48" t="s">
        <v>132</v>
      </c>
      <c r="BB360" s="48" t="s">
        <v>132</v>
      </c>
      <c r="BC360" s="48" t="s">
        <v>132</v>
      </c>
      <c r="BD360" s="48" t="s">
        <v>132</v>
      </c>
      <c r="BE360" s="48" t="s">
        <v>132</v>
      </c>
      <c r="BF360" s="48" t="s">
        <v>132</v>
      </c>
      <c r="BG360" s="48" t="s">
        <v>132</v>
      </c>
      <c r="BH360" s="48" t="s">
        <v>132</v>
      </c>
      <c r="BI360" s="48" t="s">
        <v>132</v>
      </c>
      <c r="BJ360" s="48" t="s">
        <v>132</v>
      </c>
      <c r="BK360" s="48" t="s">
        <v>132</v>
      </c>
      <c r="BL360" s="48" t="s">
        <v>132</v>
      </c>
      <c r="BM360" s="73" t="str">
        <f>IFERROR(_xlfn.LET(
_xlpm.linkTarget,IFERROR(
VLOOKUP(TEXT(B360,0),Hyperlinks!A:E,2,FALSE),
VLOOKUP(TEXT(K360,0),Hyperlinks!K:M,2,FALSE)
),
IF(_xlpm.linkTarget="","/",HYPERLINK(_xlpm.linkTarget,"Link"))
),"/")</f>
        <v>Link</v>
      </c>
      <c r="BN360" s="73" t="str">
        <f>_xlfn.LET(
    _xlpm.linkTarget, IFERROR(
        VLOOKUP(TEXT(B360, 0), hyperlinks2[], 3, FALSE),
        ""
    ),
    IF(_xlpm.linkTarget = "", "/", HYPERLINK(_xlpm.linkTarget, "Link"))
)</f>
        <v>Link</v>
      </c>
      <c r="BO360" s="73"/>
      <c r="BP360" s="73" t="str">
        <f>_xlfn.LET(
    _xlpm.linkTarget, IFERROR(
        VLOOKUP(TEXT(B360, 0), hyperlinks2[], 5, FALSE),
        ""
    ),
    IF(_xlpm.linkTarget = "", "/", HYPERLINK(_xlpm.linkTarget, "Link"))
)</f>
        <v>Link</v>
      </c>
    </row>
    <row r="361" spans="1:68" s="43" customFormat="1" ht="14.4">
      <c r="A361" s="44">
        <v>8719514333833</v>
      </c>
      <c r="B361" s="44">
        <v>929003042802</v>
      </c>
      <c r="C361" s="676">
        <v>871951433383300</v>
      </c>
      <c r="D361" s="73" t="str">
        <f>IFERROR(_xlfn.LET(
_xlpm.linkTarget,IFERROR(
VLOOKUP(TEXT(B361,0),Hyperlinks!A:E,2,FALSE),
VLOOKUP(TEXT(K361,0),Hyperlinks!K:M,2,FALSE)
),
IF(_xlpm.linkTarget="","/",HYPERLINK(_xlpm.linkTarget,"Link"))
),"/")</f>
        <v>Link</v>
      </c>
      <c r="E361" s="45">
        <v>33383300</v>
      </c>
      <c r="F361" s="703" t="s">
        <v>1356</v>
      </c>
      <c r="G361" s="45" t="s">
        <v>121</v>
      </c>
      <c r="H361" s="45" t="s">
        <v>152</v>
      </c>
      <c r="I361" s="45"/>
      <c r="J361" s="45" t="s">
        <v>1332</v>
      </c>
      <c r="K361" s="45" t="s">
        <v>1240</v>
      </c>
      <c r="L361" s="45" t="s">
        <v>125</v>
      </c>
      <c r="M361" s="69">
        <v>118</v>
      </c>
      <c r="N361" s="47">
        <v>0.11</v>
      </c>
      <c r="O361" s="48" t="s">
        <v>127</v>
      </c>
      <c r="P361" s="49" t="s">
        <v>128</v>
      </c>
      <c r="Q361" s="50"/>
      <c r="R361" s="44">
        <v>6</v>
      </c>
      <c r="S361" s="45" t="s">
        <v>129</v>
      </c>
      <c r="T361" s="50" t="s">
        <v>154</v>
      </c>
      <c r="U361" s="44">
        <v>929002239102</v>
      </c>
      <c r="V361" s="44"/>
      <c r="W361" s="51"/>
      <c r="X361" s="52">
        <v>8539520000</v>
      </c>
      <c r="Y361" s="50" t="s">
        <v>182</v>
      </c>
      <c r="Z361" s="50" t="s">
        <v>339</v>
      </c>
      <c r="AA361" s="45">
        <v>648257</v>
      </c>
      <c r="AB361" s="48"/>
      <c r="AC361" s="48" t="s">
        <v>4054</v>
      </c>
      <c r="AD361" s="54" t="s">
        <v>1357</v>
      </c>
      <c r="AE361" s="48" t="s">
        <v>1334</v>
      </c>
      <c r="AF361" s="48" t="s">
        <v>1335</v>
      </c>
      <c r="AG361" s="48" t="s">
        <v>1180</v>
      </c>
      <c r="AH361" s="48" t="s">
        <v>1274</v>
      </c>
      <c r="AI361" s="48" t="s">
        <v>132</v>
      </c>
      <c r="AJ361" s="48" t="s">
        <v>1352</v>
      </c>
      <c r="AK361" s="48" t="s">
        <v>207</v>
      </c>
      <c r="AL361" s="48" t="s">
        <v>175</v>
      </c>
      <c r="AM361" s="48" t="s">
        <v>956</v>
      </c>
      <c r="AN361" s="54" t="s">
        <v>209</v>
      </c>
      <c r="AO361" s="48" t="s">
        <v>983</v>
      </c>
      <c r="AP361" s="48" t="s">
        <v>1353</v>
      </c>
      <c r="AQ361" s="48" t="s">
        <v>1353</v>
      </c>
      <c r="AR361" s="48" t="s">
        <v>189</v>
      </c>
      <c r="AS361" s="48" t="s">
        <v>163</v>
      </c>
      <c r="AT361" s="48" t="s">
        <v>789</v>
      </c>
      <c r="AU361" s="48" t="s">
        <v>1337</v>
      </c>
      <c r="AV361" s="48" t="s">
        <v>789</v>
      </c>
      <c r="AW361" s="54" t="s">
        <v>396</v>
      </c>
      <c r="AX361" s="48" t="s">
        <v>143</v>
      </c>
      <c r="AY361" s="48" t="s">
        <v>1338</v>
      </c>
      <c r="AZ361" s="48" t="s">
        <v>171</v>
      </c>
      <c r="BA361" s="48" t="s">
        <v>132</v>
      </c>
      <c r="BB361" s="48" t="s">
        <v>132</v>
      </c>
      <c r="BC361" s="48" t="s">
        <v>132</v>
      </c>
      <c r="BD361" s="48" t="s">
        <v>132</v>
      </c>
      <c r="BE361" s="48" t="s">
        <v>132</v>
      </c>
      <c r="BF361" s="48" t="s">
        <v>132</v>
      </c>
      <c r="BG361" s="48" t="s">
        <v>132</v>
      </c>
      <c r="BH361" s="48" t="s">
        <v>132</v>
      </c>
      <c r="BI361" s="48" t="s">
        <v>132</v>
      </c>
      <c r="BJ361" s="48" t="s">
        <v>132</v>
      </c>
      <c r="BK361" s="48" t="s">
        <v>132</v>
      </c>
      <c r="BL361" s="48" t="s">
        <v>132</v>
      </c>
      <c r="BM361" s="73" t="str">
        <f>IFERROR(_xlfn.LET(
_xlpm.linkTarget,IFERROR(
VLOOKUP(TEXT(B361,0),Hyperlinks!A:E,2,FALSE),
VLOOKUP(TEXT(K361,0),Hyperlinks!K:M,2,FALSE)
),
IF(_xlpm.linkTarget="","/",HYPERLINK(_xlpm.linkTarget,"Link"))
),"/")</f>
        <v>Link</v>
      </c>
      <c r="BN361" s="73" t="str">
        <f>_xlfn.LET(
    _xlpm.linkTarget, IFERROR(
        VLOOKUP(TEXT(B361, 0), hyperlinks2[], 3, FALSE),
        ""
    ),
    IF(_xlpm.linkTarget = "", "/", HYPERLINK(_xlpm.linkTarget, "Link"))
)</f>
        <v>Link</v>
      </c>
      <c r="BO361" s="73"/>
      <c r="BP361" s="73" t="str">
        <f>_xlfn.LET(
    _xlpm.linkTarget, IFERROR(
        VLOOKUP(TEXT(B361, 0), hyperlinks2[], 5, FALSE),
        ""
    ),
    IF(_xlpm.linkTarget = "", "/", HYPERLINK(_xlpm.linkTarget, "Link"))
)</f>
        <v>Link</v>
      </c>
    </row>
    <row r="362" spans="1:68" s="43" customFormat="1" ht="14.4">
      <c r="A362" s="44">
        <v>8719514333857</v>
      </c>
      <c r="B362" s="44">
        <v>929003042902</v>
      </c>
      <c r="C362" s="676">
        <v>871951433385700</v>
      </c>
      <c r="D362" s="73" t="str">
        <f>IFERROR(_xlfn.LET(
_xlpm.linkTarget,IFERROR(
VLOOKUP(TEXT(B362,0),Hyperlinks!A:E,2,FALSE),
VLOOKUP(TEXT(K362,0),Hyperlinks!K:M,2,FALSE)
),
IF(_xlpm.linkTarget="","/",HYPERLINK(_xlpm.linkTarget,"Link"))
),"/")</f>
        <v>Link</v>
      </c>
      <c r="E362" s="45">
        <v>33385700</v>
      </c>
      <c r="F362" s="703" t="s">
        <v>1358</v>
      </c>
      <c r="G362" s="45" t="s">
        <v>121</v>
      </c>
      <c r="H362" s="45" t="s">
        <v>152</v>
      </c>
      <c r="I362" s="45"/>
      <c r="J362" s="45" t="s">
        <v>1332</v>
      </c>
      <c r="K362" s="45" t="s">
        <v>1240</v>
      </c>
      <c r="L362" s="45" t="s">
        <v>125</v>
      </c>
      <c r="M362" s="69">
        <v>118</v>
      </c>
      <c r="N362" s="47">
        <v>0.11</v>
      </c>
      <c r="O362" s="48" t="s">
        <v>127</v>
      </c>
      <c r="P362" s="49" t="s">
        <v>128</v>
      </c>
      <c r="Q362" s="50"/>
      <c r="R362" s="44">
        <v>6</v>
      </c>
      <c r="S362" s="45" t="s">
        <v>129</v>
      </c>
      <c r="T362" s="50" t="s">
        <v>154</v>
      </c>
      <c r="U362" s="44">
        <v>929002239402</v>
      </c>
      <c r="V362" s="44"/>
      <c r="W362" s="51"/>
      <c r="X362" s="52">
        <v>8539520000</v>
      </c>
      <c r="Y362" s="50" t="s">
        <v>182</v>
      </c>
      <c r="Z362" s="50" t="s">
        <v>183</v>
      </c>
      <c r="AA362" s="45">
        <v>648246</v>
      </c>
      <c r="AB362" s="48"/>
      <c r="AC362" s="48" t="s">
        <v>4054</v>
      </c>
      <c r="AD362" s="54" t="s">
        <v>1359</v>
      </c>
      <c r="AE362" s="48" t="s">
        <v>1334</v>
      </c>
      <c r="AF362" s="48" t="s">
        <v>1335</v>
      </c>
      <c r="AG362" s="48" t="s">
        <v>1180</v>
      </c>
      <c r="AH362" s="48" t="s">
        <v>1274</v>
      </c>
      <c r="AI362" s="48" t="s">
        <v>132</v>
      </c>
      <c r="AJ362" s="48" t="s">
        <v>1352</v>
      </c>
      <c r="AK362" s="48" t="s">
        <v>207</v>
      </c>
      <c r="AL362" s="48" t="s">
        <v>175</v>
      </c>
      <c r="AM362" s="48" t="s">
        <v>956</v>
      </c>
      <c r="AN362" s="54" t="s">
        <v>209</v>
      </c>
      <c r="AO362" s="48" t="s">
        <v>647</v>
      </c>
      <c r="AP362" s="48" t="s">
        <v>1353</v>
      </c>
      <c r="AQ362" s="48" t="s">
        <v>1353</v>
      </c>
      <c r="AR362" s="48" t="s">
        <v>189</v>
      </c>
      <c r="AS362" s="48" t="s">
        <v>163</v>
      </c>
      <c r="AT362" s="48" t="s">
        <v>789</v>
      </c>
      <c r="AU362" s="48" t="s">
        <v>1337</v>
      </c>
      <c r="AV362" s="48" t="s">
        <v>789</v>
      </c>
      <c r="AW362" s="54" t="s">
        <v>396</v>
      </c>
      <c r="AX362" s="48" t="s">
        <v>143</v>
      </c>
      <c r="AY362" s="48" t="s">
        <v>1338</v>
      </c>
      <c r="AZ362" s="48" t="s">
        <v>171</v>
      </c>
      <c r="BA362" s="48" t="s">
        <v>132</v>
      </c>
      <c r="BB362" s="48" t="s">
        <v>132</v>
      </c>
      <c r="BC362" s="48" t="s">
        <v>132</v>
      </c>
      <c r="BD362" s="48" t="s">
        <v>132</v>
      </c>
      <c r="BE362" s="48" t="s">
        <v>132</v>
      </c>
      <c r="BF362" s="48" t="s">
        <v>132</v>
      </c>
      <c r="BG362" s="48" t="s">
        <v>132</v>
      </c>
      <c r="BH362" s="48" t="s">
        <v>132</v>
      </c>
      <c r="BI362" s="48" t="s">
        <v>132</v>
      </c>
      <c r="BJ362" s="48" t="s">
        <v>132</v>
      </c>
      <c r="BK362" s="48" t="s">
        <v>132</v>
      </c>
      <c r="BL362" s="48" t="s">
        <v>132</v>
      </c>
      <c r="BM362" s="73" t="str">
        <f>IFERROR(_xlfn.LET(
_xlpm.linkTarget,IFERROR(
VLOOKUP(TEXT(B362,0),Hyperlinks!A:E,2,FALSE),
VLOOKUP(TEXT(K362,0),Hyperlinks!K:M,2,FALSE)
),
IF(_xlpm.linkTarget="","/",HYPERLINK(_xlpm.linkTarget,"Link"))
),"/")</f>
        <v>Link</v>
      </c>
      <c r="BN362" s="73" t="str">
        <f>_xlfn.LET(
    _xlpm.linkTarget, IFERROR(
        VLOOKUP(TEXT(B362, 0), hyperlinks2[], 3, FALSE),
        ""
    ),
    IF(_xlpm.linkTarget = "", "/", HYPERLINK(_xlpm.linkTarget, "Link"))
)</f>
        <v>Link</v>
      </c>
      <c r="BO362" s="73"/>
      <c r="BP362" s="73" t="str">
        <f>_xlfn.LET(
    _xlpm.linkTarget, IFERROR(
        VLOOKUP(TEXT(B362, 0), hyperlinks2[], 5, FALSE),
        ""
    ),
    IF(_xlpm.linkTarget = "", "/", HYPERLINK(_xlpm.linkTarget, "Link"))
)</f>
        <v>Link</v>
      </c>
    </row>
    <row r="363" spans="1:68" s="43" customFormat="1" ht="14.4">
      <c r="A363" s="44">
        <v>8719514333871</v>
      </c>
      <c r="B363" s="44">
        <v>929003043002</v>
      </c>
      <c r="C363" s="676">
        <v>871951433387100</v>
      </c>
      <c r="D363" s="73" t="str">
        <f>IFERROR(_xlfn.LET(
_xlpm.linkTarget,IFERROR(
VLOOKUP(TEXT(B363,0),Hyperlinks!A:E,2,FALSE),
VLOOKUP(TEXT(K363,0),Hyperlinks!K:M,2,FALSE)
),
IF(_xlpm.linkTarget="","/",HYPERLINK(_xlpm.linkTarget,"Link"))
),"/")</f>
        <v>Link</v>
      </c>
      <c r="E363" s="45">
        <v>33387100</v>
      </c>
      <c r="F363" s="703" t="s">
        <v>1360</v>
      </c>
      <c r="G363" s="45" t="s">
        <v>121</v>
      </c>
      <c r="H363" s="45" t="s">
        <v>152</v>
      </c>
      <c r="I363" s="45"/>
      <c r="J363" s="45" t="s">
        <v>1332</v>
      </c>
      <c r="K363" s="45" t="s">
        <v>1240</v>
      </c>
      <c r="L363" s="45" t="s">
        <v>125</v>
      </c>
      <c r="M363" s="69">
        <v>118</v>
      </c>
      <c r="N363" s="47">
        <v>0.11</v>
      </c>
      <c r="O363" s="48" t="s">
        <v>127</v>
      </c>
      <c r="P363" s="49" t="s">
        <v>128</v>
      </c>
      <c r="Q363" s="50"/>
      <c r="R363" s="44">
        <v>6</v>
      </c>
      <c r="S363" s="45" t="s">
        <v>129</v>
      </c>
      <c r="T363" s="50" t="s">
        <v>154</v>
      </c>
      <c r="U363" s="44">
        <v>929002239202</v>
      </c>
      <c r="V363" s="44"/>
      <c r="W363" s="51"/>
      <c r="X363" s="52">
        <v>8539520000</v>
      </c>
      <c r="Y363" s="50" t="s">
        <v>322</v>
      </c>
      <c r="Z363" s="50" t="s">
        <v>339</v>
      </c>
      <c r="AA363" s="45">
        <v>648253</v>
      </c>
      <c r="AB363" s="48"/>
      <c r="AC363" s="48" t="s">
        <v>4054</v>
      </c>
      <c r="AD363" s="54" t="s">
        <v>1361</v>
      </c>
      <c r="AE363" s="48" t="s">
        <v>1334</v>
      </c>
      <c r="AF363" s="48" t="s">
        <v>1335</v>
      </c>
      <c r="AG363" s="48" t="s">
        <v>1180</v>
      </c>
      <c r="AH363" s="48" t="s">
        <v>1274</v>
      </c>
      <c r="AI363" s="48" t="s">
        <v>132</v>
      </c>
      <c r="AJ363" s="48" t="s">
        <v>1352</v>
      </c>
      <c r="AK363" s="48" t="s">
        <v>207</v>
      </c>
      <c r="AL363" s="48" t="s">
        <v>241</v>
      </c>
      <c r="AM363" s="48" t="s">
        <v>956</v>
      </c>
      <c r="AN363" s="54" t="s">
        <v>209</v>
      </c>
      <c r="AO363" s="48" t="s">
        <v>983</v>
      </c>
      <c r="AP363" s="48" t="s">
        <v>442</v>
      </c>
      <c r="AQ363" s="48" t="s">
        <v>442</v>
      </c>
      <c r="AR363" s="48" t="s">
        <v>189</v>
      </c>
      <c r="AS363" s="48" t="s">
        <v>163</v>
      </c>
      <c r="AT363" s="48" t="s">
        <v>789</v>
      </c>
      <c r="AU363" s="48" t="s">
        <v>1337</v>
      </c>
      <c r="AV363" s="48" t="s">
        <v>789</v>
      </c>
      <c r="AW363" s="54" t="s">
        <v>396</v>
      </c>
      <c r="AX363" s="48" t="s">
        <v>143</v>
      </c>
      <c r="AY363" s="48" t="s">
        <v>1338</v>
      </c>
      <c r="AZ363" s="48" t="s">
        <v>171</v>
      </c>
      <c r="BA363" s="48" t="s">
        <v>132</v>
      </c>
      <c r="BB363" s="48" t="s">
        <v>132</v>
      </c>
      <c r="BC363" s="48" t="s">
        <v>132</v>
      </c>
      <c r="BD363" s="48" t="s">
        <v>132</v>
      </c>
      <c r="BE363" s="48" t="s">
        <v>132</v>
      </c>
      <c r="BF363" s="48" t="s">
        <v>132</v>
      </c>
      <c r="BG363" s="48" t="s">
        <v>132</v>
      </c>
      <c r="BH363" s="48" t="s">
        <v>132</v>
      </c>
      <c r="BI363" s="48" t="s">
        <v>132</v>
      </c>
      <c r="BJ363" s="48" t="s">
        <v>132</v>
      </c>
      <c r="BK363" s="48" t="s">
        <v>132</v>
      </c>
      <c r="BL363" s="48" t="s">
        <v>132</v>
      </c>
      <c r="BM363" s="73" t="str">
        <f>IFERROR(_xlfn.LET(
_xlpm.linkTarget,IFERROR(
VLOOKUP(TEXT(B363,0),Hyperlinks!A:E,2,FALSE),
VLOOKUP(TEXT(K363,0),Hyperlinks!K:M,2,FALSE)
),
IF(_xlpm.linkTarget="","/",HYPERLINK(_xlpm.linkTarget,"Link"))
),"/")</f>
        <v>Link</v>
      </c>
      <c r="BN363" s="73" t="str">
        <f>_xlfn.LET(
    _xlpm.linkTarget, IFERROR(
        VLOOKUP(TEXT(B363, 0), hyperlinks2[], 3, FALSE),
        ""
    ),
    IF(_xlpm.linkTarget = "", "/", HYPERLINK(_xlpm.linkTarget, "Link"))
)</f>
        <v>Link</v>
      </c>
      <c r="BO363" s="73"/>
      <c r="BP363" s="73" t="str">
        <f>_xlfn.LET(
    _xlpm.linkTarget, IFERROR(
        VLOOKUP(TEXT(B363, 0), hyperlinks2[], 5, FALSE),
        ""
    ),
    IF(_xlpm.linkTarget = "", "/", HYPERLINK(_xlpm.linkTarget, "Link"))
)</f>
        <v>Link</v>
      </c>
    </row>
    <row r="364" spans="1:68" s="43" customFormat="1" ht="14.4">
      <c r="A364" s="44">
        <v>8719514333895</v>
      </c>
      <c r="B364" s="44">
        <v>929003043102</v>
      </c>
      <c r="C364" s="676">
        <v>871951433389500</v>
      </c>
      <c r="D364" s="73" t="str">
        <f>IFERROR(_xlfn.LET(
_xlpm.linkTarget,IFERROR(
VLOOKUP(TEXT(B364,0),Hyperlinks!A:E,2,FALSE),
VLOOKUP(TEXT(K364,0),Hyperlinks!K:M,2,FALSE)
),
IF(_xlpm.linkTarget="","/",HYPERLINK(_xlpm.linkTarget,"Link"))
),"/")</f>
        <v>Link</v>
      </c>
      <c r="E364" s="45">
        <v>33389500</v>
      </c>
      <c r="F364" s="703" t="s">
        <v>1362</v>
      </c>
      <c r="G364" s="45" t="s">
        <v>121</v>
      </c>
      <c r="H364" s="45" t="s">
        <v>152</v>
      </c>
      <c r="I364" s="45"/>
      <c r="J364" s="45" t="s">
        <v>1332</v>
      </c>
      <c r="K364" s="45" t="s">
        <v>1240</v>
      </c>
      <c r="L364" s="45" t="s">
        <v>125</v>
      </c>
      <c r="M364" s="69">
        <v>118</v>
      </c>
      <c r="N364" s="47">
        <v>0.11</v>
      </c>
      <c r="O364" s="48" t="s">
        <v>127</v>
      </c>
      <c r="P364" s="49" t="s">
        <v>128</v>
      </c>
      <c r="Q364" s="50"/>
      <c r="R364" s="44">
        <v>6</v>
      </c>
      <c r="S364" s="45" t="s">
        <v>129</v>
      </c>
      <c r="T364" s="50" t="s">
        <v>154</v>
      </c>
      <c r="U364" s="44">
        <v>929002239502</v>
      </c>
      <c r="V364" s="44"/>
      <c r="W364" s="51"/>
      <c r="X364" s="52">
        <v>8539520000</v>
      </c>
      <c r="Y364" s="50" t="s">
        <v>182</v>
      </c>
      <c r="Z364" s="50" t="s">
        <v>339</v>
      </c>
      <c r="AA364" s="45">
        <v>648243</v>
      </c>
      <c r="AB364" s="48"/>
      <c r="AC364" s="48" t="s">
        <v>4054</v>
      </c>
      <c r="AD364" s="54" t="s">
        <v>1363</v>
      </c>
      <c r="AE364" s="48" t="s">
        <v>1334</v>
      </c>
      <c r="AF364" s="48" t="s">
        <v>1335</v>
      </c>
      <c r="AG364" s="48" t="s">
        <v>1180</v>
      </c>
      <c r="AH364" s="48" t="s">
        <v>1274</v>
      </c>
      <c r="AI364" s="48" t="s">
        <v>132</v>
      </c>
      <c r="AJ364" s="48" t="s">
        <v>1352</v>
      </c>
      <c r="AK364" s="48" t="s">
        <v>207</v>
      </c>
      <c r="AL364" s="48" t="s">
        <v>241</v>
      </c>
      <c r="AM364" s="48" t="s">
        <v>956</v>
      </c>
      <c r="AN364" s="54" t="s">
        <v>209</v>
      </c>
      <c r="AO364" s="48" t="s">
        <v>647</v>
      </c>
      <c r="AP364" s="48" t="s">
        <v>442</v>
      </c>
      <c r="AQ364" s="48" t="s">
        <v>442</v>
      </c>
      <c r="AR364" s="48" t="s">
        <v>189</v>
      </c>
      <c r="AS364" s="48" t="s">
        <v>163</v>
      </c>
      <c r="AT364" s="48" t="s">
        <v>789</v>
      </c>
      <c r="AU364" s="48" t="s">
        <v>1337</v>
      </c>
      <c r="AV364" s="48" t="s">
        <v>789</v>
      </c>
      <c r="AW364" s="54" t="s">
        <v>1364</v>
      </c>
      <c r="AX364" s="48" t="s">
        <v>143</v>
      </c>
      <c r="AY364" s="48" t="s">
        <v>1338</v>
      </c>
      <c r="AZ364" s="48" t="s">
        <v>171</v>
      </c>
      <c r="BA364" s="48" t="s">
        <v>132</v>
      </c>
      <c r="BB364" s="48" t="s">
        <v>132</v>
      </c>
      <c r="BC364" s="48" t="s">
        <v>132</v>
      </c>
      <c r="BD364" s="48" t="s">
        <v>132</v>
      </c>
      <c r="BE364" s="48" t="s">
        <v>132</v>
      </c>
      <c r="BF364" s="48" t="s">
        <v>132</v>
      </c>
      <c r="BG364" s="48" t="s">
        <v>132</v>
      </c>
      <c r="BH364" s="48" t="s">
        <v>132</v>
      </c>
      <c r="BI364" s="48" t="s">
        <v>132</v>
      </c>
      <c r="BJ364" s="48" t="s">
        <v>132</v>
      </c>
      <c r="BK364" s="48" t="s">
        <v>132</v>
      </c>
      <c r="BL364" s="48" t="s">
        <v>132</v>
      </c>
      <c r="BM364" s="73" t="str">
        <f>IFERROR(_xlfn.LET(
_xlpm.linkTarget,IFERROR(
VLOOKUP(TEXT(B364,0),Hyperlinks!A:E,2,FALSE),
VLOOKUP(TEXT(K364,0),Hyperlinks!K:M,2,FALSE)
),
IF(_xlpm.linkTarget="","/",HYPERLINK(_xlpm.linkTarget,"Link"))
),"/")</f>
        <v>Link</v>
      </c>
      <c r="BN364" s="73" t="str">
        <f>_xlfn.LET(
    _xlpm.linkTarget, IFERROR(
        VLOOKUP(TEXT(B364, 0), hyperlinks2[], 3, FALSE),
        ""
    ),
    IF(_xlpm.linkTarget = "", "/", HYPERLINK(_xlpm.linkTarget, "Link"))
)</f>
        <v>Link</v>
      </c>
      <c r="BO364" s="73"/>
      <c r="BP364" s="73" t="str">
        <f>_xlfn.LET(
    _xlpm.linkTarget, IFERROR(
        VLOOKUP(TEXT(B364, 0), hyperlinks2[], 5, FALSE),
        ""
    ),
    IF(_xlpm.linkTarget = "", "/", HYPERLINK(_xlpm.linkTarget, "Link"))
)</f>
        <v>Link</v>
      </c>
    </row>
    <row r="365" spans="1:68" s="43" customFormat="1" ht="14.4">
      <c r="A365" s="44">
        <v>8718696707494</v>
      </c>
      <c r="B365" s="44">
        <v>929001346402</v>
      </c>
      <c r="C365" s="676">
        <v>871869670749400</v>
      </c>
      <c r="D365" s="73" t="str">
        <f>IFERROR(_xlfn.LET(
_xlpm.linkTarget,IFERROR(
VLOOKUP(TEXT(B365,0),Hyperlinks!A:E,2,FALSE),
VLOOKUP(TEXT(K365,0),Hyperlinks!K:M,2,FALSE)
),
IF(_xlpm.linkTarget="","/",HYPERLINK(_xlpm.linkTarget,"Link"))
),"/")</f>
        <v>Link</v>
      </c>
      <c r="E365" s="45">
        <v>70749400</v>
      </c>
      <c r="F365" s="703" t="s">
        <v>1365</v>
      </c>
      <c r="G365" s="45" t="s">
        <v>121</v>
      </c>
      <c r="H365" s="45" t="s">
        <v>152</v>
      </c>
      <c r="I365" s="45"/>
      <c r="J365" s="45" t="s">
        <v>1332</v>
      </c>
      <c r="K365" s="45" t="s">
        <v>1240</v>
      </c>
      <c r="L365" s="45" t="s">
        <v>125</v>
      </c>
      <c r="M365" s="69">
        <v>36</v>
      </c>
      <c r="N365" s="47">
        <v>0.11</v>
      </c>
      <c r="O365" s="48" t="s">
        <v>127</v>
      </c>
      <c r="P365" s="49" t="s">
        <v>128</v>
      </c>
      <c r="Q365" s="50"/>
      <c r="R365" s="44">
        <v>10</v>
      </c>
      <c r="S365" s="45" t="s">
        <v>129</v>
      </c>
      <c r="T365" s="50" t="s">
        <v>154</v>
      </c>
      <c r="U365" s="44"/>
      <c r="V365" s="44"/>
      <c r="W365" s="51"/>
      <c r="X365" s="52">
        <v>8539520000</v>
      </c>
      <c r="Y365" s="50" t="s">
        <v>182</v>
      </c>
      <c r="Z365" s="50" t="s">
        <v>339</v>
      </c>
      <c r="AA365" s="45">
        <v>544215</v>
      </c>
      <c r="AB365" s="48"/>
      <c r="AC365" s="48" t="s">
        <v>4054</v>
      </c>
      <c r="AD365" s="54" t="s">
        <v>1366</v>
      </c>
      <c r="AE365" s="48" t="s">
        <v>1367</v>
      </c>
      <c r="AF365" s="48" t="s">
        <v>1368</v>
      </c>
      <c r="AG365" s="48" t="s">
        <v>1369</v>
      </c>
      <c r="AH365" s="48" t="s">
        <v>159</v>
      </c>
      <c r="AI365" s="48" t="s">
        <v>132</v>
      </c>
      <c r="AJ365" s="48" t="s">
        <v>1370</v>
      </c>
      <c r="AK365" s="48" t="s">
        <v>1081</v>
      </c>
      <c r="AL365" s="48" t="s">
        <v>162</v>
      </c>
      <c r="AM365" s="48" t="s">
        <v>956</v>
      </c>
      <c r="AN365" s="54" t="s">
        <v>209</v>
      </c>
      <c r="AO365" s="48" t="s">
        <v>331</v>
      </c>
      <c r="AP365" s="48" t="s">
        <v>1371</v>
      </c>
      <c r="AQ365" s="48" t="s">
        <v>1371</v>
      </c>
      <c r="AR365" s="48" t="s">
        <v>754</v>
      </c>
      <c r="AS365" s="48" t="s">
        <v>163</v>
      </c>
      <c r="AT365" s="48" t="s">
        <v>862</v>
      </c>
      <c r="AU365" s="48" t="s">
        <v>1372</v>
      </c>
      <c r="AV365" s="48" t="s">
        <v>862</v>
      </c>
      <c r="AW365" s="54" t="s">
        <v>761</v>
      </c>
      <c r="AX365" s="48" t="s">
        <v>143</v>
      </c>
      <c r="AY365" s="48" t="s">
        <v>225</v>
      </c>
      <c r="AZ365" s="48" t="s">
        <v>171</v>
      </c>
      <c r="BA365" s="48" t="s">
        <v>132</v>
      </c>
      <c r="BB365" s="48" t="s">
        <v>132</v>
      </c>
      <c r="BC365" s="48" t="s">
        <v>132</v>
      </c>
      <c r="BD365" s="48" t="s">
        <v>132</v>
      </c>
      <c r="BE365" s="48" t="s">
        <v>132</v>
      </c>
      <c r="BF365" s="48" t="s">
        <v>132</v>
      </c>
      <c r="BG365" s="48" t="s">
        <v>132</v>
      </c>
      <c r="BH365" s="48" t="s">
        <v>132</v>
      </c>
      <c r="BI365" s="48" t="s">
        <v>132</v>
      </c>
      <c r="BJ365" s="48" t="s">
        <v>132</v>
      </c>
      <c r="BK365" s="48" t="s">
        <v>132</v>
      </c>
      <c r="BL365" s="48" t="s">
        <v>132</v>
      </c>
      <c r="BM365" s="73" t="str">
        <f>IFERROR(_xlfn.LET(
_xlpm.linkTarget,IFERROR(
VLOOKUP(TEXT(B365,0),Hyperlinks!A:E,2,FALSE),
VLOOKUP(TEXT(K365,0),Hyperlinks!K:M,2,FALSE)
),
IF(_xlpm.linkTarget="","/",HYPERLINK(_xlpm.linkTarget,"Link"))
),"/")</f>
        <v>Link</v>
      </c>
      <c r="BN365" s="73" t="str">
        <f>_xlfn.LET(
    _xlpm.linkTarget, IFERROR(
        VLOOKUP(TEXT(B365, 0), hyperlinks2[], 3, FALSE),
        ""
    ),
    IF(_xlpm.linkTarget = "", "/", HYPERLINK(_xlpm.linkTarget, "Link"))
)</f>
        <v>Link</v>
      </c>
      <c r="BO365" s="73"/>
      <c r="BP365" s="73" t="str">
        <f>_xlfn.LET(
    _xlpm.linkTarget, IFERROR(
        VLOOKUP(TEXT(B365, 0), hyperlinks2[], 5, FALSE),
        ""
    ),
    IF(_xlpm.linkTarget = "", "/", HYPERLINK(_xlpm.linkTarget, "Link"))
)</f>
        <v>Link</v>
      </c>
    </row>
    <row r="366" spans="1:68" s="43" customFormat="1" ht="14.4">
      <c r="A366" s="44">
        <v>8718696707555</v>
      </c>
      <c r="B366" s="44">
        <v>929001346702</v>
      </c>
      <c r="C366" s="676">
        <v>871869670755500</v>
      </c>
      <c r="D366" s="73" t="str">
        <f>IFERROR(_xlfn.LET(
_xlpm.linkTarget,IFERROR(
VLOOKUP(TEXT(B366,0),Hyperlinks!A:E,2,FALSE),
VLOOKUP(TEXT(K366,0),Hyperlinks!K:M,2,FALSE)
),
IF(_xlpm.linkTarget="","/",HYPERLINK(_xlpm.linkTarget,"Link"))
),"/")</f>
        <v>Link</v>
      </c>
      <c r="E366" s="45">
        <v>70755500</v>
      </c>
      <c r="F366" s="703" t="s">
        <v>1373</v>
      </c>
      <c r="G366" s="45" t="s">
        <v>121</v>
      </c>
      <c r="H366" s="45" t="s">
        <v>152</v>
      </c>
      <c r="I366" s="45"/>
      <c r="J366" s="45" t="s">
        <v>1332</v>
      </c>
      <c r="K366" s="45" t="s">
        <v>1240</v>
      </c>
      <c r="L366" s="45" t="s">
        <v>125</v>
      </c>
      <c r="M366" s="69">
        <v>36</v>
      </c>
      <c r="N366" s="47">
        <v>0.11</v>
      </c>
      <c r="O366" s="48" t="s">
        <v>127</v>
      </c>
      <c r="P366" s="49" t="s">
        <v>128</v>
      </c>
      <c r="Q366" s="50"/>
      <c r="R366" s="44">
        <v>10</v>
      </c>
      <c r="S366" s="45" t="s">
        <v>129</v>
      </c>
      <c r="T366" s="50" t="s">
        <v>154</v>
      </c>
      <c r="U366" s="44">
        <v>929001139302</v>
      </c>
      <c r="V366" s="44"/>
      <c r="W366" s="51"/>
      <c r="X366" s="52">
        <v>8539520000</v>
      </c>
      <c r="Y366" s="50" t="s">
        <v>182</v>
      </c>
      <c r="Z366" s="50" t="s">
        <v>339</v>
      </c>
      <c r="AA366" s="45">
        <v>544211</v>
      </c>
      <c r="AB366" s="48"/>
      <c r="AC366" s="48" t="s">
        <v>4054</v>
      </c>
      <c r="AD366" s="54" t="s">
        <v>1374</v>
      </c>
      <c r="AE366" s="48" t="s">
        <v>1367</v>
      </c>
      <c r="AF366" s="48" t="s">
        <v>1368</v>
      </c>
      <c r="AG366" s="48" t="s">
        <v>1369</v>
      </c>
      <c r="AH366" s="48" t="s">
        <v>159</v>
      </c>
      <c r="AI366" s="48" t="s">
        <v>132</v>
      </c>
      <c r="AJ366" s="48" t="s">
        <v>1370</v>
      </c>
      <c r="AK366" s="48" t="s">
        <v>1081</v>
      </c>
      <c r="AL366" s="48" t="s">
        <v>162</v>
      </c>
      <c r="AM366" s="48" t="s">
        <v>956</v>
      </c>
      <c r="AN366" s="54" t="s">
        <v>209</v>
      </c>
      <c r="AO366" s="48" t="s">
        <v>788</v>
      </c>
      <c r="AP366" s="48" t="s">
        <v>1371</v>
      </c>
      <c r="AQ366" s="48" t="s">
        <v>1371</v>
      </c>
      <c r="AR366" s="48" t="s">
        <v>754</v>
      </c>
      <c r="AS366" s="48" t="s">
        <v>163</v>
      </c>
      <c r="AT366" s="48" t="s">
        <v>862</v>
      </c>
      <c r="AU366" s="48" t="s">
        <v>161</v>
      </c>
      <c r="AV366" s="48" t="s">
        <v>862</v>
      </c>
      <c r="AW366" s="54" t="s">
        <v>761</v>
      </c>
      <c r="AX366" s="48" t="s">
        <v>143</v>
      </c>
      <c r="AY366" s="48" t="s">
        <v>225</v>
      </c>
      <c r="AZ366" s="48" t="s">
        <v>171</v>
      </c>
      <c r="BA366" s="48" t="s">
        <v>132</v>
      </c>
      <c r="BB366" s="48" t="s">
        <v>132</v>
      </c>
      <c r="BC366" s="48" t="s">
        <v>132</v>
      </c>
      <c r="BD366" s="48" t="s">
        <v>132</v>
      </c>
      <c r="BE366" s="48" t="s">
        <v>132</v>
      </c>
      <c r="BF366" s="48" t="s">
        <v>132</v>
      </c>
      <c r="BG366" s="48" t="s">
        <v>132</v>
      </c>
      <c r="BH366" s="48" t="s">
        <v>132</v>
      </c>
      <c r="BI366" s="48" t="s">
        <v>132</v>
      </c>
      <c r="BJ366" s="48" t="s">
        <v>132</v>
      </c>
      <c r="BK366" s="48" t="s">
        <v>132</v>
      </c>
      <c r="BL366" s="48" t="s">
        <v>132</v>
      </c>
      <c r="BM366" s="73" t="str">
        <f>IFERROR(_xlfn.LET(
_xlpm.linkTarget,IFERROR(
VLOOKUP(TEXT(B366,0),Hyperlinks!A:E,2,FALSE),
VLOOKUP(TEXT(K366,0),Hyperlinks!K:M,2,FALSE)
),
IF(_xlpm.linkTarget="","/",HYPERLINK(_xlpm.linkTarget,"Link"))
),"/")</f>
        <v>Link</v>
      </c>
      <c r="BN366" s="73" t="str">
        <f>_xlfn.LET(
    _xlpm.linkTarget, IFERROR(
        VLOOKUP(TEXT(B366, 0), hyperlinks2[], 3, FALSE),
        ""
    ),
    IF(_xlpm.linkTarget = "", "/", HYPERLINK(_xlpm.linkTarget, "Link"))
)</f>
        <v>Link</v>
      </c>
      <c r="BO366" s="73"/>
      <c r="BP366" s="73" t="str">
        <f>_xlfn.LET(
    _xlpm.linkTarget, IFERROR(
        VLOOKUP(TEXT(B366, 0), hyperlinks2[], 5, FALSE),
        ""
    ),
    IF(_xlpm.linkTarget = "", "/", HYPERLINK(_xlpm.linkTarget, "Link"))
)</f>
        <v>Link</v>
      </c>
    </row>
    <row r="367" spans="1:68" s="43" customFormat="1" ht="14.4">
      <c r="A367" s="44">
        <v>8718696707579</v>
      </c>
      <c r="B367" s="44">
        <v>929001346802</v>
      </c>
      <c r="C367" s="676">
        <v>871869670757900</v>
      </c>
      <c r="D367" s="73" t="str">
        <f>IFERROR(_xlfn.LET(
_xlpm.linkTarget,IFERROR(
VLOOKUP(TEXT(B367,0),Hyperlinks!A:E,2,FALSE),
VLOOKUP(TEXT(K367,0),Hyperlinks!K:M,2,FALSE)
),
IF(_xlpm.linkTarget="","/",HYPERLINK(_xlpm.linkTarget,"Link"))
),"/")</f>
        <v>Link</v>
      </c>
      <c r="E367" s="45">
        <v>70757900</v>
      </c>
      <c r="F367" s="703" t="s">
        <v>1375</v>
      </c>
      <c r="G367" s="45" t="s">
        <v>121</v>
      </c>
      <c r="H367" s="45" t="s">
        <v>152</v>
      </c>
      <c r="I367" s="45"/>
      <c r="J367" s="45" t="s">
        <v>1332</v>
      </c>
      <c r="K367" s="45" t="s">
        <v>1240</v>
      </c>
      <c r="L367" s="45" t="s">
        <v>125</v>
      </c>
      <c r="M367" s="69">
        <v>36</v>
      </c>
      <c r="N367" s="47">
        <v>0.11</v>
      </c>
      <c r="O367" s="48" t="s">
        <v>127</v>
      </c>
      <c r="P367" s="49" t="s">
        <v>128</v>
      </c>
      <c r="Q367" s="50"/>
      <c r="R367" s="44">
        <v>10</v>
      </c>
      <c r="S367" s="45" t="s">
        <v>129</v>
      </c>
      <c r="T367" s="50" t="s">
        <v>154</v>
      </c>
      <c r="U367" s="44">
        <v>929001139502</v>
      </c>
      <c r="V367" s="44"/>
      <c r="W367" s="51"/>
      <c r="X367" s="52">
        <v>8539520000</v>
      </c>
      <c r="Y367" s="50" t="s">
        <v>182</v>
      </c>
      <c r="Z367" s="50" t="s">
        <v>323</v>
      </c>
      <c r="AA367" s="45">
        <v>391830</v>
      </c>
      <c r="AB367" s="48"/>
      <c r="AC367" s="48" t="s">
        <v>4054</v>
      </c>
      <c r="AD367" s="54" t="s">
        <v>1376</v>
      </c>
      <c r="AE367" s="48" t="s">
        <v>1367</v>
      </c>
      <c r="AF367" s="48" t="s">
        <v>1368</v>
      </c>
      <c r="AG367" s="48" t="s">
        <v>1369</v>
      </c>
      <c r="AH367" s="48" t="s">
        <v>159</v>
      </c>
      <c r="AI367" s="48" t="s">
        <v>132</v>
      </c>
      <c r="AJ367" s="48" t="s">
        <v>1370</v>
      </c>
      <c r="AK367" s="48" t="s">
        <v>1081</v>
      </c>
      <c r="AL367" s="48" t="s">
        <v>175</v>
      </c>
      <c r="AM367" s="48" t="s">
        <v>956</v>
      </c>
      <c r="AN367" s="54" t="s">
        <v>209</v>
      </c>
      <c r="AO367" s="48" t="s">
        <v>788</v>
      </c>
      <c r="AP367" s="48" t="s">
        <v>711</v>
      </c>
      <c r="AQ367" s="48" t="s">
        <v>711</v>
      </c>
      <c r="AR367" s="48" t="s">
        <v>754</v>
      </c>
      <c r="AS367" s="48" t="s">
        <v>163</v>
      </c>
      <c r="AT367" s="48" t="s">
        <v>862</v>
      </c>
      <c r="AU367" s="48" t="s">
        <v>161</v>
      </c>
      <c r="AV367" s="48" t="s">
        <v>862</v>
      </c>
      <c r="AW367" s="54" t="s">
        <v>761</v>
      </c>
      <c r="AX367" s="48" t="s">
        <v>143</v>
      </c>
      <c r="AY367" s="48" t="s">
        <v>1377</v>
      </c>
      <c r="AZ367" s="48" t="s">
        <v>171</v>
      </c>
      <c r="BA367" s="48" t="s">
        <v>132</v>
      </c>
      <c r="BB367" s="48" t="s">
        <v>132</v>
      </c>
      <c r="BC367" s="48" t="s">
        <v>132</v>
      </c>
      <c r="BD367" s="48" t="s">
        <v>132</v>
      </c>
      <c r="BE367" s="48" t="s">
        <v>132</v>
      </c>
      <c r="BF367" s="48" t="s">
        <v>132</v>
      </c>
      <c r="BG367" s="48" t="s">
        <v>132</v>
      </c>
      <c r="BH367" s="48" t="s">
        <v>132</v>
      </c>
      <c r="BI367" s="48" t="s">
        <v>132</v>
      </c>
      <c r="BJ367" s="48" t="s">
        <v>132</v>
      </c>
      <c r="BK367" s="48" t="s">
        <v>132</v>
      </c>
      <c r="BL367" s="48" t="s">
        <v>132</v>
      </c>
      <c r="BM367" s="73" t="str">
        <f>IFERROR(_xlfn.LET(
_xlpm.linkTarget,IFERROR(
VLOOKUP(TEXT(B367,0),Hyperlinks!A:E,2,FALSE),
VLOOKUP(TEXT(K367,0),Hyperlinks!K:M,2,FALSE)
),
IF(_xlpm.linkTarget="","/",HYPERLINK(_xlpm.linkTarget,"Link"))
),"/")</f>
        <v>Link</v>
      </c>
      <c r="BN367" s="73" t="str">
        <f>_xlfn.LET(
    _xlpm.linkTarget, IFERROR(
        VLOOKUP(TEXT(B367, 0), hyperlinks2[], 3, FALSE),
        ""
    ),
    IF(_xlpm.linkTarget = "", "/", HYPERLINK(_xlpm.linkTarget, "Link"))
)</f>
        <v>Link</v>
      </c>
      <c r="BO367" s="73"/>
      <c r="BP367" s="73" t="str">
        <f>_xlfn.LET(
    _xlpm.linkTarget, IFERROR(
        VLOOKUP(TEXT(B367, 0), hyperlinks2[], 5, FALSE),
        ""
    ),
    IF(_xlpm.linkTarget = "", "/", HYPERLINK(_xlpm.linkTarget, "Link"))
)</f>
        <v>Link</v>
      </c>
    </row>
    <row r="368" spans="1:68" s="43" customFormat="1" ht="14.4">
      <c r="A368" s="44">
        <v>8718696707616</v>
      </c>
      <c r="B368" s="44">
        <v>929001347002</v>
      </c>
      <c r="C368" s="676">
        <v>871869670761600</v>
      </c>
      <c r="D368" s="73" t="str">
        <f>IFERROR(_xlfn.LET(
_xlpm.linkTarget,IFERROR(
VLOOKUP(TEXT(B368,0),Hyperlinks!A:E,2,FALSE),
VLOOKUP(TEXT(K368,0),Hyperlinks!K:M,2,FALSE)
),
IF(_xlpm.linkTarget="","/",HYPERLINK(_xlpm.linkTarget,"Link"))
),"/")</f>
        <v>Link</v>
      </c>
      <c r="E368" s="45">
        <v>70761600</v>
      </c>
      <c r="F368" s="703" t="s">
        <v>1378</v>
      </c>
      <c r="G368" s="45" t="s">
        <v>121</v>
      </c>
      <c r="H368" s="45" t="s">
        <v>152</v>
      </c>
      <c r="I368" s="45"/>
      <c r="J368" s="45" t="s">
        <v>1332</v>
      </c>
      <c r="K368" s="45" t="s">
        <v>1240</v>
      </c>
      <c r="L368" s="45" t="s">
        <v>125</v>
      </c>
      <c r="M368" s="69">
        <v>53.6</v>
      </c>
      <c r="N368" s="47">
        <v>0.11</v>
      </c>
      <c r="O368" s="48" t="s">
        <v>127</v>
      </c>
      <c r="P368" s="49" t="s">
        <v>128</v>
      </c>
      <c r="Q368" s="50"/>
      <c r="R368" s="44">
        <v>10</v>
      </c>
      <c r="S368" s="45" t="s">
        <v>129</v>
      </c>
      <c r="T368" s="50" t="s">
        <v>154</v>
      </c>
      <c r="U368" s="44"/>
      <c r="V368" s="44"/>
      <c r="W368" s="51"/>
      <c r="X368" s="52">
        <v>8539520000</v>
      </c>
      <c r="Y368" s="50" t="s">
        <v>182</v>
      </c>
      <c r="Z368" s="50" t="s">
        <v>1017</v>
      </c>
      <c r="AA368" s="45">
        <v>544212</v>
      </c>
      <c r="AB368" s="48"/>
      <c r="AC368" s="48" t="s">
        <v>4054</v>
      </c>
      <c r="AD368" s="54" t="s">
        <v>1379</v>
      </c>
      <c r="AE368" s="48" t="s">
        <v>1367</v>
      </c>
      <c r="AF368" s="48" t="s">
        <v>1368</v>
      </c>
      <c r="AG368" s="48" t="s">
        <v>1369</v>
      </c>
      <c r="AH368" s="48" t="s">
        <v>159</v>
      </c>
      <c r="AI368" s="48" t="s">
        <v>132</v>
      </c>
      <c r="AJ368" s="48" t="s">
        <v>1380</v>
      </c>
      <c r="AK368" s="48" t="s">
        <v>356</v>
      </c>
      <c r="AL368" s="48" t="s">
        <v>162</v>
      </c>
      <c r="AM368" s="48" t="s">
        <v>956</v>
      </c>
      <c r="AN368" s="54" t="s">
        <v>209</v>
      </c>
      <c r="AO368" s="48" t="s">
        <v>331</v>
      </c>
      <c r="AP368" s="48" t="s">
        <v>859</v>
      </c>
      <c r="AQ368" s="48" t="s">
        <v>859</v>
      </c>
      <c r="AR368" s="48" t="s">
        <v>754</v>
      </c>
      <c r="AS368" s="48" t="s">
        <v>163</v>
      </c>
      <c r="AT368" s="48" t="s">
        <v>862</v>
      </c>
      <c r="AU368" s="48" t="s">
        <v>1372</v>
      </c>
      <c r="AV368" s="48" t="s">
        <v>862</v>
      </c>
      <c r="AW368" s="54" t="s">
        <v>761</v>
      </c>
      <c r="AX368" s="48" t="s">
        <v>143</v>
      </c>
      <c r="AY368" s="48" t="s">
        <v>225</v>
      </c>
      <c r="AZ368" s="48" t="s">
        <v>171</v>
      </c>
      <c r="BA368" s="48" t="s">
        <v>132</v>
      </c>
      <c r="BB368" s="48" t="s">
        <v>132</v>
      </c>
      <c r="BC368" s="48" t="s">
        <v>132</v>
      </c>
      <c r="BD368" s="48" t="s">
        <v>132</v>
      </c>
      <c r="BE368" s="48" t="s">
        <v>132</v>
      </c>
      <c r="BF368" s="48" t="s">
        <v>132</v>
      </c>
      <c r="BG368" s="48" t="s">
        <v>132</v>
      </c>
      <c r="BH368" s="48" t="s">
        <v>132</v>
      </c>
      <c r="BI368" s="48" t="s">
        <v>132</v>
      </c>
      <c r="BJ368" s="48" t="s">
        <v>132</v>
      </c>
      <c r="BK368" s="48" t="s">
        <v>132</v>
      </c>
      <c r="BL368" s="48" t="s">
        <v>132</v>
      </c>
      <c r="BM368" s="73" t="str">
        <f>IFERROR(_xlfn.LET(
_xlpm.linkTarget,IFERROR(
VLOOKUP(TEXT(B368,0),Hyperlinks!A:E,2,FALSE),
VLOOKUP(TEXT(K368,0),Hyperlinks!K:M,2,FALSE)
),
IF(_xlpm.linkTarget="","/",HYPERLINK(_xlpm.linkTarget,"Link"))
),"/")</f>
        <v>Link</v>
      </c>
      <c r="BN368" s="73" t="str">
        <f>_xlfn.LET(
    _xlpm.linkTarget, IFERROR(
        VLOOKUP(TEXT(B368, 0), hyperlinks2[], 3, FALSE),
        ""
    ),
    IF(_xlpm.linkTarget = "", "/", HYPERLINK(_xlpm.linkTarget, "Link"))
)</f>
        <v>Link</v>
      </c>
      <c r="BO368" s="73"/>
      <c r="BP368" s="73" t="str">
        <f>_xlfn.LET(
    _xlpm.linkTarget, IFERROR(
        VLOOKUP(TEXT(B368, 0), hyperlinks2[], 5, FALSE),
        ""
    ),
    IF(_xlpm.linkTarget = "", "/", HYPERLINK(_xlpm.linkTarget, "Link"))
)</f>
        <v>Link</v>
      </c>
    </row>
    <row r="369" spans="1:68" s="43" customFormat="1" ht="14.4">
      <c r="A369" s="44">
        <v>8718696707678</v>
      </c>
      <c r="B369" s="44">
        <v>929001347302</v>
      </c>
      <c r="C369" s="676">
        <v>871869670767800</v>
      </c>
      <c r="D369" s="73" t="str">
        <f>IFERROR(_xlfn.LET(
_xlpm.linkTarget,IFERROR(
VLOOKUP(TEXT(B369,0),Hyperlinks!A:E,2,FALSE),
VLOOKUP(TEXT(K369,0),Hyperlinks!K:M,2,FALSE)
),
IF(_xlpm.linkTarget="","/",HYPERLINK(_xlpm.linkTarget,"Link"))
),"/")</f>
        <v>Link</v>
      </c>
      <c r="E369" s="45">
        <v>70767800</v>
      </c>
      <c r="F369" s="703" t="s">
        <v>1381</v>
      </c>
      <c r="G369" s="45" t="s">
        <v>121</v>
      </c>
      <c r="H369" s="45" t="s">
        <v>152</v>
      </c>
      <c r="I369" s="45"/>
      <c r="J369" s="45" t="s">
        <v>1332</v>
      </c>
      <c r="K369" s="45" t="s">
        <v>1240</v>
      </c>
      <c r="L369" s="45" t="s">
        <v>125</v>
      </c>
      <c r="M369" s="69">
        <v>53.6</v>
      </c>
      <c r="N369" s="47">
        <v>0.11</v>
      </c>
      <c r="O369" s="48" t="s">
        <v>127</v>
      </c>
      <c r="P369" s="49" t="s">
        <v>128</v>
      </c>
      <c r="Q369" s="50"/>
      <c r="R369" s="44">
        <v>10</v>
      </c>
      <c r="S369" s="45" t="s">
        <v>129</v>
      </c>
      <c r="T369" s="50" t="s">
        <v>154</v>
      </c>
      <c r="U369" s="44">
        <v>929001138702</v>
      </c>
      <c r="V369" s="44"/>
      <c r="W369" s="51"/>
      <c r="X369" s="52">
        <v>8539520000</v>
      </c>
      <c r="Y369" s="50" t="s">
        <v>182</v>
      </c>
      <c r="Z369" s="50" t="s">
        <v>1017</v>
      </c>
      <c r="AA369" s="45">
        <v>544209</v>
      </c>
      <c r="AB369" s="48"/>
      <c r="AC369" s="48" t="s">
        <v>4054</v>
      </c>
      <c r="AD369" s="54" t="s">
        <v>1382</v>
      </c>
      <c r="AE369" s="48" t="s">
        <v>1367</v>
      </c>
      <c r="AF369" s="48" t="s">
        <v>1368</v>
      </c>
      <c r="AG369" s="48" t="s">
        <v>1369</v>
      </c>
      <c r="AH369" s="48" t="s">
        <v>159</v>
      </c>
      <c r="AI369" s="48" t="s">
        <v>132</v>
      </c>
      <c r="AJ369" s="48" t="s">
        <v>1380</v>
      </c>
      <c r="AK369" s="48" t="s">
        <v>356</v>
      </c>
      <c r="AL369" s="48" t="s">
        <v>162</v>
      </c>
      <c r="AM369" s="48" t="s">
        <v>956</v>
      </c>
      <c r="AN369" s="54" t="s">
        <v>209</v>
      </c>
      <c r="AO369" s="48" t="s">
        <v>788</v>
      </c>
      <c r="AP369" s="48" t="s">
        <v>859</v>
      </c>
      <c r="AQ369" s="48" t="s">
        <v>859</v>
      </c>
      <c r="AR369" s="48" t="s">
        <v>754</v>
      </c>
      <c r="AS369" s="48" t="s">
        <v>163</v>
      </c>
      <c r="AT369" s="48" t="s">
        <v>862</v>
      </c>
      <c r="AU369" s="48" t="s">
        <v>161</v>
      </c>
      <c r="AV369" s="48" t="s">
        <v>862</v>
      </c>
      <c r="AW369" s="54" t="s">
        <v>1383</v>
      </c>
      <c r="AX369" s="48" t="s">
        <v>143</v>
      </c>
      <c r="AY369" s="48" t="s">
        <v>225</v>
      </c>
      <c r="AZ369" s="48" t="s">
        <v>171</v>
      </c>
      <c r="BA369" s="48" t="s">
        <v>132</v>
      </c>
      <c r="BB369" s="48" t="s">
        <v>132</v>
      </c>
      <c r="BC369" s="48" t="s">
        <v>132</v>
      </c>
      <c r="BD369" s="48" t="s">
        <v>132</v>
      </c>
      <c r="BE369" s="48" t="s">
        <v>132</v>
      </c>
      <c r="BF369" s="48" t="s">
        <v>132</v>
      </c>
      <c r="BG369" s="48" t="s">
        <v>132</v>
      </c>
      <c r="BH369" s="48" t="s">
        <v>132</v>
      </c>
      <c r="BI369" s="48" t="s">
        <v>132</v>
      </c>
      <c r="BJ369" s="48" t="s">
        <v>132</v>
      </c>
      <c r="BK369" s="48" t="s">
        <v>132</v>
      </c>
      <c r="BL369" s="48" t="s">
        <v>132</v>
      </c>
      <c r="BM369" s="73" t="str">
        <f>IFERROR(_xlfn.LET(
_xlpm.linkTarget,IFERROR(
VLOOKUP(TEXT(B369,0),Hyperlinks!A:E,2,FALSE),
VLOOKUP(TEXT(K369,0),Hyperlinks!K:M,2,FALSE)
),
IF(_xlpm.linkTarget="","/",HYPERLINK(_xlpm.linkTarget,"Link"))
),"/")</f>
        <v>Link</v>
      </c>
      <c r="BN369" s="73" t="str">
        <f>_xlfn.LET(
    _xlpm.linkTarget, IFERROR(
        VLOOKUP(TEXT(B369, 0), hyperlinks2[], 3, FALSE),
        ""
    ),
    IF(_xlpm.linkTarget = "", "/", HYPERLINK(_xlpm.linkTarget, "Link"))
)</f>
        <v>Link</v>
      </c>
      <c r="BO369" s="73"/>
      <c r="BP369" s="73" t="str">
        <f>_xlfn.LET(
    _xlpm.linkTarget, IFERROR(
        VLOOKUP(TEXT(B369, 0), hyperlinks2[], 5, FALSE),
        ""
    ),
    IF(_xlpm.linkTarget = "", "/", HYPERLINK(_xlpm.linkTarget, "Link"))
)</f>
        <v>Link</v>
      </c>
    </row>
    <row r="370" spans="1:68" s="43" customFormat="1" ht="14.4">
      <c r="A370" s="44">
        <v>8718696707630</v>
      </c>
      <c r="B370" s="44">
        <v>929001347102</v>
      </c>
      <c r="C370" s="676">
        <v>871869670763000</v>
      </c>
      <c r="D370" s="73" t="str">
        <f>IFERROR(_xlfn.LET(
_xlpm.linkTarget,IFERROR(
VLOOKUP(TEXT(B370,0),Hyperlinks!A:E,2,FALSE),
VLOOKUP(TEXT(K370,0),Hyperlinks!K:M,2,FALSE)
),
IF(_xlpm.linkTarget="","/",HYPERLINK(_xlpm.linkTarget,"Link"))
),"/")</f>
        <v>Link</v>
      </c>
      <c r="E370" s="45">
        <v>70763000</v>
      </c>
      <c r="F370" s="703" t="s">
        <v>1384</v>
      </c>
      <c r="G370" s="45" t="s">
        <v>121</v>
      </c>
      <c r="H370" s="45" t="s">
        <v>152</v>
      </c>
      <c r="I370" s="45"/>
      <c r="J370" s="45" t="s">
        <v>1332</v>
      </c>
      <c r="K370" s="45" t="s">
        <v>1240</v>
      </c>
      <c r="L370" s="45" t="s">
        <v>125</v>
      </c>
      <c r="M370" s="69">
        <v>53.6</v>
      </c>
      <c r="N370" s="47">
        <v>0.11</v>
      </c>
      <c r="O370" s="48" t="s">
        <v>127</v>
      </c>
      <c r="P370" s="49" t="s">
        <v>128</v>
      </c>
      <c r="Q370" s="50"/>
      <c r="R370" s="44">
        <v>10</v>
      </c>
      <c r="S370" s="45" t="s">
        <v>129</v>
      </c>
      <c r="T370" s="50" t="s">
        <v>154</v>
      </c>
      <c r="U370" s="44">
        <v>929001138802</v>
      </c>
      <c r="V370" s="44"/>
      <c r="W370" s="51"/>
      <c r="X370" s="52">
        <v>8539520000</v>
      </c>
      <c r="Y370" s="50" t="s">
        <v>182</v>
      </c>
      <c r="Z370" s="50" t="s">
        <v>183</v>
      </c>
      <c r="AA370" s="45">
        <v>391832</v>
      </c>
      <c r="AB370" s="48"/>
      <c r="AC370" s="48" t="s">
        <v>4054</v>
      </c>
      <c r="AD370" s="54" t="s">
        <v>1385</v>
      </c>
      <c r="AE370" s="48" t="s">
        <v>1367</v>
      </c>
      <c r="AF370" s="48" t="s">
        <v>1368</v>
      </c>
      <c r="AG370" s="48" t="s">
        <v>1369</v>
      </c>
      <c r="AH370" s="48" t="s">
        <v>159</v>
      </c>
      <c r="AI370" s="48" t="s">
        <v>132</v>
      </c>
      <c r="AJ370" s="48" t="s">
        <v>1380</v>
      </c>
      <c r="AK370" s="48" t="s">
        <v>356</v>
      </c>
      <c r="AL370" s="48" t="s">
        <v>175</v>
      </c>
      <c r="AM370" s="48" t="s">
        <v>956</v>
      </c>
      <c r="AN370" s="54" t="s">
        <v>209</v>
      </c>
      <c r="AO370" s="48" t="s">
        <v>331</v>
      </c>
      <c r="AP370" s="48" t="s">
        <v>1386</v>
      </c>
      <c r="AQ370" s="48" t="s">
        <v>1386</v>
      </c>
      <c r="AR370" s="48" t="s">
        <v>754</v>
      </c>
      <c r="AS370" s="48" t="s">
        <v>163</v>
      </c>
      <c r="AT370" s="48" t="s">
        <v>862</v>
      </c>
      <c r="AU370" s="48" t="s">
        <v>161</v>
      </c>
      <c r="AV370" s="48" t="s">
        <v>862</v>
      </c>
      <c r="AW370" s="54" t="s">
        <v>761</v>
      </c>
      <c r="AX370" s="48" t="s">
        <v>143</v>
      </c>
      <c r="AY370" s="48" t="s">
        <v>225</v>
      </c>
      <c r="AZ370" s="48" t="s">
        <v>171</v>
      </c>
      <c r="BA370" s="48" t="s">
        <v>132</v>
      </c>
      <c r="BB370" s="48" t="s">
        <v>132</v>
      </c>
      <c r="BC370" s="48" t="s">
        <v>132</v>
      </c>
      <c r="BD370" s="48" t="s">
        <v>132</v>
      </c>
      <c r="BE370" s="48" t="s">
        <v>132</v>
      </c>
      <c r="BF370" s="48" t="s">
        <v>132</v>
      </c>
      <c r="BG370" s="48" t="s">
        <v>132</v>
      </c>
      <c r="BH370" s="48" t="s">
        <v>132</v>
      </c>
      <c r="BI370" s="48" t="s">
        <v>132</v>
      </c>
      <c r="BJ370" s="48" t="s">
        <v>132</v>
      </c>
      <c r="BK370" s="48" t="s">
        <v>132</v>
      </c>
      <c r="BL370" s="48" t="s">
        <v>132</v>
      </c>
      <c r="BM370" s="73" t="str">
        <f>IFERROR(_xlfn.LET(
_xlpm.linkTarget,IFERROR(
VLOOKUP(TEXT(B370,0),Hyperlinks!A:E,2,FALSE),
VLOOKUP(TEXT(K370,0),Hyperlinks!K:M,2,FALSE)
),
IF(_xlpm.linkTarget="","/",HYPERLINK(_xlpm.linkTarget,"Link"))
),"/")</f>
        <v>Link</v>
      </c>
      <c r="BN370" s="73" t="str">
        <f>_xlfn.LET(
    _xlpm.linkTarget, IFERROR(
        VLOOKUP(TEXT(B370, 0), hyperlinks2[], 3, FALSE),
        ""
    ),
    IF(_xlpm.linkTarget = "", "/", HYPERLINK(_xlpm.linkTarget, "Link"))
)</f>
        <v>Link</v>
      </c>
      <c r="BO370" s="73"/>
      <c r="BP370" s="73" t="str">
        <f>_xlfn.LET(
    _xlpm.linkTarget, IFERROR(
        VLOOKUP(TEXT(B370, 0), hyperlinks2[], 5, FALSE),
        ""
    ),
    IF(_xlpm.linkTarget = "", "/", HYPERLINK(_xlpm.linkTarget, "Link"))
)</f>
        <v>Link</v>
      </c>
    </row>
    <row r="371" spans="1:68" s="43" customFormat="1" ht="14.4">
      <c r="A371" s="44">
        <v>8718696707692</v>
      </c>
      <c r="B371" s="44">
        <v>929001347402</v>
      </c>
      <c r="C371" s="676">
        <v>871869670769200</v>
      </c>
      <c r="D371" s="73" t="str">
        <f>IFERROR(_xlfn.LET(
_xlpm.linkTarget,IFERROR(
VLOOKUP(TEXT(B371,0),Hyperlinks!A:E,2,FALSE),
VLOOKUP(TEXT(K371,0),Hyperlinks!K:M,2,FALSE)
),
IF(_xlpm.linkTarget="","/",HYPERLINK(_xlpm.linkTarget,"Link"))
),"/")</f>
        <v>Link</v>
      </c>
      <c r="E371" s="45">
        <v>70769200</v>
      </c>
      <c r="F371" s="703" t="s">
        <v>1387</v>
      </c>
      <c r="G371" s="45" t="s">
        <v>121</v>
      </c>
      <c r="H371" s="45" t="s">
        <v>152</v>
      </c>
      <c r="I371" s="45"/>
      <c r="J371" s="45" t="s">
        <v>1332</v>
      </c>
      <c r="K371" s="45" t="s">
        <v>1240</v>
      </c>
      <c r="L371" s="45" t="s">
        <v>125</v>
      </c>
      <c r="M371" s="69">
        <v>53.6</v>
      </c>
      <c r="N371" s="47">
        <v>0.11</v>
      </c>
      <c r="O371" s="48" t="s">
        <v>127</v>
      </c>
      <c r="P371" s="49" t="s">
        <v>128</v>
      </c>
      <c r="Q371" s="50"/>
      <c r="R371" s="44">
        <v>10</v>
      </c>
      <c r="S371" s="45" t="s">
        <v>129</v>
      </c>
      <c r="T371" s="50" t="s">
        <v>154</v>
      </c>
      <c r="U371" s="44">
        <v>929001138902</v>
      </c>
      <c r="V371" s="44"/>
      <c r="W371" s="51"/>
      <c r="X371" s="52">
        <v>8539520000</v>
      </c>
      <c r="Y371" s="50" t="s">
        <v>182</v>
      </c>
      <c r="Z371" s="50" t="s">
        <v>813</v>
      </c>
      <c r="AA371" s="45">
        <v>391834</v>
      </c>
      <c r="AB371" s="48"/>
      <c r="AC371" s="48" t="s">
        <v>4054</v>
      </c>
      <c r="AD371" s="54" t="s">
        <v>1388</v>
      </c>
      <c r="AE371" s="48" t="s">
        <v>1367</v>
      </c>
      <c r="AF371" s="48" t="s">
        <v>1368</v>
      </c>
      <c r="AG371" s="48" t="s">
        <v>1369</v>
      </c>
      <c r="AH371" s="48" t="s">
        <v>159</v>
      </c>
      <c r="AI371" s="48" t="s">
        <v>132</v>
      </c>
      <c r="AJ371" s="48" t="s">
        <v>1380</v>
      </c>
      <c r="AK371" s="48" t="s">
        <v>356</v>
      </c>
      <c r="AL371" s="48" t="s">
        <v>175</v>
      </c>
      <c r="AM371" s="48" t="s">
        <v>956</v>
      </c>
      <c r="AN371" s="54" t="s">
        <v>209</v>
      </c>
      <c r="AO371" s="48" t="s">
        <v>788</v>
      </c>
      <c r="AP371" s="48" t="s">
        <v>1386</v>
      </c>
      <c r="AQ371" s="48" t="s">
        <v>1386</v>
      </c>
      <c r="AR371" s="48" t="s">
        <v>754</v>
      </c>
      <c r="AS371" s="48" t="s">
        <v>163</v>
      </c>
      <c r="AT371" s="48" t="s">
        <v>862</v>
      </c>
      <c r="AU371" s="48" t="s">
        <v>161</v>
      </c>
      <c r="AV371" s="48" t="s">
        <v>862</v>
      </c>
      <c r="AW371" s="54" t="s">
        <v>761</v>
      </c>
      <c r="AX371" s="48" t="s">
        <v>143</v>
      </c>
      <c r="AY371" s="48" t="s">
        <v>225</v>
      </c>
      <c r="AZ371" s="48" t="s">
        <v>171</v>
      </c>
      <c r="BA371" s="48" t="s">
        <v>132</v>
      </c>
      <c r="BB371" s="48" t="s">
        <v>132</v>
      </c>
      <c r="BC371" s="48" t="s">
        <v>132</v>
      </c>
      <c r="BD371" s="48" t="s">
        <v>132</v>
      </c>
      <c r="BE371" s="48" t="s">
        <v>132</v>
      </c>
      <c r="BF371" s="48" t="s">
        <v>132</v>
      </c>
      <c r="BG371" s="48" t="s">
        <v>132</v>
      </c>
      <c r="BH371" s="48" t="s">
        <v>132</v>
      </c>
      <c r="BI371" s="48" t="s">
        <v>132</v>
      </c>
      <c r="BJ371" s="48" t="s">
        <v>132</v>
      </c>
      <c r="BK371" s="48" t="s">
        <v>132</v>
      </c>
      <c r="BL371" s="48" t="s">
        <v>132</v>
      </c>
      <c r="BM371" s="73" t="str">
        <f>IFERROR(_xlfn.LET(
_xlpm.linkTarget,IFERROR(
VLOOKUP(TEXT(B371,0),Hyperlinks!A:E,2,FALSE),
VLOOKUP(TEXT(K371,0),Hyperlinks!K:M,2,FALSE)
),
IF(_xlpm.linkTarget="","/",HYPERLINK(_xlpm.linkTarget,"Link"))
),"/")</f>
        <v>Link</v>
      </c>
      <c r="BN371" s="73" t="str">
        <f>_xlfn.LET(
    _xlpm.linkTarget, IFERROR(
        VLOOKUP(TEXT(B371, 0), hyperlinks2[], 3, FALSE),
        ""
    ),
    IF(_xlpm.linkTarget = "", "/", HYPERLINK(_xlpm.linkTarget, "Link"))
)</f>
        <v>Link</v>
      </c>
      <c r="BO371" s="73"/>
      <c r="BP371" s="73" t="str">
        <f>_xlfn.LET(
    _xlpm.linkTarget, IFERROR(
        VLOOKUP(TEXT(B371, 0), hyperlinks2[], 5, FALSE),
        ""
    ),
    IF(_xlpm.linkTarget = "", "/", HYPERLINK(_xlpm.linkTarget, "Link"))
)</f>
        <v>Link</v>
      </c>
    </row>
    <row r="372" spans="1:68" s="43" customFormat="1" ht="14.4">
      <c r="A372" s="44">
        <v>8718696707715</v>
      </c>
      <c r="B372" s="44">
        <v>929001347502</v>
      </c>
      <c r="C372" s="676">
        <v>871869670771500</v>
      </c>
      <c r="D372" s="73" t="str">
        <f>IFERROR(_xlfn.LET(
_xlpm.linkTarget,IFERROR(
VLOOKUP(TEXT(B372,0),Hyperlinks!A:E,2,FALSE),
VLOOKUP(TEXT(K372,0),Hyperlinks!K:M,2,FALSE)
),
IF(_xlpm.linkTarget="","/",HYPERLINK(_xlpm.linkTarget,"Link"))
),"/")</f>
        <v>Link</v>
      </c>
      <c r="E372" s="45">
        <v>70771500</v>
      </c>
      <c r="F372" s="703" t="s">
        <v>1389</v>
      </c>
      <c r="G372" s="45" t="s">
        <v>121</v>
      </c>
      <c r="H372" s="45" t="s">
        <v>152</v>
      </c>
      <c r="I372" s="45"/>
      <c r="J372" s="45" t="s">
        <v>1332</v>
      </c>
      <c r="K372" s="45" t="s">
        <v>1240</v>
      </c>
      <c r="L372" s="45" t="s">
        <v>125</v>
      </c>
      <c r="M372" s="69">
        <v>53.6</v>
      </c>
      <c r="N372" s="47">
        <v>0.11</v>
      </c>
      <c r="O372" s="48" t="s">
        <v>127</v>
      </c>
      <c r="P372" s="49" t="s">
        <v>128</v>
      </c>
      <c r="Q372" s="50"/>
      <c r="R372" s="44">
        <v>10</v>
      </c>
      <c r="S372" s="45" t="s">
        <v>129</v>
      </c>
      <c r="T372" s="50" t="s">
        <v>154</v>
      </c>
      <c r="U372" s="44">
        <v>929001139102</v>
      </c>
      <c r="V372" s="44"/>
      <c r="W372" s="51"/>
      <c r="X372" s="52">
        <v>8539520000</v>
      </c>
      <c r="Y372" s="50" t="s">
        <v>182</v>
      </c>
      <c r="Z372" s="50" t="s">
        <v>813</v>
      </c>
      <c r="AA372" s="45">
        <v>391835</v>
      </c>
      <c r="AB372" s="48"/>
      <c r="AC372" s="48" t="s">
        <v>4054</v>
      </c>
      <c r="AD372" s="54" t="s">
        <v>1390</v>
      </c>
      <c r="AE372" s="48" t="s">
        <v>1367</v>
      </c>
      <c r="AF372" s="48" t="s">
        <v>1368</v>
      </c>
      <c r="AG372" s="48" t="s">
        <v>1369</v>
      </c>
      <c r="AH372" s="48" t="s">
        <v>159</v>
      </c>
      <c r="AI372" s="48" t="s">
        <v>132</v>
      </c>
      <c r="AJ372" s="48" t="s">
        <v>1380</v>
      </c>
      <c r="AK372" s="48" t="s">
        <v>356</v>
      </c>
      <c r="AL372" s="48" t="s">
        <v>241</v>
      </c>
      <c r="AM372" s="48" t="s">
        <v>956</v>
      </c>
      <c r="AN372" s="54" t="s">
        <v>209</v>
      </c>
      <c r="AO372" s="48" t="s">
        <v>788</v>
      </c>
      <c r="AP372" s="48" t="s">
        <v>1194</v>
      </c>
      <c r="AQ372" s="48" t="s">
        <v>1194</v>
      </c>
      <c r="AR372" s="48" t="s">
        <v>754</v>
      </c>
      <c r="AS372" s="48" t="s">
        <v>163</v>
      </c>
      <c r="AT372" s="48" t="s">
        <v>862</v>
      </c>
      <c r="AU372" s="48" t="s">
        <v>161</v>
      </c>
      <c r="AV372" s="48" t="s">
        <v>862</v>
      </c>
      <c r="AW372" s="54" t="s">
        <v>761</v>
      </c>
      <c r="AX372" s="48" t="s">
        <v>143</v>
      </c>
      <c r="AY372" s="48" t="s">
        <v>225</v>
      </c>
      <c r="AZ372" s="48" t="s">
        <v>171</v>
      </c>
      <c r="BA372" s="48" t="s">
        <v>132</v>
      </c>
      <c r="BB372" s="48" t="s">
        <v>132</v>
      </c>
      <c r="BC372" s="48" t="s">
        <v>132</v>
      </c>
      <c r="BD372" s="48" t="s">
        <v>132</v>
      </c>
      <c r="BE372" s="48" t="s">
        <v>132</v>
      </c>
      <c r="BF372" s="48" t="s">
        <v>132</v>
      </c>
      <c r="BG372" s="48" t="s">
        <v>132</v>
      </c>
      <c r="BH372" s="48" t="s">
        <v>132</v>
      </c>
      <c r="BI372" s="48" t="s">
        <v>132</v>
      </c>
      <c r="BJ372" s="48" t="s">
        <v>132</v>
      </c>
      <c r="BK372" s="48" t="s">
        <v>132</v>
      </c>
      <c r="BL372" s="48" t="s">
        <v>132</v>
      </c>
      <c r="BM372" s="73" t="str">
        <f>IFERROR(_xlfn.LET(
_xlpm.linkTarget,IFERROR(
VLOOKUP(TEXT(B372,0),Hyperlinks!A:E,2,FALSE),
VLOOKUP(TEXT(K372,0),Hyperlinks!K:M,2,FALSE)
),
IF(_xlpm.linkTarget="","/",HYPERLINK(_xlpm.linkTarget,"Link"))
),"/")</f>
        <v>Link</v>
      </c>
      <c r="BN372" s="73" t="str">
        <f>_xlfn.LET(
    _xlpm.linkTarget, IFERROR(
        VLOOKUP(TEXT(B372, 0), hyperlinks2[], 3, FALSE),
        ""
    ),
    IF(_xlpm.linkTarget = "", "/", HYPERLINK(_xlpm.linkTarget, "Link"))
)</f>
        <v>Link</v>
      </c>
      <c r="BO372" s="73"/>
      <c r="BP372" s="73" t="str">
        <f>_xlfn.LET(
    _xlpm.linkTarget, IFERROR(
        VLOOKUP(TEXT(B372, 0), hyperlinks2[], 5, FALSE),
        ""
    ),
    IF(_xlpm.linkTarget = "", "/", HYPERLINK(_xlpm.linkTarget, "Link"))
)</f>
        <v>Link</v>
      </c>
    </row>
    <row r="373" spans="1:68" s="43" customFormat="1" ht="14.4">
      <c r="A373" s="44">
        <v>8719514358614</v>
      </c>
      <c r="B373" s="44">
        <v>929003079502</v>
      </c>
      <c r="C373" s="676">
        <v>871951435861400</v>
      </c>
      <c r="D373" s="73" t="str">
        <f>IFERROR(_xlfn.LET(
_xlpm.linkTarget,IFERROR(
VLOOKUP(TEXT(B373,0),Hyperlinks!A:E,2,FALSE),
VLOOKUP(TEXT(K373,0),Hyperlinks!K:M,2,FALSE)
),
IF(_xlpm.linkTarget="","/",HYPERLINK(_xlpm.linkTarget,"Link"))
),"/")</f>
        <v>Link</v>
      </c>
      <c r="E373" s="45">
        <v>35861400</v>
      </c>
      <c r="F373" s="703" t="s">
        <v>1391</v>
      </c>
      <c r="G373" s="45" t="s">
        <v>121</v>
      </c>
      <c r="H373" s="45" t="s">
        <v>152</v>
      </c>
      <c r="I373" s="45"/>
      <c r="J373" s="45" t="s">
        <v>1332</v>
      </c>
      <c r="K373" s="45" t="s">
        <v>1240</v>
      </c>
      <c r="L373" s="45" t="s">
        <v>125</v>
      </c>
      <c r="M373" s="69">
        <v>65</v>
      </c>
      <c r="N373" s="47">
        <v>0.11</v>
      </c>
      <c r="O373" s="48" t="s">
        <v>127</v>
      </c>
      <c r="P373" s="49" t="s">
        <v>128</v>
      </c>
      <c r="Q373" s="50"/>
      <c r="R373" s="44">
        <v>10</v>
      </c>
      <c r="S373" s="45" t="s">
        <v>129</v>
      </c>
      <c r="T373" s="50" t="s">
        <v>154</v>
      </c>
      <c r="U373" s="44">
        <v>929001342402</v>
      </c>
      <c r="V373" s="44"/>
      <c r="W373" s="51"/>
      <c r="X373" s="52">
        <v>8539520000</v>
      </c>
      <c r="Y373" s="50" t="s">
        <v>182</v>
      </c>
      <c r="Z373" s="50" t="s">
        <v>323</v>
      </c>
      <c r="AA373" s="45">
        <v>624223</v>
      </c>
      <c r="AB373" s="48"/>
      <c r="AC373" s="48" t="s">
        <v>4054</v>
      </c>
      <c r="AD373" s="54" t="s">
        <v>1392</v>
      </c>
      <c r="AE373" s="48" t="s">
        <v>1393</v>
      </c>
      <c r="AF373" s="48" t="s">
        <v>1394</v>
      </c>
      <c r="AG373" s="48" t="s">
        <v>1395</v>
      </c>
      <c r="AH373" s="48" t="s">
        <v>1274</v>
      </c>
      <c r="AI373" s="48" t="s">
        <v>132</v>
      </c>
      <c r="AJ373" s="48" t="s">
        <v>1396</v>
      </c>
      <c r="AK373" s="48" t="s">
        <v>1081</v>
      </c>
      <c r="AL373" s="48" t="s">
        <v>175</v>
      </c>
      <c r="AM373" s="48" t="s">
        <v>956</v>
      </c>
      <c r="AN373" s="54" t="s">
        <v>209</v>
      </c>
      <c r="AO373" s="48" t="s">
        <v>788</v>
      </c>
      <c r="AP373" s="48" t="s">
        <v>1397</v>
      </c>
      <c r="AQ373" s="48" t="s">
        <v>1397</v>
      </c>
      <c r="AR373" s="48" t="s">
        <v>754</v>
      </c>
      <c r="AS373" s="48" t="s">
        <v>163</v>
      </c>
      <c r="AT373" s="48" t="s">
        <v>862</v>
      </c>
      <c r="AU373" s="48" t="s">
        <v>161</v>
      </c>
      <c r="AV373" s="48" t="s">
        <v>862</v>
      </c>
      <c r="AW373" s="54" t="s">
        <v>761</v>
      </c>
      <c r="AX373" s="48" t="s">
        <v>143</v>
      </c>
      <c r="AY373" s="48" t="s">
        <v>1398</v>
      </c>
      <c r="AZ373" s="48" t="s">
        <v>171</v>
      </c>
      <c r="BA373" s="48" t="s">
        <v>132</v>
      </c>
      <c r="BB373" s="48" t="s">
        <v>132</v>
      </c>
      <c r="BC373" s="48" t="s">
        <v>132</v>
      </c>
      <c r="BD373" s="48" t="s">
        <v>132</v>
      </c>
      <c r="BE373" s="48" t="s">
        <v>132</v>
      </c>
      <c r="BF373" s="48" t="s">
        <v>132</v>
      </c>
      <c r="BG373" s="48" t="s">
        <v>132</v>
      </c>
      <c r="BH373" s="48" t="s">
        <v>132</v>
      </c>
      <c r="BI373" s="48" t="s">
        <v>132</v>
      </c>
      <c r="BJ373" s="48" t="s">
        <v>132</v>
      </c>
      <c r="BK373" s="48" t="s">
        <v>132</v>
      </c>
      <c r="BL373" s="48" t="s">
        <v>132</v>
      </c>
      <c r="BM373" s="73" t="str">
        <f>IFERROR(_xlfn.LET(
_xlpm.linkTarget,IFERROR(
VLOOKUP(TEXT(B373,0),Hyperlinks!A:E,2,FALSE),
VLOOKUP(TEXT(K373,0),Hyperlinks!K:M,2,FALSE)
),
IF(_xlpm.linkTarget="","/",HYPERLINK(_xlpm.linkTarget,"Link"))
),"/")</f>
        <v>Link</v>
      </c>
      <c r="BN373" s="73" t="str">
        <f>_xlfn.LET(
    _xlpm.linkTarget, IFERROR(
        VLOOKUP(TEXT(B373, 0), hyperlinks2[], 3, FALSE),
        ""
    ),
    IF(_xlpm.linkTarget = "", "/", HYPERLINK(_xlpm.linkTarget, "Link"))
)</f>
        <v>Link</v>
      </c>
      <c r="BO373" s="73"/>
      <c r="BP373" s="73" t="str">
        <f>_xlfn.LET(
    _xlpm.linkTarget, IFERROR(
        VLOOKUP(TEXT(B373, 0), hyperlinks2[], 5, FALSE),
        ""
    ),
    IF(_xlpm.linkTarget = "", "/", HYPERLINK(_xlpm.linkTarget, "Link"))
)</f>
        <v>Link</v>
      </c>
    </row>
    <row r="374" spans="1:68" s="43" customFormat="1" ht="14.4">
      <c r="A374" s="44">
        <v>8719514358478</v>
      </c>
      <c r="B374" s="44">
        <v>929003078802</v>
      </c>
      <c r="C374" s="676">
        <v>871951435847800</v>
      </c>
      <c r="D374" s="73" t="str">
        <f>IFERROR(_xlfn.LET(
_xlpm.linkTarget,IFERROR(
VLOOKUP(TEXT(B374,0),Hyperlinks!A:E,2,FALSE),
VLOOKUP(TEXT(K374,0),Hyperlinks!K:M,2,FALSE)
),
IF(_xlpm.linkTarget="","/",HYPERLINK(_xlpm.linkTarget,"Link"))
),"/")</f>
        <v>Link</v>
      </c>
      <c r="E374" s="45">
        <v>35847800</v>
      </c>
      <c r="F374" s="703" t="s">
        <v>1399</v>
      </c>
      <c r="G374" s="45" t="s">
        <v>121</v>
      </c>
      <c r="H374" s="45" t="s">
        <v>152</v>
      </c>
      <c r="I374" s="45"/>
      <c r="J374" s="45" t="s">
        <v>1332</v>
      </c>
      <c r="K374" s="45" t="s">
        <v>1240</v>
      </c>
      <c r="L374" s="45" t="s">
        <v>125</v>
      </c>
      <c r="M374" s="69">
        <v>65</v>
      </c>
      <c r="N374" s="47">
        <v>0.11</v>
      </c>
      <c r="O374" s="48" t="s">
        <v>127</v>
      </c>
      <c r="P374" s="49" t="s">
        <v>128</v>
      </c>
      <c r="Q374" s="50"/>
      <c r="R374" s="44">
        <v>10</v>
      </c>
      <c r="S374" s="45" t="s">
        <v>129</v>
      </c>
      <c r="T374" s="50" t="s">
        <v>154</v>
      </c>
      <c r="U374" s="44">
        <v>929001341702</v>
      </c>
      <c r="V374" s="44"/>
      <c r="W374" s="51"/>
      <c r="X374" s="52">
        <v>8539520000</v>
      </c>
      <c r="Y374" s="50" t="s">
        <v>182</v>
      </c>
      <c r="Z374" s="50" t="s">
        <v>339</v>
      </c>
      <c r="AA374" s="45">
        <v>624220</v>
      </c>
      <c r="AB374" s="48"/>
      <c r="AC374" s="48" t="s">
        <v>4054</v>
      </c>
      <c r="AD374" s="54" t="s">
        <v>1400</v>
      </c>
      <c r="AE374" s="48" t="s">
        <v>1393</v>
      </c>
      <c r="AF374" s="48" t="s">
        <v>1394</v>
      </c>
      <c r="AG374" s="48" t="s">
        <v>1395</v>
      </c>
      <c r="AH374" s="48" t="s">
        <v>1274</v>
      </c>
      <c r="AI374" s="48" t="s">
        <v>132</v>
      </c>
      <c r="AJ374" s="48" t="s">
        <v>1396</v>
      </c>
      <c r="AK374" s="48" t="s">
        <v>1081</v>
      </c>
      <c r="AL374" s="48" t="s">
        <v>162</v>
      </c>
      <c r="AM374" s="48" t="s">
        <v>956</v>
      </c>
      <c r="AN374" s="54" t="s">
        <v>209</v>
      </c>
      <c r="AO374" s="48" t="s">
        <v>403</v>
      </c>
      <c r="AP374" s="48" t="s">
        <v>1401</v>
      </c>
      <c r="AQ374" s="48" t="s">
        <v>1401</v>
      </c>
      <c r="AR374" s="48" t="s">
        <v>754</v>
      </c>
      <c r="AS374" s="48" t="s">
        <v>163</v>
      </c>
      <c r="AT374" s="48" t="s">
        <v>862</v>
      </c>
      <c r="AU374" s="48" t="s">
        <v>161</v>
      </c>
      <c r="AV374" s="48" t="s">
        <v>862</v>
      </c>
      <c r="AW374" s="54" t="s">
        <v>761</v>
      </c>
      <c r="AX374" s="48" t="s">
        <v>143</v>
      </c>
      <c r="AY374" s="48" t="s">
        <v>1398</v>
      </c>
      <c r="AZ374" s="48" t="s">
        <v>171</v>
      </c>
      <c r="BA374" s="48" t="s">
        <v>132</v>
      </c>
      <c r="BB374" s="48" t="s">
        <v>132</v>
      </c>
      <c r="BC374" s="48" t="s">
        <v>132</v>
      </c>
      <c r="BD374" s="48" t="s">
        <v>132</v>
      </c>
      <c r="BE374" s="48" t="s">
        <v>132</v>
      </c>
      <c r="BF374" s="48" t="s">
        <v>132</v>
      </c>
      <c r="BG374" s="48" t="s">
        <v>132</v>
      </c>
      <c r="BH374" s="48" t="s">
        <v>132</v>
      </c>
      <c r="BI374" s="48" t="s">
        <v>132</v>
      </c>
      <c r="BJ374" s="48" t="s">
        <v>132</v>
      </c>
      <c r="BK374" s="48" t="s">
        <v>132</v>
      </c>
      <c r="BL374" s="48" t="s">
        <v>132</v>
      </c>
      <c r="BM374" s="73" t="str">
        <f>IFERROR(_xlfn.LET(
_xlpm.linkTarget,IFERROR(
VLOOKUP(TEXT(B374,0),Hyperlinks!A:E,2,FALSE),
VLOOKUP(TEXT(K374,0),Hyperlinks!K:M,2,FALSE)
),
IF(_xlpm.linkTarget="","/",HYPERLINK(_xlpm.linkTarget,"Link"))
),"/")</f>
        <v>Link</v>
      </c>
      <c r="BN374" s="73" t="str">
        <f>_xlfn.LET(
    _xlpm.linkTarget, IFERROR(
        VLOOKUP(TEXT(B374, 0), hyperlinks2[], 3, FALSE),
        ""
    ),
    IF(_xlpm.linkTarget = "", "/", HYPERLINK(_xlpm.linkTarget, "Link"))
)</f>
        <v>Link</v>
      </c>
      <c r="BO374" s="73"/>
      <c r="BP374" s="73" t="str">
        <f>_xlfn.LET(
    _xlpm.linkTarget, IFERROR(
        VLOOKUP(TEXT(B374, 0), hyperlinks2[], 5, FALSE),
        ""
    ),
    IF(_xlpm.linkTarget = "", "/", HYPERLINK(_xlpm.linkTarget, "Link"))
)</f>
        <v>Link</v>
      </c>
    </row>
    <row r="375" spans="1:68" s="43" customFormat="1" ht="14.4">
      <c r="A375" s="44">
        <v>8719514358539</v>
      </c>
      <c r="B375" s="44">
        <v>929003079102</v>
      </c>
      <c r="C375" s="676">
        <v>871951435853900</v>
      </c>
      <c r="D375" s="73" t="str">
        <f>IFERROR(_xlfn.LET(
_xlpm.linkTarget,IFERROR(
VLOOKUP(TEXT(B375,0),Hyperlinks!A:E,2,FALSE),
VLOOKUP(TEXT(K375,0),Hyperlinks!K:M,2,FALSE)
),
IF(_xlpm.linkTarget="","/",HYPERLINK(_xlpm.linkTarget,"Link"))
),"/")</f>
        <v>Link</v>
      </c>
      <c r="E375" s="45">
        <v>35853900</v>
      </c>
      <c r="F375" s="703" t="s">
        <v>1402</v>
      </c>
      <c r="G375" s="45" t="s">
        <v>121</v>
      </c>
      <c r="H375" s="45" t="s">
        <v>152</v>
      </c>
      <c r="I375" s="45"/>
      <c r="J375" s="45" t="s">
        <v>1332</v>
      </c>
      <c r="K375" s="45" t="s">
        <v>1240</v>
      </c>
      <c r="L375" s="45" t="s">
        <v>125</v>
      </c>
      <c r="M375" s="69">
        <v>65</v>
      </c>
      <c r="N375" s="47">
        <v>0.11</v>
      </c>
      <c r="O375" s="48" t="s">
        <v>127</v>
      </c>
      <c r="P375" s="49" t="s">
        <v>128</v>
      </c>
      <c r="Q375" s="50"/>
      <c r="R375" s="44">
        <v>10</v>
      </c>
      <c r="S375" s="45" t="s">
        <v>129</v>
      </c>
      <c r="T375" s="50" t="s">
        <v>154</v>
      </c>
      <c r="U375" s="44">
        <v>929001342002</v>
      </c>
      <c r="V375" s="44"/>
      <c r="W375" s="51"/>
      <c r="X375" s="52">
        <v>8539520000</v>
      </c>
      <c r="Y375" s="50" t="s">
        <v>182</v>
      </c>
      <c r="Z375" s="50" t="s">
        <v>323</v>
      </c>
      <c r="AA375" s="45">
        <v>624217</v>
      </c>
      <c r="AB375" s="48"/>
      <c r="AC375" s="48" t="s">
        <v>4054</v>
      </c>
      <c r="AD375" s="54" t="s">
        <v>1403</v>
      </c>
      <c r="AE375" s="48" t="s">
        <v>1393</v>
      </c>
      <c r="AF375" s="48" t="s">
        <v>1394</v>
      </c>
      <c r="AG375" s="48" t="s">
        <v>1395</v>
      </c>
      <c r="AH375" s="48" t="s">
        <v>1274</v>
      </c>
      <c r="AI375" s="48" t="s">
        <v>132</v>
      </c>
      <c r="AJ375" s="48" t="s">
        <v>1396</v>
      </c>
      <c r="AK375" s="48" t="s">
        <v>1081</v>
      </c>
      <c r="AL375" s="48" t="s">
        <v>162</v>
      </c>
      <c r="AM375" s="48" t="s">
        <v>956</v>
      </c>
      <c r="AN375" s="54" t="s">
        <v>209</v>
      </c>
      <c r="AO375" s="48" t="s">
        <v>983</v>
      </c>
      <c r="AP375" s="48" t="s">
        <v>1404</v>
      </c>
      <c r="AQ375" s="48" t="s">
        <v>1404</v>
      </c>
      <c r="AR375" s="48" t="s">
        <v>754</v>
      </c>
      <c r="AS375" s="48" t="s">
        <v>163</v>
      </c>
      <c r="AT375" s="48" t="s">
        <v>862</v>
      </c>
      <c r="AU375" s="48" t="s">
        <v>161</v>
      </c>
      <c r="AV375" s="48" t="s">
        <v>862</v>
      </c>
      <c r="AW375" s="54" t="s">
        <v>761</v>
      </c>
      <c r="AX375" s="48" t="s">
        <v>143</v>
      </c>
      <c r="AY375" s="48" t="s">
        <v>1398</v>
      </c>
      <c r="AZ375" s="48" t="s">
        <v>171</v>
      </c>
      <c r="BA375" s="48" t="s">
        <v>132</v>
      </c>
      <c r="BB375" s="48" t="s">
        <v>132</v>
      </c>
      <c r="BC375" s="48" t="s">
        <v>132</v>
      </c>
      <c r="BD375" s="48" t="s">
        <v>132</v>
      </c>
      <c r="BE375" s="48" t="s">
        <v>132</v>
      </c>
      <c r="BF375" s="48" t="s">
        <v>132</v>
      </c>
      <c r="BG375" s="48" t="s">
        <v>132</v>
      </c>
      <c r="BH375" s="48" t="s">
        <v>132</v>
      </c>
      <c r="BI375" s="48" t="s">
        <v>132</v>
      </c>
      <c r="BJ375" s="48" t="s">
        <v>132</v>
      </c>
      <c r="BK375" s="48" t="s">
        <v>132</v>
      </c>
      <c r="BL375" s="48" t="s">
        <v>132</v>
      </c>
      <c r="BM375" s="73" t="str">
        <f>IFERROR(_xlfn.LET(
_xlpm.linkTarget,IFERROR(
VLOOKUP(TEXT(B375,0),Hyperlinks!A:E,2,FALSE),
VLOOKUP(TEXT(K375,0),Hyperlinks!K:M,2,FALSE)
),
IF(_xlpm.linkTarget="","/",HYPERLINK(_xlpm.linkTarget,"Link"))
),"/")</f>
        <v>Link</v>
      </c>
      <c r="BN375" s="73" t="str">
        <f>_xlfn.LET(
    _xlpm.linkTarget, IFERROR(
        VLOOKUP(TEXT(B375, 0), hyperlinks2[], 3, FALSE),
        ""
    ),
    IF(_xlpm.linkTarget = "", "/", HYPERLINK(_xlpm.linkTarget, "Link"))
)</f>
        <v>Link</v>
      </c>
      <c r="BO375" s="73"/>
      <c r="BP375" s="73" t="str">
        <f>_xlfn.LET(
    _xlpm.linkTarget, IFERROR(
        VLOOKUP(TEXT(B375, 0), hyperlinks2[], 5, FALSE),
        ""
    ),
    IF(_xlpm.linkTarget = "", "/", HYPERLINK(_xlpm.linkTarget, "Link"))
)</f>
        <v>Link</v>
      </c>
    </row>
    <row r="376" spans="1:68" s="43" customFormat="1" ht="14.4">
      <c r="A376" s="44">
        <v>8719514358492</v>
      </c>
      <c r="B376" s="44">
        <v>929003078902</v>
      </c>
      <c r="C376" s="676">
        <v>871951435849200</v>
      </c>
      <c r="D376" s="73" t="str">
        <f>IFERROR(_xlfn.LET(
_xlpm.linkTarget,IFERROR(
VLOOKUP(TEXT(B376,0),Hyperlinks!A:E,2,FALSE),
VLOOKUP(TEXT(K376,0),Hyperlinks!K:M,2,FALSE)
),
IF(_xlpm.linkTarget="","/",HYPERLINK(_xlpm.linkTarget,"Link"))
),"/")</f>
        <v>Link</v>
      </c>
      <c r="E376" s="45">
        <v>35849200</v>
      </c>
      <c r="F376" s="703" t="s">
        <v>1405</v>
      </c>
      <c r="G376" s="45" t="s">
        <v>121</v>
      </c>
      <c r="H376" s="45" t="s">
        <v>152</v>
      </c>
      <c r="I376" s="45"/>
      <c r="J376" s="45" t="s">
        <v>1332</v>
      </c>
      <c r="K376" s="45" t="s">
        <v>1240</v>
      </c>
      <c r="L376" s="45" t="s">
        <v>125</v>
      </c>
      <c r="M376" s="69">
        <v>65</v>
      </c>
      <c r="N376" s="47">
        <v>0.11</v>
      </c>
      <c r="O376" s="48" t="s">
        <v>127</v>
      </c>
      <c r="P376" s="49" t="s">
        <v>128</v>
      </c>
      <c r="Q376" s="50"/>
      <c r="R376" s="44">
        <v>10</v>
      </c>
      <c r="S376" s="45" t="s">
        <v>129</v>
      </c>
      <c r="T376" s="50" t="s">
        <v>154</v>
      </c>
      <c r="U376" s="44">
        <v>929001341802</v>
      </c>
      <c r="V376" s="44"/>
      <c r="W376" s="51"/>
      <c r="X376" s="52">
        <v>8539520000</v>
      </c>
      <c r="Y376" s="50" t="s">
        <v>182</v>
      </c>
      <c r="Z376" s="50" t="s">
        <v>339</v>
      </c>
      <c r="AA376" s="45">
        <v>624209</v>
      </c>
      <c r="AB376" s="48"/>
      <c r="AC376" s="48" t="s">
        <v>4054</v>
      </c>
      <c r="AD376" s="54" t="s">
        <v>1406</v>
      </c>
      <c r="AE376" s="48" t="s">
        <v>1393</v>
      </c>
      <c r="AF376" s="48" t="s">
        <v>1394</v>
      </c>
      <c r="AG376" s="48" t="s">
        <v>1395</v>
      </c>
      <c r="AH376" s="48" t="s">
        <v>1274</v>
      </c>
      <c r="AI376" s="48" t="s">
        <v>132</v>
      </c>
      <c r="AJ376" s="48" t="s">
        <v>1396</v>
      </c>
      <c r="AK376" s="48" t="s">
        <v>1081</v>
      </c>
      <c r="AL376" s="48" t="s">
        <v>175</v>
      </c>
      <c r="AM376" s="48" t="s">
        <v>956</v>
      </c>
      <c r="AN376" s="54" t="s">
        <v>209</v>
      </c>
      <c r="AO376" s="48" t="s">
        <v>403</v>
      </c>
      <c r="AP376" s="48" t="s">
        <v>1407</v>
      </c>
      <c r="AQ376" s="48" t="s">
        <v>1407</v>
      </c>
      <c r="AR376" s="48" t="s">
        <v>754</v>
      </c>
      <c r="AS376" s="48" t="s">
        <v>163</v>
      </c>
      <c r="AT376" s="48" t="s">
        <v>862</v>
      </c>
      <c r="AU376" s="48" t="s">
        <v>161</v>
      </c>
      <c r="AV376" s="48" t="s">
        <v>862</v>
      </c>
      <c r="AW376" s="54" t="s">
        <v>761</v>
      </c>
      <c r="AX376" s="48" t="s">
        <v>143</v>
      </c>
      <c r="AY376" s="48" t="s">
        <v>1398</v>
      </c>
      <c r="AZ376" s="48" t="s">
        <v>171</v>
      </c>
      <c r="BA376" s="48" t="s">
        <v>132</v>
      </c>
      <c r="BB376" s="48" t="s">
        <v>132</v>
      </c>
      <c r="BC376" s="48" t="s">
        <v>132</v>
      </c>
      <c r="BD376" s="48" t="s">
        <v>132</v>
      </c>
      <c r="BE376" s="48" t="s">
        <v>132</v>
      </c>
      <c r="BF376" s="48" t="s">
        <v>132</v>
      </c>
      <c r="BG376" s="48" t="s">
        <v>132</v>
      </c>
      <c r="BH376" s="48" t="s">
        <v>132</v>
      </c>
      <c r="BI376" s="48" t="s">
        <v>132</v>
      </c>
      <c r="BJ376" s="48" t="s">
        <v>132</v>
      </c>
      <c r="BK376" s="48" t="s">
        <v>132</v>
      </c>
      <c r="BL376" s="48" t="s">
        <v>132</v>
      </c>
      <c r="BM376" s="73" t="str">
        <f>IFERROR(_xlfn.LET(
_xlpm.linkTarget,IFERROR(
VLOOKUP(TEXT(B376,0),Hyperlinks!A:E,2,FALSE),
VLOOKUP(TEXT(K376,0),Hyperlinks!K:M,2,FALSE)
),
IF(_xlpm.linkTarget="","/",HYPERLINK(_xlpm.linkTarget,"Link"))
),"/")</f>
        <v>Link</v>
      </c>
      <c r="BN376" s="73" t="str">
        <f>_xlfn.LET(
    _xlpm.linkTarget, IFERROR(
        VLOOKUP(TEXT(B376, 0), hyperlinks2[], 3, FALSE),
        ""
    ),
    IF(_xlpm.linkTarget = "", "/", HYPERLINK(_xlpm.linkTarget, "Link"))
)</f>
        <v>Link</v>
      </c>
      <c r="BO376" s="73"/>
      <c r="BP376" s="73" t="str">
        <f>_xlfn.LET(
    _xlpm.linkTarget, IFERROR(
        VLOOKUP(TEXT(B376, 0), hyperlinks2[], 5, FALSE),
        ""
    ),
    IF(_xlpm.linkTarget = "", "/", HYPERLINK(_xlpm.linkTarget, "Link"))
)</f>
        <v>Link</v>
      </c>
    </row>
    <row r="377" spans="1:68" s="43" customFormat="1" ht="14.4">
      <c r="A377" s="44">
        <v>8719514358553</v>
      </c>
      <c r="B377" s="44">
        <v>929003079202</v>
      </c>
      <c r="C377" s="676">
        <v>871951435855300</v>
      </c>
      <c r="D377" s="73" t="str">
        <f>IFERROR(_xlfn.LET(
_xlpm.linkTarget,IFERROR(
VLOOKUP(TEXT(B377,0),Hyperlinks!A:E,2,FALSE),
VLOOKUP(TEXT(K377,0),Hyperlinks!K:M,2,FALSE)
),
IF(_xlpm.linkTarget="","/",HYPERLINK(_xlpm.linkTarget,"Link"))
),"/")</f>
        <v>Link</v>
      </c>
      <c r="E377" s="45">
        <v>35855300</v>
      </c>
      <c r="F377" s="703" t="s">
        <v>1408</v>
      </c>
      <c r="G377" s="45" t="s">
        <v>121</v>
      </c>
      <c r="H377" s="45" t="s">
        <v>152</v>
      </c>
      <c r="I377" s="45"/>
      <c r="J377" s="45" t="s">
        <v>1332</v>
      </c>
      <c r="K377" s="45" t="s">
        <v>1240</v>
      </c>
      <c r="L377" s="45" t="s">
        <v>125</v>
      </c>
      <c r="M377" s="69">
        <v>65</v>
      </c>
      <c r="N377" s="47">
        <v>0.11</v>
      </c>
      <c r="O377" s="48" t="s">
        <v>127</v>
      </c>
      <c r="P377" s="49" t="s">
        <v>128</v>
      </c>
      <c r="Q377" s="50"/>
      <c r="R377" s="44">
        <v>10</v>
      </c>
      <c r="S377" s="45" t="s">
        <v>129</v>
      </c>
      <c r="T377" s="50" t="s">
        <v>154</v>
      </c>
      <c r="U377" s="44">
        <v>929001342102</v>
      </c>
      <c r="V377" s="44"/>
      <c r="W377" s="51"/>
      <c r="X377" s="52">
        <v>8539520000</v>
      </c>
      <c r="Y377" s="50" t="s">
        <v>182</v>
      </c>
      <c r="Z377" s="50" t="s">
        <v>323</v>
      </c>
      <c r="AA377" s="45">
        <v>624214</v>
      </c>
      <c r="AB377" s="48"/>
      <c r="AC377" s="48" t="s">
        <v>4054</v>
      </c>
      <c r="AD377" s="54" t="s">
        <v>1409</v>
      </c>
      <c r="AE377" s="48" t="s">
        <v>1393</v>
      </c>
      <c r="AF377" s="48" t="s">
        <v>1394</v>
      </c>
      <c r="AG377" s="48" t="s">
        <v>1395</v>
      </c>
      <c r="AH377" s="48" t="s">
        <v>1274</v>
      </c>
      <c r="AI377" s="48" t="s">
        <v>132</v>
      </c>
      <c r="AJ377" s="48" t="s">
        <v>1396</v>
      </c>
      <c r="AK377" s="48" t="s">
        <v>1081</v>
      </c>
      <c r="AL377" s="48" t="s">
        <v>175</v>
      </c>
      <c r="AM377" s="48" t="s">
        <v>956</v>
      </c>
      <c r="AN377" s="54" t="s">
        <v>209</v>
      </c>
      <c r="AO377" s="48" t="s">
        <v>983</v>
      </c>
      <c r="AP377" s="48" t="s">
        <v>1397</v>
      </c>
      <c r="AQ377" s="48" t="s">
        <v>1397</v>
      </c>
      <c r="AR377" s="48" t="s">
        <v>754</v>
      </c>
      <c r="AS377" s="48" t="s">
        <v>163</v>
      </c>
      <c r="AT377" s="48" t="s">
        <v>862</v>
      </c>
      <c r="AU377" s="48" t="s">
        <v>161</v>
      </c>
      <c r="AV377" s="48" t="s">
        <v>862</v>
      </c>
      <c r="AW377" s="54" t="s">
        <v>761</v>
      </c>
      <c r="AX377" s="48" t="s">
        <v>143</v>
      </c>
      <c r="AY377" s="48" t="s">
        <v>1398</v>
      </c>
      <c r="AZ377" s="48" t="s">
        <v>171</v>
      </c>
      <c r="BA377" s="48" t="s">
        <v>132</v>
      </c>
      <c r="BB377" s="48" t="s">
        <v>132</v>
      </c>
      <c r="BC377" s="48" t="s">
        <v>132</v>
      </c>
      <c r="BD377" s="48" t="s">
        <v>132</v>
      </c>
      <c r="BE377" s="48" t="s">
        <v>132</v>
      </c>
      <c r="BF377" s="48" t="s">
        <v>132</v>
      </c>
      <c r="BG377" s="48" t="s">
        <v>132</v>
      </c>
      <c r="BH377" s="48" t="s">
        <v>132</v>
      </c>
      <c r="BI377" s="48" t="s">
        <v>132</v>
      </c>
      <c r="BJ377" s="48" t="s">
        <v>132</v>
      </c>
      <c r="BK377" s="48" t="s">
        <v>132</v>
      </c>
      <c r="BL377" s="48" t="s">
        <v>132</v>
      </c>
      <c r="BM377" s="73" t="str">
        <f>IFERROR(_xlfn.LET(
_xlpm.linkTarget,IFERROR(
VLOOKUP(TEXT(B377,0),Hyperlinks!A:E,2,FALSE),
VLOOKUP(TEXT(K377,0),Hyperlinks!K:M,2,FALSE)
),
IF(_xlpm.linkTarget="","/",HYPERLINK(_xlpm.linkTarget,"Link"))
),"/")</f>
        <v>Link</v>
      </c>
      <c r="BN377" s="73" t="str">
        <f>_xlfn.LET(
    _xlpm.linkTarget, IFERROR(
        VLOOKUP(TEXT(B377, 0), hyperlinks2[], 3, FALSE),
        ""
    ),
    IF(_xlpm.linkTarget = "", "/", HYPERLINK(_xlpm.linkTarget, "Link"))
)</f>
        <v>Link</v>
      </c>
      <c r="BO377" s="73"/>
      <c r="BP377" s="73" t="str">
        <f>_xlfn.LET(
    _xlpm.linkTarget, IFERROR(
        VLOOKUP(TEXT(B377, 0), hyperlinks2[], 5, FALSE),
        ""
    ),
    IF(_xlpm.linkTarget = "", "/", HYPERLINK(_xlpm.linkTarget, "Link"))
)</f>
        <v>Link</v>
      </c>
    </row>
    <row r="378" spans="1:68" s="43" customFormat="1" ht="14.4">
      <c r="A378" s="44">
        <v>8719514358737</v>
      </c>
      <c r="B378" s="44">
        <v>929003080102</v>
      </c>
      <c r="C378" s="676">
        <v>871951435873700</v>
      </c>
      <c r="D378" s="73" t="str">
        <f>IFERROR(_xlfn.LET(
_xlpm.linkTarget,IFERROR(
VLOOKUP(TEXT(B378,0),Hyperlinks!A:E,2,FALSE),
VLOOKUP(TEXT(K378,0),Hyperlinks!K:M,2,FALSE)
),
IF(_xlpm.linkTarget="","/",HYPERLINK(_xlpm.linkTarget,"Link"))
),"/")</f>
        <v>Link</v>
      </c>
      <c r="E378" s="45">
        <v>35873700</v>
      </c>
      <c r="F378" s="703" t="s">
        <v>1410</v>
      </c>
      <c r="G378" s="45" t="s">
        <v>121</v>
      </c>
      <c r="H378" s="45" t="s">
        <v>152</v>
      </c>
      <c r="I378" s="45"/>
      <c r="J378" s="45" t="s">
        <v>1332</v>
      </c>
      <c r="K378" s="45" t="s">
        <v>1240</v>
      </c>
      <c r="L378" s="45" t="s">
        <v>125</v>
      </c>
      <c r="M378" s="69">
        <v>73.7</v>
      </c>
      <c r="N378" s="47">
        <v>0.11</v>
      </c>
      <c r="O378" s="48" t="s">
        <v>127</v>
      </c>
      <c r="P378" s="49" t="s">
        <v>128</v>
      </c>
      <c r="Q378" s="50"/>
      <c r="R378" s="44">
        <v>10</v>
      </c>
      <c r="S378" s="45" t="s">
        <v>129</v>
      </c>
      <c r="T378" s="50" t="s">
        <v>154</v>
      </c>
      <c r="U378" s="44">
        <v>929001386402</v>
      </c>
      <c r="V378" s="44"/>
      <c r="W378" s="51"/>
      <c r="X378" s="52">
        <v>8539520000</v>
      </c>
      <c r="Y378" s="50" t="s">
        <v>182</v>
      </c>
      <c r="Z378" s="50" t="s">
        <v>323</v>
      </c>
      <c r="AA378" s="45">
        <v>624224</v>
      </c>
      <c r="AB378" s="48"/>
      <c r="AC378" s="48" t="s">
        <v>4054</v>
      </c>
      <c r="AD378" s="54" t="s">
        <v>1411</v>
      </c>
      <c r="AE378" s="48" t="s">
        <v>1393</v>
      </c>
      <c r="AF378" s="48" t="s">
        <v>1394</v>
      </c>
      <c r="AG378" s="48" t="s">
        <v>1395</v>
      </c>
      <c r="AH378" s="48" t="s">
        <v>1274</v>
      </c>
      <c r="AI378" s="48" t="s">
        <v>132</v>
      </c>
      <c r="AJ378" s="48" t="s">
        <v>1412</v>
      </c>
      <c r="AK378" s="48" t="s">
        <v>1413</v>
      </c>
      <c r="AL378" s="48" t="s">
        <v>175</v>
      </c>
      <c r="AM378" s="48" t="s">
        <v>956</v>
      </c>
      <c r="AN378" s="54" t="s">
        <v>209</v>
      </c>
      <c r="AO378" s="48" t="s">
        <v>788</v>
      </c>
      <c r="AP378" s="48" t="s">
        <v>1414</v>
      </c>
      <c r="AQ378" s="48" t="s">
        <v>1414</v>
      </c>
      <c r="AR378" s="48" t="s">
        <v>1415</v>
      </c>
      <c r="AS378" s="48" t="s">
        <v>163</v>
      </c>
      <c r="AT378" s="48" t="s">
        <v>862</v>
      </c>
      <c r="AU378" s="48" t="s">
        <v>161</v>
      </c>
      <c r="AV378" s="48" t="s">
        <v>862</v>
      </c>
      <c r="AW378" s="54" t="s">
        <v>761</v>
      </c>
      <c r="AX378" s="48" t="s">
        <v>143</v>
      </c>
      <c r="AY378" s="48" t="s">
        <v>1398</v>
      </c>
      <c r="AZ378" s="48" t="s">
        <v>171</v>
      </c>
      <c r="BA378" s="48" t="s">
        <v>132</v>
      </c>
      <c r="BB378" s="48" t="s">
        <v>132</v>
      </c>
      <c r="BC378" s="48" t="s">
        <v>132</v>
      </c>
      <c r="BD378" s="48" t="s">
        <v>132</v>
      </c>
      <c r="BE378" s="48" t="s">
        <v>132</v>
      </c>
      <c r="BF378" s="48" t="s">
        <v>132</v>
      </c>
      <c r="BG378" s="48" t="s">
        <v>132</v>
      </c>
      <c r="BH378" s="48" t="s">
        <v>132</v>
      </c>
      <c r="BI378" s="48" t="s">
        <v>132</v>
      </c>
      <c r="BJ378" s="48" t="s">
        <v>132</v>
      </c>
      <c r="BK378" s="48" t="s">
        <v>132</v>
      </c>
      <c r="BL378" s="48" t="s">
        <v>132</v>
      </c>
      <c r="BM378" s="73" t="str">
        <f>IFERROR(_xlfn.LET(
_xlpm.linkTarget,IFERROR(
VLOOKUP(TEXT(B378,0),Hyperlinks!A:E,2,FALSE),
VLOOKUP(TEXT(K378,0),Hyperlinks!K:M,2,FALSE)
),
IF(_xlpm.linkTarget="","/",HYPERLINK(_xlpm.linkTarget,"Link"))
),"/")</f>
        <v>Link</v>
      </c>
      <c r="BN378" s="73" t="str">
        <f>_xlfn.LET(
    _xlpm.linkTarget, IFERROR(
        VLOOKUP(TEXT(B378, 0), hyperlinks2[], 3, FALSE),
        ""
    ),
    IF(_xlpm.linkTarget = "", "/", HYPERLINK(_xlpm.linkTarget, "Link"))
)</f>
        <v>Link</v>
      </c>
      <c r="BO378" s="73"/>
      <c r="BP378" s="73" t="str">
        <f>_xlfn.LET(
    _xlpm.linkTarget, IFERROR(
        VLOOKUP(TEXT(B378, 0), hyperlinks2[], 5, FALSE),
        ""
    ),
    IF(_xlpm.linkTarget = "", "/", HYPERLINK(_xlpm.linkTarget, "Link"))
)</f>
        <v>Link</v>
      </c>
    </row>
    <row r="379" spans="1:68" s="43" customFormat="1" ht="14.4">
      <c r="A379" s="44">
        <v>8719514358751</v>
      </c>
      <c r="B379" s="44">
        <v>929003080202</v>
      </c>
      <c r="C379" s="676">
        <v>871951435875100</v>
      </c>
      <c r="D379" s="73" t="str">
        <f>IFERROR(_xlfn.LET(
_xlpm.linkTarget,IFERROR(
VLOOKUP(TEXT(B379,0),Hyperlinks!A:E,2,FALSE),
VLOOKUP(TEXT(K379,0),Hyperlinks!K:M,2,FALSE)
),
IF(_xlpm.linkTarget="","/",HYPERLINK(_xlpm.linkTarget,"Link"))
),"/")</f>
        <v>Link</v>
      </c>
      <c r="E379" s="45">
        <v>35875100</v>
      </c>
      <c r="F379" s="703" t="s">
        <v>1416</v>
      </c>
      <c r="G379" s="45" t="s">
        <v>121</v>
      </c>
      <c r="H379" s="45" t="s">
        <v>152</v>
      </c>
      <c r="I379" s="45"/>
      <c r="J379" s="45" t="s">
        <v>1332</v>
      </c>
      <c r="K379" s="45" t="s">
        <v>1240</v>
      </c>
      <c r="L379" s="45" t="s">
        <v>125</v>
      </c>
      <c r="M379" s="69">
        <v>73.7</v>
      </c>
      <c r="N379" s="47">
        <v>0.11</v>
      </c>
      <c r="O379" s="48" t="s">
        <v>127</v>
      </c>
      <c r="P379" s="49" t="s">
        <v>128</v>
      </c>
      <c r="Q379" s="50"/>
      <c r="R379" s="44">
        <v>10</v>
      </c>
      <c r="S379" s="45" t="s">
        <v>129</v>
      </c>
      <c r="T379" s="50" t="s">
        <v>154</v>
      </c>
      <c r="U379" s="44">
        <v>929001386502</v>
      </c>
      <c r="V379" s="44"/>
      <c r="W379" s="51"/>
      <c r="X379" s="52">
        <v>8539520000</v>
      </c>
      <c r="Y379" s="50" t="s">
        <v>182</v>
      </c>
      <c r="Z379" s="50" t="s">
        <v>183</v>
      </c>
      <c r="AA379" s="45">
        <v>624219</v>
      </c>
      <c r="AB379" s="48"/>
      <c r="AC379" s="48" t="s">
        <v>4054</v>
      </c>
      <c r="AD379" s="54" t="s">
        <v>1417</v>
      </c>
      <c r="AE379" s="48" t="s">
        <v>1393</v>
      </c>
      <c r="AF379" s="48" t="s">
        <v>1394</v>
      </c>
      <c r="AG379" s="48" t="s">
        <v>1395</v>
      </c>
      <c r="AH379" s="48" t="s">
        <v>1274</v>
      </c>
      <c r="AI379" s="48" t="s">
        <v>132</v>
      </c>
      <c r="AJ379" s="48" t="s">
        <v>1412</v>
      </c>
      <c r="AK379" s="48" t="s">
        <v>1413</v>
      </c>
      <c r="AL379" s="48" t="s">
        <v>241</v>
      </c>
      <c r="AM379" s="48" t="s">
        <v>956</v>
      </c>
      <c r="AN379" s="54" t="s">
        <v>209</v>
      </c>
      <c r="AO379" s="48" t="s">
        <v>788</v>
      </c>
      <c r="AP379" s="48" t="s">
        <v>1418</v>
      </c>
      <c r="AQ379" s="48" t="s">
        <v>1418</v>
      </c>
      <c r="AR379" s="48" t="s">
        <v>1415</v>
      </c>
      <c r="AS379" s="48" t="s">
        <v>163</v>
      </c>
      <c r="AT379" s="48" t="s">
        <v>862</v>
      </c>
      <c r="AU379" s="48" t="s">
        <v>161</v>
      </c>
      <c r="AV379" s="48" t="s">
        <v>862</v>
      </c>
      <c r="AW379" s="54" t="s">
        <v>761</v>
      </c>
      <c r="AX379" s="48" t="s">
        <v>143</v>
      </c>
      <c r="AY379" s="48" t="s">
        <v>1398</v>
      </c>
      <c r="AZ379" s="48" t="s">
        <v>171</v>
      </c>
      <c r="BA379" s="48" t="s">
        <v>132</v>
      </c>
      <c r="BB379" s="48" t="s">
        <v>132</v>
      </c>
      <c r="BC379" s="48" t="s">
        <v>132</v>
      </c>
      <c r="BD379" s="48" t="s">
        <v>132</v>
      </c>
      <c r="BE379" s="48" t="s">
        <v>132</v>
      </c>
      <c r="BF379" s="48" t="s">
        <v>132</v>
      </c>
      <c r="BG379" s="48" t="s">
        <v>132</v>
      </c>
      <c r="BH379" s="48" t="s">
        <v>132</v>
      </c>
      <c r="BI379" s="48" t="s">
        <v>132</v>
      </c>
      <c r="BJ379" s="48" t="s">
        <v>132</v>
      </c>
      <c r="BK379" s="48" t="s">
        <v>132</v>
      </c>
      <c r="BL379" s="48" t="s">
        <v>132</v>
      </c>
      <c r="BM379" s="73" t="str">
        <f>IFERROR(_xlfn.LET(
_xlpm.linkTarget,IFERROR(
VLOOKUP(TEXT(B379,0),Hyperlinks!A:E,2,FALSE),
VLOOKUP(TEXT(K379,0),Hyperlinks!K:M,2,FALSE)
),
IF(_xlpm.linkTarget="","/",HYPERLINK(_xlpm.linkTarget,"Link"))
),"/")</f>
        <v>Link</v>
      </c>
      <c r="BN379" s="73" t="str">
        <f>_xlfn.LET(
    _xlpm.linkTarget, IFERROR(
        VLOOKUP(TEXT(B379, 0), hyperlinks2[], 3, FALSE),
        ""
    ),
    IF(_xlpm.linkTarget = "", "/", HYPERLINK(_xlpm.linkTarget, "Link"))
)</f>
        <v>Link</v>
      </c>
      <c r="BO379" s="73"/>
      <c r="BP379" s="73" t="str">
        <f>_xlfn.LET(
    _xlpm.linkTarget, IFERROR(
        VLOOKUP(TEXT(B379, 0), hyperlinks2[], 5, FALSE),
        ""
    ),
    IF(_xlpm.linkTarget = "", "/", HYPERLINK(_xlpm.linkTarget, "Link"))
)</f>
        <v>Link</v>
      </c>
    </row>
    <row r="380" spans="1:68" s="43" customFormat="1" ht="14.4">
      <c r="A380" s="44">
        <v>8719514308114</v>
      </c>
      <c r="B380" s="44">
        <v>929002979402</v>
      </c>
      <c r="C380" s="676">
        <v>871951430811400</v>
      </c>
      <c r="D380" s="73" t="str">
        <f>IFERROR(_xlfn.LET(
_xlpm.linkTarget,IFERROR(
VLOOKUP(TEXT(B380,0),Hyperlinks!A:E,2,FALSE),
VLOOKUP(TEXT(K380,0),Hyperlinks!K:M,2,FALSE)
),
IF(_xlpm.linkTarget="","/",HYPERLINK(_xlpm.linkTarget,"Link"))
),"/")</f>
        <v>Link</v>
      </c>
      <c r="E380" s="45">
        <v>30811400</v>
      </c>
      <c r="F380" s="703" t="s">
        <v>1419</v>
      </c>
      <c r="G380" s="45" t="s">
        <v>121</v>
      </c>
      <c r="H380" s="45" t="s">
        <v>152</v>
      </c>
      <c r="I380" s="45"/>
      <c r="J380" s="45" t="s">
        <v>1332</v>
      </c>
      <c r="K380" s="45" t="s">
        <v>1240</v>
      </c>
      <c r="L380" s="45" t="s">
        <v>125</v>
      </c>
      <c r="M380" s="69">
        <v>23.6</v>
      </c>
      <c r="N380" s="47">
        <v>0.11</v>
      </c>
      <c r="O380" s="48" t="s">
        <v>127</v>
      </c>
      <c r="P380" s="49" t="s">
        <v>128</v>
      </c>
      <c r="Q380" s="50"/>
      <c r="R380" s="44">
        <v>10</v>
      </c>
      <c r="S380" s="45" t="s">
        <v>129</v>
      </c>
      <c r="T380" s="50" t="s">
        <v>154</v>
      </c>
      <c r="U380" s="44">
        <v>929001348202</v>
      </c>
      <c r="V380" s="44">
        <v>929004247302</v>
      </c>
      <c r="W380" s="51"/>
      <c r="X380" s="52">
        <v>8539520000</v>
      </c>
      <c r="Y380" s="50" t="s">
        <v>182</v>
      </c>
      <c r="Z380" s="50" t="s">
        <v>339</v>
      </c>
      <c r="AA380" s="45">
        <v>1825228</v>
      </c>
      <c r="AB380" s="48"/>
      <c r="AC380" s="48" t="s">
        <v>4054</v>
      </c>
      <c r="AD380" s="54" t="s">
        <v>1420</v>
      </c>
      <c r="AE380" s="48" t="s">
        <v>1367</v>
      </c>
      <c r="AF380" s="48" t="s">
        <v>1368</v>
      </c>
      <c r="AG380" s="48" t="s">
        <v>1369</v>
      </c>
      <c r="AH380" s="48" t="s">
        <v>159</v>
      </c>
      <c r="AI380" s="48" t="s">
        <v>132</v>
      </c>
      <c r="AJ380" s="48" t="s">
        <v>1250</v>
      </c>
      <c r="AK380" s="48" t="s">
        <v>1081</v>
      </c>
      <c r="AL380" s="48" t="s">
        <v>162</v>
      </c>
      <c r="AM380" s="48" t="s">
        <v>187</v>
      </c>
      <c r="AN380" s="54" t="s">
        <v>209</v>
      </c>
      <c r="AO380" s="48" t="s">
        <v>788</v>
      </c>
      <c r="AP380" s="48" t="s">
        <v>357</v>
      </c>
      <c r="AQ380" s="48" t="s">
        <v>357</v>
      </c>
      <c r="AR380" s="48" t="s">
        <v>211</v>
      </c>
      <c r="AS380" s="48" t="s">
        <v>163</v>
      </c>
      <c r="AT380" s="48" t="s">
        <v>862</v>
      </c>
      <c r="AU380" s="48" t="s">
        <v>161</v>
      </c>
      <c r="AV380" s="48" t="s">
        <v>862</v>
      </c>
      <c r="AW380" s="54" t="s">
        <v>761</v>
      </c>
      <c r="AX380" s="48" t="s">
        <v>143</v>
      </c>
      <c r="AY380" s="48" t="s">
        <v>225</v>
      </c>
      <c r="AZ380" s="48" t="s">
        <v>171</v>
      </c>
      <c r="BA380" s="48" t="s">
        <v>132</v>
      </c>
      <c r="BB380" s="48" t="s">
        <v>132</v>
      </c>
      <c r="BC380" s="48" t="s">
        <v>132</v>
      </c>
      <c r="BD380" s="48" t="s">
        <v>132</v>
      </c>
      <c r="BE380" s="48" t="s">
        <v>132</v>
      </c>
      <c r="BF380" s="48" t="s">
        <v>132</v>
      </c>
      <c r="BG380" s="48" t="s">
        <v>132</v>
      </c>
      <c r="BH380" s="48" t="s">
        <v>132</v>
      </c>
      <c r="BI380" s="48" t="s">
        <v>132</v>
      </c>
      <c r="BJ380" s="48" t="s">
        <v>132</v>
      </c>
      <c r="BK380" s="48" t="s">
        <v>132</v>
      </c>
      <c r="BL380" s="48" t="s">
        <v>132</v>
      </c>
      <c r="BM380" s="73" t="str">
        <f>IFERROR(_xlfn.LET(
_xlpm.linkTarget,IFERROR(
VLOOKUP(TEXT(B380,0),Hyperlinks!A:E,2,FALSE),
VLOOKUP(TEXT(K380,0),Hyperlinks!K:M,2,FALSE)
),
IF(_xlpm.linkTarget="","/",HYPERLINK(_xlpm.linkTarget,"Link"))
),"/")</f>
        <v>Link</v>
      </c>
      <c r="BN380" s="73" t="str">
        <f>_xlfn.LET(
    _xlpm.linkTarget, IFERROR(
        VLOOKUP(TEXT(B380, 0), hyperlinks2[], 3, FALSE),
        ""
    ),
    IF(_xlpm.linkTarget = "", "/", HYPERLINK(_xlpm.linkTarget, "Link"))
)</f>
        <v>Link</v>
      </c>
      <c r="BO380" s="73"/>
      <c r="BP380" s="73"/>
    </row>
    <row r="381" spans="1:68" s="43" customFormat="1" ht="14.4">
      <c r="A381" s="44">
        <v>8720169399129</v>
      </c>
      <c r="B381" s="44">
        <v>929004247302</v>
      </c>
      <c r="C381" s="677">
        <v>872016939912900</v>
      </c>
      <c r="D381" s="73" t="str">
        <f>IFERROR(_xlfn.LET(
_xlpm.linkTarget,IFERROR(
VLOOKUP(TEXT(B381,0),Hyperlinks!A:E,2,FALSE),
VLOOKUP(TEXT(K381,0),Hyperlinks!K:M,2,FALSE)
),
IF(_xlpm.linkTarget="","/",HYPERLINK(_xlpm.linkTarget,"Link"))
),"/")</f>
        <v>Link</v>
      </c>
      <c r="E381" s="45" t="s">
        <v>1421</v>
      </c>
      <c r="F381" s="54" t="s">
        <v>1422</v>
      </c>
      <c r="G381" s="45" t="s">
        <v>121</v>
      </c>
      <c r="H381" s="45" t="s">
        <v>152</v>
      </c>
      <c r="I381" s="45"/>
      <c r="J381" s="45" t="s">
        <v>1332</v>
      </c>
      <c r="K381" s="45" t="s">
        <v>1240</v>
      </c>
      <c r="L381" s="45" t="s">
        <v>125</v>
      </c>
      <c r="M381" s="69">
        <v>23.6</v>
      </c>
      <c r="N381" s="47">
        <v>0.11</v>
      </c>
      <c r="O381" s="48" t="s">
        <v>127</v>
      </c>
      <c r="P381" s="49" t="s">
        <v>128</v>
      </c>
      <c r="Q381" s="50"/>
      <c r="R381" s="9">
        <v>10</v>
      </c>
      <c r="S381" s="45" t="s">
        <v>129</v>
      </c>
      <c r="T381" s="50" t="s">
        <v>154</v>
      </c>
      <c r="U381" s="44">
        <v>929002979402</v>
      </c>
      <c r="V381" s="44"/>
      <c r="W381" s="51"/>
      <c r="X381" s="25" t="s">
        <v>498</v>
      </c>
      <c r="Y381" s="50"/>
      <c r="Z381" s="50"/>
      <c r="AA381" s="45"/>
      <c r="AB381" s="48" t="s">
        <v>154</v>
      </c>
      <c r="AC381" s="48" t="s">
        <v>4054</v>
      </c>
      <c r="AD381" s="54" t="s">
        <v>1423</v>
      </c>
      <c r="AE381" s="13" t="s">
        <v>1367</v>
      </c>
      <c r="AF381" s="13" t="s">
        <v>1368</v>
      </c>
      <c r="AG381" s="13" t="s">
        <v>64949</v>
      </c>
      <c r="AH381" s="13" t="s">
        <v>132</v>
      </c>
      <c r="AI381" s="13" t="s">
        <v>132</v>
      </c>
      <c r="AJ381" s="13" t="s">
        <v>815</v>
      </c>
      <c r="AK381" s="13" t="s">
        <v>132</v>
      </c>
      <c r="AL381" s="13" t="s">
        <v>64933</v>
      </c>
      <c r="AM381" s="13" t="s">
        <v>187</v>
      </c>
      <c r="AN381" s="21" t="s">
        <v>64950</v>
      </c>
      <c r="AO381" s="13" t="s">
        <v>132</v>
      </c>
      <c r="AP381" s="13" t="s">
        <v>357</v>
      </c>
      <c r="AQ381" s="13" t="s">
        <v>357</v>
      </c>
      <c r="AR381" s="13" t="s">
        <v>211</v>
      </c>
      <c r="AS381" s="13" t="s">
        <v>163</v>
      </c>
      <c r="AT381" s="13">
        <v>0</v>
      </c>
      <c r="AU381" s="13">
        <v>0</v>
      </c>
      <c r="AV381" s="13" t="s">
        <v>132</v>
      </c>
      <c r="AW381" s="21" t="s">
        <v>64934</v>
      </c>
      <c r="AX381" s="13" t="s">
        <v>587</v>
      </c>
      <c r="AY381" s="13" t="s">
        <v>542</v>
      </c>
      <c r="AZ381" s="13" t="s">
        <v>171</v>
      </c>
      <c r="BA381" s="13" t="s">
        <v>64951</v>
      </c>
      <c r="BB381" s="13" t="s">
        <v>132</v>
      </c>
      <c r="BC381" s="13" t="s">
        <v>132</v>
      </c>
      <c r="BD381" s="13" t="s">
        <v>64952</v>
      </c>
      <c r="BE381" s="13" t="s">
        <v>132</v>
      </c>
      <c r="BF381" s="13" t="s">
        <v>132</v>
      </c>
      <c r="BG381" s="13" t="s">
        <v>132</v>
      </c>
      <c r="BH381" s="13" t="s">
        <v>132</v>
      </c>
      <c r="BI381" s="13" t="s">
        <v>132</v>
      </c>
      <c r="BJ381" s="13" t="s">
        <v>132</v>
      </c>
      <c r="BK381" s="13" t="s">
        <v>132</v>
      </c>
      <c r="BL381" s="13" t="s">
        <v>132</v>
      </c>
      <c r="BM381" s="73" t="str">
        <f>IFERROR(_xlfn.LET(
_xlpm.linkTarget,IFERROR(
VLOOKUP(TEXT(B381,0),Hyperlinks!A:E,2,FALSE),
VLOOKUP(TEXT(K381,0),Hyperlinks!K:M,2,FALSE)
),
IF(_xlpm.linkTarget="","/",HYPERLINK(_xlpm.linkTarget,"Link"))
),"/")</f>
        <v>Link</v>
      </c>
      <c r="BN381" s="73" t="str">
        <f>_xlfn.LET(
    _xlpm.linkTarget, IFERROR(
        VLOOKUP(TEXT(B381, 0), hyperlinks2[], 3, FALSE),
        ""
    ),
    IF(_xlpm.linkTarget = "", "/", HYPERLINK(_xlpm.linkTarget, "Link"))
)</f>
        <v>Link</v>
      </c>
      <c r="BO381" s="73"/>
      <c r="BP381" s="73" t="str">
        <f>_xlfn.LET(
    _xlpm.linkTarget, IFERROR(
        VLOOKUP(TEXT(B381, 0), hyperlinks2[], 5, FALSE),
        ""
    ),
    IF(_xlpm.linkTarget = "", "/", HYPERLINK(_xlpm.linkTarget, "Link"))
)</f>
        <v>Link</v>
      </c>
    </row>
    <row r="382" spans="1:68" s="43" customFormat="1" ht="14.4">
      <c r="A382" s="44">
        <v>8720169399167</v>
      </c>
      <c r="B382" s="44">
        <v>929004247602</v>
      </c>
      <c r="C382" s="677">
        <v>872016939916700</v>
      </c>
      <c r="D382" s="73" t="str">
        <f>IFERROR(_xlfn.LET(
_xlpm.linkTarget,IFERROR(
VLOOKUP(TEXT(B382,0),Hyperlinks!A:E,2,FALSE),
VLOOKUP(TEXT(K382,0),Hyperlinks!K:M,2,FALSE)
),
IF(_xlpm.linkTarget="","/",HYPERLINK(_xlpm.linkTarget,"Link"))
),"/")</f>
        <v>Link</v>
      </c>
      <c r="E382" s="45" t="s">
        <v>1424</v>
      </c>
      <c r="F382" s="54" t="s">
        <v>1425</v>
      </c>
      <c r="G382" s="45" t="s">
        <v>121</v>
      </c>
      <c r="H382" s="45" t="s">
        <v>152</v>
      </c>
      <c r="I382" s="45"/>
      <c r="J382" s="45" t="s">
        <v>1332</v>
      </c>
      <c r="K382" s="45" t="s">
        <v>1240</v>
      </c>
      <c r="L382" s="45" t="s">
        <v>125</v>
      </c>
      <c r="M382" s="69">
        <v>23.6</v>
      </c>
      <c r="N382" s="47">
        <v>0.11</v>
      </c>
      <c r="O382" s="48" t="s">
        <v>127</v>
      </c>
      <c r="P382" s="49" t="s">
        <v>128</v>
      </c>
      <c r="Q382" s="50"/>
      <c r="R382" s="9">
        <v>10</v>
      </c>
      <c r="S382" s="45" t="s">
        <v>129</v>
      </c>
      <c r="T382" s="50" t="s">
        <v>154</v>
      </c>
      <c r="U382" s="44">
        <v>8719514312265</v>
      </c>
      <c r="V382" s="44"/>
      <c r="W382" s="51"/>
      <c r="X382" s="25" t="s">
        <v>498</v>
      </c>
      <c r="Y382" s="50"/>
      <c r="Z382" s="50"/>
      <c r="AA382" s="45"/>
      <c r="AB382" s="48" t="s">
        <v>154</v>
      </c>
      <c r="AC382" s="48" t="s">
        <v>4054</v>
      </c>
      <c r="AD382" s="54" t="s">
        <v>1426</v>
      </c>
      <c r="AE382" s="13" t="s">
        <v>1367</v>
      </c>
      <c r="AF382" s="13" t="s">
        <v>1368</v>
      </c>
      <c r="AG382" s="13" t="s">
        <v>64949</v>
      </c>
      <c r="AH382" s="13" t="s">
        <v>132</v>
      </c>
      <c r="AI382" s="13" t="s">
        <v>132</v>
      </c>
      <c r="AJ382" s="13" t="s">
        <v>815</v>
      </c>
      <c r="AK382" s="13" t="s">
        <v>132</v>
      </c>
      <c r="AL382" s="13" t="s">
        <v>64933</v>
      </c>
      <c r="AM382" s="13" t="s">
        <v>187</v>
      </c>
      <c r="AN382" s="21" t="s">
        <v>64950</v>
      </c>
      <c r="AO382" s="13" t="s">
        <v>132</v>
      </c>
      <c r="AP382" s="13" t="s">
        <v>357</v>
      </c>
      <c r="AQ382" s="13" t="s">
        <v>357</v>
      </c>
      <c r="AR382" s="13" t="s">
        <v>211</v>
      </c>
      <c r="AS382" s="13" t="s">
        <v>163</v>
      </c>
      <c r="AT382" s="13">
        <v>0</v>
      </c>
      <c r="AU382" s="13">
        <v>0</v>
      </c>
      <c r="AV382" s="13" t="s">
        <v>132</v>
      </c>
      <c r="AW382" s="21" t="s">
        <v>64934</v>
      </c>
      <c r="AX382" s="13" t="s">
        <v>587</v>
      </c>
      <c r="AY382" s="13" t="s">
        <v>542</v>
      </c>
      <c r="AZ382" s="13" t="s">
        <v>171</v>
      </c>
      <c r="BA382" s="13" t="s">
        <v>64951</v>
      </c>
      <c r="BB382" s="13" t="s">
        <v>132</v>
      </c>
      <c r="BC382" s="13" t="s">
        <v>132</v>
      </c>
      <c r="BD382" s="13" t="s">
        <v>64952</v>
      </c>
      <c r="BE382" s="13" t="s">
        <v>132</v>
      </c>
      <c r="BF382" s="13" t="s">
        <v>132</v>
      </c>
      <c r="BG382" s="13" t="s">
        <v>132</v>
      </c>
      <c r="BH382" s="13" t="s">
        <v>132</v>
      </c>
      <c r="BI382" s="13" t="s">
        <v>132</v>
      </c>
      <c r="BJ382" s="13" t="s">
        <v>132</v>
      </c>
      <c r="BK382" s="13" t="s">
        <v>132</v>
      </c>
      <c r="BL382" s="13" t="s">
        <v>132</v>
      </c>
      <c r="BM382" s="73" t="str">
        <f>IFERROR(_xlfn.LET(
_xlpm.linkTarget,IFERROR(
VLOOKUP(TEXT(B382,0),Hyperlinks!A:E,2,FALSE),
VLOOKUP(TEXT(K382,0),Hyperlinks!K:M,2,FALSE)
),
IF(_xlpm.linkTarget="","/",HYPERLINK(_xlpm.linkTarget,"Link"))
),"/")</f>
        <v>Link</v>
      </c>
      <c r="BN382" s="73" t="str">
        <f>_xlfn.LET(
    _xlpm.linkTarget, IFERROR(
        VLOOKUP(TEXT(B382, 0), hyperlinks2[], 3, FALSE),
        ""
    ),
    IF(_xlpm.linkTarget = "", "/", HYPERLINK(_xlpm.linkTarget, "Link"))
)</f>
        <v>Link</v>
      </c>
      <c r="BO382" s="73"/>
      <c r="BP382" s="73" t="str">
        <f>_xlfn.LET(
    _xlpm.linkTarget, IFERROR(
        VLOOKUP(TEXT(B382, 0), hyperlinks2[], 5, FALSE),
        ""
    ),
    IF(_xlpm.linkTarget = "", "/", HYPERLINK(_xlpm.linkTarget, "Link"))
)</f>
        <v>Link</v>
      </c>
    </row>
    <row r="383" spans="1:68" s="43" customFormat="1" ht="14.4">
      <c r="A383" s="44">
        <v>8718696707753</v>
      </c>
      <c r="B383" s="44">
        <v>929001348302</v>
      </c>
      <c r="C383" s="676">
        <v>871869670775300</v>
      </c>
      <c r="D383" s="73" t="str">
        <f>IFERROR(_xlfn.LET(
_xlpm.linkTarget,IFERROR(
VLOOKUP(TEXT(B383,0),Hyperlinks!A:E,2,FALSE),
VLOOKUP(TEXT(K383,0),Hyperlinks!K:M,2,FALSE)
),
IF(_xlpm.linkTarget="","/",HYPERLINK(_xlpm.linkTarget,"Link"))
),"/")</f>
        <v>Link</v>
      </c>
      <c r="E383" s="45">
        <v>70775300</v>
      </c>
      <c r="F383" s="703" t="s">
        <v>1427</v>
      </c>
      <c r="G383" s="45" t="s">
        <v>121</v>
      </c>
      <c r="H383" s="45" t="s">
        <v>152</v>
      </c>
      <c r="I383" s="45"/>
      <c r="J383" s="45" t="s">
        <v>1332</v>
      </c>
      <c r="K383" s="45" t="s">
        <v>1240</v>
      </c>
      <c r="L383" s="45" t="s">
        <v>125</v>
      </c>
      <c r="M383" s="69">
        <v>23.6</v>
      </c>
      <c r="N383" s="47">
        <v>0.11</v>
      </c>
      <c r="O383" s="48" t="s">
        <v>127</v>
      </c>
      <c r="P383" s="49" t="s">
        <v>128</v>
      </c>
      <c r="Q383" s="50"/>
      <c r="R383" s="44">
        <v>10</v>
      </c>
      <c r="S383" s="45" t="s">
        <v>129</v>
      </c>
      <c r="T383" s="50" t="s">
        <v>154</v>
      </c>
      <c r="U383" s="44">
        <v>929001215602</v>
      </c>
      <c r="V383" s="44">
        <v>929004247402</v>
      </c>
      <c r="W383" s="51"/>
      <c r="X383" s="52">
        <v>8539520000</v>
      </c>
      <c r="Y383" s="50" t="s">
        <v>182</v>
      </c>
      <c r="Z383" s="50" t="s">
        <v>339</v>
      </c>
      <c r="AA383" s="45">
        <v>400287</v>
      </c>
      <c r="AB383" s="48"/>
      <c r="AC383" s="48" t="s">
        <v>4054</v>
      </c>
      <c r="AD383" s="54" t="s">
        <v>1428</v>
      </c>
      <c r="AE383" s="48" t="s">
        <v>1367</v>
      </c>
      <c r="AF383" s="48" t="s">
        <v>1368</v>
      </c>
      <c r="AG383" s="48" t="s">
        <v>1369</v>
      </c>
      <c r="AH383" s="48" t="s">
        <v>159</v>
      </c>
      <c r="AI383" s="48" t="s">
        <v>132</v>
      </c>
      <c r="AJ383" s="48" t="s">
        <v>1250</v>
      </c>
      <c r="AK383" s="48" t="s">
        <v>1081</v>
      </c>
      <c r="AL383" s="48" t="s">
        <v>175</v>
      </c>
      <c r="AM383" s="48" t="s">
        <v>187</v>
      </c>
      <c r="AN383" s="54" t="s">
        <v>209</v>
      </c>
      <c r="AO383" s="48" t="s">
        <v>788</v>
      </c>
      <c r="AP383" s="48" t="s">
        <v>357</v>
      </c>
      <c r="AQ383" s="48" t="s">
        <v>357</v>
      </c>
      <c r="AR383" s="48" t="s">
        <v>211</v>
      </c>
      <c r="AS383" s="48" t="s">
        <v>163</v>
      </c>
      <c r="AT383" s="48" t="s">
        <v>862</v>
      </c>
      <c r="AU383" s="48" t="s">
        <v>161</v>
      </c>
      <c r="AV383" s="48" t="s">
        <v>862</v>
      </c>
      <c r="AW383" s="54" t="s">
        <v>761</v>
      </c>
      <c r="AX383" s="48" t="s">
        <v>143</v>
      </c>
      <c r="AY383" s="48" t="s">
        <v>225</v>
      </c>
      <c r="AZ383" s="48" t="s">
        <v>171</v>
      </c>
      <c r="BA383" s="48" t="s">
        <v>132</v>
      </c>
      <c r="BB383" s="48" t="s">
        <v>132</v>
      </c>
      <c r="BC383" s="48" t="s">
        <v>132</v>
      </c>
      <c r="BD383" s="48" t="s">
        <v>132</v>
      </c>
      <c r="BE383" s="48" t="s">
        <v>132</v>
      </c>
      <c r="BF383" s="48" t="s">
        <v>132</v>
      </c>
      <c r="BG383" s="48" t="s">
        <v>132</v>
      </c>
      <c r="BH383" s="48" t="s">
        <v>132</v>
      </c>
      <c r="BI383" s="48" t="s">
        <v>132</v>
      </c>
      <c r="BJ383" s="48" t="s">
        <v>132</v>
      </c>
      <c r="BK383" s="48" t="s">
        <v>132</v>
      </c>
      <c r="BL383" s="48" t="s">
        <v>132</v>
      </c>
      <c r="BM383" s="73" t="str">
        <f>IFERROR(_xlfn.LET(
_xlpm.linkTarget,IFERROR(
VLOOKUP(TEXT(B383,0),Hyperlinks!A:E,2,FALSE),
VLOOKUP(TEXT(K383,0),Hyperlinks!K:M,2,FALSE)
),
IF(_xlpm.linkTarget="","/",HYPERLINK(_xlpm.linkTarget,"Link"))
),"/")</f>
        <v>Link</v>
      </c>
      <c r="BN383" s="73" t="str">
        <f>_xlfn.LET(
    _xlpm.linkTarget, IFERROR(
        VLOOKUP(TEXT(B383, 0), hyperlinks2[], 3, FALSE),
        ""
    ),
    IF(_xlpm.linkTarget = "", "/", HYPERLINK(_xlpm.linkTarget, "Link"))
)</f>
        <v>Link</v>
      </c>
      <c r="BO383" s="73"/>
      <c r="BP383" s="73"/>
    </row>
    <row r="384" spans="1:68" s="43" customFormat="1" ht="14.4">
      <c r="A384" s="44">
        <v>8720169399280</v>
      </c>
      <c r="B384" s="44">
        <v>929004247402</v>
      </c>
      <c r="C384" s="677">
        <v>872016939928000</v>
      </c>
      <c r="D384" s="73" t="str">
        <f>IFERROR(_xlfn.LET(
_xlpm.linkTarget,IFERROR(
VLOOKUP(TEXT(B384,0),Hyperlinks!A:E,2,FALSE),
VLOOKUP(TEXT(K384,0),Hyperlinks!K:M,2,FALSE)
),
IF(_xlpm.linkTarget="","/",HYPERLINK(_xlpm.linkTarget,"Link"))
),"/")</f>
        <v>Link</v>
      </c>
      <c r="E384" s="45" t="s">
        <v>1429</v>
      </c>
      <c r="F384" s="54" t="s">
        <v>1430</v>
      </c>
      <c r="G384" s="45" t="s">
        <v>121</v>
      </c>
      <c r="H384" s="45" t="s">
        <v>152</v>
      </c>
      <c r="I384" s="45"/>
      <c r="J384" s="45" t="s">
        <v>1332</v>
      </c>
      <c r="K384" s="45" t="s">
        <v>1240</v>
      </c>
      <c r="L384" s="45" t="s">
        <v>125</v>
      </c>
      <c r="M384" s="69">
        <v>23.6</v>
      </c>
      <c r="N384" s="47">
        <v>0.11</v>
      </c>
      <c r="O384" s="48" t="s">
        <v>127</v>
      </c>
      <c r="P384" s="49" t="s">
        <v>128</v>
      </c>
      <c r="Q384" s="50"/>
      <c r="R384" s="9">
        <v>10</v>
      </c>
      <c r="S384" s="45" t="s">
        <v>129</v>
      </c>
      <c r="T384" s="50" t="s">
        <v>154</v>
      </c>
      <c r="U384" s="44"/>
      <c r="V384" s="44"/>
      <c r="W384" s="51"/>
      <c r="X384" s="25" t="s">
        <v>498</v>
      </c>
      <c r="Y384" s="50"/>
      <c r="Z384" s="50"/>
      <c r="AA384" s="45"/>
      <c r="AB384" s="48" t="s">
        <v>154</v>
      </c>
      <c r="AC384" s="48" t="s">
        <v>4054</v>
      </c>
      <c r="AD384" s="54" t="s">
        <v>1431</v>
      </c>
      <c r="AE384" s="13" t="s">
        <v>1367</v>
      </c>
      <c r="AF384" s="13" t="s">
        <v>1368</v>
      </c>
      <c r="AG384" s="13" t="s">
        <v>64949</v>
      </c>
      <c r="AH384" s="13" t="s">
        <v>132</v>
      </c>
      <c r="AI384" s="13" t="s">
        <v>132</v>
      </c>
      <c r="AJ384" s="13" t="s">
        <v>815</v>
      </c>
      <c r="AK384" s="13" t="s">
        <v>132</v>
      </c>
      <c r="AL384" s="13" t="s">
        <v>64941</v>
      </c>
      <c r="AM384" s="13" t="s">
        <v>187</v>
      </c>
      <c r="AN384" s="21" t="s">
        <v>64950</v>
      </c>
      <c r="AO384" s="13" t="s">
        <v>132</v>
      </c>
      <c r="AP384" s="13" t="s">
        <v>357</v>
      </c>
      <c r="AQ384" s="13" t="s">
        <v>357</v>
      </c>
      <c r="AR384" s="13" t="s">
        <v>211</v>
      </c>
      <c r="AS384" s="13" t="s">
        <v>163</v>
      </c>
      <c r="AT384" s="13">
        <v>0</v>
      </c>
      <c r="AU384" s="13">
        <v>0</v>
      </c>
      <c r="AV384" s="13" t="s">
        <v>132</v>
      </c>
      <c r="AW384" s="21" t="s">
        <v>64953</v>
      </c>
      <c r="AX384" s="13" t="s">
        <v>587</v>
      </c>
      <c r="AY384" s="13" t="s">
        <v>542</v>
      </c>
      <c r="AZ384" s="13" t="s">
        <v>171</v>
      </c>
      <c r="BA384" s="13" t="s">
        <v>64951</v>
      </c>
      <c r="BB384" s="13" t="s">
        <v>132</v>
      </c>
      <c r="BC384" s="13" t="s">
        <v>132</v>
      </c>
      <c r="BD384" s="13" t="s">
        <v>64952</v>
      </c>
      <c r="BE384" s="13" t="s">
        <v>132</v>
      </c>
      <c r="BF384" s="13" t="s">
        <v>132</v>
      </c>
      <c r="BG384" s="13" t="s">
        <v>132</v>
      </c>
      <c r="BH384" s="13" t="s">
        <v>132</v>
      </c>
      <c r="BI384" s="13" t="s">
        <v>132</v>
      </c>
      <c r="BJ384" s="13" t="s">
        <v>132</v>
      </c>
      <c r="BK384" s="13" t="s">
        <v>132</v>
      </c>
      <c r="BL384" s="13" t="s">
        <v>132</v>
      </c>
      <c r="BM384" s="73" t="str">
        <f>IFERROR(_xlfn.LET(
_xlpm.linkTarget,IFERROR(
VLOOKUP(TEXT(B384,0),Hyperlinks!A:E,2,FALSE),
VLOOKUP(TEXT(K384,0),Hyperlinks!K:M,2,FALSE)
),
IF(_xlpm.linkTarget="","/",HYPERLINK(_xlpm.linkTarget,"Link"))
),"/")</f>
        <v>Link</v>
      </c>
      <c r="BN384" s="73" t="str">
        <f>_xlfn.LET(
    _xlpm.linkTarget, IFERROR(
        VLOOKUP(TEXT(B384, 0), hyperlinks2[], 3, FALSE),
        ""
    ),
    IF(_xlpm.linkTarget = "", "/", HYPERLINK(_xlpm.linkTarget, "Link"))
)</f>
        <v>Link</v>
      </c>
      <c r="BO384" s="73"/>
      <c r="BP384" s="73" t="str">
        <f>_xlfn.LET(
    _xlpm.linkTarget, IFERROR(
        VLOOKUP(TEXT(B384, 0), hyperlinks2[], 5, FALSE),
        ""
    ),
    IF(_xlpm.linkTarget = "", "/", HYPERLINK(_xlpm.linkTarget, "Link"))
)</f>
        <v>Link</v>
      </c>
    </row>
    <row r="385" spans="1:68" s="43" customFormat="1" ht="14.4">
      <c r="A385" s="44">
        <v>8719514312302</v>
      </c>
      <c r="B385" s="44">
        <v>929002979902</v>
      </c>
      <c r="C385" s="676">
        <v>871951431230200</v>
      </c>
      <c r="D385" s="73" t="str">
        <f>IFERROR(_xlfn.LET(
_xlpm.linkTarget,IFERROR(
VLOOKUP(TEXT(B385,0),Hyperlinks!A:E,2,FALSE),
VLOOKUP(TEXT(K385,0),Hyperlinks!K:M,2,FALSE)
),
IF(_xlpm.linkTarget="","/",HYPERLINK(_xlpm.linkTarget,"Link"))
),"/")</f>
        <v>Link</v>
      </c>
      <c r="E385" s="45">
        <v>31230200</v>
      </c>
      <c r="F385" s="703" t="s">
        <v>1432</v>
      </c>
      <c r="G385" s="45" t="s">
        <v>121</v>
      </c>
      <c r="H385" s="45" t="s">
        <v>152</v>
      </c>
      <c r="I385" s="45"/>
      <c r="J385" s="45" t="s">
        <v>1332</v>
      </c>
      <c r="K385" s="45" t="s">
        <v>1240</v>
      </c>
      <c r="L385" s="45" t="s">
        <v>125</v>
      </c>
      <c r="M385" s="69">
        <v>23.6</v>
      </c>
      <c r="N385" s="47">
        <v>0.11</v>
      </c>
      <c r="O385" s="48" t="s">
        <v>127</v>
      </c>
      <c r="P385" s="49" t="s">
        <v>128</v>
      </c>
      <c r="Q385" s="50"/>
      <c r="R385" s="44">
        <v>10</v>
      </c>
      <c r="S385" s="45" t="s">
        <v>129</v>
      </c>
      <c r="T385" s="50" t="s">
        <v>154</v>
      </c>
      <c r="U385" s="44">
        <v>929001348602</v>
      </c>
      <c r="V385" s="44"/>
      <c r="W385" s="51"/>
      <c r="X385" s="52">
        <v>8539520000</v>
      </c>
      <c r="Y385" s="50" t="s">
        <v>182</v>
      </c>
      <c r="Z385" s="50" t="s">
        <v>339</v>
      </c>
      <c r="AA385" s="45">
        <v>1825226</v>
      </c>
      <c r="AB385" s="48"/>
      <c r="AC385" s="48" t="s">
        <v>4054</v>
      </c>
      <c r="AD385" s="54" t="s">
        <v>1433</v>
      </c>
      <c r="AE385" s="48" t="s">
        <v>1367</v>
      </c>
      <c r="AF385" s="48" t="s">
        <v>1368</v>
      </c>
      <c r="AG385" s="48" t="s">
        <v>1369</v>
      </c>
      <c r="AH385" s="48" t="s">
        <v>159</v>
      </c>
      <c r="AI385" s="48" t="s">
        <v>132</v>
      </c>
      <c r="AJ385" s="48" t="s">
        <v>1250</v>
      </c>
      <c r="AK385" s="48" t="s">
        <v>1081</v>
      </c>
      <c r="AL385" s="48" t="s">
        <v>175</v>
      </c>
      <c r="AM385" s="48" t="s">
        <v>187</v>
      </c>
      <c r="AN385" s="54" t="s">
        <v>209</v>
      </c>
      <c r="AO385" s="48" t="s">
        <v>161</v>
      </c>
      <c r="AP385" s="48" t="s">
        <v>357</v>
      </c>
      <c r="AQ385" s="48" t="s">
        <v>357</v>
      </c>
      <c r="AR385" s="48" t="s">
        <v>211</v>
      </c>
      <c r="AS385" s="48" t="s">
        <v>163</v>
      </c>
      <c r="AT385" s="48" t="s">
        <v>862</v>
      </c>
      <c r="AU385" s="48" t="s">
        <v>161</v>
      </c>
      <c r="AV385" s="48" t="s">
        <v>862</v>
      </c>
      <c r="AW385" s="54" t="s">
        <v>761</v>
      </c>
      <c r="AX385" s="48" t="s">
        <v>143</v>
      </c>
      <c r="AY385" s="48" t="s">
        <v>225</v>
      </c>
      <c r="AZ385" s="48" t="s">
        <v>171</v>
      </c>
      <c r="BA385" s="48" t="s">
        <v>132</v>
      </c>
      <c r="BB385" s="48" t="s">
        <v>132</v>
      </c>
      <c r="BC385" s="48" t="s">
        <v>132</v>
      </c>
      <c r="BD385" s="48" t="s">
        <v>132</v>
      </c>
      <c r="BE385" s="48" t="s">
        <v>132</v>
      </c>
      <c r="BF385" s="48" t="s">
        <v>132</v>
      </c>
      <c r="BG385" s="48" t="s">
        <v>132</v>
      </c>
      <c r="BH385" s="48" t="s">
        <v>132</v>
      </c>
      <c r="BI385" s="48" t="s">
        <v>132</v>
      </c>
      <c r="BJ385" s="48" t="s">
        <v>132</v>
      </c>
      <c r="BK385" s="48" t="s">
        <v>132</v>
      </c>
      <c r="BL385" s="48" t="s">
        <v>132</v>
      </c>
      <c r="BM385" s="73" t="str">
        <f>IFERROR(_xlfn.LET(
_xlpm.linkTarget,IFERROR(
VLOOKUP(TEXT(B385,0),Hyperlinks!A:E,2,FALSE),
VLOOKUP(TEXT(K385,0),Hyperlinks!K:M,2,FALSE)
),
IF(_xlpm.linkTarget="","/",HYPERLINK(_xlpm.linkTarget,"Link"))
),"/")</f>
        <v>Link</v>
      </c>
      <c r="BN385" s="73" t="str">
        <f>_xlfn.LET(
    _xlpm.linkTarget, IFERROR(
        VLOOKUP(TEXT(B385, 0), hyperlinks2[], 3, FALSE),
        ""
    ),
    IF(_xlpm.linkTarget = "", "/", HYPERLINK(_xlpm.linkTarget, "Link"))
)</f>
        <v>Link</v>
      </c>
      <c r="BO385" s="73"/>
      <c r="BP385" s="73"/>
    </row>
    <row r="386" spans="1:68" s="43" customFormat="1" ht="14.4">
      <c r="A386" s="44">
        <v>8720169399204</v>
      </c>
      <c r="B386" s="44">
        <v>929004247902</v>
      </c>
      <c r="C386" s="677">
        <v>872016939920400</v>
      </c>
      <c r="D386" s="73" t="str">
        <f>IFERROR(_xlfn.LET(
_xlpm.linkTarget,IFERROR(
VLOOKUP(TEXT(B386,0),Hyperlinks!A:E,2,FALSE),
VLOOKUP(TEXT(K386,0),Hyperlinks!K:M,2,FALSE)
),
IF(_xlpm.linkTarget="","/",HYPERLINK(_xlpm.linkTarget,"Link"))
),"/")</f>
        <v>Link</v>
      </c>
      <c r="E386" s="45" t="s">
        <v>1434</v>
      </c>
      <c r="F386" s="54" t="s">
        <v>1435</v>
      </c>
      <c r="G386" s="45" t="s">
        <v>121</v>
      </c>
      <c r="H386" s="45" t="s">
        <v>152</v>
      </c>
      <c r="I386" s="45"/>
      <c r="J386" s="45" t="s">
        <v>1332</v>
      </c>
      <c r="K386" s="45" t="s">
        <v>1240</v>
      </c>
      <c r="L386" s="45" t="s">
        <v>125</v>
      </c>
      <c r="M386" s="69">
        <v>25.2</v>
      </c>
      <c r="N386" s="47">
        <v>0.11</v>
      </c>
      <c r="O386" s="48" t="s">
        <v>127</v>
      </c>
      <c r="P386" s="49" t="s">
        <v>128</v>
      </c>
      <c r="Q386" s="50"/>
      <c r="R386" s="9">
        <v>10</v>
      </c>
      <c r="S386" s="45" t="s">
        <v>129</v>
      </c>
      <c r="T386" s="50" t="s">
        <v>154</v>
      </c>
      <c r="U386" s="44">
        <v>8719514308138</v>
      </c>
      <c r="V386" s="44"/>
      <c r="W386" s="51"/>
      <c r="X386" s="25" t="s">
        <v>498</v>
      </c>
      <c r="Y386" s="50"/>
      <c r="Z386" s="50"/>
      <c r="AA386" s="45"/>
      <c r="AB386" s="48" t="s">
        <v>154</v>
      </c>
      <c r="AC386" s="48" t="s">
        <v>4054</v>
      </c>
      <c r="AD386" s="54" t="s">
        <v>1436</v>
      </c>
      <c r="AE386" s="13" t="s">
        <v>1367</v>
      </c>
      <c r="AF386" s="13" t="s">
        <v>1368</v>
      </c>
      <c r="AG386" s="13" t="s">
        <v>64949</v>
      </c>
      <c r="AH386" s="13" t="s">
        <v>132</v>
      </c>
      <c r="AI386" s="13" t="s">
        <v>132</v>
      </c>
      <c r="AJ386" s="13" t="s">
        <v>1250</v>
      </c>
      <c r="AK386" s="13" t="s">
        <v>132</v>
      </c>
      <c r="AL386" s="13" t="s">
        <v>64933</v>
      </c>
      <c r="AM386" s="13" t="s">
        <v>187</v>
      </c>
      <c r="AN386" s="21" t="s">
        <v>64950</v>
      </c>
      <c r="AO386" s="13" t="s">
        <v>132</v>
      </c>
      <c r="AP386" s="13" t="s">
        <v>859</v>
      </c>
      <c r="AQ386" s="13" t="s">
        <v>859</v>
      </c>
      <c r="AR386" s="13" t="s">
        <v>211</v>
      </c>
      <c r="AS386" s="13" t="s">
        <v>163</v>
      </c>
      <c r="AT386" s="13">
        <v>0</v>
      </c>
      <c r="AU386" s="13">
        <v>0</v>
      </c>
      <c r="AV386" s="13" t="s">
        <v>132</v>
      </c>
      <c r="AW386" s="21" t="s">
        <v>64934</v>
      </c>
      <c r="AX386" s="13" t="s">
        <v>587</v>
      </c>
      <c r="AY386" s="13" t="s">
        <v>542</v>
      </c>
      <c r="AZ386" s="13" t="s">
        <v>171</v>
      </c>
      <c r="BA386" s="13" t="s">
        <v>64954</v>
      </c>
      <c r="BB386" s="13" t="s">
        <v>132</v>
      </c>
      <c r="BC386" s="13" t="s">
        <v>132</v>
      </c>
      <c r="BD386" s="13" t="s">
        <v>64955</v>
      </c>
      <c r="BE386" s="13" t="s">
        <v>132</v>
      </c>
      <c r="BF386" s="13" t="s">
        <v>132</v>
      </c>
      <c r="BG386" s="13" t="s">
        <v>132</v>
      </c>
      <c r="BH386" s="13" t="s">
        <v>132</v>
      </c>
      <c r="BI386" s="13" t="s">
        <v>132</v>
      </c>
      <c r="BJ386" s="13" t="s">
        <v>132</v>
      </c>
      <c r="BK386" s="13" t="s">
        <v>132</v>
      </c>
      <c r="BL386" s="13" t="s">
        <v>132</v>
      </c>
      <c r="BM386" s="73" t="str">
        <f>IFERROR(_xlfn.LET(
_xlpm.linkTarget,IFERROR(
VLOOKUP(TEXT(B386,0),Hyperlinks!A:E,2,FALSE),
VLOOKUP(TEXT(K386,0),Hyperlinks!K:M,2,FALSE)
),
IF(_xlpm.linkTarget="","/",HYPERLINK(_xlpm.linkTarget,"Link"))
),"/")</f>
        <v>Link</v>
      </c>
      <c r="BN386" s="73" t="str">
        <f>_xlfn.LET(
    _xlpm.linkTarget, IFERROR(
        VLOOKUP(TEXT(B386, 0), hyperlinks2[], 3, FALSE),
        ""
    ),
    IF(_xlpm.linkTarget = "", "/", HYPERLINK(_xlpm.linkTarget, "Link"))
)</f>
        <v>Link</v>
      </c>
      <c r="BO386" s="73"/>
      <c r="BP386" s="73" t="str">
        <f>_xlfn.LET(
    _xlpm.linkTarget, IFERROR(
        VLOOKUP(TEXT(B386, 0), hyperlinks2[], 5, FALSE),
        ""
    ),
    IF(_xlpm.linkTarget = "", "/", HYPERLINK(_xlpm.linkTarget, "Link"))
)</f>
        <v>Link</v>
      </c>
    </row>
    <row r="387" spans="1:68" s="43" customFormat="1" ht="14.4">
      <c r="A387" s="44">
        <v>8720169399341</v>
      </c>
      <c r="B387" s="44">
        <v>929004248202</v>
      </c>
      <c r="C387" s="677">
        <v>872016939934100</v>
      </c>
      <c r="D387" s="73" t="str">
        <f>IFERROR(_xlfn.LET(
_xlpm.linkTarget,IFERROR(
VLOOKUP(TEXT(B387,0),Hyperlinks!A:E,2,FALSE),
VLOOKUP(TEXT(K387,0),Hyperlinks!K:M,2,FALSE)
),
IF(_xlpm.linkTarget="","/",HYPERLINK(_xlpm.linkTarget,"Link"))
),"/")</f>
        <v>Link</v>
      </c>
      <c r="E387" s="45" t="s">
        <v>1437</v>
      </c>
      <c r="F387" s="54" t="s">
        <v>1438</v>
      </c>
      <c r="G387" s="45" t="s">
        <v>121</v>
      </c>
      <c r="H387" s="45" t="s">
        <v>152</v>
      </c>
      <c r="I387" s="45"/>
      <c r="J387" s="45" t="s">
        <v>1332</v>
      </c>
      <c r="K387" s="45" t="s">
        <v>1240</v>
      </c>
      <c r="L387" s="45" t="s">
        <v>125</v>
      </c>
      <c r="M387" s="69">
        <v>25.2</v>
      </c>
      <c r="N387" s="47">
        <v>0.11</v>
      </c>
      <c r="O387" s="48" t="s">
        <v>127</v>
      </c>
      <c r="P387" s="49" t="s">
        <v>128</v>
      </c>
      <c r="Q387" s="50"/>
      <c r="R387" s="9">
        <v>10</v>
      </c>
      <c r="S387" s="45" t="s">
        <v>129</v>
      </c>
      <c r="T387" s="50" t="s">
        <v>154</v>
      </c>
      <c r="U387" s="44">
        <v>8718696707913</v>
      </c>
      <c r="V387" s="44"/>
      <c r="W387" s="51"/>
      <c r="X387" s="25" t="s">
        <v>498</v>
      </c>
      <c r="Y387" s="50"/>
      <c r="Z387" s="50"/>
      <c r="AA387" s="45"/>
      <c r="AB387" s="48" t="s">
        <v>154</v>
      </c>
      <c r="AC387" s="48" t="s">
        <v>4054</v>
      </c>
      <c r="AD387" s="54" t="s">
        <v>1439</v>
      </c>
      <c r="AE387" s="13" t="s">
        <v>1367</v>
      </c>
      <c r="AF387" s="13" t="s">
        <v>1368</v>
      </c>
      <c r="AG387" s="13" t="s">
        <v>64949</v>
      </c>
      <c r="AH387" s="13" t="s">
        <v>132</v>
      </c>
      <c r="AI387" s="13" t="s">
        <v>132</v>
      </c>
      <c r="AJ387" s="13" t="s">
        <v>1250</v>
      </c>
      <c r="AK387" s="13" t="s">
        <v>132</v>
      </c>
      <c r="AL387" s="13" t="s">
        <v>64933</v>
      </c>
      <c r="AM387" s="13" t="s">
        <v>187</v>
      </c>
      <c r="AN387" s="21" t="s">
        <v>64950</v>
      </c>
      <c r="AO387" s="13" t="s">
        <v>132</v>
      </c>
      <c r="AP387" s="13" t="s">
        <v>859</v>
      </c>
      <c r="AQ387" s="13" t="s">
        <v>859</v>
      </c>
      <c r="AR387" s="13" t="s">
        <v>211</v>
      </c>
      <c r="AS387" s="13" t="s">
        <v>187</v>
      </c>
      <c r="AT387" s="13">
        <v>0</v>
      </c>
      <c r="AU387" s="13">
        <v>0</v>
      </c>
      <c r="AV387" s="13" t="s">
        <v>132</v>
      </c>
      <c r="AW387" s="21" t="s">
        <v>64953</v>
      </c>
      <c r="AX387" s="13" t="s">
        <v>587</v>
      </c>
      <c r="AY387" s="13" t="s">
        <v>542</v>
      </c>
      <c r="AZ387" s="13" t="s">
        <v>171</v>
      </c>
      <c r="BA387" s="13" t="s">
        <v>64954</v>
      </c>
      <c r="BB387" s="13" t="s">
        <v>132</v>
      </c>
      <c r="BC387" s="13" t="s">
        <v>132</v>
      </c>
      <c r="BD387" s="13" t="s">
        <v>64955</v>
      </c>
      <c r="BE387" s="13" t="s">
        <v>132</v>
      </c>
      <c r="BF387" s="13" t="s">
        <v>132</v>
      </c>
      <c r="BG387" s="13" t="s">
        <v>132</v>
      </c>
      <c r="BH387" s="13" t="s">
        <v>132</v>
      </c>
      <c r="BI387" s="13" t="s">
        <v>132</v>
      </c>
      <c r="BJ387" s="13" t="s">
        <v>132</v>
      </c>
      <c r="BK387" s="13" t="s">
        <v>132</v>
      </c>
      <c r="BL387" s="13" t="s">
        <v>132</v>
      </c>
      <c r="BM387" s="73" t="str">
        <f>IFERROR(_xlfn.LET(
_xlpm.linkTarget,IFERROR(
VLOOKUP(TEXT(B387,0),Hyperlinks!A:E,2,FALSE),
VLOOKUP(TEXT(K387,0),Hyperlinks!K:M,2,FALSE)
),
IF(_xlpm.linkTarget="","/",HYPERLINK(_xlpm.linkTarget,"Link"))
),"/")</f>
        <v>Link</v>
      </c>
      <c r="BN387" s="73" t="str">
        <f>_xlfn.LET(
    _xlpm.linkTarget, IFERROR(
        VLOOKUP(TEXT(B387, 0), hyperlinks2[], 3, FALSE),
        ""
    ),
    IF(_xlpm.linkTarget = "", "/", HYPERLINK(_xlpm.linkTarget, "Link"))
)</f>
        <v>Link</v>
      </c>
      <c r="BO387" s="73"/>
      <c r="BP387" s="73" t="str">
        <f>_xlfn.LET(
    _xlpm.linkTarget, IFERROR(
        VLOOKUP(TEXT(B387, 0), hyperlinks2[], 5, FALSE),
        ""
    ),
    IF(_xlpm.linkTarget = "", "/", HYPERLINK(_xlpm.linkTarget, "Link"))
)</f>
        <v>Link</v>
      </c>
    </row>
    <row r="388" spans="1:68" s="43" customFormat="1" ht="14.4">
      <c r="A388" s="44">
        <v>8718696707876</v>
      </c>
      <c r="B388" s="44">
        <v>929001348902</v>
      </c>
      <c r="C388" s="676">
        <v>871869670787600</v>
      </c>
      <c r="D388" s="73" t="str">
        <f>IFERROR(_xlfn.LET(
_xlpm.linkTarget,IFERROR(
VLOOKUP(TEXT(B388,0),Hyperlinks!A:E,2,FALSE),
VLOOKUP(TEXT(K388,0),Hyperlinks!K:M,2,FALSE)
),
IF(_xlpm.linkTarget="","/",HYPERLINK(_xlpm.linkTarget,"Link"))
),"/")</f>
        <v>Link</v>
      </c>
      <c r="E388" s="45">
        <v>70787600</v>
      </c>
      <c r="F388" s="703" t="s">
        <v>1440</v>
      </c>
      <c r="G388" s="45" t="s">
        <v>121</v>
      </c>
      <c r="H388" s="45" t="s">
        <v>152</v>
      </c>
      <c r="I388" s="45"/>
      <c r="J388" s="45" t="s">
        <v>1332</v>
      </c>
      <c r="K388" s="45" t="s">
        <v>1240</v>
      </c>
      <c r="L388" s="45" t="s">
        <v>125</v>
      </c>
      <c r="M388" s="69">
        <v>25.2</v>
      </c>
      <c r="N388" s="47">
        <v>0.11</v>
      </c>
      <c r="O388" s="48" t="s">
        <v>127</v>
      </c>
      <c r="P388" s="49" t="s">
        <v>128</v>
      </c>
      <c r="Q388" s="50"/>
      <c r="R388" s="44">
        <v>10</v>
      </c>
      <c r="S388" s="45" t="s">
        <v>129</v>
      </c>
      <c r="T388" s="50" t="s">
        <v>154</v>
      </c>
      <c r="U388" s="44">
        <v>929001216202</v>
      </c>
      <c r="V388" s="44">
        <v>929004248002</v>
      </c>
      <c r="W388" s="51"/>
      <c r="X388" s="669">
        <v>8539520000</v>
      </c>
      <c r="Y388" s="50" t="s">
        <v>182</v>
      </c>
      <c r="Z388" s="50" t="s">
        <v>183</v>
      </c>
      <c r="AA388" s="45">
        <v>391888</v>
      </c>
      <c r="AB388" s="48"/>
      <c r="AC388" s="48" t="s">
        <v>4054</v>
      </c>
      <c r="AD388" s="54" t="s">
        <v>1441</v>
      </c>
      <c r="AE388" s="48" t="s">
        <v>1367</v>
      </c>
      <c r="AF388" s="48" t="s">
        <v>1368</v>
      </c>
      <c r="AG388" s="48" t="s">
        <v>1369</v>
      </c>
      <c r="AH388" s="48" t="s">
        <v>159</v>
      </c>
      <c r="AI388" s="48" t="s">
        <v>132</v>
      </c>
      <c r="AJ388" s="48" t="s">
        <v>383</v>
      </c>
      <c r="AK388" s="48" t="s">
        <v>356</v>
      </c>
      <c r="AL388" s="48" t="s">
        <v>175</v>
      </c>
      <c r="AM388" s="48" t="s">
        <v>187</v>
      </c>
      <c r="AN388" s="54" t="s">
        <v>209</v>
      </c>
      <c r="AO388" s="48" t="s">
        <v>788</v>
      </c>
      <c r="AP388" s="48" t="s">
        <v>1442</v>
      </c>
      <c r="AQ388" s="48" t="s">
        <v>1442</v>
      </c>
      <c r="AR388" s="48" t="s">
        <v>211</v>
      </c>
      <c r="AS388" s="48" t="s">
        <v>163</v>
      </c>
      <c r="AT388" s="48" t="s">
        <v>862</v>
      </c>
      <c r="AU388" s="48" t="s">
        <v>161</v>
      </c>
      <c r="AV388" s="48" t="s">
        <v>862</v>
      </c>
      <c r="AW388" s="54" t="s">
        <v>761</v>
      </c>
      <c r="AX388" s="48" t="s">
        <v>143</v>
      </c>
      <c r="AY388" s="48" t="s">
        <v>225</v>
      </c>
      <c r="AZ388" s="48" t="s">
        <v>171</v>
      </c>
      <c r="BA388" s="48" t="s">
        <v>132</v>
      </c>
      <c r="BB388" s="48" t="s">
        <v>132</v>
      </c>
      <c r="BC388" s="48" t="s">
        <v>132</v>
      </c>
      <c r="BD388" s="48" t="s">
        <v>132</v>
      </c>
      <c r="BE388" s="48" t="s">
        <v>132</v>
      </c>
      <c r="BF388" s="48" t="s">
        <v>132</v>
      </c>
      <c r="BG388" s="48" t="s">
        <v>132</v>
      </c>
      <c r="BH388" s="48" t="s">
        <v>132</v>
      </c>
      <c r="BI388" s="48" t="s">
        <v>132</v>
      </c>
      <c r="BJ388" s="48" t="s">
        <v>132</v>
      </c>
      <c r="BK388" s="48" t="s">
        <v>132</v>
      </c>
      <c r="BL388" s="48" t="s">
        <v>132</v>
      </c>
      <c r="BM388" s="73" t="str">
        <f>IFERROR(_xlfn.LET(
_xlpm.linkTarget,IFERROR(
VLOOKUP(TEXT(B388,0),Hyperlinks!A:E,2,FALSE),
VLOOKUP(TEXT(K388,0),Hyperlinks!K:M,2,FALSE)
),
IF(_xlpm.linkTarget="","/",HYPERLINK(_xlpm.linkTarget,"Link"))
),"/")</f>
        <v>Link</v>
      </c>
      <c r="BN388" s="73" t="str">
        <f>_xlfn.LET(
    _xlpm.linkTarget, IFERROR(
        VLOOKUP(TEXT(B388, 0), hyperlinks2[], 3, FALSE),
        ""
    ),
    IF(_xlpm.linkTarget = "", "/", HYPERLINK(_xlpm.linkTarget, "Link"))
)</f>
        <v>Link</v>
      </c>
      <c r="BO388" s="73"/>
      <c r="BP388" s="73"/>
    </row>
    <row r="389" spans="1:68" s="43" customFormat="1" ht="14.4">
      <c r="A389" s="44">
        <v>8720169399440</v>
      </c>
      <c r="B389" s="44">
        <v>929004248002</v>
      </c>
      <c r="C389" s="677">
        <v>872016939944000</v>
      </c>
      <c r="D389" s="73" t="str">
        <f>IFERROR(_xlfn.LET(
_xlpm.linkTarget,IFERROR(
VLOOKUP(TEXT(B389,0),Hyperlinks!A:E,2,FALSE),
VLOOKUP(TEXT(K389,0),Hyperlinks!K:M,2,FALSE)
),
IF(_xlpm.linkTarget="","/",HYPERLINK(_xlpm.linkTarget,"Link"))
),"/")</f>
        <v>Link</v>
      </c>
      <c r="E389" s="45" t="s">
        <v>1443</v>
      </c>
      <c r="F389" s="54" t="s">
        <v>1444</v>
      </c>
      <c r="G389" s="45" t="s">
        <v>121</v>
      </c>
      <c r="H389" s="45" t="s">
        <v>152</v>
      </c>
      <c r="I389" s="45"/>
      <c r="J389" s="45" t="s">
        <v>1332</v>
      </c>
      <c r="K389" s="45" t="s">
        <v>1240</v>
      </c>
      <c r="L389" s="45" t="s">
        <v>125</v>
      </c>
      <c r="M389" s="69">
        <v>25.2</v>
      </c>
      <c r="N389" s="47">
        <v>0.11</v>
      </c>
      <c r="O389" s="48" t="s">
        <v>127</v>
      </c>
      <c r="P389" s="49" t="s">
        <v>128</v>
      </c>
      <c r="Q389" s="50"/>
      <c r="R389" s="9">
        <v>10</v>
      </c>
      <c r="S389" s="45" t="s">
        <v>129</v>
      </c>
      <c r="T389" s="50" t="s">
        <v>154</v>
      </c>
      <c r="U389" s="44">
        <v>929001348902</v>
      </c>
      <c r="V389" s="44"/>
      <c r="W389" s="51"/>
      <c r="X389" s="25" t="s">
        <v>498</v>
      </c>
      <c r="Y389" s="50"/>
      <c r="Z389" s="50"/>
      <c r="AA389" s="45"/>
      <c r="AB389" s="48" t="s">
        <v>154</v>
      </c>
      <c r="AC389" s="48" t="s">
        <v>4054</v>
      </c>
      <c r="AD389" s="54" t="s">
        <v>1445</v>
      </c>
      <c r="AE389" s="13" t="s">
        <v>1367</v>
      </c>
      <c r="AF389" s="13" t="s">
        <v>1368</v>
      </c>
      <c r="AG389" s="13" t="s">
        <v>64949</v>
      </c>
      <c r="AH389" s="13" t="s">
        <v>132</v>
      </c>
      <c r="AI389" s="13" t="s">
        <v>132</v>
      </c>
      <c r="AJ389" s="13" t="s">
        <v>1250</v>
      </c>
      <c r="AK389" s="13" t="s">
        <v>132</v>
      </c>
      <c r="AL389" s="13" t="s">
        <v>64941</v>
      </c>
      <c r="AM389" s="13" t="s">
        <v>187</v>
      </c>
      <c r="AN389" s="21" t="s">
        <v>64950</v>
      </c>
      <c r="AO389" s="13" t="s">
        <v>132</v>
      </c>
      <c r="AP389" s="13" t="s">
        <v>1442</v>
      </c>
      <c r="AQ389" s="13" t="s">
        <v>1442</v>
      </c>
      <c r="AR389" s="13" t="s">
        <v>211</v>
      </c>
      <c r="AS389" s="13" t="s">
        <v>163</v>
      </c>
      <c r="AT389" s="13">
        <v>0</v>
      </c>
      <c r="AU389" s="13">
        <v>0</v>
      </c>
      <c r="AV389" s="13" t="s">
        <v>132</v>
      </c>
      <c r="AW389" s="21" t="s">
        <v>64953</v>
      </c>
      <c r="AX389" s="13" t="s">
        <v>587</v>
      </c>
      <c r="AY389" s="13" t="s">
        <v>542</v>
      </c>
      <c r="AZ389" s="13" t="s">
        <v>171</v>
      </c>
      <c r="BA389" s="13" t="s">
        <v>64956</v>
      </c>
      <c r="BB389" s="13" t="s">
        <v>132</v>
      </c>
      <c r="BC389" s="13" t="s">
        <v>132</v>
      </c>
      <c r="BD389" s="13" t="s">
        <v>64955</v>
      </c>
      <c r="BE389" s="13" t="s">
        <v>132</v>
      </c>
      <c r="BF389" s="13" t="s">
        <v>132</v>
      </c>
      <c r="BG389" s="13" t="s">
        <v>132</v>
      </c>
      <c r="BH389" s="13" t="s">
        <v>132</v>
      </c>
      <c r="BI389" s="13" t="s">
        <v>132</v>
      </c>
      <c r="BJ389" s="13" t="s">
        <v>132</v>
      </c>
      <c r="BK389" s="13" t="s">
        <v>132</v>
      </c>
      <c r="BL389" s="13" t="s">
        <v>132</v>
      </c>
      <c r="BM389" s="73" t="str">
        <f>IFERROR(_xlfn.LET(
_xlpm.linkTarget,IFERROR(
VLOOKUP(TEXT(B389,0),Hyperlinks!A:E,2,FALSE),
VLOOKUP(TEXT(K389,0),Hyperlinks!K:M,2,FALSE)
),
IF(_xlpm.linkTarget="","/",HYPERLINK(_xlpm.linkTarget,"Link"))
),"/")</f>
        <v>Link</v>
      </c>
      <c r="BN389" s="73" t="str">
        <f>_xlfn.LET(
    _xlpm.linkTarget, IFERROR(
        VLOOKUP(TEXT(B389, 0), hyperlinks2[], 3, FALSE),
        ""
    ),
    IF(_xlpm.linkTarget = "", "/", HYPERLINK(_xlpm.linkTarget, "Link"))
)</f>
        <v>Link</v>
      </c>
      <c r="BO389" s="73"/>
      <c r="BP389" s="73" t="str">
        <f>_xlfn.LET(
    _xlpm.linkTarget, IFERROR(
        VLOOKUP(TEXT(B389, 0), hyperlinks2[], 5, FALSE),
        ""
    ),
    IF(_xlpm.linkTarget = "", "/", HYPERLINK(_xlpm.linkTarget, "Link"))
)</f>
        <v>Link</v>
      </c>
    </row>
    <row r="390" spans="1:68" s="43" customFormat="1" ht="14.4">
      <c r="A390" s="44">
        <v>8720169399365</v>
      </c>
      <c r="B390" s="44">
        <v>929004248302</v>
      </c>
      <c r="C390" s="677">
        <v>872016939936500</v>
      </c>
      <c r="D390" s="73" t="str">
        <f>IFERROR(_xlfn.LET(
_xlpm.linkTarget,IFERROR(
VLOOKUP(TEXT(B390,0),Hyperlinks!A:E,2,FALSE),
VLOOKUP(TEXT(K390,0),Hyperlinks!K:M,2,FALSE)
),
IF(_xlpm.linkTarget="","/",HYPERLINK(_xlpm.linkTarget,"Link"))
),"/")</f>
        <v>Link</v>
      </c>
      <c r="E390" s="45" t="s">
        <v>1446</v>
      </c>
      <c r="F390" s="54" t="s">
        <v>1447</v>
      </c>
      <c r="G390" s="45" t="s">
        <v>121</v>
      </c>
      <c r="H390" s="45" t="s">
        <v>152</v>
      </c>
      <c r="I390" s="45"/>
      <c r="J390" s="45" t="s">
        <v>1332</v>
      </c>
      <c r="K390" s="45" t="s">
        <v>1240</v>
      </c>
      <c r="L390" s="45" t="s">
        <v>125</v>
      </c>
      <c r="M390" s="69">
        <v>25.2</v>
      </c>
      <c r="N390" s="47">
        <v>0.11</v>
      </c>
      <c r="O390" s="48" t="s">
        <v>127</v>
      </c>
      <c r="P390" s="49" t="s">
        <v>128</v>
      </c>
      <c r="Q390" s="50"/>
      <c r="R390" s="9">
        <v>10</v>
      </c>
      <c r="S390" s="45" t="s">
        <v>129</v>
      </c>
      <c r="T390" s="50" t="s">
        <v>154</v>
      </c>
      <c r="U390" s="44">
        <v>929001349202</v>
      </c>
      <c r="V390" s="44"/>
      <c r="W390" s="51"/>
      <c r="X390" s="25" t="s">
        <v>498</v>
      </c>
      <c r="Y390" s="50"/>
      <c r="Z390" s="50"/>
      <c r="AA390" s="45"/>
      <c r="AB390" s="48" t="s">
        <v>154</v>
      </c>
      <c r="AC390" s="48" t="s">
        <v>4054</v>
      </c>
      <c r="AD390" s="54" t="s">
        <v>1448</v>
      </c>
      <c r="AE390" s="13" t="s">
        <v>1367</v>
      </c>
      <c r="AF390" s="13" t="s">
        <v>1368</v>
      </c>
      <c r="AG390" s="13" t="s">
        <v>64949</v>
      </c>
      <c r="AH390" s="13" t="s">
        <v>132</v>
      </c>
      <c r="AI390" s="13" t="s">
        <v>132</v>
      </c>
      <c r="AJ390" s="13" t="s">
        <v>1250</v>
      </c>
      <c r="AK390" s="13" t="s">
        <v>132</v>
      </c>
      <c r="AL390" s="13" t="s">
        <v>64941</v>
      </c>
      <c r="AM390" s="13" t="s">
        <v>187</v>
      </c>
      <c r="AN390" s="21" t="s">
        <v>64950</v>
      </c>
      <c r="AO390" s="13" t="s">
        <v>132</v>
      </c>
      <c r="AP390" s="13" t="s">
        <v>1442</v>
      </c>
      <c r="AQ390" s="13" t="s">
        <v>1442</v>
      </c>
      <c r="AR390" s="13" t="s">
        <v>211</v>
      </c>
      <c r="AS390" s="13" t="s">
        <v>187</v>
      </c>
      <c r="AT390" s="13">
        <v>0</v>
      </c>
      <c r="AU390" s="13">
        <v>0</v>
      </c>
      <c r="AV390" s="13" t="s">
        <v>132</v>
      </c>
      <c r="AW390" s="21" t="s">
        <v>64953</v>
      </c>
      <c r="AX390" s="13" t="s">
        <v>587</v>
      </c>
      <c r="AY390" s="13" t="s">
        <v>542</v>
      </c>
      <c r="AZ390" s="13" t="s">
        <v>171</v>
      </c>
      <c r="BA390" s="13" t="s">
        <v>64956</v>
      </c>
      <c r="BB390" s="13" t="s">
        <v>132</v>
      </c>
      <c r="BC390" s="13" t="s">
        <v>132</v>
      </c>
      <c r="BD390" s="13" t="s">
        <v>64955</v>
      </c>
      <c r="BE390" s="13" t="s">
        <v>132</v>
      </c>
      <c r="BF390" s="13" t="s">
        <v>132</v>
      </c>
      <c r="BG390" s="13" t="s">
        <v>132</v>
      </c>
      <c r="BH390" s="13" t="s">
        <v>132</v>
      </c>
      <c r="BI390" s="13" t="s">
        <v>132</v>
      </c>
      <c r="BJ390" s="13" t="s">
        <v>132</v>
      </c>
      <c r="BK390" s="13" t="s">
        <v>132</v>
      </c>
      <c r="BL390" s="13" t="s">
        <v>132</v>
      </c>
      <c r="BM390" s="73" t="str">
        <f>IFERROR(_xlfn.LET(
_xlpm.linkTarget,IFERROR(
VLOOKUP(TEXT(B390,0),Hyperlinks!A:E,2,FALSE),
VLOOKUP(TEXT(K390,0),Hyperlinks!K:M,2,FALSE)
),
IF(_xlpm.linkTarget="","/",HYPERLINK(_xlpm.linkTarget,"Link"))
),"/")</f>
        <v>Link</v>
      </c>
      <c r="BN390" s="73" t="str">
        <f>_xlfn.LET(
    _xlpm.linkTarget, IFERROR(
        VLOOKUP(TEXT(B390, 0), hyperlinks2[], 3, FALSE),
        ""
    ),
    IF(_xlpm.linkTarget = "", "/", HYPERLINK(_xlpm.linkTarget, "Link"))
)</f>
        <v>Link</v>
      </c>
      <c r="BO390" s="73"/>
      <c r="BP390" s="73" t="str">
        <f>_xlfn.LET(
    _xlpm.linkTarget, IFERROR(
        VLOOKUP(TEXT(B390, 0), hyperlinks2[], 5, FALSE),
        ""
    ),
    IF(_xlpm.linkTarget = "", "/", HYPERLINK(_xlpm.linkTarget, "Link"))
)</f>
        <v>Link</v>
      </c>
    </row>
    <row r="391" spans="1:68" s="43" customFormat="1" ht="14.4">
      <c r="A391" s="44">
        <v>8720169399464</v>
      </c>
      <c r="B391" s="44">
        <v>929004248102</v>
      </c>
      <c r="C391" s="677">
        <v>872016939946400</v>
      </c>
      <c r="D391" s="73" t="str">
        <f>IFERROR(_xlfn.LET(
_xlpm.linkTarget,IFERROR(
VLOOKUP(TEXT(B391,0),Hyperlinks!A:E,2,FALSE),
VLOOKUP(TEXT(K391,0),Hyperlinks!K:M,2,FALSE)
),
IF(_xlpm.linkTarget="","/",HYPERLINK(_xlpm.linkTarget,"Link"))
),"/")</f>
        <v>Link</v>
      </c>
      <c r="E391" s="45" t="s">
        <v>1449</v>
      </c>
      <c r="F391" s="54" t="s">
        <v>1450</v>
      </c>
      <c r="G391" s="45" t="s">
        <v>121</v>
      </c>
      <c r="H391" s="45" t="s">
        <v>152</v>
      </c>
      <c r="I391" s="45"/>
      <c r="J391" s="45" t="s">
        <v>1332</v>
      </c>
      <c r="K391" s="45" t="s">
        <v>1240</v>
      </c>
      <c r="L391" s="45" t="s">
        <v>125</v>
      </c>
      <c r="M391" s="69">
        <v>25.2</v>
      </c>
      <c r="N391" s="47">
        <v>0.11</v>
      </c>
      <c r="O391" s="48" t="s">
        <v>127</v>
      </c>
      <c r="P391" s="49" t="s">
        <v>128</v>
      </c>
      <c r="Q391" s="50"/>
      <c r="R391" s="9">
        <v>10</v>
      </c>
      <c r="S391" s="45" t="s">
        <v>129</v>
      </c>
      <c r="T391" s="50" t="s">
        <v>154</v>
      </c>
      <c r="U391" s="44">
        <v>929001349002</v>
      </c>
      <c r="V391" s="44"/>
      <c r="W391" s="51"/>
      <c r="X391" s="25" t="s">
        <v>498</v>
      </c>
      <c r="Y391" s="50"/>
      <c r="Z391" s="50"/>
      <c r="AA391" s="45"/>
      <c r="AB391" s="48" t="s">
        <v>154</v>
      </c>
      <c r="AC391" s="48" t="s">
        <v>4054</v>
      </c>
      <c r="AD391" s="54" t="s">
        <v>1451</v>
      </c>
      <c r="AE391" s="13" t="s">
        <v>1367</v>
      </c>
      <c r="AF391" s="13" t="s">
        <v>1368</v>
      </c>
      <c r="AG391" s="13" t="s">
        <v>64949</v>
      </c>
      <c r="AH391" s="13" t="s">
        <v>132</v>
      </c>
      <c r="AI391" s="13" t="s">
        <v>132</v>
      </c>
      <c r="AJ391" s="13" t="s">
        <v>1250</v>
      </c>
      <c r="AK391" s="13" t="s">
        <v>132</v>
      </c>
      <c r="AL391" s="13" t="s">
        <v>64937</v>
      </c>
      <c r="AM391" s="13" t="s">
        <v>187</v>
      </c>
      <c r="AN391" s="21" t="s">
        <v>64950</v>
      </c>
      <c r="AO391" s="13" t="s">
        <v>132</v>
      </c>
      <c r="AP391" s="13" t="s">
        <v>1614</v>
      </c>
      <c r="AQ391" s="13" t="s">
        <v>1614</v>
      </c>
      <c r="AR391" s="13" t="s">
        <v>211</v>
      </c>
      <c r="AS391" s="13" t="s">
        <v>163</v>
      </c>
      <c r="AT391" s="13">
        <v>0</v>
      </c>
      <c r="AU391" s="13">
        <v>0</v>
      </c>
      <c r="AV391" s="13" t="s">
        <v>132</v>
      </c>
      <c r="AW391" s="21" t="s">
        <v>64953</v>
      </c>
      <c r="AX391" s="13" t="s">
        <v>587</v>
      </c>
      <c r="AY391" s="13" t="s">
        <v>542</v>
      </c>
      <c r="AZ391" s="13" t="s">
        <v>171</v>
      </c>
      <c r="BA391" s="13" t="s">
        <v>64957</v>
      </c>
      <c r="BB391" s="13" t="s">
        <v>132</v>
      </c>
      <c r="BC391" s="13" t="s">
        <v>132</v>
      </c>
      <c r="BD391" s="13" t="s">
        <v>64955</v>
      </c>
      <c r="BE391" s="13" t="s">
        <v>132</v>
      </c>
      <c r="BF391" s="13" t="s">
        <v>132</v>
      </c>
      <c r="BG391" s="13" t="s">
        <v>132</v>
      </c>
      <c r="BH391" s="13" t="s">
        <v>132</v>
      </c>
      <c r="BI391" s="13" t="s">
        <v>132</v>
      </c>
      <c r="BJ391" s="13" t="s">
        <v>132</v>
      </c>
      <c r="BK391" s="13" t="s">
        <v>132</v>
      </c>
      <c r="BL391" s="13" t="s">
        <v>132</v>
      </c>
      <c r="BM391" s="73" t="str">
        <f>IFERROR(_xlfn.LET(
_xlpm.linkTarget,IFERROR(
VLOOKUP(TEXT(B391,0),Hyperlinks!A:E,2,FALSE),
VLOOKUP(TEXT(K391,0),Hyperlinks!K:M,2,FALSE)
),
IF(_xlpm.linkTarget="","/",HYPERLINK(_xlpm.linkTarget,"Link"))
),"/")</f>
        <v>Link</v>
      </c>
      <c r="BN391" s="73" t="str">
        <f>_xlfn.LET(
    _xlpm.linkTarget, IFERROR(
        VLOOKUP(TEXT(B391, 0), hyperlinks2[], 3, FALSE),
        ""
    ),
    IF(_xlpm.linkTarget = "", "/", HYPERLINK(_xlpm.linkTarget, "Link"))
)</f>
        <v>Link</v>
      </c>
      <c r="BO391" s="73"/>
      <c r="BP391" s="73" t="str">
        <f>_xlfn.LET(
    _xlpm.linkTarget, IFERROR(
        VLOOKUP(TEXT(B391, 0), hyperlinks2[], 5, FALSE),
        ""
    ),
    IF(_xlpm.linkTarget = "", "/", HYPERLINK(_xlpm.linkTarget, "Link"))
)</f>
        <v>Link</v>
      </c>
    </row>
    <row r="392" spans="1:68" s="43" customFormat="1" ht="14.4">
      <c r="A392" s="44">
        <v>8720169399389</v>
      </c>
      <c r="B392" s="44">
        <v>929004248402</v>
      </c>
      <c r="C392" s="677">
        <v>872016939938900</v>
      </c>
      <c r="D392" s="73" t="str">
        <f>IFERROR(_xlfn.LET(
_xlpm.linkTarget,IFERROR(
VLOOKUP(TEXT(B392,0),Hyperlinks!A:E,2,FALSE),
VLOOKUP(TEXT(K392,0),Hyperlinks!K:M,2,FALSE)
),
IF(_xlpm.linkTarget="","/",HYPERLINK(_xlpm.linkTarget,"Link"))
),"/")</f>
        <v>Link</v>
      </c>
      <c r="E392" s="45" t="s">
        <v>1452</v>
      </c>
      <c r="F392" s="54" t="s">
        <v>1453</v>
      </c>
      <c r="G392" s="45" t="s">
        <v>121</v>
      </c>
      <c r="H392" s="45" t="s">
        <v>152</v>
      </c>
      <c r="I392" s="45"/>
      <c r="J392" s="45" t="s">
        <v>1332</v>
      </c>
      <c r="K392" s="45" t="s">
        <v>1240</v>
      </c>
      <c r="L392" s="45" t="s">
        <v>125</v>
      </c>
      <c r="M392" s="69">
        <v>25.2</v>
      </c>
      <c r="N392" s="47">
        <v>0.11</v>
      </c>
      <c r="O392" s="48" t="s">
        <v>127</v>
      </c>
      <c r="P392" s="49" t="s">
        <v>128</v>
      </c>
      <c r="Q392" s="50"/>
      <c r="R392" s="9">
        <v>10</v>
      </c>
      <c r="S392" s="45" t="s">
        <v>129</v>
      </c>
      <c r="T392" s="50" t="s">
        <v>154</v>
      </c>
      <c r="U392" s="44">
        <v>929001349302</v>
      </c>
      <c r="V392" s="44"/>
      <c r="W392" s="51"/>
      <c r="X392" s="25" t="s">
        <v>498</v>
      </c>
      <c r="Y392" s="50"/>
      <c r="Z392" s="50"/>
      <c r="AA392" s="45"/>
      <c r="AB392" s="48" t="s">
        <v>154</v>
      </c>
      <c r="AC392" s="48" t="s">
        <v>4054</v>
      </c>
      <c r="AD392" s="54" t="s">
        <v>1454</v>
      </c>
      <c r="AE392" s="13" t="s">
        <v>1367</v>
      </c>
      <c r="AF392" s="13" t="s">
        <v>1368</v>
      </c>
      <c r="AG392" s="13" t="s">
        <v>64949</v>
      </c>
      <c r="AH392" s="13" t="s">
        <v>132</v>
      </c>
      <c r="AI392" s="13" t="s">
        <v>132</v>
      </c>
      <c r="AJ392" s="13" t="s">
        <v>1250</v>
      </c>
      <c r="AK392" s="13" t="s">
        <v>132</v>
      </c>
      <c r="AL392" s="13" t="s">
        <v>64937</v>
      </c>
      <c r="AM392" s="13" t="s">
        <v>187</v>
      </c>
      <c r="AN392" s="21" t="s">
        <v>64950</v>
      </c>
      <c r="AO392" s="13" t="s">
        <v>132</v>
      </c>
      <c r="AP392" s="13" t="s">
        <v>1172</v>
      </c>
      <c r="AQ392" s="13" t="s">
        <v>1172</v>
      </c>
      <c r="AR392" s="13" t="s">
        <v>211</v>
      </c>
      <c r="AS392" s="13" t="s">
        <v>187</v>
      </c>
      <c r="AT392" s="13">
        <v>0</v>
      </c>
      <c r="AU392" s="13">
        <v>0</v>
      </c>
      <c r="AV392" s="13" t="s">
        <v>132</v>
      </c>
      <c r="AW392" s="21" t="s">
        <v>64953</v>
      </c>
      <c r="AX392" s="13" t="s">
        <v>587</v>
      </c>
      <c r="AY392" s="13" t="s">
        <v>542</v>
      </c>
      <c r="AZ392" s="13" t="s">
        <v>171</v>
      </c>
      <c r="BA392" s="13" t="s">
        <v>64948</v>
      </c>
      <c r="BB392" s="13" t="s">
        <v>132</v>
      </c>
      <c r="BC392" s="13" t="s">
        <v>132</v>
      </c>
      <c r="BD392" s="13" t="s">
        <v>64955</v>
      </c>
      <c r="BE392" s="13" t="s">
        <v>132</v>
      </c>
      <c r="BF392" s="13" t="s">
        <v>132</v>
      </c>
      <c r="BG392" s="13" t="s">
        <v>132</v>
      </c>
      <c r="BH392" s="13" t="s">
        <v>132</v>
      </c>
      <c r="BI392" s="13" t="s">
        <v>132</v>
      </c>
      <c r="BJ392" s="13" t="s">
        <v>132</v>
      </c>
      <c r="BK392" s="13" t="s">
        <v>132</v>
      </c>
      <c r="BL392" s="13" t="s">
        <v>132</v>
      </c>
      <c r="BM392" s="73" t="str">
        <f>IFERROR(_xlfn.LET(
_xlpm.linkTarget,IFERROR(
VLOOKUP(TEXT(B392,0),Hyperlinks!A:E,2,FALSE),
VLOOKUP(TEXT(K392,0),Hyperlinks!K:M,2,FALSE)
),
IF(_xlpm.linkTarget="","/",HYPERLINK(_xlpm.linkTarget,"Link"))
),"/")</f>
        <v>Link</v>
      </c>
      <c r="BN392" s="73" t="str">
        <f>_xlfn.LET(
    _xlpm.linkTarget, IFERROR(
        VLOOKUP(TEXT(B392, 0), hyperlinks2[], 3, FALSE),
        ""
    ),
    IF(_xlpm.linkTarget = "", "/", HYPERLINK(_xlpm.linkTarget, "Link"))
)</f>
        <v>Link</v>
      </c>
      <c r="BO392" s="73"/>
      <c r="BP392" s="73" t="str">
        <f>_xlfn.LET(
    _xlpm.linkTarget, IFERROR(
        VLOOKUP(TEXT(B392, 0), hyperlinks2[], 5, FALSE),
        ""
    ),
    IF(_xlpm.linkTarget = "", "/", HYPERLINK(_xlpm.linkTarget, "Link"))
)</f>
        <v>Link</v>
      </c>
    </row>
    <row r="393" spans="1:68" s="43" customFormat="1" ht="14.4">
      <c r="A393" s="44">
        <v>8719514307186</v>
      </c>
      <c r="B393" s="44">
        <v>929002492502</v>
      </c>
      <c r="C393" s="676">
        <v>871951430718600</v>
      </c>
      <c r="D393" s="73" t="str">
        <f>IFERROR(_xlfn.LET(
_xlpm.linkTarget,IFERROR(
VLOOKUP(TEXT(B393,0),Hyperlinks!A:E,2,FALSE),
VLOOKUP(TEXT(K393,0),Hyperlinks!K:M,2,FALSE)
),
IF(_xlpm.linkTarget="","/",HYPERLINK(_xlpm.linkTarget,"Link"))
),"/")</f>
        <v>Link</v>
      </c>
      <c r="E393" s="45">
        <v>30718600</v>
      </c>
      <c r="F393" s="703" t="s">
        <v>1455</v>
      </c>
      <c r="G393" s="45" t="s">
        <v>121</v>
      </c>
      <c r="H393" s="45" t="s">
        <v>152</v>
      </c>
      <c r="I393" s="45"/>
      <c r="J393" s="45" t="s">
        <v>1332</v>
      </c>
      <c r="K393" s="45" t="s">
        <v>1240</v>
      </c>
      <c r="L393" s="45" t="s">
        <v>125</v>
      </c>
      <c r="M393" s="69">
        <v>35.299999999999997</v>
      </c>
      <c r="N393" s="47">
        <v>0.11</v>
      </c>
      <c r="O393" s="48" t="s">
        <v>127</v>
      </c>
      <c r="P393" s="49" t="s">
        <v>128</v>
      </c>
      <c r="Q393" s="50"/>
      <c r="R393" s="44">
        <v>10</v>
      </c>
      <c r="S393" s="45" t="s">
        <v>129</v>
      </c>
      <c r="T393" s="50" t="s">
        <v>154</v>
      </c>
      <c r="U393" s="44">
        <v>929001325902</v>
      </c>
      <c r="V393" s="44"/>
      <c r="W393" s="51"/>
      <c r="X393" s="52">
        <v>8539520000</v>
      </c>
      <c r="Y393" s="50" t="s">
        <v>182</v>
      </c>
      <c r="Z393" s="50" t="s">
        <v>323</v>
      </c>
      <c r="AA393" s="45">
        <v>453173</v>
      </c>
      <c r="AB393" s="48"/>
      <c r="AC393" s="48" t="s">
        <v>4054</v>
      </c>
      <c r="AD393" s="54" t="s">
        <v>1456</v>
      </c>
      <c r="AE393" s="48" t="s">
        <v>1393</v>
      </c>
      <c r="AF393" s="48" t="s">
        <v>1394</v>
      </c>
      <c r="AG393" s="48" t="s">
        <v>1369</v>
      </c>
      <c r="AH393" s="48" t="s">
        <v>1274</v>
      </c>
      <c r="AI393" s="48" t="s">
        <v>132</v>
      </c>
      <c r="AJ393" s="48" t="s">
        <v>1457</v>
      </c>
      <c r="AK393" s="48" t="s">
        <v>1081</v>
      </c>
      <c r="AL393" s="48" t="s">
        <v>162</v>
      </c>
      <c r="AM393" s="48" t="s">
        <v>187</v>
      </c>
      <c r="AN393" s="54" t="s">
        <v>209</v>
      </c>
      <c r="AO393" s="48" t="s">
        <v>788</v>
      </c>
      <c r="AP393" s="48" t="s">
        <v>1458</v>
      </c>
      <c r="AQ393" s="48" t="s">
        <v>1458</v>
      </c>
      <c r="AR393" s="48" t="s">
        <v>211</v>
      </c>
      <c r="AS393" s="48" t="s">
        <v>163</v>
      </c>
      <c r="AT393" s="48" t="s">
        <v>862</v>
      </c>
      <c r="AU393" s="48" t="s">
        <v>161</v>
      </c>
      <c r="AV393" s="48" t="s">
        <v>862</v>
      </c>
      <c r="AW393" s="54" t="s">
        <v>761</v>
      </c>
      <c r="AX393" s="48" t="s">
        <v>143</v>
      </c>
      <c r="AY393" s="48" t="s">
        <v>170</v>
      </c>
      <c r="AZ393" s="48" t="s">
        <v>171</v>
      </c>
      <c r="BA393" s="48" t="s">
        <v>132</v>
      </c>
      <c r="BB393" s="48" t="s">
        <v>132</v>
      </c>
      <c r="BC393" s="48" t="s">
        <v>132</v>
      </c>
      <c r="BD393" s="48" t="s">
        <v>132</v>
      </c>
      <c r="BE393" s="48" t="s">
        <v>132</v>
      </c>
      <c r="BF393" s="48" t="s">
        <v>132</v>
      </c>
      <c r="BG393" s="48" t="s">
        <v>132</v>
      </c>
      <c r="BH393" s="48" t="s">
        <v>132</v>
      </c>
      <c r="BI393" s="48" t="s">
        <v>132</v>
      </c>
      <c r="BJ393" s="48" t="s">
        <v>132</v>
      </c>
      <c r="BK393" s="48" t="s">
        <v>132</v>
      </c>
      <c r="BL393" s="48" t="s">
        <v>132</v>
      </c>
      <c r="BM393" s="73" t="str">
        <f>IFERROR(_xlfn.LET(
_xlpm.linkTarget,IFERROR(
VLOOKUP(TEXT(B393,0),Hyperlinks!A:E,2,FALSE),
VLOOKUP(TEXT(K393,0),Hyperlinks!K:M,2,FALSE)
),
IF(_xlpm.linkTarget="","/",HYPERLINK(_xlpm.linkTarget,"Link"))
),"/")</f>
        <v>Link</v>
      </c>
      <c r="BN393" s="73" t="str">
        <f>_xlfn.LET(
    _xlpm.linkTarget, IFERROR(
        VLOOKUP(TEXT(B393, 0), hyperlinks2[], 3, FALSE),
        ""
    ),
    IF(_xlpm.linkTarget = "", "/", HYPERLINK(_xlpm.linkTarget, "Link"))
)</f>
        <v>Link</v>
      </c>
      <c r="BO393" s="73"/>
      <c r="BP393" s="73" t="str">
        <f>_xlfn.LET(
    _xlpm.linkTarget, IFERROR(
        VLOOKUP(TEXT(B393, 0), hyperlinks2[], 5, FALSE),
        ""
    ),
    IF(_xlpm.linkTarget = "", "/", HYPERLINK(_xlpm.linkTarget, "Link"))
)</f>
        <v>Link</v>
      </c>
    </row>
    <row r="394" spans="1:68" s="43" customFormat="1" ht="14.4">
      <c r="A394" s="44">
        <v>8719514307247</v>
      </c>
      <c r="B394" s="44">
        <v>929002492802</v>
      </c>
      <c r="C394" s="676">
        <v>871951430724700</v>
      </c>
      <c r="D394" s="73" t="str">
        <f>IFERROR(_xlfn.LET(
_xlpm.linkTarget,IFERROR(
VLOOKUP(TEXT(B394,0),Hyperlinks!A:E,2,FALSE),
VLOOKUP(TEXT(K394,0),Hyperlinks!K:M,2,FALSE)
),
IF(_xlpm.linkTarget="","/",HYPERLINK(_xlpm.linkTarget,"Link"))
),"/")</f>
        <v>Link</v>
      </c>
      <c r="E394" s="45">
        <v>30724700</v>
      </c>
      <c r="F394" s="703" t="s">
        <v>1459</v>
      </c>
      <c r="G394" s="45" t="s">
        <v>121</v>
      </c>
      <c r="H394" s="45" t="s">
        <v>152</v>
      </c>
      <c r="I394" s="45"/>
      <c r="J394" s="45" t="s">
        <v>1332</v>
      </c>
      <c r="K394" s="45" t="s">
        <v>1240</v>
      </c>
      <c r="L394" s="45" t="s">
        <v>125</v>
      </c>
      <c r="M394" s="69">
        <v>35.299999999999997</v>
      </c>
      <c r="N394" s="47">
        <v>0.11</v>
      </c>
      <c r="O394" s="48" t="s">
        <v>127</v>
      </c>
      <c r="P394" s="49" t="s">
        <v>128</v>
      </c>
      <c r="Q394" s="50"/>
      <c r="R394" s="44">
        <v>10</v>
      </c>
      <c r="S394" s="45" t="s">
        <v>129</v>
      </c>
      <c r="T394" s="50" t="s">
        <v>154</v>
      </c>
      <c r="U394" s="44">
        <v>929001326202</v>
      </c>
      <c r="V394" s="44"/>
      <c r="W394" s="51"/>
      <c r="X394" s="52">
        <v>8539520000</v>
      </c>
      <c r="Y394" s="50" t="s">
        <v>182</v>
      </c>
      <c r="Z394" s="50" t="s">
        <v>339</v>
      </c>
      <c r="AA394" s="45">
        <v>453176</v>
      </c>
      <c r="AB394" s="48"/>
      <c r="AC394" s="48" t="s">
        <v>4054</v>
      </c>
      <c r="AD394" s="54" t="s">
        <v>1460</v>
      </c>
      <c r="AE394" s="48" t="s">
        <v>1393</v>
      </c>
      <c r="AF394" s="48" t="s">
        <v>1394</v>
      </c>
      <c r="AG394" s="48" t="s">
        <v>1369</v>
      </c>
      <c r="AH394" s="48" t="s">
        <v>1274</v>
      </c>
      <c r="AI394" s="48" t="s">
        <v>132</v>
      </c>
      <c r="AJ394" s="48" t="s">
        <v>1457</v>
      </c>
      <c r="AK394" s="48" t="s">
        <v>1081</v>
      </c>
      <c r="AL394" s="48" t="s">
        <v>162</v>
      </c>
      <c r="AM394" s="48" t="s">
        <v>187</v>
      </c>
      <c r="AN394" s="54" t="s">
        <v>209</v>
      </c>
      <c r="AO394" s="48" t="s">
        <v>161</v>
      </c>
      <c r="AP394" s="48" t="s">
        <v>1458</v>
      </c>
      <c r="AQ394" s="48" t="s">
        <v>1458</v>
      </c>
      <c r="AR394" s="48" t="s">
        <v>211</v>
      </c>
      <c r="AS394" s="48" t="s">
        <v>163</v>
      </c>
      <c r="AT394" s="48" t="s">
        <v>862</v>
      </c>
      <c r="AU394" s="48" t="s">
        <v>161</v>
      </c>
      <c r="AV394" s="48" t="s">
        <v>862</v>
      </c>
      <c r="AW394" s="54" t="s">
        <v>836</v>
      </c>
      <c r="AX394" s="48" t="s">
        <v>143</v>
      </c>
      <c r="AY394" s="48" t="s">
        <v>170</v>
      </c>
      <c r="AZ394" s="48" t="s">
        <v>171</v>
      </c>
      <c r="BA394" s="48" t="s">
        <v>132</v>
      </c>
      <c r="BB394" s="48" t="s">
        <v>132</v>
      </c>
      <c r="BC394" s="48" t="s">
        <v>132</v>
      </c>
      <c r="BD394" s="48" t="s">
        <v>132</v>
      </c>
      <c r="BE394" s="48" t="s">
        <v>132</v>
      </c>
      <c r="BF394" s="48" t="s">
        <v>132</v>
      </c>
      <c r="BG394" s="48" t="s">
        <v>132</v>
      </c>
      <c r="BH394" s="48" t="s">
        <v>132</v>
      </c>
      <c r="BI394" s="48" t="s">
        <v>132</v>
      </c>
      <c r="BJ394" s="48" t="s">
        <v>132</v>
      </c>
      <c r="BK394" s="48" t="s">
        <v>132</v>
      </c>
      <c r="BL394" s="48" t="s">
        <v>132</v>
      </c>
      <c r="BM394" s="73" t="str">
        <f>IFERROR(_xlfn.LET(
_xlpm.linkTarget,IFERROR(
VLOOKUP(TEXT(B394,0),Hyperlinks!A:E,2,FALSE),
VLOOKUP(TEXT(K394,0),Hyperlinks!K:M,2,FALSE)
),
IF(_xlpm.linkTarget="","/",HYPERLINK(_xlpm.linkTarget,"Link"))
),"/")</f>
        <v>Link</v>
      </c>
      <c r="BN394" s="73" t="str">
        <f>_xlfn.LET(
    _xlpm.linkTarget, IFERROR(
        VLOOKUP(TEXT(B394, 0), hyperlinks2[], 3, FALSE),
        ""
    ),
    IF(_xlpm.linkTarget = "", "/", HYPERLINK(_xlpm.linkTarget, "Link"))
)</f>
        <v>Link</v>
      </c>
      <c r="BO394" s="73"/>
      <c r="BP394" s="73" t="str">
        <f>_xlfn.LET(
    _xlpm.linkTarget, IFERROR(
        VLOOKUP(TEXT(B394, 0), hyperlinks2[], 5, FALSE),
        ""
    ),
    IF(_xlpm.linkTarget = "", "/", HYPERLINK(_xlpm.linkTarget, "Link"))
)</f>
        <v>Link</v>
      </c>
    </row>
    <row r="395" spans="1:68" s="43" customFormat="1" ht="14.4">
      <c r="A395" s="44">
        <v>8719514307209</v>
      </c>
      <c r="B395" s="44">
        <v>929002492602</v>
      </c>
      <c r="C395" s="676">
        <v>871951430720900</v>
      </c>
      <c r="D395" s="73" t="str">
        <f>IFERROR(_xlfn.LET(
_xlpm.linkTarget,IFERROR(
VLOOKUP(TEXT(B395,0),Hyperlinks!A:E,2,FALSE),
VLOOKUP(TEXT(K395,0),Hyperlinks!K:M,2,FALSE)
),
IF(_xlpm.linkTarget="","/",HYPERLINK(_xlpm.linkTarget,"Link"))
),"/")</f>
        <v>Link</v>
      </c>
      <c r="E395" s="45">
        <v>30720900</v>
      </c>
      <c r="F395" s="703" t="s">
        <v>1461</v>
      </c>
      <c r="G395" s="45" t="s">
        <v>121</v>
      </c>
      <c r="H395" s="45" t="s">
        <v>152</v>
      </c>
      <c r="I395" s="45"/>
      <c r="J395" s="45" t="s">
        <v>1332</v>
      </c>
      <c r="K395" s="45" t="s">
        <v>1240</v>
      </c>
      <c r="L395" s="45" t="s">
        <v>125</v>
      </c>
      <c r="M395" s="69">
        <v>35.299999999999997</v>
      </c>
      <c r="N395" s="47">
        <v>0.11</v>
      </c>
      <c r="O395" s="48" t="s">
        <v>127</v>
      </c>
      <c r="P395" s="49" t="s">
        <v>128</v>
      </c>
      <c r="Q395" s="50"/>
      <c r="R395" s="44">
        <v>10</v>
      </c>
      <c r="S395" s="45" t="s">
        <v>129</v>
      </c>
      <c r="T395" s="50" t="s">
        <v>154</v>
      </c>
      <c r="U395" s="44">
        <v>929001326002</v>
      </c>
      <c r="V395" s="44"/>
      <c r="W395" s="51"/>
      <c r="X395" s="52">
        <v>8539520000</v>
      </c>
      <c r="Y395" s="50" t="s">
        <v>182</v>
      </c>
      <c r="Z395" s="50" t="s">
        <v>339</v>
      </c>
      <c r="AA395" s="45">
        <v>453174</v>
      </c>
      <c r="AB395" s="48"/>
      <c r="AC395" s="48" t="s">
        <v>4054</v>
      </c>
      <c r="AD395" s="54" t="s">
        <v>1462</v>
      </c>
      <c r="AE395" s="48" t="s">
        <v>1393</v>
      </c>
      <c r="AF395" s="48" t="s">
        <v>1394</v>
      </c>
      <c r="AG395" s="48" t="s">
        <v>1369</v>
      </c>
      <c r="AH395" s="48" t="s">
        <v>1274</v>
      </c>
      <c r="AI395" s="48" t="s">
        <v>132</v>
      </c>
      <c r="AJ395" s="48" t="s">
        <v>1457</v>
      </c>
      <c r="AK395" s="48" t="s">
        <v>1081</v>
      </c>
      <c r="AL395" s="48" t="s">
        <v>175</v>
      </c>
      <c r="AM395" s="48" t="s">
        <v>187</v>
      </c>
      <c r="AN395" s="54" t="s">
        <v>209</v>
      </c>
      <c r="AO395" s="48" t="s">
        <v>788</v>
      </c>
      <c r="AP395" s="48" t="s">
        <v>1463</v>
      </c>
      <c r="AQ395" s="48" t="s">
        <v>1463</v>
      </c>
      <c r="AR395" s="48" t="s">
        <v>211</v>
      </c>
      <c r="AS395" s="48" t="s">
        <v>163</v>
      </c>
      <c r="AT395" s="48" t="s">
        <v>862</v>
      </c>
      <c r="AU395" s="48" t="s">
        <v>161</v>
      </c>
      <c r="AV395" s="48" t="s">
        <v>862</v>
      </c>
      <c r="AW395" s="54" t="s">
        <v>836</v>
      </c>
      <c r="AX395" s="48" t="s">
        <v>143</v>
      </c>
      <c r="AY395" s="48" t="s">
        <v>170</v>
      </c>
      <c r="AZ395" s="48" t="s">
        <v>171</v>
      </c>
      <c r="BA395" s="48" t="s">
        <v>132</v>
      </c>
      <c r="BB395" s="48" t="s">
        <v>132</v>
      </c>
      <c r="BC395" s="48" t="s">
        <v>132</v>
      </c>
      <c r="BD395" s="48" t="s">
        <v>132</v>
      </c>
      <c r="BE395" s="48" t="s">
        <v>132</v>
      </c>
      <c r="BF395" s="48" t="s">
        <v>132</v>
      </c>
      <c r="BG395" s="48" t="s">
        <v>132</v>
      </c>
      <c r="BH395" s="48" t="s">
        <v>132</v>
      </c>
      <c r="BI395" s="48" t="s">
        <v>132</v>
      </c>
      <c r="BJ395" s="48" t="s">
        <v>132</v>
      </c>
      <c r="BK395" s="48" t="s">
        <v>132</v>
      </c>
      <c r="BL395" s="48" t="s">
        <v>132</v>
      </c>
      <c r="BM395" s="73" t="str">
        <f>IFERROR(_xlfn.LET(
_xlpm.linkTarget,IFERROR(
VLOOKUP(TEXT(B395,0),Hyperlinks!A:E,2,FALSE),
VLOOKUP(TEXT(K395,0),Hyperlinks!K:M,2,FALSE)
),
IF(_xlpm.linkTarget="","/",HYPERLINK(_xlpm.linkTarget,"Link"))
),"/")</f>
        <v>Link</v>
      </c>
      <c r="BN395" s="73" t="str">
        <f>_xlfn.LET(
    _xlpm.linkTarget, IFERROR(
        VLOOKUP(TEXT(B395, 0), hyperlinks2[], 3, FALSE),
        ""
    ),
    IF(_xlpm.linkTarget = "", "/", HYPERLINK(_xlpm.linkTarget, "Link"))
)</f>
        <v>Link</v>
      </c>
      <c r="BO395" s="73"/>
      <c r="BP395" s="73" t="str">
        <f>_xlfn.LET(
    _xlpm.linkTarget, IFERROR(
        VLOOKUP(TEXT(B395, 0), hyperlinks2[], 5, FALSE),
        ""
    ),
    IF(_xlpm.linkTarget = "", "/", HYPERLINK(_xlpm.linkTarget, "Link"))
)</f>
        <v>Link</v>
      </c>
    </row>
    <row r="396" spans="1:68" s="43" customFormat="1" ht="14.4">
      <c r="A396" s="44">
        <v>8719514307261</v>
      </c>
      <c r="B396" s="44">
        <v>929002492902</v>
      </c>
      <c r="C396" s="676">
        <v>871951430726100</v>
      </c>
      <c r="D396" s="73" t="str">
        <f>IFERROR(_xlfn.LET(
_xlpm.linkTarget,IFERROR(
VLOOKUP(TEXT(B396,0),Hyperlinks!A:E,2,FALSE),
VLOOKUP(TEXT(K396,0),Hyperlinks!K:M,2,FALSE)
),
IF(_xlpm.linkTarget="","/",HYPERLINK(_xlpm.linkTarget,"Link"))
),"/")</f>
        <v>Link</v>
      </c>
      <c r="E396" s="45">
        <v>30726100</v>
      </c>
      <c r="F396" s="703" t="s">
        <v>1464</v>
      </c>
      <c r="G396" s="45" t="s">
        <v>121</v>
      </c>
      <c r="H396" s="45" t="s">
        <v>152</v>
      </c>
      <c r="I396" s="45"/>
      <c r="J396" s="45" t="s">
        <v>1332</v>
      </c>
      <c r="K396" s="45" t="s">
        <v>1240</v>
      </c>
      <c r="L396" s="45" t="s">
        <v>125</v>
      </c>
      <c r="M396" s="69">
        <v>35.299999999999997</v>
      </c>
      <c r="N396" s="47">
        <v>0.11</v>
      </c>
      <c r="O396" s="48" t="s">
        <v>127</v>
      </c>
      <c r="P396" s="49" t="s">
        <v>128</v>
      </c>
      <c r="Q396" s="50"/>
      <c r="R396" s="44">
        <v>10</v>
      </c>
      <c r="S396" s="45" t="s">
        <v>129</v>
      </c>
      <c r="T396" s="50" t="s">
        <v>154</v>
      </c>
      <c r="U396" s="44">
        <v>929001326302</v>
      </c>
      <c r="V396" s="44"/>
      <c r="W396" s="51"/>
      <c r="X396" s="52">
        <v>8539520000</v>
      </c>
      <c r="Y396" s="50" t="s">
        <v>182</v>
      </c>
      <c r="Z396" s="50" t="s">
        <v>183</v>
      </c>
      <c r="AA396" s="45">
        <v>453177</v>
      </c>
      <c r="AB396" s="48"/>
      <c r="AC396" s="48" t="s">
        <v>4054</v>
      </c>
      <c r="AD396" s="54" t="s">
        <v>1465</v>
      </c>
      <c r="AE396" s="48" t="s">
        <v>1393</v>
      </c>
      <c r="AF396" s="48" t="s">
        <v>1394</v>
      </c>
      <c r="AG396" s="48" t="s">
        <v>1369</v>
      </c>
      <c r="AH396" s="48" t="s">
        <v>1274</v>
      </c>
      <c r="AI396" s="48" t="s">
        <v>132</v>
      </c>
      <c r="AJ396" s="48" t="s">
        <v>1457</v>
      </c>
      <c r="AK396" s="48" t="s">
        <v>1081</v>
      </c>
      <c r="AL396" s="48" t="s">
        <v>175</v>
      </c>
      <c r="AM396" s="48" t="s">
        <v>187</v>
      </c>
      <c r="AN396" s="54" t="s">
        <v>209</v>
      </c>
      <c r="AO396" s="48" t="s">
        <v>161</v>
      </c>
      <c r="AP396" s="48" t="s">
        <v>1463</v>
      </c>
      <c r="AQ396" s="48" t="s">
        <v>1463</v>
      </c>
      <c r="AR396" s="48" t="s">
        <v>211</v>
      </c>
      <c r="AS396" s="48" t="s">
        <v>163</v>
      </c>
      <c r="AT396" s="48" t="s">
        <v>862</v>
      </c>
      <c r="AU396" s="48" t="s">
        <v>161</v>
      </c>
      <c r="AV396" s="48" t="s">
        <v>862</v>
      </c>
      <c r="AW396" s="54" t="s">
        <v>836</v>
      </c>
      <c r="AX396" s="48" t="s">
        <v>143</v>
      </c>
      <c r="AY396" s="48" t="s">
        <v>170</v>
      </c>
      <c r="AZ396" s="48" t="s">
        <v>171</v>
      </c>
      <c r="BA396" s="48" t="s">
        <v>132</v>
      </c>
      <c r="BB396" s="48" t="s">
        <v>132</v>
      </c>
      <c r="BC396" s="48" t="s">
        <v>132</v>
      </c>
      <c r="BD396" s="48" t="s">
        <v>132</v>
      </c>
      <c r="BE396" s="48" t="s">
        <v>132</v>
      </c>
      <c r="BF396" s="48" t="s">
        <v>132</v>
      </c>
      <c r="BG396" s="48" t="s">
        <v>132</v>
      </c>
      <c r="BH396" s="48" t="s">
        <v>132</v>
      </c>
      <c r="BI396" s="48" t="s">
        <v>132</v>
      </c>
      <c r="BJ396" s="48" t="s">
        <v>132</v>
      </c>
      <c r="BK396" s="48" t="s">
        <v>132</v>
      </c>
      <c r="BL396" s="48" t="s">
        <v>132</v>
      </c>
      <c r="BM396" s="73" t="str">
        <f>IFERROR(_xlfn.LET(
_xlpm.linkTarget,IFERROR(
VLOOKUP(TEXT(B396,0),Hyperlinks!A:E,2,FALSE),
VLOOKUP(TEXT(K396,0),Hyperlinks!K:M,2,FALSE)
),
IF(_xlpm.linkTarget="","/",HYPERLINK(_xlpm.linkTarget,"Link"))
),"/")</f>
        <v>Link</v>
      </c>
      <c r="BN396" s="73" t="str">
        <f>_xlfn.LET(
    _xlpm.linkTarget, IFERROR(
        VLOOKUP(TEXT(B396, 0), hyperlinks2[], 3, FALSE),
        ""
    ),
    IF(_xlpm.linkTarget = "", "/", HYPERLINK(_xlpm.linkTarget, "Link"))
)</f>
        <v>Link</v>
      </c>
      <c r="BO396" s="73"/>
      <c r="BP396" s="73" t="str">
        <f>_xlfn.LET(
    _xlpm.linkTarget, IFERROR(
        VLOOKUP(TEXT(B396, 0), hyperlinks2[], 5, FALSE),
        ""
    ),
    IF(_xlpm.linkTarget = "", "/", HYPERLINK(_xlpm.linkTarget, "Link"))
)</f>
        <v>Link</v>
      </c>
    </row>
    <row r="397" spans="1:68" s="43" customFormat="1" ht="14.4">
      <c r="A397" s="44">
        <v>8719514307223</v>
      </c>
      <c r="B397" s="44">
        <v>929002492702</v>
      </c>
      <c r="C397" s="676">
        <v>871951430722300</v>
      </c>
      <c r="D397" s="73" t="str">
        <f>IFERROR(_xlfn.LET(
_xlpm.linkTarget,IFERROR(
VLOOKUP(TEXT(B397,0),Hyperlinks!A:E,2,FALSE),
VLOOKUP(TEXT(K397,0),Hyperlinks!K:M,2,FALSE)
),
IF(_xlpm.linkTarget="","/",HYPERLINK(_xlpm.linkTarget,"Link"))
),"/")</f>
        <v>Link</v>
      </c>
      <c r="E397" s="45">
        <v>30722300</v>
      </c>
      <c r="F397" s="703" t="s">
        <v>1466</v>
      </c>
      <c r="G397" s="45" t="s">
        <v>121</v>
      </c>
      <c r="H397" s="45" t="s">
        <v>152</v>
      </c>
      <c r="I397" s="45"/>
      <c r="J397" s="45" t="s">
        <v>1332</v>
      </c>
      <c r="K397" s="45" t="s">
        <v>1240</v>
      </c>
      <c r="L397" s="45" t="s">
        <v>125</v>
      </c>
      <c r="M397" s="69">
        <v>35.299999999999997</v>
      </c>
      <c r="N397" s="47">
        <v>0.11</v>
      </c>
      <c r="O397" s="48" t="s">
        <v>127</v>
      </c>
      <c r="P397" s="49" t="s">
        <v>128</v>
      </c>
      <c r="Q397" s="50"/>
      <c r="R397" s="44">
        <v>10</v>
      </c>
      <c r="S397" s="45" t="s">
        <v>129</v>
      </c>
      <c r="T397" s="50" t="s">
        <v>154</v>
      </c>
      <c r="U397" s="44">
        <v>929001326102</v>
      </c>
      <c r="V397" s="44"/>
      <c r="W397" s="51"/>
      <c r="X397" s="52">
        <v>8539520000</v>
      </c>
      <c r="Y397" s="50" t="s">
        <v>182</v>
      </c>
      <c r="Z397" s="50" t="s">
        <v>183</v>
      </c>
      <c r="AA397" s="45">
        <v>453175</v>
      </c>
      <c r="AB397" s="48"/>
      <c r="AC397" s="48" t="s">
        <v>4054</v>
      </c>
      <c r="AD397" s="54" t="s">
        <v>1467</v>
      </c>
      <c r="AE397" s="48" t="s">
        <v>1393</v>
      </c>
      <c r="AF397" s="48" t="s">
        <v>1394</v>
      </c>
      <c r="AG397" s="48" t="s">
        <v>1369</v>
      </c>
      <c r="AH397" s="48" t="s">
        <v>1274</v>
      </c>
      <c r="AI397" s="48" t="s">
        <v>132</v>
      </c>
      <c r="AJ397" s="48" t="s">
        <v>1457</v>
      </c>
      <c r="AK397" s="48" t="s">
        <v>1081</v>
      </c>
      <c r="AL397" s="48" t="s">
        <v>241</v>
      </c>
      <c r="AM397" s="48" t="s">
        <v>187</v>
      </c>
      <c r="AN397" s="54" t="s">
        <v>209</v>
      </c>
      <c r="AO397" s="48" t="s">
        <v>788</v>
      </c>
      <c r="AP397" s="48" t="s">
        <v>1468</v>
      </c>
      <c r="AQ397" s="48" t="s">
        <v>1468</v>
      </c>
      <c r="AR397" s="48" t="s">
        <v>211</v>
      </c>
      <c r="AS397" s="48" t="s">
        <v>163</v>
      </c>
      <c r="AT397" s="48" t="s">
        <v>862</v>
      </c>
      <c r="AU397" s="48" t="s">
        <v>161</v>
      </c>
      <c r="AV397" s="48" t="s">
        <v>862</v>
      </c>
      <c r="AW397" s="54" t="s">
        <v>836</v>
      </c>
      <c r="AX397" s="48" t="s">
        <v>143</v>
      </c>
      <c r="AY397" s="48" t="s">
        <v>170</v>
      </c>
      <c r="AZ397" s="48" t="s">
        <v>171</v>
      </c>
      <c r="BA397" s="48" t="s">
        <v>132</v>
      </c>
      <c r="BB397" s="48" t="s">
        <v>132</v>
      </c>
      <c r="BC397" s="48" t="s">
        <v>132</v>
      </c>
      <c r="BD397" s="48" t="s">
        <v>132</v>
      </c>
      <c r="BE397" s="48" t="s">
        <v>132</v>
      </c>
      <c r="BF397" s="48" t="s">
        <v>132</v>
      </c>
      <c r="BG397" s="48" t="s">
        <v>132</v>
      </c>
      <c r="BH397" s="48" t="s">
        <v>132</v>
      </c>
      <c r="BI397" s="48" t="s">
        <v>132</v>
      </c>
      <c r="BJ397" s="48" t="s">
        <v>132</v>
      </c>
      <c r="BK397" s="48" t="s">
        <v>132</v>
      </c>
      <c r="BL397" s="48" t="s">
        <v>132</v>
      </c>
      <c r="BM397" s="73" t="str">
        <f>IFERROR(_xlfn.LET(
_xlpm.linkTarget,IFERROR(
VLOOKUP(TEXT(B397,0),Hyperlinks!A:E,2,FALSE),
VLOOKUP(TEXT(K397,0),Hyperlinks!K:M,2,FALSE)
),
IF(_xlpm.linkTarget="","/",HYPERLINK(_xlpm.linkTarget,"Link"))
),"/")</f>
        <v>Link</v>
      </c>
      <c r="BN397" s="73" t="str">
        <f>_xlfn.LET(
    _xlpm.linkTarget, IFERROR(
        VLOOKUP(TEXT(B397, 0), hyperlinks2[], 3, FALSE),
        ""
    ),
    IF(_xlpm.linkTarget = "", "/", HYPERLINK(_xlpm.linkTarget, "Link"))
)</f>
        <v>Link</v>
      </c>
      <c r="BO397" s="73"/>
      <c r="BP397" s="73" t="str">
        <f>_xlfn.LET(
    _xlpm.linkTarget, IFERROR(
        VLOOKUP(TEXT(B397, 0), hyperlinks2[], 5, FALSE),
        ""
    ),
    IF(_xlpm.linkTarget = "", "/", HYPERLINK(_xlpm.linkTarget, "Link"))
)</f>
        <v>Link</v>
      </c>
    </row>
    <row r="398" spans="1:68" s="43" customFormat="1" ht="14.4">
      <c r="A398" s="44">
        <v>8719514307285</v>
      </c>
      <c r="B398" s="44">
        <v>929002493002</v>
      </c>
      <c r="C398" s="676">
        <v>871951430728500</v>
      </c>
      <c r="D398" s="73" t="str">
        <f>IFERROR(_xlfn.LET(
_xlpm.linkTarget,IFERROR(
VLOOKUP(TEXT(B398,0),Hyperlinks!A:E,2,FALSE),
VLOOKUP(TEXT(K398,0),Hyperlinks!K:M,2,FALSE)
),
IF(_xlpm.linkTarget="","/",HYPERLINK(_xlpm.linkTarget,"Link"))
),"/")</f>
        <v>Link</v>
      </c>
      <c r="E398" s="45">
        <v>30728500</v>
      </c>
      <c r="F398" s="703" t="s">
        <v>1469</v>
      </c>
      <c r="G398" s="45" t="s">
        <v>121</v>
      </c>
      <c r="H398" s="45" t="s">
        <v>152</v>
      </c>
      <c r="I398" s="45"/>
      <c r="J398" s="45" t="s">
        <v>1332</v>
      </c>
      <c r="K398" s="45" t="s">
        <v>1240</v>
      </c>
      <c r="L398" s="45" t="s">
        <v>125</v>
      </c>
      <c r="M398" s="69">
        <v>35.299999999999997</v>
      </c>
      <c r="N398" s="47">
        <v>0.11</v>
      </c>
      <c r="O398" s="48" t="s">
        <v>127</v>
      </c>
      <c r="P398" s="49" t="s">
        <v>128</v>
      </c>
      <c r="Q398" s="50"/>
      <c r="R398" s="44">
        <v>10</v>
      </c>
      <c r="S398" s="45" t="s">
        <v>129</v>
      </c>
      <c r="T398" s="50" t="s">
        <v>154</v>
      </c>
      <c r="U398" s="44"/>
      <c r="V398" s="44"/>
      <c r="W398" s="51"/>
      <c r="X398" s="52">
        <v>8539520000</v>
      </c>
      <c r="Y398" s="50" t="s">
        <v>322</v>
      </c>
      <c r="Z398" s="50" t="s">
        <v>339</v>
      </c>
      <c r="AA398" s="45">
        <v>453178</v>
      </c>
      <c r="AB398" s="48"/>
      <c r="AC398" s="48" t="s">
        <v>4054</v>
      </c>
      <c r="AD398" s="54" t="s">
        <v>1470</v>
      </c>
      <c r="AE398" s="48" t="s">
        <v>1393</v>
      </c>
      <c r="AF398" s="48" t="s">
        <v>1394</v>
      </c>
      <c r="AG398" s="48" t="s">
        <v>1369</v>
      </c>
      <c r="AH398" s="48" t="s">
        <v>1274</v>
      </c>
      <c r="AI398" s="48" t="s">
        <v>132</v>
      </c>
      <c r="AJ398" s="48" t="s">
        <v>1457</v>
      </c>
      <c r="AK398" s="48" t="s">
        <v>1081</v>
      </c>
      <c r="AL398" s="48" t="s">
        <v>241</v>
      </c>
      <c r="AM398" s="48" t="s">
        <v>187</v>
      </c>
      <c r="AN398" s="54" t="s">
        <v>209</v>
      </c>
      <c r="AO398" s="48" t="s">
        <v>161</v>
      </c>
      <c r="AP398" s="48" t="s">
        <v>1468</v>
      </c>
      <c r="AQ398" s="48" t="s">
        <v>1468</v>
      </c>
      <c r="AR398" s="48" t="s">
        <v>211</v>
      </c>
      <c r="AS398" s="48" t="s">
        <v>163</v>
      </c>
      <c r="AT398" s="48" t="s">
        <v>862</v>
      </c>
      <c r="AU398" s="48" t="s">
        <v>161</v>
      </c>
      <c r="AV398" s="48" t="s">
        <v>862</v>
      </c>
      <c r="AW398" s="54" t="s">
        <v>846</v>
      </c>
      <c r="AX398" s="48" t="s">
        <v>143</v>
      </c>
      <c r="AY398" s="48" t="s">
        <v>170</v>
      </c>
      <c r="AZ398" s="48" t="s">
        <v>171</v>
      </c>
      <c r="BA398" s="48" t="s">
        <v>132</v>
      </c>
      <c r="BB398" s="48" t="s">
        <v>132</v>
      </c>
      <c r="BC398" s="48" t="s">
        <v>132</v>
      </c>
      <c r="BD398" s="48" t="s">
        <v>132</v>
      </c>
      <c r="BE398" s="48" t="s">
        <v>132</v>
      </c>
      <c r="BF398" s="48" t="s">
        <v>132</v>
      </c>
      <c r="BG398" s="48" t="s">
        <v>132</v>
      </c>
      <c r="BH398" s="48" t="s">
        <v>132</v>
      </c>
      <c r="BI398" s="48" t="s">
        <v>132</v>
      </c>
      <c r="BJ398" s="48" t="s">
        <v>132</v>
      </c>
      <c r="BK398" s="48" t="s">
        <v>132</v>
      </c>
      <c r="BL398" s="48" t="s">
        <v>132</v>
      </c>
      <c r="BM398" s="73" t="str">
        <f>IFERROR(_xlfn.LET(
_xlpm.linkTarget,IFERROR(
VLOOKUP(TEXT(B398,0),Hyperlinks!A:E,2,FALSE),
VLOOKUP(TEXT(K398,0),Hyperlinks!K:M,2,FALSE)
),
IF(_xlpm.linkTarget="","/",HYPERLINK(_xlpm.linkTarget,"Link"))
),"/")</f>
        <v>Link</v>
      </c>
      <c r="BN398" s="73" t="str">
        <f>_xlfn.LET(
    _xlpm.linkTarget, IFERROR(
        VLOOKUP(TEXT(B398, 0), hyperlinks2[], 3, FALSE),
        ""
    ),
    IF(_xlpm.linkTarget = "", "/", HYPERLINK(_xlpm.linkTarget, "Link"))
)</f>
        <v>Link</v>
      </c>
      <c r="BO398" s="73"/>
      <c r="BP398" s="73" t="str">
        <f>_xlfn.LET(
    _xlpm.linkTarget, IFERROR(
        VLOOKUP(TEXT(B398, 0), hyperlinks2[], 5, FALSE),
        ""
    ),
    IF(_xlpm.linkTarget = "", "/", HYPERLINK(_xlpm.linkTarget, "Link"))
)</f>
        <v>Link</v>
      </c>
    </row>
    <row r="399" spans="1:68" s="43" customFormat="1" ht="14.4">
      <c r="A399" s="44">
        <v>8721103038272</v>
      </c>
      <c r="B399" s="44">
        <v>929004255902</v>
      </c>
      <c r="C399" s="677">
        <v>872110303827200</v>
      </c>
      <c r="D399" s="73" t="str">
        <f>IFERROR(_xlfn.LET(
_xlpm.linkTarget,IFERROR(
VLOOKUP(TEXT(B399,0),Hyperlinks!A:E,2,FALSE),
VLOOKUP(TEXT(K399,0),Hyperlinks!K:M,2,FALSE)
),
IF(_xlpm.linkTarget="","/",HYPERLINK(_xlpm.linkTarget,"Link"))
),"/")</f>
        <v>Link</v>
      </c>
      <c r="E399" s="45" t="s">
        <v>1471</v>
      </c>
      <c r="F399" s="54" t="s">
        <v>1472</v>
      </c>
      <c r="G399" s="45" t="s">
        <v>121</v>
      </c>
      <c r="H399" s="45" t="s">
        <v>152</v>
      </c>
      <c r="I399" s="45"/>
      <c r="J399" s="45" t="s">
        <v>1332</v>
      </c>
      <c r="K399" s="45" t="s">
        <v>1240</v>
      </c>
      <c r="L399" s="45" t="s">
        <v>125</v>
      </c>
      <c r="M399" s="69">
        <v>36</v>
      </c>
      <c r="N399" s="47">
        <v>0.11</v>
      </c>
      <c r="O399" s="48" t="s">
        <v>127</v>
      </c>
      <c r="P399" s="49" t="s">
        <v>128</v>
      </c>
      <c r="Q399" s="50"/>
      <c r="R399" s="9">
        <v>10</v>
      </c>
      <c r="S399" s="45" t="s">
        <v>129</v>
      </c>
      <c r="T399" s="50" t="s">
        <v>154</v>
      </c>
      <c r="U399" s="44">
        <v>929002068402</v>
      </c>
      <c r="V399" s="44"/>
      <c r="W399" s="51"/>
      <c r="X399" s="25" t="s">
        <v>498</v>
      </c>
      <c r="Y399" s="50"/>
      <c r="Z399" s="50"/>
      <c r="AA399" s="45"/>
      <c r="AB399" s="48" t="s">
        <v>154</v>
      </c>
      <c r="AC399" s="48" t="s">
        <v>4054</v>
      </c>
      <c r="AD399" s="54" t="s">
        <v>1473</v>
      </c>
      <c r="AE399" s="13" t="s">
        <v>1367</v>
      </c>
      <c r="AF399" s="13" t="s">
        <v>1368</v>
      </c>
      <c r="AG399" s="13" t="s">
        <v>64949</v>
      </c>
      <c r="AH399" s="13" t="s">
        <v>132</v>
      </c>
      <c r="AI399" s="13" t="s">
        <v>132</v>
      </c>
      <c r="AJ399" s="13" t="s">
        <v>1380</v>
      </c>
      <c r="AK399" s="13" t="s">
        <v>132</v>
      </c>
      <c r="AL399" s="13" t="s">
        <v>64941</v>
      </c>
      <c r="AM399" s="13" t="s">
        <v>187</v>
      </c>
      <c r="AN399" s="21" t="s">
        <v>64950</v>
      </c>
      <c r="AO399" s="13" t="s">
        <v>132</v>
      </c>
      <c r="AP399" s="13" t="s">
        <v>64958</v>
      </c>
      <c r="AQ399" s="13" t="s">
        <v>64958</v>
      </c>
      <c r="AR399" s="13" t="s">
        <v>211</v>
      </c>
      <c r="AS399" s="13" t="s">
        <v>163</v>
      </c>
      <c r="AT399" s="13">
        <v>0</v>
      </c>
      <c r="AU399" s="13">
        <v>0</v>
      </c>
      <c r="AV399" s="13" t="s">
        <v>132</v>
      </c>
      <c r="AW399" s="21" t="s">
        <v>64934</v>
      </c>
      <c r="AX399" s="13" t="s">
        <v>254</v>
      </c>
      <c r="AY399" s="13" t="s">
        <v>293</v>
      </c>
      <c r="AZ399" s="13" t="s">
        <v>171</v>
      </c>
      <c r="BA399" s="13" t="s">
        <v>64959</v>
      </c>
      <c r="BB399" s="13" t="s">
        <v>132</v>
      </c>
      <c r="BC399" s="13" t="s">
        <v>132</v>
      </c>
      <c r="BD399" s="13" t="s">
        <v>2566</v>
      </c>
      <c r="BE399" s="13" t="s">
        <v>132</v>
      </c>
      <c r="BF399" s="13" t="s">
        <v>132</v>
      </c>
      <c r="BG399" s="13" t="s">
        <v>132</v>
      </c>
      <c r="BH399" s="13" t="s">
        <v>132</v>
      </c>
      <c r="BI399" s="13" t="s">
        <v>132</v>
      </c>
      <c r="BJ399" s="13" t="s">
        <v>132</v>
      </c>
      <c r="BK399" s="13" t="s">
        <v>132</v>
      </c>
      <c r="BL399" s="13" t="s">
        <v>132</v>
      </c>
      <c r="BM399" s="73" t="str">
        <f>IFERROR(_xlfn.LET(
_xlpm.linkTarget,IFERROR(
VLOOKUP(TEXT(B399,0),Hyperlinks!A:E,2,FALSE),
VLOOKUP(TEXT(K399,0),Hyperlinks!K:M,2,FALSE)
),
IF(_xlpm.linkTarget="","/",HYPERLINK(_xlpm.linkTarget,"Link"))
),"/")</f>
        <v>Link</v>
      </c>
      <c r="BN399" s="73" t="str">
        <f>_xlfn.LET(
    _xlpm.linkTarget, IFERROR(
        VLOOKUP(TEXT(B399, 0), hyperlinks2[], 3, FALSE),
        ""
    ),
    IF(_xlpm.linkTarget = "", "/", HYPERLINK(_xlpm.linkTarget, "Link"))
)</f>
        <v>Link</v>
      </c>
      <c r="BO399" s="73"/>
      <c r="BP399" s="73" t="str">
        <f>_xlfn.LET(
    _xlpm.linkTarget, IFERROR(
        VLOOKUP(TEXT(B399, 0), hyperlinks2[], 5, FALSE),
        ""
    ),
    IF(_xlpm.linkTarget = "", "/", HYPERLINK(_xlpm.linkTarget, "Link"))
)</f>
        <v>Link</v>
      </c>
    </row>
    <row r="400" spans="1:68" s="43" customFormat="1" ht="14.4">
      <c r="A400" s="44">
        <v>8721103038234</v>
      </c>
      <c r="B400" s="44">
        <v>929004256002</v>
      </c>
      <c r="C400" s="677">
        <v>872110303823400</v>
      </c>
      <c r="D400" s="73" t="str">
        <f>IFERROR(_xlfn.LET(
_xlpm.linkTarget,IFERROR(
VLOOKUP(TEXT(B400,0),Hyperlinks!A:E,2,FALSE),
VLOOKUP(TEXT(K400,0),Hyperlinks!K:M,2,FALSE)
),
IF(_xlpm.linkTarget="","/",HYPERLINK(_xlpm.linkTarget,"Link"))
),"/")</f>
        <v>Link</v>
      </c>
      <c r="E400" s="45" t="s">
        <v>1474</v>
      </c>
      <c r="F400" s="54" t="s">
        <v>1475</v>
      </c>
      <c r="G400" s="45" t="s">
        <v>121</v>
      </c>
      <c r="H400" s="45" t="s">
        <v>152</v>
      </c>
      <c r="I400" s="45"/>
      <c r="J400" s="45" t="s">
        <v>1332</v>
      </c>
      <c r="K400" s="45" t="s">
        <v>1240</v>
      </c>
      <c r="L400" s="45" t="s">
        <v>125</v>
      </c>
      <c r="M400" s="69">
        <v>36</v>
      </c>
      <c r="N400" s="47">
        <v>0.11</v>
      </c>
      <c r="O400" s="48" t="s">
        <v>127</v>
      </c>
      <c r="P400" s="49" t="s">
        <v>128</v>
      </c>
      <c r="Q400" s="50"/>
      <c r="R400" s="9">
        <v>10</v>
      </c>
      <c r="S400" s="45" t="s">
        <v>129</v>
      </c>
      <c r="T400" s="50" t="s">
        <v>154</v>
      </c>
      <c r="U400" s="44">
        <v>929002066002</v>
      </c>
      <c r="V400" s="44"/>
      <c r="W400" s="51"/>
      <c r="X400" s="25" t="s">
        <v>498</v>
      </c>
      <c r="Y400" s="50"/>
      <c r="Z400" s="50"/>
      <c r="AA400" s="45"/>
      <c r="AB400" s="48" t="s">
        <v>154</v>
      </c>
      <c r="AC400" s="48" t="s">
        <v>4054</v>
      </c>
      <c r="AD400" s="54" t="s">
        <v>1476</v>
      </c>
      <c r="AE400" s="13" t="s">
        <v>1367</v>
      </c>
      <c r="AF400" s="13" t="s">
        <v>1368</v>
      </c>
      <c r="AG400" s="13" t="s">
        <v>64949</v>
      </c>
      <c r="AH400" s="13" t="s">
        <v>132</v>
      </c>
      <c r="AI400" s="13" t="s">
        <v>132</v>
      </c>
      <c r="AJ400" s="13" t="s">
        <v>1380</v>
      </c>
      <c r="AK400" s="13" t="s">
        <v>132</v>
      </c>
      <c r="AL400" s="13" t="s">
        <v>64937</v>
      </c>
      <c r="AM400" s="13" t="s">
        <v>187</v>
      </c>
      <c r="AN400" s="21" t="s">
        <v>64950</v>
      </c>
      <c r="AO400" s="13" t="s">
        <v>132</v>
      </c>
      <c r="AP400" s="13" t="s">
        <v>64958</v>
      </c>
      <c r="AQ400" s="13" t="s">
        <v>64958</v>
      </c>
      <c r="AR400" s="13" t="s">
        <v>211</v>
      </c>
      <c r="AS400" s="13" t="s">
        <v>163</v>
      </c>
      <c r="AT400" s="13">
        <v>0</v>
      </c>
      <c r="AU400" s="13">
        <v>0</v>
      </c>
      <c r="AV400" s="13" t="s">
        <v>132</v>
      </c>
      <c r="AW400" s="21" t="s">
        <v>64934</v>
      </c>
      <c r="AX400" s="13" t="s">
        <v>254</v>
      </c>
      <c r="AY400" s="13" t="s">
        <v>293</v>
      </c>
      <c r="AZ400" s="13" t="s">
        <v>171</v>
      </c>
      <c r="BA400" s="13" t="s">
        <v>64959</v>
      </c>
      <c r="BB400" s="13" t="s">
        <v>132</v>
      </c>
      <c r="BC400" s="13" t="s">
        <v>132</v>
      </c>
      <c r="BD400" s="13" t="s">
        <v>2566</v>
      </c>
      <c r="BE400" s="13" t="s">
        <v>132</v>
      </c>
      <c r="BF400" s="13" t="s">
        <v>132</v>
      </c>
      <c r="BG400" s="13" t="s">
        <v>132</v>
      </c>
      <c r="BH400" s="13" t="s">
        <v>132</v>
      </c>
      <c r="BI400" s="13" t="s">
        <v>132</v>
      </c>
      <c r="BJ400" s="13" t="s">
        <v>132</v>
      </c>
      <c r="BK400" s="13" t="s">
        <v>132</v>
      </c>
      <c r="BL400" s="13" t="s">
        <v>132</v>
      </c>
      <c r="BM400" s="73" t="str">
        <f>IFERROR(_xlfn.LET(
_xlpm.linkTarget,IFERROR(
VLOOKUP(TEXT(B400,0),Hyperlinks!A:E,2,FALSE),
VLOOKUP(TEXT(K400,0),Hyperlinks!K:M,2,FALSE)
),
IF(_xlpm.linkTarget="","/",HYPERLINK(_xlpm.linkTarget,"Link"))
),"/")</f>
        <v>Link</v>
      </c>
      <c r="BN400" s="73" t="str">
        <f>_xlfn.LET(
    _xlpm.linkTarget, IFERROR(
        VLOOKUP(TEXT(B400, 0), hyperlinks2[], 3, FALSE),
        ""
    ),
    IF(_xlpm.linkTarget = "", "/", HYPERLINK(_xlpm.linkTarget, "Link"))
)</f>
        <v>Link</v>
      </c>
      <c r="BO400" s="73"/>
      <c r="BP400" s="73" t="str">
        <f>_xlfn.LET(
    _xlpm.linkTarget, IFERROR(
        VLOOKUP(TEXT(B400, 0), hyperlinks2[], 5, FALSE),
        ""
    ),
    IF(_xlpm.linkTarget = "", "/", HYPERLINK(_xlpm.linkTarget, "Link"))
)</f>
        <v>Link</v>
      </c>
    </row>
    <row r="401" spans="1:68" s="43" customFormat="1" ht="14.4">
      <c r="A401" s="44">
        <v>8721103038296</v>
      </c>
      <c r="B401" s="44">
        <v>929004256202</v>
      </c>
      <c r="C401" s="677">
        <v>872110303829600</v>
      </c>
      <c r="D401" s="73" t="str">
        <f>IFERROR(_xlfn.LET(
_xlpm.linkTarget,IFERROR(
VLOOKUP(TEXT(B401,0),Hyperlinks!A:E,2,FALSE),
VLOOKUP(TEXT(K401,0),Hyperlinks!K:M,2,FALSE)
),
IF(_xlpm.linkTarget="","/",HYPERLINK(_xlpm.linkTarget,"Link"))
),"/")</f>
        <v>Link</v>
      </c>
      <c r="E401" s="45" t="s">
        <v>1477</v>
      </c>
      <c r="F401" s="54" t="s">
        <v>1478</v>
      </c>
      <c r="G401" s="45" t="s">
        <v>121</v>
      </c>
      <c r="H401" s="45" t="s">
        <v>152</v>
      </c>
      <c r="I401" s="45"/>
      <c r="J401" s="45" t="s">
        <v>1332</v>
      </c>
      <c r="K401" s="45" t="s">
        <v>1240</v>
      </c>
      <c r="L401" s="45" t="s">
        <v>125</v>
      </c>
      <c r="M401" s="69">
        <v>36</v>
      </c>
      <c r="N401" s="47">
        <v>0.11</v>
      </c>
      <c r="O401" s="48" t="s">
        <v>127</v>
      </c>
      <c r="P401" s="49" t="s">
        <v>128</v>
      </c>
      <c r="Q401" s="50"/>
      <c r="R401" s="9">
        <v>10</v>
      </c>
      <c r="S401" s="45" t="s">
        <v>129</v>
      </c>
      <c r="T401" s="50" t="s">
        <v>154</v>
      </c>
      <c r="U401" s="44">
        <v>929002210002</v>
      </c>
      <c r="V401" s="44"/>
      <c r="W401" s="51"/>
      <c r="X401" s="25" t="s">
        <v>498</v>
      </c>
      <c r="Y401" s="50"/>
      <c r="Z401" s="50"/>
      <c r="AA401" s="45"/>
      <c r="AB401" s="48" t="s">
        <v>154</v>
      </c>
      <c r="AC401" s="48" t="s">
        <v>4054</v>
      </c>
      <c r="AD401" s="54" t="s">
        <v>1479</v>
      </c>
      <c r="AE401" s="13" t="s">
        <v>1367</v>
      </c>
      <c r="AF401" s="13" t="s">
        <v>1368</v>
      </c>
      <c r="AG401" s="13" t="s">
        <v>64960</v>
      </c>
      <c r="AH401" s="13" t="s">
        <v>132</v>
      </c>
      <c r="AI401" s="13" t="s">
        <v>132</v>
      </c>
      <c r="AJ401" s="13" t="s">
        <v>1380</v>
      </c>
      <c r="AK401" s="13" t="s">
        <v>132</v>
      </c>
      <c r="AL401" s="13" t="s">
        <v>64941</v>
      </c>
      <c r="AM401" s="13" t="s">
        <v>187</v>
      </c>
      <c r="AN401" s="21" t="s">
        <v>64950</v>
      </c>
      <c r="AO401" s="13" t="s">
        <v>132</v>
      </c>
      <c r="AP401" s="13" t="s">
        <v>132</v>
      </c>
      <c r="AQ401" s="13" t="s">
        <v>358</v>
      </c>
      <c r="AR401" s="13" t="s">
        <v>211</v>
      </c>
      <c r="AS401" s="13" t="s">
        <v>163</v>
      </c>
      <c r="AT401" s="13">
        <v>0</v>
      </c>
      <c r="AU401" s="13">
        <v>0</v>
      </c>
      <c r="AV401" s="13" t="s">
        <v>132</v>
      </c>
      <c r="AW401" s="21" t="s">
        <v>64934</v>
      </c>
      <c r="AX401" s="13" t="s">
        <v>254</v>
      </c>
      <c r="AY401" s="13" t="s">
        <v>293</v>
      </c>
      <c r="AZ401" s="13" t="s">
        <v>171</v>
      </c>
      <c r="BA401" s="13" t="s">
        <v>64961</v>
      </c>
      <c r="BB401" s="13" t="s">
        <v>132</v>
      </c>
      <c r="BC401" s="13" t="s">
        <v>132</v>
      </c>
      <c r="BD401" s="13" t="s">
        <v>2566</v>
      </c>
      <c r="BE401" s="13" t="s">
        <v>132</v>
      </c>
      <c r="BF401" s="13" t="s">
        <v>132</v>
      </c>
      <c r="BG401" s="13" t="s">
        <v>132</v>
      </c>
      <c r="BH401" s="13" t="s">
        <v>132</v>
      </c>
      <c r="BI401" s="13" t="s">
        <v>132</v>
      </c>
      <c r="BJ401" s="13" t="s">
        <v>132</v>
      </c>
      <c r="BK401" s="13" t="s">
        <v>132</v>
      </c>
      <c r="BL401" s="13" t="s">
        <v>132</v>
      </c>
      <c r="BM401" s="73" t="str">
        <f>IFERROR(_xlfn.LET(
_xlpm.linkTarget,IFERROR(
VLOOKUP(TEXT(B401,0),Hyperlinks!A:E,2,FALSE),
VLOOKUP(TEXT(K401,0),Hyperlinks!K:M,2,FALSE)
),
IF(_xlpm.linkTarget="","/",HYPERLINK(_xlpm.linkTarget,"Link"))
),"/")</f>
        <v>Link</v>
      </c>
      <c r="BN401" s="73" t="str">
        <f>_xlfn.LET(
    _xlpm.linkTarget, IFERROR(
        VLOOKUP(TEXT(B401, 0), hyperlinks2[], 3, FALSE),
        ""
    ),
    IF(_xlpm.linkTarget = "", "/", HYPERLINK(_xlpm.linkTarget, "Link"))
)</f>
        <v>Link</v>
      </c>
      <c r="BO401" s="73"/>
      <c r="BP401" s="73" t="str">
        <f>_xlfn.LET(
    _xlpm.linkTarget, IFERROR(
        VLOOKUP(TEXT(B401, 0), hyperlinks2[], 5, FALSE),
        ""
    ),
    IF(_xlpm.linkTarget = "", "/", HYPERLINK(_xlpm.linkTarget, "Link"))
)</f>
        <v>Link</v>
      </c>
    </row>
    <row r="402" spans="1:68" s="43" customFormat="1" ht="14.4">
      <c r="A402" s="44">
        <v>8721103038319</v>
      </c>
      <c r="B402" s="44">
        <v>929004256302</v>
      </c>
      <c r="C402" s="677">
        <v>872110303831900</v>
      </c>
      <c r="D402" s="73" t="str">
        <f>IFERROR(_xlfn.LET(
_xlpm.linkTarget,IFERROR(
VLOOKUP(TEXT(B402,0),Hyperlinks!A:E,2,FALSE),
VLOOKUP(TEXT(K402,0),Hyperlinks!K:M,2,FALSE)
),
IF(_xlpm.linkTarget="","/",HYPERLINK(_xlpm.linkTarget,"Link"))
),"/")</f>
        <v>Link</v>
      </c>
      <c r="E402" s="45" t="s">
        <v>1480</v>
      </c>
      <c r="F402" s="54" t="s">
        <v>1481</v>
      </c>
      <c r="G402" s="45" t="s">
        <v>121</v>
      </c>
      <c r="H402" s="45" t="s">
        <v>152</v>
      </c>
      <c r="I402" s="45"/>
      <c r="J402" s="45" t="s">
        <v>1332</v>
      </c>
      <c r="K402" s="45" t="s">
        <v>1240</v>
      </c>
      <c r="L402" s="45" t="s">
        <v>125</v>
      </c>
      <c r="M402" s="69">
        <v>36</v>
      </c>
      <c r="N402" s="47">
        <v>0.11</v>
      </c>
      <c r="O402" s="48" t="s">
        <v>127</v>
      </c>
      <c r="P402" s="49" t="s">
        <v>128</v>
      </c>
      <c r="Q402" s="50"/>
      <c r="R402" s="9">
        <v>10</v>
      </c>
      <c r="S402" s="45" t="s">
        <v>129</v>
      </c>
      <c r="T402" s="50" t="s">
        <v>154</v>
      </c>
      <c r="U402" s="44">
        <v>929002210102</v>
      </c>
      <c r="V402" s="44"/>
      <c r="W402" s="51"/>
      <c r="X402" s="25" t="s">
        <v>498</v>
      </c>
      <c r="Y402" s="50"/>
      <c r="Z402" s="50"/>
      <c r="AA402" s="45"/>
      <c r="AB402" s="48" t="s">
        <v>154</v>
      </c>
      <c r="AC402" s="48" t="s">
        <v>4054</v>
      </c>
      <c r="AD402" s="54" t="s">
        <v>1482</v>
      </c>
      <c r="AE402" s="13" t="s">
        <v>1367</v>
      </c>
      <c r="AF402" s="13" t="s">
        <v>1368</v>
      </c>
      <c r="AG402" s="13" t="s">
        <v>64960</v>
      </c>
      <c r="AH402" s="13" t="s">
        <v>132</v>
      </c>
      <c r="AI402" s="13" t="s">
        <v>132</v>
      </c>
      <c r="AJ402" s="13" t="s">
        <v>1380</v>
      </c>
      <c r="AK402" s="13" t="s">
        <v>132</v>
      </c>
      <c r="AL402" s="13" t="s">
        <v>64937</v>
      </c>
      <c r="AM402" s="13" t="s">
        <v>187</v>
      </c>
      <c r="AN402" s="21" t="s">
        <v>64950</v>
      </c>
      <c r="AO402" s="13" t="s">
        <v>132</v>
      </c>
      <c r="AP402" s="13" t="s">
        <v>132</v>
      </c>
      <c r="AQ402" s="13" t="s">
        <v>3018</v>
      </c>
      <c r="AR402" s="13" t="s">
        <v>211</v>
      </c>
      <c r="AS402" s="13" t="s">
        <v>163</v>
      </c>
      <c r="AT402" s="13">
        <v>0</v>
      </c>
      <c r="AU402" s="13">
        <v>0</v>
      </c>
      <c r="AV402" s="13" t="s">
        <v>132</v>
      </c>
      <c r="AW402" s="21" t="s">
        <v>64934</v>
      </c>
      <c r="AX402" s="13" t="s">
        <v>254</v>
      </c>
      <c r="AY402" s="13" t="s">
        <v>293</v>
      </c>
      <c r="AZ402" s="13" t="s">
        <v>171</v>
      </c>
      <c r="BA402" s="13" t="s">
        <v>64962</v>
      </c>
      <c r="BB402" s="13" t="s">
        <v>132</v>
      </c>
      <c r="BC402" s="13" t="s">
        <v>132</v>
      </c>
      <c r="BD402" s="13" t="s">
        <v>2566</v>
      </c>
      <c r="BE402" s="13" t="s">
        <v>132</v>
      </c>
      <c r="BF402" s="13" t="s">
        <v>132</v>
      </c>
      <c r="BG402" s="13" t="s">
        <v>132</v>
      </c>
      <c r="BH402" s="13" t="s">
        <v>132</v>
      </c>
      <c r="BI402" s="13" t="s">
        <v>132</v>
      </c>
      <c r="BJ402" s="13" t="s">
        <v>132</v>
      </c>
      <c r="BK402" s="13" t="s">
        <v>132</v>
      </c>
      <c r="BL402" s="13" t="s">
        <v>132</v>
      </c>
      <c r="BM402" s="73" t="str">
        <f>IFERROR(_xlfn.LET(
_xlpm.linkTarget,IFERROR(
VLOOKUP(TEXT(B402,0),Hyperlinks!A:E,2,FALSE),
VLOOKUP(TEXT(K402,0),Hyperlinks!K:M,2,FALSE)
),
IF(_xlpm.linkTarget="","/",HYPERLINK(_xlpm.linkTarget,"Link"))
),"/")</f>
        <v>Link</v>
      </c>
      <c r="BN402" s="73" t="str">
        <f>_xlfn.LET(
    _xlpm.linkTarget, IFERROR(
        VLOOKUP(TEXT(B402, 0), hyperlinks2[], 3, FALSE),
        ""
    ),
    IF(_xlpm.linkTarget = "", "/", HYPERLINK(_xlpm.linkTarget, "Link"))
)</f>
        <v>Link</v>
      </c>
      <c r="BO402" s="73"/>
      <c r="BP402" s="73" t="str">
        <f>_xlfn.LET(
    _xlpm.linkTarget, IFERROR(
        VLOOKUP(TEXT(B402, 0), hyperlinks2[], 5, FALSE),
        ""
    ),
    IF(_xlpm.linkTarget = "", "/", HYPERLINK(_xlpm.linkTarget, "Link"))
)</f>
        <v>Link</v>
      </c>
    </row>
    <row r="403" spans="1:68" s="43" customFormat="1" ht="14.4">
      <c r="A403" s="44">
        <v>8721103038333</v>
      </c>
      <c r="B403" s="44">
        <v>929004256402</v>
      </c>
      <c r="C403" s="677">
        <v>872110303833300</v>
      </c>
      <c r="D403" s="73" t="str">
        <f>IFERROR(_xlfn.LET(
_xlpm.linkTarget,IFERROR(
VLOOKUP(TEXT(B403,0),Hyperlinks!A:E,2,FALSE),
VLOOKUP(TEXT(K403,0),Hyperlinks!K:M,2,FALSE)
),
IF(_xlpm.linkTarget="","/",HYPERLINK(_xlpm.linkTarget,"Link"))
),"/")</f>
        <v>Link</v>
      </c>
      <c r="E403" s="45" t="s">
        <v>1483</v>
      </c>
      <c r="F403" s="54" t="s">
        <v>1484</v>
      </c>
      <c r="G403" s="45" t="s">
        <v>121</v>
      </c>
      <c r="H403" s="45" t="s">
        <v>152</v>
      </c>
      <c r="I403" s="45"/>
      <c r="J403" s="45" t="s">
        <v>1332</v>
      </c>
      <c r="K403" s="45" t="s">
        <v>1240</v>
      </c>
      <c r="L403" s="45" t="s">
        <v>125</v>
      </c>
      <c r="M403" s="69">
        <v>36</v>
      </c>
      <c r="N403" s="47">
        <v>0.11</v>
      </c>
      <c r="O403" s="48" t="s">
        <v>127</v>
      </c>
      <c r="P403" s="49" t="s">
        <v>128</v>
      </c>
      <c r="Q403" s="50"/>
      <c r="R403" s="9">
        <v>10</v>
      </c>
      <c r="S403" s="45" t="s">
        <v>129</v>
      </c>
      <c r="T403" s="50" t="s">
        <v>154</v>
      </c>
      <c r="U403" s="44">
        <v>929002210202</v>
      </c>
      <c r="V403" s="44"/>
      <c r="W403" s="51"/>
      <c r="X403" s="25" t="s">
        <v>498</v>
      </c>
      <c r="Y403" s="50"/>
      <c r="Z403" s="50"/>
      <c r="AA403" s="45"/>
      <c r="AB403" s="48" t="s">
        <v>154</v>
      </c>
      <c r="AC403" s="48" t="s">
        <v>4054</v>
      </c>
      <c r="AD403" s="54" t="s">
        <v>1485</v>
      </c>
      <c r="AE403" s="13" t="s">
        <v>1367</v>
      </c>
      <c r="AF403" s="13" t="s">
        <v>1368</v>
      </c>
      <c r="AG403" s="13" t="s">
        <v>64960</v>
      </c>
      <c r="AH403" s="13" t="s">
        <v>132</v>
      </c>
      <c r="AI403" s="13" t="s">
        <v>132</v>
      </c>
      <c r="AJ403" s="13" t="s">
        <v>1380</v>
      </c>
      <c r="AK403" s="13" t="s">
        <v>132</v>
      </c>
      <c r="AL403" s="13" t="s">
        <v>64963</v>
      </c>
      <c r="AM403" s="13" t="s">
        <v>187</v>
      </c>
      <c r="AN403" s="21" t="s">
        <v>64950</v>
      </c>
      <c r="AO403" s="13" t="s">
        <v>132</v>
      </c>
      <c r="AP403" s="13" t="s">
        <v>132</v>
      </c>
      <c r="AQ403" s="13" t="s">
        <v>3018</v>
      </c>
      <c r="AR403" s="13" t="s">
        <v>211</v>
      </c>
      <c r="AS403" s="13" t="s">
        <v>163</v>
      </c>
      <c r="AT403" s="13">
        <v>0</v>
      </c>
      <c r="AU403" s="13">
        <v>0</v>
      </c>
      <c r="AV403" s="13" t="s">
        <v>132</v>
      </c>
      <c r="AW403" s="21" t="s">
        <v>64934</v>
      </c>
      <c r="AX403" s="13" t="s">
        <v>254</v>
      </c>
      <c r="AY403" s="13" t="s">
        <v>293</v>
      </c>
      <c r="AZ403" s="13" t="s">
        <v>171</v>
      </c>
      <c r="BA403" s="13" t="s">
        <v>64962</v>
      </c>
      <c r="BB403" s="13" t="s">
        <v>132</v>
      </c>
      <c r="BC403" s="13" t="s">
        <v>132</v>
      </c>
      <c r="BD403" s="13" t="s">
        <v>2566</v>
      </c>
      <c r="BE403" s="13" t="s">
        <v>132</v>
      </c>
      <c r="BF403" s="13" t="s">
        <v>132</v>
      </c>
      <c r="BG403" s="13" t="s">
        <v>132</v>
      </c>
      <c r="BH403" s="13" t="s">
        <v>132</v>
      </c>
      <c r="BI403" s="13" t="s">
        <v>132</v>
      </c>
      <c r="BJ403" s="13" t="s">
        <v>132</v>
      </c>
      <c r="BK403" s="13" t="s">
        <v>132</v>
      </c>
      <c r="BL403" s="13" t="s">
        <v>132</v>
      </c>
      <c r="BM403" s="73" t="str">
        <f>IFERROR(_xlfn.LET(
_xlpm.linkTarget,IFERROR(
VLOOKUP(TEXT(B403,0),Hyperlinks!A:E,2,FALSE),
VLOOKUP(TEXT(K403,0),Hyperlinks!K:M,2,FALSE)
),
IF(_xlpm.linkTarget="","/",HYPERLINK(_xlpm.linkTarget,"Link"))
),"/")</f>
        <v>Link</v>
      </c>
      <c r="BN403" s="73" t="str">
        <f>_xlfn.LET(
    _xlpm.linkTarget, IFERROR(
        VLOOKUP(TEXT(B403, 0), hyperlinks2[], 3, FALSE),
        ""
    ),
    IF(_xlpm.linkTarget = "", "/", HYPERLINK(_xlpm.linkTarget, "Link"))
)</f>
        <v>Link</v>
      </c>
      <c r="BO403" s="73"/>
      <c r="BP403" s="73" t="str">
        <f>_xlfn.LET(
    _xlpm.linkTarget, IFERROR(
        VLOOKUP(TEXT(B403, 0), hyperlinks2[], 5, FALSE),
        ""
    ),
    IF(_xlpm.linkTarget = "", "/", HYPERLINK(_xlpm.linkTarget, "Link"))
)</f>
        <v>Link</v>
      </c>
    </row>
    <row r="404" spans="1:68" s="43" customFormat="1" ht="14.4">
      <c r="A404" s="44">
        <v>8719514307322</v>
      </c>
      <c r="B404" s="44">
        <v>929002493202</v>
      </c>
      <c r="C404" s="676">
        <v>871951430732200</v>
      </c>
      <c r="D404" s="73" t="str">
        <f>IFERROR(_xlfn.LET(
_xlpm.linkTarget,IFERROR(
VLOOKUP(TEXT(B404,0),Hyperlinks!A:E,2,FALSE),
VLOOKUP(TEXT(K404,0),Hyperlinks!K:M,2,FALSE)
),
IF(_xlpm.linkTarget="","/",HYPERLINK(_xlpm.linkTarget,"Link"))
),"/")</f>
        <v>Link</v>
      </c>
      <c r="E404" s="45">
        <v>30732200</v>
      </c>
      <c r="F404" s="703" t="s">
        <v>1486</v>
      </c>
      <c r="G404" s="45" t="s">
        <v>121</v>
      </c>
      <c r="H404" s="45" t="s">
        <v>152</v>
      </c>
      <c r="I404" s="45"/>
      <c r="J404" s="45" t="s">
        <v>1332</v>
      </c>
      <c r="K404" s="45" t="s">
        <v>1240</v>
      </c>
      <c r="L404" s="45" t="s">
        <v>125</v>
      </c>
      <c r="M404" s="69">
        <v>46.2</v>
      </c>
      <c r="N404" s="47">
        <v>0.11</v>
      </c>
      <c r="O404" s="48" t="s">
        <v>127</v>
      </c>
      <c r="P404" s="49" t="s">
        <v>128</v>
      </c>
      <c r="Q404" s="50"/>
      <c r="R404" s="44">
        <v>10</v>
      </c>
      <c r="S404" s="45" t="s">
        <v>129</v>
      </c>
      <c r="T404" s="50" t="s">
        <v>154</v>
      </c>
      <c r="U404" s="44">
        <v>929001903402</v>
      </c>
      <c r="V404" s="44"/>
      <c r="W404" s="51"/>
      <c r="X404" s="52">
        <v>8539520000</v>
      </c>
      <c r="Y404" s="50" t="s">
        <v>182</v>
      </c>
      <c r="Z404" s="50" t="s">
        <v>183</v>
      </c>
      <c r="AA404" s="45">
        <v>453180</v>
      </c>
      <c r="AB404" s="48"/>
      <c r="AC404" s="48" t="s">
        <v>4054</v>
      </c>
      <c r="AD404" s="54" t="s">
        <v>1487</v>
      </c>
      <c r="AE404" s="48" t="s">
        <v>1393</v>
      </c>
      <c r="AF404" s="48" t="s">
        <v>1394</v>
      </c>
      <c r="AG404" s="48" t="s">
        <v>1369</v>
      </c>
      <c r="AH404" s="48" t="s">
        <v>1274</v>
      </c>
      <c r="AI404" s="48" t="s">
        <v>132</v>
      </c>
      <c r="AJ404" s="48" t="s">
        <v>1412</v>
      </c>
      <c r="AK404" s="48" t="s">
        <v>356</v>
      </c>
      <c r="AL404" s="48" t="s">
        <v>162</v>
      </c>
      <c r="AM404" s="48" t="s">
        <v>187</v>
      </c>
      <c r="AN404" s="54" t="s">
        <v>209</v>
      </c>
      <c r="AO404" s="48" t="s">
        <v>788</v>
      </c>
      <c r="AP404" s="48" t="s">
        <v>1488</v>
      </c>
      <c r="AQ404" s="48" t="s">
        <v>1488</v>
      </c>
      <c r="AR404" s="48" t="s">
        <v>211</v>
      </c>
      <c r="AS404" s="48" t="s">
        <v>163</v>
      </c>
      <c r="AT404" s="48" t="s">
        <v>862</v>
      </c>
      <c r="AU404" s="48" t="s">
        <v>161</v>
      </c>
      <c r="AV404" s="48" t="s">
        <v>862</v>
      </c>
      <c r="AW404" s="54" t="s">
        <v>846</v>
      </c>
      <c r="AX404" s="48" t="s">
        <v>143</v>
      </c>
      <c r="AY404" s="48" t="s">
        <v>170</v>
      </c>
      <c r="AZ404" s="48" t="s">
        <v>171</v>
      </c>
      <c r="BA404" s="48" t="s">
        <v>132</v>
      </c>
      <c r="BB404" s="48" t="s">
        <v>132</v>
      </c>
      <c r="BC404" s="48" t="s">
        <v>132</v>
      </c>
      <c r="BD404" s="48" t="s">
        <v>132</v>
      </c>
      <c r="BE404" s="48" t="s">
        <v>132</v>
      </c>
      <c r="BF404" s="48" t="s">
        <v>132</v>
      </c>
      <c r="BG404" s="48" t="s">
        <v>132</v>
      </c>
      <c r="BH404" s="48" t="s">
        <v>132</v>
      </c>
      <c r="BI404" s="48" t="s">
        <v>132</v>
      </c>
      <c r="BJ404" s="48" t="s">
        <v>132</v>
      </c>
      <c r="BK404" s="48" t="s">
        <v>132</v>
      </c>
      <c r="BL404" s="48" t="s">
        <v>132</v>
      </c>
      <c r="BM404" s="73" t="str">
        <f>IFERROR(_xlfn.LET(
_xlpm.linkTarget,IFERROR(
VLOOKUP(TEXT(B404,0),Hyperlinks!A:E,2,FALSE),
VLOOKUP(TEXT(K404,0),Hyperlinks!K:M,2,FALSE)
),
IF(_xlpm.linkTarget="","/",HYPERLINK(_xlpm.linkTarget,"Link"))
),"/")</f>
        <v>Link</v>
      </c>
      <c r="BN404" s="73" t="str">
        <f>_xlfn.LET(
    _xlpm.linkTarget, IFERROR(
        VLOOKUP(TEXT(B404, 0), hyperlinks2[], 3, FALSE),
        ""
    ),
    IF(_xlpm.linkTarget = "", "/", HYPERLINK(_xlpm.linkTarget, "Link"))
)</f>
        <v>Link</v>
      </c>
      <c r="BO404" s="73"/>
      <c r="BP404" s="73" t="str">
        <f>_xlfn.LET(
    _xlpm.linkTarget, IFERROR(
        VLOOKUP(TEXT(B404, 0), hyperlinks2[], 5, FALSE),
        ""
    ),
    IF(_xlpm.linkTarget = "", "/", HYPERLINK(_xlpm.linkTarget, "Link"))
)</f>
        <v>Link</v>
      </c>
    </row>
    <row r="405" spans="1:68" s="43" customFormat="1" ht="14.4">
      <c r="A405" s="44">
        <v>8719514307384</v>
      </c>
      <c r="B405" s="44">
        <v>929002493502</v>
      </c>
      <c r="C405" s="676">
        <v>871951430738400</v>
      </c>
      <c r="D405" s="73" t="str">
        <f>IFERROR(_xlfn.LET(
_xlpm.linkTarget,IFERROR(
VLOOKUP(TEXT(B405,0),Hyperlinks!A:E,2,FALSE),
VLOOKUP(TEXT(K405,0),Hyperlinks!K:M,2,FALSE)
),
IF(_xlpm.linkTarget="","/",HYPERLINK(_xlpm.linkTarget,"Link"))
),"/")</f>
        <v>Link</v>
      </c>
      <c r="E405" s="45">
        <v>30738400</v>
      </c>
      <c r="F405" s="703" t="s">
        <v>1489</v>
      </c>
      <c r="G405" s="45" t="s">
        <v>121</v>
      </c>
      <c r="H405" s="45" t="s">
        <v>152</v>
      </c>
      <c r="I405" s="45"/>
      <c r="J405" s="45" t="s">
        <v>1332</v>
      </c>
      <c r="K405" s="45" t="s">
        <v>1240</v>
      </c>
      <c r="L405" s="45" t="s">
        <v>125</v>
      </c>
      <c r="M405" s="69">
        <v>46.2</v>
      </c>
      <c r="N405" s="47">
        <v>0.11</v>
      </c>
      <c r="O405" s="48" t="s">
        <v>127</v>
      </c>
      <c r="P405" s="49" t="s">
        <v>128</v>
      </c>
      <c r="Q405" s="50"/>
      <c r="R405" s="44">
        <v>10</v>
      </c>
      <c r="S405" s="45" t="s">
        <v>129</v>
      </c>
      <c r="T405" s="50" t="s">
        <v>154</v>
      </c>
      <c r="U405" s="44">
        <v>929001903702</v>
      </c>
      <c r="V405" s="44"/>
      <c r="W405" s="51"/>
      <c r="X405" s="52">
        <v>8539520000</v>
      </c>
      <c r="Y405" s="50" t="s">
        <v>182</v>
      </c>
      <c r="Z405" s="50" t="s">
        <v>183</v>
      </c>
      <c r="AA405" s="45">
        <v>453183</v>
      </c>
      <c r="AB405" s="48"/>
      <c r="AC405" s="48" t="s">
        <v>4054</v>
      </c>
      <c r="AD405" s="54" t="s">
        <v>1490</v>
      </c>
      <c r="AE405" s="48" t="s">
        <v>1393</v>
      </c>
      <c r="AF405" s="48" t="s">
        <v>1394</v>
      </c>
      <c r="AG405" s="48" t="s">
        <v>1369</v>
      </c>
      <c r="AH405" s="48" t="s">
        <v>1274</v>
      </c>
      <c r="AI405" s="48" t="s">
        <v>132</v>
      </c>
      <c r="AJ405" s="48" t="s">
        <v>1412</v>
      </c>
      <c r="AK405" s="48" t="s">
        <v>356</v>
      </c>
      <c r="AL405" s="48" t="s">
        <v>162</v>
      </c>
      <c r="AM405" s="48" t="s">
        <v>187</v>
      </c>
      <c r="AN405" s="54" t="s">
        <v>209</v>
      </c>
      <c r="AO405" s="48" t="s">
        <v>161</v>
      </c>
      <c r="AP405" s="48" t="s">
        <v>1488</v>
      </c>
      <c r="AQ405" s="48" t="s">
        <v>1488</v>
      </c>
      <c r="AR405" s="48" t="s">
        <v>211</v>
      </c>
      <c r="AS405" s="48" t="s">
        <v>163</v>
      </c>
      <c r="AT405" s="48" t="s">
        <v>862</v>
      </c>
      <c r="AU405" s="48" t="s">
        <v>161</v>
      </c>
      <c r="AV405" s="48" t="s">
        <v>862</v>
      </c>
      <c r="AW405" s="54" t="s">
        <v>846</v>
      </c>
      <c r="AX405" s="48" t="s">
        <v>143</v>
      </c>
      <c r="AY405" s="48" t="s">
        <v>170</v>
      </c>
      <c r="AZ405" s="48" t="s">
        <v>171</v>
      </c>
      <c r="BA405" s="48" t="s">
        <v>132</v>
      </c>
      <c r="BB405" s="48" t="s">
        <v>132</v>
      </c>
      <c r="BC405" s="48" t="s">
        <v>132</v>
      </c>
      <c r="BD405" s="48" t="s">
        <v>132</v>
      </c>
      <c r="BE405" s="48" t="s">
        <v>132</v>
      </c>
      <c r="BF405" s="48" t="s">
        <v>132</v>
      </c>
      <c r="BG405" s="48" t="s">
        <v>132</v>
      </c>
      <c r="BH405" s="48" t="s">
        <v>132</v>
      </c>
      <c r="BI405" s="48" t="s">
        <v>132</v>
      </c>
      <c r="BJ405" s="48" t="s">
        <v>132</v>
      </c>
      <c r="BK405" s="48" t="s">
        <v>132</v>
      </c>
      <c r="BL405" s="48" t="s">
        <v>132</v>
      </c>
      <c r="BM405" s="73" t="str">
        <f>IFERROR(_xlfn.LET(
_xlpm.linkTarget,IFERROR(
VLOOKUP(TEXT(B405,0),Hyperlinks!A:E,2,FALSE),
VLOOKUP(TEXT(K405,0),Hyperlinks!K:M,2,FALSE)
),
IF(_xlpm.linkTarget="","/",HYPERLINK(_xlpm.linkTarget,"Link"))
),"/")</f>
        <v>Link</v>
      </c>
      <c r="BN405" s="73" t="str">
        <f>_xlfn.LET(
    _xlpm.linkTarget, IFERROR(
        VLOOKUP(TEXT(B405, 0), hyperlinks2[], 3, FALSE),
        ""
    ),
    IF(_xlpm.linkTarget = "", "/", HYPERLINK(_xlpm.linkTarget, "Link"))
)</f>
        <v>Link</v>
      </c>
      <c r="BO405" s="73"/>
      <c r="BP405" s="73" t="str">
        <f>_xlfn.LET(
    _xlpm.linkTarget, IFERROR(
        VLOOKUP(TEXT(B405, 0), hyperlinks2[], 5, FALSE),
        ""
    ),
    IF(_xlpm.linkTarget = "", "/", HYPERLINK(_xlpm.linkTarget, "Link"))
)</f>
        <v>Link</v>
      </c>
    </row>
    <row r="406" spans="1:68" s="43" customFormat="1" ht="14.4">
      <c r="A406" s="44">
        <v>8719514307346</v>
      </c>
      <c r="B406" s="44">
        <v>929002493302</v>
      </c>
      <c r="C406" s="676">
        <v>871951430734600</v>
      </c>
      <c r="D406" s="73" t="str">
        <f>IFERROR(_xlfn.LET(
_xlpm.linkTarget,IFERROR(
VLOOKUP(TEXT(B406,0),Hyperlinks!A:E,2,FALSE),
VLOOKUP(TEXT(K406,0),Hyperlinks!K:M,2,FALSE)
),
IF(_xlpm.linkTarget="","/",HYPERLINK(_xlpm.linkTarget,"Link"))
),"/")</f>
        <v>Link</v>
      </c>
      <c r="E406" s="45">
        <v>30734600</v>
      </c>
      <c r="F406" s="703" t="s">
        <v>1491</v>
      </c>
      <c r="G406" s="45" t="s">
        <v>121</v>
      </c>
      <c r="H406" s="45" t="s">
        <v>152</v>
      </c>
      <c r="I406" s="45"/>
      <c r="J406" s="45" t="s">
        <v>1332</v>
      </c>
      <c r="K406" s="45" t="s">
        <v>1240</v>
      </c>
      <c r="L406" s="45" t="s">
        <v>125</v>
      </c>
      <c r="M406" s="69">
        <v>46.2</v>
      </c>
      <c r="N406" s="47">
        <v>0.11</v>
      </c>
      <c r="O406" s="48" t="s">
        <v>127</v>
      </c>
      <c r="P406" s="49" t="s">
        <v>128</v>
      </c>
      <c r="Q406" s="50"/>
      <c r="R406" s="44">
        <v>10</v>
      </c>
      <c r="S406" s="45" t="s">
        <v>129</v>
      </c>
      <c r="T406" s="50" t="s">
        <v>154</v>
      </c>
      <c r="U406" s="44">
        <v>929001903502</v>
      </c>
      <c r="V406" s="44"/>
      <c r="W406" s="51"/>
      <c r="X406" s="52">
        <v>8539520000</v>
      </c>
      <c r="Y406" s="50" t="s">
        <v>182</v>
      </c>
      <c r="Z406" s="50" t="s">
        <v>183</v>
      </c>
      <c r="AA406" s="45">
        <v>453181</v>
      </c>
      <c r="AB406" s="48"/>
      <c r="AC406" s="48" t="s">
        <v>4054</v>
      </c>
      <c r="AD406" s="54" t="s">
        <v>1492</v>
      </c>
      <c r="AE406" s="48" t="s">
        <v>1393</v>
      </c>
      <c r="AF406" s="48" t="s">
        <v>1394</v>
      </c>
      <c r="AG406" s="48" t="s">
        <v>1369</v>
      </c>
      <c r="AH406" s="48" t="s">
        <v>1274</v>
      </c>
      <c r="AI406" s="48" t="s">
        <v>132</v>
      </c>
      <c r="AJ406" s="48" t="s">
        <v>1412</v>
      </c>
      <c r="AK406" s="48" t="s">
        <v>356</v>
      </c>
      <c r="AL406" s="48" t="s">
        <v>175</v>
      </c>
      <c r="AM406" s="48" t="s">
        <v>187</v>
      </c>
      <c r="AN406" s="54" t="s">
        <v>209</v>
      </c>
      <c r="AO406" s="48" t="s">
        <v>788</v>
      </c>
      <c r="AP406" s="48" t="s">
        <v>1493</v>
      </c>
      <c r="AQ406" s="48" t="s">
        <v>1493</v>
      </c>
      <c r="AR406" s="48" t="s">
        <v>211</v>
      </c>
      <c r="AS406" s="48" t="s">
        <v>163</v>
      </c>
      <c r="AT406" s="48" t="s">
        <v>862</v>
      </c>
      <c r="AU406" s="48" t="s">
        <v>161</v>
      </c>
      <c r="AV406" s="48" t="s">
        <v>862</v>
      </c>
      <c r="AW406" s="54" t="s">
        <v>846</v>
      </c>
      <c r="AX406" s="48" t="s">
        <v>143</v>
      </c>
      <c r="AY406" s="48" t="s">
        <v>170</v>
      </c>
      <c r="AZ406" s="48" t="s">
        <v>171</v>
      </c>
      <c r="BA406" s="48" t="s">
        <v>132</v>
      </c>
      <c r="BB406" s="48" t="s">
        <v>132</v>
      </c>
      <c r="BC406" s="48" t="s">
        <v>132</v>
      </c>
      <c r="BD406" s="48" t="s">
        <v>132</v>
      </c>
      <c r="BE406" s="48" t="s">
        <v>132</v>
      </c>
      <c r="BF406" s="48" t="s">
        <v>132</v>
      </c>
      <c r="BG406" s="48" t="s">
        <v>132</v>
      </c>
      <c r="BH406" s="48" t="s">
        <v>132</v>
      </c>
      <c r="BI406" s="48" t="s">
        <v>132</v>
      </c>
      <c r="BJ406" s="48" t="s">
        <v>132</v>
      </c>
      <c r="BK406" s="48" t="s">
        <v>132</v>
      </c>
      <c r="BL406" s="48" t="s">
        <v>132</v>
      </c>
      <c r="BM406" s="73" t="str">
        <f>IFERROR(_xlfn.LET(
_xlpm.linkTarget,IFERROR(
VLOOKUP(TEXT(B406,0),Hyperlinks!A:E,2,FALSE),
VLOOKUP(TEXT(K406,0),Hyperlinks!K:M,2,FALSE)
),
IF(_xlpm.linkTarget="","/",HYPERLINK(_xlpm.linkTarget,"Link"))
),"/")</f>
        <v>Link</v>
      </c>
      <c r="BN406" s="73" t="str">
        <f>_xlfn.LET(
    _xlpm.linkTarget, IFERROR(
        VLOOKUP(TEXT(B406, 0), hyperlinks2[], 3, FALSE),
        ""
    ),
    IF(_xlpm.linkTarget = "", "/", HYPERLINK(_xlpm.linkTarget, "Link"))
)</f>
        <v>Link</v>
      </c>
      <c r="BO406" s="73"/>
      <c r="BP406" s="73" t="str">
        <f>_xlfn.LET(
    _xlpm.linkTarget, IFERROR(
        VLOOKUP(TEXT(B406, 0), hyperlinks2[], 5, FALSE),
        ""
    ),
    IF(_xlpm.linkTarget = "", "/", HYPERLINK(_xlpm.linkTarget, "Link"))
)</f>
        <v>Link</v>
      </c>
    </row>
    <row r="407" spans="1:68" s="43" customFormat="1" ht="14.4">
      <c r="A407" s="44">
        <v>8719514307407</v>
      </c>
      <c r="B407" s="44">
        <v>929002493602</v>
      </c>
      <c r="C407" s="676">
        <v>871951430740700</v>
      </c>
      <c r="D407" s="73" t="str">
        <f>IFERROR(_xlfn.LET(
_xlpm.linkTarget,IFERROR(
VLOOKUP(TEXT(B407,0),Hyperlinks!A:E,2,FALSE),
VLOOKUP(TEXT(K407,0),Hyperlinks!K:M,2,FALSE)
),
IF(_xlpm.linkTarget="","/",HYPERLINK(_xlpm.linkTarget,"Link"))
),"/")</f>
        <v>Link</v>
      </c>
      <c r="E407" s="45">
        <v>30740700</v>
      </c>
      <c r="F407" s="703" t="s">
        <v>1494</v>
      </c>
      <c r="G407" s="45" t="s">
        <v>121</v>
      </c>
      <c r="H407" s="45" t="s">
        <v>152</v>
      </c>
      <c r="I407" s="45"/>
      <c r="J407" s="45" t="s">
        <v>1332</v>
      </c>
      <c r="K407" s="45" t="s">
        <v>1240</v>
      </c>
      <c r="L407" s="45" t="s">
        <v>125</v>
      </c>
      <c r="M407" s="69">
        <v>46.2</v>
      </c>
      <c r="N407" s="47">
        <v>0.11</v>
      </c>
      <c r="O407" s="48" t="s">
        <v>127</v>
      </c>
      <c r="P407" s="49" t="s">
        <v>128</v>
      </c>
      <c r="Q407" s="50"/>
      <c r="R407" s="44">
        <v>10</v>
      </c>
      <c r="S407" s="45" t="s">
        <v>129</v>
      </c>
      <c r="T407" s="50" t="s">
        <v>154</v>
      </c>
      <c r="U407" s="44">
        <v>929001903802</v>
      </c>
      <c r="V407" s="44"/>
      <c r="W407" s="51"/>
      <c r="X407" s="52">
        <v>8539520000</v>
      </c>
      <c r="Y407" s="50" t="s">
        <v>182</v>
      </c>
      <c r="Z407" s="50" t="s">
        <v>339</v>
      </c>
      <c r="AA407" s="45">
        <v>453184</v>
      </c>
      <c r="AB407" s="48"/>
      <c r="AC407" s="48" t="s">
        <v>4054</v>
      </c>
      <c r="AD407" s="54" t="s">
        <v>1495</v>
      </c>
      <c r="AE407" s="48" t="s">
        <v>1393</v>
      </c>
      <c r="AF407" s="48" t="s">
        <v>1394</v>
      </c>
      <c r="AG407" s="48" t="s">
        <v>1369</v>
      </c>
      <c r="AH407" s="48" t="s">
        <v>1274</v>
      </c>
      <c r="AI407" s="48" t="s">
        <v>132</v>
      </c>
      <c r="AJ407" s="48" t="s">
        <v>1412</v>
      </c>
      <c r="AK407" s="48" t="s">
        <v>356</v>
      </c>
      <c r="AL407" s="48" t="s">
        <v>175</v>
      </c>
      <c r="AM407" s="48" t="s">
        <v>187</v>
      </c>
      <c r="AN407" s="54" t="s">
        <v>209</v>
      </c>
      <c r="AO407" s="48" t="s">
        <v>161</v>
      </c>
      <c r="AP407" s="48" t="s">
        <v>1493</v>
      </c>
      <c r="AQ407" s="48" t="s">
        <v>1493</v>
      </c>
      <c r="AR407" s="48" t="s">
        <v>211</v>
      </c>
      <c r="AS407" s="48" t="s">
        <v>163</v>
      </c>
      <c r="AT407" s="48" t="s">
        <v>862</v>
      </c>
      <c r="AU407" s="48" t="s">
        <v>161</v>
      </c>
      <c r="AV407" s="48" t="s">
        <v>862</v>
      </c>
      <c r="AW407" s="54" t="s">
        <v>846</v>
      </c>
      <c r="AX407" s="48" t="s">
        <v>143</v>
      </c>
      <c r="AY407" s="48" t="s">
        <v>170</v>
      </c>
      <c r="AZ407" s="48" t="s">
        <v>171</v>
      </c>
      <c r="BA407" s="48" t="s">
        <v>132</v>
      </c>
      <c r="BB407" s="48" t="s">
        <v>132</v>
      </c>
      <c r="BC407" s="48" t="s">
        <v>132</v>
      </c>
      <c r="BD407" s="48" t="s">
        <v>132</v>
      </c>
      <c r="BE407" s="48" t="s">
        <v>132</v>
      </c>
      <c r="BF407" s="48" t="s">
        <v>132</v>
      </c>
      <c r="BG407" s="48" t="s">
        <v>132</v>
      </c>
      <c r="BH407" s="48" t="s">
        <v>132</v>
      </c>
      <c r="BI407" s="48" t="s">
        <v>132</v>
      </c>
      <c r="BJ407" s="48" t="s">
        <v>132</v>
      </c>
      <c r="BK407" s="48" t="s">
        <v>132</v>
      </c>
      <c r="BL407" s="48" t="s">
        <v>132</v>
      </c>
      <c r="BM407" s="73" t="str">
        <f>IFERROR(_xlfn.LET(
_xlpm.linkTarget,IFERROR(
VLOOKUP(TEXT(B407,0),Hyperlinks!A:E,2,FALSE),
VLOOKUP(TEXT(K407,0),Hyperlinks!K:M,2,FALSE)
),
IF(_xlpm.linkTarget="","/",HYPERLINK(_xlpm.linkTarget,"Link"))
),"/")</f>
        <v>Link</v>
      </c>
      <c r="BN407" s="73" t="str">
        <f>_xlfn.LET(
    _xlpm.linkTarget, IFERROR(
        VLOOKUP(TEXT(B407, 0), hyperlinks2[], 3, FALSE),
        ""
    ),
    IF(_xlpm.linkTarget = "", "/", HYPERLINK(_xlpm.linkTarget, "Link"))
)</f>
        <v>Link</v>
      </c>
      <c r="BO407" s="73"/>
      <c r="BP407" s="73" t="str">
        <f>_xlfn.LET(
    _xlpm.linkTarget, IFERROR(
        VLOOKUP(TEXT(B407, 0), hyperlinks2[], 5, FALSE),
        ""
    ),
    IF(_xlpm.linkTarget = "", "/", HYPERLINK(_xlpm.linkTarget, "Link"))
)</f>
        <v>Link</v>
      </c>
    </row>
    <row r="408" spans="1:68" s="43" customFormat="1" ht="14.4">
      <c r="A408" s="44">
        <v>8719514307360</v>
      </c>
      <c r="B408" s="44">
        <v>929002493402</v>
      </c>
      <c r="C408" s="676">
        <v>871951430736000</v>
      </c>
      <c r="D408" s="73" t="str">
        <f>IFERROR(_xlfn.LET(
_xlpm.linkTarget,IFERROR(
VLOOKUP(TEXT(B408,0),Hyperlinks!A:E,2,FALSE),
VLOOKUP(TEXT(K408,0),Hyperlinks!K:M,2,FALSE)
),
IF(_xlpm.linkTarget="","/",HYPERLINK(_xlpm.linkTarget,"Link"))
),"/")</f>
        <v>Link</v>
      </c>
      <c r="E408" s="45">
        <v>30736000</v>
      </c>
      <c r="F408" s="703" t="s">
        <v>1496</v>
      </c>
      <c r="G408" s="45" t="s">
        <v>121</v>
      </c>
      <c r="H408" s="45" t="s">
        <v>152</v>
      </c>
      <c r="I408" s="45"/>
      <c r="J408" s="45" t="s">
        <v>1332</v>
      </c>
      <c r="K408" s="45" t="s">
        <v>1240</v>
      </c>
      <c r="L408" s="45" t="s">
        <v>125</v>
      </c>
      <c r="M408" s="69">
        <v>46.2</v>
      </c>
      <c r="N408" s="47">
        <v>0.11</v>
      </c>
      <c r="O408" s="48" t="s">
        <v>127</v>
      </c>
      <c r="P408" s="49" t="s">
        <v>128</v>
      </c>
      <c r="Q408" s="50"/>
      <c r="R408" s="44">
        <v>10</v>
      </c>
      <c r="S408" s="45" t="s">
        <v>129</v>
      </c>
      <c r="T408" s="50" t="s">
        <v>154</v>
      </c>
      <c r="U408" s="44"/>
      <c r="V408" s="44"/>
      <c r="W408" s="51"/>
      <c r="X408" s="52">
        <v>8539520000</v>
      </c>
      <c r="Y408" s="50" t="s">
        <v>182</v>
      </c>
      <c r="Z408" s="50" t="s">
        <v>339</v>
      </c>
      <c r="AA408" s="45">
        <v>453182</v>
      </c>
      <c r="AB408" s="48"/>
      <c r="AC408" s="48" t="s">
        <v>4054</v>
      </c>
      <c r="AD408" s="54" t="s">
        <v>1497</v>
      </c>
      <c r="AE408" s="48" t="s">
        <v>1393</v>
      </c>
      <c r="AF408" s="48" t="s">
        <v>1394</v>
      </c>
      <c r="AG408" s="48" t="s">
        <v>1369</v>
      </c>
      <c r="AH408" s="48" t="s">
        <v>1274</v>
      </c>
      <c r="AI408" s="48" t="s">
        <v>132</v>
      </c>
      <c r="AJ408" s="48" t="s">
        <v>1412</v>
      </c>
      <c r="AK408" s="48" t="s">
        <v>356</v>
      </c>
      <c r="AL408" s="48" t="s">
        <v>241</v>
      </c>
      <c r="AM408" s="48" t="s">
        <v>187</v>
      </c>
      <c r="AN408" s="54" t="s">
        <v>209</v>
      </c>
      <c r="AO408" s="48" t="s">
        <v>788</v>
      </c>
      <c r="AP408" s="48" t="s">
        <v>1498</v>
      </c>
      <c r="AQ408" s="48" t="s">
        <v>1498</v>
      </c>
      <c r="AR408" s="48" t="s">
        <v>211</v>
      </c>
      <c r="AS408" s="48" t="s">
        <v>163</v>
      </c>
      <c r="AT408" s="48" t="s">
        <v>862</v>
      </c>
      <c r="AU408" s="48" t="s">
        <v>161</v>
      </c>
      <c r="AV408" s="48" t="s">
        <v>862</v>
      </c>
      <c r="AW408" s="54" t="s">
        <v>846</v>
      </c>
      <c r="AX408" s="48" t="s">
        <v>143</v>
      </c>
      <c r="AY408" s="48" t="s">
        <v>170</v>
      </c>
      <c r="AZ408" s="48" t="s">
        <v>171</v>
      </c>
      <c r="BA408" s="48" t="s">
        <v>132</v>
      </c>
      <c r="BB408" s="48" t="s">
        <v>132</v>
      </c>
      <c r="BC408" s="48" t="s">
        <v>132</v>
      </c>
      <c r="BD408" s="48" t="s">
        <v>132</v>
      </c>
      <c r="BE408" s="48" t="s">
        <v>132</v>
      </c>
      <c r="BF408" s="48" t="s">
        <v>132</v>
      </c>
      <c r="BG408" s="48" t="s">
        <v>132</v>
      </c>
      <c r="BH408" s="48" t="s">
        <v>132</v>
      </c>
      <c r="BI408" s="48" t="s">
        <v>132</v>
      </c>
      <c r="BJ408" s="48" t="s">
        <v>132</v>
      </c>
      <c r="BK408" s="48" t="s">
        <v>132</v>
      </c>
      <c r="BL408" s="48" t="s">
        <v>132</v>
      </c>
      <c r="BM408" s="73" t="str">
        <f>IFERROR(_xlfn.LET(
_xlpm.linkTarget,IFERROR(
VLOOKUP(TEXT(B408,0),Hyperlinks!A:E,2,FALSE),
VLOOKUP(TEXT(K408,0),Hyperlinks!K:M,2,FALSE)
),
IF(_xlpm.linkTarget="","/",HYPERLINK(_xlpm.linkTarget,"Link"))
),"/")</f>
        <v>Link</v>
      </c>
      <c r="BN408" s="73" t="str">
        <f>_xlfn.LET(
    _xlpm.linkTarget, IFERROR(
        VLOOKUP(TEXT(B408, 0), hyperlinks2[], 3, FALSE),
        ""
    ),
    IF(_xlpm.linkTarget = "", "/", HYPERLINK(_xlpm.linkTarget, "Link"))
)</f>
        <v>Link</v>
      </c>
      <c r="BO408" s="73"/>
      <c r="BP408" s="73" t="str">
        <f>_xlfn.LET(
    _xlpm.linkTarget, IFERROR(
        VLOOKUP(TEXT(B408, 0), hyperlinks2[], 5, FALSE),
        ""
    ),
    IF(_xlpm.linkTarget = "", "/", HYPERLINK(_xlpm.linkTarget, "Link"))
)</f>
        <v>Link</v>
      </c>
    </row>
    <row r="409" spans="1:68" s="43" customFormat="1" ht="14.4">
      <c r="A409" s="44">
        <v>8719514307421</v>
      </c>
      <c r="B409" s="44">
        <v>929002493702</v>
      </c>
      <c r="C409" s="676">
        <v>871951430742100</v>
      </c>
      <c r="D409" s="73" t="str">
        <f>IFERROR(_xlfn.LET(
_xlpm.linkTarget,IFERROR(
VLOOKUP(TEXT(B409,0),Hyperlinks!A:E,2,FALSE),
VLOOKUP(TEXT(K409,0),Hyperlinks!K:M,2,FALSE)
),
IF(_xlpm.linkTarget="","/",HYPERLINK(_xlpm.linkTarget,"Link"))
),"/")</f>
        <v>Link</v>
      </c>
      <c r="E409" s="45">
        <v>30742100</v>
      </c>
      <c r="F409" s="703" t="s">
        <v>1499</v>
      </c>
      <c r="G409" s="45" t="s">
        <v>121</v>
      </c>
      <c r="H409" s="45" t="s">
        <v>152</v>
      </c>
      <c r="I409" s="45"/>
      <c r="J409" s="45" t="s">
        <v>1332</v>
      </c>
      <c r="K409" s="45" t="s">
        <v>1240</v>
      </c>
      <c r="L409" s="45" t="s">
        <v>125</v>
      </c>
      <c r="M409" s="69">
        <v>46.2</v>
      </c>
      <c r="N409" s="47">
        <v>0.11</v>
      </c>
      <c r="O409" s="48" t="s">
        <v>127</v>
      </c>
      <c r="P409" s="49" t="s">
        <v>128</v>
      </c>
      <c r="Q409" s="50"/>
      <c r="R409" s="44">
        <v>10</v>
      </c>
      <c r="S409" s="45" t="s">
        <v>129</v>
      </c>
      <c r="T409" s="50" t="s">
        <v>154</v>
      </c>
      <c r="U409" s="44">
        <v>929001903902</v>
      </c>
      <c r="V409" s="44"/>
      <c r="W409" s="51"/>
      <c r="X409" s="52">
        <v>8539520000</v>
      </c>
      <c r="Y409" s="50" t="s">
        <v>182</v>
      </c>
      <c r="Z409" s="50" t="s">
        <v>339</v>
      </c>
      <c r="AA409" s="45">
        <v>453185</v>
      </c>
      <c r="AB409" s="48"/>
      <c r="AC409" s="48" t="s">
        <v>4054</v>
      </c>
      <c r="AD409" s="54" t="s">
        <v>1500</v>
      </c>
      <c r="AE409" s="48" t="s">
        <v>1393</v>
      </c>
      <c r="AF409" s="48" t="s">
        <v>1394</v>
      </c>
      <c r="AG409" s="48" t="s">
        <v>1369</v>
      </c>
      <c r="AH409" s="48" t="s">
        <v>1274</v>
      </c>
      <c r="AI409" s="48" t="s">
        <v>132</v>
      </c>
      <c r="AJ409" s="48" t="s">
        <v>1412</v>
      </c>
      <c r="AK409" s="48" t="s">
        <v>356</v>
      </c>
      <c r="AL409" s="48" t="s">
        <v>241</v>
      </c>
      <c r="AM409" s="48" t="s">
        <v>187</v>
      </c>
      <c r="AN409" s="54" t="s">
        <v>209</v>
      </c>
      <c r="AO409" s="48" t="s">
        <v>161</v>
      </c>
      <c r="AP409" s="48" t="s">
        <v>1498</v>
      </c>
      <c r="AQ409" s="48" t="s">
        <v>1498</v>
      </c>
      <c r="AR409" s="48" t="s">
        <v>211</v>
      </c>
      <c r="AS409" s="48" t="s">
        <v>163</v>
      </c>
      <c r="AT409" s="48" t="s">
        <v>862</v>
      </c>
      <c r="AU409" s="48" t="s">
        <v>161</v>
      </c>
      <c r="AV409" s="48" t="s">
        <v>862</v>
      </c>
      <c r="AW409" s="54" t="s">
        <v>846</v>
      </c>
      <c r="AX409" s="48" t="s">
        <v>143</v>
      </c>
      <c r="AY409" s="48" t="s">
        <v>170</v>
      </c>
      <c r="AZ409" s="48" t="s">
        <v>171</v>
      </c>
      <c r="BA409" s="48" t="s">
        <v>132</v>
      </c>
      <c r="BB409" s="48" t="s">
        <v>132</v>
      </c>
      <c r="BC409" s="48" t="s">
        <v>132</v>
      </c>
      <c r="BD409" s="48" t="s">
        <v>132</v>
      </c>
      <c r="BE409" s="48" t="s">
        <v>132</v>
      </c>
      <c r="BF409" s="48" t="s">
        <v>132</v>
      </c>
      <c r="BG409" s="48" t="s">
        <v>132</v>
      </c>
      <c r="BH409" s="48" t="s">
        <v>132</v>
      </c>
      <c r="BI409" s="48" t="s">
        <v>132</v>
      </c>
      <c r="BJ409" s="48" t="s">
        <v>132</v>
      </c>
      <c r="BK409" s="48" t="s">
        <v>132</v>
      </c>
      <c r="BL409" s="48" t="s">
        <v>132</v>
      </c>
      <c r="BM409" s="73" t="str">
        <f>IFERROR(_xlfn.LET(
_xlpm.linkTarget,IFERROR(
VLOOKUP(TEXT(B409,0),Hyperlinks!A:E,2,FALSE),
VLOOKUP(TEXT(K409,0),Hyperlinks!K:M,2,FALSE)
),
IF(_xlpm.linkTarget="","/",HYPERLINK(_xlpm.linkTarget,"Link"))
),"/")</f>
        <v>Link</v>
      </c>
      <c r="BN409" s="73" t="str">
        <f>_xlfn.LET(
    _xlpm.linkTarget, IFERROR(
        VLOOKUP(TEXT(B409, 0), hyperlinks2[], 3, FALSE),
        ""
    ),
    IF(_xlpm.linkTarget = "", "/", HYPERLINK(_xlpm.linkTarget, "Link"))
)</f>
        <v>Link</v>
      </c>
      <c r="BO409" s="73"/>
      <c r="BP409" s="73" t="str">
        <f>_xlfn.LET(
    _xlpm.linkTarget, IFERROR(
        VLOOKUP(TEXT(B409, 0), hyperlinks2[], 5, FALSE),
        ""
    ),
    IF(_xlpm.linkTarget = "", "/", HYPERLINK(_xlpm.linkTarget, "Link"))
)</f>
        <v>Link</v>
      </c>
    </row>
    <row r="410" spans="1:68" s="43" customFormat="1" ht="14.4">
      <c r="A410" s="44">
        <v>8719514312289</v>
      </c>
      <c r="B410" s="44">
        <v>929002979702</v>
      </c>
      <c r="C410" s="676">
        <v>871951431228900</v>
      </c>
      <c r="D410" s="73" t="str">
        <f>IFERROR(_xlfn.LET(
_xlpm.linkTarget,IFERROR(
VLOOKUP(TEXT(B410,0),Hyperlinks!A:E,2,FALSE),
VLOOKUP(TEXT(K410,0),Hyperlinks!K:M,2,FALSE)
),
IF(_xlpm.linkTarget="","/",HYPERLINK(_xlpm.linkTarget,"Link"))
),"/")</f>
        <v>Link</v>
      </c>
      <c r="E410" s="45">
        <v>31228900</v>
      </c>
      <c r="F410" s="703" t="s">
        <v>1501</v>
      </c>
      <c r="G410" s="45" t="s">
        <v>121</v>
      </c>
      <c r="H410" s="45" t="s">
        <v>152</v>
      </c>
      <c r="I410" s="45"/>
      <c r="J410" s="45" t="s">
        <v>1332</v>
      </c>
      <c r="K410" s="45" t="s">
        <v>1240</v>
      </c>
      <c r="L410" s="45" t="s">
        <v>125</v>
      </c>
      <c r="M410" s="69">
        <v>22.2</v>
      </c>
      <c r="N410" s="47">
        <v>0.11</v>
      </c>
      <c r="O410" s="48" t="s">
        <v>127</v>
      </c>
      <c r="P410" s="49" t="s">
        <v>128</v>
      </c>
      <c r="Q410" s="50"/>
      <c r="R410" s="44">
        <v>10</v>
      </c>
      <c r="S410" s="45" t="s">
        <v>129</v>
      </c>
      <c r="T410" s="50" t="s">
        <v>154</v>
      </c>
      <c r="U410" s="44">
        <v>929001350002</v>
      </c>
      <c r="V410" s="44">
        <v>929004247102</v>
      </c>
      <c r="W410" s="51"/>
      <c r="X410" s="669">
        <v>8539520000</v>
      </c>
      <c r="Y410" s="50" t="s">
        <v>322</v>
      </c>
      <c r="Z410" s="50" t="s">
        <v>339</v>
      </c>
      <c r="AA410" s="45">
        <v>1825221</v>
      </c>
      <c r="AB410" s="48"/>
      <c r="AC410" s="48" t="s">
        <v>4054</v>
      </c>
      <c r="AD410" s="54" t="s">
        <v>1502</v>
      </c>
      <c r="AE410" s="48" t="s">
        <v>1367</v>
      </c>
      <c r="AF410" s="48" t="s">
        <v>1368</v>
      </c>
      <c r="AG410" s="48" t="s">
        <v>1369</v>
      </c>
      <c r="AH410" s="48" t="s">
        <v>159</v>
      </c>
      <c r="AI410" s="48" t="s">
        <v>132</v>
      </c>
      <c r="AJ410" s="48" t="s">
        <v>1250</v>
      </c>
      <c r="AK410" s="48" t="s">
        <v>1081</v>
      </c>
      <c r="AL410" s="48" t="s">
        <v>208</v>
      </c>
      <c r="AM410" s="48" t="s">
        <v>187</v>
      </c>
      <c r="AN410" s="54" t="s">
        <v>209</v>
      </c>
      <c r="AO410" s="48" t="s">
        <v>788</v>
      </c>
      <c r="AP410" s="48" t="s">
        <v>357</v>
      </c>
      <c r="AQ410" s="48" t="s">
        <v>357</v>
      </c>
      <c r="AR410" s="48" t="s">
        <v>211</v>
      </c>
      <c r="AS410" s="48" t="s">
        <v>163</v>
      </c>
      <c r="AT410" s="48" t="s">
        <v>862</v>
      </c>
      <c r="AU410" s="48" t="s">
        <v>161</v>
      </c>
      <c r="AV410" s="48" t="s">
        <v>862</v>
      </c>
      <c r="AW410" s="54" t="s">
        <v>846</v>
      </c>
      <c r="AX410" s="48" t="s">
        <v>143</v>
      </c>
      <c r="AY410" s="48" t="s">
        <v>225</v>
      </c>
      <c r="AZ410" s="48" t="s">
        <v>171</v>
      </c>
      <c r="BA410" s="48" t="s">
        <v>132</v>
      </c>
      <c r="BB410" s="48" t="s">
        <v>132</v>
      </c>
      <c r="BC410" s="48" t="s">
        <v>132</v>
      </c>
      <c r="BD410" s="48" t="s">
        <v>132</v>
      </c>
      <c r="BE410" s="48" t="s">
        <v>132</v>
      </c>
      <c r="BF410" s="48" t="s">
        <v>132</v>
      </c>
      <c r="BG410" s="48" t="s">
        <v>132</v>
      </c>
      <c r="BH410" s="48" t="s">
        <v>132</v>
      </c>
      <c r="BI410" s="48" t="s">
        <v>132</v>
      </c>
      <c r="BJ410" s="48" t="s">
        <v>132</v>
      </c>
      <c r="BK410" s="48" t="s">
        <v>132</v>
      </c>
      <c r="BL410" s="48" t="s">
        <v>132</v>
      </c>
      <c r="BM410" s="73" t="str">
        <f>IFERROR(_xlfn.LET(
_xlpm.linkTarget,IFERROR(
VLOOKUP(TEXT(B410,0),Hyperlinks!A:E,2,FALSE),
VLOOKUP(TEXT(K410,0),Hyperlinks!K:M,2,FALSE)
),
IF(_xlpm.linkTarget="","/",HYPERLINK(_xlpm.linkTarget,"Link"))
),"/")</f>
        <v>Link</v>
      </c>
      <c r="BN410" s="73" t="str">
        <f>_xlfn.LET(
    _xlpm.linkTarget, IFERROR(
        VLOOKUP(TEXT(B410, 0), hyperlinks2[], 3, FALSE),
        ""
    ),
    IF(_xlpm.linkTarget = "", "/", HYPERLINK(_xlpm.linkTarget, "Link"))
)</f>
        <v>Link</v>
      </c>
      <c r="BO410" s="73"/>
      <c r="BP410" s="73"/>
    </row>
    <row r="411" spans="1:68" s="43" customFormat="1" ht="14.4">
      <c r="A411" s="44">
        <v>8720169399143</v>
      </c>
      <c r="B411" s="44">
        <v>929004247102</v>
      </c>
      <c r="C411" s="677">
        <v>872016939914300</v>
      </c>
      <c r="D411" s="73" t="str">
        <f>IFERROR(_xlfn.LET(
_xlpm.linkTarget,IFERROR(
VLOOKUP(TEXT(B411,0),Hyperlinks!A:E,2,FALSE),
VLOOKUP(TEXT(K411,0),Hyperlinks!K:M,2,FALSE)
),
IF(_xlpm.linkTarget="","/",HYPERLINK(_xlpm.linkTarget,"Link"))
),"/")</f>
        <v>Link</v>
      </c>
      <c r="E411" s="45" t="s">
        <v>1503</v>
      </c>
      <c r="F411" s="54" t="s">
        <v>1504</v>
      </c>
      <c r="G411" s="45" t="s">
        <v>121</v>
      </c>
      <c r="H411" s="45" t="s">
        <v>152</v>
      </c>
      <c r="I411" s="45"/>
      <c r="J411" s="45" t="s">
        <v>1332</v>
      </c>
      <c r="K411" s="45" t="s">
        <v>1240</v>
      </c>
      <c r="L411" s="45" t="s">
        <v>125</v>
      </c>
      <c r="M411" s="69">
        <v>22.2</v>
      </c>
      <c r="N411" s="47">
        <v>0.11</v>
      </c>
      <c r="O411" s="48" t="s">
        <v>127</v>
      </c>
      <c r="P411" s="49" t="s">
        <v>128</v>
      </c>
      <c r="Q411" s="50"/>
      <c r="R411" s="9">
        <v>10</v>
      </c>
      <c r="S411" s="45" t="s">
        <v>129</v>
      </c>
      <c r="T411" s="50" t="s">
        <v>154</v>
      </c>
      <c r="U411" s="44">
        <v>929002979702</v>
      </c>
      <c r="V411" s="44"/>
      <c r="W411" s="51"/>
      <c r="X411" s="25" t="s">
        <v>498</v>
      </c>
      <c r="Y411" s="50"/>
      <c r="Z411" s="50"/>
      <c r="AA411" s="45"/>
      <c r="AB411" s="48" t="s">
        <v>154</v>
      </c>
      <c r="AC411" s="48" t="s">
        <v>4054</v>
      </c>
      <c r="AD411" s="54" t="s">
        <v>1505</v>
      </c>
      <c r="AE411" s="13" t="s">
        <v>1367</v>
      </c>
      <c r="AF411" s="13" t="s">
        <v>1368</v>
      </c>
      <c r="AG411" s="13" t="s">
        <v>64949</v>
      </c>
      <c r="AH411" s="13" t="s">
        <v>132</v>
      </c>
      <c r="AI411" s="13" t="s">
        <v>132</v>
      </c>
      <c r="AJ411" s="13" t="s">
        <v>815</v>
      </c>
      <c r="AK411" s="13" t="s">
        <v>132</v>
      </c>
      <c r="AL411" s="13" t="s">
        <v>64964</v>
      </c>
      <c r="AM411" s="13" t="s">
        <v>187</v>
      </c>
      <c r="AN411" s="21" t="s">
        <v>64950</v>
      </c>
      <c r="AO411" s="13" t="s">
        <v>132</v>
      </c>
      <c r="AP411" s="13" t="s">
        <v>711</v>
      </c>
      <c r="AQ411" s="13" t="s">
        <v>711</v>
      </c>
      <c r="AR411" s="13" t="s">
        <v>211</v>
      </c>
      <c r="AS411" s="13" t="s">
        <v>163</v>
      </c>
      <c r="AT411" s="13">
        <v>0</v>
      </c>
      <c r="AU411" s="13">
        <v>0</v>
      </c>
      <c r="AV411" s="13" t="s">
        <v>132</v>
      </c>
      <c r="AW411" s="21" t="s">
        <v>64934</v>
      </c>
      <c r="AX411" s="13" t="s">
        <v>587</v>
      </c>
      <c r="AY411" s="13" t="s">
        <v>542</v>
      </c>
      <c r="AZ411" s="13" t="s">
        <v>171</v>
      </c>
      <c r="BA411" s="13" t="s">
        <v>64948</v>
      </c>
      <c r="BB411" s="13" t="s">
        <v>132</v>
      </c>
      <c r="BC411" s="13" t="s">
        <v>132</v>
      </c>
      <c r="BD411" s="13" t="s">
        <v>64952</v>
      </c>
      <c r="BE411" s="13" t="s">
        <v>132</v>
      </c>
      <c r="BF411" s="13" t="s">
        <v>132</v>
      </c>
      <c r="BG411" s="13" t="s">
        <v>132</v>
      </c>
      <c r="BH411" s="13" t="s">
        <v>132</v>
      </c>
      <c r="BI411" s="13" t="s">
        <v>132</v>
      </c>
      <c r="BJ411" s="13" t="s">
        <v>132</v>
      </c>
      <c r="BK411" s="13" t="s">
        <v>132</v>
      </c>
      <c r="BL411" s="13" t="s">
        <v>132</v>
      </c>
      <c r="BM411" s="73" t="str">
        <f>IFERROR(_xlfn.LET(
_xlpm.linkTarget,IFERROR(
VLOOKUP(TEXT(B411,0),Hyperlinks!A:E,2,FALSE),
VLOOKUP(TEXT(K411,0),Hyperlinks!K:M,2,FALSE)
),
IF(_xlpm.linkTarget="","/",HYPERLINK(_xlpm.linkTarget,"Link"))
),"/")</f>
        <v>Link</v>
      </c>
      <c r="BN411" s="73" t="str">
        <f>_xlfn.LET(
    _xlpm.linkTarget, IFERROR(
        VLOOKUP(TEXT(B411, 0), hyperlinks2[], 3, FALSE),
        ""
    ),
    IF(_xlpm.linkTarget = "", "/", HYPERLINK(_xlpm.linkTarget, "Link"))
)</f>
        <v>Link</v>
      </c>
      <c r="BO411" s="73"/>
      <c r="BP411" s="73" t="str">
        <f>_xlfn.LET(
    _xlpm.linkTarget, IFERROR(
        VLOOKUP(TEXT(B411, 0), hyperlinks2[], 5, FALSE),
        ""
    ),
    IF(_xlpm.linkTarget = "", "/", HYPERLINK(_xlpm.linkTarget, "Link"))
)</f>
        <v>Link</v>
      </c>
    </row>
    <row r="412" spans="1:68" s="43" customFormat="1" ht="14.4">
      <c r="A412" s="44">
        <v>8720169399488</v>
      </c>
      <c r="B412" s="44">
        <v>929004247202</v>
      </c>
      <c r="C412" s="677">
        <v>872016939948800</v>
      </c>
      <c r="D412" s="73" t="str">
        <f>IFERROR(_xlfn.LET(
_xlpm.linkTarget,IFERROR(
VLOOKUP(TEXT(B412,0),Hyperlinks!A:E,2,FALSE),
VLOOKUP(TEXT(K412,0),Hyperlinks!K:M,2,FALSE)
),
IF(_xlpm.linkTarget="","/",HYPERLINK(_xlpm.linkTarget,"Link"))
),"/")</f>
        <v>Link</v>
      </c>
      <c r="E412" s="45" t="s">
        <v>1506</v>
      </c>
      <c r="F412" s="54" t="s">
        <v>1507</v>
      </c>
      <c r="G412" s="45" t="s">
        <v>121</v>
      </c>
      <c r="H412" s="45" t="s">
        <v>152</v>
      </c>
      <c r="I412" s="45"/>
      <c r="J412" s="45" t="s">
        <v>1332</v>
      </c>
      <c r="K412" s="45" t="s">
        <v>1240</v>
      </c>
      <c r="L412" s="45" t="s">
        <v>125</v>
      </c>
      <c r="M412" s="69">
        <v>24</v>
      </c>
      <c r="N412" s="47">
        <v>0.11</v>
      </c>
      <c r="O412" s="48" t="s">
        <v>127</v>
      </c>
      <c r="P412" s="49" t="s">
        <v>128</v>
      </c>
      <c r="Q412" s="50"/>
      <c r="R412" s="9">
        <v>10</v>
      </c>
      <c r="S412" s="45" t="s">
        <v>129</v>
      </c>
      <c r="T412" s="50" t="s">
        <v>154</v>
      </c>
      <c r="U412" s="44">
        <v>929001350302</v>
      </c>
      <c r="V412" s="44"/>
      <c r="W412" s="51"/>
      <c r="X412" s="25" t="s">
        <v>498</v>
      </c>
      <c r="Y412" s="50"/>
      <c r="Z412" s="50"/>
      <c r="AA412" s="45"/>
      <c r="AB412" s="48" t="s">
        <v>154</v>
      </c>
      <c r="AC412" s="48" t="s">
        <v>4054</v>
      </c>
      <c r="AD412" s="54" t="s">
        <v>1508</v>
      </c>
      <c r="AE412" s="13" t="s">
        <v>1367</v>
      </c>
      <c r="AF412" s="13" t="s">
        <v>1368</v>
      </c>
      <c r="AG412" s="13" t="s">
        <v>64949</v>
      </c>
      <c r="AH412" s="13" t="s">
        <v>132</v>
      </c>
      <c r="AI412" s="13" t="s">
        <v>132</v>
      </c>
      <c r="AJ412" s="13" t="s">
        <v>1250</v>
      </c>
      <c r="AK412" s="13" t="s">
        <v>132</v>
      </c>
      <c r="AL412" s="13" t="s">
        <v>64964</v>
      </c>
      <c r="AM412" s="13" t="s">
        <v>187</v>
      </c>
      <c r="AN412" s="21" t="s">
        <v>64950</v>
      </c>
      <c r="AO412" s="13" t="s">
        <v>132</v>
      </c>
      <c r="AP412" s="13" t="s">
        <v>859</v>
      </c>
      <c r="AQ412" s="13" t="s">
        <v>859</v>
      </c>
      <c r="AR412" s="13" t="s">
        <v>211</v>
      </c>
      <c r="AS412" s="13" t="s">
        <v>163</v>
      </c>
      <c r="AT412" s="13">
        <v>0</v>
      </c>
      <c r="AU412" s="13">
        <v>0</v>
      </c>
      <c r="AV412" s="13" t="s">
        <v>132</v>
      </c>
      <c r="AW412" s="21" t="s">
        <v>64953</v>
      </c>
      <c r="AX412" s="13" t="s">
        <v>587</v>
      </c>
      <c r="AY412" s="13" t="s">
        <v>542</v>
      </c>
      <c r="AZ412" s="13" t="s">
        <v>171</v>
      </c>
      <c r="BA412" s="13" t="s">
        <v>64954</v>
      </c>
      <c r="BB412" s="13" t="s">
        <v>132</v>
      </c>
      <c r="BC412" s="13" t="s">
        <v>132</v>
      </c>
      <c r="BD412" s="13" t="s">
        <v>64955</v>
      </c>
      <c r="BE412" s="13" t="s">
        <v>132</v>
      </c>
      <c r="BF412" s="13" t="s">
        <v>132</v>
      </c>
      <c r="BG412" s="13" t="s">
        <v>132</v>
      </c>
      <c r="BH412" s="13" t="s">
        <v>132</v>
      </c>
      <c r="BI412" s="13" t="s">
        <v>132</v>
      </c>
      <c r="BJ412" s="13" t="s">
        <v>132</v>
      </c>
      <c r="BK412" s="13" t="s">
        <v>132</v>
      </c>
      <c r="BL412" s="13" t="s">
        <v>132</v>
      </c>
      <c r="BM412" s="73" t="str">
        <f>IFERROR(_xlfn.LET(
_xlpm.linkTarget,IFERROR(
VLOOKUP(TEXT(B412,0),Hyperlinks!A:E,2,FALSE),
VLOOKUP(TEXT(K412,0),Hyperlinks!K:M,2,FALSE)
),
IF(_xlpm.linkTarget="","/",HYPERLINK(_xlpm.linkTarget,"Link"))
),"/")</f>
        <v>Link</v>
      </c>
      <c r="BN412" s="73" t="str">
        <f>_xlfn.LET(
    _xlpm.linkTarget, IFERROR(
        VLOOKUP(TEXT(B412, 0), hyperlinks2[], 3, FALSE),
        ""
    ),
    IF(_xlpm.linkTarget = "", "/", HYPERLINK(_xlpm.linkTarget, "Link"))
)</f>
        <v>Link</v>
      </c>
      <c r="BO412" s="73"/>
      <c r="BP412" s="73" t="str">
        <f>_xlfn.LET(
    _xlpm.linkTarget, IFERROR(
        VLOOKUP(TEXT(B412, 0), hyperlinks2[], 5, FALSE),
        ""
    ),
    IF(_xlpm.linkTarget = "", "/", HYPERLINK(_xlpm.linkTarget, "Link"))
)</f>
        <v>Link</v>
      </c>
    </row>
    <row r="413" spans="1:68" s="2" customFormat="1" ht="14.4">
      <c r="A413" s="44">
        <v>8721103052360</v>
      </c>
      <c r="B413" s="44">
        <v>929004247952</v>
      </c>
      <c r="C413" s="677">
        <v>872110305236000</v>
      </c>
      <c r="D413" s="73" t="str">
        <f>IFERROR(_xlfn.LET(
_xlpm.linkTarget,IFERROR(
VLOOKUP(TEXT(B413,0),Hyperlinks!A:E,2,FALSE),
VLOOKUP(TEXT(K413,0),Hyperlinks!K:M,2,FALSE)
),
IF(_xlpm.linkTarget="","/",HYPERLINK(_xlpm.linkTarget,"Link"))
),"/")</f>
        <v>Link</v>
      </c>
      <c r="E413" s="45" t="s">
        <v>1509</v>
      </c>
      <c r="F413" s="54" t="s">
        <v>1510</v>
      </c>
      <c r="G413" s="12" t="s">
        <v>121</v>
      </c>
      <c r="H413" s="12" t="s">
        <v>152</v>
      </c>
      <c r="I413" s="45"/>
      <c r="J413" s="12" t="s">
        <v>1332</v>
      </c>
      <c r="K413" s="12" t="s">
        <v>1240</v>
      </c>
      <c r="L413" s="12" t="s">
        <v>125</v>
      </c>
      <c r="M413" s="70">
        <v>107</v>
      </c>
      <c r="N413" s="16">
        <v>0.11</v>
      </c>
      <c r="O413" s="13" t="s">
        <v>127</v>
      </c>
      <c r="P413" s="14" t="s">
        <v>128</v>
      </c>
      <c r="Q413" s="17"/>
      <c r="R413" s="9">
        <v>6</v>
      </c>
      <c r="S413" s="45" t="s">
        <v>581</v>
      </c>
      <c r="T413" s="50" t="s">
        <v>154</v>
      </c>
      <c r="U413" s="9">
        <v>929002995452</v>
      </c>
      <c r="V413" s="44"/>
      <c r="W413" s="11"/>
      <c r="X413" s="25" t="s">
        <v>498</v>
      </c>
      <c r="Y413" s="17"/>
      <c r="Z413" s="17"/>
      <c r="AA413" s="12"/>
      <c r="AB413" s="48" t="s">
        <v>154</v>
      </c>
      <c r="AC413" s="48" t="s">
        <v>4054</v>
      </c>
      <c r="AD413" s="54" t="s">
        <v>1436</v>
      </c>
      <c r="AE413" s="13" t="s">
        <v>1367</v>
      </c>
      <c r="AF413" s="13" t="s">
        <v>1368</v>
      </c>
      <c r="AG413" s="13" t="s">
        <v>64949</v>
      </c>
      <c r="AH413" s="13" t="s">
        <v>132</v>
      </c>
      <c r="AI413" s="13" t="s">
        <v>132</v>
      </c>
      <c r="AJ413" s="13" t="s">
        <v>1250</v>
      </c>
      <c r="AK413" s="13" t="s">
        <v>132</v>
      </c>
      <c r="AL413" s="13" t="s">
        <v>64933</v>
      </c>
      <c r="AM413" s="13" t="s">
        <v>187</v>
      </c>
      <c r="AN413" s="21" t="s">
        <v>64950</v>
      </c>
      <c r="AO413" s="13" t="s">
        <v>132</v>
      </c>
      <c r="AP413" s="13" t="s">
        <v>859</v>
      </c>
      <c r="AQ413" s="13" t="s">
        <v>859</v>
      </c>
      <c r="AR413" s="13" t="s">
        <v>211</v>
      </c>
      <c r="AS413" s="13" t="s">
        <v>163</v>
      </c>
      <c r="AT413" s="13">
        <v>0</v>
      </c>
      <c r="AU413" s="13">
        <v>0</v>
      </c>
      <c r="AV413" s="13" t="s">
        <v>132</v>
      </c>
      <c r="AW413" s="21" t="s">
        <v>64934</v>
      </c>
      <c r="AX413" s="13" t="s">
        <v>625</v>
      </c>
      <c r="AY413" s="13" t="s">
        <v>928</v>
      </c>
      <c r="AZ413" s="13" t="s">
        <v>171</v>
      </c>
      <c r="BA413" s="13" t="s">
        <v>64954</v>
      </c>
      <c r="BB413" s="13" t="s">
        <v>132</v>
      </c>
      <c r="BC413" s="13" t="s">
        <v>132</v>
      </c>
      <c r="BD413" s="13" t="s">
        <v>64955</v>
      </c>
      <c r="BE413" s="13" t="s">
        <v>132</v>
      </c>
      <c r="BF413" s="13" t="s">
        <v>132</v>
      </c>
      <c r="BG413" s="13" t="s">
        <v>132</v>
      </c>
      <c r="BH413" s="13" t="s">
        <v>132</v>
      </c>
      <c r="BI413" s="13" t="s">
        <v>132</v>
      </c>
      <c r="BJ413" s="13" t="s">
        <v>132</v>
      </c>
      <c r="BK413" s="13" t="s">
        <v>132</v>
      </c>
      <c r="BL413" s="13" t="s">
        <v>132</v>
      </c>
      <c r="BM413" s="73" t="str">
        <f>IFERROR(_xlfn.LET(
_xlpm.linkTarget,IFERROR(
VLOOKUP(TEXT(B413,0),Hyperlinks!A:E,2,FALSE),
VLOOKUP(TEXT(K413,0),Hyperlinks!K:M,2,FALSE)
),
IF(_xlpm.linkTarget="","/",HYPERLINK(_xlpm.linkTarget,"Link"))
),"/")</f>
        <v>Link</v>
      </c>
      <c r="BN413" s="73" t="str">
        <f>_xlfn.LET(
    _xlpm.linkTarget, IFERROR(
        VLOOKUP(TEXT(B413, 0), hyperlinks2[], 3, FALSE),
        ""
    ),
    IF(_xlpm.linkTarget = "", "/", HYPERLINK(_xlpm.linkTarget, "Link"))
)</f>
        <v>Link</v>
      </c>
      <c r="BO413" s="73"/>
      <c r="BP413" s="73" t="str">
        <f>_xlfn.LET(
    _xlpm.linkTarget, IFERROR(
        VLOOKUP(TEXT(B413, 0), hyperlinks2[], 5, FALSE),
        ""
    ),
    IF(_xlpm.linkTarget = "", "/", HYPERLINK(_xlpm.linkTarget, "Link"))
)</f>
        <v>Link</v>
      </c>
    </row>
    <row r="414" spans="1:68" s="2" customFormat="1" ht="14.4">
      <c r="A414" s="44">
        <v>8721103052384</v>
      </c>
      <c r="B414" s="44">
        <v>929004248052</v>
      </c>
      <c r="C414" s="677">
        <v>872110305238400</v>
      </c>
      <c r="D414" s="73" t="str">
        <f>IFERROR(_xlfn.LET(
_xlpm.linkTarget,IFERROR(
VLOOKUP(TEXT(B414,0),Hyperlinks!A:E,2,FALSE),
VLOOKUP(TEXT(K414,0),Hyperlinks!K:M,2,FALSE)
),
IF(_xlpm.linkTarget="","/",HYPERLINK(_xlpm.linkTarget,"Link"))
),"/")</f>
        <v>Link</v>
      </c>
      <c r="E414" s="45" t="s">
        <v>1511</v>
      </c>
      <c r="F414" s="54" t="s">
        <v>1512</v>
      </c>
      <c r="G414" s="12" t="s">
        <v>121</v>
      </c>
      <c r="H414" s="12" t="s">
        <v>152</v>
      </c>
      <c r="I414" s="45"/>
      <c r="J414" s="12" t="s">
        <v>1332</v>
      </c>
      <c r="K414" s="12" t="s">
        <v>1240</v>
      </c>
      <c r="L414" s="12" t="s">
        <v>125</v>
      </c>
      <c r="M414" s="70">
        <v>107</v>
      </c>
      <c r="N414" s="16">
        <v>0.11</v>
      </c>
      <c r="O414" s="13" t="s">
        <v>127</v>
      </c>
      <c r="P414" s="14" t="s">
        <v>128</v>
      </c>
      <c r="Q414" s="17"/>
      <c r="R414" s="9">
        <v>6</v>
      </c>
      <c r="S414" s="45" t="s">
        <v>581</v>
      </c>
      <c r="T414" s="50" t="s">
        <v>154</v>
      </c>
      <c r="U414" s="9">
        <v>929002995552</v>
      </c>
      <c r="V414" s="44"/>
      <c r="W414" s="11"/>
      <c r="X414" s="25" t="s">
        <v>498</v>
      </c>
      <c r="Y414" s="17"/>
      <c r="Z414" s="17"/>
      <c r="AA414" s="12"/>
      <c r="AB414" s="48" t="s">
        <v>154</v>
      </c>
      <c r="AC414" s="48" t="s">
        <v>4054</v>
      </c>
      <c r="AD414" s="54" t="s">
        <v>1445</v>
      </c>
      <c r="AE414" s="13" t="s">
        <v>1367</v>
      </c>
      <c r="AF414" s="13" t="s">
        <v>1368</v>
      </c>
      <c r="AG414" s="13" t="s">
        <v>64949</v>
      </c>
      <c r="AH414" s="13" t="s">
        <v>132</v>
      </c>
      <c r="AI414" s="13" t="s">
        <v>132</v>
      </c>
      <c r="AJ414" s="13" t="s">
        <v>1250</v>
      </c>
      <c r="AK414" s="13" t="s">
        <v>132</v>
      </c>
      <c r="AL414" s="13" t="s">
        <v>64941</v>
      </c>
      <c r="AM414" s="13" t="s">
        <v>187</v>
      </c>
      <c r="AN414" s="21" t="s">
        <v>64950</v>
      </c>
      <c r="AO414" s="13" t="s">
        <v>132</v>
      </c>
      <c r="AP414" s="13" t="s">
        <v>1442</v>
      </c>
      <c r="AQ414" s="13" t="s">
        <v>1442</v>
      </c>
      <c r="AR414" s="13" t="s">
        <v>211</v>
      </c>
      <c r="AS414" s="13" t="s">
        <v>163</v>
      </c>
      <c r="AT414" s="13">
        <v>0</v>
      </c>
      <c r="AU414" s="13">
        <v>0</v>
      </c>
      <c r="AV414" s="13" t="s">
        <v>132</v>
      </c>
      <c r="AW414" s="21" t="s">
        <v>64934</v>
      </c>
      <c r="AX414" s="13" t="s">
        <v>625</v>
      </c>
      <c r="AY414" s="13" t="s">
        <v>928</v>
      </c>
      <c r="AZ414" s="13" t="s">
        <v>171</v>
      </c>
      <c r="BA414" s="13" t="s">
        <v>64956</v>
      </c>
      <c r="BB414" s="13" t="s">
        <v>132</v>
      </c>
      <c r="BC414" s="13" t="s">
        <v>132</v>
      </c>
      <c r="BD414" s="13" t="s">
        <v>64955</v>
      </c>
      <c r="BE414" s="13" t="s">
        <v>132</v>
      </c>
      <c r="BF414" s="13" t="s">
        <v>132</v>
      </c>
      <c r="BG414" s="13" t="s">
        <v>132</v>
      </c>
      <c r="BH414" s="13" t="s">
        <v>132</v>
      </c>
      <c r="BI414" s="13" t="s">
        <v>132</v>
      </c>
      <c r="BJ414" s="13" t="s">
        <v>132</v>
      </c>
      <c r="BK414" s="13" t="s">
        <v>132</v>
      </c>
      <c r="BL414" s="13" t="s">
        <v>132</v>
      </c>
      <c r="BM414" s="73" t="str">
        <f>IFERROR(_xlfn.LET(
_xlpm.linkTarget,IFERROR(
VLOOKUP(TEXT(B414,0),Hyperlinks!A:E,2,FALSE),
VLOOKUP(TEXT(K414,0),Hyperlinks!K:M,2,FALSE)
),
IF(_xlpm.linkTarget="","/",HYPERLINK(_xlpm.linkTarget,"Link"))
),"/")</f>
        <v>Link</v>
      </c>
      <c r="BN414" s="73" t="str">
        <f>_xlfn.LET(
    _xlpm.linkTarget, IFERROR(
        VLOOKUP(TEXT(B414, 0), hyperlinks2[], 3, FALSE),
        ""
    ),
    IF(_xlpm.linkTarget = "", "/", HYPERLINK(_xlpm.linkTarget, "Link"))
)</f>
        <v>Link</v>
      </c>
      <c r="BO414" s="73"/>
      <c r="BP414" s="73" t="str">
        <f>_xlfn.LET(
    _xlpm.linkTarget, IFERROR(
        VLOOKUP(TEXT(B414, 0), hyperlinks2[], 5, FALSE),
        ""
    ),
    IF(_xlpm.linkTarget = "", "/", HYPERLINK(_xlpm.linkTarget, "Link"))
)</f>
        <v>Link</v>
      </c>
    </row>
    <row r="415" spans="1:68" s="43" customFormat="1" ht="14.4">
      <c r="A415" s="44">
        <v>8719514429659</v>
      </c>
      <c r="B415" s="44">
        <v>929003478602</v>
      </c>
      <c r="C415" s="676">
        <v>871951442965900</v>
      </c>
      <c r="D415" s="73" t="str">
        <f>IFERROR(_xlfn.LET(
_xlpm.linkTarget,IFERROR(
VLOOKUP(TEXT(B415,0),Hyperlinks!A:E,2,FALSE),
VLOOKUP(TEXT(K415,0),Hyperlinks!K:M,2,FALSE)
),
IF(_xlpm.linkTarget="","/",HYPERLINK(_xlpm.linkTarget,"Link"))
),"/")</f>
        <v>Link</v>
      </c>
      <c r="E415" s="45">
        <v>42965900</v>
      </c>
      <c r="F415" s="703" t="s">
        <v>1513</v>
      </c>
      <c r="G415" s="45" t="s">
        <v>121</v>
      </c>
      <c r="H415" s="45" t="s">
        <v>152</v>
      </c>
      <c r="I415" s="45"/>
      <c r="J415" s="45" t="s">
        <v>1332</v>
      </c>
      <c r="K415" s="45" t="s">
        <v>1240</v>
      </c>
      <c r="L415" s="45" t="s">
        <v>125</v>
      </c>
      <c r="M415" s="69">
        <v>143</v>
      </c>
      <c r="N415" s="47">
        <v>0.11</v>
      </c>
      <c r="O415" s="48" t="s">
        <v>127</v>
      </c>
      <c r="P415" s="49" t="s">
        <v>128</v>
      </c>
      <c r="Q415" s="50"/>
      <c r="R415" s="44">
        <v>6</v>
      </c>
      <c r="S415" s="45" t="s">
        <v>129</v>
      </c>
      <c r="T415" s="50" t="s">
        <v>154</v>
      </c>
      <c r="U415" s="44">
        <v>929002050302</v>
      </c>
      <c r="V415" s="44"/>
      <c r="W415" s="51"/>
      <c r="X415" s="52">
        <v>8539520000</v>
      </c>
      <c r="Y415" s="50" t="s">
        <v>322</v>
      </c>
      <c r="Z415" s="50" t="s">
        <v>339</v>
      </c>
      <c r="AA415" s="45">
        <v>1122531</v>
      </c>
      <c r="AB415" s="48"/>
      <c r="AC415" s="48" t="s">
        <v>4054</v>
      </c>
      <c r="AD415" s="54" t="s">
        <v>1514</v>
      </c>
      <c r="AE415" s="48" t="s">
        <v>1334</v>
      </c>
      <c r="AF415" s="48" t="s">
        <v>1335</v>
      </c>
      <c r="AG415" s="48" t="s">
        <v>1180</v>
      </c>
      <c r="AH415" s="48" t="s">
        <v>1274</v>
      </c>
      <c r="AI415" s="48" t="s">
        <v>132</v>
      </c>
      <c r="AJ415" s="48" t="s">
        <v>704</v>
      </c>
      <c r="AK415" s="48" t="s">
        <v>220</v>
      </c>
      <c r="AL415" s="48" t="s">
        <v>162</v>
      </c>
      <c r="AM415" s="48" t="s">
        <v>956</v>
      </c>
      <c r="AN415" s="54" t="s">
        <v>209</v>
      </c>
      <c r="AO415" s="48" t="s">
        <v>983</v>
      </c>
      <c r="AP415" s="48" t="s">
        <v>1515</v>
      </c>
      <c r="AQ415" s="48" t="s">
        <v>1515</v>
      </c>
      <c r="AR415" s="48" t="s">
        <v>189</v>
      </c>
      <c r="AS415" s="48" t="s">
        <v>163</v>
      </c>
      <c r="AT415" s="48" t="s">
        <v>789</v>
      </c>
      <c r="AU415" s="48" t="s">
        <v>1337</v>
      </c>
      <c r="AV415" s="48" t="s">
        <v>789</v>
      </c>
      <c r="AW415" s="54" t="s">
        <v>761</v>
      </c>
      <c r="AX415" s="48" t="s">
        <v>143</v>
      </c>
      <c r="AY415" s="48" t="s">
        <v>1516</v>
      </c>
      <c r="AZ415" s="48" t="s">
        <v>171</v>
      </c>
      <c r="BA415" s="48" t="s">
        <v>132</v>
      </c>
      <c r="BB415" s="48" t="s">
        <v>132</v>
      </c>
      <c r="BC415" s="48" t="s">
        <v>132</v>
      </c>
      <c r="BD415" s="48" t="s">
        <v>132</v>
      </c>
      <c r="BE415" s="48" t="s">
        <v>132</v>
      </c>
      <c r="BF415" s="48" t="s">
        <v>132</v>
      </c>
      <c r="BG415" s="48" t="s">
        <v>132</v>
      </c>
      <c r="BH415" s="48" t="s">
        <v>132</v>
      </c>
      <c r="BI415" s="48" t="s">
        <v>132</v>
      </c>
      <c r="BJ415" s="48" t="s">
        <v>132</v>
      </c>
      <c r="BK415" s="48" t="s">
        <v>132</v>
      </c>
      <c r="BL415" s="48" t="s">
        <v>132</v>
      </c>
      <c r="BM415" s="73" t="str">
        <f>IFERROR(_xlfn.LET(
_xlpm.linkTarget,IFERROR(
VLOOKUP(TEXT(B415,0),Hyperlinks!A:E,2,FALSE),
VLOOKUP(TEXT(K415,0),Hyperlinks!K:M,2,FALSE)
),
IF(_xlpm.linkTarget="","/",HYPERLINK(_xlpm.linkTarget,"Link"))
),"/")</f>
        <v>Link</v>
      </c>
      <c r="BN415" s="73" t="str">
        <f>_xlfn.LET(
    _xlpm.linkTarget, IFERROR(
        VLOOKUP(TEXT(B415, 0), hyperlinks2[], 3, FALSE),
        ""
    ),
    IF(_xlpm.linkTarget = "", "/", HYPERLINK(_xlpm.linkTarget, "Link"))
)</f>
        <v>Link</v>
      </c>
      <c r="BO415" s="73"/>
      <c r="BP415" s="73" t="str">
        <f>_xlfn.LET(
    _xlpm.linkTarget, IFERROR(
        VLOOKUP(TEXT(B415, 0), hyperlinks2[], 5, FALSE),
        ""
    ),
    IF(_xlpm.linkTarget = "", "/", HYPERLINK(_xlpm.linkTarget, "Link"))
)</f>
        <v>Link</v>
      </c>
    </row>
    <row r="416" spans="1:68" s="43" customFormat="1" ht="14.4">
      <c r="A416" s="44">
        <v>8719514429673</v>
      </c>
      <c r="B416" s="44">
        <v>929003478902</v>
      </c>
      <c r="C416" s="676">
        <v>871951442967300</v>
      </c>
      <c r="D416" s="73" t="str">
        <f>IFERROR(_xlfn.LET(
_xlpm.linkTarget,IFERROR(
VLOOKUP(TEXT(B416,0),Hyperlinks!A:E,2,FALSE),
VLOOKUP(TEXT(K416,0),Hyperlinks!K:M,2,FALSE)
),
IF(_xlpm.linkTarget="","/",HYPERLINK(_xlpm.linkTarget,"Link"))
),"/")</f>
        <v>Link</v>
      </c>
      <c r="E416" s="45">
        <v>42967300</v>
      </c>
      <c r="F416" s="703" t="s">
        <v>1517</v>
      </c>
      <c r="G416" s="45" t="s">
        <v>121</v>
      </c>
      <c r="H416" s="45" t="s">
        <v>152</v>
      </c>
      <c r="I416" s="45"/>
      <c r="J416" s="45" t="s">
        <v>1332</v>
      </c>
      <c r="K416" s="45" t="s">
        <v>1240</v>
      </c>
      <c r="L416" s="45" t="s">
        <v>125</v>
      </c>
      <c r="M416" s="69">
        <v>143</v>
      </c>
      <c r="N416" s="47">
        <v>0.11</v>
      </c>
      <c r="O416" s="48" t="s">
        <v>127</v>
      </c>
      <c r="P416" s="49" t="s">
        <v>128</v>
      </c>
      <c r="Q416" s="50"/>
      <c r="R416" s="44">
        <v>6</v>
      </c>
      <c r="S416" s="45" t="s">
        <v>129</v>
      </c>
      <c r="T416" s="50" t="s">
        <v>154</v>
      </c>
      <c r="U416" s="44">
        <v>929002050402</v>
      </c>
      <c r="V416" s="44"/>
      <c r="W416" s="51"/>
      <c r="X416" s="52">
        <v>8539520000</v>
      </c>
      <c r="Y416" s="50" t="s">
        <v>322</v>
      </c>
      <c r="Z416" s="50" t="s">
        <v>339</v>
      </c>
      <c r="AA416" s="45">
        <v>1122530</v>
      </c>
      <c r="AB416" s="48"/>
      <c r="AC416" s="48" t="s">
        <v>4054</v>
      </c>
      <c r="AD416" s="54" t="s">
        <v>1518</v>
      </c>
      <c r="AE416" s="48" t="s">
        <v>1334</v>
      </c>
      <c r="AF416" s="48" t="s">
        <v>1335</v>
      </c>
      <c r="AG416" s="48" t="s">
        <v>1180</v>
      </c>
      <c r="AH416" s="48" t="s">
        <v>1274</v>
      </c>
      <c r="AI416" s="48" t="s">
        <v>132</v>
      </c>
      <c r="AJ416" s="48" t="s">
        <v>704</v>
      </c>
      <c r="AK416" s="48" t="s">
        <v>220</v>
      </c>
      <c r="AL416" s="48" t="s">
        <v>162</v>
      </c>
      <c r="AM416" s="48" t="s">
        <v>956</v>
      </c>
      <c r="AN416" s="54" t="s">
        <v>209</v>
      </c>
      <c r="AO416" s="48" t="s">
        <v>647</v>
      </c>
      <c r="AP416" s="48" t="s">
        <v>1515</v>
      </c>
      <c r="AQ416" s="48" t="s">
        <v>1515</v>
      </c>
      <c r="AR416" s="48" t="s">
        <v>189</v>
      </c>
      <c r="AS416" s="48" t="s">
        <v>163</v>
      </c>
      <c r="AT416" s="48" t="s">
        <v>789</v>
      </c>
      <c r="AU416" s="48" t="s">
        <v>1337</v>
      </c>
      <c r="AV416" s="48" t="s">
        <v>789</v>
      </c>
      <c r="AW416" s="54" t="s">
        <v>761</v>
      </c>
      <c r="AX416" s="48" t="s">
        <v>143</v>
      </c>
      <c r="AY416" s="48" t="s">
        <v>1516</v>
      </c>
      <c r="AZ416" s="48" t="s">
        <v>171</v>
      </c>
      <c r="BA416" s="48" t="s">
        <v>132</v>
      </c>
      <c r="BB416" s="48" t="s">
        <v>132</v>
      </c>
      <c r="BC416" s="48" t="s">
        <v>132</v>
      </c>
      <c r="BD416" s="48" t="s">
        <v>132</v>
      </c>
      <c r="BE416" s="48" t="s">
        <v>132</v>
      </c>
      <c r="BF416" s="48" t="s">
        <v>132</v>
      </c>
      <c r="BG416" s="48" t="s">
        <v>132</v>
      </c>
      <c r="BH416" s="48" t="s">
        <v>132</v>
      </c>
      <c r="BI416" s="48" t="s">
        <v>132</v>
      </c>
      <c r="BJ416" s="48" t="s">
        <v>132</v>
      </c>
      <c r="BK416" s="48" t="s">
        <v>132</v>
      </c>
      <c r="BL416" s="48" t="s">
        <v>132</v>
      </c>
      <c r="BM416" s="73" t="str">
        <f>IFERROR(_xlfn.LET(
_xlpm.linkTarget,IFERROR(
VLOOKUP(TEXT(B416,0),Hyperlinks!A:E,2,FALSE),
VLOOKUP(TEXT(K416,0),Hyperlinks!K:M,2,FALSE)
),
IF(_xlpm.linkTarget="","/",HYPERLINK(_xlpm.linkTarget,"Link"))
),"/")</f>
        <v>Link</v>
      </c>
      <c r="BN416" s="73" t="str">
        <f>_xlfn.LET(
    _xlpm.linkTarget, IFERROR(
        VLOOKUP(TEXT(B416, 0), hyperlinks2[], 3, FALSE),
        ""
    ),
    IF(_xlpm.linkTarget = "", "/", HYPERLINK(_xlpm.linkTarget, "Link"))
)</f>
        <v>Link</v>
      </c>
      <c r="BO416" s="73"/>
      <c r="BP416" s="73" t="str">
        <f>_xlfn.LET(
    _xlpm.linkTarget, IFERROR(
        VLOOKUP(TEXT(B416, 0), hyperlinks2[], 5, FALSE),
        ""
    ),
    IF(_xlpm.linkTarget = "", "/", HYPERLINK(_xlpm.linkTarget, "Link"))
)</f>
        <v>Link</v>
      </c>
    </row>
    <row r="417" spans="1:68" s="43" customFormat="1" ht="14.4">
      <c r="A417" s="44">
        <v>8719514429697</v>
      </c>
      <c r="B417" s="44">
        <v>929003478702</v>
      </c>
      <c r="C417" s="676">
        <v>871951442969700</v>
      </c>
      <c r="D417" s="73" t="str">
        <f>IFERROR(_xlfn.LET(
_xlpm.linkTarget,IFERROR(
VLOOKUP(TEXT(B417,0),Hyperlinks!A:E,2,FALSE),
VLOOKUP(TEXT(K417,0),Hyperlinks!K:M,2,FALSE)
),
IF(_xlpm.linkTarget="","/",HYPERLINK(_xlpm.linkTarget,"Link"))
),"/")</f>
        <v>Link</v>
      </c>
      <c r="E417" s="45">
        <v>42969700</v>
      </c>
      <c r="F417" s="703" t="s">
        <v>1519</v>
      </c>
      <c r="G417" s="45" t="s">
        <v>121</v>
      </c>
      <c r="H417" s="45" t="s">
        <v>152</v>
      </c>
      <c r="I417" s="45"/>
      <c r="J417" s="45" t="s">
        <v>1332</v>
      </c>
      <c r="K417" s="45" t="s">
        <v>1240</v>
      </c>
      <c r="L417" s="45" t="s">
        <v>125</v>
      </c>
      <c r="M417" s="69">
        <v>143</v>
      </c>
      <c r="N417" s="47">
        <v>0.11</v>
      </c>
      <c r="O417" s="48" t="s">
        <v>127</v>
      </c>
      <c r="P417" s="49" t="s">
        <v>128</v>
      </c>
      <c r="Q417" s="50"/>
      <c r="R417" s="44">
        <v>6</v>
      </c>
      <c r="S417" s="45" t="s">
        <v>129</v>
      </c>
      <c r="T417" s="50" t="s">
        <v>154</v>
      </c>
      <c r="U417" s="44">
        <v>929002050502</v>
      </c>
      <c r="V417" s="44"/>
      <c r="W417" s="51"/>
      <c r="X417" s="52">
        <v>8539520000</v>
      </c>
      <c r="Y417" s="50" t="s">
        <v>322</v>
      </c>
      <c r="Z417" s="50" t="s">
        <v>339</v>
      </c>
      <c r="AA417" s="45">
        <v>1122533</v>
      </c>
      <c r="AB417" s="48"/>
      <c r="AC417" s="48" t="s">
        <v>4054</v>
      </c>
      <c r="AD417" s="54" t="s">
        <v>1520</v>
      </c>
      <c r="AE417" s="48" t="s">
        <v>1334</v>
      </c>
      <c r="AF417" s="48" t="s">
        <v>1335</v>
      </c>
      <c r="AG417" s="48" t="s">
        <v>1180</v>
      </c>
      <c r="AH417" s="48" t="s">
        <v>1274</v>
      </c>
      <c r="AI417" s="48" t="s">
        <v>132</v>
      </c>
      <c r="AJ417" s="48" t="s">
        <v>704</v>
      </c>
      <c r="AK417" s="48" t="s">
        <v>220</v>
      </c>
      <c r="AL417" s="48" t="s">
        <v>175</v>
      </c>
      <c r="AM417" s="48" t="s">
        <v>956</v>
      </c>
      <c r="AN417" s="54" t="s">
        <v>209</v>
      </c>
      <c r="AO417" s="48" t="s">
        <v>983</v>
      </c>
      <c r="AP417" s="48" t="s">
        <v>1515</v>
      </c>
      <c r="AQ417" s="48" t="s">
        <v>1515</v>
      </c>
      <c r="AR417" s="48" t="s">
        <v>189</v>
      </c>
      <c r="AS417" s="48" t="s">
        <v>163</v>
      </c>
      <c r="AT417" s="48" t="s">
        <v>789</v>
      </c>
      <c r="AU417" s="48" t="s">
        <v>1337</v>
      </c>
      <c r="AV417" s="48" t="s">
        <v>789</v>
      </c>
      <c r="AW417" s="54" t="s">
        <v>761</v>
      </c>
      <c r="AX417" s="48" t="s">
        <v>143</v>
      </c>
      <c r="AY417" s="48" t="s">
        <v>1516</v>
      </c>
      <c r="AZ417" s="48" t="s">
        <v>171</v>
      </c>
      <c r="BA417" s="48" t="s">
        <v>132</v>
      </c>
      <c r="BB417" s="48" t="s">
        <v>132</v>
      </c>
      <c r="BC417" s="48" t="s">
        <v>132</v>
      </c>
      <c r="BD417" s="48" t="s">
        <v>132</v>
      </c>
      <c r="BE417" s="48" t="s">
        <v>132</v>
      </c>
      <c r="BF417" s="48" t="s">
        <v>132</v>
      </c>
      <c r="BG417" s="48" t="s">
        <v>132</v>
      </c>
      <c r="BH417" s="48" t="s">
        <v>132</v>
      </c>
      <c r="BI417" s="48" t="s">
        <v>132</v>
      </c>
      <c r="BJ417" s="48" t="s">
        <v>132</v>
      </c>
      <c r="BK417" s="48" t="s">
        <v>132</v>
      </c>
      <c r="BL417" s="48" t="s">
        <v>132</v>
      </c>
      <c r="BM417" s="73" t="str">
        <f>IFERROR(_xlfn.LET(
_xlpm.linkTarget,IFERROR(
VLOOKUP(TEXT(B417,0),Hyperlinks!A:E,2,FALSE),
VLOOKUP(TEXT(K417,0),Hyperlinks!K:M,2,FALSE)
),
IF(_xlpm.linkTarget="","/",HYPERLINK(_xlpm.linkTarget,"Link"))
),"/")</f>
        <v>Link</v>
      </c>
      <c r="BN417" s="73" t="str">
        <f>_xlfn.LET(
    _xlpm.linkTarget, IFERROR(
        VLOOKUP(TEXT(B417, 0), hyperlinks2[], 3, FALSE),
        ""
    ),
    IF(_xlpm.linkTarget = "", "/", HYPERLINK(_xlpm.linkTarget, "Link"))
)</f>
        <v>Link</v>
      </c>
      <c r="BO417" s="73"/>
      <c r="BP417" s="73" t="str">
        <f>_xlfn.LET(
    _xlpm.linkTarget, IFERROR(
        VLOOKUP(TEXT(B417, 0), hyperlinks2[], 5, FALSE),
        ""
    ),
    IF(_xlpm.linkTarget = "", "/", HYPERLINK(_xlpm.linkTarget, "Link"))
)</f>
        <v>Link</v>
      </c>
    </row>
    <row r="418" spans="1:68" s="43" customFormat="1" ht="14.4">
      <c r="A418" s="44">
        <v>8719514429710</v>
      </c>
      <c r="B418" s="44">
        <v>929003479002</v>
      </c>
      <c r="C418" s="676">
        <v>871951442971000</v>
      </c>
      <c r="D418" s="73" t="str">
        <f>IFERROR(_xlfn.LET(
_xlpm.linkTarget,IFERROR(
VLOOKUP(TEXT(B418,0),Hyperlinks!A:E,2,FALSE),
VLOOKUP(TEXT(K418,0),Hyperlinks!K:M,2,FALSE)
),
IF(_xlpm.linkTarget="","/",HYPERLINK(_xlpm.linkTarget,"Link"))
),"/")</f>
        <v>Link</v>
      </c>
      <c r="E418" s="45">
        <v>42971000</v>
      </c>
      <c r="F418" s="703" t="s">
        <v>1521</v>
      </c>
      <c r="G418" s="45" t="s">
        <v>121</v>
      </c>
      <c r="H418" s="45" t="s">
        <v>152</v>
      </c>
      <c r="I418" s="45"/>
      <c r="J418" s="45" t="s">
        <v>1332</v>
      </c>
      <c r="K418" s="45" t="s">
        <v>1240</v>
      </c>
      <c r="L418" s="45" t="s">
        <v>125</v>
      </c>
      <c r="M418" s="69">
        <v>143</v>
      </c>
      <c r="N418" s="47">
        <v>0.11</v>
      </c>
      <c r="O418" s="48" t="s">
        <v>127</v>
      </c>
      <c r="P418" s="49" t="s">
        <v>128</v>
      </c>
      <c r="Q418" s="50"/>
      <c r="R418" s="44">
        <v>6</v>
      </c>
      <c r="S418" s="45" t="s">
        <v>129</v>
      </c>
      <c r="T418" s="50" t="s">
        <v>154</v>
      </c>
      <c r="U418" s="44">
        <v>929002050602</v>
      </c>
      <c r="V418" s="44"/>
      <c r="W418" s="51"/>
      <c r="X418" s="52">
        <v>8539520000</v>
      </c>
      <c r="Y418" s="50" t="s">
        <v>322</v>
      </c>
      <c r="Z418" s="50" t="s">
        <v>323</v>
      </c>
      <c r="AA418" s="45">
        <v>1122532</v>
      </c>
      <c r="AB418" s="48"/>
      <c r="AC418" s="48" t="s">
        <v>4054</v>
      </c>
      <c r="AD418" s="54" t="s">
        <v>1522</v>
      </c>
      <c r="AE418" s="48" t="s">
        <v>1334</v>
      </c>
      <c r="AF418" s="48" t="s">
        <v>1335</v>
      </c>
      <c r="AG418" s="48" t="s">
        <v>1180</v>
      </c>
      <c r="AH418" s="48" t="s">
        <v>1274</v>
      </c>
      <c r="AI418" s="48" t="s">
        <v>132</v>
      </c>
      <c r="AJ418" s="48" t="s">
        <v>704</v>
      </c>
      <c r="AK418" s="48" t="s">
        <v>220</v>
      </c>
      <c r="AL418" s="48" t="s">
        <v>175</v>
      </c>
      <c r="AM418" s="48" t="s">
        <v>956</v>
      </c>
      <c r="AN418" s="54" t="s">
        <v>209</v>
      </c>
      <c r="AO418" s="48" t="s">
        <v>647</v>
      </c>
      <c r="AP418" s="48" t="s">
        <v>1515</v>
      </c>
      <c r="AQ418" s="48" t="s">
        <v>1515</v>
      </c>
      <c r="AR418" s="48" t="s">
        <v>189</v>
      </c>
      <c r="AS418" s="48" t="s">
        <v>163</v>
      </c>
      <c r="AT418" s="48" t="s">
        <v>789</v>
      </c>
      <c r="AU418" s="48" t="s">
        <v>1337</v>
      </c>
      <c r="AV418" s="48" t="s">
        <v>789</v>
      </c>
      <c r="AW418" s="54" t="s">
        <v>1523</v>
      </c>
      <c r="AX418" s="48" t="s">
        <v>143</v>
      </c>
      <c r="AY418" s="48" t="s">
        <v>1516</v>
      </c>
      <c r="AZ418" s="48" t="s">
        <v>171</v>
      </c>
      <c r="BA418" s="48" t="s">
        <v>132</v>
      </c>
      <c r="BB418" s="48" t="s">
        <v>132</v>
      </c>
      <c r="BC418" s="48" t="s">
        <v>132</v>
      </c>
      <c r="BD418" s="48" t="s">
        <v>132</v>
      </c>
      <c r="BE418" s="48" t="s">
        <v>132</v>
      </c>
      <c r="BF418" s="48" t="s">
        <v>132</v>
      </c>
      <c r="BG418" s="48" t="s">
        <v>132</v>
      </c>
      <c r="BH418" s="48" t="s">
        <v>132</v>
      </c>
      <c r="BI418" s="48" t="s">
        <v>132</v>
      </c>
      <c r="BJ418" s="48" t="s">
        <v>132</v>
      </c>
      <c r="BK418" s="48" t="s">
        <v>132</v>
      </c>
      <c r="BL418" s="48" t="s">
        <v>132</v>
      </c>
      <c r="BM418" s="73" t="str">
        <f>IFERROR(_xlfn.LET(
_xlpm.linkTarget,IFERROR(
VLOOKUP(TEXT(B418,0),Hyperlinks!A:E,2,FALSE),
VLOOKUP(TEXT(K418,0),Hyperlinks!K:M,2,FALSE)
),
IF(_xlpm.linkTarget="","/",HYPERLINK(_xlpm.linkTarget,"Link"))
),"/")</f>
        <v>Link</v>
      </c>
      <c r="BN418" s="73" t="str">
        <f>_xlfn.LET(
    _xlpm.linkTarget, IFERROR(
        VLOOKUP(TEXT(B418, 0), hyperlinks2[], 3, FALSE),
        ""
    ),
    IF(_xlpm.linkTarget = "", "/", HYPERLINK(_xlpm.linkTarget, "Link"))
)</f>
        <v>Link</v>
      </c>
      <c r="BO418" s="73"/>
      <c r="BP418" s="73" t="str">
        <f>_xlfn.LET(
    _xlpm.linkTarget, IFERROR(
        VLOOKUP(TEXT(B418, 0), hyperlinks2[], 5, FALSE),
        ""
    ),
    IF(_xlpm.linkTarget = "", "/", HYPERLINK(_xlpm.linkTarget, "Link"))
)</f>
        <v>Link</v>
      </c>
    </row>
    <row r="419" spans="1:68" s="43" customFormat="1" ht="14.4">
      <c r="A419" s="44">
        <v>8719514429734</v>
      </c>
      <c r="B419" s="44">
        <v>929003478802</v>
      </c>
      <c r="C419" s="676">
        <v>871951442973400</v>
      </c>
      <c r="D419" s="73" t="str">
        <f>IFERROR(_xlfn.LET(
_xlpm.linkTarget,IFERROR(
VLOOKUP(TEXT(B419,0),Hyperlinks!A:E,2,FALSE),
VLOOKUP(TEXT(K419,0),Hyperlinks!K:M,2,FALSE)
),
IF(_xlpm.linkTarget="","/",HYPERLINK(_xlpm.linkTarget,"Link"))
),"/")</f>
        <v>Link</v>
      </c>
      <c r="E419" s="45">
        <v>42973400</v>
      </c>
      <c r="F419" s="703" t="s">
        <v>1524</v>
      </c>
      <c r="G419" s="45" t="s">
        <v>121</v>
      </c>
      <c r="H419" s="45" t="s">
        <v>152</v>
      </c>
      <c r="I419" s="45"/>
      <c r="J419" s="45" t="s">
        <v>1332</v>
      </c>
      <c r="K419" s="45" t="s">
        <v>1240</v>
      </c>
      <c r="L419" s="45" t="s">
        <v>125</v>
      </c>
      <c r="M419" s="69">
        <v>143</v>
      </c>
      <c r="N419" s="47">
        <v>0.11</v>
      </c>
      <c r="O419" s="48" t="s">
        <v>127</v>
      </c>
      <c r="P419" s="49" t="s">
        <v>128</v>
      </c>
      <c r="Q419" s="50"/>
      <c r="R419" s="44">
        <v>6</v>
      </c>
      <c r="S419" s="45" t="s">
        <v>129</v>
      </c>
      <c r="T419" s="50" t="s">
        <v>154</v>
      </c>
      <c r="U419" s="44">
        <v>929002050702</v>
      </c>
      <c r="V419" s="44"/>
      <c r="W419" s="51"/>
      <c r="X419" s="52">
        <v>8539520000</v>
      </c>
      <c r="Y419" s="50" t="s">
        <v>322</v>
      </c>
      <c r="Z419" s="50" t="s">
        <v>323</v>
      </c>
      <c r="AA419" s="45">
        <v>1122534</v>
      </c>
      <c r="AB419" s="48"/>
      <c r="AC419" s="48" t="s">
        <v>4054</v>
      </c>
      <c r="AD419" s="54" t="s">
        <v>1525</v>
      </c>
      <c r="AE419" s="48" t="s">
        <v>1334</v>
      </c>
      <c r="AF419" s="48" t="s">
        <v>1335</v>
      </c>
      <c r="AG419" s="48" t="s">
        <v>1180</v>
      </c>
      <c r="AH419" s="48" t="s">
        <v>1274</v>
      </c>
      <c r="AI419" s="48" t="s">
        <v>132</v>
      </c>
      <c r="AJ419" s="48" t="s">
        <v>704</v>
      </c>
      <c r="AK419" s="48" t="s">
        <v>220</v>
      </c>
      <c r="AL419" s="48" t="s">
        <v>241</v>
      </c>
      <c r="AM419" s="48" t="s">
        <v>956</v>
      </c>
      <c r="AN419" s="54" t="s">
        <v>209</v>
      </c>
      <c r="AO419" s="48" t="s">
        <v>983</v>
      </c>
      <c r="AP419" s="48" t="s">
        <v>1515</v>
      </c>
      <c r="AQ419" s="48" t="s">
        <v>1515</v>
      </c>
      <c r="AR419" s="48" t="s">
        <v>189</v>
      </c>
      <c r="AS419" s="48" t="s">
        <v>163</v>
      </c>
      <c r="AT419" s="48" t="s">
        <v>789</v>
      </c>
      <c r="AU419" s="48" t="s">
        <v>1337</v>
      </c>
      <c r="AV419" s="48" t="s">
        <v>789</v>
      </c>
      <c r="AW419" s="54" t="s">
        <v>1523</v>
      </c>
      <c r="AX419" s="48" t="s">
        <v>143</v>
      </c>
      <c r="AY419" s="48" t="s">
        <v>1516</v>
      </c>
      <c r="AZ419" s="48" t="s">
        <v>171</v>
      </c>
      <c r="BA419" s="48" t="s">
        <v>132</v>
      </c>
      <c r="BB419" s="48" t="s">
        <v>132</v>
      </c>
      <c r="BC419" s="48" t="s">
        <v>132</v>
      </c>
      <c r="BD419" s="48" t="s">
        <v>132</v>
      </c>
      <c r="BE419" s="48" t="s">
        <v>132</v>
      </c>
      <c r="BF419" s="48" t="s">
        <v>132</v>
      </c>
      <c r="BG419" s="48" t="s">
        <v>132</v>
      </c>
      <c r="BH419" s="48" t="s">
        <v>132</v>
      </c>
      <c r="BI419" s="48" t="s">
        <v>132</v>
      </c>
      <c r="BJ419" s="48" t="s">
        <v>132</v>
      </c>
      <c r="BK419" s="48" t="s">
        <v>132</v>
      </c>
      <c r="BL419" s="48" t="s">
        <v>132</v>
      </c>
      <c r="BM419" s="73" t="str">
        <f>IFERROR(_xlfn.LET(
_xlpm.linkTarget,IFERROR(
VLOOKUP(TEXT(B419,0),Hyperlinks!A:E,2,FALSE),
VLOOKUP(TEXT(K419,0),Hyperlinks!K:M,2,FALSE)
),
IF(_xlpm.linkTarget="","/",HYPERLINK(_xlpm.linkTarget,"Link"))
),"/")</f>
        <v>Link</v>
      </c>
      <c r="BN419" s="73" t="str">
        <f>_xlfn.LET(
    _xlpm.linkTarget, IFERROR(
        VLOOKUP(TEXT(B419, 0), hyperlinks2[], 3, FALSE),
        ""
    ),
    IF(_xlpm.linkTarget = "", "/", HYPERLINK(_xlpm.linkTarget, "Link"))
)</f>
        <v>Link</v>
      </c>
      <c r="BO419" s="73"/>
      <c r="BP419" s="73" t="str">
        <f>_xlfn.LET(
    _xlpm.linkTarget, IFERROR(
        VLOOKUP(TEXT(B419, 0), hyperlinks2[], 5, FALSE),
        ""
    ),
    IF(_xlpm.linkTarget = "", "/", HYPERLINK(_xlpm.linkTarget, "Link"))
)</f>
        <v>Link</v>
      </c>
    </row>
    <row r="420" spans="1:68" s="43" customFormat="1" ht="14.4">
      <c r="A420" s="44">
        <v>8719514429758</v>
      </c>
      <c r="B420" s="44">
        <v>929003479102</v>
      </c>
      <c r="C420" s="676">
        <v>871951442975800</v>
      </c>
      <c r="D420" s="73" t="str">
        <f>IFERROR(_xlfn.LET(
_xlpm.linkTarget,IFERROR(
VLOOKUP(TEXT(B420,0),Hyperlinks!A:E,2,FALSE),
VLOOKUP(TEXT(K420,0),Hyperlinks!K:M,2,FALSE)
),
IF(_xlpm.linkTarget="","/",HYPERLINK(_xlpm.linkTarget,"Link"))
),"/")</f>
        <v>Link</v>
      </c>
      <c r="E420" s="45">
        <v>42975800</v>
      </c>
      <c r="F420" s="703" t="s">
        <v>1526</v>
      </c>
      <c r="G420" s="45" t="s">
        <v>121</v>
      </c>
      <c r="H420" s="45" t="s">
        <v>152</v>
      </c>
      <c r="I420" s="45"/>
      <c r="J420" s="45" t="s">
        <v>1332</v>
      </c>
      <c r="K420" s="45" t="s">
        <v>1240</v>
      </c>
      <c r="L420" s="45" t="s">
        <v>125</v>
      </c>
      <c r="M420" s="69">
        <v>143</v>
      </c>
      <c r="N420" s="47">
        <v>0.11</v>
      </c>
      <c r="O420" s="48" t="s">
        <v>127</v>
      </c>
      <c r="P420" s="49" t="s">
        <v>128</v>
      </c>
      <c r="Q420" s="50"/>
      <c r="R420" s="44">
        <v>6</v>
      </c>
      <c r="S420" s="45" t="s">
        <v>129</v>
      </c>
      <c r="T420" s="50" t="s">
        <v>154</v>
      </c>
      <c r="U420" s="44">
        <v>929002050802</v>
      </c>
      <c r="V420" s="44"/>
      <c r="W420" s="51"/>
      <c r="X420" s="52">
        <v>8539520000</v>
      </c>
      <c r="Y420" s="50" t="s">
        <v>322</v>
      </c>
      <c r="Z420" s="50" t="s">
        <v>323</v>
      </c>
      <c r="AA420" s="45">
        <v>1122529</v>
      </c>
      <c r="AB420" s="48"/>
      <c r="AC420" s="48" t="s">
        <v>4054</v>
      </c>
      <c r="AD420" s="54" t="s">
        <v>1527</v>
      </c>
      <c r="AE420" s="48" t="s">
        <v>1334</v>
      </c>
      <c r="AF420" s="48" t="s">
        <v>1335</v>
      </c>
      <c r="AG420" s="48" t="s">
        <v>1180</v>
      </c>
      <c r="AH420" s="48" t="s">
        <v>1274</v>
      </c>
      <c r="AI420" s="48" t="s">
        <v>132</v>
      </c>
      <c r="AJ420" s="48" t="s">
        <v>704</v>
      </c>
      <c r="AK420" s="48" t="s">
        <v>220</v>
      </c>
      <c r="AL420" s="48" t="s">
        <v>241</v>
      </c>
      <c r="AM420" s="48" t="s">
        <v>956</v>
      </c>
      <c r="AN420" s="54" t="s">
        <v>209</v>
      </c>
      <c r="AO420" s="48" t="s">
        <v>647</v>
      </c>
      <c r="AP420" s="48" t="s">
        <v>1515</v>
      </c>
      <c r="AQ420" s="48" t="s">
        <v>1515</v>
      </c>
      <c r="AR420" s="48" t="s">
        <v>189</v>
      </c>
      <c r="AS420" s="48" t="s">
        <v>163</v>
      </c>
      <c r="AT420" s="48" t="s">
        <v>789</v>
      </c>
      <c r="AU420" s="48" t="s">
        <v>1337</v>
      </c>
      <c r="AV420" s="48" t="s">
        <v>789</v>
      </c>
      <c r="AW420" s="54" t="s">
        <v>1523</v>
      </c>
      <c r="AX420" s="48" t="s">
        <v>143</v>
      </c>
      <c r="AY420" s="48" t="s">
        <v>1516</v>
      </c>
      <c r="AZ420" s="48" t="s">
        <v>171</v>
      </c>
      <c r="BA420" s="48" t="s">
        <v>132</v>
      </c>
      <c r="BB420" s="48" t="s">
        <v>132</v>
      </c>
      <c r="BC420" s="48" t="s">
        <v>132</v>
      </c>
      <c r="BD420" s="48" t="s">
        <v>132</v>
      </c>
      <c r="BE420" s="48" t="s">
        <v>132</v>
      </c>
      <c r="BF420" s="48" t="s">
        <v>132</v>
      </c>
      <c r="BG420" s="48" t="s">
        <v>132</v>
      </c>
      <c r="BH420" s="48" t="s">
        <v>132</v>
      </c>
      <c r="BI420" s="48" t="s">
        <v>132</v>
      </c>
      <c r="BJ420" s="48" t="s">
        <v>132</v>
      </c>
      <c r="BK420" s="48" t="s">
        <v>132</v>
      </c>
      <c r="BL420" s="48" t="s">
        <v>132</v>
      </c>
      <c r="BM420" s="73" t="str">
        <f>IFERROR(_xlfn.LET(
_xlpm.linkTarget,IFERROR(
VLOOKUP(TEXT(B420,0),Hyperlinks!A:E,2,FALSE),
VLOOKUP(TEXT(K420,0),Hyperlinks!K:M,2,FALSE)
),
IF(_xlpm.linkTarget="","/",HYPERLINK(_xlpm.linkTarget,"Link"))
),"/")</f>
        <v>Link</v>
      </c>
      <c r="BN420" s="73" t="str">
        <f>_xlfn.LET(
    _xlpm.linkTarget, IFERROR(
        VLOOKUP(TEXT(B420, 0), hyperlinks2[], 3, FALSE),
        ""
    ),
    IF(_xlpm.linkTarget = "", "/", HYPERLINK(_xlpm.linkTarget, "Link"))
)</f>
        <v>Link</v>
      </c>
      <c r="BO420" s="73"/>
      <c r="BP420" s="73" t="str">
        <f>_xlfn.LET(
    _xlpm.linkTarget, IFERROR(
        VLOOKUP(TEXT(B420, 0), hyperlinks2[], 5, FALSE),
        ""
    ),
    IF(_xlpm.linkTarget = "", "/", HYPERLINK(_xlpm.linkTarget, "Link"))
)</f>
        <v>Link</v>
      </c>
    </row>
    <row r="421" spans="1:68" s="43" customFormat="1" ht="14.4">
      <c r="A421" s="44">
        <v>8719514443303</v>
      </c>
      <c r="B421" s="44">
        <v>929003485202</v>
      </c>
      <c r="C421" s="676">
        <v>871951444330300</v>
      </c>
      <c r="D421" s="73" t="str">
        <f>IFERROR(_xlfn.LET(
_xlpm.linkTarget,IFERROR(
VLOOKUP(TEXT(B421,0),Hyperlinks!A:E,2,FALSE),
VLOOKUP(TEXT(K421,0),Hyperlinks!K:M,2,FALSE)
),
IF(_xlpm.linkTarget="","/",HYPERLINK(_xlpm.linkTarget,"Link"))
),"/")</f>
        <v>Link</v>
      </c>
      <c r="E421" s="45">
        <v>44330300</v>
      </c>
      <c r="F421" s="703" t="s">
        <v>1528</v>
      </c>
      <c r="G421" s="45" t="s">
        <v>121</v>
      </c>
      <c r="H421" s="45" t="s">
        <v>152</v>
      </c>
      <c r="I421" s="45"/>
      <c r="J421" s="45" t="s">
        <v>1332</v>
      </c>
      <c r="K421" s="45" t="s">
        <v>1240</v>
      </c>
      <c r="L421" s="45" t="s">
        <v>125</v>
      </c>
      <c r="M421" s="69">
        <v>87.3</v>
      </c>
      <c r="N421" s="47">
        <v>0.11</v>
      </c>
      <c r="O421" s="48" t="s">
        <v>127</v>
      </c>
      <c r="P421" s="49" t="s">
        <v>128</v>
      </c>
      <c r="Q421" s="50"/>
      <c r="R421" s="44">
        <v>6</v>
      </c>
      <c r="S421" s="45" t="s">
        <v>129</v>
      </c>
      <c r="T421" s="50" t="s">
        <v>154</v>
      </c>
      <c r="U421" s="44">
        <v>929002339002</v>
      </c>
      <c r="V421" s="44"/>
      <c r="W421" s="51"/>
      <c r="X421" s="52">
        <v>8539520000</v>
      </c>
      <c r="Y421" s="50" t="s">
        <v>322</v>
      </c>
      <c r="Z421" s="50" t="s">
        <v>323</v>
      </c>
      <c r="AA421" s="45">
        <v>1121745</v>
      </c>
      <c r="AB421" s="48"/>
      <c r="AC421" s="48" t="s">
        <v>4054</v>
      </c>
      <c r="AD421" s="54" t="s">
        <v>1529</v>
      </c>
      <c r="AE421" s="48" t="s">
        <v>1530</v>
      </c>
      <c r="AF421" s="48" t="s">
        <v>134</v>
      </c>
      <c r="AG421" s="48" t="s">
        <v>1369</v>
      </c>
      <c r="AH421" s="48" t="s">
        <v>159</v>
      </c>
      <c r="AI421" s="48" t="s">
        <v>132</v>
      </c>
      <c r="AJ421" s="48" t="s">
        <v>408</v>
      </c>
      <c r="AK421" s="48" t="s">
        <v>220</v>
      </c>
      <c r="AL421" s="48" t="s">
        <v>162</v>
      </c>
      <c r="AM421" s="48" t="s">
        <v>187</v>
      </c>
      <c r="AN421" s="54" t="s">
        <v>209</v>
      </c>
      <c r="AO421" s="48" t="s">
        <v>331</v>
      </c>
      <c r="AP421" s="48" t="s">
        <v>1315</v>
      </c>
      <c r="AQ421" s="48" t="s">
        <v>1315</v>
      </c>
      <c r="AR421" s="48" t="s">
        <v>211</v>
      </c>
      <c r="AS421" s="48" t="s">
        <v>163</v>
      </c>
      <c r="AT421" s="48" t="s">
        <v>1531</v>
      </c>
      <c r="AU421" s="48" t="s">
        <v>1532</v>
      </c>
      <c r="AV421" s="48" t="s">
        <v>1533</v>
      </c>
      <c r="AW421" s="54" t="s">
        <v>387</v>
      </c>
      <c r="AX421" s="48" t="s">
        <v>143</v>
      </c>
      <c r="AY421" s="48" t="s">
        <v>1534</v>
      </c>
      <c r="AZ421" s="48" t="s">
        <v>171</v>
      </c>
      <c r="BA421" s="48" t="s">
        <v>132</v>
      </c>
      <c r="BB421" s="48" t="s">
        <v>132</v>
      </c>
      <c r="BC421" s="48" t="s">
        <v>132</v>
      </c>
      <c r="BD421" s="48" t="s">
        <v>132</v>
      </c>
      <c r="BE421" s="48" t="s">
        <v>132</v>
      </c>
      <c r="BF421" s="48" t="s">
        <v>132</v>
      </c>
      <c r="BG421" s="48" t="s">
        <v>132</v>
      </c>
      <c r="BH421" s="48" t="s">
        <v>132</v>
      </c>
      <c r="BI421" s="48" t="s">
        <v>132</v>
      </c>
      <c r="BJ421" s="48" t="s">
        <v>132</v>
      </c>
      <c r="BK421" s="48" t="s">
        <v>132</v>
      </c>
      <c r="BL421" s="48" t="s">
        <v>132</v>
      </c>
      <c r="BM421" s="73" t="str">
        <f>IFERROR(_xlfn.LET(
_xlpm.linkTarget,IFERROR(
VLOOKUP(TEXT(B421,0),Hyperlinks!A:E,2,FALSE),
VLOOKUP(TEXT(K421,0),Hyperlinks!K:M,2,FALSE)
),
IF(_xlpm.linkTarget="","/",HYPERLINK(_xlpm.linkTarget,"Link"))
),"/")</f>
        <v>Link</v>
      </c>
      <c r="BN421" s="73" t="str">
        <f>_xlfn.LET(
    _xlpm.linkTarget, IFERROR(
        VLOOKUP(TEXT(B421, 0), hyperlinks2[], 3, FALSE),
        ""
    ),
    IF(_xlpm.linkTarget = "", "/", HYPERLINK(_xlpm.linkTarget, "Link"))
)</f>
        <v>Link</v>
      </c>
      <c r="BO421" s="73"/>
      <c r="BP421" s="73" t="str">
        <f>_xlfn.LET(
    _xlpm.linkTarget, IFERROR(
        VLOOKUP(TEXT(B421, 0), hyperlinks2[], 5, FALSE),
        ""
    ),
    IF(_xlpm.linkTarget = "", "/", HYPERLINK(_xlpm.linkTarget, "Link"))
)</f>
        <v>Link</v>
      </c>
    </row>
    <row r="422" spans="1:68" s="43" customFormat="1" ht="14.4">
      <c r="A422" s="44">
        <v>8719514443044</v>
      </c>
      <c r="B422" s="44">
        <v>929003485702</v>
      </c>
      <c r="C422" s="676">
        <v>871951444304400</v>
      </c>
      <c r="D422" s="73" t="str">
        <f>IFERROR(_xlfn.LET(
_xlpm.linkTarget,IFERROR(
VLOOKUP(TEXT(B422,0),Hyperlinks!A:E,2,FALSE),
VLOOKUP(TEXT(K422,0),Hyperlinks!K:M,2,FALSE)
),
IF(_xlpm.linkTarget="","/",HYPERLINK(_xlpm.linkTarget,"Link"))
),"/")</f>
        <v>Link</v>
      </c>
      <c r="E422" s="45">
        <v>44304400</v>
      </c>
      <c r="F422" s="703" t="s">
        <v>1535</v>
      </c>
      <c r="G422" s="45" t="s">
        <v>121</v>
      </c>
      <c r="H422" s="45" t="s">
        <v>152</v>
      </c>
      <c r="I422" s="45"/>
      <c r="J422" s="45" t="s">
        <v>1332</v>
      </c>
      <c r="K422" s="45" t="s">
        <v>1240</v>
      </c>
      <c r="L422" s="45" t="s">
        <v>125</v>
      </c>
      <c r="M422" s="69">
        <v>44.6</v>
      </c>
      <c r="N422" s="47">
        <v>0.11</v>
      </c>
      <c r="O422" s="48" t="s">
        <v>127</v>
      </c>
      <c r="P422" s="49" t="s">
        <v>128</v>
      </c>
      <c r="Q422" s="50"/>
      <c r="R422" s="44">
        <v>6</v>
      </c>
      <c r="S422" s="45" t="s">
        <v>129</v>
      </c>
      <c r="T422" s="50" t="s">
        <v>154</v>
      </c>
      <c r="U422" s="44">
        <v>929002338002</v>
      </c>
      <c r="V422" s="44"/>
      <c r="W422" s="51"/>
      <c r="X422" s="52">
        <v>8539520000</v>
      </c>
      <c r="Y422" s="50" t="s">
        <v>182</v>
      </c>
      <c r="Z422" s="50" t="s">
        <v>339</v>
      </c>
      <c r="AA422" s="45">
        <v>1121750</v>
      </c>
      <c r="AB422" s="48"/>
      <c r="AC422" s="48" t="s">
        <v>4054</v>
      </c>
      <c r="AD422" s="54" t="s">
        <v>1536</v>
      </c>
      <c r="AE422" s="48" t="s">
        <v>1537</v>
      </c>
      <c r="AF422" s="48" t="s">
        <v>134</v>
      </c>
      <c r="AG422" s="48" t="s">
        <v>1369</v>
      </c>
      <c r="AH422" s="48" t="s">
        <v>159</v>
      </c>
      <c r="AI422" s="48" t="s">
        <v>132</v>
      </c>
      <c r="AJ422" s="48" t="s">
        <v>1538</v>
      </c>
      <c r="AK422" s="48" t="s">
        <v>356</v>
      </c>
      <c r="AL422" s="48" t="s">
        <v>162</v>
      </c>
      <c r="AM422" s="48" t="s">
        <v>187</v>
      </c>
      <c r="AN422" s="54" t="s">
        <v>209</v>
      </c>
      <c r="AO422" s="48" t="s">
        <v>331</v>
      </c>
      <c r="AP422" s="48" t="s">
        <v>1414</v>
      </c>
      <c r="AQ422" s="48" t="s">
        <v>1414</v>
      </c>
      <c r="AR422" s="48" t="s">
        <v>211</v>
      </c>
      <c r="AS422" s="48" t="s">
        <v>163</v>
      </c>
      <c r="AT422" s="48" t="s">
        <v>1539</v>
      </c>
      <c r="AU422" s="48" t="s">
        <v>1540</v>
      </c>
      <c r="AV422" s="48" t="s">
        <v>1539</v>
      </c>
      <c r="AW422" s="54" t="s">
        <v>387</v>
      </c>
      <c r="AX422" s="48" t="s">
        <v>143</v>
      </c>
      <c r="AY422" s="48" t="s">
        <v>501</v>
      </c>
      <c r="AZ422" s="48" t="s">
        <v>171</v>
      </c>
      <c r="BA422" s="48" t="s">
        <v>132</v>
      </c>
      <c r="BB422" s="48" t="s">
        <v>132</v>
      </c>
      <c r="BC422" s="48" t="s">
        <v>132</v>
      </c>
      <c r="BD422" s="48" t="s">
        <v>132</v>
      </c>
      <c r="BE422" s="48" t="s">
        <v>132</v>
      </c>
      <c r="BF422" s="48" t="s">
        <v>132</v>
      </c>
      <c r="BG422" s="48" t="s">
        <v>132</v>
      </c>
      <c r="BH422" s="48" t="s">
        <v>132</v>
      </c>
      <c r="BI422" s="48" t="s">
        <v>132</v>
      </c>
      <c r="BJ422" s="48" t="s">
        <v>132</v>
      </c>
      <c r="BK422" s="48" t="s">
        <v>132</v>
      </c>
      <c r="BL422" s="48" t="s">
        <v>132</v>
      </c>
      <c r="BM422" s="73" t="str">
        <f>IFERROR(_xlfn.LET(
_xlpm.linkTarget,IFERROR(
VLOOKUP(TEXT(B422,0),Hyperlinks!A:E,2,FALSE),
VLOOKUP(TEXT(K422,0),Hyperlinks!K:M,2,FALSE)
),
IF(_xlpm.linkTarget="","/",HYPERLINK(_xlpm.linkTarget,"Link"))
),"/")</f>
        <v>Link</v>
      </c>
      <c r="BN422" s="73" t="str">
        <f>_xlfn.LET(
    _xlpm.linkTarget, IFERROR(
        VLOOKUP(TEXT(B422, 0), hyperlinks2[], 3, FALSE),
        ""
    ),
    IF(_xlpm.linkTarget = "", "/", HYPERLINK(_xlpm.linkTarget, "Link"))
)</f>
        <v>Link</v>
      </c>
      <c r="BO422" s="73"/>
      <c r="BP422" s="73" t="str">
        <f>_xlfn.LET(
    _xlpm.linkTarget, IFERROR(
        VLOOKUP(TEXT(B422, 0), hyperlinks2[], 5, FALSE),
        ""
    ),
    IF(_xlpm.linkTarget = "", "/", HYPERLINK(_xlpm.linkTarget, "Link"))
)</f>
        <v>Link</v>
      </c>
    </row>
    <row r="423" spans="1:68" s="43" customFormat="1" ht="14.4">
      <c r="A423" s="44">
        <v>8719514443105</v>
      </c>
      <c r="B423" s="44">
        <v>929003486002</v>
      </c>
      <c r="C423" s="676">
        <v>871951444310500</v>
      </c>
      <c r="D423" s="73" t="str">
        <f>IFERROR(_xlfn.LET(
_xlpm.linkTarget,IFERROR(
VLOOKUP(TEXT(B423,0),Hyperlinks!A:E,2,FALSE),
VLOOKUP(TEXT(K423,0),Hyperlinks!K:M,2,FALSE)
),
IF(_xlpm.linkTarget="","/",HYPERLINK(_xlpm.linkTarget,"Link"))
),"/")</f>
        <v>Link</v>
      </c>
      <c r="E423" s="45">
        <v>44310500</v>
      </c>
      <c r="F423" s="703" t="s">
        <v>1541</v>
      </c>
      <c r="G423" s="45" t="s">
        <v>121</v>
      </c>
      <c r="H423" s="45" t="s">
        <v>152</v>
      </c>
      <c r="I423" s="45"/>
      <c r="J423" s="45" t="s">
        <v>1332</v>
      </c>
      <c r="K423" s="45" t="s">
        <v>1240</v>
      </c>
      <c r="L423" s="45" t="s">
        <v>125</v>
      </c>
      <c r="M423" s="69">
        <v>44.6</v>
      </c>
      <c r="N423" s="47">
        <v>0.11</v>
      </c>
      <c r="O423" s="48" t="s">
        <v>127</v>
      </c>
      <c r="P423" s="49" t="s">
        <v>128</v>
      </c>
      <c r="Q423" s="50"/>
      <c r="R423" s="44">
        <v>6</v>
      </c>
      <c r="S423" s="45" t="s">
        <v>129</v>
      </c>
      <c r="T423" s="50" t="s">
        <v>154</v>
      </c>
      <c r="U423" s="44">
        <v>929002338302</v>
      </c>
      <c r="V423" s="44"/>
      <c r="W423" s="51"/>
      <c r="X423" s="52">
        <v>8539520000</v>
      </c>
      <c r="Y423" s="50" t="s">
        <v>182</v>
      </c>
      <c r="Z423" s="50" t="s">
        <v>339</v>
      </c>
      <c r="AA423" s="45">
        <v>1121748</v>
      </c>
      <c r="AB423" s="48"/>
      <c r="AC423" s="48" t="s">
        <v>4054</v>
      </c>
      <c r="AD423" s="54" t="s">
        <v>1542</v>
      </c>
      <c r="AE423" s="48" t="s">
        <v>1537</v>
      </c>
      <c r="AF423" s="48" t="s">
        <v>134</v>
      </c>
      <c r="AG423" s="48" t="s">
        <v>1369</v>
      </c>
      <c r="AH423" s="48" t="s">
        <v>159</v>
      </c>
      <c r="AI423" s="48" t="s">
        <v>132</v>
      </c>
      <c r="AJ423" s="48" t="s">
        <v>1538</v>
      </c>
      <c r="AK423" s="48" t="s">
        <v>356</v>
      </c>
      <c r="AL423" s="48" t="s">
        <v>162</v>
      </c>
      <c r="AM423" s="48" t="s">
        <v>187</v>
      </c>
      <c r="AN423" s="54" t="s">
        <v>209</v>
      </c>
      <c r="AO423" s="48" t="s">
        <v>148</v>
      </c>
      <c r="AP423" s="48" t="s">
        <v>1414</v>
      </c>
      <c r="AQ423" s="48" t="s">
        <v>1414</v>
      </c>
      <c r="AR423" s="48" t="s">
        <v>211</v>
      </c>
      <c r="AS423" s="48" t="s">
        <v>163</v>
      </c>
      <c r="AT423" s="48" t="s">
        <v>1539</v>
      </c>
      <c r="AU423" s="48" t="s">
        <v>1540</v>
      </c>
      <c r="AV423" s="48" t="s">
        <v>1539</v>
      </c>
      <c r="AW423" s="54" t="s">
        <v>317</v>
      </c>
      <c r="AX423" s="48" t="s">
        <v>143</v>
      </c>
      <c r="AY423" s="48" t="s">
        <v>501</v>
      </c>
      <c r="AZ423" s="48" t="s">
        <v>171</v>
      </c>
      <c r="BA423" s="48" t="s">
        <v>132</v>
      </c>
      <c r="BB423" s="48" t="s">
        <v>132</v>
      </c>
      <c r="BC423" s="48" t="s">
        <v>132</v>
      </c>
      <c r="BD423" s="48" t="s">
        <v>132</v>
      </c>
      <c r="BE423" s="48" t="s">
        <v>132</v>
      </c>
      <c r="BF423" s="48" t="s">
        <v>132</v>
      </c>
      <c r="BG423" s="48" t="s">
        <v>132</v>
      </c>
      <c r="BH423" s="48" t="s">
        <v>132</v>
      </c>
      <c r="BI423" s="48" t="s">
        <v>132</v>
      </c>
      <c r="BJ423" s="48" t="s">
        <v>132</v>
      </c>
      <c r="BK423" s="48" t="s">
        <v>132</v>
      </c>
      <c r="BL423" s="48" t="s">
        <v>132</v>
      </c>
      <c r="BM423" s="73" t="str">
        <f>IFERROR(_xlfn.LET(
_xlpm.linkTarget,IFERROR(
VLOOKUP(TEXT(B423,0),Hyperlinks!A:E,2,FALSE),
VLOOKUP(TEXT(K423,0),Hyperlinks!K:M,2,FALSE)
),
IF(_xlpm.linkTarget="","/",HYPERLINK(_xlpm.linkTarget,"Link"))
),"/")</f>
        <v>Link</v>
      </c>
      <c r="BN423" s="73" t="str">
        <f>_xlfn.LET(
    _xlpm.linkTarget, IFERROR(
        VLOOKUP(TEXT(B423, 0), hyperlinks2[], 3, FALSE),
        ""
    ),
    IF(_xlpm.linkTarget = "", "/", HYPERLINK(_xlpm.linkTarget, "Link"))
)</f>
        <v>Link</v>
      </c>
      <c r="BO423" s="73"/>
      <c r="BP423" s="73" t="str">
        <f>_xlfn.LET(
    _xlpm.linkTarget, IFERROR(
        VLOOKUP(TEXT(B423, 0), hyperlinks2[], 5, FALSE),
        ""
    ),
    IF(_xlpm.linkTarget = "", "/", HYPERLINK(_xlpm.linkTarget, "Link"))
)</f>
        <v>Link</v>
      </c>
    </row>
    <row r="424" spans="1:68" s="43" customFormat="1" ht="14.4">
      <c r="A424" s="44">
        <v>8719514443068</v>
      </c>
      <c r="B424" s="44">
        <v>929003485802</v>
      </c>
      <c r="C424" s="676">
        <v>871951444306800</v>
      </c>
      <c r="D424" s="73" t="str">
        <f>IFERROR(_xlfn.LET(
_xlpm.linkTarget,IFERROR(
VLOOKUP(TEXT(B424,0),Hyperlinks!A:E,2,FALSE),
VLOOKUP(TEXT(K424,0),Hyperlinks!K:M,2,FALSE)
),
IF(_xlpm.linkTarget="","/",HYPERLINK(_xlpm.linkTarget,"Link"))
),"/")</f>
        <v>Link</v>
      </c>
      <c r="E424" s="45">
        <v>44306800</v>
      </c>
      <c r="F424" s="703" t="s">
        <v>1543</v>
      </c>
      <c r="G424" s="45" t="s">
        <v>121</v>
      </c>
      <c r="H424" s="45" t="s">
        <v>152</v>
      </c>
      <c r="I424" s="45"/>
      <c r="J424" s="45" t="s">
        <v>1332</v>
      </c>
      <c r="K424" s="45" t="s">
        <v>1240</v>
      </c>
      <c r="L424" s="45" t="s">
        <v>125</v>
      </c>
      <c r="M424" s="69">
        <v>44.6</v>
      </c>
      <c r="N424" s="47">
        <v>0.11</v>
      </c>
      <c r="O424" s="48" t="s">
        <v>127</v>
      </c>
      <c r="P424" s="49" t="s">
        <v>128</v>
      </c>
      <c r="Q424" s="50"/>
      <c r="R424" s="44">
        <v>6</v>
      </c>
      <c r="S424" s="45" t="s">
        <v>129</v>
      </c>
      <c r="T424" s="50" t="s">
        <v>154</v>
      </c>
      <c r="U424" s="44">
        <v>929002338102</v>
      </c>
      <c r="V424" s="44"/>
      <c r="W424" s="51"/>
      <c r="X424" s="52">
        <v>8539520000</v>
      </c>
      <c r="Y424" s="50" t="s">
        <v>182</v>
      </c>
      <c r="Z424" s="50" t="s">
        <v>183</v>
      </c>
      <c r="AA424" s="45">
        <v>1121752</v>
      </c>
      <c r="AB424" s="48"/>
      <c r="AC424" s="48" t="s">
        <v>4054</v>
      </c>
      <c r="AD424" s="54" t="s">
        <v>1544</v>
      </c>
      <c r="AE424" s="48" t="s">
        <v>1537</v>
      </c>
      <c r="AF424" s="48" t="s">
        <v>134</v>
      </c>
      <c r="AG424" s="48" t="s">
        <v>1369</v>
      </c>
      <c r="AH424" s="48" t="s">
        <v>159</v>
      </c>
      <c r="AI424" s="48" t="s">
        <v>132</v>
      </c>
      <c r="AJ424" s="48" t="s">
        <v>1538</v>
      </c>
      <c r="AK424" s="48" t="s">
        <v>356</v>
      </c>
      <c r="AL424" s="48" t="s">
        <v>175</v>
      </c>
      <c r="AM424" s="48" t="s">
        <v>187</v>
      </c>
      <c r="AN424" s="54" t="s">
        <v>209</v>
      </c>
      <c r="AO424" s="48" t="s">
        <v>331</v>
      </c>
      <c r="AP424" s="48" t="s">
        <v>1545</v>
      </c>
      <c r="AQ424" s="48" t="s">
        <v>1545</v>
      </c>
      <c r="AR424" s="48" t="s">
        <v>211</v>
      </c>
      <c r="AS424" s="48" t="s">
        <v>163</v>
      </c>
      <c r="AT424" s="48" t="s">
        <v>1539</v>
      </c>
      <c r="AU424" s="48" t="s">
        <v>1540</v>
      </c>
      <c r="AV424" s="48" t="s">
        <v>1539</v>
      </c>
      <c r="AW424" s="54" t="s">
        <v>317</v>
      </c>
      <c r="AX424" s="48" t="s">
        <v>143</v>
      </c>
      <c r="AY424" s="48" t="s">
        <v>501</v>
      </c>
      <c r="AZ424" s="48" t="s">
        <v>171</v>
      </c>
      <c r="BA424" s="48" t="s">
        <v>132</v>
      </c>
      <c r="BB424" s="48" t="s">
        <v>132</v>
      </c>
      <c r="BC424" s="48" t="s">
        <v>132</v>
      </c>
      <c r="BD424" s="48" t="s">
        <v>132</v>
      </c>
      <c r="BE424" s="48" t="s">
        <v>132</v>
      </c>
      <c r="BF424" s="48" t="s">
        <v>132</v>
      </c>
      <c r="BG424" s="48" t="s">
        <v>132</v>
      </c>
      <c r="BH424" s="48" t="s">
        <v>132</v>
      </c>
      <c r="BI424" s="48" t="s">
        <v>132</v>
      </c>
      <c r="BJ424" s="48" t="s">
        <v>132</v>
      </c>
      <c r="BK424" s="48" t="s">
        <v>132</v>
      </c>
      <c r="BL424" s="48" t="s">
        <v>132</v>
      </c>
      <c r="BM424" s="73" t="str">
        <f>IFERROR(_xlfn.LET(
_xlpm.linkTarget,IFERROR(
VLOOKUP(TEXT(B424,0),Hyperlinks!A:E,2,FALSE),
VLOOKUP(TEXT(K424,0),Hyperlinks!K:M,2,FALSE)
),
IF(_xlpm.linkTarget="","/",HYPERLINK(_xlpm.linkTarget,"Link"))
),"/")</f>
        <v>Link</v>
      </c>
      <c r="BN424" s="73" t="str">
        <f>_xlfn.LET(
    _xlpm.linkTarget, IFERROR(
        VLOOKUP(TEXT(B424, 0), hyperlinks2[], 3, FALSE),
        ""
    ),
    IF(_xlpm.linkTarget = "", "/", HYPERLINK(_xlpm.linkTarget, "Link"))
)</f>
        <v>Link</v>
      </c>
      <c r="BO424" s="73"/>
      <c r="BP424" s="73" t="str">
        <f>_xlfn.LET(
    _xlpm.linkTarget, IFERROR(
        VLOOKUP(TEXT(B424, 0), hyperlinks2[], 5, FALSE),
        ""
    ),
    IF(_xlpm.linkTarget = "", "/", HYPERLINK(_xlpm.linkTarget, "Link"))
)</f>
        <v>Link</v>
      </c>
    </row>
    <row r="425" spans="1:68" s="43" customFormat="1" ht="14.4">
      <c r="A425" s="44">
        <v>8719514443129</v>
      </c>
      <c r="B425" s="44">
        <v>929003486102</v>
      </c>
      <c r="C425" s="676">
        <v>871951444312900</v>
      </c>
      <c r="D425" s="73" t="str">
        <f>IFERROR(_xlfn.LET(
_xlpm.linkTarget,IFERROR(
VLOOKUP(TEXT(B425,0),Hyperlinks!A:E,2,FALSE),
VLOOKUP(TEXT(K425,0),Hyperlinks!K:M,2,FALSE)
),
IF(_xlpm.linkTarget="","/",HYPERLINK(_xlpm.linkTarget,"Link"))
),"/")</f>
        <v>Link</v>
      </c>
      <c r="E425" s="45">
        <v>44312900</v>
      </c>
      <c r="F425" s="703" t="s">
        <v>1546</v>
      </c>
      <c r="G425" s="45" t="s">
        <v>121</v>
      </c>
      <c r="H425" s="45" t="s">
        <v>152</v>
      </c>
      <c r="I425" s="45"/>
      <c r="J425" s="45" t="s">
        <v>1332</v>
      </c>
      <c r="K425" s="45" t="s">
        <v>1240</v>
      </c>
      <c r="L425" s="45" t="s">
        <v>125</v>
      </c>
      <c r="M425" s="69">
        <v>44.6</v>
      </c>
      <c r="N425" s="47">
        <v>0.11</v>
      </c>
      <c r="O425" s="48" t="s">
        <v>127</v>
      </c>
      <c r="P425" s="49" t="s">
        <v>128</v>
      </c>
      <c r="Q425" s="50"/>
      <c r="R425" s="44">
        <v>6</v>
      </c>
      <c r="S425" s="45" t="s">
        <v>129</v>
      </c>
      <c r="T425" s="50" t="s">
        <v>154</v>
      </c>
      <c r="U425" s="44">
        <v>929002338402</v>
      </c>
      <c r="V425" s="44"/>
      <c r="W425" s="51"/>
      <c r="X425" s="52">
        <v>8539520000</v>
      </c>
      <c r="Y425" s="50" t="s">
        <v>182</v>
      </c>
      <c r="Z425" s="50" t="s">
        <v>183</v>
      </c>
      <c r="AA425" s="45">
        <v>1121743</v>
      </c>
      <c r="AB425" s="48"/>
      <c r="AC425" s="48" t="s">
        <v>4054</v>
      </c>
      <c r="AD425" s="54" t="s">
        <v>1547</v>
      </c>
      <c r="AE425" s="48" t="s">
        <v>1537</v>
      </c>
      <c r="AF425" s="48" t="s">
        <v>134</v>
      </c>
      <c r="AG425" s="48" t="s">
        <v>1369</v>
      </c>
      <c r="AH425" s="48" t="s">
        <v>159</v>
      </c>
      <c r="AI425" s="48" t="s">
        <v>132</v>
      </c>
      <c r="AJ425" s="48" t="s">
        <v>1538</v>
      </c>
      <c r="AK425" s="48" t="s">
        <v>356</v>
      </c>
      <c r="AL425" s="48" t="s">
        <v>175</v>
      </c>
      <c r="AM425" s="48" t="s">
        <v>187</v>
      </c>
      <c r="AN425" s="54" t="s">
        <v>209</v>
      </c>
      <c r="AO425" s="48" t="s">
        <v>148</v>
      </c>
      <c r="AP425" s="48" t="s">
        <v>1545</v>
      </c>
      <c r="AQ425" s="48" t="s">
        <v>1545</v>
      </c>
      <c r="AR425" s="48" t="s">
        <v>211</v>
      </c>
      <c r="AS425" s="48" t="s">
        <v>163</v>
      </c>
      <c r="AT425" s="48" t="s">
        <v>1539</v>
      </c>
      <c r="AU425" s="48" t="s">
        <v>1540</v>
      </c>
      <c r="AV425" s="48" t="s">
        <v>1539</v>
      </c>
      <c r="AW425" s="54" t="s">
        <v>396</v>
      </c>
      <c r="AX425" s="48" t="s">
        <v>143</v>
      </c>
      <c r="AY425" s="48" t="s">
        <v>501</v>
      </c>
      <c r="AZ425" s="48" t="s">
        <v>171</v>
      </c>
      <c r="BA425" s="48" t="s">
        <v>132</v>
      </c>
      <c r="BB425" s="48" t="s">
        <v>132</v>
      </c>
      <c r="BC425" s="48" t="s">
        <v>132</v>
      </c>
      <c r="BD425" s="48" t="s">
        <v>132</v>
      </c>
      <c r="BE425" s="48" t="s">
        <v>132</v>
      </c>
      <c r="BF425" s="48" t="s">
        <v>132</v>
      </c>
      <c r="BG425" s="48" t="s">
        <v>132</v>
      </c>
      <c r="BH425" s="48" t="s">
        <v>132</v>
      </c>
      <c r="BI425" s="48" t="s">
        <v>132</v>
      </c>
      <c r="BJ425" s="48" t="s">
        <v>132</v>
      </c>
      <c r="BK425" s="48" t="s">
        <v>132</v>
      </c>
      <c r="BL425" s="48" t="s">
        <v>132</v>
      </c>
      <c r="BM425" s="73" t="str">
        <f>IFERROR(_xlfn.LET(
_xlpm.linkTarget,IFERROR(
VLOOKUP(TEXT(B425,0),Hyperlinks!A:E,2,FALSE),
VLOOKUP(TEXT(K425,0),Hyperlinks!K:M,2,FALSE)
),
IF(_xlpm.linkTarget="","/",HYPERLINK(_xlpm.linkTarget,"Link"))
),"/")</f>
        <v>Link</v>
      </c>
      <c r="BN425" s="73" t="str">
        <f>_xlfn.LET(
    _xlpm.linkTarget, IFERROR(
        VLOOKUP(TEXT(B425, 0), hyperlinks2[], 3, FALSE),
        ""
    ),
    IF(_xlpm.linkTarget = "", "/", HYPERLINK(_xlpm.linkTarget, "Link"))
)</f>
        <v>Link</v>
      </c>
      <c r="BO425" s="73"/>
      <c r="BP425" s="73" t="str">
        <f>_xlfn.LET(
    _xlpm.linkTarget, IFERROR(
        VLOOKUP(TEXT(B425, 0), hyperlinks2[], 5, FALSE),
        ""
    ),
    IF(_xlpm.linkTarget = "", "/", HYPERLINK(_xlpm.linkTarget, "Link"))
)</f>
        <v>Link</v>
      </c>
    </row>
    <row r="426" spans="1:68" s="43" customFormat="1" ht="14.4">
      <c r="A426" s="44">
        <v>8719514443082</v>
      </c>
      <c r="B426" s="44">
        <v>929003485902</v>
      </c>
      <c r="C426" s="676">
        <v>871951444308200</v>
      </c>
      <c r="D426" s="73" t="str">
        <f>IFERROR(_xlfn.LET(
_xlpm.linkTarget,IFERROR(
VLOOKUP(TEXT(B426,0),Hyperlinks!A:E,2,FALSE),
VLOOKUP(TEXT(K426,0),Hyperlinks!K:M,2,FALSE)
),
IF(_xlpm.linkTarget="","/",HYPERLINK(_xlpm.linkTarget,"Link"))
),"/")</f>
        <v>Link</v>
      </c>
      <c r="E426" s="45">
        <v>44308200</v>
      </c>
      <c r="F426" s="703" t="s">
        <v>1548</v>
      </c>
      <c r="G426" s="45" t="s">
        <v>121</v>
      </c>
      <c r="H426" s="45" t="s">
        <v>152</v>
      </c>
      <c r="I426" s="45"/>
      <c r="J426" s="45" t="s">
        <v>1332</v>
      </c>
      <c r="K426" s="45" t="s">
        <v>1240</v>
      </c>
      <c r="L426" s="45" t="s">
        <v>125</v>
      </c>
      <c r="M426" s="69">
        <v>44.6</v>
      </c>
      <c r="N426" s="47">
        <v>0.11</v>
      </c>
      <c r="O426" s="48" t="s">
        <v>127</v>
      </c>
      <c r="P426" s="49" t="s">
        <v>128</v>
      </c>
      <c r="Q426" s="50"/>
      <c r="R426" s="44">
        <v>6</v>
      </c>
      <c r="S426" s="45" t="s">
        <v>129</v>
      </c>
      <c r="T426" s="50" t="s">
        <v>154</v>
      </c>
      <c r="U426" s="44">
        <v>929002338202</v>
      </c>
      <c r="V426" s="44"/>
      <c r="W426" s="51"/>
      <c r="X426" s="52">
        <v>8539520000</v>
      </c>
      <c r="Y426" s="50" t="s">
        <v>182</v>
      </c>
      <c r="Z426" s="50" t="s">
        <v>183</v>
      </c>
      <c r="AA426" s="45">
        <v>1121749</v>
      </c>
      <c r="AB426" s="48"/>
      <c r="AC426" s="48" t="s">
        <v>4054</v>
      </c>
      <c r="AD426" s="54" t="s">
        <v>1549</v>
      </c>
      <c r="AE426" s="48" t="s">
        <v>1537</v>
      </c>
      <c r="AF426" s="48" t="s">
        <v>134</v>
      </c>
      <c r="AG426" s="48" t="s">
        <v>1369</v>
      </c>
      <c r="AH426" s="48" t="s">
        <v>159</v>
      </c>
      <c r="AI426" s="48" t="s">
        <v>132</v>
      </c>
      <c r="AJ426" s="48" t="s">
        <v>1538</v>
      </c>
      <c r="AK426" s="48" t="s">
        <v>356</v>
      </c>
      <c r="AL426" s="48" t="s">
        <v>241</v>
      </c>
      <c r="AM426" s="48" t="s">
        <v>187</v>
      </c>
      <c r="AN426" s="54" t="s">
        <v>209</v>
      </c>
      <c r="AO426" s="48" t="s">
        <v>331</v>
      </c>
      <c r="AP426" s="48" t="s">
        <v>1550</v>
      </c>
      <c r="AQ426" s="48" t="s">
        <v>1550</v>
      </c>
      <c r="AR426" s="48" t="s">
        <v>211</v>
      </c>
      <c r="AS426" s="48" t="s">
        <v>163</v>
      </c>
      <c r="AT426" s="48" t="s">
        <v>1539</v>
      </c>
      <c r="AU426" s="48" t="s">
        <v>1540</v>
      </c>
      <c r="AV426" s="48" t="s">
        <v>1539</v>
      </c>
      <c r="AW426" s="54" t="s">
        <v>396</v>
      </c>
      <c r="AX426" s="48" t="s">
        <v>143</v>
      </c>
      <c r="AY426" s="48" t="s">
        <v>501</v>
      </c>
      <c r="AZ426" s="48" t="s">
        <v>171</v>
      </c>
      <c r="BA426" s="48" t="s">
        <v>132</v>
      </c>
      <c r="BB426" s="48" t="s">
        <v>132</v>
      </c>
      <c r="BC426" s="48" t="s">
        <v>132</v>
      </c>
      <c r="BD426" s="48" t="s">
        <v>132</v>
      </c>
      <c r="BE426" s="48" t="s">
        <v>132</v>
      </c>
      <c r="BF426" s="48" t="s">
        <v>132</v>
      </c>
      <c r="BG426" s="48" t="s">
        <v>132</v>
      </c>
      <c r="BH426" s="48" t="s">
        <v>132</v>
      </c>
      <c r="BI426" s="48" t="s">
        <v>132</v>
      </c>
      <c r="BJ426" s="48" t="s">
        <v>132</v>
      </c>
      <c r="BK426" s="48" t="s">
        <v>132</v>
      </c>
      <c r="BL426" s="48" t="s">
        <v>132</v>
      </c>
      <c r="BM426" s="73" t="str">
        <f>IFERROR(_xlfn.LET(
_xlpm.linkTarget,IFERROR(
VLOOKUP(TEXT(B426,0),Hyperlinks!A:E,2,FALSE),
VLOOKUP(TEXT(K426,0),Hyperlinks!K:M,2,FALSE)
),
IF(_xlpm.linkTarget="","/",HYPERLINK(_xlpm.linkTarget,"Link"))
),"/")</f>
        <v>Link</v>
      </c>
      <c r="BN426" s="73" t="str">
        <f>_xlfn.LET(
    _xlpm.linkTarget, IFERROR(
        VLOOKUP(TEXT(B426, 0), hyperlinks2[], 3, FALSE),
        ""
    ),
    IF(_xlpm.linkTarget = "", "/", HYPERLINK(_xlpm.linkTarget, "Link"))
)</f>
        <v>Link</v>
      </c>
      <c r="BO426" s="73"/>
      <c r="BP426" s="73" t="str">
        <f>_xlfn.LET(
    _xlpm.linkTarget, IFERROR(
        VLOOKUP(TEXT(B426, 0), hyperlinks2[], 5, FALSE),
        ""
    ),
    IF(_xlpm.linkTarget = "", "/", HYPERLINK(_xlpm.linkTarget, "Link"))
)</f>
        <v>Link</v>
      </c>
    </row>
    <row r="427" spans="1:68" s="43" customFormat="1" ht="14.4">
      <c r="A427" s="44">
        <v>8719514443143</v>
      </c>
      <c r="B427" s="44">
        <v>929003486202</v>
      </c>
      <c r="C427" s="676">
        <v>871951444314300</v>
      </c>
      <c r="D427" s="73" t="str">
        <f>IFERROR(_xlfn.LET(
_xlpm.linkTarget,IFERROR(
VLOOKUP(TEXT(B427,0),Hyperlinks!A:E,2,FALSE),
VLOOKUP(TEXT(K427,0),Hyperlinks!K:M,2,FALSE)
),
IF(_xlpm.linkTarget="","/",HYPERLINK(_xlpm.linkTarget,"Link"))
),"/")</f>
        <v>Link</v>
      </c>
      <c r="E427" s="45">
        <v>44314300</v>
      </c>
      <c r="F427" s="703" t="s">
        <v>1551</v>
      </c>
      <c r="G427" s="45" t="s">
        <v>121</v>
      </c>
      <c r="H427" s="45" t="s">
        <v>152</v>
      </c>
      <c r="I427" s="45"/>
      <c r="J427" s="45" t="s">
        <v>1332</v>
      </c>
      <c r="K427" s="45" t="s">
        <v>1240</v>
      </c>
      <c r="L427" s="45" t="s">
        <v>125</v>
      </c>
      <c r="M427" s="69">
        <v>44.6</v>
      </c>
      <c r="N427" s="47">
        <v>0.11</v>
      </c>
      <c r="O427" s="48" t="s">
        <v>127</v>
      </c>
      <c r="P427" s="49" t="s">
        <v>128</v>
      </c>
      <c r="Q427" s="50"/>
      <c r="R427" s="44">
        <v>6</v>
      </c>
      <c r="S427" s="45" t="s">
        <v>129</v>
      </c>
      <c r="T427" s="50" t="s">
        <v>154</v>
      </c>
      <c r="U427" s="44">
        <v>929002338502</v>
      </c>
      <c r="V427" s="44"/>
      <c r="W427" s="51"/>
      <c r="X427" s="52">
        <v>8539520000</v>
      </c>
      <c r="Y427" s="50" t="s">
        <v>322</v>
      </c>
      <c r="Z427" s="50" t="s">
        <v>339</v>
      </c>
      <c r="AA427" s="45">
        <v>1121753</v>
      </c>
      <c r="AB427" s="48"/>
      <c r="AC427" s="48" t="s">
        <v>4054</v>
      </c>
      <c r="AD427" s="54" t="s">
        <v>1552</v>
      </c>
      <c r="AE427" s="48" t="s">
        <v>1537</v>
      </c>
      <c r="AF427" s="48" t="s">
        <v>134</v>
      </c>
      <c r="AG427" s="48" t="s">
        <v>1369</v>
      </c>
      <c r="AH427" s="48" t="s">
        <v>159</v>
      </c>
      <c r="AI427" s="48" t="s">
        <v>132</v>
      </c>
      <c r="AJ427" s="48" t="s">
        <v>1538</v>
      </c>
      <c r="AK427" s="48" t="s">
        <v>356</v>
      </c>
      <c r="AL427" s="48" t="s">
        <v>241</v>
      </c>
      <c r="AM427" s="48" t="s">
        <v>187</v>
      </c>
      <c r="AN427" s="54" t="s">
        <v>209</v>
      </c>
      <c r="AO427" s="48" t="s">
        <v>148</v>
      </c>
      <c r="AP427" s="48" t="s">
        <v>1550</v>
      </c>
      <c r="AQ427" s="48" t="s">
        <v>1550</v>
      </c>
      <c r="AR427" s="48" t="s">
        <v>211</v>
      </c>
      <c r="AS427" s="48" t="s">
        <v>163</v>
      </c>
      <c r="AT427" s="48" t="s">
        <v>1539</v>
      </c>
      <c r="AU427" s="48" t="s">
        <v>1540</v>
      </c>
      <c r="AV427" s="48" t="s">
        <v>1539</v>
      </c>
      <c r="AW427" s="54" t="s">
        <v>755</v>
      </c>
      <c r="AX427" s="48" t="s">
        <v>143</v>
      </c>
      <c r="AY427" s="48" t="s">
        <v>501</v>
      </c>
      <c r="AZ427" s="48" t="s">
        <v>171</v>
      </c>
      <c r="BA427" s="48" t="s">
        <v>132</v>
      </c>
      <c r="BB427" s="48" t="s">
        <v>132</v>
      </c>
      <c r="BC427" s="48" t="s">
        <v>132</v>
      </c>
      <c r="BD427" s="48" t="s">
        <v>132</v>
      </c>
      <c r="BE427" s="48" t="s">
        <v>132</v>
      </c>
      <c r="BF427" s="48" t="s">
        <v>132</v>
      </c>
      <c r="BG427" s="48" t="s">
        <v>132</v>
      </c>
      <c r="BH427" s="48" t="s">
        <v>132</v>
      </c>
      <c r="BI427" s="48" t="s">
        <v>132</v>
      </c>
      <c r="BJ427" s="48" t="s">
        <v>132</v>
      </c>
      <c r="BK427" s="48" t="s">
        <v>132</v>
      </c>
      <c r="BL427" s="48" t="s">
        <v>132</v>
      </c>
      <c r="BM427" s="73" t="str">
        <f>IFERROR(_xlfn.LET(
_xlpm.linkTarget,IFERROR(
VLOOKUP(TEXT(B427,0),Hyperlinks!A:E,2,FALSE),
VLOOKUP(TEXT(K427,0),Hyperlinks!K:M,2,FALSE)
),
IF(_xlpm.linkTarget="","/",HYPERLINK(_xlpm.linkTarget,"Link"))
),"/")</f>
        <v>Link</v>
      </c>
      <c r="BN427" s="73" t="str">
        <f>_xlfn.LET(
    _xlpm.linkTarget, IFERROR(
        VLOOKUP(TEXT(B427, 0), hyperlinks2[], 3, FALSE),
        ""
    ),
    IF(_xlpm.linkTarget = "", "/", HYPERLINK(_xlpm.linkTarget, "Link"))
)</f>
        <v>Link</v>
      </c>
      <c r="BO427" s="73"/>
      <c r="BP427" s="73" t="str">
        <f>_xlfn.LET(
    _xlpm.linkTarget, IFERROR(
        VLOOKUP(TEXT(B427, 0), hyperlinks2[], 5, FALSE),
        ""
    ),
    IF(_xlpm.linkTarget = "", "/", HYPERLINK(_xlpm.linkTarget, "Link"))
)</f>
        <v>Link</v>
      </c>
    </row>
    <row r="428" spans="1:68" s="43" customFormat="1" ht="14.4">
      <c r="A428" s="44">
        <v>8719514443204</v>
      </c>
      <c r="B428" s="44">
        <v>929003485402</v>
      </c>
      <c r="C428" s="676">
        <v>871951444320400</v>
      </c>
      <c r="D428" s="73" t="str">
        <f>IFERROR(_xlfn.LET(
_xlpm.linkTarget,IFERROR(
VLOOKUP(TEXT(B428,0),Hyperlinks!A:E,2,FALSE),
VLOOKUP(TEXT(K428,0),Hyperlinks!K:M,2,FALSE)
),
IF(_xlpm.linkTarget="","/",HYPERLINK(_xlpm.linkTarget,"Link"))
),"/")</f>
        <v>Link</v>
      </c>
      <c r="E428" s="45">
        <v>44320400</v>
      </c>
      <c r="F428" s="703" t="s">
        <v>1553</v>
      </c>
      <c r="G428" s="45" t="s">
        <v>121</v>
      </c>
      <c r="H428" s="45" t="s">
        <v>152</v>
      </c>
      <c r="I428" s="45"/>
      <c r="J428" s="45" t="s">
        <v>1332</v>
      </c>
      <c r="K428" s="45" t="s">
        <v>1240</v>
      </c>
      <c r="L428" s="45" t="s">
        <v>125</v>
      </c>
      <c r="M428" s="69">
        <v>68.8</v>
      </c>
      <c r="N428" s="47">
        <v>0.11</v>
      </c>
      <c r="O428" s="48" t="s">
        <v>127</v>
      </c>
      <c r="P428" s="49" t="s">
        <v>128</v>
      </c>
      <c r="Q428" s="50"/>
      <c r="R428" s="44">
        <v>6</v>
      </c>
      <c r="S428" s="45" t="s">
        <v>129</v>
      </c>
      <c r="T428" s="50" t="s">
        <v>154</v>
      </c>
      <c r="U428" s="44">
        <v>929002338602</v>
      </c>
      <c r="V428" s="44"/>
      <c r="W428" s="51"/>
      <c r="X428" s="52">
        <v>8539520000</v>
      </c>
      <c r="Y428" s="50" t="s">
        <v>322</v>
      </c>
      <c r="Z428" s="50" t="s">
        <v>339</v>
      </c>
      <c r="AA428" s="45">
        <v>1121746</v>
      </c>
      <c r="AB428" s="48"/>
      <c r="AC428" s="48" t="s">
        <v>4054</v>
      </c>
      <c r="AD428" s="54" t="s">
        <v>1554</v>
      </c>
      <c r="AE428" s="48" t="s">
        <v>1555</v>
      </c>
      <c r="AF428" s="48" t="s">
        <v>134</v>
      </c>
      <c r="AG428" s="48" t="s">
        <v>1369</v>
      </c>
      <c r="AH428" s="48" t="s">
        <v>159</v>
      </c>
      <c r="AI428" s="48" t="s">
        <v>132</v>
      </c>
      <c r="AJ428" s="48" t="s">
        <v>439</v>
      </c>
      <c r="AK428" s="48" t="s">
        <v>207</v>
      </c>
      <c r="AL428" s="48" t="s">
        <v>162</v>
      </c>
      <c r="AM428" s="48" t="s">
        <v>187</v>
      </c>
      <c r="AN428" s="54" t="s">
        <v>209</v>
      </c>
      <c r="AO428" s="48" t="s">
        <v>331</v>
      </c>
      <c r="AP428" s="48" t="s">
        <v>1556</v>
      </c>
      <c r="AQ428" s="48" t="s">
        <v>1556</v>
      </c>
      <c r="AR428" s="48" t="s">
        <v>211</v>
      </c>
      <c r="AS428" s="48" t="s">
        <v>163</v>
      </c>
      <c r="AT428" s="48" t="s">
        <v>640</v>
      </c>
      <c r="AU428" s="48" t="s">
        <v>1533</v>
      </c>
      <c r="AV428" s="48" t="s">
        <v>640</v>
      </c>
      <c r="AW428" s="54" t="s">
        <v>755</v>
      </c>
      <c r="AX428" s="48" t="s">
        <v>143</v>
      </c>
      <c r="AY428" s="48" t="s">
        <v>1338</v>
      </c>
      <c r="AZ428" s="48" t="s">
        <v>171</v>
      </c>
      <c r="BA428" s="48" t="s">
        <v>132</v>
      </c>
      <c r="BB428" s="48" t="s">
        <v>132</v>
      </c>
      <c r="BC428" s="48" t="s">
        <v>132</v>
      </c>
      <c r="BD428" s="48" t="s">
        <v>132</v>
      </c>
      <c r="BE428" s="48" t="s">
        <v>132</v>
      </c>
      <c r="BF428" s="48" t="s">
        <v>132</v>
      </c>
      <c r="BG428" s="48" t="s">
        <v>132</v>
      </c>
      <c r="BH428" s="48" t="s">
        <v>132</v>
      </c>
      <c r="BI428" s="48" t="s">
        <v>132</v>
      </c>
      <c r="BJ428" s="48" t="s">
        <v>132</v>
      </c>
      <c r="BK428" s="48" t="s">
        <v>132</v>
      </c>
      <c r="BL428" s="48" t="s">
        <v>132</v>
      </c>
      <c r="BM428" s="73" t="str">
        <f>IFERROR(_xlfn.LET(
_xlpm.linkTarget,IFERROR(
VLOOKUP(TEXT(B428,0),Hyperlinks!A:E,2,FALSE),
VLOOKUP(TEXT(K428,0),Hyperlinks!K:M,2,FALSE)
),
IF(_xlpm.linkTarget="","/",HYPERLINK(_xlpm.linkTarget,"Link"))
),"/")</f>
        <v>Link</v>
      </c>
      <c r="BN428" s="73" t="str">
        <f>_xlfn.LET(
    _xlpm.linkTarget, IFERROR(
        VLOOKUP(TEXT(B428, 0), hyperlinks2[], 3, FALSE),
        ""
    ),
    IF(_xlpm.linkTarget = "", "/", HYPERLINK(_xlpm.linkTarget, "Link"))
)</f>
        <v>Link</v>
      </c>
      <c r="BO428" s="73"/>
      <c r="BP428" s="73" t="str">
        <f>_xlfn.LET(
    _xlpm.linkTarget, IFERROR(
        VLOOKUP(TEXT(B428, 0), hyperlinks2[], 5, FALSE),
        ""
    ),
    IF(_xlpm.linkTarget = "", "/", HYPERLINK(_xlpm.linkTarget, "Link"))
)</f>
        <v>Link</v>
      </c>
    </row>
    <row r="429" spans="1:68" s="43" customFormat="1" ht="14.4">
      <c r="A429" s="44">
        <v>8719514443228</v>
      </c>
      <c r="B429" s="44">
        <v>929003485502</v>
      </c>
      <c r="C429" s="676">
        <v>871951444322800</v>
      </c>
      <c r="D429" s="73" t="str">
        <f>IFERROR(_xlfn.LET(
_xlpm.linkTarget,IFERROR(
VLOOKUP(TEXT(B429,0),Hyperlinks!A:E,2,FALSE),
VLOOKUP(TEXT(K429,0),Hyperlinks!K:M,2,FALSE)
),
IF(_xlpm.linkTarget="","/",HYPERLINK(_xlpm.linkTarget,"Link"))
),"/")</f>
        <v>Link</v>
      </c>
      <c r="E429" s="45">
        <v>44322800</v>
      </c>
      <c r="F429" s="703" t="s">
        <v>1557</v>
      </c>
      <c r="G429" s="45" t="s">
        <v>121</v>
      </c>
      <c r="H429" s="45" t="s">
        <v>152</v>
      </c>
      <c r="I429" s="45"/>
      <c r="J429" s="45" t="s">
        <v>1332</v>
      </c>
      <c r="K429" s="45" t="s">
        <v>1240</v>
      </c>
      <c r="L429" s="45" t="s">
        <v>125</v>
      </c>
      <c r="M429" s="69">
        <v>68.8</v>
      </c>
      <c r="N429" s="47">
        <v>0.11</v>
      </c>
      <c r="O429" s="48" t="s">
        <v>127</v>
      </c>
      <c r="P429" s="49" t="s">
        <v>128</v>
      </c>
      <c r="Q429" s="50"/>
      <c r="R429" s="44">
        <v>6</v>
      </c>
      <c r="S429" s="45" t="s">
        <v>129</v>
      </c>
      <c r="T429" s="50" t="s">
        <v>154</v>
      </c>
      <c r="U429" s="44">
        <v>929002338702</v>
      </c>
      <c r="V429" s="44"/>
      <c r="W429" s="51"/>
      <c r="X429" s="52">
        <v>8539520000</v>
      </c>
      <c r="Y429" s="50" t="s">
        <v>322</v>
      </c>
      <c r="Z429" s="50" t="s">
        <v>339</v>
      </c>
      <c r="AA429" s="45">
        <v>1121747</v>
      </c>
      <c r="AB429" s="48"/>
      <c r="AC429" s="48" t="s">
        <v>4054</v>
      </c>
      <c r="AD429" s="54" t="s">
        <v>1558</v>
      </c>
      <c r="AE429" s="48" t="s">
        <v>1555</v>
      </c>
      <c r="AF429" s="48" t="s">
        <v>134</v>
      </c>
      <c r="AG429" s="48" t="s">
        <v>1369</v>
      </c>
      <c r="AH429" s="48" t="s">
        <v>159</v>
      </c>
      <c r="AI429" s="48" t="s">
        <v>132</v>
      </c>
      <c r="AJ429" s="48" t="s">
        <v>439</v>
      </c>
      <c r="AK429" s="48" t="s">
        <v>207</v>
      </c>
      <c r="AL429" s="48" t="s">
        <v>175</v>
      </c>
      <c r="AM429" s="48" t="s">
        <v>187</v>
      </c>
      <c r="AN429" s="54" t="s">
        <v>209</v>
      </c>
      <c r="AO429" s="48" t="s">
        <v>331</v>
      </c>
      <c r="AP429" s="48" t="s">
        <v>1559</v>
      </c>
      <c r="AQ429" s="48" t="s">
        <v>1559</v>
      </c>
      <c r="AR429" s="48" t="s">
        <v>211</v>
      </c>
      <c r="AS429" s="48" t="s">
        <v>163</v>
      </c>
      <c r="AT429" s="48" t="s">
        <v>640</v>
      </c>
      <c r="AU429" s="48" t="s">
        <v>1533</v>
      </c>
      <c r="AV429" s="48" t="s">
        <v>640</v>
      </c>
      <c r="AW429" s="54" t="s">
        <v>755</v>
      </c>
      <c r="AX429" s="48" t="s">
        <v>143</v>
      </c>
      <c r="AY429" s="48" t="s">
        <v>1338</v>
      </c>
      <c r="AZ429" s="48" t="s">
        <v>171</v>
      </c>
      <c r="BA429" s="48" t="s">
        <v>132</v>
      </c>
      <c r="BB429" s="48" t="s">
        <v>132</v>
      </c>
      <c r="BC429" s="48" t="s">
        <v>132</v>
      </c>
      <c r="BD429" s="48" t="s">
        <v>132</v>
      </c>
      <c r="BE429" s="48" t="s">
        <v>132</v>
      </c>
      <c r="BF429" s="48" t="s">
        <v>132</v>
      </c>
      <c r="BG429" s="48" t="s">
        <v>132</v>
      </c>
      <c r="BH429" s="48" t="s">
        <v>132</v>
      </c>
      <c r="BI429" s="48" t="s">
        <v>132</v>
      </c>
      <c r="BJ429" s="48" t="s">
        <v>132</v>
      </c>
      <c r="BK429" s="48" t="s">
        <v>132</v>
      </c>
      <c r="BL429" s="48" t="s">
        <v>132</v>
      </c>
      <c r="BM429" s="73" t="str">
        <f>IFERROR(_xlfn.LET(
_xlpm.linkTarget,IFERROR(
VLOOKUP(TEXT(B429,0),Hyperlinks!A:E,2,FALSE),
VLOOKUP(TEXT(K429,0),Hyperlinks!K:M,2,FALSE)
),
IF(_xlpm.linkTarget="","/",HYPERLINK(_xlpm.linkTarget,"Link"))
),"/")</f>
        <v>Link</v>
      </c>
      <c r="BN429" s="73" t="str">
        <f>_xlfn.LET(
    _xlpm.linkTarget, IFERROR(
        VLOOKUP(TEXT(B429, 0), hyperlinks2[], 3, FALSE),
        ""
    ),
    IF(_xlpm.linkTarget = "", "/", HYPERLINK(_xlpm.linkTarget, "Link"))
)</f>
        <v>Link</v>
      </c>
      <c r="BO429" s="73"/>
      <c r="BP429" s="73" t="str">
        <f>_xlfn.LET(
    _xlpm.linkTarget, IFERROR(
        VLOOKUP(TEXT(B429, 0), hyperlinks2[], 5, FALSE),
        ""
    ),
    IF(_xlpm.linkTarget = "", "/", HYPERLINK(_xlpm.linkTarget, "Link"))
)</f>
        <v>Link</v>
      </c>
    </row>
    <row r="430" spans="1:68" s="43" customFormat="1" ht="14.4">
      <c r="A430" s="44">
        <v>8719514443242</v>
      </c>
      <c r="B430" s="44">
        <v>929003485602</v>
      </c>
      <c r="C430" s="676">
        <v>871951444324200</v>
      </c>
      <c r="D430" s="73" t="str">
        <f>IFERROR(_xlfn.LET(
_xlpm.linkTarget,IFERROR(
VLOOKUP(TEXT(B430,0),Hyperlinks!A:E,2,FALSE),
VLOOKUP(TEXT(K430,0),Hyperlinks!K:M,2,FALSE)
),
IF(_xlpm.linkTarget="","/",HYPERLINK(_xlpm.linkTarget,"Link"))
),"/")</f>
        <v>Link</v>
      </c>
      <c r="E430" s="45">
        <v>44324200</v>
      </c>
      <c r="F430" s="703" t="s">
        <v>1560</v>
      </c>
      <c r="G430" s="45" t="s">
        <v>121</v>
      </c>
      <c r="H430" s="45" t="s">
        <v>152</v>
      </c>
      <c r="I430" s="45"/>
      <c r="J430" s="45" t="s">
        <v>1332</v>
      </c>
      <c r="K430" s="45" t="s">
        <v>1240</v>
      </c>
      <c r="L430" s="45" t="s">
        <v>125</v>
      </c>
      <c r="M430" s="69">
        <v>68.8</v>
      </c>
      <c r="N430" s="47">
        <v>0.11</v>
      </c>
      <c r="O430" s="48" t="s">
        <v>127</v>
      </c>
      <c r="P430" s="49" t="s">
        <v>128</v>
      </c>
      <c r="Q430" s="50"/>
      <c r="R430" s="44">
        <v>6</v>
      </c>
      <c r="S430" s="45" t="s">
        <v>129</v>
      </c>
      <c r="T430" s="50" t="s">
        <v>154</v>
      </c>
      <c r="U430" s="44">
        <v>929002338802</v>
      </c>
      <c r="V430" s="44"/>
      <c r="W430" s="51"/>
      <c r="X430" s="52">
        <v>8539520000</v>
      </c>
      <c r="Y430" s="50" t="s">
        <v>182</v>
      </c>
      <c r="Z430" s="50" t="s">
        <v>339</v>
      </c>
      <c r="AA430" s="45">
        <v>1121751</v>
      </c>
      <c r="AB430" s="48"/>
      <c r="AC430" s="48" t="s">
        <v>4054</v>
      </c>
      <c r="AD430" s="54" t="s">
        <v>1561</v>
      </c>
      <c r="AE430" s="48" t="s">
        <v>1555</v>
      </c>
      <c r="AF430" s="48" t="s">
        <v>134</v>
      </c>
      <c r="AG430" s="48" t="s">
        <v>1369</v>
      </c>
      <c r="AH430" s="48" t="s">
        <v>159</v>
      </c>
      <c r="AI430" s="48" t="s">
        <v>132</v>
      </c>
      <c r="AJ430" s="48" t="s">
        <v>439</v>
      </c>
      <c r="AK430" s="48" t="s">
        <v>207</v>
      </c>
      <c r="AL430" s="48" t="s">
        <v>241</v>
      </c>
      <c r="AM430" s="48" t="s">
        <v>187</v>
      </c>
      <c r="AN430" s="54" t="s">
        <v>209</v>
      </c>
      <c r="AO430" s="48" t="s">
        <v>331</v>
      </c>
      <c r="AP430" s="48" t="s">
        <v>1562</v>
      </c>
      <c r="AQ430" s="48" t="s">
        <v>1562</v>
      </c>
      <c r="AR430" s="48" t="s">
        <v>211</v>
      </c>
      <c r="AS430" s="48" t="s">
        <v>163</v>
      </c>
      <c r="AT430" s="48" t="s">
        <v>640</v>
      </c>
      <c r="AU430" s="48" t="s">
        <v>1533</v>
      </c>
      <c r="AV430" s="48" t="s">
        <v>640</v>
      </c>
      <c r="AW430" s="54" t="s">
        <v>836</v>
      </c>
      <c r="AX430" s="48" t="s">
        <v>143</v>
      </c>
      <c r="AY430" s="48" t="s">
        <v>1338</v>
      </c>
      <c r="AZ430" s="48" t="s">
        <v>171</v>
      </c>
      <c r="BA430" s="48" t="s">
        <v>132</v>
      </c>
      <c r="BB430" s="48" t="s">
        <v>132</v>
      </c>
      <c r="BC430" s="48" t="s">
        <v>132</v>
      </c>
      <c r="BD430" s="48" t="s">
        <v>132</v>
      </c>
      <c r="BE430" s="48" t="s">
        <v>132</v>
      </c>
      <c r="BF430" s="48" t="s">
        <v>132</v>
      </c>
      <c r="BG430" s="48" t="s">
        <v>132</v>
      </c>
      <c r="BH430" s="48" t="s">
        <v>132</v>
      </c>
      <c r="BI430" s="48" t="s">
        <v>132</v>
      </c>
      <c r="BJ430" s="48" t="s">
        <v>132</v>
      </c>
      <c r="BK430" s="48" t="s">
        <v>132</v>
      </c>
      <c r="BL430" s="48" t="s">
        <v>132</v>
      </c>
      <c r="BM430" s="73" t="str">
        <f>IFERROR(_xlfn.LET(
_xlpm.linkTarget,IFERROR(
VLOOKUP(TEXT(B430,0),Hyperlinks!A:E,2,FALSE),
VLOOKUP(TEXT(K430,0),Hyperlinks!K:M,2,FALSE)
),
IF(_xlpm.linkTarget="","/",HYPERLINK(_xlpm.linkTarget,"Link"))
),"/")</f>
        <v>Link</v>
      </c>
      <c r="BN430" s="73" t="str">
        <f>_xlfn.LET(
    _xlpm.linkTarget, IFERROR(
        VLOOKUP(TEXT(B430, 0), hyperlinks2[], 3, FALSE),
        ""
    ),
    IF(_xlpm.linkTarget = "", "/", HYPERLINK(_xlpm.linkTarget, "Link"))
)</f>
        <v>Link</v>
      </c>
      <c r="BO430" s="73"/>
      <c r="BP430" s="73" t="str">
        <f>_xlfn.LET(
    _xlpm.linkTarget, IFERROR(
        VLOOKUP(TEXT(B430, 0), hyperlinks2[], 5, FALSE),
        ""
    ),
    IF(_xlpm.linkTarget = "", "/", HYPERLINK(_xlpm.linkTarget, "Link"))
)</f>
        <v>Link</v>
      </c>
    </row>
    <row r="431" spans="1:68" s="43" customFormat="1" ht="14.4">
      <c r="A431" s="44">
        <v>8719514359901</v>
      </c>
      <c r="B431" s="44">
        <v>929003087002</v>
      </c>
      <c r="C431" s="676">
        <v>871951435990100</v>
      </c>
      <c r="D431" s="73" t="str">
        <f>IFERROR(_xlfn.LET(
_xlpm.linkTarget,IFERROR(
VLOOKUP(TEXT(B431,0),Hyperlinks!A:E,2,FALSE),
VLOOKUP(TEXT(K431,0),Hyperlinks!K:M,2,FALSE)
),
IF(_xlpm.linkTarget="","/",HYPERLINK(_xlpm.linkTarget,"Link"))
),"/")</f>
        <v>Link</v>
      </c>
      <c r="E431" s="45">
        <v>35990100</v>
      </c>
      <c r="F431" s="703" t="s">
        <v>1563</v>
      </c>
      <c r="G431" s="45" t="s">
        <v>121</v>
      </c>
      <c r="H431" s="45" t="s">
        <v>152</v>
      </c>
      <c r="I431" s="45"/>
      <c r="J431" s="45" t="s">
        <v>1332</v>
      </c>
      <c r="K431" s="45" t="s">
        <v>1240</v>
      </c>
      <c r="L431" s="45" t="s">
        <v>125</v>
      </c>
      <c r="M431" s="69">
        <v>49.4</v>
      </c>
      <c r="N431" s="47">
        <v>0.11</v>
      </c>
      <c r="O431" s="48" t="s">
        <v>127</v>
      </c>
      <c r="P431" s="49" t="s">
        <v>128</v>
      </c>
      <c r="Q431" s="50"/>
      <c r="R431" s="44">
        <v>12</v>
      </c>
      <c r="S431" s="45" t="s">
        <v>129</v>
      </c>
      <c r="T431" s="50" t="s">
        <v>154</v>
      </c>
      <c r="U431" s="44">
        <v>929001123802</v>
      </c>
      <c r="V431" s="44"/>
      <c r="W431" s="51"/>
      <c r="X431" s="52">
        <v>8539520000</v>
      </c>
      <c r="Y431" s="50" t="s">
        <v>322</v>
      </c>
      <c r="Z431" s="50" t="s">
        <v>323</v>
      </c>
      <c r="AA431" s="45">
        <v>680249</v>
      </c>
      <c r="AB431" s="48"/>
      <c r="AC431" s="48" t="s">
        <v>4054</v>
      </c>
      <c r="AD431" s="54" t="s">
        <v>1564</v>
      </c>
      <c r="AE431" s="48" t="s">
        <v>1565</v>
      </c>
      <c r="AF431" s="48" t="s">
        <v>1566</v>
      </c>
      <c r="AG431" s="48" t="s">
        <v>1395</v>
      </c>
      <c r="AH431" s="48" t="s">
        <v>1274</v>
      </c>
      <c r="AI431" s="48" t="s">
        <v>132</v>
      </c>
      <c r="AJ431" s="48" t="s">
        <v>1567</v>
      </c>
      <c r="AK431" s="48" t="s">
        <v>704</v>
      </c>
      <c r="AL431" s="48" t="s">
        <v>162</v>
      </c>
      <c r="AM431" s="48" t="s">
        <v>956</v>
      </c>
      <c r="AN431" s="54" t="s">
        <v>138</v>
      </c>
      <c r="AO431" s="48" t="s">
        <v>983</v>
      </c>
      <c r="AP431" s="48" t="s">
        <v>462</v>
      </c>
      <c r="AQ431" s="48" t="s">
        <v>462</v>
      </c>
      <c r="AR431" s="48" t="s">
        <v>166</v>
      </c>
      <c r="AS431" s="48" t="s">
        <v>163</v>
      </c>
      <c r="AT431" s="48" t="s">
        <v>862</v>
      </c>
      <c r="AU431" s="48" t="s">
        <v>161</v>
      </c>
      <c r="AV431" s="48" t="s">
        <v>862</v>
      </c>
      <c r="AW431" s="54" t="s">
        <v>836</v>
      </c>
      <c r="AX431" s="48" t="s">
        <v>143</v>
      </c>
      <c r="AY431" s="48" t="s">
        <v>1568</v>
      </c>
      <c r="AZ431" s="48" t="s">
        <v>171</v>
      </c>
      <c r="BA431" s="48" t="s">
        <v>132</v>
      </c>
      <c r="BB431" s="48" t="s">
        <v>132</v>
      </c>
      <c r="BC431" s="48" t="s">
        <v>132</v>
      </c>
      <c r="BD431" s="48" t="s">
        <v>132</v>
      </c>
      <c r="BE431" s="48" t="s">
        <v>132</v>
      </c>
      <c r="BF431" s="48" t="s">
        <v>132</v>
      </c>
      <c r="BG431" s="48" t="s">
        <v>132</v>
      </c>
      <c r="BH431" s="48" t="s">
        <v>132</v>
      </c>
      <c r="BI431" s="48" t="s">
        <v>132</v>
      </c>
      <c r="BJ431" s="48" t="s">
        <v>132</v>
      </c>
      <c r="BK431" s="48" t="s">
        <v>132</v>
      </c>
      <c r="BL431" s="48" t="s">
        <v>132</v>
      </c>
      <c r="BM431" s="73" t="str">
        <f>IFERROR(_xlfn.LET(
_xlpm.linkTarget,IFERROR(
VLOOKUP(TEXT(B431,0),Hyperlinks!A:E,2,FALSE),
VLOOKUP(TEXT(K431,0),Hyperlinks!K:M,2,FALSE)
),
IF(_xlpm.linkTarget="","/",HYPERLINK(_xlpm.linkTarget,"Link"))
),"/")</f>
        <v>Link</v>
      </c>
      <c r="BN431" s="73" t="str">
        <f>_xlfn.LET(
    _xlpm.linkTarget, IFERROR(
        VLOOKUP(TEXT(B431, 0), hyperlinks2[], 3, FALSE),
        ""
    ),
    IF(_xlpm.linkTarget = "", "/", HYPERLINK(_xlpm.linkTarget, "Link"))
)</f>
        <v>Link</v>
      </c>
      <c r="BO431" s="73"/>
      <c r="BP431" s="73" t="str">
        <f>_xlfn.LET(
    _xlpm.linkTarget, IFERROR(
        VLOOKUP(TEXT(B431, 0), hyperlinks2[], 5, FALSE),
        ""
    ),
    IF(_xlpm.linkTarget = "", "/", HYPERLINK(_xlpm.linkTarget, "Link"))
)</f>
        <v>Link</v>
      </c>
    </row>
    <row r="432" spans="1:68" s="43" customFormat="1" ht="14.4">
      <c r="A432" s="44">
        <v>8720169194854</v>
      </c>
      <c r="B432" s="44">
        <v>929003634602</v>
      </c>
      <c r="C432" s="676">
        <v>872016919485400</v>
      </c>
      <c r="D432" s="73" t="str">
        <f>IFERROR(_xlfn.LET(
_xlpm.linkTarget,IFERROR(
VLOOKUP(TEXT(B432,0),Hyperlinks!A:E,2,FALSE),
VLOOKUP(TEXT(K432,0),Hyperlinks!K:M,2,FALSE)
),
IF(_xlpm.linkTarget="","/",HYPERLINK(_xlpm.linkTarget,"Link"))
),"/")</f>
        <v>Link</v>
      </c>
      <c r="E432" s="45">
        <v>19485400</v>
      </c>
      <c r="F432" s="703" t="s">
        <v>1569</v>
      </c>
      <c r="G432" s="45" t="s">
        <v>121</v>
      </c>
      <c r="H432" s="45" t="s">
        <v>152</v>
      </c>
      <c r="I432" s="45"/>
      <c r="J432" s="45" t="s">
        <v>1332</v>
      </c>
      <c r="K432" s="45" t="s">
        <v>1240</v>
      </c>
      <c r="L432" s="45" t="s">
        <v>125</v>
      </c>
      <c r="M432" s="69">
        <v>59.4</v>
      </c>
      <c r="N432" s="47">
        <v>0.11</v>
      </c>
      <c r="O432" s="48" t="s">
        <v>127</v>
      </c>
      <c r="P432" s="49" t="s">
        <v>128</v>
      </c>
      <c r="Q432" s="50"/>
      <c r="R432" s="44">
        <v>10</v>
      </c>
      <c r="S432" s="45" t="s">
        <v>129</v>
      </c>
      <c r="T432" s="50" t="s">
        <v>154</v>
      </c>
      <c r="U432" s="44"/>
      <c r="V432" s="44"/>
      <c r="W432" s="51"/>
      <c r="X432" s="52">
        <v>8539520000</v>
      </c>
      <c r="Y432" s="50" t="s">
        <v>182</v>
      </c>
      <c r="Z432" s="50" t="s">
        <v>183</v>
      </c>
      <c r="AA432" s="45">
        <v>1428242</v>
      </c>
      <c r="AB432" s="48"/>
      <c r="AC432" s="48" t="s">
        <v>4054</v>
      </c>
      <c r="AD432" s="54" t="s">
        <v>1570</v>
      </c>
      <c r="AE432" s="48" t="s">
        <v>1367</v>
      </c>
      <c r="AF432" s="48" t="s">
        <v>1368</v>
      </c>
      <c r="AG432" s="48" t="s">
        <v>1369</v>
      </c>
      <c r="AH432" s="48" t="s">
        <v>159</v>
      </c>
      <c r="AI432" s="48" t="s">
        <v>132</v>
      </c>
      <c r="AJ432" s="48" t="s">
        <v>658</v>
      </c>
      <c r="AK432" s="48" t="s">
        <v>356</v>
      </c>
      <c r="AL432" s="48" t="s">
        <v>162</v>
      </c>
      <c r="AM432" s="48" t="s">
        <v>163</v>
      </c>
      <c r="AN432" s="54" t="s">
        <v>138</v>
      </c>
      <c r="AO432" s="48" t="s">
        <v>788</v>
      </c>
      <c r="AP432" s="48" t="s">
        <v>1386</v>
      </c>
      <c r="AQ432" s="48" t="s">
        <v>1194</v>
      </c>
      <c r="AR432" s="48" t="s">
        <v>166</v>
      </c>
      <c r="AS432" s="48" t="s">
        <v>163</v>
      </c>
      <c r="AT432" s="48" t="s">
        <v>862</v>
      </c>
      <c r="AU432" s="48" t="s">
        <v>161</v>
      </c>
      <c r="AV432" s="48" t="s">
        <v>862</v>
      </c>
      <c r="AW432" s="54" t="s">
        <v>836</v>
      </c>
      <c r="AX432" s="48" t="s">
        <v>143</v>
      </c>
      <c r="AY432" s="48" t="s">
        <v>1398</v>
      </c>
      <c r="AZ432" s="48" t="s">
        <v>171</v>
      </c>
      <c r="BA432" s="48" t="s">
        <v>132</v>
      </c>
      <c r="BB432" s="48" t="s">
        <v>132</v>
      </c>
      <c r="BC432" s="48" t="s">
        <v>132</v>
      </c>
      <c r="BD432" s="48" t="s">
        <v>132</v>
      </c>
      <c r="BE432" s="48" t="s">
        <v>132</v>
      </c>
      <c r="BF432" s="48" t="s">
        <v>132</v>
      </c>
      <c r="BG432" s="48" t="s">
        <v>132</v>
      </c>
      <c r="BH432" s="48" t="s">
        <v>132</v>
      </c>
      <c r="BI432" s="48" t="s">
        <v>132</v>
      </c>
      <c r="BJ432" s="48" t="s">
        <v>132</v>
      </c>
      <c r="BK432" s="48" t="s">
        <v>132</v>
      </c>
      <c r="BL432" s="48" t="s">
        <v>132</v>
      </c>
      <c r="BM432" s="73" t="str">
        <f>IFERROR(_xlfn.LET(
_xlpm.linkTarget,IFERROR(
VLOOKUP(TEXT(B432,0),Hyperlinks!A:E,2,FALSE),
VLOOKUP(TEXT(K432,0),Hyperlinks!K:M,2,FALSE)
),
IF(_xlpm.linkTarget="","/",HYPERLINK(_xlpm.linkTarget,"Link"))
),"/")</f>
        <v>Link</v>
      </c>
      <c r="BN432" s="73" t="str">
        <f>_xlfn.LET(
    _xlpm.linkTarget, IFERROR(
        VLOOKUP(TEXT(B432, 0), hyperlinks2[], 3, FALSE),
        ""
    ),
    IF(_xlpm.linkTarget = "", "/", HYPERLINK(_xlpm.linkTarget, "Link"))
)</f>
        <v>Link</v>
      </c>
      <c r="BO432" s="73"/>
      <c r="BP432" s="73" t="str">
        <f>_xlfn.LET(
    _xlpm.linkTarget, IFERROR(
        VLOOKUP(TEXT(B432, 0), hyperlinks2[], 5, FALSE),
        ""
    ),
    IF(_xlpm.linkTarget = "", "/", HYPERLINK(_xlpm.linkTarget, "Link"))
)</f>
        <v>Link</v>
      </c>
    </row>
    <row r="433" spans="1:68" s="43" customFormat="1" ht="14.4">
      <c r="A433" s="44">
        <v>8720169174344</v>
      </c>
      <c r="B433" s="44">
        <v>929003610002</v>
      </c>
      <c r="C433" s="676">
        <v>872016917434400</v>
      </c>
      <c r="D433" s="73" t="str">
        <f>IFERROR(_xlfn.LET(
_xlpm.linkTarget,IFERROR(
VLOOKUP(TEXT(B433,0),Hyperlinks!A:E,2,FALSE),
VLOOKUP(TEXT(K433,0),Hyperlinks!K:M,2,FALSE)
),
IF(_xlpm.linkTarget="","/",HYPERLINK(_xlpm.linkTarget,"Link"))
),"/")</f>
        <v>Link</v>
      </c>
      <c r="E433" s="45">
        <v>17434400</v>
      </c>
      <c r="F433" s="703" t="s">
        <v>1571</v>
      </c>
      <c r="G433" s="45" t="s">
        <v>121</v>
      </c>
      <c r="H433" s="45" t="s">
        <v>152</v>
      </c>
      <c r="I433" s="45"/>
      <c r="J433" s="45" t="s">
        <v>1332</v>
      </c>
      <c r="K433" s="45" t="s">
        <v>1240</v>
      </c>
      <c r="L433" s="45" t="s">
        <v>125</v>
      </c>
      <c r="M433" s="69">
        <v>59.4</v>
      </c>
      <c r="N433" s="47">
        <v>0.11</v>
      </c>
      <c r="O433" s="48" t="s">
        <v>127</v>
      </c>
      <c r="P433" s="49" t="s">
        <v>128</v>
      </c>
      <c r="Q433" s="50"/>
      <c r="R433" s="44">
        <v>10</v>
      </c>
      <c r="S433" s="45" t="s">
        <v>129</v>
      </c>
      <c r="T433" s="50" t="s">
        <v>154</v>
      </c>
      <c r="U433" s="44"/>
      <c r="V433" s="44"/>
      <c r="W433" s="51"/>
      <c r="X433" s="52">
        <v>8539520000</v>
      </c>
      <c r="Y433" s="50" t="s">
        <v>182</v>
      </c>
      <c r="Z433" s="50" t="s">
        <v>183</v>
      </c>
      <c r="AA433" s="45">
        <v>1428240</v>
      </c>
      <c r="AB433" s="48"/>
      <c r="AC433" s="48" t="s">
        <v>4054</v>
      </c>
      <c r="AD433" s="54" t="s">
        <v>1572</v>
      </c>
      <c r="AE433" s="48" t="s">
        <v>1367</v>
      </c>
      <c r="AF433" s="48" t="s">
        <v>1368</v>
      </c>
      <c r="AG433" s="48" t="s">
        <v>1369</v>
      </c>
      <c r="AH433" s="48" t="s">
        <v>159</v>
      </c>
      <c r="AI433" s="48" t="s">
        <v>132</v>
      </c>
      <c r="AJ433" s="48" t="s">
        <v>658</v>
      </c>
      <c r="AK433" s="48" t="s">
        <v>356</v>
      </c>
      <c r="AL433" s="48" t="s">
        <v>175</v>
      </c>
      <c r="AM433" s="48" t="s">
        <v>163</v>
      </c>
      <c r="AN433" s="54" t="s">
        <v>138</v>
      </c>
      <c r="AO433" s="48" t="s">
        <v>788</v>
      </c>
      <c r="AP433" s="48" t="s">
        <v>1386</v>
      </c>
      <c r="AQ433" s="48" t="s">
        <v>1194</v>
      </c>
      <c r="AR433" s="48" t="s">
        <v>166</v>
      </c>
      <c r="AS433" s="48" t="s">
        <v>163</v>
      </c>
      <c r="AT433" s="48" t="s">
        <v>862</v>
      </c>
      <c r="AU433" s="48" t="s">
        <v>161</v>
      </c>
      <c r="AV433" s="48" t="s">
        <v>862</v>
      </c>
      <c r="AW433" s="54" t="s">
        <v>292</v>
      </c>
      <c r="AX433" s="48" t="s">
        <v>143</v>
      </c>
      <c r="AY433" s="48" t="s">
        <v>1398</v>
      </c>
      <c r="AZ433" s="48" t="s">
        <v>171</v>
      </c>
      <c r="BA433" s="48" t="s">
        <v>132</v>
      </c>
      <c r="BB433" s="48" t="s">
        <v>132</v>
      </c>
      <c r="BC433" s="48" t="s">
        <v>132</v>
      </c>
      <c r="BD433" s="48" t="s">
        <v>132</v>
      </c>
      <c r="BE433" s="48" t="s">
        <v>132</v>
      </c>
      <c r="BF433" s="48" t="s">
        <v>132</v>
      </c>
      <c r="BG433" s="48" t="s">
        <v>132</v>
      </c>
      <c r="BH433" s="48" t="s">
        <v>132</v>
      </c>
      <c r="BI433" s="48" t="s">
        <v>132</v>
      </c>
      <c r="BJ433" s="48" t="s">
        <v>132</v>
      </c>
      <c r="BK433" s="48" t="s">
        <v>132</v>
      </c>
      <c r="BL433" s="48" t="s">
        <v>132</v>
      </c>
      <c r="BM433" s="73" t="str">
        <f>IFERROR(_xlfn.LET(
_xlpm.linkTarget,IFERROR(
VLOOKUP(TEXT(B433,0),Hyperlinks!A:E,2,FALSE),
VLOOKUP(TEXT(K433,0),Hyperlinks!K:M,2,FALSE)
),
IF(_xlpm.linkTarget="","/",HYPERLINK(_xlpm.linkTarget,"Link"))
),"/")</f>
        <v>Link</v>
      </c>
      <c r="BN433" s="73" t="str">
        <f>_xlfn.LET(
    _xlpm.linkTarget, IFERROR(
        VLOOKUP(TEXT(B433, 0), hyperlinks2[], 3, FALSE),
        ""
    ),
    IF(_xlpm.linkTarget = "", "/", HYPERLINK(_xlpm.linkTarget, "Link"))
)</f>
        <v>Link</v>
      </c>
      <c r="BO433" s="73"/>
      <c r="BP433" s="73" t="str">
        <f>_xlfn.LET(
    _xlpm.linkTarget, IFERROR(
        VLOOKUP(TEXT(B433, 0), hyperlinks2[], 5, FALSE),
        ""
    ),
    IF(_xlpm.linkTarget = "", "/", HYPERLINK(_xlpm.linkTarget, "Link"))
)</f>
        <v>Link</v>
      </c>
    </row>
    <row r="434" spans="1:68" s="43" customFormat="1" ht="14.4">
      <c r="A434" s="44">
        <v>8720169174368</v>
      </c>
      <c r="B434" s="44">
        <v>929003610102</v>
      </c>
      <c r="C434" s="676">
        <v>872016917436800</v>
      </c>
      <c r="D434" s="73" t="str">
        <f>IFERROR(_xlfn.LET(
_xlpm.linkTarget,IFERROR(
VLOOKUP(TEXT(B434,0),Hyperlinks!A:E,2,FALSE),
VLOOKUP(TEXT(K434,0),Hyperlinks!K:M,2,FALSE)
),
IF(_xlpm.linkTarget="","/",HYPERLINK(_xlpm.linkTarget,"Link"))
),"/")</f>
        <v>Link</v>
      </c>
      <c r="E434" s="45">
        <v>17436800</v>
      </c>
      <c r="F434" s="703" t="s">
        <v>1573</v>
      </c>
      <c r="G434" s="45" t="s">
        <v>121</v>
      </c>
      <c r="H434" s="45" t="s">
        <v>152</v>
      </c>
      <c r="I434" s="45"/>
      <c r="J434" s="45" t="s">
        <v>1332</v>
      </c>
      <c r="K434" s="45" t="s">
        <v>1240</v>
      </c>
      <c r="L434" s="45" t="s">
        <v>125</v>
      </c>
      <c r="M434" s="69">
        <v>59.4</v>
      </c>
      <c r="N434" s="47">
        <v>0.11</v>
      </c>
      <c r="O434" s="48" t="s">
        <v>127</v>
      </c>
      <c r="P434" s="49" t="s">
        <v>128</v>
      </c>
      <c r="Q434" s="50"/>
      <c r="R434" s="44">
        <v>10</v>
      </c>
      <c r="S434" s="45" t="s">
        <v>129</v>
      </c>
      <c r="T434" s="50" t="s">
        <v>154</v>
      </c>
      <c r="U434" s="44"/>
      <c r="V434" s="44"/>
      <c r="W434" s="51"/>
      <c r="X434" s="52">
        <v>8539520000</v>
      </c>
      <c r="Y434" s="50" t="s">
        <v>322</v>
      </c>
      <c r="Z434" s="50" t="s">
        <v>339</v>
      </c>
      <c r="AA434" s="45">
        <v>1428241</v>
      </c>
      <c r="AB434" s="48"/>
      <c r="AC434" s="48" t="s">
        <v>4054</v>
      </c>
      <c r="AD434" s="54" t="s">
        <v>1574</v>
      </c>
      <c r="AE434" s="48" t="s">
        <v>1367</v>
      </c>
      <c r="AF434" s="48" t="s">
        <v>1368</v>
      </c>
      <c r="AG434" s="48" t="s">
        <v>1369</v>
      </c>
      <c r="AH434" s="48" t="s">
        <v>159</v>
      </c>
      <c r="AI434" s="48" t="s">
        <v>132</v>
      </c>
      <c r="AJ434" s="48" t="s">
        <v>658</v>
      </c>
      <c r="AK434" s="48" t="s">
        <v>356</v>
      </c>
      <c r="AL434" s="48" t="s">
        <v>241</v>
      </c>
      <c r="AM434" s="48" t="s">
        <v>163</v>
      </c>
      <c r="AN434" s="54" t="s">
        <v>138</v>
      </c>
      <c r="AO434" s="48" t="s">
        <v>788</v>
      </c>
      <c r="AP434" s="48" t="s">
        <v>1386</v>
      </c>
      <c r="AQ434" s="48" t="s">
        <v>1194</v>
      </c>
      <c r="AR434" s="48" t="s">
        <v>166</v>
      </c>
      <c r="AS434" s="48" t="s">
        <v>163</v>
      </c>
      <c r="AT434" s="48" t="s">
        <v>862</v>
      </c>
      <c r="AU434" s="48" t="s">
        <v>161</v>
      </c>
      <c r="AV434" s="48" t="s">
        <v>862</v>
      </c>
      <c r="AW434" s="54" t="s">
        <v>292</v>
      </c>
      <c r="AX434" s="48" t="s">
        <v>143</v>
      </c>
      <c r="AY434" s="48" t="s">
        <v>1398</v>
      </c>
      <c r="AZ434" s="48" t="s">
        <v>171</v>
      </c>
      <c r="BA434" s="48" t="s">
        <v>132</v>
      </c>
      <c r="BB434" s="48" t="s">
        <v>132</v>
      </c>
      <c r="BC434" s="48" t="s">
        <v>132</v>
      </c>
      <c r="BD434" s="48" t="s">
        <v>132</v>
      </c>
      <c r="BE434" s="48" t="s">
        <v>132</v>
      </c>
      <c r="BF434" s="48" t="s">
        <v>132</v>
      </c>
      <c r="BG434" s="48" t="s">
        <v>132</v>
      </c>
      <c r="BH434" s="48" t="s">
        <v>132</v>
      </c>
      <c r="BI434" s="48" t="s">
        <v>132</v>
      </c>
      <c r="BJ434" s="48" t="s">
        <v>132</v>
      </c>
      <c r="BK434" s="48" t="s">
        <v>132</v>
      </c>
      <c r="BL434" s="48" t="s">
        <v>132</v>
      </c>
      <c r="BM434" s="73" t="str">
        <f>IFERROR(_xlfn.LET(
_xlpm.linkTarget,IFERROR(
VLOOKUP(TEXT(B434,0),Hyperlinks!A:E,2,FALSE),
VLOOKUP(TEXT(K434,0),Hyperlinks!K:M,2,FALSE)
),
IF(_xlpm.linkTarget="","/",HYPERLINK(_xlpm.linkTarget,"Link"))
),"/")</f>
        <v>Link</v>
      </c>
      <c r="BN434" s="73" t="str">
        <f>_xlfn.LET(
    _xlpm.linkTarget, IFERROR(
        VLOOKUP(TEXT(B434, 0), hyperlinks2[], 3, FALSE),
        ""
    ),
    IF(_xlpm.linkTarget = "", "/", HYPERLINK(_xlpm.linkTarget, "Link"))
)</f>
        <v>Link</v>
      </c>
      <c r="BO434" s="73"/>
      <c r="BP434" s="73" t="str">
        <f>_xlfn.LET(
    _xlpm.linkTarget, IFERROR(
        VLOOKUP(TEXT(B434, 0), hyperlinks2[], 5, FALSE),
        ""
    ),
    IF(_xlpm.linkTarget = "", "/", HYPERLINK(_xlpm.linkTarget, "Link"))
)</f>
        <v>Link</v>
      </c>
    </row>
    <row r="435" spans="1:68" s="2" customFormat="1" ht="14.4">
      <c r="A435" s="9">
        <v>8720169307926</v>
      </c>
      <c r="B435" s="9">
        <v>929003795902</v>
      </c>
      <c r="C435" s="688">
        <v>872016930792600</v>
      </c>
      <c r="D435" s="73" t="str">
        <f>IFERROR(_xlfn.LET(
_xlpm.linkTarget,IFERROR(
VLOOKUP(TEXT(B435,0),Hyperlinks!A:E,2,FALSE),
VLOOKUP(TEXT(K435,0),Hyperlinks!K:M,2,FALSE)
),
IF(_xlpm.linkTarget="","/",HYPERLINK(_xlpm.linkTarget,"Link"))
),"/")</f>
        <v>Link</v>
      </c>
      <c r="E435" s="12">
        <v>30792600</v>
      </c>
      <c r="F435" s="704" t="s">
        <v>1575</v>
      </c>
      <c r="G435" s="12" t="s">
        <v>121</v>
      </c>
      <c r="H435" s="12" t="s">
        <v>152</v>
      </c>
      <c r="I435" s="45"/>
      <c r="J435" s="12" t="s">
        <v>1332</v>
      </c>
      <c r="K435" s="12" t="s">
        <v>1240</v>
      </c>
      <c r="L435" s="12" t="s">
        <v>125</v>
      </c>
      <c r="M435" s="70">
        <v>68</v>
      </c>
      <c r="N435" s="16">
        <v>0.11</v>
      </c>
      <c r="O435" s="13" t="s">
        <v>127</v>
      </c>
      <c r="P435" s="14" t="s">
        <v>128</v>
      </c>
      <c r="Q435" s="17"/>
      <c r="R435" s="9">
        <v>10</v>
      </c>
      <c r="S435" s="12" t="s">
        <v>129</v>
      </c>
      <c r="T435" s="17" t="s">
        <v>154</v>
      </c>
      <c r="U435" s="9"/>
      <c r="V435" s="44"/>
      <c r="W435" s="11"/>
      <c r="X435" s="25">
        <v>8539520000</v>
      </c>
      <c r="Y435" s="17" t="s">
        <v>182</v>
      </c>
      <c r="Z435" s="17" t="s">
        <v>155</v>
      </c>
      <c r="AA435" s="12">
        <v>1883375</v>
      </c>
      <c r="AB435" s="13"/>
      <c r="AC435" s="48" t="s">
        <v>4054</v>
      </c>
      <c r="AD435" s="54" t="s">
        <v>1576</v>
      </c>
      <c r="AE435" s="13" t="s">
        <v>1367</v>
      </c>
      <c r="AF435" s="13" t="s">
        <v>1368</v>
      </c>
      <c r="AG435" s="13" t="s">
        <v>1577</v>
      </c>
      <c r="AH435" s="13" t="s">
        <v>159</v>
      </c>
      <c r="AI435" s="13" t="s">
        <v>132</v>
      </c>
      <c r="AJ435" s="13" t="s">
        <v>658</v>
      </c>
      <c r="AK435" s="13" t="s">
        <v>356</v>
      </c>
      <c r="AL435" s="13" t="s">
        <v>162</v>
      </c>
      <c r="AM435" s="13" t="s">
        <v>163</v>
      </c>
      <c r="AN435" s="21" t="s">
        <v>164</v>
      </c>
      <c r="AO435" s="13" t="s">
        <v>788</v>
      </c>
      <c r="AP435" s="13" t="s">
        <v>132</v>
      </c>
      <c r="AQ435" s="13" t="s">
        <v>1194</v>
      </c>
      <c r="AR435" s="13" t="s">
        <v>166</v>
      </c>
      <c r="AS435" s="13" t="s">
        <v>163</v>
      </c>
      <c r="AT435" s="13" t="s">
        <v>862</v>
      </c>
      <c r="AU435" s="13" t="s">
        <v>862</v>
      </c>
      <c r="AV435" s="13" t="s">
        <v>161</v>
      </c>
      <c r="AW435" s="21" t="s">
        <v>169</v>
      </c>
      <c r="AX435" s="13" t="s">
        <v>424</v>
      </c>
      <c r="AY435" s="13" t="s">
        <v>293</v>
      </c>
      <c r="AZ435" s="13" t="s">
        <v>171</v>
      </c>
      <c r="BA435" s="13" t="s">
        <v>132</v>
      </c>
      <c r="BB435" s="13" t="s">
        <v>132</v>
      </c>
      <c r="BC435" s="13" t="s">
        <v>132</v>
      </c>
      <c r="BD435" s="13" t="s">
        <v>132</v>
      </c>
      <c r="BE435" s="13" t="s">
        <v>132</v>
      </c>
      <c r="BF435" s="13" t="s">
        <v>132</v>
      </c>
      <c r="BG435" s="13" t="s">
        <v>132</v>
      </c>
      <c r="BH435" s="13" t="s">
        <v>132</v>
      </c>
      <c r="BI435" s="13" t="s">
        <v>132</v>
      </c>
      <c r="BJ435" s="13" t="s">
        <v>132</v>
      </c>
      <c r="BK435" s="13" t="s">
        <v>132</v>
      </c>
      <c r="BL435" s="13" t="s">
        <v>132</v>
      </c>
      <c r="BM435" s="73" t="str">
        <f>IFERROR(_xlfn.LET(
_xlpm.linkTarget,IFERROR(
VLOOKUP(TEXT(B435,0),Hyperlinks!A:E,2,FALSE),
VLOOKUP(TEXT(K435,0),Hyperlinks!K:M,2,FALSE)
),
IF(_xlpm.linkTarget="","/",HYPERLINK(_xlpm.linkTarget,"Link"))
),"/")</f>
        <v>Link</v>
      </c>
      <c r="BN435" s="73" t="str">
        <f>_xlfn.LET(
    _xlpm.linkTarget, IFERROR(
        VLOOKUP(TEXT(B435, 0), hyperlinks2[], 3, FALSE),
        ""
    ),
    IF(_xlpm.linkTarget = "", "/", HYPERLINK(_xlpm.linkTarget, "Link"))
)</f>
        <v>Link</v>
      </c>
      <c r="BO435" s="73"/>
      <c r="BP435" s="73" t="str">
        <f>_xlfn.LET(
    _xlpm.linkTarget, IFERROR(
        VLOOKUP(TEXT(B435, 0), hyperlinks2[], 5, FALSE),
        ""
    ),
    IF(_xlpm.linkTarget = "", "/", HYPERLINK(_xlpm.linkTarget, "Link"))
)</f>
        <v>Link</v>
      </c>
    </row>
    <row r="436" spans="1:68" s="2" customFormat="1" ht="14.4">
      <c r="A436" s="9">
        <v>8720169307940</v>
      </c>
      <c r="B436" s="9">
        <v>929003796002</v>
      </c>
      <c r="C436" s="688">
        <v>872016930794000</v>
      </c>
      <c r="D436" s="73" t="str">
        <f>IFERROR(_xlfn.LET(
_xlpm.linkTarget,IFERROR(
VLOOKUP(TEXT(B436,0),Hyperlinks!A:E,2,FALSE),
VLOOKUP(TEXT(K436,0),Hyperlinks!K:M,2,FALSE)
),
IF(_xlpm.linkTarget="","/",HYPERLINK(_xlpm.linkTarget,"Link"))
),"/")</f>
        <v>Link</v>
      </c>
      <c r="E436" s="12">
        <v>30794000</v>
      </c>
      <c r="F436" s="704" t="s">
        <v>1578</v>
      </c>
      <c r="G436" s="12" t="s">
        <v>121</v>
      </c>
      <c r="H436" s="12" t="s">
        <v>152</v>
      </c>
      <c r="I436" s="45"/>
      <c r="J436" s="12" t="s">
        <v>1332</v>
      </c>
      <c r="K436" s="12" t="s">
        <v>1240</v>
      </c>
      <c r="L436" s="12" t="s">
        <v>125</v>
      </c>
      <c r="M436" s="70">
        <v>68</v>
      </c>
      <c r="N436" s="16">
        <v>0.11</v>
      </c>
      <c r="O436" s="13" t="s">
        <v>127</v>
      </c>
      <c r="P436" s="14" t="s">
        <v>128</v>
      </c>
      <c r="Q436" s="17"/>
      <c r="R436" s="9">
        <v>10</v>
      </c>
      <c r="S436" s="12" t="s">
        <v>129</v>
      </c>
      <c r="T436" s="17" t="s">
        <v>154</v>
      </c>
      <c r="U436" s="9"/>
      <c r="V436" s="44"/>
      <c r="W436" s="11"/>
      <c r="X436" s="25">
        <v>8539520000</v>
      </c>
      <c r="Y436" s="17" t="s">
        <v>182</v>
      </c>
      <c r="Z436" s="17" t="s">
        <v>155</v>
      </c>
      <c r="AA436" s="12">
        <v>1883374</v>
      </c>
      <c r="AB436" s="13"/>
      <c r="AC436" s="48" t="s">
        <v>4054</v>
      </c>
      <c r="AD436" s="54" t="s">
        <v>1579</v>
      </c>
      <c r="AE436" s="13" t="s">
        <v>1367</v>
      </c>
      <c r="AF436" s="13" t="s">
        <v>1368</v>
      </c>
      <c r="AG436" s="13" t="s">
        <v>1577</v>
      </c>
      <c r="AH436" s="13" t="s">
        <v>159</v>
      </c>
      <c r="AI436" s="13" t="s">
        <v>132</v>
      </c>
      <c r="AJ436" s="13" t="s">
        <v>658</v>
      </c>
      <c r="AK436" s="13" t="s">
        <v>356</v>
      </c>
      <c r="AL436" s="13" t="s">
        <v>175</v>
      </c>
      <c r="AM436" s="13" t="s">
        <v>163</v>
      </c>
      <c r="AN436" s="21" t="s">
        <v>164</v>
      </c>
      <c r="AO436" s="13" t="s">
        <v>788</v>
      </c>
      <c r="AP436" s="13" t="s">
        <v>132</v>
      </c>
      <c r="AQ436" s="13" t="s">
        <v>1194</v>
      </c>
      <c r="AR436" s="13" t="s">
        <v>166</v>
      </c>
      <c r="AS436" s="13" t="s">
        <v>163</v>
      </c>
      <c r="AT436" s="13" t="s">
        <v>862</v>
      </c>
      <c r="AU436" s="13" t="s">
        <v>862</v>
      </c>
      <c r="AV436" s="13" t="s">
        <v>161</v>
      </c>
      <c r="AW436" s="21" t="s">
        <v>169</v>
      </c>
      <c r="AX436" s="13" t="s">
        <v>424</v>
      </c>
      <c r="AY436" s="13" t="s">
        <v>293</v>
      </c>
      <c r="AZ436" s="13" t="s">
        <v>171</v>
      </c>
      <c r="BA436" s="13" t="s">
        <v>132</v>
      </c>
      <c r="BB436" s="13" t="s">
        <v>132</v>
      </c>
      <c r="BC436" s="13" t="s">
        <v>132</v>
      </c>
      <c r="BD436" s="13" t="s">
        <v>132</v>
      </c>
      <c r="BE436" s="13" t="s">
        <v>132</v>
      </c>
      <c r="BF436" s="13" t="s">
        <v>132</v>
      </c>
      <c r="BG436" s="13" t="s">
        <v>132</v>
      </c>
      <c r="BH436" s="13" t="s">
        <v>132</v>
      </c>
      <c r="BI436" s="13" t="s">
        <v>132</v>
      </c>
      <c r="BJ436" s="13" t="s">
        <v>132</v>
      </c>
      <c r="BK436" s="13" t="s">
        <v>132</v>
      </c>
      <c r="BL436" s="13" t="s">
        <v>132</v>
      </c>
      <c r="BM436" s="73" t="str">
        <f>IFERROR(_xlfn.LET(
_xlpm.linkTarget,IFERROR(
VLOOKUP(TEXT(B436,0),Hyperlinks!A:E,2,FALSE),
VLOOKUP(TEXT(K436,0),Hyperlinks!K:M,2,FALSE)
),
IF(_xlpm.linkTarget="","/",HYPERLINK(_xlpm.linkTarget,"Link"))
),"/")</f>
        <v>Link</v>
      </c>
      <c r="BN436" s="73" t="str">
        <f>_xlfn.LET(
    _xlpm.linkTarget, IFERROR(
        VLOOKUP(TEXT(B436, 0), hyperlinks2[], 3, FALSE),
        ""
    ),
    IF(_xlpm.linkTarget = "", "/", HYPERLINK(_xlpm.linkTarget, "Link"))
)</f>
        <v>Link</v>
      </c>
      <c r="BO436" s="73"/>
      <c r="BP436" s="73" t="str">
        <f>_xlfn.LET(
    _xlpm.linkTarget, IFERROR(
        VLOOKUP(TEXT(B436, 0), hyperlinks2[], 5, FALSE),
        ""
    ),
    IF(_xlpm.linkTarget = "", "/", HYPERLINK(_xlpm.linkTarget, "Link"))
)</f>
        <v>Link</v>
      </c>
    </row>
    <row r="437" spans="1:68" s="2" customFormat="1" ht="14.4">
      <c r="A437" s="9">
        <v>8720169307964</v>
      </c>
      <c r="B437" s="9">
        <v>929003796102</v>
      </c>
      <c r="C437" s="688">
        <v>872016930796400</v>
      </c>
      <c r="D437" s="73" t="str">
        <f>IFERROR(_xlfn.LET(
_xlpm.linkTarget,IFERROR(
VLOOKUP(TEXT(B437,0),Hyperlinks!A:E,2,FALSE),
VLOOKUP(TEXT(K437,0),Hyperlinks!K:M,2,FALSE)
),
IF(_xlpm.linkTarget="","/",HYPERLINK(_xlpm.linkTarget,"Link"))
),"/")</f>
        <v>Link</v>
      </c>
      <c r="E437" s="12">
        <v>30796400</v>
      </c>
      <c r="F437" s="704" t="s">
        <v>1580</v>
      </c>
      <c r="G437" s="12" t="s">
        <v>121</v>
      </c>
      <c r="H437" s="12" t="s">
        <v>152</v>
      </c>
      <c r="I437" s="45"/>
      <c r="J437" s="12" t="s">
        <v>1332</v>
      </c>
      <c r="K437" s="12" t="s">
        <v>1240</v>
      </c>
      <c r="L437" s="12" t="s">
        <v>125</v>
      </c>
      <c r="M437" s="70">
        <v>68</v>
      </c>
      <c r="N437" s="16">
        <v>0.11</v>
      </c>
      <c r="O437" s="13" t="s">
        <v>127</v>
      </c>
      <c r="P437" s="14" t="s">
        <v>128</v>
      </c>
      <c r="Q437" s="17"/>
      <c r="R437" s="9">
        <v>10</v>
      </c>
      <c r="S437" s="12" t="s">
        <v>129</v>
      </c>
      <c r="T437" s="17" t="s">
        <v>154</v>
      </c>
      <c r="U437" s="9"/>
      <c r="V437" s="44"/>
      <c r="W437" s="11"/>
      <c r="X437" s="25">
        <v>8539520000</v>
      </c>
      <c r="Y437" s="17" t="s">
        <v>182</v>
      </c>
      <c r="Z437" s="17" t="s">
        <v>155</v>
      </c>
      <c r="AA437" s="12">
        <v>1883373</v>
      </c>
      <c r="AB437" s="13"/>
      <c r="AC437" s="48" t="s">
        <v>4054</v>
      </c>
      <c r="AD437" s="54" t="s">
        <v>1581</v>
      </c>
      <c r="AE437" s="13" t="s">
        <v>1367</v>
      </c>
      <c r="AF437" s="13" t="s">
        <v>1368</v>
      </c>
      <c r="AG437" s="13" t="s">
        <v>1577</v>
      </c>
      <c r="AH437" s="13" t="s">
        <v>159</v>
      </c>
      <c r="AI437" s="13" t="s">
        <v>132</v>
      </c>
      <c r="AJ437" s="13" t="s">
        <v>658</v>
      </c>
      <c r="AK437" s="13" t="s">
        <v>356</v>
      </c>
      <c r="AL437" s="13" t="s">
        <v>241</v>
      </c>
      <c r="AM437" s="13" t="s">
        <v>163</v>
      </c>
      <c r="AN437" s="21" t="s">
        <v>164</v>
      </c>
      <c r="AO437" s="13" t="s">
        <v>788</v>
      </c>
      <c r="AP437" s="13" t="s">
        <v>132</v>
      </c>
      <c r="AQ437" s="13" t="s">
        <v>1194</v>
      </c>
      <c r="AR437" s="13" t="s">
        <v>166</v>
      </c>
      <c r="AS437" s="13" t="s">
        <v>163</v>
      </c>
      <c r="AT437" s="13" t="s">
        <v>862</v>
      </c>
      <c r="AU437" s="13" t="s">
        <v>862</v>
      </c>
      <c r="AV437" s="13" t="s">
        <v>161</v>
      </c>
      <c r="AW437" s="21" t="s">
        <v>169</v>
      </c>
      <c r="AX437" s="13" t="s">
        <v>424</v>
      </c>
      <c r="AY437" s="13" t="s">
        <v>293</v>
      </c>
      <c r="AZ437" s="13" t="s">
        <v>171</v>
      </c>
      <c r="BA437" s="13" t="s">
        <v>132</v>
      </c>
      <c r="BB437" s="13" t="s">
        <v>132</v>
      </c>
      <c r="BC437" s="13" t="s">
        <v>132</v>
      </c>
      <c r="BD437" s="13" t="s">
        <v>132</v>
      </c>
      <c r="BE437" s="13" t="s">
        <v>132</v>
      </c>
      <c r="BF437" s="13" t="s">
        <v>132</v>
      </c>
      <c r="BG437" s="13" t="s">
        <v>132</v>
      </c>
      <c r="BH437" s="13" t="s">
        <v>132</v>
      </c>
      <c r="BI437" s="13" t="s">
        <v>132</v>
      </c>
      <c r="BJ437" s="13" t="s">
        <v>132</v>
      </c>
      <c r="BK437" s="13" t="s">
        <v>132</v>
      </c>
      <c r="BL437" s="13" t="s">
        <v>132</v>
      </c>
      <c r="BM437" s="73" t="str">
        <f>IFERROR(_xlfn.LET(
_xlpm.linkTarget,IFERROR(
VLOOKUP(TEXT(B437,0),Hyperlinks!A:E,2,FALSE),
VLOOKUP(TEXT(K437,0),Hyperlinks!K:M,2,FALSE)
),
IF(_xlpm.linkTarget="","/",HYPERLINK(_xlpm.linkTarget,"Link"))
),"/")</f>
        <v>Link</v>
      </c>
      <c r="BN437" s="73" t="str">
        <f>_xlfn.LET(
    _xlpm.linkTarget, IFERROR(
        VLOOKUP(TEXT(B437, 0), hyperlinks2[], 3, FALSE),
        ""
    ),
    IF(_xlpm.linkTarget = "", "/", HYPERLINK(_xlpm.linkTarget, "Link"))
)</f>
        <v>Link</v>
      </c>
      <c r="BO437" s="73"/>
      <c r="BP437" s="73" t="str">
        <f>_xlfn.LET(
    _xlpm.linkTarget, IFERROR(
        VLOOKUP(TEXT(B437, 0), hyperlinks2[], 5, FALSE),
        ""
    ),
    IF(_xlpm.linkTarget = "", "/", HYPERLINK(_xlpm.linkTarget, "Link"))
)</f>
        <v>Link</v>
      </c>
    </row>
    <row r="438" spans="1:68" s="43" customFormat="1" ht="14.4">
      <c r="A438" s="44">
        <v>8719514307469</v>
      </c>
      <c r="B438" s="44">
        <v>929002491902</v>
      </c>
      <c r="C438" s="676">
        <v>871951430746900</v>
      </c>
      <c r="D438" s="73" t="str">
        <f>IFERROR(_xlfn.LET(
_xlpm.linkTarget,IFERROR(
VLOOKUP(TEXT(B438,0),Hyperlinks!A:E,2,FALSE),
VLOOKUP(TEXT(K438,0),Hyperlinks!K:M,2,FALSE)
),
IF(_xlpm.linkTarget="","/",HYPERLINK(_xlpm.linkTarget,"Link"))
),"/")</f>
        <v>Link</v>
      </c>
      <c r="E438" s="45">
        <v>30746900</v>
      </c>
      <c r="F438" s="703" t="s">
        <v>1582</v>
      </c>
      <c r="G438" s="45" t="s">
        <v>121</v>
      </c>
      <c r="H438" s="45" t="s">
        <v>152</v>
      </c>
      <c r="I438" s="45"/>
      <c r="J438" s="45" t="s">
        <v>1332</v>
      </c>
      <c r="K438" s="45" t="s">
        <v>1240</v>
      </c>
      <c r="L438" s="45" t="s">
        <v>125</v>
      </c>
      <c r="M438" s="69">
        <v>59.8</v>
      </c>
      <c r="N438" s="47">
        <v>0.11</v>
      </c>
      <c r="O438" s="48" t="s">
        <v>127</v>
      </c>
      <c r="P438" s="49" t="s">
        <v>128</v>
      </c>
      <c r="Q438" s="50"/>
      <c r="R438" s="44">
        <v>10</v>
      </c>
      <c r="S438" s="45" t="s">
        <v>129</v>
      </c>
      <c r="T438" s="50" t="s">
        <v>154</v>
      </c>
      <c r="U438" s="44">
        <v>929001881302</v>
      </c>
      <c r="V438" s="44"/>
      <c r="W438" s="51"/>
      <c r="X438" s="52">
        <v>8539520000</v>
      </c>
      <c r="Y438" s="50" t="s">
        <v>182</v>
      </c>
      <c r="Z438" s="50" t="s">
        <v>183</v>
      </c>
      <c r="AA438" s="45">
        <v>465196</v>
      </c>
      <c r="AB438" s="48"/>
      <c r="AC438" s="48" t="s">
        <v>4054</v>
      </c>
      <c r="AD438" s="54" t="s">
        <v>1583</v>
      </c>
      <c r="AE438" s="48" t="s">
        <v>1393</v>
      </c>
      <c r="AF438" s="48" t="s">
        <v>1394</v>
      </c>
      <c r="AG438" s="48" t="s">
        <v>1395</v>
      </c>
      <c r="AH438" s="48" t="s">
        <v>1274</v>
      </c>
      <c r="AI438" s="48" t="s">
        <v>132</v>
      </c>
      <c r="AJ438" s="48" t="s">
        <v>1412</v>
      </c>
      <c r="AK438" s="48" t="s">
        <v>356</v>
      </c>
      <c r="AL438" s="48" t="s">
        <v>162</v>
      </c>
      <c r="AM438" s="48" t="s">
        <v>956</v>
      </c>
      <c r="AN438" s="54" t="s">
        <v>209</v>
      </c>
      <c r="AO438" s="48" t="s">
        <v>983</v>
      </c>
      <c r="AP438" s="48" t="s">
        <v>1488</v>
      </c>
      <c r="AQ438" s="48" t="s">
        <v>1488</v>
      </c>
      <c r="AR438" s="48" t="s">
        <v>211</v>
      </c>
      <c r="AS438" s="48" t="s">
        <v>163</v>
      </c>
      <c r="AT438" s="48" t="s">
        <v>862</v>
      </c>
      <c r="AU438" s="48" t="s">
        <v>161</v>
      </c>
      <c r="AV438" s="48" t="s">
        <v>862</v>
      </c>
      <c r="AW438" s="54" t="s">
        <v>292</v>
      </c>
      <c r="AX438" s="48" t="s">
        <v>143</v>
      </c>
      <c r="AY438" s="48" t="s">
        <v>1398</v>
      </c>
      <c r="AZ438" s="48" t="s">
        <v>171</v>
      </c>
      <c r="BA438" s="48" t="s">
        <v>132</v>
      </c>
      <c r="BB438" s="48" t="s">
        <v>132</v>
      </c>
      <c r="BC438" s="48" t="s">
        <v>132</v>
      </c>
      <c r="BD438" s="48" t="s">
        <v>132</v>
      </c>
      <c r="BE438" s="48" t="s">
        <v>132</v>
      </c>
      <c r="BF438" s="48" t="s">
        <v>132</v>
      </c>
      <c r="BG438" s="48" t="s">
        <v>132</v>
      </c>
      <c r="BH438" s="48" t="s">
        <v>132</v>
      </c>
      <c r="BI438" s="48" t="s">
        <v>132</v>
      </c>
      <c r="BJ438" s="48" t="s">
        <v>132</v>
      </c>
      <c r="BK438" s="48" t="s">
        <v>132</v>
      </c>
      <c r="BL438" s="48" t="s">
        <v>132</v>
      </c>
      <c r="BM438" s="73" t="str">
        <f>IFERROR(_xlfn.LET(
_xlpm.linkTarget,IFERROR(
VLOOKUP(TEXT(B438,0),Hyperlinks!A:E,2,FALSE),
VLOOKUP(TEXT(K438,0),Hyperlinks!K:M,2,FALSE)
),
IF(_xlpm.linkTarget="","/",HYPERLINK(_xlpm.linkTarget,"Link"))
),"/")</f>
        <v>Link</v>
      </c>
      <c r="BN438" s="73" t="str">
        <f>_xlfn.LET(
    _xlpm.linkTarget, IFERROR(
        VLOOKUP(TEXT(B438, 0), hyperlinks2[], 3, FALSE),
        ""
    ),
    IF(_xlpm.linkTarget = "", "/", HYPERLINK(_xlpm.linkTarget, "Link"))
)</f>
        <v>Link</v>
      </c>
      <c r="BO438" s="73"/>
      <c r="BP438" s="73" t="str">
        <f>_xlfn.LET(
    _xlpm.linkTarget, IFERROR(
        VLOOKUP(TEXT(B438, 0), hyperlinks2[], 5, FALSE),
        ""
    ),
    IF(_xlpm.linkTarget = "", "/", HYPERLINK(_xlpm.linkTarget, "Link"))
)</f>
        <v>Link</v>
      </c>
    </row>
    <row r="439" spans="1:68" s="43" customFormat="1" ht="14.4">
      <c r="A439" s="44">
        <v>8719514307483</v>
      </c>
      <c r="B439" s="44">
        <v>929002492002</v>
      </c>
      <c r="C439" s="676">
        <v>871951430748300</v>
      </c>
      <c r="D439" s="73" t="str">
        <f>IFERROR(_xlfn.LET(
_xlpm.linkTarget,IFERROR(
VLOOKUP(TEXT(B439,0),Hyperlinks!A:E,2,FALSE),
VLOOKUP(TEXT(K439,0),Hyperlinks!K:M,2,FALSE)
),
IF(_xlpm.linkTarget="","/",HYPERLINK(_xlpm.linkTarget,"Link"))
),"/")</f>
        <v>Link</v>
      </c>
      <c r="E439" s="45">
        <v>30748300</v>
      </c>
      <c r="F439" s="703" t="s">
        <v>1584</v>
      </c>
      <c r="G439" s="45" t="s">
        <v>121</v>
      </c>
      <c r="H439" s="45" t="s">
        <v>152</v>
      </c>
      <c r="I439" s="45"/>
      <c r="J439" s="45" t="s">
        <v>1332</v>
      </c>
      <c r="K439" s="45" t="s">
        <v>1240</v>
      </c>
      <c r="L439" s="45" t="s">
        <v>125</v>
      </c>
      <c r="M439" s="69">
        <v>59.8</v>
      </c>
      <c r="N439" s="47">
        <v>0.11</v>
      </c>
      <c r="O439" s="48" t="s">
        <v>127</v>
      </c>
      <c r="P439" s="49" t="s">
        <v>128</v>
      </c>
      <c r="Q439" s="50"/>
      <c r="R439" s="44">
        <v>10</v>
      </c>
      <c r="S439" s="45" t="s">
        <v>129</v>
      </c>
      <c r="T439" s="50" t="s">
        <v>154</v>
      </c>
      <c r="U439" s="44">
        <v>929001881402</v>
      </c>
      <c r="V439" s="44"/>
      <c r="W439" s="51"/>
      <c r="X439" s="52">
        <v>8539520000</v>
      </c>
      <c r="Y439" s="50" t="s">
        <v>182</v>
      </c>
      <c r="Z439" s="50" t="s">
        <v>183</v>
      </c>
      <c r="AA439" s="45">
        <v>465190</v>
      </c>
      <c r="AB439" s="48"/>
      <c r="AC439" s="48" t="s">
        <v>4054</v>
      </c>
      <c r="AD439" s="54" t="s">
        <v>1585</v>
      </c>
      <c r="AE439" s="48" t="s">
        <v>1393</v>
      </c>
      <c r="AF439" s="48" t="s">
        <v>1394</v>
      </c>
      <c r="AG439" s="48" t="s">
        <v>1395</v>
      </c>
      <c r="AH439" s="48" t="s">
        <v>1274</v>
      </c>
      <c r="AI439" s="48" t="s">
        <v>132</v>
      </c>
      <c r="AJ439" s="48" t="s">
        <v>1412</v>
      </c>
      <c r="AK439" s="48" t="s">
        <v>356</v>
      </c>
      <c r="AL439" s="48" t="s">
        <v>175</v>
      </c>
      <c r="AM439" s="48" t="s">
        <v>956</v>
      </c>
      <c r="AN439" s="54" t="s">
        <v>209</v>
      </c>
      <c r="AO439" s="48" t="s">
        <v>983</v>
      </c>
      <c r="AP439" s="48" t="s">
        <v>1488</v>
      </c>
      <c r="AQ439" s="48" t="s">
        <v>1488</v>
      </c>
      <c r="AR439" s="48" t="s">
        <v>211</v>
      </c>
      <c r="AS439" s="48" t="s">
        <v>163</v>
      </c>
      <c r="AT439" s="48" t="s">
        <v>862</v>
      </c>
      <c r="AU439" s="48" t="s">
        <v>161</v>
      </c>
      <c r="AV439" s="48" t="s">
        <v>862</v>
      </c>
      <c r="AW439" s="54" t="s">
        <v>292</v>
      </c>
      <c r="AX439" s="48" t="s">
        <v>143</v>
      </c>
      <c r="AY439" s="48" t="s">
        <v>1398</v>
      </c>
      <c r="AZ439" s="48" t="s">
        <v>171</v>
      </c>
      <c r="BA439" s="48" t="s">
        <v>132</v>
      </c>
      <c r="BB439" s="48" t="s">
        <v>132</v>
      </c>
      <c r="BC439" s="48" t="s">
        <v>132</v>
      </c>
      <c r="BD439" s="48" t="s">
        <v>132</v>
      </c>
      <c r="BE439" s="48" t="s">
        <v>132</v>
      </c>
      <c r="BF439" s="48" t="s">
        <v>132</v>
      </c>
      <c r="BG439" s="48" t="s">
        <v>132</v>
      </c>
      <c r="BH439" s="48" t="s">
        <v>132</v>
      </c>
      <c r="BI439" s="48" t="s">
        <v>132</v>
      </c>
      <c r="BJ439" s="48" t="s">
        <v>132</v>
      </c>
      <c r="BK439" s="48" t="s">
        <v>132</v>
      </c>
      <c r="BL439" s="48" t="s">
        <v>132</v>
      </c>
      <c r="BM439" s="73" t="str">
        <f>IFERROR(_xlfn.LET(
_xlpm.linkTarget,IFERROR(
VLOOKUP(TEXT(B439,0),Hyperlinks!A:E,2,FALSE),
VLOOKUP(TEXT(K439,0),Hyperlinks!K:M,2,FALSE)
),
IF(_xlpm.linkTarget="","/",HYPERLINK(_xlpm.linkTarget,"Link"))
),"/")</f>
        <v>Link</v>
      </c>
      <c r="BN439" s="73" t="str">
        <f>_xlfn.LET(
    _xlpm.linkTarget, IFERROR(
        VLOOKUP(TEXT(B439, 0), hyperlinks2[], 3, FALSE),
        ""
    ),
    IF(_xlpm.linkTarget = "", "/", HYPERLINK(_xlpm.linkTarget, "Link"))
)</f>
        <v>Link</v>
      </c>
      <c r="BO439" s="73"/>
      <c r="BP439" s="73"/>
    </row>
    <row r="440" spans="1:68" s="43" customFormat="1" ht="14.4">
      <c r="A440" s="44">
        <v>8719514307544</v>
      </c>
      <c r="B440" s="44">
        <v>929002492302</v>
      </c>
      <c r="C440" s="676">
        <v>871951430754400</v>
      </c>
      <c r="D440" s="73" t="str">
        <f>IFERROR(_xlfn.LET(
_xlpm.linkTarget,IFERROR(
VLOOKUP(TEXT(B440,0),Hyperlinks!A:E,2,FALSE),
VLOOKUP(TEXT(K440,0),Hyperlinks!K:M,2,FALSE)
),
IF(_xlpm.linkTarget="","/",HYPERLINK(_xlpm.linkTarget,"Link"))
),"/")</f>
        <v>Link</v>
      </c>
      <c r="E440" s="45">
        <v>30754400</v>
      </c>
      <c r="F440" s="703" t="s">
        <v>1586</v>
      </c>
      <c r="G440" s="45" t="s">
        <v>121</v>
      </c>
      <c r="H440" s="45" t="s">
        <v>152</v>
      </c>
      <c r="I440" s="45"/>
      <c r="J440" s="45" t="s">
        <v>1332</v>
      </c>
      <c r="K440" s="45" t="s">
        <v>1240</v>
      </c>
      <c r="L440" s="45" t="s">
        <v>125</v>
      </c>
      <c r="M440" s="69">
        <v>59.8</v>
      </c>
      <c r="N440" s="47">
        <v>0.11</v>
      </c>
      <c r="O440" s="48" t="s">
        <v>127</v>
      </c>
      <c r="P440" s="49" t="s">
        <v>128</v>
      </c>
      <c r="Q440" s="50"/>
      <c r="R440" s="44">
        <v>10</v>
      </c>
      <c r="S440" s="45" t="s">
        <v>129</v>
      </c>
      <c r="T440" s="50" t="s">
        <v>154</v>
      </c>
      <c r="U440" s="44">
        <v>929001881702</v>
      </c>
      <c r="V440" s="44"/>
      <c r="W440" s="51"/>
      <c r="X440" s="52">
        <v>8539520000</v>
      </c>
      <c r="Y440" s="50" t="s">
        <v>182</v>
      </c>
      <c r="Z440" s="50" t="s">
        <v>183</v>
      </c>
      <c r="AA440" s="45">
        <v>465191</v>
      </c>
      <c r="AB440" s="48"/>
      <c r="AC440" s="48" t="s">
        <v>4054</v>
      </c>
      <c r="AD440" s="54" t="s">
        <v>1587</v>
      </c>
      <c r="AE440" s="48" t="s">
        <v>1393</v>
      </c>
      <c r="AF440" s="48" t="s">
        <v>1394</v>
      </c>
      <c r="AG440" s="48" t="s">
        <v>1395</v>
      </c>
      <c r="AH440" s="48" t="s">
        <v>1274</v>
      </c>
      <c r="AI440" s="48" t="s">
        <v>132</v>
      </c>
      <c r="AJ440" s="48" t="s">
        <v>1412</v>
      </c>
      <c r="AK440" s="48" t="s">
        <v>356</v>
      </c>
      <c r="AL440" s="48" t="s">
        <v>175</v>
      </c>
      <c r="AM440" s="48" t="s">
        <v>956</v>
      </c>
      <c r="AN440" s="54" t="s">
        <v>209</v>
      </c>
      <c r="AO440" s="48" t="s">
        <v>788</v>
      </c>
      <c r="AP440" s="48" t="s">
        <v>1488</v>
      </c>
      <c r="AQ440" s="48" t="s">
        <v>1488</v>
      </c>
      <c r="AR440" s="48" t="s">
        <v>211</v>
      </c>
      <c r="AS440" s="48" t="s">
        <v>163</v>
      </c>
      <c r="AT440" s="48" t="s">
        <v>862</v>
      </c>
      <c r="AU440" s="48" t="s">
        <v>161</v>
      </c>
      <c r="AV440" s="48" t="s">
        <v>862</v>
      </c>
      <c r="AW440" s="54" t="s">
        <v>317</v>
      </c>
      <c r="AX440" s="48" t="s">
        <v>143</v>
      </c>
      <c r="AY440" s="48" t="s">
        <v>1398</v>
      </c>
      <c r="AZ440" s="48" t="s">
        <v>171</v>
      </c>
      <c r="BA440" s="48" t="s">
        <v>132</v>
      </c>
      <c r="BB440" s="48" t="s">
        <v>132</v>
      </c>
      <c r="BC440" s="48" t="s">
        <v>132</v>
      </c>
      <c r="BD440" s="48" t="s">
        <v>132</v>
      </c>
      <c r="BE440" s="48" t="s">
        <v>132</v>
      </c>
      <c r="BF440" s="48" t="s">
        <v>132</v>
      </c>
      <c r="BG440" s="48" t="s">
        <v>132</v>
      </c>
      <c r="BH440" s="48" t="s">
        <v>132</v>
      </c>
      <c r="BI440" s="48" t="s">
        <v>132</v>
      </c>
      <c r="BJ440" s="48" t="s">
        <v>132</v>
      </c>
      <c r="BK440" s="48" t="s">
        <v>132</v>
      </c>
      <c r="BL440" s="48" t="s">
        <v>132</v>
      </c>
      <c r="BM440" s="73" t="str">
        <f>IFERROR(_xlfn.LET(
_xlpm.linkTarget,IFERROR(
VLOOKUP(TEXT(B440,0),Hyperlinks!A:E,2,FALSE),
VLOOKUP(TEXT(K440,0),Hyperlinks!K:M,2,FALSE)
),
IF(_xlpm.linkTarget="","/",HYPERLINK(_xlpm.linkTarget,"Link"))
),"/")</f>
        <v>Link</v>
      </c>
      <c r="BN440" s="73" t="str">
        <f>_xlfn.LET(
    _xlpm.linkTarget, IFERROR(
        VLOOKUP(TEXT(B440, 0), hyperlinks2[], 3, FALSE),
        ""
    ),
    IF(_xlpm.linkTarget = "", "/", HYPERLINK(_xlpm.linkTarget, "Link"))
)</f>
        <v>Link</v>
      </c>
      <c r="BO440" s="73"/>
      <c r="BP440" s="73"/>
    </row>
    <row r="441" spans="1:68" s="43" customFormat="1" ht="14.4">
      <c r="A441" s="44">
        <v>8718699693923</v>
      </c>
      <c r="B441" s="44">
        <v>929002253702</v>
      </c>
      <c r="C441" s="676">
        <v>871869969392300</v>
      </c>
      <c r="D441" s="73" t="str">
        <f>IFERROR(_xlfn.LET(
_xlpm.linkTarget,IFERROR(
VLOOKUP(TEXT(B441,0),Hyperlinks!A:E,2,FALSE),
VLOOKUP(TEXT(K441,0),Hyperlinks!K:M,2,FALSE)
),
IF(_xlpm.linkTarget="","/",HYPERLINK(_xlpm.linkTarget,"Link"))
),"/")</f>
        <v>Link</v>
      </c>
      <c r="E441" s="45">
        <v>69392300</v>
      </c>
      <c r="F441" s="703" t="s">
        <v>1588</v>
      </c>
      <c r="G441" s="45" t="s">
        <v>121</v>
      </c>
      <c r="H441" s="45" t="s">
        <v>152</v>
      </c>
      <c r="I441" s="45"/>
      <c r="J441" s="45" t="s">
        <v>1332</v>
      </c>
      <c r="K441" s="45" t="s">
        <v>1240</v>
      </c>
      <c r="L441" s="45" t="s">
        <v>125</v>
      </c>
      <c r="M441" s="69">
        <v>116</v>
      </c>
      <c r="N441" s="47">
        <v>0.11</v>
      </c>
      <c r="O441" s="48" t="s">
        <v>127</v>
      </c>
      <c r="P441" s="49" t="s">
        <v>128</v>
      </c>
      <c r="Q441" s="50"/>
      <c r="R441" s="44">
        <v>10</v>
      </c>
      <c r="S441" s="45" t="s">
        <v>129</v>
      </c>
      <c r="T441" s="50" t="s">
        <v>154</v>
      </c>
      <c r="U441" s="44"/>
      <c r="V441" s="44"/>
      <c r="W441" s="51" t="s">
        <v>1065</v>
      </c>
      <c r="X441" s="52">
        <v>8539520000</v>
      </c>
      <c r="Y441" s="50" t="s">
        <v>182</v>
      </c>
      <c r="Z441" s="50" t="s">
        <v>183</v>
      </c>
      <c r="AA441" s="45">
        <v>387343</v>
      </c>
      <c r="AB441" s="48"/>
      <c r="AC441" s="48" t="s">
        <v>4054</v>
      </c>
      <c r="AD441" s="54" t="s">
        <v>1589</v>
      </c>
      <c r="AE441" s="48" t="s">
        <v>1367</v>
      </c>
      <c r="AF441" s="48" t="s">
        <v>1368</v>
      </c>
      <c r="AG441" s="48" t="s">
        <v>382</v>
      </c>
      <c r="AH441" s="48" t="s">
        <v>159</v>
      </c>
      <c r="AI441" s="48" t="s">
        <v>132</v>
      </c>
      <c r="AJ441" s="48" t="s">
        <v>1590</v>
      </c>
      <c r="AK441" s="48" t="s">
        <v>356</v>
      </c>
      <c r="AL441" s="48" t="s">
        <v>162</v>
      </c>
      <c r="AM441" s="48" t="s">
        <v>187</v>
      </c>
      <c r="AN441" s="54" t="s">
        <v>1591</v>
      </c>
      <c r="AO441" s="48" t="s">
        <v>788</v>
      </c>
      <c r="AP441" s="48" t="s">
        <v>1185</v>
      </c>
      <c r="AQ441" s="48" t="s">
        <v>1185</v>
      </c>
      <c r="AR441" s="48" t="s">
        <v>211</v>
      </c>
      <c r="AS441" s="48" t="s">
        <v>163</v>
      </c>
      <c r="AT441" s="48" t="s">
        <v>862</v>
      </c>
      <c r="AU441" s="48" t="s">
        <v>161</v>
      </c>
      <c r="AV441" s="48" t="s">
        <v>862</v>
      </c>
      <c r="AW441" s="54" t="s">
        <v>317</v>
      </c>
      <c r="AX441" s="48" t="s">
        <v>143</v>
      </c>
      <c r="AY441" s="48" t="s">
        <v>1398</v>
      </c>
      <c r="AZ441" s="48" t="s">
        <v>171</v>
      </c>
      <c r="BA441" s="48" t="s">
        <v>132</v>
      </c>
      <c r="BB441" s="48" t="s">
        <v>132</v>
      </c>
      <c r="BC441" s="48" t="s">
        <v>132</v>
      </c>
      <c r="BD441" s="48" t="s">
        <v>132</v>
      </c>
      <c r="BE441" s="48" t="s">
        <v>132</v>
      </c>
      <c r="BF441" s="48" t="s">
        <v>132</v>
      </c>
      <c r="BG441" s="48" t="s">
        <v>132</v>
      </c>
      <c r="BH441" s="48" t="s">
        <v>132</v>
      </c>
      <c r="BI441" s="48" t="s">
        <v>132</v>
      </c>
      <c r="BJ441" s="48" t="s">
        <v>132</v>
      </c>
      <c r="BK441" s="48" t="s">
        <v>132</v>
      </c>
      <c r="BL441" s="48" t="s">
        <v>132</v>
      </c>
      <c r="BM441" s="73" t="str">
        <f>IFERROR(_xlfn.LET(
_xlpm.linkTarget,IFERROR(
VLOOKUP(TEXT(B441,0),Hyperlinks!A:E,2,FALSE),
VLOOKUP(TEXT(K441,0),Hyperlinks!K:M,2,FALSE)
),
IF(_xlpm.linkTarget="","/",HYPERLINK(_xlpm.linkTarget,"Link"))
),"/")</f>
        <v>Link</v>
      </c>
      <c r="BN441" s="73" t="str">
        <f>_xlfn.LET(
    _xlpm.linkTarget, IFERROR(
        VLOOKUP(TEXT(B441, 0), hyperlinks2[], 3, FALSE),
        ""
    ),
    IF(_xlpm.linkTarget = "", "/", HYPERLINK(_xlpm.linkTarget, "Link"))
)</f>
        <v>Link</v>
      </c>
      <c r="BO441" s="73" t="str">
        <f>IFERROR(_xlfn.LET(
_xlpm.linkTarget,IFERROR(
VLOOKUP(TEXT(B441,0),Hyperlinks!A:E,4,FALSE),
VLOOKUP(TEXT(K441,0),Hyperlinks!K:M,3,FALSE)
),
IF(_xlpm.linkTarget="","/",HYPERLINK(_xlpm.linkTarget,"Link"))
),"/")</f>
        <v>Link</v>
      </c>
      <c r="BP441" s="73" t="str">
        <f>_xlfn.LET(
    _xlpm.linkTarget, IFERROR(
        VLOOKUP(TEXT(B441, 0), hyperlinks2[], 5, FALSE),
        ""
    ),
    IF(_xlpm.linkTarget = "", "/", HYPERLINK(_xlpm.linkTarget, "Link"))
)</f>
        <v>Link</v>
      </c>
    </row>
    <row r="442" spans="1:68" s="43" customFormat="1" ht="14.4">
      <c r="A442" s="44">
        <v>8718699693947</v>
      </c>
      <c r="B442" s="44">
        <v>929002253802</v>
      </c>
      <c r="C442" s="676">
        <v>871869969394700</v>
      </c>
      <c r="D442" s="73" t="str">
        <f>IFERROR(_xlfn.LET(
_xlpm.linkTarget,IFERROR(
VLOOKUP(TEXT(B442,0),Hyperlinks!A:E,2,FALSE),
VLOOKUP(TEXT(K442,0),Hyperlinks!K:M,2,FALSE)
),
IF(_xlpm.linkTarget="","/",HYPERLINK(_xlpm.linkTarget,"Link"))
),"/")</f>
        <v>Link</v>
      </c>
      <c r="E442" s="45">
        <v>69394700</v>
      </c>
      <c r="F442" s="703" t="s">
        <v>1592</v>
      </c>
      <c r="G442" s="45" t="s">
        <v>121</v>
      </c>
      <c r="H442" s="45" t="s">
        <v>152</v>
      </c>
      <c r="I442" s="45"/>
      <c r="J442" s="45" t="s">
        <v>1332</v>
      </c>
      <c r="K442" s="45" t="s">
        <v>1240</v>
      </c>
      <c r="L442" s="45" t="s">
        <v>125</v>
      </c>
      <c r="M442" s="69">
        <v>116</v>
      </c>
      <c r="N442" s="47">
        <v>0.11</v>
      </c>
      <c r="O442" s="48" t="s">
        <v>127</v>
      </c>
      <c r="P442" s="49" t="s">
        <v>128</v>
      </c>
      <c r="Q442" s="50"/>
      <c r="R442" s="44">
        <v>10</v>
      </c>
      <c r="S442" s="45" t="s">
        <v>129</v>
      </c>
      <c r="T442" s="50" t="s">
        <v>154</v>
      </c>
      <c r="U442" s="44"/>
      <c r="V442" s="44"/>
      <c r="W442" s="51" t="s">
        <v>1065</v>
      </c>
      <c r="X442" s="52">
        <v>8539520000</v>
      </c>
      <c r="Y442" s="50" t="s">
        <v>182</v>
      </c>
      <c r="Z442" s="50" t="s">
        <v>183</v>
      </c>
      <c r="AA442" s="45">
        <v>387344</v>
      </c>
      <c r="AB442" s="48"/>
      <c r="AC442" s="48" t="s">
        <v>4054</v>
      </c>
      <c r="AD442" s="54" t="s">
        <v>1593</v>
      </c>
      <c r="AE442" s="48" t="s">
        <v>1367</v>
      </c>
      <c r="AF442" s="48" t="s">
        <v>1368</v>
      </c>
      <c r="AG442" s="48" t="s">
        <v>382</v>
      </c>
      <c r="AH442" s="48" t="s">
        <v>159</v>
      </c>
      <c r="AI442" s="48" t="s">
        <v>132</v>
      </c>
      <c r="AJ442" s="48" t="s">
        <v>1590</v>
      </c>
      <c r="AK442" s="48" t="s">
        <v>356</v>
      </c>
      <c r="AL442" s="48" t="s">
        <v>175</v>
      </c>
      <c r="AM442" s="48" t="s">
        <v>187</v>
      </c>
      <c r="AN442" s="54" t="s">
        <v>1591</v>
      </c>
      <c r="AO442" s="48" t="s">
        <v>788</v>
      </c>
      <c r="AP442" s="48" t="s">
        <v>1185</v>
      </c>
      <c r="AQ442" s="48" t="s">
        <v>1185</v>
      </c>
      <c r="AR442" s="48" t="s">
        <v>211</v>
      </c>
      <c r="AS442" s="48" t="s">
        <v>163</v>
      </c>
      <c r="AT442" s="48" t="s">
        <v>862</v>
      </c>
      <c r="AU442" s="48" t="s">
        <v>161</v>
      </c>
      <c r="AV442" s="48" t="s">
        <v>862</v>
      </c>
      <c r="AW442" s="54" t="s">
        <v>169</v>
      </c>
      <c r="AX442" s="48" t="s">
        <v>143</v>
      </c>
      <c r="AY442" s="48" t="s">
        <v>1398</v>
      </c>
      <c r="AZ442" s="48" t="s">
        <v>171</v>
      </c>
      <c r="BA442" s="48" t="s">
        <v>132</v>
      </c>
      <c r="BB442" s="48" t="s">
        <v>132</v>
      </c>
      <c r="BC442" s="48" t="s">
        <v>132</v>
      </c>
      <c r="BD442" s="48" t="s">
        <v>132</v>
      </c>
      <c r="BE442" s="48" t="s">
        <v>132</v>
      </c>
      <c r="BF442" s="48" t="s">
        <v>132</v>
      </c>
      <c r="BG442" s="48" t="s">
        <v>132</v>
      </c>
      <c r="BH442" s="48" t="s">
        <v>132</v>
      </c>
      <c r="BI442" s="48" t="s">
        <v>132</v>
      </c>
      <c r="BJ442" s="48" t="s">
        <v>132</v>
      </c>
      <c r="BK442" s="48" t="s">
        <v>132</v>
      </c>
      <c r="BL442" s="48" t="s">
        <v>132</v>
      </c>
      <c r="BM442" s="73" t="str">
        <f>IFERROR(_xlfn.LET(
_xlpm.linkTarget,IFERROR(
VLOOKUP(TEXT(B442,0),Hyperlinks!A:E,2,FALSE),
VLOOKUP(TEXT(K442,0),Hyperlinks!K:M,2,FALSE)
),
IF(_xlpm.linkTarget="","/",HYPERLINK(_xlpm.linkTarget,"Link"))
),"/")</f>
        <v>Link</v>
      </c>
      <c r="BN442" s="73" t="str">
        <f>_xlfn.LET(
    _xlpm.linkTarget, IFERROR(
        VLOOKUP(TEXT(B442, 0), hyperlinks2[], 3, FALSE),
        ""
    ),
    IF(_xlpm.linkTarget = "", "/", HYPERLINK(_xlpm.linkTarget, "Link"))
)</f>
        <v>Link</v>
      </c>
      <c r="BO442" s="73" t="str">
        <f>IFERROR(_xlfn.LET(
_xlpm.linkTarget,IFERROR(
VLOOKUP(TEXT(B442,0),Hyperlinks!A:E,4,FALSE),
VLOOKUP(TEXT(K442,0),Hyperlinks!K:M,3,FALSE)
),
IF(_xlpm.linkTarget="","/",HYPERLINK(_xlpm.linkTarget,"Link"))
),"/")</f>
        <v>Link</v>
      </c>
      <c r="BP442" s="73" t="str">
        <f>_xlfn.LET(
    _xlpm.linkTarget, IFERROR(
        VLOOKUP(TEXT(B442, 0), hyperlinks2[], 5, FALSE),
        ""
    ),
    IF(_xlpm.linkTarget = "", "/", HYPERLINK(_xlpm.linkTarget, "Link"))
)</f>
        <v>Link</v>
      </c>
    </row>
    <row r="443" spans="1:68" s="43" customFormat="1" ht="14.4">
      <c r="A443" s="44">
        <v>8718699693961</v>
      </c>
      <c r="B443" s="44">
        <v>929002253902</v>
      </c>
      <c r="C443" s="676">
        <v>871869969396100</v>
      </c>
      <c r="D443" s="73" t="str">
        <f>IFERROR(_xlfn.LET(
_xlpm.linkTarget,IFERROR(
VLOOKUP(TEXT(B443,0),Hyperlinks!A:E,2,FALSE),
VLOOKUP(TEXT(K443,0),Hyperlinks!K:M,2,FALSE)
),
IF(_xlpm.linkTarget="","/",HYPERLINK(_xlpm.linkTarget,"Link"))
),"/")</f>
        <v>Link</v>
      </c>
      <c r="E443" s="45">
        <v>69396100</v>
      </c>
      <c r="F443" s="703" t="s">
        <v>1594</v>
      </c>
      <c r="G443" s="45" t="s">
        <v>121</v>
      </c>
      <c r="H443" s="45" t="s">
        <v>152</v>
      </c>
      <c r="I443" s="45"/>
      <c r="J443" s="45" t="s">
        <v>1332</v>
      </c>
      <c r="K443" s="45" t="s">
        <v>1240</v>
      </c>
      <c r="L443" s="45" t="s">
        <v>125</v>
      </c>
      <c r="M443" s="69">
        <v>116</v>
      </c>
      <c r="N443" s="47">
        <v>0.11</v>
      </c>
      <c r="O443" s="48" t="s">
        <v>127</v>
      </c>
      <c r="P443" s="49" t="s">
        <v>128</v>
      </c>
      <c r="Q443" s="50"/>
      <c r="R443" s="44">
        <v>10</v>
      </c>
      <c r="S443" s="45" t="s">
        <v>129</v>
      </c>
      <c r="T443" s="50" t="s">
        <v>154</v>
      </c>
      <c r="U443" s="44"/>
      <c r="V443" s="44"/>
      <c r="W443" s="51" t="s">
        <v>1065</v>
      </c>
      <c r="X443" s="52">
        <v>8539520000</v>
      </c>
      <c r="Y443" s="50" t="s">
        <v>322</v>
      </c>
      <c r="Z443" s="50" t="s">
        <v>339</v>
      </c>
      <c r="AA443" s="45">
        <v>387345</v>
      </c>
      <c r="AB443" s="48"/>
      <c r="AC443" s="48" t="s">
        <v>4054</v>
      </c>
      <c r="AD443" s="54" t="s">
        <v>1595</v>
      </c>
      <c r="AE443" s="48" t="s">
        <v>1367</v>
      </c>
      <c r="AF443" s="48" t="s">
        <v>1368</v>
      </c>
      <c r="AG443" s="48" t="s">
        <v>382</v>
      </c>
      <c r="AH443" s="48" t="s">
        <v>159</v>
      </c>
      <c r="AI443" s="48" t="s">
        <v>132</v>
      </c>
      <c r="AJ443" s="48" t="s">
        <v>1590</v>
      </c>
      <c r="AK443" s="48" t="s">
        <v>356</v>
      </c>
      <c r="AL443" s="48" t="s">
        <v>241</v>
      </c>
      <c r="AM443" s="48" t="s">
        <v>187</v>
      </c>
      <c r="AN443" s="54" t="s">
        <v>1591</v>
      </c>
      <c r="AO443" s="48" t="s">
        <v>788</v>
      </c>
      <c r="AP443" s="48" t="s">
        <v>1185</v>
      </c>
      <c r="AQ443" s="48" t="s">
        <v>1185</v>
      </c>
      <c r="AR443" s="48" t="s">
        <v>211</v>
      </c>
      <c r="AS443" s="48" t="s">
        <v>163</v>
      </c>
      <c r="AT443" s="48" t="s">
        <v>862</v>
      </c>
      <c r="AU443" s="48" t="s">
        <v>161</v>
      </c>
      <c r="AV443" s="48" t="s">
        <v>862</v>
      </c>
      <c r="AW443" s="54" t="s">
        <v>169</v>
      </c>
      <c r="AX443" s="48" t="s">
        <v>143</v>
      </c>
      <c r="AY443" s="48" t="s">
        <v>1398</v>
      </c>
      <c r="AZ443" s="48" t="s">
        <v>171</v>
      </c>
      <c r="BA443" s="48" t="s">
        <v>132</v>
      </c>
      <c r="BB443" s="48" t="s">
        <v>132</v>
      </c>
      <c r="BC443" s="48" t="s">
        <v>132</v>
      </c>
      <c r="BD443" s="48" t="s">
        <v>132</v>
      </c>
      <c r="BE443" s="48" t="s">
        <v>132</v>
      </c>
      <c r="BF443" s="48" t="s">
        <v>132</v>
      </c>
      <c r="BG443" s="48" t="s">
        <v>132</v>
      </c>
      <c r="BH443" s="48" t="s">
        <v>132</v>
      </c>
      <c r="BI443" s="48" t="s">
        <v>132</v>
      </c>
      <c r="BJ443" s="48" t="s">
        <v>132</v>
      </c>
      <c r="BK443" s="48" t="s">
        <v>132</v>
      </c>
      <c r="BL443" s="48" t="s">
        <v>132</v>
      </c>
      <c r="BM443" s="73" t="str">
        <f>IFERROR(_xlfn.LET(
_xlpm.linkTarget,IFERROR(
VLOOKUP(TEXT(B443,0),Hyperlinks!A:E,2,FALSE),
VLOOKUP(TEXT(K443,0),Hyperlinks!K:M,2,FALSE)
),
IF(_xlpm.linkTarget="","/",HYPERLINK(_xlpm.linkTarget,"Link"))
),"/")</f>
        <v>Link</v>
      </c>
      <c r="BN443" s="73" t="str">
        <f>_xlfn.LET(
    _xlpm.linkTarget, IFERROR(
        VLOOKUP(TEXT(B443, 0), hyperlinks2[], 3, FALSE),
        ""
    ),
    IF(_xlpm.linkTarget = "", "/", HYPERLINK(_xlpm.linkTarget, "Link"))
)</f>
        <v>Link</v>
      </c>
      <c r="BO443" s="73" t="str">
        <f>IFERROR(_xlfn.LET(
_xlpm.linkTarget,IFERROR(
VLOOKUP(TEXT(B443,0),Hyperlinks!A:E,4,FALSE),
VLOOKUP(TEXT(K443,0),Hyperlinks!K:M,3,FALSE)
),
IF(_xlpm.linkTarget="","/",HYPERLINK(_xlpm.linkTarget,"Link"))
),"/")</f>
        <v>Link</v>
      </c>
      <c r="BP443" s="73" t="str">
        <f>_xlfn.LET(
    _xlpm.linkTarget, IFERROR(
        VLOOKUP(TEXT(B443, 0), hyperlinks2[], 5, FALSE),
        ""
    ),
    IF(_xlpm.linkTarget = "", "/", HYPERLINK(_xlpm.linkTarget, "Link"))
)</f>
        <v>Link</v>
      </c>
    </row>
    <row r="444" spans="1:68" s="43" customFormat="1" ht="14.4">
      <c r="A444" s="44">
        <v>8727900970500</v>
      </c>
      <c r="B444" s="44">
        <v>929003038531</v>
      </c>
      <c r="C444" s="676">
        <v>872790097050000</v>
      </c>
      <c r="D444" s="73" t="str">
        <f>IFERROR(_xlfn.LET(
_xlpm.linkTarget,IFERROR(
VLOOKUP(TEXT(B444,0),Hyperlinks!A:E,2,FALSE),
VLOOKUP(TEXT(K444,0),Hyperlinks!K:M,2,FALSE)
),
IF(_xlpm.linkTarget="","/",HYPERLINK(_xlpm.linkTarget,"Link"))
),"/")</f>
        <v>Link</v>
      </c>
      <c r="E444" s="45">
        <v>97050000</v>
      </c>
      <c r="F444" s="703" t="s">
        <v>1596</v>
      </c>
      <c r="G444" s="45" t="s">
        <v>121</v>
      </c>
      <c r="H444" s="45" t="s">
        <v>378</v>
      </c>
      <c r="I444" s="45"/>
      <c r="J444" s="45" t="s">
        <v>1332</v>
      </c>
      <c r="K444" s="45" t="s">
        <v>1240</v>
      </c>
      <c r="L444" s="45" t="s">
        <v>378</v>
      </c>
      <c r="M444" s="69">
        <v>8.1</v>
      </c>
      <c r="N444" s="47">
        <v>0.11</v>
      </c>
      <c r="O444" s="48" t="s">
        <v>379</v>
      </c>
      <c r="P444" s="49" t="s">
        <v>128</v>
      </c>
      <c r="Q444" s="50" t="s">
        <v>380</v>
      </c>
      <c r="R444" s="44">
        <v>10</v>
      </c>
      <c r="S444" s="45" t="s">
        <v>129</v>
      </c>
      <c r="T444" s="50" t="s">
        <v>154</v>
      </c>
      <c r="U444" s="44">
        <v>929001250331</v>
      </c>
      <c r="V444" s="44">
        <v>929003038531</v>
      </c>
      <c r="W444" s="51" t="s">
        <v>131</v>
      </c>
      <c r="X444" s="52">
        <v>8539520000</v>
      </c>
      <c r="Y444" s="50" t="s">
        <v>182</v>
      </c>
      <c r="Z444" s="50" t="s">
        <v>323</v>
      </c>
      <c r="AA444" s="45">
        <v>422028</v>
      </c>
      <c r="AB444" s="48"/>
      <c r="AC444" s="48" t="s">
        <v>4054</v>
      </c>
      <c r="AD444" s="54" t="s">
        <v>1597</v>
      </c>
      <c r="AE444" s="48" t="s">
        <v>1367</v>
      </c>
      <c r="AF444" s="48" t="s">
        <v>1368</v>
      </c>
      <c r="AG444" s="48" t="s">
        <v>1257</v>
      </c>
      <c r="AH444" s="48" t="s">
        <v>159</v>
      </c>
      <c r="AI444" s="48" t="s">
        <v>132</v>
      </c>
      <c r="AJ444" s="48" t="s">
        <v>783</v>
      </c>
      <c r="AK444" s="48" t="s">
        <v>1081</v>
      </c>
      <c r="AL444" s="48" t="s">
        <v>162</v>
      </c>
      <c r="AM444" s="48" t="s">
        <v>137</v>
      </c>
      <c r="AN444" s="54" t="s">
        <v>138</v>
      </c>
      <c r="AO444" s="48" t="s">
        <v>788</v>
      </c>
      <c r="AP444" s="48" t="s">
        <v>526</v>
      </c>
      <c r="AQ444" s="48" t="s">
        <v>332</v>
      </c>
      <c r="AR444" s="48" t="s">
        <v>166</v>
      </c>
      <c r="AS444" s="48" t="s">
        <v>393</v>
      </c>
      <c r="AT444" s="48" t="s">
        <v>356</v>
      </c>
      <c r="AU444" s="48" t="s">
        <v>1598</v>
      </c>
      <c r="AV444" s="48" t="s">
        <v>356</v>
      </c>
      <c r="AW444" s="54" t="s">
        <v>387</v>
      </c>
      <c r="AX444" s="48" t="s">
        <v>143</v>
      </c>
      <c r="AY444" s="48" t="s">
        <v>785</v>
      </c>
      <c r="AZ444" s="48" t="s">
        <v>145</v>
      </c>
      <c r="BA444" s="48" t="s">
        <v>132</v>
      </c>
      <c r="BB444" s="48" t="s">
        <v>132</v>
      </c>
      <c r="BC444" s="48" t="s">
        <v>132</v>
      </c>
      <c r="BD444" s="48" t="s">
        <v>132</v>
      </c>
      <c r="BE444" s="48" t="s">
        <v>132</v>
      </c>
      <c r="BF444" s="48" t="s">
        <v>132</v>
      </c>
      <c r="BG444" s="48" t="s">
        <v>132</v>
      </c>
      <c r="BH444" s="48" t="s">
        <v>132</v>
      </c>
      <c r="BI444" s="48" t="s">
        <v>132</v>
      </c>
      <c r="BJ444" s="48" t="s">
        <v>132</v>
      </c>
      <c r="BK444" s="48" t="s">
        <v>132</v>
      </c>
      <c r="BL444" s="48" t="s">
        <v>132</v>
      </c>
      <c r="BM444" s="73" t="str">
        <f>IFERROR(_xlfn.LET(
_xlpm.linkTarget,IFERROR(
VLOOKUP(TEXT(B444,0),Hyperlinks!A:E,2,FALSE),
VLOOKUP(TEXT(K444,0),Hyperlinks!K:M,2,FALSE)
),
IF(_xlpm.linkTarget="","/",HYPERLINK(_xlpm.linkTarget,"Link"))
),"/")</f>
        <v>Link</v>
      </c>
      <c r="BN444" s="73"/>
      <c r="BO444" s="73"/>
      <c r="BP444" s="73" t="str">
        <f>_xlfn.LET(
    _xlpm.linkTarget, IFERROR(
        VLOOKUP(TEXT(B444, 0), hyperlinks2[], 5, FALSE),
        ""
    ),
    IF(_xlpm.linkTarget = "", "/", HYPERLINK(_xlpm.linkTarget, "Link"))
)</f>
        <v>Link</v>
      </c>
    </row>
    <row r="445" spans="1:68" s="43" customFormat="1" ht="14.4">
      <c r="A445" s="44">
        <v>8727900964653</v>
      </c>
      <c r="B445" s="44">
        <v>929001210931</v>
      </c>
      <c r="C445" s="676">
        <v>872790096465300</v>
      </c>
      <c r="D445" s="73" t="str">
        <f>IFERROR(_xlfn.LET(
_xlpm.linkTarget,IFERROR(
VLOOKUP(TEXT(B445,0),Hyperlinks!A:E,2,FALSE),
VLOOKUP(TEXT(K445,0),Hyperlinks!K:M,2,FALSE)
),
IF(_xlpm.linkTarget="","/",HYPERLINK(_xlpm.linkTarget,"Link"))
),"/")</f>
        <v>Link</v>
      </c>
      <c r="E445" s="45">
        <v>96465300</v>
      </c>
      <c r="F445" s="703" t="s">
        <v>1599</v>
      </c>
      <c r="G445" s="45" t="s">
        <v>121</v>
      </c>
      <c r="H445" s="45" t="s">
        <v>378</v>
      </c>
      <c r="I445" s="45"/>
      <c r="J445" s="45" t="s">
        <v>1332</v>
      </c>
      <c r="K445" s="45" t="s">
        <v>1240</v>
      </c>
      <c r="L445" s="45" t="s">
        <v>378</v>
      </c>
      <c r="M445" s="69">
        <v>10.95</v>
      </c>
      <c r="N445" s="47">
        <v>0.11</v>
      </c>
      <c r="O445" s="48" t="s">
        <v>379</v>
      </c>
      <c r="P445" s="49" t="s">
        <v>128</v>
      </c>
      <c r="Q445" s="50" t="s">
        <v>380</v>
      </c>
      <c r="R445" s="44">
        <v>10</v>
      </c>
      <c r="S445" s="45" t="s">
        <v>129</v>
      </c>
      <c r="T445" s="50" t="s">
        <v>154</v>
      </c>
      <c r="U445" s="44">
        <v>929001168331</v>
      </c>
      <c r="V445" s="44">
        <v>929001210931</v>
      </c>
      <c r="W445" s="51" t="s">
        <v>131</v>
      </c>
      <c r="X445" s="52">
        <v>8539520000</v>
      </c>
      <c r="Y445" s="50" t="s">
        <v>322</v>
      </c>
      <c r="Z445" s="50" t="s">
        <v>771</v>
      </c>
      <c r="AA445" s="45">
        <v>422031</v>
      </c>
      <c r="AB445" s="48"/>
      <c r="AC445" s="48" t="s">
        <v>4054</v>
      </c>
      <c r="AD445" s="54" t="s">
        <v>1600</v>
      </c>
      <c r="AE445" s="48" t="s">
        <v>1393</v>
      </c>
      <c r="AF445" s="48" t="s">
        <v>1394</v>
      </c>
      <c r="AG445" s="48" t="s">
        <v>1257</v>
      </c>
      <c r="AH445" s="48" t="s">
        <v>1274</v>
      </c>
      <c r="AI445" s="48" t="s">
        <v>132</v>
      </c>
      <c r="AJ445" s="48" t="s">
        <v>455</v>
      </c>
      <c r="AK445" s="48" t="s">
        <v>1081</v>
      </c>
      <c r="AL445" s="48" t="s">
        <v>162</v>
      </c>
      <c r="AM445" s="48" t="s">
        <v>137</v>
      </c>
      <c r="AN445" s="54" t="s">
        <v>138</v>
      </c>
      <c r="AO445" s="48" t="s">
        <v>788</v>
      </c>
      <c r="AP445" s="48" t="s">
        <v>1185</v>
      </c>
      <c r="AQ445" s="48" t="s">
        <v>1194</v>
      </c>
      <c r="AR445" s="48" t="s">
        <v>166</v>
      </c>
      <c r="AS445" s="48" t="s">
        <v>393</v>
      </c>
      <c r="AT445" s="48" t="s">
        <v>1601</v>
      </c>
      <c r="AU445" s="48" t="s">
        <v>1602</v>
      </c>
      <c r="AV445" s="48" t="s">
        <v>1601</v>
      </c>
      <c r="AW445" s="54" t="s">
        <v>493</v>
      </c>
      <c r="AX445" s="48" t="s">
        <v>143</v>
      </c>
      <c r="AY445" s="48" t="s">
        <v>410</v>
      </c>
      <c r="AZ445" s="48" t="s">
        <v>145</v>
      </c>
      <c r="BA445" s="48" t="s">
        <v>132</v>
      </c>
      <c r="BB445" s="48" t="s">
        <v>132</v>
      </c>
      <c r="BC445" s="48" t="s">
        <v>132</v>
      </c>
      <c r="BD445" s="48" t="s">
        <v>132</v>
      </c>
      <c r="BE445" s="48" t="s">
        <v>132</v>
      </c>
      <c r="BF445" s="48" t="s">
        <v>132</v>
      </c>
      <c r="BG445" s="48" t="s">
        <v>132</v>
      </c>
      <c r="BH445" s="48" t="s">
        <v>132</v>
      </c>
      <c r="BI445" s="48" t="s">
        <v>132</v>
      </c>
      <c r="BJ445" s="48" t="s">
        <v>132</v>
      </c>
      <c r="BK445" s="48" t="s">
        <v>132</v>
      </c>
      <c r="BL445" s="48" t="s">
        <v>132</v>
      </c>
      <c r="BM445" s="73" t="str">
        <f>IFERROR(_xlfn.LET(
_xlpm.linkTarget,IFERROR(
VLOOKUP(TEXT(B445,0),Hyperlinks!A:E,2,FALSE),
VLOOKUP(TEXT(K445,0),Hyperlinks!K:M,2,FALSE)
),
IF(_xlpm.linkTarget="","/",HYPERLINK(_xlpm.linkTarget,"Link"))
),"/")</f>
        <v>Link</v>
      </c>
      <c r="BN445" s="73"/>
      <c r="BO445" s="73"/>
      <c r="BP445" s="73" t="str">
        <f>_xlfn.LET(
    _xlpm.linkTarget, IFERROR(
        VLOOKUP(TEXT(B445, 0), hyperlinks2[], 5, FALSE),
        ""
    ),
    IF(_xlpm.linkTarget = "", "/", HYPERLINK(_xlpm.linkTarget, "Link"))
)</f>
        <v>Link</v>
      </c>
    </row>
    <row r="446" spans="1:68" s="43" customFormat="1" ht="14.4">
      <c r="A446" s="44">
        <v>8727900965230</v>
      </c>
      <c r="B446" s="44">
        <v>929001358631</v>
      </c>
      <c r="C446" s="676">
        <v>872790096523000</v>
      </c>
      <c r="D446" s="73" t="str">
        <f>IFERROR(_xlfn.LET(
_xlpm.linkTarget,IFERROR(
VLOOKUP(TEXT(B446,0),Hyperlinks!A:E,2,FALSE),
VLOOKUP(TEXT(K446,0),Hyperlinks!K:M,2,FALSE)
),
IF(_xlpm.linkTarget="","/",HYPERLINK(_xlpm.linkTarget,"Link"))
),"/")</f>
        <v>Link</v>
      </c>
      <c r="E446" s="45">
        <v>96523000</v>
      </c>
      <c r="F446" s="703" t="s">
        <v>1603</v>
      </c>
      <c r="G446" s="45" t="s">
        <v>121</v>
      </c>
      <c r="H446" s="45" t="s">
        <v>378</v>
      </c>
      <c r="I446" s="45"/>
      <c r="J446" s="45" t="s">
        <v>1332</v>
      </c>
      <c r="K446" s="45" t="s">
        <v>1240</v>
      </c>
      <c r="L446" s="45" t="s">
        <v>378</v>
      </c>
      <c r="M446" s="69">
        <v>8.1</v>
      </c>
      <c r="N446" s="47">
        <v>0.11</v>
      </c>
      <c r="O446" s="48" t="s">
        <v>379</v>
      </c>
      <c r="P446" s="49" t="s">
        <v>128</v>
      </c>
      <c r="Q446" s="50" t="s">
        <v>380</v>
      </c>
      <c r="R446" s="44">
        <v>10</v>
      </c>
      <c r="S446" s="45" t="s">
        <v>129</v>
      </c>
      <c r="T446" s="50" t="s">
        <v>154</v>
      </c>
      <c r="U446" s="44"/>
      <c r="V446" s="44">
        <v>929001358631</v>
      </c>
      <c r="W446" s="51" t="s">
        <v>131</v>
      </c>
      <c r="X446" s="52">
        <v>8539520000</v>
      </c>
      <c r="Y446" s="50" t="s">
        <v>322</v>
      </c>
      <c r="Z446" s="50" t="s">
        <v>323</v>
      </c>
      <c r="AA446" s="45">
        <v>1825231</v>
      </c>
      <c r="AB446" s="48"/>
      <c r="AC446" s="48" t="s">
        <v>4054</v>
      </c>
      <c r="AD446" s="54" t="s">
        <v>1604</v>
      </c>
      <c r="AE446" s="48" t="s">
        <v>1367</v>
      </c>
      <c r="AF446" s="48" t="s">
        <v>1368</v>
      </c>
      <c r="AG446" s="48" t="s">
        <v>1605</v>
      </c>
      <c r="AH446" s="48" t="s">
        <v>159</v>
      </c>
      <c r="AI446" s="48" t="s">
        <v>132</v>
      </c>
      <c r="AJ446" s="48" t="s">
        <v>383</v>
      </c>
      <c r="AK446" s="48" t="s">
        <v>1217</v>
      </c>
      <c r="AL446" s="48" t="s">
        <v>241</v>
      </c>
      <c r="AM446" s="48" t="s">
        <v>137</v>
      </c>
      <c r="AN446" s="54" t="s">
        <v>138</v>
      </c>
      <c r="AO446" s="48" t="s">
        <v>191</v>
      </c>
      <c r="AP446" s="48" t="s">
        <v>132</v>
      </c>
      <c r="AQ446" s="48" t="s">
        <v>1414</v>
      </c>
      <c r="AR446" s="48" t="s">
        <v>166</v>
      </c>
      <c r="AS446" s="48" t="s">
        <v>137</v>
      </c>
      <c r="AT446" s="48" t="s">
        <v>356</v>
      </c>
      <c r="AU446" s="48" t="s">
        <v>1598</v>
      </c>
      <c r="AV446" s="48" t="s">
        <v>356</v>
      </c>
      <c r="AW446" s="54" t="s">
        <v>387</v>
      </c>
      <c r="AX446" s="48" t="s">
        <v>143</v>
      </c>
      <c r="AY446" s="48" t="s">
        <v>892</v>
      </c>
      <c r="AZ446" s="48" t="s">
        <v>145</v>
      </c>
      <c r="BA446" s="48" t="s">
        <v>132</v>
      </c>
      <c r="BB446" s="48" t="s">
        <v>132</v>
      </c>
      <c r="BC446" s="48" t="s">
        <v>132</v>
      </c>
      <c r="BD446" s="48" t="s">
        <v>132</v>
      </c>
      <c r="BE446" s="48" t="s">
        <v>132</v>
      </c>
      <c r="BF446" s="48" t="s">
        <v>132</v>
      </c>
      <c r="BG446" s="48" t="s">
        <v>132</v>
      </c>
      <c r="BH446" s="48" t="s">
        <v>132</v>
      </c>
      <c r="BI446" s="48" t="s">
        <v>132</v>
      </c>
      <c r="BJ446" s="48" t="s">
        <v>132</v>
      </c>
      <c r="BK446" s="48" t="s">
        <v>132</v>
      </c>
      <c r="BL446" s="48" t="s">
        <v>132</v>
      </c>
      <c r="BM446" s="73" t="str">
        <f>IFERROR(_xlfn.LET(
_xlpm.linkTarget,IFERROR(
VLOOKUP(TEXT(B446,0),Hyperlinks!A:E,2,FALSE),
VLOOKUP(TEXT(K446,0),Hyperlinks!K:M,2,FALSE)
),
IF(_xlpm.linkTarget="","/",HYPERLINK(_xlpm.linkTarget,"Link"))
),"/")</f>
        <v>Link</v>
      </c>
      <c r="BN446" s="73"/>
      <c r="BO446" s="73"/>
      <c r="BP446" s="73" t="str">
        <f>_xlfn.LET(
    _xlpm.linkTarget, IFERROR(
        VLOOKUP(TEXT(B446, 0), hyperlinks2[], 5, FALSE),
        ""
    ),
    IF(_xlpm.linkTarget = "", "/", HYPERLINK(_xlpm.linkTarget, "Link"))
)</f>
        <v>Link</v>
      </c>
    </row>
    <row r="447" spans="1:68" s="43" customFormat="1" ht="14.4">
      <c r="A447" s="44">
        <v>8727900965254</v>
      </c>
      <c r="B447" s="44">
        <v>929001372031</v>
      </c>
      <c r="C447" s="676">
        <v>872790096525400</v>
      </c>
      <c r="D447" s="73" t="str">
        <f>IFERROR(_xlfn.LET(
_xlpm.linkTarget,IFERROR(
VLOOKUP(TEXT(B447,0),Hyperlinks!A:E,2,FALSE),
VLOOKUP(TEXT(K447,0),Hyperlinks!K:M,2,FALSE)
),
IF(_xlpm.linkTarget="","/",HYPERLINK(_xlpm.linkTarget,"Link"))
),"/")</f>
        <v>Link</v>
      </c>
      <c r="E447" s="45">
        <v>96525400</v>
      </c>
      <c r="F447" s="703" t="s">
        <v>1606</v>
      </c>
      <c r="G447" s="45" t="s">
        <v>121</v>
      </c>
      <c r="H447" s="45" t="s">
        <v>378</v>
      </c>
      <c r="I447" s="45"/>
      <c r="J447" s="45" t="s">
        <v>1332</v>
      </c>
      <c r="K447" s="45" t="s">
        <v>1240</v>
      </c>
      <c r="L447" s="45" t="s">
        <v>378</v>
      </c>
      <c r="M447" s="69">
        <v>8.1</v>
      </c>
      <c r="N447" s="47">
        <v>0.11</v>
      </c>
      <c r="O447" s="48" t="s">
        <v>379</v>
      </c>
      <c r="P447" s="49" t="s">
        <v>128</v>
      </c>
      <c r="Q447" s="50" t="s">
        <v>380</v>
      </c>
      <c r="R447" s="44">
        <v>10</v>
      </c>
      <c r="S447" s="45" t="s">
        <v>129</v>
      </c>
      <c r="T447" s="50" t="s">
        <v>154</v>
      </c>
      <c r="U447" s="44">
        <v>929001372031</v>
      </c>
      <c r="V447" s="44">
        <v>929001372031</v>
      </c>
      <c r="W447" s="51" t="s">
        <v>131</v>
      </c>
      <c r="X447" s="52">
        <v>8539520000</v>
      </c>
      <c r="Y447" s="50" t="s">
        <v>322</v>
      </c>
      <c r="Z447" s="50" t="s">
        <v>323</v>
      </c>
      <c r="AA447" s="45">
        <v>1825235</v>
      </c>
      <c r="AB447" s="48"/>
      <c r="AC447" s="48" t="s">
        <v>4054</v>
      </c>
      <c r="AD447" s="54" t="s">
        <v>1607</v>
      </c>
      <c r="AE447" s="48" t="s">
        <v>1367</v>
      </c>
      <c r="AF447" s="48" t="s">
        <v>1368</v>
      </c>
      <c r="AG447" s="48" t="s">
        <v>1605</v>
      </c>
      <c r="AH447" s="48" t="s">
        <v>159</v>
      </c>
      <c r="AI447" s="48" t="s">
        <v>132</v>
      </c>
      <c r="AJ447" s="48" t="s">
        <v>383</v>
      </c>
      <c r="AK447" s="48" t="s">
        <v>1217</v>
      </c>
      <c r="AL447" s="48" t="s">
        <v>162</v>
      </c>
      <c r="AM447" s="48" t="s">
        <v>137</v>
      </c>
      <c r="AN447" s="54" t="s">
        <v>138</v>
      </c>
      <c r="AO447" s="48" t="s">
        <v>191</v>
      </c>
      <c r="AP447" s="48" t="s">
        <v>132</v>
      </c>
      <c r="AQ447" s="48" t="s">
        <v>1414</v>
      </c>
      <c r="AR447" s="48" t="s">
        <v>166</v>
      </c>
      <c r="AS447" s="48" t="s">
        <v>393</v>
      </c>
      <c r="AT447" s="48" t="s">
        <v>356</v>
      </c>
      <c r="AU447" s="48" t="s">
        <v>1598</v>
      </c>
      <c r="AV447" s="48" t="s">
        <v>356</v>
      </c>
      <c r="AW447" s="54" t="s">
        <v>387</v>
      </c>
      <c r="AX447" s="48" t="s">
        <v>143</v>
      </c>
      <c r="AY447" s="48" t="s">
        <v>892</v>
      </c>
      <c r="AZ447" s="48" t="s">
        <v>145</v>
      </c>
      <c r="BA447" s="48" t="s">
        <v>132</v>
      </c>
      <c r="BB447" s="48" t="s">
        <v>132</v>
      </c>
      <c r="BC447" s="48" t="s">
        <v>132</v>
      </c>
      <c r="BD447" s="48" t="s">
        <v>132</v>
      </c>
      <c r="BE447" s="48" t="s">
        <v>132</v>
      </c>
      <c r="BF447" s="48" t="s">
        <v>132</v>
      </c>
      <c r="BG447" s="48" t="s">
        <v>132</v>
      </c>
      <c r="BH447" s="48" t="s">
        <v>132</v>
      </c>
      <c r="BI447" s="48" t="s">
        <v>132</v>
      </c>
      <c r="BJ447" s="48" t="s">
        <v>132</v>
      </c>
      <c r="BK447" s="48" t="s">
        <v>132</v>
      </c>
      <c r="BL447" s="48" t="s">
        <v>132</v>
      </c>
      <c r="BM447" s="73" t="str">
        <f>IFERROR(_xlfn.LET(
_xlpm.linkTarget,IFERROR(
VLOOKUP(TEXT(B447,0),Hyperlinks!A:E,2,FALSE),
VLOOKUP(TEXT(K447,0),Hyperlinks!K:M,2,FALSE)
),
IF(_xlpm.linkTarget="","/",HYPERLINK(_xlpm.linkTarget,"Link"))
),"/")</f>
        <v>Link</v>
      </c>
      <c r="BN447" s="73"/>
      <c r="BO447" s="73"/>
      <c r="BP447" s="73" t="str">
        <f>_xlfn.LET(
    _xlpm.linkTarget, IFERROR(
        VLOOKUP(TEXT(B447, 0), hyperlinks2[], 5, FALSE),
        ""
    ),
    IF(_xlpm.linkTarget = "", "/", HYPERLINK(_xlpm.linkTarget, "Link"))
)</f>
        <v>Link</v>
      </c>
    </row>
    <row r="448" spans="1:68" s="43" customFormat="1" ht="14.4">
      <c r="A448" s="44">
        <v>8727900970425</v>
      </c>
      <c r="B448" s="44">
        <v>929003038331</v>
      </c>
      <c r="C448" s="676">
        <v>872790097042500</v>
      </c>
      <c r="D448" s="73" t="str">
        <f>IFERROR(_xlfn.LET(
_xlpm.linkTarget,IFERROR(
VLOOKUP(TEXT(B448,0),Hyperlinks!A:E,2,FALSE),
VLOOKUP(TEXT(K448,0),Hyperlinks!K:M,2,FALSE)
),
IF(_xlpm.linkTarget="","/",HYPERLINK(_xlpm.linkTarget,"Link"))
),"/")</f>
        <v>Link</v>
      </c>
      <c r="E448" s="45">
        <v>97042500</v>
      </c>
      <c r="F448" s="703" t="s">
        <v>1608</v>
      </c>
      <c r="G448" s="45" t="s">
        <v>121</v>
      </c>
      <c r="H448" s="45" t="s">
        <v>378</v>
      </c>
      <c r="I448" s="45"/>
      <c r="J448" s="45" t="s">
        <v>1332</v>
      </c>
      <c r="K448" s="45" t="s">
        <v>1240</v>
      </c>
      <c r="L448" s="45" t="s">
        <v>378</v>
      </c>
      <c r="M448" s="69">
        <v>8.1</v>
      </c>
      <c r="N448" s="47">
        <v>0.11</v>
      </c>
      <c r="O448" s="48" t="s">
        <v>379</v>
      </c>
      <c r="P448" s="49" t="s">
        <v>128</v>
      </c>
      <c r="Q448" s="50" t="s">
        <v>380</v>
      </c>
      <c r="R448" s="44">
        <v>10</v>
      </c>
      <c r="S448" s="45" t="s">
        <v>129</v>
      </c>
      <c r="T448" s="50" t="s">
        <v>154</v>
      </c>
      <c r="U448" s="677">
        <v>929001247031</v>
      </c>
      <c r="V448" s="44">
        <v>929003038331</v>
      </c>
      <c r="W448" s="54" t="s">
        <v>131</v>
      </c>
      <c r="X448" s="52">
        <v>8539520000</v>
      </c>
      <c r="Y448" s="50" t="s">
        <v>322</v>
      </c>
      <c r="Z448" s="50" t="s">
        <v>339</v>
      </c>
      <c r="AA448" s="45">
        <v>422027</v>
      </c>
      <c r="AB448" s="48"/>
      <c r="AC448" s="48" t="s">
        <v>4054</v>
      </c>
      <c r="AD448" s="54" t="s">
        <v>1609</v>
      </c>
      <c r="AE448" s="48" t="s">
        <v>1367</v>
      </c>
      <c r="AF448" s="48" t="s">
        <v>1368</v>
      </c>
      <c r="AG448" s="48" t="s">
        <v>1257</v>
      </c>
      <c r="AH448" s="48" t="s">
        <v>159</v>
      </c>
      <c r="AI448" s="48" t="s">
        <v>132</v>
      </c>
      <c r="AJ448" s="48" t="s">
        <v>1590</v>
      </c>
      <c r="AK448" s="48" t="s">
        <v>356</v>
      </c>
      <c r="AL448" s="48" t="s">
        <v>241</v>
      </c>
      <c r="AM448" s="48" t="s">
        <v>137</v>
      </c>
      <c r="AN448" s="54" t="s">
        <v>138</v>
      </c>
      <c r="AO448" s="48" t="s">
        <v>788</v>
      </c>
      <c r="AP448" s="48" t="s">
        <v>1397</v>
      </c>
      <c r="AQ448" s="48" t="s">
        <v>1463</v>
      </c>
      <c r="AR448" s="48" t="s">
        <v>166</v>
      </c>
      <c r="AS448" s="48" t="s">
        <v>393</v>
      </c>
      <c r="AT448" s="48" t="s">
        <v>356</v>
      </c>
      <c r="AU448" s="48" t="s">
        <v>1598</v>
      </c>
      <c r="AV448" s="48" t="s">
        <v>356</v>
      </c>
      <c r="AW448" s="54" t="s">
        <v>387</v>
      </c>
      <c r="AX448" s="48" t="s">
        <v>143</v>
      </c>
      <c r="AY448" s="48" t="s">
        <v>785</v>
      </c>
      <c r="AZ448" s="48" t="s">
        <v>145</v>
      </c>
      <c r="BA448" s="48" t="s">
        <v>132</v>
      </c>
      <c r="BB448" s="48" t="s">
        <v>132</v>
      </c>
      <c r="BC448" s="48" t="s">
        <v>132</v>
      </c>
      <c r="BD448" s="48" t="s">
        <v>132</v>
      </c>
      <c r="BE448" s="48" t="s">
        <v>132</v>
      </c>
      <c r="BF448" s="48" t="s">
        <v>132</v>
      </c>
      <c r="BG448" s="48" t="s">
        <v>132</v>
      </c>
      <c r="BH448" s="48" t="s">
        <v>132</v>
      </c>
      <c r="BI448" s="48" t="s">
        <v>132</v>
      </c>
      <c r="BJ448" s="48" t="s">
        <v>132</v>
      </c>
      <c r="BK448" s="48" t="s">
        <v>132</v>
      </c>
      <c r="BL448" s="48" t="s">
        <v>132</v>
      </c>
      <c r="BM448" s="73" t="str">
        <f>IFERROR(_xlfn.LET(
_xlpm.linkTarget,IFERROR(
VLOOKUP(TEXT(B448,0),Hyperlinks!A:E,2,FALSE),
VLOOKUP(TEXT(K448,0),Hyperlinks!K:M,2,FALSE)
),
IF(_xlpm.linkTarget="","/",HYPERLINK(_xlpm.linkTarget,"Link"))
),"/")</f>
        <v>Link</v>
      </c>
      <c r="BN448" s="73"/>
      <c r="BO448" s="73"/>
      <c r="BP448" s="73" t="str">
        <f>_xlfn.LET(
    _xlpm.linkTarget, IFERROR(
        VLOOKUP(TEXT(B448, 0), hyperlinks2[], 5, FALSE),
        ""
    ),
    IF(_xlpm.linkTarget = "", "/", HYPERLINK(_xlpm.linkTarget, "Link"))
)</f>
        <v>Link</v>
      </c>
    </row>
    <row r="449" spans="1:68" s="43" customFormat="1" ht="14.4">
      <c r="A449" s="44">
        <v>8718696537015</v>
      </c>
      <c r="B449" s="44">
        <v>929001912331</v>
      </c>
      <c r="C449" s="676">
        <v>871869653701501</v>
      </c>
      <c r="D449" s="73" t="str">
        <f>IFERROR(_xlfn.LET(
_xlpm.linkTarget,IFERROR(
VLOOKUP(TEXT(B449,0),Hyperlinks!A:E,2,FALSE),
VLOOKUP(TEXT(K449,0),Hyperlinks!K:M,2,FALSE)
),
IF(_xlpm.linkTarget="","/",HYPERLINK(_xlpm.linkTarget,"Link"))
),"/")</f>
        <v>Link</v>
      </c>
      <c r="E449" s="45">
        <v>53701501</v>
      </c>
      <c r="F449" s="703" t="s">
        <v>1610</v>
      </c>
      <c r="G449" s="45" t="s">
        <v>121</v>
      </c>
      <c r="H449" s="45" t="s">
        <v>378</v>
      </c>
      <c r="I449" s="45"/>
      <c r="J449" s="45" t="s">
        <v>1332</v>
      </c>
      <c r="K449" s="45" t="s">
        <v>1240</v>
      </c>
      <c r="L449" s="45" t="s">
        <v>378</v>
      </c>
      <c r="M449" s="69">
        <v>8.1</v>
      </c>
      <c r="N449" s="47">
        <v>0.11</v>
      </c>
      <c r="O449" s="48" t="s">
        <v>379</v>
      </c>
      <c r="P449" s="49" t="s">
        <v>128</v>
      </c>
      <c r="Q449" s="50" t="s">
        <v>380</v>
      </c>
      <c r="R449" s="44">
        <v>10</v>
      </c>
      <c r="S449" s="45" t="s">
        <v>129</v>
      </c>
      <c r="T449" s="50" t="s">
        <v>154</v>
      </c>
      <c r="U449" s="44">
        <v>929001186631</v>
      </c>
      <c r="V449" s="44">
        <v>929001912331</v>
      </c>
      <c r="W449" s="51" t="s">
        <v>131</v>
      </c>
      <c r="X449" s="52">
        <v>8539520000</v>
      </c>
      <c r="Y449" s="50" t="s">
        <v>322</v>
      </c>
      <c r="Z449" s="50" t="s">
        <v>323</v>
      </c>
      <c r="AA449" s="45">
        <v>1825246</v>
      </c>
      <c r="AB449" s="48"/>
      <c r="AC449" s="48" t="s">
        <v>4054</v>
      </c>
      <c r="AD449" s="54" t="s">
        <v>1611</v>
      </c>
      <c r="AE449" s="48" t="s">
        <v>1367</v>
      </c>
      <c r="AF449" s="48" t="s">
        <v>1368</v>
      </c>
      <c r="AG449" s="48" t="s">
        <v>1257</v>
      </c>
      <c r="AH449" s="48" t="s">
        <v>159</v>
      </c>
      <c r="AI449" s="48" t="s">
        <v>132</v>
      </c>
      <c r="AJ449" s="48" t="s">
        <v>1590</v>
      </c>
      <c r="AK449" s="48" t="s">
        <v>356</v>
      </c>
      <c r="AL449" s="48" t="s">
        <v>241</v>
      </c>
      <c r="AM449" s="48" t="s">
        <v>137</v>
      </c>
      <c r="AN449" s="54" t="s">
        <v>138</v>
      </c>
      <c r="AO449" s="48" t="s">
        <v>161</v>
      </c>
      <c r="AP449" s="48" t="s">
        <v>652</v>
      </c>
      <c r="AQ449" s="48" t="s">
        <v>1407</v>
      </c>
      <c r="AR449" s="48" t="s">
        <v>166</v>
      </c>
      <c r="AS449" s="48" t="s">
        <v>393</v>
      </c>
      <c r="AT449" s="48" t="s">
        <v>1601</v>
      </c>
      <c r="AU449" s="48" t="s">
        <v>613</v>
      </c>
      <c r="AV449" s="48" t="s">
        <v>1601</v>
      </c>
      <c r="AW449" s="54" t="s">
        <v>493</v>
      </c>
      <c r="AX449" s="48" t="s">
        <v>143</v>
      </c>
      <c r="AY449" s="48" t="s">
        <v>410</v>
      </c>
      <c r="AZ449" s="48" t="s">
        <v>145</v>
      </c>
      <c r="BA449" s="48" t="s">
        <v>132</v>
      </c>
      <c r="BB449" s="48" t="s">
        <v>132</v>
      </c>
      <c r="BC449" s="48" t="s">
        <v>132</v>
      </c>
      <c r="BD449" s="48" t="s">
        <v>132</v>
      </c>
      <c r="BE449" s="48" t="s">
        <v>132</v>
      </c>
      <c r="BF449" s="48" t="s">
        <v>132</v>
      </c>
      <c r="BG449" s="48" t="s">
        <v>132</v>
      </c>
      <c r="BH449" s="48" t="s">
        <v>132</v>
      </c>
      <c r="BI449" s="48" t="s">
        <v>132</v>
      </c>
      <c r="BJ449" s="48" t="s">
        <v>132</v>
      </c>
      <c r="BK449" s="48" t="s">
        <v>132</v>
      </c>
      <c r="BL449" s="48" t="s">
        <v>132</v>
      </c>
      <c r="BM449" s="73" t="str">
        <f>IFERROR(_xlfn.LET(
_xlpm.linkTarget,IFERROR(
VLOOKUP(TEXT(B449,0),Hyperlinks!A:E,2,FALSE),
VLOOKUP(TEXT(K449,0),Hyperlinks!K:M,2,FALSE)
),
IF(_xlpm.linkTarget="","/",HYPERLINK(_xlpm.linkTarget,"Link"))
),"/")</f>
        <v>Link</v>
      </c>
      <c r="BN449" s="73"/>
      <c r="BO449" s="73"/>
      <c r="BP449" s="73" t="str">
        <f>_xlfn.LET(
    _xlpm.linkTarget, IFERROR(
        VLOOKUP(TEXT(B449, 0), hyperlinks2[], 5, FALSE),
        ""
    ),
    IF(_xlpm.linkTarget = "", "/", HYPERLINK(_xlpm.linkTarget, "Link"))
)</f>
        <v>Link</v>
      </c>
    </row>
    <row r="450" spans="1:68" s="43" customFormat="1" ht="14.4">
      <c r="A450" s="44">
        <v>8727900970449</v>
      </c>
      <c r="B450" s="44">
        <v>929003038631</v>
      </c>
      <c r="C450" s="676">
        <v>872790097044900</v>
      </c>
      <c r="D450" s="73" t="str">
        <f>IFERROR(_xlfn.LET(
_xlpm.linkTarget,IFERROR(
VLOOKUP(TEXT(B450,0),Hyperlinks!A:E,2,FALSE),
VLOOKUP(TEXT(K450,0),Hyperlinks!K:M,2,FALSE)
),
IF(_xlpm.linkTarget="","/",HYPERLINK(_xlpm.linkTarget,"Link"))
),"/")</f>
        <v>Link</v>
      </c>
      <c r="E450" s="45">
        <v>97044900</v>
      </c>
      <c r="F450" s="703" t="s">
        <v>1612</v>
      </c>
      <c r="G450" s="45" t="s">
        <v>121</v>
      </c>
      <c r="H450" s="45" t="s">
        <v>378</v>
      </c>
      <c r="I450" s="45"/>
      <c r="J450" s="45" t="s">
        <v>1332</v>
      </c>
      <c r="K450" s="45" t="s">
        <v>1240</v>
      </c>
      <c r="L450" s="45" t="s">
        <v>378</v>
      </c>
      <c r="M450" s="69">
        <v>8.1</v>
      </c>
      <c r="N450" s="47">
        <v>0.11</v>
      </c>
      <c r="O450" s="48" t="s">
        <v>379</v>
      </c>
      <c r="P450" s="49" t="s">
        <v>128</v>
      </c>
      <c r="Q450" s="50" t="s">
        <v>380</v>
      </c>
      <c r="R450" s="44">
        <v>10</v>
      </c>
      <c r="S450" s="45" t="s">
        <v>129</v>
      </c>
      <c r="T450" s="50" t="s">
        <v>154</v>
      </c>
      <c r="U450" s="44">
        <v>929001250431</v>
      </c>
      <c r="V450" s="44">
        <v>929003038631</v>
      </c>
      <c r="W450" s="51" t="s">
        <v>131</v>
      </c>
      <c r="X450" s="52">
        <v>8539520000</v>
      </c>
      <c r="Y450" s="50" t="s">
        <v>322</v>
      </c>
      <c r="Z450" s="50" t="s">
        <v>323</v>
      </c>
      <c r="AA450" s="45">
        <v>422029</v>
      </c>
      <c r="AB450" s="48"/>
      <c r="AC450" s="48" t="s">
        <v>4054</v>
      </c>
      <c r="AD450" s="54" t="s">
        <v>1613</v>
      </c>
      <c r="AE450" s="48" t="s">
        <v>1367</v>
      </c>
      <c r="AF450" s="48" t="s">
        <v>1368</v>
      </c>
      <c r="AG450" s="48" t="s">
        <v>1257</v>
      </c>
      <c r="AH450" s="48" t="s">
        <v>159</v>
      </c>
      <c r="AI450" s="48" t="s">
        <v>132</v>
      </c>
      <c r="AJ450" s="48" t="s">
        <v>1590</v>
      </c>
      <c r="AK450" s="48" t="s">
        <v>356</v>
      </c>
      <c r="AL450" s="48" t="s">
        <v>162</v>
      </c>
      <c r="AM450" s="48" t="s">
        <v>137</v>
      </c>
      <c r="AN450" s="54" t="s">
        <v>138</v>
      </c>
      <c r="AO450" s="48" t="s">
        <v>788</v>
      </c>
      <c r="AP450" s="48" t="s">
        <v>1614</v>
      </c>
      <c r="AQ450" s="48" t="s">
        <v>1194</v>
      </c>
      <c r="AR450" s="48" t="s">
        <v>166</v>
      </c>
      <c r="AS450" s="48" t="s">
        <v>190</v>
      </c>
      <c r="AT450" s="48" t="s">
        <v>356</v>
      </c>
      <c r="AU450" s="48" t="s">
        <v>1598</v>
      </c>
      <c r="AV450" s="48" t="s">
        <v>356</v>
      </c>
      <c r="AW450" s="54" t="s">
        <v>387</v>
      </c>
      <c r="AX450" s="48" t="s">
        <v>143</v>
      </c>
      <c r="AY450" s="48" t="s">
        <v>785</v>
      </c>
      <c r="AZ450" s="48" t="s">
        <v>145</v>
      </c>
      <c r="BA450" s="48" t="s">
        <v>132</v>
      </c>
      <c r="BB450" s="48" t="s">
        <v>132</v>
      </c>
      <c r="BC450" s="48" t="s">
        <v>132</v>
      </c>
      <c r="BD450" s="48" t="s">
        <v>132</v>
      </c>
      <c r="BE450" s="48" t="s">
        <v>132</v>
      </c>
      <c r="BF450" s="48" t="s">
        <v>132</v>
      </c>
      <c r="BG450" s="48" t="s">
        <v>132</v>
      </c>
      <c r="BH450" s="48" t="s">
        <v>132</v>
      </c>
      <c r="BI450" s="48" t="s">
        <v>132</v>
      </c>
      <c r="BJ450" s="48" t="s">
        <v>132</v>
      </c>
      <c r="BK450" s="48" t="s">
        <v>132</v>
      </c>
      <c r="BL450" s="48" t="s">
        <v>132</v>
      </c>
      <c r="BM450" s="73" t="str">
        <f>IFERROR(_xlfn.LET(
_xlpm.linkTarget,IFERROR(
VLOOKUP(TEXT(B450,0),Hyperlinks!A:E,2,FALSE),
VLOOKUP(TEXT(K450,0),Hyperlinks!K:M,2,FALSE)
),
IF(_xlpm.linkTarget="","/",HYPERLINK(_xlpm.linkTarget,"Link"))
),"/")</f>
        <v>Link</v>
      </c>
      <c r="BN450" s="73"/>
      <c r="BO450" s="73"/>
      <c r="BP450" s="73" t="str">
        <f>_xlfn.LET(
    _xlpm.linkTarget, IFERROR(
        VLOOKUP(TEXT(B450, 0), hyperlinks2[], 5, FALSE),
        ""
    ),
    IF(_xlpm.linkTarget = "", "/", HYPERLINK(_xlpm.linkTarget, "Link"))
)</f>
        <v>Link</v>
      </c>
    </row>
    <row r="451" spans="1:68" s="43" customFormat="1" ht="14.4">
      <c r="A451" s="44">
        <v>8727900964615</v>
      </c>
      <c r="B451" s="44">
        <v>929001371231</v>
      </c>
      <c r="C451" s="676">
        <v>872790096461501</v>
      </c>
      <c r="D451" s="73" t="str">
        <f>IFERROR(_xlfn.LET(
_xlpm.linkTarget,IFERROR(
VLOOKUP(TEXT(B451,0),Hyperlinks!A:E,2,FALSE),
VLOOKUP(TEXT(K451,0),Hyperlinks!K:M,2,FALSE)
),
IF(_xlpm.linkTarget="","/",HYPERLINK(_xlpm.linkTarget,"Link"))
),"/")</f>
        <v>Link</v>
      </c>
      <c r="E451" s="45">
        <v>96461501</v>
      </c>
      <c r="F451" s="703" t="s">
        <v>1615</v>
      </c>
      <c r="G451" s="45" t="s">
        <v>121</v>
      </c>
      <c r="H451" s="45" t="s">
        <v>378</v>
      </c>
      <c r="I451" s="45"/>
      <c r="J451" s="45" t="s">
        <v>1332</v>
      </c>
      <c r="K451" s="45" t="s">
        <v>1240</v>
      </c>
      <c r="L451" s="45" t="s">
        <v>378</v>
      </c>
      <c r="M451" s="69">
        <v>8.1</v>
      </c>
      <c r="N451" s="47">
        <v>0.11</v>
      </c>
      <c r="O451" s="48" t="s">
        <v>379</v>
      </c>
      <c r="P451" s="49" t="s">
        <v>128</v>
      </c>
      <c r="Q451" s="50" t="s">
        <v>380</v>
      </c>
      <c r="R451" s="44">
        <v>10</v>
      </c>
      <c r="S451" s="45" t="s">
        <v>129</v>
      </c>
      <c r="T451" s="50" t="s">
        <v>154</v>
      </c>
      <c r="U451" s="44">
        <v>929001250631</v>
      </c>
      <c r="V451" s="44">
        <v>929001371231</v>
      </c>
      <c r="W451" s="51" t="s">
        <v>131</v>
      </c>
      <c r="X451" s="52">
        <v>8539520000</v>
      </c>
      <c r="Y451" s="50" t="s">
        <v>182</v>
      </c>
      <c r="Z451" s="50" t="s">
        <v>339</v>
      </c>
      <c r="AA451" s="45">
        <v>1825233</v>
      </c>
      <c r="AB451" s="48"/>
      <c r="AC451" s="48" t="s">
        <v>4054</v>
      </c>
      <c r="AD451" s="54" t="s">
        <v>1616</v>
      </c>
      <c r="AE451" s="48" t="s">
        <v>1367</v>
      </c>
      <c r="AF451" s="48" t="s">
        <v>1368</v>
      </c>
      <c r="AG451" s="48" t="s">
        <v>1257</v>
      </c>
      <c r="AH451" s="48" t="s">
        <v>159</v>
      </c>
      <c r="AI451" s="48" t="s">
        <v>132</v>
      </c>
      <c r="AJ451" s="48" t="s">
        <v>383</v>
      </c>
      <c r="AK451" s="48" t="s">
        <v>613</v>
      </c>
      <c r="AL451" s="48" t="s">
        <v>241</v>
      </c>
      <c r="AM451" s="48" t="s">
        <v>137</v>
      </c>
      <c r="AN451" s="54" t="s">
        <v>138</v>
      </c>
      <c r="AO451" s="48" t="s">
        <v>788</v>
      </c>
      <c r="AP451" s="48" t="s">
        <v>1463</v>
      </c>
      <c r="AQ451" s="48" t="s">
        <v>1299</v>
      </c>
      <c r="AR451" s="48" t="s">
        <v>166</v>
      </c>
      <c r="AS451" s="48" t="s">
        <v>393</v>
      </c>
      <c r="AT451" s="48" t="s">
        <v>356</v>
      </c>
      <c r="AU451" s="48" t="s">
        <v>1598</v>
      </c>
      <c r="AV451" s="48" t="s">
        <v>356</v>
      </c>
      <c r="AW451" s="54" t="s">
        <v>387</v>
      </c>
      <c r="AX451" s="48" t="s">
        <v>143</v>
      </c>
      <c r="AY451" s="48" t="s">
        <v>193</v>
      </c>
      <c r="AZ451" s="48" t="s">
        <v>145</v>
      </c>
      <c r="BA451" s="48" t="s">
        <v>132</v>
      </c>
      <c r="BB451" s="48" t="s">
        <v>132</v>
      </c>
      <c r="BC451" s="48" t="s">
        <v>132</v>
      </c>
      <c r="BD451" s="48" t="s">
        <v>132</v>
      </c>
      <c r="BE451" s="48" t="s">
        <v>132</v>
      </c>
      <c r="BF451" s="48" t="s">
        <v>132</v>
      </c>
      <c r="BG451" s="48" t="s">
        <v>132</v>
      </c>
      <c r="BH451" s="48" t="s">
        <v>132</v>
      </c>
      <c r="BI451" s="48" t="s">
        <v>132</v>
      </c>
      <c r="BJ451" s="48" t="s">
        <v>132</v>
      </c>
      <c r="BK451" s="48" t="s">
        <v>132</v>
      </c>
      <c r="BL451" s="48" t="s">
        <v>132</v>
      </c>
      <c r="BM451" s="73" t="str">
        <f>IFERROR(_xlfn.LET(
_xlpm.linkTarget,IFERROR(
VLOOKUP(TEXT(B451,0),Hyperlinks!A:E,2,FALSE),
VLOOKUP(TEXT(K451,0),Hyperlinks!K:M,2,FALSE)
),
IF(_xlpm.linkTarget="","/",HYPERLINK(_xlpm.linkTarget,"Link"))
),"/")</f>
        <v>Link</v>
      </c>
      <c r="BN451" s="73"/>
      <c r="BO451" s="73"/>
      <c r="BP451" s="73" t="str">
        <f>_xlfn.LET(
    _xlpm.linkTarget, IFERROR(
        VLOOKUP(TEXT(B451, 0), hyperlinks2[], 5, FALSE),
        ""
    ),
    IF(_xlpm.linkTarget = "", "/", HYPERLINK(_xlpm.linkTarget, "Link"))
)</f>
        <v>Link</v>
      </c>
    </row>
    <row r="452" spans="1:68" s="43" customFormat="1" ht="14.4">
      <c r="A452" s="44">
        <v>8727900970609</v>
      </c>
      <c r="B452" s="44">
        <v>929003038831</v>
      </c>
      <c r="C452" s="676">
        <v>872790097060900</v>
      </c>
      <c r="D452" s="73" t="str">
        <f>IFERROR(_xlfn.LET(
_xlpm.linkTarget,IFERROR(
VLOOKUP(TEXT(B452,0),Hyperlinks!A:E,2,FALSE),
VLOOKUP(TEXT(K452,0),Hyperlinks!K:M,2,FALSE)
),
IF(_xlpm.linkTarget="","/",HYPERLINK(_xlpm.linkTarget,"Link"))
),"/")</f>
        <v>Link</v>
      </c>
      <c r="E452" s="45">
        <v>97060900</v>
      </c>
      <c r="F452" s="703" t="s">
        <v>1617</v>
      </c>
      <c r="G452" s="45" t="s">
        <v>121</v>
      </c>
      <c r="H452" s="45" t="s">
        <v>378</v>
      </c>
      <c r="I452" s="45"/>
      <c r="J452" s="45" t="s">
        <v>1332</v>
      </c>
      <c r="K452" s="45" t="s">
        <v>1240</v>
      </c>
      <c r="L452" s="45" t="s">
        <v>378</v>
      </c>
      <c r="M452" s="69">
        <v>8.1</v>
      </c>
      <c r="N452" s="47">
        <v>0.11</v>
      </c>
      <c r="O452" s="48" t="s">
        <v>379</v>
      </c>
      <c r="P452" s="49" t="s">
        <v>128</v>
      </c>
      <c r="Q452" s="50" t="s">
        <v>380</v>
      </c>
      <c r="R452" s="44">
        <v>10</v>
      </c>
      <c r="S452" s="45" t="s">
        <v>129</v>
      </c>
      <c r="T452" s="50" t="s">
        <v>154</v>
      </c>
      <c r="U452" s="44">
        <v>929001371131</v>
      </c>
      <c r="V452" s="44">
        <v>929003038831</v>
      </c>
      <c r="W452" s="51" t="s">
        <v>131</v>
      </c>
      <c r="X452" s="52">
        <v>8539520000</v>
      </c>
      <c r="Y452" s="50" t="s">
        <v>182</v>
      </c>
      <c r="Z452" s="50" t="s">
        <v>339</v>
      </c>
      <c r="AA452" s="45">
        <v>1825060</v>
      </c>
      <c r="AB452" s="48"/>
      <c r="AC452" s="48" t="s">
        <v>4054</v>
      </c>
      <c r="AD452" s="54" t="s">
        <v>1618</v>
      </c>
      <c r="AE452" s="48" t="s">
        <v>1367</v>
      </c>
      <c r="AF452" s="48" t="s">
        <v>1368</v>
      </c>
      <c r="AG452" s="48" t="s">
        <v>1257</v>
      </c>
      <c r="AH452" s="48" t="s">
        <v>159</v>
      </c>
      <c r="AI452" s="48" t="s">
        <v>132</v>
      </c>
      <c r="AJ452" s="48" t="s">
        <v>383</v>
      </c>
      <c r="AK452" s="48" t="s">
        <v>613</v>
      </c>
      <c r="AL452" s="48" t="s">
        <v>162</v>
      </c>
      <c r="AM452" s="48" t="s">
        <v>137</v>
      </c>
      <c r="AN452" s="54" t="s">
        <v>138</v>
      </c>
      <c r="AO452" s="48" t="s">
        <v>788</v>
      </c>
      <c r="AP452" s="48" t="s">
        <v>1463</v>
      </c>
      <c r="AQ452" s="48" t="s">
        <v>188</v>
      </c>
      <c r="AR452" s="48" t="s">
        <v>166</v>
      </c>
      <c r="AS452" s="48" t="s">
        <v>393</v>
      </c>
      <c r="AT452" s="48" t="s">
        <v>356</v>
      </c>
      <c r="AU452" s="48" t="s">
        <v>1598</v>
      </c>
      <c r="AV452" s="48" t="s">
        <v>356</v>
      </c>
      <c r="AW452" s="54" t="s">
        <v>387</v>
      </c>
      <c r="AX452" s="48" t="s">
        <v>143</v>
      </c>
      <c r="AY452" s="48" t="s">
        <v>193</v>
      </c>
      <c r="AZ452" s="48" t="s">
        <v>145</v>
      </c>
      <c r="BA452" s="48" t="s">
        <v>132</v>
      </c>
      <c r="BB452" s="48" t="s">
        <v>132</v>
      </c>
      <c r="BC452" s="48" t="s">
        <v>132</v>
      </c>
      <c r="BD452" s="48" t="s">
        <v>132</v>
      </c>
      <c r="BE452" s="48" t="s">
        <v>132</v>
      </c>
      <c r="BF452" s="48" t="s">
        <v>132</v>
      </c>
      <c r="BG452" s="48" t="s">
        <v>132</v>
      </c>
      <c r="BH452" s="48" t="s">
        <v>132</v>
      </c>
      <c r="BI452" s="48" t="s">
        <v>132</v>
      </c>
      <c r="BJ452" s="48" t="s">
        <v>132</v>
      </c>
      <c r="BK452" s="48" t="s">
        <v>132</v>
      </c>
      <c r="BL452" s="48" t="s">
        <v>132</v>
      </c>
      <c r="BM452" s="73" t="str">
        <f>IFERROR(_xlfn.LET(
_xlpm.linkTarget,IFERROR(
VLOOKUP(TEXT(B452,0),Hyperlinks!A:E,2,FALSE),
VLOOKUP(TEXT(K452,0),Hyperlinks!K:M,2,FALSE)
),
IF(_xlpm.linkTarget="","/",HYPERLINK(_xlpm.linkTarget,"Link"))
),"/")</f>
        <v>Link</v>
      </c>
      <c r="BN452" s="73"/>
      <c r="BO452" s="73"/>
      <c r="BP452" s="73" t="str">
        <f>_xlfn.LET(
    _xlpm.linkTarget, IFERROR(
        VLOOKUP(TEXT(B452, 0), hyperlinks2[], 5, FALSE),
        ""
    ),
    IF(_xlpm.linkTarget = "", "/", HYPERLINK(_xlpm.linkTarget, "Link"))
)</f>
        <v>Link</v>
      </c>
    </row>
    <row r="453" spans="1:68" s="43" customFormat="1" ht="14.4">
      <c r="A453" s="44">
        <v>8727900972573</v>
      </c>
      <c r="B453" s="44">
        <v>929003597531</v>
      </c>
      <c r="C453" s="676">
        <v>872790097257300</v>
      </c>
      <c r="D453" s="73" t="str">
        <f>IFERROR(_xlfn.LET(
_xlpm.linkTarget,IFERROR(
VLOOKUP(TEXT(B453,0),Hyperlinks!A:E,2,FALSE),
VLOOKUP(TEXT(K453,0),Hyperlinks!K:M,2,FALSE)
),
IF(_xlpm.linkTarget="","/",HYPERLINK(_xlpm.linkTarget,"Link"))
),"/")</f>
        <v>Link</v>
      </c>
      <c r="E453" s="45">
        <v>97257300</v>
      </c>
      <c r="F453" s="703" t="s">
        <v>1619</v>
      </c>
      <c r="G453" s="45" t="s">
        <v>121</v>
      </c>
      <c r="H453" s="45" t="s">
        <v>378</v>
      </c>
      <c r="I453" s="45"/>
      <c r="J453" s="45" t="s">
        <v>1332</v>
      </c>
      <c r="K453" s="45" t="s">
        <v>1240</v>
      </c>
      <c r="L453" s="45" t="s">
        <v>378</v>
      </c>
      <c r="M453" s="69">
        <v>8</v>
      </c>
      <c r="N453" s="47">
        <v>0.11</v>
      </c>
      <c r="O453" s="48" t="s">
        <v>379</v>
      </c>
      <c r="P453" s="49" t="s">
        <v>128</v>
      </c>
      <c r="Q453" s="50" t="s">
        <v>380</v>
      </c>
      <c r="R453" s="44">
        <v>6</v>
      </c>
      <c r="S453" s="45" t="s">
        <v>129</v>
      </c>
      <c r="T453" s="50" t="s">
        <v>154</v>
      </c>
      <c r="U453" s="44"/>
      <c r="V453" s="44"/>
      <c r="W453" s="51" t="s">
        <v>131</v>
      </c>
      <c r="X453" s="52">
        <v>8539520000</v>
      </c>
      <c r="Y453" s="50" t="s">
        <v>322</v>
      </c>
      <c r="Z453" s="50" t="s">
        <v>771</v>
      </c>
      <c r="AA453" s="45">
        <v>1365551</v>
      </c>
      <c r="AB453" s="48"/>
      <c r="AC453" s="48" t="s">
        <v>4054</v>
      </c>
      <c r="AD453" s="54" t="s">
        <v>1620</v>
      </c>
      <c r="AE453" s="48" t="s">
        <v>1367</v>
      </c>
      <c r="AF453" s="48" t="s">
        <v>1368</v>
      </c>
      <c r="AG453" s="48" t="s">
        <v>1605</v>
      </c>
      <c r="AH453" s="48" t="s">
        <v>159</v>
      </c>
      <c r="AI453" s="48" t="s">
        <v>132</v>
      </c>
      <c r="AJ453" s="48" t="s">
        <v>160</v>
      </c>
      <c r="AK453" s="48" t="s">
        <v>1621</v>
      </c>
      <c r="AL453" s="48" t="s">
        <v>162</v>
      </c>
      <c r="AM453" s="48" t="s">
        <v>137</v>
      </c>
      <c r="AN453" s="54" t="s">
        <v>138</v>
      </c>
      <c r="AO453" s="48" t="s">
        <v>191</v>
      </c>
      <c r="AP453" s="48" t="s">
        <v>132</v>
      </c>
      <c r="AQ453" s="48" t="s">
        <v>1622</v>
      </c>
      <c r="AR453" s="48" t="s">
        <v>166</v>
      </c>
      <c r="AS453" s="48" t="s">
        <v>393</v>
      </c>
      <c r="AT453" s="48" t="s">
        <v>862</v>
      </c>
      <c r="AU453" s="48" t="s">
        <v>161</v>
      </c>
      <c r="AV453" s="48" t="s">
        <v>862</v>
      </c>
      <c r="AW453" s="54" t="s">
        <v>396</v>
      </c>
      <c r="AX453" s="48" t="s">
        <v>143</v>
      </c>
      <c r="AY453" s="48" t="s">
        <v>793</v>
      </c>
      <c r="AZ453" s="48" t="s">
        <v>145</v>
      </c>
      <c r="BA453" s="48" t="s">
        <v>132</v>
      </c>
      <c r="BB453" s="48" t="s">
        <v>132</v>
      </c>
      <c r="BC453" s="48" t="s">
        <v>132</v>
      </c>
      <c r="BD453" s="48" t="s">
        <v>132</v>
      </c>
      <c r="BE453" s="48" t="s">
        <v>132</v>
      </c>
      <c r="BF453" s="48" t="s">
        <v>132</v>
      </c>
      <c r="BG453" s="48" t="s">
        <v>132</v>
      </c>
      <c r="BH453" s="48" t="s">
        <v>132</v>
      </c>
      <c r="BI453" s="48" t="s">
        <v>132</v>
      </c>
      <c r="BJ453" s="48" t="s">
        <v>132</v>
      </c>
      <c r="BK453" s="48" t="s">
        <v>132</v>
      </c>
      <c r="BL453" s="48" t="s">
        <v>132</v>
      </c>
      <c r="BM453" s="73" t="str">
        <f>IFERROR(_xlfn.LET(
_xlpm.linkTarget,IFERROR(
VLOOKUP(TEXT(B453,0),Hyperlinks!A:E,2,FALSE),
VLOOKUP(TEXT(K453,0),Hyperlinks!K:M,2,FALSE)
),
IF(_xlpm.linkTarget="","/",HYPERLINK(_xlpm.linkTarget,"Link"))
),"/")</f>
        <v>Link</v>
      </c>
      <c r="BN453" s="73"/>
      <c r="BO453" s="73"/>
      <c r="BP453" s="73" t="str">
        <f>_xlfn.LET(
    _xlpm.linkTarget, IFERROR(
        VLOOKUP(TEXT(B453, 0), hyperlinks2[], 5, FALSE),
        ""
    ),
    IF(_xlpm.linkTarget = "", "/", HYPERLINK(_xlpm.linkTarget, "Link"))
)</f>
        <v>Link</v>
      </c>
    </row>
    <row r="454" spans="1:68" s="43" customFormat="1" ht="14.4">
      <c r="A454" s="44">
        <v>8727900972658</v>
      </c>
      <c r="B454" s="44">
        <v>929001358541</v>
      </c>
      <c r="C454" s="676">
        <v>872790097265800</v>
      </c>
      <c r="D454" s="73" t="str">
        <f>IFERROR(_xlfn.LET(
_xlpm.linkTarget,IFERROR(
VLOOKUP(TEXT(B454,0),Hyperlinks!A:E,2,FALSE),
VLOOKUP(TEXT(K454,0),Hyperlinks!K:M,2,FALSE)
),
IF(_xlpm.linkTarget="","/",HYPERLINK(_xlpm.linkTarget,"Link"))
),"/")</f>
        <v>Link</v>
      </c>
      <c r="E454" s="45">
        <v>97265800</v>
      </c>
      <c r="F454" s="703" t="s">
        <v>1623</v>
      </c>
      <c r="G454" s="45" t="s">
        <v>121</v>
      </c>
      <c r="H454" s="45" t="s">
        <v>378</v>
      </c>
      <c r="I454" s="45"/>
      <c r="J454" s="45" t="s">
        <v>1332</v>
      </c>
      <c r="K454" s="45" t="s">
        <v>1240</v>
      </c>
      <c r="L454" s="45" t="s">
        <v>378</v>
      </c>
      <c r="M454" s="69">
        <v>8</v>
      </c>
      <c r="N454" s="47">
        <v>0.11</v>
      </c>
      <c r="O454" s="48" t="s">
        <v>379</v>
      </c>
      <c r="P454" s="49" t="s">
        <v>128</v>
      </c>
      <c r="Q454" s="50" t="s">
        <v>380</v>
      </c>
      <c r="R454" s="44">
        <v>6</v>
      </c>
      <c r="S454" s="45" t="s">
        <v>129</v>
      </c>
      <c r="T454" s="50" t="s">
        <v>154</v>
      </c>
      <c r="U454" s="44"/>
      <c r="V454" s="44"/>
      <c r="W454" s="51" t="s">
        <v>131</v>
      </c>
      <c r="X454" s="52">
        <v>8539520000</v>
      </c>
      <c r="Y454" s="50" t="s">
        <v>322</v>
      </c>
      <c r="Z454" s="50" t="s">
        <v>771</v>
      </c>
      <c r="AA454" s="45">
        <v>1347062</v>
      </c>
      <c r="AB454" s="48"/>
      <c r="AC454" s="48" t="s">
        <v>4054</v>
      </c>
      <c r="AD454" s="54" t="s">
        <v>1624</v>
      </c>
      <c r="AE454" s="48" t="s">
        <v>1367</v>
      </c>
      <c r="AF454" s="48" t="s">
        <v>1368</v>
      </c>
      <c r="AG454" s="48" t="s">
        <v>1605</v>
      </c>
      <c r="AH454" s="48" t="s">
        <v>159</v>
      </c>
      <c r="AI454" s="48" t="s">
        <v>132</v>
      </c>
      <c r="AJ454" s="48" t="s">
        <v>160</v>
      </c>
      <c r="AK454" s="48" t="s">
        <v>1621</v>
      </c>
      <c r="AL454" s="48" t="s">
        <v>241</v>
      </c>
      <c r="AM454" s="48" t="s">
        <v>137</v>
      </c>
      <c r="AN454" s="54" t="s">
        <v>138</v>
      </c>
      <c r="AO454" s="48" t="s">
        <v>191</v>
      </c>
      <c r="AP454" s="48" t="s">
        <v>132</v>
      </c>
      <c r="AQ454" s="48" t="s">
        <v>1622</v>
      </c>
      <c r="AR454" s="48" t="s">
        <v>166</v>
      </c>
      <c r="AS454" s="48" t="s">
        <v>393</v>
      </c>
      <c r="AT454" s="48" t="s">
        <v>862</v>
      </c>
      <c r="AU454" s="48" t="s">
        <v>161</v>
      </c>
      <c r="AV454" s="48" t="s">
        <v>862</v>
      </c>
      <c r="AW454" s="54" t="s">
        <v>396</v>
      </c>
      <c r="AX454" s="48" t="s">
        <v>143</v>
      </c>
      <c r="AY454" s="48" t="s">
        <v>793</v>
      </c>
      <c r="AZ454" s="48" t="s">
        <v>145</v>
      </c>
      <c r="BA454" s="48" t="s">
        <v>132</v>
      </c>
      <c r="BB454" s="48" t="s">
        <v>132</v>
      </c>
      <c r="BC454" s="48" t="s">
        <v>132</v>
      </c>
      <c r="BD454" s="48" t="s">
        <v>132</v>
      </c>
      <c r="BE454" s="48" t="s">
        <v>132</v>
      </c>
      <c r="BF454" s="48" t="s">
        <v>132</v>
      </c>
      <c r="BG454" s="48" t="s">
        <v>132</v>
      </c>
      <c r="BH454" s="48" t="s">
        <v>132</v>
      </c>
      <c r="BI454" s="48" t="s">
        <v>132</v>
      </c>
      <c r="BJ454" s="48" t="s">
        <v>132</v>
      </c>
      <c r="BK454" s="48" t="s">
        <v>132</v>
      </c>
      <c r="BL454" s="48" t="s">
        <v>132</v>
      </c>
      <c r="BM454" s="73" t="str">
        <f>IFERROR(_xlfn.LET(
_xlpm.linkTarget,IFERROR(
VLOOKUP(TEXT(B454,0),Hyperlinks!A:E,2,FALSE),
VLOOKUP(TEXT(K454,0),Hyperlinks!K:M,2,FALSE)
),
IF(_xlpm.linkTarget="","/",HYPERLINK(_xlpm.linkTarget,"Link"))
),"/")</f>
        <v>Link</v>
      </c>
      <c r="BN454" s="73"/>
      <c r="BO454" s="73"/>
      <c r="BP454" s="73" t="str">
        <f>_xlfn.LET(
    _xlpm.linkTarget, IFERROR(
        VLOOKUP(TEXT(B454, 0), hyperlinks2[], 5, FALSE),
        ""
    ),
    IF(_xlpm.linkTarget = "", "/", HYPERLINK(_xlpm.linkTarget, "Link"))
)</f>
        <v>Link</v>
      </c>
    </row>
    <row r="455" spans="1:68" s="43" customFormat="1" ht="14.4">
      <c r="A455" s="44">
        <v>8727900972535</v>
      </c>
      <c r="B455" s="44">
        <v>929003597431</v>
      </c>
      <c r="C455" s="676">
        <v>872790097253500</v>
      </c>
      <c r="D455" s="73" t="str">
        <f>IFERROR(_xlfn.LET(
_xlpm.linkTarget,IFERROR(
VLOOKUP(TEXT(B455,0),Hyperlinks!A:E,2,FALSE),
VLOOKUP(TEXT(K455,0),Hyperlinks!K:M,2,FALSE)
),
IF(_xlpm.linkTarget="","/",HYPERLINK(_xlpm.linkTarget,"Link"))
),"/")</f>
        <v>Link</v>
      </c>
      <c r="E455" s="45">
        <v>97253500</v>
      </c>
      <c r="F455" s="703" t="s">
        <v>1625</v>
      </c>
      <c r="G455" s="45" t="s">
        <v>121</v>
      </c>
      <c r="H455" s="45" t="s">
        <v>378</v>
      </c>
      <c r="I455" s="45"/>
      <c r="J455" s="45" t="s">
        <v>1332</v>
      </c>
      <c r="K455" s="45" t="s">
        <v>1240</v>
      </c>
      <c r="L455" s="45" t="s">
        <v>378</v>
      </c>
      <c r="M455" s="69">
        <v>10.9</v>
      </c>
      <c r="N455" s="47">
        <v>0.11</v>
      </c>
      <c r="O455" s="48" t="s">
        <v>379</v>
      </c>
      <c r="P455" s="49" t="s">
        <v>128</v>
      </c>
      <c r="Q455" s="50" t="s">
        <v>380</v>
      </c>
      <c r="R455" s="44">
        <v>6</v>
      </c>
      <c r="S455" s="45" t="s">
        <v>129</v>
      </c>
      <c r="T455" s="50" t="s">
        <v>154</v>
      </c>
      <c r="U455" s="44"/>
      <c r="V455" s="44"/>
      <c r="W455" s="51" t="s">
        <v>131</v>
      </c>
      <c r="X455" s="52">
        <v>8539520000</v>
      </c>
      <c r="Y455" s="50" t="s">
        <v>322</v>
      </c>
      <c r="Z455" s="50" t="s">
        <v>323</v>
      </c>
      <c r="AA455" s="45">
        <v>1365550</v>
      </c>
      <c r="AB455" s="48"/>
      <c r="AC455" s="48" t="s">
        <v>4054</v>
      </c>
      <c r="AD455" s="54" t="s">
        <v>1626</v>
      </c>
      <c r="AE455" s="48" t="s">
        <v>1367</v>
      </c>
      <c r="AF455" s="48" t="s">
        <v>1368</v>
      </c>
      <c r="AG455" s="48" t="s">
        <v>1605</v>
      </c>
      <c r="AH455" s="48" t="s">
        <v>159</v>
      </c>
      <c r="AI455" s="48" t="s">
        <v>132</v>
      </c>
      <c r="AJ455" s="48" t="s">
        <v>475</v>
      </c>
      <c r="AK455" s="48" t="s">
        <v>1627</v>
      </c>
      <c r="AL455" s="48" t="s">
        <v>162</v>
      </c>
      <c r="AM455" s="48" t="s">
        <v>137</v>
      </c>
      <c r="AN455" s="54" t="s">
        <v>138</v>
      </c>
      <c r="AO455" s="48" t="s">
        <v>191</v>
      </c>
      <c r="AP455" s="48" t="s">
        <v>132</v>
      </c>
      <c r="AQ455" s="48" t="s">
        <v>1628</v>
      </c>
      <c r="AR455" s="48" t="s">
        <v>166</v>
      </c>
      <c r="AS455" s="48" t="s">
        <v>393</v>
      </c>
      <c r="AT455" s="48" t="s">
        <v>862</v>
      </c>
      <c r="AU455" s="48" t="s">
        <v>161</v>
      </c>
      <c r="AV455" s="48" t="s">
        <v>862</v>
      </c>
      <c r="AW455" s="54" t="s">
        <v>396</v>
      </c>
      <c r="AX455" s="48" t="s">
        <v>143</v>
      </c>
      <c r="AY455" s="48" t="s">
        <v>397</v>
      </c>
      <c r="AZ455" s="48" t="s">
        <v>145</v>
      </c>
      <c r="BA455" s="48" t="s">
        <v>132</v>
      </c>
      <c r="BB455" s="48" t="s">
        <v>132</v>
      </c>
      <c r="BC455" s="48" t="s">
        <v>132</v>
      </c>
      <c r="BD455" s="48" t="s">
        <v>132</v>
      </c>
      <c r="BE455" s="48" t="s">
        <v>132</v>
      </c>
      <c r="BF455" s="48" t="s">
        <v>132</v>
      </c>
      <c r="BG455" s="48" t="s">
        <v>132</v>
      </c>
      <c r="BH455" s="48" t="s">
        <v>132</v>
      </c>
      <c r="BI455" s="48" t="s">
        <v>132</v>
      </c>
      <c r="BJ455" s="48" t="s">
        <v>132</v>
      </c>
      <c r="BK455" s="48" t="s">
        <v>132</v>
      </c>
      <c r="BL455" s="48" t="s">
        <v>132</v>
      </c>
      <c r="BM455" s="73" t="str">
        <f>IFERROR(_xlfn.LET(
_xlpm.linkTarget,IFERROR(
VLOOKUP(TEXT(B455,0),Hyperlinks!A:E,2,FALSE),
VLOOKUP(TEXT(K455,0),Hyperlinks!K:M,2,FALSE)
),
IF(_xlpm.linkTarget="","/",HYPERLINK(_xlpm.linkTarget,"Link"))
),"/")</f>
        <v>Link</v>
      </c>
      <c r="BN455" s="73"/>
      <c r="BO455" s="73"/>
      <c r="BP455" s="73" t="str">
        <f>_xlfn.LET(
    _xlpm.linkTarget, IFERROR(
        VLOOKUP(TEXT(B455, 0), hyperlinks2[], 5, FALSE),
        ""
    ),
    IF(_xlpm.linkTarget = "", "/", HYPERLINK(_xlpm.linkTarget, "Link"))
)</f>
        <v>Link</v>
      </c>
    </row>
    <row r="456" spans="1:68" s="43" customFormat="1" ht="14.4">
      <c r="A456" s="44">
        <v>8727900972559</v>
      </c>
      <c r="B456" s="44">
        <v>929002093431</v>
      </c>
      <c r="C456" s="676">
        <v>872790097255900</v>
      </c>
      <c r="D456" s="73" t="str">
        <f>IFERROR(_xlfn.LET(
_xlpm.linkTarget,IFERROR(
VLOOKUP(TEXT(B456,0),Hyperlinks!A:E,2,FALSE),
VLOOKUP(TEXT(K456,0),Hyperlinks!K:M,2,FALSE)
),
IF(_xlpm.linkTarget="","/",HYPERLINK(_xlpm.linkTarget,"Link"))
),"/")</f>
        <v>Link</v>
      </c>
      <c r="E456" s="45">
        <v>97255900</v>
      </c>
      <c r="F456" s="703" t="s">
        <v>1629</v>
      </c>
      <c r="G456" s="45" t="s">
        <v>121</v>
      </c>
      <c r="H456" s="45" t="s">
        <v>378</v>
      </c>
      <c r="I456" s="45"/>
      <c r="J456" s="45" t="s">
        <v>1332</v>
      </c>
      <c r="K456" s="45" t="s">
        <v>1240</v>
      </c>
      <c r="L456" s="45" t="s">
        <v>378</v>
      </c>
      <c r="M456" s="69">
        <v>10.9</v>
      </c>
      <c r="N456" s="47">
        <v>0.11</v>
      </c>
      <c r="O456" s="48" t="s">
        <v>379</v>
      </c>
      <c r="P456" s="49" t="s">
        <v>128</v>
      </c>
      <c r="Q456" s="50" t="s">
        <v>380</v>
      </c>
      <c r="R456" s="44">
        <v>6</v>
      </c>
      <c r="S456" s="45" t="s">
        <v>129</v>
      </c>
      <c r="T456" s="50" t="s">
        <v>154</v>
      </c>
      <c r="U456" s="44"/>
      <c r="V456" s="44"/>
      <c r="W456" s="51" t="s">
        <v>131</v>
      </c>
      <c r="X456" s="52">
        <v>8539520000</v>
      </c>
      <c r="Y456" s="50" t="s">
        <v>322</v>
      </c>
      <c r="Z456" s="50" t="s">
        <v>323</v>
      </c>
      <c r="AA456" s="45">
        <v>1347058</v>
      </c>
      <c r="AB456" s="48"/>
      <c r="AC456" s="48" t="s">
        <v>4054</v>
      </c>
      <c r="AD456" s="54" t="s">
        <v>1630</v>
      </c>
      <c r="AE456" s="48" t="s">
        <v>1367</v>
      </c>
      <c r="AF456" s="48" t="s">
        <v>1368</v>
      </c>
      <c r="AG456" s="48" t="s">
        <v>1605</v>
      </c>
      <c r="AH456" s="48" t="s">
        <v>159</v>
      </c>
      <c r="AI456" s="48" t="s">
        <v>132</v>
      </c>
      <c r="AJ456" s="48" t="s">
        <v>475</v>
      </c>
      <c r="AK456" s="48" t="s">
        <v>1627</v>
      </c>
      <c r="AL456" s="48" t="s">
        <v>241</v>
      </c>
      <c r="AM456" s="48" t="s">
        <v>137</v>
      </c>
      <c r="AN456" s="54" t="s">
        <v>138</v>
      </c>
      <c r="AO456" s="48" t="s">
        <v>191</v>
      </c>
      <c r="AP456" s="48" t="s">
        <v>132</v>
      </c>
      <c r="AQ456" s="48" t="s">
        <v>1628</v>
      </c>
      <c r="AR456" s="48" t="s">
        <v>166</v>
      </c>
      <c r="AS456" s="48" t="s">
        <v>393</v>
      </c>
      <c r="AT456" s="48" t="s">
        <v>862</v>
      </c>
      <c r="AU456" s="48" t="s">
        <v>161</v>
      </c>
      <c r="AV456" s="48" t="s">
        <v>862</v>
      </c>
      <c r="AW456" s="54" t="s">
        <v>396</v>
      </c>
      <c r="AX456" s="48" t="s">
        <v>143</v>
      </c>
      <c r="AY456" s="48" t="s">
        <v>397</v>
      </c>
      <c r="AZ456" s="48" t="s">
        <v>145</v>
      </c>
      <c r="BA456" s="48" t="s">
        <v>132</v>
      </c>
      <c r="BB456" s="48" t="s">
        <v>132</v>
      </c>
      <c r="BC456" s="48" t="s">
        <v>132</v>
      </c>
      <c r="BD456" s="48" t="s">
        <v>132</v>
      </c>
      <c r="BE456" s="48" t="s">
        <v>132</v>
      </c>
      <c r="BF456" s="48" t="s">
        <v>132</v>
      </c>
      <c r="BG456" s="48" t="s">
        <v>132</v>
      </c>
      <c r="BH456" s="48" t="s">
        <v>132</v>
      </c>
      <c r="BI456" s="48" t="s">
        <v>132</v>
      </c>
      <c r="BJ456" s="48" t="s">
        <v>132</v>
      </c>
      <c r="BK456" s="48" t="s">
        <v>132</v>
      </c>
      <c r="BL456" s="48" t="s">
        <v>132</v>
      </c>
      <c r="BM456" s="73" t="str">
        <f>IFERROR(_xlfn.LET(
_xlpm.linkTarget,IFERROR(
VLOOKUP(TEXT(B456,0),Hyperlinks!A:E,2,FALSE),
VLOOKUP(TEXT(K456,0),Hyperlinks!K:M,2,FALSE)
),
IF(_xlpm.linkTarget="","/",HYPERLINK(_xlpm.linkTarget,"Link"))
),"/")</f>
        <v>Link</v>
      </c>
      <c r="BN456" s="73"/>
      <c r="BO456" s="73"/>
      <c r="BP456" s="73" t="str">
        <f>_xlfn.LET(
    _xlpm.linkTarget, IFERROR(
        VLOOKUP(TEXT(B456, 0), hyperlinks2[], 5, FALSE),
        ""
    ),
    IF(_xlpm.linkTarget = "", "/", HYPERLINK(_xlpm.linkTarget, "Link"))
)</f>
        <v>Link</v>
      </c>
    </row>
    <row r="457" spans="1:68" s="43" customFormat="1" ht="14.4">
      <c r="A457" s="44">
        <v>8718699659486</v>
      </c>
      <c r="B457" s="44">
        <v>929002066402</v>
      </c>
      <c r="C457" s="676">
        <v>871869965948600</v>
      </c>
      <c r="D457" s="73" t="str">
        <f>IFERROR(_xlfn.LET(
_xlpm.linkTarget,IFERROR(
VLOOKUP(TEXT(B457,0),Hyperlinks!A:E,2,FALSE),
VLOOKUP(TEXT(K457,0),Hyperlinks!K:M,2,FALSE)
),
IF(_xlpm.linkTarget="","/",HYPERLINK(_xlpm.linkTarget,"Link"))
),"/")</f>
        <v>Link</v>
      </c>
      <c r="E457" s="45">
        <v>65948600</v>
      </c>
      <c r="F457" s="703" t="s">
        <v>1631</v>
      </c>
      <c r="G457" s="45" t="s">
        <v>121</v>
      </c>
      <c r="H457" s="45" t="s">
        <v>436</v>
      </c>
      <c r="I457" s="45"/>
      <c r="J457" s="45" t="s">
        <v>1332</v>
      </c>
      <c r="K457" s="45" t="s">
        <v>1240</v>
      </c>
      <c r="L457" s="45" t="s">
        <v>125</v>
      </c>
      <c r="M457" s="69">
        <v>24.5</v>
      </c>
      <c r="N457" s="47">
        <v>0.11</v>
      </c>
      <c r="O457" s="48" t="s">
        <v>127</v>
      </c>
      <c r="P457" s="49" t="s">
        <v>128</v>
      </c>
      <c r="Q457" s="50" t="s">
        <v>380</v>
      </c>
      <c r="R457" s="44">
        <v>12</v>
      </c>
      <c r="S457" s="45" t="s">
        <v>129</v>
      </c>
      <c r="T457" s="50" t="s">
        <v>154</v>
      </c>
      <c r="U457" s="44">
        <v>929001339202</v>
      </c>
      <c r="V457" s="44"/>
      <c r="W457" s="51"/>
      <c r="X457" s="52">
        <v>8539520000</v>
      </c>
      <c r="Y457" s="50" t="s">
        <v>182</v>
      </c>
      <c r="Z457" s="50" t="s">
        <v>323</v>
      </c>
      <c r="AA457" s="45">
        <v>391909</v>
      </c>
      <c r="AB457" s="48"/>
      <c r="AC457" s="48" t="s">
        <v>4054</v>
      </c>
      <c r="AD457" s="54" t="s">
        <v>1632</v>
      </c>
      <c r="AE457" s="48" t="s">
        <v>1565</v>
      </c>
      <c r="AF457" s="48" t="s">
        <v>1566</v>
      </c>
      <c r="AG457" s="48" t="s">
        <v>1369</v>
      </c>
      <c r="AH457" s="48" t="s">
        <v>1274</v>
      </c>
      <c r="AI457" s="48" t="s">
        <v>132</v>
      </c>
      <c r="AJ457" s="48" t="s">
        <v>230</v>
      </c>
      <c r="AK457" s="48" t="s">
        <v>704</v>
      </c>
      <c r="AL457" s="48" t="s">
        <v>162</v>
      </c>
      <c r="AM457" s="48" t="s">
        <v>187</v>
      </c>
      <c r="AN457" s="54" t="s">
        <v>138</v>
      </c>
      <c r="AO457" s="48" t="s">
        <v>788</v>
      </c>
      <c r="AP457" s="48" t="s">
        <v>132</v>
      </c>
      <c r="AQ457" s="48" t="s">
        <v>1633</v>
      </c>
      <c r="AR457" s="48" t="s">
        <v>166</v>
      </c>
      <c r="AS457" s="48" t="s">
        <v>163</v>
      </c>
      <c r="AT457" s="48" t="s">
        <v>1081</v>
      </c>
      <c r="AU457" s="48" t="s">
        <v>1413</v>
      </c>
      <c r="AV457" s="48" t="s">
        <v>1081</v>
      </c>
      <c r="AW457" s="54" t="s">
        <v>387</v>
      </c>
      <c r="AX457" s="48" t="s">
        <v>143</v>
      </c>
      <c r="AY457" s="48" t="s">
        <v>1568</v>
      </c>
      <c r="AZ457" s="48" t="s">
        <v>145</v>
      </c>
      <c r="BA457" s="48" t="s">
        <v>132</v>
      </c>
      <c r="BB457" s="48" t="s">
        <v>132</v>
      </c>
      <c r="BC457" s="48" t="s">
        <v>132</v>
      </c>
      <c r="BD457" s="48" t="s">
        <v>132</v>
      </c>
      <c r="BE457" s="48" t="s">
        <v>132</v>
      </c>
      <c r="BF457" s="48" t="s">
        <v>132</v>
      </c>
      <c r="BG457" s="48" t="s">
        <v>132</v>
      </c>
      <c r="BH457" s="48" t="s">
        <v>132</v>
      </c>
      <c r="BI457" s="48" t="s">
        <v>132</v>
      </c>
      <c r="BJ457" s="48" t="s">
        <v>132</v>
      </c>
      <c r="BK457" s="48" t="s">
        <v>132</v>
      </c>
      <c r="BL457" s="48" t="s">
        <v>132</v>
      </c>
      <c r="BM457" s="73" t="str">
        <f>IFERROR(_xlfn.LET(
_xlpm.linkTarget,IFERROR(
VLOOKUP(TEXT(B457,0),Hyperlinks!A:E,2,FALSE),
VLOOKUP(TEXT(K457,0),Hyperlinks!K:M,2,FALSE)
),
IF(_xlpm.linkTarget="","/",HYPERLINK(_xlpm.linkTarget,"Link"))
),"/")</f>
        <v>Link</v>
      </c>
      <c r="BN457" s="73" t="str">
        <f>_xlfn.LET(
    _xlpm.linkTarget, IFERROR(
        VLOOKUP(TEXT(B457, 0), hyperlinks2[], 3, FALSE),
        ""
    ),
    IF(_xlpm.linkTarget = "", "/", HYPERLINK(_xlpm.linkTarget, "Link"))
)</f>
        <v>Link</v>
      </c>
      <c r="BO457" s="73"/>
      <c r="BP457" s="73" t="str">
        <f>_xlfn.LET(
    _xlpm.linkTarget, IFERROR(
        VLOOKUP(TEXT(B457, 0), hyperlinks2[], 5, FALSE),
        ""
    ),
    IF(_xlpm.linkTarget = "", "/", HYPERLINK(_xlpm.linkTarget, "Link"))
)</f>
        <v>Link</v>
      </c>
    </row>
    <row r="458" spans="1:68" s="43" customFormat="1" ht="14.4">
      <c r="A458" s="44">
        <v>8719514307049</v>
      </c>
      <c r="B458" s="44">
        <v>929002494502</v>
      </c>
      <c r="C458" s="676">
        <v>871951430704900</v>
      </c>
      <c r="D458" s="73" t="str">
        <f>IFERROR(_xlfn.LET(
_xlpm.linkTarget,IFERROR(
VLOOKUP(TEXT(B458,0),Hyperlinks!A:E,2,FALSE),
VLOOKUP(TEXT(K458,0),Hyperlinks!K:M,2,FALSE)
),
IF(_xlpm.linkTarget="","/",HYPERLINK(_xlpm.linkTarget,"Link"))
),"/")</f>
        <v>Link</v>
      </c>
      <c r="E458" s="45">
        <v>30704900</v>
      </c>
      <c r="F458" s="703" t="s">
        <v>1634</v>
      </c>
      <c r="G458" s="45" t="s">
        <v>121</v>
      </c>
      <c r="H458" s="45" t="s">
        <v>436</v>
      </c>
      <c r="I458" s="45"/>
      <c r="J458" s="45" t="s">
        <v>1332</v>
      </c>
      <c r="K458" s="45" t="s">
        <v>1240</v>
      </c>
      <c r="L458" s="45" t="s">
        <v>125</v>
      </c>
      <c r="M458" s="69">
        <v>18.899999999999999</v>
      </c>
      <c r="N458" s="47">
        <v>0.11</v>
      </c>
      <c r="O458" s="48" t="s">
        <v>127</v>
      </c>
      <c r="P458" s="49" t="s">
        <v>128</v>
      </c>
      <c r="Q458" s="50" t="s">
        <v>380</v>
      </c>
      <c r="R458" s="44">
        <v>10</v>
      </c>
      <c r="S458" s="45" t="s">
        <v>129</v>
      </c>
      <c r="T458" s="50" t="s">
        <v>154</v>
      </c>
      <c r="U458" s="44">
        <v>929001344002</v>
      </c>
      <c r="V458" s="44"/>
      <c r="W458" s="51" t="s">
        <v>328</v>
      </c>
      <c r="X458" s="52">
        <v>8539520000</v>
      </c>
      <c r="Y458" s="50" t="s">
        <v>182</v>
      </c>
      <c r="Z458" s="50" t="s">
        <v>323</v>
      </c>
      <c r="AA458" s="45">
        <v>421456</v>
      </c>
      <c r="AB458" s="48"/>
      <c r="AC458" s="48" t="s">
        <v>4054</v>
      </c>
      <c r="AD458" s="54" t="s">
        <v>1635</v>
      </c>
      <c r="AE458" s="48" t="s">
        <v>1393</v>
      </c>
      <c r="AF458" s="48" t="s">
        <v>1394</v>
      </c>
      <c r="AG458" s="48" t="s">
        <v>1369</v>
      </c>
      <c r="AH458" s="48" t="s">
        <v>1274</v>
      </c>
      <c r="AI458" s="48" t="s">
        <v>132</v>
      </c>
      <c r="AJ458" s="48" t="s">
        <v>1636</v>
      </c>
      <c r="AK458" s="48" t="s">
        <v>704</v>
      </c>
      <c r="AL458" s="48" t="s">
        <v>162</v>
      </c>
      <c r="AM458" s="48" t="s">
        <v>137</v>
      </c>
      <c r="AN458" s="54" t="s">
        <v>138</v>
      </c>
      <c r="AO458" s="48" t="s">
        <v>788</v>
      </c>
      <c r="AP458" s="48" t="s">
        <v>132</v>
      </c>
      <c r="AQ458" s="48" t="s">
        <v>526</v>
      </c>
      <c r="AR458" s="48" t="s">
        <v>166</v>
      </c>
      <c r="AS458" s="48" t="s">
        <v>163</v>
      </c>
      <c r="AT458" s="48" t="s">
        <v>862</v>
      </c>
      <c r="AU458" s="48" t="s">
        <v>161</v>
      </c>
      <c r="AV458" s="48" t="s">
        <v>862</v>
      </c>
      <c r="AW458" s="54" t="s">
        <v>317</v>
      </c>
      <c r="AX458" s="48" t="s">
        <v>143</v>
      </c>
      <c r="AY458" s="48" t="s">
        <v>170</v>
      </c>
      <c r="AZ458" s="48" t="s">
        <v>145</v>
      </c>
      <c r="BA458" s="48" t="s">
        <v>132</v>
      </c>
      <c r="BB458" s="48" t="s">
        <v>132</v>
      </c>
      <c r="BC458" s="48" t="s">
        <v>132</v>
      </c>
      <c r="BD458" s="48" t="s">
        <v>132</v>
      </c>
      <c r="BE458" s="48" t="s">
        <v>132</v>
      </c>
      <c r="BF458" s="48" t="s">
        <v>132</v>
      </c>
      <c r="BG458" s="48" t="s">
        <v>132</v>
      </c>
      <c r="BH458" s="48" t="s">
        <v>132</v>
      </c>
      <c r="BI458" s="48" t="s">
        <v>132</v>
      </c>
      <c r="BJ458" s="48" t="s">
        <v>132</v>
      </c>
      <c r="BK458" s="48" t="s">
        <v>132</v>
      </c>
      <c r="BL458" s="48" t="s">
        <v>132</v>
      </c>
      <c r="BM458" s="73" t="str">
        <f>IFERROR(_xlfn.LET(
_xlpm.linkTarget,IFERROR(
VLOOKUP(TEXT(B458,0),Hyperlinks!A:E,2,FALSE),
VLOOKUP(TEXT(K458,0),Hyperlinks!K:M,2,FALSE)
),
IF(_xlpm.linkTarget="","/",HYPERLINK(_xlpm.linkTarget,"Link"))
),"/")</f>
        <v>Link</v>
      </c>
      <c r="BN458" s="73" t="str">
        <f>_xlfn.LET(
    _xlpm.linkTarget, IFERROR(
        VLOOKUP(TEXT(B458, 0), hyperlinks2[], 3, FALSE),
        ""
    ),
    IF(_xlpm.linkTarget = "", "/", HYPERLINK(_xlpm.linkTarget, "Link"))
)</f>
        <v>Link</v>
      </c>
      <c r="BO458" s="73"/>
      <c r="BP458" s="73" t="str">
        <f>_xlfn.LET(
    _xlpm.linkTarget, IFERROR(
        VLOOKUP(TEXT(B458, 0), hyperlinks2[], 5, FALSE),
        ""
    ),
    IF(_xlpm.linkTarget = "", "/", HYPERLINK(_xlpm.linkTarget, "Link"))
)</f>
        <v>Link</v>
      </c>
    </row>
    <row r="459" spans="1:68" s="43" customFormat="1" ht="14.4">
      <c r="A459" s="44">
        <v>8719514307063</v>
      </c>
      <c r="B459" s="44">
        <v>929002494602</v>
      </c>
      <c r="C459" s="676">
        <v>871951430706300</v>
      </c>
      <c r="D459" s="73" t="str">
        <f>IFERROR(_xlfn.LET(
_xlpm.linkTarget,IFERROR(
VLOOKUP(TEXT(B459,0),Hyperlinks!A:E,2,FALSE),
VLOOKUP(TEXT(K459,0),Hyperlinks!K:M,2,FALSE)
),
IF(_xlpm.linkTarget="","/",HYPERLINK(_xlpm.linkTarget,"Link"))
),"/")</f>
        <v>Link</v>
      </c>
      <c r="E459" s="45">
        <v>30706300</v>
      </c>
      <c r="F459" s="703" t="s">
        <v>1637</v>
      </c>
      <c r="G459" s="45" t="s">
        <v>121</v>
      </c>
      <c r="H459" s="45" t="s">
        <v>436</v>
      </c>
      <c r="I459" s="45"/>
      <c r="J459" s="45" t="s">
        <v>1332</v>
      </c>
      <c r="K459" s="45" t="s">
        <v>1240</v>
      </c>
      <c r="L459" s="45" t="s">
        <v>125</v>
      </c>
      <c r="M459" s="69">
        <v>21</v>
      </c>
      <c r="N459" s="47">
        <v>0.11</v>
      </c>
      <c r="O459" s="48" t="s">
        <v>127</v>
      </c>
      <c r="P459" s="49" t="s">
        <v>128</v>
      </c>
      <c r="Q459" s="50" t="s">
        <v>380</v>
      </c>
      <c r="R459" s="44">
        <v>10</v>
      </c>
      <c r="S459" s="45" t="s">
        <v>129</v>
      </c>
      <c r="T459" s="50" t="s">
        <v>154</v>
      </c>
      <c r="U459" s="44">
        <v>929001344302</v>
      </c>
      <c r="V459" s="44"/>
      <c r="W459" s="51" t="s">
        <v>328</v>
      </c>
      <c r="X459" s="52">
        <v>8539520000</v>
      </c>
      <c r="Y459" s="50" t="s">
        <v>182</v>
      </c>
      <c r="Z459" s="50" t="s">
        <v>339</v>
      </c>
      <c r="AA459" s="45">
        <v>421457</v>
      </c>
      <c r="AB459" s="48"/>
      <c r="AC459" s="48" t="s">
        <v>4054</v>
      </c>
      <c r="AD459" s="54" t="s">
        <v>1638</v>
      </c>
      <c r="AE459" s="48" t="s">
        <v>1393</v>
      </c>
      <c r="AF459" s="48" t="s">
        <v>1394</v>
      </c>
      <c r="AG459" s="48" t="s">
        <v>1369</v>
      </c>
      <c r="AH459" s="48" t="s">
        <v>1274</v>
      </c>
      <c r="AI459" s="48" t="s">
        <v>132</v>
      </c>
      <c r="AJ459" s="48" t="s">
        <v>1639</v>
      </c>
      <c r="AK459" s="48" t="s">
        <v>1081</v>
      </c>
      <c r="AL459" s="48" t="s">
        <v>162</v>
      </c>
      <c r="AM459" s="48" t="s">
        <v>137</v>
      </c>
      <c r="AN459" s="54" t="s">
        <v>138</v>
      </c>
      <c r="AO459" s="48" t="s">
        <v>788</v>
      </c>
      <c r="AP459" s="48" t="s">
        <v>132</v>
      </c>
      <c r="AQ459" s="48" t="s">
        <v>1185</v>
      </c>
      <c r="AR459" s="48" t="s">
        <v>166</v>
      </c>
      <c r="AS459" s="48" t="s">
        <v>163</v>
      </c>
      <c r="AT459" s="48" t="s">
        <v>862</v>
      </c>
      <c r="AU459" s="48" t="s">
        <v>161</v>
      </c>
      <c r="AV459" s="48" t="s">
        <v>862</v>
      </c>
      <c r="AW459" s="54" t="s">
        <v>317</v>
      </c>
      <c r="AX459" s="48" t="s">
        <v>143</v>
      </c>
      <c r="AY459" s="48" t="s">
        <v>170</v>
      </c>
      <c r="AZ459" s="48" t="s">
        <v>145</v>
      </c>
      <c r="BA459" s="48" t="s">
        <v>132</v>
      </c>
      <c r="BB459" s="48" t="s">
        <v>132</v>
      </c>
      <c r="BC459" s="48" t="s">
        <v>132</v>
      </c>
      <c r="BD459" s="48" t="s">
        <v>132</v>
      </c>
      <c r="BE459" s="48" t="s">
        <v>132</v>
      </c>
      <c r="BF459" s="48" t="s">
        <v>132</v>
      </c>
      <c r="BG459" s="48" t="s">
        <v>132</v>
      </c>
      <c r="BH459" s="48" t="s">
        <v>132</v>
      </c>
      <c r="BI459" s="48" t="s">
        <v>132</v>
      </c>
      <c r="BJ459" s="48" t="s">
        <v>132</v>
      </c>
      <c r="BK459" s="48" t="s">
        <v>132</v>
      </c>
      <c r="BL459" s="48" t="s">
        <v>132</v>
      </c>
      <c r="BM459" s="73" t="str">
        <f>IFERROR(_xlfn.LET(
_xlpm.linkTarget,IFERROR(
VLOOKUP(TEXT(B459,0),Hyperlinks!A:E,2,FALSE),
VLOOKUP(TEXT(K459,0),Hyperlinks!K:M,2,FALSE)
),
IF(_xlpm.linkTarget="","/",HYPERLINK(_xlpm.linkTarget,"Link"))
),"/")</f>
        <v>Link</v>
      </c>
      <c r="BN459" s="73" t="str">
        <f>_xlfn.LET(
    _xlpm.linkTarget, IFERROR(
        VLOOKUP(TEXT(B459, 0), hyperlinks2[], 3, FALSE),
        ""
    ),
    IF(_xlpm.linkTarget = "", "/", HYPERLINK(_xlpm.linkTarget, "Link"))
)</f>
        <v>Link</v>
      </c>
      <c r="BO459" s="73"/>
      <c r="BP459" s="73" t="str">
        <f>_xlfn.LET(
    _xlpm.linkTarget, IFERROR(
        VLOOKUP(TEXT(B459, 0), hyperlinks2[], 5, FALSE),
        ""
    ),
    IF(_xlpm.linkTarget = "", "/", HYPERLINK(_xlpm.linkTarget, "Link"))
)</f>
        <v>Link</v>
      </c>
    </row>
    <row r="460" spans="1:68" s="43" customFormat="1" ht="14.4">
      <c r="A460" s="44">
        <v>8719514307087</v>
      </c>
      <c r="B460" s="44">
        <v>929002494702</v>
      </c>
      <c r="C460" s="676">
        <v>871951430708700</v>
      </c>
      <c r="D460" s="73" t="str">
        <f>IFERROR(_xlfn.LET(
_xlpm.linkTarget,IFERROR(
VLOOKUP(TEXT(B460,0),Hyperlinks!A:E,2,FALSE),
VLOOKUP(TEXT(K460,0),Hyperlinks!K:M,2,FALSE)
),
IF(_xlpm.linkTarget="","/",HYPERLINK(_xlpm.linkTarget,"Link"))
),"/")</f>
        <v>Link</v>
      </c>
      <c r="E460" s="45">
        <v>30708700</v>
      </c>
      <c r="F460" s="703" t="s">
        <v>1640</v>
      </c>
      <c r="G460" s="45" t="s">
        <v>121</v>
      </c>
      <c r="H460" s="45" t="s">
        <v>436</v>
      </c>
      <c r="I460" s="45"/>
      <c r="J460" s="45" t="s">
        <v>1332</v>
      </c>
      <c r="K460" s="45" t="s">
        <v>1240</v>
      </c>
      <c r="L460" s="45" t="s">
        <v>125</v>
      </c>
      <c r="M460" s="69">
        <v>21</v>
      </c>
      <c r="N460" s="47">
        <v>0.11</v>
      </c>
      <c r="O460" s="48" t="s">
        <v>127</v>
      </c>
      <c r="P460" s="49" t="s">
        <v>128</v>
      </c>
      <c r="Q460" s="50" t="s">
        <v>380</v>
      </c>
      <c r="R460" s="44">
        <v>10</v>
      </c>
      <c r="S460" s="45" t="s">
        <v>129</v>
      </c>
      <c r="T460" s="50" t="s">
        <v>154</v>
      </c>
      <c r="U460" s="44">
        <v>929001344502</v>
      </c>
      <c r="V460" s="44"/>
      <c r="W460" s="51" t="s">
        <v>328</v>
      </c>
      <c r="X460" s="52">
        <v>8539520000</v>
      </c>
      <c r="Y460" s="50" t="s">
        <v>322</v>
      </c>
      <c r="Z460" s="50" t="s">
        <v>339</v>
      </c>
      <c r="AA460" s="45">
        <v>421458</v>
      </c>
      <c r="AB460" s="48"/>
      <c r="AC460" s="48" t="s">
        <v>4054</v>
      </c>
      <c r="AD460" s="54" t="s">
        <v>1641</v>
      </c>
      <c r="AE460" s="48" t="s">
        <v>1393</v>
      </c>
      <c r="AF460" s="48" t="s">
        <v>1394</v>
      </c>
      <c r="AG460" s="48" t="s">
        <v>1369</v>
      </c>
      <c r="AH460" s="48" t="s">
        <v>1274</v>
      </c>
      <c r="AI460" s="48" t="s">
        <v>132</v>
      </c>
      <c r="AJ460" s="48" t="s">
        <v>1639</v>
      </c>
      <c r="AK460" s="48" t="s">
        <v>1081</v>
      </c>
      <c r="AL460" s="48" t="s">
        <v>241</v>
      </c>
      <c r="AM460" s="48" t="s">
        <v>137</v>
      </c>
      <c r="AN460" s="54" t="s">
        <v>138</v>
      </c>
      <c r="AO460" s="48" t="s">
        <v>788</v>
      </c>
      <c r="AP460" s="48" t="s">
        <v>132</v>
      </c>
      <c r="AQ460" s="48" t="s">
        <v>1642</v>
      </c>
      <c r="AR460" s="48" t="s">
        <v>166</v>
      </c>
      <c r="AS460" s="48" t="s">
        <v>163</v>
      </c>
      <c r="AT460" s="48" t="s">
        <v>862</v>
      </c>
      <c r="AU460" s="48" t="s">
        <v>161</v>
      </c>
      <c r="AV460" s="48" t="s">
        <v>862</v>
      </c>
      <c r="AW460" s="54" t="s">
        <v>387</v>
      </c>
      <c r="AX460" s="48" t="s">
        <v>143</v>
      </c>
      <c r="AY460" s="48" t="s">
        <v>170</v>
      </c>
      <c r="AZ460" s="48" t="s">
        <v>145</v>
      </c>
      <c r="BA460" s="48" t="s">
        <v>132</v>
      </c>
      <c r="BB460" s="48" t="s">
        <v>132</v>
      </c>
      <c r="BC460" s="48" t="s">
        <v>132</v>
      </c>
      <c r="BD460" s="48" t="s">
        <v>132</v>
      </c>
      <c r="BE460" s="48" t="s">
        <v>132</v>
      </c>
      <c r="BF460" s="48" t="s">
        <v>132</v>
      </c>
      <c r="BG460" s="48" t="s">
        <v>132</v>
      </c>
      <c r="BH460" s="48" t="s">
        <v>132</v>
      </c>
      <c r="BI460" s="48" t="s">
        <v>132</v>
      </c>
      <c r="BJ460" s="48" t="s">
        <v>132</v>
      </c>
      <c r="BK460" s="48" t="s">
        <v>132</v>
      </c>
      <c r="BL460" s="48" t="s">
        <v>132</v>
      </c>
      <c r="BM460" s="73" t="str">
        <f>IFERROR(_xlfn.LET(
_xlpm.linkTarget,IFERROR(
VLOOKUP(TEXT(B460,0),Hyperlinks!A:E,2,FALSE),
VLOOKUP(TEXT(K460,0),Hyperlinks!K:M,2,FALSE)
),
IF(_xlpm.linkTarget="","/",HYPERLINK(_xlpm.linkTarget,"Link"))
),"/")</f>
        <v>Link</v>
      </c>
      <c r="BN460" s="73" t="str">
        <f>_xlfn.LET(
    _xlpm.linkTarget, IFERROR(
        VLOOKUP(TEXT(B460, 0), hyperlinks2[], 3, FALSE),
        ""
    ),
    IF(_xlpm.linkTarget = "", "/", HYPERLINK(_xlpm.linkTarget, "Link"))
)</f>
        <v>Link</v>
      </c>
      <c r="BO460" s="73"/>
      <c r="BP460" s="73" t="str">
        <f>_xlfn.LET(
    _xlpm.linkTarget, IFERROR(
        VLOOKUP(TEXT(B460, 0), hyperlinks2[], 5, FALSE),
        ""
    ),
    IF(_xlpm.linkTarget = "", "/", HYPERLINK(_xlpm.linkTarget, "Link"))
)</f>
        <v>Link</v>
      </c>
    </row>
    <row r="461" spans="1:68" s="2" customFormat="1" ht="14.4">
      <c r="A461" s="9">
        <v>8719514307582</v>
      </c>
      <c r="B461" s="9">
        <v>929002494652</v>
      </c>
      <c r="C461" s="688">
        <v>871951430758200</v>
      </c>
      <c r="D461" s="73" t="str">
        <f>IFERROR(_xlfn.LET(
_xlpm.linkTarget,IFERROR(
VLOOKUP(TEXT(B461,0),Hyperlinks!A:E,2,FALSE),
VLOOKUP(TEXT(K461,0),Hyperlinks!K:M,2,FALSE)
),
IF(_xlpm.linkTarget="","/",HYPERLINK(_xlpm.linkTarget,"Link"))
),"/")</f>
        <v>Link</v>
      </c>
      <c r="E461" s="12">
        <v>30758200</v>
      </c>
      <c r="F461" s="704" t="s">
        <v>1643</v>
      </c>
      <c r="G461" s="12" t="s">
        <v>121</v>
      </c>
      <c r="H461" s="12" t="s">
        <v>436</v>
      </c>
      <c r="I461" s="45"/>
      <c r="J461" s="12" t="s">
        <v>1332</v>
      </c>
      <c r="K461" s="12" t="s">
        <v>1240</v>
      </c>
      <c r="L461" s="12" t="s">
        <v>125</v>
      </c>
      <c r="M461" s="70">
        <v>68.3</v>
      </c>
      <c r="N461" s="16">
        <v>0.11</v>
      </c>
      <c r="O461" s="48" t="s">
        <v>127</v>
      </c>
      <c r="P461" s="14" t="s">
        <v>128</v>
      </c>
      <c r="Q461" s="17"/>
      <c r="R461" s="9">
        <v>6</v>
      </c>
      <c r="S461" s="12" t="s">
        <v>581</v>
      </c>
      <c r="T461" s="17" t="s">
        <v>154</v>
      </c>
      <c r="U461" s="9"/>
      <c r="V461" s="44"/>
      <c r="W461" s="11"/>
      <c r="X461" s="25" t="s">
        <v>498</v>
      </c>
      <c r="Y461" s="17" t="s">
        <v>322</v>
      </c>
      <c r="Z461" s="17" t="s">
        <v>323</v>
      </c>
      <c r="AA461" s="12">
        <v>421457</v>
      </c>
      <c r="AB461" s="13"/>
      <c r="AC461" s="48" t="s">
        <v>4054</v>
      </c>
      <c r="AD461" s="54" t="s">
        <v>1644</v>
      </c>
      <c r="AE461" s="13" t="s">
        <v>1393</v>
      </c>
      <c r="AF461" s="13" t="s">
        <v>1394</v>
      </c>
      <c r="AG461" s="13" t="s">
        <v>1577</v>
      </c>
      <c r="AH461" s="13" t="s">
        <v>1283</v>
      </c>
      <c r="AI461" s="13" t="s">
        <v>132</v>
      </c>
      <c r="AJ461" s="13" t="s">
        <v>1639</v>
      </c>
      <c r="AK461" s="13" t="s">
        <v>1081</v>
      </c>
      <c r="AL461" s="13" t="s">
        <v>162</v>
      </c>
      <c r="AM461" s="13" t="s">
        <v>137</v>
      </c>
      <c r="AN461" s="21" t="s">
        <v>138</v>
      </c>
      <c r="AO461" s="13" t="s">
        <v>788</v>
      </c>
      <c r="AP461" s="13" t="s">
        <v>132</v>
      </c>
      <c r="AQ461" s="13" t="s">
        <v>132</v>
      </c>
      <c r="AR461" s="13" t="s">
        <v>166</v>
      </c>
      <c r="AS461" s="13" t="s">
        <v>163</v>
      </c>
      <c r="AT461" s="13" t="s">
        <v>1645</v>
      </c>
      <c r="AU461" s="13" t="s">
        <v>1646</v>
      </c>
      <c r="AV461" s="13" t="s">
        <v>596</v>
      </c>
      <c r="AW461" s="21" t="s">
        <v>585</v>
      </c>
      <c r="AX461" s="13" t="s">
        <v>1647</v>
      </c>
      <c r="AY461" s="13" t="s">
        <v>928</v>
      </c>
      <c r="AZ461" s="13" t="s">
        <v>145</v>
      </c>
      <c r="BA461" s="13" t="s">
        <v>132</v>
      </c>
      <c r="BB461" s="13" t="s">
        <v>132</v>
      </c>
      <c r="BC461" s="13" t="s">
        <v>132</v>
      </c>
      <c r="BD461" s="13" t="s">
        <v>132</v>
      </c>
      <c r="BE461" s="13" t="s">
        <v>132</v>
      </c>
      <c r="BF461" s="13" t="s">
        <v>132</v>
      </c>
      <c r="BG461" s="13" t="s">
        <v>132</v>
      </c>
      <c r="BH461" s="13" t="s">
        <v>132</v>
      </c>
      <c r="BI461" s="13" t="s">
        <v>132</v>
      </c>
      <c r="BJ461" s="13" t="s">
        <v>132</v>
      </c>
      <c r="BK461" s="13" t="s">
        <v>132</v>
      </c>
      <c r="BL461" s="13" t="s">
        <v>132</v>
      </c>
      <c r="BM461" s="73" t="str">
        <f>IFERROR(_xlfn.LET(
_xlpm.linkTarget,IFERROR(
VLOOKUP(TEXT(B461,0),Hyperlinks!A:E,2,FALSE),
VLOOKUP(TEXT(K461,0),Hyperlinks!K:M,2,FALSE)
),
IF(_xlpm.linkTarget="","/",HYPERLINK(_xlpm.linkTarget,"Link"))
),"/")</f>
        <v>Link</v>
      </c>
      <c r="BN461" s="73" t="str">
        <f>_xlfn.LET(
    _xlpm.linkTarget, IFERROR(
        VLOOKUP(TEXT(B461, 0), hyperlinks2[], 3, FALSE),
        ""
    ),
    IF(_xlpm.linkTarget = "", "/", HYPERLINK(_xlpm.linkTarget, "Link"))
)</f>
        <v>Link</v>
      </c>
      <c r="BO461" s="73"/>
      <c r="BP461" s="73" t="str">
        <f>_xlfn.LET(
    _xlpm.linkTarget, IFERROR(
        VLOOKUP(TEXT(B461, 0), hyperlinks2[], 5, FALSE),
        ""
    ),
    IF(_xlpm.linkTarget = "", "/", HYPERLINK(_xlpm.linkTarget, "Link"))
)</f>
        <v>Link</v>
      </c>
    </row>
    <row r="462" spans="1:68" s="43" customFormat="1" ht="14.4">
      <c r="A462" s="44">
        <v>8718696814710</v>
      </c>
      <c r="B462" s="44">
        <v>929001904802</v>
      </c>
      <c r="C462" s="676">
        <v>871869681471000</v>
      </c>
      <c r="D462" s="73" t="str">
        <f>IFERROR(_xlfn.LET(
_xlpm.linkTarget,IFERROR(
VLOOKUP(TEXT(B462,0),Hyperlinks!A:E,2,FALSE),
VLOOKUP(TEXT(K462,0),Hyperlinks!K:M,2,FALSE)
),
IF(_xlpm.linkTarget="","/",HYPERLINK(_xlpm.linkTarget,"Link"))
),"/")</f>
        <v>Link</v>
      </c>
      <c r="E462" s="45">
        <v>81471000</v>
      </c>
      <c r="F462" s="703" t="s">
        <v>1648</v>
      </c>
      <c r="G462" s="45" t="s">
        <v>121</v>
      </c>
      <c r="H462" s="45" t="s">
        <v>436</v>
      </c>
      <c r="I462" s="45"/>
      <c r="J462" s="45" t="s">
        <v>1332</v>
      </c>
      <c r="K462" s="45" t="s">
        <v>1240</v>
      </c>
      <c r="L462" s="45" t="s">
        <v>125</v>
      </c>
      <c r="M462" s="69">
        <v>31.4</v>
      </c>
      <c r="N462" s="47">
        <v>0.11</v>
      </c>
      <c r="O462" s="48" t="s">
        <v>127</v>
      </c>
      <c r="P462" s="49" t="s">
        <v>128</v>
      </c>
      <c r="Q462" s="50" t="s">
        <v>380</v>
      </c>
      <c r="R462" s="44">
        <v>10</v>
      </c>
      <c r="S462" s="45" t="s">
        <v>129</v>
      </c>
      <c r="T462" s="50" t="s">
        <v>154</v>
      </c>
      <c r="U462" s="44">
        <v>929001344902</v>
      </c>
      <c r="V462" s="44"/>
      <c r="W462" s="51" t="s">
        <v>328</v>
      </c>
      <c r="X462" s="52">
        <v>8539520000</v>
      </c>
      <c r="Y462" s="50" t="s">
        <v>322</v>
      </c>
      <c r="Z462" s="50" t="s">
        <v>339</v>
      </c>
      <c r="AA462" s="45">
        <v>465221</v>
      </c>
      <c r="AB462" s="48"/>
      <c r="AC462" s="48" t="s">
        <v>4054</v>
      </c>
      <c r="AD462" s="54" t="s">
        <v>1649</v>
      </c>
      <c r="AE462" s="48" t="s">
        <v>1393</v>
      </c>
      <c r="AF462" s="48" t="s">
        <v>1394</v>
      </c>
      <c r="AG462" s="48" t="s">
        <v>1369</v>
      </c>
      <c r="AH462" s="48" t="s">
        <v>1274</v>
      </c>
      <c r="AI462" s="48" t="s">
        <v>132</v>
      </c>
      <c r="AJ462" s="48" t="s">
        <v>475</v>
      </c>
      <c r="AK462" s="48" t="s">
        <v>356</v>
      </c>
      <c r="AL462" s="48" t="s">
        <v>162</v>
      </c>
      <c r="AM462" s="48" t="s">
        <v>137</v>
      </c>
      <c r="AN462" s="54" t="s">
        <v>138</v>
      </c>
      <c r="AO462" s="48" t="s">
        <v>788</v>
      </c>
      <c r="AP462" s="48" t="s">
        <v>132</v>
      </c>
      <c r="AQ462" s="48" t="s">
        <v>1488</v>
      </c>
      <c r="AR462" s="48" t="s">
        <v>166</v>
      </c>
      <c r="AS462" s="48" t="s">
        <v>163</v>
      </c>
      <c r="AT462" s="48" t="s">
        <v>862</v>
      </c>
      <c r="AU462" s="48" t="s">
        <v>161</v>
      </c>
      <c r="AV462" s="48" t="s">
        <v>862</v>
      </c>
      <c r="AW462" s="54" t="s">
        <v>387</v>
      </c>
      <c r="AX462" s="48" t="s">
        <v>143</v>
      </c>
      <c r="AY462" s="48" t="s">
        <v>212</v>
      </c>
      <c r="AZ462" s="48" t="s">
        <v>145</v>
      </c>
      <c r="BA462" s="48" t="s">
        <v>132</v>
      </c>
      <c r="BB462" s="48" t="s">
        <v>132</v>
      </c>
      <c r="BC462" s="48" t="s">
        <v>132</v>
      </c>
      <c r="BD462" s="48" t="s">
        <v>132</v>
      </c>
      <c r="BE462" s="48" t="s">
        <v>132</v>
      </c>
      <c r="BF462" s="48" t="s">
        <v>132</v>
      </c>
      <c r="BG462" s="48" t="s">
        <v>132</v>
      </c>
      <c r="BH462" s="48" t="s">
        <v>132</v>
      </c>
      <c r="BI462" s="48" t="s">
        <v>132</v>
      </c>
      <c r="BJ462" s="48" t="s">
        <v>132</v>
      </c>
      <c r="BK462" s="48" t="s">
        <v>132</v>
      </c>
      <c r="BL462" s="48" t="s">
        <v>132</v>
      </c>
      <c r="BM462" s="73" t="str">
        <f>IFERROR(_xlfn.LET(
_xlpm.linkTarget,IFERROR(
VLOOKUP(TEXT(B462,0),Hyperlinks!A:E,2,FALSE),
VLOOKUP(TEXT(K462,0),Hyperlinks!K:M,2,FALSE)
),
IF(_xlpm.linkTarget="","/",HYPERLINK(_xlpm.linkTarget,"Link"))
),"/")</f>
        <v>Link</v>
      </c>
      <c r="BN462" s="73" t="str">
        <f>_xlfn.LET(
    _xlpm.linkTarget, IFERROR(
        VLOOKUP(TEXT(B462, 0), hyperlinks2[], 3, FALSE),
        ""
    ),
    IF(_xlpm.linkTarget = "", "/", HYPERLINK(_xlpm.linkTarget, "Link"))
)</f>
        <v>Link</v>
      </c>
      <c r="BO462" s="73"/>
      <c r="BP462" s="73" t="str">
        <f>_xlfn.LET(
    _xlpm.linkTarget, IFERROR(
        VLOOKUP(TEXT(B462, 0), hyperlinks2[], 5, FALSE),
        ""
    ),
    IF(_xlpm.linkTarget = "", "/", HYPERLINK(_xlpm.linkTarget, "Link"))
)</f>
        <v>Link</v>
      </c>
    </row>
    <row r="463" spans="1:68" s="43" customFormat="1" ht="14.4">
      <c r="A463" s="44">
        <v>8718696814796</v>
      </c>
      <c r="B463" s="44">
        <v>929001905002</v>
      </c>
      <c r="C463" s="676">
        <v>871869681479600</v>
      </c>
      <c r="D463" s="73" t="str">
        <f>IFERROR(_xlfn.LET(
_xlpm.linkTarget,IFERROR(
VLOOKUP(TEXT(B463,0),Hyperlinks!A:E,2,FALSE),
VLOOKUP(TEXT(K463,0),Hyperlinks!K:M,2,FALSE)
),
IF(_xlpm.linkTarget="","/",HYPERLINK(_xlpm.linkTarget,"Link"))
),"/")</f>
        <v>Link</v>
      </c>
      <c r="E463" s="45">
        <v>81479600</v>
      </c>
      <c r="F463" s="703" t="s">
        <v>1650</v>
      </c>
      <c r="G463" s="45" t="s">
        <v>121</v>
      </c>
      <c r="H463" s="45" t="s">
        <v>436</v>
      </c>
      <c r="I463" s="45"/>
      <c r="J463" s="45" t="s">
        <v>1332</v>
      </c>
      <c r="K463" s="45" t="s">
        <v>1240</v>
      </c>
      <c r="L463" s="45" t="s">
        <v>125</v>
      </c>
      <c r="M463" s="69">
        <v>31.4</v>
      </c>
      <c r="N463" s="47">
        <v>0.11</v>
      </c>
      <c r="O463" s="48" t="s">
        <v>127</v>
      </c>
      <c r="P463" s="49" t="s">
        <v>128</v>
      </c>
      <c r="Q463" s="50" t="s">
        <v>380</v>
      </c>
      <c r="R463" s="44">
        <v>10</v>
      </c>
      <c r="S463" s="45" t="s">
        <v>129</v>
      </c>
      <c r="T463" s="50" t="s">
        <v>154</v>
      </c>
      <c r="U463" s="44">
        <v>929001345102</v>
      </c>
      <c r="V463" s="44"/>
      <c r="W463" s="51" t="s">
        <v>328</v>
      </c>
      <c r="X463" s="52">
        <v>8539520000</v>
      </c>
      <c r="Y463" s="50" t="s">
        <v>182</v>
      </c>
      <c r="Z463" s="50" t="s">
        <v>183</v>
      </c>
      <c r="AA463" s="45">
        <v>465223</v>
      </c>
      <c r="AB463" s="48"/>
      <c r="AC463" s="48" t="s">
        <v>4054</v>
      </c>
      <c r="AD463" s="54" t="s">
        <v>1651</v>
      </c>
      <c r="AE463" s="48" t="s">
        <v>1393</v>
      </c>
      <c r="AF463" s="48" t="s">
        <v>1394</v>
      </c>
      <c r="AG463" s="48" t="s">
        <v>1369</v>
      </c>
      <c r="AH463" s="48" t="s">
        <v>1274</v>
      </c>
      <c r="AI463" s="48" t="s">
        <v>132</v>
      </c>
      <c r="AJ463" s="48" t="s">
        <v>475</v>
      </c>
      <c r="AK463" s="48" t="s">
        <v>356</v>
      </c>
      <c r="AL463" s="48" t="s">
        <v>241</v>
      </c>
      <c r="AM463" s="48" t="s">
        <v>137</v>
      </c>
      <c r="AN463" s="54" t="s">
        <v>138</v>
      </c>
      <c r="AO463" s="48" t="s">
        <v>788</v>
      </c>
      <c r="AP463" s="48" t="s">
        <v>132</v>
      </c>
      <c r="AQ463" s="48" t="s">
        <v>1498</v>
      </c>
      <c r="AR463" s="48" t="s">
        <v>166</v>
      </c>
      <c r="AS463" s="48" t="s">
        <v>163</v>
      </c>
      <c r="AT463" s="48" t="s">
        <v>862</v>
      </c>
      <c r="AU463" s="48" t="s">
        <v>161</v>
      </c>
      <c r="AV463" s="48" t="s">
        <v>862</v>
      </c>
      <c r="AW463" s="54" t="s">
        <v>387</v>
      </c>
      <c r="AX463" s="48" t="s">
        <v>143</v>
      </c>
      <c r="AY463" s="48" t="s">
        <v>410</v>
      </c>
      <c r="AZ463" s="48" t="s">
        <v>145</v>
      </c>
      <c r="BA463" s="48" t="s">
        <v>132</v>
      </c>
      <c r="BB463" s="48" t="s">
        <v>132</v>
      </c>
      <c r="BC463" s="48" t="s">
        <v>132</v>
      </c>
      <c r="BD463" s="48" t="s">
        <v>132</v>
      </c>
      <c r="BE463" s="48" t="s">
        <v>132</v>
      </c>
      <c r="BF463" s="48" t="s">
        <v>132</v>
      </c>
      <c r="BG463" s="48" t="s">
        <v>132</v>
      </c>
      <c r="BH463" s="48" t="s">
        <v>132</v>
      </c>
      <c r="BI463" s="48" t="s">
        <v>132</v>
      </c>
      <c r="BJ463" s="48" t="s">
        <v>132</v>
      </c>
      <c r="BK463" s="48" t="s">
        <v>132</v>
      </c>
      <c r="BL463" s="48" t="s">
        <v>132</v>
      </c>
      <c r="BM463" s="73" t="str">
        <f>IFERROR(_xlfn.LET(
_xlpm.linkTarget,IFERROR(
VLOOKUP(TEXT(B463,0),Hyperlinks!A:E,2,FALSE),
VLOOKUP(TEXT(K463,0),Hyperlinks!K:M,2,FALSE)
),
IF(_xlpm.linkTarget="","/",HYPERLINK(_xlpm.linkTarget,"Link"))
),"/")</f>
        <v>Link</v>
      </c>
      <c r="BN463" s="73" t="str">
        <f>_xlfn.LET(
    _xlpm.linkTarget, IFERROR(
        VLOOKUP(TEXT(B463, 0), hyperlinks2[], 3, FALSE),
        ""
    ),
    IF(_xlpm.linkTarget = "", "/", HYPERLINK(_xlpm.linkTarget, "Link"))
)</f>
        <v>Link</v>
      </c>
      <c r="BO463" s="73"/>
      <c r="BP463" s="73" t="str">
        <f>_xlfn.LET(
    _xlpm.linkTarget, IFERROR(
        VLOOKUP(TEXT(B463, 0), hyperlinks2[], 5, FALSE),
        ""
    ),
    IF(_xlpm.linkTarget = "", "/", HYPERLINK(_xlpm.linkTarget, "Link"))
)</f>
        <v>Link</v>
      </c>
    </row>
    <row r="464" spans="1:68" s="43" customFormat="1" ht="14.4">
      <c r="A464" s="44">
        <v>8719514305380</v>
      </c>
      <c r="B464" s="44">
        <v>929002965002</v>
      </c>
      <c r="C464" s="676">
        <v>871951430538000</v>
      </c>
      <c r="D464" s="73" t="str">
        <f>IFERROR(_xlfn.LET(
_xlpm.linkTarget,IFERROR(
VLOOKUP(TEXT(B464,0),Hyperlinks!A:E,2,FALSE),
VLOOKUP(TEXT(K464,0),Hyperlinks!K:M,2,FALSE)
),
IF(_xlpm.linkTarget="","/",HYPERLINK(_xlpm.linkTarget,"Link"))
),"/")</f>
        <v>Link</v>
      </c>
      <c r="E464" s="45">
        <v>30538000</v>
      </c>
      <c r="F464" s="703" t="s">
        <v>1652</v>
      </c>
      <c r="G464" s="45" t="s">
        <v>121</v>
      </c>
      <c r="H464" s="45" t="s">
        <v>436</v>
      </c>
      <c r="I464" s="45"/>
      <c r="J464" s="45" t="s">
        <v>1332</v>
      </c>
      <c r="K464" s="45" t="s">
        <v>1240</v>
      </c>
      <c r="L464" s="45" t="s">
        <v>125</v>
      </c>
      <c r="M464" s="69">
        <v>65.3</v>
      </c>
      <c r="N464" s="47">
        <v>0.11</v>
      </c>
      <c r="O464" s="48" t="s">
        <v>127</v>
      </c>
      <c r="P464" s="49" t="s">
        <v>128</v>
      </c>
      <c r="Q464" s="50" t="s">
        <v>380</v>
      </c>
      <c r="R464" s="44">
        <v>6</v>
      </c>
      <c r="S464" s="45" t="s">
        <v>129</v>
      </c>
      <c r="T464" s="50" t="s">
        <v>154</v>
      </c>
      <c r="U464" s="44"/>
      <c r="V464" s="44"/>
      <c r="W464" s="51"/>
      <c r="X464" s="52">
        <v>8539520000</v>
      </c>
      <c r="Y464" s="50" t="s">
        <v>182</v>
      </c>
      <c r="Z464" s="50" t="s">
        <v>183</v>
      </c>
      <c r="AA464" s="45">
        <v>491865</v>
      </c>
      <c r="AB464" s="48"/>
      <c r="AC464" s="48" t="s">
        <v>4054</v>
      </c>
      <c r="AD464" s="54" t="s">
        <v>1653</v>
      </c>
      <c r="AE464" s="48" t="s">
        <v>1334</v>
      </c>
      <c r="AF464" s="48" t="s">
        <v>1335</v>
      </c>
      <c r="AG464" s="48" t="s">
        <v>1180</v>
      </c>
      <c r="AH464" s="48" t="s">
        <v>1274</v>
      </c>
      <c r="AI464" s="48" t="s">
        <v>132</v>
      </c>
      <c r="AJ464" s="48" t="s">
        <v>475</v>
      </c>
      <c r="AK464" s="48" t="s">
        <v>356</v>
      </c>
      <c r="AL464" s="48" t="s">
        <v>175</v>
      </c>
      <c r="AM464" s="48" t="s">
        <v>137</v>
      </c>
      <c r="AN464" s="54" t="s">
        <v>138</v>
      </c>
      <c r="AO464" s="48" t="s">
        <v>148</v>
      </c>
      <c r="AP464" s="48" t="s">
        <v>1654</v>
      </c>
      <c r="AQ464" s="48" t="s">
        <v>1654</v>
      </c>
      <c r="AR464" s="48" t="s">
        <v>1655</v>
      </c>
      <c r="AS464" s="48" t="s">
        <v>163</v>
      </c>
      <c r="AT464" s="48" t="s">
        <v>789</v>
      </c>
      <c r="AU464" s="48" t="s">
        <v>1337</v>
      </c>
      <c r="AV464" s="48" t="s">
        <v>789</v>
      </c>
      <c r="AW464" s="54" t="s">
        <v>169</v>
      </c>
      <c r="AX464" s="48" t="s">
        <v>143</v>
      </c>
      <c r="AY464" s="48" t="s">
        <v>1338</v>
      </c>
      <c r="AZ464" s="48" t="s">
        <v>145</v>
      </c>
      <c r="BA464" s="48" t="s">
        <v>132</v>
      </c>
      <c r="BB464" s="48" t="s">
        <v>132</v>
      </c>
      <c r="BC464" s="48" t="s">
        <v>132</v>
      </c>
      <c r="BD464" s="48" t="s">
        <v>132</v>
      </c>
      <c r="BE464" s="48" t="s">
        <v>132</v>
      </c>
      <c r="BF464" s="48" t="s">
        <v>132</v>
      </c>
      <c r="BG464" s="48" t="s">
        <v>132</v>
      </c>
      <c r="BH464" s="48" t="s">
        <v>132</v>
      </c>
      <c r="BI464" s="48" t="s">
        <v>132</v>
      </c>
      <c r="BJ464" s="48" t="s">
        <v>132</v>
      </c>
      <c r="BK464" s="48" t="s">
        <v>132</v>
      </c>
      <c r="BL464" s="48" t="s">
        <v>132</v>
      </c>
      <c r="BM464" s="73" t="str">
        <f>IFERROR(_xlfn.LET(
_xlpm.linkTarget,IFERROR(
VLOOKUP(TEXT(B464,0),Hyperlinks!A:E,2,FALSE),
VLOOKUP(TEXT(K464,0),Hyperlinks!K:M,2,FALSE)
),
IF(_xlpm.linkTarget="","/",HYPERLINK(_xlpm.linkTarget,"Link"))
),"/")</f>
        <v>Link</v>
      </c>
      <c r="BN464" s="73" t="str">
        <f>_xlfn.LET(
    _xlpm.linkTarget, IFERROR(
        VLOOKUP(TEXT(B464, 0), hyperlinks2[], 3, FALSE),
        ""
    ),
    IF(_xlpm.linkTarget = "", "/", HYPERLINK(_xlpm.linkTarget, "Link"))
)</f>
        <v>Link</v>
      </c>
      <c r="BO464" s="73"/>
      <c r="BP464" s="73" t="str">
        <f>_xlfn.LET(
    _xlpm.linkTarget, IFERROR(
        VLOOKUP(TEXT(B464, 0), hyperlinks2[], 5, FALSE),
        ""
    ),
    IF(_xlpm.linkTarget = "", "/", HYPERLINK(_xlpm.linkTarget, "Link"))
)</f>
        <v>Link</v>
      </c>
    </row>
    <row r="465" spans="1:68" s="43" customFormat="1" ht="14.4">
      <c r="A465" s="44">
        <v>8719514443426</v>
      </c>
      <c r="B465" s="44">
        <v>929003485302</v>
      </c>
      <c r="C465" s="676">
        <v>871951444342600</v>
      </c>
      <c r="D465" s="73" t="str">
        <f>IFERROR(_xlfn.LET(
_xlpm.linkTarget,IFERROR(
VLOOKUP(TEXT(B465,0),Hyperlinks!A:E,2,FALSE),
VLOOKUP(TEXT(K465,0),Hyperlinks!K:M,2,FALSE)
),
IF(_xlpm.linkTarget="","/",HYPERLINK(_xlpm.linkTarget,"Link"))
),"/")</f>
        <v>Link</v>
      </c>
      <c r="E465" s="45">
        <v>44342600</v>
      </c>
      <c r="F465" s="703" t="s">
        <v>1656</v>
      </c>
      <c r="G465" s="45" t="s">
        <v>121</v>
      </c>
      <c r="H465" s="45" t="s">
        <v>436</v>
      </c>
      <c r="I465" s="45"/>
      <c r="J465" s="45" t="s">
        <v>1332</v>
      </c>
      <c r="K465" s="45" t="s">
        <v>1240</v>
      </c>
      <c r="L465" s="45" t="s">
        <v>125</v>
      </c>
      <c r="M465" s="69">
        <v>64.400000000000006</v>
      </c>
      <c r="N465" s="47">
        <v>0.11</v>
      </c>
      <c r="O465" s="48" t="s">
        <v>127</v>
      </c>
      <c r="P465" s="49" t="s">
        <v>128</v>
      </c>
      <c r="Q465" s="50" t="s">
        <v>380</v>
      </c>
      <c r="R465" s="44">
        <v>6</v>
      </c>
      <c r="S465" s="45" t="s">
        <v>129</v>
      </c>
      <c r="T465" s="50" t="s">
        <v>154</v>
      </c>
      <c r="U465" s="44">
        <v>929001322732</v>
      </c>
      <c r="V465" s="44"/>
      <c r="W465" s="51"/>
      <c r="X465" s="52">
        <v>8539520000</v>
      </c>
      <c r="Y465" s="50" t="s">
        <v>322</v>
      </c>
      <c r="Z465" s="50" t="s">
        <v>339</v>
      </c>
      <c r="AA465" s="45">
        <v>1121744</v>
      </c>
      <c r="AB465" s="48"/>
      <c r="AC465" s="48" t="s">
        <v>4054</v>
      </c>
      <c r="AD465" s="54" t="s">
        <v>1657</v>
      </c>
      <c r="AE465" s="48" t="s">
        <v>1530</v>
      </c>
      <c r="AF465" s="48" t="s">
        <v>134</v>
      </c>
      <c r="AG465" s="48" t="s">
        <v>1369</v>
      </c>
      <c r="AH465" s="48" t="s">
        <v>159</v>
      </c>
      <c r="AI465" s="48" t="s">
        <v>132</v>
      </c>
      <c r="AJ465" s="48" t="s">
        <v>806</v>
      </c>
      <c r="AK465" s="48" t="s">
        <v>161</v>
      </c>
      <c r="AL465" s="48" t="s">
        <v>162</v>
      </c>
      <c r="AM465" s="48" t="s">
        <v>137</v>
      </c>
      <c r="AN465" s="54" t="s">
        <v>138</v>
      </c>
      <c r="AO465" s="48" t="s">
        <v>331</v>
      </c>
      <c r="AP465" s="48" t="s">
        <v>1658</v>
      </c>
      <c r="AQ465" s="48" t="s">
        <v>1658</v>
      </c>
      <c r="AR465" s="48" t="s">
        <v>211</v>
      </c>
      <c r="AS465" s="48" t="s">
        <v>187</v>
      </c>
      <c r="AT465" s="48" t="s">
        <v>1531</v>
      </c>
      <c r="AU465" s="48" t="s">
        <v>1532</v>
      </c>
      <c r="AV465" s="48" t="s">
        <v>1533</v>
      </c>
      <c r="AW465" s="54" t="s">
        <v>169</v>
      </c>
      <c r="AX465" s="48" t="s">
        <v>143</v>
      </c>
      <c r="AY465" s="48" t="s">
        <v>1534</v>
      </c>
      <c r="AZ465" s="48" t="s">
        <v>145</v>
      </c>
      <c r="BA465" s="48" t="s">
        <v>132</v>
      </c>
      <c r="BB465" s="48" t="s">
        <v>132</v>
      </c>
      <c r="BC465" s="48" t="s">
        <v>132</v>
      </c>
      <c r="BD465" s="48" t="s">
        <v>132</v>
      </c>
      <c r="BE465" s="48" t="s">
        <v>132</v>
      </c>
      <c r="BF465" s="48" t="s">
        <v>132</v>
      </c>
      <c r="BG465" s="48" t="s">
        <v>132</v>
      </c>
      <c r="BH465" s="48" t="s">
        <v>132</v>
      </c>
      <c r="BI465" s="48" t="s">
        <v>132</v>
      </c>
      <c r="BJ465" s="48" t="s">
        <v>132</v>
      </c>
      <c r="BK465" s="48" t="s">
        <v>132</v>
      </c>
      <c r="BL465" s="48" t="s">
        <v>132</v>
      </c>
      <c r="BM465" s="73" t="str">
        <f>IFERROR(_xlfn.LET(
_xlpm.linkTarget,IFERROR(
VLOOKUP(TEXT(B465,0),Hyperlinks!A:E,2,FALSE),
VLOOKUP(TEXT(K465,0),Hyperlinks!K:M,2,FALSE)
),
IF(_xlpm.linkTarget="","/",HYPERLINK(_xlpm.linkTarget,"Link"))
),"/")</f>
        <v>Link</v>
      </c>
      <c r="BN465" s="73" t="str">
        <f>_xlfn.LET(
    _xlpm.linkTarget, IFERROR(
        VLOOKUP(TEXT(B465, 0), hyperlinks2[], 3, FALSE),
        ""
    ),
    IF(_xlpm.linkTarget = "", "/", HYPERLINK(_xlpm.linkTarget, "Link"))
)</f>
        <v>Link</v>
      </c>
      <c r="BO465" s="73"/>
      <c r="BP465" s="73" t="str">
        <f>_xlfn.LET(
    _xlpm.linkTarget, IFERROR(
        VLOOKUP(TEXT(B465, 0), hyperlinks2[], 5, FALSE),
        ""
    ),
    IF(_xlpm.linkTarget = "", "/", HYPERLINK(_xlpm.linkTarget, "Link"))
)</f>
        <v>Link</v>
      </c>
    </row>
    <row r="466" spans="1:68" s="43" customFormat="1" ht="14.4">
      <c r="A466" s="44">
        <v>8718696811757</v>
      </c>
      <c r="B466" s="44">
        <v>929001891102</v>
      </c>
      <c r="C466" s="676">
        <v>871869681175700</v>
      </c>
      <c r="D466" s="73" t="str">
        <f>IFERROR(_xlfn.LET(
_xlpm.linkTarget,IFERROR(
VLOOKUP(TEXT(B466,0),Hyperlinks!A:E,2,FALSE),
VLOOKUP(TEXT(K466,0),Hyperlinks!K:M,2,FALSE)
),
IF(_xlpm.linkTarget="","/",HYPERLINK(_xlpm.linkTarget,"Link"))
),"/")</f>
        <v>Link</v>
      </c>
      <c r="E466" s="45">
        <v>81175700</v>
      </c>
      <c r="F466" s="703" t="s">
        <v>1659</v>
      </c>
      <c r="G466" s="45" t="s">
        <v>121</v>
      </c>
      <c r="H466" s="45" t="s">
        <v>436</v>
      </c>
      <c r="I466" s="45"/>
      <c r="J466" s="45" t="s">
        <v>1332</v>
      </c>
      <c r="K466" s="45" t="s">
        <v>1240</v>
      </c>
      <c r="L466" s="45" t="s">
        <v>125</v>
      </c>
      <c r="M466" s="69">
        <v>22.2</v>
      </c>
      <c r="N466" s="47">
        <v>0.11</v>
      </c>
      <c r="O466" s="48" t="s">
        <v>127</v>
      </c>
      <c r="P466" s="49" t="s">
        <v>128</v>
      </c>
      <c r="Q466" s="50" t="s">
        <v>380</v>
      </c>
      <c r="R466" s="44">
        <v>6</v>
      </c>
      <c r="S466" s="45" t="s">
        <v>129</v>
      </c>
      <c r="T466" s="50" t="s">
        <v>154</v>
      </c>
      <c r="U466" s="44">
        <v>929001235902</v>
      </c>
      <c r="V466" s="44"/>
      <c r="W466" s="51"/>
      <c r="X466" s="52">
        <v>8539520000</v>
      </c>
      <c r="Y466" s="50" t="s">
        <v>182</v>
      </c>
      <c r="Z466" s="50" t="s">
        <v>323</v>
      </c>
      <c r="AA466" s="45">
        <v>397641</v>
      </c>
      <c r="AB466" s="48"/>
      <c r="AC466" s="48" t="s">
        <v>4054</v>
      </c>
      <c r="AD466" s="54" t="s">
        <v>1660</v>
      </c>
      <c r="AE466" s="48" t="s">
        <v>1661</v>
      </c>
      <c r="AF466" s="48" t="s">
        <v>575</v>
      </c>
      <c r="AG466" s="48" t="s">
        <v>1369</v>
      </c>
      <c r="AH466" s="48" t="s">
        <v>159</v>
      </c>
      <c r="AI466" s="48" t="s">
        <v>132</v>
      </c>
      <c r="AJ466" s="48" t="s">
        <v>815</v>
      </c>
      <c r="AK466" s="48" t="s">
        <v>148</v>
      </c>
      <c r="AL466" s="48" t="s">
        <v>162</v>
      </c>
      <c r="AM466" s="48" t="s">
        <v>137</v>
      </c>
      <c r="AN466" s="54" t="s">
        <v>138</v>
      </c>
      <c r="AO466" s="48" t="s">
        <v>788</v>
      </c>
      <c r="AP466" s="48" t="s">
        <v>1284</v>
      </c>
      <c r="AQ466" s="48" t="s">
        <v>1284</v>
      </c>
      <c r="AR466" s="48" t="s">
        <v>166</v>
      </c>
      <c r="AS466" s="48" t="s">
        <v>163</v>
      </c>
      <c r="AT466" s="48" t="s">
        <v>1175</v>
      </c>
      <c r="AU466" s="48" t="s">
        <v>1662</v>
      </c>
      <c r="AV466" s="48" t="s">
        <v>1175</v>
      </c>
      <c r="AW466" s="54" t="s">
        <v>169</v>
      </c>
      <c r="AX466" s="48" t="s">
        <v>143</v>
      </c>
      <c r="AY466" s="48" t="s">
        <v>1377</v>
      </c>
      <c r="AZ466" s="48" t="s">
        <v>145</v>
      </c>
      <c r="BA466" s="48" t="s">
        <v>132</v>
      </c>
      <c r="BB466" s="48" t="s">
        <v>132</v>
      </c>
      <c r="BC466" s="48" t="s">
        <v>132</v>
      </c>
      <c r="BD466" s="48" t="s">
        <v>132</v>
      </c>
      <c r="BE466" s="48" t="s">
        <v>132</v>
      </c>
      <c r="BF466" s="48" t="s">
        <v>132</v>
      </c>
      <c r="BG466" s="48" t="s">
        <v>132</v>
      </c>
      <c r="BH466" s="48" t="s">
        <v>132</v>
      </c>
      <c r="BI466" s="48" t="s">
        <v>132</v>
      </c>
      <c r="BJ466" s="48" t="s">
        <v>132</v>
      </c>
      <c r="BK466" s="48" t="s">
        <v>132</v>
      </c>
      <c r="BL466" s="48" t="s">
        <v>132</v>
      </c>
      <c r="BM466" s="73" t="str">
        <f>IFERROR(_xlfn.LET(
_xlpm.linkTarget,IFERROR(
VLOOKUP(TEXT(B466,0),Hyperlinks!A:E,2,FALSE),
VLOOKUP(TEXT(K466,0),Hyperlinks!K:M,2,FALSE)
),
IF(_xlpm.linkTarget="","/",HYPERLINK(_xlpm.linkTarget,"Link"))
),"/")</f>
        <v>Link</v>
      </c>
      <c r="BN466" s="73" t="str">
        <f>_xlfn.LET(
    _xlpm.linkTarget, IFERROR(
        VLOOKUP(TEXT(B466, 0), hyperlinks2[], 3, FALSE),
        ""
    ),
    IF(_xlpm.linkTarget = "", "/", HYPERLINK(_xlpm.linkTarget, "Link"))
)</f>
        <v>Link</v>
      </c>
      <c r="BO466" s="73"/>
      <c r="BP466" s="73" t="str">
        <f>_xlfn.LET(
    _xlpm.linkTarget, IFERROR(
        VLOOKUP(TEXT(B466, 0), hyperlinks2[], 5, FALSE),
        ""
    ),
    IF(_xlpm.linkTarget = "", "/", HYPERLINK(_xlpm.linkTarget, "Link"))
)</f>
        <v>Link</v>
      </c>
    </row>
    <row r="467" spans="1:68" s="43" customFormat="1" ht="14.4">
      <c r="A467" s="44">
        <v>8718696811795</v>
      </c>
      <c r="B467" s="44">
        <v>929001891302</v>
      </c>
      <c r="C467" s="676">
        <v>871869681179500</v>
      </c>
      <c r="D467" s="73" t="str">
        <f>IFERROR(_xlfn.LET(
_xlpm.linkTarget,IFERROR(
VLOOKUP(TEXT(B467,0),Hyperlinks!A:E,2,FALSE),
VLOOKUP(TEXT(K467,0),Hyperlinks!K:M,2,FALSE)
),
IF(_xlpm.linkTarget="","/",HYPERLINK(_xlpm.linkTarget,"Link"))
),"/")</f>
        <v>Link</v>
      </c>
      <c r="E467" s="45">
        <v>81179500</v>
      </c>
      <c r="F467" s="703" t="s">
        <v>1663</v>
      </c>
      <c r="G467" s="45" t="s">
        <v>121</v>
      </c>
      <c r="H467" s="45" t="s">
        <v>436</v>
      </c>
      <c r="I467" s="45"/>
      <c r="J467" s="45" t="s">
        <v>1332</v>
      </c>
      <c r="K467" s="45" t="s">
        <v>1240</v>
      </c>
      <c r="L467" s="45" t="s">
        <v>125</v>
      </c>
      <c r="M467" s="69">
        <v>28.2</v>
      </c>
      <c r="N467" s="47">
        <v>0.11</v>
      </c>
      <c r="O467" s="48" t="s">
        <v>127</v>
      </c>
      <c r="P467" s="49" t="s">
        <v>128</v>
      </c>
      <c r="Q467" s="50" t="s">
        <v>380</v>
      </c>
      <c r="R467" s="44">
        <v>6</v>
      </c>
      <c r="S467" s="45" t="s">
        <v>129</v>
      </c>
      <c r="T467" s="50" t="s">
        <v>154</v>
      </c>
      <c r="U467" s="44">
        <v>929001233602</v>
      </c>
      <c r="V467" s="44"/>
      <c r="W467" s="51"/>
      <c r="X467" s="52">
        <v>8539520000</v>
      </c>
      <c r="Y467" s="50" t="s">
        <v>182</v>
      </c>
      <c r="Z467" s="50" t="s">
        <v>339</v>
      </c>
      <c r="AA467" s="45">
        <v>397643</v>
      </c>
      <c r="AB467" s="48"/>
      <c r="AC467" s="48" t="s">
        <v>4054</v>
      </c>
      <c r="AD467" s="54" t="s">
        <v>1664</v>
      </c>
      <c r="AE467" s="48" t="s">
        <v>1665</v>
      </c>
      <c r="AF467" s="48" t="s">
        <v>134</v>
      </c>
      <c r="AG467" s="48" t="s">
        <v>1369</v>
      </c>
      <c r="AH467" s="48" t="s">
        <v>159</v>
      </c>
      <c r="AI467" s="48" t="s">
        <v>132</v>
      </c>
      <c r="AJ467" s="48" t="s">
        <v>783</v>
      </c>
      <c r="AK467" s="48" t="s">
        <v>148</v>
      </c>
      <c r="AL467" s="48" t="s">
        <v>162</v>
      </c>
      <c r="AM467" s="48" t="s">
        <v>137</v>
      </c>
      <c r="AN467" s="54" t="s">
        <v>138</v>
      </c>
      <c r="AO467" s="48" t="s">
        <v>788</v>
      </c>
      <c r="AP467" s="48" t="s">
        <v>1284</v>
      </c>
      <c r="AQ467" s="48" t="s">
        <v>1284</v>
      </c>
      <c r="AR467" s="48" t="s">
        <v>166</v>
      </c>
      <c r="AS467" s="48" t="s">
        <v>163</v>
      </c>
      <c r="AT467" s="48" t="s">
        <v>926</v>
      </c>
      <c r="AU467" s="48" t="s">
        <v>252</v>
      </c>
      <c r="AV467" s="48" t="s">
        <v>926</v>
      </c>
      <c r="AW467" s="54" t="s">
        <v>169</v>
      </c>
      <c r="AX467" s="48" t="s">
        <v>143</v>
      </c>
      <c r="AY467" s="48" t="s">
        <v>1666</v>
      </c>
      <c r="AZ467" s="48" t="s">
        <v>145</v>
      </c>
      <c r="BA467" s="48" t="s">
        <v>132</v>
      </c>
      <c r="BB467" s="48" t="s">
        <v>132</v>
      </c>
      <c r="BC467" s="48" t="s">
        <v>132</v>
      </c>
      <c r="BD467" s="48" t="s">
        <v>132</v>
      </c>
      <c r="BE467" s="48" t="s">
        <v>132</v>
      </c>
      <c r="BF467" s="48" t="s">
        <v>132</v>
      </c>
      <c r="BG467" s="48" t="s">
        <v>132</v>
      </c>
      <c r="BH467" s="48" t="s">
        <v>132</v>
      </c>
      <c r="BI467" s="48" t="s">
        <v>132</v>
      </c>
      <c r="BJ467" s="48" t="s">
        <v>132</v>
      </c>
      <c r="BK467" s="48" t="s">
        <v>132</v>
      </c>
      <c r="BL467" s="48" t="s">
        <v>132</v>
      </c>
      <c r="BM467" s="73" t="str">
        <f>IFERROR(_xlfn.LET(
_xlpm.linkTarget,IFERROR(
VLOOKUP(TEXT(B467,0),Hyperlinks!A:E,2,FALSE),
VLOOKUP(TEXT(K467,0),Hyperlinks!K:M,2,FALSE)
),
IF(_xlpm.linkTarget="","/",HYPERLINK(_xlpm.linkTarget,"Link"))
),"/")</f>
        <v>Link</v>
      </c>
      <c r="BN467" s="73" t="str">
        <f>_xlfn.LET(
    _xlpm.linkTarget, IFERROR(
        VLOOKUP(TEXT(B467, 0), hyperlinks2[], 3, FALSE),
        ""
    ),
    IF(_xlpm.linkTarget = "", "/", HYPERLINK(_xlpm.linkTarget, "Link"))
)</f>
        <v>Link</v>
      </c>
      <c r="BO467" s="73"/>
      <c r="BP467" s="73" t="str">
        <f>_xlfn.LET(
    _xlpm.linkTarget, IFERROR(
        VLOOKUP(TEXT(B467, 0), hyperlinks2[], 5, FALSE),
        ""
    ),
    IF(_xlpm.linkTarget = "", "/", HYPERLINK(_xlpm.linkTarget, "Link"))
)</f>
        <v>Link</v>
      </c>
    </row>
    <row r="468" spans="1:68" s="43" customFormat="1" ht="14.4">
      <c r="A468" s="44">
        <v>8718696811832</v>
      </c>
      <c r="B468" s="44">
        <v>929001891502</v>
      </c>
      <c r="C468" s="676">
        <v>871869681183200</v>
      </c>
      <c r="D468" s="73" t="str">
        <f>IFERROR(_xlfn.LET(
_xlpm.linkTarget,IFERROR(
VLOOKUP(TEXT(B468,0),Hyperlinks!A:E,2,FALSE),
VLOOKUP(TEXT(K468,0),Hyperlinks!K:M,2,FALSE)
),
IF(_xlpm.linkTarget="","/",HYPERLINK(_xlpm.linkTarget,"Link"))
),"/")</f>
        <v>Link</v>
      </c>
      <c r="E468" s="45">
        <v>81183200</v>
      </c>
      <c r="F468" s="703" t="s">
        <v>1667</v>
      </c>
      <c r="G468" s="45" t="s">
        <v>121</v>
      </c>
      <c r="H468" s="45" t="s">
        <v>436</v>
      </c>
      <c r="I468" s="45"/>
      <c r="J468" s="45" t="s">
        <v>1332</v>
      </c>
      <c r="K468" s="45" t="s">
        <v>1240</v>
      </c>
      <c r="L468" s="45" t="s">
        <v>125</v>
      </c>
      <c r="M468" s="69">
        <v>33.299999999999997</v>
      </c>
      <c r="N468" s="47">
        <v>0.11</v>
      </c>
      <c r="O468" s="48" t="s">
        <v>127</v>
      </c>
      <c r="P468" s="49" t="s">
        <v>128</v>
      </c>
      <c r="Q468" s="50" t="s">
        <v>380</v>
      </c>
      <c r="R468" s="44">
        <v>6</v>
      </c>
      <c r="S468" s="45" t="s">
        <v>129</v>
      </c>
      <c r="T468" s="50" t="s">
        <v>154</v>
      </c>
      <c r="U468" s="44">
        <v>929001235602</v>
      </c>
      <c r="V468" s="44"/>
      <c r="W468" s="51"/>
      <c r="X468" s="52">
        <v>8539520000</v>
      </c>
      <c r="Y468" s="50" t="s">
        <v>322</v>
      </c>
      <c r="Z468" s="50" t="s">
        <v>339</v>
      </c>
      <c r="AA468" s="45">
        <v>397645</v>
      </c>
      <c r="AB468" s="48"/>
      <c r="AC468" s="48" t="s">
        <v>4054</v>
      </c>
      <c r="AD468" s="54" t="s">
        <v>1668</v>
      </c>
      <c r="AE468" s="48" t="s">
        <v>1669</v>
      </c>
      <c r="AF468" s="48" t="s">
        <v>134</v>
      </c>
      <c r="AG468" s="48" t="s">
        <v>1369</v>
      </c>
      <c r="AH468" s="48" t="s">
        <v>159</v>
      </c>
      <c r="AI468" s="48" t="s">
        <v>132</v>
      </c>
      <c r="AJ468" s="48" t="s">
        <v>160</v>
      </c>
      <c r="AK468" s="48" t="s">
        <v>161</v>
      </c>
      <c r="AL468" s="48" t="s">
        <v>162</v>
      </c>
      <c r="AM468" s="48" t="s">
        <v>137</v>
      </c>
      <c r="AN468" s="54" t="s">
        <v>138</v>
      </c>
      <c r="AO468" s="48" t="s">
        <v>788</v>
      </c>
      <c r="AP468" s="48" t="s">
        <v>1185</v>
      </c>
      <c r="AQ468" s="48" t="s">
        <v>1185</v>
      </c>
      <c r="AR468" s="48" t="s">
        <v>166</v>
      </c>
      <c r="AS468" s="48" t="s">
        <v>163</v>
      </c>
      <c r="AT468" s="48" t="s">
        <v>166</v>
      </c>
      <c r="AU468" s="48" t="s">
        <v>631</v>
      </c>
      <c r="AV468" s="48" t="s">
        <v>166</v>
      </c>
      <c r="AW468" s="54" t="s">
        <v>169</v>
      </c>
      <c r="AX468" s="48" t="s">
        <v>143</v>
      </c>
      <c r="AY468" s="48" t="s">
        <v>1670</v>
      </c>
      <c r="AZ468" s="48" t="s">
        <v>145</v>
      </c>
      <c r="BA468" s="48" t="s">
        <v>132</v>
      </c>
      <c r="BB468" s="48" t="s">
        <v>132</v>
      </c>
      <c r="BC468" s="48" t="s">
        <v>132</v>
      </c>
      <c r="BD468" s="48" t="s">
        <v>132</v>
      </c>
      <c r="BE468" s="48" t="s">
        <v>132</v>
      </c>
      <c r="BF468" s="48" t="s">
        <v>132</v>
      </c>
      <c r="BG468" s="48" t="s">
        <v>132</v>
      </c>
      <c r="BH468" s="48" t="s">
        <v>132</v>
      </c>
      <c r="BI468" s="48" t="s">
        <v>132</v>
      </c>
      <c r="BJ468" s="48" t="s">
        <v>132</v>
      </c>
      <c r="BK468" s="48" t="s">
        <v>132</v>
      </c>
      <c r="BL468" s="48" t="s">
        <v>132</v>
      </c>
      <c r="BM468" s="73" t="str">
        <f>IFERROR(_xlfn.LET(
_xlpm.linkTarget,IFERROR(
VLOOKUP(TEXT(B468,0),Hyperlinks!A:E,2,FALSE),
VLOOKUP(TEXT(K468,0),Hyperlinks!K:M,2,FALSE)
),
IF(_xlpm.linkTarget="","/",HYPERLINK(_xlpm.linkTarget,"Link"))
),"/")</f>
        <v>Link</v>
      </c>
      <c r="BN468" s="73" t="str">
        <f>_xlfn.LET(
    _xlpm.linkTarget, IFERROR(
        VLOOKUP(TEXT(B468, 0), hyperlinks2[], 3, FALSE),
        ""
    ),
    IF(_xlpm.linkTarget = "", "/", HYPERLINK(_xlpm.linkTarget, "Link"))
)</f>
        <v>Link</v>
      </c>
      <c r="BO468" s="73"/>
      <c r="BP468" s="73" t="str">
        <f>_xlfn.LET(
    _xlpm.linkTarget, IFERROR(
        VLOOKUP(TEXT(B468, 0), hyperlinks2[], 5, FALSE),
        ""
    ),
    IF(_xlpm.linkTarget = "", "/", HYPERLINK(_xlpm.linkTarget, "Link"))
)</f>
        <v>Link</v>
      </c>
    </row>
    <row r="469" spans="1:68" s="43" customFormat="1" ht="14.4">
      <c r="A469" s="44">
        <v>8718696811771</v>
      </c>
      <c r="B469" s="44">
        <v>929001891202</v>
      </c>
      <c r="C469" s="676">
        <v>871869681177100</v>
      </c>
      <c r="D469" s="73" t="str">
        <f>IFERROR(_xlfn.LET(
_xlpm.linkTarget,IFERROR(
VLOOKUP(TEXT(B469,0),Hyperlinks!A:E,2,FALSE),
VLOOKUP(TEXT(K469,0),Hyperlinks!K:M,2,FALSE)
),
IF(_xlpm.linkTarget="","/",HYPERLINK(_xlpm.linkTarget,"Link"))
),"/")</f>
        <v>Link</v>
      </c>
      <c r="E469" s="45">
        <v>81177100</v>
      </c>
      <c r="F469" s="703" t="s">
        <v>1671</v>
      </c>
      <c r="G469" s="45" t="s">
        <v>121</v>
      </c>
      <c r="H469" s="45" t="s">
        <v>436</v>
      </c>
      <c r="I469" s="45"/>
      <c r="J469" s="45" t="s">
        <v>1332</v>
      </c>
      <c r="K469" s="45" t="s">
        <v>1240</v>
      </c>
      <c r="L469" s="45" t="s">
        <v>125</v>
      </c>
      <c r="M469" s="69">
        <v>24.9</v>
      </c>
      <c r="N469" s="47">
        <v>0.11</v>
      </c>
      <c r="O469" s="48" t="s">
        <v>127</v>
      </c>
      <c r="P469" s="49" t="s">
        <v>128</v>
      </c>
      <c r="Q469" s="50" t="s">
        <v>380</v>
      </c>
      <c r="R469" s="44">
        <v>6</v>
      </c>
      <c r="S469" s="45" t="s">
        <v>129</v>
      </c>
      <c r="T469" s="50" t="s">
        <v>154</v>
      </c>
      <c r="U469" s="44">
        <v>929001236002</v>
      </c>
      <c r="V469" s="44"/>
      <c r="W469" s="51"/>
      <c r="X469" s="52">
        <v>8539520000</v>
      </c>
      <c r="Y469" s="50" t="s">
        <v>322</v>
      </c>
      <c r="Z469" s="50" t="s">
        <v>323</v>
      </c>
      <c r="AA469" s="45">
        <v>397642</v>
      </c>
      <c r="AB469" s="48"/>
      <c r="AC469" s="48" t="s">
        <v>4054</v>
      </c>
      <c r="AD469" s="54" t="s">
        <v>1672</v>
      </c>
      <c r="AE469" s="48" t="s">
        <v>1661</v>
      </c>
      <c r="AF469" s="48" t="s">
        <v>575</v>
      </c>
      <c r="AG469" s="48" t="s">
        <v>1369</v>
      </c>
      <c r="AH469" s="48" t="s">
        <v>159</v>
      </c>
      <c r="AI469" s="48" t="s">
        <v>132</v>
      </c>
      <c r="AJ469" s="48" t="s">
        <v>451</v>
      </c>
      <c r="AK469" s="48" t="s">
        <v>161</v>
      </c>
      <c r="AL469" s="48" t="s">
        <v>162</v>
      </c>
      <c r="AM469" s="48" t="s">
        <v>137</v>
      </c>
      <c r="AN469" s="54" t="s">
        <v>209</v>
      </c>
      <c r="AO469" s="48" t="s">
        <v>788</v>
      </c>
      <c r="AP469" s="48" t="s">
        <v>684</v>
      </c>
      <c r="AQ469" s="48" t="s">
        <v>684</v>
      </c>
      <c r="AR469" s="48" t="s">
        <v>166</v>
      </c>
      <c r="AS469" s="48" t="s">
        <v>163</v>
      </c>
      <c r="AT469" s="48" t="s">
        <v>1175</v>
      </c>
      <c r="AU469" s="48" t="s">
        <v>1662</v>
      </c>
      <c r="AV469" s="48" t="s">
        <v>1175</v>
      </c>
      <c r="AW469" s="54" t="s">
        <v>169</v>
      </c>
      <c r="AX469" s="48" t="s">
        <v>143</v>
      </c>
      <c r="AY469" s="48" t="s">
        <v>293</v>
      </c>
      <c r="AZ469" s="48" t="s">
        <v>145</v>
      </c>
      <c r="BA469" s="48" t="s">
        <v>132</v>
      </c>
      <c r="BB469" s="48" t="s">
        <v>132</v>
      </c>
      <c r="BC469" s="48" t="s">
        <v>132</v>
      </c>
      <c r="BD469" s="48" t="s">
        <v>132</v>
      </c>
      <c r="BE469" s="48" t="s">
        <v>132</v>
      </c>
      <c r="BF469" s="48" t="s">
        <v>132</v>
      </c>
      <c r="BG469" s="48" t="s">
        <v>132</v>
      </c>
      <c r="BH469" s="48" t="s">
        <v>132</v>
      </c>
      <c r="BI469" s="48" t="s">
        <v>132</v>
      </c>
      <c r="BJ469" s="48" t="s">
        <v>132</v>
      </c>
      <c r="BK469" s="48" t="s">
        <v>132</v>
      </c>
      <c r="BL469" s="48" t="s">
        <v>132</v>
      </c>
      <c r="BM469" s="73" t="str">
        <f>IFERROR(_xlfn.LET(
_xlpm.linkTarget,IFERROR(
VLOOKUP(TEXT(B469,0),Hyperlinks!A:E,2,FALSE),
VLOOKUP(TEXT(K469,0),Hyperlinks!K:M,2,FALSE)
),
IF(_xlpm.linkTarget="","/",HYPERLINK(_xlpm.linkTarget,"Link"))
),"/")</f>
        <v>Link</v>
      </c>
      <c r="BN469" s="73" t="str">
        <f>_xlfn.LET(
    _xlpm.linkTarget, IFERROR(
        VLOOKUP(TEXT(B469, 0), hyperlinks2[], 3, FALSE),
        ""
    ),
    IF(_xlpm.linkTarget = "", "/", HYPERLINK(_xlpm.linkTarget, "Link"))
)</f>
        <v>Link</v>
      </c>
      <c r="BO469" s="73"/>
      <c r="BP469" s="73" t="str">
        <f>_xlfn.LET(
    _xlpm.linkTarget, IFERROR(
        VLOOKUP(TEXT(B469, 0), hyperlinks2[], 5, FALSE),
        ""
    ),
    IF(_xlpm.linkTarget = "", "/", HYPERLINK(_xlpm.linkTarget, "Link"))
)</f>
        <v>Link</v>
      </c>
    </row>
    <row r="470" spans="1:68" s="43" customFormat="1" ht="14.4">
      <c r="A470" s="44">
        <v>8718696811818</v>
      </c>
      <c r="B470" s="44">
        <v>929001891402</v>
      </c>
      <c r="C470" s="676">
        <v>871869681181800</v>
      </c>
      <c r="D470" s="73" t="str">
        <f>IFERROR(_xlfn.LET(
_xlpm.linkTarget,IFERROR(
VLOOKUP(TEXT(B470,0),Hyperlinks!A:E,2,FALSE),
VLOOKUP(TEXT(K470,0),Hyperlinks!K:M,2,FALSE)
),
IF(_xlpm.linkTarget="","/",HYPERLINK(_xlpm.linkTarget,"Link"))
),"/")</f>
        <v>Link</v>
      </c>
      <c r="E470" s="45">
        <v>81181800</v>
      </c>
      <c r="F470" s="703" t="s">
        <v>1673</v>
      </c>
      <c r="G470" s="45" t="s">
        <v>121</v>
      </c>
      <c r="H470" s="45" t="s">
        <v>436</v>
      </c>
      <c r="I470" s="45"/>
      <c r="J470" s="45" t="s">
        <v>1332</v>
      </c>
      <c r="K470" s="45" t="s">
        <v>1240</v>
      </c>
      <c r="L470" s="45" t="s">
        <v>125</v>
      </c>
      <c r="M470" s="69">
        <v>33.299999999999997</v>
      </c>
      <c r="N470" s="47">
        <v>0.11</v>
      </c>
      <c r="O470" s="48" t="s">
        <v>127</v>
      </c>
      <c r="P470" s="49" t="s">
        <v>128</v>
      </c>
      <c r="Q470" s="50" t="s">
        <v>380</v>
      </c>
      <c r="R470" s="44">
        <v>6</v>
      </c>
      <c r="S470" s="45" t="s">
        <v>129</v>
      </c>
      <c r="T470" s="50" t="s">
        <v>154</v>
      </c>
      <c r="U470" s="44">
        <v>929001114402</v>
      </c>
      <c r="V470" s="44"/>
      <c r="W470" s="51"/>
      <c r="X470" s="52">
        <v>8539520000</v>
      </c>
      <c r="Y470" s="50" t="s">
        <v>322</v>
      </c>
      <c r="Z470" s="50" t="s">
        <v>339</v>
      </c>
      <c r="AA470" s="45">
        <v>397644</v>
      </c>
      <c r="AB470" s="48"/>
      <c r="AC470" s="48" t="s">
        <v>4054</v>
      </c>
      <c r="AD470" s="54" t="s">
        <v>1674</v>
      </c>
      <c r="AE470" s="48" t="s">
        <v>1665</v>
      </c>
      <c r="AF470" s="48" t="s">
        <v>134</v>
      </c>
      <c r="AG470" s="48" t="s">
        <v>1369</v>
      </c>
      <c r="AH470" s="48" t="s">
        <v>159</v>
      </c>
      <c r="AI470" s="48" t="s">
        <v>132</v>
      </c>
      <c r="AJ470" s="48" t="s">
        <v>455</v>
      </c>
      <c r="AK470" s="48" t="s">
        <v>161</v>
      </c>
      <c r="AL470" s="48" t="s">
        <v>162</v>
      </c>
      <c r="AM470" s="48" t="s">
        <v>137</v>
      </c>
      <c r="AN470" s="54" t="s">
        <v>209</v>
      </c>
      <c r="AO470" s="48" t="s">
        <v>788</v>
      </c>
      <c r="AP470" s="48" t="s">
        <v>1185</v>
      </c>
      <c r="AQ470" s="48" t="s">
        <v>1185</v>
      </c>
      <c r="AR470" s="48" t="s">
        <v>166</v>
      </c>
      <c r="AS470" s="48" t="s">
        <v>163</v>
      </c>
      <c r="AT470" s="48" t="s">
        <v>926</v>
      </c>
      <c r="AU470" s="48" t="s">
        <v>252</v>
      </c>
      <c r="AV470" s="48" t="s">
        <v>926</v>
      </c>
      <c r="AW470" s="54" t="s">
        <v>387</v>
      </c>
      <c r="AX470" s="48" t="s">
        <v>143</v>
      </c>
      <c r="AY470" s="48" t="s">
        <v>1666</v>
      </c>
      <c r="AZ470" s="48" t="s">
        <v>145</v>
      </c>
      <c r="BA470" s="48" t="s">
        <v>132</v>
      </c>
      <c r="BB470" s="48" t="s">
        <v>132</v>
      </c>
      <c r="BC470" s="48" t="s">
        <v>132</v>
      </c>
      <c r="BD470" s="48" t="s">
        <v>132</v>
      </c>
      <c r="BE470" s="48" t="s">
        <v>132</v>
      </c>
      <c r="BF470" s="48" t="s">
        <v>132</v>
      </c>
      <c r="BG470" s="48" t="s">
        <v>132</v>
      </c>
      <c r="BH470" s="48" t="s">
        <v>132</v>
      </c>
      <c r="BI470" s="48" t="s">
        <v>132</v>
      </c>
      <c r="BJ470" s="48" t="s">
        <v>132</v>
      </c>
      <c r="BK470" s="48" t="s">
        <v>132</v>
      </c>
      <c r="BL470" s="48" t="s">
        <v>132</v>
      </c>
      <c r="BM470" s="73" t="str">
        <f>IFERROR(_xlfn.LET(
_xlpm.linkTarget,IFERROR(
VLOOKUP(TEXT(B470,0),Hyperlinks!A:E,2,FALSE),
VLOOKUP(TEXT(K470,0),Hyperlinks!K:M,2,FALSE)
),
IF(_xlpm.linkTarget="","/",HYPERLINK(_xlpm.linkTarget,"Link"))
),"/")</f>
        <v>Link</v>
      </c>
      <c r="BN470" s="73" t="str">
        <f>_xlfn.LET(
    _xlpm.linkTarget, IFERROR(
        VLOOKUP(TEXT(B470, 0), hyperlinks2[], 3, FALSE),
        ""
    ),
    IF(_xlpm.linkTarget = "", "/", HYPERLINK(_xlpm.linkTarget, "Link"))
)</f>
        <v>Link</v>
      </c>
      <c r="BO470" s="73"/>
      <c r="BP470" s="73" t="str">
        <f>_xlfn.LET(
    _xlpm.linkTarget, IFERROR(
        VLOOKUP(TEXT(B470, 0), hyperlinks2[], 5, FALSE),
        ""
    ),
    IF(_xlpm.linkTarget = "", "/", HYPERLINK(_xlpm.linkTarget, "Link"))
)</f>
        <v>Link</v>
      </c>
    </row>
    <row r="471" spans="1:68" s="43" customFormat="1" ht="14.4">
      <c r="A471" s="44">
        <v>8718696811856</v>
      </c>
      <c r="B471" s="44">
        <v>929001891602</v>
      </c>
      <c r="C471" s="676">
        <v>871869681185600</v>
      </c>
      <c r="D471" s="73" t="str">
        <f>IFERROR(_xlfn.LET(
_xlpm.linkTarget,IFERROR(
VLOOKUP(TEXT(B471,0),Hyperlinks!A:E,2,FALSE),
VLOOKUP(TEXT(K471,0),Hyperlinks!K:M,2,FALSE)
),
IF(_xlpm.linkTarget="","/",HYPERLINK(_xlpm.linkTarget,"Link"))
),"/")</f>
        <v>Link</v>
      </c>
      <c r="E471" s="45">
        <v>81185600</v>
      </c>
      <c r="F471" s="703" t="s">
        <v>1675</v>
      </c>
      <c r="G471" s="45" t="s">
        <v>121</v>
      </c>
      <c r="H471" s="45" t="s">
        <v>436</v>
      </c>
      <c r="I471" s="45"/>
      <c r="J471" s="45" t="s">
        <v>1332</v>
      </c>
      <c r="K471" s="45" t="s">
        <v>1240</v>
      </c>
      <c r="L471" s="45" t="s">
        <v>125</v>
      </c>
      <c r="M471" s="69">
        <v>38.299999999999997</v>
      </c>
      <c r="N471" s="47">
        <v>0.11</v>
      </c>
      <c r="O471" s="48" t="s">
        <v>127</v>
      </c>
      <c r="P471" s="49" t="s">
        <v>128</v>
      </c>
      <c r="Q471" s="50" t="s">
        <v>380</v>
      </c>
      <c r="R471" s="44">
        <v>6</v>
      </c>
      <c r="S471" s="45" t="s">
        <v>129</v>
      </c>
      <c r="T471" s="50" t="s">
        <v>154</v>
      </c>
      <c r="U471" s="44">
        <v>929001235702</v>
      </c>
      <c r="V471" s="44"/>
      <c r="W471" s="51"/>
      <c r="X471" s="52">
        <v>8539520000</v>
      </c>
      <c r="Y471" s="50" t="s">
        <v>322</v>
      </c>
      <c r="Z471" s="50" t="s">
        <v>323</v>
      </c>
      <c r="AA471" s="45">
        <v>397646</v>
      </c>
      <c r="AB471" s="48"/>
      <c r="AC471" s="48" t="s">
        <v>4054</v>
      </c>
      <c r="AD471" s="54" t="s">
        <v>1676</v>
      </c>
      <c r="AE471" s="48" t="s">
        <v>1669</v>
      </c>
      <c r="AF471" s="48" t="s">
        <v>134</v>
      </c>
      <c r="AG471" s="48" t="s">
        <v>1369</v>
      </c>
      <c r="AH471" s="48" t="s">
        <v>159</v>
      </c>
      <c r="AI471" s="48" t="s">
        <v>132</v>
      </c>
      <c r="AJ471" s="48" t="s">
        <v>392</v>
      </c>
      <c r="AK471" s="48" t="s">
        <v>220</v>
      </c>
      <c r="AL471" s="48" t="s">
        <v>162</v>
      </c>
      <c r="AM471" s="48" t="s">
        <v>137</v>
      </c>
      <c r="AN471" s="54" t="s">
        <v>138</v>
      </c>
      <c r="AO471" s="48" t="s">
        <v>788</v>
      </c>
      <c r="AP471" s="48" t="s">
        <v>1677</v>
      </c>
      <c r="AQ471" s="48" t="s">
        <v>1677</v>
      </c>
      <c r="AR471" s="48" t="s">
        <v>166</v>
      </c>
      <c r="AS471" s="48" t="s">
        <v>163</v>
      </c>
      <c r="AT471" s="48" t="s">
        <v>166</v>
      </c>
      <c r="AU471" s="48" t="s">
        <v>631</v>
      </c>
      <c r="AV471" s="48" t="s">
        <v>166</v>
      </c>
      <c r="AW471" s="54" t="s">
        <v>169</v>
      </c>
      <c r="AX471" s="48" t="s">
        <v>143</v>
      </c>
      <c r="AY471" s="48" t="s">
        <v>1670</v>
      </c>
      <c r="AZ471" s="48" t="s">
        <v>145</v>
      </c>
      <c r="BA471" s="48" t="s">
        <v>132</v>
      </c>
      <c r="BB471" s="48" t="s">
        <v>132</v>
      </c>
      <c r="BC471" s="48" t="s">
        <v>132</v>
      </c>
      <c r="BD471" s="48" t="s">
        <v>132</v>
      </c>
      <c r="BE471" s="48" t="s">
        <v>132</v>
      </c>
      <c r="BF471" s="48" t="s">
        <v>132</v>
      </c>
      <c r="BG471" s="48" t="s">
        <v>132</v>
      </c>
      <c r="BH471" s="48" t="s">
        <v>132</v>
      </c>
      <c r="BI471" s="48" t="s">
        <v>132</v>
      </c>
      <c r="BJ471" s="48" t="s">
        <v>132</v>
      </c>
      <c r="BK471" s="48" t="s">
        <v>132</v>
      </c>
      <c r="BL471" s="48" t="s">
        <v>132</v>
      </c>
      <c r="BM471" s="73" t="str">
        <f>IFERROR(_xlfn.LET(
_xlpm.linkTarget,IFERROR(
VLOOKUP(TEXT(B471,0),Hyperlinks!A:E,2,FALSE),
VLOOKUP(TEXT(K471,0),Hyperlinks!K:M,2,FALSE)
),
IF(_xlpm.linkTarget="","/",HYPERLINK(_xlpm.linkTarget,"Link"))
),"/")</f>
        <v>Link</v>
      </c>
      <c r="BN471" s="73" t="str">
        <f>_xlfn.LET(
    _xlpm.linkTarget, IFERROR(
        VLOOKUP(TEXT(B471, 0), hyperlinks2[], 3, FALSE),
        ""
    ),
    IF(_xlpm.linkTarget = "", "/", HYPERLINK(_xlpm.linkTarget, "Link"))
)</f>
        <v>Link</v>
      </c>
      <c r="BO471" s="73"/>
      <c r="BP471" s="73" t="str">
        <f>_xlfn.LET(
    _xlpm.linkTarget, IFERROR(
        VLOOKUP(TEXT(B471, 0), hyperlinks2[], 5, FALSE),
        ""
    ),
    IF(_xlpm.linkTarget = "", "/", HYPERLINK(_xlpm.linkTarget, "Link"))
)</f>
        <v>Link</v>
      </c>
    </row>
    <row r="472" spans="1:68" s="43" customFormat="1" ht="14.4">
      <c r="A472" s="44">
        <v>8718696752098</v>
      </c>
      <c r="B472" s="44">
        <v>929001217532</v>
      </c>
      <c r="C472" s="676">
        <v>871869675209800</v>
      </c>
      <c r="D472" s="73" t="str">
        <f>IFERROR(_xlfn.LET(
_xlpm.linkTarget,IFERROR(
VLOOKUP(TEXT(B472,0),Hyperlinks!A:E,2,FALSE),
VLOOKUP(TEXT(K472,0),Hyperlinks!K:M,2,FALSE)
),
IF(_xlpm.linkTarget="","/",HYPERLINK(_xlpm.linkTarget,"Link"))
),"/")</f>
        <v>Link</v>
      </c>
      <c r="E472" s="45">
        <v>75209800</v>
      </c>
      <c r="F472" s="703" t="s">
        <v>1678</v>
      </c>
      <c r="G472" s="45" t="s">
        <v>121</v>
      </c>
      <c r="H472" s="45" t="s">
        <v>436</v>
      </c>
      <c r="I472" s="45"/>
      <c r="J472" s="45" t="s">
        <v>1332</v>
      </c>
      <c r="K472" s="45" t="s">
        <v>1240</v>
      </c>
      <c r="L472" s="45" t="s">
        <v>125</v>
      </c>
      <c r="M472" s="69">
        <v>10.3</v>
      </c>
      <c r="N472" s="47">
        <v>0.11</v>
      </c>
      <c r="O472" s="48" t="s">
        <v>127</v>
      </c>
      <c r="P472" s="49" t="s">
        <v>128</v>
      </c>
      <c r="Q472" s="50" t="s">
        <v>380</v>
      </c>
      <c r="R472" s="44">
        <v>10</v>
      </c>
      <c r="S472" s="45" t="s">
        <v>129</v>
      </c>
      <c r="T472" s="50" t="s">
        <v>154</v>
      </c>
      <c r="U472" s="44">
        <v>929001217502</v>
      </c>
      <c r="V472" s="44"/>
      <c r="W472" s="51"/>
      <c r="X472" s="52">
        <v>8539520000</v>
      </c>
      <c r="Y472" s="50" t="s">
        <v>322</v>
      </c>
      <c r="Z472" s="50" t="s">
        <v>813</v>
      </c>
      <c r="AA472" s="45">
        <v>387359</v>
      </c>
      <c r="AB472" s="48"/>
      <c r="AC472" s="48" t="s">
        <v>4054</v>
      </c>
      <c r="AD472" s="54" t="s">
        <v>1679</v>
      </c>
      <c r="AE472" s="48" t="s">
        <v>1367</v>
      </c>
      <c r="AF472" s="48" t="s">
        <v>1368</v>
      </c>
      <c r="AG472" s="48" t="s">
        <v>1369</v>
      </c>
      <c r="AH472" s="48" t="s">
        <v>159</v>
      </c>
      <c r="AI472" s="48" t="s">
        <v>132</v>
      </c>
      <c r="AJ472" s="48" t="s">
        <v>1295</v>
      </c>
      <c r="AK472" s="48" t="s">
        <v>331</v>
      </c>
      <c r="AL472" s="48" t="s">
        <v>162</v>
      </c>
      <c r="AM472" s="48" t="s">
        <v>137</v>
      </c>
      <c r="AN472" s="54" t="s">
        <v>138</v>
      </c>
      <c r="AO472" s="48" t="s">
        <v>788</v>
      </c>
      <c r="AP472" s="48" t="s">
        <v>132</v>
      </c>
      <c r="AQ472" s="48" t="s">
        <v>1680</v>
      </c>
      <c r="AR472" s="48" t="s">
        <v>166</v>
      </c>
      <c r="AS472" s="48" t="s">
        <v>163</v>
      </c>
      <c r="AT472" s="48" t="s">
        <v>862</v>
      </c>
      <c r="AU472" s="48" t="s">
        <v>161</v>
      </c>
      <c r="AV472" s="48" t="s">
        <v>862</v>
      </c>
      <c r="AW472" s="54" t="s">
        <v>483</v>
      </c>
      <c r="AX472" s="48" t="s">
        <v>143</v>
      </c>
      <c r="AY472" s="48" t="s">
        <v>170</v>
      </c>
      <c r="AZ472" s="48" t="s">
        <v>145</v>
      </c>
      <c r="BA472" s="48" t="s">
        <v>132</v>
      </c>
      <c r="BB472" s="48" t="s">
        <v>132</v>
      </c>
      <c r="BC472" s="48" t="s">
        <v>132</v>
      </c>
      <c r="BD472" s="48" t="s">
        <v>132</v>
      </c>
      <c r="BE472" s="48" t="s">
        <v>132</v>
      </c>
      <c r="BF472" s="48" t="s">
        <v>132</v>
      </c>
      <c r="BG472" s="48" t="s">
        <v>132</v>
      </c>
      <c r="BH472" s="48" t="s">
        <v>132</v>
      </c>
      <c r="BI472" s="48" t="s">
        <v>132</v>
      </c>
      <c r="BJ472" s="48" t="s">
        <v>132</v>
      </c>
      <c r="BK472" s="48" t="s">
        <v>132</v>
      </c>
      <c r="BL472" s="48" t="s">
        <v>132</v>
      </c>
      <c r="BM472" s="73" t="str">
        <f>IFERROR(_xlfn.LET(
_xlpm.linkTarget,IFERROR(
VLOOKUP(TEXT(B472,0),Hyperlinks!A:E,2,FALSE),
VLOOKUP(TEXT(K472,0),Hyperlinks!K:M,2,FALSE)
),
IF(_xlpm.linkTarget="","/",HYPERLINK(_xlpm.linkTarget,"Link"))
),"/")</f>
        <v>Link</v>
      </c>
      <c r="BN472" s="73" t="str">
        <f>_xlfn.LET(
    _xlpm.linkTarget, IFERROR(
        VLOOKUP(TEXT(B472, 0), hyperlinks2[], 3, FALSE),
        ""
    ),
    IF(_xlpm.linkTarget = "", "/", HYPERLINK(_xlpm.linkTarget, "Link"))
)</f>
        <v>Link</v>
      </c>
      <c r="BO472" s="73"/>
      <c r="BP472" s="73"/>
    </row>
    <row r="473" spans="1:68" s="43" customFormat="1" ht="14.4">
      <c r="A473" s="44">
        <v>8718696728291</v>
      </c>
      <c r="B473" s="44">
        <v>929001217602</v>
      </c>
      <c r="C473" s="676">
        <v>871869672829100</v>
      </c>
      <c r="D473" s="73" t="str">
        <f>IFERROR(_xlfn.LET(
_xlpm.linkTarget,IFERROR(
VLOOKUP(TEXT(B473,0),Hyperlinks!A:E,2,FALSE),
VLOOKUP(TEXT(K473,0),Hyperlinks!K:M,2,FALSE)
),
IF(_xlpm.linkTarget="","/",HYPERLINK(_xlpm.linkTarget,"Link"))
),"/")</f>
        <v>Link</v>
      </c>
      <c r="E473" s="45">
        <v>72829100</v>
      </c>
      <c r="F473" s="703" t="s">
        <v>1681</v>
      </c>
      <c r="G473" s="45" t="s">
        <v>121</v>
      </c>
      <c r="H473" s="45" t="s">
        <v>436</v>
      </c>
      <c r="I473" s="45"/>
      <c r="J473" s="45" t="s">
        <v>1332</v>
      </c>
      <c r="K473" s="45" t="s">
        <v>1240</v>
      </c>
      <c r="L473" s="45" t="s">
        <v>125</v>
      </c>
      <c r="M473" s="69">
        <v>10.3</v>
      </c>
      <c r="N473" s="47">
        <v>0.11</v>
      </c>
      <c r="O473" s="48" t="s">
        <v>127</v>
      </c>
      <c r="P473" s="49" t="s">
        <v>128</v>
      </c>
      <c r="Q473" s="50" t="s">
        <v>380</v>
      </c>
      <c r="R473" s="44">
        <v>10</v>
      </c>
      <c r="S473" s="45" t="s">
        <v>129</v>
      </c>
      <c r="T473" s="50" t="s">
        <v>154</v>
      </c>
      <c r="U473" s="44">
        <v>929001219902</v>
      </c>
      <c r="V473" s="44"/>
      <c r="W473" s="51"/>
      <c r="X473" s="52">
        <v>8539520000</v>
      </c>
      <c r="Y473" s="50" t="s">
        <v>182</v>
      </c>
      <c r="Z473" s="50" t="s">
        <v>813</v>
      </c>
      <c r="AA473" s="45">
        <v>391853</v>
      </c>
      <c r="AB473" s="48"/>
      <c r="AC473" s="48" t="s">
        <v>4054</v>
      </c>
      <c r="AD473" s="54" t="s">
        <v>1682</v>
      </c>
      <c r="AE473" s="48" t="s">
        <v>1367</v>
      </c>
      <c r="AF473" s="48" t="s">
        <v>1368</v>
      </c>
      <c r="AG473" s="48" t="s">
        <v>1369</v>
      </c>
      <c r="AH473" s="48" t="s">
        <v>159</v>
      </c>
      <c r="AI473" s="48" t="s">
        <v>132</v>
      </c>
      <c r="AJ473" s="48" t="s">
        <v>1295</v>
      </c>
      <c r="AK473" s="48" t="s">
        <v>331</v>
      </c>
      <c r="AL473" s="48" t="s">
        <v>175</v>
      </c>
      <c r="AM473" s="48" t="s">
        <v>137</v>
      </c>
      <c r="AN473" s="54" t="s">
        <v>138</v>
      </c>
      <c r="AO473" s="48" t="s">
        <v>788</v>
      </c>
      <c r="AP473" s="48" t="s">
        <v>132</v>
      </c>
      <c r="AQ473" s="48" t="s">
        <v>691</v>
      </c>
      <c r="AR473" s="48" t="s">
        <v>166</v>
      </c>
      <c r="AS473" s="48" t="s">
        <v>163</v>
      </c>
      <c r="AT473" s="48" t="s">
        <v>862</v>
      </c>
      <c r="AU473" s="48" t="s">
        <v>1372</v>
      </c>
      <c r="AV473" s="48" t="s">
        <v>862</v>
      </c>
      <c r="AW473" s="54" t="s">
        <v>292</v>
      </c>
      <c r="AX473" s="48" t="s">
        <v>143</v>
      </c>
      <c r="AY473" s="48" t="s">
        <v>170</v>
      </c>
      <c r="AZ473" s="48" t="s">
        <v>145</v>
      </c>
      <c r="BA473" s="48" t="s">
        <v>132</v>
      </c>
      <c r="BB473" s="48" t="s">
        <v>132</v>
      </c>
      <c r="BC473" s="48" t="s">
        <v>132</v>
      </c>
      <c r="BD473" s="48" t="s">
        <v>132</v>
      </c>
      <c r="BE473" s="48" t="s">
        <v>132</v>
      </c>
      <c r="BF473" s="48" t="s">
        <v>132</v>
      </c>
      <c r="BG473" s="48" t="s">
        <v>132</v>
      </c>
      <c r="BH473" s="48" t="s">
        <v>132</v>
      </c>
      <c r="BI473" s="48" t="s">
        <v>132</v>
      </c>
      <c r="BJ473" s="48" t="s">
        <v>132</v>
      </c>
      <c r="BK473" s="48" t="s">
        <v>132</v>
      </c>
      <c r="BL473" s="48" t="s">
        <v>132</v>
      </c>
      <c r="BM473" s="73" t="str">
        <f>IFERROR(_xlfn.LET(
_xlpm.linkTarget,IFERROR(
VLOOKUP(TEXT(B473,0),Hyperlinks!A:E,2,FALSE),
VLOOKUP(TEXT(K473,0),Hyperlinks!K:M,2,FALSE)
),
IF(_xlpm.linkTarget="","/",HYPERLINK(_xlpm.linkTarget,"Link"))
),"/")</f>
        <v>Link</v>
      </c>
      <c r="BN473" s="73" t="str">
        <f>_xlfn.LET(
    _xlpm.linkTarget, IFERROR(
        VLOOKUP(TEXT(B473, 0), hyperlinks2[], 3, FALSE),
        ""
    ),
    IF(_xlpm.linkTarget = "", "/", HYPERLINK(_xlpm.linkTarget, "Link"))
)</f>
        <v>Link</v>
      </c>
      <c r="BO473" s="73"/>
      <c r="BP473" s="73"/>
    </row>
    <row r="474" spans="1:68" s="43" customFormat="1" ht="14.4">
      <c r="A474" s="44">
        <v>8718696728314</v>
      </c>
      <c r="B474" s="44">
        <v>929001217702</v>
      </c>
      <c r="C474" s="676">
        <v>871869672831400</v>
      </c>
      <c r="D474" s="73" t="str">
        <f>IFERROR(_xlfn.LET(
_xlpm.linkTarget,IFERROR(
VLOOKUP(TEXT(B474,0),Hyperlinks!A:E,2,FALSE),
VLOOKUP(TEXT(K474,0),Hyperlinks!K:M,2,FALSE)
),
IF(_xlpm.linkTarget="","/",HYPERLINK(_xlpm.linkTarget,"Link"))
),"/")</f>
        <v>Link</v>
      </c>
      <c r="E474" s="45">
        <v>72831400</v>
      </c>
      <c r="F474" s="703" t="s">
        <v>1683</v>
      </c>
      <c r="G474" s="45" t="s">
        <v>121</v>
      </c>
      <c r="H474" s="45" t="s">
        <v>436</v>
      </c>
      <c r="I474" s="45"/>
      <c r="J474" s="45" t="s">
        <v>1332</v>
      </c>
      <c r="K474" s="45" t="s">
        <v>1240</v>
      </c>
      <c r="L474" s="45" t="s">
        <v>125</v>
      </c>
      <c r="M474" s="69">
        <v>10.3</v>
      </c>
      <c r="N474" s="47">
        <v>0.11</v>
      </c>
      <c r="O474" s="48" t="s">
        <v>127</v>
      </c>
      <c r="P474" s="49" t="s">
        <v>128</v>
      </c>
      <c r="Q474" s="50" t="s">
        <v>380</v>
      </c>
      <c r="R474" s="44">
        <v>10</v>
      </c>
      <c r="S474" s="45" t="s">
        <v>129</v>
      </c>
      <c r="T474" s="50" t="s">
        <v>154</v>
      </c>
      <c r="U474" s="44">
        <v>929001220002</v>
      </c>
      <c r="V474" s="44"/>
      <c r="W474" s="51"/>
      <c r="X474" s="52">
        <v>8539520000</v>
      </c>
      <c r="Y474" s="50" t="s">
        <v>182</v>
      </c>
      <c r="Z474" s="50" t="s">
        <v>183</v>
      </c>
      <c r="AA474" s="45">
        <v>391854</v>
      </c>
      <c r="AB474" s="48"/>
      <c r="AC474" s="48" t="s">
        <v>4054</v>
      </c>
      <c r="AD474" s="54" t="s">
        <v>1684</v>
      </c>
      <c r="AE474" s="48" t="s">
        <v>1367</v>
      </c>
      <c r="AF474" s="48" t="s">
        <v>1368</v>
      </c>
      <c r="AG474" s="48" t="s">
        <v>1369</v>
      </c>
      <c r="AH474" s="48" t="s">
        <v>159</v>
      </c>
      <c r="AI474" s="48" t="s">
        <v>132</v>
      </c>
      <c r="AJ474" s="48" t="s">
        <v>1295</v>
      </c>
      <c r="AK474" s="48" t="s">
        <v>331</v>
      </c>
      <c r="AL474" s="48" t="s">
        <v>241</v>
      </c>
      <c r="AM474" s="48" t="s">
        <v>137</v>
      </c>
      <c r="AN474" s="54" t="s">
        <v>138</v>
      </c>
      <c r="AO474" s="48" t="s">
        <v>788</v>
      </c>
      <c r="AP474" s="48" t="s">
        <v>132</v>
      </c>
      <c r="AQ474" s="48" t="s">
        <v>526</v>
      </c>
      <c r="AR474" s="48" t="s">
        <v>166</v>
      </c>
      <c r="AS474" s="48" t="s">
        <v>163</v>
      </c>
      <c r="AT474" s="48" t="s">
        <v>862</v>
      </c>
      <c r="AU474" s="48" t="s">
        <v>1372</v>
      </c>
      <c r="AV474" s="48" t="s">
        <v>862</v>
      </c>
      <c r="AW474" s="54" t="s">
        <v>292</v>
      </c>
      <c r="AX474" s="48" t="s">
        <v>143</v>
      </c>
      <c r="AY474" s="48" t="s">
        <v>170</v>
      </c>
      <c r="AZ474" s="48" t="s">
        <v>145</v>
      </c>
      <c r="BA474" s="48" t="s">
        <v>132</v>
      </c>
      <c r="BB474" s="48" t="s">
        <v>132</v>
      </c>
      <c r="BC474" s="48" t="s">
        <v>132</v>
      </c>
      <c r="BD474" s="48" t="s">
        <v>132</v>
      </c>
      <c r="BE474" s="48" t="s">
        <v>132</v>
      </c>
      <c r="BF474" s="48" t="s">
        <v>132</v>
      </c>
      <c r="BG474" s="48" t="s">
        <v>132</v>
      </c>
      <c r="BH474" s="48" t="s">
        <v>132</v>
      </c>
      <c r="BI474" s="48" t="s">
        <v>132</v>
      </c>
      <c r="BJ474" s="48" t="s">
        <v>132</v>
      </c>
      <c r="BK474" s="48" t="s">
        <v>132</v>
      </c>
      <c r="BL474" s="48" t="s">
        <v>132</v>
      </c>
      <c r="BM474" s="73" t="str">
        <f>IFERROR(_xlfn.LET(
_xlpm.linkTarget,IFERROR(
VLOOKUP(TEXT(B474,0),Hyperlinks!A:E,2,FALSE),
VLOOKUP(TEXT(K474,0),Hyperlinks!K:M,2,FALSE)
),
IF(_xlpm.linkTarget="","/",HYPERLINK(_xlpm.linkTarget,"Link"))
),"/")</f>
        <v>Link</v>
      </c>
      <c r="BN474" s="73" t="str">
        <f>_xlfn.LET(
    _xlpm.linkTarget, IFERROR(
        VLOOKUP(TEXT(B474, 0), hyperlinks2[], 3, FALSE),
        ""
    ),
    IF(_xlpm.linkTarget = "", "/", HYPERLINK(_xlpm.linkTarget, "Link"))
)</f>
        <v>Link</v>
      </c>
      <c r="BO474" s="73"/>
      <c r="BP474" s="73"/>
    </row>
    <row r="475" spans="1:68" s="43" customFormat="1" ht="14.4">
      <c r="A475" s="44">
        <v>8718696721339</v>
      </c>
      <c r="B475" s="44">
        <v>929002495802</v>
      </c>
      <c r="C475" s="676">
        <v>871869672133900</v>
      </c>
      <c r="D475" s="73" t="str">
        <f>IFERROR(_xlfn.LET(
_xlpm.linkTarget,IFERROR(
VLOOKUP(TEXT(B475,0),Hyperlinks!A:E,2,FALSE),
VLOOKUP(TEXT(K475,0),Hyperlinks!K:M,2,FALSE)
),
IF(_xlpm.linkTarget="","/",HYPERLINK(_xlpm.linkTarget,"Link"))
),"/")</f>
        <v>Link</v>
      </c>
      <c r="E475" s="45">
        <v>72133900</v>
      </c>
      <c r="F475" s="703" t="s">
        <v>1685</v>
      </c>
      <c r="G475" s="45" t="s">
        <v>121</v>
      </c>
      <c r="H475" s="45" t="s">
        <v>436</v>
      </c>
      <c r="I475" s="45"/>
      <c r="J475" s="45" t="s">
        <v>1332</v>
      </c>
      <c r="K475" s="45" t="s">
        <v>1240</v>
      </c>
      <c r="L475" s="45" t="s">
        <v>125</v>
      </c>
      <c r="M475" s="69">
        <v>14.3</v>
      </c>
      <c r="N475" s="47">
        <v>0.11</v>
      </c>
      <c r="O475" s="48" t="s">
        <v>127</v>
      </c>
      <c r="P475" s="49" t="s">
        <v>128</v>
      </c>
      <c r="Q475" s="50" t="s">
        <v>380</v>
      </c>
      <c r="R475" s="44">
        <v>10</v>
      </c>
      <c r="S475" s="45" t="s">
        <v>129</v>
      </c>
      <c r="T475" s="50" t="s">
        <v>154</v>
      </c>
      <c r="U475" s="44">
        <v>929001218632</v>
      </c>
      <c r="V475" s="44"/>
      <c r="W475" s="51"/>
      <c r="X475" s="52">
        <v>8539520000</v>
      </c>
      <c r="Y475" s="50" t="s">
        <v>182</v>
      </c>
      <c r="Z475" s="50" t="s">
        <v>339</v>
      </c>
      <c r="AA475" s="45">
        <v>400298</v>
      </c>
      <c r="AB475" s="48"/>
      <c r="AC475" s="48" t="s">
        <v>4054</v>
      </c>
      <c r="AD475" s="54" t="s">
        <v>1686</v>
      </c>
      <c r="AE475" s="48" t="s">
        <v>1367</v>
      </c>
      <c r="AF475" s="48" t="s">
        <v>1368</v>
      </c>
      <c r="AG475" s="48" t="s">
        <v>1369</v>
      </c>
      <c r="AH475" s="48" t="s">
        <v>159</v>
      </c>
      <c r="AI475" s="48" t="s">
        <v>132</v>
      </c>
      <c r="AJ475" s="48" t="s">
        <v>783</v>
      </c>
      <c r="AK475" s="48" t="s">
        <v>1081</v>
      </c>
      <c r="AL475" s="48" t="s">
        <v>162</v>
      </c>
      <c r="AM475" s="48" t="s">
        <v>137</v>
      </c>
      <c r="AN475" s="54" t="s">
        <v>209</v>
      </c>
      <c r="AO475" s="48" t="s">
        <v>788</v>
      </c>
      <c r="AP475" s="48" t="s">
        <v>132</v>
      </c>
      <c r="AQ475" s="48" t="s">
        <v>526</v>
      </c>
      <c r="AR475" s="48" t="s">
        <v>166</v>
      </c>
      <c r="AS475" s="48" t="s">
        <v>163</v>
      </c>
      <c r="AT475" s="48" t="s">
        <v>862</v>
      </c>
      <c r="AU475" s="48" t="s">
        <v>161</v>
      </c>
      <c r="AV475" s="48" t="s">
        <v>862</v>
      </c>
      <c r="AW475" s="54" t="s">
        <v>317</v>
      </c>
      <c r="AX475" s="48" t="s">
        <v>143</v>
      </c>
      <c r="AY475" s="48" t="s">
        <v>260</v>
      </c>
      <c r="AZ475" s="48" t="s">
        <v>145</v>
      </c>
      <c r="BA475" s="48" t="s">
        <v>132</v>
      </c>
      <c r="BB475" s="48" t="s">
        <v>132</v>
      </c>
      <c r="BC475" s="48" t="s">
        <v>132</v>
      </c>
      <c r="BD475" s="48" t="s">
        <v>132</v>
      </c>
      <c r="BE475" s="48" t="s">
        <v>132</v>
      </c>
      <c r="BF475" s="48" t="s">
        <v>132</v>
      </c>
      <c r="BG475" s="48" t="s">
        <v>132</v>
      </c>
      <c r="BH475" s="48" t="s">
        <v>132</v>
      </c>
      <c r="BI475" s="48" t="s">
        <v>132</v>
      </c>
      <c r="BJ475" s="48" t="s">
        <v>132</v>
      </c>
      <c r="BK475" s="48" t="s">
        <v>132</v>
      </c>
      <c r="BL475" s="48" t="s">
        <v>132</v>
      </c>
      <c r="BM475" s="73" t="str">
        <f>IFERROR(_xlfn.LET(
_xlpm.linkTarget,IFERROR(
VLOOKUP(TEXT(B475,0),Hyperlinks!A:E,2,FALSE),
VLOOKUP(TEXT(K475,0),Hyperlinks!K:M,2,FALSE)
),
IF(_xlpm.linkTarget="","/",HYPERLINK(_xlpm.linkTarget,"Link"))
),"/")</f>
        <v>Link</v>
      </c>
      <c r="BN475" s="73" t="str">
        <f>_xlfn.LET(
    _xlpm.linkTarget, IFERROR(
        VLOOKUP(TEXT(B475, 0), hyperlinks2[], 3, FALSE),
        ""
    ),
    IF(_xlpm.linkTarget = "", "/", HYPERLINK(_xlpm.linkTarget, "Link"))
)</f>
        <v>Link</v>
      </c>
      <c r="BO475" s="73"/>
      <c r="BP475" s="73" t="str">
        <f>_xlfn.LET(
    _xlpm.linkTarget, IFERROR(
        VLOOKUP(TEXT(B475, 0), hyperlinks2[], 5, FALSE),
        ""
    ),
    IF(_xlpm.linkTarget = "", "/", HYPERLINK(_xlpm.linkTarget, "Link"))
)</f>
        <v>Link</v>
      </c>
    </row>
    <row r="476" spans="1:68" s="43" customFormat="1" ht="14.4">
      <c r="A476" s="44">
        <v>8718696721353</v>
      </c>
      <c r="B476" s="44">
        <v>929002068202</v>
      </c>
      <c r="C476" s="676">
        <v>871869672135300</v>
      </c>
      <c r="D476" s="73" t="str">
        <f>IFERROR(_xlfn.LET(
_xlpm.linkTarget,IFERROR(
VLOOKUP(TEXT(B476,0),Hyperlinks!A:E,2,FALSE),
VLOOKUP(TEXT(K476,0),Hyperlinks!K:M,2,FALSE)
),
IF(_xlpm.linkTarget="","/",HYPERLINK(_xlpm.linkTarget,"Link"))
),"/")</f>
        <v>Link</v>
      </c>
      <c r="E476" s="45">
        <v>72135300</v>
      </c>
      <c r="F476" s="703" t="s">
        <v>1687</v>
      </c>
      <c r="G476" s="45" t="s">
        <v>121</v>
      </c>
      <c r="H476" s="45" t="s">
        <v>436</v>
      </c>
      <c r="I476" s="45"/>
      <c r="J476" s="45" t="s">
        <v>1332</v>
      </c>
      <c r="K476" s="45" t="s">
        <v>1240</v>
      </c>
      <c r="L476" s="45" t="s">
        <v>125</v>
      </c>
      <c r="M476" s="69">
        <v>14.3</v>
      </c>
      <c r="N476" s="47">
        <v>0.11</v>
      </c>
      <c r="O476" s="48" t="s">
        <v>127</v>
      </c>
      <c r="P476" s="49" t="s">
        <v>128</v>
      </c>
      <c r="Q476" s="50" t="s">
        <v>380</v>
      </c>
      <c r="R476" s="44">
        <v>10</v>
      </c>
      <c r="S476" s="45" t="s">
        <v>129</v>
      </c>
      <c r="T476" s="50" t="s">
        <v>154</v>
      </c>
      <c r="U476" s="44">
        <v>929001363902</v>
      </c>
      <c r="V476" s="44"/>
      <c r="W476" s="51"/>
      <c r="X476" s="52">
        <v>8539520000</v>
      </c>
      <c r="Y476" s="50" t="s">
        <v>182</v>
      </c>
      <c r="Z476" s="50" t="s">
        <v>339</v>
      </c>
      <c r="AA476" s="45">
        <v>391910</v>
      </c>
      <c r="AB476" s="48"/>
      <c r="AC476" s="48" t="s">
        <v>4054</v>
      </c>
      <c r="AD476" s="54" t="s">
        <v>1688</v>
      </c>
      <c r="AE476" s="48" t="s">
        <v>1367</v>
      </c>
      <c r="AF476" s="48" t="s">
        <v>1368</v>
      </c>
      <c r="AG476" s="48" t="s">
        <v>1369</v>
      </c>
      <c r="AH476" s="48" t="s">
        <v>159</v>
      </c>
      <c r="AI476" s="48" t="s">
        <v>132</v>
      </c>
      <c r="AJ476" s="48" t="s">
        <v>783</v>
      </c>
      <c r="AK476" s="48" t="s">
        <v>1081</v>
      </c>
      <c r="AL476" s="48" t="s">
        <v>175</v>
      </c>
      <c r="AM476" s="48" t="s">
        <v>137</v>
      </c>
      <c r="AN476" s="54" t="s">
        <v>209</v>
      </c>
      <c r="AO476" s="48" t="s">
        <v>788</v>
      </c>
      <c r="AP476" s="48" t="s">
        <v>132</v>
      </c>
      <c r="AQ476" s="48" t="s">
        <v>526</v>
      </c>
      <c r="AR476" s="48" t="s">
        <v>166</v>
      </c>
      <c r="AS476" s="48" t="s">
        <v>163</v>
      </c>
      <c r="AT476" s="48" t="s">
        <v>862</v>
      </c>
      <c r="AU476" s="48" t="s">
        <v>161</v>
      </c>
      <c r="AV476" s="48" t="s">
        <v>862</v>
      </c>
      <c r="AW476" s="54" t="s">
        <v>387</v>
      </c>
      <c r="AX476" s="48" t="s">
        <v>143</v>
      </c>
      <c r="AY476" s="48" t="s">
        <v>260</v>
      </c>
      <c r="AZ476" s="48" t="s">
        <v>145</v>
      </c>
      <c r="BA476" s="48" t="s">
        <v>132</v>
      </c>
      <c r="BB476" s="48" t="s">
        <v>132</v>
      </c>
      <c r="BC476" s="48" t="s">
        <v>132</v>
      </c>
      <c r="BD476" s="48" t="s">
        <v>132</v>
      </c>
      <c r="BE476" s="48" t="s">
        <v>132</v>
      </c>
      <c r="BF476" s="48" t="s">
        <v>132</v>
      </c>
      <c r="BG476" s="48" t="s">
        <v>132</v>
      </c>
      <c r="BH476" s="48" t="s">
        <v>132</v>
      </c>
      <c r="BI476" s="48" t="s">
        <v>132</v>
      </c>
      <c r="BJ476" s="48" t="s">
        <v>132</v>
      </c>
      <c r="BK476" s="48" t="s">
        <v>132</v>
      </c>
      <c r="BL476" s="48" t="s">
        <v>132</v>
      </c>
      <c r="BM476" s="73" t="str">
        <f>IFERROR(_xlfn.LET(
_xlpm.linkTarget,IFERROR(
VLOOKUP(TEXT(B476,0),Hyperlinks!A:E,2,FALSE),
VLOOKUP(TEXT(K476,0),Hyperlinks!K:M,2,FALSE)
),
IF(_xlpm.linkTarget="","/",HYPERLINK(_xlpm.linkTarget,"Link"))
),"/")</f>
        <v>Link</v>
      </c>
      <c r="BN476" s="73" t="str">
        <f>_xlfn.LET(
    _xlpm.linkTarget, IFERROR(
        VLOOKUP(TEXT(B476, 0), hyperlinks2[], 3, FALSE),
        ""
    ),
    IF(_xlpm.linkTarget = "", "/", HYPERLINK(_xlpm.linkTarget, "Link"))
)</f>
        <v>Link</v>
      </c>
      <c r="BO476" s="73"/>
      <c r="BP476" s="73" t="str">
        <f>_xlfn.LET(
    _xlpm.linkTarget, IFERROR(
        VLOOKUP(TEXT(B476, 0), hyperlinks2[], 5, FALSE),
        ""
    ),
    IF(_xlpm.linkTarget = "", "/", HYPERLINK(_xlpm.linkTarget, "Link"))
)</f>
        <v>Link</v>
      </c>
    </row>
    <row r="477" spans="1:68" s="43" customFormat="1" ht="14.4">
      <c r="A477" s="44">
        <v>8718696730225</v>
      </c>
      <c r="B477" s="44">
        <v>929002065602</v>
      </c>
      <c r="C477" s="676">
        <v>871869673022500</v>
      </c>
      <c r="D477" s="73" t="str">
        <f>IFERROR(_xlfn.LET(
_xlpm.linkTarget,IFERROR(
VLOOKUP(TEXT(B477,0),Hyperlinks!A:E,2,FALSE),
VLOOKUP(TEXT(K477,0),Hyperlinks!K:M,2,FALSE)
),
IF(_xlpm.linkTarget="","/",HYPERLINK(_xlpm.linkTarget,"Link"))
),"/")</f>
        <v>Link</v>
      </c>
      <c r="E477" s="45">
        <v>73022500</v>
      </c>
      <c r="F477" s="703" t="s">
        <v>1689</v>
      </c>
      <c r="G477" s="45" t="s">
        <v>121</v>
      </c>
      <c r="H477" s="45" t="s">
        <v>436</v>
      </c>
      <c r="I477" s="45"/>
      <c r="J477" s="45" t="s">
        <v>1332</v>
      </c>
      <c r="K477" s="45" t="s">
        <v>1240</v>
      </c>
      <c r="L477" s="45" t="s">
        <v>125</v>
      </c>
      <c r="M477" s="69">
        <v>14.3</v>
      </c>
      <c r="N477" s="47">
        <v>0.11</v>
      </c>
      <c r="O477" s="48" t="s">
        <v>127</v>
      </c>
      <c r="P477" s="49" t="s">
        <v>128</v>
      </c>
      <c r="Q477" s="50" t="s">
        <v>380</v>
      </c>
      <c r="R477" s="44">
        <v>10</v>
      </c>
      <c r="S477" s="45" t="s">
        <v>129</v>
      </c>
      <c r="T477" s="50" t="s">
        <v>154</v>
      </c>
      <c r="U477" s="44">
        <v>929001364002</v>
      </c>
      <c r="V477" s="44"/>
      <c r="W477" s="51"/>
      <c r="X477" s="52">
        <v>8539520000</v>
      </c>
      <c r="Y477" s="50" t="s">
        <v>322</v>
      </c>
      <c r="Z477" s="50" t="s">
        <v>339</v>
      </c>
      <c r="AA477" s="45">
        <v>391906</v>
      </c>
      <c r="AB477" s="48"/>
      <c r="AC477" s="48" t="s">
        <v>4054</v>
      </c>
      <c r="AD477" s="54" t="s">
        <v>1690</v>
      </c>
      <c r="AE477" s="48" t="s">
        <v>1367</v>
      </c>
      <c r="AF477" s="48" t="s">
        <v>1368</v>
      </c>
      <c r="AG477" s="48" t="s">
        <v>1369</v>
      </c>
      <c r="AH477" s="48" t="s">
        <v>159</v>
      </c>
      <c r="AI477" s="48" t="s">
        <v>132</v>
      </c>
      <c r="AJ477" s="48" t="s">
        <v>783</v>
      </c>
      <c r="AK477" s="48" t="s">
        <v>1081</v>
      </c>
      <c r="AL477" s="48" t="s">
        <v>241</v>
      </c>
      <c r="AM477" s="48" t="s">
        <v>137</v>
      </c>
      <c r="AN477" s="54" t="s">
        <v>209</v>
      </c>
      <c r="AO477" s="48" t="s">
        <v>788</v>
      </c>
      <c r="AP477" s="48" t="s">
        <v>132</v>
      </c>
      <c r="AQ477" s="48" t="s">
        <v>441</v>
      </c>
      <c r="AR477" s="48" t="s">
        <v>166</v>
      </c>
      <c r="AS477" s="48" t="s">
        <v>163</v>
      </c>
      <c r="AT477" s="48" t="s">
        <v>862</v>
      </c>
      <c r="AU477" s="48" t="s">
        <v>161</v>
      </c>
      <c r="AV477" s="48" t="s">
        <v>862</v>
      </c>
      <c r="AW477" s="54" t="s">
        <v>317</v>
      </c>
      <c r="AX477" s="48" t="s">
        <v>143</v>
      </c>
      <c r="AY477" s="48" t="s">
        <v>260</v>
      </c>
      <c r="AZ477" s="48" t="s">
        <v>145</v>
      </c>
      <c r="BA477" s="48" t="s">
        <v>132</v>
      </c>
      <c r="BB477" s="48" t="s">
        <v>132</v>
      </c>
      <c r="BC477" s="48" t="s">
        <v>132</v>
      </c>
      <c r="BD477" s="48" t="s">
        <v>132</v>
      </c>
      <c r="BE477" s="48" t="s">
        <v>132</v>
      </c>
      <c r="BF477" s="48" t="s">
        <v>132</v>
      </c>
      <c r="BG477" s="48" t="s">
        <v>132</v>
      </c>
      <c r="BH477" s="48" t="s">
        <v>132</v>
      </c>
      <c r="BI477" s="48" t="s">
        <v>132</v>
      </c>
      <c r="BJ477" s="48" t="s">
        <v>132</v>
      </c>
      <c r="BK477" s="48" t="s">
        <v>132</v>
      </c>
      <c r="BL477" s="48" t="s">
        <v>132</v>
      </c>
      <c r="BM477" s="73" t="str">
        <f>IFERROR(_xlfn.LET(
_xlpm.linkTarget,IFERROR(
VLOOKUP(TEXT(B477,0),Hyperlinks!A:E,2,FALSE),
VLOOKUP(TEXT(K477,0),Hyperlinks!K:M,2,FALSE)
),
IF(_xlpm.linkTarget="","/",HYPERLINK(_xlpm.linkTarget,"Link"))
),"/")</f>
        <v>Link</v>
      </c>
      <c r="BN477" s="73" t="str">
        <f>_xlfn.LET(
    _xlpm.linkTarget, IFERROR(
        VLOOKUP(TEXT(B477, 0), hyperlinks2[], 3, FALSE),
        ""
    ),
    IF(_xlpm.linkTarget = "", "/", HYPERLINK(_xlpm.linkTarget, "Link"))
)</f>
        <v>Link</v>
      </c>
      <c r="BO477" s="73"/>
      <c r="BP477" s="73" t="str">
        <f>_xlfn.LET(
    _xlpm.linkTarget, IFERROR(
        VLOOKUP(TEXT(B477, 0), hyperlinks2[], 5, FALSE),
        ""
    ),
    IF(_xlpm.linkTarget = "", "/", HYPERLINK(_xlpm.linkTarget, "Link"))
)</f>
        <v>Link</v>
      </c>
    </row>
    <row r="478" spans="1:68" s="43" customFormat="1" ht="14.4">
      <c r="A478" s="44">
        <v>8718696752531</v>
      </c>
      <c r="B478" s="44">
        <v>929001217862</v>
      </c>
      <c r="C478" s="676">
        <v>871869675253100</v>
      </c>
      <c r="D478" s="73" t="str">
        <f>IFERROR(_xlfn.LET(
_xlpm.linkTarget,IFERROR(
VLOOKUP(TEXT(B478,0),Hyperlinks!A:E,2,FALSE),
VLOOKUP(TEXT(K478,0),Hyperlinks!K:M,2,FALSE)
),
IF(_xlpm.linkTarget="","/",HYPERLINK(_xlpm.linkTarget,"Link"))
),"/")</f>
        <v>Link</v>
      </c>
      <c r="E478" s="45">
        <v>75253100</v>
      </c>
      <c r="F478" s="703" t="s">
        <v>1691</v>
      </c>
      <c r="G478" s="45" t="s">
        <v>121</v>
      </c>
      <c r="H478" s="45" t="s">
        <v>436</v>
      </c>
      <c r="I478" s="45"/>
      <c r="J478" s="45" t="s">
        <v>1332</v>
      </c>
      <c r="K478" s="45" t="s">
        <v>1240</v>
      </c>
      <c r="L478" s="45" t="s">
        <v>125</v>
      </c>
      <c r="M478" s="69">
        <v>10.3</v>
      </c>
      <c r="N478" s="47">
        <v>0.11</v>
      </c>
      <c r="O478" s="48" t="s">
        <v>127</v>
      </c>
      <c r="P478" s="49" t="s">
        <v>128</v>
      </c>
      <c r="Q478" s="50" t="s">
        <v>380</v>
      </c>
      <c r="R478" s="44">
        <v>10</v>
      </c>
      <c r="S478" s="45" t="s">
        <v>129</v>
      </c>
      <c r="T478" s="50" t="s">
        <v>154</v>
      </c>
      <c r="U478" s="44">
        <v>929001217802</v>
      </c>
      <c r="V478" s="44"/>
      <c r="W478" s="51" t="s">
        <v>328</v>
      </c>
      <c r="X478" s="52">
        <v>8539520000</v>
      </c>
      <c r="Y478" s="50" t="s">
        <v>322</v>
      </c>
      <c r="Z478" s="50" t="s">
        <v>771</v>
      </c>
      <c r="AA478" s="45">
        <v>391855</v>
      </c>
      <c r="AB478" s="48"/>
      <c r="AC478" s="48" t="s">
        <v>4054</v>
      </c>
      <c r="AD478" s="54" t="s">
        <v>1692</v>
      </c>
      <c r="AE478" s="48" t="s">
        <v>1367</v>
      </c>
      <c r="AF478" s="48" t="s">
        <v>1368</v>
      </c>
      <c r="AG478" s="48" t="s">
        <v>1369</v>
      </c>
      <c r="AH478" s="48" t="s">
        <v>159</v>
      </c>
      <c r="AI478" s="48" t="s">
        <v>132</v>
      </c>
      <c r="AJ478" s="48" t="s">
        <v>1567</v>
      </c>
      <c r="AK478" s="48" t="s">
        <v>1081</v>
      </c>
      <c r="AL478" s="48" t="s">
        <v>162</v>
      </c>
      <c r="AM478" s="48" t="s">
        <v>137</v>
      </c>
      <c r="AN478" s="54" t="s">
        <v>138</v>
      </c>
      <c r="AO478" s="48" t="s">
        <v>788</v>
      </c>
      <c r="AP478" s="48" t="s">
        <v>132</v>
      </c>
      <c r="AQ478" s="48" t="s">
        <v>1693</v>
      </c>
      <c r="AR478" s="48" t="s">
        <v>166</v>
      </c>
      <c r="AS478" s="48" t="s">
        <v>163</v>
      </c>
      <c r="AT478" s="48" t="s">
        <v>862</v>
      </c>
      <c r="AU478" s="48" t="s">
        <v>161</v>
      </c>
      <c r="AV478" s="48" t="s">
        <v>862</v>
      </c>
      <c r="AW478" s="54" t="s">
        <v>387</v>
      </c>
      <c r="AX478" s="48" t="s">
        <v>143</v>
      </c>
      <c r="AY478" s="48" t="s">
        <v>246</v>
      </c>
      <c r="AZ478" s="48" t="s">
        <v>145</v>
      </c>
      <c r="BA478" s="48" t="s">
        <v>132</v>
      </c>
      <c r="BB478" s="48" t="s">
        <v>132</v>
      </c>
      <c r="BC478" s="48" t="s">
        <v>132</v>
      </c>
      <c r="BD478" s="48" t="s">
        <v>132</v>
      </c>
      <c r="BE478" s="48" t="s">
        <v>132</v>
      </c>
      <c r="BF478" s="48" t="s">
        <v>132</v>
      </c>
      <c r="BG478" s="48" t="s">
        <v>132</v>
      </c>
      <c r="BH478" s="48" t="s">
        <v>132</v>
      </c>
      <c r="BI478" s="48" t="s">
        <v>132</v>
      </c>
      <c r="BJ478" s="48" t="s">
        <v>132</v>
      </c>
      <c r="BK478" s="48" t="s">
        <v>132</v>
      </c>
      <c r="BL478" s="48" t="s">
        <v>132</v>
      </c>
      <c r="BM478" s="73" t="str">
        <f>IFERROR(_xlfn.LET(
_xlpm.linkTarget,IFERROR(
VLOOKUP(TEXT(B478,0),Hyperlinks!A:E,2,FALSE),
VLOOKUP(TEXT(K478,0),Hyperlinks!K:M,2,FALSE)
),
IF(_xlpm.linkTarget="","/",HYPERLINK(_xlpm.linkTarget,"Link"))
),"/")</f>
        <v>Link</v>
      </c>
      <c r="BN478" s="73" t="str">
        <f>_xlfn.LET(
    _xlpm.linkTarget, IFERROR(
        VLOOKUP(TEXT(B478, 0), hyperlinks2[], 3, FALSE),
        ""
    ),
    IF(_xlpm.linkTarget = "", "/", HYPERLINK(_xlpm.linkTarget, "Link"))
)</f>
        <v>Link</v>
      </c>
      <c r="BO478" s="73"/>
      <c r="BP478" s="73"/>
    </row>
    <row r="479" spans="1:68" s="43" customFormat="1" ht="14.4">
      <c r="A479" s="44">
        <v>8718696728338</v>
      </c>
      <c r="B479" s="44">
        <v>929001217902</v>
      </c>
      <c r="C479" s="676">
        <v>871869672833800</v>
      </c>
      <c r="D479" s="73" t="str">
        <f>IFERROR(_xlfn.LET(
_xlpm.linkTarget,IFERROR(
VLOOKUP(TEXT(B479,0),Hyperlinks!A:E,2,FALSE),
VLOOKUP(TEXT(K479,0),Hyperlinks!K:M,2,FALSE)
),
IF(_xlpm.linkTarget="","/",HYPERLINK(_xlpm.linkTarget,"Link"))
),"/")</f>
        <v>Link</v>
      </c>
      <c r="E479" s="45">
        <v>72833800</v>
      </c>
      <c r="F479" s="703" t="s">
        <v>1694</v>
      </c>
      <c r="G479" s="45" t="s">
        <v>121</v>
      </c>
      <c r="H479" s="45" t="s">
        <v>436</v>
      </c>
      <c r="I479" s="45"/>
      <c r="J479" s="45" t="s">
        <v>1332</v>
      </c>
      <c r="K479" s="45" t="s">
        <v>1240</v>
      </c>
      <c r="L479" s="45" t="s">
        <v>125</v>
      </c>
      <c r="M479" s="69">
        <v>10.3</v>
      </c>
      <c r="N479" s="47">
        <v>0.11</v>
      </c>
      <c r="O479" s="48" t="s">
        <v>127</v>
      </c>
      <c r="P479" s="49" t="s">
        <v>128</v>
      </c>
      <c r="Q479" s="50" t="s">
        <v>380</v>
      </c>
      <c r="R479" s="44">
        <v>10</v>
      </c>
      <c r="S479" s="45" t="s">
        <v>129</v>
      </c>
      <c r="T479" s="50" t="s">
        <v>154</v>
      </c>
      <c r="U479" s="44">
        <v>929001220202</v>
      </c>
      <c r="V479" s="44"/>
      <c r="W479" s="51" t="s">
        <v>328</v>
      </c>
      <c r="X479" s="52">
        <v>8539520000</v>
      </c>
      <c r="Y479" s="50" t="s">
        <v>182</v>
      </c>
      <c r="Z479" s="50" t="s">
        <v>771</v>
      </c>
      <c r="AA479" s="45">
        <v>391856</v>
      </c>
      <c r="AB479" s="48"/>
      <c r="AC479" s="48" t="s">
        <v>4054</v>
      </c>
      <c r="AD479" s="54" t="s">
        <v>1695</v>
      </c>
      <c r="AE479" s="48" t="s">
        <v>1367</v>
      </c>
      <c r="AF479" s="48" t="s">
        <v>1368</v>
      </c>
      <c r="AG479" s="48" t="s">
        <v>1369</v>
      </c>
      <c r="AH479" s="48" t="s">
        <v>159</v>
      </c>
      <c r="AI479" s="48" t="s">
        <v>132</v>
      </c>
      <c r="AJ479" s="48" t="s">
        <v>1567</v>
      </c>
      <c r="AK479" s="48" t="s">
        <v>1081</v>
      </c>
      <c r="AL479" s="48" t="s">
        <v>175</v>
      </c>
      <c r="AM479" s="48" t="s">
        <v>137</v>
      </c>
      <c r="AN479" s="54" t="s">
        <v>138</v>
      </c>
      <c r="AO479" s="48" t="s">
        <v>788</v>
      </c>
      <c r="AP479" s="48" t="s">
        <v>132</v>
      </c>
      <c r="AQ479" s="48" t="s">
        <v>1371</v>
      </c>
      <c r="AR479" s="48" t="s">
        <v>166</v>
      </c>
      <c r="AS479" s="48" t="s">
        <v>163</v>
      </c>
      <c r="AT479" s="48" t="s">
        <v>862</v>
      </c>
      <c r="AU479" s="48" t="s">
        <v>1372</v>
      </c>
      <c r="AV479" s="48" t="s">
        <v>862</v>
      </c>
      <c r="AW479" s="54" t="s">
        <v>387</v>
      </c>
      <c r="AX479" s="48" t="s">
        <v>143</v>
      </c>
      <c r="AY479" s="48" t="s">
        <v>170</v>
      </c>
      <c r="AZ479" s="48" t="s">
        <v>145</v>
      </c>
      <c r="BA479" s="48" t="s">
        <v>132</v>
      </c>
      <c r="BB479" s="48" t="s">
        <v>132</v>
      </c>
      <c r="BC479" s="48" t="s">
        <v>132</v>
      </c>
      <c r="BD479" s="48" t="s">
        <v>132</v>
      </c>
      <c r="BE479" s="48" t="s">
        <v>132</v>
      </c>
      <c r="BF479" s="48" t="s">
        <v>132</v>
      </c>
      <c r="BG479" s="48" t="s">
        <v>132</v>
      </c>
      <c r="BH479" s="48" t="s">
        <v>132</v>
      </c>
      <c r="BI479" s="48" t="s">
        <v>132</v>
      </c>
      <c r="BJ479" s="48" t="s">
        <v>132</v>
      </c>
      <c r="BK479" s="48" t="s">
        <v>132</v>
      </c>
      <c r="BL479" s="48" t="s">
        <v>132</v>
      </c>
      <c r="BM479" s="73" t="str">
        <f>IFERROR(_xlfn.LET(
_xlpm.linkTarget,IFERROR(
VLOOKUP(TEXT(B479,0),Hyperlinks!A:E,2,FALSE),
VLOOKUP(TEXT(K479,0),Hyperlinks!K:M,2,FALSE)
),
IF(_xlpm.linkTarget="","/",HYPERLINK(_xlpm.linkTarget,"Link"))
),"/")</f>
        <v>Link</v>
      </c>
      <c r="BN479" s="73" t="str">
        <f>_xlfn.LET(
    _xlpm.linkTarget, IFERROR(
        VLOOKUP(TEXT(B479, 0), hyperlinks2[], 3, FALSE),
        ""
    ),
    IF(_xlpm.linkTarget = "", "/", HYPERLINK(_xlpm.linkTarget, "Link"))
)</f>
        <v>Link</v>
      </c>
      <c r="BO479" s="73"/>
      <c r="BP479" s="73"/>
    </row>
    <row r="480" spans="1:68" s="43" customFormat="1" ht="14.4">
      <c r="A480" s="44">
        <v>8718696728352</v>
      </c>
      <c r="B480" s="44">
        <v>929001218002</v>
      </c>
      <c r="C480" s="676">
        <v>871869672835200</v>
      </c>
      <c r="D480" s="73" t="str">
        <f>IFERROR(_xlfn.LET(
_xlpm.linkTarget,IFERROR(
VLOOKUP(TEXT(B480,0),Hyperlinks!A:E,2,FALSE),
VLOOKUP(TEXT(K480,0),Hyperlinks!K:M,2,FALSE)
),
IF(_xlpm.linkTarget="","/",HYPERLINK(_xlpm.linkTarget,"Link"))
),"/")</f>
        <v>Link</v>
      </c>
      <c r="E480" s="45">
        <v>72835200</v>
      </c>
      <c r="F480" s="703" t="s">
        <v>1696</v>
      </c>
      <c r="G480" s="45" t="s">
        <v>121</v>
      </c>
      <c r="H480" s="45" t="s">
        <v>436</v>
      </c>
      <c r="I480" s="45"/>
      <c r="J480" s="45" t="s">
        <v>1332</v>
      </c>
      <c r="K480" s="45" t="s">
        <v>1240</v>
      </c>
      <c r="L480" s="45" t="s">
        <v>125</v>
      </c>
      <c r="M480" s="69">
        <v>10.3</v>
      </c>
      <c r="N480" s="47">
        <v>0.11</v>
      </c>
      <c r="O480" s="48" t="s">
        <v>127</v>
      </c>
      <c r="P480" s="49" t="s">
        <v>128</v>
      </c>
      <c r="Q480" s="50" t="s">
        <v>380</v>
      </c>
      <c r="R480" s="44">
        <v>10</v>
      </c>
      <c r="S480" s="45" t="s">
        <v>129</v>
      </c>
      <c r="T480" s="50" t="s">
        <v>154</v>
      </c>
      <c r="U480" s="44">
        <v>929001220302</v>
      </c>
      <c r="V480" s="44"/>
      <c r="W480" s="51" t="s">
        <v>328</v>
      </c>
      <c r="X480" s="52">
        <v>8539520000</v>
      </c>
      <c r="Y480" s="50" t="s">
        <v>182</v>
      </c>
      <c r="Z480" s="50" t="s">
        <v>771</v>
      </c>
      <c r="AA480" s="45">
        <v>391857</v>
      </c>
      <c r="AB480" s="48"/>
      <c r="AC480" s="48" t="s">
        <v>4054</v>
      </c>
      <c r="AD480" s="54" t="s">
        <v>1697</v>
      </c>
      <c r="AE480" s="48" t="s">
        <v>1367</v>
      </c>
      <c r="AF480" s="48" t="s">
        <v>1368</v>
      </c>
      <c r="AG480" s="48" t="s">
        <v>1369</v>
      </c>
      <c r="AH480" s="48" t="s">
        <v>159</v>
      </c>
      <c r="AI480" s="48" t="s">
        <v>132</v>
      </c>
      <c r="AJ480" s="48" t="s">
        <v>1567</v>
      </c>
      <c r="AK480" s="48" t="s">
        <v>1081</v>
      </c>
      <c r="AL480" s="48" t="s">
        <v>241</v>
      </c>
      <c r="AM480" s="48" t="s">
        <v>137</v>
      </c>
      <c r="AN480" s="54" t="s">
        <v>138</v>
      </c>
      <c r="AO480" s="48" t="s">
        <v>788</v>
      </c>
      <c r="AP480" s="48" t="s">
        <v>132</v>
      </c>
      <c r="AQ480" s="48" t="s">
        <v>1698</v>
      </c>
      <c r="AR480" s="48" t="s">
        <v>166</v>
      </c>
      <c r="AS480" s="48" t="s">
        <v>163</v>
      </c>
      <c r="AT480" s="48" t="s">
        <v>862</v>
      </c>
      <c r="AU480" s="48" t="s">
        <v>1372</v>
      </c>
      <c r="AV480" s="48" t="s">
        <v>862</v>
      </c>
      <c r="AW480" s="54" t="s">
        <v>493</v>
      </c>
      <c r="AX480" s="48" t="s">
        <v>143</v>
      </c>
      <c r="AY480" s="48" t="s">
        <v>170</v>
      </c>
      <c r="AZ480" s="48" t="s">
        <v>145</v>
      </c>
      <c r="BA480" s="48" t="s">
        <v>132</v>
      </c>
      <c r="BB480" s="48" t="s">
        <v>132</v>
      </c>
      <c r="BC480" s="48" t="s">
        <v>132</v>
      </c>
      <c r="BD480" s="48" t="s">
        <v>132</v>
      </c>
      <c r="BE480" s="48" t="s">
        <v>132</v>
      </c>
      <c r="BF480" s="48" t="s">
        <v>132</v>
      </c>
      <c r="BG480" s="48" t="s">
        <v>132</v>
      </c>
      <c r="BH480" s="48" t="s">
        <v>132</v>
      </c>
      <c r="BI480" s="48" t="s">
        <v>132</v>
      </c>
      <c r="BJ480" s="48" t="s">
        <v>132</v>
      </c>
      <c r="BK480" s="48" t="s">
        <v>132</v>
      </c>
      <c r="BL480" s="48" t="s">
        <v>132</v>
      </c>
      <c r="BM480" s="73" t="str">
        <f>IFERROR(_xlfn.LET(
_xlpm.linkTarget,IFERROR(
VLOOKUP(TEXT(B480,0),Hyperlinks!A:E,2,FALSE),
VLOOKUP(TEXT(K480,0),Hyperlinks!K:M,2,FALSE)
),
IF(_xlpm.linkTarget="","/",HYPERLINK(_xlpm.linkTarget,"Link"))
),"/")</f>
        <v>Link</v>
      </c>
      <c r="BN480" s="73" t="str">
        <f>_xlfn.LET(
    _xlpm.linkTarget, IFERROR(
        VLOOKUP(TEXT(B480, 0), hyperlinks2[], 3, FALSE),
        ""
    ),
    IF(_xlpm.linkTarget = "", "/", HYPERLINK(_xlpm.linkTarget, "Link"))
)</f>
        <v>Link</v>
      </c>
      <c r="BO480" s="73"/>
      <c r="BP480" s="73"/>
    </row>
    <row r="481" spans="1:68" s="43" customFormat="1" ht="14.4">
      <c r="A481" s="44">
        <v>8718696721377</v>
      </c>
      <c r="B481" s="44">
        <v>929002495902</v>
      </c>
      <c r="C481" s="676">
        <v>871869672137700</v>
      </c>
      <c r="D481" s="73" t="str">
        <f>IFERROR(_xlfn.LET(
_xlpm.linkTarget,IFERROR(
VLOOKUP(TEXT(B481,0),Hyperlinks!A:E,2,FALSE),
VLOOKUP(TEXT(K481,0),Hyperlinks!K:M,2,FALSE)
),
IF(_xlpm.linkTarget="","/",HYPERLINK(_xlpm.linkTarget,"Link"))
),"/")</f>
        <v>Link</v>
      </c>
      <c r="E481" s="45">
        <v>72137700</v>
      </c>
      <c r="F481" s="703" t="s">
        <v>1699</v>
      </c>
      <c r="G481" s="45" t="s">
        <v>121</v>
      </c>
      <c r="H481" s="45" t="s">
        <v>436</v>
      </c>
      <c r="I481" s="45"/>
      <c r="J481" s="45" t="s">
        <v>1332</v>
      </c>
      <c r="K481" s="45" t="s">
        <v>1240</v>
      </c>
      <c r="L481" s="45" t="s">
        <v>125</v>
      </c>
      <c r="M481" s="69">
        <v>15.1</v>
      </c>
      <c r="N481" s="47">
        <v>0.11</v>
      </c>
      <c r="O481" s="48" t="s">
        <v>127</v>
      </c>
      <c r="P481" s="49" t="s">
        <v>128</v>
      </c>
      <c r="Q481" s="50" t="s">
        <v>380</v>
      </c>
      <c r="R481" s="44">
        <v>10</v>
      </c>
      <c r="S481" s="45" t="s">
        <v>129</v>
      </c>
      <c r="T481" s="50" t="s">
        <v>154</v>
      </c>
      <c r="U481" s="44">
        <v>929001218832</v>
      </c>
      <c r="V481" s="44"/>
      <c r="W481" s="51"/>
      <c r="X481" s="52">
        <v>8539520000</v>
      </c>
      <c r="Y481" s="50" t="s">
        <v>182</v>
      </c>
      <c r="Z481" s="50" t="s">
        <v>183</v>
      </c>
      <c r="AA481" s="45">
        <v>400299</v>
      </c>
      <c r="AB481" s="48"/>
      <c r="AC481" s="48" t="s">
        <v>4054</v>
      </c>
      <c r="AD481" s="54" t="s">
        <v>1700</v>
      </c>
      <c r="AE481" s="48" t="s">
        <v>1367</v>
      </c>
      <c r="AF481" s="48" t="s">
        <v>1368</v>
      </c>
      <c r="AG481" s="48" t="s">
        <v>1369</v>
      </c>
      <c r="AH481" s="48" t="s">
        <v>159</v>
      </c>
      <c r="AI481" s="48" t="s">
        <v>132</v>
      </c>
      <c r="AJ481" s="48" t="s">
        <v>160</v>
      </c>
      <c r="AK481" s="48" t="s">
        <v>356</v>
      </c>
      <c r="AL481" s="48" t="s">
        <v>162</v>
      </c>
      <c r="AM481" s="48" t="s">
        <v>137</v>
      </c>
      <c r="AN481" s="54" t="s">
        <v>209</v>
      </c>
      <c r="AO481" s="48" t="s">
        <v>788</v>
      </c>
      <c r="AP481" s="48" t="s">
        <v>132</v>
      </c>
      <c r="AQ481" s="48" t="s">
        <v>1185</v>
      </c>
      <c r="AR481" s="48" t="s">
        <v>166</v>
      </c>
      <c r="AS481" s="48" t="s">
        <v>163</v>
      </c>
      <c r="AT481" s="48" t="s">
        <v>862</v>
      </c>
      <c r="AU481" s="48" t="s">
        <v>161</v>
      </c>
      <c r="AV481" s="48" t="s">
        <v>862</v>
      </c>
      <c r="AW481" s="54" t="s">
        <v>317</v>
      </c>
      <c r="AX481" s="48" t="s">
        <v>143</v>
      </c>
      <c r="AY481" s="48" t="s">
        <v>260</v>
      </c>
      <c r="AZ481" s="48" t="s">
        <v>145</v>
      </c>
      <c r="BA481" s="48" t="s">
        <v>132</v>
      </c>
      <c r="BB481" s="48" t="s">
        <v>132</v>
      </c>
      <c r="BC481" s="48" t="s">
        <v>132</v>
      </c>
      <c r="BD481" s="48" t="s">
        <v>132</v>
      </c>
      <c r="BE481" s="48" t="s">
        <v>132</v>
      </c>
      <c r="BF481" s="48" t="s">
        <v>132</v>
      </c>
      <c r="BG481" s="48" t="s">
        <v>132</v>
      </c>
      <c r="BH481" s="48" t="s">
        <v>132</v>
      </c>
      <c r="BI481" s="48" t="s">
        <v>132</v>
      </c>
      <c r="BJ481" s="48" t="s">
        <v>132</v>
      </c>
      <c r="BK481" s="48" t="s">
        <v>132</v>
      </c>
      <c r="BL481" s="48" t="s">
        <v>132</v>
      </c>
      <c r="BM481" s="73" t="str">
        <f>IFERROR(_xlfn.LET(
_xlpm.linkTarget,IFERROR(
VLOOKUP(TEXT(B481,0),Hyperlinks!A:E,2,FALSE),
VLOOKUP(TEXT(K481,0),Hyperlinks!K:M,2,FALSE)
),
IF(_xlpm.linkTarget="","/",HYPERLINK(_xlpm.linkTarget,"Link"))
),"/")</f>
        <v>Link</v>
      </c>
      <c r="BN481" s="73" t="str">
        <f>_xlfn.LET(
    _xlpm.linkTarget, IFERROR(
        VLOOKUP(TEXT(B481, 0), hyperlinks2[], 3, FALSE),
        ""
    ),
    IF(_xlpm.linkTarget = "", "/", HYPERLINK(_xlpm.linkTarget, "Link"))
)</f>
        <v>Link</v>
      </c>
      <c r="BO481" s="73"/>
      <c r="BP481" s="73" t="str">
        <f>_xlfn.LET(
    _xlpm.linkTarget, IFERROR(
        VLOOKUP(TEXT(B481, 0), hyperlinks2[], 5, FALSE),
        ""
    ),
    IF(_xlpm.linkTarget = "", "/", HYPERLINK(_xlpm.linkTarget, "Link"))
)</f>
        <v>Link</v>
      </c>
    </row>
    <row r="482" spans="1:68" s="43" customFormat="1" ht="14.4">
      <c r="A482" s="44">
        <v>8719514358836</v>
      </c>
      <c r="B482" s="44">
        <v>929002068302</v>
      </c>
      <c r="C482" s="676">
        <v>871951435883600</v>
      </c>
      <c r="D482" s="73" t="str">
        <f>IFERROR(_xlfn.LET(
_xlpm.linkTarget,IFERROR(
VLOOKUP(TEXT(B482,0),Hyperlinks!A:E,2,FALSE),
VLOOKUP(TEXT(K482,0),Hyperlinks!K:M,2,FALSE)
),
IF(_xlpm.linkTarget="","/",HYPERLINK(_xlpm.linkTarget,"Link"))
),"/")</f>
        <v>Link</v>
      </c>
      <c r="E482" s="45">
        <v>35883600</v>
      </c>
      <c r="F482" s="703" t="s">
        <v>1701</v>
      </c>
      <c r="G482" s="45" t="s">
        <v>121</v>
      </c>
      <c r="H482" s="45" t="s">
        <v>436</v>
      </c>
      <c r="I482" s="45"/>
      <c r="J482" s="45" t="s">
        <v>1332</v>
      </c>
      <c r="K482" s="45" t="s">
        <v>1240</v>
      </c>
      <c r="L482" s="45" t="s">
        <v>125</v>
      </c>
      <c r="M482" s="69">
        <v>15.1</v>
      </c>
      <c r="N482" s="47">
        <v>0.11</v>
      </c>
      <c r="O482" s="48" t="s">
        <v>127</v>
      </c>
      <c r="P482" s="49" t="s">
        <v>128</v>
      </c>
      <c r="Q482" s="50" t="s">
        <v>380</v>
      </c>
      <c r="R482" s="44">
        <v>10</v>
      </c>
      <c r="S482" s="45" t="s">
        <v>129</v>
      </c>
      <c r="T482" s="50" t="s">
        <v>154</v>
      </c>
      <c r="U482" s="44">
        <v>929001364202</v>
      </c>
      <c r="V482" s="44"/>
      <c r="W482" s="51"/>
      <c r="X482" s="52">
        <v>8539520000</v>
      </c>
      <c r="Y482" s="50" t="s">
        <v>322</v>
      </c>
      <c r="Z482" s="50" t="s">
        <v>339</v>
      </c>
      <c r="AA482" s="45">
        <v>391911</v>
      </c>
      <c r="AB482" s="48"/>
      <c r="AC482" s="48" t="s">
        <v>4054</v>
      </c>
      <c r="AD482" s="54" t="s">
        <v>1702</v>
      </c>
      <c r="AE482" s="48" t="s">
        <v>1367</v>
      </c>
      <c r="AF482" s="48" t="s">
        <v>1368</v>
      </c>
      <c r="AG482" s="48" t="s">
        <v>1369</v>
      </c>
      <c r="AH482" s="48" t="s">
        <v>159</v>
      </c>
      <c r="AI482" s="48" t="s">
        <v>132</v>
      </c>
      <c r="AJ482" s="48" t="s">
        <v>160</v>
      </c>
      <c r="AK482" s="48" t="s">
        <v>356</v>
      </c>
      <c r="AL482" s="48" t="s">
        <v>175</v>
      </c>
      <c r="AM482" s="48" t="s">
        <v>137</v>
      </c>
      <c r="AN482" s="54" t="s">
        <v>209</v>
      </c>
      <c r="AO482" s="48" t="s">
        <v>788</v>
      </c>
      <c r="AP482" s="48" t="s">
        <v>132</v>
      </c>
      <c r="AQ482" s="48" t="s">
        <v>1185</v>
      </c>
      <c r="AR482" s="48" t="s">
        <v>166</v>
      </c>
      <c r="AS482" s="48" t="s">
        <v>163</v>
      </c>
      <c r="AT482" s="48" t="s">
        <v>862</v>
      </c>
      <c r="AU482" s="48" t="s">
        <v>161</v>
      </c>
      <c r="AV482" s="48" t="s">
        <v>862</v>
      </c>
      <c r="AW482" s="54" t="s">
        <v>317</v>
      </c>
      <c r="AX482" s="48" t="s">
        <v>143</v>
      </c>
      <c r="AY482" s="48" t="s">
        <v>260</v>
      </c>
      <c r="AZ482" s="48" t="s">
        <v>145</v>
      </c>
      <c r="BA482" s="48" t="s">
        <v>132</v>
      </c>
      <c r="BB482" s="48" t="s">
        <v>132</v>
      </c>
      <c r="BC482" s="48" t="s">
        <v>132</v>
      </c>
      <c r="BD482" s="48" t="s">
        <v>132</v>
      </c>
      <c r="BE482" s="48" t="s">
        <v>132</v>
      </c>
      <c r="BF482" s="48" t="s">
        <v>132</v>
      </c>
      <c r="BG482" s="48" t="s">
        <v>132</v>
      </c>
      <c r="BH482" s="48" t="s">
        <v>132</v>
      </c>
      <c r="BI482" s="48" t="s">
        <v>132</v>
      </c>
      <c r="BJ482" s="48" t="s">
        <v>132</v>
      </c>
      <c r="BK482" s="48" t="s">
        <v>132</v>
      </c>
      <c r="BL482" s="48" t="s">
        <v>132</v>
      </c>
      <c r="BM482" s="73" t="str">
        <f>IFERROR(_xlfn.LET(
_xlpm.linkTarget,IFERROR(
VLOOKUP(TEXT(B482,0),Hyperlinks!A:E,2,FALSE),
VLOOKUP(TEXT(K482,0),Hyperlinks!K:M,2,FALSE)
),
IF(_xlpm.linkTarget="","/",HYPERLINK(_xlpm.linkTarget,"Link"))
),"/")</f>
        <v>Link</v>
      </c>
      <c r="BN482" s="73" t="str">
        <f>_xlfn.LET(
    _xlpm.linkTarget, IFERROR(
        VLOOKUP(TEXT(B482, 0), hyperlinks2[], 3, FALSE),
        ""
    ),
    IF(_xlpm.linkTarget = "", "/", HYPERLINK(_xlpm.linkTarget, "Link"))
)</f>
        <v>Link</v>
      </c>
      <c r="BO482" s="73"/>
      <c r="BP482" s="73" t="str">
        <f>_xlfn.LET(
    _xlpm.linkTarget, IFERROR(
        VLOOKUP(TEXT(B482, 0), hyperlinks2[], 5, FALSE),
        ""
    ),
    IF(_xlpm.linkTarget = "", "/", HYPERLINK(_xlpm.linkTarget, "Link"))
)</f>
        <v>Link</v>
      </c>
    </row>
    <row r="483" spans="1:68" s="43" customFormat="1" ht="14.4">
      <c r="A483" s="44">
        <v>8719514358850</v>
      </c>
      <c r="B483" s="44">
        <v>929002065802</v>
      </c>
      <c r="C483" s="676">
        <v>871951435885000</v>
      </c>
      <c r="D483" s="73" t="str">
        <f>IFERROR(_xlfn.LET(
_xlpm.linkTarget,IFERROR(
VLOOKUP(TEXT(B483,0),Hyperlinks!A:E,2,FALSE),
VLOOKUP(TEXT(K483,0),Hyperlinks!K:M,2,FALSE)
),
IF(_xlpm.linkTarget="","/",HYPERLINK(_xlpm.linkTarget,"Link"))
),"/")</f>
        <v>Link</v>
      </c>
      <c r="E483" s="45">
        <v>35885000</v>
      </c>
      <c r="F483" s="703" t="s">
        <v>1703</v>
      </c>
      <c r="G483" s="45" t="s">
        <v>121</v>
      </c>
      <c r="H483" s="45" t="s">
        <v>436</v>
      </c>
      <c r="I483" s="45"/>
      <c r="J483" s="45" t="s">
        <v>1332</v>
      </c>
      <c r="K483" s="45" t="s">
        <v>1240</v>
      </c>
      <c r="L483" s="45" t="s">
        <v>125</v>
      </c>
      <c r="M483" s="69">
        <v>16.100000000000001</v>
      </c>
      <c r="N483" s="47">
        <v>0.11</v>
      </c>
      <c r="O483" s="48" t="s">
        <v>127</v>
      </c>
      <c r="P483" s="49" t="s">
        <v>128</v>
      </c>
      <c r="Q483" s="50" t="s">
        <v>380</v>
      </c>
      <c r="R483" s="44">
        <v>10</v>
      </c>
      <c r="S483" s="45" t="s">
        <v>129</v>
      </c>
      <c r="T483" s="50" t="s">
        <v>154</v>
      </c>
      <c r="U483" s="44">
        <v>929001364302</v>
      </c>
      <c r="V483" s="44"/>
      <c r="W483" s="51"/>
      <c r="X483" s="52">
        <v>8539520000</v>
      </c>
      <c r="Y483" s="50" t="s">
        <v>182</v>
      </c>
      <c r="Z483" s="50" t="s">
        <v>183</v>
      </c>
      <c r="AA483" s="45">
        <v>391907</v>
      </c>
      <c r="AB483" s="48"/>
      <c r="AC483" s="48" t="s">
        <v>4054</v>
      </c>
      <c r="AD483" s="54" t="s">
        <v>1704</v>
      </c>
      <c r="AE483" s="48" t="s">
        <v>1367</v>
      </c>
      <c r="AF483" s="48" t="s">
        <v>1368</v>
      </c>
      <c r="AG483" s="48" t="s">
        <v>1369</v>
      </c>
      <c r="AH483" s="48" t="s">
        <v>159</v>
      </c>
      <c r="AI483" s="48" t="s">
        <v>132</v>
      </c>
      <c r="AJ483" s="48" t="s">
        <v>160</v>
      </c>
      <c r="AK483" s="48" t="s">
        <v>356</v>
      </c>
      <c r="AL483" s="48" t="s">
        <v>241</v>
      </c>
      <c r="AM483" s="48" t="s">
        <v>137</v>
      </c>
      <c r="AN483" s="54" t="s">
        <v>209</v>
      </c>
      <c r="AO483" s="48" t="s">
        <v>788</v>
      </c>
      <c r="AP483" s="48" t="s">
        <v>132</v>
      </c>
      <c r="AQ483" s="48" t="s">
        <v>1622</v>
      </c>
      <c r="AR483" s="48" t="s">
        <v>166</v>
      </c>
      <c r="AS483" s="48" t="s">
        <v>163</v>
      </c>
      <c r="AT483" s="48" t="s">
        <v>862</v>
      </c>
      <c r="AU483" s="48" t="s">
        <v>161</v>
      </c>
      <c r="AV483" s="48" t="s">
        <v>862</v>
      </c>
      <c r="AW483" s="54" t="s">
        <v>317</v>
      </c>
      <c r="AX483" s="48" t="s">
        <v>143</v>
      </c>
      <c r="AY483" s="48" t="s">
        <v>260</v>
      </c>
      <c r="AZ483" s="48" t="s">
        <v>145</v>
      </c>
      <c r="BA483" s="48" t="s">
        <v>132</v>
      </c>
      <c r="BB483" s="48" t="s">
        <v>132</v>
      </c>
      <c r="BC483" s="48" t="s">
        <v>132</v>
      </c>
      <c r="BD483" s="48" t="s">
        <v>132</v>
      </c>
      <c r="BE483" s="48" t="s">
        <v>132</v>
      </c>
      <c r="BF483" s="48" t="s">
        <v>132</v>
      </c>
      <c r="BG483" s="48" t="s">
        <v>132</v>
      </c>
      <c r="BH483" s="48" t="s">
        <v>132</v>
      </c>
      <c r="BI483" s="48" t="s">
        <v>132</v>
      </c>
      <c r="BJ483" s="48" t="s">
        <v>132</v>
      </c>
      <c r="BK483" s="48" t="s">
        <v>132</v>
      </c>
      <c r="BL483" s="48" t="s">
        <v>132</v>
      </c>
      <c r="BM483" s="73" t="str">
        <f>IFERROR(_xlfn.LET(
_xlpm.linkTarget,IFERROR(
VLOOKUP(TEXT(B483,0),Hyperlinks!A:E,2,FALSE),
VLOOKUP(TEXT(K483,0),Hyperlinks!K:M,2,FALSE)
),
IF(_xlpm.linkTarget="","/",HYPERLINK(_xlpm.linkTarget,"Link"))
),"/")</f>
        <v>Link</v>
      </c>
      <c r="BN483" s="73" t="str">
        <f>_xlfn.LET(
    _xlpm.linkTarget, IFERROR(
        VLOOKUP(TEXT(B483, 0), hyperlinks2[], 3, FALSE),
        ""
    ),
    IF(_xlpm.linkTarget = "", "/", HYPERLINK(_xlpm.linkTarget, "Link"))
)</f>
        <v>Link</v>
      </c>
      <c r="BO483" s="73"/>
      <c r="BP483" s="73" t="str">
        <f>_xlfn.LET(
    _xlpm.linkTarget, IFERROR(
        VLOOKUP(TEXT(B483, 0), hyperlinks2[], 5, FALSE),
        ""
    ),
    IF(_xlpm.linkTarget = "", "/", HYPERLINK(_xlpm.linkTarget, "Link"))
)</f>
        <v>Link</v>
      </c>
    </row>
    <row r="484" spans="1:68" s="43" customFormat="1" ht="14.4">
      <c r="A484" s="44">
        <v>8720169369696</v>
      </c>
      <c r="B484" s="44">
        <v>929004221002</v>
      </c>
      <c r="C484" s="676">
        <v>872016936969600</v>
      </c>
      <c r="D484" s="73" t="str">
        <f>IFERROR(_xlfn.LET(
_xlpm.linkTarget,IFERROR(
VLOOKUP(TEXT(B484,0),Hyperlinks!A:E,2,FALSE),
VLOOKUP(TEXT(K484,0),Hyperlinks!K:M,2,FALSE)
),
IF(_xlpm.linkTarget="","/",HYPERLINK(_xlpm.linkTarget,"Link"))
),"/")</f>
        <v>Link</v>
      </c>
      <c r="E484" s="45">
        <v>36969600</v>
      </c>
      <c r="F484" s="703" t="s">
        <v>1705</v>
      </c>
      <c r="G484" s="45" t="s">
        <v>121</v>
      </c>
      <c r="H484" s="45" t="s">
        <v>436</v>
      </c>
      <c r="I484" s="45" t="s">
        <v>497</v>
      </c>
      <c r="J484" s="45" t="s">
        <v>1332</v>
      </c>
      <c r="K484" s="45" t="s">
        <v>1240</v>
      </c>
      <c r="L484" s="45" t="s">
        <v>125</v>
      </c>
      <c r="M484" s="69">
        <v>32</v>
      </c>
      <c r="N484" s="47">
        <v>0.11</v>
      </c>
      <c r="O484" s="48" t="s">
        <v>127</v>
      </c>
      <c r="P484" s="49" t="s">
        <v>128</v>
      </c>
      <c r="Q484" s="50" t="s">
        <v>380</v>
      </c>
      <c r="R484" s="44">
        <v>10</v>
      </c>
      <c r="S484" s="45" t="s">
        <v>129</v>
      </c>
      <c r="T484" s="50" t="s">
        <v>154</v>
      </c>
      <c r="U484" s="44">
        <v>929001364302</v>
      </c>
      <c r="V484" s="44"/>
      <c r="W484" s="51"/>
      <c r="X484" s="52">
        <v>8539520000</v>
      </c>
      <c r="Y484" s="50"/>
      <c r="Z484" s="50"/>
      <c r="AA484" s="45"/>
      <c r="AB484" s="48"/>
      <c r="AC484" s="48" t="s">
        <v>4054</v>
      </c>
      <c r="AD484" s="54" t="s">
        <v>1706</v>
      </c>
      <c r="AE484" s="48" t="s">
        <v>1367</v>
      </c>
      <c r="AF484" s="48" t="s">
        <v>1368</v>
      </c>
      <c r="AG484" s="48" t="s">
        <v>1369</v>
      </c>
      <c r="AH484" s="48" t="s">
        <v>159</v>
      </c>
      <c r="AI484" s="48" t="s">
        <v>132</v>
      </c>
      <c r="AJ484" s="48">
        <v>4.5</v>
      </c>
      <c r="AK484" s="48" t="s">
        <v>356</v>
      </c>
      <c r="AL484" s="615" t="s">
        <v>1707</v>
      </c>
      <c r="AM484" s="48" t="s">
        <v>137</v>
      </c>
      <c r="AN484" s="54" t="s">
        <v>209</v>
      </c>
      <c r="AO484" s="48" t="s">
        <v>788</v>
      </c>
      <c r="AP484" s="48" t="s">
        <v>132</v>
      </c>
      <c r="AQ484" s="48">
        <v>360</v>
      </c>
      <c r="AR484" s="48" t="s">
        <v>166</v>
      </c>
      <c r="AS484" s="48" t="s">
        <v>163</v>
      </c>
      <c r="AT484" s="48" t="s">
        <v>132</v>
      </c>
      <c r="AU484" s="48" t="s">
        <v>132</v>
      </c>
      <c r="AV484" s="48" t="s">
        <v>132</v>
      </c>
      <c r="AW484" s="54" t="s">
        <v>132</v>
      </c>
      <c r="AX484" s="48">
        <v>0.06</v>
      </c>
      <c r="AY484" s="48">
        <v>3.9E-2</v>
      </c>
      <c r="AZ484" s="48" t="s">
        <v>145</v>
      </c>
      <c r="BA484" s="48">
        <v>75</v>
      </c>
      <c r="BB484" s="48" t="s">
        <v>132</v>
      </c>
      <c r="BC484" s="48" t="s">
        <v>132</v>
      </c>
      <c r="BD484" s="48" t="s">
        <v>132</v>
      </c>
      <c r="BE484" s="48" t="s">
        <v>132</v>
      </c>
      <c r="BF484" s="48" t="s">
        <v>132</v>
      </c>
      <c r="BG484" s="48" t="s">
        <v>132</v>
      </c>
      <c r="BH484" s="48" t="s">
        <v>132</v>
      </c>
      <c r="BI484" s="48" t="s">
        <v>132</v>
      </c>
      <c r="BJ484" s="48" t="s">
        <v>132</v>
      </c>
      <c r="BK484" s="48" t="s">
        <v>132</v>
      </c>
      <c r="BL484" s="48" t="s">
        <v>132</v>
      </c>
      <c r="BM484" s="73" t="str">
        <f>IFERROR(_xlfn.LET(
_xlpm.linkTarget,IFERROR(
VLOOKUP(TEXT(B484,0),Hyperlinks!A:E,2,FALSE),
VLOOKUP(TEXT(K484,0),Hyperlinks!K:M,2,FALSE)
),
IF(_xlpm.linkTarget="","/",HYPERLINK(_xlpm.linkTarget,"Link"))
),"/")</f>
        <v>Link</v>
      </c>
      <c r="BN484" s="73" t="str">
        <f>_xlfn.LET(
    _xlpm.linkTarget, IFERROR(
        VLOOKUP(TEXT(B484, 0), hyperlinks2[], 3, FALSE),
        ""
    ),
    IF(_xlpm.linkTarget = "", "/", HYPERLINK(_xlpm.linkTarget, "Link"))
)</f>
        <v>Link</v>
      </c>
      <c r="BO484" s="73" t="str">
        <f>IFERROR(_xlfn.LET(
_xlpm.linkTarget,IFERROR(
VLOOKUP(TEXT(B484,0),Hyperlinks!A:E,4,FALSE),
VLOOKUP(TEXT(K484,0),Hyperlinks!K:M,3,FALSE)
),
IF(_xlpm.linkTarget="","/",HYPERLINK(_xlpm.linkTarget,"Link"))
),"/")</f>
        <v>Link</v>
      </c>
      <c r="BP484" s="73" t="str">
        <f>_xlfn.LET(
    _xlpm.linkTarget, IFERROR(
        VLOOKUP(TEXT(B484, 0), hyperlinks2[], 5, FALSE),
        ""
    ),
    IF(_xlpm.linkTarget = "", "/", HYPERLINK(_xlpm.linkTarget, "Link"))
)</f>
        <v>Link</v>
      </c>
    </row>
    <row r="485" spans="1:68" s="43" customFormat="1" ht="14.4">
      <c r="A485" s="44">
        <v>8718696752517</v>
      </c>
      <c r="B485" s="44">
        <v>929001215232</v>
      </c>
      <c r="C485" s="676">
        <v>871869675251700</v>
      </c>
      <c r="D485" s="73" t="str">
        <f>IFERROR(_xlfn.LET(
_xlpm.linkTarget,IFERROR(
VLOOKUP(TEXT(B485,0),Hyperlinks!A:E,2,FALSE),
VLOOKUP(TEXT(K485,0),Hyperlinks!K:M,2,FALSE)
),
IF(_xlpm.linkTarget="","/",HYPERLINK(_xlpm.linkTarget,"Link"))
),"/")</f>
        <v>Link</v>
      </c>
      <c r="E485" s="45">
        <v>75251700</v>
      </c>
      <c r="F485" s="703" t="s">
        <v>1708</v>
      </c>
      <c r="G485" s="45" t="s">
        <v>121</v>
      </c>
      <c r="H485" s="45" t="s">
        <v>436</v>
      </c>
      <c r="I485" s="45"/>
      <c r="J485" s="45" t="s">
        <v>1332</v>
      </c>
      <c r="K485" s="45" t="s">
        <v>1240</v>
      </c>
      <c r="L485" s="45" t="s">
        <v>125</v>
      </c>
      <c r="M485" s="69">
        <v>10.8</v>
      </c>
      <c r="N485" s="47">
        <v>0.11</v>
      </c>
      <c r="O485" s="48" t="s">
        <v>127</v>
      </c>
      <c r="P485" s="49" t="s">
        <v>128</v>
      </c>
      <c r="Q485" s="50" t="s">
        <v>380</v>
      </c>
      <c r="R485" s="44">
        <v>10</v>
      </c>
      <c r="S485" s="45" t="s">
        <v>129</v>
      </c>
      <c r="T485" s="50" t="s">
        <v>154</v>
      </c>
      <c r="U485" s="44">
        <v>929001215202</v>
      </c>
      <c r="V485" s="44"/>
      <c r="W485" s="51" t="s">
        <v>328</v>
      </c>
      <c r="X485" s="52">
        <v>8539520000</v>
      </c>
      <c r="Y485" s="50" t="s">
        <v>182</v>
      </c>
      <c r="Z485" s="50" t="s">
        <v>183</v>
      </c>
      <c r="AA485" s="45">
        <v>387358</v>
      </c>
      <c r="AB485" s="48"/>
      <c r="AC485" s="48" t="s">
        <v>4054</v>
      </c>
      <c r="AD485" s="54" t="s">
        <v>1709</v>
      </c>
      <c r="AE485" s="48" t="s">
        <v>1367</v>
      </c>
      <c r="AF485" s="48" t="s">
        <v>1368</v>
      </c>
      <c r="AG485" s="48" t="s">
        <v>1369</v>
      </c>
      <c r="AH485" s="48" t="s">
        <v>159</v>
      </c>
      <c r="AI485" s="48" t="s">
        <v>132</v>
      </c>
      <c r="AJ485" s="48" t="s">
        <v>1710</v>
      </c>
      <c r="AK485" s="48" t="s">
        <v>356</v>
      </c>
      <c r="AL485" s="48" t="s">
        <v>162</v>
      </c>
      <c r="AM485" s="48" t="s">
        <v>137</v>
      </c>
      <c r="AN485" s="54" t="s">
        <v>138</v>
      </c>
      <c r="AO485" s="48" t="s">
        <v>788</v>
      </c>
      <c r="AP485" s="48" t="s">
        <v>132</v>
      </c>
      <c r="AQ485" s="48" t="s">
        <v>859</v>
      </c>
      <c r="AR485" s="48" t="s">
        <v>166</v>
      </c>
      <c r="AS485" s="48" t="s">
        <v>163</v>
      </c>
      <c r="AT485" s="48" t="s">
        <v>862</v>
      </c>
      <c r="AU485" s="48" t="s">
        <v>161</v>
      </c>
      <c r="AV485" s="48" t="s">
        <v>862</v>
      </c>
      <c r="AW485" s="54" t="s">
        <v>387</v>
      </c>
      <c r="AX485" s="48" t="s">
        <v>143</v>
      </c>
      <c r="AY485" s="48" t="s">
        <v>170</v>
      </c>
      <c r="AZ485" s="48" t="s">
        <v>145</v>
      </c>
      <c r="BA485" s="48" t="s">
        <v>132</v>
      </c>
      <c r="BB485" s="48" t="s">
        <v>132</v>
      </c>
      <c r="BC485" s="48" t="s">
        <v>132</v>
      </c>
      <c r="BD485" s="48" t="s">
        <v>132</v>
      </c>
      <c r="BE485" s="48" t="s">
        <v>132</v>
      </c>
      <c r="BF485" s="48" t="s">
        <v>132</v>
      </c>
      <c r="BG485" s="48" t="s">
        <v>132</v>
      </c>
      <c r="BH485" s="48" t="s">
        <v>132</v>
      </c>
      <c r="BI485" s="48" t="s">
        <v>132</v>
      </c>
      <c r="BJ485" s="48" t="s">
        <v>132</v>
      </c>
      <c r="BK485" s="48" t="s">
        <v>132</v>
      </c>
      <c r="BL485" s="48" t="s">
        <v>132</v>
      </c>
      <c r="BM485" s="73" t="str">
        <f>IFERROR(_xlfn.LET(
_xlpm.linkTarget,IFERROR(
VLOOKUP(TEXT(B485,0),Hyperlinks!A:E,2,FALSE),
VLOOKUP(TEXT(K485,0),Hyperlinks!K:M,2,FALSE)
),
IF(_xlpm.linkTarget="","/",HYPERLINK(_xlpm.linkTarget,"Link"))
),"/")</f>
        <v>Link</v>
      </c>
      <c r="BN485" s="73" t="str">
        <f>_xlfn.LET(
    _xlpm.linkTarget, IFERROR(
        VLOOKUP(TEXT(B485, 0), hyperlinks2[], 3, FALSE),
        ""
    ),
    IF(_xlpm.linkTarget = "", "/", HYPERLINK(_xlpm.linkTarget, "Link"))
)</f>
        <v>Link</v>
      </c>
      <c r="BO485" s="73"/>
      <c r="BP485" s="73"/>
    </row>
    <row r="486" spans="1:68" s="43" customFormat="1" ht="14.4">
      <c r="A486" s="44">
        <v>8718696728376</v>
      </c>
      <c r="B486" s="44">
        <v>929001218102</v>
      </c>
      <c r="C486" s="676">
        <v>871869672837600</v>
      </c>
      <c r="D486" s="73" t="str">
        <f>IFERROR(_xlfn.LET(
_xlpm.linkTarget,IFERROR(
VLOOKUP(TEXT(B486,0),Hyperlinks!A:E,2,FALSE),
VLOOKUP(TEXT(K486,0),Hyperlinks!K:M,2,FALSE)
),
IF(_xlpm.linkTarget="","/",HYPERLINK(_xlpm.linkTarget,"Link"))
),"/")</f>
        <v>Link</v>
      </c>
      <c r="E486" s="45">
        <v>72837600</v>
      </c>
      <c r="F486" s="703" t="s">
        <v>1711</v>
      </c>
      <c r="G486" s="45" t="s">
        <v>121</v>
      </c>
      <c r="H486" s="45" t="s">
        <v>436</v>
      </c>
      <c r="I486" s="45"/>
      <c r="J486" s="45" t="s">
        <v>1332</v>
      </c>
      <c r="K486" s="45" t="s">
        <v>1240</v>
      </c>
      <c r="L486" s="45" t="s">
        <v>125</v>
      </c>
      <c r="M486" s="69">
        <v>10.8</v>
      </c>
      <c r="N486" s="47">
        <v>0.11</v>
      </c>
      <c r="O486" s="48" t="s">
        <v>127</v>
      </c>
      <c r="P486" s="49" t="s">
        <v>128</v>
      </c>
      <c r="Q486" s="50" t="s">
        <v>380</v>
      </c>
      <c r="R486" s="44">
        <v>10</v>
      </c>
      <c r="S486" s="45" t="s">
        <v>129</v>
      </c>
      <c r="T486" s="50" t="s">
        <v>154</v>
      </c>
      <c r="U486" s="44">
        <v>929001220502</v>
      </c>
      <c r="V486" s="44"/>
      <c r="W486" s="51" t="s">
        <v>328</v>
      </c>
      <c r="X486" s="52">
        <v>8539520000</v>
      </c>
      <c r="Y486" s="50" t="s">
        <v>182</v>
      </c>
      <c r="Z486" s="50" t="s">
        <v>183</v>
      </c>
      <c r="AA486" s="45">
        <v>391858</v>
      </c>
      <c r="AB486" s="48"/>
      <c r="AC486" s="48" t="s">
        <v>4054</v>
      </c>
      <c r="AD486" s="54" t="s">
        <v>1712</v>
      </c>
      <c r="AE486" s="48" t="s">
        <v>1367</v>
      </c>
      <c r="AF486" s="48" t="s">
        <v>1368</v>
      </c>
      <c r="AG486" s="48" t="s">
        <v>1369</v>
      </c>
      <c r="AH486" s="48" t="s">
        <v>159</v>
      </c>
      <c r="AI486" s="48" t="s">
        <v>132</v>
      </c>
      <c r="AJ486" s="48" t="s">
        <v>1710</v>
      </c>
      <c r="AK486" s="48" t="s">
        <v>356</v>
      </c>
      <c r="AL486" s="48" t="s">
        <v>175</v>
      </c>
      <c r="AM486" s="48" t="s">
        <v>137</v>
      </c>
      <c r="AN486" s="54" t="s">
        <v>138</v>
      </c>
      <c r="AO486" s="48" t="s">
        <v>788</v>
      </c>
      <c r="AP486" s="48" t="s">
        <v>132</v>
      </c>
      <c r="AQ486" s="48" t="s">
        <v>1172</v>
      </c>
      <c r="AR486" s="48" t="s">
        <v>166</v>
      </c>
      <c r="AS486" s="48" t="s">
        <v>163</v>
      </c>
      <c r="AT486" s="48" t="s">
        <v>862</v>
      </c>
      <c r="AU486" s="48" t="s">
        <v>1372</v>
      </c>
      <c r="AV486" s="48" t="s">
        <v>862</v>
      </c>
      <c r="AW486" s="54" t="s">
        <v>387</v>
      </c>
      <c r="AX486" s="48" t="s">
        <v>143</v>
      </c>
      <c r="AY486" s="48" t="s">
        <v>170</v>
      </c>
      <c r="AZ486" s="48" t="s">
        <v>145</v>
      </c>
      <c r="BA486" s="48" t="s">
        <v>132</v>
      </c>
      <c r="BB486" s="48" t="s">
        <v>132</v>
      </c>
      <c r="BC486" s="48" t="s">
        <v>132</v>
      </c>
      <c r="BD486" s="48" t="s">
        <v>132</v>
      </c>
      <c r="BE486" s="48" t="s">
        <v>132</v>
      </c>
      <c r="BF486" s="48" t="s">
        <v>132</v>
      </c>
      <c r="BG486" s="48" t="s">
        <v>132</v>
      </c>
      <c r="BH486" s="48" t="s">
        <v>132</v>
      </c>
      <c r="BI486" s="48" t="s">
        <v>132</v>
      </c>
      <c r="BJ486" s="48" t="s">
        <v>132</v>
      </c>
      <c r="BK486" s="48" t="s">
        <v>132</v>
      </c>
      <c r="BL486" s="48" t="s">
        <v>132</v>
      </c>
      <c r="BM486" s="73" t="str">
        <f>IFERROR(_xlfn.LET(
_xlpm.linkTarget,IFERROR(
VLOOKUP(TEXT(B486,0),Hyperlinks!A:E,2,FALSE),
VLOOKUP(TEXT(K486,0),Hyperlinks!K:M,2,FALSE)
),
IF(_xlpm.linkTarget="","/",HYPERLINK(_xlpm.linkTarget,"Link"))
),"/")</f>
        <v>Link</v>
      </c>
      <c r="BN486" s="73" t="str">
        <f>_xlfn.LET(
    _xlpm.linkTarget, IFERROR(
        VLOOKUP(TEXT(B486, 0), hyperlinks2[], 3, FALSE),
        ""
    ),
    IF(_xlpm.linkTarget = "", "/", HYPERLINK(_xlpm.linkTarget, "Link"))
)</f>
        <v>Link</v>
      </c>
      <c r="BO486" s="73"/>
      <c r="BP486" s="73"/>
    </row>
    <row r="487" spans="1:68" s="43" customFormat="1" ht="14.4">
      <c r="A487" s="44">
        <v>8718696728390</v>
      </c>
      <c r="B487" s="44">
        <v>929001218202</v>
      </c>
      <c r="C487" s="676">
        <v>871869672839000</v>
      </c>
      <c r="D487" s="73" t="str">
        <f>IFERROR(_xlfn.LET(
_xlpm.linkTarget,IFERROR(
VLOOKUP(TEXT(B487,0),Hyperlinks!A:E,2,FALSE),
VLOOKUP(TEXT(K487,0),Hyperlinks!K:M,2,FALSE)
),
IF(_xlpm.linkTarget="","/",HYPERLINK(_xlpm.linkTarget,"Link"))
),"/")</f>
        <v>Link</v>
      </c>
      <c r="E487" s="45">
        <v>72839000</v>
      </c>
      <c r="F487" s="703" t="s">
        <v>1713</v>
      </c>
      <c r="G487" s="45" t="s">
        <v>121</v>
      </c>
      <c r="H487" s="45" t="s">
        <v>436</v>
      </c>
      <c r="I487" s="45"/>
      <c r="J487" s="45" t="s">
        <v>1332</v>
      </c>
      <c r="K487" s="45" t="s">
        <v>1240</v>
      </c>
      <c r="L487" s="45" t="s">
        <v>125</v>
      </c>
      <c r="M487" s="69">
        <v>10.8</v>
      </c>
      <c r="N487" s="47">
        <v>0.11</v>
      </c>
      <c r="O487" s="48" t="s">
        <v>127</v>
      </c>
      <c r="P487" s="49" t="s">
        <v>128</v>
      </c>
      <c r="Q487" s="50" t="s">
        <v>380</v>
      </c>
      <c r="R487" s="44">
        <v>10</v>
      </c>
      <c r="S487" s="45" t="s">
        <v>129</v>
      </c>
      <c r="T487" s="50" t="s">
        <v>154</v>
      </c>
      <c r="U487" s="44">
        <v>929001220602</v>
      </c>
      <c r="V487" s="44"/>
      <c r="W487" s="51" t="s">
        <v>328</v>
      </c>
      <c r="X487" s="52">
        <v>8539520000</v>
      </c>
      <c r="Y487" s="50" t="s">
        <v>182</v>
      </c>
      <c r="Z487" s="50" t="s">
        <v>183</v>
      </c>
      <c r="AA487" s="45">
        <v>391859</v>
      </c>
      <c r="AB487" s="48"/>
      <c r="AC487" s="48" t="s">
        <v>4054</v>
      </c>
      <c r="AD487" s="54" t="s">
        <v>1714</v>
      </c>
      <c r="AE487" s="48" t="s">
        <v>1367</v>
      </c>
      <c r="AF487" s="48" t="s">
        <v>1368</v>
      </c>
      <c r="AG487" s="48" t="s">
        <v>1369</v>
      </c>
      <c r="AH487" s="48" t="s">
        <v>159</v>
      </c>
      <c r="AI487" s="48" t="s">
        <v>132</v>
      </c>
      <c r="AJ487" s="48" t="s">
        <v>1710</v>
      </c>
      <c r="AK487" s="48" t="s">
        <v>356</v>
      </c>
      <c r="AL487" s="48" t="s">
        <v>241</v>
      </c>
      <c r="AM487" s="48" t="s">
        <v>137</v>
      </c>
      <c r="AN487" s="54" t="s">
        <v>138</v>
      </c>
      <c r="AO487" s="48" t="s">
        <v>788</v>
      </c>
      <c r="AP487" s="48" t="s">
        <v>132</v>
      </c>
      <c r="AQ487" s="48" t="s">
        <v>1642</v>
      </c>
      <c r="AR487" s="48" t="s">
        <v>166</v>
      </c>
      <c r="AS487" s="48" t="s">
        <v>163</v>
      </c>
      <c r="AT487" s="48" t="s">
        <v>862</v>
      </c>
      <c r="AU487" s="48" t="s">
        <v>1372</v>
      </c>
      <c r="AV487" s="48" t="s">
        <v>862</v>
      </c>
      <c r="AW487" s="54" t="s">
        <v>387</v>
      </c>
      <c r="AX487" s="48" t="s">
        <v>143</v>
      </c>
      <c r="AY487" s="48" t="s">
        <v>170</v>
      </c>
      <c r="AZ487" s="48" t="s">
        <v>145</v>
      </c>
      <c r="BA487" s="48" t="s">
        <v>132</v>
      </c>
      <c r="BB487" s="48" t="s">
        <v>132</v>
      </c>
      <c r="BC487" s="48" t="s">
        <v>132</v>
      </c>
      <c r="BD487" s="48" t="s">
        <v>132</v>
      </c>
      <c r="BE487" s="48" t="s">
        <v>132</v>
      </c>
      <c r="BF487" s="48" t="s">
        <v>132</v>
      </c>
      <c r="BG487" s="48" t="s">
        <v>132</v>
      </c>
      <c r="BH487" s="48" t="s">
        <v>132</v>
      </c>
      <c r="BI487" s="48" t="s">
        <v>132</v>
      </c>
      <c r="BJ487" s="48" t="s">
        <v>132</v>
      </c>
      <c r="BK487" s="48" t="s">
        <v>132</v>
      </c>
      <c r="BL487" s="48" t="s">
        <v>132</v>
      </c>
      <c r="BM487" s="73" t="str">
        <f>IFERROR(_xlfn.LET(
_xlpm.linkTarget,IFERROR(
VLOOKUP(TEXT(B487,0),Hyperlinks!A:E,2,FALSE),
VLOOKUP(TEXT(K487,0),Hyperlinks!K:M,2,FALSE)
),
IF(_xlpm.linkTarget="","/",HYPERLINK(_xlpm.linkTarget,"Link"))
),"/")</f>
        <v>Link</v>
      </c>
      <c r="BN487" s="73" t="str">
        <f>_xlfn.LET(
    _xlpm.linkTarget, IFERROR(
        VLOOKUP(TEXT(B487, 0), hyperlinks2[], 3, FALSE),
        ""
    ),
    IF(_xlpm.linkTarget = "", "/", HYPERLINK(_xlpm.linkTarget, "Link"))
)</f>
        <v>Link</v>
      </c>
      <c r="BO487" s="73"/>
      <c r="BP487" s="73"/>
    </row>
    <row r="488" spans="1:68" s="43" customFormat="1" ht="14.4">
      <c r="A488" s="44">
        <v>8718696728413</v>
      </c>
      <c r="B488" s="44">
        <v>929001218302</v>
      </c>
      <c r="C488" s="676">
        <v>871869672841300</v>
      </c>
      <c r="D488" s="73" t="str">
        <f>IFERROR(_xlfn.LET(
_xlpm.linkTarget,IFERROR(
VLOOKUP(TEXT(B488,0),Hyperlinks!A:E,2,FALSE),
VLOOKUP(TEXT(K488,0),Hyperlinks!K:M,2,FALSE)
),
IF(_xlpm.linkTarget="","/",HYPERLINK(_xlpm.linkTarget,"Link"))
),"/")</f>
        <v>Link</v>
      </c>
      <c r="E488" s="45">
        <v>72841300</v>
      </c>
      <c r="F488" s="703" t="s">
        <v>1715</v>
      </c>
      <c r="G488" s="45" t="s">
        <v>121</v>
      </c>
      <c r="H488" s="45" t="s">
        <v>436</v>
      </c>
      <c r="I488" s="45"/>
      <c r="J488" s="45" t="s">
        <v>1332</v>
      </c>
      <c r="K488" s="45" t="s">
        <v>1240</v>
      </c>
      <c r="L488" s="45" t="s">
        <v>125</v>
      </c>
      <c r="M488" s="69">
        <v>10.8</v>
      </c>
      <c r="N488" s="47">
        <v>0.11</v>
      </c>
      <c r="O488" s="48" t="s">
        <v>127</v>
      </c>
      <c r="P488" s="49" t="s">
        <v>128</v>
      </c>
      <c r="Q488" s="50" t="s">
        <v>380</v>
      </c>
      <c r="R488" s="44">
        <v>10</v>
      </c>
      <c r="S488" s="45" t="s">
        <v>129</v>
      </c>
      <c r="T488" s="50" t="s">
        <v>154</v>
      </c>
      <c r="U488" s="44"/>
      <c r="V488" s="44"/>
      <c r="W488" s="51"/>
      <c r="X488" s="52">
        <v>8539520000</v>
      </c>
      <c r="Y488" s="50" t="s">
        <v>182</v>
      </c>
      <c r="Z488" s="50" t="s">
        <v>183</v>
      </c>
      <c r="AA488" s="45">
        <v>391860</v>
      </c>
      <c r="AB488" s="48"/>
      <c r="AC488" s="48" t="s">
        <v>4054</v>
      </c>
      <c r="AD488" s="54" t="s">
        <v>1716</v>
      </c>
      <c r="AE488" s="48" t="s">
        <v>1367</v>
      </c>
      <c r="AF488" s="48" t="s">
        <v>1368</v>
      </c>
      <c r="AG488" s="48" t="s">
        <v>1369</v>
      </c>
      <c r="AH488" s="48" t="s">
        <v>159</v>
      </c>
      <c r="AI488" s="48" t="s">
        <v>132</v>
      </c>
      <c r="AJ488" s="48" t="s">
        <v>1710</v>
      </c>
      <c r="AK488" s="48" t="s">
        <v>356</v>
      </c>
      <c r="AL488" s="48" t="s">
        <v>472</v>
      </c>
      <c r="AM488" s="48" t="s">
        <v>137</v>
      </c>
      <c r="AN488" s="54" t="s">
        <v>138</v>
      </c>
      <c r="AO488" s="48" t="s">
        <v>788</v>
      </c>
      <c r="AP488" s="48" t="s">
        <v>132</v>
      </c>
      <c r="AQ488" s="48" t="s">
        <v>1642</v>
      </c>
      <c r="AR488" s="48" t="s">
        <v>166</v>
      </c>
      <c r="AS488" s="48" t="s">
        <v>163</v>
      </c>
      <c r="AT488" s="48" t="s">
        <v>862</v>
      </c>
      <c r="AU488" s="48" t="s">
        <v>1372</v>
      </c>
      <c r="AV488" s="48" t="s">
        <v>862</v>
      </c>
      <c r="AW488" s="54" t="s">
        <v>317</v>
      </c>
      <c r="AX488" s="48" t="s">
        <v>143</v>
      </c>
      <c r="AY488" s="48" t="s">
        <v>170</v>
      </c>
      <c r="AZ488" s="48" t="s">
        <v>145</v>
      </c>
      <c r="BA488" s="48" t="s">
        <v>132</v>
      </c>
      <c r="BB488" s="48" t="s">
        <v>132</v>
      </c>
      <c r="BC488" s="48" t="s">
        <v>132</v>
      </c>
      <c r="BD488" s="48" t="s">
        <v>132</v>
      </c>
      <c r="BE488" s="48" t="s">
        <v>132</v>
      </c>
      <c r="BF488" s="48" t="s">
        <v>132</v>
      </c>
      <c r="BG488" s="48" t="s">
        <v>132</v>
      </c>
      <c r="BH488" s="48" t="s">
        <v>132</v>
      </c>
      <c r="BI488" s="48" t="s">
        <v>132</v>
      </c>
      <c r="BJ488" s="48" t="s">
        <v>132</v>
      </c>
      <c r="BK488" s="48" t="s">
        <v>132</v>
      </c>
      <c r="BL488" s="48" t="s">
        <v>132</v>
      </c>
      <c r="BM488" s="73" t="str">
        <f>IFERROR(_xlfn.LET(
_xlpm.linkTarget,IFERROR(
VLOOKUP(TEXT(B488,0),Hyperlinks!A:E,2,FALSE),
VLOOKUP(TEXT(K488,0),Hyperlinks!K:M,2,FALSE)
),
IF(_xlpm.linkTarget="","/",HYPERLINK(_xlpm.linkTarget,"Link"))
),"/")</f>
        <v>Link</v>
      </c>
      <c r="BN488" s="73" t="str">
        <f>_xlfn.LET(
    _xlpm.linkTarget, IFERROR(
        VLOOKUP(TEXT(B488, 0), hyperlinks2[], 3, FALSE),
        ""
    ),
    IF(_xlpm.linkTarget = "", "/", HYPERLINK(_xlpm.linkTarget, "Link"))
)</f>
        <v>Link</v>
      </c>
      <c r="BO488" s="73"/>
      <c r="BP488" s="73"/>
    </row>
    <row r="489" spans="1:68" s="2" customFormat="1" ht="14.4">
      <c r="A489" s="9">
        <v>8718699700294</v>
      </c>
      <c r="B489" s="9">
        <v>929001215252</v>
      </c>
      <c r="C489" s="688">
        <v>871869970029400</v>
      </c>
      <c r="D489" s="73" t="str">
        <f>IFERROR(_xlfn.LET(
_xlpm.linkTarget,IFERROR(
VLOOKUP(TEXT(B489,0),Hyperlinks!A:E,2,FALSE),
VLOOKUP(TEXT(K489,0),Hyperlinks!K:M,2,FALSE)
),
IF(_xlpm.linkTarget="","/",HYPERLINK(_xlpm.linkTarget,"Link"))
),"/")</f>
        <v>Link</v>
      </c>
      <c r="E489" s="12">
        <v>70029400</v>
      </c>
      <c r="F489" s="704" t="s">
        <v>1717</v>
      </c>
      <c r="G489" s="12" t="s">
        <v>121</v>
      </c>
      <c r="H489" s="12" t="s">
        <v>436</v>
      </c>
      <c r="I489" s="45"/>
      <c r="J489" s="12" t="s">
        <v>1332</v>
      </c>
      <c r="K489" s="12" t="s">
        <v>1240</v>
      </c>
      <c r="L489" s="12" t="s">
        <v>125</v>
      </c>
      <c r="M489" s="70">
        <v>45.4</v>
      </c>
      <c r="N489" s="16">
        <v>0.11</v>
      </c>
      <c r="O489" s="48" t="s">
        <v>127</v>
      </c>
      <c r="P489" s="14" t="s">
        <v>128</v>
      </c>
      <c r="Q489" s="17"/>
      <c r="R489" s="9">
        <v>6</v>
      </c>
      <c r="S489" s="12" t="s">
        <v>581</v>
      </c>
      <c r="T489" s="17" t="s">
        <v>154</v>
      </c>
      <c r="U489" s="9"/>
      <c r="V489" s="44"/>
      <c r="W489" s="11"/>
      <c r="X489" s="25" t="s">
        <v>498</v>
      </c>
      <c r="Y489" s="17" t="s">
        <v>322</v>
      </c>
      <c r="Z489" s="17" t="s">
        <v>323</v>
      </c>
      <c r="AA489" s="12">
        <v>387358</v>
      </c>
      <c r="AB489" s="13"/>
      <c r="AC489" s="48" t="s">
        <v>4054</v>
      </c>
      <c r="AD489" s="54" t="s">
        <v>1718</v>
      </c>
      <c r="AE489" s="13" t="s">
        <v>1367</v>
      </c>
      <c r="AF489" s="13" t="s">
        <v>1368</v>
      </c>
      <c r="AG489" s="13" t="s">
        <v>1577</v>
      </c>
      <c r="AH489" s="13" t="s">
        <v>159</v>
      </c>
      <c r="AI489" s="13" t="s">
        <v>132</v>
      </c>
      <c r="AJ489" s="13" t="s">
        <v>1710</v>
      </c>
      <c r="AK489" s="13" t="s">
        <v>356</v>
      </c>
      <c r="AL489" s="13" t="s">
        <v>162</v>
      </c>
      <c r="AM489" s="13" t="s">
        <v>137</v>
      </c>
      <c r="AN489" s="21" t="s">
        <v>138</v>
      </c>
      <c r="AO489" s="13" t="s">
        <v>788</v>
      </c>
      <c r="AP489" s="13" t="s">
        <v>132</v>
      </c>
      <c r="AQ489" s="13" t="s">
        <v>132</v>
      </c>
      <c r="AR489" s="13" t="s">
        <v>166</v>
      </c>
      <c r="AS489" s="13" t="s">
        <v>163</v>
      </c>
      <c r="AT489" s="13" t="s">
        <v>1645</v>
      </c>
      <c r="AU489" s="13" t="s">
        <v>1646</v>
      </c>
      <c r="AV489" s="13" t="s">
        <v>596</v>
      </c>
      <c r="AW489" s="21" t="s">
        <v>317</v>
      </c>
      <c r="AX489" s="13" t="s">
        <v>1719</v>
      </c>
      <c r="AY489" s="13" t="s">
        <v>1720</v>
      </c>
      <c r="AZ489" s="13" t="s">
        <v>145</v>
      </c>
      <c r="BA489" s="13" t="s">
        <v>132</v>
      </c>
      <c r="BB489" s="13" t="s">
        <v>132</v>
      </c>
      <c r="BC489" s="13" t="s">
        <v>132</v>
      </c>
      <c r="BD489" s="13" t="s">
        <v>132</v>
      </c>
      <c r="BE489" s="13" t="s">
        <v>132</v>
      </c>
      <c r="BF489" s="13" t="s">
        <v>132</v>
      </c>
      <c r="BG489" s="13" t="s">
        <v>132</v>
      </c>
      <c r="BH489" s="13" t="s">
        <v>132</v>
      </c>
      <c r="BI489" s="13" t="s">
        <v>132</v>
      </c>
      <c r="BJ489" s="13" t="s">
        <v>132</v>
      </c>
      <c r="BK489" s="13" t="s">
        <v>132</v>
      </c>
      <c r="BL489" s="13" t="s">
        <v>132</v>
      </c>
      <c r="BM489" s="73" t="str">
        <f>IFERROR(_xlfn.LET(
_xlpm.linkTarget,IFERROR(
VLOOKUP(TEXT(B489,0),Hyperlinks!A:E,2,FALSE),
VLOOKUP(TEXT(K489,0),Hyperlinks!K:M,2,FALSE)
),
IF(_xlpm.linkTarget="","/",HYPERLINK(_xlpm.linkTarget,"Link"))
),"/")</f>
        <v>Link</v>
      </c>
      <c r="BN489" s="73" t="str">
        <f>_xlfn.LET(
    _xlpm.linkTarget, IFERROR(
        VLOOKUP(TEXT(B489, 0), hyperlinks2[], 3, FALSE),
        ""
    ),
    IF(_xlpm.linkTarget = "", "/", HYPERLINK(_xlpm.linkTarget, "Link"))
)</f>
        <v>Link</v>
      </c>
      <c r="BO489" s="73"/>
      <c r="BP489" s="73"/>
    </row>
    <row r="490" spans="1:68" s="43" customFormat="1" ht="14.4">
      <c r="A490" s="44">
        <v>8719514308718</v>
      </c>
      <c r="B490" s="44">
        <v>929002981002</v>
      </c>
      <c r="C490" s="676">
        <v>871951430871800</v>
      </c>
      <c r="D490" s="73" t="str">
        <f>IFERROR(_xlfn.LET(
_xlpm.linkTarget,IFERROR(
VLOOKUP(TEXT(B490,0),Hyperlinks!A:E,2,FALSE),
VLOOKUP(TEXT(K490,0),Hyperlinks!K:M,2,FALSE)
),
IF(_xlpm.linkTarget="","/",HYPERLINK(_xlpm.linkTarget,"Link"))
),"/")</f>
        <v>Link</v>
      </c>
      <c r="E490" s="45">
        <v>30871800</v>
      </c>
      <c r="F490" s="703" t="s">
        <v>1721</v>
      </c>
      <c r="G490" s="45" t="s">
        <v>121</v>
      </c>
      <c r="H490" s="45" t="s">
        <v>436</v>
      </c>
      <c r="I490" s="45"/>
      <c r="J490" s="45" t="s">
        <v>1332</v>
      </c>
      <c r="K490" s="45" t="s">
        <v>1240</v>
      </c>
      <c r="L490" s="45" t="s">
        <v>125</v>
      </c>
      <c r="M490" s="69">
        <v>14.7</v>
      </c>
      <c r="N490" s="47">
        <v>0.11</v>
      </c>
      <c r="O490" s="48" t="s">
        <v>127</v>
      </c>
      <c r="P490" s="49" t="s">
        <v>128</v>
      </c>
      <c r="Q490" s="50" t="s">
        <v>380</v>
      </c>
      <c r="R490" s="44">
        <v>10</v>
      </c>
      <c r="S490" s="45" t="s">
        <v>129</v>
      </c>
      <c r="T490" s="50" t="s">
        <v>154</v>
      </c>
      <c r="U490" s="44">
        <v>929001381202</v>
      </c>
      <c r="V490" s="44"/>
      <c r="W490" s="51" t="s">
        <v>328</v>
      </c>
      <c r="X490" s="52">
        <v>8539520000</v>
      </c>
      <c r="Y490" s="50" t="s">
        <v>182</v>
      </c>
      <c r="Z490" s="50" t="s">
        <v>183</v>
      </c>
      <c r="AA490" s="45">
        <v>1825198</v>
      </c>
      <c r="AB490" s="48"/>
      <c r="AC490" s="48" t="s">
        <v>4054</v>
      </c>
      <c r="AD490" s="54" t="s">
        <v>1722</v>
      </c>
      <c r="AE490" s="48" t="s">
        <v>1367</v>
      </c>
      <c r="AF490" s="48" t="s">
        <v>1368</v>
      </c>
      <c r="AG490" s="48" t="s">
        <v>1369</v>
      </c>
      <c r="AH490" s="48" t="s">
        <v>159</v>
      </c>
      <c r="AI490" s="48" t="s">
        <v>132</v>
      </c>
      <c r="AJ490" s="48" t="s">
        <v>383</v>
      </c>
      <c r="AK490" s="48" t="s">
        <v>613</v>
      </c>
      <c r="AL490" s="48" t="s">
        <v>175</v>
      </c>
      <c r="AM490" s="48" t="s">
        <v>137</v>
      </c>
      <c r="AN490" s="54" t="s">
        <v>138</v>
      </c>
      <c r="AO490" s="48" t="s">
        <v>788</v>
      </c>
      <c r="AP490" s="48" t="s">
        <v>132</v>
      </c>
      <c r="AQ490" s="48" t="s">
        <v>1463</v>
      </c>
      <c r="AR490" s="48" t="s">
        <v>166</v>
      </c>
      <c r="AS490" s="48" t="s">
        <v>163</v>
      </c>
      <c r="AT490" s="48" t="s">
        <v>862</v>
      </c>
      <c r="AU490" s="48" t="s">
        <v>161</v>
      </c>
      <c r="AV490" s="48" t="s">
        <v>862</v>
      </c>
      <c r="AW490" s="54" t="s">
        <v>387</v>
      </c>
      <c r="AX490" s="48" t="s">
        <v>143</v>
      </c>
      <c r="AY490" s="48" t="s">
        <v>170</v>
      </c>
      <c r="AZ490" s="48" t="s">
        <v>145</v>
      </c>
      <c r="BA490" s="48" t="s">
        <v>132</v>
      </c>
      <c r="BB490" s="48" t="s">
        <v>132</v>
      </c>
      <c r="BC490" s="48" t="s">
        <v>132</v>
      </c>
      <c r="BD490" s="48" t="s">
        <v>132</v>
      </c>
      <c r="BE490" s="48" t="s">
        <v>132</v>
      </c>
      <c r="BF490" s="48" t="s">
        <v>132</v>
      </c>
      <c r="BG490" s="48" t="s">
        <v>132</v>
      </c>
      <c r="BH490" s="48" t="s">
        <v>132</v>
      </c>
      <c r="BI490" s="48" t="s">
        <v>132</v>
      </c>
      <c r="BJ490" s="48" t="s">
        <v>132</v>
      </c>
      <c r="BK490" s="48" t="s">
        <v>132</v>
      </c>
      <c r="BL490" s="48" t="s">
        <v>132</v>
      </c>
      <c r="BM490" s="73" t="str">
        <f>IFERROR(_xlfn.LET(
_xlpm.linkTarget,IFERROR(
VLOOKUP(TEXT(B490,0),Hyperlinks!A:E,2,FALSE),
VLOOKUP(TEXT(K490,0),Hyperlinks!K:M,2,FALSE)
),
IF(_xlpm.linkTarget="","/",HYPERLINK(_xlpm.linkTarget,"Link"))
),"/")</f>
        <v>Link</v>
      </c>
      <c r="BN490" s="73" t="str">
        <f>_xlfn.LET(
    _xlpm.linkTarget, IFERROR(
        VLOOKUP(TEXT(B490, 0), hyperlinks2[], 3, FALSE),
        ""
    ),
    IF(_xlpm.linkTarget = "", "/", HYPERLINK(_xlpm.linkTarget, "Link"))
)</f>
        <v>Link</v>
      </c>
      <c r="BO490" s="73"/>
      <c r="BP490" s="73"/>
    </row>
    <row r="491" spans="1:68" s="43" customFormat="1" ht="14.4">
      <c r="A491" s="44">
        <v>8719514308619</v>
      </c>
      <c r="B491" s="44">
        <v>929002981102</v>
      </c>
      <c r="C491" s="676">
        <v>871951430861900</v>
      </c>
      <c r="D491" s="73" t="str">
        <f>IFERROR(_xlfn.LET(
_xlpm.linkTarget,IFERROR(
VLOOKUP(TEXT(B491,0),Hyperlinks!A:E,2,FALSE),
VLOOKUP(TEXT(K491,0),Hyperlinks!K:M,2,FALSE)
),
IF(_xlpm.linkTarget="","/",HYPERLINK(_xlpm.linkTarget,"Link"))
),"/")</f>
        <v>Link</v>
      </c>
      <c r="E491" s="45">
        <v>30861900</v>
      </c>
      <c r="F491" s="703" t="s">
        <v>1723</v>
      </c>
      <c r="G491" s="45" t="s">
        <v>121</v>
      </c>
      <c r="H491" s="45" t="s">
        <v>436</v>
      </c>
      <c r="I491" s="45"/>
      <c r="J491" s="45" t="s">
        <v>1332</v>
      </c>
      <c r="K491" s="45" t="s">
        <v>1240</v>
      </c>
      <c r="L491" s="45" t="s">
        <v>125</v>
      </c>
      <c r="M491" s="69">
        <v>14.7</v>
      </c>
      <c r="N491" s="47">
        <v>0.11</v>
      </c>
      <c r="O491" s="48" t="s">
        <v>127</v>
      </c>
      <c r="P491" s="49" t="s">
        <v>128</v>
      </c>
      <c r="Q491" s="50" t="s">
        <v>380</v>
      </c>
      <c r="R491" s="44">
        <v>10</v>
      </c>
      <c r="S491" s="45" t="s">
        <v>129</v>
      </c>
      <c r="T491" s="50" t="s">
        <v>154</v>
      </c>
      <c r="U491" s="44">
        <v>929001381302</v>
      </c>
      <c r="V491" s="44"/>
      <c r="W491" s="51" t="s">
        <v>328</v>
      </c>
      <c r="X491" s="52">
        <v>8539520000</v>
      </c>
      <c r="Y491" s="50" t="s">
        <v>322</v>
      </c>
      <c r="Z491" s="50" t="s">
        <v>323</v>
      </c>
      <c r="AA491" s="45">
        <v>1825200</v>
      </c>
      <c r="AB491" s="48"/>
      <c r="AC491" s="48" t="s">
        <v>4054</v>
      </c>
      <c r="AD491" s="54" t="s">
        <v>1724</v>
      </c>
      <c r="AE491" s="48" t="s">
        <v>1367</v>
      </c>
      <c r="AF491" s="48" t="s">
        <v>1368</v>
      </c>
      <c r="AG491" s="48" t="s">
        <v>1369</v>
      </c>
      <c r="AH491" s="48" t="s">
        <v>159</v>
      </c>
      <c r="AI491" s="48" t="s">
        <v>132</v>
      </c>
      <c r="AJ491" s="48" t="s">
        <v>383</v>
      </c>
      <c r="AK491" s="48" t="s">
        <v>613</v>
      </c>
      <c r="AL491" s="48" t="s">
        <v>241</v>
      </c>
      <c r="AM491" s="48" t="s">
        <v>137</v>
      </c>
      <c r="AN491" s="54" t="s">
        <v>138</v>
      </c>
      <c r="AO491" s="48" t="s">
        <v>788</v>
      </c>
      <c r="AP491" s="48" t="s">
        <v>132</v>
      </c>
      <c r="AQ491" s="48" t="s">
        <v>231</v>
      </c>
      <c r="AR491" s="48" t="s">
        <v>166</v>
      </c>
      <c r="AS491" s="48" t="s">
        <v>163</v>
      </c>
      <c r="AT491" s="48" t="s">
        <v>862</v>
      </c>
      <c r="AU491" s="48" t="s">
        <v>161</v>
      </c>
      <c r="AV491" s="48" t="s">
        <v>862</v>
      </c>
      <c r="AW491" s="54" t="s">
        <v>493</v>
      </c>
      <c r="AX491" s="48" t="s">
        <v>143</v>
      </c>
      <c r="AY491" s="48" t="s">
        <v>170</v>
      </c>
      <c r="AZ491" s="48" t="s">
        <v>145</v>
      </c>
      <c r="BA491" s="48" t="s">
        <v>132</v>
      </c>
      <c r="BB491" s="48" t="s">
        <v>132</v>
      </c>
      <c r="BC491" s="48" t="s">
        <v>132</v>
      </c>
      <c r="BD491" s="48" t="s">
        <v>132</v>
      </c>
      <c r="BE491" s="48" t="s">
        <v>132</v>
      </c>
      <c r="BF491" s="48" t="s">
        <v>132</v>
      </c>
      <c r="BG491" s="48" t="s">
        <v>132</v>
      </c>
      <c r="BH491" s="48" t="s">
        <v>132</v>
      </c>
      <c r="BI491" s="48" t="s">
        <v>132</v>
      </c>
      <c r="BJ491" s="48" t="s">
        <v>132</v>
      </c>
      <c r="BK491" s="48" t="s">
        <v>132</v>
      </c>
      <c r="BL491" s="48" t="s">
        <v>132</v>
      </c>
      <c r="BM491" s="73" t="str">
        <f>IFERROR(_xlfn.LET(
_xlpm.linkTarget,IFERROR(
VLOOKUP(TEXT(B491,0),Hyperlinks!A:E,2,FALSE),
VLOOKUP(TEXT(K491,0),Hyperlinks!K:M,2,FALSE)
),
IF(_xlpm.linkTarget="","/",HYPERLINK(_xlpm.linkTarget,"Link"))
),"/")</f>
        <v>Link</v>
      </c>
      <c r="BN491" s="73" t="str">
        <f>_xlfn.LET(
    _xlpm.linkTarget, IFERROR(
        VLOOKUP(TEXT(B491, 0), hyperlinks2[], 3, FALSE),
        ""
    ),
    IF(_xlpm.linkTarget = "", "/", HYPERLINK(_xlpm.linkTarget, "Link"))
)</f>
        <v>Link</v>
      </c>
      <c r="BO491" s="73"/>
      <c r="BP491" s="73"/>
    </row>
    <row r="492" spans="1:68" s="43" customFormat="1" ht="14.4">
      <c r="A492" s="44">
        <v>8719514308756</v>
      </c>
      <c r="B492" s="44">
        <v>929002981202</v>
      </c>
      <c r="C492" s="676">
        <v>871951430875600</v>
      </c>
      <c r="D492" s="73" t="str">
        <f>IFERROR(_xlfn.LET(
_xlpm.linkTarget,IFERROR(
VLOOKUP(TEXT(B492,0),Hyperlinks!A:E,2,FALSE),
VLOOKUP(TEXT(K492,0),Hyperlinks!K:M,2,FALSE)
),
IF(_xlpm.linkTarget="","/",HYPERLINK(_xlpm.linkTarget,"Link"))
),"/")</f>
        <v>Link</v>
      </c>
      <c r="E492" s="45">
        <v>30875600</v>
      </c>
      <c r="F492" s="703" t="s">
        <v>1725</v>
      </c>
      <c r="G492" s="45" t="s">
        <v>121</v>
      </c>
      <c r="H492" s="45" t="s">
        <v>436</v>
      </c>
      <c r="I492" s="45"/>
      <c r="J492" s="45" t="s">
        <v>1332</v>
      </c>
      <c r="K492" s="45" t="s">
        <v>1240</v>
      </c>
      <c r="L492" s="45" t="s">
        <v>125</v>
      </c>
      <c r="M492" s="69">
        <v>11.1</v>
      </c>
      <c r="N492" s="47">
        <v>0.11</v>
      </c>
      <c r="O492" s="48" t="s">
        <v>127</v>
      </c>
      <c r="P492" s="49" t="s">
        <v>128</v>
      </c>
      <c r="Q492" s="50" t="s">
        <v>380</v>
      </c>
      <c r="R492" s="44">
        <v>10</v>
      </c>
      <c r="S492" s="45" t="s">
        <v>129</v>
      </c>
      <c r="T492" s="50" t="s">
        <v>154</v>
      </c>
      <c r="U492" s="44">
        <v>929001297232</v>
      </c>
      <c r="V492" s="44"/>
      <c r="W492" s="51"/>
      <c r="X492" s="52">
        <v>8539520000</v>
      </c>
      <c r="Y492" s="50" t="s">
        <v>182</v>
      </c>
      <c r="Z492" s="50" t="s">
        <v>339</v>
      </c>
      <c r="AA492" s="45">
        <v>1825203</v>
      </c>
      <c r="AB492" s="48"/>
      <c r="AC492" s="48" t="s">
        <v>4054</v>
      </c>
      <c r="AD492" s="54" t="s">
        <v>1726</v>
      </c>
      <c r="AE492" s="48" t="s">
        <v>1367</v>
      </c>
      <c r="AF492" s="48" t="s">
        <v>1368</v>
      </c>
      <c r="AG492" s="48" t="s">
        <v>1727</v>
      </c>
      <c r="AH492" s="48" t="s">
        <v>159</v>
      </c>
      <c r="AI492" s="48" t="s">
        <v>132</v>
      </c>
      <c r="AJ492" s="48" t="s">
        <v>383</v>
      </c>
      <c r="AK492" s="48" t="s">
        <v>132</v>
      </c>
      <c r="AL492" s="48" t="s">
        <v>175</v>
      </c>
      <c r="AM492" s="48" t="s">
        <v>137</v>
      </c>
      <c r="AN492" s="54" t="s">
        <v>138</v>
      </c>
      <c r="AO492" s="48" t="s">
        <v>191</v>
      </c>
      <c r="AP492" s="48" t="s">
        <v>132</v>
      </c>
      <c r="AQ492" s="48" t="s">
        <v>1654</v>
      </c>
      <c r="AR492" s="48" t="s">
        <v>166</v>
      </c>
      <c r="AS492" s="48" t="s">
        <v>163</v>
      </c>
      <c r="AT492" s="48" t="s">
        <v>862</v>
      </c>
      <c r="AU492" s="48" t="s">
        <v>161</v>
      </c>
      <c r="AV492" s="48" t="s">
        <v>862</v>
      </c>
      <c r="AW492" s="54" t="s">
        <v>317</v>
      </c>
      <c r="AX492" s="48" t="s">
        <v>143</v>
      </c>
      <c r="AY492" s="48" t="s">
        <v>170</v>
      </c>
      <c r="AZ492" s="48" t="s">
        <v>145</v>
      </c>
      <c r="BA492" s="48" t="s">
        <v>132</v>
      </c>
      <c r="BB492" s="48" t="s">
        <v>132</v>
      </c>
      <c r="BC492" s="48" t="s">
        <v>132</v>
      </c>
      <c r="BD492" s="48" t="s">
        <v>132</v>
      </c>
      <c r="BE492" s="48" t="s">
        <v>132</v>
      </c>
      <c r="BF492" s="48" t="s">
        <v>132</v>
      </c>
      <c r="BG492" s="48" t="s">
        <v>132</v>
      </c>
      <c r="BH492" s="48" t="s">
        <v>132</v>
      </c>
      <c r="BI492" s="48" t="s">
        <v>132</v>
      </c>
      <c r="BJ492" s="48" t="s">
        <v>132</v>
      </c>
      <c r="BK492" s="48" t="s">
        <v>132</v>
      </c>
      <c r="BL492" s="48" t="s">
        <v>132</v>
      </c>
      <c r="BM492" s="73" t="str">
        <f>IFERROR(_xlfn.LET(
_xlpm.linkTarget,IFERROR(
VLOOKUP(TEXT(B492,0),Hyperlinks!A:E,2,FALSE),
VLOOKUP(TEXT(K492,0),Hyperlinks!K:M,2,FALSE)
),
IF(_xlpm.linkTarget="","/",HYPERLINK(_xlpm.linkTarget,"Link"))
),"/")</f>
        <v>Link</v>
      </c>
      <c r="BN492" s="73" t="str">
        <f>_xlfn.LET(
    _xlpm.linkTarget, IFERROR(
        VLOOKUP(TEXT(B492, 0), hyperlinks2[], 3, FALSE),
        ""
    ),
    IF(_xlpm.linkTarget = "", "/", HYPERLINK(_xlpm.linkTarget, "Link"))
)</f>
        <v>Link</v>
      </c>
      <c r="BO492" s="73"/>
      <c r="BP492" s="73"/>
    </row>
    <row r="493" spans="1:68" s="43" customFormat="1" ht="14.4">
      <c r="A493" s="44">
        <v>8719514308671</v>
      </c>
      <c r="B493" s="44">
        <v>929002981402</v>
      </c>
      <c r="C493" s="676">
        <v>871951430867100</v>
      </c>
      <c r="D493" s="73" t="str">
        <f>IFERROR(_xlfn.LET(
_xlpm.linkTarget,IFERROR(
VLOOKUP(TEXT(B493,0),Hyperlinks!A:E,2,FALSE),
VLOOKUP(TEXT(K493,0),Hyperlinks!K:M,2,FALSE)
),
IF(_xlpm.linkTarget="","/",HYPERLINK(_xlpm.linkTarget,"Link"))
),"/")</f>
        <v>Link</v>
      </c>
      <c r="E493" s="45">
        <v>30867100</v>
      </c>
      <c r="F493" s="703" t="s">
        <v>1728</v>
      </c>
      <c r="G493" s="45" t="s">
        <v>121</v>
      </c>
      <c r="H493" s="45" t="s">
        <v>436</v>
      </c>
      <c r="I493" s="45"/>
      <c r="J493" s="45" t="s">
        <v>1332</v>
      </c>
      <c r="K493" s="45" t="s">
        <v>1240</v>
      </c>
      <c r="L493" s="45" t="s">
        <v>125</v>
      </c>
      <c r="M493" s="69">
        <v>11.1</v>
      </c>
      <c r="N493" s="47">
        <v>0.11</v>
      </c>
      <c r="O493" s="48" t="s">
        <v>127</v>
      </c>
      <c r="P493" s="49" t="s">
        <v>128</v>
      </c>
      <c r="Q493" s="50" t="s">
        <v>380</v>
      </c>
      <c r="R493" s="44">
        <v>10</v>
      </c>
      <c r="S493" s="45" t="s">
        <v>129</v>
      </c>
      <c r="T493" s="50" t="s">
        <v>154</v>
      </c>
      <c r="U493" s="44">
        <v>929001297432</v>
      </c>
      <c r="V493" s="44"/>
      <c r="W493" s="51"/>
      <c r="X493" s="52">
        <v>8539520000</v>
      </c>
      <c r="Y493" s="50" t="s">
        <v>182</v>
      </c>
      <c r="Z493" s="50" t="s">
        <v>339</v>
      </c>
      <c r="AA493" s="45">
        <v>1825205</v>
      </c>
      <c r="AB493" s="48"/>
      <c r="AC493" s="48" t="s">
        <v>4054</v>
      </c>
      <c r="AD493" s="54" t="s">
        <v>1729</v>
      </c>
      <c r="AE493" s="48" t="s">
        <v>1367</v>
      </c>
      <c r="AF493" s="48" t="s">
        <v>1368</v>
      </c>
      <c r="AG493" s="48" t="s">
        <v>1727</v>
      </c>
      <c r="AH493" s="48" t="s">
        <v>159</v>
      </c>
      <c r="AI493" s="48" t="s">
        <v>132</v>
      </c>
      <c r="AJ493" s="48" t="s">
        <v>383</v>
      </c>
      <c r="AK493" s="48" t="s">
        <v>132</v>
      </c>
      <c r="AL493" s="48" t="s">
        <v>472</v>
      </c>
      <c r="AM493" s="48" t="s">
        <v>137</v>
      </c>
      <c r="AN493" s="54" t="s">
        <v>138</v>
      </c>
      <c r="AO493" s="48" t="s">
        <v>191</v>
      </c>
      <c r="AP493" s="48" t="s">
        <v>132</v>
      </c>
      <c r="AQ493" s="48" t="s">
        <v>1654</v>
      </c>
      <c r="AR493" s="48" t="s">
        <v>166</v>
      </c>
      <c r="AS493" s="48" t="s">
        <v>163</v>
      </c>
      <c r="AT493" s="48" t="s">
        <v>862</v>
      </c>
      <c r="AU493" s="48" t="s">
        <v>161</v>
      </c>
      <c r="AV493" s="48" t="s">
        <v>862</v>
      </c>
      <c r="AW493" s="54" t="s">
        <v>317</v>
      </c>
      <c r="AX493" s="48" t="s">
        <v>143</v>
      </c>
      <c r="AY493" s="48" t="s">
        <v>170</v>
      </c>
      <c r="AZ493" s="48" t="s">
        <v>145</v>
      </c>
      <c r="BA493" s="48" t="s">
        <v>132</v>
      </c>
      <c r="BB493" s="48" t="s">
        <v>132</v>
      </c>
      <c r="BC493" s="48" t="s">
        <v>132</v>
      </c>
      <c r="BD493" s="48" t="s">
        <v>132</v>
      </c>
      <c r="BE493" s="48" t="s">
        <v>132</v>
      </c>
      <c r="BF493" s="48" t="s">
        <v>132</v>
      </c>
      <c r="BG493" s="48" t="s">
        <v>132</v>
      </c>
      <c r="BH493" s="48" t="s">
        <v>132</v>
      </c>
      <c r="BI493" s="48" t="s">
        <v>132</v>
      </c>
      <c r="BJ493" s="48" t="s">
        <v>132</v>
      </c>
      <c r="BK493" s="48" t="s">
        <v>132</v>
      </c>
      <c r="BL493" s="48" t="s">
        <v>132</v>
      </c>
      <c r="BM493" s="73" t="str">
        <f>IFERROR(_xlfn.LET(
_xlpm.linkTarget,IFERROR(
VLOOKUP(TEXT(B493,0),Hyperlinks!A:E,2,FALSE),
VLOOKUP(TEXT(K493,0),Hyperlinks!K:M,2,FALSE)
),
IF(_xlpm.linkTarget="","/",HYPERLINK(_xlpm.linkTarget,"Link"))
),"/")</f>
        <v>Link</v>
      </c>
      <c r="BN493" s="73" t="str">
        <f>_xlfn.LET(
    _xlpm.linkTarget, IFERROR(
        VLOOKUP(TEXT(B493, 0), hyperlinks2[], 3, FALSE),
        ""
    ),
    IF(_xlpm.linkTarget = "", "/", HYPERLINK(_xlpm.linkTarget, "Link"))
)</f>
        <v>Link</v>
      </c>
      <c r="BO493" s="73"/>
      <c r="BP493" s="73"/>
    </row>
    <row r="494" spans="1:68" s="43" customFormat="1" ht="14.4">
      <c r="A494" s="44">
        <v>8719514308657</v>
      </c>
      <c r="B494" s="44">
        <v>929002981302</v>
      </c>
      <c r="C494" s="676">
        <v>871951430865700</v>
      </c>
      <c r="D494" s="73" t="str">
        <f>IFERROR(_xlfn.LET(
_xlpm.linkTarget,IFERROR(
VLOOKUP(TEXT(B494,0),Hyperlinks!A:E,2,FALSE),
VLOOKUP(TEXT(K494,0),Hyperlinks!K:M,2,FALSE)
),
IF(_xlpm.linkTarget="","/",HYPERLINK(_xlpm.linkTarget,"Link"))
),"/")</f>
        <v>Link</v>
      </c>
      <c r="E494" s="45">
        <v>30865700</v>
      </c>
      <c r="F494" s="703" t="s">
        <v>1730</v>
      </c>
      <c r="G494" s="45" t="s">
        <v>121</v>
      </c>
      <c r="H494" s="45" t="s">
        <v>436</v>
      </c>
      <c r="I494" s="45"/>
      <c r="J494" s="45" t="s">
        <v>1332</v>
      </c>
      <c r="K494" s="45" t="s">
        <v>1240</v>
      </c>
      <c r="L494" s="45" t="s">
        <v>125</v>
      </c>
      <c r="M494" s="69">
        <v>11.1</v>
      </c>
      <c r="N494" s="47">
        <v>0.11</v>
      </c>
      <c r="O494" s="48" t="s">
        <v>127</v>
      </c>
      <c r="P494" s="49" t="s">
        <v>128</v>
      </c>
      <c r="Q494" s="50" t="s">
        <v>380</v>
      </c>
      <c r="R494" s="44">
        <v>10</v>
      </c>
      <c r="S494" s="45" t="s">
        <v>129</v>
      </c>
      <c r="T494" s="50" t="s">
        <v>154</v>
      </c>
      <c r="U494" s="44">
        <v>929001297332</v>
      </c>
      <c r="V494" s="44"/>
      <c r="W494" s="51"/>
      <c r="X494" s="52">
        <v>8539520000</v>
      </c>
      <c r="Y494" s="50" t="s">
        <v>182</v>
      </c>
      <c r="Z494" s="50" t="s">
        <v>339</v>
      </c>
      <c r="AA494" s="45">
        <v>1825204</v>
      </c>
      <c r="AB494" s="48"/>
      <c r="AC494" s="48" t="s">
        <v>4054</v>
      </c>
      <c r="AD494" s="54" t="s">
        <v>1731</v>
      </c>
      <c r="AE494" s="48" t="s">
        <v>1367</v>
      </c>
      <c r="AF494" s="48" t="s">
        <v>1368</v>
      </c>
      <c r="AG494" s="48" t="s">
        <v>1727</v>
      </c>
      <c r="AH494" s="48" t="s">
        <v>159</v>
      </c>
      <c r="AI494" s="48" t="s">
        <v>132</v>
      </c>
      <c r="AJ494" s="48" t="s">
        <v>383</v>
      </c>
      <c r="AK494" s="48" t="s">
        <v>132</v>
      </c>
      <c r="AL494" s="48" t="s">
        <v>241</v>
      </c>
      <c r="AM494" s="48" t="s">
        <v>137</v>
      </c>
      <c r="AN494" s="54" t="s">
        <v>138</v>
      </c>
      <c r="AO494" s="48" t="s">
        <v>191</v>
      </c>
      <c r="AP494" s="48" t="s">
        <v>132</v>
      </c>
      <c r="AQ494" s="48" t="s">
        <v>1654</v>
      </c>
      <c r="AR494" s="48" t="s">
        <v>166</v>
      </c>
      <c r="AS494" s="48" t="s">
        <v>163</v>
      </c>
      <c r="AT494" s="48" t="s">
        <v>862</v>
      </c>
      <c r="AU494" s="48" t="s">
        <v>161</v>
      </c>
      <c r="AV494" s="48" t="s">
        <v>862</v>
      </c>
      <c r="AW494" s="54" t="s">
        <v>317</v>
      </c>
      <c r="AX494" s="48" t="s">
        <v>143</v>
      </c>
      <c r="AY494" s="48" t="s">
        <v>170</v>
      </c>
      <c r="AZ494" s="48" t="s">
        <v>145</v>
      </c>
      <c r="BA494" s="48" t="s">
        <v>132</v>
      </c>
      <c r="BB494" s="48" t="s">
        <v>132</v>
      </c>
      <c r="BC494" s="48" t="s">
        <v>132</v>
      </c>
      <c r="BD494" s="48" t="s">
        <v>132</v>
      </c>
      <c r="BE494" s="48" t="s">
        <v>132</v>
      </c>
      <c r="BF494" s="48" t="s">
        <v>132</v>
      </c>
      <c r="BG494" s="48" t="s">
        <v>132</v>
      </c>
      <c r="BH494" s="48" t="s">
        <v>132</v>
      </c>
      <c r="BI494" s="48" t="s">
        <v>132</v>
      </c>
      <c r="BJ494" s="48" t="s">
        <v>132</v>
      </c>
      <c r="BK494" s="48" t="s">
        <v>132</v>
      </c>
      <c r="BL494" s="48" t="s">
        <v>132</v>
      </c>
      <c r="BM494" s="73" t="str">
        <f>IFERROR(_xlfn.LET(
_xlpm.linkTarget,IFERROR(
VLOOKUP(TEXT(B494,0),Hyperlinks!A:E,2,FALSE),
VLOOKUP(TEXT(K494,0),Hyperlinks!K:M,2,FALSE)
),
IF(_xlpm.linkTarget="","/",HYPERLINK(_xlpm.linkTarget,"Link"))
),"/")</f>
        <v>Link</v>
      </c>
      <c r="BN494" s="73" t="str">
        <f>_xlfn.LET(
    _xlpm.linkTarget, IFERROR(
        VLOOKUP(TEXT(B494, 0), hyperlinks2[], 3, FALSE),
        ""
    ),
    IF(_xlpm.linkTarget = "", "/", HYPERLINK(_xlpm.linkTarget, "Link"))
)</f>
        <v>Link</v>
      </c>
      <c r="BO494" s="73"/>
      <c r="BP494" s="73"/>
    </row>
    <row r="495" spans="1:68" s="43" customFormat="1" ht="14.4">
      <c r="A495" s="44">
        <v>8718696813331</v>
      </c>
      <c r="B495" s="44">
        <v>929002466702</v>
      </c>
      <c r="C495" s="676">
        <v>871869681333101</v>
      </c>
      <c r="D495" s="73" t="str">
        <f>IFERROR(_xlfn.LET(
_xlpm.linkTarget,IFERROR(
VLOOKUP(TEXT(B495,0),Hyperlinks!A:E,2,FALSE),
VLOOKUP(TEXT(K495,0),Hyperlinks!K:M,2,FALSE)
),
IF(_xlpm.linkTarget="","/",HYPERLINK(_xlpm.linkTarget,"Link"))
),"/")</f>
        <v>Link</v>
      </c>
      <c r="E495" s="45">
        <v>81333101</v>
      </c>
      <c r="F495" s="703" t="s">
        <v>1732</v>
      </c>
      <c r="G495" s="45" t="s">
        <v>121</v>
      </c>
      <c r="H495" s="45" t="s">
        <v>436</v>
      </c>
      <c r="I495" s="45"/>
      <c r="J495" s="45" t="s">
        <v>1332</v>
      </c>
      <c r="K495" s="45" t="s">
        <v>1240</v>
      </c>
      <c r="L495" s="45" t="s">
        <v>125</v>
      </c>
      <c r="M495" s="69">
        <v>28.6</v>
      </c>
      <c r="N495" s="47">
        <v>0.11</v>
      </c>
      <c r="O495" s="48" t="s">
        <v>127</v>
      </c>
      <c r="P495" s="49" t="s">
        <v>128</v>
      </c>
      <c r="Q495" s="50" t="s">
        <v>380</v>
      </c>
      <c r="R495" s="44">
        <v>10</v>
      </c>
      <c r="S495" s="45" t="s">
        <v>129</v>
      </c>
      <c r="T495" s="50" t="s">
        <v>154</v>
      </c>
      <c r="U495" s="44">
        <v>929001895102</v>
      </c>
      <c r="V495" s="44"/>
      <c r="W495" s="51"/>
      <c r="X495" s="52">
        <v>8539520000</v>
      </c>
      <c r="Y495" s="50" t="s">
        <v>322</v>
      </c>
      <c r="Z495" s="50" t="s">
        <v>339</v>
      </c>
      <c r="AA495" s="45">
        <v>391939</v>
      </c>
      <c r="AB495" s="48"/>
      <c r="AC495" s="48" t="s">
        <v>4054</v>
      </c>
      <c r="AD495" s="54" t="s">
        <v>1733</v>
      </c>
      <c r="AE495" s="48" t="s">
        <v>1367</v>
      </c>
      <c r="AF495" s="48" t="s">
        <v>1368</v>
      </c>
      <c r="AG495" s="48" t="s">
        <v>1369</v>
      </c>
      <c r="AH495" s="48" t="s">
        <v>159</v>
      </c>
      <c r="AI495" s="48" t="s">
        <v>132</v>
      </c>
      <c r="AJ495" s="48" t="s">
        <v>1396</v>
      </c>
      <c r="AK495" s="48" t="s">
        <v>211</v>
      </c>
      <c r="AL495" s="48" t="s">
        <v>175</v>
      </c>
      <c r="AM495" s="48" t="s">
        <v>187</v>
      </c>
      <c r="AN495" s="54" t="s">
        <v>138</v>
      </c>
      <c r="AO495" s="48" t="s">
        <v>161</v>
      </c>
      <c r="AP495" s="48" t="s">
        <v>1677</v>
      </c>
      <c r="AQ495" s="48" t="s">
        <v>1677</v>
      </c>
      <c r="AR495" s="48" t="s">
        <v>166</v>
      </c>
      <c r="AS495" s="48" t="s">
        <v>163</v>
      </c>
      <c r="AT495" s="48" t="s">
        <v>862</v>
      </c>
      <c r="AU495" s="48" t="s">
        <v>161</v>
      </c>
      <c r="AV495" s="48" t="s">
        <v>862</v>
      </c>
      <c r="AW495" s="54" t="s">
        <v>292</v>
      </c>
      <c r="AX495" s="48" t="s">
        <v>143</v>
      </c>
      <c r="AY495" s="48" t="s">
        <v>1734</v>
      </c>
      <c r="AZ495" s="48" t="s">
        <v>145</v>
      </c>
      <c r="BA495" s="48" t="s">
        <v>132</v>
      </c>
      <c r="BB495" s="48" t="s">
        <v>132</v>
      </c>
      <c r="BC495" s="48" t="s">
        <v>132</v>
      </c>
      <c r="BD495" s="48" t="s">
        <v>132</v>
      </c>
      <c r="BE495" s="48" t="s">
        <v>132</v>
      </c>
      <c r="BF495" s="48" t="s">
        <v>132</v>
      </c>
      <c r="BG495" s="48" t="s">
        <v>132</v>
      </c>
      <c r="BH495" s="48" t="s">
        <v>132</v>
      </c>
      <c r="BI495" s="48" t="s">
        <v>132</v>
      </c>
      <c r="BJ495" s="48" t="s">
        <v>132</v>
      </c>
      <c r="BK495" s="48" t="s">
        <v>132</v>
      </c>
      <c r="BL495" s="48" t="s">
        <v>132</v>
      </c>
      <c r="BM495" s="73" t="str">
        <f>IFERROR(_xlfn.LET(
_xlpm.linkTarget,IFERROR(
VLOOKUP(TEXT(B495,0),Hyperlinks!A:E,2,FALSE),
VLOOKUP(TEXT(K495,0),Hyperlinks!K:M,2,FALSE)
),
IF(_xlpm.linkTarget="","/",HYPERLINK(_xlpm.linkTarget,"Link"))
),"/")</f>
        <v>Link</v>
      </c>
      <c r="BN495" s="73" t="str">
        <f>_xlfn.LET(
    _xlpm.linkTarget, IFERROR(
        VLOOKUP(TEXT(B495, 0), hyperlinks2[], 3, FALSE),
        ""
    ),
    IF(_xlpm.linkTarget = "", "/", HYPERLINK(_xlpm.linkTarget, "Link"))
)</f>
        <v>Link</v>
      </c>
      <c r="BO495" s="73"/>
      <c r="BP495" s="73" t="str">
        <f>_xlfn.LET(
    _xlpm.linkTarget, IFERROR(
        VLOOKUP(TEXT(B495, 0), hyperlinks2[], 5, FALSE),
        ""
    ),
    IF(_xlpm.linkTarget = "", "/", HYPERLINK(_xlpm.linkTarget, "Link"))
)</f>
        <v>Link</v>
      </c>
    </row>
    <row r="496" spans="1:68" s="43" customFormat="1" ht="14.4">
      <c r="A496" s="44">
        <v>8718696813355</v>
      </c>
      <c r="B496" s="44">
        <v>929002466802</v>
      </c>
      <c r="C496" s="676">
        <v>871869681335501</v>
      </c>
      <c r="D496" s="73" t="str">
        <f>IFERROR(_xlfn.LET(
_xlpm.linkTarget,IFERROR(
VLOOKUP(TEXT(B496,0),Hyperlinks!A:E,2,FALSE),
VLOOKUP(TEXT(K496,0),Hyperlinks!K:M,2,FALSE)
),
IF(_xlpm.linkTarget="","/",HYPERLINK(_xlpm.linkTarget,"Link"))
),"/")</f>
        <v>Link</v>
      </c>
      <c r="E496" s="45">
        <v>81335501</v>
      </c>
      <c r="F496" s="703" t="s">
        <v>1735</v>
      </c>
      <c r="G496" s="45" t="s">
        <v>121</v>
      </c>
      <c r="H496" s="45" t="s">
        <v>436</v>
      </c>
      <c r="I496" s="45"/>
      <c r="J496" s="45" t="s">
        <v>1332</v>
      </c>
      <c r="K496" s="45" t="s">
        <v>1240</v>
      </c>
      <c r="L496" s="45" t="s">
        <v>125</v>
      </c>
      <c r="M496" s="69">
        <v>28.6</v>
      </c>
      <c r="N496" s="47">
        <v>0.11</v>
      </c>
      <c r="O496" s="48" t="s">
        <v>127</v>
      </c>
      <c r="P496" s="49" t="s">
        <v>128</v>
      </c>
      <c r="Q496" s="50" t="s">
        <v>380</v>
      </c>
      <c r="R496" s="44">
        <v>10</v>
      </c>
      <c r="S496" s="45" t="s">
        <v>129</v>
      </c>
      <c r="T496" s="50" t="s">
        <v>154</v>
      </c>
      <c r="U496" s="44">
        <v>929001895202</v>
      </c>
      <c r="V496" s="44"/>
      <c r="W496" s="51"/>
      <c r="X496" s="52">
        <v>8539520000</v>
      </c>
      <c r="Y496" s="50" t="s">
        <v>322</v>
      </c>
      <c r="Z496" s="50" t="s">
        <v>323</v>
      </c>
      <c r="AA496" s="45">
        <v>391940</v>
      </c>
      <c r="AB496" s="48"/>
      <c r="AC496" s="48" t="s">
        <v>4054</v>
      </c>
      <c r="AD496" s="54" t="s">
        <v>1736</v>
      </c>
      <c r="AE496" s="48" t="s">
        <v>1367</v>
      </c>
      <c r="AF496" s="48" t="s">
        <v>1368</v>
      </c>
      <c r="AG496" s="48" t="s">
        <v>1369</v>
      </c>
      <c r="AH496" s="48" t="s">
        <v>159</v>
      </c>
      <c r="AI496" s="48" t="s">
        <v>132</v>
      </c>
      <c r="AJ496" s="48" t="s">
        <v>1396</v>
      </c>
      <c r="AK496" s="48" t="s">
        <v>220</v>
      </c>
      <c r="AL496" s="48" t="s">
        <v>241</v>
      </c>
      <c r="AM496" s="48" t="s">
        <v>187</v>
      </c>
      <c r="AN496" s="54" t="s">
        <v>138</v>
      </c>
      <c r="AO496" s="48" t="s">
        <v>161</v>
      </c>
      <c r="AP496" s="48" t="s">
        <v>1737</v>
      </c>
      <c r="AQ496" s="48" t="s">
        <v>1737</v>
      </c>
      <c r="AR496" s="48" t="s">
        <v>166</v>
      </c>
      <c r="AS496" s="48" t="s">
        <v>163</v>
      </c>
      <c r="AT496" s="48" t="s">
        <v>862</v>
      </c>
      <c r="AU496" s="48" t="s">
        <v>161</v>
      </c>
      <c r="AV496" s="48" t="s">
        <v>862</v>
      </c>
      <c r="AW496" s="54" t="s">
        <v>292</v>
      </c>
      <c r="AX496" s="48" t="s">
        <v>143</v>
      </c>
      <c r="AY496" s="48" t="s">
        <v>1734</v>
      </c>
      <c r="AZ496" s="48" t="s">
        <v>145</v>
      </c>
      <c r="BA496" s="48" t="s">
        <v>132</v>
      </c>
      <c r="BB496" s="48" t="s">
        <v>132</v>
      </c>
      <c r="BC496" s="48" t="s">
        <v>132</v>
      </c>
      <c r="BD496" s="48" t="s">
        <v>132</v>
      </c>
      <c r="BE496" s="48" t="s">
        <v>132</v>
      </c>
      <c r="BF496" s="48" t="s">
        <v>132</v>
      </c>
      <c r="BG496" s="48" t="s">
        <v>132</v>
      </c>
      <c r="BH496" s="48" t="s">
        <v>132</v>
      </c>
      <c r="BI496" s="48" t="s">
        <v>132</v>
      </c>
      <c r="BJ496" s="48" t="s">
        <v>132</v>
      </c>
      <c r="BK496" s="48" t="s">
        <v>132</v>
      </c>
      <c r="BL496" s="48" t="s">
        <v>132</v>
      </c>
      <c r="BM496" s="73" t="str">
        <f>IFERROR(_xlfn.LET(
_xlpm.linkTarget,IFERROR(
VLOOKUP(TEXT(B496,0),Hyperlinks!A:E,2,FALSE),
VLOOKUP(TEXT(K496,0),Hyperlinks!K:M,2,FALSE)
),
IF(_xlpm.linkTarget="","/",HYPERLINK(_xlpm.linkTarget,"Link"))
),"/")</f>
        <v>Link</v>
      </c>
      <c r="BN496" s="73" t="str">
        <f>_xlfn.LET(
    _xlpm.linkTarget, IFERROR(
        VLOOKUP(TEXT(B496, 0), hyperlinks2[], 3, FALSE),
        ""
    ),
    IF(_xlpm.linkTarget = "", "/", HYPERLINK(_xlpm.linkTarget, "Link"))
)</f>
        <v>Link</v>
      </c>
      <c r="BO496" s="73"/>
      <c r="BP496" s="73" t="str">
        <f>_xlfn.LET(
    _xlpm.linkTarget, IFERROR(
        VLOOKUP(TEXT(B496, 0), hyperlinks2[], 5, FALSE),
        ""
    ),
    IF(_xlpm.linkTarget = "", "/", HYPERLINK(_xlpm.linkTarget, "Link"))
)</f>
        <v>Link</v>
      </c>
    </row>
    <row r="497" spans="1:68" s="2" customFormat="1" ht="14.4">
      <c r="A497" s="9">
        <v>8719514420632</v>
      </c>
      <c r="B497" s="9">
        <v>929003132390</v>
      </c>
      <c r="C497" s="688">
        <v>871951442063200</v>
      </c>
      <c r="D497" s="73" t="str">
        <f>IFERROR(_xlfn.LET(
_xlpm.linkTarget,IFERROR(
VLOOKUP(TEXT(B497,0),Hyperlinks!A:E,2,FALSE),
VLOOKUP(TEXT(K497,0),Hyperlinks!K:M,2,FALSE)
),
IF(_xlpm.linkTarget="","/",HYPERLINK(_xlpm.linkTarget,"Link"))
),"/")</f>
        <v>Link</v>
      </c>
      <c r="E497" s="12">
        <v>42063200</v>
      </c>
      <c r="F497" s="704" t="s">
        <v>1738</v>
      </c>
      <c r="G497" s="12" t="s">
        <v>121</v>
      </c>
      <c r="H497" s="12" t="s">
        <v>436</v>
      </c>
      <c r="I497" s="45"/>
      <c r="J497" s="12" t="s">
        <v>1332</v>
      </c>
      <c r="K497" s="12" t="s">
        <v>1240</v>
      </c>
      <c r="L497" s="12" t="s">
        <v>125</v>
      </c>
      <c r="M497" s="70">
        <v>46.9</v>
      </c>
      <c r="N497" s="16">
        <v>0.11</v>
      </c>
      <c r="O497" s="48" t="s">
        <v>127</v>
      </c>
      <c r="P497" s="14" t="s">
        <v>128</v>
      </c>
      <c r="Q497" s="17"/>
      <c r="R497" s="9">
        <v>6</v>
      </c>
      <c r="S497" s="12" t="s">
        <v>581</v>
      </c>
      <c r="T497" s="17" t="s">
        <v>154</v>
      </c>
      <c r="U497" s="9"/>
      <c r="V497" s="44"/>
      <c r="W497" s="11"/>
      <c r="X497" s="25" t="s">
        <v>498</v>
      </c>
      <c r="Y497" s="17" t="s">
        <v>322</v>
      </c>
      <c r="Z497" s="17" t="s">
        <v>323</v>
      </c>
      <c r="AA497" s="12">
        <v>713684</v>
      </c>
      <c r="AB497" s="13"/>
      <c r="AC497" s="48" t="s">
        <v>4054</v>
      </c>
      <c r="AD497" s="54" t="s">
        <v>1739</v>
      </c>
      <c r="AE497" s="13" t="s">
        <v>1367</v>
      </c>
      <c r="AF497" s="13" t="s">
        <v>1368</v>
      </c>
      <c r="AG497" s="13" t="s">
        <v>1740</v>
      </c>
      <c r="AH497" s="13" t="s">
        <v>159</v>
      </c>
      <c r="AI497" s="13" t="s">
        <v>132</v>
      </c>
      <c r="AJ497" s="13" t="s">
        <v>1590</v>
      </c>
      <c r="AK497" s="13" t="s">
        <v>356</v>
      </c>
      <c r="AL497" s="13" t="s">
        <v>175</v>
      </c>
      <c r="AM497" s="13" t="s">
        <v>137</v>
      </c>
      <c r="AN497" s="21" t="s">
        <v>138</v>
      </c>
      <c r="AO497" s="13" t="s">
        <v>788</v>
      </c>
      <c r="AP497" s="13" t="s">
        <v>132</v>
      </c>
      <c r="AQ497" s="13" t="s">
        <v>132</v>
      </c>
      <c r="AR497" s="13" t="s">
        <v>166</v>
      </c>
      <c r="AS497" s="13" t="s">
        <v>137</v>
      </c>
      <c r="AT497" s="13" t="s">
        <v>963</v>
      </c>
      <c r="AU497" s="13" t="s">
        <v>604</v>
      </c>
      <c r="AV497" s="13" t="s">
        <v>596</v>
      </c>
      <c r="AW497" s="21" t="s">
        <v>597</v>
      </c>
      <c r="AX497" s="13" t="s">
        <v>1741</v>
      </c>
      <c r="AY497" s="13" t="s">
        <v>1516</v>
      </c>
      <c r="AZ497" s="13" t="s">
        <v>145</v>
      </c>
      <c r="BA497" s="13" t="s">
        <v>132</v>
      </c>
      <c r="BB497" s="13" t="s">
        <v>132</v>
      </c>
      <c r="BC497" s="13" t="s">
        <v>132</v>
      </c>
      <c r="BD497" s="13" t="s">
        <v>132</v>
      </c>
      <c r="BE497" s="13" t="s">
        <v>132</v>
      </c>
      <c r="BF497" s="13" t="s">
        <v>132</v>
      </c>
      <c r="BG497" s="13" t="s">
        <v>132</v>
      </c>
      <c r="BH497" s="13" t="s">
        <v>132</v>
      </c>
      <c r="BI497" s="13" t="s">
        <v>132</v>
      </c>
      <c r="BJ497" s="13" t="s">
        <v>132</v>
      </c>
      <c r="BK497" s="13" t="s">
        <v>132</v>
      </c>
      <c r="BL497" s="13" t="s">
        <v>132</v>
      </c>
      <c r="BM497" s="73" t="str">
        <f>IFERROR(_xlfn.LET(
_xlpm.linkTarget,IFERROR(
VLOOKUP(TEXT(B497,0),Hyperlinks!A:E,2,FALSE),
VLOOKUP(TEXT(K497,0),Hyperlinks!K:M,2,FALSE)
),
IF(_xlpm.linkTarget="","/",HYPERLINK(_xlpm.linkTarget,"Link"))
),"/")</f>
        <v>Link</v>
      </c>
      <c r="BN497" s="73" t="str">
        <f>_xlfn.LET(
    _xlpm.linkTarget, IFERROR(
        VLOOKUP(TEXT(B497, 0), hyperlinks2[], 3, FALSE),
        ""
    ),
    IF(_xlpm.linkTarget = "", "/", HYPERLINK(_xlpm.linkTarget, "Link"))
)</f>
        <v>Link</v>
      </c>
      <c r="BO497" s="73"/>
      <c r="BP497" s="73"/>
    </row>
    <row r="498" spans="1:68" s="43" customFormat="1" ht="14.4">
      <c r="A498" s="44">
        <v>8719514307780</v>
      </c>
      <c r="B498" s="44">
        <v>929002981855</v>
      </c>
      <c r="C498" s="676">
        <v>871951430778000</v>
      </c>
      <c r="D498" s="73" t="str">
        <f>IFERROR(_xlfn.LET(
_xlpm.linkTarget,IFERROR(
VLOOKUP(TEXT(B498,0),Hyperlinks!A:E,2,FALSE),
VLOOKUP(TEXT(K498,0),Hyperlinks!K:M,2,FALSE)
),
IF(_xlpm.linkTarget="","/",HYPERLINK(_xlpm.linkTarget,"Link"))
),"/")</f>
        <v>Link</v>
      </c>
      <c r="E498" s="45">
        <v>30778000</v>
      </c>
      <c r="F498" s="703" t="s">
        <v>1742</v>
      </c>
      <c r="G498" s="45" t="s">
        <v>121</v>
      </c>
      <c r="H498" s="45" t="s">
        <v>122</v>
      </c>
      <c r="I498" s="45"/>
      <c r="J498" s="45" t="s">
        <v>1332</v>
      </c>
      <c r="K498" s="45" t="s">
        <v>1240</v>
      </c>
      <c r="L498" s="45" t="s">
        <v>125</v>
      </c>
      <c r="M498" s="69">
        <v>36.299999999999997</v>
      </c>
      <c r="N498" s="47">
        <v>0.11</v>
      </c>
      <c r="O498" s="48" t="s">
        <v>127</v>
      </c>
      <c r="P498" s="49" t="s">
        <v>128</v>
      </c>
      <c r="Q498" s="50"/>
      <c r="R498" s="44">
        <v>4</v>
      </c>
      <c r="S498" s="45" t="s">
        <v>129</v>
      </c>
      <c r="T498" s="50" t="s">
        <v>154</v>
      </c>
      <c r="U498" s="44">
        <v>929001346055</v>
      </c>
      <c r="V498" s="44"/>
      <c r="W498" s="51" t="s">
        <v>131</v>
      </c>
      <c r="X498" s="52">
        <v>8539520000</v>
      </c>
      <c r="Y498" s="50" t="s">
        <v>322</v>
      </c>
      <c r="Z498" s="50" t="s">
        <v>323</v>
      </c>
      <c r="AA498" s="45">
        <v>1825225</v>
      </c>
      <c r="AB498" s="48"/>
      <c r="AC498" s="48" t="s">
        <v>4054</v>
      </c>
      <c r="AD498" s="54" t="s">
        <v>1743</v>
      </c>
      <c r="AE498" s="48" t="s">
        <v>1367</v>
      </c>
      <c r="AF498" s="48" t="s">
        <v>1368</v>
      </c>
      <c r="AG498" s="48" t="s">
        <v>1369</v>
      </c>
      <c r="AH498" s="48" t="s">
        <v>159</v>
      </c>
      <c r="AI498" s="48" t="s">
        <v>132</v>
      </c>
      <c r="AJ498" s="48" t="s">
        <v>1744</v>
      </c>
      <c r="AK498" s="48" t="s">
        <v>356</v>
      </c>
      <c r="AL498" s="48" t="s">
        <v>673</v>
      </c>
      <c r="AM498" s="48" t="s">
        <v>137</v>
      </c>
      <c r="AN498" s="54" t="s">
        <v>138</v>
      </c>
      <c r="AO498" s="48" t="s">
        <v>788</v>
      </c>
      <c r="AP498" s="48" t="s">
        <v>859</v>
      </c>
      <c r="AQ498" s="48" t="s">
        <v>132</v>
      </c>
      <c r="AR498" s="48" t="s">
        <v>166</v>
      </c>
      <c r="AS498" s="48" t="s">
        <v>163</v>
      </c>
      <c r="AT498" s="48" t="s">
        <v>1645</v>
      </c>
      <c r="AU498" s="48" t="s">
        <v>602</v>
      </c>
      <c r="AV498" s="48" t="s">
        <v>615</v>
      </c>
      <c r="AW498" s="54" t="s">
        <v>675</v>
      </c>
      <c r="AX498" s="48" t="s">
        <v>143</v>
      </c>
      <c r="AY498" s="48" t="s">
        <v>260</v>
      </c>
      <c r="AZ498" s="48" t="s">
        <v>145</v>
      </c>
      <c r="BA498" s="48" t="s">
        <v>132</v>
      </c>
      <c r="BB498" s="48" t="s">
        <v>132</v>
      </c>
      <c r="BC498" s="48" t="s">
        <v>132</v>
      </c>
      <c r="BD498" s="48" t="s">
        <v>132</v>
      </c>
      <c r="BE498" s="48" t="s">
        <v>132</v>
      </c>
      <c r="BF498" s="48" t="s">
        <v>132</v>
      </c>
      <c r="BG498" s="48" t="s">
        <v>132</v>
      </c>
      <c r="BH498" s="48" t="s">
        <v>132</v>
      </c>
      <c r="BI498" s="48" t="s">
        <v>132</v>
      </c>
      <c r="BJ498" s="48" t="s">
        <v>132</v>
      </c>
      <c r="BK498" s="48" t="s">
        <v>132</v>
      </c>
      <c r="BL498" s="48" t="s">
        <v>132</v>
      </c>
      <c r="BM498" s="73" t="str">
        <f>IFERROR(_xlfn.LET(
_xlpm.linkTarget,IFERROR(
VLOOKUP(TEXT(B498,0),Hyperlinks!A:E,2,FALSE),
VLOOKUP(TEXT(K498,0),Hyperlinks!K:M,2,FALSE)
),
IF(_xlpm.linkTarget="","/",HYPERLINK(_xlpm.linkTarget,"Link"))
),"/")</f>
        <v>Link</v>
      </c>
      <c r="BN498" s="73" t="str">
        <f>_xlfn.LET(
    _xlpm.linkTarget, IFERROR(
        VLOOKUP(TEXT(B498, 0), hyperlinks2[], 3, FALSE),
        ""
    ),
    IF(_xlpm.linkTarget = "", "/", HYPERLINK(_xlpm.linkTarget, "Link"))
)</f>
        <v>Link</v>
      </c>
      <c r="BO498" s="73"/>
      <c r="BP498" s="73" t="str">
        <f>_xlfn.LET(
    _xlpm.linkTarget, IFERROR(
        VLOOKUP(TEXT(B498, 0), hyperlinks2[], 5, FALSE),
        ""
    ),
    IF(_xlpm.linkTarget = "", "/", HYPERLINK(_xlpm.linkTarget, "Link"))
)</f>
        <v>Link</v>
      </c>
    </row>
    <row r="499" spans="1:68" s="2" customFormat="1" ht="14.4">
      <c r="A499" s="9">
        <v>8718699773717</v>
      </c>
      <c r="B499" s="9">
        <v>929001264503</v>
      </c>
      <c r="C499" s="688">
        <v>871869977371700</v>
      </c>
      <c r="D499" s="73" t="str">
        <f>IFERROR(_xlfn.LET(
_xlpm.linkTarget,IFERROR(
VLOOKUP(TEXT(B499,0),Hyperlinks!A:E,2,FALSE),
VLOOKUP(TEXT(K499,0),Hyperlinks!K:M,2,FALSE)
),
IF(_xlpm.linkTarget="","/",HYPERLINK(_xlpm.linkTarget,"Link"))
),"/")</f>
        <v>Link</v>
      </c>
      <c r="E499" s="12">
        <v>77371700</v>
      </c>
      <c r="F499" s="704" t="s">
        <v>1745</v>
      </c>
      <c r="G499" s="12" t="s">
        <v>121</v>
      </c>
      <c r="H499" s="12" t="s">
        <v>122</v>
      </c>
      <c r="I499" s="45"/>
      <c r="J499" s="12" t="s">
        <v>1332</v>
      </c>
      <c r="K499" s="12" t="s">
        <v>1240</v>
      </c>
      <c r="L499" s="12" t="s">
        <v>125</v>
      </c>
      <c r="M499" s="70">
        <v>22.2</v>
      </c>
      <c r="N499" s="16">
        <v>0.11</v>
      </c>
      <c r="O499" s="48" t="s">
        <v>127</v>
      </c>
      <c r="P499" s="14" t="s">
        <v>128</v>
      </c>
      <c r="Q499" s="17"/>
      <c r="R499" s="9">
        <v>4</v>
      </c>
      <c r="S499" s="12" t="s">
        <v>129</v>
      </c>
      <c r="T499" s="17" t="s">
        <v>154</v>
      </c>
      <c r="U499" s="9">
        <v>929001264501</v>
      </c>
      <c r="V499" s="44"/>
      <c r="W499" s="11" t="s">
        <v>131</v>
      </c>
      <c r="X499" s="25">
        <v>8539520000</v>
      </c>
      <c r="Y499" s="17" t="s">
        <v>322</v>
      </c>
      <c r="Z499" s="17" t="s">
        <v>323</v>
      </c>
      <c r="AA499" s="12">
        <v>391874</v>
      </c>
      <c r="AB499" s="13"/>
      <c r="AC499" s="48" t="s">
        <v>4054</v>
      </c>
      <c r="AD499" s="54" t="s">
        <v>1746</v>
      </c>
      <c r="AE499" s="13" t="s">
        <v>1747</v>
      </c>
      <c r="AF499" s="13" t="s">
        <v>1747</v>
      </c>
      <c r="AG499" s="13" t="s">
        <v>1605</v>
      </c>
      <c r="AH499" s="13" t="s">
        <v>159</v>
      </c>
      <c r="AI499" s="13" t="s">
        <v>132</v>
      </c>
      <c r="AJ499" s="13" t="s">
        <v>1380</v>
      </c>
      <c r="AK499" s="13" t="s">
        <v>148</v>
      </c>
      <c r="AL499" s="13" t="s">
        <v>162</v>
      </c>
      <c r="AM499" s="13" t="s">
        <v>137</v>
      </c>
      <c r="AN499" s="21" t="s">
        <v>138</v>
      </c>
      <c r="AO499" s="13" t="s">
        <v>132</v>
      </c>
      <c r="AP499" s="13" t="s">
        <v>132</v>
      </c>
      <c r="AQ499" s="13" t="s">
        <v>1414</v>
      </c>
      <c r="AR499" s="13" t="s">
        <v>166</v>
      </c>
      <c r="AS499" s="13" t="s">
        <v>163</v>
      </c>
      <c r="AT499" s="13" t="s">
        <v>258</v>
      </c>
      <c r="AU499" s="13" t="s">
        <v>602</v>
      </c>
      <c r="AV499" s="13" t="s">
        <v>615</v>
      </c>
      <c r="AW499" s="21" t="s">
        <v>616</v>
      </c>
      <c r="AX499" s="13" t="s">
        <v>143</v>
      </c>
      <c r="AY499" s="13" t="s">
        <v>201</v>
      </c>
      <c r="AZ499" s="13" t="s">
        <v>145</v>
      </c>
      <c r="BA499" s="13" t="s">
        <v>132</v>
      </c>
      <c r="BB499" s="13" t="s">
        <v>132</v>
      </c>
      <c r="BC499" s="13" t="s">
        <v>132</v>
      </c>
      <c r="BD499" s="13" t="s">
        <v>132</v>
      </c>
      <c r="BE499" s="13" t="s">
        <v>132</v>
      </c>
      <c r="BF499" s="13" t="s">
        <v>132</v>
      </c>
      <c r="BG499" s="13" t="s">
        <v>132</v>
      </c>
      <c r="BH499" s="13" t="s">
        <v>132</v>
      </c>
      <c r="BI499" s="13" t="s">
        <v>132</v>
      </c>
      <c r="BJ499" s="13" t="s">
        <v>132</v>
      </c>
      <c r="BK499" s="13" t="s">
        <v>132</v>
      </c>
      <c r="BL499" s="13" t="s">
        <v>132</v>
      </c>
      <c r="BM499" s="73" t="str">
        <f>IFERROR(_xlfn.LET(
_xlpm.linkTarget,IFERROR(
VLOOKUP(TEXT(B499,0),Hyperlinks!A:E,2,FALSE),
VLOOKUP(TEXT(K499,0),Hyperlinks!K:M,2,FALSE)
),
IF(_xlpm.linkTarget="","/",HYPERLINK(_xlpm.linkTarget,"Link"))
),"/")</f>
        <v>Link</v>
      </c>
      <c r="BN499" s="73"/>
      <c r="BO499" s="73"/>
      <c r="BP499" s="73" t="str">
        <f>_xlfn.LET(
    _xlpm.linkTarget, IFERROR(
        VLOOKUP(TEXT(B499, 0), hyperlinks2[], 5, FALSE),
        ""
    ),
    IF(_xlpm.linkTarget = "", "/", HYPERLINK(_xlpm.linkTarget, "Link"))
)</f>
        <v>Link</v>
      </c>
    </row>
    <row r="500" spans="1:68" s="43" customFormat="1" ht="14.4">
      <c r="A500" s="44">
        <v>8718699775919</v>
      </c>
      <c r="B500" s="44">
        <v>929001364655</v>
      </c>
      <c r="C500" s="676">
        <v>871869977591900</v>
      </c>
      <c r="D500" s="73" t="str">
        <f>IFERROR(_xlfn.LET(
_xlpm.linkTarget,IFERROR(
VLOOKUP(TEXT(B500,0),Hyperlinks!A:E,2,FALSE),
VLOOKUP(TEXT(K500,0),Hyperlinks!K:M,2,FALSE)
),
IF(_xlpm.linkTarget="","/",HYPERLINK(_xlpm.linkTarget,"Link"))
),"/")</f>
        <v>Link</v>
      </c>
      <c r="E500" s="45">
        <v>77591900</v>
      </c>
      <c r="F500" s="703" t="s">
        <v>1748</v>
      </c>
      <c r="G500" s="45" t="s">
        <v>121</v>
      </c>
      <c r="H500" s="45" t="s">
        <v>122</v>
      </c>
      <c r="I500" s="45"/>
      <c r="J500" s="45" t="s">
        <v>1332</v>
      </c>
      <c r="K500" s="45" t="s">
        <v>1240</v>
      </c>
      <c r="L500" s="45" t="s">
        <v>125</v>
      </c>
      <c r="M500" s="69">
        <v>23.5</v>
      </c>
      <c r="N500" s="47">
        <v>0.11</v>
      </c>
      <c r="O500" s="48" t="s">
        <v>127</v>
      </c>
      <c r="P500" s="49" t="s">
        <v>128</v>
      </c>
      <c r="Q500" s="50"/>
      <c r="R500" s="44">
        <v>6</v>
      </c>
      <c r="S500" s="45" t="s">
        <v>129</v>
      </c>
      <c r="T500" s="50" t="s">
        <v>154</v>
      </c>
      <c r="U500" s="44">
        <v>929001364631</v>
      </c>
      <c r="V500" s="44"/>
      <c r="W500" s="51" t="s">
        <v>131</v>
      </c>
      <c r="X500" s="52">
        <v>8539520000</v>
      </c>
      <c r="Y500" s="50" t="s">
        <v>322</v>
      </c>
      <c r="Z500" s="50" t="s">
        <v>771</v>
      </c>
      <c r="AA500" s="45">
        <v>391893</v>
      </c>
      <c r="AB500" s="48"/>
      <c r="AC500" s="48" t="s">
        <v>154</v>
      </c>
      <c r="AD500" s="54" t="s">
        <v>1749</v>
      </c>
      <c r="AE500" s="48" t="s">
        <v>1565</v>
      </c>
      <c r="AF500" s="48" t="s">
        <v>1368</v>
      </c>
      <c r="AG500" s="48" t="s">
        <v>1257</v>
      </c>
      <c r="AH500" s="48" t="s">
        <v>159</v>
      </c>
      <c r="AI500" s="48" t="s">
        <v>132</v>
      </c>
      <c r="AJ500" s="48" t="s">
        <v>1567</v>
      </c>
      <c r="AK500" s="48" t="s">
        <v>1081</v>
      </c>
      <c r="AL500" s="48" t="s">
        <v>162</v>
      </c>
      <c r="AM500" s="48" t="s">
        <v>187</v>
      </c>
      <c r="AN500" s="54" t="s">
        <v>138</v>
      </c>
      <c r="AO500" s="48" t="s">
        <v>788</v>
      </c>
      <c r="AP500" s="48" t="s">
        <v>441</v>
      </c>
      <c r="AQ500" s="48" t="s">
        <v>332</v>
      </c>
      <c r="AR500" s="48" t="s">
        <v>166</v>
      </c>
      <c r="AS500" s="48" t="s">
        <v>163</v>
      </c>
      <c r="AT500" s="48" t="s">
        <v>788</v>
      </c>
      <c r="AU500" s="48" t="s">
        <v>602</v>
      </c>
      <c r="AV500" s="48" t="s">
        <v>615</v>
      </c>
      <c r="AW500" s="54" t="s">
        <v>616</v>
      </c>
      <c r="AX500" s="48" t="s">
        <v>143</v>
      </c>
      <c r="AY500" s="48" t="s">
        <v>201</v>
      </c>
      <c r="AZ500" s="48" t="s">
        <v>145</v>
      </c>
      <c r="BA500" s="48" t="s">
        <v>132</v>
      </c>
      <c r="BB500" s="48" t="s">
        <v>132</v>
      </c>
      <c r="BC500" s="48" t="s">
        <v>132</v>
      </c>
      <c r="BD500" s="48" t="s">
        <v>132</v>
      </c>
      <c r="BE500" s="48" t="s">
        <v>132</v>
      </c>
      <c r="BF500" s="48" t="s">
        <v>132</v>
      </c>
      <c r="BG500" s="48" t="s">
        <v>132</v>
      </c>
      <c r="BH500" s="48" t="s">
        <v>132</v>
      </c>
      <c r="BI500" s="48" t="s">
        <v>132</v>
      </c>
      <c r="BJ500" s="48" t="s">
        <v>132</v>
      </c>
      <c r="BK500" s="48" t="s">
        <v>132</v>
      </c>
      <c r="BL500" s="48" t="s">
        <v>132</v>
      </c>
      <c r="BM500" s="73" t="str">
        <f>IFERROR(_xlfn.LET(
_xlpm.linkTarget,IFERROR(
VLOOKUP(TEXT(B500,0),Hyperlinks!A:E,2,FALSE),
VLOOKUP(TEXT(K500,0),Hyperlinks!K:M,2,FALSE)
),
IF(_xlpm.linkTarget="","/",HYPERLINK(_xlpm.linkTarget,"Link"))
),"/")</f>
        <v>Link</v>
      </c>
      <c r="BN500" s="73" t="str">
        <f>_xlfn.LET(
    _xlpm.linkTarget, IFERROR(
        VLOOKUP(TEXT(B500, 0), hyperlinks2[], 3, FALSE),
        ""
    ),
    IF(_xlpm.linkTarget = "", "/", HYPERLINK(_xlpm.linkTarget, "Link"))
)</f>
        <v>Link</v>
      </c>
      <c r="BO500" s="73"/>
      <c r="BP500" s="73" t="str">
        <f>_xlfn.LET(
    _xlpm.linkTarget, IFERROR(
        VLOOKUP(TEXT(B500, 0), hyperlinks2[], 5, FALSE),
        ""
    ),
    IF(_xlpm.linkTarget = "", "/", HYPERLINK(_xlpm.linkTarget, "Link"))
)</f>
        <v>Link</v>
      </c>
    </row>
    <row r="501" spans="1:68" s="43" customFormat="1" ht="14.4">
      <c r="A501" s="9">
        <v>8720169311695</v>
      </c>
      <c r="B501" s="9">
        <v>929003795402</v>
      </c>
      <c r="C501" s="688">
        <v>872016931169500</v>
      </c>
      <c r="D501" s="73" t="str">
        <f>IFERROR(_xlfn.LET(
_xlpm.linkTarget,IFERROR(
VLOOKUP(TEXT(B501,0),Hyperlinks!A:E,2,FALSE),
VLOOKUP(TEXT(K501,0),Hyperlinks!K:M,2,FALSE)
),
IF(_xlpm.linkTarget="","/",HYPERLINK(_xlpm.linkTarget,"Link"))
),"/")</f>
        <v>Link</v>
      </c>
      <c r="E501" s="12">
        <v>31169500</v>
      </c>
      <c r="F501" s="704" t="s">
        <v>1750</v>
      </c>
      <c r="G501" s="12" t="s">
        <v>121</v>
      </c>
      <c r="H501" s="12" t="s">
        <v>152</v>
      </c>
      <c r="I501" s="45"/>
      <c r="J501" s="12" t="s">
        <v>1751</v>
      </c>
      <c r="K501" s="12" t="s">
        <v>1752</v>
      </c>
      <c r="L501" s="12" t="s">
        <v>125</v>
      </c>
      <c r="M501" s="70">
        <v>60.2</v>
      </c>
      <c r="N501" s="16">
        <v>0.11</v>
      </c>
      <c r="O501" s="13" t="s">
        <v>127</v>
      </c>
      <c r="P501" s="14" t="s">
        <v>128</v>
      </c>
      <c r="Q501" s="17"/>
      <c r="R501" s="9">
        <v>10</v>
      </c>
      <c r="S501" s="12" t="s">
        <v>129</v>
      </c>
      <c r="T501" s="17" t="s">
        <v>154</v>
      </c>
      <c r="U501" s="678">
        <v>929003044102</v>
      </c>
      <c r="V501" s="44"/>
      <c r="W501" s="11"/>
      <c r="X501" s="683">
        <v>8539520000</v>
      </c>
      <c r="Y501" s="17" t="s">
        <v>182</v>
      </c>
      <c r="Z501" s="17" t="s">
        <v>183</v>
      </c>
      <c r="AA501" s="12">
        <v>1826568</v>
      </c>
      <c r="AB501" s="13"/>
      <c r="AC501" s="48" t="s">
        <v>4054</v>
      </c>
      <c r="AD501" s="54" t="s">
        <v>1753</v>
      </c>
      <c r="AE501" s="13" t="s">
        <v>1754</v>
      </c>
      <c r="AF501" s="13" t="s">
        <v>1755</v>
      </c>
      <c r="AG501" s="13" t="s">
        <v>179</v>
      </c>
      <c r="AH501" s="13" t="s">
        <v>159</v>
      </c>
      <c r="AI501" s="13" t="s">
        <v>132</v>
      </c>
      <c r="AJ501" s="13" t="s">
        <v>475</v>
      </c>
      <c r="AK501" s="13" t="s">
        <v>1305</v>
      </c>
      <c r="AL501" s="13" t="s">
        <v>175</v>
      </c>
      <c r="AM501" s="13" t="s">
        <v>163</v>
      </c>
      <c r="AN501" s="21" t="s">
        <v>138</v>
      </c>
      <c r="AO501" s="13" t="s">
        <v>462</v>
      </c>
      <c r="AP501" s="13" t="s">
        <v>132</v>
      </c>
      <c r="AQ501" s="13" t="s">
        <v>1315</v>
      </c>
      <c r="AR501" s="13" t="s">
        <v>166</v>
      </c>
      <c r="AS501" s="13" t="s">
        <v>1269</v>
      </c>
      <c r="AT501" s="13" t="s">
        <v>1756</v>
      </c>
      <c r="AU501" s="13" t="s">
        <v>1757</v>
      </c>
      <c r="AV501" s="13" t="s">
        <v>1757</v>
      </c>
      <c r="AW501" s="21" t="s">
        <v>755</v>
      </c>
      <c r="AX501" s="13" t="s">
        <v>1758</v>
      </c>
      <c r="AY501" s="13" t="s">
        <v>254</v>
      </c>
      <c r="AZ501" s="13" t="s">
        <v>171</v>
      </c>
      <c r="BA501" s="13" t="s">
        <v>132</v>
      </c>
      <c r="BB501" s="13" t="s">
        <v>132</v>
      </c>
      <c r="BC501" s="13" t="s">
        <v>132</v>
      </c>
      <c r="BD501" s="13" t="s">
        <v>132</v>
      </c>
      <c r="BE501" s="13" t="s">
        <v>132</v>
      </c>
      <c r="BF501" s="13" t="s">
        <v>132</v>
      </c>
      <c r="BG501" s="13" t="s">
        <v>132</v>
      </c>
      <c r="BH501" s="13" t="s">
        <v>132</v>
      </c>
      <c r="BI501" s="13" t="s">
        <v>132</v>
      </c>
      <c r="BJ501" s="13" t="s">
        <v>132</v>
      </c>
      <c r="BK501" s="13" t="s">
        <v>132</v>
      </c>
      <c r="BL501" s="13" t="s">
        <v>132</v>
      </c>
      <c r="BM501" s="73" t="str">
        <f>IFERROR(_xlfn.LET(
_xlpm.linkTarget,IFERROR(
VLOOKUP(TEXT(B501,0),Hyperlinks!A:E,2,FALSE),
VLOOKUP(TEXT(K501,0),Hyperlinks!K:M,2,FALSE)
),
IF(_xlpm.linkTarget="","/",HYPERLINK(_xlpm.linkTarget,"Link"))
),"/")</f>
        <v>Link</v>
      </c>
      <c r="BN501" s="73" t="str">
        <f>_xlfn.LET(
    _xlpm.linkTarget, IFERROR(
        VLOOKUP(TEXT(B501, 0), hyperlinks2[], 3, FALSE),
        ""
    ),
    IF(_xlpm.linkTarget = "", "/", HYPERLINK(_xlpm.linkTarget, "Link"))
)</f>
        <v>Link</v>
      </c>
      <c r="BO501" s="73" t="str">
        <f>IFERROR(_xlfn.LET(
_xlpm.linkTarget,IFERROR(
VLOOKUP(TEXT(B501,0),Hyperlinks!A:E,4,FALSE),
VLOOKUP(TEXT(K501,0),Hyperlinks!K:M,3,FALSE)
),
IF(_xlpm.linkTarget="","/",HYPERLINK(_xlpm.linkTarget,"Link"))
),"/")</f>
        <v>Link</v>
      </c>
      <c r="BP501" s="73" t="str">
        <f>_xlfn.LET(
    _xlpm.linkTarget, IFERROR(
        VLOOKUP(TEXT(B501, 0), hyperlinks2[], 5, FALSE),
        ""
    ),
    IF(_xlpm.linkTarget = "", "/", HYPERLINK(_xlpm.linkTarget, "Link"))
)</f>
        <v>Link</v>
      </c>
    </row>
    <row r="502" spans="1:68" s="2" customFormat="1" ht="14.4">
      <c r="A502" s="9">
        <v>8720169306820</v>
      </c>
      <c r="B502" s="9">
        <v>929003795502</v>
      </c>
      <c r="C502" s="688">
        <v>872016930682000</v>
      </c>
      <c r="D502" s="73" t="str">
        <f>IFERROR(_xlfn.LET(
_xlpm.linkTarget,IFERROR(
VLOOKUP(TEXT(B502,0),Hyperlinks!A:E,2,FALSE),
VLOOKUP(TEXT(K502,0),Hyperlinks!K:M,2,FALSE)
),
IF(_xlpm.linkTarget="","/",HYPERLINK(_xlpm.linkTarget,"Link"))
),"/")</f>
        <v>Link</v>
      </c>
      <c r="E502" s="12">
        <v>30682000</v>
      </c>
      <c r="F502" s="704" t="s">
        <v>1759</v>
      </c>
      <c r="G502" s="12" t="s">
        <v>121</v>
      </c>
      <c r="H502" s="12" t="s">
        <v>152</v>
      </c>
      <c r="I502" s="45"/>
      <c r="J502" s="12" t="s">
        <v>1751</v>
      </c>
      <c r="K502" s="12" t="s">
        <v>1752</v>
      </c>
      <c r="L502" s="12" t="s">
        <v>125</v>
      </c>
      <c r="M502" s="70">
        <v>60.2</v>
      </c>
      <c r="N502" s="16">
        <v>0.11</v>
      </c>
      <c r="O502" s="13" t="s">
        <v>127</v>
      </c>
      <c r="P502" s="14" t="s">
        <v>128</v>
      </c>
      <c r="Q502" s="17"/>
      <c r="R502" s="9">
        <v>10</v>
      </c>
      <c r="S502" s="12" t="s">
        <v>129</v>
      </c>
      <c r="T502" s="17" t="s">
        <v>154</v>
      </c>
      <c r="U502" s="678">
        <v>929003044202</v>
      </c>
      <c r="V502" s="44"/>
      <c r="W502" s="11"/>
      <c r="X502" s="25">
        <v>8539520000</v>
      </c>
      <c r="Y502" s="17" t="s">
        <v>182</v>
      </c>
      <c r="Z502" s="17" t="s">
        <v>183</v>
      </c>
      <c r="AA502" s="12">
        <v>1840374</v>
      </c>
      <c r="AB502" s="13"/>
      <c r="AC502" s="48" t="s">
        <v>4054</v>
      </c>
      <c r="AD502" s="54" t="s">
        <v>1760</v>
      </c>
      <c r="AE502" s="13" t="s">
        <v>1754</v>
      </c>
      <c r="AF502" s="13" t="s">
        <v>1755</v>
      </c>
      <c r="AG502" s="13" t="s">
        <v>179</v>
      </c>
      <c r="AH502" s="13" t="s">
        <v>159</v>
      </c>
      <c r="AI502" s="13" t="s">
        <v>132</v>
      </c>
      <c r="AJ502" s="13" t="s">
        <v>475</v>
      </c>
      <c r="AK502" s="13" t="s">
        <v>1305</v>
      </c>
      <c r="AL502" s="13" t="s">
        <v>241</v>
      </c>
      <c r="AM502" s="13" t="s">
        <v>163</v>
      </c>
      <c r="AN502" s="21" t="s">
        <v>138</v>
      </c>
      <c r="AO502" s="13" t="s">
        <v>462</v>
      </c>
      <c r="AP502" s="13" t="s">
        <v>132</v>
      </c>
      <c r="AQ502" s="13" t="s">
        <v>448</v>
      </c>
      <c r="AR502" s="13" t="s">
        <v>166</v>
      </c>
      <c r="AS502" s="13" t="s">
        <v>1269</v>
      </c>
      <c r="AT502" s="13" t="s">
        <v>1756</v>
      </c>
      <c r="AU502" s="13" t="s">
        <v>1757</v>
      </c>
      <c r="AV502" s="13" t="s">
        <v>1757</v>
      </c>
      <c r="AW502" s="21" t="s">
        <v>755</v>
      </c>
      <c r="AX502" s="13" t="s">
        <v>1758</v>
      </c>
      <c r="AY502" s="13" t="s">
        <v>254</v>
      </c>
      <c r="AZ502" s="13" t="s">
        <v>171</v>
      </c>
      <c r="BA502" s="13" t="s">
        <v>132</v>
      </c>
      <c r="BB502" s="13" t="s">
        <v>132</v>
      </c>
      <c r="BC502" s="13" t="s">
        <v>132</v>
      </c>
      <c r="BD502" s="13" t="s">
        <v>132</v>
      </c>
      <c r="BE502" s="13" t="s">
        <v>132</v>
      </c>
      <c r="BF502" s="13" t="s">
        <v>132</v>
      </c>
      <c r="BG502" s="13" t="s">
        <v>132</v>
      </c>
      <c r="BH502" s="13" t="s">
        <v>132</v>
      </c>
      <c r="BI502" s="13" t="s">
        <v>132</v>
      </c>
      <c r="BJ502" s="13" t="s">
        <v>132</v>
      </c>
      <c r="BK502" s="13" t="s">
        <v>132</v>
      </c>
      <c r="BL502" s="13" t="s">
        <v>132</v>
      </c>
      <c r="BM502" s="73" t="str">
        <f>IFERROR(_xlfn.LET(
_xlpm.linkTarget,IFERROR(
VLOOKUP(TEXT(B502,0),Hyperlinks!A:E,2,FALSE),
VLOOKUP(TEXT(K502,0),Hyperlinks!K:M,2,FALSE)
),
IF(_xlpm.linkTarget="","/",HYPERLINK(_xlpm.linkTarget,"Link"))
),"/")</f>
        <v>Link</v>
      </c>
      <c r="BN502" s="73" t="str">
        <f>_xlfn.LET(
    _xlpm.linkTarget, IFERROR(
        VLOOKUP(TEXT(B502, 0), hyperlinks2[], 3, FALSE),
        ""
    ),
    IF(_xlpm.linkTarget = "", "/", HYPERLINK(_xlpm.linkTarget, "Link"))
)</f>
        <v>Link</v>
      </c>
      <c r="BO502" s="73" t="str">
        <f>IFERROR(_xlfn.LET(
_xlpm.linkTarget,IFERROR(
VLOOKUP(TEXT(B502,0),Hyperlinks!A:E,4,FALSE),
VLOOKUP(TEXT(K502,0),Hyperlinks!K:M,3,FALSE)
),
IF(_xlpm.linkTarget="","/",HYPERLINK(_xlpm.linkTarget,"Link"))
),"/")</f>
        <v>Link</v>
      </c>
      <c r="BP502" s="73" t="str">
        <f>_xlfn.LET(
    _xlpm.linkTarget, IFERROR(
        VLOOKUP(TEXT(B502, 0), hyperlinks2[], 5, FALSE),
        ""
    ),
    IF(_xlpm.linkTarget = "", "/", HYPERLINK(_xlpm.linkTarget, "Link"))
)</f>
        <v>Link</v>
      </c>
    </row>
    <row r="503" spans="1:68" s="2" customFormat="1" ht="14.4">
      <c r="A503" s="9">
        <v>8720169306844</v>
      </c>
      <c r="B503" s="9">
        <v>929003795602</v>
      </c>
      <c r="C503" s="688">
        <v>872016930684400</v>
      </c>
      <c r="D503" s="73" t="str">
        <f>IFERROR(_xlfn.LET(
_xlpm.linkTarget,IFERROR(
VLOOKUP(TEXT(B503,0),Hyperlinks!A:E,2,FALSE),
VLOOKUP(TEXT(K503,0),Hyperlinks!K:M,2,FALSE)
),
IF(_xlpm.linkTarget="","/",HYPERLINK(_xlpm.linkTarget,"Link"))
),"/")</f>
        <v>Link</v>
      </c>
      <c r="E503" s="12">
        <v>30684400</v>
      </c>
      <c r="F503" s="704" t="s">
        <v>1761</v>
      </c>
      <c r="G503" s="12" t="s">
        <v>121</v>
      </c>
      <c r="H503" s="12" t="s">
        <v>152</v>
      </c>
      <c r="I503" s="45"/>
      <c r="J503" s="12" t="s">
        <v>1751</v>
      </c>
      <c r="K503" s="12" t="s">
        <v>1752</v>
      </c>
      <c r="L503" s="12" t="s">
        <v>125</v>
      </c>
      <c r="M503" s="70">
        <v>60.2</v>
      </c>
      <c r="N503" s="16">
        <v>0.11</v>
      </c>
      <c r="O503" s="13" t="s">
        <v>127</v>
      </c>
      <c r="P503" s="14" t="s">
        <v>128</v>
      </c>
      <c r="Q503" s="17"/>
      <c r="R503" s="9">
        <v>10</v>
      </c>
      <c r="S503" s="12" t="s">
        <v>129</v>
      </c>
      <c r="T503" s="17" t="s">
        <v>154</v>
      </c>
      <c r="U503" s="678">
        <v>929003044302</v>
      </c>
      <c r="V503" s="44"/>
      <c r="W503" s="11"/>
      <c r="X503" s="25">
        <v>8539520000</v>
      </c>
      <c r="Y503" s="17" t="s">
        <v>182</v>
      </c>
      <c r="Z503" s="17" t="s">
        <v>183</v>
      </c>
      <c r="AA503" s="12">
        <v>1840375</v>
      </c>
      <c r="AB503" s="13"/>
      <c r="AC503" s="48" t="s">
        <v>4054</v>
      </c>
      <c r="AD503" s="54" t="s">
        <v>1762</v>
      </c>
      <c r="AE503" s="13" t="s">
        <v>1754</v>
      </c>
      <c r="AF503" s="13" t="s">
        <v>1755</v>
      </c>
      <c r="AG503" s="13" t="s">
        <v>179</v>
      </c>
      <c r="AH503" s="13" t="s">
        <v>159</v>
      </c>
      <c r="AI503" s="13" t="s">
        <v>132</v>
      </c>
      <c r="AJ503" s="13" t="s">
        <v>475</v>
      </c>
      <c r="AK503" s="13" t="s">
        <v>1305</v>
      </c>
      <c r="AL503" s="13" t="s">
        <v>472</v>
      </c>
      <c r="AM503" s="13" t="s">
        <v>163</v>
      </c>
      <c r="AN503" s="21" t="s">
        <v>138</v>
      </c>
      <c r="AO503" s="13" t="s">
        <v>462</v>
      </c>
      <c r="AP503" s="13" t="s">
        <v>132</v>
      </c>
      <c r="AQ503" s="13" t="s">
        <v>448</v>
      </c>
      <c r="AR503" s="13" t="s">
        <v>166</v>
      </c>
      <c r="AS503" s="13" t="s">
        <v>1269</v>
      </c>
      <c r="AT503" s="13" t="s">
        <v>1756</v>
      </c>
      <c r="AU503" s="13" t="s">
        <v>1757</v>
      </c>
      <c r="AV503" s="13" t="s">
        <v>1757</v>
      </c>
      <c r="AW503" s="21" t="s">
        <v>755</v>
      </c>
      <c r="AX503" s="13" t="s">
        <v>1758</v>
      </c>
      <c r="AY503" s="13" t="s">
        <v>254</v>
      </c>
      <c r="AZ503" s="13" t="s">
        <v>171</v>
      </c>
      <c r="BA503" s="13" t="s">
        <v>132</v>
      </c>
      <c r="BB503" s="13" t="s">
        <v>132</v>
      </c>
      <c r="BC503" s="13" t="s">
        <v>132</v>
      </c>
      <c r="BD503" s="13" t="s">
        <v>132</v>
      </c>
      <c r="BE503" s="13" t="s">
        <v>132</v>
      </c>
      <c r="BF503" s="13" t="s">
        <v>132</v>
      </c>
      <c r="BG503" s="13" t="s">
        <v>132</v>
      </c>
      <c r="BH503" s="13" t="s">
        <v>132</v>
      </c>
      <c r="BI503" s="13" t="s">
        <v>132</v>
      </c>
      <c r="BJ503" s="13" t="s">
        <v>132</v>
      </c>
      <c r="BK503" s="13" t="s">
        <v>132</v>
      </c>
      <c r="BL503" s="13" t="s">
        <v>132</v>
      </c>
      <c r="BM503" s="73" t="str">
        <f>IFERROR(_xlfn.LET(
_xlpm.linkTarget,IFERROR(
VLOOKUP(TEXT(B503,0),Hyperlinks!A:E,2,FALSE),
VLOOKUP(TEXT(K503,0),Hyperlinks!K:M,2,FALSE)
),
IF(_xlpm.linkTarget="","/",HYPERLINK(_xlpm.linkTarget,"Link"))
),"/")</f>
        <v>Link</v>
      </c>
      <c r="BN503" s="73" t="str">
        <f>_xlfn.LET(
    _xlpm.linkTarget, IFERROR(
        VLOOKUP(TEXT(B503, 0), hyperlinks2[], 3, FALSE),
        ""
    ),
    IF(_xlpm.linkTarget = "", "/", HYPERLINK(_xlpm.linkTarget, "Link"))
)</f>
        <v>Link</v>
      </c>
      <c r="BO503" s="73" t="str">
        <f>IFERROR(_xlfn.LET(
_xlpm.linkTarget,IFERROR(
VLOOKUP(TEXT(B503,0),Hyperlinks!A:E,4,FALSE),
VLOOKUP(TEXT(K503,0),Hyperlinks!K:M,3,FALSE)
),
IF(_xlpm.linkTarget="","/",HYPERLINK(_xlpm.linkTarget,"Link"))
),"/")</f>
        <v>Link</v>
      </c>
      <c r="BP503" s="73" t="str">
        <f>_xlfn.LET(
    _xlpm.linkTarget, IFERROR(
        VLOOKUP(TEXT(B503, 0), hyperlinks2[], 5, FALSE),
        ""
    ),
    IF(_xlpm.linkTarget = "", "/", HYPERLINK(_xlpm.linkTarget, "Link"))
)</f>
        <v>Link</v>
      </c>
    </row>
    <row r="504" spans="1:68" s="43" customFormat="1" ht="14.4">
      <c r="A504" s="44">
        <v>8718696697474</v>
      </c>
      <c r="B504" s="44">
        <v>929001307002</v>
      </c>
      <c r="C504" s="676">
        <v>871869669747400</v>
      </c>
      <c r="D504" s="73" t="str">
        <f>IFERROR(_xlfn.LET(
_xlpm.linkTarget,IFERROR(
VLOOKUP(TEXT(B504,0),Hyperlinks!A:E,2,FALSE),
VLOOKUP(TEXT(K504,0),Hyperlinks!K:M,2,FALSE)
),
IF(_xlpm.linkTarget="","/",HYPERLINK(_xlpm.linkTarget,"Link"))
),"/")</f>
        <v>Link</v>
      </c>
      <c r="E504" s="45">
        <v>69747400</v>
      </c>
      <c r="F504" s="703" t="s">
        <v>1763</v>
      </c>
      <c r="G504" s="45" t="s">
        <v>121</v>
      </c>
      <c r="H504" s="45" t="s">
        <v>152</v>
      </c>
      <c r="I504" s="45"/>
      <c r="J504" s="45" t="s">
        <v>1751</v>
      </c>
      <c r="K504" s="45" t="s">
        <v>1752</v>
      </c>
      <c r="L504" s="45" t="s">
        <v>125</v>
      </c>
      <c r="M504" s="69">
        <v>54.5</v>
      </c>
      <c r="N504" s="47">
        <v>0.11</v>
      </c>
      <c r="O504" s="48" t="s">
        <v>127</v>
      </c>
      <c r="P504" s="49" t="s">
        <v>128</v>
      </c>
      <c r="Q504" s="50"/>
      <c r="R504" s="44">
        <v>10</v>
      </c>
      <c r="S504" s="45" t="s">
        <v>129</v>
      </c>
      <c r="T504" s="50" t="s">
        <v>154</v>
      </c>
      <c r="U504" s="44"/>
      <c r="V504" s="44">
        <v>929004260202</v>
      </c>
      <c r="W504" s="51" t="s">
        <v>1065</v>
      </c>
      <c r="X504" s="52">
        <v>8539520000</v>
      </c>
      <c r="Y504" s="50" t="s">
        <v>182</v>
      </c>
      <c r="Z504" s="50" t="s">
        <v>183</v>
      </c>
      <c r="AA504" s="45">
        <v>1571691</v>
      </c>
      <c r="AB504" s="48"/>
      <c r="AC504" s="48" t="s">
        <v>4054</v>
      </c>
      <c r="AD504" s="54" t="s">
        <v>1764</v>
      </c>
      <c r="AE504" s="48" t="s">
        <v>1765</v>
      </c>
      <c r="AF504" s="48" t="s">
        <v>1766</v>
      </c>
      <c r="AG504" s="48" t="s">
        <v>382</v>
      </c>
      <c r="AH504" s="48" t="s">
        <v>159</v>
      </c>
      <c r="AI504" s="48" t="s">
        <v>1203</v>
      </c>
      <c r="AJ504" s="48" t="s">
        <v>392</v>
      </c>
      <c r="AK504" s="48" t="s">
        <v>1100</v>
      </c>
      <c r="AL504" s="48" t="s">
        <v>175</v>
      </c>
      <c r="AM504" s="48" t="s">
        <v>456</v>
      </c>
      <c r="AN504" s="54" t="s">
        <v>138</v>
      </c>
      <c r="AO504" s="48" t="s">
        <v>1330</v>
      </c>
      <c r="AP504" s="48" t="s">
        <v>132</v>
      </c>
      <c r="AQ504" s="48" t="s">
        <v>1315</v>
      </c>
      <c r="AR504" s="48" t="s">
        <v>166</v>
      </c>
      <c r="AS504" s="48" t="s">
        <v>1269</v>
      </c>
      <c r="AT504" s="48" t="s">
        <v>1767</v>
      </c>
      <c r="AU504" s="48" t="s">
        <v>1767</v>
      </c>
      <c r="AV504" s="48" t="s">
        <v>1768</v>
      </c>
      <c r="AW504" s="54" t="s">
        <v>387</v>
      </c>
      <c r="AX504" s="48" t="s">
        <v>143</v>
      </c>
      <c r="AY504" s="48" t="s">
        <v>350</v>
      </c>
      <c r="AZ504" s="48" t="s">
        <v>171</v>
      </c>
      <c r="BA504" s="48" t="s">
        <v>132</v>
      </c>
      <c r="BB504" s="48" t="s">
        <v>132</v>
      </c>
      <c r="BC504" s="48" t="s">
        <v>132</v>
      </c>
      <c r="BD504" s="48" t="s">
        <v>132</v>
      </c>
      <c r="BE504" s="48" t="s">
        <v>132</v>
      </c>
      <c r="BF504" s="48" t="s">
        <v>132</v>
      </c>
      <c r="BG504" s="48" t="s">
        <v>132</v>
      </c>
      <c r="BH504" s="48" t="s">
        <v>132</v>
      </c>
      <c r="BI504" s="48" t="s">
        <v>132</v>
      </c>
      <c r="BJ504" s="48" t="s">
        <v>132</v>
      </c>
      <c r="BK504" s="48" t="s">
        <v>132</v>
      </c>
      <c r="BL504" s="48" t="s">
        <v>132</v>
      </c>
      <c r="BM504" s="73" t="str">
        <f>IFERROR(_xlfn.LET(
_xlpm.linkTarget,IFERROR(
VLOOKUP(TEXT(B504,0),Hyperlinks!A:E,2,FALSE),
VLOOKUP(TEXT(K504,0),Hyperlinks!K:M,2,FALSE)
),
IF(_xlpm.linkTarget="","/",HYPERLINK(_xlpm.linkTarget,"Link"))
),"/")</f>
        <v>Link</v>
      </c>
      <c r="BN504" s="73" t="str">
        <f>_xlfn.LET(
    _xlpm.linkTarget, IFERROR(
        VLOOKUP(TEXT(B504, 0), hyperlinks2[], 3, FALSE),
        ""
    ),
    IF(_xlpm.linkTarget = "", "/", HYPERLINK(_xlpm.linkTarget, "Link"))
)</f>
        <v>Link</v>
      </c>
      <c r="BO504" s="73" t="str">
        <f>IFERROR(_xlfn.LET(
_xlpm.linkTarget,IFERROR(
VLOOKUP(TEXT(B504,0),Hyperlinks!A:E,4,FALSE),
VLOOKUP(TEXT(K504,0),Hyperlinks!K:M,3,FALSE)
),
IF(_xlpm.linkTarget="","/",HYPERLINK(_xlpm.linkTarget,"Link"))
),"/")</f>
        <v>Link</v>
      </c>
      <c r="BP504" s="73"/>
    </row>
    <row r="505" spans="1:68" s="43" customFormat="1" ht="14.4">
      <c r="A505" s="44">
        <v>8721103044150</v>
      </c>
      <c r="B505" s="44">
        <v>929004260202</v>
      </c>
      <c r="C505" s="677">
        <v>872110304415000</v>
      </c>
      <c r="D505" s="73" t="str">
        <f>IFERROR(_xlfn.LET(
_xlpm.linkTarget,IFERROR(
VLOOKUP(TEXT(B505,0),Hyperlinks!A:E,2,FALSE),
VLOOKUP(TEXT(K505,0),Hyperlinks!K:M,2,FALSE)
),
IF(_xlpm.linkTarget="","/",HYPERLINK(_xlpm.linkTarget,"Link"))
),"/")</f>
        <v>Link</v>
      </c>
      <c r="E505" s="45" t="s">
        <v>1769</v>
      </c>
      <c r="F505" s="54" t="s">
        <v>1770</v>
      </c>
      <c r="G505" s="45" t="s">
        <v>121</v>
      </c>
      <c r="H505" s="45" t="s">
        <v>152</v>
      </c>
      <c r="I505" s="45"/>
      <c r="J505" s="45" t="s">
        <v>1751</v>
      </c>
      <c r="K505" s="45" t="s">
        <v>1752</v>
      </c>
      <c r="L505" s="45" t="s">
        <v>125</v>
      </c>
      <c r="M505" s="69">
        <v>54.5</v>
      </c>
      <c r="N505" s="47">
        <v>0.11</v>
      </c>
      <c r="O505" s="48" t="s">
        <v>127</v>
      </c>
      <c r="P505" s="49" t="s">
        <v>128</v>
      </c>
      <c r="Q505" s="50"/>
      <c r="R505" s="9">
        <v>10</v>
      </c>
      <c r="S505" s="45" t="s">
        <v>129</v>
      </c>
      <c r="T505" s="50" t="s">
        <v>154</v>
      </c>
      <c r="U505" s="44"/>
      <c r="V505" s="44">
        <v>929001307002</v>
      </c>
      <c r="W505" s="51"/>
      <c r="X505" s="25" t="s">
        <v>498</v>
      </c>
      <c r="Y505" s="50"/>
      <c r="Z505" s="50"/>
      <c r="AA505" s="45"/>
      <c r="AB505" s="48" t="s">
        <v>154</v>
      </c>
      <c r="AC505" s="48" t="s">
        <v>4054</v>
      </c>
      <c r="AD505" s="54" t="s">
        <v>1771</v>
      </c>
      <c r="AE505" s="13" t="s">
        <v>1765</v>
      </c>
      <c r="AF505" s="13" t="s">
        <v>1766</v>
      </c>
      <c r="AG505" s="13" t="s">
        <v>64965</v>
      </c>
      <c r="AH505" s="13" t="s">
        <v>132</v>
      </c>
      <c r="AI505" s="13" t="s">
        <v>2415</v>
      </c>
      <c r="AJ505" s="13" t="s">
        <v>7395</v>
      </c>
      <c r="AK505" s="13" t="s">
        <v>132</v>
      </c>
      <c r="AL505" s="13" t="s">
        <v>64941</v>
      </c>
      <c r="AM505" s="13" t="s">
        <v>1854</v>
      </c>
      <c r="AN505" s="21" t="s">
        <v>955</v>
      </c>
      <c r="AO505" s="13" t="s">
        <v>132</v>
      </c>
      <c r="AP505" s="13" t="s">
        <v>132</v>
      </c>
      <c r="AQ505" s="13" t="s">
        <v>7394</v>
      </c>
      <c r="AR505" s="13" t="s">
        <v>166</v>
      </c>
      <c r="AS505" s="13" t="s">
        <v>1269</v>
      </c>
      <c r="AT505" s="13">
        <v>0</v>
      </c>
      <c r="AU505" s="13">
        <v>0</v>
      </c>
      <c r="AV505" s="13" t="s">
        <v>132</v>
      </c>
      <c r="AW505" s="21" t="s">
        <v>64966</v>
      </c>
      <c r="AX505" s="13" t="s">
        <v>1095</v>
      </c>
      <c r="AY505" s="13" t="s">
        <v>350</v>
      </c>
      <c r="AZ505" s="13" t="s">
        <v>171</v>
      </c>
      <c r="BA505" s="13" t="s">
        <v>64967</v>
      </c>
      <c r="BB505" s="13" t="s">
        <v>132</v>
      </c>
      <c r="BC505" s="13" t="s">
        <v>132</v>
      </c>
      <c r="BD505" s="13" t="s">
        <v>2566</v>
      </c>
      <c r="BE505" s="13" t="s">
        <v>132</v>
      </c>
      <c r="BF505" s="13" t="s">
        <v>132</v>
      </c>
      <c r="BG505" s="13" t="s">
        <v>132</v>
      </c>
      <c r="BH505" s="13" t="s">
        <v>132</v>
      </c>
      <c r="BI505" s="13" t="s">
        <v>132</v>
      </c>
      <c r="BJ505" s="13" t="s">
        <v>132</v>
      </c>
      <c r="BK505" s="13" t="s">
        <v>132</v>
      </c>
      <c r="BL505" s="13" t="s">
        <v>132</v>
      </c>
      <c r="BM505" s="73" t="str">
        <f>IFERROR(_xlfn.LET(
_xlpm.linkTarget,IFERROR(
VLOOKUP(TEXT(B505,0),Hyperlinks!A:E,2,FALSE),
VLOOKUP(TEXT(K505,0),Hyperlinks!K:M,2,FALSE)
),
IF(_xlpm.linkTarget="","/",HYPERLINK(_xlpm.linkTarget,"Link"))
),"/")</f>
        <v>Link</v>
      </c>
      <c r="BN505" s="73" t="str">
        <f>_xlfn.LET(
    _xlpm.linkTarget, IFERROR(
        VLOOKUP(TEXT(B505, 0), hyperlinks2[], 3, FALSE),
        ""
    ),
    IF(_xlpm.linkTarget = "", "/", HYPERLINK(_xlpm.linkTarget, "Link"))
)</f>
        <v>Link</v>
      </c>
      <c r="BO505" s="73" t="str">
        <f>IFERROR(_xlfn.LET(
_xlpm.linkTarget,IFERROR(
VLOOKUP(TEXT(B505,0),Hyperlinks!A:E,4,FALSE),
VLOOKUP(TEXT(K505,0),Hyperlinks!K:M,3,FALSE)
),
IF(_xlpm.linkTarget="","/",HYPERLINK(_xlpm.linkTarget,"Link"))
),"/")</f>
        <v>Link</v>
      </c>
      <c r="BP505" s="73" t="str">
        <f>_xlfn.LET(
    _xlpm.linkTarget, IFERROR(
        VLOOKUP(TEXT(B505, 0), hyperlinks2[], 5, FALSE),
        ""
    ),
    IF(_xlpm.linkTarget = "", "/", HYPERLINK(_xlpm.linkTarget, "Link"))
)</f>
        <v>Link</v>
      </c>
    </row>
    <row r="506" spans="1:68" s="43" customFormat="1" ht="14.4">
      <c r="A506" s="44">
        <v>8718696697498</v>
      </c>
      <c r="B506" s="44">
        <v>929001307102</v>
      </c>
      <c r="C506" s="676">
        <v>871869669749800</v>
      </c>
      <c r="D506" s="73" t="str">
        <f>IFERROR(_xlfn.LET(
_xlpm.linkTarget,IFERROR(
VLOOKUP(TEXT(B506,0),Hyperlinks!A:E,2,FALSE),
VLOOKUP(TEXT(K506,0),Hyperlinks!K:M,2,FALSE)
),
IF(_xlpm.linkTarget="","/",HYPERLINK(_xlpm.linkTarget,"Link"))
),"/")</f>
        <v>Link</v>
      </c>
      <c r="E506" s="45">
        <v>69749800</v>
      </c>
      <c r="F506" s="703" t="s">
        <v>1772</v>
      </c>
      <c r="G506" s="45" t="s">
        <v>121</v>
      </c>
      <c r="H506" s="45" t="s">
        <v>152</v>
      </c>
      <c r="I506" s="45"/>
      <c r="J506" s="45" t="s">
        <v>1751</v>
      </c>
      <c r="K506" s="45" t="s">
        <v>1752</v>
      </c>
      <c r="L506" s="45" t="s">
        <v>125</v>
      </c>
      <c r="M506" s="69">
        <v>54.5</v>
      </c>
      <c r="N506" s="47">
        <v>0.11</v>
      </c>
      <c r="O506" s="48" t="s">
        <v>127</v>
      </c>
      <c r="P506" s="49" t="s">
        <v>128</v>
      </c>
      <c r="Q506" s="50"/>
      <c r="R506" s="44">
        <v>10</v>
      </c>
      <c r="S506" s="45" t="s">
        <v>129</v>
      </c>
      <c r="T506" s="50" t="s">
        <v>154</v>
      </c>
      <c r="U506" s="44">
        <v>929001149502</v>
      </c>
      <c r="V506" s="44">
        <v>929004260302</v>
      </c>
      <c r="W506" s="51" t="s">
        <v>1065</v>
      </c>
      <c r="X506" s="52">
        <v>8539520000</v>
      </c>
      <c r="Y506" s="50" t="s">
        <v>182</v>
      </c>
      <c r="Z506" s="50" t="s">
        <v>323</v>
      </c>
      <c r="AA506" s="45">
        <v>1571692</v>
      </c>
      <c r="AB506" s="48"/>
      <c r="AC506" s="48" t="s">
        <v>4054</v>
      </c>
      <c r="AD506" s="54" t="s">
        <v>1773</v>
      </c>
      <c r="AE506" s="48" t="s">
        <v>1765</v>
      </c>
      <c r="AF506" s="48" t="s">
        <v>1766</v>
      </c>
      <c r="AG506" s="48" t="s">
        <v>382</v>
      </c>
      <c r="AH506" s="48" t="s">
        <v>159</v>
      </c>
      <c r="AI506" s="48" t="s">
        <v>1203</v>
      </c>
      <c r="AJ506" s="48" t="s">
        <v>392</v>
      </c>
      <c r="AK506" s="48" t="s">
        <v>1100</v>
      </c>
      <c r="AL506" s="48" t="s">
        <v>241</v>
      </c>
      <c r="AM506" s="48" t="s">
        <v>456</v>
      </c>
      <c r="AN506" s="54" t="s">
        <v>138</v>
      </c>
      <c r="AO506" s="48" t="s">
        <v>1330</v>
      </c>
      <c r="AP506" s="48" t="s">
        <v>132</v>
      </c>
      <c r="AQ506" s="48" t="s">
        <v>448</v>
      </c>
      <c r="AR506" s="48" t="s">
        <v>166</v>
      </c>
      <c r="AS506" s="48" t="s">
        <v>1269</v>
      </c>
      <c r="AT506" s="48" t="s">
        <v>1767</v>
      </c>
      <c r="AU506" s="48" t="s">
        <v>1767</v>
      </c>
      <c r="AV506" s="48" t="s">
        <v>1768</v>
      </c>
      <c r="AW506" s="54" t="s">
        <v>387</v>
      </c>
      <c r="AX506" s="48" t="s">
        <v>143</v>
      </c>
      <c r="AY506" s="48" t="s">
        <v>350</v>
      </c>
      <c r="AZ506" s="48" t="s">
        <v>171</v>
      </c>
      <c r="BA506" s="48" t="s">
        <v>132</v>
      </c>
      <c r="BB506" s="48" t="s">
        <v>132</v>
      </c>
      <c r="BC506" s="48" t="s">
        <v>132</v>
      </c>
      <c r="BD506" s="48" t="s">
        <v>132</v>
      </c>
      <c r="BE506" s="48" t="s">
        <v>132</v>
      </c>
      <c r="BF506" s="48" t="s">
        <v>132</v>
      </c>
      <c r="BG506" s="48" t="s">
        <v>132</v>
      </c>
      <c r="BH506" s="48" t="s">
        <v>132</v>
      </c>
      <c r="BI506" s="48" t="s">
        <v>132</v>
      </c>
      <c r="BJ506" s="48" t="s">
        <v>132</v>
      </c>
      <c r="BK506" s="48" t="s">
        <v>132</v>
      </c>
      <c r="BL506" s="48" t="s">
        <v>132</v>
      </c>
      <c r="BM506" s="73" t="str">
        <f>IFERROR(_xlfn.LET(
_xlpm.linkTarget,IFERROR(
VLOOKUP(TEXT(B506,0),Hyperlinks!A:E,2,FALSE),
VLOOKUP(TEXT(K506,0),Hyperlinks!K:M,2,FALSE)
),
IF(_xlpm.linkTarget="","/",HYPERLINK(_xlpm.linkTarget,"Link"))
),"/")</f>
        <v>Link</v>
      </c>
      <c r="BN506" s="73" t="str">
        <f>_xlfn.LET(
    _xlpm.linkTarget, IFERROR(
        VLOOKUP(TEXT(B506, 0), hyperlinks2[], 3, FALSE),
        ""
    ),
    IF(_xlpm.linkTarget = "", "/", HYPERLINK(_xlpm.linkTarget, "Link"))
)</f>
        <v>Link</v>
      </c>
      <c r="BO506" s="73" t="str">
        <f>IFERROR(_xlfn.LET(
_xlpm.linkTarget,IFERROR(
VLOOKUP(TEXT(B506,0),Hyperlinks!A:E,4,FALSE),
VLOOKUP(TEXT(K506,0),Hyperlinks!K:M,3,FALSE)
),
IF(_xlpm.linkTarget="","/",HYPERLINK(_xlpm.linkTarget,"Link"))
),"/")</f>
        <v>Link</v>
      </c>
      <c r="BP506" s="73"/>
    </row>
    <row r="507" spans="1:68" s="43" customFormat="1" ht="14.4">
      <c r="A507" s="44">
        <v>8721103044174</v>
      </c>
      <c r="B507" s="44">
        <v>929004260302</v>
      </c>
      <c r="C507" s="677">
        <v>872110304417400</v>
      </c>
      <c r="D507" s="73" t="str">
        <f>IFERROR(_xlfn.LET(
_xlpm.linkTarget,IFERROR(
VLOOKUP(TEXT(B507,0),Hyperlinks!A:E,2,FALSE),
VLOOKUP(TEXT(K507,0),Hyperlinks!K:M,2,FALSE)
),
IF(_xlpm.linkTarget="","/",HYPERLINK(_xlpm.linkTarget,"Link"))
),"/")</f>
        <v>Link</v>
      </c>
      <c r="E507" s="45" t="s">
        <v>1774</v>
      </c>
      <c r="F507" s="54" t="s">
        <v>1775</v>
      </c>
      <c r="G507" s="45" t="s">
        <v>121</v>
      </c>
      <c r="H507" s="45" t="s">
        <v>152</v>
      </c>
      <c r="I507" s="45"/>
      <c r="J507" s="45" t="s">
        <v>1751</v>
      </c>
      <c r="K507" s="45" t="s">
        <v>1752</v>
      </c>
      <c r="L507" s="45" t="s">
        <v>125</v>
      </c>
      <c r="M507" s="69">
        <v>54.5</v>
      </c>
      <c r="N507" s="47">
        <v>0.11</v>
      </c>
      <c r="O507" s="48" t="s">
        <v>127</v>
      </c>
      <c r="P507" s="49" t="s">
        <v>128</v>
      </c>
      <c r="Q507" s="50"/>
      <c r="R507" s="9">
        <v>10</v>
      </c>
      <c r="S507" s="45" t="s">
        <v>129</v>
      </c>
      <c r="T507" s="50" t="s">
        <v>154</v>
      </c>
      <c r="U507" s="44"/>
      <c r="V507" s="44">
        <v>929001307102</v>
      </c>
      <c r="W507" s="51"/>
      <c r="X507" s="25" t="s">
        <v>498</v>
      </c>
      <c r="Y507" s="50"/>
      <c r="Z507" s="50"/>
      <c r="AA507" s="45"/>
      <c r="AB507" s="48" t="s">
        <v>154</v>
      </c>
      <c r="AC507" s="48" t="s">
        <v>4054</v>
      </c>
      <c r="AD507" s="54" t="s">
        <v>1776</v>
      </c>
      <c r="AE507" s="13" t="s">
        <v>1765</v>
      </c>
      <c r="AF507" s="13" t="s">
        <v>1766</v>
      </c>
      <c r="AG507" s="13" t="s">
        <v>64965</v>
      </c>
      <c r="AH507" s="13" t="s">
        <v>132</v>
      </c>
      <c r="AI507" s="13" t="s">
        <v>64968</v>
      </c>
      <c r="AJ507" s="13" t="s">
        <v>7395</v>
      </c>
      <c r="AK507" s="13" t="s">
        <v>132</v>
      </c>
      <c r="AL507" s="13" t="s">
        <v>64937</v>
      </c>
      <c r="AM507" s="13" t="s">
        <v>1854</v>
      </c>
      <c r="AN507" s="21" t="s">
        <v>955</v>
      </c>
      <c r="AO507" s="13" t="s">
        <v>132</v>
      </c>
      <c r="AP507" s="13" t="s">
        <v>132</v>
      </c>
      <c r="AQ507" s="13" t="s">
        <v>2857</v>
      </c>
      <c r="AR507" s="13" t="s">
        <v>166</v>
      </c>
      <c r="AS507" s="13" t="s">
        <v>1269</v>
      </c>
      <c r="AT507" s="13">
        <v>0</v>
      </c>
      <c r="AU507" s="13">
        <v>0</v>
      </c>
      <c r="AV507" s="13" t="s">
        <v>132</v>
      </c>
      <c r="AW507" s="21" t="s">
        <v>64966</v>
      </c>
      <c r="AX507" s="13" t="s">
        <v>1095</v>
      </c>
      <c r="AY507" s="13" t="s">
        <v>350</v>
      </c>
      <c r="AZ507" s="13" t="s">
        <v>171</v>
      </c>
      <c r="BA507" s="13" t="s">
        <v>64969</v>
      </c>
      <c r="BB507" s="13" t="s">
        <v>132</v>
      </c>
      <c r="BC507" s="13" t="s">
        <v>132</v>
      </c>
      <c r="BD507" s="13" t="s">
        <v>2566</v>
      </c>
      <c r="BE507" s="13" t="s">
        <v>132</v>
      </c>
      <c r="BF507" s="13" t="s">
        <v>132</v>
      </c>
      <c r="BG507" s="13" t="s">
        <v>132</v>
      </c>
      <c r="BH507" s="13" t="s">
        <v>132</v>
      </c>
      <c r="BI507" s="13" t="s">
        <v>132</v>
      </c>
      <c r="BJ507" s="13" t="s">
        <v>132</v>
      </c>
      <c r="BK507" s="13" t="s">
        <v>132</v>
      </c>
      <c r="BL507" s="13" t="s">
        <v>132</v>
      </c>
      <c r="BM507" s="73" t="str">
        <f>IFERROR(_xlfn.LET(
_xlpm.linkTarget,IFERROR(
VLOOKUP(TEXT(B507,0),Hyperlinks!A:E,2,FALSE),
VLOOKUP(TEXT(K507,0),Hyperlinks!K:M,2,FALSE)
),
IF(_xlpm.linkTarget="","/",HYPERLINK(_xlpm.linkTarget,"Link"))
),"/")</f>
        <v>Link</v>
      </c>
      <c r="BN507" s="73" t="str">
        <f>_xlfn.LET(
    _xlpm.linkTarget, IFERROR(
        VLOOKUP(TEXT(B507, 0), hyperlinks2[], 3, FALSE),
        ""
    ),
    IF(_xlpm.linkTarget = "", "/", HYPERLINK(_xlpm.linkTarget, "Link"))
)</f>
        <v>Link</v>
      </c>
      <c r="BO507" s="73" t="str">
        <f>IFERROR(_xlfn.LET(
_xlpm.linkTarget,IFERROR(
VLOOKUP(TEXT(B507,0),Hyperlinks!A:E,4,FALSE),
VLOOKUP(TEXT(K507,0),Hyperlinks!K:M,3,FALSE)
),
IF(_xlpm.linkTarget="","/",HYPERLINK(_xlpm.linkTarget,"Link"))
),"/")</f>
        <v>Link</v>
      </c>
      <c r="BP507" s="73" t="str">
        <f>_xlfn.LET(
    _xlpm.linkTarget, IFERROR(
        VLOOKUP(TEXT(B507, 0), hyperlinks2[], 5, FALSE),
        ""
    ),
    IF(_xlpm.linkTarget = "", "/", HYPERLINK(_xlpm.linkTarget, "Link"))
)</f>
        <v>Link</v>
      </c>
    </row>
    <row r="508" spans="1:68" s="43" customFormat="1" ht="14.4">
      <c r="A508" s="44">
        <v>8718696697511</v>
      </c>
      <c r="B508" s="44">
        <v>929001307202</v>
      </c>
      <c r="C508" s="676">
        <v>871869669751100</v>
      </c>
      <c r="D508" s="73" t="str">
        <f>IFERROR(_xlfn.LET(
_xlpm.linkTarget,IFERROR(
VLOOKUP(TEXT(B508,0),Hyperlinks!A:E,2,FALSE),
VLOOKUP(TEXT(K508,0),Hyperlinks!K:M,2,FALSE)
),
IF(_xlpm.linkTarget="","/",HYPERLINK(_xlpm.linkTarget,"Link"))
),"/")</f>
        <v>Link</v>
      </c>
      <c r="E508" s="45">
        <v>69751100</v>
      </c>
      <c r="F508" s="703" t="s">
        <v>1777</v>
      </c>
      <c r="G508" s="45" t="s">
        <v>121</v>
      </c>
      <c r="H508" s="45" t="s">
        <v>152</v>
      </c>
      <c r="I508" s="45"/>
      <c r="J508" s="45" t="s">
        <v>1751</v>
      </c>
      <c r="K508" s="45" t="s">
        <v>1752</v>
      </c>
      <c r="L508" s="45" t="s">
        <v>125</v>
      </c>
      <c r="M508" s="69">
        <v>54.5</v>
      </c>
      <c r="N508" s="47">
        <v>0.11</v>
      </c>
      <c r="O508" s="48" t="s">
        <v>127</v>
      </c>
      <c r="P508" s="49" t="s">
        <v>128</v>
      </c>
      <c r="Q508" s="50"/>
      <c r="R508" s="44">
        <v>10</v>
      </c>
      <c r="S508" s="45" t="s">
        <v>129</v>
      </c>
      <c r="T508" s="50" t="s">
        <v>154</v>
      </c>
      <c r="U508" s="44">
        <v>929001149602</v>
      </c>
      <c r="V508" s="44">
        <v>929004260402</v>
      </c>
      <c r="W508" s="51" t="s">
        <v>1065</v>
      </c>
      <c r="X508" s="52">
        <v>8539520000</v>
      </c>
      <c r="Y508" s="50" t="s">
        <v>322</v>
      </c>
      <c r="Z508" s="50" t="s">
        <v>323</v>
      </c>
      <c r="AA508" s="45">
        <v>1571693</v>
      </c>
      <c r="AB508" s="48"/>
      <c r="AC508" s="48" t="s">
        <v>4054</v>
      </c>
      <c r="AD508" s="54" t="s">
        <v>1778</v>
      </c>
      <c r="AE508" s="48" t="s">
        <v>1765</v>
      </c>
      <c r="AF508" s="48" t="s">
        <v>1766</v>
      </c>
      <c r="AG508" s="48" t="s">
        <v>382</v>
      </c>
      <c r="AH508" s="48" t="s">
        <v>159</v>
      </c>
      <c r="AI508" s="48" t="s">
        <v>1203</v>
      </c>
      <c r="AJ508" s="48" t="s">
        <v>392</v>
      </c>
      <c r="AK508" s="48" t="s">
        <v>1100</v>
      </c>
      <c r="AL508" s="48" t="s">
        <v>472</v>
      </c>
      <c r="AM508" s="48" t="s">
        <v>456</v>
      </c>
      <c r="AN508" s="54" t="s">
        <v>138</v>
      </c>
      <c r="AO508" s="48" t="s">
        <v>1330</v>
      </c>
      <c r="AP508" s="48" t="s">
        <v>132</v>
      </c>
      <c r="AQ508" s="48" t="s">
        <v>448</v>
      </c>
      <c r="AR508" s="48" t="s">
        <v>166</v>
      </c>
      <c r="AS508" s="48" t="s">
        <v>1269</v>
      </c>
      <c r="AT508" s="48" t="s">
        <v>1767</v>
      </c>
      <c r="AU508" s="48" t="s">
        <v>1767</v>
      </c>
      <c r="AV508" s="48" t="s">
        <v>1768</v>
      </c>
      <c r="AW508" s="54" t="s">
        <v>387</v>
      </c>
      <c r="AX508" s="48" t="s">
        <v>143</v>
      </c>
      <c r="AY508" s="48" t="s">
        <v>350</v>
      </c>
      <c r="AZ508" s="48" t="s">
        <v>171</v>
      </c>
      <c r="BA508" s="48" t="s">
        <v>132</v>
      </c>
      <c r="BB508" s="48" t="s">
        <v>132</v>
      </c>
      <c r="BC508" s="48" t="s">
        <v>132</v>
      </c>
      <c r="BD508" s="48" t="s">
        <v>132</v>
      </c>
      <c r="BE508" s="48" t="s">
        <v>132</v>
      </c>
      <c r="BF508" s="48" t="s">
        <v>132</v>
      </c>
      <c r="BG508" s="48" t="s">
        <v>132</v>
      </c>
      <c r="BH508" s="48" t="s">
        <v>132</v>
      </c>
      <c r="BI508" s="48" t="s">
        <v>132</v>
      </c>
      <c r="BJ508" s="48" t="s">
        <v>132</v>
      </c>
      <c r="BK508" s="48" t="s">
        <v>132</v>
      </c>
      <c r="BL508" s="48" t="s">
        <v>132</v>
      </c>
      <c r="BM508" s="73" t="str">
        <f>IFERROR(_xlfn.LET(
_xlpm.linkTarget,IFERROR(
VLOOKUP(TEXT(B508,0),Hyperlinks!A:E,2,FALSE),
VLOOKUP(TEXT(K508,0),Hyperlinks!K:M,2,FALSE)
),
IF(_xlpm.linkTarget="","/",HYPERLINK(_xlpm.linkTarget,"Link"))
),"/")</f>
        <v>Link</v>
      </c>
      <c r="BN508" s="73" t="str">
        <f>_xlfn.LET(
    _xlpm.linkTarget, IFERROR(
        VLOOKUP(TEXT(B508, 0), hyperlinks2[], 3, FALSE),
        ""
    ),
    IF(_xlpm.linkTarget = "", "/", HYPERLINK(_xlpm.linkTarget, "Link"))
)</f>
        <v>Link</v>
      </c>
      <c r="BO508" s="73" t="str">
        <f>IFERROR(_xlfn.LET(
_xlpm.linkTarget,IFERROR(
VLOOKUP(TEXT(B508,0),Hyperlinks!A:E,4,FALSE),
VLOOKUP(TEXT(K508,0),Hyperlinks!K:M,3,FALSE)
),
IF(_xlpm.linkTarget="","/",HYPERLINK(_xlpm.linkTarget,"Link"))
),"/")</f>
        <v>Link</v>
      </c>
      <c r="BP508" s="73"/>
    </row>
    <row r="509" spans="1:68" s="43" customFormat="1" ht="14.4">
      <c r="A509" s="44">
        <v>8721103044198</v>
      </c>
      <c r="B509" s="44">
        <v>929004260402</v>
      </c>
      <c r="C509" s="677">
        <v>872110304419800</v>
      </c>
      <c r="D509" s="73" t="str">
        <f>IFERROR(_xlfn.LET(
_xlpm.linkTarget,IFERROR(
VLOOKUP(TEXT(B509,0),Hyperlinks!A:E,2,FALSE),
VLOOKUP(TEXT(K509,0),Hyperlinks!K:M,2,FALSE)
),
IF(_xlpm.linkTarget="","/",HYPERLINK(_xlpm.linkTarget,"Link"))
),"/")</f>
        <v>Link</v>
      </c>
      <c r="E509" s="45" t="s">
        <v>1779</v>
      </c>
      <c r="F509" s="54" t="s">
        <v>1780</v>
      </c>
      <c r="G509" s="45" t="s">
        <v>121</v>
      </c>
      <c r="H509" s="45" t="s">
        <v>152</v>
      </c>
      <c r="I509" s="45"/>
      <c r="J509" s="45" t="s">
        <v>1751</v>
      </c>
      <c r="K509" s="45" t="s">
        <v>1752</v>
      </c>
      <c r="L509" s="45" t="s">
        <v>125</v>
      </c>
      <c r="M509" s="69">
        <v>54.5</v>
      </c>
      <c r="N509" s="47">
        <v>0.11</v>
      </c>
      <c r="O509" s="48" t="s">
        <v>127</v>
      </c>
      <c r="P509" s="49" t="s">
        <v>128</v>
      </c>
      <c r="Q509" s="50"/>
      <c r="R509" s="9">
        <v>10</v>
      </c>
      <c r="S509" s="45" t="s">
        <v>129</v>
      </c>
      <c r="T509" s="50" t="s">
        <v>154</v>
      </c>
      <c r="U509" s="44"/>
      <c r="V509" s="44">
        <v>929001307202</v>
      </c>
      <c r="W509" s="51"/>
      <c r="X509" s="25" t="s">
        <v>498</v>
      </c>
      <c r="Y509" s="50"/>
      <c r="Z509" s="50"/>
      <c r="AA509" s="45"/>
      <c r="AB509" s="48" t="s">
        <v>154</v>
      </c>
      <c r="AC509" s="48" t="s">
        <v>4054</v>
      </c>
      <c r="AD509" s="54" t="s">
        <v>1781</v>
      </c>
      <c r="AE509" s="13" t="s">
        <v>1765</v>
      </c>
      <c r="AF509" s="13" t="s">
        <v>1766</v>
      </c>
      <c r="AG509" s="13" t="s">
        <v>64965</v>
      </c>
      <c r="AH509" s="13" t="s">
        <v>132</v>
      </c>
      <c r="AI509" s="13" t="s">
        <v>2415</v>
      </c>
      <c r="AJ509" s="13" t="s">
        <v>7395</v>
      </c>
      <c r="AK509" s="13" t="s">
        <v>132</v>
      </c>
      <c r="AL509" s="13" t="s">
        <v>64963</v>
      </c>
      <c r="AM509" s="13" t="s">
        <v>1854</v>
      </c>
      <c r="AN509" s="21" t="s">
        <v>955</v>
      </c>
      <c r="AO509" s="13" t="s">
        <v>132</v>
      </c>
      <c r="AP509" s="13" t="s">
        <v>132</v>
      </c>
      <c r="AQ509" s="13" t="s">
        <v>2857</v>
      </c>
      <c r="AR509" s="13" t="s">
        <v>166</v>
      </c>
      <c r="AS509" s="13" t="s">
        <v>1269</v>
      </c>
      <c r="AT509" s="13">
        <v>0</v>
      </c>
      <c r="AU509" s="13">
        <v>0</v>
      </c>
      <c r="AV509" s="13" t="s">
        <v>132</v>
      </c>
      <c r="AW509" s="21" t="s">
        <v>64966</v>
      </c>
      <c r="AX509" s="13" t="s">
        <v>1095</v>
      </c>
      <c r="AY509" s="13" t="s">
        <v>350</v>
      </c>
      <c r="AZ509" s="13" t="s">
        <v>171</v>
      </c>
      <c r="BA509" s="13" t="s">
        <v>64969</v>
      </c>
      <c r="BB509" s="13" t="s">
        <v>132</v>
      </c>
      <c r="BC509" s="13" t="s">
        <v>132</v>
      </c>
      <c r="BD509" s="13" t="s">
        <v>2566</v>
      </c>
      <c r="BE509" s="13" t="s">
        <v>132</v>
      </c>
      <c r="BF509" s="13" t="s">
        <v>132</v>
      </c>
      <c r="BG509" s="13" t="s">
        <v>132</v>
      </c>
      <c r="BH509" s="13" t="s">
        <v>132</v>
      </c>
      <c r="BI509" s="13" t="s">
        <v>132</v>
      </c>
      <c r="BJ509" s="13" t="s">
        <v>132</v>
      </c>
      <c r="BK509" s="13" t="s">
        <v>132</v>
      </c>
      <c r="BL509" s="13" t="s">
        <v>132</v>
      </c>
      <c r="BM509" s="73" t="str">
        <f>IFERROR(_xlfn.LET(
_xlpm.linkTarget,IFERROR(
VLOOKUP(TEXT(B509,0),Hyperlinks!A:E,2,FALSE),
VLOOKUP(TEXT(K509,0),Hyperlinks!K:M,2,FALSE)
),
IF(_xlpm.linkTarget="","/",HYPERLINK(_xlpm.linkTarget,"Link"))
),"/")</f>
        <v>Link</v>
      </c>
      <c r="BN509" s="73" t="str">
        <f>_xlfn.LET(
    _xlpm.linkTarget, IFERROR(
        VLOOKUP(TEXT(B509, 0), hyperlinks2[], 3, FALSE),
        ""
    ),
    IF(_xlpm.linkTarget = "", "/", HYPERLINK(_xlpm.linkTarget, "Link"))
)</f>
        <v>Link</v>
      </c>
      <c r="BO509" s="73" t="str">
        <f>IFERROR(_xlfn.LET(
_xlpm.linkTarget,IFERROR(
VLOOKUP(TEXT(B509,0),Hyperlinks!A:E,4,FALSE),
VLOOKUP(TEXT(K509,0),Hyperlinks!K:M,3,FALSE)
),
IF(_xlpm.linkTarget="","/",HYPERLINK(_xlpm.linkTarget,"Link"))
),"/")</f>
        <v>Link</v>
      </c>
      <c r="BP509" s="73" t="str">
        <f>_xlfn.LET(
    _xlpm.linkTarget, IFERROR(
        VLOOKUP(TEXT(B509, 0), hyperlinks2[], 5, FALSE),
        ""
    ),
    IF(_xlpm.linkTarget = "", "/", HYPERLINK(_xlpm.linkTarget, "Link"))
)</f>
        <v>Link</v>
      </c>
    </row>
    <row r="510" spans="1:68" s="43" customFormat="1" ht="14.4">
      <c r="A510" s="44">
        <v>8720169275218</v>
      </c>
      <c r="B510" s="44">
        <v>929003734302</v>
      </c>
      <c r="C510" s="676">
        <v>872016927521800</v>
      </c>
      <c r="D510" s="73" t="str">
        <f>IFERROR(_xlfn.LET(
_xlpm.linkTarget,IFERROR(
VLOOKUP(TEXT(B510,0),Hyperlinks!A:E,2,FALSE),
VLOOKUP(TEXT(K510,0),Hyperlinks!K:M,2,FALSE)
),
IF(_xlpm.linkTarget="","/",HYPERLINK(_xlpm.linkTarget,"Link"))
),"/")</f>
        <v>Link</v>
      </c>
      <c r="E510" s="45">
        <v>27521800</v>
      </c>
      <c r="F510" s="703" t="s">
        <v>1782</v>
      </c>
      <c r="G510" s="45" t="s">
        <v>121</v>
      </c>
      <c r="H510" s="45" t="s">
        <v>152</v>
      </c>
      <c r="I510" s="45"/>
      <c r="J510" s="45" t="s">
        <v>1751</v>
      </c>
      <c r="K510" s="45" t="s">
        <v>1752</v>
      </c>
      <c r="L510" s="45" t="s">
        <v>125</v>
      </c>
      <c r="M510" s="69">
        <v>63.5</v>
      </c>
      <c r="N510" s="47">
        <v>0.11</v>
      </c>
      <c r="O510" s="48" t="s">
        <v>127</v>
      </c>
      <c r="P510" s="49" t="s">
        <v>128</v>
      </c>
      <c r="Q510" s="50"/>
      <c r="R510" s="44">
        <v>10</v>
      </c>
      <c r="S510" s="45" t="s">
        <v>129</v>
      </c>
      <c r="T510" s="50" t="s">
        <v>154</v>
      </c>
      <c r="U510" s="677"/>
      <c r="V510" s="44"/>
      <c r="W510" s="54"/>
      <c r="X510" s="52">
        <v>8539520000</v>
      </c>
      <c r="Y510" s="50" t="s">
        <v>182</v>
      </c>
      <c r="Z510" s="50" t="s">
        <v>1017</v>
      </c>
      <c r="AA510" s="45">
        <v>1590874</v>
      </c>
      <c r="AB510" s="48"/>
      <c r="AC510" s="48" t="s">
        <v>4054</v>
      </c>
      <c r="AD510" s="54" t="s">
        <v>1783</v>
      </c>
      <c r="AE510" s="48" t="s">
        <v>1754</v>
      </c>
      <c r="AF510" s="48" t="s">
        <v>1755</v>
      </c>
      <c r="AG510" s="48" t="s">
        <v>179</v>
      </c>
      <c r="AH510" s="48" t="s">
        <v>159</v>
      </c>
      <c r="AI510" s="48" t="s">
        <v>975</v>
      </c>
      <c r="AJ510" s="48" t="s">
        <v>219</v>
      </c>
      <c r="AK510" s="48" t="s">
        <v>983</v>
      </c>
      <c r="AL510" s="48" t="s">
        <v>175</v>
      </c>
      <c r="AM510" s="48" t="s">
        <v>163</v>
      </c>
      <c r="AN510" s="54" t="s">
        <v>138</v>
      </c>
      <c r="AO510" s="48" t="s">
        <v>462</v>
      </c>
      <c r="AP510" s="48" t="s">
        <v>132</v>
      </c>
      <c r="AQ510" s="48" t="s">
        <v>1784</v>
      </c>
      <c r="AR510" s="48" t="s">
        <v>166</v>
      </c>
      <c r="AS510" s="48" t="s">
        <v>1269</v>
      </c>
      <c r="AT510" s="48" t="s">
        <v>1785</v>
      </c>
      <c r="AU510" s="48" t="s">
        <v>1767</v>
      </c>
      <c r="AV510" s="48" t="s">
        <v>1767</v>
      </c>
      <c r="AW510" s="54" t="s">
        <v>387</v>
      </c>
      <c r="AX510" s="48" t="s">
        <v>143</v>
      </c>
      <c r="AY510" s="48" t="s">
        <v>501</v>
      </c>
      <c r="AZ510" s="48" t="s">
        <v>171</v>
      </c>
      <c r="BA510" s="48" t="s">
        <v>132</v>
      </c>
      <c r="BB510" s="48" t="s">
        <v>132</v>
      </c>
      <c r="BC510" s="48" t="s">
        <v>132</v>
      </c>
      <c r="BD510" s="48" t="s">
        <v>132</v>
      </c>
      <c r="BE510" s="48" t="s">
        <v>132</v>
      </c>
      <c r="BF510" s="48" t="s">
        <v>132</v>
      </c>
      <c r="BG510" s="48" t="s">
        <v>132</v>
      </c>
      <c r="BH510" s="48" t="s">
        <v>132</v>
      </c>
      <c r="BI510" s="48" t="s">
        <v>132</v>
      </c>
      <c r="BJ510" s="48" t="s">
        <v>132</v>
      </c>
      <c r="BK510" s="48" t="s">
        <v>132</v>
      </c>
      <c r="BL510" s="48" t="s">
        <v>132</v>
      </c>
      <c r="BM510" s="73" t="str">
        <f>IFERROR(_xlfn.LET(
_xlpm.linkTarget,IFERROR(
VLOOKUP(TEXT(B510,0),Hyperlinks!A:E,2,FALSE),
VLOOKUP(TEXT(K510,0),Hyperlinks!K:M,2,FALSE)
),
IF(_xlpm.linkTarget="","/",HYPERLINK(_xlpm.linkTarget,"Link"))
),"/")</f>
        <v>Link</v>
      </c>
      <c r="BN510" s="73" t="str">
        <f>_xlfn.LET(
    _xlpm.linkTarget, IFERROR(
        VLOOKUP(TEXT(B510, 0), hyperlinks2[], 3, FALSE),
        ""
    ),
    IF(_xlpm.linkTarget = "", "/", HYPERLINK(_xlpm.linkTarget, "Link"))
)</f>
        <v>Link</v>
      </c>
      <c r="BO510" s="73"/>
      <c r="BP510" s="73" t="str">
        <f>_xlfn.LET(
    _xlpm.linkTarget, IFERROR(
        VLOOKUP(TEXT(B510, 0), hyperlinks2[], 5, FALSE),
        ""
    ),
    IF(_xlpm.linkTarget = "", "/", HYPERLINK(_xlpm.linkTarget, "Link"))
)</f>
        <v>Link</v>
      </c>
    </row>
    <row r="511" spans="1:68" s="43" customFormat="1" ht="14.4">
      <c r="A511" s="44">
        <v>8720169275317</v>
      </c>
      <c r="B511" s="44">
        <v>929003734402</v>
      </c>
      <c r="C511" s="676">
        <v>872016927531700</v>
      </c>
      <c r="D511" s="73" t="str">
        <f>IFERROR(_xlfn.LET(
_xlpm.linkTarget,IFERROR(
VLOOKUP(TEXT(B511,0),Hyperlinks!A:E,2,FALSE),
VLOOKUP(TEXT(K511,0),Hyperlinks!K:M,2,FALSE)
),
IF(_xlpm.linkTarget="","/",HYPERLINK(_xlpm.linkTarget,"Link"))
),"/")</f>
        <v>Link</v>
      </c>
      <c r="E511" s="45">
        <v>27531700</v>
      </c>
      <c r="F511" s="703" t="s">
        <v>1786</v>
      </c>
      <c r="G511" s="45" t="s">
        <v>121</v>
      </c>
      <c r="H511" s="45" t="s">
        <v>152</v>
      </c>
      <c r="I511" s="45"/>
      <c r="J511" s="45" t="s">
        <v>1751</v>
      </c>
      <c r="K511" s="45" t="s">
        <v>1752</v>
      </c>
      <c r="L511" s="45" t="s">
        <v>125</v>
      </c>
      <c r="M511" s="69">
        <v>63.5</v>
      </c>
      <c r="N511" s="47">
        <v>0.11</v>
      </c>
      <c r="O511" s="48" t="s">
        <v>127</v>
      </c>
      <c r="P511" s="49" t="s">
        <v>128</v>
      </c>
      <c r="Q511" s="50"/>
      <c r="R511" s="44">
        <v>10</v>
      </c>
      <c r="S511" s="45" t="s">
        <v>129</v>
      </c>
      <c r="T511" s="50" t="s">
        <v>154</v>
      </c>
      <c r="U511" s="677"/>
      <c r="V511" s="44"/>
      <c r="W511" s="54"/>
      <c r="X511" s="52">
        <v>8539520000</v>
      </c>
      <c r="Y511" s="50" t="s">
        <v>182</v>
      </c>
      <c r="Z511" s="50" t="s">
        <v>155</v>
      </c>
      <c r="AA511" s="45">
        <v>1590872</v>
      </c>
      <c r="AB511" s="48"/>
      <c r="AC511" s="48" t="s">
        <v>4054</v>
      </c>
      <c r="AD511" s="54" t="s">
        <v>1787</v>
      </c>
      <c r="AE511" s="48" t="s">
        <v>1754</v>
      </c>
      <c r="AF511" s="48" t="s">
        <v>1755</v>
      </c>
      <c r="AG511" s="48" t="s">
        <v>179</v>
      </c>
      <c r="AH511" s="48" t="s">
        <v>159</v>
      </c>
      <c r="AI511" s="48" t="s">
        <v>975</v>
      </c>
      <c r="AJ511" s="48" t="s">
        <v>219</v>
      </c>
      <c r="AK511" s="48" t="s">
        <v>983</v>
      </c>
      <c r="AL511" s="48" t="s">
        <v>241</v>
      </c>
      <c r="AM511" s="48" t="s">
        <v>163</v>
      </c>
      <c r="AN511" s="54" t="s">
        <v>138</v>
      </c>
      <c r="AO511" s="48" t="s">
        <v>462</v>
      </c>
      <c r="AP511" s="48" t="s">
        <v>132</v>
      </c>
      <c r="AQ511" s="48" t="s">
        <v>1326</v>
      </c>
      <c r="AR511" s="48" t="s">
        <v>166</v>
      </c>
      <c r="AS511" s="48" t="s">
        <v>1269</v>
      </c>
      <c r="AT511" s="48" t="s">
        <v>1785</v>
      </c>
      <c r="AU511" s="48" t="s">
        <v>1767</v>
      </c>
      <c r="AV511" s="48" t="s">
        <v>1767</v>
      </c>
      <c r="AW511" s="54" t="s">
        <v>387</v>
      </c>
      <c r="AX511" s="48" t="s">
        <v>143</v>
      </c>
      <c r="AY511" s="48" t="s">
        <v>501</v>
      </c>
      <c r="AZ511" s="48" t="s">
        <v>171</v>
      </c>
      <c r="BA511" s="48" t="s">
        <v>132</v>
      </c>
      <c r="BB511" s="48" t="s">
        <v>132</v>
      </c>
      <c r="BC511" s="48" t="s">
        <v>132</v>
      </c>
      <c r="BD511" s="48" t="s">
        <v>132</v>
      </c>
      <c r="BE511" s="48" t="s">
        <v>132</v>
      </c>
      <c r="BF511" s="48" t="s">
        <v>132</v>
      </c>
      <c r="BG511" s="48" t="s">
        <v>132</v>
      </c>
      <c r="BH511" s="48" t="s">
        <v>132</v>
      </c>
      <c r="BI511" s="48" t="s">
        <v>132</v>
      </c>
      <c r="BJ511" s="48" t="s">
        <v>132</v>
      </c>
      <c r="BK511" s="48" t="s">
        <v>132</v>
      </c>
      <c r="BL511" s="48" t="s">
        <v>132</v>
      </c>
      <c r="BM511" s="73" t="str">
        <f>IFERROR(_xlfn.LET(
_xlpm.linkTarget,IFERROR(
VLOOKUP(TEXT(B511,0),Hyperlinks!A:E,2,FALSE),
VLOOKUP(TEXT(K511,0),Hyperlinks!K:M,2,FALSE)
),
IF(_xlpm.linkTarget="","/",HYPERLINK(_xlpm.linkTarget,"Link"))
),"/")</f>
        <v>Link</v>
      </c>
      <c r="BN511" s="73" t="str">
        <f>_xlfn.LET(
    _xlpm.linkTarget, IFERROR(
        VLOOKUP(TEXT(B511, 0), hyperlinks2[], 3, FALSE),
        ""
    ),
    IF(_xlpm.linkTarget = "", "/", HYPERLINK(_xlpm.linkTarget, "Link"))
)</f>
        <v>Link</v>
      </c>
      <c r="BO511" s="73"/>
      <c r="BP511" s="73" t="str">
        <f>_xlfn.LET(
    _xlpm.linkTarget, IFERROR(
        VLOOKUP(TEXT(B511, 0), hyperlinks2[], 5, FALSE),
        ""
    ),
    IF(_xlpm.linkTarget = "", "/", HYPERLINK(_xlpm.linkTarget, "Link"))
)</f>
        <v>Link</v>
      </c>
    </row>
    <row r="512" spans="1:68" s="43" customFormat="1" ht="14.4">
      <c r="A512" s="44">
        <v>8720169275232</v>
      </c>
      <c r="B512" s="44">
        <v>929003734502</v>
      </c>
      <c r="C512" s="676">
        <v>872016927523200</v>
      </c>
      <c r="D512" s="73" t="str">
        <f>IFERROR(_xlfn.LET(
_xlpm.linkTarget,IFERROR(
VLOOKUP(TEXT(B512,0),Hyperlinks!A:E,2,FALSE),
VLOOKUP(TEXT(K512,0),Hyperlinks!K:M,2,FALSE)
),
IF(_xlpm.linkTarget="","/",HYPERLINK(_xlpm.linkTarget,"Link"))
),"/")</f>
        <v>Link</v>
      </c>
      <c r="E512" s="45">
        <v>27523200</v>
      </c>
      <c r="F512" s="703" t="s">
        <v>1788</v>
      </c>
      <c r="G512" s="45" t="s">
        <v>121</v>
      </c>
      <c r="H512" s="45" t="s">
        <v>152</v>
      </c>
      <c r="I512" s="45"/>
      <c r="J512" s="45" t="s">
        <v>1751</v>
      </c>
      <c r="K512" s="45" t="s">
        <v>1752</v>
      </c>
      <c r="L512" s="45" t="s">
        <v>125</v>
      </c>
      <c r="M512" s="69">
        <v>63.5</v>
      </c>
      <c r="N512" s="47">
        <v>0.11</v>
      </c>
      <c r="O512" s="48" t="s">
        <v>127</v>
      </c>
      <c r="P512" s="49" t="s">
        <v>128</v>
      </c>
      <c r="Q512" s="50"/>
      <c r="R512" s="44">
        <v>10</v>
      </c>
      <c r="S512" s="45" t="s">
        <v>129</v>
      </c>
      <c r="T512" s="50" t="s">
        <v>154</v>
      </c>
      <c r="U512" s="677"/>
      <c r="V512" s="44"/>
      <c r="W512" s="54"/>
      <c r="X512" s="52">
        <v>8539520000</v>
      </c>
      <c r="Y512" s="50" t="s">
        <v>182</v>
      </c>
      <c r="Z512" s="50" t="s">
        <v>1017</v>
      </c>
      <c r="AA512" s="45">
        <v>1590873</v>
      </c>
      <c r="AB512" s="48"/>
      <c r="AC512" s="48" t="s">
        <v>4054</v>
      </c>
      <c r="AD512" s="54" t="s">
        <v>1789</v>
      </c>
      <c r="AE512" s="48" t="s">
        <v>1754</v>
      </c>
      <c r="AF512" s="48" t="s">
        <v>1755</v>
      </c>
      <c r="AG512" s="48" t="s">
        <v>179</v>
      </c>
      <c r="AH512" s="48" t="s">
        <v>159</v>
      </c>
      <c r="AI512" s="48" t="s">
        <v>975</v>
      </c>
      <c r="AJ512" s="48" t="s">
        <v>219</v>
      </c>
      <c r="AK512" s="48" t="s">
        <v>983</v>
      </c>
      <c r="AL512" s="48" t="s">
        <v>472</v>
      </c>
      <c r="AM512" s="48" t="s">
        <v>163</v>
      </c>
      <c r="AN512" s="54" t="s">
        <v>138</v>
      </c>
      <c r="AO512" s="48" t="s">
        <v>462</v>
      </c>
      <c r="AP512" s="48" t="s">
        <v>132</v>
      </c>
      <c r="AQ512" s="48" t="s">
        <v>1326</v>
      </c>
      <c r="AR512" s="48" t="s">
        <v>166</v>
      </c>
      <c r="AS512" s="48" t="s">
        <v>1269</v>
      </c>
      <c r="AT512" s="48" t="s">
        <v>1785</v>
      </c>
      <c r="AU512" s="48" t="s">
        <v>1767</v>
      </c>
      <c r="AV512" s="48" t="s">
        <v>1767</v>
      </c>
      <c r="AW512" s="54" t="s">
        <v>387</v>
      </c>
      <c r="AX512" s="48" t="s">
        <v>143</v>
      </c>
      <c r="AY512" s="48" t="s">
        <v>501</v>
      </c>
      <c r="AZ512" s="48" t="s">
        <v>171</v>
      </c>
      <c r="BA512" s="48" t="s">
        <v>132</v>
      </c>
      <c r="BB512" s="48" t="s">
        <v>132</v>
      </c>
      <c r="BC512" s="48" t="s">
        <v>132</v>
      </c>
      <c r="BD512" s="48" t="s">
        <v>132</v>
      </c>
      <c r="BE512" s="48" t="s">
        <v>132</v>
      </c>
      <c r="BF512" s="48" t="s">
        <v>132</v>
      </c>
      <c r="BG512" s="48" t="s">
        <v>132</v>
      </c>
      <c r="BH512" s="48" t="s">
        <v>132</v>
      </c>
      <c r="BI512" s="48" t="s">
        <v>132</v>
      </c>
      <c r="BJ512" s="48" t="s">
        <v>132</v>
      </c>
      <c r="BK512" s="48" t="s">
        <v>132</v>
      </c>
      <c r="BL512" s="48" t="s">
        <v>132</v>
      </c>
      <c r="BM512" s="73" t="str">
        <f>IFERROR(_xlfn.LET(
_xlpm.linkTarget,IFERROR(
VLOOKUP(TEXT(B512,0),Hyperlinks!A:E,2,FALSE),
VLOOKUP(TEXT(K512,0),Hyperlinks!K:M,2,FALSE)
),
IF(_xlpm.linkTarget="","/",HYPERLINK(_xlpm.linkTarget,"Link"))
),"/")</f>
        <v>Link</v>
      </c>
      <c r="BN512" s="73" t="str">
        <f>_xlfn.LET(
    _xlpm.linkTarget, IFERROR(
        VLOOKUP(TEXT(B512, 0), hyperlinks2[], 3, FALSE),
        ""
    ),
    IF(_xlpm.linkTarget = "", "/", HYPERLINK(_xlpm.linkTarget, "Link"))
)</f>
        <v>Link</v>
      </c>
      <c r="BO512" s="73"/>
      <c r="BP512" s="73" t="str">
        <f>_xlfn.LET(
    _xlpm.linkTarget, IFERROR(
        VLOOKUP(TEXT(B512, 0), hyperlinks2[], 5, FALSE),
        ""
    ),
    IF(_xlpm.linkTarget = "", "/", HYPERLINK(_xlpm.linkTarget, "Link"))
)</f>
        <v>Link</v>
      </c>
    </row>
    <row r="513" spans="1:68" s="43" customFormat="1" ht="14.4">
      <c r="A513" s="44">
        <v>8720169270626</v>
      </c>
      <c r="B513" s="44">
        <v>929003734002</v>
      </c>
      <c r="C513" s="676">
        <v>872016927062600</v>
      </c>
      <c r="D513" s="73" t="str">
        <f>IFERROR(_xlfn.LET(
_xlpm.linkTarget,IFERROR(
VLOOKUP(TEXT(B513,0),Hyperlinks!A:E,2,FALSE),
VLOOKUP(TEXT(K513,0),Hyperlinks!K:M,2,FALSE)
),
IF(_xlpm.linkTarget="","/",HYPERLINK(_xlpm.linkTarget,"Link"))
),"/")</f>
        <v>Link</v>
      </c>
      <c r="E513" s="45">
        <v>27062600</v>
      </c>
      <c r="F513" s="703" t="s">
        <v>1790</v>
      </c>
      <c r="G513" s="45" t="s">
        <v>121</v>
      </c>
      <c r="H513" s="45" t="s">
        <v>152</v>
      </c>
      <c r="I513" s="45"/>
      <c r="J513" s="45" t="s">
        <v>1751</v>
      </c>
      <c r="K513" s="45" t="s">
        <v>1752</v>
      </c>
      <c r="L513" s="45" t="s">
        <v>125</v>
      </c>
      <c r="M513" s="69">
        <v>57.5</v>
      </c>
      <c r="N513" s="47">
        <v>0.11</v>
      </c>
      <c r="O513" s="48" t="s">
        <v>127</v>
      </c>
      <c r="P513" s="49" t="s">
        <v>128</v>
      </c>
      <c r="Q513" s="50"/>
      <c r="R513" s="44">
        <v>10</v>
      </c>
      <c r="S513" s="45" t="s">
        <v>129</v>
      </c>
      <c r="T513" s="50" t="s">
        <v>154</v>
      </c>
      <c r="U513" s="677"/>
      <c r="V513" s="44"/>
      <c r="W513" s="54"/>
      <c r="X513" s="52">
        <v>8539520000</v>
      </c>
      <c r="Y513" s="50" t="s">
        <v>182</v>
      </c>
      <c r="Z513" s="50" t="s">
        <v>183</v>
      </c>
      <c r="AA513" s="45">
        <v>1587455</v>
      </c>
      <c r="AB513" s="48"/>
      <c r="AC513" s="48" t="s">
        <v>4054</v>
      </c>
      <c r="AD513" s="54" t="s">
        <v>1791</v>
      </c>
      <c r="AE513" s="48" t="s">
        <v>1754</v>
      </c>
      <c r="AF513" s="48" t="s">
        <v>1755</v>
      </c>
      <c r="AG513" s="48" t="s">
        <v>179</v>
      </c>
      <c r="AH513" s="48" t="s">
        <v>159</v>
      </c>
      <c r="AI513" s="48" t="s">
        <v>975</v>
      </c>
      <c r="AJ513" s="48" t="s">
        <v>1329</v>
      </c>
      <c r="AK513" s="48" t="s">
        <v>1204</v>
      </c>
      <c r="AL513" s="48" t="s">
        <v>175</v>
      </c>
      <c r="AM513" s="48" t="s">
        <v>163</v>
      </c>
      <c r="AN513" s="54" t="s">
        <v>138</v>
      </c>
      <c r="AO513" s="48" t="s">
        <v>462</v>
      </c>
      <c r="AP513" s="48" t="s">
        <v>132</v>
      </c>
      <c r="AQ513" s="48" t="s">
        <v>1326</v>
      </c>
      <c r="AR513" s="48" t="s">
        <v>166</v>
      </c>
      <c r="AS513" s="48" t="s">
        <v>1269</v>
      </c>
      <c r="AT513" s="48" t="s">
        <v>1792</v>
      </c>
      <c r="AU513" s="48" t="s">
        <v>1767</v>
      </c>
      <c r="AV513" s="48" t="s">
        <v>1767</v>
      </c>
      <c r="AW513" s="54" t="s">
        <v>387</v>
      </c>
      <c r="AX513" s="48" t="s">
        <v>143</v>
      </c>
      <c r="AY513" s="48" t="s">
        <v>1793</v>
      </c>
      <c r="AZ513" s="48" t="s">
        <v>171</v>
      </c>
      <c r="BA513" s="48" t="s">
        <v>132</v>
      </c>
      <c r="BB513" s="48" t="s">
        <v>132</v>
      </c>
      <c r="BC513" s="48" t="s">
        <v>132</v>
      </c>
      <c r="BD513" s="48" t="s">
        <v>132</v>
      </c>
      <c r="BE513" s="48" t="s">
        <v>132</v>
      </c>
      <c r="BF513" s="48" t="s">
        <v>132</v>
      </c>
      <c r="BG513" s="48" t="s">
        <v>132</v>
      </c>
      <c r="BH513" s="48" t="s">
        <v>132</v>
      </c>
      <c r="BI513" s="48" t="s">
        <v>132</v>
      </c>
      <c r="BJ513" s="48" t="s">
        <v>132</v>
      </c>
      <c r="BK513" s="48" t="s">
        <v>132</v>
      </c>
      <c r="BL513" s="48" t="s">
        <v>132</v>
      </c>
      <c r="BM513" s="73" t="str">
        <f>IFERROR(_xlfn.LET(
_xlpm.linkTarget,IFERROR(
VLOOKUP(TEXT(B513,0),Hyperlinks!A:E,2,FALSE),
VLOOKUP(TEXT(K513,0),Hyperlinks!K:M,2,FALSE)
),
IF(_xlpm.linkTarget="","/",HYPERLINK(_xlpm.linkTarget,"Link"))
),"/")</f>
        <v>Link</v>
      </c>
      <c r="BN513" s="73" t="str">
        <f>_xlfn.LET(
    _xlpm.linkTarget, IFERROR(
        VLOOKUP(TEXT(B513, 0), hyperlinks2[], 3, FALSE),
        ""
    ),
    IF(_xlpm.linkTarget = "", "/", HYPERLINK(_xlpm.linkTarget, "Link"))
)</f>
        <v>Link</v>
      </c>
      <c r="BO513" s="73"/>
      <c r="BP513" s="73" t="str">
        <f>_xlfn.LET(
    _xlpm.linkTarget, IFERROR(
        VLOOKUP(TEXT(B513, 0), hyperlinks2[], 5, FALSE),
        ""
    ),
    IF(_xlpm.linkTarget = "", "/", HYPERLINK(_xlpm.linkTarget, "Link"))
)</f>
        <v>Link</v>
      </c>
    </row>
    <row r="514" spans="1:68" s="43" customFormat="1" ht="14.4">
      <c r="A514" s="44">
        <v>8720169270640</v>
      </c>
      <c r="B514" s="44">
        <v>929003734102</v>
      </c>
      <c r="C514" s="676">
        <v>872016927064000</v>
      </c>
      <c r="D514" s="73" t="str">
        <f>IFERROR(_xlfn.LET(
_xlpm.linkTarget,IFERROR(
VLOOKUP(TEXT(B514,0),Hyperlinks!A:E,2,FALSE),
VLOOKUP(TEXT(K514,0),Hyperlinks!K:M,2,FALSE)
),
IF(_xlpm.linkTarget="","/",HYPERLINK(_xlpm.linkTarget,"Link"))
),"/")</f>
        <v>Link</v>
      </c>
      <c r="E514" s="45">
        <v>27064000</v>
      </c>
      <c r="F514" s="703" t="s">
        <v>1794</v>
      </c>
      <c r="G514" s="45" t="s">
        <v>121</v>
      </c>
      <c r="H514" s="45" t="s">
        <v>152</v>
      </c>
      <c r="I514" s="45"/>
      <c r="J514" s="45" t="s">
        <v>1751</v>
      </c>
      <c r="K514" s="45" t="s">
        <v>1752</v>
      </c>
      <c r="L514" s="45" t="s">
        <v>125</v>
      </c>
      <c r="M514" s="69">
        <v>57.5</v>
      </c>
      <c r="N514" s="47">
        <v>0.11</v>
      </c>
      <c r="O514" s="48" t="s">
        <v>127</v>
      </c>
      <c r="P514" s="49" t="s">
        <v>128</v>
      </c>
      <c r="Q514" s="50"/>
      <c r="R514" s="44">
        <v>10</v>
      </c>
      <c r="S514" s="45" t="s">
        <v>129</v>
      </c>
      <c r="T514" s="50" t="s">
        <v>154</v>
      </c>
      <c r="U514" s="677"/>
      <c r="V514" s="44"/>
      <c r="W514" s="54"/>
      <c r="X514" s="52">
        <v>8539520000</v>
      </c>
      <c r="Y514" s="50" t="s">
        <v>182</v>
      </c>
      <c r="Z514" s="50" t="s">
        <v>813</v>
      </c>
      <c r="AA514" s="45">
        <v>1587456</v>
      </c>
      <c r="AB514" s="48"/>
      <c r="AC514" s="48" t="s">
        <v>4054</v>
      </c>
      <c r="AD514" s="54" t="s">
        <v>1795</v>
      </c>
      <c r="AE514" s="48" t="s">
        <v>1754</v>
      </c>
      <c r="AF514" s="48" t="s">
        <v>1755</v>
      </c>
      <c r="AG514" s="48" t="s">
        <v>179</v>
      </c>
      <c r="AH514" s="48" t="s">
        <v>159</v>
      </c>
      <c r="AI514" s="48" t="s">
        <v>975</v>
      </c>
      <c r="AJ514" s="48" t="s">
        <v>1329</v>
      </c>
      <c r="AK514" s="48" t="s">
        <v>1204</v>
      </c>
      <c r="AL514" s="48" t="s">
        <v>241</v>
      </c>
      <c r="AM514" s="48" t="s">
        <v>163</v>
      </c>
      <c r="AN514" s="54" t="s">
        <v>138</v>
      </c>
      <c r="AO514" s="48" t="s">
        <v>462</v>
      </c>
      <c r="AP514" s="48" t="s">
        <v>132</v>
      </c>
      <c r="AQ514" s="48" t="s">
        <v>1796</v>
      </c>
      <c r="AR514" s="48" t="s">
        <v>166</v>
      </c>
      <c r="AS514" s="48" t="s">
        <v>1269</v>
      </c>
      <c r="AT514" s="48" t="s">
        <v>1792</v>
      </c>
      <c r="AU514" s="48" t="s">
        <v>1767</v>
      </c>
      <c r="AV514" s="48" t="s">
        <v>1767</v>
      </c>
      <c r="AW514" s="54" t="s">
        <v>387</v>
      </c>
      <c r="AX514" s="48" t="s">
        <v>143</v>
      </c>
      <c r="AY514" s="48" t="s">
        <v>1793</v>
      </c>
      <c r="AZ514" s="48" t="s">
        <v>171</v>
      </c>
      <c r="BA514" s="48" t="s">
        <v>132</v>
      </c>
      <c r="BB514" s="48" t="s">
        <v>132</v>
      </c>
      <c r="BC514" s="48" t="s">
        <v>132</v>
      </c>
      <c r="BD514" s="48" t="s">
        <v>132</v>
      </c>
      <c r="BE514" s="48" t="s">
        <v>132</v>
      </c>
      <c r="BF514" s="48" t="s">
        <v>132</v>
      </c>
      <c r="BG514" s="48" t="s">
        <v>132</v>
      </c>
      <c r="BH514" s="48" t="s">
        <v>132</v>
      </c>
      <c r="BI514" s="48" t="s">
        <v>132</v>
      </c>
      <c r="BJ514" s="48" t="s">
        <v>132</v>
      </c>
      <c r="BK514" s="48" t="s">
        <v>132</v>
      </c>
      <c r="BL514" s="48" t="s">
        <v>132</v>
      </c>
      <c r="BM514" s="73" t="str">
        <f>IFERROR(_xlfn.LET(
_xlpm.linkTarget,IFERROR(
VLOOKUP(TEXT(B514,0),Hyperlinks!A:E,2,FALSE),
VLOOKUP(TEXT(K514,0),Hyperlinks!K:M,2,FALSE)
),
IF(_xlpm.linkTarget="","/",HYPERLINK(_xlpm.linkTarget,"Link"))
),"/")</f>
        <v>Link</v>
      </c>
      <c r="BN514" s="73" t="str">
        <f>_xlfn.LET(
    _xlpm.linkTarget, IFERROR(
        VLOOKUP(TEXT(B514, 0), hyperlinks2[], 3, FALSE),
        ""
    ),
    IF(_xlpm.linkTarget = "", "/", HYPERLINK(_xlpm.linkTarget, "Link"))
)</f>
        <v>Link</v>
      </c>
      <c r="BO514" s="73"/>
      <c r="BP514" s="73" t="str">
        <f>_xlfn.LET(
    _xlpm.linkTarget, IFERROR(
        VLOOKUP(TEXT(B514, 0), hyperlinks2[], 5, FALSE),
        ""
    ),
    IF(_xlpm.linkTarget = "", "/", HYPERLINK(_xlpm.linkTarget, "Link"))
)</f>
        <v>Link</v>
      </c>
    </row>
    <row r="515" spans="1:68" s="43" customFormat="1" ht="14.4">
      <c r="A515" s="44">
        <v>8720169270664</v>
      </c>
      <c r="B515" s="44">
        <v>929003734202</v>
      </c>
      <c r="C515" s="676">
        <v>872016927066400</v>
      </c>
      <c r="D515" s="73" t="str">
        <f>IFERROR(_xlfn.LET(
_xlpm.linkTarget,IFERROR(
VLOOKUP(TEXT(B515,0),Hyperlinks!A:E,2,FALSE),
VLOOKUP(TEXT(K515,0),Hyperlinks!K:M,2,FALSE)
),
IF(_xlpm.linkTarget="","/",HYPERLINK(_xlpm.linkTarget,"Link"))
),"/")</f>
        <v>Link</v>
      </c>
      <c r="E515" s="45">
        <v>27066400</v>
      </c>
      <c r="F515" s="703" t="s">
        <v>1797</v>
      </c>
      <c r="G515" s="45" t="s">
        <v>121</v>
      </c>
      <c r="H515" s="45" t="s">
        <v>152</v>
      </c>
      <c r="I515" s="45"/>
      <c r="J515" s="45" t="s">
        <v>1751</v>
      </c>
      <c r="K515" s="45" t="s">
        <v>1752</v>
      </c>
      <c r="L515" s="45" t="s">
        <v>125</v>
      </c>
      <c r="M515" s="69">
        <v>57.5</v>
      </c>
      <c r="N515" s="47">
        <v>0.11</v>
      </c>
      <c r="O515" s="48" t="s">
        <v>127</v>
      </c>
      <c r="P515" s="49" t="s">
        <v>128</v>
      </c>
      <c r="Q515" s="50"/>
      <c r="R515" s="44">
        <v>10</v>
      </c>
      <c r="S515" s="45" t="s">
        <v>129</v>
      </c>
      <c r="T515" s="50" t="s">
        <v>154</v>
      </c>
      <c r="U515" s="677"/>
      <c r="V515" s="44"/>
      <c r="W515" s="54"/>
      <c r="X515" s="52">
        <v>8539520000</v>
      </c>
      <c r="Y515" s="50" t="s">
        <v>182</v>
      </c>
      <c r="Z515" s="50" t="s">
        <v>183</v>
      </c>
      <c r="AA515" s="45">
        <v>1587454</v>
      </c>
      <c r="AB515" s="48"/>
      <c r="AC515" s="48" t="s">
        <v>4054</v>
      </c>
      <c r="AD515" s="54" t="s">
        <v>1798</v>
      </c>
      <c r="AE515" s="48" t="s">
        <v>1754</v>
      </c>
      <c r="AF515" s="48" t="s">
        <v>1755</v>
      </c>
      <c r="AG515" s="48" t="s">
        <v>179</v>
      </c>
      <c r="AH515" s="48" t="s">
        <v>159</v>
      </c>
      <c r="AI515" s="48" t="s">
        <v>975</v>
      </c>
      <c r="AJ515" s="48" t="s">
        <v>1329</v>
      </c>
      <c r="AK515" s="48" t="s">
        <v>1204</v>
      </c>
      <c r="AL515" s="48" t="s">
        <v>472</v>
      </c>
      <c r="AM515" s="48" t="s">
        <v>163</v>
      </c>
      <c r="AN515" s="54" t="s">
        <v>138</v>
      </c>
      <c r="AO515" s="48" t="s">
        <v>462</v>
      </c>
      <c r="AP515" s="48" t="s">
        <v>132</v>
      </c>
      <c r="AQ515" s="48" t="s">
        <v>1796</v>
      </c>
      <c r="AR515" s="48" t="s">
        <v>166</v>
      </c>
      <c r="AS515" s="48" t="s">
        <v>1269</v>
      </c>
      <c r="AT515" s="48" t="s">
        <v>1792</v>
      </c>
      <c r="AU515" s="48" t="s">
        <v>1767</v>
      </c>
      <c r="AV515" s="48" t="s">
        <v>1767</v>
      </c>
      <c r="AW515" s="54" t="s">
        <v>387</v>
      </c>
      <c r="AX515" s="48" t="s">
        <v>143</v>
      </c>
      <c r="AY515" s="48" t="s">
        <v>1793</v>
      </c>
      <c r="AZ515" s="48" t="s">
        <v>171</v>
      </c>
      <c r="BA515" s="48" t="s">
        <v>132</v>
      </c>
      <c r="BB515" s="48" t="s">
        <v>132</v>
      </c>
      <c r="BC515" s="48" t="s">
        <v>132</v>
      </c>
      <c r="BD515" s="48" t="s">
        <v>132</v>
      </c>
      <c r="BE515" s="48" t="s">
        <v>132</v>
      </c>
      <c r="BF515" s="48" t="s">
        <v>132</v>
      </c>
      <c r="BG515" s="48" t="s">
        <v>132</v>
      </c>
      <c r="BH515" s="48" t="s">
        <v>132</v>
      </c>
      <c r="BI515" s="48" t="s">
        <v>132</v>
      </c>
      <c r="BJ515" s="48" t="s">
        <v>132</v>
      </c>
      <c r="BK515" s="48" t="s">
        <v>132</v>
      </c>
      <c r="BL515" s="48" t="s">
        <v>132</v>
      </c>
      <c r="BM515" s="73" t="str">
        <f>IFERROR(_xlfn.LET(
_xlpm.linkTarget,IFERROR(
VLOOKUP(TEXT(B515,0),Hyperlinks!A:E,2,FALSE),
VLOOKUP(TEXT(K515,0),Hyperlinks!K:M,2,FALSE)
),
IF(_xlpm.linkTarget="","/",HYPERLINK(_xlpm.linkTarget,"Link"))
),"/")</f>
        <v>Link</v>
      </c>
      <c r="BN515" s="73" t="str">
        <f>_xlfn.LET(
    _xlpm.linkTarget, IFERROR(
        VLOOKUP(TEXT(B515, 0), hyperlinks2[], 3, FALSE),
        ""
    ),
    IF(_xlpm.linkTarget = "", "/", HYPERLINK(_xlpm.linkTarget, "Link"))
)</f>
        <v>Link</v>
      </c>
      <c r="BO515" s="73"/>
      <c r="BP515" s="73" t="str">
        <f>_xlfn.LET(
    _xlpm.linkTarget, IFERROR(
        VLOOKUP(TEXT(B515, 0), hyperlinks2[], 5, FALSE),
        ""
    ),
    IF(_xlpm.linkTarget = "", "/", HYPERLINK(_xlpm.linkTarget, "Link"))
)</f>
        <v>Link</v>
      </c>
    </row>
    <row r="516" spans="1:68" s="43" customFormat="1" ht="14.4">
      <c r="A516" s="44">
        <v>8718696687086</v>
      </c>
      <c r="B516" s="44">
        <v>929001298402</v>
      </c>
      <c r="C516" s="676">
        <v>871869668708600</v>
      </c>
      <c r="D516" s="73" t="str">
        <f>IFERROR(_xlfn.LET(
_xlpm.linkTarget,IFERROR(
VLOOKUP(TEXT(B516,0),Hyperlinks!A:E,2,FALSE),
VLOOKUP(TEXT(K516,0),Hyperlinks!K:M,2,FALSE)
),
IF(_xlpm.linkTarget="","/",HYPERLINK(_xlpm.linkTarget,"Link"))
),"/")</f>
        <v>Link</v>
      </c>
      <c r="E516" s="45">
        <v>68708600</v>
      </c>
      <c r="F516" s="703" t="s">
        <v>1799</v>
      </c>
      <c r="G516" s="45" t="s">
        <v>121</v>
      </c>
      <c r="H516" s="45" t="s">
        <v>152</v>
      </c>
      <c r="I516" s="45"/>
      <c r="J516" s="45" t="s">
        <v>1751</v>
      </c>
      <c r="K516" s="45" t="s">
        <v>1752</v>
      </c>
      <c r="L516" s="45" t="s">
        <v>125</v>
      </c>
      <c r="M516" s="69">
        <v>65.2</v>
      </c>
      <c r="N516" s="47">
        <v>0.11</v>
      </c>
      <c r="O516" s="48" t="s">
        <v>127</v>
      </c>
      <c r="P516" s="49" t="s">
        <v>128</v>
      </c>
      <c r="Q516" s="50"/>
      <c r="R516" s="44">
        <v>10</v>
      </c>
      <c r="S516" s="45" t="s">
        <v>129</v>
      </c>
      <c r="T516" s="50" t="s">
        <v>154</v>
      </c>
      <c r="U516" s="44"/>
      <c r="V516" s="44"/>
      <c r="W516" s="51" t="s">
        <v>1065</v>
      </c>
      <c r="X516" s="52">
        <v>8539520000</v>
      </c>
      <c r="Y516" s="50" t="s">
        <v>182</v>
      </c>
      <c r="Z516" s="50" t="s">
        <v>339</v>
      </c>
      <c r="AA516" s="45">
        <v>1206963</v>
      </c>
      <c r="AB516" s="48"/>
      <c r="AC516" s="48" t="s">
        <v>4054</v>
      </c>
      <c r="AD516" s="54" t="s">
        <v>1800</v>
      </c>
      <c r="AE516" s="48" t="s">
        <v>1765</v>
      </c>
      <c r="AF516" s="48" t="s">
        <v>1766</v>
      </c>
      <c r="AG516" s="48" t="s">
        <v>382</v>
      </c>
      <c r="AH516" s="48" t="s">
        <v>159</v>
      </c>
      <c r="AI516" s="48" t="s">
        <v>1203</v>
      </c>
      <c r="AJ516" s="48" t="s">
        <v>1274</v>
      </c>
      <c r="AK516" s="48" t="s">
        <v>962</v>
      </c>
      <c r="AL516" s="48" t="s">
        <v>241</v>
      </c>
      <c r="AM516" s="48" t="s">
        <v>456</v>
      </c>
      <c r="AN516" s="54" t="s">
        <v>138</v>
      </c>
      <c r="AO516" s="48" t="s">
        <v>1330</v>
      </c>
      <c r="AP516" s="48" t="s">
        <v>132</v>
      </c>
      <c r="AQ516" s="48" t="s">
        <v>297</v>
      </c>
      <c r="AR516" s="48" t="s">
        <v>166</v>
      </c>
      <c r="AS516" s="48" t="s">
        <v>1269</v>
      </c>
      <c r="AT516" s="48" t="s">
        <v>1767</v>
      </c>
      <c r="AU516" s="48" t="s">
        <v>1767</v>
      </c>
      <c r="AV516" s="48" t="s">
        <v>1801</v>
      </c>
      <c r="AW516" s="54" t="s">
        <v>292</v>
      </c>
      <c r="AX516" s="48" t="s">
        <v>143</v>
      </c>
      <c r="AY516" s="48" t="s">
        <v>599</v>
      </c>
      <c r="AZ516" s="48" t="s">
        <v>171</v>
      </c>
      <c r="BA516" s="48" t="s">
        <v>132</v>
      </c>
      <c r="BB516" s="48" t="s">
        <v>132</v>
      </c>
      <c r="BC516" s="48" t="s">
        <v>132</v>
      </c>
      <c r="BD516" s="48" t="s">
        <v>132</v>
      </c>
      <c r="BE516" s="48" t="s">
        <v>132</v>
      </c>
      <c r="BF516" s="48" t="s">
        <v>132</v>
      </c>
      <c r="BG516" s="48" t="s">
        <v>132</v>
      </c>
      <c r="BH516" s="48" t="s">
        <v>132</v>
      </c>
      <c r="BI516" s="48" t="s">
        <v>132</v>
      </c>
      <c r="BJ516" s="48" t="s">
        <v>132</v>
      </c>
      <c r="BK516" s="48" t="s">
        <v>132</v>
      </c>
      <c r="BL516" s="48" t="s">
        <v>132</v>
      </c>
      <c r="BM516" s="73" t="str">
        <f>IFERROR(_xlfn.LET(
_xlpm.linkTarget,IFERROR(
VLOOKUP(TEXT(B516,0),Hyperlinks!A:E,2,FALSE),
VLOOKUP(TEXT(K516,0),Hyperlinks!K:M,2,FALSE)
),
IF(_xlpm.linkTarget="","/",HYPERLINK(_xlpm.linkTarget,"Link"))
),"/")</f>
        <v>Link</v>
      </c>
      <c r="BN516" s="73" t="str">
        <f>_xlfn.LET(
    _xlpm.linkTarget, IFERROR(
        VLOOKUP(TEXT(B516, 0), hyperlinks2[], 3, FALSE),
        ""
    ),
    IF(_xlpm.linkTarget = "", "/", HYPERLINK(_xlpm.linkTarget, "Link"))
)</f>
        <v>Link</v>
      </c>
      <c r="BO516" s="73" t="str">
        <f>IFERROR(_xlfn.LET(
_xlpm.linkTarget,IFERROR(
VLOOKUP(TEXT(B516,0),Hyperlinks!A:E,4,FALSE),
VLOOKUP(TEXT(K516,0),Hyperlinks!K:M,3,FALSE)
),
IF(_xlpm.linkTarget="","/",HYPERLINK(_xlpm.linkTarget,"Link"))
),"/")</f>
        <v>Link</v>
      </c>
      <c r="BP516" s="73" t="str">
        <f>_xlfn.LET(
    _xlpm.linkTarget, IFERROR(
        VLOOKUP(TEXT(B516, 0), hyperlinks2[], 5, FALSE),
        ""
    ),
    IF(_xlpm.linkTarget = "", "/", HYPERLINK(_xlpm.linkTarget, "Link"))
)</f>
        <v>Link</v>
      </c>
    </row>
    <row r="517" spans="1:68" s="43" customFormat="1" ht="14.4">
      <c r="A517" s="44">
        <v>8718696687109</v>
      </c>
      <c r="B517" s="44">
        <v>929001298502</v>
      </c>
      <c r="C517" s="676">
        <v>871869668710900</v>
      </c>
      <c r="D517" s="73" t="str">
        <f>IFERROR(_xlfn.LET(
_xlpm.linkTarget,IFERROR(
VLOOKUP(TEXT(B517,0),Hyperlinks!A:E,2,FALSE),
VLOOKUP(TEXT(K517,0),Hyperlinks!K:M,2,FALSE)
),
IF(_xlpm.linkTarget="","/",HYPERLINK(_xlpm.linkTarget,"Link"))
),"/")</f>
        <v>Link</v>
      </c>
      <c r="E517" s="45">
        <v>68710900</v>
      </c>
      <c r="F517" s="703" t="s">
        <v>1802</v>
      </c>
      <c r="G517" s="45" t="s">
        <v>121</v>
      </c>
      <c r="H517" s="45" t="s">
        <v>152</v>
      </c>
      <c r="I517" s="45"/>
      <c r="J517" s="45" t="s">
        <v>1751</v>
      </c>
      <c r="K517" s="45" t="s">
        <v>1752</v>
      </c>
      <c r="L517" s="45" t="s">
        <v>125</v>
      </c>
      <c r="M517" s="69">
        <v>65.2</v>
      </c>
      <c r="N517" s="47">
        <v>0.11</v>
      </c>
      <c r="O517" s="48" t="s">
        <v>127</v>
      </c>
      <c r="P517" s="49" t="s">
        <v>128</v>
      </c>
      <c r="Q517" s="50"/>
      <c r="R517" s="44">
        <v>10</v>
      </c>
      <c r="S517" s="45" t="s">
        <v>129</v>
      </c>
      <c r="T517" s="50" t="s">
        <v>154</v>
      </c>
      <c r="U517" s="44">
        <v>929001155402</v>
      </c>
      <c r="V517" s="44"/>
      <c r="W517" s="51" t="s">
        <v>1065</v>
      </c>
      <c r="X517" s="52">
        <v>8539520000</v>
      </c>
      <c r="Y517" s="50" t="s">
        <v>182</v>
      </c>
      <c r="Z517" s="50" t="s">
        <v>339</v>
      </c>
      <c r="AA517" s="45">
        <v>1206964</v>
      </c>
      <c r="AB517" s="48"/>
      <c r="AC517" s="48" t="s">
        <v>4054</v>
      </c>
      <c r="AD517" s="54" t="s">
        <v>1803</v>
      </c>
      <c r="AE517" s="48" t="s">
        <v>1765</v>
      </c>
      <c r="AF517" s="48" t="s">
        <v>1766</v>
      </c>
      <c r="AG517" s="48" t="s">
        <v>382</v>
      </c>
      <c r="AH517" s="48" t="s">
        <v>159</v>
      </c>
      <c r="AI517" s="48" t="s">
        <v>1203</v>
      </c>
      <c r="AJ517" s="48" t="s">
        <v>1274</v>
      </c>
      <c r="AK517" s="48" t="s">
        <v>962</v>
      </c>
      <c r="AL517" s="48" t="s">
        <v>472</v>
      </c>
      <c r="AM517" s="48" t="s">
        <v>456</v>
      </c>
      <c r="AN517" s="54" t="s">
        <v>138</v>
      </c>
      <c r="AO517" s="48" t="s">
        <v>1330</v>
      </c>
      <c r="AP517" s="48" t="s">
        <v>132</v>
      </c>
      <c r="AQ517" s="48" t="s">
        <v>297</v>
      </c>
      <c r="AR517" s="48" t="s">
        <v>166</v>
      </c>
      <c r="AS517" s="48" t="s">
        <v>1269</v>
      </c>
      <c r="AT517" s="48" t="s">
        <v>1767</v>
      </c>
      <c r="AU517" s="48" t="s">
        <v>1767</v>
      </c>
      <c r="AV517" s="48" t="s">
        <v>1801</v>
      </c>
      <c r="AW517" s="54" t="s">
        <v>292</v>
      </c>
      <c r="AX517" s="48" t="s">
        <v>143</v>
      </c>
      <c r="AY517" s="48" t="s">
        <v>599</v>
      </c>
      <c r="AZ517" s="48" t="s">
        <v>171</v>
      </c>
      <c r="BA517" s="48" t="s">
        <v>132</v>
      </c>
      <c r="BB517" s="48" t="s">
        <v>132</v>
      </c>
      <c r="BC517" s="48" t="s">
        <v>132</v>
      </c>
      <c r="BD517" s="48" t="s">
        <v>132</v>
      </c>
      <c r="BE517" s="48" t="s">
        <v>132</v>
      </c>
      <c r="BF517" s="48" t="s">
        <v>132</v>
      </c>
      <c r="BG517" s="48" t="s">
        <v>132</v>
      </c>
      <c r="BH517" s="48" t="s">
        <v>132</v>
      </c>
      <c r="BI517" s="48" t="s">
        <v>132</v>
      </c>
      <c r="BJ517" s="48" t="s">
        <v>132</v>
      </c>
      <c r="BK517" s="48" t="s">
        <v>132</v>
      </c>
      <c r="BL517" s="48" t="s">
        <v>132</v>
      </c>
      <c r="BM517" s="73" t="str">
        <f>IFERROR(_xlfn.LET(
_xlpm.linkTarget,IFERROR(
VLOOKUP(TEXT(B517,0),Hyperlinks!A:E,2,FALSE),
VLOOKUP(TEXT(K517,0),Hyperlinks!K:M,2,FALSE)
),
IF(_xlpm.linkTarget="","/",HYPERLINK(_xlpm.linkTarget,"Link"))
),"/")</f>
        <v>Link</v>
      </c>
      <c r="BN517" s="73" t="str">
        <f>_xlfn.LET(
    _xlpm.linkTarget, IFERROR(
        VLOOKUP(TEXT(B517, 0), hyperlinks2[], 3, FALSE),
        ""
    ),
    IF(_xlpm.linkTarget = "", "/", HYPERLINK(_xlpm.linkTarget, "Link"))
)</f>
        <v>Link</v>
      </c>
      <c r="BO517" s="73" t="str">
        <f>IFERROR(_xlfn.LET(
_xlpm.linkTarget,IFERROR(
VLOOKUP(TEXT(B517,0),Hyperlinks!A:E,4,FALSE),
VLOOKUP(TEXT(K517,0),Hyperlinks!K:M,3,FALSE)
),
IF(_xlpm.linkTarget="","/",HYPERLINK(_xlpm.linkTarget,"Link"))
),"/")</f>
        <v>Link</v>
      </c>
      <c r="BP517" s="73" t="str">
        <f>_xlfn.LET(
    _xlpm.linkTarget, IFERROR(
        VLOOKUP(TEXT(B517, 0), hyperlinks2[], 5, FALSE),
        ""
    ),
    IF(_xlpm.linkTarget = "", "/", HYPERLINK(_xlpm.linkTarget, "Link"))
)</f>
        <v>Link</v>
      </c>
    </row>
    <row r="518" spans="1:68" s="43" customFormat="1" ht="14.4">
      <c r="A518" s="44">
        <v>8720169275256</v>
      </c>
      <c r="B518" s="44">
        <v>929003734602</v>
      </c>
      <c r="C518" s="676">
        <v>872016927525600</v>
      </c>
      <c r="D518" s="73" t="str">
        <f>IFERROR(_xlfn.LET(
_xlpm.linkTarget,IFERROR(
VLOOKUP(TEXT(B518,0),Hyperlinks!A:E,2,FALSE),
VLOOKUP(TEXT(K518,0),Hyperlinks!K:M,2,FALSE)
),
IF(_xlpm.linkTarget="","/",HYPERLINK(_xlpm.linkTarget,"Link"))
),"/")</f>
        <v>Link</v>
      </c>
      <c r="E518" s="45">
        <v>27525600</v>
      </c>
      <c r="F518" s="703" t="s">
        <v>1804</v>
      </c>
      <c r="G518" s="45" t="s">
        <v>121</v>
      </c>
      <c r="H518" s="45" t="s">
        <v>152</v>
      </c>
      <c r="I518" s="45"/>
      <c r="J518" s="45" t="s">
        <v>1751</v>
      </c>
      <c r="K518" s="45" t="s">
        <v>1752</v>
      </c>
      <c r="L518" s="45" t="s">
        <v>125</v>
      </c>
      <c r="M518" s="69">
        <v>72</v>
      </c>
      <c r="N518" s="47">
        <v>0.11</v>
      </c>
      <c r="O518" s="48" t="s">
        <v>127</v>
      </c>
      <c r="P518" s="49" t="s">
        <v>128</v>
      </c>
      <c r="Q518" s="50"/>
      <c r="R518" s="44">
        <v>10</v>
      </c>
      <c r="S518" s="45" t="s">
        <v>129</v>
      </c>
      <c r="T518" s="50" t="s">
        <v>154</v>
      </c>
      <c r="U518" s="44"/>
      <c r="V518" s="44"/>
      <c r="W518" s="51"/>
      <c r="X518" s="52">
        <v>8539520000</v>
      </c>
      <c r="Y518" s="50" t="s">
        <v>182</v>
      </c>
      <c r="Z518" s="50" t="s">
        <v>323</v>
      </c>
      <c r="AA518" s="45">
        <v>1590870</v>
      </c>
      <c r="AB518" s="48"/>
      <c r="AC518" s="48" t="s">
        <v>4054</v>
      </c>
      <c r="AD518" s="54" t="s">
        <v>1805</v>
      </c>
      <c r="AE518" s="48" t="s">
        <v>1754</v>
      </c>
      <c r="AF518" s="48" t="s">
        <v>1755</v>
      </c>
      <c r="AG518" s="48" t="s">
        <v>179</v>
      </c>
      <c r="AH518" s="48" t="s">
        <v>159</v>
      </c>
      <c r="AI518" s="48" t="s">
        <v>975</v>
      </c>
      <c r="AJ518" s="48" t="s">
        <v>1806</v>
      </c>
      <c r="AK518" s="48" t="s">
        <v>443</v>
      </c>
      <c r="AL518" s="48" t="s">
        <v>175</v>
      </c>
      <c r="AM518" s="48" t="s">
        <v>163</v>
      </c>
      <c r="AN518" s="54" t="s">
        <v>138</v>
      </c>
      <c r="AO518" s="48" t="s">
        <v>462</v>
      </c>
      <c r="AP518" s="48" t="s">
        <v>132</v>
      </c>
      <c r="AQ518" s="48" t="s">
        <v>1068</v>
      </c>
      <c r="AR518" s="48" t="s">
        <v>166</v>
      </c>
      <c r="AS518" s="48" t="s">
        <v>1269</v>
      </c>
      <c r="AT518" s="48" t="s">
        <v>1792</v>
      </c>
      <c r="AU518" s="48" t="s">
        <v>1767</v>
      </c>
      <c r="AV518" s="48" t="s">
        <v>1767</v>
      </c>
      <c r="AW518" s="54" t="s">
        <v>292</v>
      </c>
      <c r="AX518" s="48" t="s">
        <v>143</v>
      </c>
      <c r="AY518" s="48" t="s">
        <v>1807</v>
      </c>
      <c r="AZ518" s="48" t="s">
        <v>171</v>
      </c>
      <c r="BA518" s="48" t="s">
        <v>132</v>
      </c>
      <c r="BB518" s="48" t="s">
        <v>132</v>
      </c>
      <c r="BC518" s="48" t="s">
        <v>132</v>
      </c>
      <c r="BD518" s="48" t="s">
        <v>132</v>
      </c>
      <c r="BE518" s="48" t="s">
        <v>132</v>
      </c>
      <c r="BF518" s="48" t="s">
        <v>132</v>
      </c>
      <c r="BG518" s="48" t="s">
        <v>132</v>
      </c>
      <c r="BH518" s="48" t="s">
        <v>132</v>
      </c>
      <c r="BI518" s="48" t="s">
        <v>132</v>
      </c>
      <c r="BJ518" s="48" t="s">
        <v>132</v>
      </c>
      <c r="BK518" s="48" t="s">
        <v>132</v>
      </c>
      <c r="BL518" s="48" t="s">
        <v>132</v>
      </c>
      <c r="BM518" s="73" t="str">
        <f>IFERROR(_xlfn.LET(
_xlpm.linkTarget,IFERROR(
VLOOKUP(TEXT(B518,0),Hyperlinks!A:E,2,FALSE),
VLOOKUP(TEXT(K518,0),Hyperlinks!K:M,2,FALSE)
),
IF(_xlpm.linkTarget="","/",HYPERLINK(_xlpm.linkTarget,"Link"))
),"/")</f>
        <v>Link</v>
      </c>
      <c r="BN518" s="73" t="str">
        <f>_xlfn.LET(
    _xlpm.linkTarget, IFERROR(
        VLOOKUP(TEXT(B518, 0), hyperlinks2[], 3, FALSE),
        ""
    ),
    IF(_xlpm.linkTarget = "", "/", HYPERLINK(_xlpm.linkTarget, "Link"))
)</f>
        <v>Link</v>
      </c>
      <c r="BO518" s="73"/>
      <c r="BP518" s="73" t="str">
        <f>_xlfn.LET(
    _xlpm.linkTarget, IFERROR(
        VLOOKUP(TEXT(B518, 0), hyperlinks2[], 5, FALSE),
        ""
    ),
    IF(_xlpm.linkTarget = "", "/", HYPERLINK(_xlpm.linkTarget, "Link"))
)</f>
        <v>Link</v>
      </c>
    </row>
    <row r="519" spans="1:68" s="43" customFormat="1" ht="14.4">
      <c r="A519" s="44">
        <v>8720169275270</v>
      </c>
      <c r="B519" s="44">
        <v>929003734702</v>
      </c>
      <c r="C519" s="676">
        <v>872016927527000</v>
      </c>
      <c r="D519" s="73" t="str">
        <f>IFERROR(_xlfn.LET(
_xlpm.linkTarget,IFERROR(
VLOOKUP(TEXT(B519,0),Hyperlinks!A:E,2,FALSE),
VLOOKUP(TEXT(K519,0),Hyperlinks!K:M,2,FALSE)
),
IF(_xlpm.linkTarget="","/",HYPERLINK(_xlpm.linkTarget,"Link"))
),"/")</f>
        <v>Link</v>
      </c>
      <c r="E519" s="45">
        <v>27527000</v>
      </c>
      <c r="F519" s="703" t="s">
        <v>1808</v>
      </c>
      <c r="G519" s="45" t="s">
        <v>121</v>
      </c>
      <c r="H519" s="45" t="s">
        <v>152</v>
      </c>
      <c r="I519" s="45"/>
      <c r="J519" s="45" t="s">
        <v>1751</v>
      </c>
      <c r="K519" s="45" t="s">
        <v>1752</v>
      </c>
      <c r="L519" s="45" t="s">
        <v>125</v>
      </c>
      <c r="M519" s="69">
        <v>72</v>
      </c>
      <c r="N519" s="47">
        <v>0.11</v>
      </c>
      <c r="O519" s="48" t="s">
        <v>127</v>
      </c>
      <c r="P519" s="49" t="s">
        <v>128</v>
      </c>
      <c r="Q519" s="50"/>
      <c r="R519" s="44">
        <v>10</v>
      </c>
      <c r="S519" s="45" t="s">
        <v>129</v>
      </c>
      <c r="T519" s="50" t="s">
        <v>154</v>
      </c>
      <c r="U519" s="44"/>
      <c r="V519" s="44"/>
      <c r="W519" s="51"/>
      <c r="X519" s="52">
        <v>8539520000</v>
      </c>
      <c r="Y519" s="50" t="s">
        <v>182</v>
      </c>
      <c r="Z519" s="50" t="s">
        <v>323</v>
      </c>
      <c r="AA519" s="45">
        <v>1590869</v>
      </c>
      <c r="AB519" s="48"/>
      <c r="AC519" s="48" t="s">
        <v>4054</v>
      </c>
      <c r="AD519" s="54" t="s">
        <v>1809</v>
      </c>
      <c r="AE519" s="48" t="s">
        <v>1754</v>
      </c>
      <c r="AF519" s="48" t="s">
        <v>1755</v>
      </c>
      <c r="AG519" s="48" t="s">
        <v>179</v>
      </c>
      <c r="AH519" s="48" t="s">
        <v>159</v>
      </c>
      <c r="AI519" s="48" t="s">
        <v>975</v>
      </c>
      <c r="AJ519" s="48" t="s">
        <v>1806</v>
      </c>
      <c r="AK519" s="48" t="s">
        <v>443</v>
      </c>
      <c r="AL519" s="48" t="s">
        <v>241</v>
      </c>
      <c r="AM519" s="48" t="s">
        <v>163</v>
      </c>
      <c r="AN519" s="54" t="s">
        <v>138</v>
      </c>
      <c r="AO519" s="48" t="s">
        <v>462</v>
      </c>
      <c r="AP519" s="48" t="s">
        <v>132</v>
      </c>
      <c r="AQ519" s="48" t="s">
        <v>1137</v>
      </c>
      <c r="AR519" s="48" t="s">
        <v>166</v>
      </c>
      <c r="AS519" s="48" t="s">
        <v>1269</v>
      </c>
      <c r="AT519" s="48" t="s">
        <v>1792</v>
      </c>
      <c r="AU519" s="48" t="s">
        <v>1767</v>
      </c>
      <c r="AV519" s="48" t="s">
        <v>1767</v>
      </c>
      <c r="AW519" s="54" t="s">
        <v>292</v>
      </c>
      <c r="AX519" s="48" t="s">
        <v>143</v>
      </c>
      <c r="AY519" s="48" t="s">
        <v>1807</v>
      </c>
      <c r="AZ519" s="48" t="s">
        <v>171</v>
      </c>
      <c r="BA519" s="48" t="s">
        <v>132</v>
      </c>
      <c r="BB519" s="48" t="s">
        <v>132</v>
      </c>
      <c r="BC519" s="48" t="s">
        <v>132</v>
      </c>
      <c r="BD519" s="48" t="s">
        <v>132</v>
      </c>
      <c r="BE519" s="48" t="s">
        <v>132</v>
      </c>
      <c r="BF519" s="48" t="s">
        <v>132</v>
      </c>
      <c r="BG519" s="48" t="s">
        <v>132</v>
      </c>
      <c r="BH519" s="48" t="s">
        <v>132</v>
      </c>
      <c r="BI519" s="48" t="s">
        <v>132</v>
      </c>
      <c r="BJ519" s="48" t="s">
        <v>132</v>
      </c>
      <c r="BK519" s="48" t="s">
        <v>132</v>
      </c>
      <c r="BL519" s="48" t="s">
        <v>132</v>
      </c>
      <c r="BM519" s="73" t="str">
        <f>IFERROR(_xlfn.LET(
_xlpm.linkTarget,IFERROR(
VLOOKUP(TEXT(B519,0),Hyperlinks!A:E,2,FALSE),
VLOOKUP(TEXT(K519,0),Hyperlinks!K:M,2,FALSE)
),
IF(_xlpm.linkTarget="","/",HYPERLINK(_xlpm.linkTarget,"Link"))
),"/")</f>
        <v>Link</v>
      </c>
      <c r="BN519" s="73" t="str">
        <f>_xlfn.LET(
    _xlpm.linkTarget, IFERROR(
        VLOOKUP(TEXT(B519, 0), hyperlinks2[], 3, FALSE),
        ""
    ),
    IF(_xlpm.linkTarget = "", "/", HYPERLINK(_xlpm.linkTarget, "Link"))
)</f>
        <v>Link</v>
      </c>
      <c r="BO519" s="73"/>
      <c r="BP519" s="73" t="str">
        <f>_xlfn.LET(
    _xlpm.linkTarget, IFERROR(
        VLOOKUP(TEXT(B519, 0), hyperlinks2[], 5, FALSE),
        ""
    ),
    IF(_xlpm.linkTarget = "", "/", HYPERLINK(_xlpm.linkTarget, "Link"))
)</f>
        <v>Link</v>
      </c>
    </row>
    <row r="520" spans="1:68" s="43" customFormat="1" ht="14.4">
      <c r="A520" s="44">
        <v>8720169275294</v>
      </c>
      <c r="B520" s="44">
        <v>929003734802</v>
      </c>
      <c r="C520" s="676">
        <v>872016927529400</v>
      </c>
      <c r="D520" s="73" t="str">
        <f>IFERROR(_xlfn.LET(
_xlpm.linkTarget,IFERROR(
VLOOKUP(TEXT(B520,0),Hyperlinks!A:E,2,FALSE),
VLOOKUP(TEXT(K520,0),Hyperlinks!K:M,2,FALSE)
),
IF(_xlpm.linkTarget="","/",HYPERLINK(_xlpm.linkTarget,"Link"))
),"/")</f>
        <v>Link</v>
      </c>
      <c r="E520" s="45">
        <v>27529400</v>
      </c>
      <c r="F520" s="703" t="s">
        <v>1810</v>
      </c>
      <c r="G520" s="45" t="s">
        <v>121</v>
      </c>
      <c r="H520" s="45" t="s">
        <v>152</v>
      </c>
      <c r="I520" s="45"/>
      <c r="J520" s="45" t="s">
        <v>1751</v>
      </c>
      <c r="K520" s="45" t="s">
        <v>1752</v>
      </c>
      <c r="L520" s="45" t="s">
        <v>125</v>
      </c>
      <c r="M520" s="69">
        <v>72</v>
      </c>
      <c r="N520" s="47">
        <v>0.11</v>
      </c>
      <c r="O520" s="48" t="s">
        <v>127</v>
      </c>
      <c r="P520" s="49" t="s">
        <v>128</v>
      </c>
      <c r="Q520" s="50"/>
      <c r="R520" s="44">
        <v>10</v>
      </c>
      <c r="S520" s="45" t="s">
        <v>129</v>
      </c>
      <c r="T520" s="50" t="s">
        <v>154</v>
      </c>
      <c r="U520" s="677"/>
      <c r="V520" s="44"/>
      <c r="W520" s="54"/>
      <c r="X520" s="52">
        <v>8539520000</v>
      </c>
      <c r="Y520" s="50" t="s">
        <v>182</v>
      </c>
      <c r="Z520" s="50" t="s">
        <v>323</v>
      </c>
      <c r="AA520" s="45">
        <v>1590871</v>
      </c>
      <c r="AB520" s="48"/>
      <c r="AC520" s="48" t="s">
        <v>4054</v>
      </c>
      <c r="AD520" s="54" t="s">
        <v>1811</v>
      </c>
      <c r="AE520" s="48" t="s">
        <v>1754</v>
      </c>
      <c r="AF520" s="48" t="s">
        <v>1755</v>
      </c>
      <c r="AG520" s="48" t="s">
        <v>179</v>
      </c>
      <c r="AH520" s="48" t="s">
        <v>159</v>
      </c>
      <c r="AI520" s="48" t="s">
        <v>975</v>
      </c>
      <c r="AJ520" s="48" t="s">
        <v>1806</v>
      </c>
      <c r="AK520" s="48" t="s">
        <v>443</v>
      </c>
      <c r="AL520" s="48" t="s">
        <v>472</v>
      </c>
      <c r="AM520" s="48" t="s">
        <v>163</v>
      </c>
      <c r="AN520" s="54" t="s">
        <v>138</v>
      </c>
      <c r="AO520" s="48" t="s">
        <v>462</v>
      </c>
      <c r="AP520" s="48" t="s">
        <v>132</v>
      </c>
      <c r="AQ520" s="48" t="s">
        <v>1137</v>
      </c>
      <c r="AR520" s="48" t="s">
        <v>166</v>
      </c>
      <c r="AS520" s="48" t="s">
        <v>1269</v>
      </c>
      <c r="AT520" s="48" t="s">
        <v>1792</v>
      </c>
      <c r="AU520" s="48" t="s">
        <v>1767</v>
      </c>
      <c r="AV520" s="48" t="s">
        <v>1767</v>
      </c>
      <c r="AW520" s="54" t="s">
        <v>292</v>
      </c>
      <c r="AX520" s="48" t="s">
        <v>143</v>
      </c>
      <c r="AY520" s="48" t="s">
        <v>1807</v>
      </c>
      <c r="AZ520" s="48" t="s">
        <v>171</v>
      </c>
      <c r="BA520" s="48" t="s">
        <v>132</v>
      </c>
      <c r="BB520" s="48" t="s">
        <v>132</v>
      </c>
      <c r="BC520" s="48" t="s">
        <v>132</v>
      </c>
      <c r="BD520" s="48" t="s">
        <v>132</v>
      </c>
      <c r="BE520" s="48" t="s">
        <v>132</v>
      </c>
      <c r="BF520" s="48" t="s">
        <v>132</v>
      </c>
      <c r="BG520" s="48" t="s">
        <v>132</v>
      </c>
      <c r="BH520" s="48" t="s">
        <v>132</v>
      </c>
      <c r="BI520" s="48" t="s">
        <v>132</v>
      </c>
      <c r="BJ520" s="48" t="s">
        <v>132</v>
      </c>
      <c r="BK520" s="48" t="s">
        <v>132</v>
      </c>
      <c r="BL520" s="48" t="s">
        <v>132</v>
      </c>
      <c r="BM520" s="73" t="str">
        <f>IFERROR(_xlfn.LET(
_xlpm.linkTarget,IFERROR(
VLOOKUP(TEXT(B520,0),Hyperlinks!A:E,2,FALSE),
VLOOKUP(TEXT(K520,0),Hyperlinks!K:M,2,FALSE)
),
IF(_xlpm.linkTarget="","/",HYPERLINK(_xlpm.linkTarget,"Link"))
),"/")</f>
        <v>Link</v>
      </c>
      <c r="BN520" s="73" t="str">
        <f>_xlfn.LET(
    _xlpm.linkTarget, IFERROR(
        VLOOKUP(TEXT(B520, 0), hyperlinks2[], 3, FALSE),
        ""
    ),
    IF(_xlpm.linkTarget = "", "/", HYPERLINK(_xlpm.linkTarget, "Link"))
)</f>
        <v>Link</v>
      </c>
      <c r="BO520" s="73"/>
      <c r="BP520" s="73" t="str">
        <f>_xlfn.LET(
    _xlpm.linkTarget, IFERROR(
        VLOOKUP(TEXT(B520, 0), hyperlinks2[], 5, FALSE),
        ""
    ),
    IF(_xlpm.linkTarget = "", "/", HYPERLINK(_xlpm.linkTarget, "Link"))
)</f>
        <v>Link</v>
      </c>
    </row>
    <row r="521" spans="1:68" s="43" customFormat="1" ht="14.4">
      <c r="A521" s="44">
        <v>8719514334311</v>
      </c>
      <c r="B521" s="44">
        <v>929003044402</v>
      </c>
      <c r="C521" s="676">
        <v>871951433431100</v>
      </c>
      <c r="D521" s="73" t="str">
        <f>IFERROR(_xlfn.LET(
_xlpm.linkTarget,IFERROR(
VLOOKUP(TEXT(B521,0),Hyperlinks!A:E,2,FALSE),
VLOOKUP(TEXT(K521,0),Hyperlinks!K:M,2,FALSE)
),
IF(_xlpm.linkTarget="","/",HYPERLINK(_xlpm.linkTarget,"Link"))
),"/")</f>
        <v>Link</v>
      </c>
      <c r="E521" s="45">
        <v>33431100</v>
      </c>
      <c r="F521" s="703" t="s">
        <v>1812</v>
      </c>
      <c r="G521" s="45" t="s">
        <v>121</v>
      </c>
      <c r="H521" s="45" t="s">
        <v>152</v>
      </c>
      <c r="I521" s="45"/>
      <c r="J521" s="45" t="s">
        <v>1751</v>
      </c>
      <c r="K521" s="45" t="s">
        <v>1752</v>
      </c>
      <c r="L521" s="45" t="s">
        <v>125</v>
      </c>
      <c r="M521" s="69">
        <v>73.900000000000006</v>
      </c>
      <c r="N521" s="47">
        <v>0.11</v>
      </c>
      <c r="O521" s="48" t="s">
        <v>127</v>
      </c>
      <c r="P521" s="49" t="s">
        <v>128</v>
      </c>
      <c r="Q521" s="50"/>
      <c r="R521" s="44">
        <v>10</v>
      </c>
      <c r="S521" s="45" t="s">
        <v>129</v>
      </c>
      <c r="T521" s="50" t="s">
        <v>154</v>
      </c>
      <c r="U521" s="44">
        <v>929002420908</v>
      </c>
      <c r="V521" s="44"/>
      <c r="W521" s="51"/>
      <c r="X521" s="52">
        <v>8539520000</v>
      </c>
      <c r="Y521" s="50" t="s">
        <v>182</v>
      </c>
      <c r="Z521" s="50" t="s">
        <v>183</v>
      </c>
      <c r="AA521" s="45">
        <v>1476410</v>
      </c>
      <c r="AB521" s="48"/>
      <c r="AC521" s="48" t="s">
        <v>4054</v>
      </c>
      <c r="AD521" s="54" t="s">
        <v>1813</v>
      </c>
      <c r="AE521" s="48" t="s">
        <v>1754</v>
      </c>
      <c r="AF521" s="48" t="s">
        <v>1755</v>
      </c>
      <c r="AG521" s="48" t="s">
        <v>179</v>
      </c>
      <c r="AH521" s="48" t="s">
        <v>159</v>
      </c>
      <c r="AI521" s="48" t="s">
        <v>975</v>
      </c>
      <c r="AJ521" s="48" t="s">
        <v>1814</v>
      </c>
      <c r="AK521" s="48" t="s">
        <v>683</v>
      </c>
      <c r="AL521" s="48" t="s">
        <v>175</v>
      </c>
      <c r="AM521" s="48" t="s">
        <v>163</v>
      </c>
      <c r="AN521" s="54" t="s">
        <v>138</v>
      </c>
      <c r="AO521" s="48" t="s">
        <v>462</v>
      </c>
      <c r="AP521" s="48" t="s">
        <v>132</v>
      </c>
      <c r="AQ521" s="48" t="s">
        <v>1815</v>
      </c>
      <c r="AR521" s="48" t="s">
        <v>166</v>
      </c>
      <c r="AS521" s="48" t="s">
        <v>1269</v>
      </c>
      <c r="AT521" s="48" t="s">
        <v>976</v>
      </c>
      <c r="AU521" s="48" t="s">
        <v>1816</v>
      </c>
      <c r="AV521" s="48" t="s">
        <v>976</v>
      </c>
      <c r="AW521" s="54" t="s">
        <v>483</v>
      </c>
      <c r="AX521" s="48" t="s">
        <v>143</v>
      </c>
      <c r="AY521" s="48" t="s">
        <v>1817</v>
      </c>
      <c r="AZ521" s="48" t="s">
        <v>171</v>
      </c>
      <c r="BA521" s="48" t="s">
        <v>132</v>
      </c>
      <c r="BB521" s="48" t="s">
        <v>132</v>
      </c>
      <c r="BC521" s="48" t="s">
        <v>132</v>
      </c>
      <c r="BD521" s="48" t="s">
        <v>132</v>
      </c>
      <c r="BE521" s="48" t="s">
        <v>132</v>
      </c>
      <c r="BF521" s="48" t="s">
        <v>132</v>
      </c>
      <c r="BG521" s="48" t="s">
        <v>132</v>
      </c>
      <c r="BH521" s="48" t="s">
        <v>132</v>
      </c>
      <c r="BI521" s="48" t="s">
        <v>132</v>
      </c>
      <c r="BJ521" s="48" t="s">
        <v>132</v>
      </c>
      <c r="BK521" s="48" t="s">
        <v>132</v>
      </c>
      <c r="BL521" s="48" t="s">
        <v>132</v>
      </c>
      <c r="BM521" s="73" t="str">
        <f>IFERROR(_xlfn.LET(
_xlpm.linkTarget,IFERROR(
VLOOKUP(TEXT(B521,0),Hyperlinks!A:E,2,FALSE),
VLOOKUP(TEXT(K521,0),Hyperlinks!K:M,2,FALSE)
),
IF(_xlpm.linkTarget="","/",HYPERLINK(_xlpm.linkTarget,"Link"))
),"/")</f>
        <v>Link</v>
      </c>
      <c r="BN521" s="73" t="str">
        <f>_xlfn.LET(
    _xlpm.linkTarget, IFERROR(
        VLOOKUP(TEXT(B521, 0), hyperlinks2[], 3, FALSE),
        ""
    ),
    IF(_xlpm.linkTarget = "", "/", HYPERLINK(_xlpm.linkTarget, "Link"))
)</f>
        <v>Link</v>
      </c>
      <c r="BO521" s="73" t="str">
        <f>IFERROR(_xlfn.LET(
_xlpm.linkTarget,IFERROR(
VLOOKUP(TEXT(B521,0),Hyperlinks!A:E,4,FALSE),
VLOOKUP(TEXT(K521,0),Hyperlinks!K:M,3,FALSE)
),
IF(_xlpm.linkTarget="","/",HYPERLINK(_xlpm.linkTarget,"Link"))
),"/")</f>
        <v>Link</v>
      </c>
      <c r="BP521" s="73" t="str">
        <f>_xlfn.LET(
    _xlpm.linkTarget, IFERROR(
        VLOOKUP(TEXT(B521, 0), hyperlinks2[], 5, FALSE),
        ""
    ),
    IF(_xlpm.linkTarget = "", "/", HYPERLINK(_xlpm.linkTarget, "Link"))
)</f>
        <v>Link</v>
      </c>
    </row>
    <row r="522" spans="1:68" s="43" customFormat="1" ht="14.4">
      <c r="A522" s="44">
        <v>8719514334335</v>
      </c>
      <c r="B522" s="44">
        <v>929003044502</v>
      </c>
      <c r="C522" s="676">
        <v>871951433433500</v>
      </c>
      <c r="D522" s="73" t="str">
        <f>IFERROR(_xlfn.LET(
_xlpm.linkTarget,IFERROR(
VLOOKUP(TEXT(B522,0),Hyperlinks!A:E,2,FALSE),
VLOOKUP(TEXT(K522,0),Hyperlinks!K:M,2,FALSE)
),
IF(_xlpm.linkTarget="","/",HYPERLINK(_xlpm.linkTarget,"Link"))
),"/")</f>
        <v>Link</v>
      </c>
      <c r="E522" s="45">
        <v>33433500</v>
      </c>
      <c r="F522" s="703" t="s">
        <v>1818</v>
      </c>
      <c r="G522" s="45" t="s">
        <v>121</v>
      </c>
      <c r="H522" s="45" t="s">
        <v>152</v>
      </c>
      <c r="I522" s="45"/>
      <c r="J522" s="45" t="s">
        <v>1751</v>
      </c>
      <c r="K522" s="45" t="s">
        <v>1752</v>
      </c>
      <c r="L522" s="45" t="s">
        <v>125</v>
      </c>
      <c r="M522" s="69">
        <v>73.900000000000006</v>
      </c>
      <c r="N522" s="47">
        <v>0.11</v>
      </c>
      <c r="O522" s="48" t="s">
        <v>127</v>
      </c>
      <c r="P522" s="49" t="s">
        <v>128</v>
      </c>
      <c r="Q522" s="50"/>
      <c r="R522" s="44">
        <v>10</v>
      </c>
      <c r="S522" s="45" t="s">
        <v>129</v>
      </c>
      <c r="T522" s="50" t="s">
        <v>154</v>
      </c>
      <c r="U522" s="44">
        <v>929002421008</v>
      </c>
      <c r="V522" s="44"/>
      <c r="W522" s="51"/>
      <c r="X522" s="52">
        <v>8539520000</v>
      </c>
      <c r="Y522" s="50" t="s">
        <v>182</v>
      </c>
      <c r="Z522" s="50" t="s">
        <v>183</v>
      </c>
      <c r="AA522" s="45">
        <v>1476407</v>
      </c>
      <c r="AB522" s="48"/>
      <c r="AC522" s="48" t="s">
        <v>4054</v>
      </c>
      <c r="AD522" s="54" t="s">
        <v>1819</v>
      </c>
      <c r="AE522" s="48" t="s">
        <v>1754</v>
      </c>
      <c r="AF522" s="48" t="s">
        <v>1755</v>
      </c>
      <c r="AG522" s="48" t="s">
        <v>179</v>
      </c>
      <c r="AH522" s="48" t="s">
        <v>159</v>
      </c>
      <c r="AI522" s="48" t="s">
        <v>975</v>
      </c>
      <c r="AJ522" s="48" t="s">
        <v>1814</v>
      </c>
      <c r="AK522" s="48" t="s">
        <v>683</v>
      </c>
      <c r="AL522" s="48" t="s">
        <v>241</v>
      </c>
      <c r="AM522" s="48" t="s">
        <v>163</v>
      </c>
      <c r="AN522" s="54" t="s">
        <v>138</v>
      </c>
      <c r="AO522" s="48" t="s">
        <v>462</v>
      </c>
      <c r="AP522" s="48" t="s">
        <v>132</v>
      </c>
      <c r="AQ522" s="48" t="s">
        <v>429</v>
      </c>
      <c r="AR522" s="48" t="s">
        <v>166</v>
      </c>
      <c r="AS522" s="48" t="s">
        <v>1269</v>
      </c>
      <c r="AT522" s="48" t="s">
        <v>976</v>
      </c>
      <c r="AU522" s="48" t="s">
        <v>1816</v>
      </c>
      <c r="AV522" s="48" t="s">
        <v>976</v>
      </c>
      <c r="AW522" s="54" t="s">
        <v>755</v>
      </c>
      <c r="AX522" s="48" t="s">
        <v>143</v>
      </c>
      <c r="AY522" s="48" t="s">
        <v>1817</v>
      </c>
      <c r="AZ522" s="48" t="s">
        <v>171</v>
      </c>
      <c r="BA522" s="48" t="s">
        <v>132</v>
      </c>
      <c r="BB522" s="48" t="s">
        <v>132</v>
      </c>
      <c r="BC522" s="48" t="s">
        <v>132</v>
      </c>
      <c r="BD522" s="48" t="s">
        <v>132</v>
      </c>
      <c r="BE522" s="48" t="s">
        <v>132</v>
      </c>
      <c r="BF522" s="48" t="s">
        <v>132</v>
      </c>
      <c r="BG522" s="48" t="s">
        <v>132</v>
      </c>
      <c r="BH522" s="48" t="s">
        <v>132</v>
      </c>
      <c r="BI522" s="48" t="s">
        <v>132</v>
      </c>
      <c r="BJ522" s="48" t="s">
        <v>132</v>
      </c>
      <c r="BK522" s="48" t="s">
        <v>132</v>
      </c>
      <c r="BL522" s="48" t="s">
        <v>132</v>
      </c>
      <c r="BM522" s="73" t="str">
        <f>IFERROR(_xlfn.LET(
_xlpm.linkTarget,IFERROR(
VLOOKUP(TEXT(B522,0),Hyperlinks!A:E,2,FALSE),
VLOOKUP(TEXT(K522,0),Hyperlinks!K:M,2,FALSE)
),
IF(_xlpm.linkTarget="","/",HYPERLINK(_xlpm.linkTarget,"Link"))
),"/")</f>
        <v>Link</v>
      </c>
      <c r="BN522" s="73" t="str">
        <f>_xlfn.LET(
    _xlpm.linkTarget, IFERROR(
        VLOOKUP(TEXT(B522, 0), hyperlinks2[], 3, FALSE),
        ""
    ),
    IF(_xlpm.linkTarget = "", "/", HYPERLINK(_xlpm.linkTarget, "Link"))
)</f>
        <v>Link</v>
      </c>
      <c r="BO522" s="73" t="str">
        <f>IFERROR(_xlfn.LET(
_xlpm.linkTarget,IFERROR(
VLOOKUP(TEXT(B522,0),Hyperlinks!A:E,4,FALSE),
VLOOKUP(TEXT(K522,0),Hyperlinks!K:M,3,FALSE)
),
IF(_xlpm.linkTarget="","/",HYPERLINK(_xlpm.linkTarget,"Link"))
),"/")</f>
        <v>Link</v>
      </c>
      <c r="BP522" s="73" t="str">
        <f>_xlfn.LET(
    _xlpm.linkTarget, IFERROR(
        VLOOKUP(TEXT(B522, 0), hyperlinks2[], 5, FALSE),
        ""
    ),
    IF(_xlpm.linkTarget = "", "/", HYPERLINK(_xlpm.linkTarget, "Link"))
)</f>
        <v>Link</v>
      </c>
    </row>
    <row r="523" spans="1:68" s="43" customFormat="1" ht="14.4">
      <c r="A523" s="44">
        <v>8719514334359</v>
      </c>
      <c r="B523" s="44">
        <v>929003044602</v>
      </c>
      <c r="C523" s="676">
        <v>871951433435900</v>
      </c>
      <c r="D523" s="73" t="str">
        <f>IFERROR(_xlfn.LET(
_xlpm.linkTarget,IFERROR(
VLOOKUP(TEXT(B523,0),Hyperlinks!A:E,2,FALSE),
VLOOKUP(TEXT(K523,0),Hyperlinks!K:M,2,FALSE)
),
IF(_xlpm.linkTarget="","/",HYPERLINK(_xlpm.linkTarget,"Link"))
),"/")</f>
        <v>Link</v>
      </c>
      <c r="E523" s="45">
        <v>33435900</v>
      </c>
      <c r="F523" s="703" t="s">
        <v>1820</v>
      </c>
      <c r="G523" s="45" t="s">
        <v>121</v>
      </c>
      <c r="H523" s="45" t="s">
        <v>152</v>
      </c>
      <c r="I523" s="45"/>
      <c r="J523" s="45" t="s">
        <v>1751</v>
      </c>
      <c r="K523" s="45" t="s">
        <v>1752</v>
      </c>
      <c r="L523" s="45" t="s">
        <v>125</v>
      </c>
      <c r="M523" s="69">
        <v>73.900000000000006</v>
      </c>
      <c r="N523" s="47">
        <v>0.11</v>
      </c>
      <c r="O523" s="48" t="s">
        <v>127</v>
      </c>
      <c r="P523" s="49" t="s">
        <v>128</v>
      </c>
      <c r="Q523" s="50"/>
      <c r="R523" s="44">
        <v>10</v>
      </c>
      <c r="S523" s="45" t="s">
        <v>129</v>
      </c>
      <c r="T523" s="50" t="s">
        <v>154</v>
      </c>
      <c r="U523" s="44">
        <v>929002421108</v>
      </c>
      <c r="V523" s="44"/>
      <c r="W523" s="51"/>
      <c r="X523" s="52">
        <v>8539520000</v>
      </c>
      <c r="Y523" s="50" t="s">
        <v>182</v>
      </c>
      <c r="Z523" s="50" t="s">
        <v>183</v>
      </c>
      <c r="AA523" s="45">
        <v>1476411</v>
      </c>
      <c r="AB523" s="48"/>
      <c r="AC523" s="48" t="s">
        <v>4054</v>
      </c>
      <c r="AD523" s="54" t="s">
        <v>1821</v>
      </c>
      <c r="AE523" s="48" t="s">
        <v>1754</v>
      </c>
      <c r="AF523" s="48" t="s">
        <v>1755</v>
      </c>
      <c r="AG523" s="48" t="s">
        <v>179</v>
      </c>
      <c r="AH523" s="48" t="s">
        <v>159</v>
      </c>
      <c r="AI523" s="48" t="s">
        <v>975</v>
      </c>
      <c r="AJ523" s="48" t="s">
        <v>1814</v>
      </c>
      <c r="AK523" s="48" t="s">
        <v>683</v>
      </c>
      <c r="AL523" s="48" t="s">
        <v>472</v>
      </c>
      <c r="AM523" s="48" t="s">
        <v>163</v>
      </c>
      <c r="AN523" s="54" t="s">
        <v>138</v>
      </c>
      <c r="AO523" s="48" t="s">
        <v>462</v>
      </c>
      <c r="AP523" s="48" t="s">
        <v>132</v>
      </c>
      <c r="AQ523" s="48" t="s">
        <v>429</v>
      </c>
      <c r="AR523" s="48" t="s">
        <v>166</v>
      </c>
      <c r="AS523" s="48" t="s">
        <v>1269</v>
      </c>
      <c r="AT523" s="48" t="s">
        <v>976</v>
      </c>
      <c r="AU523" s="48" t="s">
        <v>1816</v>
      </c>
      <c r="AV523" s="48" t="s">
        <v>976</v>
      </c>
      <c r="AW523" s="54" t="s">
        <v>755</v>
      </c>
      <c r="AX523" s="48" t="s">
        <v>143</v>
      </c>
      <c r="AY523" s="48" t="s">
        <v>1817</v>
      </c>
      <c r="AZ523" s="48" t="s">
        <v>171</v>
      </c>
      <c r="BA523" s="48" t="s">
        <v>132</v>
      </c>
      <c r="BB523" s="48" t="s">
        <v>132</v>
      </c>
      <c r="BC523" s="48" t="s">
        <v>132</v>
      </c>
      <c r="BD523" s="48" t="s">
        <v>132</v>
      </c>
      <c r="BE523" s="48" t="s">
        <v>132</v>
      </c>
      <c r="BF523" s="48" t="s">
        <v>132</v>
      </c>
      <c r="BG523" s="48" t="s">
        <v>132</v>
      </c>
      <c r="BH523" s="48" t="s">
        <v>132</v>
      </c>
      <c r="BI523" s="48" t="s">
        <v>132</v>
      </c>
      <c r="BJ523" s="48" t="s">
        <v>132</v>
      </c>
      <c r="BK523" s="48" t="s">
        <v>132</v>
      </c>
      <c r="BL523" s="48" t="s">
        <v>132</v>
      </c>
      <c r="BM523" s="73" t="str">
        <f>IFERROR(_xlfn.LET(
_xlpm.linkTarget,IFERROR(
VLOOKUP(TEXT(B523,0),Hyperlinks!A:E,2,FALSE),
VLOOKUP(TEXT(K523,0),Hyperlinks!K:M,2,FALSE)
),
IF(_xlpm.linkTarget="","/",HYPERLINK(_xlpm.linkTarget,"Link"))
),"/")</f>
        <v>Link</v>
      </c>
      <c r="BN523" s="73" t="str">
        <f>_xlfn.LET(
    _xlpm.linkTarget, IFERROR(
        VLOOKUP(TEXT(B523, 0), hyperlinks2[], 3, FALSE),
        ""
    ),
    IF(_xlpm.linkTarget = "", "/", HYPERLINK(_xlpm.linkTarget, "Link"))
)</f>
        <v>Link</v>
      </c>
      <c r="BO523" s="73" t="str">
        <f>IFERROR(_xlfn.LET(
_xlpm.linkTarget,IFERROR(
VLOOKUP(TEXT(B523,0),Hyperlinks!A:E,4,FALSE),
VLOOKUP(TEXT(K523,0),Hyperlinks!K:M,3,FALSE)
),
IF(_xlpm.linkTarget="","/",HYPERLINK(_xlpm.linkTarget,"Link"))
),"/")</f>
        <v>Link</v>
      </c>
      <c r="BP523" s="73" t="str">
        <f>_xlfn.LET(
    _xlpm.linkTarget, IFERROR(
        VLOOKUP(TEXT(B523, 0), hyperlinks2[], 5, FALSE),
        ""
    ),
    IF(_xlpm.linkTarget = "", "/", HYPERLINK(_xlpm.linkTarget, "Link"))
)</f>
        <v>Link</v>
      </c>
    </row>
    <row r="524" spans="1:68" s="43" customFormat="1" ht="14.4">
      <c r="A524" s="44">
        <v>8718699592356</v>
      </c>
      <c r="B524" s="44">
        <v>929001922602</v>
      </c>
      <c r="C524" s="676">
        <v>871869959235600</v>
      </c>
      <c r="D524" s="73" t="str">
        <f>IFERROR(_xlfn.LET(
_xlpm.linkTarget,IFERROR(
VLOOKUP(TEXT(B524,0),Hyperlinks!A:E,2,FALSE),
VLOOKUP(TEXT(K524,0),Hyperlinks!K:M,2,FALSE)
),
IF(_xlpm.linkTarget="","/",HYPERLINK(_xlpm.linkTarget,"Link"))
),"/")</f>
        <v>Link</v>
      </c>
      <c r="E524" s="45">
        <v>59235600</v>
      </c>
      <c r="F524" s="703" t="s">
        <v>1822</v>
      </c>
      <c r="G524" s="45" t="s">
        <v>121</v>
      </c>
      <c r="H524" s="45" t="s">
        <v>152</v>
      </c>
      <c r="I524" s="45"/>
      <c r="J524" s="45" t="s">
        <v>1751</v>
      </c>
      <c r="K524" s="45" t="s">
        <v>1752</v>
      </c>
      <c r="L524" s="45" t="s">
        <v>125</v>
      </c>
      <c r="M524" s="69">
        <v>76.099999999999994</v>
      </c>
      <c r="N524" s="47">
        <v>0.11</v>
      </c>
      <c r="O524" s="48" t="s">
        <v>127</v>
      </c>
      <c r="P524" s="49" t="s">
        <v>128</v>
      </c>
      <c r="Q524" s="50"/>
      <c r="R524" s="44">
        <v>10</v>
      </c>
      <c r="S524" s="45" t="s">
        <v>129</v>
      </c>
      <c r="T524" s="50" t="s">
        <v>154</v>
      </c>
      <c r="U524" s="44">
        <v>929001298902</v>
      </c>
      <c r="V524" s="44">
        <v>929004242402</v>
      </c>
      <c r="W524" s="51" t="s">
        <v>1065</v>
      </c>
      <c r="X524" s="52">
        <v>8539520000</v>
      </c>
      <c r="Y524" s="50" t="s">
        <v>322</v>
      </c>
      <c r="Z524" s="50" t="s">
        <v>771</v>
      </c>
      <c r="AA524" s="45">
        <v>1206966</v>
      </c>
      <c r="AB524" s="48"/>
      <c r="AC524" s="48" t="s">
        <v>4054</v>
      </c>
      <c r="AD524" s="54" t="s">
        <v>1823</v>
      </c>
      <c r="AE524" s="48" t="s">
        <v>1765</v>
      </c>
      <c r="AF524" s="48" t="s">
        <v>1766</v>
      </c>
      <c r="AG524" s="48" t="s">
        <v>382</v>
      </c>
      <c r="AH524" s="48" t="s">
        <v>159</v>
      </c>
      <c r="AI524" s="48" t="s">
        <v>1203</v>
      </c>
      <c r="AJ524" s="48" t="s">
        <v>628</v>
      </c>
      <c r="AK524" s="48" t="s">
        <v>788</v>
      </c>
      <c r="AL524" s="48" t="s">
        <v>175</v>
      </c>
      <c r="AM524" s="48" t="s">
        <v>456</v>
      </c>
      <c r="AN524" s="54" t="s">
        <v>138</v>
      </c>
      <c r="AO524" s="48" t="s">
        <v>1330</v>
      </c>
      <c r="AP524" s="48" t="s">
        <v>132</v>
      </c>
      <c r="AQ524" s="48" t="s">
        <v>545</v>
      </c>
      <c r="AR524" s="48" t="s">
        <v>166</v>
      </c>
      <c r="AS524" s="48" t="s">
        <v>1269</v>
      </c>
      <c r="AT524" s="48" t="s">
        <v>1767</v>
      </c>
      <c r="AU524" s="48" t="s">
        <v>1767</v>
      </c>
      <c r="AV524" s="48" t="s">
        <v>1824</v>
      </c>
      <c r="AW524" s="54" t="s">
        <v>755</v>
      </c>
      <c r="AX524" s="48" t="s">
        <v>143</v>
      </c>
      <c r="AY524" s="48" t="s">
        <v>686</v>
      </c>
      <c r="AZ524" s="48" t="s">
        <v>171</v>
      </c>
      <c r="BA524" s="48" t="s">
        <v>132</v>
      </c>
      <c r="BB524" s="48" t="s">
        <v>132</v>
      </c>
      <c r="BC524" s="48" t="s">
        <v>132</v>
      </c>
      <c r="BD524" s="48" t="s">
        <v>132</v>
      </c>
      <c r="BE524" s="48" t="s">
        <v>132</v>
      </c>
      <c r="BF524" s="48" t="s">
        <v>132</v>
      </c>
      <c r="BG524" s="48" t="s">
        <v>132</v>
      </c>
      <c r="BH524" s="48" t="s">
        <v>132</v>
      </c>
      <c r="BI524" s="48" t="s">
        <v>132</v>
      </c>
      <c r="BJ524" s="48" t="s">
        <v>132</v>
      </c>
      <c r="BK524" s="48" t="s">
        <v>132</v>
      </c>
      <c r="BL524" s="48" t="s">
        <v>132</v>
      </c>
      <c r="BM524" s="73" t="str">
        <f>IFERROR(_xlfn.LET(
_xlpm.linkTarget,IFERROR(
VLOOKUP(TEXT(B524,0),Hyperlinks!A:E,2,FALSE),
VLOOKUP(TEXT(K524,0),Hyperlinks!K:M,2,FALSE)
),
IF(_xlpm.linkTarget="","/",HYPERLINK(_xlpm.linkTarget,"Link"))
),"/")</f>
        <v>Link</v>
      </c>
      <c r="BN524" s="73" t="str">
        <f>_xlfn.LET(
    _xlpm.linkTarget, IFERROR(
        VLOOKUP(TEXT(B524, 0), hyperlinks2[], 3, FALSE),
        ""
    ),
    IF(_xlpm.linkTarget = "", "/", HYPERLINK(_xlpm.linkTarget, "Link"))
)</f>
        <v>Link</v>
      </c>
      <c r="BO524" s="73" t="str">
        <f>IFERROR(_xlfn.LET(
_xlpm.linkTarget,IFERROR(
VLOOKUP(TEXT(B524,0),Hyperlinks!A:E,4,FALSE),
VLOOKUP(TEXT(K524,0),Hyperlinks!K:M,3,FALSE)
),
IF(_xlpm.linkTarget="","/",HYPERLINK(_xlpm.linkTarget,"Link"))
),"/")</f>
        <v>Link</v>
      </c>
      <c r="BP524" s="73"/>
    </row>
    <row r="525" spans="1:68" s="43" customFormat="1" ht="14.4">
      <c r="A525" s="44">
        <v>8720169388055</v>
      </c>
      <c r="B525" s="44">
        <v>929004242402</v>
      </c>
      <c r="C525" s="677">
        <v>872016938805500</v>
      </c>
      <c r="D525" s="73" t="str">
        <f>IFERROR(_xlfn.LET(
_xlpm.linkTarget,IFERROR(
VLOOKUP(TEXT(B525,0),Hyperlinks!A:E,2,FALSE),
VLOOKUP(TEXT(K525,0),Hyperlinks!K:M,2,FALSE)
),
IF(_xlpm.linkTarget="","/",HYPERLINK(_xlpm.linkTarget,"Link"))
),"/")</f>
        <v>Link</v>
      </c>
      <c r="E525" s="45" t="s">
        <v>1825</v>
      </c>
      <c r="F525" s="54" t="s">
        <v>1826</v>
      </c>
      <c r="G525" s="45" t="s">
        <v>121</v>
      </c>
      <c r="H525" s="45" t="s">
        <v>152</v>
      </c>
      <c r="I525" s="45"/>
      <c r="J525" s="45" t="s">
        <v>1751</v>
      </c>
      <c r="K525" s="45" t="s">
        <v>1752</v>
      </c>
      <c r="L525" s="45" t="s">
        <v>125</v>
      </c>
      <c r="M525" s="69">
        <v>76.099999999999994</v>
      </c>
      <c r="N525" s="47">
        <v>0.11</v>
      </c>
      <c r="O525" s="48" t="s">
        <v>127</v>
      </c>
      <c r="P525" s="49" t="s">
        <v>128</v>
      </c>
      <c r="Q525" s="50"/>
      <c r="R525" s="9">
        <v>10</v>
      </c>
      <c r="S525" s="45" t="s">
        <v>129</v>
      </c>
      <c r="T525" s="50" t="s">
        <v>154</v>
      </c>
      <c r="U525" s="44">
        <v>929001922602</v>
      </c>
      <c r="V525" s="44"/>
      <c r="W525" s="51"/>
      <c r="X525" s="25" t="s">
        <v>498</v>
      </c>
      <c r="Y525" s="50"/>
      <c r="Z525" s="50"/>
      <c r="AA525" s="45"/>
      <c r="AB525" s="48" t="s">
        <v>154</v>
      </c>
      <c r="AC525" s="48" t="s">
        <v>4054</v>
      </c>
      <c r="AD525" s="54" t="s">
        <v>1827</v>
      </c>
      <c r="AE525" s="13" t="s">
        <v>1765</v>
      </c>
      <c r="AF525" s="13" t="s">
        <v>1766</v>
      </c>
      <c r="AG525" s="13" t="s">
        <v>64965</v>
      </c>
      <c r="AH525" s="13" t="s">
        <v>132</v>
      </c>
      <c r="AI525" s="13" t="s">
        <v>2415</v>
      </c>
      <c r="AJ525" s="13" t="s">
        <v>7505</v>
      </c>
      <c r="AK525" s="13" t="s">
        <v>132</v>
      </c>
      <c r="AL525" s="13" t="s">
        <v>64941</v>
      </c>
      <c r="AM525" s="13" t="s">
        <v>1854</v>
      </c>
      <c r="AN525" s="21" t="s">
        <v>955</v>
      </c>
      <c r="AO525" s="13" t="s">
        <v>132</v>
      </c>
      <c r="AP525" s="13" t="s">
        <v>132</v>
      </c>
      <c r="AQ525" s="13" t="s">
        <v>545</v>
      </c>
      <c r="AR525" s="13" t="s">
        <v>166</v>
      </c>
      <c r="AS525" s="13" t="s">
        <v>1269</v>
      </c>
      <c r="AT525" s="13">
        <v>0</v>
      </c>
      <c r="AU525" s="13">
        <v>0</v>
      </c>
      <c r="AV525" s="13" t="s">
        <v>132</v>
      </c>
      <c r="AW525" s="21" t="s">
        <v>64966</v>
      </c>
      <c r="AX525" s="13" t="s">
        <v>2797</v>
      </c>
      <c r="AY525" s="13" t="s">
        <v>2132</v>
      </c>
      <c r="AZ525" s="13" t="s">
        <v>171</v>
      </c>
      <c r="BA525" s="13" t="s">
        <v>64970</v>
      </c>
      <c r="BB525" s="13" t="s">
        <v>132</v>
      </c>
      <c r="BC525" s="13" t="s">
        <v>132</v>
      </c>
      <c r="BD525" s="13" t="s">
        <v>2566</v>
      </c>
      <c r="BE525" s="13" t="s">
        <v>132</v>
      </c>
      <c r="BF525" s="13" t="s">
        <v>132</v>
      </c>
      <c r="BG525" s="13" t="s">
        <v>132</v>
      </c>
      <c r="BH525" s="13" t="s">
        <v>132</v>
      </c>
      <c r="BI525" s="13" t="s">
        <v>132</v>
      </c>
      <c r="BJ525" s="13" t="s">
        <v>132</v>
      </c>
      <c r="BK525" s="13" t="s">
        <v>132</v>
      </c>
      <c r="BL525" s="13" t="s">
        <v>132</v>
      </c>
      <c r="BM525" s="73" t="str">
        <f>IFERROR(_xlfn.LET(
_xlpm.linkTarget,IFERROR(
VLOOKUP(TEXT(B525,0),Hyperlinks!A:E,2,FALSE),
VLOOKUP(TEXT(K525,0),Hyperlinks!K:M,2,FALSE)
),
IF(_xlpm.linkTarget="","/",HYPERLINK(_xlpm.linkTarget,"Link"))
),"/")</f>
        <v>Link</v>
      </c>
      <c r="BN525" s="73" t="str">
        <f>_xlfn.LET(
    _xlpm.linkTarget, IFERROR(
        VLOOKUP(TEXT(B525, 0), hyperlinks2[], 3, FALSE),
        ""
    ),
    IF(_xlpm.linkTarget = "", "/", HYPERLINK(_xlpm.linkTarget, "Link"))
)</f>
        <v>Link</v>
      </c>
      <c r="BO525" s="73" t="str">
        <f>IFERROR(_xlfn.LET(
_xlpm.linkTarget,IFERROR(
VLOOKUP(TEXT(B525,0),Hyperlinks!A:E,4,FALSE),
VLOOKUP(TEXT(K525,0),Hyperlinks!K:M,3,FALSE)
),
IF(_xlpm.linkTarget="","/",HYPERLINK(_xlpm.linkTarget,"Link"))
),"/")</f>
        <v>Link</v>
      </c>
      <c r="BP525" s="73" t="str">
        <f>_xlfn.LET(
    _xlpm.linkTarget, IFERROR(
        VLOOKUP(TEXT(B525, 0), hyperlinks2[], 5, FALSE),
        ""
    ),
    IF(_xlpm.linkTarget = "", "/", HYPERLINK(_xlpm.linkTarget, "Link"))
)</f>
        <v>Link</v>
      </c>
    </row>
    <row r="526" spans="1:68" s="43" customFormat="1" ht="14.4">
      <c r="A526" s="44">
        <v>8718699592370</v>
      </c>
      <c r="B526" s="44">
        <v>929001922702</v>
      </c>
      <c r="C526" s="676">
        <v>871869959237000</v>
      </c>
      <c r="D526" s="73" t="str">
        <f>IFERROR(_xlfn.LET(
_xlpm.linkTarget,IFERROR(
VLOOKUP(TEXT(B526,0),Hyperlinks!A:E,2,FALSE),
VLOOKUP(TEXT(K526,0),Hyperlinks!K:M,2,FALSE)
),
IF(_xlpm.linkTarget="","/",HYPERLINK(_xlpm.linkTarget,"Link"))
),"/")</f>
        <v>Link</v>
      </c>
      <c r="E526" s="45">
        <v>59237000</v>
      </c>
      <c r="F526" s="703" t="s">
        <v>1828</v>
      </c>
      <c r="G526" s="45" t="s">
        <v>121</v>
      </c>
      <c r="H526" s="45" t="s">
        <v>152</v>
      </c>
      <c r="I526" s="45"/>
      <c r="J526" s="45" t="s">
        <v>1751</v>
      </c>
      <c r="K526" s="45" t="s">
        <v>1752</v>
      </c>
      <c r="L526" s="45" t="s">
        <v>125</v>
      </c>
      <c r="M526" s="69">
        <v>76.099999999999994</v>
      </c>
      <c r="N526" s="47">
        <v>0.11</v>
      </c>
      <c r="O526" s="48" t="s">
        <v>127</v>
      </c>
      <c r="P526" s="49" t="s">
        <v>128</v>
      </c>
      <c r="Q526" s="50"/>
      <c r="R526" s="44">
        <v>10</v>
      </c>
      <c r="S526" s="45" t="s">
        <v>129</v>
      </c>
      <c r="T526" s="50" t="s">
        <v>154</v>
      </c>
      <c r="U526" s="44">
        <v>929001299002</v>
      </c>
      <c r="V526" s="44">
        <v>929004242502</v>
      </c>
      <c r="W526" s="51" t="s">
        <v>1065</v>
      </c>
      <c r="X526" s="52">
        <v>8539520000</v>
      </c>
      <c r="Y526" s="50" t="s">
        <v>322</v>
      </c>
      <c r="Z526" s="50" t="s">
        <v>771</v>
      </c>
      <c r="AA526" s="45">
        <v>1206967</v>
      </c>
      <c r="AB526" s="48"/>
      <c r="AC526" s="48" t="s">
        <v>4054</v>
      </c>
      <c r="AD526" s="54" t="s">
        <v>1829</v>
      </c>
      <c r="AE526" s="48" t="s">
        <v>1765</v>
      </c>
      <c r="AF526" s="48" t="s">
        <v>1766</v>
      </c>
      <c r="AG526" s="48" t="s">
        <v>382</v>
      </c>
      <c r="AH526" s="48" t="s">
        <v>159</v>
      </c>
      <c r="AI526" s="48" t="s">
        <v>1203</v>
      </c>
      <c r="AJ526" s="48" t="s">
        <v>628</v>
      </c>
      <c r="AK526" s="48" t="s">
        <v>788</v>
      </c>
      <c r="AL526" s="48" t="s">
        <v>241</v>
      </c>
      <c r="AM526" s="48" t="s">
        <v>456</v>
      </c>
      <c r="AN526" s="54" t="s">
        <v>138</v>
      </c>
      <c r="AO526" s="48" t="s">
        <v>1330</v>
      </c>
      <c r="AP526" s="48" t="s">
        <v>132</v>
      </c>
      <c r="AQ526" s="48" t="s">
        <v>1830</v>
      </c>
      <c r="AR526" s="48" t="s">
        <v>166</v>
      </c>
      <c r="AS526" s="48" t="s">
        <v>1269</v>
      </c>
      <c r="AT526" s="48" t="s">
        <v>1767</v>
      </c>
      <c r="AU526" s="48" t="s">
        <v>1767</v>
      </c>
      <c r="AV526" s="48" t="s">
        <v>1824</v>
      </c>
      <c r="AW526" s="54" t="s">
        <v>761</v>
      </c>
      <c r="AX526" s="48" t="s">
        <v>143</v>
      </c>
      <c r="AY526" s="48" t="s">
        <v>686</v>
      </c>
      <c r="AZ526" s="48" t="s">
        <v>171</v>
      </c>
      <c r="BA526" s="48" t="s">
        <v>132</v>
      </c>
      <c r="BB526" s="48" t="s">
        <v>132</v>
      </c>
      <c r="BC526" s="48" t="s">
        <v>132</v>
      </c>
      <c r="BD526" s="48" t="s">
        <v>132</v>
      </c>
      <c r="BE526" s="48" t="s">
        <v>132</v>
      </c>
      <c r="BF526" s="48" t="s">
        <v>132</v>
      </c>
      <c r="BG526" s="48" t="s">
        <v>132</v>
      </c>
      <c r="BH526" s="48" t="s">
        <v>132</v>
      </c>
      <c r="BI526" s="48" t="s">
        <v>132</v>
      </c>
      <c r="BJ526" s="48" t="s">
        <v>132</v>
      </c>
      <c r="BK526" s="48" t="s">
        <v>132</v>
      </c>
      <c r="BL526" s="48" t="s">
        <v>132</v>
      </c>
      <c r="BM526" s="73" t="str">
        <f>IFERROR(_xlfn.LET(
_xlpm.linkTarget,IFERROR(
VLOOKUP(TEXT(B526,0),Hyperlinks!A:E,2,FALSE),
VLOOKUP(TEXT(K526,0),Hyperlinks!K:M,2,FALSE)
),
IF(_xlpm.linkTarget="","/",HYPERLINK(_xlpm.linkTarget,"Link"))
),"/")</f>
        <v>Link</v>
      </c>
      <c r="BN526" s="73" t="str">
        <f>_xlfn.LET(
    _xlpm.linkTarget, IFERROR(
        VLOOKUP(TEXT(B526, 0), hyperlinks2[], 3, FALSE),
        ""
    ),
    IF(_xlpm.linkTarget = "", "/", HYPERLINK(_xlpm.linkTarget, "Link"))
)</f>
        <v>Link</v>
      </c>
      <c r="BO526" s="73" t="str">
        <f>IFERROR(_xlfn.LET(
_xlpm.linkTarget,IFERROR(
VLOOKUP(TEXT(B526,0),Hyperlinks!A:E,4,FALSE),
VLOOKUP(TEXT(K526,0),Hyperlinks!K:M,3,FALSE)
),
IF(_xlpm.linkTarget="","/",HYPERLINK(_xlpm.linkTarget,"Link"))
),"/")</f>
        <v>Link</v>
      </c>
      <c r="BP526" s="73"/>
    </row>
    <row r="527" spans="1:68" s="43" customFormat="1" ht="14.4">
      <c r="A527" s="44">
        <v>8720169388079</v>
      </c>
      <c r="B527" s="44">
        <v>929004242502</v>
      </c>
      <c r="C527" s="677">
        <v>872016938807900</v>
      </c>
      <c r="D527" s="73" t="str">
        <f>IFERROR(_xlfn.LET(
_xlpm.linkTarget,IFERROR(
VLOOKUP(TEXT(B527,0),Hyperlinks!A:E,2,FALSE),
VLOOKUP(TEXT(K527,0),Hyperlinks!K:M,2,FALSE)
),
IF(_xlpm.linkTarget="","/",HYPERLINK(_xlpm.linkTarget,"Link"))
),"/")</f>
        <v>Link</v>
      </c>
      <c r="E527" s="45" t="s">
        <v>1831</v>
      </c>
      <c r="F527" s="54" t="s">
        <v>1832</v>
      </c>
      <c r="G527" s="45" t="s">
        <v>121</v>
      </c>
      <c r="H527" s="45" t="s">
        <v>152</v>
      </c>
      <c r="I527" s="45"/>
      <c r="J527" s="45" t="s">
        <v>1751</v>
      </c>
      <c r="K527" s="45" t="s">
        <v>1752</v>
      </c>
      <c r="L527" s="45" t="s">
        <v>125</v>
      </c>
      <c r="M527" s="69">
        <v>76.099999999999994</v>
      </c>
      <c r="N527" s="47">
        <v>0.11</v>
      </c>
      <c r="O527" s="48" t="s">
        <v>127</v>
      </c>
      <c r="P527" s="49" t="s">
        <v>128</v>
      </c>
      <c r="Q527" s="50"/>
      <c r="R527" s="9">
        <v>10</v>
      </c>
      <c r="S527" s="45" t="s">
        <v>129</v>
      </c>
      <c r="T527" s="50" t="s">
        <v>154</v>
      </c>
      <c r="U527" s="44">
        <v>929001922702</v>
      </c>
      <c r="V527" s="44"/>
      <c r="W527" s="51"/>
      <c r="X527" s="25" t="s">
        <v>498</v>
      </c>
      <c r="Y527" s="50"/>
      <c r="Z527" s="50"/>
      <c r="AA527" s="45"/>
      <c r="AB527" s="48" t="s">
        <v>154</v>
      </c>
      <c r="AC527" s="48" t="s">
        <v>4054</v>
      </c>
      <c r="AD527" s="54" t="s">
        <v>1833</v>
      </c>
      <c r="AE527" s="13" t="s">
        <v>1765</v>
      </c>
      <c r="AF527" s="13" t="s">
        <v>1766</v>
      </c>
      <c r="AG527" s="13" t="s">
        <v>64965</v>
      </c>
      <c r="AH527" s="13" t="s">
        <v>132</v>
      </c>
      <c r="AI527" s="13" t="s">
        <v>2415</v>
      </c>
      <c r="AJ527" s="13" t="s">
        <v>7505</v>
      </c>
      <c r="AK527" s="13" t="s">
        <v>132</v>
      </c>
      <c r="AL527" s="13" t="s">
        <v>64937</v>
      </c>
      <c r="AM527" s="13" t="s">
        <v>1854</v>
      </c>
      <c r="AN527" s="21" t="s">
        <v>955</v>
      </c>
      <c r="AO527" s="13" t="s">
        <v>132</v>
      </c>
      <c r="AP527" s="13" t="s">
        <v>132</v>
      </c>
      <c r="AQ527" s="13" t="s">
        <v>1830</v>
      </c>
      <c r="AR527" s="13" t="s">
        <v>166</v>
      </c>
      <c r="AS527" s="13" t="s">
        <v>1269</v>
      </c>
      <c r="AT527" s="13">
        <v>0</v>
      </c>
      <c r="AU527" s="13">
        <v>0</v>
      </c>
      <c r="AV527" s="13" t="s">
        <v>132</v>
      </c>
      <c r="AW527" s="21" t="s">
        <v>64966</v>
      </c>
      <c r="AX527" s="13" t="s">
        <v>2797</v>
      </c>
      <c r="AY527" s="13" t="s">
        <v>2132</v>
      </c>
      <c r="AZ527" s="13" t="s">
        <v>171</v>
      </c>
      <c r="BA527" s="13" t="s">
        <v>64971</v>
      </c>
      <c r="BB527" s="13" t="s">
        <v>132</v>
      </c>
      <c r="BC527" s="13" t="s">
        <v>132</v>
      </c>
      <c r="BD527" s="13" t="s">
        <v>2566</v>
      </c>
      <c r="BE527" s="13" t="s">
        <v>132</v>
      </c>
      <c r="BF527" s="13" t="s">
        <v>132</v>
      </c>
      <c r="BG527" s="13" t="s">
        <v>132</v>
      </c>
      <c r="BH527" s="13" t="s">
        <v>132</v>
      </c>
      <c r="BI527" s="13" t="s">
        <v>132</v>
      </c>
      <c r="BJ527" s="13" t="s">
        <v>132</v>
      </c>
      <c r="BK527" s="13" t="s">
        <v>132</v>
      </c>
      <c r="BL527" s="13" t="s">
        <v>132</v>
      </c>
      <c r="BM527" s="73" t="str">
        <f>IFERROR(_xlfn.LET(
_xlpm.linkTarget,IFERROR(
VLOOKUP(TEXT(B527,0),Hyperlinks!A:E,2,FALSE),
VLOOKUP(TEXT(K527,0),Hyperlinks!K:M,2,FALSE)
),
IF(_xlpm.linkTarget="","/",HYPERLINK(_xlpm.linkTarget,"Link"))
),"/")</f>
        <v>Link</v>
      </c>
      <c r="BN527" s="73" t="str">
        <f>_xlfn.LET(
    _xlpm.linkTarget, IFERROR(
        VLOOKUP(TEXT(B527, 0), hyperlinks2[], 3, FALSE),
        ""
    ),
    IF(_xlpm.linkTarget = "", "/", HYPERLINK(_xlpm.linkTarget, "Link"))
)</f>
        <v>Link</v>
      </c>
      <c r="BO527" s="73" t="str">
        <f>IFERROR(_xlfn.LET(
_xlpm.linkTarget,IFERROR(
VLOOKUP(TEXT(B527,0),Hyperlinks!A:E,4,FALSE),
VLOOKUP(TEXT(K527,0),Hyperlinks!K:M,3,FALSE)
),
IF(_xlpm.linkTarget="","/",HYPERLINK(_xlpm.linkTarget,"Link"))
),"/")</f>
        <v>Link</v>
      </c>
      <c r="BP527" s="73" t="str">
        <f>_xlfn.LET(
    _xlpm.linkTarget, IFERROR(
        VLOOKUP(TEXT(B527, 0), hyperlinks2[], 5, FALSE),
        ""
    ),
    IF(_xlpm.linkTarget = "", "/", HYPERLINK(_xlpm.linkTarget, "Link"))
)</f>
        <v>Link</v>
      </c>
    </row>
    <row r="528" spans="1:68" s="43" customFormat="1" ht="14.4">
      <c r="A528" s="44">
        <v>8720169388093</v>
      </c>
      <c r="B528" s="44">
        <v>929004242602</v>
      </c>
      <c r="C528" s="677">
        <v>872016938809300</v>
      </c>
      <c r="D528" s="73" t="str">
        <f>IFERROR(_xlfn.LET(
_xlpm.linkTarget,IFERROR(
VLOOKUP(TEXT(B528,0),Hyperlinks!A:E,2,FALSE),
VLOOKUP(TEXT(K528,0),Hyperlinks!K:M,2,FALSE)
),
IF(_xlpm.linkTarget="","/",HYPERLINK(_xlpm.linkTarget,"Link"))
),"/")</f>
        <v>Link</v>
      </c>
      <c r="E528" s="45" t="s">
        <v>1834</v>
      </c>
      <c r="F528" s="54" t="s">
        <v>1835</v>
      </c>
      <c r="G528" s="45" t="s">
        <v>121</v>
      </c>
      <c r="H528" s="45" t="s">
        <v>152</v>
      </c>
      <c r="I528" s="45"/>
      <c r="J528" s="45" t="s">
        <v>1751</v>
      </c>
      <c r="K528" s="45" t="s">
        <v>1752</v>
      </c>
      <c r="L528" s="45" t="s">
        <v>125</v>
      </c>
      <c r="M528" s="69">
        <v>76.099999999999994</v>
      </c>
      <c r="N528" s="47">
        <v>0.11</v>
      </c>
      <c r="O528" s="48" t="s">
        <v>127</v>
      </c>
      <c r="P528" s="49" t="s">
        <v>128</v>
      </c>
      <c r="Q528" s="50"/>
      <c r="R528" s="9">
        <v>10</v>
      </c>
      <c r="S528" s="45" t="s">
        <v>129</v>
      </c>
      <c r="T528" s="50" t="s">
        <v>154</v>
      </c>
      <c r="U528" s="44">
        <v>929001922802</v>
      </c>
      <c r="V528" s="44"/>
      <c r="W528" s="51"/>
      <c r="X528" s="25" t="s">
        <v>498</v>
      </c>
      <c r="Y528" s="50"/>
      <c r="Z528" s="50"/>
      <c r="AA528" s="45"/>
      <c r="AB528" s="48" t="s">
        <v>154</v>
      </c>
      <c r="AC528" s="48" t="s">
        <v>4054</v>
      </c>
      <c r="AD528" s="54" t="s">
        <v>1836</v>
      </c>
      <c r="AE528" s="13" t="s">
        <v>1765</v>
      </c>
      <c r="AF528" s="13" t="s">
        <v>1766</v>
      </c>
      <c r="AG528" s="13" t="s">
        <v>64965</v>
      </c>
      <c r="AH528" s="13" t="s">
        <v>132</v>
      </c>
      <c r="AI528" s="13" t="s">
        <v>2415</v>
      </c>
      <c r="AJ528" s="13" t="s">
        <v>7505</v>
      </c>
      <c r="AK528" s="13" t="s">
        <v>132</v>
      </c>
      <c r="AL528" s="13" t="s">
        <v>64963</v>
      </c>
      <c r="AM528" s="13" t="s">
        <v>1854</v>
      </c>
      <c r="AN528" s="21" t="s">
        <v>955</v>
      </c>
      <c r="AO528" s="13" t="s">
        <v>132</v>
      </c>
      <c r="AP528" s="13" t="s">
        <v>132</v>
      </c>
      <c r="AQ528" s="13" t="s">
        <v>1830</v>
      </c>
      <c r="AR528" s="13" t="s">
        <v>166</v>
      </c>
      <c r="AS528" s="13" t="s">
        <v>1269</v>
      </c>
      <c r="AT528" s="13">
        <v>0</v>
      </c>
      <c r="AU528" s="13">
        <v>0</v>
      </c>
      <c r="AV528" s="13" t="s">
        <v>132</v>
      </c>
      <c r="AW528" s="21" t="s">
        <v>64966</v>
      </c>
      <c r="AX528" s="13" t="s">
        <v>2797</v>
      </c>
      <c r="AY528" s="13" t="s">
        <v>2132</v>
      </c>
      <c r="AZ528" s="13" t="s">
        <v>171</v>
      </c>
      <c r="BA528" s="13" t="s">
        <v>64971</v>
      </c>
      <c r="BB528" s="13" t="s">
        <v>132</v>
      </c>
      <c r="BC528" s="13" t="s">
        <v>132</v>
      </c>
      <c r="BD528" s="13" t="s">
        <v>2566</v>
      </c>
      <c r="BE528" s="13" t="s">
        <v>132</v>
      </c>
      <c r="BF528" s="13" t="s">
        <v>132</v>
      </c>
      <c r="BG528" s="13" t="s">
        <v>132</v>
      </c>
      <c r="BH528" s="13" t="s">
        <v>132</v>
      </c>
      <c r="BI528" s="13" t="s">
        <v>132</v>
      </c>
      <c r="BJ528" s="13" t="s">
        <v>132</v>
      </c>
      <c r="BK528" s="13" t="s">
        <v>132</v>
      </c>
      <c r="BL528" s="13" t="s">
        <v>132</v>
      </c>
      <c r="BM528" s="73" t="str">
        <f>IFERROR(_xlfn.LET(
_xlpm.linkTarget,IFERROR(
VLOOKUP(TEXT(B528,0),Hyperlinks!A:E,2,FALSE),
VLOOKUP(TEXT(K528,0),Hyperlinks!K:M,2,FALSE)
),
IF(_xlpm.linkTarget="","/",HYPERLINK(_xlpm.linkTarget,"Link"))
),"/")</f>
        <v>Link</v>
      </c>
      <c r="BN528" s="73" t="str">
        <f>_xlfn.LET(
    _xlpm.linkTarget, IFERROR(
        VLOOKUP(TEXT(B528, 0), hyperlinks2[], 3, FALSE),
        ""
    ),
    IF(_xlpm.linkTarget = "", "/", HYPERLINK(_xlpm.linkTarget, "Link"))
)</f>
        <v>Link</v>
      </c>
      <c r="BO528" s="73" t="str">
        <f>IFERROR(_xlfn.LET(
_xlpm.linkTarget,IFERROR(
VLOOKUP(TEXT(B528,0),Hyperlinks!A:E,4,FALSE),
VLOOKUP(TEXT(K528,0),Hyperlinks!K:M,3,FALSE)
),
IF(_xlpm.linkTarget="","/",HYPERLINK(_xlpm.linkTarget,"Link"))
),"/")</f>
        <v>Link</v>
      </c>
      <c r="BP528" s="73" t="str">
        <f>_xlfn.LET(
    _xlpm.linkTarget, IFERROR(
        VLOOKUP(TEXT(B528, 0), hyperlinks2[], 5, FALSE),
        ""
    ),
    IF(_xlpm.linkTarget = "", "/", HYPERLINK(_xlpm.linkTarget, "Link"))
)</f>
        <v>Link</v>
      </c>
    </row>
    <row r="529" spans="1:68" s="43" customFormat="1" ht="14.4">
      <c r="A529" s="44">
        <v>8718696819210</v>
      </c>
      <c r="B529" s="44">
        <v>929001908502</v>
      </c>
      <c r="C529" s="676">
        <v>871869681921000</v>
      </c>
      <c r="D529" s="73" t="str">
        <f>IFERROR(_xlfn.LET(
_xlpm.linkTarget,IFERROR(
VLOOKUP(TEXT(B529,0),Hyperlinks!A:E,2,FALSE),
VLOOKUP(TEXT(K529,0),Hyperlinks!K:M,2,FALSE)
),
IF(_xlpm.linkTarget="","/",HYPERLINK(_xlpm.linkTarget,"Link"))
),"/")</f>
        <v>Link</v>
      </c>
      <c r="E529" s="45">
        <v>81921000</v>
      </c>
      <c r="F529" s="703" t="s">
        <v>1837</v>
      </c>
      <c r="G529" s="45" t="s">
        <v>121</v>
      </c>
      <c r="H529" s="45" t="s">
        <v>152</v>
      </c>
      <c r="I529" s="45"/>
      <c r="J529" s="45" t="s">
        <v>1751</v>
      </c>
      <c r="K529" s="45" t="s">
        <v>1752</v>
      </c>
      <c r="L529" s="45" t="s">
        <v>125</v>
      </c>
      <c r="M529" s="69">
        <v>114</v>
      </c>
      <c r="N529" s="47">
        <v>0.11</v>
      </c>
      <c r="O529" s="48" t="s">
        <v>127</v>
      </c>
      <c r="P529" s="49" t="s">
        <v>128</v>
      </c>
      <c r="Q529" s="50"/>
      <c r="R529" s="44">
        <v>10</v>
      </c>
      <c r="S529" s="45" t="s">
        <v>129</v>
      </c>
      <c r="T529" s="50" t="s">
        <v>154</v>
      </c>
      <c r="U529" s="44"/>
      <c r="V529" s="44"/>
      <c r="W529" s="51" t="s">
        <v>1065</v>
      </c>
      <c r="X529" s="52">
        <v>8539520000</v>
      </c>
      <c r="Y529" s="50" t="s">
        <v>182</v>
      </c>
      <c r="Z529" s="50" t="s">
        <v>339</v>
      </c>
      <c r="AA529" s="45">
        <v>652790</v>
      </c>
      <c r="AB529" s="48"/>
      <c r="AC529" s="48" t="s">
        <v>4054</v>
      </c>
      <c r="AD529" s="54" t="s">
        <v>1838</v>
      </c>
      <c r="AE529" s="48" t="s">
        <v>1754</v>
      </c>
      <c r="AF529" s="48" t="s">
        <v>1755</v>
      </c>
      <c r="AG529" s="48" t="s">
        <v>179</v>
      </c>
      <c r="AH529" s="48" t="s">
        <v>159</v>
      </c>
      <c r="AI529" s="48" t="s">
        <v>975</v>
      </c>
      <c r="AJ529" s="48" t="s">
        <v>1109</v>
      </c>
      <c r="AK529" s="48" t="s">
        <v>1627</v>
      </c>
      <c r="AL529" s="48" t="s">
        <v>175</v>
      </c>
      <c r="AM529" s="48" t="s">
        <v>163</v>
      </c>
      <c r="AN529" s="54" t="s">
        <v>138</v>
      </c>
      <c r="AO529" s="48" t="s">
        <v>462</v>
      </c>
      <c r="AP529" s="48" t="s">
        <v>132</v>
      </c>
      <c r="AQ529" s="48" t="s">
        <v>1012</v>
      </c>
      <c r="AR529" s="48" t="s">
        <v>166</v>
      </c>
      <c r="AS529" s="48" t="s">
        <v>1269</v>
      </c>
      <c r="AT529" s="48" t="s">
        <v>1816</v>
      </c>
      <c r="AU529" s="48" t="s">
        <v>976</v>
      </c>
      <c r="AV529" s="48" t="s">
        <v>976</v>
      </c>
      <c r="AW529" s="54" t="s">
        <v>761</v>
      </c>
      <c r="AX529" s="48" t="s">
        <v>143</v>
      </c>
      <c r="AY529" s="48" t="s">
        <v>1817</v>
      </c>
      <c r="AZ529" s="48" t="s">
        <v>171</v>
      </c>
      <c r="BA529" s="48" t="s">
        <v>132</v>
      </c>
      <c r="BB529" s="48" t="s">
        <v>132</v>
      </c>
      <c r="BC529" s="48" t="s">
        <v>132</v>
      </c>
      <c r="BD529" s="48" t="s">
        <v>132</v>
      </c>
      <c r="BE529" s="48" t="s">
        <v>132</v>
      </c>
      <c r="BF529" s="48" t="s">
        <v>132</v>
      </c>
      <c r="BG529" s="48" t="s">
        <v>132</v>
      </c>
      <c r="BH529" s="48" t="s">
        <v>132</v>
      </c>
      <c r="BI529" s="48" t="s">
        <v>132</v>
      </c>
      <c r="BJ529" s="48" t="s">
        <v>132</v>
      </c>
      <c r="BK529" s="48" t="s">
        <v>132</v>
      </c>
      <c r="BL529" s="48" t="s">
        <v>132</v>
      </c>
      <c r="BM529" s="73" t="str">
        <f>IFERROR(_xlfn.LET(
_xlpm.linkTarget,IFERROR(
VLOOKUP(TEXT(B529,0),Hyperlinks!A:E,2,FALSE),
VLOOKUP(TEXT(K529,0),Hyperlinks!K:M,2,FALSE)
),
IF(_xlpm.linkTarget="","/",HYPERLINK(_xlpm.linkTarget,"Link"))
),"/")</f>
        <v>Link</v>
      </c>
      <c r="BN529" s="73" t="str">
        <f>_xlfn.LET(
    _xlpm.linkTarget, IFERROR(
        VLOOKUP(TEXT(B529, 0), hyperlinks2[], 3, FALSE),
        ""
    ),
    IF(_xlpm.linkTarget = "", "/", HYPERLINK(_xlpm.linkTarget, "Link"))
)</f>
        <v>Link</v>
      </c>
      <c r="BO529" s="73" t="str">
        <f>IFERROR(_xlfn.LET(
_xlpm.linkTarget,IFERROR(
VLOOKUP(TEXT(B529,0),Hyperlinks!A:E,4,FALSE),
VLOOKUP(TEXT(K529,0),Hyperlinks!K:M,3,FALSE)
),
IF(_xlpm.linkTarget="","/",HYPERLINK(_xlpm.linkTarget,"Link"))
),"/")</f>
        <v>Link</v>
      </c>
      <c r="BP529" s="73" t="str">
        <f>_xlfn.LET(
    _xlpm.linkTarget, IFERROR(
        VLOOKUP(TEXT(B529, 0), hyperlinks2[], 5, FALSE),
        ""
    ),
    IF(_xlpm.linkTarget = "", "/", HYPERLINK(_xlpm.linkTarget, "Link"))
)</f>
        <v>Link</v>
      </c>
    </row>
    <row r="530" spans="1:68" s="43" customFormat="1" ht="14.4">
      <c r="A530" s="44">
        <v>8718696819234</v>
      </c>
      <c r="B530" s="44">
        <v>929001908602</v>
      </c>
      <c r="C530" s="676">
        <v>871869681923400</v>
      </c>
      <c r="D530" s="73" t="str">
        <f>IFERROR(_xlfn.LET(
_xlpm.linkTarget,IFERROR(
VLOOKUP(TEXT(B530,0),Hyperlinks!A:E,2,FALSE),
VLOOKUP(TEXT(K530,0),Hyperlinks!K:M,2,FALSE)
),
IF(_xlpm.linkTarget="","/",HYPERLINK(_xlpm.linkTarget,"Link"))
),"/")</f>
        <v>Link</v>
      </c>
      <c r="E530" s="45">
        <v>81923400</v>
      </c>
      <c r="F530" s="703" t="s">
        <v>1839</v>
      </c>
      <c r="G530" s="45" t="s">
        <v>121</v>
      </c>
      <c r="H530" s="45" t="s">
        <v>152</v>
      </c>
      <c r="I530" s="45"/>
      <c r="J530" s="45" t="s">
        <v>1751</v>
      </c>
      <c r="K530" s="45" t="s">
        <v>1752</v>
      </c>
      <c r="L530" s="45" t="s">
        <v>125</v>
      </c>
      <c r="M530" s="69">
        <v>114</v>
      </c>
      <c r="N530" s="47">
        <v>0.11</v>
      </c>
      <c r="O530" s="48" t="s">
        <v>127</v>
      </c>
      <c r="P530" s="49" t="s">
        <v>128</v>
      </c>
      <c r="Q530" s="50"/>
      <c r="R530" s="44">
        <v>10</v>
      </c>
      <c r="S530" s="45" t="s">
        <v>129</v>
      </c>
      <c r="T530" s="50" t="s">
        <v>154</v>
      </c>
      <c r="U530" s="44"/>
      <c r="V530" s="44"/>
      <c r="W530" s="51" t="s">
        <v>1065</v>
      </c>
      <c r="X530" s="52">
        <v>8539520000</v>
      </c>
      <c r="Y530" s="50" t="s">
        <v>182</v>
      </c>
      <c r="Z530" s="50" t="s">
        <v>183</v>
      </c>
      <c r="AA530" s="45">
        <v>652789</v>
      </c>
      <c r="AB530" s="48"/>
      <c r="AC530" s="48" t="s">
        <v>4054</v>
      </c>
      <c r="AD530" s="54" t="s">
        <v>1840</v>
      </c>
      <c r="AE530" s="48" t="s">
        <v>1754</v>
      </c>
      <c r="AF530" s="48" t="s">
        <v>1755</v>
      </c>
      <c r="AG530" s="48" t="s">
        <v>179</v>
      </c>
      <c r="AH530" s="48" t="s">
        <v>159</v>
      </c>
      <c r="AI530" s="48" t="s">
        <v>975</v>
      </c>
      <c r="AJ530" s="48" t="s">
        <v>1109</v>
      </c>
      <c r="AK530" s="48" t="s">
        <v>1627</v>
      </c>
      <c r="AL530" s="48" t="s">
        <v>241</v>
      </c>
      <c r="AM530" s="48" t="s">
        <v>163</v>
      </c>
      <c r="AN530" s="54" t="s">
        <v>138</v>
      </c>
      <c r="AO530" s="48" t="s">
        <v>462</v>
      </c>
      <c r="AP530" s="48" t="s">
        <v>132</v>
      </c>
      <c r="AQ530" s="48" t="s">
        <v>1841</v>
      </c>
      <c r="AR530" s="48" t="s">
        <v>166</v>
      </c>
      <c r="AS530" s="48" t="s">
        <v>1269</v>
      </c>
      <c r="AT530" s="48" t="s">
        <v>1816</v>
      </c>
      <c r="AU530" s="48" t="s">
        <v>976</v>
      </c>
      <c r="AV530" s="48" t="s">
        <v>976</v>
      </c>
      <c r="AW530" s="54" t="s">
        <v>396</v>
      </c>
      <c r="AX530" s="48" t="s">
        <v>143</v>
      </c>
      <c r="AY530" s="48" t="s">
        <v>1817</v>
      </c>
      <c r="AZ530" s="48" t="s">
        <v>171</v>
      </c>
      <c r="BA530" s="48" t="s">
        <v>132</v>
      </c>
      <c r="BB530" s="48" t="s">
        <v>132</v>
      </c>
      <c r="BC530" s="48" t="s">
        <v>132</v>
      </c>
      <c r="BD530" s="48" t="s">
        <v>132</v>
      </c>
      <c r="BE530" s="48" t="s">
        <v>132</v>
      </c>
      <c r="BF530" s="48" t="s">
        <v>132</v>
      </c>
      <c r="BG530" s="48" t="s">
        <v>132</v>
      </c>
      <c r="BH530" s="48" t="s">
        <v>132</v>
      </c>
      <c r="BI530" s="48" t="s">
        <v>132</v>
      </c>
      <c r="BJ530" s="48" t="s">
        <v>132</v>
      </c>
      <c r="BK530" s="48" t="s">
        <v>132</v>
      </c>
      <c r="BL530" s="48" t="s">
        <v>132</v>
      </c>
      <c r="BM530" s="73" t="str">
        <f>IFERROR(_xlfn.LET(
_xlpm.linkTarget,IFERROR(
VLOOKUP(TEXT(B530,0),Hyperlinks!A:E,2,FALSE),
VLOOKUP(TEXT(K530,0),Hyperlinks!K:M,2,FALSE)
),
IF(_xlpm.linkTarget="","/",HYPERLINK(_xlpm.linkTarget,"Link"))
),"/")</f>
        <v>Link</v>
      </c>
      <c r="BN530" s="73" t="str">
        <f>_xlfn.LET(
    _xlpm.linkTarget, IFERROR(
        VLOOKUP(TEXT(B530, 0), hyperlinks2[], 3, FALSE),
        ""
    ),
    IF(_xlpm.linkTarget = "", "/", HYPERLINK(_xlpm.linkTarget, "Link"))
)</f>
        <v>Link</v>
      </c>
      <c r="BO530" s="73" t="str">
        <f>IFERROR(_xlfn.LET(
_xlpm.linkTarget,IFERROR(
VLOOKUP(TEXT(B530,0),Hyperlinks!A:E,4,FALSE),
VLOOKUP(TEXT(K530,0),Hyperlinks!K:M,3,FALSE)
),
IF(_xlpm.linkTarget="","/",HYPERLINK(_xlpm.linkTarget,"Link"))
),"/")</f>
        <v>Link</v>
      </c>
      <c r="BP530" s="73" t="str">
        <f>_xlfn.LET(
    _xlpm.linkTarget, IFERROR(
        VLOOKUP(TEXT(B530, 0), hyperlinks2[], 5, FALSE),
        ""
    ),
    IF(_xlpm.linkTarget = "", "/", HYPERLINK(_xlpm.linkTarget, "Link"))
)</f>
        <v>Link</v>
      </c>
    </row>
    <row r="531" spans="1:68" s="43" customFormat="1" ht="14.4">
      <c r="A531" s="44">
        <v>8718696819258</v>
      </c>
      <c r="B531" s="44">
        <v>929001908702</v>
      </c>
      <c r="C531" s="676">
        <v>871869681925800</v>
      </c>
      <c r="D531" s="73" t="str">
        <f>IFERROR(_xlfn.LET(
_xlpm.linkTarget,IFERROR(
VLOOKUP(TEXT(B531,0),Hyperlinks!A:E,2,FALSE),
VLOOKUP(TEXT(K531,0),Hyperlinks!K:M,2,FALSE)
),
IF(_xlpm.linkTarget="","/",HYPERLINK(_xlpm.linkTarget,"Link"))
),"/")</f>
        <v>Link</v>
      </c>
      <c r="E531" s="45">
        <v>81925800</v>
      </c>
      <c r="F531" s="703" t="s">
        <v>1842</v>
      </c>
      <c r="G531" s="45" t="s">
        <v>121</v>
      </c>
      <c r="H531" s="45" t="s">
        <v>152</v>
      </c>
      <c r="I531" s="45"/>
      <c r="J531" s="45" t="s">
        <v>1751</v>
      </c>
      <c r="K531" s="45" t="s">
        <v>1752</v>
      </c>
      <c r="L531" s="45" t="s">
        <v>125</v>
      </c>
      <c r="M531" s="69">
        <v>114</v>
      </c>
      <c r="N531" s="47">
        <v>0.11</v>
      </c>
      <c r="O531" s="48" t="s">
        <v>127</v>
      </c>
      <c r="P531" s="49" t="s">
        <v>128</v>
      </c>
      <c r="Q531" s="50"/>
      <c r="R531" s="44">
        <v>10</v>
      </c>
      <c r="S531" s="45" t="s">
        <v>129</v>
      </c>
      <c r="T531" s="50" t="s">
        <v>154</v>
      </c>
      <c r="U531" s="44"/>
      <c r="V531" s="44"/>
      <c r="W531" s="51" t="s">
        <v>1065</v>
      </c>
      <c r="X531" s="52">
        <v>8539520000</v>
      </c>
      <c r="Y531" s="50" t="s">
        <v>182</v>
      </c>
      <c r="Z531" s="50" t="s">
        <v>183</v>
      </c>
      <c r="AA531" s="45">
        <v>652787</v>
      </c>
      <c r="AB531" s="48"/>
      <c r="AC531" s="48" t="s">
        <v>4054</v>
      </c>
      <c r="AD531" s="54" t="s">
        <v>1843</v>
      </c>
      <c r="AE531" s="48" t="s">
        <v>1754</v>
      </c>
      <c r="AF531" s="48" t="s">
        <v>1755</v>
      </c>
      <c r="AG531" s="48" t="s">
        <v>179</v>
      </c>
      <c r="AH531" s="48" t="s">
        <v>159</v>
      </c>
      <c r="AI531" s="48" t="s">
        <v>975</v>
      </c>
      <c r="AJ531" s="48" t="s">
        <v>1109</v>
      </c>
      <c r="AK531" s="48" t="s">
        <v>1627</v>
      </c>
      <c r="AL531" s="48" t="s">
        <v>472</v>
      </c>
      <c r="AM531" s="48" t="s">
        <v>163</v>
      </c>
      <c r="AN531" s="54" t="s">
        <v>138</v>
      </c>
      <c r="AO531" s="48" t="s">
        <v>462</v>
      </c>
      <c r="AP531" s="48" t="s">
        <v>132</v>
      </c>
      <c r="AQ531" s="48" t="s">
        <v>1841</v>
      </c>
      <c r="AR531" s="48" t="s">
        <v>166</v>
      </c>
      <c r="AS531" s="48" t="s">
        <v>1269</v>
      </c>
      <c r="AT531" s="48" t="s">
        <v>1816</v>
      </c>
      <c r="AU531" s="48" t="s">
        <v>976</v>
      </c>
      <c r="AV531" s="48" t="s">
        <v>976</v>
      </c>
      <c r="AW531" s="54" t="s">
        <v>396</v>
      </c>
      <c r="AX531" s="48" t="s">
        <v>143</v>
      </c>
      <c r="AY531" s="48" t="s">
        <v>1817</v>
      </c>
      <c r="AZ531" s="48" t="s">
        <v>171</v>
      </c>
      <c r="BA531" s="48" t="s">
        <v>132</v>
      </c>
      <c r="BB531" s="48" t="s">
        <v>132</v>
      </c>
      <c r="BC531" s="48" t="s">
        <v>132</v>
      </c>
      <c r="BD531" s="48" t="s">
        <v>132</v>
      </c>
      <c r="BE531" s="48" t="s">
        <v>132</v>
      </c>
      <c r="BF531" s="48" t="s">
        <v>132</v>
      </c>
      <c r="BG531" s="48" t="s">
        <v>132</v>
      </c>
      <c r="BH531" s="48" t="s">
        <v>132</v>
      </c>
      <c r="BI531" s="48" t="s">
        <v>132</v>
      </c>
      <c r="BJ531" s="48" t="s">
        <v>132</v>
      </c>
      <c r="BK531" s="48" t="s">
        <v>132</v>
      </c>
      <c r="BL531" s="48" t="s">
        <v>132</v>
      </c>
      <c r="BM531" s="73" t="str">
        <f>IFERROR(_xlfn.LET(
_xlpm.linkTarget,IFERROR(
VLOOKUP(TEXT(B531,0),Hyperlinks!A:E,2,FALSE),
VLOOKUP(TEXT(K531,0),Hyperlinks!K:M,2,FALSE)
),
IF(_xlpm.linkTarget="","/",HYPERLINK(_xlpm.linkTarget,"Link"))
),"/")</f>
        <v>Link</v>
      </c>
      <c r="BN531" s="73" t="str">
        <f>_xlfn.LET(
    _xlpm.linkTarget, IFERROR(
        VLOOKUP(TEXT(B531, 0), hyperlinks2[], 3, FALSE),
        ""
    ),
    IF(_xlpm.linkTarget = "", "/", HYPERLINK(_xlpm.linkTarget, "Link"))
)</f>
        <v>Link</v>
      </c>
      <c r="BO531" s="73" t="str">
        <f>IFERROR(_xlfn.LET(
_xlpm.linkTarget,IFERROR(
VLOOKUP(TEXT(B531,0),Hyperlinks!A:E,4,FALSE),
VLOOKUP(TEXT(K531,0),Hyperlinks!K:M,3,FALSE)
),
IF(_xlpm.linkTarget="","/",HYPERLINK(_xlpm.linkTarget,"Link"))
),"/")</f>
        <v>Link</v>
      </c>
      <c r="BP531" s="73" t="str">
        <f>_xlfn.LET(
    _xlpm.linkTarget, IFERROR(
        VLOOKUP(TEXT(B531, 0), hyperlinks2[], 5, FALSE),
        ""
    ),
    IF(_xlpm.linkTarget = "", "/", HYPERLINK(_xlpm.linkTarget, "Link"))
)</f>
        <v>Link</v>
      </c>
    </row>
    <row r="532" spans="1:68" s="43" customFormat="1" ht="14.4">
      <c r="A532" s="44">
        <v>8719514431669</v>
      </c>
      <c r="B532" s="44">
        <v>929003482202</v>
      </c>
      <c r="C532" s="676">
        <v>871951443166900</v>
      </c>
      <c r="D532" s="73" t="str">
        <f>IFERROR(_xlfn.LET(
_xlpm.linkTarget,IFERROR(
VLOOKUP(TEXT(B532,0),Hyperlinks!A:E,2,FALSE),
VLOOKUP(TEXT(K532,0),Hyperlinks!K:M,2,FALSE)
),
IF(_xlpm.linkTarget="","/",HYPERLINK(_xlpm.linkTarget,"Link"))
),"/")</f>
        <v>Link</v>
      </c>
      <c r="E532" s="45">
        <v>43166900</v>
      </c>
      <c r="F532" s="703" t="s">
        <v>1844</v>
      </c>
      <c r="G532" s="45" t="s">
        <v>121</v>
      </c>
      <c r="H532" s="45" t="s">
        <v>152</v>
      </c>
      <c r="I532" s="45"/>
      <c r="J532" s="45" t="s">
        <v>1751</v>
      </c>
      <c r="K532" s="45" t="s">
        <v>1752</v>
      </c>
      <c r="L532" s="45" t="s">
        <v>125</v>
      </c>
      <c r="M532" s="69">
        <v>132</v>
      </c>
      <c r="N532" s="47">
        <v>0.11</v>
      </c>
      <c r="O532" s="48" t="s">
        <v>127</v>
      </c>
      <c r="P532" s="49" t="s">
        <v>128</v>
      </c>
      <c r="Q532" s="50"/>
      <c r="R532" s="44">
        <v>10</v>
      </c>
      <c r="S532" s="45" t="s">
        <v>129</v>
      </c>
      <c r="T532" s="50" t="s">
        <v>154</v>
      </c>
      <c r="U532" s="44"/>
      <c r="V532" s="44"/>
      <c r="W532" s="51"/>
      <c r="X532" s="52">
        <v>8539520000</v>
      </c>
      <c r="Y532" s="50" t="s">
        <v>322</v>
      </c>
      <c r="Z532" s="50" t="s">
        <v>771</v>
      </c>
      <c r="AA532" s="45">
        <v>1013082</v>
      </c>
      <c r="AB532" s="48"/>
      <c r="AC532" s="48" t="s">
        <v>4054</v>
      </c>
      <c r="AD532" s="54" t="s">
        <v>1845</v>
      </c>
      <c r="AE532" s="48" t="s">
        <v>1765</v>
      </c>
      <c r="AF532" s="48" t="s">
        <v>1766</v>
      </c>
      <c r="AG532" s="48" t="s">
        <v>382</v>
      </c>
      <c r="AH532" s="48" t="s">
        <v>159</v>
      </c>
      <c r="AI532" s="48" t="s">
        <v>1203</v>
      </c>
      <c r="AJ532" s="48" t="s">
        <v>460</v>
      </c>
      <c r="AK532" s="48" t="s">
        <v>788</v>
      </c>
      <c r="AL532" s="48" t="s">
        <v>241</v>
      </c>
      <c r="AM532" s="48" t="s">
        <v>1846</v>
      </c>
      <c r="AN532" s="54" t="s">
        <v>138</v>
      </c>
      <c r="AO532" s="48" t="s">
        <v>1330</v>
      </c>
      <c r="AP532" s="48" t="s">
        <v>132</v>
      </c>
      <c r="AQ532" s="48" t="s">
        <v>429</v>
      </c>
      <c r="AR532" s="48" t="s">
        <v>166</v>
      </c>
      <c r="AS532" s="48" t="s">
        <v>1269</v>
      </c>
      <c r="AT532" s="48" t="s">
        <v>1824</v>
      </c>
      <c r="AU532" s="48" t="s">
        <v>1767</v>
      </c>
      <c r="AV532" s="48" t="s">
        <v>1767</v>
      </c>
      <c r="AW532" s="54" t="s">
        <v>396</v>
      </c>
      <c r="AX532" s="48" t="s">
        <v>143</v>
      </c>
      <c r="AY532" s="48" t="s">
        <v>686</v>
      </c>
      <c r="AZ532" s="48" t="s">
        <v>1847</v>
      </c>
      <c r="BA532" s="48" t="s">
        <v>132</v>
      </c>
      <c r="BB532" s="48" t="s">
        <v>132</v>
      </c>
      <c r="BC532" s="48" t="s">
        <v>132</v>
      </c>
      <c r="BD532" s="48" t="s">
        <v>132</v>
      </c>
      <c r="BE532" s="48" t="s">
        <v>132</v>
      </c>
      <c r="BF532" s="48" t="s">
        <v>132</v>
      </c>
      <c r="BG532" s="48" t="s">
        <v>132</v>
      </c>
      <c r="BH532" s="48" t="s">
        <v>132</v>
      </c>
      <c r="BI532" s="48" t="s">
        <v>132</v>
      </c>
      <c r="BJ532" s="48" t="s">
        <v>132</v>
      </c>
      <c r="BK532" s="48" t="s">
        <v>132</v>
      </c>
      <c r="BL532" s="48" t="s">
        <v>132</v>
      </c>
      <c r="BM532" s="73" t="str">
        <f>IFERROR(_xlfn.LET(
_xlpm.linkTarget,IFERROR(
VLOOKUP(TEXT(B532,0),Hyperlinks!A:E,2,FALSE),
VLOOKUP(TEXT(K532,0),Hyperlinks!K:M,2,FALSE)
),
IF(_xlpm.linkTarget="","/",HYPERLINK(_xlpm.linkTarget,"Link"))
),"/")</f>
        <v>Link</v>
      </c>
      <c r="BN532" s="73" t="str">
        <f>_xlfn.LET(
    _xlpm.linkTarget, IFERROR(
        VLOOKUP(TEXT(B532, 0), hyperlinks2[], 3, FALSE),
        ""
    ),
    IF(_xlpm.linkTarget = "", "/", HYPERLINK(_xlpm.linkTarget, "Link"))
)</f>
        <v>Link</v>
      </c>
      <c r="BO532" s="73" t="str">
        <f>IFERROR(_xlfn.LET(
_xlpm.linkTarget,IFERROR(
VLOOKUP(TEXT(B532,0),Hyperlinks!A:E,4,FALSE),
VLOOKUP(TEXT(K532,0),Hyperlinks!K:M,3,FALSE)
),
IF(_xlpm.linkTarget="","/",HYPERLINK(_xlpm.linkTarget,"Link"))
),"/")</f>
        <v>Link</v>
      </c>
      <c r="BP532" s="73" t="str">
        <f>_xlfn.LET(
    _xlpm.linkTarget, IFERROR(
        VLOOKUP(TEXT(B532, 0), hyperlinks2[], 5, FALSE),
        ""
    ),
    IF(_xlpm.linkTarget = "", "/", HYPERLINK(_xlpm.linkTarget, "Link"))
)</f>
        <v>Link</v>
      </c>
    </row>
    <row r="533" spans="1:68" s="43" customFormat="1" ht="14.4">
      <c r="A533" s="44">
        <v>8720169269590</v>
      </c>
      <c r="B533" s="44">
        <v>929003731802</v>
      </c>
      <c r="C533" s="676">
        <v>872016926959000</v>
      </c>
      <c r="D533" s="73" t="str">
        <f>IFERROR(_xlfn.LET(
_xlpm.linkTarget,IFERROR(
VLOOKUP(TEXT(B533,0),Hyperlinks!A:E,2,FALSE),
VLOOKUP(TEXT(K533,0),Hyperlinks!K:M,2,FALSE)
),
IF(_xlpm.linkTarget="","/",HYPERLINK(_xlpm.linkTarget,"Link"))
),"/")</f>
        <v>Link</v>
      </c>
      <c r="E533" s="45">
        <v>26959000</v>
      </c>
      <c r="F533" s="703" t="s">
        <v>1848</v>
      </c>
      <c r="G533" s="45" t="s">
        <v>121</v>
      </c>
      <c r="H533" s="45" t="s">
        <v>152</v>
      </c>
      <c r="I533" s="45"/>
      <c r="J533" s="45" t="s">
        <v>1751</v>
      </c>
      <c r="K533" s="45" t="s">
        <v>1752</v>
      </c>
      <c r="L533" s="45" t="s">
        <v>125</v>
      </c>
      <c r="M533" s="69">
        <v>132</v>
      </c>
      <c r="N533" s="47">
        <v>0.11</v>
      </c>
      <c r="O533" s="48" t="s">
        <v>127</v>
      </c>
      <c r="P533" s="49" t="s">
        <v>128</v>
      </c>
      <c r="Q533" s="50"/>
      <c r="R533" s="44">
        <v>10</v>
      </c>
      <c r="S533" s="45" t="s">
        <v>129</v>
      </c>
      <c r="T533" s="50" t="s">
        <v>154</v>
      </c>
      <c r="U533" s="44"/>
      <c r="V533" s="44"/>
      <c r="W533" s="51" t="s">
        <v>1849</v>
      </c>
      <c r="X533" s="52">
        <v>8539520000</v>
      </c>
      <c r="Y533" s="50" t="s">
        <v>322</v>
      </c>
      <c r="Z533" s="50" t="s">
        <v>771</v>
      </c>
      <c r="AA533" s="45">
        <v>1655395</v>
      </c>
      <c r="AB533" s="48"/>
      <c r="AC533" s="48" t="s">
        <v>4054</v>
      </c>
      <c r="AD533" s="54" t="s">
        <v>1850</v>
      </c>
      <c r="AE533" s="48" t="s">
        <v>1765</v>
      </c>
      <c r="AF533" s="48" t="s">
        <v>1766</v>
      </c>
      <c r="AG533" s="48" t="s">
        <v>382</v>
      </c>
      <c r="AH533" s="48" t="s">
        <v>159</v>
      </c>
      <c r="AI533" s="48" t="s">
        <v>1203</v>
      </c>
      <c r="AJ533" s="48" t="s">
        <v>460</v>
      </c>
      <c r="AK533" s="48" t="s">
        <v>788</v>
      </c>
      <c r="AL533" s="48" t="s">
        <v>472</v>
      </c>
      <c r="AM533" s="48" t="s">
        <v>1846</v>
      </c>
      <c r="AN533" s="54" t="s">
        <v>138</v>
      </c>
      <c r="AO533" s="48" t="s">
        <v>1330</v>
      </c>
      <c r="AP533" s="48" t="s">
        <v>132</v>
      </c>
      <c r="AQ533" s="48" t="s">
        <v>429</v>
      </c>
      <c r="AR533" s="48" t="s">
        <v>166</v>
      </c>
      <c r="AS533" s="48" t="s">
        <v>1269</v>
      </c>
      <c r="AT533" s="48" t="s">
        <v>1824</v>
      </c>
      <c r="AU533" s="48" t="s">
        <v>1767</v>
      </c>
      <c r="AV533" s="48" t="s">
        <v>1767</v>
      </c>
      <c r="AW533" s="54" t="s">
        <v>292</v>
      </c>
      <c r="AX533" s="48" t="s">
        <v>143</v>
      </c>
      <c r="AY533" s="48" t="s">
        <v>686</v>
      </c>
      <c r="AZ533" s="48" t="s">
        <v>1847</v>
      </c>
      <c r="BA533" s="48" t="s">
        <v>132</v>
      </c>
      <c r="BB533" s="48" t="s">
        <v>132</v>
      </c>
      <c r="BC533" s="48" t="s">
        <v>132</v>
      </c>
      <c r="BD533" s="48" t="s">
        <v>132</v>
      </c>
      <c r="BE533" s="48" t="s">
        <v>132</v>
      </c>
      <c r="BF533" s="48" t="s">
        <v>132</v>
      </c>
      <c r="BG533" s="48" t="s">
        <v>132</v>
      </c>
      <c r="BH533" s="48" t="s">
        <v>132</v>
      </c>
      <c r="BI533" s="48" t="s">
        <v>132</v>
      </c>
      <c r="BJ533" s="48" t="s">
        <v>132</v>
      </c>
      <c r="BK533" s="48" t="s">
        <v>132</v>
      </c>
      <c r="BL533" s="48" t="s">
        <v>132</v>
      </c>
      <c r="BM533" s="73" t="str">
        <f>IFERROR(_xlfn.LET(
_xlpm.linkTarget,IFERROR(
VLOOKUP(TEXT(B533,0),Hyperlinks!A:E,2,FALSE),
VLOOKUP(TEXT(K533,0),Hyperlinks!K:M,2,FALSE)
),
IF(_xlpm.linkTarget="","/",HYPERLINK(_xlpm.linkTarget,"Link"))
),"/")</f>
        <v>Link</v>
      </c>
      <c r="BN533" s="73" t="str">
        <f>_xlfn.LET(
    _xlpm.linkTarget, IFERROR(
        VLOOKUP(TEXT(B533, 0), hyperlinks2[], 3, FALSE),
        ""
    ),
    IF(_xlpm.linkTarget = "", "/", HYPERLINK(_xlpm.linkTarget, "Link"))
)</f>
        <v>Link</v>
      </c>
      <c r="BO533" s="73" t="str">
        <f>IFERROR(_xlfn.LET(
_xlpm.linkTarget,IFERROR(
VLOOKUP(TEXT(B533,0),Hyperlinks!A:E,4,FALSE),
VLOOKUP(TEXT(K533,0),Hyperlinks!K:M,3,FALSE)
),
IF(_xlpm.linkTarget="","/",HYPERLINK(_xlpm.linkTarget,"Link"))
),"/")</f>
        <v>Link</v>
      </c>
      <c r="BP533" s="73" t="str">
        <f>_xlfn.LET(
    _xlpm.linkTarget, IFERROR(
        VLOOKUP(TEXT(B533, 0), hyperlinks2[], 5, FALSE),
        ""
    ),
    IF(_xlpm.linkTarget = "", "/", HYPERLINK(_xlpm.linkTarget, "Link"))
)</f>
        <v>Link</v>
      </c>
    </row>
    <row r="534" spans="1:68" s="43" customFormat="1" ht="14.4">
      <c r="A534" s="44">
        <v>8719514339729</v>
      </c>
      <c r="B534" s="44">
        <v>929003067002</v>
      </c>
      <c r="C534" s="676">
        <v>871951433972900</v>
      </c>
      <c r="D534" s="73" t="str">
        <f>IFERROR(_xlfn.LET(
_xlpm.linkTarget,IFERROR(
VLOOKUP(TEXT(B534,0),Hyperlinks!A:E,2,FALSE),
VLOOKUP(TEXT(K534,0),Hyperlinks!K:M,2,FALSE)
),
IF(_xlpm.linkTarget="","/",HYPERLINK(_xlpm.linkTarget,"Link"))
),"/")</f>
        <v>Link</v>
      </c>
      <c r="E534" s="45">
        <v>33972900</v>
      </c>
      <c r="F534" s="703" t="s">
        <v>1851</v>
      </c>
      <c r="G534" s="45" t="s">
        <v>121</v>
      </c>
      <c r="H534" s="45" t="s">
        <v>152</v>
      </c>
      <c r="I534" s="45"/>
      <c r="J534" s="45" t="s">
        <v>1751</v>
      </c>
      <c r="K534" s="45" t="s">
        <v>1752</v>
      </c>
      <c r="L534" s="45" t="s">
        <v>125</v>
      </c>
      <c r="M534" s="69">
        <v>86.8</v>
      </c>
      <c r="N534" s="47">
        <v>0.11</v>
      </c>
      <c r="O534" s="48" t="s">
        <v>127</v>
      </c>
      <c r="P534" s="49" t="s">
        <v>128</v>
      </c>
      <c r="Q534" s="50"/>
      <c r="R534" s="44">
        <v>10</v>
      </c>
      <c r="S534" s="45" t="s">
        <v>129</v>
      </c>
      <c r="T534" s="50" t="s">
        <v>154</v>
      </c>
      <c r="U534" s="44">
        <v>929001376802</v>
      </c>
      <c r="V534" s="44"/>
      <c r="W534" s="51"/>
      <c r="X534" s="52">
        <v>8539520000</v>
      </c>
      <c r="Y534" s="50" t="s">
        <v>322</v>
      </c>
      <c r="Z534" s="50" t="s">
        <v>771</v>
      </c>
      <c r="AA534" s="45">
        <v>1205540</v>
      </c>
      <c r="AB534" s="48"/>
      <c r="AC534" s="48" t="s">
        <v>4054</v>
      </c>
      <c r="AD534" s="54" t="s">
        <v>1852</v>
      </c>
      <c r="AE534" s="48" t="s">
        <v>1765</v>
      </c>
      <c r="AF534" s="48" t="s">
        <v>1766</v>
      </c>
      <c r="AG534" s="48" t="s">
        <v>382</v>
      </c>
      <c r="AH534" s="48" t="s">
        <v>159</v>
      </c>
      <c r="AI534" s="48" t="s">
        <v>1203</v>
      </c>
      <c r="AJ534" s="48" t="s">
        <v>1853</v>
      </c>
      <c r="AK534" s="48" t="s">
        <v>788</v>
      </c>
      <c r="AL534" s="48" t="s">
        <v>241</v>
      </c>
      <c r="AM534" s="48" t="s">
        <v>1854</v>
      </c>
      <c r="AN534" s="54" t="s">
        <v>138</v>
      </c>
      <c r="AO534" s="48" t="s">
        <v>1330</v>
      </c>
      <c r="AP534" s="48" t="s">
        <v>132</v>
      </c>
      <c r="AQ534" s="48" t="s">
        <v>429</v>
      </c>
      <c r="AR534" s="48" t="s">
        <v>166</v>
      </c>
      <c r="AS534" s="48" t="s">
        <v>1269</v>
      </c>
      <c r="AT534" s="48" t="s">
        <v>1824</v>
      </c>
      <c r="AU534" s="48" t="s">
        <v>1767</v>
      </c>
      <c r="AV534" s="48" t="s">
        <v>1767</v>
      </c>
      <c r="AW534" s="54" t="s">
        <v>169</v>
      </c>
      <c r="AX534" s="48" t="s">
        <v>143</v>
      </c>
      <c r="AY534" s="48" t="s">
        <v>686</v>
      </c>
      <c r="AZ534" s="48" t="s">
        <v>1855</v>
      </c>
      <c r="BA534" s="48" t="s">
        <v>132</v>
      </c>
      <c r="BB534" s="48" t="s">
        <v>132</v>
      </c>
      <c r="BC534" s="48" t="s">
        <v>132</v>
      </c>
      <c r="BD534" s="48" t="s">
        <v>132</v>
      </c>
      <c r="BE534" s="48" t="s">
        <v>132</v>
      </c>
      <c r="BF534" s="48" t="s">
        <v>132</v>
      </c>
      <c r="BG534" s="48" t="s">
        <v>132</v>
      </c>
      <c r="BH534" s="48" t="s">
        <v>132</v>
      </c>
      <c r="BI534" s="48" t="s">
        <v>132</v>
      </c>
      <c r="BJ534" s="48" t="s">
        <v>132</v>
      </c>
      <c r="BK534" s="48" t="s">
        <v>132</v>
      </c>
      <c r="BL534" s="48" t="s">
        <v>132</v>
      </c>
      <c r="BM534" s="73" t="str">
        <f>IFERROR(_xlfn.LET(
_xlpm.linkTarget,IFERROR(
VLOOKUP(TEXT(B534,0),Hyperlinks!A:E,2,FALSE),
VLOOKUP(TEXT(K534,0),Hyperlinks!K:M,2,FALSE)
),
IF(_xlpm.linkTarget="","/",HYPERLINK(_xlpm.linkTarget,"Link"))
),"/")</f>
        <v>Link</v>
      </c>
      <c r="BN534" s="73" t="str">
        <f>_xlfn.LET(
    _xlpm.linkTarget, IFERROR(
        VLOOKUP(TEXT(B534, 0), hyperlinks2[], 3, FALSE),
        ""
    ),
    IF(_xlpm.linkTarget = "", "/", HYPERLINK(_xlpm.linkTarget, "Link"))
)</f>
        <v>Link</v>
      </c>
      <c r="BO534" s="73" t="str">
        <f>IFERROR(_xlfn.LET(
_xlpm.linkTarget,IFERROR(
VLOOKUP(TEXT(B534,0),Hyperlinks!A:E,4,FALSE),
VLOOKUP(TEXT(K534,0),Hyperlinks!K:M,3,FALSE)
),
IF(_xlpm.linkTarget="","/",HYPERLINK(_xlpm.linkTarget,"Link"))
),"/")</f>
        <v>Link</v>
      </c>
      <c r="BP534" s="73"/>
    </row>
    <row r="535" spans="1:68" s="43" customFormat="1" ht="14.4">
      <c r="A535" s="44">
        <v>8719514316560</v>
      </c>
      <c r="B535" s="44">
        <v>929002998202</v>
      </c>
      <c r="C535" s="676">
        <v>871951431656000</v>
      </c>
      <c r="D535" s="73" t="str">
        <f>IFERROR(_xlfn.LET(
_xlpm.linkTarget,IFERROR(
VLOOKUP(TEXT(B535,0),Hyperlinks!A:E,2,FALSE),
VLOOKUP(TEXT(K535,0),Hyperlinks!K:M,2,FALSE)
),
IF(_xlpm.linkTarget="","/",HYPERLINK(_xlpm.linkTarget,"Link"))
),"/")</f>
        <v>Link</v>
      </c>
      <c r="E535" s="45">
        <v>31656000</v>
      </c>
      <c r="F535" s="703" t="s">
        <v>1856</v>
      </c>
      <c r="G535" s="45" t="s">
        <v>121</v>
      </c>
      <c r="H535" s="45" t="s">
        <v>152</v>
      </c>
      <c r="I535" s="45"/>
      <c r="J535" s="45" t="s">
        <v>1751</v>
      </c>
      <c r="K535" s="45" t="s">
        <v>1752</v>
      </c>
      <c r="L535" s="45" t="s">
        <v>125</v>
      </c>
      <c r="M535" s="69">
        <v>74.099999999999994</v>
      </c>
      <c r="N535" s="47">
        <v>0.11</v>
      </c>
      <c r="O535" s="48" t="s">
        <v>127</v>
      </c>
      <c r="P535" s="49" t="s">
        <v>128</v>
      </c>
      <c r="Q535" s="50"/>
      <c r="R535" s="44">
        <v>10</v>
      </c>
      <c r="S535" s="45" t="s">
        <v>129</v>
      </c>
      <c r="T535" s="50" t="s">
        <v>154</v>
      </c>
      <c r="U535" s="44">
        <v>929002020502</v>
      </c>
      <c r="V535" s="44">
        <v>929004241802</v>
      </c>
      <c r="W535" s="51" t="s">
        <v>1065</v>
      </c>
      <c r="X535" s="52">
        <v>8539520000</v>
      </c>
      <c r="Y535" s="50" t="s">
        <v>155</v>
      </c>
      <c r="Z535" s="50" t="s">
        <v>771</v>
      </c>
      <c r="AA535" s="45">
        <v>1206973</v>
      </c>
      <c r="AB535" s="48"/>
      <c r="AC535" s="48" t="s">
        <v>4054</v>
      </c>
      <c r="AD535" s="54" t="s">
        <v>1857</v>
      </c>
      <c r="AE535" s="48" t="s">
        <v>1765</v>
      </c>
      <c r="AF535" s="48" t="s">
        <v>1766</v>
      </c>
      <c r="AG535" s="48" t="s">
        <v>382</v>
      </c>
      <c r="AH535" s="48" t="s">
        <v>159</v>
      </c>
      <c r="AI535" s="48" t="s">
        <v>1203</v>
      </c>
      <c r="AJ535" s="48" t="s">
        <v>1858</v>
      </c>
      <c r="AK535" s="48" t="s">
        <v>788</v>
      </c>
      <c r="AL535" s="48" t="s">
        <v>175</v>
      </c>
      <c r="AM535" s="48" t="s">
        <v>456</v>
      </c>
      <c r="AN535" s="54" t="s">
        <v>138</v>
      </c>
      <c r="AO535" s="48" t="s">
        <v>1330</v>
      </c>
      <c r="AP535" s="48" t="s">
        <v>132</v>
      </c>
      <c r="AQ535" s="48" t="s">
        <v>1815</v>
      </c>
      <c r="AR535" s="48" t="s">
        <v>166</v>
      </c>
      <c r="AS535" s="48" t="s">
        <v>1269</v>
      </c>
      <c r="AT535" s="48" t="s">
        <v>1767</v>
      </c>
      <c r="AU535" s="48" t="s">
        <v>1767</v>
      </c>
      <c r="AV535" s="48" t="s">
        <v>1824</v>
      </c>
      <c r="AW535" s="54" t="s">
        <v>387</v>
      </c>
      <c r="AX535" s="48" t="s">
        <v>143</v>
      </c>
      <c r="AY535" s="48" t="s">
        <v>686</v>
      </c>
      <c r="AZ535" s="48" t="s">
        <v>171</v>
      </c>
      <c r="BA535" s="48" t="s">
        <v>132</v>
      </c>
      <c r="BB535" s="48" t="s">
        <v>132</v>
      </c>
      <c r="BC535" s="48" t="s">
        <v>132</v>
      </c>
      <c r="BD535" s="48" t="s">
        <v>132</v>
      </c>
      <c r="BE535" s="48" t="s">
        <v>132</v>
      </c>
      <c r="BF535" s="48" t="s">
        <v>132</v>
      </c>
      <c r="BG535" s="48" t="s">
        <v>132</v>
      </c>
      <c r="BH535" s="48" t="s">
        <v>132</v>
      </c>
      <c r="BI535" s="48" t="s">
        <v>132</v>
      </c>
      <c r="BJ535" s="48" t="s">
        <v>132</v>
      </c>
      <c r="BK535" s="48" t="s">
        <v>132</v>
      </c>
      <c r="BL535" s="48" t="s">
        <v>132</v>
      </c>
      <c r="BM535" s="73" t="str">
        <f>IFERROR(_xlfn.LET(
_xlpm.linkTarget,IFERROR(
VLOOKUP(TEXT(B535,0),Hyperlinks!A:E,2,FALSE),
VLOOKUP(TEXT(K535,0),Hyperlinks!K:M,2,FALSE)
),
IF(_xlpm.linkTarget="","/",HYPERLINK(_xlpm.linkTarget,"Link"))
),"/")</f>
        <v>Link</v>
      </c>
      <c r="BN535" s="73" t="str">
        <f>_xlfn.LET(
    _xlpm.linkTarget, IFERROR(
        VLOOKUP(TEXT(B535, 0), hyperlinks2[], 3, FALSE),
        ""
    ),
    IF(_xlpm.linkTarget = "", "/", HYPERLINK(_xlpm.linkTarget, "Link"))
)</f>
        <v>Link</v>
      </c>
      <c r="BO535" s="73" t="str">
        <f>IFERROR(_xlfn.LET(
_xlpm.linkTarget,IFERROR(
VLOOKUP(TEXT(B535,0),Hyperlinks!A:E,4,FALSE),
VLOOKUP(TEXT(K535,0),Hyperlinks!K:M,3,FALSE)
),
IF(_xlpm.linkTarget="","/",HYPERLINK(_xlpm.linkTarget,"Link"))
),"/")</f>
        <v>Link</v>
      </c>
      <c r="BP535" s="73"/>
    </row>
    <row r="536" spans="1:68" s="43" customFormat="1" ht="14.4">
      <c r="A536" s="44">
        <v>8720169387935</v>
      </c>
      <c r="B536" s="44">
        <v>929004241802</v>
      </c>
      <c r="C536" s="677">
        <v>872016938793500</v>
      </c>
      <c r="D536" s="73" t="str">
        <f>IFERROR(_xlfn.LET(
_xlpm.linkTarget,IFERROR(
VLOOKUP(TEXT(B536,0),Hyperlinks!A:E,2,FALSE),
VLOOKUP(TEXT(K536,0),Hyperlinks!K:M,2,FALSE)
),
IF(_xlpm.linkTarget="","/",HYPERLINK(_xlpm.linkTarget,"Link"))
),"/")</f>
        <v>Link</v>
      </c>
      <c r="E536" s="45" t="s">
        <v>1859</v>
      </c>
      <c r="F536" s="54" t="s">
        <v>1860</v>
      </c>
      <c r="G536" s="45" t="s">
        <v>121</v>
      </c>
      <c r="H536" s="45" t="s">
        <v>152</v>
      </c>
      <c r="I536" s="45"/>
      <c r="J536" s="45" t="s">
        <v>1751</v>
      </c>
      <c r="K536" s="45" t="s">
        <v>1752</v>
      </c>
      <c r="L536" s="45" t="s">
        <v>125</v>
      </c>
      <c r="M536" s="69">
        <v>74.099999999999994</v>
      </c>
      <c r="N536" s="47">
        <v>0.11</v>
      </c>
      <c r="O536" s="48" t="s">
        <v>127</v>
      </c>
      <c r="P536" s="49" t="s">
        <v>128</v>
      </c>
      <c r="Q536" s="50"/>
      <c r="R536" s="9">
        <v>10</v>
      </c>
      <c r="S536" s="45" t="s">
        <v>129</v>
      </c>
      <c r="T536" s="50" t="s">
        <v>154</v>
      </c>
      <c r="U536" s="44">
        <v>929002998202</v>
      </c>
      <c r="V536" s="44"/>
      <c r="W536" s="51"/>
      <c r="X536" s="25" t="s">
        <v>498</v>
      </c>
      <c r="Y536" s="50"/>
      <c r="Z536" s="50"/>
      <c r="AA536" s="45"/>
      <c r="AB536" s="48" t="s">
        <v>154</v>
      </c>
      <c r="AC536" s="48" t="s">
        <v>4054</v>
      </c>
      <c r="AD536" s="54" t="s">
        <v>1861</v>
      </c>
      <c r="AE536" s="13" t="s">
        <v>1765</v>
      </c>
      <c r="AF536" s="13" t="s">
        <v>1766</v>
      </c>
      <c r="AG536" s="13" t="s">
        <v>64965</v>
      </c>
      <c r="AH536" s="13" t="s">
        <v>132</v>
      </c>
      <c r="AI536" s="13" t="s">
        <v>2415</v>
      </c>
      <c r="AJ536" s="13" t="s">
        <v>1853</v>
      </c>
      <c r="AK536" s="13" t="s">
        <v>132</v>
      </c>
      <c r="AL536" s="13" t="s">
        <v>64941</v>
      </c>
      <c r="AM536" s="13" t="s">
        <v>1854</v>
      </c>
      <c r="AN536" s="21" t="s">
        <v>955</v>
      </c>
      <c r="AO536" s="13" t="s">
        <v>132</v>
      </c>
      <c r="AP536" s="13" t="s">
        <v>132</v>
      </c>
      <c r="AQ536" s="13" t="s">
        <v>1815</v>
      </c>
      <c r="AR536" s="13" t="s">
        <v>166</v>
      </c>
      <c r="AS536" s="13" t="s">
        <v>1269</v>
      </c>
      <c r="AT536" s="13">
        <v>0</v>
      </c>
      <c r="AU536" s="13">
        <v>0</v>
      </c>
      <c r="AV536" s="13" t="s">
        <v>132</v>
      </c>
      <c r="AW536" s="21" t="s">
        <v>64966</v>
      </c>
      <c r="AX536" s="13" t="s">
        <v>2797</v>
      </c>
      <c r="AY536" s="13" t="s">
        <v>2132</v>
      </c>
      <c r="AZ536" s="13" t="s">
        <v>171</v>
      </c>
      <c r="BA536" s="13" t="s">
        <v>64972</v>
      </c>
      <c r="BB536" s="13" t="s">
        <v>132</v>
      </c>
      <c r="BC536" s="13" t="s">
        <v>132</v>
      </c>
      <c r="BD536" s="13" t="s">
        <v>2566</v>
      </c>
      <c r="BE536" s="13" t="s">
        <v>132</v>
      </c>
      <c r="BF536" s="13" t="s">
        <v>132</v>
      </c>
      <c r="BG536" s="13" t="s">
        <v>132</v>
      </c>
      <c r="BH536" s="13" t="s">
        <v>132</v>
      </c>
      <c r="BI536" s="13" t="s">
        <v>132</v>
      </c>
      <c r="BJ536" s="13" t="s">
        <v>132</v>
      </c>
      <c r="BK536" s="13" t="s">
        <v>132</v>
      </c>
      <c r="BL536" s="13" t="s">
        <v>132</v>
      </c>
      <c r="BM536" s="73" t="str">
        <f>IFERROR(_xlfn.LET(
_xlpm.linkTarget,IFERROR(
VLOOKUP(TEXT(B536,0),Hyperlinks!A:E,2,FALSE),
VLOOKUP(TEXT(K536,0),Hyperlinks!K:M,2,FALSE)
),
IF(_xlpm.linkTarget="","/",HYPERLINK(_xlpm.linkTarget,"Link"))
),"/")</f>
        <v>Link</v>
      </c>
      <c r="BN536" s="73" t="str">
        <f>_xlfn.LET(
    _xlpm.linkTarget, IFERROR(
        VLOOKUP(TEXT(B536, 0), hyperlinks2[], 3, FALSE),
        ""
    ),
    IF(_xlpm.linkTarget = "", "/", HYPERLINK(_xlpm.linkTarget, "Link"))
)</f>
        <v>Link</v>
      </c>
      <c r="BO536" s="73" t="str">
        <f>IFERROR(_xlfn.LET(
_xlpm.linkTarget,IFERROR(
VLOOKUP(TEXT(B536,0),Hyperlinks!A:E,4,FALSE),
VLOOKUP(TEXT(K536,0),Hyperlinks!K:M,3,FALSE)
),
IF(_xlpm.linkTarget="","/",HYPERLINK(_xlpm.linkTarget,"Link"))
),"/")</f>
        <v>Link</v>
      </c>
      <c r="BP536" s="73" t="str">
        <f>_xlfn.LET(
    _xlpm.linkTarget, IFERROR(
        VLOOKUP(TEXT(B536, 0), hyperlinks2[], 5, FALSE),
        ""
    ),
    IF(_xlpm.linkTarget = "", "/", HYPERLINK(_xlpm.linkTarget, "Link"))
)</f>
        <v>Link</v>
      </c>
    </row>
    <row r="537" spans="1:68" s="43" customFormat="1" ht="14.4">
      <c r="A537" s="44">
        <v>8719514316584</v>
      </c>
      <c r="B537" s="44">
        <v>929002998302</v>
      </c>
      <c r="C537" s="676">
        <v>871951431658400</v>
      </c>
      <c r="D537" s="73" t="str">
        <f>IFERROR(_xlfn.LET(
_xlpm.linkTarget,IFERROR(
VLOOKUP(TEXT(B537,0),Hyperlinks!A:E,2,FALSE),
VLOOKUP(TEXT(K537,0),Hyperlinks!K:M,2,FALSE)
),
IF(_xlpm.linkTarget="","/",HYPERLINK(_xlpm.linkTarget,"Link"))
),"/")</f>
        <v>Link</v>
      </c>
      <c r="E537" s="45">
        <v>31658400</v>
      </c>
      <c r="F537" s="703" t="s">
        <v>1862</v>
      </c>
      <c r="G537" s="45" t="s">
        <v>121</v>
      </c>
      <c r="H537" s="45" t="s">
        <v>152</v>
      </c>
      <c r="I537" s="45"/>
      <c r="J537" s="45" t="s">
        <v>1751</v>
      </c>
      <c r="K537" s="45" t="s">
        <v>1752</v>
      </c>
      <c r="L537" s="45" t="s">
        <v>125</v>
      </c>
      <c r="M537" s="69">
        <v>74.099999999999994</v>
      </c>
      <c r="N537" s="47">
        <v>0.11</v>
      </c>
      <c r="O537" s="48" t="s">
        <v>127</v>
      </c>
      <c r="P537" s="49" t="s">
        <v>128</v>
      </c>
      <c r="Q537" s="50"/>
      <c r="R537" s="44">
        <v>10</v>
      </c>
      <c r="S537" s="45" t="s">
        <v>129</v>
      </c>
      <c r="T537" s="50" t="s">
        <v>154</v>
      </c>
      <c r="U537" s="44">
        <v>929002020602</v>
      </c>
      <c r="V537" s="44">
        <v>929004241902</v>
      </c>
      <c r="W537" s="51" t="s">
        <v>1065</v>
      </c>
      <c r="X537" s="52">
        <v>8539520000</v>
      </c>
      <c r="Y537" s="50" t="s">
        <v>155</v>
      </c>
      <c r="Z537" s="50" t="s">
        <v>771</v>
      </c>
      <c r="AA537" s="45">
        <v>1206974</v>
      </c>
      <c r="AB537" s="48"/>
      <c r="AC537" s="48" t="s">
        <v>4054</v>
      </c>
      <c r="AD537" s="54" t="s">
        <v>1863</v>
      </c>
      <c r="AE537" s="48" t="s">
        <v>1765</v>
      </c>
      <c r="AF537" s="48" t="s">
        <v>1766</v>
      </c>
      <c r="AG537" s="48" t="s">
        <v>382</v>
      </c>
      <c r="AH537" s="48" t="s">
        <v>159</v>
      </c>
      <c r="AI537" s="48" t="s">
        <v>1203</v>
      </c>
      <c r="AJ537" s="48" t="s">
        <v>1858</v>
      </c>
      <c r="AK537" s="48" t="s">
        <v>788</v>
      </c>
      <c r="AL537" s="48" t="s">
        <v>241</v>
      </c>
      <c r="AM537" s="48" t="s">
        <v>456</v>
      </c>
      <c r="AN537" s="54" t="s">
        <v>138</v>
      </c>
      <c r="AO537" s="48" t="s">
        <v>1330</v>
      </c>
      <c r="AP537" s="48" t="s">
        <v>132</v>
      </c>
      <c r="AQ537" s="48" t="s">
        <v>429</v>
      </c>
      <c r="AR537" s="48" t="s">
        <v>166</v>
      </c>
      <c r="AS537" s="48" t="s">
        <v>1269</v>
      </c>
      <c r="AT537" s="48" t="s">
        <v>1767</v>
      </c>
      <c r="AU537" s="48" t="s">
        <v>1767</v>
      </c>
      <c r="AV537" s="48" t="s">
        <v>1824</v>
      </c>
      <c r="AW537" s="54" t="s">
        <v>387</v>
      </c>
      <c r="AX537" s="48" t="s">
        <v>143</v>
      </c>
      <c r="AY537" s="48" t="s">
        <v>686</v>
      </c>
      <c r="AZ537" s="48" t="s">
        <v>171</v>
      </c>
      <c r="BA537" s="48" t="s">
        <v>132</v>
      </c>
      <c r="BB537" s="48" t="s">
        <v>132</v>
      </c>
      <c r="BC537" s="48" t="s">
        <v>132</v>
      </c>
      <c r="BD537" s="48" t="s">
        <v>132</v>
      </c>
      <c r="BE537" s="48" t="s">
        <v>132</v>
      </c>
      <c r="BF537" s="48" t="s">
        <v>132</v>
      </c>
      <c r="BG537" s="48" t="s">
        <v>132</v>
      </c>
      <c r="BH537" s="48" t="s">
        <v>132</v>
      </c>
      <c r="BI537" s="48" t="s">
        <v>132</v>
      </c>
      <c r="BJ537" s="48" t="s">
        <v>132</v>
      </c>
      <c r="BK537" s="48" t="s">
        <v>132</v>
      </c>
      <c r="BL537" s="48" t="s">
        <v>132</v>
      </c>
      <c r="BM537" s="73" t="str">
        <f>IFERROR(_xlfn.LET(
_xlpm.linkTarget,IFERROR(
VLOOKUP(TEXT(B537,0),Hyperlinks!A:E,2,FALSE),
VLOOKUP(TEXT(K537,0),Hyperlinks!K:M,2,FALSE)
),
IF(_xlpm.linkTarget="","/",HYPERLINK(_xlpm.linkTarget,"Link"))
),"/")</f>
        <v>Link</v>
      </c>
      <c r="BN537" s="73" t="str">
        <f>_xlfn.LET(
    _xlpm.linkTarget, IFERROR(
        VLOOKUP(TEXT(B537, 0), hyperlinks2[], 3, FALSE),
        ""
    ),
    IF(_xlpm.linkTarget = "", "/", HYPERLINK(_xlpm.linkTarget, "Link"))
)</f>
        <v>Link</v>
      </c>
      <c r="BO537" s="73" t="str">
        <f>IFERROR(_xlfn.LET(
_xlpm.linkTarget,IFERROR(
VLOOKUP(TEXT(B537,0),Hyperlinks!A:E,4,FALSE),
VLOOKUP(TEXT(K537,0),Hyperlinks!K:M,3,FALSE)
),
IF(_xlpm.linkTarget="","/",HYPERLINK(_xlpm.linkTarget,"Link"))
),"/")</f>
        <v>Link</v>
      </c>
      <c r="BP537" s="73"/>
    </row>
    <row r="538" spans="1:68" s="43" customFormat="1" ht="14.4">
      <c r="A538" s="44">
        <v>8720169387959</v>
      </c>
      <c r="B538" s="44">
        <v>929004241902</v>
      </c>
      <c r="C538" s="677">
        <v>872016938795900</v>
      </c>
      <c r="D538" s="73" t="str">
        <f>IFERROR(_xlfn.LET(
_xlpm.linkTarget,IFERROR(
VLOOKUP(TEXT(B538,0),Hyperlinks!A:E,2,FALSE),
VLOOKUP(TEXT(K538,0),Hyperlinks!K:M,2,FALSE)
),
IF(_xlpm.linkTarget="","/",HYPERLINK(_xlpm.linkTarget,"Link"))
),"/")</f>
        <v>Link</v>
      </c>
      <c r="E538" s="45" t="s">
        <v>1864</v>
      </c>
      <c r="F538" s="54" t="s">
        <v>1865</v>
      </c>
      <c r="G538" s="45" t="s">
        <v>121</v>
      </c>
      <c r="H538" s="45" t="s">
        <v>152</v>
      </c>
      <c r="I538" s="45"/>
      <c r="J538" s="45" t="s">
        <v>1751</v>
      </c>
      <c r="K538" s="45" t="s">
        <v>1752</v>
      </c>
      <c r="L538" s="45" t="s">
        <v>125</v>
      </c>
      <c r="M538" s="69">
        <v>74.099999999999994</v>
      </c>
      <c r="N538" s="47">
        <v>0.11</v>
      </c>
      <c r="O538" s="48" t="s">
        <v>127</v>
      </c>
      <c r="P538" s="49" t="s">
        <v>128</v>
      </c>
      <c r="Q538" s="50"/>
      <c r="R538" s="9">
        <v>10</v>
      </c>
      <c r="S538" s="45" t="s">
        <v>129</v>
      </c>
      <c r="T538" s="50" t="s">
        <v>154</v>
      </c>
      <c r="U538" s="44">
        <v>929002998302</v>
      </c>
      <c r="V538" s="44"/>
      <c r="W538" s="51"/>
      <c r="X538" s="25" t="s">
        <v>498</v>
      </c>
      <c r="Y538" s="50"/>
      <c r="Z538" s="50"/>
      <c r="AA538" s="45"/>
      <c r="AB538" s="48" t="s">
        <v>154</v>
      </c>
      <c r="AC538" s="48" t="s">
        <v>4054</v>
      </c>
      <c r="AD538" s="54" t="s">
        <v>1866</v>
      </c>
      <c r="AE538" s="13" t="s">
        <v>1765</v>
      </c>
      <c r="AF538" s="13" t="s">
        <v>1766</v>
      </c>
      <c r="AG538" s="13" t="s">
        <v>64965</v>
      </c>
      <c r="AH538" s="13" t="s">
        <v>132</v>
      </c>
      <c r="AI538" s="13" t="s">
        <v>2415</v>
      </c>
      <c r="AJ538" s="13" t="s">
        <v>1853</v>
      </c>
      <c r="AK538" s="13" t="s">
        <v>132</v>
      </c>
      <c r="AL538" s="13" t="s">
        <v>64937</v>
      </c>
      <c r="AM538" s="13" t="s">
        <v>1854</v>
      </c>
      <c r="AN538" s="21" t="s">
        <v>955</v>
      </c>
      <c r="AO538" s="13" t="s">
        <v>132</v>
      </c>
      <c r="AP538" s="13" t="s">
        <v>132</v>
      </c>
      <c r="AQ538" s="13" t="s">
        <v>429</v>
      </c>
      <c r="AR538" s="13" t="s">
        <v>166</v>
      </c>
      <c r="AS538" s="13" t="s">
        <v>1269</v>
      </c>
      <c r="AT538" s="13">
        <v>0</v>
      </c>
      <c r="AU538" s="13">
        <v>0</v>
      </c>
      <c r="AV538" s="13" t="s">
        <v>132</v>
      </c>
      <c r="AW538" s="21" t="s">
        <v>64966</v>
      </c>
      <c r="AX538" s="13" t="s">
        <v>2797</v>
      </c>
      <c r="AY538" s="13" t="s">
        <v>2132</v>
      </c>
      <c r="AZ538" s="13" t="s">
        <v>171</v>
      </c>
      <c r="BA538" s="13" t="s">
        <v>64971</v>
      </c>
      <c r="BB538" s="13" t="s">
        <v>132</v>
      </c>
      <c r="BC538" s="13" t="s">
        <v>132</v>
      </c>
      <c r="BD538" s="13" t="s">
        <v>2566</v>
      </c>
      <c r="BE538" s="13" t="s">
        <v>132</v>
      </c>
      <c r="BF538" s="13" t="s">
        <v>132</v>
      </c>
      <c r="BG538" s="13" t="s">
        <v>132</v>
      </c>
      <c r="BH538" s="13" t="s">
        <v>132</v>
      </c>
      <c r="BI538" s="13" t="s">
        <v>132</v>
      </c>
      <c r="BJ538" s="13" t="s">
        <v>132</v>
      </c>
      <c r="BK538" s="13" t="s">
        <v>132</v>
      </c>
      <c r="BL538" s="13" t="s">
        <v>132</v>
      </c>
      <c r="BM538" s="73" t="str">
        <f>IFERROR(_xlfn.LET(
_xlpm.linkTarget,IFERROR(
VLOOKUP(TEXT(B538,0),Hyperlinks!A:E,2,FALSE),
VLOOKUP(TEXT(K538,0),Hyperlinks!K:M,2,FALSE)
),
IF(_xlpm.linkTarget="","/",HYPERLINK(_xlpm.linkTarget,"Link"))
),"/")</f>
        <v>Link</v>
      </c>
      <c r="BN538" s="73" t="str">
        <f>_xlfn.LET(
    _xlpm.linkTarget, IFERROR(
        VLOOKUP(TEXT(B538, 0), hyperlinks2[], 3, FALSE),
        ""
    ),
    IF(_xlpm.linkTarget = "", "/", HYPERLINK(_xlpm.linkTarget, "Link"))
)</f>
        <v>Link</v>
      </c>
      <c r="BO538" s="73" t="str">
        <f>IFERROR(_xlfn.LET(
_xlpm.linkTarget,IFERROR(
VLOOKUP(TEXT(B538,0),Hyperlinks!A:E,4,FALSE),
VLOOKUP(TEXT(K538,0),Hyperlinks!K:M,3,FALSE)
),
IF(_xlpm.linkTarget="","/",HYPERLINK(_xlpm.linkTarget,"Link"))
),"/")</f>
        <v>Link</v>
      </c>
      <c r="BP538" s="73" t="str">
        <f>_xlfn.LET(
    _xlpm.linkTarget, IFERROR(
        VLOOKUP(TEXT(B538, 0), hyperlinks2[], 5, FALSE),
        ""
    ),
    IF(_xlpm.linkTarget = "", "/", HYPERLINK(_xlpm.linkTarget, "Link"))
)</f>
        <v>Link</v>
      </c>
    </row>
    <row r="539" spans="1:68" s="43" customFormat="1" ht="14.4">
      <c r="A539" s="44">
        <v>8720169387973</v>
      </c>
      <c r="B539" s="44">
        <v>929004242002</v>
      </c>
      <c r="C539" s="677">
        <v>872016938797300</v>
      </c>
      <c r="D539" s="73" t="str">
        <f>IFERROR(_xlfn.LET(
_xlpm.linkTarget,IFERROR(
VLOOKUP(TEXT(B539,0),Hyperlinks!A:E,2,FALSE),
VLOOKUP(TEXT(K539,0),Hyperlinks!K:M,2,FALSE)
),
IF(_xlpm.linkTarget="","/",HYPERLINK(_xlpm.linkTarget,"Link"))
),"/")</f>
        <v>Link</v>
      </c>
      <c r="E539" s="45" t="s">
        <v>1867</v>
      </c>
      <c r="F539" s="54" t="s">
        <v>1868</v>
      </c>
      <c r="G539" s="45" t="s">
        <v>121</v>
      </c>
      <c r="H539" s="45" t="s">
        <v>152</v>
      </c>
      <c r="I539" s="45"/>
      <c r="J539" s="45" t="s">
        <v>1751</v>
      </c>
      <c r="K539" s="45" t="s">
        <v>1752</v>
      </c>
      <c r="L539" s="45" t="s">
        <v>125</v>
      </c>
      <c r="M539" s="69">
        <v>74.099999999999994</v>
      </c>
      <c r="N539" s="47">
        <v>0.11</v>
      </c>
      <c r="O539" s="48" t="s">
        <v>127</v>
      </c>
      <c r="P539" s="49" t="s">
        <v>128</v>
      </c>
      <c r="Q539" s="50"/>
      <c r="R539" s="9">
        <v>10</v>
      </c>
      <c r="S539" s="45" t="s">
        <v>129</v>
      </c>
      <c r="T539" s="50" t="s">
        <v>154</v>
      </c>
      <c r="U539" s="44">
        <v>929002998402</v>
      </c>
      <c r="V539" s="44"/>
      <c r="W539" s="51"/>
      <c r="X539" s="25" t="s">
        <v>498</v>
      </c>
      <c r="Y539" s="50"/>
      <c r="Z539" s="50"/>
      <c r="AA539" s="45"/>
      <c r="AB539" s="48" t="s">
        <v>154</v>
      </c>
      <c r="AC539" s="48" t="s">
        <v>4054</v>
      </c>
      <c r="AD539" s="54" t="s">
        <v>1869</v>
      </c>
      <c r="AE539" s="13" t="s">
        <v>1765</v>
      </c>
      <c r="AF539" s="13" t="s">
        <v>1766</v>
      </c>
      <c r="AG539" s="13" t="s">
        <v>64965</v>
      </c>
      <c r="AH539" s="13" t="s">
        <v>132</v>
      </c>
      <c r="AI539" s="13" t="s">
        <v>2415</v>
      </c>
      <c r="AJ539" s="13" t="s">
        <v>1853</v>
      </c>
      <c r="AK539" s="13" t="s">
        <v>132</v>
      </c>
      <c r="AL539" s="13" t="s">
        <v>64963</v>
      </c>
      <c r="AM539" s="13" t="s">
        <v>1854</v>
      </c>
      <c r="AN539" s="21" t="s">
        <v>955</v>
      </c>
      <c r="AO539" s="13" t="s">
        <v>132</v>
      </c>
      <c r="AP539" s="13" t="s">
        <v>132</v>
      </c>
      <c r="AQ539" s="13" t="s">
        <v>429</v>
      </c>
      <c r="AR539" s="13" t="s">
        <v>166</v>
      </c>
      <c r="AS539" s="13" t="s">
        <v>1269</v>
      </c>
      <c r="AT539" s="13">
        <v>0</v>
      </c>
      <c r="AU539" s="13">
        <v>0</v>
      </c>
      <c r="AV539" s="13" t="s">
        <v>132</v>
      </c>
      <c r="AW539" s="21" t="s">
        <v>64966</v>
      </c>
      <c r="AX539" s="13" t="s">
        <v>2797</v>
      </c>
      <c r="AY539" s="13" t="s">
        <v>2132</v>
      </c>
      <c r="AZ539" s="13" t="s">
        <v>171</v>
      </c>
      <c r="BA539" s="13" t="s">
        <v>64971</v>
      </c>
      <c r="BB539" s="13" t="s">
        <v>132</v>
      </c>
      <c r="BC539" s="13" t="s">
        <v>132</v>
      </c>
      <c r="BD539" s="13" t="s">
        <v>2566</v>
      </c>
      <c r="BE539" s="13" t="s">
        <v>132</v>
      </c>
      <c r="BF539" s="13" t="s">
        <v>132</v>
      </c>
      <c r="BG539" s="13" t="s">
        <v>132</v>
      </c>
      <c r="BH539" s="13" t="s">
        <v>132</v>
      </c>
      <c r="BI539" s="13" t="s">
        <v>132</v>
      </c>
      <c r="BJ539" s="13" t="s">
        <v>132</v>
      </c>
      <c r="BK539" s="13" t="s">
        <v>132</v>
      </c>
      <c r="BL539" s="13" t="s">
        <v>132</v>
      </c>
      <c r="BM539" s="73" t="str">
        <f>IFERROR(_xlfn.LET(
_xlpm.linkTarget,IFERROR(
VLOOKUP(TEXT(B539,0),Hyperlinks!A:E,2,FALSE),
VLOOKUP(TEXT(K539,0),Hyperlinks!K:M,2,FALSE)
),
IF(_xlpm.linkTarget="","/",HYPERLINK(_xlpm.linkTarget,"Link"))
),"/")</f>
        <v>Link</v>
      </c>
      <c r="BN539" s="73" t="str">
        <f>_xlfn.LET(
    _xlpm.linkTarget, IFERROR(
        VLOOKUP(TEXT(B539, 0), hyperlinks2[], 3, FALSE),
        ""
    ),
    IF(_xlpm.linkTarget = "", "/", HYPERLINK(_xlpm.linkTarget, "Link"))
)</f>
        <v>Link</v>
      </c>
      <c r="BO539" s="73" t="str">
        <f>IFERROR(_xlfn.LET(
_xlpm.linkTarget,IFERROR(
VLOOKUP(TEXT(B539,0),Hyperlinks!A:E,4,FALSE),
VLOOKUP(TEXT(K539,0),Hyperlinks!K:M,3,FALSE)
),
IF(_xlpm.linkTarget="","/",HYPERLINK(_xlpm.linkTarget,"Link"))
),"/")</f>
        <v>Link</v>
      </c>
      <c r="BP539" s="73" t="str">
        <f>_xlfn.LET(
    _xlpm.linkTarget, IFERROR(
        VLOOKUP(TEXT(B539, 0), hyperlinks2[], 5, FALSE),
        ""
    ),
    IF(_xlpm.linkTarget = "", "/", HYPERLINK(_xlpm.linkTarget, "Link"))
)</f>
        <v>Link</v>
      </c>
    </row>
    <row r="540" spans="1:68" s="43" customFormat="1" ht="14.4">
      <c r="A540" s="44">
        <v>8719514334373</v>
      </c>
      <c r="B540" s="44">
        <v>929002421202</v>
      </c>
      <c r="C540" s="676">
        <v>871951433437300</v>
      </c>
      <c r="D540" s="73" t="str">
        <f>IFERROR(_xlfn.LET(
_xlpm.linkTarget,IFERROR(
VLOOKUP(TEXT(B540,0),Hyperlinks!A:E,2,FALSE),
VLOOKUP(TEXT(K540,0),Hyperlinks!K:M,2,FALSE)
),
IF(_xlpm.linkTarget="","/",HYPERLINK(_xlpm.linkTarget,"Link"))
),"/")</f>
        <v>Link</v>
      </c>
      <c r="E540" s="45">
        <v>33437300</v>
      </c>
      <c r="F540" s="703" t="s">
        <v>1870</v>
      </c>
      <c r="G540" s="45" t="s">
        <v>121</v>
      </c>
      <c r="H540" s="45" t="s">
        <v>152</v>
      </c>
      <c r="I540" s="45"/>
      <c r="J540" s="45" t="s">
        <v>1751</v>
      </c>
      <c r="K540" s="45" t="s">
        <v>1752</v>
      </c>
      <c r="L540" s="45" t="s">
        <v>125</v>
      </c>
      <c r="M540" s="69">
        <v>90.8</v>
      </c>
      <c r="N540" s="47">
        <v>0.11</v>
      </c>
      <c r="O540" s="48" t="s">
        <v>127</v>
      </c>
      <c r="P540" s="49" t="s">
        <v>128</v>
      </c>
      <c r="Q540" s="50"/>
      <c r="R540" s="44">
        <v>10</v>
      </c>
      <c r="S540" s="45" t="s">
        <v>129</v>
      </c>
      <c r="T540" s="50" t="s">
        <v>154</v>
      </c>
      <c r="U540" s="44">
        <v>929002421208</v>
      </c>
      <c r="V540" s="44"/>
      <c r="W540" s="51"/>
      <c r="X540" s="52">
        <v>8539520000</v>
      </c>
      <c r="Y540" s="50" t="s">
        <v>182</v>
      </c>
      <c r="Z540" s="50" t="s">
        <v>771</v>
      </c>
      <c r="AA540" s="45">
        <v>1476403</v>
      </c>
      <c r="AB540" s="48"/>
      <c r="AC540" s="48" t="s">
        <v>4054</v>
      </c>
      <c r="AD540" s="54" t="s">
        <v>1871</v>
      </c>
      <c r="AE540" s="48" t="s">
        <v>1754</v>
      </c>
      <c r="AF540" s="48" t="s">
        <v>1755</v>
      </c>
      <c r="AG540" s="48" t="s">
        <v>179</v>
      </c>
      <c r="AH540" s="48" t="s">
        <v>159</v>
      </c>
      <c r="AI540" s="48" t="s">
        <v>975</v>
      </c>
      <c r="AJ540" s="48" t="s">
        <v>704</v>
      </c>
      <c r="AK540" s="48" t="s">
        <v>1081</v>
      </c>
      <c r="AL540" s="48" t="s">
        <v>175</v>
      </c>
      <c r="AM540" s="48" t="s">
        <v>163</v>
      </c>
      <c r="AN540" s="54" t="s">
        <v>138</v>
      </c>
      <c r="AO540" s="48" t="s">
        <v>462</v>
      </c>
      <c r="AP540" s="48" t="s">
        <v>132</v>
      </c>
      <c r="AQ540" s="48" t="s">
        <v>1137</v>
      </c>
      <c r="AR540" s="48" t="s">
        <v>166</v>
      </c>
      <c r="AS540" s="48" t="s">
        <v>1269</v>
      </c>
      <c r="AT540" s="48" t="s">
        <v>1872</v>
      </c>
      <c r="AU540" s="48" t="s">
        <v>976</v>
      </c>
      <c r="AV540" s="48" t="s">
        <v>976</v>
      </c>
      <c r="AW540" s="54" t="s">
        <v>387</v>
      </c>
      <c r="AX540" s="48" t="s">
        <v>143</v>
      </c>
      <c r="AY540" s="48" t="s">
        <v>1873</v>
      </c>
      <c r="AZ540" s="48" t="s">
        <v>171</v>
      </c>
      <c r="BA540" s="48" t="s">
        <v>132</v>
      </c>
      <c r="BB540" s="48" t="s">
        <v>132</v>
      </c>
      <c r="BC540" s="48" t="s">
        <v>132</v>
      </c>
      <c r="BD540" s="48" t="s">
        <v>132</v>
      </c>
      <c r="BE540" s="48" t="s">
        <v>132</v>
      </c>
      <c r="BF540" s="48" t="s">
        <v>132</v>
      </c>
      <c r="BG540" s="48" t="s">
        <v>132</v>
      </c>
      <c r="BH540" s="48" t="s">
        <v>132</v>
      </c>
      <c r="BI540" s="48" t="s">
        <v>132</v>
      </c>
      <c r="BJ540" s="48" t="s">
        <v>132</v>
      </c>
      <c r="BK540" s="48" t="s">
        <v>132</v>
      </c>
      <c r="BL540" s="48" t="s">
        <v>132</v>
      </c>
      <c r="BM540" s="73" t="str">
        <f>IFERROR(_xlfn.LET(
_xlpm.linkTarget,IFERROR(
VLOOKUP(TEXT(B540,0),Hyperlinks!A:E,2,FALSE),
VLOOKUP(TEXT(K540,0),Hyperlinks!K:M,2,FALSE)
),
IF(_xlpm.linkTarget="","/",HYPERLINK(_xlpm.linkTarget,"Link"))
),"/")</f>
        <v>Link</v>
      </c>
      <c r="BN540" s="73" t="str">
        <f>_xlfn.LET(
    _xlpm.linkTarget, IFERROR(
        VLOOKUP(TEXT(B540, 0), hyperlinks2[], 3, FALSE),
        ""
    ),
    IF(_xlpm.linkTarget = "", "/", HYPERLINK(_xlpm.linkTarget, "Link"))
)</f>
        <v>Link</v>
      </c>
      <c r="BO540" s="73" t="str">
        <f>IFERROR(_xlfn.LET(
_xlpm.linkTarget,IFERROR(
VLOOKUP(TEXT(B540,0),Hyperlinks!A:E,4,FALSE),
VLOOKUP(TEXT(K540,0),Hyperlinks!K:M,3,FALSE)
),
IF(_xlpm.linkTarget="","/",HYPERLINK(_xlpm.linkTarget,"Link"))
),"/")</f>
        <v>Link</v>
      </c>
      <c r="BP540" s="73" t="str">
        <f>_xlfn.LET(
    _xlpm.linkTarget, IFERROR(
        VLOOKUP(TEXT(B540, 0), hyperlinks2[], 5, FALSE),
        ""
    ),
    IF(_xlpm.linkTarget = "", "/", HYPERLINK(_xlpm.linkTarget, "Link"))
)</f>
        <v>Link</v>
      </c>
    </row>
    <row r="541" spans="1:68" s="43" customFormat="1" ht="14.4">
      <c r="A541" s="44">
        <v>8719514334397</v>
      </c>
      <c r="B541" s="44">
        <v>929002421302</v>
      </c>
      <c r="C541" s="676">
        <v>871951433439700</v>
      </c>
      <c r="D541" s="73" t="str">
        <f>IFERROR(_xlfn.LET(
_xlpm.linkTarget,IFERROR(
VLOOKUP(TEXT(B541,0),Hyperlinks!A:E,2,FALSE),
VLOOKUP(TEXT(K541,0),Hyperlinks!K:M,2,FALSE)
),
IF(_xlpm.linkTarget="","/",HYPERLINK(_xlpm.linkTarget,"Link"))
),"/")</f>
        <v>Link</v>
      </c>
      <c r="E541" s="45">
        <v>33439700</v>
      </c>
      <c r="F541" s="703" t="s">
        <v>1874</v>
      </c>
      <c r="G541" s="45" t="s">
        <v>121</v>
      </c>
      <c r="H541" s="45" t="s">
        <v>152</v>
      </c>
      <c r="I541" s="45"/>
      <c r="J541" s="45" t="s">
        <v>1751</v>
      </c>
      <c r="K541" s="45" t="s">
        <v>1752</v>
      </c>
      <c r="L541" s="45" t="s">
        <v>125</v>
      </c>
      <c r="M541" s="69">
        <v>90.8</v>
      </c>
      <c r="N541" s="47">
        <v>0.11</v>
      </c>
      <c r="O541" s="48" t="s">
        <v>127</v>
      </c>
      <c r="P541" s="49" t="s">
        <v>128</v>
      </c>
      <c r="Q541" s="50"/>
      <c r="R541" s="44">
        <v>10</v>
      </c>
      <c r="S541" s="45" t="s">
        <v>129</v>
      </c>
      <c r="T541" s="50" t="s">
        <v>154</v>
      </c>
      <c r="U541" s="44">
        <v>929002421308</v>
      </c>
      <c r="V541" s="44"/>
      <c r="W541" s="51"/>
      <c r="X541" s="52">
        <v>8539520000</v>
      </c>
      <c r="Y541" s="50" t="s">
        <v>182</v>
      </c>
      <c r="Z541" s="50" t="s">
        <v>771</v>
      </c>
      <c r="AA541" s="45">
        <v>1476404</v>
      </c>
      <c r="AB541" s="48"/>
      <c r="AC541" s="48" t="s">
        <v>4054</v>
      </c>
      <c r="AD541" s="54" t="s">
        <v>1875</v>
      </c>
      <c r="AE541" s="48" t="s">
        <v>1754</v>
      </c>
      <c r="AF541" s="48" t="s">
        <v>1755</v>
      </c>
      <c r="AG541" s="48" t="s">
        <v>179</v>
      </c>
      <c r="AH541" s="48" t="s">
        <v>159</v>
      </c>
      <c r="AI541" s="48" t="s">
        <v>975</v>
      </c>
      <c r="AJ541" s="48" t="s">
        <v>704</v>
      </c>
      <c r="AK541" s="48" t="s">
        <v>1081</v>
      </c>
      <c r="AL541" s="48" t="s">
        <v>241</v>
      </c>
      <c r="AM541" s="48" t="s">
        <v>163</v>
      </c>
      <c r="AN541" s="54" t="s">
        <v>138</v>
      </c>
      <c r="AO541" s="48" t="s">
        <v>462</v>
      </c>
      <c r="AP541" s="48" t="s">
        <v>132</v>
      </c>
      <c r="AQ541" s="48" t="s">
        <v>175</v>
      </c>
      <c r="AR541" s="48" t="s">
        <v>166</v>
      </c>
      <c r="AS541" s="48" t="s">
        <v>1269</v>
      </c>
      <c r="AT541" s="48" t="s">
        <v>1872</v>
      </c>
      <c r="AU541" s="48" t="s">
        <v>976</v>
      </c>
      <c r="AV541" s="48" t="s">
        <v>976</v>
      </c>
      <c r="AW541" s="54" t="s">
        <v>387</v>
      </c>
      <c r="AX541" s="48" t="s">
        <v>143</v>
      </c>
      <c r="AY541" s="48" t="s">
        <v>1873</v>
      </c>
      <c r="AZ541" s="48" t="s">
        <v>171</v>
      </c>
      <c r="BA541" s="48" t="s">
        <v>132</v>
      </c>
      <c r="BB541" s="48" t="s">
        <v>132</v>
      </c>
      <c r="BC541" s="48" t="s">
        <v>132</v>
      </c>
      <c r="BD541" s="48" t="s">
        <v>132</v>
      </c>
      <c r="BE541" s="48" t="s">
        <v>132</v>
      </c>
      <c r="BF541" s="48" t="s">
        <v>132</v>
      </c>
      <c r="BG541" s="48" t="s">
        <v>132</v>
      </c>
      <c r="BH541" s="48" t="s">
        <v>132</v>
      </c>
      <c r="BI541" s="48" t="s">
        <v>132</v>
      </c>
      <c r="BJ541" s="48" t="s">
        <v>132</v>
      </c>
      <c r="BK541" s="48" t="s">
        <v>132</v>
      </c>
      <c r="BL541" s="48" t="s">
        <v>132</v>
      </c>
      <c r="BM541" s="73" t="str">
        <f>IFERROR(_xlfn.LET(
_xlpm.linkTarget,IFERROR(
VLOOKUP(TEXT(B541,0),Hyperlinks!A:E,2,FALSE),
VLOOKUP(TEXT(K541,0),Hyperlinks!K:M,2,FALSE)
),
IF(_xlpm.linkTarget="","/",HYPERLINK(_xlpm.linkTarget,"Link"))
),"/")</f>
        <v>Link</v>
      </c>
      <c r="BN541" s="73" t="str">
        <f>_xlfn.LET(
    _xlpm.linkTarget, IFERROR(
        VLOOKUP(TEXT(B541, 0), hyperlinks2[], 3, FALSE),
        ""
    ),
    IF(_xlpm.linkTarget = "", "/", HYPERLINK(_xlpm.linkTarget, "Link"))
)</f>
        <v>Link</v>
      </c>
      <c r="BO541" s="73" t="str">
        <f>IFERROR(_xlfn.LET(
_xlpm.linkTarget,IFERROR(
VLOOKUP(TEXT(B541,0),Hyperlinks!A:E,4,FALSE),
VLOOKUP(TEXT(K541,0),Hyperlinks!K:M,3,FALSE)
),
IF(_xlpm.linkTarget="","/",HYPERLINK(_xlpm.linkTarget,"Link"))
),"/")</f>
        <v>Link</v>
      </c>
      <c r="BP541" s="73" t="str">
        <f>_xlfn.LET(
    _xlpm.linkTarget, IFERROR(
        VLOOKUP(TEXT(B541, 0), hyperlinks2[], 5, FALSE),
        ""
    ),
    IF(_xlpm.linkTarget = "", "/", HYPERLINK(_xlpm.linkTarget, "Link"))
)</f>
        <v>Link</v>
      </c>
    </row>
    <row r="542" spans="1:68" s="43" customFormat="1" ht="14.4">
      <c r="A542" s="44">
        <v>8719514334410</v>
      </c>
      <c r="B542" s="44">
        <v>929002421402</v>
      </c>
      <c r="C542" s="676">
        <v>871951433441000</v>
      </c>
      <c r="D542" s="73" t="str">
        <f>IFERROR(_xlfn.LET(
_xlpm.linkTarget,IFERROR(
VLOOKUP(TEXT(B542,0),Hyperlinks!A:E,2,FALSE),
VLOOKUP(TEXT(K542,0),Hyperlinks!K:M,2,FALSE)
),
IF(_xlpm.linkTarget="","/",HYPERLINK(_xlpm.linkTarget,"Link"))
),"/")</f>
        <v>Link</v>
      </c>
      <c r="E542" s="45">
        <v>33441000</v>
      </c>
      <c r="F542" s="703" t="s">
        <v>1876</v>
      </c>
      <c r="G542" s="45" t="s">
        <v>121</v>
      </c>
      <c r="H542" s="45" t="s">
        <v>152</v>
      </c>
      <c r="I542" s="45"/>
      <c r="J542" s="45" t="s">
        <v>1751</v>
      </c>
      <c r="K542" s="45" t="s">
        <v>1752</v>
      </c>
      <c r="L542" s="45" t="s">
        <v>125</v>
      </c>
      <c r="M542" s="69">
        <v>90.8</v>
      </c>
      <c r="N542" s="47">
        <v>0.11</v>
      </c>
      <c r="O542" s="48" t="s">
        <v>127</v>
      </c>
      <c r="P542" s="49" t="s">
        <v>128</v>
      </c>
      <c r="Q542" s="50"/>
      <c r="R542" s="44">
        <v>10</v>
      </c>
      <c r="S542" s="45" t="s">
        <v>129</v>
      </c>
      <c r="T542" s="50" t="s">
        <v>154</v>
      </c>
      <c r="U542" s="44">
        <v>929002421408</v>
      </c>
      <c r="V542" s="44"/>
      <c r="W542" s="51"/>
      <c r="X542" s="52">
        <v>8539520000</v>
      </c>
      <c r="Y542" s="50" t="s">
        <v>182</v>
      </c>
      <c r="Z542" s="50" t="s">
        <v>771</v>
      </c>
      <c r="AA542" s="45">
        <v>1476405</v>
      </c>
      <c r="AB542" s="48"/>
      <c r="AC542" s="48" t="s">
        <v>4054</v>
      </c>
      <c r="AD542" s="54" t="s">
        <v>1877</v>
      </c>
      <c r="AE542" s="48" t="s">
        <v>1754</v>
      </c>
      <c r="AF542" s="48" t="s">
        <v>1755</v>
      </c>
      <c r="AG542" s="48" t="s">
        <v>179</v>
      </c>
      <c r="AH542" s="48" t="s">
        <v>159</v>
      </c>
      <c r="AI542" s="48" t="s">
        <v>975</v>
      </c>
      <c r="AJ542" s="48" t="s">
        <v>704</v>
      </c>
      <c r="AK542" s="48" t="s">
        <v>1081</v>
      </c>
      <c r="AL542" s="48" t="s">
        <v>472</v>
      </c>
      <c r="AM542" s="48" t="s">
        <v>163</v>
      </c>
      <c r="AN542" s="54" t="s">
        <v>138</v>
      </c>
      <c r="AO542" s="48" t="s">
        <v>462</v>
      </c>
      <c r="AP542" s="48" t="s">
        <v>132</v>
      </c>
      <c r="AQ542" s="48" t="s">
        <v>175</v>
      </c>
      <c r="AR542" s="48" t="s">
        <v>166</v>
      </c>
      <c r="AS542" s="48" t="s">
        <v>1269</v>
      </c>
      <c r="AT542" s="48" t="s">
        <v>1872</v>
      </c>
      <c r="AU542" s="48" t="s">
        <v>976</v>
      </c>
      <c r="AV542" s="48" t="s">
        <v>976</v>
      </c>
      <c r="AW542" s="54" t="s">
        <v>387</v>
      </c>
      <c r="AX542" s="48" t="s">
        <v>143</v>
      </c>
      <c r="AY542" s="48" t="s">
        <v>1873</v>
      </c>
      <c r="AZ542" s="48" t="s">
        <v>171</v>
      </c>
      <c r="BA542" s="48" t="s">
        <v>132</v>
      </c>
      <c r="BB542" s="48" t="s">
        <v>132</v>
      </c>
      <c r="BC542" s="48" t="s">
        <v>132</v>
      </c>
      <c r="BD542" s="48" t="s">
        <v>132</v>
      </c>
      <c r="BE542" s="48" t="s">
        <v>132</v>
      </c>
      <c r="BF542" s="48" t="s">
        <v>132</v>
      </c>
      <c r="BG542" s="48" t="s">
        <v>132</v>
      </c>
      <c r="BH542" s="48" t="s">
        <v>132</v>
      </c>
      <c r="BI542" s="48" t="s">
        <v>132</v>
      </c>
      <c r="BJ542" s="48" t="s">
        <v>132</v>
      </c>
      <c r="BK542" s="48" t="s">
        <v>132</v>
      </c>
      <c r="BL542" s="48" t="s">
        <v>132</v>
      </c>
      <c r="BM542" s="73" t="str">
        <f>IFERROR(_xlfn.LET(
_xlpm.linkTarget,IFERROR(
VLOOKUP(TEXT(B542,0),Hyperlinks!A:E,2,FALSE),
VLOOKUP(TEXT(K542,0),Hyperlinks!K:M,2,FALSE)
),
IF(_xlpm.linkTarget="","/",HYPERLINK(_xlpm.linkTarget,"Link"))
),"/")</f>
        <v>Link</v>
      </c>
      <c r="BN542" s="73" t="str">
        <f>_xlfn.LET(
    _xlpm.linkTarget, IFERROR(
        VLOOKUP(TEXT(B542, 0), hyperlinks2[], 3, FALSE),
        ""
    ),
    IF(_xlpm.linkTarget = "", "/", HYPERLINK(_xlpm.linkTarget, "Link"))
)</f>
        <v>Link</v>
      </c>
      <c r="BO542" s="73" t="str">
        <f>IFERROR(_xlfn.LET(
_xlpm.linkTarget,IFERROR(
VLOOKUP(TEXT(B542,0),Hyperlinks!A:E,4,FALSE),
VLOOKUP(TEXT(K542,0),Hyperlinks!K:M,3,FALSE)
),
IF(_xlpm.linkTarget="","/",HYPERLINK(_xlpm.linkTarget,"Link"))
),"/")</f>
        <v>Link</v>
      </c>
      <c r="BP542" s="73" t="str">
        <f>_xlfn.LET(
    _xlpm.linkTarget, IFERROR(
        VLOOKUP(TEXT(B542, 0), hyperlinks2[], 5, FALSE),
        ""
    ),
    IF(_xlpm.linkTarget = "", "/", HYPERLINK(_xlpm.linkTarget, "Link"))
)</f>
        <v>Link</v>
      </c>
    </row>
    <row r="543" spans="1:68" s="43" customFormat="1" ht="14.4">
      <c r="A543" s="44">
        <v>8718699592417</v>
      </c>
      <c r="B543" s="44">
        <v>929001922902</v>
      </c>
      <c r="C543" s="676">
        <v>871869959241700</v>
      </c>
      <c r="D543" s="73" t="str">
        <f>IFERROR(_xlfn.LET(
_xlpm.linkTarget,IFERROR(
VLOOKUP(TEXT(B543,0),Hyperlinks!A:E,2,FALSE),
VLOOKUP(TEXT(K543,0),Hyperlinks!K:M,2,FALSE)
),
IF(_xlpm.linkTarget="","/",HYPERLINK(_xlpm.linkTarget,"Link"))
),"/")</f>
        <v>Link</v>
      </c>
      <c r="E543" s="45">
        <v>59241700</v>
      </c>
      <c r="F543" s="703" t="s">
        <v>1878</v>
      </c>
      <c r="G543" s="45" t="s">
        <v>121</v>
      </c>
      <c r="H543" s="45" t="s">
        <v>152</v>
      </c>
      <c r="I543" s="45"/>
      <c r="J543" s="45" t="s">
        <v>1751</v>
      </c>
      <c r="K543" s="45" t="s">
        <v>1752</v>
      </c>
      <c r="L543" s="45" t="s">
        <v>125</v>
      </c>
      <c r="M543" s="69">
        <v>85.2</v>
      </c>
      <c r="N543" s="47">
        <v>0.11</v>
      </c>
      <c r="O543" s="48" t="s">
        <v>127</v>
      </c>
      <c r="P543" s="49" t="s">
        <v>128</v>
      </c>
      <c r="Q543" s="50"/>
      <c r="R543" s="44">
        <v>10</v>
      </c>
      <c r="S543" s="45" t="s">
        <v>129</v>
      </c>
      <c r="T543" s="50" t="s">
        <v>154</v>
      </c>
      <c r="U543" s="44">
        <v>929001298602</v>
      </c>
      <c r="V543" s="44">
        <v>929004242702</v>
      </c>
      <c r="W543" s="51" t="s">
        <v>1065</v>
      </c>
      <c r="X543" s="52">
        <v>8539520000</v>
      </c>
      <c r="Y543" s="50" t="s">
        <v>182</v>
      </c>
      <c r="Z543" s="50" t="s">
        <v>183</v>
      </c>
      <c r="AA543" s="45">
        <v>1206969</v>
      </c>
      <c r="AB543" s="48"/>
      <c r="AC543" s="48" t="s">
        <v>4054</v>
      </c>
      <c r="AD543" s="54" t="s">
        <v>1879</v>
      </c>
      <c r="AE543" s="48" t="s">
        <v>1765</v>
      </c>
      <c r="AF543" s="48" t="s">
        <v>1766</v>
      </c>
      <c r="AG543" s="48" t="s">
        <v>382</v>
      </c>
      <c r="AH543" s="48" t="s">
        <v>159</v>
      </c>
      <c r="AI543" s="48" t="s">
        <v>1203</v>
      </c>
      <c r="AJ543" s="48" t="s">
        <v>1880</v>
      </c>
      <c r="AK543" s="48" t="s">
        <v>1602</v>
      </c>
      <c r="AL543" s="48" t="s">
        <v>175</v>
      </c>
      <c r="AM543" s="48" t="s">
        <v>456</v>
      </c>
      <c r="AN543" s="54" t="s">
        <v>138</v>
      </c>
      <c r="AO543" s="48" t="s">
        <v>1330</v>
      </c>
      <c r="AP543" s="48" t="s">
        <v>132</v>
      </c>
      <c r="AQ543" s="48" t="s">
        <v>1881</v>
      </c>
      <c r="AR543" s="48" t="s">
        <v>166</v>
      </c>
      <c r="AS543" s="48" t="s">
        <v>1269</v>
      </c>
      <c r="AT543" s="48" t="s">
        <v>1767</v>
      </c>
      <c r="AU543" s="48" t="s">
        <v>1767</v>
      </c>
      <c r="AV543" s="48" t="s">
        <v>1882</v>
      </c>
      <c r="AW543" s="54" t="s">
        <v>387</v>
      </c>
      <c r="AX543" s="48" t="s">
        <v>143</v>
      </c>
      <c r="AY543" s="48" t="s">
        <v>1883</v>
      </c>
      <c r="AZ543" s="48" t="s">
        <v>171</v>
      </c>
      <c r="BA543" s="48" t="s">
        <v>132</v>
      </c>
      <c r="BB543" s="48" t="s">
        <v>132</v>
      </c>
      <c r="BC543" s="48" t="s">
        <v>132</v>
      </c>
      <c r="BD543" s="48" t="s">
        <v>132</v>
      </c>
      <c r="BE543" s="48" t="s">
        <v>132</v>
      </c>
      <c r="BF543" s="48" t="s">
        <v>132</v>
      </c>
      <c r="BG543" s="48" t="s">
        <v>132</v>
      </c>
      <c r="BH543" s="48" t="s">
        <v>132</v>
      </c>
      <c r="BI543" s="48" t="s">
        <v>132</v>
      </c>
      <c r="BJ543" s="48" t="s">
        <v>132</v>
      </c>
      <c r="BK543" s="48" t="s">
        <v>132</v>
      </c>
      <c r="BL543" s="48" t="s">
        <v>132</v>
      </c>
      <c r="BM543" s="73" t="str">
        <f>IFERROR(_xlfn.LET(
_xlpm.linkTarget,IFERROR(
VLOOKUP(TEXT(B543,0),Hyperlinks!A:E,2,FALSE),
VLOOKUP(TEXT(K543,0),Hyperlinks!K:M,2,FALSE)
),
IF(_xlpm.linkTarget="","/",HYPERLINK(_xlpm.linkTarget,"Link"))
),"/")</f>
        <v>Link</v>
      </c>
      <c r="BN543" s="73" t="str">
        <f>_xlfn.LET(
    _xlpm.linkTarget, IFERROR(
        VLOOKUP(TEXT(B543, 0), hyperlinks2[], 3, FALSE),
        ""
    ),
    IF(_xlpm.linkTarget = "", "/", HYPERLINK(_xlpm.linkTarget, "Link"))
)</f>
        <v>Link</v>
      </c>
      <c r="BO543" s="73" t="str">
        <f>IFERROR(_xlfn.LET(
_xlpm.linkTarget,IFERROR(
VLOOKUP(TEXT(B543,0),Hyperlinks!A:E,4,FALSE),
VLOOKUP(TEXT(K543,0),Hyperlinks!K:M,3,FALSE)
),
IF(_xlpm.linkTarget="","/",HYPERLINK(_xlpm.linkTarget,"Link"))
),"/")</f>
        <v>Link</v>
      </c>
      <c r="BP543" s="73"/>
    </row>
    <row r="544" spans="1:68" s="43" customFormat="1" ht="14.4">
      <c r="A544" s="44">
        <v>8720169388116</v>
      </c>
      <c r="B544" s="44">
        <v>929004242702</v>
      </c>
      <c r="C544" s="677">
        <v>872016938811600</v>
      </c>
      <c r="D544" s="73" t="str">
        <f>IFERROR(_xlfn.LET(
_xlpm.linkTarget,IFERROR(
VLOOKUP(TEXT(B544,0),Hyperlinks!A:E,2,FALSE),
VLOOKUP(TEXT(K544,0),Hyperlinks!K:M,2,FALSE)
),
IF(_xlpm.linkTarget="","/",HYPERLINK(_xlpm.linkTarget,"Link"))
),"/")</f>
        <v>Link</v>
      </c>
      <c r="E544" s="45" t="s">
        <v>1884</v>
      </c>
      <c r="F544" s="54" t="s">
        <v>1885</v>
      </c>
      <c r="G544" s="45" t="s">
        <v>121</v>
      </c>
      <c r="H544" s="45" t="s">
        <v>152</v>
      </c>
      <c r="I544" s="45"/>
      <c r="J544" s="45" t="s">
        <v>1751</v>
      </c>
      <c r="K544" s="45" t="s">
        <v>1752</v>
      </c>
      <c r="L544" s="45" t="s">
        <v>125</v>
      </c>
      <c r="M544" s="69">
        <v>85.2</v>
      </c>
      <c r="N544" s="47">
        <v>0.11</v>
      </c>
      <c r="O544" s="48" t="s">
        <v>127</v>
      </c>
      <c r="P544" s="49" t="s">
        <v>128</v>
      </c>
      <c r="Q544" s="50"/>
      <c r="R544" s="9">
        <v>10</v>
      </c>
      <c r="S544" s="45" t="s">
        <v>129</v>
      </c>
      <c r="T544" s="50" t="s">
        <v>154</v>
      </c>
      <c r="U544" s="44">
        <v>929001922902</v>
      </c>
      <c r="V544" s="44"/>
      <c r="W544" s="51"/>
      <c r="X544" s="25" t="s">
        <v>498</v>
      </c>
      <c r="Y544" s="50"/>
      <c r="Z544" s="50"/>
      <c r="AA544" s="45"/>
      <c r="AB544" s="48" t="s">
        <v>154</v>
      </c>
      <c r="AC544" s="48" t="s">
        <v>4054</v>
      </c>
      <c r="AD544" s="54" t="s">
        <v>1886</v>
      </c>
      <c r="AE544" s="13" t="s">
        <v>1765</v>
      </c>
      <c r="AF544" s="13" t="s">
        <v>1766</v>
      </c>
      <c r="AG544" s="13" t="s">
        <v>64965</v>
      </c>
      <c r="AH544" s="13" t="s">
        <v>132</v>
      </c>
      <c r="AI544" s="13" t="s">
        <v>2415</v>
      </c>
      <c r="AJ544" s="13" t="s">
        <v>7672</v>
      </c>
      <c r="AK544" s="13" t="s">
        <v>132</v>
      </c>
      <c r="AL544" s="13" t="s">
        <v>64941</v>
      </c>
      <c r="AM544" s="13" t="s">
        <v>1854</v>
      </c>
      <c r="AN544" s="21" t="s">
        <v>955</v>
      </c>
      <c r="AO544" s="13" t="s">
        <v>132</v>
      </c>
      <c r="AP544" s="13" t="s">
        <v>132</v>
      </c>
      <c r="AQ544" s="13" t="s">
        <v>1881</v>
      </c>
      <c r="AR544" s="13" t="s">
        <v>166</v>
      </c>
      <c r="AS544" s="13" t="s">
        <v>1269</v>
      </c>
      <c r="AT544" s="13">
        <v>0</v>
      </c>
      <c r="AU544" s="13">
        <v>0</v>
      </c>
      <c r="AV544" s="13" t="s">
        <v>132</v>
      </c>
      <c r="AW544" s="21" t="s">
        <v>64966</v>
      </c>
      <c r="AX544" s="13" t="s">
        <v>4334</v>
      </c>
      <c r="AY544" s="13" t="s">
        <v>625</v>
      </c>
      <c r="AZ544" s="13" t="s">
        <v>171</v>
      </c>
      <c r="BA544" s="13" t="s">
        <v>64973</v>
      </c>
      <c r="BB544" s="13" t="s">
        <v>132</v>
      </c>
      <c r="BC544" s="13" t="s">
        <v>132</v>
      </c>
      <c r="BD544" s="13" t="s">
        <v>2566</v>
      </c>
      <c r="BE544" s="13" t="s">
        <v>132</v>
      </c>
      <c r="BF544" s="13" t="s">
        <v>132</v>
      </c>
      <c r="BG544" s="13" t="s">
        <v>132</v>
      </c>
      <c r="BH544" s="13" t="s">
        <v>132</v>
      </c>
      <c r="BI544" s="13" t="s">
        <v>132</v>
      </c>
      <c r="BJ544" s="13" t="s">
        <v>132</v>
      </c>
      <c r="BK544" s="13" t="s">
        <v>132</v>
      </c>
      <c r="BL544" s="13" t="s">
        <v>132</v>
      </c>
      <c r="BM544" s="73" t="str">
        <f>IFERROR(_xlfn.LET(
_xlpm.linkTarget,IFERROR(
VLOOKUP(TEXT(B544,0),Hyperlinks!A:E,2,FALSE),
VLOOKUP(TEXT(K544,0),Hyperlinks!K:M,2,FALSE)
),
IF(_xlpm.linkTarget="","/",HYPERLINK(_xlpm.linkTarget,"Link"))
),"/")</f>
        <v>Link</v>
      </c>
      <c r="BN544" s="73" t="str">
        <f>_xlfn.LET(
    _xlpm.linkTarget, IFERROR(
        VLOOKUP(TEXT(B544, 0), hyperlinks2[], 3, FALSE),
        ""
    ),
    IF(_xlpm.linkTarget = "", "/", HYPERLINK(_xlpm.linkTarget, "Link"))
)</f>
        <v>Link</v>
      </c>
      <c r="BO544" s="73" t="str">
        <f>IFERROR(_xlfn.LET(
_xlpm.linkTarget,IFERROR(
VLOOKUP(TEXT(B544,0),Hyperlinks!A:E,4,FALSE),
VLOOKUP(TEXT(K544,0),Hyperlinks!K:M,3,FALSE)
),
IF(_xlpm.linkTarget="","/",HYPERLINK(_xlpm.linkTarget,"Link"))
),"/")</f>
        <v>Link</v>
      </c>
      <c r="BP544" s="73" t="str">
        <f>_xlfn.LET(
    _xlpm.linkTarget, IFERROR(
        VLOOKUP(TEXT(B544, 0), hyperlinks2[], 5, FALSE),
        ""
    ),
    IF(_xlpm.linkTarget = "", "/", HYPERLINK(_xlpm.linkTarget, "Link"))
)</f>
        <v>Link</v>
      </c>
    </row>
    <row r="545" spans="1:68" s="43" customFormat="1" ht="14.4">
      <c r="A545" s="44">
        <v>8720169388130</v>
      </c>
      <c r="B545" s="44">
        <v>929004242802</v>
      </c>
      <c r="C545" s="677">
        <v>872016938813000</v>
      </c>
      <c r="D545" s="73" t="str">
        <f>IFERROR(_xlfn.LET(
_xlpm.linkTarget,IFERROR(
VLOOKUP(TEXT(B545,0),Hyperlinks!A:E,2,FALSE),
VLOOKUP(TEXT(K545,0),Hyperlinks!K:M,2,FALSE)
),
IF(_xlpm.linkTarget="","/",HYPERLINK(_xlpm.linkTarget,"Link"))
),"/")</f>
        <v>Link</v>
      </c>
      <c r="E545" s="45" t="s">
        <v>1887</v>
      </c>
      <c r="F545" s="54" t="s">
        <v>1888</v>
      </c>
      <c r="G545" s="45" t="s">
        <v>121</v>
      </c>
      <c r="H545" s="45" t="s">
        <v>152</v>
      </c>
      <c r="I545" s="45"/>
      <c r="J545" s="45" t="s">
        <v>1751</v>
      </c>
      <c r="K545" s="45" t="s">
        <v>1752</v>
      </c>
      <c r="L545" s="45" t="s">
        <v>125</v>
      </c>
      <c r="M545" s="69">
        <v>85.2</v>
      </c>
      <c r="N545" s="47">
        <v>0.11</v>
      </c>
      <c r="O545" s="48" t="s">
        <v>127</v>
      </c>
      <c r="P545" s="49" t="s">
        <v>128</v>
      </c>
      <c r="Q545" s="50"/>
      <c r="R545" s="9">
        <v>10</v>
      </c>
      <c r="S545" s="45" t="s">
        <v>129</v>
      </c>
      <c r="T545" s="50" t="s">
        <v>154</v>
      </c>
      <c r="U545" s="44">
        <v>929001923002</v>
      </c>
      <c r="V545" s="44"/>
      <c r="W545" s="51"/>
      <c r="X545" s="25" t="s">
        <v>498</v>
      </c>
      <c r="Y545" s="50"/>
      <c r="Z545" s="50"/>
      <c r="AA545" s="45"/>
      <c r="AB545" s="48" t="s">
        <v>154</v>
      </c>
      <c r="AC545" s="48" t="s">
        <v>4054</v>
      </c>
      <c r="AD545" s="54" t="s">
        <v>1889</v>
      </c>
      <c r="AE545" s="13" t="s">
        <v>1765</v>
      </c>
      <c r="AF545" s="13" t="s">
        <v>1766</v>
      </c>
      <c r="AG545" s="13" t="s">
        <v>64965</v>
      </c>
      <c r="AH545" s="13" t="s">
        <v>132</v>
      </c>
      <c r="AI545" s="13" t="s">
        <v>2415</v>
      </c>
      <c r="AJ545" s="13" t="s">
        <v>7672</v>
      </c>
      <c r="AK545" s="13" t="s">
        <v>132</v>
      </c>
      <c r="AL545" s="13" t="s">
        <v>64937</v>
      </c>
      <c r="AM545" s="13" t="s">
        <v>1854</v>
      </c>
      <c r="AN545" s="21" t="s">
        <v>955</v>
      </c>
      <c r="AO545" s="13" t="s">
        <v>132</v>
      </c>
      <c r="AP545" s="13" t="s">
        <v>132</v>
      </c>
      <c r="AQ545" s="13" t="s">
        <v>990</v>
      </c>
      <c r="AR545" s="13" t="s">
        <v>166</v>
      </c>
      <c r="AS545" s="13" t="s">
        <v>1269</v>
      </c>
      <c r="AT545" s="13">
        <v>0</v>
      </c>
      <c r="AU545" s="13">
        <v>0</v>
      </c>
      <c r="AV545" s="13" t="s">
        <v>132</v>
      </c>
      <c r="AW545" s="21" t="s">
        <v>64966</v>
      </c>
      <c r="AX545" s="13" t="s">
        <v>4334</v>
      </c>
      <c r="AY545" s="13" t="s">
        <v>625</v>
      </c>
      <c r="AZ545" s="13" t="s">
        <v>171</v>
      </c>
      <c r="BA545" s="13" t="s">
        <v>64971</v>
      </c>
      <c r="BB545" s="13" t="s">
        <v>132</v>
      </c>
      <c r="BC545" s="13" t="s">
        <v>132</v>
      </c>
      <c r="BD545" s="13" t="s">
        <v>2566</v>
      </c>
      <c r="BE545" s="13" t="s">
        <v>132</v>
      </c>
      <c r="BF545" s="13" t="s">
        <v>132</v>
      </c>
      <c r="BG545" s="13" t="s">
        <v>132</v>
      </c>
      <c r="BH545" s="13" t="s">
        <v>132</v>
      </c>
      <c r="BI545" s="13" t="s">
        <v>132</v>
      </c>
      <c r="BJ545" s="13" t="s">
        <v>132</v>
      </c>
      <c r="BK545" s="13" t="s">
        <v>132</v>
      </c>
      <c r="BL545" s="13" t="s">
        <v>132</v>
      </c>
      <c r="BM545" s="73" t="str">
        <f>IFERROR(_xlfn.LET(
_xlpm.linkTarget,IFERROR(
VLOOKUP(TEXT(B545,0),Hyperlinks!A:E,2,FALSE),
VLOOKUP(TEXT(K545,0),Hyperlinks!K:M,2,FALSE)
),
IF(_xlpm.linkTarget="","/",HYPERLINK(_xlpm.linkTarget,"Link"))
),"/")</f>
        <v>Link</v>
      </c>
      <c r="BN545" s="73" t="str">
        <f>_xlfn.LET(
    _xlpm.linkTarget, IFERROR(
        VLOOKUP(TEXT(B545, 0), hyperlinks2[], 3, FALSE),
        ""
    ),
    IF(_xlpm.linkTarget = "", "/", HYPERLINK(_xlpm.linkTarget, "Link"))
)</f>
        <v>Link</v>
      </c>
      <c r="BO545" s="73" t="str">
        <f>IFERROR(_xlfn.LET(
_xlpm.linkTarget,IFERROR(
VLOOKUP(TEXT(B545,0),Hyperlinks!A:E,4,FALSE),
VLOOKUP(TEXT(K545,0),Hyperlinks!K:M,3,FALSE)
),
IF(_xlpm.linkTarget="","/",HYPERLINK(_xlpm.linkTarget,"Link"))
),"/")</f>
        <v>Link</v>
      </c>
      <c r="BP545" s="73" t="str">
        <f>_xlfn.LET(
    _xlpm.linkTarget, IFERROR(
        VLOOKUP(TEXT(B545, 0), hyperlinks2[], 5, FALSE),
        ""
    ),
    IF(_xlpm.linkTarget = "", "/", HYPERLINK(_xlpm.linkTarget, "Link"))
)</f>
        <v>Link</v>
      </c>
    </row>
    <row r="546" spans="1:68" s="43" customFormat="1" ht="14.4">
      <c r="A546" s="44">
        <v>8720169388154</v>
      </c>
      <c r="B546" s="44">
        <v>929004242902</v>
      </c>
      <c r="C546" s="677">
        <v>872016938815400</v>
      </c>
      <c r="D546" s="73" t="str">
        <f>IFERROR(_xlfn.LET(
_xlpm.linkTarget,IFERROR(
VLOOKUP(TEXT(B546,0),Hyperlinks!A:E,2,FALSE),
VLOOKUP(TEXT(K546,0),Hyperlinks!K:M,2,FALSE)
),
IF(_xlpm.linkTarget="","/",HYPERLINK(_xlpm.linkTarget,"Link"))
),"/")</f>
        <v>Link</v>
      </c>
      <c r="E546" s="45" t="s">
        <v>1890</v>
      </c>
      <c r="F546" s="54" t="s">
        <v>1891</v>
      </c>
      <c r="G546" s="45" t="s">
        <v>121</v>
      </c>
      <c r="H546" s="45" t="s">
        <v>152</v>
      </c>
      <c r="I546" s="45"/>
      <c r="J546" s="45" t="s">
        <v>1751</v>
      </c>
      <c r="K546" s="45" t="s">
        <v>1752</v>
      </c>
      <c r="L546" s="45" t="s">
        <v>125</v>
      </c>
      <c r="M546" s="69">
        <v>85.2</v>
      </c>
      <c r="N546" s="47">
        <v>0.11</v>
      </c>
      <c r="O546" s="48" t="s">
        <v>127</v>
      </c>
      <c r="P546" s="49" t="s">
        <v>128</v>
      </c>
      <c r="Q546" s="50"/>
      <c r="R546" s="9">
        <v>10</v>
      </c>
      <c r="S546" s="45" t="s">
        <v>129</v>
      </c>
      <c r="T546" s="50" t="s">
        <v>154</v>
      </c>
      <c r="U546" s="44">
        <v>929001923102</v>
      </c>
      <c r="V546" s="44"/>
      <c r="W546" s="51"/>
      <c r="X546" s="25" t="s">
        <v>498</v>
      </c>
      <c r="Y546" s="50"/>
      <c r="Z546" s="50"/>
      <c r="AA546" s="45"/>
      <c r="AB546" s="48" t="s">
        <v>154</v>
      </c>
      <c r="AC546" s="48" t="s">
        <v>4054</v>
      </c>
      <c r="AD546" s="54" t="s">
        <v>1892</v>
      </c>
      <c r="AE546" s="13" t="s">
        <v>1765</v>
      </c>
      <c r="AF546" s="13" t="s">
        <v>1766</v>
      </c>
      <c r="AG546" s="13" t="s">
        <v>64965</v>
      </c>
      <c r="AH546" s="13" t="s">
        <v>132</v>
      </c>
      <c r="AI546" s="13" t="s">
        <v>2415</v>
      </c>
      <c r="AJ546" s="13" t="s">
        <v>7672</v>
      </c>
      <c r="AK546" s="13" t="s">
        <v>132</v>
      </c>
      <c r="AL546" s="13" t="s">
        <v>64963</v>
      </c>
      <c r="AM546" s="13" t="s">
        <v>1854</v>
      </c>
      <c r="AN546" s="21" t="s">
        <v>955</v>
      </c>
      <c r="AO546" s="13" t="s">
        <v>132</v>
      </c>
      <c r="AP546" s="13" t="s">
        <v>132</v>
      </c>
      <c r="AQ546" s="13" t="s">
        <v>990</v>
      </c>
      <c r="AR546" s="13" t="s">
        <v>166</v>
      </c>
      <c r="AS546" s="13" t="s">
        <v>1269</v>
      </c>
      <c r="AT546" s="13">
        <v>0</v>
      </c>
      <c r="AU546" s="13">
        <v>0</v>
      </c>
      <c r="AV546" s="13" t="s">
        <v>132</v>
      </c>
      <c r="AW546" s="21" t="s">
        <v>64966</v>
      </c>
      <c r="AX546" s="13" t="s">
        <v>4334</v>
      </c>
      <c r="AY546" s="13" t="s">
        <v>625</v>
      </c>
      <c r="AZ546" s="13" t="s">
        <v>171</v>
      </c>
      <c r="BA546" s="13" t="s">
        <v>64971</v>
      </c>
      <c r="BB546" s="13" t="s">
        <v>132</v>
      </c>
      <c r="BC546" s="13" t="s">
        <v>132</v>
      </c>
      <c r="BD546" s="13" t="s">
        <v>2566</v>
      </c>
      <c r="BE546" s="13" t="s">
        <v>132</v>
      </c>
      <c r="BF546" s="13" t="s">
        <v>132</v>
      </c>
      <c r="BG546" s="13" t="s">
        <v>132</v>
      </c>
      <c r="BH546" s="13" t="s">
        <v>132</v>
      </c>
      <c r="BI546" s="13" t="s">
        <v>132</v>
      </c>
      <c r="BJ546" s="13" t="s">
        <v>132</v>
      </c>
      <c r="BK546" s="13" t="s">
        <v>132</v>
      </c>
      <c r="BL546" s="13" t="s">
        <v>132</v>
      </c>
      <c r="BM546" s="73" t="str">
        <f>IFERROR(_xlfn.LET(
_xlpm.linkTarget,IFERROR(
VLOOKUP(TEXT(B546,0),Hyperlinks!A:E,2,FALSE),
VLOOKUP(TEXT(K546,0),Hyperlinks!K:M,2,FALSE)
),
IF(_xlpm.linkTarget="","/",HYPERLINK(_xlpm.linkTarget,"Link"))
),"/")</f>
        <v>Link</v>
      </c>
      <c r="BN546" s="73" t="str">
        <f>_xlfn.LET(
    _xlpm.linkTarget, IFERROR(
        VLOOKUP(TEXT(B546, 0), hyperlinks2[], 3, FALSE),
        ""
    ),
    IF(_xlpm.linkTarget = "", "/", HYPERLINK(_xlpm.linkTarget, "Link"))
)</f>
        <v>Link</v>
      </c>
      <c r="BO546" s="73" t="str">
        <f>IFERROR(_xlfn.LET(
_xlpm.linkTarget,IFERROR(
VLOOKUP(TEXT(B546,0),Hyperlinks!A:E,4,FALSE),
VLOOKUP(TEXT(K546,0),Hyperlinks!K:M,3,FALSE)
),
IF(_xlpm.linkTarget="","/",HYPERLINK(_xlpm.linkTarget,"Link"))
),"/")</f>
        <v>Link</v>
      </c>
      <c r="BP546" s="73" t="str">
        <f>_xlfn.LET(
    _xlpm.linkTarget, IFERROR(
        VLOOKUP(TEXT(B546, 0), hyperlinks2[], 5, FALSE),
        ""
    ),
    IF(_xlpm.linkTarget = "", "/", HYPERLINK(_xlpm.linkTarget, "Link"))
)</f>
        <v>Link</v>
      </c>
    </row>
    <row r="547" spans="1:68" s="43" customFormat="1" ht="14.4">
      <c r="A547" s="44">
        <v>8718696819296</v>
      </c>
      <c r="B547" s="44">
        <v>929001908802</v>
      </c>
      <c r="C547" s="676">
        <v>871869681929600</v>
      </c>
      <c r="D547" s="73" t="str">
        <f>IFERROR(_xlfn.LET(
_xlpm.linkTarget,IFERROR(
VLOOKUP(TEXT(B547,0),Hyperlinks!A:E,2,FALSE),
VLOOKUP(TEXT(K547,0),Hyperlinks!K:M,2,FALSE)
),
IF(_xlpm.linkTarget="","/",HYPERLINK(_xlpm.linkTarget,"Link"))
),"/")</f>
        <v>Link</v>
      </c>
      <c r="E547" s="45">
        <v>81929600</v>
      </c>
      <c r="F547" s="703" t="s">
        <v>1893</v>
      </c>
      <c r="G547" s="45" t="s">
        <v>121</v>
      </c>
      <c r="H547" s="45" t="s">
        <v>152</v>
      </c>
      <c r="I547" s="45"/>
      <c r="J547" s="45" t="s">
        <v>1751</v>
      </c>
      <c r="K547" s="45" t="s">
        <v>1752</v>
      </c>
      <c r="L547" s="45" t="s">
        <v>125</v>
      </c>
      <c r="M547" s="69">
        <v>136</v>
      </c>
      <c r="N547" s="47">
        <v>0.11</v>
      </c>
      <c r="O547" s="48" t="s">
        <v>127</v>
      </c>
      <c r="P547" s="49" t="s">
        <v>128</v>
      </c>
      <c r="Q547" s="50"/>
      <c r="R547" s="44">
        <v>10</v>
      </c>
      <c r="S547" s="45" t="s">
        <v>129</v>
      </c>
      <c r="T547" s="50" t="s">
        <v>154</v>
      </c>
      <c r="U547" s="44"/>
      <c r="V547" s="44"/>
      <c r="W547" s="51" t="s">
        <v>1065</v>
      </c>
      <c r="X547" s="52">
        <v>8539520000</v>
      </c>
      <c r="Y547" s="50" t="s">
        <v>182</v>
      </c>
      <c r="Z547" s="50" t="s">
        <v>183</v>
      </c>
      <c r="AA547" s="45">
        <v>652785</v>
      </c>
      <c r="AB547" s="48"/>
      <c r="AC547" s="48" t="s">
        <v>4054</v>
      </c>
      <c r="AD547" s="54" t="s">
        <v>1894</v>
      </c>
      <c r="AE547" s="48" t="s">
        <v>1754</v>
      </c>
      <c r="AF547" s="48" t="s">
        <v>1755</v>
      </c>
      <c r="AG547" s="48" t="s">
        <v>179</v>
      </c>
      <c r="AH547" s="48" t="s">
        <v>159</v>
      </c>
      <c r="AI547" s="48" t="s">
        <v>975</v>
      </c>
      <c r="AJ547" s="48" t="s">
        <v>1109</v>
      </c>
      <c r="AK547" s="48" t="s">
        <v>1175</v>
      </c>
      <c r="AL547" s="48" t="s">
        <v>175</v>
      </c>
      <c r="AM547" s="48" t="s">
        <v>163</v>
      </c>
      <c r="AN547" s="54" t="s">
        <v>138</v>
      </c>
      <c r="AO547" s="48" t="s">
        <v>462</v>
      </c>
      <c r="AP547" s="48" t="s">
        <v>132</v>
      </c>
      <c r="AQ547" s="48" t="s">
        <v>1012</v>
      </c>
      <c r="AR547" s="48" t="s">
        <v>166</v>
      </c>
      <c r="AS547" s="48" t="s">
        <v>1269</v>
      </c>
      <c r="AT547" s="48" t="s">
        <v>1872</v>
      </c>
      <c r="AU547" s="48" t="s">
        <v>976</v>
      </c>
      <c r="AV547" s="48" t="s">
        <v>976</v>
      </c>
      <c r="AW547" s="54" t="s">
        <v>387</v>
      </c>
      <c r="AX547" s="48" t="s">
        <v>143</v>
      </c>
      <c r="AY547" s="48" t="s">
        <v>1883</v>
      </c>
      <c r="AZ547" s="48" t="s">
        <v>171</v>
      </c>
      <c r="BA547" s="48" t="s">
        <v>132</v>
      </c>
      <c r="BB547" s="48" t="s">
        <v>132</v>
      </c>
      <c r="BC547" s="48" t="s">
        <v>132</v>
      </c>
      <c r="BD547" s="48" t="s">
        <v>132</v>
      </c>
      <c r="BE547" s="48" t="s">
        <v>132</v>
      </c>
      <c r="BF547" s="48" t="s">
        <v>132</v>
      </c>
      <c r="BG547" s="48" t="s">
        <v>132</v>
      </c>
      <c r="BH547" s="48" t="s">
        <v>132</v>
      </c>
      <c r="BI547" s="48" t="s">
        <v>132</v>
      </c>
      <c r="BJ547" s="48" t="s">
        <v>132</v>
      </c>
      <c r="BK547" s="48" t="s">
        <v>132</v>
      </c>
      <c r="BL547" s="48" t="s">
        <v>132</v>
      </c>
      <c r="BM547" s="73" t="str">
        <f>IFERROR(_xlfn.LET(
_xlpm.linkTarget,IFERROR(
VLOOKUP(TEXT(B547,0),Hyperlinks!A:E,2,FALSE),
VLOOKUP(TEXT(K547,0),Hyperlinks!K:M,2,FALSE)
),
IF(_xlpm.linkTarget="","/",HYPERLINK(_xlpm.linkTarget,"Link"))
),"/")</f>
        <v>Link</v>
      </c>
      <c r="BN547" s="73" t="str">
        <f>_xlfn.LET(
    _xlpm.linkTarget, IFERROR(
        VLOOKUP(TEXT(B547, 0), hyperlinks2[], 3, FALSE),
        ""
    ),
    IF(_xlpm.linkTarget = "", "/", HYPERLINK(_xlpm.linkTarget, "Link"))
)</f>
        <v>Link</v>
      </c>
      <c r="BO547" s="73" t="str">
        <f>IFERROR(_xlfn.LET(
_xlpm.linkTarget,IFERROR(
VLOOKUP(TEXT(B547,0),Hyperlinks!A:E,4,FALSE),
VLOOKUP(TEXT(K547,0),Hyperlinks!K:M,3,FALSE)
),
IF(_xlpm.linkTarget="","/",HYPERLINK(_xlpm.linkTarget,"Link"))
),"/")</f>
        <v>Link</v>
      </c>
      <c r="BP547" s="73" t="str">
        <f>_xlfn.LET(
    _xlpm.linkTarget, IFERROR(
        VLOOKUP(TEXT(B547, 0), hyperlinks2[], 5, FALSE),
        ""
    ),
    IF(_xlpm.linkTarget = "", "/", HYPERLINK(_xlpm.linkTarget, "Link"))
)</f>
        <v>Link</v>
      </c>
    </row>
    <row r="548" spans="1:68" s="43" customFormat="1" ht="14.4">
      <c r="A548" s="44">
        <v>8718696819319</v>
      </c>
      <c r="B548" s="44">
        <v>929001908902</v>
      </c>
      <c r="C548" s="676">
        <v>871869681931900</v>
      </c>
      <c r="D548" s="73" t="str">
        <f>IFERROR(_xlfn.LET(
_xlpm.linkTarget,IFERROR(
VLOOKUP(TEXT(B548,0),Hyperlinks!A:E,2,FALSE),
VLOOKUP(TEXT(K548,0),Hyperlinks!K:M,2,FALSE)
),
IF(_xlpm.linkTarget="","/",HYPERLINK(_xlpm.linkTarget,"Link"))
),"/")</f>
        <v>Link</v>
      </c>
      <c r="E548" s="45">
        <v>81931900</v>
      </c>
      <c r="F548" s="703" t="s">
        <v>1895</v>
      </c>
      <c r="G548" s="45" t="s">
        <v>121</v>
      </c>
      <c r="H548" s="45" t="s">
        <v>152</v>
      </c>
      <c r="I548" s="45"/>
      <c r="J548" s="45" t="s">
        <v>1751</v>
      </c>
      <c r="K548" s="45" t="s">
        <v>1752</v>
      </c>
      <c r="L548" s="45" t="s">
        <v>125</v>
      </c>
      <c r="M548" s="69">
        <v>136</v>
      </c>
      <c r="N548" s="47">
        <v>0.11</v>
      </c>
      <c r="O548" s="48" t="s">
        <v>127</v>
      </c>
      <c r="P548" s="49" t="s">
        <v>128</v>
      </c>
      <c r="Q548" s="50"/>
      <c r="R548" s="44">
        <v>10</v>
      </c>
      <c r="S548" s="45" t="s">
        <v>129</v>
      </c>
      <c r="T548" s="50" t="s">
        <v>154</v>
      </c>
      <c r="U548" s="44"/>
      <c r="V548" s="44"/>
      <c r="W548" s="51" t="s">
        <v>1065</v>
      </c>
      <c r="X548" s="52">
        <v>8539520000</v>
      </c>
      <c r="Y548" s="50" t="s">
        <v>182</v>
      </c>
      <c r="Z548" s="50" t="s">
        <v>183</v>
      </c>
      <c r="AA548" s="45">
        <v>652788</v>
      </c>
      <c r="AB548" s="48"/>
      <c r="AC548" s="48" t="s">
        <v>4054</v>
      </c>
      <c r="AD548" s="54" t="s">
        <v>1896</v>
      </c>
      <c r="AE548" s="48" t="s">
        <v>1754</v>
      </c>
      <c r="AF548" s="48" t="s">
        <v>1755</v>
      </c>
      <c r="AG548" s="48" t="s">
        <v>179</v>
      </c>
      <c r="AH548" s="48" t="s">
        <v>159</v>
      </c>
      <c r="AI548" s="48" t="s">
        <v>975</v>
      </c>
      <c r="AJ548" s="48" t="s">
        <v>1109</v>
      </c>
      <c r="AK548" s="48" t="s">
        <v>1175</v>
      </c>
      <c r="AL548" s="48" t="s">
        <v>241</v>
      </c>
      <c r="AM548" s="48" t="s">
        <v>163</v>
      </c>
      <c r="AN548" s="54" t="s">
        <v>138</v>
      </c>
      <c r="AO548" s="48" t="s">
        <v>462</v>
      </c>
      <c r="AP548" s="48" t="s">
        <v>132</v>
      </c>
      <c r="AQ548" s="48" t="s">
        <v>1841</v>
      </c>
      <c r="AR548" s="48" t="s">
        <v>166</v>
      </c>
      <c r="AS548" s="48" t="s">
        <v>1269</v>
      </c>
      <c r="AT548" s="48" t="s">
        <v>1872</v>
      </c>
      <c r="AU548" s="48" t="s">
        <v>976</v>
      </c>
      <c r="AV548" s="48" t="s">
        <v>976</v>
      </c>
      <c r="AW548" s="54" t="s">
        <v>387</v>
      </c>
      <c r="AX548" s="48" t="s">
        <v>143</v>
      </c>
      <c r="AY548" s="48" t="s">
        <v>1883</v>
      </c>
      <c r="AZ548" s="48" t="s">
        <v>171</v>
      </c>
      <c r="BA548" s="48" t="s">
        <v>132</v>
      </c>
      <c r="BB548" s="48" t="s">
        <v>132</v>
      </c>
      <c r="BC548" s="48" t="s">
        <v>132</v>
      </c>
      <c r="BD548" s="48" t="s">
        <v>132</v>
      </c>
      <c r="BE548" s="48" t="s">
        <v>132</v>
      </c>
      <c r="BF548" s="48" t="s">
        <v>132</v>
      </c>
      <c r="BG548" s="48" t="s">
        <v>132</v>
      </c>
      <c r="BH548" s="48" t="s">
        <v>132</v>
      </c>
      <c r="BI548" s="48" t="s">
        <v>132</v>
      </c>
      <c r="BJ548" s="48" t="s">
        <v>132</v>
      </c>
      <c r="BK548" s="48" t="s">
        <v>132</v>
      </c>
      <c r="BL548" s="48" t="s">
        <v>132</v>
      </c>
      <c r="BM548" s="73" t="str">
        <f>IFERROR(_xlfn.LET(
_xlpm.linkTarget,IFERROR(
VLOOKUP(TEXT(B548,0),Hyperlinks!A:E,2,FALSE),
VLOOKUP(TEXT(K548,0),Hyperlinks!K:M,2,FALSE)
),
IF(_xlpm.linkTarget="","/",HYPERLINK(_xlpm.linkTarget,"Link"))
),"/")</f>
        <v>Link</v>
      </c>
      <c r="BN548" s="73" t="str">
        <f>_xlfn.LET(
    _xlpm.linkTarget, IFERROR(
        VLOOKUP(TEXT(B548, 0), hyperlinks2[], 3, FALSE),
        ""
    ),
    IF(_xlpm.linkTarget = "", "/", HYPERLINK(_xlpm.linkTarget, "Link"))
)</f>
        <v>Link</v>
      </c>
      <c r="BO548" s="73" t="str">
        <f>IFERROR(_xlfn.LET(
_xlpm.linkTarget,IFERROR(
VLOOKUP(TEXT(B548,0),Hyperlinks!A:E,4,FALSE),
VLOOKUP(TEXT(K548,0),Hyperlinks!K:M,3,FALSE)
),
IF(_xlpm.linkTarget="","/",HYPERLINK(_xlpm.linkTarget,"Link"))
),"/")</f>
        <v>Link</v>
      </c>
      <c r="BP548" s="73" t="str">
        <f>_xlfn.LET(
    _xlpm.linkTarget, IFERROR(
        VLOOKUP(TEXT(B548, 0), hyperlinks2[], 5, FALSE),
        ""
    ),
    IF(_xlpm.linkTarget = "", "/", HYPERLINK(_xlpm.linkTarget, "Link"))
)</f>
        <v>Link</v>
      </c>
    </row>
    <row r="549" spans="1:68" s="43" customFormat="1" ht="14.4">
      <c r="A549" s="44">
        <v>8718696819333</v>
      </c>
      <c r="B549" s="44">
        <v>929001909002</v>
      </c>
      <c r="C549" s="676">
        <v>871869681933300</v>
      </c>
      <c r="D549" s="73" t="str">
        <f>IFERROR(_xlfn.LET(
_xlpm.linkTarget,IFERROR(
VLOOKUP(TEXT(B549,0),Hyperlinks!A:E,2,FALSE),
VLOOKUP(TEXT(K549,0),Hyperlinks!K:M,2,FALSE)
),
IF(_xlpm.linkTarget="","/",HYPERLINK(_xlpm.linkTarget,"Link"))
),"/")</f>
        <v>Link</v>
      </c>
      <c r="E549" s="45">
        <v>81933300</v>
      </c>
      <c r="F549" s="703" t="s">
        <v>1897</v>
      </c>
      <c r="G549" s="45" t="s">
        <v>121</v>
      </c>
      <c r="H549" s="45" t="s">
        <v>152</v>
      </c>
      <c r="I549" s="45"/>
      <c r="J549" s="45" t="s">
        <v>1751</v>
      </c>
      <c r="K549" s="45" t="s">
        <v>1752</v>
      </c>
      <c r="L549" s="45" t="s">
        <v>125</v>
      </c>
      <c r="M549" s="69">
        <v>136</v>
      </c>
      <c r="N549" s="47">
        <v>0.11</v>
      </c>
      <c r="O549" s="48" t="s">
        <v>127</v>
      </c>
      <c r="P549" s="49" t="s">
        <v>128</v>
      </c>
      <c r="Q549" s="50"/>
      <c r="R549" s="44">
        <v>10</v>
      </c>
      <c r="S549" s="45" t="s">
        <v>129</v>
      </c>
      <c r="T549" s="50" t="s">
        <v>154</v>
      </c>
      <c r="U549" s="44"/>
      <c r="V549" s="44"/>
      <c r="W549" s="51" t="s">
        <v>1065</v>
      </c>
      <c r="X549" s="52">
        <v>8539520000</v>
      </c>
      <c r="Y549" s="50" t="s">
        <v>182</v>
      </c>
      <c r="Z549" s="50" t="s">
        <v>813</v>
      </c>
      <c r="AA549" s="45">
        <v>652786</v>
      </c>
      <c r="AB549" s="48"/>
      <c r="AC549" s="48" t="s">
        <v>4054</v>
      </c>
      <c r="AD549" s="54" t="s">
        <v>1898</v>
      </c>
      <c r="AE549" s="48" t="s">
        <v>1754</v>
      </c>
      <c r="AF549" s="48" t="s">
        <v>1755</v>
      </c>
      <c r="AG549" s="48" t="s">
        <v>179</v>
      </c>
      <c r="AH549" s="48" t="s">
        <v>159</v>
      </c>
      <c r="AI549" s="48" t="s">
        <v>975</v>
      </c>
      <c r="AJ549" s="48" t="s">
        <v>1109</v>
      </c>
      <c r="AK549" s="48" t="s">
        <v>1175</v>
      </c>
      <c r="AL549" s="48" t="s">
        <v>472</v>
      </c>
      <c r="AM549" s="48" t="s">
        <v>163</v>
      </c>
      <c r="AN549" s="54" t="s">
        <v>138</v>
      </c>
      <c r="AO549" s="48" t="s">
        <v>462</v>
      </c>
      <c r="AP549" s="48" t="s">
        <v>132</v>
      </c>
      <c r="AQ549" s="48" t="s">
        <v>1841</v>
      </c>
      <c r="AR549" s="48" t="s">
        <v>166</v>
      </c>
      <c r="AS549" s="48" t="s">
        <v>1269</v>
      </c>
      <c r="AT549" s="48" t="s">
        <v>1872</v>
      </c>
      <c r="AU549" s="48" t="s">
        <v>976</v>
      </c>
      <c r="AV549" s="48" t="s">
        <v>976</v>
      </c>
      <c r="AW549" s="54" t="s">
        <v>387</v>
      </c>
      <c r="AX549" s="48" t="s">
        <v>143</v>
      </c>
      <c r="AY549" s="48" t="s">
        <v>1883</v>
      </c>
      <c r="AZ549" s="48" t="s">
        <v>171</v>
      </c>
      <c r="BA549" s="48" t="s">
        <v>132</v>
      </c>
      <c r="BB549" s="48" t="s">
        <v>132</v>
      </c>
      <c r="BC549" s="48" t="s">
        <v>132</v>
      </c>
      <c r="BD549" s="48" t="s">
        <v>132</v>
      </c>
      <c r="BE549" s="48" t="s">
        <v>132</v>
      </c>
      <c r="BF549" s="48" t="s">
        <v>132</v>
      </c>
      <c r="BG549" s="48" t="s">
        <v>132</v>
      </c>
      <c r="BH549" s="48" t="s">
        <v>132</v>
      </c>
      <c r="BI549" s="48" t="s">
        <v>132</v>
      </c>
      <c r="BJ549" s="48" t="s">
        <v>132</v>
      </c>
      <c r="BK549" s="48" t="s">
        <v>132</v>
      </c>
      <c r="BL549" s="48" t="s">
        <v>132</v>
      </c>
      <c r="BM549" s="73" t="str">
        <f>IFERROR(_xlfn.LET(
_xlpm.linkTarget,IFERROR(
VLOOKUP(TEXT(B549,0),Hyperlinks!A:E,2,FALSE),
VLOOKUP(TEXT(K549,0),Hyperlinks!K:M,2,FALSE)
),
IF(_xlpm.linkTarget="","/",HYPERLINK(_xlpm.linkTarget,"Link"))
),"/")</f>
        <v>Link</v>
      </c>
      <c r="BN549" s="73" t="str">
        <f>_xlfn.LET(
    _xlpm.linkTarget, IFERROR(
        VLOOKUP(TEXT(B549, 0), hyperlinks2[], 3, FALSE),
        ""
    ),
    IF(_xlpm.linkTarget = "", "/", HYPERLINK(_xlpm.linkTarget, "Link"))
)</f>
        <v>Link</v>
      </c>
      <c r="BO549" s="73" t="str">
        <f>IFERROR(_xlfn.LET(
_xlpm.linkTarget,IFERROR(
VLOOKUP(TEXT(B549,0),Hyperlinks!A:E,4,FALSE),
VLOOKUP(TEXT(K549,0),Hyperlinks!K:M,3,FALSE)
),
IF(_xlpm.linkTarget="","/",HYPERLINK(_xlpm.linkTarget,"Link"))
),"/")</f>
        <v>Link</v>
      </c>
      <c r="BP549" s="73" t="str">
        <f>_xlfn.LET(
    _xlpm.linkTarget, IFERROR(
        VLOOKUP(TEXT(B549, 0), hyperlinks2[], 5, FALSE),
        ""
    ),
    IF(_xlpm.linkTarget = "", "/", HYPERLINK(_xlpm.linkTarget, "Link"))
)</f>
        <v>Link</v>
      </c>
    </row>
    <row r="550" spans="1:68" s="43" customFormat="1" ht="14.4">
      <c r="A550" s="44">
        <v>8719514431683</v>
      </c>
      <c r="B550" s="44">
        <v>929003482302</v>
      </c>
      <c r="C550" s="676">
        <v>871951443168300</v>
      </c>
      <c r="D550" s="73" t="str">
        <f>IFERROR(_xlfn.LET(
_xlpm.linkTarget,IFERROR(
VLOOKUP(TEXT(B550,0),Hyperlinks!A:E,2,FALSE),
VLOOKUP(TEXT(K550,0),Hyperlinks!K:M,2,FALSE)
),
IF(_xlpm.linkTarget="","/",HYPERLINK(_xlpm.linkTarget,"Link"))
),"/")</f>
        <v>Link</v>
      </c>
      <c r="E550" s="45">
        <v>43168300</v>
      </c>
      <c r="F550" s="703" t="s">
        <v>1899</v>
      </c>
      <c r="G550" s="45" t="s">
        <v>121</v>
      </c>
      <c r="H550" s="45" t="s">
        <v>152</v>
      </c>
      <c r="I550" s="45"/>
      <c r="J550" s="45" t="s">
        <v>1751</v>
      </c>
      <c r="K550" s="45" t="s">
        <v>1752</v>
      </c>
      <c r="L550" s="45" t="s">
        <v>125</v>
      </c>
      <c r="M550" s="69">
        <v>166</v>
      </c>
      <c r="N550" s="47">
        <v>0.11</v>
      </c>
      <c r="O550" s="48" t="s">
        <v>127</v>
      </c>
      <c r="P550" s="49" t="s">
        <v>128</v>
      </c>
      <c r="Q550" s="50"/>
      <c r="R550" s="44">
        <v>10</v>
      </c>
      <c r="S550" s="45" t="s">
        <v>129</v>
      </c>
      <c r="T550" s="50" t="s">
        <v>154</v>
      </c>
      <c r="U550" s="44"/>
      <c r="V550" s="44"/>
      <c r="W550" s="51"/>
      <c r="X550" s="52">
        <v>8539520000</v>
      </c>
      <c r="Y550" s="50" t="s">
        <v>182</v>
      </c>
      <c r="Z550" s="50" t="s">
        <v>183</v>
      </c>
      <c r="AA550" s="45">
        <v>1013081</v>
      </c>
      <c r="AB550" s="48"/>
      <c r="AC550" s="48" t="s">
        <v>4054</v>
      </c>
      <c r="AD550" s="54" t="s">
        <v>1900</v>
      </c>
      <c r="AE550" s="48" t="s">
        <v>1765</v>
      </c>
      <c r="AF550" s="48" t="s">
        <v>1766</v>
      </c>
      <c r="AG550" s="48" t="s">
        <v>382</v>
      </c>
      <c r="AH550" s="48" t="s">
        <v>159</v>
      </c>
      <c r="AI550" s="48" t="s">
        <v>1203</v>
      </c>
      <c r="AJ550" s="48" t="s">
        <v>1901</v>
      </c>
      <c r="AK550" s="48" t="s">
        <v>1602</v>
      </c>
      <c r="AL550" s="48" t="s">
        <v>241</v>
      </c>
      <c r="AM550" s="48" t="s">
        <v>1846</v>
      </c>
      <c r="AN550" s="54" t="s">
        <v>138</v>
      </c>
      <c r="AO550" s="48" t="s">
        <v>1330</v>
      </c>
      <c r="AP550" s="48" t="s">
        <v>132</v>
      </c>
      <c r="AQ550" s="48" t="s">
        <v>1076</v>
      </c>
      <c r="AR550" s="48" t="s">
        <v>166</v>
      </c>
      <c r="AS550" s="48" t="s">
        <v>1269</v>
      </c>
      <c r="AT550" s="48" t="s">
        <v>1882</v>
      </c>
      <c r="AU550" s="48" t="s">
        <v>1767</v>
      </c>
      <c r="AV550" s="48" t="s">
        <v>1767</v>
      </c>
      <c r="AW550" s="54" t="s">
        <v>387</v>
      </c>
      <c r="AX550" s="48" t="s">
        <v>143</v>
      </c>
      <c r="AY550" s="48" t="s">
        <v>1883</v>
      </c>
      <c r="AZ550" s="48" t="s">
        <v>1847</v>
      </c>
      <c r="BA550" s="48" t="s">
        <v>132</v>
      </c>
      <c r="BB550" s="48" t="s">
        <v>132</v>
      </c>
      <c r="BC550" s="48" t="s">
        <v>132</v>
      </c>
      <c r="BD550" s="48" t="s">
        <v>132</v>
      </c>
      <c r="BE550" s="48" t="s">
        <v>132</v>
      </c>
      <c r="BF550" s="48" t="s">
        <v>132</v>
      </c>
      <c r="BG550" s="48" t="s">
        <v>132</v>
      </c>
      <c r="BH550" s="48" t="s">
        <v>132</v>
      </c>
      <c r="BI550" s="48" t="s">
        <v>132</v>
      </c>
      <c r="BJ550" s="48" t="s">
        <v>132</v>
      </c>
      <c r="BK550" s="48" t="s">
        <v>132</v>
      </c>
      <c r="BL550" s="48" t="s">
        <v>132</v>
      </c>
      <c r="BM550" s="73" t="str">
        <f>IFERROR(_xlfn.LET(
_xlpm.linkTarget,IFERROR(
VLOOKUP(TEXT(B550,0),Hyperlinks!A:E,2,FALSE),
VLOOKUP(TEXT(K550,0),Hyperlinks!K:M,2,FALSE)
),
IF(_xlpm.linkTarget="","/",HYPERLINK(_xlpm.linkTarget,"Link"))
),"/")</f>
        <v>Link</v>
      </c>
      <c r="BN550" s="73" t="str">
        <f>_xlfn.LET(
    _xlpm.linkTarget, IFERROR(
        VLOOKUP(TEXT(B550, 0), hyperlinks2[], 3, FALSE),
        ""
    ),
    IF(_xlpm.linkTarget = "", "/", HYPERLINK(_xlpm.linkTarget, "Link"))
)</f>
        <v>Link</v>
      </c>
      <c r="BO550" s="73" t="str">
        <f>IFERROR(_xlfn.LET(
_xlpm.linkTarget,IFERROR(
VLOOKUP(TEXT(B550,0),Hyperlinks!A:E,4,FALSE),
VLOOKUP(TEXT(K550,0),Hyperlinks!K:M,3,FALSE)
),
IF(_xlpm.linkTarget="","/",HYPERLINK(_xlpm.linkTarget,"Link"))
),"/")</f>
        <v>Link</v>
      </c>
      <c r="BP550" s="73" t="str">
        <f>_xlfn.LET(
    _xlpm.linkTarget, IFERROR(
        VLOOKUP(TEXT(B550, 0), hyperlinks2[], 5, FALSE),
        ""
    ),
    IF(_xlpm.linkTarget = "", "/", HYPERLINK(_xlpm.linkTarget, "Link"))
)</f>
        <v>Link</v>
      </c>
    </row>
    <row r="551" spans="1:68" s="43" customFormat="1" ht="14.4">
      <c r="A551" s="44">
        <v>8720169269613</v>
      </c>
      <c r="B551" s="44">
        <v>929003731902</v>
      </c>
      <c r="C551" s="676">
        <v>872016926961300</v>
      </c>
      <c r="D551" s="73" t="str">
        <f>IFERROR(_xlfn.LET(
_xlpm.linkTarget,IFERROR(
VLOOKUP(TEXT(B551,0),Hyperlinks!A:E,2,FALSE),
VLOOKUP(TEXT(K551,0),Hyperlinks!K:M,2,FALSE)
),
IF(_xlpm.linkTarget="","/",HYPERLINK(_xlpm.linkTarget,"Link"))
),"/")</f>
        <v>Link</v>
      </c>
      <c r="E551" s="45">
        <v>26961300</v>
      </c>
      <c r="F551" s="703" t="s">
        <v>1902</v>
      </c>
      <c r="G551" s="45" t="s">
        <v>121</v>
      </c>
      <c r="H551" s="45" t="s">
        <v>152</v>
      </c>
      <c r="I551" s="45"/>
      <c r="J551" s="45" t="s">
        <v>1751</v>
      </c>
      <c r="K551" s="45" t="s">
        <v>1752</v>
      </c>
      <c r="L551" s="45" t="s">
        <v>125</v>
      </c>
      <c r="M551" s="69">
        <v>166</v>
      </c>
      <c r="N551" s="47">
        <v>0.11</v>
      </c>
      <c r="O551" s="48" t="s">
        <v>127</v>
      </c>
      <c r="P551" s="49" t="s">
        <v>128</v>
      </c>
      <c r="Q551" s="50"/>
      <c r="R551" s="44">
        <v>10</v>
      </c>
      <c r="S551" s="45" t="s">
        <v>129</v>
      </c>
      <c r="T551" s="50" t="s">
        <v>154</v>
      </c>
      <c r="U551" s="44"/>
      <c r="V551" s="44"/>
      <c r="W551" s="51" t="s">
        <v>1849</v>
      </c>
      <c r="X551" s="52">
        <v>8539520000</v>
      </c>
      <c r="Y551" s="50" t="s">
        <v>182</v>
      </c>
      <c r="Z551" s="50" t="s">
        <v>183</v>
      </c>
      <c r="AA551" s="45">
        <v>1655396</v>
      </c>
      <c r="AB551" s="48"/>
      <c r="AC551" s="48" t="s">
        <v>4054</v>
      </c>
      <c r="AD551" s="54" t="s">
        <v>1903</v>
      </c>
      <c r="AE551" s="48" t="s">
        <v>1765</v>
      </c>
      <c r="AF551" s="48" t="s">
        <v>1766</v>
      </c>
      <c r="AG551" s="48" t="s">
        <v>382</v>
      </c>
      <c r="AH551" s="48" t="s">
        <v>159</v>
      </c>
      <c r="AI551" s="48" t="s">
        <v>1203</v>
      </c>
      <c r="AJ551" s="48" t="s">
        <v>1901</v>
      </c>
      <c r="AK551" s="48" t="s">
        <v>1602</v>
      </c>
      <c r="AL551" s="48" t="s">
        <v>472</v>
      </c>
      <c r="AM551" s="48" t="s">
        <v>1846</v>
      </c>
      <c r="AN551" s="54" t="s">
        <v>138</v>
      </c>
      <c r="AO551" s="48" t="s">
        <v>1330</v>
      </c>
      <c r="AP551" s="48" t="s">
        <v>132</v>
      </c>
      <c r="AQ551" s="48" t="s">
        <v>1076</v>
      </c>
      <c r="AR551" s="48" t="s">
        <v>166</v>
      </c>
      <c r="AS551" s="48" t="s">
        <v>1269</v>
      </c>
      <c r="AT551" s="48" t="s">
        <v>1882</v>
      </c>
      <c r="AU551" s="48" t="s">
        <v>1767</v>
      </c>
      <c r="AV551" s="48" t="s">
        <v>1767</v>
      </c>
      <c r="AW551" s="54" t="s">
        <v>387</v>
      </c>
      <c r="AX551" s="48" t="s">
        <v>143</v>
      </c>
      <c r="AY551" s="48" t="s">
        <v>1883</v>
      </c>
      <c r="AZ551" s="48" t="s">
        <v>1847</v>
      </c>
      <c r="BA551" s="48" t="s">
        <v>132</v>
      </c>
      <c r="BB551" s="48" t="s">
        <v>132</v>
      </c>
      <c r="BC551" s="48" t="s">
        <v>132</v>
      </c>
      <c r="BD551" s="48" t="s">
        <v>132</v>
      </c>
      <c r="BE551" s="48" t="s">
        <v>132</v>
      </c>
      <c r="BF551" s="48" t="s">
        <v>132</v>
      </c>
      <c r="BG551" s="48" t="s">
        <v>132</v>
      </c>
      <c r="BH551" s="48" t="s">
        <v>132</v>
      </c>
      <c r="BI551" s="48" t="s">
        <v>132</v>
      </c>
      <c r="BJ551" s="48" t="s">
        <v>132</v>
      </c>
      <c r="BK551" s="48" t="s">
        <v>132</v>
      </c>
      <c r="BL551" s="48" t="s">
        <v>132</v>
      </c>
      <c r="BM551" s="73" t="str">
        <f>IFERROR(_xlfn.LET(
_xlpm.linkTarget,IFERROR(
VLOOKUP(TEXT(B551,0),Hyperlinks!A:E,2,FALSE),
VLOOKUP(TEXT(K551,0),Hyperlinks!K:M,2,FALSE)
),
IF(_xlpm.linkTarget="","/",HYPERLINK(_xlpm.linkTarget,"Link"))
),"/")</f>
        <v>Link</v>
      </c>
      <c r="BN551" s="73" t="str">
        <f>_xlfn.LET(
    _xlpm.linkTarget, IFERROR(
        VLOOKUP(TEXT(B551, 0), hyperlinks2[], 3, FALSE),
        ""
    ),
    IF(_xlpm.linkTarget = "", "/", HYPERLINK(_xlpm.linkTarget, "Link"))
)</f>
        <v>Link</v>
      </c>
      <c r="BO551" s="73" t="str">
        <f>IFERROR(_xlfn.LET(
_xlpm.linkTarget,IFERROR(
VLOOKUP(TEXT(B551,0),Hyperlinks!A:E,4,FALSE),
VLOOKUP(TEXT(K551,0),Hyperlinks!K:M,3,FALSE)
),
IF(_xlpm.linkTarget="","/",HYPERLINK(_xlpm.linkTarget,"Link"))
),"/")</f>
        <v>Link</v>
      </c>
      <c r="BP551" s="73" t="str">
        <f>_xlfn.LET(
    _xlpm.linkTarget, IFERROR(
        VLOOKUP(TEXT(B551, 0), hyperlinks2[], 5, FALSE),
        ""
    ),
    IF(_xlpm.linkTarget = "", "/", HYPERLINK(_xlpm.linkTarget, "Link"))
)</f>
        <v>Link</v>
      </c>
    </row>
    <row r="552" spans="1:68" s="43" customFormat="1" ht="14.4">
      <c r="A552" s="44">
        <v>8719514339781</v>
      </c>
      <c r="B552" s="44">
        <v>929003067302</v>
      </c>
      <c r="C552" s="676">
        <v>871951433978100</v>
      </c>
      <c r="D552" s="73" t="str">
        <f>IFERROR(_xlfn.LET(
_xlpm.linkTarget,IFERROR(
VLOOKUP(TEXT(B552,0),Hyperlinks!A:E,2,FALSE),
VLOOKUP(TEXT(K552,0),Hyperlinks!K:M,2,FALSE)
),
IF(_xlpm.linkTarget="","/",HYPERLINK(_xlpm.linkTarget,"Link"))
),"/")</f>
        <v>Link</v>
      </c>
      <c r="E552" s="45">
        <v>33978100</v>
      </c>
      <c r="F552" s="703" t="s">
        <v>1904</v>
      </c>
      <c r="G552" s="45" t="s">
        <v>121</v>
      </c>
      <c r="H552" s="45" t="s">
        <v>152</v>
      </c>
      <c r="I552" s="45"/>
      <c r="J552" s="45" t="s">
        <v>1751</v>
      </c>
      <c r="K552" s="45" t="s">
        <v>1752</v>
      </c>
      <c r="L552" s="45" t="s">
        <v>125</v>
      </c>
      <c r="M552" s="69">
        <v>110</v>
      </c>
      <c r="N552" s="47">
        <v>0.11</v>
      </c>
      <c r="O552" s="48" t="s">
        <v>127</v>
      </c>
      <c r="P552" s="49" t="s">
        <v>128</v>
      </c>
      <c r="Q552" s="50"/>
      <c r="R552" s="44">
        <v>10</v>
      </c>
      <c r="S552" s="45" t="s">
        <v>129</v>
      </c>
      <c r="T552" s="50" t="s">
        <v>154</v>
      </c>
      <c r="U552" s="44">
        <v>929001377102</v>
      </c>
      <c r="V552" s="44"/>
      <c r="W552" s="51"/>
      <c r="X552" s="52">
        <v>8539520000</v>
      </c>
      <c r="Y552" s="50" t="s">
        <v>182</v>
      </c>
      <c r="Z552" s="50" t="s">
        <v>813</v>
      </c>
      <c r="AA552" s="45">
        <v>1205539</v>
      </c>
      <c r="AB552" s="48"/>
      <c r="AC552" s="48" t="s">
        <v>4054</v>
      </c>
      <c r="AD552" s="54" t="s">
        <v>1905</v>
      </c>
      <c r="AE552" s="48" t="s">
        <v>1765</v>
      </c>
      <c r="AF552" s="48" t="s">
        <v>1766</v>
      </c>
      <c r="AG552" s="48" t="s">
        <v>382</v>
      </c>
      <c r="AH552" s="48" t="s">
        <v>159</v>
      </c>
      <c r="AI552" s="48" t="s">
        <v>1203</v>
      </c>
      <c r="AJ552" s="48" t="s">
        <v>704</v>
      </c>
      <c r="AK552" s="48" t="s">
        <v>1602</v>
      </c>
      <c r="AL552" s="48" t="s">
        <v>472</v>
      </c>
      <c r="AM552" s="48" t="s">
        <v>1854</v>
      </c>
      <c r="AN552" s="54" t="s">
        <v>138</v>
      </c>
      <c r="AO552" s="48" t="s">
        <v>1330</v>
      </c>
      <c r="AP552" s="48" t="s">
        <v>132</v>
      </c>
      <c r="AQ552" s="48" t="s">
        <v>1076</v>
      </c>
      <c r="AR552" s="48" t="s">
        <v>166</v>
      </c>
      <c r="AS552" s="48" t="s">
        <v>1269</v>
      </c>
      <c r="AT552" s="48" t="s">
        <v>1882</v>
      </c>
      <c r="AU552" s="48" t="s">
        <v>1767</v>
      </c>
      <c r="AV552" s="48" t="s">
        <v>1767</v>
      </c>
      <c r="AW552" s="54" t="s">
        <v>387</v>
      </c>
      <c r="AX552" s="48" t="s">
        <v>143</v>
      </c>
      <c r="AY552" s="48" t="s">
        <v>1883</v>
      </c>
      <c r="AZ552" s="48" t="s">
        <v>1855</v>
      </c>
      <c r="BA552" s="48" t="s">
        <v>132</v>
      </c>
      <c r="BB552" s="48" t="s">
        <v>132</v>
      </c>
      <c r="BC552" s="48" t="s">
        <v>132</v>
      </c>
      <c r="BD552" s="48" t="s">
        <v>132</v>
      </c>
      <c r="BE552" s="48" t="s">
        <v>132</v>
      </c>
      <c r="BF552" s="48" t="s">
        <v>132</v>
      </c>
      <c r="BG552" s="48" t="s">
        <v>132</v>
      </c>
      <c r="BH552" s="48" t="s">
        <v>132</v>
      </c>
      <c r="BI552" s="48" t="s">
        <v>132</v>
      </c>
      <c r="BJ552" s="48" t="s">
        <v>132</v>
      </c>
      <c r="BK552" s="48" t="s">
        <v>132</v>
      </c>
      <c r="BL552" s="48" t="s">
        <v>132</v>
      </c>
      <c r="BM552" s="73" t="str">
        <f>IFERROR(_xlfn.LET(
_xlpm.linkTarget,IFERROR(
VLOOKUP(TEXT(B552,0),Hyperlinks!A:E,2,FALSE),
VLOOKUP(TEXT(K552,0),Hyperlinks!K:M,2,FALSE)
),
IF(_xlpm.linkTarget="","/",HYPERLINK(_xlpm.linkTarget,"Link"))
),"/")</f>
        <v>Link</v>
      </c>
      <c r="BN552" s="73" t="str">
        <f>_xlfn.LET(
    _xlpm.linkTarget, IFERROR(
        VLOOKUP(TEXT(B552, 0), hyperlinks2[], 3, FALSE),
        ""
    ),
    IF(_xlpm.linkTarget = "", "/", HYPERLINK(_xlpm.linkTarget, "Link"))
)</f>
        <v>Link</v>
      </c>
      <c r="BO552" s="73" t="str">
        <f>IFERROR(_xlfn.LET(
_xlpm.linkTarget,IFERROR(
VLOOKUP(TEXT(B552,0),Hyperlinks!A:E,4,FALSE),
VLOOKUP(TEXT(K552,0),Hyperlinks!K:M,3,FALSE)
),
IF(_xlpm.linkTarget="","/",HYPERLINK(_xlpm.linkTarget,"Link"))
),"/")</f>
        <v>Link</v>
      </c>
      <c r="BP552" s="73"/>
    </row>
    <row r="553" spans="1:68" s="43" customFormat="1" ht="14.4">
      <c r="A553" s="44">
        <v>8720169387997</v>
      </c>
      <c r="B553" s="44">
        <v>929004242102</v>
      </c>
      <c r="C553" s="677">
        <v>872016938799700</v>
      </c>
      <c r="D553" s="73" t="str">
        <f>IFERROR(_xlfn.LET(
_xlpm.linkTarget,IFERROR(
VLOOKUP(TEXT(B553,0),Hyperlinks!A:E,2,FALSE),
VLOOKUP(TEXT(K553,0),Hyperlinks!K:M,2,FALSE)
),
IF(_xlpm.linkTarget="","/",HYPERLINK(_xlpm.linkTarget,"Link"))
),"/")</f>
        <v>Link</v>
      </c>
      <c r="E553" s="45" t="s">
        <v>1906</v>
      </c>
      <c r="F553" s="54" t="s">
        <v>1907</v>
      </c>
      <c r="G553" s="45" t="s">
        <v>121</v>
      </c>
      <c r="H553" s="45" t="s">
        <v>152</v>
      </c>
      <c r="I553" s="45"/>
      <c r="J553" s="45" t="s">
        <v>1751</v>
      </c>
      <c r="K553" s="45" t="s">
        <v>1752</v>
      </c>
      <c r="L553" s="45" t="s">
        <v>125</v>
      </c>
      <c r="M553" s="69">
        <v>106</v>
      </c>
      <c r="N553" s="47">
        <v>0.11</v>
      </c>
      <c r="O553" s="48" t="s">
        <v>127</v>
      </c>
      <c r="P553" s="49" t="s">
        <v>128</v>
      </c>
      <c r="Q553" s="50"/>
      <c r="R553" s="9">
        <v>10</v>
      </c>
      <c r="S553" s="45" t="s">
        <v>129</v>
      </c>
      <c r="T553" s="50" t="s">
        <v>154</v>
      </c>
      <c r="U553" s="44">
        <v>929002998502</v>
      </c>
      <c r="V553" s="44"/>
      <c r="W553" s="51"/>
      <c r="X553" s="25" t="s">
        <v>498</v>
      </c>
      <c r="Y553" s="50"/>
      <c r="Z553" s="50"/>
      <c r="AA553" s="45"/>
      <c r="AB553" s="48" t="s">
        <v>154</v>
      </c>
      <c r="AC553" s="48" t="s">
        <v>4054</v>
      </c>
      <c r="AD553" s="54" t="s">
        <v>1908</v>
      </c>
      <c r="AE553" s="13" t="s">
        <v>1765</v>
      </c>
      <c r="AF553" s="13" t="s">
        <v>1766</v>
      </c>
      <c r="AG553" s="13" t="s">
        <v>64965</v>
      </c>
      <c r="AH553" s="13" t="s">
        <v>132</v>
      </c>
      <c r="AI553" s="13" t="s">
        <v>2415</v>
      </c>
      <c r="AJ553" s="13" t="s">
        <v>704</v>
      </c>
      <c r="AK553" s="13" t="s">
        <v>132</v>
      </c>
      <c r="AL553" s="13" t="s">
        <v>64941</v>
      </c>
      <c r="AM553" s="13" t="s">
        <v>1854</v>
      </c>
      <c r="AN553" s="21" t="s">
        <v>955</v>
      </c>
      <c r="AO553" s="13" t="s">
        <v>132</v>
      </c>
      <c r="AP553" s="13" t="s">
        <v>132</v>
      </c>
      <c r="AQ553" s="13" t="s">
        <v>2075</v>
      </c>
      <c r="AR553" s="13" t="s">
        <v>166</v>
      </c>
      <c r="AS553" s="13" t="s">
        <v>1269</v>
      </c>
      <c r="AT553" s="13">
        <v>0</v>
      </c>
      <c r="AU553" s="13">
        <v>0</v>
      </c>
      <c r="AV553" s="13" t="s">
        <v>132</v>
      </c>
      <c r="AW553" s="21" t="s">
        <v>64966</v>
      </c>
      <c r="AX553" s="13" t="s">
        <v>4334</v>
      </c>
      <c r="AY553" s="13" t="s">
        <v>625</v>
      </c>
      <c r="AZ553" s="13" t="s">
        <v>171</v>
      </c>
      <c r="BA553" s="13" t="s">
        <v>64972</v>
      </c>
      <c r="BB553" s="13" t="s">
        <v>132</v>
      </c>
      <c r="BC553" s="13" t="s">
        <v>132</v>
      </c>
      <c r="BD553" s="13" t="s">
        <v>2566</v>
      </c>
      <c r="BE553" s="13" t="s">
        <v>132</v>
      </c>
      <c r="BF553" s="13" t="s">
        <v>132</v>
      </c>
      <c r="BG553" s="13" t="s">
        <v>132</v>
      </c>
      <c r="BH553" s="13" t="s">
        <v>132</v>
      </c>
      <c r="BI553" s="13" t="s">
        <v>132</v>
      </c>
      <c r="BJ553" s="13" t="s">
        <v>132</v>
      </c>
      <c r="BK553" s="13" t="s">
        <v>132</v>
      </c>
      <c r="BL553" s="13" t="s">
        <v>132</v>
      </c>
      <c r="BM553" s="73" t="str">
        <f>IFERROR(_xlfn.LET(
_xlpm.linkTarget,IFERROR(
VLOOKUP(TEXT(B553,0),Hyperlinks!A:E,2,FALSE),
VLOOKUP(TEXT(K553,0),Hyperlinks!K:M,2,FALSE)
),
IF(_xlpm.linkTarget="","/",HYPERLINK(_xlpm.linkTarget,"Link"))
),"/")</f>
        <v>Link</v>
      </c>
      <c r="BN553" s="73" t="str">
        <f>_xlfn.LET(
    _xlpm.linkTarget, IFERROR(
        VLOOKUP(TEXT(B553, 0), hyperlinks2[], 3, FALSE),
        ""
    ),
    IF(_xlpm.linkTarget = "", "/", HYPERLINK(_xlpm.linkTarget, "Link"))
)</f>
        <v>Link</v>
      </c>
      <c r="BO553" s="73" t="str">
        <f>IFERROR(_xlfn.LET(
_xlpm.linkTarget,IFERROR(
VLOOKUP(TEXT(B553,0),Hyperlinks!A:E,4,FALSE),
VLOOKUP(TEXT(K553,0),Hyperlinks!K:M,3,FALSE)
),
IF(_xlpm.linkTarget="","/",HYPERLINK(_xlpm.linkTarget,"Link"))
),"/")</f>
        <v>Link</v>
      </c>
      <c r="BP553" s="73" t="str">
        <f>_xlfn.LET(
    _xlpm.linkTarget, IFERROR(
        VLOOKUP(TEXT(B553, 0), hyperlinks2[], 5, FALSE),
        ""
    ),
    IF(_xlpm.linkTarget = "", "/", HYPERLINK(_xlpm.linkTarget, "Link"))
)</f>
        <v>Link</v>
      </c>
    </row>
    <row r="554" spans="1:68" s="43" customFormat="1" ht="14.4">
      <c r="A554" s="44">
        <v>8720169388017</v>
      </c>
      <c r="B554" s="44">
        <v>929004242202</v>
      </c>
      <c r="C554" s="677">
        <v>872016938801700</v>
      </c>
      <c r="D554" s="73" t="str">
        <f>IFERROR(_xlfn.LET(
_xlpm.linkTarget,IFERROR(
VLOOKUP(TEXT(B554,0),Hyperlinks!A:E,2,FALSE),
VLOOKUP(TEXT(K554,0),Hyperlinks!K:M,2,FALSE)
),
IF(_xlpm.linkTarget="","/",HYPERLINK(_xlpm.linkTarget,"Link"))
),"/")</f>
        <v>Link</v>
      </c>
      <c r="E554" s="45" t="s">
        <v>1909</v>
      </c>
      <c r="F554" s="54" t="s">
        <v>1910</v>
      </c>
      <c r="G554" s="45" t="s">
        <v>121</v>
      </c>
      <c r="H554" s="45" t="s">
        <v>152</v>
      </c>
      <c r="I554" s="45"/>
      <c r="J554" s="45" t="s">
        <v>1751</v>
      </c>
      <c r="K554" s="45" t="s">
        <v>1752</v>
      </c>
      <c r="L554" s="45" t="s">
        <v>125</v>
      </c>
      <c r="M554" s="69">
        <v>106</v>
      </c>
      <c r="N554" s="47">
        <v>0.11</v>
      </c>
      <c r="O554" s="48" t="s">
        <v>127</v>
      </c>
      <c r="P554" s="49" t="s">
        <v>128</v>
      </c>
      <c r="Q554" s="50"/>
      <c r="R554" s="9">
        <v>10</v>
      </c>
      <c r="S554" s="45" t="s">
        <v>129</v>
      </c>
      <c r="T554" s="50" t="s">
        <v>154</v>
      </c>
      <c r="U554" s="44">
        <v>929002998602</v>
      </c>
      <c r="V554" s="44"/>
      <c r="W554" s="51"/>
      <c r="X554" s="25" t="s">
        <v>498</v>
      </c>
      <c r="Y554" s="50"/>
      <c r="Z554" s="50"/>
      <c r="AA554" s="45"/>
      <c r="AB554" s="48" t="s">
        <v>154</v>
      </c>
      <c r="AC554" s="48" t="s">
        <v>4054</v>
      </c>
      <c r="AD554" s="54" t="s">
        <v>1911</v>
      </c>
      <c r="AE554" s="13" t="s">
        <v>1765</v>
      </c>
      <c r="AF554" s="13" t="s">
        <v>1766</v>
      </c>
      <c r="AG554" s="13" t="s">
        <v>64965</v>
      </c>
      <c r="AH554" s="13" t="s">
        <v>132</v>
      </c>
      <c r="AI554" s="13" t="s">
        <v>2415</v>
      </c>
      <c r="AJ554" s="13" t="s">
        <v>704</v>
      </c>
      <c r="AK554" s="13" t="s">
        <v>132</v>
      </c>
      <c r="AL554" s="13" t="s">
        <v>64937</v>
      </c>
      <c r="AM554" s="13" t="s">
        <v>1854</v>
      </c>
      <c r="AN554" s="21" t="s">
        <v>955</v>
      </c>
      <c r="AO554" s="13" t="s">
        <v>132</v>
      </c>
      <c r="AP554" s="13" t="s">
        <v>132</v>
      </c>
      <c r="AQ554" s="13" t="s">
        <v>1076</v>
      </c>
      <c r="AR554" s="13" t="s">
        <v>166</v>
      </c>
      <c r="AS554" s="13" t="s">
        <v>1269</v>
      </c>
      <c r="AT554" s="13">
        <v>0</v>
      </c>
      <c r="AU554" s="13">
        <v>0</v>
      </c>
      <c r="AV554" s="13" t="s">
        <v>132</v>
      </c>
      <c r="AW554" s="21" t="s">
        <v>64966</v>
      </c>
      <c r="AX554" s="13" t="s">
        <v>4334</v>
      </c>
      <c r="AY554" s="13" t="s">
        <v>625</v>
      </c>
      <c r="AZ554" s="13" t="s">
        <v>171</v>
      </c>
      <c r="BA554" s="13" t="s">
        <v>64971</v>
      </c>
      <c r="BB554" s="13" t="s">
        <v>132</v>
      </c>
      <c r="BC554" s="13" t="s">
        <v>132</v>
      </c>
      <c r="BD554" s="13" t="s">
        <v>2566</v>
      </c>
      <c r="BE554" s="13" t="s">
        <v>132</v>
      </c>
      <c r="BF554" s="13" t="s">
        <v>132</v>
      </c>
      <c r="BG554" s="13" t="s">
        <v>132</v>
      </c>
      <c r="BH554" s="13" t="s">
        <v>132</v>
      </c>
      <c r="BI554" s="13" t="s">
        <v>132</v>
      </c>
      <c r="BJ554" s="13" t="s">
        <v>132</v>
      </c>
      <c r="BK554" s="13" t="s">
        <v>132</v>
      </c>
      <c r="BL554" s="13" t="s">
        <v>132</v>
      </c>
      <c r="BM554" s="73" t="str">
        <f>IFERROR(_xlfn.LET(
_xlpm.linkTarget,IFERROR(
VLOOKUP(TEXT(B554,0),Hyperlinks!A:E,2,FALSE),
VLOOKUP(TEXT(K554,0),Hyperlinks!K:M,2,FALSE)
),
IF(_xlpm.linkTarget="","/",HYPERLINK(_xlpm.linkTarget,"Link"))
),"/")</f>
        <v>Link</v>
      </c>
      <c r="BN554" s="73" t="str">
        <f>_xlfn.LET(
    _xlpm.linkTarget, IFERROR(
        VLOOKUP(TEXT(B554, 0), hyperlinks2[], 3, FALSE),
        ""
    ),
    IF(_xlpm.linkTarget = "", "/", HYPERLINK(_xlpm.linkTarget, "Link"))
)</f>
        <v>Link</v>
      </c>
      <c r="BO554" s="73" t="str">
        <f>IFERROR(_xlfn.LET(
_xlpm.linkTarget,IFERROR(
VLOOKUP(TEXT(B554,0),Hyperlinks!A:E,4,FALSE),
VLOOKUP(TEXT(K554,0),Hyperlinks!K:M,3,FALSE)
),
IF(_xlpm.linkTarget="","/",HYPERLINK(_xlpm.linkTarget,"Link"))
),"/")</f>
        <v>Link</v>
      </c>
      <c r="BP554" s="73" t="str">
        <f>_xlfn.LET(
    _xlpm.linkTarget, IFERROR(
        VLOOKUP(TEXT(B554, 0), hyperlinks2[], 5, FALSE),
        ""
    ),
    IF(_xlpm.linkTarget = "", "/", HYPERLINK(_xlpm.linkTarget, "Link"))
)</f>
        <v>Link</v>
      </c>
    </row>
    <row r="555" spans="1:68" s="43" customFormat="1" ht="14.4">
      <c r="A555" s="44">
        <v>8719514316669</v>
      </c>
      <c r="B555" s="44">
        <v>929002998702</v>
      </c>
      <c r="C555" s="676">
        <v>871951431666900</v>
      </c>
      <c r="D555" s="73" t="str">
        <f>IFERROR(_xlfn.LET(
_xlpm.linkTarget,IFERROR(
VLOOKUP(TEXT(B555,0),Hyperlinks!A:E,2,FALSE),
VLOOKUP(TEXT(K555,0),Hyperlinks!K:M,2,FALSE)
),
IF(_xlpm.linkTarget="","/",HYPERLINK(_xlpm.linkTarget,"Link"))
),"/")</f>
        <v>Link</v>
      </c>
      <c r="E555" s="45">
        <v>31666900</v>
      </c>
      <c r="F555" s="703" t="s">
        <v>1912</v>
      </c>
      <c r="G555" s="45" t="s">
        <v>121</v>
      </c>
      <c r="H555" s="45" t="s">
        <v>152</v>
      </c>
      <c r="I555" s="45"/>
      <c r="J555" s="45" t="s">
        <v>1751</v>
      </c>
      <c r="K555" s="45" t="s">
        <v>1752</v>
      </c>
      <c r="L555" s="45" t="s">
        <v>125</v>
      </c>
      <c r="M555" s="69">
        <v>106</v>
      </c>
      <c r="N555" s="47">
        <v>0.11</v>
      </c>
      <c r="O555" s="48" t="s">
        <v>127</v>
      </c>
      <c r="P555" s="49" t="s">
        <v>128</v>
      </c>
      <c r="Q555" s="50"/>
      <c r="R555" s="44">
        <v>10</v>
      </c>
      <c r="S555" s="45" t="s">
        <v>129</v>
      </c>
      <c r="T555" s="50" t="s">
        <v>154</v>
      </c>
      <c r="U555" s="44">
        <v>929002021002</v>
      </c>
      <c r="V555" s="44">
        <v>929004242302</v>
      </c>
      <c r="W555" s="51" t="s">
        <v>1065</v>
      </c>
      <c r="X555" s="52">
        <v>8539520000</v>
      </c>
      <c r="Y555" s="50" t="s">
        <v>182</v>
      </c>
      <c r="Z555" s="50" t="s">
        <v>183</v>
      </c>
      <c r="AA555" s="45">
        <v>1206978</v>
      </c>
      <c r="AB555" s="48"/>
      <c r="AC555" s="48" t="s">
        <v>4054</v>
      </c>
      <c r="AD555" s="54" t="s">
        <v>1913</v>
      </c>
      <c r="AE555" s="48" t="s">
        <v>1765</v>
      </c>
      <c r="AF555" s="48" t="s">
        <v>1766</v>
      </c>
      <c r="AG555" s="48" t="s">
        <v>382</v>
      </c>
      <c r="AH555" s="48" t="s">
        <v>159</v>
      </c>
      <c r="AI555" s="48" t="s">
        <v>1203</v>
      </c>
      <c r="AJ555" s="48" t="s">
        <v>1914</v>
      </c>
      <c r="AK555" s="48" t="s">
        <v>1602</v>
      </c>
      <c r="AL555" s="48" t="s">
        <v>472</v>
      </c>
      <c r="AM555" s="48" t="s">
        <v>456</v>
      </c>
      <c r="AN555" s="54" t="s">
        <v>138</v>
      </c>
      <c r="AO555" s="48" t="s">
        <v>1330</v>
      </c>
      <c r="AP555" s="48" t="s">
        <v>132</v>
      </c>
      <c r="AQ555" s="48" t="s">
        <v>1076</v>
      </c>
      <c r="AR555" s="48" t="s">
        <v>166</v>
      </c>
      <c r="AS555" s="48" t="s">
        <v>1269</v>
      </c>
      <c r="AT555" s="48" t="s">
        <v>1767</v>
      </c>
      <c r="AU555" s="48" t="s">
        <v>1767</v>
      </c>
      <c r="AV555" s="48" t="s">
        <v>1882</v>
      </c>
      <c r="AW555" s="54" t="s">
        <v>387</v>
      </c>
      <c r="AX555" s="48" t="s">
        <v>143</v>
      </c>
      <c r="AY555" s="48" t="s">
        <v>1883</v>
      </c>
      <c r="AZ555" s="48" t="s">
        <v>171</v>
      </c>
      <c r="BA555" s="48" t="s">
        <v>132</v>
      </c>
      <c r="BB555" s="48" t="s">
        <v>132</v>
      </c>
      <c r="BC555" s="48" t="s">
        <v>132</v>
      </c>
      <c r="BD555" s="48" t="s">
        <v>132</v>
      </c>
      <c r="BE555" s="48" t="s">
        <v>132</v>
      </c>
      <c r="BF555" s="48" t="s">
        <v>132</v>
      </c>
      <c r="BG555" s="48" t="s">
        <v>132</v>
      </c>
      <c r="BH555" s="48" t="s">
        <v>132</v>
      </c>
      <c r="BI555" s="48" t="s">
        <v>132</v>
      </c>
      <c r="BJ555" s="48" t="s">
        <v>132</v>
      </c>
      <c r="BK555" s="48" t="s">
        <v>132</v>
      </c>
      <c r="BL555" s="48" t="s">
        <v>132</v>
      </c>
      <c r="BM555" s="73" t="str">
        <f>IFERROR(_xlfn.LET(
_xlpm.linkTarget,IFERROR(
VLOOKUP(TEXT(B555,0),Hyperlinks!A:E,2,FALSE),
VLOOKUP(TEXT(K555,0),Hyperlinks!K:M,2,FALSE)
),
IF(_xlpm.linkTarget="","/",HYPERLINK(_xlpm.linkTarget,"Link"))
),"/")</f>
        <v>Link</v>
      </c>
      <c r="BN555" s="73" t="str">
        <f>_xlfn.LET(
    _xlpm.linkTarget, IFERROR(
        VLOOKUP(TEXT(B555, 0), hyperlinks2[], 3, FALSE),
        ""
    ),
    IF(_xlpm.linkTarget = "", "/", HYPERLINK(_xlpm.linkTarget, "Link"))
)</f>
        <v>Link</v>
      </c>
      <c r="BO555" s="73" t="str">
        <f>IFERROR(_xlfn.LET(
_xlpm.linkTarget,IFERROR(
VLOOKUP(TEXT(B555,0),Hyperlinks!A:E,4,FALSE),
VLOOKUP(TEXT(K555,0),Hyperlinks!K:M,3,FALSE)
),
IF(_xlpm.linkTarget="","/",HYPERLINK(_xlpm.linkTarget,"Link"))
),"/")</f>
        <v>Link</v>
      </c>
      <c r="BP555" s="73"/>
    </row>
    <row r="556" spans="1:68" s="43" customFormat="1" ht="14.4">
      <c r="A556" s="44">
        <v>8720169388031</v>
      </c>
      <c r="B556" s="44">
        <v>929004242302</v>
      </c>
      <c r="C556" s="677">
        <v>872016938803100</v>
      </c>
      <c r="D556" s="73" t="str">
        <f>IFERROR(_xlfn.LET(
_xlpm.linkTarget,IFERROR(
VLOOKUP(TEXT(B556,0),Hyperlinks!A:E,2,FALSE),
VLOOKUP(TEXT(K556,0),Hyperlinks!K:M,2,FALSE)
),
IF(_xlpm.linkTarget="","/",HYPERLINK(_xlpm.linkTarget,"Link"))
),"/")</f>
        <v>Link</v>
      </c>
      <c r="E556" s="45" t="s">
        <v>1915</v>
      </c>
      <c r="F556" s="54" t="s">
        <v>1916</v>
      </c>
      <c r="G556" s="45" t="s">
        <v>121</v>
      </c>
      <c r="H556" s="45" t="s">
        <v>152</v>
      </c>
      <c r="I556" s="45"/>
      <c r="J556" s="45" t="s">
        <v>1751</v>
      </c>
      <c r="K556" s="45" t="s">
        <v>1752</v>
      </c>
      <c r="L556" s="45" t="s">
        <v>125</v>
      </c>
      <c r="M556" s="69">
        <v>106</v>
      </c>
      <c r="N556" s="47">
        <v>0.11</v>
      </c>
      <c r="O556" s="48" t="s">
        <v>127</v>
      </c>
      <c r="P556" s="49" t="s">
        <v>128</v>
      </c>
      <c r="Q556" s="50"/>
      <c r="R556" s="9">
        <v>10</v>
      </c>
      <c r="S556" s="45" t="s">
        <v>129</v>
      </c>
      <c r="T556" s="50" t="s">
        <v>154</v>
      </c>
      <c r="U556" s="44">
        <v>929002998702</v>
      </c>
      <c r="V556" s="44"/>
      <c r="W556" s="51"/>
      <c r="X556" s="25" t="s">
        <v>498</v>
      </c>
      <c r="Y556" s="50"/>
      <c r="Z556" s="50"/>
      <c r="AA556" s="45"/>
      <c r="AB556" s="48" t="s">
        <v>154</v>
      </c>
      <c r="AC556" s="48" t="s">
        <v>4054</v>
      </c>
      <c r="AD556" s="54" t="s">
        <v>1917</v>
      </c>
      <c r="AE556" s="13" t="s">
        <v>1765</v>
      </c>
      <c r="AF556" s="13" t="s">
        <v>1766</v>
      </c>
      <c r="AG556" s="13" t="s">
        <v>64965</v>
      </c>
      <c r="AH556" s="13" t="s">
        <v>132</v>
      </c>
      <c r="AI556" s="13" t="s">
        <v>2415</v>
      </c>
      <c r="AJ556" s="13" t="s">
        <v>704</v>
      </c>
      <c r="AK556" s="13" t="s">
        <v>132</v>
      </c>
      <c r="AL556" s="13" t="s">
        <v>64963</v>
      </c>
      <c r="AM556" s="13" t="s">
        <v>1854</v>
      </c>
      <c r="AN556" s="21" t="s">
        <v>955</v>
      </c>
      <c r="AO556" s="13" t="s">
        <v>132</v>
      </c>
      <c r="AP556" s="13" t="s">
        <v>132</v>
      </c>
      <c r="AQ556" s="13" t="s">
        <v>1076</v>
      </c>
      <c r="AR556" s="13" t="s">
        <v>166</v>
      </c>
      <c r="AS556" s="13" t="s">
        <v>1269</v>
      </c>
      <c r="AT556" s="13">
        <v>0</v>
      </c>
      <c r="AU556" s="13">
        <v>0</v>
      </c>
      <c r="AV556" s="13" t="s">
        <v>132</v>
      </c>
      <c r="AW556" s="21" t="s">
        <v>64966</v>
      </c>
      <c r="AX556" s="13" t="s">
        <v>4334</v>
      </c>
      <c r="AY556" s="13" t="s">
        <v>625</v>
      </c>
      <c r="AZ556" s="13" t="s">
        <v>171</v>
      </c>
      <c r="BA556" s="13" t="s">
        <v>64971</v>
      </c>
      <c r="BB556" s="13" t="s">
        <v>132</v>
      </c>
      <c r="BC556" s="13" t="s">
        <v>132</v>
      </c>
      <c r="BD556" s="13" t="s">
        <v>2566</v>
      </c>
      <c r="BE556" s="13" t="s">
        <v>132</v>
      </c>
      <c r="BF556" s="13" t="s">
        <v>132</v>
      </c>
      <c r="BG556" s="13" t="s">
        <v>132</v>
      </c>
      <c r="BH556" s="13" t="s">
        <v>132</v>
      </c>
      <c r="BI556" s="13" t="s">
        <v>132</v>
      </c>
      <c r="BJ556" s="13" t="s">
        <v>132</v>
      </c>
      <c r="BK556" s="13" t="s">
        <v>132</v>
      </c>
      <c r="BL556" s="13" t="s">
        <v>132</v>
      </c>
      <c r="BM556" s="73" t="str">
        <f>IFERROR(_xlfn.LET(
_xlpm.linkTarget,IFERROR(
VLOOKUP(TEXT(B556,0),Hyperlinks!A:E,2,FALSE),
VLOOKUP(TEXT(K556,0),Hyperlinks!K:M,2,FALSE)
),
IF(_xlpm.linkTarget="","/",HYPERLINK(_xlpm.linkTarget,"Link"))
),"/")</f>
        <v>Link</v>
      </c>
      <c r="BN556" s="73" t="str">
        <f>_xlfn.LET(
    _xlpm.linkTarget, IFERROR(
        VLOOKUP(TEXT(B556, 0), hyperlinks2[], 3, FALSE),
        ""
    ),
    IF(_xlpm.linkTarget = "", "/", HYPERLINK(_xlpm.linkTarget, "Link"))
)</f>
        <v>Link</v>
      </c>
      <c r="BO556" s="73" t="str">
        <f>IFERROR(_xlfn.LET(
_xlpm.linkTarget,IFERROR(
VLOOKUP(TEXT(B556,0),Hyperlinks!A:E,4,FALSE),
VLOOKUP(TEXT(K556,0),Hyperlinks!K:M,3,FALSE)
),
IF(_xlpm.linkTarget="","/",HYPERLINK(_xlpm.linkTarget,"Link"))
),"/")</f>
        <v>Link</v>
      </c>
      <c r="BP556" s="73" t="str">
        <f>_xlfn.LET(
    _xlpm.linkTarget, IFERROR(
        VLOOKUP(TEXT(B556, 0), hyperlinks2[], 5, FALSE),
        ""
    ),
    IF(_xlpm.linkTarget = "", "/", HYPERLINK(_xlpm.linkTarget, "Link"))
)</f>
        <v>Link</v>
      </c>
    </row>
    <row r="557" spans="1:68" s="43" customFormat="1" ht="14.4">
      <c r="A557" s="44">
        <v>8719514290501</v>
      </c>
      <c r="B557" s="44">
        <v>929002474802</v>
      </c>
      <c r="C557" s="676">
        <v>871951429050100</v>
      </c>
      <c r="D557" s="73" t="str">
        <f>IFERROR(_xlfn.LET(
_xlpm.linkTarget,IFERROR(
VLOOKUP(TEXT(B557,0),Hyperlinks!A:E,2,FALSE),
VLOOKUP(TEXT(K557,0),Hyperlinks!K:M,2,FALSE)
),
IF(_xlpm.linkTarget="","/",HYPERLINK(_xlpm.linkTarget,"Link"))
),"/")</f>
        <v>Link</v>
      </c>
      <c r="E557" s="45">
        <v>29050100</v>
      </c>
      <c r="F557" s="703" t="s">
        <v>1918</v>
      </c>
      <c r="G557" s="45" t="s">
        <v>121</v>
      </c>
      <c r="H557" s="45" t="s">
        <v>152</v>
      </c>
      <c r="I557" s="45"/>
      <c r="J557" s="45" t="s">
        <v>1751</v>
      </c>
      <c r="K557" s="45" t="s">
        <v>1752</v>
      </c>
      <c r="L557" s="45" t="s">
        <v>125</v>
      </c>
      <c r="M557" s="69">
        <v>167</v>
      </c>
      <c r="N557" s="47">
        <v>0.11</v>
      </c>
      <c r="O557" s="48" t="s">
        <v>127</v>
      </c>
      <c r="P557" s="49" t="s">
        <v>128</v>
      </c>
      <c r="Q557" s="50"/>
      <c r="R557" s="44">
        <v>10</v>
      </c>
      <c r="S557" s="45" t="s">
        <v>129</v>
      </c>
      <c r="T557" s="50" t="s">
        <v>154</v>
      </c>
      <c r="U557" s="44"/>
      <c r="V557" s="44"/>
      <c r="W557" s="51" t="s">
        <v>1065</v>
      </c>
      <c r="X557" s="52">
        <v>8539520000</v>
      </c>
      <c r="Y557" s="50" t="s">
        <v>322</v>
      </c>
      <c r="Z557" s="50" t="s">
        <v>339</v>
      </c>
      <c r="AA557" s="45">
        <v>403646</v>
      </c>
      <c r="AB557" s="48"/>
      <c r="AC557" s="48" t="s">
        <v>4054</v>
      </c>
      <c r="AD557" s="54" t="s">
        <v>1919</v>
      </c>
      <c r="AE557" s="48" t="s">
        <v>1754</v>
      </c>
      <c r="AF557" s="48" t="s">
        <v>1755</v>
      </c>
      <c r="AG557" s="48" t="s">
        <v>179</v>
      </c>
      <c r="AH557" s="48" t="s">
        <v>159</v>
      </c>
      <c r="AI557" s="48" t="s">
        <v>975</v>
      </c>
      <c r="AJ557" s="48" t="s">
        <v>788</v>
      </c>
      <c r="AK557" s="48" t="s">
        <v>166</v>
      </c>
      <c r="AL557" s="48" t="s">
        <v>175</v>
      </c>
      <c r="AM557" s="48" t="s">
        <v>163</v>
      </c>
      <c r="AN557" s="54" t="s">
        <v>138</v>
      </c>
      <c r="AO557" s="48" t="s">
        <v>462</v>
      </c>
      <c r="AP557" s="48" t="s">
        <v>132</v>
      </c>
      <c r="AQ557" s="48" t="s">
        <v>1920</v>
      </c>
      <c r="AR557" s="48" t="s">
        <v>166</v>
      </c>
      <c r="AS557" s="48" t="s">
        <v>1269</v>
      </c>
      <c r="AT557" s="48" t="s">
        <v>1921</v>
      </c>
      <c r="AU557" s="48" t="s">
        <v>1922</v>
      </c>
      <c r="AV557" s="48" t="s">
        <v>1921</v>
      </c>
      <c r="AW557" s="54" t="s">
        <v>387</v>
      </c>
      <c r="AX557" s="48" t="s">
        <v>143</v>
      </c>
      <c r="AY557" s="48" t="s">
        <v>700</v>
      </c>
      <c r="AZ557" s="48" t="s">
        <v>171</v>
      </c>
      <c r="BA557" s="48" t="s">
        <v>132</v>
      </c>
      <c r="BB557" s="48" t="s">
        <v>132</v>
      </c>
      <c r="BC557" s="48" t="s">
        <v>132</v>
      </c>
      <c r="BD557" s="48" t="s">
        <v>132</v>
      </c>
      <c r="BE557" s="48" t="s">
        <v>132</v>
      </c>
      <c r="BF557" s="48" t="s">
        <v>132</v>
      </c>
      <c r="BG557" s="48" t="s">
        <v>132</v>
      </c>
      <c r="BH557" s="48" t="s">
        <v>132</v>
      </c>
      <c r="BI557" s="48" t="s">
        <v>132</v>
      </c>
      <c r="BJ557" s="48" t="s">
        <v>132</v>
      </c>
      <c r="BK557" s="48" t="s">
        <v>132</v>
      </c>
      <c r="BL557" s="48" t="s">
        <v>132</v>
      </c>
      <c r="BM557" s="73" t="str">
        <f>IFERROR(_xlfn.LET(
_xlpm.linkTarget,IFERROR(
VLOOKUP(TEXT(B557,0),Hyperlinks!A:E,2,FALSE),
VLOOKUP(TEXT(K557,0),Hyperlinks!K:M,2,FALSE)
),
IF(_xlpm.linkTarget="","/",HYPERLINK(_xlpm.linkTarget,"Link"))
),"/")</f>
        <v>Link</v>
      </c>
      <c r="BN557" s="73" t="str">
        <f>_xlfn.LET(
    _xlpm.linkTarget, IFERROR(
        VLOOKUP(TEXT(B557, 0), hyperlinks2[], 3, FALSE),
        ""
    ),
    IF(_xlpm.linkTarget = "", "/", HYPERLINK(_xlpm.linkTarget, "Link"))
)</f>
        <v>Link</v>
      </c>
      <c r="BO557" s="73" t="str">
        <f>IFERROR(_xlfn.LET(
_xlpm.linkTarget,IFERROR(
VLOOKUP(TEXT(B557,0),Hyperlinks!A:E,4,FALSE),
VLOOKUP(TEXT(K557,0),Hyperlinks!K:M,3,FALSE)
),
IF(_xlpm.linkTarget="","/",HYPERLINK(_xlpm.linkTarget,"Link"))
),"/")</f>
        <v>Link</v>
      </c>
      <c r="BP557" s="73" t="str">
        <f>_xlfn.LET(
    _xlpm.linkTarget, IFERROR(
        VLOOKUP(TEXT(B557, 0), hyperlinks2[], 5, FALSE),
        ""
    ),
    IF(_xlpm.linkTarget = "", "/", HYPERLINK(_xlpm.linkTarget, "Link"))
)</f>
        <v>Link</v>
      </c>
    </row>
    <row r="558" spans="1:68" s="43" customFormat="1" ht="14.4">
      <c r="A558" s="44">
        <v>8719514290525</v>
      </c>
      <c r="B558" s="44">
        <v>929002474902</v>
      </c>
      <c r="C558" s="676">
        <v>871951429052500</v>
      </c>
      <c r="D558" s="73" t="str">
        <f>IFERROR(_xlfn.LET(
_xlpm.linkTarget,IFERROR(
VLOOKUP(TEXT(B558,0),Hyperlinks!A:E,2,FALSE),
VLOOKUP(TEXT(K558,0),Hyperlinks!K:M,2,FALSE)
),
IF(_xlpm.linkTarget="","/",HYPERLINK(_xlpm.linkTarget,"Link"))
),"/")</f>
        <v>Link</v>
      </c>
      <c r="E558" s="45">
        <v>29052500</v>
      </c>
      <c r="F558" s="703" t="s">
        <v>1923</v>
      </c>
      <c r="G558" s="45" t="s">
        <v>121</v>
      </c>
      <c r="H558" s="45" t="s">
        <v>152</v>
      </c>
      <c r="I558" s="45"/>
      <c r="J558" s="45" t="s">
        <v>1751</v>
      </c>
      <c r="K558" s="45" t="s">
        <v>1752</v>
      </c>
      <c r="L558" s="45" t="s">
        <v>125</v>
      </c>
      <c r="M558" s="69">
        <v>167</v>
      </c>
      <c r="N558" s="47">
        <v>0.11</v>
      </c>
      <c r="O558" s="48" t="s">
        <v>127</v>
      </c>
      <c r="P558" s="49" t="s">
        <v>128</v>
      </c>
      <c r="Q558" s="50"/>
      <c r="R558" s="44">
        <v>10</v>
      </c>
      <c r="S558" s="45" t="s">
        <v>129</v>
      </c>
      <c r="T558" s="50" t="s">
        <v>154</v>
      </c>
      <c r="U558" s="44"/>
      <c r="V558" s="44"/>
      <c r="W558" s="51" t="s">
        <v>1065</v>
      </c>
      <c r="X558" s="52">
        <v>8539520000</v>
      </c>
      <c r="Y558" s="50" t="s">
        <v>322</v>
      </c>
      <c r="Z558" s="50" t="s">
        <v>339</v>
      </c>
      <c r="AA558" s="45">
        <v>403647</v>
      </c>
      <c r="AB558" s="48"/>
      <c r="AC558" s="48" t="s">
        <v>4054</v>
      </c>
      <c r="AD558" s="54" t="s">
        <v>1924</v>
      </c>
      <c r="AE558" s="48" t="s">
        <v>1754</v>
      </c>
      <c r="AF558" s="48" t="s">
        <v>1755</v>
      </c>
      <c r="AG558" s="48" t="s">
        <v>179</v>
      </c>
      <c r="AH558" s="48" t="s">
        <v>159</v>
      </c>
      <c r="AI558" s="48" t="s">
        <v>975</v>
      </c>
      <c r="AJ558" s="48" t="s">
        <v>788</v>
      </c>
      <c r="AK558" s="48" t="s">
        <v>166</v>
      </c>
      <c r="AL558" s="48" t="s">
        <v>241</v>
      </c>
      <c r="AM558" s="48" t="s">
        <v>163</v>
      </c>
      <c r="AN558" s="54" t="s">
        <v>138</v>
      </c>
      <c r="AO558" s="48" t="s">
        <v>462</v>
      </c>
      <c r="AP558" s="48" t="s">
        <v>132</v>
      </c>
      <c r="AQ558" s="48" t="s">
        <v>996</v>
      </c>
      <c r="AR558" s="48" t="s">
        <v>166</v>
      </c>
      <c r="AS558" s="48" t="s">
        <v>1269</v>
      </c>
      <c r="AT558" s="48" t="s">
        <v>1921</v>
      </c>
      <c r="AU558" s="48" t="s">
        <v>1922</v>
      </c>
      <c r="AV558" s="48" t="s">
        <v>1921</v>
      </c>
      <c r="AW558" s="54" t="s">
        <v>387</v>
      </c>
      <c r="AX558" s="48" t="s">
        <v>143</v>
      </c>
      <c r="AY558" s="48" t="s">
        <v>700</v>
      </c>
      <c r="AZ558" s="48" t="s">
        <v>171</v>
      </c>
      <c r="BA558" s="48" t="s">
        <v>132</v>
      </c>
      <c r="BB558" s="48" t="s">
        <v>132</v>
      </c>
      <c r="BC558" s="48" t="s">
        <v>132</v>
      </c>
      <c r="BD558" s="48" t="s">
        <v>132</v>
      </c>
      <c r="BE558" s="48" t="s">
        <v>132</v>
      </c>
      <c r="BF558" s="48" t="s">
        <v>132</v>
      </c>
      <c r="BG558" s="48" t="s">
        <v>132</v>
      </c>
      <c r="BH558" s="48" t="s">
        <v>132</v>
      </c>
      <c r="BI558" s="48" t="s">
        <v>132</v>
      </c>
      <c r="BJ558" s="48" t="s">
        <v>132</v>
      </c>
      <c r="BK558" s="48" t="s">
        <v>132</v>
      </c>
      <c r="BL558" s="48" t="s">
        <v>132</v>
      </c>
      <c r="BM558" s="73" t="str">
        <f>IFERROR(_xlfn.LET(
_xlpm.linkTarget,IFERROR(
VLOOKUP(TEXT(B558,0),Hyperlinks!A:E,2,FALSE),
VLOOKUP(TEXT(K558,0),Hyperlinks!K:M,2,FALSE)
),
IF(_xlpm.linkTarget="","/",HYPERLINK(_xlpm.linkTarget,"Link"))
),"/")</f>
        <v>Link</v>
      </c>
      <c r="BN558" s="73" t="str">
        <f>_xlfn.LET(
    _xlpm.linkTarget, IFERROR(
        VLOOKUP(TEXT(B558, 0), hyperlinks2[], 3, FALSE),
        ""
    ),
    IF(_xlpm.linkTarget = "", "/", HYPERLINK(_xlpm.linkTarget, "Link"))
)</f>
        <v>Link</v>
      </c>
      <c r="BO558" s="73" t="str">
        <f>IFERROR(_xlfn.LET(
_xlpm.linkTarget,IFERROR(
VLOOKUP(TEXT(B558,0),Hyperlinks!A:E,4,FALSE),
VLOOKUP(TEXT(K558,0),Hyperlinks!K:M,3,FALSE)
),
IF(_xlpm.linkTarget="","/",HYPERLINK(_xlpm.linkTarget,"Link"))
),"/")</f>
        <v>Link</v>
      </c>
      <c r="BP558" s="73" t="str">
        <f>_xlfn.LET(
    _xlpm.linkTarget, IFERROR(
        VLOOKUP(TEXT(B558, 0), hyperlinks2[], 5, FALSE),
        ""
    ),
    IF(_xlpm.linkTarget = "", "/", HYPERLINK(_xlpm.linkTarget, "Link"))
)</f>
        <v>Link</v>
      </c>
    </row>
    <row r="559" spans="1:68" s="43" customFormat="1" ht="14.4">
      <c r="A559" s="44">
        <v>8719514290549</v>
      </c>
      <c r="B559" s="44">
        <v>929002475002</v>
      </c>
      <c r="C559" s="676">
        <v>871951429054900</v>
      </c>
      <c r="D559" s="73" t="str">
        <f>IFERROR(_xlfn.LET(
_xlpm.linkTarget,IFERROR(
VLOOKUP(TEXT(B559,0),Hyperlinks!A:E,2,FALSE),
VLOOKUP(TEXT(K559,0),Hyperlinks!K:M,2,FALSE)
),
IF(_xlpm.linkTarget="","/",HYPERLINK(_xlpm.linkTarget,"Link"))
),"/")</f>
        <v>Link</v>
      </c>
      <c r="E559" s="45">
        <v>29054900</v>
      </c>
      <c r="F559" s="703" t="s">
        <v>1925</v>
      </c>
      <c r="G559" s="45" t="s">
        <v>121</v>
      </c>
      <c r="H559" s="45" t="s">
        <v>152</v>
      </c>
      <c r="I559" s="45"/>
      <c r="J559" s="45" t="s">
        <v>1751</v>
      </c>
      <c r="K559" s="45" t="s">
        <v>1752</v>
      </c>
      <c r="L559" s="45" t="s">
        <v>125</v>
      </c>
      <c r="M559" s="69">
        <v>167</v>
      </c>
      <c r="N559" s="47">
        <v>0.11</v>
      </c>
      <c r="O559" s="48" t="s">
        <v>127</v>
      </c>
      <c r="P559" s="49" t="s">
        <v>128</v>
      </c>
      <c r="Q559" s="50"/>
      <c r="R559" s="44">
        <v>10</v>
      </c>
      <c r="S559" s="45" t="s">
        <v>129</v>
      </c>
      <c r="T559" s="50" t="s">
        <v>154</v>
      </c>
      <c r="U559" s="44"/>
      <c r="V559" s="44"/>
      <c r="W559" s="51" t="s">
        <v>1065</v>
      </c>
      <c r="X559" s="52">
        <v>8539520000</v>
      </c>
      <c r="Y559" s="50" t="s">
        <v>322</v>
      </c>
      <c r="Z559" s="50" t="s">
        <v>323</v>
      </c>
      <c r="AA559" s="45">
        <v>403648</v>
      </c>
      <c r="AB559" s="48"/>
      <c r="AC559" s="48" t="s">
        <v>4054</v>
      </c>
      <c r="AD559" s="54" t="s">
        <v>1926</v>
      </c>
      <c r="AE559" s="48" t="s">
        <v>1754</v>
      </c>
      <c r="AF559" s="48" t="s">
        <v>1755</v>
      </c>
      <c r="AG559" s="48" t="s">
        <v>179</v>
      </c>
      <c r="AH559" s="48" t="s">
        <v>159</v>
      </c>
      <c r="AI559" s="48" t="s">
        <v>975</v>
      </c>
      <c r="AJ559" s="48" t="s">
        <v>788</v>
      </c>
      <c r="AK559" s="48" t="s">
        <v>166</v>
      </c>
      <c r="AL559" s="48" t="s">
        <v>472</v>
      </c>
      <c r="AM559" s="48" t="s">
        <v>163</v>
      </c>
      <c r="AN559" s="54" t="s">
        <v>138</v>
      </c>
      <c r="AO559" s="48" t="s">
        <v>462</v>
      </c>
      <c r="AP559" s="48" t="s">
        <v>132</v>
      </c>
      <c r="AQ559" s="48" t="s">
        <v>996</v>
      </c>
      <c r="AR559" s="48" t="s">
        <v>166</v>
      </c>
      <c r="AS559" s="48" t="s">
        <v>1269</v>
      </c>
      <c r="AT559" s="48" t="s">
        <v>1921</v>
      </c>
      <c r="AU559" s="48" t="s">
        <v>1922</v>
      </c>
      <c r="AV559" s="48" t="s">
        <v>1921</v>
      </c>
      <c r="AW559" s="54" t="s">
        <v>387</v>
      </c>
      <c r="AX559" s="48" t="s">
        <v>143</v>
      </c>
      <c r="AY559" s="48" t="s">
        <v>700</v>
      </c>
      <c r="AZ559" s="48" t="s">
        <v>171</v>
      </c>
      <c r="BA559" s="48" t="s">
        <v>132</v>
      </c>
      <c r="BB559" s="48" t="s">
        <v>132</v>
      </c>
      <c r="BC559" s="48" t="s">
        <v>132</v>
      </c>
      <c r="BD559" s="48" t="s">
        <v>132</v>
      </c>
      <c r="BE559" s="48" t="s">
        <v>132</v>
      </c>
      <c r="BF559" s="48" t="s">
        <v>132</v>
      </c>
      <c r="BG559" s="48" t="s">
        <v>132</v>
      </c>
      <c r="BH559" s="48" t="s">
        <v>132</v>
      </c>
      <c r="BI559" s="48" t="s">
        <v>132</v>
      </c>
      <c r="BJ559" s="48" t="s">
        <v>132</v>
      </c>
      <c r="BK559" s="48" t="s">
        <v>132</v>
      </c>
      <c r="BL559" s="48" t="s">
        <v>132</v>
      </c>
      <c r="BM559" s="73" t="str">
        <f>IFERROR(_xlfn.LET(
_xlpm.linkTarget,IFERROR(
VLOOKUP(TEXT(B559,0),Hyperlinks!A:E,2,FALSE),
VLOOKUP(TEXT(K559,0),Hyperlinks!K:M,2,FALSE)
),
IF(_xlpm.linkTarget="","/",HYPERLINK(_xlpm.linkTarget,"Link"))
),"/")</f>
        <v>Link</v>
      </c>
      <c r="BN559" s="73" t="str">
        <f>_xlfn.LET(
    _xlpm.linkTarget, IFERROR(
        VLOOKUP(TEXT(B559, 0), hyperlinks2[], 3, FALSE),
        ""
    ),
    IF(_xlpm.linkTarget = "", "/", HYPERLINK(_xlpm.linkTarget, "Link"))
)</f>
        <v>Link</v>
      </c>
      <c r="BO559" s="73" t="str">
        <f>IFERROR(_xlfn.LET(
_xlpm.linkTarget,IFERROR(
VLOOKUP(TEXT(B559,0),Hyperlinks!A:E,4,FALSE),
VLOOKUP(TEXT(K559,0),Hyperlinks!K:M,3,FALSE)
),
IF(_xlpm.linkTarget="","/",HYPERLINK(_xlpm.linkTarget,"Link"))
),"/")</f>
        <v>Link</v>
      </c>
      <c r="BP559" s="73" t="str">
        <f>_xlfn.LET(
    _xlpm.linkTarget, IFERROR(
        VLOOKUP(TEXT(B559, 0), hyperlinks2[], 5, FALSE),
        ""
    ),
    IF(_xlpm.linkTarget = "", "/", HYPERLINK(_xlpm.linkTarget, "Link"))
)</f>
        <v>Link</v>
      </c>
    </row>
    <row r="560" spans="1:68" s="43" customFormat="1" ht="14.4">
      <c r="A560" s="44">
        <v>8718696743294</v>
      </c>
      <c r="B560" s="44">
        <v>929001391002</v>
      </c>
      <c r="C560" s="676">
        <v>871869674329400</v>
      </c>
      <c r="D560" s="73" t="str">
        <f>IFERROR(_xlfn.LET(
_xlpm.linkTarget,IFERROR(
VLOOKUP(TEXT(B560,0),Hyperlinks!A:E,2,FALSE),
VLOOKUP(TEXT(K560,0),Hyperlinks!K:M,2,FALSE)
),
IF(_xlpm.linkTarget="","/",HYPERLINK(_xlpm.linkTarget,"Link"))
),"/")</f>
        <v>Link</v>
      </c>
      <c r="E560" s="45">
        <v>74329400</v>
      </c>
      <c r="F560" s="703" t="s">
        <v>1927</v>
      </c>
      <c r="G560" s="45" t="s">
        <v>121</v>
      </c>
      <c r="H560" s="45" t="s">
        <v>152</v>
      </c>
      <c r="I560" s="45"/>
      <c r="J560" s="45" t="s">
        <v>1751</v>
      </c>
      <c r="K560" s="45" t="s">
        <v>1752</v>
      </c>
      <c r="L560" s="45" t="s">
        <v>125</v>
      </c>
      <c r="M560" s="69">
        <v>113</v>
      </c>
      <c r="N560" s="47">
        <v>0.11</v>
      </c>
      <c r="O560" s="48" t="s">
        <v>127</v>
      </c>
      <c r="P560" s="49" t="s">
        <v>128</v>
      </c>
      <c r="Q560" s="50"/>
      <c r="R560" s="44">
        <v>10</v>
      </c>
      <c r="S560" s="45" t="s">
        <v>129</v>
      </c>
      <c r="T560" s="50" t="s">
        <v>154</v>
      </c>
      <c r="U560" s="44"/>
      <c r="V560" s="44"/>
      <c r="W560" s="51" t="s">
        <v>1065</v>
      </c>
      <c r="X560" s="52">
        <v>8539520000</v>
      </c>
      <c r="Y560" s="50" t="s">
        <v>182</v>
      </c>
      <c r="Z560" s="50" t="s">
        <v>183</v>
      </c>
      <c r="AA560" s="45">
        <v>1384134</v>
      </c>
      <c r="AB560" s="48"/>
      <c r="AC560" s="48" t="s">
        <v>4054</v>
      </c>
      <c r="AD560" s="54" t="s">
        <v>1928</v>
      </c>
      <c r="AE560" s="48" t="s">
        <v>1754</v>
      </c>
      <c r="AF560" s="48" t="s">
        <v>1755</v>
      </c>
      <c r="AG560" s="48" t="s">
        <v>179</v>
      </c>
      <c r="AH560" s="48" t="s">
        <v>1929</v>
      </c>
      <c r="AI560" s="48" t="s">
        <v>1930</v>
      </c>
      <c r="AJ560" s="48" t="s">
        <v>1814</v>
      </c>
      <c r="AK560" s="48" t="s">
        <v>683</v>
      </c>
      <c r="AL560" s="48" t="s">
        <v>175</v>
      </c>
      <c r="AM560" s="48" t="s">
        <v>1931</v>
      </c>
      <c r="AN560" s="54" t="s">
        <v>1932</v>
      </c>
      <c r="AO560" s="48" t="s">
        <v>462</v>
      </c>
      <c r="AP560" s="48" t="s">
        <v>132</v>
      </c>
      <c r="AQ560" s="48" t="s">
        <v>1815</v>
      </c>
      <c r="AR560" s="48" t="s">
        <v>166</v>
      </c>
      <c r="AS560" s="48" t="s">
        <v>163</v>
      </c>
      <c r="AT560" s="48" t="s">
        <v>1816</v>
      </c>
      <c r="AU560" s="48" t="s">
        <v>976</v>
      </c>
      <c r="AV560" s="48" t="s">
        <v>976</v>
      </c>
      <c r="AW560" s="54" t="s">
        <v>292</v>
      </c>
      <c r="AX560" s="48" t="s">
        <v>143</v>
      </c>
      <c r="AY560" s="48" t="s">
        <v>1338</v>
      </c>
      <c r="AZ560" s="48" t="s">
        <v>171</v>
      </c>
      <c r="BA560" s="48" t="s">
        <v>132</v>
      </c>
      <c r="BB560" s="48" t="s">
        <v>132</v>
      </c>
      <c r="BC560" s="48" t="s">
        <v>132</v>
      </c>
      <c r="BD560" s="48" t="s">
        <v>132</v>
      </c>
      <c r="BE560" s="48" t="s">
        <v>132</v>
      </c>
      <c r="BF560" s="48" t="s">
        <v>132</v>
      </c>
      <c r="BG560" s="48" t="s">
        <v>132</v>
      </c>
      <c r="BH560" s="48" t="s">
        <v>132</v>
      </c>
      <c r="BI560" s="48" t="s">
        <v>132</v>
      </c>
      <c r="BJ560" s="48" t="s">
        <v>132</v>
      </c>
      <c r="BK560" s="48" t="s">
        <v>132</v>
      </c>
      <c r="BL560" s="48" t="s">
        <v>132</v>
      </c>
      <c r="BM560" s="73" t="str">
        <f>IFERROR(_xlfn.LET(
_xlpm.linkTarget,IFERROR(
VLOOKUP(TEXT(B560,0),Hyperlinks!A:E,2,FALSE),
VLOOKUP(TEXT(K560,0),Hyperlinks!K:M,2,FALSE)
),
IF(_xlpm.linkTarget="","/",HYPERLINK(_xlpm.linkTarget,"Link"))
),"/")</f>
        <v>Link</v>
      </c>
      <c r="BN560" s="73" t="str">
        <f>_xlfn.LET(
    _xlpm.linkTarget, IFERROR(
        VLOOKUP(TEXT(B560, 0), hyperlinks2[], 3, FALSE),
        ""
    ),
    IF(_xlpm.linkTarget = "", "/", HYPERLINK(_xlpm.linkTarget, "Link"))
)</f>
        <v>Link</v>
      </c>
      <c r="BO560" s="73" t="str">
        <f>IFERROR(_xlfn.LET(
_xlpm.linkTarget,IFERROR(
VLOOKUP(TEXT(B560,0),Hyperlinks!A:E,4,FALSE),
VLOOKUP(TEXT(K560,0),Hyperlinks!K:M,3,FALSE)
),
IF(_xlpm.linkTarget="","/",HYPERLINK(_xlpm.linkTarget,"Link"))
),"/")</f>
        <v>Link</v>
      </c>
      <c r="BP560" s="73" t="str">
        <f>_xlfn.LET(
    _xlpm.linkTarget, IFERROR(
        VLOOKUP(TEXT(B560, 0), hyperlinks2[], 5, FALSE),
        ""
    ),
    IF(_xlpm.linkTarget = "", "/", HYPERLINK(_xlpm.linkTarget, "Link"))
)</f>
        <v>Link</v>
      </c>
    </row>
    <row r="561" spans="1:68" s="43" customFormat="1" ht="14.4">
      <c r="A561" s="44">
        <v>8718696743317</v>
      </c>
      <c r="B561" s="44">
        <v>929001391102</v>
      </c>
      <c r="C561" s="676">
        <v>871869674331700</v>
      </c>
      <c r="D561" s="73" t="str">
        <f>IFERROR(_xlfn.LET(
_xlpm.linkTarget,IFERROR(
VLOOKUP(TEXT(B561,0),Hyperlinks!A:E,2,FALSE),
VLOOKUP(TEXT(K561,0),Hyperlinks!K:M,2,FALSE)
),
IF(_xlpm.linkTarget="","/",HYPERLINK(_xlpm.linkTarget,"Link"))
),"/")</f>
        <v>Link</v>
      </c>
      <c r="E561" s="45">
        <v>74331700</v>
      </c>
      <c r="F561" s="703" t="s">
        <v>1933</v>
      </c>
      <c r="G561" s="45" t="s">
        <v>121</v>
      </c>
      <c r="H561" s="45" t="s">
        <v>152</v>
      </c>
      <c r="I561" s="45"/>
      <c r="J561" s="45" t="s">
        <v>1751</v>
      </c>
      <c r="K561" s="45" t="s">
        <v>1752</v>
      </c>
      <c r="L561" s="45" t="s">
        <v>125</v>
      </c>
      <c r="M561" s="69">
        <v>113</v>
      </c>
      <c r="N561" s="47">
        <v>0.11</v>
      </c>
      <c r="O561" s="48" t="s">
        <v>127</v>
      </c>
      <c r="P561" s="49" t="s">
        <v>128</v>
      </c>
      <c r="Q561" s="50"/>
      <c r="R561" s="44">
        <v>10</v>
      </c>
      <c r="S561" s="45" t="s">
        <v>129</v>
      </c>
      <c r="T561" s="50" t="s">
        <v>154</v>
      </c>
      <c r="U561" s="44"/>
      <c r="V561" s="44"/>
      <c r="W561" s="51" t="s">
        <v>1065</v>
      </c>
      <c r="X561" s="52">
        <v>8539520000</v>
      </c>
      <c r="Y561" s="50" t="s">
        <v>182</v>
      </c>
      <c r="Z561" s="50" t="s">
        <v>183</v>
      </c>
      <c r="AA561" s="45">
        <v>1384135</v>
      </c>
      <c r="AB561" s="48"/>
      <c r="AC561" s="48" t="s">
        <v>4054</v>
      </c>
      <c r="AD561" s="54" t="s">
        <v>1934</v>
      </c>
      <c r="AE561" s="48" t="s">
        <v>1754</v>
      </c>
      <c r="AF561" s="48" t="s">
        <v>1755</v>
      </c>
      <c r="AG561" s="48" t="s">
        <v>179</v>
      </c>
      <c r="AH561" s="48" t="s">
        <v>1929</v>
      </c>
      <c r="AI561" s="48" t="s">
        <v>1930</v>
      </c>
      <c r="AJ561" s="48" t="s">
        <v>1814</v>
      </c>
      <c r="AK561" s="48" t="s">
        <v>683</v>
      </c>
      <c r="AL561" s="48" t="s">
        <v>241</v>
      </c>
      <c r="AM561" s="48" t="s">
        <v>1931</v>
      </c>
      <c r="AN561" s="54" t="s">
        <v>1932</v>
      </c>
      <c r="AO561" s="48" t="s">
        <v>462</v>
      </c>
      <c r="AP561" s="48" t="s">
        <v>132</v>
      </c>
      <c r="AQ561" s="48" t="s">
        <v>429</v>
      </c>
      <c r="AR561" s="48" t="s">
        <v>166</v>
      </c>
      <c r="AS561" s="48" t="s">
        <v>163</v>
      </c>
      <c r="AT561" s="48" t="s">
        <v>1816</v>
      </c>
      <c r="AU561" s="48" t="s">
        <v>976</v>
      </c>
      <c r="AV561" s="48" t="s">
        <v>976</v>
      </c>
      <c r="AW561" s="54" t="s">
        <v>169</v>
      </c>
      <c r="AX561" s="48" t="s">
        <v>143</v>
      </c>
      <c r="AY561" s="48" t="s">
        <v>1338</v>
      </c>
      <c r="AZ561" s="48" t="s">
        <v>171</v>
      </c>
      <c r="BA561" s="48" t="s">
        <v>132</v>
      </c>
      <c r="BB561" s="48" t="s">
        <v>132</v>
      </c>
      <c r="BC561" s="48" t="s">
        <v>132</v>
      </c>
      <c r="BD561" s="48" t="s">
        <v>132</v>
      </c>
      <c r="BE561" s="48" t="s">
        <v>132</v>
      </c>
      <c r="BF561" s="48" t="s">
        <v>132</v>
      </c>
      <c r="BG561" s="48" t="s">
        <v>132</v>
      </c>
      <c r="BH561" s="48" t="s">
        <v>132</v>
      </c>
      <c r="BI561" s="48" t="s">
        <v>132</v>
      </c>
      <c r="BJ561" s="48" t="s">
        <v>132</v>
      </c>
      <c r="BK561" s="48" t="s">
        <v>132</v>
      </c>
      <c r="BL561" s="48" t="s">
        <v>132</v>
      </c>
      <c r="BM561" s="73" t="str">
        <f>IFERROR(_xlfn.LET(
_xlpm.linkTarget,IFERROR(
VLOOKUP(TEXT(B561,0),Hyperlinks!A:E,2,FALSE),
VLOOKUP(TEXT(K561,0),Hyperlinks!K:M,2,FALSE)
),
IF(_xlpm.linkTarget="","/",HYPERLINK(_xlpm.linkTarget,"Link"))
),"/")</f>
        <v>Link</v>
      </c>
      <c r="BN561" s="73" t="str">
        <f>_xlfn.LET(
    _xlpm.linkTarget, IFERROR(
        VLOOKUP(TEXT(B561, 0), hyperlinks2[], 3, FALSE),
        ""
    ),
    IF(_xlpm.linkTarget = "", "/", HYPERLINK(_xlpm.linkTarget, "Link"))
)</f>
        <v>Link</v>
      </c>
      <c r="BO561" s="73" t="str">
        <f>IFERROR(_xlfn.LET(
_xlpm.linkTarget,IFERROR(
VLOOKUP(TEXT(B561,0),Hyperlinks!A:E,4,FALSE),
VLOOKUP(TEXT(K561,0),Hyperlinks!K:M,3,FALSE)
),
IF(_xlpm.linkTarget="","/",HYPERLINK(_xlpm.linkTarget,"Link"))
),"/")</f>
        <v>Link</v>
      </c>
      <c r="BP561" s="73" t="str">
        <f>_xlfn.LET(
    _xlpm.linkTarget, IFERROR(
        VLOOKUP(TEXT(B561, 0), hyperlinks2[], 5, FALSE),
        ""
    ),
    IF(_xlpm.linkTarget = "", "/", HYPERLINK(_xlpm.linkTarget, "Link"))
)</f>
        <v>Link</v>
      </c>
    </row>
    <row r="562" spans="1:68" s="43" customFormat="1" ht="14.4">
      <c r="A562" s="44">
        <v>8718696743331</v>
      </c>
      <c r="B562" s="44">
        <v>929001391202</v>
      </c>
      <c r="C562" s="676">
        <v>871869674333100</v>
      </c>
      <c r="D562" s="73" t="str">
        <f>IFERROR(_xlfn.LET(
_xlpm.linkTarget,IFERROR(
VLOOKUP(TEXT(B562,0),Hyperlinks!A:E,2,FALSE),
VLOOKUP(TEXT(K562,0),Hyperlinks!K:M,2,FALSE)
),
IF(_xlpm.linkTarget="","/",HYPERLINK(_xlpm.linkTarget,"Link"))
),"/")</f>
        <v>Link</v>
      </c>
      <c r="E562" s="45">
        <v>74333100</v>
      </c>
      <c r="F562" s="703" t="s">
        <v>1935</v>
      </c>
      <c r="G562" s="45" t="s">
        <v>121</v>
      </c>
      <c r="H562" s="45" t="s">
        <v>152</v>
      </c>
      <c r="I562" s="45"/>
      <c r="J562" s="45" t="s">
        <v>1751</v>
      </c>
      <c r="K562" s="45" t="s">
        <v>1752</v>
      </c>
      <c r="L562" s="45" t="s">
        <v>125</v>
      </c>
      <c r="M562" s="69">
        <v>113</v>
      </c>
      <c r="N562" s="47">
        <v>0.11</v>
      </c>
      <c r="O562" s="48" t="s">
        <v>127</v>
      </c>
      <c r="P562" s="49" t="s">
        <v>128</v>
      </c>
      <c r="Q562" s="50"/>
      <c r="R562" s="44">
        <v>10</v>
      </c>
      <c r="S562" s="45" t="s">
        <v>129</v>
      </c>
      <c r="T562" s="50" t="s">
        <v>154</v>
      </c>
      <c r="U562" s="44"/>
      <c r="V562" s="44"/>
      <c r="W562" s="51" t="s">
        <v>1065</v>
      </c>
      <c r="X562" s="52">
        <v>8539520000</v>
      </c>
      <c r="Y562" s="50" t="s">
        <v>182</v>
      </c>
      <c r="Z562" s="50" t="s">
        <v>183</v>
      </c>
      <c r="AA562" s="45">
        <v>1384136</v>
      </c>
      <c r="AB562" s="48"/>
      <c r="AC562" s="48" t="s">
        <v>4054</v>
      </c>
      <c r="AD562" s="54" t="s">
        <v>1936</v>
      </c>
      <c r="AE562" s="48" t="s">
        <v>1754</v>
      </c>
      <c r="AF562" s="48" t="s">
        <v>1755</v>
      </c>
      <c r="AG562" s="48" t="s">
        <v>179</v>
      </c>
      <c r="AH562" s="48" t="s">
        <v>1929</v>
      </c>
      <c r="AI562" s="48" t="s">
        <v>1930</v>
      </c>
      <c r="AJ562" s="48" t="s">
        <v>1814</v>
      </c>
      <c r="AK562" s="48" t="s">
        <v>683</v>
      </c>
      <c r="AL562" s="48" t="s">
        <v>472</v>
      </c>
      <c r="AM562" s="48" t="s">
        <v>1931</v>
      </c>
      <c r="AN562" s="54" t="s">
        <v>1932</v>
      </c>
      <c r="AO562" s="48" t="s">
        <v>462</v>
      </c>
      <c r="AP562" s="48" t="s">
        <v>132</v>
      </c>
      <c r="AQ562" s="48" t="s">
        <v>429</v>
      </c>
      <c r="AR562" s="48" t="s">
        <v>166</v>
      </c>
      <c r="AS562" s="48" t="s">
        <v>163</v>
      </c>
      <c r="AT562" s="48" t="s">
        <v>1816</v>
      </c>
      <c r="AU562" s="48" t="s">
        <v>976</v>
      </c>
      <c r="AV562" s="48" t="s">
        <v>976</v>
      </c>
      <c r="AW562" s="54" t="s">
        <v>169</v>
      </c>
      <c r="AX562" s="48" t="s">
        <v>143</v>
      </c>
      <c r="AY562" s="48" t="s">
        <v>1338</v>
      </c>
      <c r="AZ562" s="48" t="s">
        <v>171</v>
      </c>
      <c r="BA562" s="48" t="s">
        <v>132</v>
      </c>
      <c r="BB562" s="48" t="s">
        <v>132</v>
      </c>
      <c r="BC562" s="48" t="s">
        <v>132</v>
      </c>
      <c r="BD562" s="48" t="s">
        <v>132</v>
      </c>
      <c r="BE562" s="48" t="s">
        <v>132</v>
      </c>
      <c r="BF562" s="48" t="s">
        <v>132</v>
      </c>
      <c r="BG562" s="48" t="s">
        <v>132</v>
      </c>
      <c r="BH562" s="48" t="s">
        <v>132</v>
      </c>
      <c r="BI562" s="48" t="s">
        <v>132</v>
      </c>
      <c r="BJ562" s="48" t="s">
        <v>132</v>
      </c>
      <c r="BK562" s="48" t="s">
        <v>132</v>
      </c>
      <c r="BL562" s="48" t="s">
        <v>132</v>
      </c>
      <c r="BM562" s="73" t="str">
        <f>IFERROR(_xlfn.LET(
_xlpm.linkTarget,IFERROR(
VLOOKUP(TEXT(B562,0),Hyperlinks!A:E,2,FALSE),
VLOOKUP(TEXT(K562,0),Hyperlinks!K:M,2,FALSE)
),
IF(_xlpm.linkTarget="","/",HYPERLINK(_xlpm.linkTarget,"Link"))
),"/")</f>
        <v>Link</v>
      </c>
      <c r="BN562" s="73" t="str">
        <f>_xlfn.LET(
    _xlpm.linkTarget, IFERROR(
        VLOOKUP(TEXT(B562, 0), hyperlinks2[], 3, FALSE),
        ""
    ),
    IF(_xlpm.linkTarget = "", "/", HYPERLINK(_xlpm.linkTarget, "Link"))
)</f>
        <v>Link</v>
      </c>
      <c r="BO562" s="73" t="str">
        <f>IFERROR(_xlfn.LET(
_xlpm.linkTarget,IFERROR(
VLOOKUP(TEXT(B562,0),Hyperlinks!A:E,4,FALSE),
VLOOKUP(TEXT(K562,0),Hyperlinks!K:M,3,FALSE)
),
IF(_xlpm.linkTarget="","/",HYPERLINK(_xlpm.linkTarget,"Link"))
),"/")</f>
        <v>Link</v>
      </c>
      <c r="BP562" s="73" t="str">
        <f>_xlfn.LET(
    _xlpm.linkTarget, IFERROR(
        VLOOKUP(TEXT(B562, 0), hyperlinks2[], 5, FALSE),
        ""
    ),
    IF(_xlpm.linkTarget = "", "/", HYPERLINK(_xlpm.linkTarget, "Link"))
)</f>
        <v>Link</v>
      </c>
    </row>
    <row r="563" spans="1:68" s="43" customFormat="1" ht="14.4">
      <c r="A563" s="44">
        <v>8719514466883</v>
      </c>
      <c r="B563" s="44">
        <v>929003553402</v>
      </c>
      <c r="C563" s="676">
        <v>871951446688300</v>
      </c>
      <c r="D563" s="73" t="str">
        <f>IFERROR(_xlfn.LET(
_xlpm.linkTarget,IFERROR(
VLOOKUP(TEXT(B563,0),Hyperlinks!A:E,2,FALSE),
VLOOKUP(TEXT(K563,0),Hyperlinks!K:M,2,FALSE)
),
IF(_xlpm.linkTarget="","/",HYPERLINK(_xlpm.linkTarget,"Link"))
),"/")</f>
        <v>Link</v>
      </c>
      <c r="E563" s="45">
        <v>46688300</v>
      </c>
      <c r="F563" s="703" t="s">
        <v>1937</v>
      </c>
      <c r="G563" s="45" t="s">
        <v>121</v>
      </c>
      <c r="H563" s="45" t="s">
        <v>152</v>
      </c>
      <c r="I563" s="45"/>
      <c r="J563" s="45" t="s">
        <v>1751</v>
      </c>
      <c r="K563" s="45" t="s">
        <v>1752</v>
      </c>
      <c r="L563" s="45" t="s">
        <v>125</v>
      </c>
      <c r="M563" s="69">
        <v>92.1</v>
      </c>
      <c r="N563" s="47">
        <v>0.11</v>
      </c>
      <c r="O563" s="48" t="s">
        <v>127</v>
      </c>
      <c r="P563" s="49" t="s">
        <v>128</v>
      </c>
      <c r="Q563" s="50"/>
      <c r="R563" s="44">
        <v>20</v>
      </c>
      <c r="S563" s="45" t="s">
        <v>129</v>
      </c>
      <c r="T563" s="50" t="s">
        <v>154</v>
      </c>
      <c r="U563" s="44"/>
      <c r="V563" s="44"/>
      <c r="W563" s="51"/>
      <c r="X563" s="52">
        <v>8539520000</v>
      </c>
      <c r="Y563" s="50" t="s">
        <v>155</v>
      </c>
      <c r="Z563" s="50" t="s">
        <v>771</v>
      </c>
      <c r="AA563" s="45">
        <v>1165513</v>
      </c>
      <c r="AB563" s="48"/>
      <c r="AC563" s="48" t="s">
        <v>4054</v>
      </c>
      <c r="AD563" s="54" t="s">
        <v>1938</v>
      </c>
      <c r="AE563" s="48" t="s">
        <v>1765</v>
      </c>
      <c r="AF563" s="48" t="s">
        <v>1766</v>
      </c>
      <c r="AG563" s="48" t="s">
        <v>382</v>
      </c>
      <c r="AH563" s="48" t="s">
        <v>1939</v>
      </c>
      <c r="AI563" s="48" t="s">
        <v>1930</v>
      </c>
      <c r="AJ563" s="48" t="s">
        <v>1305</v>
      </c>
      <c r="AK563" s="48" t="s">
        <v>788</v>
      </c>
      <c r="AL563" s="48" t="s">
        <v>175</v>
      </c>
      <c r="AM563" s="48" t="s">
        <v>1854</v>
      </c>
      <c r="AN563" s="54" t="s">
        <v>1932</v>
      </c>
      <c r="AO563" s="48" t="s">
        <v>1330</v>
      </c>
      <c r="AP563" s="48" t="s">
        <v>132</v>
      </c>
      <c r="AQ563" s="48" t="s">
        <v>545</v>
      </c>
      <c r="AR563" s="48" t="s">
        <v>166</v>
      </c>
      <c r="AS563" s="48" t="s">
        <v>163</v>
      </c>
      <c r="AT563" s="48" t="s">
        <v>1767</v>
      </c>
      <c r="AU563" s="48" t="s">
        <v>1767</v>
      </c>
      <c r="AV563" s="48" t="s">
        <v>1940</v>
      </c>
      <c r="AW563" s="54" t="s">
        <v>169</v>
      </c>
      <c r="AX563" s="48" t="s">
        <v>143</v>
      </c>
      <c r="AY563" s="48" t="s">
        <v>686</v>
      </c>
      <c r="AZ563" s="48" t="s">
        <v>171</v>
      </c>
      <c r="BA563" s="48" t="s">
        <v>132</v>
      </c>
      <c r="BB563" s="48" t="s">
        <v>132</v>
      </c>
      <c r="BC563" s="48" t="s">
        <v>132</v>
      </c>
      <c r="BD563" s="48" t="s">
        <v>132</v>
      </c>
      <c r="BE563" s="48" t="s">
        <v>132</v>
      </c>
      <c r="BF563" s="48" t="s">
        <v>132</v>
      </c>
      <c r="BG563" s="48" t="s">
        <v>132</v>
      </c>
      <c r="BH563" s="48" t="s">
        <v>132</v>
      </c>
      <c r="BI563" s="48" t="s">
        <v>132</v>
      </c>
      <c r="BJ563" s="48" t="s">
        <v>132</v>
      </c>
      <c r="BK563" s="48" t="s">
        <v>132</v>
      </c>
      <c r="BL563" s="48" t="s">
        <v>132</v>
      </c>
      <c r="BM563" s="73" t="str">
        <f>IFERROR(_xlfn.LET(
_xlpm.linkTarget,IFERROR(
VLOOKUP(TEXT(B563,0),Hyperlinks!A:E,2,FALSE),
VLOOKUP(TEXT(K563,0),Hyperlinks!K:M,2,FALSE)
),
IF(_xlpm.linkTarget="","/",HYPERLINK(_xlpm.linkTarget,"Link"))
),"/")</f>
        <v>Link</v>
      </c>
      <c r="BN563" s="73" t="str">
        <f>_xlfn.LET(
    _xlpm.linkTarget, IFERROR(
        VLOOKUP(TEXT(B563, 0), hyperlinks2[], 3, FALSE),
        ""
    ),
    IF(_xlpm.linkTarget = "", "/", HYPERLINK(_xlpm.linkTarget, "Link"))
)</f>
        <v>Link</v>
      </c>
      <c r="BO563" s="73" t="str">
        <f>IFERROR(_xlfn.LET(
_xlpm.linkTarget,IFERROR(
VLOOKUP(TEXT(B563,0),Hyperlinks!A:E,4,FALSE),
VLOOKUP(TEXT(K563,0),Hyperlinks!K:M,3,FALSE)
),
IF(_xlpm.linkTarget="","/",HYPERLINK(_xlpm.linkTarget,"Link"))
),"/")</f>
        <v>Link</v>
      </c>
      <c r="BP563" s="73" t="str">
        <f>_xlfn.LET(
    _xlpm.linkTarget, IFERROR(
        VLOOKUP(TEXT(B563, 0), hyperlinks2[], 5, FALSE),
        ""
    ),
    IF(_xlpm.linkTarget = "", "/", HYPERLINK(_xlpm.linkTarget, "Link"))
)</f>
        <v>Link</v>
      </c>
    </row>
    <row r="564" spans="1:68" s="43" customFormat="1" ht="14.4">
      <c r="A564" s="44">
        <v>8719514466845</v>
      </c>
      <c r="B564" s="44">
        <v>929003553502</v>
      </c>
      <c r="C564" s="676">
        <v>871951446684500</v>
      </c>
      <c r="D564" s="73" t="str">
        <f>IFERROR(_xlfn.LET(
_xlpm.linkTarget,IFERROR(
VLOOKUP(TEXT(B564,0),Hyperlinks!A:E,2,FALSE),
VLOOKUP(TEXT(K564,0),Hyperlinks!K:M,2,FALSE)
),
IF(_xlpm.linkTarget="","/",HYPERLINK(_xlpm.linkTarget,"Link"))
),"/")</f>
        <v>Link</v>
      </c>
      <c r="E564" s="45">
        <v>46684500</v>
      </c>
      <c r="F564" s="703" t="s">
        <v>1941</v>
      </c>
      <c r="G564" s="45" t="s">
        <v>121</v>
      </c>
      <c r="H564" s="45" t="s">
        <v>152</v>
      </c>
      <c r="I564" s="45"/>
      <c r="J564" s="45" t="s">
        <v>1751</v>
      </c>
      <c r="K564" s="45" t="s">
        <v>1752</v>
      </c>
      <c r="L564" s="45" t="s">
        <v>125</v>
      </c>
      <c r="M564" s="69">
        <v>92.1</v>
      </c>
      <c r="N564" s="47">
        <v>0.11</v>
      </c>
      <c r="O564" s="48" t="s">
        <v>127</v>
      </c>
      <c r="P564" s="49" t="s">
        <v>128</v>
      </c>
      <c r="Q564" s="50"/>
      <c r="R564" s="44">
        <v>20</v>
      </c>
      <c r="S564" s="45" t="s">
        <v>129</v>
      </c>
      <c r="T564" s="50" t="s">
        <v>154</v>
      </c>
      <c r="U564" s="44"/>
      <c r="V564" s="44"/>
      <c r="W564" s="51"/>
      <c r="X564" s="52">
        <v>8539520000</v>
      </c>
      <c r="Y564" s="50" t="s">
        <v>155</v>
      </c>
      <c r="Z564" s="50" t="s">
        <v>771</v>
      </c>
      <c r="AA564" s="45">
        <v>1165509</v>
      </c>
      <c r="AB564" s="48"/>
      <c r="AC564" s="48" t="s">
        <v>4054</v>
      </c>
      <c r="AD564" s="54" t="s">
        <v>1942</v>
      </c>
      <c r="AE564" s="48" t="s">
        <v>1765</v>
      </c>
      <c r="AF564" s="48" t="s">
        <v>1766</v>
      </c>
      <c r="AG564" s="48" t="s">
        <v>382</v>
      </c>
      <c r="AH564" s="48" t="s">
        <v>1939</v>
      </c>
      <c r="AI564" s="48" t="s">
        <v>1930</v>
      </c>
      <c r="AJ564" s="48" t="s">
        <v>1305</v>
      </c>
      <c r="AK564" s="48" t="s">
        <v>788</v>
      </c>
      <c r="AL564" s="48" t="s">
        <v>241</v>
      </c>
      <c r="AM564" s="48" t="s">
        <v>1854</v>
      </c>
      <c r="AN564" s="54" t="s">
        <v>1932</v>
      </c>
      <c r="AO564" s="48" t="s">
        <v>1330</v>
      </c>
      <c r="AP564" s="48" t="s">
        <v>132</v>
      </c>
      <c r="AQ564" s="48" t="s">
        <v>1830</v>
      </c>
      <c r="AR564" s="48" t="s">
        <v>166</v>
      </c>
      <c r="AS564" s="48" t="s">
        <v>163</v>
      </c>
      <c r="AT564" s="48" t="s">
        <v>1767</v>
      </c>
      <c r="AU564" s="48" t="s">
        <v>1767</v>
      </c>
      <c r="AV564" s="48" t="s">
        <v>1940</v>
      </c>
      <c r="AW564" s="54" t="s">
        <v>387</v>
      </c>
      <c r="AX564" s="48" t="s">
        <v>143</v>
      </c>
      <c r="AY564" s="48" t="s">
        <v>686</v>
      </c>
      <c r="AZ564" s="48" t="s">
        <v>171</v>
      </c>
      <c r="BA564" s="48" t="s">
        <v>132</v>
      </c>
      <c r="BB564" s="48" t="s">
        <v>132</v>
      </c>
      <c r="BC564" s="48" t="s">
        <v>132</v>
      </c>
      <c r="BD564" s="48" t="s">
        <v>132</v>
      </c>
      <c r="BE564" s="48" t="s">
        <v>132</v>
      </c>
      <c r="BF564" s="48" t="s">
        <v>132</v>
      </c>
      <c r="BG564" s="48" t="s">
        <v>132</v>
      </c>
      <c r="BH564" s="48" t="s">
        <v>132</v>
      </c>
      <c r="BI564" s="48" t="s">
        <v>132</v>
      </c>
      <c r="BJ564" s="48" t="s">
        <v>132</v>
      </c>
      <c r="BK564" s="48" t="s">
        <v>132</v>
      </c>
      <c r="BL564" s="48" t="s">
        <v>132</v>
      </c>
      <c r="BM564" s="73" t="str">
        <f>IFERROR(_xlfn.LET(
_xlpm.linkTarget,IFERROR(
VLOOKUP(TEXT(B564,0),Hyperlinks!A:E,2,FALSE),
VLOOKUP(TEXT(K564,0),Hyperlinks!K:M,2,FALSE)
),
IF(_xlpm.linkTarget="","/",HYPERLINK(_xlpm.linkTarget,"Link"))
),"/")</f>
        <v>Link</v>
      </c>
      <c r="BN564" s="73" t="str">
        <f>_xlfn.LET(
    _xlpm.linkTarget, IFERROR(
        VLOOKUP(TEXT(B564, 0), hyperlinks2[], 3, FALSE),
        ""
    ),
    IF(_xlpm.linkTarget = "", "/", HYPERLINK(_xlpm.linkTarget, "Link"))
)</f>
        <v>Link</v>
      </c>
      <c r="BO564" s="73" t="str">
        <f>IFERROR(_xlfn.LET(
_xlpm.linkTarget,IFERROR(
VLOOKUP(TEXT(B564,0),Hyperlinks!A:E,4,FALSE),
VLOOKUP(TEXT(K564,0),Hyperlinks!K:M,3,FALSE)
),
IF(_xlpm.linkTarget="","/",HYPERLINK(_xlpm.linkTarget,"Link"))
),"/")</f>
        <v>Link</v>
      </c>
      <c r="BP564" s="73" t="str">
        <f>_xlfn.LET(
    _xlpm.linkTarget, IFERROR(
        VLOOKUP(TEXT(B564, 0), hyperlinks2[], 5, FALSE),
        ""
    ),
    IF(_xlpm.linkTarget = "", "/", HYPERLINK(_xlpm.linkTarget, "Link"))
)</f>
        <v>Link</v>
      </c>
    </row>
    <row r="565" spans="1:68" s="43" customFormat="1" ht="14.4">
      <c r="A565" s="44">
        <v>8719514466869</v>
      </c>
      <c r="B565" s="44">
        <v>929003553602</v>
      </c>
      <c r="C565" s="676">
        <v>871951446686900</v>
      </c>
      <c r="D565" s="73" t="str">
        <f>IFERROR(_xlfn.LET(
_xlpm.linkTarget,IFERROR(
VLOOKUP(TEXT(B565,0),Hyperlinks!A:E,2,FALSE),
VLOOKUP(TEXT(K565,0),Hyperlinks!K:M,2,FALSE)
),
IF(_xlpm.linkTarget="","/",HYPERLINK(_xlpm.linkTarget,"Link"))
),"/")</f>
        <v>Link</v>
      </c>
      <c r="E565" s="45">
        <v>46686900</v>
      </c>
      <c r="F565" s="703" t="s">
        <v>1943</v>
      </c>
      <c r="G565" s="45" t="s">
        <v>121</v>
      </c>
      <c r="H565" s="45" t="s">
        <v>152</v>
      </c>
      <c r="I565" s="45"/>
      <c r="J565" s="45" t="s">
        <v>1751</v>
      </c>
      <c r="K565" s="45" t="s">
        <v>1752</v>
      </c>
      <c r="L565" s="45" t="s">
        <v>125</v>
      </c>
      <c r="M565" s="69">
        <v>92.1</v>
      </c>
      <c r="N565" s="47">
        <v>0.11</v>
      </c>
      <c r="O565" s="48" t="s">
        <v>127</v>
      </c>
      <c r="P565" s="49" t="s">
        <v>128</v>
      </c>
      <c r="Q565" s="50"/>
      <c r="R565" s="44">
        <v>20</v>
      </c>
      <c r="S565" s="45" t="s">
        <v>129</v>
      </c>
      <c r="T565" s="50" t="s">
        <v>154</v>
      </c>
      <c r="U565" s="44"/>
      <c r="V565" s="44"/>
      <c r="W565" s="51"/>
      <c r="X565" s="52">
        <v>8539520000</v>
      </c>
      <c r="Y565" s="50" t="s">
        <v>155</v>
      </c>
      <c r="Z565" s="50" t="s">
        <v>771</v>
      </c>
      <c r="AA565" s="45">
        <v>1165510</v>
      </c>
      <c r="AB565" s="48"/>
      <c r="AC565" s="48" t="s">
        <v>4054</v>
      </c>
      <c r="AD565" s="54" t="s">
        <v>1944</v>
      </c>
      <c r="AE565" s="48" t="s">
        <v>1765</v>
      </c>
      <c r="AF565" s="48" t="s">
        <v>1766</v>
      </c>
      <c r="AG565" s="48" t="s">
        <v>382</v>
      </c>
      <c r="AH565" s="48" t="s">
        <v>1939</v>
      </c>
      <c r="AI565" s="48" t="s">
        <v>1930</v>
      </c>
      <c r="AJ565" s="48" t="s">
        <v>1305</v>
      </c>
      <c r="AK565" s="48" t="s">
        <v>788</v>
      </c>
      <c r="AL565" s="48" t="s">
        <v>472</v>
      </c>
      <c r="AM565" s="48" t="s">
        <v>1854</v>
      </c>
      <c r="AN565" s="54" t="s">
        <v>1932</v>
      </c>
      <c r="AO565" s="48" t="s">
        <v>1330</v>
      </c>
      <c r="AP565" s="48" t="s">
        <v>132</v>
      </c>
      <c r="AQ565" s="48" t="s">
        <v>1830</v>
      </c>
      <c r="AR565" s="48" t="s">
        <v>166</v>
      </c>
      <c r="AS565" s="48" t="s">
        <v>163</v>
      </c>
      <c r="AT565" s="48" t="s">
        <v>1767</v>
      </c>
      <c r="AU565" s="48" t="s">
        <v>1767</v>
      </c>
      <c r="AV565" s="48" t="s">
        <v>1940</v>
      </c>
      <c r="AW565" s="54" t="s">
        <v>387</v>
      </c>
      <c r="AX565" s="48" t="s">
        <v>143</v>
      </c>
      <c r="AY565" s="48" t="s">
        <v>686</v>
      </c>
      <c r="AZ565" s="48" t="s">
        <v>171</v>
      </c>
      <c r="BA565" s="48" t="s">
        <v>132</v>
      </c>
      <c r="BB565" s="48" t="s">
        <v>132</v>
      </c>
      <c r="BC565" s="48" t="s">
        <v>132</v>
      </c>
      <c r="BD565" s="48" t="s">
        <v>132</v>
      </c>
      <c r="BE565" s="48" t="s">
        <v>132</v>
      </c>
      <c r="BF565" s="48" t="s">
        <v>132</v>
      </c>
      <c r="BG565" s="48" t="s">
        <v>132</v>
      </c>
      <c r="BH565" s="48" t="s">
        <v>132</v>
      </c>
      <c r="BI565" s="48" t="s">
        <v>132</v>
      </c>
      <c r="BJ565" s="48" t="s">
        <v>132</v>
      </c>
      <c r="BK565" s="48" t="s">
        <v>132</v>
      </c>
      <c r="BL565" s="48" t="s">
        <v>132</v>
      </c>
      <c r="BM565" s="73" t="str">
        <f>IFERROR(_xlfn.LET(
_xlpm.linkTarget,IFERROR(
VLOOKUP(TEXT(B565,0),Hyperlinks!A:E,2,FALSE),
VLOOKUP(TEXT(K565,0),Hyperlinks!K:M,2,FALSE)
),
IF(_xlpm.linkTarget="","/",HYPERLINK(_xlpm.linkTarget,"Link"))
),"/")</f>
        <v>Link</v>
      </c>
      <c r="BN565" s="73" t="str">
        <f>_xlfn.LET(
    _xlpm.linkTarget, IFERROR(
        VLOOKUP(TEXT(B565, 0), hyperlinks2[], 3, FALSE),
        ""
    ),
    IF(_xlpm.linkTarget = "", "/", HYPERLINK(_xlpm.linkTarget, "Link"))
)</f>
        <v>Link</v>
      </c>
      <c r="BO565" s="73" t="str">
        <f>IFERROR(_xlfn.LET(
_xlpm.linkTarget,IFERROR(
VLOOKUP(TEXT(B565,0),Hyperlinks!A:E,4,FALSE),
VLOOKUP(TEXT(K565,0),Hyperlinks!K:M,3,FALSE)
),
IF(_xlpm.linkTarget="","/",HYPERLINK(_xlpm.linkTarget,"Link"))
),"/")</f>
        <v>Link</v>
      </c>
      <c r="BP565" s="73" t="str">
        <f>_xlfn.LET(
    _xlpm.linkTarget, IFERROR(
        VLOOKUP(TEXT(B565, 0), hyperlinks2[], 5, FALSE),
        ""
    ),
    IF(_xlpm.linkTarget = "", "/", HYPERLINK(_xlpm.linkTarget, "Link"))
)</f>
        <v>Link</v>
      </c>
    </row>
    <row r="566" spans="1:68" s="43" customFormat="1" ht="14.4">
      <c r="A566" s="44">
        <v>8718699749514</v>
      </c>
      <c r="B566" s="44">
        <v>929002352002</v>
      </c>
      <c r="C566" s="676">
        <v>871869974951400</v>
      </c>
      <c r="D566" s="73" t="str">
        <f>IFERROR(_xlfn.LET(
_xlpm.linkTarget,IFERROR(
VLOOKUP(TEXT(B566,0),Hyperlinks!A:E,2,FALSE),
VLOOKUP(TEXT(K566,0),Hyperlinks!K:M,2,FALSE)
),
IF(_xlpm.linkTarget="","/",HYPERLINK(_xlpm.linkTarget,"Link"))
),"/")</f>
        <v>Link</v>
      </c>
      <c r="E566" s="45">
        <v>74951400</v>
      </c>
      <c r="F566" s="703" t="s">
        <v>1945</v>
      </c>
      <c r="G566" s="45" t="s">
        <v>121</v>
      </c>
      <c r="H566" s="45" t="s">
        <v>152</v>
      </c>
      <c r="I566" s="45"/>
      <c r="J566" s="45" t="s">
        <v>1751</v>
      </c>
      <c r="K566" s="45" t="s">
        <v>1752</v>
      </c>
      <c r="L566" s="45" t="s">
        <v>125</v>
      </c>
      <c r="M566" s="69">
        <v>132</v>
      </c>
      <c r="N566" s="47">
        <v>0.11</v>
      </c>
      <c r="O566" s="48" t="s">
        <v>127</v>
      </c>
      <c r="P566" s="49" t="s">
        <v>128</v>
      </c>
      <c r="Q566" s="50"/>
      <c r="R566" s="44">
        <v>10</v>
      </c>
      <c r="S566" s="45" t="s">
        <v>129</v>
      </c>
      <c r="T566" s="50" t="s">
        <v>154</v>
      </c>
      <c r="U566" s="44">
        <v>929001338302</v>
      </c>
      <c r="V566" s="44"/>
      <c r="W566" s="51" t="s">
        <v>1065</v>
      </c>
      <c r="X566" s="52">
        <v>8539520000</v>
      </c>
      <c r="Y566" s="50" t="s">
        <v>322</v>
      </c>
      <c r="Z566" s="50" t="s">
        <v>339</v>
      </c>
      <c r="AA566" s="45">
        <v>1384140</v>
      </c>
      <c r="AB566" s="48"/>
      <c r="AC566" s="48" t="s">
        <v>4054</v>
      </c>
      <c r="AD566" s="54" t="s">
        <v>1946</v>
      </c>
      <c r="AE566" s="48" t="s">
        <v>1754</v>
      </c>
      <c r="AF566" s="48" t="s">
        <v>1755</v>
      </c>
      <c r="AG566" s="48" t="s">
        <v>179</v>
      </c>
      <c r="AH566" s="48" t="s">
        <v>1947</v>
      </c>
      <c r="AI566" s="48" t="s">
        <v>1930</v>
      </c>
      <c r="AJ566" s="48" t="s">
        <v>1109</v>
      </c>
      <c r="AK566" s="48" t="s">
        <v>1627</v>
      </c>
      <c r="AL566" s="48" t="s">
        <v>175</v>
      </c>
      <c r="AM566" s="48" t="s">
        <v>1931</v>
      </c>
      <c r="AN566" s="54" t="s">
        <v>1932</v>
      </c>
      <c r="AO566" s="48" t="s">
        <v>462</v>
      </c>
      <c r="AP566" s="48" t="s">
        <v>132</v>
      </c>
      <c r="AQ566" s="48" t="s">
        <v>1076</v>
      </c>
      <c r="AR566" s="48" t="s">
        <v>166</v>
      </c>
      <c r="AS566" s="48" t="s">
        <v>163</v>
      </c>
      <c r="AT566" s="48" t="s">
        <v>1816</v>
      </c>
      <c r="AU566" s="48" t="s">
        <v>976</v>
      </c>
      <c r="AV566" s="48" t="s">
        <v>976</v>
      </c>
      <c r="AW566" s="54" t="s">
        <v>387</v>
      </c>
      <c r="AX566" s="48" t="s">
        <v>143</v>
      </c>
      <c r="AY566" s="48" t="s">
        <v>1338</v>
      </c>
      <c r="AZ566" s="48" t="s">
        <v>171</v>
      </c>
      <c r="BA566" s="48" t="s">
        <v>132</v>
      </c>
      <c r="BB566" s="48" t="s">
        <v>132</v>
      </c>
      <c r="BC566" s="48" t="s">
        <v>132</v>
      </c>
      <c r="BD566" s="48" t="s">
        <v>132</v>
      </c>
      <c r="BE566" s="48" t="s">
        <v>132</v>
      </c>
      <c r="BF566" s="48" t="s">
        <v>132</v>
      </c>
      <c r="BG566" s="48" t="s">
        <v>132</v>
      </c>
      <c r="BH566" s="48" t="s">
        <v>132</v>
      </c>
      <c r="BI566" s="48" t="s">
        <v>132</v>
      </c>
      <c r="BJ566" s="48" t="s">
        <v>132</v>
      </c>
      <c r="BK566" s="48" t="s">
        <v>132</v>
      </c>
      <c r="BL566" s="48" t="s">
        <v>132</v>
      </c>
      <c r="BM566" s="73" t="str">
        <f>IFERROR(_xlfn.LET(
_xlpm.linkTarget,IFERROR(
VLOOKUP(TEXT(B566,0),Hyperlinks!A:E,2,FALSE),
VLOOKUP(TEXT(K566,0),Hyperlinks!K:M,2,FALSE)
),
IF(_xlpm.linkTarget="","/",HYPERLINK(_xlpm.linkTarget,"Link"))
),"/")</f>
        <v>Link</v>
      </c>
      <c r="BN566" s="73" t="str">
        <f>_xlfn.LET(
    _xlpm.linkTarget, IFERROR(
        VLOOKUP(TEXT(B566, 0), hyperlinks2[], 3, FALSE),
        ""
    ),
    IF(_xlpm.linkTarget = "", "/", HYPERLINK(_xlpm.linkTarget, "Link"))
)</f>
        <v>Link</v>
      </c>
      <c r="BO566" s="73" t="str">
        <f>IFERROR(_xlfn.LET(
_xlpm.linkTarget,IFERROR(
VLOOKUP(TEXT(B566,0),Hyperlinks!A:E,4,FALSE),
VLOOKUP(TEXT(K566,0),Hyperlinks!K:M,3,FALSE)
),
IF(_xlpm.linkTarget="","/",HYPERLINK(_xlpm.linkTarget,"Link"))
),"/")</f>
        <v>Link</v>
      </c>
      <c r="BP566" s="73" t="str">
        <f>_xlfn.LET(
    _xlpm.linkTarget, IFERROR(
        VLOOKUP(TEXT(B566, 0), hyperlinks2[], 5, FALSE),
        ""
    ),
    IF(_xlpm.linkTarget = "", "/", HYPERLINK(_xlpm.linkTarget, "Link"))
)</f>
        <v>Link</v>
      </c>
    </row>
    <row r="567" spans="1:68" s="43" customFormat="1" ht="14.4">
      <c r="A567" s="44">
        <v>8718699749538</v>
      </c>
      <c r="B567" s="44">
        <v>929002352102</v>
      </c>
      <c r="C567" s="676">
        <v>871869974953800</v>
      </c>
      <c r="D567" s="73" t="str">
        <f>IFERROR(_xlfn.LET(
_xlpm.linkTarget,IFERROR(
VLOOKUP(TEXT(B567,0),Hyperlinks!A:E,2,FALSE),
VLOOKUP(TEXT(K567,0),Hyperlinks!K:M,2,FALSE)
),
IF(_xlpm.linkTarget="","/",HYPERLINK(_xlpm.linkTarget,"Link"))
),"/")</f>
        <v>Link</v>
      </c>
      <c r="E567" s="45">
        <v>74953800</v>
      </c>
      <c r="F567" s="703" t="s">
        <v>1948</v>
      </c>
      <c r="G567" s="45" t="s">
        <v>121</v>
      </c>
      <c r="H567" s="45" t="s">
        <v>152</v>
      </c>
      <c r="I567" s="45"/>
      <c r="J567" s="45" t="s">
        <v>1751</v>
      </c>
      <c r="K567" s="45" t="s">
        <v>1752</v>
      </c>
      <c r="L567" s="45" t="s">
        <v>125</v>
      </c>
      <c r="M567" s="69">
        <v>132</v>
      </c>
      <c r="N567" s="47">
        <v>0.11</v>
      </c>
      <c r="O567" s="48" t="s">
        <v>127</v>
      </c>
      <c r="P567" s="49" t="s">
        <v>128</v>
      </c>
      <c r="Q567" s="50"/>
      <c r="R567" s="44">
        <v>10</v>
      </c>
      <c r="S567" s="45" t="s">
        <v>129</v>
      </c>
      <c r="T567" s="50" t="s">
        <v>154</v>
      </c>
      <c r="U567" s="44">
        <v>929001338402</v>
      </c>
      <c r="V567" s="44"/>
      <c r="W567" s="51" t="s">
        <v>1065</v>
      </c>
      <c r="X567" s="52">
        <v>8539520000</v>
      </c>
      <c r="Y567" s="50" t="s">
        <v>322</v>
      </c>
      <c r="Z567" s="50" t="s">
        <v>339</v>
      </c>
      <c r="AA567" s="45">
        <v>1384141</v>
      </c>
      <c r="AB567" s="48"/>
      <c r="AC567" s="48" t="s">
        <v>4054</v>
      </c>
      <c r="AD567" s="54" t="s">
        <v>1949</v>
      </c>
      <c r="AE567" s="48" t="s">
        <v>1754</v>
      </c>
      <c r="AF567" s="48" t="s">
        <v>1755</v>
      </c>
      <c r="AG567" s="48" t="s">
        <v>179</v>
      </c>
      <c r="AH567" s="48" t="s">
        <v>1947</v>
      </c>
      <c r="AI567" s="48" t="s">
        <v>1930</v>
      </c>
      <c r="AJ567" s="48" t="s">
        <v>1109</v>
      </c>
      <c r="AK567" s="48" t="s">
        <v>1627</v>
      </c>
      <c r="AL567" s="48" t="s">
        <v>241</v>
      </c>
      <c r="AM567" s="48" t="s">
        <v>1931</v>
      </c>
      <c r="AN567" s="54" t="s">
        <v>1932</v>
      </c>
      <c r="AO567" s="48" t="s">
        <v>462</v>
      </c>
      <c r="AP567" s="48" t="s">
        <v>132</v>
      </c>
      <c r="AQ567" s="48" t="s">
        <v>1841</v>
      </c>
      <c r="AR567" s="48" t="s">
        <v>166</v>
      </c>
      <c r="AS567" s="48" t="s">
        <v>163</v>
      </c>
      <c r="AT567" s="48" t="s">
        <v>1816</v>
      </c>
      <c r="AU567" s="48" t="s">
        <v>976</v>
      </c>
      <c r="AV567" s="48" t="s">
        <v>976</v>
      </c>
      <c r="AW567" s="54" t="s">
        <v>387</v>
      </c>
      <c r="AX567" s="48" t="s">
        <v>143</v>
      </c>
      <c r="AY567" s="48" t="s">
        <v>1338</v>
      </c>
      <c r="AZ567" s="48" t="s">
        <v>171</v>
      </c>
      <c r="BA567" s="48" t="s">
        <v>132</v>
      </c>
      <c r="BB567" s="48" t="s">
        <v>132</v>
      </c>
      <c r="BC567" s="48" t="s">
        <v>132</v>
      </c>
      <c r="BD567" s="48" t="s">
        <v>132</v>
      </c>
      <c r="BE567" s="48" t="s">
        <v>132</v>
      </c>
      <c r="BF567" s="48" t="s">
        <v>132</v>
      </c>
      <c r="BG567" s="48" t="s">
        <v>132</v>
      </c>
      <c r="BH567" s="48" t="s">
        <v>132</v>
      </c>
      <c r="BI567" s="48" t="s">
        <v>132</v>
      </c>
      <c r="BJ567" s="48" t="s">
        <v>132</v>
      </c>
      <c r="BK567" s="48" t="s">
        <v>132</v>
      </c>
      <c r="BL567" s="48" t="s">
        <v>132</v>
      </c>
      <c r="BM567" s="73" t="str">
        <f>IFERROR(_xlfn.LET(
_xlpm.linkTarget,IFERROR(
VLOOKUP(TEXT(B567,0),Hyperlinks!A:E,2,FALSE),
VLOOKUP(TEXT(K567,0),Hyperlinks!K:M,2,FALSE)
),
IF(_xlpm.linkTarget="","/",HYPERLINK(_xlpm.linkTarget,"Link"))
),"/")</f>
        <v>Link</v>
      </c>
      <c r="BN567" s="73" t="str">
        <f>_xlfn.LET(
    _xlpm.linkTarget, IFERROR(
        VLOOKUP(TEXT(B567, 0), hyperlinks2[], 3, FALSE),
        ""
    ),
    IF(_xlpm.linkTarget = "", "/", HYPERLINK(_xlpm.linkTarget, "Link"))
)</f>
        <v>Link</v>
      </c>
      <c r="BO567" s="73" t="str">
        <f>IFERROR(_xlfn.LET(
_xlpm.linkTarget,IFERROR(
VLOOKUP(TEXT(B567,0),Hyperlinks!A:E,4,FALSE),
VLOOKUP(TEXT(K567,0),Hyperlinks!K:M,3,FALSE)
),
IF(_xlpm.linkTarget="","/",HYPERLINK(_xlpm.linkTarget,"Link"))
),"/")</f>
        <v>Link</v>
      </c>
      <c r="BP567" s="73" t="str">
        <f>_xlfn.LET(
    _xlpm.linkTarget, IFERROR(
        VLOOKUP(TEXT(B567, 0), hyperlinks2[], 5, FALSE),
        ""
    ),
    IF(_xlpm.linkTarget = "", "/", HYPERLINK(_xlpm.linkTarget, "Link"))
)</f>
        <v>Link</v>
      </c>
    </row>
    <row r="568" spans="1:68" s="43" customFormat="1" ht="14.4">
      <c r="A568" s="44">
        <v>8718699749552</v>
      </c>
      <c r="B568" s="44">
        <v>929002352202</v>
      </c>
      <c r="C568" s="676">
        <v>871869974955200</v>
      </c>
      <c r="D568" s="73" t="str">
        <f>IFERROR(_xlfn.LET(
_xlpm.linkTarget,IFERROR(
VLOOKUP(TEXT(B568,0),Hyperlinks!A:E,2,FALSE),
VLOOKUP(TEXT(K568,0),Hyperlinks!K:M,2,FALSE)
),
IF(_xlpm.linkTarget="","/",HYPERLINK(_xlpm.linkTarget,"Link"))
),"/")</f>
        <v>Link</v>
      </c>
      <c r="E568" s="45">
        <v>74955200</v>
      </c>
      <c r="F568" s="703" t="s">
        <v>1950</v>
      </c>
      <c r="G568" s="45" t="s">
        <v>121</v>
      </c>
      <c r="H568" s="45" t="s">
        <v>152</v>
      </c>
      <c r="I568" s="45"/>
      <c r="J568" s="45" t="s">
        <v>1751</v>
      </c>
      <c r="K568" s="45" t="s">
        <v>1752</v>
      </c>
      <c r="L568" s="45" t="s">
        <v>125</v>
      </c>
      <c r="M568" s="69">
        <v>132</v>
      </c>
      <c r="N568" s="47">
        <v>0.11</v>
      </c>
      <c r="O568" s="48" t="s">
        <v>127</v>
      </c>
      <c r="P568" s="49" t="s">
        <v>128</v>
      </c>
      <c r="Q568" s="50"/>
      <c r="R568" s="44">
        <v>10</v>
      </c>
      <c r="S568" s="45" t="s">
        <v>129</v>
      </c>
      <c r="T568" s="50" t="s">
        <v>154</v>
      </c>
      <c r="U568" s="44">
        <v>929001338502</v>
      </c>
      <c r="V568" s="44"/>
      <c r="W568" s="51" t="s">
        <v>1065</v>
      </c>
      <c r="X568" s="52">
        <v>8539520000</v>
      </c>
      <c r="Y568" s="50" t="s">
        <v>322</v>
      </c>
      <c r="Z568" s="50" t="s">
        <v>339</v>
      </c>
      <c r="AA568" s="45">
        <v>1384142</v>
      </c>
      <c r="AB568" s="48"/>
      <c r="AC568" s="48" t="s">
        <v>4054</v>
      </c>
      <c r="AD568" s="54" t="s">
        <v>1951</v>
      </c>
      <c r="AE568" s="48" t="s">
        <v>1754</v>
      </c>
      <c r="AF568" s="48" t="s">
        <v>1755</v>
      </c>
      <c r="AG568" s="48" t="s">
        <v>179</v>
      </c>
      <c r="AH568" s="48" t="s">
        <v>1947</v>
      </c>
      <c r="AI568" s="48" t="s">
        <v>1930</v>
      </c>
      <c r="AJ568" s="48" t="s">
        <v>1109</v>
      </c>
      <c r="AK568" s="48" t="s">
        <v>1627</v>
      </c>
      <c r="AL568" s="48" t="s">
        <v>472</v>
      </c>
      <c r="AM568" s="48" t="s">
        <v>1931</v>
      </c>
      <c r="AN568" s="54" t="s">
        <v>1932</v>
      </c>
      <c r="AO568" s="48" t="s">
        <v>462</v>
      </c>
      <c r="AP568" s="48" t="s">
        <v>132</v>
      </c>
      <c r="AQ568" s="48" t="s">
        <v>1841</v>
      </c>
      <c r="AR568" s="48" t="s">
        <v>166</v>
      </c>
      <c r="AS568" s="48" t="s">
        <v>163</v>
      </c>
      <c r="AT568" s="48" t="s">
        <v>1816</v>
      </c>
      <c r="AU568" s="48" t="s">
        <v>976</v>
      </c>
      <c r="AV568" s="48" t="s">
        <v>976</v>
      </c>
      <c r="AW568" s="54" t="s">
        <v>387</v>
      </c>
      <c r="AX568" s="48" t="s">
        <v>143</v>
      </c>
      <c r="AY568" s="48" t="s">
        <v>1338</v>
      </c>
      <c r="AZ568" s="48" t="s">
        <v>171</v>
      </c>
      <c r="BA568" s="48" t="s">
        <v>132</v>
      </c>
      <c r="BB568" s="48" t="s">
        <v>132</v>
      </c>
      <c r="BC568" s="48" t="s">
        <v>132</v>
      </c>
      <c r="BD568" s="48" t="s">
        <v>132</v>
      </c>
      <c r="BE568" s="48" t="s">
        <v>132</v>
      </c>
      <c r="BF568" s="48" t="s">
        <v>132</v>
      </c>
      <c r="BG568" s="48" t="s">
        <v>132</v>
      </c>
      <c r="BH568" s="48" t="s">
        <v>132</v>
      </c>
      <c r="BI568" s="48" t="s">
        <v>132</v>
      </c>
      <c r="BJ568" s="48" t="s">
        <v>132</v>
      </c>
      <c r="BK568" s="48" t="s">
        <v>132</v>
      </c>
      <c r="BL568" s="48" t="s">
        <v>132</v>
      </c>
      <c r="BM568" s="73" t="str">
        <f>IFERROR(_xlfn.LET(
_xlpm.linkTarget,IFERROR(
VLOOKUP(TEXT(B568,0),Hyperlinks!A:E,2,FALSE),
VLOOKUP(TEXT(K568,0),Hyperlinks!K:M,2,FALSE)
),
IF(_xlpm.linkTarget="","/",HYPERLINK(_xlpm.linkTarget,"Link"))
),"/")</f>
        <v>Link</v>
      </c>
      <c r="BN568" s="73" t="str">
        <f>_xlfn.LET(
    _xlpm.linkTarget, IFERROR(
        VLOOKUP(TEXT(B568, 0), hyperlinks2[], 3, FALSE),
        ""
    ),
    IF(_xlpm.linkTarget = "", "/", HYPERLINK(_xlpm.linkTarget, "Link"))
)</f>
        <v>Link</v>
      </c>
      <c r="BO568" s="73" t="str">
        <f>IFERROR(_xlfn.LET(
_xlpm.linkTarget,IFERROR(
VLOOKUP(TEXT(B568,0),Hyperlinks!A:E,4,FALSE),
VLOOKUP(TEXT(K568,0),Hyperlinks!K:M,3,FALSE)
),
IF(_xlpm.linkTarget="","/",HYPERLINK(_xlpm.linkTarget,"Link"))
),"/")</f>
        <v>Link</v>
      </c>
      <c r="BP568" s="73" t="str">
        <f>_xlfn.LET(
    _xlpm.linkTarget, IFERROR(
        VLOOKUP(TEXT(B568, 0), hyperlinks2[], 5, FALSE),
        ""
    ),
    IF(_xlpm.linkTarget = "", "/", HYPERLINK(_xlpm.linkTarget, "Link"))
)</f>
        <v>Link</v>
      </c>
    </row>
    <row r="569" spans="1:68" s="43" customFormat="1" ht="14.4">
      <c r="A569" s="44">
        <v>8719514467002</v>
      </c>
      <c r="B569" s="44">
        <v>929003554002</v>
      </c>
      <c r="C569" s="676">
        <v>871951446700200</v>
      </c>
      <c r="D569" s="73" t="str">
        <f>IFERROR(_xlfn.LET(
_xlpm.linkTarget,IFERROR(
VLOOKUP(TEXT(B569,0),Hyperlinks!A:E,2,FALSE),
VLOOKUP(TEXT(K569,0),Hyperlinks!K:M,2,FALSE)
),
IF(_xlpm.linkTarget="","/",HYPERLINK(_xlpm.linkTarget,"Link"))
),"/")</f>
        <v>Link</v>
      </c>
      <c r="E569" s="45">
        <v>46700200</v>
      </c>
      <c r="F569" s="703" t="s">
        <v>1952</v>
      </c>
      <c r="G569" s="45" t="s">
        <v>121</v>
      </c>
      <c r="H569" s="45" t="s">
        <v>152</v>
      </c>
      <c r="I569" s="45"/>
      <c r="J569" s="45" t="s">
        <v>1751</v>
      </c>
      <c r="K569" s="45" t="s">
        <v>1752</v>
      </c>
      <c r="L569" s="45" t="s">
        <v>125</v>
      </c>
      <c r="M569" s="69">
        <v>97</v>
      </c>
      <c r="N569" s="47">
        <v>0.11</v>
      </c>
      <c r="O569" s="48" t="s">
        <v>127</v>
      </c>
      <c r="P569" s="49" t="s">
        <v>128</v>
      </c>
      <c r="Q569" s="50"/>
      <c r="R569" s="44">
        <v>20</v>
      </c>
      <c r="S569" s="45" t="s">
        <v>129</v>
      </c>
      <c r="T569" s="50" t="s">
        <v>154</v>
      </c>
      <c r="U569" s="44"/>
      <c r="V569" s="44"/>
      <c r="W569" s="51"/>
      <c r="X569" s="52">
        <v>8539520000</v>
      </c>
      <c r="Y569" s="50" t="s">
        <v>155</v>
      </c>
      <c r="Z569" s="50" t="s">
        <v>771</v>
      </c>
      <c r="AA569" s="45">
        <v>1165504</v>
      </c>
      <c r="AB569" s="48"/>
      <c r="AC569" s="48" t="s">
        <v>4054</v>
      </c>
      <c r="AD569" s="54" t="s">
        <v>1953</v>
      </c>
      <c r="AE569" s="48" t="s">
        <v>1765</v>
      </c>
      <c r="AF569" s="48" t="s">
        <v>1766</v>
      </c>
      <c r="AG569" s="48" t="s">
        <v>382</v>
      </c>
      <c r="AH569" s="48" t="s">
        <v>1939</v>
      </c>
      <c r="AI569" s="48" t="s">
        <v>1930</v>
      </c>
      <c r="AJ569" s="48" t="s">
        <v>1954</v>
      </c>
      <c r="AK569" s="48" t="s">
        <v>788</v>
      </c>
      <c r="AL569" s="48" t="s">
        <v>175</v>
      </c>
      <c r="AM569" s="48" t="s">
        <v>1854</v>
      </c>
      <c r="AN569" s="54" t="s">
        <v>1932</v>
      </c>
      <c r="AO569" s="48" t="s">
        <v>1330</v>
      </c>
      <c r="AP569" s="48" t="s">
        <v>132</v>
      </c>
      <c r="AQ569" s="48" t="s">
        <v>1955</v>
      </c>
      <c r="AR569" s="48" t="s">
        <v>166</v>
      </c>
      <c r="AS569" s="48" t="s">
        <v>163</v>
      </c>
      <c r="AT569" s="48" t="s">
        <v>1767</v>
      </c>
      <c r="AU569" s="48" t="s">
        <v>1767</v>
      </c>
      <c r="AV569" s="48" t="s">
        <v>1940</v>
      </c>
      <c r="AW569" s="54" t="s">
        <v>387</v>
      </c>
      <c r="AX569" s="48" t="s">
        <v>143</v>
      </c>
      <c r="AY569" s="48" t="s">
        <v>686</v>
      </c>
      <c r="AZ569" s="48" t="s">
        <v>171</v>
      </c>
      <c r="BA569" s="48" t="s">
        <v>132</v>
      </c>
      <c r="BB569" s="48" t="s">
        <v>132</v>
      </c>
      <c r="BC569" s="48" t="s">
        <v>132</v>
      </c>
      <c r="BD569" s="48" t="s">
        <v>132</v>
      </c>
      <c r="BE569" s="48" t="s">
        <v>132</v>
      </c>
      <c r="BF569" s="48" t="s">
        <v>132</v>
      </c>
      <c r="BG569" s="48" t="s">
        <v>132</v>
      </c>
      <c r="BH569" s="48" t="s">
        <v>132</v>
      </c>
      <c r="BI569" s="48" t="s">
        <v>132</v>
      </c>
      <c r="BJ569" s="48" t="s">
        <v>132</v>
      </c>
      <c r="BK569" s="48" t="s">
        <v>132</v>
      </c>
      <c r="BL569" s="48" t="s">
        <v>132</v>
      </c>
      <c r="BM569" s="73" t="str">
        <f>IFERROR(_xlfn.LET(
_xlpm.linkTarget,IFERROR(
VLOOKUP(TEXT(B569,0),Hyperlinks!A:E,2,FALSE),
VLOOKUP(TEXT(K569,0),Hyperlinks!K:M,2,FALSE)
),
IF(_xlpm.linkTarget="","/",HYPERLINK(_xlpm.linkTarget,"Link"))
),"/")</f>
        <v>Link</v>
      </c>
      <c r="BN569" s="73" t="str">
        <f>_xlfn.LET(
    _xlpm.linkTarget, IFERROR(
        VLOOKUP(TEXT(B569, 0), hyperlinks2[], 3, FALSE),
        ""
    ),
    IF(_xlpm.linkTarget = "", "/", HYPERLINK(_xlpm.linkTarget, "Link"))
)</f>
        <v>Link</v>
      </c>
      <c r="BO569" s="73" t="str">
        <f>IFERROR(_xlfn.LET(
_xlpm.linkTarget,IFERROR(
VLOOKUP(TEXT(B569,0),Hyperlinks!A:E,4,FALSE),
VLOOKUP(TEXT(K569,0),Hyperlinks!K:M,3,FALSE)
),
IF(_xlpm.linkTarget="","/",HYPERLINK(_xlpm.linkTarget,"Link"))
),"/")</f>
        <v>Link</v>
      </c>
      <c r="BP569" s="73" t="str">
        <f>_xlfn.LET(
    _xlpm.linkTarget, IFERROR(
        VLOOKUP(TEXT(B569, 0), hyperlinks2[], 5, FALSE),
        ""
    ),
    IF(_xlpm.linkTarget = "", "/", HYPERLINK(_xlpm.linkTarget, "Link"))
)</f>
        <v>Link</v>
      </c>
    </row>
    <row r="570" spans="1:68" s="43" customFormat="1" ht="14.4">
      <c r="A570" s="44">
        <v>8719514466968</v>
      </c>
      <c r="B570" s="44">
        <v>929003554102</v>
      </c>
      <c r="C570" s="676">
        <v>871951446696800</v>
      </c>
      <c r="D570" s="73" t="str">
        <f>IFERROR(_xlfn.LET(
_xlpm.linkTarget,IFERROR(
VLOOKUP(TEXT(B570,0),Hyperlinks!A:E,2,FALSE),
VLOOKUP(TEXT(K570,0),Hyperlinks!K:M,2,FALSE)
),
IF(_xlpm.linkTarget="","/",HYPERLINK(_xlpm.linkTarget,"Link"))
),"/")</f>
        <v>Link</v>
      </c>
      <c r="E570" s="45">
        <v>46696800</v>
      </c>
      <c r="F570" s="703" t="s">
        <v>1956</v>
      </c>
      <c r="G570" s="45" t="s">
        <v>121</v>
      </c>
      <c r="H570" s="45" t="s">
        <v>152</v>
      </c>
      <c r="I570" s="45"/>
      <c r="J570" s="45" t="s">
        <v>1751</v>
      </c>
      <c r="K570" s="45" t="s">
        <v>1752</v>
      </c>
      <c r="L570" s="45" t="s">
        <v>125</v>
      </c>
      <c r="M570" s="69">
        <v>97</v>
      </c>
      <c r="N570" s="47">
        <v>0.11</v>
      </c>
      <c r="O570" s="48" t="s">
        <v>127</v>
      </c>
      <c r="P570" s="49" t="s">
        <v>128</v>
      </c>
      <c r="Q570" s="50"/>
      <c r="R570" s="44">
        <v>20</v>
      </c>
      <c r="S570" s="45" t="s">
        <v>129</v>
      </c>
      <c r="T570" s="50" t="s">
        <v>154</v>
      </c>
      <c r="U570" s="44"/>
      <c r="V570" s="44"/>
      <c r="W570" s="51"/>
      <c r="X570" s="52">
        <v>8539520000</v>
      </c>
      <c r="Y570" s="50" t="s">
        <v>322</v>
      </c>
      <c r="Z570" s="50" t="s">
        <v>323</v>
      </c>
      <c r="AA570" s="45">
        <v>1165514</v>
      </c>
      <c r="AB570" s="48"/>
      <c r="AC570" s="48" t="s">
        <v>4054</v>
      </c>
      <c r="AD570" s="54" t="s">
        <v>1957</v>
      </c>
      <c r="AE570" s="48" t="s">
        <v>1765</v>
      </c>
      <c r="AF570" s="48" t="s">
        <v>1766</v>
      </c>
      <c r="AG570" s="48" t="s">
        <v>382</v>
      </c>
      <c r="AH570" s="48" t="s">
        <v>1939</v>
      </c>
      <c r="AI570" s="48" t="s">
        <v>1930</v>
      </c>
      <c r="AJ570" s="48" t="s">
        <v>1954</v>
      </c>
      <c r="AK570" s="48" t="s">
        <v>788</v>
      </c>
      <c r="AL570" s="48" t="s">
        <v>241</v>
      </c>
      <c r="AM570" s="48" t="s">
        <v>1854</v>
      </c>
      <c r="AN570" s="54" t="s">
        <v>1932</v>
      </c>
      <c r="AO570" s="48" t="s">
        <v>1330</v>
      </c>
      <c r="AP570" s="48" t="s">
        <v>132</v>
      </c>
      <c r="AQ570" s="48" t="s">
        <v>429</v>
      </c>
      <c r="AR570" s="48" t="s">
        <v>166</v>
      </c>
      <c r="AS570" s="48" t="s">
        <v>163</v>
      </c>
      <c r="AT570" s="48" t="s">
        <v>1767</v>
      </c>
      <c r="AU570" s="48" t="s">
        <v>1767</v>
      </c>
      <c r="AV570" s="48" t="s">
        <v>1940</v>
      </c>
      <c r="AW570" s="54" t="s">
        <v>387</v>
      </c>
      <c r="AX570" s="48" t="s">
        <v>143</v>
      </c>
      <c r="AY570" s="48" t="s">
        <v>686</v>
      </c>
      <c r="AZ570" s="48" t="s">
        <v>171</v>
      </c>
      <c r="BA570" s="48" t="s">
        <v>132</v>
      </c>
      <c r="BB570" s="48" t="s">
        <v>132</v>
      </c>
      <c r="BC570" s="48" t="s">
        <v>132</v>
      </c>
      <c r="BD570" s="48" t="s">
        <v>132</v>
      </c>
      <c r="BE570" s="48" t="s">
        <v>132</v>
      </c>
      <c r="BF570" s="48" t="s">
        <v>132</v>
      </c>
      <c r="BG570" s="48" t="s">
        <v>132</v>
      </c>
      <c r="BH570" s="48" t="s">
        <v>132</v>
      </c>
      <c r="BI570" s="48" t="s">
        <v>132</v>
      </c>
      <c r="BJ570" s="48" t="s">
        <v>132</v>
      </c>
      <c r="BK570" s="48" t="s">
        <v>132</v>
      </c>
      <c r="BL570" s="48" t="s">
        <v>132</v>
      </c>
      <c r="BM570" s="73" t="str">
        <f>IFERROR(_xlfn.LET(
_xlpm.linkTarget,IFERROR(
VLOOKUP(TEXT(B570,0),Hyperlinks!A:E,2,FALSE),
VLOOKUP(TEXT(K570,0),Hyperlinks!K:M,2,FALSE)
),
IF(_xlpm.linkTarget="","/",HYPERLINK(_xlpm.linkTarget,"Link"))
),"/")</f>
        <v>Link</v>
      </c>
      <c r="BN570" s="73" t="str">
        <f>_xlfn.LET(
    _xlpm.linkTarget, IFERROR(
        VLOOKUP(TEXT(B570, 0), hyperlinks2[], 3, FALSE),
        ""
    ),
    IF(_xlpm.linkTarget = "", "/", HYPERLINK(_xlpm.linkTarget, "Link"))
)</f>
        <v>Link</v>
      </c>
      <c r="BO570" s="73" t="str">
        <f>IFERROR(_xlfn.LET(
_xlpm.linkTarget,IFERROR(
VLOOKUP(TEXT(B570,0),Hyperlinks!A:E,4,FALSE),
VLOOKUP(TEXT(K570,0),Hyperlinks!K:M,3,FALSE)
),
IF(_xlpm.linkTarget="","/",HYPERLINK(_xlpm.linkTarget,"Link"))
),"/")</f>
        <v>Link</v>
      </c>
      <c r="BP570" s="73" t="str">
        <f>_xlfn.LET(
    _xlpm.linkTarget, IFERROR(
        VLOOKUP(TEXT(B570, 0), hyperlinks2[], 5, FALSE),
        ""
    ),
    IF(_xlpm.linkTarget = "", "/", HYPERLINK(_xlpm.linkTarget, "Link"))
)</f>
        <v>Link</v>
      </c>
    </row>
    <row r="571" spans="1:68" s="43" customFormat="1" ht="14.4">
      <c r="A571" s="44">
        <v>8719514466982</v>
      </c>
      <c r="B571" s="44">
        <v>929003554202</v>
      </c>
      <c r="C571" s="676">
        <v>871951446698200</v>
      </c>
      <c r="D571" s="73" t="str">
        <f>IFERROR(_xlfn.LET(
_xlpm.linkTarget,IFERROR(
VLOOKUP(TEXT(B571,0),Hyperlinks!A:E,2,FALSE),
VLOOKUP(TEXT(K571,0),Hyperlinks!K:M,2,FALSE)
),
IF(_xlpm.linkTarget="","/",HYPERLINK(_xlpm.linkTarget,"Link"))
),"/")</f>
        <v>Link</v>
      </c>
      <c r="E571" s="45">
        <v>46698200</v>
      </c>
      <c r="F571" s="703" t="s">
        <v>1958</v>
      </c>
      <c r="G571" s="45" t="s">
        <v>121</v>
      </c>
      <c r="H571" s="45" t="s">
        <v>152</v>
      </c>
      <c r="I571" s="45"/>
      <c r="J571" s="45" t="s">
        <v>1751</v>
      </c>
      <c r="K571" s="45" t="s">
        <v>1752</v>
      </c>
      <c r="L571" s="45" t="s">
        <v>125</v>
      </c>
      <c r="M571" s="69">
        <v>97</v>
      </c>
      <c r="N571" s="47">
        <v>0.11</v>
      </c>
      <c r="O571" s="48" t="s">
        <v>127</v>
      </c>
      <c r="P571" s="49" t="s">
        <v>128</v>
      </c>
      <c r="Q571" s="50"/>
      <c r="R571" s="44">
        <v>20</v>
      </c>
      <c r="S571" s="45" t="s">
        <v>129</v>
      </c>
      <c r="T571" s="50" t="s">
        <v>154</v>
      </c>
      <c r="U571" s="44"/>
      <c r="V571" s="44"/>
      <c r="W571" s="51"/>
      <c r="X571" s="52">
        <v>8539520000</v>
      </c>
      <c r="Y571" s="50" t="s">
        <v>322</v>
      </c>
      <c r="Z571" s="50" t="s">
        <v>323</v>
      </c>
      <c r="AA571" s="45">
        <v>1165507</v>
      </c>
      <c r="AB571" s="48"/>
      <c r="AC571" s="48" t="s">
        <v>4054</v>
      </c>
      <c r="AD571" s="54" t="s">
        <v>1959</v>
      </c>
      <c r="AE571" s="48" t="s">
        <v>1765</v>
      </c>
      <c r="AF571" s="48" t="s">
        <v>1766</v>
      </c>
      <c r="AG571" s="48" t="s">
        <v>382</v>
      </c>
      <c r="AH571" s="48" t="s">
        <v>1939</v>
      </c>
      <c r="AI571" s="48" t="s">
        <v>1930</v>
      </c>
      <c r="AJ571" s="48" t="s">
        <v>1954</v>
      </c>
      <c r="AK571" s="48" t="s">
        <v>788</v>
      </c>
      <c r="AL571" s="48" t="s">
        <v>472</v>
      </c>
      <c r="AM571" s="48" t="s">
        <v>1854</v>
      </c>
      <c r="AN571" s="54" t="s">
        <v>1932</v>
      </c>
      <c r="AO571" s="48" t="s">
        <v>1330</v>
      </c>
      <c r="AP571" s="48" t="s">
        <v>132</v>
      </c>
      <c r="AQ571" s="48" t="s">
        <v>429</v>
      </c>
      <c r="AR571" s="48" t="s">
        <v>166</v>
      </c>
      <c r="AS571" s="48" t="s">
        <v>163</v>
      </c>
      <c r="AT571" s="48" t="s">
        <v>1767</v>
      </c>
      <c r="AU571" s="48" t="s">
        <v>1767</v>
      </c>
      <c r="AV571" s="48" t="s">
        <v>1940</v>
      </c>
      <c r="AW571" s="54" t="s">
        <v>387</v>
      </c>
      <c r="AX571" s="48" t="s">
        <v>143</v>
      </c>
      <c r="AY571" s="48" t="s">
        <v>686</v>
      </c>
      <c r="AZ571" s="48" t="s">
        <v>171</v>
      </c>
      <c r="BA571" s="48" t="s">
        <v>132</v>
      </c>
      <c r="BB571" s="48" t="s">
        <v>132</v>
      </c>
      <c r="BC571" s="48" t="s">
        <v>132</v>
      </c>
      <c r="BD571" s="48" t="s">
        <v>132</v>
      </c>
      <c r="BE571" s="48" t="s">
        <v>132</v>
      </c>
      <c r="BF571" s="48" t="s">
        <v>132</v>
      </c>
      <c r="BG571" s="48" t="s">
        <v>132</v>
      </c>
      <c r="BH571" s="48" t="s">
        <v>132</v>
      </c>
      <c r="BI571" s="48" t="s">
        <v>132</v>
      </c>
      <c r="BJ571" s="48" t="s">
        <v>132</v>
      </c>
      <c r="BK571" s="48" t="s">
        <v>132</v>
      </c>
      <c r="BL571" s="48" t="s">
        <v>132</v>
      </c>
      <c r="BM571" s="73" t="str">
        <f>IFERROR(_xlfn.LET(
_xlpm.linkTarget,IFERROR(
VLOOKUP(TEXT(B571,0),Hyperlinks!A:E,2,FALSE),
VLOOKUP(TEXT(K571,0),Hyperlinks!K:M,2,FALSE)
),
IF(_xlpm.linkTarget="","/",HYPERLINK(_xlpm.linkTarget,"Link"))
),"/")</f>
        <v>Link</v>
      </c>
      <c r="BN571" s="73" t="str">
        <f>_xlfn.LET(
    _xlpm.linkTarget, IFERROR(
        VLOOKUP(TEXT(B571, 0), hyperlinks2[], 3, FALSE),
        ""
    ),
    IF(_xlpm.linkTarget = "", "/", HYPERLINK(_xlpm.linkTarget, "Link"))
)</f>
        <v>Link</v>
      </c>
      <c r="BO571" s="73" t="str">
        <f>IFERROR(_xlfn.LET(
_xlpm.linkTarget,IFERROR(
VLOOKUP(TEXT(B571,0),Hyperlinks!A:E,4,FALSE),
VLOOKUP(TEXT(K571,0),Hyperlinks!K:M,3,FALSE)
),
IF(_xlpm.linkTarget="","/",HYPERLINK(_xlpm.linkTarget,"Link"))
),"/")</f>
        <v>Link</v>
      </c>
      <c r="BP571" s="73" t="str">
        <f>_xlfn.LET(
    _xlpm.linkTarget, IFERROR(
        VLOOKUP(TEXT(B571, 0), hyperlinks2[], 5, FALSE),
        ""
    ),
    IF(_xlpm.linkTarget = "", "/", HYPERLINK(_xlpm.linkTarget, "Link"))
)</f>
        <v>Link</v>
      </c>
    </row>
    <row r="572" spans="1:68" s="43" customFormat="1" ht="14.4">
      <c r="A572" s="44">
        <v>8718696743355</v>
      </c>
      <c r="B572" s="44">
        <v>929001391302</v>
      </c>
      <c r="C572" s="676">
        <v>871869674335500</v>
      </c>
      <c r="D572" s="73" t="str">
        <f>IFERROR(_xlfn.LET(
_xlpm.linkTarget,IFERROR(
VLOOKUP(TEXT(B572,0),Hyperlinks!A:E,2,FALSE),
VLOOKUP(TEXT(K572,0),Hyperlinks!K:M,2,FALSE)
),
IF(_xlpm.linkTarget="","/",HYPERLINK(_xlpm.linkTarget,"Link"))
),"/")</f>
        <v>Link</v>
      </c>
      <c r="E572" s="45">
        <v>74335500</v>
      </c>
      <c r="F572" s="703" t="s">
        <v>1960</v>
      </c>
      <c r="G572" s="45" t="s">
        <v>121</v>
      </c>
      <c r="H572" s="45" t="s">
        <v>152</v>
      </c>
      <c r="I572" s="45"/>
      <c r="J572" s="45" t="s">
        <v>1751</v>
      </c>
      <c r="K572" s="45" t="s">
        <v>1752</v>
      </c>
      <c r="L572" s="45" t="s">
        <v>125</v>
      </c>
      <c r="M572" s="69">
        <v>121</v>
      </c>
      <c r="N572" s="47">
        <v>0.11</v>
      </c>
      <c r="O572" s="48" t="s">
        <v>127</v>
      </c>
      <c r="P572" s="49" t="s">
        <v>128</v>
      </c>
      <c r="Q572" s="50"/>
      <c r="R572" s="44">
        <v>10</v>
      </c>
      <c r="S572" s="45" t="s">
        <v>129</v>
      </c>
      <c r="T572" s="50" t="s">
        <v>154</v>
      </c>
      <c r="U572" s="44"/>
      <c r="V572" s="44"/>
      <c r="W572" s="51" t="s">
        <v>1065</v>
      </c>
      <c r="X572" s="52">
        <v>8539520000</v>
      </c>
      <c r="Y572" s="50" t="s">
        <v>322</v>
      </c>
      <c r="Z572" s="50" t="s">
        <v>771</v>
      </c>
      <c r="AA572" s="45">
        <v>1384137</v>
      </c>
      <c r="AB572" s="48"/>
      <c r="AC572" s="48" t="s">
        <v>4054</v>
      </c>
      <c r="AD572" s="54" t="s">
        <v>1961</v>
      </c>
      <c r="AE572" s="48" t="s">
        <v>1754</v>
      </c>
      <c r="AF572" s="48" t="s">
        <v>1755</v>
      </c>
      <c r="AG572" s="48" t="s">
        <v>179</v>
      </c>
      <c r="AH572" s="48" t="s">
        <v>1962</v>
      </c>
      <c r="AI572" s="48" t="s">
        <v>1930</v>
      </c>
      <c r="AJ572" s="48" t="s">
        <v>704</v>
      </c>
      <c r="AK572" s="48" t="s">
        <v>1081</v>
      </c>
      <c r="AL572" s="48" t="s">
        <v>175</v>
      </c>
      <c r="AM572" s="48" t="s">
        <v>1931</v>
      </c>
      <c r="AN572" s="54" t="s">
        <v>1932</v>
      </c>
      <c r="AO572" s="48" t="s">
        <v>462</v>
      </c>
      <c r="AP572" s="48" t="s">
        <v>132</v>
      </c>
      <c r="AQ572" s="48" t="s">
        <v>1137</v>
      </c>
      <c r="AR572" s="48" t="s">
        <v>166</v>
      </c>
      <c r="AS572" s="48" t="s">
        <v>163</v>
      </c>
      <c r="AT572" s="48" t="s">
        <v>1872</v>
      </c>
      <c r="AU572" s="48" t="s">
        <v>976</v>
      </c>
      <c r="AV572" s="48" t="s">
        <v>976</v>
      </c>
      <c r="AW572" s="54" t="s">
        <v>387</v>
      </c>
      <c r="AX572" s="48" t="s">
        <v>143</v>
      </c>
      <c r="AY572" s="48" t="s">
        <v>700</v>
      </c>
      <c r="AZ572" s="48" t="s">
        <v>171</v>
      </c>
      <c r="BA572" s="48" t="s">
        <v>132</v>
      </c>
      <c r="BB572" s="48" t="s">
        <v>132</v>
      </c>
      <c r="BC572" s="48" t="s">
        <v>132</v>
      </c>
      <c r="BD572" s="48" t="s">
        <v>132</v>
      </c>
      <c r="BE572" s="48" t="s">
        <v>132</v>
      </c>
      <c r="BF572" s="48" t="s">
        <v>132</v>
      </c>
      <c r="BG572" s="48" t="s">
        <v>132</v>
      </c>
      <c r="BH572" s="48" t="s">
        <v>132</v>
      </c>
      <c r="BI572" s="48" t="s">
        <v>132</v>
      </c>
      <c r="BJ572" s="48" t="s">
        <v>132</v>
      </c>
      <c r="BK572" s="48" t="s">
        <v>132</v>
      </c>
      <c r="BL572" s="48" t="s">
        <v>132</v>
      </c>
      <c r="BM572" s="73" t="str">
        <f>IFERROR(_xlfn.LET(
_xlpm.linkTarget,IFERROR(
VLOOKUP(TEXT(B572,0),Hyperlinks!A:E,2,FALSE),
VLOOKUP(TEXT(K572,0),Hyperlinks!K:M,2,FALSE)
),
IF(_xlpm.linkTarget="","/",HYPERLINK(_xlpm.linkTarget,"Link"))
),"/")</f>
        <v>Link</v>
      </c>
      <c r="BN572" s="73" t="str">
        <f>_xlfn.LET(
    _xlpm.linkTarget, IFERROR(
        VLOOKUP(TEXT(B572, 0), hyperlinks2[], 3, FALSE),
        ""
    ),
    IF(_xlpm.linkTarget = "", "/", HYPERLINK(_xlpm.linkTarget, "Link"))
)</f>
        <v>Link</v>
      </c>
      <c r="BO572" s="73" t="str">
        <f>IFERROR(_xlfn.LET(
_xlpm.linkTarget,IFERROR(
VLOOKUP(TEXT(B572,0),Hyperlinks!A:E,4,FALSE),
VLOOKUP(TEXT(K572,0),Hyperlinks!K:M,3,FALSE)
),
IF(_xlpm.linkTarget="","/",HYPERLINK(_xlpm.linkTarget,"Link"))
),"/")</f>
        <v>Link</v>
      </c>
      <c r="BP572" s="73" t="str">
        <f>_xlfn.LET(
    _xlpm.linkTarget, IFERROR(
        VLOOKUP(TEXT(B572, 0), hyperlinks2[], 5, FALSE),
        ""
    ),
    IF(_xlpm.linkTarget = "", "/", HYPERLINK(_xlpm.linkTarget, "Link"))
)</f>
        <v>Link</v>
      </c>
    </row>
    <row r="573" spans="1:68" s="43" customFormat="1" ht="14.4">
      <c r="A573" s="44">
        <v>8718696743379</v>
      </c>
      <c r="B573" s="44">
        <v>929001391402</v>
      </c>
      <c r="C573" s="676">
        <v>871869674337900</v>
      </c>
      <c r="D573" s="73" t="str">
        <f>IFERROR(_xlfn.LET(
_xlpm.linkTarget,IFERROR(
VLOOKUP(TEXT(B573,0),Hyperlinks!A:E,2,FALSE),
VLOOKUP(TEXT(K573,0),Hyperlinks!K:M,2,FALSE)
),
IF(_xlpm.linkTarget="","/",HYPERLINK(_xlpm.linkTarget,"Link"))
),"/")</f>
        <v>Link</v>
      </c>
      <c r="E573" s="45">
        <v>74337900</v>
      </c>
      <c r="F573" s="703" t="s">
        <v>1963</v>
      </c>
      <c r="G573" s="45" t="s">
        <v>121</v>
      </c>
      <c r="H573" s="45" t="s">
        <v>152</v>
      </c>
      <c r="I573" s="45"/>
      <c r="J573" s="45" t="s">
        <v>1751</v>
      </c>
      <c r="K573" s="45" t="s">
        <v>1752</v>
      </c>
      <c r="L573" s="45" t="s">
        <v>125</v>
      </c>
      <c r="M573" s="69">
        <v>121</v>
      </c>
      <c r="N573" s="47">
        <v>0.11</v>
      </c>
      <c r="O573" s="48" t="s">
        <v>127</v>
      </c>
      <c r="P573" s="49" t="s">
        <v>128</v>
      </c>
      <c r="Q573" s="50"/>
      <c r="R573" s="44">
        <v>10</v>
      </c>
      <c r="S573" s="45" t="s">
        <v>129</v>
      </c>
      <c r="T573" s="50" t="s">
        <v>154</v>
      </c>
      <c r="U573" s="44"/>
      <c r="V573" s="44"/>
      <c r="W573" s="51" t="s">
        <v>1065</v>
      </c>
      <c r="X573" s="52">
        <v>8539520000</v>
      </c>
      <c r="Y573" s="50" t="s">
        <v>182</v>
      </c>
      <c r="Z573" s="50" t="s">
        <v>771</v>
      </c>
      <c r="AA573" s="45">
        <v>1384138</v>
      </c>
      <c r="AB573" s="48"/>
      <c r="AC573" s="48" t="s">
        <v>4054</v>
      </c>
      <c r="AD573" s="54" t="s">
        <v>1964</v>
      </c>
      <c r="AE573" s="48" t="s">
        <v>1754</v>
      </c>
      <c r="AF573" s="48" t="s">
        <v>1755</v>
      </c>
      <c r="AG573" s="48" t="s">
        <v>179</v>
      </c>
      <c r="AH573" s="48" t="s">
        <v>1962</v>
      </c>
      <c r="AI573" s="48" t="s">
        <v>1930</v>
      </c>
      <c r="AJ573" s="48" t="s">
        <v>704</v>
      </c>
      <c r="AK573" s="48" t="s">
        <v>1081</v>
      </c>
      <c r="AL573" s="48" t="s">
        <v>241</v>
      </c>
      <c r="AM573" s="48" t="s">
        <v>1931</v>
      </c>
      <c r="AN573" s="54" t="s">
        <v>1932</v>
      </c>
      <c r="AO573" s="48" t="s">
        <v>462</v>
      </c>
      <c r="AP573" s="48" t="s">
        <v>132</v>
      </c>
      <c r="AQ573" s="48" t="s">
        <v>175</v>
      </c>
      <c r="AR573" s="48" t="s">
        <v>166</v>
      </c>
      <c r="AS573" s="48" t="s">
        <v>163</v>
      </c>
      <c r="AT573" s="48" t="s">
        <v>1872</v>
      </c>
      <c r="AU573" s="48" t="s">
        <v>976</v>
      </c>
      <c r="AV573" s="48" t="s">
        <v>976</v>
      </c>
      <c r="AW573" s="54" t="s">
        <v>387</v>
      </c>
      <c r="AX573" s="48" t="s">
        <v>143</v>
      </c>
      <c r="AY573" s="48" t="s">
        <v>700</v>
      </c>
      <c r="AZ573" s="48" t="s">
        <v>171</v>
      </c>
      <c r="BA573" s="48" t="s">
        <v>132</v>
      </c>
      <c r="BB573" s="48" t="s">
        <v>132</v>
      </c>
      <c r="BC573" s="48" t="s">
        <v>132</v>
      </c>
      <c r="BD573" s="48" t="s">
        <v>132</v>
      </c>
      <c r="BE573" s="48" t="s">
        <v>132</v>
      </c>
      <c r="BF573" s="48" t="s">
        <v>132</v>
      </c>
      <c r="BG573" s="48" t="s">
        <v>132</v>
      </c>
      <c r="BH573" s="48" t="s">
        <v>132</v>
      </c>
      <c r="BI573" s="48" t="s">
        <v>132</v>
      </c>
      <c r="BJ573" s="48" t="s">
        <v>132</v>
      </c>
      <c r="BK573" s="48" t="s">
        <v>132</v>
      </c>
      <c r="BL573" s="48" t="s">
        <v>132</v>
      </c>
      <c r="BM573" s="73" t="str">
        <f>IFERROR(_xlfn.LET(
_xlpm.linkTarget,IFERROR(
VLOOKUP(TEXT(B573,0),Hyperlinks!A:E,2,FALSE),
VLOOKUP(TEXT(K573,0),Hyperlinks!K:M,2,FALSE)
),
IF(_xlpm.linkTarget="","/",HYPERLINK(_xlpm.linkTarget,"Link"))
),"/")</f>
        <v>Link</v>
      </c>
      <c r="BN573" s="73" t="str">
        <f>_xlfn.LET(
    _xlpm.linkTarget, IFERROR(
        VLOOKUP(TEXT(B573, 0), hyperlinks2[], 3, FALSE),
        ""
    ),
    IF(_xlpm.linkTarget = "", "/", HYPERLINK(_xlpm.linkTarget, "Link"))
)</f>
        <v>Link</v>
      </c>
      <c r="BO573" s="73" t="str">
        <f>IFERROR(_xlfn.LET(
_xlpm.linkTarget,IFERROR(
VLOOKUP(TEXT(B573,0),Hyperlinks!A:E,4,FALSE),
VLOOKUP(TEXT(K573,0),Hyperlinks!K:M,3,FALSE)
),
IF(_xlpm.linkTarget="","/",HYPERLINK(_xlpm.linkTarget,"Link"))
),"/")</f>
        <v>Link</v>
      </c>
      <c r="BP573" s="73" t="str">
        <f>_xlfn.LET(
    _xlpm.linkTarget, IFERROR(
        VLOOKUP(TEXT(B573, 0), hyperlinks2[], 5, FALSE),
        ""
    ),
    IF(_xlpm.linkTarget = "", "/", HYPERLINK(_xlpm.linkTarget, "Link"))
)</f>
        <v>Link</v>
      </c>
    </row>
    <row r="574" spans="1:68" s="43" customFormat="1" ht="14.4">
      <c r="A574" s="44">
        <v>8719514466944</v>
      </c>
      <c r="B574" s="44">
        <v>929003553702</v>
      </c>
      <c r="C574" s="676">
        <v>871951446694400</v>
      </c>
      <c r="D574" s="73" t="str">
        <f>IFERROR(_xlfn.LET(
_xlpm.linkTarget,IFERROR(
VLOOKUP(TEXT(B574,0),Hyperlinks!A:E,2,FALSE),
VLOOKUP(TEXT(K574,0),Hyperlinks!K:M,2,FALSE)
),
IF(_xlpm.linkTarget="","/",HYPERLINK(_xlpm.linkTarget,"Link"))
),"/")</f>
        <v>Link</v>
      </c>
      <c r="E574" s="45">
        <v>46694400</v>
      </c>
      <c r="F574" s="703" t="s">
        <v>1965</v>
      </c>
      <c r="G574" s="45" t="s">
        <v>121</v>
      </c>
      <c r="H574" s="45" t="s">
        <v>152</v>
      </c>
      <c r="I574" s="45"/>
      <c r="J574" s="45" t="s">
        <v>1751</v>
      </c>
      <c r="K574" s="45" t="s">
        <v>1752</v>
      </c>
      <c r="L574" s="45" t="s">
        <v>125</v>
      </c>
      <c r="M574" s="69">
        <v>113</v>
      </c>
      <c r="N574" s="47">
        <v>0.11</v>
      </c>
      <c r="O574" s="48" t="s">
        <v>127</v>
      </c>
      <c r="P574" s="49" t="s">
        <v>128</v>
      </c>
      <c r="Q574" s="50"/>
      <c r="R574" s="44">
        <v>20</v>
      </c>
      <c r="S574" s="45" t="s">
        <v>129</v>
      </c>
      <c r="T574" s="50" t="s">
        <v>154</v>
      </c>
      <c r="U574" s="44"/>
      <c r="V574" s="44"/>
      <c r="W574" s="51"/>
      <c r="X574" s="52">
        <v>8539520000</v>
      </c>
      <c r="Y574" s="50" t="s">
        <v>182</v>
      </c>
      <c r="Z574" s="50" t="s">
        <v>183</v>
      </c>
      <c r="AA574" s="45">
        <v>1165503</v>
      </c>
      <c r="AB574" s="48"/>
      <c r="AC574" s="48" t="s">
        <v>4054</v>
      </c>
      <c r="AD574" s="54" t="s">
        <v>1966</v>
      </c>
      <c r="AE574" s="48" t="s">
        <v>1765</v>
      </c>
      <c r="AF574" s="48" t="s">
        <v>1766</v>
      </c>
      <c r="AG574" s="48" t="s">
        <v>382</v>
      </c>
      <c r="AH574" s="48" t="s">
        <v>1939</v>
      </c>
      <c r="AI574" s="48" t="s">
        <v>1930</v>
      </c>
      <c r="AJ574" s="48" t="s">
        <v>704</v>
      </c>
      <c r="AK574" s="48" t="s">
        <v>1602</v>
      </c>
      <c r="AL574" s="48" t="s">
        <v>175</v>
      </c>
      <c r="AM574" s="48" t="s">
        <v>1854</v>
      </c>
      <c r="AN574" s="54" t="s">
        <v>1932</v>
      </c>
      <c r="AO574" s="48" t="s">
        <v>1330</v>
      </c>
      <c r="AP574" s="48" t="s">
        <v>132</v>
      </c>
      <c r="AQ574" s="48" t="s">
        <v>1881</v>
      </c>
      <c r="AR574" s="48" t="s">
        <v>166</v>
      </c>
      <c r="AS574" s="48" t="s">
        <v>163</v>
      </c>
      <c r="AT574" s="48" t="s">
        <v>1767</v>
      </c>
      <c r="AU574" s="48" t="s">
        <v>1767</v>
      </c>
      <c r="AV574" s="48" t="s">
        <v>1967</v>
      </c>
      <c r="AW574" s="54" t="s">
        <v>317</v>
      </c>
      <c r="AX574" s="48" t="s">
        <v>143</v>
      </c>
      <c r="AY574" s="48" t="s">
        <v>1968</v>
      </c>
      <c r="AZ574" s="48" t="s">
        <v>171</v>
      </c>
      <c r="BA574" s="48" t="s">
        <v>132</v>
      </c>
      <c r="BB574" s="48" t="s">
        <v>132</v>
      </c>
      <c r="BC574" s="48" t="s">
        <v>132</v>
      </c>
      <c r="BD574" s="48" t="s">
        <v>132</v>
      </c>
      <c r="BE574" s="48" t="s">
        <v>132</v>
      </c>
      <c r="BF574" s="48" t="s">
        <v>132</v>
      </c>
      <c r="BG574" s="48" t="s">
        <v>132</v>
      </c>
      <c r="BH574" s="48" t="s">
        <v>132</v>
      </c>
      <c r="BI574" s="48" t="s">
        <v>132</v>
      </c>
      <c r="BJ574" s="48" t="s">
        <v>132</v>
      </c>
      <c r="BK574" s="48" t="s">
        <v>132</v>
      </c>
      <c r="BL574" s="48" t="s">
        <v>132</v>
      </c>
      <c r="BM574" s="73" t="str">
        <f>IFERROR(_xlfn.LET(
_xlpm.linkTarget,IFERROR(
VLOOKUP(TEXT(B574,0),Hyperlinks!A:E,2,FALSE),
VLOOKUP(TEXT(K574,0),Hyperlinks!K:M,2,FALSE)
),
IF(_xlpm.linkTarget="","/",HYPERLINK(_xlpm.linkTarget,"Link"))
),"/")</f>
        <v>Link</v>
      </c>
      <c r="BN574" s="73" t="str">
        <f>_xlfn.LET(
    _xlpm.linkTarget, IFERROR(
        VLOOKUP(TEXT(B574, 0), hyperlinks2[], 3, FALSE),
        ""
    ),
    IF(_xlpm.linkTarget = "", "/", HYPERLINK(_xlpm.linkTarget, "Link"))
)</f>
        <v>Link</v>
      </c>
      <c r="BO574" s="73" t="str">
        <f>IFERROR(_xlfn.LET(
_xlpm.linkTarget,IFERROR(
VLOOKUP(TEXT(B574,0),Hyperlinks!A:E,4,FALSE),
VLOOKUP(TEXT(K574,0),Hyperlinks!K:M,3,FALSE)
),
IF(_xlpm.linkTarget="","/",HYPERLINK(_xlpm.linkTarget,"Link"))
),"/")</f>
        <v>Link</v>
      </c>
      <c r="BP574" s="73" t="str">
        <f>_xlfn.LET(
    _xlpm.linkTarget, IFERROR(
        VLOOKUP(TEXT(B574, 0), hyperlinks2[], 5, FALSE),
        ""
    ),
    IF(_xlpm.linkTarget = "", "/", HYPERLINK(_xlpm.linkTarget, "Link"))
)</f>
        <v>Link</v>
      </c>
    </row>
    <row r="575" spans="1:68" s="43" customFormat="1" ht="14.4">
      <c r="A575" s="44">
        <v>8719514466906</v>
      </c>
      <c r="B575" s="44">
        <v>929003553802</v>
      </c>
      <c r="C575" s="676">
        <v>871951446690600</v>
      </c>
      <c r="D575" s="73" t="str">
        <f>IFERROR(_xlfn.LET(
_xlpm.linkTarget,IFERROR(
VLOOKUP(TEXT(B575,0),Hyperlinks!A:E,2,FALSE),
VLOOKUP(TEXT(K575,0),Hyperlinks!K:M,2,FALSE)
),
IF(_xlpm.linkTarget="","/",HYPERLINK(_xlpm.linkTarget,"Link"))
),"/")</f>
        <v>Link</v>
      </c>
      <c r="E575" s="45">
        <v>46690600</v>
      </c>
      <c r="F575" s="703" t="s">
        <v>1969</v>
      </c>
      <c r="G575" s="45" t="s">
        <v>121</v>
      </c>
      <c r="H575" s="45" t="s">
        <v>152</v>
      </c>
      <c r="I575" s="45"/>
      <c r="J575" s="45" t="s">
        <v>1751</v>
      </c>
      <c r="K575" s="45" t="s">
        <v>1752</v>
      </c>
      <c r="L575" s="45" t="s">
        <v>125</v>
      </c>
      <c r="M575" s="69">
        <v>113</v>
      </c>
      <c r="N575" s="47">
        <v>0.11</v>
      </c>
      <c r="O575" s="48" t="s">
        <v>127</v>
      </c>
      <c r="P575" s="49" t="s">
        <v>128</v>
      </c>
      <c r="Q575" s="50"/>
      <c r="R575" s="44">
        <v>20</v>
      </c>
      <c r="S575" s="45" t="s">
        <v>129</v>
      </c>
      <c r="T575" s="50" t="s">
        <v>154</v>
      </c>
      <c r="U575" s="44"/>
      <c r="V575" s="44"/>
      <c r="W575" s="51"/>
      <c r="X575" s="52">
        <v>8539520000</v>
      </c>
      <c r="Y575" s="50" t="s">
        <v>182</v>
      </c>
      <c r="Z575" s="50" t="s">
        <v>813</v>
      </c>
      <c r="AA575" s="45">
        <v>1165505</v>
      </c>
      <c r="AB575" s="48"/>
      <c r="AC575" s="48" t="s">
        <v>4054</v>
      </c>
      <c r="AD575" s="54" t="s">
        <v>1970</v>
      </c>
      <c r="AE575" s="48" t="s">
        <v>1765</v>
      </c>
      <c r="AF575" s="48" t="s">
        <v>1766</v>
      </c>
      <c r="AG575" s="48" t="s">
        <v>382</v>
      </c>
      <c r="AH575" s="48" t="s">
        <v>1939</v>
      </c>
      <c r="AI575" s="48" t="s">
        <v>1930</v>
      </c>
      <c r="AJ575" s="48" t="s">
        <v>704</v>
      </c>
      <c r="AK575" s="48" t="s">
        <v>1602</v>
      </c>
      <c r="AL575" s="48" t="s">
        <v>241</v>
      </c>
      <c r="AM575" s="48" t="s">
        <v>1854</v>
      </c>
      <c r="AN575" s="54" t="s">
        <v>1932</v>
      </c>
      <c r="AO575" s="48" t="s">
        <v>1330</v>
      </c>
      <c r="AP575" s="48" t="s">
        <v>132</v>
      </c>
      <c r="AQ575" s="48" t="s">
        <v>990</v>
      </c>
      <c r="AR575" s="48" t="s">
        <v>166</v>
      </c>
      <c r="AS575" s="48" t="s">
        <v>163</v>
      </c>
      <c r="AT575" s="48" t="s">
        <v>1767</v>
      </c>
      <c r="AU575" s="48" t="s">
        <v>1767</v>
      </c>
      <c r="AV575" s="48" t="s">
        <v>1967</v>
      </c>
      <c r="AW575" s="54" t="s">
        <v>317</v>
      </c>
      <c r="AX575" s="48" t="s">
        <v>143</v>
      </c>
      <c r="AY575" s="48" t="s">
        <v>1968</v>
      </c>
      <c r="AZ575" s="48" t="s">
        <v>171</v>
      </c>
      <c r="BA575" s="48" t="s">
        <v>132</v>
      </c>
      <c r="BB575" s="48" t="s">
        <v>132</v>
      </c>
      <c r="BC575" s="48" t="s">
        <v>132</v>
      </c>
      <c r="BD575" s="48" t="s">
        <v>132</v>
      </c>
      <c r="BE575" s="48" t="s">
        <v>132</v>
      </c>
      <c r="BF575" s="48" t="s">
        <v>132</v>
      </c>
      <c r="BG575" s="48" t="s">
        <v>132</v>
      </c>
      <c r="BH575" s="48" t="s">
        <v>132</v>
      </c>
      <c r="BI575" s="48" t="s">
        <v>132</v>
      </c>
      <c r="BJ575" s="48" t="s">
        <v>132</v>
      </c>
      <c r="BK575" s="48" t="s">
        <v>132</v>
      </c>
      <c r="BL575" s="48" t="s">
        <v>132</v>
      </c>
      <c r="BM575" s="73" t="str">
        <f>IFERROR(_xlfn.LET(
_xlpm.linkTarget,IFERROR(
VLOOKUP(TEXT(B575,0),Hyperlinks!A:E,2,FALSE),
VLOOKUP(TEXT(K575,0),Hyperlinks!K:M,2,FALSE)
),
IF(_xlpm.linkTarget="","/",HYPERLINK(_xlpm.linkTarget,"Link"))
),"/")</f>
        <v>Link</v>
      </c>
      <c r="BN575" s="73" t="str">
        <f>_xlfn.LET(
    _xlpm.linkTarget, IFERROR(
        VLOOKUP(TEXT(B575, 0), hyperlinks2[], 3, FALSE),
        ""
    ),
    IF(_xlpm.linkTarget = "", "/", HYPERLINK(_xlpm.linkTarget, "Link"))
)</f>
        <v>Link</v>
      </c>
      <c r="BO575" s="73" t="str">
        <f>IFERROR(_xlfn.LET(
_xlpm.linkTarget,IFERROR(
VLOOKUP(TEXT(B575,0),Hyperlinks!A:E,4,FALSE),
VLOOKUP(TEXT(K575,0),Hyperlinks!K:M,3,FALSE)
),
IF(_xlpm.linkTarget="","/",HYPERLINK(_xlpm.linkTarget,"Link"))
),"/")</f>
        <v>Link</v>
      </c>
      <c r="BP575" s="73" t="str">
        <f>_xlfn.LET(
    _xlpm.linkTarget, IFERROR(
        VLOOKUP(TEXT(B575, 0), hyperlinks2[], 5, FALSE),
        ""
    ),
    IF(_xlpm.linkTarget = "", "/", HYPERLINK(_xlpm.linkTarget, "Link"))
)</f>
        <v>Link</v>
      </c>
    </row>
    <row r="576" spans="1:68" s="43" customFormat="1" ht="14.4">
      <c r="A576" s="44">
        <v>8719514466920</v>
      </c>
      <c r="B576" s="44">
        <v>929003553902</v>
      </c>
      <c r="C576" s="676">
        <v>871951446692000</v>
      </c>
      <c r="D576" s="73" t="str">
        <f>IFERROR(_xlfn.LET(
_xlpm.linkTarget,IFERROR(
VLOOKUP(TEXT(B576,0),Hyperlinks!A:E,2,FALSE),
VLOOKUP(TEXT(K576,0),Hyperlinks!K:M,2,FALSE)
),
IF(_xlpm.linkTarget="","/",HYPERLINK(_xlpm.linkTarget,"Link"))
),"/")</f>
        <v>Link</v>
      </c>
      <c r="E576" s="45">
        <v>46692000</v>
      </c>
      <c r="F576" s="703" t="s">
        <v>1971</v>
      </c>
      <c r="G576" s="45" t="s">
        <v>121</v>
      </c>
      <c r="H576" s="45" t="s">
        <v>152</v>
      </c>
      <c r="I576" s="45"/>
      <c r="J576" s="45" t="s">
        <v>1751</v>
      </c>
      <c r="K576" s="45" t="s">
        <v>1752</v>
      </c>
      <c r="L576" s="45" t="s">
        <v>125</v>
      </c>
      <c r="M576" s="69">
        <v>113</v>
      </c>
      <c r="N576" s="47">
        <v>0.11</v>
      </c>
      <c r="O576" s="48" t="s">
        <v>127</v>
      </c>
      <c r="P576" s="49" t="s">
        <v>128</v>
      </c>
      <c r="Q576" s="50"/>
      <c r="R576" s="44">
        <v>20</v>
      </c>
      <c r="S576" s="45" t="s">
        <v>129</v>
      </c>
      <c r="T576" s="50" t="s">
        <v>154</v>
      </c>
      <c r="U576" s="44"/>
      <c r="V576" s="44"/>
      <c r="W576" s="51"/>
      <c r="X576" s="52">
        <v>8539520000</v>
      </c>
      <c r="Y576" s="50" t="s">
        <v>182</v>
      </c>
      <c r="Z576" s="50" t="s">
        <v>813</v>
      </c>
      <c r="AA576" s="45">
        <v>1165515</v>
      </c>
      <c r="AB576" s="48"/>
      <c r="AC576" s="48" t="s">
        <v>4054</v>
      </c>
      <c r="AD576" s="54" t="s">
        <v>1972</v>
      </c>
      <c r="AE576" s="48" t="s">
        <v>1765</v>
      </c>
      <c r="AF576" s="48" t="s">
        <v>1766</v>
      </c>
      <c r="AG576" s="48" t="s">
        <v>382</v>
      </c>
      <c r="AH576" s="48" t="s">
        <v>1939</v>
      </c>
      <c r="AI576" s="48" t="s">
        <v>1930</v>
      </c>
      <c r="AJ576" s="48" t="s">
        <v>704</v>
      </c>
      <c r="AK576" s="48" t="s">
        <v>1602</v>
      </c>
      <c r="AL576" s="48" t="s">
        <v>472</v>
      </c>
      <c r="AM576" s="48" t="s">
        <v>1854</v>
      </c>
      <c r="AN576" s="54" t="s">
        <v>1932</v>
      </c>
      <c r="AO576" s="48" t="s">
        <v>1330</v>
      </c>
      <c r="AP576" s="48" t="s">
        <v>132</v>
      </c>
      <c r="AQ576" s="48" t="s">
        <v>990</v>
      </c>
      <c r="AR576" s="48" t="s">
        <v>166</v>
      </c>
      <c r="AS576" s="48" t="s">
        <v>163</v>
      </c>
      <c r="AT576" s="48" t="s">
        <v>1767</v>
      </c>
      <c r="AU576" s="48" t="s">
        <v>1767</v>
      </c>
      <c r="AV576" s="48" t="s">
        <v>1967</v>
      </c>
      <c r="AW576" s="54" t="s">
        <v>387</v>
      </c>
      <c r="AX576" s="48" t="s">
        <v>143</v>
      </c>
      <c r="AY576" s="48" t="s">
        <v>1968</v>
      </c>
      <c r="AZ576" s="48" t="s">
        <v>171</v>
      </c>
      <c r="BA576" s="48" t="s">
        <v>132</v>
      </c>
      <c r="BB576" s="48" t="s">
        <v>132</v>
      </c>
      <c r="BC576" s="48" t="s">
        <v>132</v>
      </c>
      <c r="BD576" s="48" t="s">
        <v>132</v>
      </c>
      <c r="BE576" s="48" t="s">
        <v>132</v>
      </c>
      <c r="BF576" s="48" t="s">
        <v>132</v>
      </c>
      <c r="BG576" s="48" t="s">
        <v>132</v>
      </c>
      <c r="BH576" s="48" t="s">
        <v>132</v>
      </c>
      <c r="BI576" s="48" t="s">
        <v>132</v>
      </c>
      <c r="BJ576" s="48" t="s">
        <v>132</v>
      </c>
      <c r="BK576" s="48" t="s">
        <v>132</v>
      </c>
      <c r="BL576" s="48" t="s">
        <v>132</v>
      </c>
      <c r="BM576" s="73" t="str">
        <f>IFERROR(_xlfn.LET(
_xlpm.linkTarget,IFERROR(
VLOOKUP(TEXT(B576,0),Hyperlinks!A:E,2,FALSE),
VLOOKUP(TEXT(K576,0),Hyperlinks!K:M,2,FALSE)
),
IF(_xlpm.linkTarget="","/",HYPERLINK(_xlpm.linkTarget,"Link"))
),"/")</f>
        <v>Link</v>
      </c>
      <c r="BN576" s="73" t="str">
        <f>_xlfn.LET(
    _xlpm.linkTarget, IFERROR(
        VLOOKUP(TEXT(B576, 0), hyperlinks2[], 3, FALSE),
        ""
    ),
    IF(_xlpm.linkTarget = "", "/", HYPERLINK(_xlpm.linkTarget, "Link"))
)</f>
        <v>Link</v>
      </c>
      <c r="BO576" s="73" t="str">
        <f>IFERROR(_xlfn.LET(
_xlpm.linkTarget,IFERROR(
VLOOKUP(TEXT(B576,0),Hyperlinks!A:E,4,FALSE),
VLOOKUP(TEXT(K576,0),Hyperlinks!K:M,3,FALSE)
),
IF(_xlpm.linkTarget="","/",HYPERLINK(_xlpm.linkTarget,"Link"))
),"/")</f>
        <v>Link</v>
      </c>
      <c r="BP576" s="73" t="str">
        <f>_xlfn.LET(
    _xlpm.linkTarget, IFERROR(
        VLOOKUP(TEXT(B576, 0), hyperlinks2[], 5, FALSE),
        ""
    ),
    IF(_xlpm.linkTarget = "", "/", HYPERLINK(_xlpm.linkTarget, "Link"))
)</f>
        <v>Link</v>
      </c>
    </row>
    <row r="577" spans="1:68" s="43" customFormat="1" ht="14.4">
      <c r="A577" s="44">
        <v>8718699749576</v>
      </c>
      <c r="B577" s="44">
        <v>929002352302</v>
      </c>
      <c r="C577" s="676">
        <v>871869974957600</v>
      </c>
      <c r="D577" s="73" t="str">
        <f>IFERROR(_xlfn.LET(
_xlpm.linkTarget,IFERROR(
VLOOKUP(TEXT(B577,0),Hyperlinks!A:E,2,FALSE),
VLOOKUP(TEXT(K577,0),Hyperlinks!K:M,2,FALSE)
),
IF(_xlpm.linkTarget="","/",HYPERLINK(_xlpm.linkTarget,"Link"))
),"/")</f>
        <v>Link</v>
      </c>
      <c r="E577" s="45">
        <v>74957600</v>
      </c>
      <c r="F577" s="703" t="s">
        <v>1973</v>
      </c>
      <c r="G577" s="45" t="s">
        <v>121</v>
      </c>
      <c r="H577" s="45" t="s">
        <v>152</v>
      </c>
      <c r="I577" s="45"/>
      <c r="J577" s="45" t="s">
        <v>1751</v>
      </c>
      <c r="K577" s="45" t="s">
        <v>1752</v>
      </c>
      <c r="L577" s="45" t="s">
        <v>125</v>
      </c>
      <c r="M577" s="69">
        <v>135</v>
      </c>
      <c r="N577" s="47">
        <v>0.11</v>
      </c>
      <c r="O577" s="48" t="s">
        <v>127</v>
      </c>
      <c r="P577" s="49" t="s">
        <v>128</v>
      </c>
      <c r="Q577" s="50"/>
      <c r="R577" s="44">
        <v>10</v>
      </c>
      <c r="S577" s="45" t="s">
        <v>129</v>
      </c>
      <c r="T577" s="50" t="s">
        <v>154</v>
      </c>
      <c r="U577" s="44">
        <v>929001296102</v>
      </c>
      <c r="V577" s="44"/>
      <c r="W577" s="51" t="s">
        <v>1065</v>
      </c>
      <c r="X577" s="52">
        <v>8539520000</v>
      </c>
      <c r="Y577" s="50" t="s">
        <v>182</v>
      </c>
      <c r="Z577" s="50" t="s">
        <v>813</v>
      </c>
      <c r="AA577" s="45">
        <v>1384143</v>
      </c>
      <c r="AB577" s="48"/>
      <c r="AC577" s="48" t="s">
        <v>4054</v>
      </c>
      <c r="AD577" s="54" t="s">
        <v>1974</v>
      </c>
      <c r="AE577" s="48" t="s">
        <v>1754</v>
      </c>
      <c r="AF577" s="48" t="s">
        <v>1755</v>
      </c>
      <c r="AG577" s="48" t="s">
        <v>179</v>
      </c>
      <c r="AH577" s="48" t="s">
        <v>1975</v>
      </c>
      <c r="AI577" s="48" t="s">
        <v>1930</v>
      </c>
      <c r="AJ577" s="48" t="s">
        <v>1109</v>
      </c>
      <c r="AK577" s="48" t="s">
        <v>1175</v>
      </c>
      <c r="AL577" s="48" t="s">
        <v>175</v>
      </c>
      <c r="AM577" s="48" t="s">
        <v>1931</v>
      </c>
      <c r="AN577" s="54" t="s">
        <v>1932</v>
      </c>
      <c r="AO577" s="48" t="s">
        <v>462</v>
      </c>
      <c r="AP577" s="48" t="s">
        <v>132</v>
      </c>
      <c r="AQ577" s="48" t="s">
        <v>1076</v>
      </c>
      <c r="AR577" s="48" t="s">
        <v>166</v>
      </c>
      <c r="AS577" s="48" t="s">
        <v>163</v>
      </c>
      <c r="AT577" s="48" t="s">
        <v>1872</v>
      </c>
      <c r="AU577" s="48" t="s">
        <v>976</v>
      </c>
      <c r="AV577" s="48" t="s">
        <v>976</v>
      </c>
      <c r="AW577" s="54" t="s">
        <v>387</v>
      </c>
      <c r="AX577" s="48" t="s">
        <v>143</v>
      </c>
      <c r="AY577" s="48" t="s">
        <v>700</v>
      </c>
      <c r="AZ577" s="48" t="s">
        <v>171</v>
      </c>
      <c r="BA577" s="48" t="s">
        <v>132</v>
      </c>
      <c r="BB577" s="48" t="s">
        <v>132</v>
      </c>
      <c r="BC577" s="48" t="s">
        <v>132</v>
      </c>
      <c r="BD577" s="48" t="s">
        <v>132</v>
      </c>
      <c r="BE577" s="48" t="s">
        <v>132</v>
      </c>
      <c r="BF577" s="48" t="s">
        <v>132</v>
      </c>
      <c r="BG577" s="48" t="s">
        <v>132</v>
      </c>
      <c r="BH577" s="48" t="s">
        <v>132</v>
      </c>
      <c r="BI577" s="48" t="s">
        <v>132</v>
      </c>
      <c r="BJ577" s="48" t="s">
        <v>132</v>
      </c>
      <c r="BK577" s="48" t="s">
        <v>132</v>
      </c>
      <c r="BL577" s="48" t="s">
        <v>132</v>
      </c>
      <c r="BM577" s="73" t="str">
        <f>IFERROR(_xlfn.LET(
_xlpm.linkTarget,IFERROR(
VLOOKUP(TEXT(B577,0),Hyperlinks!A:E,2,FALSE),
VLOOKUP(TEXT(K577,0),Hyperlinks!K:M,2,FALSE)
),
IF(_xlpm.linkTarget="","/",HYPERLINK(_xlpm.linkTarget,"Link"))
),"/")</f>
        <v>Link</v>
      </c>
      <c r="BN577" s="73" t="str">
        <f>_xlfn.LET(
    _xlpm.linkTarget, IFERROR(
        VLOOKUP(TEXT(B577, 0), hyperlinks2[], 3, FALSE),
        ""
    ),
    IF(_xlpm.linkTarget = "", "/", HYPERLINK(_xlpm.linkTarget, "Link"))
)</f>
        <v>Link</v>
      </c>
      <c r="BO577" s="73" t="str">
        <f>IFERROR(_xlfn.LET(
_xlpm.linkTarget,IFERROR(
VLOOKUP(TEXT(B577,0),Hyperlinks!A:E,4,FALSE),
VLOOKUP(TEXT(K577,0),Hyperlinks!K:M,3,FALSE)
),
IF(_xlpm.linkTarget="","/",HYPERLINK(_xlpm.linkTarget,"Link"))
),"/")</f>
        <v>Link</v>
      </c>
      <c r="BP577" s="73" t="str">
        <f>_xlfn.LET(
    _xlpm.linkTarget, IFERROR(
        VLOOKUP(TEXT(B577, 0), hyperlinks2[], 5, FALSE),
        ""
    ),
    IF(_xlpm.linkTarget = "", "/", HYPERLINK(_xlpm.linkTarget, "Link"))
)</f>
        <v>Link</v>
      </c>
    </row>
    <row r="578" spans="1:68" s="43" customFormat="1" ht="14.4">
      <c r="A578" s="44">
        <v>8718699749590</v>
      </c>
      <c r="B578" s="44">
        <v>929002352402</v>
      </c>
      <c r="C578" s="676">
        <v>871869974959000</v>
      </c>
      <c r="D578" s="73" t="str">
        <f>IFERROR(_xlfn.LET(
_xlpm.linkTarget,IFERROR(
VLOOKUP(TEXT(B578,0),Hyperlinks!A:E,2,FALSE),
VLOOKUP(TEXT(K578,0),Hyperlinks!K:M,2,FALSE)
),
IF(_xlpm.linkTarget="","/",HYPERLINK(_xlpm.linkTarget,"Link"))
),"/")</f>
        <v>Link</v>
      </c>
      <c r="E578" s="45">
        <v>74959000</v>
      </c>
      <c r="F578" s="703" t="s">
        <v>1976</v>
      </c>
      <c r="G578" s="45" t="s">
        <v>121</v>
      </c>
      <c r="H578" s="45" t="s">
        <v>152</v>
      </c>
      <c r="I578" s="45"/>
      <c r="J578" s="45" t="s">
        <v>1751</v>
      </c>
      <c r="K578" s="45" t="s">
        <v>1752</v>
      </c>
      <c r="L578" s="45" t="s">
        <v>125</v>
      </c>
      <c r="M578" s="69">
        <v>135</v>
      </c>
      <c r="N578" s="47">
        <v>0.11</v>
      </c>
      <c r="O578" s="48" t="s">
        <v>127</v>
      </c>
      <c r="P578" s="49" t="s">
        <v>128</v>
      </c>
      <c r="Q578" s="50"/>
      <c r="R578" s="44">
        <v>10</v>
      </c>
      <c r="S578" s="45" t="s">
        <v>129</v>
      </c>
      <c r="T578" s="50" t="s">
        <v>154</v>
      </c>
      <c r="U578" s="44">
        <v>929001296202</v>
      </c>
      <c r="V578" s="44"/>
      <c r="W578" s="51" t="s">
        <v>1065</v>
      </c>
      <c r="X578" s="52">
        <v>8539520000</v>
      </c>
      <c r="Y578" s="50" t="s">
        <v>182</v>
      </c>
      <c r="Z578" s="50" t="s">
        <v>813</v>
      </c>
      <c r="AA578" s="45">
        <v>1384144</v>
      </c>
      <c r="AB578" s="48"/>
      <c r="AC578" s="48" t="s">
        <v>4054</v>
      </c>
      <c r="AD578" s="54" t="s">
        <v>1977</v>
      </c>
      <c r="AE578" s="48" t="s">
        <v>1754</v>
      </c>
      <c r="AF578" s="48" t="s">
        <v>1755</v>
      </c>
      <c r="AG578" s="48" t="s">
        <v>179</v>
      </c>
      <c r="AH578" s="48" t="s">
        <v>1975</v>
      </c>
      <c r="AI578" s="48" t="s">
        <v>1930</v>
      </c>
      <c r="AJ578" s="48" t="s">
        <v>1109</v>
      </c>
      <c r="AK578" s="48" t="s">
        <v>1175</v>
      </c>
      <c r="AL578" s="48" t="s">
        <v>241</v>
      </c>
      <c r="AM578" s="48" t="s">
        <v>1931</v>
      </c>
      <c r="AN578" s="54" t="s">
        <v>1932</v>
      </c>
      <c r="AO578" s="48" t="s">
        <v>462</v>
      </c>
      <c r="AP578" s="48" t="s">
        <v>132</v>
      </c>
      <c r="AQ578" s="48" t="s">
        <v>1841</v>
      </c>
      <c r="AR578" s="48" t="s">
        <v>166</v>
      </c>
      <c r="AS578" s="48" t="s">
        <v>163</v>
      </c>
      <c r="AT578" s="48" t="s">
        <v>1872</v>
      </c>
      <c r="AU578" s="48" t="s">
        <v>976</v>
      </c>
      <c r="AV578" s="48" t="s">
        <v>976</v>
      </c>
      <c r="AW578" s="54" t="s">
        <v>387</v>
      </c>
      <c r="AX578" s="48" t="s">
        <v>143</v>
      </c>
      <c r="AY578" s="48" t="s">
        <v>700</v>
      </c>
      <c r="AZ578" s="48" t="s">
        <v>171</v>
      </c>
      <c r="BA578" s="48" t="s">
        <v>132</v>
      </c>
      <c r="BB578" s="48" t="s">
        <v>132</v>
      </c>
      <c r="BC578" s="48" t="s">
        <v>132</v>
      </c>
      <c r="BD578" s="48" t="s">
        <v>132</v>
      </c>
      <c r="BE578" s="48" t="s">
        <v>132</v>
      </c>
      <c r="BF578" s="48" t="s">
        <v>132</v>
      </c>
      <c r="BG578" s="48" t="s">
        <v>132</v>
      </c>
      <c r="BH578" s="48" t="s">
        <v>132</v>
      </c>
      <c r="BI578" s="48" t="s">
        <v>132</v>
      </c>
      <c r="BJ578" s="48" t="s">
        <v>132</v>
      </c>
      <c r="BK578" s="48" t="s">
        <v>132</v>
      </c>
      <c r="BL578" s="48" t="s">
        <v>132</v>
      </c>
      <c r="BM578" s="73" t="str">
        <f>IFERROR(_xlfn.LET(
_xlpm.linkTarget,IFERROR(
VLOOKUP(TEXT(B578,0),Hyperlinks!A:E,2,FALSE),
VLOOKUP(TEXT(K578,0),Hyperlinks!K:M,2,FALSE)
),
IF(_xlpm.linkTarget="","/",HYPERLINK(_xlpm.linkTarget,"Link"))
),"/")</f>
        <v>Link</v>
      </c>
      <c r="BN578" s="73" t="str">
        <f>_xlfn.LET(
    _xlpm.linkTarget, IFERROR(
        VLOOKUP(TEXT(B578, 0), hyperlinks2[], 3, FALSE),
        ""
    ),
    IF(_xlpm.linkTarget = "", "/", HYPERLINK(_xlpm.linkTarget, "Link"))
)</f>
        <v>Link</v>
      </c>
      <c r="BO578" s="73" t="str">
        <f>IFERROR(_xlfn.LET(
_xlpm.linkTarget,IFERROR(
VLOOKUP(TEXT(B578,0),Hyperlinks!A:E,4,FALSE),
VLOOKUP(TEXT(K578,0),Hyperlinks!K:M,3,FALSE)
),
IF(_xlpm.linkTarget="","/",HYPERLINK(_xlpm.linkTarget,"Link"))
),"/")</f>
        <v>Link</v>
      </c>
      <c r="BP578" s="73" t="str">
        <f>_xlfn.LET(
    _xlpm.linkTarget, IFERROR(
        VLOOKUP(TEXT(B578, 0), hyperlinks2[], 5, FALSE),
        ""
    ),
    IF(_xlpm.linkTarget = "", "/", HYPERLINK(_xlpm.linkTarget, "Link"))
)</f>
        <v>Link</v>
      </c>
    </row>
    <row r="579" spans="1:68" s="43" customFormat="1" ht="14.4">
      <c r="A579" s="44">
        <v>8718699749613</v>
      </c>
      <c r="B579" s="44">
        <v>929002352502</v>
      </c>
      <c r="C579" s="676">
        <v>871869974961300</v>
      </c>
      <c r="D579" s="73" t="str">
        <f>IFERROR(_xlfn.LET(
_xlpm.linkTarget,IFERROR(
VLOOKUP(TEXT(B579,0),Hyperlinks!A:E,2,FALSE),
VLOOKUP(TEXT(K579,0),Hyperlinks!K:M,2,FALSE)
),
IF(_xlpm.linkTarget="","/",HYPERLINK(_xlpm.linkTarget,"Link"))
),"/")</f>
        <v>Link</v>
      </c>
      <c r="E579" s="45">
        <v>74961300</v>
      </c>
      <c r="F579" s="703" t="s">
        <v>1978</v>
      </c>
      <c r="G579" s="45" t="s">
        <v>121</v>
      </c>
      <c r="H579" s="45" t="s">
        <v>152</v>
      </c>
      <c r="I579" s="45"/>
      <c r="J579" s="45" t="s">
        <v>1751</v>
      </c>
      <c r="K579" s="45" t="s">
        <v>1752</v>
      </c>
      <c r="L579" s="45" t="s">
        <v>125</v>
      </c>
      <c r="M579" s="69">
        <v>135</v>
      </c>
      <c r="N579" s="47">
        <v>0.11</v>
      </c>
      <c r="O579" s="48" t="s">
        <v>127</v>
      </c>
      <c r="P579" s="49" t="s">
        <v>128</v>
      </c>
      <c r="Q579" s="50"/>
      <c r="R579" s="44">
        <v>10</v>
      </c>
      <c r="S579" s="45" t="s">
        <v>129</v>
      </c>
      <c r="T579" s="50" t="s">
        <v>154</v>
      </c>
      <c r="U579" s="44">
        <v>929001296302</v>
      </c>
      <c r="V579" s="44"/>
      <c r="W579" s="51" t="s">
        <v>1065</v>
      </c>
      <c r="X579" s="52">
        <v>8539520000</v>
      </c>
      <c r="Y579" s="50" t="s">
        <v>182</v>
      </c>
      <c r="Z579" s="50" t="s">
        <v>183</v>
      </c>
      <c r="AA579" s="45">
        <v>1384145</v>
      </c>
      <c r="AB579" s="48"/>
      <c r="AC579" s="48" t="s">
        <v>4054</v>
      </c>
      <c r="AD579" s="54" t="s">
        <v>1979</v>
      </c>
      <c r="AE579" s="48" t="s">
        <v>1754</v>
      </c>
      <c r="AF579" s="48" t="s">
        <v>1755</v>
      </c>
      <c r="AG579" s="48" t="s">
        <v>179</v>
      </c>
      <c r="AH579" s="48" t="s">
        <v>1975</v>
      </c>
      <c r="AI579" s="48" t="s">
        <v>1930</v>
      </c>
      <c r="AJ579" s="48" t="s">
        <v>1109</v>
      </c>
      <c r="AK579" s="48" t="s">
        <v>1175</v>
      </c>
      <c r="AL579" s="48" t="s">
        <v>472</v>
      </c>
      <c r="AM579" s="48" t="s">
        <v>1931</v>
      </c>
      <c r="AN579" s="54" t="s">
        <v>1932</v>
      </c>
      <c r="AO579" s="48" t="s">
        <v>462</v>
      </c>
      <c r="AP579" s="48" t="s">
        <v>132</v>
      </c>
      <c r="AQ579" s="48" t="s">
        <v>1841</v>
      </c>
      <c r="AR579" s="48" t="s">
        <v>166</v>
      </c>
      <c r="AS579" s="48" t="s">
        <v>163</v>
      </c>
      <c r="AT579" s="48" t="s">
        <v>1872</v>
      </c>
      <c r="AU579" s="48" t="s">
        <v>976</v>
      </c>
      <c r="AV579" s="48" t="s">
        <v>976</v>
      </c>
      <c r="AW579" s="54" t="s">
        <v>317</v>
      </c>
      <c r="AX579" s="48" t="s">
        <v>143</v>
      </c>
      <c r="AY579" s="48" t="s">
        <v>700</v>
      </c>
      <c r="AZ579" s="48" t="s">
        <v>171</v>
      </c>
      <c r="BA579" s="48" t="s">
        <v>132</v>
      </c>
      <c r="BB579" s="48" t="s">
        <v>132</v>
      </c>
      <c r="BC579" s="48" t="s">
        <v>132</v>
      </c>
      <c r="BD579" s="48" t="s">
        <v>132</v>
      </c>
      <c r="BE579" s="48" t="s">
        <v>132</v>
      </c>
      <c r="BF579" s="48" t="s">
        <v>132</v>
      </c>
      <c r="BG579" s="48" t="s">
        <v>132</v>
      </c>
      <c r="BH579" s="48" t="s">
        <v>132</v>
      </c>
      <c r="BI579" s="48" t="s">
        <v>132</v>
      </c>
      <c r="BJ579" s="48" t="s">
        <v>132</v>
      </c>
      <c r="BK579" s="48" t="s">
        <v>132</v>
      </c>
      <c r="BL579" s="48" t="s">
        <v>132</v>
      </c>
      <c r="BM579" s="73" t="str">
        <f>IFERROR(_xlfn.LET(
_xlpm.linkTarget,IFERROR(
VLOOKUP(TEXT(B579,0),Hyperlinks!A:E,2,FALSE),
VLOOKUP(TEXT(K579,0),Hyperlinks!K:M,2,FALSE)
),
IF(_xlpm.linkTarget="","/",HYPERLINK(_xlpm.linkTarget,"Link"))
),"/")</f>
        <v>Link</v>
      </c>
      <c r="BN579" s="73" t="str">
        <f>_xlfn.LET(
    _xlpm.linkTarget, IFERROR(
        VLOOKUP(TEXT(B579, 0), hyperlinks2[], 3, FALSE),
        ""
    ),
    IF(_xlpm.linkTarget = "", "/", HYPERLINK(_xlpm.linkTarget, "Link"))
)</f>
        <v>Link</v>
      </c>
      <c r="BO579" s="73" t="str">
        <f>IFERROR(_xlfn.LET(
_xlpm.linkTarget,IFERROR(
VLOOKUP(TEXT(B579,0),Hyperlinks!A:E,4,FALSE),
VLOOKUP(TEXT(K579,0),Hyperlinks!K:M,3,FALSE)
),
IF(_xlpm.linkTarget="","/",HYPERLINK(_xlpm.linkTarget,"Link"))
),"/")</f>
        <v>Link</v>
      </c>
      <c r="BP579" s="73" t="str">
        <f>_xlfn.LET(
    _xlpm.linkTarget, IFERROR(
        VLOOKUP(TEXT(B579, 0), hyperlinks2[], 5, FALSE),
        ""
    ),
    IF(_xlpm.linkTarget = "", "/", HYPERLINK(_xlpm.linkTarget, "Link"))
)</f>
        <v>Link</v>
      </c>
    </row>
    <row r="580" spans="1:68" s="43" customFormat="1" ht="14.4">
      <c r="A580" s="44">
        <v>8719514467064</v>
      </c>
      <c r="B580" s="44">
        <v>929003554302</v>
      </c>
      <c r="C580" s="676">
        <v>871951446706400</v>
      </c>
      <c r="D580" s="73" t="str">
        <f>IFERROR(_xlfn.LET(
_xlpm.linkTarget,IFERROR(
VLOOKUP(TEXT(B580,0),Hyperlinks!A:E,2,FALSE),
VLOOKUP(TEXT(K580,0),Hyperlinks!K:M,2,FALSE)
),
IF(_xlpm.linkTarget="","/",HYPERLINK(_xlpm.linkTarget,"Link"))
),"/")</f>
        <v>Link</v>
      </c>
      <c r="E580" s="45">
        <v>46706400</v>
      </c>
      <c r="F580" s="703" t="s">
        <v>1980</v>
      </c>
      <c r="G580" s="45" t="s">
        <v>121</v>
      </c>
      <c r="H580" s="45" t="s">
        <v>152</v>
      </c>
      <c r="I580" s="45"/>
      <c r="J580" s="45" t="s">
        <v>1751</v>
      </c>
      <c r="K580" s="45" t="s">
        <v>1752</v>
      </c>
      <c r="L580" s="45" t="s">
        <v>125</v>
      </c>
      <c r="M580" s="69">
        <v>116</v>
      </c>
      <c r="N580" s="47">
        <v>0.11</v>
      </c>
      <c r="O580" s="48" t="s">
        <v>127</v>
      </c>
      <c r="P580" s="49" t="s">
        <v>128</v>
      </c>
      <c r="Q580" s="50"/>
      <c r="R580" s="44">
        <v>20</v>
      </c>
      <c r="S580" s="45" t="s">
        <v>129</v>
      </c>
      <c r="T580" s="50" t="s">
        <v>154</v>
      </c>
      <c r="U580" s="44"/>
      <c r="V580" s="44"/>
      <c r="W580" s="51"/>
      <c r="X580" s="52">
        <v>8539520000</v>
      </c>
      <c r="Y580" s="50" t="s">
        <v>182</v>
      </c>
      <c r="Z580" s="50" t="s">
        <v>339</v>
      </c>
      <c r="AA580" s="45">
        <v>1165506</v>
      </c>
      <c r="AB580" s="48"/>
      <c r="AC580" s="48" t="s">
        <v>4054</v>
      </c>
      <c r="AD580" s="54" t="s">
        <v>1981</v>
      </c>
      <c r="AE580" s="48" t="s">
        <v>1765</v>
      </c>
      <c r="AF580" s="48" t="s">
        <v>1766</v>
      </c>
      <c r="AG580" s="48" t="s">
        <v>382</v>
      </c>
      <c r="AH580" s="48" t="s">
        <v>1939</v>
      </c>
      <c r="AI580" s="48" t="s">
        <v>1930</v>
      </c>
      <c r="AJ580" s="48" t="s">
        <v>983</v>
      </c>
      <c r="AK580" s="48" t="s">
        <v>1602</v>
      </c>
      <c r="AL580" s="48" t="s">
        <v>175</v>
      </c>
      <c r="AM580" s="48" t="s">
        <v>1854</v>
      </c>
      <c r="AN580" s="54" t="s">
        <v>1932</v>
      </c>
      <c r="AO580" s="48" t="s">
        <v>1330</v>
      </c>
      <c r="AP580" s="48" t="s">
        <v>132</v>
      </c>
      <c r="AQ580" s="48" t="s">
        <v>1982</v>
      </c>
      <c r="AR580" s="48" t="s">
        <v>166</v>
      </c>
      <c r="AS580" s="48" t="s">
        <v>163</v>
      </c>
      <c r="AT580" s="48" t="s">
        <v>1767</v>
      </c>
      <c r="AU580" s="48" t="s">
        <v>1767</v>
      </c>
      <c r="AV580" s="48" t="s">
        <v>1967</v>
      </c>
      <c r="AW580" s="54" t="s">
        <v>317</v>
      </c>
      <c r="AX580" s="48" t="s">
        <v>143</v>
      </c>
      <c r="AY580" s="48" t="s">
        <v>1968</v>
      </c>
      <c r="AZ580" s="48" t="s">
        <v>171</v>
      </c>
      <c r="BA580" s="48" t="s">
        <v>132</v>
      </c>
      <c r="BB580" s="48" t="s">
        <v>132</v>
      </c>
      <c r="BC580" s="48" t="s">
        <v>132</v>
      </c>
      <c r="BD580" s="48" t="s">
        <v>132</v>
      </c>
      <c r="BE580" s="48" t="s">
        <v>132</v>
      </c>
      <c r="BF580" s="48" t="s">
        <v>132</v>
      </c>
      <c r="BG580" s="48" t="s">
        <v>132</v>
      </c>
      <c r="BH580" s="48" t="s">
        <v>132</v>
      </c>
      <c r="BI580" s="48" t="s">
        <v>132</v>
      </c>
      <c r="BJ580" s="48" t="s">
        <v>132</v>
      </c>
      <c r="BK580" s="48" t="s">
        <v>132</v>
      </c>
      <c r="BL580" s="48" t="s">
        <v>132</v>
      </c>
      <c r="BM580" s="73" t="str">
        <f>IFERROR(_xlfn.LET(
_xlpm.linkTarget,IFERROR(
VLOOKUP(TEXT(B580,0),Hyperlinks!A:E,2,FALSE),
VLOOKUP(TEXT(K580,0),Hyperlinks!K:M,2,FALSE)
),
IF(_xlpm.linkTarget="","/",HYPERLINK(_xlpm.linkTarget,"Link"))
),"/")</f>
        <v>Link</v>
      </c>
      <c r="BN580" s="73" t="str">
        <f>_xlfn.LET(
    _xlpm.linkTarget, IFERROR(
        VLOOKUP(TEXT(B580, 0), hyperlinks2[], 3, FALSE),
        ""
    ),
    IF(_xlpm.linkTarget = "", "/", HYPERLINK(_xlpm.linkTarget, "Link"))
)</f>
        <v>Link</v>
      </c>
      <c r="BO580" s="73" t="str">
        <f>IFERROR(_xlfn.LET(
_xlpm.linkTarget,IFERROR(
VLOOKUP(TEXT(B580,0),Hyperlinks!A:E,4,FALSE),
VLOOKUP(TEXT(K580,0),Hyperlinks!K:M,3,FALSE)
),
IF(_xlpm.linkTarget="","/",HYPERLINK(_xlpm.linkTarget,"Link"))
),"/")</f>
        <v>Link</v>
      </c>
      <c r="BP580" s="73" t="str">
        <f>_xlfn.LET(
    _xlpm.linkTarget, IFERROR(
        VLOOKUP(TEXT(B580, 0), hyperlinks2[], 5, FALSE),
        ""
    ),
    IF(_xlpm.linkTarget = "", "/", HYPERLINK(_xlpm.linkTarget, "Link"))
)</f>
        <v>Link</v>
      </c>
    </row>
    <row r="581" spans="1:68" s="43" customFormat="1" ht="14.4">
      <c r="A581" s="44">
        <v>8719514467026</v>
      </c>
      <c r="B581" s="44">
        <v>929003554402</v>
      </c>
      <c r="C581" s="676">
        <v>871951446702600</v>
      </c>
      <c r="D581" s="73" t="str">
        <f>IFERROR(_xlfn.LET(
_xlpm.linkTarget,IFERROR(
VLOOKUP(TEXT(B581,0),Hyperlinks!A:E,2,FALSE),
VLOOKUP(TEXT(K581,0),Hyperlinks!K:M,2,FALSE)
),
IF(_xlpm.linkTarget="","/",HYPERLINK(_xlpm.linkTarget,"Link"))
),"/")</f>
        <v>Link</v>
      </c>
      <c r="E581" s="45">
        <v>46702600</v>
      </c>
      <c r="F581" s="703" t="s">
        <v>1983</v>
      </c>
      <c r="G581" s="45" t="s">
        <v>121</v>
      </c>
      <c r="H581" s="45" t="s">
        <v>152</v>
      </c>
      <c r="I581" s="45"/>
      <c r="J581" s="45" t="s">
        <v>1751</v>
      </c>
      <c r="K581" s="45" t="s">
        <v>1752</v>
      </c>
      <c r="L581" s="45" t="s">
        <v>125</v>
      </c>
      <c r="M581" s="69">
        <v>116</v>
      </c>
      <c r="N581" s="47">
        <v>0.11</v>
      </c>
      <c r="O581" s="48" t="s">
        <v>127</v>
      </c>
      <c r="P581" s="49" t="s">
        <v>128</v>
      </c>
      <c r="Q581" s="50"/>
      <c r="R581" s="44">
        <v>20</v>
      </c>
      <c r="S581" s="45" t="s">
        <v>129</v>
      </c>
      <c r="T581" s="50" t="s">
        <v>154</v>
      </c>
      <c r="U581" s="44"/>
      <c r="V581" s="44"/>
      <c r="W581" s="51"/>
      <c r="X581" s="52">
        <v>8539520000</v>
      </c>
      <c r="Y581" s="50" t="s">
        <v>182</v>
      </c>
      <c r="Z581" s="50" t="s">
        <v>339</v>
      </c>
      <c r="AA581" s="45">
        <v>1165512</v>
      </c>
      <c r="AB581" s="48"/>
      <c r="AC581" s="48" t="s">
        <v>4054</v>
      </c>
      <c r="AD581" s="54" t="s">
        <v>1984</v>
      </c>
      <c r="AE581" s="48" t="s">
        <v>1765</v>
      </c>
      <c r="AF581" s="48" t="s">
        <v>1766</v>
      </c>
      <c r="AG581" s="48" t="s">
        <v>382</v>
      </c>
      <c r="AH581" s="48" t="s">
        <v>1939</v>
      </c>
      <c r="AI581" s="48" t="s">
        <v>1930</v>
      </c>
      <c r="AJ581" s="48" t="s">
        <v>983</v>
      </c>
      <c r="AK581" s="48" t="s">
        <v>1602</v>
      </c>
      <c r="AL581" s="48" t="s">
        <v>241</v>
      </c>
      <c r="AM581" s="48" t="s">
        <v>1854</v>
      </c>
      <c r="AN581" s="54" t="s">
        <v>1932</v>
      </c>
      <c r="AO581" s="48" t="s">
        <v>1330</v>
      </c>
      <c r="AP581" s="48" t="s">
        <v>132</v>
      </c>
      <c r="AQ581" s="48" t="s">
        <v>1076</v>
      </c>
      <c r="AR581" s="48" t="s">
        <v>166</v>
      </c>
      <c r="AS581" s="48" t="s">
        <v>163</v>
      </c>
      <c r="AT581" s="48" t="s">
        <v>1767</v>
      </c>
      <c r="AU581" s="48" t="s">
        <v>1767</v>
      </c>
      <c r="AV581" s="48" t="s">
        <v>1967</v>
      </c>
      <c r="AW581" s="54" t="s">
        <v>317</v>
      </c>
      <c r="AX581" s="48" t="s">
        <v>143</v>
      </c>
      <c r="AY581" s="48" t="s">
        <v>1968</v>
      </c>
      <c r="AZ581" s="48" t="s">
        <v>171</v>
      </c>
      <c r="BA581" s="48" t="s">
        <v>132</v>
      </c>
      <c r="BB581" s="48" t="s">
        <v>132</v>
      </c>
      <c r="BC581" s="48" t="s">
        <v>132</v>
      </c>
      <c r="BD581" s="48" t="s">
        <v>132</v>
      </c>
      <c r="BE581" s="48" t="s">
        <v>132</v>
      </c>
      <c r="BF581" s="48" t="s">
        <v>132</v>
      </c>
      <c r="BG581" s="48" t="s">
        <v>132</v>
      </c>
      <c r="BH581" s="48" t="s">
        <v>132</v>
      </c>
      <c r="BI581" s="48" t="s">
        <v>132</v>
      </c>
      <c r="BJ581" s="48" t="s">
        <v>132</v>
      </c>
      <c r="BK581" s="48" t="s">
        <v>132</v>
      </c>
      <c r="BL581" s="48" t="s">
        <v>132</v>
      </c>
      <c r="BM581" s="73" t="str">
        <f>IFERROR(_xlfn.LET(
_xlpm.linkTarget,IFERROR(
VLOOKUP(TEXT(B581,0),Hyperlinks!A:E,2,FALSE),
VLOOKUP(TEXT(K581,0),Hyperlinks!K:M,2,FALSE)
),
IF(_xlpm.linkTarget="","/",HYPERLINK(_xlpm.linkTarget,"Link"))
),"/")</f>
        <v>Link</v>
      </c>
      <c r="BN581" s="73" t="str">
        <f>_xlfn.LET(
    _xlpm.linkTarget, IFERROR(
        VLOOKUP(TEXT(B581, 0), hyperlinks2[], 3, FALSE),
        ""
    ),
    IF(_xlpm.linkTarget = "", "/", HYPERLINK(_xlpm.linkTarget, "Link"))
)</f>
        <v>Link</v>
      </c>
      <c r="BO581" s="73" t="str">
        <f>IFERROR(_xlfn.LET(
_xlpm.linkTarget,IFERROR(
VLOOKUP(TEXT(B581,0),Hyperlinks!A:E,4,FALSE),
VLOOKUP(TEXT(K581,0),Hyperlinks!K:M,3,FALSE)
),
IF(_xlpm.linkTarget="","/",HYPERLINK(_xlpm.linkTarget,"Link"))
),"/")</f>
        <v>Link</v>
      </c>
      <c r="BP581" s="73" t="str">
        <f>_xlfn.LET(
    _xlpm.linkTarget, IFERROR(
        VLOOKUP(TEXT(B581, 0), hyperlinks2[], 5, FALSE),
        ""
    ),
    IF(_xlpm.linkTarget = "", "/", HYPERLINK(_xlpm.linkTarget, "Link"))
)</f>
        <v>Link</v>
      </c>
    </row>
    <row r="582" spans="1:68" s="43" customFormat="1" ht="14.4">
      <c r="A582" s="44">
        <v>8719514467040</v>
      </c>
      <c r="B582" s="44">
        <v>929003554502</v>
      </c>
      <c r="C582" s="676">
        <v>871951446704000</v>
      </c>
      <c r="D582" s="73" t="str">
        <f>IFERROR(_xlfn.LET(
_xlpm.linkTarget,IFERROR(
VLOOKUP(TEXT(B582,0),Hyperlinks!A:E,2,FALSE),
VLOOKUP(TEXT(K582,0),Hyperlinks!K:M,2,FALSE)
),
IF(_xlpm.linkTarget="","/",HYPERLINK(_xlpm.linkTarget,"Link"))
),"/")</f>
        <v>Link</v>
      </c>
      <c r="E582" s="45">
        <v>46704000</v>
      </c>
      <c r="F582" s="703" t="s">
        <v>1985</v>
      </c>
      <c r="G582" s="45" t="s">
        <v>121</v>
      </c>
      <c r="H582" s="45" t="s">
        <v>152</v>
      </c>
      <c r="I582" s="45"/>
      <c r="J582" s="45" t="s">
        <v>1751</v>
      </c>
      <c r="K582" s="45" t="s">
        <v>1752</v>
      </c>
      <c r="L582" s="45" t="s">
        <v>125</v>
      </c>
      <c r="M582" s="69">
        <v>116</v>
      </c>
      <c r="N582" s="47">
        <v>0.11</v>
      </c>
      <c r="O582" s="48" t="s">
        <v>127</v>
      </c>
      <c r="P582" s="49" t="s">
        <v>128</v>
      </c>
      <c r="Q582" s="50"/>
      <c r="R582" s="44">
        <v>20</v>
      </c>
      <c r="S582" s="45" t="s">
        <v>129</v>
      </c>
      <c r="T582" s="50" t="s">
        <v>154</v>
      </c>
      <c r="U582" s="44"/>
      <c r="V582" s="44"/>
      <c r="W582" s="51"/>
      <c r="X582" s="52">
        <v>8539520000</v>
      </c>
      <c r="Y582" s="50" t="s">
        <v>182</v>
      </c>
      <c r="Z582" s="50" t="s">
        <v>339</v>
      </c>
      <c r="AA582" s="45">
        <v>1165516</v>
      </c>
      <c r="AB582" s="48"/>
      <c r="AC582" s="48" t="s">
        <v>4054</v>
      </c>
      <c r="AD582" s="54" t="s">
        <v>1986</v>
      </c>
      <c r="AE582" s="48" t="s">
        <v>1765</v>
      </c>
      <c r="AF582" s="48" t="s">
        <v>1766</v>
      </c>
      <c r="AG582" s="48" t="s">
        <v>382</v>
      </c>
      <c r="AH582" s="48" t="s">
        <v>1939</v>
      </c>
      <c r="AI582" s="48" t="s">
        <v>1930</v>
      </c>
      <c r="AJ582" s="48" t="s">
        <v>983</v>
      </c>
      <c r="AK582" s="48" t="s">
        <v>1602</v>
      </c>
      <c r="AL582" s="48" t="s">
        <v>472</v>
      </c>
      <c r="AM582" s="48" t="s">
        <v>1854</v>
      </c>
      <c r="AN582" s="54" t="s">
        <v>1932</v>
      </c>
      <c r="AO582" s="48" t="s">
        <v>1330</v>
      </c>
      <c r="AP582" s="48" t="s">
        <v>132</v>
      </c>
      <c r="AQ582" s="48" t="s">
        <v>1076</v>
      </c>
      <c r="AR582" s="48" t="s">
        <v>166</v>
      </c>
      <c r="AS582" s="48" t="s">
        <v>163</v>
      </c>
      <c r="AT582" s="48" t="s">
        <v>1767</v>
      </c>
      <c r="AU582" s="48" t="s">
        <v>1767</v>
      </c>
      <c r="AV582" s="48" t="s">
        <v>1967</v>
      </c>
      <c r="AW582" s="54" t="s">
        <v>317</v>
      </c>
      <c r="AX582" s="48" t="s">
        <v>143</v>
      </c>
      <c r="AY582" s="48" t="s">
        <v>1968</v>
      </c>
      <c r="AZ582" s="48" t="s">
        <v>171</v>
      </c>
      <c r="BA582" s="48" t="s">
        <v>132</v>
      </c>
      <c r="BB582" s="48" t="s">
        <v>132</v>
      </c>
      <c r="BC582" s="48" t="s">
        <v>132</v>
      </c>
      <c r="BD582" s="48" t="s">
        <v>132</v>
      </c>
      <c r="BE582" s="48" t="s">
        <v>132</v>
      </c>
      <c r="BF582" s="48" t="s">
        <v>132</v>
      </c>
      <c r="BG582" s="48" t="s">
        <v>132</v>
      </c>
      <c r="BH582" s="48" t="s">
        <v>132</v>
      </c>
      <c r="BI582" s="48" t="s">
        <v>132</v>
      </c>
      <c r="BJ582" s="48" t="s">
        <v>132</v>
      </c>
      <c r="BK582" s="48" t="s">
        <v>132</v>
      </c>
      <c r="BL582" s="48" t="s">
        <v>132</v>
      </c>
      <c r="BM582" s="73" t="str">
        <f>IFERROR(_xlfn.LET(
_xlpm.linkTarget,IFERROR(
VLOOKUP(TEXT(B582,0),Hyperlinks!A:E,2,FALSE),
VLOOKUP(TEXT(K582,0),Hyperlinks!K:M,2,FALSE)
),
IF(_xlpm.linkTarget="","/",HYPERLINK(_xlpm.linkTarget,"Link"))
),"/")</f>
        <v>Link</v>
      </c>
      <c r="BN582" s="73" t="str">
        <f>_xlfn.LET(
    _xlpm.linkTarget, IFERROR(
        VLOOKUP(TEXT(B582, 0), hyperlinks2[], 3, FALSE),
        ""
    ),
    IF(_xlpm.linkTarget = "", "/", HYPERLINK(_xlpm.linkTarget, "Link"))
)</f>
        <v>Link</v>
      </c>
      <c r="BO582" s="73" t="str">
        <f>IFERROR(_xlfn.LET(
_xlpm.linkTarget,IFERROR(
VLOOKUP(TEXT(B582,0),Hyperlinks!A:E,4,FALSE),
VLOOKUP(TEXT(K582,0),Hyperlinks!K:M,3,FALSE)
),
IF(_xlpm.linkTarget="","/",HYPERLINK(_xlpm.linkTarget,"Link"))
),"/")</f>
        <v>Link</v>
      </c>
      <c r="BP582" s="73" t="str">
        <f>_xlfn.LET(
    _xlpm.linkTarget, IFERROR(
        VLOOKUP(TEXT(B582, 0), hyperlinks2[], 5, FALSE),
        ""
    ),
    IF(_xlpm.linkTarget = "", "/", HYPERLINK(_xlpm.linkTarget, "Link"))
)</f>
        <v>Link</v>
      </c>
    </row>
    <row r="583" spans="1:68" s="43" customFormat="1" ht="14.4">
      <c r="A583" s="44">
        <v>8719514419056</v>
      </c>
      <c r="B583" s="44">
        <v>929003153902</v>
      </c>
      <c r="C583" s="676">
        <v>871951441905600</v>
      </c>
      <c r="D583" s="73" t="str">
        <f>IFERROR(_xlfn.LET(
_xlpm.linkTarget,IFERROR(
VLOOKUP(TEXT(B583,0),Hyperlinks!A:E,2,FALSE),
VLOOKUP(TEXT(K583,0),Hyperlinks!K:M,2,FALSE)
),
IF(_xlpm.linkTarget="","/",HYPERLINK(_xlpm.linkTarget,"Link"))
),"/")</f>
        <v>Link</v>
      </c>
      <c r="E583" s="45">
        <v>41905600</v>
      </c>
      <c r="F583" s="703" t="s">
        <v>1987</v>
      </c>
      <c r="G583" s="45" t="s">
        <v>121</v>
      </c>
      <c r="H583" s="45" t="s">
        <v>152</v>
      </c>
      <c r="I583" s="45"/>
      <c r="J583" s="45" t="s">
        <v>1751</v>
      </c>
      <c r="K583" s="45" t="s">
        <v>1752</v>
      </c>
      <c r="L583" s="45" t="s">
        <v>125</v>
      </c>
      <c r="M583" s="69">
        <v>142</v>
      </c>
      <c r="N583" s="47">
        <v>0.11</v>
      </c>
      <c r="O583" s="48" t="s">
        <v>127</v>
      </c>
      <c r="P583" s="49" t="s">
        <v>128</v>
      </c>
      <c r="Q583" s="50"/>
      <c r="R583" s="44">
        <v>10</v>
      </c>
      <c r="S583" s="45" t="s">
        <v>129</v>
      </c>
      <c r="T583" s="50" t="s">
        <v>154</v>
      </c>
      <c r="U583" s="44">
        <v>929001346102</v>
      </c>
      <c r="V583" s="44"/>
      <c r="W583" s="51"/>
      <c r="X583" s="52">
        <v>8539520000</v>
      </c>
      <c r="Y583" s="50" t="s">
        <v>322</v>
      </c>
      <c r="Z583" s="50" t="s">
        <v>339</v>
      </c>
      <c r="AA583" s="45">
        <v>989222</v>
      </c>
      <c r="AB583" s="48"/>
      <c r="AC583" s="48" t="s">
        <v>4054</v>
      </c>
      <c r="AD583" s="54" t="s">
        <v>1988</v>
      </c>
      <c r="AE583" s="48" t="s">
        <v>1754</v>
      </c>
      <c r="AF583" s="48" t="s">
        <v>1755</v>
      </c>
      <c r="AG583" s="48" t="s">
        <v>179</v>
      </c>
      <c r="AH583" s="48" t="s">
        <v>1989</v>
      </c>
      <c r="AI583" s="48" t="s">
        <v>1930</v>
      </c>
      <c r="AJ583" s="48" t="s">
        <v>788</v>
      </c>
      <c r="AK583" s="48" t="s">
        <v>166</v>
      </c>
      <c r="AL583" s="48" t="s">
        <v>175</v>
      </c>
      <c r="AM583" s="48" t="s">
        <v>1931</v>
      </c>
      <c r="AN583" s="54" t="s">
        <v>1932</v>
      </c>
      <c r="AO583" s="48" t="s">
        <v>462</v>
      </c>
      <c r="AP583" s="48" t="s">
        <v>132</v>
      </c>
      <c r="AQ583" s="48" t="s">
        <v>1920</v>
      </c>
      <c r="AR583" s="48" t="s">
        <v>166</v>
      </c>
      <c r="AS583" s="48" t="s">
        <v>163</v>
      </c>
      <c r="AT583" s="48" t="s">
        <v>1990</v>
      </c>
      <c r="AU583" s="48" t="s">
        <v>1922</v>
      </c>
      <c r="AV583" s="48" t="s">
        <v>1100</v>
      </c>
      <c r="AW583" s="54" t="s">
        <v>755</v>
      </c>
      <c r="AX583" s="48" t="s">
        <v>143</v>
      </c>
      <c r="AY583" s="48" t="s">
        <v>1991</v>
      </c>
      <c r="AZ583" s="48" t="s">
        <v>171</v>
      </c>
      <c r="BA583" s="48" t="s">
        <v>132</v>
      </c>
      <c r="BB583" s="48" t="s">
        <v>132</v>
      </c>
      <c r="BC583" s="48" t="s">
        <v>132</v>
      </c>
      <c r="BD583" s="48" t="s">
        <v>132</v>
      </c>
      <c r="BE583" s="48" t="s">
        <v>132</v>
      </c>
      <c r="BF583" s="48" t="s">
        <v>132</v>
      </c>
      <c r="BG583" s="48" t="s">
        <v>132</v>
      </c>
      <c r="BH583" s="48" t="s">
        <v>132</v>
      </c>
      <c r="BI583" s="48" t="s">
        <v>132</v>
      </c>
      <c r="BJ583" s="48" t="s">
        <v>132</v>
      </c>
      <c r="BK583" s="48" t="s">
        <v>132</v>
      </c>
      <c r="BL583" s="48" t="s">
        <v>132</v>
      </c>
      <c r="BM583" s="73" t="str">
        <f>IFERROR(_xlfn.LET(
_xlpm.linkTarget,IFERROR(
VLOOKUP(TEXT(B583,0),Hyperlinks!A:E,2,FALSE),
VLOOKUP(TEXT(K583,0),Hyperlinks!K:M,2,FALSE)
),
IF(_xlpm.linkTarget="","/",HYPERLINK(_xlpm.linkTarget,"Link"))
),"/")</f>
        <v>Link</v>
      </c>
      <c r="BN583" s="73" t="str">
        <f>_xlfn.LET(
    _xlpm.linkTarget, IFERROR(
        VLOOKUP(TEXT(B583, 0), hyperlinks2[], 3, FALSE),
        ""
    ),
    IF(_xlpm.linkTarget = "", "/", HYPERLINK(_xlpm.linkTarget, "Link"))
)</f>
        <v>Link</v>
      </c>
      <c r="BO583" s="73" t="str">
        <f>IFERROR(_xlfn.LET(
_xlpm.linkTarget,IFERROR(
VLOOKUP(TEXT(B583,0),Hyperlinks!A:E,4,FALSE),
VLOOKUP(TEXT(K583,0),Hyperlinks!K:M,3,FALSE)
),
IF(_xlpm.linkTarget="","/",HYPERLINK(_xlpm.linkTarget,"Link"))
),"/")</f>
        <v>Link</v>
      </c>
      <c r="BP583" s="73" t="str">
        <f>_xlfn.LET(
    _xlpm.linkTarget, IFERROR(
        VLOOKUP(TEXT(B583, 0), hyperlinks2[], 5, FALSE),
        ""
    ),
    IF(_xlpm.linkTarget = "", "/", HYPERLINK(_xlpm.linkTarget, "Link"))
)</f>
        <v>Link</v>
      </c>
    </row>
    <row r="584" spans="1:68" s="43" customFormat="1" ht="14.4">
      <c r="A584" s="44">
        <v>8719514419070</v>
      </c>
      <c r="B584" s="44">
        <v>929003154002</v>
      </c>
      <c r="C584" s="676">
        <v>871951441907000</v>
      </c>
      <c r="D584" s="73" t="str">
        <f>IFERROR(_xlfn.LET(
_xlpm.linkTarget,IFERROR(
VLOOKUP(TEXT(B584,0),Hyperlinks!A:E,2,FALSE),
VLOOKUP(TEXT(K584,0),Hyperlinks!K:M,2,FALSE)
),
IF(_xlpm.linkTarget="","/",HYPERLINK(_xlpm.linkTarget,"Link"))
),"/")</f>
        <v>Link</v>
      </c>
      <c r="E584" s="45">
        <v>41907000</v>
      </c>
      <c r="F584" s="703" t="s">
        <v>1992</v>
      </c>
      <c r="G584" s="45" t="s">
        <v>121</v>
      </c>
      <c r="H584" s="45" t="s">
        <v>152</v>
      </c>
      <c r="I584" s="45"/>
      <c r="J584" s="45" t="s">
        <v>1751</v>
      </c>
      <c r="K584" s="45" t="s">
        <v>1752</v>
      </c>
      <c r="L584" s="45" t="s">
        <v>125</v>
      </c>
      <c r="M584" s="69">
        <v>142</v>
      </c>
      <c r="N584" s="47">
        <v>0.11</v>
      </c>
      <c r="O584" s="48" t="s">
        <v>127</v>
      </c>
      <c r="P584" s="49" t="s">
        <v>128</v>
      </c>
      <c r="Q584" s="50"/>
      <c r="R584" s="44">
        <v>10</v>
      </c>
      <c r="S584" s="45" t="s">
        <v>129</v>
      </c>
      <c r="T584" s="50" t="s">
        <v>154</v>
      </c>
      <c r="U584" s="44">
        <v>929001346202</v>
      </c>
      <c r="V584" s="44"/>
      <c r="W584" s="51"/>
      <c r="X584" s="52">
        <v>8539520000</v>
      </c>
      <c r="Y584" s="50" t="s">
        <v>322</v>
      </c>
      <c r="Z584" s="50" t="s">
        <v>323</v>
      </c>
      <c r="AA584" s="45">
        <v>989223</v>
      </c>
      <c r="AB584" s="48"/>
      <c r="AC584" s="48" t="s">
        <v>4054</v>
      </c>
      <c r="AD584" s="54" t="s">
        <v>1993</v>
      </c>
      <c r="AE584" s="48" t="s">
        <v>1754</v>
      </c>
      <c r="AF584" s="48" t="s">
        <v>1755</v>
      </c>
      <c r="AG584" s="48" t="s">
        <v>179</v>
      </c>
      <c r="AH584" s="48" t="s">
        <v>1989</v>
      </c>
      <c r="AI584" s="48" t="s">
        <v>1930</v>
      </c>
      <c r="AJ584" s="48" t="s">
        <v>788</v>
      </c>
      <c r="AK584" s="48" t="s">
        <v>166</v>
      </c>
      <c r="AL584" s="48" t="s">
        <v>241</v>
      </c>
      <c r="AM584" s="48" t="s">
        <v>1931</v>
      </c>
      <c r="AN584" s="54" t="s">
        <v>1932</v>
      </c>
      <c r="AO584" s="48" t="s">
        <v>462</v>
      </c>
      <c r="AP584" s="48" t="s">
        <v>132</v>
      </c>
      <c r="AQ584" s="48" t="s">
        <v>996</v>
      </c>
      <c r="AR584" s="48" t="s">
        <v>166</v>
      </c>
      <c r="AS584" s="48" t="s">
        <v>163</v>
      </c>
      <c r="AT584" s="48" t="s">
        <v>1990</v>
      </c>
      <c r="AU584" s="48" t="s">
        <v>1922</v>
      </c>
      <c r="AV584" s="48" t="s">
        <v>1100</v>
      </c>
      <c r="AW584" s="54" t="s">
        <v>755</v>
      </c>
      <c r="AX584" s="48" t="s">
        <v>143</v>
      </c>
      <c r="AY584" s="48" t="s">
        <v>1991</v>
      </c>
      <c r="AZ584" s="48" t="s">
        <v>171</v>
      </c>
      <c r="BA584" s="48" t="s">
        <v>132</v>
      </c>
      <c r="BB584" s="48" t="s">
        <v>132</v>
      </c>
      <c r="BC584" s="48" t="s">
        <v>132</v>
      </c>
      <c r="BD584" s="48" t="s">
        <v>132</v>
      </c>
      <c r="BE584" s="48" t="s">
        <v>132</v>
      </c>
      <c r="BF584" s="48" t="s">
        <v>132</v>
      </c>
      <c r="BG584" s="48" t="s">
        <v>132</v>
      </c>
      <c r="BH584" s="48" t="s">
        <v>132</v>
      </c>
      <c r="BI584" s="48" t="s">
        <v>132</v>
      </c>
      <c r="BJ584" s="48" t="s">
        <v>132</v>
      </c>
      <c r="BK584" s="48" t="s">
        <v>132</v>
      </c>
      <c r="BL584" s="48" t="s">
        <v>132</v>
      </c>
      <c r="BM584" s="73" t="str">
        <f>IFERROR(_xlfn.LET(
_xlpm.linkTarget,IFERROR(
VLOOKUP(TEXT(B584,0),Hyperlinks!A:E,2,FALSE),
VLOOKUP(TEXT(K584,0),Hyperlinks!K:M,2,FALSE)
),
IF(_xlpm.linkTarget="","/",HYPERLINK(_xlpm.linkTarget,"Link"))
),"/")</f>
        <v>Link</v>
      </c>
      <c r="BN584" s="73" t="str">
        <f>_xlfn.LET(
    _xlpm.linkTarget, IFERROR(
        VLOOKUP(TEXT(B584, 0), hyperlinks2[], 3, FALSE),
        ""
    ),
    IF(_xlpm.linkTarget = "", "/", HYPERLINK(_xlpm.linkTarget, "Link"))
)</f>
        <v>Link</v>
      </c>
      <c r="BO584" s="73" t="str">
        <f>IFERROR(_xlfn.LET(
_xlpm.linkTarget,IFERROR(
VLOOKUP(TEXT(B584,0),Hyperlinks!A:E,4,FALSE),
VLOOKUP(TEXT(K584,0),Hyperlinks!K:M,3,FALSE)
),
IF(_xlpm.linkTarget="","/",HYPERLINK(_xlpm.linkTarget,"Link"))
),"/")</f>
        <v>Link</v>
      </c>
      <c r="BP584" s="73" t="str">
        <f>_xlfn.LET(
    _xlpm.linkTarget, IFERROR(
        VLOOKUP(TEXT(B584, 0), hyperlinks2[], 5, FALSE),
        ""
    ),
    IF(_xlpm.linkTarget = "", "/", HYPERLINK(_xlpm.linkTarget, "Link"))
)</f>
        <v>Link</v>
      </c>
    </row>
    <row r="585" spans="1:68" s="43" customFormat="1" ht="14.4">
      <c r="A585" s="44">
        <v>8719514419094</v>
      </c>
      <c r="B585" s="44">
        <v>929003154102</v>
      </c>
      <c r="C585" s="676">
        <v>871951441909400</v>
      </c>
      <c r="D585" s="73" t="str">
        <f>IFERROR(_xlfn.LET(
_xlpm.linkTarget,IFERROR(
VLOOKUP(TEXT(B585,0),Hyperlinks!A:E,2,FALSE),
VLOOKUP(TEXT(K585,0),Hyperlinks!K:M,2,FALSE)
),
IF(_xlpm.linkTarget="","/",HYPERLINK(_xlpm.linkTarget,"Link"))
),"/")</f>
        <v>Link</v>
      </c>
      <c r="E585" s="45">
        <v>41909400</v>
      </c>
      <c r="F585" s="703" t="s">
        <v>1994</v>
      </c>
      <c r="G585" s="45" t="s">
        <v>121</v>
      </c>
      <c r="H585" s="45" t="s">
        <v>152</v>
      </c>
      <c r="I585" s="45"/>
      <c r="J585" s="45" t="s">
        <v>1751</v>
      </c>
      <c r="K585" s="45" t="s">
        <v>1752</v>
      </c>
      <c r="L585" s="45" t="s">
        <v>125</v>
      </c>
      <c r="M585" s="69">
        <v>142</v>
      </c>
      <c r="N585" s="47">
        <v>0.11</v>
      </c>
      <c r="O585" s="48" t="s">
        <v>127</v>
      </c>
      <c r="P585" s="49" t="s">
        <v>128</v>
      </c>
      <c r="Q585" s="50"/>
      <c r="R585" s="44">
        <v>10</v>
      </c>
      <c r="S585" s="45" t="s">
        <v>129</v>
      </c>
      <c r="T585" s="50" t="s">
        <v>154</v>
      </c>
      <c r="U585" s="44">
        <v>929001346302</v>
      </c>
      <c r="V585" s="44"/>
      <c r="W585" s="51"/>
      <c r="X585" s="52">
        <v>8539520000</v>
      </c>
      <c r="Y585" s="50" t="s">
        <v>322</v>
      </c>
      <c r="Z585" s="50" t="s">
        <v>339</v>
      </c>
      <c r="AA585" s="45">
        <v>989224</v>
      </c>
      <c r="AB585" s="48"/>
      <c r="AC585" s="48" t="s">
        <v>4054</v>
      </c>
      <c r="AD585" s="54" t="s">
        <v>1995</v>
      </c>
      <c r="AE585" s="48" t="s">
        <v>1754</v>
      </c>
      <c r="AF585" s="48" t="s">
        <v>1755</v>
      </c>
      <c r="AG585" s="48" t="s">
        <v>179</v>
      </c>
      <c r="AH585" s="48" t="s">
        <v>1989</v>
      </c>
      <c r="AI585" s="48" t="s">
        <v>1930</v>
      </c>
      <c r="AJ585" s="48" t="s">
        <v>788</v>
      </c>
      <c r="AK585" s="48" t="s">
        <v>166</v>
      </c>
      <c r="AL585" s="48" t="s">
        <v>472</v>
      </c>
      <c r="AM585" s="48" t="s">
        <v>1931</v>
      </c>
      <c r="AN585" s="54" t="s">
        <v>1932</v>
      </c>
      <c r="AO585" s="48" t="s">
        <v>462</v>
      </c>
      <c r="AP585" s="48" t="s">
        <v>132</v>
      </c>
      <c r="AQ585" s="48" t="s">
        <v>996</v>
      </c>
      <c r="AR585" s="48" t="s">
        <v>166</v>
      </c>
      <c r="AS585" s="48" t="s">
        <v>163</v>
      </c>
      <c r="AT585" s="48" t="s">
        <v>1990</v>
      </c>
      <c r="AU585" s="48" t="s">
        <v>1922</v>
      </c>
      <c r="AV585" s="48" t="s">
        <v>1100</v>
      </c>
      <c r="AW585" s="54" t="s">
        <v>755</v>
      </c>
      <c r="AX585" s="48" t="s">
        <v>143</v>
      </c>
      <c r="AY585" s="48" t="s">
        <v>1991</v>
      </c>
      <c r="AZ585" s="48" t="s">
        <v>171</v>
      </c>
      <c r="BA585" s="48" t="s">
        <v>132</v>
      </c>
      <c r="BB585" s="48" t="s">
        <v>132</v>
      </c>
      <c r="BC585" s="48" t="s">
        <v>132</v>
      </c>
      <c r="BD585" s="48" t="s">
        <v>132</v>
      </c>
      <c r="BE585" s="48" t="s">
        <v>132</v>
      </c>
      <c r="BF585" s="48" t="s">
        <v>132</v>
      </c>
      <c r="BG585" s="48" t="s">
        <v>132</v>
      </c>
      <c r="BH585" s="48" t="s">
        <v>132</v>
      </c>
      <c r="BI585" s="48" t="s">
        <v>132</v>
      </c>
      <c r="BJ585" s="48" t="s">
        <v>132</v>
      </c>
      <c r="BK585" s="48" t="s">
        <v>132</v>
      </c>
      <c r="BL585" s="48" t="s">
        <v>132</v>
      </c>
      <c r="BM585" s="73" t="str">
        <f>IFERROR(_xlfn.LET(
_xlpm.linkTarget,IFERROR(
VLOOKUP(TEXT(B585,0),Hyperlinks!A:E,2,FALSE),
VLOOKUP(TEXT(K585,0),Hyperlinks!K:M,2,FALSE)
),
IF(_xlpm.linkTarget="","/",HYPERLINK(_xlpm.linkTarget,"Link"))
),"/")</f>
        <v>Link</v>
      </c>
      <c r="BN585" s="73" t="str">
        <f>_xlfn.LET(
    _xlpm.linkTarget, IFERROR(
        VLOOKUP(TEXT(B585, 0), hyperlinks2[], 3, FALSE),
        ""
    ),
    IF(_xlpm.linkTarget = "", "/", HYPERLINK(_xlpm.linkTarget, "Link"))
)</f>
        <v>Link</v>
      </c>
      <c r="BO585" s="73" t="str">
        <f>IFERROR(_xlfn.LET(
_xlpm.linkTarget,IFERROR(
VLOOKUP(TEXT(B585,0),Hyperlinks!A:E,4,FALSE),
VLOOKUP(TEXT(K585,0),Hyperlinks!K:M,3,FALSE)
),
IF(_xlpm.linkTarget="","/",HYPERLINK(_xlpm.linkTarget,"Link"))
),"/")</f>
        <v>Link</v>
      </c>
      <c r="BP585" s="73" t="str">
        <f>_xlfn.LET(
    _xlpm.linkTarget, IFERROR(
        VLOOKUP(TEXT(B585, 0), hyperlinks2[], 5, FALSE),
        ""
    ),
    IF(_xlpm.linkTarget = "", "/", HYPERLINK(_xlpm.linkTarget, "Link"))
)</f>
        <v>Link</v>
      </c>
    </row>
    <row r="586" spans="1:68" s="2" customFormat="1" ht="14.4">
      <c r="A586" s="9">
        <v>8720169309661</v>
      </c>
      <c r="B586" s="9">
        <v>929003795102</v>
      </c>
      <c r="C586" s="688">
        <v>872016930966100</v>
      </c>
      <c r="D586" s="73" t="str">
        <f>IFERROR(_xlfn.LET(
_xlpm.linkTarget,IFERROR(
VLOOKUP(TEXT(B586,0),Hyperlinks!A:E,2,FALSE),
VLOOKUP(TEXT(K586,0),Hyperlinks!K:M,2,FALSE)
),
IF(_xlpm.linkTarget="","/",HYPERLINK(_xlpm.linkTarget,"Link"))
),"/")</f>
        <v>Link</v>
      </c>
      <c r="E586" s="12">
        <v>30966100</v>
      </c>
      <c r="F586" s="704" t="s">
        <v>1996</v>
      </c>
      <c r="G586" s="12" t="s">
        <v>121</v>
      </c>
      <c r="H586" s="12" t="s">
        <v>152</v>
      </c>
      <c r="I586" s="45"/>
      <c r="J586" s="12" t="s">
        <v>1751</v>
      </c>
      <c r="K586" s="12" t="s">
        <v>1752</v>
      </c>
      <c r="L586" s="12" t="s">
        <v>125</v>
      </c>
      <c r="M586" s="70">
        <v>70.7</v>
      </c>
      <c r="N586" s="16">
        <v>0.11</v>
      </c>
      <c r="O586" s="13" t="s">
        <v>127</v>
      </c>
      <c r="P586" s="14" t="s">
        <v>128</v>
      </c>
      <c r="Q586" s="17"/>
      <c r="R586" s="9">
        <v>10</v>
      </c>
      <c r="S586" s="12" t="s">
        <v>129</v>
      </c>
      <c r="T586" s="17" t="s">
        <v>154</v>
      </c>
      <c r="U586" s="678">
        <v>929001390702</v>
      </c>
      <c r="V586" s="44"/>
      <c r="W586" s="11"/>
      <c r="X586" s="25">
        <v>8539520000</v>
      </c>
      <c r="Y586" s="17" t="s">
        <v>322</v>
      </c>
      <c r="Z586" s="17" t="s">
        <v>339</v>
      </c>
      <c r="AA586" s="12">
        <v>1936620</v>
      </c>
      <c r="AB586" s="13"/>
      <c r="AC586" s="48" t="s">
        <v>4054</v>
      </c>
      <c r="AD586" s="54" t="s">
        <v>1997</v>
      </c>
      <c r="AE586" s="13" t="s">
        <v>1754</v>
      </c>
      <c r="AF586" s="13" t="s">
        <v>1755</v>
      </c>
      <c r="AG586" s="13" t="s">
        <v>179</v>
      </c>
      <c r="AH586" s="13" t="s">
        <v>1998</v>
      </c>
      <c r="AI586" s="13" t="s">
        <v>132</v>
      </c>
      <c r="AJ586" s="13" t="s">
        <v>475</v>
      </c>
      <c r="AK586" s="13" t="s">
        <v>1305</v>
      </c>
      <c r="AL586" s="13" t="s">
        <v>175</v>
      </c>
      <c r="AM586" s="13" t="s">
        <v>1931</v>
      </c>
      <c r="AN586" s="21" t="s">
        <v>209</v>
      </c>
      <c r="AO586" s="13" t="s">
        <v>462</v>
      </c>
      <c r="AP586" s="13" t="s">
        <v>132</v>
      </c>
      <c r="AQ586" s="13" t="s">
        <v>1315</v>
      </c>
      <c r="AR586" s="13" t="s">
        <v>166</v>
      </c>
      <c r="AS586" s="13" t="s">
        <v>163</v>
      </c>
      <c r="AT586" s="13" t="s">
        <v>1999</v>
      </c>
      <c r="AU586" s="13" t="s">
        <v>704</v>
      </c>
      <c r="AV586" s="13" t="s">
        <v>704</v>
      </c>
      <c r="AW586" s="21" t="s">
        <v>761</v>
      </c>
      <c r="AX586" s="13" t="s">
        <v>2000</v>
      </c>
      <c r="AY586" s="13" t="s">
        <v>2001</v>
      </c>
      <c r="AZ586" s="13" t="s">
        <v>171</v>
      </c>
      <c r="BA586" s="13" t="s">
        <v>132</v>
      </c>
      <c r="BB586" s="13" t="s">
        <v>132</v>
      </c>
      <c r="BC586" s="13" t="s">
        <v>132</v>
      </c>
      <c r="BD586" s="13" t="s">
        <v>132</v>
      </c>
      <c r="BE586" s="13" t="s">
        <v>132</v>
      </c>
      <c r="BF586" s="13" t="s">
        <v>132</v>
      </c>
      <c r="BG586" s="13" t="s">
        <v>132</v>
      </c>
      <c r="BH586" s="13" t="s">
        <v>132</v>
      </c>
      <c r="BI586" s="13" t="s">
        <v>132</v>
      </c>
      <c r="BJ586" s="13" t="s">
        <v>132</v>
      </c>
      <c r="BK586" s="13" t="s">
        <v>132</v>
      </c>
      <c r="BL586" s="13" t="s">
        <v>132</v>
      </c>
      <c r="BM586" s="73" t="str">
        <f>IFERROR(_xlfn.LET(
_xlpm.linkTarget,IFERROR(
VLOOKUP(TEXT(B586,0),Hyperlinks!A:E,2,FALSE),
VLOOKUP(TEXT(K586,0),Hyperlinks!K:M,2,FALSE)
),
IF(_xlpm.linkTarget="","/",HYPERLINK(_xlpm.linkTarget,"Link"))
),"/")</f>
        <v>Link</v>
      </c>
      <c r="BN586" s="73" t="str">
        <f>_xlfn.LET(
    _xlpm.linkTarget, IFERROR(
        VLOOKUP(TEXT(B586, 0), hyperlinks2[], 3, FALSE),
        ""
    ),
    IF(_xlpm.linkTarget = "", "/", HYPERLINK(_xlpm.linkTarget, "Link"))
)</f>
        <v>Link</v>
      </c>
      <c r="BO586" s="73" t="str">
        <f>IFERROR(_xlfn.LET(
_xlpm.linkTarget,IFERROR(
VLOOKUP(TEXT(B586,0),Hyperlinks!A:E,4,FALSE),
VLOOKUP(TEXT(K586,0),Hyperlinks!K:M,3,FALSE)
),
IF(_xlpm.linkTarget="","/",HYPERLINK(_xlpm.linkTarget,"Link"))
),"/")</f>
        <v>Link</v>
      </c>
      <c r="BP586" s="73" t="str">
        <f>_xlfn.LET(
    _xlpm.linkTarget, IFERROR(
        VLOOKUP(TEXT(B586, 0), hyperlinks2[], 5, FALSE),
        ""
    ),
    IF(_xlpm.linkTarget = "", "/", HYPERLINK(_xlpm.linkTarget, "Link"))
)</f>
        <v>Link</v>
      </c>
    </row>
    <row r="587" spans="1:68" s="2" customFormat="1" ht="14.4">
      <c r="A587" s="9">
        <v>8720169309685</v>
      </c>
      <c r="B587" s="9">
        <v>929003795202</v>
      </c>
      <c r="C587" s="688">
        <v>872016930968500</v>
      </c>
      <c r="D587" s="73" t="str">
        <f>IFERROR(_xlfn.LET(
_xlpm.linkTarget,IFERROR(
VLOOKUP(TEXT(B587,0),Hyperlinks!A:E,2,FALSE),
VLOOKUP(TEXT(K587,0),Hyperlinks!K:M,2,FALSE)
),
IF(_xlpm.linkTarget="","/",HYPERLINK(_xlpm.linkTarget,"Link"))
),"/")</f>
        <v>Link</v>
      </c>
      <c r="E587" s="12">
        <v>30968500</v>
      </c>
      <c r="F587" s="704" t="s">
        <v>2002</v>
      </c>
      <c r="G587" s="12" t="s">
        <v>121</v>
      </c>
      <c r="H587" s="12" t="s">
        <v>152</v>
      </c>
      <c r="I587" s="45"/>
      <c r="J587" s="12" t="s">
        <v>1751</v>
      </c>
      <c r="K587" s="12" t="s">
        <v>1752</v>
      </c>
      <c r="L587" s="12" t="s">
        <v>125</v>
      </c>
      <c r="M587" s="70">
        <v>70.7</v>
      </c>
      <c r="N587" s="16">
        <v>0.11</v>
      </c>
      <c r="O587" s="13" t="s">
        <v>127</v>
      </c>
      <c r="P587" s="14" t="s">
        <v>128</v>
      </c>
      <c r="Q587" s="17"/>
      <c r="R587" s="9">
        <v>10</v>
      </c>
      <c r="S587" s="12" t="s">
        <v>129</v>
      </c>
      <c r="T587" s="17" t="s">
        <v>154</v>
      </c>
      <c r="U587" s="678">
        <v>929001390802</v>
      </c>
      <c r="V587" s="44"/>
      <c r="W587" s="11"/>
      <c r="X587" s="25">
        <v>8539520000</v>
      </c>
      <c r="Y587" s="17" t="s">
        <v>182</v>
      </c>
      <c r="Z587" s="17" t="s">
        <v>183</v>
      </c>
      <c r="AA587" s="12">
        <v>1936619</v>
      </c>
      <c r="AB587" s="13"/>
      <c r="AC587" s="48" t="s">
        <v>4054</v>
      </c>
      <c r="AD587" s="54" t="s">
        <v>2003</v>
      </c>
      <c r="AE587" s="13" t="s">
        <v>1754</v>
      </c>
      <c r="AF587" s="13" t="s">
        <v>1755</v>
      </c>
      <c r="AG587" s="13" t="s">
        <v>179</v>
      </c>
      <c r="AH587" s="13" t="s">
        <v>1998</v>
      </c>
      <c r="AI587" s="13" t="s">
        <v>132</v>
      </c>
      <c r="AJ587" s="13" t="s">
        <v>475</v>
      </c>
      <c r="AK587" s="13" t="s">
        <v>1305</v>
      </c>
      <c r="AL587" s="13" t="s">
        <v>241</v>
      </c>
      <c r="AM587" s="13" t="s">
        <v>1931</v>
      </c>
      <c r="AN587" s="21" t="s">
        <v>209</v>
      </c>
      <c r="AO587" s="13" t="s">
        <v>462</v>
      </c>
      <c r="AP587" s="13" t="s">
        <v>132</v>
      </c>
      <c r="AQ587" s="13" t="s">
        <v>448</v>
      </c>
      <c r="AR587" s="13" t="s">
        <v>166</v>
      </c>
      <c r="AS587" s="13" t="s">
        <v>163</v>
      </c>
      <c r="AT587" s="13" t="s">
        <v>1999</v>
      </c>
      <c r="AU587" s="13" t="s">
        <v>704</v>
      </c>
      <c r="AV587" s="13" t="s">
        <v>704</v>
      </c>
      <c r="AW587" s="21" t="s">
        <v>761</v>
      </c>
      <c r="AX587" s="13" t="s">
        <v>2000</v>
      </c>
      <c r="AY587" s="13" t="s">
        <v>2001</v>
      </c>
      <c r="AZ587" s="13" t="s">
        <v>171</v>
      </c>
      <c r="BA587" s="13" t="s">
        <v>132</v>
      </c>
      <c r="BB587" s="13" t="s">
        <v>132</v>
      </c>
      <c r="BC587" s="13" t="s">
        <v>132</v>
      </c>
      <c r="BD587" s="13" t="s">
        <v>132</v>
      </c>
      <c r="BE587" s="13" t="s">
        <v>132</v>
      </c>
      <c r="BF587" s="13" t="s">
        <v>132</v>
      </c>
      <c r="BG587" s="13" t="s">
        <v>132</v>
      </c>
      <c r="BH587" s="13" t="s">
        <v>132</v>
      </c>
      <c r="BI587" s="13" t="s">
        <v>132</v>
      </c>
      <c r="BJ587" s="13" t="s">
        <v>132</v>
      </c>
      <c r="BK587" s="13" t="s">
        <v>132</v>
      </c>
      <c r="BL587" s="13" t="s">
        <v>132</v>
      </c>
      <c r="BM587" s="73" t="str">
        <f>IFERROR(_xlfn.LET(
_xlpm.linkTarget,IFERROR(
VLOOKUP(TEXT(B587,0),Hyperlinks!A:E,2,FALSE),
VLOOKUP(TEXT(K587,0),Hyperlinks!K:M,2,FALSE)
),
IF(_xlpm.linkTarget="","/",HYPERLINK(_xlpm.linkTarget,"Link"))
),"/")</f>
        <v>Link</v>
      </c>
      <c r="BN587" s="73" t="str">
        <f>_xlfn.LET(
    _xlpm.linkTarget, IFERROR(
        VLOOKUP(TEXT(B587, 0), hyperlinks2[], 3, FALSE),
        ""
    ),
    IF(_xlpm.linkTarget = "", "/", HYPERLINK(_xlpm.linkTarget, "Link"))
)</f>
        <v>Link</v>
      </c>
      <c r="BO587" s="73" t="str">
        <f>IFERROR(_xlfn.LET(
_xlpm.linkTarget,IFERROR(
VLOOKUP(TEXT(B587,0),Hyperlinks!A:E,4,FALSE),
VLOOKUP(TEXT(K587,0),Hyperlinks!K:M,3,FALSE)
),
IF(_xlpm.linkTarget="","/",HYPERLINK(_xlpm.linkTarget,"Link"))
),"/")</f>
        <v>Link</v>
      </c>
      <c r="BP587" s="73" t="str">
        <f>_xlfn.LET(
    _xlpm.linkTarget, IFERROR(
        VLOOKUP(TEXT(B587, 0), hyperlinks2[], 5, FALSE),
        ""
    ),
    IF(_xlpm.linkTarget = "", "/", HYPERLINK(_xlpm.linkTarget, "Link"))
)</f>
        <v>Link</v>
      </c>
    </row>
    <row r="588" spans="1:68" s="2" customFormat="1" ht="14.4">
      <c r="A588" s="9">
        <v>8720169309708</v>
      </c>
      <c r="B588" s="9">
        <v>929003795302</v>
      </c>
      <c r="C588" s="688">
        <v>872016930970800</v>
      </c>
      <c r="D588" s="73" t="str">
        <f>IFERROR(_xlfn.LET(
_xlpm.linkTarget,IFERROR(
VLOOKUP(TEXT(B588,0),Hyperlinks!A:E,2,FALSE),
VLOOKUP(TEXT(K588,0),Hyperlinks!K:M,2,FALSE)
),
IF(_xlpm.linkTarget="","/",HYPERLINK(_xlpm.linkTarget,"Link"))
),"/")</f>
        <v>Link</v>
      </c>
      <c r="E588" s="12">
        <v>30970800</v>
      </c>
      <c r="F588" s="704" t="s">
        <v>2004</v>
      </c>
      <c r="G588" s="12" t="s">
        <v>121</v>
      </c>
      <c r="H588" s="12" t="s">
        <v>152</v>
      </c>
      <c r="I588" s="45"/>
      <c r="J588" s="12" t="s">
        <v>1751</v>
      </c>
      <c r="K588" s="12" t="s">
        <v>1752</v>
      </c>
      <c r="L588" s="12" t="s">
        <v>125</v>
      </c>
      <c r="M588" s="70">
        <v>70.7</v>
      </c>
      <c r="N588" s="16">
        <v>0.11</v>
      </c>
      <c r="O588" s="13" t="s">
        <v>127</v>
      </c>
      <c r="P588" s="14" t="s">
        <v>128</v>
      </c>
      <c r="Q588" s="17"/>
      <c r="R588" s="9">
        <v>10</v>
      </c>
      <c r="S588" s="12" t="s">
        <v>129</v>
      </c>
      <c r="T588" s="17" t="s">
        <v>154</v>
      </c>
      <c r="U588" s="678">
        <v>929001390902</v>
      </c>
      <c r="V588" s="44"/>
      <c r="W588" s="11"/>
      <c r="X588" s="25">
        <v>8539520000</v>
      </c>
      <c r="Y588" s="17" t="s">
        <v>182</v>
      </c>
      <c r="Z588" s="17" t="s">
        <v>183</v>
      </c>
      <c r="AA588" s="12">
        <v>1936618</v>
      </c>
      <c r="AB588" s="13"/>
      <c r="AC588" s="48" t="s">
        <v>4054</v>
      </c>
      <c r="AD588" s="54" t="s">
        <v>2005</v>
      </c>
      <c r="AE588" s="13" t="s">
        <v>1754</v>
      </c>
      <c r="AF588" s="13" t="s">
        <v>1755</v>
      </c>
      <c r="AG588" s="13" t="s">
        <v>179</v>
      </c>
      <c r="AH588" s="13" t="s">
        <v>1998</v>
      </c>
      <c r="AI588" s="13" t="s">
        <v>132</v>
      </c>
      <c r="AJ588" s="13" t="s">
        <v>475</v>
      </c>
      <c r="AK588" s="13" t="s">
        <v>1305</v>
      </c>
      <c r="AL588" s="13" t="s">
        <v>472</v>
      </c>
      <c r="AM588" s="13" t="s">
        <v>1931</v>
      </c>
      <c r="AN588" s="21" t="s">
        <v>209</v>
      </c>
      <c r="AO588" s="13" t="s">
        <v>462</v>
      </c>
      <c r="AP588" s="13" t="s">
        <v>132</v>
      </c>
      <c r="AQ588" s="13" t="s">
        <v>448</v>
      </c>
      <c r="AR588" s="13" t="s">
        <v>166</v>
      </c>
      <c r="AS588" s="13" t="s">
        <v>163</v>
      </c>
      <c r="AT588" s="13" t="s">
        <v>1999</v>
      </c>
      <c r="AU588" s="13" t="s">
        <v>704</v>
      </c>
      <c r="AV588" s="13" t="s">
        <v>704</v>
      </c>
      <c r="AW588" s="21" t="s">
        <v>761</v>
      </c>
      <c r="AX588" s="13" t="s">
        <v>2000</v>
      </c>
      <c r="AY588" s="13" t="s">
        <v>2001</v>
      </c>
      <c r="AZ588" s="13" t="s">
        <v>171</v>
      </c>
      <c r="BA588" s="13" t="s">
        <v>132</v>
      </c>
      <c r="BB588" s="13" t="s">
        <v>132</v>
      </c>
      <c r="BC588" s="13" t="s">
        <v>132</v>
      </c>
      <c r="BD588" s="13" t="s">
        <v>132</v>
      </c>
      <c r="BE588" s="13" t="s">
        <v>132</v>
      </c>
      <c r="BF588" s="13" t="s">
        <v>132</v>
      </c>
      <c r="BG588" s="13" t="s">
        <v>132</v>
      </c>
      <c r="BH588" s="13" t="s">
        <v>132</v>
      </c>
      <c r="BI588" s="13" t="s">
        <v>132</v>
      </c>
      <c r="BJ588" s="13" t="s">
        <v>132</v>
      </c>
      <c r="BK588" s="13" t="s">
        <v>132</v>
      </c>
      <c r="BL588" s="13" t="s">
        <v>132</v>
      </c>
      <c r="BM588" s="73" t="str">
        <f>IFERROR(_xlfn.LET(
_xlpm.linkTarget,IFERROR(
VLOOKUP(TEXT(B588,0),Hyperlinks!A:E,2,FALSE),
VLOOKUP(TEXT(K588,0),Hyperlinks!K:M,2,FALSE)
),
IF(_xlpm.linkTarget="","/",HYPERLINK(_xlpm.linkTarget,"Link"))
),"/")</f>
        <v>Link</v>
      </c>
      <c r="BN588" s="73" t="str">
        <f>_xlfn.LET(
    _xlpm.linkTarget, IFERROR(
        VLOOKUP(TEXT(B588, 0), hyperlinks2[], 3, FALSE),
        ""
    ),
    IF(_xlpm.linkTarget = "", "/", HYPERLINK(_xlpm.linkTarget, "Link"))
)</f>
        <v>Link</v>
      </c>
      <c r="BO588" s="73" t="str">
        <f>IFERROR(_xlfn.LET(
_xlpm.linkTarget,IFERROR(
VLOOKUP(TEXT(B588,0),Hyperlinks!A:E,4,FALSE),
VLOOKUP(TEXT(K588,0),Hyperlinks!K:M,3,FALSE)
),
IF(_xlpm.linkTarget="","/",HYPERLINK(_xlpm.linkTarget,"Link"))
),"/")</f>
        <v>Link</v>
      </c>
      <c r="BP588" s="73" t="str">
        <f>_xlfn.LET(
    _xlpm.linkTarget, IFERROR(
        VLOOKUP(TEXT(B588, 0), hyperlinks2[], 5, FALSE),
        ""
    ),
    IF(_xlpm.linkTarget = "", "/", HYPERLINK(_xlpm.linkTarget, "Link"))
)</f>
        <v>Link</v>
      </c>
    </row>
    <row r="589" spans="1:68" s="43" customFormat="1" ht="14.4">
      <c r="A589" s="44">
        <v>8720169163072</v>
      </c>
      <c r="B589" s="44">
        <v>929003596202</v>
      </c>
      <c r="C589" s="676">
        <v>872016916307200</v>
      </c>
      <c r="D589" s="73" t="str">
        <f>IFERROR(_xlfn.LET(
_xlpm.linkTarget,IFERROR(
VLOOKUP(TEXT(B589,0),Hyperlinks!A:E,2,FALSE),
VLOOKUP(TEXT(K589,0),Hyperlinks!K:M,2,FALSE)
),
IF(_xlpm.linkTarget="","/",HYPERLINK(_xlpm.linkTarget,"Link"))
),"/")</f>
        <v>Link</v>
      </c>
      <c r="E589" s="45">
        <v>16307200</v>
      </c>
      <c r="F589" s="703" t="s">
        <v>2006</v>
      </c>
      <c r="G589" s="45" t="s">
        <v>121</v>
      </c>
      <c r="H589" s="45" t="s">
        <v>152</v>
      </c>
      <c r="I589" s="45"/>
      <c r="J589" s="45" t="s">
        <v>1751</v>
      </c>
      <c r="K589" s="45" t="s">
        <v>1752</v>
      </c>
      <c r="L589" s="45" t="s">
        <v>125</v>
      </c>
      <c r="M589" s="69">
        <v>89.8</v>
      </c>
      <c r="N589" s="47">
        <v>0.11</v>
      </c>
      <c r="O589" s="48" t="s">
        <v>127</v>
      </c>
      <c r="P589" s="49" t="s">
        <v>128</v>
      </c>
      <c r="Q589" s="50"/>
      <c r="R589" s="44">
        <v>10</v>
      </c>
      <c r="S589" s="45" t="s">
        <v>129</v>
      </c>
      <c r="T589" s="50" t="s">
        <v>154</v>
      </c>
      <c r="U589" s="44"/>
      <c r="V589" s="44"/>
      <c r="W589" s="51"/>
      <c r="X589" s="52">
        <v>8539520000</v>
      </c>
      <c r="Y589" s="50" t="s">
        <v>322</v>
      </c>
      <c r="Z589" s="50" t="s">
        <v>155</v>
      </c>
      <c r="AA589" s="45">
        <v>1407666</v>
      </c>
      <c r="AB589" s="48"/>
      <c r="AC589" s="48" t="s">
        <v>4054</v>
      </c>
      <c r="AD589" s="54" t="s">
        <v>2007</v>
      </c>
      <c r="AE589" s="48" t="s">
        <v>1754</v>
      </c>
      <c r="AF589" s="48" t="s">
        <v>1755</v>
      </c>
      <c r="AG589" s="48" t="s">
        <v>179</v>
      </c>
      <c r="AH589" s="48" t="s">
        <v>2008</v>
      </c>
      <c r="AI589" s="48" t="s">
        <v>1930</v>
      </c>
      <c r="AJ589" s="48" t="s">
        <v>219</v>
      </c>
      <c r="AK589" s="48" t="s">
        <v>983</v>
      </c>
      <c r="AL589" s="48" t="s">
        <v>175</v>
      </c>
      <c r="AM589" s="48" t="s">
        <v>1931</v>
      </c>
      <c r="AN589" s="54" t="s">
        <v>1932</v>
      </c>
      <c r="AO589" s="48" t="s">
        <v>462</v>
      </c>
      <c r="AP589" s="48" t="s">
        <v>132</v>
      </c>
      <c r="AQ589" s="48" t="s">
        <v>1784</v>
      </c>
      <c r="AR589" s="48" t="s">
        <v>166</v>
      </c>
      <c r="AS589" s="48" t="s">
        <v>163</v>
      </c>
      <c r="AT589" s="48" t="s">
        <v>1999</v>
      </c>
      <c r="AU589" s="48" t="s">
        <v>1204</v>
      </c>
      <c r="AV589" s="48" t="s">
        <v>1204</v>
      </c>
      <c r="AW589" s="54" t="s">
        <v>836</v>
      </c>
      <c r="AX589" s="48" t="s">
        <v>143</v>
      </c>
      <c r="AY589" s="48" t="s">
        <v>2001</v>
      </c>
      <c r="AZ589" s="48" t="s">
        <v>171</v>
      </c>
      <c r="BA589" s="48" t="s">
        <v>132</v>
      </c>
      <c r="BB589" s="48" t="s">
        <v>132</v>
      </c>
      <c r="BC589" s="48" t="s">
        <v>132</v>
      </c>
      <c r="BD589" s="48" t="s">
        <v>132</v>
      </c>
      <c r="BE589" s="48" t="s">
        <v>132</v>
      </c>
      <c r="BF589" s="48" t="s">
        <v>132</v>
      </c>
      <c r="BG589" s="48" t="s">
        <v>132</v>
      </c>
      <c r="BH589" s="48" t="s">
        <v>132</v>
      </c>
      <c r="BI589" s="48" t="s">
        <v>132</v>
      </c>
      <c r="BJ589" s="48" t="s">
        <v>132</v>
      </c>
      <c r="BK589" s="48" t="s">
        <v>132</v>
      </c>
      <c r="BL589" s="48" t="s">
        <v>132</v>
      </c>
      <c r="BM589" s="73" t="str">
        <f>IFERROR(_xlfn.LET(
_xlpm.linkTarget,IFERROR(
VLOOKUP(TEXT(B589,0),Hyperlinks!A:E,2,FALSE),
VLOOKUP(TEXT(K589,0),Hyperlinks!K:M,2,FALSE)
),
IF(_xlpm.linkTarget="","/",HYPERLINK(_xlpm.linkTarget,"Link"))
),"/")</f>
        <v>Link</v>
      </c>
      <c r="BN589" s="73" t="str">
        <f>_xlfn.LET(
    _xlpm.linkTarget, IFERROR(
        VLOOKUP(TEXT(B589, 0), hyperlinks2[], 3, FALSE),
        ""
    ),
    IF(_xlpm.linkTarget = "", "/", HYPERLINK(_xlpm.linkTarget, "Link"))
)</f>
        <v>Link</v>
      </c>
      <c r="BO589" s="73"/>
      <c r="BP589" s="73" t="str">
        <f>_xlfn.LET(
    _xlpm.linkTarget, IFERROR(
        VLOOKUP(TEXT(B589, 0), hyperlinks2[], 5, FALSE),
        ""
    ),
    IF(_xlpm.linkTarget = "", "/", HYPERLINK(_xlpm.linkTarget, "Link"))
)</f>
        <v>Link</v>
      </c>
    </row>
    <row r="590" spans="1:68" s="43" customFormat="1" ht="14.4">
      <c r="A590" s="44">
        <v>8720169163096</v>
      </c>
      <c r="B590" s="44">
        <v>929003596302</v>
      </c>
      <c r="C590" s="676">
        <v>872016916309600</v>
      </c>
      <c r="D590" s="73" t="str">
        <f>IFERROR(_xlfn.LET(
_xlpm.linkTarget,IFERROR(
VLOOKUP(TEXT(B590,0),Hyperlinks!A:E,2,FALSE),
VLOOKUP(TEXT(K590,0),Hyperlinks!K:M,2,FALSE)
),
IF(_xlpm.linkTarget="","/",HYPERLINK(_xlpm.linkTarget,"Link"))
),"/")</f>
        <v>Link</v>
      </c>
      <c r="E590" s="45">
        <v>16309600</v>
      </c>
      <c r="F590" s="703" t="s">
        <v>2009</v>
      </c>
      <c r="G590" s="45" t="s">
        <v>121</v>
      </c>
      <c r="H590" s="45" t="s">
        <v>152</v>
      </c>
      <c r="I590" s="45"/>
      <c r="J590" s="45" t="s">
        <v>1751</v>
      </c>
      <c r="K590" s="45" t="s">
        <v>1752</v>
      </c>
      <c r="L590" s="45" t="s">
        <v>125</v>
      </c>
      <c r="M590" s="69">
        <v>89.8</v>
      </c>
      <c r="N590" s="47">
        <v>0.11</v>
      </c>
      <c r="O590" s="48" t="s">
        <v>127</v>
      </c>
      <c r="P590" s="49" t="s">
        <v>128</v>
      </c>
      <c r="Q590" s="50"/>
      <c r="R590" s="44">
        <v>10</v>
      </c>
      <c r="S590" s="45" t="s">
        <v>129</v>
      </c>
      <c r="T590" s="50" t="s">
        <v>154</v>
      </c>
      <c r="U590" s="44"/>
      <c r="V590" s="44"/>
      <c r="W590" s="51"/>
      <c r="X590" s="52">
        <v>8539520000</v>
      </c>
      <c r="Y590" s="50" t="s">
        <v>182</v>
      </c>
      <c r="Z590" s="50" t="s">
        <v>1017</v>
      </c>
      <c r="AA590" s="45">
        <v>1407658</v>
      </c>
      <c r="AB590" s="48"/>
      <c r="AC590" s="48" t="s">
        <v>4054</v>
      </c>
      <c r="AD590" s="54" t="s">
        <v>2010</v>
      </c>
      <c r="AE590" s="48" t="s">
        <v>1754</v>
      </c>
      <c r="AF590" s="48" t="s">
        <v>1755</v>
      </c>
      <c r="AG590" s="48" t="s">
        <v>179</v>
      </c>
      <c r="AH590" s="48" t="s">
        <v>2008</v>
      </c>
      <c r="AI590" s="48" t="s">
        <v>1930</v>
      </c>
      <c r="AJ590" s="48" t="s">
        <v>219</v>
      </c>
      <c r="AK590" s="48" t="s">
        <v>983</v>
      </c>
      <c r="AL590" s="48" t="s">
        <v>241</v>
      </c>
      <c r="AM590" s="48" t="s">
        <v>1931</v>
      </c>
      <c r="AN590" s="54" t="s">
        <v>1932</v>
      </c>
      <c r="AO590" s="48" t="s">
        <v>462</v>
      </c>
      <c r="AP590" s="48" t="s">
        <v>132</v>
      </c>
      <c r="AQ590" s="48" t="s">
        <v>1326</v>
      </c>
      <c r="AR590" s="48" t="s">
        <v>166</v>
      </c>
      <c r="AS590" s="48" t="s">
        <v>163</v>
      </c>
      <c r="AT590" s="48" t="s">
        <v>1999</v>
      </c>
      <c r="AU590" s="48" t="s">
        <v>1204</v>
      </c>
      <c r="AV590" s="48" t="s">
        <v>1204</v>
      </c>
      <c r="AW590" s="54" t="s">
        <v>836</v>
      </c>
      <c r="AX590" s="48" t="s">
        <v>143</v>
      </c>
      <c r="AY590" s="48" t="s">
        <v>2001</v>
      </c>
      <c r="AZ590" s="48" t="s">
        <v>171</v>
      </c>
      <c r="BA590" s="48" t="s">
        <v>132</v>
      </c>
      <c r="BB590" s="48" t="s">
        <v>132</v>
      </c>
      <c r="BC590" s="48" t="s">
        <v>132</v>
      </c>
      <c r="BD590" s="48" t="s">
        <v>132</v>
      </c>
      <c r="BE590" s="48" t="s">
        <v>132</v>
      </c>
      <c r="BF590" s="48" t="s">
        <v>132</v>
      </c>
      <c r="BG590" s="48" t="s">
        <v>132</v>
      </c>
      <c r="BH590" s="48" t="s">
        <v>132</v>
      </c>
      <c r="BI590" s="48" t="s">
        <v>132</v>
      </c>
      <c r="BJ590" s="48" t="s">
        <v>132</v>
      </c>
      <c r="BK590" s="48" t="s">
        <v>132</v>
      </c>
      <c r="BL590" s="48" t="s">
        <v>132</v>
      </c>
      <c r="BM590" s="73" t="str">
        <f>IFERROR(_xlfn.LET(
_xlpm.linkTarget,IFERROR(
VLOOKUP(TEXT(B590,0),Hyperlinks!A:E,2,FALSE),
VLOOKUP(TEXT(K590,0),Hyperlinks!K:M,2,FALSE)
),
IF(_xlpm.linkTarget="","/",HYPERLINK(_xlpm.linkTarget,"Link"))
),"/")</f>
        <v>Link</v>
      </c>
      <c r="BN590" s="73" t="str">
        <f>_xlfn.LET(
    _xlpm.linkTarget, IFERROR(
        VLOOKUP(TEXT(B590, 0), hyperlinks2[], 3, FALSE),
        ""
    ),
    IF(_xlpm.linkTarget = "", "/", HYPERLINK(_xlpm.linkTarget, "Link"))
)</f>
        <v>Link</v>
      </c>
      <c r="BO590" s="73"/>
      <c r="BP590" s="73" t="str">
        <f>_xlfn.LET(
    _xlpm.linkTarget, IFERROR(
        VLOOKUP(TEXT(B590, 0), hyperlinks2[], 5, FALSE),
        ""
    ),
    IF(_xlpm.linkTarget = "", "/", HYPERLINK(_xlpm.linkTarget, "Link"))
)</f>
        <v>Link</v>
      </c>
    </row>
    <row r="591" spans="1:68" s="43" customFormat="1" ht="14.4">
      <c r="A591" s="44">
        <v>8720169163119</v>
      </c>
      <c r="B591" s="44">
        <v>929003596402</v>
      </c>
      <c r="C591" s="676">
        <v>872016916311900</v>
      </c>
      <c r="D591" s="73" t="str">
        <f>IFERROR(_xlfn.LET(
_xlpm.linkTarget,IFERROR(
VLOOKUP(TEXT(B591,0),Hyperlinks!A:E,2,FALSE),
VLOOKUP(TEXT(K591,0),Hyperlinks!K:M,2,FALSE)
),
IF(_xlpm.linkTarget="","/",HYPERLINK(_xlpm.linkTarget,"Link"))
),"/")</f>
        <v>Link</v>
      </c>
      <c r="E591" s="45">
        <v>16311900</v>
      </c>
      <c r="F591" s="703" t="s">
        <v>2011</v>
      </c>
      <c r="G591" s="45" t="s">
        <v>121</v>
      </c>
      <c r="H591" s="45" t="s">
        <v>152</v>
      </c>
      <c r="I591" s="45"/>
      <c r="J591" s="45" t="s">
        <v>1751</v>
      </c>
      <c r="K591" s="45" t="s">
        <v>1752</v>
      </c>
      <c r="L591" s="45" t="s">
        <v>125</v>
      </c>
      <c r="M591" s="69">
        <v>89.8</v>
      </c>
      <c r="N591" s="47">
        <v>0.11</v>
      </c>
      <c r="O591" s="48" t="s">
        <v>127</v>
      </c>
      <c r="P591" s="49" t="s">
        <v>128</v>
      </c>
      <c r="Q591" s="50"/>
      <c r="R591" s="44">
        <v>10</v>
      </c>
      <c r="S591" s="45" t="s">
        <v>129</v>
      </c>
      <c r="T591" s="50" t="s">
        <v>154</v>
      </c>
      <c r="U591" s="44"/>
      <c r="V591" s="44"/>
      <c r="W591" s="51"/>
      <c r="X591" s="52">
        <v>8539520000</v>
      </c>
      <c r="Y591" s="50" t="s">
        <v>182</v>
      </c>
      <c r="Z591" s="50" t="s">
        <v>155</v>
      </c>
      <c r="AA591" s="45">
        <v>1407659</v>
      </c>
      <c r="AB591" s="48"/>
      <c r="AC591" s="48" t="s">
        <v>4054</v>
      </c>
      <c r="AD591" s="54" t="s">
        <v>2012</v>
      </c>
      <c r="AE591" s="48" t="s">
        <v>1754</v>
      </c>
      <c r="AF591" s="48" t="s">
        <v>1755</v>
      </c>
      <c r="AG591" s="48" t="s">
        <v>179</v>
      </c>
      <c r="AH591" s="48" t="s">
        <v>2008</v>
      </c>
      <c r="AI591" s="48" t="s">
        <v>1930</v>
      </c>
      <c r="AJ591" s="48" t="s">
        <v>219</v>
      </c>
      <c r="AK591" s="48" t="s">
        <v>983</v>
      </c>
      <c r="AL591" s="48" t="s">
        <v>472</v>
      </c>
      <c r="AM591" s="48" t="s">
        <v>1931</v>
      </c>
      <c r="AN591" s="54" t="s">
        <v>1932</v>
      </c>
      <c r="AO591" s="48" t="s">
        <v>462</v>
      </c>
      <c r="AP591" s="48" t="s">
        <v>132</v>
      </c>
      <c r="AQ591" s="48" t="s">
        <v>1326</v>
      </c>
      <c r="AR591" s="48" t="s">
        <v>166</v>
      </c>
      <c r="AS591" s="48" t="s">
        <v>163</v>
      </c>
      <c r="AT591" s="48" t="s">
        <v>1999</v>
      </c>
      <c r="AU591" s="48" t="s">
        <v>1204</v>
      </c>
      <c r="AV591" s="48" t="s">
        <v>1204</v>
      </c>
      <c r="AW591" s="54" t="s">
        <v>396</v>
      </c>
      <c r="AX591" s="48" t="s">
        <v>143</v>
      </c>
      <c r="AY591" s="48" t="s">
        <v>2001</v>
      </c>
      <c r="AZ591" s="48" t="s">
        <v>171</v>
      </c>
      <c r="BA591" s="48" t="s">
        <v>132</v>
      </c>
      <c r="BB591" s="48" t="s">
        <v>132</v>
      </c>
      <c r="BC591" s="48" t="s">
        <v>132</v>
      </c>
      <c r="BD591" s="48" t="s">
        <v>132</v>
      </c>
      <c r="BE591" s="48" t="s">
        <v>132</v>
      </c>
      <c r="BF591" s="48" t="s">
        <v>132</v>
      </c>
      <c r="BG591" s="48" t="s">
        <v>132</v>
      </c>
      <c r="BH591" s="48" t="s">
        <v>132</v>
      </c>
      <c r="BI591" s="48" t="s">
        <v>132</v>
      </c>
      <c r="BJ591" s="48" t="s">
        <v>132</v>
      </c>
      <c r="BK591" s="48" t="s">
        <v>132</v>
      </c>
      <c r="BL591" s="48" t="s">
        <v>132</v>
      </c>
      <c r="BM591" s="73" t="str">
        <f>IFERROR(_xlfn.LET(
_xlpm.linkTarget,IFERROR(
VLOOKUP(TEXT(B591,0),Hyperlinks!A:E,2,FALSE),
VLOOKUP(TEXT(K591,0),Hyperlinks!K:M,2,FALSE)
),
IF(_xlpm.linkTarget="","/",HYPERLINK(_xlpm.linkTarget,"Link"))
),"/")</f>
        <v>Link</v>
      </c>
      <c r="BN591" s="73" t="str">
        <f>_xlfn.LET(
    _xlpm.linkTarget, IFERROR(
        VLOOKUP(TEXT(B591, 0), hyperlinks2[], 3, FALSE),
        ""
    ),
    IF(_xlpm.linkTarget = "", "/", HYPERLINK(_xlpm.linkTarget, "Link"))
)</f>
        <v>Link</v>
      </c>
      <c r="BO591" s="73"/>
      <c r="BP591" s="73" t="str">
        <f>_xlfn.LET(
    _xlpm.linkTarget, IFERROR(
        VLOOKUP(TEXT(B591, 0), hyperlinks2[], 5, FALSE),
        ""
    ),
    IF(_xlpm.linkTarget = "", "/", HYPERLINK(_xlpm.linkTarget, "Link"))
)</f>
        <v>Link</v>
      </c>
    </row>
    <row r="592" spans="1:68" s="43" customFormat="1" ht="14.4">
      <c r="A592" s="44">
        <v>8719514466401</v>
      </c>
      <c r="B592" s="44">
        <v>929001393132</v>
      </c>
      <c r="C592" s="676">
        <v>871951446640100</v>
      </c>
      <c r="D592" s="73" t="str">
        <f>IFERROR(_xlfn.LET(
_xlpm.linkTarget,IFERROR(
VLOOKUP(TEXT(B592,0),Hyperlinks!A:E,2,FALSE),
VLOOKUP(TEXT(K592,0),Hyperlinks!K:M,2,FALSE)
),
IF(_xlpm.linkTarget="","/",HYPERLINK(_xlpm.linkTarget,"Link"))
),"/")</f>
        <v>Link</v>
      </c>
      <c r="E592" s="45">
        <v>46640100</v>
      </c>
      <c r="F592" s="703" t="s">
        <v>2013</v>
      </c>
      <c r="G592" s="45" t="s">
        <v>121</v>
      </c>
      <c r="H592" s="45" t="s">
        <v>152</v>
      </c>
      <c r="I592" s="45"/>
      <c r="J592" s="45" t="s">
        <v>1751</v>
      </c>
      <c r="K592" s="45" t="s">
        <v>1752</v>
      </c>
      <c r="L592" s="45" t="s">
        <v>125</v>
      </c>
      <c r="M592" s="69">
        <v>77.599999999999994</v>
      </c>
      <c r="N592" s="47">
        <v>0.11</v>
      </c>
      <c r="O592" s="48" t="s">
        <v>127</v>
      </c>
      <c r="P592" s="49" t="s">
        <v>128</v>
      </c>
      <c r="Q592" s="50"/>
      <c r="R592" s="44">
        <v>20</v>
      </c>
      <c r="S592" s="45" t="s">
        <v>129</v>
      </c>
      <c r="T592" s="50" t="s">
        <v>154</v>
      </c>
      <c r="U592" s="44"/>
      <c r="V592" s="44"/>
      <c r="W592" s="51"/>
      <c r="X592" s="52">
        <v>8539520000</v>
      </c>
      <c r="Y592" s="50" t="s">
        <v>322</v>
      </c>
      <c r="Z592" s="50" t="s">
        <v>323</v>
      </c>
      <c r="AA592" s="45">
        <v>1597256</v>
      </c>
      <c r="AB592" s="48"/>
      <c r="AC592" s="48" t="s">
        <v>4054</v>
      </c>
      <c r="AD592" s="54" t="s">
        <v>2014</v>
      </c>
      <c r="AE592" s="48" t="s">
        <v>1765</v>
      </c>
      <c r="AF592" s="48" t="s">
        <v>1766</v>
      </c>
      <c r="AG592" s="48" t="s">
        <v>382</v>
      </c>
      <c r="AH592" s="48" t="s">
        <v>2015</v>
      </c>
      <c r="AI592" s="48" t="s">
        <v>1930</v>
      </c>
      <c r="AJ592" s="48" t="s">
        <v>392</v>
      </c>
      <c r="AK592" s="48" t="s">
        <v>1100</v>
      </c>
      <c r="AL592" s="48" t="s">
        <v>175</v>
      </c>
      <c r="AM592" s="48" t="s">
        <v>1854</v>
      </c>
      <c r="AN592" s="54" t="s">
        <v>138</v>
      </c>
      <c r="AO592" s="48" t="s">
        <v>1330</v>
      </c>
      <c r="AP592" s="48" t="s">
        <v>132</v>
      </c>
      <c r="AQ592" s="48" t="s">
        <v>1315</v>
      </c>
      <c r="AR592" s="48" t="s">
        <v>166</v>
      </c>
      <c r="AS592" s="48" t="s">
        <v>163</v>
      </c>
      <c r="AT592" s="48" t="s">
        <v>1767</v>
      </c>
      <c r="AU592" s="48" t="s">
        <v>1767</v>
      </c>
      <c r="AV592" s="48" t="s">
        <v>2016</v>
      </c>
      <c r="AW592" s="54" t="s">
        <v>396</v>
      </c>
      <c r="AX592" s="48" t="s">
        <v>143</v>
      </c>
      <c r="AY592" s="48" t="s">
        <v>350</v>
      </c>
      <c r="AZ592" s="48" t="s">
        <v>171</v>
      </c>
      <c r="BA592" s="48" t="s">
        <v>132</v>
      </c>
      <c r="BB592" s="48" t="s">
        <v>132</v>
      </c>
      <c r="BC592" s="48" t="s">
        <v>132</v>
      </c>
      <c r="BD592" s="48" t="s">
        <v>132</v>
      </c>
      <c r="BE592" s="48" t="s">
        <v>132</v>
      </c>
      <c r="BF592" s="48" t="s">
        <v>132</v>
      </c>
      <c r="BG592" s="48" t="s">
        <v>132</v>
      </c>
      <c r="BH592" s="48" t="s">
        <v>132</v>
      </c>
      <c r="BI592" s="48" t="s">
        <v>132</v>
      </c>
      <c r="BJ592" s="48" t="s">
        <v>132</v>
      </c>
      <c r="BK592" s="48" t="s">
        <v>132</v>
      </c>
      <c r="BL592" s="48" t="s">
        <v>132</v>
      </c>
      <c r="BM592" s="73" t="str">
        <f>IFERROR(_xlfn.LET(
_xlpm.linkTarget,IFERROR(
VLOOKUP(TEXT(B592,0),Hyperlinks!A:E,2,FALSE),
VLOOKUP(TEXT(K592,0),Hyperlinks!K:M,2,FALSE)
),
IF(_xlpm.linkTarget="","/",HYPERLINK(_xlpm.linkTarget,"Link"))
),"/")</f>
        <v>Link</v>
      </c>
      <c r="BN592" s="73" t="str">
        <f>_xlfn.LET(
    _xlpm.linkTarget, IFERROR(
        VLOOKUP(TEXT(B592, 0), hyperlinks2[], 3, FALSE),
        ""
    ),
    IF(_xlpm.linkTarget = "", "/", HYPERLINK(_xlpm.linkTarget, "Link"))
)</f>
        <v>Link</v>
      </c>
      <c r="BO592" s="73" t="str">
        <f>IFERROR(_xlfn.LET(
_xlpm.linkTarget,IFERROR(
VLOOKUP(TEXT(B592,0),Hyperlinks!A:E,4,FALSE),
VLOOKUP(TEXT(K592,0),Hyperlinks!K:M,3,FALSE)
),
IF(_xlpm.linkTarget="","/",HYPERLINK(_xlpm.linkTarget,"Link"))
),"/")</f>
        <v>Link</v>
      </c>
      <c r="BP592" s="73" t="str">
        <f>_xlfn.LET(
    _xlpm.linkTarget, IFERROR(
        VLOOKUP(TEXT(B592, 0), hyperlinks2[], 5, FALSE),
        ""
    ),
    IF(_xlpm.linkTarget = "", "/", HYPERLINK(_xlpm.linkTarget, "Link"))
)</f>
        <v>Link</v>
      </c>
    </row>
    <row r="593" spans="1:68" s="43" customFormat="1" ht="14.4">
      <c r="A593" s="44">
        <v>8719514466425</v>
      </c>
      <c r="B593" s="44">
        <v>929001393232</v>
      </c>
      <c r="C593" s="676">
        <v>871951446642500</v>
      </c>
      <c r="D593" s="73" t="str">
        <f>IFERROR(_xlfn.LET(
_xlpm.linkTarget,IFERROR(
VLOOKUP(TEXT(B593,0),Hyperlinks!A:E,2,FALSE),
VLOOKUP(TEXT(K593,0),Hyperlinks!K:M,2,FALSE)
),
IF(_xlpm.linkTarget="","/",HYPERLINK(_xlpm.linkTarget,"Link"))
),"/")</f>
        <v>Link</v>
      </c>
      <c r="E593" s="45">
        <v>46642500</v>
      </c>
      <c r="F593" s="703" t="s">
        <v>2017</v>
      </c>
      <c r="G593" s="45" t="s">
        <v>121</v>
      </c>
      <c r="H593" s="45" t="s">
        <v>152</v>
      </c>
      <c r="I593" s="45"/>
      <c r="J593" s="45" t="s">
        <v>1751</v>
      </c>
      <c r="K593" s="45" t="s">
        <v>1752</v>
      </c>
      <c r="L593" s="45" t="s">
        <v>125</v>
      </c>
      <c r="M593" s="69">
        <v>77.599999999999994</v>
      </c>
      <c r="N593" s="47">
        <v>0.11</v>
      </c>
      <c r="O593" s="48" t="s">
        <v>127</v>
      </c>
      <c r="P593" s="49" t="s">
        <v>128</v>
      </c>
      <c r="Q593" s="50"/>
      <c r="R593" s="44">
        <v>20</v>
      </c>
      <c r="S593" s="45" t="s">
        <v>129</v>
      </c>
      <c r="T593" s="50" t="s">
        <v>154</v>
      </c>
      <c r="U593" s="44"/>
      <c r="V593" s="44"/>
      <c r="W593" s="51"/>
      <c r="X593" s="52">
        <v>8539520000</v>
      </c>
      <c r="Y593" s="50" t="s">
        <v>322</v>
      </c>
      <c r="Z593" s="50" t="s">
        <v>323</v>
      </c>
      <c r="AA593" s="45">
        <v>1597257</v>
      </c>
      <c r="AB593" s="48"/>
      <c r="AC593" s="48" t="s">
        <v>4054</v>
      </c>
      <c r="AD593" s="54" t="s">
        <v>2018</v>
      </c>
      <c r="AE593" s="48" t="s">
        <v>1765</v>
      </c>
      <c r="AF593" s="48" t="s">
        <v>1766</v>
      </c>
      <c r="AG593" s="48" t="s">
        <v>382</v>
      </c>
      <c r="AH593" s="48" t="s">
        <v>2015</v>
      </c>
      <c r="AI593" s="48" t="s">
        <v>1930</v>
      </c>
      <c r="AJ593" s="48" t="s">
        <v>392</v>
      </c>
      <c r="AK593" s="48" t="s">
        <v>1100</v>
      </c>
      <c r="AL593" s="48" t="s">
        <v>241</v>
      </c>
      <c r="AM593" s="48" t="s">
        <v>1854</v>
      </c>
      <c r="AN593" s="54" t="s">
        <v>138</v>
      </c>
      <c r="AO593" s="48" t="s">
        <v>1330</v>
      </c>
      <c r="AP593" s="48" t="s">
        <v>132</v>
      </c>
      <c r="AQ593" s="48" t="s">
        <v>448</v>
      </c>
      <c r="AR593" s="48" t="s">
        <v>166</v>
      </c>
      <c r="AS593" s="48" t="s">
        <v>163</v>
      </c>
      <c r="AT593" s="48" t="s">
        <v>1767</v>
      </c>
      <c r="AU593" s="48" t="s">
        <v>1767</v>
      </c>
      <c r="AV593" s="48" t="s">
        <v>2016</v>
      </c>
      <c r="AW593" s="54" t="s">
        <v>396</v>
      </c>
      <c r="AX593" s="48" t="s">
        <v>143</v>
      </c>
      <c r="AY593" s="48" t="s">
        <v>350</v>
      </c>
      <c r="AZ593" s="48" t="s">
        <v>171</v>
      </c>
      <c r="BA593" s="48" t="s">
        <v>132</v>
      </c>
      <c r="BB593" s="48" t="s">
        <v>132</v>
      </c>
      <c r="BC593" s="48" t="s">
        <v>132</v>
      </c>
      <c r="BD593" s="48" t="s">
        <v>132</v>
      </c>
      <c r="BE593" s="48" t="s">
        <v>132</v>
      </c>
      <c r="BF593" s="48" t="s">
        <v>132</v>
      </c>
      <c r="BG593" s="48" t="s">
        <v>132</v>
      </c>
      <c r="BH593" s="48" t="s">
        <v>132</v>
      </c>
      <c r="BI593" s="48" t="s">
        <v>132</v>
      </c>
      <c r="BJ593" s="48" t="s">
        <v>132</v>
      </c>
      <c r="BK593" s="48" t="s">
        <v>132</v>
      </c>
      <c r="BL593" s="48" t="s">
        <v>132</v>
      </c>
      <c r="BM593" s="73" t="str">
        <f>IFERROR(_xlfn.LET(
_xlpm.linkTarget,IFERROR(
VLOOKUP(TEXT(B593,0),Hyperlinks!A:E,2,FALSE),
VLOOKUP(TEXT(K593,0),Hyperlinks!K:M,2,FALSE)
),
IF(_xlpm.linkTarget="","/",HYPERLINK(_xlpm.linkTarget,"Link"))
),"/")</f>
        <v>Link</v>
      </c>
      <c r="BN593" s="73" t="str">
        <f>_xlfn.LET(
    _xlpm.linkTarget, IFERROR(
        VLOOKUP(TEXT(B593, 0), hyperlinks2[], 3, FALSE),
        ""
    ),
    IF(_xlpm.linkTarget = "", "/", HYPERLINK(_xlpm.linkTarget, "Link"))
)</f>
        <v>Link</v>
      </c>
      <c r="BO593" s="73" t="str">
        <f>IFERROR(_xlfn.LET(
_xlpm.linkTarget,IFERROR(
VLOOKUP(TEXT(B593,0),Hyperlinks!A:E,4,FALSE),
VLOOKUP(TEXT(K593,0),Hyperlinks!K:M,3,FALSE)
),
IF(_xlpm.linkTarget="","/",HYPERLINK(_xlpm.linkTarget,"Link"))
),"/")</f>
        <v>Link</v>
      </c>
      <c r="BP593" s="73" t="str">
        <f>_xlfn.LET(
    _xlpm.linkTarget, IFERROR(
        VLOOKUP(TEXT(B593, 0), hyperlinks2[], 5, FALSE),
        ""
    ),
    IF(_xlpm.linkTarget = "", "/", HYPERLINK(_xlpm.linkTarget, "Link"))
)</f>
        <v>Link</v>
      </c>
    </row>
    <row r="594" spans="1:68" s="43" customFormat="1" ht="14.4">
      <c r="A594" s="44">
        <v>8719514466449</v>
      </c>
      <c r="B594" s="44">
        <v>929001393332</v>
      </c>
      <c r="C594" s="676">
        <v>871951446644900</v>
      </c>
      <c r="D594" s="73" t="str">
        <f>IFERROR(_xlfn.LET(
_xlpm.linkTarget,IFERROR(
VLOOKUP(TEXT(B594,0),Hyperlinks!A:E,2,FALSE),
VLOOKUP(TEXT(K594,0),Hyperlinks!K:M,2,FALSE)
),
IF(_xlpm.linkTarget="","/",HYPERLINK(_xlpm.linkTarget,"Link"))
),"/")</f>
        <v>Link</v>
      </c>
      <c r="E594" s="45">
        <v>46644900</v>
      </c>
      <c r="F594" s="703" t="s">
        <v>2019</v>
      </c>
      <c r="G594" s="45" t="s">
        <v>121</v>
      </c>
      <c r="H594" s="45" t="s">
        <v>152</v>
      </c>
      <c r="I594" s="45"/>
      <c r="J594" s="45" t="s">
        <v>1751</v>
      </c>
      <c r="K594" s="45" t="s">
        <v>1752</v>
      </c>
      <c r="L594" s="45" t="s">
        <v>125</v>
      </c>
      <c r="M594" s="69">
        <v>77.599999999999994</v>
      </c>
      <c r="N594" s="47">
        <v>0.11</v>
      </c>
      <c r="O594" s="48" t="s">
        <v>127</v>
      </c>
      <c r="P594" s="49" t="s">
        <v>128</v>
      </c>
      <c r="Q594" s="50"/>
      <c r="R594" s="44">
        <v>20</v>
      </c>
      <c r="S594" s="45" t="s">
        <v>129</v>
      </c>
      <c r="T594" s="50" t="s">
        <v>154</v>
      </c>
      <c r="U594" s="44"/>
      <c r="V594" s="44"/>
      <c r="W594" s="51"/>
      <c r="X594" s="52">
        <v>8539520000</v>
      </c>
      <c r="Y594" s="50" t="s">
        <v>182</v>
      </c>
      <c r="Z594" s="50" t="s">
        <v>339</v>
      </c>
      <c r="AA594" s="45">
        <v>1597258</v>
      </c>
      <c r="AB594" s="48"/>
      <c r="AC594" s="48" t="s">
        <v>4054</v>
      </c>
      <c r="AD594" s="54" t="s">
        <v>2020</v>
      </c>
      <c r="AE594" s="48" t="s">
        <v>1765</v>
      </c>
      <c r="AF594" s="48" t="s">
        <v>1766</v>
      </c>
      <c r="AG594" s="48" t="s">
        <v>382</v>
      </c>
      <c r="AH594" s="48" t="s">
        <v>2015</v>
      </c>
      <c r="AI594" s="48" t="s">
        <v>1930</v>
      </c>
      <c r="AJ594" s="48" t="s">
        <v>392</v>
      </c>
      <c r="AK594" s="48" t="s">
        <v>1100</v>
      </c>
      <c r="AL594" s="48" t="s">
        <v>472</v>
      </c>
      <c r="AM594" s="48" t="s">
        <v>1854</v>
      </c>
      <c r="AN594" s="54" t="s">
        <v>138</v>
      </c>
      <c r="AO594" s="48" t="s">
        <v>1330</v>
      </c>
      <c r="AP594" s="48" t="s">
        <v>132</v>
      </c>
      <c r="AQ594" s="48" t="s">
        <v>448</v>
      </c>
      <c r="AR594" s="48" t="s">
        <v>166</v>
      </c>
      <c r="AS594" s="48" t="s">
        <v>163</v>
      </c>
      <c r="AT594" s="48" t="s">
        <v>1767</v>
      </c>
      <c r="AU594" s="48" t="s">
        <v>1767</v>
      </c>
      <c r="AV594" s="48" t="s">
        <v>2016</v>
      </c>
      <c r="AW594" s="54" t="s">
        <v>836</v>
      </c>
      <c r="AX594" s="48" t="s">
        <v>143</v>
      </c>
      <c r="AY594" s="48" t="s">
        <v>350</v>
      </c>
      <c r="AZ594" s="48" t="s">
        <v>171</v>
      </c>
      <c r="BA594" s="48" t="s">
        <v>132</v>
      </c>
      <c r="BB594" s="48" t="s">
        <v>132</v>
      </c>
      <c r="BC594" s="48" t="s">
        <v>132</v>
      </c>
      <c r="BD594" s="48" t="s">
        <v>132</v>
      </c>
      <c r="BE594" s="48" t="s">
        <v>132</v>
      </c>
      <c r="BF594" s="48" t="s">
        <v>132</v>
      </c>
      <c r="BG594" s="48" t="s">
        <v>132</v>
      </c>
      <c r="BH594" s="48" t="s">
        <v>132</v>
      </c>
      <c r="BI594" s="48" t="s">
        <v>132</v>
      </c>
      <c r="BJ594" s="48" t="s">
        <v>132</v>
      </c>
      <c r="BK594" s="48" t="s">
        <v>132</v>
      </c>
      <c r="BL594" s="48" t="s">
        <v>132</v>
      </c>
      <c r="BM594" s="73" t="str">
        <f>IFERROR(_xlfn.LET(
_xlpm.linkTarget,IFERROR(
VLOOKUP(TEXT(B594,0),Hyperlinks!A:E,2,FALSE),
VLOOKUP(TEXT(K594,0),Hyperlinks!K:M,2,FALSE)
),
IF(_xlpm.linkTarget="","/",HYPERLINK(_xlpm.linkTarget,"Link"))
),"/")</f>
        <v>Link</v>
      </c>
      <c r="BN594" s="73" t="str">
        <f>_xlfn.LET(
    _xlpm.linkTarget, IFERROR(
        VLOOKUP(TEXT(B594, 0), hyperlinks2[], 3, FALSE),
        ""
    ),
    IF(_xlpm.linkTarget = "", "/", HYPERLINK(_xlpm.linkTarget, "Link"))
)</f>
        <v>Link</v>
      </c>
      <c r="BO594" s="73" t="str">
        <f>IFERROR(_xlfn.LET(
_xlpm.linkTarget,IFERROR(
VLOOKUP(TEXT(B594,0),Hyperlinks!A:E,4,FALSE),
VLOOKUP(TEXT(K594,0),Hyperlinks!K:M,3,FALSE)
),
IF(_xlpm.linkTarget="","/",HYPERLINK(_xlpm.linkTarget,"Link"))
),"/")</f>
        <v>Link</v>
      </c>
      <c r="BP594" s="73" t="str">
        <f>_xlfn.LET(
    _xlpm.linkTarget, IFERROR(
        VLOOKUP(TEXT(B594, 0), hyperlinks2[], 5, FALSE),
        ""
    ),
    IF(_xlpm.linkTarget = "", "/", HYPERLINK(_xlpm.linkTarget, "Link"))
)</f>
        <v>Link</v>
      </c>
    </row>
    <row r="595" spans="1:68" s="43" customFormat="1" ht="14.4">
      <c r="A595" s="44">
        <v>8720169163195</v>
      </c>
      <c r="B595" s="44">
        <v>929003596802</v>
      </c>
      <c r="C595" s="676">
        <v>872016916319500</v>
      </c>
      <c r="D595" s="73" t="str">
        <f>IFERROR(_xlfn.LET(
_xlpm.linkTarget,IFERROR(
VLOOKUP(TEXT(B595,0),Hyperlinks!A:E,2,FALSE),
VLOOKUP(TEXT(K595,0),Hyperlinks!K:M,2,FALSE)
),
IF(_xlpm.linkTarget="","/",HYPERLINK(_xlpm.linkTarget,"Link"))
),"/")</f>
        <v>Link</v>
      </c>
      <c r="E595" s="45">
        <v>16319500</v>
      </c>
      <c r="F595" s="703" t="s">
        <v>2021</v>
      </c>
      <c r="G595" s="45" t="s">
        <v>121</v>
      </c>
      <c r="H595" s="45" t="s">
        <v>152</v>
      </c>
      <c r="I595" s="45"/>
      <c r="J595" s="45" t="s">
        <v>1751</v>
      </c>
      <c r="K595" s="45" t="s">
        <v>1752</v>
      </c>
      <c r="L595" s="45" t="s">
        <v>125</v>
      </c>
      <c r="M595" s="69">
        <v>91</v>
      </c>
      <c r="N595" s="47">
        <v>0.11</v>
      </c>
      <c r="O595" s="48" t="s">
        <v>127</v>
      </c>
      <c r="P595" s="49" t="s">
        <v>128</v>
      </c>
      <c r="Q595" s="50"/>
      <c r="R595" s="44">
        <v>10</v>
      </c>
      <c r="S595" s="45" t="s">
        <v>129</v>
      </c>
      <c r="T595" s="50" t="s">
        <v>154</v>
      </c>
      <c r="U595" s="44"/>
      <c r="V595" s="44"/>
      <c r="W595" s="51"/>
      <c r="X595" s="52">
        <v>8539520000</v>
      </c>
      <c r="Y595" s="50" t="s">
        <v>182</v>
      </c>
      <c r="Z595" s="50" t="s">
        <v>813</v>
      </c>
      <c r="AA595" s="45">
        <v>1407663</v>
      </c>
      <c r="AB595" s="48"/>
      <c r="AC595" s="48" t="s">
        <v>4054</v>
      </c>
      <c r="AD595" s="54" t="s">
        <v>2022</v>
      </c>
      <c r="AE595" s="48" t="s">
        <v>1754</v>
      </c>
      <c r="AF595" s="48" t="s">
        <v>1755</v>
      </c>
      <c r="AG595" s="48" t="s">
        <v>179</v>
      </c>
      <c r="AH595" s="48" t="s">
        <v>2023</v>
      </c>
      <c r="AI595" s="48" t="s">
        <v>1930</v>
      </c>
      <c r="AJ595" s="48" t="s">
        <v>1329</v>
      </c>
      <c r="AK595" s="48" t="s">
        <v>1204</v>
      </c>
      <c r="AL595" s="48" t="s">
        <v>175</v>
      </c>
      <c r="AM595" s="48" t="s">
        <v>1931</v>
      </c>
      <c r="AN595" s="54" t="s">
        <v>1932</v>
      </c>
      <c r="AO595" s="48" t="s">
        <v>462</v>
      </c>
      <c r="AP595" s="48" t="s">
        <v>132</v>
      </c>
      <c r="AQ595" s="48" t="s">
        <v>1326</v>
      </c>
      <c r="AR595" s="48" t="s">
        <v>166</v>
      </c>
      <c r="AS595" s="48" t="s">
        <v>163</v>
      </c>
      <c r="AT595" s="48" t="s">
        <v>1792</v>
      </c>
      <c r="AU595" s="48" t="s">
        <v>976</v>
      </c>
      <c r="AV595" s="48" t="s">
        <v>976</v>
      </c>
      <c r="AW595" s="54" t="s">
        <v>317</v>
      </c>
      <c r="AX595" s="48" t="s">
        <v>143</v>
      </c>
      <c r="AY595" s="48" t="s">
        <v>2024</v>
      </c>
      <c r="AZ595" s="48" t="s">
        <v>171</v>
      </c>
      <c r="BA595" s="48" t="s">
        <v>132</v>
      </c>
      <c r="BB595" s="48" t="s">
        <v>132</v>
      </c>
      <c r="BC595" s="48" t="s">
        <v>132</v>
      </c>
      <c r="BD595" s="48" t="s">
        <v>132</v>
      </c>
      <c r="BE595" s="48" t="s">
        <v>132</v>
      </c>
      <c r="BF595" s="48" t="s">
        <v>132</v>
      </c>
      <c r="BG595" s="48" t="s">
        <v>132</v>
      </c>
      <c r="BH595" s="48" t="s">
        <v>132</v>
      </c>
      <c r="BI595" s="48" t="s">
        <v>132</v>
      </c>
      <c r="BJ595" s="48" t="s">
        <v>132</v>
      </c>
      <c r="BK595" s="48" t="s">
        <v>132</v>
      </c>
      <c r="BL595" s="48" t="s">
        <v>132</v>
      </c>
      <c r="BM595" s="73" t="str">
        <f>IFERROR(_xlfn.LET(
_xlpm.linkTarget,IFERROR(
VLOOKUP(TEXT(B595,0),Hyperlinks!A:E,2,FALSE),
VLOOKUP(TEXT(K595,0),Hyperlinks!K:M,2,FALSE)
),
IF(_xlpm.linkTarget="","/",HYPERLINK(_xlpm.linkTarget,"Link"))
),"/")</f>
        <v>Link</v>
      </c>
      <c r="BN595" s="73" t="str">
        <f>_xlfn.LET(
    _xlpm.linkTarget, IFERROR(
        VLOOKUP(TEXT(B595, 0), hyperlinks2[], 3, FALSE),
        ""
    ),
    IF(_xlpm.linkTarget = "", "/", HYPERLINK(_xlpm.linkTarget, "Link"))
)</f>
        <v>Link</v>
      </c>
      <c r="BO595" s="73"/>
      <c r="BP595" s="73" t="str">
        <f>_xlfn.LET(
    _xlpm.linkTarget, IFERROR(
        VLOOKUP(TEXT(B595, 0), hyperlinks2[], 5, FALSE),
        ""
    ),
    IF(_xlpm.linkTarget = "", "/", HYPERLINK(_xlpm.linkTarget, "Link"))
)</f>
        <v>Link</v>
      </c>
    </row>
    <row r="596" spans="1:68" s="43" customFormat="1" ht="14.4">
      <c r="A596" s="44">
        <v>8720169163218</v>
      </c>
      <c r="B596" s="44">
        <v>929003596902</v>
      </c>
      <c r="C596" s="676">
        <v>872016916321800</v>
      </c>
      <c r="D596" s="73" t="str">
        <f>IFERROR(_xlfn.LET(
_xlpm.linkTarget,IFERROR(
VLOOKUP(TEXT(B596,0),Hyperlinks!A:E,2,FALSE),
VLOOKUP(TEXT(K596,0),Hyperlinks!K:M,2,FALSE)
),
IF(_xlpm.linkTarget="","/",HYPERLINK(_xlpm.linkTarget,"Link"))
),"/")</f>
        <v>Link</v>
      </c>
      <c r="E596" s="45">
        <v>16321800</v>
      </c>
      <c r="F596" s="703" t="s">
        <v>2025</v>
      </c>
      <c r="G596" s="45" t="s">
        <v>121</v>
      </c>
      <c r="H596" s="45" t="s">
        <v>152</v>
      </c>
      <c r="I596" s="45"/>
      <c r="J596" s="45" t="s">
        <v>1751</v>
      </c>
      <c r="K596" s="45" t="s">
        <v>1752</v>
      </c>
      <c r="L596" s="45" t="s">
        <v>125</v>
      </c>
      <c r="M596" s="69">
        <v>91</v>
      </c>
      <c r="N596" s="47">
        <v>0.11</v>
      </c>
      <c r="O596" s="48" t="s">
        <v>127</v>
      </c>
      <c r="P596" s="49" t="s">
        <v>128</v>
      </c>
      <c r="Q596" s="50"/>
      <c r="R596" s="44">
        <v>10</v>
      </c>
      <c r="S596" s="45" t="s">
        <v>129</v>
      </c>
      <c r="T596" s="50" t="s">
        <v>154</v>
      </c>
      <c r="U596" s="44"/>
      <c r="V596" s="44"/>
      <c r="W596" s="51"/>
      <c r="X596" s="52">
        <v>8539520000</v>
      </c>
      <c r="Y596" s="50" t="s">
        <v>182</v>
      </c>
      <c r="Z596" s="50" t="s">
        <v>183</v>
      </c>
      <c r="AA596" s="45">
        <v>1407664</v>
      </c>
      <c r="AB596" s="48"/>
      <c r="AC596" s="48" t="s">
        <v>4054</v>
      </c>
      <c r="AD596" s="54" t="s">
        <v>2026</v>
      </c>
      <c r="AE596" s="48" t="s">
        <v>1754</v>
      </c>
      <c r="AF596" s="48" t="s">
        <v>1755</v>
      </c>
      <c r="AG596" s="48" t="s">
        <v>179</v>
      </c>
      <c r="AH596" s="48" t="s">
        <v>2023</v>
      </c>
      <c r="AI596" s="48" t="s">
        <v>1930</v>
      </c>
      <c r="AJ596" s="48" t="s">
        <v>1329</v>
      </c>
      <c r="AK596" s="48" t="s">
        <v>1204</v>
      </c>
      <c r="AL596" s="48" t="s">
        <v>241</v>
      </c>
      <c r="AM596" s="48" t="s">
        <v>1931</v>
      </c>
      <c r="AN596" s="54" t="s">
        <v>1932</v>
      </c>
      <c r="AO596" s="48" t="s">
        <v>462</v>
      </c>
      <c r="AP596" s="48" t="s">
        <v>132</v>
      </c>
      <c r="AQ596" s="48" t="s">
        <v>1796</v>
      </c>
      <c r="AR596" s="48" t="s">
        <v>166</v>
      </c>
      <c r="AS596" s="48" t="s">
        <v>163</v>
      </c>
      <c r="AT596" s="48" t="s">
        <v>1792</v>
      </c>
      <c r="AU596" s="48" t="s">
        <v>976</v>
      </c>
      <c r="AV596" s="48" t="s">
        <v>976</v>
      </c>
      <c r="AW596" s="54" t="s">
        <v>317</v>
      </c>
      <c r="AX596" s="48" t="s">
        <v>143</v>
      </c>
      <c r="AY596" s="48" t="s">
        <v>2024</v>
      </c>
      <c r="AZ596" s="48" t="s">
        <v>171</v>
      </c>
      <c r="BA596" s="48" t="s">
        <v>132</v>
      </c>
      <c r="BB596" s="48" t="s">
        <v>132</v>
      </c>
      <c r="BC596" s="48" t="s">
        <v>132</v>
      </c>
      <c r="BD596" s="48" t="s">
        <v>132</v>
      </c>
      <c r="BE596" s="48" t="s">
        <v>132</v>
      </c>
      <c r="BF596" s="48" t="s">
        <v>132</v>
      </c>
      <c r="BG596" s="48" t="s">
        <v>132</v>
      </c>
      <c r="BH596" s="48" t="s">
        <v>132</v>
      </c>
      <c r="BI596" s="48" t="s">
        <v>132</v>
      </c>
      <c r="BJ596" s="48" t="s">
        <v>132</v>
      </c>
      <c r="BK596" s="48" t="s">
        <v>132</v>
      </c>
      <c r="BL596" s="48" t="s">
        <v>132</v>
      </c>
      <c r="BM596" s="73" t="str">
        <f>IFERROR(_xlfn.LET(
_xlpm.linkTarget,IFERROR(
VLOOKUP(TEXT(B596,0),Hyperlinks!A:E,2,FALSE),
VLOOKUP(TEXT(K596,0),Hyperlinks!K:M,2,FALSE)
),
IF(_xlpm.linkTarget="","/",HYPERLINK(_xlpm.linkTarget,"Link"))
),"/")</f>
        <v>Link</v>
      </c>
      <c r="BN596" s="73" t="str">
        <f>_xlfn.LET(
    _xlpm.linkTarget, IFERROR(
        VLOOKUP(TEXT(B596, 0), hyperlinks2[], 3, FALSE),
        ""
    ),
    IF(_xlpm.linkTarget = "", "/", HYPERLINK(_xlpm.linkTarget, "Link"))
)</f>
        <v>Link</v>
      </c>
      <c r="BO596" s="73"/>
      <c r="BP596" s="73" t="str">
        <f>_xlfn.LET(
    _xlpm.linkTarget, IFERROR(
        VLOOKUP(TEXT(B596, 0), hyperlinks2[], 5, FALSE),
        ""
    ),
    IF(_xlpm.linkTarget = "", "/", HYPERLINK(_xlpm.linkTarget, "Link"))
)</f>
        <v>Link</v>
      </c>
    </row>
    <row r="597" spans="1:68" s="43" customFormat="1" ht="14.4">
      <c r="A597" s="44">
        <v>8720169163232</v>
      </c>
      <c r="B597" s="44">
        <v>929003597002</v>
      </c>
      <c r="C597" s="676">
        <v>872016916323200</v>
      </c>
      <c r="D597" s="73" t="str">
        <f>IFERROR(_xlfn.LET(
_xlpm.linkTarget,IFERROR(
VLOOKUP(TEXT(B597,0),Hyperlinks!A:E,2,FALSE),
VLOOKUP(TEXT(K597,0),Hyperlinks!K:M,2,FALSE)
),
IF(_xlpm.linkTarget="","/",HYPERLINK(_xlpm.linkTarget,"Link"))
),"/")</f>
        <v>Link</v>
      </c>
      <c r="E597" s="45">
        <v>16323200</v>
      </c>
      <c r="F597" s="703" t="s">
        <v>2027</v>
      </c>
      <c r="G597" s="45" t="s">
        <v>121</v>
      </c>
      <c r="H597" s="45" t="s">
        <v>152</v>
      </c>
      <c r="I597" s="45"/>
      <c r="J597" s="45" t="s">
        <v>1751</v>
      </c>
      <c r="K597" s="45" t="s">
        <v>1752</v>
      </c>
      <c r="L597" s="45" t="s">
        <v>125</v>
      </c>
      <c r="M597" s="69">
        <v>91</v>
      </c>
      <c r="N597" s="47">
        <v>0.11</v>
      </c>
      <c r="O597" s="48" t="s">
        <v>127</v>
      </c>
      <c r="P597" s="49" t="s">
        <v>128</v>
      </c>
      <c r="Q597" s="50"/>
      <c r="R597" s="44">
        <v>10</v>
      </c>
      <c r="S597" s="45" t="s">
        <v>129</v>
      </c>
      <c r="T597" s="50" t="s">
        <v>154</v>
      </c>
      <c r="U597" s="44"/>
      <c r="V597" s="44"/>
      <c r="W597" s="51"/>
      <c r="X597" s="52">
        <v>8539520000</v>
      </c>
      <c r="Y597" s="50" t="s">
        <v>182</v>
      </c>
      <c r="Z597" s="50" t="s">
        <v>813</v>
      </c>
      <c r="AA597" s="45">
        <v>1407665</v>
      </c>
      <c r="AB597" s="48"/>
      <c r="AC597" s="48" t="s">
        <v>4054</v>
      </c>
      <c r="AD597" s="54" t="s">
        <v>2028</v>
      </c>
      <c r="AE597" s="48" t="s">
        <v>1754</v>
      </c>
      <c r="AF597" s="48" t="s">
        <v>1755</v>
      </c>
      <c r="AG597" s="48" t="s">
        <v>179</v>
      </c>
      <c r="AH597" s="48" t="s">
        <v>2023</v>
      </c>
      <c r="AI597" s="48" t="s">
        <v>1930</v>
      </c>
      <c r="AJ597" s="48" t="s">
        <v>1329</v>
      </c>
      <c r="AK597" s="48" t="s">
        <v>1204</v>
      </c>
      <c r="AL597" s="48" t="s">
        <v>472</v>
      </c>
      <c r="AM597" s="48" t="s">
        <v>1931</v>
      </c>
      <c r="AN597" s="54" t="s">
        <v>1932</v>
      </c>
      <c r="AO597" s="48" t="s">
        <v>462</v>
      </c>
      <c r="AP597" s="48" t="s">
        <v>132</v>
      </c>
      <c r="AQ597" s="48" t="s">
        <v>1796</v>
      </c>
      <c r="AR597" s="48" t="s">
        <v>166</v>
      </c>
      <c r="AS597" s="48" t="s">
        <v>163</v>
      </c>
      <c r="AT597" s="48" t="s">
        <v>1792</v>
      </c>
      <c r="AU597" s="48" t="s">
        <v>976</v>
      </c>
      <c r="AV597" s="48" t="s">
        <v>976</v>
      </c>
      <c r="AW597" s="54" t="s">
        <v>387</v>
      </c>
      <c r="AX597" s="48" t="s">
        <v>143</v>
      </c>
      <c r="AY597" s="48" t="s">
        <v>2024</v>
      </c>
      <c r="AZ597" s="48" t="s">
        <v>171</v>
      </c>
      <c r="BA597" s="48" t="s">
        <v>132</v>
      </c>
      <c r="BB597" s="48" t="s">
        <v>132</v>
      </c>
      <c r="BC597" s="48" t="s">
        <v>132</v>
      </c>
      <c r="BD597" s="48" t="s">
        <v>132</v>
      </c>
      <c r="BE597" s="48" t="s">
        <v>132</v>
      </c>
      <c r="BF597" s="48" t="s">
        <v>132</v>
      </c>
      <c r="BG597" s="48" t="s">
        <v>132</v>
      </c>
      <c r="BH597" s="48" t="s">
        <v>132</v>
      </c>
      <c r="BI597" s="48" t="s">
        <v>132</v>
      </c>
      <c r="BJ597" s="48" t="s">
        <v>132</v>
      </c>
      <c r="BK597" s="48" t="s">
        <v>132</v>
      </c>
      <c r="BL597" s="48" t="s">
        <v>132</v>
      </c>
      <c r="BM597" s="73" t="str">
        <f>IFERROR(_xlfn.LET(
_xlpm.linkTarget,IFERROR(
VLOOKUP(TEXT(B597,0),Hyperlinks!A:E,2,FALSE),
VLOOKUP(TEXT(K597,0),Hyperlinks!K:M,2,FALSE)
),
IF(_xlpm.linkTarget="","/",HYPERLINK(_xlpm.linkTarget,"Link"))
),"/")</f>
        <v>Link</v>
      </c>
      <c r="BN597" s="73" t="str">
        <f>_xlfn.LET(
    _xlpm.linkTarget, IFERROR(
        VLOOKUP(TEXT(B597, 0), hyperlinks2[], 3, FALSE),
        ""
    ),
    IF(_xlpm.linkTarget = "", "/", HYPERLINK(_xlpm.linkTarget, "Link"))
)</f>
        <v>Link</v>
      </c>
      <c r="BO597" s="73"/>
      <c r="BP597" s="73" t="str">
        <f>_xlfn.LET(
    _xlpm.linkTarget, IFERROR(
        VLOOKUP(TEXT(B597, 0), hyperlinks2[], 5, FALSE),
        ""
    ),
    IF(_xlpm.linkTarget = "", "/", HYPERLINK(_xlpm.linkTarget, "Link"))
)</f>
        <v>Link</v>
      </c>
    </row>
    <row r="598" spans="1:68" s="43" customFormat="1" ht="14.4">
      <c r="A598" s="44">
        <v>8720169163133</v>
      </c>
      <c r="B598" s="44">
        <v>929003596502</v>
      </c>
      <c r="C598" s="676">
        <v>872016916313300</v>
      </c>
      <c r="D598" s="73" t="str">
        <f>IFERROR(_xlfn.LET(
_xlpm.linkTarget,IFERROR(
VLOOKUP(TEXT(B598,0),Hyperlinks!A:E,2,FALSE),
VLOOKUP(TEXT(K598,0),Hyperlinks!K:M,2,FALSE)
),
IF(_xlpm.linkTarget="","/",HYPERLINK(_xlpm.linkTarget,"Link"))
),"/")</f>
        <v>Link</v>
      </c>
      <c r="E598" s="45">
        <v>16313300</v>
      </c>
      <c r="F598" s="703" t="s">
        <v>2029</v>
      </c>
      <c r="G598" s="45" t="s">
        <v>121</v>
      </c>
      <c r="H598" s="45" t="s">
        <v>152</v>
      </c>
      <c r="I598" s="45"/>
      <c r="J598" s="45" t="s">
        <v>1751</v>
      </c>
      <c r="K598" s="45" t="s">
        <v>1752</v>
      </c>
      <c r="L598" s="45" t="s">
        <v>125</v>
      </c>
      <c r="M598" s="69">
        <v>116</v>
      </c>
      <c r="N598" s="47">
        <v>0.11</v>
      </c>
      <c r="O598" s="48" t="s">
        <v>127</v>
      </c>
      <c r="P598" s="49" t="s">
        <v>128</v>
      </c>
      <c r="Q598" s="50"/>
      <c r="R598" s="44">
        <v>10</v>
      </c>
      <c r="S598" s="45" t="s">
        <v>129</v>
      </c>
      <c r="T598" s="50" t="s">
        <v>154</v>
      </c>
      <c r="U598" s="44"/>
      <c r="V598" s="44"/>
      <c r="W598" s="51"/>
      <c r="X598" s="52">
        <v>8539520000</v>
      </c>
      <c r="Y598" s="50" t="s">
        <v>322</v>
      </c>
      <c r="Z598" s="50" t="s">
        <v>323</v>
      </c>
      <c r="AA598" s="45">
        <v>1407660</v>
      </c>
      <c r="AB598" s="48"/>
      <c r="AC598" s="48" t="s">
        <v>4054</v>
      </c>
      <c r="AD598" s="54" t="s">
        <v>2030</v>
      </c>
      <c r="AE598" s="48" t="s">
        <v>1754</v>
      </c>
      <c r="AF598" s="48" t="s">
        <v>1755</v>
      </c>
      <c r="AG598" s="48" t="s">
        <v>179</v>
      </c>
      <c r="AH598" s="48" t="s">
        <v>2023</v>
      </c>
      <c r="AI598" s="48" t="s">
        <v>1930</v>
      </c>
      <c r="AJ598" s="48" t="s">
        <v>1806</v>
      </c>
      <c r="AK598" s="48" t="s">
        <v>443</v>
      </c>
      <c r="AL598" s="48" t="s">
        <v>175</v>
      </c>
      <c r="AM598" s="48" t="s">
        <v>1931</v>
      </c>
      <c r="AN598" s="54" t="s">
        <v>1932</v>
      </c>
      <c r="AO598" s="48" t="s">
        <v>462</v>
      </c>
      <c r="AP598" s="48" t="s">
        <v>132</v>
      </c>
      <c r="AQ598" s="48" t="s">
        <v>1068</v>
      </c>
      <c r="AR598" s="48" t="s">
        <v>166</v>
      </c>
      <c r="AS598" s="48" t="s">
        <v>163</v>
      </c>
      <c r="AT598" s="48" t="s">
        <v>1792</v>
      </c>
      <c r="AU598" s="48" t="s">
        <v>976</v>
      </c>
      <c r="AV598" s="48" t="s">
        <v>976</v>
      </c>
      <c r="AW598" s="54" t="s">
        <v>387</v>
      </c>
      <c r="AX598" s="48" t="s">
        <v>143</v>
      </c>
      <c r="AY598" s="48" t="s">
        <v>2024</v>
      </c>
      <c r="AZ598" s="48" t="s">
        <v>171</v>
      </c>
      <c r="BA598" s="48" t="s">
        <v>132</v>
      </c>
      <c r="BB598" s="48" t="s">
        <v>132</v>
      </c>
      <c r="BC598" s="48" t="s">
        <v>132</v>
      </c>
      <c r="BD598" s="48" t="s">
        <v>132</v>
      </c>
      <c r="BE598" s="48" t="s">
        <v>132</v>
      </c>
      <c r="BF598" s="48" t="s">
        <v>132</v>
      </c>
      <c r="BG598" s="48" t="s">
        <v>132</v>
      </c>
      <c r="BH598" s="48" t="s">
        <v>132</v>
      </c>
      <c r="BI598" s="48" t="s">
        <v>132</v>
      </c>
      <c r="BJ598" s="48" t="s">
        <v>132</v>
      </c>
      <c r="BK598" s="48" t="s">
        <v>132</v>
      </c>
      <c r="BL598" s="48" t="s">
        <v>132</v>
      </c>
      <c r="BM598" s="73" t="str">
        <f>IFERROR(_xlfn.LET(
_xlpm.linkTarget,IFERROR(
VLOOKUP(TEXT(B598,0),Hyperlinks!A:E,2,FALSE),
VLOOKUP(TEXT(K598,0),Hyperlinks!K:M,2,FALSE)
),
IF(_xlpm.linkTarget="","/",HYPERLINK(_xlpm.linkTarget,"Link"))
),"/")</f>
        <v>Link</v>
      </c>
      <c r="BN598" s="73" t="str">
        <f>_xlfn.LET(
    _xlpm.linkTarget, IFERROR(
        VLOOKUP(TEXT(B598, 0), hyperlinks2[], 3, FALSE),
        ""
    ),
    IF(_xlpm.linkTarget = "", "/", HYPERLINK(_xlpm.linkTarget, "Link"))
)</f>
        <v>Link</v>
      </c>
      <c r="BO598" s="73"/>
      <c r="BP598" s="73" t="str">
        <f>_xlfn.LET(
    _xlpm.linkTarget, IFERROR(
        VLOOKUP(TEXT(B598, 0), hyperlinks2[], 5, FALSE),
        ""
    ),
    IF(_xlpm.linkTarget = "", "/", HYPERLINK(_xlpm.linkTarget, "Link"))
)</f>
        <v>Link</v>
      </c>
    </row>
    <row r="599" spans="1:68" s="43" customFormat="1" ht="14.4">
      <c r="A599" s="44">
        <v>8720169163157</v>
      </c>
      <c r="B599" s="44">
        <v>929003596602</v>
      </c>
      <c r="C599" s="676">
        <v>872016916315700</v>
      </c>
      <c r="D599" s="73" t="str">
        <f>IFERROR(_xlfn.LET(
_xlpm.linkTarget,IFERROR(
VLOOKUP(TEXT(B599,0),Hyperlinks!A:E,2,FALSE),
VLOOKUP(TEXT(K599,0),Hyperlinks!K:M,2,FALSE)
),
IF(_xlpm.linkTarget="","/",HYPERLINK(_xlpm.linkTarget,"Link"))
),"/")</f>
        <v>Link</v>
      </c>
      <c r="E599" s="45">
        <v>16315700</v>
      </c>
      <c r="F599" s="703" t="s">
        <v>2031</v>
      </c>
      <c r="G599" s="45" t="s">
        <v>121</v>
      </c>
      <c r="H599" s="45" t="s">
        <v>152</v>
      </c>
      <c r="I599" s="45"/>
      <c r="J599" s="45" t="s">
        <v>1751</v>
      </c>
      <c r="K599" s="45" t="s">
        <v>1752</v>
      </c>
      <c r="L599" s="45" t="s">
        <v>125</v>
      </c>
      <c r="M599" s="69">
        <v>116</v>
      </c>
      <c r="N599" s="47">
        <v>0.11</v>
      </c>
      <c r="O599" s="48" t="s">
        <v>127</v>
      </c>
      <c r="P599" s="49" t="s">
        <v>128</v>
      </c>
      <c r="Q599" s="50"/>
      <c r="R599" s="44">
        <v>10</v>
      </c>
      <c r="S599" s="45" t="s">
        <v>129</v>
      </c>
      <c r="T599" s="50" t="s">
        <v>154</v>
      </c>
      <c r="U599" s="44"/>
      <c r="V599" s="44"/>
      <c r="W599" s="51"/>
      <c r="X599" s="52">
        <v>8539520000</v>
      </c>
      <c r="Y599" s="50" t="s">
        <v>322</v>
      </c>
      <c r="Z599" s="50" t="s">
        <v>771</v>
      </c>
      <c r="AA599" s="45">
        <v>1407661</v>
      </c>
      <c r="AB599" s="48"/>
      <c r="AC599" s="48" t="s">
        <v>4054</v>
      </c>
      <c r="AD599" s="54" t="s">
        <v>2032</v>
      </c>
      <c r="AE599" s="48" t="s">
        <v>1754</v>
      </c>
      <c r="AF599" s="48" t="s">
        <v>1755</v>
      </c>
      <c r="AG599" s="48" t="s">
        <v>179</v>
      </c>
      <c r="AH599" s="48" t="s">
        <v>2023</v>
      </c>
      <c r="AI599" s="48" t="s">
        <v>1930</v>
      </c>
      <c r="AJ599" s="48" t="s">
        <v>1806</v>
      </c>
      <c r="AK599" s="48" t="s">
        <v>443</v>
      </c>
      <c r="AL599" s="48" t="s">
        <v>241</v>
      </c>
      <c r="AM599" s="48" t="s">
        <v>1931</v>
      </c>
      <c r="AN599" s="54" t="s">
        <v>1932</v>
      </c>
      <c r="AO599" s="48" t="s">
        <v>462</v>
      </c>
      <c r="AP599" s="48" t="s">
        <v>132</v>
      </c>
      <c r="AQ599" s="48" t="s">
        <v>1137</v>
      </c>
      <c r="AR599" s="48" t="s">
        <v>166</v>
      </c>
      <c r="AS599" s="48" t="s">
        <v>163</v>
      </c>
      <c r="AT599" s="48" t="s">
        <v>1792</v>
      </c>
      <c r="AU599" s="48" t="s">
        <v>976</v>
      </c>
      <c r="AV599" s="48" t="s">
        <v>976</v>
      </c>
      <c r="AW599" s="54" t="s">
        <v>761</v>
      </c>
      <c r="AX599" s="48" t="s">
        <v>143</v>
      </c>
      <c r="AY599" s="48" t="s">
        <v>2024</v>
      </c>
      <c r="AZ599" s="48" t="s">
        <v>171</v>
      </c>
      <c r="BA599" s="48" t="s">
        <v>132</v>
      </c>
      <c r="BB599" s="48" t="s">
        <v>132</v>
      </c>
      <c r="BC599" s="48" t="s">
        <v>132</v>
      </c>
      <c r="BD599" s="48" t="s">
        <v>132</v>
      </c>
      <c r="BE599" s="48" t="s">
        <v>132</v>
      </c>
      <c r="BF599" s="48" t="s">
        <v>132</v>
      </c>
      <c r="BG599" s="48" t="s">
        <v>132</v>
      </c>
      <c r="BH599" s="48" t="s">
        <v>132</v>
      </c>
      <c r="BI599" s="48" t="s">
        <v>132</v>
      </c>
      <c r="BJ599" s="48" t="s">
        <v>132</v>
      </c>
      <c r="BK599" s="48" t="s">
        <v>132</v>
      </c>
      <c r="BL599" s="48" t="s">
        <v>132</v>
      </c>
      <c r="BM599" s="73" t="str">
        <f>IFERROR(_xlfn.LET(
_xlpm.linkTarget,IFERROR(
VLOOKUP(TEXT(B599,0),Hyperlinks!A:E,2,FALSE),
VLOOKUP(TEXT(K599,0),Hyperlinks!K:M,2,FALSE)
),
IF(_xlpm.linkTarget="","/",HYPERLINK(_xlpm.linkTarget,"Link"))
),"/")</f>
        <v>Link</v>
      </c>
      <c r="BN599" s="73" t="str">
        <f>_xlfn.LET(
    _xlpm.linkTarget, IFERROR(
        VLOOKUP(TEXT(B599, 0), hyperlinks2[], 3, FALSE),
        ""
    ),
    IF(_xlpm.linkTarget = "", "/", HYPERLINK(_xlpm.linkTarget, "Link"))
)</f>
        <v>Link</v>
      </c>
      <c r="BO599" s="73"/>
      <c r="BP599" s="73" t="str">
        <f>_xlfn.LET(
    _xlpm.linkTarget, IFERROR(
        VLOOKUP(TEXT(B599, 0), hyperlinks2[], 5, FALSE),
        ""
    ),
    IF(_xlpm.linkTarget = "", "/", HYPERLINK(_xlpm.linkTarget, "Link"))
)</f>
        <v>Link</v>
      </c>
    </row>
    <row r="600" spans="1:68" s="43" customFormat="1" ht="14.4">
      <c r="A600" s="44">
        <v>8720169163171</v>
      </c>
      <c r="B600" s="44">
        <v>929003596702</v>
      </c>
      <c r="C600" s="676">
        <v>872016916317100</v>
      </c>
      <c r="D600" s="73" t="str">
        <f>IFERROR(_xlfn.LET(
_xlpm.linkTarget,IFERROR(
VLOOKUP(TEXT(B600,0),Hyperlinks!A:E,2,FALSE),
VLOOKUP(TEXT(K600,0),Hyperlinks!K:M,2,FALSE)
),
IF(_xlpm.linkTarget="","/",HYPERLINK(_xlpm.linkTarget,"Link"))
),"/")</f>
        <v>Link</v>
      </c>
      <c r="E600" s="45">
        <v>16317100</v>
      </c>
      <c r="F600" s="703" t="s">
        <v>2033</v>
      </c>
      <c r="G600" s="45" t="s">
        <v>121</v>
      </c>
      <c r="H600" s="45" t="s">
        <v>152</v>
      </c>
      <c r="I600" s="45"/>
      <c r="J600" s="45" t="s">
        <v>1751</v>
      </c>
      <c r="K600" s="45" t="s">
        <v>1752</v>
      </c>
      <c r="L600" s="45" t="s">
        <v>125</v>
      </c>
      <c r="M600" s="69">
        <v>116</v>
      </c>
      <c r="N600" s="47">
        <v>0.11</v>
      </c>
      <c r="O600" s="48" t="s">
        <v>127</v>
      </c>
      <c r="P600" s="49" t="s">
        <v>128</v>
      </c>
      <c r="Q600" s="50"/>
      <c r="R600" s="44">
        <v>10</v>
      </c>
      <c r="S600" s="45" t="s">
        <v>129</v>
      </c>
      <c r="T600" s="50" t="s">
        <v>154</v>
      </c>
      <c r="U600" s="44"/>
      <c r="V600" s="44"/>
      <c r="W600" s="51"/>
      <c r="X600" s="52">
        <v>8539520000</v>
      </c>
      <c r="Y600" s="50" t="s">
        <v>182</v>
      </c>
      <c r="Z600" s="50" t="s">
        <v>155</v>
      </c>
      <c r="AA600" s="45">
        <v>1407662</v>
      </c>
      <c r="AB600" s="48"/>
      <c r="AC600" s="48" t="s">
        <v>4054</v>
      </c>
      <c r="AD600" s="54" t="s">
        <v>2034</v>
      </c>
      <c r="AE600" s="48" t="s">
        <v>1754</v>
      </c>
      <c r="AF600" s="48" t="s">
        <v>1755</v>
      </c>
      <c r="AG600" s="48" t="s">
        <v>179</v>
      </c>
      <c r="AH600" s="48" t="s">
        <v>2023</v>
      </c>
      <c r="AI600" s="48" t="s">
        <v>1930</v>
      </c>
      <c r="AJ600" s="48" t="s">
        <v>1806</v>
      </c>
      <c r="AK600" s="48" t="s">
        <v>443</v>
      </c>
      <c r="AL600" s="48" t="s">
        <v>472</v>
      </c>
      <c r="AM600" s="48" t="s">
        <v>1931</v>
      </c>
      <c r="AN600" s="54" t="s">
        <v>1932</v>
      </c>
      <c r="AO600" s="48" t="s">
        <v>462</v>
      </c>
      <c r="AP600" s="48" t="s">
        <v>132</v>
      </c>
      <c r="AQ600" s="48" t="s">
        <v>1137</v>
      </c>
      <c r="AR600" s="48" t="s">
        <v>166</v>
      </c>
      <c r="AS600" s="48" t="s">
        <v>163</v>
      </c>
      <c r="AT600" s="48" t="s">
        <v>1792</v>
      </c>
      <c r="AU600" s="48" t="s">
        <v>976</v>
      </c>
      <c r="AV600" s="48" t="s">
        <v>976</v>
      </c>
      <c r="AW600" s="54" t="s">
        <v>761</v>
      </c>
      <c r="AX600" s="48" t="s">
        <v>143</v>
      </c>
      <c r="AY600" s="48" t="s">
        <v>2024</v>
      </c>
      <c r="AZ600" s="48" t="s">
        <v>171</v>
      </c>
      <c r="BA600" s="48" t="s">
        <v>132</v>
      </c>
      <c r="BB600" s="48" t="s">
        <v>132</v>
      </c>
      <c r="BC600" s="48" t="s">
        <v>132</v>
      </c>
      <c r="BD600" s="48" t="s">
        <v>132</v>
      </c>
      <c r="BE600" s="48" t="s">
        <v>132</v>
      </c>
      <c r="BF600" s="48" t="s">
        <v>132</v>
      </c>
      <c r="BG600" s="48" t="s">
        <v>132</v>
      </c>
      <c r="BH600" s="48" t="s">
        <v>132</v>
      </c>
      <c r="BI600" s="48" t="s">
        <v>132</v>
      </c>
      <c r="BJ600" s="48" t="s">
        <v>132</v>
      </c>
      <c r="BK600" s="48" t="s">
        <v>132</v>
      </c>
      <c r="BL600" s="48" t="s">
        <v>132</v>
      </c>
      <c r="BM600" s="73" t="str">
        <f>IFERROR(_xlfn.LET(
_xlpm.linkTarget,IFERROR(
VLOOKUP(TEXT(B600,0),Hyperlinks!A:E,2,FALSE),
VLOOKUP(TEXT(K600,0),Hyperlinks!K:M,2,FALSE)
),
IF(_xlpm.linkTarget="","/",HYPERLINK(_xlpm.linkTarget,"Link"))
),"/")</f>
        <v>Link</v>
      </c>
      <c r="BN600" s="73" t="str">
        <f>_xlfn.LET(
    _xlpm.linkTarget, IFERROR(
        VLOOKUP(TEXT(B600, 0), hyperlinks2[], 3, FALSE),
        ""
    ),
    IF(_xlpm.linkTarget = "", "/", HYPERLINK(_xlpm.linkTarget, "Link"))
)</f>
        <v>Link</v>
      </c>
      <c r="BO600" s="73"/>
      <c r="BP600" s="73" t="str">
        <f>_xlfn.LET(
    _xlpm.linkTarget, IFERROR(
        VLOOKUP(TEXT(B600, 0), hyperlinks2[], 5, FALSE),
        ""
    ),
    IF(_xlpm.linkTarget = "", "/", HYPERLINK(_xlpm.linkTarget, "Link"))
)</f>
        <v>Link</v>
      </c>
    </row>
    <row r="601" spans="1:68" s="43" customFormat="1" ht="14.4">
      <c r="A601" s="44">
        <v>8718699646790</v>
      </c>
      <c r="B601" s="44">
        <v>929002021102</v>
      </c>
      <c r="C601" s="676">
        <v>871869964679000</v>
      </c>
      <c r="D601" s="73" t="str">
        <f>IFERROR(_xlfn.LET(
_xlpm.linkTarget,IFERROR(
VLOOKUP(TEXT(B601,0),Hyperlinks!A:E,2,FALSE),
VLOOKUP(TEXT(K601,0),Hyperlinks!K:M,2,FALSE)
),
IF(_xlpm.linkTarget="","/",HYPERLINK(_xlpm.linkTarget,"Link"))
),"/")</f>
        <v>Link</v>
      </c>
      <c r="E601" s="45">
        <v>64679000</v>
      </c>
      <c r="F601" s="703" t="s">
        <v>2035</v>
      </c>
      <c r="G601" s="45" t="s">
        <v>121</v>
      </c>
      <c r="H601" s="45" t="s">
        <v>152</v>
      </c>
      <c r="I601" s="45"/>
      <c r="J601" s="45" t="s">
        <v>1751</v>
      </c>
      <c r="K601" s="45" t="s">
        <v>1752</v>
      </c>
      <c r="L601" s="45" t="s">
        <v>125</v>
      </c>
      <c r="M601" s="69">
        <v>39.299999999999997</v>
      </c>
      <c r="N601" s="47">
        <v>0.11</v>
      </c>
      <c r="O601" s="48" t="s">
        <v>127</v>
      </c>
      <c r="P601" s="49" t="s">
        <v>128</v>
      </c>
      <c r="Q601" s="50"/>
      <c r="R601" s="44">
        <v>10</v>
      </c>
      <c r="S601" s="45" t="s">
        <v>129</v>
      </c>
      <c r="T601" s="50" t="s">
        <v>154</v>
      </c>
      <c r="U601" s="44"/>
      <c r="V601" s="44"/>
      <c r="W601" s="51" t="s">
        <v>1065</v>
      </c>
      <c r="X601" s="52">
        <v>8539520000</v>
      </c>
      <c r="Y601" s="50" t="s">
        <v>182</v>
      </c>
      <c r="Z601" s="50" t="s">
        <v>339</v>
      </c>
      <c r="AA601" s="45">
        <v>1095862</v>
      </c>
      <c r="AB601" s="48"/>
      <c r="AC601" s="48" t="s">
        <v>4054</v>
      </c>
      <c r="AD601" s="54" t="s">
        <v>2036</v>
      </c>
      <c r="AE601" s="48" t="s">
        <v>1765</v>
      </c>
      <c r="AF601" s="48" t="s">
        <v>2037</v>
      </c>
      <c r="AG601" s="48" t="s">
        <v>179</v>
      </c>
      <c r="AH601" s="48" t="s">
        <v>159</v>
      </c>
      <c r="AI601" s="48" t="s">
        <v>1203</v>
      </c>
      <c r="AJ601" s="48" t="s">
        <v>392</v>
      </c>
      <c r="AK601" s="48" t="s">
        <v>1100</v>
      </c>
      <c r="AL601" s="48" t="s">
        <v>175</v>
      </c>
      <c r="AM601" s="48" t="s">
        <v>1931</v>
      </c>
      <c r="AN601" s="54" t="s">
        <v>138</v>
      </c>
      <c r="AO601" s="48" t="s">
        <v>603</v>
      </c>
      <c r="AP601" s="48" t="s">
        <v>132</v>
      </c>
      <c r="AQ601" s="48" t="s">
        <v>1315</v>
      </c>
      <c r="AR601" s="48" t="s">
        <v>166</v>
      </c>
      <c r="AS601" s="48" t="s">
        <v>1269</v>
      </c>
      <c r="AT601" s="48" t="s">
        <v>1767</v>
      </c>
      <c r="AU601" s="48" t="s">
        <v>1767</v>
      </c>
      <c r="AV601" s="48" t="s">
        <v>358</v>
      </c>
      <c r="AW601" s="54" t="s">
        <v>761</v>
      </c>
      <c r="AX601" s="48" t="s">
        <v>143</v>
      </c>
      <c r="AY601" s="48" t="s">
        <v>1092</v>
      </c>
      <c r="AZ601" s="48" t="s">
        <v>171</v>
      </c>
      <c r="BA601" s="48" t="s">
        <v>132</v>
      </c>
      <c r="BB601" s="48" t="s">
        <v>132</v>
      </c>
      <c r="BC601" s="48" t="s">
        <v>132</v>
      </c>
      <c r="BD601" s="48" t="s">
        <v>132</v>
      </c>
      <c r="BE601" s="48" t="s">
        <v>132</v>
      </c>
      <c r="BF601" s="48" t="s">
        <v>132</v>
      </c>
      <c r="BG601" s="48" t="s">
        <v>132</v>
      </c>
      <c r="BH601" s="48" t="s">
        <v>132</v>
      </c>
      <c r="BI601" s="48" t="s">
        <v>132</v>
      </c>
      <c r="BJ601" s="48" t="s">
        <v>132</v>
      </c>
      <c r="BK601" s="48" t="s">
        <v>132</v>
      </c>
      <c r="BL601" s="48" t="s">
        <v>132</v>
      </c>
      <c r="BM601" s="73" t="str">
        <f>IFERROR(_xlfn.LET(
_xlpm.linkTarget,IFERROR(
VLOOKUP(TEXT(B601,0),Hyperlinks!A:E,2,FALSE),
VLOOKUP(TEXT(K601,0),Hyperlinks!K:M,2,FALSE)
),
IF(_xlpm.linkTarget="","/",HYPERLINK(_xlpm.linkTarget,"Link"))
),"/")</f>
        <v>Link</v>
      </c>
      <c r="BN601" s="73" t="str">
        <f>_xlfn.LET(
    _xlpm.linkTarget, IFERROR(
        VLOOKUP(TEXT(B601, 0), hyperlinks2[], 3, FALSE),
        ""
    ),
    IF(_xlpm.linkTarget = "", "/", HYPERLINK(_xlpm.linkTarget, "Link"))
)</f>
        <v>Link</v>
      </c>
      <c r="BO601" s="73" t="str">
        <f>IFERROR(_xlfn.LET(
_xlpm.linkTarget,IFERROR(
VLOOKUP(TEXT(B601,0),Hyperlinks!A:E,4,FALSE),
VLOOKUP(TEXT(K601,0),Hyperlinks!K:M,3,FALSE)
),
IF(_xlpm.linkTarget="","/",HYPERLINK(_xlpm.linkTarget,"Link"))
),"/")</f>
        <v>Link</v>
      </c>
      <c r="BP601" s="73" t="str">
        <f>_xlfn.LET(
    _xlpm.linkTarget, IFERROR(
        VLOOKUP(TEXT(B601, 0), hyperlinks2[], 5, FALSE),
        ""
    ),
    IF(_xlpm.linkTarget = "", "/", HYPERLINK(_xlpm.linkTarget, "Link"))
)</f>
        <v>Link</v>
      </c>
    </row>
    <row r="602" spans="1:68" s="43" customFormat="1" ht="14.4">
      <c r="A602" s="44">
        <v>8718699646813</v>
      </c>
      <c r="B602" s="44">
        <v>929002021202</v>
      </c>
      <c r="C602" s="676">
        <v>871869964681300</v>
      </c>
      <c r="D602" s="73" t="str">
        <f>IFERROR(_xlfn.LET(
_xlpm.linkTarget,IFERROR(
VLOOKUP(TEXT(B602,0),Hyperlinks!A:E,2,FALSE),
VLOOKUP(TEXT(K602,0),Hyperlinks!K:M,2,FALSE)
),
IF(_xlpm.linkTarget="","/",HYPERLINK(_xlpm.linkTarget,"Link"))
),"/")</f>
        <v>Link</v>
      </c>
      <c r="E602" s="45">
        <v>64681300</v>
      </c>
      <c r="F602" s="703" t="s">
        <v>2038</v>
      </c>
      <c r="G602" s="45" t="s">
        <v>121</v>
      </c>
      <c r="H602" s="45" t="s">
        <v>152</v>
      </c>
      <c r="I602" s="45"/>
      <c r="J602" s="45" t="s">
        <v>1751</v>
      </c>
      <c r="K602" s="45" t="s">
        <v>1752</v>
      </c>
      <c r="L602" s="45" t="s">
        <v>125</v>
      </c>
      <c r="M602" s="69">
        <v>39.299999999999997</v>
      </c>
      <c r="N602" s="47">
        <v>0.11</v>
      </c>
      <c r="O602" s="48" t="s">
        <v>127</v>
      </c>
      <c r="P602" s="49" t="s">
        <v>128</v>
      </c>
      <c r="Q602" s="50"/>
      <c r="R602" s="44">
        <v>10</v>
      </c>
      <c r="S602" s="45" t="s">
        <v>129</v>
      </c>
      <c r="T602" s="50" t="s">
        <v>154</v>
      </c>
      <c r="U602" s="44"/>
      <c r="V602" s="44"/>
      <c r="W602" s="51" t="s">
        <v>1065</v>
      </c>
      <c r="X602" s="52">
        <v>8539520000</v>
      </c>
      <c r="Y602" s="50" t="s">
        <v>182</v>
      </c>
      <c r="Z602" s="50" t="s">
        <v>339</v>
      </c>
      <c r="AA602" s="45">
        <v>1095863</v>
      </c>
      <c r="AB602" s="48"/>
      <c r="AC602" s="48" t="s">
        <v>4054</v>
      </c>
      <c r="AD602" s="54" t="s">
        <v>2039</v>
      </c>
      <c r="AE602" s="48" t="s">
        <v>1765</v>
      </c>
      <c r="AF602" s="48" t="s">
        <v>2037</v>
      </c>
      <c r="AG602" s="48" t="s">
        <v>179</v>
      </c>
      <c r="AH602" s="48" t="s">
        <v>159</v>
      </c>
      <c r="AI602" s="48" t="s">
        <v>1203</v>
      </c>
      <c r="AJ602" s="48" t="s">
        <v>392</v>
      </c>
      <c r="AK602" s="48" t="s">
        <v>1100</v>
      </c>
      <c r="AL602" s="48" t="s">
        <v>241</v>
      </c>
      <c r="AM602" s="48" t="s">
        <v>1931</v>
      </c>
      <c r="AN602" s="54" t="s">
        <v>138</v>
      </c>
      <c r="AO602" s="48" t="s">
        <v>603</v>
      </c>
      <c r="AP602" s="48" t="s">
        <v>132</v>
      </c>
      <c r="AQ602" s="48" t="s">
        <v>448</v>
      </c>
      <c r="AR602" s="48" t="s">
        <v>166</v>
      </c>
      <c r="AS602" s="48" t="s">
        <v>1269</v>
      </c>
      <c r="AT602" s="48" t="s">
        <v>1767</v>
      </c>
      <c r="AU602" s="48" t="s">
        <v>1767</v>
      </c>
      <c r="AV602" s="48" t="s">
        <v>358</v>
      </c>
      <c r="AW602" s="54" t="s">
        <v>761</v>
      </c>
      <c r="AX602" s="48" t="s">
        <v>143</v>
      </c>
      <c r="AY602" s="48" t="s">
        <v>1092</v>
      </c>
      <c r="AZ602" s="48" t="s">
        <v>171</v>
      </c>
      <c r="BA602" s="48" t="s">
        <v>132</v>
      </c>
      <c r="BB602" s="48" t="s">
        <v>132</v>
      </c>
      <c r="BC602" s="48" t="s">
        <v>132</v>
      </c>
      <c r="BD602" s="48" t="s">
        <v>132</v>
      </c>
      <c r="BE602" s="48" t="s">
        <v>132</v>
      </c>
      <c r="BF602" s="48" t="s">
        <v>132</v>
      </c>
      <c r="BG602" s="48" t="s">
        <v>132</v>
      </c>
      <c r="BH602" s="48" t="s">
        <v>132</v>
      </c>
      <c r="BI602" s="48" t="s">
        <v>132</v>
      </c>
      <c r="BJ602" s="48" t="s">
        <v>132</v>
      </c>
      <c r="BK602" s="48" t="s">
        <v>132</v>
      </c>
      <c r="BL602" s="48" t="s">
        <v>132</v>
      </c>
      <c r="BM602" s="73" t="str">
        <f>IFERROR(_xlfn.LET(
_xlpm.linkTarget,IFERROR(
VLOOKUP(TEXT(B602,0),Hyperlinks!A:E,2,FALSE),
VLOOKUP(TEXT(K602,0),Hyperlinks!K:M,2,FALSE)
),
IF(_xlpm.linkTarget="","/",HYPERLINK(_xlpm.linkTarget,"Link"))
),"/")</f>
        <v>Link</v>
      </c>
      <c r="BN602" s="73" t="str">
        <f>_xlfn.LET(
    _xlpm.linkTarget, IFERROR(
        VLOOKUP(TEXT(B602, 0), hyperlinks2[], 3, FALSE),
        ""
    ),
    IF(_xlpm.linkTarget = "", "/", HYPERLINK(_xlpm.linkTarget, "Link"))
)</f>
        <v>Link</v>
      </c>
      <c r="BO602" s="73" t="str">
        <f>IFERROR(_xlfn.LET(
_xlpm.linkTarget,IFERROR(
VLOOKUP(TEXT(B602,0),Hyperlinks!A:E,4,FALSE),
VLOOKUP(TEXT(K602,0),Hyperlinks!K:M,3,FALSE)
),
IF(_xlpm.linkTarget="","/",HYPERLINK(_xlpm.linkTarget,"Link"))
),"/")</f>
        <v>Link</v>
      </c>
      <c r="BP602" s="73" t="str">
        <f>_xlfn.LET(
    _xlpm.linkTarget, IFERROR(
        VLOOKUP(TEXT(B602, 0), hyperlinks2[], 5, FALSE),
        ""
    ),
    IF(_xlpm.linkTarget = "", "/", HYPERLINK(_xlpm.linkTarget, "Link"))
)</f>
        <v>Link</v>
      </c>
    </row>
    <row r="603" spans="1:68" s="43" customFormat="1" ht="14.4">
      <c r="A603" s="44">
        <v>8718699646837</v>
      </c>
      <c r="B603" s="44">
        <v>929002021302</v>
      </c>
      <c r="C603" s="676">
        <v>871869964683700</v>
      </c>
      <c r="D603" s="73" t="str">
        <f>IFERROR(_xlfn.LET(
_xlpm.linkTarget,IFERROR(
VLOOKUP(TEXT(B603,0),Hyperlinks!A:E,2,FALSE),
VLOOKUP(TEXT(K603,0),Hyperlinks!K:M,2,FALSE)
),
IF(_xlpm.linkTarget="","/",HYPERLINK(_xlpm.linkTarget,"Link"))
),"/")</f>
        <v>Link</v>
      </c>
      <c r="E603" s="45">
        <v>64683700</v>
      </c>
      <c r="F603" s="703" t="s">
        <v>2040</v>
      </c>
      <c r="G603" s="45" t="s">
        <v>121</v>
      </c>
      <c r="H603" s="45" t="s">
        <v>152</v>
      </c>
      <c r="I603" s="45"/>
      <c r="J603" s="45" t="s">
        <v>1751</v>
      </c>
      <c r="K603" s="45" t="s">
        <v>1752</v>
      </c>
      <c r="L603" s="45" t="s">
        <v>125</v>
      </c>
      <c r="M603" s="69">
        <v>39.299999999999997</v>
      </c>
      <c r="N603" s="47">
        <v>0.11</v>
      </c>
      <c r="O603" s="48" t="s">
        <v>127</v>
      </c>
      <c r="P603" s="49" t="s">
        <v>128</v>
      </c>
      <c r="Q603" s="50"/>
      <c r="R603" s="44">
        <v>10</v>
      </c>
      <c r="S603" s="45" t="s">
        <v>129</v>
      </c>
      <c r="T603" s="50" t="s">
        <v>154</v>
      </c>
      <c r="U603" s="44"/>
      <c r="V603" s="44"/>
      <c r="W603" s="51" t="s">
        <v>1065</v>
      </c>
      <c r="X603" s="52">
        <v>8539520000</v>
      </c>
      <c r="Y603" s="50" t="s">
        <v>182</v>
      </c>
      <c r="Z603" s="50" t="s">
        <v>339</v>
      </c>
      <c r="AA603" s="45">
        <v>1095864</v>
      </c>
      <c r="AB603" s="48"/>
      <c r="AC603" s="48" t="s">
        <v>4054</v>
      </c>
      <c r="AD603" s="54" t="s">
        <v>2041</v>
      </c>
      <c r="AE603" s="48" t="s">
        <v>1765</v>
      </c>
      <c r="AF603" s="48" t="s">
        <v>2037</v>
      </c>
      <c r="AG603" s="48" t="s">
        <v>179</v>
      </c>
      <c r="AH603" s="48" t="s">
        <v>159</v>
      </c>
      <c r="AI603" s="48" t="s">
        <v>1203</v>
      </c>
      <c r="AJ603" s="48" t="s">
        <v>392</v>
      </c>
      <c r="AK603" s="48" t="s">
        <v>1100</v>
      </c>
      <c r="AL603" s="48" t="s">
        <v>472</v>
      </c>
      <c r="AM603" s="48" t="s">
        <v>1931</v>
      </c>
      <c r="AN603" s="54" t="s">
        <v>138</v>
      </c>
      <c r="AO603" s="48" t="s">
        <v>603</v>
      </c>
      <c r="AP603" s="48" t="s">
        <v>132</v>
      </c>
      <c r="AQ603" s="48" t="s">
        <v>448</v>
      </c>
      <c r="AR603" s="48" t="s">
        <v>166</v>
      </c>
      <c r="AS603" s="48" t="s">
        <v>1269</v>
      </c>
      <c r="AT603" s="48" t="s">
        <v>1767</v>
      </c>
      <c r="AU603" s="48" t="s">
        <v>1767</v>
      </c>
      <c r="AV603" s="48" t="s">
        <v>358</v>
      </c>
      <c r="AW603" s="54" t="s">
        <v>761</v>
      </c>
      <c r="AX603" s="48" t="s">
        <v>143</v>
      </c>
      <c r="AY603" s="48" t="s">
        <v>1092</v>
      </c>
      <c r="AZ603" s="48" t="s">
        <v>171</v>
      </c>
      <c r="BA603" s="48" t="s">
        <v>132</v>
      </c>
      <c r="BB603" s="48" t="s">
        <v>132</v>
      </c>
      <c r="BC603" s="48" t="s">
        <v>132</v>
      </c>
      <c r="BD603" s="48" t="s">
        <v>132</v>
      </c>
      <c r="BE603" s="48" t="s">
        <v>132</v>
      </c>
      <c r="BF603" s="48" t="s">
        <v>132</v>
      </c>
      <c r="BG603" s="48" t="s">
        <v>132</v>
      </c>
      <c r="BH603" s="48" t="s">
        <v>132</v>
      </c>
      <c r="BI603" s="48" t="s">
        <v>132</v>
      </c>
      <c r="BJ603" s="48" t="s">
        <v>132</v>
      </c>
      <c r="BK603" s="48" t="s">
        <v>132</v>
      </c>
      <c r="BL603" s="48" t="s">
        <v>132</v>
      </c>
      <c r="BM603" s="73" t="str">
        <f>IFERROR(_xlfn.LET(
_xlpm.linkTarget,IFERROR(
VLOOKUP(TEXT(B603,0),Hyperlinks!A:E,2,FALSE),
VLOOKUP(TEXT(K603,0),Hyperlinks!K:M,2,FALSE)
),
IF(_xlpm.linkTarget="","/",HYPERLINK(_xlpm.linkTarget,"Link"))
),"/")</f>
        <v>Link</v>
      </c>
      <c r="BN603" s="73" t="str">
        <f>_xlfn.LET(
    _xlpm.linkTarget, IFERROR(
        VLOOKUP(TEXT(B603, 0), hyperlinks2[], 3, FALSE),
        ""
    ),
    IF(_xlpm.linkTarget = "", "/", HYPERLINK(_xlpm.linkTarget, "Link"))
)</f>
        <v>Link</v>
      </c>
      <c r="BO603" s="73" t="str">
        <f>IFERROR(_xlfn.LET(
_xlpm.linkTarget,IFERROR(
VLOOKUP(TEXT(B603,0),Hyperlinks!A:E,4,FALSE),
VLOOKUP(TEXT(K603,0),Hyperlinks!K:M,3,FALSE)
),
IF(_xlpm.linkTarget="","/",HYPERLINK(_xlpm.linkTarget,"Link"))
),"/")</f>
        <v>Link</v>
      </c>
      <c r="BP603" s="73" t="str">
        <f>_xlfn.LET(
    _xlpm.linkTarget, IFERROR(
        VLOOKUP(TEXT(B603, 0), hyperlinks2[], 5, FALSE),
        ""
    ),
    IF(_xlpm.linkTarget = "", "/", HYPERLINK(_xlpm.linkTarget, "Link"))
)</f>
        <v>Link</v>
      </c>
    </row>
    <row r="604" spans="1:68" s="43" customFormat="1" ht="14.4">
      <c r="A604" s="44">
        <v>8718699646851</v>
      </c>
      <c r="B604" s="44">
        <v>929002021402</v>
      </c>
      <c r="C604" s="676">
        <v>871869964685100</v>
      </c>
      <c r="D604" s="73" t="str">
        <f>IFERROR(_xlfn.LET(
_xlpm.linkTarget,IFERROR(
VLOOKUP(TEXT(B604,0),Hyperlinks!A:E,2,FALSE),
VLOOKUP(TEXT(K604,0),Hyperlinks!K:M,2,FALSE)
),
IF(_xlpm.linkTarget="","/",HYPERLINK(_xlpm.linkTarget,"Link"))
),"/")</f>
        <v>Link</v>
      </c>
      <c r="E604" s="45">
        <v>64685100</v>
      </c>
      <c r="F604" s="703" t="s">
        <v>2042</v>
      </c>
      <c r="G604" s="45" t="s">
        <v>121</v>
      </c>
      <c r="H604" s="45" t="s">
        <v>152</v>
      </c>
      <c r="I604" s="45"/>
      <c r="J604" s="45" t="s">
        <v>1751</v>
      </c>
      <c r="K604" s="45" t="s">
        <v>1752</v>
      </c>
      <c r="L604" s="45" t="s">
        <v>125</v>
      </c>
      <c r="M604" s="69">
        <v>49.1</v>
      </c>
      <c r="N604" s="47">
        <v>0.11</v>
      </c>
      <c r="O604" s="48" t="s">
        <v>127</v>
      </c>
      <c r="P604" s="49" t="s">
        <v>128</v>
      </c>
      <c r="Q604" s="50"/>
      <c r="R604" s="44">
        <v>10</v>
      </c>
      <c r="S604" s="45" t="s">
        <v>129</v>
      </c>
      <c r="T604" s="50" t="s">
        <v>154</v>
      </c>
      <c r="U604" s="44"/>
      <c r="V604" s="44"/>
      <c r="W604" s="51" t="s">
        <v>1065</v>
      </c>
      <c r="X604" s="52">
        <v>8539520000</v>
      </c>
      <c r="Y604" s="50" t="s">
        <v>322</v>
      </c>
      <c r="Z604" s="50" t="s">
        <v>323</v>
      </c>
      <c r="AA604" s="45">
        <v>1095865</v>
      </c>
      <c r="AB604" s="48"/>
      <c r="AC604" s="48" t="s">
        <v>4054</v>
      </c>
      <c r="AD604" s="54" t="s">
        <v>2043</v>
      </c>
      <c r="AE604" s="48" t="s">
        <v>1765</v>
      </c>
      <c r="AF604" s="48" t="s">
        <v>2037</v>
      </c>
      <c r="AG604" s="48" t="s">
        <v>179</v>
      </c>
      <c r="AH604" s="48" t="s">
        <v>159</v>
      </c>
      <c r="AI604" s="48" t="s">
        <v>1203</v>
      </c>
      <c r="AJ604" s="48" t="s">
        <v>1305</v>
      </c>
      <c r="AK604" s="48" t="s">
        <v>788</v>
      </c>
      <c r="AL604" s="48" t="s">
        <v>175</v>
      </c>
      <c r="AM604" s="48" t="s">
        <v>1931</v>
      </c>
      <c r="AN604" s="54" t="s">
        <v>138</v>
      </c>
      <c r="AO604" s="48" t="s">
        <v>603</v>
      </c>
      <c r="AP604" s="48" t="s">
        <v>132</v>
      </c>
      <c r="AQ604" s="48" t="s">
        <v>545</v>
      </c>
      <c r="AR604" s="48" t="s">
        <v>166</v>
      </c>
      <c r="AS604" s="48" t="s">
        <v>1269</v>
      </c>
      <c r="AT604" s="48" t="s">
        <v>1824</v>
      </c>
      <c r="AU604" s="48" t="s">
        <v>1767</v>
      </c>
      <c r="AV604" s="48" t="s">
        <v>1767</v>
      </c>
      <c r="AW604" s="54" t="s">
        <v>761</v>
      </c>
      <c r="AX604" s="48" t="s">
        <v>143</v>
      </c>
      <c r="AY604" s="48" t="s">
        <v>928</v>
      </c>
      <c r="AZ604" s="48" t="s">
        <v>171</v>
      </c>
      <c r="BA604" s="48" t="s">
        <v>132</v>
      </c>
      <c r="BB604" s="48" t="s">
        <v>132</v>
      </c>
      <c r="BC604" s="48" t="s">
        <v>132</v>
      </c>
      <c r="BD604" s="48" t="s">
        <v>132</v>
      </c>
      <c r="BE604" s="48" t="s">
        <v>132</v>
      </c>
      <c r="BF604" s="48" t="s">
        <v>132</v>
      </c>
      <c r="BG604" s="48" t="s">
        <v>132</v>
      </c>
      <c r="BH604" s="48" t="s">
        <v>132</v>
      </c>
      <c r="BI604" s="48" t="s">
        <v>132</v>
      </c>
      <c r="BJ604" s="48" t="s">
        <v>132</v>
      </c>
      <c r="BK604" s="48" t="s">
        <v>132</v>
      </c>
      <c r="BL604" s="48" t="s">
        <v>132</v>
      </c>
      <c r="BM604" s="73" t="str">
        <f>IFERROR(_xlfn.LET(
_xlpm.linkTarget,IFERROR(
VLOOKUP(TEXT(B604,0),Hyperlinks!A:E,2,FALSE),
VLOOKUP(TEXT(K604,0),Hyperlinks!K:M,2,FALSE)
),
IF(_xlpm.linkTarget="","/",HYPERLINK(_xlpm.linkTarget,"Link"))
),"/")</f>
        <v>Link</v>
      </c>
      <c r="BN604" s="73" t="str">
        <f>_xlfn.LET(
    _xlpm.linkTarget, IFERROR(
        VLOOKUP(TEXT(B604, 0), hyperlinks2[], 3, FALSE),
        ""
    ),
    IF(_xlpm.linkTarget = "", "/", HYPERLINK(_xlpm.linkTarget, "Link"))
)</f>
        <v>Link</v>
      </c>
      <c r="BO604" s="73" t="str">
        <f>IFERROR(_xlfn.LET(
_xlpm.linkTarget,IFERROR(
VLOOKUP(TEXT(B604,0),Hyperlinks!A:E,4,FALSE),
VLOOKUP(TEXT(K604,0),Hyperlinks!K:M,3,FALSE)
),
IF(_xlpm.linkTarget="","/",HYPERLINK(_xlpm.linkTarget,"Link"))
),"/")</f>
        <v>Link</v>
      </c>
      <c r="BP604" s="73" t="str">
        <f>_xlfn.LET(
    _xlpm.linkTarget, IFERROR(
        VLOOKUP(TEXT(B604, 0), hyperlinks2[], 5, FALSE),
        ""
    ),
    IF(_xlpm.linkTarget = "", "/", HYPERLINK(_xlpm.linkTarget, "Link"))
)</f>
        <v>Link</v>
      </c>
    </row>
    <row r="605" spans="1:68" s="43" customFormat="1" ht="14.4">
      <c r="A605" s="44">
        <v>8718699646875</v>
      </c>
      <c r="B605" s="44">
        <v>929002021502</v>
      </c>
      <c r="C605" s="676">
        <v>871869964687500</v>
      </c>
      <c r="D605" s="73" t="str">
        <f>IFERROR(_xlfn.LET(
_xlpm.linkTarget,IFERROR(
VLOOKUP(TEXT(B605,0),Hyperlinks!A:E,2,FALSE),
VLOOKUP(TEXT(K605,0),Hyperlinks!K:M,2,FALSE)
),
IF(_xlpm.linkTarget="","/",HYPERLINK(_xlpm.linkTarget,"Link"))
),"/")</f>
        <v>Link</v>
      </c>
      <c r="E605" s="45">
        <v>64687500</v>
      </c>
      <c r="F605" s="703" t="s">
        <v>2044</v>
      </c>
      <c r="G605" s="45" t="s">
        <v>121</v>
      </c>
      <c r="H605" s="45" t="s">
        <v>152</v>
      </c>
      <c r="I605" s="45"/>
      <c r="J605" s="45" t="s">
        <v>1751</v>
      </c>
      <c r="K605" s="45" t="s">
        <v>1752</v>
      </c>
      <c r="L605" s="45" t="s">
        <v>125</v>
      </c>
      <c r="M605" s="69">
        <v>49.1</v>
      </c>
      <c r="N605" s="47">
        <v>0.11</v>
      </c>
      <c r="O605" s="48" t="s">
        <v>127</v>
      </c>
      <c r="P605" s="49" t="s">
        <v>128</v>
      </c>
      <c r="Q605" s="50"/>
      <c r="R605" s="44">
        <v>10</v>
      </c>
      <c r="S605" s="45" t="s">
        <v>129</v>
      </c>
      <c r="T605" s="50" t="s">
        <v>154</v>
      </c>
      <c r="U605" s="44"/>
      <c r="V605" s="44"/>
      <c r="W605" s="51" t="s">
        <v>1065</v>
      </c>
      <c r="X605" s="52">
        <v>8539520000</v>
      </c>
      <c r="Y605" s="50" t="s">
        <v>322</v>
      </c>
      <c r="Z605" s="50" t="s">
        <v>323</v>
      </c>
      <c r="AA605" s="45">
        <v>1095866</v>
      </c>
      <c r="AB605" s="48"/>
      <c r="AC605" s="48" t="s">
        <v>4054</v>
      </c>
      <c r="AD605" s="54" t="s">
        <v>2045</v>
      </c>
      <c r="AE605" s="48" t="s">
        <v>1765</v>
      </c>
      <c r="AF605" s="48" t="s">
        <v>2037</v>
      </c>
      <c r="AG605" s="48" t="s">
        <v>179</v>
      </c>
      <c r="AH605" s="48" t="s">
        <v>159</v>
      </c>
      <c r="AI605" s="48" t="s">
        <v>1203</v>
      </c>
      <c r="AJ605" s="48" t="s">
        <v>1305</v>
      </c>
      <c r="AK605" s="48" t="s">
        <v>788</v>
      </c>
      <c r="AL605" s="48" t="s">
        <v>241</v>
      </c>
      <c r="AM605" s="48" t="s">
        <v>1931</v>
      </c>
      <c r="AN605" s="54" t="s">
        <v>138</v>
      </c>
      <c r="AO605" s="48" t="s">
        <v>603</v>
      </c>
      <c r="AP605" s="48" t="s">
        <v>132</v>
      </c>
      <c r="AQ605" s="48" t="s">
        <v>1830</v>
      </c>
      <c r="AR605" s="48" t="s">
        <v>166</v>
      </c>
      <c r="AS605" s="48" t="s">
        <v>1269</v>
      </c>
      <c r="AT605" s="48" t="s">
        <v>1824</v>
      </c>
      <c r="AU605" s="48" t="s">
        <v>1767</v>
      </c>
      <c r="AV605" s="48" t="s">
        <v>1767</v>
      </c>
      <c r="AW605" s="54" t="s">
        <v>761</v>
      </c>
      <c r="AX605" s="48" t="s">
        <v>143</v>
      </c>
      <c r="AY605" s="48" t="s">
        <v>928</v>
      </c>
      <c r="AZ605" s="48" t="s">
        <v>171</v>
      </c>
      <c r="BA605" s="48" t="s">
        <v>132</v>
      </c>
      <c r="BB605" s="48" t="s">
        <v>132</v>
      </c>
      <c r="BC605" s="48" t="s">
        <v>132</v>
      </c>
      <c r="BD605" s="48" t="s">
        <v>132</v>
      </c>
      <c r="BE605" s="48" t="s">
        <v>132</v>
      </c>
      <c r="BF605" s="48" t="s">
        <v>132</v>
      </c>
      <c r="BG605" s="48" t="s">
        <v>132</v>
      </c>
      <c r="BH605" s="48" t="s">
        <v>132</v>
      </c>
      <c r="BI605" s="48" t="s">
        <v>132</v>
      </c>
      <c r="BJ605" s="48" t="s">
        <v>132</v>
      </c>
      <c r="BK605" s="48" t="s">
        <v>132</v>
      </c>
      <c r="BL605" s="48" t="s">
        <v>132</v>
      </c>
      <c r="BM605" s="73" t="str">
        <f>IFERROR(_xlfn.LET(
_xlpm.linkTarget,IFERROR(
VLOOKUP(TEXT(B605,0),Hyperlinks!A:E,2,FALSE),
VLOOKUP(TEXT(K605,0),Hyperlinks!K:M,2,FALSE)
),
IF(_xlpm.linkTarget="","/",HYPERLINK(_xlpm.linkTarget,"Link"))
),"/")</f>
        <v>Link</v>
      </c>
      <c r="BN605" s="73" t="str">
        <f>_xlfn.LET(
    _xlpm.linkTarget, IFERROR(
        VLOOKUP(TEXT(B605, 0), hyperlinks2[], 3, FALSE),
        ""
    ),
    IF(_xlpm.linkTarget = "", "/", HYPERLINK(_xlpm.linkTarget, "Link"))
)</f>
        <v>Link</v>
      </c>
      <c r="BO605" s="73" t="str">
        <f>IFERROR(_xlfn.LET(
_xlpm.linkTarget,IFERROR(
VLOOKUP(TEXT(B605,0),Hyperlinks!A:E,4,FALSE),
VLOOKUP(TEXT(K605,0),Hyperlinks!K:M,3,FALSE)
),
IF(_xlpm.linkTarget="","/",HYPERLINK(_xlpm.linkTarget,"Link"))
),"/")</f>
        <v>Link</v>
      </c>
      <c r="BP605" s="73" t="str">
        <f>_xlfn.LET(
    _xlpm.linkTarget, IFERROR(
        VLOOKUP(TEXT(B605, 0), hyperlinks2[], 5, FALSE),
        ""
    ),
    IF(_xlpm.linkTarget = "", "/", HYPERLINK(_xlpm.linkTarget, "Link"))
)</f>
        <v>Link</v>
      </c>
    </row>
    <row r="606" spans="1:68" s="43" customFormat="1" ht="14.4">
      <c r="A606" s="44">
        <v>8718699646899</v>
      </c>
      <c r="B606" s="44">
        <v>929002021602</v>
      </c>
      <c r="C606" s="676">
        <v>871869964689900</v>
      </c>
      <c r="D606" s="73" t="str">
        <f>IFERROR(_xlfn.LET(
_xlpm.linkTarget,IFERROR(
VLOOKUP(TEXT(B606,0),Hyperlinks!A:E,2,FALSE),
VLOOKUP(TEXT(K606,0),Hyperlinks!K:M,2,FALSE)
),
IF(_xlpm.linkTarget="","/",HYPERLINK(_xlpm.linkTarget,"Link"))
),"/")</f>
        <v>Link</v>
      </c>
      <c r="E606" s="45">
        <v>64689900</v>
      </c>
      <c r="F606" s="703" t="s">
        <v>2046</v>
      </c>
      <c r="G606" s="45" t="s">
        <v>121</v>
      </c>
      <c r="H606" s="45" t="s">
        <v>152</v>
      </c>
      <c r="I606" s="45"/>
      <c r="J606" s="45" t="s">
        <v>1751</v>
      </c>
      <c r="K606" s="45" t="s">
        <v>1752</v>
      </c>
      <c r="L606" s="45" t="s">
        <v>125</v>
      </c>
      <c r="M606" s="69">
        <v>49.1</v>
      </c>
      <c r="N606" s="47">
        <v>0.11</v>
      </c>
      <c r="O606" s="48" t="s">
        <v>127</v>
      </c>
      <c r="P606" s="49" t="s">
        <v>128</v>
      </c>
      <c r="Q606" s="50"/>
      <c r="R606" s="44">
        <v>10</v>
      </c>
      <c r="S606" s="45" t="s">
        <v>129</v>
      </c>
      <c r="T606" s="50" t="s">
        <v>154</v>
      </c>
      <c r="U606" s="44"/>
      <c r="V606" s="44"/>
      <c r="W606" s="51" t="s">
        <v>1065</v>
      </c>
      <c r="X606" s="52">
        <v>8539520000</v>
      </c>
      <c r="Y606" s="50" t="s">
        <v>322</v>
      </c>
      <c r="Z606" s="50" t="s">
        <v>323</v>
      </c>
      <c r="AA606" s="45">
        <v>1095867</v>
      </c>
      <c r="AB606" s="48"/>
      <c r="AC606" s="48" t="s">
        <v>4054</v>
      </c>
      <c r="AD606" s="54" t="s">
        <v>2047</v>
      </c>
      <c r="AE606" s="48" t="s">
        <v>1765</v>
      </c>
      <c r="AF606" s="48" t="s">
        <v>2037</v>
      </c>
      <c r="AG606" s="48" t="s">
        <v>179</v>
      </c>
      <c r="AH606" s="48" t="s">
        <v>159</v>
      </c>
      <c r="AI606" s="48" t="s">
        <v>1203</v>
      </c>
      <c r="AJ606" s="48" t="s">
        <v>1305</v>
      </c>
      <c r="AK606" s="48" t="s">
        <v>788</v>
      </c>
      <c r="AL606" s="48" t="s">
        <v>472</v>
      </c>
      <c r="AM606" s="48" t="s">
        <v>1931</v>
      </c>
      <c r="AN606" s="54" t="s">
        <v>138</v>
      </c>
      <c r="AO606" s="48" t="s">
        <v>603</v>
      </c>
      <c r="AP606" s="48" t="s">
        <v>132</v>
      </c>
      <c r="AQ606" s="48" t="s">
        <v>1830</v>
      </c>
      <c r="AR606" s="48" t="s">
        <v>166</v>
      </c>
      <c r="AS606" s="48" t="s">
        <v>1269</v>
      </c>
      <c r="AT606" s="48" t="s">
        <v>1824</v>
      </c>
      <c r="AU606" s="48" t="s">
        <v>1767</v>
      </c>
      <c r="AV606" s="48" t="s">
        <v>1767</v>
      </c>
      <c r="AW606" s="54" t="s">
        <v>1383</v>
      </c>
      <c r="AX606" s="48" t="s">
        <v>143</v>
      </c>
      <c r="AY606" s="48" t="s">
        <v>1000</v>
      </c>
      <c r="AZ606" s="48" t="s">
        <v>171</v>
      </c>
      <c r="BA606" s="48" t="s">
        <v>132</v>
      </c>
      <c r="BB606" s="48" t="s">
        <v>132</v>
      </c>
      <c r="BC606" s="48" t="s">
        <v>132</v>
      </c>
      <c r="BD606" s="48" t="s">
        <v>132</v>
      </c>
      <c r="BE606" s="48" t="s">
        <v>132</v>
      </c>
      <c r="BF606" s="48" t="s">
        <v>132</v>
      </c>
      <c r="BG606" s="48" t="s">
        <v>132</v>
      </c>
      <c r="BH606" s="48" t="s">
        <v>132</v>
      </c>
      <c r="BI606" s="48" t="s">
        <v>132</v>
      </c>
      <c r="BJ606" s="48" t="s">
        <v>132</v>
      </c>
      <c r="BK606" s="48" t="s">
        <v>132</v>
      </c>
      <c r="BL606" s="48" t="s">
        <v>132</v>
      </c>
      <c r="BM606" s="73" t="str">
        <f>IFERROR(_xlfn.LET(
_xlpm.linkTarget,IFERROR(
VLOOKUP(TEXT(B606,0),Hyperlinks!A:E,2,FALSE),
VLOOKUP(TEXT(K606,0),Hyperlinks!K:M,2,FALSE)
),
IF(_xlpm.linkTarget="","/",HYPERLINK(_xlpm.linkTarget,"Link"))
),"/")</f>
        <v>Link</v>
      </c>
      <c r="BN606" s="73" t="str">
        <f>_xlfn.LET(
    _xlpm.linkTarget, IFERROR(
        VLOOKUP(TEXT(B606, 0), hyperlinks2[], 3, FALSE),
        ""
    ),
    IF(_xlpm.linkTarget = "", "/", HYPERLINK(_xlpm.linkTarget, "Link"))
)</f>
        <v>Link</v>
      </c>
      <c r="BO606" s="73" t="str">
        <f>IFERROR(_xlfn.LET(
_xlpm.linkTarget,IFERROR(
VLOOKUP(TEXT(B606,0),Hyperlinks!A:E,4,FALSE),
VLOOKUP(TEXT(K606,0),Hyperlinks!K:M,3,FALSE)
),
IF(_xlpm.linkTarget="","/",HYPERLINK(_xlpm.linkTarget,"Link"))
),"/")</f>
        <v>Link</v>
      </c>
      <c r="BP606" s="73" t="str">
        <f>_xlfn.LET(
    _xlpm.linkTarget, IFERROR(
        VLOOKUP(TEXT(B606, 0), hyperlinks2[], 5, FALSE),
        ""
    ),
    IF(_xlpm.linkTarget = "", "/", HYPERLINK(_xlpm.linkTarget, "Link"))
)</f>
        <v>Link</v>
      </c>
    </row>
    <row r="607" spans="1:68" s="2" customFormat="1" ht="14.4">
      <c r="A607" s="9">
        <v>8720169316713</v>
      </c>
      <c r="B607" s="9">
        <v>929003807402</v>
      </c>
      <c r="C607" s="688">
        <v>872016931671300</v>
      </c>
      <c r="D607" s="73" t="str">
        <f>IFERROR(_xlfn.LET(
_xlpm.linkTarget,IFERROR(
VLOOKUP(TEXT(B607,0),Hyperlinks!A:E,2,FALSE),
VLOOKUP(TEXT(K607,0),Hyperlinks!K:M,2,FALSE)
),
IF(_xlpm.linkTarget="","/",HYPERLINK(_xlpm.linkTarget,"Link"))
),"/")</f>
        <v>Link</v>
      </c>
      <c r="E607" s="12">
        <v>31671300</v>
      </c>
      <c r="F607" s="704" t="s">
        <v>2048</v>
      </c>
      <c r="G607" s="12" t="s">
        <v>121</v>
      </c>
      <c r="H607" s="12" t="s">
        <v>152</v>
      </c>
      <c r="I607" s="45"/>
      <c r="J607" s="12" t="s">
        <v>1751</v>
      </c>
      <c r="K607" s="12" t="s">
        <v>1752</v>
      </c>
      <c r="L607" s="12" t="s">
        <v>125</v>
      </c>
      <c r="M607" s="70">
        <v>63.8</v>
      </c>
      <c r="N607" s="16">
        <v>0.11</v>
      </c>
      <c r="O607" s="13" t="s">
        <v>127</v>
      </c>
      <c r="P607" s="14" t="s">
        <v>128</v>
      </c>
      <c r="Q607" s="17"/>
      <c r="R607" s="9">
        <v>20</v>
      </c>
      <c r="S607" s="12" t="s">
        <v>129</v>
      </c>
      <c r="T607" s="17" t="s">
        <v>154</v>
      </c>
      <c r="U607" s="9"/>
      <c r="V607" s="44"/>
      <c r="W607" s="11"/>
      <c r="X607" s="25">
        <v>8539520000</v>
      </c>
      <c r="Y607" s="17" t="s">
        <v>182</v>
      </c>
      <c r="Z607" s="17" t="s">
        <v>1017</v>
      </c>
      <c r="AA607" s="12">
        <v>1996489</v>
      </c>
      <c r="AB607" s="13"/>
      <c r="AC607" s="48" t="s">
        <v>4054</v>
      </c>
      <c r="AD607" s="54" t="s">
        <v>2049</v>
      </c>
      <c r="AE607" s="13" t="s">
        <v>1765</v>
      </c>
      <c r="AF607" s="13" t="s">
        <v>2037</v>
      </c>
      <c r="AG607" s="13" t="s">
        <v>179</v>
      </c>
      <c r="AH607" s="13" t="s">
        <v>159</v>
      </c>
      <c r="AI607" s="13" t="s">
        <v>132</v>
      </c>
      <c r="AJ607" s="13" t="s">
        <v>1305</v>
      </c>
      <c r="AK607" s="13" t="s">
        <v>788</v>
      </c>
      <c r="AL607" s="13" t="s">
        <v>241</v>
      </c>
      <c r="AM607" s="13" t="s">
        <v>1854</v>
      </c>
      <c r="AN607" s="21" t="s">
        <v>138</v>
      </c>
      <c r="AO607" s="13" t="s">
        <v>603</v>
      </c>
      <c r="AP607" s="13" t="s">
        <v>132</v>
      </c>
      <c r="AQ607" s="13" t="s">
        <v>1068</v>
      </c>
      <c r="AR607" s="13" t="s">
        <v>166</v>
      </c>
      <c r="AS607" s="13" t="s">
        <v>1269</v>
      </c>
      <c r="AT607" s="13" t="s">
        <v>2050</v>
      </c>
      <c r="AU607" s="13" t="s">
        <v>2051</v>
      </c>
      <c r="AV607" s="13" t="s">
        <v>2051</v>
      </c>
      <c r="AW607" s="21" t="s">
        <v>761</v>
      </c>
      <c r="AX607" s="13" t="s">
        <v>2052</v>
      </c>
      <c r="AY607" s="13" t="s">
        <v>2053</v>
      </c>
      <c r="AZ607" s="13" t="s">
        <v>171</v>
      </c>
      <c r="BA607" s="13" t="s">
        <v>132</v>
      </c>
      <c r="BB607" s="13" t="s">
        <v>132</v>
      </c>
      <c r="BC607" s="13" t="s">
        <v>132</v>
      </c>
      <c r="BD607" s="13" t="s">
        <v>132</v>
      </c>
      <c r="BE607" s="13" t="s">
        <v>132</v>
      </c>
      <c r="BF607" s="13" t="s">
        <v>132</v>
      </c>
      <c r="BG607" s="13" t="s">
        <v>132</v>
      </c>
      <c r="BH607" s="13" t="s">
        <v>132</v>
      </c>
      <c r="BI607" s="13" t="s">
        <v>132</v>
      </c>
      <c r="BJ607" s="13" t="s">
        <v>132</v>
      </c>
      <c r="BK607" s="13" t="s">
        <v>132</v>
      </c>
      <c r="BL607" s="13" t="s">
        <v>132</v>
      </c>
      <c r="BM607" s="73" t="str">
        <f>IFERROR(_xlfn.LET(
_xlpm.linkTarget,IFERROR(
VLOOKUP(TEXT(B607,0),Hyperlinks!A:E,2,FALSE),
VLOOKUP(TEXT(K607,0),Hyperlinks!K:M,2,FALSE)
),
IF(_xlpm.linkTarget="","/",HYPERLINK(_xlpm.linkTarget,"Link"))
),"/")</f>
        <v>Link</v>
      </c>
      <c r="BN607" s="73" t="str">
        <f>_xlfn.LET(
    _xlpm.linkTarget, IFERROR(
        VLOOKUP(TEXT(B607, 0), hyperlinks2[], 3, FALSE),
        ""
    ),
    IF(_xlpm.linkTarget = "", "/", HYPERLINK(_xlpm.linkTarget, "Link"))
)</f>
        <v>Link</v>
      </c>
      <c r="BO607" s="73" t="str">
        <f>IFERROR(_xlfn.LET(
_xlpm.linkTarget,IFERROR(
VLOOKUP(TEXT(B607,0),Hyperlinks!A:E,4,FALSE),
VLOOKUP(TEXT(K607,0),Hyperlinks!K:M,3,FALSE)
),
IF(_xlpm.linkTarget="","/",HYPERLINK(_xlpm.linkTarget,"Link"))
),"/")</f>
        <v>Link</v>
      </c>
      <c r="BP607" s="73" t="str">
        <f>_xlfn.LET(
    _xlpm.linkTarget, IFERROR(
        VLOOKUP(TEXT(B607, 0), hyperlinks2[], 5, FALSE),
        ""
    ),
    IF(_xlpm.linkTarget = "", "/", HYPERLINK(_xlpm.linkTarget, "Link"))
)</f>
        <v>Link</v>
      </c>
    </row>
    <row r="608" spans="1:68" s="43" customFormat="1" ht="14.4">
      <c r="A608" s="44">
        <v>8719514316805</v>
      </c>
      <c r="B608" s="44">
        <v>929002997602</v>
      </c>
      <c r="C608" s="676">
        <v>871951431680500</v>
      </c>
      <c r="D608" s="73" t="str">
        <f>IFERROR(_xlfn.LET(
_xlpm.linkTarget,IFERROR(
VLOOKUP(TEXT(B608,0),Hyperlinks!A:E,2,FALSE),
VLOOKUP(TEXT(K608,0),Hyperlinks!K:M,2,FALSE)
),
IF(_xlpm.linkTarget="","/",HYPERLINK(_xlpm.linkTarget,"Link"))
),"/")</f>
        <v>Link</v>
      </c>
      <c r="E608" s="45">
        <v>31680500</v>
      </c>
      <c r="F608" s="703" t="s">
        <v>2054</v>
      </c>
      <c r="G608" s="45" t="s">
        <v>121</v>
      </c>
      <c r="H608" s="45" t="s">
        <v>152</v>
      </c>
      <c r="I608" s="45"/>
      <c r="J608" s="45" t="s">
        <v>1751</v>
      </c>
      <c r="K608" s="45" t="s">
        <v>1752</v>
      </c>
      <c r="L608" s="45" t="s">
        <v>125</v>
      </c>
      <c r="M608" s="69">
        <v>57.5</v>
      </c>
      <c r="N608" s="47">
        <v>0.11</v>
      </c>
      <c r="O608" s="48" t="s">
        <v>127</v>
      </c>
      <c r="P608" s="49" t="s">
        <v>128</v>
      </c>
      <c r="Q608" s="50"/>
      <c r="R608" s="44">
        <v>10</v>
      </c>
      <c r="S608" s="45" t="s">
        <v>129</v>
      </c>
      <c r="T608" s="50" t="s">
        <v>154</v>
      </c>
      <c r="U608" s="44">
        <v>929002022002</v>
      </c>
      <c r="V608" s="44"/>
      <c r="W608" s="51" t="s">
        <v>1065</v>
      </c>
      <c r="X608" s="52">
        <v>8539520000</v>
      </c>
      <c r="Y608" s="50" t="s">
        <v>322</v>
      </c>
      <c r="Z608" s="50" t="s">
        <v>323</v>
      </c>
      <c r="AA608" s="45">
        <v>1095871</v>
      </c>
      <c r="AB608" s="48"/>
      <c r="AC608" s="48" t="s">
        <v>4054</v>
      </c>
      <c r="AD608" s="54" t="s">
        <v>2055</v>
      </c>
      <c r="AE608" s="48" t="s">
        <v>1765</v>
      </c>
      <c r="AF608" s="48" t="s">
        <v>2037</v>
      </c>
      <c r="AG608" s="48" t="s">
        <v>179</v>
      </c>
      <c r="AH608" s="48" t="s">
        <v>159</v>
      </c>
      <c r="AI608" s="48" t="s">
        <v>1203</v>
      </c>
      <c r="AJ608" s="48" t="s">
        <v>2056</v>
      </c>
      <c r="AK608" s="48" t="s">
        <v>788</v>
      </c>
      <c r="AL608" s="48" t="s">
        <v>175</v>
      </c>
      <c r="AM608" s="48" t="s">
        <v>1931</v>
      </c>
      <c r="AN608" s="54" t="s">
        <v>138</v>
      </c>
      <c r="AO608" s="48" t="s">
        <v>603</v>
      </c>
      <c r="AP608" s="48" t="s">
        <v>132</v>
      </c>
      <c r="AQ608" s="48" t="s">
        <v>1815</v>
      </c>
      <c r="AR608" s="48" t="s">
        <v>166</v>
      </c>
      <c r="AS608" s="48" t="s">
        <v>1269</v>
      </c>
      <c r="AT608" s="48" t="s">
        <v>1767</v>
      </c>
      <c r="AU608" s="48" t="s">
        <v>1767</v>
      </c>
      <c r="AV608" s="48" t="s">
        <v>2050</v>
      </c>
      <c r="AW608" s="54" t="s">
        <v>761</v>
      </c>
      <c r="AX608" s="48" t="s">
        <v>143</v>
      </c>
      <c r="AY608" s="48" t="s">
        <v>1817</v>
      </c>
      <c r="AZ608" s="48" t="s">
        <v>171</v>
      </c>
      <c r="BA608" s="48" t="s">
        <v>132</v>
      </c>
      <c r="BB608" s="48" t="s">
        <v>132</v>
      </c>
      <c r="BC608" s="48" t="s">
        <v>132</v>
      </c>
      <c r="BD608" s="48" t="s">
        <v>132</v>
      </c>
      <c r="BE608" s="48" t="s">
        <v>132</v>
      </c>
      <c r="BF608" s="48" t="s">
        <v>132</v>
      </c>
      <c r="BG608" s="48" t="s">
        <v>132</v>
      </c>
      <c r="BH608" s="48" t="s">
        <v>132</v>
      </c>
      <c r="BI608" s="48" t="s">
        <v>132</v>
      </c>
      <c r="BJ608" s="48" t="s">
        <v>132</v>
      </c>
      <c r="BK608" s="48" t="s">
        <v>132</v>
      </c>
      <c r="BL608" s="48" t="s">
        <v>132</v>
      </c>
      <c r="BM608" s="73" t="str">
        <f>IFERROR(_xlfn.LET(
_xlpm.linkTarget,IFERROR(
VLOOKUP(TEXT(B608,0),Hyperlinks!A:E,2,FALSE),
VLOOKUP(TEXT(K608,0),Hyperlinks!K:M,2,FALSE)
),
IF(_xlpm.linkTarget="","/",HYPERLINK(_xlpm.linkTarget,"Link"))
),"/")</f>
        <v>Link</v>
      </c>
      <c r="BN608" s="73" t="str">
        <f>_xlfn.LET(
    _xlpm.linkTarget, IFERROR(
        VLOOKUP(TEXT(B608, 0), hyperlinks2[], 3, FALSE),
        ""
    ),
    IF(_xlpm.linkTarget = "", "/", HYPERLINK(_xlpm.linkTarget, "Link"))
)</f>
        <v>Link</v>
      </c>
      <c r="BO608" s="73" t="str">
        <f>IFERROR(_xlfn.LET(
_xlpm.linkTarget,IFERROR(
VLOOKUP(TEXT(B608,0),Hyperlinks!A:E,4,FALSE),
VLOOKUP(TEXT(K608,0),Hyperlinks!K:M,3,FALSE)
),
IF(_xlpm.linkTarget="","/",HYPERLINK(_xlpm.linkTarget,"Link"))
),"/")</f>
        <v>Link</v>
      </c>
      <c r="BP608" s="73" t="str">
        <f>_xlfn.LET(
    _xlpm.linkTarget, IFERROR(
        VLOOKUP(TEXT(B608, 0), hyperlinks2[], 5, FALSE),
        ""
    ),
    IF(_xlpm.linkTarget = "", "/", HYPERLINK(_xlpm.linkTarget, "Link"))
)</f>
        <v>Link</v>
      </c>
    </row>
    <row r="609" spans="1:68" s="43" customFormat="1" ht="14.4">
      <c r="A609" s="44">
        <v>8719514316829</v>
      </c>
      <c r="B609" s="44">
        <v>929002997702</v>
      </c>
      <c r="C609" s="676">
        <v>871951431682900</v>
      </c>
      <c r="D609" s="73" t="str">
        <f>IFERROR(_xlfn.LET(
_xlpm.linkTarget,IFERROR(
VLOOKUP(TEXT(B609,0),Hyperlinks!A:E,2,FALSE),
VLOOKUP(TEXT(K609,0),Hyperlinks!K:M,2,FALSE)
),
IF(_xlpm.linkTarget="","/",HYPERLINK(_xlpm.linkTarget,"Link"))
),"/")</f>
        <v>Link</v>
      </c>
      <c r="E609" s="45">
        <v>31682900</v>
      </c>
      <c r="F609" s="703" t="s">
        <v>2057</v>
      </c>
      <c r="G609" s="45" t="s">
        <v>121</v>
      </c>
      <c r="H609" s="45" t="s">
        <v>152</v>
      </c>
      <c r="I609" s="45"/>
      <c r="J609" s="45" t="s">
        <v>1751</v>
      </c>
      <c r="K609" s="45" t="s">
        <v>1752</v>
      </c>
      <c r="L609" s="45" t="s">
        <v>125</v>
      </c>
      <c r="M609" s="69">
        <v>57.5</v>
      </c>
      <c r="N609" s="47">
        <v>0.11</v>
      </c>
      <c r="O609" s="48" t="s">
        <v>127</v>
      </c>
      <c r="P609" s="49" t="s">
        <v>128</v>
      </c>
      <c r="Q609" s="50"/>
      <c r="R609" s="44">
        <v>10</v>
      </c>
      <c r="S609" s="45" t="s">
        <v>129</v>
      </c>
      <c r="T609" s="50" t="s">
        <v>154</v>
      </c>
      <c r="U609" s="44">
        <v>929002022102</v>
      </c>
      <c r="V609" s="44"/>
      <c r="W609" s="51" t="s">
        <v>1065</v>
      </c>
      <c r="X609" s="52">
        <v>8539520000</v>
      </c>
      <c r="Y609" s="50" t="s">
        <v>322</v>
      </c>
      <c r="Z609" s="50" t="s">
        <v>323</v>
      </c>
      <c r="AA609" s="45">
        <v>1095872</v>
      </c>
      <c r="AB609" s="48"/>
      <c r="AC609" s="48" t="s">
        <v>4054</v>
      </c>
      <c r="AD609" s="54" t="s">
        <v>2058</v>
      </c>
      <c r="AE609" s="48" t="s">
        <v>1765</v>
      </c>
      <c r="AF609" s="48" t="s">
        <v>2037</v>
      </c>
      <c r="AG609" s="48" t="s">
        <v>179</v>
      </c>
      <c r="AH609" s="48" t="s">
        <v>159</v>
      </c>
      <c r="AI609" s="48" t="s">
        <v>1203</v>
      </c>
      <c r="AJ609" s="48" t="s">
        <v>2056</v>
      </c>
      <c r="AK609" s="48" t="s">
        <v>788</v>
      </c>
      <c r="AL609" s="48" t="s">
        <v>241</v>
      </c>
      <c r="AM609" s="48" t="s">
        <v>1931</v>
      </c>
      <c r="AN609" s="54" t="s">
        <v>138</v>
      </c>
      <c r="AO609" s="48" t="s">
        <v>603</v>
      </c>
      <c r="AP609" s="48" t="s">
        <v>132</v>
      </c>
      <c r="AQ609" s="48" t="s">
        <v>429</v>
      </c>
      <c r="AR609" s="48" t="s">
        <v>166</v>
      </c>
      <c r="AS609" s="48" t="s">
        <v>1269</v>
      </c>
      <c r="AT609" s="48" t="s">
        <v>1767</v>
      </c>
      <c r="AU609" s="48" t="s">
        <v>1767</v>
      </c>
      <c r="AV609" s="48" t="s">
        <v>2050</v>
      </c>
      <c r="AW609" s="54" t="s">
        <v>761</v>
      </c>
      <c r="AX609" s="48" t="s">
        <v>143</v>
      </c>
      <c r="AY609" s="48" t="s">
        <v>1817</v>
      </c>
      <c r="AZ609" s="48" t="s">
        <v>171</v>
      </c>
      <c r="BA609" s="48" t="s">
        <v>132</v>
      </c>
      <c r="BB609" s="48" t="s">
        <v>132</v>
      </c>
      <c r="BC609" s="48" t="s">
        <v>132</v>
      </c>
      <c r="BD609" s="48" t="s">
        <v>132</v>
      </c>
      <c r="BE609" s="48" t="s">
        <v>132</v>
      </c>
      <c r="BF609" s="48" t="s">
        <v>132</v>
      </c>
      <c r="BG609" s="48" t="s">
        <v>132</v>
      </c>
      <c r="BH609" s="48" t="s">
        <v>132</v>
      </c>
      <c r="BI609" s="48" t="s">
        <v>132</v>
      </c>
      <c r="BJ609" s="48" t="s">
        <v>132</v>
      </c>
      <c r="BK609" s="48" t="s">
        <v>132</v>
      </c>
      <c r="BL609" s="48" t="s">
        <v>132</v>
      </c>
      <c r="BM609" s="73" t="str">
        <f>IFERROR(_xlfn.LET(
_xlpm.linkTarget,IFERROR(
VLOOKUP(TEXT(B609,0),Hyperlinks!A:E,2,FALSE),
VLOOKUP(TEXT(K609,0),Hyperlinks!K:M,2,FALSE)
),
IF(_xlpm.linkTarget="","/",HYPERLINK(_xlpm.linkTarget,"Link"))
),"/")</f>
        <v>Link</v>
      </c>
      <c r="BN609" s="73" t="str">
        <f>_xlfn.LET(
    _xlpm.linkTarget, IFERROR(
        VLOOKUP(TEXT(B609, 0), hyperlinks2[], 3, FALSE),
        ""
    ),
    IF(_xlpm.linkTarget = "", "/", HYPERLINK(_xlpm.linkTarget, "Link"))
)</f>
        <v>Link</v>
      </c>
      <c r="BO609" s="73" t="str">
        <f>IFERROR(_xlfn.LET(
_xlpm.linkTarget,IFERROR(
VLOOKUP(TEXT(B609,0),Hyperlinks!A:E,4,FALSE),
VLOOKUP(TEXT(K609,0),Hyperlinks!K:M,3,FALSE)
),
IF(_xlpm.linkTarget="","/",HYPERLINK(_xlpm.linkTarget,"Link"))
),"/")</f>
        <v>Link</v>
      </c>
      <c r="BP609" s="73" t="str">
        <f>_xlfn.LET(
    _xlpm.linkTarget, IFERROR(
        VLOOKUP(TEXT(B609, 0), hyperlinks2[], 5, FALSE),
        ""
    ),
    IF(_xlpm.linkTarget = "", "/", HYPERLINK(_xlpm.linkTarget, "Link"))
)</f>
        <v>Link</v>
      </c>
    </row>
    <row r="610" spans="1:68" s="43" customFormat="1" ht="14.4">
      <c r="A610" s="44">
        <v>8719514316843</v>
      </c>
      <c r="B610" s="44">
        <v>929002997802</v>
      </c>
      <c r="C610" s="676">
        <v>871951431684300</v>
      </c>
      <c r="D610" s="73" t="str">
        <f>IFERROR(_xlfn.LET(
_xlpm.linkTarget,IFERROR(
VLOOKUP(TEXT(B610,0),Hyperlinks!A:E,2,FALSE),
VLOOKUP(TEXT(K610,0),Hyperlinks!K:M,2,FALSE)
),
IF(_xlpm.linkTarget="","/",HYPERLINK(_xlpm.linkTarget,"Link"))
),"/")</f>
        <v>Link</v>
      </c>
      <c r="E610" s="45">
        <v>31684300</v>
      </c>
      <c r="F610" s="703" t="s">
        <v>2059</v>
      </c>
      <c r="G610" s="45" t="s">
        <v>121</v>
      </c>
      <c r="H610" s="45" t="s">
        <v>152</v>
      </c>
      <c r="I610" s="45"/>
      <c r="J610" s="45" t="s">
        <v>1751</v>
      </c>
      <c r="K610" s="45" t="s">
        <v>1752</v>
      </c>
      <c r="L610" s="45" t="s">
        <v>125</v>
      </c>
      <c r="M610" s="69">
        <v>57.5</v>
      </c>
      <c r="N610" s="47">
        <v>0.11</v>
      </c>
      <c r="O610" s="48" t="s">
        <v>127</v>
      </c>
      <c r="P610" s="49" t="s">
        <v>128</v>
      </c>
      <c r="Q610" s="50"/>
      <c r="R610" s="44">
        <v>10</v>
      </c>
      <c r="S610" s="45" t="s">
        <v>129</v>
      </c>
      <c r="T610" s="50" t="s">
        <v>154</v>
      </c>
      <c r="U610" s="44">
        <v>929002022202</v>
      </c>
      <c r="V610" s="44"/>
      <c r="W610" s="51" t="s">
        <v>1065</v>
      </c>
      <c r="X610" s="52">
        <v>8539520000</v>
      </c>
      <c r="Y610" s="50" t="s">
        <v>322</v>
      </c>
      <c r="Z610" s="50" t="s">
        <v>323</v>
      </c>
      <c r="AA610" s="45">
        <v>1095873</v>
      </c>
      <c r="AB610" s="48"/>
      <c r="AC610" s="48" t="s">
        <v>4054</v>
      </c>
      <c r="AD610" s="54" t="s">
        <v>2060</v>
      </c>
      <c r="AE610" s="48" t="s">
        <v>1765</v>
      </c>
      <c r="AF610" s="48" t="s">
        <v>2037</v>
      </c>
      <c r="AG610" s="48" t="s">
        <v>179</v>
      </c>
      <c r="AH610" s="48" t="s">
        <v>159</v>
      </c>
      <c r="AI610" s="48" t="s">
        <v>1203</v>
      </c>
      <c r="AJ610" s="48" t="s">
        <v>2056</v>
      </c>
      <c r="AK610" s="48" t="s">
        <v>788</v>
      </c>
      <c r="AL610" s="48" t="s">
        <v>472</v>
      </c>
      <c r="AM610" s="48" t="s">
        <v>1931</v>
      </c>
      <c r="AN610" s="54" t="s">
        <v>138</v>
      </c>
      <c r="AO610" s="48" t="s">
        <v>603</v>
      </c>
      <c r="AP610" s="48" t="s">
        <v>132</v>
      </c>
      <c r="AQ610" s="48" t="s">
        <v>429</v>
      </c>
      <c r="AR610" s="48" t="s">
        <v>166</v>
      </c>
      <c r="AS610" s="48" t="s">
        <v>1269</v>
      </c>
      <c r="AT610" s="48" t="s">
        <v>1767</v>
      </c>
      <c r="AU610" s="48" t="s">
        <v>1767</v>
      </c>
      <c r="AV610" s="48" t="s">
        <v>2050</v>
      </c>
      <c r="AW610" s="54" t="s">
        <v>761</v>
      </c>
      <c r="AX610" s="48" t="s">
        <v>143</v>
      </c>
      <c r="AY610" s="48" t="s">
        <v>1817</v>
      </c>
      <c r="AZ610" s="48" t="s">
        <v>171</v>
      </c>
      <c r="BA610" s="48" t="s">
        <v>132</v>
      </c>
      <c r="BB610" s="48" t="s">
        <v>132</v>
      </c>
      <c r="BC610" s="48" t="s">
        <v>132</v>
      </c>
      <c r="BD610" s="48" t="s">
        <v>132</v>
      </c>
      <c r="BE610" s="48" t="s">
        <v>132</v>
      </c>
      <c r="BF610" s="48" t="s">
        <v>132</v>
      </c>
      <c r="BG610" s="48" t="s">
        <v>132</v>
      </c>
      <c r="BH610" s="48" t="s">
        <v>132</v>
      </c>
      <c r="BI610" s="48" t="s">
        <v>132</v>
      </c>
      <c r="BJ610" s="48" t="s">
        <v>132</v>
      </c>
      <c r="BK610" s="48" t="s">
        <v>132</v>
      </c>
      <c r="BL610" s="48" t="s">
        <v>132</v>
      </c>
      <c r="BM610" s="73" t="str">
        <f>IFERROR(_xlfn.LET(
_xlpm.linkTarget,IFERROR(
VLOOKUP(TEXT(B610,0),Hyperlinks!A:E,2,FALSE),
VLOOKUP(TEXT(K610,0),Hyperlinks!K:M,2,FALSE)
),
IF(_xlpm.linkTarget="","/",HYPERLINK(_xlpm.linkTarget,"Link"))
),"/")</f>
        <v>Link</v>
      </c>
      <c r="BN610" s="73" t="str">
        <f>_xlfn.LET(
    _xlpm.linkTarget, IFERROR(
        VLOOKUP(TEXT(B610, 0), hyperlinks2[], 3, FALSE),
        ""
    ),
    IF(_xlpm.linkTarget = "", "/", HYPERLINK(_xlpm.linkTarget, "Link"))
)</f>
        <v>Link</v>
      </c>
      <c r="BO610" s="73" t="str">
        <f>IFERROR(_xlfn.LET(
_xlpm.linkTarget,IFERROR(
VLOOKUP(TEXT(B610,0),Hyperlinks!A:E,4,FALSE),
VLOOKUP(TEXT(K610,0),Hyperlinks!K:M,3,FALSE)
),
IF(_xlpm.linkTarget="","/",HYPERLINK(_xlpm.linkTarget,"Link"))
),"/")</f>
        <v>Link</v>
      </c>
      <c r="BP610" s="73" t="str">
        <f>_xlfn.LET(
    _xlpm.linkTarget, IFERROR(
        VLOOKUP(TEXT(B610, 0), hyperlinks2[], 5, FALSE),
        ""
    ),
    IF(_xlpm.linkTarget = "", "/", HYPERLINK(_xlpm.linkTarget, "Link"))
)</f>
        <v>Link</v>
      </c>
    </row>
    <row r="611" spans="1:68" s="43" customFormat="1" ht="14.4">
      <c r="A611" s="44">
        <v>8718699646912</v>
      </c>
      <c r="B611" s="44">
        <v>929002021702</v>
      </c>
      <c r="C611" s="676">
        <v>871869964691200</v>
      </c>
      <c r="D611" s="73" t="str">
        <f>IFERROR(_xlfn.LET(
_xlpm.linkTarget,IFERROR(
VLOOKUP(TEXT(B611,0),Hyperlinks!A:E,2,FALSE),
VLOOKUP(TEXT(K611,0),Hyperlinks!K:M,2,FALSE)
),
IF(_xlpm.linkTarget="","/",HYPERLINK(_xlpm.linkTarget,"Link"))
),"/")</f>
        <v>Link</v>
      </c>
      <c r="E611" s="45">
        <v>64691200</v>
      </c>
      <c r="F611" s="703" t="s">
        <v>2061</v>
      </c>
      <c r="G611" s="45" t="s">
        <v>121</v>
      </c>
      <c r="H611" s="45" t="s">
        <v>152</v>
      </c>
      <c r="I611" s="45"/>
      <c r="J611" s="45" t="s">
        <v>1751</v>
      </c>
      <c r="K611" s="45" t="s">
        <v>1752</v>
      </c>
      <c r="L611" s="45" t="s">
        <v>125</v>
      </c>
      <c r="M611" s="69">
        <v>63.8</v>
      </c>
      <c r="N611" s="47">
        <v>0.11</v>
      </c>
      <c r="O611" s="48" t="s">
        <v>127</v>
      </c>
      <c r="P611" s="49" t="s">
        <v>128</v>
      </c>
      <c r="Q611" s="50"/>
      <c r="R611" s="44">
        <v>10</v>
      </c>
      <c r="S611" s="45" t="s">
        <v>129</v>
      </c>
      <c r="T611" s="50" t="s">
        <v>154</v>
      </c>
      <c r="U611" s="44"/>
      <c r="V611" s="44"/>
      <c r="W611" s="51" t="s">
        <v>1065</v>
      </c>
      <c r="X611" s="52">
        <v>8539520000</v>
      </c>
      <c r="Y611" s="50" t="s">
        <v>182</v>
      </c>
      <c r="Z611" s="50" t="s">
        <v>183</v>
      </c>
      <c r="AA611" s="45">
        <v>1095868</v>
      </c>
      <c r="AB611" s="48"/>
      <c r="AC611" s="48" t="s">
        <v>4054</v>
      </c>
      <c r="AD611" s="54" t="s">
        <v>2062</v>
      </c>
      <c r="AE611" s="48" t="s">
        <v>1765</v>
      </c>
      <c r="AF611" s="48" t="s">
        <v>2037</v>
      </c>
      <c r="AG611" s="48" t="s">
        <v>179</v>
      </c>
      <c r="AH611" s="48" t="s">
        <v>159</v>
      </c>
      <c r="AI611" s="48" t="s">
        <v>1203</v>
      </c>
      <c r="AJ611" s="48" t="s">
        <v>2063</v>
      </c>
      <c r="AK611" s="48" t="s">
        <v>1602</v>
      </c>
      <c r="AL611" s="48" t="s">
        <v>175</v>
      </c>
      <c r="AM611" s="48" t="s">
        <v>1931</v>
      </c>
      <c r="AN611" s="54" t="s">
        <v>138</v>
      </c>
      <c r="AO611" s="48" t="s">
        <v>603</v>
      </c>
      <c r="AP611" s="48" t="s">
        <v>132</v>
      </c>
      <c r="AQ611" s="48" t="s">
        <v>1881</v>
      </c>
      <c r="AR611" s="48" t="s">
        <v>166</v>
      </c>
      <c r="AS611" s="48" t="s">
        <v>1269</v>
      </c>
      <c r="AT611" s="48" t="s">
        <v>1882</v>
      </c>
      <c r="AU611" s="48" t="s">
        <v>1767</v>
      </c>
      <c r="AV611" s="48" t="s">
        <v>1767</v>
      </c>
      <c r="AW611" s="54" t="s">
        <v>761</v>
      </c>
      <c r="AX611" s="48" t="s">
        <v>143</v>
      </c>
      <c r="AY611" s="48" t="s">
        <v>625</v>
      </c>
      <c r="AZ611" s="48" t="s">
        <v>171</v>
      </c>
      <c r="BA611" s="48" t="s">
        <v>132</v>
      </c>
      <c r="BB611" s="48" t="s">
        <v>132</v>
      </c>
      <c r="BC611" s="48" t="s">
        <v>132</v>
      </c>
      <c r="BD611" s="48" t="s">
        <v>132</v>
      </c>
      <c r="BE611" s="48" t="s">
        <v>132</v>
      </c>
      <c r="BF611" s="48" t="s">
        <v>132</v>
      </c>
      <c r="BG611" s="48" t="s">
        <v>132</v>
      </c>
      <c r="BH611" s="48" t="s">
        <v>132</v>
      </c>
      <c r="BI611" s="48" t="s">
        <v>132</v>
      </c>
      <c r="BJ611" s="48" t="s">
        <v>132</v>
      </c>
      <c r="BK611" s="48" t="s">
        <v>132</v>
      </c>
      <c r="BL611" s="48" t="s">
        <v>132</v>
      </c>
      <c r="BM611" s="73" t="str">
        <f>IFERROR(_xlfn.LET(
_xlpm.linkTarget,IFERROR(
VLOOKUP(TEXT(B611,0),Hyperlinks!A:E,2,FALSE),
VLOOKUP(TEXT(K611,0),Hyperlinks!K:M,2,FALSE)
),
IF(_xlpm.linkTarget="","/",HYPERLINK(_xlpm.linkTarget,"Link"))
),"/")</f>
        <v>Link</v>
      </c>
      <c r="BN611" s="73" t="str">
        <f>_xlfn.LET(
    _xlpm.linkTarget, IFERROR(
        VLOOKUP(TEXT(B611, 0), hyperlinks2[], 3, FALSE),
        ""
    ),
    IF(_xlpm.linkTarget = "", "/", HYPERLINK(_xlpm.linkTarget, "Link"))
)</f>
        <v>Link</v>
      </c>
      <c r="BO611" s="73" t="str">
        <f>IFERROR(_xlfn.LET(
_xlpm.linkTarget,IFERROR(
VLOOKUP(TEXT(B611,0),Hyperlinks!A:E,4,FALSE),
VLOOKUP(TEXT(K611,0),Hyperlinks!K:M,3,FALSE)
),
IF(_xlpm.linkTarget="","/",HYPERLINK(_xlpm.linkTarget,"Link"))
),"/")</f>
        <v>Link</v>
      </c>
      <c r="BP611" s="73" t="str">
        <f>_xlfn.LET(
    _xlpm.linkTarget, IFERROR(
        VLOOKUP(TEXT(B611, 0), hyperlinks2[], 5, FALSE),
        ""
    ),
    IF(_xlpm.linkTarget = "", "/", HYPERLINK(_xlpm.linkTarget, "Link"))
)</f>
        <v>Link</v>
      </c>
    </row>
    <row r="612" spans="1:68" s="43" customFormat="1" ht="14.4">
      <c r="A612" s="44">
        <v>8718699646936</v>
      </c>
      <c r="B612" s="44">
        <v>929002021802</v>
      </c>
      <c r="C612" s="676">
        <v>871869964693600</v>
      </c>
      <c r="D612" s="73" t="str">
        <f>IFERROR(_xlfn.LET(
_xlpm.linkTarget,IFERROR(
VLOOKUP(TEXT(B612,0),Hyperlinks!A:E,2,FALSE),
VLOOKUP(TEXT(K612,0),Hyperlinks!K:M,2,FALSE)
),
IF(_xlpm.linkTarget="","/",HYPERLINK(_xlpm.linkTarget,"Link"))
),"/")</f>
        <v>Link</v>
      </c>
      <c r="E612" s="45">
        <v>64693600</v>
      </c>
      <c r="F612" s="703" t="s">
        <v>2064</v>
      </c>
      <c r="G612" s="45" t="s">
        <v>121</v>
      </c>
      <c r="H612" s="45" t="s">
        <v>152</v>
      </c>
      <c r="I612" s="45"/>
      <c r="J612" s="45" t="s">
        <v>1751</v>
      </c>
      <c r="K612" s="45" t="s">
        <v>1752</v>
      </c>
      <c r="L612" s="45" t="s">
        <v>125</v>
      </c>
      <c r="M612" s="69">
        <v>63.8</v>
      </c>
      <c r="N612" s="47">
        <v>0.11</v>
      </c>
      <c r="O612" s="48" t="s">
        <v>127</v>
      </c>
      <c r="P612" s="49" t="s">
        <v>128</v>
      </c>
      <c r="Q612" s="50"/>
      <c r="R612" s="44">
        <v>10</v>
      </c>
      <c r="S612" s="45" t="s">
        <v>129</v>
      </c>
      <c r="T612" s="50" t="s">
        <v>154</v>
      </c>
      <c r="U612" s="44"/>
      <c r="V612" s="44"/>
      <c r="W612" s="51" t="s">
        <v>1065</v>
      </c>
      <c r="X612" s="52">
        <v>8539520000</v>
      </c>
      <c r="Y612" s="50" t="s">
        <v>182</v>
      </c>
      <c r="Z612" s="50" t="s">
        <v>813</v>
      </c>
      <c r="AA612" s="45">
        <v>1095869</v>
      </c>
      <c r="AB612" s="48"/>
      <c r="AC612" s="48" t="s">
        <v>4054</v>
      </c>
      <c r="AD612" s="54" t="s">
        <v>2065</v>
      </c>
      <c r="AE612" s="48" t="s">
        <v>1765</v>
      </c>
      <c r="AF612" s="48" t="s">
        <v>2037</v>
      </c>
      <c r="AG612" s="48" t="s">
        <v>179</v>
      </c>
      <c r="AH612" s="48" t="s">
        <v>159</v>
      </c>
      <c r="AI612" s="48" t="s">
        <v>1203</v>
      </c>
      <c r="AJ612" s="48" t="s">
        <v>2063</v>
      </c>
      <c r="AK612" s="48" t="s">
        <v>1602</v>
      </c>
      <c r="AL612" s="48" t="s">
        <v>241</v>
      </c>
      <c r="AM612" s="48" t="s">
        <v>1931</v>
      </c>
      <c r="AN612" s="54" t="s">
        <v>138</v>
      </c>
      <c r="AO612" s="48" t="s">
        <v>603</v>
      </c>
      <c r="AP612" s="48" t="s">
        <v>132</v>
      </c>
      <c r="AQ612" s="48" t="s">
        <v>990</v>
      </c>
      <c r="AR612" s="48" t="s">
        <v>166</v>
      </c>
      <c r="AS612" s="48" t="s">
        <v>1269</v>
      </c>
      <c r="AT612" s="48" t="s">
        <v>1882</v>
      </c>
      <c r="AU612" s="48" t="s">
        <v>1767</v>
      </c>
      <c r="AV612" s="48" t="s">
        <v>1767</v>
      </c>
      <c r="AW612" s="54" t="s">
        <v>761</v>
      </c>
      <c r="AX612" s="48" t="s">
        <v>143</v>
      </c>
      <c r="AY612" s="48" t="s">
        <v>625</v>
      </c>
      <c r="AZ612" s="48" t="s">
        <v>171</v>
      </c>
      <c r="BA612" s="48" t="s">
        <v>132</v>
      </c>
      <c r="BB612" s="48" t="s">
        <v>132</v>
      </c>
      <c r="BC612" s="48" t="s">
        <v>132</v>
      </c>
      <c r="BD612" s="48" t="s">
        <v>132</v>
      </c>
      <c r="BE612" s="48" t="s">
        <v>132</v>
      </c>
      <c r="BF612" s="48" t="s">
        <v>132</v>
      </c>
      <c r="BG612" s="48" t="s">
        <v>132</v>
      </c>
      <c r="BH612" s="48" t="s">
        <v>132</v>
      </c>
      <c r="BI612" s="48" t="s">
        <v>132</v>
      </c>
      <c r="BJ612" s="48" t="s">
        <v>132</v>
      </c>
      <c r="BK612" s="48" t="s">
        <v>132</v>
      </c>
      <c r="BL612" s="48" t="s">
        <v>132</v>
      </c>
      <c r="BM612" s="73" t="str">
        <f>IFERROR(_xlfn.LET(
_xlpm.linkTarget,IFERROR(
VLOOKUP(TEXT(B612,0),Hyperlinks!A:E,2,FALSE),
VLOOKUP(TEXT(K612,0),Hyperlinks!K:M,2,FALSE)
),
IF(_xlpm.linkTarget="","/",HYPERLINK(_xlpm.linkTarget,"Link"))
),"/")</f>
        <v>Link</v>
      </c>
      <c r="BN612" s="73" t="str">
        <f>_xlfn.LET(
    _xlpm.linkTarget, IFERROR(
        VLOOKUP(TEXT(B612, 0), hyperlinks2[], 3, FALSE),
        ""
    ),
    IF(_xlpm.linkTarget = "", "/", HYPERLINK(_xlpm.linkTarget, "Link"))
)</f>
        <v>Link</v>
      </c>
      <c r="BO612" s="73" t="str">
        <f>IFERROR(_xlfn.LET(
_xlpm.linkTarget,IFERROR(
VLOOKUP(TEXT(B612,0),Hyperlinks!A:E,4,FALSE),
VLOOKUP(TEXT(K612,0),Hyperlinks!K:M,3,FALSE)
),
IF(_xlpm.linkTarget="","/",HYPERLINK(_xlpm.linkTarget,"Link"))
),"/")</f>
        <v>Link</v>
      </c>
      <c r="BP612" s="73" t="str">
        <f>_xlfn.LET(
    _xlpm.linkTarget, IFERROR(
        VLOOKUP(TEXT(B612, 0), hyperlinks2[], 5, FALSE),
        ""
    ),
    IF(_xlpm.linkTarget = "", "/", HYPERLINK(_xlpm.linkTarget, "Link"))
)</f>
        <v>Link</v>
      </c>
    </row>
    <row r="613" spans="1:68" s="43" customFormat="1" ht="14.4">
      <c r="A613" s="44">
        <v>8718699646950</v>
      </c>
      <c r="B613" s="44">
        <v>929002021902</v>
      </c>
      <c r="C613" s="676">
        <v>871869964695000</v>
      </c>
      <c r="D613" s="73" t="str">
        <f>IFERROR(_xlfn.LET(
_xlpm.linkTarget,IFERROR(
VLOOKUP(TEXT(B613,0),Hyperlinks!A:E,2,FALSE),
VLOOKUP(TEXT(K613,0),Hyperlinks!K:M,2,FALSE)
),
IF(_xlpm.linkTarget="","/",HYPERLINK(_xlpm.linkTarget,"Link"))
),"/")</f>
        <v>Link</v>
      </c>
      <c r="E613" s="45">
        <v>64695000</v>
      </c>
      <c r="F613" s="703" t="s">
        <v>2066</v>
      </c>
      <c r="G613" s="45" t="s">
        <v>121</v>
      </c>
      <c r="H613" s="45" t="s">
        <v>152</v>
      </c>
      <c r="I613" s="45"/>
      <c r="J613" s="45" t="s">
        <v>1751</v>
      </c>
      <c r="K613" s="45" t="s">
        <v>1752</v>
      </c>
      <c r="L613" s="45" t="s">
        <v>125</v>
      </c>
      <c r="M613" s="69">
        <v>63.8</v>
      </c>
      <c r="N613" s="47">
        <v>0.11</v>
      </c>
      <c r="O613" s="48" t="s">
        <v>127</v>
      </c>
      <c r="P613" s="49" t="s">
        <v>128</v>
      </c>
      <c r="Q613" s="50"/>
      <c r="R613" s="44">
        <v>10</v>
      </c>
      <c r="S613" s="45" t="s">
        <v>129</v>
      </c>
      <c r="T613" s="50" t="s">
        <v>154</v>
      </c>
      <c r="U613" s="44"/>
      <c r="V613" s="44"/>
      <c r="W613" s="51" t="s">
        <v>1065</v>
      </c>
      <c r="X613" s="52">
        <v>8539520000</v>
      </c>
      <c r="Y613" s="50" t="s">
        <v>182</v>
      </c>
      <c r="Z613" s="50" t="s">
        <v>813</v>
      </c>
      <c r="AA613" s="45">
        <v>1095870</v>
      </c>
      <c r="AB613" s="48"/>
      <c r="AC613" s="48" t="s">
        <v>4054</v>
      </c>
      <c r="AD613" s="54" t="s">
        <v>2067</v>
      </c>
      <c r="AE613" s="48" t="s">
        <v>1765</v>
      </c>
      <c r="AF613" s="48" t="s">
        <v>2037</v>
      </c>
      <c r="AG613" s="48" t="s">
        <v>179</v>
      </c>
      <c r="AH613" s="48" t="s">
        <v>159</v>
      </c>
      <c r="AI613" s="48" t="s">
        <v>1203</v>
      </c>
      <c r="AJ613" s="48" t="s">
        <v>2063</v>
      </c>
      <c r="AK613" s="48" t="s">
        <v>1602</v>
      </c>
      <c r="AL613" s="48" t="s">
        <v>472</v>
      </c>
      <c r="AM613" s="48" t="s">
        <v>1931</v>
      </c>
      <c r="AN613" s="54" t="s">
        <v>138</v>
      </c>
      <c r="AO613" s="48" t="s">
        <v>603</v>
      </c>
      <c r="AP613" s="48" t="s">
        <v>132</v>
      </c>
      <c r="AQ613" s="48" t="s">
        <v>990</v>
      </c>
      <c r="AR613" s="48" t="s">
        <v>166</v>
      </c>
      <c r="AS613" s="48" t="s">
        <v>1269</v>
      </c>
      <c r="AT613" s="48" t="s">
        <v>1882</v>
      </c>
      <c r="AU613" s="48" t="s">
        <v>1767</v>
      </c>
      <c r="AV613" s="48" t="s">
        <v>1767</v>
      </c>
      <c r="AW613" s="54" t="s">
        <v>761</v>
      </c>
      <c r="AX613" s="48" t="s">
        <v>143</v>
      </c>
      <c r="AY613" s="48" t="s">
        <v>625</v>
      </c>
      <c r="AZ613" s="48" t="s">
        <v>171</v>
      </c>
      <c r="BA613" s="48" t="s">
        <v>132</v>
      </c>
      <c r="BB613" s="48" t="s">
        <v>132</v>
      </c>
      <c r="BC613" s="48" t="s">
        <v>132</v>
      </c>
      <c r="BD613" s="48" t="s">
        <v>132</v>
      </c>
      <c r="BE613" s="48" t="s">
        <v>132</v>
      </c>
      <c r="BF613" s="48" t="s">
        <v>132</v>
      </c>
      <c r="BG613" s="48" t="s">
        <v>132</v>
      </c>
      <c r="BH613" s="48" t="s">
        <v>132</v>
      </c>
      <c r="BI613" s="48" t="s">
        <v>132</v>
      </c>
      <c r="BJ613" s="48" t="s">
        <v>132</v>
      </c>
      <c r="BK613" s="48" t="s">
        <v>132</v>
      </c>
      <c r="BL613" s="48" t="s">
        <v>132</v>
      </c>
      <c r="BM613" s="73" t="str">
        <f>IFERROR(_xlfn.LET(
_xlpm.linkTarget,IFERROR(
VLOOKUP(TEXT(B613,0),Hyperlinks!A:E,2,FALSE),
VLOOKUP(TEXT(K613,0),Hyperlinks!K:M,2,FALSE)
),
IF(_xlpm.linkTarget="","/",HYPERLINK(_xlpm.linkTarget,"Link"))
),"/")</f>
        <v>Link</v>
      </c>
      <c r="BN613" s="73" t="str">
        <f>_xlfn.LET(
    _xlpm.linkTarget, IFERROR(
        VLOOKUP(TEXT(B613, 0), hyperlinks2[], 3, FALSE),
        ""
    ),
    IF(_xlpm.linkTarget = "", "/", HYPERLINK(_xlpm.linkTarget, "Link"))
)</f>
        <v>Link</v>
      </c>
      <c r="BO613" s="73" t="str">
        <f>IFERROR(_xlfn.LET(
_xlpm.linkTarget,IFERROR(
VLOOKUP(TEXT(B613,0),Hyperlinks!A:E,4,FALSE),
VLOOKUP(TEXT(K613,0),Hyperlinks!K:M,3,FALSE)
),
IF(_xlpm.linkTarget="","/",HYPERLINK(_xlpm.linkTarget,"Link"))
),"/")</f>
        <v>Link</v>
      </c>
      <c r="BP613" s="73" t="str">
        <f>_xlfn.LET(
    _xlpm.linkTarget, IFERROR(
        VLOOKUP(TEXT(B613, 0), hyperlinks2[], 5, FALSE),
        ""
    ),
    IF(_xlpm.linkTarget = "", "/", HYPERLINK(_xlpm.linkTarget, "Link"))
)</f>
        <v>Link</v>
      </c>
    </row>
    <row r="614" spans="1:68" s="2" customFormat="1" ht="14.4">
      <c r="A614" s="9">
        <v>8720169316751</v>
      </c>
      <c r="B614" s="9">
        <v>929003807602</v>
      </c>
      <c r="C614" s="688">
        <v>872016931675100</v>
      </c>
      <c r="D614" s="73" t="str">
        <f>IFERROR(_xlfn.LET(
_xlpm.linkTarget,IFERROR(
VLOOKUP(TEXT(B614,0),Hyperlinks!A:E,2,FALSE),
VLOOKUP(TEXT(K614,0),Hyperlinks!K:M,2,FALSE)
),
IF(_xlpm.linkTarget="","/",HYPERLINK(_xlpm.linkTarget,"Link"))
),"/")</f>
        <v>Link</v>
      </c>
      <c r="E614" s="12">
        <v>31675100</v>
      </c>
      <c r="F614" s="704" t="s">
        <v>2068</v>
      </c>
      <c r="G614" s="12" t="s">
        <v>121</v>
      </c>
      <c r="H614" s="12" t="s">
        <v>152</v>
      </c>
      <c r="I614" s="45"/>
      <c r="J614" s="12" t="s">
        <v>1751</v>
      </c>
      <c r="K614" s="12" t="s">
        <v>1752</v>
      </c>
      <c r="L614" s="12" t="s">
        <v>125</v>
      </c>
      <c r="M614" s="70">
        <v>76.2</v>
      </c>
      <c r="N614" s="16">
        <v>0.11</v>
      </c>
      <c r="O614" s="13" t="s">
        <v>127</v>
      </c>
      <c r="P614" s="14" t="s">
        <v>128</v>
      </c>
      <c r="Q614" s="17"/>
      <c r="R614" s="9">
        <v>20</v>
      </c>
      <c r="S614" s="12" t="s">
        <v>129</v>
      </c>
      <c r="T614" s="17" t="s">
        <v>154</v>
      </c>
      <c r="U614" s="9"/>
      <c r="V614" s="44"/>
      <c r="W614" s="11"/>
      <c r="X614" s="25">
        <v>8539520000</v>
      </c>
      <c r="Y614" s="17" t="s">
        <v>182</v>
      </c>
      <c r="Z614" s="17" t="s">
        <v>1017</v>
      </c>
      <c r="AA614" s="12">
        <v>1996488</v>
      </c>
      <c r="AB614" s="13"/>
      <c r="AC614" s="48" t="s">
        <v>4054</v>
      </c>
      <c r="AD614" s="54" t="s">
        <v>2069</v>
      </c>
      <c r="AE614" s="13" t="s">
        <v>1765</v>
      </c>
      <c r="AF614" s="13" t="s">
        <v>2037</v>
      </c>
      <c r="AG614" s="13" t="s">
        <v>179</v>
      </c>
      <c r="AH614" s="13" t="s">
        <v>159</v>
      </c>
      <c r="AI614" s="13" t="s">
        <v>132</v>
      </c>
      <c r="AJ614" s="13" t="s">
        <v>2070</v>
      </c>
      <c r="AK614" s="13" t="s">
        <v>1602</v>
      </c>
      <c r="AL614" s="13" t="s">
        <v>241</v>
      </c>
      <c r="AM614" s="13" t="s">
        <v>1854</v>
      </c>
      <c r="AN614" s="21" t="s">
        <v>138</v>
      </c>
      <c r="AO614" s="13" t="s">
        <v>603</v>
      </c>
      <c r="AP614" s="13" t="s">
        <v>132</v>
      </c>
      <c r="AQ614" s="13" t="s">
        <v>2071</v>
      </c>
      <c r="AR614" s="13" t="s">
        <v>166</v>
      </c>
      <c r="AS614" s="13" t="s">
        <v>1269</v>
      </c>
      <c r="AT614" s="13" t="s">
        <v>1967</v>
      </c>
      <c r="AU614" s="13" t="s">
        <v>2051</v>
      </c>
      <c r="AV614" s="13" t="s">
        <v>2051</v>
      </c>
      <c r="AW614" s="21" t="s">
        <v>761</v>
      </c>
      <c r="AX614" s="13" t="s">
        <v>2072</v>
      </c>
      <c r="AY614" s="13" t="s">
        <v>686</v>
      </c>
      <c r="AZ614" s="13" t="s">
        <v>171</v>
      </c>
      <c r="BA614" s="13" t="s">
        <v>132</v>
      </c>
      <c r="BB614" s="13" t="s">
        <v>132</v>
      </c>
      <c r="BC614" s="13" t="s">
        <v>132</v>
      </c>
      <c r="BD614" s="13" t="s">
        <v>132</v>
      </c>
      <c r="BE614" s="13" t="s">
        <v>132</v>
      </c>
      <c r="BF614" s="13" t="s">
        <v>132</v>
      </c>
      <c r="BG614" s="13" t="s">
        <v>132</v>
      </c>
      <c r="BH614" s="13" t="s">
        <v>132</v>
      </c>
      <c r="BI614" s="13" t="s">
        <v>132</v>
      </c>
      <c r="BJ614" s="13" t="s">
        <v>132</v>
      </c>
      <c r="BK614" s="13" t="s">
        <v>132</v>
      </c>
      <c r="BL614" s="13" t="s">
        <v>132</v>
      </c>
      <c r="BM614" s="73" t="str">
        <f>IFERROR(_xlfn.LET(
_xlpm.linkTarget,IFERROR(
VLOOKUP(TEXT(B614,0),Hyperlinks!A:E,2,FALSE),
VLOOKUP(TEXT(K614,0),Hyperlinks!K:M,2,FALSE)
),
IF(_xlpm.linkTarget="","/",HYPERLINK(_xlpm.linkTarget,"Link"))
),"/")</f>
        <v>Link</v>
      </c>
      <c r="BN614" s="73" t="str">
        <f>_xlfn.LET(
    _xlpm.linkTarget, IFERROR(
        VLOOKUP(TEXT(B614, 0), hyperlinks2[], 3, FALSE),
        ""
    ),
    IF(_xlpm.linkTarget = "", "/", HYPERLINK(_xlpm.linkTarget, "Link"))
)</f>
        <v>Link</v>
      </c>
      <c r="BO614" s="73" t="str">
        <f>IFERROR(_xlfn.LET(
_xlpm.linkTarget,IFERROR(
VLOOKUP(TEXT(B614,0),Hyperlinks!A:E,4,FALSE),
VLOOKUP(TEXT(K614,0),Hyperlinks!K:M,3,FALSE)
),
IF(_xlpm.linkTarget="","/",HYPERLINK(_xlpm.linkTarget,"Link"))
),"/")</f>
        <v>Link</v>
      </c>
      <c r="BP614" s="73" t="str">
        <f>_xlfn.LET(
    _xlpm.linkTarget, IFERROR(
        VLOOKUP(TEXT(B614, 0), hyperlinks2[], 5, FALSE),
        ""
    ),
    IF(_xlpm.linkTarget = "", "/", HYPERLINK(_xlpm.linkTarget, "Link"))
)</f>
        <v>Link</v>
      </c>
    </row>
    <row r="615" spans="1:68" s="43" customFormat="1" ht="14.4">
      <c r="A615" s="44">
        <v>8719514316867</v>
      </c>
      <c r="B615" s="44">
        <v>929002997902</v>
      </c>
      <c r="C615" s="676">
        <v>871951431686700</v>
      </c>
      <c r="D615" s="73" t="str">
        <f>IFERROR(_xlfn.LET(
_xlpm.linkTarget,IFERROR(
VLOOKUP(TEXT(B615,0),Hyperlinks!A:E,2,FALSE),
VLOOKUP(TEXT(K615,0),Hyperlinks!K:M,2,FALSE)
),
IF(_xlpm.linkTarget="","/",HYPERLINK(_xlpm.linkTarget,"Link"))
),"/")</f>
        <v>Link</v>
      </c>
      <c r="E615" s="45">
        <v>31686700</v>
      </c>
      <c r="F615" s="703" t="s">
        <v>2073</v>
      </c>
      <c r="G615" s="45" t="s">
        <v>121</v>
      </c>
      <c r="H615" s="45" t="s">
        <v>152</v>
      </c>
      <c r="I615" s="45"/>
      <c r="J615" s="45" t="s">
        <v>1751</v>
      </c>
      <c r="K615" s="45" t="s">
        <v>1752</v>
      </c>
      <c r="L615" s="45" t="s">
        <v>125</v>
      </c>
      <c r="M615" s="69">
        <v>73.2</v>
      </c>
      <c r="N615" s="47">
        <v>0.11</v>
      </c>
      <c r="O615" s="48" t="s">
        <v>127</v>
      </c>
      <c r="P615" s="49" t="s">
        <v>128</v>
      </c>
      <c r="Q615" s="50"/>
      <c r="R615" s="44">
        <v>10</v>
      </c>
      <c r="S615" s="45" t="s">
        <v>129</v>
      </c>
      <c r="T615" s="50" t="s">
        <v>154</v>
      </c>
      <c r="U615" s="44">
        <v>929002022302</v>
      </c>
      <c r="V615" s="44"/>
      <c r="W615" s="51" t="s">
        <v>1065</v>
      </c>
      <c r="X615" s="52">
        <v>8539520000</v>
      </c>
      <c r="Y615" s="50" t="s">
        <v>182</v>
      </c>
      <c r="Z615" s="50" t="s">
        <v>183</v>
      </c>
      <c r="AA615" s="45">
        <v>1095874</v>
      </c>
      <c r="AB615" s="48"/>
      <c r="AC615" s="48" t="s">
        <v>4054</v>
      </c>
      <c r="AD615" s="54" t="s">
        <v>2074</v>
      </c>
      <c r="AE615" s="48" t="s">
        <v>1765</v>
      </c>
      <c r="AF615" s="48" t="s">
        <v>2037</v>
      </c>
      <c r="AG615" s="48" t="s">
        <v>179</v>
      </c>
      <c r="AH615" s="48" t="s">
        <v>159</v>
      </c>
      <c r="AI615" s="48" t="s">
        <v>1203</v>
      </c>
      <c r="AJ615" s="48" t="s">
        <v>428</v>
      </c>
      <c r="AK615" s="48" t="s">
        <v>1602</v>
      </c>
      <c r="AL615" s="48" t="s">
        <v>175</v>
      </c>
      <c r="AM615" s="48" t="s">
        <v>1931</v>
      </c>
      <c r="AN615" s="54" t="s">
        <v>138</v>
      </c>
      <c r="AO615" s="48" t="s">
        <v>603</v>
      </c>
      <c r="AP615" s="48" t="s">
        <v>132</v>
      </c>
      <c r="AQ615" s="48" t="s">
        <v>2075</v>
      </c>
      <c r="AR615" s="48" t="s">
        <v>166</v>
      </c>
      <c r="AS615" s="48" t="s">
        <v>1269</v>
      </c>
      <c r="AT615" s="48" t="s">
        <v>1767</v>
      </c>
      <c r="AU615" s="48" t="s">
        <v>1767</v>
      </c>
      <c r="AV615" s="48" t="s">
        <v>2076</v>
      </c>
      <c r="AW615" s="54" t="s">
        <v>761</v>
      </c>
      <c r="AX615" s="48" t="s">
        <v>143</v>
      </c>
      <c r="AY615" s="48" t="s">
        <v>625</v>
      </c>
      <c r="AZ615" s="48" t="s">
        <v>171</v>
      </c>
      <c r="BA615" s="48" t="s">
        <v>132</v>
      </c>
      <c r="BB615" s="48" t="s">
        <v>132</v>
      </c>
      <c r="BC615" s="48" t="s">
        <v>132</v>
      </c>
      <c r="BD615" s="48" t="s">
        <v>132</v>
      </c>
      <c r="BE615" s="48" t="s">
        <v>132</v>
      </c>
      <c r="BF615" s="48" t="s">
        <v>132</v>
      </c>
      <c r="BG615" s="48" t="s">
        <v>132</v>
      </c>
      <c r="BH615" s="48" t="s">
        <v>132</v>
      </c>
      <c r="BI615" s="48" t="s">
        <v>132</v>
      </c>
      <c r="BJ615" s="48" t="s">
        <v>132</v>
      </c>
      <c r="BK615" s="48" t="s">
        <v>132</v>
      </c>
      <c r="BL615" s="48" t="s">
        <v>132</v>
      </c>
      <c r="BM615" s="73" t="str">
        <f>IFERROR(_xlfn.LET(
_xlpm.linkTarget,IFERROR(
VLOOKUP(TEXT(B615,0),Hyperlinks!A:E,2,FALSE),
VLOOKUP(TEXT(K615,0),Hyperlinks!K:M,2,FALSE)
),
IF(_xlpm.linkTarget="","/",HYPERLINK(_xlpm.linkTarget,"Link"))
),"/")</f>
        <v>Link</v>
      </c>
      <c r="BN615" s="73" t="str">
        <f>_xlfn.LET(
    _xlpm.linkTarget, IFERROR(
        VLOOKUP(TEXT(B615, 0), hyperlinks2[], 3, FALSE),
        ""
    ),
    IF(_xlpm.linkTarget = "", "/", HYPERLINK(_xlpm.linkTarget, "Link"))
)</f>
        <v>Link</v>
      </c>
      <c r="BO615" s="73" t="str">
        <f>IFERROR(_xlfn.LET(
_xlpm.linkTarget,IFERROR(
VLOOKUP(TEXT(B615,0),Hyperlinks!A:E,4,FALSE),
VLOOKUP(TEXT(K615,0),Hyperlinks!K:M,3,FALSE)
),
IF(_xlpm.linkTarget="","/",HYPERLINK(_xlpm.linkTarget,"Link"))
),"/")</f>
        <v>Link</v>
      </c>
      <c r="BP615" s="73" t="str">
        <f>_xlfn.LET(
    _xlpm.linkTarget, IFERROR(
        VLOOKUP(TEXT(B615, 0), hyperlinks2[], 5, FALSE),
        ""
    ),
    IF(_xlpm.linkTarget = "", "/", HYPERLINK(_xlpm.linkTarget, "Link"))
)</f>
        <v>Link</v>
      </c>
    </row>
    <row r="616" spans="1:68" s="43" customFormat="1" ht="14.4">
      <c r="A616" s="44">
        <v>8719514316881</v>
      </c>
      <c r="B616" s="44">
        <v>929002998002</v>
      </c>
      <c r="C616" s="676">
        <v>871951431688100</v>
      </c>
      <c r="D616" s="73" t="str">
        <f>IFERROR(_xlfn.LET(
_xlpm.linkTarget,IFERROR(
VLOOKUP(TEXT(B616,0),Hyperlinks!A:E,2,FALSE),
VLOOKUP(TEXT(K616,0),Hyperlinks!K:M,2,FALSE)
),
IF(_xlpm.linkTarget="","/",HYPERLINK(_xlpm.linkTarget,"Link"))
),"/")</f>
        <v>Link</v>
      </c>
      <c r="E616" s="45">
        <v>31688100</v>
      </c>
      <c r="F616" s="703" t="s">
        <v>2077</v>
      </c>
      <c r="G616" s="45" t="s">
        <v>121</v>
      </c>
      <c r="H616" s="45" t="s">
        <v>152</v>
      </c>
      <c r="I616" s="45"/>
      <c r="J616" s="45" t="s">
        <v>1751</v>
      </c>
      <c r="K616" s="45" t="s">
        <v>1752</v>
      </c>
      <c r="L616" s="45" t="s">
        <v>125</v>
      </c>
      <c r="M616" s="69">
        <v>73.2</v>
      </c>
      <c r="N616" s="47">
        <v>0.11</v>
      </c>
      <c r="O616" s="48" t="s">
        <v>127</v>
      </c>
      <c r="P616" s="49" t="s">
        <v>128</v>
      </c>
      <c r="Q616" s="50"/>
      <c r="R616" s="44">
        <v>10</v>
      </c>
      <c r="S616" s="45" t="s">
        <v>129</v>
      </c>
      <c r="T616" s="50" t="s">
        <v>154</v>
      </c>
      <c r="U616" s="44">
        <v>929002022402</v>
      </c>
      <c r="V616" s="44"/>
      <c r="W616" s="51" t="s">
        <v>1065</v>
      </c>
      <c r="X616" s="52">
        <v>8539520000</v>
      </c>
      <c r="Y616" s="50" t="s">
        <v>182</v>
      </c>
      <c r="Z616" s="50" t="s">
        <v>813</v>
      </c>
      <c r="AA616" s="45">
        <v>1095875</v>
      </c>
      <c r="AB616" s="48"/>
      <c r="AC616" s="48" t="s">
        <v>4054</v>
      </c>
      <c r="AD616" s="54" t="s">
        <v>2078</v>
      </c>
      <c r="AE616" s="48" t="s">
        <v>1765</v>
      </c>
      <c r="AF616" s="48" t="s">
        <v>2037</v>
      </c>
      <c r="AG616" s="48" t="s">
        <v>179</v>
      </c>
      <c r="AH616" s="48" t="s">
        <v>159</v>
      </c>
      <c r="AI616" s="48" t="s">
        <v>1203</v>
      </c>
      <c r="AJ616" s="48" t="s">
        <v>428</v>
      </c>
      <c r="AK616" s="48" t="s">
        <v>1602</v>
      </c>
      <c r="AL616" s="48" t="s">
        <v>241</v>
      </c>
      <c r="AM616" s="48" t="s">
        <v>1931</v>
      </c>
      <c r="AN616" s="54" t="s">
        <v>138</v>
      </c>
      <c r="AO616" s="48" t="s">
        <v>603</v>
      </c>
      <c r="AP616" s="48" t="s">
        <v>132</v>
      </c>
      <c r="AQ616" s="48" t="s">
        <v>1076</v>
      </c>
      <c r="AR616" s="48" t="s">
        <v>166</v>
      </c>
      <c r="AS616" s="48" t="s">
        <v>1269</v>
      </c>
      <c r="AT616" s="48" t="s">
        <v>1767</v>
      </c>
      <c r="AU616" s="48" t="s">
        <v>1767</v>
      </c>
      <c r="AV616" s="48" t="s">
        <v>2076</v>
      </c>
      <c r="AW616" s="54" t="s">
        <v>761</v>
      </c>
      <c r="AX616" s="48" t="s">
        <v>143</v>
      </c>
      <c r="AY616" s="48" t="s">
        <v>625</v>
      </c>
      <c r="AZ616" s="48" t="s">
        <v>171</v>
      </c>
      <c r="BA616" s="48" t="s">
        <v>132</v>
      </c>
      <c r="BB616" s="48" t="s">
        <v>132</v>
      </c>
      <c r="BC616" s="48" t="s">
        <v>132</v>
      </c>
      <c r="BD616" s="48" t="s">
        <v>132</v>
      </c>
      <c r="BE616" s="48" t="s">
        <v>132</v>
      </c>
      <c r="BF616" s="48" t="s">
        <v>132</v>
      </c>
      <c r="BG616" s="48" t="s">
        <v>132</v>
      </c>
      <c r="BH616" s="48" t="s">
        <v>132</v>
      </c>
      <c r="BI616" s="48" t="s">
        <v>132</v>
      </c>
      <c r="BJ616" s="48" t="s">
        <v>132</v>
      </c>
      <c r="BK616" s="48" t="s">
        <v>132</v>
      </c>
      <c r="BL616" s="48" t="s">
        <v>132</v>
      </c>
      <c r="BM616" s="73" t="str">
        <f>IFERROR(_xlfn.LET(
_xlpm.linkTarget,IFERROR(
VLOOKUP(TEXT(B616,0),Hyperlinks!A:E,2,FALSE),
VLOOKUP(TEXT(K616,0),Hyperlinks!K:M,2,FALSE)
),
IF(_xlpm.linkTarget="","/",HYPERLINK(_xlpm.linkTarget,"Link"))
),"/")</f>
        <v>Link</v>
      </c>
      <c r="BN616" s="73" t="str">
        <f>_xlfn.LET(
    _xlpm.linkTarget, IFERROR(
        VLOOKUP(TEXT(B616, 0), hyperlinks2[], 3, FALSE),
        ""
    ),
    IF(_xlpm.linkTarget = "", "/", HYPERLINK(_xlpm.linkTarget, "Link"))
)</f>
        <v>Link</v>
      </c>
      <c r="BO616" s="73" t="str">
        <f>IFERROR(_xlfn.LET(
_xlpm.linkTarget,IFERROR(
VLOOKUP(TEXT(B616,0),Hyperlinks!A:E,4,FALSE),
VLOOKUP(TEXT(K616,0),Hyperlinks!K:M,3,FALSE)
),
IF(_xlpm.linkTarget="","/",HYPERLINK(_xlpm.linkTarget,"Link"))
),"/")</f>
        <v>Link</v>
      </c>
      <c r="BP616" s="73" t="str">
        <f>_xlfn.LET(
    _xlpm.linkTarget, IFERROR(
        VLOOKUP(TEXT(B616, 0), hyperlinks2[], 5, FALSE),
        ""
    ),
    IF(_xlpm.linkTarget = "", "/", HYPERLINK(_xlpm.linkTarget, "Link"))
)</f>
        <v>Link</v>
      </c>
    </row>
    <row r="617" spans="1:68" s="43" customFormat="1" ht="14.4">
      <c r="A617" s="44">
        <v>8719514316904</v>
      </c>
      <c r="B617" s="44">
        <v>929002998102</v>
      </c>
      <c r="C617" s="676">
        <v>871951431690400</v>
      </c>
      <c r="D617" s="73" t="str">
        <f>IFERROR(_xlfn.LET(
_xlpm.linkTarget,IFERROR(
VLOOKUP(TEXT(B617,0),Hyperlinks!A:E,2,FALSE),
VLOOKUP(TEXT(K617,0),Hyperlinks!K:M,2,FALSE)
),
IF(_xlpm.linkTarget="","/",HYPERLINK(_xlpm.linkTarget,"Link"))
),"/")</f>
        <v>Link</v>
      </c>
      <c r="E617" s="45">
        <v>31690400</v>
      </c>
      <c r="F617" s="703" t="s">
        <v>2079</v>
      </c>
      <c r="G617" s="45" t="s">
        <v>121</v>
      </c>
      <c r="H617" s="45" t="s">
        <v>152</v>
      </c>
      <c r="I617" s="45"/>
      <c r="J617" s="45" t="s">
        <v>1751</v>
      </c>
      <c r="K617" s="45" t="s">
        <v>1752</v>
      </c>
      <c r="L617" s="45" t="s">
        <v>125</v>
      </c>
      <c r="M617" s="69">
        <v>73.2</v>
      </c>
      <c r="N617" s="47">
        <v>0.11</v>
      </c>
      <c r="O617" s="48" t="s">
        <v>127</v>
      </c>
      <c r="P617" s="49" t="s">
        <v>128</v>
      </c>
      <c r="Q617" s="50"/>
      <c r="R617" s="44">
        <v>10</v>
      </c>
      <c r="S617" s="45" t="s">
        <v>129</v>
      </c>
      <c r="T617" s="50" t="s">
        <v>154</v>
      </c>
      <c r="U617" s="44">
        <v>929002022502</v>
      </c>
      <c r="V617" s="44"/>
      <c r="W617" s="51" t="s">
        <v>1065</v>
      </c>
      <c r="X617" s="52">
        <v>8539520000</v>
      </c>
      <c r="Y617" s="50" t="s">
        <v>182</v>
      </c>
      <c r="Z617" s="50" t="s">
        <v>813</v>
      </c>
      <c r="AA617" s="45">
        <v>1095876</v>
      </c>
      <c r="AB617" s="48"/>
      <c r="AC617" s="48" t="s">
        <v>4054</v>
      </c>
      <c r="AD617" s="54" t="s">
        <v>2080</v>
      </c>
      <c r="AE617" s="48" t="s">
        <v>1765</v>
      </c>
      <c r="AF617" s="48" t="s">
        <v>2037</v>
      </c>
      <c r="AG617" s="48" t="s">
        <v>179</v>
      </c>
      <c r="AH617" s="48" t="s">
        <v>159</v>
      </c>
      <c r="AI617" s="48" t="s">
        <v>1203</v>
      </c>
      <c r="AJ617" s="48" t="s">
        <v>428</v>
      </c>
      <c r="AK617" s="48" t="s">
        <v>1602</v>
      </c>
      <c r="AL617" s="48" t="s">
        <v>472</v>
      </c>
      <c r="AM617" s="48" t="s">
        <v>1931</v>
      </c>
      <c r="AN617" s="54" t="s">
        <v>138</v>
      </c>
      <c r="AO617" s="48" t="s">
        <v>603</v>
      </c>
      <c r="AP617" s="48" t="s">
        <v>132</v>
      </c>
      <c r="AQ617" s="48" t="s">
        <v>1076</v>
      </c>
      <c r="AR617" s="48" t="s">
        <v>166</v>
      </c>
      <c r="AS617" s="48" t="s">
        <v>1269</v>
      </c>
      <c r="AT617" s="48" t="s">
        <v>1767</v>
      </c>
      <c r="AU617" s="48" t="s">
        <v>1767</v>
      </c>
      <c r="AV617" s="48" t="s">
        <v>2076</v>
      </c>
      <c r="AW617" s="54" t="s">
        <v>761</v>
      </c>
      <c r="AX617" s="48" t="s">
        <v>143</v>
      </c>
      <c r="AY617" s="48" t="s">
        <v>625</v>
      </c>
      <c r="AZ617" s="48" t="s">
        <v>171</v>
      </c>
      <c r="BA617" s="48" t="s">
        <v>132</v>
      </c>
      <c r="BB617" s="48" t="s">
        <v>132</v>
      </c>
      <c r="BC617" s="48" t="s">
        <v>132</v>
      </c>
      <c r="BD617" s="48" t="s">
        <v>132</v>
      </c>
      <c r="BE617" s="48" t="s">
        <v>132</v>
      </c>
      <c r="BF617" s="48" t="s">
        <v>132</v>
      </c>
      <c r="BG617" s="48" t="s">
        <v>132</v>
      </c>
      <c r="BH617" s="48" t="s">
        <v>132</v>
      </c>
      <c r="BI617" s="48" t="s">
        <v>132</v>
      </c>
      <c r="BJ617" s="48" t="s">
        <v>132</v>
      </c>
      <c r="BK617" s="48" t="s">
        <v>132</v>
      </c>
      <c r="BL617" s="48" t="s">
        <v>132</v>
      </c>
      <c r="BM617" s="73" t="str">
        <f>IFERROR(_xlfn.LET(
_xlpm.linkTarget,IFERROR(
VLOOKUP(TEXT(B617,0),Hyperlinks!A:E,2,FALSE),
VLOOKUP(TEXT(K617,0),Hyperlinks!K:M,2,FALSE)
),
IF(_xlpm.linkTarget="","/",HYPERLINK(_xlpm.linkTarget,"Link"))
),"/")</f>
        <v>Link</v>
      </c>
      <c r="BN617" s="73" t="str">
        <f>_xlfn.LET(
    _xlpm.linkTarget, IFERROR(
        VLOOKUP(TEXT(B617, 0), hyperlinks2[], 3, FALSE),
        ""
    ),
    IF(_xlpm.linkTarget = "", "/", HYPERLINK(_xlpm.linkTarget, "Link"))
)</f>
        <v>Link</v>
      </c>
      <c r="BO617" s="73" t="str">
        <f>IFERROR(_xlfn.LET(
_xlpm.linkTarget,IFERROR(
VLOOKUP(TEXT(B617,0),Hyperlinks!A:E,4,FALSE),
VLOOKUP(TEXT(K617,0),Hyperlinks!K:M,3,FALSE)
),
IF(_xlpm.linkTarget="","/",HYPERLINK(_xlpm.linkTarget,"Link"))
),"/")</f>
        <v>Link</v>
      </c>
      <c r="BP617" s="73" t="str">
        <f>_xlfn.LET(
    _xlpm.linkTarget, IFERROR(
        VLOOKUP(TEXT(B617, 0), hyperlinks2[], 5, FALSE),
        ""
    ),
    IF(_xlpm.linkTarget = "", "/", HYPERLINK(_xlpm.linkTarget, "Link"))
)</f>
        <v>Link</v>
      </c>
    </row>
    <row r="618" spans="1:68" s="43" customFormat="1" ht="14.4">
      <c r="A618" s="44">
        <v>8719514316683</v>
      </c>
      <c r="B618" s="44">
        <v>929002997002</v>
      </c>
      <c r="C618" s="676">
        <v>871951431668300</v>
      </c>
      <c r="D618" s="73" t="str">
        <f>IFERROR(_xlfn.LET(
_xlpm.linkTarget,IFERROR(
VLOOKUP(TEXT(B618,0),Hyperlinks!A:E,2,FALSE),
VLOOKUP(TEXT(K618,0),Hyperlinks!K:M,2,FALSE)
),
IF(_xlpm.linkTarget="","/",HYPERLINK(_xlpm.linkTarget,"Link"))
),"/")</f>
        <v>Link</v>
      </c>
      <c r="E618" s="45">
        <v>31668300</v>
      </c>
      <c r="F618" s="703" t="s">
        <v>2081</v>
      </c>
      <c r="G618" s="45" t="s">
        <v>121</v>
      </c>
      <c r="H618" s="45" t="s">
        <v>152</v>
      </c>
      <c r="I618" s="45"/>
      <c r="J618" s="45" t="s">
        <v>1751</v>
      </c>
      <c r="K618" s="45" t="s">
        <v>1752</v>
      </c>
      <c r="L618" s="45" t="s">
        <v>125</v>
      </c>
      <c r="M618" s="69">
        <v>102</v>
      </c>
      <c r="N618" s="47">
        <v>0.11</v>
      </c>
      <c r="O618" s="48" t="s">
        <v>127</v>
      </c>
      <c r="P618" s="49" t="s">
        <v>128</v>
      </c>
      <c r="Q618" s="50"/>
      <c r="R618" s="44">
        <v>10</v>
      </c>
      <c r="S618" s="45" t="s">
        <v>129</v>
      </c>
      <c r="T618" s="50" t="s">
        <v>154</v>
      </c>
      <c r="U618" s="44">
        <v>929002333002</v>
      </c>
      <c r="V618" s="44"/>
      <c r="W618" s="51"/>
      <c r="X618" s="52">
        <v>8539520000</v>
      </c>
      <c r="Y618" s="50" t="s">
        <v>322</v>
      </c>
      <c r="Z618" s="50" t="s">
        <v>323</v>
      </c>
      <c r="AA618" s="45">
        <v>1195913</v>
      </c>
      <c r="AB618" s="48"/>
      <c r="AC618" s="48" t="s">
        <v>4054</v>
      </c>
      <c r="AD618" s="54" t="s">
        <v>2082</v>
      </c>
      <c r="AE618" s="48" t="s">
        <v>1765</v>
      </c>
      <c r="AF618" s="48" t="s">
        <v>2037</v>
      </c>
      <c r="AG618" s="48" t="s">
        <v>179</v>
      </c>
      <c r="AH618" s="48" t="s">
        <v>159</v>
      </c>
      <c r="AI618" s="48" t="s">
        <v>1181</v>
      </c>
      <c r="AJ618" s="48" t="s">
        <v>2056</v>
      </c>
      <c r="AK618" s="48" t="s">
        <v>788</v>
      </c>
      <c r="AL618" s="48" t="s">
        <v>175</v>
      </c>
      <c r="AM618" s="48" t="s">
        <v>1931</v>
      </c>
      <c r="AN618" s="54" t="s">
        <v>138</v>
      </c>
      <c r="AO618" s="48" t="s">
        <v>603</v>
      </c>
      <c r="AP618" s="48" t="s">
        <v>132</v>
      </c>
      <c r="AQ618" s="48" t="s">
        <v>1815</v>
      </c>
      <c r="AR618" s="48" t="s">
        <v>166</v>
      </c>
      <c r="AS618" s="48" t="s">
        <v>163</v>
      </c>
      <c r="AT618" s="48" t="s">
        <v>1767</v>
      </c>
      <c r="AU618" s="48" t="s">
        <v>1767</v>
      </c>
      <c r="AV618" s="48" t="s">
        <v>2050</v>
      </c>
      <c r="AW618" s="54" t="s">
        <v>761</v>
      </c>
      <c r="AX618" s="48" t="s">
        <v>143</v>
      </c>
      <c r="AY618" s="48" t="s">
        <v>1817</v>
      </c>
      <c r="AZ618" s="48" t="s">
        <v>171</v>
      </c>
      <c r="BA618" s="48" t="s">
        <v>132</v>
      </c>
      <c r="BB618" s="48" t="s">
        <v>132</v>
      </c>
      <c r="BC618" s="48" t="s">
        <v>132</v>
      </c>
      <c r="BD618" s="48" t="s">
        <v>132</v>
      </c>
      <c r="BE618" s="48" t="s">
        <v>132</v>
      </c>
      <c r="BF618" s="48" t="s">
        <v>132</v>
      </c>
      <c r="BG618" s="48" t="s">
        <v>132</v>
      </c>
      <c r="BH618" s="48" t="s">
        <v>132</v>
      </c>
      <c r="BI618" s="48" t="s">
        <v>132</v>
      </c>
      <c r="BJ618" s="48" t="s">
        <v>132</v>
      </c>
      <c r="BK618" s="48" t="s">
        <v>132</v>
      </c>
      <c r="BL618" s="48" t="s">
        <v>132</v>
      </c>
      <c r="BM618" s="73" t="str">
        <f>IFERROR(_xlfn.LET(
_xlpm.linkTarget,IFERROR(
VLOOKUP(TEXT(B618,0),Hyperlinks!A:E,2,FALSE),
VLOOKUP(TEXT(K618,0),Hyperlinks!K:M,2,FALSE)
),
IF(_xlpm.linkTarget="","/",HYPERLINK(_xlpm.linkTarget,"Link"))
),"/")</f>
        <v>Link</v>
      </c>
      <c r="BN618" s="73" t="str">
        <f>_xlfn.LET(
    _xlpm.linkTarget, IFERROR(
        VLOOKUP(TEXT(B618, 0), hyperlinks2[], 3, FALSE),
        ""
    ),
    IF(_xlpm.linkTarget = "", "/", HYPERLINK(_xlpm.linkTarget, "Link"))
)</f>
        <v>Link</v>
      </c>
      <c r="BO618" s="73" t="str">
        <f>IFERROR(_xlfn.LET(
_xlpm.linkTarget,IFERROR(
VLOOKUP(TEXT(B618,0),Hyperlinks!A:E,4,FALSE),
VLOOKUP(TEXT(K618,0),Hyperlinks!K:M,3,FALSE)
),
IF(_xlpm.linkTarget="","/",HYPERLINK(_xlpm.linkTarget,"Link"))
),"/")</f>
        <v>Link</v>
      </c>
      <c r="BP618" s="73" t="str">
        <f>_xlfn.LET(
    _xlpm.linkTarget, IFERROR(
        VLOOKUP(TEXT(B618, 0), hyperlinks2[], 5, FALSE),
        ""
    ),
    IF(_xlpm.linkTarget = "", "/", HYPERLINK(_xlpm.linkTarget, "Link"))
)</f>
        <v>Link</v>
      </c>
    </row>
    <row r="619" spans="1:68" s="43" customFormat="1" ht="14.4">
      <c r="A619" s="44">
        <v>8719514316706</v>
      </c>
      <c r="B619" s="44">
        <v>929002997102</v>
      </c>
      <c r="C619" s="676">
        <v>871951431670600</v>
      </c>
      <c r="D619" s="73" t="str">
        <f>IFERROR(_xlfn.LET(
_xlpm.linkTarget,IFERROR(
VLOOKUP(TEXT(B619,0),Hyperlinks!A:E,2,FALSE),
VLOOKUP(TEXT(K619,0),Hyperlinks!K:M,2,FALSE)
),
IF(_xlpm.linkTarget="","/",HYPERLINK(_xlpm.linkTarget,"Link"))
),"/")</f>
        <v>Link</v>
      </c>
      <c r="E619" s="45">
        <v>31670600</v>
      </c>
      <c r="F619" s="703" t="s">
        <v>2083</v>
      </c>
      <c r="G619" s="45" t="s">
        <v>121</v>
      </c>
      <c r="H619" s="45" t="s">
        <v>152</v>
      </c>
      <c r="I619" s="45"/>
      <c r="J619" s="45" t="s">
        <v>1751</v>
      </c>
      <c r="K619" s="45" t="s">
        <v>1752</v>
      </c>
      <c r="L619" s="45" t="s">
        <v>125</v>
      </c>
      <c r="M619" s="69">
        <v>102</v>
      </c>
      <c r="N619" s="47">
        <v>0.11</v>
      </c>
      <c r="O619" s="48" t="s">
        <v>127</v>
      </c>
      <c r="P619" s="49" t="s">
        <v>128</v>
      </c>
      <c r="Q619" s="50"/>
      <c r="R619" s="44">
        <v>10</v>
      </c>
      <c r="S619" s="45" t="s">
        <v>129</v>
      </c>
      <c r="T619" s="50" t="s">
        <v>154</v>
      </c>
      <c r="U619" s="44">
        <v>929002333102</v>
      </c>
      <c r="V619" s="44"/>
      <c r="W619" s="51"/>
      <c r="X619" s="52">
        <v>8539520000</v>
      </c>
      <c r="Y619" s="50" t="s">
        <v>322</v>
      </c>
      <c r="Z619" s="50" t="s">
        <v>323</v>
      </c>
      <c r="AA619" s="45">
        <v>1195914</v>
      </c>
      <c r="AB619" s="48"/>
      <c r="AC619" s="48" t="s">
        <v>4054</v>
      </c>
      <c r="AD619" s="54" t="s">
        <v>2084</v>
      </c>
      <c r="AE619" s="48" t="s">
        <v>1765</v>
      </c>
      <c r="AF619" s="48" t="s">
        <v>2037</v>
      </c>
      <c r="AG619" s="48" t="s">
        <v>179</v>
      </c>
      <c r="AH619" s="48" t="s">
        <v>159</v>
      </c>
      <c r="AI619" s="48" t="s">
        <v>1181</v>
      </c>
      <c r="AJ619" s="48" t="s">
        <v>2056</v>
      </c>
      <c r="AK619" s="48" t="s">
        <v>788</v>
      </c>
      <c r="AL619" s="48" t="s">
        <v>241</v>
      </c>
      <c r="AM619" s="48" t="s">
        <v>1931</v>
      </c>
      <c r="AN619" s="54" t="s">
        <v>138</v>
      </c>
      <c r="AO619" s="48" t="s">
        <v>603</v>
      </c>
      <c r="AP619" s="48" t="s">
        <v>132</v>
      </c>
      <c r="AQ619" s="48" t="s">
        <v>429</v>
      </c>
      <c r="AR619" s="48" t="s">
        <v>166</v>
      </c>
      <c r="AS619" s="48" t="s">
        <v>163</v>
      </c>
      <c r="AT619" s="48" t="s">
        <v>1767</v>
      </c>
      <c r="AU619" s="48" t="s">
        <v>1767</v>
      </c>
      <c r="AV619" s="48" t="s">
        <v>2050</v>
      </c>
      <c r="AW619" s="54" t="s">
        <v>761</v>
      </c>
      <c r="AX619" s="48" t="s">
        <v>143</v>
      </c>
      <c r="AY619" s="48" t="s">
        <v>1817</v>
      </c>
      <c r="AZ619" s="48" t="s">
        <v>171</v>
      </c>
      <c r="BA619" s="48" t="s">
        <v>132</v>
      </c>
      <c r="BB619" s="48" t="s">
        <v>132</v>
      </c>
      <c r="BC619" s="48" t="s">
        <v>132</v>
      </c>
      <c r="BD619" s="48" t="s">
        <v>132</v>
      </c>
      <c r="BE619" s="48" t="s">
        <v>132</v>
      </c>
      <c r="BF619" s="48" t="s">
        <v>132</v>
      </c>
      <c r="BG619" s="48" t="s">
        <v>132</v>
      </c>
      <c r="BH619" s="48" t="s">
        <v>132</v>
      </c>
      <c r="BI619" s="48" t="s">
        <v>132</v>
      </c>
      <c r="BJ619" s="48" t="s">
        <v>132</v>
      </c>
      <c r="BK619" s="48" t="s">
        <v>132</v>
      </c>
      <c r="BL619" s="48" t="s">
        <v>132</v>
      </c>
      <c r="BM619" s="73" t="str">
        <f>IFERROR(_xlfn.LET(
_xlpm.linkTarget,IFERROR(
VLOOKUP(TEXT(B619,0),Hyperlinks!A:E,2,FALSE),
VLOOKUP(TEXT(K619,0),Hyperlinks!K:M,2,FALSE)
),
IF(_xlpm.linkTarget="","/",HYPERLINK(_xlpm.linkTarget,"Link"))
),"/")</f>
        <v>Link</v>
      </c>
      <c r="BN619" s="73" t="str">
        <f>_xlfn.LET(
    _xlpm.linkTarget, IFERROR(
        VLOOKUP(TEXT(B619, 0), hyperlinks2[], 3, FALSE),
        ""
    ),
    IF(_xlpm.linkTarget = "", "/", HYPERLINK(_xlpm.linkTarget, "Link"))
)</f>
        <v>Link</v>
      </c>
      <c r="BO619" s="73" t="str">
        <f>IFERROR(_xlfn.LET(
_xlpm.linkTarget,IFERROR(
VLOOKUP(TEXT(B619,0),Hyperlinks!A:E,4,FALSE),
VLOOKUP(TEXT(K619,0),Hyperlinks!K:M,3,FALSE)
),
IF(_xlpm.linkTarget="","/",HYPERLINK(_xlpm.linkTarget,"Link"))
),"/")</f>
        <v>Link</v>
      </c>
      <c r="BP619" s="73" t="str">
        <f>_xlfn.LET(
    _xlpm.linkTarget, IFERROR(
        VLOOKUP(TEXT(B619, 0), hyperlinks2[], 5, FALSE),
        ""
    ),
    IF(_xlpm.linkTarget = "", "/", HYPERLINK(_xlpm.linkTarget, "Link"))
)</f>
        <v>Link</v>
      </c>
    </row>
    <row r="620" spans="1:68" s="43" customFormat="1" ht="14.4">
      <c r="A620" s="44">
        <v>8719514316720</v>
      </c>
      <c r="B620" s="44">
        <v>929002997202</v>
      </c>
      <c r="C620" s="676">
        <v>871951431672000</v>
      </c>
      <c r="D620" s="73" t="str">
        <f>IFERROR(_xlfn.LET(
_xlpm.linkTarget,IFERROR(
VLOOKUP(TEXT(B620,0),Hyperlinks!A:E,2,FALSE),
VLOOKUP(TEXT(K620,0),Hyperlinks!K:M,2,FALSE)
),
IF(_xlpm.linkTarget="","/",HYPERLINK(_xlpm.linkTarget,"Link"))
),"/")</f>
        <v>Link</v>
      </c>
      <c r="E620" s="45">
        <v>31672000</v>
      </c>
      <c r="F620" s="703" t="s">
        <v>2085</v>
      </c>
      <c r="G620" s="45" t="s">
        <v>121</v>
      </c>
      <c r="H620" s="45" t="s">
        <v>152</v>
      </c>
      <c r="I620" s="45"/>
      <c r="J620" s="45" t="s">
        <v>1751</v>
      </c>
      <c r="K620" s="45" t="s">
        <v>1752</v>
      </c>
      <c r="L620" s="45" t="s">
        <v>125</v>
      </c>
      <c r="M620" s="69">
        <v>102</v>
      </c>
      <c r="N620" s="47">
        <v>0.11</v>
      </c>
      <c r="O620" s="48" t="s">
        <v>127</v>
      </c>
      <c r="P620" s="49" t="s">
        <v>128</v>
      </c>
      <c r="Q620" s="50"/>
      <c r="R620" s="44">
        <v>10</v>
      </c>
      <c r="S620" s="45" t="s">
        <v>129</v>
      </c>
      <c r="T620" s="50" t="s">
        <v>154</v>
      </c>
      <c r="U620" s="44">
        <v>929002333202</v>
      </c>
      <c r="V620" s="44"/>
      <c r="W620" s="51"/>
      <c r="X620" s="52">
        <v>8539520000</v>
      </c>
      <c r="Y620" s="50" t="s">
        <v>322</v>
      </c>
      <c r="Z620" s="50" t="s">
        <v>771</v>
      </c>
      <c r="AA620" s="45">
        <v>1195915</v>
      </c>
      <c r="AB620" s="48"/>
      <c r="AC620" s="48" t="s">
        <v>4054</v>
      </c>
      <c r="AD620" s="54" t="s">
        <v>2086</v>
      </c>
      <c r="AE620" s="48" t="s">
        <v>1765</v>
      </c>
      <c r="AF620" s="48" t="s">
        <v>2037</v>
      </c>
      <c r="AG620" s="48" t="s">
        <v>179</v>
      </c>
      <c r="AH620" s="48" t="s">
        <v>159</v>
      </c>
      <c r="AI620" s="48" t="s">
        <v>1181</v>
      </c>
      <c r="AJ620" s="48" t="s">
        <v>2056</v>
      </c>
      <c r="AK620" s="48" t="s">
        <v>788</v>
      </c>
      <c r="AL620" s="48" t="s">
        <v>472</v>
      </c>
      <c r="AM620" s="48" t="s">
        <v>1931</v>
      </c>
      <c r="AN620" s="54" t="s">
        <v>138</v>
      </c>
      <c r="AO620" s="48" t="s">
        <v>603</v>
      </c>
      <c r="AP620" s="48" t="s">
        <v>132</v>
      </c>
      <c r="AQ620" s="48" t="s">
        <v>429</v>
      </c>
      <c r="AR620" s="48" t="s">
        <v>166</v>
      </c>
      <c r="AS620" s="48" t="s">
        <v>163</v>
      </c>
      <c r="AT620" s="48" t="s">
        <v>1767</v>
      </c>
      <c r="AU620" s="48" t="s">
        <v>1767</v>
      </c>
      <c r="AV620" s="48" t="s">
        <v>2050</v>
      </c>
      <c r="AW620" s="54" t="s">
        <v>761</v>
      </c>
      <c r="AX620" s="48" t="s">
        <v>143</v>
      </c>
      <c r="AY620" s="48" t="s">
        <v>1817</v>
      </c>
      <c r="AZ620" s="48" t="s">
        <v>171</v>
      </c>
      <c r="BA620" s="48" t="s">
        <v>132</v>
      </c>
      <c r="BB620" s="48" t="s">
        <v>132</v>
      </c>
      <c r="BC620" s="48" t="s">
        <v>132</v>
      </c>
      <c r="BD620" s="48" t="s">
        <v>132</v>
      </c>
      <c r="BE620" s="48" t="s">
        <v>132</v>
      </c>
      <c r="BF620" s="48" t="s">
        <v>132</v>
      </c>
      <c r="BG620" s="48" t="s">
        <v>132</v>
      </c>
      <c r="BH620" s="48" t="s">
        <v>132</v>
      </c>
      <c r="BI620" s="48" t="s">
        <v>132</v>
      </c>
      <c r="BJ620" s="48" t="s">
        <v>132</v>
      </c>
      <c r="BK620" s="48" t="s">
        <v>132</v>
      </c>
      <c r="BL620" s="48" t="s">
        <v>132</v>
      </c>
      <c r="BM620" s="73" t="str">
        <f>IFERROR(_xlfn.LET(
_xlpm.linkTarget,IFERROR(
VLOOKUP(TEXT(B620,0),Hyperlinks!A:E,2,FALSE),
VLOOKUP(TEXT(K620,0),Hyperlinks!K:M,2,FALSE)
),
IF(_xlpm.linkTarget="","/",HYPERLINK(_xlpm.linkTarget,"Link"))
),"/")</f>
        <v>Link</v>
      </c>
      <c r="BN620" s="73" t="str">
        <f>_xlfn.LET(
    _xlpm.linkTarget, IFERROR(
        VLOOKUP(TEXT(B620, 0), hyperlinks2[], 3, FALSE),
        ""
    ),
    IF(_xlpm.linkTarget = "", "/", HYPERLINK(_xlpm.linkTarget, "Link"))
)</f>
        <v>Link</v>
      </c>
      <c r="BO620" s="73" t="str">
        <f>IFERROR(_xlfn.LET(
_xlpm.linkTarget,IFERROR(
VLOOKUP(TEXT(B620,0),Hyperlinks!A:E,4,FALSE),
VLOOKUP(TEXT(K620,0),Hyperlinks!K:M,3,FALSE)
),
IF(_xlpm.linkTarget="","/",HYPERLINK(_xlpm.linkTarget,"Link"))
),"/")</f>
        <v>Link</v>
      </c>
      <c r="BP620" s="73" t="str">
        <f>_xlfn.LET(
    _xlpm.linkTarget, IFERROR(
        VLOOKUP(TEXT(B620, 0), hyperlinks2[], 5, FALSE),
        ""
    ),
    IF(_xlpm.linkTarget = "", "/", HYPERLINK(_xlpm.linkTarget, "Link"))
)</f>
        <v>Link</v>
      </c>
    </row>
    <row r="621" spans="1:68" s="43" customFormat="1" ht="14.4">
      <c r="A621" s="44">
        <v>8719514316744</v>
      </c>
      <c r="B621" s="44">
        <v>929002997302</v>
      </c>
      <c r="C621" s="676">
        <v>871951431674400</v>
      </c>
      <c r="D621" s="73" t="str">
        <f>IFERROR(_xlfn.LET(
_xlpm.linkTarget,IFERROR(
VLOOKUP(TEXT(B621,0),Hyperlinks!A:E,2,FALSE),
VLOOKUP(TEXT(K621,0),Hyperlinks!K:M,2,FALSE)
),
IF(_xlpm.linkTarget="","/",HYPERLINK(_xlpm.linkTarget,"Link"))
),"/")</f>
        <v>Link</v>
      </c>
      <c r="E621" s="45">
        <v>31674400</v>
      </c>
      <c r="F621" s="703" t="s">
        <v>2087</v>
      </c>
      <c r="G621" s="45" t="s">
        <v>121</v>
      </c>
      <c r="H621" s="45" t="s">
        <v>152</v>
      </c>
      <c r="I621" s="45"/>
      <c r="J621" s="45" t="s">
        <v>1751</v>
      </c>
      <c r="K621" s="45" t="s">
        <v>1752</v>
      </c>
      <c r="L621" s="45" t="s">
        <v>125</v>
      </c>
      <c r="M621" s="69">
        <v>141</v>
      </c>
      <c r="N621" s="47">
        <v>0.11</v>
      </c>
      <c r="O621" s="48" t="s">
        <v>127</v>
      </c>
      <c r="P621" s="49" t="s">
        <v>128</v>
      </c>
      <c r="Q621" s="50"/>
      <c r="R621" s="44">
        <v>10</v>
      </c>
      <c r="S621" s="45" t="s">
        <v>129</v>
      </c>
      <c r="T621" s="50" t="s">
        <v>154</v>
      </c>
      <c r="U621" s="44">
        <v>929002333302</v>
      </c>
      <c r="V621" s="44"/>
      <c r="W621" s="51"/>
      <c r="X621" s="52">
        <v>8539520000</v>
      </c>
      <c r="Y621" s="50" t="s">
        <v>182</v>
      </c>
      <c r="Z621" s="50" t="s">
        <v>183</v>
      </c>
      <c r="AA621" s="45">
        <v>1195916</v>
      </c>
      <c r="AB621" s="48"/>
      <c r="AC621" s="48" t="s">
        <v>4054</v>
      </c>
      <c r="AD621" s="54" t="s">
        <v>2088</v>
      </c>
      <c r="AE621" s="48" t="s">
        <v>1765</v>
      </c>
      <c r="AF621" s="48" t="s">
        <v>2037</v>
      </c>
      <c r="AG621" s="48" t="s">
        <v>179</v>
      </c>
      <c r="AH621" s="48" t="s">
        <v>159</v>
      </c>
      <c r="AI621" s="48" t="s">
        <v>1181</v>
      </c>
      <c r="AJ621" s="48" t="s">
        <v>428</v>
      </c>
      <c r="AK621" s="48" t="s">
        <v>1602</v>
      </c>
      <c r="AL621" s="48" t="s">
        <v>175</v>
      </c>
      <c r="AM621" s="48" t="s">
        <v>1931</v>
      </c>
      <c r="AN621" s="54" t="s">
        <v>138</v>
      </c>
      <c r="AO621" s="48" t="s">
        <v>603</v>
      </c>
      <c r="AP621" s="48" t="s">
        <v>132</v>
      </c>
      <c r="AQ621" s="48" t="s">
        <v>2075</v>
      </c>
      <c r="AR621" s="48" t="s">
        <v>166</v>
      </c>
      <c r="AS621" s="48" t="s">
        <v>163</v>
      </c>
      <c r="AT621" s="48" t="s">
        <v>1767</v>
      </c>
      <c r="AU621" s="48" t="s">
        <v>1767</v>
      </c>
      <c r="AV621" s="48" t="s">
        <v>2076</v>
      </c>
      <c r="AW621" s="54" t="s">
        <v>761</v>
      </c>
      <c r="AX621" s="48" t="s">
        <v>143</v>
      </c>
      <c r="AY621" s="48" t="s">
        <v>625</v>
      </c>
      <c r="AZ621" s="48" t="s">
        <v>171</v>
      </c>
      <c r="BA621" s="48" t="s">
        <v>132</v>
      </c>
      <c r="BB621" s="48" t="s">
        <v>132</v>
      </c>
      <c r="BC621" s="48" t="s">
        <v>132</v>
      </c>
      <c r="BD621" s="48" t="s">
        <v>132</v>
      </c>
      <c r="BE621" s="48" t="s">
        <v>132</v>
      </c>
      <c r="BF621" s="48" t="s">
        <v>132</v>
      </c>
      <c r="BG621" s="48" t="s">
        <v>132</v>
      </c>
      <c r="BH621" s="48" t="s">
        <v>132</v>
      </c>
      <c r="BI621" s="48" t="s">
        <v>132</v>
      </c>
      <c r="BJ621" s="48" t="s">
        <v>132</v>
      </c>
      <c r="BK621" s="48" t="s">
        <v>132</v>
      </c>
      <c r="BL621" s="48" t="s">
        <v>132</v>
      </c>
      <c r="BM621" s="73" t="str">
        <f>IFERROR(_xlfn.LET(
_xlpm.linkTarget,IFERROR(
VLOOKUP(TEXT(B621,0),Hyperlinks!A:E,2,FALSE),
VLOOKUP(TEXT(K621,0),Hyperlinks!K:M,2,FALSE)
),
IF(_xlpm.linkTarget="","/",HYPERLINK(_xlpm.linkTarget,"Link"))
),"/")</f>
        <v>Link</v>
      </c>
      <c r="BN621" s="73" t="str">
        <f>_xlfn.LET(
    _xlpm.linkTarget, IFERROR(
        VLOOKUP(TEXT(B621, 0), hyperlinks2[], 3, FALSE),
        ""
    ),
    IF(_xlpm.linkTarget = "", "/", HYPERLINK(_xlpm.linkTarget, "Link"))
)</f>
        <v>Link</v>
      </c>
      <c r="BO621" s="73" t="str">
        <f>IFERROR(_xlfn.LET(
_xlpm.linkTarget,IFERROR(
VLOOKUP(TEXT(B621,0),Hyperlinks!A:E,4,FALSE),
VLOOKUP(TEXT(K621,0),Hyperlinks!K:M,3,FALSE)
),
IF(_xlpm.linkTarget="","/",HYPERLINK(_xlpm.linkTarget,"Link"))
),"/")</f>
        <v>Link</v>
      </c>
      <c r="BP621" s="73" t="str">
        <f>_xlfn.LET(
    _xlpm.linkTarget, IFERROR(
        VLOOKUP(TEXT(B621, 0), hyperlinks2[], 5, FALSE),
        ""
    ),
    IF(_xlpm.linkTarget = "", "/", HYPERLINK(_xlpm.linkTarget, "Link"))
)</f>
        <v>Link</v>
      </c>
    </row>
    <row r="622" spans="1:68" s="43" customFormat="1" ht="14.4">
      <c r="A622" s="44">
        <v>8719514316768</v>
      </c>
      <c r="B622" s="44">
        <v>929002997402</v>
      </c>
      <c r="C622" s="676">
        <v>871951431676800</v>
      </c>
      <c r="D622" s="73" t="str">
        <f>IFERROR(_xlfn.LET(
_xlpm.linkTarget,IFERROR(
VLOOKUP(TEXT(B622,0),Hyperlinks!A:E,2,FALSE),
VLOOKUP(TEXT(K622,0),Hyperlinks!K:M,2,FALSE)
),
IF(_xlpm.linkTarget="","/",HYPERLINK(_xlpm.linkTarget,"Link"))
),"/")</f>
        <v>Link</v>
      </c>
      <c r="E622" s="45">
        <v>31676800</v>
      </c>
      <c r="F622" s="703" t="s">
        <v>2089</v>
      </c>
      <c r="G622" s="45" t="s">
        <v>121</v>
      </c>
      <c r="H622" s="45" t="s">
        <v>152</v>
      </c>
      <c r="I622" s="45"/>
      <c r="J622" s="45" t="s">
        <v>1751</v>
      </c>
      <c r="K622" s="45" t="s">
        <v>1752</v>
      </c>
      <c r="L622" s="45" t="s">
        <v>125</v>
      </c>
      <c r="M622" s="69">
        <v>141</v>
      </c>
      <c r="N622" s="47">
        <v>0.11</v>
      </c>
      <c r="O622" s="48" t="s">
        <v>127</v>
      </c>
      <c r="P622" s="49" t="s">
        <v>128</v>
      </c>
      <c r="Q622" s="50"/>
      <c r="R622" s="44">
        <v>10</v>
      </c>
      <c r="S622" s="45" t="s">
        <v>129</v>
      </c>
      <c r="T622" s="50" t="s">
        <v>154</v>
      </c>
      <c r="U622" s="44">
        <v>929002333402</v>
      </c>
      <c r="V622" s="44"/>
      <c r="W622" s="51"/>
      <c r="X622" s="52">
        <v>8539520000</v>
      </c>
      <c r="Y622" s="50" t="s">
        <v>182</v>
      </c>
      <c r="Z622" s="50" t="s">
        <v>183</v>
      </c>
      <c r="AA622" s="45">
        <v>1195917</v>
      </c>
      <c r="AB622" s="48"/>
      <c r="AC622" s="48" t="s">
        <v>4054</v>
      </c>
      <c r="AD622" s="54" t="s">
        <v>2090</v>
      </c>
      <c r="AE622" s="48" t="s">
        <v>1765</v>
      </c>
      <c r="AF622" s="48" t="s">
        <v>2037</v>
      </c>
      <c r="AG622" s="48" t="s">
        <v>179</v>
      </c>
      <c r="AH622" s="48" t="s">
        <v>159</v>
      </c>
      <c r="AI622" s="48" t="s">
        <v>1181</v>
      </c>
      <c r="AJ622" s="48" t="s">
        <v>428</v>
      </c>
      <c r="AK622" s="48" t="s">
        <v>1602</v>
      </c>
      <c r="AL622" s="48" t="s">
        <v>241</v>
      </c>
      <c r="AM622" s="48" t="s">
        <v>1931</v>
      </c>
      <c r="AN622" s="54" t="s">
        <v>138</v>
      </c>
      <c r="AO622" s="48" t="s">
        <v>603</v>
      </c>
      <c r="AP622" s="48" t="s">
        <v>132</v>
      </c>
      <c r="AQ622" s="48" t="s">
        <v>1076</v>
      </c>
      <c r="AR622" s="48" t="s">
        <v>166</v>
      </c>
      <c r="AS622" s="48" t="s">
        <v>163</v>
      </c>
      <c r="AT622" s="48" t="s">
        <v>1767</v>
      </c>
      <c r="AU622" s="48" t="s">
        <v>1767</v>
      </c>
      <c r="AV622" s="48" t="s">
        <v>2076</v>
      </c>
      <c r="AW622" s="54" t="s">
        <v>761</v>
      </c>
      <c r="AX622" s="48" t="s">
        <v>143</v>
      </c>
      <c r="AY622" s="48" t="s">
        <v>625</v>
      </c>
      <c r="AZ622" s="48" t="s">
        <v>171</v>
      </c>
      <c r="BA622" s="48" t="s">
        <v>132</v>
      </c>
      <c r="BB622" s="48" t="s">
        <v>132</v>
      </c>
      <c r="BC622" s="48" t="s">
        <v>132</v>
      </c>
      <c r="BD622" s="48" t="s">
        <v>132</v>
      </c>
      <c r="BE622" s="48" t="s">
        <v>132</v>
      </c>
      <c r="BF622" s="48" t="s">
        <v>132</v>
      </c>
      <c r="BG622" s="48" t="s">
        <v>132</v>
      </c>
      <c r="BH622" s="48" t="s">
        <v>132</v>
      </c>
      <c r="BI622" s="48" t="s">
        <v>132</v>
      </c>
      <c r="BJ622" s="48" t="s">
        <v>132</v>
      </c>
      <c r="BK622" s="48" t="s">
        <v>132</v>
      </c>
      <c r="BL622" s="48" t="s">
        <v>132</v>
      </c>
      <c r="BM622" s="73" t="str">
        <f>IFERROR(_xlfn.LET(
_xlpm.linkTarget,IFERROR(
VLOOKUP(TEXT(B622,0),Hyperlinks!A:E,2,FALSE),
VLOOKUP(TEXT(K622,0),Hyperlinks!K:M,2,FALSE)
),
IF(_xlpm.linkTarget="","/",HYPERLINK(_xlpm.linkTarget,"Link"))
),"/")</f>
        <v>Link</v>
      </c>
      <c r="BN622" s="73" t="str">
        <f>_xlfn.LET(
    _xlpm.linkTarget, IFERROR(
        VLOOKUP(TEXT(B622, 0), hyperlinks2[], 3, FALSE),
        ""
    ),
    IF(_xlpm.linkTarget = "", "/", HYPERLINK(_xlpm.linkTarget, "Link"))
)</f>
        <v>Link</v>
      </c>
      <c r="BO622" s="73" t="str">
        <f>IFERROR(_xlfn.LET(
_xlpm.linkTarget,IFERROR(
VLOOKUP(TEXT(B622,0),Hyperlinks!A:E,4,FALSE),
VLOOKUP(TEXT(K622,0),Hyperlinks!K:M,3,FALSE)
),
IF(_xlpm.linkTarget="","/",HYPERLINK(_xlpm.linkTarget,"Link"))
),"/")</f>
        <v>Link</v>
      </c>
      <c r="BP622" s="73" t="str">
        <f>_xlfn.LET(
    _xlpm.linkTarget, IFERROR(
        VLOOKUP(TEXT(B622, 0), hyperlinks2[], 5, FALSE),
        ""
    ),
    IF(_xlpm.linkTarget = "", "/", HYPERLINK(_xlpm.linkTarget, "Link"))
)</f>
        <v>Link</v>
      </c>
    </row>
    <row r="623" spans="1:68" s="43" customFormat="1" ht="14.4">
      <c r="A623" s="44">
        <v>8719514316782</v>
      </c>
      <c r="B623" s="44">
        <v>929002997502</v>
      </c>
      <c r="C623" s="676">
        <v>871951431678200</v>
      </c>
      <c r="D623" s="73" t="str">
        <f>IFERROR(_xlfn.LET(
_xlpm.linkTarget,IFERROR(
VLOOKUP(TEXT(B623,0),Hyperlinks!A:E,2,FALSE),
VLOOKUP(TEXT(K623,0),Hyperlinks!K:M,2,FALSE)
),
IF(_xlpm.linkTarget="","/",HYPERLINK(_xlpm.linkTarget,"Link"))
),"/")</f>
        <v>Link</v>
      </c>
      <c r="E623" s="45">
        <v>31678200</v>
      </c>
      <c r="F623" s="703" t="s">
        <v>2091</v>
      </c>
      <c r="G623" s="45" t="s">
        <v>121</v>
      </c>
      <c r="H623" s="45" t="s">
        <v>152</v>
      </c>
      <c r="I623" s="45"/>
      <c r="J623" s="45" t="s">
        <v>1751</v>
      </c>
      <c r="K623" s="45" t="s">
        <v>1752</v>
      </c>
      <c r="L623" s="45" t="s">
        <v>125</v>
      </c>
      <c r="M623" s="69">
        <v>141</v>
      </c>
      <c r="N623" s="47">
        <v>0.11</v>
      </c>
      <c r="O623" s="48" t="s">
        <v>127</v>
      </c>
      <c r="P623" s="49" t="s">
        <v>128</v>
      </c>
      <c r="Q623" s="50"/>
      <c r="R623" s="44">
        <v>10</v>
      </c>
      <c r="S623" s="45" t="s">
        <v>129</v>
      </c>
      <c r="T623" s="50" t="s">
        <v>154</v>
      </c>
      <c r="U623" s="44">
        <v>929002333502</v>
      </c>
      <c r="V623" s="44"/>
      <c r="W623" s="51"/>
      <c r="X623" s="52">
        <v>8539520000</v>
      </c>
      <c r="Y623" s="50" t="s">
        <v>182</v>
      </c>
      <c r="Z623" s="50" t="s">
        <v>183</v>
      </c>
      <c r="AA623" s="45">
        <v>1195918</v>
      </c>
      <c r="AB623" s="48"/>
      <c r="AC623" s="48" t="s">
        <v>4054</v>
      </c>
      <c r="AD623" s="54" t="s">
        <v>2092</v>
      </c>
      <c r="AE623" s="48" t="s">
        <v>1765</v>
      </c>
      <c r="AF623" s="48" t="s">
        <v>2037</v>
      </c>
      <c r="AG623" s="48" t="s">
        <v>179</v>
      </c>
      <c r="AH623" s="48" t="s">
        <v>159</v>
      </c>
      <c r="AI623" s="48" t="s">
        <v>1181</v>
      </c>
      <c r="AJ623" s="48" t="s">
        <v>428</v>
      </c>
      <c r="AK623" s="48" t="s">
        <v>1602</v>
      </c>
      <c r="AL623" s="48" t="s">
        <v>472</v>
      </c>
      <c r="AM623" s="48" t="s">
        <v>1931</v>
      </c>
      <c r="AN623" s="54" t="s">
        <v>138</v>
      </c>
      <c r="AO623" s="48" t="s">
        <v>603</v>
      </c>
      <c r="AP623" s="48" t="s">
        <v>132</v>
      </c>
      <c r="AQ623" s="48" t="s">
        <v>1076</v>
      </c>
      <c r="AR623" s="48" t="s">
        <v>166</v>
      </c>
      <c r="AS623" s="48" t="s">
        <v>163</v>
      </c>
      <c r="AT623" s="48" t="s">
        <v>1767</v>
      </c>
      <c r="AU623" s="48" t="s">
        <v>1767</v>
      </c>
      <c r="AV623" s="48" t="s">
        <v>2076</v>
      </c>
      <c r="AW623" s="54" t="s">
        <v>761</v>
      </c>
      <c r="AX623" s="48" t="s">
        <v>143</v>
      </c>
      <c r="AY623" s="48" t="s">
        <v>625</v>
      </c>
      <c r="AZ623" s="48" t="s">
        <v>171</v>
      </c>
      <c r="BA623" s="48" t="s">
        <v>132</v>
      </c>
      <c r="BB623" s="48" t="s">
        <v>132</v>
      </c>
      <c r="BC623" s="48" t="s">
        <v>132</v>
      </c>
      <c r="BD623" s="48" t="s">
        <v>132</v>
      </c>
      <c r="BE623" s="48" t="s">
        <v>132</v>
      </c>
      <c r="BF623" s="48" t="s">
        <v>132</v>
      </c>
      <c r="BG623" s="48" t="s">
        <v>132</v>
      </c>
      <c r="BH623" s="48" t="s">
        <v>132</v>
      </c>
      <c r="BI623" s="48" t="s">
        <v>132</v>
      </c>
      <c r="BJ623" s="48" t="s">
        <v>132</v>
      </c>
      <c r="BK623" s="48" t="s">
        <v>132</v>
      </c>
      <c r="BL623" s="48" t="s">
        <v>132</v>
      </c>
      <c r="BM623" s="73" t="str">
        <f>IFERROR(_xlfn.LET(
_xlpm.linkTarget,IFERROR(
VLOOKUP(TEXT(B623,0),Hyperlinks!A:E,2,FALSE),
VLOOKUP(TEXT(K623,0),Hyperlinks!K:M,2,FALSE)
),
IF(_xlpm.linkTarget="","/",HYPERLINK(_xlpm.linkTarget,"Link"))
),"/")</f>
        <v>Link</v>
      </c>
      <c r="BN623" s="73" t="str">
        <f>_xlfn.LET(
    _xlpm.linkTarget, IFERROR(
        VLOOKUP(TEXT(B623, 0), hyperlinks2[], 3, FALSE),
        ""
    ),
    IF(_xlpm.linkTarget = "", "/", HYPERLINK(_xlpm.linkTarget, "Link"))
)</f>
        <v>Link</v>
      </c>
      <c r="BO623" s="73" t="str">
        <f>IFERROR(_xlfn.LET(
_xlpm.linkTarget,IFERROR(
VLOOKUP(TEXT(B623,0),Hyperlinks!A:E,4,FALSE),
VLOOKUP(TEXT(K623,0),Hyperlinks!K:M,3,FALSE)
),
IF(_xlpm.linkTarget="","/",HYPERLINK(_xlpm.linkTarget,"Link"))
),"/")</f>
        <v>Link</v>
      </c>
      <c r="BP623" s="73" t="str">
        <f>_xlfn.LET(
    _xlpm.linkTarget, IFERROR(
        VLOOKUP(TEXT(B623, 0), hyperlinks2[], 5, FALSE),
        ""
    ),
    IF(_xlpm.linkTarget = "", "/", HYPERLINK(_xlpm.linkTarget, "Link"))
)</f>
        <v>Link</v>
      </c>
    </row>
    <row r="624" spans="1:68" s="43" customFormat="1" ht="14.4">
      <c r="A624" s="44">
        <v>8718699717483</v>
      </c>
      <c r="B624" s="44">
        <v>929002295302</v>
      </c>
      <c r="C624" s="676">
        <v>871869971748300</v>
      </c>
      <c r="D624" s="73" t="str">
        <f>IFERROR(_xlfn.LET(
_xlpm.linkTarget,IFERROR(
VLOOKUP(TEXT(B624,0),Hyperlinks!A:E,2,FALSE),
VLOOKUP(TEXT(K624,0),Hyperlinks!K:M,2,FALSE)
),
IF(_xlpm.linkTarget="","/",HYPERLINK(_xlpm.linkTarget,"Link"))
),"/")</f>
        <v>Link</v>
      </c>
      <c r="E624" s="45">
        <v>71748300</v>
      </c>
      <c r="F624" s="703" t="s">
        <v>2093</v>
      </c>
      <c r="G624" s="45" t="s">
        <v>121</v>
      </c>
      <c r="H624" s="45" t="s">
        <v>152</v>
      </c>
      <c r="I624" s="45"/>
      <c r="J624" s="45" t="s">
        <v>1751</v>
      </c>
      <c r="K624" s="45" t="s">
        <v>1752</v>
      </c>
      <c r="L624" s="45" t="s">
        <v>125</v>
      </c>
      <c r="M624" s="69">
        <v>172</v>
      </c>
      <c r="N624" s="47">
        <v>0.11</v>
      </c>
      <c r="O624" s="48" t="s">
        <v>127</v>
      </c>
      <c r="P624" s="49" t="s">
        <v>128</v>
      </c>
      <c r="Q624" s="50"/>
      <c r="R624" s="44">
        <v>10</v>
      </c>
      <c r="S624" s="45" t="s">
        <v>129</v>
      </c>
      <c r="T624" s="50" t="s">
        <v>154</v>
      </c>
      <c r="U624" s="44">
        <v>929001822202</v>
      </c>
      <c r="V624" s="44">
        <v>929004270502</v>
      </c>
      <c r="W624" s="51" t="s">
        <v>1065</v>
      </c>
      <c r="X624" s="52">
        <v>8539520000</v>
      </c>
      <c r="Y624" s="50" t="s">
        <v>182</v>
      </c>
      <c r="Z624" s="50" t="s">
        <v>339</v>
      </c>
      <c r="AA624" s="45">
        <v>406206</v>
      </c>
      <c r="AB624" s="48"/>
      <c r="AC624" s="48" t="s">
        <v>4054</v>
      </c>
      <c r="AD624" s="54" t="s">
        <v>2094</v>
      </c>
      <c r="AE624" s="48" t="s">
        <v>1765</v>
      </c>
      <c r="AF624" s="48" t="s">
        <v>1766</v>
      </c>
      <c r="AG624" s="48" t="s">
        <v>382</v>
      </c>
      <c r="AH624" s="48" t="s">
        <v>159</v>
      </c>
      <c r="AI624" s="48" t="s">
        <v>1203</v>
      </c>
      <c r="AJ624" s="48" t="s">
        <v>475</v>
      </c>
      <c r="AK624" s="48" t="s">
        <v>1100</v>
      </c>
      <c r="AL624" s="48" t="s">
        <v>241</v>
      </c>
      <c r="AM624" s="48" t="s">
        <v>1931</v>
      </c>
      <c r="AN624" s="54" t="s">
        <v>1591</v>
      </c>
      <c r="AO624" s="48" t="s">
        <v>1330</v>
      </c>
      <c r="AP624" s="48" t="s">
        <v>132</v>
      </c>
      <c r="AQ624" s="48" t="s">
        <v>448</v>
      </c>
      <c r="AR624" s="48" t="s">
        <v>166</v>
      </c>
      <c r="AS624" s="48" t="s">
        <v>1269</v>
      </c>
      <c r="AT624" s="48" t="s">
        <v>1768</v>
      </c>
      <c r="AU624" s="48" t="s">
        <v>1767</v>
      </c>
      <c r="AV624" s="48" t="s">
        <v>1767</v>
      </c>
      <c r="AW624" s="54" t="s">
        <v>761</v>
      </c>
      <c r="AX624" s="48" t="s">
        <v>143</v>
      </c>
      <c r="AY624" s="48" t="s">
        <v>432</v>
      </c>
      <c r="AZ624" s="48" t="s">
        <v>171</v>
      </c>
      <c r="BA624" s="48" t="s">
        <v>132</v>
      </c>
      <c r="BB624" s="48" t="s">
        <v>132</v>
      </c>
      <c r="BC624" s="48" t="s">
        <v>132</v>
      </c>
      <c r="BD624" s="48" t="s">
        <v>132</v>
      </c>
      <c r="BE624" s="48" t="s">
        <v>132</v>
      </c>
      <c r="BF624" s="48" t="s">
        <v>132</v>
      </c>
      <c r="BG624" s="48" t="s">
        <v>132</v>
      </c>
      <c r="BH624" s="48" t="s">
        <v>132</v>
      </c>
      <c r="BI624" s="48" t="s">
        <v>132</v>
      </c>
      <c r="BJ624" s="48" t="s">
        <v>132</v>
      </c>
      <c r="BK624" s="48" t="s">
        <v>132</v>
      </c>
      <c r="BL624" s="48" t="s">
        <v>132</v>
      </c>
      <c r="BM624" s="73" t="str">
        <f>IFERROR(_xlfn.LET(
_xlpm.linkTarget,IFERROR(
VLOOKUP(TEXT(B624,0),Hyperlinks!A:E,2,FALSE),
VLOOKUP(TEXT(K624,0),Hyperlinks!K:M,2,FALSE)
),
IF(_xlpm.linkTarget="","/",HYPERLINK(_xlpm.linkTarget,"Link"))
),"/")</f>
        <v>Link</v>
      </c>
      <c r="BN624" s="73" t="str">
        <f>_xlfn.LET(
    _xlpm.linkTarget, IFERROR(
        VLOOKUP(TEXT(B624, 0), hyperlinks2[], 3, FALSE),
        ""
    ),
    IF(_xlpm.linkTarget = "", "/", HYPERLINK(_xlpm.linkTarget, "Link"))
)</f>
        <v>Link</v>
      </c>
      <c r="BO624" s="73" t="str">
        <f>IFERROR(_xlfn.LET(
_xlpm.linkTarget,IFERROR(
VLOOKUP(TEXT(B624,0),Hyperlinks!A:E,4,FALSE),
VLOOKUP(TEXT(K624,0),Hyperlinks!K:M,3,FALSE)
),
IF(_xlpm.linkTarget="","/",HYPERLINK(_xlpm.linkTarget,"Link"))
),"/")</f>
        <v>Link</v>
      </c>
      <c r="BP624" s="73"/>
    </row>
    <row r="625" spans="1:68" s="43" customFormat="1" ht="14.4">
      <c r="A625" s="44">
        <v>8718699717506</v>
      </c>
      <c r="B625" s="44">
        <v>929002295402</v>
      </c>
      <c r="C625" s="676">
        <v>871869971750600</v>
      </c>
      <c r="D625" s="73" t="str">
        <f>IFERROR(_xlfn.LET(
_xlpm.linkTarget,IFERROR(
VLOOKUP(TEXT(B625,0),Hyperlinks!A:E,2,FALSE),
VLOOKUP(TEXT(K625,0),Hyperlinks!K:M,2,FALSE)
),
IF(_xlpm.linkTarget="","/",HYPERLINK(_xlpm.linkTarget,"Link"))
),"/")</f>
        <v>Link</v>
      </c>
      <c r="E625" s="45">
        <v>71750600</v>
      </c>
      <c r="F625" s="703" t="s">
        <v>2095</v>
      </c>
      <c r="G625" s="45" t="s">
        <v>121</v>
      </c>
      <c r="H625" s="45" t="s">
        <v>152</v>
      </c>
      <c r="I625" s="45"/>
      <c r="J625" s="45" t="s">
        <v>1751</v>
      </c>
      <c r="K625" s="45" t="s">
        <v>1752</v>
      </c>
      <c r="L625" s="45" t="s">
        <v>125</v>
      </c>
      <c r="M625" s="69">
        <v>172</v>
      </c>
      <c r="N625" s="47">
        <v>0.11</v>
      </c>
      <c r="O625" s="48" t="s">
        <v>127</v>
      </c>
      <c r="P625" s="49" t="s">
        <v>128</v>
      </c>
      <c r="Q625" s="50"/>
      <c r="R625" s="44">
        <v>10</v>
      </c>
      <c r="S625" s="45" t="s">
        <v>129</v>
      </c>
      <c r="T625" s="50" t="s">
        <v>154</v>
      </c>
      <c r="U625" s="44">
        <v>929001822302</v>
      </c>
      <c r="V625" s="44">
        <v>929004270602</v>
      </c>
      <c r="W625" s="51" t="s">
        <v>1065</v>
      </c>
      <c r="X625" s="52">
        <v>8539520000</v>
      </c>
      <c r="Y625" s="50" t="s">
        <v>182</v>
      </c>
      <c r="Z625" s="50" t="s">
        <v>339</v>
      </c>
      <c r="AA625" s="45">
        <v>406207</v>
      </c>
      <c r="AB625" s="48"/>
      <c r="AC625" s="48" t="s">
        <v>4054</v>
      </c>
      <c r="AD625" s="54" t="s">
        <v>2096</v>
      </c>
      <c r="AE625" s="48" t="s">
        <v>1765</v>
      </c>
      <c r="AF625" s="48" t="s">
        <v>1766</v>
      </c>
      <c r="AG625" s="48" t="s">
        <v>382</v>
      </c>
      <c r="AH625" s="48" t="s">
        <v>159</v>
      </c>
      <c r="AI625" s="48" t="s">
        <v>1203</v>
      </c>
      <c r="AJ625" s="48" t="s">
        <v>475</v>
      </c>
      <c r="AK625" s="48" t="s">
        <v>1100</v>
      </c>
      <c r="AL625" s="48" t="s">
        <v>472</v>
      </c>
      <c r="AM625" s="48" t="s">
        <v>1931</v>
      </c>
      <c r="AN625" s="54" t="s">
        <v>1591</v>
      </c>
      <c r="AO625" s="48" t="s">
        <v>1330</v>
      </c>
      <c r="AP625" s="48" t="s">
        <v>132</v>
      </c>
      <c r="AQ625" s="48" t="s">
        <v>448</v>
      </c>
      <c r="AR625" s="48" t="s">
        <v>166</v>
      </c>
      <c r="AS625" s="48" t="s">
        <v>1269</v>
      </c>
      <c r="AT625" s="48" t="s">
        <v>1768</v>
      </c>
      <c r="AU625" s="48" t="s">
        <v>1767</v>
      </c>
      <c r="AV625" s="48" t="s">
        <v>1767</v>
      </c>
      <c r="AW625" s="54" t="s">
        <v>761</v>
      </c>
      <c r="AX625" s="48" t="s">
        <v>143</v>
      </c>
      <c r="AY625" s="48" t="s">
        <v>432</v>
      </c>
      <c r="AZ625" s="48" t="s">
        <v>171</v>
      </c>
      <c r="BA625" s="48" t="s">
        <v>132</v>
      </c>
      <c r="BB625" s="48" t="s">
        <v>132</v>
      </c>
      <c r="BC625" s="48" t="s">
        <v>132</v>
      </c>
      <c r="BD625" s="48" t="s">
        <v>132</v>
      </c>
      <c r="BE625" s="48" t="s">
        <v>132</v>
      </c>
      <c r="BF625" s="48" t="s">
        <v>132</v>
      </c>
      <c r="BG625" s="48" t="s">
        <v>132</v>
      </c>
      <c r="BH625" s="48" t="s">
        <v>132</v>
      </c>
      <c r="BI625" s="48" t="s">
        <v>132</v>
      </c>
      <c r="BJ625" s="48" t="s">
        <v>132</v>
      </c>
      <c r="BK625" s="48" t="s">
        <v>132</v>
      </c>
      <c r="BL625" s="48" t="s">
        <v>132</v>
      </c>
      <c r="BM625" s="73" t="str">
        <f>IFERROR(_xlfn.LET(
_xlpm.linkTarget,IFERROR(
VLOOKUP(TEXT(B625,0),Hyperlinks!A:E,2,FALSE),
VLOOKUP(TEXT(K625,0),Hyperlinks!K:M,2,FALSE)
),
IF(_xlpm.linkTarget="","/",HYPERLINK(_xlpm.linkTarget,"Link"))
),"/")</f>
        <v>Link</v>
      </c>
      <c r="BN625" s="73" t="str">
        <f>_xlfn.LET(
    _xlpm.linkTarget, IFERROR(
        VLOOKUP(TEXT(B625, 0), hyperlinks2[], 3, FALSE),
        ""
    ),
    IF(_xlpm.linkTarget = "", "/", HYPERLINK(_xlpm.linkTarget, "Link"))
)</f>
        <v>Link</v>
      </c>
      <c r="BO625" s="73" t="str">
        <f>IFERROR(_xlfn.LET(
_xlpm.linkTarget,IFERROR(
VLOOKUP(TEXT(B625,0),Hyperlinks!A:E,4,FALSE),
VLOOKUP(TEXT(K625,0),Hyperlinks!K:M,3,FALSE)
),
IF(_xlpm.linkTarget="","/",HYPERLINK(_xlpm.linkTarget,"Link"))
),"/")</f>
        <v>Link</v>
      </c>
      <c r="BP625" s="73"/>
    </row>
    <row r="626" spans="1:68" s="43" customFormat="1" ht="14.4">
      <c r="A626" s="44">
        <v>8721103063151</v>
      </c>
      <c r="B626" s="44">
        <v>929004270802</v>
      </c>
      <c r="C626" s="677">
        <v>872110306315100</v>
      </c>
      <c r="D626" s="73" t="str">
        <f>HYPERLINK(VLOOKUP(B626,hyperlinks2[[12NC]:[Instrukcje Instalacji]],2,0),"Link")</f>
        <v>Link</v>
      </c>
      <c r="E626" s="675" t="s">
        <v>2097</v>
      </c>
      <c r="F626" s="54" t="s">
        <v>2098</v>
      </c>
      <c r="G626" s="45" t="s">
        <v>121</v>
      </c>
      <c r="H626" s="45" t="s">
        <v>152</v>
      </c>
      <c r="I626" s="45"/>
      <c r="J626" s="45" t="s">
        <v>1751</v>
      </c>
      <c r="K626" s="45" t="s">
        <v>1752</v>
      </c>
      <c r="L626" s="45" t="s">
        <v>125</v>
      </c>
      <c r="M626" s="69">
        <v>184</v>
      </c>
      <c r="N626" s="47">
        <v>0.11</v>
      </c>
      <c r="O626" s="48" t="s">
        <v>127</v>
      </c>
      <c r="P626" s="49" t="s">
        <v>128</v>
      </c>
      <c r="Q626" s="50"/>
      <c r="R626" s="9">
        <v>10</v>
      </c>
      <c r="S626" s="45" t="s">
        <v>129</v>
      </c>
      <c r="T626" s="50" t="s">
        <v>154</v>
      </c>
      <c r="U626" s="44">
        <v>929002210502</v>
      </c>
      <c r="V626" s="44"/>
      <c r="W626" s="51"/>
      <c r="X626" s="25"/>
      <c r="Y626" s="50"/>
      <c r="Z626" s="50"/>
      <c r="AA626" s="45"/>
      <c r="AB626" s="48" t="s">
        <v>154</v>
      </c>
      <c r="AC626" s="48" t="s">
        <v>4054</v>
      </c>
      <c r="AD626" s="54" t="s">
        <v>2099</v>
      </c>
      <c r="AE626" s="13"/>
      <c r="AF626" s="13"/>
      <c r="AG626" s="13"/>
      <c r="AH626" s="13"/>
      <c r="AI626" s="13"/>
      <c r="AJ626" s="13"/>
      <c r="AK626" s="13"/>
      <c r="AL626" s="13"/>
      <c r="AM626" s="13"/>
      <c r="AN626" s="21"/>
      <c r="AO626" s="13"/>
      <c r="AP626" s="13"/>
      <c r="AQ626" s="13"/>
      <c r="AR626" s="13"/>
      <c r="AS626" s="13"/>
      <c r="AT626" s="13"/>
      <c r="AU626" s="13"/>
      <c r="AV626" s="13"/>
      <c r="AW626" s="21"/>
      <c r="AX626" s="48"/>
      <c r="AY626" s="48"/>
      <c r="AZ626" s="48" t="s">
        <v>171</v>
      </c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73" t="str">
        <f>HYPERLINK(VLOOKUP(B626,hyperlinks2[[12NC]:[Instrukcje Instalacji]],2,0),"Link")</f>
        <v>Link</v>
      </c>
      <c r="BN626" s="73" t="str">
        <f>_xlfn.LET(
    _xlpm.linkTarget, IFERROR(
        VLOOKUP(TEXT(B626, 0), hyperlinks2[], 3, FALSE),
        ""
    ),
    IF(_xlpm.linkTarget = "", "/", HYPERLINK(_xlpm.linkTarget, "Link"))
)</f>
        <v>/</v>
      </c>
      <c r="BO626" s="73" t="str">
        <f>HYPERLINK(VLOOKUP(B626,hyperlinks2[[12NC]:[Instrukcje Instalacji]],4,0),"Link")</f>
        <v>Link</v>
      </c>
      <c r="BP626" s="73"/>
    </row>
    <row r="627" spans="1:68" s="43" customFormat="1" ht="14.4">
      <c r="A627" s="44">
        <v>8721103063175</v>
      </c>
      <c r="B627" s="44">
        <v>929004270902</v>
      </c>
      <c r="C627" s="677">
        <v>872110306317500</v>
      </c>
      <c r="D627" s="73" t="str">
        <f>IFERROR(_xlfn.LET(
_xlpm.linkTarget,IFERROR(
VLOOKUP(TEXT(B627,0),Hyperlinks!A:E,2,FALSE),
VLOOKUP(TEXT(K627,0),Hyperlinks!K:M,2,FALSE)
),
IF(_xlpm.linkTarget="","/",HYPERLINK(_xlpm.linkTarget,"Link"))
),"/")</f>
        <v>Link</v>
      </c>
      <c r="E627" s="45" t="s">
        <v>2100</v>
      </c>
      <c r="F627" s="54" t="s">
        <v>2101</v>
      </c>
      <c r="G627" s="45" t="s">
        <v>121</v>
      </c>
      <c r="H627" s="45" t="s">
        <v>152</v>
      </c>
      <c r="I627" s="45"/>
      <c r="J627" s="45" t="s">
        <v>1751</v>
      </c>
      <c r="K627" s="45" t="s">
        <v>1752</v>
      </c>
      <c r="L627" s="45" t="s">
        <v>125</v>
      </c>
      <c r="M627" s="69">
        <v>224</v>
      </c>
      <c r="N627" s="47">
        <v>0.11</v>
      </c>
      <c r="O627" s="48" t="s">
        <v>127</v>
      </c>
      <c r="P627" s="49" t="s">
        <v>128</v>
      </c>
      <c r="Q627" s="50"/>
      <c r="R627" s="9">
        <v>10</v>
      </c>
      <c r="S627" s="45" t="s">
        <v>129</v>
      </c>
      <c r="T627" s="50" t="s">
        <v>154</v>
      </c>
      <c r="U627" s="44">
        <v>929002210802</v>
      </c>
      <c r="V627" s="44"/>
      <c r="W627" s="51"/>
      <c r="X627" s="25" t="s">
        <v>2102</v>
      </c>
      <c r="Y627" s="50"/>
      <c r="Z627" s="50"/>
      <c r="AA627" s="45"/>
      <c r="AB627" s="48" t="s">
        <v>154</v>
      </c>
      <c r="AC627" s="48" t="s">
        <v>4054</v>
      </c>
      <c r="AD627" s="54" t="s">
        <v>2103</v>
      </c>
      <c r="AE627" s="13" t="s">
        <v>132</v>
      </c>
      <c r="AF627" s="13" t="s">
        <v>132</v>
      </c>
      <c r="AG627" s="13" t="s">
        <v>132</v>
      </c>
      <c r="AH627" s="13" t="s">
        <v>132</v>
      </c>
      <c r="AI627" s="13" t="s">
        <v>2415</v>
      </c>
      <c r="AJ627" s="13" t="s">
        <v>64974</v>
      </c>
      <c r="AK627" s="13" t="s">
        <v>132</v>
      </c>
      <c r="AL627" s="13" t="s">
        <v>64937</v>
      </c>
      <c r="AM627" s="13" t="s">
        <v>132</v>
      </c>
      <c r="AN627" s="21" t="s">
        <v>64975</v>
      </c>
      <c r="AO627" s="13" t="s">
        <v>132</v>
      </c>
      <c r="AP627" s="13" t="s">
        <v>132</v>
      </c>
      <c r="AQ627" s="13" t="s">
        <v>1076</v>
      </c>
      <c r="AR627" s="13" t="s">
        <v>166</v>
      </c>
      <c r="AS627" s="13" t="s">
        <v>132</v>
      </c>
      <c r="AT627" s="13">
        <v>0</v>
      </c>
      <c r="AU627" s="13">
        <v>0</v>
      </c>
      <c r="AV627" s="13" t="s">
        <v>132</v>
      </c>
      <c r="AW627" s="21" t="s">
        <v>64966</v>
      </c>
      <c r="AX627" s="13" t="s">
        <v>2846</v>
      </c>
      <c r="AY627" s="13" t="s">
        <v>2797</v>
      </c>
      <c r="AZ627" s="13" t="s">
        <v>171</v>
      </c>
      <c r="BA627" s="13" t="s">
        <v>64976</v>
      </c>
      <c r="BB627" s="13" t="s">
        <v>132</v>
      </c>
      <c r="BC627" s="13" t="s">
        <v>132</v>
      </c>
      <c r="BD627" s="13" t="s">
        <v>2566</v>
      </c>
      <c r="BE627" s="13" t="s">
        <v>132</v>
      </c>
      <c r="BF627" s="13" t="s">
        <v>132</v>
      </c>
      <c r="BG627" s="13" t="s">
        <v>132</v>
      </c>
      <c r="BH627" s="13" t="s">
        <v>132</v>
      </c>
      <c r="BI627" s="13" t="s">
        <v>132</v>
      </c>
      <c r="BJ627" s="13" t="s">
        <v>132</v>
      </c>
      <c r="BK627" s="13" t="s">
        <v>132</v>
      </c>
      <c r="BL627" s="13" t="s">
        <v>132</v>
      </c>
      <c r="BM627" s="73" t="str">
        <f>IFERROR(_xlfn.LET(
_xlpm.linkTarget,IFERROR(
VLOOKUP(TEXT(B627,0),Hyperlinks!A:E,2,FALSE),
VLOOKUP(TEXT(K627,0),Hyperlinks!K:M,2,FALSE)
),
IF(_xlpm.linkTarget="","/",HYPERLINK(_xlpm.linkTarget,"Link"))
),"/")</f>
        <v>Link</v>
      </c>
      <c r="BN627" s="73" t="str">
        <f>_xlfn.LET(
    _xlpm.linkTarget, IFERROR(
        VLOOKUP(TEXT(B627, 0), hyperlinks2[], 3, FALSE),
        ""
    ),
    IF(_xlpm.linkTarget = "", "/", HYPERLINK(_xlpm.linkTarget, "Link"))
)</f>
        <v>/</v>
      </c>
      <c r="BO627" s="73" t="str">
        <f>IFERROR(_xlfn.LET(
_xlpm.linkTarget,IFERROR(
VLOOKUP(TEXT(B627,0),Hyperlinks!A:E,4,FALSE),
VLOOKUP(TEXT(K627,0),Hyperlinks!K:M,3,FALSE)
),
IF(_xlpm.linkTarget="","/",HYPERLINK(_xlpm.linkTarget,"Link"))
),"/")</f>
        <v>/</v>
      </c>
      <c r="BP627" s="73"/>
    </row>
    <row r="628" spans="1:68" s="43" customFormat="1" ht="14.4">
      <c r="A628" s="44">
        <v>8718699669782</v>
      </c>
      <c r="B628" s="44">
        <v>929002210902</v>
      </c>
      <c r="C628" s="676">
        <v>871869966978200</v>
      </c>
      <c r="D628" s="73" t="str">
        <f>IFERROR(_xlfn.LET(
_xlpm.linkTarget,IFERROR(
VLOOKUP(TEXT(B628,0),Hyperlinks!A:E,2,FALSE),
VLOOKUP(TEXT(K628,0),Hyperlinks!K:M,2,FALSE)
),
IF(_xlpm.linkTarget="","/",HYPERLINK(_xlpm.linkTarget,"Link"))
),"/")</f>
        <v>Link</v>
      </c>
      <c r="E628" s="45">
        <v>66978200</v>
      </c>
      <c r="F628" s="703" t="s">
        <v>2104</v>
      </c>
      <c r="G628" s="45" t="s">
        <v>121</v>
      </c>
      <c r="H628" s="45" t="s">
        <v>152</v>
      </c>
      <c r="I628" s="45"/>
      <c r="J628" s="45" t="s">
        <v>1751</v>
      </c>
      <c r="K628" s="45" t="s">
        <v>1752</v>
      </c>
      <c r="L628" s="45" t="s">
        <v>125</v>
      </c>
      <c r="M628" s="69">
        <v>224</v>
      </c>
      <c r="N628" s="47">
        <v>0.11</v>
      </c>
      <c r="O628" s="48" t="s">
        <v>127</v>
      </c>
      <c r="P628" s="49" t="s">
        <v>128</v>
      </c>
      <c r="Q628" s="50"/>
      <c r="R628" s="44">
        <v>10</v>
      </c>
      <c r="S628" s="45" t="s">
        <v>129</v>
      </c>
      <c r="T628" s="50" t="s">
        <v>154</v>
      </c>
      <c r="U628" s="44">
        <v>929001814202</v>
      </c>
      <c r="V628" s="44">
        <v>929004271002</v>
      </c>
      <c r="W628" s="51" t="s">
        <v>1065</v>
      </c>
      <c r="X628" s="52">
        <v>8539520000</v>
      </c>
      <c r="Y628" s="50" t="s">
        <v>182</v>
      </c>
      <c r="Z628" s="50" t="s">
        <v>183</v>
      </c>
      <c r="AA628" s="45">
        <v>406203</v>
      </c>
      <c r="AB628" s="48"/>
      <c r="AC628" s="48" t="s">
        <v>4054</v>
      </c>
      <c r="AD628" s="54" t="s">
        <v>2105</v>
      </c>
      <c r="AE628" s="48" t="s">
        <v>1765</v>
      </c>
      <c r="AF628" s="48" t="s">
        <v>1766</v>
      </c>
      <c r="AG628" s="48" t="s">
        <v>382</v>
      </c>
      <c r="AH628" s="48" t="s">
        <v>159</v>
      </c>
      <c r="AI628" s="48" t="s">
        <v>1203</v>
      </c>
      <c r="AJ628" s="48" t="s">
        <v>331</v>
      </c>
      <c r="AK628" s="48" t="s">
        <v>1602</v>
      </c>
      <c r="AL628" s="48" t="s">
        <v>472</v>
      </c>
      <c r="AM628" s="48" t="s">
        <v>1931</v>
      </c>
      <c r="AN628" s="54" t="s">
        <v>1591</v>
      </c>
      <c r="AO628" s="48" t="s">
        <v>1330</v>
      </c>
      <c r="AP628" s="48" t="s">
        <v>132</v>
      </c>
      <c r="AQ628" s="48" t="s">
        <v>1076</v>
      </c>
      <c r="AR628" s="48" t="s">
        <v>166</v>
      </c>
      <c r="AS628" s="48" t="s">
        <v>1269</v>
      </c>
      <c r="AT628" s="48" t="s">
        <v>1882</v>
      </c>
      <c r="AU628" s="48" t="s">
        <v>1767</v>
      </c>
      <c r="AV628" s="48" t="s">
        <v>1767</v>
      </c>
      <c r="AW628" s="54" t="s">
        <v>846</v>
      </c>
      <c r="AX628" s="48" t="s">
        <v>143</v>
      </c>
      <c r="AY628" s="48" t="s">
        <v>2106</v>
      </c>
      <c r="AZ628" s="48" t="s">
        <v>171</v>
      </c>
      <c r="BA628" s="48" t="s">
        <v>132</v>
      </c>
      <c r="BB628" s="48" t="s">
        <v>132</v>
      </c>
      <c r="BC628" s="48" t="s">
        <v>132</v>
      </c>
      <c r="BD628" s="48" t="s">
        <v>132</v>
      </c>
      <c r="BE628" s="48" t="s">
        <v>132</v>
      </c>
      <c r="BF628" s="48" t="s">
        <v>132</v>
      </c>
      <c r="BG628" s="48" t="s">
        <v>132</v>
      </c>
      <c r="BH628" s="48" t="s">
        <v>132</v>
      </c>
      <c r="BI628" s="48" t="s">
        <v>132</v>
      </c>
      <c r="BJ628" s="48" t="s">
        <v>132</v>
      </c>
      <c r="BK628" s="48" t="s">
        <v>132</v>
      </c>
      <c r="BL628" s="48" t="s">
        <v>132</v>
      </c>
      <c r="BM628" s="73" t="str">
        <f>IFERROR(_xlfn.LET(
_xlpm.linkTarget,IFERROR(
VLOOKUP(TEXT(B628,0),Hyperlinks!A:E,2,FALSE),
VLOOKUP(TEXT(K628,0),Hyperlinks!K:M,2,FALSE)
),
IF(_xlpm.linkTarget="","/",HYPERLINK(_xlpm.linkTarget,"Link"))
),"/")</f>
        <v>Link</v>
      </c>
      <c r="BN628" s="73" t="str">
        <f>_xlfn.LET(
    _xlpm.linkTarget, IFERROR(
        VLOOKUP(TEXT(B628, 0), hyperlinks2[], 3, FALSE),
        ""
    ),
    IF(_xlpm.linkTarget = "", "/", HYPERLINK(_xlpm.linkTarget, "Link"))
)</f>
        <v>Link</v>
      </c>
      <c r="BO628" s="73" t="str">
        <f>IFERROR(_xlfn.LET(
_xlpm.linkTarget,IFERROR(
VLOOKUP(TEXT(B628,0),Hyperlinks!A:E,4,FALSE),
VLOOKUP(TEXT(K628,0),Hyperlinks!K:M,3,FALSE)
),
IF(_xlpm.linkTarget="","/",HYPERLINK(_xlpm.linkTarget,"Link"))
),"/")</f>
        <v>Link</v>
      </c>
      <c r="BP628" s="73"/>
    </row>
    <row r="629" spans="1:68" s="43" customFormat="1" ht="14.4">
      <c r="A629" s="44">
        <v>8727900971071</v>
      </c>
      <c r="B629" s="44">
        <v>929003130902</v>
      </c>
      <c r="C629" s="676">
        <v>872790097107100</v>
      </c>
      <c r="D629" s="73" t="str">
        <f>IFERROR(_xlfn.LET(
_xlpm.linkTarget,IFERROR(
VLOOKUP(TEXT(B629,0),Hyperlinks!A:E,2,FALSE),
VLOOKUP(TEXT(K629,0),Hyperlinks!K:M,2,FALSE)
),
IF(_xlpm.linkTarget="","/",HYPERLINK(_xlpm.linkTarget,"Link"))
),"/")</f>
        <v>Link</v>
      </c>
      <c r="E629" s="45">
        <v>97107100</v>
      </c>
      <c r="F629" s="703" t="s">
        <v>2107</v>
      </c>
      <c r="G629" s="45" t="s">
        <v>121</v>
      </c>
      <c r="H629" s="45" t="s">
        <v>378</v>
      </c>
      <c r="I629" s="45"/>
      <c r="J629" s="45" t="s">
        <v>1751</v>
      </c>
      <c r="K629" s="45" t="s">
        <v>1752</v>
      </c>
      <c r="L629" s="45" t="s">
        <v>378</v>
      </c>
      <c r="M629" s="69">
        <v>10.4</v>
      </c>
      <c r="N629" s="47">
        <v>0.11</v>
      </c>
      <c r="O629" s="48" t="s">
        <v>379</v>
      </c>
      <c r="P629" s="49" t="s">
        <v>128</v>
      </c>
      <c r="Q629" s="50" t="s">
        <v>380</v>
      </c>
      <c r="R629" s="44">
        <v>20</v>
      </c>
      <c r="S629" s="45" t="s">
        <v>129</v>
      </c>
      <c r="T629" s="50" t="s">
        <v>154</v>
      </c>
      <c r="U629" s="44">
        <v>929001338672</v>
      </c>
      <c r="V629" s="44">
        <v>929002445732</v>
      </c>
      <c r="W629" s="51" t="s">
        <v>2108</v>
      </c>
      <c r="X629" s="52">
        <v>8539520000</v>
      </c>
      <c r="Y629" s="50" t="s">
        <v>182</v>
      </c>
      <c r="Z629" s="50" t="s">
        <v>339</v>
      </c>
      <c r="AA629" s="45">
        <v>723695</v>
      </c>
      <c r="AB629" s="48"/>
      <c r="AC629" s="48" t="s">
        <v>4054</v>
      </c>
      <c r="AD629" s="54" t="s">
        <v>2109</v>
      </c>
      <c r="AE629" s="48" t="s">
        <v>1765</v>
      </c>
      <c r="AF629" s="48" t="s">
        <v>2037</v>
      </c>
      <c r="AG629" s="48" t="s">
        <v>179</v>
      </c>
      <c r="AH629" s="48" t="s">
        <v>159</v>
      </c>
      <c r="AI629" s="48" t="s">
        <v>1203</v>
      </c>
      <c r="AJ629" s="48" t="s">
        <v>392</v>
      </c>
      <c r="AK629" s="48" t="s">
        <v>1100</v>
      </c>
      <c r="AL629" s="48" t="s">
        <v>241</v>
      </c>
      <c r="AM629" s="48" t="s">
        <v>190</v>
      </c>
      <c r="AN629" s="54" t="s">
        <v>138</v>
      </c>
      <c r="AO629" s="48" t="s">
        <v>441</v>
      </c>
      <c r="AP629" s="48" t="s">
        <v>132</v>
      </c>
      <c r="AQ629" s="48" t="s">
        <v>2110</v>
      </c>
      <c r="AR629" s="48" t="s">
        <v>166</v>
      </c>
      <c r="AS629" s="48" t="s">
        <v>163</v>
      </c>
      <c r="AT629" s="48" t="s">
        <v>1767</v>
      </c>
      <c r="AU629" s="48" t="s">
        <v>1767</v>
      </c>
      <c r="AV629" s="48" t="s">
        <v>2016</v>
      </c>
      <c r="AW629" s="54" t="s">
        <v>846</v>
      </c>
      <c r="AX629" s="48" t="s">
        <v>143</v>
      </c>
      <c r="AY629" s="48" t="s">
        <v>2111</v>
      </c>
      <c r="AZ629" s="48" t="s">
        <v>145</v>
      </c>
      <c r="BA629" s="48" t="s">
        <v>132</v>
      </c>
      <c r="BB629" s="48" t="s">
        <v>132</v>
      </c>
      <c r="BC629" s="48" t="s">
        <v>132</v>
      </c>
      <c r="BD629" s="48" t="s">
        <v>132</v>
      </c>
      <c r="BE629" s="48" t="s">
        <v>132</v>
      </c>
      <c r="BF629" s="48" t="s">
        <v>132</v>
      </c>
      <c r="BG629" s="48" t="s">
        <v>132</v>
      </c>
      <c r="BH629" s="48" t="s">
        <v>132</v>
      </c>
      <c r="BI629" s="48" t="s">
        <v>132</v>
      </c>
      <c r="BJ629" s="48" t="s">
        <v>132</v>
      </c>
      <c r="BK629" s="48" t="s">
        <v>132</v>
      </c>
      <c r="BL629" s="48" t="s">
        <v>132</v>
      </c>
      <c r="BM629" s="73" t="str">
        <f>IFERROR(_xlfn.LET(
_xlpm.linkTarget,IFERROR(
VLOOKUP(TEXT(B629,0),Hyperlinks!A:E,2,FALSE),
VLOOKUP(TEXT(K629,0),Hyperlinks!K:M,2,FALSE)
),
IF(_xlpm.linkTarget="","/",HYPERLINK(_xlpm.linkTarget,"Link"))
),"/")</f>
        <v>Link</v>
      </c>
      <c r="BN629" s="73" t="str">
        <f>_xlfn.LET(
    _xlpm.linkTarget, IFERROR(
        VLOOKUP(TEXT(B629, 0), hyperlinks2[], 3, FALSE),
        ""
    ),
    IF(_xlpm.linkTarget = "", "/", HYPERLINK(_xlpm.linkTarget, "Link"))
)</f>
        <v>Link</v>
      </c>
      <c r="BO629" s="73"/>
      <c r="BP629" s="73"/>
    </row>
    <row r="630" spans="1:68" s="43" customFormat="1" ht="14.4">
      <c r="A630" s="44">
        <v>8727900975390</v>
      </c>
      <c r="B630" s="44">
        <v>929002445732</v>
      </c>
      <c r="C630" s="677">
        <v>872790097539000</v>
      </c>
      <c r="D630" s="73" t="str">
        <f>IFERROR(_xlfn.LET(
_xlpm.linkTarget,IFERROR(
VLOOKUP(TEXT(B630,0),Hyperlinks!A:E,2,FALSE),
VLOOKUP(TEXT(K630,0),Hyperlinks!K:M,2,FALSE)
),
IF(_xlpm.linkTarget="","/",HYPERLINK(_xlpm.linkTarget,"Link"))
),"/")</f>
        <v>Link</v>
      </c>
      <c r="E630" s="45" t="s">
        <v>2112</v>
      </c>
      <c r="F630" s="54" t="s">
        <v>2113</v>
      </c>
      <c r="G630" s="45" t="s">
        <v>121</v>
      </c>
      <c r="H630" s="45" t="s">
        <v>378</v>
      </c>
      <c r="I630" s="45"/>
      <c r="J630" s="45" t="s">
        <v>1751</v>
      </c>
      <c r="K630" s="45" t="s">
        <v>1752</v>
      </c>
      <c r="L630" s="45" t="s">
        <v>378</v>
      </c>
      <c r="M630" s="69">
        <v>10.4</v>
      </c>
      <c r="N630" s="47">
        <v>0.11</v>
      </c>
      <c r="O630" s="48" t="s">
        <v>379</v>
      </c>
      <c r="P630" s="49" t="s">
        <v>128</v>
      </c>
      <c r="Q630" s="50" t="s">
        <v>380</v>
      </c>
      <c r="R630" s="9">
        <v>20</v>
      </c>
      <c r="S630" s="45" t="s">
        <v>129</v>
      </c>
      <c r="T630" s="50" t="s">
        <v>154</v>
      </c>
      <c r="U630" s="44">
        <v>929003130902</v>
      </c>
      <c r="V630" s="44"/>
      <c r="W630" s="51"/>
      <c r="X630" s="25" t="s">
        <v>498</v>
      </c>
      <c r="Y630" s="50"/>
      <c r="Z630" s="50"/>
      <c r="AA630" s="45"/>
      <c r="AB630" s="48" t="s">
        <v>154</v>
      </c>
      <c r="AC630" s="48" t="s">
        <v>4054</v>
      </c>
      <c r="AD630" s="54" t="s">
        <v>2114</v>
      </c>
      <c r="AE630" s="13" t="s">
        <v>1765</v>
      </c>
      <c r="AF630" s="13" t="s">
        <v>2037</v>
      </c>
      <c r="AG630" s="13" t="s">
        <v>64939</v>
      </c>
      <c r="AH630" s="13" t="s">
        <v>132</v>
      </c>
      <c r="AI630" s="13" t="s">
        <v>2415</v>
      </c>
      <c r="AJ630" s="13" t="s">
        <v>806</v>
      </c>
      <c r="AK630" s="13" t="s">
        <v>132</v>
      </c>
      <c r="AL630" s="13" t="s">
        <v>64937</v>
      </c>
      <c r="AM630" s="13" t="s">
        <v>190</v>
      </c>
      <c r="AN630" s="21" t="s">
        <v>955</v>
      </c>
      <c r="AO630" s="13" t="s">
        <v>132</v>
      </c>
      <c r="AP630" s="13" t="s">
        <v>132</v>
      </c>
      <c r="AQ630" s="13" t="s">
        <v>2142</v>
      </c>
      <c r="AR630" s="13" t="s">
        <v>166</v>
      </c>
      <c r="AS630" s="13" t="s">
        <v>163</v>
      </c>
      <c r="AT630" s="13">
        <v>0</v>
      </c>
      <c r="AU630" s="13">
        <v>0</v>
      </c>
      <c r="AV630" s="13" t="s">
        <v>132</v>
      </c>
      <c r="AW630" s="21" t="s">
        <v>64977</v>
      </c>
      <c r="AX630" s="13" t="s">
        <v>2111</v>
      </c>
      <c r="AY630" s="13" t="s">
        <v>2456</v>
      </c>
      <c r="AZ630" s="13" t="s">
        <v>145</v>
      </c>
      <c r="BA630" s="13" t="s">
        <v>64948</v>
      </c>
      <c r="BB630" s="13" t="s">
        <v>132</v>
      </c>
      <c r="BC630" s="13" t="s">
        <v>132</v>
      </c>
      <c r="BD630" s="13" t="s">
        <v>2744</v>
      </c>
      <c r="BE630" s="13" t="s">
        <v>132</v>
      </c>
      <c r="BF630" s="13" t="s">
        <v>132</v>
      </c>
      <c r="BG630" s="13" t="s">
        <v>132</v>
      </c>
      <c r="BH630" s="13" t="s">
        <v>132</v>
      </c>
      <c r="BI630" s="13" t="s">
        <v>132</v>
      </c>
      <c r="BJ630" s="13" t="s">
        <v>132</v>
      </c>
      <c r="BK630" s="13" t="s">
        <v>132</v>
      </c>
      <c r="BL630" s="13" t="s">
        <v>132</v>
      </c>
      <c r="BM630" s="73" t="str">
        <f>IFERROR(_xlfn.LET(
_xlpm.linkTarget,IFERROR(
VLOOKUP(TEXT(B630,0),Hyperlinks!A:E,2,FALSE),
VLOOKUP(TEXT(K630,0),Hyperlinks!K:M,2,FALSE)
),
IF(_xlpm.linkTarget="","/",HYPERLINK(_xlpm.linkTarget,"Link"))
),"/")</f>
        <v>Link</v>
      </c>
      <c r="BN630" s="73" t="str">
        <f>_xlfn.LET(
    _xlpm.linkTarget, IFERROR(
        VLOOKUP(TEXT(B630, 0), hyperlinks2[], 3, FALSE),
        ""
    ),
    IF(_xlpm.linkTarget = "", "/", HYPERLINK(_xlpm.linkTarget, "Link"))
)</f>
        <v>Link</v>
      </c>
      <c r="BO630" s="73"/>
      <c r="BP630" s="73" t="str">
        <f>_xlfn.LET(
    _xlpm.linkTarget, IFERROR(
        VLOOKUP(TEXT(B630, 0), hyperlinks2[], 5, FALSE),
        ""
    ),
    IF(_xlpm.linkTarget = "", "/", HYPERLINK(_xlpm.linkTarget, "Link"))
)</f>
        <v>Link</v>
      </c>
    </row>
    <row r="631" spans="1:68" s="43" customFormat="1" ht="14.4">
      <c r="A631" s="44">
        <v>8727900975413</v>
      </c>
      <c r="B631" s="44">
        <v>929002445832</v>
      </c>
      <c r="C631" s="677">
        <v>872790097541300</v>
      </c>
      <c r="D631" s="73" t="str">
        <f>IFERROR(_xlfn.LET(
_xlpm.linkTarget,IFERROR(
VLOOKUP(TEXT(B631,0),Hyperlinks!A:E,2,FALSE),
VLOOKUP(TEXT(K631,0),Hyperlinks!K:M,2,FALSE)
),
IF(_xlpm.linkTarget="","/",HYPERLINK(_xlpm.linkTarget,"Link"))
),"/")</f>
        <v>Link</v>
      </c>
      <c r="E631" s="45" t="s">
        <v>2115</v>
      </c>
      <c r="F631" s="54" t="s">
        <v>2116</v>
      </c>
      <c r="G631" s="45" t="s">
        <v>121</v>
      </c>
      <c r="H631" s="45" t="s">
        <v>378</v>
      </c>
      <c r="I631" s="45"/>
      <c r="J631" s="45" t="s">
        <v>1751</v>
      </c>
      <c r="K631" s="45" t="s">
        <v>1752</v>
      </c>
      <c r="L631" s="45" t="s">
        <v>378</v>
      </c>
      <c r="M631" s="69">
        <v>10.4</v>
      </c>
      <c r="N631" s="47">
        <v>0.11</v>
      </c>
      <c r="O631" s="48" t="s">
        <v>379</v>
      </c>
      <c r="P631" s="49" t="s">
        <v>128</v>
      </c>
      <c r="Q631" s="50" t="s">
        <v>380</v>
      </c>
      <c r="R631" s="9">
        <v>20</v>
      </c>
      <c r="S631" s="45" t="s">
        <v>129</v>
      </c>
      <c r="T631" s="50" t="s">
        <v>154</v>
      </c>
      <c r="U631" s="44">
        <v>929003131002</v>
      </c>
      <c r="V631" s="44"/>
      <c r="W631" s="51"/>
      <c r="X631" s="25" t="s">
        <v>498</v>
      </c>
      <c r="Y631" s="50"/>
      <c r="Z631" s="50"/>
      <c r="AA631" s="45"/>
      <c r="AB631" s="48" t="s">
        <v>154</v>
      </c>
      <c r="AC631" s="48" t="s">
        <v>4054</v>
      </c>
      <c r="AD631" s="54" t="s">
        <v>2117</v>
      </c>
      <c r="AE631" s="13" t="s">
        <v>1765</v>
      </c>
      <c r="AF631" s="13" t="s">
        <v>2037</v>
      </c>
      <c r="AG631" s="13" t="s">
        <v>64939</v>
      </c>
      <c r="AH631" s="13" t="s">
        <v>132</v>
      </c>
      <c r="AI631" s="13" t="s">
        <v>2415</v>
      </c>
      <c r="AJ631" s="13" t="s">
        <v>806</v>
      </c>
      <c r="AK631" s="13" t="s">
        <v>132</v>
      </c>
      <c r="AL631" s="13" t="s">
        <v>64963</v>
      </c>
      <c r="AM631" s="13" t="s">
        <v>190</v>
      </c>
      <c r="AN631" s="21" t="s">
        <v>955</v>
      </c>
      <c r="AO631" s="13" t="s">
        <v>132</v>
      </c>
      <c r="AP631" s="13" t="s">
        <v>132</v>
      </c>
      <c r="AQ631" s="13" t="s">
        <v>2142</v>
      </c>
      <c r="AR631" s="13" t="s">
        <v>166</v>
      </c>
      <c r="AS631" s="13" t="s">
        <v>163</v>
      </c>
      <c r="AT631" s="13">
        <v>0</v>
      </c>
      <c r="AU631" s="13">
        <v>0</v>
      </c>
      <c r="AV631" s="13" t="s">
        <v>132</v>
      </c>
      <c r="AW631" s="21" t="s">
        <v>64977</v>
      </c>
      <c r="AX631" s="13" t="s">
        <v>2111</v>
      </c>
      <c r="AY631" s="13" t="s">
        <v>2456</v>
      </c>
      <c r="AZ631" s="13" t="s">
        <v>145</v>
      </c>
      <c r="BA631" s="13" t="s">
        <v>64948</v>
      </c>
      <c r="BB631" s="13" t="s">
        <v>132</v>
      </c>
      <c r="BC631" s="13" t="s">
        <v>132</v>
      </c>
      <c r="BD631" s="13" t="s">
        <v>2744</v>
      </c>
      <c r="BE631" s="13" t="s">
        <v>132</v>
      </c>
      <c r="BF631" s="13" t="s">
        <v>132</v>
      </c>
      <c r="BG631" s="13" t="s">
        <v>132</v>
      </c>
      <c r="BH631" s="13" t="s">
        <v>132</v>
      </c>
      <c r="BI631" s="13" t="s">
        <v>132</v>
      </c>
      <c r="BJ631" s="13" t="s">
        <v>132</v>
      </c>
      <c r="BK631" s="13" t="s">
        <v>132</v>
      </c>
      <c r="BL631" s="13" t="s">
        <v>132</v>
      </c>
      <c r="BM631" s="73" t="str">
        <f>IFERROR(_xlfn.LET(
_xlpm.linkTarget,IFERROR(
VLOOKUP(TEXT(B631,0),Hyperlinks!A:E,2,FALSE),
VLOOKUP(TEXT(K631,0),Hyperlinks!K:M,2,FALSE)
),
IF(_xlpm.linkTarget="","/",HYPERLINK(_xlpm.linkTarget,"Link"))
),"/")</f>
        <v>Link</v>
      </c>
      <c r="BN631" s="73" t="str">
        <f>_xlfn.LET(
    _xlpm.linkTarget, IFERROR(
        VLOOKUP(TEXT(B631, 0), hyperlinks2[], 3, FALSE),
        ""
    ),
    IF(_xlpm.linkTarget = "", "/", HYPERLINK(_xlpm.linkTarget, "Link"))
)</f>
        <v>Link</v>
      </c>
      <c r="BO631" s="73"/>
      <c r="BP631" s="73" t="str">
        <f>_xlfn.LET(
    _xlpm.linkTarget, IFERROR(
        VLOOKUP(TEXT(B631, 0), hyperlinks2[], 5, FALSE),
        ""
    ),
    IF(_xlpm.linkTarget = "", "/", HYPERLINK(_xlpm.linkTarget, "Link"))
)</f>
        <v>Link</v>
      </c>
    </row>
    <row r="632" spans="1:68" s="43" customFormat="1" ht="14.4">
      <c r="A632" s="44">
        <v>8727900975437</v>
      </c>
      <c r="B632" s="44">
        <v>929002446032</v>
      </c>
      <c r="C632" s="677">
        <v>872790097543700</v>
      </c>
      <c r="D632" s="73" t="str">
        <f>IFERROR(_xlfn.LET(
_xlpm.linkTarget,IFERROR(
VLOOKUP(TEXT(B632,0),Hyperlinks!A:E,2,FALSE),
VLOOKUP(TEXT(K632,0),Hyperlinks!K:M,2,FALSE)
),
IF(_xlpm.linkTarget="","/",HYPERLINK(_xlpm.linkTarget,"Link"))
),"/")</f>
        <v>Link</v>
      </c>
      <c r="E632" s="45" t="s">
        <v>2118</v>
      </c>
      <c r="F632" s="54" t="s">
        <v>2119</v>
      </c>
      <c r="G632" s="45" t="s">
        <v>121</v>
      </c>
      <c r="H632" s="45" t="s">
        <v>378</v>
      </c>
      <c r="I632" s="45"/>
      <c r="J632" s="45" t="s">
        <v>1751</v>
      </c>
      <c r="K632" s="45" t="s">
        <v>1752</v>
      </c>
      <c r="L632" s="45" t="s">
        <v>378</v>
      </c>
      <c r="M632" s="69">
        <v>13.049999999999999</v>
      </c>
      <c r="N632" s="47">
        <v>0.11</v>
      </c>
      <c r="O632" s="48" t="s">
        <v>379</v>
      </c>
      <c r="P632" s="49" t="s">
        <v>128</v>
      </c>
      <c r="Q632" s="50" t="s">
        <v>380</v>
      </c>
      <c r="R632" s="9">
        <v>20</v>
      </c>
      <c r="S632" s="45" t="s">
        <v>129</v>
      </c>
      <c r="T632" s="50" t="s">
        <v>154</v>
      </c>
      <c r="U632" s="44">
        <v>929003131102</v>
      </c>
      <c r="V632" s="44"/>
      <c r="W632" s="51"/>
      <c r="X632" s="25" t="s">
        <v>498</v>
      </c>
      <c r="Y632" s="50"/>
      <c r="Z632" s="50"/>
      <c r="AA632" s="45"/>
      <c r="AB632" s="48" t="s">
        <v>154</v>
      </c>
      <c r="AC632" s="48" t="s">
        <v>4054</v>
      </c>
      <c r="AD632" s="54" t="s">
        <v>2120</v>
      </c>
      <c r="AE632" s="13" t="s">
        <v>1765</v>
      </c>
      <c r="AF632" s="13" t="s">
        <v>2037</v>
      </c>
      <c r="AG632" s="13" t="s">
        <v>64939</v>
      </c>
      <c r="AH632" s="13" t="s">
        <v>132</v>
      </c>
      <c r="AI632" s="13" t="s">
        <v>2415</v>
      </c>
      <c r="AJ632" s="13" t="s">
        <v>554</v>
      </c>
      <c r="AK632" s="13" t="s">
        <v>132</v>
      </c>
      <c r="AL632" s="13" t="s">
        <v>64937</v>
      </c>
      <c r="AM632" s="13" t="s">
        <v>190</v>
      </c>
      <c r="AN632" s="21" t="s">
        <v>955</v>
      </c>
      <c r="AO632" s="13" t="s">
        <v>132</v>
      </c>
      <c r="AP632" s="13" t="s">
        <v>132</v>
      </c>
      <c r="AQ632" s="13" t="s">
        <v>136</v>
      </c>
      <c r="AR632" s="13" t="s">
        <v>166</v>
      </c>
      <c r="AS632" s="13" t="s">
        <v>163</v>
      </c>
      <c r="AT632" s="13">
        <v>0</v>
      </c>
      <c r="AU632" s="13">
        <v>0</v>
      </c>
      <c r="AV632" s="13" t="s">
        <v>132</v>
      </c>
      <c r="AW632" s="21" t="s">
        <v>64977</v>
      </c>
      <c r="AX632" s="13" t="s">
        <v>2766</v>
      </c>
      <c r="AY632" s="13" t="s">
        <v>1991</v>
      </c>
      <c r="AZ632" s="13" t="s">
        <v>145</v>
      </c>
      <c r="BA632" s="13" t="s">
        <v>64957</v>
      </c>
      <c r="BB632" s="13" t="s">
        <v>132</v>
      </c>
      <c r="BC632" s="13" t="s">
        <v>132</v>
      </c>
      <c r="BD632" s="13" t="s">
        <v>2744</v>
      </c>
      <c r="BE632" s="13" t="s">
        <v>132</v>
      </c>
      <c r="BF632" s="13" t="s">
        <v>132</v>
      </c>
      <c r="BG632" s="13" t="s">
        <v>132</v>
      </c>
      <c r="BH632" s="13" t="s">
        <v>132</v>
      </c>
      <c r="BI632" s="13" t="s">
        <v>132</v>
      </c>
      <c r="BJ632" s="13" t="s">
        <v>132</v>
      </c>
      <c r="BK632" s="13" t="s">
        <v>132</v>
      </c>
      <c r="BL632" s="13" t="s">
        <v>132</v>
      </c>
      <c r="BM632" s="73" t="str">
        <f>IFERROR(_xlfn.LET(
_xlpm.linkTarget,IFERROR(
VLOOKUP(TEXT(B632,0),Hyperlinks!A:E,2,FALSE),
VLOOKUP(TEXT(K632,0),Hyperlinks!K:M,2,FALSE)
),
IF(_xlpm.linkTarget="","/",HYPERLINK(_xlpm.linkTarget,"Link"))
),"/")</f>
        <v>Link</v>
      </c>
      <c r="BN632" s="73" t="str">
        <f>_xlfn.LET(
    _xlpm.linkTarget, IFERROR(
        VLOOKUP(TEXT(B632, 0), hyperlinks2[], 3, FALSE),
        ""
    ),
    IF(_xlpm.linkTarget = "", "/", HYPERLINK(_xlpm.linkTarget, "Link"))
)</f>
        <v>Link</v>
      </c>
      <c r="BO632" s="73"/>
      <c r="BP632" s="73" t="str">
        <f>_xlfn.LET(
    _xlpm.linkTarget, IFERROR(
        VLOOKUP(TEXT(B632, 0), hyperlinks2[], 5, FALSE),
        ""
    ),
    IF(_xlpm.linkTarget = "", "/", HYPERLINK(_xlpm.linkTarget, "Link"))
)</f>
        <v>Link</v>
      </c>
    </row>
    <row r="633" spans="1:68" s="43" customFormat="1" ht="14.4">
      <c r="A633" s="44">
        <v>8727900975451</v>
      </c>
      <c r="B633" s="44">
        <v>929002446132</v>
      </c>
      <c r="C633" s="677">
        <v>872790097545100</v>
      </c>
      <c r="D633" s="73" t="str">
        <f>IFERROR(_xlfn.LET(
_xlpm.linkTarget,IFERROR(
VLOOKUP(TEXT(B633,0),Hyperlinks!A:E,2,FALSE),
VLOOKUP(TEXT(K633,0),Hyperlinks!K:M,2,FALSE)
),
IF(_xlpm.linkTarget="","/",HYPERLINK(_xlpm.linkTarget,"Link"))
),"/")</f>
        <v>Link</v>
      </c>
      <c r="E633" s="45" t="s">
        <v>2121</v>
      </c>
      <c r="F633" s="54" t="s">
        <v>2122</v>
      </c>
      <c r="G633" s="45" t="s">
        <v>121</v>
      </c>
      <c r="H633" s="45" t="s">
        <v>378</v>
      </c>
      <c r="I633" s="45"/>
      <c r="J633" s="45" t="s">
        <v>1751</v>
      </c>
      <c r="K633" s="45" t="s">
        <v>1752</v>
      </c>
      <c r="L633" s="45" t="s">
        <v>378</v>
      </c>
      <c r="M633" s="69">
        <v>13.049999999999999</v>
      </c>
      <c r="N633" s="47">
        <v>0.11</v>
      </c>
      <c r="O633" s="48" t="s">
        <v>379</v>
      </c>
      <c r="P633" s="49" t="s">
        <v>128</v>
      </c>
      <c r="Q633" s="50" t="s">
        <v>380</v>
      </c>
      <c r="R633" s="9">
        <v>20</v>
      </c>
      <c r="S633" s="45" t="s">
        <v>129</v>
      </c>
      <c r="T633" s="50" t="s">
        <v>154</v>
      </c>
      <c r="U633" s="44">
        <v>929003131202</v>
      </c>
      <c r="V633" s="44"/>
      <c r="W633" s="51"/>
      <c r="X633" s="25" t="s">
        <v>498</v>
      </c>
      <c r="Y633" s="50"/>
      <c r="Z633" s="50"/>
      <c r="AA633" s="45"/>
      <c r="AB633" s="48" t="s">
        <v>154</v>
      </c>
      <c r="AC633" s="48" t="s">
        <v>4054</v>
      </c>
      <c r="AD633" s="54" t="s">
        <v>2123</v>
      </c>
      <c r="AE633" s="13" t="s">
        <v>1765</v>
      </c>
      <c r="AF633" s="13" t="s">
        <v>2037</v>
      </c>
      <c r="AG633" s="13" t="s">
        <v>64939</v>
      </c>
      <c r="AH633" s="13" t="s">
        <v>132</v>
      </c>
      <c r="AI633" s="13" t="s">
        <v>2415</v>
      </c>
      <c r="AJ633" s="13" t="s">
        <v>554</v>
      </c>
      <c r="AK633" s="13" t="s">
        <v>132</v>
      </c>
      <c r="AL633" s="13" t="s">
        <v>64963</v>
      </c>
      <c r="AM633" s="13" t="s">
        <v>190</v>
      </c>
      <c r="AN633" s="21" t="s">
        <v>955</v>
      </c>
      <c r="AO633" s="13" t="s">
        <v>132</v>
      </c>
      <c r="AP633" s="13" t="s">
        <v>132</v>
      </c>
      <c r="AQ633" s="13" t="s">
        <v>136</v>
      </c>
      <c r="AR633" s="13" t="s">
        <v>166</v>
      </c>
      <c r="AS633" s="13" t="s">
        <v>163</v>
      </c>
      <c r="AT633" s="13">
        <v>0</v>
      </c>
      <c r="AU633" s="13">
        <v>0</v>
      </c>
      <c r="AV633" s="13" t="s">
        <v>132</v>
      </c>
      <c r="AW633" s="21" t="s">
        <v>64977</v>
      </c>
      <c r="AX633" s="13" t="s">
        <v>2766</v>
      </c>
      <c r="AY633" s="13" t="s">
        <v>1991</v>
      </c>
      <c r="AZ633" s="13" t="s">
        <v>145</v>
      </c>
      <c r="BA633" s="13" t="s">
        <v>64957</v>
      </c>
      <c r="BB633" s="13" t="s">
        <v>132</v>
      </c>
      <c r="BC633" s="13" t="s">
        <v>132</v>
      </c>
      <c r="BD633" s="13" t="s">
        <v>2744</v>
      </c>
      <c r="BE633" s="13" t="s">
        <v>132</v>
      </c>
      <c r="BF633" s="13" t="s">
        <v>132</v>
      </c>
      <c r="BG633" s="13" t="s">
        <v>132</v>
      </c>
      <c r="BH633" s="13" t="s">
        <v>132</v>
      </c>
      <c r="BI633" s="13" t="s">
        <v>132</v>
      </c>
      <c r="BJ633" s="13" t="s">
        <v>132</v>
      </c>
      <c r="BK633" s="13" t="s">
        <v>132</v>
      </c>
      <c r="BL633" s="13" t="s">
        <v>132</v>
      </c>
      <c r="BM633" s="73" t="str">
        <f>IFERROR(_xlfn.LET(
_xlpm.linkTarget,IFERROR(
VLOOKUP(TEXT(B633,0),Hyperlinks!A:E,2,FALSE),
VLOOKUP(TEXT(K633,0),Hyperlinks!K:M,2,FALSE)
),
IF(_xlpm.linkTarget="","/",HYPERLINK(_xlpm.linkTarget,"Link"))
),"/")</f>
        <v>Link</v>
      </c>
      <c r="BN633" s="73" t="str">
        <f>_xlfn.LET(
    _xlpm.linkTarget, IFERROR(
        VLOOKUP(TEXT(B633, 0), hyperlinks2[], 3, FALSE),
        ""
    ),
    IF(_xlpm.linkTarget = "", "/", HYPERLINK(_xlpm.linkTarget, "Link"))
)</f>
        <v>Link</v>
      </c>
      <c r="BO633" s="73"/>
      <c r="BP633" s="73" t="str">
        <f>_xlfn.LET(
    _xlpm.linkTarget, IFERROR(
        VLOOKUP(TEXT(B633, 0), hyperlinks2[], 5, FALSE),
        ""
    ),
    IF(_xlpm.linkTarget = "", "/", HYPERLINK(_xlpm.linkTarget, "Link"))
)</f>
        <v>Link</v>
      </c>
    </row>
    <row r="634" spans="1:68" s="43" customFormat="1" ht="14.4">
      <c r="A634" s="44">
        <v>8727900975475</v>
      </c>
      <c r="B634" s="44">
        <v>929002446332</v>
      </c>
      <c r="C634" s="677">
        <v>872790097547500</v>
      </c>
      <c r="D634" s="73" t="str">
        <f>IFERROR(_xlfn.LET(
_xlpm.linkTarget,IFERROR(
VLOOKUP(TEXT(B634,0),Hyperlinks!A:E,2,FALSE),
VLOOKUP(TEXT(K634,0),Hyperlinks!K:M,2,FALSE)
),
IF(_xlpm.linkTarget="","/",HYPERLINK(_xlpm.linkTarget,"Link"))
),"/")</f>
        <v>Link</v>
      </c>
      <c r="E634" s="45" t="s">
        <v>2124</v>
      </c>
      <c r="F634" s="54" t="s">
        <v>2125</v>
      </c>
      <c r="G634" s="45" t="s">
        <v>121</v>
      </c>
      <c r="H634" s="45" t="s">
        <v>378</v>
      </c>
      <c r="I634" s="45"/>
      <c r="J634" s="45" t="s">
        <v>1751</v>
      </c>
      <c r="K634" s="45" t="s">
        <v>1752</v>
      </c>
      <c r="L634" s="45" t="s">
        <v>378</v>
      </c>
      <c r="M634" s="69">
        <v>16.8</v>
      </c>
      <c r="N634" s="47">
        <v>0.11</v>
      </c>
      <c r="O634" s="48" t="s">
        <v>379</v>
      </c>
      <c r="P634" s="49" t="s">
        <v>128</v>
      </c>
      <c r="Q634" s="50" t="s">
        <v>380</v>
      </c>
      <c r="R634" s="9">
        <v>20</v>
      </c>
      <c r="S634" s="45" t="s">
        <v>129</v>
      </c>
      <c r="T634" s="50" t="s">
        <v>154</v>
      </c>
      <c r="U634" s="44">
        <v>929003131302</v>
      </c>
      <c r="V634" s="44"/>
      <c r="W634" s="51"/>
      <c r="X634" s="25" t="s">
        <v>498</v>
      </c>
      <c r="Y634" s="50"/>
      <c r="Z634" s="50"/>
      <c r="AA634" s="45"/>
      <c r="AB634" s="48" t="s">
        <v>154</v>
      </c>
      <c r="AC634" s="48" t="s">
        <v>4054</v>
      </c>
      <c r="AD634" s="54" t="s">
        <v>2126</v>
      </c>
      <c r="AE634" s="13" t="s">
        <v>1765</v>
      </c>
      <c r="AF634" s="13" t="s">
        <v>2037</v>
      </c>
      <c r="AG634" s="13" t="s">
        <v>64939</v>
      </c>
      <c r="AH634" s="13" t="s">
        <v>132</v>
      </c>
      <c r="AI634" s="13" t="s">
        <v>2415</v>
      </c>
      <c r="AJ634" s="13" t="s">
        <v>7708</v>
      </c>
      <c r="AK634" s="13" t="s">
        <v>132</v>
      </c>
      <c r="AL634" s="13" t="s">
        <v>64937</v>
      </c>
      <c r="AM634" s="13" t="s">
        <v>190</v>
      </c>
      <c r="AN634" s="21" t="s">
        <v>955</v>
      </c>
      <c r="AO634" s="13" t="s">
        <v>132</v>
      </c>
      <c r="AP634" s="13" t="s">
        <v>132</v>
      </c>
      <c r="AQ634" s="13" t="s">
        <v>1815</v>
      </c>
      <c r="AR634" s="13" t="s">
        <v>166</v>
      </c>
      <c r="AS634" s="13" t="s">
        <v>163</v>
      </c>
      <c r="AT634" s="13">
        <v>0</v>
      </c>
      <c r="AU634" s="13">
        <v>0</v>
      </c>
      <c r="AV634" s="13" t="s">
        <v>132</v>
      </c>
      <c r="AW634" s="21" t="s">
        <v>64977</v>
      </c>
      <c r="AX634" s="13" t="s">
        <v>4071</v>
      </c>
      <c r="AY634" s="13" t="s">
        <v>686</v>
      </c>
      <c r="AZ634" s="13" t="s">
        <v>145</v>
      </c>
      <c r="BA634" s="13" t="s">
        <v>64978</v>
      </c>
      <c r="BB634" s="13" t="s">
        <v>132</v>
      </c>
      <c r="BC634" s="13" t="s">
        <v>132</v>
      </c>
      <c r="BD634" s="13" t="s">
        <v>2744</v>
      </c>
      <c r="BE634" s="13" t="s">
        <v>132</v>
      </c>
      <c r="BF634" s="13" t="s">
        <v>132</v>
      </c>
      <c r="BG634" s="13" t="s">
        <v>132</v>
      </c>
      <c r="BH634" s="13" t="s">
        <v>132</v>
      </c>
      <c r="BI634" s="13" t="s">
        <v>132</v>
      </c>
      <c r="BJ634" s="13" t="s">
        <v>132</v>
      </c>
      <c r="BK634" s="13" t="s">
        <v>132</v>
      </c>
      <c r="BL634" s="13" t="s">
        <v>132</v>
      </c>
      <c r="BM634" s="73" t="str">
        <f>IFERROR(_xlfn.LET(
_xlpm.linkTarget,IFERROR(
VLOOKUP(TEXT(B634,0),Hyperlinks!A:E,2,FALSE),
VLOOKUP(TEXT(K634,0),Hyperlinks!K:M,2,FALSE)
),
IF(_xlpm.linkTarget="","/",HYPERLINK(_xlpm.linkTarget,"Link"))
),"/")</f>
        <v>Link</v>
      </c>
      <c r="BN634" s="73" t="str">
        <f>_xlfn.LET(
    _xlpm.linkTarget, IFERROR(
        VLOOKUP(TEXT(B634, 0), hyperlinks2[], 3, FALSE),
        ""
    ),
    IF(_xlpm.linkTarget = "", "/", HYPERLINK(_xlpm.linkTarget, "Link"))
)</f>
        <v>Link</v>
      </c>
      <c r="BO634" s="73"/>
      <c r="BP634" s="73" t="str">
        <f>_xlfn.LET(
    _xlpm.linkTarget, IFERROR(
        VLOOKUP(TEXT(B634, 0), hyperlinks2[], 5, FALSE),
        ""
    ),
    IF(_xlpm.linkTarget = "", "/", HYPERLINK(_xlpm.linkTarget, "Link"))
)</f>
        <v>Link</v>
      </c>
    </row>
    <row r="635" spans="1:68" s="43" customFormat="1" ht="14.4">
      <c r="A635" s="44">
        <v>8727900975499</v>
      </c>
      <c r="B635" s="44">
        <v>929002446432</v>
      </c>
      <c r="C635" s="677">
        <v>872790097549900</v>
      </c>
      <c r="D635" s="73" t="str">
        <f>IFERROR(_xlfn.LET(
_xlpm.linkTarget,IFERROR(
VLOOKUP(TEXT(B635,0),Hyperlinks!A:E,2,FALSE),
VLOOKUP(TEXT(K635,0),Hyperlinks!K:M,2,FALSE)
),
IF(_xlpm.linkTarget="","/",HYPERLINK(_xlpm.linkTarget,"Link"))
),"/")</f>
        <v>Link</v>
      </c>
      <c r="E635" s="45" t="s">
        <v>2127</v>
      </c>
      <c r="F635" s="54" t="s">
        <v>2128</v>
      </c>
      <c r="G635" s="45" t="s">
        <v>121</v>
      </c>
      <c r="H635" s="45" t="s">
        <v>378</v>
      </c>
      <c r="I635" s="45"/>
      <c r="J635" s="45" t="s">
        <v>1751</v>
      </c>
      <c r="K635" s="45" t="s">
        <v>1752</v>
      </c>
      <c r="L635" s="45" t="s">
        <v>378</v>
      </c>
      <c r="M635" s="69">
        <v>16.8</v>
      </c>
      <c r="N635" s="47">
        <v>0.11</v>
      </c>
      <c r="O635" s="48" t="s">
        <v>379</v>
      </c>
      <c r="P635" s="49" t="s">
        <v>128</v>
      </c>
      <c r="Q635" s="50" t="s">
        <v>380</v>
      </c>
      <c r="R635" s="9">
        <v>20</v>
      </c>
      <c r="S635" s="45" t="s">
        <v>129</v>
      </c>
      <c r="T635" s="50" t="s">
        <v>154</v>
      </c>
      <c r="U635" s="44">
        <v>929003131402</v>
      </c>
      <c r="V635" s="44"/>
      <c r="W635" s="51"/>
      <c r="X635" s="25" t="s">
        <v>498</v>
      </c>
      <c r="Y635" s="50"/>
      <c r="Z635" s="50"/>
      <c r="AA635" s="45"/>
      <c r="AB635" s="48" t="s">
        <v>154</v>
      </c>
      <c r="AC635" s="48" t="s">
        <v>4054</v>
      </c>
      <c r="AD635" s="54" t="s">
        <v>2129</v>
      </c>
      <c r="AE635" s="13" t="s">
        <v>1765</v>
      </c>
      <c r="AF635" s="13" t="s">
        <v>2037</v>
      </c>
      <c r="AG635" s="13" t="s">
        <v>64939</v>
      </c>
      <c r="AH635" s="13" t="s">
        <v>132</v>
      </c>
      <c r="AI635" s="13" t="s">
        <v>2415</v>
      </c>
      <c r="AJ635" s="13" t="s">
        <v>7708</v>
      </c>
      <c r="AK635" s="13" t="s">
        <v>132</v>
      </c>
      <c r="AL635" s="13" t="s">
        <v>64963</v>
      </c>
      <c r="AM635" s="13" t="s">
        <v>190</v>
      </c>
      <c r="AN635" s="21" t="s">
        <v>955</v>
      </c>
      <c r="AO635" s="13" t="s">
        <v>132</v>
      </c>
      <c r="AP635" s="13" t="s">
        <v>132</v>
      </c>
      <c r="AQ635" s="13" t="s">
        <v>1815</v>
      </c>
      <c r="AR635" s="13" t="s">
        <v>166</v>
      </c>
      <c r="AS635" s="13" t="s">
        <v>163</v>
      </c>
      <c r="AT635" s="13">
        <v>0</v>
      </c>
      <c r="AU635" s="13">
        <v>0</v>
      </c>
      <c r="AV635" s="13" t="s">
        <v>132</v>
      </c>
      <c r="AW635" s="21" t="s">
        <v>64977</v>
      </c>
      <c r="AX635" s="13" t="s">
        <v>4071</v>
      </c>
      <c r="AY635" s="13" t="s">
        <v>686</v>
      </c>
      <c r="AZ635" s="13" t="s">
        <v>145</v>
      </c>
      <c r="BA635" s="13" t="s">
        <v>64978</v>
      </c>
      <c r="BB635" s="13" t="s">
        <v>132</v>
      </c>
      <c r="BC635" s="13" t="s">
        <v>132</v>
      </c>
      <c r="BD635" s="13" t="s">
        <v>2744</v>
      </c>
      <c r="BE635" s="13" t="s">
        <v>132</v>
      </c>
      <c r="BF635" s="13" t="s">
        <v>132</v>
      </c>
      <c r="BG635" s="13" t="s">
        <v>132</v>
      </c>
      <c r="BH635" s="13" t="s">
        <v>132</v>
      </c>
      <c r="BI635" s="13" t="s">
        <v>132</v>
      </c>
      <c r="BJ635" s="13" t="s">
        <v>132</v>
      </c>
      <c r="BK635" s="13" t="s">
        <v>132</v>
      </c>
      <c r="BL635" s="13" t="s">
        <v>132</v>
      </c>
      <c r="BM635" s="73" t="str">
        <f>IFERROR(_xlfn.LET(
_xlpm.linkTarget,IFERROR(
VLOOKUP(TEXT(B635,0),Hyperlinks!A:E,2,FALSE),
VLOOKUP(TEXT(K635,0),Hyperlinks!K:M,2,FALSE)
),
IF(_xlpm.linkTarget="","/",HYPERLINK(_xlpm.linkTarget,"Link"))
),"/")</f>
        <v>Link</v>
      </c>
      <c r="BN635" s="73" t="str">
        <f>_xlfn.LET(
    _xlpm.linkTarget, IFERROR(
        VLOOKUP(TEXT(B635, 0), hyperlinks2[], 3, FALSE),
        ""
    ),
    IF(_xlpm.linkTarget = "", "/", HYPERLINK(_xlpm.linkTarget, "Link"))
)</f>
        <v>Link</v>
      </c>
      <c r="BO635" s="73"/>
      <c r="BP635" s="73" t="str">
        <f>_xlfn.LET(
    _xlpm.linkTarget, IFERROR(
        VLOOKUP(TEXT(B635, 0), hyperlinks2[], 5, FALSE),
        ""
    ),
    IF(_xlpm.linkTarget = "", "/", HYPERLINK(_xlpm.linkTarget, "Link"))
)</f>
        <v>Link</v>
      </c>
    </row>
    <row r="636" spans="1:68" s="43" customFormat="1" ht="14.4">
      <c r="A636" s="44">
        <v>8719514486386</v>
      </c>
      <c r="B636" s="44">
        <v>929003577132</v>
      </c>
      <c r="C636" s="676">
        <v>871951448638600</v>
      </c>
      <c r="D636" s="73" t="str">
        <f>IFERROR(_xlfn.LET(
_xlpm.linkTarget,IFERROR(
VLOOKUP(TEXT(B636,0),Hyperlinks!A:E,2,FALSE),
VLOOKUP(TEXT(K636,0),Hyperlinks!K:M,2,FALSE)
),
IF(_xlpm.linkTarget="","/",HYPERLINK(_xlpm.linkTarget,"Link"))
),"/")</f>
        <v>Link</v>
      </c>
      <c r="E636" s="45">
        <v>48638600</v>
      </c>
      <c r="F636" s="703" t="s">
        <v>2130</v>
      </c>
      <c r="G636" s="45" t="s">
        <v>121</v>
      </c>
      <c r="H636" s="45" t="s">
        <v>436</v>
      </c>
      <c r="I636" s="45"/>
      <c r="J636" s="45" t="s">
        <v>1751</v>
      </c>
      <c r="K636" s="45" t="s">
        <v>1752</v>
      </c>
      <c r="L636" s="45" t="s">
        <v>125</v>
      </c>
      <c r="M636" s="69">
        <v>19.850000000000001</v>
      </c>
      <c r="N636" s="47">
        <v>0.11</v>
      </c>
      <c r="O636" s="48" t="s">
        <v>127</v>
      </c>
      <c r="P636" s="49" t="s">
        <v>128</v>
      </c>
      <c r="Q636" s="50" t="s">
        <v>380</v>
      </c>
      <c r="R636" s="44">
        <v>20</v>
      </c>
      <c r="S636" s="45" t="s">
        <v>129</v>
      </c>
      <c r="T636" s="50" t="s">
        <v>154</v>
      </c>
      <c r="U636" s="44"/>
      <c r="V636" s="44"/>
      <c r="W636" s="51"/>
      <c r="X636" s="52">
        <v>8539520000</v>
      </c>
      <c r="Y636" s="50" t="s">
        <v>182</v>
      </c>
      <c r="Z636" s="50" t="s">
        <v>323</v>
      </c>
      <c r="AA636" s="45">
        <v>1827708</v>
      </c>
      <c r="AB636" s="48"/>
      <c r="AC636" s="48" t="s">
        <v>4054</v>
      </c>
      <c r="AD636" s="54" t="s">
        <v>2131</v>
      </c>
      <c r="AE636" s="48" t="s">
        <v>1765</v>
      </c>
      <c r="AF636" s="48" t="s">
        <v>2037</v>
      </c>
      <c r="AG636" s="48" t="s">
        <v>179</v>
      </c>
      <c r="AH636" s="48" t="s">
        <v>159</v>
      </c>
      <c r="AI636" s="48" t="s">
        <v>1203</v>
      </c>
      <c r="AJ636" s="48" t="s">
        <v>392</v>
      </c>
      <c r="AK636" s="48" t="s">
        <v>1100</v>
      </c>
      <c r="AL636" s="48" t="s">
        <v>175</v>
      </c>
      <c r="AM636" s="48" t="s">
        <v>163</v>
      </c>
      <c r="AN636" s="54" t="s">
        <v>138</v>
      </c>
      <c r="AO636" s="48" t="s">
        <v>441</v>
      </c>
      <c r="AP636" s="48" t="s">
        <v>132</v>
      </c>
      <c r="AQ636" s="48" t="s">
        <v>1658</v>
      </c>
      <c r="AR636" s="48" t="s">
        <v>166</v>
      </c>
      <c r="AS636" s="48" t="s">
        <v>1269</v>
      </c>
      <c r="AT636" s="48" t="s">
        <v>1767</v>
      </c>
      <c r="AU636" s="48" t="s">
        <v>1767</v>
      </c>
      <c r="AV636" s="48" t="s">
        <v>358</v>
      </c>
      <c r="AW636" s="54" t="s">
        <v>846</v>
      </c>
      <c r="AX636" s="48" t="s">
        <v>143</v>
      </c>
      <c r="AY636" s="48" t="s">
        <v>2132</v>
      </c>
      <c r="AZ636" s="48" t="s">
        <v>1071</v>
      </c>
      <c r="BA636" s="48" t="s">
        <v>132</v>
      </c>
      <c r="BB636" s="48" t="s">
        <v>132</v>
      </c>
      <c r="BC636" s="48" t="s">
        <v>132</v>
      </c>
      <c r="BD636" s="48" t="s">
        <v>132</v>
      </c>
      <c r="BE636" s="48" t="s">
        <v>132</v>
      </c>
      <c r="BF636" s="48" t="s">
        <v>132</v>
      </c>
      <c r="BG636" s="48" t="s">
        <v>132</v>
      </c>
      <c r="BH636" s="48" t="s">
        <v>132</v>
      </c>
      <c r="BI636" s="48" t="s">
        <v>132</v>
      </c>
      <c r="BJ636" s="48" t="s">
        <v>132</v>
      </c>
      <c r="BK636" s="48" t="s">
        <v>132</v>
      </c>
      <c r="BL636" s="48" t="s">
        <v>132</v>
      </c>
      <c r="BM636" s="73" t="str">
        <f>IFERROR(_xlfn.LET(
_xlpm.linkTarget,IFERROR(
VLOOKUP(TEXT(B636,0),Hyperlinks!A:E,2,FALSE),
VLOOKUP(TEXT(K636,0),Hyperlinks!K:M,2,FALSE)
),
IF(_xlpm.linkTarget="","/",HYPERLINK(_xlpm.linkTarget,"Link"))
),"/")</f>
        <v>Link</v>
      </c>
      <c r="BN636" s="73" t="str">
        <f>_xlfn.LET(
    _xlpm.linkTarget, IFERROR(
        VLOOKUP(TEXT(B636, 0), hyperlinks2[], 3, FALSE),
        ""
    ),
    IF(_xlpm.linkTarget = "", "/", HYPERLINK(_xlpm.linkTarget, "Link"))
)</f>
        <v>Link</v>
      </c>
      <c r="BO636" s="73" t="str">
        <f>IFERROR(_xlfn.LET(
_xlpm.linkTarget,IFERROR(
VLOOKUP(TEXT(B636,0),Hyperlinks!A:E,4,FALSE),
VLOOKUP(TEXT(K636,0),Hyperlinks!K:M,3,FALSE)
),
IF(_xlpm.linkTarget="","/",HYPERLINK(_xlpm.linkTarget,"Link"))
),"/")</f>
        <v>Link</v>
      </c>
      <c r="BP636" s="73" t="str">
        <f>_xlfn.LET(
    _xlpm.linkTarget, IFERROR(
        VLOOKUP(TEXT(B636, 0), hyperlinks2[], 5, FALSE),
        ""
    ),
    IF(_xlpm.linkTarget = "", "/", HYPERLINK(_xlpm.linkTarget, "Link"))
)</f>
        <v>Link</v>
      </c>
    </row>
    <row r="637" spans="1:68" s="43" customFormat="1" ht="14.4">
      <c r="A637" s="44">
        <v>8719514325319</v>
      </c>
      <c r="B637" s="44">
        <v>929003022102</v>
      </c>
      <c r="C637" s="676">
        <v>871951432531900</v>
      </c>
      <c r="D637" s="73" t="str">
        <f>IFERROR(_xlfn.LET(
_xlpm.linkTarget,IFERROR(
VLOOKUP(TEXT(B637,0),Hyperlinks!A:E,2,FALSE),
VLOOKUP(TEXT(K637,0),Hyperlinks!K:M,2,FALSE)
),
IF(_xlpm.linkTarget="","/",HYPERLINK(_xlpm.linkTarget,"Link"))
),"/")</f>
        <v>Link</v>
      </c>
      <c r="E637" s="45">
        <v>32531900</v>
      </c>
      <c r="F637" s="703" t="s">
        <v>2133</v>
      </c>
      <c r="G637" s="45" t="s">
        <v>121</v>
      </c>
      <c r="H637" s="45" t="s">
        <v>436</v>
      </c>
      <c r="I637" s="45"/>
      <c r="J637" s="45" t="s">
        <v>1751</v>
      </c>
      <c r="K637" s="45" t="s">
        <v>1752</v>
      </c>
      <c r="L637" s="45" t="s">
        <v>125</v>
      </c>
      <c r="M637" s="69">
        <v>19.850000000000001</v>
      </c>
      <c r="N637" s="47">
        <v>0.11</v>
      </c>
      <c r="O637" s="48" t="s">
        <v>127</v>
      </c>
      <c r="P637" s="49" t="s">
        <v>128</v>
      </c>
      <c r="Q637" s="50" t="s">
        <v>380</v>
      </c>
      <c r="R637" s="44">
        <v>10</v>
      </c>
      <c r="S637" s="45" t="s">
        <v>129</v>
      </c>
      <c r="T637" s="50" t="s">
        <v>154</v>
      </c>
      <c r="U637" s="44">
        <v>929001338602</v>
      </c>
      <c r="V637" s="44">
        <v>929003547202</v>
      </c>
      <c r="W637" s="51" t="s">
        <v>2134</v>
      </c>
      <c r="X637" s="52">
        <v>8539520000</v>
      </c>
      <c r="Y637" s="50" t="s">
        <v>182</v>
      </c>
      <c r="Z637" s="50" t="s">
        <v>323</v>
      </c>
      <c r="AA637" s="45">
        <v>1827696</v>
      </c>
      <c r="AB637" s="48"/>
      <c r="AC637" s="48" t="s">
        <v>4054</v>
      </c>
      <c r="AD637" s="54" t="s">
        <v>2135</v>
      </c>
      <c r="AE637" s="48" t="s">
        <v>1765</v>
      </c>
      <c r="AF637" s="48" t="s">
        <v>2037</v>
      </c>
      <c r="AG637" s="48" t="s">
        <v>179</v>
      </c>
      <c r="AH637" s="48" t="s">
        <v>159</v>
      </c>
      <c r="AI637" s="48" t="s">
        <v>1203</v>
      </c>
      <c r="AJ637" s="48" t="s">
        <v>392</v>
      </c>
      <c r="AK637" s="48" t="s">
        <v>1100</v>
      </c>
      <c r="AL637" s="48" t="s">
        <v>241</v>
      </c>
      <c r="AM637" s="48" t="s">
        <v>163</v>
      </c>
      <c r="AN637" s="54" t="s">
        <v>138</v>
      </c>
      <c r="AO637" s="48" t="s">
        <v>441</v>
      </c>
      <c r="AP637" s="48" t="s">
        <v>132</v>
      </c>
      <c r="AQ637" s="48" t="s">
        <v>2110</v>
      </c>
      <c r="AR637" s="48" t="s">
        <v>166</v>
      </c>
      <c r="AS637" s="48" t="s">
        <v>1269</v>
      </c>
      <c r="AT637" s="48" t="s">
        <v>1767</v>
      </c>
      <c r="AU637" s="48" t="s">
        <v>1767</v>
      </c>
      <c r="AV637" s="48" t="s">
        <v>1768</v>
      </c>
      <c r="AW637" s="54" t="s">
        <v>846</v>
      </c>
      <c r="AX637" s="48" t="s">
        <v>143</v>
      </c>
      <c r="AY637" s="48" t="s">
        <v>2132</v>
      </c>
      <c r="AZ637" s="48" t="s">
        <v>1071</v>
      </c>
      <c r="BA637" s="48" t="s">
        <v>132</v>
      </c>
      <c r="BB637" s="48" t="s">
        <v>132</v>
      </c>
      <c r="BC637" s="48" t="s">
        <v>132</v>
      </c>
      <c r="BD637" s="48" t="s">
        <v>132</v>
      </c>
      <c r="BE637" s="48" t="s">
        <v>132</v>
      </c>
      <c r="BF637" s="48" t="s">
        <v>132</v>
      </c>
      <c r="BG637" s="48" t="s">
        <v>132</v>
      </c>
      <c r="BH637" s="48" t="s">
        <v>132</v>
      </c>
      <c r="BI637" s="48" t="s">
        <v>132</v>
      </c>
      <c r="BJ637" s="48" t="s">
        <v>132</v>
      </c>
      <c r="BK637" s="48" t="s">
        <v>132</v>
      </c>
      <c r="BL637" s="48" t="s">
        <v>132</v>
      </c>
      <c r="BM637" s="73" t="str">
        <f>IFERROR(_xlfn.LET(
_xlpm.linkTarget,IFERROR(
VLOOKUP(TEXT(B637,0),Hyperlinks!A:E,2,FALSE),
VLOOKUP(TEXT(K637,0),Hyperlinks!K:M,2,FALSE)
),
IF(_xlpm.linkTarget="","/",HYPERLINK(_xlpm.linkTarget,"Link"))
),"/")</f>
        <v>Link</v>
      </c>
      <c r="BN637" s="73" t="str">
        <f>_xlfn.LET(
    _xlpm.linkTarget, IFERROR(
        VLOOKUP(TEXT(B637, 0), hyperlinks2[], 3, FALSE),
        ""
    ),
    IF(_xlpm.linkTarget = "", "/", HYPERLINK(_xlpm.linkTarget, "Link"))
)</f>
        <v>Link</v>
      </c>
      <c r="BO637" s="73" t="str">
        <f>IFERROR(_xlfn.LET(
_xlpm.linkTarget,IFERROR(
VLOOKUP(TEXT(B637,0),Hyperlinks!A:E,4,FALSE),
VLOOKUP(TEXT(K637,0),Hyperlinks!K:M,3,FALSE)
),
IF(_xlpm.linkTarget="","/",HYPERLINK(_xlpm.linkTarget,"Link"))
),"/")</f>
        <v>Link</v>
      </c>
      <c r="BP637" s="73" t="str">
        <f>_xlfn.LET(
    _xlpm.linkTarget, IFERROR(
        VLOOKUP(TEXT(B637, 0), hyperlinks2[], 5, FALSE),
        ""
    ),
    IF(_xlpm.linkTarget = "", "/", HYPERLINK(_xlpm.linkTarget, "Link"))
)</f>
        <v>Link</v>
      </c>
    </row>
    <row r="638" spans="1:68" s="43" customFormat="1" ht="14.4">
      <c r="A638" s="44">
        <v>8719514459779</v>
      </c>
      <c r="B638" s="44">
        <v>929003547202</v>
      </c>
      <c r="C638" s="676">
        <v>871951445977900</v>
      </c>
      <c r="D638" s="73" t="str">
        <f>IFERROR(_xlfn.LET(
_xlpm.linkTarget,IFERROR(
VLOOKUP(TEXT(B638,0),Hyperlinks!A:E,2,FALSE),
VLOOKUP(TEXT(K638,0),Hyperlinks!K:M,2,FALSE)
),
IF(_xlpm.linkTarget="","/",HYPERLINK(_xlpm.linkTarget,"Link"))
),"/")</f>
        <v>Link</v>
      </c>
      <c r="E638" s="45">
        <v>45977900</v>
      </c>
      <c r="F638" s="703" t="s">
        <v>2133</v>
      </c>
      <c r="G638" s="45" t="s">
        <v>121</v>
      </c>
      <c r="H638" s="45" t="s">
        <v>436</v>
      </c>
      <c r="I638" s="45"/>
      <c r="J638" s="45" t="s">
        <v>1751</v>
      </c>
      <c r="K638" s="45" t="s">
        <v>1752</v>
      </c>
      <c r="L638" s="45" t="s">
        <v>125</v>
      </c>
      <c r="M638" s="69">
        <v>19.850000000000001</v>
      </c>
      <c r="N638" s="47">
        <v>0.11</v>
      </c>
      <c r="O638" s="48" t="s">
        <v>127</v>
      </c>
      <c r="P638" s="49" t="s">
        <v>128</v>
      </c>
      <c r="Q638" s="50" t="s">
        <v>380</v>
      </c>
      <c r="R638" s="44">
        <v>20</v>
      </c>
      <c r="S638" s="45" t="s">
        <v>129</v>
      </c>
      <c r="T638" s="50" t="s">
        <v>154</v>
      </c>
      <c r="U638" s="44">
        <v>929003022102</v>
      </c>
      <c r="V638" s="44"/>
      <c r="W638" s="51"/>
      <c r="X638" s="52">
        <v>8539520000</v>
      </c>
      <c r="Y638" s="50" t="s">
        <v>182</v>
      </c>
      <c r="Z638" s="50" t="s">
        <v>339</v>
      </c>
      <c r="AA638" s="45">
        <v>1827699</v>
      </c>
      <c r="AB638" s="48"/>
      <c r="AC638" s="48" t="s">
        <v>4054</v>
      </c>
      <c r="AD638" s="54" t="s">
        <v>2135</v>
      </c>
      <c r="AE638" s="48" t="s">
        <v>1765</v>
      </c>
      <c r="AF638" s="48" t="s">
        <v>2037</v>
      </c>
      <c r="AG638" s="48" t="s">
        <v>179</v>
      </c>
      <c r="AH638" s="48" t="s">
        <v>159</v>
      </c>
      <c r="AI638" s="48" t="s">
        <v>1203</v>
      </c>
      <c r="AJ638" s="48" t="s">
        <v>392</v>
      </c>
      <c r="AK638" s="48" t="s">
        <v>1100</v>
      </c>
      <c r="AL638" s="48" t="s">
        <v>241</v>
      </c>
      <c r="AM638" s="48" t="s">
        <v>163</v>
      </c>
      <c r="AN638" s="54" t="s">
        <v>138</v>
      </c>
      <c r="AO638" s="48" t="s">
        <v>441</v>
      </c>
      <c r="AP638" s="48" t="s">
        <v>132</v>
      </c>
      <c r="AQ638" s="48" t="s">
        <v>2110</v>
      </c>
      <c r="AR638" s="48" t="s">
        <v>166</v>
      </c>
      <c r="AS638" s="48" t="s">
        <v>1269</v>
      </c>
      <c r="AT638" s="48" t="s">
        <v>1767</v>
      </c>
      <c r="AU638" s="48" t="s">
        <v>1767</v>
      </c>
      <c r="AV638" s="48" t="s">
        <v>358</v>
      </c>
      <c r="AW638" s="54" t="s">
        <v>846</v>
      </c>
      <c r="AX638" s="48" t="s">
        <v>143</v>
      </c>
      <c r="AY638" s="48" t="s">
        <v>2132</v>
      </c>
      <c r="AZ638" s="48" t="s">
        <v>1071</v>
      </c>
      <c r="BA638" s="48" t="s">
        <v>132</v>
      </c>
      <c r="BB638" s="48" t="s">
        <v>132</v>
      </c>
      <c r="BC638" s="48" t="s">
        <v>132</v>
      </c>
      <c r="BD638" s="48" t="s">
        <v>132</v>
      </c>
      <c r="BE638" s="48" t="s">
        <v>132</v>
      </c>
      <c r="BF638" s="48" t="s">
        <v>132</v>
      </c>
      <c r="BG638" s="48" t="s">
        <v>132</v>
      </c>
      <c r="BH638" s="48" t="s">
        <v>132</v>
      </c>
      <c r="BI638" s="48" t="s">
        <v>132</v>
      </c>
      <c r="BJ638" s="48" t="s">
        <v>132</v>
      </c>
      <c r="BK638" s="48" t="s">
        <v>132</v>
      </c>
      <c r="BL638" s="48" t="s">
        <v>132</v>
      </c>
      <c r="BM638" s="73" t="str">
        <f>IFERROR(_xlfn.LET(
_xlpm.linkTarget,IFERROR(
VLOOKUP(TEXT(B638,0),Hyperlinks!A:E,2,FALSE),
VLOOKUP(TEXT(K638,0),Hyperlinks!K:M,2,FALSE)
),
IF(_xlpm.linkTarget="","/",HYPERLINK(_xlpm.linkTarget,"Link"))
),"/")</f>
        <v>Link</v>
      </c>
      <c r="BN638" s="73" t="str">
        <f>_xlfn.LET(
    _xlpm.linkTarget, IFERROR(
        VLOOKUP(TEXT(B638, 0), hyperlinks2[], 3, FALSE),
        ""
    ),
    IF(_xlpm.linkTarget = "", "/", HYPERLINK(_xlpm.linkTarget, "Link"))
)</f>
        <v>Link</v>
      </c>
      <c r="BO638" s="73" t="str">
        <f>IFERROR(_xlfn.LET(
_xlpm.linkTarget,IFERROR(
VLOOKUP(TEXT(B638,0),Hyperlinks!A:E,4,FALSE),
VLOOKUP(TEXT(K638,0),Hyperlinks!K:M,3,FALSE)
),
IF(_xlpm.linkTarget="","/",HYPERLINK(_xlpm.linkTarget,"Link"))
),"/")</f>
        <v>Link</v>
      </c>
      <c r="BP638" s="73" t="str">
        <f>_xlfn.LET(
    _xlpm.linkTarget, IFERROR(
        VLOOKUP(TEXT(B638, 0), hyperlinks2[], 5, FALSE),
        ""
    ),
    IF(_xlpm.linkTarget = "", "/", HYPERLINK(_xlpm.linkTarget, "Link"))
)</f>
        <v>Link</v>
      </c>
    </row>
    <row r="639" spans="1:68" s="43" customFormat="1" ht="14.4">
      <c r="A639" s="44">
        <v>8719514325333</v>
      </c>
      <c r="B639" s="44">
        <v>929003022202</v>
      </c>
      <c r="C639" s="676">
        <v>871951432533300</v>
      </c>
      <c r="D639" s="73" t="str">
        <f>IFERROR(_xlfn.LET(
_xlpm.linkTarget,IFERROR(
VLOOKUP(TEXT(B639,0),Hyperlinks!A:E,2,FALSE),
VLOOKUP(TEXT(K639,0),Hyperlinks!K:M,2,FALSE)
),
IF(_xlpm.linkTarget="","/",HYPERLINK(_xlpm.linkTarget,"Link"))
),"/")</f>
        <v>Link</v>
      </c>
      <c r="E639" s="45">
        <v>32533300</v>
      </c>
      <c r="F639" s="703" t="s">
        <v>2136</v>
      </c>
      <c r="G639" s="45" t="s">
        <v>121</v>
      </c>
      <c r="H639" s="45" t="s">
        <v>436</v>
      </c>
      <c r="I639" s="45"/>
      <c r="J639" s="45" t="s">
        <v>1751</v>
      </c>
      <c r="K639" s="45" t="s">
        <v>1752</v>
      </c>
      <c r="L639" s="45" t="s">
        <v>125</v>
      </c>
      <c r="M639" s="69">
        <v>19.850000000000001</v>
      </c>
      <c r="N639" s="47">
        <v>0.11</v>
      </c>
      <c r="O639" s="48" t="s">
        <v>127</v>
      </c>
      <c r="P639" s="49" t="s">
        <v>128</v>
      </c>
      <c r="Q639" s="50" t="s">
        <v>380</v>
      </c>
      <c r="R639" s="44">
        <v>10</v>
      </c>
      <c r="S639" s="45" t="s">
        <v>129</v>
      </c>
      <c r="T639" s="50" t="s">
        <v>154</v>
      </c>
      <c r="U639" s="44">
        <v>929001338702</v>
      </c>
      <c r="V639" s="44">
        <v>929003547302</v>
      </c>
      <c r="W639" s="51" t="s">
        <v>2134</v>
      </c>
      <c r="X639" s="52">
        <v>8539520000</v>
      </c>
      <c r="Y639" s="50" t="s">
        <v>182</v>
      </c>
      <c r="Z639" s="50" t="s">
        <v>339</v>
      </c>
      <c r="AA639" s="45">
        <v>1827695</v>
      </c>
      <c r="AB639" s="48"/>
      <c r="AC639" s="48" t="s">
        <v>4054</v>
      </c>
      <c r="AD639" s="54" t="s">
        <v>2137</v>
      </c>
      <c r="AE639" s="48" t="s">
        <v>1765</v>
      </c>
      <c r="AF639" s="48" t="s">
        <v>2037</v>
      </c>
      <c r="AG639" s="48" t="s">
        <v>179</v>
      </c>
      <c r="AH639" s="48" t="s">
        <v>159</v>
      </c>
      <c r="AI639" s="48" t="s">
        <v>1203</v>
      </c>
      <c r="AJ639" s="48" t="s">
        <v>392</v>
      </c>
      <c r="AK639" s="48" t="s">
        <v>1100</v>
      </c>
      <c r="AL639" s="48" t="s">
        <v>472</v>
      </c>
      <c r="AM639" s="48" t="s">
        <v>163</v>
      </c>
      <c r="AN639" s="54" t="s">
        <v>138</v>
      </c>
      <c r="AO639" s="48" t="s">
        <v>441</v>
      </c>
      <c r="AP639" s="48" t="s">
        <v>132</v>
      </c>
      <c r="AQ639" s="48" t="s">
        <v>2110</v>
      </c>
      <c r="AR639" s="48" t="s">
        <v>166</v>
      </c>
      <c r="AS639" s="48" t="s">
        <v>1269</v>
      </c>
      <c r="AT639" s="48" t="s">
        <v>1767</v>
      </c>
      <c r="AU639" s="48" t="s">
        <v>1767</v>
      </c>
      <c r="AV639" s="48" t="s">
        <v>1768</v>
      </c>
      <c r="AW639" s="54" t="s">
        <v>846</v>
      </c>
      <c r="AX639" s="48" t="s">
        <v>143</v>
      </c>
      <c r="AY639" s="48" t="s">
        <v>2132</v>
      </c>
      <c r="AZ639" s="48" t="s">
        <v>1071</v>
      </c>
      <c r="BA639" s="48" t="s">
        <v>132</v>
      </c>
      <c r="BB639" s="48" t="s">
        <v>132</v>
      </c>
      <c r="BC639" s="48" t="s">
        <v>132</v>
      </c>
      <c r="BD639" s="48" t="s">
        <v>132</v>
      </c>
      <c r="BE639" s="48" t="s">
        <v>132</v>
      </c>
      <c r="BF639" s="48" t="s">
        <v>132</v>
      </c>
      <c r="BG639" s="48" t="s">
        <v>132</v>
      </c>
      <c r="BH639" s="48" t="s">
        <v>132</v>
      </c>
      <c r="BI639" s="48" t="s">
        <v>132</v>
      </c>
      <c r="BJ639" s="48" t="s">
        <v>132</v>
      </c>
      <c r="BK639" s="48" t="s">
        <v>132</v>
      </c>
      <c r="BL639" s="48" t="s">
        <v>132</v>
      </c>
      <c r="BM639" s="73" t="str">
        <f>IFERROR(_xlfn.LET(
_xlpm.linkTarget,IFERROR(
VLOOKUP(TEXT(B639,0),Hyperlinks!A:E,2,FALSE),
VLOOKUP(TEXT(K639,0),Hyperlinks!K:M,2,FALSE)
),
IF(_xlpm.linkTarget="","/",HYPERLINK(_xlpm.linkTarget,"Link"))
),"/")</f>
        <v>Link</v>
      </c>
      <c r="BN639" s="73" t="str">
        <f>_xlfn.LET(
    _xlpm.linkTarget, IFERROR(
        VLOOKUP(TEXT(B639, 0), hyperlinks2[], 3, FALSE),
        ""
    ),
    IF(_xlpm.linkTarget = "", "/", HYPERLINK(_xlpm.linkTarget, "Link"))
)</f>
        <v>Link</v>
      </c>
      <c r="BO639" s="73" t="str">
        <f>IFERROR(_xlfn.LET(
_xlpm.linkTarget,IFERROR(
VLOOKUP(TEXT(B639,0),Hyperlinks!A:E,4,FALSE),
VLOOKUP(TEXT(K639,0),Hyperlinks!K:M,3,FALSE)
),
IF(_xlpm.linkTarget="","/",HYPERLINK(_xlpm.linkTarget,"Link"))
),"/")</f>
        <v>Link</v>
      </c>
      <c r="BP639" s="73" t="str">
        <f>_xlfn.LET(
    _xlpm.linkTarget, IFERROR(
        VLOOKUP(TEXT(B639, 0), hyperlinks2[], 5, FALSE),
        ""
    ),
    IF(_xlpm.linkTarget = "", "/", HYPERLINK(_xlpm.linkTarget, "Link"))
)</f>
        <v>Link</v>
      </c>
    </row>
    <row r="640" spans="1:68" s="43" customFormat="1" ht="14.4">
      <c r="A640" s="44">
        <v>8719514459793</v>
      </c>
      <c r="B640" s="44">
        <v>929003547302</v>
      </c>
      <c r="C640" s="676">
        <v>871951445979300</v>
      </c>
      <c r="D640" s="73" t="str">
        <f>IFERROR(_xlfn.LET(
_xlpm.linkTarget,IFERROR(
VLOOKUP(TEXT(B640,0),Hyperlinks!A:E,2,FALSE),
VLOOKUP(TEXT(K640,0),Hyperlinks!K:M,2,FALSE)
),
IF(_xlpm.linkTarget="","/",HYPERLINK(_xlpm.linkTarget,"Link"))
),"/")</f>
        <v>Link</v>
      </c>
      <c r="E640" s="45">
        <v>45979300</v>
      </c>
      <c r="F640" s="703" t="s">
        <v>2136</v>
      </c>
      <c r="G640" s="45" t="s">
        <v>121</v>
      </c>
      <c r="H640" s="45" t="s">
        <v>436</v>
      </c>
      <c r="I640" s="45"/>
      <c r="J640" s="45" t="s">
        <v>1751</v>
      </c>
      <c r="K640" s="45" t="s">
        <v>1752</v>
      </c>
      <c r="L640" s="45" t="s">
        <v>125</v>
      </c>
      <c r="M640" s="69">
        <v>19.850000000000001</v>
      </c>
      <c r="N640" s="47">
        <v>0.11</v>
      </c>
      <c r="O640" s="48" t="s">
        <v>127</v>
      </c>
      <c r="P640" s="49" t="s">
        <v>128</v>
      </c>
      <c r="Q640" s="50" t="s">
        <v>380</v>
      </c>
      <c r="R640" s="44">
        <v>20</v>
      </c>
      <c r="S640" s="45" t="s">
        <v>129</v>
      </c>
      <c r="T640" s="50" t="s">
        <v>154</v>
      </c>
      <c r="U640" s="44">
        <v>929003022202</v>
      </c>
      <c r="V640" s="44"/>
      <c r="W640" s="51"/>
      <c r="X640" s="52">
        <v>8539520000</v>
      </c>
      <c r="Y640" s="50" t="s">
        <v>182</v>
      </c>
      <c r="Z640" s="50" t="s">
        <v>339</v>
      </c>
      <c r="AA640" s="45">
        <v>1827701</v>
      </c>
      <c r="AB640" s="48"/>
      <c r="AC640" s="48" t="s">
        <v>4054</v>
      </c>
      <c r="AD640" s="54" t="s">
        <v>2137</v>
      </c>
      <c r="AE640" s="48" t="s">
        <v>1765</v>
      </c>
      <c r="AF640" s="48" t="s">
        <v>2037</v>
      </c>
      <c r="AG640" s="48" t="s">
        <v>179</v>
      </c>
      <c r="AH640" s="48" t="s">
        <v>159</v>
      </c>
      <c r="AI640" s="48" t="s">
        <v>1203</v>
      </c>
      <c r="AJ640" s="48" t="s">
        <v>392</v>
      </c>
      <c r="AK640" s="48" t="s">
        <v>1100</v>
      </c>
      <c r="AL640" s="48" t="s">
        <v>472</v>
      </c>
      <c r="AM640" s="48" t="s">
        <v>163</v>
      </c>
      <c r="AN640" s="54" t="s">
        <v>138</v>
      </c>
      <c r="AO640" s="48" t="s">
        <v>441</v>
      </c>
      <c r="AP640" s="48" t="s">
        <v>132</v>
      </c>
      <c r="AQ640" s="48" t="s">
        <v>2110</v>
      </c>
      <c r="AR640" s="48" t="s">
        <v>166</v>
      </c>
      <c r="AS640" s="48" t="s">
        <v>1269</v>
      </c>
      <c r="AT640" s="48" t="s">
        <v>1767</v>
      </c>
      <c r="AU640" s="48" t="s">
        <v>1767</v>
      </c>
      <c r="AV640" s="48" t="s">
        <v>358</v>
      </c>
      <c r="AW640" s="54" t="s">
        <v>846</v>
      </c>
      <c r="AX640" s="48" t="s">
        <v>143</v>
      </c>
      <c r="AY640" s="48" t="s">
        <v>2132</v>
      </c>
      <c r="AZ640" s="48" t="s">
        <v>1071</v>
      </c>
      <c r="BA640" s="48" t="s">
        <v>132</v>
      </c>
      <c r="BB640" s="48" t="s">
        <v>132</v>
      </c>
      <c r="BC640" s="48" t="s">
        <v>132</v>
      </c>
      <c r="BD640" s="48" t="s">
        <v>132</v>
      </c>
      <c r="BE640" s="48" t="s">
        <v>132</v>
      </c>
      <c r="BF640" s="48" t="s">
        <v>132</v>
      </c>
      <c r="BG640" s="48" t="s">
        <v>132</v>
      </c>
      <c r="BH640" s="48" t="s">
        <v>132</v>
      </c>
      <c r="BI640" s="48" t="s">
        <v>132</v>
      </c>
      <c r="BJ640" s="48" t="s">
        <v>132</v>
      </c>
      <c r="BK640" s="48" t="s">
        <v>132</v>
      </c>
      <c r="BL640" s="48" t="s">
        <v>132</v>
      </c>
      <c r="BM640" s="73" t="str">
        <f>IFERROR(_xlfn.LET(
_xlpm.linkTarget,IFERROR(
VLOOKUP(TEXT(B640,0),Hyperlinks!A:E,2,FALSE),
VLOOKUP(TEXT(K640,0),Hyperlinks!K:M,2,FALSE)
),
IF(_xlpm.linkTarget="","/",HYPERLINK(_xlpm.linkTarget,"Link"))
),"/")</f>
        <v>Link</v>
      </c>
      <c r="BN640" s="73" t="str">
        <f>_xlfn.LET(
    _xlpm.linkTarget, IFERROR(
        VLOOKUP(TEXT(B640, 0), hyperlinks2[], 3, FALSE),
        ""
    ),
    IF(_xlpm.linkTarget = "", "/", HYPERLINK(_xlpm.linkTarget, "Link"))
)</f>
        <v>Link</v>
      </c>
      <c r="BO640" s="73" t="str">
        <f>IFERROR(_xlfn.LET(
_xlpm.linkTarget,IFERROR(
VLOOKUP(TEXT(B640,0),Hyperlinks!A:E,4,FALSE),
VLOOKUP(TEXT(K640,0),Hyperlinks!K:M,3,FALSE)
),
IF(_xlpm.linkTarget="","/",HYPERLINK(_xlpm.linkTarget,"Link"))
),"/")</f>
        <v>Link</v>
      </c>
      <c r="BP640" s="73" t="str">
        <f>_xlfn.LET(
    _xlpm.linkTarget, IFERROR(
        VLOOKUP(TEXT(B640, 0), hyperlinks2[], 5, FALSE),
        ""
    ),
    IF(_xlpm.linkTarget = "", "/", HYPERLINK(_xlpm.linkTarget, "Link"))
)</f>
        <v>Link</v>
      </c>
    </row>
    <row r="641" spans="1:68" s="43" customFormat="1" ht="14.4">
      <c r="A641" s="44">
        <v>8719514486447</v>
      </c>
      <c r="B641" s="44">
        <v>929003577402</v>
      </c>
      <c r="C641" s="676">
        <v>871951448644700</v>
      </c>
      <c r="D641" s="73" t="str">
        <f>IFERROR(_xlfn.LET(
_xlpm.linkTarget,IFERROR(
VLOOKUP(TEXT(B641,0),Hyperlinks!A:E,2,FALSE),
VLOOKUP(TEXT(K641,0),Hyperlinks!K:M,2,FALSE)
),
IF(_xlpm.linkTarget="","/",HYPERLINK(_xlpm.linkTarget,"Link"))
),"/")</f>
        <v>Link</v>
      </c>
      <c r="E641" s="45">
        <v>48644700</v>
      </c>
      <c r="F641" s="703" t="s">
        <v>2138</v>
      </c>
      <c r="G641" s="45" t="s">
        <v>121</v>
      </c>
      <c r="H641" s="45" t="s">
        <v>436</v>
      </c>
      <c r="I641" s="45"/>
      <c r="J641" s="45" t="s">
        <v>1751</v>
      </c>
      <c r="K641" s="45" t="s">
        <v>1752</v>
      </c>
      <c r="L641" s="45" t="s">
        <v>125</v>
      </c>
      <c r="M641" s="69">
        <v>25</v>
      </c>
      <c r="N641" s="47">
        <v>0.11</v>
      </c>
      <c r="O641" s="48" t="s">
        <v>127</v>
      </c>
      <c r="P641" s="49" t="s">
        <v>128</v>
      </c>
      <c r="Q641" s="50"/>
      <c r="R641" s="44">
        <v>20</v>
      </c>
      <c r="S641" s="45" t="s">
        <v>129</v>
      </c>
      <c r="T641" s="50" t="s">
        <v>154</v>
      </c>
      <c r="U641" s="44"/>
      <c r="V641" s="44"/>
      <c r="W641" s="51"/>
      <c r="X641" s="52">
        <v>8539520000</v>
      </c>
      <c r="Y641" s="50" t="s">
        <v>182</v>
      </c>
      <c r="Z641" s="50" t="s">
        <v>339</v>
      </c>
      <c r="AA641" s="45">
        <v>1827709</v>
      </c>
      <c r="AB641" s="48"/>
      <c r="AC641" s="48" t="s">
        <v>4054</v>
      </c>
      <c r="AD641" s="54" t="s">
        <v>2139</v>
      </c>
      <c r="AE641" s="48" t="s">
        <v>1765</v>
      </c>
      <c r="AF641" s="48" t="s">
        <v>2037</v>
      </c>
      <c r="AG641" s="48" t="s">
        <v>179</v>
      </c>
      <c r="AH641" s="48" t="s">
        <v>159</v>
      </c>
      <c r="AI641" s="48" t="s">
        <v>1203</v>
      </c>
      <c r="AJ641" s="48" t="s">
        <v>392</v>
      </c>
      <c r="AK641" s="48" t="s">
        <v>1100</v>
      </c>
      <c r="AL641" s="48" t="s">
        <v>175</v>
      </c>
      <c r="AM641" s="48" t="s">
        <v>163</v>
      </c>
      <c r="AN641" s="54" t="s">
        <v>138</v>
      </c>
      <c r="AO641" s="48" t="s">
        <v>441</v>
      </c>
      <c r="AP641" s="48" t="s">
        <v>132</v>
      </c>
      <c r="AQ641" s="48" t="s">
        <v>1321</v>
      </c>
      <c r="AR641" s="48" t="s">
        <v>166</v>
      </c>
      <c r="AS641" s="48" t="s">
        <v>1269</v>
      </c>
      <c r="AT641" s="48" t="s">
        <v>1767</v>
      </c>
      <c r="AU641" s="48" t="s">
        <v>1767</v>
      </c>
      <c r="AV641" s="48" t="s">
        <v>358</v>
      </c>
      <c r="AW641" s="54" t="s">
        <v>761</v>
      </c>
      <c r="AX641" s="48" t="s">
        <v>143</v>
      </c>
      <c r="AY641" s="48" t="s">
        <v>2132</v>
      </c>
      <c r="AZ641" s="48" t="s">
        <v>1071</v>
      </c>
      <c r="BA641" s="48" t="s">
        <v>132</v>
      </c>
      <c r="BB641" s="48" t="s">
        <v>132</v>
      </c>
      <c r="BC641" s="48" t="s">
        <v>132</v>
      </c>
      <c r="BD641" s="48" t="s">
        <v>132</v>
      </c>
      <c r="BE641" s="48" t="s">
        <v>132</v>
      </c>
      <c r="BF641" s="48" t="s">
        <v>132</v>
      </c>
      <c r="BG641" s="48" t="s">
        <v>132</v>
      </c>
      <c r="BH641" s="48" t="s">
        <v>132</v>
      </c>
      <c r="BI641" s="48" t="s">
        <v>132</v>
      </c>
      <c r="BJ641" s="48" t="s">
        <v>132</v>
      </c>
      <c r="BK641" s="48" t="s">
        <v>132</v>
      </c>
      <c r="BL641" s="48" t="s">
        <v>132</v>
      </c>
      <c r="BM641" s="73" t="str">
        <f>IFERROR(_xlfn.LET(
_xlpm.linkTarget,IFERROR(
VLOOKUP(TEXT(B641,0),Hyperlinks!A:E,2,FALSE),
VLOOKUP(TEXT(K641,0),Hyperlinks!K:M,2,FALSE)
),
IF(_xlpm.linkTarget="","/",HYPERLINK(_xlpm.linkTarget,"Link"))
),"/")</f>
        <v>Link</v>
      </c>
      <c r="BN641" s="73" t="str">
        <f>_xlfn.LET(
    _xlpm.linkTarget, IFERROR(
        VLOOKUP(TEXT(B641, 0), hyperlinks2[], 3, FALSE),
        ""
    ),
    IF(_xlpm.linkTarget = "", "/", HYPERLINK(_xlpm.linkTarget, "Link"))
)</f>
        <v>Link</v>
      </c>
      <c r="BO641" s="73" t="str">
        <f>IFERROR(_xlfn.LET(
_xlpm.linkTarget,IFERROR(
VLOOKUP(TEXT(B641,0),Hyperlinks!A:E,4,FALSE),
VLOOKUP(TEXT(K641,0),Hyperlinks!K:M,3,FALSE)
),
IF(_xlpm.linkTarget="","/",HYPERLINK(_xlpm.linkTarget,"Link"))
),"/")</f>
        <v>Link</v>
      </c>
      <c r="BP641" s="73" t="str">
        <f>_xlfn.LET(
    _xlpm.linkTarget, IFERROR(
        VLOOKUP(TEXT(B641, 0), hyperlinks2[], 5, FALSE),
        ""
    ),
    IF(_xlpm.linkTarget = "", "/", HYPERLINK(_xlpm.linkTarget, "Link"))
)</f>
        <v>Link</v>
      </c>
    </row>
    <row r="642" spans="1:68" s="43" customFormat="1" ht="14.4">
      <c r="A642" s="44">
        <v>8719514421035</v>
      </c>
      <c r="B642" s="44">
        <v>929003158602</v>
      </c>
      <c r="C642" s="676">
        <v>871951442103500</v>
      </c>
      <c r="D642" s="73" t="str">
        <f>IFERROR(_xlfn.LET(
_xlpm.linkTarget,IFERROR(
VLOOKUP(TEXT(B642,0),Hyperlinks!A:E,2,FALSE),
VLOOKUP(TEXT(K642,0),Hyperlinks!K:M,2,FALSE)
),
IF(_xlpm.linkTarget="","/",HYPERLINK(_xlpm.linkTarget,"Link"))
),"/")</f>
        <v>Link</v>
      </c>
      <c r="E642" s="45">
        <v>42103500</v>
      </c>
      <c r="F642" s="703" t="s">
        <v>2140</v>
      </c>
      <c r="G642" s="45" t="s">
        <v>121</v>
      </c>
      <c r="H642" s="45" t="s">
        <v>436</v>
      </c>
      <c r="I642" s="45"/>
      <c r="J642" s="45" t="s">
        <v>1751</v>
      </c>
      <c r="K642" s="45" t="s">
        <v>1752</v>
      </c>
      <c r="L642" s="45" t="s">
        <v>125</v>
      </c>
      <c r="M642" s="69">
        <v>25</v>
      </c>
      <c r="N642" s="47">
        <v>0.11</v>
      </c>
      <c r="O642" s="48" t="s">
        <v>127</v>
      </c>
      <c r="P642" s="49" t="s">
        <v>128</v>
      </c>
      <c r="Q642" s="50"/>
      <c r="R642" s="44">
        <v>20</v>
      </c>
      <c r="S642" s="45" t="s">
        <v>129</v>
      </c>
      <c r="T642" s="50" t="s">
        <v>154</v>
      </c>
      <c r="U642" s="44"/>
      <c r="V642" s="44"/>
      <c r="W642" s="51"/>
      <c r="X642" s="52">
        <v>8539520000</v>
      </c>
      <c r="Y642" s="50" t="s">
        <v>182</v>
      </c>
      <c r="Z642" s="50" t="s">
        <v>339</v>
      </c>
      <c r="AA642" s="45">
        <v>1827697</v>
      </c>
      <c r="AB642" s="48"/>
      <c r="AC642" s="48" t="s">
        <v>4054</v>
      </c>
      <c r="AD642" s="54" t="s">
        <v>2141</v>
      </c>
      <c r="AE642" s="48" t="s">
        <v>1765</v>
      </c>
      <c r="AF642" s="48" t="s">
        <v>2037</v>
      </c>
      <c r="AG642" s="48" t="s">
        <v>179</v>
      </c>
      <c r="AH642" s="48" t="s">
        <v>159</v>
      </c>
      <c r="AI642" s="48" t="s">
        <v>1203</v>
      </c>
      <c r="AJ642" s="48" t="s">
        <v>392</v>
      </c>
      <c r="AK642" s="48" t="s">
        <v>1100</v>
      </c>
      <c r="AL642" s="48" t="s">
        <v>241</v>
      </c>
      <c r="AM642" s="48" t="s">
        <v>163</v>
      </c>
      <c r="AN642" s="54" t="s">
        <v>138</v>
      </c>
      <c r="AO642" s="48" t="s">
        <v>441</v>
      </c>
      <c r="AP642" s="48" t="s">
        <v>132</v>
      </c>
      <c r="AQ642" s="48" t="s">
        <v>2142</v>
      </c>
      <c r="AR642" s="48" t="s">
        <v>166</v>
      </c>
      <c r="AS642" s="48" t="s">
        <v>1269</v>
      </c>
      <c r="AT642" s="48" t="s">
        <v>1767</v>
      </c>
      <c r="AU642" s="48" t="s">
        <v>1767</v>
      </c>
      <c r="AV642" s="48" t="s">
        <v>358</v>
      </c>
      <c r="AW642" s="54" t="s">
        <v>761</v>
      </c>
      <c r="AX642" s="48" t="s">
        <v>143</v>
      </c>
      <c r="AY642" s="48" t="s">
        <v>2111</v>
      </c>
      <c r="AZ642" s="48" t="s">
        <v>1071</v>
      </c>
      <c r="BA642" s="48" t="s">
        <v>132</v>
      </c>
      <c r="BB642" s="48" t="s">
        <v>132</v>
      </c>
      <c r="BC642" s="48" t="s">
        <v>132</v>
      </c>
      <c r="BD642" s="48" t="s">
        <v>132</v>
      </c>
      <c r="BE642" s="48" t="s">
        <v>132</v>
      </c>
      <c r="BF642" s="48" t="s">
        <v>132</v>
      </c>
      <c r="BG642" s="48" t="s">
        <v>132</v>
      </c>
      <c r="BH642" s="48" t="s">
        <v>132</v>
      </c>
      <c r="BI642" s="48" t="s">
        <v>132</v>
      </c>
      <c r="BJ642" s="48" t="s">
        <v>132</v>
      </c>
      <c r="BK642" s="48" t="s">
        <v>132</v>
      </c>
      <c r="BL642" s="48" t="s">
        <v>132</v>
      </c>
      <c r="BM642" s="73" t="str">
        <f>IFERROR(_xlfn.LET(
_xlpm.linkTarget,IFERROR(
VLOOKUP(TEXT(B642,0),Hyperlinks!A:E,2,FALSE),
VLOOKUP(TEXT(K642,0),Hyperlinks!K:M,2,FALSE)
),
IF(_xlpm.linkTarget="","/",HYPERLINK(_xlpm.linkTarget,"Link"))
),"/")</f>
        <v>Link</v>
      </c>
      <c r="BN642" s="73" t="str">
        <f>_xlfn.LET(
    _xlpm.linkTarget, IFERROR(
        VLOOKUP(TEXT(B642, 0), hyperlinks2[], 3, FALSE),
        ""
    ),
    IF(_xlpm.linkTarget = "", "/", HYPERLINK(_xlpm.linkTarget, "Link"))
)</f>
        <v>Link</v>
      </c>
      <c r="BO642" s="73" t="str">
        <f>IFERROR(_xlfn.LET(
_xlpm.linkTarget,IFERROR(
VLOOKUP(TEXT(B642,0),Hyperlinks!A:E,4,FALSE),
VLOOKUP(TEXT(K642,0),Hyperlinks!K:M,3,FALSE)
),
IF(_xlpm.linkTarget="","/",HYPERLINK(_xlpm.linkTarget,"Link"))
),"/")</f>
        <v>Link</v>
      </c>
      <c r="BP642" s="73" t="str">
        <f>_xlfn.LET(
    _xlpm.linkTarget, IFERROR(
        VLOOKUP(TEXT(B642, 0), hyperlinks2[], 5, FALSE),
        ""
    ),
    IF(_xlpm.linkTarget = "", "/", HYPERLINK(_xlpm.linkTarget, "Link"))
)</f>
        <v>Link</v>
      </c>
    </row>
    <row r="643" spans="1:68" s="43" customFormat="1" ht="14.4">
      <c r="A643" s="44">
        <v>8719514421059</v>
      </c>
      <c r="B643" s="44">
        <v>929003158702</v>
      </c>
      <c r="C643" s="676">
        <v>871951442105900</v>
      </c>
      <c r="D643" s="73" t="str">
        <f>IFERROR(_xlfn.LET(
_xlpm.linkTarget,IFERROR(
VLOOKUP(TEXT(B643,0),Hyperlinks!A:E,2,FALSE),
VLOOKUP(TEXT(K643,0),Hyperlinks!K:M,2,FALSE)
),
IF(_xlpm.linkTarget="","/",HYPERLINK(_xlpm.linkTarget,"Link"))
),"/")</f>
        <v>Link</v>
      </c>
      <c r="E643" s="45">
        <v>42105900</v>
      </c>
      <c r="F643" s="703" t="s">
        <v>2143</v>
      </c>
      <c r="G643" s="45" t="s">
        <v>121</v>
      </c>
      <c r="H643" s="45" t="s">
        <v>436</v>
      </c>
      <c r="I643" s="45"/>
      <c r="J643" s="45" t="s">
        <v>1751</v>
      </c>
      <c r="K643" s="45" t="s">
        <v>1752</v>
      </c>
      <c r="L643" s="45" t="s">
        <v>125</v>
      </c>
      <c r="M643" s="69">
        <v>25</v>
      </c>
      <c r="N643" s="47">
        <v>0.11</v>
      </c>
      <c r="O643" s="48" t="s">
        <v>127</v>
      </c>
      <c r="P643" s="49" t="s">
        <v>128</v>
      </c>
      <c r="Q643" s="50"/>
      <c r="R643" s="44">
        <v>20</v>
      </c>
      <c r="S643" s="45" t="s">
        <v>129</v>
      </c>
      <c r="T643" s="50" t="s">
        <v>154</v>
      </c>
      <c r="U643" s="44"/>
      <c r="V643" s="44"/>
      <c r="W643" s="51"/>
      <c r="X643" s="52">
        <v>8539520000</v>
      </c>
      <c r="Y643" s="50" t="s">
        <v>182</v>
      </c>
      <c r="Z643" s="50" t="s">
        <v>339</v>
      </c>
      <c r="AA643" s="45">
        <v>1827698</v>
      </c>
      <c r="AB643" s="48"/>
      <c r="AC643" s="48" t="s">
        <v>4054</v>
      </c>
      <c r="AD643" s="54" t="s">
        <v>2144</v>
      </c>
      <c r="AE643" s="48" t="s">
        <v>1765</v>
      </c>
      <c r="AF643" s="48" t="s">
        <v>2037</v>
      </c>
      <c r="AG643" s="48" t="s">
        <v>179</v>
      </c>
      <c r="AH643" s="48" t="s">
        <v>159</v>
      </c>
      <c r="AI643" s="48" t="s">
        <v>1203</v>
      </c>
      <c r="AJ643" s="48" t="s">
        <v>392</v>
      </c>
      <c r="AK643" s="48" t="s">
        <v>1100</v>
      </c>
      <c r="AL643" s="48" t="s">
        <v>472</v>
      </c>
      <c r="AM643" s="48" t="s">
        <v>163</v>
      </c>
      <c r="AN643" s="54" t="s">
        <v>138</v>
      </c>
      <c r="AO643" s="48" t="s">
        <v>441</v>
      </c>
      <c r="AP643" s="48" t="s">
        <v>132</v>
      </c>
      <c r="AQ643" s="48" t="s">
        <v>2142</v>
      </c>
      <c r="AR643" s="48" t="s">
        <v>166</v>
      </c>
      <c r="AS643" s="48" t="s">
        <v>1269</v>
      </c>
      <c r="AT643" s="48" t="s">
        <v>1767</v>
      </c>
      <c r="AU643" s="48" t="s">
        <v>1767</v>
      </c>
      <c r="AV643" s="48" t="s">
        <v>358</v>
      </c>
      <c r="AW643" s="54" t="s">
        <v>761</v>
      </c>
      <c r="AX643" s="48" t="s">
        <v>143</v>
      </c>
      <c r="AY643" s="48" t="s">
        <v>2111</v>
      </c>
      <c r="AZ643" s="48" t="s">
        <v>1071</v>
      </c>
      <c r="BA643" s="48" t="s">
        <v>132</v>
      </c>
      <c r="BB643" s="48" t="s">
        <v>132</v>
      </c>
      <c r="BC643" s="48" t="s">
        <v>132</v>
      </c>
      <c r="BD643" s="48" t="s">
        <v>132</v>
      </c>
      <c r="BE643" s="48" t="s">
        <v>132</v>
      </c>
      <c r="BF643" s="48" t="s">
        <v>132</v>
      </c>
      <c r="BG643" s="48" t="s">
        <v>132</v>
      </c>
      <c r="BH643" s="48" t="s">
        <v>132</v>
      </c>
      <c r="BI643" s="48" t="s">
        <v>132</v>
      </c>
      <c r="BJ643" s="48" t="s">
        <v>132</v>
      </c>
      <c r="BK643" s="48" t="s">
        <v>132</v>
      </c>
      <c r="BL643" s="48" t="s">
        <v>132</v>
      </c>
      <c r="BM643" s="73" t="str">
        <f>IFERROR(_xlfn.LET(
_xlpm.linkTarget,IFERROR(
VLOOKUP(TEXT(B643,0),Hyperlinks!A:E,2,FALSE),
VLOOKUP(TEXT(K643,0),Hyperlinks!K:M,2,FALSE)
),
IF(_xlpm.linkTarget="","/",HYPERLINK(_xlpm.linkTarget,"Link"))
),"/")</f>
        <v>Link</v>
      </c>
      <c r="BN643" s="73" t="str">
        <f>_xlfn.LET(
    _xlpm.linkTarget, IFERROR(
        VLOOKUP(TEXT(B643, 0), hyperlinks2[], 3, FALSE),
        ""
    ),
    IF(_xlpm.linkTarget = "", "/", HYPERLINK(_xlpm.linkTarget, "Link"))
)</f>
        <v>Link</v>
      </c>
      <c r="BO643" s="73" t="str">
        <f>IFERROR(_xlfn.LET(
_xlpm.linkTarget,IFERROR(
VLOOKUP(TEXT(B643,0),Hyperlinks!A:E,4,FALSE),
VLOOKUP(TEXT(K643,0),Hyperlinks!K:M,3,FALSE)
),
IF(_xlpm.linkTarget="","/",HYPERLINK(_xlpm.linkTarget,"Link"))
),"/")</f>
        <v>Link</v>
      </c>
      <c r="BP643" s="73" t="str">
        <f>_xlfn.LET(
    _xlpm.linkTarget, IFERROR(
        VLOOKUP(TEXT(B643, 0), hyperlinks2[], 5, FALSE),
        ""
    ),
    IF(_xlpm.linkTarget = "", "/", HYPERLINK(_xlpm.linkTarget, "Link"))
)</f>
        <v>Link</v>
      </c>
    </row>
    <row r="644" spans="1:68" s="43" customFormat="1" ht="14.4">
      <c r="A644" s="44">
        <v>8719514486409</v>
      </c>
      <c r="B644" s="44">
        <v>929003577232</v>
      </c>
      <c r="C644" s="676">
        <v>871951448640900</v>
      </c>
      <c r="D644" s="73" t="str">
        <f>IFERROR(_xlfn.LET(
_xlpm.linkTarget,IFERROR(
VLOOKUP(TEXT(B644,0),Hyperlinks!A:E,2,FALSE),
VLOOKUP(TEXT(K644,0),Hyperlinks!K:M,2,FALSE)
),
IF(_xlpm.linkTarget="","/",HYPERLINK(_xlpm.linkTarget,"Link"))
),"/")</f>
        <v>Link</v>
      </c>
      <c r="E644" s="45">
        <v>48640900</v>
      </c>
      <c r="F644" s="703" t="s">
        <v>2145</v>
      </c>
      <c r="G644" s="45" t="s">
        <v>121</v>
      </c>
      <c r="H644" s="45" t="s">
        <v>436</v>
      </c>
      <c r="I644" s="45"/>
      <c r="J644" s="45" t="s">
        <v>1751</v>
      </c>
      <c r="K644" s="45" t="s">
        <v>1752</v>
      </c>
      <c r="L644" s="45" t="s">
        <v>125</v>
      </c>
      <c r="M644" s="69">
        <v>23.8</v>
      </c>
      <c r="N644" s="47">
        <v>0.11</v>
      </c>
      <c r="O644" s="48" t="s">
        <v>127</v>
      </c>
      <c r="P644" s="49" t="s">
        <v>128</v>
      </c>
      <c r="Q644" s="50" t="s">
        <v>380</v>
      </c>
      <c r="R644" s="44">
        <v>20</v>
      </c>
      <c r="S644" s="45" t="s">
        <v>129</v>
      </c>
      <c r="T644" s="50" t="s">
        <v>154</v>
      </c>
      <c r="U644" s="44"/>
      <c r="V644" s="44"/>
      <c r="W644" s="51"/>
      <c r="X644" s="52">
        <v>8539520000</v>
      </c>
      <c r="Y644" s="50" t="s">
        <v>322</v>
      </c>
      <c r="Z644" s="50" t="s">
        <v>323</v>
      </c>
      <c r="AA644" s="45">
        <v>1827706</v>
      </c>
      <c r="AB644" s="48"/>
      <c r="AC644" s="48" t="s">
        <v>4054</v>
      </c>
      <c r="AD644" s="54" t="s">
        <v>2146</v>
      </c>
      <c r="AE644" s="48" t="s">
        <v>1765</v>
      </c>
      <c r="AF644" s="48" t="s">
        <v>2037</v>
      </c>
      <c r="AG644" s="48" t="s">
        <v>179</v>
      </c>
      <c r="AH644" s="48" t="s">
        <v>159</v>
      </c>
      <c r="AI644" s="48" t="s">
        <v>1203</v>
      </c>
      <c r="AJ644" s="48" t="s">
        <v>2056</v>
      </c>
      <c r="AK644" s="48" t="s">
        <v>788</v>
      </c>
      <c r="AL644" s="48" t="s">
        <v>175</v>
      </c>
      <c r="AM644" s="48" t="s">
        <v>163</v>
      </c>
      <c r="AN644" s="54" t="s">
        <v>138</v>
      </c>
      <c r="AO644" s="48" t="s">
        <v>441</v>
      </c>
      <c r="AP644" s="48" t="s">
        <v>132</v>
      </c>
      <c r="AQ644" s="48" t="s">
        <v>1796</v>
      </c>
      <c r="AR644" s="48" t="s">
        <v>166</v>
      </c>
      <c r="AS644" s="48" t="s">
        <v>1269</v>
      </c>
      <c r="AT644" s="48" t="s">
        <v>1767</v>
      </c>
      <c r="AU644" s="48" t="s">
        <v>1767</v>
      </c>
      <c r="AV644" s="48" t="s">
        <v>2050</v>
      </c>
      <c r="AW644" s="54" t="s">
        <v>1523</v>
      </c>
      <c r="AX644" s="48" t="s">
        <v>143</v>
      </c>
      <c r="AY644" s="48" t="s">
        <v>2132</v>
      </c>
      <c r="AZ644" s="48" t="s">
        <v>1071</v>
      </c>
      <c r="BA644" s="48" t="s">
        <v>132</v>
      </c>
      <c r="BB644" s="48" t="s">
        <v>132</v>
      </c>
      <c r="BC644" s="48" t="s">
        <v>132</v>
      </c>
      <c r="BD644" s="48" t="s">
        <v>132</v>
      </c>
      <c r="BE644" s="48" t="s">
        <v>132</v>
      </c>
      <c r="BF644" s="48" t="s">
        <v>132</v>
      </c>
      <c r="BG644" s="48" t="s">
        <v>132</v>
      </c>
      <c r="BH644" s="48" t="s">
        <v>132</v>
      </c>
      <c r="BI644" s="48" t="s">
        <v>132</v>
      </c>
      <c r="BJ644" s="48" t="s">
        <v>132</v>
      </c>
      <c r="BK644" s="48" t="s">
        <v>132</v>
      </c>
      <c r="BL644" s="48" t="s">
        <v>132</v>
      </c>
      <c r="BM644" s="73" t="str">
        <f>IFERROR(_xlfn.LET(
_xlpm.linkTarget,IFERROR(
VLOOKUP(TEXT(B644,0),Hyperlinks!A:E,2,FALSE),
VLOOKUP(TEXT(K644,0),Hyperlinks!K:M,2,FALSE)
),
IF(_xlpm.linkTarget="","/",HYPERLINK(_xlpm.linkTarget,"Link"))
),"/")</f>
        <v>Link</v>
      </c>
      <c r="BN644" s="73" t="str">
        <f>_xlfn.LET(
    _xlpm.linkTarget, IFERROR(
        VLOOKUP(TEXT(B644, 0), hyperlinks2[], 3, FALSE),
        ""
    ),
    IF(_xlpm.linkTarget = "", "/", HYPERLINK(_xlpm.linkTarget, "Link"))
)</f>
        <v>Link</v>
      </c>
      <c r="BO644" s="73" t="str">
        <f>IFERROR(_xlfn.LET(
_xlpm.linkTarget,IFERROR(
VLOOKUP(TEXT(B644,0),Hyperlinks!A:E,4,FALSE),
VLOOKUP(TEXT(K644,0),Hyperlinks!K:M,3,FALSE)
),
IF(_xlpm.linkTarget="","/",HYPERLINK(_xlpm.linkTarget,"Link"))
),"/")</f>
        <v>Link</v>
      </c>
      <c r="BP644" s="73" t="str">
        <f>_xlfn.LET(
    _xlpm.linkTarget, IFERROR(
        VLOOKUP(TEXT(B644, 0), hyperlinks2[], 5, FALSE),
        ""
    ),
    IF(_xlpm.linkTarget = "", "/", HYPERLINK(_xlpm.linkTarget, "Link"))
)</f>
        <v>Link</v>
      </c>
    </row>
    <row r="645" spans="1:68" s="43" customFormat="1" ht="14.4">
      <c r="A645" s="44">
        <v>8719514448070</v>
      </c>
      <c r="B645" s="44">
        <v>929003519702</v>
      </c>
      <c r="C645" s="676">
        <v>871951444807000</v>
      </c>
      <c r="D645" s="73" t="str">
        <f>IFERROR(_xlfn.LET(
_xlpm.linkTarget,IFERROR(
VLOOKUP(TEXT(B645,0),Hyperlinks!A:E,2,FALSE),
VLOOKUP(TEXT(K645,0),Hyperlinks!K:M,2,FALSE)
),
IF(_xlpm.linkTarget="","/",HYPERLINK(_xlpm.linkTarget,"Link"))
),"/")</f>
        <v>Link</v>
      </c>
      <c r="E645" s="45">
        <v>44807000</v>
      </c>
      <c r="F645" s="703" t="s">
        <v>2147</v>
      </c>
      <c r="G645" s="45" t="s">
        <v>121</v>
      </c>
      <c r="H645" s="45" t="s">
        <v>436</v>
      </c>
      <c r="I645" s="45"/>
      <c r="J645" s="45" t="s">
        <v>1751</v>
      </c>
      <c r="K645" s="45" t="s">
        <v>1752</v>
      </c>
      <c r="L645" s="45" t="s">
        <v>125</v>
      </c>
      <c r="M645" s="69">
        <v>23.8</v>
      </c>
      <c r="N645" s="47">
        <v>0.11</v>
      </c>
      <c r="O645" s="48" t="s">
        <v>127</v>
      </c>
      <c r="P645" s="49" t="s">
        <v>128</v>
      </c>
      <c r="Q645" s="50" t="s">
        <v>380</v>
      </c>
      <c r="R645" s="44">
        <v>20</v>
      </c>
      <c r="S645" s="45" t="s">
        <v>129</v>
      </c>
      <c r="T645" s="50" t="s">
        <v>154</v>
      </c>
      <c r="U645" s="44">
        <v>929003022302</v>
      </c>
      <c r="V645" s="44"/>
      <c r="W645" s="51"/>
      <c r="X645" s="52">
        <v>8539520000</v>
      </c>
      <c r="Y645" s="50" t="s">
        <v>182</v>
      </c>
      <c r="Z645" s="50" t="s">
        <v>323</v>
      </c>
      <c r="AA645" s="45">
        <v>1827702</v>
      </c>
      <c r="AB645" s="48"/>
      <c r="AC645" s="48" t="s">
        <v>4054</v>
      </c>
      <c r="AD645" s="54" t="s">
        <v>2148</v>
      </c>
      <c r="AE645" s="48" t="s">
        <v>1765</v>
      </c>
      <c r="AF645" s="48" t="s">
        <v>2037</v>
      </c>
      <c r="AG645" s="48" t="s">
        <v>179</v>
      </c>
      <c r="AH645" s="48" t="s">
        <v>159</v>
      </c>
      <c r="AI645" s="48" t="s">
        <v>1203</v>
      </c>
      <c r="AJ645" s="48" t="s">
        <v>2056</v>
      </c>
      <c r="AK645" s="48" t="s">
        <v>788</v>
      </c>
      <c r="AL645" s="48" t="s">
        <v>241</v>
      </c>
      <c r="AM645" s="48" t="s">
        <v>163</v>
      </c>
      <c r="AN645" s="54" t="s">
        <v>138</v>
      </c>
      <c r="AO645" s="48" t="s">
        <v>441</v>
      </c>
      <c r="AP645" s="48" t="s">
        <v>132</v>
      </c>
      <c r="AQ645" s="48" t="s">
        <v>136</v>
      </c>
      <c r="AR645" s="48" t="s">
        <v>166</v>
      </c>
      <c r="AS645" s="48" t="s">
        <v>1269</v>
      </c>
      <c r="AT645" s="48" t="s">
        <v>1767</v>
      </c>
      <c r="AU645" s="48" t="s">
        <v>1767</v>
      </c>
      <c r="AV645" s="48" t="s">
        <v>2050</v>
      </c>
      <c r="AW645" s="54" t="s">
        <v>1523</v>
      </c>
      <c r="AX645" s="48" t="s">
        <v>143</v>
      </c>
      <c r="AY645" s="48" t="s">
        <v>2132</v>
      </c>
      <c r="AZ645" s="48" t="s">
        <v>1071</v>
      </c>
      <c r="BA645" s="48" t="s">
        <v>132</v>
      </c>
      <c r="BB645" s="48" t="s">
        <v>132</v>
      </c>
      <c r="BC645" s="48" t="s">
        <v>132</v>
      </c>
      <c r="BD645" s="48" t="s">
        <v>132</v>
      </c>
      <c r="BE645" s="48" t="s">
        <v>132</v>
      </c>
      <c r="BF645" s="48" t="s">
        <v>132</v>
      </c>
      <c r="BG645" s="48" t="s">
        <v>132</v>
      </c>
      <c r="BH645" s="48" t="s">
        <v>132</v>
      </c>
      <c r="BI645" s="48" t="s">
        <v>132</v>
      </c>
      <c r="BJ645" s="48" t="s">
        <v>132</v>
      </c>
      <c r="BK645" s="48" t="s">
        <v>132</v>
      </c>
      <c r="BL645" s="48" t="s">
        <v>132</v>
      </c>
      <c r="BM645" s="73" t="str">
        <f>IFERROR(_xlfn.LET(
_xlpm.linkTarget,IFERROR(
VLOOKUP(TEXT(B645,0),Hyperlinks!A:E,2,FALSE),
VLOOKUP(TEXT(K645,0),Hyperlinks!K:M,2,FALSE)
),
IF(_xlpm.linkTarget="","/",HYPERLINK(_xlpm.linkTarget,"Link"))
),"/")</f>
        <v>Link</v>
      </c>
      <c r="BN645" s="73" t="str">
        <f>_xlfn.LET(
    _xlpm.linkTarget, IFERROR(
        VLOOKUP(TEXT(B645, 0), hyperlinks2[], 3, FALSE),
        ""
    ),
    IF(_xlpm.linkTarget = "", "/", HYPERLINK(_xlpm.linkTarget, "Link"))
)</f>
        <v>Link</v>
      </c>
      <c r="BO645" s="73" t="str">
        <f>IFERROR(_xlfn.LET(
_xlpm.linkTarget,IFERROR(
VLOOKUP(TEXT(B645,0),Hyperlinks!A:E,4,FALSE),
VLOOKUP(TEXT(K645,0),Hyperlinks!K:M,3,FALSE)
),
IF(_xlpm.linkTarget="","/",HYPERLINK(_xlpm.linkTarget,"Link"))
),"/")</f>
        <v>Link</v>
      </c>
      <c r="BP645" s="73" t="str">
        <f>_xlfn.LET(
    _xlpm.linkTarget, IFERROR(
        VLOOKUP(TEXT(B645, 0), hyperlinks2[], 5, FALSE),
        ""
    ),
    IF(_xlpm.linkTarget = "", "/", HYPERLINK(_xlpm.linkTarget, "Link"))
)</f>
        <v>Link</v>
      </c>
    </row>
    <row r="646" spans="1:68" s="43" customFormat="1" ht="14.4">
      <c r="A646" s="44">
        <v>8719514448094</v>
      </c>
      <c r="B646" s="44">
        <v>929003519802</v>
      </c>
      <c r="C646" s="676">
        <v>871951444809400</v>
      </c>
      <c r="D646" s="73" t="str">
        <f>IFERROR(_xlfn.LET(
_xlpm.linkTarget,IFERROR(
VLOOKUP(TEXT(B646,0),Hyperlinks!A:E,2,FALSE),
VLOOKUP(TEXT(K646,0),Hyperlinks!K:M,2,FALSE)
),
IF(_xlpm.linkTarget="","/",HYPERLINK(_xlpm.linkTarget,"Link"))
),"/")</f>
        <v>Link</v>
      </c>
      <c r="E646" s="45">
        <v>44809400</v>
      </c>
      <c r="F646" s="703" t="s">
        <v>2149</v>
      </c>
      <c r="G646" s="45" t="s">
        <v>121</v>
      </c>
      <c r="H646" s="45" t="s">
        <v>436</v>
      </c>
      <c r="I646" s="45"/>
      <c r="J646" s="45" t="s">
        <v>1751</v>
      </c>
      <c r="K646" s="45" t="s">
        <v>1752</v>
      </c>
      <c r="L646" s="45" t="s">
        <v>125</v>
      </c>
      <c r="M646" s="69">
        <v>23.8</v>
      </c>
      <c r="N646" s="47">
        <v>0.11</v>
      </c>
      <c r="O646" s="48" t="s">
        <v>127</v>
      </c>
      <c r="P646" s="49" t="s">
        <v>128</v>
      </c>
      <c r="Q646" s="50" t="s">
        <v>380</v>
      </c>
      <c r="R646" s="44">
        <v>20</v>
      </c>
      <c r="S646" s="45" t="s">
        <v>129</v>
      </c>
      <c r="T646" s="50" t="s">
        <v>154</v>
      </c>
      <c r="U646" s="44">
        <v>929003022402</v>
      </c>
      <c r="V646" s="44"/>
      <c r="W646" s="51"/>
      <c r="X646" s="52">
        <v>8539520000</v>
      </c>
      <c r="Y646" s="50" t="s">
        <v>182</v>
      </c>
      <c r="Z646" s="50" t="s">
        <v>323</v>
      </c>
      <c r="AA646" s="45">
        <v>1827703</v>
      </c>
      <c r="AB646" s="48"/>
      <c r="AC646" s="48" t="s">
        <v>4054</v>
      </c>
      <c r="AD646" s="54" t="s">
        <v>2150</v>
      </c>
      <c r="AE646" s="48" t="s">
        <v>1765</v>
      </c>
      <c r="AF646" s="48" t="s">
        <v>2037</v>
      </c>
      <c r="AG646" s="48" t="s">
        <v>179</v>
      </c>
      <c r="AH646" s="48" t="s">
        <v>159</v>
      </c>
      <c r="AI646" s="48" t="s">
        <v>1203</v>
      </c>
      <c r="AJ646" s="48" t="s">
        <v>2056</v>
      </c>
      <c r="AK646" s="48" t="s">
        <v>788</v>
      </c>
      <c r="AL646" s="48" t="s">
        <v>472</v>
      </c>
      <c r="AM646" s="48" t="s">
        <v>163</v>
      </c>
      <c r="AN646" s="54" t="s">
        <v>138</v>
      </c>
      <c r="AO646" s="48" t="s">
        <v>441</v>
      </c>
      <c r="AP646" s="48" t="s">
        <v>132</v>
      </c>
      <c r="AQ646" s="48" t="s">
        <v>136</v>
      </c>
      <c r="AR646" s="48" t="s">
        <v>166</v>
      </c>
      <c r="AS646" s="48" t="s">
        <v>1269</v>
      </c>
      <c r="AT646" s="48" t="s">
        <v>1767</v>
      </c>
      <c r="AU646" s="48" t="s">
        <v>1767</v>
      </c>
      <c r="AV646" s="48" t="s">
        <v>2050</v>
      </c>
      <c r="AW646" s="54" t="s">
        <v>1523</v>
      </c>
      <c r="AX646" s="48" t="s">
        <v>143</v>
      </c>
      <c r="AY646" s="48" t="s">
        <v>2132</v>
      </c>
      <c r="AZ646" s="48" t="s">
        <v>1071</v>
      </c>
      <c r="BA646" s="48" t="s">
        <v>132</v>
      </c>
      <c r="BB646" s="48" t="s">
        <v>132</v>
      </c>
      <c r="BC646" s="48" t="s">
        <v>132</v>
      </c>
      <c r="BD646" s="48" t="s">
        <v>132</v>
      </c>
      <c r="BE646" s="48" t="s">
        <v>132</v>
      </c>
      <c r="BF646" s="48" t="s">
        <v>132</v>
      </c>
      <c r="BG646" s="48" t="s">
        <v>132</v>
      </c>
      <c r="BH646" s="48" t="s">
        <v>132</v>
      </c>
      <c r="BI646" s="48" t="s">
        <v>132</v>
      </c>
      <c r="BJ646" s="48" t="s">
        <v>132</v>
      </c>
      <c r="BK646" s="48" t="s">
        <v>132</v>
      </c>
      <c r="BL646" s="48" t="s">
        <v>132</v>
      </c>
      <c r="BM646" s="73" t="str">
        <f>IFERROR(_xlfn.LET(
_xlpm.linkTarget,IFERROR(
VLOOKUP(TEXT(B646,0),Hyperlinks!A:E,2,FALSE),
VLOOKUP(TEXT(K646,0),Hyperlinks!K:M,2,FALSE)
),
IF(_xlpm.linkTarget="","/",HYPERLINK(_xlpm.linkTarget,"Link"))
),"/")</f>
        <v>Link</v>
      </c>
      <c r="BN646" s="73" t="str">
        <f>_xlfn.LET(
    _xlpm.linkTarget, IFERROR(
        VLOOKUP(TEXT(B646, 0), hyperlinks2[], 3, FALSE),
        ""
    ),
    IF(_xlpm.linkTarget = "", "/", HYPERLINK(_xlpm.linkTarget, "Link"))
)</f>
        <v>Link</v>
      </c>
      <c r="BO646" s="73" t="str">
        <f>IFERROR(_xlfn.LET(
_xlpm.linkTarget,IFERROR(
VLOOKUP(TEXT(B646,0),Hyperlinks!A:E,4,FALSE),
VLOOKUP(TEXT(K646,0),Hyperlinks!K:M,3,FALSE)
),
IF(_xlpm.linkTarget="","/",HYPERLINK(_xlpm.linkTarget,"Link"))
),"/")</f>
        <v>Link</v>
      </c>
      <c r="BP646" s="73" t="str">
        <f>_xlfn.LET(
    _xlpm.linkTarget, IFERROR(
        VLOOKUP(TEXT(B646, 0), hyperlinks2[], 5, FALSE),
        ""
    ),
    IF(_xlpm.linkTarget = "", "/", HYPERLINK(_xlpm.linkTarget, "Link"))
)</f>
        <v>Link</v>
      </c>
    </row>
    <row r="647" spans="1:68" s="43" customFormat="1" ht="14.4">
      <c r="A647" s="44">
        <v>8719514486461</v>
      </c>
      <c r="B647" s="44">
        <v>929003577532</v>
      </c>
      <c r="C647" s="676">
        <v>871951448646100</v>
      </c>
      <c r="D647" s="73" t="str">
        <f>IFERROR(_xlfn.LET(
_xlpm.linkTarget,IFERROR(
VLOOKUP(TEXT(B647,0),Hyperlinks!A:E,2,FALSE),
VLOOKUP(TEXT(K647,0),Hyperlinks!K:M,2,FALSE)
),
IF(_xlpm.linkTarget="","/",HYPERLINK(_xlpm.linkTarget,"Link"))
),"/")</f>
        <v>Link</v>
      </c>
      <c r="E647" s="45">
        <v>48646100</v>
      </c>
      <c r="F647" s="703" t="s">
        <v>2151</v>
      </c>
      <c r="G647" s="45" t="s">
        <v>121</v>
      </c>
      <c r="H647" s="45" t="s">
        <v>436</v>
      </c>
      <c r="I647" s="45"/>
      <c r="J647" s="45" t="s">
        <v>1751</v>
      </c>
      <c r="K647" s="45" t="s">
        <v>1752</v>
      </c>
      <c r="L647" s="45" t="s">
        <v>125</v>
      </c>
      <c r="M647" s="69">
        <v>28.6</v>
      </c>
      <c r="N647" s="47">
        <v>0.11</v>
      </c>
      <c r="O647" s="48" t="s">
        <v>127</v>
      </c>
      <c r="P647" s="49" t="s">
        <v>128</v>
      </c>
      <c r="Q647" s="50"/>
      <c r="R647" s="44">
        <v>20</v>
      </c>
      <c r="S647" s="45" t="s">
        <v>129</v>
      </c>
      <c r="T647" s="50" t="s">
        <v>154</v>
      </c>
      <c r="U647" s="44"/>
      <c r="V647" s="44"/>
      <c r="W647" s="51"/>
      <c r="X647" s="52">
        <v>8539520000</v>
      </c>
      <c r="Y647" s="50" t="s">
        <v>322</v>
      </c>
      <c r="Z647" s="50" t="s">
        <v>323</v>
      </c>
      <c r="AA647" s="45">
        <v>1827705</v>
      </c>
      <c r="AB647" s="48"/>
      <c r="AC647" s="48" t="s">
        <v>4054</v>
      </c>
      <c r="AD647" s="54" t="s">
        <v>2152</v>
      </c>
      <c r="AE647" s="48" t="s">
        <v>1765</v>
      </c>
      <c r="AF647" s="48" t="s">
        <v>2037</v>
      </c>
      <c r="AG647" s="48" t="s">
        <v>179</v>
      </c>
      <c r="AH647" s="48" t="s">
        <v>159</v>
      </c>
      <c r="AI647" s="48" t="s">
        <v>1203</v>
      </c>
      <c r="AJ647" s="48" t="s">
        <v>1100</v>
      </c>
      <c r="AK647" s="48" t="s">
        <v>788</v>
      </c>
      <c r="AL647" s="48" t="s">
        <v>175</v>
      </c>
      <c r="AM647" s="48" t="s">
        <v>163</v>
      </c>
      <c r="AN647" s="54" t="s">
        <v>138</v>
      </c>
      <c r="AO647" s="48" t="s">
        <v>441</v>
      </c>
      <c r="AP647" s="48" t="s">
        <v>132</v>
      </c>
      <c r="AQ647" s="48" t="s">
        <v>2153</v>
      </c>
      <c r="AR647" s="48" t="s">
        <v>166</v>
      </c>
      <c r="AS647" s="48" t="s">
        <v>1269</v>
      </c>
      <c r="AT647" s="48" t="s">
        <v>1767</v>
      </c>
      <c r="AU647" s="48" t="s">
        <v>1767</v>
      </c>
      <c r="AV647" s="48" t="s">
        <v>2050</v>
      </c>
      <c r="AW647" s="54" t="s">
        <v>292</v>
      </c>
      <c r="AX647" s="48" t="s">
        <v>143</v>
      </c>
      <c r="AY647" s="48" t="s">
        <v>2132</v>
      </c>
      <c r="AZ647" s="48" t="s">
        <v>1071</v>
      </c>
      <c r="BA647" s="48" t="s">
        <v>132</v>
      </c>
      <c r="BB647" s="48" t="s">
        <v>132</v>
      </c>
      <c r="BC647" s="48" t="s">
        <v>132</v>
      </c>
      <c r="BD647" s="48" t="s">
        <v>132</v>
      </c>
      <c r="BE647" s="48" t="s">
        <v>132</v>
      </c>
      <c r="BF647" s="48" t="s">
        <v>132</v>
      </c>
      <c r="BG647" s="48" t="s">
        <v>132</v>
      </c>
      <c r="BH647" s="48" t="s">
        <v>132</v>
      </c>
      <c r="BI647" s="48" t="s">
        <v>132</v>
      </c>
      <c r="BJ647" s="48" t="s">
        <v>132</v>
      </c>
      <c r="BK647" s="48" t="s">
        <v>132</v>
      </c>
      <c r="BL647" s="48" t="s">
        <v>132</v>
      </c>
      <c r="BM647" s="73" t="str">
        <f>IFERROR(_xlfn.LET(
_xlpm.linkTarget,IFERROR(
VLOOKUP(TEXT(B647,0),Hyperlinks!A:E,2,FALSE),
VLOOKUP(TEXT(K647,0),Hyperlinks!K:M,2,FALSE)
),
IF(_xlpm.linkTarget="","/",HYPERLINK(_xlpm.linkTarget,"Link"))
),"/")</f>
        <v>Link</v>
      </c>
      <c r="BN647" s="73" t="str">
        <f>_xlfn.LET(
    _xlpm.linkTarget, IFERROR(
        VLOOKUP(TEXT(B647, 0), hyperlinks2[], 3, FALSE),
        ""
    ),
    IF(_xlpm.linkTarget = "", "/", HYPERLINK(_xlpm.linkTarget, "Link"))
)</f>
        <v>Link</v>
      </c>
      <c r="BO647" s="73" t="str">
        <f>IFERROR(_xlfn.LET(
_xlpm.linkTarget,IFERROR(
VLOOKUP(TEXT(B647,0),Hyperlinks!A:E,4,FALSE),
VLOOKUP(TEXT(K647,0),Hyperlinks!K:M,3,FALSE)
),
IF(_xlpm.linkTarget="","/",HYPERLINK(_xlpm.linkTarget,"Link"))
),"/")</f>
        <v>Link</v>
      </c>
      <c r="BP647" s="73" t="str">
        <f>_xlfn.LET(
    _xlpm.linkTarget, IFERROR(
        VLOOKUP(TEXT(B647, 0), hyperlinks2[], 5, FALSE),
        ""
    ),
    IF(_xlpm.linkTarget = "", "/", HYPERLINK(_xlpm.linkTarget, "Link"))
)</f>
        <v>Link</v>
      </c>
    </row>
    <row r="648" spans="1:68" s="43" customFormat="1" ht="14.4">
      <c r="A648" s="44">
        <v>8719514469587</v>
      </c>
      <c r="B648" s="44">
        <v>929001874932</v>
      </c>
      <c r="C648" s="676">
        <v>871951446958700</v>
      </c>
      <c r="D648" s="73" t="str">
        <f>IFERROR(_xlfn.LET(
_xlpm.linkTarget,IFERROR(
VLOOKUP(TEXT(B648,0),Hyperlinks!A:E,2,FALSE),
VLOOKUP(TEXT(K648,0),Hyperlinks!K:M,2,FALSE)
),
IF(_xlpm.linkTarget="","/",HYPERLINK(_xlpm.linkTarget,"Link"))
),"/")</f>
        <v>Link</v>
      </c>
      <c r="E648" s="45">
        <v>46958700</v>
      </c>
      <c r="F648" s="703" t="s">
        <v>2154</v>
      </c>
      <c r="G648" s="45" t="s">
        <v>121</v>
      </c>
      <c r="H648" s="45" t="s">
        <v>436</v>
      </c>
      <c r="I648" s="45"/>
      <c r="J648" s="45" t="s">
        <v>1751</v>
      </c>
      <c r="K648" s="45" t="s">
        <v>1752</v>
      </c>
      <c r="L648" s="45" t="s">
        <v>125</v>
      </c>
      <c r="M648" s="69">
        <v>28.6</v>
      </c>
      <c r="N648" s="47">
        <v>0.11</v>
      </c>
      <c r="O648" s="48" t="s">
        <v>127</v>
      </c>
      <c r="P648" s="49" t="s">
        <v>128</v>
      </c>
      <c r="Q648" s="50"/>
      <c r="R648" s="44">
        <v>20</v>
      </c>
      <c r="S648" s="45" t="s">
        <v>129</v>
      </c>
      <c r="T648" s="50" t="s">
        <v>154</v>
      </c>
      <c r="U648" s="44">
        <v>929001874902</v>
      </c>
      <c r="V648" s="44"/>
      <c r="W648" s="51"/>
      <c r="X648" s="52">
        <v>8539520000</v>
      </c>
      <c r="Y648" s="50" t="s">
        <v>322</v>
      </c>
      <c r="Z648" s="50" t="s">
        <v>323</v>
      </c>
      <c r="AA648" s="45">
        <v>1827692</v>
      </c>
      <c r="AB648" s="48"/>
      <c r="AC648" s="48" t="s">
        <v>4054</v>
      </c>
      <c r="AD648" s="54" t="s">
        <v>2155</v>
      </c>
      <c r="AE648" s="48" t="s">
        <v>1765</v>
      </c>
      <c r="AF648" s="48" t="s">
        <v>2037</v>
      </c>
      <c r="AG648" s="48" t="s">
        <v>179</v>
      </c>
      <c r="AH648" s="48" t="s">
        <v>159</v>
      </c>
      <c r="AI648" s="48" t="s">
        <v>1203</v>
      </c>
      <c r="AJ648" s="48" t="s">
        <v>1100</v>
      </c>
      <c r="AK648" s="48" t="s">
        <v>788</v>
      </c>
      <c r="AL648" s="48" t="s">
        <v>241</v>
      </c>
      <c r="AM648" s="48" t="s">
        <v>163</v>
      </c>
      <c r="AN648" s="54" t="s">
        <v>138</v>
      </c>
      <c r="AO648" s="48" t="s">
        <v>441</v>
      </c>
      <c r="AP648" s="48" t="s">
        <v>132</v>
      </c>
      <c r="AQ648" s="48" t="s">
        <v>545</v>
      </c>
      <c r="AR648" s="48" t="s">
        <v>166</v>
      </c>
      <c r="AS648" s="48" t="s">
        <v>1269</v>
      </c>
      <c r="AT648" s="48" t="s">
        <v>1767</v>
      </c>
      <c r="AU648" s="48" t="s">
        <v>1767</v>
      </c>
      <c r="AV648" s="48" t="s">
        <v>2050</v>
      </c>
      <c r="AW648" s="54" t="s">
        <v>292</v>
      </c>
      <c r="AX648" s="48" t="s">
        <v>143</v>
      </c>
      <c r="AY648" s="48" t="s">
        <v>2132</v>
      </c>
      <c r="AZ648" s="48" t="s">
        <v>1071</v>
      </c>
      <c r="BA648" s="48" t="s">
        <v>132</v>
      </c>
      <c r="BB648" s="48" t="s">
        <v>132</v>
      </c>
      <c r="BC648" s="48" t="s">
        <v>132</v>
      </c>
      <c r="BD648" s="48" t="s">
        <v>132</v>
      </c>
      <c r="BE648" s="48" t="s">
        <v>132</v>
      </c>
      <c r="BF648" s="48" t="s">
        <v>132</v>
      </c>
      <c r="BG648" s="48" t="s">
        <v>132</v>
      </c>
      <c r="BH648" s="48" t="s">
        <v>132</v>
      </c>
      <c r="BI648" s="48" t="s">
        <v>132</v>
      </c>
      <c r="BJ648" s="48" t="s">
        <v>132</v>
      </c>
      <c r="BK648" s="48" t="s">
        <v>132</v>
      </c>
      <c r="BL648" s="48" t="s">
        <v>132</v>
      </c>
      <c r="BM648" s="73" t="str">
        <f>IFERROR(_xlfn.LET(
_xlpm.linkTarget,IFERROR(
VLOOKUP(TEXT(B648,0),Hyperlinks!A:E,2,FALSE),
VLOOKUP(TEXT(K648,0),Hyperlinks!K:M,2,FALSE)
),
IF(_xlpm.linkTarget="","/",HYPERLINK(_xlpm.linkTarget,"Link"))
),"/")</f>
        <v>Link</v>
      </c>
      <c r="BN648" s="73" t="str">
        <f>_xlfn.LET(
    _xlpm.linkTarget, IFERROR(
        VLOOKUP(TEXT(B648, 0), hyperlinks2[], 3, FALSE),
        ""
    ),
    IF(_xlpm.linkTarget = "", "/", HYPERLINK(_xlpm.linkTarget, "Link"))
)</f>
        <v>Link</v>
      </c>
      <c r="BO648" s="73" t="str">
        <f>IFERROR(_xlfn.LET(
_xlpm.linkTarget,IFERROR(
VLOOKUP(TEXT(B648,0),Hyperlinks!A:E,4,FALSE),
VLOOKUP(TEXT(K648,0),Hyperlinks!K:M,3,FALSE)
),
IF(_xlpm.linkTarget="","/",HYPERLINK(_xlpm.linkTarget,"Link"))
),"/")</f>
        <v>Link</v>
      </c>
      <c r="BP648" s="73" t="str">
        <f>_xlfn.LET(
    _xlpm.linkTarget, IFERROR(
        VLOOKUP(TEXT(B648, 0), hyperlinks2[], 5, FALSE),
        ""
    ),
    IF(_xlpm.linkTarget = "", "/", HYPERLINK(_xlpm.linkTarget, "Link"))
)</f>
        <v>Link</v>
      </c>
    </row>
    <row r="649" spans="1:68" s="43" customFormat="1" ht="14.4">
      <c r="A649" s="44">
        <v>8718696806135</v>
      </c>
      <c r="B649" s="44">
        <v>929001874902</v>
      </c>
      <c r="C649" s="676">
        <v>871869680613500</v>
      </c>
      <c r="D649" s="73" t="str">
        <f>IFERROR(_xlfn.LET(
_xlpm.linkTarget,IFERROR(
VLOOKUP(TEXT(B649,0),Hyperlinks!A:E,2,FALSE),
VLOOKUP(TEXT(K649,0),Hyperlinks!K:M,2,FALSE)
),
IF(_xlpm.linkTarget="","/",HYPERLINK(_xlpm.linkTarget,"Link"))
),"/")</f>
        <v>Link</v>
      </c>
      <c r="E649" s="45">
        <v>80613500</v>
      </c>
      <c r="F649" s="703" t="s">
        <v>2154</v>
      </c>
      <c r="G649" s="45" t="s">
        <v>121</v>
      </c>
      <c r="H649" s="45" t="s">
        <v>436</v>
      </c>
      <c r="I649" s="45"/>
      <c r="J649" s="45" t="s">
        <v>1751</v>
      </c>
      <c r="K649" s="45" t="s">
        <v>1752</v>
      </c>
      <c r="L649" s="45" t="s">
        <v>125</v>
      </c>
      <c r="M649" s="69">
        <v>28.6</v>
      </c>
      <c r="N649" s="47">
        <v>0.11</v>
      </c>
      <c r="O649" s="48" t="s">
        <v>127</v>
      </c>
      <c r="P649" s="49" t="s">
        <v>128</v>
      </c>
      <c r="Q649" s="50"/>
      <c r="R649" s="44">
        <v>10</v>
      </c>
      <c r="S649" s="45" t="s">
        <v>129</v>
      </c>
      <c r="T649" s="50" t="s">
        <v>154</v>
      </c>
      <c r="U649" s="44"/>
      <c r="V649" s="44">
        <v>929001874932</v>
      </c>
      <c r="W649" s="51" t="s">
        <v>2134</v>
      </c>
      <c r="X649" s="52">
        <v>8539520000</v>
      </c>
      <c r="Y649" s="50" t="s">
        <v>322</v>
      </c>
      <c r="Z649" s="50" t="s">
        <v>323</v>
      </c>
      <c r="AA649" s="45">
        <v>1827692</v>
      </c>
      <c r="AB649" s="48"/>
      <c r="AC649" s="48" t="s">
        <v>4054</v>
      </c>
      <c r="AD649" s="54" t="s">
        <v>2155</v>
      </c>
      <c r="AE649" s="48" t="s">
        <v>1765</v>
      </c>
      <c r="AF649" s="48" t="s">
        <v>2037</v>
      </c>
      <c r="AG649" s="48" t="s">
        <v>179</v>
      </c>
      <c r="AH649" s="48" t="s">
        <v>159</v>
      </c>
      <c r="AI649" s="48" t="s">
        <v>1203</v>
      </c>
      <c r="AJ649" s="48" t="s">
        <v>1100</v>
      </c>
      <c r="AK649" s="48" t="s">
        <v>788</v>
      </c>
      <c r="AL649" s="48" t="s">
        <v>241</v>
      </c>
      <c r="AM649" s="48" t="s">
        <v>163</v>
      </c>
      <c r="AN649" s="54" t="s">
        <v>138</v>
      </c>
      <c r="AO649" s="48" t="s">
        <v>441</v>
      </c>
      <c r="AP649" s="48" t="s">
        <v>132</v>
      </c>
      <c r="AQ649" s="48" t="s">
        <v>545</v>
      </c>
      <c r="AR649" s="48" t="s">
        <v>166</v>
      </c>
      <c r="AS649" s="48" t="s">
        <v>1269</v>
      </c>
      <c r="AT649" s="48" t="s">
        <v>1767</v>
      </c>
      <c r="AU649" s="48" t="s">
        <v>1767</v>
      </c>
      <c r="AV649" s="48" t="s">
        <v>1824</v>
      </c>
      <c r="AW649" s="54" t="s">
        <v>317</v>
      </c>
      <c r="AX649" s="48" t="s">
        <v>143</v>
      </c>
      <c r="AY649" s="48" t="s">
        <v>2132</v>
      </c>
      <c r="AZ649" s="48" t="s">
        <v>1071</v>
      </c>
      <c r="BA649" s="48" t="s">
        <v>132</v>
      </c>
      <c r="BB649" s="48" t="s">
        <v>132</v>
      </c>
      <c r="BC649" s="48" t="s">
        <v>132</v>
      </c>
      <c r="BD649" s="48" t="s">
        <v>132</v>
      </c>
      <c r="BE649" s="48" t="s">
        <v>132</v>
      </c>
      <c r="BF649" s="48" t="s">
        <v>132</v>
      </c>
      <c r="BG649" s="48" t="s">
        <v>132</v>
      </c>
      <c r="BH649" s="48" t="s">
        <v>132</v>
      </c>
      <c r="BI649" s="48" t="s">
        <v>132</v>
      </c>
      <c r="BJ649" s="48" t="s">
        <v>132</v>
      </c>
      <c r="BK649" s="48" t="s">
        <v>132</v>
      </c>
      <c r="BL649" s="48" t="s">
        <v>132</v>
      </c>
      <c r="BM649" s="73" t="str">
        <f>IFERROR(_xlfn.LET(
_xlpm.linkTarget,IFERROR(
VLOOKUP(TEXT(B649,0),Hyperlinks!A:E,2,FALSE),
VLOOKUP(TEXT(K649,0),Hyperlinks!K:M,2,FALSE)
),
IF(_xlpm.linkTarget="","/",HYPERLINK(_xlpm.linkTarget,"Link"))
),"/")</f>
        <v>Link</v>
      </c>
      <c r="BN649" s="73" t="str">
        <f>_xlfn.LET(
    _xlpm.linkTarget, IFERROR(
        VLOOKUP(TEXT(B649, 0), hyperlinks2[], 3, FALSE),
        ""
    ),
    IF(_xlpm.linkTarget = "", "/", HYPERLINK(_xlpm.linkTarget, "Link"))
)</f>
        <v>Link</v>
      </c>
      <c r="BO649" s="73" t="str">
        <f>IFERROR(_xlfn.LET(
_xlpm.linkTarget,IFERROR(
VLOOKUP(TEXT(B649,0),Hyperlinks!A:E,4,FALSE),
VLOOKUP(TEXT(K649,0),Hyperlinks!K:M,3,FALSE)
),
IF(_xlpm.linkTarget="","/",HYPERLINK(_xlpm.linkTarget,"Link"))
),"/")</f>
        <v>Link</v>
      </c>
      <c r="BP649" s="73" t="str">
        <f>_xlfn.LET(
    _xlpm.linkTarget, IFERROR(
        VLOOKUP(TEXT(B649, 0), hyperlinks2[], 5, FALSE),
        ""
    ),
    IF(_xlpm.linkTarget = "", "/", HYPERLINK(_xlpm.linkTarget, "Link"))
)</f>
        <v>Link</v>
      </c>
    </row>
    <row r="650" spans="1:68" s="43" customFormat="1" ht="14.4">
      <c r="A650" s="44">
        <v>8719514475588</v>
      </c>
      <c r="B650" s="44">
        <v>929001874832</v>
      </c>
      <c r="C650" s="676">
        <v>871951447558800</v>
      </c>
      <c r="D650" s="73" t="str">
        <f>IFERROR(_xlfn.LET(
_xlpm.linkTarget,IFERROR(
VLOOKUP(TEXT(B650,0),Hyperlinks!A:E,2,FALSE),
VLOOKUP(TEXT(K650,0),Hyperlinks!K:M,2,FALSE)
),
IF(_xlpm.linkTarget="","/",HYPERLINK(_xlpm.linkTarget,"Link"))
),"/")</f>
        <v>Link</v>
      </c>
      <c r="E650" s="45">
        <v>47558800</v>
      </c>
      <c r="F650" s="703" t="s">
        <v>2156</v>
      </c>
      <c r="G650" s="45" t="s">
        <v>121</v>
      </c>
      <c r="H650" s="45" t="s">
        <v>436</v>
      </c>
      <c r="I650" s="45"/>
      <c r="J650" s="45" t="s">
        <v>1751</v>
      </c>
      <c r="K650" s="45" t="s">
        <v>1752</v>
      </c>
      <c r="L650" s="45" t="s">
        <v>125</v>
      </c>
      <c r="M650" s="69">
        <v>28.6</v>
      </c>
      <c r="N650" s="47">
        <v>0.11</v>
      </c>
      <c r="O650" s="48" t="s">
        <v>127</v>
      </c>
      <c r="P650" s="49" t="s">
        <v>128</v>
      </c>
      <c r="Q650" s="50"/>
      <c r="R650" s="44">
        <v>20</v>
      </c>
      <c r="S650" s="45" t="s">
        <v>129</v>
      </c>
      <c r="T650" s="50" t="s">
        <v>154</v>
      </c>
      <c r="U650" s="44">
        <v>929001874802</v>
      </c>
      <c r="V650" s="44"/>
      <c r="W650" s="51"/>
      <c r="X650" s="52">
        <v>8539520000</v>
      </c>
      <c r="Y650" s="50" t="s">
        <v>322</v>
      </c>
      <c r="Z650" s="50" t="s">
        <v>323</v>
      </c>
      <c r="AA650" s="45">
        <v>1827691</v>
      </c>
      <c r="AB650" s="48"/>
      <c r="AC650" s="48" t="s">
        <v>4054</v>
      </c>
      <c r="AD650" s="54" t="s">
        <v>2157</v>
      </c>
      <c r="AE650" s="48" t="s">
        <v>1765</v>
      </c>
      <c r="AF650" s="48" t="s">
        <v>2037</v>
      </c>
      <c r="AG650" s="48" t="s">
        <v>179</v>
      </c>
      <c r="AH650" s="48" t="s">
        <v>159</v>
      </c>
      <c r="AI650" s="48" t="s">
        <v>1203</v>
      </c>
      <c r="AJ650" s="48" t="s">
        <v>1100</v>
      </c>
      <c r="AK650" s="48" t="s">
        <v>788</v>
      </c>
      <c r="AL650" s="48" t="s">
        <v>472</v>
      </c>
      <c r="AM650" s="48" t="s">
        <v>163</v>
      </c>
      <c r="AN650" s="54" t="s">
        <v>138</v>
      </c>
      <c r="AO650" s="48" t="s">
        <v>441</v>
      </c>
      <c r="AP650" s="48" t="s">
        <v>132</v>
      </c>
      <c r="AQ650" s="48" t="s">
        <v>545</v>
      </c>
      <c r="AR650" s="48" t="s">
        <v>166</v>
      </c>
      <c r="AS650" s="48" t="s">
        <v>1269</v>
      </c>
      <c r="AT650" s="48" t="s">
        <v>1767</v>
      </c>
      <c r="AU650" s="48" t="s">
        <v>1767</v>
      </c>
      <c r="AV650" s="48" t="s">
        <v>2050</v>
      </c>
      <c r="AW650" s="54" t="s">
        <v>317</v>
      </c>
      <c r="AX650" s="48" t="s">
        <v>143</v>
      </c>
      <c r="AY650" s="48" t="s">
        <v>2132</v>
      </c>
      <c r="AZ650" s="48" t="s">
        <v>1071</v>
      </c>
      <c r="BA650" s="48" t="s">
        <v>132</v>
      </c>
      <c r="BB650" s="48" t="s">
        <v>132</v>
      </c>
      <c r="BC650" s="48" t="s">
        <v>132</v>
      </c>
      <c r="BD650" s="48" t="s">
        <v>132</v>
      </c>
      <c r="BE650" s="48" t="s">
        <v>132</v>
      </c>
      <c r="BF650" s="48" t="s">
        <v>132</v>
      </c>
      <c r="BG650" s="48" t="s">
        <v>132</v>
      </c>
      <c r="BH650" s="48" t="s">
        <v>132</v>
      </c>
      <c r="BI650" s="48" t="s">
        <v>132</v>
      </c>
      <c r="BJ650" s="48" t="s">
        <v>132</v>
      </c>
      <c r="BK650" s="48" t="s">
        <v>132</v>
      </c>
      <c r="BL650" s="48" t="s">
        <v>132</v>
      </c>
      <c r="BM650" s="73" t="str">
        <f>IFERROR(_xlfn.LET(
_xlpm.linkTarget,IFERROR(
VLOOKUP(TEXT(B650,0),Hyperlinks!A:E,2,FALSE),
VLOOKUP(TEXT(K650,0),Hyperlinks!K:M,2,FALSE)
),
IF(_xlpm.linkTarget="","/",HYPERLINK(_xlpm.linkTarget,"Link"))
),"/")</f>
        <v>Link</v>
      </c>
      <c r="BN650" s="73" t="str">
        <f>_xlfn.LET(
    _xlpm.linkTarget, IFERROR(
        VLOOKUP(TEXT(B650, 0), hyperlinks2[], 3, FALSE),
        ""
    ),
    IF(_xlpm.linkTarget = "", "/", HYPERLINK(_xlpm.linkTarget, "Link"))
)</f>
        <v>Link</v>
      </c>
      <c r="BO650" s="73" t="str">
        <f>IFERROR(_xlfn.LET(
_xlpm.linkTarget,IFERROR(
VLOOKUP(TEXT(B650,0),Hyperlinks!A:E,4,FALSE),
VLOOKUP(TEXT(K650,0),Hyperlinks!K:M,3,FALSE)
),
IF(_xlpm.linkTarget="","/",HYPERLINK(_xlpm.linkTarget,"Link"))
),"/")</f>
        <v>Link</v>
      </c>
      <c r="BP650" s="73" t="str">
        <f>_xlfn.LET(
    _xlpm.linkTarget, IFERROR(
        VLOOKUP(TEXT(B650, 0), hyperlinks2[], 5, FALSE),
        ""
    ),
    IF(_xlpm.linkTarget = "", "/", HYPERLINK(_xlpm.linkTarget, "Link"))
)</f>
        <v>Link</v>
      </c>
    </row>
    <row r="651" spans="1:68" s="43" customFormat="1" ht="14.4">
      <c r="A651" s="44">
        <v>8718696806111</v>
      </c>
      <c r="B651" s="44">
        <v>929001874802</v>
      </c>
      <c r="C651" s="676">
        <v>871869680611100</v>
      </c>
      <c r="D651" s="73" t="str">
        <f>IFERROR(_xlfn.LET(
_xlpm.linkTarget,IFERROR(
VLOOKUP(TEXT(B651,0),Hyperlinks!A:E,2,FALSE),
VLOOKUP(TEXT(K651,0),Hyperlinks!K:M,2,FALSE)
),
IF(_xlpm.linkTarget="","/",HYPERLINK(_xlpm.linkTarget,"Link"))
),"/")</f>
        <v>Link</v>
      </c>
      <c r="E651" s="45">
        <v>80611100</v>
      </c>
      <c r="F651" s="703" t="s">
        <v>2156</v>
      </c>
      <c r="G651" s="45" t="s">
        <v>121</v>
      </c>
      <c r="H651" s="45" t="s">
        <v>436</v>
      </c>
      <c r="I651" s="45"/>
      <c r="J651" s="45" t="s">
        <v>1751</v>
      </c>
      <c r="K651" s="45" t="s">
        <v>1752</v>
      </c>
      <c r="L651" s="45" t="s">
        <v>125</v>
      </c>
      <c r="M651" s="69">
        <v>28.6</v>
      </c>
      <c r="N651" s="47">
        <v>0.11</v>
      </c>
      <c r="O651" s="48" t="s">
        <v>127</v>
      </c>
      <c r="P651" s="49" t="s">
        <v>128</v>
      </c>
      <c r="Q651" s="50"/>
      <c r="R651" s="44">
        <v>10</v>
      </c>
      <c r="S651" s="45" t="s">
        <v>129</v>
      </c>
      <c r="T651" s="50" t="s">
        <v>154</v>
      </c>
      <c r="U651" s="44"/>
      <c r="V651" s="44">
        <v>929001874832</v>
      </c>
      <c r="W651" s="51" t="s">
        <v>2134</v>
      </c>
      <c r="X651" s="52">
        <v>8539520000</v>
      </c>
      <c r="Y651" s="50" t="s">
        <v>322</v>
      </c>
      <c r="Z651" s="50" t="s">
        <v>323</v>
      </c>
      <c r="AA651" s="45">
        <v>1827691</v>
      </c>
      <c r="AB651" s="48"/>
      <c r="AC651" s="48" t="s">
        <v>4054</v>
      </c>
      <c r="AD651" s="54" t="s">
        <v>2157</v>
      </c>
      <c r="AE651" s="48" t="s">
        <v>1765</v>
      </c>
      <c r="AF651" s="48" t="s">
        <v>2037</v>
      </c>
      <c r="AG651" s="48" t="s">
        <v>179</v>
      </c>
      <c r="AH651" s="48" t="s">
        <v>159</v>
      </c>
      <c r="AI651" s="48" t="s">
        <v>1203</v>
      </c>
      <c r="AJ651" s="48" t="s">
        <v>1100</v>
      </c>
      <c r="AK651" s="48" t="s">
        <v>788</v>
      </c>
      <c r="AL651" s="48" t="s">
        <v>472</v>
      </c>
      <c r="AM651" s="48" t="s">
        <v>163</v>
      </c>
      <c r="AN651" s="54" t="s">
        <v>138</v>
      </c>
      <c r="AO651" s="48" t="s">
        <v>441</v>
      </c>
      <c r="AP651" s="48" t="s">
        <v>132</v>
      </c>
      <c r="AQ651" s="48" t="s">
        <v>545</v>
      </c>
      <c r="AR651" s="48" t="s">
        <v>166</v>
      </c>
      <c r="AS651" s="48" t="s">
        <v>1269</v>
      </c>
      <c r="AT651" s="48" t="s">
        <v>1767</v>
      </c>
      <c r="AU651" s="48" t="s">
        <v>1767</v>
      </c>
      <c r="AV651" s="48" t="s">
        <v>1824</v>
      </c>
      <c r="AW651" s="54" t="s">
        <v>317</v>
      </c>
      <c r="AX651" s="48" t="s">
        <v>143</v>
      </c>
      <c r="AY651" s="48" t="s">
        <v>2132</v>
      </c>
      <c r="AZ651" s="48" t="s">
        <v>1071</v>
      </c>
      <c r="BA651" s="48" t="s">
        <v>132</v>
      </c>
      <c r="BB651" s="48" t="s">
        <v>132</v>
      </c>
      <c r="BC651" s="48" t="s">
        <v>132</v>
      </c>
      <c r="BD651" s="48" t="s">
        <v>132</v>
      </c>
      <c r="BE651" s="48" t="s">
        <v>132</v>
      </c>
      <c r="BF651" s="48" t="s">
        <v>132</v>
      </c>
      <c r="BG651" s="48" t="s">
        <v>132</v>
      </c>
      <c r="BH651" s="48" t="s">
        <v>132</v>
      </c>
      <c r="BI651" s="48" t="s">
        <v>132</v>
      </c>
      <c r="BJ651" s="48" t="s">
        <v>132</v>
      </c>
      <c r="BK651" s="48" t="s">
        <v>132</v>
      </c>
      <c r="BL651" s="48" t="s">
        <v>132</v>
      </c>
      <c r="BM651" s="73" t="str">
        <f>IFERROR(_xlfn.LET(
_xlpm.linkTarget,IFERROR(
VLOOKUP(TEXT(B651,0),Hyperlinks!A:E,2,FALSE),
VLOOKUP(TEXT(K651,0),Hyperlinks!K:M,2,FALSE)
),
IF(_xlpm.linkTarget="","/",HYPERLINK(_xlpm.linkTarget,"Link"))
),"/")</f>
        <v>Link</v>
      </c>
      <c r="BN651" s="73" t="str">
        <f>_xlfn.LET(
    _xlpm.linkTarget, IFERROR(
        VLOOKUP(TEXT(B651, 0), hyperlinks2[], 3, FALSE),
        ""
    ),
    IF(_xlpm.linkTarget = "", "/", HYPERLINK(_xlpm.linkTarget, "Link"))
)</f>
        <v>Link</v>
      </c>
      <c r="BO651" s="73" t="str">
        <f>IFERROR(_xlfn.LET(
_xlpm.linkTarget,IFERROR(
VLOOKUP(TEXT(B651,0),Hyperlinks!A:E,4,FALSE),
VLOOKUP(TEXT(K651,0),Hyperlinks!K:M,3,FALSE)
),
IF(_xlpm.linkTarget="","/",HYPERLINK(_xlpm.linkTarget,"Link"))
),"/")</f>
        <v>Link</v>
      </c>
      <c r="BP651" s="73" t="str">
        <f>_xlfn.LET(
    _xlpm.linkTarget, IFERROR(
        VLOOKUP(TEXT(B651, 0), hyperlinks2[], 5, FALSE),
        ""
    ),
    IF(_xlpm.linkTarget = "", "/", HYPERLINK(_xlpm.linkTarget, "Link"))
)</f>
        <v>Link</v>
      </c>
    </row>
    <row r="652" spans="1:68" s="43" customFormat="1" ht="14.4">
      <c r="A652" s="9">
        <v>8720169278585</v>
      </c>
      <c r="B652" s="9">
        <v>929003746102</v>
      </c>
      <c r="C652" s="688">
        <v>872016927858500</v>
      </c>
      <c r="D652" s="73" t="str">
        <f>IFERROR(_xlfn.LET(
_xlpm.linkTarget,IFERROR(
VLOOKUP(TEXT(B652,0),Hyperlinks!A:E,2,FALSE),
VLOOKUP(TEXT(K652,0),Hyperlinks!K:M,2,FALSE)
),
IF(_xlpm.linkTarget="","/",HYPERLINK(_xlpm.linkTarget,"Link"))
),"/")</f>
        <v>Link</v>
      </c>
      <c r="E652" s="12">
        <v>27858500</v>
      </c>
      <c r="F652" s="704" t="s">
        <v>2158</v>
      </c>
      <c r="G652" s="12" t="s">
        <v>121</v>
      </c>
      <c r="H652" s="12" t="s">
        <v>436</v>
      </c>
      <c r="I652" s="45"/>
      <c r="J652" s="12" t="s">
        <v>1751</v>
      </c>
      <c r="K652" s="12" t="s">
        <v>1752</v>
      </c>
      <c r="L652" s="12" t="s">
        <v>125</v>
      </c>
      <c r="M652" s="70">
        <v>31.5</v>
      </c>
      <c r="N652" s="16">
        <v>0.11</v>
      </c>
      <c r="O652" s="48" t="s">
        <v>127</v>
      </c>
      <c r="P652" s="14" t="s">
        <v>128</v>
      </c>
      <c r="Q652" s="17"/>
      <c r="R652" s="9">
        <v>20</v>
      </c>
      <c r="S652" s="12" t="s">
        <v>129</v>
      </c>
      <c r="T652" s="17" t="s">
        <v>154</v>
      </c>
      <c r="U652" s="678">
        <v>929003577702</v>
      </c>
      <c r="V652" s="44"/>
      <c r="W652" s="11"/>
      <c r="X652" s="683">
        <v>8539520000</v>
      </c>
      <c r="Y652" s="17" t="s">
        <v>182</v>
      </c>
      <c r="Z652" s="17" t="s">
        <v>339</v>
      </c>
      <c r="AA652" s="12">
        <v>1827722</v>
      </c>
      <c r="AB652" s="13"/>
      <c r="AC652" s="48" t="s">
        <v>4054</v>
      </c>
      <c r="AD652" s="54" t="s">
        <v>2159</v>
      </c>
      <c r="AE652" s="13" t="s">
        <v>1765</v>
      </c>
      <c r="AF652" s="13" t="s">
        <v>2037</v>
      </c>
      <c r="AG652" s="13" t="s">
        <v>179</v>
      </c>
      <c r="AH652" s="13" t="s">
        <v>159</v>
      </c>
      <c r="AI652" s="13" t="s">
        <v>132</v>
      </c>
      <c r="AJ652" s="13" t="s">
        <v>2160</v>
      </c>
      <c r="AK652" s="13" t="s">
        <v>788</v>
      </c>
      <c r="AL652" s="13" t="s">
        <v>175</v>
      </c>
      <c r="AM652" s="13" t="s">
        <v>163</v>
      </c>
      <c r="AN652" s="21" t="s">
        <v>138</v>
      </c>
      <c r="AO652" s="13" t="s">
        <v>441</v>
      </c>
      <c r="AP652" s="13" t="s">
        <v>132</v>
      </c>
      <c r="AQ652" s="13" t="s">
        <v>2161</v>
      </c>
      <c r="AR652" s="13" t="s">
        <v>166</v>
      </c>
      <c r="AS652" s="13" t="s">
        <v>1269</v>
      </c>
      <c r="AT652" s="13" t="s">
        <v>2050</v>
      </c>
      <c r="AU652" s="13" t="s">
        <v>2051</v>
      </c>
      <c r="AV652" s="13" t="s">
        <v>2051</v>
      </c>
      <c r="AW652" s="21" t="s">
        <v>2162</v>
      </c>
      <c r="AX652" s="13" t="s">
        <v>2163</v>
      </c>
      <c r="AY652" s="13" t="s">
        <v>2132</v>
      </c>
      <c r="AZ652" s="13" t="s">
        <v>1071</v>
      </c>
      <c r="BA652" s="13" t="s">
        <v>132</v>
      </c>
      <c r="BB652" s="13" t="s">
        <v>132</v>
      </c>
      <c r="BC652" s="13" t="s">
        <v>132</v>
      </c>
      <c r="BD652" s="13" t="s">
        <v>132</v>
      </c>
      <c r="BE652" s="13" t="s">
        <v>132</v>
      </c>
      <c r="BF652" s="13" t="s">
        <v>132</v>
      </c>
      <c r="BG652" s="13" t="s">
        <v>132</v>
      </c>
      <c r="BH652" s="13" t="s">
        <v>132</v>
      </c>
      <c r="BI652" s="13" t="s">
        <v>132</v>
      </c>
      <c r="BJ652" s="13" t="s">
        <v>132</v>
      </c>
      <c r="BK652" s="13" t="s">
        <v>132</v>
      </c>
      <c r="BL652" s="13" t="s">
        <v>132</v>
      </c>
      <c r="BM652" s="73" t="str">
        <f>IFERROR(_xlfn.LET(
_xlpm.linkTarget,IFERROR(
VLOOKUP(TEXT(B652,0),Hyperlinks!A:E,2,FALSE),
VLOOKUP(TEXT(K652,0),Hyperlinks!K:M,2,FALSE)
),
IF(_xlpm.linkTarget="","/",HYPERLINK(_xlpm.linkTarget,"Link"))
),"/")</f>
        <v>Link</v>
      </c>
      <c r="BN652" s="73" t="str">
        <f>_xlfn.LET(
    _xlpm.linkTarget, IFERROR(
        VLOOKUP(TEXT(B652, 0), hyperlinks2[], 3, FALSE),
        ""
    ),
    IF(_xlpm.linkTarget = "", "/", HYPERLINK(_xlpm.linkTarget, "Link"))
)</f>
        <v>Link</v>
      </c>
      <c r="BO652" s="73" t="str">
        <f>IFERROR(_xlfn.LET(
_xlpm.linkTarget,IFERROR(
VLOOKUP(TEXT(B652,0),Hyperlinks!A:E,4,FALSE),
VLOOKUP(TEXT(K652,0),Hyperlinks!K:M,3,FALSE)
),
IF(_xlpm.linkTarget="","/",HYPERLINK(_xlpm.linkTarget,"Link"))
),"/")</f>
        <v>Link</v>
      </c>
      <c r="BP652" s="73" t="str">
        <f>_xlfn.LET(
    _xlpm.linkTarget, IFERROR(
        VLOOKUP(TEXT(B652, 0), hyperlinks2[], 5, FALSE),
        ""
    ),
    IF(_xlpm.linkTarget = "", "/", HYPERLINK(_xlpm.linkTarget, "Link"))
)</f>
        <v>Link</v>
      </c>
    </row>
    <row r="653" spans="1:68" s="43" customFormat="1" ht="14.4">
      <c r="A653" s="9">
        <v>8720169278608</v>
      </c>
      <c r="B653" s="9">
        <v>929003746202</v>
      </c>
      <c r="C653" s="688">
        <v>872016927860800</v>
      </c>
      <c r="D653" s="73" t="str">
        <f>IFERROR(_xlfn.LET(
_xlpm.linkTarget,IFERROR(
VLOOKUP(TEXT(B653,0),Hyperlinks!A:E,2,FALSE),
VLOOKUP(TEXT(K653,0),Hyperlinks!K:M,2,FALSE)
),
IF(_xlpm.linkTarget="","/",HYPERLINK(_xlpm.linkTarget,"Link"))
),"/")</f>
        <v>Link</v>
      </c>
      <c r="E653" s="12">
        <v>27860800</v>
      </c>
      <c r="F653" s="704" t="s">
        <v>2164</v>
      </c>
      <c r="G653" s="12" t="s">
        <v>121</v>
      </c>
      <c r="H653" s="12" t="s">
        <v>436</v>
      </c>
      <c r="I653" s="45"/>
      <c r="J653" s="12" t="s">
        <v>1751</v>
      </c>
      <c r="K653" s="12" t="s">
        <v>1752</v>
      </c>
      <c r="L653" s="12" t="s">
        <v>125</v>
      </c>
      <c r="M653" s="70">
        <v>31.5</v>
      </c>
      <c r="N653" s="16">
        <v>0.11</v>
      </c>
      <c r="O653" s="48" t="s">
        <v>127</v>
      </c>
      <c r="P653" s="14" t="s">
        <v>128</v>
      </c>
      <c r="Q653" s="17"/>
      <c r="R653" s="9">
        <v>20</v>
      </c>
      <c r="S653" s="12" t="s">
        <v>129</v>
      </c>
      <c r="T653" s="17" t="s">
        <v>154</v>
      </c>
      <c r="U653" s="678">
        <v>929003154202</v>
      </c>
      <c r="V653" s="44"/>
      <c r="W653" s="11"/>
      <c r="X653" s="683">
        <v>8539520000</v>
      </c>
      <c r="Y653" s="17" t="s">
        <v>182</v>
      </c>
      <c r="Z653" s="17" t="s">
        <v>183</v>
      </c>
      <c r="AA653" s="12">
        <v>1827720</v>
      </c>
      <c r="AB653" s="13"/>
      <c r="AC653" s="48" t="s">
        <v>4054</v>
      </c>
      <c r="AD653" s="54" t="s">
        <v>2165</v>
      </c>
      <c r="AE653" s="13" t="s">
        <v>1765</v>
      </c>
      <c r="AF653" s="13" t="s">
        <v>2037</v>
      </c>
      <c r="AG653" s="13" t="s">
        <v>179</v>
      </c>
      <c r="AH653" s="13" t="s">
        <v>159</v>
      </c>
      <c r="AI653" s="13" t="s">
        <v>132</v>
      </c>
      <c r="AJ653" s="13" t="s">
        <v>2160</v>
      </c>
      <c r="AK653" s="13" t="s">
        <v>788</v>
      </c>
      <c r="AL653" s="13" t="s">
        <v>241</v>
      </c>
      <c r="AM653" s="13" t="s">
        <v>163</v>
      </c>
      <c r="AN653" s="21" t="s">
        <v>138</v>
      </c>
      <c r="AO653" s="13" t="s">
        <v>441</v>
      </c>
      <c r="AP653" s="13" t="s">
        <v>132</v>
      </c>
      <c r="AQ653" s="13" t="s">
        <v>2166</v>
      </c>
      <c r="AR653" s="13" t="s">
        <v>166</v>
      </c>
      <c r="AS653" s="13" t="s">
        <v>1269</v>
      </c>
      <c r="AT653" s="13" t="s">
        <v>2050</v>
      </c>
      <c r="AU653" s="13" t="s">
        <v>2051</v>
      </c>
      <c r="AV653" s="13" t="s">
        <v>2051</v>
      </c>
      <c r="AW653" s="21" t="s">
        <v>2162</v>
      </c>
      <c r="AX653" s="13" t="s">
        <v>2163</v>
      </c>
      <c r="AY653" s="13" t="s">
        <v>2132</v>
      </c>
      <c r="AZ653" s="13" t="s">
        <v>1071</v>
      </c>
      <c r="BA653" s="13" t="s">
        <v>132</v>
      </c>
      <c r="BB653" s="13" t="s">
        <v>132</v>
      </c>
      <c r="BC653" s="13" t="s">
        <v>132</v>
      </c>
      <c r="BD653" s="13" t="s">
        <v>132</v>
      </c>
      <c r="BE653" s="13" t="s">
        <v>132</v>
      </c>
      <c r="BF653" s="13" t="s">
        <v>132</v>
      </c>
      <c r="BG653" s="13" t="s">
        <v>132</v>
      </c>
      <c r="BH653" s="13" t="s">
        <v>132</v>
      </c>
      <c r="BI653" s="13" t="s">
        <v>132</v>
      </c>
      <c r="BJ653" s="13" t="s">
        <v>132</v>
      </c>
      <c r="BK653" s="13" t="s">
        <v>132</v>
      </c>
      <c r="BL653" s="13" t="s">
        <v>132</v>
      </c>
      <c r="BM653" s="73" t="str">
        <f>IFERROR(_xlfn.LET(
_xlpm.linkTarget,IFERROR(
VLOOKUP(TEXT(B653,0),Hyperlinks!A:E,2,FALSE),
VLOOKUP(TEXT(K653,0),Hyperlinks!K:M,2,FALSE)
),
IF(_xlpm.linkTarget="","/",HYPERLINK(_xlpm.linkTarget,"Link"))
),"/")</f>
        <v>Link</v>
      </c>
      <c r="BN653" s="73" t="str">
        <f>_xlfn.LET(
    _xlpm.linkTarget, IFERROR(
        VLOOKUP(TEXT(B653, 0), hyperlinks2[], 3, FALSE),
        ""
    ),
    IF(_xlpm.linkTarget = "", "/", HYPERLINK(_xlpm.linkTarget, "Link"))
)</f>
        <v>Link</v>
      </c>
      <c r="BO653" s="73" t="str">
        <f>IFERROR(_xlfn.LET(
_xlpm.linkTarget,IFERROR(
VLOOKUP(TEXT(B653,0),Hyperlinks!A:E,4,FALSE),
VLOOKUP(TEXT(K653,0),Hyperlinks!K:M,3,FALSE)
),
IF(_xlpm.linkTarget="","/",HYPERLINK(_xlpm.linkTarget,"Link"))
),"/")</f>
        <v>Link</v>
      </c>
      <c r="BP653" s="73" t="str">
        <f>_xlfn.LET(
    _xlpm.linkTarget, IFERROR(
        VLOOKUP(TEXT(B653, 0), hyperlinks2[], 5, FALSE),
        ""
    ),
    IF(_xlpm.linkTarget = "", "/", HYPERLINK(_xlpm.linkTarget, "Link"))
)</f>
        <v>Link</v>
      </c>
    </row>
    <row r="654" spans="1:68" s="2" customFormat="1" ht="14.4">
      <c r="A654" s="9">
        <v>8720169278622</v>
      </c>
      <c r="B654" s="9">
        <v>929003746302</v>
      </c>
      <c r="C654" s="688">
        <v>872016927862200</v>
      </c>
      <c r="D654" s="73" t="str">
        <f>IFERROR(_xlfn.LET(
_xlpm.linkTarget,IFERROR(
VLOOKUP(TEXT(B654,0),Hyperlinks!A:E,2,FALSE),
VLOOKUP(TEXT(K654,0),Hyperlinks!K:M,2,FALSE)
),
IF(_xlpm.linkTarget="","/",HYPERLINK(_xlpm.linkTarget,"Link"))
),"/")</f>
        <v>Link</v>
      </c>
      <c r="E654" s="12">
        <v>27862200</v>
      </c>
      <c r="F654" s="704" t="s">
        <v>2167</v>
      </c>
      <c r="G654" s="12" t="s">
        <v>121</v>
      </c>
      <c r="H654" s="12" t="s">
        <v>436</v>
      </c>
      <c r="I654" s="45"/>
      <c r="J654" s="12" t="s">
        <v>1751</v>
      </c>
      <c r="K654" s="12" t="s">
        <v>1752</v>
      </c>
      <c r="L654" s="12" t="s">
        <v>125</v>
      </c>
      <c r="M654" s="70">
        <v>31.5</v>
      </c>
      <c r="N654" s="16">
        <v>0.11</v>
      </c>
      <c r="O654" s="48" t="s">
        <v>127</v>
      </c>
      <c r="P654" s="14" t="s">
        <v>128</v>
      </c>
      <c r="Q654" s="17"/>
      <c r="R654" s="9">
        <v>20</v>
      </c>
      <c r="S654" s="12" t="s">
        <v>129</v>
      </c>
      <c r="T654" s="17" t="s">
        <v>154</v>
      </c>
      <c r="U654" s="678">
        <v>929003154302</v>
      </c>
      <c r="V654" s="44"/>
      <c r="W654" s="11"/>
      <c r="X654" s="25">
        <v>8539520000</v>
      </c>
      <c r="Y654" s="17" t="s">
        <v>182</v>
      </c>
      <c r="Z654" s="17" t="s">
        <v>183</v>
      </c>
      <c r="AA654" s="12">
        <v>1827718</v>
      </c>
      <c r="AB654" s="13"/>
      <c r="AC654" s="48" t="s">
        <v>4054</v>
      </c>
      <c r="AD654" s="54" t="s">
        <v>2168</v>
      </c>
      <c r="AE654" s="13" t="s">
        <v>1765</v>
      </c>
      <c r="AF654" s="13" t="s">
        <v>2037</v>
      </c>
      <c r="AG654" s="13" t="s">
        <v>179</v>
      </c>
      <c r="AH654" s="13" t="s">
        <v>159</v>
      </c>
      <c r="AI654" s="13" t="s">
        <v>132</v>
      </c>
      <c r="AJ654" s="13" t="s">
        <v>2160</v>
      </c>
      <c r="AK654" s="13" t="s">
        <v>788</v>
      </c>
      <c r="AL654" s="13" t="s">
        <v>472</v>
      </c>
      <c r="AM654" s="13" t="s">
        <v>163</v>
      </c>
      <c r="AN654" s="21" t="s">
        <v>138</v>
      </c>
      <c r="AO654" s="13" t="s">
        <v>441</v>
      </c>
      <c r="AP654" s="13" t="s">
        <v>132</v>
      </c>
      <c r="AQ654" s="13" t="s">
        <v>2166</v>
      </c>
      <c r="AR654" s="13" t="s">
        <v>166</v>
      </c>
      <c r="AS654" s="13" t="s">
        <v>1269</v>
      </c>
      <c r="AT654" s="13" t="s">
        <v>2050</v>
      </c>
      <c r="AU654" s="13" t="s">
        <v>2051</v>
      </c>
      <c r="AV654" s="13" t="s">
        <v>2051</v>
      </c>
      <c r="AW654" s="21" t="s">
        <v>2162</v>
      </c>
      <c r="AX654" s="13" t="s">
        <v>2163</v>
      </c>
      <c r="AY654" s="13" t="s">
        <v>2132</v>
      </c>
      <c r="AZ654" s="13" t="s">
        <v>1071</v>
      </c>
      <c r="BA654" s="13" t="s">
        <v>132</v>
      </c>
      <c r="BB654" s="13" t="s">
        <v>132</v>
      </c>
      <c r="BC654" s="13" t="s">
        <v>132</v>
      </c>
      <c r="BD654" s="13" t="s">
        <v>132</v>
      </c>
      <c r="BE654" s="13" t="s">
        <v>132</v>
      </c>
      <c r="BF654" s="13" t="s">
        <v>132</v>
      </c>
      <c r="BG654" s="13" t="s">
        <v>132</v>
      </c>
      <c r="BH654" s="13" t="s">
        <v>132</v>
      </c>
      <c r="BI654" s="13" t="s">
        <v>132</v>
      </c>
      <c r="BJ654" s="13" t="s">
        <v>132</v>
      </c>
      <c r="BK654" s="13" t="s">
        <v>132</v>
      </c>
      <c r="BL654" s="13" t="s">
        <v>132</v>
      </c>
      <c r="BM654" s="73" t="str">
        <f>IFERROR(_xlfn.LET(
_xlpm.linkTarget,IFERROR(
VLOOKUP(TEXT(B654,0),Hyperlinks!A:E,2,FALSE),
VLOOKUP(TEXT(K654,0),Hyperlinks!K:M,2,FALSE)
),
IF(_xlpm.linkTarget="","/",HYPERLINK(_xlpm.linkTarget,"Link"))
),"/")</f>
        <v>Link</v>
      </c>
      <c r="BN654" s="73" t="str">
        <f>_xlfn.LET(
    _xlpm.linkTarget, IFERROR(
        VLOOKUP(TEXT(B654, 0), hyperlinks2[], 3, FALSE),
        ""
    ),
    IF(_xlpm.linkTarget = "", "/", HYPERLINK(_xlpm.linkTarget, "Link"))
)</f>
        <v>Link</v>
      </c>
      <c r="BO654" s="73" t="str">
        <f>IFERROR(_xlfn.LET(
_xlpm.linkTarget,IFERROR(
VLOOKUP(TEXT(B654,0),Hyperlinks!A:E,4,FALSE),
VLOOKUP(TEXT(K654,0),Hyperlinks!K:M,3,FALSE)
),
IF(_xlpm.linkTarget="","/",HYPERLINK(_xlpm.linkTarget,"Link"))
),"/")</f>
        <v>Link</v>
      </c>
      <c r="BP654" s="73" t="str">
        <f>_xlfn.LET(
    _xlpm.linkTarget, IFERROR(
        VLOOKUP(TEXT(B654, 0), hyperlinks2[], 5, FALSE),
        ""
    ),
    IF(_xlpm.linkTarget = "", "/", HYPERLINK(_xlpm.linkTarget, "Link"))
)</f>
        <v>Link</v>
      </c>
    </row>
    <row r="655" spans="1:68" s="43" customFormat="1" ht="14.4">
      <c r="A655" s="44">
        <v>8719514486423</v>
      </c>
      <c r="B655" s="44">
        <v>929003577332</v>
      </c>
      <c r="C655" s="676">
        <v>871951448642300</v>
      </c>
      <c r="D655" s="73" t="str">
        <f>IFERROR(_xlfn.LET(
_xlpm.linkTarget,IFERROR(
VLOOKUP(TEXT(B655,0),Hyperlinks!A:E,2,FALSE),
VLOOKUP(TEXT(K655,0),Hyperlinks!K:M,2,FALSE)
),
IF(_xlpm.linkTarget="","/",HYPERLINK(_xlpm.linkTarget,"Link"))
),"/")</f>
        <v>Link</v>
      </c>
      <c r="E655" s="45">
        <v>48642300</v>
      </c>
      <c r="F655" s="703" t="s">
        <v>2169</v>
      </c>
      <c r="G655" s="45" t="s">
        <v>121</v>
      </c>
      <c r="H655" s="45" t="s">
        <v>436</v>
      </c>
      <c r="I655" s="45"/>
      <c r="J655" s="45" t="s">
        <v>1751</v>
      </c>
      <c r="K655" s="45" t="s">
        <v>1752</v>
      </c>
      <c r="L655" s="45" t="s">
        <v>125</v>
      </c>
      <c r="M655" s="69">
        <v>31.1</v>
      </c>
      <c r="N655" s="47">
        <v>0.11</v>
      </c>
      <c r="O655" s="48" t="s">
        <v>127</v>
      </c>
      <c r="P655" s="49" t="s">
        <v>128</v>
      </c>
      <c r="Q655" s="50" t="s">
        <v>380</v>
      </c>
      <c r="R655" s="44">
        <v>20</v>
      </c>
      <c r="S655" s="45" t="s">
        <v>129</v>
      </c>
      <c r="T655" s="50" t="s">
        <v>154</v>
      </c>
      <c r="U655" s="44"/>
      <c r="V655" s="44"/>
      <c r="W655" s="51"/>
      <c r="X655" s="52">
        <v>8539520000</v>
      </c>
      <c r="Y655" s="50" t="s">
        <v>182</v>
      </c>
      <c r="Z655" s="50" t="s">
        <v>183</v>
      </c>
      <c r="AA655" s="45">
        <v>1827710</v>
      </c>
      <c r="AB655" s="48"/>
      <c r="AC655" s="48" t="s">
        <v>4054</v>
      </c>
      <c r="AD655" s="54" t="s">
        <v>2170</v>
      </c>
      <c r="AE655" s="48" t="s">
        <v>1765</v>
      </c>
      <c r="AF655" s="48" t="s">
        <v>2037</v>
      </c>
      <c r="AG655" s="48" t="s">
        <v>179</v>
      </c>
      <c r="AH655" s="48" t="s">
        <v>159</v>
      </c>
      <c r="AI655" s="48" t="s">
        <v>1203</v>
      </c>
      <c r="AJ655" s="48" t="s">
        <v>704</v>
      </c>
      <c r="AK655" s="48" t="s">
        <v>1602</v>
      </c>
      <c r="AL655" s="48" t="s">
        <v>175</v>
      </c>
      <c r="AM655" s="48" t="s">
        <v>163</v>
      </c>
      <c r="AN655" s="54" t="s">
        <v>138</v>
      </c>
      <c r="AO655" s="48" t="s">
        <v>441</v>
      </c>
      <c r="AP655" s="48" t="s">
        <v>132</v>
      </c>
      <c r="AQ655" s="48" t="s">
        <v>2171</v>
      </c>
      <c r="AR655" s="48" t="s">
        <v>166</v>
      </c>
      <c r="AS655" s="48" t="s">
        <v>1269</v>
      </c>
      <c r="AT655" s="48" t="s">
        <v>1767</v>
      </c>
      <c r="AU655" s="48" t="s">
        <v>1767</v>
      </c>
      <c r="AV655" s="48" t="s">
        <v>1967</v>
      </c>
      <c r="AW655" s="54" t="s">
        <v>317</v>
      </c>
      <c r="AX655" s="48" t="s">
        <v>143</v>
      </c>
      <c r="AY655" s="48" t="s">
        <v>2132</v>
      </c>
      <c r="AZ655" s="48" t="s">
        <v>1071</v>
      </c>
      <c r="BA655" s="48" t="s">
        <v>132</v>
      </c>
      <c r="BB655" s="48" t="s">
        <v>132</v>
      </c>
      <c r="BC655" s="48" t="s">
        <v>132</v>
      </c>
      <c r="BD655" s="48" t="s">
        <v>132</v>
      </c>
      <c r="BE655" s="48" t="s">
        <v>132</v>
      </c>
      <c r="BF655" s="48" t="s">
        <v>132</v>
      </c>
      <c r="BG655" s="48" t="s">
        <v>132</v>
      </c>
      <c r="BH655" s="48" t="s">
        <v>132</v>
      </c>
      <c r="BI655" s="48" t="s">
        <v>132</v>
      </c>
      <c r="BJ655" s="48" t="s">
        <v>132</v>
      </c>
      <c r="BK655" s="48" t="s">
        <v>132</v>
      </c>
      <c r="BL655" s="48" t="s">
        <v>132</v>
      </c>
      <c r="BM655" s="73" t="str">
        <f>IFERROR(_xlfn.LET(
_xlpm.linkTarget,IFERROR(
VLOOKUP(TEXT(B655,0),Hyperlinks!A:E,2,FALSE),
VLOOKUP(TEXT(K655,0),Hyperlinks!K:M,2,FALSE)
),
IF(_xlpm.linkTarget="","/",HYPERLINK(_xlpm.linkTarget,"Link"))
),"/")</f>
        <v>Link</v>
      </c>
      <c r="BN655" s="73" t="str">
        <f>_xlfn.LET(
    _xlpm.linkTarget, IFERROR(
        VLOOKUP(TEXT(B655, 0), hyperlinks2[], 3, FALSE),
        ""
    ),
    IF(_xlpm.linkTarget = "", "/", HYPERLINK(_xlpm.linkTarget, "Link"))
)</f>
        <v>Link</v>
      </c>
      <c r="BO655" s="73" t="str">
        <f>IFERROR(_xlfn.LET(
_xlpm.linkTarget,IFERROR(
VLOOKUP(TEXT(B655,0),Hyperlinks!A:E,4,FALSE),
VLOOKUP(TEXT(K655,0),Hyperlinks!K:M,3,FALSE)
),
IF(_xlpm.linkTarget="","/",HYPERLINK(_xlpm.linkTarget,"Link"))
),"/")</f>
        <v>Link</v>
      </c>
      <c r="BP655" s="73" t="str">
        <f>_xlfn.LET(
    _xlpm.linkTarget, IFERROR(
        VLOOKUP(TEXT(B655, 0), hyperlinks2[], 5, FALSE),
        ""
    ),
    IF(_xlpm.linkTarget = "", "/", HYPERLINK(_xlpm.linkTarget, "Link"))
)</f>
        <v>Link</v>
      </c>
    </row>
    <row r="656" spans="1:68" s="43" customFormat="1" ht="14.4">
      <c r="A656" s="44">
        <v>8719514459816</v>
      </c>
      <c r="B656" s="44">
        <v>929003547402</v>
      </c>
      <c r="C656" s="676">
        <v>871951445981600</v>
      </c>
      <c r="D656" s="73" t="str">
        <f>IFERROR(_xlfn.LET(
_xlpm.linkTarget,IFERROR(
VLOOKUP(TEXT(B656,0),Hyperlinks!A:E,2,FALSE),
VLOOKUP(TEXT(K656,0),Hyperlinks!K:M,2,FALSE)
),
IF(_xlpm.linkTarget="","/",HYPERLINK(_xlpm.linkTarget,"Link"))
),"/")</f>
        <v>Link</v>
      </c>
      <c r="E656" s="45">
        <v>45981600</v>
      </c>
      <c r="F656" s="703" t="s">
        <v>2172</v>
      </c>
      <c r="G656" s="45" t="s">
        <v>121</v>
      </c>
      <c r="H656" s="45" t="s">
        <v>436</v>
      </c>
      <c r="I656" s="45"/>
      <c r="J656" s="45" t="s">
        <v>1751</v>
      </c>
      <c r="K656" s="45" t="s">
        <v>1752</v>
      </c>
      <c r="L656" s="45" t="s">
        <v>125</v>
      </c>
      <c r="M656" s="69">
        <v>31.1</v>
      </c>
      <c r="N656" s="47">
        <v>0.11</v>
      </c>
      <c r="O656" s="48" t="s">
        <v>127</v>
      </c>
      <c r="P656" s="49" t="s">
        <v>128</v>
      </c>
      <c r="Q656" s="50" t="s">
        <v>380</v>
      </c>
      <c r="R656" s="44">
        <v>20</v>
      </c>
      <c r="S656" s="45" t="s">
        <v>129</v>
      </c>
      <c r="T656" s="50" t="s">
        <v>154</v>
      </c>
      <c r="U656" s="44">
        <v>929003022502</v>
      </c>
      <c r="V656" s="44"/>
      <c r="W656" s="51"/>
      <c r="X656" s="52">
        <v>8539520000</v>
      </c>
      <c r="Y656" s="50" t="s">
        <v>322</v>
      </c>
      <c r="Z656" s="50" t="s">
        <v>323</v>
      </c>
      <c r="AA656" s="45">
        <v>1827700</v>
      </c>
      <c r="AB656" s="48"/>
      <c r="AC656" s="48" t="s">
        <v>4054</v>
      </c>
      <c r="AD656" s="54" t="s">
        <v>2173</v>
      </c>
      <c r="AE656" s="48" t="s">
        <v>1765</v>
      </c>
      <c r="AF656" s="48" t="s">
        <v>2037</v>
      </c>
      <c r="AG656" s="48" t="s">
        <v>179</v>
      </c>
      <c r="AH656" s="48" t="s">
        <v>159</v>
      </c>
      <c r="AI656" s="48" t="s">
        <v>1203</v>
      </c>
      <c r="AJ656" s="48" t="s">
        <v>704</v>
      </c>
      <c r="AK656" s="48" t="s">
        <v>1602</v>
      </c>
      <c r="AL656" s="48" t="s">
        <v>241</v>
      </c>
      <c r="AM656" s="48" t="s">
        <v>163</v>
      </c>
      <c r="AN656" s="54" t="s">
        <v>138</v>
      </c>
      <c r="AO656" s="48" t="s">
        <v>441</v>
      </c>
      <c r="AP656" s="48" t="s">
        <v>132</v>
      </c>
      <c r="AQ656" s="48" t="s">
        <v>2174</v>
      </c>
      <c r="AR656" s="48" t="s">
        <v>166</v>
      </c>
      <c r="AS656" s="48" t="s">
        <v>1269</v>
      </c>
      <c r="AT656" s="48" t="s">
        <v>1767</v>
      </c>
      <c r="AU656" s="48" t="s">
        <v>1767</v>
      </c>
      <c r="AV656" s="48" t="s">
        <v>1967</v>
      </c>
      <c r="AW656" s="54" t="s">
        <v>169</v>
      </c>
      <c r="AX656" s="48" t="s">
        <v>143</v>
      </c>
      <c r="AY656" s="48" t="s">
        <v>2132</v>
      </c>
      <c r="AZ656" s="48" t="s">
        <v>1071</v>
      </c>
      <c r="BA656" s="48" t="s">
        <v>132</v>
      </c>
      <c r="BB656" s="48" t="s">
        <v>132</v>
      </c>
      <c r="BC656" s="48" t="s">
        <v>132</v>
      </c>
      <c r="BD656" s="48" t="s">
        <v>132</v>
      </c>
      <c r="BE656" s="48" t="s">
        <v>132</v>
      </c>
      <c r="BF656" s="48" t="s">
        <v>132</v>
      </c>
      <c r="BG656" s="48" t="s">
        <v>132</v>
      </c>
      <c r="BH656" s="48" t="s">
        <v>132</v>
      </c>
      <c r="BI656" s="48" t="s">
        <v>132</v>
      </c>
      <c r="BJ656" s="48" t="s">
        <v>132</v>
      </c>
      <c r="BK656" s="48" t="s">
        <v>132</v>
      </c>
      <c r="BL656" s="48" t="s">
        <v>132</v>
      </c>
      <c r="BM656" s="73" t="str">
        <f>IFERROR(_xlfn.LET(
_xlpm.linkTarget,IFERROR(
VLOOKUP(TEXT(B656,0),Hyperlinks!A:E,2,FALSE),
VLOOKUP(TEXT(K656,0),Hyperlinks!K:M,2,FALSE)
),
IF(_xlpm.linkTarget="","/",HYPERLINK(_xlpm.linkTarget,"Link"))
),"/")</f>
        <v>Link</v>
      </c>
      <c r="BN656" s="73" t="str">
        <f>_xlfn.LET(
    _xlpm.linkTarget, IFERROR(
        VLOOKUP(TEXT(B656, 0), hyperlinks2[], 3, FALSE),
        ""
    ),
    IF(_xlpm.linkTarget = "", "/", HYPERLINK(_xlpm.linkTarget, "Link"))
)</f>
        <v>Link</v>
      </c>
      <c r="BO656" s="73" t="str">
        <f>IFERROR(_xlfn.LET(
_xlpm.linkTarget,IFERROR(
VLOOKUP(TEXT(B656,0),Hyperlinks!A:E,4,FALSE),
VLOOKUP(TEXT(K656,0),Hyperlinks!K:M,3,FALSE)
),
IF(_xlpm.linkTarget="","/",HYPERLINK(_xlpm.linkTarget,"Link"))
),"/")</f>
        <v>Link</v>
      </c>
      <c r="BP656" s="73" t="str">
        <f>_xlfn.LET(
    _xlpm.linkTarget, IFERROR(
        VLOOKUP(TEXT(B656, 0), hyperlinks2[], 5, FALSE),
        ""
    ),
    IF(_xlpm.linkTarget = "", "/", HYPERLINK(_xlpm.linkTarget, "Link"))
)</f>
        <v>Link</v>
      </c>
    </row>
    <row r="657" spans="1:68" s="43" customFormat="1" ht="14.4">
      <c r="A657" s="44">
        <v>8719514459830</v>
      </c>
      <c r="B657" s="44">
        <v>929003547502</v>
      </c>
      <c r="C657" s="676">
        <v>871951445983000</v>
      </c>
      <c r="D657" s="73" t="str">
        <f>IFERROR(_xlfn.LET(
_xlpm.linkTarget,IFERROR(
VLOOKUP(TEXT(B657,0),Hyperlinks!A:E,2,FALSE),
VLOOKUP(TEXT(K657,0),Hyperlinks!K:M,2,FALSE)
),
IF(_xlpm.linkTarget="","/",HYPERLINK(_xlpm.linkTarget,"Link"))
),"/")</f>
        <v>Link</v>
      </c>
      <c r="E657" s="45">
        <v>45983000</v>
      </c>
      <c r="F657" s="703" t="s">
        <v>2175</v>
      </c>
      <c r="G657" s="45" t="s">
        <v>121</v>
      </c>
      <c r="H657" s="45" t="s">
        <v>436</v>
      </c>
      <c r="I657" s="45"/>
      <c r="J657" s="45" t="s">
        <v>1751</v>
      </c>
      <c r="K657" s="45" t="s">
        <v>1752</v>
      </c>
      <c r="L657" s="45" t="s">
        <v>125</v>
      </c>
      <c r="M657" s="69">
        <v>31.1</v>
      </c>
      <c r="N657" s="47">
        <v>0.11</v>
      </c>
      <c r="O657" s="48" t="s">
        <v>127</v>
      </c>
      <c r="P657" s="49" t="s">
        <v>128</v>
      </c>
      <c r="Q657" s="50" t="s">
        <v>380</v>
      </c>
      <c r="R657" s="44">
        <v>20</v>
      </c>
      <c r="S657" s="45" t="s">
        <v>129</v>
      </c>
      <c r="T657" s="50" t="s">
        <v>154</v>
      </c>
      <c r="U657" s="44">
        <v>929003022602</v>
      </c>
      <c r="V657" s="44"/>
      <c r="W657" s="51"/>
      <c r="X657" s="52">
        <v>8539520000</v>
      </c>
      <c r="Y657" s="50" t="s">
        <v>322</v>
      </c>
      <c r="Z657" s="50" t="s">
        <v>323</v>
      </c>
      <c r="AA657" s="45">
        <v>1827704</v>
      </c>
      <c r="AB657" s="48"/>
      <c r="AC657" s="48" t="s">
        <v>4054</v>
      </c>
      <c r="AD657" s="54" t="s">
        <v>2176</v>
      </c>
      <c r="AE657" s="48" t="s">
        <v>1765</v>
      </c>
      <c r="AF657" s="48" t="s">
        <v>2037</v>
      </c>
      <c r="AG657" s="48" t="s">
        <v>179</v>
      </c>
      <c r="AH657" s="48" t="s">
        <v>159</v>
      </c>
      <c r="AI657" s="48" t="s">
        <v>1203</v>
      </c>
      <c r="AJ657" s="48" t="s">
        <v>704</v>
      </c>
      <c r="AK657" s="48" t="s">
        <v>1602</v>
      </c>
      <c r="AL657" s="48" t="s">
        <v>472</v>
      </c>
      <c r="AM657" s="48" t="s">
        <v>163</v>
      </c>
      <c r="AN657" s="54" t="s">
        <v>138</v>
      </c>
      <c r="AO657" s="48" t="s">
        <v>441</v>
      </c>
      <c r="AP657" s="48" t="s">
        <v>132</v>
      </c>
      <c r="AQ657" s="48" t="s">
        <v>2174</v>
      </c>
      <c r="AR657" s="48" t="s">
        <v>166</v>
      </c>
      <c r="AS657" s="48" t="s">
        <v>1269</v>
      </c>
      <c r="AT657" s="48" t="s">
        <v>1767</v>
      </c>
      <c r="AU657" s="48" t="s">
        <v>1767</v>
      </c>
      <c r="AV657" s="48" t="s">
        <v>1967</v>
      </c>
      <c r="AW657" s="54" t="s">
        <v>387</v>
      </c>
      <c r="AX657" s="48" t="s">
        <v>143</v>
      </c>
      <c r="AY657" s="48" t="s">
        <v>2132</v>
      </c>
      <c r="AZ657" s="48" t="s">
        <v>1071</v>
      </c>
      <c r="BA657" s="48" t="s">
        <v>132</v>
      </c>
      <c r="BB657" s="48" t="s">
        <v>132</v>
      </c>
      <c r="BC657" s="48" t="s">
        <v>132</v>
      </c>
      <c r="BD657" s="48" t="s">
        <v>132</v>
      </c>
      <c r="BE657" s="48" t="s">
        <v>132</v>
      </c>
      <c r="BF657" s="48" t="s">
        <v>132</v>
      </c>
      <c r="BG657" s="48" t="s">
        <v>132</v>
      </c>
      <c r="BH657" s="48" t="s">
        <v>132</v>
      </c>
      <c r="BI657" s="48" t="s">
        <v>132</v>
      </c>
      <c r="BJ657" s="48" t="s">
        <v>132</v>
      </c>
      <c r="BK657" s="48" t="s">
        <v>132</v>
      </c>
      <c r="BL657" s="48" t="s">
        <v>132</v>
      </c>
      <c r="BM657" s="73" t="str">
        <f>IFERROR(_xlfn.LET(
_xlpm.linkTarget,IFERROR(
VLOOKUP(TEXT(B657,0),Hyperlinks!A:E,2,FALSE),
VLOOKUP(TEXT(K657,0),Hyperlinks!K:M,2,FALSE)
),
IF(_xlpm.linkTarget="","/",HYPERLINK(_xlpm.linkTarget,"Link"))
),"/")</f>
        <v>Link</v>
      </c>
      <c r="BN657" s="73" t="str">
        <f>_xlfn.LET(
    _xlpm.linkTarget, IFERROR(
        VLOOKUP(TEXT(B657, 0), hyperlinks2[], 3, FALSE),
        ""
    ),
    IF(_xlpm.linkTarget = "", "/", HYPERLINK(_xlpm.linkTarget, "Link"))
)</f>
        <v>Link</v>
      </c>
      <c r="BO657" s="73" t="str">
        <f>IFERROR(_xlfn.LET(
_xlpm.linkTarget,IFERROR(
VLOOKUP(TEXT(B657,0),Hyperlinks!A:E,4,FALSE),
VLOOKUP(TEXT(K657,0),Hyperlinks!K:M,3,FALSE)
),
IF(_xlpm.linkTarget="","/",HYPERLINK(_xlpm.linkTarget,"Link"))
),"/")</f>
        <v>Link</v>
      </c>
      <c r="BP657" s="73" t="str">
        <f>_xlfn.LET(
    _xlpm.linkTarget, IFERROR(
        VLOOKUP(TEXT(B657, 0), hyperlinks2[], 5, FALSE),
        ""
    ),
    IF(_xlpm.linkTarget = "", "/", HYPERLINK(_xlpm.linkTarget, "Link"))
)</f>
        <v>Link</v>
      </c>
    </row>
    <row r="658" spans="1:68" s="43" customFormat="1" ht="14.4">
      <c r="A658" s="44">
        <v>8719514486485</v>
      </c>
      <c r="B658" s="44">
        <v>929003577632</v>
      </c>
      <c r="C658" s="676">
        <v>871951448648500</v>
      </c>
      <c r="D658" s="73" t="str">
        <f>IFERROR(_xlfn.LET(
_xlpm.linkTarget,IFERROR(
VLOOKUP(TEXT(B658,0),Hyperlinks!A:E,2,FALSE),
VLOOKUP(TEXT(K658,0),Hyperlinks!K:M,2,FALSE)
),
IF(_xlpm.linkTarget="","/",HYPERLINK(_xlpm.linkTarget,"Link"))
),"/")</f>
        <v>Link</v>
      </c>
      <c r="E658" s="45">
        <v>48648500</v>
      </c>
      <c r="F658" s="703" t="s">
        <v>2177</v>
      </c>
      <c r="G658" s="45" t="s">
        <v>121</v>
      </c>
      <c r="H658" s="45" t="s">
        <v>436</v>
      </c>
      <c r="I658" s="45"/>
      <c r="J658" s="45" t="s">
        <v>1751</v>
      </c>
      <c r="K658" s="45" t="s">
        <v>1752</v>
      </c>
      <c r="L658" s="45" t="s">
        <v>125</v>
      </c>
      <c r="M658" s="69">
        <v>35.700000000000003</v>
      </c>
      <c r="N658" s="47">
        <v>0.11</v>
      </c>
      <c r="O658" s="48" t="s">
        <v>127</v>
      </c>
      <c r="P658" s="49" t="s">
        <v>128</v>
      </c>
      <c r="Q658" s="50"/>
      <c r="R658" s="44">
        <v>20</v>
      </c>
      <c r="S658" s="45" t="s">
        <v>129</v>
      </c>
      <c r="T658" s="50" t="s">
        <v>154</v>
      </c>
      <c r="U658" s="44"/>
      <c r="V658" s="44"/>
      <c r="W658" s="51"/>
      <c r="X658" s="52">
        <v>8539520000</v>
      </c>
      <c r="Y658" s="50" t="s">
        <v>322</v>
      </c>
      <c r="Z658" s="50" t="s">
        <v>323</v>
      </c>
      <c r="AA658" s="45">
        <v>1827707</v>
      </c>
      <c r="AB658" s="48"/>
      <c r="AC658" s="48" t="s">
        <v>4054</v>
      </c>
      <c r="AD658" s="54" t="s">
        <v>2178</v>
      </c>
      <c r="AE658" s="48" t="s">
        <v>1765</v>
      </c>
      <c r="AF658" s="48" t="s">
        <v>2037</v>
      </c>
      <c r="AG658" s="48" t="s">
        <v>179</v>
      </c>
      <c r="AH658" s="48" t="s">
        <v>159</v>
      </c>
      <c r="AI658" s="48" t="s">
        <v>1203</v>
      </c>
      <c r="AJ658" s="48" t="s">
        <v>983</v>
      </c>
      <c r="AK658" s="48" t="s">
        <v>1602</v>
      </c>
      <c r="AL658" s="48" t="s">
        <v>175</v>
      </c>
      <c r="AM658" s="48" t="s">
        <v>163</v>
      </c>
      <c r="AN658" s="54" t="s">
        <v>138</v>
      </c>
      <c r="AO658" s="48" t="s">
        <v>441</v>
      </c>
      <c r="AP658" s="48" t="s">
        <v>132</v>
      </c>
      <c r="AQ658" s="48" t="s">
        <v>429</v>
      </c>
      <c r="AR658" s="48" t="s">
        <v>166</v>
      </c>
      <c r="AS658" s="48" t="s">
        <v>1269</v>
      </c>
      <c r="AT658" s="48" t="s">
        <v>1767</v>
      </c>
      <c r="AU658" s="48" t="s">
        <v>1767</v>
      </c>
      <c r="AV658" s="48" t="s">
        <v>1967</v>
      </c>
      <c r="AW658" s="54" t="s">
        <v>387</v>
      </c>
      <c r="AX658" s="48" t="s">
        <v>143</v>
      </c>
      <c r="AY658" s="48" t="s">
        <v>2132</v>
      </c>
      <c r="AZ658" s="48" t="s">
        <v>1071</v>
      </c>
      <c r="BA658" s="48" t="s">
        <v>132</v>
      </c>
      <c r="BB658" s="48" t="s">
        <v>132</v>
      </c>
      <c r="BC658" s="48" t="s">
        <v>132</v>
      </c>
      <c r="BD658" s="48" t="s">
        <v>132</v>
      </c>
      <c r="BE658" s="48" t="s">
        <v>132</v>
      </c>
      <c r="BF658" s="48" t="s">
        <v>132</v>
      </c>
      <c r="BG658" s="48" t="s">
        <v>132</v>
      </c>
      <c r="BH658" s="48" t="s">
        <v>132</v>
      </c>
      <c r="BI658" s="48" t="s">
        <v>132</v>
      </c>
      <c r="BJ658" s="48" t="s">
        <v>132</v>
      </c>
      <c r="BK658" s="48" t="s">
        <v>132</v>
      </c>
      <c r="BL658" s="48" t="s">
        <v>132</v>
      </c>
      <c r="BM658" s="73" t="str">
        <f>IFERROR(_xlfn.LET(
_xlpm.linkTarget,IFERROR(
VLOOKUP(TEXT(B658,0),Hyperlinks!A:E,2,FALSE),
VLOOKUP(TEXT(K658,0),Hyperlinks!K:M,2,FALSE)
),
IF(_xlpm.linkTarget="","/",HYPERLINK(_xlpm.linkTarget,"Link"))
),"/")</f>
        <v>Link</v>
      </c>
      <c r="BN658" s="73" t="str">
        <f>_xlfn.LET(
    _xlpm.linkTarget, IFERROR(
        VLOOKUP(TEXT(B658, 0), hyperlinks2[], 3, FALSE),
        ""
    ),
    IF(_xlpm.linkTarget = "", "/", HYPERLINK(_xlpm.linkTarget, "Link"))
)</f>
        <v>Link</v>
      </c>
      <c r="BO658" s="73" t="str">
        <f>IFERROR(_xlfn.LET(
_xlpm.linkTarget,IFERROR(
VLOOKUP(TEXT(B658,0),Hyperlinks!A:E,4,FALSE),
VLOOKUP(TEXT(K658,0),Hyperlinks!K:M,3,FALSE)
),
IF(_xlpm.linkTarget="","/",HYPERLINK(_xlpm.linkTarget,"Link"))
),"/")</f>
        <v>Link</v>
      </c>
      <c r="BP658" s="73" t="str">
        <f>_xlfn.LET(
    _xlpm.linkTarget, IFERROR(
        VLOOKUP(TEXT(B658, 0), hyperlinks2[], 5, FALSE),
        ""
    ),
    IF(_xlpm.linkTarget = "", "/", HYPERLINK(_xlpm.linkTarget, "Link"))
)</f>
        <v>Link</v>
      </c>
    </row>
    <row r="659" spans="1:68" s="43" customFormat="1" ht="14.4">
      <c r="A659" s="44">
        <v>8719514469600</v>
      </c>
      <c r="B659" s="44">
        <v>929001875132</v>
      </c>
      <c r="C659" s="676">
        <v>871951446960000</v>
      </c>
      <c r="D659" s="73" t="str">
        <f>IFERROR(_xlfn.LET(
_xlpm.linkTarget,IFERROR(
VLOOKUP(TEXT(B659,0),Hyperlinks!A:E,2,FALSE),
VLOOKUP(TEXT(K659,0),Hyperlinks!K:M,2,FALSE)
),
IF(_xlpm.linkTarget="","/",HYPERLINK(_xlpm.linkTarget,"Link"))
),"/")</f>
        <v>Link</v>
      </c>
      <c r="E659" s="45">
        <v>46960000</v>
      </c>
      <c r="F659" s="703" t="s">
        <v>2179</v>
      </c>
      <c r="G659" s="45" t="s">
        <v>121</v>
      </c>
      <c r="H659" s="45" t="s">
        <v>436</v>
      </c>
      <c r="I659" s="45"/>
      <c r="J659" s="45" t="s">
        <v>1751</v>
      </c>
      <c r="K659" s="45" t="s">
        <v>1752</v>
      </c>
      <c r="L659" s="45" t="s">
        <v>125</v>
      </c>
      <c r="M659" s="69">
        <v>35.700000000000003</v>
      </c>
      <c r="N659" s="47">
        <v>0.11</v>
      </c>
      <c r="O659" s="48" t="s">
        <v>127</v>
      </c>
      <c r="P659" s="49" t="s">
        <v>128</v>
      </c>
      <c r="Q659" s="50"/>
      <c r="R659" s="44">
        <v>20</v>
      </c>
      <c r="S659" s="45" t="s">
        <v>129</v>
      </c>
      <c r="T659" s="50" t="s">
        <v>154</v>
      </c>
      <c r="U659" s="44">
        <v>929001875102</v>
      </c>
      <c r="V659" s="44"/>
      <c r="W659" s="51"/>
      <c r="X659" s="52">
        <v>8539520000</v>
      </c>
      <c r="Y659" s="50" t="s">
        <v>322</v>
      </c>
      <c r="Z659" s="50" t="s">
        <v>323</v>
      </c>
      <c r="AA659" s="45">
        <v>1827694</v>
      </c>
      <c r="AB659" s="48"/>
      <c r="AC659" s="48" t="s">
        <v>4054</v>
      </c>
      <c r="AD659" s="54" t="s">
        <v>2180</v>
      </c>
      <c r="AE659" s="48" t="s">
        <v>1765</v>
      </c>
      <c r="AF659" s="48" t="s">
        <v>2037</v>
      </c>
      <c r="AG659" s="48" t="s">
        <v>179</v>
      </c>
      <c r="AH659" s="48" t="s">
        <v>159</v>
      </c>
      <c r="AI659" s="48" t="s">
        <v>1203</v>
      </c>
      <c r="AJ659" s="48" t="s">
        <v>983</v>
      </c>
      <c r="AK659" s="48" t="s">
        <v>1602</v>
      </c>
      <c r="AL659" s="48" t="s">
        <v>241</v>
      </c>
      <c r="AM659" s="48" t="s">
        <v>163</v>
      </c>
      <c r="AN659" s="54" t="s">
        <v>138</v>
      </c>
      <c r="AO659" s="48" t="s">
        <v>441</v>
      </c>
      <c r="AP659" s="48" t="s">
        <v>132</v>
      </c>
      <c r="AQ659" s="48" t="s">
        <v>162</v>
      </c>
      <c r="AR659" s="48" t="s">
        <v>166</v>
      </c>
      <c r="AS659" s="48" t="s">
        <v>1269</v>
      </c>
      <c r="AT659" s="48" t="s">
        <v>1767</v>
      </c>
      <c r="AU659" s="48" t="s">
        <v>1767</v>
      </c>
      <c r="AV659" s="48" t="s">
        <v>1967</v>
      </c>
      <c r="AW659" s="54" t="s">
        <v>387</v>
      </c>
      <c r="AX659" s="48" t="s">
        <v>143</v>
      </c>
      <c r="AY659" s="48" t="s">
        <v>2132</v>
      </c>
      <c r="AZ659" s="48" t="s">
        <v>1071</v>
      </c>
      <c r="BA659" s="48" t="s">
        <v>132</v>
      </c>
      <c r="BB659" s="48" t="s">
        <v>132</v>
      </c>
      <c r="BC659" s="48" t="s">
        <v>132</v>
      </c>
      <c r="BD659" s="48" t="s">
        <v>132</v>
      </c>
      <c r="BE659" s="48" t="s">
        <v>132</v>
      </c>
      <c r="BF659" s="48" t="s">
        <v>132</v>
      </c>
      <c r="BG659" s="48" t="s">
        <v>132</v>
      </c>
      <c r="BH659" s="48" t="s">
        <v>132</v>
      </c>
      <c r="BI659" s="48" t="s">
        <v>132</v>
      </c>
      <c r="BJ659" s="48" t="s">
        <v>132</v>
      </c>
      <c r="BK659" s="48" t="s">
        <v>132</v>
      </c>
      <c r="BL659" s="48" t="s">
        <v>132</v>
      </c>
      <c r="BM659" s="73" t="str">
        <f>IFERROR(_xlfn.LET(
_xlpm.linkTarget,IFERROR(
VLOOKUP(TEXT(B659,0),Hyperlinks!A:E,2,FALSE),
VLOOKUP(TEXT(K659,0),Hyperlinks!K:M,2,FALSE)
),
IF(_xlpm.linkTarget="","/",HYPERLINK(_xlpm.linkTarget,"Link"))
),"/")</f>
        <v>Link</v>
      </c>
      <c r="BN659" s="73" t="str">
        <f>_xlfn.LET(
    _xlpm.linkTarget, IFERROR(
        VLOOKUP(TEXT(B659, 0), hyperlinks2[], 3, FALSE),
        ""
    ),
    IF(_xlpm.linkTarget = "", "/", HYPERLINK(_xlpm.linkTarget, "Link"))
)</f>
        <v>Link</v>
      </c>
      <c r="BO659" s="73" t="str">
        <f>IFERROR(_xlfn.LET(
_xlpm.linkTarget,IFERROR(
VLOOKUP(TEXT(B659,0),Hyperlinks!A:E,4,FALSE),
VLOOKUP(TEXT(K659,0),Hyperlinks!K:M,3,FALSE)
),
IF(_xlpm.linkTarget="","/",HYPERLINK(_xlpm.linkTarget,"Link"))
),"/")</f>
        <v>Link</v>
      </c>
      <c r="BP659" s="73" t="str">
        <f>_xlfn.LET(
    _xlpm.linkTarget, IFERROR(
        VLOOKUP(TEXT(B659, 0), hyperlinks2[], 5, FALSE),
        ""
    ),
    IF(_xlpm.linkTarget = "", "/", HYPERLINK(_xlpm.linkTarget, "Link"))
)</f>
        <v>Link</v>
      </c>
    </row>
    <row r="660" spans="1:68" s="43" customFormat="1" ht="14.4">
      <c r="A660" s="44">
        <v>8718696806173</v>
      </c>
      <c r="B660" s="44">
        <v>929001875102</v>
      </c>
      <c r="C660" s="676">
        <v>871869680617300</v>
      </c>
      <c r="D660" s="73" t="str">
        <f>IFERROR(_xlfn.LET(
_xlpm.linkTarget,IFERROR(
VLOOKUP(TEXT(B660,0),Hyperlinks!A:E,2,FALSE),
VLOOKUP(TEXT(K660,0),Hyperlinks!K:M,2,FALSE)
),
IF(_xlpm.linkTarget="","/",HYPERLINK(_xlpm.linkTarget,"Link"))
),"/")</f>
        <v>Link</v>
      </c>
      <c r="E660" s="45">
        <v>80617300</v>
      </c>
      <c r="F660" s="703" t="s">
        <v>2179</v>
      </c>
      <c r="G660" s="45" t="s">
        <v>121</v>
      </c>
      <c r="H660" s="45" t="s">
        <v>436</v>
      </c>
      <c r="I660" s="45"/>
      <c r="J660" s="45" t="s">
        <v>1751</v>
      </c>
      <c r="K660" s="45" t="s">
        <v>1752</v>
      </c>
      <c r="L660" s="45" t="s">
        <v>125</v>
      </c>
      <c r="M660" s="69">
        <v>35.700000000000003</v>
      </c>
      <c r="N660" s="47">
        <v>0.11</v>
      </c>
      <c r="O660" s="48" t="s">
        <v>127</v>
      </c>
      <c r="P660" s="49" t="s">
        <v>128</v>
      </c>
      <c r="Q660" s="50"/>
      <c r="R660" s="44">
        <v>10</v>
      </c>
      <c r="S660" s="45" t="s">
        <v>129</v>
      </c>
      <c r="T660" s="50" t="s">
        <v>154</v>
      </c>
      <c r="U660" s="44"/>
      <c r="V660" s="44">
        <v>929001875132</v>
      </c>
      <c r="W660" s="51" t="s">
        <v>2134</v>
      </c>
      <c r="X660" s="52">
        <v>8539520000</v>
      </c>
      <c r="Y660" s="50" t="s">
        <v>322</v>
      </c>
      <c r="Z660" s="50" t="s">
        <v>323</v>
      </c>
      <c r="AA660" s="45">
        <v>1827694</v>
      </c>
      <c r="AB660" s="48"/>
      <c r="AC660" s="48" t="s">
        <v>4054</v>
      </c>
      <c r="AD660" s="54" t="s">
        <v>2180</v>
      </c>
      <c r="AE660" s="48" t="s">
        <v>1765</v>
      </c>
      <c r="AF660" s="48" t="s">
        <v>2037</v>
      </c>
      <c r="AG660" s="48" t="s">
        <v>179</v>
      </c>
      <c r="AH660" s="48" t="s">
        <v>159</v>
      </c>
      <c r="AI660" s="48" t="s">
        <v>1203</v>
      </c>
      <c r="AJ660" s="48" t="s">
        <v>983</v>
      </c>
      <c r="AK660" s="48" t="s">
        <v>1602</v>
      </c>
      <c r="AL660" s="48" t="s">
        <v>241</v>
      </c>
      <c r="AM660" s="48" t="s">
        <v>163</v>
      </c>
      <c r="AN660" s="54" t="s">
        <v>138</v>
      </c>
      <c r="AO660" s="48" t="s">
        <v>441</v>
      </c>
      <c r="AP660" s="48" t="s">
        <v>132</v>
      </c>
      <c r="AQ660" s="48" t="s">
        <v>162</v>
      </c>
      <c r="AR660" s="48" t="s">
        <v>166</v>
      </c>
      <c r="AS660" s="48" t="s">
        <v>1269</v>
      </c>
      <c r="AT660" s="48" t="s">
        <v>1767</v>
      </c>
      <c r="AU660" s="48" t="s">
        <v>1767</v>
      </c>
      <c r="AV660" s="48" t="s">
        <v>1882</v>
      </c>
      <c r="AW660" s="54" t="s">
        <v>317</v>
      </c>
      <c r="AX660" s="48" t="s">
        <v>143</v>
      </c>
      <c r="AY660" s="48" t="s">
        <v>2132</v>
      </c>
      <c r="AZ660" s="48" t="s">
        <v>1071</v>
      </c>
      <c r="BA660" s="48" t="s">
        <v>132</v>
      </c>
      <c r="BB660" s="48" t="s">
        <v>132</v>
      </c>
      <c r="BC660" s="48" t="s">
        <v>132</v>
      </c>
      <c r="BD660" s="48" t="s">
        <v>132</v>
      </c>
      <c r="BE660" s="48" t="s">
        <v>132</v>
      </c>
      <c r="BF660" s="48" t="s">
        <v>132</v>
      </c>
      <c r="BG660" s="48" t="s">
        <v>132</v>
      </c>
      <c r="BH660" s="48" t="s">
        <v>132</v>
      </c>
      <c r="BI660" s="48" t="s">
        <v>132</v>
      </c>
      <c r="BJ660" s="48" t="s">
        <v>132</v>
      </c>
      <c r="BK660" s="48" t="s">
        <v>132</v>
      </c>
      <c r="BL660" s="48" t="s">
        <v>132</v>
      </c>
      <c r="BM660" s="73" t="str">
        <f>IFERROR(_xlfn.LET(
_xlpm.linkTarget,IFERROR(
VLOOKUP(TEXT(B660,0),Hyperlinks!A:E,2,FALSE),
VLOOKUP(TEXT(K660,0),Hyperlinks!K:M,2,FALSE)
),
IF(_xlpm.linkTarget="","/",HYPERLINK(_xlpm.linkTarget,"Link"))
),"/")</f>
        <v>Link</v>
      </c>
      <c r="BN660" s="73" t="str">
        <f>_xlfn.LET(
    _xlpm.linkTarget, IFERROR(
        VLOOKUP(TEXT(B660, 0), hyperlinks2[], 3, FALSE),
        ""
    ),
    IF(_xlpm.linkTarget = "", "/", HYPERLINK(_xlpm.linkTarget, "Link"))
)</f>
        <v>Link</v>
      </c>
      <c r="BO660" s="73" t="str">
        <f>IFERROR(_xlfn.LET(
_xlpm.linkTarget,IFERROR(
VLOOKUP(TEXT(B660,0),Hyperlinks!A:E,4,FALSE),
VLOOKUP(TEXT(K660,0),Hyperlinks!K:M,3,FALSE)
),
IF(_xlpm.linkTarget="","/",HYPERLINK(_xlpm.linkTarget,"Link"))
),"/")</f>
        <v>Link</v>
      </c>
      <c r="BP660" s="73" t="str">
        <f>_xlfn.LET(
    _xlpm.linkTarget, IFERROR(
        VLOOKUP(TEXT(B660, 0), hyperlinks2[], 5, FALSE),
        ""
    ),
    IF(_xlpm.linkTarget = "", "/", HYPERLINK(_xlpm.linkTarget, "Link"))
)</f>
        <v>Link</v>
      </c>
    </row>
    <row r="661" spans="1:68" s="43" customFormat="1" ht="14.4">
      <c r="A661" s="44">
        <v>8719514475601</v>
      </c>
      <c r="B661" s="44">
        <v>929001875032</v>
      </c>
      <c r="C661" s="676">
        <v>871951447560100</v>
      </c>
      <c r="D661" s="73" t="str">
        <f>IFERROR(_xlfn.LET(
_xlpm.linkTarget,IFERROR(
VLOOKUP(TEXT(B661,0),Hyperlinks!A:E,2,FALSE),
VLOOKUP(TEXT(K661,0),Hyperlinks!K:M,2,FALSE)
),
IF(_xlpm.linkTarget="","/",HYPERLINK(_xlpm.linkTarget,"Link"))
),"/")</f>
        <v>Link</v>
      </c>
      <c r="E661" s="45">
        <v>47560100</v>
      </c>
      <c r="F661" s="703" t="s">
        <v>2181</v>
      </c>
      <c r="G661" s="45" t="s">
        <v>121</v>
      </c>
      <c r="H661" s="45" t="s">
        <v>436</v>
      </c>
      <c r="I661" s="45"/>
      <c r="J661" s="45" t="s">
        <v>1751</v>
      </c>
      <c r="K661" s="45" t="s">
        <v>1752</v>
      </c>
      <c r="L661" s="45" t="s">
        <v>125</v>
      </c>
      <c r="M661" s="69">
        <v>35.700000000000003</v>
      </c>
      <c r="N661" s="47">
        <v>0.11</v>
      </c>
      <c r="O661" s="48" t="s">
        <v>127</v>
      </c>
      <c r="P661" s="49" t="s">
        <v>128</v>
      </c>
      <c r="Q661" s="50"/>
      <c r="R661" s="44">
        <v>20</v>
      </c>
      <c r="S661" s="45" t="s">
        <v>129</v>
      </c>
      <c r="T661" s="50" t="s">
        <v>154</v>
      </c>
      <c r="U661" s="44">
        <v>929001875002</v>
      </c>
      <c r="V661" s="44"/>
      <c r="W661" s="51"/>
      <c r="X661" s="52">
        <v>8539520000</v>
      </c>
      <c r="Y661" s="50" t="s">
        <v>322</v>
      </c>
      <c r="Z661" s="50" t="s">
        <v>323</v>
      </c>
      <c r="AA661" s="45">
        <v>1827693</v>
      </c>
      <c r="AB661" s="48"/>
      <c r="AC661" s="48" t="s">
        <v>4054</v>
      </c>
      <c r="AD661" s="54" t="s">
        <v>2182</v>
      </c>
      <c r="AE661" s="48" t="s">
        <v>1765</v>
      </c>
      <c r="AF661" s="48" t="s">
        <v>2037</v>
      </c>
      <c r="AG661" s="48" t="s">
        <v>179</v>
      </c>
      <c r="AH661" s="48" t="s">
        <v>159</v>
      </c>
      <c r="AI661" s="48" t="s">
        <v>1203</v>
      </c>
      <c r="AJ661" s="48" t="s">
        <v>983</v>
      </c>
      <c r="AK661" s="48" t="s">
        <v>1602</v>
      </c>
      <c r="AL661" s="48" t="s">
        <v>472</v>
      </c>
      <c r="AM661" s="48" t="s">
        <v>163</v>
      </c>
      <c r="AN661" s="54" t="s">
        <v>138</v>
      </c>
      <c r="AO661" s="48" t="s">
        <v>441</v>
      </c>
      <c r="AP661" s="48" t="s">
        <v>132</v>
      </c>
      <c r="AQ661" s="48" t="s">
        <v>162</v>
      </c>
      <c r="AR661" s="48" t="s">
        <v>166</v>
      </c>
      <c r="AS661" s="48" t="s">
        <v>1269</v>
      </c>
      <c r="AT661" s="48" t="s">
        <v>1767</v>
      </c>
      <c r="AU661" s="48" t="s">
        <v>1767</v>
      </c>
      <c r="AV661" s="48" t="s">
        <v>1967</v>
      </c>
      <c r="AW661" s="54" t="s">
        <v>317</v>
      </c>
      <c r="AX661" s="48" t="s">
        <v>143</v>
      </c>
      <c r="AY661" s="48" t="s">
        <v>2132</v>
      </c>
      <c r="AZ661" s="48" t="s">
        <v>1071</v>
      </c>
      <c r="BA661" s="48" t="s">
        <v>132</v>
      </c>
      <c r="BB661" s="48" t="s">
        <v>132</v>
      </c>
      <c r="BC661" s="48" t="s">
        <v>132</v>
      </c>
      <c r="BD661" s="48" t="s">
        <v>132</v>
      </c>
      <c r="BE661" s="48" t="s">
        <v>132</v>
      </c>
      <c r="BF661" s="48" t="s">
        <v>132</v>
      </c>
      <c r="BG661" s="48" t="s">
        <v>132</v>
      </c>
      <c r="BH661" s="48" t="s">
        <v>132</v>
      </c>
      <c r="BI661" s="48" t="s">
        <v>132</v>
      </c>
      <c r="BJ661" s="48" t="s">
        <v>132</v>
      </c>
      <c r="BK661" s="48" t="s">
        <v>132</v>
      </c>
      <c r="BL661" s="48" t="s">
        <v>132</v>
      </c>
      <c r="BM661" s="73" t="str">
        <f>IFERROR(_xlfn.LET(
_xlpm.linkTarget,IFERROR(
VLOOKUP(TEXT(B661,0),Hyperlinks!A:E,2,FALSE),
VLOOKUP(TEXT(K661,0),Hyperlinks!K:M,2,FALSE)
),
IF(_xlpm.linkTarget="","/",HYPERLINK(_xlpm.linkTarget,"Link"))
),"/")</f>
        <v>Link</v>
      </c>
      <c r="BN661" s="73" t="str">
        <f>_xlfn.LET(
    _xlpm.linkTarget, IFERROR(
        VLOOKUP(TEXT(B661, 0), hyperlinks2[], 3, FALSE),
        ""
    ),
    IF(_xlpm.linkTarget = "", "/", HYPERLINK(_xlpm.linkTarget, "Link"))
)</f>
        <v>Link</v>
      </c>
      <c r="BO661" s="73" t="str">
        <f>IFERROR(_xlfn.LET(
_xlpm.linkTarget,IFERROR(
VLOOKUP(TEXT(B661,0),Hyperlinks!A:E,4,FALSE),
VLOOKUP(TEXT(K661,0),Hyperlinks!K:M,3,FALSE)
),
IF(_xlpm.linkTarget="","/",HYPERLINK(_xlpm.linkTarget,"Link"))
),"/")</f>
        <v>Link</v>
      </c>
      <c r="BP661" s="73" t="str">
        <f>_xlfn.LET(
    _xlpm.linkTarget, IFERROR(
        VLOOKUP(TEXT(B661, 0), hyperlinks2[], 5, FALSE),
        ""
    ),
    IF(_xlpm.linkTarget = "", "/", HYPERLINK(_xlpm.linkTarget, "Link"))
)</f>
        <v>Link</v>
      </c>
    </row>
    <row r="662" spans="1:68" s="43" customFormat="1" ht="14.4">
      <c r="A662" s="44">
        <v>8718696806159</v>
      </c>
      <c r="B662" s="44">
        <v>929001875002</v>
      </c>
      <c r="C662" s="676">
        <v>871869680615900</v>
      </c>
      <c r="D662" s="73" t="str">
        <f>IFERROR(_xlfn.LET(
_xlpm.linkTarget,IFERROR(
VLOOKUP(TEXT(B662,0),Hyperlinks!A:E,2,FALSE),
VLOOKUP(TEXT(K662,0),Hyperlinks!K:M,2,FALSE)
),
IF(_xlpm.linkTarget="","/",HYPERLINK(_xlpm.linkTarget,"Link"))
),"/")</f>
        <v>Link</v>
      </c>
      <c r="E662" s="45">
        <v>80615900</v>
      </c>
      <c r="F662" s="703" t="s">
        <v>2181</v>
      </c>
      <c r="G662" s="45" t="s">
        <v>121</v>
      </c>
      <c r="H662" s="45" t="s">
        <v>436</v>
      </c>
      <c r="I662" s="45"/>
      <c r="J662" s="45" t="s">
        <v>1751</v>
      </c>
      <c r="K662" s="45" t="s">
        <v>1752</v>
      </c>
      <c r="L662" s="45" t="s">
        <v>125</v>
      </c>
      <c r="M662" s="69">
        <v>35.700000000000003</v>
      </c>
      <c r="N662" s="47">
        <v>0.11</v>
      </c>
      <c r="O662" s="48" t="s">
        <v>127</v>
      </c>
      <c r="P662" s="49" t="s">
        <v>128</v>
      </c>
      <c r="Q662" s="50"/>
      <c r="R662" s="44">
        <v>10</v>
      </c>
      <c r="S662" s="45" t="s">
        <v>129</v>
      </c>
      <c r="T662" s="50" t="s">
        <v>154</v>
      </c>
      <c r="U662" s="44"/>
      <c r="V662" s="44">
        <v>929001875032</v>
      </c>
      <c r="W662" s="51" t="s">
        <v>2134</v>
      </c>
      <c r="X662" s="52">
        <v>8539520000</v>
      </c>
      <c r="Y662" s="50" t="s">
        <v>322</v>
      </c>
      <c r="Z662" s="50" t="s">
        <v>323</v>
      </c>
      <c r="AA662" s="45">
        <v>1827693</v>
      </c>
      <c r="AB662" s="48"/>
      <c r="AC662" s="48" t="s">
        <v>4054</v>
      </c>
      <c r="AD662" s="54" t="s">
        <v>2182</v>
      </c>
      <c r="AE662" s="48" t="s">
        <v>1765</v>
      </c>
      <c r="AF662" s="48" t="s">
        <v>2037</v>
      </c>
      <c r="AG662" s="48" t="s">
        <v>179</v>
      </c>
      <c r="AH662" s="48" t="s">
        <v>159</v>
      </c>
      <c r="AI662" s="48" t="s">
        <v>1203</v>
      </c>
      <c r="AJ662" s="48" t="s">
        <v>983</v>
      </c>
      <c r="AK662" s="48" t="s">
        <v>1602</v>
      </c>
      <c r="AL662" s="48" t="s">
        <v>472</v>
      </c>
      <c r="AM662" s="48" t="s">
        <v>163</v>
      </c>
      <c r="AN662" s="54" t="s">
        <v>138</v>
      </c>
      <c r="AO662" s="48" t="s">
        <v>441</v>
      </c>
      <c r="AP662" s="48" t="s">
        <v>132</v>
      </c>
      <c r="AQ662" s="48" t="s">
        <v>162</v>
      </c>
      <c r="AR662" s="48" t="s">
        <v>166</v>
      </c>
      <c r="AS662" s="48" t="s">
        <v>1269</v>
      </c>
      <c r="AT662" s="48" t="s">
        <v>1767</v>
      </c>
      <c r="AU662" s="48" t="s">
        <v>1767</v>
      </c>
      <c r="AV662" s="48" t="s">
        <v>1882</v>
      </c>
      <c r="AW662" s="54" t="s">
        <v>317</v>
      </c>
      <c r="AX662" s="48" t="s">
        <v>143</v>
      </c>
      <c r="AY662" s="48" t="s">
        <v>2132</v>
      </c>
      <c r="AZ662" s="48" t="s">
        <v>1071</v>
      </c>
      <c r="BA662" s="48" t="s">
        <v>132</v>
      </c>
      <c r="BB662" s="48" t="s">
        <v>132</v>
      </c>
      <c r="BC662" s="48" t="s">
        <v>132</v>
      </c>
      <c r="BD662" s="48" t="s">
        <v>132</v>
      </c>
      <c r="BE662" s="48" t="s">
        <v>132</v>
      </c>
      <c r="BF662" s="48" t="s">
        <v>132</v>
      </c>
      <c r="BG662" s="48" t="s">
        <v>132</v>
      </c>
      <c r="BH662" s="48" t="s">
        <v>132</v>
      </c>
      <c r="BI662" s="48" t="s">
        <v>132</v>
      </c>
      <c r="BJ662" s="48" t="s">
        <v>132</v>
      </c>
      <c r="BK662" s="48" t="s">
        <v>132</v>
      </c>
      <c r="BL662" s="48" t="s">
        <v>132</v>
      </c>
      <c r="BM662" s="73" t="str">
        <f>IFERROR(_xlfn.LET(
_xlpm.linkTarget,IFERROR(
VLOOKUP(TEXT(B662,0),Hyperlinks!A:E,2,FALSE),
VLOOKUP(TEXT(K662,0),Hyperlinks!K:M,2,FALSE)
),
IF(_xlpm.linkTarget="","/",HYPERLINK(_xlpm.linkTarget,"Link"))
),"/")</f>
        <v>Link</v>
      </c>
      <c r="BN662" s="73" t="str">
        <f>_xlfn.LET(
    _xlpm.linkTarget, IFERROR(
        VLOOKUP(TEXT(B662, 0), hyperlinks2[], 3, FALSE),
        ""
    ),
    IF(_xlpm.linkTarget = "", "/", HYPERLINK(_xlpm.linkTarget, "Link"))
)</f>
        <v>Link</v>
      </c>
      <c r="BO662" s="73" t="str">
        <f>IFERROR(_xlfn.LET(
_xlpm.linkTarget,IFERROR(
VLOOKUP(TEXT(B662,0),Hyperlinks!A:E,4,FALSE),
VLOOKUP(TEXT(K662,0),Hyperlinks!K:M,3,FALSE)
),
IF(_xlpm.linkTarget="","/",HYPERLINK(_xlpm.linkTarget,"Link"))
),"/")</f>
        <v>Link</v>
      </c>
      <c r="BP662" s="73" t="str">
        <f>_xlfn.LET(
    _xlpm.linkTarget, IFERROR(
        VLOOKUP(TEXT(B662, 0), hyperlinks2[], 5, FALSE),
        ""
    ),
    IF(_xlpm.linkTarget = "", "/", HYPERLINK(_xlpm.linkTarget, "Link"))
)</f>
        <v>Link</v>
      </c>
    </row>
    <row r="663" spans="1:68" s="43" customFormat="1" ht="14.4">
      <c r="A663" s="9">
        <v>8720169278646</v>
      </c>
      <c r="B663" s="9">
        <v>929003746402</v>
      </c>
      <c r="C663" s="688">
        <v>872016927864600</v>
      </c>
      <c r="D663" s="73" t="str">
        <f>IFERROR(_xlfn.LET(
_xlpm.linkTarget,IFERROR(
VLOOKUP(TEXT(B663,0),Hyperlinks!A:E,2,FALSE),
VLOOKUP(TEXT(K663,0),Hyperlinks!K:M,2,FALSE)
),
IF(_xlpm.linkTarget="","/",HYPERLINK(_xlpm.linkTarget,"Link"))
),"/")</f>
        <v>Link</v>
      </c>
      <c r="E663" s="12">
        <v>27864600</v>
      </c>
      <c r="F663" s="704" t="s">
        <v>2183</v>
      </c>
      <c r="G663" s="12" t="s">
        <v>121</v>
      </c>
      <c r="H663" s="12" t="s">
        <v>436</v>
      </c>
      <c r="I663" s="45"/>
      <c r="J663" s="12" t="s">
        <v>1751</v>
      </c>
      <c r="K663" s="12" t="s">
        <v>1752</v>
      </c>
      <c r="L663" s="12" t="s">
        <v>125</v>
      </c>
      <c r="M663" s="70">
        <v>37.9</v>
      </c>
      <c r="N663" s="16">
        <v>0.11</v>
      </c>
      <c r="O663" s="48" t="s">
        <v>127</v>
      </c>
      <c r="P663" s="14" t="s">
        <v>128</v>
      </c>
      <c r="Q663" s="17"/>
      <c r="R663" s="9">
        <v>20</v>
      </c>
      <c r="S663" s="12" t="s">
        <v>129</v>
      </c>
      <c r="T663" s="17" t="s">
        <v>154</v>
      </c>
      <c r="U663" s="678">
        <v>929003577802</v>
      </c>
      <c r="V663" s="44"/>
      <c r="W663" s="11"/>
      <c r="X663" s="683">
        <v>8539520000</v>
      </c>
      <c r="Y663" s="17" t="s">
        <v>182</v>
      </c>
      <c r="Z663" s="17" t="s">
        <v>339</v>
      </c>
      <c r="AA663" s="12">
        <v>1827721</v>
      </c>
      <c r="AB663" s="13"/>
      <c r="AC663" s="48" t="s">
        <v>4054</v>
      </c>
      <c r="AD663" s="54" t="s">
        <v>2184</v>
      </c>
      <c r="AE663" s="13" t="s">
        <v>1765</v>
      </c>
      <c r="AF663" s="13" t="s">
        <v>2037</v>
      </c>
      <c r="AG663" s="13" t="s">
        <v>179</v>
      </c>
      <c r="AH663" s="13" t="s">
        <v>159</v>
      </c>
      <c r="AI663" s="13" t="s">
        <v>132</v>
      </c>
      <c r="AJ663" s="13" t="s">
        <v>2185</v>
      </c>
      <c r="AK663" s="13" t="s">
        <v>1602</v>
      </c>
      <c r="AL663" s="13" t="s">
        <v>175</v>
      </c>
      <c r="AM663" s="13" t="s">
        <v>163</v>
      </c>
      <c r="AN663" s="21" t="s">
        <v>138</v>
      </c>
      <c r="AO663" s="13" t="s">
        <v>441</v>
      </c>
      <c r="AP663" s="13" t="s">
        <v>132</v>
      </c>
      <c r="AQ663" s="13" t="s">
        <v>2186</v>
      </c>
      <c r="AR663" s="13" t="s">
        <v>166</v>
      </c>
      <c r="AS663" s="13" t="s">
        <v>1269</v>
      </c>
      <c r="AT663" s="13" t="s">
        <v>1967</v>
      </c>
      <c r="AU663" s="13" t="s">
        <v>2051</v>
      </c>
      <c r="AV663" s="13" t="s">
        <v>2051</v>
      </c>
      <c r="AW663" s="21" t="s">
        <v>2162</v>
      </c>
      <c r="AX663" s="13" t="s">
        <v>2187</v>
      </c>
      <c r="AY663" s="13" t="s">
        <v>625</v>
      </c>
      <c r="AZ663" s="13" t="s">
        <v>1071</v>
      </c>
      <c r="BA663" s="13" t="s">
        <v>132</v>
      </c>
      <c r="BB663" s="13" t="s">
        <v>132</v>
      </c>
      <c r="BC663" s="13" t="s">
        <v>132</v>
      </c>
      <c r="BD663" s="13" t="s">
        <v>132</v>
      </c>
      <c r="BE663" s="13" t="s">
        <v>132</v>
      </c>
      <c r="BF663" s="13" t="s">
        <v>132</v>
      </c>
      <c r="BG663" s="13" t="s">
        <v>132</v>
      </c>
      <c r="BH663" s="13" t="s">
        <v>132</v>
      </c>
      <c r="BI663" s="13" t="s">
        <v>132</v>
      </c>
      <c r="BJ663" s="13" t="s">
        <v>132</v>
      </c>
      <c r="BK663" s="13" t="s">
        <v>132</v>
      </c>
      <c r="BL663" s="13" t="s">
        <v>132</v>
      </c>
      <c r="BM663" s="73" t="str">
        <f>IFERROR(_xlfn.LET(
_xlpm.linkTarget,IFERROR(
VLOOKUP(TEXT(B663,0),Hyperlinks!A:E,2,FALSE),
VLOOKUP(TEXT(K663,0),Hyperlinks!K:M,2,FALSE)
),
IF(_xlpm.linkTarget="","/",HYPERLINK(_xlpm.linkTarget,"Link"))
),"/")</f>
        <v>Link</v>
      </c>
      <c r="BN663" s="73" t="str">
        <f>_xlfn.LET(
    _xlpm.linkTarget, IFERROR(
        VLOOKUP(TEXT(B663, 0), hyperlinks2[], 3, FALSE),
        ""
    ),
    IF(_xlpm.linkTarget = "", "/", HYPERLINK(_xlpm.linkTarget, "Link"))
)</f>
        <v>Link</v>
      </c>
      <c r="BO663" s="73" t="str">
        <f>IFERROR(_xlfn.LET(
_xlpm.linkTarget,IFERROR(
VLOOKUP(TEXT(B663,0),Hyperlinks!A:E,4,FALSE),
VLOOKUP(TEXT(K663,0),Hyperlinks!K:M,3,FALSE)
),
IF(_xlpm.linkTarget="","/",HYPERLINK(_xlpm.linkTarget,"Link"))
),"/")</f>
        <v>Link</v>
      </c>
      <c r="BP663" s="73" t="str">
        <f>_xlfn.LET(
    _xlpm.linkTarget, IFERROR(
        VLOOKUP(TEXT(B663, 0), hyperlinks2[], 5, FALSE),
        ""
    ),
    IF(_xlpm.linkTarget = "", "/", HYPERLINK(_xlpm.linkTarget, "Link"))
)</f>
        <v>Link</v>
      </c>
    </row>
    <row r="664" spans="1:68" s="43" customFormat="1" ht="14.4">
      <c r="A664" s="9">
        <v>8720169278660</v>
      </c>
      <c r="B664" s="9">
        <v>929003746502</v>
      </c>
      <c r="C664" s="688">
        <v>872016927866000</v>
      </c>
      <c r="D664" s="73" t="str">
        <f>IFERROR(_xlfn.LET(
_xlpm.linkTarget,IFERROR(
VLOOKUP(TEXT(B664,0),Hyperlinks!A:E,2,FALSE),
VLOOKUP(TEXT(K664,0),Hyperlinks!K:M,2,FALSE)
),
IF(_xlpm.linkTarget="","/",HYPERLINK(_xlpm.linkTarget,"Link"))
),"/")</f>
        <v>Link</v>
      </c>
      <c r="E664" s="12">
        <v>27866000</v>
      </c>
      <c r="F664" s="704" t="s">
        <v>2188</v>
      </c>
      <c r="G664" s="12" t="s">
        <v>121</v>
      </c>
      <c r="H664" s="12" t="s">
        <v>436</v>
      </c>
      <c r="I664" s="45"/>
      <c r="J664" s="12" t="s">
        <v>1751</v>
      </c>
      <c r="K664" s="12" t="s">
        <v>1752</v>
      </c>
      <c r="L664" s="12" t="s">
        <v>125</v>
      </c>
      <c r="M664" s="70">
        <v>37.9</v>
      </c>
      <c r="N664" s="16">
        <v>0.11</v>
      </c>
      <c r="O664" s="48" t="s">
        <v>127</v>
      </c>
      <c r="P664" s="14" t="s">
        <v>128</v>
      </c>
      <c r="Q664" s="17"/>
      <c r="R664" s="9">
        <v>20</v>
      </c>
      <c r="S664" s="12" t="s">
        <v>129</v>
      </c>
      <c r="T664" s="17" t="s">
        <v>154</v>
      </c>
      <c r="U664" s="678">
        <v>929003154402</v>
      </c>
      <c r="V664" s="44"/>
      <c r="W664" s="11"/>
      <c r="X664" s="683">
        <v>8539520000</v>
      </c>
      <c r="Y664" s="17" t="s">
        <v>182</v>
      </c>
      <c r="Z664" s="17" t="s">
        <v>183</v>
      </c>
      <c r="AA664" s="12">
        <v>1827719</v>
      </c>
      <c r="AB664" s="13"/>
      <c r="AC664" s="48" t="s">
        <v>4054</v>
      </c>
      <c r="AD664" s="54" t="s">
        <v>2189</v>
      </c>
      <c r="AE664" s="13" t="s">
        <v>1765</v>
      </c>
      <c r="AF664" s="13" t="s">
        <v>2037</v>
      </c>
      <c r="AG664" s="13" t="s">
        <v>179</v>
      </c>
      <c r="AH664" s="13" t="s">
        <v>159</v>
      </c>
      <c r="AI664" s="13" t="s">
        <v>132</v>
      </c>
      <c r="AJ664" s="13" t="s">
        <v>2185</v>
      </c>
      <c r="AK664" s="13" t="s">
        <v>1602</v>
      </c>
      <c r="AL664" s="13" t="s">
        <v>241</v>
      </c>
      <c r="AM664" s="13" t="s">
        <v>163</v>
      </c>
      <c r="AN664" s="21" t="s">
        <v>138</v>
      </c>
      <c r="AO664" s="13" t="s">
        <v>441</v>
      </c>
      <c r="AP664" s="13" t="s">
        <v>132</v>
      </c>
      <c r="AQ664" s="13" t="s">
        <v>1982</v>
      </c>
      <c r="AR664" s="13" t="s">
        <v>166</v>
      </c>
      <c r="AS664" s="13" t="s">
        <v>1269</v>
      </c>
      <c r="AT664" s="13" t="s">
        <v>1967</v>
      </c>
      <c r="AU664" s="13" t="s">
        <v>2051</v>
      </c>
      <c r="AV664" s="13" t="s">
        <v>2051</v>
      </c>
      <c r="AW664" s="21" t="s">
        <v>2162</v>
      </c>
      <c r="AX664" s="13" t="s">
        <v>2187</v>
      </c>
      <c r="AY664" s="13" t="s">
        <v>625</v>
      </c>
      <c r="AZ664" s="13" t="s">
        <v>1071</v>
      </c>
      <c r="BA664" s="13" t="s">
        <v>132</v>
      </c>
      <c r="BB664" s="13" t="s">
        <v>132</v>
      </c>
      <c r="BC664" s="13" t="s">
        <v>132</v>
      </c>
      <c r="BD664" s="13" t="s">
        <v>132</v>
      </c>
      <c r="BE664" s="13" t="s">
        <v>132</v>
      </c>
      <c r="BF664" s="13" t="s">
        <v>132</v>
      </c>
      <c r="BG664" s="13" t="s">
        <v>132</v>
      </c>
      <c r="BH664" s="13" t="s">
        <v>132</v>
      </c>
      <c r="BI664" s="13" t="s">
        <v>132</v>
      </c>
      <c r="BJ664" s="13" t="s">
        <v>132</v>
      </c>
      <c r="BK664" s="13" t="s">
        <v>132</v>
      </c>
      <c r="BL664" s="13" t="s">
        <v>132</v>
      </c>
      <c r="BM664" s="73" t="str">
        <f>IFERROR(_xlfn.LET(
_xlpm.linkTarget,IFERROR(
VLOOKUP(TEXT(B664,0),Hyperlinks!A:E,2,FALSE),
VLOOKUP(TEXT(K664,0),Hyperlinks!K:M,2,FALSE)
),
IF(_xlpm.linkTarget="","/",HYPERLINK(_xlpm.linkTarget,"Link"))
),"/")</f>
        <v>Link</v>
      </c>
      <c r="BN664" s="73" t="str">
        <f>_xlfn.LET(
    _xlpm.linkTarget, IFERROR(
        VLOOKUP(TEXT(B664, 0), hyperlinks2[], 3, FALSE),
        ""
    ),
    IF(_xlpm.linkTarget = "", "/", HYPERLINK(_xlpm.linkTarget, "Link"))
)</f>
        <v>Link</v>
      </c>
      <c r="BO664" s="73" t="str">
        <f>IFERROR(_xlfn.LET(
_xlpm.linkTarget,IFERROR(
VLOOKUP(TEXT(B664,0),Hyperlinks!A:E,4,FALSE),
VLOOKUP(TEXT(K664,0),Hyperlinks!K:M,3,FALSE)
),
IF(_xlpm.linkTarget="","/",HYPERLINK(_xlpm.linkTarget,"Link"))
),"/")</f>
        <v>Link</v>
      </c>
      <c r="BP664" s="73" t="str">
        <f>_xlfn.LET(
    _xlpm.linkTarget, IFERROR(
        VLOOKUP(TEXT(B664, 0), hyperlinks2[], 5, FALSE),
        ""
    ),
    IF(_xlpm.linkTarget = "", "/", HYPERLINK(_xlpm.linkTarget, "Link"))
)</f>
        <v>Link</v>
      </c>
    </row>
    <row r="665" spans="1:68" s="2" customFormat="1" ht="14.4">
      <c r="A665" s="9">
        <v>8720169278684</v>
      </c>
      <c r="B665" s="9">
        <v>929003746602</v>
      </c>
      <c r="C665" s="688">
        <v>872016927868400</v>
      </c>
      <c r="D665" s="73" t="str">
        <f>IFERROR(_xlfn.LET(
_xlpm.linkTarget,IFERROR(
VLOOKUP(TEXT(B665,0),Hyperlinks!A:E,2,FALSE),
VLOOKUP(TEXT(K665,0),Hyperlinks!K:M,2,FALSE)
),
IF(_xlpm.linkTarget="","/",HYPERLINK(_xlpm.linkTarget,"Link"))
),"/")</f>
        <v>Link</v>
      </c>
      <c r="E665" s="12">
        <v>27868400</v>
      </c>
      <c r="F665" s="704" t="s">
        <v>2190</v>
      </c>
      <c r="G665" s="12" t="s">
        <v>121</v>
      </c>
      <c r="H665" s="12" t="s">
        <v>436</v>
      </c>
      <c r="I665" s="45"/>
      <c r="J665" s="12" t="s">
        <v>1751</v>
      </c>
      <c r="K665" s="12" t="s">
        <v>1752</v>
      </c>
      <c r="L665" s="12" t="s">
        <v>125</v>
      </c>
      <c r="M665" s="70">
        <v>37.9</v>
      </c>
      <c r="N665" s="16">
        <v>0.11</v>
      </c>
      <c r="O665" s="48" t="s">
        <v>127</v>
      </c>
      <c r="P665" s="14" t="s">
        <v>128</v>
      </c>
      <c r="Q665" s="17"/>
      <c r="R665" s="9">
        <v>20</v>
      </c>
      <c r="S665" s="12" t="s">
        <v>129</v>
      </c>
      <c r="T665" s="17" t="s">
        <v>154</v>
      </c>
      <c r="U665" s="678">
        <v>929003154502</v>
      </c>
      <c r="V665" s="44"/>
      <c r="W665" s="11"/>
      <c r="X665" s="25">
        <v>8539520000</v>
      </c>
      <c r="Y665" s="17" t="s">
        <v>182</v>
      </c>
      <c r="Z665" s="17" t="s">
        <v>183</v>
      </c>
      <c r="AA665" s="12">
        <v>1827717</v>
      </c>
      <c r="AB665" s="13"/>
      <c r="AC665" s="48" t="s">
        <v>4054</v>
      </c>
      <c r="AD665" s="54" t="s">
        <v>2191</v>
      </c>
      <c r="AE665" s="13" t="s">
        <v>1765</v>
      </c>
      <c r="AF665" s="13" t="s">
        <v>2037</v>
      </c>
      <c r="AG665" s="13" t="s">
        <v>179</v>
      </c>
      <c r="AH665" s="13" t="s">
        <v>159</v>
      </c>
      <c r="AI665" s="13" t="s">
        <v>132</v>
      </c>
      <c r="AJ665" s="13" t="s">
        <v>2185</v>
      </c>
      <c r="AK665" s="13" t="s">
        <v>1602</v>
      </c>
      <c r="AL665" s="13" t="s">
        <v>472</v>
      </c>
      <c r="AM665" s="13" t="s">
        <v>163</v>
      </c>
      <c r="AN665" s="21" t="s">
        <v>138</v>
      </c>
      <c r="AO665" s="13" t="s">
        <v>441</v>
      </c>
      <c r="AP665" s="13" t="s">
        <v>132</v>
      </c>
      <c r="AQ665" s="13" t="s">
        <v>1982</v>
      </c>
      <c r="AR665" s="13" t="s">
        <v>166</v>
      </c>
      <c r="AS665" s="13" t="s">
        <v>1269</v>
      </c>
      <c r="AT665" s="13" t="s">
        <v>1967</v>
      </c>
      <c r="AU665" s="13" t="s">
        <v>2051</v>
      </c>
      <c r="AV665" s="13" t="s">
        <v>2051</v>
      </c>
      <c r="AW665" s="21" t="s">
        <v>2162</v>
      </c>
      <c r="AX665" s="13" t="s">
        <v>2187</v>
      </c>
      <c r="AY665" s="13" t="s">
        <v>625</v>
      </c>
      <c r="AZ665" s="13" t="s">
        <v>1071</v>
      </c>
      <c r="BA665" s="13" t="s">
        <v>132</v>
      </c>
      <c r="BB665" s="13" t="s">
        <v>132</v>
      </c>
      <c r="BC665" s="13" t="s">
        <v>132</v>
      </c>
      <c r="BD665" s="13" t="s">
        <v>132</v>
      </c>
      <c r="BE665" s="13" t="s">
        <v>132</v>
      </c>
      <c r="BF665" s="13" t="s">
        <v>132</v>
      </c>
      <c r="BG665" s="13" t="s">
        <v>132</v>
      </c>
      <c r="BH665" s="13" t="s">
        <v>132</v>
      </c>
      <c r="BI665" s="13" t="s">
        <v>132</v>
      </c>
      <c r="BJ665" s="13" t="s">
        <v>132</v>
      </c>
      <c r="BK665" s="13" t="s">
        <v>132</v>
      </c>
      <c r="BL665" s="13" t="s">
        <v>132</v>
      </c>
      <c r="BM665" s="73" t="str">
        <f>IFERROR(_xlfn.LET(
_xlpm.linkTarget,IFERROR(
VLOOKUP(TEXT(B665,0),Hyperlinks!A:E,2,FALSE),
VLOOKUP(TEXT(K665,0),Hyperlinks!K:M,2,FALSE)
),
IF(_xlpm.linkTarget="","/",HYPERLINK(_xlpm.linkTarget,"Link"))
),"/")</f>
        <v>Link</v>
      </c>
      <c r="BN665" s="73" t="str">
        <f>_xlfn.LET(
    _xlpm.linkTarget, IFERROR(
        VLOOKUP(TEXT(B665, 0), hyperlinks2[], 3, FALSE),
        ""
    ),
    IF(_xlpm.linkTarget = "", "/", HYPERLINK(_xlpm.linkTarget, "Link"))
)</f>
        <v>Link</v>
      </c>
      <c r="BO665" s="73" t="str">
        <f>IFERROR(_xlfn.LET(
_xlpm.linkTarget,IFERROR(
VLOOKUP(TEXT(B665,0),Hyperlinks!A:E,4,FALSE),
VLOOKUP(TEXT(K665,0),Hyperlinks!K:M,3,FALSE)
),
IF(_xlpm.linkTarget="","/",HYPERLINK(_xlpm.linkTarget,"Link"))
),"/")</f>
        <v>Link</v>
      </c>
      <c r="BP665" s="73" t="str">
        <f>_xlfn.LET(
    _xlpm.linkTarget, IFERROR(
        VLOOKUP(TEXT(B665, 0), hyperlinks2[], 5, FALSE),
        ""
    ),
    IF(_xlpm.linkTarget = "", "/", HYPERLINK(_xlpm.linkTarget, "Link"))
)</f>
        <v>Link</v>
      </c>
    </row>
    <row r="666" spans="1:68" s="43" customFormat="1" ht="14.4">
      <c r="A666" s="44">
        <v>8720169295407</v>
      </c>
      <c r="B666" s="44">
        <v>929003774102</v>
      </c>
      <c r="C666" s="676">
        <v>872016929540700</v>
      </c>
      <c r="D666" s="73" t="str">
        <f>IFERROR(_xlfn.LET(
_xlpm.linkTarget,IFERROR(
VLOOKUP(TEXT(B666,0),Hyperlinks!A:E,2,FALSE),
VLOOKUP(TEXT(K666,0),Hyperlinks!K:M,2,FALSE)
),
IF(_xlpm.linkTarget="","/",HYPERLINK(_xlpm.linkTarget,"Link"))
),"/")</f>
        <v>Link</v>
      </c>
      <c r="E666" s="45">
        <v>29540700</v>
      </c>
      <c r="F666" s="703" t="s">
        <v>2192</v>
      </c>
      <c r="G666" s="45" t="s">
        <v>121</v>
      </c>
      <c r="H666" s="45" t="s">
        <v>436</v>
      </c>
      <c r="I666" s="45"/>
      <c r="J666" s="45" t="s">
        <v>1751</v>
      </c>
      <c r="K666" s="45" t="s">
        <v>1752</v>
      </c>
      <c r="L666" s="45" t="s">
        <v>125</v>
      </c>
      <c r="M666" s="69">
        <v>56.3</v>
      </c>
      <c r="N666" s="47">
        <v>0.11</v>
      </c>
      <c r="O666" s="48" t="s">
        <v>127</v>
      </c>
      <c r="P666" s="49" t="s">
        <v>128</v>
      </c>
      <c r="Q666" s="50"/>
      <c r="R666" s="44">
        <v>10</v>
      </c>
      <c r="S666" s="45" t="s">
        <v>129</v>
      </c>
      <c r="T666" s="50" t="s">
        <v>154</v>
      </c>
      <c r="U666" s="44"/>
      <c r="V666" s="44"/>
      <c r="W666" s="51" t="s">
        <v>1163</v>
      </c>
      <c r="X666" s="52">
        <v>8539520000</v>
      </c>
      <c r="Y666" s="50" t="s">
        <v>182</v>
      </c>
      <c r="Z666" s="50" t="s">
        <v>183</v>
      </c>
      <c r="AA666" s="45">
        <v>1880103</v>
      </c>
      <c r="AB666" s="48"/>
      <c r="AC666" s="48" t="s">
        <v>4054</v>
      </c>
      <c r="AD666" s="54" t="s">
        <v>2193</v>
      </c>
      <c r="AE666" s="48" t="s">
        <v>1754</v>
      </c>
      <c r="AF666" s="48" t="s">
        <v>1755</v>
      </c>
      <c r="AG666" s="48" t="s">
        <v>179</v>
      </c>
      <c r="AH666" s="48" t="s">
        <v>1998</v>
      </c>
      <c r="AI666" s="48" t="s">
        <v>1930</v>
      </c>
      <c r="AJ666" s="48" t="s">
        <v>2194</v>
      </c>
      <c r="AK666" s="48" t="s">
        <v>1305</v>
      </c>
      <c r="AL666" s="48" t="s">
        <v>175</v>
      </c>
      <c r="AM666" s="48" t="s">
        <v>163</v>
      </c>
      <c r="AN666" s="54" t="s">
        <v>138</v>
      </c>
      <c r="AO666" s="48" t="s">
        <v>132</v>
      </c>
      <c r="AP666" s="48" t="s">
        <v>132</v>
      </c>
      <c r="AQ666" s="48" t="s">
        <v>1315</v>
      </c>
      <c r="AR666" s="48" t="s">
        <v>166</v>
      </c>
      <c r="AS666" s="48" t="s">
        <v>132</v>
      </c>
      <c r="AT666" s="48" t="s">
        <v>1999</v>
      </c>
      <c r="AU666" s="48" t="s">
        <v>976</v>
      </c>
      <c r="AV666" s="48" t="s">
        <v>976</v>
      </c>
      <c r="AW666" s="54" t="s">
        <v>317</v>
      </c>
      <c r="AX666" s="48" t="s">
        <v>143</v>
      </c>
      <c r="AY666" s="48" t="s">
        <v>2001</v>
      </c>
      <c r="AZ666" s="48" t="s">
        <v>1071</v>
      </c>
      <c r="BA666" s="48" t="s">
        <v>132</v>
      </c>
      <c r="BB666" s="48" t="s">
        <v>132</v>
      </c>
      <c r="BC666" s="48" t="s">
        <v>132</v>
      </c>
      <c r="BD666" s="48" t="s">
        <v>132</v>
      </c>
      <c r="BE666" s="48" t="s">
        <v>132</v>
      </c>
      <c r="BF666" s="48" t="s">
        <v>132</v>
      </c>
      <c r="BG666" s="48" t="s">
        <v>132</v>
      </c>
      <c r="BH666" s="48" t="s">
        <v>132</v>
      </c>
      <c r="BI666" s="48" t="s">
        <v>132</v>
      </c>
      <c r="BJ666" s="48" t="s">
        <v>132</v>
      </c>
      <c r="BK666" s="48" t="s">
        <v>132</v>
      </c>
      <c r="BL666" s="48" t="s">
        <v>132</v>
      </c>
      <c r="BM666" s="73" t="str">
        <f>IFERROR(_xlfn.LET(
_xlpm.linkTarget,IFERROR(
VLOOKUP(TEXT(B666,0),Hyperlinks!A:E,2,FALSE),
VLOOKUP(TEXT(K666,0),Hyperlinks!K:M,2,FALSE)
),
IF(_xlpm.linkTarget="","/",HYPERLINK(_xlpm.linkTarget,"Link"))
),"/")</f>
        <v>Link</v>
      </c>
      <c r="BN666" s="73" t="str">
        <f>_xlfn.LET(
    _xlpm.linkTarget, IFERROR(
        VLOOKUP(TEXT(B666, 0), hyperlinks2[], 3, FALSE),
        ""
    ),
    IF(_xlpm.linkTarget = "", "/", HYPERLINK(_xlpm.linkTarget, "Link"))
)</f>
        <v>Link</v>
      </c>
      <c r="BO666" s="73" t="str">
        <f>IFERROR(_xlfn.LET(
_xlpm.linkTarget,IFERROR(
VLOOKUP(TEXT(B666,0),Hyperlinks!A:E,4,FALSE),
VLOOKUP(TEXT(K666,0),Hyperlinks!K:M,3,FALSE)
),
IF(_xlpm.linkTarget="","/",HYPERLINK(_xlpm.linkTarget,"Link"))
),"/")</f>
        <v>Link</v>
      </c>
      <c r="BP666" s="73" t="str">
        <f>_xlfn.LET(
    _xlpm.linkTarget, IFERROR(
        VLOOKUP(TEXT(B666, 0), hyperlinks2[], 5, FALSE),
        ""
    ),
    IF(_xlpm.linkTarget = "", "/", HYPERLINK(_xlpm.linkTarget, "Link"))
)</f>
        <v>Link</v>
      </c>
    </row>
    <row r="667" spans="1:68" s="43" customFormat="1" ht="14.4">
      <c r="A667" s="44">
        <v>8720169295421</v>
      </c>
      <c r="B667" s="44">
        <v>929003774202</v>
      </c>
      <c r="C667" s="676">
        <v>872016929542100</v>
      </c>
      <c r="D667" s="73" t="str">
        <f>IFERROR(_xlfn.LET(
_xlpm.linkTarget,IFERROR(
VLOOKUP(TEXT(B667,0),Hyperlinks!A:E,2,FALSE),
VLOOKUP(TEXT(K667,0),Hyperlinks!K:M,2,FALSE)
),
IF(_xlpm.linkTarget="","/",HYPERLINK(_xlpm.linkTarget,"Link"))
),"/")</f>
        <v>Link</v>
      </c>
      <c r="E667" s="45">
        <v>29542100</v>
      </c>
      <c r="F667" s="703" t="s">
        <v>2195</v>
      </c>
      <c r="G667" s="45" t="s">
        <v>121</v>
      </c>
      <c r="H667" s="45" t="s">
        <v>436</v>
      </c>
      <c r="I667" s="45"/>
      <c r="J667" s="45" t="s">
        <v>1751</v>
      </c>
      <c r="K667" s="45" t="s">
        <v>1752</v>
      </c>
      <c r="L667" s="45" t="s">
        <v>125</v>
      </c>
      <c r="M667" s="69">
        <v>56.3</v>
      </c>
      <c r="N667" s="47">
        <v>0.11</v>
      </c>
      <c r="O667" s="48" t="s">
        <v>127</v>
      </c>
      <c r="P667" s="49" t="s">
        <v>128</v>
      </c>
      <c r="Q667" s="50"/>
      <c r="R667" s="44">
        <v>10</v>
      </c>
      <c r="S667" s="45" t="s">
        <v>129</v>
      </c>
      <c r="T667" s="50" t="s">
        <v>154</v>
      </c>
      <c r="U667" s="44"/>
      <c r="V667" s="44"/>
      <c r="W667" s="51" t="s">
        <v>1163</v>
      </c>
      <c r="X667" s="52">
        <v>8539520000</v>
      </c>
      <c r="Y667" s="50" t="s">
        <v>182</v>
      </c>
      <c r="Z667" s="50" t="s">
        <v>183</v>
      </c>
      <c r="AA667" s="45">
        <v>1880102</v>
      </c>
      <c r="AB667" s="48"/>
      <c r="AC667" s="48" t="s">
        <v>4054</v>
      </c>
      <c r="AD667" s="54" t="s">
        <v>2196</v>
      </c>
      <c r="AE667" s="48" t="s">
        <v>1754</v>
      </c>
      <c r="AF667" s="48" t="s">
        <v>1755</v>
      </c>
      <c r="AG667" s="48" t="s">
        <v>179</v>
      </c>
      <c r="AH667" s="48" t="s">
        <v>1998</v>
      </c>
      <c r="AI667" s="48" t="s">
        <v>1930</v>
      </c>
      <c r="AJ667" s="48" t="s">
        <v>2194</v>
      </c>
      <c r="AK667" s="48" t="s">
        <v>1305</v>
      </c>
      <c r="AL667" s="48" t="s">
        <v>241</v>
      </c>
      <c r="AM667" s="48" t="s">
        <v>163</v>
      </c>
      <c r="AN667" s="54" t="s">
        <v>138</v>
      </c>
      <c r="AO667" s="48" t="s">
        <v>132</v>
      </c>
      <c r="AP667" s="48" t="s">
        <v>132</v>
      </c>
      <c r="AQ667" s="48" t="s">
        <v>448</v>
      </c>
      <c r="AR667" s="48" t="s">
        <v>166</v>
      </c>
      <c r="AS667" s="48" t="s">
        <v>132</v>
      </c>
      <c r="AT667" s="48" t="s">
        <v>1999</v>
      </c>
      <c r="AU667" s="48" t="s">
        <v>976</v>
      </c>
      <c r="AV667" s="48" t="s">
        <v>976</v>
      </c>
      <c r="AW667" s="54" t="s">
        <v>317</v>
      </c>
      <c r="AX667" s="48" t="s">
        <v>143</v>
      </c>
      <c r="AY667" s="48" t="s">
        <v>2001</v>
      </c>
      <c r="AZ667" s="48" t="s">
        <v>1071</v>
      </c>
      <c r="BA667" s="48" t="s">
        <v>132</v>
      </c>
      <c r="BB667" s="48" t="s">
        <v>132</v>
      </c>
      <c r="BC667" s="48" t="s">
        <v>132</v>
      </c>
      <c r="BD667" s="48" t="s">
        <v>132</v>
      </c>
      <c r="BE667" s="48" t="s">
        <v>132</v>
      </c>
      <c r="BF667" s="48" t="s">
        <v>132</v>
      </c>
      <c r="BG667" s="48" t="s">
        <v>132</v>
      </c>
      <c r="BH667" s="48" t="s">
        <v>132</v>
      </c>
      <c r="BI667" s="48" t="s">
        <v>132</v>
      </c>
      <c r="BJ667" s="48" t="s">
        <v>132</v>
      </c>
      <c r="BK667" s="48" t="s">
        <v>132</v>
      </c>
      <c r="BL667" s="48" t="s">
        <v>132</v>
      </c>
      <c r="BM667" s="73" t="str">
        <f>IFERROR(_xlfn.LET(
_xlpm.linkTarget,IFERROR(
VLOOKUP(TEXT(B667,0),Hyperlinks!A:E,2,FALSE),
VLOOKUP(TEXT(K667,0),Hyperlinks!K:M,2,FALSE)
),
IF(_xlpm.linkTarget="","/",HYPERLINK(_xlpm.linkTarget,"Link"))
),"/")</f>
        <v>Link</v>
      </c>
      <c r="BN667" s="73" t="str">
        <f>_xlfn.LET(
    _xlpm.linkTarget, IFERROR(
        VLOOKUP(TEXT(B667, 0), hyperlinks2[], 3, FALSE),
        ""
    ),
    IF(_xlpm.linkTarget = "", "/", HYPERLINK(_xlpm.linkTarget, "Link"))
)</f>
        <v>Link</v>
      </c>
      <c r="BO667" s="73" t="str">
        <f>IFERROR(_xlfn.LET(
_xlpm.linkTarget,IFERROR(
VLOOKUP(TEXT(B667,0),Hyperlinks!A:E,4,FALSE),
VLOOKUP(TEXT(K667,0),Hyperlinks!K:M,3,FALSE)
),
IF(_xlpm.linkTarget="","/",HYPERLINK(_xlpm.linkTarget,"Link"))
),"/")</f>
        <v>Link</v>
      </c>
      <c r="BP667" s="73" t="str">
        <f>_xlfn.LET(
    _xlpm.linkTarget, IFERROR(
        VLOOKUP(TEXT(B667, 0), hyperlinks2[], 5, FALSE),
        ""
    ),
    IF(_xlpm.linkTarget = "", "/", HYPERLINK(_xlpm.linkTarget, "Link"))
)</f>
        <v>Link</v>
      </c>
    </row>
    <row r="668" spans="1:68" s="43" customFormat="1" ht="14.4">
      <c r="A668" s="44">
        <v>8720169295445</v>
      </c>
      <c r="B668" s="44">
        <v>929003774302</v>
      </c>
      <c r="C668" s="676">
        <v>872016929544500</v>
      </c>
      <c r="D668" s="73" t="str">
        <f>IFERROR(_xlfn.LET(
_xlpm.linkTarget,IFERROR(
VLOOKUP(TEXT(B668,0),Hyperlinks!A:E,2,FALSE),
VLOOKUP(TEXT(K668,0),Hyperlinks!K:M,2,FALSE)
),
IF(_xlpm.linkTarget="","/",HYPERLINK(_xlpm.linkTarget,"Link"))
),"/")</f>
        <v>Link</v>
      </c>
      <c r="E668" s="45">
        <v>29544500</v>
      </c>
      <c r="F668" s="703" t="s">
        <v>2197</v>
      </c>
      <c r="G668" s="45" t="s">
        <v>121</v>
      </c>
      <c r="H668" s="45" t="s">
        <v>436</v>
      </c>
      <c r="I668" s="45"/>
      <c r="J668" s="45" t="s">
        <v>1751</v>
      </c>
      <c r="K668" s="45" t="s">
        <v>1752</v>
      </c>
      <c r="L668" s="45" t="s">
        <v>125</v>
      </c>
      <c r="M668" s="69">
        <v>56.3</v>
      </c>
      <c r="N668" s="47">
        <v>0.11</v>
      </c>
      <c r="O668" s="48" t="s">
        <v>127</v>
      </c>
      <c r="P668" s="49" t="s">
        <v>128</v>
      </c>
      <c r="Q668" s="50"/>
      <c r="R668" s="44">
        <v>10</v>
      </c>
      <c r="S668" s="45" t="s">
        <v>129</v>
      </c>
      <c r="T668" s="50" t="s">
        <v>154</v>
      </c>
      <c r="U668" s="44"/>
      <c r="V668" s="44"/>
      <c r="W668" s="51" t="s">
        <v>1163</v>
      </c>
      <c r="X668" s="52">
        <v>8539520000</v>
      </c>
      <c r="Y668" s="50" t="s">
        <v>182</v>
      </c>
      <c r="Z668" s="50" t="s">
        <v>155</v>
      </c>
      <c r="AA668" s="45">
        <v>1880098</v>
      </c>
      <c r="AB668" s="48"/>
      <c r="AC668" s="48" t="s">
        <v>4054</v>
      </c>
      <c r="AD668" s="54" t="s">
        <v>2198</v>
      </c>
      <c r="AE668" s="48" t="s">
        <v>1754</v>
      </c>
      <c r="AF668" s="48" t="s">
        <v>1755</v>
      </c>
      <c r="AG668" s="48" t="s">
        <v>179</v>
      </c>
      <c r="AH668" s="48" t="s">
        <v>1998</v>
      </c>
      <c r="AI668" s="48" t="s">
        <v>1930</v>
      </c>
      <c r="AJ668" s="48" t="s">
        <v>2194</v>
      </c>
      <c r="AK668" s="48" t="s">
        <v>1305</v>
      </c>
      <c r="AL668" s="48" t="s">
        <v>472</v>
      </c>
      <c r="AM668" s="48" t="s">
        <v>163</v>
      </c>
      <c r="AN668" s="54" t="s">
        <v>138</v>
      </c>
      <c r="AO668" s="48" t="s">
        <v>132</v>
      </c>
      <c r="AP668" s="48" t="s">
        <v>132</v>
      </c>
      <c r="AQ668" s="48" t="s">
        <v>448</v>
      </c>
      <c r="AR668" s="48" t="s">
        <v>166</v>
      </c>
      <c r="AS668" s="48" t="s">
        <v>132</v>
      </c>
      <c r="AT668" s="48" t="s">
        <v>1999</v>
      </c>
      <c r="AU668" s="48" t="s">
        <v>976</v>
      </c>
      <c r="AV668" s="48" t="s">
        <v>976</v>
      </c>
      <c r="AW668" s="54" t="s">
        <v>317</v>
      </c>
      <c r="AX668" s="48" t="s">
        <v>143</v>
      </c>
      <c r="AY668" s="48" t="s">
        <v>2001</v>
      </c>
      <c r="AZ668" s="48" t="s">
        <v>1071</v>
      </c>
      <c r="BA668" s="48" t="s">
        <v>132</v>
      </c>
      <c r="BB668" s="48" t="s">
        <v>132</v>
      </c>
      <c r="BC668" s="48" t="s">
        <v>132</v>
      </c>
      <c r="BD668" s="48" t="s">
        <v>132</v>
      </c>
      <c r="BE668" s="48" t="s">
        <v>132</v>
      </c>
      <c r="BF668" s="48" t="s">
        <v>132</v>
      </c>
      <c r="BG668" s="48" t="s">
        <v>132</v>
      </c>
      <c r="BH668" s="48" t="s">
        <v>132</v>
      </c>
      <c r="BI668" s="48" t="s">
        <v>132</v>
      </c>
      <c r="BJ668" s="48" t="s">
        <v>132</v>
      </c>
      <c r="BK668" s="48" t="s">
        <v>132</v>
      </c>
      <c r="BL668" s="48" t="s">
        <v>132</v>
      </c>
      <c r="BM668" s="73" t="str">
        <f>IFERROR(_xlfn.LET(
_xlpm.linkTarget,IFERROR(
VLOOKUP(TEXT(B668,0),Hyperlinks!A:E,2,FALSE),
VLOOKUP(TEXT(K668,0),Hyperlinks!K:M,2,FALSE)
),
IF(_xlpm.linkTarget="","/",HYPERLINK(_xlpm.linkTarget,"Link"))
),"/")</f>
        <v>Link</v>
      </c>
      <c r="BN668" s="73" t="str">
        <f>_xlfn.LET(
    _xlpm.linkTarget, IFERROR(
        VLOOKUP(TEXT(B668, 0), hyperlinks2[], 3, FALSE),
        ""
    ),
    IF(_xlpm.linkTarget = "", "/", HYPERLINK(_xlpm.linkTarget, "Link"))
)</f>
        <v>Link</v>
      </c>
      <c r="BO668" s="73" t="str">
        <f>IFERROR(_xlfn.LET(
_xlpm.linkTarget,IFERROR(
VLOOKUP(TEXT(B668,0),Hyperlinks!A:E,4,FALSE),
VLOOKUP(TEXT(K668,0),Hyperlinks!K:M,3,FALSE)
),
IF(_xlpm.linkTarget="","/",HYPERLINK(_xlpm.linkTarget,"Link"))
),"/")</f>
        <v>Link</v>
      </c>
      <c r="BP668" s="73" t="str">
        <f>_xlfn.LET(
    _xlpm.linkTarget, IFERROR(
        VLOOKUP(TEXT(B668, 0), hyperlinks2[], 5, FALSE),
        ""
    ),
    IF(_xlpm.linkTarget = "", "/", HYPERLINK(_xlpm.linkTarget, "Link"))
)</f>
        <v>Link</v>
      </c>
    </row>
    <row r="669" spans="1:68" s="43" customFormat="1" ht="14.4">
      <c r="A669" s="44">
        <v>8720169295469</v>
      </c>
      <c r="B669" s="44">
        <v>929003774402</v>
      </c>
      <c r="C669" s="676">
        <v>872016929546900</v>
      </c>
      <c r="D669" s="73" t="str">
        <f>IFERROR(_xlfn.LET(
_xlpm.linkTarget,IFERROR(
VLOOKUP(TEXT(B669,0),Hyperlinks!A:E,2,FALSE),
VLOOKUP(TEXT(K669,0),Hyperlinks!K:M,2,FALSE)
),
IF(_xlpm.linkTarget="","/",HYPERLINK(_xlpm.linkTarget,"Link"))
),"/")</f>
        <v>Link</v>
      </c>
      <c r="E669" s="45">
        <v>29546900</v>
      </c>
      <c r="F669" s="703" t="s">
        <v>2199</v>
      </c>
      <c r="G669" s="45" t="s">
        <v>121</v>
      </c>
      <c r="H669" s="45" t="s">
        <v>436</v>
      </c>
      <c r="I669" s="45"/>
      <c r="J669" s="45" t="s">
        <v>1751</v>
      </c>
      <c r="K669" s="45" t="s">
        <v>1752</v>
      </c>
      <c r="L669" s="45" t="s">
        <v>125</v>
      </c>
      <c r="M669" s="69">
        <v>76.900000000000006</v>
      </c>
      <c r="N669" s="47">
        <v>0.11</v>
      </c>
      <c r="O669" s="48" t="s">
        <v>127</v>
      </c>
      <c r="P669" s="49" t="s">
        <v>128</v>
      </c>
      <c r="Q669" s="50"/>
      <c r="R669" s="44">
        <v>10</v>
      </c>
      <c r="S669" s="45" t="s">
        <v>129</v>
      </c>
      <c r="T669" s="50" t="s">
        <v>154</v>
      </c>
      <c r="U669" s="44"/>
      <c r="V669" s="44"/>
      <c r="W669" s="51" t="s">
        <v>1163</v>
      </c>
      <c r="X669" s="52">
        <v>8539520000</v>
      </c>
      <c r="Y669" s="50" t="s">
        <v>182</v>
      </c>
      <c r="Z669" s="50" t="s">
        <v>183</v>
      </c>
      <c r="AA669" s="45">
        <v>1880104</v>
      </c>
      <c r="AB669" s="48"/>
      <c r="AC669" s="48" t="s">
        <v>4054</v>
      </c>
      <c r="AD669" s="54" t="s">
        <v>2200</v>
      </c>
      <c r="AE669" s="48" t="s">
        <v>1754</v>
      </c>
      <c r="AF669" s="48" t="s">
        <v>1755</v>
      </c>
      <c r="AG669" s="48" t="s">
        <v>179</v>
      </c>
      <c r="AH669" s="48" t="s">
        <v>1929</v>
      </c>
      <c r="AI669" s="48" t="s">
        <v>1930</v>
      </c>
      <c r="AJ669" s="48" t="s">
        <v>2201</v>
      </c>
      <c r="AK669" s="48" t="s">
        <v>683</v>
      </c>
      <c r="AL669" s="48" t="s">
        <v>175</v>
      </c>
      <c r="AM669" s="48" t="s">
        <v>163</v>
      </c>
      <c r="AN669" s="54" t="s">
        <v>138</v>
      </c>
      <c r="AO669" s="48" t="s">
        <v>132</v>
      </c>
      <c r="AP669" s="48" t="s">
        <v>132</v>
      </c>
      <c r="AQ669" s="48" t="s">
        <v>1815</v>
      </c>
      <c r="AR669" s="48" t="s">
        <v>166</v>
      </c>
      <c r="AS669" s="48" t="s">
        <v>132</v>
      </c>
      <c r="AT669" s="48" t="s">
        <v>1816</v>
      </c>
      <c r="AU669" s="48" t="s">
        <v>976</v>
      </c>
      <c r="AV669" s="48" t="s">
        <v>976</v>
      </c>
      <c r="AW669" s="54" t="s">
        <v>317</v>
      </c>
      <c r="AX669" s="48" t="s">
        <v>143</v>
      </c>
      <c r="AY669" s="48" t="s">
        <v>1338</v>
      </c>
      <c r="AZ669" s="48" t="s">
        <v>1071</v>
      </c>
      <c r="BA669" s="48" t="s">
        <v>132</v>
      </c>
      <c r="BB669" s="48" t="s">
        <v>132</v>
      </c>
      <c r="BC669" s="48" t="s">
        <v>132</v>
      </c>
      <c r="BD669" s="48" t="s">
        <v>132</v>
      </c>
      <c r="BE669" s="48" t="s">
        <v>132</v>
      </c>
      <c r="BF669" s="48" t="s">
        <v>132</v>
      </c>
      <c r="BG669" s="48" t="s">
        <v>132</v>
      </c>
      <c r="BH669" s="48" t="s">
        <v>132</v>
      </c>
      <c r="BI669" s="48" t="s">
        <v>132</v>
      </c>
      <c r="BJ669" s="48" t="s">
        <v>132</v>
      </c>
      <c r="BK669" s="48" t="s">
        <v>132</v>
      </c>
      <c r="BL669" s="48" t="s">
        <v>132</v>
      </c>
      <c r="BM669" s="73" t="str">
        <f>IFERROR(_xlfn.LET(
_xlpm.linkTarget,IFERROR(
VLOOKUP(TEXT(B669,0),Hyperlinks!A:E,2,FALSE),
VLOOKUP(TEXT(K669,0),Hyperlinks!K:M,2,FALSE)
),
IF(_xlpm.linkTarget="","/",HYPERLINK(_xlpm.linkTarget,"Link"))
),"/")</f>
        <v>Link</v>
      </c>
      <c r="BN669" s="73" t="str">
        <f>_xlfn.LET(
    _xlpm.linkTarget, IFERROR(
        VLOOKUP(TEXT(B669, 0), hyperlinks2[], 3, FALSE),
        ""
    ),
    IF(_xlpm.linkTarget = "", "/", HYPERLINK(_xlpm.linkTarget, "Link"))
)</f>
        <v>Link</v>
      </c>
      <c r="BO669" s="73" t="str">
        <f>IFERROR(_xlfn.LET(
_xlpm.linkTarget,IFERROR(
VLOOKUP(TEXT(B669,0),Hyperlinks!A:E,4,FALSE),
VLOOKUP(TEXT(K669,0),Hyperlinks!K:M,3,FALSE)
),
IF(_xlpm.linkTarget="","/",HYPERLINK(_xlpm.linkTarget,"Link"))
),"/")</f>
        <v>Link</v>
      </c>
      <c r="BP669" s="73" t="str">
        <f>_xlfn.LET(
    _xlpm.linkTarget, IFERROR(
        VLOOKUP(TEXT(B669, 0), hyperlinks2[], 5, FALSE),
        ""
    ),
    IF(_xlpm.linkTarget = "", "/", HYPERLINK(_xlpm.linkTarget, "Link"))
)</f>
        <v>Link</v>
      </c>
    </row>
    <row r="670" spans="1:68" s="43" customFormat="1" ht="14.4">
      <c r="A670" s="44">
        <v>8720169295483</v>
      </c>
      <c r="B670" s="44">
        <v>929003774502</v>
      </c>
      <c r="C670" s="676">
        <v>872016929548300</v>
      </c>
      <c r="D670" s="73" t="str">
        <f>IFERROR(_xlfn.LET(
_xlpm.linkTarget,IFERROR(
VLOOKUP(TEXT(B670,0),Hyperlinks!A:E,2,FALSE),
VLOOKUP(TEXT(K670,0),Hyperlinks!K:M,2,FALSE)
),
IF(_xlpm.linkTarget="","/",HYPERLINK(_xlpm.linkTarget,"Link"))
),"/")</f>
        <v>Link</v>
      </c>
      <c r="E670" s="45">
        <v>29548300</v>
      </c>
      <c r="F670" s="703" t="s">
        <v>2202</v>
      </c>
      <c r="G670" s="45" t="s">
        <v>121</v>
      </c>
      <c r="H670" s="45" t="s">
        <v>436</v>
      </c>
      <c r="I670" s="45"/>
      <c r="J670" s="45" t="s">
        <v>1751</v>
      </c>
      <c r="K670" s="45" t="s">
        <v>1752</v>
      </c>
      <c r="L670" s="45" t="s">
        <v>125</v>
      </c>
      <c r="M670" s="69">
        <v>76.900000000000006</v>
      </c>
      <c r="N670" s="47">
        <v>0.11</v>
      </c>
      <c r="O670" s="48" t="s">
        <v>127</v>
      </c>
      <c r="P670" s="49" t="s">
        <v>128</v>
      </c>
      <c r="Q670" s="50"/>
      <c r="R670" s="44">
        <v>10</v>
      </c>
      <c r="S670" s="45" t="s">
        <v>129</v>
      </c>
      <c r="T670" s="50" t="s">
        <v>154</v>
      </c>
      <c r="U670" s="44"/>
      <c r="V670" s="44"/>
      <c r="W670" s="51" t="s">
        <v>1163</v>
      </c>
      <c r="X670" s="52">
        <v>8539520000</v>
      </c>
      <c r="Y670" s="50" t="s">
        <v>182</v>
      </c>
      <c r="Z670" s="50" t="s">
        <v>183</v>
      </c>
      <c r="AA670" s="45">
        <v>1880099</v>
      </c>
      <c r="AB670" s="48"/>
      <c r="AC670" s="48" t="s">
        <v>4054</v>
      </c>
      <c r="AD670" s="54" t="s">
        <v>2203</v>
      </c>
      <c r="AE670" s="48" t="s">
        <v>1754</v>
      </c>
      <c r="AF670" s="48" t="s">
        <v>1755</v>
      </c>
      <c r="AG670" s="48" t="s">
        <v>179</v>
      </c>
      <c r="AH670" s="48" t="s">
        <v>1929</v>
      </c>
      <c r="AI670" s="48" t="s">
        <v>1930</v>
      </c>
      <c r="AJ670" s="48" t="s">
        <v>2201</v>
      </c>
      <c r="AK670" s="48" t="s">
        <v>683</v>
      </c>
      <c r="AL670" s="48" t="s">
        <v>241</v>
      </c>
      <c r="AM670" s="48" t="s">
        <v>163</v>
      </c>
      <c r="AN670" s="54" t="s">
        <v>138</v>
      </c>
      <c r="AO670" s="48" t="s">
        <v>132</v>
      </c>
      <c r="AP670" s="48" t="s">
        <v>132</v>
      </c>
      <c r="AQ670" s="48" t="s">
        <v>429</v>
      </c>
      <c r="AR670" s="48" t="s">
        <v>166</v>
      </c>
      <c r="AS670" s="48" t="s">
        <v>132</v>
      </c>
      <c r="AT670" s="48" t="s">
        <v>1816</v>
      </c>
      <c r="AU670" s="48" t="s">
        <v>976</v>
      </c>
      <c r="AV670" s="48" t="s">
        <v>976</v>
      </c>
      <c r="AW670" s="54" t="s">
        <v>317</v>
      </c>
      <c r="AX670" s="48" t="s">
        <v>143</v>
      </c>
      <c r="AY670" s="48" t="s">
        <v>1338</v>
      </c>
      <c r="AZ670" s="48" t="s">
        <v>1071</v>
      </c>
      <c r="BA670" s="48" t="s">
        <v>132</v>
      </c>
      <c r="BB670" s="48" t="s">
        <v>132</v>
      </c>
      <c r="BC670" s="48" t="s">
        <v>132</v>
      </c>
      <c r="BD670" s="48" t="s">
        <v>132</v>
      </c>
      <c r="BE670" s="48" t="s">
        <v>132</v>
      </c>
      <c r="BF670" s="48" t="s">
        <v>132</v>
      </c>
      <c r="BG670" s="48" t="s">
        <v>132</v>
      </c>
      <c r="BH670" s="48" t="s">
        <v>132</v>
      </c>
      <c r="BI670" s="48" t="s">
        <v>132</v>
      </c>
      <c r="BJ670" s="48" t="s">
        <v>132</v>
      </c>
      <c r="BK670" s="48" t="s">
        <v>132</v>
      </c>
      <c r="BL670" s="48" t="s">
        <v>132</v>
      </c>
      <c r="BM670" s="73" t="str">
        <f>IFERROR(_xlfn.LET(
_xlpm.linkTarget,IFERROR(
VLOOKUP(TEXT(B670,0),Hyperlinks!A:E,2,FALSE),
VLOOKUP(TEXT(K670,0),Hyperlinks!K:M,2,FALSE)
),
IF(_xlpm.linkTarget="","/",HYPERLINK(_xlpm.linkTarget,"Link"))
),"/")</f>
        <v>Link</v>
      </c>
      <c r="BN670" s="73" t="str">
        <f>_xlfn.LET(
    _xlpm.linkTarget, IFERROR(
        VLOOKUP(TEXT(B670, 0), hyperlinks2[], 3, FALSE),
        ""
    ),
    IF(_xlpm.linkTarget = "", "/", HYPERLINK(_xlpm.linkTarget, "Link"))
)</f>
        <v>Link</v>
      </c>
      <c r="BO670" s="73" t="str">
        <f>IFERROR(_xlfn.LET(
_xlpm.linkTarget,IFERROR(
VLOOKUP(TEXT(B670,0),Hyperlinks!A:E,4,FALSE),
VLOOKUP(TEXT(K670,0),Hyperlinks!K:M,3,FALSE)
),
IF(_xlpm.linkTarget="","/",HYPERLINK(_xlpm.linkTarget,"Link"))
),"/")</f>
        <v>Link</v>
      </c>
      <c r="BP670" s="73" t="str">
        <f>_xlfn.LET(
    _xlpm.linkTarget, IFERROR(
        VLOOKUP(TEXT(B670, 0), hyperlinks2[], 5, FALSE),
        ""
    ),
    IF(_xlpm.linkTarget = "", "/", HYPERLINK(_xlpm.linkTarget, "Link"))
)</f>
        <v>Link</v>
      </c>
    </row>
    <row r="671" spans="1:68" s="43" customFormat="1" ht="14.4">
      <c r="A671" s="44">
        <v>8720169295506</v>
      </c>
      <c r="B671" s="44">
        <v>929003774602</v>
      </c>
      <c r="C671" s="676">
        <v>872016929550600</v>
      </c>
      <c r="D671" s="73" t="str">
        <f>IFERROR(_xlfn.LET(
_xlpm.linkTarget,IFERROR(
VLOOKUP(TEXT(B671,0),Hyperlinks!A:E,2,FALSE),
VLOOKUP(TEXT(K671,0),Hyperlinks!K:M,2,FALSE)
),
IF(_xlpm.linkTarget="","/",HYPERLINK(_xlpm.linkTarget,"Link"))
),"/")</f>
        <v>Link</v>
      </c>
      <c r="E671" s="45">
        <v>29550600</v>
      </c>
      <c r="F671" s="703" t="s">
        <v>2204</v>
      </c>
      <c r="G671" s="45" t="s">
        <v>121</v>
      </c>
      <c r="H671" s="45" t="s">
        <v>436</v>
      </c>
      <c r="I671" s="45"/>
      <c r="J671" s="45" t="s">
        <v>1751</v>
      </c>
      <c r="K671" s="45" t="s">
        <v>1752</v>
      </c>
      <c r="L671" s="45" t="s">
        <v>125</v>
      </c>
      <c r="M671" s="69">
        <v>76.900000000000006</v>
      </c>
      <c r="N671" s="47">
        <v>0.11</v>
      </c>
      <c r="O671" s="48" t="s">
        <v>127</v>
      </c>
      <c r="P671" s="49" t="s">
        <v>128</v>
      </c>
      <c r="Q671" s="50"/>
      <c r="R671" s="44">
        <v>10</v>
      </c>
      <c r="S671" s="45" t="s">
        <v>129</v>
      </c>
      <c r="T671" s="50" t="s">
        <v>154</v>
      </c>
      <c r="U671" s="44"/>
      <c r="V671" s="44"/>
      <c r="W671" s="51" t="s">
        <v>1163</v>
      </c>
      <c r="X671" s="52">
        <v>8539520000</v>
      </c>
      <c r="Y671" s="50" t="s">
        <v>183</v>
      </c>
      <c r="Z671" s="50" t="s">
        <v>183</v>
      </c>
      <c r="AA671" s="45">
        <v>1880100</v>
      </c>
      <c r="AB671" s="48"/>
      <c r="AC671" s="48" t="s">
        <v>4054</v>
      </c>
      <c r="AD671" s="54" t="s">
        <v>2205</v>
      </c>
      <c r="AE671" s="48" t="s">
        <v>1754</v>
      </c>
      <c r="AF671" s="48" t="s">
        <v>1755</v>
      </c>
      <c r="AG671" s="48" t="s">
        <v>179</v>
      </c>
      <c r="AH671" s="48" t="s">
        <v>1929</v>
      </c>
      <c r="AI671" s="48" t="s">
        <v>1930</v>
      </c>
      <c r="AJ671" s="48" t="s">
        <v>2201</v>
      </c>
      <c r="AK671" s="48" t="s">
        <v>683</v>
      </c>
      <c r="AL671" s="48" t="s">
        <v>472</v>
      </c>
      <c r="AM671" s="48" t="s">
        <v>163</v>
      </c>
      <c r="AN671" s="54" t="s">
        <v>138</v>
      </c>
      <c r="AO671" s="48" t="s">
        <v>132</v>
      </c>
      <c r="AP671" s="48" t="s">
        <v>132</v>
      </c>
      <c r="AQ671" s="48" t="s">
        <v>429</v>
      </c>
      <c r="AR671" s="48" t="s">
        <v>166</v>
      </c>
      <c r="AS671" s="48" t="s">
        <v>132</v>
      </c>
      <c r="AT671" s="48" t="s">
        <v>1816</v>
      </c>
      <c r="AU671" s="48" t="s">
        <v>976</v>
      </c>
      <c r="AV671" s="48" t="s">
        <v>976</v>
      </c>
      <c r="AW671" s="54" t="s">
        <v>317</v>
      </c>
      <c r="AX671" s="48" t="s">
        <v>143</v>
      </c>
      <c r="AY671" s="48" t="s">
        <v>1338</v>
      </c>
      <c r="AZ671" s="48" t="s">
        <v>1071</v>
      </c>
      <c r="BA671" s="48" t="s">
        <v>132</v>
      </c>
      <c r="BB671" s="48" t="s">
        <v>132</v>
      </c>
      <c r="BC671" s="48" t="s">
        <v>132</v>
      </c>
      <c r="BD671" s="48" t="s">
        <v>132</v>
      </c>
      <c r="BE671" s="48" t="s">
        <v>132</v>
      </c>
      <c r="BF671" s="48" t="s">
        <v>132</v>
      </c>
      <c r="BG671" s="48" t="s">
        <v>132</v>
      </c>
      <c r="BH671" s="48" t="s">
        <v>132</v>
      </c>
      <c r="BI671" s="48" t="s">
        <v>132</v>
      </c>
      <c r="BJ671" s="48" t="s">
        <v>132</v>
      </c>
      <c r="BK671" s="48" t="s">
        <v>132</v>
      </c>
      <c r="BL671" s="48" t="s">
        <v>132</v>
      </c>
      <c r="BM671" s="73" t="str">
        <f>IFERROR(_xlfn.LET(
_xlpm.linkTarget,IFERROR(
VLOOKUP(TEXT(B671,0),Hyperlinks!A:E,2,FALSE),
VLOOKUP(TEXT(K671,0),Hyperlinks!K:M,2,FALSE)
),
IF(_xlpm.linkTarget="","/",HYPERLINK(_xlpm.linkTarget,"Link"))
),"/")</f>
        <v>Link</v>
      </c>
      <c r="BN671" s="73" t="str">
        <f>_xlfn.LET(
    _xlpm.linkTarget, IFERROR(
        VLOOKUP(TEXT(B671, 0), hyperlinks2[], 3, FALSE),
        ""
    ),
    IF(_xlpm.linkTarget = "", "/", HYPERLINK(_xlpm.linkTarget, "Link"))
)</f>
        <v>Link</v>
      </c>
      <c r="BO671" s="73" t="str">
        <f>IFERROR(_xlfn.LET(
_xlpm.linkTarget,IFERROR(
VLOOKUP(TEXT(B671,0),Hyperlinks!A:E,4,FALSE),
VLOOKUP(TEXT(K671,0),Hyperlinks!K:M,3,FALSE)
),
IF(_xlpm.linkTarget="","/",HYPERLINK(_xlpm.linkTarget,"Link"))
),"/")</f>
        <v>Link</v>
      </c>
      <c r="BP671" s="73" t="str">
        <f>_xlfn.LET(
    _xlpm.linkTarget, IFERROR(
        VLOOKUP(TEXT(B671, 0), hyperlinks2[], 5, FALSE),
        ""
    ),
    IF(_xlpm.linkTarget = "", "/", HYPERLINK(_xlpm.linkTarget, "Link"))
)</f>
        <v>Link</v>
      </c>
    </row>
    <row r="672" spans="1:68" s="43" customFormat="1" ht="14.4">
      <c r="A672" s="44">
        <v>8720169295582</v>
      </c>
      <c r="B672" s="44">
        <v>929003775002</v>
      </c>
      <c r="C672" s="676">
        <v>872016929558200</v>
      </c>
      <c r="D672" s="73" t="str">
        <f>IFERROR(_xlfn.LET(
_xlpm.linkTarget,IFERROR(
VLOOKUP(TEXT(B672,0),Hyperlinks!A:E,2,FALSE),
VLOOKUP(TEXT(K672,0),Hyperlinks!K:M,2,FALSE)
),
IF(_xlpm.linkTarget="","/",HYPERLINK(_xlpm.linkTarget,"Link"))
),"/")</f>
        <v>Link</v>
      </c>
      <c r="E672" s="45">
        <v>29558200</v>
      </c>
      <c r="F672" s="703" t="s">
        <v>2206</v>
      </c>
      <c r="G672" s="45" t="s">
        <v>121</v>
      </c>
      <c r="H672" s="45" t="s">
        <v>436</v>
      </c>
      <c r="I672" s="45"/>
      <c r="J672" s="45" t="s">
        <v>1751</v>
      </c>
      <c r="K672" s="45" t="s">
        <v>1752</v>
      </c>
      <c r="L672" s="45" t="s">
        <v>125</v>
      </c>
      <c r="M672" s="69">
        <v>82.2</v>
      </c>
      <c r="N672" s="47">
        <v>0.11</v>
      </c>
      <c r="O672" s="48" t="s">
        <v>127</v>
      </c>
      <c r="P672" s="49" t="s">
        <v>128</v>
      </c>
      <c r="Q672" s="50"/>
      <c r="R672" s="44">
        <v>10</v>
      </c>
      <c r="S672" s="45" t="s">
        <v>129</v>
      </c>
      <c r="T672" s="50" t="s">
        <v>154</v>
      </c>
      <c r="U672" s="44"/>
      <c r="V672" s="44"/>
      <c r="W672" s="51" t="s">
        <v>1163</v>
      </c>
      <c r="X672" s="52">
        <v>8539520000</v>
      </c>
      <c r="Y672" s="50" t="s">
        <v>182</v>
      </c>
      <c r="Z672" s="50" t="s">
        <v>183</v>
      </c>
      <c r="AA672" s="45">
        <v>1857688</v>
      </c>
      <c r="AB672" s="48"/>
      <c r="AC672" s="48" t="s">
        <v>4054</v>
      </c>
      <c r="AD672" s="54" t="s">
        <v>2207</v>
      </c>
      <c r="AE672" s="48" t="s">
        <v>1754</v>
      </c>
      <c r="AF672" s="48" t="s">
        <v>1755</v>
      </c>
      <c r="AG672" s="48" t="s">
        <v>179</v>
      </c>
      <c r="AH672" s="48" t="s">
        <v>1947</v>
      </c>
      <c r="AI672" s="48" t="s">
        <v>1930</v>
      </c>
      <c r="AJ672" s="48" t="s">
        <v>2208</v>
      </c>
      <c r="AK672" s="48" t="s">
        <v>1627</v>
      </c>
      <c r="AL672" s="48" t="s">
        <v>175</v>
      </c>
      <c r="AM672" s="48" t="s">
        <v>163</v>
      </c>
      <c r="AN672" s="54" t="s">
        <v>138</v>
      </c>
      <c r="AO672" s="48" t="s">
        <v>132</v>
      </c>
      <c r="AP672" s="48" t="s">
        <v>132</v>
      </c>
      <c r="AQ672" s="48" t="s">
        <v>1076</v>
      </c>
      <c r="AR672" s="48" t="s">
        <v>166</v>
      </c>
      <c r="AS672" s="48" t="s">
        <v>132</v>
      </c>
      <c r="AT672" s="48" t="s">
        <v>1816</v>
      </c>
      <c r="AU672" s="48" t="s">
        <v>976</v>
      </c>
      <c r="AV672" s="48" t="s">
        <v>976</v>
      </c>
      <c r="AW672" s="54" t="s">
        <v>387</v>
      </c>
      <c r="AX672" s="48" t="s">
        <v>143</v>
      </c>
      <c r="AY672" s="48" t="s">
        <v>1338</v>
      </c>
      <c r="AZ672" s="48" t="s">
        <v>1071</v>
      </c>
      <c r="BA672" s="48" t="s">
        <v>132</v>
      </c>
      <c r="BB672" s="48" t="s">
        <v>132</v>
      </c>
      <c r="BC672" s="48" t="s">
        <v>132</v>
      </c>
      <c r="BD672" s="48" t="s">
        <v>132</v>
      </c>
      <c r="BE672" s="48" t="s">
        <v>132</v>
      </c>
      <c r="BF672" s="48" t="s">
        <v>132</v>
      </c>
      <c r="BG672" s="48" t="s">
        <v>132</v>
      </c>
      <c r="BH672" s="48" t="s">
        <v>132</v>
      </c>
      <c r="BI672" s="48" t="s">
        <v>132</v>
      </c>
      <c r="BJ672" s="48" t="s">
        <v>132</v>
      </c>
      <c r="BK672" s="48" t="s">
        <v>132</v>
      </c>
      <c r="BL672" s="48" t="s">
        <v>132</v>
      </c>
      <c r="BM672" s="73" t="str">
        <f>IFERROR(_xlfn.LET(
_xlpm.linkTarget,IFERROR(
VLOOKUP(TEXT(B672,0),Hyperlinks!A:E,2,FALSE),
VLOOKUP(TEXT(K672,0),Hyperlinks!K:M,2,FALSE)
),
IF(_xlpm.linkTarget="","/",HYPERLINK(_xlpm.linkTarget,"Link"))
),"/")</f>
        <v>Link</v>
      </c>
      <c r="BN672" s="73" t="str">
        <f>_xlfn.LET(
    _xlpm.linkTarget, IFERROR(
        VLOOKUP(TEXT(B672, 0), hyperlinks2[], 3, FALSE),
        ""
    ),
    IF(_xlpm.linkTarget = "", "/", HYPERLINK(_xlpm.linkTarget, "Link"))
)</f>
        <v>Link</v>
      </c>
      <c r="BO672" s="73" t="str">
        <f>IFERROR(_xlfn.LET(
_xlpm.linkTarget,IFERROR(
VLOOKUP(TEXT(B672,0),Hyperlinks!A:E,4,FALSE),
VLOOKUP(TEXT(K672,0),Hyperlinks!K:M,3,FALSE)
),
IF(_xlpm.linkTarget="","/",HYPERLINK(_xlpm.linkTarget,"Link"))
),"/")</f>
        <v>Link</v>
      </c>
      <c r="BP672" s="73" t="str">
        <f>_xlfn.LET(
    _xlpm.linkTarget, IFERROR(
        VLOOKUP(TEXT(B672, 0), hyperlinks2[], 5, FALSE),
        ""
    ),
    IF(_xlpm.linkTarget = "", "/", HYPERLINK(_xlpm.linkTarget, "Link"))
)</f>
        <v>Link</v>
      </c>
    </row>
    <row r="673" spans="1:68" s="43" customFormat="1" ht="14.4">
      <c r="A673" s="44">
        <v>8720169295605</v>
      </c>
      <c r="B673" s="44">
        <v>929003775102</v>
      </c>
      <c r="C673" s="676">
        <v>872016929560500</v>
      </c>
      <c r="D673" s="73" t="str">
        <f>IFERROR(_xlfn.LET(
_xlpm.linkTarget,IFERROR(
VLOOKUP(TEXT(B673,0),Hyperlinks!A:E,2,FALSE),
VLOOKUP(TEXT(K673,0),Hyperlinks!K:M,2,FALSE)
),
IF(_xlpm.linkTarget="","/",HYPERLINK(_xlpm.linkTarget,"Link"))
),"/")</f>
        <v>Link</v>
      </c>
      <c r="E673" s="45">
        <v>29560500</v>
      </c>
      <c r="F673" s="703" t="s">
        <v>2209</v>
      </c>
      <c r="G673" s="45" t="s">
        <v>121</v>
      </c>
      <c r="H673" s="45" t="s">
        <v>436</v>
      </c>
      <c r="I673" s="45"/>
      <c r="J673" s="45" t="s">
        <v>1751</v>
      </c>
      <c r="K673" s="45" t="s">
        <v>1752</v>
      </c>
      <c r="L673" s="45" t="s">
        <v>125</v>
      </c>
      <c r="M673" s="69">
        <v>82.2</v>
      </c>
      <c r="N673" s="47">
        <v>0.11</v>
      </c>
      <c r="O673" s="48" t="s">
        <v>127</v>
      </c>
      <c r="P673" s="49" t="s">
        <v>128</v>
      </c>
      <c r="Q673" s="50"/>
      <c r="R673" s="44">
        <v>10</v>
      </c>
      <c r="S673" s="45" t="s">
        <v>129</v>
      </c>
      <c r="T673" s="50" t="s">
        <v>154</v>
      </c>
      <c r="U673" s="44"/>
      <c r="V673" s="44"/>
      <c r="W673" s="51" t="s">
        <v>1163</v>
      </c>
      <c r="X673" s="52">
        <v>8539520000</v>
      </c>
      <c r="Y673" s="50" t="s">
        <v>322</v>
      </c>
      <c r="Z673" s="50" t="s">
        <v>339</v>
      </c>
      <c r="AA673" s="45">
        <v>1857691</v>
      </c>
      <c r="AB673" s="48"/>
      <c r="AC673" s="48" t="s">
        <v>4054</v>
      </c>
      <c r="AD673" s="54" t="s">
        <v>2210</v>
      </c>
      <c r="AE673" s="48" t="s">
        <v>1754</v>
      </c>
      <c r="AF673" s="48" t="s">
        <v>1755</v>
      </c>
      <c r="AG673" s="48" t="s">
        <v>179</v>
      </c>
      <c r="AH673" s="48" t="s">
        <v>1947</v>
      </c>
      <c r="AI673" s="48" t="s">
        <v>1930</v>
      </c>
      <c r="AJ673" s="48" t="s">
        <v>2208</v>
      </c>
      <c r="AK673" s="48" t="s">
        <v>1627</v>
      </c>
      <c r="AL673" s="48" t="s">
        <v>241</v>
      </c>
      <c r="AM673" s="48" t="s">
        <v>163</v>
      </c>
      <c r="AN673" s="54" t="s">
        <v>138</v>
      </c>
      <c r="AO673" s="48" t="s">
        <v>132</v>
      </c>
      <c r="AP673" s="48" t="s">
        <v>132</v>
      </c>
      <c r="AQ673" s="48" t="s">
        <v>1841</v>
      </c>
      <c r="AR673" s="48" t="s">
        <v>166</v>
      </c>
      <c r="AS673" s="48" t="s">
        <v>132</v>
      </c>
      <c r="AT673" s="48" t="s">
        <v>1816</v>
      </c>
      <c r="AU673" s="48" t="s">
        <v>976</v>
      </c>
      <c r="AV673" s="48" t="s">
        <v>976</v>
      </c>
      <c r="AW673" s="54" t="s">
        <v>387</v>
      </c>
      <c r="AX673" s="48" t="s">
        <v>143</v>
      </c>
      <c r="AY673" s="48" t="s">
        <v>1338</v>
      </c>
      <c r="AZ673" s="48" t="s">
        <v>1071</v>
      </c>
      <c r="BA673" s="48" t="s">
        <v>132</v>
      </c>
      <c r="BB673" s="48" t="s">
        <v>132</v>
      </c>
      <c r="BC673" s="48" t="s">
        <v>132</v>
      </c>
      <c r="BD673" s="48" t="s">
        <v>132</v>
      </c>
      <c r="BE673" s="48" t="s">
        <v>132</v>
      </c>
      <c r="BF673" s="48" t="s">
        <v>132</v>
      </c>
      <c r="BG673" s="48" t="s">
        <v>132</v>
      </c>
      <c r="BH673" s="48" t="s">
        <v>132</v>
      </c>
      <c r="BI673" s="48" t="s">
        <v>132</v>
      </c>
      <c r="BJ673" s="48" t="s">
        <v>132</v>
      </c>
      <c r="BK673" s="48" t="s">
        <v>132</v>
      </c>
      <c r="BL673" s="48" t="s">
        <v>132</v>
      </c>
      <c r="BM673" s="73" t="str">
        <f>IFERROR(_xlfn.LET(
_xlpm.linkTarget,IFERROR(
VLOOKUP(TEXT(B673,0),Hyperlinks!A:E,2,FALSE),
VLOOKUP(TEXT(K673,0),Hyperlinks!K:M,2,FALSE)
),
IF(_xlpm.linkTarget="","/",HYPERLINK(_xlpm.linkTarget,"Link"))
),"/")</f>
        <v>Link</v>
      </c>
      <c r="BN673" s="73" t="str">
        <f>_xlfn.LET(
    _xlpm.linkTarget, IFERROR(
        VLOOKUP(TEXT(B673, 0), hyperlinks2[], 3, FALSE),
        ""
    ),
    IF(_xlpm.linkTarget = "", "/", HYPERLINK(_xlpm.linkTarget, "Link"))
)</f>
        <v>Link</v>
      </c>
      <c r="BO673" s="73" t="str">
        <f>IFERROR(_xlfn.LET(
_xlpm.linkTarget,IFERROR(
VLOOKUP(TEXT(B673,0),Hyperlinks!A:E,4,FALSE),
VLOOKUP(TEXT(K673,0),Hyperlinks!K:M,3,FALSE)
),
IF(_xlpm.linkTarget="","/",HYPERLINK(_xlpm.linkTarget,"Link"))
),"/")</f>
        <v>Link</v>
      </c>
      <c r="BP673" s="73" t="str">
        <f>_xlfn.LET(
    _xlpm.linkTarget, IFERROR(
        VLOOKUP(TEXT(B673, 0), hyperlinks2[], 5, FALSE),
        ""
    ),
    IF(_xlpm.linkTarget = "", "/", HYPERLINK(_xlpm.linkTarget, "Link"))
)</f>
        <v>Link</v>
      </c>
    </row>
    <row r="674" spans="1:68" s="43" customFormat="1" ht="14.4">
      <c r="A674" s="44">
        <v>8720169295629</v>
      </c>
      <c r="B674" s="44">
        <v>929003775202</v>
      </c>
      <c r="C674" s="676">
        <v>872016929562900</v>
      </c>
      <c r="D674" s="73" t="str">
        <f>IFERROR(_xlfn.LET(
_xlpm.linkTarget,IFERROR(
VLOOKUP(TEXT(B674,0),Hyperlinks!A:E,2,FALSE),
VLOOKUP(TEXT(K674,0),Hyperlinks!K:M,2,FALSE)
),
IF(_xlpm.linkTarget="","/",HYPERLINK(_xlpm.linkTarget,"Link"))
),"/")</f>
        <v>Link</v>
      </c>
      <c r="E674" s="45">
        <v>29562900</v>
      </c>
      <c r="F674" s="703" t="s">
        <v>2211</v>
      </c>
      <c r="G674" s="45" t="s">
        <v>121</v>
      </c>
      <c r="H674" s="45" t="s">
        <v>436</v>
      </c>
      <c r="I674" s="45"/>
      <c r="J674" s="45" t="s">
        <v>1751</v>
      </c>
      <c r="K674" s="45" t="s">
        <v>1752</v>
      </c>
      <c r="L674" s="45" t="s">
        <v>125</v>
      </c>
      <c r="M674" s="69">
        <v>82.2</v>
      </c>
      <c r="N674" s="47">
        <v>0.11</v>
      </c>
      <c r="O674" s="48" t="s">
        <v>127</v>
      </c>
      <c r="P674" s="49" t="s">
        <v>128</v>
      </c>
      <c r="Q674" s="50"/>
      <c r="R674" s="44">
        <v>10</v>
      </c>
      <c r="S674" s="45" t="s">
        <v>129</v>
      </c>
      <c r="T674" s="50" t="s">
        <v>154</v>
      </c>
      <c r="U674" s="44"/>
      <c r="V674" s="44"/>
      <c r="W674" s="51" t="s">
        <v>1163</v>
      </c>
      <c r="X674" s="52">
        <v>8539520000</v>
      </c>
      <c r="Y674" s="50" t="s">
        <v>322</v>
      </c>
      <c r="Z674" s="50" t="s">
        <v>339</v>
      </c>
      <c r="AA674" s="45">
        <v>1857690</v>
      </c>
      <c r="AB674" s="48"/>
      <c r="AC674" s="48" t="s">
        <v>4054</v>
      </c>
      <c r="AD674" s="54" t="s">
        <v>2212</v>
      </c>
      <c r="AE674" s="48" t="s">
        <v>1754</v>
      </c>
      <c r="AF674" s="48" t="s">
        <v>1755</v>
      </c>
      <c r="AG674" s="48" t="s">
        <v>179</v>
      </c>
      <c r="AH674" s="48" t="s">
        <v>1947</v>
      </c>
      <c r="AI674" s="48" t="s">
        <v>1930</v>
      </c>
      <c r="AJ674" s="48" t="s">
        <v>2208</v>
      </c>
      <c r="AK674" s="48" t="s">
        <v>1627</v>
      </c>
      <c r="AL674" s="48" t="s">
        <v>472</v>
      </c>
      <c r="AM674" s="48" t="s">
        <v>163</v>
      </c>
      <c r="AN674" s="54" t="s">
        <v>138</v>
      </c>
      <c r="AO674" s="48" t="s">
        <v>132</v>
      </c>
      <c r="AP674" s="48" t="s">
        <v>132</v>
      </c>
      <c r="AQ674" s="48" t="s">
        <v>1841</v>
      </c>
      <c r="AR674" s="48" t="s">
        <v>166</v>
      </c>
      <c r="AS674" s="48" t="s">
        <v>132</v>
      </c>
      <c r="AT674" s="48" t="s">
        <v>1816</v>
      </c>
      <c r="AU674" s="48" t="s">
        <v>976</v>
      </c>
      <c r="AV674" s="48" t="s">
        <v>976</v>
      </c>
      <c r="AW674" s="54" t="s">
        <v>387</v>
      </c>
      <c r="AX674" s="48" t="s">
        <v>143</v>
      </c>
      <c r="AY674" s="48" t="s">
        <v>1338</v>
      </c>
      <c r="AZ674" s="48" t="s">
        <v>1071</v>
      </c>
      <c r="BA674" s="48" t="s">
        <v>132</v>
      </c>
      <c r="BB674" s="48" t="s">
        <v>132</v>
      </c>
      <c r="BC674" s="48" t="s">
        <v>132</v>
      </c>
      <c r="BD674" s="48" t="s">
        <v>132</v>
      </c>
      <c r="BE674" s="48" t="s">
        <v>132</v>
      </c>
      <c r="BF674" s="48" t="s">
        <v>132</v>
      </c>
      <c r="BG674" s="48" t="s">
        <v>132</v>
      </c>
      <c r="BH674" s="48" t="s">
        <v>132</v>
      </c>
      <c r="BI674" s="48" t="s">
        <v>132</v>
      </c>
      <c r="BJ674" s="48" t="s">
        <v>132</v>
      </c>
      <c r="BK674" s="48" t="s">
        <v>132</v>
      </c>
      <c r="BL674" s="48" t="s">
        <v>132</v>
      </c>
      <c r="BM674" s="73" t="str">
        <f>IFERROR(_xlfn.LET(
_xlpm.linkTarget,IFERROR(
VLOOKUP(TEXT(B674,0),Hyperlinks!A:E,2,FALSE),
VLOOKUP(TEXT(K674,0),Hyperlinks!K:M,2,FALSE)
),
IF(_xlpm.linkTarget="","/",HYPERLINK(_xlpm.linkTarget,"Link"))
),"/")</f>
        <v>Link</v>
      </c>
      <c r="BN674" s="73" t="str">
        <f>_xlfn.LET(
    _xlpm.linkTarget, IFERROR(
        VLOOKUP(TEXT(B674, 0), hyperlinks2[], 3, FALSE),
        ""
    ),
    IF(_xlpm.linkTarget = "", "/", HYPERLINK(_xlpm.linkTarget, "Link"))
)</f>
        <v>Link</v>
      </c>
      <c r="BO674" s="73" t="str">
        <f>IFERROR(_xlfn.LET(
_xlpm.linkTarget,IFERROR(
VLOOKUP(TEXT(B674,0),Hyperlinks!A:E,4,FALSE),
VLOOKUP(TEXT(K674,0),Hyperlinks!K:M,3,FALSE)
),
IF(_xlpm.linkTarget="","/",HYPERLINK(_xlpm.linkTarget,"Link"))
),"/")</f>
        <v>Link</v>
      </c>
      <c r="BP674" s="73" t="str">
        <f>_xlfn.LET(
    _xlpm.linkTarget, IFERROR(
        VLOOKUP(TEXT(B674, 0), hyperlinks2[], 5, FALSE),
        ""
    ),
    IF(_xlpm.linkTarget = "", "/", HYPERLINK(_xlpm.linkTarget, "Link"))
)</f>
        <v>Link</v>
      </c>
    </row>
    <row r="675" spans="1:68" s="43" customFormat="1" ht="14.4">
      <c r="A675" s="44">
        <v>8720169295520</v>
      </c>
      <c r="B675" s="44">
        <v>929003774702</v>
      </c>
      <c r="C675" s="676">
        <v>872016929552000</v>
      </c>
      <c r="D675" s="73" t="str">
        <f>IFERROR(_xlfn.LET(
_xlpm.linkTarget,IFERROR(
VLOOKUP(TEXT(B675,0),Hyperlinks!A:E,2,FALSE),
VLOOKUP(TEXT(K675,0),Hyperlinks!K:M,2,FALSE)
),
IF(_xlpm.linkTarget="","/",HYPERLINK(_xlpm.linkTarget,"Link"))
),"/")</f>
        <v>Link</v>
      </c>
      <c r="E675" s="45">
        <v>29552000</v>
      </c>
      <c r="F675" s="703" t="s">
        <v>2213</v>
      </c>
      <c r="G675" s="45" t="s">
        <v>121</v>
      </c>
      <c r="H675" s="45" t="s">
        <v>436</v>
      </c>
      <c r="I675" s="45"/>
      <c r="J675" s="45" t="s">
        <v>1751</v>
      </c>
      <c r="K675" s="45" t="s">
        <v>1752</v>
      </c>
      <c r="L675" s="45" t="s">
        <v>125</v>
      </c>
      <c r="M675" s="69">
        <v>81.099999999999994</v>
      </c>
      <c r="N675" s="47">
        <v>0.11</v>
      </c>
      <c r="O675" s="48" t="s">
        <v>127</v>
      </c>
      <c r="P675" s="49" t="s">
        <v>128</v>
      </c>
      <c r="Q675" s="50"/>
      <c r="R675" s="44">
        <v>10</v>
      </c>
      <c r="S675" s="45" t="s">
        <v>129</v>
      </c>
      <c r="T675" s="50" t="s">
        <v>154</v>
      </c>
      <c r="U675" s="44"/>
      <c r="V675" s="44"/>
      <c r="W675" s="51" t="s">
        <v>1163</v>
      </c>
      <c r="X675" s="52">
        <v>8539520000</v>
      </c>
      <c r="Y675" s="50" t="s">
        <v>322</v>
      </c>
      <c r="Z675" s="50" t="s">
        <v>771</v>
      </c>
      <c r="AA675" s="45">
        <v>1880101</v>
      </c>
      <c r="AB675" s="48"/>
      <c r="AC675" s="48" t="s">
        <v>4054</v>
      </c>
      <c r="AD675" s="54" t="s">
        <v>2214</v>
      </c>
      <c r="AE675" s="48" t="s">
        <v>1754</v>
      </c>
      <c r="AF675" s="48" t="s">
        <v>1755</v>
      </c>
      <c r="AG675" s="48" t="s">
        <v>179</v>
      </c>
      <c r="AH675" s="48" t="s">
        <v>1962</v>
      </c>
      <c r="AI675" s="48" t="s">
        <v>1930</v>
      </c>
      <c r="AJ675" s="48" t="s">
        <v>2063</v>
      </c>
      <c r="AK675" s="48" t="s">
        <v>1081</v>
      </c>
      <c r="AL675" s="48" t="s">
        <v>175</v>
      </c>
      <c r="AM675" s="48" t="s">
        <v>163</v>
      </c>
      <c r="AN675" s="54" t="s">
        <v>138</v>
      </c>
      <c r="AO675" s="48" t="s">
        <v>132</v>
      </c>
      <c r="AP675" s="48" t="s">
        <v>132</v>
      </c>
      <c r="AQ675" s="48" t="s">
        <v>1137</v>
      </c>
      <c r="AR675" s="48" t="s">
        <v>166</v>
      </c>
      <c r="AS675" s="48" t="s">
        <v>132</v>
      </c>
      <c r="AT675" s="48" t="s">
        <v>1872</v>
      </c>
      <c r="AU675" s="48" t="s">
        <v>976</v>
      </c>
      <c r="AV675" s="48" t="s">
        <v>976</v>
      </c>
      <c r="AW675" s="54" t="s">
        <v>387</v>
      </c>
      <c r="AX675" s="48" t="s">
        <v>143</v>
      </c>
      <c r="AY675" s="48" t="s">
        <v>700</v>
      </c>
      <c r="AZ675" s="48" t="s">
        <v>1071</v>
      </c>
      <c r="BA675" s="48" t="s">
        <v>132</v>
      </c>
      <c r="BB675" s="48" t="s">
        <v>132</v>
      </c>
      <c r="BC675" s="48" t="s">
        <v>132</v>
      </c>
      <c r="BD675" s="48" t="s">
        <v>132</v>
      </c>
      <c r="BE675" s="48" t="s">
        <v>132</v>
      </c>
      <c r="BF675" s="48" t="s">
        <v>132</v>
      </c>
      <c r="BG675" s="48" t="s">
        <v>132</v>
      </c>
      <c r="BH675" s="48" t="s">
        <v>132</v>
      </c>
      <c r="BI675" s="48" t="s">
        <v>132</v>
      </c>
      <c r="BJ675" s="48" t="s">
        <v>132</v>
      </c>
      <c r="BK675" s="48" t="s">
        <v>132</v>
      </c>
      <c r="BL675" s="48" t="s">
        <v>132</v>
      </c>
      <c r="BM675" s="73" t="str">
        <f>IFERROR(_xlfn.LET(
_xlpm.linkTarget,IFERROR(
VLOOKUP(TEXT(B675,0),Hyperlinks!A:E,2,FALSE),
VLOOKUP(TEXT(K675,0),Hyperlinks!K:M,2,FALSE)
),
IF(_xlpm.linkTarget="","/",HYPERLINK(_xlpm.linkTarget,"Link"))
),"/")</f>
        <v>Link</v>
      </c>
      <c r="BN675" s="73" t="str">
        <f>_xlfn.LET(
    _xlpm.linkTarget, IFERROR(
        VLOOKUP(TEXT(B675, 0), hyperlinks2[], 3, FALSE),
        ""
    ),
    IF(_xlpm.linkTarget = "", "/", HYPERLINK(_xlpm.linkTarget, "Link"))
)</f>
        <v>Link</v>
      </c>
      <c r="BO675" s="73" t="str">
        <f>IFERROR(_xlfn.LET(
_xlpm.linkTarget,IFERROR(
VLOOKUP(TEXT(B675,0),Hyperlinks!A:E,4,FALSE),
VLOOKUP(TEXT(K675,0),Hyperlinks!K:M,3,FALSE)
),
IF(_xlpm.linkTarget="","/",HYPERLINK(_xlpm.linkTarget,"Link"))
),"/")</f>
        <v>Link</v>
      </c>
      <c r="BP675" s="73" t="str">
        <f>_xlfn.LET(
    _xlpm.linkTarget, IFERROR(
        VLOOKUP(TEXT(B675, 0), hyperlinks2[], 5, FALSE),
        ""
    ),
    IF(_xlpm.linkTarget = "", "/", HYPERLINK(_xlpm.linkTarget, "Link"))
)</f>
        <v>Link</v>
      </c>
    </row>
    <row r="676" spans="1:68" s="43" customFormat="1" ht="14.4">
      <c r="A676" s="44">
        <v>8720169295544</v>
      </c>
      <c r="B676" s="44">
        <v>929003774802</v>
      </c>
      <c r="C676" s="676">
        <v>872016929554400</v>
      </c>
      <c r="D676" s="73" t="str">
        <f>IFERROR(_xlfn.LET(
_xlpm.linkTarget,IFERROR(
VLOOKUP(TEXT(B676,0),Hyperlinks!A:E,2,FALSE),
VLOOKUP(TEXT(K676,0),Hyperlinks!K:M,2,FALSE)
),
IF(_xlpm.linkTarget="","/",HYPERLINK(_xlpm.linkTarget,"Link"))
),"/")</f>
        <v>Link</v>
      </c>
      <c r="E676" s="45">
        <v>29554400</v>
      </c>
      <c r="F676" s="703" t="s">
        <v>2215</v>
      </c>
      <c r="G676" s="45" t="s">
        <v>121</v>
      </c>
      <c r="H676" s="45" t="s">
        <v>436</v>
      </c>
      <c r="I676" s="45"/>
      <c r="J676" s="45" t="s">
        <v>1751</v>
      </c>
      <c r="K676" s="45" t="s">
        <v>1752</v>
      </c>
      <c r="L676" s="45" t="s">
        <v>125</v>
      </c>
      <c r="M676" s="69">
        <v>81.099999999999994</v>
      </c>
      <c r="N676" s="47">
        <v>0.11</v>
      </c>
      <c r="O676" s="48" t="s">
        <v>127</v>
      </c>
      <c r="P676" s="49" t="s">
        <v>128</v>
      </c>
      <c r="Q676" s="50"/>
      <c r="R676" s="44">
        <v>10</v>
      </c>
      <c r="S676" s="45" t="s">
        <v>129</v>
      </c>
      <c r="T676" s="50" t="s">
        <v>154</v>
      </c>
      <c r="U676" s="44"/>
      <c r="V676" s="44"/>
      <c r="W676" s="51" t="s">
        <v>1163</v>
      </c>
      <c r="X676" s="52">
        <v>8539520000</v>
      </c>
      <c r="Y676" s="50" t="s">
        <v>182</v>
      </c>
      <c r="Z676" s="50" t="s">
        <v>771</v>
      </c>
      <c r="AA676" s="45">
        <v>1880097</v>
      </c>
      <c r="AB676" s="48"/>
      <c r="AC676" s="48" t="s">
        <v>4054</v>
      </c>
      <c r="AD676" s="54" t="s">
        <v>2216</v>
      </c>
      <c r="AE676" s="48" t="s">
        <v>1754</v>
      </c>
      <c r="AF676" s="48" t="s">
        <v>1755</v>
      </c>
      <c r="AG676" s="48" t="s">
        <v>179</v>
      </c>
      <c r="AH676" s="48" t="s">
        <v>1962</v>
      </c>
      <c r="AI676" s="48" t="s">
        <v>1930</v>
      </c>
      <c r="AJ676" s="48" t="s">
        <v>2063</v>
      </c>
      <c r="AK676" s="48" t="s">
        <v>1081</v>
      </c>
      <c r="AL676" s="48" t="s">
        <v>241</v>
      </c>
      <c r="AM676" s="48" t="s">
        <v>163</v>
      </c>
      <c r="AN676" s="54" t="s">
        <v>138</v>
      </c>
      <c r="AO676" s="48" t="s">
        <v>132</v>
      </c>
      <c r="AP676" s="48" t="s">
        <v>132</v>
      </c>
      <c r="AQ676" s="48" t="s">
        <v>175</v>
      </c>
      <c r="AR676" s="48" t="s">
        <v>166</v>
      </c>
      <c r="AS676" s="48" t="s">
        <v>132</v>
      </c>
      <c r="AT676" s="48" t="s">
        <v>1872</v>
      </c>
      <c r="AU676" s="48" t="s">
        <v>976</v>
      </c>
      <c r="AV676" s="48" t="s">
        <v>976</v>
      </c>
      <c r="AW676" s="54" t="s">
        <v>387</v>
      </c>
      <c r="AX676" s="48" t="s">
        <v>143</v>
      </c>
      <c r="AY676" s="48" t="s">
        <v>700</v>
      </c>
      <c r="AZ676" s="48" t="s">
        <v>1071</v>
      </c>
      <c r="BA676" s="48" t="s">
        <v>132</v>
      </c>
      <c r="BB676" s="48" t="s">
        <v>132</v>
      </c>
      <c r="BC676" s="48" t="s">
        <v>132</v>
      </c>
      <c r="BD676" s="48" t="s">
        <v>132</v>
      </c>
      <c r="BE676" s="48" t="s">
        <v>132</v>
      </c>
      <c r="BF676" s="48" t="s">
        <v>132</v>
      </c>
      <c r="BG676" s="48" t="s">
        <v>132</v>
      </c>
      <c r="BH676" s="48" t="s">
        <v>132</v>
      </c>
      <c r="BI676" s="48" t="s">
        <v>132</v>
      </c>
      <c r="BJ676" s="48" t="s">
        <v>132</v>
      </c>
      <c r="BK676" s="48" t="s">
        <v>132</v>
      </c>
      <c r="BL676" s="48" t="s">
        <v>132</v>
      </c>
      <c r="BM676" s="73" t="str">
        <f>IFERROR(_xlfn.LET(
_xlpm.linkTarget,IFERROR(
VLOOKUP(TEXT(B676,0),Hyperlinks!A:E,2,FALSE),
VLOOKUP(TEXT(K676,0),Hyperlinks!K:M,2,FALSE)
),
IF(_xlpm.linkTarget="","/",HYPERLINK(_xlpm.linkTarget,"Link"))
),"/")</f>
        <v>Link</v>
      </c>
      <c r="BN676" s="73" t="str">
        <f>_xlfn.LET(
    _xlpm.linkTarget, IFERROR(
        VLOOKUP(TEXT(B676, 0), hyperlinks2[], 3, FALSE),
        ""
    ),
    IF(_xlpm.linkTarget = "", "/", HYPERLINK(_xlpm.linkTarget, "Link"))
)</f>
        <v>Link</v>
      </c>
      <c r="BO676" s="73" t="str">
        <f>IFERROR(_xlfn.LET(
_xlpm.linkTarget,IFERROR(
VLOOKUP(TEXT(B676,0),Hyperlinks!A:E,4,FALSE),
VLOOKUP(TEXT(K676,0),Hyperlinks!K:M,3,FALSE)
),
IF(_xlpm.linkTarget="","/",HYPERLINK(_xlpm.linkTarget,"Link"))
),"/")</f>
        <v>Link</v>
      </c>
      <c r="BP676" s="73" t="str">
        <f>_xlfn.LET(
    _xlpm.linkTarget, IFERROR(
        VLOOKUP(TEXT(B676, 0), hyperlinks2[], 5, FALSE),
        ""
    ),
    IF(_xlpm.linkTarget = "", "/", HYPERLINK(_xlpm.linkTarget, "Link"))
)</f>
        <v>Link</v>
      </c>
    </row>
    <row r="677" spans="1:68" s="43" customFormat="1" ht="14.4">
      <c r="A677" s="44">
        <v>8720169295568</v>
      </c>
      <c r="B677" s="44">
        <v>929003774902</v>
      </c>
      <c r="C677" s="676">
        <v>872016929556800</v>
      </c>
      <c r="D677" s="73" t="str">
        <f>IFERROR(_xlfn.LET(
_xlpm.linkTarget,IFERROR(
VLOOKUP(TEXT(B677,0),Hyperlinks!A:E,2,FALSE),
VLOOKUP(TEXT(K677,0),Hyperlinks!K:M,2,FALSE)
),
IF(_xlpm.linkTarget="","/",HYPERLINK(_xlpm.linkTarget,"Link"))
),"/")</f>
        <v>Link</v>
      </c>
      <c r="E677" s="45">
        <v>29556800</v>
      </c>
      <c r="F677" s="703" t="s">
        <v>2217</v>
      </c>
      <c r="G677" s="45" t="s">
        <v>121</v>
      </c>
      <c r="H677" s="45" t="s">
        <v>436</v>
      </c>
      <c r="I677" s="45"/>
      <c r="J677" s="45" t="s">
        <v>1751</v>
      </c>
      <c r="K677" s="45" t="s">
        <v>1752</v>
      </c>
      <c r="L677" s="45" t="s">
        <v>125</v>
      </c>
      <c r="M677" s="69">
        <v>81.099999999999994</v>
      </c>
      <c r="N677" s="47">
        <v>0.11</v>
      </c>
      <c r="O677" s="48" t="s">
        <v>127</v>
      </c>
      <c r="P677" s="49" t="s">
        <v>128</v>
      </c>
      <c r="Q677" s="50"/>
      <c r="R677" s="44">
        <v>10</v>
      </c>
      <c r="S677" s="45" t="s">
        <v>129</v>
      </c>
      <c r="T677" s="50" t="s">
        <v>154</v>
      </c>
      <c r="U677" s="44"/>
      <c r="V677" s="44"/>
      <c r="W677" s="51" t="s">
        <v>1163</v>
      </c>
      <c r="X677" s="52">
        <v>8539520000</v>
      </c>
      <c r="Y677" s="50" t="s">
        <v>182</v>
      </c>
      <c r="Z677" s="50" t="s">
        <v>771</v>
      </c>
      <c r="AA677" s="45">
        <v>1880105</v>
      </c>
      <c r="AB677" s="48"/>
      <c r="AC677" s="48" t="s">
        <v>4054</v>
      </c>
      <c r="AD677" s="54" t="s">
        <v>2218</v>
      </c>
      <c r="AE677" s="48" t="s">
        <v>1754</v>
      </c>
      <c r="AF677" s="48" t="s">
        <v>1755</v>
      </c>
      <c r="AG677" s="48" t="s">
        <v>179</v>
      </c>
      <c r="AH677" s="48" t="s">
        <v>1962</v>
      </c>
      <c r="AI677" s="48" t="s">
        <v>1930</v>
      </c>
      <c r="AJ677" s="48" t="s">
        <v>2063</v>
      </c>
      <c r="AK677" s="48" t="s">
        <v>1081</v>
      </c>
      <c r="AL677" s="48" t="s">
        <v>472</v>
      </c>
      <c r="AM677" s="48" t="s">
        <v>163</v>
      </c>
      <c r="AN677" s="54" t="s">
        <v>138</v>
      </c>
      <c r="AO677" s="48" t="s">
        <v>132</v>
      </c>
      <c r="AP677" s="48" t="s">
        <v>132</v>
      </c>
      <c r="AQ677" s="48" t="s">
        <v>175</v>
      </c>
      <c r="AR677" s="48" t="s">
        <v>166</v>
      </c>
      <c r="AS677" s="48" t="s">
        <v>132</v>
      </c>
      <c r="AT677" s="48" t="s">
        <v>1872</v>
      </c>
      <c r="AU677" s="48" t="s">
        <v>976</v>
      </c>
      <c r="AV677" s="48" t="s">
        <v>976</v>
      </c>
      <c r="AW677" s="54" t="s">
        <v>387</v>
      </c>
      <c r="AX677" s="48" t="s">
        <v>143</v>
      </c>
      <c r="AY677" s="48" t="s">
        <v>700</v>
      </c>
      <c r="AZ677" s="48" t="s">
        <v>1071</v>
      </c>
      <c r="BA677" s="48" t="s">
        <v>132</v>
      </c>
      <c r="BB677" s="48" t="s">
        <v>132</v>
      </c>
      <c r="BC677" s="48" t="s">
        <v>132</v>
      </c>
      <c r="BD677" s="48" t="s">
        <v>132</v>
      </c>
      <c r="BE677" s="48" t="s">
        <v>132</v>
      </c>
      <c r="BF677" s="48" t="s">
        <v>132</v>
      </c>
      <c r="BG677" s="48" t="s">
        <v>132</v>
      </c>
      <c r="BH677" s="48" t="s">
        <v>132</v>
      </c>
      <c r="BI677" s="48" t="s">
        <v>132</v>
      </c>
      <c r="BJ677" s="48" t="s">
        <v>132</v>
      </c>
      <c r="BK677" s="48" t="s">
        <v>132</v>
      </c>
      <c r="BL677" s="48" t="s">
        <v>132</v>
      </c>
      <c r="BM677" s="73" t="str">
        <f>IFERROR(_xlfn.LET(
_xlpm.linkTarget,IFERROR(
VLOOKUP(TEXT(B677,0),Hyperlinks!A:E,2,FALSE),
VLOOKUP(TEXT(K677,0),Hyperlinks!K:M,2,FALSE)
),
IF(_xlpm.linkTarget="","/",HYPERLINK(_xlpm.linkTarget,"Link"))
),"/")</f>
        <v>Link</v>
      </c>
      <c r="BN677" s="73" t="str">
        <f>_xlfn.LET(
    _xlpm.linkTarget, IFERROR(
        VLOOKUP(TEXT(B677, 0), hyperlinks2[], 3, FALSE),
        ""
    ),
    IF(_xlpm.linkTarget = "", "/", HYPERLINK(_xlpm.linkTarget, "Link"))
)</f>
        <v>Link</v>
      </c>
      <c r="BO677" s="73" t="str">
        <f>IFERROR(_xlfn.LET(
_xlpm.linkTarget,IFERROR(
VLOOKUP(TEXT(B677,0),Hyperlinks!A:E,4,FALSE),
VLOOKUP(TEXT(K677,0),Hyperlinks!K:M,3,FALSE)
),
IF(_xlpm.linkTarget="","/",HYPERLINK(_xlpm.linkTarget,"Link"))
),"/")</f>
        <v>Link</v>
      </c>
      <c r="BP677" s="73" t="str">
        <f>_xlfn.LET(
    _xlpm.linkTarget, IFERROR(
        VLOOKUP(TEXT(B677, 0), hyperlinks2[], 5, FALSE),
        ""
    ),
    IF(_xlpm.linkTarget = "", "/", HYPERLINK(_xlpm.linkTarget, "Link"))
)</f>
        <v>Link</v>
      </c>
    </row>
    <row r="678" spans="1:68" s="43" customFormat="1" ht="14.4">
      <c r="A678" s="44">
        <v>8720169295643</v>
      </c>
      <c r="B678" s="44">
        <v>929003775302</v>
      </c>
      <c r="C678" s="676">
        <v>872016929564300</v>
      </c>
      <c r="D678" s="73" t="str">
        <f>IFERROR(_xlfn.LET(
_xlpm.linkTarget,IFERROR(
VLOOKUP(TEXT(B678,0),Hyperlinks!A:E,2,FALSE),
VLOOKUP(TEXT(K678,0),Hyperlinks!K:M,2,FALSE)
),
IF(_xlpm.linkTarget="","/",HYPERLINK(_xlpm.linkTarget,"Link"))
),"/")</f>
        <v>Link</v>
      </c>
      <c r="E678" s="45">
        <v>29564300</v>
      </c>
      <c r="F678" s="703" t="s">
        <v>2219</v>
      </c>
      <c r="G678" s="45" t="s">
        <v>121</v>
      </c>
      <c r="H678" s="45" t="s">
        <v>436</v>
      </c>
      <c r="I678" s="45"/>
      <c r="J678" s="45" t="s">
        <v>1751</v>
      </c>
      <c r="K678" s="45" t="s">
        <v>1752</v>
      </c>
      <c r="L678" s="45" t="s">
        <v>125</v>
      </c>
      <c r="M678" s="69">
        <v>85</v>
      </c>
      <c r="N678" s="47">
        <v>0.11</v>
      </c>
      <c r="O678" s="48" t="s">
        <v>127</v>
      </c>
      <c r="P678" s="49" t="s">
        <v>128</v>
      </c>
      <c r="Q678" s="50"/>
      <c r="R678" s="44">
        <v>10</v>
      </c>
      <c r="S678" s="45" t="s">
        <v>129</v>
      </c>
      <c r="T678" s="50" t="s">
        <v>154</v>
      </c>
      <c r="U678" s="44"/>
      <c r="V678" s="44"/>
      <c r="W678" s="51" t="s">
        <v>1163</v>
      </c>
      <c r="X678" s="52">
        <v>8539520000</v>
      </c>
      <c r="Y678" s="50" t="s">
        <v>182</v>
      </c>
      <c r="Z678" s="50" t="s">
        <v>183</v>
      </c>
      <c r="AA678" s="45">
        <v>1857687</v>
      </c>
      <c r="AB678" s="48"/>
      <c r="AC678" s="48" t="s">
        <v>4054</v>
      </c>
      <c r="AD678" s="54" t="s">
        <v>2220</v>
      </c>
      <c r="AE678" s="48" t="s">
        <v>1754</v>
      </c>
      <c r="AF678" s="48" t="s">
        <v>1755</v>
      </c>
      <c r="AG678" s="48" t="s">
        <v>179</v>
      </c>
      <c r="AH678" s="48" t="s">
        <v>1975</v>
      </c>
      <c r="AI678" s="48" t="s">
        <v>1930</v>
      </c>
      <c r="AJ678" s="48" t="s">
        <v>2208</v>
      </c>
      <c r="AK678" s="48" t="s">
        <v>1175</v>
      </c>
      <c r="AL678" s="48" t="s">
        <v>175</v>
      </c>
      <c r="AM678" s="48" t="s">
        <v>163</v>
      </c>
      <c r="AN678" s="54" t="s">
        <v>138</v>
      </c>
      <c r="AO678" s="48" t="s">
        <v>132</v>
      </c>
      <c r="AP678" s="48" t="s">
        <v>132</v>
      </c>
      <c r="AQ678" s="48" t="s">
        <v>1076</v>
      </c>
      <c r="AR678" s="48" t="s">
        <v>166</v>
      </c>
      <c r="AS678" s="48" t="s">
        <v>132</v>
      </c>
      <c r="AT678" s="48" t="s">
        <v>1872</v>
      </c>
      <c r="AU678" s="48" t="s">
        <v>976</v>
      </c>
      <c r="AV678" s="48" t="s">
        <v>976</v>
      </c>
      <c r="AW678" s="54" t="s">
        <v>387</v>
      </c>
      <c r="AX678" s="48" t="s">
        <v>143</v>
      </c>
      <c r="AY678" s="48" t="s">
        <v>700</v>
      </c>
      <c r="AZ678" s="48" t="s">
        <v>1071</v>
      </c>
      <c r="BA678" s="48" t="s">
        <v>132</v>
      </c>
      <c r="BB678" s="48" t="s">
        <v>132</v>
      </c>
      <c r="BC678" s="48" t="s">
        <v>132</v>
      </c>
      <c r="BD678" s="48" t="s">
        <v>132</v>
      </c>
      <c r="BE678" s="48" t="s">
        <v>132</v>
      </c>
      <c r="BF678" s="48" t="s">
        <v>132</v>
      </c>
      <c r="BG678" s="48" t="s">
        <v>132</v>
      </c>
      <c r="BH678" s="48" t="s">
        <v>132</v>
      </c>
      <c r="BI678" s="48" t="s">
        <v>132</v>
      </c>
      <c r="BJ678" s="48" t="s">
        <v>132</v>
      </c>
      <c r="BK678" s="48" t="s">
        <v>132</v>
      </c>
      <c r="BL678" s="48" t="s">
        <v>132</v>
      </c>
      <c r="BM678" s="73" t="str">
        <f>IFERROR(_xlfn.LET(
_xlpm.linkTarget,IFERROR(
VLOOKUP(TEXT(B678,0),Hyperlinks!A:E,2,FALSE),
VLOOKUP(TEXT(K678,0),Hyperlinks!K:M,2,FALSE)
),
IF(_xlpm.linkTarget="","/",HYPERLINK(_xlpm.linkTarget,"Link"))
),"/")</f>
        <v>Link</v>
      </c>
      <c r="BN678" s="73" t="str">
        <f>_xlfn.LET(
    _xlpm.linkTarget, IFERROR(
        VLOOKUP(TEXT(B678, 0), hyperlinks2[], 3, FALSE),
        ""
    ),
    IF(_xlpm.linkTarget = "", "/", HYPERLINK(_xlpm.linkTarget, "Link"))
)</f>
        <v>Link</v>
      </c>
      <c r="BO678" s="73" t="str">
        <f>IFERROR(_xlfn.LET(
_xlpm.linkTarget,IFERROR(
VLOOKUP(TEXT(B678,0),Hyperlinks!A:E,4,FALSE),
VLOOKUP(TEXT(K678,0),Hyperlinks!K:M,3,FALSE)
),
IF(_xlpm.linkTarget="","/",HYPERLINK(_xlpm.linkTarget,"Link"))
),"/")</f>
        <v>Link</v>
      </c>
      <c r="BP678" s="73" t="str">
        <f>_xlfn.LET(
    _xlpm.linkTarget, IFERROR(
        VLOOKUP(TEXT(B678, 0), hyperlinks2[], 5, FALSE),
        ""
    ),
    IF(_xlpm.linkTarget = "", "/", HYPERLINK(_xlpm.linkTarget, "Link"))
)</f>
        <v>Link</v>
      </c>
    </row>
    <row r="679" spans="1:68" s="43" customFormat="1" ht="14.4">
      <c r="A679" s="44">
        <v>8720169295667</v>
      </c>
      <c r="B679" s="44">
        <v>929003775402</v>
      </c>
      <c r="C679" s="676">
        <v>872016929566700</v>
      </c>
      <c r="D679" s="73" t="str">
        <f>IFERROR(_xlfn.LET(
_xlpm.linkTarget,IFERROR(
VLOOKUP(TEXT(B679,0),Hyperlinks!A:E,2,FALSE),
VLOOKUP(TEXT(K679,0),Hyperlinks!K:M,2,FALSE)
),
IF(_xlpm.linkTarget="","/",HYPERLINK(_xlpm.linkTarget,"Link"))
),"/")</f>
        <v>Link</v>
      </c>
      <c r="E679" s="45">
        <v>29566700</v>
      </c>
      <c r="F679" s="703" t="s">
        <v>2221</v>
      </c>
      <c r="G679" s="45" t="s">
        <v>121</v>
      </c>
      <c r="H679" s="45" t="s">
        <v>436</v>
      </c>
      <c r="I679" s="45"/>
      <c r="J679" s="45" t="s">
        <v>1751</v>
      </c>
      <c r="K679" s="45" t="s">
        <v>1752</v>
      </c>
      <c r="L679" s="45" t="s">
        <v>125</v>
      </c>
      <c r="M679" s="69">
        <v>85</v>
      </c>
      <c r="N679" s="47">
        <v>0.11</v>
      </c>
      <c r="O679" s="48" t="s">
        <v>127</v>
      </c>
      <c r="P679" s="49" t="s">
        <v>128</v>
      </c>
      <c r="Q679" s="50"/>
      <c r="R679" s="44">
        <v>10</v>
      </c>
      <c r="S679" s="45" t="s">
        <v>129</v>
      </c>
      <c r="T679" s="50" t="s">
        <v>154</v>
      </c>
      <c r="U679" s="44"/>
      <c r="V679" s="44"/>
      <c r="W679" s="51" t="s">
        <v>1163</v>
      </c>
      <c r="X679" s="52">
        <v>8539520000</v>
      </c>
      <c r="Y679" s="50" t="s">
        <v>182</v>
      </c>
      <c r="Z679" s="50" t="s">
        <v>183</v>
      </c>
      <c r="AA679" s="45">
        <v>1857686</v>
      </c>
      <c r="AB679" s="48"/>
      <c r="AC679" s="48" t="s">
        <v>4054</v>
      </c>
      <c r="AD679" s="54" t="s">
        <v>2222</v>
      </c>
      <c r="AE679" s="48" t="s">
        <v>1754</v>
      </c>
      <c r="AF679" s="48" t="s">
        <v>1755</v>
      </c>
      <c r="AG679" s="48" t="s">
        <v>179</v>
      </c>
      <c r="AH679" s="48" t="s">
        <v>1975</v>
      </c>
      <c r="AI679" s="48" t="s">
        <v>1930</v>
      </c>
      <c r="AJ679" s="48" t="s">
        <v>2208</v>
      </c>
      <c r="AK679" s="48" t="s">
        <v>1175</v>
      </c>
      <c r="AL679" s="48" t="s">
        <v>241</v>
      </c>
      <c r="AM679" s="48" t="s">
        <v>163</v>
      </c>
      <c r="AN679" s="54" t="s">
        <v>138</v>
      </c>
      <c r="AO679" s="48" t="s">
        <v>132</v>
      </c>
      <c r="AP679" s="48" t="s">
        <v>132</v>
      </c>
      <c r="AQ679" s="48" t="s">
        <v>1841</v>
      </c>
      <c r="AR679" s="48" t="s">
        <v>166</v>
      </c>
      <c r="AS679" s="48" t="s">
        <v>132</v>
      </c>
      <c r="AT679" s="48" t="s">
        <v>1872</v>
      </c>
      <c r="AU679" s="48" t="s">
        <v>976</v>
      </c>
      <c r="AV679" s="48" t="s">
        <v>976</v>
      </c>
      <c r="AW679" s="54" t="s">
        <v>387</v>
      </c>
      <c r="AX679" s="48" t="s">
        <v>143</v>
      </c>
      <c r="AY679" s="48" t="s">
        <v>700</v>
      </c>
      <c r="AZ679" s="48" t="s">
        <v>1071</v>
      </c>
      <c r="BA679" s="48" t="s">
        <v>132</v>
      </c>
      <c r="BB679" s="48" t="s">
        <v>132</v>
      </c>
      <c r="BC679" s="48" t="s">
        <v>132</v>
      </c>
      <c r="BD679" s="48" t="s">
        <v>132</v>
      </c>
      <c r="BE679" s="48" t="s">
        <v>132</v>
      </c>
      <c r="BF679" s="48" t="s">
        <v>132</v>
      </c>
      <c r="BG679" s="48" t="s">
        <v>132</v>
      </c>
      <c r="BH679" s="48" t="s">
        <v>132</v>
      </c>
      <c r="BI679" s="48" t="s">
        <v>132</v>
      </c>
      <c r="BJ679" s="48" t="s">
        <v>132</v>
      </c>
      <c r="BK679" s="48" t="s">
        <v>132</v>
      </c>
      <c r="BL679" s="48" t="s">
        <v>132</v>
      </c>
      <c r="BM679" s="73" t="str">
        <f>IFERROR(_xlfn.LET(
_xlpm.linkTarget,IFERROR(
VLOOKUP(TEXT(B679,0),Hyperlinks!A:E,2,FALSE),
VLOOKUP(TEXT(K679,0),Hyperlinks!K:M,2,FALSE)
),
IF(_xlpm.linkTarget="","/",HYPERLINK(_xlpm.linkTarget,"Link"))
),"/")</f>
        <v>Link</v>
      </c>
      <c r="BN679" s="73" t="str">
        <f>_xlfn.LET(
    _xlpm.linkTarget, IFERROR(
        VLOOKUP(TEXT(B679, 0), hyperlinks2[], 3, FALSE),
        ""
    ),
    IF(_xlpm.linkTarget = "", "/", HYPERLINK(_xlpm.linkTarget, "Link"))
)</f>
        <v>Link</v>
      </c>
      <c r="BO679" s="73" t="str">
        <f>IFERROR(_xlfn.LET(
_xlpm.linkTarget,IFERROR(
VLOOKUP(TEXT(B679,0),Hyperlinks!A:E,4,FALSE),
VLOOKUP(TEXT(K679,0),Hyperlinks!K:M,3,FALSE)
),
IF(_xlpm.linkTarget="","/",HYPERLINK(_xlpm.linkTarget,"Link"))
),"/")</f>
        <v>Link</v>
      </c>
      <c r="BP679" s="73" t="str">
        <f>_xlfn.LET(
    _xlpm.linkTarget, IFERROR(
        VLOOKUP(TEXT(B679, 0), hyperlinks2[], 5, FALSE),
        ""
    ),
    IF(_xlpm.linkTarget = "", "/", HYPERLINK(_xlpm.linkTarget, "Link"))
)</f>
        <v>Link</v>
      </c>
    </row>
    <row r="680" spans="1:68" s="43" customFormat="1" ht="14.4">
      <c r="A680" s="44">
        <v>8720169295681</v>
      </c>
      <c r="B680" s="44">
        <v>929003775502</v>
      </c>
      <c r="C680" s="676">
        <v>872016929568100</v>
      </c>
      <c r="D680" s="73" t="str">
        <f>IFERROR(_xlfn.LET(
_xlpm.linkTarget,IFERROR(
VLOOKUP(TEXT(B680,0),Hyperlinks!A:E,2,FALSE),
VLOOKUP(TEXT(K680,0),Hyperlinks!K:M,2,FALSE)
),
IF(_xlpm.linkTarget="","/",HYPERLINK(_xlpm.linkTarget,"Link"))
),"/")</f>
        <v>Link</v>
      </c>
      <c r="E680" s="45">
        <v>29568100</v>
      </c>
      <c r="F680" s="703" t="s">
        <v>2223</v>
      </c>
      <c r="G680" s="45" t="s">
        <v>121</v>
      </c>
      <c r="H680" s="45" t="s">
        <v>436</v>
      </c>
      <c r="I680" s="45"/>
      <c r="J680" s="45" t="s">
        <v>1751</v>
      </c>
      <c r="K680" s="45" t="s">
        <v>1752</v>
      </c>
      <c r="L680" s="45" t="s">
        <v>125</v>
      </c>
      <c r="M680" s="69">
        <v>85</v>
      </c>
      <c r="N680" s="47">
        <v>0.11</v>
      </c>
      <c r="O680" s="48" t="s">
        <v>127</v>
      </c>
      <c r="P680" s="49" t="s">
        <v>128</v>
      </c>
      <c r="Q680" s="50"/>
      <c r="R680" s="44">
        <v>10</v>
      </c>
      <c r="S680" s="45" t="s">
        <v>129</v>
      </c>
      <c r="T680" s="50" t="s">
        <v>154</v>
      </c>
      <c r="U680" s="44"/>
      <c r="V680" s="44"/>
      <c r="W680" s="51" t="s">
        <v>1163</v>
      </c>
      <c r="X680" s="52">
        <v>8539520000</v>
      </c>
      <c r="Y680" s="50" t="s">
        <v>182</v>
      </c>
      <c r="Z680" s="50" t="s">
        <v>155</v>
      </c>
      <c r="AA680" s="45">
        <v>1857689</v>
      </c>
      <c r="AB680" s="48"/>
      <c r="AC680" s="48" t="s">
        <v>4054</v>
      </c>
      <c r="AD680" s="54" t="s">
        <v>2224</v>
      </c>
      <c r="AE680" s="48" t="s">
        <v>1754</v>
      </c>
      <c r="AF680" s="48" t="s">
        <v>1755</v>
      </c>
      <c r="AG680" s="48" t="s">
        <v>179</v>
      </c>
      <c r="AH680" s="48" t="s">
        <v>1975</v>
      </c>
      <c r="AI680" s="48" t="s">
        <v>1930</v>
      </c>
      <c r="AJ680" s="48" t="s">
        <v>2208</v>
      </c>
      <c r="AK680" s="48" t="s">
        <v>1175</v>
      </c>
      <c r="AL680" s="48" t="s">
        <v>472</v>
      </c>
      <c r="AM680" s="48" t="s">
        <v>163</v>
      </c>
      <c r="AN680" s="54" t="s">
        <v>138</v>
      </c>
      <c r="AO680" s="48" t="s">
        <v>132</v>
      </c>
      <c r="AP680" s="48" t="s">
        <v>132</v>
      </c>
      <c r="AQ680" s="48" t="s">
        <v>1841</v>
      </c>
      <c r="AR680" s="48" t="s">
        <v>166</v>
      </c>
      <c r="AS680" s="48" t="s">
        <v>132</v>
      </c>
      <c r="AT680" s="48" t="s">
        <v>1872</v>
      </c>
      <c r="AU680" s="48" t="s">
        <v>976</v>
      </c>
      <c r="AV680" s="48" t="s">
        <v>976</v>
      </c>
      <c r="AW680" s="54" t="s">
        <v>387</v>
      </c>
      <c r="AX680" s="48" t="s">
        <v>143</v>
      </c>
      <c r="AY680" s="48" t="s">
        <v>700</v>
      </c>
      <c r="AZ680" s="48" t="s">
        <v>1071</v>
      </c>
      <c r="BA680" s="48" t="s">
        <v>132</v>
      </c>
      <c r="BB680" s="48" t="s">
        <v>132</v>
      </c>
      <c r="BC680" s="48" t="s">
        <v>132</v>
      </c>
      <c r="BD680" s="48" t="s">
        <v>132</v>
      </c>
      <c r="BE680" s="48" t="s">
        <v>132</v>
      </c>
      <c r="BF680" s="48" t="s">
        <v>132</v>
      </c>
      <c r="BG680" s="48" t="s">
        <v>132</v>
      </c>
      <c r="BH680" s="48" t="s">
        <v>132</v>
      </c>
      <c r="BI680" s="48" t="s">
        <v>132</v>
      </c>
      <c r="BJ680" s="48" t="s">
        <v>132</v>
      </c>
      <c r="BK680" s="48" t="s">
        <v>132</v>
      </c>
      <c r="BL680" s="48" t="s">
        <v>132</v>
      </c>
      <c r="BM680" s="73" t="str">
        <f>IFERROR(_xlfn.LET(
_xlpm.linkTarget,IFERROR(
VLOOKUP(TEXT(B680,0),Hyperlinks!A:E,2,FALSE),
VLOOKUP(TEXT(K680,0),Hyperlinks!K:M,2,FALSE)
),
IF(_xlpm.linkTarget="","/",HYPERLINK(_xlpm.linkTarget,"Link"))
),"/")</f>
        <v>Link</v>
      </c>
      <c r="BN680" s="73" t="str">
        <f>_xlfn.LET(
    _xlpm.linkTarget, IFERROR(
        VLOOKUP(TEXT(B680, 0), hyperlinks2[], 3, FALSE),
        ""
    ),
    IF(_xlpm.linkTarget = "", "/", HYPERLINK(_xlpm.linkTarget, "Link"))
)</f>
        <v>Link</v>
      </c>
      <c r="BO680" s="73" t="str">
        <f>IFERROR(_xlfn.LET(
_xlpm.linkTarget,IFERROR(
VLOOKUP(TEXT(B680,0),Hyperlinks!A:E,4,FALSE),
VLOOKUP(TEXT(K680,0),Hyperlinks!K:M,3,FALSE)
),
IF(_xlpm.linkTarget="","/",HYPERLINK(_xlpm.linkTarget,"Link"))
),"/")</f>
        <v>Link</v>
      </c>
      <c r="BP680" s="73" t="str">
        <f>_xlfn.LET(
    _xlpm.linkTarget, IFERROR(
        VLOOKUP(TEXT(B680, 0), hyperlinks2[], 5, FALSE),
        ""
    ),
    IF(_xlpm.linkTarget = "", "/", HYPERLINK(_xlpm.linkTarget, "Link"))
)</f>
        <v>Link</v>
      </c>
    </row>
    <row r="681" spans="1:68" s="43" customFormat="1" ht="14.4">
      <c r="A681" s="44">
        <v>8718699782771</v>
      </c>
      <c r="B681" s="44">
        <v>929002419802</v>
      </c>
      <c r="C681" s="676">
        <v>871869978277100</v>
      </c>
      <c r="D681" s="73" t="str">
        <f>IFERROR(_xlfn.LET(
_xlpm.linkTarget,IFERROR(
VLOOKUP(TEXT(B681,0),Hyperlinks!A:E,2,FALSE),
VLOOKUP(TEXT(K681,0),Hyperlinks!K:M,2,FALSE)
),
IF(_xlpm.linkTarget="","/",HYPERLINK(_xlpm.linkTarget,"Link"))
),"/")</f>
        <v>Link</v>
      </c>
      <c r="E681" s="45">
        <v>78277100</v>
      </c>
      <c r="F681" s="703" t="s">
        <v>2225</v>
      </c>
      <c r="G681" s="45" t="s">
        <v>121</v>
      </c>
      <c r="H681" s="45" t="s">
        <v>436</v>
      </c>
      <c r="I681" s="45"/>
      <c r="J681" s="45" t="s">
        <v>1751</v>
      </c>
      <c r="K681" s="45" t="s">
        <v>1752</v>
      </c>
      <c r="L681" s="45" t="s">
        <v>125</v>
      </c>
      <c r="M681" s="69">
        <v>64.400000000000006</v>
      </c>
      <c r="N681" s="47">
        <v>0.11</v>
      </c>
      <c r="O681" s="48" t="s">
        <v>127</v>
      </c>
      <c r="P681" s="49" t="s">
        <v>128</v>
      </c>
      <c r="Q681" s="50"/>
      <c r="R681" s="44">
        <v>10</v>
      </c>
      <c r="S681" s="45" t="s">
        <v>129</v>
      </c>
      <c r="T681" s="50" t="s">
        <v>154</v>
      </c>
      <c r="U681" s="44"/>
      <c r="V681" s="44"/>
      <c r="W681" s="51" t="s">
        <v>1065</v>
      </c>
      <c r="X681" s="52">
        <v>8539520000</v>
      </c>
      <c r="Y681" s="50" t="s">
        <v>182</v>
      </c>
      <c r="Z681" s="50" t="s">
        <v>323</v>
      </c>
      <c r="AA681" s="45">
        <v>1936625</v>
      </c>
      <c r="AB681" s="48"/>
      <c r="AC681" s="48" t="s">
        <v>4054</v>
      </c>
      <c r="AD681" s="54" t="s">
        <v>2226</v>
      </c>
      <c r="AE681" s="48" t="s">
        <v>1765</v>
      </c>
      <c r="AF681" s="48" t="s">
        <v>2037</v>
      </c>
      <c r="AG681" s="48" t="s">
        <v>179</v>
      </c>
      <c r="AH681" s="48" t="s">
        <v>159</v>
      </c>
      <c r="AI681" s="48" t="s">
        <v>1181</v>
      </c>
      <c r="AJ681" s="48" t="s">
        <v>392</v>
      </c>
      <c r="AK681" s="48" t="s">
        <v>1100</v>
      </c>
      <c r="AL681" s="48" t="s">
        <v>175</v>
      </c>
      <c r="AM681" s="48" t="s">
        <v>163</v>
      </c>
      <c r="AN681" s="54" t="s">
        <v>138</v>
      </c>
      <c r="AO681" s="48" t="s">
        <v>441</v>
      </c>
      <c r="AP681" s="48" t="s">
        <v>132</v>
      </c>
      <c r="AQ681" s="48" t="s">
        <v>1321</v>
      </c>
      <c r="AR681" s="48" t="s">
        <v>166</v>
      </c>
      <c r="AS681" s="48" t="s">
        <v>163</v>
      </c>
      <c r="AT681" s="48" t="s">
        <v>1767</v>
      </c>
      <c r="AU681" s="48" t="s">
        <v>1767</v>
      </c>
      <c r="AV681" s="48" t="s">
        <v>358</v>
      </c>
      <c r="AW681" s="54" t="s">
        <v>387</v>
      </c>
      <c r="AX681" s="48" t="s">
        <v>143</v>
      </c>
      <c r="AY681" s="48" t="s">
        <v>1092</v>
      </c>
      <c r="AZ681" s="48" t="s">
        <v>1071</v>
      </c>
      <c r="BA681" s="48" t="s">
        <v>132</v>
      </c>
      <c r="BB681" s="48" t="s">
        <v>132</v>
      </c>
      <c r="BC681" s="48" t="s">
        <v>132</v>
      </c>
      <c r="BD681" s="48" t="s">
        <v>132</v>
      </c>
      <c r="BE681" s="48" t="s">
        <v>132</v>
      </c>
      <c r="BF681" s="48" t="s">
        <v>132</v>
      </c>
      <c r="BG681" s="48" t="s">
        <v>132</v>
      </c>
      <c r="BH681" s="48" t="s">
        <v>132</v>
      </c>
      <c r="BI681" s="48" t="s">
        <v>132</v>
      </c>
      <c r="BJ681" s="48" t="s">
        <v>132</v>
      </c>
      <c r="BK681" s="48" t="s">
        <v>132</v>
      </c>
      <c r="BL681" s="48" t="s">
        <v>132</v>
      </c>
      <c r="BM681" s="73" t="str">
        <f>IFERROR(_xlfn.LET(
_xlpm.linkTarget,IFERROR(
VLOOKUP(TEXT(B681,0),Hyperlinks!A:E,2,FALSE),
VLOOKUP(TEXT(K681,0),Hyperlinks!K:M,2,FALSE)
),
IF(_xlpm.linkTarget="","/",HYPERLINK(_xlpm.linkTarget,"Link"))
),"/")</f>
        <v>Link</v>
      </c>
      <c r="BN681" s="73" t="str">
        <f>_xlfn.LET(
    _xlpm.linkTarget, IFERROR(
        VLOOKUP(TEXT(B681, 0), hyperlinks2[], 3, FALSE),
        ""
    ),
    IF(_xlpm.linkTarget = "", "/", HYPERLINK(_xlpm.linkTarget, "Link"))
)</f>
        <v>Link</v>
      </c>
      <c r="BO681" s="73" t="str">
        <f>IFERROR(_xlfn.LET(
_xlpm.linkTarget,IFERROR(
VLOOKUP(TEXT(B681,0),Hyperlinks!A:E,4,FALSE),
VLOOKUP(TEXT(K681,0),Hyperlinks!K:M,3,FALSE)
),
IF(_xlpm.linkTarget="","/",HYPERLINK(_xlpm.linkTarget,"Link"))
),"/")</f>
        <v>Link</v>
      </c>
      <c r="BP681" s="73" t="str">
        <f>_xlfn.LET(
    _xlpm.linkTarget, IFERROR(
        VLOOKUP(TEXT(B681, 0), hyperlinks2[], 5, FALSE),
        ""
    ),
    IF(_xlpm.linkTarget = "", "/", HYPERLINK(_xlpm.linkTarget, "Link"))
)</f>
        <v>Link</v>
      </c>
    </row>
    <row r="682" spans="1:68" s="43" customFormat="1" ht="14.4">
      <c r="A682" s="44">
        <v>8718699782795</v>
      </c>
      <c r="B682" s="44">
        <v>929002419902</v>
      </c>
      <c r="C682" s="676">
        <v>871869978279500</v>
      </c>
      <c r="D682" s="73" t="str">
        <f>IFERROR(_xlfn.LET(
_xlpm.linkTarget,IFERROR(
VLOOKUP(TEXT(B682,0),Hyperlinks!A:E,2,FALSE),
VLOOKUP(TEXT(K682,0),Hyperlinks!K:M,2,FALSE)
),
IF(_xlpm.linkTarget="","/",HYPERLINK(_xlpm.linkTarget,"Link"))
),"/")</f>
        <v>Link</v>
      </c>
      <c r="E682" s="45">
        <v>78279500</v>
      </c>
      <c r="F682" s="703" t="s">
        <v>2227</v>
      </c>
      <c r="G682" s="45" t="s">
        <v>121</v>
      </c>
      <c r="H682" s="45" t="s">
        <v>436</v>
      </c>
      <c r="I682" s="45"/>
      <c r="J682" s="45" t="s">
        <v>1751</v>
      </c>
      <c r="K682" s="45" t="s">
        <v>1752</v>
      </c>
      <c r="L682" s="45" t="s">
        <v>125</v>
      </c>
      <c r="M682" s="69">
        <v>64.400000000000006</v>
      </c>
      <c r="N682" s="47">
        <v>0.11</v>
      </c>
      <c r="O682" s="48" t="s">
        <v>127</v>
      </c>
      <c r="P682" s="49" t="s">
        <v>128</v>
      </c>
      <c r="Q682" s="50"/>
      <c r="R682" s="44">
        <v>10</v>
      </c>
      <c r="S682" s="45" t="s">
        <v>129</v>
      </c>
      <c r="T682" s="50" t="s">
        <v>154</v>
      </c>
      <c r="U682" s="44">
        <v>929001249502</v>
      </c>
      <c r="V682" s="44"/>
      <c r="W682" s="51" t="s">
        <v>1065</v>
      </c>
      <c r="X682" s="52">
        <v>8539520000</v>
      </c>
      <c r="Y682" s="50" t="s">
        <v>182</v>
      </c>
      <c r="Z682" s="50" t="s">
        <v>323</v>
      </c>
      <c r="AA682" s="45">
        <v>1932580</v>
      </c>
      <c r="AB682" s="48"/>
      <c r="AC682" s="48" t="s">
        <v>4054</v>
      </c>
      <c r="AD682" s="54" t="s">
        <v>2228</v>
      </c>
      <c r="AE682" s="48" t="s">
        <v>1765</v>
      </c>
      <c r="AF682" s="48" t="s">
        <v>2037</v>
      </c>
      <c r="AG682" s="48" t="s">
        <v>179</v>
      </c>
      <c r="AH682" s="48" t="s">
        <v>159</v>
      </c>
      <c r="AI682" s="48" t="s">
        <v>1181</v>
      </c>
      <c r="AJ682" s="48" t="s">
        <v>392</v>
      </c>
      <c r="AK682" s="48" t="s">
        <v>1100</v>
      </c>
      <c r="AL682" s="48" t="s">
        <v>241</v>
      </c>
      <c r="AM682" s="48" t="s">
        <v>163</v>
      </c>
      <c r="AN682" s="54" t="s">
        <v>138</v>
      </c>
      <c r="AO682" s="48" t="s">
        <v>441</v>
      </c>
      <c r="AP682" s="48" t="s">
        <v>132</v>
      </c>
      <c r="AQ682" s="48" t="s">
        <v>2142</v>
      </c>
      <c r="AR682" s="48" t="s">
        <v>166</v>
      </c>
      <c r="AS682" s="48" t="s">
        <v>163</v>
      </c>
      <c r="AT682" s="48" t="s">
        <v>1767</v>
      </c>
      <c r="AU682" s="48" t="s">
        <v>1767</v>
      </c>
      <c r="AV682" s="48" t="s">
        <v>358</v>
      </c>
      <c r="AW682" s="54" t="s">
        <v>387</v>
      </c>
      <c r="AX682" s="48" t="s">
        <v>143</v>
      </c>
      <c r="AY682" s="48" t="s">
        <v>1092</v>
      </c>
      <c r="AZ682" s="48" t="s">
        <v>1071</v>
      </c>
      <c r="BA682" s="48" t="s">
        <v>132</v>
      </c>
      <c r="BB682" s="48" t="s">
        <v>132</v>
      </c>
      <c r="BC682" s="48" t="s">
        <v>132</v>
      </c>
      <c r="BD682" s="48" t="s">
        <v>132</v>
      </c>
      <c r="BE682" s="48" t="s">
        <v>132</v>
      </c>
      <c r="BF682" s="48" t="s">
        <v>132</v>
      </c>
      <c r="BG682" s="48" t="s">
        <v>132</v>
      </c>
      <c r="BH682" s="48" t="s">
        <v>132</v>
      </c>
      <c r="BI682" s="48" t="s">
        <v>132</v>
      </c>
      <c r="BJ682" s="48" t="s">
        <v>132</v>
      </c>
      <c r="BK682" s="48" t="s">
        <v>132</v>
      </c>
      <c r="BL682" s="48" t="s">
        <v>132</v>
      </c>
      <c r="BM682" s="73" t="str">
        <f>IFERROR(_xlfn.LET(
_xlpm.linkTarget,IFERROR(
VLOOKUP(TEXT(B682,0),Hyperlinks!A:E,2,FALSE),
VLOOKUP(TEXT(K682,0),Hyperlinks!K:M,2,FALSE)
),
IF(_xlpm.linkTarget="","/",HYPERLINK(_xlpm.linkTarget,"Link"))
),"/")</f>
        <v>Link</v>
      </c>
      <c r="BN682" s="73" t="str">
        <f>_xlfn.LET(
    _xlpm.linkTarget, IFERROR(
        VLOOKUP(TEXT(B682, 0), hyperlinks2[], 3, FALSE),
        ""
    ),
    IF(_xlpm.linkTarget = "", "/", HYPERLINK(_xlpm.linkTarget, "Link"))
)</f>
        <v>Link</v>
      </c>
      <c r="BO682" s="73" t="str">
        <f>IFERROR(_xlfn.LET(
_xlpm.linkTarget,IFERROR(
VLOOKUP(TEXT(B682,0),Hyperlinks!A:E,4,FALSE),
VLOOKUP(TEXT(K682,0),Hyperlinks!K:M,3,FALSE)
),
IF(_xlpm.linkTarget="","/",HYPERLINK(_xlpm.linkTarget,"Link"))
),"/")</f>
        <v>Link</v>
      </c>
      <c r="BP682" s="73" t="str">
        <f>_xlfn.LET(
    _xlpm.linkTarget, IFERROR(
        VLOOKUP(TEXT(B682, 0), hyperlinks2[], 5, FALSE),
        ""
    ),
    IF(_xlpm.linkTarget = "", "/", HYPERLINK(_xlpm.linkTarget, "Link"))
)</f>
        <v>Link</v>
      </c>
    </row>
    <row r="683" spans="1:68" s="43" customFormat="1" ht="14.4">
      <c r="A683" s="44">
        <v>8718699782818</v>
      </c>
      <c r="B683" s="44">
        <v>929002420002</v>
      </c>
      <c r="C683" s="676">
        <v>871869978281800</v>
      </c>
      <c r="D683" s="73" t="str">
        <f>IFERROR(_xlfn.LET(
_xlpm.linkTarget,IFERROR(
VLOOKUP(TEXT(B683,0),Hyperlinks!A:E,2,FALSE),
VLOOKUP(TEXT(K683,0),Hyperlinks!K:M,2,FALSE)
),
IF(_xlpm.linkTarget="","/",HYPERLINK(_xlpm.linkTarget,"Link"))
),"/")</f>
        <v>Link</v>
      </c>
      <c r="E683" s="45">
        <v>78281800</v>
      </c>
      <c r="F683" s="703" t="s">
        <v>2229</v>
      </c>
      <c r="G683" s="45" t="s">
        <v>121</v>
      </c>
      <c r="H683" s="45" t="s">
        <v>436</v>
      </c>
      <c r="I683" s="45"/>
      <c r="J683" s="45" t="s">
        <v>1751</v>
      </c>
      <c r="K683" s="45" t="s">
        <v>1752</v>
      </c>
      <c r="L683" s="45" t="s">
        <v>125</v>
      </c>
      <c r="M683" s="69">
        <v>64.400000000000006</v>
      </c>
      <c r="N683" s="47">
        <v>0.11</v>
      </c>
      <c r="O683" s="48" t="s">
        <v>127</v>
      </c>
      <c r="P683" s="49" t="s">
        <v>128</v>
      </c>
      <c r="Q683" s="50"/>
      <c r="R683" s="44">
        <v>10</v>
      </c>
      <c r="S683" s="45" t="s">
        <v>129</v>
      </c>
      <c r="T683" s="50" t="s">
        <v>154</v>
      </c>
      <c r="U683" s="44">
        <v>929001249602</v>
      </c>
      <c r="V683" s="44"/>
      <c r="W683" s="51" t="s">
        <v>1065</v>
      </c>
      <c r="X683" s="52">
        <v>8539520000</v>
      </c>
      <c r="Y683" s="50" t="s">
        <v>182</v>
      </c>
      <c r="Z683" s="50" t="s">
        <v>323</v>
      </c>
      <c r="AA683" s="45">
        <v>1936626</v>
      </c>
      <c r="AB683" s="48"/>
      <c r="AC683" s="48" t="s">
        <v>4054</v>
      </c>
      <c r="AD683" s="54" t="s">
        <v>2230</v>
      </c>
      <c r="AE683" s="48" t="s">
        <v>1765</v>
      </c>
      <c r="AF683" s="48" t="s">
        <v>2037</v>
      </c>
      <c r="AG683" s="48" t="s">
        <v>179</v>
      </c>
      <c r="AH683" s="48" t="s">
        <v>159</v>
      </c>
      <c r="AI683" s="48" t="s">
        <v>1181</v>
      </c>
      <c r="AJ683" s="48" t="s">
        <v>392</v>
      </c>
      <c r="AK683" s="48" t="s">
        <v>1100</v>
      </c>
      <c r="AL683" s="48" t="s">
        <v>472</v>
      </c>
      <c r="AM683" s="48" t="s">
        <v>163</v>
      </c>
      <c r="AN683" s="54" t="s">
        <v>138</v>
      </c>
      <c r="AO683" s="48" t="s">
        <v>441</v>
      </c>
      <c r="AP683" s="48" t="s">
        <v>132</v>
      </c>
      <c r="AQ683" s="48" t="s">
        <v>2142</v>
      </c>
      <c r="AR683" s="48" t="s">
        <v>166</v>
      </c>
      <c r="AS683" s="48" t="s">
        <v>163</v>
      </c>
      <c r="AT683" s="48" t="s">
        <v>1767</v>
      </c>
      <c r="AU683" s="48" t="s">
        <v>1767</v>
      </c>
      <c r="AV683" s="48" t="s">
        <v>358</v>
      </c>
      <c r="AW683" s="54" t="s">
        <v>317</v>
      </c>
      <c r="AX683" s="48" t="s">
        <v>143</v>
      </c>
      <c r="AY683" s="48" t="s">
        <v>1092</v>
      </c>
      <c r="AZ683" s="48" t="s">
        <v>1071</v>
      </c>
      <c r="BA683" s="48" t="s">
        <v>132</v>
      </c>
      <c r="BB683" s="48" t="s">
        <v>132</v>
      </c>
      <c r="BC683" s="48" t="s">
        <v>132</v>
      </c>
      <c r="BD683" s="48" t="s">
        <v>132</v>
      </c>
      <c r="BE683" s="48" t="s">
        <v>132</v>
      </c>
      <c r="BF683" s="48" t="s">
        <v>132</v>
      </c>
      <c r="BG683" s="48" t="s">
        <v>132</v>
      </c>
      <c r="BH683" s="48" t="s">
        <v>132</v>
      </c>
      <c r="BI683" s="48" t="s">
        <v>132</v>
      </c>
      <c r="BJ683" s="48" t="s">
        <v>132</v>
      </c>
      <c r="BK683" s="48" t="s">
        <v>132</v>
      </c>
      <c r="BL683" s="48" t="s">
        <v>132</v>
      </c>
      <c r="BM683" s="73" t="str">
        <f>IFERROR(_xlfn.LET(
_xlpm.linkTarget,IFERROR(
VLOOKUP(TEXT(B683,0),Hyperlinks!A:E,2,FALSE),
VLOOKUP(TEXT(K683,0),Hyperlinks!K:M,2,FALSE)
),
IF(_xlpm.linkTarget="","/",HYPERLINK(_xlpm.linkTarget,"Link"))
),"/")</f>
        <v>Link</v>
      </c>
      <c r="BN683" s="73" t="str">
        <f>_xlfn.LET(
    _xlpm.linkTarget, IFERROR(
        VLOOKUP(TEXT(B683, 0), hyperlinks2[], 3, FALSE),
        ""
    ),
    IF(_xlpm.linkTarget = "", "/", HYPERLINK(_xlpm.linkTarget, "Link"))
)</f>
        <v>Link</v>
      </c>
      <c r="BO683" s="73" t="str">
        <f>IFERROR(_xlfn.LET(
_xlpm.linkTarget,IFERROR(
VLOOKUP(TEXT(B683,0),Hyperlinks!A:E,4,FALSE),
VLOOKUP(TEXT(K683,0),Hyperlinks!K:M,3,FALSE)
),
IF(_xlpm.linkTarget="","/",HYPERLINK(_xlpm.linkTarget,"Link"))
),"/")</f>
        <v>Link</v>
      </c>
      <c r="BP683" s="73" t="str">
        <f>_xlfn.LET(
    _xlpm.linkTarget, IFERROR(
        VLOOKUP(TEXT(B683, 0), hyperlinks2[], 5, FALSE),
        ""
    ),
    IF(_xlpm.linkTarget = "", "/", HYPERLINK(_xlpm.linkTarget, "Link"))
)</f>
        <v>Link</v>
      </c>
    </row>
    <row r="684" spans="1:68" s="43" customFormat="1" ht="14.4">
      <c r="A684" s="44">
        <v>8718696801666</v>
      </c>
      <c r="B684" s="44">
        <v>929001869202</v>
      </c>
      <c r="C684" s="676">
        <v>871869680166600</v>
      </c>
      <c r="D684" s="73" t="str">
        <f>IFERROR(_xlfn.LET(
_xlpm.linkTarget,IFERROR(
VLOOKUP(TEXT(B684,0),Hyperlinks!A:E,2,FALSE),
VLOOKUP(TEXT(K684,0),Hyperlinks!K:M,2,FALSE)
),
IF(_xlpm.linkTarget="","/",HYPERLINK(_xlpm.linkTarget,"Link"))
),"/")</f>
        <v>Link</v>
      </c>
      <c r="E684" s="45">
        <v>80166600</v>
      </c>
      <c r="F684" s="703" t="s">
        <v>2231</v>
      </c>
      <c r="G684" s="45" t="s">
        <v>121</v>
      </c>
      <c r="H684" s="45" t="s">
        <v>436</v>
      </c>
      <c r="I684" s="45"/>
      <c r="J684" s="45" t="s">
        <v>1751</v>
      </c>
      <c r="K684" s="45" t="s">
        <v>1752</v>
      </c>
      <c r="L684" s="45" t="s">
        <v>125</v>
      </c>
      <c r="M684" s="69">
        <v>67.7</v>
      </c>
      <c r="N684" s="47">
        <v>0.11</v>
      </c>
      <c r="O684" s="48" t="s">
        <v>127</v>
      </c>
      <c r="P684" s="49" t="s">
        <v>128</v>
      </c>
      <c r="Q684" s="50"/>
      <c r="R684" s="44">
        <v>10</v>
      </c>
      <c r="S684" s="45" t="s">
        <v>129</v>
      </c>
      <c r="T684" s="50" t="s">
        <v>154</v>
      </c>
      <c r="U684" s="44"/>
      <c r="V684" s="44"/>
      <c r="W684" s="51" t="s">
        <v>1065</v>
      </c>
      <c r="X684" s="52">
        <v>8539520000</v>
      </c>
      <c r="Y684" s="50" t="s">
        <v>155</v>
      </c>
      <c r="Z684" s="50" t="s">
        <v>771</v>
      </c>
      <c r="AA684" s="45">
        <v>1936621</v>
      </c>
      <c r="AB684" s="48"/>
      <c r="AC684" s="48" t="s">
        <v>4054</v>
      </c>
      <c r="AD684" s="54" t="s">
        <v>2232</v>
      </c>
      <c r="AE684" s="48" t="s">
        <v>1765</v>
      </c>
      <c r="AF684" s="48" t="s">
        <v>2037</v>
      </c>
      <c r="AG684" s="48" t="s">
        <v>179</v>
      </c>
      <c r="AH684" s="48" t="s">
        <v>159</v>
      </c>
      <c r="AI684" s="48" t="s">
        <v>1181</v>
      </c>
      <c r="AJ684" s="48" t="s">
        <v>1100</v>
      </c>
      <c r="AK684" s="48" t="s">
        <v>788</v>
      </c>
      <c r="AL684" s="48" t="s">
        <v>175</v>
      </c>
      <c r="AM684" s="48" t="s">
        <v>163</v>
      </c>
      <c r="AN684" s="54" t="s">
        <v>138</v>
      </c>
      <c r="AO684" s="48" t="s">
        <v>441</v>
      </c>
      <c r="AP684" s="48" t="s">
        <v>132</v>
      </c>
      <c r="AQ684" s="48" t="s">
        <v>2153</v>
      </c>
      <c r="AR684" s="48" t="s">
        <v>166</v>
      </c>
      <c r="AS684" s="48" t="s">
        <v>163</v>
      </c>
      <c r="AT684" s="48" t="s">
        <v>1767</v>
      </c>
      <c r="AU684" s="48" t="s">
        <v>1767</v>
      </c>
      <c r="AV684" s="48" t="s">
        <v>2050</v>
      </c>
      <c r="AW684" s="54" t="s">
        <v>493</v>
      </c>
      <c r="AX684" s="48" t="s">
        <v>143</v>
      </c>
      <c r="AY684" s="48" t="s">
        <v>1817</v>
      </c>
      <c r="AZ684" s="48" t="s">
        <v>1071</v>
      </c>
      <c r="BA684" s="48" t="s">
        <v>132</v>
      </c>
      <c r="BB684" s="48" t="s">
        <v>132</v>
      </c>
      <c r="BC684" s="48" t="s">
        <v>132</v>
      </c>
      <c r="BD684" s="48" t="s">
        <v>132</v>
      </c>
      <c r="BE684" s="48" t="s">
        <v>132</v>
      </c>
      <c r="BF684" s="48" t="s">
        <v>132</v>
      </c>
      <c r="BG684" s="48" t="s">
        <v>132</v>
      </c>
      <c r="BH684" s="48" t="s">
        <v>132</v>
      </c>
      <c r="BI684" s="48" t="s">
        <v>132</v>
      </c>
      <c r="BJ684" s="48" t="s">
        <v>132</v>
      </c>
      <c r="BK684" s="48" t="s">
        <v>132</v>
      </c>
      <c r="BL684" s="48" t="s">
        <v>132</v>
      </c>
      <c r="BM684" s="73" t="str">
        <f>IFERROR(_xlfn.LET(
_xlpm.linkTarget,IFERROR(
VLOOKUP(TEXT(B684,0),Hyperlinks!A:E,2,FALSE),
VLOOKUP(TEXT(K684,0),Hyperlinks!K:M,2,FALSE)
),
IF(_xlpm.linkTarget="","/",HYPERLINK(_xlpm.linkTarget,"Link"))
),"/")</f>
        <v>Link</v>
      </c>
      <c r="BN684" s="73" t="str">
        <f>_xlfn.LET(
    _xlpm.linkTarget, IFERROR(
        VLOOKUP(TEXT(B684, 0), hyperlinks2[], 3, FALSE),
        ""
    ),
    IF(_xlpm.linkTarget = "", "/", HYPERLINK(_xlpm.linkTarget, "Link"))
)</f>
        <v>Link</v>
      </c>
      <c r="BO684" s="73" t="str">
        <f>IFERROR(_xlfn.LET(
_xlpm.linkTarget,IFERROR(
VLOOKUP(TEXT(B684,0),Hyperlinks!A:E,4,FALSE),
VLOOKUP(TEXT(K684,0),Hyperlinks!K:M,3,FALSE)
),
IF(_xlpm.linkTarget="","/",HYPERLINK(_xlpm.linkTarget,"Link"))
),"/")</f>
        <v>Link</v>
      </c>
      <c r="BP684" s="73" t="str">
        <f>_xlfn.LET(
    _xlpm.linkTarget, IFERROR(
        VLOOKUP(TEXT(B684, 0), hyperlinks2[], 5, FALSE),
        ""
    ),
    IF(_xlpm.linkTarget = "", "/", HYPERLINK(_xlpm.linkTarget, "Link"))
)</f>
        <v>Link</v>
      </c>
    </row>
    <row r="685" spans="1:68" s="43" customFormat="1" ht="14.4">
      <c r="A685" s="44">
        <v>8718696801680</v>
      </c>
      <c r="B685" s="44">
        <v>929001869302</v>
      </c>
      <c r="C685" s="676">
        <v>871869680168000</v>
      </c>
      <c r="D685" s="73" t="str">
        <f>IFERROR(_xlfn.LET(
_xlpm.linkTarget,IFERROR(
VLOOKUP(TEXT(B685,0),Hyperlinks!A:E,2,FALSE),
VLOOKUP(TEXT(K685,0),Hyperlinks!K:M,2,FALSE)
),
IF(_xlpm.linkTarget="","/",HYPERLINK(_xlpm.linkTarget,"Link"))
),"/")</f>
        <v>Link</v>
      </c>
      <c r="E685" s="45">
        <v>80168000</v>
      </c>
      <c r="F685" s="703" t="s">
        <v>2233</v>
      </c>
      <c r="G685" s="45" t="s">
        <v>121</v>
      </c>
      <c r="H685" s="45" t="s">
        <v>436</v>
      </c>
      <c r="I685" s="45"/>
      <c r="J685" s="45" t="s">
        <v>1751</v>
      </c>
      <c r="K685" s="45" t="s">
        <v>1752</v>
      </c>
      <c r="L685" s="45" t="s">
        <v>125</v>
      </c>
      <c r="M685" s="69">
        <v>67.7</v>
      </c>
      <c r="N685" s="47">
        <v>0.11</v>
      </c>
      <c r="O685" s="48" t="s">
        <v>127</v>
      </c>
      <c r="P685" s="49" t="s">
        <v>128</v>
      </c>
      <c r="Q685" s="50"/>
      <c r="R685" s="44">
        <v>10</v>
      </c>
      <c r="S685" s="45" t="s">
        <v>129</v>
      </c>
      <c r="T685" s="50" t="s">
        <v>154</v>
      </c>
      <c r="U685" s="44">
        <v>929001249902</v>
      </c>
      <c r="V685" s="44"/>
      <c r="W685" s="51" t="s">
        <v>1065</v>
      </c>
      <c r="X685" s="52">
        <v>8539520000</v>
      </c>
      <c r="Y685" s="50" t="s">
        <v>155</v>
      </c>
      <c r="Z685" s="50" t="s">
        <v>771</v>
      </c>
      <c r="AA685" s="45">
        <v>1932578</v>
      </c>
      <c r="AB685" s="48"/>
      <c r="AC685" s="48" t="s">
        <v>4054</v>
      </c>
      <c r="AD685" s="54" t="s">
        <v>2234</v>
      </c>
      <c r="AE685" s="48" t="s">
        <v>1765</v>
      </c>
      <c r="AF685" s="48" t="s">
        <v>2037</v>
      </c>
      <c r="AG685" s="48" t="s">
        <v>179</v>
      </c>
      <c r="AH685" s="48" t="s">
        <v>159</v>
      </c>
      <c r="AI685" s="48" t="s">
        <v>1181</v>
      </c>
      <c r="AJ685" s="48" t="s">
        <v>1100</v>
      </c>
      <c r="AK685" s="48" t="s">
        <v>788</v>
      </c>
      <c r="AL685" s="48" t="s">
        <v>241</v>
      </c>
      <c r="AM685" s="48" t="s">
        <v>163</v>
      </c>
      <c r="AN685" s="54" t="s">
        <v>138</v>
      </c>
      <c r="AO685" s="48" t="s">
        <v>441</v>
      </c>
      <c r="AP685" s="48" t="s">
        <v>132</v>
      </c>
      <c r="AQ685" s="48" t="s">
        <v>545</v>
      </c>
      <c r="AR685" s="48" t="s">
        <v>166</v>
      </c>
      <c r="AS685" s="48" t="s">
        <v>163</v>
      </c>
      <c r="AT685" s="48" t="s">
        <v>1767</v>
      </c>
      <c r="AU685" s="48" t="s">
        <v>1767</v>
      </c>
      <c r="AV685" s="48" t="s">
        <v>2050</v>
      </c>
      <c r="AW685" s="54" t="s">
        <v>493</v>
      </c>
      <c r="AX685" s="48" t="s">
        <v>143</v>
      </c>
      <c r="AY685" s="48" t="s">
        <v>1817</v>
      </c>
      <c r="AZ685" s="48" t="s">
        <v>1071</v>
      </c>
      <c r="BA685" s="48" t="s">
        <v>132</v>
      </c>
      <c r="BB685" s="48" t="s">
        <v>132</v>
      </c>
      <c r="BC685" s="48" t="s">
        <v>132</v>
      </c>
      <c r="BD685" s="48" t="s">
        <v>132</v>
      </c>
      <c r="BE685" s="48" t="s">
        <v>132</v>
      </c>
      <c r="BF685" s="48" t="s">
        <v>132</v>
      </c>
      <c r="BG685" s="48" t="s">
        <v>132</v>
      </c>
      <c r="BH685" s="48" t="s">
        <v>132</v>
      </c>
      <c r="BI685" s="48" t="s">
        <v>132</v>
      </c>
      <c r="BJ685" s="48" t="s">
        <v>132</v>
      </c>
      <c r="BK685" s="48" t="s">
        <v>132</v>
      </c>
      <c r="BL685" s="48" t="s">
        <v>132</v>
      </c>
      <c r="BM685" s="73" t="str">
        <f>IFERROR(_xlfn.LET(
_xlpm.linkTarget,IFERROR(
VLOOKUP(TEXT(B685,0),Hyperlinks!A:E,2,FALSE),
VLOOKUP(TEXT(K685,0),Hyperlinks!K:M,2,FALSE)
),
IF(_xlpm.linkTarget="","/",HYPERLINK(_xlpm.linkTarget,"Link"))
),"/")</f>
        <v>Link</v>
      </c>
      <c r="BN685" s="73" t="str">
        <f>_xlfn.LET(
    _xlpm.linkTarget, IFERROR(
        VLOOKUP(TEXT(B685, 0), hyperlinks2[], 3, FALSE),
        ""
    ),
    IF(_xlpm.linkTarget = "", "/", HYPERLINK(_xlpm.linkTarget, "Link"))
)</f>
        <v>Link</v>
      </c>
      <c r="BO685" s="73" t="str">
        <f>IFERROR(_xlfn.LET(
_xlpm.linkTarget,IFERROR(
VLOOKUP(TEXT(B685,0),Hyperlinks!A:E,4,FALSE),
VLOOKUP(TEXT(K685,0),Hyperlinks!K:M,3,FALSE)
),
IF(_xlpm.linkTarget="","/",HYPERLINK(_xlpm.linkTarget,"Link"))
),"/")</f>
        <v>Link</v>
      </c>
      <c r="BP685" s="73" t="str">
        <f>_xlfn.LET(
    _xlpm.linkTarget, IFERROR(
        VLOOKUP(TEXT(B685, 0), hyperlinks2[], 5, FALSE),
        ""
    ),
    IF(_xlpm.linkTarget = "", "/", HYPERLINK(_xlpm.linkTarget, "Link"))
)</f>
        <v>Link</v>
      </c>
    </row>
    <row r="686" spans="1:68" s="43" customFormat="1" ht="14.4">
      <c r="A686" s="44">
        <v>8718696801703</v>
      </c>
      <c r="B686" s="44">
        <v>929001869402</v>
      </c>
      <c r="C686" s="676">
        <v>871869680170300</v>
      </c>
      <c r="D686" s="73" t="str">
        <f>IFERROR(_xlfn.LET(
_xlpm.linkTarget,IFERROR(
VLOOKUP(TEXT(B686,0),Hyperlinks!A:E,2,FALSE),
VLOOKUP(TEXT(K686,0),Hyperlinks!K:M,2,FALSE)
),
IF(_xlpm.linkTarget="","/",HYPERLINK(_xlpm.linkTarget,"Link"))
),"/")</f>
        <v>Link</v>
      </c>
      <c r="E686" s="45">
        <v>80170300</v>
      </c>
      <c r="F686" s="703" t="s">
        <v>2235</v>
      </c>
      <c r="G686" s="45" t="s">
        <v>121</v>
      </c>
      <c r="H686" s="45" t="s">
        <v>436</v>
      </c>
      <c r="I686" s="45"/>
      <c r="J686" s="45" t="s">
        <v>1751</v>
      </c>
      <c r="K686" s="45" t="s">
        <v>1752</v>
      </c>
      <c r="L686" s="45" t="s">
        <v>125</v>
      </c>
      <c r="M686" s="69">
        <v>67.7</v>
      </c>
      <c r="N686" s="47">
        <v>0.11</v>
      </c>
      <c r="O686" s="48" t="s">
        <v>127</v>
      </c>
      <c r="P686" s="49" t="s">
        <v>128</v>
      </c>
      <c r="Q686" s="50"/>
      <c r="R686" s="44">
        <v>10</v>
      </c>
      <c r="S686" s="45" t="s">
        <v>129</v>
      </c>
      <c r="T686" s="50" t="s">
        <v>154</v>
      </c>
      <c r="U686" s="44">
        <v>929001136502</v>
      </c>
      <c r="V686" s="44"/>
      <c r="W686" s="51" t="s">
        <v>1065</v>
      </c>
      <c r="X686" s="52">
        <v>8539520000</v>
      </c>
      <c r="Y686" s="50" t="s">
        <v>155</v>
      </c>
      <c r="Z686" s="50" t="s">
        <v>771</v>
      </c>
      <c r="AA686" s="45">
        <v>1936622</v>
      </c>
      <c r="AB686" s="48"/>
      <c r="AC686" s="48" t="s">
        <v>4054</v>
      </c>
      <c r="AD686" s="54" t="s">
        <v>2236</v>
      </c>
      <c r="AE686" s="48" t="s">
        <v>1765</v>
      </c>
      <c r="AF686" s="48" t="s">
        <v>2037</v>
      </c>
      <c r="AG686" s="48" t="s">
        <v>179</v>
      </c>
      <c r="AH686" s="48" t="s">
        <v>159</v>
      </c>
      <c r="AI686" s="48" t="s">
        <v>1181</v>
      </c>
      <c r="AJ686" s="48" t="s">
        <v>1100</v>
      </c>
      <c r="AK686" s="48" t="s">
        <v>788</v>
      </c>
      <c r="AL686" s="48" t="s">
        <v>472</v>
      </c>
      <c r="AM686" s="48" t="s">
        <v>163</v>
      </c>
      <c r="AN686" s="54" t="s">
        <v>138</v>
      </c>
      <c r="AO686" s="48" t="s">
        <v>441</v>
      </c>
      <c r="AP686" s="48" t="s">
        <v>132</v>
      </c>
      <c r="AQ686" s="48" t="s">
        <v>545</v>
      </c>
      <c r="AR686" s="48" t="s">
        <v>166</v>
      </c>
      <c r="AS686" s="48" t="s">
        <v>163</v>
      </c>
      <c r="AT686" s="48" t="s">
        <v>1767</v>
      </c>
      <c r="AU686" s="48" t="s">
        <v>1767</v>
      </c>
      <c r="AV686" s="48" t="s">
        <v>2050</v>
      </c>
      <c r="AW686" s="54" t="s">
        <v>493</v>
      </c>
      <c r="AX686" s="48" t="s">
        <v>143</v>
      </c>
      <c r="AY686" s="48" t="s">
        <v>1817</v>
      </c>
      <c r="AZ686" s="48" t="s">
        <v>1071</v>
      </c>
      <c r="BA686" s="48" t="s">
        <v>132</v>
      </c>
      <c r="BB686" s="48" t="s">
        <v>132</v>
      </c>
      <c r="BC686" s="48" t="s">
        <v>132</v>
      </c>
      <c r="BD686" s="48" t="s">
        <v>132</v>
      </c>
      <c r="BE686" s="48" t="s">
        <v>132</v>
      </c>
      <c r="BF686" s="48" t="s">
        <v>132</v>
      </c>
      <c r="BG686" s="48" t="s">
        <v>132</v>
      </c>
      <c r="BH686" s="48" t="s">
        <v>132</v>
      </c>
      <c r="BI686" s="48" t="s">
        <v>132</v>
      </c>
      <c r="BJ686" s="48" t="s">
        <v>132</v>
      </c>
      <c r="BK686" s="48" t="s">
        <v>132</v>
      </c>
      <c r="BL686" s="48" t="s">
        <v>132</v>
      </c>
      <c r="BM686" s="73" t="str">
        <f>IFERROR(_xlfn.LET(
_xlpm.linkTarget,IFERROR(
VLOOKUP(TEXT(B686,0),Hyperlinks!A:E,2,FALSE),
VLOOKUP(TEXT(K686,0),Hyperlinks!K:M,2,FALSE)
),
IF(_xlpm.linkTarget="","/",HYPERLINK(_xlpm.linkTarget,"Link"))
),"/")</f>
        <v>Link</v>
      </c>
      <c r="BN686" s="73" t="str">
        <f>_xlfn.LET(
    _xlpm.linkTarget, IFERROR(
        VLOOKUP(TEXT(B686, 0), hyperlinks2[], 3, FALSE),
        ""
    ),
    IF(_xlpm.linkTarget = "", "/", HYPERLINK(_xlpm.linkTarget, "Link"))
)</f>
        <v>Link</v>
      </c>
      <c r="BO686" s="73" t="str">
        <f>IFERROR(_xlfn.LET(
_xlpm.linkTarget,IFERROR(
VLOOKUP(TEXT(B686,0),Hyperlinks!A:E,4,FALSE),
VLOOKUP(TEXT(K686,0),Hyperlinks!K:M,3,FALSE)
),
IF(_xlpm.linkTarget="","/",HYPERLINK(_xlpm.linkTarget,"Link"))
),"/")</f>
        <v>Link</v>
      </c>
      <c r="BP686" s="73" t="str">
        <f>_xlfn.LET(
    _xlpm.linkTarget, IFERROR(
        VLOOKUP(TEXT(B686, 0), hyperlinks2[], 5, FALSE),
        ""
    ),
    IF(_xlpm.linkTarget = "", "/", HYPERLINK(_xlpm.linkTarget, "Link"))
)</f>
        <v>Link</v>
      </c>
    </row>
    <row r="687" spans="1:68" s="43" customFormat="1" ht="14.4">
      <c r="A687" s="44">
        <v>8720169199965</v>
      </c>
      <c r="B687" s="44">
        <v>929003648102</v>
      </c>
      <c r="C687" s="676">
        <v>872016919996500</v>
      </c>
      <c r="D687" s="73" t="str">
        <f>IFERROR(_xlfn.LET(
_xlpm.linkTarget,IFERROR(
VLOOKUP(TEXT(B687,0),Hyperlinks!A:E,2,FALSE),
VLOOKUP(TEXT(K687,0),Hyperlinks!K:M,2,FALSE)
),
IF(_xlpm.linkTarget="","/",HYPERLINK(_xlpm.linkTarget,"Link"))
),"/")</f>
        <v>Link</v>
      </c>
      <c r="E687" s="45">
        <v>19996500</v>
      </c>
      <c r="F687" s="703" t="s">
        <v>2237</v>
      </c>
      <c r="G687" s="45" t="s">
        <v>121</v>
      </c>
      <c r="H687" s="45" t="s">
        <v>436</v>
      </c>
      <c r="I687" s="45"/>
      <c r="J687" s="45" t="s">
        <v>1751</v>
      </c>
      <c r="K687" s="45" t="s">
        <v>1752</v>
      </c>
      <c r="L687" s="45" t="s">
        <v>125</v>
      </c>
      <c r="M687" s="69">
        <v>79.900000000000006</v>
      </c>
      <c r="N687" s="47">
        <v>0.11</v>
      </c>
      <c r="O687" s="48" t="s">
        <v>127</v>
      </c>
      <c r="P687" s="49" t="s">
        <v>128</v>
      </c>
      <c r="Q687" s="50"/>
      <c r="R687" s="44">
        <v>20</v>
      </c>
      <c r="S687" s="45" t="s">
        <v>129</v>
      </c>
      <c r="T687" s="50" t="s">
        <v>154</v>
      </c>
      <c r="U687" s="677"/>
      <c r="V687" s="44"/>
      <c r="W687" s="54"/>
      <c r="X687" s="52">
        <v>8539520000</v>
      </c>
      <c r="Y687" s="50" t="s">
        <v>155</v>
      </c>
      <c r="Z687" s="50" t="s">
        <v>771</v>
      </c>
      <c r="AA687" s="45">
        <v>1552693</v>
      </c>
      <c r="AB687" s="48"/>
      <c r="AC687" s="48" t="s">
        <v>4054</v>
      </c>
      <c r="AD687" s="54" t="s">
        <v>2238</v>
      </c>
      <c r="AE687" s="48" t="s">
        <v>1765</v>
      </c>
      <c r="AF687" s="48" t="s">
        <v>2037</v>
      </c>
      <c r="AG687" s="48" t="s">
        <v>179</v>
      </c>
      <c r="AH687" s="48" t="s">
        <v>159</v>
      </c>
      <c r="AI687" s="48" t="s">
        <v>1181</v>
      </c>
      <c r="AJ687" s="48" t="s">
        <v>2056</v>
      </c>
      <c r="AK687" s="48" t="s">
        <v>788</v>
      </c>
      <c r="AL687" s="48" t="s">
        <v>175</v>
      </c>
      <c r="AM687" s="48" t="s">
        <v>163</v>
      </c>
      <c r="AN687" s="54" t="s">
        <v>138</v>
      </c>
      <c r="AO687" s="48" t="s">
        <v>441</v>
      </c>
      <c r="AP687" s="48" t="s">
        <v>132</v>
      </c>
      <c r="AQ687" s="48" t="s">
        <v>2174</v>
      </c>
      <c r="AR687" s="48" t="s">
        <v>166</v>
      </c>
      <c r="AS687" s="48" t="s">
        <v>163</v>
      </c>
      <c r="AT687" s="48" t="s">
        <v>1940</v>
      </c>
      <c r="AU687" s="48" t="s">
        <v>1767</v>
      </c>
      <c r="AV687" s="48" t="s">
        <v>1767</v>
      </c>
      <c r="AW687" s="54" t="s">
        <v>1364</v>
      </c>
      <c r="AX687" s="48" t="s">
        <v>143</v>
      </c>
      <c r="AY687" s="48" t="s">
        <v>2239</v>
      </c>
      <c r="AZ687" s="48" t="s">
        <v>1071</v>
      </c>
      <c r="BA687" s="48" t="s">
        <v>132</v>
      </c>
      <c r="BB687" s="48" t="s">
        <v>132</v>
      </c>
      <c r="BC687" s="48" t="s">
        <v>132</v>
      </c>
      <c r="BD687" s="48" t="s">
        <v>132</v>
      </c>
      <c r="BE687" s="48" t="s">
        <v>132</v>
      </c>
      <c r="BF687" s="48" t="s">
        <v>132</v>
      </c>
      <c r="BG687" s="48" t="s">
        <v>132</v>
      </c>
      <c r="BH687" s="48" t="s">
        <v>132</v>
      </c>
      <c r="BI687" s="48" t="s">
        <v>132</v>
      </c>
      <c r="BJ687" s="48" t="s">
        <v>132</v>
      </c>
      <c r="BK687" s="48" t="s">
        <v>132</v>
      </c>
      <c r="BL687" s="48" t="s">
        <v>132</v>
      </c>
      <c r="BM687" s="73" t="str">
        <f>IFERROR(_xlfn.LET(
_xlpm.linkTarget,IFERROR(
VLOOKUP(TEXT(B687,0),Hyperlinks!A:E,2,FALSE),
VLOOKUP(TEXT(K687,0),Hyperlinks!K:M,2,FALSE)
),
IF(_xlpm.linkTarget="","/",HYPERLINK(_xlpm.linkTarget,"Link"))
),"/")</f>
        <v>Link</v>
      </c>
      <c r="BN687" s="73" t="str">
        <f>_xlfn.LET(
    _xlpm.linkTarget, IFERROR(
        VLOOKUP(TEXT(B687, 0), hyperlinks2[], 3, FALSE),
        ""
    ),
    IF(_xlpm.linkTarget = "", "/", HYPERLINK(_xlpm.linkTarget, "Link"))
)</f>
        <v>Link</v>
      </c>
      <c r="BO687" s="73"/>
      <c r="BP687" s="73" t="str">
        <f>_xlfn.LET(
    _xlpm.linkTarget, IFERROR(
        VLOOKUP(TEXT(B687, 0), hyperlinks2[], 5, FALSE),
        ""
    ),
    IF(_xlpm.linkTarget = "", "/", HYPERLINK(_xlpm.linkTarget, "Link"))
)</f>
        <v>Link</v>
      </c>
    </row>
    <row r="688" spans="1:68" s="43" customFormat="1" ht="14.4">
      <c r="A688" s="44">
        <v>8720169199989</v>
      </c>
      <c r="B688" s="44">
        <v>929003648202</v>
      </c>
      <c r="C688" s="676">
        <v>872016919998900</v>
      </c>
      <c r="D688" s="73" t="str">
        <f>IFERROR(_xlfn.LET(
_xlpm.linkTarget,IFERROR(
VLOOKUP(TEXT(B688,0),Hyperlinks!A:E,2,FALSE),
VLOOKUP(TEXT(K688,0),Hyperlinks!K:M,2,FALSE)
),
IF(_xlpm.linkTarget="","/",HYPERLINK(_xlpm.linkTarget,"Link"))
),"/")</f>
        <v>Link</v>
      </c>
      <c r="E688" s="45">
        <v>19998900</v>
      </c>
      <c r="F688" s="703" t="s">
        <v>2240</v>
      </c>
      <c r="G688" s="45" t="s">
        <v>121</v>
      </c>
      <c r="H688" s="45" t="s">
        <v>436</v>
      </c>
      <c r="I688" s="45"/>
      <c r="J688" s="45" t="s">
        <v>1751</v>
      </c>
      <c r="K688" s="45" t="s">
        <v>1752</v>
      </c>
      <c r="L688" s="45" t="s">
        <v>125</v>
      </c>
      <c r="M688" s="69">
        <v>79.900000000000006</v>
      </c>
      <c r="N688" s="47">
        <v>0.11</v>
      </c>
      <c r="O688" s="48" t="s">
        <v>127</v>
      </c>
      <c r="P688" s="49" t="s">
        <v>128</v>
      </c>
      <c r="Q688" s="50"/>
      <c r="R688" s="44">
        <v>20</v>
      </c>
      <c r="S688" s="45" t="s">
        <v>129</v>
      </c>
      <c r="T688" s="50" t="s">
        <v>154</v>
      </c>
      <c r="U688" s="44"/>
      <c r="V688" s="44"/>
      <c r="W688" s="51"/>
      <c r="X688" s="52">
        <v>8539520000</v>
      </c>
      <c r="Y688" s="50" t="s">
        <v>155</v>
      </c>
      <c r="Z688" s="50" t="s">
        <v>771</v>
      </c>
      <c r="AA688" s="45">
        <v>1552694</v>
      </c>
      <c r="AB688" s="48"/>
      <c r="AC688" s="48" t="s">
        <v>4054</v>
      </c>
      <c r="AD688" s="54" t="s">
        <v>2241</v>
      </c>
      <c r="AE688" s="48" t="s">
        <v>1765</v>
      </c>
      <c r="AF688" s="48" t="s">
        <v>2037</v>
      </c>
      <c r="AG688" s="48" t="s">
        <v>179</v>
      </c>
      <c r="AH688" s="48" t="s">
        <v>159</v>
      </c>
      <c r="AI688" s="48" t="s">
        <v>1181</v>
      </c>
      <c r="AJ688" s="48" t="s">
        <v>2056</v>
      </c>
      <c r="AK688" s="48" t="s">
        <v>788</v>
      </c>
      <c r="AL688" s="48" t="s">
        <v>241</v>
      </c>
      <c r="AM688" s="48" t="s">
        <v>163</v>
      </c>
      <c r="AN688" s="54" t="s">
        <v>138</v>
      </c>
      <c r="AO688" s="48" t="s">
        <v>441</v>
      </c>
      <c r="AP688" s="48" t="s">
        <v>132</v>
      </c>
      <c r="AQ688" s="48" t="s">
        <v>2166</v>
      </c>
      <c r="AR688" s="48" t="s">
        <v>166</v>
      </c>
      <c r="AS688" s="48" t="s">
        <v>163</v>
      </c>
      <c r="AT688" s="48" t="s">
        <v>1940</v>
      </c>
      <c r="AU688" s="48" t="s">
        <v>1767</v>
      </c>
      <c r="AV688" s="48" t="s">
        <v>1767</v>
      </c>
      <c r="AW688" s="54" t="s">
        <v>1364</v>
      </c>
      <c r="AX688" s="48" t="s">
        <v>143</v>
      </c>
      <c r="AY688" s="48" t="s">
        <v>2239</v>
      </c>
      <c r="AZ688" s="48" t="s">
        <v>1071</v>
      </c>
      <c r="BA688" s="48" t="s">
        <v>132</v>
      </c>
      <c r="BB688" s="48" t="s">
        <v>132</v>
      </c>
      <c r="BC688" s="48" t="s">
        <v>132</v>
      </c>
      <c r="BD688" s="48" t="s">
        <v>132</v>
      </c>
      <c r="BE688" s="48" t="s">
        <v>132</v>
      </c>
      <c r="BF688" s="48" t="s">
        <v>132</v>
      </c>
      <c r="BG688" s="48" t="s">
        <v>132</v>
      </c>
      <c r="BH688" s="48" t="s">
        <v>132</v>
      </c>
      <c r="BI688" s="48" t="s">
        <v>132</v>
      </c>
      <c r="BJ688" s="48" t="s">
        <v>132</v>
      </c>
      <c r="BK688" s="48" t="s">
        <v>132</v>
      </c>
      <c r="BL688" s="48" t="s">
        <v>132</v>
      </c>
      <c r="BM688" s="73" t="str">
        <f>IFERROR(_xlfn.LET(
_xlpm.linkTarget,IFERROR(
VLOOKUP(TEXT(B688,0),Hyperlinks!A:E,2,FALSE),
VLOOKUP(TEXT(K688,0),Hyperlinks!K:M,2,FALSE)
),
IF(_xlpm.linkTarget="","/",HYPERLINK(_xlpm.linkTarget,"Link"))
),"/")</f>
        <v>Link</v>
      </c>
      <c r="BN688" s="73" t="str">
        <f>_xlfn.LET(
    _xlpm.linkTarget, IFERROR(
        VLOOKUP(TEXT(B688, 0), hyperlinks2[], 3, FALSE),
        ""
    ),
    IF(_xlpm.linkTarget = "", "/", HYPERLINK(_xlpm.linkTarget, "Link"))
)</f>
        <v>Link</v>
      </c>
      <c r="BO688" s="73"/>
      <c r="BP688" s="73" t="str">
        <f>_xlfn.LET(
    _xlpm.linkTarget, IFERROR(
        VLOOKUP(TEXT(B688, 0), hyperlinks2[], 5, FALSE),
        ""
    ),
    IF(_xlpm.linkTarget = "", "/", HYPERLINK(_xlpm.linkTarget, "Link"))
)</f>
        <v>Link</v>
      </c>
    </row>
    <row r="689" spans="1:68" s="43" customFormat="1" ht="14.4">
      <c r="A689" s="44">
        <v>8720169200005</v>
      </c>
      <c r="B689" s="44">
        <v>929003648302</v>
      </c>
      <c r="C689" s="676">
        <v>872016920000500</v>
      </c>
      <c r="D689" s="73" t="str">
        <f>IFERROR(_xlfn.LET(
_xlpm.linkTarget,IFERROR(
VLOOKUP(TEXT(B689,0),Hyperlinks!A:E,2,FALSE),
VLOOKUP(TEXT(K689,0),Hyperlinks!K:M,2,FALSE)
),
IF(_xlpm.linkTarget="","/",HYPERLINK(_xlpm.linkTarget,"Link"))
),"/")</f>
        <v>Link</v>
      </c>
      <c r="E689" s="45">
        <v>20000500</v>
      </c>
      <c r="F689" s="703" t="s">
        <v>2242</v>
      </c>
      <c r="G689" s="45" t="s">
        <v>121</v>
      </c>
      <c r="H689" s="45" t="s">
        <v>436</v>
      </c>
      <c r="I689" s="45"/>
      <c r="J689" s="45" t="s">
        <v>1751</v>
      </c>
      <c r="K689" s="45" t="s">
        <v>1752</v>
      </c>
      <c r="L689" s="45" t="s">
        <v>125</v>
      </c>
      <c r="M689" s="69">
        <v>79.900000000000006</v>
      </c>
      <c r="N689" s="47">
        <v>0.11</v>
      </c>
      <c r="O689" s="48" t="s">
        <v>127</v>
      </c>
      <c r="P689" s="49" t="s">
        <v>128</v>
      </c>
      <c r="Q689" s="50"/>
      <c r="R689" s="44">
        <v>20</v>
      </c>
      <c r="S689" s="45" t="s">
        <v>129</v>
      </c>
      <c r="T689" s="50" t="s">
        <v>154</v>
      </c>
      <c r="U689" s="44"/>
      <c r="V689" s="44"/>
      <c r="W689" s="51"/>
      <c r="X689" s="52">
        <v>8539520000</v>
      </c>
      <c r="Y689" s="50" t="s">
        <v>155</v>
      </c>
      <c r="Z689" s="50" t="s">
        <v>771</v>
      </c>
      <c r="AA689" s="45">
        <v>1552695</v>
      </c>
      <c r="AB689" s="48"/>
      <c r="AC689" s="48" t="s">
        <v>4054</v>
      </c>
      <c r="AD689" s="54" t="s">
        <v>2243</v>
      </c>
      <c r="AE689" s="48" t="s">
        <v>1765</v>
      </c>
      <c r="AF689" s="48" t="s">
        <v>2037</v>
      </c>
      <c r="AG689" s="48" t="s">
        <v>179</v>
      </c>
      <c r="AH689" s="48" t="s">
        <v>159</v>
      </c>
      <c r="AI689" s="48" t="s">
        <v>1181</v>
      </c>
      <c r="AJ689" s="48" t="s">
        <v>2056</v>
      </c>
      <c r="AK689" s="48" t="s">
        <v>788</v>
      </c>
      <c r="AL689" s="48" t="s">
        <v>472</v>
      </c>
      <c r="AM689" s="48" t="s">
        <v>163</v>
      </c>
      <c r="AN689" s="54" t="s">
        <v>138</v>
      </c>
      <c r="AO689" s="48" t="s">
        <v>441</v>
      </c>
      <c r="AP689" s="48" t="s">
        <v>132</v>
      </c>
      <c r="AQ689" s="48" t="s">
        <v>2166</v>
      </c>
      <c r="AR689" s="48" t="s">
        <v>166</v>
      </c>
      <c r="AS689" s="48" t="s">
        <v>163</v>
      </c>
      <c r="AT689" s="48" t="s">
        <v>1940</v>
      </c>
      <c r="AU689" s="48" t="s">
        <v>1767</v>
      </c>
      <c r="AV689" s="48" t="s">
        <v>1767</v>
      </c>
      <c r="AW689" s="54" t="s">
        <v>317</v>
      </c>
      <c r="AX689" s="48" t="s">
        <v>143</v>
      </c>
      <c r="AY689" s="48" t="s">
        <v>2239</v>
      </c>
      <c r="AZ689" s="48" t="s">
        <v>1071</v>
      </c>
      <c r="BA689" s="48" t="s">
        <v>132</v>
      </c>
      <c r="BB689" s="48" t="s">
        <v>132</v>
      </c>
      <c r="BC689" s="48" t="s">
        <v>132</v>
      </c>
      <c r="BD689" s="48" t="s">
        <v>132</v>
      </c>
      <c r="BE689" s="48" t="s">
        <v>132</v>
      </c>
      <c r="BF689" s="48" t="s">
        <v>132</v>
      </c>
      <c r="BG689" s="48" t="s">
        <v>132</v>
      </c>
      <c r="BH689" s="48" t="s">
        <v>132</v>
      </c>
      <c r="BI689" s="48" t="s">
        <v>132</v>
      </c>
      <c r="BJ689" s="48" t="s">
        <v>132</v>
      </c>
      <c r="BK689" s="48" t="s">
        <v>132</v>
      </c>
      <c r="BL689" s="48" t="s">
        <v>132</v>
      </c>
      <c r="BM689" s="73" t="str">
        <f>IFERROR(_xlfn.LET(
_xlpm.linkTarget,IFERROR(
VLOOKUP(TEXT(B689,0),Hyperlinks!A:E,2,FALSE),
VLOOKUP(TEXT(K689,0),Hyperlinks!K:M,2,FALSE)
),
IF(_xlpm.linkTarget="","/",HYPERLINK(_xlpm.linkTarget,"Link"))
),"/")</f>
        <v>Link</v>
      </c>
      <c r="BN689" s="73" t="str">
        <f>_xlfn.LET(
    _xlpm.linkTarget, IFERROR(
        VLOOKUP(TEXT(B689, 0), hyperlinks2[], 3, FALSE),
        ""
    ),
    IF(_xlpm.linkTarget = "", "/", HYPERLINK(_xlpm.linkTarget, "Link"))
)</f>
        <v>Link</v>
      </c>
      <c r="BO689" s="73"/>
      <c r="BP689" s="73" t="str">
        <f>_xlfn.LET(
    _xlpm.linkTarget, IFERROR(
        VLOOKUP(TEXT(B689, 0), hyperlinks2[], 5, FALSE),
        ""
    ),
    IF(_xlpm.linkTarget = "", "/", HYPERLINK(_xlpm.linkTarget, "Link"))
)</f>
        <v>Link</v>
      </c>
    </row>
    <row r="690" spans="1:68" s="43" customFormat="1" ht="14.4">
      <c r="A690" s="44">
        <v>8718696801727</v>
      </c>
      <c r="B690" s="44">
        <v>929001869502</v>
      </c>
      <c r="C690" s="676">
        <v>871869680172700</v>
      </c>
      <c r="D690" s="73" t="str">
        <f>IFERROR(_xlfn.LET(
_xlpm.linkTarget,IFERROR(
VLOOKUP(TEXT(B690,0),Hyperlinks!A:E,2,FALSE),
VLOOKUP(TEXT(K690,0),Hyperlinks!K:M,2,FALSE)
),
IF(_xlpm.linkTarget="","/",HYPERLINK(_xlpm.linkTarget,"Link"))
),"/")</f>
        <v>Link</v>
      </c>
      <c r="E690" s="45">
        <v>80172700</v>
      </c>
      <c r="F690" s="703" t="s">
        <v>2244</v>
      </c>
      <c r="G690" s="45" t="s">
        <v>121</v>
      </c>
      <c r="H690" s="45" t="s">
        <v>436</v>
      </c>
      <c r="I690" s="45"/>
      <c r="J690" s="45" t="s">
        <v>1751</v>
      </c>
      <c r="K690" s="45" t="s">
        <v>1752</v>
      </c>
      <c r="L690" s="45" t="s">
        <v>125</v>
      </c>
      <c r="M690" s="69">
        <v>82</v>
      </c>
      <c r="N690" s="47">
        <v>0.11</v>
      </c>
      <c r="O690" s="48" t="s">
        <v>127</v>
      </c>
      <c r="P690" s="49" t="s">
        <v>128</v>
      </c>
      <c r="Q690" s="50"/>
      <c r="R690" s="44">
        <v>10</v>
      </c>
      <c r="S690" s="45" t="s">
        <v>129</v>
      </c>
      <c r="T690" s="50" t="s">
        <v>154</v>
      </c>
      <c r="U690" s="44"/>
      <c r="V690" s="44"/>
      <c r="W690" s="51" t="s">
        <v>1065</v>
      </c>
      <c r="X690" s="52">
        <v>8539520000</v>
      </c>
      <c r="Y690" s="50" t="s">
        <v>322</v>
      </c>
      <c r="Z690" s="50" t="s">
        <v>323</v>
      </c>
      <c r="AA690" s="45">
        <v>1936623</v>
      </c>
      <c r="AB690" s="48"/>
      <c r="AC690" s="48" t="s">
        <v>4054</v>
      </c>
      <c r="AD690" s="54" t="s">
        <v>2245</v>
      </c>
      <c r="AE690" s="48" t="s">
        <v>1765</v>
      </c>
      <c r="AF690" s="48" t="s">
        <v>2037</v>
      </c>
      <c r="AG690" s="48" t="s">
        <v>179</v>
      </c>
      <c r="AH690" s="48" t="s">
        <v>159</v>
      </c>
      <c r="AI690" s="48" t="s">
        <v>1181</v>
      </c>
      <c r="AJ690" s="48" t="s">
        <v>428</v>
      </c>
      <c r="AK690" s="48" t="s">
        <v>1602</v>
      </c>
      <c r="AL690" s="48" t="s">
        <v>175</v>
      </c>
      <c r="AM690" s="48" t="s">
        <v>163</v>
      </c>
      <c r="AN690" s="54" t="s">
        <v>138</v>
      </c>
      <c r="AO690" s="48" t="s">
        <v>441</v>
      </c>
      <c r="AP690" s="48" t="s">
        <v>132</v>
      </c>
      <c r="AQ690" s="48" t="s">
        <v>429</v>
      </c>
      <c r="AR690" s="48" t="s">
        <v>166</v>
      </c>
      <c r="AS690" s="48" t="s">
        <v>163</v>
      </c>
      <c r="AT690" s="48" t="s">
        <v>1767</v>
      </c>
      <c r="AU690" s="48" t="s">
        <v>1767</v>
      </c>
      <c r="AV690" s="48" t="s">
        <v>2076</v>
      </c>
      <c r="AW690" s="54" t="s">
        <v>317</v>
      </c>
      <c r="AX690" s="48" t="s">
        <v>143</v>
      </c>
      <c r="AY690" s="48" t="s">
        <v>625</v>
      </c>
      <c r="AZ690" s="48" t="s">
        <v>1071</v>
      </c>
      <c r="BA690" s="48" t="s">
        <v>132</v>
      </c>
      <c r="BB690" s="48" t="s">
        <v>132</v>
      </c>
      <c r="BC690" s="48" t="s">
        <v>132</v>
      </c>
      <c r="BD690" s="48" t="s">
        <v>132</v>
      </c>
      <c r="BE690" s="48" t="s">
        <v>132</v>
      </c>
      <c r="BF690" s="48" t="s">
        <v>132</v>
      </c>
      <c r="BG690" s="48" t="s">
        <v>132</v>
      </c>
      <c r="BH690" s="48" t="s">
        <v>132</v>
      </c>
      <c r="BI690" s="48" t="s">
        <v>132</v>
      </c>
      <c r="BJ690" s="48" t="s">
        <v>132</v>
      </c>
      <c r="BK690" s="48" t="s">
        <v>132</v>
      </c>
      <c r="BL690" s="48" t="s">
        <v>132</v>
      </c>
      <c r="BM690" s="73" t="str">
        <f>IFERROR(_xlfn.LET(
_xlpm.linkTarget,IFERROR(
VLOOKUP(TEXT(B690,0),Hyperlinks!A:E,2,FALSE),
VLOOKUP(TEXT(K690,0),Hyperlinks!K:M,2,FALSE)
),
IF(_xlpm.linkTarget="","/",HYPERLINK(_xlpm.linkTarget,"Link"))
),"/")</f>
        <v>Link</v>
      </c>
      <c r="BN690" s="73" t="str">
        <f>_xlfn.LET(
    _xlpm.linkTarget, IFERROR(
        VLOOKUP(TEXT(B690, 0), hyperlinks2[], 3, FALSE),
        ""
    ),
    IF(_xlpm.linkTarget = "", "/", HYPERLINK(_xlpm.linkTarget, "Link"))
)</f>
        <v>Link</v>
      </c>
      <c r="BO690" s="73" t="str">
        <f>IFERROR(_xlfn.LET(
_xlpm.linkTarget,IFERROR(
VLOOKUP(TEXT(B690,0),Hyperlinks!A:E,4,FALSE),
VLOOKUP(TEXT(K690,0),Hyperlinks!K:M,3,FALSE)
),
IF(_xlpm.linkTarget="","/",HYPERLINK(_xlpm.linkTarget,"Link"))
),"/")</f>
        <v>Link</v>
      </c>
      <c r="BP690" s="73" t="str">
        <f>_xlfn.LET(
    _xlpm.linkTarget, IFERROR(
        VLOOKUP(TEXT(B690, 0), hyperlinks2[], 5, FALSE),
        ""
    ),
    IF(_xlpm.linkTarget = "", "/", HYPERLINK(_xlpm.linkTarget, "Link"))
)</f>
        <v>Link</v>
      </c>
    </row>
    <row r="691" spans="1:68" s="43" customFormat="1" ht="14.4">
      <c r="A691" s="44">
        <v>8718696801741</v>
      </c>
      <c r="B691" s="44">
        <v>929001869602</v>
      </c>
      <c r="C691" s="676">
        <v>871869680174100</v>
      </c>
      <c r="D691" s="73" t="str">
        <f>IFERROR(_xlfn.LET(
_xlpm.linkTarget,IFERROR(
VLOOKUP(TEXT(B691,0),Hyperlinks!A:E,2,FALSE),
VLOOKUP(TEXT(K691,0),Hyperlinks!K:M,2,FALSE)
),
IF(_xlpm.linkTarget="","/",HYPERLINK(_xlpm.linkTarget,"Link"))
),"/")</f>
        <v>Link</v>
      </c>
      <c r="E691" s="45">
        <v>80174100</v>
      </c>
      <c r="F691" s="703" t="s">
        <v>2246</v>
      </c>
      <c r="G691" s="45" t="s">
        <v>121</v>
      </c>
      <c r="H691" s="45" t="s">
        <v>436</v>
      </c>
      <c r="I691" s="45"/>
      <c r="J691" s="45" t="s">
        <v>1751</v>
      </c>
      <c r="K691" s="45" t="s">
        <v>1752</v>
      </c>
      <c r="L691" s="45" t="s">
        <v>125</v>
      </c>
      <c r="M691" s="69">
        <v>82</v>
      </c>
      <c r="N691" s="47">
        <v>0.11</v>
      </c>
      <c r="O691" s="48" t="s">
        <v>127</v>
      </c>
      <c r="P691" s="49" t="s">
        <v>128</v>
      </c>
      <c r="Q691" s="50"/>
      <c r="R691" s="44">
        <v>10</v>
      </c>
      <c r="S691" s="45" t="s">
        <v>129</v>
      </c>
      <c r="T691" s="50" t="s">
        <v>154</v>
      </c>
      <c r="U691" s="44">
        <v>929001249702</v>
      </c>
      <c r="V691" s="44"/>
      <c r="W691" s="51" t="s">
        <v>1065</v>
      </c>
      <c r="X691" s="52">
        <v>8539520000</v>
      </c>
      <c r="Y691" s="50" t="s">
        <v>322</v>
      </c>
      <c r="Z691" s="50" t="s">
        <v>339</v>
      </c>
      <c r="AA691" s="45">
        <v>1932579</v>
      </c>
      <c r="AB691" s="48"/>
      <c r="AC691" s="48" t="s">
        <v>4054</v>
      </c>
      <c r="AD691" s="54" t="s">
        <v>2247</v>
      </c>
      <c r="AE691" s="48" t="s">
        <v>1765</v>
      </c>
      <c r="AF691" s="48" t="s">
        <v>2037</v>
      </c>
      <c r="AG691" s="48" t="s">
        <v>179</v>
      </c>
      <c r="AH691" s="48" t="s">
        <v>159</v>
      </c>
      <c r="AI691" s="48" t="s">
        <v>1181</v>
      </c>
      <c r="AJ691" s="48" t="s">
        <v>428</v>
      </c>
      <c r="AK691" s="48" t="s">
        <v>1602</v>
      </c>
      <c r="AL691" s="48" t="s">
        <v>241</v>
      </c>
      <c r="AM691" s="48" t="s">
        <v>163</v>
      </c>
      <c r="AN691" s="54" t="s">
        <v>138</v>
      </c>
      <c r="AO691" s="48" t="s">
        <v>441</v>
      </c>
      <c r="AP691" s="48" t="s">
        <v>132</v>
      </c>
      <c r="AQ691" s="48" t="s">
        <v>162</v>
      </c>
      <c r="AR691" s="48" t="s">
        <v>166</v>
      </c>
      <c r="AS691" s="48" t="s">
        <v>163</v>
      </c>
      <c r="AT691" s="48" t="s">
        <v>1767</v>
      </c>
      <c r="AU691" s="48" t="s">
        <v>1767</v>
      </c>
      <c r="AV691" s="48" t="s">
        <v>2076</v>
      </c>
      <c r="AW691" s="54" t="s">
        <v>2248</v>
      </c>
      <c r="AX691" s="48" t="s">
        <v>143</v>
      </c>
      <c r="AY691" s="48" t="s">
        <v>625</v>
      </c>
      <c r="AZ691" s="48" t="s">
        <v>1071</v>
      </c>
      <c r="BA691" s="48" t="s">
        <v>132</v>
      </c>
      <c r="BB691" s="48" t="s">
        <v>132</v>
      </c>
      <c r="BC691" s="48" t="s">
        <v>132</v>
      </c>
      <c r="BD691" s="48" t="s">
        <v>132</v>
      </c>
      <c r="BE691" s="48" t="s">
        <v>132</v>
      </c>
      <c r="BF691" s="48" t="s">
        <v>132</v>
      </c>
      <c r="BG691" s="48" t="s">
        <v>132</v>
      </c>
      <c r="BH691" s="48" t="s">
        <v>132</v>
      </c>
      <c r="BI691" s="48" t="s">
        <v>132</v>
      </c>
      <c r="BJ691" s="48" t="s">
        <v>132</v>
      </c>
      <c r="BK691" s="48" t="s">
        <v>132</v>
      </c>
      <c r="BL691" s="48" t="s">
        <v>132</v>
      </c>
      <c r="BM691" s="73" t="str">
        <f>IFERROR(_xlfn.LET(
_xlpm.linkTarget,IFERROR(
VLOOKUP(TEXT(B691,0),Hyperlinks!A:E,2,FALSE),
VLOOKUP(TEXT(K691,0),Hyperlinks!K:M,2,FALSE)
),
IF(_xlpm.linkTarget="","/",HYPERLINK(_xlpm.linkTarget,"Link"))
),"/")</f>
        <v>Link</v>
      </c>
      <c r="BN691" s="73" t="str">
        <f>_xlfn.LET(
    _xlpm.linkTarget, IFERROR(
        VLOOKUP(TEXT(B691, 0), hyperlinks2[], 3, FALSE),
        ""
    ),
    IF(_xlpm.linkTarget = "", "/", HYPERLINK(_xlpm.linkTarget, "Link"))
)</f>
        <v>Link</v>
      </c>
      <c r="BO691" s="73" t="str">
        <f>IFERROR(_xlfn.LET(
_xlpm.linkTarget,IFERROR(
VLOOKUP(TEXT(B691,0),Hyperlinks!A:E,4,FALSE),
VLOOKUP(TEXT(K691,0),Hyperlinks!K:M,3,FALSE)
),
IF(_xlpm.linkTarget="","/",HYPERLINK(_xlpm.linkTarget,"Link"))
),"/")</f>
        <v>Link</v>
      </c>
      <c r="BP691" s="73" t="str">
        <f>_xlfn.LET(
    _xlpm.linkTarget, IFERROR(
        VLOOKUP(TEXT(B691, 0), hyperlinks2[], 5, FALSE),
        ""
    ),
    IF(_xlpm.linkTarget = "", "/", HYPERLINK(_xlpm.linkTarget, "Link"))
)</f>
        <v>Link</v>
      </c>
    </row>
    <row r="692" spans="1:68" s="43" customFormat="1" ht="14.4">
      <c r="A692" s="44">
        <v>8718696801765</v>
      </c>
      <c r="B692" s="44">
        <v>929001869702</v>
      </c>
      <c r="C692" s="676">
        <v>871869680176500</v>
      </c>
      <c r="D692" s="73" t="str">
        <f>IFERROR(_xlfn.LET(
_xlpm.linkTarget,IFERROR(
VLOOKUP(TEXT(B692,0),Hyperlinks!A:E,2,FALSE),
VLOOKUP(TEXT(K692,0),Hyperlinks!K:M,2,FALSE)
),
IF(_xlpm.linkTarget="","/",HYPERLINK(_xlpm.linkTarget,"Link"))
),"/")</f>
        <v>Link</v>
      </c>
      <c r="E692" s="45">
        <v>80176500</v>
      </c>
      <c r="F692" s="703" t="s">
        <v>2249</v>
      </c>
      <c r="G692" s="45" t="s">
        <v>121</v>
      </c>
      <c r="H692" s="45" t="s">
        <v>436</v>
      </c>
      <c r="I692" s="45"/>
      <c r="J692" s="45" t="s">
        <v>1751</v>
      </c>
      <c r="K692" s="45" t="s">
        <v>1752</v>
      </c>
      <c r="L692" s="45" t="s">
        <v>125</v>
      </c>
      <c r="M692" s="69">
        <v>82</v>
      </c>
      <c r="N692" s="47">
        <v>0.11</v>
      </c>
      <c r="O692" s="48" t="s">
        <v>127</v>
      </c>
      <c r="P692" s="49" t="s">
        <v>128</v>
      </c>
      <c r="Q692" s="50"/>
      <c r="R692" s="44">
        <v>10</v>
      </c>
      <c r="S692" s="45" t="s">
        <v>129</v>
      </c>
      <c r="T692" s="50" t="s">
        <v>154</v>
      </c>
      <c r="U692" s="44">
        <v>929001249802</v>
      </c>
      <c r="V692" s="44"/>
      <c r="W692" s="51" t="s">
        <v>1065</v>
      </c>
      <c r="X692" s="52">
        <v>8539520000</v>
      </c>
      <c r="Y692" s="50" t="s">
        <v>322</v>
      </c>
      <c r="Z692" s="50" t="s">
        <v>339</v>
      </c>
      <c r="AA692" s="45">
        <v>1936624</v>
      </c>
      <c r="AB692" s="48"/>
      <c r="AC692" s="48" t="s">
        <v>4054</v>
      </c>
      <c r="AD692" s="54" t="s">
        <v>2250</v>
      </c>
      <c r="AE692" s="48" t="s">
        <v>1765</v>
      </c>
      <c r="AF692" s="48" t="s">
        <v>2037</v>
      </c>
      <c r="AG692" s="48" t="s">
        <v>179</v>
      </c>
      <c r="AH692" s="48" t="s">
        <v>159</v>
      </c>
      <c r="AI692" s="48" t="s">
        <v>1181</v>
      </c>
      <c r="AJ692" s="48" t="s">
        <v>428</v>
      </c>
      <c r="AK692" s="48" t="s">
        <v>1602</v>
      </c>
      <c r="AL692" s="48" t="s">
        <v>472</v>
      </c>
      <c r="AM692" s="48" t="s">
        <v>163</v>
      </c>
      <c r="AN692" s="54" t="s">
        <v>138</v>
      </c>
      <c r="AO692" s="48" t="s">
        <v>441</v>
      </c>
      <c r="AP692" s="48" t="s">
        <v>132</v>
      </c>
      <c r="AQ692" s="48" t="s">
        <v>162</v>
      </c>
      <c r="AR692" s="48" t="s">
        <v>166</v>
      </c>
      <c r="AS692" s="48" t="s">
        <v>163</v>
      </c>
      <c r="AT692" s="48" t="s">
        <v>1767</v>
      </c>
      <c r="AU692" s="48" t="s">
        <v>1767</v>
      </c>
      <c r="AV692" s="48" t="s">
        <v>2076</v>
      </c>
      <c r="AW692" s="54" t="s">
        <v>396</v>
      </c>
      <c r="AX692" s="48" t="s">
        <v>143</v>
      </c>
      <c r="AY692" s="48" t="s">
        <v>625</v>
      </c>
      <c r="AZ692" s="48" t="s">
        <v>1071</v>
      </c>
      <c r="BA692" s="48" t="s">
        <v>132</v>
      </c>
      <c r="BB692" s="48" t="s">
        <v>132</v>
      </c>
      <c r="BC692" s="48" t="s">
        <v>132</v>
      </c>
      <c r="BD692" s="48" t="s">
        <v>132</v>
      </c>
      <c r="BE692" s="48" t="s">
        <v>132</v>
      </c>
      <c r="BF692" s="48" t="s">
        <v>132</v>
      </c>
      <c r="BG692" s="48" t="s">
        <v>132</v>
      </c>
      <c r="BH692" s="48" t="s">
        <v>132</v>
      </c>
      <c r="BI692" s="48" t="s">
        <v>132</v>
      </c>
      <c r="BJ692" s="48" t="s">
        <v>132</v>
      </c>
      <c r="BK692" s="48" t="s">
        <v>132</v>
      </c>
      <c r="BL692" s="48" t="s">
        <v>132</v>
      </c>
      <c r="BM692" s="73" t="str">
        <f>IFERROR(_xlfn.LET(
_xlpm.linkTarget,IFERROR(
VLOOKUP(TEXT(B692,0),Hyperlinks!A:E,2,FALSE),
VLOOKUP(TEXT(K692,0),Hyperlinks!K:M,2,FALSE)
),
IF(_xlpm.linkTarget="","/",HYPERLINK(_xlpm.linkTarget,"Link"))
),"/")</f>
        <v>Link</v>
      </c>
      <c r="BN692" s="73" t="str">
        <f>_xlfn.LET(
    _xlpm.linkTarget, IFERROR(
        VLOOKUP(TEXT(B692, 0), hyperlinks2[], 3, FALSE),
        ""
    ),
    IF(_xlpm.linkTarget = "", "/", HYPERLINK(_xlpm.linkTarget, "Link"))
)</f>
        <v>Link</v>
      </c>
      <c r="BO692" s="73" t="str">
        <f>IFERROR(_xlfn.LET(
_xlpm.linkTarget,IFERROR(
VLOOKUP(TEXT(B692,0),Hyperlinks!A:E,4,FALSE),
VLOOKUP(TEXT(K692,0),Hyperlinks!K:M,3,FALSE)
),
IF(_xlpm.linkTarget="","/",HYPERLINK(_xlpm.linkTarget,"Link"))
),"/")</f>
        <v>Link</v>
      </c>
      <c r="BP692" s="73" t="str">
        <f>_xlfn.LET(
    _xlpm.linkTarget, IFERROR(
        VLOOKUP(TEXT(B692, 0), hyperlinks2[], 5, FALSE),
        ""
    ),
    IF(_xlpm.linkTarget = "", "/", HYPERLINK(_xlpm.linkTarget, "Link"))
)</f>
        <v>Link</v>
      </c>
    </row>
    <row r="693" spans="1:68" s="43" customFormat="1" ht="14.4">
      <c r="A693" s="44">
        <v>8720169200029</v>
      </c>
      <c r="B693" s="44">
        <v>929003648402</v>
      </c>
      <c r="C693" s="676">
        <v>872016920002900</v>
      </c>
      <c r="D693" s="73" t="str">
        <f>IFERROR(_xlfn.LET(
_xlpm.linkTarget,IFERROR(
VLOOKUP(TEXT(B693,0),Hyperlinks!A:E,2,FALSE),
VLOOKUP(TEXT(K693,0),Hyperlinks!K:M,2,FALSE)
),
IF(_xlpm.linkTarget="","/",HYPERLINK(_xlpm.linkTarget,"Link"))
),"/")</f>
        <v>Link</v>
      </c>
      <c r="E693" s="45">
        <v>20002900</v>
      </c>
      <c r="F693" s="703" t="s">
        <v>2251</v>
      </c>
      <c r="G693" s="45" t="s">
        <v>121</v>
      </c>
      <c r="H693" s="45" t="s">
        <v>436</v>
      </c>
      <c r="I693" s="45"/>
      <c r="J693" s="45" t="s">
        <v>1751</v>
      </c>
      <c r="K693" s="45" t="s">
        <v>1752</v>
      </c>
      <c r="L693" s="45" t="s">
        <v>125</v>
      </c>
      <c r="M693" s="69">
        <v>96.1</v>
      </c>
      <c r="N693" s="47">
        <v>0.11</v>
      </c>
      <c r="O693" s="48" t="s">
        <v>127</v>
      </c>
      <c r="P693" s="49" t="s">
        <v>128</v>
      </c>
      <c r="Q693" s="50"/>
      <c r="R693" s="44">
        <v>20</v>
      </c>
      <c r="S693" s="45" t="s">
        <v>129</v>
      </c>
      <c r="T693" s="50" t="s">
        <v>154</v>
      </c>
      <c r="U693" s="677"/>
      <c r="V693" s="44"/>
      <c r="W693" s="54"/>
      <c r="X693" s="52">
        <v>8539520000</v>
      </c>
      <c r="Y693" s="50" t="s">
        <v>322</v>
      </c>
      <c r="Z693" s="50" t="s">
        <v>323</v>
      </c>
      <c r="AA693" s="45">
        <v>1552696</v>
      </c>
      <c r="AB693" s="48"/>
      <c r="AC693" s="48" t="s">
        <v>4054</v>
      </c>
      <c r="AD693" s="54" t="s">
        <v>2252</v>
      </c>
      <c r="AE693" s="48" t="s">
        <v>1765</v>
      </c>
      <c r="AF693" s="48" t="s">
        <v>2037</v>
      </c>
      <c r="AG693" s="48" t="s">
        <v>179</v>
      </c>
      <c r="AH693" s="48" t="s">
        <v>159</v>
      </c>
      <c r="AI693" s="48" t="s">
        <v>1181</v>
      </c>
      <c r="AJ693" s="48" t="s">
        <v>428</v>
      </c>
      <c r="AK693" s="48" t="s">
        <v>1602</v>
      </c>
      <c r="AL693" s="48" t="s">
        <v>175</v>
      </c>
      <c r="AM693" s="48" t="s">
        <v>163</v>
      </c>
      <c r="AN693" s="54" t="s">
        <v>138</v>
      </c>
      <c r="AO693" s="48" t="s">
        <v>441</v>
      </c>
      <c r="AP693" s="48" t="s">
        <v>132</v>
      </c>
      <c r="AQ693" s="48" t="s">
        <v>2253</v>
      </c>
      <c r="AR693" s="48" t="s">
        <v>166</v>
      </c>
      <c r="AS693" s="48" t="s">
        <v>163</v>
      </c>
      <c r="AT693" s="48" t="s">
        <v>2254</v>
      </c>
      <c r="AU693" s="48" t="s">
        <v>1767</v>
      </c>
      <c r="AV693" s="48" t="s">
        <v>1767</v>
      </c>
      <c r="AW693" s="54" t="s">
        <v>396</v>
      </c>
      <c r="AX693" s="48" t="s">
        <v>143</v>
      </c>
      <c r="AY693" s="48" t="s">
        <v>2255</v>
      </c>
      <c r="AZ693" s="48" t="s">
        <v>1071</v>
      </c>
      <c r="BA693" s="48" t="s">
        <v>132</v>
      </c>
      <c r="BB693" s="48" t="s">
        <v>132</v>
      </c>
      <c r="BC693" s="48" t="s">
        <v>132</v>
      </c>
      <c r="BD693" s="48" t="s">
        <v>132</v>
      </c>
      <c r="BE693" s="48" t="s">
        <v>132</v>
      </c>
      <c r="BF693" s="48" t="s">
        <v>132</v>
      </c>
      <c r="BG693" s="48" t="s">
        <v>132</v>
      </c>
      <c r="BH693" s="48" t="s">
        <v>132</v>
      </c>
      <c r="BI693" s="48" t="s">
        <v>132</v>
      </c>
      <c r="BJ693" s="48" t="s">
        <v>132</v>
      </c>
      <c r="BK693" s="48" t="s">
        <v>132</v>
      </c>
      <c r="BL693" s="48" t="s">
        <v>132</v>
      </c>
      <c r="BM693" s="73" t="str">
        <f>IFERROR(_xlfn.LET(
_xlpm.linkTarget,IFERROR(
VLOOKUP(TEXT(B693,0),Hyperlinks!A:E,2,FALSE),
VLOOKUP(TEXT(K693,0),Hyperlinks!K:M,2,FALSE)
),
IF(_xlpm.linkTarget="","/",HYPERLINK(_xlpm.linkTarget,"Link"))
),"/")</f>
        <v>Link</v>
      </c>
      <c r="BN693" s="73" t="str">
        <f>_xlfn.LET(
    _xlpm.linkTarget, IFERROR(
        VLOOKUP(TEXT(B693, 0), hyperlinks2[], 3, FALSE),
        ""
    ),
    IF(_xlpm.linkTarget = "", "/", HYPERLINK(_xlpm.linkTarget, "Link"))
)</f>
        <v>Link</v>
      </c>
      <c r="BO693" s="73"/>
      <c r="BP693" s="73" t="str">
        <f>_xlfn.LET(
    _xlpm.linkTarget, IFERROR(
        VLOOKUP(TEXT(B693, 0), hyperlinks2[], 5, FALSE),
        ""
    ),
    IF(_xlpm.linkTarget = "", "/", HYPERLINK(_xlpm.linkTarget, "Link"))
)</f>
        <v>Link</v>
      </c>
    </row>
    <row r="694" spans="1:68" s="43" customFormat="1" ht="14.4">
      <c r="A694" s="44">
        <v>8720169200043</v>
      </c>
      <c r="B694" s="44">
        <v>929003648502</v>
      </c>
      <c r="C694" s="676">
        <v>872016920004300</v>
      </c>
      <c r="D694" s="73" t="str">
        <f>IFERROR(_xlfn.LET(
_xlpm.linkTarget,IFERROR(
VLOOKUP(TEXT(B694,0),Hyperlinks!A:E,2,FALSE),
VLOOKUP(TEXT(K694,0),Hyperlinks!K:M,2,FALSE)
),
IF(_xlpm.linkTarget="","/",HYPERLINK(_xlpm.linkTarget,"Link"))
),"/")</f>
        <v>Link</v>
      </c>
      <c r="E694" s="45">
        <v>20004300</v>
      </c>
      <c r="F694" s="703" t="s">
        <v>2256</v>
      </c>
      <c r="G694" s="45" t="s">
        <v>121</v>
      </c>
      <c r="H694" s="45" t="s">
        <v>436</v>
      </c>
      <c r="I694" s="45"/>
      <c r="J694" s="45" t="s">
        <v>1751</v>
      </c>
      <c r="K694" s="45" t="s">
        <v>1752</v>
      </c>
      <c r="L694" s="45" t="s">
        <v>125</v>
      </c>
      <c r="M694" s="69">
        <v>96.1</v>
      </c>
      <c r="N694" s="47">
        <v>0.11</v>
      </c>
      <c r="O694" s="48" t="s">
        <v>127</v>
      </c>
      <c r="P694" s="49" t="s">
        <v>128</v>
      </c>
      <c r="Q694" s="50"/>
      <c r="R694" s="44">
        <v>20</v>
      </c>
      <c r="S694" s="45" t="s">
        <v>129</v>
      </c>
      <c r="T694" s="50" t="s">
        <v>154</v>
      </c>
      <c r="U694" s="44"/>
      <c r="V694" s="44"/>
      <c r="W694" s="51"/>
      <c r="X694" s="52">
        <v>8539520000</v>
      </c>
      <c r="Y694" s="50" t="s">
        <v>322</v>
      </c>
      <c r="Z694" s="50" t="s">
        <v>339</v>
      </c>
      <c r="AA694" s="45">
        <v>1552697</v>
      </c>
      <c r="AB694" s="48"/>
      <c r="AC694" s="48" t="s">
        <v>4054</v>
      </c>
      <c r="AD694" s="54" t="s">
        <v>2257</v>
      </c>
      <c r="AE694" s="48" t="s">
        <v>1765</v>
      </c>
      <c r="AF694" s="48" t="s">
        <v>2037</v>
      </c>
      <c r="AG694" s="48" t="s">
        <v>179</v>
      </c>
      <c r="AH694" s="48" t="s">
        <v>159</v>
      </c>
      <c r="AI694" s="48" t="s">
        <v>1181</v>
      </c>
      <c r="AJ694" s="48" t="s">
        <v>428</v>
      </c>
      <c r="AK694" s="48" t="s">
        <v>1602</v>
      </c>
      <c r="AL694" s="48" t="s">
        <v>241</v>
      </c>
      <c r="AM694" s="48" t="s">
        <v>163</v>
      </c>
      <c r="AN694" s="54" t="s">
        <v>138</v>
      </c>
      <c r="AO694" s="48" t="s">
        <v>441</v>
      </c>
      <c r="AP694" s="48" t="s">
        <v>132</v>
      </c>
      <c r="AQ694" s="48" t="s">
        <v>1982</v>
      </c>
      <c r="AR694" s="48" t="s">
        <v>166</v>
      </c>
      <c r="AS694" s="48" t="s">
        <v>163</v>
      </c>
      <c r="AT694" s="48" t="s">
        <v>2254</v>
      </c>
      <c r="AU694" s="48" t="s">
        <v>1767</v>
      </c>
      <c r="AV694" s="48" t="s">
        <v>1767</v>
      </c>
      <c r="AW694" s="54" t="s">
        <v>169</v>
      </c>
      <c r="AX694" s="48" t="s">
        <v>143</v>
      </c>
      <c r="AY694" s="48" t="s">
        <v>2255</v>
      </c>
      <c r="AZ694" s="48" t="s">
        <v>1071</v>
      </c>
      <c r="BA694" s="48" t="s">
        <v>132</v>
      </c>
      <c r="BB694" s="48" t="s">
        <v>132</v>
      </c>
      <c r="BC694" s="48" t="s">
        <v>132</v>
      </c>
      <c r="BD694" s="48" t="s">
        <v>132</v>
      </c>
      <c r="BE694" s="48" t="s">
        <v>132</v>
      </c>
      <c r="BF694" s="48" t="s">
        <v>132</v>
      </c>
      <c r="BG694" s="48" t="s">
        <v>132</v>
      </c>
      <c r="BH694" s="48" t="s">
        <v>132</v>
      </c>
      <c r="BI694" s="48" t="s">
        <v>132</v>
      </c>
      <c r="BJ694" s="48" t="s">
        <v>132</v>
      </c>
      <c r="BK694" s="48" t="s">
        <v>132</v>
      </c>
      <c r="BL694" s="48" t="s">
        <v>132</v>
      </c>
      <c r="BM694" s="73" t="str">
        <f>IFERROR(_xlfn.LET(
_xlpm.linkTarget,IFERROR(
VLOOKUP(TEXT(B694,0),Hyperlinks!A:E,2,FALSE),
VLOOKUP(TEXT(K694,0),Hyperlinks!K:M,2,FALSE)
),
IF(_xlpm.linkTarget="","/",HYPERLINK(_xlpm.linkTarget,"Link"))
),"/")</f>
        <v>Link</v>
      </c>
      <c r="BN694" s="73" t="str">
        <f>_xlfn.LET(
    _xlpm.linkTarget, IFERROR(
        VLOOKUP(TEXT(B694, 0), hyperlinks2[], 3, FALSE),
        ""
    ),
    IF(_xlpm.linkTarget = "", "/", HYPERLINK(_xlpm.linkTarget, "Link"))
)</f>
        <v>Link</v>
      </c>
      <c r="BO694" s="73"/>
      <c r="BP694" s="73" t="str">
        <f>_xlfn.LET(
    _xlpm.linkTarget, IFERROR(
        VLOOKUP(TEXT(B694, 0), hyperlinks2[], 5, FALSE),
        ""
    ),
    IF(_xlpm.linkTarget = "", "/", HYPERLINK(_xlpm.linkTarget, "Link"))
)</f>
        <v>Link</v>
      </c>
    </row>
    <row r="695" spans="1:68" s="43" customFormat="1" ht="14.4">
      <c r="A695" s="44">
        <v>8720169200067</v>
      </c>
      <c r="B695" s="44">
        <v>929003648602</v>
      </c>
      <c r="C695" s="676">
        <v>872016920006700</v>
      </c>
      <c r="D695" s="73" t="str">
        <f>IFERROR(_xlfn.LET(
_xlpm.linkTarget,IFERROR(
VLOOKUP(TEXT(B695,0),Hyperlinks!A:E,2,FALSE),
VLOOKUP(TEXT(K695,0),Hyperlinks!K:M,2,FALSE)
),
IF(_xlpm.linkTarget="","/",HYPERLINK(_xlpm.linkTarget,"Link"))
),"/")</f>
        <v>Link</v>
      </c>
      <c r="E695" s="45">
        <v>20006700</v>
      </c>
      <c r="F695" s="703" t="s">
        <v>2258</v>
      </c>
      <c r="G695" s="45" t="s">
        <v>121</v>
      </c>
      <c r="H695" s="45" t="s">
        <v>436</v>
      </c>
      <c r="I695" s="45"/>
      <c r="J695" s="45" t="s">
        <v>1751</v>
      </c>
      <c r="K695" s="45" t="s">
        <v>1752</v>
      </c>
      <c r="L695" s="45" t="s">
        <v>125</v>
      </c>
      <c r="M695" s="69">
        <v>96.1</v>
      </c>
      <c r="N695" s="47">
        <v>0.11</v>
      </c>
      <c r="O695" s="48" t="s">
        <v>127</v>
      </c>
      <c r="P695" s="49" t="s">
        <v>128</v>
      </c>
      <c r="Q695" s="50"/>
      <c r="R695" s="44">
        <v>20</v>
      </c>
      <c r="S695" s="45" t="s">
        <v>129</v>
      </c>
      <c r="T695" s="50" t="s">
        <v>154</v>
      </c>
      <c r="U695" s="44"/>
      <c r="V695" s="44"/>
      <c r="W695" s="51"/>
      <c r="X695" s="52">
        <v>8539520000</v>
      </c>
      <c r="Y695" s="50" t="s">
        <v>322</v>
      </c>
      <c r="Z695" s="50" t="s">
        <v>339</v>
      </c>
      <c r="AA695" s="45">
        <v>1552698</v>
      </c>
      <c r="AB695" s="48"/>
      <c r="AC695" s="48" t="s">
        <v>4054</v>
      </c>
      <c r="AD695" s="54" t="s">
        <v>2259</v>
      </c>
      <c r="AE695" s="48" t="s">
        <v>1765</v>
      </c>
      <c r="AF695" s="48" t="s">
        <v>2037</v>
      </c>
      <c r="AG695" s="48" t="s">
        <v>179</v>
      </c>
      <c r="AH695" s="48" t="s">
        <v>159</v>
      </c>
      <c r="AI695" s="48" t="s">
        <v>1181</v>
      </c>
      <c r="AJ695" s="48" t="s">
        <v>428</v>
      </c>
      <c r="AK695" s="48" t="s">
        <v>1602</v>
      </c>
      <c r="AL695" s="48" t="s">
        <v>472</v>
      </c>
      <c r="AM695" s="48" t="s">
        <v>163</v>
      </c>
      <c r="AN695" s="54" t="s">
        <v>138</v>
      </c>
      <c r="AO695" s="48" t="s">
        <v>441</v>
      </c>
      <c r="AP695" s="48" t="s">
        <v>132</v>
      </c>
      <c r="AQ695" s="48" t="s">
        <v>1982</v>
      </c>
      <c r="AR695" s="48" t="s">
        <v>166</v>
      </c>
      <c r="AS695" s="48" t="s">
        <v>163</v>
      </c>
      <c r="AT695" s="48" t="s">
        <v>2254</v>
      </c>
      <c r="AU695" s="48" t="s">
        <v>1767</v>
      </c>
      <c r="AV695" s="48" t="s">
        <v>1767</v>
      </c>
      <c r="AW695" s="54" t="s">
        <v>169</v>
      </c>
      <c r="AX695" s="48" t="s">
        <v>143</v>
      </c>
      <c r="AY695" s="48" t="s">
        <v>2255</v>
      </c>
      <c r="AZ695" s="48" t="s">
        <v>1071</v>
      </c>
      <c r="BA695" s="48" t="s">
        <v>132</v>
      </c>
      <c r="BB695" s="48" t="s">
        <v>132</v>
      </c>
      <c r="BC695" s="48" t="s">
        <v>132</v>
      </c>
      <c r="BD695" s="48" t="s">
        <v>132</v>
      </c>
      <c r="BE695" s="48" t="s">
        <v>132</v>
      </c>
      <c r="BF695" s="48" t="s">
        <v>132</v>
      </c>
      <c r="BG695" s="48" t="s">
        <v>132</v>
      </c>
      <c r="BH695" s="48" t="s">
        <v>132</v>
      </c>
      <c r="BI695" s="48" t="s">
        <v>132</v>
      </c>
      <c r="BJ695" s="48" t="s">
        <v>132</v>
      </c>
      <c r="BK695" s="48" t="s">
        <v>132</v>
      </c>
      <c r="BL695" s="48" t="s">
        <v>132</v>
      </c>
      <c r="BM695" s="73" t="str">
        <f>IFERROR(_xlfn.LET(
_xlpm.linkTarget,IFERROR(
VLOOKUP(TEXT(B695,0),Hyperlinks!A:E,2,FALSE),
VLOOKUP(TEXT(K695,0),Hyperlinks!K:M,2,FALSE)
),
IF(_xlpm.linkTarget="","/",HYPERLINK(_xlpm.linkTarget,"Link"))
),"/")</f>
        <v>Link</v>
      </c>
      <c r="BN695" s="73" t="str">
        <f>_xlfn.LET(
    _xlpm.linkTarget, IFERROR(
        VLOOKUP(TEXT(B695, 0), hyperlinks2[], 3, FALSE),
        ""
    ),
    IF(_xlpm.linkTarget = "", "/", HYPERLINK(_xlpm.linkTarget, "Link"))
)</f>
        <v>Link</v>
      </c>
      <c r="BO695" s="73"/>
      <c r="BP695" s="73" t="str">
        <f>_xlfn.LET(
    _xlpm.linkTarget, IFERROR(
        VLOOKUP(TEXT(B695, 0), hyperlinks2[], 5, FALSE),
        ""
    ),
    IF(_xlpm.linkTarget = "", "/", HYPERLINK(_xlpm.linkTarget, "Link"))
)</f>
        <v>Link</v>
      </c>
    </row>
    <row r="696" spans="1:68" s="2" customFormat="1" ht="14.4">
      <c r="A696" s="44">
        <v>8719514266049</v>
      </c>
      <c r="B696" s="44">
        <v>929002445702</v>
      </c>
      <c r="C696" s="677">
        <v>871951426604900</v>
      </c>
      <c r="D696" s="73" t="str">
        <f>IFERROR(_xlfn.LET(
_xlpm.linkTarget,IFERROR(
VLOOKUP(TEXT(B696,0),Hyperlinks!A:E,2,FALSE),
VLOOKUP(TEXT(K696,0),Hyperlinks!K:M,2,FALSE)
),
IF(_xlpm.linkTarget="","/",HYPERLINK(_xlpm.linkTarget,"Link"))
),"/")</f>
        <v>Link</v>
      </c>
      <c r="E696" s="45" t="s">
        <v>2260</v>
      </c>
      <c r="F696" s="54" t="s">
        <v>2261</v>
      </c>
      <c r="G696" s="12" t="s">
        <v>121</v>
      </c>
      <c r="H696" s="45" t="s">
        <v>580</v>
      </c>
      <c r="I696" s="45"/>
      <c r="J696" s="12" t="s">
        <v>1751</v>
      </c>
      <c r="K696" s="12" t="s">
        <v>1752</v>
      </c>
      <c r="L696" s="12" t="s">
        <v>125</v>
      </c>
      <c r="M696" s="70">
        <v>14.149999999999999</v>
      </c>
      <c r="N696" s="16">
        <v>0.11</v>
      </c>
      <c r="O696" s="48" t="s">
        <v>127</v>
      </c>
      <c r="P696" s="14" t="s">
        <v>128</v>
      </c>
      <c r="Q696" s="50" t="s">
        <v>380</v>
      </c>
      <c r="R696" s="9">
        <v>20</v>
      </c>
      <c r="S696" s="45" t="s">
        <v>129</v>
      </c>
      <c r="T696" s="50" t="s">
        <v>154</v>
      </c>
      <c r="U696" s="9">
        <v>929003130302</v>
      </c>
      <c r="V696" s="44"/>
      <c r="W696" s="11"/>
      <c r="X696" s="25" t="s">
        <v>498</v>
      </c>
      <c r="Y696" s="17"/>
      <c r="Z696" s="17"/>
      <c r="AA696" s="12"/>
      <c r="AB696" s="48" t="s">
        <v>154</v>
      </c>
      <c r="AC696" s="48" t="s">
        <v>4054</v>
      </c>
      <c r="AD696" s="54" t="s">
        <v>2262</v>
      </c>
      <c r="AE696" s="13" t="s">
        <v>1765</v>
      </c>
      <c r="AF696" s="13" t="s">
        <v>2037</v>
      </c>
      <c r="AG696" s="13" t="s">
        <v>64939</v>
      </c>
      <c r="AH696" s="13" t="s">
        <v>132</v>
      </c>
      <c r="AI696" s="13" t="s">
        <v>2415</v>
      </c>
      <c r="AJ696" s="13" t="s">
        <v>806</v>
      </c>
      <c r="AK696" s="13" t="s">
        <v>132</v>
      </c>
      <c r="AL696" s="13" t="s">
        <v>64937</v>
      </c>
      <c r="AM696" s="13" t="s">
        <v>393</v>
      </c>
      <c r="AN696" s="21" t="s">
        <v>955</v>
      </c>
      <c r="AO696" s="13" t="s">
        <v>132</v>
      </c>
      <c r="AP696" s="13" t="s">
        <v>132</v>
      </c>
      <c r="AQ696" s="13" t="s">
        <v>2142</v>
      </c>
      <c r="AR696" s="13" t="s">
        <v>166</v>
      </c>
      <c r="AS696" s="13" t="s">
        <v>163</v>
      </c>
      <c r="AT696" s="13">
        <v>0</v>
      </c>
      <c r="AU696" s="13">
        <v>0</v>
      </c>
      <c r="AV696" s="13" t="s">
        <v>132</v>
      </c>
      <c r="AW696" s="21" t="s">
        <v>64977</v>
      </c>
      <c r="AX696" s="13" t="s">
        <v>64979</v>
      </c>
      <c r="AY696" s="13" t="s">
        <v>350</v>
      </c>
      <c r="AZ696" s="13" t="s">
        <v>132</v>
      </c>
      <c r="BA696" s="13" t="s">
        <v>64980</v>
      </c>
      <c r="BB696" s="13" t="s">
        <v>132</v>
      </c>
      <c r="BC696" s="13" t="s">
        <v>132</v>
      </c>
      <c r="BD696" s="13" t="s">
        <v>2744</v>
      </c>
      <c r="BE696" s="13" t="s">
        <v>132</v>
      </c>
      <c r="BF696" s="13" t="s">
        <v>132</v>
      </c>
      <c r="BG696" s="13" t="s">
        <v>132</v>
      </c>
      <c r="BH696" s="13" t="s">
        <v>132</v>
      </c>
      <c r="BI696" s="13" t="s">
        <v>132</v>
      </c>
      <c r="BJ696" s="13" t="s">
        <v>132</v>
      </c>
      <c r="BK696" s="13" t="s">
        <v>132</v>
      </c>
      <c r="BL696" s="13" t="s">
        <v>132</v>
      </c>
      <c r="BM696" s="73" t="str">
        <f>IFERROR(_xlfn.LET(
_xlpm.linkTarget,IFERROR(
VLOOKUP(TEXT(B696,0),Hyperlinks!A:E,2,FALSE),
VLOOKUP(TEXT(K696,0),Hyperlinks!K:M,2,FALSE)
),
IF(_xlpm.linkTarget="","/",HYPERLINK(_xlpm.linkTarget,"Link"))
),"/")</f>
        <v>Link</v>
      </c>
      <c r="BN696" s="73" t="str">
        <f>_xlfn.LET(
    _xlpm.linkTarget, IFERROR(
        VLOOKUP(TEXT(B696, 0), hyperlinks2[], 3, FALSE),
        ""
    ),
    IF(_xlpm.linkTarget = "", "/", HYPERLINK(_xlpm.linkTarget, "Link"))
)</f>
        <v>Link</v>
      </c>
      <c r="BO696" s="73" t="str">
        <f>IFERROR(_xlfn.LET(
_xlpm.linkTarget,IFERROR(
VLOOKUP(TEXT(B696,0),Hyperlinks!A:E,4,FALSE),
VLOOKUP(TEXT(K696,0),Hyperlinks!K:M,3,FALSE)
),
IF(_xlpm.linkTarget="","/",HYPERLINK(_xlpm.linkTarget,"Link"))
),"/")</f>
        <v>Link</v>
      </c>
      <c r="BP696" s="73" t="str">
        <f>_xlfn.LET(
    _xlpm.linkTarget, IFERROR(
        VLOOKUP(TEXT(B696, 0), hyperlinks2[], 5, FALSE),
        ""
    ),
    IF(_xlpm.linkTarget = "", "/", HYPERLINK(_xlpm.linkTarget, "Link"))
)</f>
        <v>Link</v>
      </c>
    </row>
    <row r="697" spans="1:68" s="2" customFormat="1" ht="14.4">
      <c r="A697" s="44">
        <v>8719514266063</v>
      </c>
      <c r="B697" s="44">
        <v>929002445802</v>
      </c>
      <c r="C697" s="677">
        <v>871951426606300</v>
      </c>
      <c r="D697" s="73" t="str">
        <f>IFERROR(_xlfn.LET(
_xlpm.linkTarget,IFERROR(
VLOOKUP(TEXT(B697,0),Hyperlinks!A:E,2,FALSE),
VLOOKUP(TEXT(K697,0),Hyperlinks!K:M,2,FALSE)
),
IF(_xlpm.linkTarget="","/",HYPERLINK(_xlpm.linkTarget,"Link"))
),"/")</f>
        <v>Link</v>
      </c>
      <c r="E697" s="45" t="s">
        <v>2263</v>
      </c>
      <c r="F697" s="54" t="s">
        <v>2264</v>
      </c>
      <c r="G697" s="12" t="s">
        <v>121</v>
      </c>
      <c r="H697" s="45" t="s">
        <v>580</v>
      </c>
      <c r="I697" s="45"/>
      <c r="J697" s="12" t="s">
        <v>1751</v>
      </c>
      <c r="K697" s="12" t="s">
        <v>1752</v>
      </c>
      <c r="L697" s="12" t="s">
        <v>125</v>
      </c>
      <c r="M697" s="70">
        <v>14.149999999999999</v>
      </c>
      <c r="N697" s="16">
        <v>0.11</v>
      </c>
      <c r="O697" s="48" t="s">
        <v>127</v>
      </c>
      <c r="P697" s="14" t="s">
        <v>128</v>
      </c>
      <c r="Q697" s="50" t="s">
        <v>380</v>
      </c>
      <c r="R697" s="9">
        <v>20</v>
      </c>
      <c r="S697" s="45" t="s">
        <v>129</v>
      </c>
      <c r="T697" s="50" t="s">
        <v>154</v>
      </c>
      <c r="U697" s="9">
        <v>929003130402</v>
      </c>
      <c r="V697" s="44"/>
      <c r="W697" s="11"/>
      <c r="X697" s="25" t="s">
        <v>498</v>
      </c>
      <c r="Y697" s="17"/>
      <c r="Z697" s="17"/>
      <c r="AA697" s="12"/>
      <c r="AB697" s="48" t="s">
        <v>154</v>
      </c>
      <c r="AC697" s="48" t="s">
        <v>4054</v>
      </c>
      <c r="AD697" s="54" t="s">
        <v>2265</v>
      </c>
      <c r="AE697" s="13" t="s">
        <v>1765</v>
      </c>
      <c r="AF697" s="13" t="s">
        <v>2037</v>
      </c>
      <c r="AG697" s="13" t="s">
        <v>64939</v>
      </c>
      <c r="AH697" s="13" t="s">
        <v>132</v>
      </c>
      <c r="AI697" s="13" t="s">
        <v>2415</v>
      </c>
      <c r="AJ697" s="13" t="s">
        <v>806</v>
      </c>
      <c r="AK697" s="13" t="s">
        <v>132</v>
      </c>
      <c r="AL697" s="13" t="s">
        <v>64963</v>
      </c>
      <c r="AM697" s="13" t="s">
        <v>393</v>
      </c>
      <c r="AN697" s="21" t="s">
        <v>955</v>
      </c>
      <c r="AO697" s="13" t="s">
        <v>132</v>
      </c>
      <c r="AP697" s="13" t="s">
        <v>132</v>
      </c>
      <c r="AQ697" s="13" t="s">
        <v>2142</v>
      </c>
      <c r="AR697" s="13" t="s">
        <v>166</v>
      </c>
      <c r="AS697" s="13" t="s">
        <v>163</v>
      </c>
      <c r="AT697" s="13">
        <v>0</v>
      </c>
      <c r="AU697" s="13">
        <v>0</v>
      </c>
      <c r="AV697" s="13" t="s">
        <v>132</v>
      </c>
      <c r="AW697" s="21" t="s">
        <v>64977</v>
      </c>
      <c r="AX697" s="13" t="s">
        <v>64979</v>
      </c>
      <c r="AY697" s="13" t="s">
        <v>350</v>
      </c>
      <c r="AZ697" s="13" t="s">
        <v>132</v>
      </c>
      <c r="BA697" s="13" t="s">
        <v>64980</v>
      </c>
      <c r="BB697" s="13" t="s">
        <v>132</v>
      </c>
      <c r="BC697" s="13" t="s">
        <v>132</v>
      </c>
      <c r="BD697" s="13" t="s">
        <v>2744</v>
      </c>
      <c r="BE697" s="13" t="s">
        <v>132</v>
      </c>
      <c r="BF697" s="13" t="s">
        <v>132</v>
      </c>
      <c r="BG697" s="13" t="s">
        <v>132</v>
      </c>
      <c r="BH697" s="13" t="s">
        <v>132</v>
      </c>
      <c r="BI697" s="13" t="s">
        <v>132</v>
      </c>
      <c r="BJ697" s="13" t="s">
        <v>132</v>
      </c>
      <c r="BK697" s="13" t="s">
        <v>132</v>
      </c>
      <c r="BL697" s="13" t="s">
        <v>132</v>
      </c>
      <c r="BM697" s="73" t="str">
        <f>IFERROR(_xlfn.LET(
_xlpm.linkTarget,IFERROR(
VLOOKUP(TEXT(B697,0),Hyperlinks!A:E,2,FALSE),
VLOOKUP(TEXT(K697,0),Hyperlinks!K:M,2,FALSE)
),
IF(_xlpm.linkTarget="","/",HYPERLINK(_xlpm.linkTarget,"Link"))
),"/")</f>
        <v>Link</v>
      </c>
      <c r="BN697" s="73" t="str">
        <f>_xlfn.LET(
    _xlpm.linkTarget, IFERROR(
        VLOOKUP(TEXT(B697, 0), hyperlinks2[], 3, FALSE),
        ""
    ),
    IF(_xlpm.linkTarget = "", "/", HYPERLINK(_xlpm.linkTarget, "Link"))
)</f>
        <v>Link</v>
      </c>
      <c r="BO697" s="73"/>
      <c r="BP697" s="73" t="str">
        <f>_xlfn.LET(
    _xlpm.linkTarget, IFERROR(
        VLOOKUP(TEXT(B697, 0), hyperlinks2[], 5, FALSE),
        ""
    ),
    IF(_xlpm.linkTarget = "", "/", HYPERLINK(_xlpm.linkTarget, "Link"))
)</f>
        <v>Link</v>
      </c>
    </row>
    <row r="698" spans="1:68" s="43" customFormat="1" ht="14.4">
      <c r="A698" s="44">
        <v>8719514266087</v>
      </c>
      <c r="B698" s="44">
        <v>929002446002</v>
      </c>
      <c r="C698" s="677">
        <v>871951426608700</v>
      </c>
      <c r="D698" s="73" t="str">
        <f>IFERROR(_xlfn.LET(
_xlpm.linkTarget,IFERROR(
VLOOKUP(TEXT(B698,0),Hyperlinks!A:E,2,FALSE),
VLOOKUP(TEXT(K698,0),Hyperlinks!K:M,2,FALSE)
),
IF(_xlpm.linkTarget="","/",HYPERLINK(_xlpm.linkTarget,"Link"))
),"/")</f>
        <v>Link</v>
      </c>
      <c r="E698" s="45" t="s">
        <v>2266</v>
      </c>
      <c r="F698" s="54" t="s">
        <v>2267</v>
      </c>
      <c r="G698" s="45" t="s">
        <v>121</v>
      </c>
      <c r="H698" s="45" t="s">
        <v>580</v>
      </c>
      <c r="I698" s="45"/>
      <c r="J698" s="45" t="s">
        <v>1751</v>
      </c>
      <c r="K698" s="45" t="s">
        <v>1752</v>
      </c>
      <c r="L698" s="45" t="s">
        <v>125</v>
      </c>
      <c r="M698" s="69">
        <v>17.350000000000001</v>
      </c>
      <c r="N698" s="47">
        <v>0.11</v>
      </c>
      <c r="O698" s="48" t="s">
        <v>127</v>
      </c>
      <c r="P698" s="49" t="s">
        <v>128</v>
      </c>
      <c r="Q698" s="50" t="s">
        <v>380</v>
      </c>
      <c r="R698" s="9">
        <v>20</v>
      </c>
      <c r="S698" s="45" t="s">
        <v>129</v>
      </c>
      <c r="T698" s="50" t="s">
        <v>154</v>
      </c>
      <c r="U698" s="44">
        <v>929003130502</v>
      </c>
      <c r="V698" s="44"/>
      <c r="W698" s="51"/>
      <c r="X698" s="25" t="s">
        <v>498</v>
      </c>
      <c r="Y698" s="50"/>
      <c r="Z698" s="50"/>
      <c r="AA698" s="45"/>
      <c r="AB698" s="48" t="s">
        <v>154</v>
      </c>
      <c r="AC698" s="48" t="s">
        <v>4054</v>
      </c>
      <c r="AD698" s="54" t="s">
        <v>2268</v>
      </c>
      <c r="AE698" s="13" t="s">
        <v>1765</v>
      </c>
      <c r="AF698" s="13" t="s">
        <v>2037</v>
      </c>
      <c r="AG698" s="13" t="s">
        <v>64939</v>
      </c>
      <c r="AH698" s="13" t="s">
        <v>132</v>
      </c>
      <c r="AI698" s="13" t="s">
        <v>2415</v>
      </c>
      <c r="AJ698" s="13" t="s">
        <v>554</v>
      </c>
      <c r="AK698" s="13" t="s">
        <v>132</v>
      </c>
      <c r="AL698" s="13" t="s">
        <v>64937</v>
      </c>
      <c r="AM698" s="13" t="s">
        <v>393</v>
      </c>
      <c r="AN698" s="21" t="s">
        <v>955</v>
      </c>
      <c r="AO698" s="13" t="s">
        <v>132</v>
      </c>
      <c r="AP698" s="13" t="s">
        <v>132</v>
      </c>
      <c r="AQ698" s="13" t="s">
        <v>136</v>
      </c>
      <c r="AR698" s="13" t="s">
        <v>166</v>
      </c>
      <c r="AS698" s="13" t="s">
        <v>163</v>
      </c>
      <c r="AT698" s="13">
        <v>0</v>
      </c>
      <c r="AU698" s="13">
        <v>0</v>
      </c>
      <c r="AV698" s="13" t="s">
        <v>132</v>
      </c>
      <c r="AW698" s="21" t="s">
        <v>64977</v>
      </c>
      <c r="AX698" s="13" t="s">
        <v>1000</v>
      </c>
      <c r="AY698" s="13" t="s">
        <v>599</v>
      </c>
      <c r="AZ698" s="13" t="s">
        <v>132</v>
      </c>
      <c r="BA698" s="13" t="s">
        <v>64980</v>
      </c>
      <c r="BB698" s="13" t="s">
        <v>132</v>
      </c>
      <c r="BC698" s="13" t="s">
        <v>132</v>
      </c>
      <c r="BD698" s="13" t="s">
        <v>2744</v>
      </c>
      <c r="BE698" s="13" t="s">
        <v>132</v>
      </c>
      <c r="BF698" s="13" t="s">
        <v>132</v>
      </c>
      <c r="BG698" s="13" t="s">
        <v>132</v>
      </c>
      <c r="BH698" s="13" t="s">
        <v>132</v>
      </c>
      <c r="BI698" s="13" t="s">
        <v>132</v>
      </c>
      <c r="BJ698" s="13" t="s">
        <v>132</v>
      </c>
      <c r="BK698" s="13" t="s">
        <v>132</v>
      </c>
      <c r="BL698" s="13" t="s">
        <v>132</v>
      </c>
      <c r="BM698" s="73" t="str">
        <f>IFERROR(_xlfn.LET(
_xlpm.linkTarget,IFERROR(
VLOOKUP(TEXT(B698,0),Hyperlinks!A:E,2,FALSE),
VLOOKUP(TEXT(K698,0),Hyperlinks!K:M,2,FALSE)
),
IF(_xlpm.linkTarget="","/",HYPERLINK(_xlpm.linkTarget,"Link"))
),"/")</f>
        <v>Link</v>
      </c>
      <c r="BN698" s="73" t="str">
        <f>_xlfn.LET(
    _xlpm.linkTarget, IFERROR(
        VLOOKUP(TEXT(B698, 0), hyperlinks2[], 3, FALSE),
        ""
    ),
    IF(_xlpm.linkTarget = "", "/", HYPERLINK(_xlpm.linkTarget, "Link"))
)</f>
        <v>Link</v>
      </c>
      <c r="BO698" s="73"/>
      <c r="BP698" s="73" t="str">
        <f>_xlfn.LET(
    _xlpm.linkTarget, IFERROR(
        VLOOKUP(TEXT(B698, 0), hyperlinks2[], 5, FALSE),
        ""
    ),
    IF(_xlpm.linkTarget = "", "/", HYPERLINK(_xlpm.linkTarget, "Link"))
)</f>
        <v>Link</v>
      </c>
    </row>
    <row r="699" spans="1:68" s="43" customFormat="1" ht="14.4">
      <c r="A699" s="44">
        <v>8719514266100</v>
      </c>
      <c r="B699" s="44">
        <v>929002446102</v>
      </c>
      <c r="C699" s="677">
        <v>871951426610000</v>
      </c>
      <c r="D699" s="73" t="str">
        <f>IFERROR(_xlfn.LET(
_xlpm.linkTarget,IFERROR(
VLOOKUP(TEXT(B699,0),Hyperlinks!A:E,2,FALSE),
VLOOKUP(TEXT(K699,0),Hyperlinks!K:M,2,FALSE)
),
IF(_xlpm.linkTarget="","/",HYPERLINK(_xlpm.linkTarget,"Link"))
),"/")</f>
        <v>Link</v>
      </c>
      <c r="E699" s="45" t="s">
        <v>2269</v>
      </c>
      <c r="F699" s="54" t="s">
        <v>2270</v>
      </c>
      <c r="G699" s="45" t="s">
        <v>121</v>
      </c>
      <c r="H699" s="45" t="s">
        <v>580</v>
      </c>
      <c r="I699" s="45"/>
      <c r="J699" s="45" t="s">
        <v>1751</v>
      </c>
      <c r="K699" s="45" t="s">
        <v>1752</v>
      </c>
      <c r="L699" s="45" t="s">
        <v>125</v>
      </c>
      <c r="M699" s="69">
        <v>17.350000000000001</v>
      </c>
      <c r="N699" s="47">
        <v>0.11</v>
      </c>
      <c r="O699" s="48" t="s">
        <v>127</v>
      </c>
      <c r="P699" s="49" t="s">
        <v>128</v>
      </c>
      <c r="Q699" s="50" t="s">
        <v>380</v>
      </c>
      <c r="R699" s="9">
        <v>20</v>
      </c>
      <c r="S699" s="45" t="s">
        <v>129</v>
      </c>
      <c r="T699" s="50" t="s">
        <v>154</v>
      </c>
      <c r="U699" s="44">
        <v>929003130602</v>
      </c>
      <c r="V699" s="44"/>
      <c r="W699" s="51"/>
      <c r="X699" s="25" t="s">
        <v>498</v>
      </c>
      <c r="Y699" s="50"/>
      <c r="Z699" s="50"/>
      <c r="AA699" s="45"/>
      <c r="AB699" s="48" t="s">
        <v>154</v>
      </c>
      <c r="AC699" s="48" t="s">
        <v>4054</v>
      </c>
      <c r="AD699" s="54" t="s">
        <v>2271</v>
      </c>
      <c r="AE699" s="13" t="s">
        <v>1765</v>
      </c>
      <c r="AF699" s="13" t="s">
        <v>2037</v>
      </c>
      <c r="AG699" s="13" t="s">
        <v>64939</v>
      </c>
      <c r="AH699" s="13" t="s">
        <v>132</v>
      </c>
      <c r="AI699" s="13" t="s">
        <v>2415</v>
      </c>
      <c r="AJ699" s="13" t="s">
        <v>554</v>
      </c>
      <c r="AK699" s="13" t="s">
        <v>132</v>
      </c>
      <c r="AL699" s="13" t="s">
        <v>64963</v>
      </c>
      <c r="AM699" s="13" t="s">
        <v>393</v>
      </c>
      <c r="AN699" s="21" t="s">
        <v>955</v>
      </c>
      <c r="AO699" s="13" t="s">
        <v>132</v>
      </c>
      <c r="AP699" s="13" t="s">
        <v>132</v>
      </c>
      <c r="AQ699" s="13" t="s">
        <v>136</v>
      </c>
      <c r="AR699" s="13" t="s">
        <v>166</v>
      </c>
      <c r="AS699" s="13" t="s">
        <v>163</v>
      </c>
      <c r="AT699" s="13">
        <v>0</v>
      </c>
      <c r="AU699" s="13">
        <v>0</v>
      </c>
      <c r="AV699" s="13" t="s">
        <v>132</v>
      </c>
      <c r="AW699" s="21" t="s">
        <v>64977</v>
      </c>
      <c r="AX699" s="13" t="s">
        <v>1000</v>
      </c>
      <c r="AY699" s="13" t="s">
        <v>599</v>
      </c>
      <c r="AZ699" s="13" t="s">
        <v>132</v>
      </c>
      <c r="BA699" s="13" t="s">
        <v>64980</v>
      </c>
      <c r="BB699" s="13" t="s">
        <v>132</v>
      </c>
      <c r="BC699" s="13" t="s">
        <v>132</v>
      </c>
      <c r="BD699" s="13" t="s">
        <v>2744</v>
      </c>
      <c r="BE699" s="13" t="s">
        <v>132</v>
      </c>
      <c r="BF699" s="13" t="s">
        <v>132</v>
      </c>
      <c r="BG699" s="13" t="s">
        <v>132</v>
      </c>
      <c r="BH699" s="13" t="s">
        <v>132</v>
      </c>
      <c r="BI699" s="13" t="s">
        <v>132</v>
      </c>
      <c r="BJ699" s="13" t="s">
        <v>132</v>
      </c>
      <c r="BK699" s="13" t="s">
        <v>132</v>
      </c>
      <c r="BL699" s="13" t="s">
        <v>132</v>
      </c>
      <c r="BM699" s="73" t="str">
        <f>IFERROR(_xlfn.LET(
_xlpm.linkTarget,IFERROR(
VLOOKUP(TEXT(B699,0),Hyperlinks!A:E,2,FALSE),
VLOOKUP(TEXT(K699,0),Hyperlinks!K:M,2,FALSE)
),
IF(_xlpm.linkTarget="","/",HYPERLINK(_xlpm.linkTarget,"Link"))
),"/")</f>
        <v>Link</v>
      </c>
      <c r="BN699" s="73" t="str">
        <f>_xlfn.LET(
    _xlpm.linkTarget, IFERROR(
        VLOOKUP(TEXT(B699, 0), hyperlinks2[], 3, FALSE),
        ""
    ),
    IF(_xlpm.linkTarget = "", "/", HYPERLINK(_xlpm.linkTarget, "Link"))
)</f>
        <v>Link</v>
      </c>
      <c r="BO699" s="73" t="str">
        <f>IFERROR(_xlfn.LET(
_xlpm.linkTarget,IFERROR(
VLOOKUP(TEXT(B699,0),Hyperlinks!A:E,4,FALSE),
VLOOKUP(TEXT(K699,0),Hyperlinks!K:M,3,FALSE)
),
IF(_xlpm.linkTarget="","/",HYPERLINK(_xlpm.linkTarget,"Link"))
),"/")</f>
        <v>Link</v>
      </c>
      <c r="BP699" s="73" t="str">
        <f>_xlfn.LET(
    _xlpm.linkTarget, IFERROR(
        VLOOKUP(TEXT(B699, 0), hyperlinks2[], 5, FALSE),
        ""
    ),
    IF(_xlpm.linkTarget = "", "/", HYPERLINK(_xlpm.linkTarget, "Link"))
)</f>
        <v>Link</v>
      </c>
    </row>
    <row r="700" spans="1:68" s="2" customFormat="1" ht="14.4">
      <c r="A700" s="44">
        <v>8719514266148</v>
      </c>
      <c r="B700" s="44">
        <v>929002446402</v>
      </c>
      <c r="C700" s="677">
        <v>871951426614800</v>
      </c>
      <c r="D700" s="73" t="str">
        <f>IFERROR(_xlfn.LET(
_xlpm.linkTarget,IFERROR(
VLOOKUP(TEXT(B700,0),Hyperlinks!A:E,2,FALSE),
VLOOKUP(TEXT(K700,0),Hyperlinks!K:M,2,FALSE)
),
IF(_xlpm.linkTarget="","/",HYPERLINK(_xlpm.linkTarget,"Link"))
),"/")</f>
        <v>Link</v>
      </c>
      <c r="E700" s="45" t="s">
        <v>2272</v>
      </c>
      <c r="F700" s="54" t="s">
        <v>2273</v>
      </c>
      <c r="G700" s="12" t="s">
        <v>121</v>
      </c>
      <c r="H700" s="45" t="s">
        <v>580</v>
      </c>
      <c r="I700" s="45"/>
      <c r="J700" s="12" t="s">
        <v>1751</v>
      </c>
      <c r="K700" s="12" t="s">
        <v>1752</v>
      </c>
      <c r="L700" s="12" t="s">
        <v>125</v>
      </c>
      <c r="M700" s="70">
        <v>22.5</v>
      </c>
      <c r="N700" s="16">
        <v>0.11</v>
      </c>
      <c r="O700" s="48" t="s">
        <v>127</v>
      </c>
      <c r="P700" s="14" t="s">
        <v>128</v>
      </c>
      <c r="Q700" s="50" t="s">
        <v>380</v>
      </c>
      <c r="R700" s="9">
        <v>20</v>
      </c>
      <c r="S700" s="45" t="s">
        <v>129</v>
      </c>
      <c r="T700" s="50" t="s">
        <v>154</v>
      </c>
      <c r="U700" s="9">
        <v>929003130802</v>
      </c>
      <c r="V700" s="44"/>
      <c r="W700" s="11"/>
      <c r="X700" s="25" t="s">
        <v>498</v>
      </c>
      <c r="Y700" s="17"/>
      <c r="Z700" s="17"/>
      <c r="AA700" s="12"/>
      <c r="AB700" s="48" t="s">
        <v>154</v>
      </c>
      <c r="AC700" s="48" t="s">
        <v>4054</v>
      </c>
      <c r="AD700" s="54" t="s">
        <v>2274</v>
      </c>
      <c r="AE700" s="13" t="s">
        <v>1765</v>
      </c>
      <c r="AF700" s="13" t="s">
        <v>2037</v>
      </c>
      <c r="AG700" s="13" t="s">
        <v>64939</v>
      </c>
      <c r="AH700" s="13" t="s">
        <v>132</v>
      </c>
      <c r="AI700" s="13" t="s">
        <v>2415</v>
      </c>
      <c r="AJ700" s="13" t="s">
        <v>7708</v>
      </c>
      <c r="AK700" s="13" t="s">
        <v>132</v>
      </c>
      <c r="AL700" s="13" t="s">
        <v>64963</v>
      </c>
      <c r="AM700" s="13" t="s">
        <v>393</v>
      </c>
      <c r="AN700" s="21" t="s">
        <v>955</v>
      </c>
      <c r="AO700" s="13" t="s">
        <v>132</v>
      </c>
      <c r="AP700" s="13" t="s">
        <v>132</v>
      </c>
      <c r="AQ700" s="13" t="s">
        <v>1815</v>
      </c>
      <c r="AR700" s="13" t="s">
        <v>166</v>
      </c>
      <c r="AS700" s="13" t="s">
        <v>163</v>
      </c>
      <c r="AT700" s="13">
        <v>0</v>
      </c>
      <c r="AU700" s="13">
        <v>0</v>
      </c>
      <c r="AV700" s="13" t="s">
        <v>132</v>
      </c>
      <c r="AW700" s="21" t="s">
        <v>64977</v>
      </c>
      <c r="AX700" s="13" t="s">
        <v>625</v>
      </c>
      <c r="AY700" s="13" t="s">
        <v>2132</v>
      </c>
      <c r="AZ700" s="13" t="s">
        <v>132</v>
      </c>
      <c r="BA700" s="13" t="s">
        <v>64980</v>
      </c>
      <c r="BB700" s="13" t="s">
        <v>132</v>
      </c>
      <c r="BC700" s="13" t="s">
        <v>132</v>
      </c>
      <c r="BD700" s="13" t="s">
        <v>2744</v>
      </c>
      <c r="BE700" s="13" t="s">
        <v>132</v>
      </c>
      <c r="BF700" s="13" t="s">
        <v>132</v>
      </c>
      <c r="BG700" s="13" t="s">
        <v>132</v>
      </c>
      <c r="BH700" s="13" t="s">
        <v>132</v>
      </c>
      <c r="BI700" s="13" t="s">
        <v>132</v>
      </c>
      <c r="BJ700" s="13" t="s">
        <v>132</v>
      </c>
      <c r="BK700" s="13" t="s">
        <v>132</v>
      </c>
      <c r="BL700" s="13" t="s">
        <v>132</v>
      </c>
      <c r="BM700" s="73" t="str">
        <f>IFERROR(_xlfn.LET(
_xlpm.linkTarget,IFERROR(
VLOOKUP(TEXT(B700,0),Hyperlinks!A:E,2,FALSE),
VLOOKUP(TEXT(K700,0),Hyperlinks!K:M,2,FALSE)
),
IF(_xlpm.linkTarget="","/",HYPERLINK(_xlpm.linkTarget,"Link"))
),"/")</f>
        <v>Link</v>
      </c>
      <c r="BN700" s="73" t="str">
        <f>_xlfn.LET(
    _xlpm.linkTarget, IFERROR(
        VLOOKUP(TEXT(B700, 0), hyperlinks2[], 3, FALSE),
        ""
    ),
    IF(_xlpm.linkTarget = "", "/", HYPERLINK(_xlpm.linkTarget, "Link"))
)</f>
        <v>Link</v>
      </c>
      <c r="BO700" s="73" t="str">
        <f>IFERROR(_xlfn.LET(
_xlpm.linkTarget,IFERROR(
VLOOKUP(TEXT(B700,0),Hyperlinks!A:E,4,FALSE),
VLOOKUP(TEXT(K700,0),Hyperlinks!K:M,3,FALSE)
),
IF(_xlpm.linkTarget="","/",HYPERLINK(_xlpm.linkTarget,"Link"))
),"/")</f>
        <v>Link</v>
      </c>
      <c r="BP700" s="73" t="str">
        <f>_xlfn.LET(
    _xlpm.linkTarget, IFERROR(
        VLOOKUP(TEXT(B700, 0), hyperlinks2[], 5, FALSE),
        ""
    ),
    IF(_xlpm.linkTarget = "", "/", HYPERLINK(_xlpm.linkTarget, "Link"))
)</f>
        <v>Link</v>
      </c>
    </row>
    <row r="701" spans="1:68" s="43" customFormat="1" ht="14.4">
      <c r="A701" s="44">
        <v>8719514403758</v>
      </c>
      <c r="B701" s="44">
        <v>929003130702</v>
      </c>
      <c r="C701" s="676">
        <v>871951440375800</v>
      </c>
      <c r="D701" s="73" t="str">
        <f>IFERROR(_xlfn.LET(
_xlpm.linkTarget,IFERROR(
VLOOKUP(TEXT(B701,0),Hyperlinks!A:E,2,FALSE),
VLOOKUP(TEXT(K701,0),Hyperlinks!K:M,2,FALSE)
),
IF(_xlpm.linkTarget="","/",HYPERLINK(_xlpm.linkTarget,"Link"))
),"/")</f>
        <v>Link</v>
      </c>
      <c r="E701" s="45">
        <v>40375800</v>
      </c>
      <c r="F701" s="703" t="s">
        <v>2275</v>
      </c>
      <c r="G701" s="45" t="s">
        <v>121</v>
      </c>
      <c r="H701" s="45" t="s">
        <v>580</v>
      </c>
      <c r="I701" s="45"/>
      <c r="J701" s="45" t="s">
        <v>1751</v>
      </c>
      <c r="K701" s="45" t="s">
        <v>1752</v>
      </c>
      <c r="L701" s="45" t="s">
        <v>125</v>
      </c>
      <c r="M701" s="69">
        <v>22.5</v>
      </c>
      <c r="N701" s="47">
        <v>0.11</v>
      </c>
      <c r="O701" s="48" t="s">
        <v>127</v>
      </c>
      <c r="P701" s="49" t="s">
        <v>128</v>
      </c>
      <c r="Q701" s="50" t="s">
        <v>380</v>
      </c>
      <c r="R701" s="44">
        <v>20</v>
      </c>
      <c r="S701" s="45" t="s">
        <v>129</v>
      </c>
      <c r="T701" s="50" t="s">
        <v>154</v>
      </c>
      <c r="U701" s="44">
        <v>929001338122</v>
      </c>
      <c r="V701" s="44">
        <v>929002446302</v>
      </c>
      <c r="W701" s="51" t="s">
        <v>2276</v>
      </c>
      <c r="X701" s="52">
        <v>8539520000</v>
      </c>
      <c r="Y701" s="50" t="s">
        <v>322</v>
      </c>
      <c r="Z701" s="50" t="s">
        <v>339</v>
      </c>
      <c r="AA701" s="45">
        <v>726131</v>
      </c>
      <c r="AB701" s="48"/>
      <c r="AC701" s="48" t="s">
        <v>4054</v>
      </c>
      <c r="AD701" s="54" t="s">
        <v>2277</v>
      </c>
      <c r="AE701" s="48" t="s">
        <v>1765</v>
      </c>
      <c r="AF701" s="48" t="s">
        <v>2037</v>
      </c>
      <c r="AG701" s="48" t="s">
        <v>179</v>
      </c>
      <c r="AH701" s="48" t="s">
        <v>159</v>
      </c>
      <c r="AI701" s="48" t="s">
        <v>1203</v>
      </c>
      <c r="AJ701" s="48" t="s">
        <v>2278</v>
      </c>
      <c r="AK701" s="48" t="s">
        <v>1627</v>
      </c>
      <c r="AL701" s="48" t="s">
        <v>241</v>
      </c>
      <c r="AM701" s="48" t="s">
        <v>190</v>
      </c>
      <c r="AN701" s="54" t="s">
        <v>138</v>
      </c>
      <c r="AO701" s="48" t="s">
        <v>441</v>
      </c>
      <c r="AP701" s="48" t="s">
        <v>132</v>
      </c>
      <c r="AQ701" s="48" t="s">
        <v>545</v>
      </c>
      <c r="AR701" s="48" t="s">
        <v>166</v>
      </c>
      <c r="AS701" s="48" t="s">
        <v>163</v>
      </c>
      <c r="AT701" s="48" t="s">
        <v>1767</v>
      </c>
      <c r="AU701" s="48" t="s">
        <v>1767</v>
      </c>
      <c r="AV701" s="48" t="s">
        <v>2076</v>
      </c>
      <c r="AW701" s="54" t="s">
        <v>387</v>
      </c>
      <c r="AX701" s="48" t="s">
        <v>143</v>
      </c>
      <c r="AY701" s="48" t="s">
        <v>625</v>
      </c>
      <c r="AZ701" s="48" t="s">
        <v>145</v>
      </c>
      <c r="BA701" s="48" t="s">
        <v>132</v>
      </c>
      <c r="BB701" s="48" t="s">
        <v>132</v>
      </c>
      <c r="BC701" s="48" t="s">
        <v>132</v>
      </c>
      <c r="BD701" s="48" t="s">
        <v>132</v>
      </c>
      <c r="BE701" s="48" t="s">
        <v>132</v>
      </c>
      <c r="BF701" s="48" t="s">
        <v>132</v>
      </c>
      <c r="BG701" s="48" t="s">
        <v>132</v>
      </c>
      <c r="BH701" s="48" t="s">
        <v>132</v>
      </c>
      <c r="BI701" s="48" t="s">
        <v>132</v>
      </c>
      <c r="BJ701" s="48" t="s">
        <v>132</v>
      </c>
      <c r="BK701" s="48" t="s">
        <v>132</v>
      </c>
      <c r="BL701" s="48" t="s">
        <v>132</v>
      </c>
      <c r="BM701" s="73" t="str">
        <f>IFERROR(_xlfn.LET(
_xlpm.linkTarget,IFERROR(
VLOOKUP(TEXT(B701,0),Hyperlinks!A:E,2,FALSE),
VLOOKUP(TEXT(K701,0),Hyperlinks!K:M,2,FALSE)
),
IF(_xlpm.linkTarget="","/",HYPERLINK(_xlpm.linkTarget,"Link"))
),"/")</f>
        <v>Link</v>
      </c>
      <c r="BN701" s="73" t="str">
        <f>_xlfn.LET(
    _xlpm.linkTarget, IFERROR(
        VLOOKUP(TEXT(B701, 0), hyperlinks2[], 3, FALSE),
        ""
    ),
    IF(_xlpm.linkTarget = "", "/", HYPERLINK(_xlpm.linkTarget, "Link"))
)</f>
        <v>Link</v>
      </c>
      <c r="BO701" s="73" t="str">
        <f>IFERROR(_xlfn.LET(
_xlpm.linkTarget,IFERROR(
VLOOKUP(TEXT(B701,0),Hyperlinks!A:E,4,FALSE),
VLOOKUP(TEXT(K701,0),Hyperlinks!K:M,3,FALSE)
),
IF(_xlpm.linkTarget="","/",HYPERLINK(_xlpm.linkTarget,"Link"))
),"/")</f>
        <v>Link</v>
      </c>
      <c r="BP701" s="73"/>
    </row>
    <row r="702" spans="1:68" s="43" customFormat="1" ht="14.4">
      <c r="A702" s="44">
        <v>8719514266124</v>
      </c>
      <c r="B702" s="701">
        <v>929002446302</v>
      </c>
      <c r="C702" s="677">
        <v>871951426612400</v>
      </c>
      <c r="D702" s="73" t="str">
        <f>IFERROR(_xlfn.LET(
_xlpm.linkTarget,IFERROR(
VLOOKUP(TEXT(B702,0),Hyperlinks!A:E,2,FALSE),
VLOOKUP(TEXT(K702,0),Hyperlinks!K:M,2,FALSE)
),
IF(_xlpm.linkTarget="","/",HYPERLINK(_xlpm.linkTarget,"Link"))
),"/")</f>
        <v>Link</v>
      </c>
      <c r="E702" s="45" t="s">
        <v>2279</v>
      </c>
      <c r="F702" s="705" t="s">
        <v>2280</v>
      </c>
      <c r="G702" s="45" t="s">
        <v>121</v>
      </c>
      <c r="H702" s="45" t="s">
        <v>580</v>
      </c>
      <c r="I702" s="45"/>
      <c r="J702" s="45" t="s">
        <v>1751</v>
      </c>
      <c r="K702" s="45" t="s">
        <v>1752</v>
      </c>
      <c r="L702" s="45" t="s">
        <v>125</v>
      </c>
      <c r="M702" s="69">
        <v>22.5</v>
      </c>
      <c r="N702" s="47">
        <v>0.11</v>
      </c>
      <c r="O702" s="48" t="s">
        <v>127</v>
      </c>
      <c r="P702" s="49" t="s">
        <v>128</v>
      </c>
      <c r="Q702" s="50" t="s">
        <v>380</v>
      </c>
      <c r="R702" s="9">
        <v>20</v>
      </c>
      <c r="S702" s="45" t="s">
        <v>129</v>
      </c>
      <c r="T702" s="50" t="s">
        <v>154</v>
      </c>
      <c r="U702" s="44"/>
      <c r="V702" s="44"/>
      <c r="W702" s="51"/>
      <c r="X702" s="25" t="s">
        <v>498</v>
      </c>
      <c r="Y702" s="50"/>
      <c r="Z702" s="50"/>
      <c r="AA702" s="45"/>
      <c r="AB702" s="48" t="s">
        <v>154</v>
      </c>
      <c r="AC702" s="48" t="s">
        <v>4054</v>
      </c>
      <c r="AD702" s="54" t="s">
        <v>2281</v>
      </c>
      <c r="AE702" s="13" t="s">
        <v>1765</v>
      </c>
      <c r="AF702" s="13" t="s">
        <v>2037</v>
      </c>
      <c r="AG702" s="13" t="s">
        <v>64939</v>
      </c>
      <c r="AH702" s="13" t="s">
        <v>132</v>
      </c>
      <c r="AI702" s="13" t="s">
        <v>2415</v>
      </c>
      <c r="AJ702" s="13" t="s">
        <v>7708</v>
      </c>
      <c r="AK702" s="13" t="s">
        <v>132</v>
      </c>
      <c r="AL702" s="13" t="s">
        <v>64937</v>
      </c>
      <c r="AM702" s="13" t="s">
        <v>393</v>
      </c>
      <c r="AN702" s="21" t="s">
        <v>955</v>
      </c>
      <c r="AO702" s="13" t="s">
        <v>132</v>
      </c>
      <c r="AP702" s="13" t="s">
        <v>132</v>
      </c>
      <c r="AQ702" s="13" t="s">
        <v>1815</v>
      </c>
      <c r="AR702" s="13" t="s">
        <v>166</v>
      </c>
      <c r="AS702" s="13" t="s">
        <v>163</v>
      </c>
      <c r="AT702" s="13">
        <v>0</v>
      </c>
      <c r="AU702" s="13">
        <v>0</v>
      </c>
      <c r="AV702" s="13" t="s">
        <v>132</v>
      </c>
      <c r="AW702" s="21" t="s">
        <v>64977</v>
      </c>
      <c r="AX702" s="13" t="s">
        <v>1968</v>
      </c>
      <c r="AY702" s="13" t="s">
        <v>686</v>
      </c>
      <c r="AZ702" s="13" t="s">
        <v>132</v>
      </c>
      <c r="BA702" s="13" t="s">
        <v>64980</v>
      </c>
      <c r="BB702" s="13" t="s">
        <v>132</v>
      </c>
      <c r="BC702" s="13" t="s">
        <v>132</v>
      </c>
      <c r="BD702" s="13" t="s">
        <v>2744</v>
      </c>
      <c r="BE702" s="13" t="s">
        <v>132</v>
      </c>
      <c r="BF702" s="13" t="s">
        <v>132</v>
      </c>
      <c r="BG702" s="13" t="s">
        <v>132</v>
      </c>
      <c r="BH702" s="13" t="s">
        <v>132</v>
      </c>
      <c r="BI702" s="13" t="s">
        <v>132</v>
      </c>
      <c r="BJ702" s="13" t="s">
        <v>132</v>
      </c>
      <c r="BK702" s="13" t="s">
        <v>132</v>
      </c>
      <c r="BL702" s="13" t="s">
        <v>132</v>
      </c>
      <c r="BM702" s="73" t="str">
        <f>IFERROR(_xlfn.LET(
_xlpm.linkTarget,IFERROR(
VLOOKUP(TEXT(B702,0),Hyperlinks!A:E,2,FALSE),
VLOOKUP(TEXT(K702,0),Hyperlinks!K:M,2,FALSE)
),
IF(_xlpm.linkTarget="","/",HYPERLINK(_xlpm.linkTarget,"Link"))
),"/")</f>
        <v>Link</v>
      </c>
      <c r="BN702" s="73" t="str">
        <f>_xlfn.LET(
    _xlpm.linkTarget, IFERROR(
        VLOOKUP(TEXT(B702, 0), hyperlinks2[], 3, FALSE),
        ""
    ),
    IF(_xlpm.linkTarget = "", "/", HYPERLINK(_xlpm.linkTarget, "Link"))
)</f>
        <v>Link</v>
      </c>
      <c r="BO702" s="73" t="str">
        <f>IFERROR(_xlfn.LET(
_xlpm.linkTarget,IFERROR(
VLOOKUP(TEXT(B702,0),Hyperlinks!A:E,4,FALSE),
VLOOKUP(TEXT(K702,0),Hyperlinks!K:M,3,FALSE)
),
IF(_xlpm.linkTarget="","/",HYPERLINK(_xlpm.linkTarget,"Link"))
),"/")</f>
        <v>Link</v>
      </c>
      <c r="BP702" s="73" t="str">
        <f>_xlfn.LET(
    _xlpm.linkTarget, IFERROR(
        VLOOKUP(TEXT(B702, 0), hyperlinks2[], 5, FALSE),
        ""
    ),
    IF(_xlpm.linkTarget = "", "/", HYPERLINK(_xlpm.linkTarget, "Link"))
)</f>
        <v>Link</v>
      </c>
    </row>
    <row r="703" spans="1:68" s="43" customFormat="1" ht="14.4">
      <c r="A703" s="44">
        <v>8719514263567</v>
      </c>
      <c r="B703" s="44">
        <v>929002444201</v>
      </c>
      <c r="C703" s="676">
        <v>871951426356700</v>
      </c>
      <c r="D703" s="73" t="str">
        <f>IFERROR(_xlfn.LET(
_xlpm.linkTarget,IFERROR(
VLOOKUP(TEXT(B703,0),Hyperlinks!A:E,2,FALSE),
VLOOKUP(TEXT(K703,0),Hyperlinks!K:M,2,FALSE)
),
IF(_xlpm.linkTarget="","/",HYPERLINK(_xlpm.linkTarget,"Link"))
),"/")</f>
        <v>Link</v>
      </c>
      <c r="E703" s="45">
        <v>26356700</v>
      </c>
      <c r="F703" s="703" t="s">
        <v>2282</v>
      </c>
      <c r="G703" s="45" t="s">
        <v>121</v>
      </c>
      <c r="H703" s="45" t="s">
        <v>122</v>
      </c>
      <c r="I703" s="45"/>
      <c r="J703" s="45" t="s">
        <v>1751</v>
      </c>
      <c r="K703" s="45" t="s">
        <v>1752</v>
      </c>
      <c r="L703" s="45" t="s">
        <v>125</v>
      </c>
      <c r="M703" s="69">
        <v>30.7</v>
      </c>
      <c r="N703" s="47">
        <v>0.11</v>
      </c>
      <c r="O703" s="48" t="s">
        <v>127</v>
      </c>
      <c r="P703" s="49" t="s">
        <v>128</v>
      </c>
      <c r="Q703" s="50"/>
      <c r="R703" s="44">
        <v>4</v>
      </c>
      <c r="S703" s="45" t="s">
        <v>129</v>
      </c>
      <c r="T703" s="50" t="s">
        <v>154</v>
      </c>
      <c r="U703" s="44">
        <v>929001116330</v>
      </c>
      <c r="V703" s="44"/>
      <c r="W703" s="51" t="s">
        <v>131</v>
      </c>
      <c r="X703" s="52">
        <v>8539520000</v>
      </c>
      <c r="Y703" s="50" t="s">
        <v>155</v>
      </c>
      <c r="Z703" s="50" t="s">
        <v>771</v>
      </c>
      <c r="AA703" s="45">
        <v>387349</v>
      </c>
      <c r="AB703" s="48"/>
      <c r="AC703" s="48" t="s">
        <v>4054</v>
      </c>
      <c r="AD703" s="54" t="s">
        <v>2283</v>
      </c>
      <c r="AE703" s="48" t="s">
        <v>1179</v>
      </c>
      <c r="AF703" s="48" t="s">
        <v>2284</v>
      </c>
      <c r="AG703" s="48" t="s">
        <v>382</v>
      </c>
      <c r="AH703" s="48" t="s">
        <v>159</v>
      </c>
      <c r="AI703" s="48" t="s">
        <v>975</v>
      </c>
      <c r="AJ703" s="48" t="s">
        <v>576</v>
      </c>
      <c r="AK703" s="48" t="s">
        <v>1081</v>
      </c>
      <c r="AL703" s="48" t="s">
        <v>162</v>
      </c>
      <c r="AM703" s="48" t="s">
        <v>393</v>
      </c>
      <c r="AN703" s="54" t="s">
        <v>138</v>
      </c>
      <c r="AO703" s="48" t="s">
        <v>291</v>
      </c>
      <c r="AP703" s="48" t="s">
        <v>132</v>
      </c>
      <c r="AQ703" s="48" t="s">
        <v>332</v>
      </c>
      <c r="AR703" s="48" t="s">
        <v>166</v>
      </c>
      <c r="AS703" s="48" t="s">
        <v>163</v>
      </c>
      <c r="AT703" s="48" t="s">
        <v>2285</v>
      </c>
      <c r="AU703" s="48" t="s">
        <v>2286</v>
      </c>
      <c r="AV703" s="48" t="s">
        <v>862</v>
      </c>
      <c r="AW703" s="54" t="s">
        <v>387</v>
      </c>
      <c r="AX703" s="48" t="s">
        <v>143</v>
      </c>
      <c r="AY703" s="48" t="s">
        <v>350</v>
      </c>
      <c r="AZ703" s="48" t="s">
        <v>145</v>
      </c>
      <c r="BA703" s="48" t="s">
        <v>132</v>
      </c>
      <c r="BB703" s="48" t="s">
        <v>132</v>
      </c>
      <c r="BC703" s="48" t="s">
        <v>132</v>
      </c>
      <c r="BD703" s="48" t="s">
        <v>132</v>
      </c>
      <c r="BE703" s="48" t="s">
        <v>132</v>
      </c>
      <c r="BF703" s="48" t="s">
        <v>132</v>
      </c>
      <c r="BG703" s="48" t="s">
        <v>132</v>
      </c>
      <c r="BH703" s="48" t="s">
        <v>132</v>
      </c>
      <c r="BI703" s="48" t="s">
        <v>132</v>
      </c>
      <c r="BJ703" s="48" t="s">
        <v>132</v>
      </c>
      <c r="BK703" s="48" t="s">
        <v>132</v>
      </c>
      <c r="BL703" s="48" t="s">
        <v>132</v>
      </c>
      <c r="BM703" s="73" t="str">
        <f>IFERROR(_xlfn.LET(
_xlpm.linkTarget,IFERROR(
VLOOKUP(TEXT(B703,0),Hyperlinks!A:E,2,FALSE),
VLOOKUP(TEXT(K703,0),Hyperlinks!K:M,2,FALSE)
),
IF(_xlpm.linkTarget="","/",HYPERLINK(_xlpm.linkTarget,"Link"))
),"/")</f>
        <v>Link</v>
      </c>
      <c r="BN703" s="73" t="str">
        <f>_xlfn.LET(
    _xlpm.linkTarget, IFERROR(
        VLOOKUP(TEXT(B703, 0), hyperlinks2[], 3, FALSE),
        ""
    ),
    IF(_xlpm.linkTarget = "", "/", HYPERLINK(_xlpm.linkTarget, "Link"))
)</f>
        <v>Link</v>
      </c>
      <c r="BO703" s="73"/>
      <c r="BP703" s="73" t="str">
        <f>_xlfn.LET(
    _xlpm.linkTarget, IFERROR(
        VLOOKUP(TEXT(B703, 0), hyperlinks2[], 5, FALSE),
        ""
    ),
    IF(_xlpm.linkTarget = "", "/", HYPERLINK(_xlpm.linkTarget, "Link"))
)</f>
        <v>Link</v>
      </c>
    </row>
    <row r="704" spans="1:68" s="43" customFormat="1" ht="14.4">
      <c r="A704" s="44">
        <v>8719514263642</v>
      </c>
      <c r="B704" s="44">
        <v>929002444101</v>
      </c>
      <c r="C704" s="676">
        <v>871951426364200</v>
      </c>
      <c r="D704" s="73" t="str">
        <f>IFERROR(_xlfn.LET(
_xlpm.linkTarget,IFERROR(
VLOOKUP(TEXT(B704,0),Hyperlinks!A:E,2,FALSE),
VLOOKUP(TEXT(K704,0),Hyperlinks!K:M,2,FALSE)
),
IF(_xlpm.linkTarget="","/",HYPERLINK(_xlpm.linkTarget,"Link"))
),"/")</f>
        <v>Link</v>
      </c>
      <c r="E704" s="45">
        <v>26364200</v>
      </c>
      <c r="F704" s="703" t="s">
        <v>2287</v>
      </c>
      <c r="G704" s="45" t="s">
        <v>121</v>
      </c>
      <c r="H704" s="45" t="s">
        <v>122</v>
      </c>
      <c r="I704" s="45"/>
      <c r="J704" s="45" t="s">
        <v>1751</v>
      </c>
      <c r="K704" s="45" t="s">
        <v>1752</v>
      </c>
      <c r="L704" s="45" t="s">
        <v>125</v>
      </c>
      <c r="M704" s="69">
        <v>39.1</v>
      </c>
      <c r="N704" s="47">
        <v>0.11</v>
      </c>
      <c r="O704" s="48" t="s">
        <v>127</v>
      </c>
      <c r="P704" s="49" t="s">
        <v>128</v>
      </c>
      <c r="Q704" s="50"/>
      <c r="R704" s="44">
        <v>4</v>
      </c>
      <c r="S704" s="45" t="s">
        <v>129</v>
      </c>
      <c r="T704" s="50" t="s">
        <v>154</v>
      </c>
      <c r="U704" s="44">
        <v>929001249401</v>
      </c>
      <c r="V704" s="44"/>
      <c r="W704" s="51" t="s">
        <v>131</v>
      </c>
      <c r="X704" s="52">
        <v>8539520000</v>
      </c>
      <c r="Y704" s="50" t="s">
        <v>182</v>
      </c>
      <c r="Z704" s="50" t="s">
        <v>183</v>
      </c>
      <c r="AA704" s="45">
        <v>387348</v>
      </c>
      <c r="AB704" s="48"/>
      <c r="AC704" s="48" t="s">
        <v>4054</v>
      </c>
      <c r="AD704" s="54" t="s">
        <v>2288</v>
      </c>
      <c r="AE704" s="48" t="s">
        <v>1179</v>
      </c>
      <c r="AF704" s="48" t="s">
        <v>2289</v>
      </c>
      <c r="AG704" s="48" t="s">
        <v>382</v>
      </c>
      <c r="AH704" s="48" t="s">
        <v>159</v>
      </c>
      <c r="AI704" s="48" t="s">
        <v>975</v>
      </c>
      <c r="AJ704" s="48" t="s">
        <v>1567</v>
      </c>
      <c r="AK704" s="48" t="s">
        <v>161</v>
      </c>
      <c r="AL704" s="48" t="s">
        <v>162</v>
      </c>
      <c r="AM704" s="48" t="s">
        <v>393</v>
      </c>
      <c r="AN704" s="54" t="s">
        <v>138</v>
      </c>
      <c r="AO704" s="48" t="s">
        <v>291</v>
      </c>
      <c r="AP704" s="48" t="s">
        <v>132</v>
      </c>
      <c r="AQ704" s="48" t="s">
        <v>1386</v>
      </c>
      <c r="AR704" s="48" t="s">
        <v>166</v>
      </c>
      <c r="AS704" s="48" t="s">
        <v>163</v>
      </c>
      <c r="AT704" s="48" t="s">
        <v>2285</v>
      </c>
      <c r="AU704" s="48" t="s">
        <v>2290</v>
      </c>
      <c r="AV704" s="48" t="s">
        <v>862</v>
      </c>
      <c r="AW704" s="54" t="s">
        <v>387</v>
      </c>
      <c r="AX704" s="48" t="s">
        <v>143</v>
      </c>
      <c r="AY704" s="48" t="s">
        <v>2291</v>
      </c>
      <c r="AZ704" s="48" t="s">
        <v>145</v>
      </c>
      <c r="BA704" s="48" t="s">
        <v>132</v>
      </c>
      <c r="BB704" s="48" t="s">
        <v>132</v>
      </c>
      <c r="BC704" s="48" t="s">
        <v>132</v>
      </c>
      <c r="BD704" s="48" t="s">
        <v>132</v>
      </c>
      <c r="BE704" s="48" t="s">
        <v>132</v>
      </c>
      <c r="BF704" s="48" t="s">
        <v>132</v>
      </c>
      <c r="BG704" s="48" t="s">
        <v>132</v>
      </c>
      <c r="BH704" s="48" t="s">
        <v>132</v>
      </c>
      <c r="BI704" s="48" t="s">
        <v>132</v>
      </c>
      <c r="BJ704" s="48" t="s">
        <v>132</v>
      </c>
      <c r="BK704" s="48" t="s">
        <v>132</v>
      </c>
      <c r="BL704" s="48" t="s">
        <v>132</v>
      </c>
      <c r="BM704" s="73" t="str">
        <f>IFERROR(_xlfn.LET(
_xlpm.linkTarget,IFERROR(
VLOOKUP(TEXT(B704,0),Hyperlinks!A:E,2,FALSE),
VLOOKUP(TEXT(K704,0),Hyperlinks!K:M,2,FALSE)
),
IF(_xlpm.linkTarget="","/",HYPERLINK(_xlpm.linkTarget,"Link"))
),"/")</f>
        <v>Link</v>
      </c>
      <c r="BN704" s="73" t="str">
        <f>_xlfn.LET(
    _xlpm.linkTarget, IFERROR(
        VLOOKUP(TEXT(B704, 0), hyperlinks2[], 3, FALSE),
        ""
    ),
    IF(_xlpm.linkTarget = "", "/", HYPERLINK(_xlpm.linkTarget, "Link"))
)</f>
        <v>Link</v>
      </c>
      <c r="BO704" s="73"/>
      <c r="BP704" s="73" t="str">
        <f>_xlfn.LET(
    _xlpm.linkTarget, IFERROR(
        VLOOKUP(TEXT(B704, 0), hyperlinks2[], 5, FALSE),
        ""
    ),
    IF(_xlpm.linkTarget = "", "/", HYPERLINK(_xlpm.linkTarget, "Link"))
)</f>
        <v>Link</v>
      </c>
    </row>
    <row r="705" spans="1:68" s="43" customFormat="1" ht="14.4">
      <c r="A705" s="44">
        <v>8719514263581</v>
      </c>
      <c r="B705" s="44">
        <v>929002444301</v>
      </c>
      <c r="C705" s="676">
        <v>871951426358100</v>
      </c>
      <c r="D705" s="73" t="str">
        <f>IFERROR(_xlfn.LET(
_xlpm.linkTarget,IFERROR(
VLOOKUP(TEXT(B705,0),Hyperlinks!A:E,2,FALSE),
VLOOKUP(TEXT(K705,0),Hyperlinks!K:M,2,FALSE)
),
IF(_xlpm.linkTarget="","/",HYPERLINK(_xlpm.linkTarget,"Link"))
),"/")</f>
        <v>Link</v>
      </c>
      <c r="E705" s="45">
        <v>26358100</v>
      </c>
      <c r="F705" s="703" t="s">
        <v>2292</v>
      </c>
      <c r="G705" s="45" t="s">
        <v>121</v>
      </c>
      <c r="H705" s="45" t="s">
        <v>122</v>
      </c>
      <c r="I705" s="45"/>
      <c r="J705" s="45" t="s">
        <v>1751</v>
      </c>
      <c r="K705" s="45" t="s">
        <v>1752</v>
      </c>
      <c r="L705" s="45" t="s">
        <v>125</v>
      </c>
      <c r="M705" s="69">
        <v>39.1</v>
      </c>
      <c r="N705" s="47">
        <v>0.11</v>
      </c>
      <c r="O705" s="48" t="s">
        <v>127</v>
      </c>
      <c r="P705" s="49" t="s">
        <v>128</v>
      </c>
      <c r="Q705" s="50"/>
      <c r="R705" s="44">
        <v>4</v>
      </c>
      <c r="S705" s="45" t="s">
        <v>129</v>
      </c>
      <c r="T705" s="50" t="s">
        <v>154</v>
      </c>
      <c r="U705" s="44">
        <v>929001116430</v>
      </c>
      <c r="V705" s="44"/>
      <c r="W705" s="51" t="s">
        <v>131</v>
      </c>
      <c r="X705" s="52">
        <v>8539520000</v>
      </c>
      <c r="Y705" s="50" t="s">
        <v>182</v>
      </c>
      <c r="Z705" s="50" t="s">
        <v>183</v>
      </c>
      <c r="AA705" s="45">
        <v>387350</v>
      </c>
      <c r="AB705" s="48"/>
      <c r="AC705" s="48" t="s">
        <v>4054</v>
      </c>
      <c r="AD705" s="54" t="s">
        <v>2293</v>
      </c>
      <c r="AE705" s="48" t="s">
        <v>1179</v>
      </c>
      <c r="AF705" s="48" t="s">
        <v>2284</v>
      </c>
      <c r="AG705" s="48" t="s">
        <v>382</v>
      </c>
      <c r="AH705" s="48" t="s">
        <v>159</v>
      </c>
      <c r="AI705" s="48" t="s">
        <v>975</v>
      </c>
      <c r="AJ705" s="48" t="s">
        <v>1567</v>
      </c>
      <c r="AK705" s="48" t="s">
        <v>161</v>
      </c>
      <c r="AL705" s="48" t="s">
        <v>162</v>
      </c>
      <c r="AM705" s="48" t="s">
        <v>393</v>
      </c>
      <c r="AN705" s="54" t="s">
        <v>138</v>
      </c>
      <c r="AO705" s="48" t="s">
        <v>291</v>
      </c>
      <c r="AP705" s="48" t="s">
        <v>132</v>
      </c>
      <c r="AQ705" s="48" t="s">
        <v>1386</v>
      </c>
      <c r="AR705" s="48" t="s">
        <v>166</v>
      </c>
      <c r="AS705" s="48" t="s">
        <v>163</v>
      </c>
      <c r="AT705" s="48" t="s">
        <v>2285</v>
      </c>
      <c r="AU705" s="48" t="s">
        <v>2290</v>
      </c>
      <c r="AV705" s="48" t="s">
        <v>862</v>
      </c>
      <c r="AW705" s="54" t="s">
        <v>292</v>
      </c>
      <c r="AX705" s="48" t="s">
        <v>143</v>
      </c>
      <c r="AY705" s="48" t="s">
        <v>2291</v>
      </c>
      <c r="AZ705" s="48" t="s">
        <v>145</v>
      </c>
      <c r="BA705" s="48" t="s">
        <v>132</v>
      </c>
      <c r="BB705" s="48" t="s">
        <v>132</v>
      </c>
      <c r="BC705" s="48" t="s">
        <v>132</v>
      </c>
      <c r="BD705" s="48" t="s">
        <v>132</v>
      </c>
      <c r="BE705" s="48" t="s">
        <v>132</v>
      </c>
      <c r="BF705" s="48" t="s">
        <v>132</v>
      </c>
      <c r="BG705" s="48" t="s">
        <v>132</v>
      </c>
      <c r="BH705" s="48" t="s">
        <v>132</v>
      </c>
      <c r="BI705" s="48" t="s">
        <v>132</v>
      </c>
      <c r="BJ705" s="48" t="s">
        <v>132</v>
      </c>
      <c r="BK705" s="48" t="s">
        <v>132</v>
      </c>
      <c r="BL705" s="48" t="s">
        <v>132</v>
      </c>
      <c r="BM705" s="73" t="str">
        <f>IFERROR(_xlfn.LET(
_xlpm.linkTarget,IFERROR(
VLOOKUP(TEXT(B705,0),Hyperlinks!A:E,2,FALSE),
VLOOKUP(TEXT(K705,0),Hyperlinks!K:M,2,FALSE)
),
IF(_xlpm.linkTarget="","/",HYPERLINK(_xlpm.linkTarget,"Link"))
),"/")</f>
        <v>Link</v>
      </c>
      <c r="BN705" s="73" t="str">
        <f>_xlfn.LET(
    _xlpm.linkTarget, IFERROR(
        VLOOKUP(TEXT(B705, 0), hyperlinks2[], 3, FALSE),
        ""
    ),
    IF(_xlpm.linkTarget = "", "/", HYPERLINK(_xlpm.linkTarget, "Link"))
)</f>
        <v>Link</v>
      </c>
      <c r="BO705" s="73"/>
      <c r="BP705" s="73" t="str">
        <f>_xlfn.LET(
    _xlpm.linkTarget, IFERROR(
        VLOOKUP(TEXT(B705, 0), hyperlinks2[], 5, FALSE),
        ""
    ),
    IF(_xlpm.linkTarget = "", "/", HYPERLINK(_xlpm.linkTarget, "Link"))
)</f>
        <v>Link</v>
      </c>
    </row>
    <row r="706" spans="1:68" s="43" customFormat="1" ht="14.4">
      <c r="A706" s="44">
        <v>8719514487765</v>
      </c>
      <c r="B706" s="44">
        <v>929003576302</v>
      </c>
      <c r="C706" s="676">
        <v>871951448776500</v>
      </c>
      <c r="D706" s="73" t="str">
        <f>IFERROR(_xlfn.LET(
_xlpm.linkTarget,IFERROR(
VLOOKUP(TEXT(B706,0),Hyperlinks!A:E,2,FALSE),
VLOOKUP(TEXT(K706,0),Hyperlinks!K:M,2,FALSE)
),
IF(_xlpm.linkTarget="","/",HYPERLINK(_xlpm.linkTarget,"Link"))
),"/")</f>
        <v>Link</v>
      </c>
      <c r="E706" s="45">
        <v>48776500</v>
      </c>
      <c r="F706" s="703" t="s">
        <v>2294</v>
      </c>
      <c r="G706" s="45" t="s">
        <v>121</v>
      </c>
      <c r="H706" s="45" t="s">
        <v>436</v>
      </c>
      <c r="I706" s="45"/>
      <c r="J706" s="45" t="s">
        <v>2295</v>
      </c>
      <c r="K706" s="45" t="s">
        <v>2296</v>
      </c>
      <c r="L706" s="45" t="s">
        <v>125</v>
      </c>
      <c r="M706" s="69">
        <v>57.1</v>
      </c>
      <c r="N706" s="47">
        <v>0.11</v>
      </c>
      <c r="O706" s="48" t="s">
        <v>127</v>
      </c>
      <c r="P706" s="49" t="s">
        <v>128</v>
      </c>
      <c r="Q706" s="50"/>
      <c r="R706" s="44">
        <v>20</v>
      </c>
      <c r="S706" s="45" t="s">
        <v>129</v>
      </c>
      <c r="T706" s="50" t="s">
        <v>154</v>
      </c>
      <c r="U706" s="44"/>
      <c r="V706" s="44"/>
      <c r="W706" s="51"/>
      <c r="X706" s="52">
        <v>8539520000</v>
      </c>
      <c r="Y706" s="50" t="s">
        <v>182</v>
      </c>
      <c r="Z706" s="50" t="s">
        <v>323</v>
      </c>
      <c r="AA706" s="45">
        <v>1361420</v>
      </c>
      <c r="AB706" s="48"/>
      <c r="AC706" s="48" t="s">
        <v>4054</v>
      </c>
      <c r="AD706" s="54" t="s">
        <v>2297</v>
      </c>
      <c r="AE706" s="48" t="s">
        <v>2298</v>
      </c>
      <c r="AF706" s="48" t="s">
        <v>2299</v>
      </c>
      <c r="AG706" s="48" t="s">
        <v>382</v>
      </c>
      <c r="AH706" s="48" t="s">
        <v>2300</v>
      </c>
      <c r="AI706" s="48" t="s">
        <v>1930</v>
      </c>
      <c r="AJ706" s="48" t="s">
        <v>703</v>
      </c>
      <c r="AK706" s="48" t="s">
        <v>1100</v>
      </c>
      <c r="AL706" s="48" t="s">
        <v>175</v>
      </c>
      <c r="AM706" s="48" t="s">
        <v>393</v>
      </c>
      <c r="AN706" s="54" t="s">
        <v>138</v>
      </c>
      <c r="AO706" s="48" t="s">
        <v>191</v>
      </c>
      <c r="AP706" s="48" t="s">
        <v>132</v>
      </c>
      <c r="AQ706" s="48" t="s">
        <v>1628</v>
      </c>
      <c r="AR706" s="48" t="s">
        <v>1069</v>
      </c>
      <c r="AS706" s="48" t="s">
        <v>1269</v>
      </c>
      <c r="AT706" s="48" t="s">
        <v>2301</v>
      </c>
      <c r="AU706" s="48" t="s">
        <v>2302</v>
      </c>
      <c r="AV706" s="48" t="s">
        <v>2301</v>
      </c>
      <c r="AW706" s="54" t="s">
        <v>292</v>
      </c>
      <c r="AX706" s="48" t="s">
        <v>143</v>
      </c>
      <c r="AY706" s="48" t="s">
        <v>2024</v>
      </c>
      <c r="AZ706" s="48" t="s">
        <v>1071</v>
      </c>
      <c r="BA706" s="48" t="s">
        <v>132</v>
      </c>
      <c r="BB706" s="48" t="s">
        <v>132</v>
      </c>
      <c r="BC706" s="48" t="s">
        <v>132</v>
      </c>
      <c r="BD706" s="48" t="s">
        <v>132</v>
      </c>
      <c r="BE706" s="48" t="s">
        <v>132</v>
      </c>
      <c r="BF706" s="48" t="s">
        <v>132</v>
      </c>
      <c r="BG706" s="48" t="s">
        <v>132</v>
      </c>
      <c r="BH706" s="48" t="s">
        <v>132</v>
      </c>
      <c r="BI706" s="48" t="s">
        <v>132</v>
      </c>
      <c r="BJ706" s="48" t="s">
        <v>132</v>
      </c>
      <c r="BK706" s="48" t="s">
        <v>132</v>
      </c>
      <c r="BL706" s="48" t="s">
        <v>132</v>
      </c>
      <c r="BM706" s="73" t="str">
        <f>IFERROR(_xlfn.LET(
_xlpm.linkTarget,IFERROR(
VLOOKUP(TEXT(B706,0),Hyperlinks!A:E,2,FALSE),
VLOOKUP(TEXT(K706,0),Hyperlinks!K:M,2,FALSE)
),
IF(_xlpm.linkTarget="","/",HYPERLINK(_xlpm.linkTarget,"Link"))
),"/")</f>
        <v>Link</v>
      </c>
      <c r="BN706" s="73" t="str">
        <f>_xlfn.LET(
    _xlpm.linkTarget, IFERROR(
        VLOOKUP(TEXT(B706, 0), hyperlinks2[], 3, FALSE),
        ""
    ),
    IF(_xlpm.linkTarget = "", "/", HYPERLINK(_xlpm.linkTarget, "Link"))
)</f>
        <v>Link</v>
      </c>
      <c r="BO706" s="73" t="str">
        <f>IFERROR(_xlfn.LET(
_xlpm.linkTarget,IFERROR(
VLOOKUP(TEXT(B706,0),Hyperlinks!A:E,4,FALSE),
VLOOKUP(TEXT(K706,0),Hyperlinks!K:M,3,FALSE)
),
IF(_xlpm.linkTarget="","/",HYPERLINK(_xlpm.linkTarget,"Link"))
),"/")</f>
        <v>Link</v>
      </c>
      <c r="BP706" s="73" t="str">
        <f>_xlfn.LET(
    _xlpm.linkTarget, IFERROR(
        VLOOKUP(TEXT(B706, 0), hyperlinks2[], 5, FALSE),
        ""
    ),
    IF(_xlpm.linkTarget = "", "/", HYPERLINK(_xlpm.linkTarget, "Link"))
)</f>
        <v>Link</v>
      </c>
    </row>
    <row r="707" spans="1:68" s="43" customFormat="1" ht="14.4">
      <c r="A707" s="44">
        <v>8719514487789</v>
      </c>
      <c r="B707" s="44">
        <v>929003576402</v>
      </c>
      <c r="C707" s="676">
        <v>871951448778900</v>
      </c>
      <c r="D707" s="73" t="str">
        <f>IFERROR(_xlfn.LET(
_xlpm.linkTarget,IFERROR(
VLOOKUP(TEXT(B707,0),Hyperlinks!A:E,2,FALSE),
VLOOKUP(TEXT(K707,0),Hyperlinks!K:M,2,FALSE)
),
IF(_xlpm.linkTarget="","/",HYPERLINK(_xlpm.linkTarget,"Link"))
),"/")</f>
        <v>Link</v>
      </c>
      <c r="E707" s="45">
        <v>48778900</v>
      </c>
      <c r="F707" s="703" t="s">
        <v>2303</v>
      </c>
      <c r="G707" s="45" t="s">
        <v>121</v>
      </c>
      <c r="H707" s="45" t="s">
        <v>436</v>
      </c>
      <c r="I707" s="45"/>
      <c r="J707" s="45" t="s">
        <v>2295</v>
      </c>
      <c r="K707" s="45" t="s">
        <v>2296</v>
      </c>
      <c r="L707" s="45" t="s">
        <v>125</v>
      </c>
      <c r="M707" s="69">
        <v>57.1</v>
      </c>
      <c r="N707" s="47">
        <v>0.11</v>
      </c>
      <c r="O707" s="48" t="s">
        <v>127</v>
      </c>
      <c r="P707" s="49" t="s">
        <v>128</v>
      </c>
      <c r="Q707" s="50"/>
      <c r="R707" s="44">
        <v>20</v>
      </c>
      <c r="S707" s="45" t="s">
        <v>129</v>
      </c>
      <c r="T707" s="50" t="s">
        <v>154</v>
      </c>
      <c r="U707" s="44"/>
      <c r="V707" s="44"/>
      <c r="W707" s="51"/>
      <c r="X707" s="52">
        <v>8539520000</v>
      </c>
      <c r="Y707" s="50" t="s">
        <v>182</v>
      </c>
      <c r="Z707" s="50" t="s">
        <v>339</v>
      </c>
      <c r="AA707" s="45">
        <v>1361421</v>
      </c>
      <c r="AB707" s="48"/>
      <c r="AC707" s="48" t="s">
        <v>4054</v>
      </c>
      <c r="AD707" s="54" t="s">
        <v>2304</v>
      </c>
      <c r="AE707" s="48" t="s">
        <v>2298</v>
      </c>
      <c r="AF707" s="48" t="s">
        <v>2299</v>
      </c>
      <c r="AG707" s="48" t="s">
        <v>382</v>
      </c>
      <c r="AH707" s="48" t="s">
        <v>2300</v>
      </c>
      <c r="AI707" s="48" t="s">
        <v>1930</v>
      </c>
      <c r="AJ707" s="48" t="s">
        <v>703</v>
      </c>
      <c r="AK707" s="48" t="s">
        <v>1100</v>
      </c>
      <c r="AL707" s="48" t="s">
        <v>241</v>
      </c>
      <c r="AM707" s="48" t="s">
        <v>393</v>
      </c>
      <c r="AN707" s="54" t="s">
        <v>138</v>
      </c>
      <c r="AO707" s="48" t="s">
        <v>191</v>
      </c>
      <c r="AP707" s="48" t="s">
        <v>132</v>
      </c>
      <c r="AQ707" s="48" t="s">
        <v>2110</v>
      </c>
      <c r="AR707" s="48" t="s">
        <v>1069</v>
      </c>
      <c r="AS707" s="48" t="s">
        <v>1269</v>
      </c>
      <c r="AT707" s="48" t="s">
        <v>2301</v>
      </c>
      <c r="AU707" s="48" t="s">
        <v>2302</v>
      </c>
      <c r="AV707" s="48" t="s">
        <v>2301</v>
      </c>
      <c r="AW707" s="54" t="s">
        <v>2248</v>
      </c>
      <c r="AX707" s="48" t="s">
        <v>143</v>
      </c>
      <c r="AY707" s="48" t="s">
        <v>2024</v>
      </c>
      <c r="AZ707" s="48" t="s">
        <v>1071</v>
      </c>
      <c r="BA707" s="48" t="s">
        <v>132</v>
      </c>
      <c r="BB707" s="48" t="s">
        <v>132</v>
      </c>
      <c r="BC707" s="48" t="s">
        <v>132</v>
      </c>
      <c r="BD707" s="48" t="s">
        <v>132</v>
      </c>
      <c r="BE707" s="48" t="s">
        <v>132</v>
      </c>
      <c r="BF707" s="48" t="s">
        <v>132</v>
      </c>
      <c r="BG707" s="48" t="s">
        <v>132</v>
      </c>
      <c r="BH707" s="48" t="s">
        <v>132</v>
      </c>
      <c r="BI707" s="48" t="s">
        <v>132</v>
      </c>
      <c r="BJ707" s="48" t="s">
        <v>132</v>
      </c>
      <c r="BK707" s="48" t="s">
        <v>132</v>
      </c>
      <c r="BL707" s="48" t="s">
        <v>132</v>
      </c>
      <c r="BM707" s="73" t="str">
        <f>IFERROR(_xlfn.LET(
_xlpm.linkTarget,IFERROR(
VLOOKUP(TEXT(B707,0),Hyperlinks!A:E,2,FALSE),
VLOOKUP(TEXT(K707,0),Hyperlinks!K:M,2,FALSE)
),
IF(_xlpm.linkTarget="","/",HYPERLINK(_xlpm.linkTarget,"Link"))
),"/")</f>
        <v>Link</v>
      </c>
      <c r="BN707" s="73" t="str">
        <f>_xlfn.LET(
    _xlpm.linkTarget, IFERROR(
        VLOOKUP(TEXT(B707, 0), hyperlinks2[], 3, FALSE),
        ""
    ),
    IF(_xlpm.linkTarget = "", "/", HYPERLINK(_xlpm.linkTarget, "Link"))
)</f>
        <v>Link</v>
      </c>
      <c r="BO707" s="73" t="str">
        <f>IFERROR(_xlfn.LET(
_xlpm.linkTarget,IFERROR(
VLOOKUP(TEXT(B707,0),Hyperlinks!A:E,4,FALSE),
VLOOKUP(TEXT(K707,0),Hyperlinks!K:M,3,FALSE)
),
IF(_xlpm.linkTarget="","/",HYPERLINK(_xlpm.linkTarget,"Link"))
),"/")</f>
        <v>Link</v>
      </c>
      <c r="BP707" s="73" t="str">
        <f>_xlfn.LET(
    _xlpm.linkTarget, IFERROR(
        VLOOKUP(TEXT(B707, 0), hyperlinks2[], 5, FALSE),
        ""
    ),
    IF(_xlpm.linkTarget = "", "/", HYPERLINK(_xlpm.linkTarget, "Link"))
)</f>
        <v>Link</v>
      </c>
    </row>
    <row r="708" spans="1:68" s="43" customFormat="1" ht="14.4">
      <c r="A708" s="44">
        <v>8719514487802</v>
      </c>
      <c r="B708" s="44">
        <v>929003576502</v>
      </c>
      <c r="C708" s="676">
        <v>871951448780200</v>
      </c>
      <c r="D708" s="73" t="str">
        <f>IFERROR(_xlfn.LET(
_xlpm.linkTarget,IFERROR(
VLOOKUP(TEXT(B708,0),Hyperlinks!A:E,2,FALSE),
VLOOKUP(TEXT(K708,0),Hyperlinks!K:M,2,FALSE)
),
IF(_xlpm.linkTarget="","/",HYPERLINK(_xlpm.linkTarget,"Link"))
),"/")</f>
        <v>Link</v>
      </c>
      <c r="E708" s="45">
        <v>48780200</v>
      </c>
      <c r="F708" s="703" t="s">
        <v>2305</v>
      </c>
      <c r="G708" s="45" t="s">
        <v>121</v>
      </c>
      <c r="H708" s="45" t="s">
        <v>436</v>
      </c>
      <c r="I708" s="45"/>
      <c r="J708" s="45" t="s">
        <v>2295</v>
      </c>
      <c r="K708" s="45" t="s">
        <v>2296</v>
      </c>
      <c r="L708" s="45" t="s">
        <v>125</v>
      </c>
      <c r="M708" s="69">
        <v>66.099999999999994</v>
      </c>
      <c r="N708" s="47">
        <v>0.11</v>
      </c>
      <c r="O708" s="48" t="s">
        <v>127</v>
      </c>
      <c r="P708" s="49" t="s">
        <v>128</v>
      </c>
      <c r="Q708" s="50"/>
      <c r="R708" s="44">
        <v>20</v>
      </c>
      <c r="S708" s="45" t="s">
        <v>129</v>
      </c>
      <c r="T708" s="50" t="s">
        <v>154</v>
      </c>
      <c r="U708" s="44"/>
      <c r="V708" s="44"/>
      <c r="W708" s="51"/>
      <c r="X708" s="52">
        <v>8539520000</v>
      </c>
      <c r="Y708" s="50" t="s">
        <v>155</v>
      </c>
      <c r="Z708" s="50" t="s">
        <v>1017</v>
      </c>
      <c r="AA708" s="45">
        <v>1361422</v>
      </c>
      <c r="AB708" s="48"/>
      <c r="AC708" s="48" t="s">
        <v>4054</v>
      </c>
      <c r="AD708" s="54" t="s">
        <v>2306</v>
      </c>
      <c r="AE708" s="48" t="s">
        <v>2298</v>
      </c>
      <c r="AF708" s="48" t="s">
        <v>2307</v>
      </c>
      <c r="AG708" s="48" t="s">
        <v>382</v>
      </c>
      <c r="AH708" s="48" t="s">
        <v>2300</v>
      </c>
      <c r="AI708" s="48" t="s">
        <v>1930</v>
      </c>
      <c r="AJ708" s="48" t="s">
        <v>806</v>
      </c>
      <c r="AK708" s="48" t="s">
        <v>1109</v>
      </c>
      <c r="AL708" s="48" t="s">
        <v>175</v>
      </c>
      <c r="AM708" s="48" t="s">
        <v>393</v>
      </c>
      <c r="AN708" s="54" t="s">
        <v>138</v>
      </c>
      <c r="AO708" s="48" t="s">
        <v>191</v>
      </c>
      <c r="AP708" s="48" t="s">
        <v>132</v>
      </c>
      <c r="AQ708" s="48" t="s">
        <v>2308</v>
      </c>
      <c r="AR708" s="48" t="s">
        <v>1069</v>
      </c>
      <c r="AS708" s="48" t="s">
        <v>1269</v>
      </c>
      <c r="AT708" s="48" t="s">
        <v>2301</v>
      </c>
      <c r="AU708" s="48" t="s">
        <v>2309</v>
      </c>
      <c r="AV708" s="48" t="s">
        <v>2301</v>
      </c>
      <c r="AW708" s="54" t="s">
        <v>317</v>
      </c>
      <c r="AX708" s="48" t="s">
        <v>143</v>
      </c>
      <c r="AY708" s="48" t="s">
        <v>2310</v>
      </c>
      <c r="AZ708" s="48" t="s">
        <v>1071</v>
      </c>
      <c r="BA708" s="48" t="s">
        <v>132</v>
      </c>
      <c r="BB708" s="48" t="s">
        <v>132</v>
      </c>
      <c r="BC708" s="48" t="s">
        <v>132</v>
      </c>
      <c r="BD708" s="48" t="s">
        <v>132</v>
      </c>
      <c r="BE708" s="48" t="s">
        <v>132</v>
      </c>
      <c r="BF708" s="48" t="s">
        <v>132</v>
      </c>
      <c r="BG708" s="48" t="s">
        <v>132</v>
      </c>
      <c r="BH708" s="48" t="s">
        <v>132</v>
      </c>
      <c r="BI708" s="48" t="s">
        <v>132</v>
      </c>
      <c r="BJ708" s="48" t="s">
        <v>132</v>
      </c>
      <c r="BK708" s="48" t="s">
        <v>132</v>
      </c>
      <c r="BL708" s="48" t="s">
        <v>132</v>
      </c>
      <c r="BM708" s="73" t="str">
        <f>IFERROR(_xlfn.LET(
_xlpm.linkTarget,IFERROR(
VLOOKUP(TEXT(B708,0),Hyperlinks!A:E,2,FALSE),
VLOOKUP(TEXT(K708,0),Hyperlinks!K:M,2,FALSE)
),
IF(_xlpm.linkTarget="","/",HYPERLINK(_xlpm.linkTarget,"Link"))
),"/")</f>
        <v>Link</v>
      </c>
      <c r="BN708" s="73" t="str">
        <f>_xlfn.LET(
    _xlpm.linkTarget, IFERROR(
        VLOOKUP(TEXT(B708, 0), hyperlinks2[], 3, FALSE),
        ""
    ),
    IF(_xlpm.linkTarget = "", "/", HYPERLINK(_xlpm.linkTarget, "Link"))
)</f>
        <v>Link</v>
      </c>
      <c r="BO708" s="73" t="str">
        <f>IFERROR(_xlfn.LET(
_xlpm.linkTarget,IFERROR(
VLOOKUP(TEXT(B708,0),Hyperlinks!A:E,4,FALSE),
VLOOKUP(TEXT(K708,0),Hyperlinks!K:M,3,FALSE)
),
IF(_xlpm.linkTarget="","/",HYPERLINK(_xlpm.linkTarget,"Link"))
),"/")</f>
        <v>Link</v>
      </c>
      <c r="BP708" s="73" t="str">
        <f>_xlfn.LET(
    _xlpm.linkTarget, IFERROR(
        VLOOKUP(TEXT(B708, 0), hyperlinks2[], 5, FALSE),
        ""
    ),
    IF(_xlpm.linkTarget = "", "/", HYPERLINK(_xlpm.linkTarget, "Link"))
)</f>
        <v>Link</v>
      </c>
    </row>
    <row r="709" spans="1:68" s="43" customFormat="1" ht="14.4">
      <c r="A709" s="44">
        <v>8719514487826</v>
      </c>
      <c r="B709" s="44">
        <v>929003576602</v>
      </c>
      <c r="C709" s="676">
        <v>871951448782600</v>
      </c>
      <c r="D709" s="73" t="str">
        <f>IFERROR(_xlfn.LET(
_xlpm.linkTarget,IFERROR(
VLOOKUP(TEXT(B709,0),Hyperlinks!A:E,2,FALSE),
VLOOKUP(TEXT(K709,0),Hyperlinks!K:M,2,FALSE)
),
IF(_xlpm.linkTarget="","/",HYPERLINK(_xlpm.linkTarget,"Link"))
),"/")</f>
        <v>Link</v>
      </c>
      <c r="E709" s="45">
        <v>48782600</v>
      </c>
      <c r="F709" s="703" t="s">
        <v>2311</v>
      </c>
      <c r="G709" s="45" t="s">
        <v>121</v>
      </c>
      <c r="H709" s="45" t="s">
        <v>436</v>
      </c>
      <c r="I709" s="45"/>
      <c r="J709" s="45" t="s">
        <v>2295</v>
      </c>
      <c r="K709" s="45" t="s">
        <v>2296</v>
      </c>
      <c r="L709" s="45" t="s">
        <v>125</v>
      </c>
      <c r="M709" s="69">
        <v>66.099999999999994</v>
      </c>
      <c r="N709" s="47">
        <v>0.11</v>
      </c>
      <c r="O709" s="48" t="s">
        <v>127</v>
      </c>
      <c r="P709" s="49" t="s">
        <v>128</v>
      </c>
      <c r="Q709" s="50"/>
      <c r="R709" s="44">
        <v>20</v>
      </c>
      <c r="S709" s="45" t="s">
        <v>129</v>
      </c>
      <c r="T709" s="50" t="s">
        <v>154</v>
      </c>
      <c r="U709" s="44"/>
      <c r="V709" s="44"/>
      <c r="W709" s="51"/>
      <c r="X709" s="52">
        <v>8539520000</v>
      </c>
      <c r="Y709" s="50" t="s">
        <v>322</v>
      </c>
      <c r="Z709" s="50" t="s">
        <v>1017</v>
      </c>
      <c r="AA709" s="45">
        <v>1361423</v>
      </c>
      <c r="AB709" s="48"/>
      <c r="AC709" s="48" t="s">
        <v>4054</v>
      </c>
      <c r="AD709" s="54" t="s">
        <v>2312</v>
      </c>
      <c r="AE709" s="48" t="s">
        <v>2298</v>
      </c>
      <c r="AF709" s="48" t="s">
        <v>2307</v>
      </c>
      <c r="AG709" s="48" t="s">
        <v>382</v>
      </c>
      <c r="AH709" s="48" t="s">
        <v>2300</v>
      </c>
      <c r="AI709" s="48" t="s">
        <v>1930</v>
      </c>
      <c r="AJ709" s="48" t="s">
        <v>806</v>
      </c>
      <c r="AK709" s="48" t="s">
        <v>1109</v>
      </c>
      <c r="AL709" s="48" t="s">
        <v>241</v>
      </c>
      <c r="AM709" s="48" t="s">
        <v>393</v>
      </c>
      <c r="AN709" s="54" t="s">
        <v>138</v>
      </c>
      <c r="AO709" s="48" t="s">
        <v>191</v>
      </c>
      <c r="AP709" s="48" t="s">
        <v>132</v>
      </c>
      <c r="AQ709" s="48" t="s">
        <v>2313</v>
      </c>
      <c r="AR709" s="48" t="s">
        <v>1069</v>
      </c>
      <c r="AS709" s="48" t="s">
        <v>1269</v>
      </c>
      <c r="AT709" s="48" t="s">
        <v>2301</v>
      </c>
      <c r="AU709" s="48" t="s">
        <v>2309</v>
      </c>
      <c r="AV709" s="48" t="s">
        <v>2301</v>
      </c>
      <c r="AW709" s="54" t="s">
        <v>317</v>
      </c>
      <c r="AX709" s="48" t="s">
        <v>143</v>
      </c>
      <c r="AY709" s="48" t="s">
        <v>2310</v>
      </c>
      <c r="AZ709" s="48" t="s">
        <v>1071</v>
      </c>
      <c r="BA709" s="48" t="s">
        <v>132</v>
      </c>
      <c r="BB709" s="48" t="s">
        <v>132</v>
      </c>
      <c r="BC709" s="48" t="s">
        <v>132</v>
      </c>
      <c r="BD709" s="48" t="s">
        <v>132</v>
      </c>
      <c r="BE709" s="48" t="s">
        <v>132</v>
      </c>
      <c r="BF709" s="48" t="s">
        <v>132</v>
      </c>
      <c r="BG709" s="48" t="s">
        <v>132</v>
      </c>
      <c r="BH709" s="48" t="s">
        <v>132</v>
      </c>
      <c r="BI709" s="48" t="s">
        <v>132</v>
      </c>
      <c r="BJ709" s="48" t="s">
        <v>132</v>
      </c>
      <c r="BK709" s="48" t="s">
        <v>132</v>
      </c>
      <c r="BL709" s="48" t="s">
        <v>132</v>
      </c>
      <c r="BM709" s="73" t="str">
        <f>IFERROR(_xlfn.LET(
_xlpm.linkTarget,IFERROR(
VLOOKUP(TEXT(B709,0),Hyperlinks!A:E,2,FALSE),
VLOOKUP(TEXT(K709,0),Hyperlinks!K:M,2,FALSE)
),
IF(_xlpm.linkTarget="","/",HYPERLINK(_xlpm.linkTarget,"Link"))
),"/")</f>
        <v>Link</v>
      </c>
      <c r="BN709" s="73" t="str">
        <f>_xlfn.LET(
    _xlpm.linkTarget, IFERROR(
        VLOOKUP(TEXT(B709, 0), hyperlinks2[], 3, FALSE),
        ""
    ),
    IF(_xlpm.linkTarget = "", "/", HYPERLINK(_xlpm.linkTarget, "Link"))
)</f>
        <v>Link</v>
      </c>
      <c r="BO709" s="73" t="str">
        <f>IFERROR(_xlfn.LET(
_xlpm.linkTarget,IFERROR(
VLOOKUP(TEXT(B709,0),Hyperlinks!A:E,4,FALSE),
VLOOKUP(TEXT(K709,0),Hyperlinks!K:M,3,FALSE)
),
IF(_xlpm.linkTarget="","/",HYPERLINK(_xlpm.linkTarget,"Link"))
),"/")</f>
        <v>Link</v>
      </c>
      <c r="BP709" s="73" t="str">
        <f>_xlfn.LET(
    _xlpm.linkTarget, IFERROR(
        VLOOKUP(TEXT(B709, 0), hyperlinks2[], 5, FALSE),
        ""
    ),
    IF(_xlpm.linkTarget = "", "/", HYPERLINK(_xlpm.linkTarget, "Link"))
)</f>
        <v>Link</v>
      </c>
    </row>
    <row r="710" spans="1:68" s="43" customFormat="1" ht="14.4">
      <c r="A710" s="44">
        <v>8719514487888</v>
      </c>
      <c r="B710" s="44">
        <v>929003576902</v>
      </c>
      <c r="C710" s="676">
        <v>871951448788800</v>
      </c>
      <c r="D710" s="73" t="str">
        <f>IFERROR(_xlfn.LET(
_xlpm.linkTarget,IFERROR(
VLOOKUP(TEXT(B710,0),Hyperlinks!A:E,2,FALSE),
VLOOKUP(TEXT(K710,0),Hyperlinks!K:M,2,FALSE)
),
IF(_xlpm.linkTarget="","/",HYPERLINK(_xlpm.linkTarget,"Link"))
),"/")</f>
        <v>Link</v>
      </c>
      <c r="E710" s="45">
        <v>48788800</v>
      </c>
      <c r="F710" s="703" t="s">
        <v>2314</v>
      </c>
      <c r="G710" s="45" t="s">
        <v>121</v>
      </c>
      <c r="H710" s="45" t="s">
        <v>436</v>
      </c>
      <c r="I710" s="45"/>
      <c r="J710" s="45" t="s">
        <v>2295</v>
      </c>
      <c r="K710" s="45" t="s">
        <v>2296</v>
      </c>
      <c r="L710" s="45" t="s">
        <v>125</v>
      </c>
      <c r="M710" s="69">
        <v>75</v>
      </c>
      <c r="N710" s="47">
        <v>0.11</v>
      </c>
      <c r="O710" s="48" t="s">
        <v>127</v>
      </c>
      <c r="P710" s="49" t="s">
        <v>128</v>
      </c>
      <c r="Q710" s="50"/>
      <c r="R710" s="44">
        <v>20</v>
      </c>
      <c r="S710" s="45" t="s">
        <v>129</v>
      </c>
      <c r="T710" s="50" t="s">
        <v>154</v>
      </c>
      <c r="U710" s="44"/>
      <c r="V710" s="44"/>
      <c r="W710" s="51"/>
      <c r="X710" s="52">
        <v>8539520000</v>
      </c>
      <c r="Y710" s="50" t="s">
        <v>182</v>
      </c>
      <c r="Z710" s="50" t="s">
        <v>323</v>
      </c>
      <c r="AA710" s="45">
        <v>1361426</v>
      </c>
      <c r="AB710" s="48"/>
      <c r="AC710" s="48" t="s">
        <v>4054</v>
      </c>
      <c r="AD710" s="54" t="s">
        <v>2315</v>
      </c>
      <c r="AE710" s="48" t="s">
        <v>2298</v>
      </c>
      <c r="AF710" s="48" t="s">
        <v>2316</v>
      </c>
      <c r="AG710" s="48" t="s">
        <v>382</v>
      </c>
      <c r="AH710" s="48" t="s">
        <v>2300</v>
      </c>
      <c r="AI710" s="48" t="s">
        <v>1930</v>
      </c>
      <c r="AJ710" s="48" t="s">
        <v>1806</v>
      </c>
      <c r="AK710" s="48" t="s">
        <v>1217</v>
      </c>
      <c r="AL710" s="48" t="s">
        <v>175</v>
      </c>
      <c r="AM710" s="48" t="s">
        <v>393</v>
      </c>
      <c r="AN710" s="54" t="s">
        <v>138</v>
      </c>
      <c r="AO710" s="48" t="s">
        <v>191</v>
      </c>
      <c r="AP710" s="48" t="s">
        <v>132</v>
      </c>
      <c r="AQ710" s="48" t="s">
        <v>1830</v>
      </c>
      <c r="AR710" s="48" t="s">
        <v>1069</v>
      </c>
      <c r="AS710" s="48" t="s">
        <v>1269</v>
      </c>
      <c r="AT710" s="48" t="s">
        <v>2301</v>
      </c>
      <c r="AU710" s="48" t="s">
        <v>2317</v>
      </c>
      <c r="AV710" s="48" t="s">
        <v>2301</v>
      </c>
      <c r="AW710" s="54" t="s">
        <v>292</v>
      </c>
      <c r="AX710" s="48" t="s">
        <v>143</v>
      </c>
      <c r="AY710" s="48" t="s">
        <v>2318</v>
      </c>
      <c r="AZ710" s="48" t="s">
        <v>1071</v>
      </c>
      <c r="BA710" s="48" t="s">
        <v>132</v>
      </c>
      <c r="BB710" s="48" t="s">
        <v>132</v>
      </c>
      <c r="BC710" s="48" t="s">
        <v>132</v>
      </c>
      <c r="BD710" s="48" t="s">
        <v>132</v>
      </c>
      <c r="BE710" s="48" t="s">
        <v>132</v>
      </c>
      <c r="BF710" s="48" t="s">
        <v>132</v>
      </c>
      <c r="BG710" s="48" t="s">
        <v>132</v>
      </c>
      <c r="BH710" s="48" t="s">
        <v>132</v>
      </c>
      <c r="BI710" s="48" t="s">
        <v>132</v>
      </c>
      <c r="BJ710" s="48" t="s">
        <v>132</v>
      </c>
      <c r="BK710" s="48" t="s">
        <v>132</v>
      </c>
      <c r="BL710" s="48" t="s">
        <v>132</v>
      </c>
      <c r="BM710" s="73" t="str">
        <f>IFERROR(_xlfn.LET(
_xlpm.linkTarget,IFERROR(
VLOOKUP(TEXT(B710,0),Hyperlinks!A:E,2,FALSE),
VLOOKUP(TEXT(K710,0),Hyperlinks!K:M,2,FALSE)
),
IF(_xlpm.linkTarget="","/",HYPERLINK(_xlpm.linkTarget,"Link"))
),"/")</f>
        <v>Link</v>
      </c>
      <c r="BN710" s="73" t="str">
        <f>_xlfn.LET(
    _xlpm.linkTarget, IFERROR(
        VLOOKUP(TEXT(B710, 0), hyperlinks2[], 3, FALSE),
        ""
    ),
    IF(_xlpm.linkTarget = "", "/", HYPERLINK(_xlpm.linkTarget, "Link"))
)</f>
        <v>Link</v>
      </c>
      <c r="BO710" s="73" t="str">
        <f>IFERROR(_xlfn.LET(
_xlpm.linkTarget,IFERROR(
VLOOKUP(TEXT(B710,0),Hyperlinks!A:E,4,FALSE),
VLOOKUP(TEXT(K710,0),Hyperlinks!K:M,3,FALSE)
),
IF(_xlpm.linkTarget="","/",HYPERLINK(_xlpm.linkTarget,"Link"))
),"/")</f>
        <v>Link</v>
      </c>
      <c r="BP710" s="73" t="str">
        <f>_xlfn.LET(
    _xlpm.linkTarget, IFERROR(
        VLOOKUP(TEXT(B710, 0), hyperlinks2[], 5, FALSE),
        ""
    ),
    IF(_xlpm.linkTarget = "", "/", HYPERLINK(_xlpm.linkTarget, "Link"))
)</f>
        <v>Link</v>
      </c>
    </row>
    <row r="711" spans="1:68" s="43" customFormat="1" ht="14.4">
      <c r="A711" s="44">
        <v>8719514487901</v>
      </c>
      <c r="B711" s="44">
        <v>929003577002</v>
      </c>
      <c r="C711" s="676">
        <v>871951448790100</v>
      </c>
      <c r="D711" s="73" t="str">
        <f>IFERROR(_xlfn.LET(
_xlpm.linkTarget,IFERROR(
VLOOKUP(TEXT(B711,0),Hyperlinks!A:E,2,FALSE),
VLOOKUP(TEXT(K711,0),Hyperlinks!K:M,2,FALSE)
),
IF(_xlpm.linkTarget="","/",HYPERLINK(_xlpm.linkTarget,"Link"))
),"/")</f>
        <v>Link</v>
      </c>
      <c r="E711" s="45">
        <v>48790100</v>
      </c>
      <c r="F711" s="703" t="s">
        <v>2319</v>
      </c>
      <c r="G711" s="45" t="s">
        <v>121</v>
      </c>
      <c r="H711" s="45" t="s">
        <v>436</v>
      </c>
      <c r="I711" s="45"/>
      <c r="J711" s="45" t="s">
        <v>2295</v>
      </c>
      <c r="K711" s="45" t="s">
        <v>2296</v>
      </c>
      <c r="L711" s="45" t="s">
        <v>125</v>
      </c>
      <c r="M711" s="69">
        <v>75</v>
      </c>
      <c r="N711" s="47">
        <v>0.11</v>
      </c>
      <c r="O711" s="48" t="s">
        <v>127</v>
      </c>
      <c r="P711" s="49" t="s">
        <v>128</v>
      </c>
      <c r="Q711" s="50"/>
      <c r="R711" s="44">
        <v>20</v>
      </c>
      <c r="S711" s="45" t="s">
        <v>129</v>
      </c>
      <c r="T711" s="50" t="s">
        <v>154</v>
      </c>
      <c r="U711" s="44"/>
      <c r="V711" s="44"/>
      <c r="W711" s="51"/>
      <c r="X711" s="52">
        <v>8539520000</v>
      </c>
      <c r="Y711" s="50" t="s">
        <v>182</v>
      </c>
      <c r="Z711" s="50" t="s">
        <v>323</v>
      </c>
      <c r="AA711" s="45">
        <v>1361427</v>
      </c>
      <c r="AB711" s="48"/>
      <c r="AC711" s="48" t="s">
        <v>4054</v>
      </c>
      <c r="AD711" s="54" t="s">
        <v>2320</v>
      </c>
      <c r="AE711" s="48" t="s">
        <v>2298</v>
      </c>
      <c r="AF711" s="48" t="s">
        <v>2316</v>
      </c>
      <c r="AG711" s="48" t="s">
        <v>382</v>
      </c>
      <c r="AH711" s="48" t="s">
        <v>2300</v>
      </c>
      <c r="AI711" s="48" t="s">
        <v>1930</v>
      </c>
      <c r="AJ711" s="48" t="s">
        <v>1806</v>
      </c>
      <c r="AK711" s="48" t="s">
        <v>1217</v>
      </c>
      <c r="AL711" s="48" t="s">
        <v>241</v>
      </c>
      <c r="AM711" s="48" t="s">
        <v>393</v>
      </c>
      <c r="AN711" s="54" t="s">
        <v>138</v>
      </c>
      <c r="AO711" s="48" t="s">
        <v>191</v>
      </c>
      <c r="AP711" s="48" t="s">
        <v>132</v>
      </c>
      <c r="AQ711" s="48" t="s">
        <v>2161</v>
      </c>
      <c r="AR711" s="48" t="s">
        <v>1069</v>
      </c>
      <c r="AS711" s="48" t="s">
        <v>1269</v>
      </c>
      <c r="AT711" s="48" t="s">
        <v>2301</v>
      </c>
      <c r="AU711" s="48" t="s">
        <v>2317</v>
      </c>
      <c r="AV711" s="48" t="s">
        <v>2301</v>
      </c>
      <c r="AW711" s="54" t="s">
        <v>292</v>
      </c>
      <c r="AX711" s="48" t="s">
        <v>143</v>
      </c>
      <c r="AY711" s="48" t="s">
        <v>2318</v>
      </c>
      <c r="AZ711" s="48" t="s">
        <v>1071</v>
      </c>
      <c r="BA711" s="48" t="s">
        <v>132</v>
      </c>
      <c r="BB711" s="48" t="s">
        <v>132</v>
      </c>
      <c r="BC711" s="48" t="s">
        <v>132</v>
      </c>
      <c r="BD711" s="48" t="s">
        <v>132</v>
      </c>
      <c r="BE711" s="48" t="s">
        <v>132</v>
      </c>
      <c r="BF711" s="48" t="s">
        <v>132</v>
      </c>
      <c r="BG711" s="48" t="s">
        <v>132</v>
      </c>
      <c r="BH711" s="48" t="s">
        <v>132</v>
      </c>
      <c r="BI711" s="48" t="s">
        <v>132</v>
      </c>
      <c r="BJ711" s="48" t="s">
        <v>132</v>
      </c>
      <c r="BK711" s="48" t="s">
        <v>132</v>
      </c>
      <c r="BL711" s="48" t="s">
        <v>132</v>
      </c>
      <c r="BM711" s="73" t="str">
        <f>IFERROR(_xlfn.LET(
_xlpm.linkTarget,IFERROR(
VLOOKUP(TEXT(B711,0),Hyperlinks!A:E,2,FALSE),
VLOOKUP(TEXT(K711,0),Hyperlinks!K:M,2,FALSE)
),
IF(_xlpm.linkTarget="","/",HYPERLINK(_xlpm.linkTarget,"Link"))
),"/")</f>
        <v>Link</v>
      </c>
      <c r="BN711" s="73" t="str">
        <f>_xlfn.LET(
    _xlpm.linkTarget, IFERROR(
        VLOOKUP(TEXT(B711, 0), hyperlinks2[], 3, FALSE),
        ""
    ),
    IF(_xlpm.linkTarget = "", "/", HYPERLINK(_xlpm.linkTarget, "Link"))
)</f>
        <v>Link</v>
      </c>
      <c r="BO711" s="73" t="str">
        <f>IFERROR(_xlfn.LET(
_xlpm.linkTarget,IFERROR(
VLOOKUP(TEXT(B711,0),Hyperlinks!A:E,4,FALSE),
VLOOKUP(TEXT(K711,0),Hyperlinks!K:M,3,FALSE)
),
IF(_xlpm.linkTarget="","/",HYPERLINK(_xlpm.linkTarget,"Link"))
),"/")</f>
        <v>Link</v>
      </c>
      <c r="BP711" s="73" t="str">
        <f>_xlfn.LET(
    _xlpm.linkTarget, IFERROR(
        VLOOKUP(TEXT(B711, 0), hyperlinks2[], 5, FALSE),
        ""
    ),
    IF(_xlpm.linkTarget = "", "/", HYPERLINK(_xlpm.linkTarget, "Link"))
)</f>
        <v>Link</v>
      </c>
    </row>
    <row r="712" spans="1:68" s="2" customFormat="1" ht="14.4">
      <c r="A712" s="9">
        <v>8720169290419</v>
      </c>
      <c r="B712" s="9">
        <v>929003757602</v>
      </c>
      <c r="C712" s="688">
        <v>872016929041900</v>
      </c>
      <c r="D712" s="73" t="str">
        <f>IFERROR(_xlfn.LET(
_xlpm.linkTarget,IFERROR(
VLOOKUP(TEXT(B712,0),Hyperlinks!A:E,2,FALSE),
VLOOKUP(TEXT(K712,0),Hyperlinks!K:M,2,FALSE)
),
IF(_xlpm.linkTarget="","/",HYPERLINK(_xlpm.linkTarget,"Link"))
),"/")</f>
        <v>Link</v>
      </c>
      <c r="E712" s="12">
        <v>29041900</v>
      </c>
      <c r="F712" s="704" t="s">
        <v>2321</v>
      </c>
      <c r="G712" s="12" t="s">
        <v>121</v>
      </c>
      <c r="H712" s="12" t="s">
        <v>436</v>
      </c>
      <c r="I712" s="45"/>
      <c r="J712" s="12" t="s">
        <v>2295</v>
      </c>
      <c r="K712" s="12" t="s">
        <v>2296</v>
      </c>
      <c r="L712" s="12" t="s">
        <v>125</v>
      </c>
      <c r="M712" s="70">
        <v>44.8</v>
      </c>
      <c r="N712" s="16">
        <v>0.11</v>
      </c>
      <c r="O712" s="48" t="s">
        <v>127</v>
      </c>
      <c r="P712" s="14" t="s">
        <v>128</v>
      </c>
      <c r="Q712" s="17"/>
      <c r="R712" s="9">
        <v>10</v>
      </c>
      <c r="S712" s="12" t="s">
        <v>129</v>
      </c>
      <c r="T712" s="17" t="s">
        <v>154</v>
      </c>
      <c r="U712" s="678">
        <v>929001351002</v>
      </c>
      <c r="V712" s="44"/>
      <c r="W712" s="11" t="s">
        <v>2322</v>
      </c>
      <c r="X712" s="25">
        <v>8539520000</v>
      </c>
      <c r="Y712" s="17" t="s">
        <v>182</v>
      </c>
      <c r="Z712" s="17" t="s">
        <v>323</v>
      </c>
      <c r="AA712" s="12">
        <v>1945441</v>
      </c>
      <c r="AB712" s="13"/>
      <c r="AC712" s="48" t="s">
        <v>4054</v>
      </c>
      <c r="AD712" s="54" t="s">
        <v>2323</v>
      </c>
      <c r="AE712" s="13" t="s">
        <v>2324</v>
      </c>
      <c r="AF712" s="13" t="s">
        <v>2325</v>
      </c>
      <c r="AG712" s="13" t="s">
        <v>382</v>
      </c>
      <c r="AH712" s="13" t="s">
        <v>159</v>
      </c>
      <c r="AI712" s="13" t="s">
        <v>132</v>
      </c>
      <c r="AJ712" s="13" t="s">
        <v>1380</v>
      </c>
      <c r="AK712" s="13" t="s">
        <v>408</v>
      </c>
      <c r="AL712" s="13" t="s">
        <v>175</v>
      </c>
      <c r="AM712" s="13" t="s">
        <v>393</v>
      </c>
      <c r="AN712" s="21" t="s">
        <v>138</v>
      </c>
      <c r="AO712" s="13" t="s">
        <v>191</v>
      </c>
      <c r="AP712" s="13" t="s">
        <v>132</v>
      </c>
      <c r="AQ712" s="13" t="s">
        <v>799</v>
      </c>
      <c r="AR712" s="13" t="s">
        <v>1069</v>
      </c>
      <c r="AS712" s="13" t="s">
        <v>1269</v>
      </c>
      <c r="AT712" s="13" t="s">
        <v>2326</v>
      </c>
      <c r="AU712" s="13" t="s">
        <v>2326</v>
      </c>
      <c r="AV712" s="13" t="s">
        <v>2327</v>
      </c>
      <c r="AW712" s="21" t="s">
        <v>2328</v>
      </c>
      <c r="AX712" s="13" t="s">
        <v>1101</v>
      </c>
      <c r="AY712" s="13" t="s">
        <v>350</v>
      </c>
      <c r="AZ712" s="13" t="s">
        <v>1071</v>
      </c>
      <c r="BA712" s="13" t="s">
        <v>132</v>
      </c>
      <c r="BB712" s="13" t="s">
        <v>132</v>
      </c>
      <c r="BC712" s="13" t="s">
        <v>132</v>
      </c>
      <c r="BD712" s="13" t="s">
        <v>132</v>
      </c>
      <c r="BE712" s="13" t="s">
        <v>132</v>
      </c>
      <c r="BF712" s="13" t="s">
        <v>132</v>
      </c>
      <c r="BG712" s="13" t="s">
        <v>132</v>
      </c>
      <c r="BH712" s="13" t="s">
        <v>132</v>
      </c>
      <c r="BI712" s="13" t="s">
        <v>132</v>
      </c>
      <c r="BJ712" s="13" t="s">
        <v>132</v>
      </c>
      <c r="BK712" s="13" t="s">
        <v>132</v>
      </c>
      <c r="BL712" s="13" t="s">
        <v>132</v>
      </c>
      <c r="BM712" s="73" t="str">
        <f>IFERROR(_xlfn.LET(
_xlpm.linkTarget,IFERROR(
VLOOKUP(TEXT(B712,0),Hyperlinks!A:E,2,FALSE),
VLOOKUP(TEXT(K712,0),Hyperlinks!K:M,2,FALSE)
),
IF(_xlpm.linkTarget="","/",HYPERLINK(_xlpm.linkTarget,"Link"))
),"/")</f>
        <v>Link</v>
      </c>
      <c r="BN712" s="73" t="str">
        <f>_xlfn.LET(
    _xlpm.linkTarget, IFERROR(
        VLOOKUP(TEXT(B712, 0), hyperlinks2[], 3, FALSE),
        ""
    ),
    IF(_xlpm.linkTarget = "", "/", HYPERLINK(_xlpm.linkTarget, "Link"))
)</f>
        <v>Link</v>
      </c>
      <c r="BO712" s="73" t="str">
        <f>IFERROR(_xlfn.LET(
_xlpm.linkTarget,IFERROR(
VLOOKUP(TEXT(B712,0),Hyperlinks!A:E,4,FALSE),
VLOOKUP(TEXT(K712,0),Hyperlinks!K:M,3,FALSE)
),
IF(_xlpm.linkTarget="","/",HYPERLINK(_xlpm.linkTarget,"Link"))
),"/")</f>
        <v>Link</v>
      </c>
      <c r="BP712" s="73" t="str">
        <f>_xlfn.LET(
    _xlpm.linkTarget, IFERROR(
        VLOOKUP(TEXT(B712, 0), hyperlinks2[], 5, FALSE),
        ""
    ),
    IF(_xlpm.linkTarget = "", "/", HYPERLINK(_xlpm.linkTarget, "Link"))
)</f>
        <v>Link</v>
      </c>
    </row>
    <row r="713" spans="1:68" s="2" customFormat="1" ht="14.4">
      <c r="A713" s="9">
        <v>8720169290433</v>
      </c>
      <c r="B713" s="9">
        <v>929003757702</v>
      </c>
      <c r="C713" s="688">
        <v>872016929043300</v>
      </c>
      <c r="D713" s="73" t="str">
        <f>IFERROR(_xlfn.LET(
_xlpm.linkTarget,IFERROR(
VLOOKUP(TEXT(B713,0),Hyperlinks!A:E,2,FALSE),
VLOOKUP(TEXT(K713,0),Hyperlinks!K:M,2,FALSE)
),
IF(_xlpm.linkTarget="","/",HYPERLINK(_xlpm.linkTarget,"Link"))
),"/")</f>
        <v>Link</v>
      </c>
      <c r="E713" s="12">
        <v>29043300</v>
      </c>
      <c r="F713" s="704" t="s">
        <v>2329</v>
      </c>
      <c r="G713" s="12" t="s">
        <v>121</v>
      </c>
      <c r="H713" s="12" t="s">
        <v>436</v>
      </c>
      <c r="I713" s="45"/>
      <c r="J713" s="12" t="s">
        <v>2295</v>
      </c>
      <c r="K713" s="12" t="s">
        <v>2296</v>
      </c>
      <c r="L713" s="12" t="s">
        <v>125</v>
      </c>
      <c r="M713" s="70">
        <v>44.8</v>
      </c>
      <c r="N713" s="16">
        <v>0.11</v>
      </c>
      <c r="O713" s="48" t="s">
        <v>127</v>
      </c>
      <c r="P713" s="14" t="s">
        <v>128</v>
      </c>
      <c r="Q713" s="17"/>
      <c r="R713" s="9">
        <v>10</v>
      </c>
      <c r="S713" s="12" t="s">
        <v>129</v>
      </c>
      <c r="T713" s="17" t="s">
        <v>154</v>
      </c>
      <c r="U713" s="678">
        <v>929001351102</v>
      </c>
      <c r="V713" s="44"/>
      <c r="W713" s="11" t="s">
        <v>2322</v>
      </c>
      <c r="X713" s="25">
        <v>8539520000</v>
      </c>
      <c r="Y713" s="17" t="s">
        <v>182</v>
      </c>
      <c r="Z713" s="17" t="s">
        <v>339</v>
      </c>
      <c r="AA713" s="12">
        <v>1945439</v>
      </c>
      <c r="AB713" s="13"/>
      <c r="AC713" s="48" t="s">
        <v>4054</v>
      </c>
      <c r="AD713" s="54" t="s">
        <v>2330</v>
      </c>
      <c r="AE713" s="13" t="s">
        <v>2324</v>
      </c>
      <c r="AF713" s="13" t="s">
        <v>2325</v>
      </c>
      <c r="AG713" s="13" t="s">
        <v>382</v>
      </c>
      <c r="AH713" s="13" t="s">
        <v>159</v>
      </c>
      <c r="AI713" s="13" t="s">
        <v>132</v>
      </c>
      <c r="AJ713" s="13" t="s">
        <v>1380</v>
      </c>
      <c r="AK713" s="13" t="s">
        <v>408</v>
      </c>
      <c r="AL713" s="13" t="s">
        <v>241</v>
      </c>
      <c r="AM713" s="13" t="s">
        <v>393</v>
      </c>
      <c r="AN713" s="21" t="s">
        <v>138</v>
      </c>
      <c r="AO713" s="13" t="s">
        <v>191</v>
      </c>
      <c r="AP713" s="13" t="s">
        <v>132</v>
      </c>
      <c r="AQ713" s="13" t="s">
        <v>1498</v>
      </c>
      <c r="AR713" s="13" t="s">
        <v>1069</v>
      </c>
      <c r="AS713" s="13" t="s">
        <v>1269</v>
      </c>
      <c r="AT713" s="13" t="s">
        <v>2326</v>
      </c>
      <c r="AU713" s="13" t="s">
        <v>2326</v>
      </c>
      <c r="AV713" s="13" t="s">
        <v>2327</v>
      </c>
      <c r="AW713" s="21" t="s">
        <v>2328</v>
      </c>
      <c r="AX713" s="13" t="s">
        <v>1101</v>
      </c>
      <c r="AY713" s="13" t="s">
        <v>350</v>
      </c>
      <c r="AZ713" s="13" t="s">
        <v>1071</v>
      </c>
      <c r="BA713" s="13" t="s">
        <v>132</v>
      </c>
      <c r="BB713" s="13" t="s">
        <v>132</v>
      </c>
      <c r="BC713" s="13" t="s">
        <v>132</v>
      </c>
      <c r="BD713" s="13" t="s">
        <v>132</v>
      </c>
      <c r="BE713" s="13" t="s">
        <v>132</v>
      </c>
      <c r="BF713" s="13" t="s">
        <v>132</v>
      </c>
      <c r="BG713" s="13" t="s">
        <v>132</v>
      </c>
      <c r="BH713" s="13" t="s">
        <v>132</v>
      </c>
      <c r="BI713" s="13" t="s">
        <v>132</v>
      </c>
      <c r="BJ713" s="13" t="s">
        <v>132</v>
      </c>
      <c r="BK713" s="13" t="s">
        <v>132</v>
      </c>
      <c r="BL713" s="13" t="s">
        <v>132</v>
      </c>
      <c r="BM713" s="73" t="str">
        <f>IFERROR(_xlfn.LET(
_xlpm.linkTarget,IFERROR(
VLOOKUP(TEXT(B713,0),Hyperlinks!A:E,2,FALSE),
VLOOKUP(TEXT(K713,0),Hyperlinks!K:M,2,FALSE)
),
IF(_xlpm.linkTarget="","/",HYPERLINK(_xlpm.linkTarget,"Link"))
),"/")</f>
        <v>Link</v>
      </c>
      <c r="BN713" s="73" t="str">
        <f>_xlfn.LET(
    _xlpm.linkTarget, IFERROR(
        VLOOKUP(TEXT(B713, 0), hyperlinks2[], 3, FALSE),
        ""
    ),
    IF(_xlpm.linkTarget = "", "/", HYPERLINK(_xlpm.linkTarget, "Link"))
)</f>
        <v>Link</v>
      </c>
      <c r="BO713" s="73" t="str">
        <f>IFERROR(_xlfn.LET(
_xlpm.linkTarget,IFERROR(
VLOOKUP(TEXT(B713,0),Hyperlinks!A:E,4,FALSE),
VLOOKUP(TEXT(K713,0),Hyperlinks!K:M,3,FALSE)
),
IF(_xlpm.linkTarget="","/",HYPERLINK(_xlpm.linkTarget,"Link"))
),"/")</f>
        <v>Link</v>
      </c>
      <c r="BP713" s="73" t="str">
        <f>_xlfn.LET(
    _xlpm.linkTarget, IFERROR(
        VLOOKUP(TEXT(B713, 0), hyperlinks2[], 5, FALSE),
        ""
    ),
    IF(_xlpm.linkTarget = "", "/", HYPERLINK(_xlpm.linkTarget, "Link"))
)</f>
        <v>Link</v>
      </c>
    </row>
    <row r="714" spans="1:68" s="43" customFormat="1" ht="14.4">
      <c r="A714" s="44">
        <v>8719514487840</v>
      </c>
      <c r="B714" s="44">
        <v>929003576702</v>
      </c>
      <c r="C714" s="676">
        <v>871951448784000</v>
      </c>
      <c r="D714" s="73" t="str">
        <f>IFERROR(_xlfn.LET(
_xlpm.linkTarget,IFERROR(
VLOOKUP(TEXT(B714,0),Hyperlinks!A:E,2,FALSE),
VLOOKUP(TEXT(K714,0),Hyperlinks!K:M,2,FALSE)
),
IF(_xlpm.linkTarget="","/",HYPERLINK(_xlpm.linkTarget,"Link"))
),"/")</f>
        <v>Link</v>
      </c>
      <c r="E714" s="45">
        <v>48784000</v>
      </c>
      <c r="F714" s="703" t="s">
        <v>2331</v>
      </c>
      <c r="G714" s="45" t="s">
        <v>121</v>
      </c>
      <c r="H714" s="45" t="s">
        <v>436</v>
      </c>
      <c r="I714" s="45"/>
      <c r="J714" s="45" t="s">
        <v>2295</v>
      </c>
      <c r="K714" s="45" t="s">
        <v>2296</v>
      </c>
      <c r="L714" s="45" t="s">
        <v>125</v>
      </c>
      <c r="M714" s="69">
        <v>71.400000000000006</v>
      </c>
      <c r="N714" s="47">
        <v>0.11</v>
      </c>
      <c r="O714" s="48" t="s">
        <v>127</v>
      </c>
      <c r="P714" s="49" t="s">
        <v>128</v>
      </c>
      <c r="Q714" s="50"/>
      <c r="R714" s="44">
        <v>20</v>
      </c>
      <c r="S714" s="45" t="s">
        <v>129</v>
      </c>
      <c r="T714" s="50" t="s">
        <v>154</v>
      </c>
      <c r="U714" s="677"/>
      <c r="V714" s="44"/>
      <c r="W714" s="54"/>
      <c r="X714" s="52">
        <v>8539520000</v>
      </c>
      <c r="Y714" s="50" t="s">
        <v>322</v>
      </c>
      <c r="Z714" s="50" t="s">
        <v>339</v>
      </c>
      <c r="AA714" s="45">
        <v>1361424</v>
      </c>
      <c r="AB714" s="48"/>
      <c r="AC714" s="48" t="s">
        <v>4054</v>
      </c>
      <c r="AD714" s="54" t="s">
        <v>2332</v>
      </c>
      <c r="AE714" s="48" t="s">
        <v>2298</v>
      </c>
      <c r="AF714" s="48" t="s">
        <v>2307</v>
      </c>
      <c r="AG714" s="48" t="s">
        <v>382</v>
      </c>
      <c r="AH714" s="48" t="s">
        <v>2300</v>
      </c>
      <c r="AI714" s="48" t="s">
        <v>1930</v>
      </c>
      <c r="AJ714" s="48" t="s">
        <v>416</v>
      </c>
      <c r="AK714" s="48" t="s">
        <v>1621</v>
      </c>
      <c r="AL714" s="48" t="s">
        <v>175</v>
      </c>
      <c r="AM714" s="48" t="s">
        <v>393</v>
      </c>
      <c r="AN714" s="54" t="s">
        <v>138</v>
      </c>
      <c r="AO714" s="48" t="s">
        <v>191</v>
      </c>
      <c r="AP714" s="48" t="s">
        <v>132</v>
      </c>
      <c r="AQ714" s="48" t="s">
        <v>2333</v>
      </c>
      <c r="AR714" s="48" t="s">
        <v>1069</v>
      </c>
      <c r="AS714" s="48" t="s">
        <v>1269</v>
      </c>
      <c r="AT714" s="48" t="s">
        <v>2301</v>
      </c>
      <c r="AU714" s="48" t="s">
        <v>2334</v>
      </c>
      <c r="AV714" s="48" t="s">
        <v>2301</v>
      </c>
      <c r="AW714" s="54" t="s">
        <v>317</v>
      </c>
      <c r="AX714" s="48" t="s">
        <v>143</v>
      </c>
      <c r="AY714" s="48" t="s">
        <v>2335</v>
      </c>
      <c r="AZ714" s="48" t="s">
        <v>1071</v>
      </c>
      <c r="BA714" s="48" t="s">
        <v>132</v>
      </c>
      <c r="BB714" s="48" t="s">
        <v>132</v>
      </c>
      <c r="BC714" s="48" t="s">
        <v>132</v>
      </c>
      <c r="BD714" s="48" t="s">
        <v>132</v>
      </c>
      <c r="BE714" s="48" t="s">
        <v>132</v>
      </c>
      <c r="BF714" s="48" t="s">
        <v>132</v>
      </c>
      <c r="BG714" s="48" t="s">
        <v>132</v>
      </c>
      <c r="BH714" s="48" t="s">
        <v>132</v>
      </c>
      <c r="BI714" s="48" t="s">
        <v>132</v>
      </c>
      <c r="BJ714" s="48" t="s">
        <v>132</v>
      </c>
      <c r="BK714" s="48" t="s">
        <v>132</v>
      </c>
      <c r="BL714" s="48" t="s">
        <v>132</v>
      </c>
      <c r="BM714" s="73" t="str">
        <f>IFERROR(_xlfn.LET(
_xlpm.linkTarget,IFERROR(
VLOOKUP(TEXT(B714,0),Hyperlinks!A:E,2,FALSE),
VLOOKUP(TEXT(K714,0),Hyperlinks!K:M,2,FALSE)
),
IF(_xlpm.linkTarget="","/",HYPERLINK(_xlpm.linkTarget,"Link"))
),"/")</f>
        <v>Link</v>
      </c>
      <c r="BN714" s="73" t="str">
        <f>_xlfn.LET(
    _xlpm.linkTarget, IFERROR(
        VLOOKUP(TEXT(B714, 0), hyperlinks2[], 3, FALSE),
        ""
    ),
    IF(_xlpm.linkTarget = "", "/", HYPERLINK(_xlpm.linkTarget, "Link"))
)</f>
        <v>Link</v>
      </c>
      <c r="BO714" s="73" t="str">
        <f>IFERROR(_xlfn.LET(
_xlpm.linkTarget,IFERROR(
VLOOKUP(TEXT(B714,0),Hyperlinks!A:E,4,FALSE),
VLOOKUP(TEXT(K714,0),Hyperlinks!K:M,3,FALSE)
),
IF(_xlpm.linkTarget="","/",HYPERLINK(_xlpm.linkTarget,"Link"))
),"/")</f>
        <v>Link</v>
      </c>
      <c r="BP714" s="73" t="str">
        <f>_xlfn.LET(
    _xlpm.linkTarget, IFERROR(
        VLOOKUP(TEXT(B714, 0), hyperlinks2[], 5, FALSE),
        ""
    ),
    IF(_xlpm.linkTarget = "", "/", HYPERLINK(_xlpm.linkTarget, "Link"))
)</f>
        <v>Link</v>
      </c>
    </row>
    <row r="715" spans="1:68" s="43" customFormat="1" ht="14.4">
      <c r="A715" s="44">
        <v>8719514487864</v>
      </c>
      <c r="B715" s="44">
        <v>929003576802</v>
      </c>
      <c r="C715" s="676">
        <v>871951448786400</v>
      </c>
      <c r="D715" s="73" t="str">
        <f>IFERROR(_xlfn.LET(
_xlpm.linkTarget,IFERROR(
VLOOKUP(TEXT(B715,0),Hyperlinks!A:E,2,FALSE),
VLOOKUP(TEXT(K715,0),Hyperlinks!K:M,2,FALSE)
),
IF(_xlpm.linkTarget="","/",HYPERLINK(_xlpm.linkTarget,"Link"))
),"/")</f>
        <v>Link</v>
      </c>
      <c r="E715" s="45">
        <v>48786400</v>
      </c>
      <c r="F715" s="703" t="s">
        <v>2336</v>
      </c>
      <c r="G715" s="45" t="s">
        <v>121</v>
      </c>
      <c r="H715" s="45" t="s">
        <v>436</v>
      </c>
      <c r="I715" s="45"/>
      <c r="J715" s="45" t="s">
        <v>2295</v>
      </c>
      <c r="K715" s="45" t="s">
        <v>2296</v>
      </c>
      <c r="L715" s="45" t="s">
        <v>125</v>
      </c>
      <c r="M715" s="69">
        <v>71.400000000000006</v>
      </c>
      <c r="N715" s="47">
        <v>0.11</v>
      </c>
      <c r="O715" s="48" t="s">
        <v>127</v>
      </c>
      <c r="P715" s="49" t="s">
        <v>128</v>
      </c>
      <c r="Q715" s="50"/>
      <c r="R715" s="44">
        <v>20</v>
      </c>
      <c r="S715" s="45" t="s">
        <v>129</v>
      </c>
      <c r="T715" s="50" t="s">
        <v>154</v>
      </c>
      <c r="U715" s="677"/>
      <c r="V715" s="44"/>
      <c r="W715" s="54"/>
      <c r="X715" s="52">
        <v>8539520000</v>
      </c>
      <c r="Y715" s="50" t="s">
        <v>322</v>
      </c>
      <c r="Z715" s="50" t="s">
        <v>339</v>
      </c>
      <c r="AA715" s="45">
        <v>1361425</v>
      </c>
      <c r="AB715" s="48"/>
      <c r="AC715" s="48" t="s">
        <v>4054</v>
      </c>
      <c r="AD715" s="54" t="s">
        <v>2337</v>
      </c>
      <c r="AE715" s="48" t="s">
        <v>2298</v>
      </c>
      <c r="AF715" s="48" t="s">
        <v>2307</v>
      </c>
      <c r="AG715" s="48" t="s">
        <v>382</v>
      </c>
      <c r="AH715" s="48" t="s">
        <v>2300</v>
      </c>
      <c r="AI715" s="48" t="s">
        <v>1930</v>
      </c>
      <c r="AJ715" s="48" t="s">
        <v>416</v>
      </c>
      <c r="AK715" s="48" t="s">
        <v>1621</v>
      </c>
      <c r="AL715" s="48" t="s">
        <v>241</v>
      </c>
      <c r="AM715" s="48" t="s">
        <v>393</v>
      </c>
      <c r="AN715" s="54" t="s">
        <v>138</v>
      </c>
      <c r="AO715" s="48" t="s">
        <v>191</v>
      </c>
      <c r="AP715" s="48" t="s">
        <v>132</v>
      </c>
      <c r="AQ715" s="48" t="s">
        <v>136</v>
      </c>
      <c r="AR715" s="48" t="s">
        <v>1069</v>
      </c>
      <c r="AS715" s="48" t="s">
        <v>1269</v>
      </c>
      <c r="AT715" s="48" t="s">
        <v>2301</v>
      </c>
      <c r="AU715" s="48" t="s">
        <v>2334</v>
      </c>
      <c r="AV715" s="48" t="s">
        <v>2301</v>
      </c>
      <c r="AW715" s="54" t="s">
        <v>317</v>
      </c>
      <c r="AX715" s="48" t="s">
        <v>143</v>
      </c>
      <c r="AY715" s="48" t="s">
        <v>2335</v>
      </c>
      <c r="AZ715" s="48" t="s">
        <v>1071</v>
      </c>
      <c r="BA715" s="48" t="s">
        <v>132</v>
      </c>
      <c r="BB715" s="48" t="s">
        <v>132</v>
      </c>
      <c r="BC715" s="48" t="s">
        <v>132</v>
      </c>
      <c r="BD715" s="48" t="s">
        <v>132</v>
      </c>
      <c r="BE715" s="48" t="s">
        <v>132</v>
      </c>
      <c r="BF715" s="48" t="s">
        <v>132</v>
      </c>
      <c r="BG715" s="48" t="s">
        <v>132</v>
      </c>
      <c r="BH715" s="48" t="s">
        <v>132</v>
      </c>
      <c r="BI715" s="48" t="s">
        <v>132</v>
      </c>
      <c r="BJ715" s="48" t="s">
        <v>132</v>
      </c>
      <c r="BK715" s="48" t="s">
        <v>132</v>
      </c>
      <c r="BL715" s="48" t="s">
        <v>132</v>
      </c>
      <c r="BM715" s="73" t="str">
        <f>IFERROR(_xlfn.LET(
_xlpm.linkTarget,IFERROR(
VLOOKUP(TEXT(B715,0),Hyperlinks!A:E,2,FALSE),
VLOOKUP(TEXT(K715,0),Hyperlinks!K:M,2,FALSE)
),
IF(_xlpm.linkTarget="","/",HYPERLINK(_xlpm.linkTarget,"Link"))
),"/")</f>
        <v>Link</v>
      </c>
      <c r="BN715" s="73" t="str">
        <f>_xlfn.LET(
    _xlpm.linkTarget, IFERROR(
        VLOOKUP(TEXT(B715, 0), hyperlinks2[], 3, FALSE),
        ""
    ),
    IF(_xlpm.linkTarget = "", "/", HYPERLINK(_xlpm.linkTarget, "Link"))
)</f>
        <v>Link</v>
      </c>
      <c r="BO715" s="73" t="str">
        <f>IFERROR(_xlfn.LET(
_xlpm.linkTarget,IFERROR(
VLOOKUP(TEXT(B715,0),Hyperlinks!A:E,4,FALSE),
VLOOKUP(TEXT(K715,0),Hyperlinks!K:M,3,FALSE)
),
IF(_xlpm.linkTarget="","/",HYPERLINK(_xlpm.linkTarget,"Link"))
),"/")</f>
        <v>Link</v>
      </c>
      <c r="BP715" s="73" t="str">
        <f>_xlfn.LET(
    _xlpm.linkTarget, IFERROR(
        VLOOKUP(TEXT(B715, 0), hyperlinks2[], 5, FALSE),
        ""
    ),
    IF(_xlpm.linkTarget = "", "/", HYPERLINK(_xlpm.linkTarget, "Link"))
)</f>
        <v>Link</v>
      </c>
    </row>
    <row r="716" spans="1:68" s="2" customFormat="1" ht="14.4">
      <c r="A716" s="9">
        <v>8720169290457</v>
      </c>
      <c r="B716" s="9">
        <v>929003757802</v>
      </c>
      <c r="C716" s="688">
        <v>872016929045700</v>
      </c>
      <c r="D716" s="73" t="str">
        <f>IFERROR(_xlfn.LET(
_xlpm.linkTarget,IFERROR(
VLOOKUP(TEXT(B716,0),Hyperlinks!A:E,2,FALSE),
VLOOKUP(TEXT(K716,0),Hyperlinks!K:M,2,FALSE)
),
IF(_xlpm.linkTarget="","/",HYPERLINK(_xlpm.linkTarget,"Link"))
),"/")</f>
        <v>Link</v>
      </c>
      <c r="E716" s="12">
        <v>29045700</v>
      </c>
      <c r="F716" s="704" t="s">
        <v>2338</v>
      </c>
      <c r="G716" s="12" t="s">
        <v>121</v>
      </c>
      <c r="H716" s="12" t="s">
        <v>436</v>
      </c>
      <c r="I716" s="45"/>
      <c r="J716" s="12" t="s">
        <v>2295</v>
      </c>
      <c r="K716" s="12" t="s">
        <v>2296</v>
      </c>
      <c r="L716" s="12" t="s">
        <v>125</v>
      </c>
      <c r="M716" s="70">
        <v>44.8</v>
      </c>
      <c r="N716" s="16">
        <v>0.11</v>
      </c>
      <c r="O716" s="48" t="s">
        <v>127</v>
      </c>
      <c r="P716" s="14" t="s">
        <v>128</v>
      </c>
      <c r="Q716" s="17"/>
      <c r="R716" s="9">
        <v>10</v>
      </c>
      <c r="S716" s="12" t="s">
        <v>129</v>
      </c>
      <c r="T716" s="17" t="s">
        <v>154</v>
      </c>
      <c r="U716" s="678">
        <v>929001201002</v>
      </c>
      <c r="V716" s="44"/>
      <c r="W716" s="11"/>
      <c r="X716" s="25">
        <v>8539520000</v>
      </c>
      <c r="Y716" s="17" t="s">
        <v>322</v>
      </c>
      <c r="Z716" s="17" t="s">
        <v>323</v>
      </c>
      <c r="AA716" s="12">
        <v>1945438</v>
      </c>
      <c r="AB716" s="13"/>
      <c r="AC716" s="48" t="s">
        <v>4054</v>
      </c>
      <c r="AD716" s="54" t="s">
        <v>2339</v>
      </c>
      <c r="AE716" s="13" t="s">
        <v>2324</v>
      </c>
      <c r="AF716" s="13" t="s">
        <v>2340</v>
      </c>
      <c r="AG716" s="13" t="s">
        <v>382</v>
      </c>
      <c r="AH716" s="13" t="s">
        <v>159</v>
      </c>
      <c r="AI716" s="13" t="s">
        <v>132</v>
      </c>
      <c r="AJ716" s="13" t="s">
        <v>703</v>
      </c>
      <c r="AK716" s="13" t="s">
        <v>1100</v>
      </c>
      <c r="AL716" s="13" t="s">
        <v>175</v>
      </c>
      <c r="AM716" s="13" t="s">
        <v>393</v>
      </c>
      <c r="AN716" s="21" t="s">
        <v>138</v>
      </c>
      <c r="AO716" s="13" t="s">
        <v>191</v>
      </c>
      <c r="AP716" s="13" t="s">
        <v>132</v>
      </c>
      <c r="AQ716" s="13" t="s">
        <v>2341</v>
      </c>
      <c r="AR716" s="13" t="s">
        <v>1069</v>
      </c>
      <c r="AS716" s="13" t="s">
        <v>1269</v>
      </c>
      <c r="AT716" s="13" t="s">
        <v>2326</v>
      </c>
      <c r="AU716" s="13" t="s">
        <v>2326</v>
      </c>
      <c r="AV716" s="13" t="s">
        <v>2327</v>
      </c>
      <c r="AW716" s="21" t="s">
        <v>2328</v>
      </c>
      <c r="AX716" s="13" t="s">
        <v>1101</v>
      </c>
      <c r="AY716" s="13" t="s">
        <v>350</v>
      </c>
      <c r="AZ716" s="13" t="s">
        <v>1071</v>
      </c>
      <c r="BA716" s="13" t="s">
        <v>132</v>
      </c>
      <c r="BB716" s="13" t="s">
        <v>132</v>
      </c>
      <c r="BC716" s="13" t="s">
        <v>132</v>
      </c>
      <c r="BD716" s="13" t="s">
        <v>132</v>
      </c>
      <c r="BE716" s="13" t="s">
        <v>132</v>
      </c>
      <c r="BF716" s="13" t="s">
        <v>132</v>
      </c>
      <c r="BG716" s="13" t="s">
        <v>132</v>
      </c>
      <c r="BH716" s="13" t="s">
        <v>132</v>
      </c>
      <c r="BI716" s="13" t="s">
        <v>132</v>
      </c>
      <c r="BJ716" s="13" t="s">
        <v>132</v>
      </c>
      <c r="BK716" s="13" t="s">
        <v>132</v>
      </c>
      <c r="BL716" s="13" t="s">
        <v>132</v>
      </c>
      <c r="BM716" s="73" t="str">
        <f>IFERROR(_xlfn.LET(
_xlpm.linkTarget,IFERROR(
VLOOKUP(TEXT(B716,0),Hyperlinks!A:E,2,FALSE),
VLOOKUP(TEXT(K716,0),Hyperlinks!K:M,2,FALSE)
),
IF(_xlpm.linkTarget="","/",HYPERLINK(_xlpm.linkTarget,"Link"))
),"/")</f>
        <v>Link</v>
      </c>
      <c r="BN716" s="73" t="str">
        <f>_xlfn.LET(
    _xlpm.linkTarget, IFERROR(
        VLOOKUP(TEXT(B716, 0), hyperlinks2[], 3, FALSE),
        ""
    ),
    IF(_xlpm.linkTarget = "", "/", HYPERLINK(_xlpm.linkTarget, "Link"))
)</f>
        <v>Link</v>
      </c>
      <c r="BO716" s="73" t="str">
        <f>IFERROR(_xlfn.LET(
_xlpm.linkTarget,IFERROR(
VLOOKUP(TEXT(B716,0),Hyperlinks!A:E,4,FALSE),
VLOOKUP(TEXT(K716,0),Hyperlinks!K:M,3,FALSE)
),
IF(_xlpm.linkTarget="","/",HYPERLINK(_xlpm.linkTarget,"Link"))
),"/")</f>
        <v>Link</v>
      </c>
      <c r="BP716" s="73" t="str">
        <f>_xlfn.LET(
    _xlpm.linkTarget, IFERROR(
        VLOOKUP(TEXT(B716, 0), hyperlinks2[], 5, FALSE),
        ""
    ),
    IF(_xlpm.linkTarget = "", "/", HYPERLINK(_xlpm.linkTarget, "Link"))
)</f>
        <v>Link</v>
      </c>
    </row>
    <row r="717" spans="1:68" s="2" customFormat="1" ht="14.4">
      <c r="A717" s="9">
        <v>8720169290471</v>
      </c>
      <c r="B717" s="9">
        <v>929003757902</v>
      </c>
      <c r="C717" s="688">
        <v>872016929047100</v>
      </c>
      <c r="D717" s="73" t="str">
        <f>IFERROR(_xlfn.LET(
_xlpm.linkTarget,IFERROR(
VLOOKUP(TEXT(B717,0),Hyperlinks!A:E,2,FALSE),
VLOOKUP(TEXT(K717,0),Hyperlinks!K:M,2,FALSE)
),
IF(_xlpm.linkTarget="","/",HYPERLINK(_xlpm.linkTarget,"Link"))
),"/")</f>
        <v>Link</v>
      </c>
      <c r="E717" s="12">
        <v>29047100</v>
      </c>
      <c r="F717" s="704" t="s">
        <v>2342</v>
      </c>
      <c r="G717" s="12" t="s">
        <v>121</v>
      </c>
      <c r="H717" s="12" t="s">
        <v>436</v>
      </c>
      <c r="I717" s="45"/>
      <c r="J717" s="12" t="s">
        <v>2295</v>
      </c>
      <c r="K717" s="12" t="s">
        <v>2296</v>
      </c>
      <c r="L717" s="12" t="s">
        <v>125</v>
      </c>
      <c r="M717" s="70">
        <v>44.8</v>
      </c>
      <c r="N717" s="16">
        <v>0.11</v>
      </c>
      <c r="O717" s="48" t="s">
        <v>127</v>
      </c>
      <c r="P717" s="14" t="s">
        <v>128</v>
      </c>
      <c r="Q717" s="17"/>
      <c r="R717" s="9">
        <v>10</v>
      </c>
      <c r="S717" s="12" t="s">
        <v>129</v>
      </c>
      <c r="T717" s="17" t="s">
        <v>154</v>
      </c>
      <c r="U717" s="678">
        <v>929001201102</v>
      </c>
      <c r="V717" s="44"/>
      <c r="W717" s="11"/>
      <c r="X717" s="25">
        <v>8539520000</v>
      </c>
      <c r="Y717" s="17" t="s">
        <v>322</v>
      </c>
      <c r="Z717" s="17" t="s">
        <v>339</v>
      </c>
      <c r="AA717" s="12">
        <v>1945437</v>
      </c>
      <c r="AB717" s="13"/>
      <c r="AC717" s="48" t="s">
        <v>4054</v>
      </c>
      <c r="AD717" s="54" t="s">
        <v>2343</v>
      </c>
      <c r="AE717" s="13" t="s">
        <v>2324</v>
      </c>
      <c r="AF717" s="13" t="s">
        <v>2340</v>
      </c>
      <c r="AG717" s="13" t="s">
        <v>382</v>
      </c>
      <c r="AH717" s="13" t="s">
        <v>159</v>
      </c>
      <c r="AI717" s="13" t="s">
        <v>132</v>
      </c>
      <c r="AJ717" s="13" t="s">
        <v>703</v>
      </c>
      <c r="AK717" s="13" t="s">
        <v>1100</v>
      </c>
      <c r="AL717" s="13" t="s">
        <v>241</v>
      </c>
      <c r="AM717" s="13" t="s">
        <v>393</v>
      </c>
      <c r="AN717" s="21" t="s">
        <v>138</v>
      </c>
      <c r="AO717" s="13" t="s">
        <v>191</v>
      </c>
      <c r="AP717" s="13" t="s">
        <v>132</v>
      </c>
      <c r="AQ717" s="13" t="s">
        <v>2344</v>
      </c>
      <c r="AR717" s="13" t="s">
        <v>1069</v>
      </c>
      <c r="AS717" s="13" t="s">
        <v>1269</v>
      </c>
      <c r="AT717" s="13" t="s">
        <v>2326</v>
      </c>
      <c r="AU717" s="13" t="s">
        <v>2326</v>
      </c>
      <c r="AV717" s="13" t="s">
        <v>2327</v>
      </c>
      <c r="AW717" s="21" t="s">
        <v>2328</v>
      </c>
      <c r="AX717" s="13" t="s">
        <v>1101</v>
      </c>
      <c r="AY717" s="13" t="s">
        <v>350</v>
      </c>
      <c r="AZ717" s="13" t="s">
        <v>1071</v>
      </c>
      <c r="BA717" s="13" t="s">
        <v>132</v>
      </c>
      <c r="BB717" s="13" t="s">
        <v>132</v>
      </c>
      <c r="BC717" s="13" t="s">
        <v>132</v>
      </c>
      <c r="BD717" s="13" t="s">
        <v>132</v>
      </c>
      <c r="BE717" s="13" t="s">
        <v>132</v>
      </c>
      <c r="BF717" s="13" t="s">
        <v>132</v>
      </c>
      <c r="BG717" s="13" t="s">
        <v>132</v>
      </c>
      <c r="BH717" s="13" t="s">
        <v>132</v>
      </c>
      <c r="BI717" s="13" t="s">
        <v>132</v>
      </c>
      <c r="BJ717" s="13" t="s">
        <v>132</v>
      </c>
      <c r="BK717" s="13" t="s">
        <v>132</v>
      </c>
      <c r="BL717" s="13" t="s">
        <v>132</v>
      </c>
      <c r="BM717" s="73" t="str">
        <f>IFERROR(_xlfn.LET(
_xlpm.linkTarget,IFERROR(
VLOOKUP(TEXT(B717,0),Hyperlinks!A:E,2,FALSE),
VLOOKUP(TEXT(K717,0),Hyperlinks!K:M,2,FALSE)
),
IF(_xlpm.linkTarget="","/",HYPERLINK(_xlpm.linkTarget,"Link"))
),"/")</f>
        <v>Link</v>
      </c>
      <c r="BN717" s="73" t="str">
        <f>_xlfn.LET(
    _xlpm.linkTarget, IFERROR(
        VLOOKUP(TEXT(B717, 0), hyperlinks2[], 3, FALSE),
        ""
    ),
    IF(_xlpm.linkTarget = "", "/", HYPERLINK(_xlpm.linkTarget, "Link"))
)</f>
        <v>Link</v>
      </c>
      <c r="BO717" s="73" t="str">
        <f>IFERROR(_xlfn.LET(
_xlpm.linkTarget,IFERROR(
VLOOKUP(TEXT(B717,0),Hyperlinks!A:E,4,FALSE),
VLOOKUP(TEXT(K717,0),Hyperlinks!K:M,3,FALSE)
),
IF(_xlpm.linkTarget="","/",HYPERLINK(_xlpm.linkTarget,"Link"))
),"/")</f>
        <v>Link</v>
      </c>
      <c r="BP717" s="73" t="str">
        <f>_xlfn.LET(
    _xlpm.linkTarget, IFERROR(
        VLOOKUP(TEXT(B717, 0), hyperlinks2[], 5, FALSE),
        ""
    ),
    IF(_xlpm.linkTarget = "", "/", HYPERLINK(_xlpm.linkTarget, "Link"))
)</f>
        <v>Link</v>
      </c>
    </row>
    <row r="718" spans="1:68" s="2" customFormat="1" ht="14.4">
      <c r="A718" s="9">
        <v>8720169290495</v>
      </c>
      <c r="B718" s="9">
        <v>929003758002</v>
      </c>
      <c r="C718" s="688">
        <v>872016929049500</v>
      </c>
      <c r="D718" s="73" t="str">
        <f>IFERROR(_xlfn.LET(
_xlpm.linkTarget,IFERROR(
VLOOKUP(TEXT(B718,0),Hyperlinks!A:E,2,FALSE),
VLOOKUP(TEXT(K718,0),Hyperlinks!K:M,2,FALSE)
),
IF(_xlpm.linkTarget="","/",HYPERLINK(_xlpm.linkTarget,"Link"))
),"/")</f>
        <v>Link</v>
      </c>
      <c r="E718" s="12">
        <v>29049500</v>
      </c>
      <c r="F718" s="704" t="s">
        <v>2345</v>
      </c>
      <c r="G718" s="12" t="s">
        <v>121</v>
      </c>
      <c r="H718" s="12" t="s">
        <v>436</v>
      </c>
      <c r="I718" s="45"/>
      <c r="J718" s="12" t="s">
        <v>2295</v>
      </c>
      <c r="K718" s="12" t="s">
        <v>2296</v>
      </c>
      <c r="L718" s="12" t="s">
        <v>125</v>
      </c>
      <c r="M718" s="70">
        <v>48.5</v>
      </c>
      <c r="N718" s="16">
        <v>0.11</v>
      </c>
      <c r="O718" s="48" t="s">
        <v>127</v>
      </c>
      <c r="P718" s="14" t="s">
        <v>128</v>
      </c>
      <c r="Q718" s="17"/>
      <c r="R718" s="9">
        <v>10</v>
      </c>
      <c r="S718" s="12" t="s">
        <v>129</v>
      </c>
      <c r="T718" s="17" t="s">
        <v>154</v>
      </c>
      <c r="U718" s="678">
        <v>929001200802</v>
      </c>
      <c r="V718" s="44"/>
      <c r="W718" s="11"/>
      <c r="X718" s="25">
        <v>8539520000</v>
      </c>
      <c r="Y718" s="17" t="s">
        <v>322</v>
      </c>
      <c r="Z718" s="17" t="s">
        <v>323</v>
      </c>
      <c r="AA718" s="12">
        <v>1945436</v>
      </c>
      <c r="AB718" s="13"/>
      <c r="AC718" s="48" t="s">
        <v>4054</v>
      </c>
      <c r="AD718" s="54" t="s">
        <v>2346</v>
      </c>
      <c r="AE718" s="13" t="s">
        <v>2324</v>
      </c>
      <c r="AF718" s="13" t="s">
        <v>2347</v>
      </c>
      <c r="AG718" s="13" t="s">
        <v>382</v>
      </c>
      <c r="AH718" s="13" t="s">
        <v>159</v>
      </c>
      <c r="AI718" s="13" t="s">
        <v>132</v>
      </c>
      <c r="AJ718" s="13" t="s">
        <v>439</v>
      </c>
      <c r="AK718" s="13" t="s">
        <v>1109</v>
      </c>
      <c r="AL718" s="13" t="s">
        <v>175</v>
      </c>
      <c r="AM718" s="13" t="s">
        <v>393</v>
      </c>
      <c r="AN718" s="21" t="s">
        <v>138</v>
      </c>
      <c r="AO718" s="13" t="s">
        <v>191</v>
      </c>
      <c r="AP718" s="13" t="s">
        <v>132</v>
      </c>
      <c r="AQ718" s="13" t="s">
        <v>2308</v>
      </c>
      <c r="AR718" s="13" t="s">
        <v>1069</v>
      </c>
      <c r="AS718" s="13" t="s">
        <v>1269</v>
      </c>
      <c r="AT718" s="13" t="s">
        <v>2348</v>
      </c>
      <c r="AU718" s="13" t="s">
        <v>2348</v>
      </c>
      <c r="AV718" s="13" t="s">
        <v>253</v>
      </c>
      <c r="AW718" s="21" t="s">
        <v>2328</v>
      </c>
      <c r="AX718" s="13" t="s">
        <v>2349</v>
      </c>
      <c r="AY718" s="13" t="s">
        <v>2350</v>
      </c>
      <c r="AZ718" s="13" t="s">
        <v>1071</v>
      </c>
      <c r="BA718" s="13" t="s">
        <v>132</v>
      </c>
      <c r="BB718" s="13" t="s">
        <v>132</v>
      </c>
      <c r="BC718" s="13" t="s">
        <v>132</v>
      </c>
      <c r="BD718" s="13" t="s">
        <v>132</v>
      </c>
      <c r="BE718" s="13" t="s">
        <v>132</v>
      </c>
      <c r="BF718" s="13" t="s">
        <v>132</v>
      </c>
      <c r="BG718" s="13" t="s">
        <v>132</v>
      </c>
      <c r="BH718" s="13" t="s">
        <v>132</v>
      </c>
      <c r="BI718" s="13" t="s">
        <v>132</v>
      </c>
      <c r="BJ718" s="13" t="s">
        <v>132</v>
      </c>
      <c r="BK718" s="13" t="s">
        <v>132</v>
      </c>
      <c r="BL718" s="13" t="s">
        <v>132</v>
      </c>
      <c r="BM718" s="73" t="str">
        <f>IFERROR(_xlfn.LET(
_xlpm.linkTarget,IFERROR(
VLOOKUP(TEXT(B718,0),Hyperlinks!A:E,2,FALSE),
VLOOKUP(TEXT(K718,0),Hyperlinks!K:M,2,FALSE)
),
IF(_xlpm.linkTarget="","/",HYPERLINK(_xlpm.linkTarget,"Link"))
),"/")</f>
        <v>Link</v>
      </c>
      <c r="BN718" s="73" t="str">
        <f>_xlfn.LET(
    _xlpm.linkTarget, IFERROR(
        VLOOKUP(TEXT(B718, 0), hyperlinks2[], 3, FALSE),
        ""
    ),
    IF(_xlpm.linkTarget = "", "/", HYPERLINK(_xlpm.linkTarget, "Link"))
)</f>
        <v>Link</v>
      </c>
      <c r="BO718" s="73" t="str">
        <f>IFERROR(_xlfn.LET(
_xlpm.linkTarget,IFERROR(
VLOOKUP(TEXT(B718,0),Hyperlinks!A:E,4,FALSE),
VLOOKUP(TEXT(K718,0),Hyperlinks!K:M,3,FALSE)
),
IF(_xlpm.linkTarget="","/",HYPERLINK(_xlpm.linkTarget,"Link"))
),"/")</f>
        <v>Link</v>
      </c>
      <c r="BP718" s="73" t="str">
        <f>_xlfn.LET(
    _xlpm.linkTarget, IFERROR(
        VLOOKUP(TEXT(B718, 0), hyperlinks2[], 5, FALSE),
        ""
    ),
    IF(_xlpm.linkTarget = "", "/", HYPERLINK(_xlpm.linkTarget, "Link"))
)</f>
        <v>Link</v>
      </c>
    </row>
    <row r="719" spans="1:68" s="2" customFormat="1" ht="14.4">
      <c r="A719" s="9">
        <v>8720169290518</v>
      </c>
      <c r="B719" s="9">
        <v>929003758102</v>
      </c>
      <c r="C719" s="688">
        <v>872016929051800</v>
      </c>
      <c r="D719" s="73" t="str">
        <f>IFERROR(_xlfn.LET(
_xlpm.linkTarget,IFERROR(
VLOOKUP(TEXT(B719,0),Hyperlinks!A:E,2,FALSE),
VLOOKUP(TEXT(K719,0),Hyperlinks!K:M,2,FALSE)
),
IF(_xlpm.linkTarget="","/",HYPERLINK(_xlpm.linkTarget,"Link"))
),"/")</f>
        <v>Link</v>
      </c>
      <c r="E719" s="12">
        <v>29051800</v>
      </c>
      <c r="F719" s="704" t="s">
        <v>2351</v>
      </c>
      <c r="G719" s="12" t="s">
        <v>121</v>
      </c>
      <c r="H719" s="12" t="s">
        <v>436</v>
      </c>
      <c r="I719" s="45"/>
      <c r="J719" s="12" t="s">
        <v>2295</v>
      </c>
      <c r="K719" s="12" t="s">
        <v>2296</v>
      </c>
      <c r="L719" s="12" t="s">
        <v>125</v>
      </c>
      <c r="M719" s="70">
        <v>48.5</v>
      </c>
      <c r="N719" s="16">
        <v>0.11</v>
      </c>
      <c r="O719" s="48" t="s">
        <v>127</v>
      </c>
      <c r="P719" s="14" t="s">
        <v>128</v>
      </c>
      <c r="Q719" s="17"/>
      <c r="R719" s="9">
        <v>10</v>
      </c>
      <c r="S719" s="12" t="s">
        <v>129</v>
      </c>
      <c r="T719" s="17" t="s">
        <v>154</v>
      </c>
      <c r="U719" s="678">
        <v>929001200902</v>
      </c>
      <c r="V719" s="44"/>
      <c r="W719" s="11"/>
      <c r="X719" s="25">
        <v>8539520000</v>
      </c>
      <c r="Y719" s="17" t="s">
        <v>322</v>
      </c>
      <c r="Z719" s="17" t="s">
        <v>339</v>
      </c>
      <c r="AA719" s="12">
        <v>1945440</v>
      </c>
      <c r="AB719" s="13"/>
      <c r="AC719" s="48" t="s">
        <v>4054</v>
      </c>
      <c r="AD719" s="54" t="s">
        <v>2352</v>
      </c>
      <c r="AE719" s="13" t="s">
        <v>2324</v>
      </c>
      <c r="AF719" s="13" t="s">
        <v>2347</v>
      </c>
      <c r="AG719" s="13" t="s">
        <v>382</v>
      </c>
      <c r="AH719" s="13" t="s">
        <v>159</v>
      </c>
      <c r="AI719" s="13" t="s">
        <v>132</v>
      </c>
      <c r="AJ719" s="13" t="s">
        <v>439</v>
      </c>
      <c r="AK719" s="13" t="s">
        <v>1109</v>
      </c>
      <c r="AL719" s="13" t="s">
        <v>241</v>
      </c>
      <c r="AM719" s="13" t="s">
        <v>393</v>
      </c>
      <c r="AN719" s="21" t="s">
        <v>138</v>
      </c>
      <c r="AO719" s="13" t="s">
        <v>191</v>
      </c>
      <c r="AP719" s="13" t="s">
        <v>132</v>
      </c>
      <c r="AQ719" s="13" t="s">
        <v>2313</v>
      </c>
      <c r="AR719" s="13" t="s">
        <v>1069</v>
      </c>
      <c r="AS719" s="13" t="s">
        <v>1269</v>
      </c>
      <c r="AT719" s="13" t="s">
        <v>2348</v>
      </c>
      <c r="AU719" s="13" t="s">
        <v>2348</v>
      </c>
      <c r="AV719" s="13" t="s">
        <v>253</v>
      </c>
      <c r="AW719" s="21" t="s">
        <v>2328</v>
      </c>
      <c r="AX719" s="13" t="s">
        <v>2349</v>
      </c>
      <c r="AY719" s="13" t="s">
        <v>2350</v>
      </c>
      <c r="AZ719" s="13" t="s">
        <v>1071</v>
      </c>
      <c r="BA719" s="13" t="s">
        <v>132</v>
      </c>
      <c r="BB719" s="13" t="s">
        <v>132</v>
      </c>
      <c r="BC719" s="13" t="s">
        <v>132</v>
      </c>
      <c r="BD719" s="13" t="s">
        <v>132</v>
      </c>
      <c r="BE719" s="13" t="s">
        <v>132</v>
      </c>
      <c r="BF719" s="13" t="s">
        <v>132</v>
      </c>
      <c r="BG719" s="13" t="s">
        <v>132</v>
      </c>
      <c r="BH719" s="13" t="s">
        <v>132</v>
      </c>
      <c r="BI719" s="13" t="s">
        <v>132</v>
      </c>
      <c r="BJ719" s="13" t="s">
        <v>132</v>
      </c>
      <c r="BK719" s="13" t="s">
        <v>132</v>
      </c>
      <c r="BL719" s="13" t="s">
        <v>132</v>
      </c>
      <c r="BM719" s="73" t="str">
        <f>IFERROR(_xlfn.LET(
_xlpm.linkTarget,IFERROR(
VLOOKUP(TEXT(B719,0),Hyperlinks!A:E,2,FALSE),
VLOOKUP(TEXT(K719,0),Hyperlinks!K:M,2,FALSE)
),
IF(_xlpm.linkTarget="","/",HYPERLINK(_xlpm.linkTarget,"Link"))
),"/")</f>
        <v>Link</v>
      </c>
      <c r="BN719" s="73" t="str">
        <f>_xlfn.LET(
    _xlpm.linkTarget, IFERROR(
        VLOOKUP(TEXT(B719, 0), hyperlinks2[], 3, FALSE),
        ""
    ),
    IF(_xlpm.linkTarget = "", "/", HYPERLINK(_xlpm.linkTarget, "Link"))
)</f>
        <v>Link</v>
      </c>
      <c r="BO719" s="73" t="str">
        <f>IFERROR(_xlfn.LET(
_xlpm.linkTarget,IFERROR(
VLOOKUP(TEXT(B719,0),Hyperlinks!A:E,4,FALSE),
VLOOKUP(TEXT(K719,0),Hyperlinks!K:M,3,FALSE)
),
IF(_xlpm.linkTarget="","/",HYPERLINK(_xlpm.linkTarget,"Link"))
),"/")</f>
        <v>Link</v>
      </c>
      <c r="BP719" s="73" t="str">
        <f>_xlfn.LET(
    _xlpm.linkTarget, IFERROR(
        VLOOKUP(TEXT(B719, 0), hyperlinks2[], 5, FALSE),
        ""
    ),
    IF(_xlpm.linkTarget = "", "/", HYPERLINK(_xlpm.linkTarget, "Link"))
)</f>
        <v>Link</v>
      </c>
    </row>
    <row r="720" spans="1:68" s="2" customFormat="1" ht="14.4">
      <c r="A720" s="9">
        <v>8721103035011</v>
      </c>
      <c r="B720" s="9">
        <v>929004252802</v>
      </c>
      <c r="C720" s="688">
        <v>872110303501100</v>
      </c>
      <c r="D720" s="73" t="str">
        <f>IFERROR(_xlfn.LET(
_xlpm.linkTarget,IFERROR(
VLOOKUP(TEXT(B720,0),Hyperlinks!A:E,2,FALSE),
VLOOKUP(TEXT(K720,0),Hyperlinks!K:M,2,FALSE)
),
IF(_xlpm.linkTarget="","/",HYPERLINK(_xlpm.linkTarget,"Link"))
),"/")</f>
        <v>Link</v>
      </c>
      <c r="E720" s="12" t="s">
        <v>2353</v>
      </c>
      <c r="F720" s="704" t="s">
        <v>2354</v>
      </c>
      <c r="G720" s="12" t="s">
        <v>121</v>
      </c>
      <c r="H720" s="12" t="s">
        <v>436</v>
      </c>
      <c r="I720" s="45" t="s">
        <v>2355</v>
      </c>
      <c r="J720" s="12" t="s">
        <v>2295</v>
      </c>
      <c r="K720" s="12" t="s">
        <v>2296</v>
      </c>
      <c r="L720" s="12" t="s">
        <v>125</v>
      </c>
      <c r="M720" s="70">
        <v>64.2</v>
      </c>
      <c r="N720" s="16">
        <v>0.11</v>
      </c>
      <c r="O720" s="48" t="s">
        <v>127</v>
      </c>
      <c r="P720" s="14" t="s">
        <v>128</v>
      </c>
      <c r="Q720" s="17"/>
      <c r="R720" s="9">
        <v>10</v>
      </c>
      <c r="S720" s="12" t="s">
        <v>129</v>
      </c>
      <c r="T720" s="17" t="s">
        <v>154</v>
      </c>
      <c r="U720" s="678"/>
      <c r="V720" s="44"/>
      <c r="W720" s="11"/>
      <c r="X720" s="25">
        <v>8539520000</v>
      </c>
      <c r="Y720" s="17"/>
      <c r="Z720" s="17" t="s">
        <v>339</v>
      </c>
      <c r="AA720" s="12"/>
      <c r="AB720" s="13"/>
      <c r="AC720" s="48" t="s">
        <v>4054</v>
      </c>
      <c r="AD720" s="54" t="s">
        <v>2356</v>
      </c>
      <c r="AE720" s="13" t="s">
        <v>2324</v>
      </c>
      <c r="AF720" s="13" t="s">
        <v>64981</v>
      </c>
      <c r="AG720" s="13" t="s">
        <v>64965</v>
      </c>
      <c r="AH720" s="13" t="s">
        <v>132</v>
      </c>
      <c r="AI720" s="13" t="s">
        <v>2415</v>
      </c>
      <c r="AJ720" s="13" t="s">
        <v>198</v>
      </c>
      <c r="AK720" s="13" t="s">
        <v>132</v>
      </c>
      <c r="AL720" s="13" t="s">
        <v>64982</v>
      </c>
      <c r="AM720" s="13" t="s">
        <v>393</v>
      </c>
      <c r="AN720" s="21" t="s">
        <v>955</v>
      </c>
      <c r="AO720" s="13" t="s">
        <v>132</v>
      </c>
      <c r="AP720" s="13" t="s">
        <v>132</v>
      </c>
      <c r="AQ720" s="13" t="s">
        <v>64983</v>
      </c>
      <c r="AR720" s="13" t="s">
        <v>1069</v>
      </c>
      <c r="AS720" s="13" t="s">
        <v>163</v>
      </c>
      <c r="AT720" s="13">
        <v>0</v>
      </c>
      <c r="AU720" s="13">
        <v>0</v>
      </c>
      <c r="AV720" s="13" t="s">
        <v>132</v>
      </c>
      <c r="AW720" s="21" t="s">
        <v>64953</v>
      </c>
      <c r="AX720" s="13" t="s">
        <v>2456</v>
      </c>
      <c r="AY720" s="13" t="s">
        <v>587</v>
      </c>
      <c r="AZ720" s="13" t="s">
        <v>1071</v>
      </c>
      <c r="BA720" s="13" t="s">
        <v>64984</v>
      </c>
      <c r="BB720" s="13" t="s">
        <v>132</v>
      </c>
      <c r="BC720" s="13" t="s">
        <v>132</v>
      </c>
      <c r="BD720" s="13" t="s">
        <v>2566</v>
      </c>
      <c r="BE720" s="13" t="s">
        <v>132</v>
      </c>
      <c r="BF720" s="13" t="s">
        <v>132</v>
      </c>
      <c r="BG720" s="13" t="s">
        <v>132</v>
      </c>
      <c r="BH720" s="13" t="s">
        <v>132</v>
      </c>
      <c r="BI720" s="13" t="s">
        <v>132</v>
      </c>
      <c r="BJ720" s="13" t="s">
        <v>132</v>
      </c>
      <c r="BK720" s="13" t="s">
        <v>132</v>
      </c>
      <c r="BL720" s="13" t="s">
        <v>132</v>
      </c>
      <c r="BM720" s="73" t="str">
        <f>IFERROR(_xlfn.LET(
_xlpm.linkTarget,IFERROR(
VLOOKUP(TEXT(B720,0),Hyperlinks!A:E,2,FALSE),
VLOOKUP(TEXT(K720,0),Hyperlinks!K:M,2,FALSE)
),
IF(_xlpm.linkTarget="","/",HYPERLINK(_xlpm.linkTarget,"Link"))
),"/")</f>
        <v>Link</v>
      </c>
      <c r="BN720" s="73" t="str">
        <f>_xlfn.LET(
    _xlpm.linkTarget, IFERROR(
        VLOOKUP(TEXT(B720, 0), hyperlinks2[], 3, FALSE),
        ""
    ),
    IF(_xlpm.linkTarget = "", "/", HYPERLINK(_xlpm.linkTarget, "Link"))
)</f>
        <v>Link</v>
      </c>
      <c r="BO720" s="73" t="str">
        <f>IFERROR(_xlfn.LET(
_xlpm.linkTarget,IFERROR(
VLOOKUP(TEXT(B720,0),Hyperlinks!A:E,4,FALSE),
VLOOKUP(TEXT(K720,0),Hyperlinks!K:M,3,FALSE)
),
IF(_xlpm.linkTarget="","/",HYPERLINK(_xlpm.linkTarget,"Link"))
),"/")</f>
        <v>Link</v>
      </c>
      <c r="BP720" s="73" t="str">
        <f>_xlfn.LET(
    _xlpm.linkTarget, IFERROR(
        VLOOKUP(TEXT(B720, 0), hyperlinks2[], 5, FALSE),
        ""
    ),
    IF(_xlpm.linkTarget = "", "/", HYPERLINK(_xlpm.linkTarget, "Link"))
)</f>
        <v>Link</v>
      </c>
    </row>
    <row r="721" spans="1:68" s="2" customFormat="1" ht="14.4">
      <c r="A721" s="9">
        <v>8721103035011</v>
      </c>
      <c r="B721" s="9">
        <v>929004252902</v>
      </c>
      <c r="C721" s="688">
        <v>872110303503500</v>
      </c>
      <c r="D721" s="73" t="str">
        <f>IFERROR(_xlfn.LET(
_xlpm.linkTarget,IFERROR(
VLOOKUP(TEXT(B721,0),Hyperlinks!A:E,2,FALSE),
VLOOKUP(TEXT(K721,0),Hyperlinks!K:M,2,FALSE)
),
IF(_xlpm.linkTarget="","/",HYPERLINK(_xlpm.linkTarget,"Link"))
),"/")</f>
        <v>Link</v>
      </c>
      <c r="E721" s="12" t="s">
        <v>2357</v>
      </c>
      <c r="F721" s="704" t="s">
        <v>2358</v>
      </c>
      <c r="G721" s="12" t="s">
        <v>121</v>
      </c>
      <c r="H721" s="12" t="s">
        <v>436</v>
      </c>
      <c r="I721" s="45" t="s">
        <v>2355</v>
      </c>
      <c r="J721" s="12" t="s">
        <v>2295</v>
      </c>
      <c r="K721" s="12" t="s">
        <v>2296</v>
      </c>
      <c r="L721" s="12" t="s">
        <v>125</v>
      </c>
      <c r="M721" s="70">
        <v>66.7</v>
      </c>
      <c r="N721" s="16">
        <v>0.11</v>
      </c>
      <c r="O721" s="48" t="s">
        <v>127</v>
      </c>
      <c r="P721" s="14" t="s">
        <v>128</v>
      </c>
      <c r="Q721" s="17"/>
      <c r="R721" s="9">
        <v>10</v>
      </c>
      <c r="S721" s="12" t="s">
        <v>129</v>
      </c>
      <c r="T721" s="17" t="s">
        <v>154</v>
      </c>
      <c r="U721" s="678"/>
      <c r="V721" s="44"/>
      <c r="W721" s="11"/>
      <c r="X721" s="25">
        <v>8539520000</v>
      </c>
      <c r="Y721" s="17"/>
      <c r="Z721" s="17" t="s">
        <v>339</v>
      </c>
      <c r="AA721" s="12"/>
      <c r="AB721" s="13"/>
      <c r="AC721" s="48" t="s">
        <v>4054</v>
      </c>
      <c r="AD721" s="54" t="s">
        <v>2359</v>
      </c>
      <c r="AE721" s="13" t="s">
        <v>2324</v>
      </c>
      <c r="AF721" s="13" t="s">
        <v>64981</v>
      </c>
      <c r="AG721" s="13" t="s">
        <v>64965</v>
      </c>
      <c r="AH721" s="13" t="s">
        <v>132</v>
      </c>
      <c r="AI721" s="13" t="s">
        <v>2415</v>
      </c>
      <c r="AJ721" s="13" t="s">
        <v>2447</v>
      </c>
      <c r="AK721" s="13" t="s">
        <v>132</v>
      </c>
      <c r="AL721" s="13" t="s">
        <v>64982</v>
      </c>
      <c r="AM721" s="13" t="s">
        <v>393</v>
      </c>
      <c r="AN721" s="21" t="s">
        <v>955</v>
      </c>
      <c r="AO721" s="13" t="s">
        <v>132</v>
      </c>
      <c r="AP721" s="13" t="s">
        <v>132</v>
      </c>
      <c r="AQ721" s="13" t="s">
        <v>64985</v>
      </c>
      <c r="AR721" s="13" t="s">
        <v>1069</v>
      </c>
      <c r="AS721" s="13" t="s">
        <v>163</v>
      </c>
      <c r="AT721" s="13">
        <v>0</v>
      </c>
      <c r="AU721" s="13">
        <v>0</v>
      </c>
      <c r="AV721" s="13" t="s">
        <v>132</v>
      </c>
      <c r="AW721" s="21" t="s">
        <v>64953</v>
      </c>
      <c r="AX721" s="13" t="s">
        <v>2456</v>
      </c>
      <c r="AY721" s="13" t="s">
        <v>254</v>
      </c>
      <c r="AZ721" s="13" t="s">
        <v>1071</v>
      </c>
      <c r="BA721" s="13" t="s">
        <v>64986</v>
      </c>
      <c r="BB721" s="13" t="s">
        <v>132</v>
      </c>
      <c r="BC721" s="13" t="s">
        <v>132</v>
      </c>
      <c r="BD721" s="13" t="s">
        <v>2566</v>
      </c>
      <c r="BE721" s="13" t="s">
        <v>132</v>
      </c>
      <c r="BF721" s="13" t="s">
        <v>132</v>
      </c>
      <c r="BG721" s="13" t="s">
        <v>132</v>
      </c>
      <c r="BH721" s="13" t="s">
        <v>132</v>
      </c>
      <c r="BI721" s="13" t="s">
        <v>132</v>
      </c>
      <c r="BJ721" s="13" t="s">
        <v>132</v>
      </c>
      <c r="BK721" s="13" t="s">
        <v>132</v>
      </c>
      <c r="BL721" s="13" t="s">
        <v>132</v>
      </c>
      <c r="BM721" s="73" t="str">
        <f>IFERROR(_xlfn.LET(
_xlpm.linkTarget,IFERROR(
VLOOKUP(TEXT(B721,0),Hyperlinks!A:E,2,FALSE),
VLOOKUP(TEXT(K721,0),Hyperlinks!K:M,2,FALSE)
),
IF(_xlpm.linkTarget="","/",HYPERLINK(_xlpm.linkTarget,"Link"))
),"/")</f>
        <v>Link</v>
      </c>
      <c r="BN721" s="73" t="str">
        <f>_xlfn.LET(
    _xlpm.linkTarget, IFERROR(
        VLOOKUP(TEXT(B721, 0), hyperlinks2[], 3, FALSE),
        ""
    ),
    IF(_xlpm.linkTarget = "", "/", HYPERLINK(_xlpm.linkTarget, "Link"))
)</f>
        <v>Link</v>
      </c>
      <c r="BO721" s="73" t="str">
        <f>IFERROR(_xlfn.LET(
_xlpm.linkTarget,IFERROR(
VLOOKUP(TEXT(B721,0),Hyperlinks!A:E,4,FALSE),
VLOOKUP(TEXT(K721,0),Hyperlinks!K:M,3,FALSE)
),
IF(_xlpm.linkTarget="","/",HYPERLINK(_xlpm.linkTarget,"Link"))
),"/")</f>
        <v>Link</v>
      </c>
      <c r="BP721" s="73" t="str">
        <f>_xlfn.LET(
    _xlpm.linkTarget, IFERROR(
        VLOOKUP(TEXT(B721, 0), hyperlinks2[], 5, FALSE),
        ""
    ),
    IF(_xlpm.linkTarget = "", "/", HYPERLINK(_xlpm.linkTarget, "Link"))
)</f>
        <v>Link</v>
      </c>
    </row>
    <row r="722" spans="1:68" s="2" customFormat="1" ht="14.4">
      <c r="A722" s="9">
        <v>8721103035011</v>
      </c>
      <c r="B722" s="9">
        <v>929004253002</v>
      </c>
      <c r="C722" s="688">
        <v>872110303505900</v>
      </c>
      <c r="D722" s="73" t="str">
        <f>IFERROR(_xlfn.LET(
_xlpm.linkTarget,IFERROR(
VLOOKUP(TEXT(B722,0),Hyperlinks!A:E,2,FALSE),
VLOOKUP(TEXT(K722,0),Hyperlinks!K:M,2,FALSE)
),
IF(_xlpm.linkTarget="","/",HYPERLINK(_xlpm.linkTarget,"Link"))
),"/")</f>
        <v>Link</v>
      </c>
      <c r="E722" s="12" t="s">
        <v>2360</v>
      </c>
      <c r="F722" s="704" t="s">
        <v>2361</v>
      </c>
      <c r="G722" s="12" t="s">
        <v>121</v>
      </c>
      <c r="H722" s="12" t="s">
        <v>436</v>
      </c>
      <c r="I722" s="45" t="s">
        <v>2355</v>
      </c>
      <c r="J722" s="12" t="s">
        <v>2295</v>
      </c>
      <c r="K722" s="12" t="s">
        <v>2296</v>
      </c>
      <c r="L722" s="12" t="s">
        <v>125</v>
      </c>
      <c r="M722" s="70">
        <v>69.400000000000006</v>
      </c>
      <c r="N722" s="16">
        <v>0.11</v>
      </c>
      <c r="O722" s="48" t="s">
        <v>127</v>
      </c>
      <c r="P722" s="14" t="s">
        <v>128</v>
      </c>
      <c r="Q722" s="17"/>
      <c r="R722" s="9">
        <v>10</v>
      </c>
      <c r="S722" s="12" t="s">
        <v>129</v>
      </c>
      <c r="T722" s="17" t="s">
        <v>154</v>
      </c>
      <c r="U722" s="678"/>
      <c r="V722" s="44"/>
      <c r="W722" s="11"/>
      <c r="X722" s="25">
        <v>8539520000</v>
      </c>
      <c r="Y722" s="17"/>
      <c r="Z722" s="17" t="s">
        <v>339</v>
      </c>
      <c r="AA722" s="12"/>
      <c r="AB722" s="13"/>
      <c r="AC722" s="48" t="s">
        <v>4054</v>
      </c>
      <c r="AD722" s="54" t="s">
        <v>2362</v>
      </c>
      <c r="AE722" s="13" t="s">
        <v>2324</v>
      </c>
      <c r="AF722" s="13" t="s">
        <v>64981</v>
      </c>
      <c r="AG722" s="13" t="s">
        <v>64965</v>
      </c>
      <c r="AH722" s="13" t="s">
        <v>132</v>
      </c>
      <c r="AI722" s="13" t="s">
        <v>2415</v>
      </c>
      <c r="AJ722" s="13" t="s">
        <v>2454</v>
      </c>
      <c r="AK722" s="13" t="s">
        <v>132</v>
      </c>
      <c r="AL722" s="13" t="s">
        <v>64982</v>
      </c>
      <c r="AM722" s="13" t="s">
        <v>393</v>
      </c>
      <c r="AN722" s="21" t="s">
        <v>955</v>
      </c>
      <c r="AO722" s="13" t="s">
        <v>132</v>
      </c>
      <c r="AP722" s="13" t="s">
        <v>132</v>
      </c>
      <c r="AQ722" s="13" t="s">
        <v>64987</v>
      </c>
      <c r="AR722" s="13" t="s">
        <v>1069</v>
      </c>
      <c r="AS722" s="13" t="s">
        <v>163</v>
      </c>
      <c r="AT722" s="13">
        <v>0</v>
      </c>
      <c r="AU722" s="13">
        <v>0</v>
      </c>
      <c r="AV722" s="13" t="s">
        <v>132</v>
      </c>
      <c r="AW722" s="21" t="s">
        <v>64953</v>
      </c>
      <c r="AX722" s="13" t="s">
        <v>64935</v>
      </c>
      <c r="AY722" s="13" t="s">
        <v>501</v>
      </c>
      <c r="AZ722" s="13" t="s">
        <v>1071</v>
      </c>
      <c r="BA722" s="13" t="s">
        <v>64988</v>
      </c>
      <c r="BB722" s="13" t="s">
        <v>132</v>
      </c>
      <c r="BC722" s="13" t="s">
        <v>132</v>
      </c>
      <c r="BD722" s="13" t="s">
        <v>2566</v>
      </c>
      <c r="BE722" s="13" t="s">
        <v>132</v>
      </c>
      <c r="BF722" s="13" t="s">
        <v>132</v>
      </c>
      <c r="BG722" s="13" t="s">
        <v>132</v>
      </c>
      <c r="BH722" s="13" t="s">
        <v>132</v>
      </c>
      <c r="BI722" s="13" t="s">
        <v>132</v>
      </c>
      <c r="BJ722" s="13" t="s">
        <v>132</v>
      </c>
      <c r="BK722" s="13" t="s">
        <v>132</v>
      </c>
      <c r="BL722" s="13" t="s">
        <v>132</v>
      </c>
      <c r="BM722" s="73" t="str">
        <f>IFERROR(_xlfn.LET(
_xlpm.linkTarget,IFERROR(
VLOOKUP(TEXT(B722,0),Hyperlinks!A:E,2,FALSE),
VLOOKUP(TEXT(K722,0),Hyperlinks!K:M,2,FALSE)
),
IF(_xlpm.linkTarget="","/",HYPERLINK(_xlpm.linkTarget,"Link"))
),"/")</f>
        <v>Link</v>
      </c>
      <c r="BN722" s="73" t="str">
        <f>_xlfn.LET(
    _xlpm.linkTarget, IFERROR(
        VLOOKUP(TEXT(B722, 0), hyperlinks2[], 3, FALSE),
        ""
    ),
    IF(_xlpm.linkTarget = "", "/", HYPERLINK(_xlpm.linkTarget, "Link"))
)</f>
        <v>Link</v>
      </c>
      <c r="BO722" s="73" t="str">
        <f>IFERROR(_xlfn.LET(
_xlpm.linkTarget,IFERROR(
VLOOKUP(TEXT(B722,0),Hyperlinks!A:E,4,FALSE),
VLOOKUP(TEXT(K722,0),Hyperlinks!K:M,3,FALSE)
),
IF(_xlpm.linkTarget="","/",HYPERLINK(_xlpm.linkTarget,"Link"))
),"/")</f>
        <v>Link</v>
      </c>
      <c r="BP722" s="73" t="str">
        <f>_xlfn.LET(
    _xlpm.linkTarget, IFERROR(
        VLOOKUP(TEXT(B722, 0), hyperlinks2[], 5, FALSE),
        ""
    ),
    IF(_xlpm.linkTarget = "", "/", HYPERLINK(_xlpm.linkTarget, "Link"))
)</f>
        <v>Link</v>
      </c>
    </row>
    <row r="723" spans="1:68" s="43" customFormat="1" ht="14.4">
      <c r="A723" s="44">
        <v>8720169157118</v>
      </c>
      <c r="B723" s="44">
        <v>929003592802</v>
      </c>
      <c r="C723" s="676">
        <v>872016915711800</v>
      </c>
      <c r="D723" s="73" t="str">
        <f>IFERROR(_xlfn.LET(
_xlpm.linkTarget,IFERROR(
VLOOKUP(TEXT(B723,0),Hyperlinks!A:E,2,FALSE),
VLOOKUP(TEXT(K723,0),Hyperlinks!K:M,2,FALSE)
),
IF(_xlpm.linkTarget="","/",HYPERLINK(_xlpm.linkTarget,"Link"))
),"/")</f>
        <v>Link</v>
      </c>
      <c r="E723" s="45">
        <v>15711800</v>
      </c>
      <c r="F723" s="703" t="s">
        <v>2363</v>
      </c>
      <c r="G723" s="45" t="s">
        <v>121</v>
      </c>
      <c r="H723" s="45" t="s">
        <v>436</v>
      </c>
      <c r="I723" s="45"/>
      <c r="J723" s="45" t="s">
        <v>2295</v>
      </c>
      <c r="K723" s="45" t="s">
        <v>2296</v>
      </c>
      <c r="L723" s="45" t="s">
        <v>125</v>
      </c>
      <c r="M723" s="69">
        <v>66.099999999999994</v>
      </c>
      <c r="N723" s="47">
        <v>0.11</v>
      </c>
      <c r="O723" s="48" t="s">
        <v>127</v>
      </c>
      <c r="P723" s="49" t="s">
        <v>128</v>
      </c>
      <c r="Q723" s="50"/>
      <c r="R723" s="44">
        <v>10</v>
      </c>
      <c r="S723" s="45" t="s">
        <v>129</v>
      </c>
      <c r="T723" s="50" t="s">
        <v>154</v>
      </c>
      <c r="U723" s="677"/>
      <c r="V723" s="44"/>
      <c r="W723" s="54"/>
      <c r="X723" s="52">
        <v>8539520000</v>
      </c>
      <c r="Y723" s="50" t="s">
        <v>322</v>
      </c>
      <c r="Z723" s="50" t="s">
        <v>339</v>
      </c>
      <c r="AA723" s="45">
        <v>1370829</v>
      </c>
      <c r="AB723" s="48"/>
      <c r="AC723" s="48" t="s">
        <v>4054</v>
      </c>
      <c r="AD723" s="54" t="s">
        <v>2364</v>
      </c>
      <c r="AE723" s="48" t="s">
        <v>2365</v>
      </c>
      <c r="AF723" s="48" t="s">
        <v>2366</v>
      </c>
      <c r="AG723" s="48" t="s">
        <v>179</v>
      </c>
      <c r="AH723" s="48" t="s">
        <v>159</v>
      </c>
      <c r="AI723" s="48" t="s">
        <v>975</v>
      </c>
      <c r="AJ723" s="48" t="s">
        <v>983</v>
      </c>
      <c r="AK723" s="48" t="s">
        <v>2367</v>
      </c>
      <c r="AL723" s="48" t="s">
        <v>175</v>
      </c>
      <c r="AM723" s="48" t="s">
        <v>393</v>
      </c>
      <c r="AN723" s="54" t="s">
        <v>138</v>
      </c>
      <c r="AO723" s="48" t="s">
        <v>1330</v>
      </c>
      <c r="AP723" s="48" t="s">
        <v>132</v>
      </c>
      <c r="AQ723" s="48" t="s">
        <v>2253</v>
      </c>
      <c r="AR723" s="48" t="s">
        <v>166</v>
      </c>
      <c r="AS723" s="48" t="s">
        <v>1269</v>
      </c>
      <c r="AT723" s="48" t="s">
        <v>2368</v>
      </c>
      <c r="AU723" s="48" t="s">
        <v>2369</v>
      </c>
      <c r="AV723" s="48" t="s">
        <v>2370</v>
      </c>
      <c r="AW723" s="54" t="s">
        <v>387</v>
      </c>
      <c r="AX723" s="48" t="s">
        <v>143</v>
      </c>
      <c r="AY723" s="48" t="s">
        <v>2371</v>
      </c>
      <c r="AZ723" s="48" t="s">
        <v>1071</v>
      </c>
      <c r="BA723" s="48" t="s">
        <v>132</v>
      </c>
      <c r="BB723" s="48" t="s">
        <v>132</v>
      </c>
      <c r="BC723" s="48" t="s">
        <v>132</v>
      </c>
      <c r="BD723" s="48" t="s">
        <v>132</v>
      </c>
      <c r="BE723" s="48" t="s">
        <v>132</v>
      </c>
      <c r="BF723" s="48" t="s">
        <v>132</v>
      </c>
      <c r="BG723" s="48" t="s">
        <v>132</v>
      </c>
      <c r="BH723" s="48" t="s">
        <v>132</v>
      </c>
      <c r="BI723" s="48" t="s">
        <v>132</v>
      </c>
      <c r="BJ723" s="48" t="s">
        <v>132</v>
      </c>
      <c r="BK723" s="48" t="s">
        <v>132</v>
      </c>
      <c r="BL723" s="48" t="s">
        <v>132</v>
      </c>
      <c r="BM723" s="73" t="str">
        <f>IFERROR(_xlfn.LET(
_xlpm.linkTarget,IFERROR(
VLOOKUP(TEXT(B723,0),Hyperlinks!A:E,2,FALSE),
VLOOKUP(TEXT(K723,0),Hyperlinks!K:M,2,FALSE)
),
IF(_xlpm.linkTarget="","/",HYPERLINK(_xlpm.linkTarget,"Link"))
),"/")</f>
        <v>Link</v>
      </c>
      <c r="BN723" s="73" t="str">
        <f>_xlfn.LET(
    _xlpm.linkTarget, IFERROR(
        VLOOKUP(TEXT(B723, 0), hyperlinks2[], 3, FALSE),
        ""
    ),
    IF(_xlpm.linkTarget = "", "/", HYPERLINK(_xlpm.linkTarget, "Link"))
)</f>
        <v>Link</v>
      </c>
      <c r="BO723" s="73" t="str">
        <f>IFERROR(_xlfn.LET(
_xlpm.linkTarget,IFERROR(
VLOOKUP(TEXT(B723,0),Hyperlinks!A:E,4,FALSE),
VLOOKUP(TEXT(K723,0),Hyperlinks!K:M,3,FALSE)
),
IF(_xlpm.linkTarget="","/",HYPERLINK(_xlpm.linkTarget,"Link"))
),"/")</f>
        <v>Link</v>
      </c>
      <c r="BP723" s="73" t="str">
        <f>_xlfn.LET(
    _xlpm.linkTarget, IFERROR(
        VLOOKUP(TEXT(B723, 0), hyperlinks2[], 5, FALSE),
        ""
    ),
    IF(_xlpm.linkTarget = "", "/", HYPERLINK(_xlpm.linkTarget, "Link"))
)</f>
        <v>Link</v>
      </c>
    </row>
    <row r="724" spans="1:68" s="43" customFormat="1" ht="14.4">
      <c r="A724" s="44">
        <v>8720169157132</v>
      </c>
      <c r="B724" s="44">
        <v>929003592902</v>
      </c>
      <c r="C724" s="676">
        <v>872016915713200</v>
      </c>
      <c r="D724" s="73" t="str">
        <f>IFERROR(_xlfn.LET(
_xlpm.linkTarget,IFERROR(
VLOOKUP(TEXT(B724,0),Hyperlinks!A:E,2,FALSE),
VLOOKUP(TEXT(K724,0),Hyperlinks!K:M,2,FALSE)
),
IF(_xlpm.linkTarget="","/",HYPERLINK(_xlpm.linkTarget,"Link"))
),"/")</f>
        <v>Link</v>
      </c>
      <c r="E724" s="45">
        <v>15713200</v>
      </c>
      <c r="F724" s="703" t="s">
        <v>2372</v>
      </c>
      <c r="G724" s="45" t="s">
        <v>121</v>
      </c>
      <c r="H724" s="45" t="s">
        <v>436</v>
      </c>
      <c r="I724" s="45"/>
      <c r="J724" s="45" t="s">
        <v>2295</v>
      </c>
      <c r="K724" s="45" t="s">
        <v>2296</v>
      </c>
      <c r="L724" s="45" t="s">
        <v>125</v>
      </c>
      <c r="M724" s="69">
        <v>66.099999999999994</v>
      </c>
      <c r="N724" s="47">
        <v>0.11</v>
      </c>
      <c r="O724" s="48" t="s">
        <v>127</v>
      </c>
      <c r="P724" s="49" t="s">
        <v>128</v>
      </c>
      <c r="Q724" s="50"/>
      <c r="R724" s="44">
        <v>10</v>
      </c>
      <c r="S724" s="45" t="s">
        <v>129</v>
      </c>
      <c r="T724" s="50" t="s">
        <v>154</v>
      </c>
      <c r="U724" s="677"/>
      <c r="V724" s="44"/>
      <c r="W724" s="54"/>
      <c r="X724" s="52">
        <v>8539520000</v>
      </c>
      <c r="Y724" s="50" t="s">
        <v>322</v>
      </c>
      <c r="Z724" s="50" t="s">
        <v>183</v>
      </c>
      <c r="AA724" s="45">
        <v>1370830</v>
      </c>
      <c r="AB724" s="48"/>
      <c r="AC724" s="48" t="s">
        <v>4054</v>
      </c>
      <c r="AD724" s="54" t="s">
        <v>2373</v>
      </c>
      <c r="AE724" s="48" t="s">
        <v>2365</v>
      </c>
      <c r="AF724" s="48" t="s">
        <v>2366</v>
      </c>
      <c r="AG724" s="48" t="s">
        <v>179</v>
      </c>
      <c r="AH724" s="48" t="s">
        <v>159</v>
      </c>
      <c r="AI724" s="48" t="s">
        <v>975</v>
      </c>
      <c r="AJ724" s="48" t="s">
        <v>983</v>
      </c>
      <c r="AK724" s="48" t="s">
        <v>2367</v>
      </c>
      <c r="AL724" s="48" t="s">
        <v>241</v>
      </c>
      <c r="AM724" s="48" t="s">
        <v>393</v>
      </c>
      <c r="AN724" s="54" t="s">
        <v>138</v>
      </c>
      <c r="AO724" s="48" t="s">
        <v>1330</v>
      </c>
      <c r="AP724" s="48" t="s">
        <v>132</v>
      </c>
      <c r="AQ724" s="48" t="s">
        <v>2075</v>
      </c>
      <c r="AR724" s="48" t="s">
        <v>166</v>
      </c>
      <c r="AS724" s="48" t="s">
        <v>1269</v>
      </c>
      <c r="AT724" s="48" t="s">
        <v>2368</v>
      </c>
      <c r="AU724" s="48" t="s">
        <v>2369</v>
      </c>
      <c r="AV724" s="48" t="s">
        <v>2370</v>
      </c>
      <c r="AW724" s="54" t="s">
        <v>387</v>
      </c>
      <c r="AX724" s="48" t="s">
        <v>143</v>
      </c>
      <c r="AY724" s="48" t="s">
        <v>2371</v>
      </c>
      <c r="AZ724" s="48" t="s">
        <v>1071</v>
      </c>
      <c r="BA724" s="48" t="s">
        <v>132</v>
      </c>
      <c r="BB724" s="48" t="s">
        <v>132</v>
      </c>
      <c r="BC724" s="48" t="s">
        <v>132</v>
      </c>
      <c r="BD724" s="48" t="s">
        <v>132</v>
      </c>
      <c r="BE724" s="48" t="s">
        <v>132</v>
      </c>
      <c r="BF724" s="48" t="s">
        <v>132</v>
      </c>
      <c r="BG724" s="48" t="s">
        <v>132</v>
      </c>
      <c r="BH724" s="48" t="s">
        <v>132</v>
      </c>
      <c r="BI724" s="48" t="s">
        <v>132</v>
      </c>
      <c r="BJ724" s="48" t="s">
        <v>132</v>
      </c>
      <c r="BK724" s="48" t="s">
        <v>132</v>
      </c>
      <c r="BL724" s="48" t="s">
        <v>132</v>
      </c>
      <c r="BM724" s="73" t="str">
        <f>IFERROR(_xlfn.LET(
_xlpm.linkTarget,IFERROR(
VLOOKUP(TEXT(B724,0),Hyperlinks!A:E,2,FALSE),
VLOOKUP(TEXT(K724,0),Hyperlinks!K:M,2,FALSE)
),
IF(_xlpm.linkTarget="","/",HYPERLINK(_xlpm.linkTarget,"Link"))
),"/")</f>
        <v>Link</v>
      </c>
      <c r="BN724" s="73" t="str">
        <f>_xlfn.LET(
    _xlpm.linkTarget, IFERROR(
        VLOOKUP(TEXT(B724, 0), hyperlinks2[], 3, FALSE),
        ""
    ),
    IF(_xlpm.linkTarget = "", "/", HYPERLINK(_xlpm.linkTarget, "Link"))
)</f>
        <v>Link</v>
      </c>
      <c r="BO724" s="73" t="str">
        <f>IFERROR(_xlfn.LET(
_xlpm.linkTarget,IFERROR(
VLOOKUP(TEXT(B724,0),Hyperlinks!A:E,4,FALSE),
VLOOKUP(TEXT(K724,0),Hyperlinks!K:M,3,FALSE)
),
IF(_xlpm.linkTarget="","/",HYPERLINK(_xlpm.linkTarget,"Link"))
),"/")</f>
        <v>Link</v>
      </c>
      <c r="BP724" s="73" t="str">
        <f>_xlfn.LET(
    _xlpm.linkTarget, IFERROR(
        VLOOKUP(TEXT(B724, 0), hyperlinks2[], 5, FALSE),
        ""
    ),
    IF(_xlpm.linkTarget = "", "/", HYPERLINK(_xlpm.linkTarget, "Link"))
)</f>
        <v>Link</v>
      </c>
    </row>
    <row r="725" spans="1:68" s="43" customFormat="1" ht="14.4">
      <c r="A725" s="44">
        <v>8720169157033</v>
      </c>
      <c r="B725" s="44">
        <v>929003592402</v>
      </c>
      <c r="C725" s="676">
        <v>872016915703300</v>
      </c>
      <c r="D725" s="73" t="str">
        <f>IFERROR(_xlfn.LET(
_xlpm.linkTarget,IFERROR(
VLOOKUP(TEXT(B725,0),Hyperlinks!A:E,2,FALSE),
VLOOKUP(TEXT(K725,0),Hyperlinks!K:M,2,FALSE)
),
IF(_xlpm.linkTarget="","/",HYPERLINK(_xlpm.linkTarget,"Link"))
),"/")</f>
        <v>Link</v>
      </c>
      <c r="E725" s="45">
        <v>15703300</v>
      </c>
      <c r="F725" s="703" t="s">
        <v>2374</v>
      </c>
      <c r="G725" s="45" t="s">
        <v>121</v>
      </c>
      <c r="H725" s="45" t="s">
        <v>436</v>
      </c>
      <c r="I725" s="45"/>
      <c r="J725" s="45" t="s">
        <v>2295</v>
      </c>
      <c r="K725" s="45" t="s">
        <v>2296</v>
      </c>
      <c r="L725" s="45" t="s">
        <v>125</v>
      </c>
      <c r="M725" s="69">
        <v>48.2</v>
      </c>
      <c r="N725" s="47">
        <v>0.11</v>
      </c>
      <c r="O725" s="48" t="s">
        <v>127</v>
      </c>
      <c r="P725" s="49" t="s">
        <v>128</v>
      </c>
      <c r="Q725" s="50"/>
      <c r="R725" s="44">
        <v>10</v>
      </c>
      <c r="S725" s="45" t="s">
        <v>129</v>
      </c>
      <c r="T725" s="50" t="s">
        <v>154</v>
      </c>
      <c r="U725" s="44"/>
      <c r="V725" s="44"/>
      <c r="W725" s="51"/>
      <c r="X725" s="52">
        <v>8539520000</v>
      </c>
      <c r="Y725" s="50" t="s">
        <v>182</v>
      </c>
      <c r="Z725" s="50" t="s">
        <v>339</v>
      </c>
      <c r="AA725" s="45">
        <v>1370825</v>
      </c>
      <c r="AB725" s="48"/>
      <c r="AC725" s="48" t="s">
        <v>4054</v>
      </c>
      <c r="AD725" s="54" t="s">
        <v>2375</v>
      </c>
      <c r="AE725" s="48" t="s">
        <v>2365</v>
      </c>
      <c r="AF725" s="48" t="s">
        <v>2366</v>
      </c>
      <c r="AG725" s="48" t="s">
        <v>179</v>
      </c>
      <c r="AH725" s="48" t="s">
        <v>159</v>
      </c>
      <c r="AI725" s="48" t="s">
        <v>1011</v>
      </c>
      <c r="AJ725" s="48" t="s">
        <v>1274</v>
      </c>
      <c r="AK725" s="48" t="s">
        <v>983</v>
      </c>
      <c r="AL725" s="48" t="s">
        <v>175</v>
      </c>
      <c r="AM725" s="48" t="s">
        <v>393</v>
      </c>
      <c r="AN725" s="54" t="s">
        <v>138</v>
      </c>
      <c r="AO725" s="48" t="s">
        <v>1330</v>
      </c>
      <c r="AP725" s="48" t="s">
        <v>132</v>
      </c>
      <c r="AQ725" s="48" t="s">
        <v>2376</v>
      </c>
      <c r="AR725" s="48" t="s">
        <v>166</v>
      </c>
      <c r="AS725" s="48" t="s">
        <v>1269</v>
      </c>
      <c r="AT725" s="48" t="s">
        <v>2368</v>
      </c>
      <c r="AU725" s="48" t="s">
        <v>2377</v>
      </c>
      <c r="AV725" s="48" t="s">
        <v>2370</v>
      </c>
      <c r="AW725" s="54" t="s">
        <v>387</v>
      </c>
      <c r="AX725" s="48" t="s">
        <v>143</v>
      </c>
      <c r="AY725" s="48" t="s">
        <v>2378</v>
      </c>
      <c r="AZ725" s="48" t="s">
        <v>1071</v>
      </c>
      <c r="BA725" s="48" t="s">
        <v>132</v>
      </c>
      <c r="BB725" s="48" t="s">
        <v>132</v>
      </c>
      <c r="BC725" s="48" t="s">
        <v>132</v>
      </c>
      <c r="BD725" s="48" t="s">
        <v>132</v>
      </c>
      <c r="BE725" s="48" t="s">
        <v>132</v>
      </c>
      <c r="BF725" s="48" t="s">
        <v>132</v>
      </c>
      <c r="BG725" s="48" t="s">
        <v>132</v>
      </c>
      <c r="BH725" s="48" t="s">
        <v>132</v>
      </c>
      <c r="BI725" s="48" t="s">
        <v>132</v>
      </c>
      <c r="BJ725" s="48" t="s">
        <v>132</v>
      </c>
      <c r="BK725" s="48" t="s">
        <v>132</v>
      </c>
      <c r="BL725" s="48" t="s">
        <v>132</v>
      </c>
      <c r="BM725" s="73" t="str">
        <f>IFERROR(_xlfn.LET(
_xlpm.linkTarget,IFERROR(
VLOOKUP(TEXT(B725,0),Hyperlinks!A:E,2,FALSE),
VLOOKUP(TEXT(K725,0),Hyperlinks!K:M,2,FALSE)
),
IF(_xlpm.linkTarget="","/",HYPERLINK(_xlpm.linkTarget,"Link"))
),"/")</f>
        <v>Link</v>
      </c>
      <c r="BN725" s="73" t="str">
        <f>_xlfn.LET(
    _xlpm.linkTarget, IFERROR(
        VLOOKUP(TEXT(B725, 0), hyperlinks2[], 3, FALSE),
        ""
    ),
    IF(_xlpm.linkTarget = "", "/", HYPERLINK(_xlpm.linkTarget, "Link"))
)</f>
        <v>Link</v>
      </c>
      <c r="BO725" s="73" t="str">
        <f>IFERROR(_xlfn.LET(
_xlpm.linkTarget,IFERROR(
VLOOKUP(TEXT(B725,0),Hyperlinks!A:E,4,FALSE),
VLOOKUP(TEXT(K725,0),Hyperlinks!K:M,3,FALSE)
),
IF(_xlpm.linkTarget="","/",HYPERLINK(_xlpm.linkTarget,"Link"))
),"/")</f>
        <v>Link</v>
      </c>
      <c r="BP725" s="73" t="str">
        <f>_xlfn.LET(
    _xlpm.linkTarget, IFERROR(
        VLOOKUP(TEXT(B725, 0), hyperlinks2[], 5, FALSE),
        ""
    ),
    IF(_xlpm.linkTarget = "", "/", HYPERLINK(_xlpm.linkTarget, "Link"))
)</f>
        <v>Link</v>
      </c>
    </row>
    <row r="726" spans="1:68" s="43" customFormat="1" ht="14.4">
      <c r="A726" s="44">
        <v>8720169157057</v>
      </c>
      <c r="B726" s="44">
        <v>929003592502</v>
      </c>
      <c r="C726" s="676">
        <v>872016915705700</v>
      </c>
      <c r="D726" s="73" t="str">
        <f>IFERROR(_xlfn.LET(
_xlpm.linkTarget,IFERROR(
VLOOKUP(TEXT(B726,0),Hyperlinks!A:E,2,FALSE),
VLOOKUP(TEXT(K726,0),Hyperlinks!K:M,2,FALSE)
),
IF(_xlpm.linkTarget="","/",HYPERLINK(_xlpm.linkTarget,"Link"))
),"/")</f>
        <v>Link</v>
      </c>
      <c r="E726" s="45">
        <v>15705700</v>
      </c>
      <c r="F726" s="703" t="s">
        <v>2379</v>
      </c>
      <c r="G726" s="45" t="s">
        <v>121</v>
      </c>
      <c r="H726" s="45" t="s">
        <v>436</v>
      </c>
      <c r="I726" s="45"/>
      <c r="J726" s="45" t="s">
        <v>2295</v>
      </c>
      <c r="K726" s="45" t="s">
        <v>2296</v>
      </c>
      <c r="L726" s="45" t="s">
        <v>125</v>
      </c>
      <c r="M726" s="69">
        <v>48.2</v>
      </c>
      <c r="N726" s="47">
        <v>0.11</v>
      </c>
      <c r="O726" s="48" t="s">
        <v>127</v>
      </c>
      <c r="P726" s="49" t="s">
        <v>128</v>
      </c>
      <c r="Q726" s="50"/>
      <c r="R726" s="44">
        <v>10</v>
      </c>
      <c r="S726" s="45" t="s">
        <v>129</v>
      </c>
      <c r="T726" s="50" t="s">
        <v>154</v>
      </c>
      <c r="U726" s="44"/>
      <c r="V726" s="44"/>
      <c r="W726" s="51"/>
      <c r="X726" s="52">
        <v>8539520000</v>
      </c>
      <c r="Y726" s="50" t="s">
        <v>182</v>
      </c>
      <c r="Z726" s="50" t="s">
        <v>183</v>
      </c>
      <c r="AA726" s="45">
        <v>1370826</v>
      </c>
      <c r="AB726" s="48"/>
      <c r="AC726" s="48" t="s">
        <v>4054</v>
      </c>
      <c r="AD726" s="54" t="s">
        <v>2380</v>
      </c>
      <c r="AE726" s="48" t="s">
        <v>2365</v>
      </c>
      <c r="AF726" s="48" t="s">
        <v>2366</v>
      </c>
      <c r="AG726" s="48" t="s">
        <v>179</v>
      </c>
      <c r="AH726" s="48" t="s">
        <v>159</v>
      </c>
      <c r="AI726" s="48" t="s">
        <v>1011</v>
      </c>
      <c r="AJ726" s="48" t="s">
        <v>1274</v>
      </c>
      <c r="AK726" s="48" t="s">
        <v>983</v>
      </c>
      <c r="AL726" s="48" t="s">
        <v>241</v>
      </c>
      <c r="AM726" s="48" t="s">
        <v>393</v>
      </c>
      <c r="AN726" s="54" t="s">
        <v>138</v>
      </c>
      <c r="AO726" s="48" t="s">
        <v>1330</v>
      </c>
      <c r="AP726" s="48" t="s">
        <v>132</v>
      </c>
      <c r="AQ726" s="48" t="s">
        <v>1784</v>
      </c>
      <c r="AR726" s="48" t="s">
        <v>166</v>
      </c>
      <c r="AS726" s="48" t="s">
        <v>1269</v>
      </c>
      <c r="AT726" s="48" t="s">
        <v>2368</v>
      </c>
      <c r="AU726" s="48" t="s">
        <v>2377</v>
      </c>
      <c r="AV726" s="48" t="s">
        <v>2370</v>
      </c>
      <c r="AW726" s="54" t="s">
        <v>387</v>
      </c>
      <c r="AX726" s="48" t="s">
        <v>143</v>
      </c>
      <c r="AY726" s="48" t="s">
        <v>2378</v>
      </c>
      <c r="AZ726" s="48" t="s">
        <v>1071</v>
      </c>
      <c r="BA726" s="48" t="s">
        <v>132</v>
      </c>
      <c r="BB726" s="48" t="s">
        <v>132</v>
      </c>
      <c r="BC726" s="48" t="s">
        <v>132</v>
      </c>
      <c r="BD726" s="48" t="s">
        <v>132</v>
      </c>
      <c r="BE726" s="48" t="s">
        <v>132</v>
      </c>
      <c r="BF726" s="48" t="s">
        <v>132</v>
      </c>
      <c r="BG726" s="48" t="s">
        <v>132</v>
      </c>
      <c r="BH726" s="48" t="s">
        <v>132</v>
      </c>
      <c r="BI726" s="48" t="s">
        <v>132</v>
      </c>
      <c r="BJ726" s="48" t="s">
        <v>132</v>
      </c>
      <c r="BK726" s="48" t="s">
        <v>132</v>
      </c>
      <c r="BL726" s="48" t="s">
        <v>132</v>
      </c>
      <c r="BM726" s="73" t="str">
        <f>IFERROR(_xlfn.LET(
_xlpm.linkTarget,IFERROR(
VLOOKUP(TEXT(B726,0),Hyperlinks!A:E,2,FALSE),
VLOOKUP(TEXT(K726,0),Hyperlinks!K:M,2,FALSE)
),
IF(_xlpm.linkTarget="","/",HYPERLINK(_xlpm.linkTarget,"Link"))
),"/")</f>
        <v>Link</v>
      </c>
      <c r="BN726" s="73" t="str">
        <f>_xlfn.LET(
    _xlpm.linkTarget, IFERROR(
        VLOOKUP(TEXT(B726, 0), hyperlinks2[], 3, FALSE),
        ""
    ),
    IF(_xlpm.linkTarget = "", "/", HYPERLINK(_xlpm.linkTarget, "Link"))
)</f>
        <v>Link</v>
      </c>
      <c r="BO726" s="73" t="str">
        <f>IFERROR(_xlfn.LET(
_xlpm.linkTarget,IFERROR(
VLOOKUP(TEXT(B726,0),Hyperlinks!A:E,4,FALSE),
VLOOKUP(TEXT(K726,0),Hyperlinks!K:M,3,FALSE)
),
IF(_xlpm.linkTarget="","/",HYPERLINK(_xlpm.linkTarget,"Link"))
),"/")</f>
        <v>Link</v>
      </c>
      <c r="BP726" s="73" t="str">
        <f>_xlfn.LET(
    _xlpm.linkTarget, IFERROR(
        VLOOKUP(TEXT(B726, 0), hyperlinks2[], 5, FALSE),
        ""
    ),
    IF(_xlpm.linkTarget = "", "/", HYPERLINK(_xlpm.linkTarget, "Link"))
)</f>
        <v>Link</v>
      </c>
    </row>
    <row r="727" spans="1:68" s="43" customFormat="1" ht="14.4">
      <c r="A727" s="44">
        <v>8718696739662</v>
      </c>
      <c r="B727" s="44">
        <v>929001381502</v>
      </c>
      <c r="C727" s="676">
        <v>871869673966200</v>
      </c>
      <c r="D727" s="73" t="str">
        <f>IFERROR(_xlfn.LET(
_xlpm.linkTarget,IFERROR(
VLOOKUP(TEXT(B727,0),Hyperlinks!A:E,2,FALSE),
VLOOKUP(TEXT(K727,0),Hyperlinks!K:M,2,FALSE)
),
IF(_xlpm.linkTarget="","/",HYPERLINK(_xlpm.linkTarget,"Link"))
),"/")</f>
        <v>Link</v>
      </c>
      <c r="E727" s="45">
        <v>73966200</v>
      </c>
      <c r="F727" s="703" t="s">
        <v>2381</v>
      </c>
      <c r="G727" s="45" t="s">
        <v>121</v>
      </c>
      <c r="H727" s="45" t="s">
        <v>436</v>
      </c>
      <c r="I727" s="45"/>
      <c r="J727" s="45" t="s">
        <v>2295</v>
      </c>
      <c r="K727" s="45" t="s">
        <v>2296</v>
      </c>
      <c r="L727" s="45" t="s">
        <v>125</v>
      </c>
      <c r="M727" s="69">
        <v>94.6</v>
      </c>
      <c r="N727" s="47">
        <v>0.11</v>
      </c>
      <c r="O727" s="48" t="s">
        <v>127</v>
      </c>
      <c r="P727" s="49" t="s">
        <v>128</v>
      </c>
      <c r="Q727" s="50"/>
      <c r="R727" s="44">
        <v>10</v>
      </c>
      <c r="S727" s="45" t="s">
        <v>129</v>
      </c>
      <c r="T727" s="50" t="s">
        <v>154</v>
      </c>
      <c r="U727" s="44"/>
      <c r="V727" s="44"/>
      <c r="W727" s="51" t="s">
        <v>1065</v>
      </c>
      <c r="X727" s="52">
        <v>8539520000</v>
      </c>
      <c r="Y727" s="50" t="s">
        <v>322</v>
      </c>
      <c r="Z727" s="50" t="s">
        <v>323</v>
      </c>
      <c r="AA727" s="45">
        <v>387352</v>
      </c>
      <c r="AB727" s="48"/>
      <c r="AC727" s="48" t="s">
        <v>4054</v>
      </c>
      <c r="AD727" s="54" t="s">
        <v>2382</v>
      </c>
      <c r="AE727" s="48" t="s">
        <v>2365</v>
      </c>
      <c r="AF727" s="48" t="s">
        <v>2366</v>
      </c>
      <c r="AG727" s="48" t="s">
        <v>179</v>
      </c>
      <c r="AH727" s="48" t="s">
        <v>2383</v>
      </c>
      <c r="AI727" s="48" t="s">
        <v>1930</v>
      </c>
      <c r="AJ727" s="48" t="s">
        <v>1814</v>
      </c>
      <c r="AK727" s="48" t="s">
        <v>788</v>
      </c>
      <c r="AL727" s="48" t="s">
        <v>175</v>
      </c>
      <c r="AM727" s="48" t="s">
        <v>393</v>
      </c>
      <c r="AN727" s="54" t="s">
        <v>138</v>
      </c>
      <c r="AO727" s="48" t="s">
        <v>1330</v>
      </c>
      <c r="AP727" s="48" t="s">
        <v>132</v>
      </c>
      <c r="AQ727" s="48" t="s">
        <v>545</v>
      </c>
      <c r="AR727" s="48" t="s">
        <v>430</v>
      </c>
      <c r="AS727" s="48" t="s">
        <v>163</v>
      </c>
      <c r="AT727" s="48" t="s">
        <v>356</v>
      </c>
      <c r="AU727" s="48" t="s">
        <v>1407</v>
      </c>
      <c r="AV727" s="48" t="s">
        <v>1621</v>
      </c>
      <c r="AW727" s="54" t="s">
        <v>292</v>
      </c>
      <c r="AX727" s="48" t="s">
        <v>143</v>
      </c>
      <c r="AY727" s="48" t="s">
        <v>1338</v>
      </c>
      <c r="AZ727" s="48" t="s">
        <v>1071</v>
      </c>
      <c r="BA727" s="48" t="s">
        <v>132</v>
      </c>
      <c r="BB727" s="48" t="s">
        <v>132</v>
      </c>
      <c r="BC727" s="48" t="s">
        <v>132</v>
      </c>
      <c r="BD727" s="48" t="s">
        <v>132</v>
      </c>
      <c r="BE727" s="48" t="s">
        <v>132</v>
      </c>
      <c r="BF727" s="48" t="s">
        <v>132</v>
      </c>
      <c r="BG727" s="48" t="s">
        <v>132</v>
      </c>
      <c r="BH727" s="48" t="s">
        <v>132</v>
      </c>
      <c r="BI727" s="48" t="s">
        <v>132</v>
      </c>
      <c r="BJ727" s="48" t="s">
        <v>132</v>
      </c>
      <c r="BK727" s="48" t="s">
        <v>132</v>
      </c>
      <c r="BL727" s="48" t="s">
        <v>132</v>
      </c>
      <c r="BM727" s="73" t="str">
        <f>IFERROR(_xlfn.LET(
_xlpm.linkTarget,IFERROR(
VLOOKUP(TEXT(B727,0),Hyperlinks!A:E,2,FALSE),
VLOOKUP(TEXT(K727,0),Hyperlinks!K:M,2,FALSE)
),
IF(_xlpm.linkTarget="","/",HYPERLINK(_xlpm.linkTarget,"Link"))
),"/")</f>
        <v>Link</v>
      </c>
      <c r="BN727" s="73" t="str">
        <f>_xlfn.LET(
    _xlpm.linkTarget, IFERROR(
        VLOOKUP(TEXT(B727, 0), hyperlinks2[], 3, FALSE),
        ""
    ),
    IF(_xlpm.linkTarget = "", "/", HYPERLINK(_xlpm.linkTarget, "Link"))
)</f>
        <v>Link</v>
      </c>
      <c r="BO727" s="73" t="str">
        <f>IFERROR(_xlfn.LET(
_xlpm.linkTarget,IFERROR(
VLOOKUP(TEXT(B727,0),Hyperlinks!A:E,4,FALSE),
VLOOKUP(TEXT(K727,0),Hyperlinks!K:M,3,FALSE)
),
IF(_xlpm.linkTarget="","/",HYPERLINK(_xlpm.linkTarget,"Link"))
),"/")</f>
        <v>Link</v>
      </c>
      <c r="BP727" s="73" t="str">
        <f>_xlfn.LET(
    _xlpm.linkTarget, IFERROR(
        VLOOKUP(TEXT(B727, 0), hyperlinks2[], 5, FALSE),
        ""
    ),
    IF(_xlpm.linkTarget = "", "/", HYPERLINK(_xlpm.linkTarget, "Link"))
)</f>
        <v>Link</v>
      </c>
    </row>
    <row r="728" spans="1:68" s="43" customFormat="1" ht="14.4">
      <c r="A728" s="44">
        <v>8718696739747</v>
      </c>
      <c r="B728" s="44">
        <v>929001381602</v>
      </c>
      <c r="C728" s="676">
        <v>871869673974700</v>
      </c>
      <c r="D728" s="73" t="str">
        <f>IFERROR(_xlfn.LET(
_xlpm.linkTarget,IFERROR(
VLOOKUP(TEXT(B728,0),Hyperlinks!A:E,2,FALSE),
VLOOKUP(TEXT(K728,0),Hyperlinks!K:M,2,FALSE)
),
IF(_xlpm.linkTarget="","/",HYPERLINK(_xlpm.linkTarget,"Link"))
),"/")</f>
        <v>Link</v>
      </c>
      <c r="E728" s="45">
        <v>73974700</v>
      </c>
      <c r="F728" s="703" t="s">
        <v>2384</v>
      </c>
      <c r="G728" s="45" t="s">
        <v>121</v>
      </c>
      <c r="H728" s="45" t="s">
        <v>436</v>
      </c>
      <c r="I728" s="45"/>
      <c r="J728" s="45" t="s">
        <v>2295</v>
      </c>
      <c r="K728" s="45" t="s">
        <v>2296</v>
      </c>
      <c r="L728" s="45" t="s">
        <v>125</v>
      </c>
      <c r="M728" s="69">
        <v>94.6</v>
      </c>
      <c r="N728" s="47">
        <v>0.11</v>
      </c>
      <c r="O728" s="48" t="s">
        <v>127</v>
      </c>
      <c r="P728" s="49" t="s">
        <v>128</v>
      </c>
      <c r="Q728" s="50"/>
      <c r="R728" s="44">
        <v>10</v>
      </c>
      <c r="S728" s="45" t="s">
        <v>129</v>
      </c>
      <c r="T728" s="50" t="s">
        <v>154</v>
      </c>
      <c r="U728" s="44"/>
      <c r="V728" s="44"/>
      <c r="W728" s="51" t="s">
        <v>1065</v>
      </c>
      <c r="X728" s="52">
        <v>8539520000</v>
      </c>
      <c r="Y728" s="50" t="s">
        <v>322</v>
      </c>
      <c r="Z728" s="50" t="s">
        <v>323</v>
      </c>
      <c r="AA728" s="45">
        <v>387353</v>
      </c>
      <c r="AB728" s="48"/>
      <c r="AC728" s="48" t="s">
        <v>4054</v>
      </c>
      <c r="AD728" s="54" t="s">
        <v>2385</v>
      </c>
      <c r="AE728" s="48" t="s">
        <v>2365</v>
      </c>
      <c r="AF728" s="48" t="s">
        <v>2366</v>
      </c>
      <c r="AG728" s="48" t="s">
        <v>179</v>
      </c>
      <c r="AH728" s="48" t="s">
        <v>2383</v>
      </c>
      <c r="AI728" s="48" t="s">
        <v>1930</v>
      </c>
      <c r="AJ728" s="48" t="s">
        <v>1814</v>
      </c>
      <c r="AK728" s="48" t="s">
        <v>788</v>
      </c>
      <c r="AL728" s="48" t="s">
        <v>241</v>
      </c>
      <c r="AM728" s="48" t="s">
        <v>393</v>
      </c>
      <c r="AN728" s="54" t="s">
        <v>138</v>
      </c>
      <c r="AO728" s="48" t="s">
        <v>1330</v>
      </c>
      <c r="AP728" s="48" t="s">
        <v>132</v>
      </c>
      <c r="AQ728" s="48" t="s">
        <v>1830</v>
      </c>
      <c r="AR728" s="48" t="s">
        <v>430</v>
      </c>
      <c r="AS728" s="48" t="s">
        <v>163</v>
      </c>
      <c r="AT728" s="48" t="s">
        <v>356</v>
      </c>
      <c r="AU728" s="48" t="s">
        <v>1407</v>
      </c>
      <c r="AV728" s="48" t="s">
        <v>1621</v>
      </c>
      <c r="AW728" s="54" t="s">
        <v>292</v>
      </c>
      <c r="AX728" s="48" t="s">
        <v>143</v>
      </c>
      <c r="AY728" s="48" t="s">
        <v>1338</v>
      </c>
      <c r="AZ728" s="48" t="s">
        <v>1071</v>
      </c>
      <c r="BA728" s="48" t="s">
        <v>132</v>
      </c>
      <c r="BB728" s="48" t="s">
        <v>132</v>
      </c>
      <c r="BC728" s="48" t="s">
        <v>132</v>
      </c>
      <c r="BD728" s="48" t="s">
        <v>132</v>
      </c>
      <c r="BE728" s="48" t="s">
        <v>132</v>
      </c>
      <c r="BF728" s="48" t="s">
        <v>132</v>
      </c>
      <c r="BG728" s="48" t="s">
        <v>132</v>
      </c>
      <c r="BH728" s="48" t="s">
        <v>132</v>
      </c>
      <c r="BI728" s="48" t="s">
        <v>132</v>
      </c>
      <c r="BJ728" s="48" t="s">
        <v>132</v>
      </c>
      <c r="BK728" s="48" t="s">
        <v>132</v>
      </c>
      <c r="BL728" s="48" t="s">
        <v>132</v>
      </c>
      <c r="BM728" s="73" t="str">
        <f>IFERROR(_xlfn.LET(
_xlpm.linkTarget,IFERROR(
VLOOKUP(TEXT(B728,0),Hyperlinks!A:E,2,FALSE),
VLOOKUP(TEXT(K728,0),Hyperlinks!K:M,2,FALSE)
),
IF(_xlpm.linkTarget="","/",HYPERLINK(_xlpm.linkTarget,"Link"))
),"/")</f>
        <v>Link</v>
      </c>
      <c r="BN728" s="73" t="str">
        <f>_xlfn.LET(
    _xlpm.linkTarget, IFERROR(
        VLOOKUP(TEXT(B728, 0), hyperlinks2[], 3, FALSE),
        ""
    ),
    IF(_xlpm.linkTarget = "", "/", HYPERLINK(_xlpm.linkTarget, "Link"))
)</f>
        <v>Link</v>
      </c>
      <c r="BO728" s="73" t="str">
        <f>IFERROR(_xlfn.LET(
_xlpm.linkTarget,IFERROR(
VLOOKUP(TEXT(B728,0),Hyperlinks!A:E,4,FALSE),
VLOOKUP(TEXT(K728,0),Hyperlinks!K:M,3,FALSE)
),
IF(_xlpm.linkTarget="","/",HYPERLINK(_xlpm.linkTarget,"Link"))
),"/")</f>
        <v>Link</v>
      </c>
      <c r="BP728" s="73" t="str">
        <f>_xlfn.LET(
    _xlpm.linkTarget, IFERROR(
        VLOOKUP(TEXT(B728, 0), hyperlinks2[], 5, FALSE),
        ""
    ),
    IF(_xlpm.linkTarget = "", "/", HYPERLINK(_xlpm.linkTarget, "Link"))
)</f>
        <v>Link</v>
      </c>
    </row>
    <row r="729" spans="1:68" s="43" customFormat="1" ht="14.4">
      <c r="A729" s="44">
        <v>8720169156999</v>
      </c>
      <c r="B729" s="44">
        <v>929003592202</v>
      </c>
      <c r="C729" s="676">
        <v>872016915699900</v>
      </c>
      <c r="D729" s="73" t="str">
        <f>IFERROR(_xlfn.LET(
_xlpm.linkTarget,IFERROR(
VLOOKUP(TEXT(B729,0),Hyperlinks!A:E,2,FALSE),
VLOOKUP(TEXT(K729,0),Hyperlinks!K:M,2,FALSE)
),
IF(_xlpm.linkTarget="","/",HYPERLINK(_xlpm.linkTarget,"Link"))
),"/")</f>
        <v>Link</v>
      </c>
      <c r="E729" s="45">
        <v>15699900</v>
      </c>
      <c r="F729" s="703" t="s">
        <v>2386</v>
      </c>
      <c r="G729" s="45" t="s">
        <v>121</v>
      </c>
      <c r="H729" s="45" t="s">
        <v>436</v>
      </c>
      <c r="I729" s="45"/>
      <c r="J729" s="45" t="s">
        <v>2295</v>
      </c>
      <c r="K729" s="45" t="s">
        <v>2296</v>
      </c>
      <c r="L729" s="45" t="s">
        <v>125</v>
      </c>
      <c r="M729" s="69">
        <v>46.4</v>
      </c>
      <c r="N729" s="47">
        <v>0.11</v>
      </c>
      <c r="O729" s="48" t="s">
        <v>127</v>
      </c>
      <c r="P729" s="49" t="s">
        <v>128</v>
      </c>
      <c r="Q729" s="50"/>
      <c r="R729" s="44">
        <v>10</v>
      </c>
      <c r="S729" s="45" t="s">
        <v>129</v>
      </c>
      <c r="T729" s="50" t="s">
        <v>154</v>
      </c>
      <c r="U729" s="44"/>
      <c r="V729" s="44"/>
      <c r="W729" s="51"/>
      <c r="X729" s="52">
        <v>8539520000</v>
      </c>
      <c r="Y729" s="50" t="s">
        <v>182</v>
      </c>
      <c r="Z729" s="50" t="s">
        <v>339</v>
      </c>
      <c r="AA729" s="45">
        <v>1370823</v>
      </c>
      <c r="AB729" s="48"/>
      <c r="AC729" s="48" t="s">
        <v>4054</v>
      </c>
      <c r="AD729" s="54" t="s">
        <v>2387</v>
      </c>
      <c r="AE729" s="48" t="s">
        <v>2365</v>
      </c>
      <c r="AF729" s="48" t="s">
        <v>2366</v>
      </c>
      <c r="AG729" s="48" t="s">
        <v>179</v>
      </c>
      <c r="AH729" s="48" t="s">
        <v>159</v>
      </c>
      <c r="AI729" s="48" t="s">
        <v>1011</v>
      </c>
      <c r="AJ729" s="48" t="s">
        <v>392</v>
      </c>
      <c r="AK729" s="48" t="s">
        <v>1100</v>
      </c>
      <c r="AL729" s="48" t="s">
        <v>175</v>
      </c>
      <c r="AM729" s="48" t="s">
        <v>393</v>
      </c>
      <c r="AN729" s="54" t="s">
        <v>138</v>
      </c>
      <c r="AO729" s="48" t="s">
        <v>1330</v>
      </c>
      <c r="AP729" s="48" t="s">
        <v>132</v>
      </c>
      <c r="AQ729" s="48" t="s">
        <v>2388</v>
      </c>
      <c r="AR729" s="48" t="s">
        <v>166</v>
      </c>
      <c r="AS729" s="48" t="s">
        <v>1269</v>
      </c>
      <c r="AT729" s="48" t="s">
        <v>2368</v>
      </c>
      <c r="AU729" s="48" t="s">
        <v>2389</v>
      </c>
      <c r="AV729" s="48" t="s">
        <v>2370</v>
      </c>
      <c r="AW729" s="54" t="s">
        <v>292</v>
      </c>
      <c r="AX729" s="48" t="s">
        <v>143</v>
      </c>
      <c r="AY729" s="48" t="s">
        <v>2001</v>
      </c>
      <c r="AZ729" s="48" t="s">
        <v>1071</v>
      </c>
      <c r="BA729" s="48" t="s">
        <v>132</v>
      </c>
      <c r="BB729" s="48" t="s">
        <v>132</v>
      </c>
      <c r="BC729" s="48" t="s">
        <v>132</v>
      </c>
      <c r="BD729" s="48" t="s">
        <v>132</v>
      </c>
      <c r="BE729" s="48" t="s">
        <v>132</v>
      </c>
      <c r="BF729" s="48" t="s">
        <v>132</v>
      </c>
      <c r="BG729" s="48" t="s">
        <v>132</v>
      </c>
      <c r="BH729" s="48" t="s">
        <v>132</v>
      </c>
      <c r="BI729" s="48" t="s">
        <v>132</v>
      </c>
      <c r="BJ729" s="48" t="s">
        <v>132</v>
      </c>
      <c r="BK729" s="48" t="s">
        <v>132</v>
      </c>
      <c r="BL729" s="48" t="s">
        <v>132</v>
      </c>
      <c r="BM729" s="73" t="str">
        <f>IFERROR(_xlfn.LET(
_xlpm.linkTarget,IFERROR(
VLOOKUP(TEXT(B729,0),Hyperlinks!A:E,2,FALSE),
VLOOKUP(TEXT(K729,0),Hyperlinks!K:M,2,FALSE)
),
IF(_xlpm.linkTarget="","/",HYPERLINK(_xlpm.linkTarget,"Link"))
),"/")</f>
        <v>Link</v>
      </c>
      <c r="BN729" s="73" t="str">
        <f>_xlfn.LET(
    _xlpm.linkTarget, IFERROR(
        VLOOKUP(TEXT(B729, 0), hyperlinks2[], 3, FALSE),
        ""
    ),
    IF(_xlpm.linkTarget = "", "/", HYPERLINK(_xlpm.linkTarget, "Link"))
)</f>
        <v>Link</v>
      </c>
      <c r="BO729" s="73" t="str">
        <f>IFERROR(_xlfn.LET(
_xlpm.linkTarget,IFERROR(
VLOOKUP(TEXT(B729,0),Hyperlinks!A:E,4,FALSE),
VLOOKUP(TEXT(K729,0),Hyperlinks!K:M,3,FALSE)
),
IF(_xlpm.linkTarget="","/",HYPERLINK(_xlpm.linkTarget,"Link"))
),"/")</f>
        <v>Link</v>
      </c>
      <c r="BP729" s="73" t="str">
        <f>_xlfn.LET(
    _xlpm.linkTarget, IFERROR(
        VLOOKUP(TEXT(B729, 0), hyperlinks2[], 5, FALSE),
        ""
    ),
    IF(_xlpm.linkTarget = "", "/", HYPERLINK(_xlpm.linkTarget, "Link"))
)</f>
        <v>Link</v>
      </c>
    </row>
    <row r="730" spans="1:68" s="43" customFormat="1" ht="14.4">
      <c r="A730" s="44">
        <v>8720169157019</v>
      </c>
      <c r="B730" s="44">
        <v>929003592302</v>
      </c>
      <c r="C730" s="676">
        <v>872016915701900</v>
      </c>
      <c r="D730" s="73" t="str">
        <f>IFERROR(_xlfn.LET(
_xlpm.linkTarget,IFERROR(
VLOOKUP(TEXT(B730,0),Hyperlinks!A:E,2,FALSE),
VLOOKUP(TEXT(K730,0),Hyperlinks!K:M,2,FALSE)
),
IF(_xlpm.linkTarget="","/",HYPERLINK(_xlpm.linkTarget,"Link"))
),"/")</f>
        <v>Link</v>
      </c>
      <c r="E730" s="45">
        <v>15701900</v>
      </c>
      <c r="F730" s="703" t="s">
        <v>2390</v>
      </c>
      <c r="G730" s="45" t="s">
        <v>121</v>
      </c>
      <c r="H730" s="45" t="s">
        <v>436</v>
      </c>
      <c r="I730" s="45"/>
      <c r="J730" s="45" t="s">
        <v>2295</v>
      </c>
      <c r="K730" s="45" t="s">
        <v>2296</v>
      </c>
      <c r="L730" s="45" t="s">
        <v>125</v>
      </c>
      <c r="M730" s="69">
        <v>46.4</v>
      </c>
      <c r="N730" s="47">
        <v>0.11</v>
      </c>
      <c r="O730" s="48" t="s">
        <v>127</v>
      </c>
      <c r="P730" s="49" t="s">
        <v>128</v>
      </c>
      <c r="Q730" s="50"/>
      <c r="R730" s="44">
        <v>10</v>
      </c>
      <c r="S730" s="45" t="s">
        <v>129</v>
      </c>
      <c r="T730" s="50" t="s">
        <v>154</v>
      </c>
      <c r="U730" s="44"/>
      <c r="V730" s="44"/>
      <c r="W730" s="51"/>
      <c r="X730" s="52">
        <v>8539520000</v>
      </c>
      <c r="Y730" s="50" t="s">
        <v>182</v>
      </c>
      <c r="Z730" s="50" t="s">
        <v>339</v>
      </c>
      <c r="AA730" s="45">
        <v>1370824</v>
      </c>
      <c r="AB730" s="48"/>
      <c r="AC730" s="48" t="s">
        <v>4054</v>
      </c>
      <c r="AD730" s="54" t="s">
        <v>2391</v>
      </c>
      <c r="AE730" s="48" t="s">
        <v>2365</v>
      </c>
      <c r="AF730" s="48" t="s">
        <v>2366</v>
      </c>
      <c r="AG730" s="48" t="s">
        <v>179</v>
      </c>
      <c r="AH730" s="48" t="s">
        <v>159</v>
      </c>
      <c r="AI730" s="48" t="s">
        <v>1011</v>
      </c>
      <c r="AJ730" s="48" t="s">
        <v>392</v>
      </c>
      <c r="AK730" s="48" t="s">
        <v>1100</v>
      </c>
      <c r="AL730" s="48" t="s">
        <v>241</v>
      </c>
      <c r="AM730" s="48" t="s">
        <v>393</v>
      </c>
      <c r="AN730" s="54" t="s">
        <v>138</v>
      </c>
      <c r="AO730" s="48" t="s">
        <v>1330</v>
      </c>
      <c r="AP730" s="48" t="s">
        <v>132</v>
      </c>
      <c r="AQ730" s="48" t="s">
        <v>1315</v>
      </c>
      <c r="AR730" s="48" t="s">
        <v>166</v>
      </c>
      <c r="AS730" s="48" t="s">
        <v>1269</v>
      </c>
      <c r="AT730" s="48" t="s">
        <v>2368</v>
      </c>
      <c r="AU730" s="48" t="s">
        <v>2389</v>
      </c>
      <c r="AV730" s="48" t="s">
        <v>2370</v>
      </c>
      <c r="AW730" s="54" t="s">
        <v>387</v>
      </c>
      <c r="AX730" s="48" t="s">
        <v>143</v>
      </c>
      <c r="AY730" s="48" t="s">
        <v>2001</v>
      </c>
      <c r="AZ730" s="48" t="s">
        <v>1071</v>
      </c>
      <c r="BA730" s="48" t="s">
        <v>132</v>
      </c>
      <c r="BB730" s="48" t="s">
        <v>132</v>
      </c>
      <c r="BC730" s="48" t="s">
        <v>132</v>
      </c>
      <c r="BD730" s="48" t="s">
        <v>132</v>
      </c>
      <c r="BE730" s="48" t="s">
        <v>132</v>
      </c>
      <c r="BF730" s="48" t="s">
        <v>132</v>
      </c>
      <c r="BG730" s="48" t="s">
        <v>132</v>
      </c>
      <c r="BH730" s="48" t="s">
        <v>132</v>
      </c>
      <c r="BI730" s="48" t="s">
        <v>132</v>
      </c>
      <c r="BJ730" s="48" t="s">
        <v>132</v>
      </c>
      <c r="BK730" s="48" t="s">
        <v>132</v>
      </c>
      <c r="BL730" s="48" t="s">
        <v>132</v>
      </c>
      <c r="BM730" s="73" t="str">
        <f>IFERROR(_xlfn.LET(
_xlpm.linkTarget,IFERROR(
VLOOKUP(TEXT(B730,0),Hyperlinks!A:E,2,FALSE),
VLOOKUP(TEXT(K730,0),Hyperlinks!K:M,2,FALSE)
),
IF(_xlpm.linkTarget="","/",HYPERLINK(_xlpm.linkTarget,"Link"))
),"/")</f>
        <v>Link</v>
      </c>
      <c r="BN730" s="73" t="str">
        <f>_xlfn.LET(
    _xlpm.linkTarget, IFERROR(
        VLOOKUP(TEXT(B730, 0), hyperlinks2[], 3, FALSE),
        ""
    ),
    IF(_xlpm.linkTarget = "", "/", HYPERLINK(_xlpm.linkTarget, "Link"))
)</f>
        <v>Link</v>
      </c>
      <c r="BO730" s="73" t="str">
        <f>IFERROR(_xlfn.LET(
_xlpm.linkTarget,IFERROR(
VLOOKUP(TEXT(B730,0),Hyperlinks!A:E,4,FALSE),
VLOOKUP(TEXT(K730,0),Hyperlinks!K:M,3,FALSE)
),
IF(_xlpm.linkTarget="","/",HYPERLINK(_xlpm.linkTarget,"Link"))
),"/")</f>
        <v>Link</v>
      </c>
      <c r="BP730" s="73" t="str">
        <f>_xlfn.LET(
    _xlpm.linkTarget, IFERROR(
        VLOOKUP(TEXT(B730, 0), hyperlinks2[], 5, FALSE),
        ""
    ),
    IF(_xlpm.linkTarget = "", "/", HYPERLINK(_xlpm.linkTarget, "Link"))
)</f>
        <v>Link</v>
      </c>
    </row>
    <row r="731" spans="1:68" s="43" customFormat="1" ht="14.4">
      <c r="A731" s="44">
        <v>8720169157071</v>
      </c>
      <c r="B731" s="44">
        <v>929003592602</v>
      </c>
      <c r="C731" s="676">
        <v>872016915707100</v>
      </c>
      <c r="D731" s="73" t="str">
        <f>IFERROR(_xlfn.LET(
_xlpm.linkTarget,IFERROR(
VLOOKUP(TEXT(B731,0),Hyperlinks!A:E,2,FALSE),
VLOOKUP(TEXT(K731,0),Hyperlinks!K:M,2,FALSE)
),
IF(_xlpm.linkTarget="","/",HYPERLINK(_xlpm.linkTarget,"Link"))
),"/")</f>
        <v>Link</v>
      </c>
      <c r="E731" s="45">
        <v>15707100</v>
      </c>
      <c r="F731" s="703" t="s">
        <v>2392</v>
      </c>
      <c r="G731" s="45" t="s">
        <v>121</v>
      </c>
      <c r="H731" s="45" t="s">
        <v>436</v>
      </c>
      <c r="I731" s="45"/>
      <c r="J731" s="45" t="s">
        <v>2295</v>
      </c>
      <c r="K731" s="45" t="s">
        <v>2296</v>
      </c>
      <c r="L731" s="45" t="s">
        <v>125</v>
      </c>
      <c r="M731" s="69">
        <v>55.4</v>
      </c>
      <c r="N731" s="47">
        <v>0.11</v>
      </c>
      <c r="O731" s="48" t="s">
        <v>127</v>
      </c>
      <c r="P731" s="49" t="s">
        <v>128</v>
      </c>
      <c r="Q731" s="50"/>
      <c r="R731" s="44">
        <v>10</v>
      </c>
      <c r="S731" s="45" t="s">
        <v>129</v>
      </c>
      <c r="T731" s="50" t="s">
        <v>154</v>
      </c>
      <c r="U731" s="44"/>
      <c r="V731" s="44"/>
      <c r="W731" s="51"/>
      <c r="X731" s="52">
        <v>8539520000</v>
      </c>
      <c r="Y731" s="50" t="s">
        <v>322</v>
      </c>
      <c r="Z731" s="50" t="s">
        <v>323</v>
      </c>
      <c r="AA731" s="45">
        <v>1370827</v>
      </c>
      <c r="AB731" s="48"/>
      <c r="AC731" s="48" t="s">
        <v>4054</v>
      </c>
      <c r="AD731" s="54" t="s">
        <v>2393</v>
      </c>
      <c r="AE731" s="48" t="s">
        <v>2365</v>
      </c>
      <c r="AF731" s="48" t="s">
        <v>2366</v>
      </c>
      <c r="AG731" s="48" t="s">
        <v>179</v>
      </c>
      <c r="AH731" s="48" t="s">
        <v>159</v>
      </c>
      <c r="AI731" s="48" t="s">
        <v>1011</v>
      </c>
      <c r="AJ731" s="48" t="s">
        <v>1814</v>
      </c>
      <c r="AK731" s="48" t="s">
        <v>788</v>
      </c>
      <c r="AL731" s="48" t="s">
        <v>175</v>
      </c>
      <c r="AM731" s="48" t="s">
        <v>393</v>
      </c>
      <c r="AN731" s="54" t="s">
        <v>138</v>
      </c>
      <c r="AO731" s="48" t="s">
        <v>1330</v>
      </c>
      <c r="AP731" s="48" t="s">
        <v>132</v>
      </c>
      <c r="AQ731" s="48" t="s">
        <v>545</v>
      </c>
      <c r="AR731" s="48" t="s">
        <v>166</v>
      </c>
      <c r="AS731" s="48" t="s">
        <v>1269</v>
      </c>
      <c r="AT731" s="48" t="s">
        <v>2368</v>
      </c>
      <c r="AU731" s="48" t="s">
        <v>2394</v>
      </c>
      <c r="AV731" s="48" t="s">
        <v>2370</v>
      </c>
      <c r="AW731" s="54" t="s">
        <v>387</v>
      </c>
      <c r="AX731" s="48" t="s">
        <v>143</v>
      </c>
      <c r="AY731" s="48" t="s">
        <v>432</v>
      </c>
      <c r="AZ731" s="48" t="s">
        <v>1071</v>
      </c>
      <c r="BA731" s="48" t="s">
        <v>132</v>
      </c>
      <c r="BB731" s="48" t="s">
        <v>132</v>
      </c>
      <c r="BC731" s="48" t="s">
        <v>132</v>
      </c>
      <c r="BD731" s="48" t="s">
        <v>132</v>
      </c>
      <c r="BE731" s="48" t="s">
        <v>132</v>
      </c>
      <c r="BF731" s="48" t="s">
        <v>132</v>
      </c>
      <c r="BG731" s="48" t="s">
        <v>132</v>
      </c>
      <c r="BH731" s="48" t="s">
        <v>132</v>
      </c>
      <c r="BI731" s="48" t="s">
        <v>132</v>
      </c>
      <c r="BJ731" s="48" t="s">
        <v>132</v>
      </c>
      <c r="BK731" s="48" t="s">
        <v>132</v>
      </c>
      <c r="BL731" s="48" t="s">
        <v>132</v>
      </c>
      <c r="BM731" s="73" t="str">
        <f>IFERROR(_xlfn.LET(
_xlpm.linkTarget,IFERROR(
VLOOKUP(TEXT(B731,0),Hyperlinks!A:E,2,FALSE),
VLOOKUP(TEXT(K731,0),Hyperlinks!K:M,2,FALSE)
),
IF(_xlpm.linkTarget="","/",HYPERLINK(_xlpm.linkTarget,"Link"))
),"/")</f>
        <v>Link</v>
      </c>
      <c r="BN731" s="73" t="str">
        <f>_xlfn.LET(
    _xlpm.linkTarget, IFERROR(
        VLOOKUP(TEXT(B731, 0), hyperlinks2[], 3, FALSE),
        ""
    ),
    IF(_xlpm.linkTarget = "", "/", HYPERLINK(_xlpm.linkTarget, "Link"))
)</f>
        <v>Link</v>
      </c>
      <c r="BO731" s="73" t="str">
        <f>IFERROR(_xlfn.LET(
_xlpm.linkTarget,IFERROR(
VLOOKUP(TEXT(B731,0),Hyperlinks!A:E,4,FALSE),
VLOOKUP(TEXT(K731,0),Hyperlinks!K:M,3,FALSE)
),
IF(_xlpm.linkTarget="","/",HYPERLINK(_xlpm.linkTarget,"Link"))
),"/")</f>
        <v>Link</v>
      </c>
      <c r="BP731" s="73" t="str">
        <f>_xlfn.LET(
    _xlpm.linkTarget, IFERROR(
        VLOOKUP(TEXT(B731, 0), hyperlinks2[], 5, FALSE),
        ""
    ),
    IF(_xlpm.linkTarget = "", "/", HYPERLINK(_xlpm.linkTarget, "Link"))
)</f>
        <v>Link</v>
      </c>
    </row>
    <row r="732" spans="1:68" s="43" customFormat="1" ht="14.4">
      <c r="A732" s="44">
        <v>8720169157095</v>
      </c>
      <c r="B732" s="44">
        <v>929003592702</v>
      </c>
      <c r="C732" s="676">
        <v>872016915709500</v>
      </c>
      <c r="D732" s="73" t="str">
        <f>IFERROR(_xlfn.LET(
_xlpm.linkTarget,IFERROR(
VLOOKUP(TEXT(B732,0),Hyperlinks!A:E,2,FALSE),
VLOOKUP(TEXT(K732,0),Hyperlinks!K:M,2,FALSE)
),
IF(_xlpm.linkTarget="","/",HYPERLINK(_xlpm.linkTarget,"Link"))
),"/")</f>
        <v>Link</v>
      </c>
      <c r="E732" s="45">
        <v>15709500</v>
      </c>
      <c r="F732" s="703" t="s">
        <v>2395</v>
      </c>
      <c r="G732" s="45" t="s">
        <v>121</v>
      </c>
      <c r="H732" s="45" t="s">
        <v>436</v>
      </c>
      <c r="I732" s="45"/>
      <c r="J732" s="45" t="s">
        <v>2295</v>
      </c>
      <c r="K732" s="45" t="s">
        <v>2296</v>
      </c>
      <c r="L732" s="45" t="s">
        <v>125</v>
      </c>
      <c r="M732" s="69">
        <v>55.4</v>
      </c>
      <c r="N732" s="47">
        <v>0.11</v>
      </c>
      <c r="O732" s="48" t="s">
        <v>127</v>
      </c>
      <c r="P732" s="49" t="s">
        <v>128</v>
      </c>
      <c r="Q732" s="50"/>
      <c r="R732" s="44">
        <v>10</v>
      </c>
      <c r="S732" s="45" t="s">
        <v>129</v>
      </c>
      <c r="T732" s="50" t="s">
        <v>154</v>
      </c>
      <c r="U732" s="44"/>
      <c r="V732" s="44"/>
      <c r="W732" s="51"/>
      <c r="X732" s="52">
        <v>8539520000</v>
      </c>
      <c r="Y732" s="50" t="s">
        <v>182</v>
      </c>
      <c r="Z732" s="50" t="s">
        <v>323</v>
      </c>
      <c r="AA732" s="45">
        <v>1370828</v>
      </c>
      <c r="AB732" s="48"/>
      <c r="AC732" s="48" t="s">
        <v>4054</v>
      </c>
      <c r="AD732" s="54" t="s">
        <v>2396</v>
      </c>
      <c r="AE732" s="48" t="s">
        <v>2365</v>
      </c>
      <c r="AF732" s="48" t="s">
        <v>2366</v>
      </c>
      <c r="AG732" s="48" t="s">
        <v>179</v>
      </c>
      <c r="AH732" s="48" t="s">
        <v>159</v>
      </c>
      <c r="AI732" s="48" t="s">
        <v>1011</v>
      </c>
      <c r="AJ732" s="48" t="s">
        <v>1814</v>
      </c>
      <c r="AK732" s="48" t="s">
        <v>788</v>
      </c>
      <c r="AL732" s="48" t="s">
        <v>241</v>
      </c>
      <c r="AM732" s="48" t="s">
        <v>393</v>
      </c>
      <c r="AN732" s="54" t="s">
        <v>138</v>
      </c>
      <c r="AO732" s="48" t="s">
        <v>1330</v>
      </c>
      <c r="AP732" s="48" t="s">
        <v>132</v>
      </c>
      <c r="AQ732" s="48" t="s">
        <v>1830</v>
      </c>
      <c r="AR732" s="48" t="s">
        <v>166</v>
      </c>
      <c r="AS732" s="48" t="s">
        <v>1269</v>
      </c>
      <c r="AT732" s="48" t="s">
        <v>2368</v>
      </c>
      <c r="AU732" s="48" t="s">
        <v>2394</v>
      </c>
      <c r="AV732" s="48" t="s">
        <v>2370</v>
      </c>
      <c r="AW732" s="54" t="s">
        <v>483</v>
      </c>
      <c r="AX732" s="48" t="s">
        <v>143</v>
      </c>
      <c r="AY732" s="48" t="s">
        <v>432</v>
      </c>
      <c r="AZ732" s="48" t="s">
        <v>1071</v>
      </c>
      <c r="BA732" s="48" t="s">
        <v>132</v>
      </c>
      <c r="BB732" s="48" t="s">
        <v>132</v>
      </c>
      <c r="BC732" s="48" t="s">
        <v>132</v>
      </c>
      <c r="BD732" s="48" t="s">
        <v>132</v>
      </c>
      <c r="BE732" s="48" t="s">
        <v>132</v>
      </c>
      <c r="BF732" s="48" t="s">
        <v>132</v>
      </c>
      <c r="BG732" s="48" t="s">
        <v>132</v>
      </c>
      <c r="BH732" s="48" t="s">
        <v>132</v>
      </c>
      <c r="BI732" s="48" t="s">
        <v>132</v>
      </c>
      <c r="BJ732" s="48" t="s">
        <v>132</v>
      </c>
      <c r="BK732" s="48" t="s">
        <v>132</v>
      </c>
      <c r="BL732" s="48" t="s">
        <v>132</v>
      </c>
      <c r="BM732" s="73" t="str">
        <f>IFERROR(_xlfn.LET(
_xlpm.linkTarget,IFERROR(
VLOOKUP(TEXT(B732,0),Hyperlinks!A:E,2,FALSE),
VLOOKUP(TEXT(K732,0),Hyperlinks!K:M,2,FALSE)
),
IF(_xlpm.linkTarget="","/",HYPERLINK(_xlpm.linkTarget,"Link"))
),"/")</f>
        <v>Link</v>
      </c>
      <c r="BN732" s="73" t="str">
        <f>_xlfn.LET(
    _xlpm.linkTarget, IFERROR(
        VLOOKUP(TEXT(B732, 0), hyperlinks2[], 3, FALSE),
        ""
    ),
    IF(_xlpm.linkTarget = "", "/", HYPERLINK(_xlpm.linkTarget, "Link"))
)</f>
        <v>Link</v>
      </c>
      <c r="BO732" s="73" t="str">
        <f>IFERROR(_xlfn.LET(
_xlpm.linkTarget,IFERROR(
VLOOKUP(TEXT(B732,0),Hyperlinks!A:E,4,FALSE),
VLOOKUP(TEXT(K732,0),Hyperlinks!K:M,3,FALSE)
),
IF(_xlpm.linkTarget="","/",HYPERLINK(_xlpm.linkTarget,"Link"))
),"/")</f>
        <v>Link</v>
      </c>
      <c r="BP732" s="73" t="str">
        <f>_xlfn.LET(
    _xlpm.linkTarget, IFERROR(
        VLOOKUP(TEXT(B732, 0), hyperlinks2[], 5, FALSE),
        ""
    ),
    IF(_xlpm.linkTarget = "", "/", HYPERLINK(_xlpm.linkTarget, "Link"))
)</f>
        <v>Link</v>
      </c>
    </row>
    <row r="733" spans="1:68" s="43" customFormat="1" ht="14.4">
      <c r="A733" s="44">
        <v>8719514486768</v>
      </c>
      <c r="B733" s="44">
        <v>929003578802</v>
      </c>
      <c r="C733" s="676">
        <v>871951448676800</v>
      </c>
      <c r="D733" s="73" t="str">
        <f>IFERROR(_xlfn.LET(
_xlpm.linkTarget,IFERROR(
VLOOKUP(TEXT(B733,0),Hyperlinks!A:E,2,FALSE),
VLOOKUP(TEXT(K733,0),Hyperlinks!K:M,2,FALSE)
),
IF(_xlpm.linkTarget="","/",HYPERLINK(_xlpm.linkTarget,"Link"))
),"/")</f>
        <v>Link</v>
      </c>
      <c r="E733" s="45">
        <v>48676800</v>
      </c>
      <c r="F733" s="703" t="s">
        <v>2397</v>
      </c>
      <c r="G733" s="45" t="s">
        <v>121</v>
      </c>
      <c r="H733" s="45" t="s">
        <v>436</v>
      </c>
      <c r="I733" s="45"/>
      <c r="J733" s="45" t="s">
        <v>2295</v>
      </c>
      <c r="K733" s="45" t="s">
        <v>2296</v>
      </c>
      <c r="L733" s="45" t="s">
        <v>125</v>
      </c>
      <c r="M733" s="69">
        <v>71.400000000000006</v>
      </c>
      <c r="N733" s="47">
        <v>0.11</v>
      </c>
      <c r="O733" s="48" t="s">
        <v>127</v>
      </c>
      <c r="P733" s="49" t="s">
        <v>128</v>
      </c>
      <c r="Q733" s="50"/>
      <c r="R733" s="44">
        <v>10</v>
      </c>
      <c r="S733" s="45" t="s">
        <v>129</v>
      </c>
      <c r="T733" s="50" t="s">
        <v>154</v>
      </c>
      <c r="U733" s="44"/>
      <c r="V733" s="44"/>
      <c r="W733" s="51"/>
      <c r="X733" s="52">
        <v>8539520000</v>
      </c>
      <c r="Y733" s="50" t="s">
        <v>182</v>
      </c>
      <c r="Z733" s="50" t="s">
        <v>339</v>
      </c>
      <c r="AA733" s="45">
        <v>1370819</v>
      </c>
      <c r="AB733" s="48"/>
      <c r="AC733" s="48" t="s">
        <v>4054</v>
      </c>
      <c r="AD733" s="54" t="s">
        <v>2398</v>
      </c>
      <c r="AE733" s="48" t="s">
        <v>2365</v>
      </c>
      <c r="AF733" s="48" t="s">
        <v>2366</v>
      </c>
      <c r="AG733" s="48" t="s">
        <v>179</v>
      </c>
      <c r="AH733" s="48" t="s">
        <v>2300</v>
      </c>
      <c r="AI733" s="48" t="s">
        <v>1930</v>
      </c>
      <c r="AJ733" s="48" t="s">
        <v>392</v>
      </c>
      <c r="AK733" s="48" t="s">
        <v>1100</v>
      </c>
      <c r="AL733" s="48" t="s">
        <v>175</v>
      </c>
      <c r="AM733" s="48" t="s">
        <v>393</v>
      </c>
      <c r="AN733" s="54" t="s">
        <v>138</v>
      </c>
      <c r="AO733" s="48" t="s">
        <v>1330</v>
      </c>
      <c r="AP733" s="48" t="s">
        <v>132</v>
      </c>
      <c r="AQ733" s="48" t="s">
        <v>2388</v>
      </c>
      <c r="AR733" s="48" t="s">
        <v>166</v>
      </c>
      <c r="AS733" s="48" t="s">
        <v>163</v>
      </c>
      <c r="AT733" s="48" t="s">
        <v>2368</v>
      </c>
      <c r="AU733" s="48" t="s">
        <v>2399</v>
      </c>
      <c r="AV733" s="48" t="s">
        <v>2370</v>
      </c>
      <c r="AW733" s="54" t="s">
        <v>483</v>
      </c>
      <c r="AX733" s="48" t="s">
        <v>143</v>
      </c>
      <c r="AY733" s="48" t="s">
        <v>2001</v>
      </c>
      <c r="AZ733" s="48" t="s">
        <v>1071</v>
      </c>
      <c r="BA733" s="48" t="s">
        <v>132</v>
      </c>
      <c r="BB733" s="48" t="s">
        <v>132</v>
      </c>
      <c r="BC733" s="48" t="s">
        <v>132</v>
      </c>
      <c r="BD733" s="48" t="s">
        <v>132</v>
      </c>
      <c r="BE733" s="48" t="s">
        <v>132</v>
      </c>
      <c r="BF733" s="48" t="s">
        <v>132</v>
      </c>
      <c r="BG733" s="48" t="s">
        <v>132</v>
      </c>
      <c r="BH733" s="48" t="s">
        <v>132</v>
      </c>
      <c r="BI733" s="48" t="s">
        <v>132</v>
      </c>
      <c r="BJ733" s="48" t="s">
        <v>132</v>
      </c>
      <c r="BK733" s="48" t="s">
        <v>132</v>
      </c>
      <c r="BL733" s="48" t="s">
        <v>132</v>
      </c>
      <c r="BM733" s="73" t="str">
        <f>IFERROR(_xlfn.LET(
_xlpm.linkTarget,IFERROR(
VLOOKUP(TEXT(B733,0),Hyperlinks!A:E,2,FALSE),
VLOOKUP(TEXT(K733,0),Hyperlinks!K:M,2,FALSE)
),
IF(_xlpm.linkTarget="","/",HYPERLINK(_xlpm.linkTarget,"Link"))
),"/")</f>
        <v>Link</v>
      </c>
      <c r="BN733" s="73" t="str">
        <f>_xlfn.LET(
    _xlpm.linkTarget, IFERROR(
        VLOOKUP(TEXT(B733, 0), hyperlinks2[], 3, FALSE),
        ""
    ),
    IF(_xlpm.linkTarget = "", "/", HYPERLINK(_xlpm.linkTarget, "Link"))
)</f>
        <v>Link</v>
      </c>
      <c r="BO733" s="73" t="str">
        <f>IFERROR(_xlfn.LET(
_xlpm.linkTarget,IFERROR(
VLOOKUP(TEXT(B733,0),Hyperlinks!A:E,4,FALSE),
VLOOKUP(TEXT(K733,0),Hyperlinks!K:M,3,FALSE)
),
IF(_xlpm.linkTarget="","/",HYPERLINK(_xlpm.linkTarget,"Link"))
),"/")</f>
        <v>Link</v>
      </c>
      <c r="BP733" s="73" t="str">
        <f>_xlfn.LET(
    _xlpm.linkTarget, IFERROR(
        VLOOKUP(TEXT(B733, 0), hyperlinks2[], 5, FALSE),
        ""
    ),
    IF(_xlpm.linkTarget = "", "/", HYPERLINK(_xlpm.linkTarget, "Link"))
)</f>
        <v>Link</v>
      </c>
    </row>
    <row r="734" spans="1:68" s="43" customFormat="1" ht="14.4">
      <c r="A734" s="44">
        <v>8719514486782</v>
      </c>
      <c r="B734" s="44">
        <v>929003578902</v>
      </c>
      <c r="C734" s="676">
        <v>871951448678200</v>
      </c>
      <c r="D734" s="73" t="str">
        <f>IFERROR(_xlfn.LET(
_xlpm.linkTarget,IFERROR(
VLOOKUP(TEXT(B734,0),Hyperlinks!A:E,2,FALSE),
VLOOKUP(TEXT(K734,0),Hyperlinks!K:M,2,FALSE)
),
IF(_xlpm.linkTarget="","/",HYPERLINK(_xlpm.linkTarget,"Link"))
),"/")</f>
        <v>Link</v>
      </c>
      <c r="E734" s="45">
        <v>48678200</v>
      </c>
      <c r="F734" s="703" t="s">
        <v>2400</v>
      </c>
      <c r="G734" s="45" t="s">
        <v>121</v>
      </c>
      <c r="H734" s="45" t="s">
        <v>436</v>
      </c>
      <c r="I734" s="45"/>
      <c r="J734" s="45" t="s">
        <v>2295</v>
      </c>
      <c r="K734" s="45" t="s">
        <v>2296</v>
      </c>
      <c r="L734" s="45" t="s">
        <v>125</v>
      </c>
      <c r="M734" s="69">
        <v>71.400000000000006</v>
      </c>
      <c r="N734" s="47">
        <v>0.11</v>
      </c>
      <c r="O734" s="48" t="s">
        <v>127</v>
      </c>
      <c r="P734" s="49" t="s">
        <v>128</v>
      </c>
      <c r="Q734" s="50"/>
      <c r="R734" s="44">
        <v>10</v>
      </c>
      <c r="S734" s="45" t="s">
        <v>129</v>
      </c>
      <c r="T734" s="50" t="s">
        <v>154</v>
      </c>
      <c r="U734" s="44"/>
      <c r="V734" s="44"/>
      <c r="W734" s="51"/>
      <c r="X734" s="52">
        <v>8539520000</v>
      </c>
      <c r="Y734" s="50" t="s">
        <v>182</v>
      </c>
      <c r="Z734" s="50" t="s">
        <v>339</v>
      </c>
      <c r="AA734" s="45">
        <v>1370820</v>
      </c>
      <c r="AB734" s="48"/>
      <c r="AC734" s="48" t="s">
        <v>4054</v>
      </c>
      <c r="AD734" s="54" t="s">
        <v>2401</v>
      </c>
      <c r="AE734" s="48" t="s">
        <v>2365</v>
      </c>
      <c r="AF734" s="48" t="s">
        <v>2366</v>
      </c>
      <c r="AG734" s="48" t="s">
        <v>179</v>
      </c>
      <c r="AH734" s="48" t="s">
        <v>2300</v>
      </c>
      <c r="AI734" s="48" t="s">
        <v>1930</v>
      </c>
      <c r="AJ734" s="48" t="s">
        <v>392</v>
      </c>
      <c r="AK734" s="48" t="s">
        <v>1100</v>
      </c>
      <c r="AL734" s="48" t="s">
        <v>241</v>
      </c>
      <c r="AM734" s="48" t="s">
        <v>393</v>
      </c>
      <c r="AN734" s="54" t="s">
        <v>138</v>
      </c>
      <c r="AO734" s="48" t="s">
        <v>1330</v>
      </c>
      <c r="AP734" s="48" t="s">
        <v>132</v>
      </c>
      <c r="AQ734" s="48" t="s">
        <v>1315</v>
      </c>
      <c r="AR734" s="48" t="s">
        <v>166</v>
      </c>
      <c r="AS734" s="48" t="s">
        <v>163</v>
      </c>
      <c r="AT734" s="48" t="s">
        <v>2368</v>
      </c>
      <c r="AU734" s="48" t="s">
        <v>2399</v>
      </c>
      <c r="AV734" s="48" t="s">
        <v>2370</v>
      </c>
      <c r="AW734" s="54" t="s">
        <v>387</v>
      </c>
      <c r="AX734" s="48" t="s">
        <v>143</v>
      </c>
      <c r="AY734" s="48" t="s">
        <v>2001</v>
      </c>
      <c r="AZ734" s="48" t="s">
        <v>1071</v>
      </c>
      <c r="BA734" s="48" t="s">
        <v>132</v>
      </c>
      <c r="BB734" s="48" t="s">
        <v>132</v>
      </c>
      <c r="BC734" s="48" t="s">
        <v>132</v>
      </c>
      <c r="BD734" s="48" t="s">
        <v>132</v>
      </c>
      <c r="BE734" s="48" t="s">
        <v>132</v>
      </c>
      <c r="BF734" s="48" t="s">
        <v>132</v>
      </c>
      <c r="BG734" s="48" t="s">
        <v>132</v>
      </c>
      <c r="BH734" s="48" t="s">
        <v>132</v>
      </c>
      <c r="BI734" s="48" t="s">
        <v>132</v>
      </c>
      <c r="BJ734" s="48" t="s">
        <v>132</v>
      </c>
      <c r="BK734" s="48" t="s">
        <v>132</v>
      </c>
      <c r="BL734" s="48" t="s">
        <v>132</v>
      </c>
      <c r="BM734" s="73" t="str">
        <f>IFERROR(_xlfn.LET(
_xlpm.linkTarget,IFERROR(
VLOOKUP(TEXT(B734,0),Hyperlinks!A:E,2,FALSE),
VLOOKUP(TEXT(K734,0),Hyperlinks!K:M,2,FALSE)
),
IF(_xlpm.linkTarget="","/",HYPERLINK(_xlpm.linkTarget,"Link"))
),"/")</f>
        <v>Link</v>
      </c>
      <c r="BN734" s="73" t="str">
        <f>_xlfn.LET(
    _xlpm.linkTarget, IFERROR(
        VLOOKUP(TEXT(B734, 0), hyperlinks2[], 3, FALSE),
        ""
    ),
    IF(_xlpm.linkTarget = "", "/", HYPERLINK(_xlpm.linkTarget, "Link"))
)</f>
        <v>Link</v>
      </c>
      <c r="BO734" s="73" t="str">
        <f>IFERROR(_xlfn.LET(
_xlpm.linkTarget,IFERROR(
VLOOKUP(TEXT(B734,0),Hyperlinks!A:E,4,FALSE),
VLOOKUP(TEXT(K734,0),Hyperlinks!K:M,3,FALSE)
),
IF(_xlpm.linkTarget="","/",HYPERLINK(_xlpm.linkTarget,"Link"))
),"/")</f>
        <v>Link</v>
      </c>
      <c r="BP734" s="73" t="str">
        <f>_xlfn.LET(
    _xlpm.linkTarget, IFERROR(
        VLOOKUP(TEXT(B734, 0), hyperlinks2[], 5, FALSE),
        ""
    ),
    IF(_xlpm.linkTarget = "", "/", HYPERLINK(_xlpm.linkTarget, "Link"))
)</f>
        <v>Link</v>
      </c>
    </row>
    <row r="735" spans="1:68" s="43" customFormat="1" ht="14.4">
      <c r="A735" s="44">
        <v>8719514486805</v>
      </c>
      <c r="B735" s="44">
        <v>929003579002</v>
      </c>
      <c r="C735" s="676">
        <v>871951448680500</v>
      </c>
      <c r="D735" s="73" t="str">
        <f>IFERROR(_xlfn.LET(
_xlpm.linkTarget,IFERROR(
VLOOKUP(TEXT(B735,0),Hyperlinks!A:E,2,FALSE),
VLOOKUP(TEXT(K735,0),Hyperlinks!K:M,2,FALSE)
),
IF(_xlpm.linkTarget="","/",HYPERLINK(_xlpm.linkTarget,"Link"))
),"/")</f>
        <v>Link</v>
      </c>
      <c r="E735" s="45">
        <v>48680500</v>
      </c>
      <c r="F735" s="703" t="s">
        <v>2402</v>
      </c>
      <c r="G735" s="45" t="s">
        <v>121</v>
      </c>
      <c r="H735" s="45" t="s">
        <v>436</v>
      </c>
      <c r="I735" s="45"/>
      <c r="J735" s="45" t="s">
        <v>2295</v>
      </c>
      <c r="K735" s="45" t="s">
        <v>2296</v>
      </c>
      <c r="L735" s="45" t="s">
        <v>125</v>
      </c>
      <c r="M735" s="69">
        <v>75</v>
      </c>
      <c r="N735" s="47">
        <v>0.11</v>
      </c>
      <c r="O735" s="48" t="s">
        <v>127</v>
      </c>
      <c r="P735" s="49" t="s">
        <v>128</v>
      </c>
      <c r="Q735" s="50"/>
      <c r="R735" s="44">
        <v>10</v>
      </c>
      <c r="S735" s="45" t="s">
        <v>129</v>
      </c>
      <c r="T735" s="50" t="s">
        <v>154</v>
      </c>
      <c r="U735" s="44"/>
      <c r="V735" s="44"/>
      <c r="W735" s="51"/>
      <c r="X735" s="52">
        <v>8539520000</v>
      </c>
      <c r="Y735" s="50" t="s">
        <v>322</v>
      </c>
      <c r="Z735" s="50" t="s">
        <v>339</v>
      </c>
      <c r="AA735" s="45">
        <v>1370821</v>
      </c>
      <c r="AB735" s="48"/>
      <c r="AC735" s="48" t="s">
        <v>4054</v>
      </c>
      <c r="AD735" s="54" t="s">
        <v>2403</v>
      </c>
      <c r="AE735" s="48" t="s">
        <v>2365</v>
      </c>
      <c r="AF735" s="48" t="s">
        <v>2366</v>
      </c>
      <c r="AG735" s="48" t="s">
        <v>179</v>
      </c>
      <c r="AH735" s="48" t="s">
        <v>2300</v>
      </c>
      <c r="AI735" s="48" t="s">
        <v>1930</v>
      </c>
      <c r="AJ735" s="48" t="s">
        <v>1274</v>
      </c>
      <c r="AK735" s="48" t="s">
        <v>983</v>
      </c>
      <c r="AL735" s="48" t="s">
        <v>175</v>
      </c>
      <c r="AM735" s="48" t="s">
        <v>393</v>
      </c>
      <c r="AN735" s="54" t="s">
        <v>138</v>
      </c>
      <c r="AO735" s="48" t="s">
        <v>1330</v>
      </c>
      <c r="AP735" s="48" t="s">
        <v>132</v>
      </c>
      <c r="AQ735" s="48" t="s">
        <v>2376</v>
      </c>
      <c r="AR735" s="48" t="s">
        <v>166</v>
      </c>
      <c r="AS735" s="48" t="s">
        <v>163</v>
      </c>
      <c r="AT735" s="48" t="s">
        <v>2368</v>
      </c>
      <c r="AU735" s="48" t="s">
        <v>2404</v>
      </c>
      <c r="AV735" s="48" t="s">
        <v>2370</v>
      </c>
      <c r="AW735" s="54" t="s">
        <v>387</v>
      </c>
      <c r="AX735" s="48" t="s">
        <v>143</v>
      </c>
      <c r="AY735" s="48" t="s">
        <v>2378</v>
      </c>
      <c r="AZ735" s="48" t="s">
        <v>1071</v>
      </c>
      <c r="BA735" s="48" t="s">
        <v>132</v>
      </c>
      <c r="BB735" s="48" t="s">
        <v>132</v>
      </c>
      <c r="BC735" s="48" t="s">
        <v>132</v>
      </c>
      <c r="BD735" s="48" t="s">
        <v>132</v>
      </c>
      <c r="BE735" s="48" t="s">
        <v>132</v>
      </c>
      <c r="BF735" s="48" t="s">
        <v>132</v>
      </c>
      <c r="BG735" s="48" t="s">
        <v>132</v>
      </c>
      <c r="BH735" s="48" t="s">
        <v>132</v>
      </c>
      <c r="BI735" s="48" t="s">
        <v>132</v>
      </c>
      <c r="BJ735" s="48" t="s">
        <v>132</v>
      </c>
      <c r="BK735" s="48" t="s">
        <v>132</v>
      </c>
      <c r="BL735" s="48" t="s">
        <v>132</v>
      </c>
      <c r="BM735" s="73" t="str">
        <f>IFERROR(_xlfn.LET(
_xlpm.linkTarget,IFERROR(
VLOOKUP(TEXT(B735,0),Hyperlinks!A:E,2,FALSE),
VLOOKUP(TEXT(K735,0),Hyperlinks!K:M,2,FALSE)
),
IF(_xlpm.linkTarget="","/",HYPERLINK(_xlpm.linkTarget,"Link"))
),"/")</f>
        <v>Link</v>
      </c>
      <c r="BN735" s="73" t="str">
        <f>_xlfn.LET(
    _xlpm.linkTarget, IFERROR(
        VLOOKUP(TEXT(B735, 0), hyperlinks2[], 3, FALSE),
        ""
    ),
    IF(_xlpm.linkTarget = "", "/", HYPERLINK(_xlpm.linkTarget, "Link"))
)</f>
        <v>Link</v>
      </c>
      <c r="BO735" s="73" t="str">
        <f>IFERROR(_xlfn.LET(
_xlpm.linkTarget,IFERROR(
VLOOKUP(TEXT(B735,0),Hyperlinks!A:E,4,FALSE),
VLOOKUP(TEXT(K735,0),Hyperlinks!K:M,3,FALSE)
),
IF(_xlpm.linkTarget="","/",HYPERLINK(_xlpm.linkTarget,"Link"))
),"/")</f>
        <v>Link</v>
      </c>
      <c r="BP735" s="73" t="str">
        <f>_xlfn.LET(
    _xlpm.linkTarget, IFERROR(
        VLOOKUP(TEXT(B735, 0), hyperlinks2[], 5, FALSE),
        ""
    ),
    IF(_xlpm.linkTarget = "", "/", HYPERLINK(_xlpm.linkTarget, "Link"))
)</f>
        <v>Link</v>
      </c>
    </row>
    <row r="736" spans="1:68" s="43" customFormat="1" ht="14.4">
      <c r="A736" s="44">
        <v>8719514486829</v>
      </c>
      <c r="B736" s="44">
        <v>929003579102</v>
      </c>
      <c r="C736" s="676">
        <v>871951448682900</v>
      </c>
      <c r="D736" s="73" t="str">
        <f>IFERROR(_xlfn.LET(
_xlpm.linkTarget,IFERROR(
VLOOKUP(TEXT(B736,0),Hyperlinks!A:E,2,FALSE),
VLOOKUP(TEXT(K736,0),Hyperlinks!K:M,2,FALSE)
),
IF(_xlpm.linkTarget="","/",HYPERLINK(_xlpm.linkTarget,"Link"))
),"/")</f>
        <v>Link</v>
      </c>
      <c r="E736" s="45">
        <v>48682900</v>
      </c>
      <c r="F736" s="703" t="s">
        <v>2405</v>
      </c>
      <c r="G736" s="45" t="s">
        <v>121</v>
      </c>
      <c r="H736" s="45" t="s">
        <v>436</v>
      </c>
      <c r="I736" s="45"/>
      <c r="J736" s="45" t="s">
        <v>2295</v>
      </c>
      <c r="K736" s="45" t="s">
        <v>2296</v>
      </c>
      <c r="L736" s="45" t="s">
        <v>125</v>
      </c>
      <c r="M736" s="69">
        <v>75</v>
      </c>
      <c r="N736" s="47">
        <v>0.11</v>
      </c>
      <c r="O736" s="48" t="s">
        <v>127</v>
      </c>
      <c r="P736" s="49" t="s">
        <v>128</v>
      </c>
      <c r="Q736" s="50"/>
      <c r="R736" s="44">
        <v>10</v>
      </c>
      <c r="S736" s="45" t="s">
        <v>129</v>
      </c>
      <c r="T736" s="50" t="s">
        <v>154</v>
      </c>
      <c r="U736" s="44"/>
      <c r="V736" s="44"/>
      <c r="W736" s="51"/>
      <c r="X736" s="52">
        <v>8539520000</v>
      </c>
      <c r="Y736" s="50" t="s">
        <v>182</v>
      </c>
      <c r="Z736" s="50" t="s">
        <v>339</v>
      </c>
      <c r="AA736" s="45">
        <v>1370822</v>
      </c>
      <c r="AB736" s="48"/>
      <c r="AC736" s="48" t="s">
        <v>4054</v>
      </c>
      <c r="AD736" s="54" t="s">
        <v>2406</v>
      </c>
      <c r="AE736" s="48" t="s">
        <v>2365</v>
      </c>
      <c r="AF736" s="48" t="s">
        <v>2366</v>
      </c>
      <c r="AG736" s="48" t="s">
        <v>179</v>
      </c>
      <c r="AH736" s="48" t="s">
        <v>2300</v>
      </c>
      <c r="AI736" s="48" t="s">
        <v>1930</v>
      </c>
      <c r="AJ736" s="48" t="s">
        <v>1274</v>
      </c>
      <c r="AK736" s="48" t="s">
        <v>983</v>
      </c>
      <c r="AL736" s="48" t="s">
        <v>241</v>
      </c>
      <c r="AM736" s="48" t="s">
        <v>393</v>
      </c>
      <c r="AN736" s="54" t="s">
        <v>138</v>
      </c>
      <c r="AO736" s="48" t="s">
        <v>1330</v>
      </c>
      <c r="AP736" s="48" t="s">
        <v>132</v>
      </c>
      <c r="AQ736" s="48" t="s">
        <v>1784</v>
      </c>
      <c r="AR736" s="48" t="s">
        <v>166</v>
      </c>
      <c r="AS736" s="48" t="s">
        <v>163</v>
      </c>
      <c r="AT736" s="48" t="s">
        <v>2368</v>
      </c>
      <c r="AU736" s="48" t="s">
        <v>2404</v>
      </c>
      <c r="AV736" s="48" t="s">
        <v>2370</v>
      </c>
      <c r="AW736" s="54" t="s">
        <v>387</v>
      </c>
      <c r="AX736" s="48" t="s">
        <v>143</v>
      </c>
      <c r="AY736" s="48" t="s">
        <v>2378</v>
      </c>
      <c r="AZ736" s="48" t="s">
        <v>1071</v>
      </c>
      <c r="BA736" s="48" t="s">
        <v>132</v>
      </c>
      <c r="BB736" s="48" t="s">
        <v>132</v>
      </c>
      <c r="BC736" s="48" t="s">
        <v>132</v>
      </c>
      <c r="BD736" s="48" t="s">
        <v>132</v>
      </c>
      <c r="BE736" s="48" t="s">
        <v>132</v>
      </c>
      <c r="BF736" s="48" t="s">
        <v>132</v>
      </c>
      <c r="BG736" s="48" t="s">
        <v>132</v>
      </c>
      <c r="BH736" s="48" t="s">
        <v>132</v>
      </c>
      <c r="BI736" s="48" t="s">
        <v>132</v>
      </c>
      <c r="BJ736" s="48" t="s">
        <v>132</v>
      </c>
      <c r="BK736" s="48" t="s">
        <v>132</v>
      </c>
      <c r="BL736" s="48" t="s">
        <v>132</v>
      </c>
      <c r="BM736" s="73" t="str">
        <f>IFERROR(_xlfn.LET(
_xlpm.linkTarget,IFERROR(
VLOOKUP(TEXT(B736,0),Hyperlinks!A:E,2,FALSE),
VLOOKUP(TEXT(K736,0),Hyperlinks!K:M,2,FALSE)
),
IF(_xlpm.linkTarget="","/",HYPERLINK(_xlpm.linkTarget,"Link"))
),"/")</f>
        <v>Link</v>
      </c>
      <c r="BN736" s="73" t="str">
        <f>_xlfn.LET(
    _xlpm.linkTarget, IFERROR(
        VLOOKUP(TEXT(B736, 0), hyperlinks2[], 3, FALSE),
        ""
    ),
    IF(_xlpm.linkTarget = "", "/", HYPERLINK(_xlpm.linkTarget, "Link"))
)</f>
        <v>Link</v>
      </c>
      <c r="BO736" s="73" t="str">
        <f>IFERROR(_xlfn.LET(
_xlpm.linkTarget,IFERROR(
VLOOKUP(TEXT(B736,0),Hyperlinks!A:E,4,FALSE),
VLOOKUP(TEXT(K736,0),Hyperlinks!K:M,3,FALSE)
),
IF(_xlpm.linkTarget="","/",HYPERLINK(_xlpm.linkTarget,"Link"))
),"/")</f>
        <v>Link</v>
      </c>
      <c r="BP736" s="73" t="str">
        <f>_xlfn.LET(
    _xlpm.linkTarget, IFERROR(
        VLOOKUP(TEXT(B736, 0), hyperlinks2[], 5, FALSE),
        ""
    ),
    IF(_xlpm.linkTarget = "", "/", HYPERLINK(_xlpm.linkTarget, "Link"))
)</f>
        <v>Link</v>
      </c>
    </row>
    <row r="737" spans="1:68" s="43" customFormat="1" ht="14.4">
      <c r="A737" s="44">
        <v>8718696828397</v>
      </c>
      <c r="B737" s="44">
        <v>929001920402</v>
      </c>
      <c r="C737" s="676">
        <v>871869682839700</v>
      </c>
      <c r="D737" s="73" t="str">
        <f>IFERROR(_xlfn.LET(
_xlpm.linkTarget,IFERROR(
VLOOKUP(TEXT(B737,0),Hyperlinks!A:E,2,FALSE),
VLOOKUP(TEXT(K737,0),Hyperlinks!K:M,2,FALSE)
),
IF(_xlpm.linkTarget="","/",HYPERLINK(_xlpm.linkTarget,"Link"))
),"/")</f>
        <v>Link</v>
      </c>
      <c r="E737" s="45">
        <v>82839700</v>
      </c>
      <c r="F737" s="703" t="s">
        <v>2407</v>
      </c>
      <c r="G737" s="45" t="s">
        <v>121</v>
      </c>
      <c r="H737" s="45" t="s">
        <v>436</v>
      </c>
      <c r="I737" s="45"/>
      <c r="J737" s="45" t="s">
        <v>2295</v>
      </c>
      <c r="K737" s="45" t="s">
        <v>2296</v>
      </c>
      <c r="L737" s="45" t="s">
        <v>125</v>
      </c>
      <c r="M737" s="69">
        <v>116</v>
      </c>
      <c r="N737" s="47">
        <v>0.11</v>
      </c>
      <c r="O737" s="48" t="s">
        <v>127</v>
      </c>
      <c r="P737" s="49" t="s">
        <v>128</v>
      </c>
      <c r="Q737" s="50"/>
      <c r="R737" s="44">
        <v>10</v>
      </c>
      <c r="S737" s="45" t="s">
        <v>129</v>
      </c>
      <c r="T737" s="50" t="s">
        <v>154</v>
      </c>
      <c r="U737" s="44"/>
      <c r="V737" s="44"/>
      <c r="W737" s="51" t="s">
        <v>1065</v>
      </c>
      <c r="X737" s="52">
        <v>8539520000</v>
      </c>
      <c r="Y737" s="50" t="s">
        <v>322</v>
      </c>
      <c r="Z737" s="50" t="s">
        <v>183</v>
      </c>
      <c r="AA737" s="45">
        <v>387355</v>
      </c>
      <c r="AB737" s="48"/>
      <c r="AC737" s="48" t="s">
        <v>4054</v>
      </c>
      <c r="AD737" s="54" t="s">
        <v>2408</v>
      </c>
      <c r="AE737" s="48" t="s">
        <v>2365</v>
      </c>
      <c r="AF737" s="48" t="s">
        <v>2366</v>
      </c>
      <c r="AG737" s="48" t="s">
        <v>179</v>
      </c>
      <c r="AH737" s="48" t="s">
        <v>2383</v>
      </c>
      <c r="AI737" s="48" t="s">
        <v>1930</v>
      </c>
      <c r="AJ737" s="48" t="s">
        <v>983</v>
      </c>
      <c r="AK737" s="48" t="s">
        <v>2367</v>
      </c>
      <c r="AL737" s="48" t="s">
        <v>175</v>
      </c>
      <c r="AM737" s="48" t="s">
        <v>393</v>
      </c>
      <c r="AN737" s="54" t="s">
        <v>138</v>
      </c>
      <c r="AO737" s="48" t="s">
        <v>1330</v>
      </c>
      <c r="AP737" s="48" t="s">
        <v>132</v>
      </c>
      <c r="AQ737" s="48" t="s">
        <v>2253</v>
      </c>
      <c r="AR737" s="48" t="s">
        <v>430</v>
      </c>
      <c r="AS737" s="48" t="s">
        <v>163</v>
      </c>
      <c r="AT737" s="48" t="s">
        <v>356</v>
      </c>
      <c r="AU737" s="48" t="s">
        <v>1407</v>
      </c>
      <c r="AV737" s="48" t="s">
        <v>1621</v>
      </c>
      <c r="AW737" s="54" t="s">
        <v>755</v>
      </c>
      <c r="AX737" s="48" t="s">
        <v>143</v>
      </c>
      <c r="AY737" s="48" t="s">
        <v>1338</v>
      </c>
      <c r="AZ737" s="48" t="s">
        <v>1071</v>
      </c>
      <c r="BA737" s="48" t="s">
        <v>132</v>
      </c>
      <c r="BB737" s="48" t="s">
        <v>132</v>
      </c>
      <c r="BC737" s="48" t="s">
        <v>132</v>
      </c>
      <c r="BD737" s="48" t="s">
        <v>132</v>
      </c>
      <c r="BE737" s="48" t="s">
        <v>132</v>
      </c>
      <c r="BF737" s="48" t="s">
        <v>132</v>
      </c>
      <c r="BG737" s="48" t="s">
        <v>132</v>
      </c>
      <c r="BH737" s="48" t="s">
        <v>132</v>
      </c>
      <c r="BI737" s="48" t="s">
        <v>132</v>
      </c>
      <c r="BJ737" s="48" t="s">
        <v>132</v>
      </c>
      <c r="BK737" s="48" t="s">
        <v>132</v>
      </c>
      <c r="BL737" s="48" t="s">
        <v>132</v>
      </c>
      <c r="BM737" s="73" t="str">
        <f>IFERROR(_xlfn.LET(
_xlpm.linkTarget,IFERROR(
VLOOKUP(TEXT(B737,0),Hyperlinks!A:E,2,FALSE),
VLOOKUP(TEXT(K737,0),Hyperlinks!K:M,2,FALSE)
),
IF(_xlpm.linkTarget="","/",HYPERLINK(_xlpm.linkTarget,"Link"))
),"/")</f>
        <v>Link</v>
      </c>
      <c r="BN737" s="73" t="str">
        <f>_xlfn.LET(
    _xlpm.linkTarget, IFERROR(
        VLOOKUP(TEXT(B737, 0), hyperlinks2[], 3, FALSE),
        ""
    ),
    IF(_xlpm.linkTarget = "", "/", HYPERLINK(_xlpm.linkTarget, "Link"))
)</f>
        <v>Link</v>
      </c>
      <c r="BO737" s="73" t="str">
        <f>IFERROR(_xlfn.LET(
_xlpm.linkTarget,IFERROR(
VLOOKUP(TEXT(B737,0),Hyperlinks!A:E,4,FALSE),
VLOOKUP(TEXT(K737,0),Hyperlinks!K:M,3,FALSE)
),
IF(_xlpm.linkTarget="","/",HYPERLINK(_xlpm.linkTarget,"Link"))
),"/")</f>
        <v>Link</v>
      </c>
      <c r="BP737" s="73" t="str">
        <f>_xlfn.LET(
    _xlpm.linkTarget, IFERROR(
        VLOOKUP(TEXT(B737, 0), hyperlinks2[], 5, FALSE),
        ""
    ),
    IF(_xlpm.linkTarget = "", "/", HYPERLINK(_xlpm.linkTarget, "Link"))
)</f>
        <v>Link</v>
      </c>
    </row>
    <row r="738" spans="1:68" s="43" customFormat="1" ht="14.4">
      <c r="A738" s="44">
        <v>8718696828410</v>
      </c>
      <c r="B738" s="44">
        <v>929001920502</v>
      </c>
      <c r="C738" s="676">
        <v>871869682841000</v>
      </c>
      <c r="D738" s="73" t="str">
        <f>IFERROR(_xlfn.LET(
_xlpm.linkTarget,IFERROR(
VLOOKUP(TEXT(B738,0),Hyperlinks!A:E,2,FALSE),
VLOOKUP(TEXT(K738,0),Hyperlinks!K:M,2,FALSE)
),
IF(_xlpm.linkTarget="","/",HYPERLINK(_xlpm.linkTarget,"Link"))
),"/")</f>
        <v>Link</v>
      </c>
      <c r="E738" s="45">
        <v>82841000</v>
      </c>
      <c r="F738" s="703" t="s">
        <v>2409</v>
      </c>
      <c r="G738" s="45" t="s">
        <v>121</v>
      </c>
      <c r="H738" s="45" t="s">
        <v>436</v>
      </c>
      <c r="I738" s="45"/>
      <c r="J738" s="45" t="s">
        <v>2295</v>
      </c>
      <c r="K738" s="45" t="s">
        <v>2296</v>
      </c>
      <c r="L738" s="45" t="s">
        <v>125</v>
      </c>
      <c r="M738" s="69">
        <v>116</v>
      </c>
      <c r="N738" s="47">
        <v>0.11</v>
      </c>
      <c r="O738" s="48" t="s">
        <v>127</v>
      </c>
      <c r="P738" s="49" t="s">
        <v>128</v>
      </c>
      <c r="Q738" s="50"/>
      <c r="R738" s="44">
        <v>10</v>
      </c>
      <c r="S738" s="45" t="s">
        <v>129</v>
      </c>
      <c r="T738" s="50" t="s">
        <v>154</v>
      </c>
      <c r="U738" s="44"/>
      <c r="V738" s="44"/>
      <c r="W738" s="51" t="s">
        <v>1065</v>
      </c>
      <c r="X738" s="52">
        <v>8539520000</v>
      </c>
      <c r="Y738" s="50" t="s">
        <v>322</v>
      </c>
      <c r="Z738" s="50" t="s">
        <v>339</v>
      </c>
      <c r="AA738" s="45">
        <v>387356</v>
      </c>
      <c r="AB738" s="48"/>
      <c r="AC738" s="48" t="s">
        <v>4054</v>
      </c>
      <c r="AD738" s="54" t="s">
        <v>2410</v>
      </c>
      <c r="AE738" s="48" t="s">
        <v>2365</v>
      </c>
      <c r="AF738" s="48" t="s">
        <v>2366</v>
      </c>
      <c r="AG738" s="48" t="s">
        <v>179</v>
      </c>
      <c r="AH738" s="48" t="s">
        <v>2383</v>
      </c>
      <c r="AI738" s="48" t="s">
        <v>1930</v>
      </c>
      <c r="AJ738" s="48" t="s">
        <v>983</v>
      </c>
      <c r="AK738" s="48" t="s">
        <v>2367</v>
      </c>
      <c r="AL738" s="48" t="s">
        <v>241</v>
      </c>
      <c r="AM738" s="48" t="s">
        <v>393</v>
      </c>
      <c r="AN738" s="54" t="s">
        <v>138</v>
      </c>
      <c r="AO738" s="48" t="s">
        <v>1330</v>
      </c>
      <c r="AP738" s="48" t="s">
        <v>132</v>
      </c>
      <c r="AQ738" s="48" t="s">
        <v>2075</v>
      </c>
      <c r="AR738" s="48" t="s">
        <v>430</v>
      </c>
      <c r="AS738" s="48" t="s">
        <v>163</v>
      </c>
      <c r="AT738" s="48" t="s">
        <v>356</v>
      </c>
      <c r="AU738" s="48" t="s">
        <v>1407</v>
      </c>
      <c r="AV738" s="48" t="s">
        <v>1621</v>
      </c>
      <c r="AW738" s="54" t="s">
        <v>755</v>
      </c>
      <c r="AX738" s="48" t="s">
        <v>143</v>
      </c>
      <c r="AY738" s="48" t="s">
        <v>1338</v>
      </c>
      <c r="AZ738" s="48" t="s">
        <v>1071</v>
      </c>
      <c r="BA738" s="48" t="s">
        <v>132</v>
      </c>
      <c r="BB738" s="48" t="s">
        <v>132</v>
      </c>
      <c r="BC738" s="48" t="s">
        <v>132</v>
      </c>
      <c r="BD738" s="48" t="s">
        <v>132</v>
      </c>
      <c r="BE738" s="48" t="s">
        <v>132</v>
      </c>
      <c r="BF738" s="48" t="s">
        <v>132</v>
      </c>
      <c r="BG738" s="48" t="s">
        <v>132</v>
      </c>
      <c r="BH738" s="48" t="s">
        <v>132</v>
      </c>
      <c r="BI738" s="48" t="s">
        <v>132</v>
      </c>
      <c r="BJ738" s="48" t="s">
        <v>132</v>
      </c>
      <c r="BK738" s="48" t="s">
        <v>132</v>
      </c>
      <c r="BL738" s="48" t="s">
        <v>132</v>
      </c>
      <c r="BM738" s="73" t="str">
        <f>IFERROR(_xlfn.LET(
_xlpm.linkTarget,IFERROR(
VLOOKUP(TEXT(B738,0),Hyperlinks!A:E,2,FALSE),
VLOOKUP(TEXT(K738,0),Hyperlinks!K:M,2,FALSE)
),
IF(_xlpm.linkTarget="","/",HYPERLINK(_xlpm.linkTarget,"Link"))
),"/")</f>
        <v>Link</v>
      </c>
      <c r="BN738" s="73" t="str">
        <f>_xlfn.LET(
    _xlpm.linkTarget, IFERROR(
        VLOOKUP(TEXT(B738, 0), hyperlinks2[], 3, FALSE),
        ""
    ),
    IF(_xlpm.linkTarget = "", "/", HYPERLINK(_xlpm.linkTarget, "Link"))
)</f>
        <v>Link</v>
      </c>
      <c r="BO738" s="73" t="str">
        <f>IFERROR(_xlfn.LET(
_xlpm.linkTarget,IFERROR(
VLOOKUP(TEXT(B738,0),Hyperlinks!A:E,4,FALSE),
VLOOKUP(TEXT(K738,0),Hyperlinks!K:M,3,FALSE)
),
IF(_xlpm.linkTarget="","/",HYPERLINK(_xlpm.linkTarget,"Link"))
),"/")</f>
        <v>Link</v>
      </c>
      <c r="BP738" s="73" t="str">
        <f>_xlfn.LET(
    _xlpm.linkTarget, IFERROR(
        VLOOKUP(TEXT(B738, 0), hyperlinks2[], 5, FALSE),
        ""
    ),
    IF(_xlpm.linkTarget = "", "/", HYPERLINK(_xlpm.linkTarget, "Link"))
)</f>
        <v>Link</v>
      </c>
    </row>
    <row r="739" spans="1:68" s="43" customFormat="1" ht="14.4">
      <c r="A739" s="44">
        <v>8720169286542</v>
      </c>
      <c r="B739" s="44">
        <v>929003756602</v>
      </c>
      <c r="C739" s="676">
        <v>872016928654200</v>
      </c>
      <c r="D739" s="73" t="str">
        <f>IFERROR(_xlfn.LET(
_xlpm.linkTarget,IFERROR(
VLOOKUP(TEXT(B739,0),Hyperlinks!A:E,2,FALSE),
VLOOKUP(TEXT(K739,0),Hyperlinks!K:M,2,FALSE)
),
IF(_xlpm.linkTarget="","/",HYPERLINK(_xlpm.linkTarget,"Link"))
),"/")</f>
        <v>Link</v>
      </c>
      <c r="E739" s="45">
        <v>28654200</v>
      </c>
      <c r="F739" s="703" t="s">
        <v>2411</v>
      </c>
      <c r="G739" s="45" t="s">
        <v>121</v>
      </c>
      <c r="H739" s="45" t="s">
        <v>436</v>
      </c>
      <c r="I739" s="45"/>
      <c r="J739" s="45" t="s">
        <v>2295</v>
      </c>
      <c r="K739" s="45" t="s">
        <v>2296</v>
      </c>
      <c r="L739" s="45" t="s">
        <v>125</v>
      </c>
      <c r="M739" s="69">
        <v>25.9</v>
      </c>
      <c r="N739" s="47">
        <v>0.11</v>
      </c>
      <c r="O739" s="48" t="s">
        <v>127</v>
      </c>
      <c r="P739" s="49" t="s">
        <v>128</v>
      </c>
      <c r="Q739" s="50" t="s">
        <v>380</v>
      </c>
      <c r="R739" s="44">
        <v>20</v>
      </c>
      <c r="S739" s="45" t="s">
        <v>129</v>
      </c>
      <c r="T739" s="50" t="s">
        <v>154</v>
      </c>
      <c r="U739" s="44"/>
      <c r="V739" s="44"/>
      <c r="W739" s="51" t="s">
        <v>1163</v>
      </c>
      <c r="X739" s="52">
        <v>8539520000</v>
      </c>
      <c r="Y739" s="50" t="s">
        <v>322</v>
      </c>
      <c r="Z739" s="50" t="s">
        <v>339</v>
      </c>
      <c r="AA739" s="45">
        <v>1820624</v>
      </c>
      <c r="AB739" s="48"/>
      <c r="AC739" s="48" t="s">
        <v>4054</v>
      </c>
      <c r="AD739" s="54" t="s">
        <v>2412</v>
      </c>
      <c r="AE739" s="48" t="s">
        <v>2413</v>
      </c>
      <c r="AF739" s="48" t="s">
        <v>2414</v>
      </c>
      <c r="AG739" s="48" t="s">
        <v>382</v>
      </c>
      <c r="AH739" s="48" t="s">
        <v>159</v>
      </c>
      <c r="AI739" s="48" t="s">
        <v>2415</v>
      </c>
      <c r="AJ739" s="48" t="s">
        <v>1567</v>
      </c>
      <c r="AK739" s="48" t="s">
        <v>475</v>
      </c>
      <c r="AL739" s="48" t="s">
        <v>175</v>
      </c>
      <c r="AM739" s="48" t="s">
        <v>393</v>
      </c>
      <c r="AN739" s="54" t="s">
        <v>138</v>
      </c>
      <c r="AO739" s="48" t="s">
        <v>132</v>
      </c>
      <c r="AP739" s="48" t="s">
        <v>132</v>
      </c>
      <c r="AQ739" s="48" t="s">
        <v>652</v>
      </c>
      <c r="AR739" s="48" t="s">
        <v>1069</v>
      </c>
      <c r="AS739" s="48" t="s">
        <v>132</v>
      </c>
      <c r="AT739" s="48" t="s">
        <v>2416</v>
      </c>
      <c r="AU739" s="48" t="s">
        <v>2417</v>
      </c>
      <c r="AV739" s="48" t="s">
        <v>2418</v>
      </c>
      <c r="AW739" s="54" t="s">
        <v>755</v>
      </c>
      <c r="AX739" s="48" t="s">
        <v>143</v>
      </c>
      <c r="AY739" s="48" t="s">
        <v>225</v>
      </c>
      <c r="AZ739" s="48" t="s">
        <v>1071</v>
      </c>
      <c r="BA739" s="48" t="s">
        <v>132</v>
      </c>
      <c r="BB739" s="48" t="s">
        <v>132</v>
      </c>
      <c r="BC739" s="48" t="s">
        <v>132</v>
      </c>
      <c r="BD739" s="48" t="s">
        <v>132</v>
      </c>
      <c r="BE739" s="48" t="s">
        <v>132</v>
      </c>
      <c r="BF739" s="48" t="s">
        <v>132</v>
      </c>
      <c r="BG739" s="48" t="s">
        <v>132</v>
      </c>
      <c r="BH739" s="48" t="s">
        <v>132</v>
      </c>
      <c r="BI739" s="48" t="s">
        <v>132</v>
      </c>
      <c r="BJ739" s="48" t="s">
        <v>132</v>
      </c>
      <c r="BK739" s="48" t="s">
        <v>132</v>
      </c>
      <c r="BL739" s="48" t="s">
        <v>132</v>
      </c>
      <c r="BM739" s="73" t="str">
        <f>IFERROR(_xlfn.LET(
_xlpm.linkTarget,IFERROR(
VLOOKUP(TEXT(B739,0),Hyperlinks!A:E,2,FALSE),
VLOOKUP(TEXT(K739,0),Hyperlinks!K:M,2,FALSE)
),
IF(_xlpm.linkTarget="","/",HYPERLINK(_xlpm.linkTarget,"Link"))
),"/")</f>
        <v>Link</v>
      </c>
      <c r="BN739" s="73" t="str">
        <f>_xlfn.LET(
    _xlpm.linkTarget, IFERROR(
        VLOOKUP(TEXT(B739, 0), hyperlinks2[], 3, FALSE),
        ""
    ),
    IF(_xlpm.linkTarget = "", "/", HYPERLINK(_xlpm.linkTarget, "Link"))
)</f>
        <v>Link</v>
      </c>
      <c r="BO739" s="73" t="str">
        <f>IFERROR(_xlfn.LET(
_xlpm.linkTarget,IFERROR(
VLOOKUP(TEXT(B739,0),Hyperlinks!A:E,4,FALSE),
VLOOKUP(TEXT(K739,0),Hyperlinks!K:M,3,FALSE)
),
IF(_xlpm.linkTarget="","/",HYPERLINK(_xlpm.linkTarget,"Link"))
),"/")</f>
        <v>Link</v>
      </c>
      <c r="BP739" s="73" t="str">
        <f>_xlfn.LET(
    _xlpm.linkTarget, IFERROR(
        VLOOKUP(TEXT(B739, 0), hyperlinks2[], 5, FALSE),
        ""
    ),
    IF(_xlpm.linkTarget = "", "/", HYPERLINK(_xlpm.linkTarget, "Link"))
)</f>
        <v>Link</v>
      </c>
    </row>
    <row r="740" spans="1:68" s="43" customFormat="1" ht="14.4">
      <c r="A740" s="44">
        <v>8720169286566</v>
      </c>
      <c r="B740" s="44">
        <v>929003756702</v>
      </c>
      <c r="C740" s="676">
        <v>872016928656600</v>
      </c>
      <c r="D740" s="73" t="str">
        <f>IFERROR(_xlfn.LET(
_xlpm.linkTarget,IFERROR(
VLOOKUP(TEXT(B740,0),Hyperlinks!A:E,2,FALSE),
VLOOKUP(TEXT(K740,0),Hyperlinks!K:M,2,FALSE)
),
IF(_xlpm.linkTarget="","/",HYPERLINK(_xlpm.linkTarget,"Link"))
),"/")</f>
        <v>Link</v>
      </c>
      <c r="E740" s="45">
        <v>28656600</v>
      </c>
      <c r="F740" s="703" t="s">
        <v>2419</v>
      </c>
      <c r="G740" s="45" t="s">
        <v>121</v>
      </c>
      <c r="H740" s="45" t="s">
        <v>436</v>
      </c>
      <c r="I740" s="45"/>
      <c r="J740" s="45" t="s">
        <v>2295</v>
      </c>
      <c r="K740" s="45" t="s">
        <v>2296</v>
      </c>
      <c r="L740" s="45" t="s">
        <v>125</v>
      </c>
      <c r="M740" s="69">
        <v>25.9</v>
      </c>
      <c r="N740" s="47">
        <v>0.11</v>
      </c>
      <c r="O740" s="48" t="s">
        <v>127</v>
      </c>
      <c r="P740" s="49" t="s">
        <v>128</v>
      </c>
      <c r="Q740" s="50" t="s">
        <v>380</v>
      </c>
      <c r="R740" s="44">
        <v>20</v>
      </c>
      <c r="S740" s="45" t="s">
        <v>129</v>
      </c>
      <c r="T740" s="50" t="s">
        <v>154</v>
      </c>
      <c r="U740" s="44"/>
      <c r="V740" s="44"/>
      <c r="W740" s="51" t="s">
        <v>1163</v>
      </c>
      <c r="X740" s="52">
        <v>8539520000</v>
      </c>
      <c r="Y740" s="50" t="s">
        <v>182</v>
      </c>
      <c r="Z740" s="50" t="s">
        <v>183</v>
      </c>
      <c r="AA740" s="45">
        <v>1820626</v>
      </c>
      <c r="AB740" s="48"/>
      <c r="AC740" s="48" t="s">
        <v>4054</v>
      </c>
      <c r="AD740" s="54" t="s">
        <v>2420</v>
      </c>
      <c r="AE740" s="48" t="s">
        <v>2413</v>
      </c>
      <c r="AF740" s="48" t="s">
        <v>2414</v>
      </c>
      <c r="AG740" s="48" t="s">
        <v>382</v>
      </c>
      <c r="AH740" s="48" t="s">
        <v>159</v>
      </c>
      <c r="AI740" s="48" t="s">
        <v>2415</v>
      </c>
      <c r="AJ740" s="48" t="s">
        <v>1567</v>
      </c>
      <c r="AK740" s="48" t="s">
        <v>475</v>
      </c>
      <c r="AL740" s="48" t="s">
        <v>241</v>
      </c>
      <c r="AM740" s="48" t="s">
        <v>393</v>
      </c>
      <c r="AN740" s="54" t="s">
        <v>138</v>
      </c>
      <c r="AO740" s="48" t="s">
        <v>132</v>
      </c>
      <c r="AP740" s="48" t="s">
        <v>132</v>
      </c>
      <c r="AQ740" s="48" t="s">
        <v>1642</v>
      </c>
      <c r="AR740" s="48" t="s">
        <v>1069</v>
      </c>
      <c r="AS740" s="48" t="s">
        <v>132</v>
      </c>
      <c r="AT740" s="48" t="s">
        <v>2416</v>
      </c>
      <c r="AU740" s="48" t="s">
        <v>2417</v>
      </c>
      <c r="AV740" s="48" t="s">
        <v>2418</v>
      </c>
      <c r="AW740" s="54" t="s">
        <v>2421</v>
      </c>
      <c r="AX740" s="48" t="s">
        <v>143</v>
      </c>
      <c r="AY740" s="48" t="s">
        <v>225</v>
      </c>
      <c r="AZ740" s="48" t="s">
        <v>1071</v>
      </c>
      <c r="BA740" s="48" t="s">
        <v>132</v>
      </c>
      <c r="BB740" s="48" t="s">
        <v>132</v>
      </c>
      <c r="BC740" s="48" t="s">
        <v>132</v>
      </c>
      <c r="BD740" s="48" t="s">
        <v>132</v>
      </c>
      <c r="BE740" s="48" t="s">
        <v>132</v>
      </c>
      <c r="BF740" s="48" t="s">
        <v>132</v>
      </c>
      <c r="BG740" s="48" t="s">
        <v>132</v>
      </c>
      <c r="BH740" s="48" t="s">
        <v>132</v>
      </c>
      <c r="BI740" s="48" t="s">
        <v>132</v>
      </c>
      <c r="BJ740" s="48" t="s">
        <v>132</v>
      </c>
      <c r="BK740" s="48" t="s">
        <v>132</v>
      </c>
      <c r="BL740" s="48" t="s">
        <v>132</v>
      </c>
      <c r="BM740" s="73" t="str">
        <f>IFERROR(_xlfn.LET(
_xlpm.linkTarget,IFERROR(
VLOOKUP(TEXT(B740,0),Hyperlinks!A:E,2,FALSE),
VLOOKUP(TEXT(K740,0),Hyperlinks!K:M,2,FALSE)
),
IF(_xlpm.linkTarget="","/",HYPERLINK(_xlpm.linkTarget,"Link"))
),"/")</f>
        <v>Link</v>
      </c>
      <c r="BN740" s="73" t="str">
        <f>_xlfn.LET(
    _xlpm.linkTarget, IFERROR(
        VLOOKUP(TEXT(B740, 0), hyperlinks2[], 3, FALSE),
        ""
    ),
    IF(_xlpm.linkTarget = "", "/", HYPERLINK(_xlpm.linkTarget, "Link"))
)</f>
        <v>Link</v>
      </c>
      <c r="BO740" s="73" t="str">
        <f>IFERROR(_xlfn.LET(
_xlpm.linkTarget,IFERROR(
VLOOKUP(TEXT(B740,0),Hyperlinks!A:E,4,FALSE),
VLOOKUP(TEXT(K740,0),Hyperlinks!K:M,3,FALSE)
),
IF(_xlpm.linkTarget="","/",HYPERLINK(_xlpm.linkTarget,"Link"))
),"/")</f>
        <v>Link</v>
      </c>
      <c r="BP740" s="73" t="str">
        <f>_xlfn.LET(
    _xlpm.linkTarget, IFERROR(
        VLOOKUP(TEXT(B740, 0), hyperlinks2[], 5, FALSE),
        ""
    ),
    IF(_xlpm.linkTarget = "", "/", HYPERLINK(_xlpm.linkTarget, "Link"))
)</f>
        <v>Link</v>
      </c>
    </row>
    <row r="741" spans="1:68" s="43" customFormat="1" ht="14.4">
      <c r="A741" s="44">
        <v>8720169286580</v>
      </c>
      <c r="B741" s="44">
        <v>929003756802</v>
      </c>
      <c r="C741" s="676">
        <v>872016928658000</v>
      </c>
      <c r="D741" s="73" t="str">
        <f>IFERROR(_xlfn.LET(
_xlpm.linkTarget,IFERROR(
VLOOKUP(TEXT(B741,0),Hyperlinks!A:E,2,FALSE),
VLOOKUP(TEXT(K741,0),Hyperlinks!K:M,2,FALSE)
),
IF(_xlpm.linkTarget="","/",HYPERLINK(_xlpm.linkTarget,"Link"))
),"/")</f>
        <v>Link</v>
      </c>
      <c r="E741" s="45">
        <v>28658000</v>
      </c>
      <c r="F741" s="703" t="s">
        <v>2422</v>
      </c>
      <c r="G741" s="45" t="s">
        <v>121</v>
      </c>
      <c r="H741" s="45" t="s">
        <v>436</v>
      </c>
      <c r="I741" s="45"/>
      <c r="J741" s="45" t="s">
        <v>2295</v>
      </c>
      <c r="K741" s="45" t="s">
        <v>2296</v>
      </c>
      <c r="L741" s="45" t="s">
        <v>125</v>
      </c>
      <c r="M741" s="69">
        <v>28.4</v>
      </c>
      <c r="N741" s="47">
        <v>0.11</v>
      </c>
      <c r="O741" s="48" t="s">
        <v>127</v>
      </c>
      <c r="P741" s="49" t="s">
        <v>128</v>
      </c>
      <c r="Q741" s="50" t="s">
        <v>380</v>
      </c>
      <c r="R741" s="44">
        <v>20</v>
      </c>
      <c r="S741" s="45" t="s">
        <v>129</v>
      </c>
      <c r="T741" s="50" t="s">
        <v>154</v>
      </c>
      <c r="U741" s="44">
        <v>929001926302</v>
      </c>
      <c r="V741" s="44"/>
      <c r="W741" s="51" t="s">
        <v>1163</v>
      </c>
      <c r="X741" s="52">
        <v>8539520000</v>
      </c>
      <c r="Y741" s="50" t="s">
        <v>322</v>
      </c>
      <c r="Z741" s="50" t="s">
        <v>339</v>
      </c>
      <c r="AA741" s="45">
        <v>1820625</v>
      </c>
      <c r="AB741" s="48"/>
      <c r="AC741" s="48" t="s">
        <v>4054</v>
      </c>
      <c r="AD741" s="54" t="s">
        <v>2423</v>
      </c>
      <c r="AE741" s="48" t="s">
        <v>2413</v>
      </c>
      <c r="AF741" s="48" t="s">
        <v>2414</v>
      </c>
      <c r="AG741" s="48" t="s">
        <v>382</v>
      </c>
      <c r="AH741" s="48" t="s">
        <v>159</v>
      </c>
      <c r="AI741" s="48" t="s">
        <v>2415</v>
      </c>
      <c r="AJ741" s="48" t="s">
        <v>818</v>
      </c>
      <c r="AK741" s="48" t="s">
        <v>2424</v>
      </c>
      <c r="AL741" s="48" t="s">
        <v>175</v>
      </c>
      <c r="AM741" s="48" t="s">
        <v>393</v>
      </c>
      <c r="AN741" s="54" t="s">
        <v>138</v>
      </c>
      <c r="AO741" s="48" t="s">
        <v>132</v>
      </c>
      <c r="AP741" s="48" t="s">
        <v>132</v>
      </c>
      <c r="AQ741" s="48" t="s">
        <v>1418</v>
      </c>
      <c r="AR741" s="48" t="s">
        <v>1069</v>
      </c>
      <c r="AS741" s="48" t="s">
        <v>132</v>
      </c>
      <c r="AT741" s="48" t="s">
        <v>428</v>
      </c>
      <c r="AU741" s="48" t="s">
        <v>2425</v>
      </c>
      <c r="AV741" s="48" t="s">
        <v>1022</v>
      </c>
      <c r="AW741" s="54" t="s">
        <v>2421</v>
      </c>
      <c r="AX741" s="48" t="s">
        <v>143</v>
      </c>
      <c r="AY741" s="48" t="s">
        <v>502</v>
      </c>
      <c r="AZ741" s="48" t="s">
        <v>1071</v>
      </c>
      <c r="BA741" s="48" t="s">
        <v>132</v>
      </c>
      <c r="BB741" s="48" t="s">
        <v>132</v>
      </c>
      <c r="BC741" s="48" t="s">
        <v>132</v>
      </c>
      <c r="BD741" s="48" t="s">
        <v>132</v>
      </c>
      <c r="BE741" s="48" t="s">
        <v>132</v>
      </c>
      <c r="BF741" s="48" t="s">
        <v>132</v>
      </c>
      <c r="BG741" s="48" t="s">
        <v>132</v>
      </c>
      <c r="BH741" s="48" t="s">
        <v>132</v>
      </c>
      <c r="BI741" s="48" t="s">
        <v>132</v>
      </c>
      <c r="BJ741" s="48" t="s">
        <v>132</v>
      </c>
      <c r="BK741" s="48" t="s">
        <v>132</v>
      </c>
      <c r="BL741" s="48" t="s">
        <v>132</v>
      </c>
      <c r="BM741" s="73" t="str">
        <f>IFERROR(_xlfn.LET(
_xlpm.linkTarget,IFERROR(
VLOOKUP(TEXT(B741,0),Hyperlinks!A:E,2,FALSE),
VLOOKUP(TEXT(K741,0),Hyperlinks!K:M,2,FALSE)
),
IF(_xlpm.linkTarget="","/",HYPERLINK(_xlpm.linkTarget,"Link"))
),"/")</f>
        <v>Link</v>
      </c>
      <c r="BN741" s="73" t="str">
        <f>_xlfn.LET(
    _xlpm.linkTarget, IFERROR(
        VLOOKUP(TEXT(B741, 0), hyperlinks2[], 3, FALSE),
        ""
    ),
    IF(_xlpm.linkTarget = "", "/", HYPERLINK(_xlpm.linkTarget, "Link"))
)</f>
        <v>Link</v>
      </c>
      <c r="BO741" s="73" t="str">
        <f>IFERROR(_xlfn.LET(
_xlpm.linkTarget,IFERROR(
VLOOKUP(TEXT(B741,0),Hyperlinks!A:E,4,FALSE),
VLOOKUP(TEXT(K741,0),Hyperlinks!K:M,3,FALSE)
),
IF(_xlpm.linkTarget="","/",HYPERLINK(_xlpm.linkTarget,"Link"))
),"/")</f>
        <v>Link</v>
      </c>
      <c r="BP741" s="73" t="str">
        <f>_xlfn.LET(
    _xlpm.linkTarget, IFERROR(
        VLOOKUP(TEXT(B741, 0), hyperlinks2[], 5, FALSE),
        ""
    ),
    IF(_xlpm.linkTarget = "", "/", HYPERLINK(_xlpm.linkTarget, "Link"))
)</f>
        <v>Link</v>
      </c>
    </row>
    <row r="742" spans="1:68" s="43" customFormat="1" ht="14.4">
      <c r="A742" s="44">
        <v>8720169286603</v>
      </c>
      <c r="B742" s="44">
        <v>929003756902</v>
      </c>
      <c r="C742" s="676">
        <v>872016928660300</v>
      </c>
      <c r="D742" s="73" t="str">
        <f>IFERROR(_xlfn.LET(
_xlpm.linkTarget,IFERROR(
VLOOKUP(TEXT(B742,0),Hyperlinks!A:E,2,FALSE),
VLOOKUP(TEXT(K742,0),Hyperlinks!K:M,2,FALSE)
),
IF(_xlpm.linkTarget="","/",HYPERLINK(_xlpm.linkTarget,"Link"))
),"/")</f>
        <v>Link</v>
      </c>
      <c r="E742" s="45">
        <v>28660300</v>
      </c>
      <c r="F742" s="703" t="s">
        <v>2426</v>
      </c>
      <c r="G742" s="45" t="s">
        <v>121</v>
      </c>
      <c r="H742" s="45" t="s">
        <v>436</v>
      </c>
      <c r="I742" s="45"/>
      <c r="J742" s="45" t="s">
        <v>2295</v>
      </c>
      <c r="K742" s="45" t="s">
        <v>2296</v>
      </c>
      <c r="L742" s="45" t="s">
        <v>125</v>
      </c>
      <c r="M742" s="69">
        <v>28.4</v>
      </c>
      <c r="N742" s="47">
        <v>0.11</v>
      </c>
      <c r="O742" s="48" t="s">
        <v>127</v>
      </c>
      <c r="P742" s="49" t="s">
        <v>128</v>
      </c>
      <c r="Q742" s="50" t="s">
        <v>380</v>
      </c>
      <c r="R742" s="44">
        <v>20</v>
      </c>
      <c r="S742" s="45" t="s">
        <v>129</v>
      </c>
      <c r="T742" s="50" t="s">
        <v>154</v>
      </c>
      <c r="U742" s="44">
        <v>929001926402</v>
      </c>
      <c r="V742" s="44"/>
      <c r="W742" s="51" t="s">
        <v>1163</v>
      </c>
      <c r="X742" s="52">
        <v>8539520000</v>
      </c>
      <c r="Y742" s="50" t="s">
        <v>322</v>
      </c>
      <c r="Z742" s="50" t="s">
        <v>323</v>
      </c>
      <c r="AA742" s="45">
        <v>1820623</v>
      </c>
      <c r="AB742" s="48"/>
      <c r="AC742" s="48" t="s">
        <v>4054</v>
      </c>
      <c r="AD742" s="54" t="s">
        <v>2427</v>
      </c>
      <c r="AE742" s="48" t="s">
        <v>2413</v>
      </c>
      <c r="AF742" s="48" t="s">
        <v>2414</v>
      </c>
      <c r="AG742" s="48" t="s">
        <v>382</v>
      </c>
      <c r="AH742" s="48" t="s">
        <v>159</v>
      </c>
      <c r="AI742" s="48" t="s">
        <v>2415</v>
      </c>
      <c r="AJ742" s="48" t="s">
        <v>818</v>
      </c>
      <c r="AK742" s="48" t="s">
        <v>2424</v>
      </c>
      <c r="AL742" s="48" t="s">
        <v>241</v>
      </c>
      <c r="AM742" s="48" t="s">
        <v>393</v>
      </c>
      <c r="AN742" s="54" t="s">
        <v>138</v>
      </c>
      <c r="AO742" s="48" t="s">
        <v>132</v>
      </c>
      <c r="AP742" s="48" t="s">
        <v>132</v>
      </c>
      <c r="AQ742" s="48" t="s">
        <v>1654</v>
      </c>
      <c r="AR742" s="48" t="s">
        <v>1069</v>
      </c>
      <c r="AS742" s="48" t="s">
        <v>132</v>
      </c>
      <c r="AT742" s="48" t="s">
        <v>428</v>
      </c>
      <c r="AU742" s="48" t="s">
        <v>2425</v>
      </c>
      <c r="AV742" s="48" t="s">
        <v>1022</v>
      </c>
      <c r="AW742" s="54" t="s">
        <v>2421</v>
      </c>
      <c r="AX742" s="48" t="s">
        <v>143</v>
      </c>
      <c r="AY742" s="48" t="s">
        <v>502</v>
      </c>
      <c r="AZ742" s="48" t="s">
        <v>1071</v>
      </c>
      <c r="BA742" s="48" t="s">
        <v>132</v>
      </c>
      <c r="BB742" s="48" t="s">
        <v>132</v>
      </c>
      <c r="BC742" s="48" t="s">
        <v>132</v>
      </c>
      <c r="BD742" s="48" t="s">
        <v>132</v>
      </c>
      <c r="BE742" s="48" t="s">
        <v>132</v>
      </c>
      <c r="BF742" s="48" t="s">
        <v>132</v>
      </c>
      <c r="BG742" s="48" t="s">
        <v>132</v>
      </c>
      <c r="BH742" s="48" t="s">
        <v>132</v>
      </c>
      <c r="BI742" s="48" t="s">
        <v>132</v>
      </c>
      <c r="BJ742" s="48" t="s">
        <v>132</v>
      </c>
      <c r="BK742" s="48" t="s">
        <v>132</v>
      </c>
      <c r="BL742" s="48" t="s">
        <v>132</v>
      </c>
      <c r="BM742" s="73" t="str">
        <f>IFERROR(_xlfn.LET(
_xlpm.linkTarget,IFERROR(
VLOOKUP(TEXT(B742,0),Hyperlinks!A:E,2,FALSE),
VLOOKUP(TEXT(K742,0),Hyperlinks!K:M,2,FALSE)
),
IF(_xlpm.linkTarget="","/",HYPERLINK(_xlpm.linkTarget,"Link"))
),"/")</f>
        <v>Link</v>
      </c>
      <c r="BN742" s="73" t="str">
        <f>_xlfn.LET(
    _xlpm.linkTarget, IFERROR(
        VLOOKUP(TEXT(B742, 0), hyperlinks2[], 3, FALSE),
        ""
    ),
    IF(_xlpm.linkTarget = "", "/", HYPERLINK(_xlpm.linkTarget, "Link"))
)</f>
        <v>Link</v>
      </c>
      <c r="BO742" s="73" t="str">
        <f>IFERROR(_xlfn.LET(
_xlpm.linkTarget,IFERROR(
VLOOKUP(TEXT(B742,0),Hyperlinks!A:E,4,FALSE),
VLOOKUP(TEXT(K742,0),Hyperlinks!K:M,3,FALSE)
),
IF(_xlpm.linkTarget="","/",HYPERLINK(_xlpm.linkTarget,"Link"))
),"/")</f>
        <v>Link</v>
      </c>
      <c r="BP742" s="73" t="str">
        <f>_xlfn.LET(
    _xlpm.linkTarget, IFERROR(
        VLOOKUP(TEXT(B742, 0), hyperlinks2[], 5, FALSE),
        ""
    ),
    IF(_xlpm.linkTarget = "", "/", HYPERLINK(_xlpm.linkTarget, "Link"))
)</f>
        <v>Link</v>
      </c>
    </row>
    <row r="743" spans="1:68" s="43" customFormat="1" ht="14.4">
      <c r="A743" s="44">
        <v>8720169287167</v>
      </c>
      <c r="B743" s="44">
        <v>929003758202</v>
      </c>
      <c r="C743" s="676">
        <v>872016928716700</v>
      </c>
      <c r="D743" s="73" t="str">
        <f>IFERROR(_xlfn.LET(
_xlpm.linkTarget,IFERROR(
VLOOKUP(TEXT(B743,0),Hyperlinks!A:E,2,FALSE),
VLOOKUP(TEXT(K743,0),Hyperlinks!K:M,2,FALSE)
),
IF(_xlpm.linkTarget="","/",HYPERLINK(_xlpm.linkTarget,"Link"))
),"/")</f>
        <v>Link</v>
      </c>
      <c r="E743" s="45">
        <v>28716700</v>
      </c>
      <c r="F743" s="703" t="s">
        <v>2428</v>
      </c>
      <c r="G743" s="45" t="s">
        <v>121</v>
      </c>
      <c r="H743" s="45" t="s">
        <v>436</v>
      </c>
      <c r="I743" s="45"/>
      <c r="J743" s="45" t="s">
        <v>2295</v>
      </c>
      <c r="K743" s="45" t="s">
        <v>2296</v>
      </c>
      <c r="L743" s="45" t="s">
        <v>125</v>
      </c>
      <c r="M743" s="69">
        <v>130</v>
      </c>
      <c r="N743" s="47">
        <v>0.11</v>
      </c>
      <c r="O743" s="48" t="s">
        <v>127</v>
      </c>
      <c r="P743" s="49" t="s">
        <v>128</v>
      </c>
      <c r="Q743" s="50"/>
      <c r="R743" s="44">
        <v>10</v>
      </c>
      <c r="S743" s="45" t="s">
        <v>129</v>
      </c>
      <c r="T743" s="50" t="s">
        <v>154</v>
      </c>
      <c r="U743" s="44"/>
      <c r="V743" s="44"/>
      <c r="W743" s="51" t="s">
        <v>1163</v>
      </c>
      <c r="X743" s="52">
        <v>8539520000</v>
      </c>
      <c r="Y743" s="50" t="s">
        <v>182</v>
      </c>
      <c r="Z743" s="50" t="s">
        <v>183</v>
      </c>
      <c r="AA743" s="45">
        <v>1826742</v>
      </c>
      <c r="AB743" s="48"/>
      <c r="AC743" s="48" t="s">
        <v>4054</v>
      </c>
      <c r="AD743" s="54" t="s">
        <v>2429</v>
      </c>
      <c r="AE743" s="48" t="s">
        <v>2365</v>
      </c>
      <c r="AF743" s="48" t="s">
        <v>2366</v>
      </c>
      <c r="AG743" s="48" t="s">
        <v>1266</v>
      </c>
      <c r="AH743" s="48" t="s">
        <v>159</v>
      </c>
      <c r="AI743" s="48" t="s">
        <v>1166</v>
      </c>
      <c r="AJ743" s="48" t="s">
        <v>408</v>
      </c>
      <c r="AK743" s="48" t="s">
        <v>983</v>
      </c>
      <c r="AL743" s="48" t="s">
        <v>175</v>
      </c>
      <c r="AM743" s="48" t="s">
        <v>393</v>
      </c>
      <c r="AN743" s="54" t="s">
        <v>138</v>
      </c>
      <c r="AO743" s="48" t="s">
        <v>132</v>
      </c>
      <c r="AP743" s="48" t="s">
        <v>132</v>
      </c>
      <c r="AQ743" s="48" t="s">
        <v>2430</v>
      </c>
      <c r="AR743" s="48" t="s">
        <v>166</v>
      </c>
      <c r="AS743" s="48" t="s">
        <v>132</v>
      </c>
      <c r="AT743" s="48" t="s">
        <v>2431</v>
      </c>
      <c r="AU743" s="48" t="s">
        <v>1109</v>
      </c>
      <c r="AV743" s="48" t="s">
        <v>659</v>
      </c>
      <c r="AW743" s="54" t="s">
        <v>387</v>
      </c>
      <c r="AX743" s="48" t="s">
        <v>143</v>
      </c>
      <c r="AY743" s="48" t="s">
        <v>1807</v>
      </c>
      <c r="AZ743" s="48" t="s">
        <v>1071</v>
      </c>
      <c r="BA743" s="48" t="s">
        <v>132</v>
      </c>
      <c r="BB743" s="48" t="s">
        <v>132</v>
      </c>
      <c r="BC743" s="48" t="s">
        <v>132</v>
      </c>
      <c r="BD743" s="48" t="s">
        <v>132</v>
      </c>
      <c r="BE743" s="48" t="s">
        <v>132</v>
      </c>
      <c r="BF743" s="48" t="s">
        <v>132</v>
      </c>
      <c r="BG743" s="48" t="s">
        <v>132</v>
      </c>
      <c r="BH743" s="48" t="s">
        <v>132</v>
      </c>
      <c r="BI743" s="48" t="s">
        <v>132</v>
      </c>
      <c r="BJ743" s="48" t="s">
        <v>132</v>
      </c>
      <c r="BK743" s="48" t="s">
        <v>132</v>
      </c>
      <c r="BL743" s="48" t="s">
        <v>132</v>
      </c>
      <c r="BM743" s="73" t="str">
        <f>IFERROR(_xlfn.LET(
_xlpm.linkTarget,IFERROR(
VLOOKUP(TEXT(B743,0),Hyperlinks!A:E,2,FALSE),
VLOOKUP(TEXT(K743,0),Hyperlinks!K:M,2,FALSE)
),
IF(_xlpm.linkTarget="","/",HYPERLINK(_xlpm.linkTarget,"Link"))
),"/")</f>
        <v>Link</v>
      </c>
      <c r="BN743" s="73" t="str">
        <f>_xlfn.LET(
    _xlpm.linkTarget, IFERROR(
        VLOOKUP(TEXT(B743, 0), hyperlinks2[], 3, FALSE),
        ""
    ),
    IF(_xlpm.linkTarget = "", "/", HYPERLINK(_xlpm.linkTarget, "Link"))
)</f>
        <v>Link</v>
      </c>
      <c r="BO743" s="73" t="str">
        <f>IFERROR(_xlfn.LET(
_xlpm.linkTarget,IFERROR(
VLOOKUP(TEXT(B743,0),Hyperlinks!A:E,4,FALSE),
VLOOKUP(TEXT(K743,0),Hyperlinks!K:M,3,FALSE)
),
IF(_xlpm.linkTarget="","/",HYPERLINK(_xlpm.linkTarget,"Link"))
),"/")</f>
        <v>Link</v>
      </c>
      <c r="BP743" s="73" t="str">
        <f>_xlfn.LET(
    _xlpm.linkTarget, IFERROR(
        VLOOKUP(TEXT(B743, 0), hyperlinks2[], 5, FALSE),
        ""
    ),
    IF(_xlpm.linkTarget = "", "/", HYPERLINK(_xlpm.linkTarget, "Link"))
)</f>
        <v>Link</v>
      </c>
    </row>
    <row r="744" spans="1:68" s="43" customFormat="1" ht="14.4">
      <c r="A744" s="44">
        <v>8720169287181</v>
      </c>
      <c r="B744" s="44">
        <v>929003758302</v>
      </c>
      <c r="C744" s="676">
        <v>872016928718100</v>
      </c>
      <c r="D744" s="73" t="str">
        <f>IFERROR(_xlfn.LET(
_xlpm.linkTarget,IFERROR(
VLOOKUP(TEXT(B744,0),Hyperlinks!A:E,2,FALSE),
VLOOKUP(TEXT(K744,0),Hyperlinks!K:M,2,FALSE)
),
IF(_xlpm.linkTarget="","/",HYPERLINK(_xlpm.linkTarget,"Link"))
),"/")</f>
        <v>Link</v>
      </c>
      <c r="E744" s="45">
        <v>28718100</v>
      </c>
      <c r="F744" s="703" t="s">
        <v>2432</v>
      </c>
      <c r="G744" s="45" t="s">
        <v>121</v>
      </c>
      <c r="H744" s="45" t="s">
        <v>436</v>
      </c>
      <c r="I744" s="45"/>
      <c r="J744" s="45" t="s">
        <v>2295</v>
      </c>
      <c r="K744" s="45" t="s">
        <v>2296</v>
      </c>
      <c r="L744" s="45" t="s">
        <v>125</v>
      </c>
      <c r="M744" s="69">
        <v>130</v>
      </c>
      <c r="N744" s="47">
        <v>0.11</v>
      </c>
      <c r="O744" s="48" t="s">
        <v>127</v>
      </c>
      <c r="P744" s="49" t="s">
        <v>128</v>
      </c>
      <c r="Q744" s="50"/>
      <c r="R744" s="44">
        <v>10</v>
      </c>
      <c r="S744" s="45" t="s">
        <v>129</v>
      </c>
      <c r="T744" s="50" t="s">
        <v>154</v>
      </c>
      <c r="U744" s="44"/>
      <c r="V744" s="44"/>
      <c r="W744" s="51" t="s">
        <v>1163</v>
      </c>
      <c r="X744" s="52">
        <v>8539520000</v>
      </c>
      <c r="Y744" s="50" t="s">
        <v>182</v>
      </c>
      <c r="Z744" s="50" t="s">
        <v>183</v>
      </c>
      <c r="AA744" s="45">
        <v>1826743</v>
      </c>
      <c r="AB744" s="48"/>
      <c r="AC744" s="48" t="s">
        <v>4054</v>
      </c>
      <c r="AD744" s="54" t="s">
        <v>2433</v>
      </c>
      <c r="AE744" s="48" t="s">
        <v>2365</v>
      </c>
      <c r="AF744" s="48" t="s">
        <v>2366</v>
      </c>
      <c r="AG744" s="48" t="s">
        <v>1266</v>
      </c>
      <c r="AH744" s="48" t="s">
        <v>159</v>
      </c>
      <c r="AI744" s="48" t="s">
        <v>1166</v>
      </c>
      <c r="AJ744" s="48" t="s">
        <v>408</v>
      </c>
      <c r="AK744" s="48" t="s">
        <v>983</v>
      </c>
      <c r="AL744" s="48" t="s">
        <v>241</v>
      </c>
      <c r="AM744" s="48" t="s">
        <v>393</v>
      </c>
      <c r="AN744" s="54" t="s">
        <v>138</v>
      </c>
      <c r="AO744" s="48" t="s">
        <v>132</v>
      </c>
      <c r="AP744" s="48" t="s">
        <v>132</v>
      </c>
      <c r="AQ744" s="48" t="s">
        <v>1326</v>
      </c>
      <c r="AR744" s="48" t="s">
        <v>166</v>
      </c>
      <c r="AS744" s="48" t="s">
        <v>132</v>
      </c>
      <c r="AT744" s="48" t="s">
        <v>2431</v>
      </c>
      <c r="AU744" s="48" t="s">
        <v>1109</v>
      </c>
      <c r="AV744" s="48" t="s">
        <v>659</v>
      </c>
      <c r="AW744" s="54" t="s">
        <v>387</v>
      </c>
      <c r="AX744" s="48" t="s">
        <v>143</v>
      </c>
      <c r="AY744" s="48" t="s">
        <v>1807</v>
      </c>
      <c r="AZ744" s="48" t="s">
        <v>1071</v>
      </c>
      <c r="BA744" s="48" t="s">
        <v>132</v>
      </c>
      <c r="BB744" s="48" t="s">
        <v>132</v>
      </c>
      <c r="BC744" s="48" t="s">
        <v>132</v>
      </c>
      <c r="BD744" s="48" t="s">
        <v>132</v>
      </c>
      <c r="BE744" s="48" t="s">
        <v>132</v>
      </c>
      <c r="BF744" s="48" t="s">
        <v>132</v>
      </c>
      <c r="BG744" s="48" t="s">
        <v>132</v>
      </c>
      <c r="BH744" s="48" t="s">
        <v>132</v>
      </c>
      <c r="BI744" s="48" t="s">
        <v>132</v>
      </c>
      <c r="BJ744" s="48" t="s">
        <v>132</v>
      </c>
      <c r="BK744" s="48" t="s">
        <v>132</v>
      </c>
      <c r="BL744" s="48" t="s">
        <v>132</v>
      </c>
      <c r="BM744" s="73" t="str">
        <f>IFERROR(_xlfn.LET(
_xlpm.linkTarget,IFERROR(
VLOOKUP(TEXT(B744,0),Hyperlinks!A:E,2,FALSE),
VLOOKUP(TEXT(K744,0),Hyperlinks!K:M,2,FALSE)
),
IF(_xlpm.linkTarget="","/",HYPERLINK(_xlpm.linkTarget,"Link"))
),"/")</f>
        <v>Link</v>
      </c>
      <c r="BN744" s="73" t="str">
        <f>_xlfn.LET(
    _xlpm.linkTarget, IFERROR(
        VLOOKUP(TEXT(B744, 0), hyperlinks2[], 3, FALSE),
        ""
    ),
    IF(_xlpm.linkTarget = "", "/", HYPERLINK(_xlpm.linkTarget, "Link"))
)</f>
        <v>Link</v>
      </c>
      <c r="BO744" s="73" t="str">
        <f>IFERROR(_xlfn.LET(
_xlpm.linkTarget,IFERROR(
VLOOKUP(TEXT(B744,0),Hyperlinks!A:E,4,FALSE),
VLOOKUP(TEXT(K744,0),Hyperlinks!K:M,3,FALSE)
),
IF(_xlpm.linkTarget="","/",HYPERLINK(_xlpm.linkTarget,"Link"))
),"/")</f>
        <v>Link</v>
      </c>
      <c r="BP744" s="73" t="str">
        <f>_xlfn.LET(
    _xlpm.linkTarget, IFERROR(
        VLOOKUP(TEXT(B744, 0), hyperlinks2[], 5, FALSE),
        ""
    ),
    IF(_xlpm.linkTarget = "", "/", HYPERLINK(_xlpm.linkTarget, "Link"))
)</f>
        <v>Link</v>
      </c>
    </row>
    <row r="745" spans="1:68" s="43" customFormat="1" ht="14.4">
      <c r="A745" s="44">
        <v>8720169287204</v>
      </c>
      <c r="B745" s="44">
        <v>929003758402</v>
      </c>
      <c r="C745" s="676">
        <v>872016928720400</v>
      </c>
      <c r="D745" s="73" t="str">
        <f>IFERROR(_xlfn.LET(
_xlpm.linkTarget,IFERROR(
VLOOKUP(TEXT(B745,0),Hyperlinks!A:E,2,FALSE),
VLOOKUP(TEXT(K745,0),Hyperlinks!K:M,2,FALSE)
),
IF(_xlpm.linkTarget="","/",HYPERLINK(_xlpm.linkTarget,"Link"))
),"/")</f>
        <v>Link</v>
      </c>
      <c r="E745" s="45">
        <v>28720400</v>
      </c>
      <c r="F745" s="703" t="s">
        <v>2434</v>
      </c>
      <c r="G745" s="45" t="s">
        <v>121</v>
      </c>
      <c r="H745" s="45" t="s">
        <v>436</v>
      </c>
      <c r="I745" s="45"/>
      <c r="J745" s="45" t="s">
        <v>2295</v>
      </c>
      <c r="K745" s="45" t="s">
        <v>2296</v>
      </c>
      <c r="L745" s="45" t="s">
        <v>125</v>
      </c>
      <c r="M745" s="69">
        <v>149</v>
      </c>
      <c r="N745" s="47">
        <v>0.11</v>
      </c>
      <c r="O745" s="48" t="s">
        <v>127</v>
      </c>
      <c r="P745" s="49" t="s">
        <v>128</v>
      </c>
      <c r="Q745" s="50"/>
      <c r="R745" s="44">
        <v>10</v>
      </c>
      <c r="S745" s="45" t="s">
        <v>129</v>
      </c>
      <c r="T745" s="50" t="s">
        <v>154</v>
      </c>
      <c r="U745" s="44"/>
      <c r="V745" s="44"/>
      <c r="W745" s="51" t="s">
        <v>1163</v>
      </c>
      <c r="X745" s="52">
        <v>8539520000</v>
      </c>
      <c r="Y745" s="50" t="s">
        <v>322</v>
      </c>
      <c r="Z745" s="50" t="s">
        <v>323</v>
      </c>
      <c r="AA745" s="45">
        <v>1826744</v>
      </c>
      <c r="AB745" s="48"/>
      <c r="AC745" s="48" t="s">
        <v>4054</v>
      </c>
      <c r="AD745" s="54" t="s">
        <v>2435</v>
      </c>
      <c r="AE745" s="48" t="s">
        <v>2365</v>
      </c>
      <c r="AF745" s="48" t="s">
        <v>2366</v>
      </c>
      <c r="AG745" s="48" t="s">
        <v>1266</v>
      </c>
      <c r="AH745" s="48" t="s">
        <v>159</v>
      </c>
      <c r="AI745" s="48" t="s">
        <v>1166</v>
      </c>
      <c r="AJ745" s="48" t="s">
        <v>1100</v>
      </c>
      <c r="AK745" s="48" t="s">
        <v>788</v>
      </c>
      <c r="AL745" s="48" t="s">
        <v>175</v>
      </c>
      <c r="AM745" s="48" t="s">
        <v>393</v>
      </c>
      <c r="AN745" s="54" t="s">
        <v>138</v>
      </c>
      <c r="AO745" s="48" t="s">
        <v>132</v>
      </c>
      <c r="AP745" s="48" t="s">
        <v>132</v>
      </c>
      <c r="AQ745" s="48" t="s">
        <v>1830</v>
      </c>
      <c r="AR745" s="48" t="s">
        <v>166</v>
      </c>
      <c r="AS745" s="48" t="s">
        <v>132</v>
      </c>
      <c r="AT745" s="48" t="s">
        <v>2436</v>
      </c>
      <c r="AU745" s="48" t="s">
        <v>1109</v>
      </c>
      <c r="AV745" s="48" t="s">
        <v>659</v>
      </c>
      <c r="AW745" s="54" t="s">
        <v>387</v>
      </c>
      <c r="AX745" s="48" t="s">
        <v>143</v>
      </c>
      <c r="AY745" s="48" t="s">
        <v>432</v>
      </c>
      <c r="AZ745" s="48" t="s">
        <v>1071</v>
      </c>
      <c r="BA745" s="48" t="s">
        <v>132</v>
      </c>
      <c r="BB745" s="48" t="s">
        <v>132</v>
      </c>
      <c r="BC745" s="48" t="s">
        <v>132</v>
      </c>
      <c r="BD745" s="48" t="s">
        <v>132</v>
      </c>
      <c r="BE745" s="48" t="s">
        <v>132</v>
      </c>
      <c r="BF745" s="48" t="s">
        <v>132</v>
      </c>
      <c r="BG745" s="48" t="s">
        <v>132</v>
      </c>
      <c r="BH745" s="48" t="s">
        <v>132</v>
      </c>
      <c r="BI745" s="48" t="s">
        <v>132</v>
      </c>
      <c r="BJ745" s="48" t="s">
        <v>132</v>
      </c>
      <c r="BK745" s="48" t="s">
        <v>132</v>
      </c>
      <c r="BL745" s="48" t="s">
        <v>132</v>
      </c>
      <c r="BM745" s="73" t="str">
        <f>IFERROR(_xlfn.LET(
_xlpm.linkTarget,IFERROR(
VLOOKUP(TEXT(B745,0),Hyperlinks!A:E,2,FALSE),
VLOOKUP(TEXT(K745,0),Hyperlinks!K:M,2,FALSE)
),
IF(_xlpm.linkTarget="","/",HYPERLINK(_xlpm.linkTarget,"Link"))
),"/")</f>
        <v>Link</v>
      </c>
      <c r="BN745" s="73" t="str">
        <f>_xlfn.LET(
    _xlpm.linkTarget, IFERROR(
        VLOOKUP(TEXT(B745, 0), hyperlinks2[], 3, FALSE),
        ""
    ),
    IF(_xlpm.linkTarget = "", "/", HYPERLINK(_xlpm.linkTarget, "Link"))
)</f>
        <v>Link</v>
      </c>
      <c r="BO745" s="73" t="str">
        <f>IFERROR(_xlfn.LET(
_xlpm.linkTarget,IFERROR(
VLOOKUP(TEXT(B745,0),Hyperlinks!A:E,4,FALSE),
VLOOKUP(TEXT(K745,0),Hyperlinks!K:M,3,FALSE)
),
IF(_xlpm.linkTarget="","/",HYPERLINK(_xlpm.linkTarget,"Link"))
),"/")</f>
        <v>Link</v>
      </c>
      <c r="BP745" s="73" t="str">
        <f>_xlfn.LET(
    _xlpm.linkTarget, IFERROR(
        VLOOKUP(TEXT(B745, 0), hyperlinks2[], 5, FALSE),
        ""
    ),
    IF(_xlpm.linkTarget = "", "/", HYPERLINK(_xlpm.linkTarget, "Link"))
)</f>
        <v>Link</v>
      </c>
    </row>
    <row r="746" spans="1:68" s="43" customFormat="1" ht="14.4">
      <c r="A746" s="44">
        <v>8720169287228</v>
      </c>
      <c r="B746" s="44">
        <v>929003758502</v>
      </c>
      <c r="C746" s="676">
        <v>872016928722800</v>
      </c>
      <c r="D746" s="73" t="str">
        <f>IFERROR(_xlfn.LET(
_xlpm.linkTarget,IFERROR(
VLOOKUP(TEXT(B746,0),Hyperlinks!A:E,2,FALSE),
VLOOKUP(TEXT(K746,0),Hyperlinks!K:M,2,FALSE)
),
IF(_xlpm.linkTarget="","/",HYPERLINK(_xlpm.linkTarget,"Link"))
),"/")</f>
        <v>Link</v>
      </c>
      <c r="E746" s="45">
        <v>28722800</v>
      </c>
      <c r="F746" s="703" t="s">
        <v>2437</v>
      </c>
      <c r="G746" s="45" t="s">
        <v>121</v>
      </c>
      <c r="H746" s="45" t="s">
        <v>436</v>
      </c>
      <c r="I746" s="45"/>
      <c r="J746" s="45" t="s">
        <v>2295</v>
      </c>
      <c r="K746" s="45" t="s">
        <v>2296</v>
      </c>
      <c r="L746" s="45" t="s">
        <v>125</v>
      </c>
      <c r="M746" s="69">
        <v>149</v>
      </c>
      <c r="N746" s="47">
        <v>0.11</v>
      </c>
      <c r="O746" s="48" t="s">
        <v>127</v>
      </c>
      <c r="P746" s="49" t="s">
        <v>128</v>
      </c>
      <c r="Q746" s="50"/>
      <c r="R746" s="44">
        <v>10</v>
      </c>
      <c r="S746" s="45" t="s">
        <v>129</v>
      </c>
      <c r="T746" s="50" t="s">
        <v>154</v>
      </c>
      <c r="U746" s="44"/>
      <c r="V746" s="44"/>
      <c r="W746" s="51" t="s">
        <v>1163</v>
      </c>
      <c r="X746" s="52">
        <v>8539520000</v>
      </c>
      <c r="Y746" s="50" t="s">
        <v>182</v>
      </c>
      <c r="Z746" s="50" t="s">
        <v>323</v>
      </c>
      <c r="AA746" s="45">
        <v>1826745</v>
      </c>
      <c r="AB746" s="48"/>
      <c r="AC746" s="48" t="s">
        <v>4054</v>
      </c>
      <c r="AD746" s="54" t="s">
        <v>2438</v>
      </c>
      <c r="AE746" s="48" t="s">
        <v>2365</v>
      </c>
      <c r="AF746" s="48" t="s">
        <v>2366</v>
      </c>
      <c r="AG746" s="48" t="s">
        <v>1266</v>
      </c>
      <c r="AH746" s="48" t="s">
        <v>159</v>
      </c>
      <c r="AI746" s="48" t="s">
        <v>1166</v>
      </c>
      <c r="AJ746" s="48" t="s">
        <v>1100</v>
      </c>
      <c r="AK746" s="48" t="s">
        <v>788</v>
      </c>
      <c r="AL746" s="48" t="s">
        <v>241</v>
      </c>
      <c r="AM746" s="48" t="s">
        <v>393</v>
      </c>
      <c r="AN746" s="54" t="s">
        <v>138</v>
      </c>
      <c r="AO746" s="48" t="s">
        <v>132</v>
      </c>
      <c r="AP746" s="48" t="s">
        <v>132</v>
      </c>
      <c r="AQ746" s="48" t="s">
        <v>1815</v>
      </c>
      <c r="AR746" s="48" t="s">
        <v>166</v>
      </c>
      <c r="AS746" s="48" t="s">
        <v>132</v>
      </c>
      <c r="AT746" s="48" t="s">
        <v>2436</v>
      </c>
      <c r="AU746" s="48" t="s">
        <v>1109</v>
      </c>
      <c r="AV746" s="48" t="s">
        <v>659</v>
      </c>
      <c r="AW746" s="54" t="s">
        <v>387</v>
      </c>
      <c r="AX746" s="48" t="s">
        <v>143</v>
      </c>
      <c r="AY746" s="48" t="s">
        <v>432</v>
      </c>
      <c r="AZ746" s="48" t="s">
        <v>1071</v>
      </c>
      <c r="BA746" s="48" t="s">
        <v>132</v>
      </c>
      <c r="BB746" s="48" t="s">
        <v>132</v>
      </c>
      <c r="BC746" s="48" t="s">
        <v>132</v>
      </c>
      <c r="BD746" s="48" t="s">
        <v>132</v>
      </c>
      <c r="BE746" s="48" t="s">
        <v>132</v>
      </c>
      <c r="BF746" s="48" t="s">
        <v>132</v>
      </c>
      <c r="BG746" s="48" t="s">
        <v>132</v>
      </c>
      <c r="BH746" s="48" t="s">
        <v>132</v>
      </c>
      <c r="BI746" s="48" t="s">
        <v>132</v>
      </c>
      <c r="BJ746" s="48" t="s">
        <v>132</v>
      </c>
      <c r="BK746" s="48" t="s">
        <v>132</v>
      </c>
      <c r="BL746" s="48" t="s">
        <v>132</v>
      </c>
      <c r="BM746" s="73" t="str">
        <f>IFERROR(_xlfn.LET(
_xlpm.linkTarget,IFERROR(
VLOOKUP(TEXT(B746,0),Hyperlinks!A:E,2,FALSE),
VLOOKUP(TEXT(K746,0),Hyperlinks!K:M,2,FALSE)
),
IF(_xlpm.linkTarget="","/",HYPERLINK(_xlpm.linkTarget,"Link"))
),"/")</f>
        <v>Link</v>
      </c>
      <c r="BN746" s="73" t="str">
        <f>_xlfn.LET(
    _xlpm.linkTarget, IFERROR(
        VLOOKUP(TEXT(B746, 0), hyperlinks2[], 3, FALSE),
        ""
    ),
    IF(_xlpm.linkTarget = "", "/", HYPERLINK(_xlpm.linkTarget, "Link"))
)</f>
        <v>Link</v>
      </c>
      <c r="BO746" s="73" t="str">
        <f>IFERROR(_xlfn.LET(
_xlpm.linkTarget,IFERROR(
VLOOKUP(TEXT(B746,0),Hyperlinks!A:E,4,FALSE),
VLOOKUP(TEXT(K746,0),Hyperlinks!K:M,3,FALSE)
),
IF(_xlpm.linkTarget="","/",HYPERLINK(_xlpm.linkTarget,"Link"))
),"/")</f>
        <v>Link</v>
      </c>
      <c r="BP746" s="73" t="str">
        <f>_xlfn.LET(
    _xlpm.linkTarget, IFERROR(
        VLOOKUP(TEXT(B746, 0), hyperlinks2[], 5, FALSE),
        ""
    ),
    IF(_xlpm.linkTarget = "", "/", HYPERLINK(_xlpm.linkTarget, "Link"))
)</f>
        <v>Link</v>
      </c>
    </row>
    <row r="747" spans="1:68" s="43" customFormat="1" ht="14.4">
      <c r="A747" s="44">
        <v>8720169287501</v>
      </c>
      <c r="B747" s="44">
        <v>929003757002</v>
      </c>
      <c r="C747" s="676">
        <v>872016928750100</v>
      </c>
      <c r="D747" s="73" t="str">
        <f>IFERROR(_xlfn.LET(
_xlpm.linkTarget,IFERROR(
VLOOKUP(TEXT(B747,0),Hyperlinks!A:E,2,FALSE),
VLOOKUP(TEXT(K747,0),Hyperlinks!K:M,2,FALSE)
),
IF(_xlpm.linkTarget="","/",HYPERLINK(_xlpm.linkTarget,"Link"))
),"/")</f>
        <v>Link</v>
      </c>
      <c r="E747" s="45">
        <v>28750100</v>
      </c>
      <c r="F747" s="703" t="s">
        <v>2439</v>
      </c>
      <c r="G747" s="45" t="s">
        <v>121</v>
      </c>
      <c r="H747" s="45" t="s">
        <v>436</v>
      </c>
      <c r="I747" s="45"/>
      <c r="J747" s="45" t="s">
        <v>2295</v>
      </c>
      <c r="K747" s="45" t="s">
        <v>2296</v>
      </c>
      <c r="L747" s="45" t="s">
        <v>125</v>
      </c>
      <c r="M747" s="69">
        <v>27.6</v>
      </c>
      <c r="N747" s="47">
        <v>0.11</v>
      </c>
      <c r="O747" s="48" t="s">
        <v>127</v>
      </c>
      <c r="P747" s="49" t="s">
        <v>128</v>
      </c>
      <c r="Q747" s="50" t="s">
        <v>380</v>
      </c>
      <c r="R747" s="44">
        <v>10</v>
      </c>
      <c r="S747" s="45" t="s">
        <v>129</v>
      </c>
      <c r="T747" s="50" t="s">
        <v>154</v>
      </c>
      <c r="U747" s="44">
        <v>929001350702</v>
      </c>
      <c r="V747" s="44"/>
      <c r="W747" s="51" t="s">
        <v>1163</v>
      </c>
      <c r="X747" s="52">
        <v>8539520000</v>
      </c>
      <c r="Y747" s="50" t="s">
        <v>322</v>
      </c>
      <c r="Z747" s="50" t="s">
        <v>155</v>
      </c>
      <c r="AA747" s="45">
        <v>1820629</v>
      </c>
      <c r="AB747" s="48"/>
      <c r="AC747" s="48" t="s">
        <v>4054</v>
      </c>
      <c r="AD747" s="54" t="s">
        <v>2440</v>
      </c>
      <c r="AE747" s="48" t="s">
        <v>2324</v>
      </c>
      <c r="AF747" s="48" t="s">
        <v>2441</v>
      </c>
      <c r="AG747" s="48" t="s">
        <v>382</v>
      </c>
      <c r="AH747" s="48" t="s">
        <v>159</v>
      </c>
      <c r="AI747" s="48" t="s">
        <v>2415</v>
      </c>
      <c r="AJ747" s="48" t="s">
        <v>198</v>
      </c>
      <c r="AK747" s="48" t="s">
        <v>408</v>
      </c>
      <c r="AL747" s="48" t="s">
        <v>175</v>
      </c>
      <c r="AM747" s="48" t="s">
        <v>393</v>
      </c>
      <c r="AN747" s="54" t="s">
        <v>138</v>
      </c>
      <c r="AO747" s="48" t="s">
        <v>132</v>
      </c>
      <c r="AP747" s="48" t="s">
        <v>132</v>
      </c>
      <c r="AQ747" s="48" t="s">
        <v>799</v>
      </c>
      <c r="AR747" s="48" t="s">
        <v>1069</v>
      </c>
      <c r="AS747" s="48" t="s">
        <v>132</v>
      </c>
      <c r="AT747" s="48" t="s">
        <v>1022</v>
      </c>
      <c r="AU747" s="48" t="s">
        <v>2417</v>
      </c>
      <c r="AV747" s="48" t="s">
        <v>1022</v>
      </c>
      <c r="AW747" s="54" t="s">
        <v>396</v>
      </c>
      <c r="AX747" s="48" t="s">
        <v>143</v>
      </c>
      <c r="AY747" s="48" t="s">
        <v>254</v>
      </c>
      <c r="AZ747" s="48" t="s">
        <v>1071</v>
      </c>
      <c r="BA747" s="48" t="s">
        <v>132</v>
      </c>
      <c r="BB747" s="48" t="s">
        <v>132</v>
      </c>
      <c r="BC747" s="48" t="s">
        <v>132</v>
      </c>
      <c r="BD747" s="48" t="s">
        <v>132</v>
      </c>
      <c r="BE747" s="48" t="s">
        <v>132</v>
      </c>
      <c r="BF747" s="48" t="s">
        <v>132</v>
      </c>
      <c r="BG747" s="48" t="s">
        <v>132</v>
      </c>
      <c r="BH747" s="48" t="s">
        <v>132</v>
      </c>
      <c r="BI747" s="48" t="s">
        <v>132</v>
      </c>
      <c r="BJ747" s="48" t="s">
        <v>132</v>
      </c>
      <c r="BK747" s="48" t="s">
        <v>132</v>
      </c>
      <c r="BL747" s="48" t="s">
        <v>132</v>
      </c>
      <c r="BM747" s="73" t="str">
        <f>IFERROR(_xlfn.LET(
_xlpm.linkTarget,IFERROR(
VLOOKUP(TEXT(B747,0),Hyperlinks!A:E,2,FALSE),
VLOOKUP(TEXT(K747,0),Hyperlinks!K:M,2,FALSE)
),
IF(_xlpm.linkTarget="","/",HYPERLINK(_xlpm.linkTarget,"Link"))
),"/")</f>
        <v>Link</v>
      </c>
      <c r="BN747" s="73" t="str">
        <f>_xlfn.LET(
    _xlpm.linkTarget, IFERROR(
        VLOOKUP(TEXT(B747, 0), hyperlinks2[], 3, FALSE),
        ""
    ),
    IF(_xlpm.linkTarget = "", "/", HYPERLINK(_xlpm.linkTarget, "Link"))
)</f>
        <v>Link</v>
      </c>
      <c r="BO747" s="73" t="str">
        <f>IFERROR(_xlfn.LET(
_xlpm.linkTarget,IFERROR(
VLOOKUP(TEXT(B747,0),Hyperlinks!A:E,4,FALSE),
VLOOKUP(TEXT(K747,0),Hyperlinks!K:M,3,FALSE)
),
IF(_xlpm.linkTarget="","/",HYPERLINK(_xlpm.linkTarget,"Link"))
),"/")</f>
        <v>Link</v>
      </c>
      <c r="BP747" s="73" t="str">
        <f>_xlfn.LET(
    _xlpm.linkTarget, IFERROR(
        VLOOKUP(TEXT(B747, 0), hyperlinks2[], 5, FALSE),
        ""
    ),
    IF(_xlpm.linkTarget = "", "/", HYPERLINK(_xlpm.linkTarget, "Link"))
)</f>
        <v>Link</v>
      </c>
    </row>
    <row r="748" spans="1:68" s="43" customFormat="1" ht="14.4">
      <c r="A748" s="44">
        <v>8720169287525</v>
      </c>
      <c r="B748" s="44">
        <v>929003757102</v>
      </c>
      <c r="C748" s="676">
        <v>872016928752500</v>
      </c>
      <c r="D748" s="73" t="str">
        <f>IFERROR(_xlfn.LET(
_xlpm.linkTarget,IFERROR(
VLOOKUP(TEXT(B748,0),Hyperlinks!A:E,2,FALSE),
VLOOKUP(TEXT(K748,0),Hyperlinks!K:M,2,FALSE)
),
IF(_xlpm.linkTarget="","/",HYPERLINK(_xlpm.linkTarget,"Link"))
),"/")</f>
        <v>Link</v>
      </c>
      <c r="E748" s="45">
        <v>28752500</v>
      </c>
      <c r="F748" s="703" t="s">
        <v>2442</v>
      </c>
      <c r="G748" s="45" t="s">
        <v>121</v>
      </c>
      <c r="H748" s="45" t="s">
        <v>436</v>
      </c>
      <c r="I748" s="45"/>
      <c r="J748" s="45" t="s">
        <v>2295</v>
      </c>
      <c r="K748" s="45" t="s">
        <v>2296</v>
      </c>
      <c r="L748" s="45" t="s">
        <v>125</v>
      </c>
      <c r="M748" s="69">
        <v>27.6</v>
      </c>
      <c r="N748" s="47">
        <v>0.11</v>
      </c>
      <c r="O748" s="48" t="s">
        <v>127</v>
      </c>
      <c r="P748" s="49" t="s">
        <v>128</v>
      </c>
      <c r="Q748" s="50" t="s">
        <v>380</v>
      </c>
      <c r="R748" s="44">
        <v>10</v>
      </c>
      <c r="S748" s="45" t="s">
        <v>129</v>
      </c>
      <c r="T748" s="50" t="s">
        <v>154</v>
      </c>
      <c r="U748" s="44">
        <v>929001350802</v>
      </c>
      <c r="V748" s="44"/>
      <c r="W748" s="51" t="s">
        <v>1163</v>
      </c>
      <c r="X748" s="52">
        <v>8539520000</v>
      </c>
      <c r="Y748" s="50" t="s">
        <v>182</v>
      </c>
      <c r="Z748" s="50" t="s">
        <v>183</v>
      </c>
      <c r="AA748" s="45">
        <v>1820632</v>
      </c>
      <c r="AB748" s="48"/>
      <c r="AC748" s="48" t="s">
        <v>4054</v>
      </c>
      <c r="AD748" s="54" t="s">
        <v>2443</v>
      </c>
      <c r="AE748" s="48" t="s">
        <v>2324</v>
      </c>
      <c r="AF748" s="48" t="s">
        <v>2441</v>
      </c>
      <c r="AG748" s="48" t="s">
        <v>382</v>
      </c>
      <c r="AH748" s="48" t="s">
        <v>159</v>
      </c>
      <c r="AI748" s="48" t="s">
        <v>2415</v>
      </c>
      <c r="AJ748" s="48" t="s">
        <v>198</v>
      </c>
      <c r="AK748" s="48" t="s">
        <v>408</v>
      </c>
      <c r="AL748" s="48" t="s">
        <v>241</v>
      </c>
      <c r="AM748" s="48" t="s">
        <v>393</v>
      </c>
      <c r="AN748" s="54" t="s">
        <v>138</v>
      </c>
      <c r="AO748" s="48" t="s">
        <v>132</v>
      </c>
      <c r="AP748" s="48" t="s">
        <v>132</v>
      </c>
      <c r="AQ748" s="48" t="s">
        <v>1498</v>
      </c>
      <c r="AR748" s="48" t="s">
        <v>1069</v>
      </c>
      <c r="AS748" s="48" t="s">
        <v>132</v>
      </c>
      <c r="AT748" s="48" t="s">
        <v>1022</v>
      </c>
      <c r="AU748" s="48" t="s">
        <v>2417</v>
      </c>
      <c r="AV748" s="48" t="s">
        <v>1022</v>
      </c>
      <c r="AW748" s="54" t="s">
        <v>396</v>
      </c>
      <c r="AX748" s="48" t="s">
        <v>143</v>
      </c>
      <c r="AY748" s="48" t="s">
        <v>254</v>
      </c>
      <c r="AZ748" s="48" t="s">
        <v>1071</v>
      </c>
      <c r="BA748" s="48" t="s">
        <v>132</v>
      </c>
      <c r="BB748" s="48" t="s">
        <v>132</v>
      </c>
      <c r="BC748" s="48" t="s">
        <v>132</v>
      </c>
      <c r="BD748" s="48" t="s">
        <v>132</v>
      </c>
      <c r="BE748" s="48" t="s">
        <v>132</v>
      </c>
      <c r="BF748" s="48" t="s">
        <v>132</v>
      </c>
      <c r="BG748" s="48" t="s">
        <v>132</v>
      </c>
      <c r="BH748" s="48" t="s">
        <v>132</v>
      </c>
      <c r="BI748" s="48" t="s">
        <v>132</v>
      </c>
      <c r="BJ748" s="48" t="s">
        <v>132</v>
      </c>
      <c r="BK748" s="48" t="s">
        <v>132</v>
      </c>
      <c r="BL748" s="48" t="s">
        <v>132</v>
      </c>
      <c r="BM748" s="73" t="str">
        <f>IFERROR(_xlfn.LET(
_xlpm.linkTarget,IFERROR(
VLOOKUP(TEXT(B748,0),Hyperlinks!A:E,2,FALSE),
VLOOKUP(TEXT(K748,0),Hyperlinks!K:M,2,FALSE)
),
IF(_xlpm.linkTarget="","/",HYPERLINK(_xlpm.linkTarget,"Link"))
),"/")</f>
        <v>Link</v>
      </c>
      <c r="BN748" s="73" t="str">
        <f>_xlfn.LET(
    _xlpm.linkTarget, IFERROR(
        VLOOKUP(TEXT(B748, 0), hyperlinks2[], 3, FALSE),
        ""
    ),
    IF(_xlpm.linkTarget = "", "/", HYPERLINK(_xlpm.linkTarget, "Link"))
)</f>
        <v>Link</v>
      </c>
      <c r="BO748" s="73" t="str">
        <f>IFERROR(_xlfn.LET(
_xlpm.linkTarget,IFERROR(
VLOOKUP(TEXT(B748,0),Hyperlinks!A:E,4,FALSE),
VLOOKUP(TEXT(K748,0),Hyperlinks!K:M,3,FALSE)
),
IF(_xlpm.linkTarget="","/",HYPERLINK(_xlpm.linkTarget,"Link"))
),"/")</f>
        <v>Link</v>
      </c>
      <c r="BP748" s="73" t="str">
        <f>_xlfn.LET(
    _xlpm.linkTarget, IFERROR(
        VLOOKUP(TEXT(B748, 0), hyperlinks2[], 5, FALSE),
        ""
    ),
    IF(_xlpm.linkTarget = "", "/", HYPERLINK(_xlpm.linkTarget, "Link"))
)</f>
        <v>Link</v>
      </c>
    </row>
    <row r="749" spans="1:68" s="43" customFormat="1" ht="14.4">
      <c r="A749" s="44">
        <v>8720169287549</v>
      </c>
      <c r="B749" s="44">
        <v>929003757202</v>
      </c>
      <c r="C749" s="676">
        <v>872016928754900</v>
      </c>
      <c r="D749" s="73" t="str">
        <f>IFERROR(_xlfn.LET(
_xlpm.linkTarget,IFERROR(
VLOOKUP(TEXT(B749,0),Hyperlinks!A:E,2,FALSE),
VLOOKUP(TEXT(K749,0),Hyperlinks!K:M,2,FALSE)
),
IF(_xlpm.linkTarget="","/",HYPERLINK(_xlpm.linkTarget,"Link"))
),"/")</f>
        <v>Link</v>
      </c>
      <c r="E749" s="45">
        <v>28754900</v>
      </c>
      <c r="F749" s="703" t="s">
        <v>2444</v>
      </c>
      <c r="G749" s="45" t="s">
        <v>121</v>
      </c>
      <c r="H749" s="45" t="s">
        <v>436</v>
      </c>
      <c r="I749" s="45"/>
      <c r="J749" s="45" t="s">
        <v>2295</v>
      </c>
      <c r="K749" s="45" t="s">
        <v>2296</v>
      </c>
      <c r="L749" s="45" t="s">
        <v>125</v>
      </c>
      <c r="M749" s="69">
        <v>30.4</v>
      </c>
      <c r="N749" s="47">
        <v>0.11</v>
      </c>
      <c r="O749" s="48" t="s">
        <v>127</v>
      </c>
      <c r="P749" s="49" t="s">
        <v>128</v>
      </c>
      <c r="Q749" s="50" t="s">
        <v>380</v>
      </c>
      <c r="R749" s="44">
        <v>10</v>
      </c>
      <c r="S749" s="45" t="s">
        <v>129</v>
      </c>
      <c r="T749" s="50" t="s">
        <v>154</v>
      </c>
      <c r="U749" s="44">
        <v>929001201402</v>
      </c>
      <c r="V749" s="44"/>
      <c r="W749" s="51" t="s">
        <v>1163</v>
      </c>
      <c r="X749" s="52">
        <v>8539520000</v>
      </c>
      <c r="Y749" s="50" t="s">
        <v>182</v>
      </c>
      <c r="Z749" s="50" t="s">
        <v>339</v>
      </c>
      <c r="AA749" s="45">
        <v>1820631</v>
      </c>
      <c r="AB749" s="48"/>
      <c r="AC749" s="48" t="s">
        <v>4054</v>
      </c>
      <c r="AD749" s="54" t="s">
        <v>2445</v>
      </c>
      <c r="AE749" s="48" t="s">
        <v>2324</v>
      </c>
      <c r="AF749" s="48" t="s">
        <v>2446</v>
      </c>
      <c r="AG749" s="48" t="s">
        <v>382</v>
      </c>
      <c r="AH749" s="48" t="s">
        <v>159</v>
      </c>
      <c r="AI749" s="48" t="s">
        <v>2415</v>
      </c>
      <c r="AJ749" s="48" t="s">
        <v>2447</v>
      </c>
      <c r="AK749" s="48" t="s">
        <v>1100</v>
      </c>
      <c r="AL749" s="48" t="s">
        <v>175</v>
      </c>
      <c r="AM749" s="48" t="s">
        <v>393</v>
      </c>
      <c r="AN749" s="54" t="s">
        <v>138</v>
      </c>
      <c r="AO749" s="48" t="s">
        <v>132</v>
      </c>
      <c r="AP749" s="48" t="s">
        <v>132</v>
      </c>
      <c r="AQ749" s="48" t="s">
        <v>2341</v>
      </c>
      <c r="AR749" s="48" t="s">
        <v>1069</v>
      </c>
      <c r="AS749" s="48" t="s">
        <v>132</v>
      </c>
      <c r="AT749" s="48" t="s">
        <v>2348</v>
      </c>
      <c r="AU749" s="48" t="s">
        <v>417</v>
      </c>
      <c r="AV749" s="48" t="s">
        <v>2348</v>
      </c>
      <c r="AW749" s="54" t="s">
        <v>396</v>
      </c>
      <c r="AX749" s="48" t="s">
        <v>143</v>
      </c>
      <c r="AY749" s="48" t="s">
        <v>2448</v>
      </c>
      <c r="AZ749" s="48" t="s">
        <v>1071</v>
      </c>
      <c r="BA749" s="48" t="s">
        <v>132</v>
      </c>
      <c r="BB749" s="48" t="s">
        <v>132</v>
      </c>
      <c r="BC749" s="48" t="s">
        <v>132</v>
      </c>
      <c r="BD749" s="48" t="s">
        <v>132</v>
      </c>
      <c r="BE749" s="48" t="s">
        <v>132</v>
      </c>
      <c r="BF749" s="48" t="s">
        <v>132</v>
      </c>
      <c r="BG749" s="48" t="s">
        <v>132</v>
      </c>
      <c r="BH749" s="48" t="s">
        <v>132</v>
      </c>
      <c r="BI749" s="48" t="s">
        <v>132</v>
      </c>
      <c r="BJ749" s="48" t="s">
        <v>132</v>
      </c>
      <c r="BK749" s="48" t="s">
        <v>132</v>
      </c>
      <c r="BL749" s="48" t="s">
        <v>132</v>
      </c>
      <c r="BM749" s="73" t="str">
        <f>IFERROR(_xlfn.LET(
_xlpm.linkTarget,IFERROR(
VLOOKUP(TEXT(B749,0),Hyperlinks!A:E,2,FALSE),
VLOOKUP(TEXT(K749,0),Hyperlinks!K:M,2,FALSE)
),
IF(_xlpm.linkTarget="","/",HYPERLINK(_xlpm.linkTarget,"Link"))
),"/")</f>
        <v>Link</v>
      </c>
      <c r="BN749" s="73" t="str">
        <f>_xlfn.LET(
    _xlpm.linkTarget, IFERROR(
        VLOOKUP(TEXT(B749, 0), hyperlinks2[], 3, FALSE),
        ""
    ),
    IF(_xlpm.linkTarget = "", "/", HYPERLINK(_xlpm.linkTarget, "Link"))
)</f>
        <v>Link</v>
      </c>
      <c r="BO749" s="73" t="str">
        <f>IFERROR(_xlfn.LET(
_xlpm.linkTarget,IFERROR(
VLOOKUP(TEXT(B749,0),Hyperlinks!A:E,4,FALSE),
VLOOKUP(TEXT(K749,0),Hyperlinks!K:M,3,FALSE)
),
IF(_xlpm.linkTarget="","/",HYPERLINK(_xlpm.linkTarget,"Link"))
),"/")</f>
        <v>Link</v>
      </c>
      <c r="BP749" s="73" t="str">
        <f>_xlfn.LET(
    _xlpm.linkTarget, IFERROR(
        VLOOKUP(TEXT(B749, 0), hyperlinks2[], 5, FALSE),
        ""
    ),
    IF(_xlpm.linkTarget = "", "/", HYPERLINK(_xlpm.linkTarget, "Link"))
)</f>
        <v>Link</v>
      </c>
    </row>
    <row r="750" spans="1:68" s="43" customFormat="1" ht="14.4">
      <c r="A750" s="44">
        <v>8720169287563</v>
      </c>
      <c r="B750" s="44">
        <v>929003757302</v>
      </c>
      <c r="C750" s="676">
        <v>872016928756300</v>
      </c>
      <c r="D750" s="73" t="str">
        <f>IFERROR(_xlfn.LET(
_xlpm.linkTarget,IFERROR(
VLOOKUP(TEXT(B750,0),Hyperlinks!A:E,2,FALSE),
VLOOKUP(TEXT(K750,0),Hyperlinks!K:M,2,FALSE)
),
IF(_xlpm.linkTarget="","/",HYPERLINK(_xlpm.linkTarget,"Link"))
),"/")</f>
        <v>Link</v>
      </c>
      <c r="E750" s="45">
        <v>28756300</v>
      </c>
      <c r="F750" s="703" t="s">
        <v>2449</v>
      </c>
      <c r="G750" s="45" t="s">
        <v>121</v>
      </c>
      <c r="H750" s="45" t="s">
        <v>436</v>
      </c>
      <c r="I750" s="45"/>
      <c r="J750" s="45" t="s">
        <v>2295</v>
      </c>
      <c r="K750" s="45" t="s">
        <v>2296</v>
      </c>
      <c r="L750" s="45" t="s">
        <v>125</v>
      </c>
      <c r="M750" s="69">
        <v>30.4</v>
      </c>
      <c r="N750" s="47">
        <v>0.11</v>
      </c>
      <c r="O750" s="48" t="s">
        <v>127</v>
      </c>
      <c r="P750" s="49" t="s">
        <v>128</v>
      </c>
      <c r="Q750" s="50" t="s">
        <v>380</v>
      </c>
      <c r="R750" s="44">
        <v>10</v>
      </c>
      <c r="S750" s="45" t="s">
        <v>129</v>
      </c>
      <c r="T750" s="50" t="s">
        <v>154</v>
      </c>
      <c r="U750" s="44">
        <v>929001201502</v>
      </c>
      <c r="V750" s="44"/>
      <c r="W750" s="51" t="s">
        <v>1163</v>
      </c>
      <c r="X750" s="52">
        <v>8539520000</v>
      </c>
      <c r="Y750" s="50" t="s">
        <v>182</v>
      </c>
      <c r="Z750" s="50" t="s">
        <v>339</v>
      </c>
      <c r="AA750" s="45">
        <v>1820628</v>
      </c>
      <c r="AB750" s="48"/>
      <c r="AC750" s="48" t="s">
        <v>4054</v>
      </c>
      <c r="AD750" s="54" t="s">
        <v>2450</v>
      </c>
      <c r="AE750" s="48" t="s">
        <v>2324</v>
      </c>
      <c r="AF750" s="48" t="s">
        <v>2446</v>
      </c>
      <c r="AG750" s="48" t="s">
        <v>382</v>
      </c>
      <c r="AH750" s="48" t="s">
        <v>159</v>
      </c>
      <c r="AI750" s="48" t="s">
        <v>2415</v>
      </c>
      <c r="AJ750" s="48" t="s">
        <v>2447</v>
      </c>
      <c r="AK750" s="48" t="s">
        <v>1100</v>
      </c>
      <c r="AL750" s="48" t="s">
        <v>241</v>
      </c>
      <c r="AM750" s="48" t="s">
        <v>393</v>
      </c>
      <c r="AN750" s="54" t="s">
        <v>138</v>
      </c>
      <c r="AO750" s="48" t="s">
        <v>132</v>
      </c>
      <c r="AP750" s="48" t="s">
        <v>132</v>
      </c>
      <c r="AQ750" s="48" t="s">
        <v>2344</v>
      </c>
      <c r="AR750" s="48" t="s">
        <v>1069</v>
      </c>
      <c r="AS750" s="48" t="s">
        <v>132</v>
      </c>
      <c r="AT750" s="48" t="s">
        <v>2348</v>
      </c>
      <c r="AU750" s="48" t="s">
        <v>417</v>
      </c>
      <c r="AV750" s="48" t="s">
        <v>2348</v>
      </c>
      <c r="AW750" s="54" t="s">
        <v>387</v>
      </c>
      <c r="AX750" s="48" t="s">
        <v>143</v>
      </c>
      <c r="AY750" s="48" t="s">
        <v>2448</v>
      </c>
      <c r="AZ750" s="48" t="s">
        <v>1071</v>
      </c>
      <c r="BA750" s="48" t="s">
        <v>132</v>
      </c>
      <c r="BB750" s="48" t="s">
        <v>132</v>
      </c>
      <c r="BC750" s="48" t="s">
        <v>132</v>
      </c>
      <c r="BD750" s="48" t="s">
        <v>132</v>
      </c>
      <c r="BE750" s="48" t="s">
        <v>132</v>
      </c>
      <c r="BF750" s="48" t="s">
        <v>132</v>
      </c>
      <c r="BG750" s="48" t="s">
        <v>132</v>
      </c>
      <c r="BH750" s="48" t="s">
        <v>132</v>
      </c>
      <c r="BI750" s="48" t="s">
        <v>132</v>
      </c>
      <c r="BJ750" s="48" t="s">
        <v>132</v>
      </c>
      <c r="BK750" s="48" t="s">
        <v>132</v>
      </c>
      <c r="BL750" s="48" t="s">
        <v>132</v>
      </c>
      <c r="BM750" s="73" t="str">
        <f>IFERROR(_xlfn.LET(
_xlpm.linkTarget,IFERROR(
VLOOKUP(TEXT(B750,0),Hyperlinks!A:E,2,FALSE),
VLOOKUP(TEXT(K750,0),Hyperlinks!K:M,2,FALSE)
),
IF(_xlpm.linkTarget="","/",HYPERLINK(_xlpm.linkTarget,"Link"))
),"/")</f>
        <v>Link</v>
      </c>
      <c r="BN750" s="73" t="str">
        <f>_xlfn.LET(
    _xlpm.linkTarget, IFERROR(
        VLOOKUP(TEXT(B750, 0), hyperlinks2[], 3, FALSE),
        ""
    ),
    IF(_xlpm.linkTarget = "", "/", HYPERLINK(_xlpm.linkTarget, "Link"))
)</f>
        <v>Link</v>
      </c>
      <c r="BO750" s="73" t="str">
        <f>IFERROR(_xlfn.LET(
_xlpm.linkTarget,IFERROR(
VLOOKUP(TEXT(B750,0),Hyperlinks!A:E,4,FALSE),
VLOOKUP(TEXT(K750,0),Hyperlinks!K:M,3,FALSE)
),
IF(_xlpm.linkTarget="","/",HYPERLINK(_xlpm.linkTarget,"Link"))
),"/")</f>
        <v>Link</v>
      </c>
      <c r="BP750" s="73" t="str">
        <f>_xlfn.LET(
    _xlpm.linkTarget, IFERROR(
        VLOOKUP(TEXT(B750, 0), hyperlinks2[], 5, FALSE),
        ""
    ),
    IF(_xlpm.linkTarget = "", "/", HYPERLINK(_xlpm.linkTarget, "Link"))
)</f>
        <v>Link</v>
      </c>
    </row>
    <row r="751" spans="1:68" s="43" customFormat="1" ht="14.4">
      <c r="A751" s="44">
        <v>8720169287587</v>
      </c>
      <c r="B751" s="44">
        <v>929003757402</v>
      </c>
      <c r="C751" s="676">
        <v>872016928758700</v>
      </c>
      <c r="D751" s="73" t="str">
        <f>IFERROR(_xlfn.LET(
_xlpm.linkTarget,IFERROR(
VLOOKUP(TEXT(B751,0),Hyperlinks!A:E,2,FALSE),
VLOOKUP(TEXT(K751,0),Hyperlinks!K:M,2,FALSE)
),
IF(_xlpm.linkTarget="","/",HYPERLINK(_xlpm.linkTarget,"Link"))
),"/")</f>
        <v>Link</v>
      </c>
      <c r="E751" s="45">
        <v>28758700</v>
      </c>
      <c r="F751" s="703" t="s">
        <v>2451</v>
      </c>
      <c r="G751" s="45" t="s">
        <v>121</v>
      </c>
      <c r="H751" s="45" t="s">
        <v>436</v>
      </c>
      <c r="I751" s="45"/>
      <c r="J751" s="45" t="s">
        <v>2295</v>
      </c>
      <c r="K751" s="45" t="s">
        <v>2296</v>
      </c>
      <c r="L751" s="45" t="s">
        <v>125</v>
      </c>
      <c r="M751" s="69">
        <v>32.1</v>
      </c>
      <c r="N751" s="47">
        <v>0.11</v>
      </c>
      <c r="O751" s="48" t="s">
        <v>127</v>
      </c>
      <c r="P751" s="49" t="s">
        <v>128</v>
      </c>
      <c r="Q751" s="50" t="s">
        <v>380</v>
      </c>
      <c r="R751" s="44">
        <v>10</v>
      </c>
      <c r="S751" s="45" t="s">
        <v>129</v>
      </c>
      <c r="T751" s="50" t="s">
        <v>154</v>
      </c>
      <c r="U751" s="44">
        <v>929001201202</v>
      </c>
      <c r="V751" s="44"/>
      <c r="W751" s="51" t="s">
        <v>1163</v>
      </c>
      <c r="X751" s="52">
        <v>8539520000</v>
      </c>
      <c r="Y751" s="50" t="s">
        <v>322</v>
      </c>
      <c r="Z751" s="50" t="s">
        <v>323</v>
      </c>
      <c r="AA751" s="45">
        <v>1820627</v>
      </c>
      <c r="AB751" s="48"/>
      <c r="AC751" s="48" t="s">
        <v>4054</v>
      </c>
      <c r="AD751" s="54" t="s">
        <v>2452</v>
      </c>
      <c r="AE751" s="48" t="s">
        <v>2324</v>
      </c>
      <c r="AF751" s="48" t="s">
        <v>2453</v>
      </c>
      <c r="AG751" s="48" t="s">
        <v>382</v>
      </c>
      <c r="AH751" s="48" t="s">
        <v>159</v>
      </c>
      <c r="AI751" s="48" t="s">
        <v>2415</v>
      </c>
      <c r="AJ751" s="48" t="s">
        <v>2454</v>
      </c>
      <c r="AK751" s="48" t="s">
        <v>1109</v>
      </c>
      <c r="AL751" s="48" t="s">
        <v>175</v>
      </c>
      <c r="AM751" s="48" t="s">
        <v>393</v>
      </c>
      <c r="AN751" s="54" t="s">
        <v>138</v>
      </c>
      <c r="AO751" s="48" t="s">
        <v>132</v>
      </c>
      <c r="AP751" s="48" t="s">
        <v>132</v>
      </c>
      <c r="AQ751" s="48" t="s">
        <v>2308</v>
      </c>
      <c r="AR751" s="48" t="s">
        <v>1069</v>
      </c>
      <c r="AS751" s="48" t="s">
        <v>132</v>
      </c>
      <c r="AT751" s="48" t="s">
        <v>2348</v>
      </c>
      <c r="AU751" s="48" t="s">
        <v>2455</v>
      </c>
      <c r="AV751" s="48" t="s">
        <v>2348</v>
      </c>
      <c r="AW751" s="54" t="s">
        <v>396</v>
      </c>
      <c r="AX751" s="48" t="s">
        <v>143</v>
      </c>
      <c r="AY751" s="48" t="s">
        <v>2456</v>
      </c>
      <c r="AZ751" s="48" t="s">
        <v>1071</v>
      </c>
      <c r="BA751" s="48" t="s">
        <v>132</v>
      </c>
      <c r="BB751" s="48" t="s">
        <v>132</v>
      </c>
      <c r="BC751" s="48" t="s">
        <v>132</v>
      </c>
      <c r="BD751" s="48" t="s">
        <v>132</v>
      </c>
      <c r="BE751" s="48" t="s">
        <v>132</v>
      </c>
      <c r="BF751" s="48" t="s">
        <v>132</v>
      </c>
      <c r="BG751" s="48" t="s">
        <v>132</v>
      </c>
      <c r="BH751" s="48" t="s">
        <v>132</v>
      </c>
      <c r="BI751" s="48" t="s">
        <v>132</v>
      </c>
      <c r="BJ751" s="48" t="s">
        <v>132</v>
      </c>
      <c r="BK751" s="48" t="s">
        <v>132</v>
      </c>
      <c r="BL751" s="48" t="s">
        <v>132</v>
      </c>
      <c r="BM751" s="73" t="str">
        <f>IFERROR(_xlfn.LET(
_xlpm.linkTarget,IFERROR(
VLOOKUP(TEXT(B751,0),Hyperlinks!A:E,2,FALSE),
VLOOKUP(TEXT(K751,0),Hyperlinks!K:M,2,FALSE)
),
IF(_xlpm.linkTarget="","/",HYPERLINK(_xlpm.linkTarget,"Link"))
),"/")</f>
        <v>Link</v>
      </c>
      <c r="BN751" s="73" t="str">
        <f>_xlfn.LET(
    _xlpm.linkTarget, IFERROR(
        VLOOKUP(TEXT(B751, 0), hyperlinks2[], 3, FALSE),
        ""
    ),
    IF(_xlpm.linkTarget = "", "/", HYPERLINK(_xlpm.linkTarget, "Link"))
)</f>
        <v>Link</v>
      </c>
      <c r="BO751" s="73" t="str">
        <f>IFERROR(_xlfn.LET(
_xlpm.linkTarget,IFERROR(
VLOOKUP(TEXT(B751,0),Hyperlinks!A:E,4,FALSE),
VLOOKUP(TEXT(K751,0),Hyperlinks!K:M,3,FALSE)
),
IF(_xlpm.linkTarget="","/",HYPERLINK(_xlpm.linkTarget,"Link"))
),"/")</f>
        <v>Link</v>
      </c>
      <c r="BP751" s="73" t="str">
        <f>_xlfn.LET(
    _xlpm.linkTarget, IFERROR(
        VLOOKUP(TEXT(B751, 0), hyperlinks2[], 5, FALSE),
        ""
    ),
    IF(_xlpm.linkTarget = "", "/", HYPERLINK(_xlpm.linkTarget, "Link"))
)</f>
        <v>Link</v>
      </c>
    </row>
    <row r="752" spans="1:68" s="43" customFormat="1" ht="14.4">
      <c r="A752" s="44">
        <v>8720169287600</v>
      </c>
      <c r="B752" s="44">
        <v>929003757502</v>
      </c>
      <c r="C752" s="676">
        <v>872016928760000</v>
      </c>
      <c r="D752" s="73" t="str">
        <f>IFERROR(_xlfn.LET(
_xlpm.linkTarget,IFERROR(
VLOOKUP(TEXT(B752,0),Hyperlinks!A:E,2,FALSE),
VLOOKUP(TEXT(K752,0),Hyperlinks!K:M,2,FALSE)
),
IF(_xlpm.linkTarget="","/",HYPERLINK(_xlpm.linkTarget,"Link"))
),"/")</f>
        <v>Link</v>
      </c>
      <c r="E752" s="45">
        <v>28760000</v>
      </c>
      <c r="F752" s="703" t="s">
        <v>2457</v>
      </c>
      <c r="G752" s="45" t="s">
        <v>121</v>
      </c>
      <c r="H752" s="45" t="s">
        <v>436</v>
      </c>
      <c r="I752" s="45"/>
      <c r="J752" s="45" t="s">
        <v>2295</v>
      </c>
      <c r="K752" s="45" t="s">
        <v>2296</v>
      </c>
      <c r="L752" s="45" t="s">
        <v>125</v>
      </c>
      <c r="M752" s="69">
        <v>32.1</v>
      </c>
      <c r="N752" s="47">
        <v>0.11</v>
      </c>
      <c r="O752" s="48" t="s">
        <v>127</v>
      </c>
      <c r="P752" s="49" t="s">
        <v>128</v>
      </c>
      <c r="Q752" s="50" t="s">
        <v>380</v>
      </c>
      <c r="R752" s="44">
        <v>10</v>
      </c>
      <c r="S752" s="45" t="s">
        <v>129</v>
      </c>
      <c r="T752" s="50" t="s">
        <v>154</v>
      </c>
      <c r="U752" s="44">
        <v>929001201302</v>
      </c>
      <c r="V752" s="44"/>
      <c r="W752" s="51" t="s">
        <v>1163</v>
      </c>
      <c r="X752" s="52">
        <v>8539520000</v>
      </c>
      <c r="Y752" s="50" t="s">
        <v>182</v>
      </c>
      <c r="Z752" s="50" t="s">
        <v>183</v>
      </c>
      <c r="AA752" s="45">
        <v>1820630</v>
      </c>
      <c r="AB752" s="48"/>
      <c r="AC752" s="48" t="s">
        <v>4054</v>
      </c>
      <c r="AD752" s="54" t="s">
        <v>2458</v>
      </c>
      <c r="AE752" s="48" t="s">
        <v>2324</v>
      </c>
      <c r="AF752" s="48" t="s">
        <v>2453</v>
      </c>
      <c r="AG752" s="48" t="s">
        <v>382</v>
      </c>
      <c r="AH752" s="48" t="s">
        <v>159</v>
      </c>
      <c r="AI752" s="48" t="s">
        <v>2415</v>
      </c>
      <c r="AJ752" s="48" t="s">
        <v>2454</v>
      </c>
      <c r="AK752" s="48" t="s">
        <v>1109</v>
      </c>
      <c r="AL752" s="48" t="s">
        <v>241</v>
      </c>
      <c r="AM752" s="48" t="s">
        <v>393</v>
      </c>
      <c r="AN752" s="54" t="s">
        <v>138</v>
      </c>
      <c r="AO752" s="48" t="s">
        <v>132</v>
      </c>
      <c r="AP752" s="48" t="s">
        <v>132</v>
      </c>
      <c r="AQ752" s="48" t="s">
        <v>2313</v>
      </c>
      <c r="AR752" s="48" t="s">
        <v>1069</v>
      </c>
      <c r="AS752" s="48" t="s">
        <v>132</v>
      </c>
      <c r="AT752" s="48" t="s">
        <v>2348</v>
      </c>
      <c r="AU752" s="48" t="s">
        <v>2455</v>
      </c>
      <c r="AV752" s="48" t="s">
        <v>2348</v>
      </c>
      <c r="AW752" s="54" t="s">
        <v>396</v>
      </c>
      <c r="AX752" s="48" t="s">
        <v>143</v>
      </c>
      <c r="AY752" s="48" t="s">
        <v>2456</v>
      </c>
      <c r="AZ752" s="48" t="s">
        <v>1071</v>
      </c>
      <c r="BA752" s="48" t="s">
        <v>132</v>
      </c>
      <c r="BB752" s="48" t="s">
        <v>132</v>
      </c>
      <c r="BC752" s="48" t="s">
        <v>132</v>
      </c>
      <c r="BD752" s="48" t="s">
        <v>132</v>
      </c>
      <c r="BE752" s="48" t="s">
        <v>132</v>
      </c>
      <c r="BF752" s="48" t="s">
        <v>132</v>
      </c>
      <c r="BG752" s="48" t="s">
        <v>132</v>
      </c>
      <c r="BH752" s="48" t="s">
        <v>132</v>
      </c>
      <c r="BI752" s="48" t="s">
        <v>132</v>
      </c>
      <c r="BJ752" s="48" t="s">
        <v>132</v>
      </c>
      <c r="BK752" s="48" t="s">
        <v>132</v>
      </c>
      <c r="BL752" s="48" t="s">
        <v>132</v>
      </c>
      <c r="BM752" s="73" t="str">
        <f>IFERROR(_xlfn.LET(
_xlpm.linkTarget,IFERROR(
VLOOKUP(TEXT(B752,0),Hyperlinks!A:E,2,FALSE),
VLOOKUP(TEXT(K752,0),Hyperlinks!K:M,2,FALSE)
),
IF(_xlpm.linkTarget="","/",HYPERLINK(_xlpm.linkTarget,"Link"))
),"/")</f>
        <v>Link</v>
      </c>
      <c r="BN752" s="73" t="str">
        <f>_xlfn.LET(
    _xlpm.linkTarget, IFERROR(
        VLOOKUP(TEXT(B752, 0), hyperlinks2[], 3, FALSE),
        ""
    ),
    IF(_xlpm.linkTarget = "", "/", HYPERLINK(_xlpm.linkTarget, "Link"))
)</f>
        <v>Link</v>
      </c>
      <c r="BO752" s="73" t="str">
        <f>IFERROR(_xlfn.LET(
_xlpm.linkTarget,IFERROR(
VLOOKUP(TEXT(B752,0),Hyperlinks!A:E,4,FALSE),
VLOOKUP(TEXT(K752,0),Hyperlinks!K:M,3,FALSE)
),
IF(_xlpm.linkTarget="","/",HYPERLINK(_xlpm.linkTarget,"Link"))
),"/")</f>
        <v>Link</v>
      </c>
      <c r="BP752" s="73" t="str">
        <f>_xlfn.LET(
    _xlpm.linkTarget, IFERROR(
        VLOOKUP(TEXT(B752, 0), hyperlinks2[], 5, FALSE),
        ""
    ),
    IF(_xlpm.linkTarget = "", "/", HYPERLINK(_xlpm.linkTarget, "Link"))
)</f>
        <v>Link</v>
      </c>
    </row>
    <row r="753" spans="1:68" s="43" customFormat="1" ht="14.4">
      <c r="A753" s="44">
        <v>8719514344327</v>
      </c>
      <c r="B753" s="44">
        <v>929002696302</v>
      </c>
      <c r="C753" s="676">
        <v>871951434432700</v>
      </c>
      <c r="D753" s="73" t="str">
        <f>IFERROR(_xlfn.LET(
_xlpm.linkTarget,IFERROR(
VLOOKUP(TEXT(B753,0),Hyperlinks!A:E,2,FALSE),
VLOOKUP(TEXT(K753,0),Hyperlinks!K:M,2,FALSE)
),
IF(_xlpm.linkTarget="","/",HYPERLINK(_xlpm.linkTarget,"Link"))
),"/")</f>
        <v>Link</v>
      </c>
      <c r="E753" s="45">
        <v>34432700</v>
      </c>
      <c r="F753" s="703" t="s">
        <v>2459</v>
      </c>
      <c r="G753" s="45" t="s">
        <v>121</v>
      </c>
      <c r="H753" s="45" t="s">
        <v>152</v>
      </c>
      <c r="I753" s="45"/>
      <c r="J753" s="45" t="s">
        <v>2460</v>
      </c>
      <c r="K753" s="45" t="s">
        <v>2461</v>
      </c>
      <c r="L753" s="45" t="s">
        <v>125</v>
      </c>
      <c r="M753" s="69">
        <v>169</v>
      </c>
      <c r="N753" s="47">
        <v>0.11</v>
      </c>
      <c r="O753" s="48" t="s">
        <v>127</v>
      </c>
      <c r="P753" s="49" t="s">
        <v>128</v>
      </c>
      <c r="Q753" s="50"/>
      <c r="R753" s="44">
        <v>10</v>
      </c>
      <c r="S753" s="45" t="s">
        <v>129</v>
      </c>
      <c r="T753" s="50" t="s">
        <v>154</v>
      </c>
      <c r="U753" s="44"/>
      <c r="V753" s="44"/>
      <c r="W753" s="51"/>
      <c r="X753" s="52">
        <v>9405423100</v>
      </c>
      <c r="Y753" s="50" t="s">
        <v>132</v>
      </c>
      <c r="Z753" s="50" t="s">
        <v>323</v>
      </c>
      <c r="AA753" s="45" t="s">
        <v>132</v>
      </c>
      <c r="AB753" s="48"/>
      <c r="AC753" s="48" t="s">
        <v>4054</v>
      </c>
      <c r="AD753" s="54" t="s">
        <v>2462</v>
      </c>
      <c r="AE753" s="48" t="s">
        <v>2463</v>
      </c>
      <c r="AF753" s="48" t="s">
        <v>132</v>
      </c>
      <c r="AG753" s="48" t="s">
        <v>2464</v>
      </c>
      <c r="AH753" s="48" t="s">
        <v>983</v>
      </c>
      <c r="AI753" s="48" t="s">
        <v>132</v>
      </c>
      <c r="AJ753" s="48" t="s">
        <v>2465</v>
      </c>
      <c r="AK753" s="48" t="s">
        <v>132</v>
      </c>
      <c r="AL753" s="48" t="s">
        <v>132</v>
      </c>
      <c r="AM753" s="48" t="s">
        <v>132</v>
      </c>
      <c r="AN753" s="54" t="s">
        <v>132</v>
      </c>
      <c r="AO753" s="48" t="s">
        <v>191</v>
      </c>
      <c r="AP753" s="48" t="s">
        <v>132</v>
      </c>
      <c r="AQ753" s="48" t="s">
        <v>132</v>
      </c>
      <c r="AR753" s="48" t="s">
        <v>211</v>
      </c>
      <c r="AS753" s="48" t="s">
        <v>163</v>
      </c>
      <c r="AT753" s="48" t="s">
        <v>191</v>
      </c>
      <c r="AU753" s="48" t="s">
        <v>594</v>
      </c>
      <c r="AV753" s="48" t="s">
        <v>1274</v>
      </c>
      <c r="AW753" s="54" t="s">
        <v>2466</v>
      </c>
      <c r="AX753" s="48" t="s">
        <v>143</v>
      </c>
      <c r="AY753" s="48" t="s">
        <v>350</v>
      </c>
      <c r="AZ753" s="48" t="s">
        <v>171</v>
      </c>
      <c r="BA753" s="48" t="s">
        <v>132</v>
      </c>
      <c r="BB753" s="48" t="s">
        <v>132</v>
      </c>
      <c r="BC753" s="48" t="s">
        <v>132</v>
      </c>
      <c r="BD753" s="48" t="s">
        <v>132</v>
      </c>
      <c r="BE753" s="48" t="s">
        <v>132</v>
      </c>
      <c r="BF753" s="48" t="s">
        <v>132</v>
      </c>
      <c r="BG753" s="48" t="s">
        <v>132</v>
      </c>
      <c r="BH753" s="48" t="s">
        <v>132</v>
      </c>
      <c r="BI753" s="48" t="s">
        <v>132</v>
      </c>
      <c r="BJ753" s="48" t="s">
        <v>132</v>
      </c>
      <c r="BK753" s="48" t="s">
        <v>132</v>
      </c>
      <c r="BL753" s="48" t="s">
        <v>132</v>
      </c>
      <c r="BM753" s="73" t="str">
        <f>IFERROR(_xlfn.LET(
_xlpm.linkTarget,IFERROR(
VLOOKUP(TEXT(B753,0),Hyperlinks!A:E,2,FALSE),
VLOOKUP(TEXT(K753,0),Hyperlinks!K:M,2,FALSE)
),
IF(_xlpm.linkTarget="","/",HYPERLINK(_xlpm.linkTarget,"Link"))
),"/")</f>
        <v>Link</v>
      </c>
      <c r="BN753" s="73"/>
      <c r="BO753" s="73" t="str">
        <f>IFERROR(_xlfn.LET(
_xlpm.linkTarget,IFERROR(
VLOOKUP(TEXT(B753,0),Hyperlinks!A:E,4,FALSE),
VLOOKUP(TEXT(K753,0),Hyperlinks!K:M,3,FALSE)
),
IF(_xlpm.linkTarget="","/",HYPERLINK(_xlpm.linkTarget,"Link"))
),"/")</f>
        <v>Link</v>
      </c>
      <c r="BP753" s="73"/>
    </row>
    <row r="754" spans="1:68" s="43" customFormat="1" ht="14.4">
      <c r="A754" s="44">
        <v>8719514344341</v>
      </c>
      <c r="B754" s="44">
        <v>929002696402</v>
      </c>
      <c r="C754" s="676">
        <v>871951434434100</v>
      </c>
      <c r="D754" s="73" t="str">
        <f>IFERROR(_xlfn.LET(
_xlpm.linkTarget,IFERROR(
VLOOKUP(TEXT(B754,0),Hyperlinks!A:E,2,FALSE),
VLOOKUP(TEXT(K754,0),Hyperlinks!K:M,2,FALSE)
),
IF(_xlpm.linkTarget="","/",HYPERLINK(_xlpm.linkTarget,"Link"))
),"/")</f>
        <v>Link</v>
      </c>
      <c r="E754" s="45">
        <v>34434100</v>
      </c>
      <c r="F754" s="703" t="s">
        <v>2467</v>
      </c>
      <c r="G754" s="45" t="s">
        <v>121</v>
      </c>
      <c r="H754" s="45" t="s">
        <v>152</v>
      </c>
      <c r="I754" s="45"/>
      <c r="J754" s="45" t="s">
        <v>2460</v>
      </c>
      <c r="K754" s="45" t="s">
        <v>2461</v>
      </c>
      <c r="L754" s="45" t="s">
        <v>125</v>
      </c>
      <c r="M754" s="69">
        <v>169</v>
      </c>
      <c r="N754" s="47">
        <v>0.11</v>
      </c>
      <c r="O754" s="48" t="s">
        <v>127</v>
      </c>
      <c r="P754" s="49" t="s">
        <v>128</v>
      </c>
      <c r="Q754" s="50"/>
      <c r="R754" s="44">
        <v>10</v>
      </c>
      <c r="S754" s="45" t="s">
        <v>129</v>
      </c>
      <c r="T754" s="50" t="s">
        <v>154</v>
      </c>
      <c r="U754" s="44"/>
      <c r="V754" s="44"/>
      <c r="W754" s="51"/>
      <c r="X754" s="52">
        <v>9405423100</v>
      </c>
      <c r="Y754" s="50" t="s">
        <v>132</v>
      </c>
      <c r="Z754" s="50" t="s">
        <v>323</v>
      </c>
      <c r="AA754" s="45" t="s">
        <v>132</v>
      </c>
      <c r="AB754" s="48"/>
      <c r="AC754" s="48" t="s">
        <v>4054</v>
      </c>
      <c r="AD754" s="54" t="s">
        <v>2468</v>
      </c>
      <c r="AE754" s="48" t="s">
        <v>2463</v>
      </c>
      <c r="AF754" s="48" t="s">
        <v>132</v>
      </c>
      <c r="AG754" s="48" t="s">
        <v>2464</v>
      </c>
      <c r="AH754" s="48" t="s">
        <v>983</v>
      </c>
      <c r="AI754" s="48" t="s">
        <v>132</v>
      </c>
      <c r="AJ754" s="48" t="s">
        <v>2465</v>
      </c>
      <c r="AK754" s="48" t="s">
        <v>132</v>
      </c>
      <c r="AL754" s="48" t="s">
        <v>132</v>
      </c>
      <c r="AM754" s="48" t="s">
        <v>132</v>
      </c>
      <c r="AN754" s="54" t="s">
        <v>132</v>
      </c>
      <c r="AO754" s="48" t="s">
        <v>191</v>
      </c>
      <c r="AP754" s="48" t="s">
        <v>132</v>
      </c>
      <c r="AQ754" s="48" t="s">
        <v>132</v>
      </c>
      <c r="AR754" s="48" t="s">
        <v>211</v>
      </c>
      <c r="AS754" s="48" t="s">
        <v>163</v>
      </c>
      <c r="AT754" s="48" t="s">
        <v>191</v>
      </c>
      <c r="AU754" s="48" t="s">
        <v>594</v>
      </c>
      <c r="AV754" s="48" t="s">
        <v>1274</v>
      </c>
      <c r="AW754" s="54" t="s">
        <v>2466</v>
      </c>
      <c r="AX754" s="48" t="s">
        <v>143</v>
      </c>
      <c r="AY754" s="48" t="s">
        <v>350</v>
      </c>
      <c r="AZ754" s="48" t="s">
        <v>171</v>
      </c>
      <c r="BA754" s="48" t="s">
        <v>132</v>
      </c>
      <c r="BB754" s="48" t="s">
        <v>132</v>
      </c>
      <c r="BC754" s="48" t="s">
        <v>132</v>
      </c>
      <c r="BD754" s="48" t="s">
        <v>132</v>
      </c>
      <c r="BE754" s="48" t="s">
        <v>132</v>
      </c>
      <c r="BF754" s="48" t="s">
        <v>132</v>
      </c>
      <c r="BG754" s="48" t="s">
        <v>132</v>
      </c>
      <c r="BH754" s="48" t="s">
        <v>132</v>
      </c>
      <c r="BI754" s="48" t="s">
        <v>132</v>
      </c>
      <c r="BJ754" s="48" t="s">
        <v>132</v>
      </c>
      <c r="BK754" s="48" t="s">
        <v>132</v>
      </c>
      <c r="BL754" s="48" t="s">
        <v>132</v>
      </c>
      <c r="BM754" s="73" t="str">
        <f>IFERROR(_xlfn.LET(
_xlpm.linkTarget,IFERROR(
VLOOKUP(TEXT(B754,0),Hyperlinks!A:E,2,FALSE),
VLOOKUP(TEXT(K754,0),Hyperlinks!K:M,2,FALSE)
),
IF(_xlpm.linkTarget="","/",HYPERLINK(_xlpm.linkTarget,"Link"))
),"/")</f>
        <v>Link</v>
      </c>
      <c r="BN754" s="73"/>
      <c r="BO754" s="73" t="str">
        <f>IFERROR(_xlfn.LET(
_xlpm.linkTarget,IFERROR(
VLOOKUP(TEXT(B754,0),Hyperlinks!A:E,4,FALSE),
VLOOKUP(TEXT(K754,0),Hyperlinks!K:M,3,FALSE)
),
IF(_xlpm.linkTarget="","/",HYPERLINK(_xlpm.linkTarget,"Link"))
),"/")</f>
        <v>Link</v>
      </c>
      <c r="BP754" s="73"/>
    </row>
    <row r="755" spans="1:68" s="43" customFormat="1" ht="14.4">
      <c r="A755" s="44">
        <v>8719514344365</v>
      </c>
      <c r="B755" s="44">
        <v>929002696502</v>
      </c>
      <c r="C755" s="676">
        <v>871951434436500</v>
      </c>
      <c r="D755" s="73" t="str">
        <f>IFERROR(_xlfn.LET(
_xlpm.linkTarget,IFERROR(
VLOOKUP(TEXT(B755,0),Hyperlinks!A:E,2,FALSE),
VLOOKUP(TEXT(K755,0),Hyperlinks!K:M,2,FALSE)
),
IF(_xlpm.linkTarget="","/",HYPERLINK(_xlpm.linkTarget,"Link"))
),"/")</f>
        <v>Link</v>
      </c>
      <c r="E755" s="45">
        <v>34436500</v>
      </c>
      <c r="F755" s="703" t="s">
        <v>2469</v>
      </c>
      <c r="G755" s="45" t="s">
        <v>121</v>
      </c>
      <c r="H755" s="45" t="s">
        <v>152</v>
      </c>
      <c r="I755" s="45"/>
      <c r="J755" s="45" t="s">
        <v>2460</v>
      </c>
      <c r="K755" s="45" t="s">
        <v>2461</v>
      </c>
      <c r="L755" s="45" t="s">
        <v>125</v>
      </c>
      <c r="M755" s="69">
        <v>169</v>
      </c>
      <c r="N755" s="47">
        <v>0.11</v>
      </c>
      <c r="O755" s="48" t="s">
        <v>127</v>
      </c>
      <c r="P755" s="49" t="s">
        <v>128</v>
      </c>
      <c r="Q755" s="50"/>
      <c r="R755" s="44">
        <v>10</v>
      </c>
      <c r="S755" s="45" t="s">
        <v>129</v>
      </c>
      <c r="T755" s="50" t="s">
        <v>154</v>
      </c>
      <c r="U755" s="44"/>
      <c r="V755" s="44"/>
      <c r="W755" s="51"/>
      <c r="X755" s="52">
        <v>9405423100</v>
      </c>
      <c r="Y755" s="50" t="s">
        <v>132</v>
      </c>
      <c r="Z755" s="50" t="s">
        <v>323</v>
      </c>
      <c r="AA755" s="45" t="s">
        <v>132</v>
      </c>
      <c r="AB755" s="48"/>
      <c r="AC755" s="48" t="s">
        <v>4054</v>
      </c>
      <c r="AD755" s="54" t="s">
        <v>2470</v>
      </c>
      <c r="AE755" s="48" t="s">
        <v>2463</v>
      </c>
      <c r="AF755" s="48" t="s">
        <v>132</v>
      </c>
      <c r="AG755" s="48" t="s">
        <v>2464</v>
      </c>
      <c r="AH755" s="48" t="s">
        <v>983</v>
      </c>
      <c r="AI755" s="48" t="s">
        <v>132</v>
      </c>
      <c r="AJ755" s="48" t="s">
        <v>2465</v>
      </c>
      <c r="AK755" s="48" t="s">
        <v>132</v>
      </c>
      <c r="AL755" s="48" t="s">
        <v>132</v>
      </c>
      <c r="AM755" s="48" t="s">
        <v>132</v>
      </c>
      <c r="AN755" s="54" t="s">
        <v>132</v>
      </c>
      <c r="AO755" s="48" t="s">
        <v>191</v>
      </c>
      <c r="AP755" s="48" t="s">
        <v>132</v>
      </c>
      <c r="AQ755" s="48" t="s">
        <v>132</v>
      </c>
      <c r="AR755" s="48" t="s">
        <v>211</v>
      </c>
      <c r="AS755" s="48" t="s">
        <v>163</v>
      </c>
      <c r="AT755" s="48" t="s">
        <v>191</v>
      </c>
      <c r="AU755" s="48" t="s">
        <v>594</v>
      </c>
      <c r="AV755" s="48" t="s">
        <v>1274</v>
      </c>
      <c r="AW755" s="54" t="s">
        <v>2466</v>
      </c>
      <c r="AX755" s="48" t="s">
        <v>143</v>
      </c>
      <c r="AY755" s="48" t="s">
        <v>350</v>
      </c>
      <c r="AZ755" s="48" t="s">
        <v>171</v>
      </c>
      <c r="BA755" s="48" t="s">
        <v>132</v>
      </c>
      <c r="BB755" s="48" t="s">
        <v>132</v>
      </c>
      <c r="BC755" s="48" t="s">
        <v>132</v>
      </c>
      <c r="BD755" s="48" t="s">
        <v>132</v>
      </c>
      <c r="BE755" s="48" t="s">
        <v>132</v>
      </c>
      <c r="BF755" s="48" t="s">
        <v>132</v>
      </c>
      <c r="BG755" s="48" t="s">
        <v>132</v>
      </c>
      <c r="BH755" s="48" t="s">
        <v>132</v>
      </c>
      <c r="BI755" s="48" t="s">
        <v>132</v>
      </c>
      <c r="BJ755" s="48" t="s">
        <v>132</v>
      </c>
      <c r="BK755" s="48" t="s">
        <v>132</v>
      </c>
      <c r="BL755" s="48" t="s">
        <v>132</v>
      </c>
      <c r="BM755" s="73" t="str">
        <f>IFERROR(_xlfn.LET(
_xlpm.linkTarget,IFERROR(
VLOOKUP(TEXT(B755,0),Hyperlinks!A:E,2,FALSE),
VLOOKUP(TEXT(K755,0),Hyperlinks!K:M,2,FALSE)
),
IF(_xlpm.linkTarget="","/",HYPERLINK(_xlpm.linkTarget,"Link"))
),"/")</f>
        <v>Link</v>
      </c>
      <c r="BN755" s="73" t="str">
        <f>_xlfn.LET(
    _xlpm.linkTarget, IFERROR(
        VLOOKUP(TEXT(B755, 0), hyperlinks2[], 3, FALSE),
        ""
    ),
    IF(_xlpm.linkTarget = "", "/", HYPERLINK(_xlpm.linkTarget, "Link"))
)</f>
        <v>Link</v>
      </c>
      <c r="BO755" s="73" t="str">
        <f>IFERROR(_xlfn.LET(
_xlpm.linkTarget,IFERROR(
VLOOKUP(TEXT(B755,0),Hyperlinks!A:E,4,FALSE),
VLOOKUP(TEXT(K755,0),Hyperlinks!K:M,3,FALSE)
),
IF(_xlpm.linkTarget="","/",HYPERLINK(_xlpm.linkTarget,"Link"))
),"/")</f>
        <v>Link</v>
      </c>
      <c r="BP755" s="73"/>
    </row>
    <row r="756" spans="1:68" s="43" customFormat="1" ht="14.4">
      <c r="A756" s="44">
        <v>8719514344389</v>
      </c>
      <c r="B756" s="44">
        <v>929002696602</v>
      </c>
      <c r="C756" s="676">
        <v>871951434438900</v>
      </c>
      <c r="D756" s="73" t="str">
        <f>IFERROR(_xlfn.LET(
_xlpm.linkTarget,IFERROR(
VLOOKUP(TEXT(B756,0),Hyperlinks!A:E,2,FALSE),
VLOOKUP(TEXT(K756,0),Hyperlinks!K:M,2,FALSE)
),
IF(_xlpm.linkTarget="","/",HYPERLINK(_xlpm.linkTarget,"Link"))
),"/")</f>
        <v>Link</v>
      </c>
      <c r="E756" s="45">
        <v>34438900</v>
      </c>
      <c r="F756" s="703" t="s">
        <v>2471</v>
      </c>
      <c r="G756" s="45" t="s">
        <v>121</v>
      </c>
      <c r="H756" s="45" t="s">
        <v>152</v>
      </c>
      <c r="I756" s="45"/>
      <c r="J756" s="45" t="s">
        <v>2460</v>
      </c>
      <c r="K756" s="45" t="s">
        <v>2461</v>
      </c>
      <c r="L756" s="45" t="s">
        <v>125</v>
      </c>
      <c r="M756" s="69">
        <v>169</v>
      </c>
      <c r="N756" s="47">
        <v>0.11</v>
      </c>
      <c r="O756" s="48" t="s">
        <v>127</v>
      </c>
      <c r="P756" s="49" t="s">
        <v>128</v>
      </c>
      <c r="Q756" s="50"/>
      <c r="R756" s="44">
        <v>10</v>
      </c>
      <c r="S756" s="45" t="s">
        <v>129</v>
      </c>
      <c r="T756" s="50" t="s">
        <v>154</v>
      </c>
      <c r="U756" s="44"/>
      <c r="V756" s="44"/>
      <c r="W756" s="51"/>
      <c r="X756" s="52">
        <v>8539510000</v>
      </c>
      <c r="Y756" s="50" t="s">
        <v>132</v>
      </c>
      <c r="Z756" s="50" t="s">
        <v>323</v>
      </c>
      <c r="AA756" s="45" t="s">
        <v>132</v>
      </c>
      <c r="AB756" s="48"/>
      <c r="AC756" s="48" t="s">
        <v>4054</v>
      </c>
      <c r="AD756" s="54" t="s">
        <v>2472</v>
      </c>
      <c r="AE756" s="48" t="s">
        <v>2463</v>
      </c>
      <c r="AF756" s="48" t="s">
        <v>132</v>
      </c>
      <c r="AG756" s="48" t="s">
        <v>2464</v>
      </c>
      <c r="AH756" s="48" t="s">
        <v>983</v>
      </c>
      <c r="AI756" s="48" t="s">
        <v>132</v>
      </c>
      <c r="AJ756" s="48" t="s">
        <v>2465</v>
      </c>
      <c r="AK756" s="48" t="s">
        <v>132</v>
      </c>
      <c r="AL756" s="48" t="s">
        <v>132</v>
      </c>
      <c r="AM756" s="48" t="s">
        <v>132</v>
      </c>
      <c r="AN756" s="54" t="s">
        <v>132</v>
      </c>
      <c r="AO756" s="48" t="s">
        <v>191</v>
      </c>
      <c r="AP756" s="48" t="s">
        <v>132</v>
      </c>
      <c r="AQ756" s="48" t="s">
        <v>132</v>
      </c>
      <c r="AR756" s="48" t="s">
        <v>211</v>
      </c>
      <c r="AS756" s="48" t="s">
        <v>163</v>
      </c>
      <c r="AT756" s="48" t="s">
        <v>191</v>
      </c>
      <c r="AU756" s="48" t="s">
        <v>594</v>
      </c>
      <c r="AV756" s="48" t="s">
        <v>1274</v>
      </c>
      <c r="AW756" s="54" t="s">
        <v>2466</v>
      </c>
      <c r="AX756" s="48" t="s">
        <v>143</v>
      </c>
      <c r="AY756" s="48" t="s">
        <v>350</v>
      </c>
      <c r="AZ756" s="48" t="s">
        <v>171</v>
      </c>
      <c r="BA756" s="48" t="s">
        <v>132</v>
      </c>
      <c r="BB756" s="48" t="s">
        <v>132</v>
      </c>
      <c r="BC756" s="48" t="s">
        <v>132</v>
      </c>
      <c r="BD756" s="48" t="s">
        <v>132</v>
      </c>
      <c r="BE756" s="48" t="s">
        <v>132</v>
      </c>
      <c r="BF756" s="48" t="s">
        <v>132</v>
      </c>
      <c r="BG756" s="48" t="s">
        <v>132</v>
      </c>
      <c r="BH756" s="48" t="s">
        <v>132</v>
      </c>
      <c r="BI756" s="48" t="s">
        <v>132</v>
      </c>
      <c r="BJ756" s="48" t="s">
        <v>132</v>
      </c>
      <c r="BK756" s="48" t="s">
        <v>132</v>
      </c>
      <c r="BL756" s="48" t="s">
        <v>132</v>
      </c>
      <c r="BM756" s="73" t="str">
        <f>IFERROR(_xlfn.LET(
_xlpm.linkTarget,IFERROR(
VLOOKUP(TEXT(B756,0),Hyperlinks!A:E,2,FALSE),
VLOOKUP(TEXT(K756,0),Hyperlinks!K:M,2,FALSE)
),
IF(_xlpm.linkTarget="","/",HYPERLINK(_xlpm.linkTarget,"Link"))
),"/")</f>
        <v>Link</v>
      </c>
      <c r="BN756" s="73"/>
      <c r="BO756" s="73" t="str">
        <f>IFERROR(_xlfn.LET(
_xlpm.linkTarget,IFERROR(
VLOOKUP(TEXT(B756,0),Hyperlinks!A:E,4,FALSE),
VLOOKUP(TEXT(K756,0),Hyperlinks!K:M,3,FALSE)
),
IF(_xlpm.linkTarget="","/",HYPERLINK(_xlpm.linkTarget,"Link"))
),"/")</f>
        <v>Link</v>
      </c>
      <c r="BP756" s="73"/>
    </row>
    <row r="757" spans="1:68" s="43" customFormat="1" ht="14.4">
      <c r="A757" s="44">
        <v>8719514344402</v>
      </c>
      <c r="B757" s="44">
        <v>929002696702</v>
      </c>
      <c r="C757" s="676">
        <v>871951434440200</v>
      </c>
      <c r="D757" s="73" t="str">
        <f>IFERROR(_xlfn.LET(
_xlpm.linkTarget,IFERROR(
VLOOKUP(TEXT(B757,0),Hyperlinks!A:E,2,FALSE),
VLOOKUP(TEXT(K757,0),Hyperlinks!K:M,2,FALSE)
),
IF(_xlpm.linkTarget="","/",HYPERLINK(_xlpm.linkTarget,"Link"))
),"/")</f>
        <v>Link</v>
      </c>
      <c r="E757" s="45">
        <v>34440200</v>
      </c>
      <c r="F757" s="703" t="s">
        <v>2473</v>
      </c>
      <c r="G757" s="45" t="s">
        <v>121</v>
      </c>
      <c r="H757" s="45" t="s">
        <v>152</v>
      </c>
      <c r="I757" s="45"/>
      <c r="J757" s="45" t="s">
        <v>2460</v>
      </c>
      <c r="K757" s="45" t="s">
        <v>2461</v>
      </c>
      <c r="L757" s="45" t="s">
        <v>125</v>
      </c>
      <c r="M757" s="69">
        <v>176</v>
      </c>
      <c r="N757" s="47">
        <v>0.11</v>
      </c>
      <c r="O757" s="48" t="s">
        <v>127</v>
      </c>
      <c r="P757" s="49" t="s">
        <v>128</v>
      </c>
      <c r="Q757" s="50"/>
      <c r="R757" s="44">
        <v>10</v>
      </c>
      <c r="S757" s="45" t="s">
        <v>129</v>
      </c>
      <c r="T757" s="50" t="s">
        <v>154</v>
      </c>
      <c r="U757" s="44"/>
      <c r="V757" s="44"/>
      <c r="W757" s="51"/>
      <c r="X757" s="52">
        <v>9405423100</v>
      </c>
      <c r="Y757" s="50" t="s">
        <v>132</v>
      </c>
      <c r="Z757" s="50" t="s">
        <v>323</v>
      </c>
      <c r="AA757" s="45" t="s">
        <v>132</v>
      </c>
      <c r="AB757" s="48"/>
      <c r="AC757" s="48" t="s">
        <v>4054</v>
      </c>
      <c r="AD757" s="54" t="s">
        <v>2474</v>
      </c>
      <c r="AE757" s="48" t="s">
        <v>2463</v>
      </c>
      <c r="AF757" s="48" t="s">
        <v>132</v>
      </c>
      <c r="AG757" s="48" t="s">
        <v>2464</v>
      </c>
      <c r="AH757" s="48" t="s">
        <v>983</v>
      </c>
      <c r="AI757" s="48" t="s">
        <v>132</v>
      </c>
      <c r="AJ757" s="48" t="s">
        <v>2475</v>
      </c>
      <c r="AK757" s="48" t="s">
        <v>132</v>
      </c>
      <c r="AL757" s="48" t="s">
        <v>132</v>
      </c>
      <c r="AM757" s="48" t="s">
        <v>132</v>
      </c>
      <c r="AN757" s="54" t="s">
        <v>132</v>
      </c>
      <c r="AO757" s="48" t="s">
        <v>191</v>
      </c>
      <c r="AP757" s="48" t="s">
        <v>132</v>
      </c>
      <c r="AQ757" s="48" t="s">
        <v>132</v>
      </c>
      <c r="AR757" s="48" t="s">
        <v>211</v>
      </c>
      <c r="AS757" s="48" t="s">
        <v>163</v>
      </c>
      <c r="AT757" s="48" t="s">
        <v>191</v>
      </c>
      <c r="AU757" s="48" t="s">
        <v>594</v>
      </c>
      <c r="AV757" s="48" t="s">
        <v>1274</v>
      </c>
      <c r="AW757" s="54" t="s">
        <v>2466</v>
      </c>
      <c r="AX757" s="48" t="s">
        <v>143</v>
      </c>
      <c r="AY757" s="48" t="s">
        <v>350</v>
      </c>
      <c r="AZ757" s="48" t="s">
        <v>171</v>
      </c>
      <c r="BA757" s="48" t="s">
        <v>132</v>
      </c>
      <c r="BB757" s="48" t="s">
        <v>132</v>
      </c>
      <c r="BC757" s="48" t="s">
        <v>132</v>
      </c>
      <c r="BD757" s="48" t="s">
        <v>132</v>
      </c>
      <c r="BE757" s="48" t="s">
        <v>132</v>
      </c>
      <c r="BF757" s="48" t="s">
        <v>132</v>
      </c>
      <c r="BG757" s="48" t="s">
        <v>132</v>
      </c>
      <c r="BH757" s="48" t="s">
        <v>132</v>
      </c>
      <c r="BI757" s="48" t="s">
        <v>132</v>
      </c>
      <c r="BJ757" s="48" t="s">
        <v>132</v>
      </c>
      <c r="BK757" s="48" t="s">
        <v>132</v>
      </c>
      <c r="BL757" s="48" t="s">
        <v>132</v>
      </c>
      <c r="BM757" s="73" t="str">
        <f>IFERROR(_xlfn.LET(
_xlpm.linkTarget,IFERROR(
VLOOKUP(TEXT(B757,0),Hyperlinks!A:E,2,FALSE),
VLOOKUP(TEXT(K757,0),Hyperlinks!K:M,2,FALSE)
),
IF(_xlpm.linkTarget="","/",HYPERLINK(_xlpm.linkTarget,"Link"))
),"/")</f>
        <v>Link</v>
      </c>
      <c r="BN757" s="73"/>
      <c r="BO757" s="73" t="str">
        <f>IFERROR(_xlfn.LET(
_xlpm.linkTarget,IFERROR(
VLOOKUP(TEXT(B757,0),Hyperlinks!A:E,4,FALSE),
VLOOKUP(TEXT(K757,0),Hyperlinks!K:M,3,FALSE)
),
IF(_xlpm.linkTarget="","/",HYPERLINK(_xlpm.linkTarget,"Link"))
),"/")</f>
        <v>Link</v>
      </c>
      <c r="BP757" s="73"/>
    </row>
    <row r="758" spans="1:68" s="43" customFormat="1" ht="14.4">
      <c r="A758" s="44">
        <v>8719514344426</v>
      </c>
      <c r="B758" s="44">
        <v>929002696802</v>
      </c>
      <c r="C758" s="676">
        <v>871951434442600</v>
      </c>
      <c r="D758" s="73" t="str">
        <f>IFERROR(_xlfn.LET(
_xlpm.linkTarget,IFERROR(
VLOOKUP(TEXT(B758,0),Hyperlinks!A:E,2,FALSE),
VLOOKUP(TEXT(K758,0),Hyperlinks!K:M,2,FALSE)
),
IF(_xlpm.linkTarget="","/",HYPERLINK(_xlpm.linkTarget,"Link"))
),"/")</f>
        <v>Link</v>
      </c>
      <c r="E758" s="45">
        <v>34442600</v>
      </c>
      <c r="F758" s="703" t="s">
        <v>2476</v>
      </c>
      <c r="G758" s="45" t="s">
        <v>121</v>
      </c>
      <c r="H758" s="45" t="s">
        <v>152</v>
      </c>
      <c r="I758" s="45"/>
      <c r="J758" s="45" t="s">
        <v>2460</v>
      </c>
      <c r="K758" s="45" t="s">
        <v>2461</v>
      </c>
      <c r="L758" s="45" t="s">
        <v>125</v>
      </c>
      <c r="M758" s="69">
        <v>176</v>
      </c>
      <c r="N758" s="47">
        <v>0.11</v>
      </c>
      <c r="O758" s="48" t="s">
        <v>127</v>
      </c>
      <c r="P758" s="49" t="s">
        <v>128</v>
      </c>
      <c r="Q758" s="50"/>
      <c r="R758" s="44">
        <v>10</v>
      </c>
      <c r="S758" s="45" t="s">
        <v>129</v>
      </c>
      <c r="T758" s="50" t="s">
        <v>154</v>
      </c>
      <c r="U758" s="44"/>
      <c r="V758" s="44"/>
      <c r="W758" s="51"/>
      <c r="X758" s="52">
        <v>9405423100</v>
      </c>
      <c r="Y758" s="50" t="s">
        <v>132</v>
      </c>
      <c r="Z758" s="50" t="s">
        <v>323</v>
      </c>
      <c r="AA758" s="45" t="s">
        <v>132</v>
      </c>
      <c r="AB758" s="48"/>
      <c r="AC758" s="48" t="s">
        <v>4054</v>
      </c>
      <c r="AD758" s="54" t="s">
        <v>2477</v>
      </c>
      <c r="AE758" s="48" t="s">
        <v>2463</v>
      </c>
      <c r="AF758" s="48" t="s">
        <v>132</v>
      </c>
      <c r="AG758" s="48" t="s">
        <v>2464</v>
      </c>
      <c r="AH758" s="48" t="s">
        <v>983</v>
      </c>
      <c r="AI758" s="48" t="s">
        <v>132</v>
      </c>
      <c r="AJ758" s="48" t="s">
        <v>2475</v>
      </c>
      <c r="AK758" s="48" t="s">
        <v>132</v>
      </c>
      <c r="AL758" s="48" t="s">
        <v>132</v>
      </c>
      <c r="AM758" s="48" t="s">
        <v>132</v>
      </c>
      <c r="AN758" s="54" t="s">
        <v>132</v>
      </c>
      <c r="AO758" s="48" t="s">
        <v>191</v>
      </c>
      <c r="AP758" s="48" t="s">
        <v>132</v>
      </c>
      <c r="AQ758" s="48" t="s">
        <v>132</v>
      </c>
      <c r="AR758" s="48" t="s">
        <v>211</v>
      </c>
      <c r="AS758" s="48" t="s">
        <v>163</v>
      </c>
      <c r="AT758" s="48" t="s">
        <v>191</v>
      </c>
      <c r="AU758" s="48" t="s">
        <v>594</v>
      </c>
      <c r="AV758" s="48" t="s">
        <v>1274</v>
      </c>
      <c r="AW758" s="54" t="s">
        <v>2466</v>
      </c>
      <c r="AX758" s="48" t="s">
        <v>143</v>
      </c>
      <c r="AY758" s="48" t="s">
        <v>350</v>
      </c>
      <c r="AZ758" s="48" t="s">
        <v>171</v>
      </c>
      <c r="BA758" s="48" t="s">
        <v>132</v>
      </c>
      <c r="BB758" s="48" t="s">
        <v>132</v>
      </c>
      <c r="BC758" s="48" t="s">
        <v>132</v>
      </c>
      <c r="BD758" s="48" t="s">
        <v>132</v>
      </c>
      <c r="BE758" s="48" t="s">
        <v>132</v>
      </c>
      <c r="BF758" s="48" t="s">
        <v>132</v>
      </c>
      <c r="BG758" s="48" t="s">
        <v>132</v>
      </c>
      <c r="BH758" s="48" t="s">
        <v>132</v>
      </c>
      <c r="BI758" s="48" t="s">
        <v>132</v>
      </c>
      <c r="BJ758" s="48" t="s">
        <v>132</v>
      </c>
      <c r="BK758" s="48" t="s">
        <v>132</v>
      </c>
      <c r="BL758" s="48" t="s">
        <v>132</v>
      </c>
      <c r="BM758" s="73" t="str">
        <f>IFERROR(_xlfn.LET(
_xlpm.linkTarget,IFERROR(
VLOOKUP(TEXT(B758,0),Hyperlinks!A:E,2,FALSE),
VLOOKUP(TEXT(K758,0),Hyperlinks!K:M,2,FALSE)
),
IF(_xlpm.linkTarget="","/",HYPERLINK(_xlpm.linkTarget,"Link"))
),"/")</f>
        <v>Link</v>
      </c>
      <c r="BN758" s="73"/>
      <c r="BO758" s="73" t="str">
        <f>IFERROR(_xlfn.LET(
_xlpm.linkTarget,IFERROR(
VLOOKUP(TEXT(B758,0),Hyperlinks!A:E,4,FALSE),
VLOOKUP(TEXT(K758,0),Hyperlinks!K:M,3,FALSE)
),
IF(_xlpm.linkTarget="","/",HYPERLINK(_xlpm.linkTarget,"Link"))
),"/")</f>
        <v>Link</v>
      </c>
      <c r="BP758" s="73"/>
    </row>
    <row r="759" spans="1:68" s="43" customFormat="1" ht="14.4">
      <c r="A759" s="44">
        <v>8719514344440</v>
      </c>
      <c r="B759" s="44">
        <v>929002696902</v>
      </c>
      <c r="C759" s="676">
        <v>871951434444000</v>
      </c>
      <c r="D759" s="73" t="str">
        <f>IFERROR(_xlfn.LET(
_xlpm.linkTarget,IFERROR(
VLOOKUP(TEXT(B759,0),Hyperlinks!A:E,2,FALSE),
VLOOKUP(TEXT(K759,0),Hyperlinks!K:M,2,FALSE)
),
IF(_xlpm.linkTarget="","/",HYPERLINK(_xlpm.linkTarget,"Link"))
),"/")</f>
        <v>Link</v>
      </c>
      <c r="E759" s="45">
        <v>34444000</v>
      </c>
      <c r="F759" s="703" t="s">
        <v>2478</v>
      </c>
      <c r="G759" s="45" t="s">
        <v>121</v>
      </c>
      <c r="H759" s="45" t="s">
        <v>152</v>
      </c>
      <c r="I759" s="45"/>
      <c r="J759" s="45" t="s">
        <v>2460</v>
      </c>
      <c r="K759" s="45" t="s">
        <v>2461</v>
      </c>
      <c r="L759" s="45" t="s">
        <v>125</v>
      </c>
      <c r="M759" s="69">
        <v>176</v>
      </c>
      <c r="N759" s="47">
        <v>0.11</v>
      </c>
      <c r="O759" s="48" t="s">
        <v>127</v>
      </c>
      <c r="P759" s="49" t="s">
        <v>128</v>
      </c>
      <c r="Q759" s="50"/>
      <c r="R759" s="44">
        <v>10</v>
      </c>
      <c r="S759" s="45" t="s">
        <v>129</v>
      </c>
      <c r="T759" s="50" t="s">
        <v>154</v>
      </c>
      <c r="U759" s="44"/>
      <c r="V759" s="44"/>
      <c r="W759" s="51"/>
      <c r="X759" s="52">
        <v>9405423100</v>
      </c>
      <c r="Y759" s="50" t="s">
        <v>132</v>
      </c>
      <c r="Z759" s="50" t="s">
        <v>339</v>
      </c>
      <c r="AA759" s="45" t="s">
        <v>132</v>
      </c>
      <c r="AB759" s="48"/>
      <c r="AC759" s="48" t="s">
        <v>4054</v>
      </c>
      <c r="AD759" s="54" t="s">
        <v>2479</v>
      </c>
      <c r="AE759" s="48" t="s">
        <v>2463</v>
      </c>
      <c r="AF759" s="48" t="s">
        <v>132</v>
      </c>
      <c r="AG759" s="48" t="s">
        <v>2464</v>
      </c>
      <c r="AH759" s="48" t="s">
        <v>983</v>
      </c>
      <c r="AI759" s="48" t="s">
        <v>132</v>
      </c>
      <c r="AJ759" s="48" t="s">
        <v>2475</v>
      </c>
      <c r="AK759" s="48" t="s">
        <v>132</v>
      </c>
      <c r="AL759" s="48" t="s">
        <v>132</v>
      </c>
      <c r="AM759" s="48" t="s">
        <v>132</v>
      </c>
      <c r="AN759" s="54" t="s">
        <v>132</v>
      </c>
      <c r="AO759" s="48" t="s">
        <v>191</v>
      </c>
      <c r="AP759" s="48" t="s">
        <v>132</v>
      </c>
      <c r="AQ759" s="48" t="s">
        <v>132</v>
      </c>
      <c r="AR759" s="48" t="s">
        <v>211</v>
      </c>
      <c r="AS759" s="48" t="s">
        <v>163</v>
      </c>
      <c r="AT759" s="48" t="s">
        <v>191</v>
      </c>
      <c r="AU759" s="48" t="s">
        <v>594</v>
      </c>
      <c r="AV759" s="48" t="s">
        <v>1274</v>
      </c>
      <c r="AW759" s="54" t="s">
        <v>2466</v>
      </c>
      <c r="AX759" s="48" t="s">
        <v>143</v>
      </c>
      <c r="AY759" s="48" t="s">
        <v>350</v>
      </c>
      <c r="AZ759" s="48" t="s">
        <v>171</v>
      </c>
      <c r="BA759" s="48" t="s">
        <v>132</v>
      </c>
      <c r="BB759" s="48" t="s">
        <v>132</v>
      </c>
      <c r="BC759" s="48" t="s">
        <v>132</v>
      </c>
      <c r="BD759" s="48" t="s">
        <v>132</v>
      </c>
      <c r="BE759" s="48" t="s">
        <v>132</v>
      </c>
      <c r="BF759" s="48" t="s">
        <v>132</v>
      </c>
      <c r="BG759" s="48" t="s">
        <v>132</v>
      </c>
      <c r="BH759" s="48" t="s">
        <v>132</v>
      </c>
      <c r="BI759" s="48" t="s">
        <v>132</v>
      </c>
      <c r="BJ759" s="48" t="s">
        <v>132</v>
      </c>
      <c r="BK759" s="48" t="s">
        <v>132</v>
      </c>
      <c r="BL759" s="48" t="s">
        <v>132</v>
      </c>
      <c r="BM759" s="73" t="str">
        <f>IFERROR(_xlfn.LET(
_xlpm.linkTarget,IFERROR(
VLOOKUP(TEXT(B759,0),Hyperlinks!A:E,2,FALSE),
VLOOKUP(TEXT(K759,0),Hyperlinks!K:M,2,FALSE)
),
IF(_xlpm.linkTarget="","/",HYPERLINK(_xlpm.linkTarget,"Link"))
),"/")</f>
        <v>Link</v>
      </c>
      <c r="BN759" s="73"/>
      <c r="BO759" s="73" t="str">
        <f>IFERROR(_xlfn.LET(
_xlpm.linkTarget,IFERROR(
VLOOKUP(TEXT(B759,0),Hyperlinks!A:E,4,FALSE),
VLOOKUP(TEXT(K759,0),Hyperlinks!K:M,3,FALSE)
),
IF(_xlpm.linkTarget="","/",HYPERLINK(_xlpm.linkTarget,"Link"))
),"/")</f>
        <v>Link</v>
      </c>
      <c r="BP759" s="73"/>
    </row>
    <row r="760" spans="1:68" s="43" customFormat="1" ht="14.4">
      <c r="A760" s="44">
        <v>8719514344464</v>
      </c>
      <c r="B760" s="44">
        <v>929002697002</v>
      </c>
      <c r="C760" s="676">
        <v>871951434446400</v>
      </c>
      <c r="D760" s="73" t="str">
        <f>IFERROR(_xlfn.LET(
_xlpm.linkTarget,IFERROR(
VLOOKUP(TEXT(B760,0),Hyperlinks!A:E,2,FALSE),
VLOOKUP(TEXT(K760,0),Hyperlinks!K:M,2,FALSE)
),
IF(_xlpm.linkTarget="","/",HYPERLINK(_xlpm.linkTarget,"Link"))
),"/")</f>
        <v>Link</v>
      </c>
      <c r="E760" s="45">
        <v>34446400</v>
      </c>
      <c r="F760" s="703" t="s">
        <v>2480</v>
      </c>
      <c r="G760" s="45" t="s">
        <v>121</v>
      </c>
      <c r="H760" s="45" t="s">
        <v>152</v>
      </c>
      <c r="I760" s="45"/>
      <c r="J760" s="45" t="s">
        <v>2460</v>
      </c>
      <c r="K760" s="45" t="s">
        <v>2461</v>
      </c>
      <c r="L760" s="45" t="s">
        <v>125</v>
      </c>
      <c r="M760" s="69">
        <v>176</v>
      </c>
      <c r="N760" s="47">
        <v>0.11</v>
      </c>
      <c r="O760" s="48" t="s">
        <v>127</v>
      </c>
      <c r="P760" s="49" t="s">
        <v>128</v>
      </c>
      <c r="Q760" s="50"/>
      <c r="R760" s="44">
        <v>10</v>
      </c>
      <c r="S760" s="45" t="s">
        <v>129</v>
      </c>
      <c r="T760" s="50" t="s">
        <v>154</v>
      </c>
      <c r="U760" s="44"/>
      <c r="V760" s="44"/>
      <c r="W760" s="51"/>
      <c r="X760" s="52">
        <v>9405423100</v>
      </c>
      <c r="Y760" s="50" t="s">
        <v>132</v>
      </c>
      <c r="Z760" s="50" t="s">
        <v>323</v>
      </c>
      <c r="AA760" s="45" t="s">
        <v>132</v>
      </c>
      <c r="AB760" s="48"/>
      <c r="AC760" s="48" t="s">
        <v>4054</v>
      </c>
      <c r="AD760" s="54" t="s">
        <v>2481</v>
      </c>
      <c r="AE760" s="48" t="s">
        <v>2463</v>
      </c>
      <c r="AF760" s="48" t="s">
        <v>132</v>
      </c>
      <c r="AG760" s="48" t="s">
        <v>2464</v>
      </c>
      <c r="AH760" s="48" t="s">
        <v>983</v>
      </c>
      <c r="AI760" s="48" t="s">
        <v>132</v>
      </c>
      <c r="AJ760" s="48" t="s">
        <v>2475</v>
      </c>
      <c r="AK760" s="48" t="s">
        <v>132</v>
      </c>
      <c r="AL760" s="48" t="s">
        <v>132</v>
      </c>
      <c r="AM760" s="48" t="s">
        <v>132</v>
      </c>
      <c r="AN760" s="54" t="s">
        <v>132</v>
      </c>
      <c r="AO760" s="48" t="s">
        <v>191</v>
      </c>
      <c r="AP760" s="48" t="s">
        <v>132</v>
      </c>
      <c r="AQ760" s="48" t="s">
        <v>132</v>
      </c>
      <c r="AR760" s="48" t="s">
        <v>211</v>
      </c>
      <c r="AS760" s="48" t="s">
        <v>163</v>
      </c>
      <c r="AT760" s="48" t="s">
        <v>191</v>
      </c>
      <c r="AU760" s="48" t="s">
        <v>594</v>
      </c>
      <c r="AV760" s="48" t="s">
        <v>1274</v>
      </c>
      <c r="AW760" s="54" t="s">
        <v>2466</v>
      </c>
      <c r="AX760" s="48" t="s">
        <v>143</v>
      </c>
      <c r="AY760" s="48" t="s">
        <v>350</v>
      </c>
      <c r="AZ760" s="48" t="s">
        <v>171</v>
      </c>
      <c r="BA760" s="48" t="s">
        <v>132</v>
      </c>
      <c r="BB760" s="48" t="s">
        <v>132</v>
      </c>
      <c r="BC760" s="48" t="s">
        <v>132</v>
      </c>
      <c r="BD760" s="48" t="s">
        <v>132</v>
      </c>
      <c r="BE760" s="48" t="s">
        <v>132</v>
      </c>
      <c r="BF760" s="48" t="s">
        <v>132</v>
      </c>
      <c r="BG760" s="48" t="s">
        <v>132</v>
      </c>
      <c r="BH760" s="48" t="s">
        <v>132</v>
      </c>
      <c r="BI760" s="48" t="s">
        <v>132</v>
      </c>
      <c r="BJ760" s="48" t="s">
        <v>132</v>
      </c>
      <c r="BK760" s="48" t="s">
        <v>132</v>
      </c>
      <c r="BL760" s="48" t="s">
        <v>132</v>
      </c>
      <c r="BM760" s="73" t="str">
        <f>IFERROR(_xlfn.LET(
_xlpm.linkTarget,IFERROR(
VLOOKUP(TEXT(B760,0),Hyperlinks!A:E,2,FALSE),
VLOOKUP(TEXT(K760,0),Hyperlinks!K:M,2,FALSE)
),
IF(_xlpm.linkTarget="","/",HYPERLINK(_xlpm.linkTarget,"Link"))
),"/")</f>
        <v>Link</v>
      </c>
      <c r="BN760" s="73"/>
      <c r="BO760" s="73" t="str">
        <f>IFERROR(_xlfn.LET(
_xlpm.linkTarget,IFERROR(
VLOOKUP(TEXT(B760,0),Hyperlinks!A:E,4,FALSE),
VLOOKUP(TEXT(K760,0),Hyperlinks!K:M,3,FALSE)
),
IF(_xlpm.linkTarget="","/",HYPERLINK(_xlpm.linkTarget,"Link"))
),"/")</f>
        <v>Link</v>
      </c>
      <c r="BP760" s="73"/>
    </row>
    <row r="761" spans="1:68" s="43" customFormat="1" ht="14.4">
      <c r="A761" s="44">
        <v>8719514344488</v>
      </c>
      <c r="B761" s="44">
        <v>929002697102</v>
      </c>
      <c r="C761" s="676">
        <v>871951434448800</v>
      </c>
      <c r="D761" s="73" t="str">
        <f>IFERROR(_xlfn.LET(
_xlpm.linkTarget,IFERROR(
VLOOKUP(TEXT(B761,0),Hyperlinks!A:E,2,FALSE),
VLOOKUP(TEXT(K761,0),Hyperlinks!K:M,2,FALSE)
),
IF(_xlpm.linkTarget="","/",HYPERLINK(_xlpm.linkTarget,"Link"))
),"/")</f>
        <v>Link</v>
      </c>
      <c r="E761" s="45">
        <v>34448800</v>
      </c>
      <c r="F761" s="703" t="s">
        <v>2482</v>
      </c>
      <c r="G761" s="45" t="s">
        <v>121</v>
      </c>
      <c r="H761" s="45" t="s">
        <v>152</v>
      </c>
      <c r="I761" s="45"/>
      <c r="J761" s="45" t="s">
        <v>2460</v>
      </c>
      <c r="K761" s="45" t="s">
        <v>2461</v>
      </c>
      <c r="L761" s="45" t="s">
        <v>125</v>
      </c>
      <c r="M761" s="69">
        <v>179</v>
      </c>
      <c r="N761" s="47">
        <v>0.11</v>
      </c>
      <c r="O761" s="48" t="s">
        <v>127</v>
      </c>
      <c r="P761" s="49" t="s">
        <v>128</v>
      </c>
      <c r="Q761" s="50"/>
      <c r="R761" s="44">
        <v>10</v>
      </c>
      <c r="S761" s="45" t="s">
        <v>129</v>
      </c>
      <c r="T761" s="50" t="s">
        <v>154</v>
      </c>
      <c r="U761" s="44"/>
      <c r="V761" s="44"/>
      <c r="W761" s="51"/>
      <c r="X761" s="52">
        <v>9405423100</v>
      </c>
      <c r="Y761" s="50" t="s">
        <v>132</v>
      </c>
      <c r="Z761" s="50" t="s">
        <v>323</v>
      </c>
      <c r="AA761" s="45" t="s">
        <v>132</v>
      </c>
      <c r="AB761" s="48"/>
      <c r="AC761" s="48" t="s">
        <v>4054</v>
      </c>
      <c r="AD761" s="54" t="s">
        <v>2483</v>
      </c>
      <c r="AE761" s="48" t="s">
        <v>2463</v>
      </c>
      <c r="AF761" s="48" t="s">
        <v>132</v>
      </c>
      <c r="AG761" s="48" t="s">
        <v>2464</v>
      </c>
      <c r="AH761" s="48" t="s">
        <v>983</v>
      </c>
      <c r="AI761" s="48" t="s">
        <v>132</v>
      </c>
      <c r="AJ761" s="48" t="s">
        <v>2484</v>
      </c>
      <c r="AK761" s="48" t="s">
        <v>132</v>
      </c>
      <c r="AL761" s="48" t="s">
        <v>132</v>
      </c>
      <c r="AM761" s="48" t="s">
        <v>132</v>
      </c>
      <c r="AN761" s="54" t="s">
        <v>132</v>
      </c>
      <c r="AO761" s="48" t="s">
        <v>191</v>
      </c>
      <c r="AP761" s="48" t="s">
        <v>132</v>
      </c>
      <c r="AQ761" s="48" t="s">
        <v>132</v>
      </c>
      <c r="AR761" s="48" t="s">
        <v>211</v>
      </c>
      <c r="AS761" s="48" t="s">
        <v>163</v>
      </c>
      <c r="AT761" s="48" t="s">
        <v>191</v>
      </c>
      <c r="AU761" s="48" t="s">
        <v>594</v>
      </c>
      <c r="AV761" s="48" t="s">
        <v>1274</v>
      </c>
      <c r="AW761" s="54" t="s">
        <v>2466</v>
      </c>
      <c r="AX761" s="48" t="s">
        <v>143</v>
      </c>
      <c r="AY761" s="48" t="s">
        <v>350</v>
      </c>
      <c r="AZ761" s="48" t="s">
        <v>171</v>
      </c>
      <c r="BA761" s="48" t="s">
        <v>132</v>
      </c>
      <c r="BB761" s="48" t="s">
        <v>132</v>
      </c>
      <c r="BC761" s="48" t="s">
        <v>132</v>
      </c>
      <c r="BD761" s="48" t="s">
        <v>132</v>
      </c>
      <c r="BE761" s="48" t="s">
        <v>132</v>
      </c>
      <c r="BF761" s="48" t="s">
        <v>132</v>
      </c>
      <c r="BG761" s="48" t="s">
        <v>132</v>
      </c>
      <c r="BH761" s="48" t="s">
        <v>132</v>
      </c>
      <c r="BI761" s="48" t="s">
        <v>132</v>
      </c>
      <c r="BJ761" s="48" t="s">
        <v>132</v>
      </c>
      <c r="BK761" s="48" t="s">
        <v>132</v>
      </c>
      <c r="BL761" s="48" t="s">
        <v>132</v>
      </c>
      <c r="BM761" s="73" t="str">
        <f>IFERROR(_xlfn.LET(
_xlpm.linkTarget,IFERROR(
VLOOKUP(TEXT(B761,0),Hyperlinks!A:E,2,FALSE),
VLOOKUP(TEXT(K761,0),Hyperlinks!K:M,2,FALSE)
),
IF(_xlpm.linkTarget="","/",HYPERLINK(_xlpm.linkTarget,"Link"))
),"/")</f>
        <v>Link</v>
      </c>
      <c r="BN761" s="73"/>
      <c r="BO761" s="73" t="str">
        <f>IFERROR(_xlfn.LET(
_xlpm.linkTarget,IFERROR(
VLOOKUP(TEXT(B761,0),Hyperlinks!A:E,4,FALSE),
VLOOKUP(TEXT(K761,0),Hyperlinks!K:M,3,FALSE)
),
IF(_xlpm.linkTarget="","/",HYPERLINK(_xlpm.linkTarget,"Link"))
),"/")</f>
        <v>Link</v>
      </c>
      <c r="BP761" s="73"/>
    </row>
    <row r="762" spans="1:68" s="43" customFormat="1" ht="14.4">
      <c r="A762" s="44">
        <v>8719514344501</v>
      </c>
      <c r="B762" s="44">
        <v>929002697202</v>
      </c>
      <c r="C762" s="676">
        <v>871951434450100</v>
      </c>
      <c r="D762" s="73" t="str">
        <f>IFERROR(_xlfn.LET(
_xlpm.linkTarget,IFERROR(
VLOOKUP(TEXT(B762,0),Hyperlinks!A:E,2,FALSE),
VLOOKUP(TEXT(K762,0),Hyperlinks!K:M,2,FALSE)
),
IF(_xlpm.linkTarget="","/",HYPERLINK(_xlpm.linkTarget,"Link"))
),"/")</f>
        <v>Link</v>
      </c>
      <c r="E762" s="45">
        <v>34450100</v>
      </c>
      <c r="F762" s="703" t="s">
        <v>2485</v>
      </c>
      <c r="G762" s="45" t="s">
        <v>121</v>
      </c>
      <c r="H762" s="45" t="s">
        <v>152</v>
      </c>
      <c r="I762" s="45"/>
      <c r="J762" s="45" t="s">
        <v>2460</v>
      </c>
      <c r="K762" s="45" t="s">
        <v>2461</v>
      </c>
      <c r="L762" s="45" t="s">
        <v>125</v>
      </c>
      <c r="M762" s="69">
        <v>179</v>
      </c>
      <c r="N762" s="47">
        <v>0.11</v>
      </c>
      <c r="O762" s="48" t="s">
        <v>127</v>
      </c>
      <c r="P762" s="49" t="s">
        <v>128</v>
      </c>
      <c r="Q762" s="50"/>
      <c r="R762" s="44">
        <v>10</v>
      </c>
      <c r="S762" s="45" t="s">
        <v>129</v>
      </c>
      <c r="T762" s="50" t="s">
        <v>154</v>
      </c>
      <c r="U762" s="44"/>
      <c r="V762" s="44"/>
      <c r="W762" s="51"/>
      <c r="X762" s="52">
        <v>9405423100</v>
      </c>
      <c r="Y762" s="50" t="s">
        <v>132</v>
      </c>
      <c r="Z762" s="50" t="s">
        <v>323</v>
      </c>
      <c r="AA762" s="45" t="s">
        <v>132</v>
      </c>
      <c r="AB762" s="48"/>
      <c r="AC762" s="48" t="s">
        <v>4054</v>
      </c>
      <c r="AD762" s="54" t="s">
        <v>2486</v>
      </c>
      <c r="AE762" s="48" t="s">
        <v>2463</v>
      </c>
      <c r="AF762" s="48" t="s">
        <v>132</v>
      </c>
      <c r="AG762" s="48" t="s">
        <v>2464</v>
      </c>
      <c r="AH762" s="48" t="s">
        <v>983</v>
      </c>
      <c r="AI762" s="48" t="s">
        <v>132</v>
      </c>
      <c r="AJ762" s="48" t="s">
        <v>2484</v>
      </c>
      <c r="AK762" s="48" t="s">
        <v>132</v>
      </c>
      <c r="AL762" s="48" t="s">
        <v>132</v>
      </c>
      <c r="AM762" s="48" t="s">
        <v>132</v>
      </c>
      <c r="AN762" s="54" t="s">
        <v>132</v>
      </c>
      <c r="AO762" s="48" t="s">
        <v>191</v>
      </c>
      <c r="AP762" s="48" t="s">
        <v>132</v>
      </c>
      <c r="AQ762" s="48" t="s">
        <v>132</v>
      </c>
      <c r="AR762" s="48" t="s">
        <v>211</v>
      </c>
      <c r="AS762" s="48" t="s">
        <v>163</v>
      </c>
      <c r="AT762" s="48" t="s">
        <v>191</v>
      </c>
      <c r="AU762" s="48" t="s">
        <v>594</v>
      </c>
      <c r="AV762" s="48" t="s">
        <v>1274</v>
      </c>
      <c r="AW762" s="54" t="s">
        <v>2466</v>
      </c>
      <c r="AX762" s="48" t="s">
        <v>143</v>
      </c>
      <c r="AY762" s="48" t="s">
        <v>350</v>
      </c>
      <c r="AZ762" s="48" t="s">
        <v>171</v>
      </c>
      <c r="BA762" s="48" t="s">
        <v>132</v>
      </c>
      <c r="BB762" s="48" t="s">
        <v>132</v>
      </c>
      <c r="BC762" s="48" t="s">
        <v>132</v>
      </c>
      <c r="BD762" s="48" t="s">
        <v>132</v>
      </c>
      <c r="BE762" s="48" t="s">
        <v>132</v>
      </c>
      <c r="BF762" s="48" t="s">
        <v>132</v>
      </c>
      <c r="BG762" s="48" t="s">
        <v>132</v>
      </c>
      <c r="BH762" s="48" t="s">
        <v>132</v>
      </c>
      <c r="BI762" s="48" t="s">
        <v>132</v>
      </c>
      <c r="BJ762" s="48" t="s">
        <v>132</v>
      </c>
      <c r="BK762" s="48" t="s">
        <v>132</v>
      </c>
      <c r="BL762" s="48" t="s">
        <v>132</v>
      </c>
      <c r="BM762" s="73" t="str">
        <f>IFERROR(_xlfn.LET(
_xlpm.linkTarget,IFERROR(
VLOOKUP(TEXT(B762,0),Hyperlinks!A:E,2,FALSE),
VLOOKUP(TEXT(K762,0),Hyperlinks!K:M,2,FALSE)
),
IF(_xlpm.linkTarget="","/",HYPERLINK(_xlpm.linkTarget,"Link"))
),"/")</f>
        <v>Link</v>
      </c>
      <c r="BN762" s="73" t="str">
        <f>_xlfn.LET(
    _xlpm.linkTarget, IFERROR(
        VLOOKUP(TEXT(B762, 0), hyperlinks2[], 3, FALSE),
        ""
    ),
    IF(_xlpm.linkTarget = "", "/", HYPERLINK(_xlpm.linkTarget, "Link"))
)</f>
        <v>Link</v>
      </c>
      <c r="BO762" s="73" t="str">
        <f>IFERROR(_xlfn.LET(
_xlpm.linkTarget,IFERROR(
VLOOKUP(TEXT(B762,0),Hyperlinks!A:E,4,FALSE),
VLOOKUP(TEXT(K762,0),Hyperlinks!K:M,3,FALSE)
),
IF(_xlpm.linkTarget="","/",HYPERLINK(_xlpm.linkTarget,"Link"))
),"/")</f>
        <v>Link</v>
      </c>
      <c r="BP762" s="73"/>
    </row>
    <row r="763" spans="1:68" s="43" customFormat="1" ht="14.4">
      <c r="A763" s="44">
        <v>8719514344525</v>
      </c>
      <c r="B763" s="44">
        <v>929002697302</v>
      </c>
      <c r="C763" s="676">
        <v>871951434452500</v>
      </c>
      <c r="D763" s="73" t="str">
        <f>IFERROR(_xlfn.LET(
_xlpm.linkTarget,IFERROR(
VLOOKUP(TEXT(B763,0),Hyperlinks!A:E,2,FALSE),
VLOOKUP(TEXT(K763,0),Hyperlinks!K:M,2,FALSE)
),
IF(_xlpm.linkTarget="","/",HYPERLINK(_xlpm.linkTarget,"Link"))
),"/")</f>
        <v>Link</v>
      </c>
      <c r="E763" s="45">
        <v>34452500</v>
      </c>
      <c r="F763" s="703" t="s">
        <v>2487</v>
      </c>
      <c r="G763" s="45" t="s">
        <v>121</v>
      </c>
      <c r="H763" s="45" t="s">
        <v>152</v>
      </c>
      <c r="I763" s="45"/>
      <c r="J763" s="45" t="s">
        <v>2460</v>
      </c>
      <c r="K763" s="45" t="s">
        <v>2461</v>
      </c>
      <c r="L763" s="45" t="s">
        <v>125</v>
      </c>
      <c r="M763" s="69">
        <v>179</v>
      </c>
      <c r="N763" s="47">
        <v>0.11</v>
      </c>
      <c r="O763" s="48" t="s">
        <v>127</v>
      </c>
      <c r="P763" s="49" t="s">
        <v>128</v>
      </c>
      <c r="Q763" s="50"/>
      <c r="R763" s="44">
        <v>10</v>
      </c>
      <c r="S763" s="45" t="s">
        <v>129</v>
      </c>
      <c r="T763" s="50" t="s">
        <v>154</v>
      </c>
      <c r="U763" s="44"/>
      <c r="V763" s="44"/>
      <c r="W763" s="51"/>
      <c r="X763" s="52">
        <v>9405423100</v>
      </c>
      <c r="Y763" s="50" t="s">
        <v>132</v>
      </c>
      <c r="Z763" s="50" t="s">
        <v>339</v>
      </c>
      <c r="AA763" s="45" t="s">
        <v>132</v>
      </c>
      <c r="AB763" s="48"/>
      <c r="AC763" s="48" t="s">
        <v>4054</v>
      </c>
      <c r="AD763" s="54" t="s">
        <v>2488</v>
      </c>
      <c r="AE763" s="48" t="s">
        <v>2463</v>
      </c>
      <c r="AF763" s="48" t="s">
        <v>132</v>
      </c>
      <c r="AG763" s="48" t="s">
        <v>2464</v>
      </c>
      <c r="AH763" s="48" t="s">
        <v>983</v>
      </c>
      <c r="AI763" s="48" t="s">
        <v>132</v>
      </c>
      <c r="AJ763" s="48" t="s">
        <v>2484</v>
      </c>
      <c r="AK763" s="48" t="s">
        <v>132</v>
      </c>
      <c r="AL763" s="48" t="s">
        <v>132</v>
      </c>
      <c r="AM763" s="48" t="s">
        <v>132</v>
      </c>
      <c r="AN763" s="54" t="s">
        <v>132</v>
      </c>
      <c r="AO763" s="48" t="s">
        <v>191</v>
      </c>
      <c r="AP763" s="48" t="s">
        <v>132</v>
      </c>
      <c r="AQ763" s="48" t="s">
        <v>132</v>
      </c>
      <c r="AR763" s="48" t="s">
        <v>211</v>
      </c>
      <c r="AS763" s="48" t="s">
        <v>163</v>
      </c>
      <c r="AT763" s="48" t="s">
        <v>191</v>
      </c>
      <c r="AU763" s="48" t="s">
        <v>594</v>
      </c>
      <c r="AV763" s="48" t="s">
        <v>1274</v>
      </c>
      <c r="AW763" s="54" t="s">
        <v>2466</v>
      </c>
      <c r="AX763" s="48" t="s">
        <v>143</v>
      </c>
      <c r="AY763" s="48" t="s">
        <v>350</v>
      </c>
      <c r="AZ763" s="48" t="s">
        <v>171</v>
      </c>
      <c r="BA763" s="48" t="s">
        <v>132</v>
      </c>
      <c r="BB763" s="48" t="s">
        <v>132</v>
      </c>
      <c r="BC763" s="48" t="s">
        <v>132</v>
      </c>
      <c r="BD763" s="48" t="s">
        <v>132</v>
      </c>
      <c r="BE763" s="48" t="s">
        <v>132</v>
      </c>
      <c r="BF763" s="48" t="s">
        <v>132</v>
      </c>
      <c r="BG763" s="48" t="s">
        <v>132</v>
      </c>
      <c r="BH763" s="48" t="s">
        <v>132</v>
      </c>
      <c r="BI763" s="48" t="s">
        <v>132</v>
      </c>
      <c r="BJ763" s="48" t="s">
        <v>132</v>
      </c>
      <c r="BK763" s="48" t="s">
        <v>132</v>
      </c>
      <c r="BL763" s="48" t="s">
        <v>132</v>
      </c>
      <c r="BM763" s="73" t="str">
        <f>IFERROR(_xlfn.LET(
_xlpm.linkTarget,IFERROR(
VLOOKUP(TEXT(B763,0),Hyperlinks!A:E,2,FALSE),
VLOOKUP(TEXT(K763,0),Hyperlinks!K:M,2,FALSE)
),
IF(_xlpm.linkTarget="","/",HYPERLINK(_xlpm.linkTarget,"Link"))
),"/")</f>
        <v>Link</v>
      </c>
      <c r="BN763" s="73" t="str">
        <f>_xlfn.LET(
    _xlpm.linkTarget, IFERROR(
        VLOOKUP(TEXT(B763, 0), hyperlinks2[], 3, FALSE),
        ""
    ),
    IF(_xlpm.linkTarget = "", "/", HYPERLINK(_xlpm.linkTarget, "Link"))
)</f>
        <v>Link</v>
      </c>
      <c r="BO763" s="73" t="str">
        <f>IFERROR(_xlfn.LET(
_xlpm.linkTarget,IFERROR(
VLOOKUP(TEXT(B763,0),Hyperlinks!A:E,4,FALSE),
VLOOKUP(TEXT(K763,0),Hyperlinks!K:M,3,FALSE)
),
IF(_xlpm.linkTarget="","/",HYPERLINK(_xlpm.linkTarget,"Link"))
),"/")</f>
        <v>Link</v>
      </c>
      <c r="BP763" s="73"/>
    </row>
    <row r="764" spans="1:68" s="43" customFormat="1" ht="14.4">
      <c r="A764" s="44">
        <v>8719514344549</v>
      </c>
      <c r="B764" s="44">
        <v>929002697402</v>
      </c>
      <c r="C764" s="676">
        <v>871951434454900</v>
      </c>
      <c r="D764" s="73" t="str">
        <f>IFERROR(_xlfn.LET(
_xlpm.linkTarget,IFERROR(
VLOOKUP(TEXT(B764,0),Hyperlinks!A:E,2,FALSE),
VLOOKUP(TEXT(K764,0),Hyperlinks!K:M,2,FALSE)
),
IF(_xlpm.linkTarget="","/",HYPERLINK(_xlpm.linkTarget,"Link"))
),"/")</f>
        <v>Link</v>
      </c>
      <c r="E764" s="45">
        <v>34454900</v>
      </c>
      <c r="F764" s="703" t="s">
        <v>2489</v>
      </c>
      <c r="G764" s="45" t="s">
        <v>121</v>
      </c>
      <c r="H764" s="45" t="s">
        <v>152</v>
      </c>
      <c r="I764" s="45"/>
      <c r="J764" s="45" t="s">
        <v>2460</v>
      </c>
      <c r="K764" s="45" t="s">
        <v>2461</v>
      </c>
      <c r="L764" s="45" t="s">
        <v>125</v>
      </c>
      <c r="M764" s="69">
        <v>179</v>
      </c>
      <c r="N764" s="47">
        <v>0.11</v>
      </c>
      <c r="O764" s="48" t="s">
        <v>127</v>
      </c>
      <c r="P764" s="49" t="s">
        <v>128</v>
      </c>
      <c r="Q764" s="50"/>
      <c r="R764" s="44">
        <v>10</v>
      </c>
      <c r="S764" s="45" t="s">
        <v>129</v>
      </c>
      <c r="T764" s="50" t="s">
        <v>154</v>
      </c>
      <c r="U764" s="44"/>
      <c r="V764" s="44"/>
      <c r="W764" s="51"/>
      <c r="X764" s="52">
        <v>8539510000</v>
      </c>
      <c r="Y764" s="50" t="s">
        <v>132</v>
      </c>
      <c r="Z764" s="50" t="s">
        <v>323</v>
      </c>
      <c r="AA764" s="45" t="s">
        <v>132</v>
      </c>
      <c r="AB764" s="48"/>
      <c r="AC764" s="48" t="s">
        <v>4054</v>
      </c>
      <c r="AD764" s="54" t="s">
        <v>2490</v>
      </c>
      <c r="AE764" s="48" t="s">
        <v>2463</v>
      </c>
      <c r="AF764" s="48" t="s">
        <v>132</v>
      </c>
      <c r="AG764" s="48" t="s">
        <v>2464</v>
      </c>
      <c r="AH764" s="48" t="s">
        <v>983</v>
      </c>
      <c r="AI764" s="48" t="s">
        <v>132</v>
      </c>
      <c r="AJ764" s="48" t="s">
        <v>2484</v>
      </c>
      <c r="AK764" s="48" t="s">
        <v>132</v>
      </c>
      <c r="AL764" s="48" t="s">
        <v>132</v>
      </c>
      <c r="AM764" s="48" t="s">
        <v>132</v>
      </c>
      <c r="AN764" s="54" t="s">
        <v>132</v>
      </c>
      <c r="AO764" s="48" t="s">
        <v>191</v>
      </c>
      <c r="AP764" s="48" t="s">
        <v>132</v>
      </c>
      <c r="AQ764" s="48" t="s">
        <v>132</v>
      </c>
      <c r="AR764" s="48" t="s">
        <v>211</v>
      </c>
      <c r="AS764" s="48" t="s">
        <v>163</v>
      </c>
      <c r="AT764" s="48" t="s">
        <v>191</v>
      </c>
      <c r="AU764" s="48" t="s">
        <v>594</v>
      </c>
      <c r="AV764" s="48" t="s">
        <v>1274</v>
      </c>
      <c r="AW764" s="54" t="s">
        <v>2466</v>
      </c>
      <c r="AX764" s="48" t="s">
        <v>143</v>
      </c>
      <c r="AY764" s="48" t="s">
        <v>350</v>
      </c>
      <c r="AZ764" s="48" t="s">
        <v>171</v>
      </c>
      <c r="BA764" s="48" t="s">
        <v>132</v>
      </c>
      <c r="BB764" s="48" t="s">
        <v>132</v>
      </c>
      <c r="BC764" s="48" t="s">
        <v>132</v>
      </c>
      <c r="BD764" s="48" t="s">
        <v>132</v>
      </c>
      <c r="BE764" s="48" t="s">
        <v>132</v>
      </c>
      <c r="BF764" s="48" t="s">
        <v>132</v>
      </c>
      <c r="BG764" s="48" t="s">
        <v>132</v>
      </c>
      <c r="BH764" s="48" t="s">
        <v>132</v>
      </c>
      <c r="BI764" s="48" t="s">
        <v>132</v>
      </c>
      <c r="BJ764" s="48" t="s">
        <v>132</v>
      </c>
      <c r="BK764" s="48" t="s">
        <v>132</v>
      </c>
      <c r="BL764" s="48" t="s">
        <v>132</v>
      </c>
      <c r="BM764" s="73" t="str">
        <f>IFERROR(_xlfn.LET(
_xlpm.linkTarget,IFERROR(
VLOOKUP(TEXT(B764,0),Hyperlinks!A:E,2,FALSE),
VLOOKUP(TEXT(K764,0),Hyperlinks!K:M,2,FALSE)
),
IF(_xlpm.linkTarget="","/",HYPERLINK(_xlpm.linkTarget,"Link"))
),"/")</f>
        <v>Link</v>
      </c>
      <c r="BN764" s="73" t="str">
        <f>_xlfn.LET(
    _xlpm.linkTarget, IFERROR(
        VLOOKUP(TEXT(B764, 0), hyperlinks2[], 3, FALSE),
        ""
    ),
    IF(_xlpm.linkTarget = "", "/", HYPERLINK(_xlpm.linkTarget, "Link"))
)</f>
        <v>Link</v>
      </c>
      <c r="BO764" s="73" t="str">
        <f>IFERROR(_xlfn.LET(
_xlpm.linkTarget,IFERROR(
VLOOKUP(TEXT(B764,0),Hyperlinks!A:E,4,FALSE),
VLOOKUP(TEXT(K764,0),Hyperlinks!K:M,3,FALSE)
),
IF(_xlpm.linkTarget="","/",HYPERLINK(_xlpm.linkTarget,"Link"))
),"/")</f>
        <v>Link</v>
      </c>
      <c r="BP764" s="73"/>
    </row>
    <row r="765" spans="1:68" s="43" customFormat="1" ht="14.4">
      <c r="A765" s="44">
        <v>8719514344563</v>
      </c>
      <c r="B765" s="44">
        <v>929002697502</v>
      </c>
      <c r="C765" s="676">
        <v>871951434456300</v>
      </c>
      <c r="D765" s="73" t="str">
        <f>IFERROR(_xlfn.LET(
_xlpm.linkTarget,IFERROR(
VLOOKUP(TEXT(B765,0),Hyperlinks!A:E,2,FALSE),
VLOOKUP(TEXT(K765,0),Hyperlinks!K:M,2,FALSE)
),
IF(_xlpm.linkTarget="","/",HYPERLINK(_xlpm.linkTarget,"Link"))
),"/")</f>
        <v>Link</v>
      </c>
      <c r="E765" s="45">
        <v>34456300</v>
      </c>
      <c r="F765" s="703" t="s">
        <v>2491</v>
      </c>
      <c r="G765" s="45" t="s">
        <v>121</v>
      </c>
      <c r="H765" s="45" t="s">
        <v>152</v>
      </c>
      <c r="I765" s="45"/>
      <c r="J765" s="45" t="s">
        <v>2460</v>
      </c>
      <c r="K765" s="45" t="s">
        <v>2461</v>
      </c>
      <c r="L765" s="45" t="s">
        <v>125</v>
      </c>
      <c r="M765" s="69">
        <v>185</v>
      </c>
      <c r="N765" s="47">
        <v>0.11</v>
      </c>
      <c r="O765" s="48" t="s">
        <v>127</v>
      </c>
      <c r="P765" s="49" t="s">
        <v>128</v>
      </c>
      <c r="Q765" s="50"/>
      <c r="R765" s="44">
        <v>10</v>
      </c>
      <c r="S765" s="45" t="s">
        <v>129</v>
      </c>
      <c r="T765" s="50" t="s">
        <v>154</v>
      </c>
      <c r="U765" s="44"/>
      <c r="V765" s="44"/>
      <c r="W765" s="51"/>
      <c r="X765" s="52">
        <v>9405423100</v>
      </c>
      <c r="Y765" s="50" t="s">
        <v>132</v>
      </c>
      <c r="Z765" s="50" t="s">
        <v>323</v>
      </c>
      <c r="AA765" s="45" t="s">
        <v>132</v>
      </c>
      <c r="AB765" s="48"/>
      <c r="AC765" s="48" t="s">
        <v>4054</v>
      </c>
      <c r="AD765" s="54" t="s">
        <v>2492</v>
      </c>
      <c r="AE765" s="48" t="s">
        <v>2463</v>
      </c>
      <c r="AF765" s="48" t="s">
        <v>132</v>
      </c>
      <c r="AG765" s="48" t="s">
        <v>2464</v>
      </c>
      <c r="AH765" s="48" t="s">
        <v>983</v>
      </c>
      <c r="AI765" s="48" t="s">
        <v>132</v>
      </c>
      <c r="AJ765" s="48" t="s">
        <v>2493</v>
      </c>
      <c r="AK765" s="48" t="s">
        <v>132</v>
      </c>
      <c r="AL765" s="48" t="s">
        <v>132</v>
      </c>
      <c r="AM765" s="48" t="s">
        <v>132</v>
      </c>
      <c r="AN765" s="54" t="s">
        <v>132</v>
      </c>
      <c r="AO765" s="48" t="s">
        <v>191</v>
      </c>
      <c r="AP765" s="48" t="s">
        <v>132</v>
      </c>
      <c r="AQ765" s="48" t="s">
        <v>132</v>
      </c>
      <c r="AR765" s="48" t="s">
        <v>211</v>
      </c>
      <c r="AS765" s="48" t="s">
        <v>163</v>
      </c>
      <c r="AT765" s="48" t="s">
        <v>191</v>
      </c>
      <c r="AU765" s="48" t="s">
        <v>594</v>
      </c>
      <c r="AV765" s="48" t="s">
        <v>1274</v>
      </c>
      <c r="AW765" s="54" t="s">
        <v>2466</v>
      </c>
      <c r="AX765" s="48" t="s">
        <v>143</v>
      </c>
      <c r="AY765" s="48" t="s">
        <v>350</v>
      </c>
      <c r="AZ765" s="48" t="s">
        <v>171</v>
      </c>
      <c r="BA765" s="48" t="s">
        <v>132</v>
      </c>
      <c r="BB765" s="48" t="s">
        <v>132</v>
      </c>
      <c r="BC765" s="48" t="s">
        <v>132</v>
      </c>
      <c r="BD765" s="48" t="s">
        <v>132</v>
      </c>
      <c r="BE765" s="48" t="s">
        <v>132</v>
      </c>
      <c r="BF765" s="48" t="s">
        <v>132</v>
      </c>
      <c r="BG765" s="48" t="s">
        <v>132</v>
      </c>
      <c r="BH765" s="48" t="s">
        <v>132</v>
      </c>
      <c r="BI765" s="48" t="s">
        <v>132</v>
      </c>
      <c r="BJ765" s="48" t="s">
        <v>132</v>
      </c>
      <c r="BK765" s="48" t="s">
        <v>132</v>
      </c>
      <c r="BL765" s="48" t="s">
        <v>132</v>
      </c>
      <c r="BM765" s="73" t="str">
        <f>IFERROR(_xlfn.LET(
_xlpm.linkTarget,IFERROR(
VLOOKUP(TEXT(B765,0),Hyperlinks!A:E,2,FALSE),
VLOOKUP(TEXT(K765,0),Hyperlinks!K:M,2,FALSE)
),
IF(_xlpm.linkTarget="","/",HYPERLINK(_xlpm.linkTarget,"Link"))
),"/")</f>
        <v>Link</v>
      </c>
      <c r="BN765" s="73"/>
      <c r="BO765" s="73" t="str">
        <f>IFERROR(_xlfn.LET(
_xlpm.linkTarget,IFERROR(
VLOOKUP(TEXT(B765,0),Hyperlinks!A:E,4,FALSE),
VLOOKUP(TEXT(K765,0),Hyperlinks!K:M,3,FALSE)
),
IF(_xlpm.linkTarget="","/",HYPERLINK(_xlpm.linkTarget,"Link"))
),"/")</f>
        <v>Link</v>
      </c>
      <c r="BP765" s="73"/>
    </row>
    <row r="766" spans="1:68" s="43" customFormat="1" ht="14.4">
      <c r="A766" s="44">
        <v>8719514344587</v>
      </c>
      <c r="B766" s="44">
        <v>929002697602</v>
      </c>
      <c r="C766" s="676">
        <v>871951434458700</v>
      </c>
      <c r="D766" s="73" t="str">
        <f>IFERROR(_xlfn.LET(
_xlpm.linkTarget,IFERROR(
VLOOKUP(TEXT(B766,0),Hyperlinks!A:E,2,FALSE),
VLOOKUP(TEXT(K766,0),Hyperlinks!K:M,2,FALSE)
),
IF(_xlpm.linkTarget="","/",HYPERLINK(_xlpm.linkTarget,"Link"))
),"/")</f>
        <v>Link</v>
      </c>
      <c r="E766" s="45">
        <v>34458700</v>
      </c>
      <c r="F766" s="703" t="s">
        <v>2494</v>
      </c>
      <c r="G766" s="45" t="s">
        <v>121</v>
      </c>
      <c r="H766" s="45" t="s">
        <v>152</v>
      </c>
      <c r="I766" s="45"/>
      <c r="J766" s="45" t="s">
        <v>2460</v>
      </c>
      <c r="K766" s="45" t="s">
        <v>2461</v>
      </c>
      <c r="L766" s="45" t="s">
        <v>125</v>
      </c>
      <c r="M766" s="69">
        <v>185</v>
      </c>
      <c r="N766" s="47">
        <v>0.11</v>
      </c>
      <c r="O766" s="48" t="s">
        <v>127</v>
      </c>
      <c r="P766" s="49" t="s">
        <v>128</v>
      </c>
      <c r="Q766" s="50"/>
      <c r="R766" s="44">
        <v>10</v>
      </c>
      <c r="S766" s="45" t="s">
        <v>129</v>
      </c>
      <c r="T766" s="50" t="s">
        <v>154</v>
      </c>
      <c r="U766" s="44"/>
      <c r="V766" s="44"/>
      <c r="W766" s="51"/>
      <c r="X766" s="52">
        <v>9405423100</v>
      </c>
      <c r="Y766" s="50" t="s">
        <v>132</v>
      </c>
      <c r="Z766" s="50" t="s">
        <v>323</v>
      </c>
      <c r="AA766" s="45" t="s">
        <v>132</v>
      </c>
      <c r="AB766" s="48"/>
      <c r="AC766" s="48" t="s">
        <v>4054</v>
      </c>
      <c r="AD766" s="54" t="s">
        <v>2495</v>
      </c>
      <c r="AE766" s="48" t="s">
        <v>2463</v>
      </c>
      <c r="AF766" s="48" t="s">
        <v>132</v>
      </c>
      <c r="AG766" s="48" t="s">
        <v>2464</v>
      </c>
      <c r="AH766" s="48" t="s">
        <v>983</v>
      </c>
      <c r="AI766" s="48" t="s">
        <v>132</v>
      </c>
      <c r="AJ766" s="48" t="s">
        <v>2493</v>
      </c>
      <c r="AK766" s="48" t="s">
        <v>132</v>
      </c>
      <c r="AL766" s="48" t="s">
        <v>132</v>
      </c>
      <c r="AM766" s="48" t="s">
        <v>132</v>
      </c>
      <c r="AN766" s="54" t="s">
        <v>132</v>
      </c>
      <c r="AO766" s="48" t="s">
        <v>191</v>
      </c>
      <c r="AP766" s="48" t="s">
        <v>132</v>
      </c>
      <c r="AQ766" s="48" t="s">
        <v>132</v>
      </c>
      <c r="AR766" s="48" t="s">
        <v>211</v>
      </c>
      <c r="AS766" s="48" t="s">
        <v>163</v>
      </c>
      <c r="AT766" s="48" t="s">
        <v>191</v>
      </c>
      <c r="AU766" s="48" t="s">
        <v>594</v>
      </c>
      <c r="AV766" s="48" t="s">
        <v>1274</v>
      </c>
      <c r="AW766" s="54" t="s">
        <v>2466</v>
      </c>
      <c r="AX766" s="48" t="s">
        <v>143</v>
      </c>
      <c r="AY766" s="48" t="s">
        <v>350</v>
      </c>
      <c r="AZ766" s="48" t="s">
        <v>171</v>
      </c>
      <c r="BA766" s="48" t="s">
        <v>132</v>
      </c>
      <c r="BB766" s="48" t="s">
        <v>132</v>
      </c>
      <c r="BC766" s="48" t="s">
        <v>132</v>
      </c>
      <c r="BD766" s="48" t="s">
        <v>132</v>
      </c>
      <c r="BE766" s="48" t="s">
        <v>132</v>
      </c>
      <c r="BF766" s="48" t="s">
        <v>132</v>
      </c>
      <c r="BG766" s="48" t="s">
        <v>132</v>
      </c>
      <c r="BH766" s="48" t="s">
        <v>132</v>
      </c>
      <c r="BI766" s="48" t="s">
        <v>132</v>
      </c>
      <c r="BJ766" s="48" t="s">
        <v>132</v>
      </c>
      <c r="BK766" s="48" t="s">
        <v>132</v>
      </c>
      <c r="BL766" s="48" t="s">
        <v>132</v>
      </c>
      <c r="BM766" s="73" t="str">
        <f>IFERROR(_xlfn.LET(
_xlpm.linkTarget,IFERROR(
VLOOKUP(TEXT(B766,0),Hyperlinks!A:E,2,FALSE),
VLOOKUP(TEXT(K766,0),Hyperlinks!K:M,2,FALSE)
),
IF(_xlpm.linkTarget="","/",HYPERLINK(_xlpm.linkTarget,"Link"))
),"/")</f>
        <v>Link</v>
      </c>
      <c r="BN766" s="73" t="str">
        <f>_xlfn.LET(
    _xlpm.linkTarget, IFERROR(
        VLOOKUP(TEXT(B766, 0), hyperlinks2[], 3, FALSE),
        ""
    ),
    IF(_xlpm.linkTarget = "", "/", HYPERLINK(_xlpm.linkTarget, "Link"))
)</f>
        <v>Link</v>
      </c>
      <c r="BO766" s="73" t="str">
        <f>IFERROR(_xlfn.LET(
_xlpm.linkTarget,IFERROR(
VLOOKUP(TEXT(B766,0),Hyperlinks!A:E,4,FALSE),
VLOOKUP(TEXT(K766,0),Hyperlinks!K:M,3,FALSE)
),
IF(_xlpm.linkTarget="","/",HYPERLINK(_xlpm.linkTarget,"Link"))
),"/")</f>
        <v>Link</v>
      </c>
      <c r="BP766" s="73"/>
    </row>
    <row r="767" spans="1:68" s="43" customFormat="1" ht="14.4">
      <c r="A767" s="44">
        <v>8719514344600</v>
      </c>
      <c r="B767" s="44">
        <v>929002697702</v>
      </c>
      <c r="C767" s="676">
        <v>871951434460000</v>
      </c>
      <c r="D767" s="73" t="str">
        <f>IFERROR(_xlfn.LET(
_xlpm.linkTarget,IFERROR(
VLOOKUP(TEXT(B767,0),Hyperlinks!A:E,2,FALSE),
VLOOKUP(TEXT(K767,0),Hyperlinks!K:M,2,FALSE)
),
IF(_xlpm.linkTarget="","/",HYPERLINK(_xlpm.linkTarget,"Link"))
),"/")</f>
        <v>Link</v>
      </c>
      <c r="E767" s="45">
        <v>34460000</v>
      </c>
      <c r="F767" s="703" t="s">
        <v>2496</v>
      </c>
      <c r="G767" s="45" t="s">
        <v>121</v>
      </c>
      <c r="H767" s="45" t="s">
        <v>152</v>
      </c>
      <c r="I767" s="45"/>
      <c r="J767" s="45" t="s">
        <v>2460</v>
      </c>
      <c r="K767" s="45" t="s">
        <v>2461</v>
      </c>
      <c r="L767" s="45" t="s">
        <v>125</v>
      </c>
      <c r="M767" s="69">
        <v>185</v>
      </c>
      <c r="N767" s="47">
        <v>0.11</v>
      </c>
      <c r="O767" s="48" t="s">
        <v>127</v>
      </c>
      <c r="P767" s="49" t="s">
        <v>128</v>
      </c>
      <c r="Q767" s="50"/>
      <c r="R767" s="44">
        <v>10</v>
      </c>
      <c r="S767" s="45" t="s">
        <v>129</v>
      </c>
      <c r="T767" s="50" t="s">
        <v>154</v>
      </c>
      <c r="U767" s="44"/>
      <c r="V767" s="44"/>
      <c r="W767" s="51"/>
      <c r="X767" s="52">
        <v>9405423100</v>
      </c>
      <c r="Y767" s="50" t="s">
        <v>132</v>
      </c>
      <c r="Z767" s="50" t="s">
        <v>339</v>
      </c>
      <c r="AA767" s="45" t="s">
        <v>132</v>
      </c>
      <c r="AB767" s="48"/>
      <c r="AC767" s="48" t="s">
        <v>4054</v>
      </c>
      <c r="AD767" s="54" t="s">
        <v>2497</v>
      </c>
      <c r="AE767" s="48" t="s">
        <v>2463</v>
      </c>
      <c r="AF767" s="48" t="s">
        <v>132</v>
      </c>
      <c r="AG767" s="48" t="s">
        <v>2464</v>
      </c>
      <c r="AH767" s="48" t="s">
        <v>983</v>
      </c>
      <c r="AI767" s="48" t="s">
        <v>132</v>
      </c>
      <c r="AJ767" s="48" t="s">
        <v>2493</v>
      </c>
      <c r="AK767" s="48" t="s">
        <v>132</v>
      </c>
      <c r="AL767" s="48" t="s">
        <v>132</v>
      </c>
      <c r="AM767" s="48" t="s">
        <v>132</v>
      </c>
      <c r="AN767" s="54" t="s">
        <v>132</v>
      </c>
      <c r="AO767" s="48" t="s">
        <v>191</v>
      </c>
      <c r="AP767" s="48" t="s">
        <v>132</v>
      </c>
      <c r="AQ767" s="48" t="s">
        <v>132</v>
      </c>
      <c r="AR767" s="48" t="s">
        <v>211</v>
      </c>
      <c r="AS767" s="48" t="s">
        <v>163</v>
      </c>
      <c r="AT767" s="48" t="s">
        <v>191</v>
      </c>
      <c r="AU767" s="48" t="s">
        <v>594</v>
      </c>
      <c r="AV767" s="48" t="s">
        <v>1274</v>
      </c>
      <c r="AW767" s="54" t="s">
        <v>2466</v>
      </c>
      <c r="AX767" s="48" t="s">
        <v>143</v>
      </c>
      <c r="AY767" s="48" t="s">
        <v>350</v>
      </c>
      <c r="AZ767" s="48" t="s">
        <v>171</v>
      </c>
      <c r="BA767" s="48" t="s">
        <v>132</v>
      </c>
      <c r="BB767" s="48" t="s">
        <v>132</v>
      </c>
      <c r="BC767" s="48" t="s">
        <v>132</v>
      </c>
      <c r="BD767" s="48" t="s">
        <v>132</v>
      </c>
      <c r="BE767" s="48" t="s">
        <v>132</v>
      </c>
      <c r="BF767" s="48" t="s">
        <v>132</v>
      </c>
      <c r="BG767" s="48" t="s">
        <v>132</v>
      </c>
      <c r="BH767" s="48" t="s">
        <v>132</v>
      </c>
      <c r="BI767" s="48" t="s">
        <v>132</v>
      </c>
      <c r="BJ767" s="48" t="s">
        <v>132</v>
      </c>
      <c r="BK767" s="48" t="s">
        <v>132</v>
      </c>
      <c r="BL767" s="48" t="s">
        <v>132</v>
      </c>
      <c r="BM767" s="73" t="str">
        <f>IFERROR(_xlfn.LET(
_xlpm.linkTarget,IFERROR(
VLOOKUP(TEXT(B767,0),Hyperlinks!A:E,2,FALSE),
VLOOKUP(TEXT(K767,0),Hyperlinks!K:M,2,FALSE)
),
IF(_xlpm.linkTarget="","/",HYPERLINK(_xlpm.linkTarget,"Link"))
),"/")</f>
        <v>Link</v>
      </c>
      <c r="BN767" s="73"/>
      <c r="BO767" s="73" t="str">
        <f>IFERROR(_xlfn.LET(
_xlpm.linkTarget,IFERROR(
VLOOKUP(TEXT(B767,0),Hyperlinks!A:E,4,FALSE),
VLOOKUP(TEXT(K767,0),Hyperlinks!K:M,3,FALSE)
),
IF(_xlpm.linkTarget="","/",HYPERLINK(_xlpm.linkTarget,"Link"))
),"/")</f>
        <v>Link</v>
      </c>
      <c r="BP767" s="73"/>
    </row>
    <row r="768" spans="1:68" s="43" customFormat="1" ht="14.4">
      <c r="A768" s="44">
        <v>8719514344624</v>
      </c>
      <c r="B768" s="44">
        <v>929002697802</v>
      </c>
      <c r="C768" s="676">
        <v>871951434462400</v>
      </c>
      <c r="D768" s="73" t="str">
        <f>IFERROR(_xlfn.LET(
_xlpm.linkTarget,IFERROR(
VLOOKUP(TEXT(B768,0),Hyperlinks!A:E,2,FALSE),
VLOOKUP(TEXT(K768,0),Hyperlinks!K:M,2,FALSE)
),
IF(_xlpm.linkTarget="","/",HYPERLINK(_xlpm.linkTarget,"Link"))
),"/")</f>
        <v>Link</v>
      </c>
      <c r="E768" s="45">
        <v>34462400</v>
      </c>
      <c r="F768" s="703" t="s">
        <v>2498</v>
      </c>
      <c r="G768" s="45" t="s">
        <v>121</v>
      </c>
      <c r="H768" s="45" t="s">
        <v>152</v>
      </c>
      <c r="I768" s="45"/>
      <c r="J768" s="45" t="s">
        <v>2460</v>
      </c>
      <c r="K768" s="45" t="s">
        <v>2461</v>
      </c>
      <c r="L768" s="45" t="s">
        <v>125</v>
      </c>
      <c r="M768" s="69">
        <v>185</v>
      </c>
      <c r="N768" s="47">
        <v>0.11</v>
      </c>
      <c r="O768" s="48" t="s">
        <v>127</v>
      </c>
      <c r="P768" s="49" t="s">
        <v>128</v>
      </c>
      <c r="Q768" s="50"/>
      <c r="R768" s="44">
        <v>10</v>
      </c>
      <c r="S768" s="45" t="s">
        <v>129</v>
      </c>
      <c r="T768" s="50" t="s">
        <v>154</v>
      </c>
      <c r="U768" s="44"/>
      <c r="V768" s="44"/>
      <c r="W768" s="51"/>
      <c r="X768" s="52">
        <v>8539510000</v>
      </c>
      <c r="Y768" s="50" t="s">
        <v>132</v>
      </c>
      <c r="Z768" s="50" t="s">
        <v>339</v>
      </c>
      <c r="AA768" s="45" t="s">
        <v>132</v>
      </c>
      <c r="AB768" s="48"/>
      <c r="AC768" s="48" t="s">
        <v>4054</v>
      </c>
      <c r="AD768" s="54" t="s">
        <v>2499</v>
      </c>
      <c r="AE768" s="48" t="s">
        <v>2463</v>
      </c>
      <c r="AF768" s="48" t="s">
        <v>132</v>
      </c>
      <c r="AG768" s="48" t="s">
        <v>2464</v>
      </c>
      <c r="AH768" s="48" t="s">
        <v>983</v>
      </c>
      <c r="AI768" s="48" t="s">
        <v>132</v>
      </c>
      <c r="AJ768" s="48" t="s">
        <v>2493</v>
      </c>
      <c r="AK768" s="48" t="s">
        <v>132</v>
      </c>
      <c r="AL768" s="48" t="s">
        <v>132</v>
      </c>
      <c r="AM768" s="48" t="s">
        <v>132</v>
      </c>
      <c r="AN768" s="54" t="s">
        <v>132</v>
      </c>
      <c r="AO768" s="48" t="s">
        <v>191</v>
      </c>
      <c r="AP768" s="48" t="s">
        <v>132</v>
      </c>
      <c r="AQ768" s="48" t="s">
        <v>132</v>
      </c>
      <c r="AR768" s="48" t="s">
        <v>211</v>
      </c>
      <c r="AS768" s="48" t="s">
        <v>163</v>
      </c>
      <c r="AT768" s="48" t="s">
        <v>191</v>
      </c>
      <c r="AU768" s="48" t="s">
        <v>594</v>
      </c>
      <c r="AV768" s="48" t="s">
        <v>1274</v>
      </c>
      <c r="AW768" s="54" t="s">
        <v>2466</v>
      </c>
      <c r="AX768" s="48" t="s">
        <v>143</v>
      </c>
      <c r="AY768" s="48" t="s">
        <v>350</v>
      </c>
      <c r="AZ768" s="48" t="s">
        <v>171</v>
      </c>
      <c r="BA768" s="48" t="s">
        <v>132</v>
      </c>
      <c r="BB768" s="48" t="s">
        <v>132</v>
      </c>
      <c r="BC768" s="48" t="s">
        <v>132</v>
      </c>
      <c r="BD768" s="48" t="s">
        <v>132</v>
      </c>
      <c r="BE768" s="48" t="s">
        <v>132</v>
      </c>
      <c r="BF768" s="48" t="s">
        <v>132</v>
      </c>
      <c r="BG768" s="48" t="s">
        <v>132</v>
      </c>
      <c r="BH768" s="48" t="s">
        <v>132</v>
      </c>
      <c r="BI768" s="48" t="s">
        <v>132</v>
      </c>
      <c r="BJ768" s="48" t="s">
        <v>132</v>
      </c>
      <c r="BK768" s="48" t="s">
        <v>132</v>
      </c>
      <c r="BL768" s="48" t="s">
        <v>132</v>
      </c>
      <c r="BM768" s="73" t="str">
        <f>IFERROR(_xlfn.LET(
_xlpm.linkTarget,IFERROR(
VLOOKUP(TEXT(B768,0),Hyperlinks!A:E,2,FALSE),
VLOOKUP(TEXT(K768,0),Hyperlinks!K:M,2,FALSE)
),
IF(_xlpm.linkTarget="","/",HYPERLINK(_xlpm.linkTarget,"Link"))
),"/")</f>
        <v>Link</v>
      </c>
      <c r="BN768" s="73" t="str">
        <f>_xlfn.LET(
    _xlpm.linkTarget, IFERROR(
        VLOOKUP(TEXT(B768, 0), hyperlinks2[], 3, FALSE),
        ""
    ),
    IF(_xlpm.linkTarget = "", "/", HYPERLINK(_xlpm.linkTarget, "Link"))
)</f>
        <v>Link</v>
      </c>
      <c r="BO768" s="73" t="str">
        <f>IFERROR(_xlfn.LET(
_xlpm.linkTarget,IFERROR(
VLOOKUP(TEXT(B768,0),Hyperlinks!A:E,4,FALSE),
VLOOKUP(TEXT(K768,0),Hyperlinks!K:M,3,FALSE)
),
IF(_xlpm.linkTarget="","/",HYPERLINK(_xlpm.linkTarget,"Link"))
),"/")</f>
        <v>Link</v>
      </c>
      <c r="BP768" s="73"/>
    </row>
    <row r="769" spans="1:68" s="43" customFormat="1" ht="14.4">
      <c r="A769" s="44">
        <v>8719514344648</v>
      </c>
      <c r="B769" s="44">
        <v>929002697902</v>
      </c>
      <c r="C769" s="676">
        <v>871951434464800</v>
      </c>
      <c r="D769" s="73" t="str">
        <f>IFERROR(_xlfn.LET(
_xlpm.linkTarget,IFERROR(
VLOOKUP(TEXT(B769,0),Hyperlinks!A:E,2,FALSE),
VLOOKUP(TEXT(K769,0),Hyperlinks!K:M,2,FALSE)
),
IF(_xlpm.linkTarget="","/",HYPERLINK(_xlpm.linkTarget,"Link"))
),"/")</f>
        <v>Link</v>
      </c>
      <c r="E769" s="45">
        <v>34464800</v>
      </c>
      <c r="F769" s="703" t="s">
        <v>2500</v>
      </c>
      <c r="G769" s="45" t="s">
        <v>121</v>
      </c>
      <c r="H769" s="45" t="s">
        <v>152</v>
      </c>
      <c r="I769" s="45"/>
      <c r="J769" s="45" t="s">
        <v>2460</v>
      </c>
      <c r="K769" s="45" t="s">
        <v>2461</v>
      </c>
      <c r="L769" s="45" t="s">
        <v>125</v>
      </c>
      <c r="M769" s="69">
        <v>191</v>
      </c>
      <c r="N769" s="47">
        <v>0.11</v>
      </c>
      <c r="O769" s="48" t="s">
        <v>127</v>
      </c>
      <c r="P769" s="49" t="s">
        <v>128</v>
      </c>
      <c r="Q769" s="50"/>
      <c r="R769" s="44">
        <v>10</v>
      </c>
      <c r="S769" s="45" t="s">
        <v>129</v>
      </c>
      <c r="T769" s="50" t="s">
        <v>154</v>
      </c>
      <c r="U769" s="44"/>
      <c r="V769" s="44"/>
      <c r="W769" s="51"/>
      <c r="X769" s="52">
        <v>9405423100</v>
      </c>
      <c r="Y769" s="50" t="s">
        <v>132</v>
      </c>
      <c r="Z769" s="50" t="s">
        <v>323</v>
      </c>
      <c r="AA769" s="45" t="s">
        <v>132</v>
      </c>
      <c r="AB769" s="48"/>
      <c r="AC769" s="48" t="s">
        <v>4054</v>
      </c>
      <c r="AD769" s="54" t="s">
        <v>2501</v>
      </c>
      <c r="AE769" s="48" t="s">
        <v>2463</v>
      </c>
      <c r="AF769" s="48" t="s">
        <v>132</v>
      </c>
      <c r="AG769" s="48" t="s">
        <v>2464</v>
      </c>
      <c r="AH769" s="48" t="s">
        <v>983</v>
      </c>
      <c r="AI769" s="48" t="s">
        <v>132</v>
      </c>
      <c r="AJ769" s="48" t="s">
        <v>2502</v>
      </c>
      <c r="AK769" s="48" t="s">
        <v>132</v>
      </c>
      <c r="AL769" s="48" t="s">
        <v>132</v>
      </c>
      <c r="AM769" s="48" t="s">
        <v>132</v>
      </c>
      <c r="AN769" s="54" t="s">
        <v>132</v>
      </c>
      <c r="AO769" s="48" t="s">
        <v>191</v>
      </c>
      <c r="AP769" s="48" t="s">
        <v>132</v>
      </c>
      <c r="AQ769" s="48" t="s">
        <v>132</v>
      </c>
      <c r="AR769" s="48" t="s">
        <v>211</v>
      </c>
      <c r="AS769" s="48" t="s">
        <v>163</v>
      </c>
      <c r="AT769" s="48" t="s">
        <v>191</v>
      </c>
      <c r="AU769" s="48" t="s">
        <v>594</v>
      </c>
      <c r="AV769" s="48" t="s">
        <v>1274</v>
      </c>
      <c r="AW769" s="54" t="s">
        <v>2466</v>
      </c>
      <c r="AX769" s="48" t="s">
        <v>143</v>
      </c>
      <c r="AY769" s="48" t="s">
        <v>350</v>
      </c>
      <c r="AZ769" s="48" t="s">
        <v>171</v>
      </c>
      <c r="BA769" s="48" t="s">
        <v>132</v>
      </c>
      <c r="BB769" s="48" t="s">
        <v>132</v>
      </c>
      <c r="BC769" s="48" t="s">
        <v>132</v>
      </c>
      <c r="BD769" s="48" t="s">
        <v>132</v>
      </c>
      <c r="BE769" s="48" t="s">
        <v>132</v>
      </c>
      <c r="BF769" s="48" t="s">
        <v>132</v>
      </c>
      <c r="BG769" s="48" t="s">
        <v>132</v>
      </c>
      <c r="BH769" s="48" t="s">
        <v>132</v>
      </c>
      <c r="BI769" s="48" t="s">
        <v>132</v>
      </c>
      <c r="BJ769" s="48" t="s">
        <v>132</v>
      </c>
      <c r="BK769" s="48" t="s">
        <v>132</v>
      </c>
      <c r="BL769" s="48" t="s">
        <v>132</v>
      </c>
      <c r="BM769" s="73" t="str">
        <f>IFERROR(_xlfn.LET(
_xlpm.linkTarget,IFERROR(
VLOOKUP(TEXT(B769,0),Hyperlinks!A:E,2,FALSE),
VLOOKUP(TEXT(K769,0),Hyperlinks!K:M,2,FALSE)
),
IF(_xlpm.linkTarget="","/",HYPERLINK(_xlpm.linkTarget,"Link"))
),"/")</f>
        <v>Link</v>
      </c>
      <c r="BN769" s="73"/>
      <c r="BO769" s="73" t="str">
        <f>IFERROR(_xlfn.LET(
_xlpm.linkTarget,IFERROR(
VLOOKUP(TEXT(B769,0),Hyperlinks!A:E,4,FALSE),
VLOOKUP(TEXT(K769,0),Hyperlinks!K:M,3,FALSE)
),
IF(_xlpm.linkTarget="","/",HYPERLINK(_xlpm.linkTarget,"Link"))
),"/")</f>
        <v>Link</v>
      </c>
      <c r="BP769" s="73"/>
    </row>
    <row r="770" spans="1:68" s="43" customFormat="1" ht="14.4">
      <c r="A770" s="44">
        <v>8719514344662</v>
      </c>
      <c r="B770" s="44">
        <v>929002698002</v>
      </c>
      <c r="C770" s="676">
        <v>871951434466200</v>
      </c>
      <c r="D770" s="73" t="str">
        <f>IFERROR(_xlfn.LET(
_xlpm.linkTarget,IFERROR(
VLOOKUP(TEXT(B770,0),Hyperlinks!A:E,2,FALSE),
VLOOKUP(TEXT(K770,0),Hyperlinks!K:M,2,FALSE)
),
IF(_xlpm.linkTarget="","/",HYPERLINK(_xlpm.linkTarget,"Link"))
),"/")</f>
        <v>Link</v>
      </c>
      <c r="E770" s="45">
        <v>34466200</v>
      </c>
      <c r="F770" s="703" t="s">
        <v>2503</v>
      </c>
      <c r="G770" s="45" t="s">
        <v>121</v>
      </c>
      <c r="H770" s="45" t="s">
        <v>152</v>
      </c>
      <c r="I770" s="45"/>
      <c r="J770" s="45" t="s">
        <v>2460</v>
      </c>
      <c r="K770" s="45" t="s">
        <v>2461</v>
      </c>
      <c r="L770" s="45" t="s">
        <v>125</v>
      </c>
      <c r="M770" s="69">
        <v>191</v>
      </c>
      <c r="N770" s="47">
        <v>0.11</v>
      </c>
      <c r="O770" s="48" t="s">
        <v>127</v>
      </c>
      <c r="P770" s="49" t="s">
        <v>128</v>
      </c>
      <c r="Q770" s="50"/>
      <c r="R770" s="44">
        <v>10</v>
      </c>
      <c r="S770" s="45" t="s">
        <v>129</v>
      </c>
      <c r="T770" s="50" t="s">
        <v>154</v>
      </c>
      <c r="U770" s="44"/>
      <c r="V770" s="44"/>
      <c r="W770" s="51"/>
      <c r="X770" s="52">
        <v>9405423100</v>
      </c>
      <c r="Y770" s="50" t="s">
        <v>132</v>
      </c>
      <c r="Z770" s="50" t="s">
        <v>323</v>
      </c>
      <c r="AA770" s="45" t="s">
        <v>132</v>
      </c>
      <c r="AB770" s="48"/>
      <c r="AC770" s="48" t="s">
        <v>4054</v>
      </c>
      <c r="AD770" s="54" t="s">
        <v>2504</v>
      </c>
      <c r="AE770" s="48" t="s">
        <v>2463</v>
      </c>
      <c r="AF770" s="48" t="s">
        <v>132</v>
      </c>
      <c r="AG770" s="48" t="s">
        <v>2464</v>
      </c>
      <c r="AH770" s="48" t="s">
        <v>983</v>
      </c>
      <c r="AI770" s="48" t="s">
        <v>132</v>
      </c>
      <c r="AJ770" s="48" t="s">
        <v>2502</v>
      </c>
      <c r="AK770" s="48" t="s">
        <v>132</v>
      </c>
      <c r="AL770" s="48" t="s">
        <v>132</v>
      </c>
      <c r="AM770" s="48" t="s">
        <v>132</v>
      </c>
      <c r="AN770" s="54" t="s">
        <v>132</v>
      </c>
      <c r="AO770" s="48" t="s">
        <v>191</v>
      </c>
      <c r="AP770" s="48" t="s">
        <v>132</v>
      </c>
      <c r="AQ770" s="48" t="s">
        <v>132</v>
      </c>
      <c r="AR770" s="48" t="s">
        <v>211</v>
      </c>
      <c r="AS770" s="48" t="s">
        <v>163</v>
      </c>
      <c r="AT770" s="48" t="s">
        <v>191</v>
      </c>
      <c r="AU770" s="48" t="s">
        <v>594</v>
      </c>
      <c r="AV770" s="48" t="s">
        <v>1274</v>
      </c>
      <c r="AW770" s="54" t="s">
        <v>2466</v>
      </c>
      <c r="AX770" s="48" t="s">
        <v>143</v>
      </c>
      <c r="AY770" s="48" t="s">
        <v>350</v>
      </c>
      <c r="AZ770" s="48" t="s">
        <v>171</v>
      </c>
      <c r="BA770" s="48" t="s">
        <v>132</v>
      </c>
      <c r="BB770" s="48" t="s">
        <v>132</v>
      </c>
      <c r="BC770" s="48" t="s">
        <v>132</v>
      </c>
      <c r="BD770" s="48" t="s">
        <v>132</v>
      </c>
      <c r="BE770" s="48" t="s">
        <v>132</v>
      </c>
      <c r="BF770" s="48" t="s">
        <v>132</v>
      </c>
      <c r="BG770" s="48" t="s">
        <v>132</v>
      </c>
      <c r="BH770" s="48" t="s">
        <v>132</v>
      </c>
      <c r="BI770" s="48" t="s">
        <v>132</v>
      </c>
      <c r="BJ770" s="48" t="s">
        <v>132</v>
      </c>
      <c r="BK770" s="48" t="s">
        <v>132</v>
      </c>
      <c r="BL770" s="48" t="s">
        <v>132</v>
      </c>
      <c r="BM770" s="73" t="str">
        <f>IFERROR(_xlfn.LET(
_xlpm.linkTarget,IFERROR(
VLOOKUP(TEXT(B770,0),Hyperlinks!A:E,2,FALSE),
VLOOKUP(TEXT(K770,0),Hyperlinks!K:M,2,FALSE)
),
IF(_xlpm.linkTarget="","/",HYPERLINK(_xlpm.linkTarget,"Link"))
),"/")</f>
        <v>Link</v>
      </c>
      <c r="BN770" s="73" t="str">
        <f>_xlfn.LET(
    _xlpm.linkTarget, IFERROR(
        VLOOKUP(TEXT(B770, 0), hyperlinks2[], 3, FALSE),
        ""
    ),
    IF(_xlpm.linkTarget = "", "/", HYPERLINK(_xlpm.linkTarget, "Link"))
)</f>
        <v>Link</v>
      </c>
      <c r="BO770" s="73" t="str">
        <f>IFERROR(_xlfn.LET(
_xlpm.linkTarget,IFERROR(
VLOOKUP(TEXT(B770,0),Hyperlinks!A:E,4,FALSE),
VLOOKUP(TEXT(K770,0),Hyperlinks!K:M,3,FALSE)
),
IF(_xlpm.linkTarget="","/",HYPERLINK(_xlpm.linkTarget,"Link"))
),"/")</f>
        <v>Link</v>
      </c>
      <c r="BP770" s="73"/>
    </row>
    <row r="771" spans="1:68" s="43" customFormat="1" ht="14.4">
      <c r="A771" s="44">
        <v>8719514344686</v>
      </c>
      <c r="B771" s="44">
        <v>929002698102</v>
      </c>
      <c r="C771" s="676">
        <v>871951434468600</v>
      </c>
      <c r="D771" s="73" t="str">
        <f>IFERROR(_xlfn.LET(
_xlpm.linkTarget,IFERROR(
VLOOKUP(TEXT(B771,0),Hyperlinks!A:E,2,FALSE),
VLOOKUP(TEXT(K771,0),Hyperlinks!K:M,2,FALSE)
),
IF(_xlpm.linkTarget="","/",HYPERLINK(_xlpm.linkTarget,"Link"))
),"/")</f>
        <v>Link</v>
      </c>
      <c r="E771" s="45">
        <v>34468600</v>
      </c>
      <c r="F771" s="703" t="s">
        <v>2505</v>
      </c>
      <c r="G771" s="45" t="s">
        <v>121</v>
      </c>
      <c r="H771" s="45" t="s">
        <v>152</v>
      </c>
      <c r="I771" s="45"/>
      <c r="J771" s="45" t="s">
        <v>2460</v>
      </c>
      <c r="K771" s="45" t="s">
        <v>2461</v>
      </c>
      <c r="L771" s="45" t="s">
        <v>125</v>
      </c>
      <c r="M771" s="69">
        <v>191</v>
      </c>
      <c r="N771" s="47">
        <v>0.11</v>
      </c>
      <c r="O771" s="48" t="s">
        <v>127</v>
      </c>
      <c r="P771" s="49" t="s">
        <v>128</v>
      </c>
      <c r="Q771" s="50"/>
      <c r="R771" s="44">
        <v>10</v>
      </c>
      <c r="S771" s="45" t="s">
        <v>129</v>
      </c>
      <c r="T771" s="50" t="s">
        <v>154</v>
      </c>
      <c r="U771" s="44"/>
      <c r="V771" s="44"/>
      <c r="W771" s="51"/>
      <c r="X771" s="52">
        <v>9405423100</v>
      </c>
      <c r="Y771" s="50" t="s">
        <v>132</v>
      </c>
      <c r="Z771" s="50" t="s">
        <v>323</v>
      </c>
      <c r="AA771" s="45" t="s">
        <v>132</v>
      </c>
      <c r="AB771" s="48"/>
      <c r="AC771" s="48" t="s">
        <v>4054</v>
      </c>
      <c r="AD771" s="54" t="s">
        <v>2506</v>
      </c>
      <c r="AE771" s="48" t="s">
        <v>2463</v>
      </c>
      <c r="AF771" s="48" t="s">
        <v>132</v>
      </c>
      <c r="AG771" s="48" t="s">
        <v>2464</v>
      </c>
      <c r="AH771" s="48" t="s">
        <v>983</v>
      </c>
      <c r="AI771" s="48" t="s">
        <v>132</v>
      </c>
      <c r="AJ771" s="48" t="s">
        <v>2502</v>
      </c>
      <c r="AK771" s="48" t="s">
        <v>132</v>
      </c>
      <c r="AL771" s="48" t="s">
        <v>132</v>
      </c>
      <c r="AM771" s="48" t="s">
        <v>132</v>
      </c>
      <c r="AN771" s="54" t="s">
        <v>132</v>
      </c>
      <c r="AO771" s="48" t="s">
        <v>191</v>
      </c>
      <c r="AP771" s="48" t="s">
        <v>132</v>
      </c>
      <c r="AQ771" s="48" t="s">
        <v>132</v>
      </c>
      <c r="AR771" s="48" t="s">
        <v>211</v>
      </c>
      <c r="AS771" s="48" t="s">
        <v>163</v>
      </c>
      <c r="AT771" s="48" t="s">
        <v>191</v>
      </c>
      <c r="AU771" s="48" t="s">
        <v>594</v>
      </c>
      <c r="AV771" s="48" t="s">
        <v>1274</v>
      </c>
      <c r="AW771" s="54" t="s">
        <v>2466</v>
      </c>
      <c r="AX771" s="48" t="s">
        <v>143</v>
      </c>
      <c r="AY771" s="48" t="s">
        <v>350</v>
      </c>
      <c r="AZ771" s="48" t="s">
        <v>171</v>
      </c>
      <c r="BA771" s="48" t="s">
        <v>132</v>
      </c>
      <c r="BB771" s="48" t="s">
        <v>132</v>
      </c>
      <c r="BC771" s="48" t="s">
        <v>132</v>
      </c>
      <c r="BD771" s="48" t="s">
        <v>132</v>
      </c>
      <c r="BE771" s="48" t="s">
        <v>132</v>
      </c>
      <c r="BF771" s="48" t="s">
        <v>132</v>
      </c>
      <c r="BG771" s="48" t="s">
        <v>132</v>
      </c>
      <c r="BH771" s="48" t="s">
        <v>132</v>
      </c>
      <c r="BI771" s="48" t="s">
        <v>132</v>
      </c>
      <c r="BJ771" s="48" t="s">
        <v>132</v>
      </c>
      <c r="BK771" s="48" t="s">
        <v>132</v>
      </c>
      <c r="BL771" s="48" t="s">
        <v>132</v>
      </c>
      <c r="BM771" s="73" t="str">
        <f>IFERROR(_xlfn.LET(
_xlpm.linkTarget,IFERROR(
VLOOKUP(TEXT(B771,0),Hyperlinks!A:E,2,FALSE),
VLOOKUP(TEXT(K771,0),Hyperlinks!K:M,2,FALSE)
),
IF(_xlpm.linkTarget="","/",HYPERLINK(_xlpm.linkTarget,"Link"))
),"/")</f>
        <v>Link</v>
      </c>
      <c r="BN771" s="73"/>
      <c r="BO771" s="73" t="str">
        <f>IFERROR(_xlfn.LET(
_xlpm.linkTarget,IFERROR(
VLOOKUP(TEXT(B771,0),Hyperlinks!A:E,4,FALSE),
VLOOKUP(TEXT(K771,0),Hyperlinks!K:M,3,FALSE)
),
IF(_xlpm.linkTarget="","/",HYPERLINK(_xlpm.linkTarget,"Link"))
),"/")</f>
        <v>Link</v>
      </c>
      <c r="BP771" s="73"/>
    </row>
    <row r="772" spans="1:68" s="43" customFormat="1" ht="14.4">
      <c r="A772" s="44">
        <v>8719514344709</v>
      </c>
      <c r="B772" s="44">
        <v>929002698202</v>
      </c>
      <c r="C772" s="676">
        <v>871951434470900</v>
      </c>
      <c r="D772" s="73" t="str">
        <f>IFERROR(_xlfn.LET(
_xlpm.linkTarget,IFERROR(
VLOOKUP(TEXT(B772,0),Hyperlinks!A:E,2,FALSE),
VLOOKUP(TEXT(K772,0),Hyperlinks!K:M,2,FALSE)
),
IF(_xlpm.linkTarget="","/",HYPERLINK(_xlpm.linkTarget,"Link"))
),"/")</f>
        <v>Link</v>
      </c>
      <c r="E772" s="45">
        <v>34470900</v>
      </c>
      <c r="F772" s="703" t="s">
        <v>2507</v>
      </c>
      <c r="G772" s="45" t="s">
        <v>121</v>
      </c>
      <c r="H772" s="45" t="s">
        <v>152</v>
      </c>
      <c r="I772" s="45"/>
      <c r="J772" s="45" t="s">
        <v>2460</v>
      </c>
      <c r="K772" s="45" t="s">
        <v>2461</v>
      </c>
      <c r="L772" s="45" t="s">
        <v>125</v>
      </c>
      <c r="M772" s="69">
        <v>191</v>
      </c>
      <c r="N772" s="47">
        <v>0.11</v>
      </c>
      <c r="O772" s="48" t="s">
        <v>127</v>
      </c>
      <c r="P772" s="49" t="s">
        <v>128</v>
      </c>
      <c r="Q772" s="50"/>
      <c r="R772" s="44">
        <v>10</v>
      </c>
      <c r="S772" s="45" t="s">
        <v>129</v>
      </c>
      <c r="T772" s="50" t="s">
        <v>154</v>
      </c>
      <c r="U772" s="44"/>
      <c r="V772" s="44"/>
      <c r="W772" s="51"/>
      <c r="X772" s="52">
        <v>8539510000</v>
      </c>
      <c r="Y772" s="50" t="s">
        <v>132</v>
      </c>
      <c r="Z772" s="50" t="s">
        <v>323</v>
      </c>
      <c r="AA772" s="45" t="s">
        <v>132</v>
      </c>
      <c r="AB772" s="48"/>
      <c r="AC772" s="48" t="s">
        <v>4054</v>
      </c>
      <c r="AD772" s="54" t="s">
        <v>2508</v>
      </c>
      <c r="AE772" s="48" t="s">
        <v>2463</v>
      </c>
      <c r="AF772" s="48" t="s">
        <v>132</v>
      </c>
      <c r="AG772" s="48" t="s">
        <v>2464</v>
      </c>
      <c r="AH772" s="48" t="s">
        <v>983</v>
      </c>
      <c r="AI772" s="48" t="s">
        <v>132</v>
      </c>
      <c r="AJ772" s="48" t="s">
        <v>2502</v>
      </c>
      <c r="AK772" s="48" t="s">
        <v>132</v>
      </c>
      <c r="AL772" s="48" t="s">
        <v>132</v>
      </c>
      <c r="AM772" s="48" t="s">
        <v>132</v>
      </c>
      <c r="AN772" s="54" t="s">
        <v>132</v>
      </c>
      <c r="AO772" s="48" t="s">
        <v>191</v>
      </c>
      <c r="AP772" s="48" t="s">
        <v>132</v>
      </c>
      <c r="AQ772" s="48" t="s">
        <v>132</v>
      </c>
      <c r="AR772" s="48" t="s">
        <v>211</v>
      </c>
      <c r="AS772" s="48" t="s">
        <v>163</v>
      </c>
      <c r="AT772" s="48" t="s">
        <v>191</v>
      </c>
      <c r="AU772" s="48" t="s">
        <v>594</v>
      </c>
      <c r="AV772" s="48" t="s">
        <v>1274</v>
      </c>
      <c r="AW772" s="54" t="s">
        <v>2466</v>
      </c>
      <c r="AX772" s="48" t="s">
        <v>143</v>
      </c>
      <c r="AY772" s="48" t="s">
        <v>350</v>
      </c>
      <c r="AZ772" s="48" t="s">
        <v>171</v>
      </c>
      <c r="BA772" s="48" t="s">
        <v>132</v>
      </c>
      <c r="BB772" s="48" t="s">
        <v>132</v>
      </c>
      <c r="BC772" s="48" t="s">
        <v>132</v>
      </c>
      <c r="BD772" s="48" t="s">
        <v>132</v>
      </c>
      <c r="BE772" s="48" t="s">
        <v>132</v>
      </c>
      <c r="BF772" s="48" t="s">
        <v>132</v>
      </c>
      <c r="BG772" s="48" t="s">
        <v>132</v>
      </c>
      <c r="BH772" s="48" t="s">
        <v>132</v>
      </c>
      <c r="BI772" s="48" t="s">
        <v>132</v>
      </c>
      <c r="BJ772" s="48" t="s">
        <v>132</v>
      </c>
      <c r="BK772" s="48" t="s">
        <v>132</v>
      </c>
      <c r="BL772" s="48" t="s">
        <v>132</v>
      </c>
      <c r="BM772" s="73" t="str">
        <f>IFERROR(_xlfn.LET(
_xlpm.linkTarget,IFERROR(
VLOOKUP(TEXT(B772,0),Hyperlinks!A:E,2,FALSE),
VLOOKUP(TEXT(K772,0),Hyperlinks!K:M,2,FALSE)
),
IF(_xlpm.linkTarget="","/",HYPERLINK(_xlpm.linkTarget,"Link"))
),"/")</f>
        <v>Link</v>
      </c>
      <c r="BN772" s="73"/>
      <c r="BO772" s="73" t="str">
        <f>IFERROR(_xlfn.LET(
_xlpm.linkTarget,IFERROR(
VLOOKUP(TEXT(B772,0),Hyperlinks!A:E,4,FALSE),
VLOOKUP(TEXT(K772,0),Hyperlinks!K:M,3,FALSE)
),
IF(_xlpm.linkTarget="","/",HYPERLINK(_xlpm.linkTarget,"Link"))
),"/")</f>
        <v>Link</v>
      </c>
      <c r="BP772" s="73"/>
    </row>
    <row r="773" spans="1:68" s="43" customFormat="1" ht="14.4">
      <c r="A773" s="44">
        <v>8719514344006</v>
      </c>
      <c r="B773" s="44">
        <v>929002694702</v>
      </c>
      <c r="C773" s="676">
        <v>871951434400600</v>
      </c>
      <c r="D773" s="73" t="str">
        <f>IFERROR(_xlfn.LET(
_xlpm.linkTarget,IFERROR(
VLOOKUP(TEXT(B773,0),Hyperlinks!A:E,2,FALSE),
VLOOKUP(TEXT(K773,0),Hyperlinks!K:M,2,FALSE)
),
IF(_xlpm.linkTarget="","/",HYPERLINK(_xlpm.linkTarget,"Link"))
),"/")</f>
        <v>Link</v>
      </c>
      <c r="E773" s="45">
        <v>34400600</v>
      </c>
      <c r="F773" s="703" t="s">
        <v>2509</v>
      </c>
      <c r="G773" s="45" t="s">
        <v>121</v>
      </c>
      <c r="H773" s="45" t="s">
        <v>436</v>
      </c>
      <c r="I773" s="45"/>
      <c r="J773" s="45" t="s">
        <v>2460</v>
      </c>
      <c r="K773" s="45" t="s">
        <v>2461</v>
      </c>
      <c r="L773" s="45" t="s">
        <v>125</v>
      </c>
      <c r="M773" s="69">
        <v>106</v>
      </c>
      <c r="N773" s="47">
        <v>0.11</v>
      </c>
      <c r="O773" s="48" t="s">
        <v>127</v>
      </c>
      <c r="P773" s="49" t="s">
        <v>128</v>
      </c>
      <c r="Q773" s="50"/>
      <c r="R773" s="44">
        <v>10</v>
      </c>
      <c r="S773" s="45" t="s">
        <v>129</v>
      </c>
      <c r="T773" s="50" t="s">
        <v>154</v>
      </c>
      <c r="U773" s="44"/>
      <c r="V773" s="44"/>
      <c r="W773" s="51"/>
      <c r="X773" s="52">
        <v>9405423100</v>
      </c>
      <c r="Y773" s="50" t="s">
        <v>132</v>
      </c>
      <c r="Z773" s="50" t="s">
        <v>323</v>
      </c>
      <c r="AA773" s="45" t="s">
        <v>132</v>
      </c>
      <c r="AB773" s="48"/>
      <c r="AC773" s="48" t="s">
        <v>4054</v>
      </c>
      <c r="AD773" s="54" t="s">
        <v>2510</v>
      </c>
      <c r="AE773" s="48" t="s">
        <v>2463</v>
      </c>
      <c r="AF773" s="48" t="s">
        <v>132</v>
      </c>
      <c r="AG773" s="48" t="s">
        <v>2464</v>
      </c>
      <c r="AH773" s="48" t="s">
        <v>983</v>
      </c>
      <c r="AI773" s="48" t="s">
        <v>132</v>
      </c>
      <c r="AJ773" s="48" t="s">
        <v>2511</v>
      </c>
      <c r="AK773" s="48" t="s">
        <v>132</v>
      </c>
      <c r="AL773" s="48" t="s">
        <v>132</v>
      </c>
      <c r="AM773" s="48" t="s">
        <v>132</v>
      </c>
      <c r="AN773" s="54" t="s">
        <v>132</v>
      </c>
      <c r="AO773" s="48" t="s">
        <v>191</v>
      </c>
      <c r="AP773" s="48" t="s">
        <v>132</v>
      </c>
      <c r="AQ773" s="48" t="s">
        <v>132</v>
      </c>
      <c r="AR773" s="48" t="s">
        <v>166</v>
      </c>
      <c r="AS773" s="48" t="s">
        <v>163</v>
      </c>
      <c r="AT773" s="48" t="s">
        <v>191</v>
      </c>
      <c r="AU773" s="48" t="s">
        <v>594</v>
      </c>
      <c r="AV773" s="48" t="s">
        <v>1274</v>
      </c>
      <c r="AW773" s="54" t="s">
        <v>2466</v>
      </c>
      <c r="AX773" s="48" t="s">
        <v>143</v>
      </c>
      <c r="AY773" s="48" t="s">
        <v>350</v>
      </c>
      <c r="AZ773" s="48" t="s">
        <v>145</v>
      </c>
      <c r="BA773" s="48" t="s">
        <v>132</v>
      </c>
      <c r="BB773" s="48" t="s">
        <v>132</v>
      </c>
      <c r="BC773" s="48" t="s">
        <v>132</v>
      </c>
      <c r="BD773" s="48" t="s">
        <v>132</v>
      </c>
      <c r="BE773" s="48" t="s">
        <v>132</v>
      </c>
      <c r="BF773" s="48" t="s">
        <v>132</v>
      </c>
      <c r="BG773" s="48" t="s">
        <v>132</v>
      </c>
      <c r="BH773" s="48" t="s">
        <v>132</v>
      </c>
      <c r="BI773" s="48" t="s">
        <v>132</v>
      </c>
      <c r="BJ773" s="48" t="s">
        <v>132</v>
      </c>
      <c r="BK773" s="48" t="s">
        <v>132</v>
      </c>
      <c r="BL773" s="48" t="s">
        <v>132</v>
      </c>
      <c r="BM773" s="73" t="str">
        <f>IFERROR(_xlfn.LET(
_xlpm.linkTarget,IFERROR(
VLOOKUP(TEXT(B773,0),Hyperlinks!A:E,2,FALSE),
VLOOKUP(TEXT(K773,0),Hyperlinks!K:M,2,FALSE)
),
IF(_xlpm.linkTarget="","/",HYPERLINK(_xlpm.linkTarget,"Link"))
),"/")</f>
        <v>Link</v>
      </c>
      <c r="BN773" s="73" t="str">
        <f>_xlfn.LET(
    _xlpm.linkTarget, IFERROR(
        VLOOKUP(TEXT(B773, 0), hyperlinks2[], 3, FALSE),
        ""
    ),
    IF(_xlpm.linkTarget = "", "/", HYPERLINK(_xlpm.linkTarget, "Link"))
)</f>
        <v>Link</v>
      </c>
      <c r="BO773" s="73" t="str">
        <f>IFERROR(_xlfn.LET(
_xlpm.linkTarget,IFERROR(
VLOOKUP(TEXT(B773,0),Hyperlinks!A:E,4,FALSE),
VLOOKUP(TEXT(K773,0),Hyperlinks!K:M,3,FALSE)
),
IF(_xlpm.linkTarget="","/",HYPERLINK(_xlpm.linkTarget,"Link"))
),"/")</f>
        <v>Link</v>
      </c>
      <c r="BP773" s="73"/>
    </row>
    <row r="774" spans="1:68" s="43" customFormat="1" ht="14.4">
      <c r="A774" s="44">
        <v>8719514344020</v>
      </c>
      <c r="B774" s="44">
        <v>929002694802</v>
      </c>
      <c r="C774" s="676">
        <v>871951434402000</v>
      </c>
      <c r="D774" s="73" t="str">
        <f>IFERROR(_xlfn.LET(
_xlpm.linkTarget,IFERROR(
VLOOKUP(TEXT(B774,0),Hyperlinks!A:E,2,FALSE),
VLOOKUP(TEXT(K774,0),Hyperlinks!K:M,2,FALSE)
),
IF(_xlpm.linkTarget="","/",HYPERLINK(_xlpm.linkTarget,"Link"))
),"/")</f>
        <v>Link</v>
      </c>
      <c r="E774" s="45">
        <v>34402000</v>
      </c>
      <c r="F774" s="703" t="s">
        <v>2512</v>
      </c>
      <c r="G774" s="45" t="s">
        <v>121</v>
      </c>
      <c r="H774" s="45" t="s">
        <v>436</v>
      </c>
      <c r="I774" s="45"/>
      <c r="J774" s="45" t="s">
        <v>2460</v>
      </c>
      <c r="K774" s="45" t="s">
        <v>2461</v>
      </c>
      <c r="L774" s="45" t="s">
        <v>125</v>
      </c>
      <c r="M774" s="69">
        <v>106</v>
      </c>
      <c r="N774" s="47">
        <v>0.11</v>
      </c>
      <c r="O774" s="48" t="s">
        <v>127</v>
      </c>
      <c r="P774" s="49" t="s">
        <v>128</v>
      </c>
      <c r="Q774" s="50"/>
      <c r="R774" s="44">
        <v>10</v>
      </c>
      <c r="S774" s="45" t="s">
        <v>129</v>
      </c>
      <c r="T774" s="50" t="s">
        <v>154</v>
      </c>
      <c r="U774" s="44"/>
      <c r="V774" s="44"/>
      <c r="W774" s="51"/>
      <c r="X774" s="52">
        <v>9405423100</v>
      </c>
      <c r="Y774" s="50" t="s">
        <v>132</v>
      </c>
      <c r="Z774" s="50" t="s">
        <v>323</v>
      </c>
      <c r="AA774" s="45" t="s">
        <v>132</v>
      </c>
      <c r="AB774" s="48"/>
      <c r="AC774" s="48" t="s">
        <v>4054</v>
      </c>
      <c r="AD774" s="54" t="s">
        <v>2513</v>
      </c>
      <c r="AE774" s="48" t="s">
        <v>2463</v>
      </c>
      <c r="AF774" s="48" t="s">
        <v>132</v>
      </c>
      <c r="AG774" s="48" t="s">
        <v>2464</v>
      </c>
      <c r="AH774" s="48" t="s">
        <v>983</v>
      </c>
      <c r="AI774" s="48" t="s">
        <v>132</v>
      </c>
      <c r="AJ774" s="48" t="s">
        <v>2511</v>
      </c>
      <c r="AK774" s="48" t="s">
        <v>132</v>
      </c>
      <c r="AL774" s="48" t="s">
        <v>132</v>
      </c>
      <c r="AM774" s="48" t="s">
        <v>132</v>
      </c>
      <c r="AN774" s="54" t="s">
        <v>132</v>
      </c>
      <c r="AO774" s="48" t="s">
        <v>191</v>
      </c>
      <c r="AP774" s="48" t="s">
        <v>132</v>
      </c>
      <c r="AQ774" s="48" t="s">
        <v>132</v>
      </c>
      <c r="AR774" s="48" t="s">
        <v>166</v>
      </c>
      <c r="AS774" s="48" t="s">
        <v>163</v>
      </c>
      <c r="AT774" s="48" t="s">
        <v>191</v>
      </c>
      <c r="AU774" s="48" t="s">
        <v>594</v>
      </c>
      <c r="AV774" s="48" t="s">
        <v>1274</v>
      </c>
      <c r="AW774" s="54" t="s">
        <v>2466</v>
      </c>
      <c r="AX774" s="48" t="s">
        <v>143</v>
      </c>
      <c r="AY774" s="48" t="s">
        <v>350</v>
      </c>
      <c r="AZ774" s="48" t="s">
        <v>145</v>
      </c>
      <c r="BA774" s="48" t="s">
        <v>132</v>
      </c>
      <c r="BB774" s="48" t="s">
        <v>132</v>
      </c>
      <c r="BC774" s="48" t="s">
        <v>132</v>
      </c>
      <c r="BD774" s="48" t="s">
        <v>132</v>
      </c>
      <c r="BE774" s="48" t="s">
        <v>132</v>
      </c>
      <c r="BF774" s="48" t="s">
        <v>132</v>
      </c>
      <c r="BG774" s="48" t="s">
        <v>132</v>
      </c>
      <c r="BH774" s="48" t="s">
        <v>132</v>
      </c>
      <c r="BI774" s="48" t="s">
        <v>132</v>
      </c>
      <c r="BJ774" s="48" t="s">
        <v>132</v>
      </c>
      <c r="BK774" s="48" t="s">
        <v>132</v>
      </c>
      <c r="BL774" s="48" t="s">
        <v>132</v>
      </c>
      <c r="BM774" s="73" t="str">
        <f>IFERROR(_xlfn.LET(
_xlpm.linkTarget,IFERROR(
VLOOKUP(TEXT(B774,0),Hyperlinks!A:E,2,FALSE),
VLOOKUP(TEXT(K774,0),Hyperlinks!K:M,2,FALSE)
),
IF(_xlpm.linkTarget="","/",HYPERLINK(_xlpm.linkTarget,"Link"))
),"/")</f>
        <v>Link</v>
      </c>
      <c r="BN774" s="73" t="str">
        <f>_xlfn.LET(
    _xlpm.linkTarget, IFERROR(
        VLOOKUP(TEXT(B774, 0), hyperlinks2[], 3, FALSE),
        ""
    ),
    IF(_xlpm.linkTarget = "", "/", HYPERLINK(_xlpm.linkTarget, "Link"))
)</f>
        <v>Link</v>
      </c>
      <c r="BO774" s="73" t="str">
        <f>IFERROR(_xlfn.LET(
_xlpm.linkTarget,IFERROR(
VLOOKUP(TEXT(B774,0),Hyperlinks!A:E,4,FALSE),
VLOOKUP(TEXT(K774,0),Hyperlinks!K:M,3,FALSE)
),
IF(_xlpm.linkTarget="","/",HYPERLINK(_xlpm.linkTarget,"Link"))
),"/")</f>
        <v>Link</v>
      </c>
      <c r="BP774" s="73"/>
    </row>
    <row r="775" spans="1:68" s="43" customFormat="1" ht="14.4">
      <c r="A775" s="44">
        <v>8719514344044</v>
      </c>
      <c r="B775" s="44">
        <v>929002694902</v>
      </c>
      <c r="C775" s="676">
        <v>871951434404400</v>
      </c>
      <c r="D775" s="73" t="str">
        <f>IFERROR(_xlfn.LET(
_xlpm.linkTarget,IFERROR(
VLOOKUP(TEXT(B775,0),Hyperlinks!A:E,2,FALSE),
VLOOKUP(TEXT(K775,0),Hyperlinks!K:M,2,FALSE)
),
IF(_xlpm.linkTarget="","/",HYPERLINK(_xlpm.linkTarget,"Link"))
),"/")</f>
        <v>Link</v>
      </c>
      <c r="E775" s="45">
        <v>34404400</v>
      </c>
      <c r="F775" s="703" t="s">
        <v>2514</v>
      </c>
      <c r="G775" s="45" t="s">
        <v>121</v>
      </c>
      <c r="H775" s="45" t="s">
        <v>436</v>
      </c>
      <c r="I775" s="45"/>
      <c r="J775" s="45" t="s">
        <v>2460</v>
      </c>
      <c r="K775" s="45" t="s">
        <v>2461</v>
      </c>
      <c r="L775" s="45" t="s">
        <v>125</v>
      </c>
      <c r="M775" s="69">
        <v>106</v>
      </c>
      <c r="N775" s="47">
        <v>0.11</v>
      </c>
      <c r="O775" s="48" t="s">
        <v>127</v>
      </c>
      <c r="P775" s="49" t="s">
        <v>128</v>
      </c>
      <c r="Q775" s="50"/>
      <c r="R775" s="44">
        <v>10</v>
      </c>
      <c r="S775" s="45" t="s">
        <v>129</v>
      </c>
      <c r="T775" s="50" t="s">
        <v>154</v>
      </c>
      <c r="U775" s="44"/>
      <c r="V775" s="44"/>
      <c r="W775" s="51"/>
      <c r="X775" s="52">
        <v>9405423100</v>
      </c>
      <c r="Y775" s="50" t="s">
        <v>132</v>
      </c>
      <c r="Z775" s="50" t="s">
        <v>339</v>
      </c>
      <c r="AA775" s="45" t="s">
        <v>132</v>
      </c>
      <c r="AB775" s="48"/>
      <c r="AC775" s="48" t="s">
        <v>4054</v>
      </c>
      <c r="AD775" s="54" t="s">
        <v>2515</v>
      </c>
      <c r="AE775" s="48" t="s">
        <v>2463</v>
      </c>
      <c r="AF775" s="48" t="s">
        <v>132</v>
      </c>
      <c r="AG775" s="48" t="s">
        <v>2464</v>
      </c>
      <c r="AH775" s="48" t="s">
        <v>983</v>
      </c>
      <c r="AI775" s="48" t="s">
        <v>132</v>
      </c>
      <c r="AJ775" s="48" t="s">
        <v>2511</v>
      </c>
      <c r="AK775" s="48" t="s">
        <v>132</v>
      </c>
      <c r="AL775" s="48" t="s">
        <v>132</v>
      </c>
      <c r="AM775" s="48" t="s">
        <v>132</v>
      </c>
      <c r="AN775" s="54" t="s">
        <v>132</v>
      </c>
      <c r="AO775" s="48" t="s">
        <v>191</v>
      </c>
      <c r="AP775" s="48" t="s">
        <v>132</v>
      </c>
      <c r="AQ775" s="48" t="s">
        <v>132</v>
      </c>
      <c r="AR775" s="48" t="s">
        <v>166</v>
      </c>
      <c r="AS775" s="48" t="s">
        <v>163</v>
      </c>
      <c r="AT775" s="48" t="s">
        <v>191</v>
      </c>
      <c r="AU775" s="48" t="s">
        <v>594</v>
      </c>
      <c r="AV775" s="48" t="s">
        <v>1274</v>
      </c>
      <c r="AW775" s="54" t="s">
        <v>2466</v>
      </c>
      <c r="AX775" s="48" t="s">
        <v>143</v>
      </c>
      <c r="AY775" s="48" t="s">
        <v>350</v>
      </c>
      <c r="AZ775" s="48" t="s">
        <v>145</v>
      </c>
      <c r="BA775" s="48" t="s">
        <v>132</v>
      </c>
      <c r="BB775" s="48" t="s">
        <v>132</v>
      </c>
      <c r="BC775" s="48" t="s">
        <v>132</v>
      </c>
      <c r="BD775" s="48" t="s">
        <v>132</v>
      </c>
      <c r="BE775" s="48" t="s">
        <v>132</v>
      </c>
      <c r="BF775" s="48" t="s">
        <v>132</v>
      </c>
      <c r="BG775" s="48" t="s">
        <v>132</v>
      </c>
      <c r="BH775" s="48" t="s">
        <v>132</v>
      </c>
      <c r="BI775" s="48" t="s">
        <v>132</v>
      </c>
      <c r="BJ775" s="48" t="s">
        <v>132</v>
      </c>
      <c r="BK775" s="48" t="s">
        <v>132</v>
      </c>
      <c r="BL775" s="48" t="s">
        <v>132</v>
      </c>
      <c r="BM775" s="73" t="str">
        <f>IFERROR(_xlfn.LET(
_xlpm.linkTarget,IFERROR(
VLOOKUP(TEXT(B775,0),Hyperlinks!A:E,2,FALSE),
VLOOKUP(TEXT(K775,0),Hyperlinks!K:M,2,FALSE)
),
IF(_xlpm.linkTarget="","/",HYPERLINK(_xlpm.linkTarget,"Link"))
),"/")</f>
        <v>Link</v>
      </c>
      <c r="BN775" s="73" t="str">
        <f>_xlfn.LET(
    _xlpm.linkTarget, IFERROR(
        VLOOKUP(TEXT(B775, 0), hyperlinks2[], 3, FALSE),
        ""
    ),
    IF(_xlpm.linkTarget = "", "/", HYPERLINK(_xlpm.linkTarget, "Link"))
)</f>
        <v>Link</v>
      </c>
      <c r="BO775" s="73" t="str">
        <f>IFERROR(_xlfn.LET(
_xlpm.linkTarget,IFERROR(
VLOOKUP(TEXT(B775,0),Hyperlinks!A:E,4,FALSE),
VLOOKUP(TEXT(K775,0),Hyperlinks!K:M,3,FALSE)
),
IF(_xlpm.linkTarget="","/",HYPERLINK(_xlpm.linkTarget,"Link"))
),"/")</f>
        <v>Link</v>
      </c>
      <c r="BP775" s="73"/>
    </row>
    <row r="776" spans="1:68" s="43" customFormat="1" ht="14.4">
      <c r="A776" s="44">
        <v>8719514344068</v>
      </c>
      <c r="B776" s="44">
        <v>929002695002</v>
      </c>
      <c r="C776" s="676">
        <v>871951434406800</v>
      </c>
      <c r="D776" s="73" t="str">
        <f>IFERROR(_xlfn.LET(
_xlpm.linkTarget,IFERROR(
VLOOKUP(TEXT(B776,0),Hyperlinks!A:E,2,FALSE),
VLOOKUP(TEXT(K776,0),Hyperlinks!K:M,2,FALSE)
),
IF(_xlpm.linkTarget="","/",HYPERLINK(_xlpm.linkTarget,"Link"))
),"/")</f>
        <v>Link</v>
      </c>
      <c r="E776" s="45">
        <v>34406800</v>
      </c>
      <c r="F776" s="703" t="s">
        <v>2516</v>
      </c>
      <c r="G776" s="45" t="s">
        <v>121</v>
      </c>
      <c r="H776" s="45" t="s">
        <v>436</v>
      </c>
      <c r="I776" s="45"/>
      <c r="J776" s="45" t="s">
        <v>2460</v>
      </c>
      <c r="K776" s="45" t="s">
        <v>2461</v>
      </c>
      <c r="L776" s="45" t="s">
        <v>125</v>
      </c>
      <c r="M776" s="69">
        <v>106</v>
      </c>
      <c r="N776" s="47">
        <v>0.11</v>
      </c>
      <c r="O776" s="48" t="s">
        <v>127</v>
      </c>
      <c r="P776" s="49" t="s">
        <v>128</v>
      </c>
      <c r="Q776" s="50"/>
      <c r="R776" s="44">
        <v>10</v>
      </c>
      <c r="S776" s="45" t="s">
        <v>129</v>
      </c>
      <c r="T776" s="50" t="s">
        <v>154</v>
      </c>
      <c r="U776" s="44"/>
      <c r="V776" s="44"/>
      <c r="W776" s="51"/>
      <c r="X776" s="52">
        <v>9405423100</v>
      </c>
      <c r="Y776" s="50" t="s">
        <v>132</v>
      </c>
      <c r="Z776" s="50" t="s">
        <v>339</v>
      </c>
      <c r="AA776" s="45" t="s">
        <v>132</v>
      </c>
      <c r="AB776" s="48"/>
      <c r="AC776" s="48" t="s">
        <v>4054</v>
      </c>
      <c r="AD776" s="54" t="s">
        <v>2517</v>
      </c>
      <c r="AE776" s="48" t="s">
        <v>2463</v>
      </c>
      <c r="AF776" s="48" t="s">
        <v>132</v>
      </c>
      <c r="AG776" s="48" t="s">
        <v>2464</v>
      </c>
      <c r="AH776" s="48" t="s">
        <v>983</v>
      </c>
      <c r="AI776" s="48" t="s">
        <v>132</v>
      </c>
      <c r="AJ776" s="48" t="s">
        <v>2511</v>
      </c>
      <c r="AK776" s="48" t="s">
        <v>132</v>
      </c>
      <c r="AL776" s="48" t="s">
        <v>132</v>
      </c>
      <c r="AM776" s="48" t="s">
        <v>132</v>
      </c>
      <c r="AN776" s="54" t="s">
        <v>132</v>
      </c>
      <c r="AO776" s="48" t="s">
        <v>191</v>
      </c>
      <c r="AP776" s="48" t="s">
        <v>132</v>
      </c>
      <c r="AQ776" s="48" t="s">
        <v>132</v>
      </c>
      <c r="AR776" s="48" t="s">
        <v>166</v>
      </c>
      <c r="AS776" s="48" t="s">
        <v>163</v>
      </c>
      <c r="AT776" s="48" t="s">
        <v>191</v>
      </c>
      <c r="AU776" s="48" t="s">
        <v>594</v>
      </c>
      <c r="AV776" s="48" t="s">
        <v>1274</v>
      </c>
      <c r="AW776" s="54" t="s">
        <v>2466</v>
      </c>
      <c r="AX776" s="48" t="s">
        <v>143</v>
      </c>
      <c r="AY776" s="48" t="s">
        <v>350</v>
      </c>
      <c r="AZ776" s="48" t="s">
        <v>145</v>
      </c>
      <c r="BA776" s="48" t="s">
        <v>132</v>
      </c>
      <c r="BB776" s="48" t="s">
        <v>132</v>
      </c>
      <c r="BC776" s="48" t="s">
        <v>132</v>
      </c>
      <c r="BD776" s="48" t="s">
        <v>132</v>
      </c>
      <c r="BE776" s="48" t="s">
        <v>132</v>
      </c>
      <c r="BF776" s="48" t="s">
        <v>132</v>
      </c>
      <c r="BG776" s="48" t="s">
        <v>132</v>
      </c>
      <c r="BH776" s="48" t="s">
        <v>132</v>
      </c>
      <c r="BI776" s="48" t="s">
        <v>132</v>
      </c>
      <c r="BJ776" s="48" t="s">
        <v>132</v>
      </c>
      <c r="BK776" s="48" t="s">
        <v>132</v>
      </c>
      <c r="BL776" s="48" t="s">
        <v>132</v>
      </c>
      <c r="BM776" s="73" t="str">
        <f>IFERROR(_xlfn.LET(
_xlpm.linkTarget,IFERROR(
VLOOKUP(TEXT(B776,0),Hyperlinks!A:E,2,FALSE),
VLOOKUP(TEXT(K776,0),Hyperlinks!K:M,2,FALSE)
),
IF(_xlpm.linkTarget="","/",HYPERLINK(_xlpm.linkTarget,"Link"))
),"/")</f>
        <v>Link</v>
      </c>
      <c r="BN776" s="73" t="str">
        <f>_xlfn.LET(
    _xlpm.linkTarget, IFERROR(
        VLOOKUP(TEXT(B776, 0), hyperlinks2[], 3, FALSE),
        ""
    ),
    IF(_xlpm.linkTarget = "", "/", HYPERLINK(_xlpm.linkTarget, "Link"))
)</f>
        <v>Link</v>
      </c>
      <c r="BO776" s="73" t="str">
        <f>IFERROR(_xlfn.LET(
_xlpm.linkTarget,IFERROR(
VLOOKUP(TEXT(B776,0),Hyperlinks!A:E,4,FALSE),
VLOOKUP(TEXT(K776,0),Hyperlinks!K:M,3,FALSE)
),
IF(_xlpm.linkTarget="","/",HYPERLINK(_xlpm.linkTarget,"Link"))
),"/")</f>
        <v>Link</v>
      </c>
      <c r="BP776" s="73"/>
    </row>
    <row r="777" spans="1:68" s="43" customFormat="1" ht="14.4">
      <c r="A777" s="44">
        <v>8719514344082</v>
      </c>
      <c r="B777" s="44">
        <v>929002695102</v>
      </c>
      <c r="C777" s="676">
        <v>871951434408200</v>
      </c>
      <c r="D777" s="73" t="str">
        <f>IFERROR(_xlfn.LET(
_xlpm.linkTarget,IFERROR(
VLOOKUP(TEXT(B777,0),Hyperlinks!A:E,2,FALSE),
VLOOKUP(TEXT(K777,0),Hyperlinks!K:M,2,FALSE)
),
IF(_xlpm.linkTarget="","/",HYPERLINK(_xlpm.linkTarget,"Link"))
),"/")</f>
        <v>Link</v>
      </c>
      <c r="E777" s="45">
        <v>34408200</v>
      </c>
      <c r="F777" s="703" t="s">
        <v>2518</v>
      </c>
      <c r="G777" s="45" t="s">
        <v>121</v>
      </c>
      <c r="H777" s="45" t="s">
        <v>436</v>
      </c>
      <c r="I777" s="45"/>
      <c r="J777" s="45" t="s">
        <v>2460</v>
      </c>
      <c r="K777" s="45" t="s">
        <v>2461</v>
      </c>
      <c r="L777" s="45" t="s">
        <v>125</v>
      </c>
      <c r="M777" s="69">
        <v>111</v>
      </c>
      <c r="N777" s="47">
        <v>0.11</v>
      </c>
      <c r="O777" s="48" t="s">
        <v>127</v>
      </c>
      <c r="P777" s="49" t="s">
        <v>128</v>
      </c>
      <c r="Q777" s="50"/>
      <c r="R777" s="44">
        <v>10</v>
      </c>
      <c r="S777" s="45" t="s">
        <v>129</v>
      </c>
      <c r="T777" s="50" t="s">
        <v>154</v>
      </c>
      <c r="U777" s="44"/>
      <c r="V777" s="44"/>
      <c r="W777" s="51"/>
      <c r="X777" s="52">
        <v>9405423100</v>
      </c>
      <c r="Y777" s="50" t="s">
        <v>132</v>
      </c>
      <c r="Z777" s="50" t="s">
        <v>339</v>
      </c>
      <c r="AA777" s="45" t="s">
        <v>132</v>
      </c>
      <c r="AB777" s="48"/>
      <c r="AC777" s="48" t="s">
        <v>4054</v>
      </c>
      <c r="AD777" s="54" t="s">
        <v>2519</v>
      </c>
      <c r="AE777" s="48" t="s">
        <v>2463</v>
      </c>
      <c r="AF777" s="48" t="s">
        <v>132</v>
      </c>
      <c r="AG777" s="48" t="s">
        <v>2464</v>
      </c>
      <c r="AH777" s="48" t="s">
        <v>983</v>
      </c>
      <c r="AI777" s="48" t="s">
        <v>132</v>
      </c>
      <c r="AJ777" s="48" t="s">
        <v>2520</v>
      </c>
      <c r="AK777" s="48" t="s">
        <v>132</v>
      </c>
      <c r="AL777" s="48" t="s">
        <v>132</v>
      </c>
      <c r="AM777" s="48" t="s">
        <v>132</v>
      </c>
      <c r="AN777" s="54" t="s">
        <v>132</v>
      </c>
      <c r="AO777" s="48" t="s">
        <v>191</v>
      </c>
      <c r="AP777" s="48" t="s">
        <v>132</v>
      </c>
      <c r="AQ777" s="48" t="s">
        <v>132</v>
      </c>
      <c r="AR777" s="48" t="s">
        <v>166</v>
      </c>
      <c r="AS777" s="48" t="s">
        <v>163</v>
      </c>
      <c r="AT777" s="48" t="s">
        <v>191</v>
      </c>
      <c r="AU777" s="48" t="s">
        <v>594</v>
      </c>
      <c r="AV777" s="48" t="s">
        <v>1274</v>
      </c>
      <c r="AW777" s="54" t="s">
        <v>2466</v>
      </c>
      <c r="AX777" s="48" t="s">
        <v>143</v>
      </c>
      <c r="AY777" s="48" t="s">
        <v>350</v>
      </c>
      <c r="AZ777" s="48" t="s">
        <v>145</v>
      </c>
      <c r="BA777" s="48" t="s">
        <v>132</v>
      </c>
      <c r="BB777" s="48" t="s">
        <v>132</v>
      </c>
      <c r="BC777" s="48" t="s">
        <v>132</v>
      </c>
      <c r="BD777" s="48" t="s">
        <v>132</v>
      </c>
      <c r="BE777" s="48" t="s">
        <v>132</v>
      </c>
      <c r="BF777" s="48" t="s">
        <v>132</v>
      </c>
      <c r="BG777" s="48" t="s">
        <v>132</v>
      </c>
      <c r="BH777" s="48" t="s">
        <v>132</v>
      </c>
      <c r="BI777" s="48" t="s">
        <v>132</v>
      </c>
      <c r="BJ777" s="48" t="s">
        <v>132</v>
      </c>
      <c r="BK777" s="48" t="s">
        <v>132</v>
      </c>
      <c r="BL777" s="48" t="s">
        <v>132</v>
      </c>
      <c r="BM777" s="73" t="str">
        <f>IFERROR(_xlfn.LET(
_xlpm.linkTarget,IFERROR(
VLOOKUP(TEXT(B777,0),Hyperlinks!A:E,2,FALSE),
VLOOKUP(TEXT(K777,0),Hyperlinks!K:M,2,FALSE)
),
IF(_xlpm.linkTarget="","/",HYPERLINK(_xlpm.linkTarget,"Link"))
),"/")</f>
        <v>Link</v>
      </c>
      <c r="BN777" s="73" t="str">
        <f>_xlfn.LET(
    _xlpm.linkTarget, IFERROR(
        VLOOKUP(TEXT(B777, 0), hyperlinks2[], 3, FALSE),
        ""
    ),
    IF(_xlpm.linkTarget = "", "/", HYPERLINK(_xlpm.linkTarget, "Link"))
)</f>
        <v>Link</v>
      </c>
      <c r="BO777" s="73" t="str">
        <f>IFERROR(_xlfn.LET(
_xlpm.linkTarget,IFERROR(
VLOOKUP(TEXT(B777,0),Hyperlinks!A:E,4,FALSE),
VLOOKUP(TEXT(K777,0),Hyperlinks!K:M,3,FALSE)
),
IF(_xlpm.linkTarget="","/",HYPERLINK(_xlpm.linkTarget,"Link"))
),"/")</f>
        <v>Link</v>
      </c>
      <c r="BP777" s="73"/>
    </row>
    <row r="778" spans="1:68" s="43" customFormat="1" ht="14.4">
      <c r="A778" s="44">
        <v>8719514344105</v>
      </c>
      <c r="B778" s="44">
        <v>929002695202</v>
      </c>
      <c r="C778" s="676">
        <v>871951434410500</v>
      </c>
      <c r="D778" s="73" t="str">
        <f>IFERROR(_xlfn.LET(
_xlpm.linkTarget,IFERROR(
VLOOKUP(TEXT(B778,0),Hyperlinks!A:E,2,FALSE),
VLOOKUP(TEXT(K778,0),Hyperlinks!K:M,2,FALSE)
),
IF(_xlpm.linkTarget="","/",HYPERLINK(_xlpm.linkTarget,"Link"))
),"/")</f>
        <v>Link</v>
      </c>
      <c r="E778" s="45">
        <v>34410500</v>
      </c>
      <c r="F778" s="703" t="s">
        <v>2521</v>
      </c>
      <c r="G778" s="45" t="s">
        <v>121</v>
      </c>
      <c r="H778" s="45" t="s">
        <v>436</v>
      </c>
      <c r="I778" s="45"/>
      <c r="J778" s="45" t="s">
        <v>2460</v>
      </c>
      <c r="K778" s="45" t="s">
        <v>2461</v>
      </c>
      <c r="L778" s="45" t="s">
        <v>125</v>
      </c>
      <c r="M778" s="69">
        <v>111</v>
      </c>
      <c r="N778" s="47">
        <v>0.11</v>
      </c>
      <c r="O778" s="48" t="s">
        <v>127</v>
      </c>
      <c r="P778" s="49" t="s">
        <v>128</v>
      </c>
      <c r="Q778" s="50"/>
      <c r="R778" s="44">
        <v>10</v>
      </c>
      <c r="S778" s="45" t="s">
        <v>129</v>
      </c>
      <c r="T778" s="50" t="s">
        <v>154</v>
      </c>
      <c r="U778" s="44"/>
      <c r="V778" s="44"/>
      <c r="W778" s="51"/>
      <c r="X778" s="52">
        <v>9405423100</v>
      </c>
      <c r="Y778" s="50" t="s">
        <v>132</v>
      </c>
      <c r="Z778" s="50" t="s">
        <v>339</v>
      </c>
      <c r="AA778" s="45" t="s">
        <v>132</v>
      </c>
      <c r="AB778" s="48"/>
      <c r="AC778" s="48" t="s">
        <v>4054</v>
      </c>
      <c r="AD778" s="54" t="s">
        <v>2522</v>
      </c>
      <c r="AE778" s="48" t="s">
        <v>2463</v>
      </c>
      <c r="AF778" s="48" t="s">
        <v>132</v>
      </c>
      <c r="AG778" s="48" t="s">
        <v>2464</v>
      </c>
      <c r="AH778" s="48" t="s">
        <v>983</v>
      </c>
      <c r="AI778" s="48" t="s">
        <v>132</v>
      </c>
      <c r="AJ778" s="48" t="s">
        <v>2520</v>
      </c>
      <c r="AK778" s="48" t="s">
        <v>132</v>
      </c>
      <c r="AL778" s="48" t="s">
        <v>132</v>
      </c>
      <c r="AM778" s="48" t="s">
        <v>132</v>
      </c>
      <c r="AN778" s="54" t="s">
        <v>132</v>
      </c>
      <c r="AO778" s="48" t="s">
        <v>191</v>
      </c>
      <c r="AP778" s="48" t="s">
        <v>132</v>
      </c>
      <c r="AQ778" s="48" t="s">
        <v>132</v>
      </c>
      <c r="AR778" s="48" t="s">
        <v>166</v>
      </c>
      <c r="AS778" s="48" t="s">
        <v>163</v>
      </c>
      <c r="AT778" s="48" t="s">
        <v>191</v>
      </c>
      <c r="AU778" s="48" t="s">
        <v>594</v>
      </c>
      <c r="AV778" s="48" t="s">
        <v>1274</v>
      </c>
      <c r="AW778" s="54" t="s">
        <v>2466</v>
      </c>
      <c r="AX778" s="48" t="s">
        <v>143</v>
      </c>
      <c r="AY778" s="48" t="s">
        <v>350</v>
      </c>
      <c r="AZ778" s="48" t="s">
        <v>145</v>
      </c>
      <c r="BA778" s="48" t="s">
        <v>132</v>
      </c>
      <c r="BB778" s="48" t="s">
        <v>132</v>
      </c>
      <c r="BC778" s="48" t="s">
        <v>132</v>
      </c>
      <c r="BD778" s="48" t="s">
        <v>132</v>
      </c>
      <c r="BE778" s="48" t="s">
        <v>132</v>
      </c>
      <c r="BF778" s="48" t="s">
        <v>132</v>
      </c>
      <c r="BG778" s="48" t="s">
        <v>132</v>
      </c>
      <c r="BH778" s="48" t="s">
        <v>132</v>
      </c>
      <c r="BI778" s="48" t="s">
        <v>132</v>
      </c>
      <c r="BJ778" s="48" t="s">
        <v>132</v>
      </c>
      <c r="BK778" s="48" t="s">
        <v>132</v>
      </c>
      <c r="BL778" s="48" t="s">
        <v>132</v>
      </c>
      <c r="BM778" s="73" t="str">
        <f>IFERROR(_xlfn.LET(
_xlpm.linkTarget,IFERROR(
VLOOKUP(TEXT(B778,0),Hyperlinks!A:E,2,FALSE),
VLOOKUP(TEXT(K778,0),Hyperlinks!K:M,2,FALSE)
),
IF(_xlpm.linkTarget="","/",HYPERLINK(_xlpm.linkTarget,"Link"))
),"/")</f>
        <v>Link</v>
      </c>
      <c r="BN778" s="73" t="str">
        <f>_xlfn.LET(
    _xlpm.linkTarget, IFERROR(
        VLOOKUP(TEXT(B778, 0), hyperlinks2[], 3, FALSE),
        ""
    ),
    IF(_xlpm.linkTarget = "", "/", HYPERLINK(_xlpm.linkTarget, "Link"))
)</f>
        <v>Link</v>
      </c>
      <c r="BO778" s="73" t="str">
        <f>IFERROR(_xlfn.LET(
_xlpm.linkTarget,IFERROR(
VLOOKUP(TEXT(B778,0),Hyperlinks!A:E,4,FALSE),
VLOOKUP(TEXT(K778,0),Hyperlinks!K:M,3,FALSE)
),
IF(_xlpm.linkTarget="","/",HYPERLINK(_xlpm.linkTarget,"Link"))
),"/")</f>
        <v>Link</v>
      </c>
      <c r="BP778" s="73"/>
    </row>
    <row r="779" spans="1:68" s="43" customFormat="1" ht="14.4">
      <c r="A779" s="44">
        <v>8719514344129</v>
      </c>
      <c r="B779" s="44">
        <v>929002695302</v>
      </c>
      <c r="C779" s="676">
        <v>871951434412900</v>
      </c>
      <c r="D779" s="73" t="str">
        <f>IFERROR(_xlfn.LET(
_xlpm.linkTarget,IFERROR(
VLOOKUP(TEXT(B779,0),Hyperlinks!A:E,2,FALSE),
VLOOKUP(TEXT(K779,0),Hyperlinks!K:M,2,FALSE)
),
IF(_xlpm.linkTarget="","/",HYPERLINK(_xlpm.linkTarget,"Link"))
),"/")</f>
        <v>Link</v>
      </c>
      <c r="E779" s="45">
        <v>34412900</v>
      </c>
      <c r="F779" s="703" t="s">
        <v>2523</v>
      </c>
      <c r="G779" s="45" t="s">
        <v>121</v>
      </c>
      <c r="H779" s="45" t="s">
        <v>436</v>
      </c>
      <c r="I779" s="45"/>
      <c r="J779" s="45" t="s">
        <v>2460</v>
      </c>
      <c r="K779" s="45" t="s">
        <v>2461</v>
      </c>
      <c r="L779" s="45" t="s">
        <v>125</v>
      </c>
      <c r="M779" s="69">
        <v>111</v>
      </c>
      <c r="N779" s="47">
        <v>0.11</v>
      </c>
      <c r="O779" s="48" t="s">
        <v>127</v>
      </c>
      <c r="P779" s="49" t="s">
        <v>128</v>
      </c>
      <c r="Q779" s="50"/>
      <c r="R779" s="44">
        <v>10</v>
      </c>
      <c r="S779" s="45" t="s">
        <v>129</v>
      </c>
      <c r="T779" s="50" t="s">
        <v>154</v>
      </c>
      <c r="U779" s="44"/>
      <c r="V779" s="44"/>
      <c r="W779" s="51"/>
      <c r="X779" s="52">
        <v>9405423100</v>
      </c>
      <c r="Y779" s="50" t="s">
        <v>132</v>
      </c>
      <c r="Z779" s="50" t="s">
        <v>339</v>
      </c>
      <c r="AA779" s="45" t="s">
        <v>132</v>
      </c>
      <c r="AB779" s="48"/>
      <c r="AC779" s="48" t="s">
        <v>4054</v>
      </c>
      <c r="AD779" s="54" t="s">
        <v>2524</v>
      </c>
      <c r="AE779" s="48" t="s">
        <v>2463</v>
      </c>
      <c r="AF779" s="48" t="s">
        <v>132</v>
      </c>
      <c r="AG779" s="48" t="s">
        <v>2464</v>
      </c>
      <c r="AH779" s="48" t="s">
        <v>983</v>
      </c>
      <c r="AI779" s="48" t="s">
        <v>132</v>
      </c>
      <c r="AJ779" s="48" t="s">
        <v>2520</v>
      </c>
      <c r="AK779" s="48" t="s">
        <v>132</v>
      </c>
      <c r="AL779" s="48" t="s">
        <v>132</v>
      </c>
      <c r="AM779" s="48" t="s">
        <v>132</v>
      </c>
      <c r="AN779" s="54" t="s">
        <v>132</v>
      </c>
      <c r="AO779" s="48" t="s">
        <v>191</v>
      </c>
      <c r="AP779" s="48" t="s">
        <v>132</v>
      </c>
      <c r="AQ779" s="48" t="s">
        <v>132</v>
      </c>
      <c r="AR779" s="48" t="s">
        <v>166</v>
      </c>
      <c r="AS779" s="48" t="s">
        <v>163</v>
      </c>
      <c r="AT779" s="48" t="s">
        <v>191</v>
      </c>
      <c r="AU779" s="48" t="s">
        <v>594</v>
      </c>
      <c r="AV779" s="48" t="s">
        <v>1274</v>
      </c>
      <c r="AW779" s="54" t="s">
        <v>2466</v>
      </c>
      <c r="AX779" s="48" t="s">
        <v>143</v>
      </c>
      <c r="AY779" s="48" t="s">
        <v>350</v>
      </c>
      <c r="AZ779" s="48" t="s">
        <v>145</v>
      </c>
      <c r="BA779" s="48" t="s">
        <v>132</v>
      </c>
      <c r="BB779" s="48" t="s">
        <v>132</v>
      </c>
      <c r="BC779" s="48" t="s">
        <v>132</v>
      </c>
      <c r="BD779" s="48" t="s">
        <v>132</v>
      </c>
      <c r="BE779" s="48" t="s">
        <v>132</v>
      </c>
      <c r="BF779" s="48" t="s">
        <v>132</v>
      </c>
      <c r="BG779" s="48" t="s">
        <v>132</v>
      </c>
      <c r="BH779" s="48" t="s">
        <v>132</v>
      </c>
      <c r="BI779" s="48" t="s">
        <v>132</v>
      </c>
      <c r="BJ779" s="48" t="s">
        <v>132</v>
      </c>
      <c r="BK779" s="48" t="s">
        <v>132</v>
      </c>
      <c r="BL779" s="48" t="s">
        <v>132</v>
      </c>
      <c r="BM779" s="73" t="str">
        <f>IFERROR(_xlfn.LET(
_xlpm.linkTarget,IFERROR(
VLOOKUP(TEXT(B779,0),Hyperlinks!A:E,2,FALSE),
VLOOKUP(TEXT(K779,0),Hyperlinks!K:M,2,FALSE)
),
IF(_xlpm.linkTarget="","/",HYPERLINK(_xlpm.linkTarget,"Link"))
),"/")</f>
        <v>Link</v>
      </c>
      <c r="BN779" s="73" t="str">
        <f>_xlfn.LET(
    _xlpm.linkTarget, IFERROR(
        VLOOKUP(TEXT(B779, 0), hyperlinks2[], 3, FALSE),
        ""
    ),
    IF(_xlpm.linkTarget = "", "/", HYPERLINK(_xlpm.linkTarget, "Link"))
)</f>
        <v>Link</v>
      </c>
      <c r="BO779" s="73" t="str">
        <f>IFERROR(_xlfn.LET(
_xlpm.linkTarget,IFERROR(
VLOOKUP(TEXT(B779,0),Hyperlinks!A:E,4,FALSE),
VLOOKUP(TEXT(K779,0),Hyperlinks!K:M,3,FALSE)
),
IF(_xlpm.linkTarget="","/",HYPERLINK(_xlpm.linkTarget,"Link"))
),"/")</f>
        <v>Link</v>
      </c>
      <c r="BP779" s="73"/>
    </row>
    <row r="780" spans="1:68" s="43" customFormat="1" ht="14.4">
      <c r="A780" s="44">
        <v>8719514344143</v>
      </c>
      <c r="B780" s="44">
        <v>929002695402</v>
      </c>
      <c r="C780" s="676">
        <v>871951434414300</v>
      </c>
      <c r="D780" s="73" t="str">
        <f>IFERROR(_xlfn.LET(
_xlpm.linkTarget,IFERROR(
VLOOKUP(TEXT(B780,0),Hyperlinks!A:E,2,FALSE),
VLOOKUP(TEXT(K780,0),Hyperlinks!K:M,2,FALSE)
),
IF(_xlpm.linkTarget="","/",HYPERLINK(_xlpm.linkTarget,"Link"))
),"/")</f>
        <v>Link</v>
      </c>
      <c r="E780" s="45">
        <v>34414300</v>
      </c>
      <c r="F780" s="703" t="s">
        <v>2525</v>
      </c>
      <c r="G780" s="45" t="s">
        <v>121</v>
      </c>
      <c r="H780" s="45" t="s">
        <v>436</v>
      </c>
      <c r="I780" s="45"/>
      <c r="J780" s="45" t="s">
        <v>2460</v>
      </c>
      <c r="K780" s="45" t="s">
        <v>2461</v>
      </c>
      <c r="L780" s="45" t="s">
        <v>125</v>
      </c>
      <c r="M780" s="69">
        <v>111</v>
      </c>
      <c r="N780" s="47">
        <v>0.11</v>
      </c>
      <c r="O780" s="48" t="s">
        <v>127</v>
      </c>
      <c r="P780" s="49" t="s">
        <v>128</v>
      </c>
      <c r="Q780" s="50"/>
      <c r="R780" s="44">
        <v>10</v>
      </c>
      <c r="S780" s="45" t="s">
        <v>129</v>
      </c>
      <c r="T780" s="50" t="s">
        <v>154</v>
      </c>
      <c r="U780" s="44"/>
      <c r="V780" s="44"/>
      <c r="W780" s="51"/>
      <c r="X780" s="52">
        <v>9405423100</v>
      </c>
      <c r="Y780" s="50" t="s">
        <v>132</v>
      </c>
      <c r="Z780" s="50" t="s">
        <v>339</v>
      </c>
      <c r="AA780" s="45" t="s">
        <v>132</v>
      </c>
      <c r="AB780" s="48"/>
      <c r="AC780" s="48" t="s">
        <v>4054</v>
      </c>
      <c r="AD780" s="54" t="s">
        <v>2526</v>
      </c>
      <c r="AE780" s="48" t="s">
        <v>2463</v>
      </c>
      <c r="AF780" s="48" t="s">
        <v>132</v>
      </c>
      <c r="AG780" s="48" t="s">
        <v>2464</v>
      </c>
      <c r="AH780" s="48" t="s">
        <v>983</v>
      </c>
      <c r="AI780" s="48" t="s">
        <v>132</v>
      </c>
      <c r="AJ780" s="48" t="s">
        <v>2520</v>
      </c>
      <c r="AK780" s="48" t="s">
        <v>132</v>
      </c>
      <c r="AL780" s="48" t="s">
        <v>132</v>
      </c>
      <c r="AM780" s="48" t="s">
        <v>132</v>
      </c>
      <c r="AN780" s="54" t="s">
        <v>132</v>
      </c>
      <c r="AO780" s="48" t="s">
        <v>191</v>
      </c>
      <c r="AP780" s="48" t="s">
        <v>132</v>
      </c>
      <c r="AQ780" s="48" t="s">
        <v>132</v>
      </c>
      <c r="AR780" s="48" t="s">
        <v>166</v>
      </c>
      <c r="AS780" s="48" t="s">
        <v>163</v>
      </c>
      <c r="AT780" s="48" t="s">
        <v>191</v>
      </c>
      <c r="AU780" s="48" t="s">
        <v>594</v>
      </c>
      <c r="AV780" s="48" t="s">
        <v>1274</v>
      </c>
      <c r="AW780" s="54" t="s">
        <v>2466</v>
      </c>
      <c r="AX780" s="48" t="s">
        <v>143</v>
      </c>
      <c r="AY780" s="48" t="s">
        <v>350</v>
      </c>
      <c r="AZ780" s="48" t="s">
        <v>145</v>
      </c>
      <c r="BA780" s="48" t="s">
        <v>132</v>
      </c>
      <c r="BB780" s="48" t="s">
        <v>132</v>
      </c>
      <c r="BC780" s="48" t="s">
        <v>132</v>
      </c>
      <c r="BD780" s="48" t="s">
        <v>132</v>
      </c>
      <c r="BE780" s="48" t="s">
        <v>132</v>
      </c>
      <c r="BF780" s="48" t="s">
        <v>132</v>
      </c>
      <c r="BG780" s="48" t="s">
        <v>132</v>
      </c>
      <c r="BH780" s="48" t="s">
        <v>132</v>
      </c>
      <c r="BI780" s="48" t="s">
        <v>132</v>
      </c>
      <c r="BJ780" s="48" t="s">
        <v>132</v>
      </c>
      <c r="BK780" s="48" t="s">
        <v>132</v>
      </c>
      <c r="BL780" s="48" t="s">
        <v>132</v>
      </c>
      <c r="BM780" s="73" t="str">
        <f>IFERROR(_xlfn.LET(
_xlpm.linkTarget,IFERROR(
VLOOKUP(TEXT(B780,0),Hyperlinks!A:E,2,FALSE),
VLOOKUP(TEXT(K780,0),Hyperlinks!K:M,2,FALSE)
),
IF(_xlpm.linkTarget="","/",HYPERLINK(_xlpm.linkTarget,"Link"))
),"/")</f>
        <v>Link</v>
      </c>
      <c r="BN780" s="73" t="str">
        <f>_xlfn.LET(
    _xlpm.linkTarget, IFERROR(
        VLOOKUP(TEXT(B780, 0), hyperlinks2[], 3, FALSE),
        ""
    ),
    IF(_xlpm.linkTarget = "", "/", HYPERLINK(_xlpm.linkTarget, "Link"))
)</f>
        <v>Link</v>
      </c>
      <c r="BO780" s="73" t="str">
        <f>IFERROR(_xlfn.LET(
_xlpm.linkTarget,IFERROR(
VLOOKUP(TEXT(B780,0),Hyperlinks!A:E,4,FALSE),
VLOOKUP(TEXT(K780,0),Hyperlinks!K:M,3,FALSE)
),
IF(_xlpm.linkTarget="","/",HYPERLINK(_xlpm.linkTarget,"Link"))
),"/")</f>
        <v>Link</v>
      </c>
      <c r="BP780" s="73"/>
    </row>
    <row r="781" spans="1:68" s="43" customFormat="1" ht="14.4">
      <c r="A781" s="44">
        <v>8719514344167</v>
      </c>
      <c r="B781" s="44">
        <v>929002695502</v>
      </c>
      <c r="C781" s="676">
        <v>871951434416700</v>
      </c>
      <c r="D781" s="73" t="str">
        <f>IFERROR(_xlfn.LET(
_xlpm.linkTarget,IFERROR(
VLOOKUP(TEXT(B781,0),Hyperlinks!A:E,2,FALSE),
VLOOKUP(TEXT(K781,0),Hyperlinks!K:M,2,FALSE)
),
IF(_xlpm.linkTarget="","/",HYPERLINK(_xlpm.linkTarget,"Link"))
),"/")</f>
        <v>Link</v>
      </c>
      <c r="E781" s="45">
        <v>34416700</v>
      </c>
      <c r="F781" s="703" t="s">
        <v>2527</v>
      </c>
      <c r="G781" s="45" t="s">
        <v>121</v>
      </c>
      <c r="H781" s="45" t="s">
        <v>436</v>
      </c>
      <c r="I781" s="45"/>
      <c r="J781" s="45" t="s">
        <v>2460</v>
      </c>
      <c r="K781" s="45" t="s">
        <v>2461</v>
      </c>
      <c r="L781" s="45" t="s">
        <v>125</v>
      </c>
      <c r="M781" s="69">
        <v>114</v>
      </c>
      <c r="N781" s="47">
        <v>0.11</v>
      </c>
      <c r="O781" s="48" t="s">
        <v>127</v>
      </c>
      <c r="P781" s="49" t="s">
        <v>128</v>
      </c>
      <c r="Q781" s="50"/>
      <c r="R781" s="44">
        <v>10</v>
      </c>
      <c r="S781" s="45" t="s">
        <v>129</v>
      </c>
      <c r="T781" s="50" t="s">
        <v>154</v>
      </c>
      <c r="U781" s="44"/>
      <c r="V781" s="44"/>
      <c r="W781" s="51"/>
      <c r="X781" s="52">
        <v>9405423100</v>
      </c>
      <c r="Y781" s="50" t="s">
        <v>132</v>
      </c>
      <c r="Z781" s="50" t="s">
        <v>323</v>
      </c>
      <c r="AA781" s="45" t="s">
        <v>132</v>
      </c>
      <c r="AB781" s="48"/>
      <c r="AC781" s="48" t="s">
        <v>4054</v>
      </c>
      <c r="AD781" s="54" t="s">
        <v>2528</v>
      </c>
      <c r="AE781" s="48" t="s">
        <v>2463</v>
      </c>
      <c r="AF781" s="48" t="s">
        <v>132</v>
      </c>
      <c r="AG781" s="48" t="s">
        <v>2464</v>
      </c>
      <c r="AH781" s="48" t="s">
        <v>983</v>
      </c>
      <c r="AI781" s="48" t="s">
        <v>132</v>
      </c>
      <c r="AJ781" s="48" t="s">
        <v>2529</v>
      </c>
      <c r="AK781" s="48" t="s">
        <v>132</v>
      </c>
      <c r="AL781" s="48" t="s">
        <v>132</v>
      </c>
      <c r="AM781" s="48" t="s">
        <v>132</v>
      </c>
      <c r="AN781" s="54" t="s">
        <v>132</v>
      </c>
      <c r="AO781" s="48" t="s">
        <v>191</v>
      </c>
      <c r="AP781" s="48" t="s">
        <v>132</v>
      </c>
      <c r="AQ781" s="48" t="s">
        <v>132</v>
      </c>
      <c r="AR781" s="48" t="s">
        <v>166</v>
      </c>
      <c r="AS781" s="48" t="s">
        <v>163</v>
      </c>
      <c r="AT781" s="48" t="s">
        <v>191</v>
      </c>
      <c r="AU781" s="48" t="s">
        <v>594</v>
      </c>
      <c r="AV781" s="48" t="s">
        <v>1274</v>
      </c>
      <c r="AW781" s="54" t="s">
        <v>2466</v>
      </c>
      <c r="AX781" s="48" t="s">
        <v>143</v>
      </c>
      <c r="AY781" s="48" t="s">
        <v>350</v>
      </c>
      <c r="AZ781" s="48" t="s">
        <v>145</v>
      </c>
      <c r="BA781" s="48" t="s">
        <v>132</v>
      </c>
      <c r="BB781" s="48" t="s">
        <v>132</v>
      </c>
      <c r="BC781" s="48" t="s">
        <v>132</v>
      </c>
      <c r="BD781" s="48" t="s">
        <v>132</v>
      </c>
      <c r="BE781" s="48" t="s">
        <v>132</v>
      </c>
      <c r="BF781" s="48" t="s">
        <v>132</v>
      </c>
      <c r="BG781" s="48" t="s">
        <v>132</v>
      </c>
      <c r="BH781" s="48" t="s">
        <v>132</v>
      </c>
      <c r="BI781" s="48" t="s">
        <v>132</v>
      </c>
      <c r="BJ781" s="48" t="s">
        <v>132</v>
      </c>
      <c r="BK781" s="48" t="s">
        <v>132</v>
      </c>
      <c r="BL781" s="48" t="s">
        <v>132</v>
      </c>
      <c r="BM781" s="73" t="str">
        <f>IFERROR(_xlfn.LET(
_xlpm.linkTarget,IFERROR(
VLOOKUP(TEXT(B781,0),Hyperlinks!A:E,2,FALSE),
VLOOKUP(TEXT(K781,0),Hyperlinks!K:M,2,FALSE)
),
IF(_xlpm.linkTarget="","/",HYPERLINK(_xlpm.linkTarget,"Link"))
),"/")</f>
        <v>Link</v>
      </c>
      <c r="BN781" s="73" t="str">
        <f>_xlfn.LET(
    _xlpm.linkTarget, IFERROR(
        VLOOKUP(TEXT(B781, 0), hyperlinks2[], 3, FALSE),
        ""
    ),
    IF(_xlpm.linkTarget = "", "/", HYPERLINK(_xlpm.linkTarget, "Link"))
)</f>
        <v>Link</v>
      </c>
      <c r="BO781" s="73" t="str">
        <f>IFERROR(_xlfn.LET(
_xlpm.linkTarget,IFERROR(
VLOOKUP(TEXT(B781,0),Hyperlinks!A:E,4,FALSE),
VLOOKUP(TEXT(K781,0),Hyperlinks!K:M,3,FALSE)
),
IF(_xlpm.linkTarget="","/",HYPERLINK(_xlpm.linkTarget,"Link"))
),"/")</f>
        <v>Link</v>
      </c>
      <c r="BP781" s="73"/>
    </row>
    <row r="782" spans="1:68" s="43" customFormat="1" ht="14.4">
      <c r="A782" s="44">
        <v>8719514344181</v>
      </c>
      <c r="B782" s="44">
        <v>929002695602</v>
      </c>
      <c r="C782" s="676">
        <v>871951434418100</v>
      </c>
      <c r="D782" s="73" t="str">
        <f>IFERROR(_xlfn.LET(
_xlpm.linkTarget,IFERROR(
VLOOKUP(TEXT(B782,0),Hyperlinks!A:E,2,FALSE),
VLOOKUP(TEXT(K782,0),Hyperlinks!K:M,2,FALSE)
),
IF(_xlpm.linkTarget="","/",HYPERLINK(_xlpm.linkTarget,"Link"))
),"/")</f>
        <v>Link</v>
      </c>
      <c r="E782" s="45">
        <v>34418100</v>
      </c>
      <c r="F782" s="703" t="s">
        <v>2530</v>
      </c>
      <c r="G782" s="45" t="s">
        <v>121</v>
      </c>
      <c r="H782" s="45" t="s">
        <v>436</v>
      </c>
      <c r="I782" s="45"/>
      <c r="J782" s="45" t="s">
        <v>2460</v>
      </c>
      <c r="K782" s="45" t="s">
        <v>2461</v>
      </c>
      <c r="L782" s="45" t="s">
        <v>125</v>
      </c>
      <c r="M782" s="69">
        <v>114</v>
      </c>
      <c r="N782" s="47">
        <v>0.11</v>
      </c>
      <c r="O782" s="48" t="s">
        <v>127</v>
      </c>
      <c r="P782" s="49" t="s">
        <v>128</v>
      </c>
      <c r="Q782" s="50"/>
      <c r="R782" s="44">
        <v>10</v>
      </c>
      <c r="S782" s="45" t="s">
        <v>129</v>
      </c>
      <c r="T782" s="50" t="s">
        <v>154</v>
      </c>
      <c r="U782" s="44"/>
      <c r="V782" s="44"/>
      <c r="W782" s="51"/>
      <c r="X782" s="52">
        <v>9405423100</v>
      </c>
      <c r="Y782" s="50" t="s">
        <v>132</v>
      </c>
      <c r="Z782" s="50" t="s">
        <v>323</v>
      </c>
      <c r="AA782" s="45" t="s">
        <v>132</v>
      </c>
      <c r="AB782" s="48"/>
      <c r="AC782" s="48" t="s">
        <v>4054</v>
      </c>
      <c r="AD782" s="54" t="s">
        <v>2531</v>
      </c>
      <c r="AE782" s="48" t="s">
        <v>2463</v>
      </c>
      <c r="AF782" s="48" t="s">
        <v>132</v>
      </c>
      <c r="AG782" s="48" t="s">
        <v>2464</v>
      </c>
      <c r="AH782" s="48" t="s">
        <v>983</v>
      </c>
      <c r="AI782" s="48" t="s">
        <v>132</v>
      </c>
      <c r="AJ782" s="48" t="s">
        <v>2529</v>
      </c>
      <c r="AK782" s="48" t="s">
        <v>132</v>
      </c>
      <c r="AL782" s="48" t="s">
        <v>132</v>
      </c>
      <c r="AM782" s="48" t="s">
        <v>132</v>
      </c>
      <c r="AN782" s="54" t="s">
        <v>132</v>
      </c>
      <c r="AO782" s="48" t="s">
        <v>191</v>
      </c>
      <c r="AP782" s="48" t="s">
        <v>132</v>
      </c>
      <c r="AQ782" s="48" t="s">
        <v>132</v>
      </c>
      <c r="AR782" s="48" t="s">
        <v>166</v>
      </c>
      <c r="AS782" s="48" t="s">
        <v>163</v>
      </c>
      <c r="AT782" s="48" t="s">
        <v>191</v>
      </c>
      <c r="AU782" s="48" t="s">
        <v>594</v>
      </c>
      <c r="AV782" s="48" t="s">
        <v>1274</v>
      </c>
      <c r="AW782" s="54" t="s">
        <v>2466</v>
      </c>
      <c r="AX782" s="48" t="s">
        <v>143</v>
      </c>
      <c r="AY782" s="48" t="s">
        <v>350</v>
      </c>
      <c r="AZ782" s="48" t="s">
        <v>145</v>
      </c>
      <c r="BA782" s="48" t="s">
        <v>132</v>
      </c>
      <c r="BB782" s="48" t="s">
        <v>132</v>
      </c>
      <c r="BC782" s="48" t="s">
        <v>132</v>
      </c>
      <c r="BD782" s="48" t="s">
        <v>132</v>
      </c>
      <c r="BE782" s="48" t="s">
        <v>132</v>
      </c>
      <c r="BF782" s="48" t="s">
        <v>132</v>
      </c>
      <c r="BG782" s="48" t="s">
        <v>132</v>
      </c>
      <c r="BH782" s="48" t="s">
        <v>132</v>
      </c>
      <c r="BI782" s="48" t="s">
        <v>132</v>
      </c>
      <c r="BJ782" s="48" t="s">
        <v>132</v>
      </c>
      <c r="BK782" s="48" t="s">
        <v>132</v>
      </c>
      <c r="BL782" s="48" t="s">
        <v>132</v>
      </c>
      <c r="BM782" s="73" t="str">
        <f>IFERROR(_xlfn.LET(
_xlpm.linkTarget,IFERROR(
VLOOKUP(TEXT(B782,0),Hyperlinks!A:E,2,FALSE),
VLOOKUP(TEXT(K782,0),Hyperlinks!K:M,2,FALSE)
),
IF(_xlpm.linkTarget="","/",HYPERLINK(_xlpm.linkTarget,"Link"))
),"/")</f>
        <v>Link</v>
      </c>
      <c r="BN782" s="73" t="str">
        <f>_xlfn.LET(
    _xlpm.linkTarget, IFERROR(
        VLOOKUP(TEXT(B782, 0), hyperlinks2[], 3, FALSE),
        ""
    ),
    IF(_xlpm.linkTarget = "", "/", HYPERLINK(_xlpm.linkTarget, "Link"))
)</f>
        <v>Link</v>
      </c>
      <c r="BO782" s="73" t="str">
        <f>IFERROR(_xlfn.LET(
_xlpm.linkTarget,IFERROR(
VLOOKUP(TEXT(B782,0),Hyperlinks!A:E,4,FALSE),
VLOOKUP(TEXT(K782,0),Hyperlinks!K:M,3,FALSE)
),
IF(_xlpm.linkTarget="","/",HYPERLINK(_xlpm.linkTarget,"Link"))
),"/")</f>
        <v>Link</v>
      </c>
      <c r="BP782" s="73"/>
    </row>
    <row r="783" spans="1:68" s="43" customFormat="1" ht="14.4">
      <c r="A783" s="44">
        <v>8719514344204</v>
      </c>
      <c r="B783" s="44">
        <v>929002695702</v>
      </c>
      <c r="C783" s="676">
        <v>871951434420400</v>
      </c>
      <c r="D783" s="73" t="str">
        <f>IFERROR(_xlfn.LET(
_xlpm.linkTarget,IFERROR(
VLOOKUP(TEXT(B783,0),Hyperlinks!A:E,2,FALSE),
VLOOKUP(TEXT(K783,0),Hyperlinks!K:M,2,FALSE)
),
IF(_xlpm.linkTarget="","/",HYPERLINK(_xlpm.linkTarget,"Link"))
),"/")</f>
        <v>Link</v>
      </c>
      <c r="E783" s="45">
        <v>34420400</v>
      </c>
      <c r="F783" s="703" t="s">
        <v>2532</v>
      </c>
      <c r="G783" s="45" t="s">
        <v>121</v>
      </c>
      <c r="H783" s="45" t="s">
        <v>436</v>
      </c>
      <c r="I783" s="45"/>
      <c r="J783" s="45" t="s">
        <v>2460</v>
      </c>
      <c r="K783" s="45" t="s">
        <v>2461</v>
      </c>
      <c r="L783" s="45" t="s">
        <v>125</v>
      </c>
      <c r="M783" s="69">
        <v>114</v>
      </c>
      <c r="N783" s="47">
        <v>0.11</v>
      </c>
      <c r="O783" s="48" t="s">
        <v>127</v>
      </c>
      <c r="P783" s="49" t="s">
        <v>128</v>
      </c>
      <c r="Q783" s="50"/>
      <c r="R783" s="44">
        <v>10</v>
      </c>
      <c r="S783" s="45" t="s">
        <v>129</v>
      </c>
      <c r="T783" s="50" t="s">
        <v>154</v>
      </c>
      <c r="U783" s="44"/>
      <c r="V783" s="44"/>
      <c r="W783" s="51"/>
      <c r="X783" s="52">
        <v>9405423100</v>
      </c>
      <c r="Y783" s="50" t="s">
        <v>132</v>
      </c>
      <c r="Z783" s="50" t="s">
        <v>339</v>
      </c>
      <c r="AA783" s="45" t="s">
        <v>132</v>
      </c>
      <c r="AB783" s="48"/>
      <c r="AC783" s="48" t="s">
        <v>4054</v>
      </c>
      <c r="AD783" s="54" t="s">
        <v>2533</v>
      </c>
      <c r="AE783" s="48" t="s">
        <v>2463</v>
      </c>
      <c r="AF783" s="48" t="s">
        <v>132</v>
      </c>
      <c r="AG783" s="48" t="s">
        <v>2464</v>
      </c>
      <c r="AH783" s="48" t="s">
        <v>983</v>
      </c>
      <c r="AI783" s="48" t="s">
        <v>132</v>
      </c>
      <c r="AJ783" s="48" t="s">
        <v>2529</v>
      </c>
      <c r="AK783" s="48" t="s">
        <v>132</v>
      </c>
      <c r="AL783" s="48" t="s">
        <v>132</v>
      </c>
      <c r="AM783" s="48" t="s">
        <v>132</v>
      </c>
      <c r="AN783" s="54" t="s">
        <v>132</v>
      </c>
      <c r="AO783" s="48" t="s">
        <v>191</v>
      </c>
      <c r="AP783" s="48" t="s">
        <v>132</v>
      </c>
      <c r="AQ783" s="48" t="s">
        <v>132</v>
      </c>
      <c r="AR783" s="48" t="s">
        <v>166</v>
      </c>
      <c r="AS783" s="48" t="s">
        <v>163</v>
      </c>
      <c r="AT783" s="48" t="s">
        <v>191</v>
      </c>
      <c r="AU783" s="48" t="s">
        <v>594</v>
      </c>
      <c r="AV783" s="48" t="s">
        <v>1274</v>
      </c>
      <c r="AW783" s="54" t="s">
        <v>2466</v>
      </c>
      <c r="AX783" s="48" t="s">
        <v>143</v>
      </c>
      <c r="AY783" s="48" t="s">
        <v>350</v>
      </c>
      <c r="AZ783" s="48" t="s">
        <v>145</v>
      </c>
      <c r="BA783" s="48" t="s">
        <v>132</v>
      </c>
      <c r="BB783" s="48" t="s">
        <v>132</v>
      </c>
      <c r="BC783" s="48" t="s">
        <v>132</v>
      </c>
      <c r="BD783" s="48" t="s">
        <v>132</v>
      </c>
      <c r="BE783" s="48" t="s">
        <v>132</v>
      </c>
      <c r="BF783" s="48" t="s">
        <v>132</v>
      </c>
      <c r="BG783" s="48" t="s">
        <v>132</v>
      </c>
      <c r="BH783" s="48" t="s">
        <v>132</v>
      </c>
      <c r="BI783" s="48" t="s">
        <v>132</v>
      </c>
      <c r="BJ783" s="48" t="s">
        <v>132</v>
      </c>
      <c r="BK783" s="48" t="s">
        <v>132</v>
      </c>
      <c r="BL783" s="48" t="s">
        <v>132</v>
      </c>
      <c r="BM783" s="73" t="str">
        <f>IFERROR(_xlfn.LET(
_xlpm.linkTarget,IFERROR(
VLOOKUP(TEXT(B783,0),Hyperlinks!A:E,2,FALSE),
VLOOKUP(TEXT(K783,0),Hyperlinks!K:M,2,FALSE)
),
IF(_xlpm.linkTarget="","/",HYPERLINK(_xlpm.linkTarget,"Link"))
),"/")</f>
        <v>Link</v>
      </c>
      <c r="BN783" s="73" t="str">
        <f>_xlfn.LET(
    _xlpm.linkTarget, IFERROR(
        VLOOKUP(TEXT(B783, 0), hyperlinks2[], 3, FALSE),
        ""
    ),
    IF(_xlpm.linkTarget = "", "/", HYPERLINK(_xlpm.linkTarget, "Link"))
)</f>
        <v>Link</v>
      </c>
      <c r="BO783" s="73" t="str">
        <f>IFERROR(_xlfn.LET(
_xlpm.linkTarget,IFERROR(
VLOOKUP(TEXT(B783,0),Hyperlinks!A:E,4,FALSE),
VLOOKUP(TEXT(K783,0),Hyperlinks!K:M,3,FALSE)
),
IF(_xlpm.linkTarget="","/",HYPERLINK(_xlpm.linkTarget,"Link"))
),"/")</f>
        <v>Link</v>
      </c>
      <c r="BP783" s="73"/>
    </row>
    <row r="784" spans="1:68" s="43" customFormat="1" ht="14.4">
      <c r="A784" s="44">
        <v>8719514344228</v>
      </c>
      <c r="B784" s="44">
        <v>929002695802</v>
      </c>
      <c r="C784" s="676">
        <v>871951434422800</v>
      </c>
      <c r="D784" s="73" t="str">
        <f>IFERROR(_xlfn.LET(
_xlpm.linkTarget,IFERROR(
VLOOKUP(TEXT(B784,0),Hyperlinks!A:E,2,FALSE),
VLOOKUP(TEXT(K784,0),Hyperlinks!K:M,2,FALSE)
),
IF(_xlpm.linkTarget="","/",HYPERLINK(_xlpm.linkTarget,"Link"))
),"/")</f>
        <v>Link</v>
      </c>
      <c r="E784" s="45">
        <v>34422800</v>
      </c>
      <c r="F784" s="703" t="s">
        <v>2534</v>
      </c>
      <c r="G784" s="45" t="s">
        <v>121</v>
      </c>
      <c r="H784" s="45" t="s">
        <v>436</v>
      </c>
      <c r="I784" s="45"/>
      <c r="J784" s="45" t="s">
        <v>2460</v>
      </c>
      <c r="K784" s="45" t="s">
        <v>2461</v>
      </c>
      <c r="L784" s="45" t="s">
        <v>125</v>
      </c>
      <c r="M784" s="69">
        <v>114</v>
      </c>
      <c r="N784" s="47">
        <v>0.11</v>
      </c>
      <c r="O784" s="48" t="s">
        <v>127</v>
      </c>
      <c r="P784" s="49" t="s">
        <v>128</v>
      </c>
      <c r="Q784" s="50"/>
      <c r="R784" s="44">
        <v>10</v>
      </c>
      <c r="S784" s="45" t="s">
        <v>129</v>
      </c>
      <c r="T784" s="50" t="s">
        <v>154</v>
      </c>
      <c r="U784" s="44"/>
      <c r="V784" s="44"/>
      <c r="W784" s="51"/>
      <c r="X784" s="52">
        <v>9405423100</v>
      </c>
      <c r="Y784" s="50" t="s">
        <v>132</v>
      </c>
      <c r="Z784" s="50" t="s">
        <v>339</v>
      </c>
      <c r="AA784" s="45" t="s">
        <v>132</v>
      </c>
      <c r="AB784" s="48"/>
      <c r="AC784" s="48" t="s">
        <v>4054</v>
      </c>
      <c r="AD784" s="54" t="s">
        <v>2535</v>
      </c>
      <c r="AE784" s="48" t="s">
        <v>2463</v>
      </c>
      <c r="AF784" s="48" t="s">
        <v>132</v>
      </c>
      <c r="AG784" s="48" t="s">
        <v>2464</v>
      </c>
      <c r="AH784" s="48" t="s">
        <v>983</v>
      </c>
      <c r="AI784" s="48" t="s">
        <v>132</v>
      </c>
      <c r="AJ784" s="48" t="s">
        <v>2529</v>
      </c>
      <c r="AK784" s="48" t="s">
        <v>132</v>
      </c>
      <c r="AL784" s="48" t="s">
        <v>132</v>
      </c>
      <c r="AM784" s="48" t="s">
        <v>132</v>
      </c>
      <c r="AN784" s="54" t="s">
        <v>132</v>
      </c>
      <c r="AO784" s="48" t="s">
        <v>191</v>
      </c>
      <c r="AP784" s="48" t="s">
        <v>132</v>
      </c>
      <c r="AQ784" s="48" t="s">
        <v>132</v>
      </c>
      <c r="AR784" s="48" t="s">
        <v>166</v>
      </c>
      <c r="AS784" s="48" t="s">
        <v>163</v>
      </c>
      <c r="AT784" s="48" t="s">
        <v>191</v>
      </c>
      <c r="AU784" s="48" t="s">
        <v>594</v>
      </c>
      <c r="AV784" s="48" t="s">
        <v>1274</v>
      </c>
      <c r="AW784" s="54" t="s">
        <v>2466</v>
      </c>
      <c r="AX784" s="48" t="s">
        <v>143</v>
      </c>
      <c r="AY784" s="48" t="s">
        <v>350</v>
      </c>
      <c r="AZ784" s="48" t="s">
        <v>145</v>
      </c>
      <c r="BA784" s="48" t="s">
        <v>132</v>
      </c>
      <c r="BB784" s="48" t="s">
        <v>132</v>
      </c>
      <c r="BC784" s="48" t="s">
        <v>132</v>
      </c>
      <c r="BD784" s="48" t="s">
        <v>132</v>
      </c>
      <c r="BE784" s="48" t="s">
        <v>132</v>
      </c>
      <c r="BF784" s="48" t="s">
        <v>132</v>
      </c>
      <c r="BG784" s="48" t="s">
        <v>132</v>
      </c>
      <c r="BH784" s="48" t="s">
        <v>132</v>
      </c>
      <c r="BI784" s="48" t="s">
        <v>132</v>
      </c>
      <c r="BJ784" s="48" t="s">
        <v>132</v>
      </c>
      <c r="BK784" s="48" t="s">
        <v>132</v>
      </c>
      <c r="BL784" s="48" t="s">
        <v>132</v>
      </c>
      <c r="BM784" s="73" t="str">
        <f>IFERROR(_xlfn.LET(
_xlpm.linkTarget,IFERROR(
VLOOKUP(TEXT(B784,0),Hyperlinks!A:E,2,FALSE),
VLOOKUP(TEXT(K784,0),Hyperlinks!K:M,2,FALSE)
),
IF(_xlpm.linkTarget="","/",HYPERLINK(_xlpm.linkTarget,"Link"))
),"/")</f>
        <v>Link</v>
      </c>
      <c r="BN784" s="73" t="str">
        <f>_xlfn.LET(
    _xlpm.linkTarget, IFERROR(
        VLOOKUP(TEXT(B784, 0), hyperlinks2[], 3, FALSE),
        ""
    ),
    IF(_xlpm.linkTarget = "", "/", HYPERLINK(_xlpm.linkTarget, "Link"))
)</f>
        <v>Link</v>
      </c>
      <c r="BO784" s="73" t="str">
        <f>IFERROR(_xlfn.LET(
_xlpm.linkTarget,IFERROR(
VLOOKUP(TEXT(B784,0),Hyperlinks!A:E,4,FALSE),
VLOOKUP(TEXT(K784,0),Hyperlinks!K:M,3,FALSE)
),
IF(_xlpm.linkTarget="","/",HYPERLINK(_xlpm.linkTarget,"Link"))
),"/")</f>
        <v>Link</v>
      </c>
      <c r="BP784" s="73"/>
    </row>
    <row r="785" spans="1:68" s="43" customFormat="1" ht="14.4">
      <c r="A785" s="44">
        <v>8719514344242</v>
      </c>
      <c r="B785" s="44">
        <v>929002695902</v>
      </c>
      <c r="C785" s="676">
        <v>871951434424200</v>
      </c>
      <c r="D785" s="73" t="str">
        <f>IFERROR(_xlfn.LET(
_xlpm.linkTarget,IFERROR(
VLOOKUP(TEXT(B785,0),Hyperlinks!A:E,2,FALSE),
VLOOKUP(TEXT(K785,0),Hyperlinks!K:M,2,FALSE)
),
IF(_xlpm.linkTarget="","/",HYPERLINK(_xlpm.linkTarget,"Link"))
),"/")</f>
        <v>Link</v>
      </c>
      <c r="E785" s="45">
        <v>34424200</v>
      </c>
      <c r="F785" s="703" t="s">
        <v>2536</v>
      </c>
      <c r="G785" s="45" t="s">
        <v>121</v>
      </c>
      <c r="H785" s="45" t="s">
        <v>436</v>
      </c>
      <c r="I785" s="45"/>
      <c r="J785" s="45" t="s">
        <v>2460</v>
      </c>
      <c r="K785" s="45" t="s">
        <v>2461</v>
      </c>
      <c r="L785" s="45" t="s">
        <v>125</v>
      </c>
      <c r="M785" s="69">
        <v>119</v>
      </c>
      <c r="N785" s="47">
        <v>0.11</v>
      </c>
      <c r="O785" s="48" t="s">
        <v>127</v>
      </c>
      <c r="P785" s="49" t="s">
        <v>128</v>
      </c>
      <c r="Q785" s="50"/>
      <c r="R785" s="44">
        <v>10</v>
      </c>
      <c r="S785" s="45" t="s">
        <v>129</v>
      </c>
      <c r="T785" s="50" t="s">
        <v>154</v>
      </c>
      <c r="U785" s="44"/>
      <c r="V785" s="44"/>
      <c r="W785" s="51"/>
      <c r="X785" s="52">
        <v>9405423100</v>
      </c>
      <c r="Y785" s="50" t="s">
        <v>132</v>
      </c>
      <c r="Z785" s="50" t="s">
        <v>323</v>
      </c>
      <c r="AA785" s="45" t="s">
        <v>132</v>
      </c>
      <c r="AB785" s="48"/>
      <c r="AC785" s="48" t="s">
        <v>4054</v>
      </c>
      <c r="AD785" s="54" t="s">
        <v>2537</v>
      </c>
      <c r="AE785" s="48" t="s">
        <v>2463</v>
      </c>
      <c r="AF785" s="48" t="s">
        <v>132</v>
      </c>
      <c r="AG785" s="48" t="s">
        <v>2464</v>
      </c>
      <c r="AH785" s="48" t="s">
        <v>983</v>
      </c>
      <c r="AI785" s="48" t="s">
        <v>132</v>
      </c>
      <c r="AJ785" s="48" t="s">
        <v>2538</v>
      </c>
      <c r="AK785" s="48" t="s">
        <v>132</v>
      </c>
      <c r="AL785" s="48" t="s">
        <v>132</v>
      </c>
      <c r="AM785" s="48" t="s">
        <v>132</v>
      </c>
      <c r="AN785" s="54" t="s">
        <v>132</v>
      </c>
      <c r="AO785" s="48" t="s">
        <v>191</v>
      </c>
      <c r="AP785" s="48" t="s">
        <v>132</v>
      </c>
      <c r="AQ785" s="48" t="s">
        <v>132</v>
      </c>
      <c r="AR785" s="48" t="s">
        <v>166</v>
      </c>
      <c r="AS785" s="48" t="s">
        <v>163</v>
      </c>
      <c r="AT785" s="48" t="s">
        <v>191</v>
      </c>
      <c r="AU785" s="48" t="s">
        <v>594</v>
      </c>
      <c r="AV785" s="48" t="s">
        <v>1274</v>
      </c>
      <c r="AW785" s="54" t="s">
        <v>2466</v>
      </c>
      <c r="AX785" s="48" t="s">
        <v>143</v>
      </c>
      <c r="AY785" s="48" t="s">
        <v>350</v>
      </c>
      <c r="AZ785" s="48" t="s">
        <v>145</v>
      </c>
      <c r="BA785" s="48" t="s">
        <v>132</v>
      </c>
      <c r="BB785" s="48" t="s">
        <v>132</v>
      </c>
      <c r="BC785" s="48" t="s">
        <v>132</v>
      </c>
      <c r="BD785" s="48" t="s">
        <v>132</v>
      </c>
      <c r="BE785" s="48" t="s">
        <v>132</v>
      </c>
      <c r="BF785" s="48" t="s">
        <v>132</v>
      </c>
      <c r="BG785" s="48" t="s">
        <v>132</v>
      </c>
      <c r="BH785" s="48" t="s">
        <v>132</v>
      </c>
      <c r="BI785" s="48" t="s">
        <v>132</v>
      </c>
      <c r="BJ785" s="48" t="s">
        <v>132</v>
      </c>
      <c r="BK785" s="48" t="s">
        <v>132</v>
      </c>
      <c r="BL785" s="48" t="s">
        <v>132</v>
      </c>
      <c r="BM785" s="73" t="str">
        <f>IFERROR(_xlfn.LET(
_xlpm.linkTarget,IFERROR(
VLOOKUP(TEXT(B785,0),Hyperlinks!A:E,2,FALSE),
VLOOKUP(TEXT(K785,0),Hyperlinks!K:M,2,FALSE)
),
IF(_xlpm.linkTarget="","/",HYPERLINK(_xlpm.linkTarget,"Link"))
),"/")</f>
        <v>Link</v>
      </c>
      <c r="BN785" s="73" t="str">
        <f>_xlfn.LET(
    _xlpm.linkTarget, IFERROR(
        VLOOKUP(TEXT(B785, 0), hyperlinks2[], 3, FALSE),
        ""
    ),
    IF(_xlpm.linkTarget = "", "/", HYPERLINK(_xlpm.linkTarget, "Link"))
)</f>
        <v>Link</v>
      </c>
      <c r="BO785" s="73" t="str">
        <f>IFERROR(_xlfn.LET(
_xlpm.linkTarget,IFERROR(
VLOOKUP(TEXT(B785,0),Hyperlinks!A:E,4,FALSE),
VLOOKUP(TEXT(K785,0),Hyperlinks!K:M,3,FALSE)
),
IF(_xlpm.linkTarget="","/",HYPERLINK(_xlpm.linkTarget,"Link"))
),"/")</f>
        <v>Link</v>
      </c>
      <c r="BP785" s="73"/>
    </row>
    <row r="786" spans="1:68" s="43" customFormat="1" ht="14.4">
      <c r="A786" s="44">
        <v>8719514344266</v>
      </c>
      <c r="B786" s="44">
        <v>929002696002</v>
      </c>
      <c r="C786" s="676">
        <v>871951434426600</v>
      </c>
      <c r="D786" s="73" t="str">
        <f>IFERROR(_xlfn.LET(
_xlpm.linkTarget,IFERROR(
VLOOKUP(TEXT(B786,0),Hyperlinks!A:E,2,FALSE),
VLOOKUP(TEXT(K786,0),Hyperlinks!K:M,2,FALSE)
),
IF(_xlpm.linkTarget="","/",HYPERLINK(_xlpm.linkTarget,"Link"))
),"/")</f>
        <v>Link</v>
      </c>
      <c r="E786" s="45">
        <v>34426600</v>
      </c>
      <c r="F786" s="703" t="s">
        <v>2539</v>
      </c>
      <c r="G786" s="45" t="s">
        <v>121</v>
      </c>
      <c r="H786" s="45" t="s">
        <v>436</v>
      </c>
      <c r="I786" s="45"/>
      <c r="J786" s="45" t="s">
        <v>2460</v>
      </c>
      <c r="K786" s="45" t="s">
        <v>2461</v>
      </c>
      <c r="L786" s="45" t="s">
        <v>125</v>
      </c>
      <c r="M786" s="69">
        <v>119</v>
      </c>
      <c r="N786" s="47">
        <v>0.11</v>
      </c>
      <c r="O786" s="48" t="s">
        <v>127</v>
      </c>
      <c r="P786" s="49" t="s">
        <v>128</v>
      </c>
      <c r="Q786" s="50"/>
      <c r="R786" s="44">
        <v>10</v>
      </c>
      <c r="S786" s="45" t="s">
        <v>129</v>
      </c>
      <c r="T786" s="50" t="s">
        <v>154</v>
      </c>
      <c r="U786" s="44"/>
      <c r="V786" s="44"/>
      <c r="W786" s="51"/>
      <c r="X786" s="52">
        <v>9405423100</v>
      </c>
      <c r="Y786" s="50" t="s">
        <v>132</v>
      </c>
      <c r="Z786" s="50" t="s">
        <v>323</v>
      </c>
      <c r="AA786" s="45" t="s">
        <v>132</v>
      </c>
      <c r="AB786" s="48"/>
      <c r="AC786" s="48" t="s">
        <v>4054</v>
      </c>
      <c r="AD786" s="54" t="s">
        <v>2540</v>
      </c>
      <c r="AE786" s="48" t="s">
        <v>2463</v>
      </c>
      <c r="AF786" s="48" t="s">
        <v>132</v>
      </c>
      <c r="AG786" s="48" t="s">
        <v>2464</v>
      </c>
      <c r="AH786" s="48" t="s">
        <v>983</v>
      </c>
      <c r="AI786" s="48" t="s">
        <v>132</v>
      </c>
      <c r="AJ786" s="48" t="s">
        <v>2538</v>
      </c>
      <c r="AK786" s="48" t="s">
        <v>132</v>
      </c>
      <c r="AL786" s="48" t="s">
        <v>132</v>
      </c>
      <c r="AM786" s="48" t="s">
        <v>132</v>
      </c>
      <c r="AN786" s="54" t="s">
        <v>132</v>
      </c>
      <c r="AO786" s="48" t="s">
        <v>191</v>
      </c>
      <c r="AP786" s="48" t="s">
        <v>132</v>
      </c>
      <c r="AQ786" s="48" t="s">
        <v>132</v>
      </c>
      <c r="AR786" s="48" t="s">
        <v>166</v>
      </c>
      <c r="AS786" s="48" t="s">
        <v>163</v>
      </c>
      <c r="AT786" s="48" t="s">
        <v>191</v>
      </c>
      <c r="AU786" s="48" t="s">
        <v>594</v>
      </c>
      <c r="AV786" s="48" t="s">
        <v>1274</v>
      </c>
      <c r="AW786" s="54" t="s">
        <v>2466</v>
      </c>
      <c r="AX786" s="48" t="s">
        <v>143</v>
      </c>
      <c r="AY786" s="48" t="s">
        <v>350</v>
      </c>
      <c r="AZ786" s="48" t="s">
        <v>145</v>
      </c>
      <c r="BA786" s="48" t="s">
        <v>132</v>
      </c>
      <c r="BB786" s="48" t="s">
        <v>132</v>
      </c>
      <c r="BC786" s="48" t="s">
        <v>132</v>
      </c>
      <c r="BD786" s="48" t="s">
        <v>132</v>
      </c>
      <c r="BE786" s="48" t="s">
        <v>132</v>
      </c>
      <c r="BF786" s="48" t="s">
        <v>132</v>
      </c>
      <c r="BG786" s="48" t="s">
        <v>132</v>
      </c>
      <c r="BH786" s="48" t="s">
        <v>132</v>
      </c>
      <c r="BI786" s="48" t="s">
        <v>132</v>
      </c>
      <c r="BJ786" s="48" t="s">
        <v>132</v>
      </c>
      <c r="BK786" s="48" t="s">
        <v>132</v>
      </c>
      <c r="BL786" s="48" t="s">
        <v>132</v>
      </c>
      <c r="BM786" s="73" t="str">
        <f>IFERROR(_xlfn.LET(
_xlpm.linkTarget,IFERROR(
VLOOKUP(TEXT(B786,0),Hyperlinks!A:E,2,FALSE),
VLOOKUP(TEXT(K786,0),Hyperlinks!K:M,2,FALSE)
),
IF(_xlpm.linkTarget="","/",HYPERLINK(_xlpm.linkTarget,"Link"))
),"/")</f>
        <v>Link</v>
      </c>
      <c r="BN786" s="73" t="str">
        <f>_xlfn.LET(
    _xlpm.linkTarget, IFERROR(
        VLOOKUP(TEXT(B786, 0), hyperlinks2[], 3, FALSE),
        ""
    ),
    IF(_xlpm.linkTarget = "", "/", HYPERLINK(_xlpm.linkTarget, "Link"))
)</f>
        <v>Link</v>
      </c>
      <c r="BO786" s="73" t="str">
        <f>IFERROR(_xlfn.LET(
_xlpm.linkTarget,IFERROR(
VLOOKUP(TEXT(B786,0),Hyperlinks!A:E,4,FALSE),
VLOOKUP(TEXT(K786,0),Hyperlinks!K:M,3,FALSE)
),
IF(_xlpm.linkTarget="","/",HYPERLINK(_xlpm.linkTarget,"Link"))
),"/")</f>
        <v>Link</v>
      </c>
      <c r="BP786" s="73"/>
    </row>
    <row r="787" spans="1:68" s="43" customFormat="1" ht="14.4">
      <c r="A787" s="44">
        <v>8719514344280</v>
      </c>
      <c r="B787" s="44">
        <v>929002696102</v>
      </c>
      <c r="C787" s="676">
        <v>871951434428000</v>
      </c>
      <c r="D787" s="73" t="str">
        <f>IFERROR(_xlfn.LET(
_xlpm.linkTarget,IFERROR(
VLOOKUP(TEXT(B787,0),Hyperlinks!A:E,2,FALSE),
VLOOKUP(TEXT(K787,0),Hyperlinks!K:M,2,FALSE)
),
IF(_xlpm.linkTarget="","/",HYPERLINK(_xlpm.linkTarget,"Link"))
),"/")</f>
        <v>Link</v>
      </c>
      <c r="E787" s="45">
        <v>34428000</v>
      </c>
      <c r="F787" s="703" t="s">
        <v>2541</v>
      </c>
      <c r="G787" s="45" t="s">
        <v>121</v>
      </c>
      <c r="H787" s="45" t="s">
        <v>436</v>
      </c>
      <c r="I787" s="45"/>
      <c r="J787" s="45" t="s">
        <v>2460</v>
      </c>
      <c r="K787" s="45" t="s">
        <v>2461</v>
      </c>
      <c r="L787" s="45" t="s">
        <v>125</v>
      </c>
      <c r="M787" s="69">
        <v>119</v>
      </c>
      <c r="N787" s="47">
        <v>0.11</v>
      </c>
      <c r="O787" s="48" t="s">
        <v>127</v>
      </c>
      <c r="P787" s="49" t="s">
        <v>128</v>
      </c>
      <c r="Q787" s="50"/>
      <c r="R787" s="44">
        <v>10</v>
      </c>
      <c r="S787" s="45" t="s">
        <v>129</v>
      </c>
      <c r="T787" s="50" t="s">
        <v>154</v>
      </c>
      <c r="U787" s="44"/>
      <c r="V787" s="44"/>
      <c r="W787" s="51"/>
      <c r="X787" s="52">
        <v>9405423100</v>
      </c>
      <c r="Y787" s="50" t="s">
        <v>132</v>
      </c>
      <c r="Z787" s="50" t="s">
        <v>339</v>
      </c>
      <c r="AA787" s="45" t="s">
        <v>132</v>
      </c>
      <c r="AB787" s="48"/>
      <c r="AC787" s="48" t="s">
        <v>4054</v>
      </c>
      <c r="AD787" s="54" t="s">
        <v>2542</v>
      </c>
      <c r="AE787" s="48" t="s">
        <v>2463</v>
      </c>
      <c r="AF787" s="48" t="s">
        <v>132</v>
      </c>
      <c r="AG787" s="48" t="s">
        <v>2464</v>
      </c>
      <c r="AH787" s="48" t="s">
        <v>983</v>
      </c>
      <c r="AI787" s="48" t="s">
        <v>132</v>
      </c>
      <c r="AJ787" s="48" t="s">
        <v>2538</v>
      </c>
      <c r="AK787" s="48" t="s">
        <v>132</v>
      </c>
      <c r="AL787" s="48" t="s">
        <v>132</v>
      </c>
      <c r="AM787" s="48" t="s">
        <v>132</v>
      </c>
      <c r="AN787" s="54" t="s">
        <v>132</v>
      </c>
      <c r="AO787" s="48" t="s">
        <v>191</v>
      </c>
      <c r="AP787" s="48" t="s">
        <v>132</v>
      </c>
      <c r="AQ787" s="48" t="s">
        <v>132</v>
      </c>
      <c r="AR787" s="48" t="s">
        <v>166</v>
      </c>
      <c r="AS787" s="48" t="s">
        <v>163</v>
      </c>
      <c r="AT787" s="48" t="s">
        <v>191</v>
      </c>
      <c r="AU787" s="48" t="s">
        <v>594</v>
      </c>
      <c r="AV787" s="48" t="s">
        <v>1274</v>
      </c>
      <c r="AW787" s="54" t="s">
        <v>2466</v>
      </c>
      <c r="AX787" s="48" t="s">
        <v>143</v>
      </c>
      <c r="AY787" s="48" t="s">
        <v>350</v>
      </c>
      <c r="AZ787" s="48" t="s">
        <v>145</v>
      </c>
      <c r="BA787" s="48" t="s">
        <v>132</v>
      </c>
      <c r="BB787" s="48" t="s">
        <v>132</v>
      </c>
      <c r="BC787" s="48" t="s">
        <v>132</v>
      </c>
      <c r="BD787" s="48" t="s">
        <v>132</v>
      </c>
      <c r="BE787" s="48" t="s">
        <v>132</v>
      </c>
      <c r="BF787" s="48" t="s">
        <v>132</v>
      </c>
      <c r="BG787" s="48" t="s">
        <v>132</v>
      </c>
      <c r="BH787" s="48" t="s">
        <v>132</v>
      </c>
      <c r="BI787" s="48" t="s">
        <v>132</v>
      </c>
      <c r="BJ787" s="48" t="s">
        <v>132</v>
      </c>
      <c r="BK787" s="48" t="s">
        <v>132</v>
      </c>
      <c r="BL787" s="48" t="s">
        <v>132</v>
      </c>
      <c r="BM787" s="73" t="str">
        <f>IFERROR(_xlfn.LET(
_xlpm.linkTarget,IFERROR(
VLOOKUP(TEXT(B787,0),Hyperlinks!A:E,2,FALSE),
VLOOKUP(TEXT(K787,0),Hyperlinks!K:M,2,FALSE)
),
IF(_xlpm.linkTarget="","/",HYPERLINK(_xlpm.linkTarget,"Link"))
),"/")</f>
        <v>Link</v>
      </c>
      <c r="BN787" s="73" t="str">
        <f>_xlfn.LET(
    _xlpm.linkTarget, IFERROR(
        VLOOKUP(TEXT(B787, 0), hyperlinks2[], 3, FALSE),
        ""
    ),
    IF(_xlpm.linkTarget = "", "/", HYPERLINK(_xlpm.linkTarget, "Link"))
)</f>
        <v>Link</v>
      </c>
      <c r="BO787" s="73" t="str">
        <f>IFERROR(_xlfn.LET(
_xlpm.linkTarget,IFERROR(
VLOOKUP(TEXT(B787,0),Hyperlinks!A:E,4,FALSE),
VLOOKUP(TEXT(K787,0),Hyperlinks!K:M,3,FALSE)
),
IF(_xlpm.linkTarget="","/",HYPERLINK(_xlpm.linkTarget,"Link"))
),"/")</f>
        <v>Link</v>
      </c>
      <c r="BP787" s="73"/>
    </row>
    <row r="788" spans="1:68" s="43" customFormat="1" ht="14.4">
      <c r="A788" s="44">
        <v>8719514344303</v>
      </c>
      <c r="B788" s="44">
        <v>929002696202</v>
      </c>
      <c r="C788" s="676">
        <v>871951434430300</v>
      </c>
      <c r="D788" s="73" t="str">
        <f>IFERROR(_xlfn.LET(
_xlpm.linkTarget,IFERROR(
VLOOKUP(TEXT(B788,0),Hyperlinks!A:E,2,FALSE),
VLOOKUP(TEXT(K788,0),Hyperlinks!K:M,2,FALSE)
),
IF(_xlpm.linkTarget="","/",HYPERLINK(_xlpm.linkTarget,"Link"))
),"/")</f>
        <v>Link</v>
      </c>
      <c r="E788" s="45">
        <v>34430300</v>
      </c>
      <c r="F788" s="703" t="s">
        <v>2543</v>
      </c>
      <c r="G788" s="45" t="s">
        <v>121</v>
      </c>
      <c r="H788" s="45" t="s">
        <v>436</v>
      </c>
      <c r="I788" s="45"/>
      <c r="J788" s="45" t="s">
        <v>2460</v>
      </c>
      <c r="K788" s="45" t="s">
        <v>2461</v>
      </c>
      <c r="L788" s="45" t="s">
        <v>125</v>
      </c>
      <c r="M788" s="69">
        <v>119</v>
      </c>
      <c r="N788" s="47">
        <v>0.11</v>
      </c>
      <c r="O788" s="48" t="s">
        <v>127</v>
      </c>
      <c r="P788" s="49" t="s">
        <v>128</v>
      </c>
      <c r="Q788" s="50"/>
      <c r="R788" s="44">
        <v>10</v>
      </c>
      <c r="S788" s="45" t="s">
        <v>129</v>
      </c>
      <c r="T788" s="50" t="s">
        <v>154</v>
      </c>
      <c r="U788" s="44"/>
      <c r="V788" s="44"/>
      <c r="W788" s="51"/>
      <c r="X788" s="52">
        <v>9405423100</v>
      </c>
      <c r="Y788" s="50" t="s">
        <v>132</v>
      </c>
      <c r="Z788" s="50" t="s">
        <v>339</v>
      </c>
      <c r="AA788" s="45" t="s">
        <v>132</v>
      </c>
      <c r="AB788" s="48"/>
      <c r="AC788" s="48" t="s">
        <v>4054</v>
      </c>
      <c r="AD788" s="54" t="s">
        <v>2544</v>
      </c>
      <c r="AE788" s="48" t="s">
        <v>2463</v>
      </c>
      <c r="AF788" s="48" t="s">
        <v>132</v>
      </c>
      <c r="AG788" s="48" t="s">
        <v>2464</v>
      </c>
      <c r="AH788" s="48" t="s">
        <v>983</v>
      </c>
      <c r="AI788" s="48" t="s">
        <v>132</v>
      </c>
      <c r="AJ788" s="48" t="s">
        <v>2538</v>
      </c>
      <c r="AK788" s="48" t="s">
        <v>132</v>
      </c>
      <c r="AL788" s="48" t="s">
        <v>132</v>
      </c>
      <c r="AM788" s="48" t="s">
        <v>132</v>
      </c>
      <c r="AN788" s="54" t="s">
        <v>132</v>
      </c>
      <c r="AO788" s="48" t="s">
        <v>191</v>
      </c>
      <c r="AP788" s="48" t="s">
        <v>132</v>
      </c>
      <c r="AQ788" s="48" t="s">
        <v>132</v>
      </c>
      <c r="AR788" s="48" t="s">
        <v>166</v>
      </c>
      <c r="AS788" s="48" t="s">
        <v>163</v>
      </c>
      <c r="AT788" s="48" t="s">
        <v>191</v>
      </c>
      <c r="AU788" s="48" t="s">
        <v>594</v>
      </c>
      <c r="AV788" s="48" t="s">
        <v>1274</v>
      </c>
      <c r="AW788" s="54" t="s">
        <v>2466</v>
      </c>
      <c r="AX788" s="48" t="s">
        <v>143</v>
      </c>
      <c r="AY788" s="48" t="s">
        <v>350</v>
      </c>
      <c r="AZ788" s="48" t="s">
        <v>145</v>
      </c>
      <c r="BA788" s="48" t="s">
        <v>132</v>
      </c>
      <c r="BB788" s="48" t="s">
        <v>132</v>
      </c>
      <c r="BC788" s="48" t="s">
        <v>132</v>
      </c>
      <c r="BD788" s="48" t="s">
        <v>132</v>
      </c>
      <c r="BE788" s="48" t="s">
        <v>132</v>
      </c>
      <c r="BF788" s="48" t="s">
        <v>132</v>
      </c>
      <c r="BG788" s="48" t="s">
        <v>132</v>
      </c>
      <c r="BH788" s="48" t="s">
        <v>132</v>
      </c>
      <c r="BI788" s="48" t="s">
        <v>132</v>
      </c>
      <c r="BJ788" s="48" t="s">
        <v>132</v>
      </c>
      <c r="BK788" s="48" t="s">
        <v>132</v>
      </c>
      <c r="BL788" s="48" t="s">
        <v>132</v>
      </c>
      <c r="BM788" s="73" t="str">
        <f>IFERROR(_xlfn.LET(
_xlpm.linkTarget,IFERROR(
VLOOKUP(TEXT(B788,0),Hyperlinks!A:E,2,FALSE),
VLOOKUP(TEXT(K788,0),Hyperlinks!K:M,2,FALSE)
),
IF(_xlpm.linkTarget="","/",HYPERLINK(_xlpm.linkTarget,"Link"))
),"/")</f>
        <v>Link</v>
      </c>
      <c r="BN788" s="73" t="str">
        <f>_xlfn.LET(
    _xlpm.linkTarget, IFERROR(
        VLOOKUP(TEXT(B788, 0), hyperlinks2[], 3, FALSE),
        ""
    ),
    IF(_xlpm.linkTarget = "", "/", HYPERLINK(_xlpm.linkTarget, "Link"))
)</f>
        <v>Link</v>
      </c>
      <c r="BO788" s="73" t="str">
        <f>IFERROR(_xlfn.LET(
_xlpm.linkTarget,IFERROR(
VLOOKUP(TEXT(B788,0),Hyperlinks!A:E,4,FALSE),
VLOOKUP(TEXT(K788,0),Hyperlinks!K:M,3,FALSE)
),
IF(_xlpm.linkTarget="","/",HYPERLINK(_xlpm.linkTarget,"Link"))
),"/")</f>
        <v>Link</v>
      </c>
      <c r="BP788" s="73"/>
    </row>
    <row r="789" spans="1:68" s="43" customFormat="1" ht="14.4">
      <c r="A789" s="44">
        <v>8719514485372</v>
      </c>
      <c r="B789" s="44">
        <v>929003481702</v>
      </c>
      <c r="C789" s="676">
        <v>871951448537200</v>
      </c>
      <c r="D789" s="73" t="str">
        <f>IFERROR(_xlfn.LET(
_xlpm.linkTarget,IFERROR(
VLOOKUP(TEXT(B789,0),Hyperlinks!A:E,2,FALSE),
VLOOKUP(TEXT(K789,0),Hyperlinks!K:M,2,FALSE)
),
IF(_xlpm.linkTarget="","/",HYPERLINK(_xlpm.linkTarget,"Link"))
),"/")</f>
        <v>Link</v>
      </c>
      <c r="E789" s="45">
        <v>48537200</v>
      </c>
      <c r="F789" s="703" t="s">
        <v>2545</v>
      </c>
      <c r="G789" s="45" t="s">
        <v>121</v>
      </c>
      <c r="H789" s="45" t="s">
        <v>152</v>
      </c>
      <c r="I789" s="45"/>
      <c r="J789" s="45" t="s">
        <v>123</v>
      </c>
      <c r="K789" s="45" t="s">
        <v>1752</v>
      </c>
      <c r="L789" s="45" t="s">
        <v>125</v>
      </c>
      <c r="M789" s="69">
        <v>3.95</v>
      </c>
      <c r="N789" s="47" t="s">
        <v>126</v>
      </c>
      <c r="O789" s="48" t="s">
        <v>127</v>
      </c>
      <c r="P789" s="49" t="s">
        <v>128</v>
      </c>
      <c r="Q789" s="50"/>
      <c r="R789" s="44">
        <v>40</v>
      </c>
      <c r="S789" s="45" t="s">
        <v>129</v>
      </c>
      <c r="T789" s="50" t="s">
        <v>130</v>
      </c>
      <c r="U789" s="44"/>
      <c r="V789" s="44"/>
      <c r="W789" s="51"/>
      <c r="X789" s="52">
        <v>8539520000</v>
      </c>
      <c r="Y789" s="50" t="s">
        <v>132</v>
      </c>
      <c r="Z789" s="50" t="s">
        <v>132</v>
      </c>
      <c r="AA789" s="45" t="s">
        <v>132</v>
      </c>
      <c r="AB789" s="48"/>
      <c r="AC789" s="48" t="s">
        <v>4054</v>
      </c>
      <c r="AD789" s="54" t="s">
        <v>2546</v>
      </c>
      <c r="AE789" s="48" t="s">
        <v>132</v>
      </c>
      <c r="AF789" s="48" t="s">
        <v>132</v>
      </c>
      <c r="AG789" s="48" t="s">
        <v>1266</v>
      </c>
      <c r="AH789" s="48" t="s">
        <v>2547</v>
      </c>
      <c r="AI789" s="48" t="s">
        <v>132</v>
      </c>
      <c r="AJ789" s="48" t="s">
        <v>132</v>
      </c>
      <c r="AK789" s="48" t="s">
        <v>132</v>
      </c>
      <c r="AL789" s="48" t="s">
        <v>132</v>
      </c>
      <c r="AM789" s="48" t="s">
        <v>132</v>
      </c>
      <c r="AN789" s="54" t="s">
        <v>132</v>
      </c>
      <c r="AO789" s="48" t="s">
        <v>132</v>
      </c>
      <c r="AP789" s="48" t="s">
        <v>132</v>
      </c>
      <c r="AQ789" s="48" t="s">
        <v>132</v>
      </c>
      <c r="AR789" s="48" t="s">
        <v>132</v>
      </c>
      <c r="AS789" s="48" t="s">
        <v>132</v>
      </c>
      <c r="AT789" s="48" t="s">
        <v>1990</v>
      </c>
      <c r="AU789" s="48" t="s">
        <v>1990</v>
      </c>
      <c r="AV789" s="48" t="s">
        <v>2548</v>
      </c>
      <c r="AW789" s="54" t="s">
        <v>2466</v>
      </c>
      <c r="AX789" s="48" t="s">
        <v>143</v>
      </c>
      <c r="AY789" s="48" t="s">
        <v>1289</v>
      </c>
      <c r="AZ789" s="48" t="s">
        <v>2549</v>
      </c>
      <c r="BA789" s="48" t="s">
        <v>132</v>
      </c>
      <c r="BB789" s="48" t="s">
        <v>132</v>
      </c>
      <c r="BC789" s="48" t="s">
        <v>132</v>
      </c>
      <c r="BD789" s="48" t="s">
        <v>132</v>
      </c>
      <c r="BE789" s="48" t="s">
        <v>132</v>
      </c>
      <c r="BF789" s="48" t="s">
        <v>132</v>
      </c>
      <c r="BG789" s="48" t="s">
        <v>132</v>
      </c>
      <c r="BH789" s="48" t="s">
        <v>132</v>
      </c>
      <c r="BI789" s="48" t="s">
        <v>132</v>
      </c>
      <c r="BJ789" s="48" t="s">
        <v>132</v>
      </c>
      <c r="BK789" s="48" t="s">
        <v>132</v>
      </c>
      <c r="BL789" s="48" t="s">
        <v>132</v>
      </c>
      <c r="BM789" s="73" t="str">
        <f>IFERROR(_xlfn.LET(
_xlpm.linkTarget,IFERROR(
VLOOKUP(TEXT(B789,0),Hyperlinks!A:E,2,FALSE),
VLOOKUP(TEXT(K789,0),Hyperlinks!K:M,2,FALSE)
),
IF(_xlpm.linkTarget="","/",HYPERLINK(_xlpm.linkTarget,"Link"))
),"/")</f>
        <v>Link</v>
      </c>
      <c r="BN789" s="73" t="str">
        <f>_xlfn.LET(
    _xlpm.linkTarget, IFERROR(
        VLOOKUP(TEXT(B789, 0), hyperlinks2[], 3, FALSE),
        ""
    ),
    IF(_xlpm.linkTarget = "", "/", HYPERLINK(_xlpm.linkTarget, "Link"))
)</f>
        <v>Link</v>
      </c>
      <c r="BO789" s="73"/>
      <c r="BP789" s="73"/>
    </row>
    <row r="790" spans="1:68" s="43" customFormat="1" ht="14.4">
      <c r="A790" s="44">
        <v>8719514354975</v>
      </c>
      <c r="B790" s="44">
        <v>929003167602</v>
      </c>
      <c r="C790" s="676">
        <v>871951435497500</v>
      </c>
      <c r="D790" s="73" t="str">
        <f>IFERROR(_xlfn.LET(
_xlpm.linkTarget,IFERROR(
VLOOKUP(TEXT(B790,0),Hyperlinks!A:E,2,FALSE),
VLOOKUP(TEXT(K790,0),Hyperlinks!K:M,2,FALSE)
),
IF(_xlpm.linkTarget="","/",HYPERLINK(_xlpm.linkTarget,"Link"))
),"/")</f>
        <v>Link</v>
      </c>
      <c r="E790" s="45">
        <v>35497500</v>
      </c>
      <c r="F790" s="703" t="s">
        <v>2550</v>
      </c>
      <c r="G790" s="45" t="s">
        <v>121</v>
      </c>
      <c r="H790" s="45" t="s">
        <v>122</v>
      </c>
      <c r="I790" s="45"/>
      <c r="J790" s="45" t="s">
        <v>123</v>
      </c>
      <c r="K790" s="45" t="s">
        <v>2461</v>
      </c>
      <c r="L790" s="45" t="s">
        <v>125</v>
      </c>
      <c r="M790" s="69">
        <v>34.1</v>
      </c>
      <c r="N790" s="47" t="s">
        <v>126</v>
      </c>
      <c r="O790" s="48" t="s">
        <v>127</v>
      </c>
      <c r="P790" s="49" t="s">
        <v>128</v>
      </c>
      <c r="Q790" s="50"/>
      <c r="R790" s="44">
        <v>12</v>
      </c>
      <c r="S790" s="45" t="s">
        <v>581</v>
      </c>
      <c r="T790" s="50" t="s">
        <v>130</v>
      </c>
      <c r="U790" s="44"/>
      <c r="V790" s="44"/>
      <c r="W790" s="51"/>
      <c r="X790" s="52">
        <v>9405990090</v>
      </c>
      <c r="Y790" s="50" t="s">
        <v>132</v>
      </c>
      <c r="Z790" s="50" t="s">
        <v>132</v>
      </c>
      <c r="AA790" s="45" t="s">
        <v>132</v>
      </c>
      <c r="AB790" s="48"/>
      <c r="AC790" s="48" t="s">
        <v>4054</v>
      </c>
      <c r="AD790" s="54" t="s">
        <v>2551</v>
      </c>
      <c r="AE790" s="48" t="s">
        <v>132</v>
      </c>
      <c r="AF790" s="48" t="s">
        <v>132</v>
      </c>
      <c r="AG790" s="48" t="s">
        <v>1266</v>
      </c>
      <c r="AH790" s="48" t="s">
        <v>132</v>
      </c>
      <c r="AI790" s="48" t="s">
        <v>132</v>
      </c>
      <c r="AJ790" s="48" t="s">
        <v>132</v>
      </c>
      <c r="AK790" s="48" t="s">
        <v>132</v>
      </c>
      <c r="AL790" s="48" t="s">
        <v>132</v>
      </c>
      <c r="AM790" s="48" t="s">
        <v>132</v>
      </c>
      <c r="AN790" s="54" t="s">
        <v>132</v>
      </c>
      <c r="AO790" s="48" t="s">
        <v>132</v>
      </c>
      <c r="AP790" s="48" t="s">
        <v>132</v>
      </c>
      <c r="AQ790" s="48" t="s">
        <v>132</v>
      </c>
      <c r="AR790" s="48" t="s">
        <v>132</v>
      </c>
      <c r="AS790" s="48" t="s">
        <v>132</v>
      </c>
      <c r="AT790" s="48" t="s">
        <v>1081</v>
      </c>
      <c r="AU790" s="48" t="s">
        <v>166</v>
      </c>
      <c r="AV790" s="48" t="s">
        <v>1662</v>
      </c>
      <c r="AW790" s="54" t="s">
        <v>387</v>
      </c>
      <c r="AX790" s="48" t="s">
        <v>143</v>
      </c>
      <c r="AY790" s="48" t="s">
        <v>410</v>
      </c>
      <c r="AZ790" s="48" t="s">
        <v>2549</v>
      </c>
      <c r="BA790" s="48" t="s">
        <v>132</v>
      </c>
      <c r="BB790" s="48" t="s">
        <v>132</v>
      </c>
      <c r="BC790" s="48" t="s">
        <v>132</v>
      </c>
      <c r="BD790" s="48" t="s">
        <v>132</v>
      </c>
      <c r="BE790" s="48" t="s">
        <v>132</v>
      </c>
      <c r="BF790" s="48" t="s">
        <v>132</v>
      </c>
      <c r="BG790" s="48" t="s">
        <v>132</v>
      </c>
      <c r="BH790" s="48" t="s">
        <v>132</v>
      </c>
      <c r="BI790" s="48" t="s">
        <v>132</v>
      </c>
      <c r="BJ790" s="48" t="s">
        <v>132</v>
      </c>
      <c r="BK790" s="48" t="s">
        <v>132</v>
      </c>
      <c r="BL790" s="48" t="s">
        <v>132</v>
      </c>
      <c r="BM790" s="73" t="str">
        <f>IFERROR(_xlfn.LET(
_xlpm.linkTarget,IFERROR(
VLOOKUP(TEXT(B790,0),Hyperlinks!A:E,2,FALSE),
VLOOKUP(TEXT(K790,0),Hyperlinks!K:M,2,FALSE)
),
IF(_xlpm.linkTarget="","/",HYPERLINK(_xlpm.linkTarget,"Link"))
),"/")</f>
        <v>Link</v>
      </c>
      <c r="BN790" s="73" t="str">
        <f>_xlfn.LET(
    _xlpm.linkTarget, IFERROR(
        VLOOKUP(TEXT(B790, 0), hyperlinks2[], 3, FALSE),
        ""
    ),
    IF(_xlpm.linkTarget = "", "/", HYPERLINK(_xlpm.linkTarget, "Link"))
)</f>
        <v>Link</v>
      </c>
      <c r="BO790" s="73"/>
      <c r="BP790" s="73"/>
    </row>
    <row r="791" spans="1:68" s="43" customFormat="1" ht="14.4">
      <c r="A791" s="44">
        <v>8719514354999</v>
      </c>
      <c r="B791" s="44">
        <v>929003167702</v>
      </c>
      <c r="C791" s="676">
        <v>871951435499900</v>
      </c>
      <c r="D791" s="73" t="str">
        <f>IFERROR(_xlfn.LET(
_xlpm.linkTarget,IFERROR(
VLOOKUP(TEXT(B791,0),Hyperlinks!A:E,2,FALSE),
VLOOKUP(TEXT(K791,0),Hyperlinks!K:M,2,FALSE)
),
IF(_xlpm.linkTarget="","/",HYPERLINK(_xlpm.linkTarget,"Link"))
),"/")</f>
        <v>Link</v>
      </c>
      <c r="E791" s="45">
        <v>35499900</v>
      </c>
      <c r="F791" s="703" t="s">
        <v>2552</v>
      </c>
      <c r="G791" s="45" t="s">
        <v>121</v>
      </c>
      <c r="H791" s="45" t="s">
        <v>122</v>
      </c>
      <c r="I791" s="45"/>
      <c r="J791" s="45" t="s">
        <v>123</v>
      </c>
      <c r="K791" s="45" t="s">
        <v>2461</v>
      </c>
      <c r="L791" s="45" t="s">
        <v>125</v>
      </c>
      <c r="M791" s="69">
        <v>220</v>
      </c>
      <c r="N791" s="47" t="s">
        <v>126</v>
      </c>
      <c r="O791" s="48" t="s">
        <v>127</v>
      </c>
      <c r="P791" s="49" t="s">
        <v>128</v>
      </c>
      <c r="Q791" s="50"/>
      <c r="R791" s="44">
        <v>6</v>
      </c>
      <c r="S791" s="45" t="s">
        <v>581</v>
      </c>
      <c r="T791" s="50" t="s">
        <v>130</v>
      </c>
      <c r="U791" s="44"/>
      <c r="V791" s="44"/>
      <c r="W791" s="51"/>
      <c r="X791" s="52">
        <v>9405990090</v>
      </c>
      <c r="Y791" s="50" t="s">
        <v>132</v>
      </c>
      <c r="Z791" s="50" t="s">
        <v>132</v>
      </c>
      <c r="AA791" s="45" t="s">
        <v>132</v>
      </c>
      <c r="AB791" s="48"/>
      <c r="AC791" s="48" t="s">
        <v>4054</v>
      </c>
      <c r="AD791" s="54" t="s">
        <v>2553</v>
      </c>
      <c r="AE791" s="48" t="s">
        <v>132</v>
      </c>
      <c r="AF791" s="48" t="s">
        <v>132</v>
      </c>
      <c r="AG791" s="48" t="s">
        <v>2554</v>
      </c>
      <c r="AH791" s="48" t="s">
        <v>132</v>
      </c>
      <c r="AI791" s="48" t="s">
        <v>132</v>
      </c>
      <c r="AJ791" s="48" t="s">
        <v>132</v>
      </c>
      <c r="AK791" s="48" t="s">
        <v>132</v>
      </c>
      <c r="AL791" s="48" t="s">
        <v>132</v>
      </c>
      <c r="AM791" s="48" t="s">
        <v>132</v>
      </c>
      <c r="AN791" s="54" t="s">
        <v>132</v>
      </c>
      <c r="AO791" s="48" t="s">
        <v>132</v>
      </c>
      <c r="AP791" s="48" t="s">
        <v>132</v>
      </c>
      <c r="AQ791" s="48" t="s">
        <v>132</v>
      </c>
      <c r="AR791" s="48" t="s">
        <v>132</v>
      </c>
      <c r="AS791" s="48" t="s">
        <v>132</v>
      </c>
      <c r="AT791" s="48" t="s">
        <v>2367</v>
      </c>
      <c r="AU791" s="48" t="s">
        <v>604</v>
      </c>
      <c r="AV791" s="48" t="s">
        <v>613</v>
      </c>
      <c r="AW791" s="54" t="s">
        <v>387</v>
      </c>
      <c r="AX791" s="48" t="s">
        <v>143</v>
      </c>
      <c r="AY791" s="48" t="s">
        <v>2555</v>
      </c>
      <c r="AZ791" s="48" t="s">
        <v>2549</v>
      </c>
      <c r="BA791" s="48" t="s">
        <v>132</v>
      </c>
      <c r="BB791" s="48" t="s">
        <v>132</v>
      </c>
      <c r="BC791" s="48" t="s">
        <v>132</v>
      </c>
      <c r="BD791" s="48" t="s">
        <v>132</v>
      </c>
      <c r="BE791" s="48" t="s">
        <v>132</v>
      </c>
      <c r="BF791" s="48" t="s">
        <v>132</v>
      </c>
      <c r="BG791" s="48" t="s">
        <v>132</v>
      </c>
      <c r="BH791" s="48" t="s">
        <v>132</v>
      </c>
      <c r="BI791" s="48" t="s">
        <v>132</v>
      </c>
      <c r="BJ791" s="48" t="s">
        <v>132</v>
      </c>
      <c r="BK791" s="48" t="s">
        <v>132</v>
      </c>
      <c r="BL791" s="48" t="s">
        <v>132</v>
      </c>
      <c r="BM791" s="73" t="str">
        <f>IFERROR(_xlfn.LET(
_xlpm.linkTarget,IFERROR(
VLOOKUP(TEXT(B791,0),Hyperlinks!A:E,2,FALSE),
VLOOKUP(TEXT(K791,0),Hyperlinks!K:M,2,FALSE)
),
IF(_xlpm.linkTarget="","/",HYPERLINK(_xlpm.linkTarget,"Link"))
),"/")</f>
        <v>Link</v>
      </c>
      <c r="BN791" s="73" t="str">
        <f>_xlfn.LET(
    _xlpm.linkTarget, IFERROR(
        VLOOKUP(TEXT(B791, 0), hyperlinks2[], 3, FALSE),
        ""
    ),
    IF(_xlpm.linkTarget = "", "/", HYPERLINK(_xlpm.linkTarget, "Link"))
)</f>
        <v>Link</v>
      </c>
      <c r="BO791" s="73"/>
      <c r="BP791" s="73"/>
    </row>
    <row r="792" spans="1:68" s="43" customFormat="1" ht="14.4">
      <c r="A792" s="44">
        <v>8719514355019</v>
      </c>
      <c r="B792" s="44">
        <v>929003167802</v>
      </c>
      <c r="C792" s="676">
        <v>871951435501900</v>
      </c>
      <c r="D792" s="73" t="str">
        <f>IFERROR(_xlfn.LET(
_xlpm.linkTarget,IFERROR(
VLOOKUP(TEXT(B792,0),Hyperlinks!A:E,2,FALSE),
VLOOKUP(TEXT(K792,0),Hyperlinks!K:M,2,FALSE)
),
IF(_xlpm.linkTarget="","/",HYPERLINK(_xlpm.linkTarget,"Link"))
),"/")</f>
        <v>Link</v>
      </c>
      <c r="E792" s="45">
        <v>35501900</v>
      </c>
      <c r="F792" s="703" t="s">
        <v>2556</v>
      </c>
      <c r="G792" s="45" t="s">
        <v>121</v>
      </c>
      <c r="H792" s="45" t="s">
        <v>122</v>
      </c>
      <c r="I792" s="45"/>
      <c r="J792" s="45" t="s">
        <v>123</v>
      </c>
      <c r="K792" s="45" t="s">
        <v>2461</v>
      </c>
      <c r="L792" s="45" t="s">
        <v>125</v>
      </c>
      <c r="M792" s="69">
        <v>97.7</v>
      </c>
      <c r="N792" s="47" t="s">
        <v>126</v>
      </c>
      <c r="O792" s="48" t="s">
        <v>127</v>
      </c>
      <c r="P792" s="49" t="s">
        <v>128</v>
      </c>
      <c r="Q792" s="50"/>
      <c r="R792" s="44">
        <v>12</v>
      </c>
      <c r="S792" s="45" t="s">
        <v>581</v>
      </c>
      <c r="T792" s="50" t="s">
        <v>130</v>
      </c>
      <c r="U792" s="44"/>
      <c r="V792" s="44"/>
      <c r="W792" s="51"/>
      <c r="X792" s="52">
        <v>8544429090</v>
      </c>
      <c r="Y792" s="50" t="s">
        <v>132</v>
      </c>
      <c r="Z792" s="50" t="s">
        <v>132</v>
      </c>
      <c r="AA792" s="45" t="s">
        <v>132</v>
      </c>
      <c r="AB792" s="48"/>
      <c r="AC792" s="48" t="s">
        <v>4054</v>
      </c>
      <c r="AD792" s="54" t="s">
        <v>2557</v>
      </c>
      <c r="AE792" s="48" t="s">
        <v>132</v>
      </c>
      <c r="AF792" s="48" t="s">
        <v>132</v>
      </c>
      <c r="AG792" s="48" t="s">
        <v>2554</v>
      </c>
      <c r="AH792" s="48" t="s">
        <v>132</v>
      </c>
      <c r="AI792" s="48" t="s">
        <v>132</v>
      </c>
      <c r="AJ792" s="48" t="s">
        <v>132</v>
      </c>
      <c r="AK792" s="48" t="s">
        <v>132</v>
      </c>
      <c r="AL792" s="48" t="s">
        <v>132</v>
      </c>
      <c r="AM792" s="48" t="s">
        <v>132</v>
      </c>
      <c r="AN792" s="54" t="s">
        <v>132</v>
      </c>
      <c r="AO792" s="48" t="s">
        <v>132</v>
      </c>
      <c r="AP792" s="48" t="s">
        <v>132</v>
      </c>
      <c r="AQ792" s="48" t="s">
        <v>132</v>
      </c>
      <c r="AR792" s="48" t="s">
        <v>132</v>
      </c>
      <c r="AS792" s="48" t="s">
        <v>132</v>
      </c>
      <c r="AT792" s="48" t="s">
        <v>1081</v>
      </c>
      <c r="AU792" s="48" t="s">
        <v>356</v>
      </c>
      <c r="AV792" s="48" t="s">
        <v>2367</v>
      </c>
      <c r="AW792" s="54" t="s">
        <v>387</v>
      </c>
      <c r="AX792" s="48" t="s">
        <v>143</v>
      </c>
      <c r="AY792" s="48" t="s">
        <v>2558</v>
      </c>
      <c r="AZ792" s="48" t="s">
        <v>2549</v>
      </c>
      <c r="BA792" s="48" t="s">
        <v>132</v>
      </c>
      <c r="BB792" s="48" t="s">
        <v>132</v>
      </c>
      <c r="BC792" s="48" t="s">
        <v>132</v>
      </c>
      <c r="BD792" s="48" t="s">
        <v>132</v>
      </c>
      <c r="BE792" s="48" t="s">
        <v>132</v>
      </c>
      <c r="BF792" s="48" t="s">
        <v>132</v>
      </c>
      <c r="BG792" s="48" t="s">
        <v>132</v>
      </c>
      <c r="BH792" s="48" t="s">
        <v>132</v>
      </c>
      <c r="BI792" s="48" t="s">
        <v>132</v>
      </c>
      <c r="BJ792" s="48" t="s">
        <v>132</v>
      </c>
      <c r="BK792" s="48" t="s">
        <v>132</v>
      </c>
      <c r="BL792" s="48" t="s">
        <v>132</v>
      </c>
      <c r="BM792" s="73" t="str">
        <f>IFERROR(_xlfn.LET(
_xlpm.linkTarget,IFERROR(
VLOOKUP(TEXT(B792,0),Hyperlinks!A:E,2,FALSE),
VLOOKUP(TEXT(K792,0),Hyperlinks!K:M,2,FALSE)
),
IF(_xlpm.linkTarget="","/",HYPERLINK(_xlpm.linkTarget,"Link"))
),"/")</f>
        <v>Link</v>
      </c>
      <c r="BN792" s="73" t="str">
        <f>_xlfn.LET(
    _xlpm.linkTarget, IFERROR(
        VLOOKUP(TEXT(B792, 0), hyperlinks2[], 3, FALSE),
        ""
    ),
    IF(_xlpm.linkTarget = "", "/", HYPERLINK(_xlpm.linkTarget, "Link"))
)</f>
        <v>Link</v>
      </c>
      <c r="BO792" s="73"/>
      <c r="BP792" s="73"/>
    </row>
    <row r="793" spans="1:68" s="43" customFormat="1" ht="14.4">
      <c r="A793" s="44">
        <v>8719514355033</v>
      </c>
      <c r="B793" s="44">
        <v>929003167902</v>
      </c>
      <c r="C793" s="676">
        <v>871951435503300</v>
      </c>
      <c r="D793" s="73" t="str">
        <f>IFERROR(_xlfn.LET(
_xlpm.linkTarget,IFERROR(
VLOOKUP(TEXT(B793,0),Hyperlinks!A:E,2,FALSE),
VLOOKUP(TEXT(K793,0),Hyperlinks!K:M,2,FALSE)
),
IF(_xlpm.linkTarget="","/",HYPERLINK(_xlpm.linkTarget,"Link"))
),"/")</f>
        <v>Link</v>
      </c>
      <c r="E793" s="45">
        <v>35503300</v>
      </c>
      <c r="F793" s="703" t="s">
        <v>2559</v>
      </c>
      <c r="G793" s="45" t="s">
        <v>121</v>
      </c>
      <c r="H793" s="45" t="s">
        <v>122</v>
      </c>
      <c r="I793" s="45"/>
      <c r="J793" s="45" t="s">
        <v>123</v>
      </c>
      <c r="K793" s="45" t="s">
        <v>2461</v>
      </c>
      <c r="L793" s="45" t="s">
        <v>125</v>
      </c>
      <c r="M793" s="69">
        <v>133</v>
      </c>
      <c r="N793" s="47" t="s">
        <v>126</v>
      </c>
      <c r="O793" s="48" t="s">
        <v>127</v>
      </c>
      <c r="P793" s="49" t="s">
        <v>128</v>
      </c>
      <c r="Q793" s="50"/>
      <c r="R793" s="44">
        <v>6</v>
      </c>
      <c r="S793" s="45" t="s">
        <v>581</v>
      </c>
      <c r="T793" s="50" t="s">
        <v>130</v>
      </c>
      <c r="U793" s="44"/>
      <c r="V793" s="44"/>
      <c r="W793" s="51"/>
      <c r="X793" s="52">
        <v>8544429090</v>
      </c>
      <c r="Y793" s="50" t="s">
        <v>132</v>
      </c>
      <c r="Z793" s="50" t="s">
        <v>132</v>
      </c>
      <c r="AA793" s="45" t="s">
        <v>132</v>
      </c>
      <c r="AB793" s="48"/>
      <c r="AC793" s="48" t="s">
        <v>4054</v>
      </c>
      <c r="AD793" s="54" t="s">
        <v>2560</v>
      </c>
      <c r="AE793" s="48" t="s">
        <v>132</v>
      </c>
      <c r="AF793" s="48" t="s">
        <v>132</v>
      </c>
      <c r="AG793" s="48" t="s">
        <v>2554</v>
      </c>
      <c r="AH793" s="48" t="s">
        <v>132</v>
      </c>
      <c r="AI793" s="48" t="s">
        <v>132</v>
      </c>
      <c r="AJ793" s="48" t="s">
        <v>132</v>
      </c>
      <c r="AK793" s="48" t="s">
        <v>132</v>
      </c>
      <c r="AL793" s="48" t="s">
        <v>132</v>
      </c>
      <c r="AM793" s="48" t="s">
        <v>132</v>
      </c>
      <c r="AN793" s="54" t="s">
        <v>132</v>
      </c>
      <c r="AO793" s="48" t="s">
        <v>132</v>
      </c>
      <c r="AP793" s="48" t="s">
        <v>132</v>
      </c>
      <c r="AQ793" s="48" t="s">
        <v>132</v>
      </c>
      <c r="AR793" s="48" t="s">
        <v>132</v>
      </c>
      <c r="AS793" s="48" t="s">
        <v>132</v>
      </c>
      <c r="AT793" s="48" t="s">
        <v>2367</v>
      </c>
      <c r="AU793" s="48" t="s">
        <v>604</v>
      </c>
      <c r="AV793" s="48" t="s">
        <v>613</v>
      </c>
      <c r="AW793" s="54" t="s">
        <v>387</v>
      </c>
      <c r="AX793" s="48" t="s">
        <v>143</v>
      </c>
      <c r="AY793" s="48" t="s">
        <v>2310</v>
      </c>
      <c r="AZ793" s="48" t="s">
        <v>2549</v>
      </c>
      <c r="BA793" s="48" t="s">
        <v>132</v>
      </c>
      <c r="BB793" s="48" t="s">
        <v>132</v>
      </c>
      <c r="BC793" s="48" t="s">
        <v>132</v>
      </c>
      <c r="BD793" s="48" t="s">
        <v>132</v>
      </c>
      <c r="BE793" s="48" t="s">
        <v>132</v>
      </c>
      <c r="BF793" s="48" t="s">
        <v>132</v>
      </c>
      <c r="BG793" s="48" t="s">
        <v>132</v>
      </c>
      <c r="BH793" s="48" t="s">
        <v>132</v>
      </c>
      <c r="BI793" s="48" t="s">
        <v>132</v>
      </c>
      <c r="BJ793" s="48" t="s">
        <v>132</v>
      </c>
      <c r="BK793" s="48" t="s">
        <v>132</v>
      </c>
      <c r="BL793" s="48" t="s">
        <v>132</v>
      </c>
      <c r="BM793" s="73" t="str">
        <f>IFERROR(_xlfn.LET(
_xlpm.linkTarget,IFERROR(
VLOOKUP(TEXT(B793,0),Hyperlinks!A:E,2,FALSE),
VLOOKUP(TEXT(K793,0),Hyperlinks!K:M,2,FALSE)
),
IF(_xlpm.linkTarget="","/",HYPERLINK(_xlpm.linkTarget,"Link"))
),"/")</f>
        <v>Link</v>
      </c>
      <c r="BN793" s="73" t="str">
        <f>_xlfn.LET(
    _xlpm.linkTarget, IFERROR(
        VLOOKUP(TEXT(B793, 0), hyperlinks2[], 3, FALSE),
        ""
    ),
    IF(_xlpm.linkTarget = "", "/", HYPERLINK(_xlpm.linkTarget, "Link"))
)</f>
        <v>Link</v>
      </c>
      <c r="BO793" s="73"/>
      <c r="BP793" s="73"/>
    </row>
    <row r="794" spans="1:68" s="43" customFormat="1" ht="14.4">
      <c r="A794" s="56">
        <v>8727900975338</v>
      </c>
      <c r="B794" s="56">
        <v>929002997782</v>
      </c>
      <c r="C794" s="56">
        <v>872790097533800</v>
      </c>
      <c r="D794" s="73" t="str">
        <f>IFERROR(_xlfn.LET(
_xlpm.linkTarget,IFERROR(
VLOOKUP(TEXT(B794,0),Hyperlinks!A:E,2,FALSE),
VLOOKUP(TEXT(K794,0),Hyperlinks!K:M,2,FALSE)
),
IF(_xlpm.linkTarget="","/",HYPERLINK(_xlpm.linkTarget,"Link"))
),"/")</f>
        <v>Link</v>
      </c>
      <c r="E794" s="58">
        <v>97533800</v>
      </c>
      <c r="F794" s="706" t="s">
        <v>2561</v>
      </c>
      <c r="G794" s="58" t="s">
        <v>121</v>
      </c>
      <c r="H794" s="58" t="s">
        <v>378</v>
      </c>
      <c r="I794" s="45"/>
      <c r="J794" s="58" t="s">
        <v>1751</v>
      </c>
      <c r="K794" s="58" t="s">
        <v>1752</v>
      </c>
      <c r="L794" s="58" t="s">
        <v>378</v>
      </c>
      <c r="M794" s="60">
        <v>37.4</v>
      </c>
      <c r="N794" s="60">
        <v>0.11</v>
      </c>
      <c r="O794" s="58" t="s">
        <v>379</v>
      </c>
      <c r="P794" s="61" t="s">
        <v>128</v>
      </c>
      <c r="Q794" s="689" t="s">
        <v>380</v>
      </c>
      <c r="R794" s="56">
        <v>20</v>
      </c>
      <c r="S794" s="58" t="s">
        <v>129</v>
      </c>
      <c r="T794" s="62" t="s">
        <v>154</v>
      </c>
      <c r="U794" s="56"/>
      <c r="V794" s="44"/>
      <c r="W794" s="63"/>
      <c r="X794" s="64">
        <v>85395000</v>
      </c>
      <c r="Y794" s="62" t="s">
        <v>182</v>
      </c>
      <c r="Z794" s="62" t="s">
        <v>813</v>
      </c>
      <c r="AA794" s="58">
        <v>2091273</v>
      </c>
      <c r="AB794" s="13"/>
      <c r="AC794" s="48" t="s">
        <v>4054</v>
      </c>
      <c r="AD794" s="54" t="s">
        <v>2562</v>
      </c>
      <c r="AE794" s="58" t="s">
        <v>1765</v>
      </c>
      <c r="AF794" s="58" t="s">
        <v>2037</v>
      </c>
      <c r="AG794" s="58" t="s">
        <v>179</v>
      </c>
      <c r="AH794" s="58" t="s">
        <v>132</v>
      </c>
      <c r="AI794" s="58" t="s">
        <v>132</v>
      </c>
      <c r="AJ794" s="76" t="s">
        <v>2056</v>
      </c>
      <c r="AK794" s="58" t="s">
        <v>132</v>
      </c>
      <c r="AL794" s="75">
        <v>4000</v>
      </c>
      <c r="AM794" s="58" t="s">
        <v>132</v>
      </c>
      <c r="AN794" s="709" t="s">
        <v>955</v>
      </c>
      <c r="AO794" s="58" t="s">
        <v>132</v>
      </c>
      <c r="AP794" s="58" t="s">
        <v>132</v>
      </c>
      <c r="AQ794" s="75">
        <v>2500</v>
      </c>
      <c r="AR794" s="75" t="s">
        <v>166</v>
      </c>
      <c r="AS794" s="58" t="s">
        <v>132</v>
      </c>
      <c r="AT794" s="58" t="s">
        <v>132</v>
      </c>
      <c r="AU794" s="48" t="s">
        <v>683</v>
      </c>
      <c r="AV794" s="75" t="s">
        <v>2563</v>
      </c>
      <c r="AW794" s="63" t="s">
        <v>836</v>
      </c>
      <c r="AX794" s="58" t="s">
        <v>2564</v>
      </c>
      <c r="AY794" s="48" t="s">
        <v>132</v>
      </c>
      <c r="AZ794" s="48" t="s">
        <v>145</v>
      </c>
      <c r="BA794" s="75">
        <v>161</v>
      </c>
      <c r="BB794" s="48" t="s">
        <v>2565</v>
      </c>
      <c r="BC794" s="75" t="s">
        <v>132</v>
      </c>
      <c r="BD794" s="75" t="s">
        <v>2566</v>
      </c>
      <c r="BE794" s="58" t="s">
        <v>132</v>
      </c>
      <c r="BF794" s="75" t="s">
        <v>132</v>
      </c>
      <c r="BG794" s="75" t="s">
        <v>132</v>
      </c>
      <c r="BH794" s="75" t="s">
        <v>132</v>
      </c>
      <c r="BI794" s="75" t="s">
        <v>179</v>
      </c>
      <c r="BJ794" s="58" t="s">
        <v>132</v>
      </c>
      <c r="BK794" s="58" t="s">
        <v>132</v>
      </c>
      <c r="BL794" s="58" t="s">
        <v>132</v>
      </c>
      <c r="BM794" s="73" t="str">
        <f>IFERROR(_xlfn.LET(
_xlpm.linkTarget,IFERROR(
VLOOKUP(TEXT(B794,0),Hyperlinks!A:E,2,FALSE),
VLOOKUP(TEXT(K794,0),Hyperlinks!K:M,2,FALSE)
),
IF(_xlpm.linkTarget="","/",HYPERLINK(_xlpm.linkTarget,"Link"))
),"/")</f>
        <v>Link</v>
      </c>
      <c r="BN794" s="73" t="str">
        <f>_xlfn.LET(
    _xlpm.linkTarget, IFERROR(
        VLOOKUP(TEXT(B794, 0), hyperlinks2[], 3, FALSE),
        ""
    ),
    IF(_xlpm.linkTarget = "", "/", HYPERLINK(_xlpm.linkTarget, "Link"))
)</f>
        <v>Link</v>
      </c>
      <c r="BO794" s="73"/>
      <c r="BP794" s="73" t="str">
        <f>_xlfn.LET(
    _xlpm.linkTarget, IFERROR(
        VLOOKUP(TEXT(B794, 0), hyperlinks2[], 5, FALSE),
        ""
    ),
    IF(_xlpm.linkTarget = "", "/", HYPERLINK(_xlpm.linkTarget, "Link"))
)</f>
        <v>Link</v>
      </c>
    </row>
    <row r="795" spans="1:68" s="43" customFormat="1" ht="14.4">
      <c r="A795" s="56">
        <v>8727900975352</v>
      </c>
      <c r="B795" s="56">
        <v>929002998082</v>
      </c>
      <c r="C795" s="56">
        <v>872790097535200</v>
      </c>
      <c r="D795" s="73" t="str">
        <f>IFERROR(_xlfn.LET(
_xlpm.linkTarget,IFERROR(
VLOOKUP(TEXT(B795,0),Hyperlinks!A:E,2,FALSE),
VLOOKUP(TEXT(K795,0),Hyperlinks!K:M,2,FALSE)
),
IF(_xlpm.linkTarget="","/",HYPERLINK(_xlpm.linkTarget,"Link"))
),"/")</f>
        <v>Link</v>
      </c>
      <c r="E795" s="58">
        <v>97535200</v>
      </c>
      <c r="F795" s="706" t="s">
        <v>2567</v>
      </c>
      <c r="G795" s="58" t="s">
        <v>121</v>
      </c>
      <c r="H795" s="58" t="s">
        <v>378</v>
      </c>
      <c r="I795" s="45"/>
      <c r="J795" s="58" t="s">
        <v>1751</v>
      </c>
      <c r="K795" s="58" t="s">
        <v>1752</v>
      </c>
      <c r="L795" s="58" t="s">
        <v>378</v>
      </c>
      <c r="M795" s="60">
        <v>45.9</v>
      </c>
      <c r="N795" s="60">
        <v>0.11</v>
      </c>
      <c r="O795" s="58" t="s">
        <v>379</v>
      </c>
      <c r="P795" s="61" t="s">
        <v>128</v>
      </c>
      <c r="Q795" s="689" t="s">
        <v>380</v>
      </c>
      <c r="R795" s="56">
        <v>20</v>
      </c>
      <c r="S795" s="58" t="s">
        <v>129</v>
      </c>
      <c r="T795" s="62" t="s">
        <v>154</v>
      </c>
      <c r="U795" s="56"/>
      <c r="V795" s="44"/>
      <c r="W795" s="63"/>
      <c r="X795" s="64">
        <v>85395000</v>
      </c>
      <c r="Y795" s="62" t="s">
        <v>182</v>
      </c>
      <c r="Z795" s="62" t="s">
        <v>813</v>
      </c>
      <c r="AA795" s="58">
        <v>2091272</v>
      </c>
      <c r="AB795" s="13"/>
      <c r="AC795" s="48" t="s">
        <v>4054</v>
      </c>
      <c r="AD795" s="54" t="s">
        <v>2568</v>
      </c>
      <c r="AE795" s="58" t="s">
        <v>1765</v>
      </c>
      <c r="AF795" s="58" t="s">
        <v>2037</v>
      </c>
      <c r="AG795" s="58" t="s">
        <v>179</v>
      </c>
      <c r="AH795" s="58" t="s">
        <v>132</v>
      </c>
      <c r="AI795" s="58" t="s">
        <v>132</v>
      </c>
      <c r="AJ795" s="76" t="s">
        <v>428</v>
      </c>
      <c r="AK795" s="58" t="s">
        <v>132</v>
      </c>
      <c r="AL795" s="75">
        <v>4000</v>
      </c>
      <c r="AM795" s="58" t="s">
        <v>132</v>
      </c>
      <c r="AN795" s="709" t="s">
        <v>955</v>
      </c>
      <c r="AO795" s="58" t="s">
        <v>132</v>
      </c>
      <c r="AP795" s="58" t="s">
        <v>132</v>
      </c>
      <c r="AQ795" s="75">
        <v>3700</v>
      </c>
      <c r="AR795" s="75" t="s">
        <v>166</v>
      </c>
      <c r="AS795" s="58" t="s">
        <v>132</v>
      </c>
      <c r="AT795" s="58" t="s">
        <v>132</v>
      </c>
      <c r="AU795" s="48" t="s">
        <v>683</v>
      </c>
      <c r="AV795" s="75" t="s">
        <v>2569</v>
      </c>
      <c r="AW795" s="63" t="s">
        <v>836</v>
      </c>
      <c r="AX795" s="58" t="s">
        <v>2570</v>
      </c>
      <c r="AY795" s="48" t="s">
        <v>132</v>
      </c>
      <c r="AZ795" s="48" t="s">
        <v>145</v>
      </c>
      <c r="BA795" s="75">
        <v>160</v>
      </c>
      <c r="BB795" s="48" t="s">
        <v>2565</v>
      </c>
      <c r="BC795" s="75" t="s">
        <v>132</v>
      </c>
      <c r="BD795" s="75" t="s">
        <v>2566</v>
      </c>
      <c r="BE795" s="58" t="s">
        <v>132</v>
      </c>
      <c r="BF795" s="75" t="s">
        <v>132</v>
      </c>
      <c r="BG795" s="75" t="s">
        <v>132</v>
      </c>
      <c r="BH795" s="75" t="s">
        <v>132</v>
      </c>
      <c r="BI795" s="75" t="s">
        <v>179</v>
      </c>
      <c r="BJ795" s="58" t="s">
        <v>132</v>
      </c>
      <c r="BK795" s="58" t="s">
        <v>132</v>
      </c>
      <c r="BL795" s="58" t="s">
        <v>132</v>
      </c>
      <c r="BM795" s="73" t="str">
        <f>IFERROR(_xlfn.LET(
_xlpm.linkTarget,IFERROR(
VLOOKUP(TEXT(B795,0),Hyperlinks!A:E,2,FALSE),
VLOOKUP(TEXT(K795,0),Hyperlinks!K:M,2,FALSE)
),
IF(_xlpm.linkTarget="","/",HYPERLINK(_xlpm.linkTarget,"Link"))
),"/")</f>
        <v>Link</v>
      </c>
      <c r="BN795" s="73" t="str">
        <f>_xlfn.LET(
    _xlpm.linkTarget, IFERROR(
        VLOOKUP(TEXT(B795, 0), hyperlinks2[], 3, FALSE),
        ""
    ),
    IF(_xlpm.linkTarget = "", "/", HYPERLINK(_xlpm.linkTarget, "Link"))
)</f>
        <v>Link</v>
      </c>
      <c r="BO795" s="73"/>
      <c r="BP795" s="73" t="str">
        <f>_xlfn.LET(
    _xlpm.linkTarget, IFERROR(
        VLOOKUP(TEXT(B795, 0), hyperlinks2[], 5, FALSE),
        ""
    ),
    IF(_xlpm.linkTarget = "", "/", HYPERLINK(_xlpm.linkTarget, "Link"))
)</f>
        <v>Link</v>
      </c>
    </row>
    <row r="796" spans="1:68" s="43" customFormat="1" ht="14.4">
      <c r="A796" s="44">
        <v>8721103057747</v>
      </c>
      <c r="B796" s="56">
        <v>929003540247</v>
      </c>
      <c r="C796" s="677">
        <v>872110305774700</v>
      </c>
      <c r="D796" s="73" t="str">
        <f>IFERROR(_xlfn.LET(
_xlpm.linkTarget,IFERROR(
VLOOKUP(TEXT(B796,0),Hyperlinks!A:E,2,FALSE),
VLOOKUP(TEXT(K796,0),Hyperlinks!K:M,2,FALSE)
),
IF(_xlpm.linkTarget="","/",HYPERLINK(_xlpm.linkTarget,"Link"))
),"/")</f>
        <v>Link</v>
      </c>
      <c r="E796" s="45" t="s">
        <v>2571</v>
      </c>
      <c r="F796" s="706" t="s">
        <v>2572</v>
      </c>
      <c r="G796" s="45" t="s">
        <v>121</v>
      </c>
      <c r="H796" s="45" t="s">
        <v>580</v>
      </c>
      <c r="I796" s="45"/>
      <c r="J796" s="45" t="s">
        <v>153</v>
      </c>
      <c r="K796" s="45" t="s">
        <v>124</v>
      </c>
      <c r="L796" s="58" t="s">
        <v>125</v>
      </c>
      <c r="M796" s="60">
        <v>4.5</v>
      </c>
      <c r="N796" s="60">
        <v>0.11</v>
      </c>
      <c r="O796" s="58" t="s">
        <v>127</v>
      </c>
      <c r="P796" s="49" t="s">
        <v>128</v>
      </c>
      <c r="Q796" s="689" t="s">
        <v>380</v>
      </c>
      <c r="R796" s="9">
        <v>12</v>
      </c>
      <c r="S796" s="45" t="s">
        <v>129</v>
      </c>
      <c r="T796" s="50" t="s">
        <v>154</v>
      </c>
      <c r="U796" s="56"/>
      <c r="V796" s="44"/>
      <c r="W796" s="63"/>
      <c r="X796" s="25" t="s">
        <v>498</v>
      </c>
      <c r="Y796" s="50" t="s">
        <v>132</v>
      </c>
      <c r="Z796" s="50" t="s">
        <v>132</v>
      </c>
      <c r="AA796" s="45" t="s">
        <v>132</v>
      </c>
      <c r="AB796" s="48" t="s">
        <v>154</v>
      </c>
      <c r="AC796" s="48" t="s">
        <v>4054</v>
      </c>
      <c r="AD796" s="54" t="s">
        <v>2573</v>
      </c>
      <c r="AE796" s="13" t="s">
        <v>157</v>
      </c>
      <c r="AF796" s="13" t="s">
        <v>134</v>
      </c>
      <c r="AG796" s="13" t="s">
        <v>64965</v>
      </c>
      <c r="AH796" s="13" t="s">
        <v>132</v>
      </c>
      <c r="AI796" s="13" t="s">
        <v>132</v>
      </c>
      <c r="AJ796" s="13" t="s">
        <v>383</v>
      </c>
      <c r="AK796" s="13" t="s">
        <v>132</v>
      </c>
      <c r="AL796" s="13" t="s">
        <v>64933</v>
      </c>
      <c r="AM796" s="13" t="s">
        <v>137</v>
      </c>
      <c r="AN796" s="21" t="s">
        <v>955</v>
      </c>
      <c r="AO796" s="13" t="s">
        <v>132</v>
      </c>
      <c r="AP796" s="13" t="s">
        <v>132</v>
      </c>
      <c r="AQ796" s="13" t="s">
        <v>188</v>
      </c>
      <c r="AR796" s="13" t="s">
        <v>166</v>
      </c>
      <c r="AS796" s="13" t="s">
        <v>163</v>
      </c>
      <c r="AT796" s="13">
        <v>0</v>
      </c>
      <c r="AU796" s="13">
        <v>0</v>
      </c>
      <c r="AV796" s="13" t="s">
        <v>132</v>
      </c>
      <c r="AW796" s="21" t="s">
        <v>64934</v>
      </c>
      <c r="AX796" s="13" t="s">
        <v>587</v>
      </c>
      <c r="AY796" s="13" t="s">
        <v>212</v>
      </c>
      <c r="AZ796" s="13" t="s">
        <v>145</v>
      </c>
      <c r="BA796" s="13" t="s">
        <v>64954</v>
      </c>
      <c r="BB796" s="13" t="s">
        <v>132</v>
      </c>
      <c r="BC796" s="13" t="s">
        <v>132</v>
      </c>
      <c r="BD796" s="13" t="s">
        <v>64989</v>
      </c>
      <c r="BE796" s="13" t="s">
        <v>132</v>
      </c>
      <c r="BF796" s="13" t="s">
        <v>132</v>
      </c>
      <c r="BG796" s="13" t="s">
        <v>132</v>
      </c>
      <c r="BH796" s="13" t="s">
        <v>132</v>
      </c>
      <c r="BI796" s="13" t="s">
        <v>132</v>
      </c>
      <c r="BJ796" s="13" t="s">
        <v>132</v>
      </c>
      <c r="BK796" s="13" t="s">
        <v>132</v>
      </c>
      <c r="BL796" s="13" t="s">
        <v>132</v>
      </c>
      <c r="BM796" s="73" t="str">
        <f>IFERROR(_xlfn.LET(
_xlpm.linkTarget,IFERROR(
VLOOKUP(TEXT(B796,0),Hyperlinks!A:E,2,FALSE),
VLOOKUP(TEXT(K796,0),Hyperlinks!K:M,2,FALSE)
),
IF(_xlpm.linkTarget="","/",HYPERLINK(_xlpm.linkTarget,"Link"))
),"/")</f>
        <v>Link</v>
      </c>
      <c r="BN796" s="73"/>
      <c r="BO796" s="73"/>
      <c r="BP796" s="73" t="str">
        <f>_xlfn.LET(
    _xlpm.linkTarget, IFERROR(
        VLOOKUP(TEXT(B796, 0), hyperlinks2[], 5, FALSE),
        ""
    ),
    IF(_xlpm.linkTarget = "", "/", HYPERLINK(_xlpm.linkTarget, "Link"))
)</f>
        <v>Link</v>
      </c>
    </row>
    <row r="797" spans="1:68" s="43" customFormat="1" ht="14.4">
      <c r="A797" s="44">
        <v>8721103057761</v>
      </c>
      <c r="B797" s="56">
        <v>929003564147</v>
      </c>
      <c r="C797" s="677">
        <v>872110305776100</v>
      </c>
      <c r="D797" s="73" t="str">
        <f>IFERROR(_xlfn.LET(
_xlpm.linkTarget,IFERROR(
VLOOKUP(TEXT(B797,0),Hyperlinks!A:E,2,FALSE),
VLOOKUP(TEXT(K797,0),Hyperlinks!K:M,2,FALSE)
),
IF(_xlpm.linkTarget="","/",HYPERLINK(_xlpm.linkTarget,"Link"))
),"/")</f>
        <v>Link</v>
      </c>
      <c r="E797" s="45" t="s">
        <v>2574</v>
      </c>
      <c r="F797" s="706" t="s">
        <v>2575</v>
      </c>
      <c r="G797" s="45" t="s">
        <v>121</v>
      </c>
      <c r="H797" s="45" t="s">
        <v>580</v>
      </c>
      <c r="I797" s="45"/>
      <c r="J797" s="45" t="s">
        <v>153</v>
      </c>
      <c r="K797" s="45" t="s">
        <v>124</v>
      </c>
      <c r="L797" s="58" t="s">
        <v>125</v>
      </c>
      <c r="M797" s="60">
        <v>4.5</v>
      </c>
      <c r="N797" s="60">
        <v>0.11</v>
      </c>
      <c r="O797" s="58" t="s">
        <v>127</v>
      </c>
      <c r="P797" s="49" t="s">
        <v>128</v>
      </c>
      <c r="Q797" s="689" t="s">
        <v>380</v>
      </c>
      <c r="R797" s="9">
        <v>12</v>
      </c>
      <c r="S797" s="45" t="s">
        <v>129</v>
      </c>
      <c r="T797" s="50" t="s">
        <v>154</v>
      </c>
      <c r="U797" s="56"/>
      <c r="V797" s="44"/>
      <c r="W797" s="63"/>
      <c r="X797" s="25" t="s">
        <v>498</v>
      </c>
      <c r="Y797" s="50" t="s">
        <v>132</v>
      </c>
      <c r="Z797" s="50" t="s">
        <v>132</v>
      </c>
      <c r="AA797" s="45" t="s">
        <v>132</v>
      </c>
      <c r="AB797" s="48" t="s">
        <v>154</v>
      </c>
      <c r="AC797" s="48" t="s">
        <v>4054</v>
      </c>
      <c r="AD797" s="54" t="s">
        <v>2576</v>
      </c>
      <c r="AE797" s="13" t="s">
        <v>157</v>
      </c>
      <c r="AF797" s="13" t="s">
        <v>134</v>
      </c>
      <c r="AG797" s="13" t="s">
        <v>64965</v>
      </c>
      <c r="AH797" s="13" t="s">
        <v>132</v>
      </c>
      <c r="AI797" s="13" t="s">
        <v>132</v>
      </c>
      <c r="AJ797" s="13" t="s">
        <v>383</v>
      </c>
      <c r="AK797" s="13" t="s">
        <v>132</v>
      </c>
      <c r="AL797" s="13" t="s">
        <v>64937</v>
      </c>
      <c r="AM797" s="13" t="s">
        <v>137</v>
      </c>
      <c r="AN797" s="21" t="s">
        <v>955</v>
      </c>
      <c r="AO797" s="13" t="s">
        <v>132</v>
      </c>
      <c r="AP797" s="13" t="s">
        <v>132</v>
      </c>
      <c r="AQ797" s="13" t="s">
        <v>188</v>
      </c>
      <c r="AR797" s="13" t="s">
        <v>166</v>
      </c>
      <c r="AS797" s="13" t="s">
        <v>163</v>
      </c>
      <c r="AT797" s="13">
        <v>0</v>
      </c>
      <c r="AU797" s="13">
        <v>0</v>
      </c>
      <c r="AV797" s="13" t="s">
        <v>132</v>
      </c>
      <c r="AW797" s="21" t="s">
        <v>64934</v>
      </c>
      <c r="AX797" s="13" t="s">
        <v>587</v>
      </c>
      <c r="AY797" s="13" t="s">
        <v>212</v>
      </c>
      <c r="AZ797" s="13" t="s">
        <v>145</v>
      </c>
      <c r="BA797" s="13" t="s">
        <v>64954</v>
      </c>
      <c r="BB797" s="13" t="s">
        <v>132</v>
      </c>
      <c r="BC797" s="13" t="s">
        <v>132</v>
      </c>
      <c r="BD797" s="13" t="s">
        <v>64989</v>
      </c>
      <c r="BE797" s="13" t="s">
        <v>132</v>
      </c>
      <c r="BF797" s="13" t="s">
        <v>132</v>
      </c>
      <c r="BG797" s="13" t="s">
        <v>132</v>
      </c>
      <c r="BH797" s="13" t="s">
        <v>132</v>
      </c>
      <c r="BI797" s="13" t="s">
        <v>132</v>
      </c>
      <c r="BJ797" s="13" t="s">
        <v>132</v>
      </c>
      <c r="BK797" s="13" t="s">
        <v>132</v>
      </c>
      <c r="BL797" s="13" t="s">
        <v>132</v>
      </c>
      <c r="BM797" s="73" t="str">
        <f>IFERROR(_xlfn.LET(
_xlpm.linkTarget,IFERROR(
VLOOKUP(TEXT(B797,0),Hyperlinks!A:E,2,FALSE),
VLOOKUP(TEXT(K797,0),Hyperlinks!K:M,2,FALSE)
),
IF(_xlpm.linkTarget="","/",HYPERLINK(_xlpm.linkTarget,"Link"))
),"/")</f>
        <v>Link</v>
      </c>
      <c r="BN797" s="73"/>
      <c r="BO797" s="73"/>
      <c r="BP797" s="73" t="str">
        <f>_xlfn.LET(
    _xlpm.linkTarget, IFERROR(
        VLOOKUP(TEXT(B797, 0), hyperlinks2[], 5, FALSE),
        ""
    ),
    IF(_xlpm.linkTarget = "", "/", HYPERLINK(_xlpm.linkTarget, "Link"))
)</f>
        <v>Link</v>
      </c>
    </row>
    <row r="798" spans="1:68" s="43" customFormat="1" ht="14.4">
      <c r="A798" s="44">
        <v>8721103057624</v>
      </c>
      <c r="B798" s="56">
        <v>929003774047</v>
      </c>
      <c r="C798" s="677">
        <v>872110305762400</v>
      </c>
      <c r="D798" s="73" t="str">
        <f>IFERROR(_xlfn.LET(
_xlpm.linkTarget,IFERROR(
VLOOKUP(TEXT(B798,0),Hyperlinks!A:E,2,FALSE),
VLOOKUP(TEXT(K798,0),Hyperlinks!K:M,2,FALSE)
),
IF(_xlpm.linkTarget="","/",HYPERLINK(_xlpm.linkTarget,"Link"))
),"/")</f>
        <v>Link</v>
      </c>
      <c r="E798" s="45" t="s">
        <v>2577</v>
      </c>
      <c r="F798" s="706" t="s">
        <v>2578</v>
      </c>
      <c r="G798" s="45" t="s">
        <v>121</v>
      </c>
      <c r="H798" s="45" t="s">
        <v>580</v>
      </c>
      <c r="I798" s="45"/>
      <c r="J798" s="45" t="s">
        <v>153</v>
      </c>
      <c r="K798" s="45" t="s">
        <v>124</v>
      </c>
      <c r="L798" s="45" t="s">
        <v>125</v>
      </c>
      <c r="M798" s="60">
        <v>5.9</v>
      </c>
      <c r="N798" s="60">
        <v>0.11</v>
      </c>
      <c r="O798" s="58" t="s">
        <v>127</v>
      </c>
      <c r="P798" s="49" t="s">
        <v>128</v>
      </c>
      <c r="Q798" s="689" t="s">
        <v>380</v>
      </c>
      <c r="R798" s="9">
        <v>12</v>
      </c>
      <c r="S798" s="45" t="s">
        <v>129</v>
      </c>
      <c r="T798" s="50" t="s">
        <v>154</v>
      </c>
      <c r="U798" s="56"/>
      <c r="V798" s="44"/>
      <c r="W798" s="63"/>
      <c r="X798" s="25" t="s">
        <v>498</v>
      </c>
      <c r="Y798" s="50" t="s">
        <v>132</v>
      </c>
      <c r="Z798" s="50" t="s">
        <v>132</v>
      </c>
      <c r="AA798" s="45" t="s">
        <v>132</v>
      </c>
      <c r="AB798" s="48" t="s">
        <v>154</v>
      </c>
      <c r="AC798" s="48" t="s">
        <v>4054</v>
      </c>
      <c r="AD798" s="54" t="s">
        <v>2579</v>
      </c>
      <c r="AE798" s="13" t="s">
        <v>157</v>
      </c>
      <c r="AF798" s="13" t="s">
        <v>134</v>
      </c>
      <c r="AG798" s="13" t="s">
        <v>64965</v>
      </c>
      <c r="AH798" s="13" t="s">
        <v>132</v>
      </c>
      <c r="AI798" s="13" t="s">
        <v>132</v>
      </c>
      <c r="AJ798" s="13" t="s">
        <v>392</v>
      </c>
      <c r="AK798" s="13" t="s">
        <v>132</v>
      </c>
      <c r="AL798" s="13" t="s">
        <v>64933</v>
      </c>
      <c r="AM798" s="13" t="s">
        <v>137</v>
      </c>
      <c r="AN798" s="21" t="s">
        <v>955</v>
      </c>
      <c r="AO798" s="13" t="s">
        <v>132</v>
      </c>
      <c r="AP798" s="13" t="s">
        <v>132</v>
      </c>
      <c r="AQ798" s="13" t="s">
        <v>199</v>
      </c>
      <c r="AR798" s="13" t="s">
        <v>166</v>
      </c>
      <c r="AS798" s="13" t="s">
        <v>163</v>
      </c>
      <c r="AT798" s="13">
        <v>0</v>
      </c>
      <c r="AU798" s="13">
        <v>0</v>
      </c>
      <c r="AV798" s="13" t="s">
        <v>132</v>
      </c>
      <c r="AW798" s="21" t="s">
        <v>64934</v>
      </c>
      <c r="AX798" s="13" t="s">
        <v>64990</v>
      </c>
      <c r="AY798" s="13" t="s">
        <v>212</v>
      </c>
      <c r="AZ798" s="13" t="s">
        <v>145</v>
      </c>
      <c r="BA798" s="13" t="s">
        <v>64948</v>
      </c>
      <c r="BB798" s="13" t="s">
        <v>132</v>
      </c>
      <c r="BC798" s="13" t="s">
        <v>132</v>
      </c>
      <c r="BD798" s="13" t="s">
        <v>64989</v>
      </c>
      <c r="BE798" s="13" t="s">
        <v>132</v>
      </c>
      <c r="BF798" s="13" t="s">
        <v>132</v>
      </c>
      <c r="BG798" s="13" t="s">
        <v>132</v>
      </c>
      <c r="BH798" s="13" t="s">
        <v>132</v>
      </c>
      <c r="BI798" s="13" t="s">
        <v>132</v>
      </c>
      <c r="BJ798" s="13" t="s">
        <v>132</v>
      </c>
      <c r="BK798" s="13" t="s">
        <v>132</v>
      </c>
      <c r="BL798" s="13" t="s">
        <v>132</v>
      </c>
      <c r="BM798" s="73" t="str">
        <f>IFERROR(_xlfn.LET(
_xlpm.linkTarget,IFERROR(
VLOOKUP(TEXT(B798,0),Hyperlinks!A:E,2,FALSE),
VLOOKUP(TEXT(K798,0),Hyperlinks!K:M,2,FALSE)
),
IF(_xlpm.linkTarget="","/",HYPERLINK(_xlpm.linkTarget,"Link"))
),"/")</f>
        <v>Link</v>
      </c>
      <c r="BN798" s="73"/>
      <c r="BO798" s="73"/>
      <c r="BP798" s="73" t="str">
        <f>_xlfn.LET(
    _xlpm.linkTarget, IFERROR(
        VLOOKUP(TEXT(B798, 0), hyperlinks2[], 5, FALSE),
        ""
    ),
    IF(_xlpm.linkTarget = "", "/", HYPERLINK(_xlpm.linkTarget, "Link"))
)</f>
        <v>Link</v>
      </c>
    </row>
    <row r="799" spans="1:68" s="43" customFormat="1" ht="14.4">
      <c r="A799" s="44">
        <v>8721103057648</v>
      </c>
      <c r="B799" s="56">
        <v>929002306347</v>
      </c>
      <c r="C799" s="677">
        <v>872110305764800</v>
      </c>
      <c r="D799" s="73" t="str">
        <f>IFERROR(_xlfn.LET(
_xlpm.linkTarget,IFERROR(
VLOOKUP(TEXT(B799,0),Hyperlinks!A:E,2,FALSE),
VLOOKUP(TEXT(K799,0),Hyperlinks!K:M,2,FALSE)
),
IF(_xlpm.linkTarget="","/",HYPERLINK(_xlpm.linkTarget,"Link"))
),"/")</f>
        <v>Link</v>
      </c>
      <c r="E799" s="45" t="s">
        <v>2580</v>
      </c>
      <c r="F799" s="706" t="s">
        <v>2581</v>
      </c>
      <c r="G799" s="45" t="s">
        <v>121</v>
      </c>
      <c r="H799" s="45" t="s">
        <v>580</v>
      </c>
      <c r="I799" s="45"/>
      <c r="J799" s="45" t="s">
        <v>153</v>
      </c>
      <c r="K799" s="45" t="s">
        <v>124</v>
      </c>
      <c r="L799" s="58" t="s">
        <v>125</v>
      </c>
      <c r="M799" s="60">
        <v>5.9</v>
      </c>
      <c r="N799" s="60">
        <v>0.11</v>
      </c>
      <c r="O799" s="58" t="s">
        <v>127</v>
      </c>
      <c r="P799" s="49" t="s">
        <v>128</v>
      </c>
      <c r="Q799" s="689" t="s">
        <v>380</v>
      </c>
      <c r="R799" s="9">
        <v>12</v>
      </c>
      <c r="S799" s="45" t="s">
        <v>129</v>
      </c>
      <c r="T799" s="50" t="s">
        <v>154</v>
      </c>
      <c r="U799" s="56"/>
      <c r="V799" s="44"/>
      <c r="W799" s="63"/>
      <c r="X799" s="25" t="s">
        <v>498</v>
      </c>
      <c r="Y799" s="50" t="s">
        <v>132</v>
      </c>
      <c r="Z799" s="50" t="s">
        <v>132</v>
      </c>
      <c r="AA799" s="45" t="s">
        <v>132</v>
      </c>
      <c r="AB799" s="48" t="s">
        <v>154</v>
      </c>
      <c r="AC799" s="48" t="s">
        <v>4054</v>
      </c>
      <c r="AD799" s="54" t="s">
        <v>2582</v>
      </c>
      <c r="AE799" s="13" t="s">
        <v>157</v>
      </c>
      <c r="AF799" s="13" t="s">
        <v>134</v>
      </c>
      <c r="AG799" s="13" t="s">
        <v>64965</v>
      </c>
      <c r="AH799" s="13" t="s">
        <v>132</v>
      </c>
      <c r="AI799" s="13" t="s">
        <v>132</v>
      </c>
      <c r="AJ799" s="13" t="s">
        <v>392</v>
      </c>
      <c r="AK799" s="13" t="s">
        <v>132</v>
      </c>
      <c r="AL799" s="13" t="s">
        <v>64937</v>
      </c>
      <c r="AM799" s="13" t="s">
        <v>137</v>
      </c>
      <c r="AN799" s="21" t="s">
        <v>955</v>
      </c>
      <c r="AO799" s="13" t="s">
        <v>132</v>
      </c>
      <c r="AP799" s="13" t="s">
        <v>132</v>
      </c>
      <c r="AQ799" s="13" t="s">
        <v>199</v>
      </c>
      <c r="AR799" s="13" t="s">
        <v>166</v>
      </c>
      <c r="AS799" s="13" t="s">
        <v>163</v>
      </c>
      <c r="AT799" s="13">
        <v>0</v>
      </c>
      <c r="AU799" s="13">
        <v>0</v>
      </c>
      <c r="AV799" s="13" t="s">
        <v>132</v>
      </c>
      <c r="AW799" s="21" t="s">
        <v>64934</v>
      </c>
      <c r="AX799" s="13" t="s">
        <v>293</v>
      </c>
      <c r="AY799" s="13" t="s">
        <v>212</v>
      </c>
      <c r="AZ799" s="13" t="s">
        <v>145</v>
      </c>
      <c r="BA799" s="13" t="s">
        <v>64948</v>
      </c>
      <c r="BB799" s="13" t="s">
        <v>132</v>
      </c>
      <c r="BC799" s="13" t="s">
        <v>132</v>
      </c>
      <c r="BD799" s="13" t="s">
        <v>64989</v>
      </c>
      <c r="BE799" s="13" t="s">
        <v>132</v>
      </c>
      <c r="BF799" s="13" t="s">
        <v>132</v>
      </c>
      <c r="BG799" s="13" t="s">
        <v>132</v>
      </c>
      <c r="BH799" s="13" t="s">
        <v>132</v>
      </c>
      <c r="BI799" s="13" t="s">
        <v>132</v>
      </c>
      <c r="BJ799" s="13" t="s">
        <v>132</v>
      </c>
      <c r="BK799" s="13" t="s">
        <v>132</v>
      </c>
      <c r="BL799" s="13" t="s">
        <v>132</v>
      </c>
      <c r="BM799" s="73" t="str">
        <f>IFERROR(_xlfn.LET(
_xlpm.linkTarget,IFERROR(
VLOOKUP(TEXT(B799,0),Hyperlinks!A:E,2,FALSE),
VLOOKUP(TEXT(K799,0),Hyperlinks!K:M,2,FALSE)
),
IF(_xlpm.linkTarget="","/",HYPERLINK(_xlpm.linkTarget,"Link"))
),"/")</f>
        <v>Link</v>
      </c>
      <c r="BN799" s="73"/>
      <c r="BO799" s="73"/>
      <c r="BP799" s="73" t="str">
        <f>_xlfn.LET(
    _xlpm.linkTarget, IFERROR(
        VLOOKUP(TEXT(B799, 0), hyperlinks2[], 5, FALSE),
        ""
    ),
    IF(_xlpm.linkTarget = "", "/", HYPERLINK(_xlpm.linkTarget, "Link"))
)</f>
        <v>Link</v>
      </c>
    </row>
    <row r="800" spans="1:68" s="43" customFormat="1" ht="14.4">
      <c r="A800" s="44">
        <v>8721103057662</v>
      </c>
      <c r="B800" s="56">
        <v>929002306547</v>
      </c>
      <c r="C800" s="677">
        <v>872110305766200</v>
      </c>
      <c r="D800" s="73" t="str">
        <f>IFERROR(_xlfn.LET(
_xlpm.linkTarget,IFERROR(
VLOOKUP(TEXT(B800,0),Hyperlinks!A:E,2,FALSE),
VLOOKUP(TEXT(K800,0),Hyperlinks!K:M,2,FALSE)
),
IF(_xlpm.linkTarget="","/",HYPERLINK(_xlpm.linkTarget,"Link"))
),"/")</f>
        <v>Link</v>
      </c>
      <c r="E800" s="45" t="s">
        <v>2583</v>
      </c>
      <c r="F800" s="706" t="s">
        <v>2584</v>
      </c>
      <c r="G800" s="45" t="s">
        <v>121</v>
      </c>
      <c r="H800" s="45" t="s">
        <v>580</v>
      </c>
      <c r="I800" s="45"/>
      <c r="J800" s="45" t="s">
        <v>153</v>
      </c>
      <c r="K800" s="45" t="s">
        <v>124</v>
      </c>
      <c r="L800" s="58" t="s">
        <v>125</v>
      </c>
      <c r="M800" s="60">
        <v>7.25</v>
      </c>
      <c r="N800" s="60">
        <v>0.11</v>
      </c>
      <c r="O800" s="58" t="s">
        <v>127</v>
      </c>
      <c r="P800" s="49" t="s">
        <v>128</v>
      </c>
      <c r="Q800" s="689" t="s">
        <v>380</v>
      </c>
      <c r="R800" s="9">
        <v>12</v>
      </c>
      <c r="S800" s="45" t="s">
        <v>129</v>
      </c>
      <c r="T800" s="50" t="s">
        <v>154</v>
      </c>
      <c r="U800" s="56"/>
      <c r="V800" s="44"/>
      <c r="W800" s="63"/>
      <c r="X800" s="25" t="s">
        <v>498</v>
      </c>
      <c r="Y800" s="50" t="s">
        <v>132</v>
      </c>
      <c r="Z800" s="50" t="s">
        <v>132</v>
      </c>
      <c r="AA800" s="45" t="s">
        <v>132</v>
      </c>
      <c r="AB800" s="48" t="s">
        <v>154</v>
      </c>
      <c r="AC800" s="48" t="s">
        <v>4054</v>
      </c>
      <c r="AD800" s="54" t="s">
        <v>2585</v>
      </c>
      <c r="AE800" s="13" t="s">
        <v>157</v>
      </c>
      <c r="AF800" s="13" t="s">
        <v>134</v>
      </c>
      <c r="AG800" s="13" t="s">
        <v>64965</v>
      </c>
      <c r="AH800" s="13" t="s">
        <v>132</v>
      </c>
      <c r="AI800" s="13" t="s">
        <v>132</v>
      </c>
      <c r="AJ800" s="13" t="s">
        <v>403</v>
      </c>
      <c r="AK800" s="13" t="s">
        <v>132</v>
      </c>
      <c r="AL800" s="13" t="s">
        <v>64933</v>
      </c>
      <c r="AM800" s="13" t="s">
        <v>137</v>
      </c>
      <c r="AN800" s="21" t="s">
        <v>955</v>
      </c>
      <c r="AO800" s="13" t="s">
        <v>132</v>
      </c>
      <c r="AP800" s="13" t="s">
        <v>132</v>
      </c>
      <c r="AQ800" s="13" t="s">
        <v>210</v>
      </c>
      <c r="AR800" s="13" t="s">
        <v>166</v>
      </c>
      <c r="AS800" s="13" t="s">
        <v>163</v>
      </c>
      <c r="AT800" s="13">
        <v>0</v>
      </c>
      <c r="AU800" s="13">
        <v>0</v>
      </c>
      <c r="AV800" s="13" t="s">
        <v>132</v>
      </c>
      <c r="AW800" s="21" t="s">
        <v>64934</v>
      </c>
      <c r="AX800" s="13" t="s">
        <v>587</v>
      </c>
      <c r="AY800" s="13" t="s">
        <v>212</v>
      </c>
      <c r="AZ800" s="13" t="s">
        <v>145</v>
      </c>
      <c r="BA800" s="13" t="s">
        <v>64991</v>
      </c>
      <c r="BB800" s="13" t="s">
        <v>132</v>
      </c>
      <c r="BC800" s="13" t="s">
        <v>132</v>
      </c>
      <c r="BD800" s="13" t="s">
        <v>64989</v>
      </c>
      <c r="BE800" s="13" t="s">
        <v>132</v>
      </c>
      <c r="BF800" s="13" t="s">
        <v>132</v>
      </c>
      <c r="BG800" s="13" t="s">
        <v>132</v>
      </c>
      <c r="BH800" s="13" t="s">
        <v>132</v>
      </c>
      <c r="BI800" s="13" t="s">
        <v>132</v>
      </c>
      <c r="BJ800" s="13" t="s">
        <v>132</v>
      </c>
      <c r="BK800" s="13" t="s">
        <v>132</v>
      </c>
      <c r="BL800" s="13" t="s">
        <v>132</v>
      </c>
      <c r="BM800" s="73" t="str">
        <f>IFERROR(_xlfn.LET(
_xlpm.linkTarget,IFERROR(
VLOOKUP(TEXT(B800,0),Hyperlinks!A:E,2,FALSE),
VLOOKUP(TEXT(K800,0),Hyperlinks!K:M,2,FALSE)
),
IF(_xlpm.linkTarget="","/",HYPERLINK(_xlpm.linkTarget,"Link"))
),"/")</f>
        <v>Link</v>
      </c>
      <c r="BN800" s="73"/>
      <c r="BO800" s="73"/>
      <c r="BP800" s="73" t="str">
        <f>_xlfn.LET(
    _xlpm.linkTarget, IFERROR(
        VLOOKUP(TEXT(B800, 0), hyperlinks2[], 5, FALSE),
        ""
    ),
    IF(_xlpm.linkTarget = "", "/", HYPERLINK(_xlpm.linkTarget, "Link"))
)</f>
        <v>Link</v>
      </c>
    </row>
    <row r="801" spans="1:68" s="43" customFormat="1" ht="14.4">
      <c r="A801" s="44">
        <v>8721103057686</v>
      </c>
      <c r="B801" s="56">
        <v>929002306647</v>
      </c>
      <c r="C801" s="677">
        <v>872110305768600</v>
      </c>
      <c r="D801" s="73" t="str">
        <f>IFERROR(_xlfn.LET(
_xlpm.linkTarget,IFERROR(
VLOOKUP(TEXT(B801,0),Hyperlinks!A:E,2,FALSE),
VLOOKUP(TEXT(K801,0),Hyperlinks!K:M,2,FALSE)
),
IF(_xlpm.linkTarget="","/",HYPERLINK(_xlpm.linkTarget,"Link"))
),"/")</f>
        <v>Link</v>
      </c>
      <c r="E801" s="45" t="s">
        <v>2586</v>
      </c>
      <c r="F801" s="706" t="s">
        <v>2587</v>
      </c>
      <c r="G801" s="45" t="s">
        <v>121</v>
      </c>
      <c r="H801" s="45" t="s">
        <v>580</v>
      </c>
      <c r="I801" s="45"/>
      <c r="J801" s="45" t="s">
        <v>153</v>
      </c>
      <c r="K801" s="45" t="s">
        <v>124</v>
      </c>
      <c r="L801" s="58" t="s">
        <v>125</v>
      </c>
      <c r="M801" s="60">
        <v>7.25</v>
      </c>
      <c r="N801" s="60">
        <v>0.11</v>
      </c>
      <c r="O801" s="58" t="s">
        <v>127</v>
      </c>
      <c r="P801" s="49" t="s">
        <v>128</v>
      </c>
      <c r="Q801" s="689" t="s">
        <v>380</v>
      </c>
      <c r="R801" s="9">
        <v>12</v>
      </c>
      <c r="S801" s="45" t="s">
        <v>129</v>
      </c>
      <c r="T801" s="50" t="s">
        <v>154</v>
      </c>
      <c r="U801" s="56"/>
      <c r="V801" s="44"/>
      <c r="W801" s="63"/>
      <c r="X801" s="25" t="s">
        <v>498</v>
      </c>
      <c r="Y801" s="50" t="s">
        <v>132</v>
      </c>
      <c r="Z801" s="50" t="s">
        <v>132</v>
      </c>
      <c r="AA801" s="45" t="s">
        <v>132</v>
      </c>
      <c r="AB801" s="48" t="s">
        <v>154</v>
      </c>
      <c r="AC801" s="48" t="s">
        <v>4054</v>
      </c>
      <c r="AD801" s="54" t="s">
        <v>2588</v>
      </c>
      <c r="AE801" s="13" t="s">
        <v>157</v>
      </c>
      <c r="AF801" s="13" t="s">
        <v>134</v>
      </c>
      <c r="AG801" s="13" t="s">
        <v>64965</v>
      </c>
      <c r="AH801" s="13" t="s">
        <v>132</v>
      </c>
      <c r="AI801" s="13" t="s">
        <v>132</v>
      </c>
      <c r="AJ801" s="13" t="s">
        <v>403</v>
      </c>
      <c r="AK801" s="13" t="s">
        <v>132</v>
      </c>
      <c r="AL801" s="13" t="s">
        <v>64937</v>
      </c>
      <c r="AM801" s="13" t="s">
        <v>137</v>
      </c>
      <c r="AN801" s="21" t="s">
        <v>955</v>
      </c>
      <c r="AO801" s="13" t="s">
        <v>132</v>
      </c>
      <c r="AP801" s="13" t="s">
        <v>132</v>
      </c>
      <c r="AQ801" s="13" t="s">
        <v>210</v>
      </c>
      <c r="AR801" s="13" t="s">
        <v>166</v>
      </c>
      <c r="AS801" s="13" t="s">
        <v>163</v>
      </c>
      <c r="AT801" s="13">
        <v>0</v>
      </c>
      <c r="AU801" s="13">
        <v>0</v>
      </c>
      <c r="AV801" s="13" t="s">
        <v>132</v>
      </c>
      <c r="AW801" s="21" t="s">
        <v>64934</v>
      </c>
      <c r="AX801" s="13" t="s">
        <v>587</v>
      </c>
      <c r="AY801" s="13" t="s">
        <v>212</v>
      </c>
      <c r="AZ801" s="13" t="s">
        <v>145</v>
      </c>
      <c r="BA801" s="13" t="s">
        <v>64991</v>
      </c>
      <c r="BB801" s="13" t="s">
        <v>132</v>
      </c>
      <c r="BC801" s="13" t="s">
        <v>132</v>
      </c>
      <c r="BD801" s="13" t="s">
        <v>64989</v>
      </c>
      <c r="BE801" s="13" t="s">
        <v>132</v>
      </c>
      <c r="BF801" s="13" t="s">
        <v>132</v>
      </c>
      <c r="BG801" s="13" t="s">
        <v>132</v>
      </c>
      <c r="BH801" s="13" t="s">
        <v>132</v>
      </c>
      <c r="BI801" s="13" t="s">
        <v>132</v>
      </c>
      <c r="BJ801" s="13" t="s">
        <v>132</v>
      </c>
      <c r="BK801" s="13" t="s">
        <v>132</v>
      </c>
      <c r="BL801" s="13" t="s">
        <v>132</v>
      </c>
      <c r="BM801" s="73" t="str">
        <f>IFERROR(_xlfn.LET(
_xlpm.linkTarget,IFERROR(
VLOOKUP(TEXT(B801,0),Hyperlinks!A:E,2,FALSE),
VLOOKUP(TEXT(K801,0),Hyperlinks!K:M,2,FALSE)
),
IF(_xlpm.linkTarget="","/",HYPERLINK(_xlpm.linkTarget,"Link"))
),"/")</f>
        <v>Link</v>
      </c>
      <c r="BN801" s="73"/>
      <c r="BO801" s="73"/>
      <c r="BP801" s="73" t="str">
        <f>_xlfn.LET(
    _xlpm.linkTarget, IFERROR(
        VLOOKUP(TEXT(B801, 0), hyperlinks2[], 5, FALSE),
        ""
    ),
    IF(_xlpm.linkTarget = "", "/", HYPERLINK(_xlpm.linkTarget, "Link"))
)</f>
        <v>Link</v>
      </c>
    </row>
    <row r="802" spans="1:68" s="43" customFormat="1" ht="14.4">
      <c r="A802" s="44">
        <v>8721103057709</v>
      </c>
      <c r="B802" s="56">
        <v>929002306857</v>
      </c>
      <c r="C802" s="677">
        <v>872110305770900</v>
      </c>
      <c r="D802" s="73" t="str">
        <f>IFERROR(_xlfn.LET(
_xlpm.linkTarget,IFERROR(
VLOOKUP(TEXT(B802,0),Hyperlinks!A:E,2,FALSE),
VLOOKUP(TEXT(K802,0),Hyperlinks!K:M,2,FALSE)
),
IF(_xlpm.linkTarget="","/",HYPERLINK(_xlpm.linkTarget,"Link"))
),"/")</f>
        <v>Link</v>
      </c>
      <c r="E802" s="45" t="s">
        <v>2589</v>
      </c>
      <c r="F802" s="706" t="s">
        <v>2590</v>
      </c>
      <c r="G802" s="45" t="s">
        <v>121</v>
      </c>
      <c r="H802" s="45" t="s">
        <v>580</v>
      </c>
      <c r="I802" s="45"/>
      <c r="J802" s="45" t="s">
        <v>153</v>
      </c>
      <c r="K802" s="45" t="s">
        <v>124</v>
      </c>
      <c r="L802" s="58" t="s">
        <v>125</v>
      </c>
      <c r="M802" s="60">
        <v>9.9499999999999993</v>
      </c>
      <c r="N802" s="60">
        <v>0.11</v>
      </c>
      <c r="O802" s="58" t="s">
        <v>127</v>
      </c>
      <c r="P802" s="49" t="s">
        <v>128</v>
      </c>
      <c r="Q802" s="689" t="s">
        <v>380</v>
      </c>
      <c r="R802" s="9">
        <v>12</v>
      </c>
      <c r="S802" s="45" t="s">
        <v>129</v>
      </c>
      <c r="T802" s="50" t="s">
        <v>154</v>
      </c>
      <c r="U802" s="56"/>
      <c r="V802" s="44"/>
      <c r="W802" s="63"/>
      <c r="X802" s="25" t="s">
        <v>498</v>
      </c>
      <c r="Y802" s="50" t="s">
        <v>132</v>
      </c>
      <c r="Z802" s="50" t="s">
        <v>132</v>
      </c>
      <c r="AA802" s="45" t="s">
        <v>132</v>
      </c>
      <c r="AB802" s="48" t="s">
        <v>154</v>
      </c>
      <c r="AC802" s="48" t="s">
        <v>4054</v>
      </c>
      <c r="AD802" s="54" t="s">
        <v>2591</v>
      </c>
      <c r="AE802" s="13" t="s">
        <v>157</v>
      </c>
      <c r="AF802" s="13" t="s">
        <v>134</v>
      </c>
      <c r="AG802" s="13" t="s">
        <v>64965</v>
      </c>
      <c r="AH802" s="13" t="s">
        <v>132</v>
      </c>
      <c r="AI802" s="13" t="s">
        <v>132</v>
      </c>
      <c r="AJ802" s="13" t="s">
        <v>408</v>
      </c>
      <c r="AK802" s="13" t="s">
        <v>132</v>
      </c>
      <c r="AL802" s="13" t="s">
        <v>64933</v>
      </c>
      <c r="AM802" s="13" t="s">
        <v>137</v>
      </c>
      <c r="AN802" s="21" t="s">
        <v>955</v>
      </c>
      <c r="AO802" s="13" t="s">
        <v>132</v>
      </c>
      <c r="AP802" s="13" t="s">
        <v>132</v>
      </c>
      <c r="AQ802" s="13" t="s">
        <v>221</v>
      </c>
      <c r="AR802" s="13" t="s">
        <v>166</v>
      </c>
      <c r="AS802" s="13" t="s">
        <v>163</v>
      </c>
      <c r="AT802" s="13">
        <v>0</v>
      </c>
      <c r="AU802" s="13">
        <v>0</v>
      </c>
      <c r="AV802" s="13" t="s">
        <v>132</v>
      </c>
      <c r="AW802" s="21" t="s">
        <v>64934</v>
      </c>
      <c r="AX802" s="13" t="s">
        <v>501</v>
      </c>
      <c r="AY802" s="13" t="s">
        <v>293</v>
      </c>
      <c r="AZ802" s="13" t="s">
        <v>145</v>
      </c>
      <c r="BA802" s="13" t="s">
        <v>64992</v>
      </c>
      <c r="BB802" s="13" t="s">
        <v>132</v>
      </c>
      <c r="BC802" s="13" t="s">
        <v>132</v>
      </c>
      <c r="BD802" s="13" t="s">
        <v>64989</v>
      </c>
      <c r="BE802" s="13" t="s">
        <v>132</v>
      </c>
      <c r="BF802" s="13" t="s">
        <v>132</v>
      </c>
      <c r="BG802" s="13" t="s">
        <v>132</v>
      </c>
      <c r="BH802" s="13" t="s">
        <v>132</v>
      </c>
      <c r="BI802" s="13" t="s">
        <v>132</v>
      </c>
      <c r="BJ802" s="13" t="s">
        <v>132</v>
      </c>
      <c r="BK802" s="13" t="s">
        <v>132</v>
      </c>
      <c r="BL802" s="13" t="s">
        <v>132</v>
      </c>
      <c r="BM802" s="73" t="str">
        <f>IFERROR(_xlfn.LET(
_xlpm.linkTarget,IFERROR(
VLOOKUP(TEXT(B802,0),Hyperlinks!A:E,2,FALSE),
VLOOKUP(TEXT(K802,0),Hyperlinks!K:M,2,FALSE)
),
IF(_xlpm.linkTarget="","/",HYPERLINK(_xlpm.linkTarget,"Link"))
),"/")</f>
        <v>Link</v>
      </c>
      <c r="BN802" s="73"/>
      <c r="BO802" s="73"/>
      <c r="BP802" s="73" t="str">
        <f>_xlfn.LET(
    _xlpm.linkTarget, IFERROR(
        VLOOKUP(TEXT(B802, 0), hyperlinks2[], 5, FALSE),
        ""
    ),
    IF(_xlpm.linkTarget = "", "/", HYPERLINK(_xlpm.linkTarget, "Link"))
)</f>
        <v>Link</v>
      </c>
    </row>
    <row r="803" spans="1:68" s="43" customFormat="1" ht="14.4">
      <c r="A803" s="44">
        <v>8721103057723</v>
      </c>
      <c r="B803" s="56">
        <v>929002306947</v>
      </c>
      <c r="C803" s="677">
        <v>872110305772300</v>
      </c>
      <c r="D803" s="73" t="str">
        <f>IFERROR(_xlfn.LET(
_xlpm.linkTarget,IFERROR(
VLOOKUP(TEXT(B803,0),Hyperlinks!A:E,2,FALSE),
VLOOKUP(TEXT(K803,0),Hyperlinks!K:M,2,FALSE)
),
IF(_xlpm.linkTarget="","/",HYPERLINK(_xlpm.linkTarget,"Link"))
),"/")</f>
        <v>Link</v>
      </c>
      <c r="E803" s="45" t="s">
        <v>2592</v>
      </c>
      <c r="F803" s="706" t="s">
        <v>2593</v>
      </c>
      <c r="G803" s="45" t="s">
        <v>121</v>
      </c>
      <c r="H803" s="45" t="s">
        <v>580</v>
      </c>
      <c r="I803" s="45"/>
      <c r="J803" s="45" t="s">
        <v>153</v>
      </c>
      <c r="K803" s="45" t="s">
        <v>124</v>
      </c>
      <c r="L803" s="58" t="s">
        <v>125</v>
      </c>
      <c r="M803" s="60">
        <v>9.9499999999999993</v>
      </c>
      <c r="N803" s="60">
        <v>0.11</v>
      </c>
      <c r="O803" s="58" t="s">
        <v>127</v>
      </c>
      <c r="P803" s="49" t="s">
        <v>128</v>
      </c>
      <c r="Q803" s="689" t="s">
        <v>380</v>
      </c>
      <c r="R803" s="9">
        <v>12</v>
      </c>
      <c r="S803" s="45" t="s">
        <v>129</v>
      </c>
      <c r="T803" s="50" t="s">
        <v>154</v>
      </c>
      <c r="U803" s="56"/>
      <c r="V803" s="44"/>
      <c r="W803" s="63"/>
      <c r="X803" s="25" t="s">
        <v>498</v>
      </c>
      <c r="Y803" s="50" t="s">
        <v>132</v>
      </c>
      <c r="Z803" s="50" t="s">
        <v>132</v>
      </c>
      <c r="AA803" s="45" t="s">
        <v>132</v>
      </c>
      <c r="AB803" s="48" t="s">
        <v>154</v>
      </c>
      <c r="AC803" s="48" t="s">
        <v>4054</v>
      </c>
      <c r="AD803" s="54" t="s">
        <v>2594</v>
      </c>
      <c r="AE803" s="13" t="s">
        <v>157</v>
      </c>
      <c r="AF803" s="13" t="s">
        <v>134</v>
      </c>
      <c r="AG803" s="13" t="s">
        <v>64965</v>
      </c>
      <c r="AH803" s="13" t="s">
        <v>132</v>
      </c>
      <c r="AI803" s="13" t="s">
        <v>132</v>
      </c>
      <c r="AJ803" s="13" t="s">
        <v>408</v>
      </c>
      <c r="AK803" s="13" t="s">
        <v>132</v>
      </c>
      <c r="AL803" s="13" t="s">
        <v>64937</v>
      </c>
      <c r="AM803" s="13" t="s">
        <v>137</v>
      </c>
      <c r="AN803" s="21" t="s">
        <v>955</v>
      </c>
      <c r="AO803" s="13" t="s">
        <v>132</v>
      </c>
      <c r="AP803" s="13" t="s">
        <v>132</v>
      </c>
      <c r="AQ803" s="13" t="s">
        <v>221</v>
      </c>
      <c r="AR803" s="13" t="s">
        <v>166</v>
      </c>
      <c r="AS803" s="13" t="s">
        <v>163</v>
      </c>
      <c r="AT803" s="13">
        <v>0</v>
      </c>
      <c r="AU803" s="13">
        <v>0</v>
      </c>
      <c r="AV803" s="13" t="s">
        <v>132</v>
      </c>
      <c r="AW803" s="21" t="s">
        <v>64934</v>
      </c>
      <c r="AX803" s="13" t="s">
        <v>501</v>
      </c>
      <c r="AY803" s="13" t="s">
        <v>293</v>
      </c>
      <c r="AZ803" s="13" t="s">
        <v>145</v>
      </c>
      <c r="BA803" s="13" t="s">
        <v>64992</v>
      </c>
      <c r="BB803" s="13" t="s">
        <v>132</v>
      </c>
      <c r="BC803" s="13" t="s">
        <v>132</v>
      </c>
      <c r="BD803" s="13" t="s">
        <v>64989</v>
      </c>
      <c r="BE803" s="13" t="s">
        <v>132</v>
      </c>
      <c r="BF803" s="13" t="s">
        <v>132</v>
      </c>
      <c r="BG803" s="13" t="s">
        <v>132</v>
      </c>
      <c r="BH803" s="13" t="s">
        <v>132</v>
      </c>
      <c r="BI803" s="13" t="s">
        <v>132</v>
      </c>
      <c r="BJ803" s="13" t="s">
        <v>132</v>
      </c>
      <c r="BK803" s="13" t="s">
        <v>132</v>
      </c>
      <c r="BL803" s="13" t="s">
        <v>132</v>
      </c>
      <c r="BM803" s="73" t="str">
        <f>IFERROR(_xlfn.LET(
_xlpm.linkTarget,IFERROR(
VLOOKUP(TEXT(B803,0),Hyperlinks!A:E,2,FALSE),
VLOOKUP(TEXT(K803,0),Hyperlinks!K:M,2,FALSE)
),
IF(_xlpm.linkTarget="","/",HYPERLINK(_xlpm.linkTarget,"Link"))
),"/")</f>
        <v>Link</v>
      </c>
      <c r="BN803" s="73"/>
      <c r="BO803" s="73"/>
      <c r="BP803" s="73" t="str">
        <f>_xlfn.LET(
    _xlpm.linkTarget, IFERROR(
        VLOOKUP(TEXT(B803, 0), hyperlinks2[], 5, FALSE),
        ""
    ),
    IF(_xlpm.linkTarget = "", "/", HYPERLINK(_xlpm.linkTarget, "Link"))
)</f>
        <v>Link</v>
      </c>
    </row>
    <row r="804" spans="1:68" s="43" customFormat="1" ht="14.4">
      <c r="A804" s="44">
        <v>8719514527850</v>
      </c>
      <c r="B804" s="44">
        <v>911401841882</v>
      </c>
      <c r="C804" s="676">
        <v>871951452785099</v>
      </c>
      <c r="D804" s="73" t="str">
        <f>IFERROR(_xlfn.LET(
_xlpm.linkTarget,IFERROR(
VLOOKUP(TEXT(B804,0),Hyperlinks!A:E,2,FALSE),
VLOOKUP(TEXT(K804,0),Hyperlinks!K:M,2,FALSE)
),
IF(_xlpm.linkTarget="","/",HYPERLINK(_xlpm.linkTarget,"Link"))
),"/")</f>
        <v>Link</v>
      </c>
      <c r="E804" s="45">
        <v>52785099</v>
      </c>
      <c r="F804" s="703" t="s">
        <v>2595</v>
      </c>
      <c r="G804" s="45" t="s">
        <v>2596</v>
      </c>
      <c r="H804" s="45" t="s">
        <v>2597</v>
      </c>
      <c r="I804" s="45"/>
      <c r="J804" s="45" t="s">
        <v>2598</v>
      </c>
      <c r="K804" s="45" t="s">
        <v>2599</v>
      </c>
      <c r="L804" s="45" t="s">
        <v>125</v>
      </c>
      <c r="M804" s="69">
        <v>33.6</v>
      </c>
      <c r="N804" s="47" t="s">
        <v>126</v>
      </c>
      <c r="O804" s="48" t="s">
        <v>2600</v>
      </c>
      <c r="P804" s="49" t="s">
        <v>2601</v>
      </c>
      <c r="Q804" s="50" t="s">
        <v>380</v>
      </c>
      <c r="R804" s="44">
        <v>40</v>
      </c>
      <c r="S804" s="45" t="s">
        <v>129</v>
      </c>
      <c r="T804" s="50" t="s">
        <v>154</v>
      </c>
      <c r="U804" s="44">
        <v>911401835880</v>
      </c>
      <c r="V804" s="44"/>
      <c r="W804" s="51"/>
      <c r="X804" s="52">
        <v>9405114090</v>
      </c>
      <c r="Y804" s="55" t="s">
        <v>132</v>
      </c>
      <c r="Z804" s="55" t="s">
        <v>132</v>
      </c>
      <c r="AA804" s="45" t="s">
        <v>132</v>
      </c>
      <c r="AB804" s="48"/>
      <c r="AC804" s="48" t="s">
        <v>4054</v>
      </c>
      <c r="AD804" s="54" t="s">
        <v>2602</v>
      </c>
      <c r="AE804" s="48" t="s">
        <v>132</v>
      </c>
      <c r="AF804" s="48" t="s">
        <v>132</v>
      </c>
      <c r="AG804" s="48" t="s">
        <v>132</v>
      </c>
      <c r="AH804" s="48" t="s">
        <v>944</v>
      </c>
      <c r="AI804" s="48" t="s">
        <v>132</v>
      </c>
      <c r="AJ804" s="48" t="s">
        <v>818</v>
      </c>
      <c r="AK804" s="48" t="s">
        <v>132</v>
      </c>
      <c r="AL804" s="48" t="s">
        <v>175</v>
      </c>
      <c r="AM804" s="48" t="s">
        <v>132</v>
      </c>
      <c r="AN804" s="54" t="s">
        <v>955</v>
      </c>
      <c r="AO804" s="48" t="s">
        <v>132</v>
      </c>
      <c r="AP804" s="48" t="s">
        <v>132</v>
      </c>
      <c r="AQ804" s="48" t="s">
        <v>1299</v>
      </c>
      <c r="AR804" s="48" t="s">
        <v>1655</v>
      </c>
      <c r="AS804" s="48" t="s">
        <v>132</v>
      </c>
      <c r="AT804" s="48" t="s">
        <v>1401</v>
      </c>
      <c r="AU804" s="48" t="s">
        <v>2603</v>
      </c>
      <c r="AV804" s="48" t="s">
        <v>962</v>
      </c>
      <c r="AW804" s="54" t="s">
        <v>132</v>
      </c>
      <c r="AX804" s="48" t="s">
        <v>2318</v>
      </c>
      <c r="AY804" s="48" t="s">
        <v>587</v>
      </c>
      <c r="AZ804" s="48" t="s">
        <v>171</v>
      </c>
      <c r="BA804" s="48" t="s">
        <v>2604</v>
      </c>
      <c r="BB804" s="48" t="s">
        <v>2605</v>
      </c>
      <c r="BC804" s="48" t="s">
        <v>2606</v>
      </c>
      <c r="BD804" s="48" t="s">
        <v>2607</v>
      </c>
      <c r="BE804" s="48" t="s">
        <v>955</v>
      </c>
      <c r="BF804" s="48" t="s">
        <v>132</v>
      </c>
      <c r="BG804" s="48" t="s">
        <v>132</v>
      </c>
      <c r="BH804" s="48" t="s">
        <v>2608</v>
      </c>
      <c r="BI804" s="48" t="s">
        <v>2609</v>
      </c>
      <c r="BJ804" s="48" t="s">
        <v>132</v>
      </c>
      <c r="BK804" s="48" t="s">
        <v>2610</v>
      </c>
      <c r="BL804" s="48" t="s">
        <v>2611</v>
      </c>
      <c r="BM804" s="73" t="str">
        <f>IFERROR(_xlfn.LET(
_xlpm.linkTarget,IFERROR(
VLOOKUP(TEXT(B804,0),Hyperlinks!A:E,2,FALSE),
VLOOKUP(TEXT(K804,0),Hyperlinks!K:M,2,FALSE)
),
IF(_xlpm.linkTarget="","/",HYPERLINK(_xlpm.linkTarget,"Link"))
),"/")</f>
        <v>Link</v>
      </c>
      <c r="BN804" s="73" t="str">
        <f>_xlfn.LET(
    _xlpm.linkTarget, IFERROR(
        VLOOKUP(TEXT(B804, 0), hyperlinks2[], 3, FALSE),
        ""
    ),
    IF(_xlpm.linkTarget = "", "/", HYPERLINK(_xlpm.linkTarget, "Link"))
)</f>
        <v>Link</v>
      </c>
      <c r="BO804" s="73" t="str">
        <f>IFERROR(_xlfn.LET(
_xlpm.linkTarget,IFERROR(
VLOOKUP(TEXT(B804,0),Hyperlinks!A:E,4,FALSE),
VLOOKUP(TEXT(K804,0),Hyperlinks!K:M,3,FALSE)
),
IF(_xlpm.linkTarget="","/",HYPERLINK(_xlpm.linkTarget,"Link"))
),"/")</f>
        <v>Link</v>
      </c>
      <c r="BP804" s="73"/>
    </row>
    <row r="805" spans="1:68" s="43" customFormat="1" ht="14.4">
      <c r="A805" s="44">
        <v>8719514527843</v>
      </c>
      <c r="B805" s="44">
        <v>911401841782</v>
      </c>
      <c r="C805" s="676">
        <v>871951452784399</v>
      </c>
      <c r="D805" s="73" t="str">
        <f>IFERROR(_xlfn.LET(
_xlpm.linkTarget,IFERROR(
VLOOKUP(TEXT(B805,0),Hyperlinks!A:E,2,FALSE),
VLOOKUP(TEXT(K805,0),Hyperlinks!K:M,2,FALSE)
),
IF(_xlpm.linkTarget="","/",HYPERLINK(_xlpm.linkTarget,"Link"))
),"/")</f>
        <v>Link</v>
      </c>
      <c r="E805" s="45">
        <v>52784399</v>
      </c>
      <c r="F805" s="703" t="s">
        <v>2612</v>
      </c>
      <c r="G805" s="45" t="s">
        <v>2596</v>
      </c>
      <c r="H805" s="45" t="s">
        <v>2597</v>
      </c>
      <c r="I805" s="45"/>
      <c r="J805" s="45" t="s">
        <v>2598</v>
      </c>
      <c r="K805" s="45" t="s">
        <v>2599</v>
      </c>
      <c r="L805" s="45" t="s">
        <v>125</v>
      </c>
      <c r="M805" s="69">
        <v>33.6</v>
      </c>
      <c r="N805" s="47" t="s">
        <v>126</v>
      </c>
      <c r="O805" s="48" t="s">
        <v>2600</v>
      </c>
      <c r="P805" s="49" t="s">
        <v>2601</v>
      </c>
      <c r="Q805" s="50" t="s">
        <v>380</v>
      </c>
      <c r="R805" s="44">
        <v>40</v>
      </c>
      <c r="S805" s="45" t="s">
        <v>129</v>
      </c>
      <c r="T805" s="50" t="s">
        <v>154</v>
      </c>
      <c r="U805" s="44">
        <v>911401835780</v>
      </c>
      <c r="V805" s="44"/>
      <c r="W805" s="51"/>
      <c r="X805" s="52">
        <v>9405114090</v>
      </c>
      <c r="Y805" s="55" t="s">
        <v>132</v>
      </c>
      <c r="Z805" s="55" t="s">
        <v>132</v>
      </c>
      <c r="AA805" s="45" t="s">
        <v>132</v>
      </c>
      <c r="AB805" s="48"/>
      <c r="AC805" s="48" t="s">
        <v>4054</v>
      </c>
      <c r="AD805" s="54" t="s">
        <v>2613</v>
      </c>
      <c r="AE805" s="48" t="s">
        <v>132</v>
      </c>
      <c r="AF805" s="48" t="s">
        <v>132</v>
      </c>
      <c r="AG805" s="48" t="s">
        <v>132</v>
      </c>
      <c r="AH805" s="48" t="s">
        <v>944</v>
      </c>
      <c r="AI805" s="48" t="s">
        <v>132</v>
      </c>
      <c r="AJ805" s="48" t="s">
        <v>818</v>
      </c>
      <c r="AK805" s="48" t="s">
        <v>132</v>
      </c>
      <c r="AL805" s="48" t="s">
        <v>241</v>
      </c>
      <c r="AM805" s="48" t="s">
        <v>132</v>
      </c>
      <c r="AN805" s="54" t="s">
        <v>955</v>
      </c>
      <c r="AO805" s="48" t="s">
        <v>132</v>
      </c>
      <c r="AP805" s="48" t="s">
        <v>132</v>
      </c>
      <c r="AQ805" s="48" t="s">
        <v>1550</v>
      </c>
      <c r="AR805" s="48" t="s">
        <v>1655</v>
      </c>
      <c r="AS805" s="48" t="s">
        <v>132</v>
      </c>
      <c r="AT805" s="48" t="s">
        <v>1401</v>
      </c>
      <c r="AU805" s="48" t="s">
        <v>2603</v>
      </c>
      <c r="AV805" s="48" t="s">
        <v>962</v>
      </c>
      <c r="AW805" s="54" t="s">
        <v>132</v>
      </c>
      <c r="AX805" s="48" t="s">
        <v>2318</v>
      </c>
      <c r="AY805" s="48" t="s">
        <v>587</v>
      </c>
      <c r="AZ805" s="48" t="s">
        <v>171</v>
      </c>
      <c r="BA805" s="48" t="s">
        <v>2614</v>
      </c>
      <c r="BB805" s="48" t="s">
        <v>2565</v>
      </c>
      <c r="BC805" s="48" t="s">
        <v>2606</v>
      </c>
      <c r="BD805" s="48" t="s">
        <v>2607</v>
      </c>
      <c r="BE805" s="48" t="s">
        <v>955</v>
      </c>
      <c r="BF805" s="48" t="s">
        <v>132</v>
      </c>
      <c r="BG805" s="48" t="s">
        <v>132</v>
      </c>
      <c r="BH805" s="48" t="s">
        <v>2608</v>
      </c>
      <c r="BI805" s="48" t="s">
        <v>2609</v>
      </c>
      <c r="BJ805" s="48" t="s">
        <v>132</v>
      </c>
      <c r="BK805" s="48" t="s">
        <v>2610</v>
      </c>
      <c r="BL805" s="48" t="s">
        <v>2611</v>
      </c>
      <c r="BM805" s="73" t="str">
        <f>IFERROR(_xlfn.LET(
_xlpm.linkTarget,IFERROR(
VLOOKUP(TEXT(B805,0),Hyperlinks!A:E,2,FALSE),
VLOOKUP(TEXT(K805,0),Hyperlinks!K:M,2,FALSE)
),
IF(_xlpm.linkTarget="","/",HYPERLINK(_xlpm.linkTarget,"Link"))
),"/")</f>
        <v>Link</v>
      </c>
      <c r="BN805" s="73" t="str">
        <f>_xlfn.LET(
    _xlpm.linkTarget, IFERROR(
        VLOOKUP(TEXT(B805, 0), hyperlinks2[], 3, FALSE),
        ""
    ),
    IF(_xlpm.linkTarget = "", "/", HYPERLINK(_xlpm.linkTarget, "Link"))
)</f>
        <v>Link</v>
      </c>
      <c r="BO805" s="73" t="str">
        <f>IFERROR(_xlfn.LET(
_xlpm.linkTarget,IFERROR(
VLOOKUP(TEXT(B805,0),Hyperlinks!A:E,4,FALSE),
VLOOKUP(TEXT(K805,0),Hyperlinks!K:M,3,FALSE)
),
IF(_xlpm.linkTarget="","/",HYPERLINK(_xlpm.linkTarget,"Link"))
),"/")</f>
        <v>Link</v>
      </c>
      <c r="BP805" s="73"/>
    </row>
    <row r="806" spans="1:68" s="43" customFormat="1" ht="14.4">
      <c r="A806" s="44">
        <v>8719514527874</v>
      </c>
      <c r="B806" s="44">
        <v>911401842082</v>
      </c>
      <c r="C806" s="676">
        <v>871951452787499</v>
      </c>
      <c r="D806" s="73" t="str">
        <f>IFERROR(_xlfn.LET(
_xlpm.linkTarget,IFERROR(
VLOOKUP(TEXT(B806,0),Hyperlinks!A:E,2,FALSE),
VLOOKUP(TEXT(K806,0),Hyperlinks!K:M,2,FALSE)
),
IF(_xlpm.linkTarget="","/",HYPERLINK(_xlpm.linkTarget,"Link"))
),"/")</f>
        <v>Link</v>
      </c>
      <c r="E806" s="45">
        <v>52787499</v>
      </c>
      <c r="F806" s="703" t="s">
        <v>2615</v>
      </c>
      <c r="G806" s="45" t="s">
        <v>2596</v>
      </c>
      <c r="H806" s="45" t="s">
        <v>2597</v>
      </c>
      <c r="I806" s="45"/>
      <c r="J806" s="45" t="s">
        <v>2598</v>
      </c>
      <c r="K806" s="45" t="s">
        <v>2599</v>
      </c>
      <c r="L806" s="45" t="s">
        <v>125</v>
      </c>
      <c r="M806" s="69">
        <v>42</v>
      </c>
      <c r="N806" s="47" t="s">
        <v>126</v>
      </c>
      <c r="O806" s="48" t="s">
        <v>2600</v>
      </c>
      <c r="P806" s="49" t="s">
        <v>2601</v>
      </c>
      <c r="Q806" s="50" t="s">
        <v>380</v>
      </c>
      <c r="R806" s="44">
        <v>40</v>
      </c>
      <c r="S806" s="45" t="s">
        <v>129</v>
      </c>
      <c r="T806" s="50" t="s">
        <v>154</v>
      </c>
      <c r="U806" s="44">
        <v>911401836080</v>
      </c>
      <c r="V806" s="44"/>
      <c r="W806" s="51"/>
      <c r="X806" s="52">
        <v>9405114090</v>
      </c>
      <c r="Y806" s="55" t="s">
        <v>132</v>
      </c>
      <c r="Z806" s="55" t="s">
        <v>132</v>
      </c>
      <c r="AA806" s="45" t="s">
        <v>132</v>
      </c>
      <c r="AB806" s="48"/>
      <c r="AC806" s="48" t="s">
        <v>4054</v>
      </c>
      <c r="AD806" s="54" t="s">
        <v>2616</v>
      </c>
      <c r="AE806" s="48" t="s">
        <v>132</v>
      </c>
      <c r="AF806" s="48" t="s">
        <v>132</v>
      </c>
      <c r="AG806" s="48" t="s">
        <v>132</v>
      </c>
      <c r="AH806" s="48" t="s">
        <v>944</v>
      </c>
      <c r="AI806" s="48" t="s">
        <v>132</v>
      </c>
      <c r="AJ806" s="48" t="s">
        <v>403</v>
      </c>
      <c r="AK806" s="48" t="s">
        <v>132</v>
      </c>
      <c r="AL806" s="48" t="s">
        <v>175</v>
      </c>
      <c r="AM806" s="48" t="s">
        <v>132</v>
      </c>
      <c r="AN806" s="54" t="s">
        <v>955</v>
      </c>
      <c r="AO806" s="48" t="s">
        <v>132</v>
      </c>
      <c r="AP806" s="48" t="s">
        <v>132</v>
      </c>
      <c r="AQ806" s="48" t="s">
        <v>2388</v>
      </c>
      <c r="AR806" s="48" t="s">
        <v>1655</v>
      </c>
      <c r="AS806" s="48" t="s">
        <v>132</v>
      </c>
      <c r="AT806" s="48" t="s">
        <v>1677</v>
      </c>
      <c r="AU806" s="48" t="s">
        <v>2603</v>
      </c>
      <c r="AV806" s="48" t="s">
        <v>962</v>
      </c>
      <c r="AW806" s="54" t="s">
        <v>132</v>
      </c>
      <c r="AX806" s="48" t="s">
        <v>2617</v>
      </c>
      <c r="AY806" s="48" t="s">
        <v>2456</v>
      </c>
      <c r="AZ806" s="48" t="s">
        <v>171</v>
      </c>
      <c r="BA806" s="48" t="s">
        <v>2604</v>
      </c>
      <c r="BB806" s="48" t="s">
        <v>2605</v>
      </c>
      <c r="BC806" s="48" t="s">
        <v>2606</v>
      </c>
      <c r="BD806" s="48" t="s">
        <v>2566</v>
      </c>
      <c r="BE806" s="48" t="s">
        <v>955</v>
      </c>
      <c r="BF806" s="48" t="s">
        <v>132</v>
      </c>
      <c r="BG806" s="48" t="s">
        <v>132</v>
      </c>
      <c r="BH806" s="48" t="s">
        <v>2608</v>
      </c>
      <c r="BI806" s="48" t="s">
        <v>2609</v>
      </c>
      <c r="BJ806" s="48" t="s">
        <v>132</v>
      </c>
      <c r="BK806" s="48" t="s">
        <v>2610</v>
      </c>
      <c r="BL806" s="48" t="s">
        <v>2611</v>
      </c>
      <c r="BM806" s="73" t="str">
        <f>IFERROR(_xlfn.LET(
_xlpm.linkTarget,IFERROR(
VLOOKUP(TEXT(B806,0),Hyperlinks!A:E,2,FALSE),
VLOOKUP(TEXT(K806,0),Hyperlinks!K:M,2,FALSE)
),
IF(_xlpm.linkTarget="","/",HYPERLINK(_xlpm.linkTarget,"Link"))
),"/")</f>
        <v>Link</v>
      </c>
      <c r="BN806" s="73" t="str">
        <f>_xlfn.LET(
    _xlpm.linkTarget, IFERROR(
        VLOOKUP(TEXT(B806, 0), hyperlinks2[], 3, FALSE),
        ""
    ),
    IF(_xlpm.linkTarget = "", "/", HYPERLINK(_xlpm.linkTarget, "Link"))
)</f>
        <v>Link</v>
      </c>
      <c r="BO806" s="73" t="str">
        <f>IFERROR(_xlfn.LET(
_xlpm.linkTarget,IFERROR(
VLOOKUP(TEXT(B806,0),Hyperlinks!A:E,4,FALSE),
VLOOKUP(TEXT(K806,0),Hyperlinks!K:M,3,FALSE)
),
IF(_xlpm.linkTarget="","/",HYPERLINK(_xlpm.linkTarget,"Link"))
),"/")</f>
        <v>Link</v>
      </c>
      <c r="BP806" s="73"/>
    </row>
    <row r="807" spans="1:68" s="43" customFormat="1" ht="14.4">
      <c r="A807" s="44">
        <v>8719514527867</v>
      </c>
      <c r="B807" s="44">
        <v>911401841982</v>
      </c>
      <c r="C807" s="676">
        <v>871951452786799</v>
      </c>
      <c r="D807" s="73" t="str">
        <f>IFERROR(_xlfn.LET(
_xlpm.linkTarget,IFERROR(
VLOOKUP(TEXT(B807,0),Hyperlinks!A:E,2,FALSE),
VLOOKUP(TEXT(K807,0),Hyperlinks!K:M,2,FALSE)
),
IF(_xlpm.linkTarget="","/",HYPERLINK(_xlpm.linkTarget,"Link"))
),"/")</f>
        <v>Link</v>
      </c>
      <c r="E807" s="45">
        <v>52786799</v>
      </c>
      <c r="F807" s="703" t="s">
        <v>2618</v>
      </c>
      <c r="G807" s="45" t="s">
        <v>2596</v>
      </c>
      <c r="H807" s="45" t="s">
        <v>2597</v>
      </c>
      <c r="I807" s="45"/>
      <c r="J807" s="45" t="s">
        <v>2598</v>
      </c>
      <c r="K807" s="45" t="s">
        <v>2599</v>
      </c>
      <c r="L807" s="45" t="s">
        <v>125</v>
      </c>
      <c r="M807" s="69">
        <v>42</v>
      </c>
      <c r="N807" s="47" t="s">
        <v>126</v>
      </c>
      <c r="O807" s="48" t="s">
        <v>2600</v>
      </c>
      <c r="P807" s="49" t="s">
        <v>2601</v>
      </c>
      <c r="Q807" s="50" t="s">
        <v>380</v>
      </c>
      <c r="R807" s="44">
        <v>40</v>
      </c>
      <c r="S807" s="45" t="s">
        <v>129</v>
      </c>
      <c r="T807" s="50" t="s">
        <v>154</v>
      </c>
      <c r="U807" s="44">
        <v>911401835980</v>
      </c>
      <c r="V807" s="44"/>
      <c r="W807" s="51"/>
      <c r="X807" s="52">
        <v>9405114090</v>
      </c>
      <c r="Y807" s="55" t="s">
        <v>132</v>
      </c>
      <c r="Z807" s="55" t="s">
        <v>132</v>
      </c>
      <c r="AA807" s="45" t="s">
        <v>132</v>
      </c>
      <c r="AB807" s="48"/>
      <c r="AC807" s="48" t="s">
        <v>4054</v>
      </c>
      <c r="AD807" s="54" t="s">
        <v>2619</v>
      </c>
      <c r="AE807" s="48" t="s">
        <v>132</v>
      </c>
      <c r="AF807" s="48" t="s">
        <v>132</v>
      </c>
      <c r="AG807" s="48" t="s">
        <v>132</v>
      </c>
      <c r="AH807" s="48" t="s">
        <v>944</v>
      </c>
      <c r="AI807" s="48" t="s">
        <v>132</v>
      </c>
      <c r="AJ807" s="48" t="s">
        <v>403</v>
      </c>
      <c r="AK807" s="48" t="s">
        <v>132</v>
      </c>
      <c r="AL807" s="48" t="s">
        <v>241</v>
      </c>
      <c r="AM807" s="48" t="s">
        <v>132</v>
      </c>
      <c r="AN807" s="54" t="s">
        <v>955</v>
      </c>
      <c r="AO807" s="48" t="s">
        <v>132</v>
      </c>
      <c r="AP807" s="48" t="s">
        <v>132</v>
      </c>
      <c r="AQ807" s="48" t="s">
        <v>448</v>
      </c>
      <c r="AR807" s="48" t="s">
        <v>1655</v>
      </c>
      <c r="AS807" s="48" t="s">
        <v>132</v>
      </c>
      <c r="AT807" s="48" t="s">
        <v>1677</v>
      </c>
      <c r="AU807" s="48" t="s">
        <v>2603</v>
      </c>
      <c r="AV807" s="48" t="s">
        <v>962</v>
      </c>
      <c r="AW807" s="54" t="s">
        <v>132</v>
      </c>
      <c r="AX807" s="48" t="s">
        <v>2617</v>
      </c>
      <c r="AY807" s="48" t="s">
        <v>2456</v>
      </c>
      <c r="AZ807" s="48" t="s">
        <v>171</v>
      </c>
      <c r="BA807" s="48" t="s">
        <v>565</v>
      </c>
      <c r="BB807" s="48" t="s">
        <v>2565</v>
      </c>
      <c r="BC807" s="48" t="s">
        <v>2606</v>
      </c>
      <c r="BD807" s="48" t="s">
        <v>2566</v>
      </c>
      <c r="BE807" s="48" t="s">
        <v>955</v>
      </c>
      <c r="BF807" s="48" t="s">
        <v>132</v>
      </c>
      <c r="BG807" s="48" t="s">
        <v>132</v>
      </c>
      <c r="BH807" s="48" t="s">
        <v>2608</v>
      </c>
      <c r="BI807" s="48" t="s">
        <v>2609</v>
      </c>
      <c r="BJ807" s="48" t="s">
        <v>132</v>
      </c>
      <c r="BK807" s="48" t="s">
        <v>2610</v>
      </c>
      <c r="BL807" s="48" t="s">
        <v>2611</v>
      </c>
      <c r="BM807" s="73" t="str">
        <f>IFERROR(_xlfn.LET(
_xlpm.linkTarget,IFERROR(
VLOOKUP(TEXT(B807,0),Hyperlinks!A:E,2,FALSE),
VLOOKUP(TEXT(K807,0),Hyperlinks!K:M,2,FALSE)
),
IF(_xlpm.linkTarget="","/",HYPERLINK(_xlpm.linkTarget,"Link"))
),"/")</f>
        <v>Link</v>
      </c>
      <c r="BN807" s="73" t="str">
        <f>_xlfn.LET(
    _xlpm.linkTarget, IFERROR(
        VLOOKUP(TEXT(B807, 0), hyperlinks2[], 3, FALSE),
        ""
    ),
    IF(_xlpm.linkTarget = "", "/", HYPERLINK(_xlpm.linkTarget, "Link"))
)</f>
        <v>Link</v>
      </c>
      <c r="BO807" s="73" t="str">
        <f>IFERROR(_xlfn.LET(
_xlpm.linkTarget,IFERROR(
VLOOKUP(TEXT(B807,0),Hyperlinks!A:E,4,FALSE),
VLOOKUP(TEXT(K807,0),Hyperlinks!K:M,3,FALSE)
),
IF(_xlpm.linkTarget="","/",HYPERLINK(_xlpm.linkTarget,"Link"))
),"/")</f>
        <v>Link</v>
      </c>
      <c r="BP807" s="73"/>
    </row>
    <row r="808" spans="1:68" s="43" customFormat="1" ht="14.4">
      <c r="A808" s="44">
        <v>8719514527898</v>
      </c>
      <c r="B808" s="44">
        <v>911401842282</v>
      </c>
      <c r="C808" s="676">
        <v>871951452789899</v>
      </c>
      <c r="D808" s="73" t="str">
        <f>IFERROR(_xlfn.LET(
_xlpm.linkTarget,IFERROR(
VLOOKUP(TEXT(B808,0),Hyperlinks!A:E,2,FALSE),
VLOOKUP(TEXT(K808,0),Hyperlinks!K:M,2,FALSE)
),
IF(_xlpm.linkTarget="","/",HYPERLINK(_xlpm.linkTarget,"Link"))
),"/")</f>
        <v>Link</v>
      </c>
      <c r="E808" s="45">
        <v>52789899</v>
      </c>
      <c r="F808" s="703" t="s">
        <v>2620</v>
      </c>
      <c r="G808" s="45" t="s">
        <v>2596</v>
      </c>
      <c r="H808" s="45" t="s">
        <v>2597</v>
      </c>
      <c r="I808" s="45"/>
      <c r="J808" s="45" t="s">
        <v>2598</v>
      </c>
      <c r="K808" s="45" t="s">
        <v>2599</v>
      </c>
      <c r="L808" s="45" t="s">
        <v>125</v>
      </c>
      <c r="M808" s="69">
        <v>50.4</v>
      </c>
      <c r="N808" s="47" t="s">
        <v>126</v>
      </c>
      <c r="O808" s="48" t="s">
        <v>2600</v>
      </c>
      <c r="P808" s="49" t="s">
        <v>2601</v>
      </c>
      <c r="Q808" s="50" t="s">
        <v>380</v>
      </c>
      <c r="R808" s="44">
        <v>40</v>
      </c>
      <c r="S808" s="45" t="s">
        <v>129</v>
      </c>
      <c r="T808" s="50" t="s">
        <v>154</v>
      </c>
      <c r="U808" s="44">
        <v>911401836280</v>
      </c>
      <c r="V808" s="44"/>
      <c r="W808" s="51"/>
      <c r="X808" s="52">
        <v>9405114090</v>
      </c>
      <c r="Y808" s="55" t="s">
        <v>132</v>
      </c>
      <c r="Z808" s="55" t="s">
        <v>132</v>
      </c>
      <c r="AA808" s="45" t="s">
        <v>132</v>
      </c>
      <c r="AB808" s="48"/>
      <c r="AC808" s="48" t="s">
        <v>4054</v>
      </c>
      <c r="AD808" s="54" t="s">
        <v>2621</v>
      </c>
      <c r="AE808" s="48" t="s">
        <v>132</v>
      </c>
      <c r="AF808" s="48" t="s">
        <v>132</v>
      </c>
      <c r="AG808" s="48" t="s">
        <v>132</v>
      </c>
      <c r="AH808" s="48" t="s">
        <v>944</v>
      </c>
      <c r="AI808" s="48" t="s">
        <v>132</v>
      </c>
      <c r="AJ808" s="48" t="s">
        <v>416</v>
      </c>
      <c r="AK808" s="48" t="s">
        <v>132</v>
      </c>
      <c r="AL808" s="48" t="s">
        <v>175</v>
      </c>
      <c r="AM808" s="48" t="s">
        <v>132</v>
      </c>
      <c r="AN808" s="54" t="s">
        <v>955</v>
      </c>
      <c r="AO808" s="48" t="s">
        <v>132</v>
      </c>
      <c r="AP808" s="48" t="s">
        <v>132</v>
      </c>
      <c r="AQ808" s="48" t="s">
        <v>2622</v>
      </c>
      <c r="AR808" s="48" t="s">
        <v>1655</v>
      </c>
      <c r="AS808" s="48" t="s">
        <v>132</v>
      </c>
      <c r="AT808" s="48" t="s">
        <v>2623</v>
      </c>
      <c r="AU808" s="48" t="s">
        <v>2603</v>
      </c>
      <c r="AV808" s="48" t="s">
        <v>962</v>
      </c>
      <c r="AW808" s="54" t="s">
        <v>132</v>
      </c>
      <c r="AX808" s="48" t="s">
        <v>2624</v>
      </c>
      <c r="AY808" s="48" t="s">
        <v>1095</v>
      </c>
      <c r="AZ808" s="48" t="s">
        <v>171</v>
      </c>
      <c r="BA808" s="48" t="s">
        <v>754</v>
      </c>
      <c r="BB808" s="48" t="s">
        <v>2605</v>
      </c>
      <c r="BC808" s="48" t="s">
        <v>2606</v>
      </c>
      <c r="BD808" s="48" t="s">
        <v>2566</v>
      </c>
      <c r="BE808" s="48" t="s">
        <v>955</v>
      </c>
      <c r="BF808" s="48" t="s">
        <v>132</v>
      </c>
      <c r="BG808" s="48" t="s">
        <v>132</v>
      </c>
      <c r="BH808" s="48" t="s">
        <v>2608</v>
      </c>
      <c r="BI808" s="48" t="s">
        <v>2609</v>
      </c>
      <c r="BJ808" s="48" t="s">
        <v>132</v>
      </c>
      <c r="BK808" s="48" t="s">
        <v>2610</v>
      </c>
      <c r="BL808" s="48" t="s">
        <v>2611</v>
      </c>
      <c r="BM808" s="73" t="str">
        <f>IFERROR(_xlfn.LET(
_xlpm.linkTarget,IFERROR(
VLOOKUP(TEXT(B808,0),Hyperlinks!A:E,2,FALSE),
VLOOKUP(TEXT(K808,0),Hyperlinks!K:M,2,FALSE)
),
IF(_xlpm.linkTarget="","/",HYPERLINK(_xlpm.linkTarget,"Link"))
),"/")</f>
        <v>Link</v>
      </c>
      <c r="BN808" s="73" t="str">
        <f>_xlfn.LET(
    _xlpm.linkTarget, IFERROR(
        VLOOKUP(TEXT(B808, 0), hyperlinks2[], 3, FALSE),
        ""
    ),
    IF(_xlpm.linkTarget = "", "/", HYPERLINK(_xlpm.linkTarget, "Link"))
)</f>
        <v>Link</v>
      </c>
      <c r="BO808" s="73" t="str">
        <f>IFERROR(_xlfn.LET(
_xlpm.linkTarget,IFERROR(
VLOOKUP(TEXT(B808,0),Hyperlinks!A:E,4,FALSE),
VLOOKUP(TEXT(K808,0),Hyperlinks!K:M,3,FALSE)
),
IF(_xlpm.linkTarget="","/",HYPERLINK(_xlpm.linkTarget,"Link"))
),"/")</f>
        <v>Link</v>
      </c>
      <c r="BP808" s="73"/>
    </row>
    <row r="809" spans="1:68" s="43" customFormat="1" ht="14.4">
      <c r="A809" s="44">
        <v>8719514527881</v>
      </c>
      <c r="B809" s="44">
        <v>911401842182</v>
      </c>
      <c r="C809" s="676">
        <v>871951452788199</v>
      </c>
      <c r="D809" s="73" t="str">
        <f>IFERROR(_xlfn.LET(
_xlpm.linkTarget,IFERROR(
VLOOKUP(TEXT(B809,0),Hyperlinks!A:E,2,FALSE),
VLOOKUP(TEXT(K809,0),Hyperlinks!K:M,2,FALSE)
),
IF(_xlpm.linkTarget="","/",HYPERLINK(_xlpm.linkTarget,"Link"))
),"/")</f>
        <v>Link</v>
      </c>
      <c r="E809" s="45">
        <v>52788199</v>
      </c>
      <c r="F809" s="703" t="s">
        <v>2625</v>
      </c>
      <c r="G809" s="45" t="s">
        <v>2596</v>
      </c>
      <c r="H809" s="45" t="s">
        <v>2597</v>
      </c>
      <c r="I809" s="45"/>
      <c r="J809" s="45" t="s">
        <v>2598</v>
      </c>
      <c r="K809" s="45" t="s">
        <v>2599</v>
      </c>
      <c r="L809" s="45" t="s">
        <v>125</v>
      </c>
      <c r="M809" s="69">
        <v>50.4</v>
      </c>
      <c r="N809" s="47" t="s">
        <v>126</v>
      </c>
      <c r="O809" s="48" t="s">
        <v>2600</v>
      </c>
      <c r="P809" s="49" t="s">
        <v>2601</v>
      </c>
      <c r="Q809" s="50" t="s">
        <v>380</v>
      </c>
      <c r="R809" s="44">
        <v>40</v>
      </c>
      <c r="S809" s="45" t="s">
        <v>129</v>
      </c>
      <c r="T809" s="50" t="s">
        <v>154</v>
      </c>
      <c r="U809" s="44">
        <v>911401836180</v>
      </c>
      <c r="V809" s="44"/>
      <c r="W809" s="51"/>
      <c r="X809" s="52">
        <v>9405114090</v>
      </c>
      <c r="Y809" s="55" t="s">
        <v>132</v>
      </c>
      <c r="Z809" s="55" t="s">
        <v>132</v>
      </c>
      <c r="AA809" s="45" t="s">
        <v>132</v>
      </c>
      <c r="AB809" s="48"/>
      <c r="AC809" s="48" t="s">
        <v>4054</v>
      </c>
      <c r="AD809" s="54" t="s">
        <v>2626</v>
      </c>
      <c r="AE809" s="48" t="s">
        <v>132</v>
      </c>
      <c r="AF809" s="48" t="s">
        <v>132</v>
      </c>
      <c r="AG809" s="48" t="s">
        <v>132</v>
      </c>
      <c r="AH809" s="48" t="s">
        <v>944</v>
      </c>
      <c r="AI809" s="48" t="s">
        <v>132</v>
      </c>
      <c r="AJ809" s="48" t="s">
        <v>416</v>
      </c>
      <c r="AK809" s="48" t="s">
        <v>132</v>
      </c>
      <c r="AL809" s="48" t="s">
        <v>241</v>
      </c>
      <c r="AM809" s="48" t="s">
        <v>132</v>
      </c>
      <c r="AN809" s="54" t="s">
        <v>955</v>
      </c>
      <c r="AO809" s="48" t="s">
        <v>132</v>
      </c>
      <c r="AP809" s="48" t="s">
        <v>132</v>
      </c>
      <c r="AQ809" s="48" t="s">
        <v>1326</v>
      </c>
      <c r="AR809" s="48" t="s">
        <v>1655</v>
      </c>
      <c r="AS809" s="48" t="s">
        <v>132</v>
      </c>
      <c r="AT809" s="48" t="s">
        <v>2623</v>
      </c>
      <c r="AU809" s="48" t="s">
        <v>2603</v>
      </c>
      <c r="AV809" s="48" t="s">
        <v>962</v>
      </c>
      <c r="AW809" s="54" t="s">
        <v>132</v>
      </c>
      <c r="AX809" s="48" t="s">
        <v>2624</v>
      </c>
      <c r="AY809" s="48" t="s">
        <v>1095</v>
      </c>
      <c r="AZ809" s="48" t="s">
        <v>171</v>
      </c>
      <c r="BA809" s="48" t="s">
        <v>2627</v>
      </c>
      <c r="BB809" s="48" t="s">
        <v>2565</v>
      </c>
      <c r="BC809" s="48" t="s">
        <v>2606</v>
      </c>
      <c r="BD809" s="48" t="s">
        <v>2566</v>
      </c>
      <c r="BE809" s="48" t="s">
        <v>955</v>
      </c>
      <c r="BF809" s="48" t="s">
        <v>132</v>
      </c>
      <c r="BG809" s="48" t="s">
        <v>132</v>
      </c>
      <c r="BH809" s="48" t="s">
        <v>2608</v>
      </c>
      <c r="BI809" s="48" t="s">
        <v>2609</v>
      </c>
      <c r="BJ809" s="48" t="s">
        <v>132</v>
      </c>
      <c r="BK809" s="48" t="s">
        <v>2610</v>
      </c>
      <c r="BL809" s="48" t="s">
        <v>2611</v>
      </c>
      <c r="BM809" s="73" t="str">
        <f>IFERROR(_xlfn.LET(
_xlpm.linkTarget,IFERROR(
VLOOKUP(TEXT(B809,0),Hyperlinks!A:E,2,FALSE),
VLOOKUP(TEXT(K809,0),Hyperlinks!K:M,2,FALSE)
),
IF(_xlpm.linkTarget="","/",HYPERLINK(_xlpm.linkTarget,"Link"))
),"/")</f>
        <v>Link</v>
      </c>
      <c r="BN809" s="73" t="str">
        <f>_xlfn.LET(
    _xlpm.linkTarget, IFERROR(
        VLOOKUP(TEXT(B809, 0), hyperlinks2[], 3, FALSE),
        ""
    ),
    IF(_xlpm.linkTarget = "", "/", HYPERLINK(_xlpm.linkTarget, "Link"))
)</f>
        <v>Link</v>
      </c>
      <c r="BO809" s="73" t="str">
        <f>IFERROR(_xlfn.LET(
_xlpm.linkTarget,IFERROR(
VLOOKUP(TEXT(B809,0),Hyperlinks!A:E,4,FALSE),
VLOOKUP(TEXT(K809,0),Hyperlinks!K:M,3,FALSE)
),
IF(_xlpm.linkTarget="","/",HYPERLINK(_xlpm.linkTarget,"Link"))
),"/")</f>
        <v>Link</v>
      </c>
      <c r="BP809" s="73"/>
    </row>
    <row r="810" spans="1:68" s="43" customFormat="1" ht="14.4">
      <c r="A810" s="44">
        <v>8719514527911</v>
      </c>
      <c r="B810" s="44">
        <v>911401842482</v>
      </c>
      <c r="C810" s="676">
        <v>871951452791199</v>
      </c>
      <c r="D810" s="73" t="str">
        <f>IFERROR(_xlfn.LET(
_xlpm.linkTarget,IFERROR(
VLOOKUP(TEXT(B810,0),Hyperlinks!A:E,2,FALSE),
VLOOKUP(TEXT(K810,0),Hyperlinks!K:M,2,FALSE)
),
IF(_xlpm.linkTarget="","/",HYPERLINK(_xlpm.linkTarget,"Link"))
),"/")</f>
        <v>Link</v>
      </c>
      <c r="E810" s="45">
        <v>52791199</v>
      </c>
      <c r="F810" s="703" t="s">
        <v>2628</v>
      </c>
      <c r="G810" s="45" t="s">
        <v>2596</v>
      </c>
      <c r="H810" s="45" t="s">
        <v>2597</v>
      </c>
      <c r="I810" s="45"/>
      <c r="J810" s="45" t="s">
        <v>2598</v>
      </c>
      <c r="K810" s="45" t="s">
        <v>2599</v>
      </c>
      <c r="L810" s="45" t="s">
        <v>125</v>
      </c>
      <c r="M810" s="69">
        <v>54.6</v>
      </c>
      <c r="N810" s="47" t="s">
        <v>126</v>
      </c>
      <c r="O810" s="48" t="s">
        <v>2600</v>
      </c>
      <c r="P810" s="49" t="s">
        <v>2601</v>
      </c>
      <c r="Q810" s="50" t="s">
        <v>380</v>
      </c>
      <c r="R810" s="44">
        <v>40</v>
      </c>
      <c r="S810" s="45" t="s">
        <v>129</v>
      </c>
      <c r="T810" s="50" t="s">
        <v>154</v>
      </c>
      <c r="U810" s="44">
        <v>911401836480</v>
      </c>
      <c r="V810" s="44"/>
      <c r="W810" s="51"/>
      <c r="X810" s="52">
        <v>9405114090</v>
      </c>
      <c r="Y810" s="55" t="s">
        <v>132</v>
      </c>
      <c r="Z810" s="55" t="s">
        <v>132</v>
      </c>
      <c r="AA810" s="45" t="s">
        <v>132</v>
      </c>
      <c r="AB810" s="48"/>
      <c r="AC810" s="48" t="s">
        <v>4054</v>
      </c>
      <c r="AD810" s="54" t="s">
        <v>2629</v>
      </c>
      <c r="AE810" s="48" t="s">
        <v>132</v>
      </c>
      <c r="AF810" s="48" t="s">
        <v>132</v>
      </c>
      <c r="AG810" s="48" t="s">
        <v>132</v>
      </c>
      <c r="AH810" s="48" t="s">
        <v>944</v>
      </c>
      <c r="AI810" s="48" t="s">
        <v>132</v>
      </c>
      <c r="AJ810" s="48" t="s">
        <v>704</v>
      </c>
      <c r="AK810" s="48" t="s">
        <v>132</v>
      </c>
      <c r="AL810" s="48" t="s">
        <v>175</v>
      </c>
      <c r="AM810" s="48" t="s">
        <v>132</v>
      </c>
      <c r="AN810" s="54" t="s">
        <v>955</v>
      </c>
      <c r="AO810" s="48" t="s">
        <v>132</v>
      </c>
      <c r="AP810" s="48" t="s">
        <v>132</v>
      </c>
      <c r="AQ810" s="48" t="s">
        <v>418</v>
      </c>
      <c r="AR810" s="48" t="s">
        <v>1655</v>
      </c>
      <c r="AS810" s="48" t="s">
        <v>132</v>
      </c>
      <c r="AT810" s="48" t="s">
        <v>1515</v>
      </c>
      <c r="AU810" s="48" t="s">
        <v>2603</v>
      </c>
      <c r="AV810" s="48" t="s">
        <v>962</v>
      </c>
      <c r="AW810" s="54" t="s">
        <v>132</v>
      </c>
      <c r="AX810" s="48" t="s">
        <v>2630</v>
      </c>
      <c r="AY810" s="48" t="s">
        <v>1338</v>
      </c>
      <c r="AZ810" s="48" t="s">
        <v>171</v>
      </c>
      <c r="BA810" s="48" t="s">
        <v>189</v>
      </c>
      <c r="BB810" s="48" t="s">
        <v>2605</v>
      </c>
      <c r="BC810" s="48" t="s">
        <v>2606</v>
      </c>
      <c r="BD810" s="48" t="s">
        <v>2566</v>
      </c>
      <c r="BE810" s="48" t="s">
        <v>955</v>
      </c>
      <c r="BF810" s="48" t="s">
        <v>132</v>
      </c>
      <c r="BG810" s="48" t="s">
        <v>132</v>
      </c>
      <c r="BH810" s="48" t="s">
        <v>2608</v>
      </c>
      <c r="BI810" s="48" t="s">
        <v>2609</v>
      </c>
      <c r="BJ810" s="48" t="s">
        <v>132</v>
      </c>
      <c r="BK810" s="48" t="s">
        <v>2610</v>
      </c>
      <c r="BL810" s="48" t="s">
        <v>2611</v>
      </c>
      <c r="BM810" s="73" t="str">
        <f>IFERROR(_xlfn.LET(
_xlpm.linkTarget,IFERROR(
VLOOKUP(TEXT(B810,0),Hyperlinks!A:E,2,FALSE),
VLOOKUP(TEXT(K810,0),Hyperlinks!K:M,2,FALSE)
),
IF(_xlpm.linkTarget="","/",HYPERLINK(_xlpm.linkTarget,"Link"))
),"/")</f>
        <v>Link</v>
      </c>
      <c r="BN810" s="73" t="str">
        <f>_xlfn.LET(
    _xlpm.linkTarget, IFERROR(
        VLOOKUP(TEXT(B810, 0), hyperlinks2[], 3, FALSE),
        ""
    ),
    IF(_xlpm.linkTarget = "", "/", HYPERLINK(_xlpm.linkTarget, "Link"))
)</f>
        <v>Link</v>
      </c>
      <c r="BO810" s="73" t="str">
        <f>IFERROR(_xlfn.LET(
_xlpm.linkTarget,IFERROR(
VLOOKUP(TEXT(B810,0),Hyperlinks!A:E,4,FALSE),
VLOOKUP(TEXT(K810,0),Hyperlinks!K:M,3,FALSE)
),
IF(_xlpm.linkTarget="","/",HYPERLINK(_xlpm.linkTarget,"Link"))
),"/")</f>
        <v>Link</v>
      </c>
      <c r="BP810" s="73"/>
    </row>
    <row r="811" spans="1:68" s="43" customFormat="1" ht="14.4">
      <c r="A811" s="44">
        <v>8719514527904</v>
      </c>
      <c r="B811" s="44">
        <v>911401842382</v>
      </c>
      <c r="C811" s="676">
        <v>871951452790499</v>
      </c>
      <c r="D811" s="73" t="str">
        <f>IFERROR(_xlfn.LET(
_xlpm.linkTarget,IFERROR(
VLOOKUP(TEXT(B811,0),Hyperlinks!A:E,2,FALSE),
VLOOKUP(TEXT(K811,0),Hyperlinks!K:M,2,FALSE)
),
IF(_xlpm.linkTarget="","/",HYPERLINK(_xlpm.linkTarget,"Link"))
),"/")</f>
        <v>Link</v>
      </c>
      <c r="E811" s="45">
        <v>52790499</v>
      </c>
      <c r="F811" s="703" t="s">
        <v>2631</v>
      </c>
      <c r="G811" s="45" t="s">
        <v>2596</v>
      </c>
      <c r="H811" s="45" t="s">
        <v>2597</v>
      </c>
      <c r="I811" s="45"/>
      <c r="J811" s="45" t="s">
        <v>2598</v>
      </c>
      <c r="K811" s="45" t="s">
        <v>2599</v>
      </c>
      <c r="L811" s="45" t="s">
        <v>125</v>
      </c>
      <c r="M811" s="69">
        <v>54.6</v>
      </c>
      <c r="N811" s="47" t="s">
        <v>126</v>
      </c>
      <c r="O811" s="48" t="s">
        <v>2600</v>
      </c>
      <c r="P811" s="49" t="s">
        <v>2601</v>
      </c>
      <c r="Q811" s="50" t="s">
        <v>380</v>
      </c>
      <c r="R811" s="44">
        <v>40</v>
      </c>
      <c r="S811" s="45" t="s">
        <v>129</v>
      </c>
      <c r="T811" s="50" t="s">
        <v>154</v>
      </c>
      <c r="U811" s="44">
        <v>911401836380</v>
      </c>
      <c r="V811" s="44"/>
      <c r="W811" s="51"/>
      <c r="X811" s="52">
        <v>9405114090</v>
      </c>
      <c r="Y811" s="55" t="s">
        <v>132</v>
      </c>
      <c r="Z811" s="55" t="s">
        <v>132</v>
      </c>
      <c r="AA811" s="45" t="s">
        <v>132</v>
      </c>
      <c r="AB811" s="48"/>
      <c r="AC811" s="48" t="s">
        <v>4054</v>
      </c>
      <c r="AD811" s="54" t="s">
        <v>2632</v>
      </c>
      <c r="AE811" s="48" t="s">
        <v>132</v>
      </c>
      <c r="AF811" s="48" t="s">
        <v>132</v>
      </c>
      <c r="AG811" s="48" t="s">
        <v>132</v>
      </c>
      <c r="AH811" s="48" t="s">
        <v>944</v>
      </c>
      <c r="AI811" s="48" t="s">
        <v>132</v>
      </c>
      <c r="AJ811" s="48" t="s">
        <v>704</v>
      </c>
      <c r="AK811" s="48" t="s">
        <v>132</v>
      </c>
      <c r="AL811" s="48" t="s">
        <v>241</v>
      </c>
      <c r="AM811" s="48" t="s">
        <v>132</v>
      </c>
      <c r="AN811" s="54" t="s">
        <v>955</v>
      </c>
      <c r="AO811" s="48" t="s">
        <v>132</v>
      </c>
      <c r="AP811" s="48" t="s">
        <v>132</v>
      </c>
      <c r="AQ811" s="48" t="s">
        <v>1830</v>
      </c>
      <c r="AR811" s="48" t="s">
        <v>1655</v>
      </c>
      <c r="AS811" s="48" t="s">
        <v>132</v>
      </c>
      <c r="AT811" s="48" t="s">
        <v>1515</v>
      </c>
      <c r="AU811" s="48" t="s">
        <v>2603</v>
      </c>
      <c r="AV811" s="48" t="s">
        <v>962</v>
      </c>
      <c r="AW811" s="54" t="s">
        <v>132</v>
      </c>
      <c r="AX811" s="48" t="s">
        <v>2630</v>
      </c>
      <c r="AY811" s="48" t="s">
        <v>1338</v>
      </c>
      <c r="AZ811" s="48" t="s">
        <v>171</v>
      </c>
      <c r="BA811" s="48" t="s">
        <v>565</v>
      </c>
      <c r="BB811" s="48" t="s">
        <v>2565</v>
      </c>
      <c r="BC811" s="48" t="s">
        <v>2606</v>
      </c>
      <c r="BD811" s="48" t="s">
        <v>2566</v>
      </c>
      <c r="BE811" s="48" t="s">
        <v>955</v>
      </c>
      <c r="BF811" s="48" t="s">
        <v>132</v>
      </c>
      <c r="BG811" s="48" t="s">
        <v>132</v>
      </c>
      <c r="BH811" s="48" t="s">
        <v>2608</v>
      </c>
      <c r="BI811" s="48" t="s">
        <v>2609</v>
      </c>
      <c r="BJ811" s="48" t="s">
        <v>132</v>
      </c>
      <c r="BK811" s="48" t="s">
        <v>2610</v>
      </c>
      <c r="BL811" s="48" t="s">
        <v>2611</v>
      </c>
      <c r="BM811" s="73" t="str">
        <f>IFERROR(_xlfn.LET(
_xlpm.linkTarget,IFERROR(
VLOOKUP(TEXT(B811,0),Hyperlinks!A:E,2,FALSE),
VLOOKUP(TEXT(K811,0),Hyperlinks!K:M,2,FALSE)
),
IF(_xlpm.linkTarget="","/",HYPERLINK(_xlpm.linkTarget,"Link"))
),"/")</f>
        <v>Link</v>
      </c>
      <c r="BN811" s="73" t="str">
        <f>_xlfn.LET(
    _xlpm.linkTarget, IFERROR(
        VLOOKUP(TEXT(B811, 0), hyperlinks2[], 3, FALSE),
        ""
    ),
    IF(_xlpm.linkTarget = "", "/", HYPERLINK(_xlpm.linkTarget, "Link"))
)</f>
        <v>Link</v>
      </c>
      <c r="BO811" s="73" t="str">
        <f>IFERROR(_xlfn.LET(
_xlpm.linkTarget,IFERROR(
VLOOKUP(TEXT(B811,0),Hyperlinks!A:E,4,FALSE),
VLOOKUP(TEXT(K811,0),Hyperlinks!K:M,3,FALSE)
),
IF(_xlpm.linkTarget="","/",HYPERLINK(_xlpm.linkTarget,"Link"))
),"/")</f>
        <v>Link</v>
      </c>
      <c r="BP811" s="73"/>
    </row>
    <row r="812" spans="1:68" s="43" customFormat="1" ht="14.4">
      <c r="A812" s="44">
        <v>8719514527935</v>
      </c>
      <c r="B812" s="44">
        <v>911401842682</v>
      </c>
      <c r="C812" s="676">
        <v>871951452793599</v>
      </c>
      <c r="D812" s="73" t="str">
        <f>IFERROR(_xlfn.LET(
_xlpm.linkTarget,IFERROR(
VLOOKUP(TEXT(B812,0),Hyperlinks!A:E,2,FALSE),
VLOOKUP(TEXT(K812,0),Hyperlinks!K:M,2,FALSE)
),
IF(_xlpm.linkTarget="","/",HYPERLINK(_xlpm.linkTarget,"Link"))
),"/")</f>
        <v>Link</v>
      </c>
      <c r="E812" s="45">
        <v>52793599</v>
      </c>
      <c r="F812" s="703" t="s">
        <v>2633</v>
      </c>
      <c r="G812" s="45" t="s">
        <v>2596</v>
      </c>
      <c r="H812" s="45" t="s">
        <v>2597</v>
      </c>
      <c r="I812" s="45"/>
      <c r="J812" s="45" t="s">
        <v>2598</v>
      </c>
      <c r="K812" s="45" t="s">
        <v>2599</v>
      </c>
      <c r="L812" s="45" t="s">
        <v>125</v>
      </c>
      <c r="M812" s="69">
        <v>67.2</v>
      </c>
      <c r="N812" s="47" t="s">
        <v>126</v>
      </c>
      <c r="O812" s="48" t="s">
        <v>2600</v>
      </c>
      <c r="P812" s="49" t="s">
        <v>2601</v>
      </c>
      <c r="Q812" s="50" t="s">
        <v>380</v>
      </c>
      <c r="R812" s="44">
        <v>40</v>
      </c>
      <c r="S812" s="45" t="s">
        <v>129</v>
      </c>
      <c r="T812" s="50" t="s">
        <v>154</v>
      </c>
      <c r="U812" s="44">
        <v>911401836680</v>
      </c>
      <c r="V812" s="44"/>
      <c r="W812" s="51"/>
      <c r="X812" s="52">
        <v>9405114090</v>
      </c>
      <c r="Y812" s="55" t="s">
        <v>132</v>
      </c>
      <c r="Z812" s="55" t="s">
        <v>132</v>
      </c>
      <c r="AA812" s="45" t="s">
        <v>132</v>
      </c>
      <c r="AB812" s="48"/>
      <c r="AC812" s="48" t="s">
        <v>4054</v>
      </c>
      <c r="AD812" s="54" t="s">
        <v>2634</v>
      </c>
      <c r="AE812" s="48" t="s">
        <v>132</v>
      </c>
      <c r="AF812" s="48" t="s">
        <v>132</v>
      </c>
      <c r="AG812" s="48" t="s">
        <v>132</v>
      </c>
      <c r="AH812" s="48" t="s">
        <v>944</v>
      </c>
      <c r="AI812" s="48" t="s">
        <v>132</v>
      </c>
      <c r="AJ812" s="48" t="s">
        <v>983</v>
      </c>
      <c r="AK812" s="48" t="s">
        <v>132</v>
      </c>
      <c r="AL812" s="48" t="s">
        <v>175</v>
      </c>
      <c r="AM812" s="48" t="s">
        <v>132</v>
      </c>
      <c r="AN812" s="54" t="s">
        <v>955</v>
      </c>
      <c r="AO812" s="48" t="s">
        <v>132</v>
      </c>
      <c r="AP812" s="48" t="s">
        <v>132</v>
      </c>
      <c r="AQ812" s="48" t="s">
        <v>2166</v>
      </c>
      <c r="AR812" s="48" t="s">
        <v>1655</v>
      </c>
      <c r="AS812" s="48" t="s">
        <v>132</v>
      </c>
      <c r="AT812" s="48" t="s">
        <v>2635</v>
      </c>
      <c r="AU812" s="48" t="s">
        <v>2603</v>
      </c>
      <c r="AV812" s="48" t="s">
        <v>962</v>
      </c>
      <c r="AW812" s="54" t="s">
        <v>132</v>
      </c>
      <c r="AX812" s="48" t="s">
        <v>2636</v>
      </c>
      <c r="AY812" s="48" t="s">
        <v>1000</v>
      </c>
      <c r="AZ812" s="48" t="s">
        <v>171</v>
      </c>
      <c r="BA812" s="48" t="s">
        <v>220</v>
      </c>
      <c r="BB812" s="48" t="s">
        <v>2605</v>
      </c>
      <c r="BC812" s="48" t="s">
        <v>2606</v>
      </c>
      <c r="BD812" s="48" t="s">
        <v>2566</v>
      </c>
      <c r="BE812" s="48" t="s">
        <v>955</v>
      </c>
      <c r="BF812" s="48" t="s">
        <v>132</v>
      </c>
      <c r="BG812" s="48" t="s">
        <v>132</v>
      </c>
      <c r="BH812" s="48" t="s">
        <v>2608</v>
      </c>
      <c r="BI812" s="48" t="s">
        <v>2609</v>
      </c>
      <c r="BJ812" s="48" t="s">
        <v>132</v>
      </c>
      <c r="BK812" s="48" t="s">
        <v>2610</v>
      </c>
      <c r="BL812" s="48" t="s">
        <v>2611</v>
      </c>
      <c r="BM812" s="73" t="str">
        <f>IFERROR(_xlfn.LET(
_xlpm.linkTarget,IFERROR(
VLOOKUP(TEXT(B812,0),Hyperlinks!A:E,2,FALSE),
VLOOKUP(TEXT(K812,0),Hyperlinks!K:M,2,FALSE)
),
IF(_xlpm.linkTarget="","/",HYPERLINK(_xlpm.linkTarget,"Link"))
),"/")</f>
        <v>Link</v>
      </c>
      <c r="BN812" s="73" t="str">
        <f>_xlfn.LET(
    _xlpm.linkTarget, IFERROR(
        VLOOKUP(TEXT(B812, 0), hyperlinks2[], 3, FALSE),
        ""
    ),
    IF(_xlpm.linkTarget = "", "/", HYPERLINK(_xlpm.linkTarget, "Link"))
)</f>
        <v>Link</v>
      </c>
      <c r="BO812" s="73" t="str">
        <f>IFERROR(_xlfn.LET(
_xlpm.linkTarget,IFERROR(
VLOOKUP(TEXT(B812,0),Hyperlinks!A:E,4,FALSE),
VLOOKUP(TEXT(K812,0),Hyperlinks!K:M,3,FALSE)
),
IF(_xlpm.linkTarget="","/",HYPERLINK(_xlpm.linkTarget,"Link"))
),"/")</f>
        <v>Link</v>
      </c>
      <c r="BP812" s="73"/>
    </row>
    <row r="813" spans="1:68" s="43" customFormat="1" ht="14.4">
      <c r="A813" s="44">
        <v>8719514527928</v>
      </c>
      <c r="B813" s="44">
        <v>911401842582</v>
      </c>
      <c r="C813" s="676">
        <v>871951452792899</v>
      </c>
      <c r="D813" s="73" t="str">
        <f>IFERROR(_xlfn.LET(
_xlpm.linkTarget,IFERROR(
VLOOKUP(TEXT(B813,0),Hyperlinks!A:E,2,FALSE),
VLOOKUP(TEXT(K813,0),Hyperlinks!K:M,2,FALSE)
),
IF(_xlpm.linkTarget="","/",HYPERLINK(_xlpm.linkTarget,"Link"))
),"/")</f>
        <v>Link</v>
      </c>
      <c r="E813" s="45">
        <v>52792899</v>
      </c>
      <c r="F813" s="703" t="s">
        <v>2637</v>
      </c>
      <c r="G813" s="45" t="s">
        <v>2596</v>
      </c>
      <c r="H813" s="45" t="s">
        <v>2597</v>
      </c>
      <c r="I813" s="45"/>
      <c r="J813" s="45" t="s">
        <v>2598</v>
      </c>
      <c r="K813" s="45" t="s">
        <v>2599</v>
      </c>
      <c r="L813" s="45" t="s">
        <v>125</v>
      </c>
      <c r="M813" s="69">
        <v>67.2</v>
      </c>
      <c r="N813" s="47" t="s">
        <v>126</v>
      </c>
      <c r="O813" s="48" t="s">
        <v>2600</v>
      </c>
      <c r="P813" s="49" t="s">
        <v>2601</v>
      </c>
      <c r="Q813" s="50" t="s">
        <v>380</v>
      </c>
      <c r="R813" s="44">
        <v>40</v>
      </c>
      <c r="S813" s="45" t="s">
        <v>129</v>
      </c>
      <c r="T813" s="50" t="s">
        <v>154</v>
      </c>
      <c r="U813" s="44">
        <v>911401836580</v>
      </c>
      <c r="V813" s="44"/>
      <c r="W813" s="51"/>
      <c r="X813" s="52">
        <v>9405114090</v>
      </c>
      <c r="Y813" s="55" t="s">
        <v>132</v>
      </c>
      <c r="Z813" s="55" t="s">
        <v>132</v>
      </c>
      <c r="AA813" s="45" t="s">
        <v>132</v>
      </c>
      <c r="AB813" s="48"/>
      <c r="AC813" s="48" t="s">
        <v>4054</v>
      </c>
      <c r="AD813" s="54" t="s">
        <v>2638</v>
      </c>
      <c r="AE813" s="48" t="s">
        <v>132</v>
      </c>
      <c r="AF813" s="48" t="s">
        <v>132</v>
      </c>
      <c r="AG813" s="48" t="s">
        <v>132</v>
      </c>
      <c r="AH813" s="48" t="s">
        <v>944</v>
      </c>
      <c r="AI813" s="48" t="s">
        <v>132</v>
      </c>
      <c r="AJ813" s="48" t="s">
        <v>983</v>
      </c>
      <c r="AK813" s="48" t="s">
        <v>132</v>
      </c>
      <c r="AL813" s="48" t="s">
        <v>241</v>
      </c>
      <c r="AM813" s="48" t="s">
        <v>132</v>
      </c>
      <c r="AN813" s="54" t="s">
        <v>955</v>
      </c>
      <c r="AO813" s="48" t="s">
        <v>132</v>
      </c>
      <c r="AP813" s="48" t="s">
        <v>132</v>
      </c>
      <c r="AQ813" s="48" t="s">
        <v>1068</v>
      </c>
      <c r="AR813" s="48" t="s">
        <v>1655</v>
      </c>
      <c r="AS813" s="48" t="s">
        <v>132</v>
      </c>
      <c r="AT813" s="48" t="s">
        <v>2635</v>
      </c>
      <c r="AU813" s="48" t="s">
        <v>2603</v>
      </c>
      <c r="AV813" s="48" t="s">
        <v>962</v>
      </c>
      <c r="AW813" s="54" t="s">
        <v>132</v>
      </c>
      <c r="AX813" s="48" t="s">
        <v>2636</v>
      </c>
      <c r="AY813" s="48" t="s">
        <v>1000</v>
      </c>
      <c r="AZ813" s="48" t="s">
        <v>171</v>
      </c>
      <c r="BA813" s="48" t="s">
        <v>2614</v>
      </c>
      <c r="BB813" s="48" t="s">
        <v>2565</v>
      </c>
      <c r="BC813" s="48" t="s">
        <v>2606</v>
      </c>
      <c r="BD813" s="48" t="s">
        <v>2566</v>
      </c>
      <c r="BE813" s="48" t="s">
        <v>955</v>
      </c>
      <c r="BF813" s="48" t="s">
        <v>132</v>
      </c>
      <c r="BG813" s="48" t="s">
        <v>132</v>
      </c>
      <c r="BH813" s="48" t="s">
        <v>2608</v>
      </c>
      <c r="BI813" s="48" t="s">
        <v>2609</v>
      </c>
      <c r="BJ813" s="48" t="s">
        <v>132</v>
      </c>
      <c r="BK813" s="48" t="s">
        <v>2610</v>
      </c>
      <c r="BL813" s="48" t="s">
        <v>2611</v>
      </c>
      <c r="BM813" s="73" t="str">
        <f>IFERROR(_xlfn.LET(
_xlpm.linkTarget,IFERROR(
VLOOKUP(TEXT(B813,0),Hyperlinks!A:E,2,FALSE),
VLOOKUP(TEXT(K813,0),Hyperlinks!K:M,2,FALSE)
),
IF(_xlpm.linkTarget="","/",HYPERLINK(_xlpm.linkTarget,"Link"))
),"/")</f>
        <v>Link</v>
      </c>
      <c r="BN813" s="73" t="str">
        <f>_xlfn.LET(
    _xlpm.linkTarget, IFERROR(
        VLOOKUP(TEXT(B813, 0), hyperlinks2[], 3, FALSE),
        ""
    ),
    IF(_xlpm.linkTarget = "", "/", HYPERLINK(_xlpm.linkTarget, "Link"))
)</f>
        <v>Link</v>
      </c>
      <c r="BO813" s="73" t="str">
        <f>IFERROR(_xlfn.LET(
_xlpm.linkTarget,IFERROR(
VLOOKUP(TEXT(B813,0),Hyperlinks!A:E,4,FALSE),
VLOOKUP(TEXT(K813,0),Hyperlinks!K:M,3,FALSE)
),
IF(_xlpm.linkTarget="","/",HYPERLINK(_xlpm.linkTarget,"Link"))
),"/")</f>
        <v>Link</v>
      </c>
      <c r="BP813" s="73"/>
    </row>
    <row r="814" spans="1:68" s="43" customFormat="1" ht="14.4">
      <c r="A814" s="44">
        <v>8719514948747</v>
      </c>
      <c r="B814" s="44">
        <v>911401833584</v>
      </c>
      <c r="C814" s="676">
        <v>871951494874799</v>
      </c>
      <c r="D814" s="73" t="str">
        <f>IFERROR(_xlfn.LET(
_xlpm.linkTarget,IFERROR(
VLOOKUP(TEXT(B814,0),Hyperlinks!A:E,2,FALSE),
VLOOKUP(TEXT(K814,0),Hyperlinks!K:M,2,FALSE)
),
IF(_xlpm.linkTarget="","/",HYPERLINK(_xlpm.linkTarget,"Link"))
),"/")</f>
        <v>Link</v>
      </c>
      <c r="E814" s="45">
        <v>94874799</v>
      </c>
      <c r="F814" s="703" t="s">
        <v>2639</v>
      </c>
      <c r="G814" s="45" t="s">
        <v>2596</v>
      </c>
      <c r="H814" s="45" t="s">
        <v>2640</v>
      </c>
      <c r="I814" s="45"/>
      <c r="J814" s="45" t="s">
        <v>2598</v>
      </c>
      <c r="K814" s="45" t="s">
        <v>2599</v>
      </c>
      <c r="L814" s="45" t="s">
        <v>125</v>
      </c>
      <c r="M814" s="69">
        <v>152</v>
      </c>
      <c r="N814" s="47" t="s">
        <v>126</v>
      </c>
      <c r="O814" s="48" t="s">
        <v>2641</v>
      </c>
      <c r="P814" s="49" t="s">
        <v>2642</v>
      </c>
      <c r="Q814" s="50"/>
      <c r="R814" s="44">
        <v>8</v>
      </c>
      <c r="S814" s="45" t="s">
        <v>129</v>
      </c>
      <c r="T814" s="50" t="s">
        <v>154</v>
      </c>
      <c r="U814" s="44"/>
      <c r="V814" s="44"/>
      <c r="W814" s="51"/>
      <c r="X814" s="52">
        <v>9405119090</v>
      </c>
      <c r="Y814" s="55" t="s">
        <v>132</v>
      </c>
      <c r="Z814" s="55" t="s">
        <v>132</v>
      </c>
      <c r="AA814" s="45" t="s">
        <v>132</v>
      </c>
      <c r="AB814" s="48"/>
      <c r="AC814" s="48" t="s">
        <v>4054</v>
      </c>
      <c r="AD814" s="54" t="s">
        <v>2643</v>
      </c>
      <c r="AE814" s="48" t="s">
        <v>132</v>
      </c>
      <c r="AF814" s="48" t="s">
        <v>132</v>
      </c>
      <c r="AG814" s="48" t="s">
        <v>132</v>
      </c>
      <c r="AH814" s="48" t="s">
        <v>944</v>
      </c>
      <c r="AI814" s="48" t="s">
        <v>132</v>
      </c>
      <c r="AJ814" s="48" t="s">
        <v>539</v>
      </c>
      <c r="AK814" s="48" t="s">
        <v>132</v>
      </c>
      <c r="AL814" s="48" t="s">
        <v>241</v>
      </c>
      <c r="AM814" s="48" t="s">
        <v>132</v>
      </c>
      <c r="AN814" s="54" t="s">
        <v>955</v>
      </c>
      <c r="AO814" s="48" t="s">
        <v>132</v>
      </c>
      <c r="AP814" s="48" t="s">
        <v>132</v>
      </c>
      <c r="AQ814" s="48" t="s">
        <v>2174</v>
      </c>
      <c r="AR814" s="48" t="s">
        <v>1655</v>
      </c>
      <c r="AS814" s="48" t="s">
        <v>132</v>
      </c>
      <c r="AT814" s="48" t="s">
        <v>2644</v>
      </c>
      <c r="AU814" s="48" t="s">
        <v>1415</v>
      </c>
      <c r="AV814" s="48" t="s">
        <v>1415</v>
      </c>
      <c r="AW814" s="54" t="s">
        <v>132</v>
      </c>
      <c r="AX814" s="48" t="s">
        <v>2645</v>
      </c>
      <c r="AY814" s="48" t="s">
        <v>2646</v>
      </c>
      <c r="AZ814" s="48" t="s">
        <v>171</v>
      </c>
      <c r="BA814" s="48" t="s">
        <v>642</v>
      </c>
      <c r="BB814" s="48" t="s">
        <v>2565</v>
      </c>
      <c r="BC814" s="48" t="s">
        <v>2647</v>
      </c>
      <c r="BD814" s="48" t="s">
        <v>2566</v>
      </c>
      <c r="BE814" s="48" t="s">
        <v>955</v>
      </c>
      <c r="BF814" s="48" t="s">
        <v>2648</v>
      </c>
      <c r="BG814" s="48" t="s">
        <v>132</v>
      </c>
      <c r="BH814" s="48" t="s">
        <v>2608</v>
      </c>
      <c r="BI814" s="48" t="s">
        <v>2649</v>
      </c>
      <c r="BJ814" s="48" t="s">
        <v>132</v>
      </c>
      <c r="BK814" s="48" t="s">
        <v>2650</v>
      </c>
      <c r="BL814" s="48" t="s">
        <v>2611</v>
      </c>
      <c r="BM814" s="73" t="str">
        <f>IFERROR(_xlfn.LET(
_xlpm.linkTarget,IFERROR(
VLOOKUP(TEXT(B814,0),Hyperlinks!A:E,2,FALSE),
VLOOKUP(TEXT(K814,0),Hyperlinks!K:M,2,FALSE)
),
IF(_xlpm.linkTarget="","/",HYPERLINK(_xlpm.linkTarget,"Link"))
),"/")</f>
        <v>Link</v>
      </c>
      <c r="BN814" s="73" t="str">
        <f>_xlfn.LET(
    _xlpm.linkTarget, IFERROR(
        VLOOKUP(TEXT(B814, 0), hyperlinks2[], 3, FALSE),
        ""
    ),
    IF(_xlpm.linkTarget = "", "/", HYPERLINK(_xlpm.linkTarget, "Link"))
)</f>
        <v>Link</v>
      </c>
      <c r="BO814" s="73" t="str">
        <f>IFERROR(_xlfn.LET(
_xlpm.linkTarget,IFERROR(
VLOOKUP(TEXT(B814,0),Hyperlinks!A:E,4,FALSE),
VLOOKUP(TEXT(K814,0),Hyperlinks!K:M,3,FALSE)
),
IF(_xlpm.linkTarget="","/",HYPERLINK(_xlpm.linkTarget,"Link"))
),"/")</f>
        <v>Link</v>
      </c>
      <c r="BP814" s="73"/>
    </row>
    <row r="815" spans="1:68" s="43" customFormat="1" ht="14.4">
      <c r="A815" s="44">
        <v>8719514948785</v>
      </c>
      <c r="B815" s="44">
        <v>911401833984</v>
      </c>
      <c r="C815" s="676">
        <v>871951494878599</v>
      </c>
      <c r="D815" s="73" t="str">
        <f>IFERROR(_xlfn.LET(
_xlpm.linkTarget,IFERROR(
VLOOKUP(TEXT(B815,0),Hyperlinks!A:E,2,FALSE),
VLOOKUP(TEXT(K815,0),Hyperlinks!K:M,2,FALSE)
),
IF(_xlpm.linkTarget="","/",HYPERLINK(_xlpm.linkTarget,"Link"))
),"/")</f>
        <v>Link</v>
      </c>
      <c r="E815" s="45">
        <v>94878599</v>
      </c>
      <c r="F815" s="703" t="s">
        <v>2656</v>
      </c>
      <c r="G815" s="45" t="s">
        <v>2596</v>
      </c>
      <c r="H815" s="45" t="s">
        <v>2640</v>
      </c>
      <c r="I815" s="45"/>
      <c r="J815" s="45" t="s">
        <v>2598</v>
      </c>
      <c r="K815" s="45" t="s">
        <v>2599</v>
      </c>
      <c r="L815" s="45" t="s">
        <v>125</v>
      </c>
      <c r="M815" s="69">
        <v>202</v>
      </c>
      <c r="N815" s="47" t="s">
        <v>126</v>
      </c>
      <c r="O815" s="48" t="s">
        <v>2641</v>
      </c>
      <c r="P815" s="49" t="s">
        <v>2642</v>
      </c>
      <c r="Q815" s="50"/>
      <c r="R815" s="44">
        <v>8</v>
      </c>
      <c r="S815" s="45" t="s">
        <v>129</v>
      </c>
      <c r="T815" s="50" t="s">
        <v>154</v>
      </c>
      <c r="U815" s="44"/>
      <c r="V815" s="44"/>
      <c r="W815" s="51"/>
      <c r="X815" s="52">
        <v>9405119090</v>
      </c>
      <c r="Y815" s="55" t="s">
        <v>132</v>
      </c>
      <c r="Z815" s="55" t="s">
        <v>132</v>
      </c>
      <c r="AA815" s="45" t="s">
        <v>132</v>
      </c>
      <c r="AB815" s="48"/>
      <c r="AC815" s="48" t="s">
        <v>4054</v>
      </c>
      <c r="AD815" s="54" t="s">
        <v>2657</v>
      </c>
      <c r="AE815" s="48" t="s">
        <v>132</v>
      </c>
      <c r="AF815" s="48" t="s">
        <v>132</v>
      </c>
      <c r="AG815" s="48" t="s">
        <v>132</v>
      </c>
      <c r="AH815" s="48" t="s">
        <v>944</v>
      </c>
      <c r="AI815" s="48" t="s">
        <v>132</v>
      </c>
      <c r="AJ815" s="48" t="s">
        <v>2658</v>
      </c>
      <c r="AK815" s="48" t="s">
        <v>132</v>
      </c>
      <c r="AL815" s="48" t="s">
        <v>241</v>
      </c>
      <c r="AM815" s="48" t="s">
        <v>132</v>
      </c>
      <c r="AN815" s="54" t="s">
        <v>955</v>
      </c>
      <c r="AO815" s="48" t="s">
        <v>132</v>
      </c>
      <c r="AP815" s="48" t="s">
        <v>132</v>
      </c>
      <c r="AQ815" s="48" t="s">
        <v>2071</v>
      </c>
      <c r="AR815" s="48" t="s">
        <v>1655</v>
      </c>
      <c r="AS815" s="48" t="s">
        <v>132</v>
      </c>
      <c r="AT815" s="48" t="s">
        <v>2659</v>
      </c>
      <c r="AU815" s="48" t="s">
        <v>1415</v>
      </c>
      <c r="AV815" s="48" t="s">
        <v>1415</v>
      </c>
      <c r="AW815" s="54" t="s">
        <v>132</v>
      </c>
      <c r="AX815" s="48" t="s">
        <v>2660</v>
      </c>
      <c r="AY815" s="48" t="s">
        <v>1186</v>
      </c>
      <c r="AZ815" s="48" t="s">
        <v>171</v>
      </c>
      <c r="BA815" s="48" t="s">
        <v>642</v>
      </c>
      <c r="BB815" s="48" t="s">
        <v>2565</v>
      </c>
      <c r="BC815" s="48" t="s">
        <v>2647</v>
      </c>
      <c r="BD815" s="48" t="s">
        <v>2566</v>
      </c>
      <c r="BE815" s="48" t="s">
        <v>955</v>
      </c>
      <c r="BF815" s="48" t="s">
        <v>2648</v>
      </c>
      <c r="BG815" s="48" t="s">
        <v>132</v>
      </c>
      <c r="BH815" s="48" t="s">
        <v>2608</v>
      </c>
      <c r="BI815" s="48" t="s">
        <v>2649</v>
      </c>
      <c r="BJ815" s="48" t="s">
        <v>132</v>
      </c>
      <c r="BK815" s="48" t="s">
        <v>2650</v>
      </c>
      <c r="BL815" s="48" t="s">
        <v>2611</v>
      </c>
      <c r="BM815" s="73" t="str">
        <f>IFERROR(_xlfn.LET(
_xlpm.linkTarget,IFERROR(
VLOOKUP(TEXT(B815,0),Hyperlinks!A:E,2,FALSE),
VLOOKUP(TEXT(K815,0),Hyperlinks!K:M,2,FALSE)
),
IF(_xlpm.linkTarget="","/",HYPERLINK(_xlpm.linkTarget,"Link"))
),"/")</f>
        <v>Link</v>
      </c>
      <c r="BN815" s="73" t="str">
        <f>_xlfn.LET(
    _xlpm.linkTarget, IFERROR(
        VLOOKUP(TEXT(B815, 0), hyperlinks2[], 3, FALSE),
        ""
    ),
    IF(_xlpm.linkTarget = "", "/", HYPERLINK(_xlpm.linkTarget, "Link"))
)</f>
        <v>Link</v>
      </c>
      <c r="BO815" s="73" t="str">
        <f>IFERROR(_xlfn.LET(
_xlpm.linkTarget,IFERROR(
VLOOKUP(TEXT(B815,0),Hyperlinks!A:E,4,FALSE),
VLOOKUP(TEXT(K815,0),Hyperlinks!K:M,3,FALSE)
),
IF(_xlpm.linkTarget="","/",HYPERLINK(_xlpm.linkTarget,"Link"))
),"/")</f>
        <v>Link</v>
      </c>
      <c r="BP815" s="73"/>
    </row>
    <row r="816" spans="1:68" s="43" customFormat="1" ht="14.4">
      <c r="A816" s="44">
        <v>8719514948846</v>
      </c>
      <c r="B816" s="44">
        <v>911401834584</v>
      </c>
      <c r="C816" s="676">
        <v>871951494884699</v>
      </c>
      <c r="D816" s="73" t="str">
        <f>IFERROR(_xlfn.LET(
_xlpm.linkTarget,IFERROR(
VLOOKUP(TEXT(B816,0),Hyperlinks!A:E,2,FALSE),
VLOOKUP(TEXT(K816,0),Hyperlinks!K:M,2,FALSE)
),
IF(_xlpm.linkTarget="","/",HYPERLINK(_xlpm.linkTarget,"Link"))
),"/")</f>
        <v>Link</v>
      </c>
      <c r="E816" s="45">
        <v>94884699</v>
      </c>
      <c r="F816" s="703" t="s">
        <v>2663</v>
      </c>
      <c r="G816" s="45" t="s">
        <v>2596</v>
      </c>
      <c r="H816" s="45" t="s">
        <v>2640</v>
      </c>
      <c r="I816" s="45"/>
      <c r="J816" s="45" t="s">
        <v>2598</v>
      </c>
      <c r="K816" s="45" t="s">
        <v>2599</v>
      </c>
      <c r="L816" s="45" t="s">
        <v>125</v>
      </c>
      <c r="M816" s="69">
        <v>253</v>
      </c>
      <c r="N816" s="47" t="s">
        <v>126</v>
      </c>
      <c r="O816" s="48" t="s">
        <v>2641</v>
      </c>
      <c r="P816" s="49" t="s">
        <v>2642</v>
      </c>
      <c r="Q816" s="50"/>
      <c r="R816" s="44">
        <v>6</v>
      </c>
      <c r="S816" s="45" t="s">
        <v>129</v>
      </c>
      <c r="T816" s="50" t="s">
        <v>154</v>
      </c>
      <c r="U816" s="44"/>
      <c r="V816" s="44"/>
      <c r="W816" s="51"/>
      <c r="X816" s="52">
        <v>9405119090</v>
      </c>
      <c r="Y816" s="55" t="s">
        <v>132</v>
      </c>
      <c r="Z816" s="55" t="s">
        <v>132</v>
      </c>
      <c r="AA816" s="45" t="s">
        <v>132</v>
      </c>
      <c r="AB816" s="48"/>
      <c r="AC816" s="48" t="s">
        <v>4054</v>
      </c>
      <c r="AD816" s="54" t="s">
        <v>2664</v>
      </c>
      <c r="AE816" s="48" t="s">
        <v>132</v>
      </c>
      <c r="AF816" s="48" t="s">
        <v>132</v>
      </c>
      <c r="AG816" s="48" t="s">
        <v>132</v>
      </c>
      <c r="AH816" s="48" t="s">
        <v>944</v>
      </c>
      <c r="AI816" s="48" t="s">
        <v>132</v>
      </c>
      <c r="AJ816" s="48" t="s">
        <v>148</v>
      </c>
      <c r="AK816" s="48" t="s">
        <v>132</v>
      </c>
      <c r="AL816" s="48" t="s">
        <v>241</v>
      </c>
      <c r="AM816" s="48" t="s">
        <v>132</v>
      </c>
      <c r="AN816" s="54" t="s">
        <v>955</v>
      </c>
      <c r="AO816" s="48" t="s">
        <v>132</v>
      </c>
      <c r="AP816" s="48" t="s">
        <v>132</v>
      </c>
      <c r="AQ816" s="48" t="s">
        <v>1920</v>
      </c>
      <c r="AR816" s="48" t="s">
        <v>1655</v>
      </c>
      <c r="AS816" s="48" t="s">
        <v>132</v>
      </c>
      <c r="AT816" s="48" t="s">
        <v>2653</v>
      </c>
      <c r="AU816" s="48" t="s">
        <v>1415</v>
      </c>
      <c r="AV816" s="48" t="s">
        <v>1415</v>
      </c>
      <c r="AW816" s="54" t="s">
        <v>132</v>
      </c>
      <c r="AX816" s="48" t="s">
        <v>2654</v>
      </c>
      <c r="AY816" s="48" t="s">
        <v>2655</v>
      </c>
      <c r="AZ816" s="48" t="s">
        <v>171</v>
      </c>
      <c r="BA816" s="48" t="s">
        <v>642</v>
      </c>
      <c r="BB816" s="48" t="s">
        <v>2565</v>
      </c>
      <c r="BC816" s="48" t="s">
        <v>2647</v>
      </c>
      <c r="BD816" s="48" t="s">
        <v>2566</v>
      </c>
      <c r="BE816" s="48" t="s">
        <v>955</v>
      </c>
      <c r="BF816" s="48" t="s">
        <v>2648</v>
      </c>
      <c r="BG816" s="48" t="s">
        <v>132</v>
      </c>
      <c r="BH816" s="48" t="s">
        <v>2608</v>
      </c>
      <c r="BI816" s="48" t="s">
        <v>2649</v>
      </c>
      <c r="BJ816" s="48" t="s">
        <v>132</v>
      </c>
      <c r="BK816" s="48" t="s">
        <v>2650</v>
      </c>
      <c r="BL816" s="48" t="s">
        <v>2611</v>
      </c>
      <c r="BM816" s="73" t="str">
        <f>IFERROR(_xlfn.LET(
_xlpm.linkTarget,IFERROR(
VLOOKUP(TEXT(B816,0),Hyperlinks!A:E,2,FALSE),
VLOOKUP(TEXT(K816,0),Hyperlinks!K:M,2,FALSE)
),
IF(_xlpm.linkTarget="","/",HYPERLINK(_xlpm.linkTarget,"Link"))
),"/")</f>
        <v>Link</v>
      </c>
      <c r="BN816" s="73" t="str">
        <f>_xlfn.LET(
    _xlpm.linkTarget, IFERROR(
        VLOOKUP(TEXT(B816, 0), hyperlinks2[], 3, FALSE),
        ""
    ),
    IF(_xlpm.linkTarget = "", "/", HYPERLINK(_xlpm.linkTarget, "Link"))
)</f>
        <v>Link</v>
      </c>
      <c r="BO816" s="73" t="str">
        <f>IFERROR(_xlfn.LET(
_xlpm.linkTarget,IFERROR(
VLOOKUP(TEXT(B816,0),Hyperlinks!A:E,4,FALSE),
VLOOKUP(TEXT(K816,0),Hyperlinks!K:M,3,FALSE)
),
IF(_xlpm.linkTarget="","/",HYPERLINK(_xlpm.linkTarget,"Link"))
),"/")</f>
        <v>Link</v>
      </c>
      <c r="BP816" s="73"/>
    </row>
    <row r="817" spans="1:68" s="43" customFormat="1" ht="14.4">
      <c r="A817" s="44">
        <v>8719514948891</v>
      </c>
      <c r="B817" s="44">
        <v>911401835084</v>
      </c>
      <c r="C817" s="676">
        <v>871951494889199</v>
      </c>
      <c r="D817" s="73" t="str">
        <f>IFERROR(_xlfn.LET(
_xlpm.linkTarget,IFERROR(
VLOOKUP(TEXT(B817,0),Hyperlinks!A:E,2,FALSE),
VLOOKUP(TEXT(K817,0),Hyperlinks!K:M,2,FALSE)
),
IF(_xlpm.linkTarget="","/",HYPERLINK(_xlpm.linkTarget,"Link"))
),"/")</f>
        <v>Link</v>
      </c>
      <c r="E817" s="45">
        <v>94889199</v>
      </c>
      <c r="F817" s="703" t="s">
        <v>2665</v>
      </c>
      <c r="G817" s="45" t="s">
        <v>2596</v>
      </c>
      <c r="H817" s="45" t="s">
        <v>2640</v>
      </c>
      <c r="I817" s="45"/>
      <c r="J817" s="45" t="s">
        <v>2598</v>
      </c>
      <c r="K817" s="45" t="s">
        <v>2599</v>
      </c>
      <c r="L817" s="45" t="s">
        <v>125</v>
      </c>
      <c r="M817" s="69">
        <v>312</v>
      </c>
      <c r="N817" s="47" t="s">
        <v>126</v>
      </c>
      <c r="O817" s="48" t="s">
        <v>2641</v>
      </c>
      <c r="P817" s="49" t="s">
        <v>2642</v>
      </c>
      <c r="Q817" s="50"/>
      <c r="R817" s="44">
        <v>6</v>
      </c>
      <c r="S817" s="45" t="s">
        <v>129</v>
      </c>
      <c r="T817" s="50" t="s">
        <v>154</v>
      </c>
      <c r="U817" s="44"/>
      <c r="V817" s="44"/>
      <c r="W817" s="51"/>
      <c r="X817" s="52">
        <v>9405119090</v>
      </c>
      <c r="Y817" s="55" t="s">
        <v>132</v>
      </c>
      <c r="Z817" s="55" t="s">
        <v>132</v>
      </c>
      <c r="AA817" s="45" t="s">
        <v>132</v>
      </c>
      <c r="AB817" s="48"/>
      <c r="AC817" s="48" t="s">
        <v>4054</v>
      </c>
      <c r="AD817" s="54" t="s">
        <v>2666</v>
      </c>
      <c r="AE817" s="48" t="s">
        <v>132</v>
      </c>
      <c r="AF817" s="48" t="s">
        <v>132</v>
      </c>
      <c r="AG817" s="48" t="s">
        <v>132</v>
      </c>
      <c r="AH817" s="48" t="s">
        <v>944</v>
      </c>
      <c r="AI817" s="48" t="s">
        <v>132</v>
      </c>
      <c r="AJ817" s="48" t="s">
        <v>1175</v>
      </c>
      <c r="AK817" s="48" t="s">
        <v>132</v>
      </c>
      <c r="AL817" s="48" t="s">
        <v>175</v>
      </c>
      <c r="AM817" s="48" t="s">
        <v>132</v>
      </c>
      <c r="AN817" s="54" t="s">
        <v>955</v>
      </c>
      <c r="AO817" s="48" t="s">
        <v>132</v>
      </c>
      <c r="AP817" s="48" t="s">
        <v>132</v>
      </c>
      <c r="AQ817" s="48" t="s">
        <v>1003</v>
      </c>
      <c r="AR817" s="48" t="s">
        <v>1655</v>
      </c>
      <c r="AS817" s="48" t="s">
        <v>132</v>
      </c>
      <c r="AT817" s="48" t="s">
        <v>2667</v>
      </c>
      <c r="AU817" s="48" t="s">
        <v>1415</v>
      </c>
      <c r="AV817" s="48" t="s">
        <v>1415</v>
      </c>
      <c r="AW817" s="54" t="s">
        <v>132</v>
      </c>
      <c r="AX817" s="48" t="s">
        <v>2668</v>
      </c>
      <c r="AY817" s="48" t="s">
        <v>2669</v>
      </c>
      <c r="AZ817" s="48" t="s">
        <v>171</v>
      </c>
      <c r="BA817" s="48" t="s">
        <v>191</v>
      </c>
      <c r="BB817" s="48" t="s">
        <v>2605</v>
      </c>
      <c r="BC817" s="48" t="s">
        <v>2647</v>
      </c>
      <c r="BD817" s="48" t="s">
        <v>2566</v>
      </c>
      <c r="BE817" s="48" t="s">
        <v>955</v>
      </c>
      <c r="BF817" s="48" t="s">
        <v>2648</v>
      </c>
      <c r="BG817" s="48" t="s">
        <v>132</v>
      </c>
      <c r="BH817" s="48" t="s">
        <v>2608</v>
      </c>
      <c r="BI817" s="48" t="s">
        <v>2649</v>
      </c>
      <c r="BJ817" s="48" t="s">
        <v>132</v>
      </c>
      <c r="BK817" s="48" t="s">
        <v>2650</v>
      </c>
      <c r="BL817" s="48" t="s">
        <v>2611</v>
      </c>
      <c r="BM817" s="73" t="str">
        <f>IFERROR(_xlfn.LET(
_xlpm.linkTarget,IFERROR(
VLOOKUP(TEXT(B817,0),Hyperlinks!A:E,2,FALSE),
VLOOKUP(TEXT(K817,0),Hyperlinks!K:M,2,FALSE)
),
IF(_xlpm.linkTarget="","/",HYPERLINK(_xlpm.linkTarget,"Link"))
),"/")</f>
        <v>Link</v>
      </c>
      <c r="BN817" s="73" t="str">
        <f>_xlfn.LET(
    _xlpm.linkTarget, IFERROR(
        VLOOKUP(TEXT(B817, 0), hyperlinks2[], 3, FALSE),
        ""
    ),
    IF(_xlpm.linkTarget = "", "/", HYPERLINK(_xlpm.linkTarget, "Link"))
)</f>
        <v>Link</v>
      </c>
      <c r="BO817" s="73" t="str">
        <f>IFERROR(_xlfn.LET(
_xlpm.linkTarget,IFERROR(
VLOOKUP(TEXT(B817,0),Hyperlinks!A:E,4,FALSE),
VLOOKUP(TEXT(K817,0),Hyperlinks!K:M,3,FALSE)
),
IF(_xlpm.linkTarget="","/",HYPERLINK(_xlpm.linkTarget,"Link"))
),"/")</f>
        <v>Link</v>
      </c>
      <c r="BP817" s="73"/>
    </row>
    <row r="818" spans="1:68" s="43" customFormat="1" ht="14.4">
      <c r="A818" s="44">
        <v>8719514948808</v>
      </c>
      <c r="B818" s="44">
        <v>911401834184</v>
      </c>
      <c r="C818" s="676">
        <v>871951494880899</v>
      </c>
      <c r="D818" s="73" t="str">
        <f>IFERROR(_xlfn.LET(
_xlpm.linkTarget,IFERROR(
VLOOKUP(TEXT(B818,0),Hyperlinks!A:E,2,FALSE),
VLOOKUP(TEXT(K818,0),Hyperlinks!K:M,2,FALSE)
),
IF(_xlpm.linkTarget="","/",HYPERLINK(_xlpm.linkTarget,"Link"))
),"/")</f>
        <v>Link</v>
      </c>
      <c r="E818" s="45">
        <v>94880899</v>
      </c>
      <c r="F818" s="703" t="s">
        <v>2673</v>
      </c>
      <c r="G818" s="45" t="s">
        <v>2596</v>
      </c>
      <c r="H818" s="45" t="s">
        <v>2640</v>
      </c>
      <c r="I818" s="45"/>
      <c r="J818" s="45" t="s">
        <v>2598</v>
      </c>
      <c r="K818" s="45" t="s">
        <v>2599</v>
      </c>
      <c r="L818" s="45" t="s">
        <v>125</v>
      </c>
      <c r="M818" s="69">
        <v>221</v>
      </c>
      <c r="N818" s="47" t="s">
        <v>126</v>
      </c>
      <c r="O818" s="48" t="s">
        <v>2641</v>
      </c>
      <c r="P818" s="49" t="s">
        <v>2642</v>
      </c>
      <c r="Q818" s="50"/>
      <c r="R818" s="44">
        <v>8</v>
      </c>
      <c r="S818" s="45" t="s">
        <v>129</v>
      </c>
      <c r="T818" s="50" t="s">
        <v>154</v>
      </c>
      <c r="U818" s="44"/>
      <c r="V818" s="44"/>
      <c r="W818" s="51"/>
      <c r="X818" s="52">
        <v>9405119090</v>
      </c>
      <c r="Y818" s="55" t="s">
        <v>132</v>
      </c>
      <c r="Z818" s="55" t="s">
        <v>132</v>
      </c>
      <c r="AA818" s="45" t="s">
        <v>132</v>
      </c>
      <c r="AB818" s="48"/>
      <c r="AC818" s="48" t="s">
        <v>4054</v>
      </c>
      <c r="AD818" s="54" t="s">
        <v>2674</v>
      </c>
      <c r="AE818" s="48" t="s">
        <v>132</v>
      </c>
      <c r="AF818" s="48" t="s">
        <v>132</v>
      </c>
      <c r="AG818" s="48" t="s">
        <v>132</v>
      </c>
      <c r="AH818" s="48" t="s">
        <v>944</v>
      </c>
      <c r="AI818" s="48" t="s">
        <v>132</v>
      </c>
      <c r="AJ818" s="48" t="s">
        <v>1175</v>
      </c>
      <c r="AK818" s="48" t="s">
        <v>132</v>
      </c>
      <c r="AL818" s="48" t="s">
        <v>241</v>
      </c>
      <c r="AM818" s="48" t="s">
        <v>132</v>
      </c>
      <c r="AN818" s="54" t="s">
        <v>955</v>
      </c>
      <c r="AO818" s="48" t="s">
        <v>132</v>
      </c>
      <c r="AP818" s="48" t="s">
        <v>132</v>
      </c>
      <c r="AQ818" s="48" t="s">
        <v>2672</v>
      </c>
      <c r="AR818" s="48" t="s">
        <v>1655</v>
      </c>
      <c r="AS818" s="48" t="s">
        <v>132</v>
      </c>
      <c r="AT818" s="48" t="s">
        <v>2659</v>
      </c>
      <c r="AU818" s="48" t="s">
        <v>1415</v>
      </c>
      <c r="AV818" s="48" t="s">
        <v>1415</v>
      </c>
      <c r="AW818" s="54" t="s">
        <v>132</v>
      </c>
      <c r="AX818" s="48" t="s">
        <v>2660</v>
      </c>
      <c r="AY818" s="48" t="s">
        <v>1186</v>
      </c>
      <c r="AZ818" s="48" t="s">
        <v>171</v>
      </c>
      <c r="BA818" s="48" t="s">
        <v>642</v>
      </c>
      <c r="BB818" s="48" t="s">
        <v>2565</v>
      </c>
      <c r="BC818" s="48" t="s">
        <v>2647</v>
      </c>
      <c r="BD818" s="48" t="s">
        <v>2566</v>
      </c>
      <c r="BE818" s="48" t="s">
        <v>955</v>
      </c>
      <c r="BF818" s="48" t="s">
        <v>2648</v>
      </c>
      <c r="BG818" s="48" t="s">
        <v>132</v>
      </c>
      <c r="BH818" s="48" t="s">
        <v>2608</v>
      </c>
      <c r="BI818" s="48" t="s">
        <v>2649</v>
      </c>
      <c r="BJ818" s="48" t="s">
        <v>132</v>
      </c>
      <c r="BK818" s="48" t="s">
        <v>2650</v>
      </c>
      <c r="BL818" s="48" t="s">
        <v>2611</v>
      </c>
      <c r="BM818" s="73" t="str">
        <f>IFERROR(_xlfn.LET(
_xlpm.linkTarget,IFERROR(
VLOOKUP(TEXT(B818,0),Hyperlinks!A:E,2,FALSE),
VLOOKUP(TEXT(K818,0),Hyperlinks!K:M,2,FALSE)
),
IF(_xlpm.linkTarget="","/",HYPERLINK(_xlpm.linkTarget,"Link"))
),"/")</f>
        <v>Link</v>
      </c>
      <c r="BN818" s="73" t="str">
        <f>_xlfn.LET(
    _xlpm.linkTarget, IFERROR(
        VLOOKUP(TEXT(B818, 0), hyperlinks2[], 3, FALSE),
        ""
    ),
    IF(_xlpm.linkTarget = "", "/", HYPERLINK(_xlpm.linkTarget, "Link"))
)</f>
        <v>Link</v>
      </c>
      <c r="BO818" s="73" t="str">
        <f>IFERROR(_xlfn.LET(
_xlpm.linkTarget,IFERROR(
VLOOKUP(TEXT(B818,0),Hyperlinks!A:E,4,FALSE),
VLOOKUP(TEXT(K818,0),Hyperlinks!K:M,3,FALSE)
),
IF(_xlpm.linkTarget="","/",HYPERLINK(_xlpm.linkTarget,"Link"))
),"/")</f>
        <v>Link</v>
      </c>
      <c r="BP818" s="73"/>
    </row>
    <row r="819" spans="1:68" s="43" customFormat="1" ht="14.4">
      <c r="A819" s="44">
        <v>8719514948860</v>
      </c>
      <c r="B819" s="44">
        <v>911401834784</v>
      </c>
      <c r="C819" s="676">
        <v>871951494886099</v>
      </c>
      <c r="D819" s="73" t="str">
        <f>IFERROR(_xlfn.LET(
_xlpm.linkTarget,IFERROR(
VLOOKUP(TEXT(B819,0),Hyperlinks!A:E,2,FALSE),
VLOOKUP(TEXT(K819,0),Hyperlinks!K:M,2,FALSE)
),
IF(_xlpm.linkTarget="","/",HYPERLINK(_xlpm.linkTarget,"Link"))
),"/")</f>
        <v>Link</v>
      </c>
      <c r="E819" s="45">
        <v>94886099</v>
      </c>
      <c r="F819" s="703" t="s">
        <v>2675</v>
      </c>
      <c r="G819" s="45" t="s">
        <v>2596</v>
      </c>
      <c r="H819" s="45" t="s">
        <v>2640</v>
      </c>
      <c r="I819" s="45"/>
      <c r="J819" s="45" t="s">
        <v>2598</v>
      </c>
      <c r="K819" s="45" t="s">
        <v>2599</v>
      </c>
      <c r="L819" s="45" t="s">
        <v>125</v>
      </c>
      <c r="M819" s="69">
        <v>276</v>
      </c>
      <c r="N819" s="47" t="s">
        <v>126</v>
      </c>
      <c r="O819" s="48" t="s">
        <v>2641</v>
      </c>
      <c r="P819" s="49" t="s">
        <v>2642</v>
      </c>
      <c r="Q819" s="50"/>
      <c r="R819" s="44">
        <v>6</v>
      </c>
      <c r="S819" s="45" t="s">
        <v>129</v>
      </c>
      <c r="T819" s="50" t="s">
        <v>154</v>
      </c>
      <c r="U819" s="44"/>
      <c r="V819" s="44"/>
      <c r="W819" s="51"/>
      <c r="X819" s="52">
        <v>9405119090</v>
      </c>
      <c r="Y819" s="55" t="s">
        <v>132</v>
      </c>
      <c r="Z819" s="55" t="s">
        <v>132</v>
      </c>
      <c r="AA819" s="45" t="s">
        <v>132</v>
      </c>
      <c r="AB819" s="48"/>
      <c r="AC819" s="48" t="s">
        <v>4054</v>
      </c>
      <c r="AD819" s="54" t="s">
        <v>2676</v>
      </c>
      <c r="AE819" s="48" t="s">
        <v>132</v>
      </c>
      <c r="AF819" s="48" t="s">
        <v>132</v>
      </c>
      <c r="AG819" s="48" t="s">
        <v>132</v>
      </c>
      <c r="AH819" s="48" t="s">
        <v>944</v>
      </c>
      <c r="AI819" s="48" t="s">
        <v>132</v>
      </c>
      <c r="AJ819" s="48" t="s">
        <v>926</v>
      </c>
      <c r="AK819" s="48" t="s">
        <v>132</v>
      </c>
      <c r="AL819" s="48" t="s">
        <v>241</v>
      </c>
      <c r="AM819" s="48" t="s">
        <v>132</v>
      </c>
      <c r="AN819" s="54" t="s">
        <v>955</v>
      </c>
      <c r="AO819" s="48" t="s">
        <v>132</v>
      </c>
      <c r="AP819" s="48" t="s">
        <v>132</v>
      </c>
      <c r="AQ819" s="48" t="s">
        <v>1059</v>
      </c>
      <c r="AR819" s="48" t="s">
        <v>1655</v>
      </c>
      <c r="AS819" s="48" t="s">
        <v>132</v>
      </c>
      <c r="AT819" s="48" t="s">
        <v>2653</v>
      </c>
      <c r="AU819" s="48" t="s">
        <v>1415</v>
      </c>
      <c r="AV819" s="48" t="s">
        <v>1415</v>
      </c>
      <c r="AW819" s="54" t="s">
        <v>132</v>
      </c>
      <c r="AX819" s="48" t="s">
        <v>2654</v>
      </c>
      <c r="AY819" s="48" t="s">
        <v>2655</v>
      </c>
      <c r="AZ819" s="48" t="s">
        <v>171</v>
      </c>
      <c r="BA819" s="48" t="s">
        <v>1532</v>
      </c>
      <c r="BB819" s="48" t="s">
        <v>2565</v>
      </c>
      <c r="BC819" s="48" t="s">
        <v>2647</v>
      </c>
      <c r="BD819" s="48" t="s">
        <v>2566</v>
      </c>
      <c r="BE819" s="48" t="s">
        <v>955</v>
      </c>
      <c r="BF819" s="48" t="s">
        <v>2648</v>
      </c>
      <c r="BG819" s="48" t="s">
        <v>132</v>
      </c>
      <c r="BH819" s="48" t="s">
        <v>2608</v>
      </c>
      <c r="BI819" s="48" t="s">
        <v>2649</v>
      </c>
      <c r="BJ819" s="48" t="s">
        <v>132</v>
      </c>
      <c r="BK819" s="48" t="s">
        <v>2650</v>
      </c>
      <c r="BL819" s="48" t="s">
        <v>2611</v>
      </c>
      <c r="BM819" s="73" t="str">
        <f>IFERROR(_xlfn.LET(
_xlpm.linkTarget,IFERROR(
VLOOKUP(TEXT(B819,0),Hyperlinks!A:E,2,FALSE),
VLOOKUP(TEXT(K819,0),Hyperlinks!K:M,2,FALSE)
),
IF(_xlpm.linkTarget="","/",HYPERLINK(_xlpm.linkTarget,"Link"))
),"/")</f>
        <v>Link</v>
      </c>
      <c r="BN819" s="73" t="str">
        <f>_xlfn.LET(
    _xlpm.linkTarget, IFERROR(
        VLOOKUP(TEXT(B819, 0), hyperlinks2[], 3, FALSE),
        ""
    ),
    IF(_xlpm.linkTarget = "", "/", HYPERLINK(_xlpm.linkTarget, "Link"))
)</f>
        <v>Link</v>
      </c>
      <c r="BO819" s="73" t="str">
        <f>IFERROR(_xlfn.LET(
_xlpm.linkTarget,IFERROR(
VLOOKUP(TEXT(B819,0),Hyperlinks!A:E,4,FALSE),
VLOOKUP(TEXT(K819,0),Hyperlinks!K:M,3,FALSE)
),
IF(_xlpm.linkTarget="","/",HYPERLINK(_xlpm.linkTarget,"Link"))
),"/")</f>
        <v>Link</v>
      </c>
      <c r="BP819" s="73"/>
    </row>
    <row r="820" spans="1:68" s="43" customFormat="1" ht="14.4">
      <c r="A820" s="44">
        <v>8719514948907</v>
      </c>
      <c r="B820" s="44">
        <v>911401835184</v>
      </c>
      <c r="C820" s="676">
        <v>871951494890799</v>
      </c>
      <c r="D820" s="73" t="str">
        <f>IFERROR(_xlfn.LET(
_xlpm.linkTarget,IFERROR(
VLOOKUP(TEXT(B820,0),Hyperlinks!A:E,2,FALSE),
VLOOKUP(TEXT(K820,0),Hyperlinks!K:M,2,FALSE)
),
IF(_xlpm.linkTarget="","/",HYPERLINK(_xlpm.linkTarget,"Link"))
),"/")</f>
        <v>Link</v>
      </c>
      <c r="E820" s="45">
        <v>94890799</v>
      </c>
      <c r="F820" s="703" t="s">
        <v>2677</v>
      </c>
      <c r="G820" s="45" t="s">
        <v>2596</v>
      </c>
      <c r="H820" s="45" t="s">
        <v>2640</v>
      </c>
      <c r="I820" s="45"/>
      <c r="J820" s="45" t="s">
        <v>2598</v>
      </c>
      <c r="K820" s="45" t="s">
        <v>2599</v>
      </c>
      <c r="L820" s="45" t="s">
        <v>125</v>
      </c>
      <c r="M820" s="69">
        <v>377</v>
      </c>
      <c r="N820" s="47" t="s">
        <v>126</v>
      </c>
      <c r="O820" s="48" t="s">
        <v>2641</v>
      </c>
      <c r="P820" s="49" t="s">
        <v>2642</v>
      </c>
      <c r="Q820" s="50"/>
      <c r="R820" s="44">
        <v>6</v>
      </c>
      <c r="S820" s="45" t="s">
        <v>129</v>
      </c>
      <c r="T820" s="50" t="s">
        <v>154</v>
      </c>
      <c r="U820" s="44"/>
      <c r="V820" s="44"/>
      <c r="W820" s="51"/>
      <c r="X820" s="52">
        <v>9405119090</v>
      </c>
      <c r="Y820" s="55" t="s">
        <v>132</v>
      </c>
      <c r="Z820" s="55" t="s">
        <v>132</v>
      </c>
      <c r="AA820" s="45" t="s">
        <v>132</v>
      </c>
      <c r="AB820" s="48"/>
      <c r="AC820" s="48" t="s">
        <v>4054</v>
      </c>
      <c r="AD820" s="54" t="s">
        <v>2678</v>
      </c>
      <c r="AE820" s="48" t="s">
        <v>132</v>
      </c>
      <c r="AF820" s="48" t="s">
        <v>132</v>
      </c>
      <c r="AG820" s="48" t="s">
        <v>132</v>
      </c>
      <c r="AH820" s="48" t="s">
        <v>944</v>
      </c>
      <c r="AI820" s="48" t="s">
        <v>132</v>
      </c>
      <c r="AJ820" s="48" t="s">
        <v>207</v>
      </c>
      <c r="AK820" s="48" t="s">
        <v>132</v>
      </c>
      <c r="AL820" s="48" t="s">
        <v>241</v>
      </c>
      <c r="AM820" s="48" t="s">
        <v>132</v>
      </c>
      <c r="AN820" s="54" t="s">
        <v>955</v>
      </c>
      <c r="AO820" s="48" t="s">
        <v>132</v>
      </c>
      <c r="AP820" s="48" t="s">
        <v>132</v>
      </c>
      <c r="AQ820" s="48" t="s">
        <v>467</v>
      </c>
      <c r="AR820" s="48" t="s">
        <v>1655</v>
      </c>
      <c r="AS820" s="48" t="s">
        <v>132</v>
      </c>
      <c r="AT820" s="48" t="s">
        <v>2667</v>
      </c>
      <c r="AU820" s="48" t="s">
        <v>1415</v>
      </c>
      <c r="AV820" s="48" t="s">
        <v>1415</v>
      </c>
      <c r="AW820" s="54" t="s">
        <v>132</v>
      </c>
      <c r="AX820" s="48" t="s">
        <v>2668</v>
      </c>
      <c r="AY820" s="48" t="s">
        <v>2669</v>
      </c>
      <c r="AZ820" s="48" t="s">
        <v>171</v>
      </c>
      <c r="BA820" s="48" t="s">
        <v>642</v>
      </c>
      <c r="BB820" s="48" t="s">
        <v>2565</v>
      </c>
      <c r="BC820" s="48" t="s">
        <v>2647</v>
      </c>
      <c r="BD820" s="48" t="s">
        <v>2566</v>
      </c>
      <c r="BE820" s="48" t="s">
        <v>955</v>
      </c>
      <c r="BF820" s="48" t="s">
        <v>2648</v>
      </c>
      <c r="BG820" s="48" t="s">
        <v>132</v>
      </c>
      <c r="BH820" s="48" t="s">
        <v>2608</v>
      </c>
      <c r="BI820" s="48" t="s">
        <v>2649</v>
      </c>
      <c r="BJ820" s="48" t="s">
        <v>132</v>
      </c>
      <c r="BK820" s="48" t="s">
        <v>2650</v>
      </c>
      <c r="BL820" s="48" t="s">
        <v>2611</v>
      </c>
      <c r="BM820" s="73" t="str">
        <f>IFERROR(_xlfn.LET(
_xlpm.linkTarget,IFERROR(
VLOOKUP(TEXT(B820,0),Hyperlinks!A:E,2,FALSE),
VLOOKUP(TEXT(K820,0),Hyperlinks!K:M,2,FALSE)
),
IF(_xlpm.linkTarget="","/",HYPERLINK(_xlpm.linkTarget,"Link"))
),"/")</f>
        <v>Link</v>
      </c>
      <c r="BN820" s="73" t="str">
        <f>_xlfn.LET(
    _xlpm.linkTarget, IFERROR(
        VLOOKUP(TEXT(B820, 0), hyperlinks2[], 3, FALSE),
        ""
    ),
    IF(_xlpm.linkTarget = "", "/", HYPERLINK(_xlpm.linkTarget, "Link"))
)</f>
        <v>Link</v>
      </c>
      <c r="BO820" s="73" t="str">
        <f>IFERROR(_xlfn.LET(
_xlpm.linkTarget,IFERROR(
VLOOKUP(TEXT(B820,0),Hyperlinks!A:E,4,FALSE),
VLOOKUP(TEXT(K820,0),Hyperlinks!K:M,3,FALSE)
),
IF(_xlpm.linkTarget="","/",HYPERLINK(_xlpm.linkTarget,"Link"))
),"/")</f>
        <v>Link</v>
      </c>
      <c r="BP820" s="73"/>
    </row>
    <row r="821" spans="1:68" s="43" customFormat="1" ht="14.4">
      <c r="A821" s="44">
        <v>8720169768390</v>
      </c>
      <c r="B821" s="701">
        <v>911401850487</v>
      </c>
      <c r="C821" s="677">
        <v>872016976839099</v>
      </c>
      <c r="D821" s="73" t="str">
        <f>IFERROR(_xlfn.LET(
_xlpm.linkTarget,IFERROR(
VLOOKUP(TEXT(B821,0),Hyperlinks!A:E,2,FALSE),
VLOOKUP(TEXT(K821,0),Hyperlinks!K:M,2,FALSE)
),
IF(_xlpm.linkTarget="","/",HYPERLINK(_xlpm.linkTarget,"Link"))
),"/")</f>
        <v>Link</v>
      </c>
      <c r="E821" s="45" t="s">
        <v>2679</v>
      </c>
      <c r="F821" s="54" t="s">
        <v>2680</v>
      </c>
      <c r="G821" s="45" t="s">
        <v>2596</v>
      </c>
      <c r="H821" s="45" t="s">
        <v>2640</v>
      </c>
      <c r="I821" s="45" t="s">
        <v>2681</v>
      </c>
      <c r="J821" s="45" t="s">
        <v>2598</v>
      </c>
      <c r="K821" s="45" t="s">
        <v>2599</v>
      </c>
      <c r="L821" s="45" t="s">
        <v>125</v>
      </c>
      <c r="M821" s="69">
        <v>160</v>
      </c>
      <c r="N821" s="47" t="s">
        <v>126</v>
      </c>
      <c r="O821" s="48" t="s">
        <v>2641</v>
      </c>
      <c r="P821" s="49" t="s">
        <v>2642</v>
      </c>
      <c r="Q821" s="50"/>
      <c r="R821" s="9">
        <v>8</v>
      </c>
      <c r="S821" s="45" t="s">
        <v>129</v>
      </c>
      <c r="T821" s="50" t="s">
        <v>154</v>
      </c>
      <c r="U821" s="44"/>
      <c r="V821" s="44"/>
      <c r="W821" s="51"/>
      <c r="X821" s="25" t="s">
        <v>2682</v>
      </c>
      <c r="Y821" s="55"/>
      <c r="Z821" s="55"/>
      <c r="AA821" s="45"/>
      <c r="AB821" s="48" t="s">
        <v>154</v>
      </c>
      <c r="AC821" s="48" t="s">
        <v>4054</v>
      </c>
      <c r="AD821" s="54" t="s">
        <v>2683</v>
      </c>
      <c r="AE821" s="13" t="s">
        <v>132</v>
      </c>
      <c r="AF821" s="13" t="s">
        <v>132</v>
      </c>
      <c r="AG821" s="13" t="s">
        <v>132</v>
      </c>
      <c r="AH821" s="13" t="s">
        <v>64929</v>
      </c>
      <c r="AI821" s="13" t="s">
        <v>132</v>
      </c>
      <c r="AJ821" s="13" t="s">
        <v>64993</v>
      </c>
      <c r="AK821" s="13" t="s">
        <v>132</v>
      </c>
      <c r="AL821" s="13" t="s">
        <v>64994</v>
      </c>
      <c r="AM821" s="13" t="s">
        <v>132</v>
      </c>
      <c r="AN821" s="21" t="s">
        <v>955</v>
      </c>
      <c r="AO821" s="13" t="s">
        <v>132</v>
      </c>
      <c r="AP821" s="13" t="s">
        <v>132</v>
      </c>
      <c r="AQ821" s="13" t="s">
        <v>64995</v>
      </c>
      <c r="AR821" s="13" t="s">
        <v>166</v>
      </c>
      <c r="AS821" s="13" t="s">
        <v>132</v>
      </c>
      <c r="AT821" s="13" t="s">
        <v>64996</v>
      </c>
      <c r="AU821" s="13" t="s">
        <v>613</v>
      </c>
      <c r="AV821" s="13" t="s">
        <v>613</v>
      </c>
      <c r="AW821" s="21" t="s">
        <v>132</v>
      </c>
      <c r="AX821" s="13" t="s">
        <v>1233</v>
      </c>
      <c r="AY821" s="13" t="s">
        <v>64997</v>
      </c>
      <c r="AZ821" s="13" t="s">
        <v>171</v>
      </c>
      <c r="BA821" s="13" t="s">
        <v>64998</v>
      </c>
      <c r="BB821" s="13" t="s">
        <v>132</v>
      </c>
      <c r="BC821" s="13" t="s">
        <v>2706</v>
      </c>
      <c r="BD821" s="13" t="s">
        <v>2566</v>
      </c>
      <c r="BE821" s="13" t="s">
        <v>132</v>
      </c>
      <c r="BF821" s="13" t="s">
        <v>2648</v>
      </c>
      <c r="BG821" s="13" t="s">
        <v>132</v>
      </c>
      <c r="BH821" s="13" t="s">
        <v>2608</v>
      </c>
      <c r="BI821" s="13" t="s">
        <v>2821</v>
      </c>
      <c r="BJ821" s="13" t="s">
        <v>2867</v>
      </c>
      <c r="BK821" s="13" t="s">
        <v>2650</v>
      </c>
      <c r="BL821" s="13" t="s">
        <v>64999</v>
      </c>
      <c r="BM821" s="73" t="str">
        <f>IFERROR(_xlfn.LET(
_xlpm.linkTarget,IFERROR(
VLOOKUP(TEXT(B821,0),Hyperlinks!A:E,2,FALSE),
VLOOKUP(TEXT(K821,0),Hyperlinks!K:M,2,FALSE)
),
IF(_xlpm.linkTarget="","/",HYPERLINK(_xlpm.linkTarget,"Link"))
),"/")</f>
        <v>Link</v>
      </c>
      <c r="BN821" s="73" t="str">
        <f>_xlfn.LET(
    _xlpm.linkTarget, IFERROR(
        VLOOKUP(TEXT(B821, 0), hyperlinks2[], 3, FALSE),
        ""
    ),
    IF(_xlpm.linkTarget = "", "/", HYPERLINK(_xlpm.linkTarget, "Link"))
)</f>
        <v>Link</v>
      </c>
      <c r="BO821" s="73" t="str">
        <f>IFERROR(_xlfn.LET(
_xlpm.linkTarget,IFERROR(
VLOOKUP(TEXT(B821,0),Hyperlinks!A:E,4,FALSE),
VLOOKUP(TEXT(K821,0),Hyperlinks!K:M,3,FALSE)
),
IF(_xlpm.linkTarget="","/",HYPERLINK(_xlpm.linkTarget,"Link"))
),"/")</f>
        <v>Link</v>
      </c>
      <c r="BP821" s="73"/>
    </row>
    <row r="822" spans="1:68" s="43" customFormat="1" ht="14.4">
      <c r="A822" s="44">
        <v>8720169768406</v>
      </c>
      <c r="B822" s="702">
        <v>911401850587</v>
      </c>
      <c r="C822" s="677">
        <v>872016976840699</v>
      </c>
      <c r="D822" s="73" t="str">
        <f>IFERROR(_xlfn.LET(
_xlpm.linkTarget,IFERROR(
VLOOKUP(TEXT(B822,0),Hyperlinks!A:E,2,FALSE),
VLOOKUP(TEXT(K822,0),Hyperlinks!K:M,2,FALSE)
),
IF(_xlpm.linkTarget="","/",HYPERLINK(_xlpm.linkTarget,"Link"))
),"/")</f>
        <v>Link</v>
      </c>
      <c r="E822" s="45" t="s">
        <v>2684</v>
      </c>
      <c r="F822" s="54" t="s">
        <v>2685</v>
      </c>
      <c r="G822" s="45" t="s">
        <v>2596</v>
      </c>
      <c r="H822" s="45" t="s">
        <v>2640</v>
      </c>
      <c r="I822" s="45" t="s">
        <v>2681</v>
      </c>
      <c r="J822" s="45" t="s">
        <v>2598</v>
      </c>
      <c r="K822" s="45" t="s">
        <v>2599</v>
      </c>
      <c r="L822" s="45" t="s">
        <v>125</v>
      </c>
      <c r="M822" s="69">
        <v>195</v>
      </c>
      <c r="N822" s="47" t="s">
        <v>126</v>
      </c>
      <c r="O822" s="48" t="s">
        <v>2641</v>
      </c>
      <c r="P822" s="49" t="s">
        <v>2642</v>
      </c>
      <c r="Q822" s="50"/>
      <c r="R822" s="9">
        <v>8</v>
      </c>
      <c r="S822" s="45" t="s">
        <v>129</v>
      </c>
      <c r="T822" s="50" t="s">
        <v>154</v>
      </c>
      <c r="U822" s="44"/>
      <c r="V822" s="44"/>
      <c r="W822" s="51"/>
      <c r="X822" s="25" t="s">
        <v>2682</v>
      </c>
      <c r="Y822" s="55"/>
      <c r="Z822" s="55"/>
      <c r="AA822" s="45"/>
      <c r="AB822" s="48" t="s">
        <v>154</v>
      </c>
      <c r="AC822" s="48" t="s">
        <v>4054</v>
      </c>
      <c r="AD822" s="54" t="s">
        <v>2686</v>
      </c>
      <c r="AE822" s="13" t="s">
        <v>132</v>
      </c>
      <c r="AF822" s="13" t="s">
        <v>132</v>
      </c>
      <c r="AG822" s="13" t="s">
        <v>132</v>
      </c>
      <c r="AH822" s="13" t="s">
        <v>64929</v>
      </c>
      <c r="AI822" s="13" t="s">
        <v>132</v>
      </c>
      <c r="AJ822" s="13" t="s">
        <v>65000</v>
      </c>
      <c r="AK822" s="13" t="s">
        <v>132</v>
      </c>
      <c r="AL822" s="13" t="s">
        <v>64994</v>
      </c>
      <c r="AM822" s="13" t="s">
        <v>132</v>
      </c>
      <c r="AN822" s="21" t="s">
        <v>955</v>
      </c>
      <c r="AO822" s="13" t="s">
        <v>132</v>
      </c>
      <c r="AP822" s="13" t="s">
        <v>132</v>
      </c>
      <c r="AQ822" s="13" t="s">
        <v>65001</v>
      </c>
      <c r="AR822" s="13" t="s">
        <v>166</v>
      </c>
      <c r="AS822" s="13" t="s">
        <v>132</v>
      </c>
      <c r="AT822" s="13" t="s">
        <v>65002</v>
      </c>
      <c r="AU822" s="13" t="s">
        <v>613</v>
      </c>
      <c r="AV822" s="13" t="s">
        <v>613</v>
      </c>
      <c r="AW822" s="21" t="s">
        <v>132</v>
      </c>
      <c r="AX822" s="13" t="s">
        <v>4188</v>
      </c>
      <c r="AY822" s="13" t="s">
        <v>65003</v>
      </c>
      <c r="AZ822" s="13" t="s">
        <v>171</v>
      </c>
      <c r="BA822" s="13" t="s">
        <v>64998</v>
      </c>
      <c r="BB822" s="13" t="s">
        <v>132</v>
      </c>
      <c r="BC822" s="13" t="s">
        <v>2706</v>
      </c>
      <c r="BD822" s="13" t="s">
        <v>2566</v>
      </c>
      <c r="BE822" s="13" t="s">
        <v>132</v>
      </c>
      <c r="BF822" s="13" t="s">
        <v>2648</v>
      </c>
      <c r="BG822" s="13" t="s">
        <v>132</v>
      </c>
      <c r="BH822" s="13" t="s">
        <v>2608</v>
      </c>
      <c r="BI822" s="13" t="s">
        <v>2821</v>
      </c>
      <c r="BJ822" s="13" t="s">
        <v>2867</v>
      </c>
      <c r="BK822" s="13" t="s">
        <v>2650</v>
      </c>
      <c r="BL822" s="13" t="s">
        <v>64999</v>
      </c>
      <c r="BM822" s="73" t="str">
        <f>IFERROR(_xlfn.LET(
_xlpm.linkTarget,IFERROR(
VLOOKUP(TEXT(B822,0),Hyperlinks!A:E,2,FALSE),
VLOOKUP(TEXT(K822,0),Hyperlinks!K:M,2,FALSE)
),
IF(_xlpm.linkTarget="","/",HYPERLINK(_xlpm.linkTarget,"Link"))
),"/")</f>
        <v>Link</v>
      </c>
      <c r="BN822" s="73" t="str">
        <f>_xlfn.LET(
    _xlpm.linkTarget, IFERROR(
        VLOOKUP(TEXT(B822, 0), hyperlinks2[], 3, FALSE),
        ""
    ),
    IF(_xlpm.linkTarget = "", "/", HYPERLINK(_xlpm.linkTarget, "Link"))
)</f>
        <v>Link</v>
      </c>
      <c r="BO822" s="73" t="str">
        <f>IFERROR(_xlfn.LET(
_xlpm.linkTarget,IFERROR(
VLOOKUP(TEXT(B822,0),Hyperlinks!A:E,4,FALSE),
VLOOKUP(TEXT(K822,0),Hyperlinks!K:M,3,FALSE)
),
IF(_xlpm.linkTarget="","/",HYPERLINK(_xlpm.linkTarget,"Link"))
),"/")</f>
        <v>Link</v>
      </c>
      <c r="BP822" s="73"/>
    </row>
    <row r="823" spans="1:68" s="43" customFormat="1" ht="14.4">
      <c r="A823" s="44">
        <v>8720169768383</v>
      </c>
      <c r="B823" s="701">
        <v>911401850387</v>
      </c>
      <c r="C823" s="677">
        <v>872016976838399</v>
      </c>
      <c r="D823" s="73" t="str">
        <f>IFERROR(_xlfn.LET(
_xlpm.linkTarget,IFERROR(
VLOOKUP(TEXT(B823,0),Hyperlinks!A:E,2,FALSE),
VLOOKUP(TEXT(K823,0),Hyperlinks!K:M,2,FALSE)
),
IF(_xlpm.linkTarget="","/",HYPERLINK(_xlpm.linkTarget,"Link"))
),"/")</f>
        <v>Link</v>
      </c>
      <c r="E823" s="45" t="s">
        <v>2687</v>
      </c>
      <c r="F823" s="54" t="s">
        <v>2688</v>
      </c>
      <c r="G823" s="45" t="s">
        <v>2596</v>
      </c>
      <c r="H823" s="45" t="s">
        <v>2640</v>
      </c>
      <c r="I823" s="45" t="s">
        <v>2689</v>
      </c>
      <c r="J823" s="45" t="s">
        <v>2598</v>
      </c>
      <c r="K823" s="45" t="s">
        <v>2599</v>
      </c>
      <c r="L823" s="45" t="s">
        <v>125</v>
      </c>
      <c r="M823" s="69">
        <v>703</v>
      </c>
      <c r="N823" s="47" t="s">
        <v>126</v>
      </c>
      <c r="O823" s="48" t="s">
        <v>2641</v>
      </c>
      <c r="P823" s="49" t="s">
        <v>2642</v>
      </c>
      <c r="Q823" s="50"/>
      <c r="R823" s="9">
        <v>6</v>
      </c>
      <c r="S823" s="45" t="s">
        <v>129</v>
      </c>
      <c r="T823" s="50" t="s">
        <v>154</v>
      </c>
      <c r="U823" s="44"/>
      <c r="V823" s="44"/>
      <c r="W823" s="51"/>
      <c r="X823" s="25" t="s">
        <v>2682</v>
      </c>
      <c r="Y823" s="55"/>
      <c r="Z823" s="55"/>
      <c r="AA823" s="45"/>
      <c r="AB823" s="48" t="s">
        <v>154</v>
      </c>
      <c r="AC823" s="48" t="s">
        <v>4054</v>
      </c>
      <c r="AD823" s="54" t="s">
        <v>2690</v>
      </c>
      <c r="AE823" s="13" t="s">
        <v>132</v>
      </c>
      <c r="AF823" s="13" t="s">
        <v>132</v>
      </c>
      <c r="AG823" s="13" t="s">
        <v>132</v>
      </c>
      <c r="AH823" s="13" t="s">
        <v>64929</v>
      </c>
      <c r="AI823" s="13" t="s">
        <v>132</v>
      </c>
      <c r="AJ823" s="13" t="s">
        <v>1372</v>
      </c>
      <c r="AK823" s="13" t="s">
        <v>132</v>
      </c>
      <c r="AL823" s="13" t="s">
        <v>64994</v>
      </c>
      <c r="AM823" s="13" t="s">
        <v>132</v>
      </c>
      <c r="AN823" s="21" t="s">
        <v>2712</v>
      </c>
      <c r="AO823" s="13" t="s">
        <v>132</v>
      </c>
      <c r="AP823" s="13" t="s">
        <v>132</v>
      </c>
      <c r="AQ823" s="13" t="s">
        <v>1059</v>
      </c>
      <c r="AR823" s="13" t="s">
        <v>166</v>
      </c>
      <c r="AS823" s="13" t="s">
        <v>132</v>
      </c>
      <c r="AT823" s="13" t="s">
        <v>65004</v>
      </c>
      <c r="AU823" s="13" t="s">
        <v>613</v>
      </c>
      <c r="AV823" s="13" t="s">
        <v>613</v>
      </c>
      <c r="AW823" s="21" t="s">
        <v>132</v>
      </c>
      <c r="AX823" s="13" t="s">
        <v>65005</v>
      </c>
      <c r="AY823" s="13" t="s">
        <v>65006</v>
      </c>
      <c r="AZ823" s="13" t="s">
        <v>171</v>
      </c>
      <c r="BA823" s="13" t="s">
        <v>64998</v>
      </c>
      <c r="BB823" s="13" t="s">
        <v>132</v>
      </c>
      <c r="BC823" s="13" t="s">
        <v>2706</v>
      </c>
      <c r="BD823" s="13" t="s">
        <v>2566</v>
      </c>
      <c r="BE823" s="13" t="s">
        <v>132</v>
      </c>
      <c r="BF823" s="13" t="s">
        <v>2648</v>
      </c>
      <c r="BG823" s="13" t="s">
        <v>132</v>
      </c>
      <c r="BH823" s="13" t="s">
        <v>3188</v>
      </c>
      <c r="BI823" s="13" t="s">
        <v>2821</v>
      </c>
      <c r="BJ823" s="13" t="s">
        <v>2867</v>
      </c>
      <c r="BK823" s="13" t="s">
        <v>2650</v>
      </c>
      <c r="BL823" s="13" t="s">
        <v>64999</v>
      </c>
      <c r="BM823" s="73" t="str">
        <f>IFERROR(_xlfn.LET(
_xlpm.linkTarget,IFERROR(
VLOOKUP(TEXT(B823,0),Hyperlinks!A:E,2,FALSE),
VLOOKUP(TEXT(K823,0),Hyperlinks!K:M,2,FALSE)
),
IF(_xlpm.linkTarget="","/",HYPERLINK(_xlpm.linkTarget,"Link"))
),"/")</f>
        <v>Link</v>
      </c>
      <c r="BN823" s="73" t="str">
        <f>_xlfn.LET(
    _xlpm.linkTarget, IFERROR(
        VLOOKUP(TEXT(B823, 0), hyperlinks2[], 3, FALSE),
        ""
    ),
    IF(_xlpm.linkTarget = "", "/", HYPERLINK(_xlpm.linkTarget, "Link"))
)</f>
        <v>Link</v>
      </c>
      <c r="BO823" s="73" t="str">
        <f>IFERROR(_xlfn.LET(
_xlpm.linkTarget,IFERROR(
VLOOKUP(TEXT(B823,0),Hyperlinks!A:E,4,FALSE),
VLOOKUP(TEXT(K823,0),Hyperlinks!K:M,3,FALSE)
),
IF(_xlpm.linkTarget="","/",HYPERLINK(_xlpm.linkTarget,"Link"))
),"/")</f>
        <v>Link</v>
      </c>
      <c r="BP823" s="73"/>
    </row>
    <row r="824" spans="1:68" s="43" customFormat="1" ht="14.4">
      <c r="A824" s="44">
        <v>8720169768413</v>
      </c>
      <c r="B824" s="702">
        <v>911401850687</v>
      </c>
      <c r="C824" s="677">
        <v>872016976841399</v>
      </c>
      <c r="D824" s="73" t="str">
        <f>IFERROR(_xlfn.LET(
_xlpm.linkTarget,IFERROR(
VLOOKUP(TEXT(B824,0),Hyperlinks!A:E,2,FALSE),
VLOOKUP(TEXT(K824,0),Hyperlinks!K:M,2,FALSE)
),
IF(_xlpm.linkTarget="","/",HYPERLINK(_xlpm.linkTarget,"Link"))
),"/")</f>
        <v>Link</v>
      </c>
      <c r="E824" s="45" t="s">
        <v>2691</v>
      </c>
      <c r="F824" s="54" t="s">
        <v>2692</v>
      </c>
      <c r="G824" s="45" t="s">
        <v>2596</v>
      </c>
      <c r="H824" s="45" t="s">
        <v>2640</v>
      </c>
      <c r="I824" s="45" t="s">
        <v>2681</v>
      </c>
      <c r="J824" s="45" t="s">
        <v>2598</v>
      </c>
      <c r="K824" s="45" t="s">
        <v>2599</v>
      </c>
      <c r="L824" s="45" t="s">
        <v>125</v>
      </c>
      <c r="M824" s="69">
        <v>260</v>
      </c>
      <c r="N824" s="47" t="s">
        <v>126</v>
      </c>
      <c r="O824" s="48" t="s">
        <v>2641</v>
      </c>
      <c r="P824" s="49" t="s">
        <v>2642</v>
      </c>
      <c r="Q824" s="50"/>
      <c r="R824" s="9">
        <v>6</v>
      </c>
      <c r="S824" s="45" t="s">
        <v>129</v>
      </c>
      <c r="T824" s="50" t="s">
        <v>154</v>
      </c>
      <c r="U824" s="44"/>
      <c r="V824" s="44"/>
      <c r="W824" s="51"/>
      <c r="X824" s="25" t="s">
        <v>2682</v>
      </c>
      <c r="Y824" s="55"/>
      <c r="Z824" s="55"/>
      <c r="AA824" s="45"/>
      <c r="AB824" s="48" t="s">
        <v>154</v>
      </c>
      <c r="AC824" s="48" t="s">
        <v>4054</v>
      </c>
      <c r="AD824" s="54" t="s">
        <v>2693</v>
      </c>
      <c r="AE824" s="13" t="s">
        <v>132</v>
      </c>
      <c r="AF824" s="13" t="s">
        <v>132</v>
      </c>
      <c r="AG824" s="13" t="s">
        <v>132</v>
      </c>
      <c r="AH824" s="13" t="s">
        <v>64929</v>
      </c>
      <c r="AI824" s="13" t="s">
        <v>132</v>
      </c>
      <c r="AJ824" s="13" t="s">
        <v>65007</v>
      </c>
      <c r="AK824" s="13" t="s">
        <v>132</v>
      </c>
      <c r="AL824" s="13" t="s">
        <v>64994</v>
      </c>
      <c r="AM824" s="13" t="s">
        <v>132</v>
      </c>
      <c r="AN824" s="21" t="s">
        <v>955</v>
      </c>
      <c r="AO824" s="13" t="s">
        <v>132</v>
      </c>
      <c r="AP824" s="13" t="s">
        <v>132</v>
      </c>
      <c r="AQ824" s="13" t="s">
        <v>65008</v>
      </c>
      <c r="AR824" s="13" t="s">
        <v>166</v>
      </c>
      <c r="AS824" s="13" t="s">
        <v>132</v>
      </c>
      <c r="AT824" s="13" t="s">
        <v>65004</v>
      </c>
      <c r="AU824" s="13" t="s">
        <v>613</v>
      </c>
      <c r="AV824" s="13" t="s">
        <v>613</v>
      </c>
      <c r="AW824" s="21" t="s">
        <v>132</v>
      </c>
      <c r="AX824" s="13" t="s">
        <v>3528</v>
      </c>
      <c r="AY824" s="13" t="s">
        <v>65009</v>
      </c>
      <c r="AZ824" s="13" t="s">
        <v>171</v>
      </c>
      <c r="BA824" s="13" t="s">
        <v>64998</v>
      </c>
      <c r="BB824" s="13" t="s">
        <v>132</v>
      </c>
      <c r="BC824" s="13" t="s">
        <v>2706</v>
      </c>
      <c r="BD824" s="13" t="s">
        <v>2566</v>
      </c>
      <c r="BE824" s="13" t="s">
        <v>132</v>
      </c>
      <c r="BF824" s="13" t="s">
        <v>2648</v>
      </c>
      <c r="BG824" s="13" t="s">
        <v>132</v>
      </c>
      <c r="BH824" s="13" t="s">
        <v>2608</v>
      </c>
      <c r="BI824" s="13" t="s">
        <v>2821</v>
      </c>
      <c r="BJ824" s="13" t="s">
        <v>2867</v>
      </c>
      <c r="BK824" s="13" t="s">
        <v>2650</v>
      </c>
      <c r="BL824" s="13" t="s">
        <v>64999</v>
      </c>
      <c r="BM824" s="73" t="str">
        <f>IFERROR(_xlfn.LET(
_xlpm.linkTarget,IFERROR(
VLOOKUP(TEXT(B824,0),Hyperlinks!A:E,2,FALSE),
VLOOKUP(TEXT(K824,0),Hyperlinks!K:M,2,FALSE)
),
IF(_xlpm.linkTarget="","/",HYPERLINK(_xlpm.linkTarget,"Link"))
),"/")</f>
        <v>Link</v>
      </c>
      <c r="BN824" s="73" t="str">
        <f>_xlfn.LET(
    _xlpm.linkTarget, IFERROR(
        VLOOKUP(TEXT(B824, 0), hyperlinks2[], 3, FALSE),
        ""
    ),
    IF(_xlpm.linkTarget = "", "/", HYPERLINK(_xlpm.linkTarget, "Link"))
)</f>
        <v>Link</v>
      </c>
      <c r="BO824" s="73" t="str">
        <f>IFERROR(_xlfn.LET(
_xlpm.linkTarget,IFERROR(
VLOOKUP(TEXT(B824,0),Hyperlinks!A:E,4,FALSE),
VLOOKUP(TEXT(K824,0),Hyperlinks!K:M,3,FALSE)
),
IF(_xlpm.linkTarget="","/",HYPERLINK(_xlpm.linkTarget,"Link"))
),"/")</f>
        <v>Link</v>
      </c>
      <c r="BP824" s="73"/>
    </row>
    <row r="825" spans="1:68" s="43" customFormat="1" ht="14.4">
      <c r="A825" s="44">
        <v>8720169768420</v>
      </c>
      <c r="B825" s="702">
        <v>911401850787</v>
      </c>
      <c r="C825" s="677">
        <v>872016976842099</v>
      </c>
      <c r="D825" s="73" t="str">
        <f>IFERROR(_xlfn.LET(
_xlpm.linkTarget,IFERROR(
VLOOKUP(TEXT(B825,0),Hyperlinks!A:E,2,FALSE),
VLOOKUP(TEXT(K825,0),Hyperlinks!K:M,2,FALSE)
),
IF(_xlpm.linkTarget="","/",HYPERLINK(_xlpm.linkTarget,"Link"))
),"/")</f>
        <v>Link</v>
      </c>
      <c r="E825" s="45" t="s">
        <v>2694</v>
      </c>
      <c r="F825" s="54" t="s">
        <v>2695</v>
      </c>
      <c r="G825" s="45" t="s">
        <v>2596</v>
      </c>
      <c r="H825" s="45" t="s">
        <v>2640</v>
      </c>
      <c r="I825" s="45" t="s">
        <v>2681</v>
      </c>
      <c r="J825" s="45" t="s">
        <v>2598</v>
      </c>
      <c r="K825" s="45" t="s">
        <v>2599</v>
      </c>
      <c r="L825" s="45" t="s">
        <v>125</v>
      </c>
      <c r="M825" s="69">
        <v>321</v>
      </c>
      <c r="N825" s="47" t="s">
        <v>126</v>
      </c>
      <c r="O825" s="48" t="s">
        <v>2641</v>
      </c>
      <c r="P825" s="49" t="s">
        <v>2642</v>
      </c>
      <c r="Q825" s="50"/>
      <c r="R825" s="9">
        <v>6</v>
      </c>
      <c r="S825" s="45" t="s">
        <v>129</v>
      </c>
      <c r="T825" s="50" t="s">
        <v>154</v>
      </c>
      <c r="U825" s="44"/>
      <c r="V825" s="44"/>
      <c r="W825" s="51"/>
      <c r="X825" s="25" t="s">
        <v>2682</v>
      </c>
      <c r="Y825" s="55"/>
      <c r="Z825" s="55"/>
      <c r="AA825" s="45"/>
      <c r="AB825" s="48" t="s">
        <v>154</v>
      </c>
      <c r="AC825" s="48" t="s">
        <v>4054</v>
      </c>
      <c r="AD825" s="54" t="s">
        <v>2696</v>
      </c>
      <c r="AE825" s="13" t="s">
        <v>132</v>
      </c>
      <c r="AF825" s="13" t="s">
        <v>132</v>
      </c>
      <c r="AG825" s="13" t="s">
        <v>132</v>
      </c>
      <c r="AH825" s="13" t="s">
        <v>64929</v>
      </c>
      <c r="AI825" s="13" t="s">
        <v>132</v>
      </c>
      <c r="AJ825" s="13" t="s">
        <v>65010</v>
      </c>
      <c r="AK825" s="13" t="s">
        <v>132</v>
      </c>
      <c r="AL825" s="13" t="s">
        <v>64994</v>
      </c>
      <c r="AM825" s="13" t="s">
        <v>132</v>
      </c>
      <c r="AN825" s="21" t="s">
        <v>955</v>
      </c>
      <c r="AO825" s="13" t="s">
        <v>132</v>
      </c>
      <c r="AP825" s="13" t="s">
        <v>132</v>
      </c>
      <c r="AQ825" s="13" t="s">
        <v>65011</v>
      </c>
      <c r="AR825" s="13" t="s">
        <v>166</v>
      </c>
      <c r="AS825" s="13" t="s">
        <v>132</v>
      </c>
      <c r="AT825" s="13" t="s">
        <v>65012</v>
      </c>
      <c r="AU825" s="13" t="s">
        <v>613</v>
      </c>
      <c r="AV825" s="13" t="s">
        <v>613</v>
      </c>
      <c r="AW825" s="21" t="s">
        <v>132</v>
      </c>
      <c r="AX825" s="13" t="s">
        <v>65013</v>
      </c>
      <c r="AY825" s="13" t="s">
        <v>65014</v>
      </c>
      <c r="AZ825" s="13" t="s">
        <v>171</v>
      </c>
      <c r="BA825" s="13" t="s">
        <v>64998</v>
      </c>
      <c r="BB825" s="13" t="s">
        <v>132</v>
      </c>
      <c r="BC825" s="13" t="s">
        <v>2706</v>
      </c>
      <c r="BD825" s="13" t="s">
        <v>2566</v>
      </c>
      <c r="BE825" s="13" t="s">
        <v>132</v>
      </c>
      <c r="BF825" s="13" t="s">
        <v>2648</v>
      </c>
      <c r="BG825" s="13" t="s">
        <v>132</v>
      </c>
      <c r="BH825" s="13" t="s">
        <v>2608</v>
      </c>
      <c r="BI825" s="13" t="s">
        <v>2821</v>
      </c>
      <c r="BJ825" s="13" t="s">
        <v>2867</v>
      </c>
      <c r="BK825" s="13" t="s">
        <v>2650</v>
      </c>
      <c r="BL825" s="13" t="s">
        <v>64999</v>
      </c>
      <c r="BM825" s="73" t="str">
        <f>IFERROR(_xlfn.LET(
_xlpm.linkTarget,IFERROR(
VLOOKUP(TEXT(B825,0),Hyperlinks!A:E,2,FALSE),
VLOOKUP(TEXT(K825,0),Hyperlinks!K:M,2,FALSE)
),
IF(_xlpm.linkTarget="","/",HYPERLINK(_xlpm.linkTarget,"Link"))
),"/")</f>
        <v>Link</v>
      </c>
      <c r="BN825" s="73" t="str">
        <f>_xlfn.LET(
    _xlpm.linkTarget, IFERROR(
        VLOOKUP(TEXT(B825, 0), hyperlinks2[], 3, FALSE),
        ""
    ),
    IF(_xlpm.linkTarget = "", "/", HYPERLINK(_xlpm.linkTarget, "Link"))
)</f>
        <v>Link</v>
      </c>
      <c r="BO825" s="73" t="str">
        <f>IFERROR(_xlfn.LET(
_xlpm.linkTarget,IFERROR(
VLOOKUP(TEXT(B825,0),Hyperlinks!A:E,4,FALSE),
VLOOKUP(TEXT(K825,0),Hyperlinks!K:M,3,FALSE)
),
IF(_xlpm.linkTarget="","/",HYPERLINK(_xlpm.linkTarget,"Link"))
),"/")</f>
        <v>Link</v>
      </c>
      <c r="BP825" s="73"/>
    </row>
    <row r="826" spans="1:68" s="43" customFormat="1" ht="14.4">
      <c r="A826" s="44">
        <v>8720169768376</v>
      </c>
      <c r="B826" s="702">
        <v>911401850287</v>
      </c>
      <c r="C826" s="677">
        <v>872016976837699</v>
      </c>
      <c r="D826" s="73" t="str">
        <f>IFERROR(_xlfn.LET(
_xlpm.linkTarget,IFERROR(
VLOOKUP(TEXT(B826,0),Hyperlinks!A:E,2,FALSE),
VLOOKUP(TEXT(K826,0),Hyperlinks!K:M,2,FALSE)
),
IF(_xlpm.linkTarget="","/",HYPERLINK(_xlpm.linkTarget,"Link"))
),"/")</f>
        <v>Link</v>
      </c>
      <c r="E826" s="45" t="s">
        <v>2697</v>
      </c>
      <c r="F826" s="54" t="s">
        <v>2698</v>
      </c>
      <c r="G826" s="45" t="s">
        <v>2596</v>
      </c>
      <c r="H826" s="45" t="s">
        <v>2640</v>
      </c>
      <c r="I826" s="45" t="s">
        <v>2689</v>
      </c>
      <c r="J826" s="45" t="s">
        <v>2598</v>
      </c>
      <c r="K826" s="45" t="s">
        <v>2599</v>
      </c>
      <c r="L826" s="45" t="s">
        <v>125</v>
      </c>
      <c r="M826" s="69">
        <v>640</v>
      </c>
      <c r="N826" s="47" t="s">
        <v>126</v>
      </c>
      <c r="O826" s="48" t="s">
        <v>2641</v>
      </c>
      <c r="P826" s="49" t="s">
        <v>2642</v>
      </c>
      <c r="Q826" s="50"/>
      <c r="R826" s="9">
        <v>8</v>
      </c>
      <c r="S826" s="45" t="s">
        <v>129</v>
      </c>
      <c r="T826" s="50" t="s">
        <v>154</v>
      </c>
      <c r="U826" s="44"/>
      <c r="V826" s="44"/>
      <c r="W826" s="51"/>
      <c r="X826" s="25" t="s">
        <v>2682</v>
      </c>
      <c r="Y826" s="55"/>
      <c r="Z826" s="55"/>
      <c r="AA826" s="45"/>
      <c r="AB826" s="48" t="s">
        <v>154</v>
      </c>
      <c r="AC826" s="48" t="s">
        <v>4054</v>
      </c>
      <c r="AD826" s="54" t="s">
        <v>2699</v>
      </c>
      <c r="AE826" s="13" t="s">
        <v>132</v>
      </c>
      <c r="AF826" s="13" t="s">
        <v>132</v>
      </c>
      <c r="AG826" s="13" t="s">
        <v>132</v>
      </c>
      <c r="AH826" s="13" t="s">
        <v>64929</v>
      </c>
      <c r="AI826" s="13" t="s">
        <v>132</v>
      </c>
      <c r="AJ826" s="13" t="s">
        <v>2301</v>
      </c>
      <c r="AK826" s="13" t="s">
        <v>132</v>
      </c>
      <c r="AL826" s="13" t="s">
        <v>64994</v>
      </c>
      <c r="AM826" s="13" t="s">
        <v>132</v>
      </c>
      <c r="AN826" s="21" t="s">
        <v>2712</v>
      </c>
      <c r="AO826" s="13" t="s">
        <v>132</v>
      </c>
      <c r="AP826" s="13" t="s">
        <v>132</v>
      </c>
      <c r="AQ826" s="13" t="s">
        <v>2672</v>
      </c>
      <c r="AR826" s="13" t="s">
        <v>166</v>
      </c>
      <c r="AS826" s="13" t="s">
        <v>132</v>
      </c>
      <c r="AT826" s="13" t="s">
        <v>65002</v>
      </c>
      <c r="AU826" s="13" t="s">
        <v>613</v>
      </c>
      <c r="AV826" s="13" t="s">
        <v>613</v>
      </c>
      <c r="AW826" s="21" t="s">
        <v>132</v>
      </c>
      <c r="AX826" s="13" t="s">
        <v>65015</v>
      </c>
      <c r="AY826" s="13" t="s">
        <v>65016</v>
      </c>
      <c r="AZ826" s="13" t="s">
        <v>171</v>
      </c>
      <c r="BA826" s="13" t="s">
        <v>64998</v>
      </c>
      <c r="BB826" s="13" t="s">
        <v>132</v>
      </c>
      <c r="BC826" s="13" t="s">
        <v>2706</v>
      </c>
      <c r="BD826" s="13" t="s">
        <v>2566</v>
      </c>
      <c r="BE826" s="13" t="s">
        <v>132</v>
      </c>
      <c r="BF826" s="13" t="s">
        <v>2648</v>
      </c>
      <c r="BG826" s="13" t="s">
        <v>132</v>
      </c>
      <c r="BH826" s="13" t="s">
        <v>3188</v>
      </c>
      <c r="BI826" s="13" t="s">
        <v>2821</v>
      </c>
      <c r="BJ826" s="13" t="s">
        <v>2867</v>
      </c>
      <c r="BK826" s="13" t="s">
        <v>2650</v>
      </c>
      <c r="BL826" s="13" t="s">
        <v>64999</v>
      </c>
      <c r="BM826" s="73" t="str">
        <f>IFERROR(_xlfn.LET(
_xlpm.linkTarget,IFERROR(
VLOOKUP(TEXT(B826,0),Hyperlinks!A:E,2,FALSE),
VLOOKUP(TEXT(K826,0),Hyperlinks!K:M,2,FALSE)
),
IF(_xlpm.linkTarget="","/",HYPERLINK(_xlpm.linkTarget,"Link"))
),"/")</f>
        <v>Link</v>
      </c>
      <c r="BN826" s="73" t="str">
        <f>_xlfn.LET(
    _xlpm.linkTarget, IFERROR(
        VLOOKUP(TEXT(B826, 0), hyperlinks2[], 3, FALSE),
        ""
    ),
    IF(_xlpm.linkTarget = "", "/", HYPERLINK(_xlpm.linkTarget, "Link"))
)</f>
        <v>Link</v>
      </c>
      <c r="BO826" s="73" t="str">
        <f>IFERROR(_xlfn.LET(
_xlpm.linkTarget,IFERROR(
VLOOKUP(TEXT(B826,0),Hyperlinks!A:E,4,FALSE),
VLOOKUP(TEXT(K826,0),Hyperlinks!K:M,3,FALSE)
),
IF(_xlpm.linkTarget="","/",HYPERLINK(_xlpm.linkTarget,"Link"))
),"/")</f>
        <v>Link</v>
      </c>
      <c r="BP826" s="73"/>
    </row>
    <row r="827" spans="1:68" s="43" customFormat="1" ht="14.4">
      <c r="A827" s="44">
        <v>8710163335087</v>
      </c>
      <c r="B827" s="702">
        <v>911401735152</v>
      </c>
      <c r="C827" s="677">
        <v>871016333508799</v>
      </c>
      <c r="D827" s="73" t="str">
        <f>IFERROR(_xlfn.LET(
_xlpm.linkTarget,IFERROR(
VLOOKUP(TEXT(B827,0),Hyperlinks!A:E,2,FALSE),
VLOOKUP(TEXT(K827,0),Hyperlinks!K:M,2,FALSE)
),
IF(_xlpm.linkTarget="","/",HYPERLINK(_xlpm.linkTarget,"Link"))
),"/")</f>
        <v>Link</v>
      </c>
      <c r="E827" s="45">
        <v>33508799</v>
      </c>
      <c r="F827" s="54" t="s">
        <v>5240</v>
      </c>
      <c r="G827" s="45" t="s">
        <v>2596</v>
      </c>
      <c r="H827" s="45" t="s">
        <v>378</v>
      </c>
      <c r="J827" s="45" t="s">
        <v>2598</v>
      </c>
      <c r="K827" s="45" t="s">
        <v>2599</v>
      </c>
      <c r="L827" s="45" t="s">
        <v>378</v>
      </c>
      <c r="M827" s="69">
        <v>47</v>
      </c>
      <c r="N827" s="47" t="s">
        <v>126</v>
      </c>
      <c r="O827" s="48" t="s">
        <v>2741</v>
      </c>
      <c r="P827" s="49" t="s">
        <v>2601</v>
      </c>
      <c r="Q827" s="50" t="s">
        <v>380</v>
      </c>
      <c r="R827" s="9">
        <v>40</v>
      </c>
      <c r="S827" s="45" t="s">
        <v>129</v>
      </c>
      <c r="T827" s="50" t="s">
        <v>154</v>
      </c>
      <c r="U827" s="44"/>
      <c r="V827" s="44"/>
      <c r="W827" s="51"/>
      <c r="X827" s="25">
        <v>9405114090</v>
      </c>
      <c r="Y827" s="55" t="s">
        <v>132</v>
      </c>
      <c r="Z827" s="55" t="s">
        <v>132</v>
      </c>
      <c r="AA827" s="45" t="s">
        <v>132</v>
      </c>
      <c r="AB827" s="48"/>
      <c r="AC827" s="48" t="s">
        <v>4054</v>
      </c>
      <c r="AD827" s="54" t="s">
        <v>65316</v>
      </c>
      <c r="AE827" s="13" t="s">
        <v>132</v>
      </c>
      <c r="AF827" s="13" t="s">
        <v>132</v>
      </c>
      <c r="AG827" s="13" t="s">
        <v>132</v>
      </c>
      <c r="AH827" s="13" t="s">
        <v>64929</v>
      </c>
      <c r="AI827" s="13" t="s">
        <v>132</v>
      </c>
      <c r="AJ827" s="13"/>
      <c r="AK827" s="13" t="s">
        <v>132</v>
      </c>
      <c r="AL827" s="13">
        <v>3000</v>
      </c>
      <c r="AM827" s="13" t="s">
        <v>132</v>
      </c>
      <c r="AN827" s="54" t="s">
        <v>955</v>
      </c>
      <c r="AO827" s="13" t="s">
        <v>132</v>
      </c>
      <c r="AP827" s="13" t="s">
        <v>132</v>
      </c>
      <c r="AQ827" s="13">
        <v>3000</v>
      </c>
      <c r="AR827" s="13" t="s">
        <v>166</v>
      </c>
      <c r="AS827" s="13" t="s">
        <v>132</v>
      </c>
      <c r="AT827" s="13">
        <v>1200</v>
      </c>
      <c r="AU827" s="13">
        <v>73</v>
      </c>
      <c r="AV827" s="13">
        <v>20</v>
      </c>
      <c r="AW827" s="21" t="s">
        <v>132</v>
      </c>
      <c r="AX827" s="13">
        <v>0.38600000000000001</v>
      </c>
      <c r="AY827" s="13">
        <v>0.28000000000000003</v>
      </c>
      <c r="AZ827" s="48" t="s">
        <v>145</v>
      </c>
      <c r="BA827" s="48" t="s">
        <v>166</v>
      </c>
      <c r="BB827" s="13"/>
      <c r="BC827" s="48" t="s">
        <v>2706</v>
      </c>
      <c r="BD827" s="13"/>
      <c r="BE827" s="48" t="s">
        <v>955</v>
      </c>
      <c r="BF827" s="48" t="s">
        <v>132</v>
      </c>
      <c r="BG827" s="13" t="s">
        <v>132</v>
      </c>
      <c r="BH827" s="48" t="s">
        <v>2608</v>
      </c>
      <c r="BI827" s="48" t="s">
        <v>2609</v>
      </c>
      <c r="BJ827" s="48" t="s">
        <v>132</v>
      </c>
      <c r="BK827" s="13" t="s">
        <v>2650</v>
      </c>
      <c r="BL827" s="13" t="s">
        <v>65319</v>
      </c>
      <c r="BM827" s="73" t="str">
        <f>IFERROR(_xlfn.LET(
_xlpm.linkTarget,IFERROR(
VLOOKUP(TEXT(B827,0),Hyperlinks!A:E,2,FALSE),
VLOOKUP(TEXT(K827,0),Hyperlinks!K:M,2,FALSE)
),
IF(_xlpm.linkTarget="","/",HYPERLINK(_xlpm.linkTarget,"Link"))
),"/")</f>
        <v>Link</v>
      </c>
      <c r="BN827" s="73" t="str">
        <f>_xlfn.LET(
    _xlpm.linkTarget, IFERROR(
        VLOOKUP(TEXT(B827, 0), hyperlinks2[], 3, FALSE),
        ""
    ),
    IF(_xlpm.linkTarget = "", "/", HYPERLINK(_xlpm.linkTarget, "Link"))
)</f>
        <v>Link</v>
      </c>
      <c r="BO827" s="73" t="str">
        <f>IFERROR(_xlfn.LET(
_xlpm.linkTarget,IFERROR(
VLOOKUP(TEXT(B827,0),Hyperlinks!A:E,4,FALSE),
VLOOKUP(TEXT(K827,0),Hyperlinks!K:M,3,FALSE)
),
IF(_xlpm.linkTarget="","/",HYPERLINK(_xlpm.linkTarget,"Link"))
),"/")</f>
        <v>Link</v>
      </c>
      <c r="BP827" s="73"/>
    </row>
    <row r="828" spans="1:68" s="43" customFormat="1" ht="14.4">
      <c r="A828" s="44">
        <v>8719514522664</v>
      </c>
      <c r="B828" s="44">
        <v>911401826382</v>
      </c>
      <c r="C828" s="676">
        <v>871951452266499</v>
      </c>
      <c r="D828" s="73" t="str">
        <f>IFERROR(_xlfn.LET(
_xlpm.linkTarget,IFERROR(
VLOOKUP(TEXT(B828,0),Hyperlinks!A:E,2,FALSE),
VLOOKUP(TEXT(K828,0),Hyperlinks!K:M,2,FALSE)
),
IF(_xlpm.linkTarget="","/",HYPERLINK(_xlpm.linkTarget,"Link"))
),"/")</f>
        <v>Link</v>
      </c>
      <c r="E828" s="45">
        <v>52266499</v>
      </c>
      <c r="F828" s="703" t="s">
        <v>2700</v>
      </c>
      <c r="G828" s="45" t="s">
        <v>2596</v>
      </c>
      <c r="H828" s="45" t="s">
        <v>2597</v>
      </c>
      <c r="I828" s="45"/>
      <c r="J828" s="45" t="s">
        <v>2701</v>
      </c>
      <c r="K828" s="45" t="s">
        <v>2702</v>
      </c>
      <c r="L828" s="45" t="s">
        <v>125</v>
      </c>
      <c r="M828" s="69">
        <v>112</v>
      </c>
      <c r="N828" s="47" t="s">
        <v>126</v>
      </c>
      <c r="O828" s="48" t="s">
        <v>2600</v>
      </c>
      <c r="P828" s="49" t="s">
        <v>2601</v>
      </c>
      <c r="Q828" s="50" t="s">
        <v>380</v>
      </c>
      <c r="R828" s="44">
        <v>6</v>
      </c>
      <c r="S828" s="45" t="s">
        <v>129</v>
      </c>
      <c r="T828" s="50" t="s">
        <v>154</v>
      </c>
      <c r="U828" s="44">
        <v>911401802080</v>
      </c>
      <c r="V828" s="44">
        <v>911401846087</v>
      </c>
      <c r="W828" s="51"/>
      <c r="X828" s="52">
        <v>9405114090</v>
      </c>
      <c r="Y828" s="55" t="s">
        <v>132</v>
      </c>
      <c r="Z828" s="55" t="s">
        <v>132</v>
      </c>
      <c r="AA828" s="45" t="s">
        <v>132</v>
      </c>
      <c r="AB828" s="48"/>
      <c r="AC828" s="48" t="s">
        <v>4054</v>
      </c>
      <c r="AD828" s="54" t="s">
        <v>2703</v>
      </c>
      <c r="AE828" s="48" t="s">
        <v>132</v>
      </c>
      <c r="AF828" s="48" t="s">
        <v>132</v>
      </c>
      <c r="AG828" s="48" t="s">
        <v>132</v>
      </c>
      <c r="AH828" s="48" t="s">
        <v>944</v>
      </c>
      <c r="AI828" s="48" t="s">
        <v>132</v>
      </c>
      <c r="AJ828" s="48" t="s">
        <v>639</v>
      </c>
      <c r="AK828" s="48" t="s">
        <v>132</v>
      </c>
      <c r="AL828" s="48" t="s">
        <v>175</v>
      </c>
      <c r="AM828" s="48" t="s">
        <v>132</v>
      </c>
      <c r="AN828" s="54" t="s">
        <v>955</v>
      </c>
      <c r="AO828" s="48" t="s">
        <v>132</v>
      </c>
      <c r="AP828" s="48" t="s">
        <v>132</v>
      </c>
      <c r="AQ828" s="48" t="s">
        <v>2313</v>
      </c>
      <c r="AR828" s="48" t="s">
        <v>1655</v>
      </c>
      <c r="AS828" s="48" t="s">
        <v>132</v>
      </c>
      <c r="AT828" s="48" t="s">
        <v>2704</v>
      </c>
      <c r="AU828" s="48" t="s">
        <v>440</v>
      </c>
      <c r="AV828" s="48" t="s">
        <v>2704</v>
      </c>
      <c r="AW828" s="54" t="s">
        <v>132</v>
      </c>
      <c r="AX828" s="48" t="s">
        <v>2705</v>
      </c>
      <c r="AY828" s="48" t="s">
        <v>1233</v>
      </c>
      <c r="AZ828" s="48" t="s">
        <v>171</v>
      </c>
      <c r="BA828" s="48" t="s">
        <v>189</v>
      </c>
      <c r="BB828" s="48" t="s">
        <v>2605</v>
      </c>
      <c r="BC828" s="48" t="s">
        <v>2706</v>
      </c>
      <c r="BD828" s="48" t="s">
        <v>2566</v>
      </c>
      <c r="BE828" s="48" t="s">
        <v>955</v>
      </c>
      <c r="BF828" s="48" t="s">
        <v>132</v>
      </c>
      <c r="BG828" s="48" t="s">
        <v>132</v>
      </c>
      <c r="BH828" s="48" t="s">
        <v>2608</v>
      </c>
      <c r="BI828" s="48" t="s">
        <v>2609</v>
      </c>
      <c r="BJ828" s="48" t="s">
        <v>132</v>
      </c>
      <c r="BK828" s="48" t="s">
        <v>2610</v>
      </c>
      <c r="BL828" s="48" t="s">
        <v>2707</v>
      </c>
      <c r="BM828" s="73" t="str">
        <f>IFERROR(_xlfn.LET(
_xlpm.linkTarget,IFERROR(
VLOOKUP(TEXT(B828,0),Hyperlinks!A:E,2,FALSE),
VLOOKUP(TEXT(K828,0),Hyperlinks!K:M,2,FALSE)
),
IF(_xlpm.linkTarget="","/",HYPERLINK(_xlpm.linkTarget,"Link"))
),"/")</f>
        <v>Link</v>
      </c>
      <c r="BN828" s="73" t="str">
        <f>_xlfn.LET(
    _xlpm.linkTarget, IFERROR(
        VLOOKUP(TEXT(B828, 0), hyperlinks2[], 3, FALSE),
        ""
    ),
    IF(_xlpm.linkTarget = "", "/", HYPERLINK(_xlpm.linkTarget, "Link"))
)</f>
        <v>Link</v>
      </c>
      <c r="BO828" s="73" t="str">
        <f>IFERROR(_xlfn.LET(
_xlpm.linkTarget,IFERROR(
VLOOKUP(TEXT(B828,0),Hyperlinks!A:E,4,FALSE),
VLOOKUP(TEXT(K828,0),Hyperlinks!K:M,3,FALSE)
),
IF(_xlpm.linkTarget="","/",HYPERLINK(_xlpm.linkTarget,"Link"))
),"/")</f>
        <v>Link</v>
      </c>
      <c r="BP828" s="73"/>
    </row>
    <row r="829" spans="1:68" s="43" customFormat="1" ht="14.4">
      <c r="A829" s="44">
        <v>8719514522688</v>
      </c>
      <c r="B829" s="44">
        <v>911401826582</v>
      </c>
      <c r="C829" s="676">
        <v>871951452268899</v>
      </c>
      <c r="D829" s="73" t="str">
        <f>IFERROR(_xlfn.LET(
_xlpm.linkTarget,IFERROR(
VLOOKUP(TEXT(B829,0),Hyperlinks!A:E,2,FALSE),
VLOOKUP(TEXT(K829,0),Hyperlinks!K:M,2,FALSE)
),
IF(_xlpm.linkTarget="","/",HYPERLINK(_xlpm.linkTarget,"Link"))
),"/")</f>
        <v>Link</v>
      </c>
      <c r="E829" s="45">
        <v>52268899</v>
      </c>
      <c r="F829" s="703" t="s">
        <v>2708</v>
      </c>
      <c r="G829" s="45" t="s">
        <v>2596</v>
      </c>
      <c r="H829" s="45" t="s">
        <v>2597</v>
      </c>
      <c r="I829" s="45"/>
      <c r="J829" s="45" t="s">
        <v>2701</v>
      </c>
      <c r="K829" s="45" t="s">
        <v>2702</v>
      </c>
      <c r="L829" s="45" t="s">
        <v>125</v>
      </c>
      <c r="M829" s="69">
        <v>136</v>
      </c>
      <c r="N829" s="47" t="s">
        <v>126</v>
      </c>
      <c r="O829" s="48" t="s">
        <v>2600</v>
      </c>
      <c r="P829" s="49" t="s">
        <v>2601</v>
      </c>
      <c r="Q829" s="50" t="s">
        <v>380</v>
      </c>
      <c r="R829" s="44">
        <v>6</v>
      </c>
      <c r="S829" s="45" t="s">
        <v>129</v>
      </c>
      <c r="T829" s="50" t="s">
        <v>154</v>
      </c>
      <c r="U829" s="44">
        <v>911401802280</v>
      </c>
      <c r="V829" s="44">
        <v>911401846087</v>
      </c>
      <c r="W829" s="51"/>
      <c r="X829" s="52">
        <v>9405114090</v>
      </c>
      <c r="Y829" s="55" t="s">
        <v>132</v>
      </c>
      <c r="Z829" s="55" t="s">
        <v>132</v>
      </c>
      <c r="AA829" s="45" t="s">
        <v>132</v>
      </c>
      <c r="AB829" s="48"/>
      <c r="AC829" s="48" t="s">
        <v>4054</v>
      </c>
      <c r="AD829" s="54" t="s">
        <v>2709</v>
      </c>
      <c r="AE829" s="48" t="s">
        <v>132</v>
      </c>
      <c r="AF829" s="48" t="s">
        <v>132</v>
      </c>
      <c r="AG829" s="48" t="s">
        <v>132</v>
      </c>
      <c r="AH829" s="48" t="s">
        <v>944</v>
      </c>
      <c r="AI829" s="48" t="s">
        <v>132</v>
      </c>
      <c r="AJ829" s="48" t="s">
        <v>539</v>
      </c>
      <c r="AK829" s="48" t="s">
        <v>132</v>
      </c>
      <c r="AL829" s="48" t="s">
        <v>175</v>
      </c>
      <c r="AM829" s="48" t="s">
        <v>132</v>
      </c>
      <c r="AN829" s="54" t="s">
        <v>955</v>
      </c>
      <c r="AO829" s="48" t="s">
        <v>132</v>
      </c>
      <c r="AP829" s="48" t="s">
        <v>132</v>
      </c>
      <c r="AQ829" s="48" t="s">
        <v>1796</v>
      </c>
      <c r="AR829" s="48" t="s">
        <v>1655</v>
      </c>
      <c r="AS829" s="48" t="s">
        <v>132</v>
      </c>
      <c r="AT829" s="48" t="s">
        <v>2704</v>
      </c>
      <c r="AU829" s="48" t="s">
        <v>440</v>
      </c>
      <c r="AV829" s="48" t="s">
        <v>2704</v>
      </c>
      <c r="AW829" s="54" t="s">
        <v>132</v>
      </c>
      <c r="AX829" s="48" t="s">
        <v>2705</v>
      </c>
      <c r="AY829" s="48" t="s">
        <v>1233</v>
      </c>
      <c r="AZ829" s="48" t="s">
        <v>171</v>
      </c>
      <c r="BA829" s="48" t="s">
        <v>189</v>
      </c>
      <c r="BB829" s="48" t="s">
        <v>2605</v>
      </c>
      <c r="BC829" s="48" t="s">
        <v>2706</v>
      </c>
      <c r="BD829" s="48" t="s">
        <v>2566</v>
      </c>
      <c r="BE829" s="48" t="s">
        <v>955</v>
      </c>
      <c r="BF829" s="48" t="s">
        <v>132</v>
      </c>
      <c r="BG829" s="48" t="s">
        <v>132</v>
      </c>
      <c r="BH829" s="48" t="s">
        <v>2608</v>
      </c>
      <c r="BI829" s="48" t="s">
        <v>2609</v>
      </c>
      <c r="BJ829" s="48" t="s">
        <v>132</v>
      </c>
      <c r="BK829" s="48" t="s">
        <v>2610</v>
      </c>
      <c r="BL829" s="48" t="s">
        <v>2707</v>
      </c>
      <c r="BM829" s="73" t="str">
        <f>IFERROR(_xlfn.LET(
_xlpm.linkTarget,IFERROR(
VLOOKUP(TEXT(B829,0),Hyperlinks!A:E,2,FALSE),
VLOOKUP(TEXT(K829,0),Hyperlinks!K:M,2,FALSE)
),
IF(_xlpm.linkTarget="","/",HYPERLINK(_xlpm.linkTarget,"Link"))
),"/")</f>
        <v>Link</v>
      </c>
      <c r="BN829" s="73" t="str">
        <f>_xlfn.LET(
    _xlpm.linkTarget, IFERROR(
        VLOOKUP(TEXT(B829, 0), hyperlinks2[], 3, FALSE),
        ""
    ),
    IF(_xlpm.linkTarget = "", "/", HYPERLINK(_xlpm.linkTarget, "Link"))
)</f>
        <v>Link</v>
      </c>
      <c r="BO829" s="73" t="str">
        <f>IFERROR(_xlfn.LET(
_xlpm.linkTarget,IFERROR(
VLOOKUP(TEXT(B829,0),Hyperlinks!A:E,4,FALSE),
VLOOKUP(TEXT(K829,0),Hyperlinks!K:M,3,FALSE)
),
IF(_xlpm.linkTarget="","/",HYPERLINK(_xlpm.linkTarget,"Link"))
),"/")</f>
        <v>Link</v>
      </c>
      <c r="BP829" s="73"/>
    </row>
    <row r="830" spans="1:68" s="43" customFormat="1" ht="14.4">
      <c r="A830" s="44">
        <v>8719514530836</v>
      </c>
      <c r="B830" s="44">
        <v>911401851682</v>
      </c>
      <c r="C830" s="676">
        <v>871951453083699</v>
      </c>
      <c r="D830" s="73" t="str">
        <f>IFERROR(_xlfn.LET(
_xlpm.linkTarget,IFERROR(
VLOOKUP(TEXT(B830,0),Hyperlinks!A:E,2,FALSE),
VLOOKUP(TEXT(K830,0),Hyperlinks!K:M,2,FALSE)
),
IF(_xlpm.linkTarget="","/",HYPERLINK(_xlpm.linkTarget,"Link"))
),"/")</f>
        <v>Link</v>
      </c>
      <c r="E830" s="45">
        <v>53083699</v>
      </c>
      <c r="F830" s="703" t="s">
        <v>2710</v>
      </c>
      <c r="G830" s="45" t="s">
        <v>2596</v>
      </c>
      <c r="H830" s="45" t="s">
        <v>2640</v>
      </c>
      <c r="I830" s="45"/>
      <c r="J830" s="45" t="s">
        <v>2701</v>
      </c>
      <c r="K830" s="45" t="s">
        <v>2702</v>
      </c>
      <c r="L830" s="45" t="s">
        <v>125</v>
      </c>
      <c r="M830" s="69">
        <v>771</v>
      </c>
      <c r="N830" s="47" t="s">
        <v>126</v>
      </c>
      <c r="O830" s="48" t="s">
        <v>2641</v>
      </c>
      <c r="P830" s="49" t="s">
        <v>2642</v>
      </c>
      <c r="Q830" s="50"/>
      <c r="R830" s="44">
        <v>6</v>
      </c>
      <c r="S830" s="45" t="s">
        <v>129</v>
      </c>
      <c r="T830" s="50" t="s">
        <v>154</v>
      </c>
      <c r="U830" s="44">
        <v>912401483191</v>
      </c>
      <c r="V830" s="44">
        <v>911401873887</v>
      </c>
      <c r="W830" s="51"/>
      <c r="X830" s="52">
        <v>9405114090</v>
      </c>
      <c r="Y830" s="55" t="s">
        <v>132</v>
      </c>
      <c r="Z830" s="55" t="s">
        <v>132</v>
      </c>
      <c r="AA830" s="45" t="s">
        <v>132</v>
      </c>
      <c r="AB830" s="48"/>
      <c r="AC830" s="48" t="s">
        <v>4054</v>
      </c>
      <c r="AD830" s="54" t="s">
        <v>2711</v>
      </c>
      <c r="AE830" s="48" t="s">
        <v>132</v>
      </c>
      <c r="AF830" s="48" t="s">
        <v>132</v>
      </c>
      <c r="AG830" s="48" t="s">
        <v>132</v>
      </c>
      <c r="AH830" s="48" t="s">
        <v>944</v>
      </c>
      <c r="AI830" s="48" t="s">
        <v>132</v>
      </c>
      <c r="AJ830" s="48" t="s">
        <v>408</v>
      </c>
      <c r="AK830" s="48" t="s">
        <v>132</v>
      </c>
      <c r="AL830" s="48" t="s">
        <v>241</v>
      </c>
      <c r="AM830" s="48" t="s">
        <v>132</v>
      </c>
      <c r="AN830" s="54" t="s">
        <v>2712</v>
      </c>
      <c r="AO830" s="48" t="s">
        <v>132</v>
      </c>
      <c r="AP830" s="48" t="s">
        <v>132</v>
      </c>
      <c r="AQ830" s="48" t="s">
        <v>1824</v>
      </c>
      <c r="AR830" s="48" t="s">
        <v>1655</v>
      </c>
      <c r="AS830" s="48" t="s">
        <v>132</v>
      </c>
      <c r="AT830" s="48" t="s">
        <v>1194</v>
      </c>
      <c r="AU830" s="48" t="s">
        <v>189</v>
      </c>
      <c r="AV830" s="48" t="s">
        <v>1194</v>
      </c>
      <c r="AW830" s="54" t="s">
        <v>132</v>
      </c>
      <c r="AX830" s="48" t="s">
        <v>2713</v>
      </c>
      <c r="AY830" s="48" t="s">
        <v>2714</v>
      </c>
      <c r="AZ830" s="48" t="s">
        <v>171</v>
      </c>
      <c r="BA830" s="48" t="s">
        <v>189</v>
      </c>
      <c r="BB830" s="48" t="s">
        <v>2565</v>
      </c>
      <c r="BC830" s="48" t="s">
        <v>2706</v>
      </c>
      <c r="BD830" s="48" t="s">
        <v>2566</v>
      </c>
      <c r="BE830" s="48" t="s">
        <v>2712</v>
      </c>
      <c r="BF830" s="48" t="s">
        <v>2648</v>
      </c>
      <c r="BG830" s="48" t="s">
        <v>132</v>
      </c>
      <c r="BH830" s="48" t="s">
        <v>2715</v>
      </c>
      <c r="BI830" s="48" t="s">
        <v>2609</v>
      </c>
      <c r="BJ830" s="48" t="s">
        <v>132</v>
      </c>
      <c r="BK830" s="48" t="s">
        <v>2610</v>
      </c>
      <c r="BL830" s="48" t="s">
        <v>2707</v>
      </c>
      <c r="BM830" s="73" t="str">
        <f>IFERROR(_xlfn.LET(
_xlpm.linkTarget,IFERROR(
VLOOKUP(TEXT(B830,0),Hyperlinks!A:E,2,FALSE),
VLOOKUP(TEXT(K830,0),Hyperlinks!K:M,2,FALSE)
),
IF(_xlpm.linkTarget="","/",HYPERLINK(_xlpm.linkTarget,"Link"))
),"/")</f>
        <v>Link</v>
      </c>
      <c r="BN830" s="73" t="str">
        <f>_xlfn.LET(
    _xlpm.linkTarget, IFERROR(
        VLOOKUP(TEXT(B830, 0), hyperlinks2[], 3, FALSE),
        ""
    ),
    IF(_xlpm.linkTarget = "", "/", HYPERLINK(_xlpm.linkTarget, "Link"))
)</f>
        <v>Link</v>
      </c>
      <c r="BO830" s="73" t="str">
        <f>IFERROR(_xlfn.LET(
_xlpm.linkTarget,IFERROR(
VLOOKUP(TEXT(B830,0),Hyperlinks!A:E,4,FALSE),
VLOOKUP(TEXT(K830,0),Hyperlinks!K:M,3,FALSE)
),
IF(_xlpm.linkTarget="","/",HYPERLINK(_xlpm.linkTarget,"Link"))
),"/")</f>
        <v>Link</v>
      </c>
      <c r="BP830" s="73"/>
    </row>
    <row r="831" spans="1:68" s="43" customFormat="1" ht="14.4">
      <c r="A831" s="44">
        <v>8719514528772</v>
      </c>
      <c r="B831" s="44">
        <v>911401847982</v>
      </c>
      <c r="C831" s="676">
        <v>871951452877299</v>
      </c>
      <c r="D831" s="73" t="str">
        <f>IFERROR(_xlfn.LET(
_xlpm.linkTarget,IFERROR(
VLOOKUP(TEXT(B831,0),Hyperlinks!A:E,2,FALSE),
VLOOKUP(TEXT(K831,0),Hyperlinks!K:M,2,FALSE)
),
IF(_xlpm.linkTarget="","/",HYPERLINK(_xlpm.linkTarget,"Link"))
),"/")</f>
        <v>Link</v>
      </c>
      <c r="E831" s="45">
        <v>52877299</v>
      </c>
      <c r="F831" s="703" t="s">
        <v>2716</v>
      </c>
      <c r="G831" s="45" t="s">
        <v>2596</v>
      </c>
      <c r="H831" s="45" t="s">
        <v>2640</v>
      </c>
      <c r="I831" s="45"/>
      <c r="J831" s="45" t="s">
        <v>2701</v>
      </c>
      <c r="K831" s="45" t="s">
        <v>2702</v>
      </c>
      <c r="L831" s="45" t="s">
        <v>125</v>
      </c>
      <c r="M831" s="69">
        <v>420</v>
      </c>
      <c r="N831" s="47" t="s">
        <v>126</v>
      </c>
      <c r="O831" s="48" t="s">
        <v>2641</v>
      </c>
      <c r="P831" s="49" t="s">
        <v>2642</v>
      </c>
      <c r="Q831" s="50"/>
      <c r="R831" s="44">
        <v>6</v>
      </c>
      <c r="S831" s="45" t="s">
        <v>129</v>
      </c>
      <c r="T831" s="50" t="s">
        <v>154</v>
      </c>
      <c r="U831" s="44">
        <v>912401483186</v>
      </c>
      <c r="V831" s="44">
        <v>911401873787</v>
      </c>
      <c r="W831" s="51"/>
      <c r="X831" s="682">
        <v>9405114090</v>
      </c>
      <c r="Y831" s="55" t="s">
        <v>132</v>
      </c>
      <c r="Z831" s="55" t="s">
        <v>132</v>
      </c>
      <c r="AA831" s="45" t="s">
        <v>132</v>
      </c>
      <c r="AB831" s="48"/>
      <c r="AC831" s="48" t="s">
        <v>4054</v>
      </c>
      <c r="AD831" s="54" t="s">
        <v>2717</v>
      </c>
      <c r="AE831" s="48" t="s">
        <v>132</v>
      </c>
      <c r="AF831" s="48" t="s">
        <v>132</v>
      </c>
      <c r="AG831" s="48" t="s">
        <v>132</v>
      </c>
      <c r="AH831" s="48" t="s">
        <v>944</v>
      </c>
      <c r="AI831" s="48" t="s">
        <v>132</v>
      </c>
      <c r="AJ831" s="48" t="s">
        <v>976</v>
      </c>
      <c r="AK831" s="48" t="s">
        <v>132</v>
      </c>
      <c r="AL831" s="48" t="s">
        <v>175</v>
      </c>
      <c r="AM831" s="48" t="s">
        <v>132</v>
      </c>
      <c r="AN831" s="54" t="s">
        <v>955</v>
      </c>
      <c r="AO831" s="48" t="s">
        <v>132</v>
      </c>
      <c r="AP831" s="48" t="s">
        <v>132</v>
      </c>
      <c r="AQ831" s="48" t="s">
        <v>2153</v>
      </c>
      <c r="AR831" s="48" t="s">
        <v>1655</v>
      </c>
      <c r="AS831" s="48" t="s">
        <v>132</v>
      </c>
      <c r="AT831" s="48" t="s">
        <v>1194</v>
      </c>
      <c r="AU831" s="48" t="s">
        <v>189</v>
      </c>
      <c r="AV831" s="48" t="s">
        <v>1194</v>
      </c>
      <c r="AW831" s="54" t="s">
        <v>132</v>
      </c>
      <c r="AX831" s="48" t="s">
        <v>2718</v>
      </c>
      <c r="AY831" s="48" t="s">
        <v>2719</v>
      </c>
      <c r="AZ831" s="48" t="s">
        <v>171</v>
      </c>
      <c r="BA831" s="48" t="s">
        <v>189</v>
      </c>
      <c r="BB831" s="48" t="s">
        <v>2605</v>
      </c>
      <c r="BC831" s="48" t="s">
        <v>2706</v>
      </c>
      <c r="BD831" s="48" t="s">
        <v>2566</v>
      </c>
      <c r="BE831" s="48" t="s">
        <v>2712</v>
      </c>
      <c r="BF831" s="48" t="s">
        <v>2648</v>
      </c>
      <c r="BG831" s="48" t="s">
        <v>132</v>
      </c>
      <c r="BH831" s="48" t="s">
        <v>2715</v>
      </c>
      <c r="BI831" s="48" t="s">
        <v>2609</v>
      </c>
      <c r="BJ831" s="48" t="s">
        <v>132</v>
      </c>
      <c r="BK831" s="48" t="s">
        <v>2610</v>
      </c>
      <c r="BL831" s="48" t="s">
        <v>2707</v>
      </c>
      <c r="BM831" s="73" t="str">
        <f>IFERROR(_xlfn.LET(
_xlpm.linkTarget,IFERROR(
VLOOKUP(TEXT(B831,0),Hyperlinks!A:E,2,FALSE),
VLOOKUP(TEXT(K831,0),Hyperlinks!K:M,2,FALSE)
),
IF(_xlpm.linkTarget="","/",HYPERLINK(_xlpm.linkTarget,"Link"))
),"/")</f>
        <v>Link</v>
      </c>
      <c r="BN831" s="73" t="str">
        <f>_xlfn.LET(
    _xlpm.linkTarget, IFERROR(
        VLOOKUP(TEXT(B831, 0), hyperlinks2[], 3, FALSE),
        ""
    ),
    IF(_xlpm.linkTarget = "", "/", HYPERLINK(_xlpm.linkTarget, "Link"))
)</f>
        <v>Link</v>
      </c>
      <c r="BO831" s="73" t="str">
        <f>IFERROR(_xlfn.LET(
_xlpm.linkTarget,IFERROR(
VLOOKUP(TEXT(B831,0),Hyperlinks!A:E,4,FALSE),
VLOOKUP(TEXT(K831,0),Hyperlinks!K:M,3,FALSE)
),
IF(_xlpm.linkTarget="","/",HYPERLINK(_xlpm.linkTarget,"Link"))
),"/")</f>
        <v>Link</v>
      </c>
      <c r="BP831" s="73"/>
    </row>
    <row r="832" spans="1:68" s="43" customFormat="1" ht="14.4">
      <c r="A832" s="44">
        <v>8719514528734</v>
      </c>
      <c r="B832" s="44">
        <v>911401847582</v>
      </c>
      <c r="C832" s="676">
        <v>871951452873499</v>
      </c>
      <c r="D832" s="73" t="str">
        <f>IFERROR(_xlfn.LET(
_xlpm.linkTarget,IFERROR(
VLOOKUP(TEXT(B832,0),Hyperlinks!A:E,2,FALSE),
VLOOKUP(TEXT(K832,0),Hyperlinks!K:M,2,FALSE)
),
IF(_xlpm.linkTarget="","/",HYPERLINK(_xlpm.linkTarget,"Link"))
),"/")</f>
        <v>Link</v>
      </c>
      <c r="E832" s="45">
        <v>52873499</v>
      </c>
      <c r="F832" s="703" t="s">
        <v>2720</v>
      </c>
      <c r="G832" s="45" t="s">
        <v>2596</v>
      </c>
      <c r="H832" s="45" t="s">
        <v>2640</v>
      </c>
      <c r="I832" s="45"/>
      <c r="J832" s="45" t="s">
        <v>2701</v>
      </c>
      <c r="K832" s="45" t="s">
        <v>2702</v>
      </c>
      <c r="L832" s="45" t="s">
        <v>125</v>
      </c>
      <c r="M832" s="69">
        <v>305</v>
      </c>
      <c r="N832" s="47" t="s">
        <v>126</v>
      </c>
      <c r="O832" s="48" t="s">
        <v>2641</v>
      </c>
      <c r="P832" s="49" t="s">
        <v>2642</v>
      </c>
      <c r="Q832" s="50"/>
      <c r="R832" s="44">
        <v>6</v>
      </c>
      <c r="S832" s="45" t="s">
        <v>129</v>
      </c>
      <c r="T832" s="50" t="s">
        <v>154</v>
      </c>
      <c r="U832" s="44">
        <v>912401483184</v>
      </c>
      <c r="V832" s="44">
        <v>911401873687</v>
      </c>
      <c r="W832" s="51"/>
      <c r="X832" s="52">
        <v>9405114090</v>
      </c>
      <c r="Y832" s="55" t="s">
        <v>132</v>
      </c>
      <c r="Z832" s="55" t="s">
        <v>132</v>
      </c>
      <c r="AA832" s="45" t="s">
        <v>132</v>
      </c>
      <c r="AB832" s="48"/>
      <c r="AC832" s="48" t="s">
        <v>4054</v>
      </c>
      <c r="AD832" s="54" t="s">
        <v>2721</v>
      </c>
      <c r="AE832" s="48" t="s">
        <v>132</v>
      </c>
      <c r="AF832" s="48" t="s">
        <v>132</v>
      </c>
      <c r="AG832" s="48" t="s">
        <v>132</v>
      </c>
      <c r="AH832" s="48" t="s">
        <v>944</v>
      </c>
      <c r="AI832" s="48" t="s">
        <v>132</v>
      </c>
      <c r="AJ832" s="48" t="s">
        <v>704</v>
      </c>
      <c r="AK832" s="48" t="s">
        <v>132</v>
      </c>
      <c r="AL832" s="48" t="s">
        <v>175</v>
      </c>
      <c r="AM832" s="48" t="s">
        <v>132</v>
      </c>
      <c r="AN832" s="54" t="s">
        <v>955</v>
      </c>
      <c r="AO832" s="48" t="s">
        <v>132</v>
      </c>
      <c r="AP832" s="48" t="s">
        <v>132</v>
      </c>
      <c r="AQ832" s="48" t="s">
        <v>1830</v>
      </c>
      <c r="AR832" s="48" t="s">
        <v>1655</v>
      </c>
      <c r="AS832" s="48" t="s">
        <v>132</v>
      </c>
      <c r="AT832" s="48" t="s">
        <v>1194</v>
      </c>
      <c r="AU832" s="48" t="s">
        <v>189</v>
      </c>
      <c r="AV832" s="48" t="s">
        <v>1194</v>
      </c>
      <c r="AW832" s="54" t="s">
        <v>132</v>
      </c>
      <c r="AX832" s="48" t="s">
        <v>2718</v>
      </c>
      <c r="AY832" s="48" t="s">
        <v>2719</v>
      </c>
      <c r="AZ832" s="48" t="s">
        <v>171</v>
      </c>
      <c r="BA832" s="48" t="s">
        <v>565</v>
      </c>
      <c r="BB832" s="48" t="s">
        <v>2605</v>
      </c>
      <c r="BC832" s="48" t="s">
        <v>2706</v>
      </c>
      <c r="BD832" s="48" t="s">
        <v>2566</v>
      </c>
      <c r="BE832" s="48" t="s">
        <v>2712</v>
      </c>
      <c r="BF832" s="48" t="s">
        <v>2648</v>
      </c>
      <c r="BG832" s="48" t="s">
        <v>132</v>
      </c>
      <c r="BH832" s="48" t="s">
        <v>2608</v>
      </c>
      <c r="BI832" s="48" t="s">
        <v>2609</v>
      </c>
      <c r="BJ832" s="48" t="s">
        <v>132</v>
      </c>
      <c r="BK832" s="48" t="s">
        <v>2610</v>
      </c>
      <c r="BL832" s="48" t="s">
        <v>2707</v>
      </c>
      <c r="BM832" s="73" t="str">
        <f>IFERROR(_xlfn.LET(
_xlpm.linkTarget,IFERROR(
VLOOKUP(TEXT(B832,0),Hyperlinks!A:E,2,FALSE),
VLOOKUP(TEXT(K832,0),Hyperlinks!K:M,2,FALSE)
),
IF(_xlpm.linkTarget="","/",HYPERLINK(_xlpm.linkTarget,"Link"))
),"/")</f>
        <v>Link</v>
      </c>
      <c r="BN832" s="73" t="str">
        <f>_xlfn.LET(
    _xlpm.linkTarget, IFERROR(
        VLOOKUP(TEXT(B832, 0), hyperlinks2[], 3, FALSE),
        ""
    ),
    IF(_xlpm.linkTarget = "", "/", HYPERLINK(_xlpm.linkTarget, "Link"))
)</f>
        <v>Link</v>
      </c>
      <c r="BO832" s="73" t="str">
        <f>IFERROR(_xlfn.LET(
_xlpm.linkTarget,IFERROR(
VLOOKUP(TEXT(B832,0),Hyperlinks!A:E,4,FALSE),
VLOOKUP(TEXT(K832,0),Hyperlinks!K:M,3,FALSE)
),
IF(_xlpm.linkTarget="","/",HYPERLINK(_xlpm.linkTarget,"Link"))
),"/")</f>
        <v>Link</v>
      </c>
      <c r="BP832" s="73"/>
    </row>
    <row r="833" spans="1:68" s="43" customFormat="1" ht="14.4">
      <c r="A833" s="44">
        <v>8719514530850</v>
      </c>
      <c r="B833" s="44">
        <v>911401851882</v>
      </c>
      <c r="C833" s="676">
        <v>871951453085099</v>
      </c>
      <c r="D833" s="73" t="str">
        <f>IFERROR(_xlfn.LET(
_xlpm.linkTarget,IFERROR(
VLOOKUP(TEXT(B833,0),Hyperlinks!A:E,2,FALSE),
VLOOKUP(TEXT(K833,0),Hyperlinks!K:M,2,FALSE)
),
IF(_xlpm.linkTarget="","/",HYPERLINK(_xlpm.linkTarget,"Link"))
),"/")</f>
        <v>Link</v>
      </c>
      <c r="E833" s="45">
        <v>53085099</v>
      </c>
      <c r="F833" s="703" t="s">
        <v>2722</v>
      </c>
      <c r="G833" s="45" t="s">
        <v>2596</v>
      </c>
      <c r="H833" s="45" t="s">
        <v>2640</v>
      </c>
      <c r="I833" s="45"/>
      <c r="J833" s="45" t="s">
        <v>2701</v>
      </c>
      <c r="K833" s="45" t="s">
        <v>2702</v>
      </c>
      <c r="L833" s="45" t="s">
        <v>125</v>
      </c>
      <c r="M833" s="69">
        <v>833</v>
      </c>
      <c r="N833" s="47" t="s">
        <v>126</v>
      </c>
      <c r="O833" s="48" t="s">
        <v>2641</v>
      </c>
      <c r="P833" s="49" t="s">
        <v>2642</v>
      </c>
      <c r="Q833" s="50"/>
      <c r="R833" s="44">
        <v>6</v>
      </c>
      <c r="S833" s="45" t="s">
        <v>129</v>
      </c>
      <c r="T833" s="50" t="s">
        <v>154</v>
      </c>
      <c r="U833" s="44">
        <v>912401483193</v>
      </c>
      <c r="V833" s="44"/>
      <c r="W833" s="51"/>
      <c r="X833" s="52">
        <v>9405114090</v>
      </c>
      <c r="Y833" s="55" t="s">
        <v>132</v>
      </c>
      <c r="Z833" s="55" t="s">
        <v>132</v>
      </c>
      <c r="AA833" s="45" t="s">
        <v>132</v>
      </c>
      <c r="AB833" s="48"/>
      <c r="AC833" s="48" t="s">
        <v>4054</v>
      </c>
      <c r="AD833" s="54" t="s">
        <v>2723</v>
      </c>
      <c r="AE833" s="48" t="s">
        <v>132</v>
      </c>
      <c r="AF833" s="48" t="s">
        <v>132</v>
      </c>
      <c r="AG833" s="48" t="s">
        <v>132</v>
      </c>
      <c r="AH833" s="48" t="s">
        <v>944</v>
      </c>
      <c r="AI833" s="48" t="s">
        <v>132</v>
      </c>
      <c r="AJ833" s="48" t="s">
        <v>428</v>
      </c>
      <c r="AK833" s="48" t="s">
        <v>132</v>
      </c>
      <c r="AL833" s="48" t="s">
        <v>241</v>
      </c>
      <c r="AM833" s="48" t="s">
        <v>132</v>
      </c>
      <c r="AN833" s="54" t="s">
        <v>2712</v>
      </c>
      <c r="AO833" s="48" t="s">
        <v>132</v>
      </c>
      <c r="AP833" s="48" t="s">
        <v>132</v>
      </c>
      <c r="AQ833" s="48" t="s">
        <v>2174</v>
      </c>
      <c r="AR833" s="48" t="s">
        <v>1655</v>
      </c>
      <c r="AS833" s="48" t="s">
        <v>132</v>
      </c>
      <c r="AT833" s="48" t="s">
        <v>1194</v>
      </c>
      <c r="AU833" s="48" t="s">
        <v>189</v>
      </c>
      <c r="AV833" s="48" t="s">
        <v>1194</v>
      </c>
      <c r="AW833" s="54" t="s">
        <v>132</v>
      </c>
      <c r="AX833" s="48" t="s">
        <v>2724</v>
      </c>
      <c r="AY833" s="48" t="s">
        <v>2725</v>
      </c>
      <c r="AZ833" s="48" t="s">
        <v>171</v>
      </c>
      <c r="BA833" s="48" t="s">
        <v>189</v>
      </c>
      <c r="BB833" s="48" t="s">
        <v>2565</v>
      </c>
      <c r="BC833" s="48" t="s">
        <v>2706</v>
      </c>
      <c r="BD833" s="48" t="s">
        <v>2566</v>
      </c>
      <c r="BE833" s="48" t="s">
        <v>2712</v>
      </c>
      <c r="BF833" s="48" t="s">
        <v>2648</v>
      </c>
      <c r="BG833" s="48" t="s">
        <v>132</v>
      </c>
      <c r="BH833" s="48" t="s">
        <v>2715</v>
      </c>
      <c r="BI833" s="48" t="s">
        <v>2609</v>
      </c>
      <c r="BJ833" s="48" t="s">
        <v>132</v>
      </c>
      <c r="BK833" s="48" t="s">
        <v>2610</v>
      </c>
      <c r="BL833" s="48" t="s">
        <v>2707</v>
      </c>
      <c r="BM833" s="73" t="str">
        <f>IFERROR(_xlfn.LET(
_xlpm.linkTarget,IFERROR(
VLOOKUP(TEXT(B833,0),Hyperlinks!A:E,2,FALSE),
VLOOKUP(TEXT(K833,0),Hyperlinks!K:M,2,FALSE)
),
IF(_xlpm.linkTarget="","/",HYPERLINK(_xlpm.linkTarget,"Link"))
),"/")</f>
        <v>Link</v>
      </c>
      <c r="BN833" s="73" t="str">
        <f>_xlfn.LET(
    _xlpm.linkTarget, IFERROR(
        VLOOKUP(TEXT(B833, 0), hyperlinks2[], 3, FALSE),
        ""
    ),
    IF(_xlpm.linkTarget = "", "/", HYPERLINK(_xlpm.linkTarget, "Link"))
)</f>
        <v>Link</v>
      </c>
      <c r="BO833" s="73" t="str">
        <f>IFERROR(_xlfn.LET(
_xlpm.linkTarget,IFERROR(
VLOOKUP(TEXT(B833,0),Hyperlinks!A:E,4,FALSE),
VLOOKUP(TEXT(K833,0),Hyperlinks!K:M,3,FALSE)
),
IF(_xlpm.linkTarget="","/",HYPERLINK(_xlpm.linkTarget,"Link"))
),"/")</f>
        <v>Link</v>
      </c>
      <c r="BP833" s="73"/>
    </row>
    <row r="834" spans="1:68" s="43" customFormat="1" ht="14.4">
      <c r="A834" s="44">
        <v>8719514528741</v>
      </c>
      <c r="B834" s="44">
        <v>911401847682</v>
      </c>
      <c r="C834" s="676">
        <v>871951452874199</v>
      </c>
      <c r="D834" s="73" t="str">
        <f>IFERROR(_xlfn.LET(
_xlpm.linkTarget,IFERROR(
VLOOKUP(TEXT(B834,0),Hyperlinks!A:E,2,FALSE),
VLOOKUP(TEXT(K834,0),Hyperlinks!K:M,2,FALSE)
),
IF(_xlpm.linkTarget="","/",HYPERLINK(_xlpm.linkTarget,"Link"))
),"/")</f>
        <v>Link</v>
      </c>
      <c r="E834" s="45">
        <v>52874199</v>
      </c>
      <c r="F834" s="703" t="s">
        <v>2726</v>
      </c>
      <c r="G834" s="45" t="s">
        <v>2596</v>
      </c>
      <c r="H834" s="45" t="s">
        <v>2640</v>
      </c>
      <c r="I834" s="45"/>
      <c r="J834" s="45" t="s">
        <v>2701</v>
      </c>
      <c r="K834" s="45" t="s">
        <v>2702</v>
      </c>
      <c r="L834" s="45" t="s">
        <v>125</v>
      </c>
      <c r="M834" s="69">
        <v>305</v>
      </c>
      <c r="N834" s="47" t="s">
        <v>126</v>
      </c>
      <c r="O834" s="48" t="s">
        <v>2641</v>
      </c>
      <c r="P834" s="49" t="s">
        <v>2642</v>
      </c>
      <c r="Q834" s="50"/>
      <c r="R834" s="44">
        <v>6</v>
      </c>
      <c r="S834" s="45" t="s">
        <v>129</v>
      </c>
      <c r="T834" s="50" t="s">
        <v>154</v>
      </c>
      <c r="U834" s="44">
        <v>912401483185</v>
      </c>
      <c r="V834" s="44">
        <v>911401873687</v>
      </c>
      <c r="W834" s="51"/>
      <c r="X834" s="52">
        <v>9405114090</v>
      </c>
      <c r="Y834" s="55" t="s">
        <v>132</v>
      </c>
      <c r="Z834" s="55" t="s">
        <v>132</v>
      </c>
      <c r="AA834" s="45" t="s">
        <v>132</v>
      </c>
      <c r="AB834" s="48"/>
      <c r="AC834" s="48" t="s">
        <v>4054</v>
      </c>
      <c r="AD834" s="54" t="s">
        <v>2727</v>
      </c>
      <c r="AE834" s="48" t="s">
        <v>132</v>
      </c>
      <c r="AF834" s="48" t="s">
        <v>132</v>
      </c>
      <c r="AG834" s="48" t="s">
        <v>132</v>
      </c>
      <c r="AH834" s="48" t="s">
        <v>944</v>
      </c>
      <c r="AI834" s="48" t="s">
        <v>132</v>
      </c>
      <c r="AJ834" s="48" t="s">
        <v>704</v>
      </c>
      <c r="AK834" s="48" t="s">
        <v>132</v>
      </c>
      <c r="AL834" s="48" t="s">
        <v>241</v>
      </c>
      <c r="AM834" s="48" t="s">
        <v>132</v>
      </c>
      <c r="AN834" s="54" t="s">
        <v>955</v>
      </c>
      <c r="AO834" s="48" t="s">
        <v>132</v>
      </c>
      <c r="AP834" s="48" t="s">
        <v>132</v>
      </c>
      <c r="AQ834" s="48" t="s">
        <v>2174</v>
      </c>
      <c r="AR834" s="48" t="s">
        <v>1655</v>
      </c>
      <c r="AS834" s="48" t="s">
        <v>132</v>
      </c>
      <c r="AT834" s="48" t="s">
        <v>1194</v>
      </c>
      <c r="AU834" s="48" t="s">
        <v>189</v>
      </c>
      <c r="AV834" s="48" t="s">
        <v>1194</v>
      </c>
      <c r="AW834" s="54" t="s">
        <v>132</v>
      </c>
      <c r="AX834" s="48" t="s">
        <v>2718</v>
      </c>
      <c r="AY834" s="48" t="s">
        <v>2719</v>
      </c>
      <c r="AZ834" s="48" t="s">
        <v>171</v>
      </c>
      <c r="BA834" s="48" t="s">
        <v>733</v>
      </c>
      <c r="BB834" s="48" t="s">
        <v>2565</v>
      </c>
      <c r="BC834" s="48" t="s">
        <v>2706</v>
      </c>
      <c r="BD834" s="48" t="s">
        <v>2566</v>
      </c>
      <c r="BE834" s="48" t="s">
        <v>2712</v>
      </c>
      <c r="BF834" s="48" t="s">
        <v>2648</v>
      </c>
      <c r="BG834" s="48" t="s">
        <v>132</v>
      </c>
      <c r="BH834" s="48" t="s">
        <v>2608</v>
      </c>
      <c r="BI834" s="48" t="s">
        <v>2609</v>
      </c>
      <c r="BJ834" s="48" t="s">
        <v>132</v>
      </c>
      <c r="BK834" s="48" t="s">
        <v>2610</v>
      </c>
      <c r="BL834" s="48" t="s">
        <v>2707</v>
      </c>
      <c r="BM834" s="73" t="str">
        <f>IFERROR(_xlfn.LET(
_xlpm.linkTarget,IFERROR(
VLOOKUP(TEXT(B834,0),Hyperlinks!A:E,2,FALSE),
VLOOKUP(TEXT(K834,0),Hyperlinks!K:M,2,FALSE)
),
IF(_xlpm.linkTarget="","/",HYPERLINK(_xlpm.linkTarget,"Link"))
),"/")</f>
        <v>Link</v>
      </c>
      <c r="BN834" s="73" t="str">
        <f>_xlfn.LET(
    _xlpm.linkTarget, IFERROR(
        VLOOKUP(TEXT(B834, 0), hyperlinks2[], 3, FALSE),
        ""
    ),
    IF(_xlpm.linkTarget = "", "/", HYPERLINK(_xlpm.linkTarget, "Link"))
)</f>
        <v>Link</v>
      </c>
      <c r="BO834" s="73" t="str">
        <f>IFERROR(_xlfn.LET(
_xlpm.linkTarget,IFERROR(
VLOOKUP(TEXT(B834,0),Hyperlinks!A:E,4,FALSE),
VLOOKUP(TEXT(K834,0),Hyperlinks!K:M,3,FALSE)
),
IF(_xlpm.linkTarget="","/",HYPERLINK(_xlpm.linkTarget,"Link"))
),"/")</f>
        <v>Link</v>
      </c>
      <c r="BP834" s="73"/>
    </row>
    <row r="835" spans="1:68" s="43" customFormat="1" ht="14.4">
      <c r="A835" s="44">
        <v>8719514528758</v>
      </c>
      <c r="B835" s="44">
        <v>911401847782</v>
      </c>
      <c r="C835" s="676">
        <v>871951452875899</v>
      </c>
      <c r="D835" s="73" t="str">
        <f>IFERROR(_xlfn.LET(
_xlpm.linkTarget,IFERROR(
VLOOKUP(TEXT(B835,0),Hyperlinks!A:E,2,FALSE),
VLOOKUP(TEXT(K835,0),Hyperlinks!K:M,2,FALSE)
),
IF(_xlpm.linkTarget="","/",HYPERLINK(_xlpm.linkTarget,"Link"))
),"/")</f>
        <v>Link</v>
      </c>
      <c r="E835" s="45">
        <v>52875899</v>
      </c>
      <c r="F835" s="703" t="s">
        <v>2728</v>
      </c>
      <c r="G835" s="45" t="s">
        <v>2596</v>
      </c>
      <c r="H835" s="45" t="s">
        <v>2640</v>
      </c>
      <c r="I835" s="45"/>
      <c r="J835" s="45" t="s">
        <v>2701</v>
      </c>
      <c r="K835" s="45" t="s">
        <v>2702</v>
      </c>
      <c r="L835" s="45" t="s">
        <v>125</v>
      </c>
      <c r="M835" s="69">
        <v>511</v>
      </c>
      <c r="N835" s="47" t="s">
        <v>126</v>
      </c>
      <c r="O835" s="48" t="s">
        <v>2641</v>
      </c>
      <c r="P835" s="49" t="s">
        <v>2642</v>
      </c>
      <c r="Q835" s="50"/>
      <c r="R835" s="44">
        <v>6</v>
      </c>
      <c r="S835" s="45" t="s">
        <v>129</v>
      </c>
      <c r="T835" s="50" t="s">
        <v>154</v>
      </c>
      <c r="U835" s="44">
        <v>912401483188</v>
      </c>
      <c r="V835" s="44">
        <v>911401873687</v>
      </c>
      <c r="W835" s="51"/>
      <c r="X835" s="52">
        <v>9405114090</v>
      </c>
      <c r="Y835" s="55" t="s">
        <v>132</v>
      </c>
      <c r="Z835" s="55" t="s">
        <v>132</v>
      </c>
      <c r="AA835" s="45" t="s">
        <v>132</v>
      </c>
      <c r="AB835" s="48"/>
      <c r="AC835" s="48" t="s">
        <v>4054</v>
      </c>
      <c r="AD835" s="54" t="s">
        <v>2729</v>
      </c>
      <c r="AE835" s="48" t="s">
        <v>132</v>
      </c>
      <c r="AF835" s="48" t="s">
        <v>132</v>
      </c>
      <c r="AG835" s="48" t="s">
        <v>132</v>
      </c>
      <c r="AH835" s="48" t="s">
        <v>944</v>
      </c>
      <c r="AI835" s="48" t="s">
        <v>132</v>
      </c>
      <c r="AJ835" s="48" t="s">
        <v>1621</v>
      </c>
      <c r="AK835" s="48" t="s">
        <v>132</v>
      </c>
      <c r="AL835" s="48" t="s">
        <v>175</v>
      </c>
      <c r="AM835" s="48" t="s">
        <v>132</v>
      </c>
      <c r="AN835" s="54" t="s">
        <v>955</v>
      </c>
      <c r="AO835" s="48" t="s">
        <v>132</v>
      </c>
      <c r="AP835" s="48" t="s">
        <v>132</v>
      </c>
      <c r="AQ835" s="48" t="s">
        <v>2075</v>
      </c>
      <c r="AR835" s="48" t="s">
        <v>1655</v>
      </c>
      <c r="AS835" s="48" t="s">
        <v>132</v>
      </c>
      <c r="AT835" s="48" t="s">
        <v>1194</v>
      </c>
      <c r="AU835" s="48" t="s">
        <v>189</v>
      </c>
      <c r="AV835" s="48" t="s">
        <v>1194</v>
      </c>
      <c r="AW835" s="54" t="s">
        <v>132</v>
      </c>
      <c r="AX835" s="48" t="s">
        <v>2718</v>
      </c>
      <c r="AY835" s="48" t="s">
        <v>2719</v>
      </c>
      <c r="AZ835" s="48" t="s">
        <v>171</v>
      </c>
      <c r="BA835" s="48" t="s">
        <v>565</v>
      </c>
      <c r="BB835" s="48" t="s">
        <v>2605</v>
      </c>
      <c r="BC835" s="48" t="s">
        <v>2706</v>
      </c>
      <c r="BD835" s="48" t="s">
        <v>2566</v>
      </c>
      <c r="BE835" s="48" t="s">
        <v>2712</v>
      </c>
      <c r="BF835" s="48" t="s">
        <v>2648</v>
      </c>
      <c r="BG835" s="48" t="s">
        <v>132</v>
      </c>
      <c r="BH835" s="48" t="s">
        <v>2608</v>
      </c>
      <c r="BI835" s="48" t="s">
        <v>2609</v>
      </c>
      <c r="BJ835" s="48" t="s">
        <v>132</v>
      </c>
      <c r="BK835" s="48" t="s">
        <v>2610</v>
      </c>
      <c r="BL835" s="48" t="s">
        <v>2707</v>
      </c>
      <c r="BM835" s="73" t="str">
        <f>IFERROR(_xlfn.LET(
_xlpm.linkTarget,IFERROR(
VLOOKUP(TEXT(B835,0),Hyperlinks!A:E,2,FALSE),
VLOOKUP(TEXT(K835,0),Hyperlinks!K:M,2,FALSE)
),
IF(_xlpm.linkTarget="","/",HYPERLINK(_xlpm.linkTarget,"Link"))
),"/")</f>
        <v>Link</v>
      </c>
      <c r="BN835" s="73" t="str">
        <f>_xlfn.LET(
    _xlpm.linkTarget, IFERROR(
        VLOOKUP(TEXT(B835, 0), hyperlinks2[], 3, FALSE),
        ""
    ),
    IF(_xlpm.linkTarget = "", "/", HYPERLINK(_xlpm.linkTarget, "Link"))
)</f>
        <v>Link</v>
      </c>
      <c r="BO835" s="73" t="str">
        <f>IFERROR(_xlfn.LET(
_xlpm.linkTarget,IFERROR(
VLOOKUP(TEXT(B835,0),Hyperlinks!A:E,4,FALSE),
VLOOKUP(TEXT(K835,0),Hyperlinks!K:M,3,FALSE)
),
IF(_xlpm.linkTarget="","/",HYPERLINK(_xlpm.linkTarget,"Link"))
),"/")</f>
        <v>Link</v>
      </c>
      <c r="BP835" s="73"/>
    </row>
    <row r="836" spans="1:68" s="43" customFormat="1" ht="14.4">
      <c r="A836" s="44">
        <v>8721103307132</v>
      </c>
      <c r="B836" s="701">
        <v>911401873687</v>
      </c>
      <c r="C836" s="677">
        <v>872110330713299</v>
      </c>
      <c r="D836" s="73" t="str">
        <f>IFERROR(_xlfn.LET(
_xlpm.linkTarget,IFERROR(
VLOOKUP(TEXT(B836,0),Hyperlinks!A:E,2,FALSE),
VLOOKUP(TEXT(K836,0),Hyperlinks!K:M,2,FALSE)
),
IF(_xlpm.linkTarget="","/",HYPERLINK(_xlpm.linkTarget,"Link"))
),"/")</f>
        <v>Link</v>
      </c>
      <c r="E836" s="45" t="s">
        <v>2730</v>
      </c>
      <c r="F836" s="54" t="s">
        <v>2731</v>
      </c>
      <c r="G836" s="45" t="s">
        <v>2596</v>
      </c>
      <c r="H836" s="45" t="s">
        <v>2640</v>
      </c>
      <c r="I836" s="45" t="s">
        <v>2681</v>
      </c>
      <c r="J836" s="45" t="s">
        <v>2701</v>
      </c>
      <c r="K836" s="45" t="s">
        <v>2702</v>
      </c>
      <c r="L836" s="58" t="s">
        <v>125</v>
      </c>
      <c r="M836" s="69">
        <v>511</v>
      </c>
      <c r="N836" s="47" t="s">
        <v>126</v>
      </c>
      <c r="O836" s="48" t="s">
        <v>2641</v>
      </c>
      <c r="P836" s="49" t="s">
        <v>2642</v>
      </c>
      <c r="Q836" s="50"/>
      <c r="R836" s="9">
        <v>6</v>
      </c>
      <c r="S836" s="45" t="s">
        <v>129</v>
      </c>
      <c r="T836" s="50" t="s">
        <v>154</v>
      </c>
      <c r="U836" s="44"/>
      <c r="V836" s="44"/>
      <c r="W836" s="51"/>
      <c r="X836" s="25" t="s">
        <v>2732</v>
      </c>
      <c r="Y836" s="55"/>
      <c r="Z836" s="55"/>
      <c r="AA836" s="45"/>
      <c r="AB836" s="48" t="s">
        <v>154</v>
      </c>
      <c r="AC836" s="48" t="s">
        <v>4054</v>
      </c>
      <c r="AD836" s="54" t="s">
        <v>2733</v>
      </c>
      <c r="AE836" s="13" t="s">
        <v>132</v>
      </c>
      <c r="AF836" s="13" t="s">
        <v>132</v>
      </c>
      <c r="AG836" s="13" t="s">
        <v>132</v>
      </c>
      <c r="AH836" s="13" t="s">
        <v>65017</v>
      </c>
      <c r="AI836" s="13" t="s">
        <v>132</v>
      </c>
      <c r="AJ836" s="13" t="s">
        <v>65018</v>
      </c>
      <c r="AK836" s="13" t="s">
        <v>132</v>
      </c>
      <c r="AL836" s="13" t="s">
        <v>65019</v>
      </c>
      <c r="AM836" s="13" t="s">
        <v>132</v>
      </c>
      <c r="AN836" s="21" t="s">
        <v>955</v>
      </c>
      <c r="AO836" s="13" t="s">
        <v>132</v>
      </c>
      <c r="AP836" s="13" t="s">
        <v>132</v>
      </c>
      <c r="AQ836" s="13" t="s">
        <v>65020</v>
      </c>
      <c r="AR836" s="13" t="s">
        <v>166</v>
      </c>
      <c r="AS836" s="13" t="s">
        <v>132</v>
      </c>
      <c r="AT836" s="13">
        <v>0</v>
      </c>
      <c r="AU836" s="13">
        <v>0</v>
      </c>
      <c r="AV836" s="13" t="s">
        <v>132</v>
      </c>
      <c r="AW836" s="21" t="s">
        <v>132</v>
      </c>
      <c r="AX836" s="13" t="s">
        <v>3687</v>
      </c>
      <c r="AY836" s="13" t="s">
        <v>65021</v>
      </c>
      <c r="AZ836" s="13" t="s">
        <v>171</v>
      </c>
      <c r="BA836" s="13" t="s">
        <v>65022</v>
      </c>
      <c r="BB836" s="13" t="s">
        <v>132</v>
      </c>
      <c r="BC836" s="13" t="s">
        <v>2706</v>
      </c>
      <c r="BD836" s="13" t="s">
        <v>2566</v>
      </c>
      <c r="BE836" s="13" t="s">
        <v>132</v>
      </c>
      <c r="BF836" s="13" t="s">
        <v>2648</v>
      </c>
      <c r="BG836" s="13" t="s">
        <v>132</v>
      </c>
      <c r="BH836" s="13" t="s">
        <v>112</v>
      </c>
      <c r="BI836" s="13" t="s">
        <v>4323</v>
      </c>
      <c r="BJ836" s="13" t="s">
        <v>2867</v>
      </c>
      <c r="BK836" s="13" t="s">
        <v>2610</v>
      </c>
      <c r="BL836" s="13" t="s">
        <v>65023</v>
      </c>
      <c r="BM836" s="73" t="str">
        <f>IFERROR(_xlfn.LET(
_xlpm.linkTarget,IFERROR(
VLOOKUP(TEXT(B836,0),Hyperlinks!A:E,2,FALSE),
VLOOKUP(TEXT(K836,0),Hyperlinks!K:M,2,FALSE)
),
IF(_xlpm.linkTarget="","/",HYPERLINK(_xlpm.linkTarget,"Link"))
),"/")</f>
        <v>Link</v>
      </c>
      <c r="BN836" s="73" t="str">
        <f>_xlfn.LET(
    _xlpm.linkTarget, IFERROR(
        VLOOKUP(TEXT(B836, 0), hyperlinks2[], 3, FALSE),
        ""
    ),
    IF(_xlpm.linkTarget = "", "/", HYPERLINK(_xlpm.linkTarget, "Link"))
)</f>
        <v>Link</v>
      </c>
      <c r="BO836" s="73" t="str">
        <f>IFERROR(_xlfn.LET(
_xlpm.linkTarget,IFERROR(
VLOOKUP(TEXT(B836,0),Hyperlinks!A:E,4,FALSE),
VLOOKUP(TEXT(K836,0),Hyperlinks!K:M,3,FALSE)
),
IF(_xlpm.linkTarget="","/",HYPERLINK(_xlpm.linkTarget,"Link"))
),"/")</f>
        <v>Link</v>
      </c>
      <c r="BP836" s="73"/>
    </row>
    <row r="837" spans="1:68" s="43" customFormat="1" ht="14.4">
      <c r="A837" s="44">
        <v>8721103307149</v>
      </c>
      <c r="B837" s="701">
        <v>911401873787</v>
      </c>
      <c r="C837" s="677">
        <v>872110330714999</v>
      </c>
      <c r="D837" s="73" t="str">
        <f>IFERROR(_xlfn.LET(
_xlpm.linkTarget,IFERROR(
VLOOKUP(TEXT(B837,0),Hyperlinks!A:E,2,FALSE),
VLOOKUP(TEXT(K837,0),Hyperlinks!K:M,2,FALSE)
),
IF(_xlpm.linkTarget="","/",HYPERLINK(_xlpm.linkTarget,"Link"))
),"/")</f>
        <v>Link</v>
      </c>
      <c r="E837" s="45" t="s">
        <v>2734</v>
      </c>
      <c r="F837" s="54" t="s">
        <v>2735</v>
      </c>
      <c r="G837" s="45" t="s">
        <v>2596</v>
      </c>
      <c r="H837" s="45" t="s">
        <v>2640</v>
      </c>
      <c r="I837" s="45" t="s">
        <v>2681</v>
      </c>
      <c r="J837" s="45" t="s">
        <v>2701</v>
      </c>
      <c r="K837" s="45" t="s">
        <v>2702</v>
      </c>
      <c r="L837" s="58" t="s">
        <v>125</v>
      </c>
      <c r="M837" s="69">
        <v>511</v>
      </c>
      <c r="N837" s="47" t="s">
        <v>126</v>
      </c>
      <c r="O837" s="48" t="s">
        <v>2641</v>
      </c>
      <c r="P837" s="49" t="s">
        <v>2642</v>
      </c>
      <c r="Q837" s="50"/>
      <c r="R837" s="9">
        <v>6</v>
      </c>
      <c r="S837" s="45" t="s">
        <v>129</v>
      </c>
      <c r="T837" s="50" t="s">
        <v>154</v>
      </c>
      <c r="U837" s="44"/>
      <c r="V837" s="44"/>
      <c r="W837" s="51"/>
      <c r="X837" s="25" t="s">
        <v>2732</v>
      </c>
      <c r="Y837" s="55"/>
      <c r="Z837" s="55"/>
      <c r="AA837" s="45"/>
      <c r="AB837" s="48" t="s">
        <v>154</v>
      </c>
      <c r="AC837" s="48" t="s">
        <v>4054</v>
      </c>
      <c r="AD837" s="54" t="s">
        <v>2736</v>
      </c>
      <c r="AE837" s="13" t="s">
        <v>132</v>
      </c>
      <c r="AF837" s="13" t="s">
        <v>132</v>
      </c>
      <c r="AG837" s="13" t="s">
        <v>132</v>
      </c>
      <c r="AH837" s="13" t="s">
        <v>65017</v>
      </c>
      <c r="AI837" s="13" t="s">
        <v>132</v>
      </c>
      <c r="AJ837" s="13" t="s">
        <v>65024</v>
      </c>
      <c r="AK837" s="13" t="s">
        <v>132</v>
      </c>
      <c r="AL837" s="13" t="s">
        <v>65019</v>
      </c>
      <c r="AM837" s="13" t="s">
        <v>132</v>
      </c>
      <c r="AN837" s="21" t="s">
        <v>955</v>
      </c>
      <c r="AO837" s="13" t="s">
        <v>132</v>
      </c>
      <c r="AP837" s="13" t="s">
        <v>132</v>
      </c>
      <c r="AQ837" s="13" t="s">
        <v>65020</v>
      </c>
      <c r="AR837" s="13" t="s">
        <v>166</v>
      </c>
      <c r="AS837" s="13" t="s">
        <v>132</v>
      </c>
      <c r="AT837" s="13">
        <v>0</v>
      </c>
      <c r="AU837" s="13">
        <v>0</v>
      </c>
      <c r="AV837" s="13" t="s">
        <v>132</v>
      </c>
      <c r="AW837" s="21" t="s">
        <v>132</v>
      </c>
      <c r="AX837" s="13" t="s">
        <v>4312</v>
      </c>
      <c r="AY837" s="13" t="s">
        <v>2660</v>
      </c>
      <c r="AZ837" s="13" t="s">
        <v>171</v>
      </c>
      <c r="BA837" s="13" t="s">
        <v>65025</v>
      </c>
      <c r="BB837" s="13" t="s">
        <v>132</v>
      </c>
      <c r="BC837" s="13" t="s">
        <v>2706</v>
      </c>
      <c r="BD837" s="13" t="s">
        <v>2566</v>
      </c>
      <c r="BE837" s="13" t="s">
        <v>132</v>
      </c>
      <c r="BF837" s="13" t="s">
        <v>2648</v>
      </c>
      <c r="BG837" s="13" t="s">
        <v>132</v>
      </c>
      <c r="BH837" s="13" t="s">
        <v>112</v>
      </c>
      <c r="BI837" s="13" t="s">
        <v>4323</v>
      </c>
      <c r="BJ837" s="13" t="s">
        <v>2867</v>
      </c>
      <c r="BK837" s="13" t="s">
        <v>2610</v>
      </c>
      <c r="BL837" s="13" t="s">
        <v>65023</v>
      </c>
      <c r="BM837" s="73" t="str">
        <f>IFERROR(_xlfn.LET(
_xlpm.linkTarget,IFERROR(
VLOOKUP(TEXT(B837,0),Hyperlinks!A:E,2,FALSE),
VLOOKUP(TEXT(K837,0),Hyperlinks!K:M,2,FALSE)
),
IF(_xlpm.linkTarget="","/",HYPERLINK(_xlpm.linkTarget,"Link"))
),"/")</f>
        <v>Link</v>
      </c>
      <c r="BN837" s="73" t="str">
        <f>_xlfn.LET(
    _xlpm.linkTarget, IFERROR(
        VLOOKUP(TEXT(B837, 0), hyperlinks2[], 3, FALSE),
        ""
    ),
    IF(_xlpm.linkTarget = "", "/", HYPERLINK(_xlpm.linkTarget, "Link"))
)</f>
        <v>Link</v>
      </c>
      <c r="BO837" s="73" t="str">
        <f>IFERROR(_xlfn.LET(
_xlpm.linkTarget,IFERROR(
VLOOKUP(TEXT(B837,0),Hyperlinks!A:E,4,FALSE),
VLOOKUP(TEXT(K837,0),Hyperlinks!K:M,3,FALSE)
),
IF(_xlpm.linkTarget="","/",HYPERLINK(_xlpm.linkTarget,"Link"))
),"/")</f>
        <v>Link</v>
      </c>
      <c r="BP837" s="73"/>
    </row>
    <row r="838" spans="1:68" s="43" customFormat="1" ht="14.4">
      <c r="A838" s="44">
        <v>8721103307156</v>
      </c>
      <c r="B838" s="701">
        <v>911401873887</v>
      </c>
      <c r="C838" s="677">
        <v>872110330715699</v>
      </c>
      <c r="D838" s="73" t="str">
        <f>IFERROR(_xlfn.LET(
_xlpm.linkTarget,IFERROR(
VLOOKUP(TEXT(B838,0),Hyperlinks!A:E,2,FALSE),
VLOOKUP(TEXT(K838,0),Hyperlinks!K:M,2,FALSE)
),
IF(_xlpm.linkTarget="","/",HYPERLINK(_xlpm.linkTarget,"Link"))
),"/")</f>
        <v>Link</v>
      </c>
      <c r="E838" s="45" t="s">
        <v>2737</v>
      </c>
      <c r="F838" s="54" t="s">
        <v>2738</v>
      </c>
      <c r="G838" s="45" t="s">
        <v>2596</v>
      </c>
      <c r="H838" s="45" t="s">
        <v>2640</v>
      </c>
      <c r="I838" s="45" t="s">
        <v>2681</v>
      </c>
      <c r="J838" s="45" t="s">
        <v>2701</v>
      </c>
      <c r="K838" s="45" t="s">
        <v>2702</v>
      </c>
      <c r="L838" s="58" t="s">
        <v>125</v>
      </c>
      <c r="M838" s="69">
        <v>935</v>
      </c>
      <c r="N838" s="47" t="s">
        <v>126</v>
      </c>
      <c r="O838" s="48" t="s">
        <v>2641</v>
      </c>
      <c r="P838" s="49" t="s">
        <v>2642</v>
      </c>
      <c r="Q838" s="50"/>
      <c r="R838" s="9">
        <v>6</v>
      </c>
      <c r="S838" s="45" t="s">
        <v>129</v>
      </c>
      <c r="T838" s="50" t="s">
        <v>154</v>
      </c>
      <c r="U838" s="44"/>
      <c r="V838" s="44"/>
      <c r="W838" s="51"/>
      <c r="X838" s="25" t="s">
        <v>2732</v>
      </c>
      <c r="Y838" s="55"/>
      <c r="Z838" s="55"/>
      <c r="AA838" s="45"/>
      <c r="AB838" s="48" t="s">
        <v>154</v>
      </c>
      <c r="AC838" s="48" t="s">
        <v>4054</v>
      </c>
      <c r="AD838" s="54" t="s">
        <v>2739</v>
      </c>
      <c r="AE838" s="13" t="s">
        <v>132</v>
      </c>
      <c r="AF838" s="13" t="s">
        <v>132</v>
      </c>
      <c r="AG838" s="13" t="s">
        <v>132</v>
      </c>
      <c r="AH838" s="13" t="s">
        <v>65017</v>
      </c>
      <c r="AI838" s="13" t="s">
        <v>132</v>
      </c>
      <c r="AJ838" s="13" t="s">
        <v>65024</v>
      </c>
      <c r="AK838" s="13" t="s">
        <v>132</v>
      </c>
      <c r="AL838" s="13" t="s">
        <v>65019</v>
      </c>
      <c r="AM838" s="13" t="s">
        <v>132</v>
      </c>
      <c r="AN838" s="21" t="s">
        <v>2712</v>
      </c>
      <c r="AO838" s="13" t="s">
        <v>132</v>
      </c>
      <c r="AP838" s="13" t="s">
        <v>132</v>
      </c>
      <c r="AQ838" s="13" t="s">
        <v>65020</v>
      </c>
      <c r="AR838" s="13" t="s">
        <v>166</v>
      </c>
      <c r="AS838" s="13" t="s">
        <v>132</v>
      </c>
      <c r="AT838" s="13">
        <v>0</v>
      </c>
      <c r="AU838" s="13">
        <v>0</v>
      </c>
      <c r="AV838" s="13" t="s">
        <v>132</v>
      </c>
      <c r="AW838" s="21" t="s">
        <v>132</v>
      </c>
      <c r="AX838" s="13" t="s">
        <v>4312</v>
      </c>
      <c r="AY838" s="13" t="s">
        <v>2660</v>
      </c>
      <c r="AZ838" s="13" t="s">
        <v>171</v>
      </c>
      <c r="BA838" s="13" t="s">
        <v>65025</v>
      </c>
      <c r="BB838" s="13" t="s">
        <v>132</v>
      </c>
      <c r="BC838" s="13" t="s">
        <v>2706</v>
      </c>
      <c r="BD838" s="13" t="s">
        <v>2566</v>
      </c>
      <c r="BE838" s="13" t="s">
        <v>132</v>
      </c>
      <c r="BF838" s="13" t="s">
        <v>2648</v>
      </c>
      <c r="BG838" s="13" t="s">
        <v>132</v>
      </c>
      <c r="BH838" s="13" t="s">
        <v>112</v>
      </c>
      <c r="BI838" s="13" t="s">
        <v>4323</v>
      </c>
      <c r="BJ838" s="13" t="s">
        <v>2867</v>
      </c>
      <c r="BK838" s="13" t="s">
        <v>2610</v>
      </c>
      <c r="BL838" s="13" t="s">
        <v>65023</v>
      </c>
      <c r="BM838" s="73" t="str">
        <f>IFERROR(_xlfn.LET(
_xlpm.linkTarget,IFERROR(
VLOOKUP(TEXT(B838,0),Hyperlinks!A:E,2,FALSE),
VLOOKUP(TEXT(K838,0),Hyperlinks!K:M,2,FALSE)
),
IF(_xlpm.linkTarget="","/",HYPERLINK(_xlpm.linkTarget,"Link"))
),"/")</f>
        <v>Link</v>
      </c>
      <c r="BN838" s="73" t="str">
        <f>_xlfn.LET(
    _xlpm.linkTarget, IFERROR(
        VLOOKUP(TEXT(B838, 0), hyperlinks2[], 3, FALSE),
        ""
    ),
    IF(_xlpm.linkTarget = "", "/", HYPERLINK(_xlpm.linkTarget, "Link"))
)</f>
        <v>Link</v>
      </c>
      <c r="BO838" s="73" t="str">
        <f>IFERROR(_xlfn.LET(
_xlpm.linkTarget,IFERROR(
VLOOKUP(TEXT(B838,0),Hyperlinks!A:E,4,FALSE),
VLOOKUP(TEXT(K838,0),Hyperlinks!K:M,3,FALSE)
),
IF(_xlpm.linkTarget="","/",HYPERLINK(_xlpm.linkTarget,"Link"))
),"/")</f>
        <v>Link</v>
      </c>
      <c r="BP838" s="73"/>
    </row>
    <row r="839" spans="1:68" s="43" customFormat="1" ht="14.4">
      <c r="A839" s="44">
        <v>8710163364421</v>
      </c>
      <c r="B839" s="44">
        <v>911401774752</v>
      </c>
      <c r="C839" s="676">
        <v>871016336442199</v>
      </c>
      <c r="D839" s="73" t="str">
        <f>IFERROR(_xlfn.LET(
_xlpm.linkTarget,IFERROR(
VLOOKUP(TEXT(B839,0),Hyperlinks!A:E,2,FALSE),
VLOOKUP(TEXT(K839,0),Hyperlinks!K:M,2,FALSE)
),
IF(_xlpm.linkTarget="","/",HYPERLINK(_xlpm.linkTarget,"Link"))
),"/")</f>
        <v>Link</v>
      </c>
      <c r="E839" s="45">
        <v>36442199</v>
      </c>
      <c r="F839" s="703" t="s">
        <v>2740</v>
      </c>
      <c r="G839" s="45" t="s">
        <v>2596</v>
      </c>
      <c r="H839" s="45" t="s">
        <v>378</v>
      </c>
      <c r="I839" s="45"/>
      <c r="J839" s="45" t="s">
        <v>2701</v>
      </c>
      <c r="K839" s="45" t="s">
        <v>2702</v>
      </c>
      <c r="L839" s="45" t="s">
        <v>378</v>
      </c>
      <c r="M839" s="69">
        <v>43</v>
      </c>
      <c r="N839" s="47" t="s">
        <v>126</v>
      </c>
      <c r="O839" s="48" t="s">
        <v>2741</v>
      </c>
      <c r="P839" s="49" t="s">
        <v>2601</v>
      </c>
      <c r="Q839" s="50" t="s">
        <v>380</v>
      </c>
      <c r="R839" s="44">
        <v>20</v>
      </c>
      <c r="S839" s="45" t="s">
        <v>129</v>
      </c>
      <c r="T839" s="50" t="s">
        <v>154</v>
      </c>
      <c r="U839" s="44"/>
      <c r="V839" s="44"/>
      <c r="W839" s="51"/>
      <c r="X839" s="52">
        <v>9405114090</v>
      </c>
      <c r="Y839" s="55" t="s">
        <v>132</v>
      </c>
      <c r="Z839" s="55" t="s">
        <v>132</v>
      </c>
      <c r="AA839" s="45" t="s">
        <v>132</v>
      </c>
      <c r="AB839" s="48"/>
      <c r="AC839" s="48" t="s">
        <v>4054</v>
      </c>
      <c r="AD839" s="54" t="s">
        <v>2742</v>
      </c>
      <c r="AE839" s="48" t="s">
        <v>132</v>
      </c>
      <c r="AF839" s="48" t="s">
        <v>132</v>
      </c>
      <c r="AG839" s="48" t="s">
        <v>132</v>
      </c>
      <c r="AH839" s="48" t="s">
        <v>944</v>
      </c>
      <c r="AI839" s="48" t="s">
        <v>132</v>
      </c>
      <c r="AJ839" s="48" t="s">
        <v>1274</v>
      </c>
      <c r="AK839" s="48" t="s">
        <v>132</v>
      </c>
      <c r="AL839" s="48" t="s">
        <v>241</v>
      </c>
      <c r="AM839" s="48" t="s">
        <v>132</v>
      </c>
      <c r="AN839" s="54" t="s">
        <v>955</v>
      </c>
      <c r="AO839" s="48" t="s">
        <v>132</v>
      </c>
      <c r="AP839" s="48" t="s">
        <v>132</v>
      </c>
      <c r="AQ839" s="48" t="s">
        <v>2388</v>
      </c>
      <c r="AR839" s="48" t="s">
        <v>1655</v>
      </c>
      <c r="AS839" s="48" t="s">
        <v>132</v>
      </c>
      <c r="AT839" s="48" t="s">
        <v>2455</v>
      </c>
      <c r="AU839" s="48" t="s">
        <v>2455</v>
      </c>
      <c r="AV839" s="48" t="s">
        <v>1645</v>
      </c>
      <c r="AW839" s="54" t="s">
        <v>132</v>
      </c>
      <c r="AX839" s="48" t="s">
        <v>2743</v>
      </c>
      <c r="AY839" s="48" t="s">
        <v>1991</v>
      </c>
      <c r="AZ839" s="48" t="s">
        <v>145</v>
      </c>
      <c r="BA839" s="48" t="s">
        <v>166</v>
      </c>
      <c r="BB839" s="48" t="s">
        <v>2565</v>
      </c>
      <c r="BC839" s="48" t="s">
        <v>2606</v>
      </c>
      <c r="BD839" s="48" t="s">
        <v>2744</v>
      </c>
      <c r="BE839" s="48" t="s">
        <v>955</v>
      </c>
      <c r="BF839" s="48" t="s">
        <v>132</v>
      </c>
      <c r="BG839" s="48" t="s">
        <v>132</v>
      </c>
      <c r="BH839" s="48" t="s">
        <v>2608</v>
      </c>
      <c r="BI839" s="48" t="s">
        <v>2609</v>
      </c>
      <c r="BJ839" s="48" t="s">
        <v>132</v>
      </c>
      <c r="BK839" s="48" t="s">
        <v>2610</v>
      </c>
      <c r="BL839" s="48" t="s">
        <v>2745</v>
      </c>
      <c r="BM839" s="73" t="str">
        <f>IFERROR(_xlfn.LET(
_xlpm.linkTarget,IFERROR(
VLOOKUP(TEXT(B839,0),Hyperlinks!A:E,2,FALSE),
VLOOKUP(TEXT(K839,0),Hyperlinks!K:M,2,FALSE)
),
IF(_xlpm.linkTarget="","/",HYPERLINK(_xlpm.linkTarget,"Link"))
),"/")</f>
        <v>Link</v>
      </c>
      <c r="BN839" s="73" t="str">
        <f>_xlfn.LET(
    _xlpm.linkTarget, IFERROR(
        VLOOKUP(TEXT(B839, 0), hyperlinks2[], 3, FALSE),
        ""
    ),
    IF(_xlpm.linkTarget = "", "/", HYPERLINK(_xlpm.linkTarget, "Link"))
)</f>
        <v>Link</v>
      </c>
      <c r="BO839" s="73" t="str">
        <f>IFERROR(_xlfn.LET(
_xlpm.linkTarget,IFERROR(
VLOOKUP(TEXT(B839,0),Hyperlinks!A:E,4,FALSE),
VLOOKUP(TEXT(K839,0),Hyperlinks!K:M,3,FALSE)
),
IF(_xlpm.linkTarget="","/",HYPERLINK(_xlpm.linkTarget,"Link"))
),"/")</f>
        <v>Link</v>
      </c>
      <c r="BP839" s="73"/>
    </row>
    <row r="840" spans="1:68" s="43" customFormat="1" ht="14.4">
      <c r="A840" s="44">
        <v>8710163335100</v>
      </c>
      <c r="B840" s="44">
        <v>911401735132</v>
      </c>
      <c r="C840" s="676">
        <v>871016333510099</v>
      </c>
      <c r="D840" s="73" t="str">
        <f>IFERROR(_xlfn.LET(
_xlpm.linkTarget,IFERROR(
VLOOKUP(TEXT(B840,0),Hyperlinks!A:E,2,FALSE),
VLOOKUP(TEXT(K840,0),Hyperlinks!K:M,2,FALSE)
),
IF(_xlpm.linkTarget="","/",HYPERLINK(_xlpm.linkTarget,"Link"))
),"/")</f>
        <v>Link</v>
      </c>
      <c r="E840" s="45">
        <v>33510099</v>
      </c>
      <c r="F840" s="703" t="s">
        <v>2746</v>
      </c>
      <c r="G840" s="45" t="s">
        <v>2596</v>
      </c>
      <c r="H840" s="45" t="s">
        <v>378</v>
      </c>
      <c r="I840" s="45"/>
      <c r="J840" s="45" t="s">
        <v>2701</v>
      </c>
      <c r="K840" s="45" t="s">
        <v>2702</v>
      </c>
      <c r="L840" s="45" t="s">
        <v>378</v>
      </c>
      <c r="M840" s="69">
        <v>75</v>
      </c>
      <c r="N840" s="47" t="s">
        <v>126</v>
      </c>
      <c r="O840" s="48" t="s">
        <v>2741</v>
      </c>
      <c r="P840" s="49" t="s">
        <v>2601</v>
      </c>
      <c r="Q840" s="50" t="s">
        <v>380</v>
      </c>
      <c r="R840" s="44">
        <v>20</v>
      </c>
      <c r="S840" s="45" t="s">
        <v>129</v>
      </c>
      <c r="T840" s="50" t="s">
        <v>154</v>
      </c>
      <c r="U840" s="44"/>
      <c r="V840" s="44"/>
      <c r="W840" s="51"/>
      <c r="X840" s="52">
        <v>9405114090</v>
      </c>
      <c r="Y840" s="55" t="s">
        <v>132</v>
      </c>
      <c r="Z840" s="55" t="s">
        <v>132</v>
      </c>
      <c r="AA840" s="45" t="s">
        <v>132</v>
      </c>
      <c r="AB840" s="48"/>
      <c r="AC840" s="48" t="s">
        <v>4054</v>
      </c>
      <c r="AD840" s="54" t="s">
        <v>2747</v>
      </c>
      <c r="AE840" s="48" t="s">
        <v>132</v>
      </c>
      <c r="AF840" s="48" t="s">
        <v>132</v>
      </c>
      <c r="AG840" s="48" t="s">
        <v>132</v>
      </c>
      <c r="AH840" s="48" t="s">
        <v>944</v>
      </c>
      <c r="AI840" s="48" t="s">
        <v>132</v>
      </c>
      <c r="AJ840" s="48" t="s">
        <v>416</v>
      </c>
      <c r="AK840" s="48" t="s">
        <v>132</v>
      </c>
      <c r="AL840" s="48" t="s">
        <v>241</v>
      </c>
      <c r="AM840" s="48" t="s">
        <v>132</v>
      </c>
      <c r="AN840" s="54" t="s">
        <v>955</v>
      </c>
      <c r="AO840" s="48" t="s">
        <v>132</v>
      </c>
      <c r="AP840" s="48" t="s">
        <v>132</v>
      </c>
      <c r="AQ840" s="48" t="s">
        <v>2748</v>
      </c>
      <c r="AR840" s="48" t="s">
        <v>2749</v>
      </c>
      <c r="AS840" s="48" t="s">
        <v>132</v>
      </c>
      <c r="AT840" s="48" t="s">
        <v>2750</v>
      </c>
      <c r="AU840" s="48" t="s">
        <v>2751</v>
      </c>
      <c r="AV840" s="48" t="s">
        <v>2752</v>
      </c>
      <c r="AW840" s="54" t="s">
        <v>132</v>
      </c>
      <c r="AX840" s="48" t="s">
        <v>2753</v>
      </c>
      <c r="AY840" s="48" t="s">
        <v>2754</v>
      </c>
      <c r="AZ840" s="48" t="s">
        <v>145</v>
      </c>
      <c r="BA840" s="48" t="s">
        <v>211</v>
      </c>
      <c r="BB840" s="48" t="s">
        <v>2565</v>
      </c>
      <c r="BC840" s="48" t="s">
        <v>2755</v>
      </c>
      <c r="BD840" s="48" t="s">
        <v>2566</v>
      </c>
      <c r="BE840" s="48" t="s">
        <v>955</v>
      </c>
      <c r="BF840" s="48" t="s">
        <v>132</v>
      </c>
      <c r="BG840" s="48" t="s">
        <v>132</v>
      </c>
      <c r="BH840" s="48" t="s">
        <v>2608</v>
      </c>
      <c r="BI840" s="48" t="s">
        <v>2609</v>
      </c>
      <c r="BJ840" s="48" t="s">
        <v>2756</v>
      </c>
      <c r="BK840" s="48" t="s">
        <v>2610</v>
      </c>
      <c r="BL840" s="48" t="s">
        <v>2707</v>
      </c>
      <c r="BM840" s="73" t="str">
        <f>IFERROR(_xlfn.LET(
_xlpm.linkTarget,IFERROR(
VLOOKUP(TEXT(B840,0),Hyperlinks!A:E,2,FALSE),
VLOOKUP(TEXT(K840,0),Hyperlinks!K:M,2,FALSE)
),
IF(_xlpm.linkTarget="","/",HYPERLINK(_xlpm.linkTarget,"Link"))
),"/")</f>
        <v>Link</v>
      </c>
      <c r="BN840" s="73" t="str">
        <f>_xlfn.LET(
    _xlpm.linkTarget, IFERROR(
        VLOOKUP(TEXT(B840, 0), hyperlinks2[], 3, FALSE),
        ""
    ),
    IF(_xlpm.linkTarget = "", "/", HYPERLINK(_xlpm.linkTarget, "Link"))
)</f>
        <v>Link</v>
      </c>
      <c r="BO840" s="73" t="str">
        <f>IFERROR(_xlfn.LET(
_xlpm.linkTarget,IFERROR(
VLOOKUP(TEXT(B840,0),Hyperlinks!A:E,4,FALSE),
VLOOKUP(TEXT(K840,0),Hyperlinks!K:M,3,FALSE)
),
IF(_xlpm.linkTarget="","/",HYPERLINK(_xlpm.linkTarget,"Link"))
),"/")</f>
        <v>Link</v>
      </c>
      <c r="BP840" s="73"/>
    </row>
    <row r="841" spans="1:68" s="43" customFormat="1" ht="14.4">
      <c r="A841" s="44">
        <v>8710163335117</v>
      </c>
      <c r="B841" s="44">
        <v>911401735142</v>
      </c>
      <c r="C841" s="676">
        <v>871016333511799</v>
      </c>
      <c r="D841" s="73" t="str">
        <f>IFERROR(_xlfn.LET(
_xlpm.linkTarget,IFERROR(
VLOOKUP(TEXT(B841,0),Hyperlinks!A:E,2,FALSE),
VLOOKUP(TEXT(K841,0),Hyperlinks!K:M,2,FALSE)
),
IF(_xlpm.linkTarget="","/",HYPERLINK(_xlpm.linkTarget,"Link"))
),"/")</f>
        <v>Link</v>
      </c>
      <c r="E841" s="45">
        <v>33511799</v>
      </c>
      <c r="F841" s="703" t="s">
        <v>2757</v>
      </c>
      <c r="G841" s="45" t="s">
        <v>2596</v>
      </c>
      <c r="H841" s="45" t="s">
        <v>378</v>
      </c>
      <c r="I841" s="45"/>
      <c r="J841" s="45" t="s">
        <v>2701</v>
      </c>
      <c r="K841" s="45" t="s">
        <v>2702</v>
      </c>
      <c r="L841" s="45" t="s">
        <v>378</v>
      </c>
      <c r="M841" s="69">
        <v>118</v>
      </c>
      <c r="N841" s="47" t="s">
        <v>126</v>
      </c>
      <c r="O841" s="48" t="s">
        <v>2741</v>
      </c>
      <c r="P841" s="49" t="s">
        <v>2601</v>
      </c>
      <c r="Q841" s="50" t="s">
        <v>380</v>
      </c>
      <c r="R841" s="44">
        <v>20</v>
      </c>
      <c r="S841" s="45" t="s">
        <v>129</v>
      </c>
      <c r="T841" s="50" t="s">
        <v>154</v>
      </c>
      <c r="U841" s="677"/>
      <c r="V841" s="44">
        <v>911401892787</v>
      </c>
      <c r="W841" s="54"/>
      <c r="X841" s="52">
        <v>9405114090</v>
      </c>
      <c r="Y841" s="55" t="s">
        <v>132</v>
      </c>
      <c r="Z841" s="55" t="s">
        <v>132</v>
      </c>
      <c r="AA841" s="45" t="s">
        <v>132</v>
      </c>
      <c r="AB841" s="48"/>
      <c r="AC841" s="48" t="s">
        <v>4054</v>
      </c>
      <c r="AD841" s="54" t="s">
        <v>2758</v>
      </c>
      <c r="AE841" s="48" t="s">
        <v>132</v>
      </c>
      <c r="AF841" s="48" t="s">
        <v>132</v>
      </c>
      <c r="AG841" s="48" t="s">
        <v>132</v>
      </c>
      <c r="AH841" s="48" t="s">
        <v>944</v>
      </c>
      <c r="AI841" s="48" t="s">
        <v>132</v>
      </c>
      <c r="AJ841" s="48" t="s">
        <v>416</v>
      </c>
      <c r="AK841" s="48" t="s">
        <v>132</v>
      </c>
      <c r="AL841" s="48" t="s">
        <v>241</v>
      </c>
      <c r="AM841" s="48" t="s">
        <v>132</v>
      </c>
      <c r="AN841" s="54" t="s">
        <v>955</v>
      </c>
      <c r="AO841" s="48" t="s">
        <v>132</v>
      </c>
      <c r="AP841" s="48" t="s">
        <v>132</v>
      </c>
      <c r="AQ841" s="48" t="s">
        <v>2759</v>
      </c>
      <c r="AR841" s="48" t="s">
        <v>1655</v>
      </c>
      <c r="AS841" s="48" t="s">
        <v>132</v>
      </c>
      <c r="AT841" s="48" t="s">
        <v>1633</v>
      </c>
      <c r="AU841" s="48" t="s">
        <v>2751</v>
      </c>
      <c r="AV841" s="48" t="s">
        <v>1633</v>
      </c>
      <c r="AW841" s="54" t="s">
        <v>132</v>
      </c>
      <c r="AX841" s="48" t="s">
        <v>2753</v>
      </c>
      <c r="AY841" s="48" t="s">
        <v>2754</v>
      </c>
      <c r="AZ841" s="48" t="s">
        <v>145</v>
      </c>
      <c r="BA841" s="48" t="s">
        <v>1662</v>
      </c>
      <c r="BB841" s="48" t="s">
        <v>2565</v>
      </c>
      <c r="BC841" s="48" t="s">
        <v>2606</v>
      </c>
      <c r="BD841" s="48" t="s">
        <v>2566</v>
      </c>
      <c r="BE841" s="48" t="s">
        <v>955</v>
      </c>
      <c r="BF841" s="48" t="s">
        <v>132</v>
      </c>
      <c r="BG841" s="48" t="s">
        <v>132</v>
      </c>
      <c r="BH841" s="48" t="s">
        <v>2608</v>
      </c>
      <c r="BI841" s="48" t="s">
        <v>2609</v>
      </c>
      <c r="BJ841" s="48" t="s">
        <v>132</v>
      </c>
      <c r="BK841" s="48" t="s">
        <v>2610</v>
      </c>
      <c r="BL841" s="48" t="s">
        <v>2745</v>
      </c>
      <c r="BM841" s="73" t="str">
        <f>IFERROR(_xlfn.LET(
_xlpm.linkTarget,IFERROR(
VLOOKUP(TEXT(B841,0),Hyperlinks!A:E,2,FALSE),
VLOOKUP(TEXT(K841,0),Hyperlinks!K:M,2,FALSE)
),
IF(_xlpm.linkTarget="","/",HYPERLINK(_xlpm.linkTarget,"Link"))
),"/")</f>
        <v>Link</v>
      </c>
      <c r="BN841" s="73" t="str">
        <f>_xlfn.LET(
    _xlpm.linkTarget, IFERROR(
        VLOOKUP(TEXT(B841, 0), hyperlinks2[], 3, FALSE),
        ""
    ),
    IF(_xlpm.linkTarget = "", "/", HYPERLINK(_xlpm.linkTarget, "Link"))
)</f>
        <v>Link</v>
      </c>
      <c r="BO841" s="73" t="str">
        <f>IFERROR(_xlfn.LET(
_xlpm.linkTarget,IFERROR(
VLOOKUP(TEXT(B841,0),Hyperlinks!A:E,4,FALSE),
VLOOKUP(TEXT(K841,0),Hyperlinks!K:M,3,FALSE)
),
IF(_xlpm.linkTarget="","/",HYPERLINK(_xlpm.linkTarget,"Link"))
),"/")</f>
        <v>Link</v>
      </c>
      <c r="BP841" s="73"/>
    </row>
    <row r="842" spans="1:68" s="43" customFormat="1" ht="14.4">
      <c r="A842" s="44">
        <v>8721103315861</v>
      </c>
      <c r="B842" s="701">
        <v>911401892787</v>
      </c>
      <c r="C842" s="677">
        <v>872110331586199</v>
      </c>
      <c r="D842" s="73" t="str">
        <f>IFERROR(_xlfn.LET(
_xlpm.linkTarget,IFERROR(
VLOOKUP(TEXT(B842,0),Hyperlinks!A:E,2,FALSE),
VLOOKUP(TEXT(K842,0),Hyperlinks!K:M,2,FALSE)
),
IF(_xlpm.linkTarget="","/",HYPERLINK(_xlpm.linkTarget,"Link"))
),"/")</f>
        <v>Link</v>
      </c>
      <c r="E842" s="45" t="s">
        <v>2760</v>
      </c>
      <c r="F842" s="703" t="s">
        <v>2761</v>
      </c>
      <c r="G842" s="45" t="s">
        <v>2596</v>
      </c>
      <c r="H842" s="45" t="s">
        <v>378</v>
      </c>
      <c r="I842" s="45"/>
      <c r="J842" s="45" t="s">
        <v>2701</v>
      </c>
      <c r="K842" s="45" t="s">
        <v>2702</v>
      </c>
      <c r="L842" s="58" t="s">
        <v>378</v>
      </c>
      <c r="M842" s="69">
        <v>118</v>
      </c>
      <c r="N842" s="47" t="s">
        <v>126</v>
      </c>
      <c r="O842" s="48" t="s">
        <v>2741</v>
      </c>
      <c r="P842" s="49" t="s">
        <v>2601</v>
      </c>
      <c r="Q842" s="50" t="s">
        <v>380</v>
      </c>
      <c r="R842" s="9">
        <v>20</v>
      </c>
      <c r="S842" s="45" t="s">
        <v>129</v>
      </c>
      <c r="T842" s="50" t="s">
        <v>154</v>
      </c>
      <c r="U842" s="44">
        <v>911401735142</v>
      </c>
      <c r="V842" s="44"/>
      <c r="W842" s="54"/>
      <c r="X842" s="25" t="s">
        <v>2732</v>
      </c>
      <c r="Y842" s="55"/>
      <c r="Z842" s="55"/>
      <c r="AA842" s="45"/>
      <c r="AB842" s="48" t="s">
        <v>154</v>
      </c>
      <c r="AC842" s="48" t="s">
        <v>4054</v>
      </c>
      <c r="AD842" s="54" t="s">
        <v>2762</v>
      </c>
      <c r="AE842" s="13" t="s">
        <v>132</v>
      </c>
      <c r="AF842" s="13" t="s">
        <v>132</v>
      </c>
      <c r="AG842" s="13" t="s">
        <v>132</v>
      </c>
      <c r="AH842" s="13" t="s">
        <v>65017</v>
      </c>
      <c r="AI842" s="13" t="s">
        <v>132</v>
      </c>
      <c r="AJ842" s="13" t="s">
        <v>416</v>
      </c>
      <c r="AK842" s="13" t="s">
        <v>132</v>
      </c>
      <c r="AL842" s="13" t="s">
        <v>64937</v>
      </c>
      <c r="AM842" s="13" t="s">
        <v>132</v>
      </c>
      <c r="AN842" s="21" t="s">
        <v>3674</v>
      </c>
      <c r="AO842" s="13" t="s">
        <v>132</v>
      </c>
      <c r="AP842" s="13" t="s">
        <v>132</v>
      </c>
      <c r="AQ842" s="13" t="s">
        <v>2748</v>
      </c>
      <c r="AR842" s="13" t="s">
        <v>166</v>
      </c>
      <c r="AS842" s="13" t="s">
        <v>132</v>
      </c>
      <c r="AT842" s="13" t="s">
        <v>65026</v>
      </c>
      <c r="AU842" s="13" t="s">
        <v>641</v>
      </c>
      <c r="AV842" s="13" t="s">
        <v>167</v>
      </c>
      <c r="AW842" s="21" t="s">
        <v>132</v>
      </c>
      <c r="AX842" s="13" t="s">
        <v>2902</v>
      </c>
      <c r="AY842" s="13" t="s">
        <v>2797</v>
      </c>
      <c r="AZ842" s="13" t="s">
        <v>1071</v>
      </c>
      <c r="BA842" s="13" t="s">
        <v>65027</v>
      </c>
      <c r="BB842" s="13" t="s">
        <v>132</v>
      </c>
      <c r="BC842" s="13" t="s">
        <v>2755</v>
      </c>
      <c r="BD842" s="13" t="s">
        <v>65028</v>
      </c>
      <c r="BE842" s="13" t="s">
        <v>132</v>
      </c>
      <c r="BF842" s="13" t="s">
        <v>3674</v>
      </c>
      <c r="BG842" s="13" t="s">
        <v>132</v>
      </c>
      <c r="BH842" s="13" t="s">
        <v>3674</v>
      </c>
      <c r="BI842" s="13" t="s">
        <v>4323</v>
      </c>
      <c r="BJ842" s="13" t="s">
        <v>132</v>
      </c>
      <c r="BK842" s="13" t="s">
        <v>2610</v>
      </c>
      <c r="BL842" s="13" t="s">
        <v>65023</v>
      </c>
      <c r="BM842" s="73" t="str">
        <f>IFERROR(_xlfn.LET(
_xlpm.linkTarget,IFERROR(
VLOOKUP(TEXT(B842,0),Hyperlinks!A:E,2,FALSE),
VLOOKUP(TEXT(K842,0),Hyperlinks!K:M,2,FALSE)
),
IF(_xlpm.linkTarget="","/",HYPERLINK(_xlpm.linkTarget,"Link"))
),"/")</f>
        <v>Link</v>
      </c>
      <c r="BN842" s="73" t="str">
        <f>_xlfn.LET(
    _xlpm.linkTarget, IFERROR(
        VLOOKUP(TEXT(B842, 0), hyperlinks2[], 3, FALSE),
        ""
    ),
    IF(_xlpm.linkTarget = "", "/", HYPERLINK(_xlpm.linkTarget, "Link"))
)</f>
        <v>Link</v>
      </c>
      <c r="BO842" s="73" t="str">
        <f>IFERROR(_xlfn.LET(
_xlpm.linkTarget,IFERROR(
VLOOKUP(TEXT(B842,0),Hyperlinks!A:E,4,FALSE),
VLOOKUP(TEXT(K842,0),Hyperlinks!K:M,3,FALSE)
),
IF(_xlpm.linkTarget="","/",HYPERLINK(_xlpm.linkTarget,"Link"))
),"/")</f>
        <v>Link</v>
      </c>
      <c r="BP842" s="73"/>
    </row>
    <row r="843" spans="1:68" s="43" customFormat="1" ht="14.4">
      <c r="A843" s="44">
        <v>8710163364438</v>
      </c>
      <c r="B843" s="44">
        <v>911401774762</v>
      </c>
      <c r="C843" s="676">
        <v>871016336443899</v>
      </c>
      <c r="D843" s="73" t="str">
        <f>IFERROR(_xlfn.LET(
_xlpm.linkTarget,IFERROR(
VLOOKUP(TEXT(B843,0),Hyperlinks!A:E,2,FALSE),
VLOOKUP(TEXT(K843,0),Hyperlinks!K:M,2,FALSE)
),
IF(_xlpm.linkTarget="","/",HYPERLINK(_xlpm.linkTarget,"Link"))
),"/")</f>
        <v>Link</v>
      </c>
      <c r="E843" s="45">
        <v>36443899</v>
      </c>
      <c r="F843" s="703" t="s">
        <v>2763</v>
      </c>
      <c r="G843" s="45" t="s">
        <v>2596</v>
      </c>
      <c r="H843" s="45" t="s">
        <v>378</v>
      </c>
      <c r="I843" s="45"/>
      <c r="J843" s="45" t="s">
        <v>2701</v>
      </c>
      <c r="K843" s="45" t="s">
        <v>2702</v>
      </c>
      <c r="L843" s="45" t="s">
        <v>378</v>
      </c>
      <c r="M843" s="69">
        <v>61</v>
      </c>
      <c r="N843" s="47" t="s">
        <v>126</v>
      </c>
      <c r="O843" s="48" t="s">
        <v>2741</v>
      </c>
      <c r="P843" s="49" t="s">
        <v>2601</v>
      </c>
      <c r="Q843" s="50" t="s">
        <v>380</v>
      </c>
      <c r="R843" s="44">
        <v>20</v>
      </c>
      <c r="S843" s="45" t="s">
        <v>129</v>
      </c>
      <c r="T843" s="50" t="s">
        <v>154</v>
      </c>
      <c r="U843" s="44"/>
      <c r="V843" s="44"/>
      <c r="W843" s="51"/>
      <c r="X843" s="52">
        <v>9405114090</v>
      </c>
      <c r="Y843" s="55" t="s">
        <v>132</v>
      </c>
      <c r="Z843" s="55" t="s">
        <v>132</v>
      </c>
      <c r="AA843" s="45" t="s">
        <v>132</v>
      </c>
      <c r="AB843" s="48"/>
      <c r="AC843" s="48" t="s">
        <v>4054</v>
      </c>
      <c r="AD843" s="54" t="s">
        <v>2764</v>
      </c>
      <c r="AE843" s="48" t="s">
        <v>132</v>
      </c>
      <c r="AF843" s="48" t="s">
        <v>132</v>
      </c>
      <c r="AG843" s="48" t="s">
        <v>132</v>
      </c>
      <c r="AH843" s="48" t="s">
        <v>944</v>
      </c>
      <c r="AI843" s="48" t="s">
        <v>132</v>
      </c>
      <c r="AJ843" s="48" t="s">
        <v>704</v>
      </c>
      <c r="AK843" s="48" t="s">
        <v>132</v>
      </c>
      <c r="AL843" s="48" t="s">
        <v>241</v>
      </c>
      <c r="AM843" s="48" t="s">
        <v>132</v>
      </c>
      <c r="AN843" s="54" t="s">
        <v>955</v>
      </c>
      <c r="AO843" s="48" t="s">
        <v>132</v>
      </c>
      <c r="AP843" s="48" t="s">
        <v>132</v>
      </c>
      <c r="AQ843" s="48" t="s">
        <v>1326</v>
      </c>
      <c r="AR843" s="48" t="s">
        <v>1655</v>
      </c>
      <c r="AS843" s="48" t="s">
        <v>132</v>
      </c>
      <c r="AT843" s="48" t="s">
        <v>1222</v>
      </c>
      <c r="AU843" s="48" t="s">
        <v>1222</v>
      </c>
      <c r="AV843" s="48" t="s">
        <v>1602</v>
      </c>
      <c r="AW843" s="54" t="s">
        <v>132</v>
      </c>
      <c r="AX843" s="48" t="s">
        <v>2765</v>
      </c>
      <c r="AY843" s="48" t="s">
        <v>2766</v>
      </c>
      <c r="AZ843" s="48" t="s">
        <v>145</v>
      </c>
      <c r="BA843" s="48" t="s">
        <v>166</v>
      </c>
      <c r="BB843" s="48" t="s">
        <v>2565</v>
      </c>
      <c r="BC843" s="48" t="s">
        <v>2606</v>
      </c>
      <c r="BD843" s="48" t="s">
        <v>2744</v>
      </c>
      <c r="BE843" s="48" t="s">
        <v>955</v>
      </c>
      <c r="BF843" s="48" t="s">
        <v>132</v>
      </c>
      <c r="BG843" s="48" t="s">
        <v>132</v>
      </c>
      <c r="BH843" s="48" t="s">
        <v>2608</v>
      </c>
      <c r="BI843" s="48" t="s">
        <v>2609</v>
      </c>
      <c r="BJ843" s="48" t="s">
        <v>132</v>
      </c>
      <c r="BK843" s="48" t="s">
        <v>2610</v>
      </c>
      <c r="BL843" s="48" t="s">
        <v>2745</v>
      </c>
      <c r="BM843" s="73" t="str">
        <f>IFERROR(_xlfn.LET(
_xlpm.linkTarget,IFERROR(
VLOOKUP(TEXT(B843,0),Hyperlinks!A:E,2,FALSE),
VLOOKUP(TEXT(K843,0),Hyperlinks!K:M,2,FALSE)
),
IF(_xlpm.linkTarget="","/",HYPERLINK(_xlpm.linkTarget,"Link"))
),"/")</f>
        <v>Link</v>
      </c>
      <c r="BN843" s="73" t="str">
        <f>_xlfn.LET(
    _xlpm.linkTarget, IFERROR(
        VLOOKUP(TEXT(B843, 0), hyperlinks2[], 3, FALSE),
        ""
    ),
    IF(_xlpm.linkTarget = "", "/", HYPERLINK(_xlpm.linkTarget, "Link"))
)</f>
        <v>Link</v>
      </c>
      <c r="BO843" s="73" t="str">
        <f>IFERROR(_xlfn.LET(
_xlpm.linkTarget,IFERROR(
VLOOKUP(TEXT(B843,0),Hyperlinks!A:E,4,FALSE),
VLOOKUP(TEXT(K843,0),Hyperlinks!K:M,3,FALSE)
),
IF(_xlpm.linkTarget="","/",HYPERLINK(_xlpm.linkTarget,"Link"))
),"/")</f>
        <v>Link</v>
      </c>
      <c r="BP843" s="73"/>
    </row>
    <row r="844" spans="1:68" s="2" customFormat="1" ht="14.4">
      <c r="A844" s="44">
        <v>8727900967807</v>
      </c>
      <c r="B844" s="44">
        <v>915005778323</v>
      </c>
      <c r="C844" s="676">
        <v>872790096780700</v>
      </c>
      <c r="D844" s="73" t="str">
        <f>IFERROR(_xlfn.LET(
_xlpm.linkTarget,IFERROR(
VLOOKUP(TEXT(B844,0),Hyperlinks!A:E,2,FALSE),
VLOOKUP(TEXT(K844,0),Hyperlinks!K:M,2,FALSE)
),
IF(_xlpm.linkTarget="","/",HYPERLINK(_xlpm.linkTarget,"Link"))
),"/")</f>
        <v>Link</v>
      </c>
      <c r="E844" s="45">
        <v>96780700</v>
      </c>
      <c r="F844" s="703" t="s">
        <v>2767</v>
      </c>
      <c r="G844" s="45" t="s">
        <v>2596</v>
      </c>
      <c r="H844" s="45" t="s">
        <v>378</v>
      </c>
      <c r="I844" s="45"/>
      <c r="J844" s="45" t="s">
        <v>2701</v>
      </c>
      <c r="K844" s="45" t="s">
        <v>2768</v>
      </c>
      <c r="L844" s="45" t="s">
        <v>378</v>
      </c>
      <c r="M844" s="69">
        <v>32.1</v>
      </c>
      <c r="N844" s="47" t="s">
        <v>126</v>
      </c>
      <c r="O844" s="48" t="s">
        <v>2741</v>
      </c>
      <c r="P844" s="49" t="s">
        <v>2601</v>
      </c>
      <c r="Q844" s="50" t="s">
        <v>380</v>
      </c>
      <c r="R844" s="44">
        <v>12</v>
      </c>
      <c r="S844" s="45" t="s">
        <v>129</v>
      </c>
      <c r="T844" s="50" t="s">
        <v>154</v>
      </c>
      <c r="U844" s="44"/>
      <c r="V844" s="44"/>
      <c r="W844" s="51"/>
      <c r="X844" s="52">
        <v>9405114090</v>
      </c>
      <c r="Y844" s="55" t="s">
        <v>132</v>
      </c>
      <c r="Z844" s="55" t="s">
        <v>132</v>
      </c>
      <c r="AA844" s="45" t="s">
        <v>132</v>
      </c>
      <c r="AB844" s="48"/>
      <c r="AC844" s="48" t="s">
        <v>4054</v>
      </c>
      <c r="AD844" s="54" t="s">
        <v>2769</v>
      </c>
      <c r="AE844" s="48" t="s">
        <v>132</v>
      </c>
      <c r="AF844" s="48" t="s">
        <v>132</v>
      </c>
      <c r="AG844" s="48" t="s">
        <v>132</v>
      </c>
      <c r="AH844" s="48" t="s">
        <v>526</v>
      </c>
      <c r="AI844" s="48" t="s">
        <v>132</v>
      </c>
      <c r="AJ844" s="48" t="s">
        <v>403</v>
      </c>
      <c r="AK844" s="48" t="s">
        <v>132</v>
      </c>
      <c r="AL844" s="48" t="s">
        <v>241</v>
      </c>
      <c r="AM844" s="48" t="s">
        <v>132</v>
      </c>
      <c r="AN844" s="54" t="s">
        <v>955</v>
      </c>
      <c r="AO844" s="48" t="s">
        <v>132</v>
      </c>
      <c r="AP844" s="48" t="s">
        <v>132</v>
      </c>
      <c r="AQ844" s="48" t="s">
        <v>2313</v>
      </c>
      <c r="AR844" s="48" t="s">
        <v>166</v>
      </c>
      <c r="AS844" s="48" t="s">
        <v>132</v>
      </c>
      <c r="AT844" s="48" t="s">
        <v>711</v>
      </c>
      <c r="AU844" s="48" t="s">
        <v>258</v>
      </c>
      <c r="AV844" s="48" t="s">
        <v>711</v>
      </c>
      <c r="AW844" s="54" t="s">
        <v>132</v>
      </c>
      <c r="AX844" s="48" t="s">
        <v>2770</v>
      </c>
      <c r="AY844" s="48" t="s">
        <v>2053</v>
      </c>
      <c r="AZ844" s="48" t="s">
        <v>145</v>
      </c>
      <c r="BA844" s="48" t="s">
        <v>733</v>
      </c>
      <c r="BB844" s="48" t="s">
        <v>2565</v>
      </c>
      <c r="BC844" s="48" t="s">
        <v>2771</v>
      </c>
      <c r="BD844" s="48" t="s">
        <v>132</v>
      </c>
      <c r="BE844" s="48" t="s">
        <v>955</v>
      </c>
      <c r="BF844" s="48" t="s">
        <v>132</v>
      </c>
      <c r="BG844" s="48" t="s">
        <v>132</v>
      </c>
      <c r="BH844" s="48" t="s">
        <v>955</v>
      </c>
      <c r="BI844" s="48" t="s">
        <v>132</v>
      </c>
      <c r="BJ844" s="48" t="s">
        <v>2772</v>
      </c>
      <c r="BK844" s="48" t="s">
        <v>2650</v>
      </c>
      <c r="BL844" s="48" t="s">
        <v>2611</v>
      </c>
      <c r="BM844" s="73" t="str">
        <f>IFERROR(_xlfn.LET(
_xlpm.linkTarget,IFERROR(
VLOOKUP(TEXT(B844,0),Hyperlinks!A:E,2,FALSE),
VLOOKUP(TEXT(K844,0),Hyperlinks!K:M,2,FALSE)
),
IF(_xlpm.linkTarget="","/",HYPERLINK(_xlpm.linkTarget,"Link"))
),"/")</f>
        <v>Link</v>
      </c>
      <c r="BN844" s="73" t="str">
        <f>_xlfn.LET(
    _xlpm.linkTarget, IFERROR(
        VLOOKUP(TEXT(B844, 0), hyperlinks2[], 3, FALSE),
        ""
    ),
    IF(_xlpm.linkTarget = "", "/", HYPERLINK(_xlpm.linkTarget, "Link"))
)</f>
        <v>Link</v>
      </c>
      <c r="BO844" s="73" t="str">
        <f>IFERROR(_xlfn.LET(
_xlpm.linkTarget,IFERROR(
VLOOKUP(TEXT(B844,0),Hyperlinks!A:E,4,FALSE),
VLOOKUP(TEXT(K844,0),Hyperlinks!K:M,3,FALSE)
),
IF(_xlpm.linkTarget="","/",HYPERLINK(_xlpm.linkTarget,"Link"))
),"/")</f>
        <v>Link</v>
      </c>
      <c r="BP844" s="73"/>
    </row>
    <row r="845" spans="1:68" s="2" customFormat="1" ht="14.4">
      <c r="A845" s="44">
        <v>8727900967821</v>
      </c>
      <c r="B845" s="44">
        <v>915005778923</v>
      </c>
      <c r="C845" s="676">
        <v>872790096782100</v>
      </c>
      <c r="D845" s="73" t="str">
        <f>IFERROR(_xlfn.LET(
_xlpm.linkTarget,IFERROR(
VLOOKUP(TEXT(B845,0),Hyperlinks!A:E,2,FALSE),
VLOOKUP(TEXT(K845,0),Hyperlinks!K:M,2,FALSE)
),
IF(_xlpm.linkTarget="","/",HYPERLINK(_xlpm.linkTarget,"Link"))
),"/")</f>
        <v>Link</v>
      </c>
      <c r="E845" s="45">
        <v>96782100</v>
      </c>
      <c r="F845" s="703" t="s">
        <v>2773</v>
      </c>
      <c r="G845" s="45" t="s">
        <v>2596</v>
      </c>
      <c r="H845" s="45" t="s">
        <v>378</v>
      </c>
      <c r="I845" s="45"/>
      <c r="J845" s="45" t="s">
        <v>2701</v>
      </c>
      <c r="K845" s="45" t="s">
        <v>2768</v>
      </c>
      <c r="L845" s="45" t="s">
        <v>378</v>
      </c>
      <c r="M845" s="69">
        <v>48.2</v>
      </c>
      <c r="N845" s="47" t="s">
        <v>126</v>
      </c>
      <c r="O845" s="48" t="s">
        <v>2741</v>
      </c>
      <c r="P845" s="49" t="s">
        <v>2601</v>
      </c>
      <c r="Q845" s="50" t="s">
        <v>380</v>
      </c>
      <c r="R845" s="44">
        <v>10</v>
      </c>
      <c r="S845" s="45" t="s">
        <v>129</v>
      </c>
      <c r="T845" s="50" t="s">
        <v>154</v>
      </c>
      <c r="U845" s="44"/>
      <c r="V845" s="44"/>
      <c r="W845" s="51"/>
      <c r="X845" s="52">
        <v>9405114090</v>
      </c>
      <c r="Y845" s="55" t="s">
        <v>132</v>
      </c>
      <c r="Z845" s="55" t="s">
        <v>132</v>
      </c>
      <c r="AA845" s="45" t="s">
        <v>132</v>
      </c>
      <c r="AB845" s="48"/>
      <c r="AC845" s="48" t="s">
        <v>4054</v>
      </c>
      <c r="AD845" s="54" t="s">
        <v>2774</v>
      </c>
      <c r="AE845" s="48" t="s">
        <v>132</v>
      </c>
      <c r="AF845" s="48" t="s">
        <v>132</v>
      </c>
      <c r="AG845" s="48" t="s">
        <v>132</v>
      </c>
      <c r="AH845" s="48" t="s">
        <v>526</v>
      </c>
      <c r="AI845" s="48" t="s">
        <v>132</v>
      </c>
      <c r="AJ845" s="48" t="s">
        <v>539</v>
      </c>
      <c r="AK845" s="48" t="s">
        <v>132</v>
      </c>
      <c r="AL845" s="48" t="s">
        <v>241</v>
      </c>
      <c r="AM845" s="48" t="s">
        <v>132</v>
      </c>
      <c r="AN845" s="54" t="s">
        <v>955</v>
      </c>
      <c r="AO845" s="48" t="s">
        <v>132</v>
      </c>
      <c r="AP845" s="48" t="s">
        <v>132</v>
      </c>
      <c r="AQ845" s="48" t="s">
        <v>418</v>
      </c>
      <c r="AR845" s="48" t="s">
        <v>166</v>
      </c>
      <c r="AS845" s="48" t="s">
        <v>132</v>
      </c>
      <c r="AT845" s="48" t="s">
        <v>2775</v>
      </c>
      <c r="AU845" s="48" t="s">
        <v>258</v>
      </c>
      <c r="AV845" s="48" t="s">
        <v>2775</v>
      </c>
      <c r="AW845" s="54" t="s">
        <v>132</v>
      </c>
      <c r="AX845" s="48" t="s">
        <v>2776</v>
      </c>
      <c r="AY845" s="48" t="s">
        <v>605</v>
      </c>
      <c r="AZ845" s="48" t="s">
        <v>145</v>
      </c>
      <c r="BA845" s="48" t="s">
        <v>784</v>
      </c>
      <c r="BB845" s="48" t="s">
        <v>2565</v>
      </c>
      <c r="BC845" s="48" t="s">
        <v>2771</v>
      </c>
      <c r="BD845" s="48" t="s">
        <v>132</v>
      </c>
      <c r="BE845" s="48" t="s">
        <v>955</v>
      </c>
      <c r="BF845" s="48" t="s">
        <v>132</v>
      </c>
      <c r="BG845" s="48" t="s">
        <v>132</v>
      </c>
      <c r="BH845" s="48" t="s">
        <v>955</v>
      </c>
      <c r="BI845" s="48" t="s">
        <v>132</v>
      </c>
      <c r="BJ845" s="48" t="s">
        <v>2772</v>
      </c>
      <c r="BK845" s="48" t="s">
        <v>2650</v>
      </c>
      <c r="BL845" s="48" t="s">
        <v>2611</v>
      </c>
      <c r="BM845" s="73" t="str">
        <f>IFERROR(_xlfn.LET(
_xlpm.linkTarget,IFERROR(
VLOOKUP(TEXT(B845,0),Hyperlinks!A:E,2,FALSE),
VLOOKUP(TEXT(K845,0),Hyperlinks!K:M,2,FALSE)
),
IF(_xlpm.linkTarget="","/",HYPERLINK(_xlpm.linkTarget,"Link"))
),"/")</f>
        <v>Link</v>
      </c>
      <c r="BN845" s="73" t="str">
        <f>_xlfn.LET(
    _xlpm.linkTarget, IFERROR(
        VLOOKUP(TEXT(B845, 0), hyperlinks2[], 3, FALSE),
        ""
    ),
    IF(_xlpm.linkTarget = "", "/", HYPERLINK(_xlpm.linkTarget, "Link"))
)</f>
        <v>Link</v>
      </c>
      <c r="BO845" s="73" t="str">
        <f>IFERROR(_xlfn.LET(
_xlpm.linkTarget,IFERROR(
VLOOKUP(TEXT(B845,0),Hyperlinks!A:E,4,FALSE),
VLOOKUP(TEXT(K845,0),Hyperlinks!K:M,3,FALSE)
),
IF(_xlpm.linkTarget="","/",HYPERLINK(_xlpm.linkTarget,"Link"))
),"/")</f>
        <v>Link</v>
      </c>
      <c r="BP845" s="73"/>
    </row>
    <row r="846" spans="1:68" s="2" customFormat="1" ht="14.4">
      <c r="A846" s="9">
        <v>8727900974331</v>
      </c>
      <c r="B846" s="9">
        <v>929004100723</v>
      </c>
      <c r="C846" s="688">
        <v>872790097433100</v>
      </c>
      <c r="D846" s="73" t="str">
        <f>IFERROR(_xlfn.LET(
_xlpm.linkTarget,IFERROR(
VLOOKUP(TEXT(B846,0),Hyperlinks!A:E,2,FALSE),
VLOOKUP(TEXT(K846,0),Hyperlinks!K:M,2,FALSE)
),
IF(_xlpm.linkTarget="","/",HYPERLINK(_xlpm.linkTarget,"Link"))
),"/")</f>
        <v>Link</v>
      </c>
      <c r="E846" s="12">
        <v>97433100</v>
      </c>
      <c r="F846" s="704" t="s">
        <v>2777</v>
      </c>
      <c r="G846" s="12" t="s">
        <v>2596</v>
      </c>
      <c r="H846" s="12" t="s">
        <v>378</v>
      </c>
      <c r="I846" s="45"/>
      <c r="J846" s="12" t="s">
        <v>2701</v>
      </c>
      <c r="K846" s="12" t="s">
        <v>2768</v>
      </c>
      <c r="L846" s="12" t="s">
        <v>378</v>
      </c>
      <c r="M846" s="70">
        <v>39.6</v>
      </c>
      <c r="N846" s="16" t="s">
        <v>126</v>
      </c>
      <c r="O846" s="13" t="s">
        <v>2741</v>
      </c>
      <c r="P846" s="49" t="s">
        <v>2601</v>
      </c>
      <c r="Q846" s="17" t="s">
        <v>380</v>
      </c>
      <c r="R846" s="9">
        <v>12</v>
      </c>
      <c r="S846" s="12" t="s">
        <v>129</v>
      </c>
      <c r="T846" s="17" t="s">
        <v>154</v>
      </c>
      <c r="U846" s="9"/>
      <c r="V846" s="44"/>
      <c r="W846" s="11" t="s">
        <v>2778</v>
      </c>
      <c r="X846" s="25">
        <v>9405114090</v>
      </c>
      <c r="Y846" s="18" t="s">
        <v>132</v>
      </c>
      <c r="Z846" s="18" t="s">
        <v>132</v>
      </c>
      <c r="AA846" s="12" t="s">
        <v>132</v>
      </c>
      <c r="AB846" s="48"/>
      <c r="AC846" s="48" t="s">
        <v>4054</v>
      </c>
      <c r="AD846" s="54" t="s">
        <v>2779</v>
      </c>
      <c r="AE846" s="13" t="s">
        <v>132</v>
      </c>
      <c r="AF846" s="13" t="s">
        <v>132</v>
      </c>
      <c r="AG846" s="13" t="s">
        <v>132</v>
      </c>
      <c r="AH846" s="13" t="s">
        <v>526</v>
      </c>
      <c r="AI846" s="13" t="s">
        <v>132</v>
      </c>
      <c r="AJ846" s="13" t="s">
        <v>403</v>
      </c>
      <c r="AK846" s="13" t="s">
        <v>132</v>
      </c>
      <c r="AL846" s="13" t="s">
        <v>175</v>
      </c>
      <c r="AM846" s="13" t="s">
        <v>132</v>
      </c>
      <c r="AN846" s="21" t="s">
        <v>955</v>
      </c>
      <c r="AO846" s="13" t="s">
        <v>132</v>
      </c>
      <c r="AP846" s="13" t="s">
        <v>132</v>
      </c>
      <c r="AQ846" s="13" t="s">
        <v>1562</v>
      </c>
      <c r="AR846" s="13" t="s">
        <v>166</v>
      </c>
      <c r="AS846" s="13" t="s">
        <v>132</v>
      </c>
      <c r="AT846" s="13" t="s">
        <v>441</v>
      </c>
      <c r="AU846" s="13" t="s">
        <v>356</v>
      </c>
      <c r="AV846" s="13" t="s">
        <v>441</v>
      </c>
      <c r="AW846" s="21" t="s">
        <v>132</v>
      </c>
      <c r="AX846" s="13" t="s">
        <v>2780</v>
      </c>
      <c r="AY846" s="13" t="s">
        <v>1000</v>
      </c>
      <c r="AZ846" s="13" t="s">
        <v>145</v>
      </c>
      <c r="BA846" s="13" t="s">
        <v>1069</v>
      </c>
      <c r="BB846" s="13" t="s">
        <v>2605</v>
      </c>
      <c r="BC846" s="13" t="s">
        <v>2771</v>
      </c>
      <c r="BD846" s="13" t="s">
        <v>132</v>
      </c>
      <c r="BE846" s="13" t="s">
        <v>132</v>
      </c>
      <c r="BF846" s="13" t="s">
        <v>132</v>
      </c>
      <c r="BG846" s="13" t="s">
        <v>132</v>
      </c>
      <c r="BH846" s="13" t="s">
        <v>955</v>
      </c>
      <c r="BI846" s="13" t="s">
        <v>2609</v>
      </c>
      <c r="BJ846" s="13" t="s">
        <v>2756</v>
      </c>
      <c r="BK846" s="13" t="s">
        <v>2610</v>
      </c>
      <c r="BL846" s="13" t="s">
        <v>2781</v>
      </c>
      <c r="BM846" s="73" t="str">
        <f>IFERROR(_xlfn.LET(
_xlpm.linkTarget,IFERROR(
VLOOKUP(TEXT(B846,0),Hyperlinks!A:E,2,FALSE),
VLOOKUP(TEXT(K846,0),Hyperlinks!K:M,2,FALSE)
),
IF(_xlpm.linkTarget="","/",HYPERLINK(_xlpm.linkTarget,"Link"))
),"/")</f>
        <v>Link</v>
      </c>
      <c r="BN846" s="73" t="str">
        <f>_xlfn.LET(
    _xlpm.linkTarget, IFERROR(
        VLOOKUP(TEXT(B846, 0), hyperlinks2[], 3, FALSE),
        ""
    ),
    IF(_xlpm.linkTarget = "", "/", HYPERLINK(_xlpm.linkTarget, "Link"))
)</f>
        <v>Link</v>
      </c>
      <c r="BO846" s="73" t="str">
        <f>IFERROR(_xlfn.LET(
_xlpm.linkTarget,IFERROR(
VLOOKUP(TEXT(B846,0),Hyperlinks!A:E,4,FALSE),
VLOOKUP(TEXT(K846,0),Hyperlinks!K:M,3,FALSE)
),
IF(_xlpm.linkTarget="","/",HYPERLINK(_xlpm.linkTarget,"Link"))
),"/")</f>
        <v>Link</v>
      </c>
      <c r="BP846" s="73"/>
    </row>
    <row r="847" spans="1:68" s="2" customFormat="1" ht="14.4">
      <c r="A847" s="9">
        <v>8727900974355</v>
      </c>
      <c r="B847" s="9">
        <v>929004100823</v>
      </c>
      <c r="C847" s="688">
        <v>872790097435500</v>
      </c>
      <c r="D847" s="73" t="str">
        <f>IFERROR(_xlfn.LET(
_xlpm.linkTarget,IFERROR(
VLOOKUP(TEXT(B847,0),Hyperlinks!A:E,2,FALSE),
VLOOKUP(TEXT(K847,0),Hyperlinks!K:M,2,FALSE)
),
IF(_xlpm.linkTarget="","/",HYPERLINK(_xlpm.linkTarget,"Link"))
),"/")</f>
        <v>Link</v>
      </c>
      <c r="E847" s="12">
        <v>97435500</v>
      </c>
      <c r="F847" s="704" t="s">
        <v>2782</v>
      </c>
      <c r="G847" s="12" t="s">
        <v>2596</v>
      </c>
      <c r="H847" s="12" t="s">
        <v>378</v>
      </c>
      <c r="I847" s="45"/>
      <c r="J847" s="12" t="s">
        <v>2701</v>
      </c>
      <c r="K847" s="12" t="s">
        <v>2768</v>
      </c>
      <c r="L847" s="12" t="s">
        <v>378</v>
      </c>
      <c r="M847" s="70">
        <v>39.6</v>
      </c>
      <c r="N847" s="16" t="s">
        <v>126</v>
      </c>
      <c r="O847" s="13" t="s">
        <v>2741</v>
      </c>
      <c r="P847" s="49" t="s">
        <v>2601</v>
      </c>
      <c r="Q847" s="17" t="s">
        <v>380</v>
      </c>
      <c r="R847" s="9">
        <v>12</v>
      </c>
      <c r="S847" s="12" t="s">
        <v>129</v>
      </c>
      <c r="T847" s="17" t="s">
        <v>154</v>
      </c>
      <c r="U847" s="9"/>
      <c r="V847" s="44"/>
      <c r="W847" s="11" t="s">
        <v>2778</v>
      </c>
      <c r="X847" s="25">
        <v>9405114090</v>
      </c>
      <c r="Y847" s="18" t="s">
        <v>132</v>
      </c>
      <c r="Z847" s="18" t="s">
        <v>132</v>
      </c>
      <c r="AA847" s="12" t="s">
        <v>132</v>
      </c>
      <c r="AB847" s="48"/>
      <c r="AC847" s="48" t="s">
        <v>4054</v>
      </c>
      <c r="AD847" s="54" t="s">
        <v>2783</v>
      </c>
      <c r="AE847" s="13" t="s">
        <v>132</v>
      </c>
      <c r="AF847" s="13" t="s">
        <v>132</v>
      </c>
      <c r="AG847" s="13" t="s">
        <v>132</v>
      </c>
      <c r="AH847" s="13" t="s">
        <v>526</v>
      </c>
      <c r="AI847" s="13" t="s">
        <v>132</v>
      </c>
      <c r="AJ847" s="13" t="s">
        <v>403</v>
      </c>
      <c r="AK847" s="13" t="s">
        <v>132</v>
      </c>
      <c r="AL847" s="13" t="s">
        <v>241</v>
      </c>
      <c r="AM847" s="13" t="s">
        <v>132</v>
      </c>
      <c r="AN847" s="21" t="s">
        <v>955</v>
      </c>
      <c r="AO847" s="13" t="s">
        <v>132</v>
      </c>
      <c r="AP847" s="13" t="s">
        <v>132</v>
      </c>
      <c r="AQ847" s="13" t="s">
        <v>2784</v>
      </c>
      <c r="AR847" s="13" t="s">
        <v>166</v>
      </c>
      <c r="AS847" s="13" t="s">
        <v>132</v>
      </c>
      <c r="AT847" s="13" t="s">
        <v>441</v>
      </c>
      <c r="AU847" s="13" t="s">
        <v>356</v>
      </c>
      <c r="AV847" s="13" t="s">
        <v>441</v>
      </c>
      <c r="AW847" s="21" t="s">
        <v>132</v>
      </c>
      <c r="AX847" s="13" t="s">
        <v>2780</v>
      </c>
      <c r="AY847" s="13" t="s">
        <v>1000</v>
      </c>
      <c r="AZ847" s="13" t="s">
        <v>145</v>
      </c>
      <c r="BA847" s="13" t="s">
        <v>2785</v>
      </c>
      <c r="BB847" s="13" t="s">
        <v>2565</v>
      </c>
      <c r="BC847" s="13" t="s">
        <v>2771</v>
      </c>
      <c r="BD847" s="13" t="s">
        <v>132</v>
      </c>
      <c r="BE847" s="13" t="s">
        <v>955</v>
      </c>
      <c r="BF847" s="13" t="s">
        <v>132</v>
      </c>
      <c r="BG847" s="13" t="s">
        <v>132</v>
      </c>
      <c r="BH847" s="13" t="s">
        <v>955</v>
      </c>
      <c r="BI847" s="13" t="s">
        <v>132</v>
      </c>
      <c r="BJ847" s="13" t="s">
        <v>2756</v>
      </c>
      <c r="BK847" s="13" t="s">
        <v>2650</v>
      </c>
      <c r="BL847" s="13" t="s">
        <v>2781</v>
      </c>
      <c r="BM847" s="73" t="str">
        <f>IFERROR(_xlfn.LET(
_xlpm.linkTarget,IFERROR(
VLOOKUP(TEXT(B847,0),Hyperlinks!A:E,2,FALSE),
VLOOKUP(TEXT(K847,0),Hyperlinks!K:M,2,FALSE)
),
IF(_xlpm.linkTarget="","/",HYPERLINK(_xlpm.linkTarget,"Link"))
),"/")</f>
        <v>Link</v>
      </c>
      <c r="BN847" s="73" t="str">
        <f>_xlfn.LET(
    _xlpm.linkTarget, IFERROR(
        VLOOKUP(TEXT(B847, 0), hyperlinks2[], 3, FALSE),
        ""
    ),
    IF(_xlpm.linkTarget = "", "/", HYPERLINK(_xlpm.linkTarget, "Link"))
)</f>
        <v>Link</v>
      </c>
      <c r="BO847" s="73" t="str">
        <f>IFERROR(_xlfn.LET(
_xlpm.linkTarget,IFERROR(
VLOOKUP(TEXT(B847,0),Hyperlinks!A:E,4,FALSE),
VLOOKUP(TEXT(K847,0),Hyperlinks!K:M,3,FALSE)
),
IF(_xlpm.linkTarget="","/",HYPERLINK(_xlpm.linkTarget,"Link"))
),"/")</f>
        <v>Link</v>
      </c>
      <c r="BP847" s="73"/>
    </row>
    <row r="848" spans="1:68" s="2" customFormat="1" ht="14.4">
      <c r="A848" s="9">
        <v>8727900974379</v>
      </c>
      <c r="B848" s="9">
        <v>929004100923</v>
      </c>
      <c r="C848" s="688">
        <v>872790097437900</v>
      </c>
      <c r="D848" s="73" t="str">
        <f>IFERROR(_xlfn.LET(
_xlpm.linkTarget,IFERROR(
VLOOKUP(TEXT(B848,0),Hyperlinks!A:E,2,FALSE),
VLOOKUP(TEXT(K848,0),Hyperlinks!K:M,2,FALSE)
),
IF(_xlpm.linkTarget="","/",HYPERLINK(_xlpm.linkTarget,"Link"))
),"/")</f>
        <v>Link</v>
      </c>
      <c r="E848" s="12">
        <v>97437900</v>
      </c>
      <c r="F848" s="704" t="s">
        <v>2786</v>
      </c>
      <c r="G848" s="12" t="s">
        <v>2596</v>
      </c>
      <c r="H848" s="12" t="s">
        <v>378</v>
      </c>
      <c r="I848" s="45"/>
      <c r="J848" s="12" t="s">
        <v>2701</v>
      </c>
      <c r="K848" s="12" t="s">
        <v>2768</v>
      </c>
      <c r="L848" s="12" t="s">
        <v>378</v>
      </c>
      <c r="M848" s="70">
        <v>62.1</v>
      </c>
      <c r="N848" s="16" t="s">
        <v>126</v>
      </c>
      <c r="O848" s="13" t="s">
        <v>2741</v>
      </c>
      <c r="P848" s="49" t="s">
        <v>2601</v>
      </c>
      <c r="Q848" s="17" t="s">
        <v>380</v>
      </c>
      <c r="R848" s="9">
        <v>8</v>
      </c>
      <c r="S848" s="12" t="s">
        <v>129</v>
      </c>
      <c r="T848" s="17" t="s">
        <v>154</v>
      </c>
      <c r="U848" s="9"/>
      <c r="V848" s="44"/>
      <c r="W848" s="11" t="s">
        <v>2778</v>
      </c>
      <c r="X848" s="25">
        <v>9405114090</v>
      </c>
      <c r="Y848" s="18" t="s">
        <v>132</v>
      </c>
      <c r="Z848" s="18" t="s">
        <v>132</v>
      </c>
      <c r="AA848" s="12" t="s">
        <v>132</v>
      </c>
      <c r="AB848" s="48"/>
      <c r="AC848" s="48" t="s">
        <v>4054</v>
      </c>
      <c r="AD848" s="54" t="s">
        <v>2787</v>
      </c>
      <c r="AE848" s="13" t="s">
        <v>132</v>
      </c>
      <c r="AF848" s="13" t="s">
        <v>132</v>
      </c>
      <c r="AG848" s="13" t="s">
        <v>132</v>
      </c>
      <c r="AH848" s="13" t="s">
        <v>526</v>
      </c>
      <c r="AI848" s="13" t="s">
        <v>132</v>
      </c>
      <c r="AJ848" s="13" t="s">
        <v>983</v>
      </c>
      <c r="AK848" s="13" t="s">
        <v>132</v>
      </c>
      <c r="AL848" s="13" t="s">
        <v>175</v>
      </c>
      <c r="AM848" s="13" t="s">
        <v>132</v>
      </c>
      <c r="AN848" s="21" t="s">
        <v>955</v>
      </c>
      <c r="AO848" s="13" t="s">
        <v>132</v>
      </c>
      <c r="AP848" s="13" t="s">
        <v>132</v>
      </c>
      <c r="AQ848" s="13" t="s">
        <v>1830</v>
      </c>
      <c r="AR848" s="13" t="s">
        <v>166</v>
      </c>
      <c r="AS848" s="13" t="s">
        <v>132</v>
      </c>
      <c r="AT848" s="13" t="s">
        <v>1614</v>
      </c>
      <c r="AU848" s="13" t="s">
        <v>356</v>
      </c>
      <c r="AV848" s="13" t="s">
        <v>1614</v>
      </c>
      <c r="AW848" s="21" t="s">
        <v>132</v>
      </c>
      <c r="AX848" s="13" t="s">
        <v>2788</v>
      </c>
      <c r="AY848" s="13" t="s">
        <v>2789</v>
      </c>
      <c r="AZ848" s="13" t="s">
        <v>145</v>
      </c>
      <c r="BA848" s="13" t="s">
        <v>2785</v>
      </c>
      <c r="BB848" s="13" t="s">
        <v>2605</v>
      </c>
      <c r="BC848" s="13" t="s">
        <v>2771</v>
      </c>
      <c r="BD848" s="13" t="s">
        <v>132</v>
      </c>
      <c r="BE848" s="13" t="s">
        <v>132</v>
      </c>
      <c r="BF848" s="13" t="s">
        <v>132</v>
      </c>
      <c r="BG848" s="13" t="s">
        <v>132</v>
      </c>
      <c r="BH848" s="13" t="s">
        <v>955</v>
      </c>
      <c r="BI848" s="13" t="s">
        <v>2609</v>
      </c>
      <c r="BJ848" s="13" t="s">
        <v>2756</v>
      </c>
      <c r="BK848" s="13" t="s">
        <v>2610</v>
      </c>
      <c r="BL848" s="13" t="s">
        <v>2781</v>
      </c>
      <c r="BM848" s="73" t="str">
        <f>IFERROR(_xlfn.LET(
_xlpm.linkTarget,IFERROR(
VLOOKUP(TEXT(B848,0),Hyperlinks!A:E,2,FALSE),
VLOOKUP(TEXT(K848,0),Hyperlinks!K:M,2,FALSE)
),
IF(_xlpm.linkTarget="","/",HYPERLINK(_xlpm.linkTarget,"Link"))
),"/")</f>
        <v>Link</v>
      </c>
      <c r="BN848" s="73" t="str">
        <f>_xlfn.LET(
    _xlpm.linkTarget, IFERROR(
        VLOOKUP(TEXT(B848, 0), hyperlinks2[], 3, FALSE),
        ""
    ),
    IF(_xlpm.linkTarget = "", "/", HYPERLINK(_xlpm.linkTarget, "Link"))
)</f>
        <v>Link</v>
      </c>
      <c r="BO848" s="73" t="str">
        <f>IFERROR(_xlfn.LET(
_xlpm.linkTarget,IFERROR(
VLOOKUP(TEXT(B848,0),Hyperlinks!A:E,4,FALSE),
VLOOKUP(TEXT(K848,0),Hyperlinks!K:M,3,FALSE)
),
IF(_xlpm.linkTarget="","/",HYPERLINK(_xlpm.linkTarget,"Link"))
),"/")</f>
        <v>Link</v>
      </c>
      <c r="BP848" s="73"/>
    </row>
    <row r="849" spans="1:68" s="2" customFormat="1" ht="14.4">
      <c r="A849" s="9">
        <v>8727900974393</v>
      </c>
      <c r="B849" s="9">
        <v>929004101023</v>
      </c>
      <c r="C849" s="688">
        <v>872790097439300</v>
      </c>
      <c r="D849" s="73" t="str">
        <f>IFERROR(_xlfn.LET(
_xlpm.linkTarget,IFERROR(
VLOOKUP(TEXT(B849,0),Hyperlinks!A:E,2,FALSE),
VLOOKUP(TEXT(K849,0),Hyperlinks!K:M,2,FALSE)
),
IF(_xlpm.linkTarget="","/",HYPERLINK(_xlpm.linkTarget,"Link"))
),"/")</f>
        <v>Link</v>
      </c>
      <c r="E849" s="12">
        <v>97439300</v>
      </c>
      <c r="F849" s="704" t="s">
        <v>2790</v>
      </c>
      <c r="G849" s="12" t="s">
        <v>2596</v>
      </c>
      <c r="H849" s="12" t="s">
        <v>378</v>
      </c>
      <c r="I849" s="45"/>
      <c r="J849" s="12" t="s">
        <v>2701</v>
      </c>
      <c r="K849" s="12" t="s">
        <v>2768</v>
      </c>
      <c r="L849" s="12" t="s">
        <v>378</v>
      </c>
      <c r="M849" s="70">
        <v>62.1</v>
      </c>
      <c r="N849" s="16" t="s">
        <v>126</v>
      </c>
      <c r="O849" s="13" t="s">
        <v>2741</v>
      </c>
      <c r="P849" s="49" t="s">
        <v>2601</v>
      </c>
      <c r="Q849" s="17" t="s">
        <v>380</v>
      </c>
      <c r="R849" s="9">
        <v>8</v>
      </c>
      <c r="S849" s="12" t="s">
        <v>129</v>
      </c>
      <c r="T849" s="17" t="s">
        <v>154</v>
      </c>
      <c r="U849" s="9"/>
      <c r="V849" s="44"/>
      <c r="W849" s="11" t="s">
        <v>2778</v>
      </c>
      <c r="X849" s="25">
        <v>9405114090</v>
      </c>
      <c r="Y849" s="18" t="s">
        <v>132</v>
      </c>
      <c r="Z849" s="18" t="s">
        <v>132</v>
      </c>
      <c r="AA849" s="12" t="s">
        <v>132</v>
      </c>
      <c r="AB849" s="48"/>
      <c r="AC849" s="48" t="s">
        <v>4054</v>
      </c>
      <c r="AD849" s="54" t="s">
        <v>2791</v>
      </c>
      <c r="AE849" s="13" t="s">
        <v>132</v>
      </c>
      <c r="AF849" s="13" t="s">
        <v>132</v>
      </c>
      <c r="AG849" s="13" t="s">
        <v>132</v>
      </c>
      <c r="AH849" s="13" t="s">
        <v>526</v>
      </c>
      <c r="AI849" s="13" t="s">
        <v>132</v>
      </c>
      <c r="AJ849" s="13" t="s">
        <v>983</v>
      </c>
      <c r="AK849" s="13" t="s">
        <v>132</v>
      </c>
      <c r="AL849" s="13" t="s">
        <v>241</v>
      </c>
      <c r="AM849" s="13" t="s">
        <v>132</v>
      </c>
      <c r="AN849" s="21" t="s">
        <v>955</v>
      </c>
      <c r="AO849" s="13" t="s">
        <v>132</v>
      </c>
      <c r="AP849" s="13" t="s">
        <v>132</v>
      </c>
      <c r="AQ849" s="13" t="s">
        <v>2174</v>
      </c>
      <c r="AR849" s="13" t="s">
        <v>166</v>
      </c>
      <c r="AS849" s="13" t="s">
        <v>132</v>
      </c>
      <c r="AT849" s="13" t="s">
        <v>1614</v>
      </c>
      <c r="AU849" s="13" t="s">
        <v>356</v>
      </c>
      <c r="AV849" s="13" t="s">
        <v>1614</v>
      </c>
      <c r="AW849" s="21" t="s">
        <v>132</v>
      </c>
      <c r="AX849" s="13" t="s">
        <v>2788</v>
      </c>
      <c r="AY849" s="13" t="s">
        <v>2789</v>
      </c>
      <c r="AZ849" s="13" t="s">
        <v>145</v>
      </c>
      <c r="BA849" s="13" t="s">
        <v>1415</v>
      </c>
      <c r="BB849" s="13" t="s">
        <v>2565</v>
      </c>
      <c r="BC849" s="13" t="s">
        <v>2771</v>
      </c>
      <c r="BD849" s="13" t="s">
        <v>132</v>
      </c>
      <c r="BE849" s="13" t="s">
        <v>955</v>
      </c>
      <c r="BF849" s="13" t="s">
        <v>132</v>
      </c>
      <c r="BG849" s="13" t="s">
        <v>132</v>
      </c>
      <c r="BH849" s="13" t="s">
        <v>955</v>
      </c>
      <c r="BI849" s="13" t="s">
        <v>132</v>
      </c>
      <c r="BJ849" s="13" t="s">
        <v>2756</v>
      </c>
      <c r="BK849" s="13" t="s">
        <v>2650</v>
      </c>
      <c r="BL849" s="13" t="s">
        <v>2781</v>
      </c>
      <c r="BM849" s="73" t="str">
        <f>IFERROR(_xlfn.LET(
_xlpm.linkTarget,IFERROR(
VLOOKUP(TEXT(B849,0),Hyperlinks!A:E,2,FALSE),
VLOOKUP(TEXT(K849,0),Hyperlinks!K:M,2,FALSE)
),
IF(_xlpm.linkTarget="","/",HYPERLINK(_xlpm.linkTarget,"Link"))
),"/")</f>
        <v>Link</v>
      </c>
      <c r="BN849" s="73" t="str">
        <f>_xlfn.LET(
    _xlpm.linkTarget, IFERROR(
        VLOOKUP(TEXT(B849, 0), hyperlinks2[], 3, FALSE),
        ""
    ),
    IF(_xlpm.linkTarget = "", "/", HYPERLINK(_xlpm.linkTarget, "Link"))
)</f>
        <v>Link</v>
      </c>
      <c r="BO849" s="73" t="str">
        <f>IFERROR(_xlfn.LET(
_xlpm.linkTarget,IFERROR(
VLOOKUP(TEXT(B849,0),Hyperlinks!A:E,4,FALSE),
VLOOKUP(TEXT(K849,0),Hyperlinks!K:M,3,FALSE)
),
IF(_xlpm.linkTarget="","/",HYPERLINK(_xlpm.linkTarget,"Link"))
),"/")</f>
        <v>Link</v>
      </c>
      <c r="BP849" s="73"/>
    </row>
    <row r="850" spans="1:68" s="2" customFormat="1" ht="14.4">
      <c r="A850" s="9">
        <v>8727900974256</v>
      </c>
      <c r="B850" s="9">
        <v>929004100323</v>
      </c>
      <c r="C850" s="688">
        <v>872790097425600</v>
      </c>
      <c r="D850" s="73" t="str">
        <f>IFERROR(_xlfn.LET(
_xlpm.linkTarget,IFERROR(
VLOOKUP(TEXT(B850,0),Hyperlinks!A:E,2,FALSE),
VLOOKUP(TEXT(K850,0),Hyperlinks!K:M,2,FALSE)
),
IF(_xlpm.linkTarget="","/",HYPERLINK(_xlpm.linkTarget,"Link"))
),"/")</f>
        <v>Link</v>
      </c>
      <c r="E850" s="12">
        <v>97425600</v>
      </c>
      <c r="F850" s="704" t="s">
        <v>2792</v>
      </c>
      <c r="G850" s="12" t="s">
        <v>2596</v>
      </c>
      <c r="H850" s="12" t="s">
        <v>378</v>
      </c>
      <c r="I850" s="45"/>
      <c r="J850" s="12" t="s">
        <v>2701</v>
      </c>
      <c r="K850" s="12" t="s">
        <v>2768</v>
      </c>
      <c r="L850" s="12" t="s">
        <v>378</v>
      </c>
      <c r="M850" s="70">
        <v>89.3</v>
      </c>
      <c r="N850" s="16" t="s">
        <v>126</v>
      </c>
      <c r="O850" s="13" t="s">
        <v>2741</v>
      </c>
      <c r="P850" s="49" t="s">
        <v>2601</v>
      </c>
      <c r="Q850" s="17" t="s">
        <v>380</v>
      </c>
      <c r="R850" s="9">
        <v>12</v>
      </c>
      <c r="S850" s="12" t="s">
        <v>129</v>
      </c>
      <c r="T850" s="17" t="s">
        <v>154</v>
      </c>
      <c r="U850" s="9"/>
      <c r="V850" s="44"/>
      <c r="W850" s="11" t="s">
        <v>2793</v>
      </c>
      <c r="X850" s="683">
        <v>9405114090</v>
      </c>
      <c r="Y850" s="18" t="s">
        <v>132</v>
      </c>
      <c r="Z850" s="18" t="s">
        <v>132</v>
      </c>
      <c r="AA850" s="12" t="s">
        <v>132</v>
      </c>
      <c r="AB850" s="48"/>
      <c r="AC850" s="48" t="s">
        <v>4054</v>
      </c>
      <c r="AD850" s="54" t="s">
        <v>2794</v>
      </c>
      <c r="AE850" s="13" t="s">
        <v>132</v>
      </c>
      <c r="AF850" s="13" t="s">
        <v>132</v>
      </c>
      <c r="AG850" s="13" t="s">
        <v>132</v>
      </c>
      <c r="AH850" s="13" t="s">
        <v>944</v>
      </c>
      <c r="AI850" s="13" t="s">
        <v>132</v>
      </c>
      <c r="AJ850" s="13" t="s">
        <v>1274</v>
      </c>
      <c r="AK850" s="13" t="s">
        <v>132</v>
      </c>
      <c r="AL850" s="13" t="s">
        <v>175</v>
      </c>
      <c r="AM850" s="13" t="s">
        <v>132</v>
      </c>
      <c r="AN850" s="21" t="s">
        <v>955</v>
      </c>
      <c r="AO850" s="13" t="s">
        <v>132</v>
      </c>
      <c r="AP850" s="13" t="s">
        <v>132</v>
      </c>
      <c r="AQ850" s="13" t="s">
        <v>1824</v>
      </c>
      <c r="AR850" s="13" t="s">
        <v>1655</v>
      </c>
      <c r="AS850" s="13" t="s">
        <v>132</v>
      </c>
      <c r="AT850" s="13" t="s">
        <v>2795</v>
      </c>
      <c r="AU850" s="13" t="s">
        <v>2795</v>
      </c>
      <c r="AV850" s="13" t="s">
        <v>615</v>
      </c>
      <c r="AW850" s="21" t="s">
        <v>132</v>
      </c>
      <c r="AX850" s="13" t="s">
        <v>2796</v>
      </c>
      <c r="AY850" s="13" t="s">
        <v>2797</v>
      </c>
      <c r="AZ850" s="13" t="s">
        <v>145</v>
      </c>
      <c r="BA850" s="13" t="s">
        <v>665</v>
      </c>
      <c r="BB850" s="13" t="s">
        <v>2798</v>
      </c>
      <c r="BC850" s="13" t="s">
        <v>132</v>
      </c>
      <c r="BD850" s="13" t="s">
        <v>2566</v>
      </c>
      <c r="BE850" s="13" t="s">
        <v>955</v>
      </c>
      <c r="BF850" s="13" t="s">
        <v>132</v>
      </c>
      <c r="BG850" s="13" t="s">
        <v>132</v>
      </c>
      <c r="BH850" s="13" t="s">
        <v>2608</v>
      </c>
      <c r="BI850" s="13" t="s">
        <v>2609</v>
      </c>
      <c r="BJ850" s="13" t="s">
        <v>132</v>
      </c>
      <c r="BK850" s="13" t="s">
        <v>2650</v>
      </c>
      <c r="BL850" s="13" t="s">
        <v>2781</v>
      </c>
      <c r="BM850" s="73" t="str">
        <f>IFERROR(_xlfn.LET(
_xlpm.linkTarget,IFERROR(
VLOOKUP(TEXT(B850,0),Hyperlinks!A:E,2,FALSE),
VLOOKUP(TEXT(K850,0),Hyperlinks!K:M,2,FALSE)
),
IF(_xlpm.linkTarget="","/",HYPERLINK(_xlpm.linkTarget,"Link"))
),"/")</f>
        <v>Link</v>
      </c>
      <c r="BN850" s="73" t="str">
        <f>_xlfn.LET(
    _xlpm.linkTarget, IFERROR(
        VLOOKUP(TEXT(B850, 0), hyperlinks2[], 3, FALSE),
        ""
    ),
    IF(_xlpm.linkTarget = "", "/", HYPERLINK(_xlpm.linkTarget, "Link"))
)</f>
        <v>Link</v>
      </c>
      <c r="BO850" s="73" t="str">
        <f>IFERROR(_xlfn.LET(
_xlpm.linkTarget,IFERROR(
VLOOKUP(TEXT(B850,0),Hyperlinks!A:E,4,FALSE),
VLOOKUP(TEXT(K850,0),Hyperlinks!K:M,3,FALSE)
),
IF(_xlpm.linkTarget="","/",HYPERLINK(_xlpm.linkTarget,"Link"))
),"/")</f>
        <v>Link</v>
      </c>
      <c r="BP850" s="73"/>
    </row>
    <row r="851" spans="1:68" s="2" customFormat="1" ht="14.4">
      <c r="A851" s="9">
        <v>8727900974270</v>
      </c>
      <c r="B851" s="9">
        <v>929004100423</v>
      </c>
      <c r="C851" s="688">
        <v>872790097427000</v>
      </c>
      <c r="D851" s="73" t="str">
        <f>IFERROR(_xlfn.LET(
_xlpm.linkTarget,IFERROR(
VLOOKUP(TEXT(B851,0),Hyperlinks!A:E,2,FALSE),
VLOOKUP(TEXT(K851,0),Hyperlinks!K:M,2,FALSE)
),
IF(_xlpm.linkTarget="","/",HYPERLINK(_xlpm.linkTarget,"Link"))
),"/")</f>
        <v>Link</v>
      </c>
      <c r="E851" s="12">
        <v>97427000</v>
      </c>
      <c r="F851" s="704" t="s">
        <v>2799</v>
      </c>
      <c r="G851" s="12" t="s">
        <v>2596</v>
      </c>
      <c r="H851" s="12" t="s">
        <v>378</v>
      </c>
      <c r="I851" s="45"/>
      <c r="J851" s="12" t="s">
        <v>2701</v>
      </c>
      <c r="K851" s="12" t="s">
        <v>2768</v>
      </c>
      <c r="L851" s="12" t="s">
        <v>378</v>
      </c>
      <c r="M851" s="70">
        <v>89.3</v>
      </c>
      <c r="N851" s="16" t="s">
        <v>126</v>
      </c>
      <c r="O851" s="13" t="s">
        <v>2741</v>
      </c>
      <c r="P851" s="49" t="s">
        <v>2601</v>
      </c>
      <c r="Q851" s="17" t="s">
        <v>380</v>
      </c>
      <c r="R851" s="9">
        <v>12</v>
      </c>
      <c r="S851" s="12" t="s">
        <v>129</v>
      </c>
      <c r="T851" s="17" t="s">
        <v>154</v>
      </c>
      <c r="U851" s="9"/>
      <c r="V851" s="44"/>
      <c r="W851" s="11" t="s">
        <v>2793</v>
      </c>
      <c r="X851" s="683">
        <v>9405114090</v>
      </c>
      <c r="Y851" s="18" t="s">
        <v>132</v>
      </c>
      <c r="Z851" s="18" t="s">
        <v>132</v>
      </c>
      <c r="AA851" s="12" t="s">
        <v>132</v>
      </c>
      <c r="AB851" s="48"/>
      <c r="AC851" s="48" t="s">
        <v>4054</v>
      </c>
      <c r="AD851" s="54" t="s">
        <v>2800</v>
      </c>
      <c r="AE851" s="13" t="s">
        <v>132</v>
      </c>
      <c r="AF851" s="13" t="s">
        <v>132</v>
      </c>
      <c r="AG851" s="13" t="s">
        <v>132</v>
      </c>
      <c r="AH851" s="13" t="s">
        <v>944</v>
      </c>
      <c r="AI851" s="13" t="s">
        <v>132</v>
      </c>
      <c r="AJ851" s="13" t="s">
        <v>1274</v>
      </c>
      <c r="AK851" s="13" t="s">
        <v>132</v>
      </c>
      <c r="AL851" s="13" t="s">
        <v>241</v>
      </c>
      <c r="AM851" s="13" t="s">
        <v>132</v>
      </c>
      <c r="AN851" s="21" t="s">
        <v>955</v>
      </c>
      <c r="AO851" s="13" t="s">
        <v>132</v>
      </c>
      <c r="AP851" s="13" t="s">
        <v>132</v>
      </c>
      <c r="AQ851" s="13" t="s">
        <v>2759</v>
      </c>
      <c r="AR851" s="13" t="s">
        <v>1655</v>
      </c>
      <c r="AS851" s="13" t="s">
        <v>132</v>
      </c>
      <c r="AT851" s="13" t="s">
        <v>2795</v>
      </c>
      <c r="AU851" s="13" t="s">
        <v>2795</v>
      </c>
      <c r="AV851" s="13" t="s">
        <v>615</v>
      </c>
      <c r="AW851" s="21" t="s">
        <v>132</v>
      </c>
      <c r="AX851" s="13" t="s">
        <v>2796</v>
      </c>
      <c r="AY851" s="13" t="s">
        <v>2797</v>
      </c>
      <c r="AZ851" s="13" t="s">
        <v>145</v>
      </c>
      <c r="BA851" s="13" t="s">
        <v>2614</v>
      </c>
      <c r="BB851" s="13" t="s">
        <v>2565</v>
      </c>
      <c r="BC851" s="13" t="s">
        <v>132</v>
      </c>
      <c r="BD851" s="13" t="s">
        <v>2566</v>
      </c>
      <c r="BE851" s="13" t="s">
        <v>955</v>
      </c>
      <c r="BF851" s="13" t="s">
        <v>132</v>
      </c>
      <c r="BG851" s="13" t="s">
        <v>132</v>
      </c>
      <c r="BH851" s="13" t="s">
        <v>2608</v>
      </c>
      <c r="BI851" s="13" t="s">
        <v>2609</v>
      </c>
      <c r="BJ851" s="13" t="s">
        <v>132</v>
      </c>
      <c r="BK851" s="13" t="s">
        <v>2650</v>
      </c>
      <c r="BL851" s="13" t="s">
        <v>2781</v>
      </c>
      <c r="BM851" s="73" t="str">
        <f>IFERROR(_xlfn.LET(
_xlpm.linkTarget,IFERROR(
VLOOKUP(TEXT(B851,0),Hyperlinks!A:E,2,FALSE),
VLOOKUP(TEXT(K851,0),Hyperlinks!K:M,2,FALSE)
),
IF(_xlpm.linkTarget="","/",HYPERLINK(_xlpm.linkTarget,"Link"))
),"/")</f>
        <v>Link</v>
      </c>
      <c r="BN851" s="73" t="str">
        <f>_xlfn.LET(
    _xlpm.linkTarget, IFERROR(
        VLOOKUP(TEXT(B851, 0), hyperlinks2[], 3, FALSE),
        ""
    ),
    IF(_xlpm.linkTarget = "", "/", HYPERLINK(_xlpm.linkTarget, "Link"))
)</f>
        <v>Link</v>
      </c>
      <c r="BO851" s="73" t="str">
        <f>IFERROR(_xlfn.LET(
_xlpm.linkTarget,IFERROR(
VLOOKUP(TEXT(B851,0),Hyperlinks!A:E,4,FALSE),
VLOOKUP(TEXT(K851,0),Hyperlinks!K:M,3,FALSE)
),
IF(_xlpm.linkTarget="","/",HYPERLINK(_xlpm.linkTarget,"Link"))
),"/")</f>
        <v>Link</v>
      </c>
      <c r="BP851" s="73"/>
    </row>
    <row r="852" spans="1:68" s="2" customFormat="1" ht="14.4">
      <c r="A852" s="9">
        <v>8727900974294</v>
      </c>
      <c r="B852" s="9">
        <v>929004100523</v>
      </c>
      <c r="C852" s="688">
        <v>872790097429400</v>
      </c>
      <c r="D852" s="73" t="str">
        <f>IFERROR(_xlfn.LET(
_xlpm.linkTarget,IFERROR(
VLOOKUP(TEXT(B852,0),Hyperlinks!A:E,2,FALSE),
VLOOKUP(TEXT(K852,0),Hyperlinks!K:M,2,FALSE)
),
IF(_xlpm.linkTarget="","/",HYPERLINK(_xlpm.linkTarget,"Link"))
),"/")</f>
        <v>Link</v>
      </c>
      <c r="E852" s="12">
        <v>97429400</v>
      </c>
      <c r="F852" s="704" t="s">
        <v>2801</v>
      </c>
      <c r="G852" s="12" t="s">
        <v>2596</v>
      </c>
      <c r="H852" s="12" t="s">
        <v>378</v>
      </c>
      <c r="I852" s="45"/>
      <c r="J852" s="12" t="s">
        <v>2701</v>
      </c>
      <c r="K852" s="12" t="s">
        <v>2768</v>
      </c>
      <c r="L852" s="12" t="s">
        <v>378</v>
      </c>
      <c r="M852" s="70">
        <v>118</v>
      </c>
      <c r="N852" s="16" t="s">
        <v>126</v>
      </c>
      <c r="O852" s="13" t="s">
        <v>2741</v>
      </c>
      <c r="P852" s="49" t="s">
        <v>2601</v>
      </c>
      <c r="Q852" s="17" t="s">
        <v>380</v>
      </c>
      <c r="R852" s="9">
        <v>8</v>
      </c>
      <c r="S852" s="12" t="s">
        <v>129</v>
      </c>
      <c r="T852" s="17" t="s">
        <v>154</v>
      </c>
      <c r="U852" s="9"/>
      <c r="V852" s="44"/>
      <c r="W852" s="11" t="s">
        <v>2793</v>
      </c>
      <c r="X852" s="683">
        <v>9405114090</v>
      </c>
      <c r="Y852" s="18" t="s">
        <v>132</v>
      </c>
      <c r="Z852" s="18" t="s">
        <v>132</v>
      </c>
      <c r="AA852" s="12" t="s">
        <v>132</v>
      </c>
      <c r="AB852" s="48"/>
      <c r="AC852" s="48" t="s">
        <v>4054</v>
      </c>
      <c r="AD852" s="54" t="s">
        <v>2802</v>
      </c>
      <c r="AE852" s="13" t="s">
        <v>132</v>
      </c>
      <c r="AF852" s="13" t="s">
        <v>132</v>
      </c>
      <c r="AG852" s="13" t="s">
        <v>132</v>
      </c>
      <c r="AH852" s="13" t="s">
        <v>944</v>
      </c>
      <c r="AI852" s="13" t="s">
        <v>132</v>
      </c>
      <c r="AJ852" s="13" t="s">
        <v>1204</v>
      </c>
      <c r="AK852" s="13" t="s">
        <v>132</v>
      </c>
      <c r="AL852" s="13" t="s">
        <v>175</v>
      </c>
      <c r="AM852" s="13" t="s">
        <v>132</v>
      </c>
      <c r="AN852" s="21" t="s">
        <v>955</v>
      </c>
      <c r="AO852" s="13" t="s">
        <v>132</v>
      </c>
      <c r="AP852" s="13" t="s">
        <v>132</v>
      </c>
      <c r="AQ852" s="13" t="s">
        <v>2174</v>
      </c>
      <c r="AR852" s="13" t="s">
        <v>1655</v>
      </c>
      <c r="AS852" s="13" t="s">
        <v>132</v>
      </c>
      <c r="AT852" s="13" t="s">
        <v>2795</v>
      </c>
      <c r="AU852" s="13" t="s">
        <v>2795</v>
      </c>
      <c r="AV852" s="13" t="s">
        <v>140</v>
      </c>
      <c r="AW852" s="21" t="s">
        <v>132</v>
      </c>
      <c r="AX852" s="13" t="s">
        <v>2803</v>
      </c>
      <c r="AY852" s="13" t="s">
        <v>2804</v>
      </c>
      <c r="AZ852" s="13" t="s">
        <v>145</v>
      </c>
      <c r="BA852" s="13" t="s">
        <v>565</v>
      </c>
      <c r="BB852" s="13" t="s">
        <v>2798</v>
      </c>
      <c r="BC852" s="13" t="s">
        <v>132</v>
      </c>
      <c r="BD852" s="13" t="s">
        <v>2566</v>
      </c>
      <c r="BE852" s="13" t="s">
        <v>955</v>
      </c>
      <c r="BF852" s="13" t="s">
        <v>132</v>
      </c>
      <c r="BG852" s="13" t="s">
        <v>132</v>
      </c>
      <c r="BH852" s="13" t="s">
        <v>2608</v>
      </c>
      <c r="BI852" s="13" t="s">
        <v>2609</v>
      </c>
      <c r="BJ852" s="13" t="s">
        <v>132</v>
      </c>
      <c r="BK852" s="13" t="s">
        <v>2650</v>
      </c>
      <c r="BL852" s="13" t="s">
        <v>2781</v>
      </c>
      <c r="BM852" s="73" t="str">
        <f>IFERROR(_xlfn.LET(
_xlpm.linkTarget,IFERROR(
VLOOKUP(TEXT(B852,0),Hyperlinks!A:E,2,FALSE),
VLOOKUP(TEXT(K852,0),Hyperlinks!K:M,2,FALSE)
),
IF(_xlpm.linkTarget="","/",HYPERLINK(_xlpm.linkTarget,"Link"))
),"/")</f>
        <v>Link</v>
      </c>
      <c r="BN852" s="73" t="str">
        <f>_xlfn.LET(
    _xlpm.linkTarget, IFERROR(
        VLOOKUP(TEXT(B852, 0), hyperlinks2[], 3, FALSE),
        ""
    ),
    IF(_xlpm.linkTarget = "", "/", HYPERLINK(_xlpm.linkTarget, "Link"))
)</f>
        <v>Link</v>
      </c>
      <c r="BO852" s="73" t="str">
        <f>IFERROR(_xlfn.LET(
_xlpm.linkTarget,IFERROR(
VLOOKUP(TEXT(B852,0),Hyperlinks!A:E,4,FALSE),
VLOOKUP(TEXT(K852,0),Hyperlinks!K:M,3,FALSE)
),
IF(_xlpm.linkTarget="","/",HYPERLINK(_xlpm.linkTarget,"Link"))
),"/")</f>
        <v>Link</v>
      </c>
      <c r="BP852" s="73"/>
    </row>
    <row r="853" spans="1:68" s="2" customFormat="1" ht="14.4">
      <c r="A853" s="9">
        <v>8727900974317</v>
      </c>
      <c r="B853" s="9">
        <v>929004100623</v>
      </c>
      <c r="C853" s="688">
        <v>872790097431700</v>
      </c>
      <c r="D853" s="73" t="str">
        <f>IFERROR(_xlfn.LET(
_xlpm.linkTarget,IFERROR(
VLOOKUP(TEXT(B853,0),Hyperlinks!A:E,2,FALSE),
VLOOKUP(TEXT(K853,0),Hyperlinks!K:M,2,FALSE)
),
IF(_xlpm.linkTarget="","/",HYPERLINK(_xlpm.linkTarget,"Link"))
),"/")</f>
        <v>Link</v>
      </c>
      <c r="E853" s="12">
        <v>97431700</v>
      </c>
      <c r="F853" s="704" t="s">
        <v>2805</v>
      </c>
      <c r="G853" s="12" t="s">
        <v>2596</v>
      </c>
      <c r="H853" s="12" t="s">
        <v>378</v>
      </c>
      <c r="I853" s="45"/>
      <c r="J853" s="12" t="s">
        <v>2701</v>
      </c>
      <c r="K853" s="12" t="s">
        <v>2768</v>
      </c>
      <c r="L853" s="12" t="s">
        <v>378</v>
      </c>
      <c r="M853" s="70">
        <v>118</v>
      </c>
      <c r="N853" s="16" t="s">
        <v>126</v>
      </c>
      <c r="O853" s="13" t="s">
        <v>2741</v>
      </c>
      <c r="P853" s="49" t="s">
        <v>2601</v>
      </c>
      <c r="Q853" s="17" t="s">
        <v>380</v>
      </c>
      <c r="R853" s="9">
        <v>8</v>
      </c>
      <c r="S853" s="12" t="s">
        <v>129</v>
      </c>
      <c r="T853" s="17" t="s">
        <v>154</v>
      </c>
      <c r="U853" s="9"/>
      <c r="V853" s="44"/>
      <c r="W853" s="11" t="s">
        <v>2793</v>
      </c>
      <c r="X853" s="683">
        <v>9405114090</v>
      </c>
      <c r="Y853" s="18" t="s">
        <v>132</v>
      </c>
      <c r="Z853" s="18" t="s">
        <v>132</v>
      </c>
      <c r="AA853" s="12" t="s">
        <v>132</v>
      </c>
      <c r="AB853" s="48"/>
      <c r="AC853" s="48" t="s">
        <v>4054</v>
      </c>
      <c r="AD853" s="54" t="s">
        <v>2806</v>
      </c>
      <c r="AE853" s="13" t="s">
        <v>132</v>
      </c>
      <c r="AF853" s="13" t="s">
        <v>132</v>
      </c>
      <c r="AG853" s="13" t="s">
        <v>132</v>
      </c>
      <c r="AH853" s="13" t="s">
        <v>944</v>
      </c>
      <c r="AI853" s="13" t="s">
        <v>132</v>
      </c>
      <c r="AJ853" s="13" t="s">
        <v>1204</v>
      </c>
      <c r="AK853" s="13" t="s">
        <v>132</v>
      </c>
      <c r="AL853" s="13" t="s">
        <v>241</v>
      </c>
      <c r="AM853" s="13" t="s">
        <v>132</v>
      </c>
      <c r="AN853" s="21" t="s">
        <v>955</v>
      </c>
      <c r="AO853" s="13" t="s">
        <v>132</v>
      </c>
      <c r="AP853" s="13" t="s">
        <v>132</v>
      </c>
      <c r="AQ853" s="13" t="s">
        <v>1815</v>
      </c>
      <c r="AR853" s="13" t="s">
        <v>1655</v>
      </c>
      <c r="AS853" s="13" t="s">
        <v>132</v>
      </c>
      <c r="AT853" s="13" t="s">
        <v>2795</v>
      </c>
      <c r="AU853" s="13" t="s">
        <v>2795</v>
      </c>
      <c r="AV853" s="13" t="s">
        <v>140</v>
      </c>
      <c r="AW853" s="21" t="s">
        <v>132</v>
      </c>
      <c r="AX853" s="13" t="s">
        <v>2803</v>
      </c>
      <c r="AY853" s="13" t="s">
        <v>2804</v>
      </c>
      <c r="AZ853" s="13" t="s">
        <v>145</v>
      </c>
      <c r="BA853" s="13" t="s">
        <v>733</v>
      </c>
      <c r="BB853" s="13" t="s">
        <v>2565</v>
      </c>
      <c r="BC853" s="13" t="s">
        <v>132</v>
      </c>
      <c r="BD853" s="13" t="s">
        <v>2566</v>
      </c>
      <c r="BE853" s="13" t="s">
        <v>955</v>
      </c>
      <c r="BF853" s="13" t="s">
        <v>132</v>
      </c>
      <c r="BG853" s="13" t="s">
        <v>132</v>
      </c>
      <c r="BH853" s="13" t="s">
        <v>2608</v>
      </c>
      <c r="BI853" s="13" t="s">
        <v>2609</v>
      </c>
      <c r="BJ853" s="13" t="s">
        <v>132</v>
      </c>
      <c r="BK853" s="13" t="s">
        <v>2650</v>
      </c>
      <c r="BL853" s="13" t="s">
        <v>2781</v>
      </c>
      <c r="BM853" s="73" t="str">
        <f>IFERROR(_xlfn.LET(
_xlpm.linkTarget,IFERROR(
VLOOKUP(TEXT(B853,0),Hyperlinks!A:E,2,FALSE),
VLOOKUP(TEXT(K853,0),Hyperlinks!K:M,2,FALSE)
),
IF(_xlpm.linkTarget="","/",HYPERLINK(_xlpm.linkTarget,"Link"))
),"/")</f>
        <v>Link</v>
      </c>
      <c r="BN853" s="73" t="str">
        <f>_xlfn.LET(
    _xlpm.linkTarget, IFERROR(
        VLOOKUP(TEXT(B853, 0), hyperlinks2[], 3, FALSE),
        ""
    ),
    IF(_xlpm.linkTarget = "", "/", HYPERLINK(_xlpm.linkTarget, "Link"))
)</f>
        <v>Link</v>
      </c>
      <c r="BO853" s="73" t="str">
        <f>IFERROR(_xlfn.LET(
_xlpm.linkTarget,IFERROR(
VLOOKUP(TEXT(B853,0),Hyperlinks!A:E,4,FALSE),
VLOOKUP(TEXT(K853,0),Hyperlinks!K:M,3,FALSE)
),
IF(_xlpm.linkTarget="","/",HYPERLINK(_xlpm.linkTarget,"Link"))
),"/")</f>
        <v>Link</v>
      </c>
      <c r="BP853" s="73"/>
    </row>
    <row r="854" spans="1:68" s="43" customFormat="1" ht="14.4">
      <c r="A854" s="44">
        <v>8720169185630</v>
      </c>
      <c r="B854" s="44">
        <v>929003311602</v>
      </c>
      <c r="C854" s="676">
        <v>872016918563000</v>
      </c>
      <c r="D854" s="73" t="str">
        <f>IFERROR(_xlfn.LET(
_xlpm.linkTarget,IFERROR(
VLOOKUP(TEXT(B854,0),Hyperlinks!A:E,2,FALSE),
VLOOKUP(TEXT(K854,0),Hyperlinks!K:M,2,FALSE)
),
IF(_xlpm.linkTarget="","/",HYPERLINK(_xlpm.linkTarget,"Link"))
),"/")</f>
        <v>Link</v>
      </c>
      <c r="E854" s="45">
        <v>18563000</v>
      </c>
      <c r="F854" s="703" t="s">
        <v>2807</v>
      </c>
      <c r="G854" s="45" t="s">
        <v>2596</v>
      </c>
      <c r="H854" s="45" t="s">
        <v>2597</v>
      </c>
      <c r="I854" s="45"/>
      <c r="J854" s="45" t="s">
        <v>123</v>
      </c>
      <c r="K854" s="45" t="s">
        <v>2808</v>
      </c>
      <c r="L854" s="45" t="s">
        <v>125</v>
      </c>
      <c r="M854" s="69">
        <v>25.3</v>
      </c>
      <c r="N854" s="47" t="s">
        <v>126</v>
      </c>
      <c r="O854" s="48" t="s">
        <v>2600</v>
      </c>
      <c r="P854" s="49" t="s">
        <v>2601</v>
      </c>
      <c r="Q854" s="50"/>
      <c r="R854" s="44">
        <v>12</v>
      </c>
      <c r="S854" s="45" t="s">
        <v>129</v>
      </c>
      <c r="T854" s="50" t="s">
        <v>130</v>
      </c>
      <c r="U854" s="44"/>
      <c r="V854" s="44"/>
      <c r="W854" s="51"/>
      <c r="X854" s="52">
        <v>9405990090</v>
      </c>
      <c r="Y854" s="55" t="s">
        <v>132</v>
      </c>
      <c r="Z854" s="55" t="s">
        <v>132</v>
      </c>
      <c r="AA854" s="45" t="s">
        <v>132</v>
      </c>
      <c r="AB854" s="48"/>
      <c r="AC854" s="48" t="s">
        <v>4054</v>
      </c>
      <c r="AD854" s="54" t="s">
        <v>2809</v>
      </c>
      <c r="AE854" s="13" t="s">
        <v>132</v>
      </c>
      <c r="AF854" s="13" t="s">
        <v>132</v>
      </c>
      <c r="AG854" s="13" t="s">
        <v>132</v>
      </c>
      <c r="AH854" s="13" t="s">
        <v>132</v>
      </c>
      <c r="AI854" s="13" t="s">
        <v>132</v>
      </c>
      <c r="AJ854" s="13" t="s">
        <v>132</v>
      </c>
      <c r="AK854" s="13" t="s">
        <v>132</v>
      </c>
      <c r="AL854" s="13" t="s">
        <v>132</v>
      </c>
      <c r="AM854" s="13" t="s">
        <v>132</v>
      </c>
      <c r="AN854" s="21" t="s">
        <v>132</v>
      </c>
      <c r="AO854" s="13" t="s">
        <v>132</v>
      </c>
      <c r="AP854" s="13" t="s">
        <v>132</v>
      </c>
      <c r="AQ854" s="13" t="s">
        <v>132</v>
      </c>
      <c r="AR854" s="13" t="s">
        <v>132</v>
      </c>
      <c r="AS854" s="13" t="s">
        <v>132</v>
      </c>
      <c r="AT854" s="13" t="s">
        <v>65029</v>
      </c>
      <c r="AU854" s="13" t="s">
        <v>723</v>
      </c>
      <c r="AV854" s="13" t="s">
        <v>806</v>
      </c>
      <c r="AW854" s="21" t="s">
        <v>132</v>
      </c>
      <c r="AX854" s="13" t="s">
        <v>254</v>
      </c>
      <c r="AY854" s="13" t="s">
        <v>212</v>
      </c>
      <c r="AZ854" s="13" t="s">
        <v>132</v>
      </c>
      <c r="BA854" s="13" t="s">
        <v>132</v>
      </c>
      <c r="BB854" s="13" t="s">
        <v>132</v>
      </c>
      <c r="BC854" s="13" t="s">
        <v>132</v>
      </c>
      <c r="BD854" s="13" t="s">
        <v>132</v>
      </c>
      <c r="BE854" s="13" t="s">
        <v>132</v>
      </c>
      <c r="BF854" s="13" t="s">
        <v>132</v>
      </c>
      <c r="BG854" s="13" t="s">
        <v>132</v>
      </c>
      <c r="BH854" s="13" t="s">
        <v>132</v>
      </c>
      <c r="BI854" s="13" t="s">
        <v>132</v>
      </c>
      <c r="BJ854" s="13" t="s">
        <v>132</v>
      </c>
      <c r="BK854" s="13" t="s">
        <v>132</v>
      </c>
      <c r="BL854" s="13" t="s">
        <v>132</v>
      </c>
      <c r="BM854" s="73" t="str">
        <f>IFERROR(_xlfn.LET(
_xlpm.linkTarget,IFERROR(
VLOOKUP(TEXT(B854,0),Hyperlinks!A:E,2,FALSE),
VLOOKUP(TEXT(K854,0),Hyperlinks!K:M,2,FALSE)
),
IF(_xlpm.linkTarget="","/",HYPERLINK(_xlpm.linkTarget,"Link"))
),"/")</f>
        <v>Link</v>
      </c>
      <c r="BN854" s="73" t="str">
        <f>_xlfn.LET(
    _xlpm.linkTarget, IFERROR(
        VLOOKUP(TEXT(B854, 0), hyperlinks2[], 3, FALSE),
        ""
    ),
    IF(_xlpm.linkTarget = "", "/", HYPERLINK(_xlpm.linkTarget, "Link"))
)</f>
        <v>Link</v>
      </c>
      <c r="BO854" s="73"/>
      <c r="BP854" s="73"/>
    </row>
    <row r="855" spans="1:68" s="43" customFormat="1" ht="14.4">
      <c r="A855" s="44">
        <v>8720169185654</v>
      </c>
      <c r="B855" s="44">
        <v>929003311702</v>
      </c>
      <c r="C855" s="676">
        <v>872016918565400</v>
      </c>
      <c r="D855" s="73" t="str">
        <f>IFERROR(_xlfn.LET(
_xlpm.linkTarget,IFERROR(
VLOOKUP(TEXT(B855,0),Hyperlinks!A:E,2,FALSE),
VLOOKUP(TEXT(K855,0),Hyperlinks!K:M,2,FALSE)
),
IF(_xlpm.linkTarget="","/",HYPERLINK(_xlpm.linkTarget,"Link"))
),"/")</f>
        <v>Link</v>
      </c>
      <c r="E855" s="45">
        <v>18565400</v>
      </c>
      <c r="F855" s="703" t="s">
        <v>2810</v>
      </c>
      <c r="G855" s="45" t="s">
        <v>2596</v>
      </c>
      <c r="H855" s="45" t="s">
        <v>2597</v>
      </c>
      <c r="I855" s="45"/>
      <c r="J855" s="45" t="s">
        <v>123</v>
      </c>
      <c r="K855" s="45" t="s">
        <v>2808</v>
      </c>
      <c r="L855" s="45" t="s">
        <v>125</v>
      </c>
      <c r="M855" s="69">
        <v>29.3</v>
      </c>
      <c r="N855" s="47" t="s">
        <v>126</v>
      </c>
      <c r="O855" s="48" t="s">
        <v>2600</v>
      </c>
      <c r="P855" s="49" t="s">
        <v>2601</v>
      </c>
      <c r="Q855" s="50"/>
      <c r="R855" s="44">
        <v>12</v>
      </c>
      <c r="S855" s="45" t="s">
        <v>129</v>
      </c>
      <c r="T855" s="50" t="s">
        <v>130</v>
      </c>
      <c r="U855" s="44"/>
      <c r="V855" s="44"/>
      <c r="W855" s="51"/>
      <c r="X855" s="52">
        <v>9405990090</v>
      </c>
      <c r="Y855" s="55" t="s">
        <v>132</v>
      </c>
      <c r="Z855" s="55" t="s">
        <v>132</v>
      </c>
      <c r="AA855" s="45" t="s">
        <v>132</v>
      </c>
      <c r="AB855" s="48"/>
      <c r="AC855" s="48" t="s">
        <v>4054</v>
      </c>
      <c r="AD855" s="54" t="s">
        <v>2811</v>
      </c>
      <c r="AE855" s="13" t="s">
        <v>132</v>
      </c>
      <c r="AF855" s="13" t="s">
        <v>132</v>
      </c>
      <c r="AG855" s="13" t="s">
        <v>132</v>
      </c>
      <c r="AH855" s="13" t="s">
        <v>132</v>
      </c>
      <c r="AI855" s="13" t="s">
        <v>132</v>
      </c>
      <c r="AJ855" s="13" t="s">
        <v>132</v>
      </c>
      <c r="AK855" s="13" t="s">
        <v>132</v>
      </c>
      <c r="AL855" s="13" t="s">
        <v>132</v>
      </c>
      <c r="AM855" s="13" t="s">
        <v>132</v>
      </c>
      <c r="AN855" s="21" t="s">
        <v>132</v>
      </c>
      <c r="AO855" s="13" t="s">
        <v>132</v>
      </c>
      <c r="AP855" s="13" t="s">
        <v>132</v>
      </c>
      <c r="AQ855" s="13" t="s">
        <v>132</v>
      </c>
      <c r="AR855" s="13" t="s">
        <v>132</v>
      </c>
      <c r="AS855" s="13" t="s">
        <v>132</v>
      </c>
      <c r="AT855" s="13" t="s">
        <v>65030</v>
      </c>
      <c r="AU855" s="13" t="s">
        <v>2937</v>
      </c>
      <c r="AV855" s="13" t="s">
        <v>806</v>
      </c>
      <c r="AW855" s="21" t="s">
        <v>132</v>
      </c>
      <c r="AX855" s="13" t="s">
        <v>350</v>
      </c>
      <c r="AY855" s="13" t="s">
        <v>542</v>
      </c>
      <c r="AZ855" s="13" t="s">
        <v>132</v>
      </c>
      <c r="BA855" s="13" t="s">
        <v>132</v>
      </c>
      <c r="BB855" s="13" t="s">
        <v>132</v>
      </c>
      <c r="BC855" s="13" t="s">
        <v>132</v>
      </c>
      <c r="BD855" s="13" t="s">
        <v>132</v>
      </c>
      <c r="BE855" s="13" t="s">
        <v>132</v>
      </c>
      <c r="BF855" s="13" t="s">
        <v>132</v>
      </c>
      <c r="BG855" s="13" t="s">
        <v>132</v>
      </c>
      <c r="BH855" s="13" t="s">
        <v>132</v>
      </c>
      <c r="BI855" s="13" t="s">
        <v>132</v>
      </c>
      <c r="BJ855" s="13" t="s">
        <v>132</v>
      </c>
      <c r="BK855" s="13" t="s">
        <v>132</v>
      </c>
      <c r="BL855" s="13" t="s">
        <v>132</v>
      </c>
      <c r="BM855" s="73" t="str">
        <f>IFERROR(_xlfn.LET(
_xlpm.linkTarget,IFERROR(
VLOOKUP(TEXT(B855,0),Hyperlinks!A:E,2,FALSE),
VLOOKUP(TEXT(K855,0),Hyperlinks!K:M,2,FALSE)
),
IF(_xlpm.linkTarget="","/",HYPERLINK(_xlpm.linkTarget,"Link"))
),"/")</f>
        <v>Link</v>
      </c>
      <c r="BN855" s="73"/>
      <c r="BO855" s="73"/>
      <c r="BP855" s="73"/>
    </row>
    <row r="856" spans="1:68" s="43" customFormat="1" ht="14.4">
      <c r="A856" s="44">
        <v>8720169190115</v>
      </c>
      <c r="B856" s="44">
        <v>929003313002</v>
      </c>
      <c r="C856" s="676">
        <v>872016919011500</v>
      </c>
      <c r="D856" s="73" t="str">
        <f>IFERROR(_xlfn.LET(
_xlpm.linkTarget,IFERROR(
VLOOKUP(TEXT(B856,0),Hyperlinks!A:E,2,FALSE),
VLOOKUP(TEXT(K856,0),Hyperlinks!K:M,2,FALSE)
),
IF(_xlpm.linkTarget="","/",HYPERLINK(_xlpm.linkTarget,"Link"))
),"/")</f>
        <v>Link</v>
      </c>
      <c r="E856" s="45">
        <v>19011500</v>
      </c>
      <c r="F856" s="703" t="s">
        <v>2812</v>
      </c>
      <c r="G856" s="45" t="s">
        <v>2596</v>
      </c>
      <c r="H856" s="45" t="s">
        <v>2597</v>
      </c>
      <c r="I856" s="45"/>
      <c r="J856" s="45" t="s">
        <v>123</v>
      </c>
      <c r="K856" s="45" t="s">
        <v>2808</v>
      </c>
      <c r="L856" s="45" t="s">
        <v>125</v>
      </c>
      <c r="M856" s="69">
        <v>25.3</v>
      </c>
      <c r="N856" s="47" t="s">
        <v>126</v>
      </c>
      <c r="O856" s="48" t="s">
        <v>2600</v>
      </c>
      <c r="P856" s="49" t="s">
        <v>2601</v>
      </c>
      <c r="Q856" s="50"/>
      <c r="R856" s="44">
        <v>12</v>
      </c>
      <c r="S856" s="45" t="s">
        <v>129</v>
      </c>
      <c r="T856" s="50" t="s">
        <v>130</v>
      </c>
      <c r="U856" s="44"/>
      <c r="V856" s="44"/>
      <c r="W856" s="51"/>
      <c r="X856" s="52">
        <v>9405990090</v>
      </c>
      <c r="Y856" s="55" t="s">
        <v>132</v>
      </c>
      <c r="Z856" s="55" t="s">
        <v>132</v>
      </c>
      <c r="AA856" s="45" t="s">
        <v>132</v>
      </c>
      <c r="AB856" s="48"/>
      <c r="AC856" s="48" t="s">
        <v>4054</v>
      </c>
      <c r="AD856" s="54" t="s">
        <v>2813</v>
      </c>
      <c r="AE856" s="13" t="s">
        <v>132</v>
      </c>
      <c r="AF856" s="13" t="s">
        <v>132</v>
      </c>
      <c r="AG856" s="13" t="s">
        <v>132</v>
      </c>
      <c r="AH856" s="13" t="s">
        <v>132</v>
      </c>
      <c r="AI856" s="13" t="s">
        <v>132</v>
      </c>
      <c r="AJ856" s="13" t="s">
        <v>132</v>
      </c>
      <c r="AK856" s="13" t="s">
        <v>132</v>
      </c>
      <c r="AL856" s="13" t="s">
        <v>132</v>
      </c>
      <c r="AM856" s="13" t="s">
        <v>132</v>
      </c>
      <c r="AN856" s="21" t="s">
        <v>132</v>
      </c>
      <c r="AO856" s="13" t="s">
        <v>132</v>
      </c>
      <c r="AP856" s="13" t="s">
        <v>132</v>
      </c>
      <c r="AQ856" s="13" t="s">
        <v>132</v>
      </c>
      <c r="AR856" s="13" t="s">
        <v>132</v>
      </c>
      <c r="AS856" s="13" t="s">
        <v>132</v>
      </c>
      <c r="AT856" s="13" t="s">
        <v>65029</v>
      </c>
      <c r="AU856" s="13" t="s">
        <v>723</v>
      </c>
      <c r="AV856" s="13" t="s">
        <v>806</v>
      </c>
      <c r="AW856" s="21" t="s">
        <v>132</v>
      </c>
      <c r="AX856" s="13" t="s">
        <v>254</v>
      </c>
      <c r="AY856" s="13" t="s">
        <v>212</v>
      </c>
      <c r="AZ856" s="13" t="s">
        <v>132</v>
      </c>
      <c r="BA856" s="13" t="s">
        <v>132</v>
      </c>
      <c r="BB856" s="13" t="s">
        <v>132</v>
      </c>
      <c r="BC856" s="13" t="s">
        <v>132</v>
      </c>
      <c r="BD856" s="13" t="s">
        <v>132</v>
      </c>
      <c r="BE856" s="13" t="s">
        <v>132</v>
      </c>
      <c r="BF856" s="13" t="s">
        <v>132</v>
      </c>
      <c r="BG856" s="13" t="s">
        <v>132</v>
      </c>
      <c r="BH856" s="13" t="s">
        <v>132</v>
      </c>
      <c r="BI856" s="13" t="s">
        <v>132</v>
      </c>
      <c r="BJ856" s="13" t="s">
        <v>132</v>
      </c>
      <c r="BK856" s="13" t="s">
        <v>132</v>
      </c>
      <c r="BL856" s="13" t="s">
        <v>132</v>
      </c>
      <c r="BM856" s="73" t="str">
        <f>IFERROR(_xlfn.LET(
_xlpm.linkTarget,IFERROR(
VLOOKUP(TEXT(B856,0),Hyperlinks!A:E,2,FALSE),
VLOOKUP(TEXT(K856,0),Hyperlinks!K:M,2,FALSE)
),
IF(_xlpm.linkTarget="","/",HYPERLINK(_xlpm.linkTarget,"Link"))
),"/")</f>
        <v>Link</v>
      </c>
      <c r="BN856" s="73" t="str">
        <f>_xlfn.LET(
    _xlpm.linkTarget, IFERROR(
        VLOOKUP(TEXT(B856, 0), hyperlinks2[], 3, FALSE),
        ""
    ),
    IF(_xlpm.linkTarget = "", "/", HYPERLINK(_xlpm.linkTarget, "Link"))
)</f>
        <v>Link</v>
      </c>
      <c r="BO856" s="73"/>
      <c r="BP856" s="73"/>
    </row>
    <row r="857" spans="1:68" s="43" customFormat="1" ht="14.4">
      <c r="A857" s="44">
        <v>8720169190139</v>
      </c>
      <c r="B857" s="44">
        <v>929003313102</v>
      </c>
      <c r="C857" s="676">
        <v>872016919013900</v>
      </c>
      <c r="D857" s="73" t="str">
        <f>IFERROR(_xlfn.LET(
_xlpm.linkTarget,IFERROR(
VLOOKUP(TEXT(B857,0),Hyperlinks!A:E,2,FALSE),
VLOOKUP(TEXT(K857,0),Hyperlinks!K:M,2,FALSE)
),
IF(_xlpm.linkTarget="","/",HYPERLINK(_xlpm.linkTarget,"Link"))
),"/")</f>
        <v>Link</v>
      </c>
      <c r="E857" s="45">
        <v>19013900</v>
      </c>
      <c r="F857" s="703" t="s">
        <v>2814</v>
      </c>
      <c r="G857" s="45" t="s">
        <v>2596</v>
      </c>
      <c r="H857" s="45" t="s">
        <v>2597</v>
      </c>
      <c r="I857" s="45"/>
      <c r="J857" s="45" t="s">
        <v>123</v>
      </c>
      <c r="K857" s="45" t="s">
        <v>2808</v>
      </c>
      <c r="L857" s="45" t="s">
        <v>125</v>
      </c>
      <c r="M857" s="69">
        <v>29.3</v>
      </c>
      <c r="N857" s="47" t="s">
        <v>126</v>
      </c>
      <c r="O857" s="48" t="s">
        <v>2600</v>
      </c>
      <c r="P857" s="49" t="s">
        <v>2601</v>
      </c>
      <c r="Q857" s="50"/>
      <c r="R857" s="44">
        <v>12</v>
      </c>
      <c r="S857" s="45" t="s">
        <v>129</v>
      </c>
      <c r="T857" s="50" t="s">
        <v>130</v>
      </c>
      <c r="U857" s="44"/>
      <c r="V857" s="44"/>
      <c r="W857" s="51"/>
      <c r="X857" s="52">
        <v>9405990090</v>
      </c>
      <c r="Y857" s="55" t="s">
        <v>132</v>
      </c>
      <c r="Z857" s="55" t="s">
        <v>132</v>
      </c>
      <c r="AA857" s="45" t="s">
        <v>132</v>
      </c>
      <c r="AB857" s="48"/>
      <c r="AC857" s="48" t="s">
        <v>4054</v>
      </c>
      <c r="AD857" s="54" t="s">
        <v>2815</v>
      </c>
      <c r="AE857" s="13" t="s">
        <v>132</v>
      </c>
      <c r="AF857" s="13" t="s">
        <v>132</v>
      </c>
      <c r="AG857" s="13" t="s">
        <v>132</v>
      </c>
      <c r="AH857" s="13" t="s">
        <v>132</v>
      </c>
      <c r="AI857" s="13" t="s">
        <v>132</v>
      </c>
      <c r="AJ857" s="13" t="s">
        <v>132</v>
      </c>
      <c r="AK857" s="13" t="s">
        <v>132</v>
      </c>
      <c r="AL857" s="13" t="s">
        <v>132</v>
      </c>
      <c r="AM857" s="13" t="s">
        <v>132</v>
      </c>
      <c r="AN857" s="21" t="s">
        <v>132</v>
      </c>
      <c r="AO857" s="13" t="s">
        <v>132</v>
      </c>
      <c r="AP857" s="13" t="s">
        <v>132</v>
      </c>
      <c r="AQ857" s="13" t="s">
        <v>132</v>
      </c>
      <c r="AR857" s="13" t="s">
        <v>132</v>
      </c>
      <c r="AS857" s="13" t="s">
        <v>132</v>
      </c>
      <c r="AT857" s="13" t="s">
        <v>65030</v>
      </c>
      <c r="AU857" s="13" t="s">
        <v>2937</v>
      </c>
      <c r="AV857" s="13" t="s">
        <v>806</v>
      </c>
      <c r="AW857" s="21" t="s">
        <v>132</v>
      </c>
      <c r="AX857" s="13" t="s">
        <v>350</v>
      </c>
      <c r="AY857" s="13" t="s">
        <v>542</v>
      </c>
      <c r="AZ857" s="13" t="s">
        <v>132</v>
      </c>
      <c r="BA857" s="13" t="s">
        <v>132</v>
      </c>
      <c r="BB857" s="13" t="s">
        <v>132</v>
      </c>
      <c r="BC857" s="13" t="s">
        <v>132</v>
      </c>
      <c r="BD857" s="13" t="s">
        <v>132</v>
      </c>
      <c r="BE857" s="13" t="s">
        <v>132</v>
      </c>
      <c r="BF857" s="13" t="s">
        <v>132</v>
      </c>
      <c r="BG857" s="13" t="s">
        <v>132</v>
      </c>
      <c r="BH857" s="13" t="s">
        <v>132</v>
      </c>
      <c r="BI857" s="13" t="s">
        <v>132</v>
      </c>
      <c r="BJ857" s="13" t="s">
        <v>132</v>
      </c>
      <c r="BK857" s="13" t="s">
        <v>132</v>
      </c>
      <c r="BL857" s="13" t="s">
        <v>132</v>
      </c>
      <c r="BM857" s="73" t="str">
        <f>IFERROR(_xlfn.LET(
_xlpm.linkTarget,IFERROR(
VLOOKUP(TEXT(B857,0),Hyperlinks!A:E,2,FALSE),
VLOOKUP(TEXT(K857,0),Hyperlinks!K:M,2,FALSE)
),
IF(_xlpm.linkTarget="","/",HYPERLINK(_xlpm.linkTarget,"Link"))
),"/")</f>
        <v>Link</v>
      </c>
      <c r="BN857" s="73" t="str">
        <f>_xlfn.LET(
    _xlpm.linkTarget, IFERROR(
        VLOOKUP(TEXT(B857, 0), hyperlinks2[], 3, FALSE),
        ""
    ),
    IF(_xlpm.linkTarget = "", "/", HYPERLINK(_xlpm.linkTarget, "Link"))
)</f>
        <v>Link</v>
      </c>
      <c r="BO857" s="73"/>
      <c r="BP857" s="73"/>
    </row>
    <row r="858" spans="1:68" s="43" customFormat="1" ht="14.4">
      <c r="A858" s="44">
        <v>8719514464278</v>
      </c>
      <c r="B858" s="44">
        <v>929003250532</v>
      </c>
      <c r="C858" s="676">
        <v>871951446427800</v>
      </c>
      <c r="D858" s="73" t="str">
        <f>IFERROR(_xlfn.LET(
_xlpm.linkTarget,IFERROR(
VLOOKUP(TEXT(B858,0),Hyperlinks!A:E,2,FALSE),
VLOOKUP(TEXT(K858,0),Hyperlinks!K:M,2,FALSE)
),
IF(_xlpm.linkTarget="","/",HYPERLINK(_xlpm.linkTarget,"Link"))
),"/")</f>
        <v>Link</v>
      </c>
      <c r="E858" s="45">
        <v>46427800</v>
      </c>
      <c r="F858" s="703" t="s">
        <v>2816</v>
      </c>
      <c r="G858" s="45" t="s">
        <v>2596</v>
      </c>
      <c r="H858" s="45" t="s">
        <v>2597</v>
      </c>
      <c r="I858" s="45"/>
      <c r="J858" s="45" t="s">
        <v>2817</v>
      </c>
      <c r="K858" s="45" t="s">
        <v>2808</v>
      </c>
      <c r="L858" s="45" t="s">
        <v>125</v>
      </c>
      <c r="M858" s="69">
        <v>41.1</v>
      </c>
      <c r="N858" s="47" t="s">
        <v>126</v>
      </c>
      <c r="O858" s="48" t="s">
        <v>2600</v>
      </c>
      <c r="P858" s="49" t="s">
        <v>2601</v>
      </c>
      <c r="Q858" s="50"/>
      <c r="R858" s="44">
        <v>12</v>
      </c>
      <c r="S858" s="45" t="s">
        <v>129</v>
      </c>
      <c r="T858" s="50" t="s">
        <v>154</v>
      </c>
      <c r="U858" s="44">
        <v>929002663832</v>
      </c>
      <c r="V858" s="44"/>
      <c r="W858" s="51"/>
      <c r="X858" s="52">
        <v>9405119090</v>
      </c>
      <c r="Y858" s="55" t="s">
        <v>132</v>
      </c>
      <c r="Z858" s="55" t="s">
        <v>132</v>
      </c>
      <c r="AA858" s="45" t="s">
        <v>132</v>
      </c>
      <c r="AB858" s="48"/>
      <c r="AC858" s="48" t="s">
        <v>4054</v>
      </c>
      <c r="AD858" s="54" t="s">
        <v>2818</v>
      </c>
      <c r="AE858" s="48" t="s">
        <v>132</v>
      </c>
      <c r="AF858" s="48" t="s">
        <v>132</v>
      </c>
      <c r="AG858" s="48" t="s">
        <v>132</v>
      </c>
      <c r="AH858" s="48" t="s">
        <v>944</v>
      </c>
      <c r="AI858" s="48" t="s">
        <v>132</v>
      </c>
      <c r="AJ858" s="48" t="s">
        <v>1274</v>
      </c>
      <c r="AK858" s="48" t="s">
        <v>132</v>
      </c>
      <c r="AL858" s="48" t="s">
        <v>175</v>
      </c>
      <c r="AM858" s="48" t="s">
        <v>132</v>
      </c>
      <c r="AN858" s="54" t="s">
        <v>955</v>
      </c>
      <c r="AO858" s="48" t="s">
        <v>132</v>
      </c>
      <c r="AP858" s="48" t="s">
        <v>132</v>
      </c>
      <c r="AQ858" s="48" t="s">
        <v>2819</v>
      </c>
      <c r="AR858" s="48" t="s">
        <v>166</v>
      </c>
      <c r="AS858" s="48" t="s">
        <v>132</v>
      </c>
      <c r="AT858" s="48" t="s">
        <v>1645</v>
      </c>
      <c r="AU858" s="48" t="s">
        <v>384</v>
      </c>
      <c r="AV858" s="48" t="s">
        <v>2820</v>
      </c>
      <c r="AW858" s="54" t="s">
        <v>132</v>
      </c>
      <c r="AX858" s="48" t="s">
        <v>598</v>
      </c>
      <c r="AY858" s="48" t="s">
        <v>1000</v>
      </c>
      <c r="AZ858" s="48" t="s">
        <v>171</v>
      </c>
      <c r="BA858" s="48" t="s">
        <v>220</v>
      </c>
      <c r="BB858" s="48" t="s">
        <v>2605</v>
      </c>
      <c r="BC858" s="48" t="s">
        <v>2755</v>
      </c>
      <c r="BD858" s="48" t="s">
        <v>2566</v>
      </c>
      <c r="BE858" s="48" t="s">
        <v>955</v>
      </c>
      <c r="BF858" s="48" t="s">
        <v>132</v>
      </c>
      <c r="BG858" s="48" t="s">
        <v>132</v>
      </c>
      <c r="BH858" s="48" t="s">
        <v>2608</v>
      </c>
      <c r="BI858" s="48" t="s">
        <v>2821</v>
      </c>
      <c r="BJ858" s="48" t="s">
        <v>132</v>
      </c>
      <c r="BK858" s="48" t="s">
        <v>2610</v>
      </c>
      <c r="BL858" s="48" t="s">
        <v>2822</v>
      </c>
      <c r="BM858" s="73" t="str">
        <f>IFERROR(_xlfn.LET(
_xlpm.linkTarget,IFERROR(
VLOOKUP(TEXT(B858,0),Hyperlinks!A:E,2,FALSE),
VLOOKUP(TEXT(K858,0),Hyperlinks!K:M,2,FALSE)
),
IF(_xlpm.linkTarget="","/",HYPERLINK(_xlpm.linkTarget,"Link"))
),"/")</f>
        <v>Link</v>
      </c>
      <c r="BN858" s="73" t="str">
        <f>_xlfn.LET(
    _xlpm.linkTarget, IFERROR(
        VLOOKUP(TEXT(B858, 0), hyperlinks2[], 3, FALSE),
        ""
    ),
    IF(_xlpm.linkTarget = "", "/", HYPERLINK(_xlpm.linkTarget, "Link"))
)</f>
        <v>Link</v>
      </c>
      <c r="BO858" s="73" t="str">
        <f>IFERROR(_xlfn.LET(
_xlpm.linkTarget,IFERROR(
VLOOKUP(TEXT(B858,0),Hyperlinks!A:E,4,FALSE),
VLOOKUP(TEXT(K858,0),Hyperlinks!K:M,3,FALSE)
),
IF(_xlpm.linkTarget="","/",HYPERLINK(_xlpm.linkTarget,"Link"))
),"/")</f>
        <v>Link</v>
      </c>
      <c r="BP858" s="73"/>
    </row>
    <row r="859" spans="1:68" s="43" customFormat="1" ht="14.4">
      <c r="A859" s="44">
        <v>8719514464391</v>
      </c>
      <c r="B859" s="44">
        <v>929003251132</v>
      </c>
      <c r="C859" s="676">
        <v>871951446439100</v>
      </c>
      <c r="D859" s="73" t="str">
        <f>IFERROR(_xlfn.LET(
_xlpm.linkTarget,IFERROR(
VLOOKUP(TEXT(B859,0),Hyperlinks!A:E,2,FALSE),
VLOOKUP(TEXT(K859,0),Hyperlinks!K:M,2,FALSE)
),
IF(_xlpm.linkTarget="","/",HYPERLINK(_xlpm.linkTarget,"Link"))
),"/")</f>
        <v>Link</v>
      </c>
      <c r="E859" s="45">
        <v>46439100</v>
      </c>
      <c r="F859" s="703" t="s">
        <v>2823</v>
      </c>
      <c r="G859" s="45" t="s">
        <v>2596</v>
      </c>
      <c r="H859" s="45" t="s">
        <v>2597</v>
      </c>
      <c r="I859" s="45"/>
      <c r="J859" s="45" t="s">
        <v>2817</v>
      </c>
      <c r="K859" s="45" t="s">
        <v>2808</v>
      </c>
      <c r="L859" s="45" t="s">
        <v>125</v>
      </c>
      <c r="M859" s="69">
        <v>48.2</v>
      </c>
      <c r="N859" s="47" t="s">
        <v>126</v>
      </c>
      <c r="O859" s="48" t="s">
        <v>2600</v>
      </c>
      <c r="P859" s="49" t="s">
        <v>2601</v>
      </c>
      <c r="Q859" s="50"/>
      <c r="R859" s="44">
        <v>12</v>
      </c>
      <c r="S859" s="45" t="s">
        <v>129</v>
      </c>
      <c r="T859" s="50" t="s">
        <v>154</v>
      </c>
      <c r="U859" s="677">
        <v>929002664232</v>
      </c>
      <c r="V859" s="44"/>
      <c r="W859" s="54"/>
      <c r="X859" s="52">
        <v>9405119090</v>
      </c>
      <c r="Y859" s="55" t="s">
        <v>132</v>
      </c>
      <c r="Z859" s="55" t="s">
        <v>132</v>
      </c>
      <c r="AA859" s="45" t="s">
        <v>132</v>
      </c>
      <c r="AB859" s="48"/>
      <c r="AC859" s="48" t="s">
        <v>4054</v>
      </c>
      <c r="AD859" s="54" t="s">
        <v>2824</v>
      </c>
      <c r="AE859" s="48" t="s">
        <v>132</v>
      </c>
      <c r="AF859" s="48" t="s">
        <v>132</v>
      </c>
      <c r="AG859" s="48" t="s">
        <v>132</v>
      </c>
      <c r="AH859" s="48" t="s">
        <v>944</v>
      </c>
      <c r="AI859" s="48" t="s">
        <v>132</v>
      </c>
      <c r="AJ859" s="48" t="s">
        <v>1274</v>
      </c>
      <c r="AK859" s="48" t="s">
        <v>132</v>
      </c>
      <c r="AL859" s="48" t="s">
        <v>175</v>
      </c>
      <c r="AM859" s="48" t="s">
        <v>132</v>
      </c>
      <c r="AN859" s="54" t="s">
        <v>955</v>
      </c>
      <c r="AO859" s="48" t="s">
        <v>132</v>
      </c>
      <c r="AP859" s="48" t="s">
        <v>132</v>
      </c>
      <c r="AQ859" s="48" t="s">
        <v>2819</v>
      </c>
      <c r="AR859" s="48" t="s">
        <v>166</v>
      </c>
      <c r="AS859" s="48" t="s">
        <v>132</v>
      </c>
      <c r="AT859" s="48" t="s">
        <v>862</v>
      </c>
      <c r="AU859" s="48" t="s">
        <v>2825</v>
      </c>
      <c r="AV859" s="48" t="s">
        <v>2826</v>
      </c>
      <c r="AW859" s="54" t="s">
        <v>132</v>
      </c>
      <c r="AX859" s="48" t="s">
        <v>2827</v>
      </c>
      <c r="AY859" s="48" t="s">
        <v>1000</v>
      </c>
      <c r="AZ859" s="48" t="s">
        <v>171</v>
      </c>
      <c r="BA859" s="48" t="s">
        <v>220</v>
      </c>
      <c r="BB859" s="48" t="s">
        <v>2605</v>
      </c>
      <c r="BC859" s="48" t="s">
        <v>2755</v>
      </c>
      <c r="BD859" s="48" t="s">
        <v>2566</v>
      </c>
      <c r="BE859" s="48" t="s">
        <v>955</v>
      </c>
      <c r="BF859" s="48" t="s">
        <v>132</v>
      </c>
      <c r="BG859" s="48" t="s">
        <v>132</v>
      </c>
      <c r="BH859" s="48" t="s">
        <v>2608</v>
      </c>
      <c r="BI859" s="48" t="s">
        <v>2821</v>
      </c>
      <c r="BJ859" s="48" t="s">
        <v>132</v>
      </c>
      <c r="BK859" s="48" t="s">
        <v>2610</v>
      </c>
      <c r="BL859" s="48" t="s">
        <v>2822</v>
      </c>
      <c r="BM859" s="73" t="str">
        <f>IFERROR(_xlfn.LET(
_xlpm.linkTarget,IFERROR(
VLOOKUP(TEXT(B859,0),Hyperlinks!A:E,2,FALSE),
VLOOKUP(TEXT(K859,0),Hyperlinks!K:M,2,FALSE)
),
IF(_xlpm.linkTarget="","/",HYPERLINK(_xlpm.linkTarget,"Link"))
),"/")</f>
        <v>Link</v>
      </c>
      <c r="BN859" s="73" t="str">
        <f>_xlfn.LET(
    _xlpm.linkTarget, IFERROR(
        VLOOKUP(TEXT(B859, 0), hyperlinks2[], 3, FALSE),
        ""
    ),
    IF(_xlpm.linkTarget = "", "/", HYPERLINK(_xlpm.linkTarget, "Link"))
)</f>
        <v>Link</v>
      </c>
      <c r="BO859" s="73" t="str">
        <f>IFERROR(_xlfn.LET(
_xlpm.linkTarget,IFERROR(
VLOOKUP(TEXT(B859,0),Hyperlinks!A:E,4,FALSE),
VLOOKUP(TEXT(K859,0),Hyperlinks!K:M,3,FALSE)
),
IF(_xlpm.linkTarget="","/",HYPERLINK(_xlpm.linkTarget,"Link"))
),"/")</f>
        <v>Link</v>
      </c>
      <c r="BP859" s="73"/>
    </row>
    <row r="860" spans="1:68" s="43" customFormat="1" ht="14.4">
      <c r="A860" s="44">
        <v>8719514464292</v>
      </c>
      <c r="B860" s="44">
        <v>929003250632</v>
      </c>
      <c r="C860" s="676">
        <v>871951446429200</v>
      </c>
      <c r="D860" s="73" t="str">
        <f>IFERROR(_xlfn.LET(
_xlpm.linkTarget,IFERROR(
VLOOKUP(TEXT(B860,0),Hyperlinks!A:E,2,FALSE),
VLOOKUP(TEXT(K860,0),Hyperlinks!K:M,2,FALSE)
),
IF(_xlpm.linkTarget="","/",HYPERLINK(_xlpm.linkTarget,"Link"))
),"/")</f>
        <v>Link</v>
      </c>
      <c r="E860" s="45">
        <v>46429200</v>
      </c>
      <c r="F860" s="703" t="s">
        <v>2828</v>
      </c>
      <c r="G860" s="45" t="s">
        <v>2596</v>
      </c>
      <c r="H860" s="45" t="s">
        <v>2597</v>
      </c>
      <c r="I860" s="45"/>
      <c r="J860" s="45" t="s">
        <v>2817</v>
      </c>
      <c r="K860" s="45" t="s">
        <v>2808</v>
      </c>
      <c r="L860" s="45" t="s">
        <v>125</v>
      </c>
      <c r="M860" s="69">
        <v>41.1</v>
      </c>
      <c r="N860" s="47" t="s">
        <v>126</v>
      </c>
      <c r="O860" s="48" t="s">
        <v>2600</v>
      </c>
      <c r="P860" s="49" t="s">
        <v>2601</v>
      </c>
      <c r="Q860" s="50" t="s">
        <v>380</v>
      </c>
      <c r="R860" s="44">
        <v>12</v>
      </c>
      <c r="S860" s="45" t="s">
        <v>129</v>
      </c>
      <c r="T860" s="50" t="s">
        <v>154</v>
      </c>
      <c r="U860" s="44">
        <v>929002663932</v>
      </c>
      <c r="V860" s="44"/>
      <c r="W860" s="51"/>
      <c r="X860" s="52">
        <v>9405119090</v>
      </c>
      <c r="Y860" s="55" t="s">
        <v>132</v>
      </c>
      <c r="Z860" s="55" t="s">
        <v>132</v>
      </c>
      <c r="AA860" s="45" t="s">
        <v>132</v>
      </c>
      <c r="AB860" s="48"/>
      <c r="AC860" s="48" t="s">
        <v>4054</v>
      </c>
      <c r="AD860" s="54" t="s">
        <v>2829</v>
      </c>
      <c r="AE860" s="48" t="s">
        <v>132</v>
      </c>
      <c r="AF860" s="48" t="s">
        <v>132</v>
      </c>
      <c r="AG860" s="48" t="s">
        <v>132</v>
      </c>
      <c r="AH860" s="48" t="s">
        <v>944</v>
      </c>
      <c r="AI860" s="48" t="s">
        <v>132</v>
      </c>
      <c r="AJ860" s="48" t="s">
        <v>1274</v>
      </c>
      <c r="AK860" s="48" t="s">
        <v>132</v>
      </c>
      <c r="AL860" s="48" t="s">
        <v>241</v>
      </c>
      <c r="AM860" s="48" t="s">
        <v>132</v>
      </c>
      <c r="AN860" s="54" t="s">
        <v>955</v>
      </c>
      <c r="AO860" s="48" t="s">
        <v>132</v>
      </c>
      <c r="AP860" s="48" t="s">
        <v>132</v>
      </c>
      <c r="AQ860" s="48" t="s">
        <v>2819</v>
      </c>
      <c r="AR860" s="48" t="s">
        <v>166</v>
      </c>
      <c r="AS860" s="48" t="s">
        <v>132</v>
      </c>
      <c r="AT860" s="48" t="s">
        <v>1645</v>
      </c>
      <c r="AU860" s="48" t="s">
        <v>384</v>
      </c>
      <c r="AV860" s="48" t="s">
        <v>2820</v>
      </c>
      <c r="AW860" s="54" t="s">
        <v>132</v>
      </c>
      <c r="AX860" s="48" t="s">
        <v>598</v>
      </c>
      <c r="AY860" s="48" t="s">
        <v>1000</v>
      </c>
      <c r="AZ860" s="48" t="s">
        <v>171</v>
      </c>
      <c r="BA860" s="48" t="s">
        <v>220</v>
      </c>
      <c r="BB860" s="48" t="s">
        <v>2565</v>
      </c>
      <c r="BC860" s="48" t="s">
        <v>2755</v>
      </c>
      <c r="BD860" s="48" t="s">
        <v>2566</v>
      </c>
      <c r="BE860" s="48" t="s">
        <v>955</v>
      </c>
      <c r="BF860" s="48" t="s">
        <v>132</v>
      </c>
      <c r="BG860" s="48" t="s">
        <v>132</v>
      </c>
      <c r="BH860" s="48" t="s">
        <v>2608</v>
      </c>
      <c r="BI860" s="48" t="s">
        <v>2821</v>
      </c>
      <c r="BJ860" s="48" t="s">
        <v>132</v>
      </c>
      <c r="BK860" s="48" t="s">
        <v>2610</v>
      </c>
      <c r="BL860" s="48" t="s">
        <v>2822</v>
      </c>
      <c r="BM860" s="73" t="str">
        <f>IFERROR(_xlfn.LET(
_xlpm.linkTarget,IFERROR(
VLOOKUP(TEXT(B860,0),Hyperlinks!A:E,2,FALSE),
VLOOKUP(TEXT(K860,0),Hyperlinks!K:M,2,FALSE)
),
IF(_xlpm.linkTarget="","/",HYPERLINK(_xlpm.linkTarget,"Link"))
),"/")</f>
        <v>Link</v>
      </c>
      <c r="BN860" s="73" t="str">
        <f>_xlfn.LET(
    _xlpm.linkTarget, IFERROR(
        VLOOKUP(TEXT(B860, 0), hyperlinks2[], 3, FALSE),
        ""
    ),
    IF(_xlpm.linkTarget = "", "/", HYPERLINK(_xlpm.linkTarget, "Link"))
)</f>
        <v>Link</v>
      </c>
      <c r="BO860" s="73" t="str">
        <f>IFERROR(_xlfn.LET(
_xlpm.linkTarget,IFERROR(
VLOOKUP(TEXT(B860,0),Hyperlinks!A:E,4,FALSE),
VLOOKUP(TEXT(K860,0),Hyperlinks!K:M,3,FALSE)
),
IF(_xlpm.linkTarget="","/",HYPERLINK(_xlpm.linkTarget,"Link"))
),"/")</f>
        <v>Link</v>
      </c>
      <c r="BP860" s="73"/>
    </row>
    <row r="861" spans="1:68" s="43" customFormat="1" ht="14.4">
      <c r="A861" s="44">
        <v>8719514464414</v>
      </c>
      <c r="B861" s="44">
        <v>929003251232</v>
      </c>
      <c r="C861" s="676">
        <v>871951446441400</v>
      </c>
      <c r="D861" s="73" t="str">
        <f>IFERROR(_xlfn.LET(
_xlpm.linkTarget,IFERROR(
VLOOKUP(TEXT(B861,0),Hyperlinks!A:E,2,FALSE),
VLOOKUP(TEXT(K861,0),Hyperlinks!K:M,2,FALSE)
),
IF(_xlpm.linkTarget="","/",HYPERLINK(_xlpm.linkTarget,"Link"))
),"/")</f>
        <v>Link</v>
      </c>
      <c r="E861" s="45">
        <v>46441400</v>
      </c>
      <c r="F861" s="703" t="s">
        <v>2830</v>
      </c>
      <c r="G861" s="45" t="s">
        <v>2596</v>
      </c>
      <c r="H861" s="45" t="s">
        <v>2597</v>
      </c>
      <c r="I861" s="45"/>
      <c r="J861" s="45" t="s">
        <v>2817</v>
      </c>
      <c r="K861" s="45" t="s">
        <v>2808</v>
      </c>
      <c r="L861" s="45" t="s">
        <v>125</v>
      </c>
      <c r="M861" s="69">
        <v>48.2</v>
      </c>
      <c r="N861" s="47" t="s">
        <v>126</v>
      </c>
      <c r="O861" s="48" t="s">
        <v>2600</v>
      </c>
      <c r="P861" s="49" t="s">
        <v>2601</v>
      </c>
      <c r="Q861" s="50" t="s">
        <v>380</v>
      </c>
      <c r="R861" s="44">
        <v>12</v>
      </c>
      <c r="S861" s="45" t="s">
        <v>129</v>
      </c>
      <c r="T861" s="50" t="s">
        <v>154</v>
      </c>
      <c r="U861" s="677">
        <v>929002664332</v>
      </c>
      <c r="V861" s="44"/>
      <c r="W861" s="54"/>
      <c r="X861" s="52">
        <v>9405119090</v>
      </c>
      <c r="Y861" s="55" t="s">
        <v>132</v>
      </c>
      <c r="Z861" s="55" t="s">
        <v>132</v>
      </c>
      <c r="AA861" s="45" t="s">
        <v>132</v>
      </c>
      <c r="AB861" s="48"/>
      <c r="AC861" s="48" t="s">
        <v>4054</v>
      </c>
      <c r="AD861" s="54" t="s">
        <v>2831</v>
      </c>
      <c r="AE861" s="48" t="s">
        <v>132</v>
      </c>
      <c r="AF861" s="48" t="s">
        <v>132</v>
      </c>
      <c r="AG861" s="48" t="s">
        <v>132</v>
      </c>
      <c r="AH861" s="48" t="s">
        <v>944</v>
      </c>
      <c r="AI861" s="48" t="s">
        <v>132</v>
      </c>
      <c r="AJ861" s="48" t="s">
        <v>1274</v>
      </c>
      <c r="AK861" s="48" t="s">
        <v>132</v>
      </c>
      <c r="AL861" s="48" t="s">
        <v>241</v>
      </c>
      <c r="AM861" s="48" t="s">
        <v>132</v>
      </c>
      <c r="AN861" s="54" t="s">
        <v>955</v>
      </c>
      <c r="AO861" s="48" t="s">
        <v>132</v>
      </c>
      <c r="AP861" s="48" t="s">
        <v>132</v>
      </c>
      <c r="AQ861" s="48" t="s">
        <v>2819</v>
      </c>
      <c r="AR861" s="48" t="s">
        <v>166</v>
      </c>
      <c r="AS861" s="48" t="s">
        <v>132</v>
      </c>
      <c r="AT861" s="48" t="s">
        <v>862</v>
      </c>
      <c r="AU861" s="48" t="s">
        <v>2825</v>
      </c>
      <c r="AV861" s="48" t="s">
        <v>2826</v>
      </c>
      <c r="AW861" s="54" t="s">
        <v>132</v>
      </c>
      <c r="AX861" s="48" t="s">
        <v>2827</v>
      </c>
      <c r="AY861" s="48" t="s">
        <v>1000</v>
      </c>
      <c r="AZ861" s="48" t="s">
        <v>171</v>
      </c>
      <c r="BA861" s="48" t="s">
        <v>220</v>
      </c>
      <c r="BB861" s="48" t="s">
        <v>2565</v>
      </c>
      <c r="BC861" s="48" t="s">
        <v>2755</v>
      </c>
      <c r="BD861" s="48" t="s">
        <v>2566</v>
      </c>
      <c r="BE861" s="48" t="s">
        <v>955</v>
      </c>
      <c r="BF861" s="48" t="s">
        <v>132</v>
      </c>
      <c r="BG861" s="48" t="s">
        <v>132</v>
      </c>
      <c r="BH861" s="48" t="s">
        <v>2608</v>
      </c>
      <c r="BI861" s="48" t="s">
        <v>2821</v>
      </c>
      <c r="BJ861" s="48" t="s">
        <v>132</v>
      </c>
      <c r="BK861" s="48" t="s">
        <v>2610</v>
      </c>
      <c r="BL861" s="48" t="s">
        <v>2822</v>
      </c>
      <c r="BM861" s="73" t="str">
        <f>IFERROR(_xlfn.LET(
_xlpm.linkTarget,IFERROR(
VLOOKUP(TEXT(B861,0),Hyperlinks!A:E,2,FALSE),
VLOOKUP(TEXT(K861,0),Hyperlinks!K:M,2,FALSE)
),
IF(_xlpm.linkTarget="","/",HYPERLINK(_xlpm.linkTarget,"Link"))
),"/")</f>
        <v>Link</v>
      </c>
      <c r="BN861" s="73" t="str">
        <f>_xlfn.LET(
    _xlpm.linkTarget, IFERROR(
        VLOOKUP(TEXT(B861, 0), hyperlinks2[], 3, FALSE),
        ""
    ),
    IF(_xlpm.linkTarget = "", "/", HYPERLINK(_xlpm.linkTarget, "Link"))
)</f>
        <v>Link</v>
      </c>
      <c r="BO861" s="73" t="str">
        <f>IFERROR(_xlfn.LET(
_xlpm.linkTarget,IFERROR(
VLOOKUP(TEXT(B861,0),Hyperlinks!A:E,4,FALSE),
VLOOKUP(TEXT(K861,0),Hyperlinks!K:M,3,FALSE)
),
IF(_xlpm.linkTarget="","/",HYPERLINK(_xlpm.linkTarget,"Link"))
),"/")</f>
        <v>Link</v>
      </c>
      <c r="BP861" s="73"/>
    </row>
    <row r="862" spans="1:68" s="2" customFormat="1" ht="14.4">
      <c r="A862" s="44">
        <v>8719514464339</v>
      </c>
      <c r="B862" s="44">
        <v>929003250832</v>
      </c>
      <c r="C862" s="676">
        <v>871951446433900</v>
      </c>
      <c r="D862" s="73" t="str">
        <f>IFERROR(_xlfn.LET(
_xlpm.linkTarget,IFERROR(
VLOOKUP(TEXT(B862,0),Hyperlinks!A:E,2,FALSE),
VLOOKUP(TEXT(K862,0),Hyperlinks!K:M,2,FALSE)
),
IF(_xlpm.linkTarget="","/",HYPERLINK(_xlpm.linkTarget,"Link"))
),"/")</f>
        <v>Link</v>
      </c>
      <c r="E862" s="45">
        <v>46433900</v>
      </c>
      <c r="F862" s="703" t="s">
        <v>2832</v>
      </c>
      <c r="G862" s="45" t="s">
        <v>2596</v>
      </c>
      <c r="H862" s="45" t="s">
        <v>2597</v>
      </c>
      <c r="I862" s="45"/>
      <c r="J862" s="45" t="s">
        <v>2817</v>
      </c>
      <c r="K862" s="45" t="s">
        <v>2808</v>
      </c>
      <c r="L862" s="45" t="s">
        <v>125</v>
      </c>
      <c r="M862" s="69">
        <v>64.3</v>
      </c>
      <c r="N862" s="47" t="s">
        <v>126</v>
      </c>
      <c r="O862" s="48" t="s">
        <v>2600</v>
      </c>
      <c r="P862" s="49" t="s">
        <v>2601</v>
      </c>
      <c r="Q862" s="50" t="s">
        <v>380</v>
      </c>
      <c r="R862" s="44">
        <v>12</v>
      </c>
      <c r="S862" s="45" t="s">
        <v>129</v>
      </c>
      <c r="T862" s="50" t="s">
        <v>154</v>
      </c>
      <c r="U862" s="44">
        <v>929002664032</v>
      </c>
      <c r="V862" s="44"/>
      <c r="W862" s="51"/>
      <c r="X862" s="52">
        <v>9405119090</v>
      </c>
      <c r="Y862" s="55" t="s">
        <v>132</v>
      </c>
      <c r="Z862" s="55" t="s">
        <v>132</v>
      </c>
      <c r="AA862" s="45" t="s">
        <v>132</v>
      </c>
      <c r="AB862" s="48"/>
      <c r="AC862" s="48" t="s">
        <v>4054</v>
      </c>
      <c r="AD862" s="54" t="s">
        <v>2833</v>
      </c>
      <c r="AE862" s="48" t="s">
        <v>132</v>
      </c>
      <c r="AF862" s="48" t="s">
        <v>132</v>
      </c>
      <c r="AG862" s="48" t="s">
        <v>132</v>
      </c>
      <c r="AH862" s="48" t="s">
        <v>944</v>
      </c>
      <c r="AI862" s="48" t="s">
        <v>132</v>
      </c>
      <c r="AJ862" s="48" t="s">
        <v>976</v>
      </c>
      <c r="AK862" s="48" t="s">
        <v>132</v>
      </c>
      <c r="AL862" s="48" t="s">
        <v>175</v>
      </c>
      <c r="AM862" s="48" t="s">
        <v>132</v>
      </c>
      <c r="AN862" s="54" t="s">
        <v>955</v>
      </c>
      <c r="AO862" s="48" t="s">
        <v>132</v>
      </c>
      <c r="AP862" s="48" t="s">
        <v>132</v>
      </c>
      <c r="AQ862" s="48" t="s">
        <v>545</v>
      </c>
      <c r="AR862" s="48" t="s">
        <v>166</v>
      </c>
      <c r="AS862" s="48" t="s">
        <v>132</v>
      </c>
      <c r="AT862" s="48" t="s">
        <v>1645</v>
      </c>
      <c r="AU862" s="48" t="s">
        <v>2834</v>
      </c>
      <c r="AV862" s="48" t="s">
        <v>2835</v>
      </c>
      <c r="AW862" s="54" t="s">
        <v>132</v>
      </c>
      <c r="AX862" s="48" t="s">
        <v>2836</v>
      </c>
      <c r="AY862" s="48" t="s">
        <v>1214</v>
      </c>
      <c r="AZ862" s="48" t="s">
        <v>171</v>
      </c>
      <c r="BA862" s="48" t="s">
        <v>565</v>
      </c>
      <c r="BB862" s="48" t="s">
        <v>2605</v>
      </c>
      <c r="BC862" s="48" t="s">
        <v>2755</v>
      </c>
      <c r="BD862" s="48" t="s">
        <v>2566</v>
      </c>
      <c r="BE862" s="48" t="s">
        <v>955</v>
      </c>
      <c r="BF862" s="48" t="s">
        <v>132</v>
      </c>
      <c r="BG862" s="48" t="s">
        <v>132</v>
      </c>
      <c r="BH862" s="48" t="s">
        <v>2608</v>
      </c>
      <c r="BI862" s="48" t="s">
        <v>2821</v>
      </c>
      <c r="BJ862" s="48" t="s">
        <v>132</v>
      </c>
      <c r="BK862" s="48" t="s">
        <v>2610</v>
      </c>
      <c r="BL862" s="48" t="s">
        <v>2822</v>
      </c>
      <c r="BM862" s="73" t="str">
        <f>IFERROR(_xlfn.LET(
_xlpm.linkTarget,IFERROR(
VLOOKUP(TEXT(B862,0),Hyperlinks!A:E,2,FALSE),
VLOOKUP(TEXT(K862,0),Hyperlinks!K:M,2,FALSE)
),
IF(_xlpm.linkTarget="","/",HYPERLINK(_xlpm.linkTarget,"Link"))
),"/")</f>
        <v>Link</v>
      </c>
      <c r="BN862" s="73" t="str">
        <f>_xlfn.LET(
    _xlpm.linkTarget, IFERROR(
        VLOOKUP(TEXT(B862, 0), hyperlinks2[], 3, FALSE),
        ""
    ),
    IF(_xlpm.linkTarget = "", "/", HYPERLINK(_xlpm.linkTarget, "Link"))
)</f>
        <v>Link</v>
      </c>
      <c r="BO862" s="73" t="str">
        <f>IFERROR(_xlfn.LET(
_xlpm.linkTarget,IFERROR(
VLOOKUP(TEXT(B862,0),Hyperlinks!A:E,4,FALSE),
VLOOKUP(TEXT(K862,0),Hyperlinks!K:M,3,FALSE)
),
IF(_xlpm.linkTarget="","/",HYPERLINK(_xlpm.linkTarget,"Link"))
),"/")</f>
        <v>Link</v>
      </c>
      <c r="BP862" s="73"/>
    </row>
    <row r="863" spans="1:68" s="2" customFormat="1" ht="14.4">
      <c r="A863" s="44">
        <v>8719514464353</v>
      </c>
      <c r="B863" s="44">
        <v>929003250932</v>
      </c>
      <c r="C863" s="676">
        <v>871951446435300</v>
      </c>
      <c r="D863" s="73" t="str">
        <f>IFERROR(_xlfn.LET(
_xlpm.linkTarget,IFERROR(
VLOOKUP(TEXT(B863,0),Hyperlinks!A:E,2,FALSE),
VLOOKUP(TEXT(K863,0),Hyperlinks!K:M,2,FALSE)
),
IF(_xlpm.linkTarget="","/",HYPERLINK(_xlpm.linkTarget,"Link"))
),"/")</f>
        <v>Link</v>
      </c>
      <c r="E863" s="45">
        <v>46435300</v>
      </c>
      <c r="F863" s="703" t="s">
        <v>2837</v>
      </c>
      <c r="G863" s="45" t="s">
        <v>2596</v>
      </c>
      <c r="H863" s="45" t="s">
        <v>2597</v>
      </c>
      <c r="I863" s="45"/>
      <c r="J863" s="45" t="s">
        <v>2817</v>
      </c>
      <c r="K863" s="45" t="s">
        <v>2808</v>
      </c>
      <c r="L863" s="45" t="s">
        <v>125</v>
      </c>
      <c r="M863" s="69">
        <v>64.3</v>
      </c>
      <c r="N863" s="47" t="s">
        <v>126</v>
      </c>
      <c r="O863" s="48" t="s">
        <v>2600</v>
      </c>
      <c r="P863" s="49" t="s">
        <v>2601</v>
      </c>
      <c r="Q863" s="50" t="s">
        <v>380</v>
      </c>
      <c r="R863" s="44">
        <v>12</v>
      </c>
      <c r="S863" s="45" t="s">
        <v>129</v>
      </c>
      <c r="T863" s="50" t="s">
        <v>154</v>
      </c>
      <c r="U863" s="44">
        <v>929002664132</v>
      </c>
      <c r="V863" s="44"/>
      <c r="W863" s="51"/>
      <c r="X863" s="52">
        <v>9405119090</v>
      </c>
      <c r="Y863" s="55" t="s">
        <v>132</v>
      </c>
      <c r="Z863" s="55" t="s">
        <v>132</v>
      </c>
      <c r="AA863" s="45" t="s">
        <v>132</v>
      </c>
      <c r="AB863" s="48"/>
      <c r="AC863" s="48" t="s">
        <v>4054</v>
      </c>
      <c r="AD863" s="54" t="s">
        <v>2838</v>
      </c>
      <c r="AE863" s="48" t="s">
        <v>132</v>
      </c>
      <c r="AF863" s="48" t="s">
        <v>132</v>
      </c>
      <c r="AG863" s="48" t="s">
        <v>132</v>
      </c>
      <c r="AH863" s="48" t="s">
        <v>944</v>
      </c>
      <c r="AI863" s="48" t="s">
        <v>132</v>
      </c>
      <c r="AJ863" s="48" t="s">
        <v>976</v>
      </c>
      <c r="AK863" s="48" t="s">
        <v>132</v>
      </c>
      <c r="AL863" s="48" t="s">
        <v>241</v>
      </c>
      <c r="AM863" s="48" t="s">
        <v>132</v>
      </c>
      <c r="AN863" s="54" t="s">
        <v>955</v>
      </c>
      <c r="AO863" s="48" t="s">
        <v>132</v>
      </c>
      <c r="AP863" s="48" t="s">
        <v>132</v>
      </c>
      <c r="AQ863" s="48" t="s">
        <v>545</v>
      </c>
      <c r="AR863" s="48" t="s">
        <v>166</v>
      </c>
      <c r="AS863" s="48" t="s">
        <v>132</v>
      </c>
      <c r="AT863" s="48" t="s">
        <v>1645</v>
      </c>
      <c r="AU863" s="48" t="s">
        <v>2834</v>
      </c>
      <c r="AV863" s="48" t="s">
        <v>2835</v>
      </c>
      <c r="AW863" s="54" t="s">
        <v>132</v>
      </c>
      <c r="AX863" s="48" t="s">
        <v>2836</v>
      </c>
      <c r="AY863" s="48" t="s">
        <v>1214</v>
      </c>
      <c r="AZ863" s="48" t="s">
        <v>171</v>
      </c>
      <c r="BA863" s="48" t="s">
        <v>565</v>
      </c>
      <c r="BB863" s="48" t="s">
        <v>2565</v>
      </c>
      <c r="BC863" s="48" t="s">
        <v>2755</v>
      </c>
      <c r="BD863" s="48" t="s">
        <v>2566</v>
      </c>
      <c r="BE863" s="48" t="s">
        <v>955</v>
      </c>
      <c r="BF863" s="48" t="s">
        <v>132</v>
      </c>
      <c r="BG863" s="48" t="s">
        <v>132</v>
      </c>
      <c r="BH863" s="48" t="s">
        <v>2608</v>
      </c>
      <c r="BI863" s="48" t="s">
        <v>2821</v>
      </c>
      <c r="BJ863" s="48" t="s">
        <v>132</v>
      </c>
      <c r="BK863" s="48" t="s">
        <v>2610</v>
      </c>
      <c r="BL863" s="48" t="s">
        <v>2822</v>
      </c>
      <c r="BM863" s="73" t="str">
        <f>IFERROR(_xlfn.LET(
_xlpm.linkTarget,IFERROR(
VLOOKUP(TEXT(B863,0),Hyperlinks!A:E,2,FALSE),
VLOOKUP(TEXT(K863,0),Hyperlinks!K:M,2,FALSE)
),
IF(_xlpm.linkTarget="","/",HYPERLINK(_xlpm.linkTarget,"Link"))
),"/")</f>
        <v>Link</v>
      </c>
      <c r="BN863" s="73" t="str">
        <f>_xlfn.LET(
    _xlpm.linkTarget, IFERROR(
        VLOOKUP(TEXT(B863, 0), hyperlinks2[], 3, FALSE),
        ""
    ),
    IF(_xlpm.linkTarget = "", "/", HYPERLINK(_xlpm.linkTarget, "Link"))
)</f>
        <v>Link</v>
      </c>
      <c r="BO863" s="73" t="str">
        <f>IFERROR(_xlfn.LET(
_xlpm.linkTarget,IFERROR(
VLOOKUP(TEXT(B863,0),Hyperlinks!A:E,4,FALSE),
VLOOKUP(TEXT(K863,0),Hyperlinks!K:M,3,FALSE)
),
IF(_xlpm.linkTarget="","/",HYPERLINK(_xlpm.linkTarget,"Link"))
),"/")</f>
        <v>Link</v>
      </c>
      <c r="BP863" s="73"/>
    </row>
    <row r="864" spans="1:68" s="43" customFormat="1" ht="14.4">
      <c r="A864" s="9">
        <v>8719514464438</v>
      </c>
      <c r="B864" s="9">
        <v>929003251332</v>
      </c>
      <c r="C864" s="688">
        <v>871951446443800</v>
      </c>
      <c r="D864" s="73" t="str">
        <f>IFERROR(_xlfn.LET(
_xlpm.linkTarget,IFERROR(
VLOOKUP(TEXT(B864,0),Hyperlinks!A:E,2,FALSE),
VLOOKUP(TEXT(K864,0),Hyperlinks!K:M,2,FALSE)
),
IF(_xlpm.linkTarget="","/",HYPERLINK(_xlpm.linkTarget,"Link"))
),"/")</f>
        <v>Link</v>
      </c>
      <c r="E864" s="12">
        <v>46443800</v>
      </c>
      <c r="F864" s="704" t="s">
        <v>2839</v>
      </c>
      <c r="G864" s="12" t="s">
        <v>2596</v>
      </c>
      <c r="H864" s="12" t="s">
        <v>2597</v>
      </c>
      <c r="I864" s="45" t="s">
        <v>2689</v>
      </c>
      <c r="J864" s="12" t="s">
        <v>2817</v>
      </c>
      <c r="K864" s="12" t="s">
        <v>2808</v>
      </c>
      <c r="L864" s="12" t="s">
        <v>125</v>
      </c>
      <c r="M864" s="70">
        <v>58</v>
      </c>
      <c r="N864" s="16" t="s">
        <v>126</v>
      </c>
      <c r="O864" s="13" t="s">
        <v>2600</v>
      </c>
      <c r="P864" s="49" t="s">
        <v>2601</v>
      </c>
      <c r="Q864" s="17" t="s">
        <v>380</v>
      </c>
      <c r="R864" s="44">
        <v>12</v>
      </c>
      <c r="S864" s="45" t="s">
        <v>129</v>
      </c>
      <c r="T864" s="50" t="s">
        <v>154</v>
      </c>
      <c r="U864" s="9"/>
      <c r="V864" s="44"/>
      <c r="W864" s="11"/>
      <c r="X864" s="25">
        <v>9405119090</v>
      </c>
      <c r="Y864" s="18" t="s">
        <v>132</v>
      </c>
      <c r="Z864" s="18" t="s">
        <v>132</v>
      </c>
      <c r="AA864" s="12" t="s">
        <v>132</v>
      </c>
      <c r="AB864" s="48"/>
      <c r="AC864" s="48" t="s">
        <v>4054</v>
      </c>
      <c r="AD864" s="54" t="s">
        <v>2840</v>
      </c>
      <c r="AE864" s="13" t="s">
        <v>132</v>
      </c>
      <c r="AF864" s="13" t="s">
        <v>132</v>
      </c>
      <c r="AG864" s="13" t="s">
        <v>132</v>
      </c>
      <c r="AH864" s="13" t="s">
        <v>64929</v>
      </c>
      <c r="AI864" s="13" t="s">
        <v>132</v>
      </c>
      <c r="AJ864" s="13" t="s">
        <v>1274</v>
      </c>
      <c r="AK864" s="13" t="s">
        <v>132</v>
      </c>
      <c r="AL864" s="13" t="s">
        <v>64982</v>
      </c>
      <c r="AM864" s="13" t="s">
        <v>132</v>
      </c>
      <c r="AN864" s="21" t="s">
        <v>955</v>
      </c>
      <c r="AO864" s="13" t="s">
        <v>132</v>
      </c>
      <c r="AP864" s="13" t="s">
        <v>132</v>
      </c>
      <c r="AQ864" s="13" t="s">
        <v>2819</v>
      </c>
      <c r="AR864" s="13" t="s">
        <v>166</v>
      </c>
      <c r="AS864" s="13" t="s">
        <v>132</v>
      </c>
      <c r="AT864" s="13" t="s">
        <v>65031</v>
      </c>
      <c r="AU864" s="13" t="s">
        <v>4022</v>
      </c>
      <c r="AV864" s="13" t="s">
        <v>647</v>
      </c>
      <c r="AW864" s="21" t="s">
        <v>132</v>
      </c>
      <c r="AX864" s="13" t="s">
        <v>4071</v>
      </c>
      <c r="AY864" s="13" t="s">
        <v>1000</v>
      </c>
      <c r="AZ864" s="13" t="s">
        <v>1071</v>
      </c>
      <c r="BA864" s="13" t="s">
        <v>64948</v>
      </c>
      <c r="BB864" s="13" t="s">
        <v>132</v>
      </c>
      <c r="BC864" s="13" t="s">
        <v>2755</v>
      </c>
      <c r="BD864" s="13" t="s">
        <v>2566</v>
      </c>
      <c r="BE864" s="13" t="s">
        <v>955</v>
      </c>
      <c r="BF864" s="13" t="s">
        <v>132</v>
      </c>
      <c r="BG864" s="13" t="s">
        <v>683</v>
      </c>
      <c r="BH864" s="13" t="s">
        <v>2608</v>
      </c>
      <c r="BI864" s="13" t="s">
        <v>2821</v>
      </c>
      <c r="BJ864" s="13" t="s">
        <v>65032</v>
      </c>
      <c r="BK864" s="13" t="s">
        <v>2610</v>
      </c>
      <c r="BL864" s="13" t="s">
        <v>65033</v>
      </c>
      <c r="BM864" s="73" t="str">
        <f>IFERROR(_xlfn.LET(
_xlpm.linkTarget,IFERROR(
VLOOKUP(TEXT(B864,0),Hyperlinks!A:E,2,FALSE),
VLOOKUP(TEXT(K864,0),Hyperlinks!K:M,2,FALSE)
),
IF(_xlpm.linkTarget="","/",HYPERLINK(_xlpm.linkTarget,"Link"))
),"/")</f>
        <v>Link</v>
      </c>
      <c r="BN864" s="73" t="str">
        <f>_xlfn.LET(
    _xlpm.linkTarget, IFERROR(
        VLOOKUP(TEXT(B864, 0), hyperlinks2[], 3, FALSE),
        ""
    ),
    IF(_xlpm.linkTarget = "", "/", HYPERLINK(_xlpm.linkTarget, "Link"))
)</f>
        <v>Link</v>
      </c>
      <c r="BO864" s="73" t="str">
        <f>IFERROR(_xlfn.LET(
_xlpm.linkTarget,IFERROR(
VLOOKUP(TEXT(B864,0),Hyperlinks!A:E,4,FALSE),
VLOOKUP(TEXT(K864,0),Hyperlinks!K:M,3,FALSE)
),
IF(_xlpm.linkTarget="","/",HYPERLINK(_xlpm.linkTarget,"Link"))
),"/")</f>
        <v>Link</v>
      </c>
      <c r="BP864" s="73"/>
    </row>
    <row r="865" spans="1:68" s="43" customFormat="1" ht="14.4">
      <c r="A865" s="9">
        <v>8719514464452</v>
      </c>
      <c r="B865" s="9">
        <v>929003251432</v>
      </c>
      <c r="C865" s="688">
        <v>871951446445200</v>
      </c>
      <c r="D865" s="73" t="str">
        <f>IFERROR(_xlfn.LET(
_xlpm.linkTarget,IFERROR(
VLOOKUP(TEXT(B865,0),Hyperlinks!A:E,2,FALSE),
VLOOKUP(TEXT(K865,0),Hyperlinks!K:M,2,FALSE)
),
IF(_xlpm.linkTarget="","/",HYPERLINK(_xlpm.linkTarget,"Link"))
),"/")</f>
        <v>Link</v>
      </c>
      <c r="E865" s="12">
        <v>46445200</v>
      </c>
      <c r="F865" s="704" t="s">
        <v>2841</v>
      </c>
      <c r="G865" s="12" t="s">
        <v>2596</v>
      </c>
      <c r="H865" s="12" t="s">
        <v>2597</v>
      </c>
      <c r="I865" s="45" t="s">
        <v>2689</v>
      </c>
      <c r="J865" s="12" t="s">
        <v>2817</v>
      </c>
      <c r="K865" s="12" t="s">
        <v>2808</v>
      </c>
      <c r="L865" s="12" t="s">
        <v>125</v>
      </c>
      <c r="M865" s="70">
        <v>69.5</v>
      </c>
      <c r="N865" s="16" t="s">
        <v>126</v>
      </c>
      <c r="O865" s="13" t="s">
        <v>2600</v>
      </c>
      <c r="P865" s="49" t="s">
        <v>2601</v>
      </c>
      <c r="Q865" s="17" t="s">
        <v>380</v>
      </c>
      <c r="R865" s="44">
        <v>12</v>
      </c>
      <c r="S865" s="45" t="s">
        <v>129</v>
      </c>
      <c r="T865" s="50" t="s">
        <v>154</v>
      </c>
      <c r="U865" s="9"/>
      <c r="V865" s="44"/>
      <c r="W865" s="11"/>
      <c r="X865" s="25">
        <v>9405119090</v>
      </c>
      <c r="Y865" s="18" t="s">
        <v>132</v>
      </c>
      <c r="Z865" s="18" t="s">
        <v>132</v>
      </c>
      <c r="AA865" s="12" t="s">
        <v>132</v>
      </c>
      <c r="AB865" s="48"/>
      <c r="AC865" s="48" t="s">
        <v>4054</v>
      </c>
      <c r="AD865" s="54" t="s">
        <v>2842</v>
      </c>
      <c r="AE865" s="13" t="s">
        <v>132</v>
      </c>
      <c r="AF865" s="13" t="s">
        <v>132</v>
      </c>
      <c r="AG865" s="13" t="s">
        <v>132</v>
      </c>
      <c r="AH865" s="13" t="s">
        <v>64929</v>
      </c>
      <c r="AI865" s="13" t="s">
        <v>132</v>
      </c>
      <c r="AJ865" s="13" t="s">
        <v>976</v>
      </c>
      <c r="AK865" s="13" t="s">
        <v>132</v>
      </c>
      <c r="AL865" s="13" t="s">
        <v>64982</v>
      </c>
      <c r="AM865" s="13" t="s">
        <v>132</v>
      </c>
      <c r="AN865" s="21" t="s">
        <v>955</v>
      </c>
      <c r="AO865" s="13" t="s">
        <v>132</v>
      </c>
      <c r="AP865" s="13" t="s">
        <v>132</v>
      </c>
      <c r="AQ865" s="13" t="s">
        <v>545</v>
      </c>
      <c r="AR865" s="13" t="s">
        <v>166</v>
      </c>
      <c r="AS865" s="13" t="s">
        <v>132</v>
      </c>
      <c r="AT865" s="13" t="s">
        <v>65034</v>
      </c>
      <c r="AU865" s="13" t="s">
        <v>691</v>
      </c>
      <c r="AV865" s="13" t="s">
        <v>647</v>
      </c>
      <c r="AW865" s="21" t="s">
        <v>132</v>
      </c>
      <c r="AX865" s="13" t="s">
        <v>1032</v>
      </c>
      <c r="AY865" s="13" t="s">
        <v>692</v>
      </c>
      <c r="AZ865" s="13" t="s">
        <v>1071</v>
      </c>
      <c r="BA865" s="13" t="s">
        <v>64991</v>
      </c>
      <c r="BB865" s="13" t="s">
        <v>132</v>
      </c>
      <c r="BC865" s="13" t="s">
        <v>2755</v>
      </c>
      <c r="BD865" s="13" t="s">
        <v>2566</v>
      </c>
      <c r="BE865" s="13" t="s">
        <v>955</v>
      </c>
      <c r="BF865" s="13" t="s">
        <v>132</v>
      </c>
      <c r="BG865" s="13" t="s">
        <v>683</v>
      </c>
      <c r="BH865" s="13" t="s">
        <v>2608</v>
      </c>
      <c r="BI865" s="13" t="s">
        <v>2821</v>
      </c>
      <c r="BJ865" s="13" t="s">
        <v>65032</v>
      </c>
      <c r="BK865" s="13" t="s">
        <v>2610</v>
      </c>
      <c r="BL865" s="13" t="s">
        <v>65033</v>
      </c>
      <c r="BM865" s="73" t="str">
        <f>IFERROR(_xlfn.LET(
_xlpm.linkTarget,IFERROR(
VLOOKUP(TEXT(B865,0),Hyperlinks!A:E,2,FALSE),
VLOOKUP(TEXT(K865,0),Hyperlinks!K:M,2,FALSE)
),
IF(_xlpm.linkTarget="","/",HYPERLINK(_xlpm.linkTarget,"Link"))
),"/")</f>
        <v>Link</v>
      </c>
      <c r="BN865" s="73" t="str">
        <f>_xlfn.LET(
    _xlpm.linkTarget, IFERROR(
        VLOOKUP(TEXT(B865, 0), hyperlinks2[], 3, FALSE),
        ""
    ),
    IF(_xlpm.linkTarget = "", "/", HYPERLINK(_xlpm.linkTarget, "Link"))
)</f>
        <v>Link</v>
      </c>
      <c r="BO865" s="73" t="str">
        <f>IFERROR(_xlfn.LET(
_xlpm.linkTarget,IFERROR(
VLOOKUP(TEXT(B865,0),Hyperlinks!A:E,4,FALSE),
VLOOKUP(TEXT(K865,0),Hyperlinks!K:M,3,FALSE)
),
IF(_xlpm.linkTarget="","/",HYPERLINK(_xlpm.linkTarget,"Link"))
),"/")</f>
        <v>Link</v>
      </c>
      <c r="BP865" s="73"/>
    </row>
    <row r="866" spans="1:68" s="43" customFormat="1" ht="14.4">
      <c r="A866" s="44">
        <v>8719514464476</v>
      </c>
      <c r="B866" s="44">
        <v>929003251532</v>
      </c>
      <c r="C866" s="676">
        <v>871951446447600</v>
      </c>
      <c r="D866" s="73" t="str">
        <f>IFERROR(_xlfn.LET(
_xlpm.linkTarget,IFERROR(
VLOOKUP(TEXT(B866,0),Hyperlinks!A:E,2,FALSE),
VLOOKUP(TEXT(K866,0),Hyperlinks!K:M,2,FALSE)
),
IF(_xlpm.linkTarget="","/",HYPERLINK(_xlpm.linkTarget,"Link"))
),"/")</f>
        <v>Link</v>
      </c>
      <c r="E866" s="45">
        <v>46447600</v>
      </c>
      <c r="F866" s="703" t="s">
        <v>2843</v>
      </c>
      <c r="G866" s="45" t="s">
        <v>2596</v>
      </c>
      <c r="H866" s="45" t="s">
        <v>2597</v>
      </c>
      <c r="I866" s="45"/>
      <c r="J866" s="45" t="s">
        <v>2817</v>
      </c>
      <c r="K866" s="45" t="s">
        <v>2808</v>
      </c>
      <c r="L866" s="45" t="s">
        <v>125</v>
      </c>
      <c r="M866" s="69">
        <v>64.3</v>
      </c>
      <c r="N866" s="47" t="s">
        <v>126</v>
      </c>
      <c r="O866" s="48" t="s">
        <v>2600</v>
      </c>
      <c r="P866" s="49" t="s">
        <v>2601</v>
      </c>
      <c r="Q866" s="50" t="s">
        <v>380</v>
      </c>
      <c r="R866" s="44">
        <v>12</v>
      </c>
      <c r="S866" s="45" t="s">
        <v>129</v>
      </c>
      <c r="T866" s="50" t="s">
        <v>154</v>
      </c>
      <c r="U866" s="44">
        <v>929002664432</v>
      </c>
      <c r="V866" s="44"/>
      <c r="W866" s="51"/>
      <c r="X866" s="52">
        <v>9405119090</v>
      </c>
      <c r="Y866" s="55" t="s">
        <v>132</v>
      </c>
      <c r="Z866" s="55" t="s">
        <v>132</v>
      </c>
      <c r="AA866" s="45" t="s">
        <v>132</v>
      </c>
      <c r="AB866" s="48"/>
      <c r="AC866" s="48" t="s">
        <v>4054</v>
      </c>
      <c r="AD866" s="54" t="s">
        <v>2844</v>
      </c>
      <c r="AE866" s="48" t="s">
        <v>132</v>
      </c>
      <c r="AF866" s="48" t="s">
        <v>132</v>
      </c>
      <c r="AG866" s="48" t="s">
        <v>132</v>
      </c>
      <c r="AH866" s="48" t="s">
        <v>944</v>
      </c>
      <c r="AI866" s="48" t="s">
        <v>132</v>
      </c>
      <c r="AJ866" s="48" t="s">
        <v>1274</v>
      </c>
      <c r="AK866" s="48" t="s">
        <v>132</v>
      </c>
      <c r="AL866" s="48" t="s">
        <v>175</v>
      </c>
      <c r="AM866" s="48" t="s">
        <v>132</v>
      </c>
      <c r="AN866" s="54" t="s">
        <v>955</v>
      </c>
      <c r="AO866" s="48" t="s">
        <v>132</v>
      </c>
      <c r="AP866" s="48" t="s">
        <v>132</v>
      </c>
      <c r="AQ866" s="48" t="s">
        <v>2819</v>
      </c>
      <c r="AR866" s="48" t="s">
        <v>166</v>
      </c>
      <c r="AS866" s="48" t="s">
        <v>132</v>
      </c>
      <c r="AT866" s="48" t="s">
        <v>1621</v>
      </c>
      <c r="AU866" s="48" t="s">
        <v>384</v>
      </c>
      <c r="AV866" s="48" t="s">
        <v>2820</v>
      </c>
      <c r="AW866" s="54" t="s">
        <v>132</v>
      </c>
      <c r="AX866" s="48" t="s">
        <v>2845</v>
      </c>
      <c r="AY866" s="48" t="s">
        <v>2846</v>
      </c>
      <c r="AZ866" s="48" t="s">
        <v>171</v>
      </c>
      <c r="BA866" s="48" t="s">
        <v>220</v>
      </c>
      <c r="BB866" s="48" t="s">
        <v>2605</v>
      </c>
      <c r="BC866" s="48" t="s">
        <v>2755</v>
      </c>
      <c r="BD866" s="48" t="s">
        <v>2566</v>
      </c>
      <c r="BE866" s="48" t="s">
        <v>955</v>
      </c>
      <c r="BF866" s="48" t="s">
        <v>132</v>
      </c>
      <c r="BG866" s="48" t="s">
        <v>132</v>
      </c>
      <c r="BH866" s="48" t="s">
        <v>2608</v>
      </c>
      <c r="BI866" s="48" t="s">
        <v>2821</v>
      </c>
      <c r="BJ866" s="48" t="s">
        <v>132</v>
      </c>
      <c r="BK866" s="48" t="s">
        <v>2610</v>
      </c>
      <c r="BL866" s="48" t="s">
        <v>2822</v>
      </c>
      <c r="BM866" s="73" t="str">
        <f>IFERROR(_xlfn.LET(
_xlpm.linkTarget,IFERROR(
VLOOKUP(TEXT(B866,0),Hyperlinks!A:E,2,FALSE),
VLOOKUP(TEXT(K866,0),Hyperlinks!K:M,2,FALSE)
),
IF(_xlpm.linkTarget="","/",HYPERLINK(_xlpm.linkTarget,"Link"))
),"/")</f>
        <v>Link</v>
      </c>
      <c r="BN866" s="73" t="str">
        <f>_xlfn.LET(
    _xlpm.linkTarget, IFERROR(
        VLOOKUP(TEXT(B866, 0), hyperlinks2[], 3, FALSE),
        ""
    ),
    IF(_xlpm.linkTarget = "", "/", HYPERLINK(_xlpm.linkTarget, "Link"))
)</f>
        <v>Link</v>
      </c>
      <c r="BO866" s="73" t="str">
        <f>IFERROR(_xlfn.LET(
_xlpm.linkTarget,IFERROR(
VLOOKUP(TEXT(B866,0),Hyperlinks!A:E,4,FALSE),
VLOOKUP(TEXT(K866,0),Hyperlinks!K:M,3,FALSE)
),
IF(_xlpm.linkTarget="","/",HYPERLINK(_xlpm.linkTarget,"Link"))
),"/")</f>
        <v>Link</v>
      </c>
      <c r="BP866" s="73"/>
    </row>
    <row r="867" spans="1:68" s="43" customFormat="1" ht="14.4">
      <c r="A867" s="44">
        <v>8719514464490</v>
      </c>
      <c r="B867" s="44">
        <v>929003251632</v>
      </c>
      <c r="C867" s="676">
        <v>871951446449000</v>
      </c>
      <c r="D867" s="73" t="str">
        <f>IFERROR(_xlfn.LET(
_xlpm.linkTarget,IFERROR(
VLOOKUP(TEXT(B867,0),Hyperlinks!A:E,2,FALSE),
VLOOKUP(TEXT(K867,0),Hyperlinks!K:M,2,FALSE)
),
IF(_xlpm.linkTarget="","/",HYPERLINK(_xlpm.linkTarget,"Link"))
),"/")</f>
        <v>Link</v>
      </c>
      <c r="E867" s="45">
        <v>46449000</v>
      </c>
      <c r="F867" s="703" t="s">
        <v>2847</v>
      </c>
      <c r="G867" s="45" t="s">
        <v>2596</v>
      </c>
      <c r="H867" s="45" t="s">
        <v>2597</v>
      </c>
      <c r="I867" s="45"/>
      <c r="J867" s="45" t="s">
        <v>2817</v>
      </c>
      <c r="K867" s="45" t="s">
        <v>2808</v>
      </c>
      <c r="L867" s="45" t="s">
        <v>125</v>
      </c>
      <c r="M867" s="69">
        <v>64.3</v>
      </c>
      <c r="N867" s="47" t="s">
        <v>126</v>
      </c>
      <c r="O867" s="48" t="s">
        <v>2600</v>
      </c>
      <c r="P867" s="49" t="s">
        <v>2601</v>
      </c>
      <c r="Q867" s="50" t="s">
        <v>380</v>
      </c>
      <c r="R867" s="44">
        <v>12</v>
      </c>
      <c r="S867" s="45" t="s">
        <v>129</v>
      </c>
      <c r="T867" s="50" t="s">
        <v>154</v>
      </c>
      <c r="U867" s="44">
        <v>929002664532</v>
      </c>
      <c r="V867" s="44"/>
      <c r="W867" s="51"/>
      <c r="X867" s="52">
        <v>9405119090</v>
      </c>
      <c r="Y867" s="55" t="s">
        <v>132</v>
      </c>
      <c r="Z867" s="55" t="s">
        <v>132</v>
      </c>
      <c r="AA867" s="45" t="s">
        <v>132</v>
      </c>
      <c r="AB867" s="48"/>
      <c r="AC867" s="48" t="s">
        <v>4054</v>
      </c>
      <c r="AD867" s="54" t="s">
        <v>2848</v>
      </c>
      <c r="AE867" s="48" t="s">
        <v>132</v>
      </c>
      <c r="AF867" s="48" t="s">
        <v>132</v>
      </c>
      <c r="AG867" s="48" t="s">
        <v>132</v>
      </c>
      <c r="AH867" s="48" t="s">
        <v>944</v>
      </c>
      <c r="AI867" s="48" t="s">
        <v>132</v>
      </c>
      <c r="AJ867" s="48" t="s">
        <v>1274</v>
      </c>
      <c r="AK867" s="48" t="s">
        <v>132</v>
      </c>
      <c r="AL867" s="48" t="s">
        <v>241</v>
      </c>
      <c r="AM867" s="48" t="s">
        <v>132</v>
      </c>
      <c r="AN867" s="54" t="s">
        <v>955</v>
      </c>
      <c r="AO867" s="48" t="s">
        <v>132</v>
      </c>
      <c r="AP867" s="48" t="s">
        <v>132</v>
      </c>
      <c r="AQ867" s="48" t="s">
        <v>2819</v>
      </c>
      <c r="AR867" s="48" t="s">
        <v>166</v>
      </c>
      <c r="AS867" s="48" t="s">
        <v>132</v>
      </c>
      <c r="AT867" s="48" t="s">
        <v>1621</v>
      </c>
      <c r="AU867" s="48" t="s">
        <v>384</v>
      </c>
      <c r="AV867" s="48" t="s">
        <v>2820</v>
      </c>
      <c r="AW867" s="54" t="s">
        <v>132</v>
      </c>
      <c r="AX867" s="48" t="s">
        <v>2845</v>
      </c>
      <c r="AY867" s="48" t="s">
        <v>2846</v>
      </c>
      <c r="AZ867" s="48" t="s">
        <v>171</v>
      </c>
      <c r="BA867" s="48" t="s">
        <v>2614</v>
      </c>
      <c r="BB867" s="48" t="s">
        <v>2565</v>
      </c>
      <c r="BC867" s="48" t="s">
        <v>2755</v>
      </c>
      <c r="BD867" s="48" t="s">
        <v>2566</v>
      </c>
      <c r="BE867" s="48" t="s">
        <v>955</v>
      </c>
      <c r="BF867" s="48" t="s">
        <v>132</v>
      </c>
      <c r="BG867" s="48" t="s">
        <v>132</v>
      </c>
      <c r="BH867" s="48" t="s">
        <v>2608</v>
      </c>
      <c r="BI867" s="48" t="s">
        <v>2821</v>
      </c>
      <c r="BJ867" s="48" t="s">
        <v>132</v>
      </c>
      <c r="BK867" s="48" t="s">
        <v>2610</v>
      </c>
      <c r="BL867" s="48" t="s">
        <v>2822</v>
      </c>
      <c r="BM867" s="73" t="str">
        <f>IFERROR(_xlfn.LET(
_xlpm.linkTarget,IFERROR(
VLOOKUP(TEXT(B867,0),Hyperlinks!A:E,2,FALSE),
VLOOKUP(TEXT(K867,0),Hyperlinks!K:M,2,FALSE)
),
IF(_xlpm.linkTarget="","/",HYPERLINK(_xlpm.linkTarget,"Link"))
),"/")</f>
        <v>Link</v>
      </c>
      <c r="BN867" s="73" t="str">
        <f>_xlfn.LET(
    _xlpm.linkTarget, IFERROR(
        VLOOKUP(TEXT(B867, 0), hyperlinks2[], 3, FALSE),
        ""
    ),
    IF(_xlpm.linkTarget = "", "/", HYPERLINK(_xlpm.linkTarget, "Link"))
)</f>
        <v>Link</v>
      </c>
      <c r="BO867" s="73" t="str">
        <f>IFERROR(_xlfn.LET(
_xlpm.linkTarget,IFERROR(
VLOOKUP(TEXT(B867,0),Hyperlinks!A:E,4,FALSE),
VLOOKUP(TEXT(K867,0),Hyperlinks!K:M,3,FALSE)
),
IF(_xlpm.linkTarget="","/",HYPERLINK(_xlpm.linkTarget,"Link"))
),"/")</f>
        <v>Link</v>
      </c>
      <c r="BP867" s="73"/>
    </row>
    <row r="868" spans="1:68" s="43" customFormat="1" ht="14.4">
      <c r="A868" s="44">
        <v>8719514464513</v>
      </c>
      <c r="B868" s="44">
        <v>929003251732</v>
      </c>
      <c r="C868" s="676">
        <v>871951446451300</v>
      </c>
      <c r="D868" s="73" t="str">
        <f>IFERROR(_xlfn.LET(
_xlpm.linkTarget,IFERROR(
VLOOKUP(TEXT(B868,0),Hyperlinks!A:E,2,FALSE),
VLOOKUP(TEXT(K868,0),Hyperlinks!K:M,2,FALSE)
),
IF(_xlpm.linkTarget="","/",HYPERLINK(_xlpm.linkTarget,"Link"))
),"/")</f>
        <v>Link</v>
      </c>
      <c r="E868" s="45">
        <v>46451300</v>
      </c>
      <c r="F868" s="703" t="s">
        <v>2849</v>
      </c>
      <c r="G868" s="45" t="s">
        <v>2596</v>
      </c>
      <c r="H868" s="45" t="s">
        <v>2597</v>
      </c>
      <c r="I868" s="45"/>
      <c r="J868" s="45" t="s">
        <v>2817</v>
      </c>
      <c r="K868" s="45" t="s">
        <v>2808</v>
      </c>
      <c r="L868" s="45" t="s">
        <v>125</v>
      </c>
      <c r="M868" s="69">
        <v>87.5</v>
      </c>
      <c r="N868" s="47" t="s">
        <v>126</v>
      </c>
      <c r="O868" s="48" t="s">
        <v>2600</v>
      </c>
      <c r="P868" s="49" t="s">
        <v>2601</v>
      </c>
      <c r="Q868" s="50" t="s">
        <v>380</v>
      </c>
      <c r="R868" s="44">
        <v>12</v>
      </c>
      <c r="S868" s="45" t="s">
        <v>129</v>
      </c>
      <c r="T868" s="50" t="s">
        <v>154</v>
      </c>
      <c r="U868" s="44">
        <v>929002664632</v>
      </c>
      <c r="V868" s="44"/>
      <c r="W868" s="51"/>
      <c r="X868" s="52">
        <v>9405119090</v>
      </c>
      <c r="Y868" s="55" t="s">
        <v>132</v>
      </c>
      <c r="Z868" s="55" t="s">
        <v>132</v>
      </c>
      <c r="AA868" s="45" t="s">
        <v>132</v>
      </c>
      <c r="AB868" s="48"/>
      <c r="AC868" s="48" t="s">
        <v>4054</v>
      </c>
      <c r="AD868" s="54" t="s">
        <v>2850</v>
      </c>
      <c r="AE868" s="48" t="s">
        <v>132</v>
      </c>
      <c r="AF868" s="48" t="s">
        <v>132</v>
      </c>
      <c r="AG868" s="48" t="s">
        <v>132</v>
      </c>
      <c r="AH868" s="48" t="s">
        <v>944</v>
      </c>
      <c r="AI868" s="48" t="s">
        <v>132</v>
      </c>
      <c r="AJ868" s="48" t="s">
        <v>976</v>
      </c>
      <c r="AK868" s="48" t="s">
        <v>132</v>
      </c>
      <c r="AL868" s="48" t="s">
        <v>175</v>
      </c>
      <c r="AM868" s="48" t="s">
        <v>132</v>
      </c>
      <c r="AN868" s="54" t="s">
        <v>955</v>
      </c>
      <c r="AO868" s="48" t="s">
        <v>132</v>
      </c>
      <c r="AP868" s="48" t="s">
        <v>132</v>
      </c>
      <c r="AQ868" s="48" t="s">
        <v>545</v>
      </c>
      <c r="AR868" s="48" t="s">
        <v>166</v>
      </c>
      <c r="AS868" s="48" t="s">
        <v>132</v>
      </c>
      <c r="AT868" s="48" t="s">
        <v>1621</v>
      </c>
      <c r="AU868" s="48" t="s">
        <v>526</v>
      </c>
      <c r="AV868" s="48" t="s">
        <v>2835</v>
      </c>
      <c r="AW868" s="54" t="s">
        <v>132</v>
      </c>
      <c r="AX868" s="48" t="s">
        <v>2851</v>
      </c>
      <c r="AY868" s="48" t="s">
        <v>2789</v>
      </c>
      <c r="AZ868" s="48" t="s">
        <v>171</v>
      </c>
      <c r="BA868" s="48" t="s">
        <v>565</v>
      </c>
      <c r="BB868" s="48" t="s">
        <v>2605</v>
      </c>
      <c r="BC868" s="48" t="s">
        <v>2755</v>
      </c>
      <c r="BD868" s="48" t="s">
        <v>2566</v>
      </c>
      <c r="BE868" s="48" t="s">
        <v>955</v>
      </c>
      <c r="BF868" s="48" t="s">
        <v>132</v>
      </c>
      <c r="BG868" s="48" t="s">
        <v>132</v>
      </c>
      <c r="BH868" s="48" t="s">
        <v>2608</v>
      </c>
      <c r="BI868" s="48" t="s">
        <v>2821</v>
      </c>
      <c r="BJ868" s="48" t="s">
        <v>132</v>
      </c>
      <c r="BK868" s="48" t="s">
        <v>2610</v>
      </c>
      <c r="BL868" s="48" t="s">
        <v>2822</v>
      </c>
      <c r="BM868" s="73" t="str">
        <f>IFERROR(_xlfn.LET(
_xlpm.linkTarget,IFERROR(
VLOOKUP(TEXT(B868,0),Hyperlinks!A:E,2,FALSE),
VLOOKUP(TEXT(K868,0),Hyperlinks!K:M,2,FALSE)
),
IF(_xlpm.linkTarget="","/",HYPERLINK(_xlpm.linkTarget,"Link"))
),"/")</f>
        <v>Link</v>
      </c>
      <c r="BN868" s="73" t="str">
        <f>_xlfn.LET(
    _xlpm.linkTarget, IFERROR(
        VLOOKUP(TEXT(B868, 0), hyperlinks2[], 3, FALSE),
        ""
    ),
    IF(_xlpm.linkTarget = "", "/", HYPERLINK(_xlpm.linkTarget, "Link"))
)</f>
        <v>Link</v>
      </c>
      <c r="BO868" s="73" t="str">
        <f>IFERROR(_xlfn.LET(
_xlpm.linkTarget,IFERROR(
VLOOKUP(TEXT(B868,0),Hyperlinks!A:E,4,FALSE),
VLOOKUP(TEXT(K868,0),Hyperlinks!K:M,3,FALSE)
),
IF(_xlpm.linkTarget="","/",HYPERLINK(_xlpm.linkTarget,"Link"))
),"/")</f>
        <v>Link</v>
      </c>
      <c r="BP868" s="73"/>
    </row>
    <row r="869" spans="1:68" s="43" customFormat="1" ht="14.4">
      <c r="A869" s="44">
        <v>8719514464537</v>
      </c>
      <c r="B869" s="44">
        <v>929003251832</v>
      </c>
      <c r="C869" s="676">
        <v>871951446453700</v>
      </c>
      <c r="D869" s="73" t="str">
        <f>IFERROR(_xlfn.LET(
_xlpm.linkTarget,IFERROR(
VLOOKUP(TEXT(B869,0),Hyperlinks!A:E,2,FALSE),
VLOOKUP(TEXT(K869,0),Hyperlinks!K:M,2,FALSE)
),
IF(_xlpm.linkTarget="","/",HYPERLINK(_xlpm.linkTarget,"Link"))
),"/")</f>
        <v>Link</v>
      </c>
      <c r="E869" s="45">
        <v>46453700</v>
      </c>
      <c r="F869" s="703" t="s">
        <v>2852</v>
      </c>
      <c r="G869" s="45" t="s">
        <v>2596</v>
      </c>
      <c r="H869" s="45" t="s">
        <v>2597</v>
      </c>
      <c r="I869" s="45"/>
      <c r="J869" s="45" t="s">
        <v>2817</v>
      </c>
      <c r="K869" s="45" t="s">
        <v>2808</v>
      </c>
      <c r="L869" s="45" t="s">
        <v>125</v>
      </c>
      <c r="M869" s="69">
        <v>87.5</v>
      </c>
      <c r="N869" s="47" t="s">
        <v>126</v>
      </c>
      <c r="O869" s="48" t="s">
        <v>2600</v>
      </c>
      <c r="P869" s="49" t="s">
        <v>2601</v>
      </c>
      <c r="Q869" s="50" t="s">
        <v>380</v>
      </c>
      <c r="R869" s="44">
        <v>12</v>
      </c>
      <c r="S869" s="45" t="s">
        <v>129</v>
      </c>
      <c r="T869" s="50" t="s">
        <v>154</v>
      </c>
      <c r="U869" s="44">
        <v>929002664732</v>
      </c>
      <c r="V869" s="44"/>
      <c r="W869" s="51"/>
      <c r="X869" s="52">
        <v>9405119090</v>
      </c>
      <c r="Y869" s="55" t="s">
        <v>132</v>
      </c>
      <c r="Z869" s="55" t="s">
        <v>132</v>
      </c>
      <c r="AA869" s="45" t="s">
        <v>132</v>
      </c>
      <c r="AB869" s="48"/>
      <c r="AC869" s="48" t="s">
        <v>4054</v>
      </c>
      <c r="AD869" s="54" t="s">
        <v>2853</v>
      </c>
      <c r="AE869" s="48" t="s">
        <v>132</v>
      </c>
      <c r="AF869" s="48" t="s">
        <v>132</v>
      </c>
      <c r="AG869" s="48" t="s">
        <v>132</v>
      </c>
      <c r="AH869" s="48" t="s">
        <v>944</v>
      </c>
      <c r="AI869" s="48" t="s">
        <v>132</v>
      </c>
      <c r="AJ869" s="48" t="s">
        <v>976</v>
      </c>
      <c r="AK869" s="48" t="s">
        <v>132</v>
      </c>
      <c r="AL869" s="48" t="s">
        <v>241</v>
      </c>
      <c r="AM869" s="48" t="s">
        <v>132</v>
      </c>
      <c r="AN869" s="54" t="s">
        <v>955</v>
      </c>
      <c r="AO869" s="48" t="s">
        <v>132</v>
      </c>
      <c r="AP869" s="48" t="s">
        <v>132</v>
      </c>
      <c r="AQ869" s="48" t="s">
        <v>545</v>
      </c>
      <c r="AR869" s="48" t="s">
        <v>166</v>
      </c>
      <c r="AS869" s="48" t="s">
        <v>132</v>
      </c>
      <c r="AT869" s="48" t="s">
        <v>1621</v>
      </c>
      <c r="AU869" s="48" t="s">
        <v>526</v>
      </c>
      <c r="AV869" s="48" t="s">
        <v>2835</v>
      </c>
      <c r="AW869" s="54" t="s">
        <v>132</v>
      </c>
      <c r="AX869" s="48" t="s">
        <v>2851</v>
      </c>
      <c r="AY869" s="48" t="s">
        <v>2789</v>
      </c>
      <c r="AZ869" s="48" t="s">
        <v>171</v>
      </c>
      <c r="BA869" s="48" t="s">
        <v>565</v>
      </c>
      <c r="BB869" s="48" t="s">
        <v>2565</v>
      </c>
      <c r="BC869" s="48" t="s">
        <v>2755</v>
      </c>
      <c r="BD869" s="48" t="s">
        <v>2566</v>
      </c>
      <c r="BE869" s="48" t="s">
        <v>955</v>
      </c>
      <c r="BF869" s="48" t="s">
        <v>132</v>
      </c>
      <c r="BG869" s="48" t="s">
        <v>132</v>
      </c>
      <c r="BH869" s="48" t="s">
        <v>2608</v>
      </c>
      <c r="BI869" s="48" t="s">
        <v>2821</v>
      </c>
      <c r="BJ869" s="48" t="s">
        <v>132</v>
      </c>
      <c r="BK869" s="48" t="s">
        <v>2610</v>
      </c>
      <c r="BL869" s="48" t="s">
        <v>2822</v>
      </c>
      <c r="BM869" s="73" t="str">
        <f>IFERROR(_xlfn.LET(
_xlpm.linkTarget,IFERROR(
VLOOKUP(TEXT(B869,0),Hyperlinks!A:E,2,FALSE),
VLOOKUP(TEXT(K869,0),Hyperlinks!K:M,2,FALSE)
),
IF(_xlpm.linkTarget="","/",HYPERLINK(_xlpm.linkTarget,"Link"))
),"/")</f>
        <v>Link</v>
      </c>
      <c r="BN869" s="73" t="str">
        <f>_xlfn.LET(
    _xlpm.linkTarget, IFERROR(
        VLOOKUP(TEXT(B869, 0), hyperlinks2[], 3, FALSE),
        ""
    ),
    IF(_xlpm.linkTarget = "", "/", HYPERLINK(_xlpm.linkTarget, "Link"))
)</f>
        <v>Link</v>
      </c>
      <c r="BO869" s="73" t="str">
        <f>IFERROR(_xlfn.LET(
_xlpm.linkTarget,IFERROR(
VLOOKUP(TEXT(B869,0),Hyperlinks!A:E,4,FALSE),
VLOOKUP(TEXT(K869,0),Hyperlinks!K:M,3,FALSE)
),
IF(_xlpm.linkTarget="","/",HYPERLINK(_xlpm.linkTarget,"Link"))
),"/")</f>
        <v>Link</v>
      </c>
      <c r="BP869" s="73"/>
    </row>
    <row r="870" spans="1:68" s="43" customFormat="1" ht="14.4">
      <c r="A870" s="44">
        <v>8720169108899</v>
      </c>
      <c r="B870" s="44">
        <v>910505103588</v>
      </c>
      <c r="C870" s="676">
        <v>872016910889900</v>
      </c>
      <c r="D870" s="73" t="str">
        <f>IFERROR(_xlfn.LET(
_xlpm.linkTarget,IFERROR(
VLOOKUP(TEXT(B870,0),Hyperlinks!A:E,2,FALSE),
VLOOKUP(TEXT(K870,0),Hyperlinks!K:M,2,FALSE)
),
IF(_xlpm.linkTarget="","/",HYPERLINK(_xlpm.linkTarget,"Link"))
),"/")</f>
        <v>Link</v>
      </c>
      <c r="E870" s="45">
        <v>10889900</v>
      </c>
      <c r="F870" s="703" t="s">
        <v>2854</v>
      </c>
      <c r="G870" s="45" t="s">
        <v>2596</v>
      </c>
      <c r="H870" s="45" t="s">
        <v>2640</v>
      </c>
      <c r="I870" s="45"/>
      <c r="J870" s="45" t="s">
        <v>2817</v>
      </c>
      <c r="K870" s="45" t="s">
        <v>2808</v>
      </c>
      <c r="L870" s="45" t="s">
        <v>125</v>
      </c>
      <c r="M870" s="69">
        <v>389</v>
      </c>
      <c r="N870" s="47" t="s">
        <v>126</v>
      </c>
      <c r="O870" s="48" t="s">
        <v>2641</v>
      </c>
      <c r="P870" s="49" t="s">
        <v>2642</v>
      </c>
      <c r="Q870" s="50"/>
      <c r="R870" s="44">
        <v>1</v>
      </c>
      <c r="S870" s="45" t="s">
        <v>129</v>
      </c>
      <c r="T870" s="50" t="s">
        <v>154</v>
      </c>
      <c r="U870" s="44">
        <v>911401632005</v>
      </c>
      <c r="V870" s="44"/>
      <c r="W870" s="51"/>
      <c r="X870" s="52">
        <v>9405114090</v>
      </c>
      <c r="Y870" s="55" t="s">
        <v>132</v>
      </c>
      <c r="Z870" s="55" t="s">
        <v>132</v>
      </c>
      <c r="AA870" s="45" t="s">
        <v>132</v>
      </c>
      <c r="AB870" s="48"/>
      <c r="AC870" s="48" t="s">
        <v>4054</v>
      </c>
      <c r="AD870" s="54" t="s">
        <v>2855</v>
      </c>
      <c r="AE870" s="48" t="s">
        <v>132</v>
      </c>
      <c r="AF870" s="48" t="s">
        <v>132</v>
      </c>
      <c r="AG870" s="48" t="s">
        <v>132</v>
      </c>
      <c r="AH870" s="48" t="s">
        <v>944</v>
      </c>
      <c r="AI870" s="48" t="s">
        <v>132</v>
      </c>
      <c r="AJ870" s="48" t="s">
        <v>2856</v>
      </c>
      <c r="AK870" s="48" t="s">
        <v>132</v>
      </c>
      <c r="AL870" s="48" t="s">
        <v>175</v>
      </c>
      <c r="AM870" s="48" t="s">
        <v>132</v>
      </c>
      <c r="AN870" s="54" t="s">
        <v>2712</v>
      </c>
      <c r="AO870" s="48" t="s">
        <v>132</v>
      </c>
      <c r="AP870" s="48" t="s">
        <v>132</v>
      </c>
      <c r="AQ870" s="48" t="s">
        <v>2857</v>
      </c>
      <c r="AR870" s="48" t="s">
        <v>2858</v>
      </c>
      <c r="AS870" s="48" t="s">
        <v>132</v>
      </c>
      <c r="AT870" s="48" t="s">
        <v>2859</v>
      </c>
      <c r="AU870" s="48" t="s">
        <v>2860</v>
      </c>
      <c r="AV870" s="48" t="s">
        <v>2861</v>
      </c>
      <c r="AW870" s="54" t="s">
        <v>132</v>
      </c>
      <c r="AX870" s="48" t="s">
        <v>2862</v>
      </c>
      <c r="AY870" s="48" t="s">
        <v>2863</v>
      </c>
      <c r="AZ870" s="48" t="s">
        <v>171</v>
      </c>
      <c r="BA870" s="48" t="s">
        <v>2627</v>
      </c>
      <c r="BB870" s="48" t="s">
        <v>2605</v>
      </c>
      <c r="BC870" s="48" t="s">
        <v>2864</v>
      </c>
      <c r="BD870" s="48" t="s">
        <v>2865</v>
      </c>
      <c r="BE870" s="48" t="s">
        <v>955</v>
      </c>
      <c r="BF870" s="48" t="s">
        <v>132</v>
      </c>
      <c r="BG870" s="48" t="s">
        <v>976</v>
      </c>
      <c r="BH870" s="48" t="s">
        <v>2866</v>
      </c>
      <c r="BI870" s="48" t="s">
        <v>2609</v>
      </c>
      <c r="BJ870" s="48" t="s">
        <v>2867</v>
      </c>
      <c r="BK870" s="48" t="s">
        <v>2610</v>
      </c>
      <c r="BL870" s="48" t="s">
        <v>2611</v>
      </c>
      <c r="BM870" s="73" t="str">
        <f>IFERROR(_xlfn.LET(
_xlpm.linkTarget,IFERROR(
VLOOKUP(TEXT(B870,0),Hyperlinks!A:E,2,FALSE),
VLOOKUP(TEXT(K870,0),Hyperlinks!K:M,2,FALSE)
),
IF(_xlpm.linkTarget="","/",HYPERLINK(_xlpm.linkTarget,"Link"))
),"/")</f>
        <v>Link</v>
      </c>
      <c r="BN870" s="73" t="str">
        <f>_xlfn.LET(
    _xlpm.linkTarget, IFERROR(
        VLOOKUP(TEXT(B870, 0), hyperlinks2[], 3, FALSE),
        ""
    ),
    IF(_xlpm.linkTarget = "", "/", HYPERLINK(_xlpm.linkTarget, "Link"))
)</f>
        <v>Link</v>
      </c>
      <c r="BO870" s="73" t="str">
        <f>IFERROR(_xlfn.LET(
_xlpm.linkTarget,IFERROR(
VLOOKUP(TEXT(B870,0),Hyperlinks!A:E,4,FALSE),
VLOOKUP(TEXT(K870,0),Hyperlinks!K:M,3,FALSE)
),
IF(_xlpm.linkTarget="","/",HYPERLINK(_xlpm.linkTarget,"Link"))
),"/")</f>
        <v>Link</v>
      </c>
      <c r="BP870" s="73"/>
    </row>
    <row r="871" spans="1:68" s="43" customFormat="1" ht="14.4">
      <c r="A871" s="44">
        <v>8720169108875</v>
      </c>
      <c r="B871" s="44">
        <v>910505103586</v>
      </c>
      <c r="C871" s="676">
        <v>872016910887500</v>
      </c>
      <c r="D871" s="73" t="str">
        <f>IFERROR(_xlfn.LET(
_xlpm.linkTarget,IFERROR(
VLOOKUP(TEXT(B871,0),Hyperlinks!A:E,2,FALSE),
VLOOKUP(TEXT(K871,0),Hyperlinks!K:M,2,FALSE)
),
IF(_xlpm.linkTarget="","/",HYPERLINK(_xlpm.linkTarget,"Link"))
),"/")</f>
        <v>Link</v>
      </c>
      <c r="E871" s="45">
        <v>10887500</v>
      </c>
      <c r="F871" s="703" t="s">
        <v>2868</v>
      </c>
      <c r="G871" s="45" t="s">
        <v>2596</v>
      </c>
      <c r="H871" s="45" t="s">
        <v>2640</v>
      </c>
      <c r="I871" s="45"/>
      <c r="J871" s="45" t="s">
        <v>2817</v>
      </c>
      <c r="K871" s="45" t="s">
        <v>2808</v>
      </c>
      <c r="L871" s="45" t="s">
        <v>125</v>
      </c>
      <c r="M871" s="69">
        <v>348</v>
      </c>
      <c r="N871" s="47" t="s">
        <v>126</v>
      </c>
      <c r="O871" s="48" t="s">
        <v>2641</v>
      </c>
      <c r="P871" s="49" t="s">
        <v>2642</v>
      </c>
      <c r="Q871" s="50"/>
      <c r="R871" s="44">
        <v>1</v>
      </c>
      <c r="S871" s="45" t="s">
        <v>129</v>
      </c>
      <c r="T871" s="50" t="s">
        <v>154</v>
      </c>
      <c r="U871" s="677">
        <v>911401631205</v>
      </c>
      <c r="V871" s="44"/>
      <c r="W871" s="51"/>
      <c r="X871" s="52">
        <v>9405114090</v>
      </c>
      <c r="Y871" s="55" t="s">
        <v>132</v>
      </c>
      <c r="Z871" s="55" t="s">
        <v>132</v>
      </c>
      <c r="AA871" s="45" t="s">
        <v>132</v>
      </c>
      <c r="AB871" s="48"/>
      <c r="AC871" s="48" t="s">
        <v>4054</v>
      </c>
      <c r="AD871" s="54" t="s">
        <v>2869</v>
      </c>
      <c r="AE871" s="48" t="s">
        <v>132</v>
      </c>
      <c r="AF871" s="48" t="s">
        <v>132</v>
      </c>
      <c r="AG871" s="48" t="s">
        <v>132</v>
      </c>
      <c r="AH871" s="48" t="s">
        <v>944</v>
      </c>
      <c r="AI871" s="48" t="s">
        <v>132</v>
      </c>
      <c r="AJ871" s="48" t="s">
        <v>2856</v>
      </c>
      <c r="AK871" s="48" t="s">
        <v>132</v>
      </c>
      <c r="AL871" s="48" t="s">
        <v>175</v>
      </c>
      <c r="AM871" s="48" t="s">
        <v>132</v>
      </c>
      <c r="AN871" s="54" t="s">
        <v>2712</v>
      </c>
      <c r="AO871" s="48" t="s">
        <v>132</v>
      </c>
      <c r="AP871" s="48" t="s">
        <v>132</v>
      </c>
      <c r="AQ871" s="48" t="s">
        <v>2819</v>
      </c>
      <c r="AR871" s="48" t="s">
        <v>2858</v>
      </c>
      <c r="AS871" s="48" t="s">
        <v>132</v>
      </c>
      <c r="AT871" s="48" t="s">
        <v>2859</v>
      </c>
      <c r="AU871" s="48" t="s">
        <v>2860</v>
      </c>
      <c r="AV871" s="48" t="s">
        <v>2861</v>
      </c>
      <c r="AW871" s="54" t="s">
        <v>132</v>
      </c>
      <c r="AX871" s="48" t="s">
        <v>2870</v>
      </c>
      <c r="AY871" s="48" t="s">
        <v>1032</v>
      </c>
      <c r="AZ871" s="48" t="s">
        <v>171</v>
      </c>
      <c r="BA871" s="48" t="s">
        <v>789</v>
      </c>
      <c r="BB871" s="48" t="s">
        <v>2605</v>
      </c>
      <c r="BC871" s="48" t="s">
        <v>2871</v>
      </c>
      <c r="BD871" s="48" t="s">
        <v>2865</v>
      </c>
      <c r="BE871" s="48" t="s">
        <v>955</v>
      </c>
      <c r="BF871" s="48" t="s">
        <v>132</v>
      </c>
      <c r="BG871" s="48" t="s">
        <v>976</v>
      </c>
      <c r="BH871" s="48" t="s">
        <v>2866</v>
      </c>
      <c r="BI871" s="48" t="s">
        <v>2609</v>
      </c>
      <c r="BJ871" s="48" t="s">
        <v>2867</v>
      </c>
      <c r="BK871" s="48" t="s">
        <v>2610</v>
      </c>
      <c r="BL871" s="48" t="s">
        <v>2611</v>
      </c>
      <c r="BM871" s="73" t="str">
        <f>IFERROR(_xlfn.LET(
_xlpm.linkTarget,IFERROR(
VLOOKUP(TEXT(B871,0),Hyperlinks!A:E,2,FALSE),
VLOOKUP(TEXT(K871,0),Hyperlinks!K:M,2,FALSE)
),
IF(_xlpm.linkTarget="","/",HYPERLINK(_xlpm.linkTarget,"Link"))
),"/")</f>
        <v>Link</v>
      </c>
      <c r="BN871" s="73" t="str">
        <f>_xlfn.LET(
    _xlpm.linkTarget, IFERROR(
        VLOOKUP(TEXT(B871, 0), hyperlinks2[], 3, FALSE),
        ""
    ),
    IF(_xlpm.linkTarget = "", "/", HYPERLINK(_xlpm.linkTarget, "Link"))
)</f>
        <v>Link</v>
      </c>
      <c r="BO871" s="73" t="str">
        <f>IFERROR(_xlfn.LET(
_xlpm.linkTarget,IFERROR(
VLOOKUP(TEXT(B871,0),Hyperlinks!A:E,4,FALSE),
VLOOKUP(TEXT(K871,0),Hyperlinks!K:M,3,FALSE)
),
IF(_xlpm.linkTarget="","/",HYPERLINK(_xlpm.linkTarget,"Link"))
),"/")</f>
        <v>Link</v>
      </c>
      <c r="BP871" s="73"/>
    </row>
    <row r="872" spans="1:68" s="43" customFormat="1" ht="14.4">
      <c r="A872" s="44">
        <v>8720169503038</v>
      </c>
      <c r="B872" s="44">
        <v>911401551232</v>
      </c>
      <c r="C872" s="676">
        <v>872016950303899</v>
      </c>
      <c r="D872" s="73" t="str">
        <f>IFERROR(_xlfn.LET(
_xlpm.linkTarget,IFERROR(
VLOOKUP(TEXT(B872,0),Hyperlinks!A:E,2,FALSE),
VLOOKUP(TEXT(K872,0),Hyperlinks!K:M,2,FALSE)
),
IF(_xlpm.linkTarget="","/",HYPERLINK(_xlpm.linkTarget,"Link"))
),"/")</f>
        <v>Link</v>
      </c>
      <c r="E872" s="45">
        <v>50303899</v>
      </c>
      <c r="F872" s="703" t="s">
        <v>2872</v>
      </c>
      <c r="G872" s="45" t="s">
        <v>2596</v>
      </c>
      <c r="H872" s="45" t="s">
        <v>2640</v>
      </c>
      <c r="I872" s="45"/>
      <c r="J872" s="45" t="s">
        <v>2817</v>
      </c>
      <c r="K872" s="45" t="s">
        <v>2808</v>
      </c>
      <c r="L872" s="45" t="s">
        <v>125</v>
      </c>
      <c r="M872" s="69">
        <v>269</v>
      </c>
      <c r="N872" s="47" t="s">
        <v>126</v>
      </c>
      <c r="O872" s="48" t="s">
        <v>2641</v>
      </c>
      <c r="P872" s="49" t="s">
        <v>2642</v>
      </c>
      <c r="Q872" s="50"/>
      <c r="R872" s="44">
        <v>6</v>
      </c>
      <c r="S872" s="45" t="s">
        <v>129</v>
      </c>
      <c r="T872" s="50" t="s">
        <v>154</v>
      </c>
      <c r="U872" s="44">
        <v>911401631805</v>
      </c>
      <c r="V872" s="44"/>
      <c r="W872" s="51"/>
      <c r="X872" s="52">
        <v>9405114090</v>
      </c>
      <c r="Y872" s="55" t="s">
        <v>132</v>
      </c>
      <c r="Z872" s="55" t="s">
        <v>132</v>
      </c>
      <c r="AA872" s="45" t="s">
        <v>132</v>
      </c>
      <c r="AB872" s="48"/>
      <c r="AC872" s="48" t="s">
        <v>4054</v>
      </c>
      <c r="AD872" s="54" t="s">
        <v>2873</v>
      </c>
      <c r="AE872" s="48" t="s">
        <v>132</v>
      </c>
      <c r="AF872" s="48" t="s">
        <v>132</v>
      </c>
      <c r="AG872" s="48" t="s">
        <v>132</v>
      </c>
      <c r="AH872" s="48" t="s">
        <v>944</v>
      </c>
      <c r="AI872" s="48" t="s">
        <v>132</v>
      </c>
      <c r="AJ872" s="48" t="s">
        <v>2874</v>
      </c>
      <c r="AK872" s="48" t="s">
        <v>132</v>
      </c>
      <c r="AL872" s="48" t="s">
        <v>175</v>
      </c>
      <c r="AM872" s="48" t="s">
        <v>132</v>
      </c>
      <c r="AN872" s="54" t="s">
        <v>955</v>
      </c>
      <c r="AO872" s="48" t="s">
        <v>132</v>
      </c>
      <c r="AP872" s="48" t="s">
        <v>132</v>
      </c>
      <c r="AQ872" s="48" t="s">
        <v>2819</v>
      </c>
      <c r="AR872" s="48" t="s">
        <v>2858</v>
      </c>
      <c r="AS872" s="48" t="s">
        <v>132</v>
      </c>
      <c r="AT872" s="48" t="s">
        <v>2859</v>
      </c>
      <c r="AU872" s="48" t="s">
        <v>2860</v>
      </c>
      <c r="AV872" s="48" t="s">
        <v>2861</v>
      </c>
      <c r="AW872" s="54" t="s">
        <v>132</v>
      </c>
      <c r="AX872" s="48" t="s">
        <v>2646</v>
      </c>
      <c r="AY872" s="48" t="s">
        <v>2875</v>
      </c>
      <c r="AZ872" s="48" t="s">
        <v>171</v>
      </c>
      <c r="BA872" s="48" t="s">
        <v>444</v>
      </c>
      <c r="BB872" s="48" t="s">
        <v>2605</v>
      </c>
      <c r="BC872" s="48" t="s">
        <v>132</v>
      </c>
      <c r="BD872" s="48" t="s">
        <v>2566</v>
      </c>
      <c r="BE872" s="48" t="s">
        <v>955</v>
      </c>
      <c r="BF872" s="48" t="s">
        <v>132</v>
      </c>
      <c r="BG872" s="48" t="s">
        <v>976</v>
      </c>
      <c r="BH872" s="48" t="s">
        <v>2876</v>
      </c>
      <c r="BI872" s="48" t="s">
        <v>2609</v>
      </c>
      <c r="BJ872" s="48" t="s">
        <v>132</v>
      </c>
      <c r="BK872" s="48" t="s">
        <v>2610</v>
      </c>
      <c r="BL872" s="48" t="s">
        <v>2611</v>
      </c>
      <c r="BM872" s="73" t="str">
        <f>IFERROR(_xlfn.LET(
_xlpm.linkTarget,IFERROR(
VLOOKUP(TEXT(B872,0),Hyperlinks!A:E,2,FALSE),
VLOOKUP(TEXT(K872,0),Hyperlinks!K:M,2,FALSE)
),
IF(_xlpm.linkTarget="","/",HYPERLINK(_xlpm.linkTarget,"Link"))
),"/")</f>
        <v>Link</v>
      </c>
      <c r="BN872" s="73" t="str">
        <f>_xlfn.LET(
    _xlpm.linkTarget, IFERROR(
        VLOOKUP(TEXT(B872, 0), hyperlinks2[], 3, FALSE),
        ""
    ),
    IF(_xlpm.linkTarget = "", "/", HYPERLINK(_xlpm.linkTarget, "Link"))
)</f>
        <v>Link</v>
      </c>
      <c r="BO872" s="73" t="str">
        <f>IFERROR(_xlfn.LET(
_xlpm.linkTarget,IFERROR(
VLOOKUP(TEXT(B872,0),Hyperlinks!A:E,4,FALSE),
VLOOKUP(TEXT(K872,0),Hyperlinks!K:M,3,FALSE)
),
IF(_xlpm.linkTarget="","/",HYPERLINK(_xlpm.linkTarget,"Link"))
),"/")</f>
        <v>Link</v>
      </c>
      <c r="BP872" s="73"/>
    </row>
    <row r="873" spans="1:68" s="43" customFormat="1" ht="14.4">
      <c r="A873" s="44">
        <v>8720169503052</v>
      </c>
      <c r="B873" s="44">
        <v>911401551032</v>
      </c>
      <c r="C873" s="676">
        <v>872016950305299</v>
      </c>
      <c r="D873" s="73" t="str">
        <f>IFERROR(_xlfn.LET(
_xlpm.linkTarget,IFERROR(
VLOOKUP(TEXT(B873,0),Hyperlinks!A:E,2,FALSE),
VLOOKUP(TEXT(K873,0),Hyperlinks!K:M,2,FALSE)
),
IF(_xlpm.linkTarget="","/",HYPERLINK(_xlpm.linkTarget,"Link"))
),"/")</f>
        <v>Link</v>
      </c>
      <c r="E873" s="45">
        <v>50305299</v>
      </c>
      <c r="F873" s="703" t="s">
        <v>2877</v>
      </c>
      <c r="G873" s="45" t="s">
        <v>2596</v>
      </c>
      <c r="H873" s="45" t="s">
        <v>2640</v>
      </c>
      <c r="I873" s="45"/>
      <c r="J873" s="45" t="s">
        <v>2817</v>
      </c>
      <c r="K873" s="45" t="s">
        <v>2808</v>
      </c>
      <c r="L873" s="45" t="s">
        <v>125</v>
      </c>
      <c r="M873" s="69">
        <v>210</v>
      </c>
      <c r="N873" s="47" t="s">
        <v>126</v>
      </c>
      <c r="O873" s="48" t="s">
        <v>2641</v>
      </c>
      <c r="P873" s="49" t="s">
        <v>2642</v>
      </c>
      <c r="Q873" s="50"/>
      <c r="R873" s="44">
        <v>6</v>
      </c>
      <c r="S873" s="45" t="s">
        <v>129</v>
      </c>
      <c r="T873" s="50" t="s">
        <v>154</v>
      </c>
      <c r="U873" s="44">
        <v>911401631005</v>
      </c>
      <c r="V873" s="44"/>
      <c r="W873" s="51"/>
      <c r="X873" s="52">
        <v>9405114090</v>
      </c>
      <c r="Y873" s="55" t="s">
        <v>132</v>
      </c>
      <c r="Z873" s="55" t="s">
        <v>132</v>
      </c>
      <c r="AA873" s="45" t="s">
        <v>132</v>
      </c>
      <c r="AB873" s="48"/>
      <c r="AC873" s="48" t="s">
        <v>4054</v>
      </c>
      <c r="AD873" s="54" t="s">
        <v>2878</v>
      </c>
      <c r="AE873" s="48" t="s">
        <v>132</v>
      </c>
      <c r="AF873" s="48" t="s">
        <v>132</v>
      </c>
      <c r="AG873" s="48" t="s">
        <v>132</v>
      </c>
      <c r="AH873" s="48" t="s">
        <v>944</v>
      </c>
      <c r="AI873" s="48" t="s">
        <v>132</v>
      </c>
      <c r="AJ873" s="48" t="s">
        <v>2874</v>
      </c>
      <c r="AK873" s="48" t="s">
        <v>132</v>
      </c>
      <c r="AL873" s="48" t="s">
        <v>175</v>
      </c>
      <c r="AM873" s="48" t="s">
        <v>132</v>
      </c>
      <c r="AN873" s="54" t="s">
        <v>955</v>
      </c>
      <c r="AO873" s="48" t="s">
        <v>132</v>
      </c>
      <c r="AP873" s="48" t="s">
        <v>132</v>
      </c>
      <c r="AQ873" s="48" t="s">
        <v>2819</v>
      </c>
      <c r="AR873" s="48" t="s">
        <v>2858</v>
      </c>
      <c r="AS873" s="48" t="s">
        <v>132</v>
      </c>
      <c r="AT873" s="48" t="s">
        <v>2879</v>
      </c>
      <c r="AU873" s="48" t="s">
        <v>733</v>
      </c>
      <c r="AV873" s="48" t="s">
        <v>2879</v>
      </c>
      <c r="AW873" s="54" t="s">
        <v>132</v>
      </c>
      <c r="AX873" s="48" t="s">
        <v>2646</v>
      </c>
      <c r="AY873" s="48" t="s">
        <v>2875</v>
      </c>
      <c r="AZ873" s="48" t="s">
        <v>171</v>
      </c>
      <c r="BA873" s="48" t="s">
        <v>1083</v>
      </c>
      <c r="BB873" s="48" t="s">
        <v>2605</v>
      </c>
      <c r="BC873" s="48" t="s">
        <v>2880</v>
      </c>
      <c r="BD873" s="48" t="s">
        <v>2566</v>
      </c>
      <c r="BE873" s="48" t="s">
        <v>955</v>
      </c>
      <c r="BF873" s="48" t="s">
        <v>132</v>
      </c>
      <c r="BG873" s="48" t="s">
        <v>132</v>
      </c>
      <c r="BH873" s="48" t="s">
        <v>2876</v>
      </c>
      <c r="BI873" s="48" t="s">
        <v>2609</v>
      </c>
      <c r="BJ873" s="48" t="s">
        <v>132</v>
      </c>
      <c r="BK873" s="48" t="s">
        <v>2610</v>
      </c>
      <c r="BL873" s="48" t="s">
        <v>2611</v>
      </c>
      <c r="BM873" s="73" t="str">
        <f>IFERROR(_xlfn.LET(
_xlpm.linkTarget,IFERROR(
VLOOKUP(TEXT(B873,0),Hyperlinks!A:E,2,FALSE),
VLOOKUP(TEXT(K873,0),Hyperlinks!K:M,2,FALSE)
),
IF(_xlpm.linkTarget="","/",HYPERLINK(_xlpm.linkTarget,"Link"))
),"/")</f>
        <v>Link</v>
      </c>
      <c r="BN873" s="73" t="str">
        <f>_xlfn.LET(
    _xlpm.linkTarget, IFERROR(
        VLOOKUP(TEXT(B873, 0), hyperlinks2[], 3, FALSE),
        ""
    ),
    IF(_xlpm.linkTarget = "", "/", HYPERLINK(_xlpm.linkTarget, "Link"))
)</f>
        <v>Link</v>
      </c>
      <c r="BO873" s="73" t="str">
        <f>IFERROR(_xlfn.LET(
_xlpm.linkTarget,IFERROR(
VLOOKUP(TEXT(B873,0),Hyperlinks!A:E,4,FALSE),
VLOOKUP(TEXT(K873,0),Hyperlinks!K:M,3,FALSE)
),
IF(_xlpm.linkTarget="","/",HYPERLINK(_xlpm.linkTarget,"Link"))
),"/")</f>
        <v>Link</v>
      </c>
      <c r="BP873" s="73"/>
    </row>
    <row r="874" spans="1:68" s="43" customFormat="1" ht="14.4">
      <c r="A874" s="44">
        <v>8720169108936</v>
      </c>
      <c r="B874" s="44">
        <v>910505103592</v>
      </c>
      <c r="C874" s="676">
        <v>872016910893600</v>
      </c>
      <c r="D874" s="73" t="str">
        <f>IFERROR(_xlfn.LET(
_xlpm.linkTarget,IFERROR(
VLOOKUP(TEXT(B874,0),Hyperlinks!A:E,2,FALSE),
VLOOKUP(TEXT(K874,0),Hyperlinks!K:M,2,FALSE)
),
IF(_xlpm.linkTarget="","/",HYPERLINK(_xlpm.linkTarget,"Link"))
),"/")</f>
        <v>Link</v>
      </c>
      <c r="E874" s="45">
        <v>10893600</v>
      </c>
      <c r="F874" s="703" t="s">
        <v>2881</v>
      </c>
      <c r="G874" s="45" t="s">
        <v>2596</v>
      </c>
      <c r="H874" s="45" t="s">
        <v>2640</v>
      </c>
      <c r="I874" s="45"/>
      <c r="J874" s="45" t="s">
        <v>2817</v>
      </c>
      <c r="K874" s="45" t="s">
        <v>2808</v>
      </c>
      <c r="L874" s="45" t="s">
        <v>125</v>
      </c>
      <c r="M874" s="69">
        <v>389</v>
      </c>
      <c r="N874" s="47" t="s">
        <v>126</v>
      </c>
      <c r="O874" s="48" t="s">
        <v>2641</v>
      </c>
      <c r="P874" s="49" t="s">
        <v>2642</v>
      </c>
      <c r="Q874" s="50"/>
      <c r="R874" s="44">
        <v>1</v>
      </c>
      <c r="S874" s="45" t="s">
        <v>129</v>
      </c>
      <c r="T874" s="50" t="s">
        <v>154</v>
      </c>
      <c r="U874" s="677">
        <v>911401632105</v>
      </c>
      <c r="V874" s="44"/>
      <c r="W874" s="51"/>
      <c r="X874" s="52">
        <v>9405114090</v>
      </c>
      <c r="Y874" s="55" t="s">
        <v>132</v>
      </c>
      <c r="Z874" s="55" t="s">
        <v>132</v>
      </c>
      <c r="AA874" s="45" t="s">
        <v>132</v>
      </c>
      <c r="AB874" s="48"/>
      <c r="AC874" s="48" t="s">
        <v>4054</v>
      </c>
      <c r="AD874" s="54" t="s">
        <v>2882</v>
      </c>
      <c r="AE874" s="48" t="s">
        <v>132</v>
      </c>
      <c r="AF874" s="48" t="s">
        <v>132</v>
      </c>
      <c r="AG874" s="48" t="s">
        <v>132</v>
      </c>
      <c r="AH874" s="48" t="s">
        <v>944</v>
      </c>
      <c r="AI874" s="48" t="s">
        <v>132</v>
      </c>
      <c r="AJ874" s="48" t="s">
        <v>2856</v>
      </c>
      <c r="AK874" s="48" t="s">
        <v>132</v>
      </c>
      <c r="AL874" s="48" t="s">
        <v>241</v>
      </c>
      <c r="AM874" s="48" t="s">
        <v>132</v>
      </c>
      <c r="AN874" s="54" t="s">
        <v>2712</v>
      </c>
      <c r="AO874" s="48" t="s">
        <v>132</v>
      </c>
      <c r="AP874" s="48" t="s">
        <v>132</v>
      </c>
      <c r="AQ874" s="48" t="s">
        <v>2857</v>
      </c>
      <c r="AR874" s="48" t="s">
        <v>2858</v>
      </c>
      <c r="AS874" s="48" t="s">
        <v>132</v>
      </c>
      <c r="AT874" s="48" t="s">
        <v>2859</v>
      </c>
      <c r="AU874" s="48" t="s">
        <v>2860</v>
      </c>
      <c r="AV874" s="48" t="s">
        <v>2861</v>
      </c>
      <c r="AW874" s="54" t="s">
        <v>132</v>
      </c>
      <c r="AX874" s="48" t="s">
        <v>2862</v>
      </c>
      <c r="AY874" s="48" t="s">
        <v>2863</v>
      </c>
      <c r="AZ874" s="48" t="s">
        <v>171</v>
      </c>
      <c r="BA874" s="48" t="s">
        <v>2627</v>
      </c>
      <c r="BB874" s="48" t="s">
        <v>2565</v>
      </c>
      <c r="BC874" s="48" t="s">
        <v>2864</v>
      </c>
      <c r="BD874" s="48" t="s">
        <v>2865</v>
      </c>
      <c r="BE874" s="48" t="s">
        <v>955</v>
      </c>
      <c r="BF874" s="48" t="s">
        <v>132</v>
      </c>
      <c r="BG874" s="48" t="s">
        <v>976</v>
      </c>
      <c r="BH874" s="48" t="s">
        <v>2866</v>
      </c>
      <c r="BI874" s="48" t="s">
        <v>2609</v>
      </c>
      <c r="BJ874" s="48" t="s">
        <v>2867</v>
      </c>
      <c r="BK874" s="48" t="s">
        <v>2610</v>
      </c>
      <c r="BL874" s="48" t="s">
        <v>2611</v>
      </c>
      <c r="BM874" s="73" t="str">
        <f>IFERROR(_xlfn.LET(
_xlpm.linkTarget,IFERROR(
VLOOKUP(TEXT(B874,0),Hyperlinks!A:E,2,FALSE),
VLOOKUP(TEXT(K874,0),Hyperlinks!K:M,2,FALSE)
),
IF(_xlpm.linkTarget="","/",HYPERLINK(_xlpm.linkTarget,"Link"))
),"/")</f>
        <v>Link</v>
      </c>
      <c r="BN874" s="73" t="str">
        <f>_xlfn.LET(
    _xlpm.linkTarget, IFERROR(
        VLOOKUP(TEXT(B874, 0), hyperlinks2[], 3, FALSE),
        ""
    ),
    IF(_xlpm.linkTarget = "", "/", HYPERLINK(_xlpm.linkTarget, "Link"))
)</f>
        <v>Link</v>
      </c>
      <c r="BO874" s="73" t="str">
        <f>IFERROR(_xlfn.LET(
_xlpm.linkTarget,IFERROR(
VLOOKUP(TEXT(B874,0),Hyperlinks!A:E,4,FALSE),
VLOOKUP(TEXT(K874,0),Hyperlinks!K:M,3,FALSE)
),
IF(_xlpm.linkTarget="","/",HYPERLINK(_xlpm.linkTarget,"Link"))
),"/")</f>
        <v>Link</v>
      </c>
      <c r="BP874" s="73"/>
    </row>
    <row r="875" spans="1:68" s="43" customFormat="1" ht="14.4">
      <c r="A875" s="44">
        <v>8720169108912</v>
      </c>
      <c r="B875" s="44">
        <v>910505103590</v>
      </c>
      <c r="C875" s="676">
        <v>872016910891200</v>
      </c>
      <c r="D875" s="73" t="str">
        <f>IFERROR(_xlfn.LET(
_xlpm.linkTarget,IFERROR(
VLOOKUP(TEXT(B875,0),Hyperlinks!A:E,2,FALSE),
VLOOKUP(TEXT(K875,0),Hyperlinks!K:M,2,FALSE)
),
IF(_xlpm.linkTarget="","/",HYPERLINK(_xlpm.linkTarget,"Link"))
),"/")</f>
        <v>Link</v>
      </c>
      <c r="E875" s="45">
        <v>10891200</v>
      </c>
      <c r="F875" s="703" t="s">
        <v>2883</v>
      </c>
      <c r="G875" s="45" t="s">
        <v>2596</v>
      </c>
      <c r="H875" s="45" t="s">
        <v>2640</v>
      </c>
      <c r="I875" s="45"/>
      <c r="J875" s="45" t="s">
        <v>2817</v>
      </c>
      <c r="K875" s="45" t="s">
        <v>2808</v>
      </c>
      <c r="L875" s="45" t="s">
        <v>125</v>
      </c>
      <c r="M875" s="69">
        <v>348</v>
      </c>
      <c r="N875" s="47" t="s">
        <v>126</v>
      </c>
      <c r="O875" s="48" t="s">
        <v>2641</v>
      </c>
      <c r="P875" s="49" t="s">
        <v>2642</v>
      </c>
      <c r="Q875" s="50"/>
      <c r="R875" s="44">
        <v>1</v>
      </c>
      <c r="S875" s="45" t="s">
        <v>129</v>
      </c>
      <c r="T875" s="50" t="s">
        <v>154</v>
      </c>
      <c r="U875" s="44">
        <v>911401631305</v>
      </c>
      <c r="V875" s="44"/>
      <c r="W875" s="51"/>
      <c r="X875" s="52">
        <v>9405114090</v>
      </c>
      <c r="Y875" s="55" t="s">
        <v>132</v>
      </c>
      <c r="Z875" s="55" t="s">
        <v>132</v>
      </c>
      <c r="AA875" s="45" t="s">
        <v>132</v>
      </c>
      <c r="AB875" s="48"/>
      <c r="AC875" s="48" t="s">
        <v>4054</v>
      </c>
      <c r="AD875" s="54" t="s">
        <v>2884</v>
      </c>
      <c r="AE875" s="48" t="s">
        <v>132</v>
      </c>
      <c r="AF875" s="48" t="s">
        <v>132</v>
      </c>
      <c r="AG875" s="48" t="s">
        <v>132</v>
      </c>
      <c r="AH875" s="48" t="s">
        <v>944</v>
      </c>
      <c r="AI875" s="48" t="s">
        <v>132</v>
      </c>
      <c r="AJ875" s="48" t="s">
        <v>2856</v>
      </c>
      <c r="AK875" s="48" t="s">
        <v>132</v>
      </c>
      <c r="AL875" s="48" t="s">
        <v>241</v>
      </c>
      <c r="AM875" s="48" t="s">
        <v>132</v>
      </c>
      <c r="AN875" s="54" t="s">
        <v>2712</v>
      </c>
      <c r="AO875" s="48" t="s">
        <v>132</v>
      </c>
      <c r="AP875" s="48" t="s">
        <v>132</v>
      </c>
      <c r="AQ875" s="48" t="s">
        <v>2819</v>
      </c>
      <c r="AR875" s="48" t="s">
        <v>2858</v>
      </c>
      <c r="AS875" s="48" t="s">
        <v>132</v>
      </c>
      <c r="AT875" s="48" t="s">
        <v>2859</v>
      </c>
      <c r="AU875" s="48" t="s">
        <v>2860</v>
      </c>
      <c r="AV875" s="48" t="s">
        <v>2861</v>
      </c>
      <c r="AW875" s="54" t="s">
        <v>132</v>
      </c>
      <c r="AX875" s="48" t="s">
        <v>2870</v>
      </c>
      <c r="AY875" s="48" t="s">
        <v>1032</v>
      </c>
      <c r="AZ875" s="48" t="s">
        <v>171</v>
      </c>
      <c r="BA875" s="48" t="s">
        <v>789</v>
      </c>
      <c r="BB875" s="48" t="s">
        <v>2565</v>
      </c>
      <c r="BC875" s="48" t="s">
        <v>2871</v>
      </c>
      <c r="BD875" s="48" t="s">
        <v>2865</v>
      </c>
      <c r="BE875" s="48" t="s">
        <v>955</v>
      </c>
      <c r="BF875" s="48" t="s">
        <v>132</v>
      </c>
      <c r="BG875" s="48" t="s">
        <v>132</v>
      </c>
      <c r="BH875" s="48" t="s">
        <v>2866</v>
      </c>
      <c r="BI875" s="48" t="s">
        <v>2609</v>
      </c>
      <c r="BJ875" s="48" t="s">
        <v>2867</v>
      </c>
      <c r="BK875" s="48" t="s">
        <v>2610</v>
      </c>
      <c r="BL875" s="48" t="s">
        <v>2611</v>
      </c>
      <c r="BM875" s="73" t="str">
        <f>IFERROR(_xlfn.LET(
_xlpm.linkTarget,IFERROR(
VLOOKUP(TEXT(B875,0),Hyperlinks!A:E,2,FALSE),
VLOOKUP(TEXT(K875,0),Hyperlinks!K:M,2,FALSE)
),
IF(_xlpm.linkTarget="","/",HYPERLINK(_xlpm.linkTarget,"Link"))
),"/")</f>
        <v>Link</v>
      </c>
      <c r="BN875" s="73" t="str">
        <f>_xlfn.LET(
    _xlpm.linkTarget, IFERROR(
        VLOOKUP(TEXT(B875, 0), hyperlinks2[], 3, FALSE),
        ""
    ),
    IF(_xlpm.linkTarget = "", "/", HYPERLINK(_xlpm.linkTarget, "Link"))
)</f>
        <v>Link</v>
      </c>
      <c r="BO875" s="73" t="str">
        <f>IFERROR(_xlfn.LET(
_xlpm.linkTarget,IFERROR(
VLOOKUP(TEXT(B875,0),Hyperlinks!A:E,4,FALSE),
VLOOKUP(TEXT(K875,0),Hyperlinks!K:M,3,FALSE)
),
IF(_xlpm.linkTarget="","/",HYPERLINK(_xlpm.linkTarget,"Link"))
),"/")</f>
        <v>Link</v>
      </c>
      <c r="BP875" s="73"/>
    </row>
    <row r="876" spans="1:68" s="43" customFormat="1" ht="14.4">
      <c r="A876" s="44">
        <v>8720169502994</v>
      </c>
      <c r="B876" s="44">
        <v>911401551632</v>
      </c>
      <c r="C876" s="676">
        <v>872016950299499</v>
      </c>
      <c r="D876" s="73" t="str">
        <f>IFERROR(_xlfn.LET(
_xlpm.linkTarget,IFERROR(
VLOOKUP(TEXT(B876,0),Hyperlinks!A:E,2,FALSE),
VLOOKUP(TEXT(K876,0),Hyperlinks!K:M,2,FALSE)
),
IF(_xlpm.linkTarget="","/",HYPERLINK(_xlpm.linkTarget,"Link"))
),"/")</f>
        <v>Link</v>
      </c>
      <c r="E876" s="45">
        <v>50299499</v>
      </c>
      <c r="F876" s="703" t="s">
        <v>2885</v>
      </c>
      <c r="G876" s="45" t="s">
        <v>2596</v>
      </c>
      <c r="H876" s="45" t="s">
        <v>2640</v>
      </c>
      <c r="I876" s="45"/>
      <c r="J876" s="45" t="s">
        <v>2817</v>
      </c>
      <c r="K876" s="45" t="s">
        <v>2808</v>
      </c>
      <c r="L876" s="45" t="s">
        <v>125</v>
      </c>
      <c r="M876" s="69">
        <v>269</v>
      </c>
      <c r="N876" s="47" t="s">
        <v>126</v>
      </c>
      <c r="O876" s="48" t="s">
        <v>2641</v>
      </c>
      <c r="P876" s="49" t="s">
        <v>2642</v>
      </c>
      <c r="Q876" s="50"/>
      <c r="R876" s="44">
        <v>6</v>
      </c>
      <c r="S876" s="45" t="s">
        <v>129</v>
      </c>
      <c r="T876" s="50" t="s">
        <v>154</v>
      </c>
      <c r="U876" s="44">
        <v>911401631905</v>
      </c>
      <c r="V876" s="44"/>
      <c r="W876" s="51"/>
      <c r="X876" s="52">
        <v>9405114090</v>
      </c>
      <c r="Y876" s="55" t="s">
        <v>132</v>
      </c>
      <c r="Z876" s="55" t="s">
        <v>132</v>
      </c>
      <c r="AA876" s="45" t="s">
        <v>132</v>
      </c>
      <c r="AB876" s="48"/>
      <c r="AC876" s="48" t="s">
        <v>4054</v>
      </c>
      <c r="AD876" s="54" t="s">
        <v>2886</v>
      </c>
      <c r="AE876" s="48" t="s">
        <v>132</v>
      </c>
      <c r="AF876" s="48" t="s">
        <v>132</v>
      </c>
      <c r="AG876" s="48" t="s">
        <v>132</v>
      </c>
      <c r="AH876" s="48" t="s">
        <v>944</v>
      </c>
      <c r="AI876" s="48" t="s">
        <v>132</v>
      </c>
      <c r="AJ876" s="48" t="s">
        <v>2874</v>
      </c>
      <c r="AK876" s="48" t="s">
        <v>132</v>
      </c>
      <c r="AL876" s="48" t="s">
        <v>241</v>
      </c>
      <c r="AM876" s="48" t="s">
        <v>132</v>
      </c>
      <c r="AN876" s="54" t="s">
        <v>955</v>
      </c>
      <c r="AO876" s="48" t="s">
        <v>132</v>
      </c>
      <c r="AP876" s="48" t="s">
        <v>132</v>
      </c>
      <c r="AQ876" s="48" t="s">
        <v>2819</v>
      </c>
      <c r="AR876" s="48" t="s">
        <v>2858</v>
      </c>
      <c r="AS876" s="48" t="s">
        <v>132</v>
      </c>
      <c r="AT876" s="48" t="s">
        <v>2859</v>
      </c>
      <c r="AU876" s="48" t="s">
        <v>2860</v>
      </c>
      <c r="AV876" s="48" t="s">
        <v>2861</v>
      </c>
      <c r="AW876" s="54" t="s">
        <v>132</v>
      </c>
      <c r="AX876" s="48" t="s">
        <v>2646</v>
      </c>
      <c r="AY876" s="48" t="s">
        <v>2875</v>
      </c>
      <c r="AZ876" s="48" t="s">
        <v>171</v>
      </c>
      <c r="BA876" s="48" t="s">
        <v>444</v>
      </c>
      <c r="BB876" s="48" t="s">
        <v>2565</v>
      </c>
      <c r="BC876" s="48" t="s">
        <v>132</v>
      </c>
      <c r="BD876" s="48" t="s">
        <v>2566</v>
      </c>
      <c r="BE876" s="48" t="s">
        <v>955</v>
      </c>
      <c r="BF876" s="48" t="s">
        <v>132</v>
      </c>
      <c r="BG876" s="48" t="s">
        <v>976</v>
      </c>
      <c r="BH876" s="48" t="s">
        <v>2876</v>
      </c>
      <c r="BI876" s="48" t="s">
        <v>2609</v>
      </c>
      <c r="BJ876" s="48" t="s">
        <v>132</v>
      </c>
      <c r="BK876" s="48" t="s">
        <v>2610</v>
      </c>
      <c r="BL876" s="48" t="s">
        <v>2611</v>
      </c>
      <c r="BM876" s="73" t="str">
        <f>IFERROR(_xlfn.LET(
_xlpm.linkTarget,IFERROR(
VLOOKUP(TEXT(B876,0),Hyperlinks!A:E,2,FALSE),
VLOOKUP(TEXT(K876,0),Hyperlinks!K:M,2,FALSE)
),
IF(_xlpm.linkTarget="","/",HYPERLINK(_xlpm.linkTarget,"Link"))
),"/")</f>
        <v>Link</v>
      </c>
      <c r="BN876" s="73" t="str">
        <f>_xlfn.LET(
    _xlpm.linkTarget, IFERROR(
        VLOOKUP(TEXT(B876, 0), hyperlinks2[], 3, FALSE),
        ""
    ),
    IF(_xlpm.linkTarget = "", "/", HYPERLINK(_xlpm.linkTarget, "Link"))
)</f>
        <v>Link</v>
      </c>
      <c r="BO876" s="73" t="str">
        <f>IFERROR(_xlfn.LET(
_xlpm.linkTarget,IFERROR(
VLOOKUP(TEXT(B876,0),Hyperlinks!A:E,4,FALSE),
VLOOKUP(TEXT(K876,0),Hyperlinks!K:M,3,FALSE)
),
IF(_xlpm.linkTarget="","/",HYPERLINK(_xlpm.linkTarget,"Link"))
),"/")</f>
        <v>Link</v>
      </c>
      <c r="BP876" s="73"/>
    </row>
    <row r="877" spans="1:68" s="43" customFormat="1" ht="14.4">
      <c r="A877" s="44">
        <v>8720169503014</v>
      </c>
      <c r="B877" s="44">
        <v>911401551432</v>
      </c>
      <c r="C877" s="676">
        <v>872016950301499</v>
      </c>
      <c r="D877" s="73" t="str">
        <f>IFERROR(_xlfn.LET(
_xlpm.linkTarget,IFERROR(
VLOOKUP(TEXT(B877,0),Hyperlinks!A:E,2,FALSE),
VLOOKUP(TEXT(K877,0),Hyperlinks!K:M,2,FALSE)
),
IF(_xlpm.linkTarget="","/",HYPERLINK(_xlpm.linkTarget,"Link"))
),"/")</f>
        <v>Link</v>
      </c>
      <c r="E877" s="45">
        <v>50301499</v>
      </c>
      <c r="F877" s="703" t="s">
        <v>2887</v>
      </c>
      <c r="G877" s="45" t="s">
        <v>2596</v>
      </c>
      <c r="H877" s="45" t="s">
        <v>2640</v>
      </c>
      <c r="I877" s="45"/>
      <c r="J877" s="45" t="s">
        <v>2817</v>
      </c>
      <c r="K877" s="45" t="s">
        <v>2808</v>
      </c>
      <c r="L877" s="45" t="s">
        <v>125</v>
      </c>
      <c r="M877" s="69">
        <v>210</v>
      </c>
      <c r="N877" s="47" t="s">
        <v>126</v>
      </c>
      <c r="O877" s="48" t="s">
        <v>2641</v>
      </c>
      <c r="P877" s="49" t="s">
        <v>2642</v>
      </c>
      <c r="Q877" s="50"/>
      <c r="R877" s="44">
        <v>6</v>
      </c>
      <c r="S877" s="45" t="s">
        <v>129</v>
      </c>
      <c r="T877" s="50" t="s">
        <v>154</v>
      </c>
      <c r="U877" s="44">
        <v>911401631105</v>
      </c>
      <c r="V877" s="44"/>
      <c r="W877" s="51"/>
      <c r="X877" s="52">
        <v>9405114090</v>
      </c>
      <c r="Y877" s="55" t="s">
        <v>132</v>
      </c>
      <c r="Z877" s="55" t="s">
        <v>132</v>
      </c>
      <c r="AA877" s="45" t="s">
        <v>132</v>
      </c>
      <c r="AB877" s="48"/>
      <c r="AC877" s="48" t="s">
        <v>4054</v>
      </c>
      <c r="AD877" s="54" t="s">
        <v>2888</v>
      </c>
      <c r="AE877" s="48" t="s">
        <v>132</v>
      </c>
      <c r="AF877" s="48" t="s">
        <v>132</v>
      </c>
      <c r="AG877" s="48" t="s">
        <v>132</v>
      </c>
      <c r="AH877" s="48" t="s">
        <v>944</v>
      </c>
      <c r="AI877" s="48" t="s">
        <v>132</v>
      </c>
      <c r="AJ877" s="48" t="s">
        <v>2874</v>
      </c>
      <c r="AK877" s="48" t="s">
        <v>132</v>
      </c>
      <c r="AL877" s="48" t="s">
        <v>241</v>
      </c>
      <c r="AM877" s="48" t="s">
        <v>132</v>
      </c>
      <c r="AN877" s="54" t="s">
        <v>955</v>
      </c>
      <c r="AO877" s="48" t="s">
        <v>132</v>
      </c>
      <c r="AP877" s="48" t="s">
        <v>132</v>
      </c>
      <c r="AQ877" s="48" t="s">
        <v>2819</v>
      </c>
      <c r="AR877" s="48" t="s">
        <v>2858</v>
      </c>
      <c r="AS877" s="48" t="s">
        <v>132</v>
      </c>
      <c r="AT877" s="48" t="s">
        <v>2859</v>
      </c>
      <c r="AU877" s="48" t="s">
        <v>1231</v>
      </c>
      <c r="AV877" s="48" t="s">
        <v>2889</v>
      </c>
      <c r="AW877" s="54" t="s">
        <v>132</v>
      </c>
      <c r="AX877" s="48" t="s">
        <v>2646</v>
      </c>
      <c r="AY877" s="48" t="s">
        <v>2875</v>
      </c>
      <c r="AZ877" s="48" t="s">
        <v>171</v>
      </c>
      <c r="BA877" s="48" t="s">
        <v>1083</v>
      </c>
      <c r="BB877" s="48" t="s">
        <v>2565</v>
      </c>
      <c r="BC877" s="48" t="s">
        <v>2880</v>
      </c>
      <c r="BD877" s="48" t="s">
        <v>2566</v>
      </c>
      <c r="BE877" s="48" t="s">
        <v>955</v>
      </c>
      <c r="BF877" s="48" t="s">
        <v>132</v>
      </c>
      <c r="BG877" s="48" t="s">
        <v>132</v>
      </c>
      <c r="BH877" s="48" t="s">
        <v>2876</v>
      </c>
      <c r="BI877" s="48" t="s">
        <v>2609</v>
      </c>
      <c r="BJ877" s="48" t="s">
        <v>132</v>
      </c>
      <c r="BK877" s="48" t="s">
        <v>2610</v>
      </c>
      <c r="BL877" s="48" t="s">
        <v>2611</v>
      </c>
      <c r="BM877" s="73" t="str">
        <f>IFERROR(_xlfn.LET(
_xlpm.linkTarget,IFERROR(
VLOOKUP(TEXT(B877,0),Hyperlinks!A:E,2,FALSE),
VLOOKUP(TEXT(K877,0),Hyperlinks!K:M,2,FALSE)
),
IF(_xlpm.linkTarget="","/",HYPERLINK(_xlpm.linkTarget,"Link"))
),"/")</f>
        <v>Link</v>
      </c>
      <c r="BN877" s="73" t="str">
        <f>_xlfn.LET(
    _xlpm.linkTarget, IFERROR(
        VLOOKUP(TEXT(B877, 0), hyperlinks2[], 3, FALSE),
        ""
    ),
    IF(_xlpm.linkTarget = "", "/", HYPERLINK(_xlpm.linkTarget, "Link"))
)</f>
        <v>Link</v>
      </c>
      <c r="BO877" s="73" t="str">
        <f>IFERROR(_xlfn.LET(
_xlpm.linkTarget,IFERROR(
VLOOKUP(TEXT(B877,0),Hyperlinks!A:E,4,FALSE),
VLOOKUP(TEXT(K877,0),Hyperlinks!K:M,3,FALSE)
),
IF(_xlpm.linkTarget="","/",HYPERLINK(_xlpm.linkTarget,"Link"))
),"/")</f>
        <v>Link</v>
      </c>
      <c r="BP877" s="73"/>
    </row>
    <row r="878" spans="1:68" s="43" customFormat="1" ht="14.4">
      <c r="A878" s="44">
        <v>8720169108974</v>
      </c>
      <c r="B878" s="44">
        <v>910505103596</v>
      </c>
      <c r="C878" s="676">
        <v>872016910897400</v>
      </c>
      <c r="D878" s="73" t="str">
        <f>IFERROR(_xlfn.LET(
_xlpm.linkTarget,IFERROR(
VLOOKUP(TEXT(B878,0),Hyperlinks!A:E,2,FALSE),
VLOOKUP(TEXT(K878,0),Hyperlinks!K:M,2,FALSE)
),
IF(_xlpm.linkTarget="","/",HYPERLINK(_xlpm.linkTarget,"Link"))
),"/")</f>
        <v>Link</v>
      </c>
      <c r="E878" s="45">
        <v>10897400</v>
      </c>
      <c r="F878" s="703" t="s">
        <v>2890</v>
      </c>
      <c r="G878" s="45" t="s">
        <v>2596</v>
      </c>
      <c r="H878" s="45" t="s">
        <v>2640</v>
      </c>
      <c r="I878" s="45"/>
      <c r="J878" s="45" t="s">
        <v>2817</v>
      </c>
      <c r="K878" s="45" t="s">
        <v>2808</v>
      </c>
      <c r="L878" s="45" t="s">
        <v>125</v>
      </c>
      <c r="M878" s="69">
        <v>440</v>
      </c>
      <c r="N878" s="47" t="s">
        <v>126</v>
      </c>
      <c r="O878" s="48" t="s">
        <v>2641</v>
      </c>
      <c r="P878" s="49" t="s">
        <v>2642</v>
      </c>
      <c r="Q878" s="50"/>
      <c r="R878" s="44">
        <v>1</v>
      </c>
      <c r="S878" s="45" t="s">
        <v>129</v>
      </c>
      <c r="T878" s="50" t="s">
        <v>154</v>
      </c>
      <c r="U878" s="44">
        <v>911401632405</v>
      </c>
      <c r="V878" s="44"/>
      <c r="W878" s="51"/>
      <c r="X878" s="52">
        <v>9405114090</v>
      </c>
      <c r="Y878" s="55" t="s">
        <v>132</v>
      </c>
      <c r="Z878" s="55" t="s">
        <v>132</v>
      </c>
      <c r="AA878" s="45" t="s">
        <v>132</v>
      </c>
      <c r="AB878" s="48"/>
      <c r="AC878" s="48" t="s">
        <v>4054</v>
      </c>
      <c r="AD878" s="54" t="s">
        <v>2891</v>
      </c>
      <c r="AE878" s="48" t="s">
        <v>132</v>
      </c>
      <c r="AF878" s="48" t="s">
        <v>132</v>
      </c>
      <c r="AG878" s="48" t="s">
        <v>132</v>
      </c>
      <c r="AH878" s="48" t="s">
        <v>944</v>
      </c>
      <c r="AI878" s="48" t="s">
        <v>132</v>
      </c>
      <c r="AJ878" s="48" t="s">
        <v>2063</v>
      </c>
      <c r="AK878" s="48" t="s">
        <v>132</v>
      </c>
      <c r="AL878" s="48" t="s">
        <v>175</v>
      </c>
      <c r="AM878" s="48" t="s">
        <v>132</v>
      </c>
      <c r="AN878" s="54" t="s">
        <v>2712</v>
      </c>
      <c r="AO878" s="48" t="s">
        <v>132</v>
      </c>
      <c r="AP878" s="48" t="s">
        <v>132</v>
      </c>
      <c r="AQ878" s="48" t="s">
        <v>2161</v>
      </c>
      <c r="AR878" s="48" t="s">
        <v>2858</v>
      </c>
      <c r="AS878" s="48" t="s">
        <v>132</v>
      </c>
      <c r="AT878" s="48" t="s">
        <v>2859</v>
      </c>
      <c r="AU878" s="48" t="s">
        <v>1231</v>
      </c>
      <c r="AV878" s="48" t="s">
        <v>2889</v>
      </c>
      <c r="AW878" s="54" t="s">
        <v>132</v>
      </c>
      <c r="AX878" s="48" t="s">
        <v>2892</v>
      </c>
      <c r="AY878" s="48" t="s">
        <v>2893</v>
      </c>
      <c r="AZ878" s="48" t="s">
        <v>171</v>
      </c>
      <c r="BA878" s="48" t="s">
        <v>733</v>
      </c>
      <c r="BB878" s="48" t="s">
        <v>2605</v>
      </c>
      <c r="BC878" s="48" t="s">
        <v>2864</v>
      </c>
      <c r="BD878" s="48" t="s">
        <v>2865</v>
      </c>
      <c r="BE878" s="48" t="s">
        <v>955</v>
      </c>
      <c r="BF878" s="48" t="s">
        <v>132</v>
      </c>
      <c r="BG878" s="48" t="s">
        <v>976</v>
      </c>
      <c r="BH878" s="48" t="s">
        <v>2866</v>
      </c>
      <c r="BI878" s="48" t="s">
        <v>2609</v>
      </c>
      <c r="BJ878" s="48" t="s">
        <v>2867</v>
      </c>
      <c r="BK878" s="48" t="s">
        <v>2610</v>
      </c>
      <c r="BL878" s="48" t="s">
        <v>2611</v>
      </c>
      <c r="BM878" s="73" t="str">
        <f>IFERROR(_xlfn.LET(
_xlpm.linkTarget,IFERROR(
VLOOKUP(TEXT(B878,0),Hyperlinks!A:E,2,FALSE),
VLOOKUP(TEXT(K878,0),Hyperlinks!K:M,2,FALSE)
),
IF(_xlpm.linkTarget="","/",HYPERLINK(_xlpm.linkTarget,"Link"))
),"/")</f>
        <v>Link</v>
      </c>
      <c r="BN878" s="73" t="str">
        <f>_xlfn.LET(
    _xlpm.linkTarget, IFERROR(
        VLOOKUP(TEXT(B878, 0), hyperlinks2[], 3, FALSE),
        ""
    ),
    IF(_xlpm.linkTarget = "", "/", HYPERLINK(_xlpm.linkTarget, "Link"))
)</f>
        <v>Link</v>
      </c>
      <c r="BO878" s="73" t="str">
        <f>IFERROR(_xlfn.LET(
_xlpm.linkTarget,IFERROR(
VLOOKUP(TEXT(B878,0),Hyperlinks!A:E,4,FALSE),
VLOOKUP(TEXT(K878,0),Hyperlinks!K:M,3,FALSE)
),
IF(_xlpm.linkTarget="","/",HYPERLINK(_xlpm.linkTarget,"Link"))
),"/")</f>
        <v>Link</v>
      </c>
      <c r="BP878" s="73"/>
    </row>
    <row r="879" spans="1:68" s="43" customFormat="1" ht="14.4">
      <c r="A879" s="44">
        <v>8720169108950</v>
      </c>
      <c r="B879" s="44">
        <v>910505103594</v>
      </c>
      <c r="C879" s="676">
        <v>872016910895000</v>
      </c>
      <c r="D879" s="73" t="str">
        <f>IFERROR(_xlfn.LET(
_xlpm.linkTarget,IFERROR(
VLOOKUP(TEXT(B879,0),Hyperlinks!A:E,2,FALSE),
VLOOKUP(TEXT(K879,0),Hyperlinks!K:M,2,FALSE)
),
IF(_xlpm.linkTarget="","/",HYPERLINK(_xlpm.linkTarget,"Link"))
),"/")</f>
        <v>Link</v>
      </c>
      <c r="E879" s="45">
        <v>10895000</v>
      </c>
      <c r="F879" s="703" t="s">
        <v>2894</v>
      </c>
      <c r="G879" s="45" t="s">
        <v>2596</v>
      </c>
      <c r="H879" s="45" t="s">
        <v>2640</v>
      </c>
      <c r="I879" s="45"/>
      <c r="J879" s="45" t="s">
        <v>2817</v>
      </c>
      <c r="K879" s="45" t="s">
        <v>2808</v>
      </c>
      <c r="L879" s="45" t="s">
        <v>125</v>
      </c>
      <c r="M879" s="69">
        <v>429</v>
      </c>
      <c r="N879" s="47" t="s">
        <v>126</v>
      </c>
      <c r="O879" s="48" t="s">
        <v>2641</v>
      </c>
      <c r="P879" s="49" t="s">
        <v>2642</v>
      </c>
      <c r="Q879" s="50"/>
      <c r="R879" s="44">
        <v>1</v>
      </c>
      <c r="S879" s="45" t="s">
        <v>129</v>
      </c>
      <c r="T879" s="50" t="s">
        <v>154</v>
      </c>
      <c r="U879" s="677">
        <v>911401631605</v>
      </c>
      <c r="V879" s="44"/>
      <c r="W879" s="51"/>
      <c r="X879" s="52">
        <v>9405114090</v>
      </c>
      <c r="Y879" s="55" t="s">
        <v>132</v>
      </c>
      <c r="Z879" s="55" t="s">
        <v>132</v>
      </c>
      <c r="AA879" s="45" t="s">
        <v>132</v>
      </c>
      <c r="AB879" s="48"/>
      <c r="AC879" s="48" t="s">
        <v>4054</v>
      </c>
      <c r="AD879" s="54" t="s">
        <v>2895</v>
      </c>
      <c r="AE879" s="48" t="s">
        <v>132</v>
      </c>
      <c r="AF879" s="48" t="s">
        <v>132</v>
      </c>
      <c r="AG879" s="48" t="s">
        <v>132</v>
      </c>
      <c r="AH879" s="48" t="s">
        <v>944</v>
      </c>
      <c r="AI879" s="48" t="s">
        <v>132</v>
      </c>
      <c r="AJ879" s="48" t="s">
        <v>2063</v>
      </c>
      <c r="AK879" s="48" t="s">
        <v>132</v>
      </c>
      <c r="AL879" s="48" t="s">
        <v>175</v>
      </c>
      <c r="AM879" s="48" t="s">
        <v>132</v>
      </c>
      <c r="AN879" s="54" t="s">
        <v>2712</v>
      </c>
      <c r="AO879" s="48" t="s">
        <v>132</v>
      </c>
      <c r="AP879" s="48" t="s">
        <v>132</v>
      </c>
      <c r="AQ879" s="48" t="s">
        <v>1955</v>
      </c>
      <c r="AR879" s="48" t="s">
        <v>2858</v>
      </c>
      <c r="AS879" s="48" t="s">
        <v>132</v>
      </c>
      <c r="AT879" s="48" t="s">
        <v>2859</v>
      </c>
      <c r="AU879" s="48" t="s">
        <v>1231</v>
      </c>
      <c r="AV879" s="48" t="s">
        <v>2889</v>
      </c>
      <c r="AW879" s="54" t="s">
        <v>132</v>
      </c>
      <c r="AX879" s="48" t="s">
        <v>2896</v>
      </c>
      <c r="AY879" s="48" t="s">
        <v>2897</v>
      </c>
      <c r="AZ879" s="48" t="s">
        <v>171</v>
      </c>
      <c r="BA879" s="48" t="s">
        <v>631</v>
      </c>
      <c r="BB879" s="48" t="s">
        <v>2605</v>
      </c>
      <c r="BC879" s="48" t="s">
        <v>2871</v>
      </c>
      <c r="BD879" s="48" t="s">
        <v>2865</v>
      </c>
      <c r="BE879" s="48" t="s">
        <v>955</v>
      </c>
      <c r="BF879" s="48" t="s">
        <v>132</v>
      </c>
      <c r="BG879" s="48" t="s">
        <v>132</v>
      </c>
      <c r="BH879" s="48" t="s">
        <v>2866</v>
      </c>
      <c r="BI879" s="48" t="s">
        <v>2609</v>
      </c>
      <c r="BJ879" s="48" t="s">
        <v>2867</v>
      </c>
      <c r="BK879" s="48" t="s">
        <v>2610</v>
      </c>
      <c r="BL879" s="48" t="s">
        <v>2611</v>
      </c>
      <c r="BM879" s="73" t="str">
        <f>IFERROR(_xlfn.LET(
_xlpm.linkTarget,IFERROR(
VLOOKUP(TEXT(B879,0),Hyperlinks!A:E,2,FALSE),
VLOOKUP(TEXT(K879,0),Hyperlinks!K:M,2,FALSE)
),
IF(_xlpm.linkTarget="","/",HYPERLINK(_xlpm.linkTarget,"Link"))
),"/")</f>
        <v>Link</v>
      </c>
      <c r="BN879" s="73" t="str">
        <f>_xlfn.LET(
    _xlpm.linkTarget, IFERROR(
        VLOOKUP(TEXT(B879, 0), hyperlinks2[], 3, FALSE),
        ""
    ),
    IF(_xlpm.linkTarget = "", "/", HYPERLINK(_xlpm.linkTarget, "Link"))
)</f>
        <v>Link</v>
      </c>
      <c r="BO879" s="73" t="str">
        <f>IFERROR(_xlfn.LET(
_xlpm.linkTarget,IFERROR(
VLOOKUP(TEXT(B879,0),Hyperlinks!A:E,4,FALSE),
VLOOKUP(TEXT(K879,0),Hyperlinks!K:M,3,FALSE)
),
IF(_xlpm.linkTarget="","/",HYPERLINK(_xlpm.linkTarget,"Link"))
),"/")</f>
        <v>Link</v>
      </c>
      <c r="BP879" s="73"/>
    </row>
    <row r="880" spans="1:68" s="43" customFormat="1" ht="14.4">
      <c r="A880" s="44">
        <v>8720169502956</v>
      </c>
      <c r="B880" s="44">
        <v>911401552032</v>
      </c>
      <c r="C880" s="676">
        <v>872016950295699</v>
      </c>
      <c r="D880" s="73" t="str">
        <f>IFERROR(_xlfn.LET(
_xlpm.linkTarget,IFERROR(
VLOOKUP(TEXT(B880,0),Hyperlinks!A:E,2,FALSE),
VLOOKUP(TEXT(K880,0),Hyperlinks!K:M,2,FALSE)
),
IF(_xlpm.linkTarget="","/",HYPERLINK(_xlpm.linkTarget,"Link"))
),"/")</f>
        <v>Link</v>
      </c>
      <c r="E880" s="45">
        <v>50295699</v>
      </c>
      <c r="F880" s="703" t="s">
        <v>2898</v>
      </c>
      <c r="G880" s="45" t="s">
        <v>2596</v>
      </c>
      <c r="H880" s="45" t="s">
        <v>2640</v>
      </c>
      <c r="I880" s="45"/>
      <c r="J880" s="45" t="s">
        <v>2817</v>
      </c>
      <c r="K880" s="45" t="s">
        <v>2808</v>
      </c>
      <c r="L880" s="45" t="s">
        <v>125</v>
      </c>
      <c r="M880" s="69">
        <v>293</v>
      </c>
      <c r="N880" s="47" t="s">
        <v>126</v>
      </c>
      <c r="O880" s="48" t="s">
        <v>2641</v>
      </c>
      <c r="P880" s="49" t="s">
        <v>2642</v>
      </c>
      <c r="Q880" s="50"/>
      <c r="R880" s="44">
        <v>6</v>
      </c>
      <c r="S880" s="45" t="s">
        <v>129</v>
      </c>
      <c r="T880" s="50" t="s">
        <v>154</v>
      </c>
      <c r="U880" s="44">
        <v>911401632205</v>
      </c>
      <c r="V880" s="44"/>
      <c r="W880" s="51"/>
      <c r="X880" s="52">
        <v>9405114090</v>
      </c>
      <c r="Y880" s="55" t="s">
        <v>132</v>
      </c>
      <c r="Z880" s="55" t="s">
        <v>132</v>
      </c>
      <c r="AA880" s="45" t="s">
        <v>132</v>
      </c>
      <c r="AB880" s="48"/>
      <c r="AC880" s="48" t="s">
        <v>4054</v>
      </c>
      <c r="AD880" s="54" t="s">
        <v>2899</v>
      </c>
      <c r="AE880" s="48" t="s">
        <v>132</v>
      </c>
      <c r="AF880" s="48" t="s">
        <v>132</v>
      </c>
      <c r="AG880" s="48" t="s">
        <v>132</v>
      </c>
      <c r="AH880" s="48" t="s">
        <v>944</v>
      </c>
      <c r="AI880" s="48" t="s">
        <v>132</v>
      </c>
      <c r="AJ880" s="48" t="s">
        <v>2900</v>
      </c>
      <c r="AK880" s="48" t="s">
        <v>132</v>
      </c>
      <c r="AL880" s="48" t="s">
        <v>175</v>
      </c>
      <c r="AM880" s="48" t="s">
        <v>132</v>
      </c>
      <c r="AN880" s="54" t="s">
        <v>955</v>
      </c>
      <c r="AO880" s="48" t="s">
        <v>132</v>
      </c>
      <c r="AP880" s="48" t="s">
        <v>132</v>
      </c>
      <c r="AQ880" s="48" t="s">
        <v>1815</v>
      </c>
      <c r="AR880" s="48" t="s">
        <v>2858</v>
      </c>
      <c r="AS880" s="48" t="s">
        <v>132</v>
      </c>
      <c r="AT880" s="48" t="s">
        <v>2859</v>
      </c>
      <c r="AU880" s="48" t="s">
        <v>2860</v>
      </c>
      <c r="AV880" s="48" t="s">
        <v>2861</v>
      </c>
      <c r="AW880" s="54" t="s">
        <v>132</v>
      </c>
      <c r="AX880" s="48" t="s">
        <v>2901</v>
      </c>
      <c r="AY880" s="48" t="s">
        <v>2902</v>
      </c>
      <c r="AZ880" s="48" t="s">
        <v>171</v>
      </c>
      <c r="BA880" s="48" t="s">
        <v>191</v>
      </c>
      <c r="BB880" s="48" t="s">
        <v>2605</v>
      </c>
      <c r="BC880" s="48" t="s">
        <v>132</v>
      </c>
      <c r="BD880" s="48" t="s">
        <v>2566</v>
      </c>
      <c r="BE880" s="48" t="s">
        <v>955</v>
      </c>
      <c r="BF880" s="48" t="s">
        <v>132</v>
      </c>
      <c r="BG880" s="48" t="s">
        <v>976</v>
      </c>
      <c r="BH880" s="48" t="s">
        <v>2876</v>
      </c>
      <c r="BI880" s="48" t="s">
        <v>2609</v>
      </c>
      <c r="BJ880" s="48" t="s">
        <v>132</v>
      </c>
      <c r="BK880" s="48" t="s">
        <v>2610</v>
      </c>
      <c r="BL880" s="48" t="s">
        <v>2611</v>
      </c>
      <c r="BM880" s="73" t="str">
        <f>IFERROR(_xlfn.LET(
_xlpm.linkTarget,IFERROR(
VLOOKUP(TEXT(B880,0),Hyperlinks!A:E,2,FALSE),
VLOOKUP(TEXT(K880,0),Hyperlinks!K:M,2,FALSE)
),
IF(_xlpm.linkTarget="","/",HYPERLINK(_xlpm.linkTarget,"Link"))
),"/")</f>
        <v>Link</v>
      </c>
      <c r="BN880" s="73" t="str">
        <f>_xlfn.LET(
    _xlpm.linkTarget, IFERROR(
        VLOOKUP(TEXT(B880, 0), hyperlinks2[], 3, FALSE),
        ""
    ),
    IF(_xlpm.linkTarget = "", "/", HYPERLINK(_xlpm.linkTarget, "Link"))
)</f>
        <v>Link</v>
      </c>
      <c r="BO880" s="73" t="str">
        <f>IFERROR(_xlfn.LET(
_xlpm.linkTarget,IFERROR(
VLOOKUP(TEXT(B880,0),Hyperlinks!A:E,4,FALSE),
VLOOKUP(TEXT(K880,0),Hyperlinks!K:M,3,FALSE)
),
IF(_xlpm.linkTarget="","/",HYPERLINK(_xlpm.linkTarget,"Link"))
),"/")</f>
        <v>Link</v>
      </c>
      <c r="BP880" s="73"/>
    </row>
    <row r="881" spans="1:68" s="43" customFormat="1" ht="14.4">
      <c r="A881" s="44">
        <v>8720169502970</v>
      </c>
      <c r="B881" s="44">
        <v>911401551832</v>
      </c>
      <c r="C881" s="676">
        <v>872016950297099</v>
      </c>
      <c r="D881" s="73" t="str">
        <f>IFERROR(_xlfn.LET(
_xlpm.linkTarget,IFERROR(
VLOOKUP(TEXT(B881,0),Hyperlinks!A:E,2,FALSE),
VLOOKUP(TEXT(K881,0),Hyperlinks!K:M,2,FALSE)
),
IF(_xlpm.linkTarget="","/",HYPERLINK(_xlpm.linkTarget,"Link"))
),"/")</f>
        <v>Link</v>
      </c>
      <c r="E881" s="45">
        <v>50297099</v>
      </c>
      <c r="F881" s="703" t="s">
        <v>2903</v>
      </c>
      <c r="G881" s="45" t="s">
        <v>2596</v>
      </c>
      <c r="H881" s="45" t="s">
        <v>2640</v>
      </c>
      <c r="I881" s="45"/>
      <c r="J881" s="45" t="s">
        <v>2817</v>
      </c>
      <c r="K881" s="45" t="s">
        <v>2808</v>
      </c>
      <c r="L881" s="45" t="s">
        <v>125</v>
      </c>
      <c r="M881" s="69">
        <v>275</v>
      </c>
      <c r="N881" s="47" t="s">
        <v>126</v>
      </c>
      <c r="O881" s="48" t="s">
        <v>2641</v>
      </c>
      <c r="P881" s="49" t="s">
        <v>2642</v>
      </c>
      <c r="Q881" s="50"/>
      <c r="R881" s="44">
        <v>6</v>
      </c>
      <c r="S881" s="45" t="s">
        <v>129</v>
      </c>
      <c r="T881" s="50" t="s">
        <v>154</v>
      </c>
      <c r="U881" s="677">
        <v>911401631405</v>
      </c>
      <c r="V881" s="44"/>
      <c r="W881" s="51"/>
      <c r="X881" s="52">
        <v>9405114090</v>
      </c>
      <c r="Y881" s="55" t="s">
        <v>132</v>
      </c>
      <c r="Z881" s="55" t="s">
        <v>132</v>
      </c>
      <c r="AA881" s="45" t="s">
        <v>132</v>
      </c>
      <c r="AB881" s="48"/>
      <c r="AC881" s="48" t="s">
        <v>4054</v>
      </c>
      <c r="AD881" s="54" t="s">
        <v>2904</v>
      </c>
      <c r="AE881" s="48" t="s">
        <v>132</v>
      </c>
      <c r="AF881" s="48" t="s">
        <v>132</v>
      </c>
      <c r="AG881" s="48" t="s">
        <v>132</v>
      </c>
      <c r="AH881" s="48" t="s">
        <v>944</v>
      </c>
      <c r="AI881" s="48" t="s">
        <v>132</v>
      </c>
      <c r="AJ881" s="48" t="s">
        <v>2900</v>
      </c>
      <c r="AK881" s="48" t="s">
        <v>132</v>
      </c>
      <c r="AL881" s="48" t="s">
        <v>175</v>
      </c>
      <c r="AM881" s="48" t="s">
        <v>132</v>
      </c>
      <c r="AN881" s="54" t="s">
        <v>955</v>
      </c>
      <c r="AO881" s="48" t="s">
        <v>132</v>
      </c>
      <c r="AP881" s="48" t="s">
        <v>132</v>
      </c>
      <c r="AQ881" s="48" t="s">
        <v>1955</v>
      </c>
      <c r="AR881" s="48" t="s">
        <v>2858</v>
      </c>
      <c r="AS881" s="48" t="s">
        <v>132</v>
      </c>
      <c r="AT881" s="48" t="s">
        <v>2905</v>
      </c>
      <c r="AU881" s="48" t="s">
        <v>168</v>
      </c>
      <c r="AV881" s="48" t="s">
        <v>2905</v>
      </c>
      <c r="AW881" s="54" t="s">
        <v>132</v>
      </c>
      <c r="AX881" s="48" t="s">
        <v>2901</v>
      </c>
      <c r="AY881" s="48" t="s">
        <v>2902</v>
      </c>
      <c r="AZ881" s="48" t="s">
        <v>171</v>
      </c>
      <c r="BA881" s="48" t="s">
        <v>1083</v>
      </c>
      <c r="BB881" s="48" t="s">
        <v>2605</v>
      </c>
      <c r="BC881" s="48" t="s">
        <v>2880</v>
      </c>
      <c r="BD881" s="48" t="s">
        <v>2566</v>
      </c>
      <c r="BE881" s="48" t="s">
        <v>955</v>
      </c>
      <c r="BF881" s="48" t="s">
        <v>132</v>
      </c>
      <c r="BG881" s="48" t="s">
        <v>132</v>
      </c>
      <c r="BH881" s="48" t="s">
        <v>2876</v>
      </c>
      <c r="BI881" s="48" t="s">
        <v>2609</v>
      </c>
      <c r="BJ881" s="48" t="s">
        <v>132</v>
      </c>
      <c r="BK881" s="48" t="s">
        <v>2610</v>
      </c>
      <c r="BL881" s="48" t="s">
        <v>2611</v>
      </c>
      <c r="BM881" s="73" t="str">
        <f>IFERROR(_xlfn.LET(
_xlpm.linkTarget,IFERROR(
VLOOKUP(TEXT(B881,0),Hyperlinks!A:E,2,FALSE),
VLOOKUP(TEXT(K881,0),Hyperlinks!K:M,2,FALSE)
),
IF(_xlpm.linkTarget="","/",HYPERLINK(_xlpm.linkTarget,"Link"))
),"/")</f>
        <v>Link</v>
      </c>
      <c r="BN881" s="73" t="str">
        <f>_xlfn.LET(
    _xlpm.linkTarget, IFERROR(
        VLOOKUP(TEXT(B881, 0), hyperlinks2[], 3, FALSE),
        ""
    ),
    IF(_xlpm.linkTarget = "", "/", HYPERLINK(_xlpm.linkTarget, "Link"))
)</f>
        <v>Link</v>
      </c>
      <c r="BO881" s="73" t="str">
        <f>IFERROR(_xlfn.LET(
_xlpm.linkTarget,IFERROR(
VLOOKUP(TEXT(B881,0),Hyperlinks!A:E,4,FALSE),
VLOOKUP(TEXT(K881,0),Hyperlinks!K:M,3,FALSE)
),
IF(_xlpm.linkTarget="","/",HYPERLINK(_xlpm.linkTarget,"Link"))
),"/")</f>
        <v>Link</v>
      </c>
      <c r="BP881" s="73"/>
    </row>
    <row r="882" spans="1:68" s="43" customFormat="1" ht="14.4">
      <c r="A882" s="44">
        <v>8720169109018</v>
      </c>
      <c r="B882" s="44">
        <v>910505103601</v>
      </c>
      <c r="C882" s="676">
        <v>872016910901800</v>
      </c>
      <c r="D882" s="73" t="str">
        <f>IFERROR(_xlfn.LET(
_xlpm.linkTarget,IFERROR(
VLOOKUP(TEXT(B882,0),Hyperlinks!A:E,2,FALSE),
VLOOKUP(TEXT(K882,0),Hyperlinks!K:M,2,FALSE)
),
IF(_xlpm.linkTarget="","/",HYPERLINK(_xlpm.linkTarget,"Link"))
),"/")</f>
        <v>Link</v>
      </c>
      <c r="E882" s="45">
        <v>10901800</v>
      </c>
      <c r="F882" s="703" t="s">
        <v>2906</v>
      </c>
      <c r="G882" s="45" t="s">
        <v>2596</v>
      </c>
      <c r="H882" s="45" t="s">
        <v>2640</v>
      </c>
      <c r="I882" s="45"/>
      <c r="J882" s="45" t="s">
        <v>2817</v>
      </c>
      <c r="K882" s="45" t="s">
        <v>2808</v>
      </c>
      <c r="L882" s="45" t="s">
        <v>125</v>
      </c>
      <c r="M882" s="69">
        <v>440</v>
      </c>
      <c r="N882" s="47" t="s">
        <v>126</v>
      </c>
      <c r="O882" s="48" t="s">
        <v>2641</v>
      </c>
      <c r="P882" s="49" t="s">
        <v>2642</v>
      </c>
      <c r="Q882" s="50"/>
      <c r="R882" s="44">
        <v>1</v>
      </c>
      <c r="S882" s="45" t="s">
        <v>129</v>
      </c>
      <c r="T882" s="50" t="s">
        <v>154</v>
      </c>
      <c r="U882" s="677">
        <v>911401632505</v>
      </c>
      <c r="V882" s="44"/>
      <c r="W882" s="54"/>
      <c r="X882" s="52">
        <v>9405114090</v>
      </c>
      <c r="Y882" s="55" t="s">
        <v>132</v>
      </c>
      <c r="Z882" s="55" t="s">
        <v>132</v>
      </c>
      <c r="AA882" s="45" t="s">
        <v>132</v>
      </c>
      <c r="AB882" s="48"/>
      <c r="AC882" s="48" t="s">
        <v>4054</v>
      </c>
      <c r="AD882" s="54" t="s">
        <v>2907</v>
      </c>
      <c r="AE882" s="48" t="s">
        <v>132</v>
      </c>
      <c r="AF882" s="48" t="s">
        <v>132</v>
      </c>
      <c r="AG882" s="48" t="s">
        <v>132</v>
      </c>
      <c r="AH882" s="48" t="s">
        <v>944</v>
      </c>
      <c r="AI882" s="48" t="s">
        <v>132</v>
      </c>
      <c r="AJ882" s="48" t="s">
        <v>2063</v>
      </c>
      <c r="AK882" s="48" t="s">
        <v>132</v>
      </c>
      <c r="AL882" s="48" t="s">
        <v>241</v>
      </c>
      <c r="AM882" s="48" t="s">
        <v>132</v>
      </c>
      <c r="AN882" s="54" t="s">
        <v>2712</v>
      </c>
      <c r="AO882" s="48" t="s">
        <v>132</v>
      </c>
      <c r="AP882" s="48" t="s">
        <v>132</v>
      </c>
      <c r="AQ882" s="48" t="s">
        <v>2161</v>
      </c>
      <c r="AR882" s="48" t="s">
        <v>2858</v>
      </c>
      <c r="AS882" s="48" t="s">
        <v>132</v>
      </c>
      <c r="AT882" s="48" t="s">
        <v>2859</v>
      </c>
      <c r="AU882" s="48" t="s">
        <v>1231</v>
      </c>
      <c r="AV882" s="48" t="s">
        <v>2889</v>
      </c>
      <c r="AW882" s="54" t="s">
        <v>132</v>
      </c>
      <c r="AX882" s="48" t="s">
        <v>2892</v>
      </c>
      <c r="AY882" s="48" t="s">
        <v>2893</v>
      </c>
      <c r="AZ882" s="48" t="s">
        <v>171</v>
      </c>
      <c r="BA882" s="48" t="s">
        <v>733</v>
      </c>
      <c r="BB882" s="48" t="s">
        <v>2565</v>
      </c>
      <c r="BC882" s="48" t="s">
        <v>2864</v>
      </c>
      <c r="BD882" s="48" t="s">
        <v>2865</v>
      </c>
      <c r="BE882" s="48" t="s">
        <v>955</v>
      </c>
      <c r="BF882" s="48" t="s">
        <v>132</v>
      </c>
      <c r="BG882" s="48" t="s">
        <v>976</v>
      </c>
      <c r="BH882" s="48" t="s">
        <v>2866</v>
      </c>
      <c r="BI882" s="48" t="s">
        <v>2609</v>
      </c>
      <c r="BJ882" s="48" t="s">
        <v>2867</v>
      </c>
      <c r="BK882" s="48" t="s">
        <v>2610</v>
      </c>
      <c r="BL882" s="48" t="s">
        <v>2611</v>
      </c>
      <c r="BM882" s="73" t="str">
        <f>IFERROR(_xlfn.LET(
_xlpm.linkTarget,IFERROR(
VLOOKUP(TEXT(B882,0),Hyperlinks!A:E,2,FALSE),
VLOOKUP(TEXT(K882,0),Hyperlinks!K:M,2,FALSE)
),
IF(_xlpm.linkTarget="","/",HYPERLINK(_xlpm.linkTarget,"Link"))
),"/")</f>
        <v>Link</v>
      </c>
      <c r="BN882" s="73" t="str">
        <f>_xlfn.LET(
    _xlpm.linkTarget, IFERROR(
        VLOOKUP(TEXT(B882, 0), hyperlinks2[], 3, FALSE),
        ""
    ),
    IF(_xlpm.linkTarget = "", "/", HYPERLINK(_xlpm.linkTarget, "Link"))
)</f>
        <v>Link</v>
      </c>
      <c r="BO882" s="73" t="str">
        <f>IFERROR(_xlfn.LET(
_xlpm.linkTarget,IFERROR(
VLOOKUP(TEXT(B882,0),Hyperlinks!A:E,4,FALSE),
VLOOKUP(TEXT(K882,0),Hyperlinks!K:M,3,FALSE)
),
IF(_xlpm.linkTarget="","/",HYPERLINK(_xlpm.linkTarget,"Link"))
),"/")</f>
        <v>Link</v>
      </c>
      <c r="BP882" s="73"/>
    </row>
    <row r="883" spans="1:68" s="43" customFormat="1" ht="14.4">
      <c r="A883" s="44">
        <v>8720169108998</v>
      </c>
      <c r="B883" s="44">
        <v>910505103598</v>
      </c>
      <c r="C883" s="676">
        <v>872016910899800</v>
      </c>
      <c r="D883" s="73" t="str">
        <f>IFERROR(_xlfn.LET(
_xlpm.linkTarget,IFERROR(
VLOOKUP(TEXT(B883,0),Hyperlinks!A:E,2,FALSE),
VLOOKUP(TEXT(K883,0),Hyperlinks!K:M,2,FALSE)
),
IF(_xlpm.linkTarget="","/",HYPERLINK(_xlpm.linkTarget,"Link"))
),"/")</f>
        <v>Link</v>
      </c>
      <c r="E883" s="45">
        <v>10899800</v>
      </c>
      <c r="F883" s="703" t="s">
        <v>2908</v>
      </c>
      <c r="G883" s="45" t="s">
        <v>2596</v>
      </c>
      <c r="H883" s="45" t="s">
        <v>2640</v>
      </c>
      <c r="I883" s="45"/>
      <c r="J883" s="45" t="s">
        <v>2817</v>
      </c>
      <c r="K883" s="45" t="s">
        <v>2808</v>
      </c>
      <c r="L883" s="45" t="s">
        <v>125</v>
      </c>
      <c r="M883" s="69">
        <v>429</v>
      </c>
      <c r="N883" s="47" t="s">
        <v>126</v>
      </c>
      <c r="O883" s="48" t="s">
        <v>2641</v>
      </c>
      <c r="P883" s="49" t="s">
        <v>2642</v>
      </c>
      <c r="Q883" s="50"/>
      <c r="R883" s="44">
        <v>1</v>
      </c>
      <c r="S883" s="45" t="s">
        <v>129</v>
      </c>
      <c r="T883" s="50" t="s">
        <v>154</v>
      </c>
      <c r="U883" s="677">
        <v>911401631705</v>
      </c>
      <c r="V883" s="44"/>
      <c r="W883" s="51"/>
      <c r="X883" s="52">
        <v>9405114090</v>
      </c>
      <c r="Y883" s="55" t="s">
        <v>132</v>
      </c>
      <c r="Z883" s="55" t="s">
        <v>132</v>
      </c>
      <c r="AA883" s="45" t="s">
        <v>132</v>
      </c>
      <c r="AB883" s="48"/>
      <c r="AC883" s="48" t="s">
        <v>4054</v>
      </c>
      <c r="AD883" s="54" t="s">
        <v>2909</v>
      </c>
      <c r="AE883" s="48" t="s">
        <v>132</v>
      </c>
      <c r="AF883" s="48" t="s">
        <v>132</v>
      </c>
      <c r="AG883" s="48" t="s">
        <v>132</v>
      </c>
      <c r="AH883" s="48" t="s">
        <v>944</v>
      </c>
      <c r="AI883" s="48" t="s">
        <v>132</v>
      </c>
      <c r="AJ883" s="48" t="s">
        <v>2910</v>
      </c>
      <c r="AK883" s="48" t="s">
        <v>132</v>
      </c>
      <c r="AL883" s="48" t="s">
        <v>241</v>
      </c>
      <c r="AM883" s="48" t="s">
        <v>132</v>
      </c>
      <c r="AN883" s="54" t="s">
        <v>2712</v>
      </c>
      <c r="AO883" s="48" t="s">
        <v>132</v>
      </c>
      <c r="AP883" s="48" t="s">
        <v>132</v>
      </c>
      <c r="AQ883" s="48" t="s">
        <v>1955</v>
      </c>
      <c r="AR883" s="48" t="s">
        <v>2858</v>
      </c>
      <c r="AS883" s="48" t="s">
        <v>132</v>
      </c>
      <c r="AT883" s="48" t="s">
        <v>2859</v>
      </c>
      <c r="AU883" s="48" t="s">
        <v>1231</v>
      </c>
      <c r="AV883" s="48" t="s">
        <v>2889</v>
      </c>
      <c r="AW883" s="54" t="s">
        <v>132</v>
      </c>
      <c r="AX883" s="48" t="s">
        <v>2911</v>
      </c>
      <c r="AY883" s="48" t="s">
        <v>2912</v>
      </c>
      <c r="AZ883" s="48" t="s">
        <v>171</v>
      </c>
      <c r="BA883" s="48" t="s">
        <v>631</v>
      </c>
      <c r="BB883" s="48" t="s">
        <v>2565</v>
      </c>
      <c r="BC883" s="48" t="s">
        <v>2871</v>
      </c>
      <c r="BD883" s="48" t="s">
        <v>2865</v>
      </c>
      <c r="BE883" s="48" t="s">
        <v>955</v>
      </c>
      <c r="BF883" s="48" t="s">
        <v>132</v>
      </c>
      <c r="BG883" s="48" t="s">
        <v>132</v>
      </c>
      <c r="BH883" s="48" t="s">
        <v>2866</v>
      </c>
      <c r="BI883" s="48" t="s">
        <v>2609</v>
      </c>
      <c r="BJ883" s="48" t="s">
        <v>2867</v>
      </c>
      <c r="BK883" s="48" t="s">
        <v>2610</v>
      </c>
      <c r="BL883" s="48" t="s">
        <v>2611</v>
      </c>
      <c r="BM883" s="73" t="str">
        <f>IFERROR(_xlfn.LET(
_xlpm.linkTarget,IFERROR(
VLOOKUP(TEXT(B883,0),Hyperlinks!A:E,2,FALSE),
VLOOKUP(TEXT(K883,0),Hyperlinks!K:M,2,FALSE)
),
IF(_xlpm.linkTarget="","/",HYPERLINK(_xlpm.linkTarget,"Link"))
),"/")</f>
        <v>Link</v>
      </c>
      <c r="BN883" s="73" t="str">
        <f>_xlfn.LET(
    _xlpm.linkTarget, IFERROR(
        VLOOKUP(TEXT(B883, 0), hyperlinks2[], 3, FALSE),
        ""
    ),
    IF(_xlpm.linkTarget = "", "/", HYPERLINK(_xlpm.linkTarget, "Link"))
)</f>
        <v>Link</v>
      </c>
      <c r="BO883" s="73" t="str">
        <f>IFERROR(_xlfn.LET(
_xlpm.linkTarget,IFERROR(
VLOOKUP(TEXT(B883,0),Hyperlinks!A:E,4,FALSE),
VLOOKUP(TEXT(K883,0),Hyperlinks!K:M,3,FALSE)
),
IF(_xlpm.linkTarget="","/",HYPERLINK(_xlpm.linkTarget,"Link"))
),"/")</f>
        <v>Link</v>
      </c>
      <c r="BP883" s="73"/>
    </row>
    <row r="884" spans="1:68" s="43" customFormat="1" ht="14.4">
      <c r="A884" s="44">
        <v>8720169502918</v>
      </c>
      <c r="B884" s="44">
        <v>911401552432</v>
      </c>
      <c r="C884" s="676">
        <v>872016950291899</v>
      </c>
      <c r="D884" s="73" t="str">
        <f>IFERROR(_xlfn.LET(
_xlpm.linkTarget,IFERROR(
VLOOKUP(TEXT(B884,0),Hyperlinks!A:E,2,FALSE),
VLOOKUP(TEXT(K884,0),Hyperlinks!K:M,2,FALSE)
),
IF(_xlpm.linkTarget="","/",HYPERLINK(_xlpm.linkTarget,"Link"))
),"/")</f>
        <v>Link</v>
      </c>
      <c r="E884" s="45">
        <v>50291899</v>
      </c>
      <c r="F884" s="703" t="s">
        <v>2913</v>
      </c>
      <c r="G884" s="45" t="s">
        <v>2596</v>
      </c>
      <c r="H884" s="45" t="s">
        <v>2640</v>
      </c>
      <c r="I884" s="45"/>
      <c r="J884" s="45" t="s">
        <v>2817</v>
      </c>
      <c r="K884" s="45" t="s">
        <v>2808</v>
      </c>
      <c r="L884" s="45" t="s">
        <v>125</v>
      </c>
      <c r="M884" s="69">
        <v>293</v>
      </c>
      <c r="N884" s="47" t="s">
        <v>126</v>
      </c>
      <c r="O884" s="48" t="s">
        <v>2641</v>
      </c>
      <c r="P884" s="49" t="s">
        <v>2642</v>
      </c>
      <c r="Q884" s="50"/>
      <c r="R884" s="44">
        <v>6</v>
      </c>
      <c r="S884" s="45" t="s">
        <v>129</v>
      </c>
      <c r="T884" s="50" t="s">
        <v>154</v>
      </c>
      <c r="U884" s="44">
        <v>911401632305</v>
      </c>
      <c r="V884" s="44"/>
      <c r="W884" s="51"/>
      <c r="X884" s="52">
        <v>9405114090</v>
      </c>
      <c r="Y884" s="55" t="s">
        <v>132</v>
      </c>
      <c r="Z884" s="55" t="s">
        <v>132</v>
      </c>
      <c r="AA884" s="45" t="s">
        <v>132</v>
      </c>
      <c r="AB884" s="48"/>
      <c r="AC884" s="48" t="s">
        <v>4054</v>
      </c>
      <c r="AD884" s="54" t="s">
        <v>2914</v>
      </c>
      <c r="AE884" s="48" t="s">
        <v>132</v>
      </c>
      <c r="AF884" s="48" t="s">
        <v>132</v>
      </c>
      <c r="AG884" s="48" t="s">
        <v>132</v>
      </c>
      <c r="AH884" s="48" t="s">
        <v>944</v>
      </c>
      <c r="AI884" s="48" t="s">
        <v>132</v>
      </c>
      <c r="AJ884" s="48" t="s">
        <v>2900</v>
      </c>
      <c r="AK884" s="48" t="s">
        <v>132</v>
      </c>
      <c r="AL884" s="48" t="s">
        <v>241</v>
      </c>
      <c r="AM884" s="48" t="s">
        <v>132</v>
      </c>
      <c r="AN884" s="54" t="s">
        <v>955</v>
      </c>
      <c r="AO884" s="48" t="s">
        <v>132</v>
      </c>
      <c r="AP884" s="48" t="s">
        <v>132</v>
      </c>
      <c r="AQ884" s="48" t="s">
        <v>1815</v>
      </c>
      <c r="AR884" s="48" t="s">
        <v>2858</v>
      </c>
      <c r="AS884" s="48" t="s">
        <v>132</v>
      </c>
      <c r="AT884" s="48" t="s">
        <v>2859</v>
      </c>
      <c r="AU884" s="48" t="s">
        <v>2860</v>
      </c>
      <c r="AV884" s="48" t="s">
        <v>2861</v>
      </c>
      <c r="AW884" s="54" t="s">
        <v>132</v>
      </c>
      <c r="AX884" s="48" t="s">
        <v>2901</v>
      </c>
      <c r="AY884" s="48" t="s">
        <v>2902</v>
      </c>
      <c r="AZ884" s="48" t="s">
        <v>171</v>
      </c>
      <c r="BA884" s="48" t="s">
        <v>191</v>
      </c>
      <c r="BB884" s="48" t="s">
        <v>2565</v>
      </c>
      <c r="BC884" s="48" t="s">
        <v>132</v>
      </c>
      <c r="BD884" s="48" t="s">
        <v>2566</v>
      </c>
      <c r="BE884" s="48" t="s">
        <v>955</v>
      </c>
      <c r="BF884" s="48" t="s">
        <v>132</v>
      </c>
      <c r="BG884" s="48" t="s">
        <v>976</v>
      </c>
      <c r="BH884" s="48" t="s">
        <v>2876</v>
      </c>
      <c r="BI884" s="48" t="s">
        <v>2609</v>
      </c>
      <c r="BJ884" s="48" t="s">
        <v>132</v>
      </c>
      <c r="BK884" s="48" t="s">
        <v>2610</v>
      </c>
      <c r="BL884" s="48" t="s">
        <v>2611</v>
      </c>
      <c r="BM884" s="73" t="str">
        <f>IFERROR(_xlfn.LET(
_xlpm.linkTarget,IFERROR(
VLOOKUP(TEXT(B884,0),Hyperlinks!A:E,2,FALSE),
VLOOKUP(TEXT(K884,0),Hyperlinks!K:M,2,FALSE)
),
IF(_xlpm.linkTarget="","/",HYPERLINK(_xlpm.linkTarget,"Link"))
),"/")</f>
        <v>Link</v>
      </c>
      <c r="BN884" s="73" t="str">
        <f>_xlfn.LET(
    _xlpm.linkTarget, IFERROR(
        VLOOKUP(TEXT(B884, 0), hyperlinks2[], 3, FALSE),
        ""
    ),
    IF(_xlpm.linkTarget = "", "/", HYPERLINK(_xlpm.linkTarget, "Link"))
)</f>
        <v>Link</v>
      </c>
      <c r="BO884" s="73" t="str">
        <f>IFERROR(_xlfn.LET(
_xlpm.linkTarget,IFERROR(
VLOOKUP(TEXT(B884,0),Hyperlinks!A:E,4,FALSE),
VLOOKUP(TEXT(K884,0),Hyperlinks!K:M,3,FALSE)
),
IF(_xlpm.linkTarget="","/",HYPERLINK(_xlpm.linkTarget,"Link"))
),"/")</f>
        <v>Link</v>
      </c>
      <c r="BP884" s="73"/>
    </row>
    <row r="885" spans="1:68" s="43" customFormat="1" ht="14.4">
      <c r="A885" s="44">
        <v>8720169502932</v>
      </c>
      <c r="B885" s="44">
        <v>911401552232</v>
      </c>
      <c r="C885" s="676">
        <v>872016950293299</v>
      </c>
      <c r="D885" s="73" t="str">
        <f>IFERROR(_xlfn.LET(
_xlpm.linkTarget,IFERROR(
VLOOKUP(TEXT(B885,0),Hyperlinks!A:E,2,FALSE),
VLOOKUP(TEXT(K885,0),Hyperlinks!K:M,2,FALSE)
),
IF(_xlpm.linkTarget="","/",HYPERLINK(_xlpm.linkTarget,"Link"))
),"/")</f>
        <v>Link</v>
      </c>
      <c r="E885" s="45">
        <v>50293299</v>
      </c>
      <c r="F885" s="703" t="s">
        <v>2915</v>
      </c>
      <c r="G885" s="45" t="s">
        <v>2596</v>
      </c>
      <c r="H885" s="45" t="s">
        <v>2640</v>
      </c>
      <c r="I885" s="45"/>
      <c r="J885" s="45" t="s">
        <v>2817</v>
      </c>
      <c r="K885" s="45" t="s">
        <v>2808</v>
      </c>
      <c r="L885" s="45" t="s">
        <v>125</v>
      </c>
      <c r="M885" s="69">
        <v>275</v>
      </c>
      <c r="N885" s="47" t="s">
        <v>126</v>
      </c>
      <c r="O885" s="48" t="s">
        <v>2641</v>
      </c>
      <c r="P885" s="49" t="s">
        <v>2642</v>
      </c>
      <c r="Q885" s="50"/>
      <c r="R885" s="44">
        <v>6</v>
      </c>
      <c r="S885" s="45" t="s">
        <v>129</v>
      </c>
      <c r="T885" s="50" t="s">
        <v>154</v>
      </c>
      <c r="U885" s="44">
        <v>911401631505</v>
      </c>
      <c r="V885" s="44"/>
      <c r="W885" s="51"/>
      <c r="X885" s="52">
        <v>9405114090</v>
      </c>
      <c r="Y885" s="55" t="s">
        <v>132</v>
      </c>
      <c r="Z885" s="55" t="s">
        <v>132</v>
      </c>
      <c r="AA885" s="45" t="s">
        <v>132</v>
      </c>
      <c r="AB885" s="48"/>
      <c r="AC885" s="48" t="s">
        <v>4054</v>
      </c>
      <c r="AD885" s="54" t="s">
        <v>2916</v>
      </c>
      <c r="AE885" s="48" t="s">
        <v>132</v>
      </c>
      <c r="AF885" s="48" t="s">
        <v>132</v>
      </c>
      <c r="AG885" s="48" t="s">
        <v>132</v>
      </c>
      <c r="AH885" s="48" t="s">
        <v>944</v>
      </c>
      <c r="AI885" s="48" t="s">
        <v>132</v>
      </c>
      <c r="AJ885" s="48" t="s">
        <v>2900</v>
      </c>
      <c r="AK885" s="48" t="s">
        <v>132</v>
      </c>
      <c r="AL885" s="48" t="s">
        <v>241</v>
      </c>
      <c r="AM885" s="48" t="s">
        <v>132</v>
      </c>
      <c r="AN885" s="54" t="s">
        <v>955</v>
      </c>
      <c r="AO885" s="48" t="s">
        <v>132</v>
      </c>
      <c r="AP885" s="48" t="s">
        <v>132</v>
      </c>
      <c r="AQ885" s="48" t="s">
        <v>1955</v>
      </c>
      <c r="AR885" s="48" t="s">
        <v>2858</v>
      </c>
      <c r="AS885" s="48" t="s">
        <v>132</v>
      </c>
      <c r="AT885" s="48" t="s">
        <v>2859</v>
      </c>
      <c r="AU885" s="48" t="s">
        <v>1231</v>
      </c>
      <c r="AV885" s="48" t="s">
        <v>2889</v>
      </c>
      <c r="AW885" s="54" t="s">
        <v>132</v>
      </c>
      <c r="AX885" s="48" t="s">
        <v>2901</v>
      </c>
      <c r="AY885" s="48" t="s">
        <v>2902</v>
      </c>
      <c r="AZ885" s="48" t="s">
        <v>171</v>
      </c>
      <c r="BA885" s="48" t="s">
        <v>1083</v>
      </c>
      <c r="BB885" s="48" t="s">
        <v>2565</v>
      </c>
      <c r="BC885" s="48" t="s">
        <v>2880</v>
      </c>
      <c r="BD885" s="48" t="s">
        <v>2566</v>
      </c>
      <c r="BE885" s="48" t="s">
        <v>955</v>
      </c>
      <c r="BF885" s="48" t="s">
        <v>132</v>
      </c>
      <c r="BG885" s="48" t="s">
        <v>132</v>
      </c>
      <c r="BH885" s="48" t="s">
        <v>2876</v>
      </c>
      <c r="BI885" s="48" t="s">
        <v>2609</v>
      </c>
      <c r="BJ885" s="48" t="s">
        <v>132</v>
      </c>
      <c r="BK885" s="48" t="s">
        <v>2610</v>
      </c>
      <c r="BL885" s="48" t="s">
        <v>2611</v>
      </c>
      <c r="BM885" s="73" t="str">
        <f>IFERROR(_xlfn.LET(
_xlpm.linkTarget,IFERROR(
VLOOKUP(TEXT(B885,0),Hyperlinks!A:E,2,FALSE),
VLOOKUP(TEXT(K885,0),Hyperlinks!K:M,2,FALSE)
),
IF(_xlpm.linkTarget="","/",HYPERLINK(_xlpm.linkTarget,"Link"))
),"/")</f>
        <v>Link</v>
      </c>
      <c r="BN885" s="73" t="str">
        <f>_xlfn.LET(
    _xlpm.linkTarget, IFERROR(
        VLOOKUP(TEXT(B885, 0), hyperlinks2[], 3, FALSE),
        ""
    ),
    IF(_xlpm.linkTarget = "", "/", HYPERLINK(_xlpm.linkTarget, "Link"))
)</f>
        <v>Link</v>
      </c>
      <c r="BO885" s="73" t="str">
        <f>IFERROR(_xlfn.LET(
_xlpm.linkTarget,IFERROR(
VLOOKUP(TEXT(B885,0),Hyperlinks!A:E,4,FALSE),
VLOOKUP(TEXT(K885,0),Hyperlinks!K:M,3,FALSE)
),
IF(_xlpm.linkTarget="","/",HYPERLINK(_xlpm.linkTarget,"Link"))
),"/")</f>
        <v>Link</v>
      </c>
      <c r="BP885" s="73"/>
    </row>
    <row r="886" spans="1:68" s="43" customFormat="1" ht="14.4">
      <c r="A886" s="44">
        <v>8718699961008</v>
      </c>
      <c r="B886" s="44">
        <v>910500465901</v>
      </c>
      <c r="C886" s="676">
        <v>871869996100899</v>
      </c>
      <c r="D886" s="73" t="str">
        <f>IFERROR(_xlfn.LET(
_xlpm.linkTarget,IFERROR(
VLOOKUP(TEXT(B886,0),Hyperlinks!A:E,2,FALSE),
VLOOKUP(TEXT(K886,0),Hyperlinks!K:M,2,FALSE)
),
IF(_xlpm.linkTarget="","/",HYPERLINK(_xlpm.linkTarget,"Link"))
),"/")</f>
        <v>Link</v>
      </c>
      <c r="E886" s="45">
        <v>96100899</v>
      </c>
      <c r="F886" s="703" t="s">
        <v>2917</v>
      </c>
      <c r="G886" s="45" t="s">
        <v>2596</v>
      </c>
      <c r="H886" s="45" t="s">
        <v>2640</v>
      </c>
      <c r="I886" s="45"/>
      <c r="J886" s="45" t="s">
        <v>2817</v>
      </c>
      <c r="K886" s="45" t="s">
        <v>2808</v>
      </c>
      <c r="L886" s="45" t="s">
        <v>125</v>
      </c>
      <c r="M886" s="69">
        <v>315</v>
      </c>
      <c r="N886" s="47" t="s">
        <v>126</v>
      </c>
      <c r="O886" s="48" t="s">
        <v>2641</v>
      </c>
      <c r="P886" s="49" t="s">
        <v>2642</v>
      </c>
      <c r="Q886" s="50"/>
      <c r="R886" s="44">
        <v>10</v>
      </c>
      <c r="S886" s="45" t="s">
        <v>129</v>
      </c>
      <c r="T886" s="50" t="s">
        <v>154</v>
      </c>
      <c r="U886" s="44"/>
      <c r="V886" s="44"/>
      <c r="W886" s="51"/>
      <c r="X886" s="52">
        <v>9405119090</v>
      </c>
      <c r="Y886" s="55" t="s">
        <v>132</v>
      </c>
      <c r="Z886" s="55" t="s">
        <v>132</v>
      </c>
      <c r="AA886" s="45" t="s">
        <v>132</v>
      </c>
      <c r="AB886" s="48"/>
      <c r="AC886" s="48" t="s">
        <v>4054</v>
      </c>
      <c r="AD886" s="54" t="s">
        <v>2918</v>
      </c>
      <c r="AE886" s="48" t="s">
        <v>132</v>
      </c>
      <c r="AF886" s="48" t="s">
        <v>132</v>
      </c>
      <c r="AG886" s="48" t="s">
        <v>132</v>
      </c>
      <c r="AH886" s="48" t="s">
        <v>944</v>
      </c>
      <c r="AI886" s="48" t="s">
        <v>132</v>
      </c>
      <c r="AJ886" s="48" t="s">
        <v>408</v>
      </c>
      <c r="AK886" s="48" t="s">
        <v>132</v>
      </c>
      <c r="AL886" s="48" t="s">
        <v>175</v>
      </c>
      <c r="AM886" s="48" t="s">
        <v>132</v>
      </c>
      <c r="AN886" s="54" t="s">
        <v>2712</v>
      </c>
      <c r="AO886" s="48" t="s">
        <v>132</v>
      </c>
      <c r="AP886" s="48" t="s">
        <v>132</v>
      </c>
      <c r="AQ886" s="48" t="s">
        <v>2313</v>
      </c>
      <c r="AR886" s="48" t="s">
        <v>1655</v>
      </c>
      <c r="AS886" s="48" t="s">
        <v>132</v>
      </c>
      <c r="AT886" s="48" t="s">
        <v>462</v>
      </c>
      <c r="AU886" s="48" t="s">
        <v>1013</v>
      </c>
      <c r="AV886" s="48" t="s">
        <v>641</v>
      </c>
      <c r="AW886" s="54" t="s">
        <v>132</v>
      </c>
      <c r="AX886" s="48" t="s">
        <v>2919</v>
      </c>
      <c r="AY886" s="48" t="s">
        <v>2919</v>
      </c>
      <c r="AZ886" s="48" t="s">
        <v>171</v>
      </c>
      <c r="BA886" s="48" t="s">
        <v>1662</v>
      </c>
      <c r="BB886" s="48" t="s">
        <v>2605</v>
      </c>
      <c r="BC886" s="48" t="s">
        <v>2920</v>
      </c>
      <c r="BD886" s="48" t="s">
        <v>2566</v>
      </c>
      <c r="BE886" s="48" t="s">
        <v>955</v>
      </c>
      <c r="BF886" s="48" t="s">
        <v>2648</v>
      </c>
      <c r="BG886" s="48" t="s">
        <v>132</v>
      </c>
      <c r="BH886" s="48" t="s">
        <v>2866</v>
      </c>
      <c r="BI886" s="48" t="s">
        <v>2921</v>
      </c>
      <c r="BJ886" s="48" t="s">
        <v>132</v>
      </c>
      <c r="BK886" s="48" t="s">
        <v>2610</v>
      </c>
      <c r="BL886" s="48" t="s">
        <v>2922</v>
      </c>
      <c r="BM886" s="73" t="str">
        <f>IFERROR(_xlfn.LET(
_xlpm.linkTarget,IFERROR(
VLOOKUP(TEXT(B886,0),Hyperlinks!A:E,2,FALSE),
VLOOKUP(TEXT(K886,0),Hyperlinks!K:M,2,FALSE)
),
IF(_xlpm.linkTarget="","/",HYPERLINK(_xlpm.linkTarget,"Link"))
),"/")</f>
        <v>Link</v>
      </c>
      <c r="BN886" s="73" t="str">
        <f>_xlfn.LET(
    _xlpm.linkTarget, IFERROR(
        VLOOKUP(TEXT(B886, 0), hyperlinks2[], 3, FALSE),
        ""
    ),
    IF(_xlpm.linkTarget = "", "/", HYPERLINK(_xlpm.linkTarget, "Link"))
)</f>
        <v>Link</v>
      </c>
      <c r="BO886" s="73" t="str">
        <f>IFERROR(_xlfn.LET(
_xlpm.linkTarget,IFERROR(
VLOOKUP(TEXT(B886,0),Hyperlinks!A:E,4,FALSE),
VLOOKUP(TEXT(K886,0),Hyperlinks!K:M,3,FALSE)
),
IF(_xlpm.linkTarget="","/",HYPERLINK(_xlpm.linkTarget,"Link"))
),"/")</f>
        <v>Link</v>
      </c>
      <c r="BP886" s="73"/>
    </row>
    <row r="887" spans="1:68" s="43" customFormat="1" ht="14.4">
      <c r="A887" s="44">
        <v>8710163339474</v>
      </c>
      <c r="B887" s="44">
        <v>911401805980</v>
      </c>
      <c r="C887" s="676">
        <v>871016333947499</v>
      </c>
      <c r="D887" s="73" t="str">
        <f>IFERROR(_xlfn.LET(
_xlpm.linkTarget,IFERROR(
VLOOKUP(TEXT(B887,0),Hyperlinks!A:E,2,FALSE),
VLOOKUP(TEXT(K887,0),Hyperlinks!K:M,2,FALSE)
),
IF(_xlpm.linkTarget="","/",HYPERLINK(_xlpm.linkTarget,"Link"))
),"/")</f>
        <v>Link</v>
      </c>
      <c r="E887" s="45">
        <v>33947499</v>
      </c>
      <c r="F887" s="703" t="s">
        <v>2923</v>
      </c>
      <c r="G887" s="45" t="s">
        <v>2596</v>
      </c>
      <c r="H887" s="45" t="s">
        <v>2640</v>
      </c>
      <c r="I887" s="45"/>
      <c r="J887" s="45" t="s">
        <v>2817</v>
      </c>
      <c r="K887" s="45" t="s">
        <v>2808</v>
      </c>
      <c r="L887" s="45" t="s">
        <v>125</v>
      </c>
      <c r="M887" s="69">
        <v>120</v>
      </c>
      <c r="N887" s="47" t="s">
        <v>126</v>
      </c>
      <c r="O887" s="48" t="s">
        <v>2641</v>
      </c>
      <c r="P887" s="49" t="s">
        <v>2642</v>
      </c>
      <c r="Q887" s="50"/>
      <c r="R887" s="44">
        <v>16</v>
      </c>
      <c r="S887" s="45" t="s">
        <v>129</v>
      </c>
      <c r="T887" s="50" t="s">
        <v>154</v>
      </c>
      <c r="U887" s="44"/>
      <c r="V887" s="44">
        <v>911401816185</v>
      </c>
      <c r="W887" s="51"/>
      <c r="X887" s="52">
        <v>9405119090</v>
      </c>
      <c r="Y887" s="55" t="s">
        <v>132</v>
      </c>
      <c r="Z887" s="55" t="s">
        <v>132</v>
      </c>
      <c r="AA887" s="45" t="s">
        <v>132</v>
      </c>
      <c r="AB887" s="48"/>
      <c r="AC887" s="48" t="s">
        <v>4054</v>
      </c>
      <c r="AD887" s="54" t="s">
        <v>2924</v>
      </c>
      <c r="AE887" s="48" t="s">
        <v>132</v>
      </c>
      <c r="AF887" s="48" t="s">
        <v>132</v>
      </c>
      <c r="AG887" s="48" t="s">
        <v>132</v>
      </c>
      <c r="AH887" s="48" t="s">
        <v>944</v>
      </c>
      <c r="AI887" s="48" t="s">
        <v>132</v>
      </c>
      <c r="AJ887" s="48" t="s">
        <v>639</v>
      </c>
      <c r="AK887" s="48" t="s">
        <v>132</v>
      </c>
      <c r="AL887" s="48" t="s">
        <v>175</v>
      </c>
      <c r="AM887" s="48" t="s">
        <v>132</v>
      </c>
      <c r="AN887" s="54" t="s">
        <v>955</v>
      </c>
      <c r="AO887" s="48" t="s">
        <v>132</v>
      </c>
      <c r="AP887" s="48" t="s">
        <v>132</v>
      </c>
      <c r="AQ887" s="48" t="s">
        <v>2313</v>
      </c>
      <c r="AR887" s="48" t="s">
        <v>1655</v>
      </c>
      <c r="AS887" s="48" t="s">
        <v>132</v>
      </c>
      <c r="AT887" s="48" t="s">
        <v>2925</v>
      </c>
      <c r="AU887" s="48" t="s">
        <v>723</v>
      </c>
      <c r="AV887" s="48" t="s">
        <v>356</v>
      </c>
      <c r="AW887" s="54" t="s">
        <v>132</v>
      </c>
      <c r="AX887" s="48" t="s">
        <v>2926</v>
      </c>
      <c r="AY887" s="48" t="s">
        <v>1968</v>
      </c>
      <c r="AZ887" s="48" t="s">
        <v>171</v>
      </c>
      <c r="BA887" s="48" t="s">
        <v>220</v>
      </c>
      <c r="BB887" s="48" t="s">
        <v>2605</v>
      </c>
      <c r="BC887" s="48" t="s">
        <v>2920</v>
      </c>
      <c r="BD887" s="48" t="s">
        <v>2566</v>
      </c>
      <c r="BE887" s="48" t="s">
        <v>955</v>
      </c>
      <c r="BF887" s="48" t="s">
        <v>2648</v>
      </c>
      <c r="BG887" s="48" t="s">
        <v>132</v>
      </c>
      <c r="BH887" s="48" t="s">
        <v>2608</v>
      </c>
      <c r="BI887" s="48" t="s">
        <v>2921</v>
      </c>
      <c r="BJ887" s="48" t="s">
        <v>132</v>
      </c>
      <c r="BK887" s="48" t="s">
        <v>2610</v>
      </c>
      <c r="BL887" s="48" t="s">
        <v>2922</v>
      </c>
      <c r="BM887" s="73" t="str">
        <f>IFERROR(_xlfn.LET(
_xlpm.linkTarget,IFERROR(
VLOOKUP(TEXT(B887,0),Hyperlinks!A:E,2,FALSE),
VLOOKUP(TEXT(K887,0),Hyperlinks!K:M,2,FALSE)
),
IF(_xlpm.linkTarget="","/",HYPERLINK(_xlpm.linkTarget,"Link"))
),"/")</f>
        <v>Link</v>
      </c>
      <c r="BN887" s="73" t="str">
        <f>_xlfn.LET(
    _xlpm.linkTarget, IFERROR(
        VLOOKUP(TEXT(B887, 0), hyperlinks2[], 3, FALSE),
        ""
    ),
    IF(_xlpm.linkTarget = "", "/", HYPERLINK(_xlpm.linkTarget, "Link"))
)</f>
        <v>Link</v>
      </c>
      <c r="BO887" s="73" t="str">
        <f>IFERROR(_xlfn.LET(
_xlpm.linkTarget,IFERROR(
VLOOKUP(TEXT(B887,0),Hyperlinks!A:E,4,FALSE),
VLOOKUP(TEXT(K887,0),Hyperlinks!K:M,3,FALSE)
),
IF(_xlpm.linkTarget="","/",HYPERLINK(_xlpm.linkTarget,"Link"))
),"/")</f>
        <v>Link</v>
      </c>
      <c r="BP887" s="73"/>
    </row>
    <row r="888" spans="1:68" s="43" customFormat="1" ht="14.4">
      <c r="A888" s="44">
        <v>8718699961015</v>
      </c>
      <c r="B888" s="44">
        <v>910500465902</v>
      </c>
      <c r="C888" s="676">
        <v>871869996101599</v>
      </c>
      <c r="D888" s="73" t="str">
        <f>IFERROR(_xlfn.LET(
_xlpm.linkTarget,IFERROR(
VLOOKUP(TEXT(B888,0),Hyperlinks!A:E,2,FALSE),
VLOOKUP(TEXT(K888,0),Hyperlinks!K:M,2,FALSE)
),
IF(_xlpm.linkTarget="","/",HYPERLINK(_xlpm.linkTarget,"Link"))
),"/")</f>
        <v>Link</v>
      </c>
      <c r="E888" s="45">
        <v>96101599</v>
      </c>
      <c r="F888" s="703" t="s">
        <v>2927</v>
      </c>
      <c r="G888" s="45" t="s">
        <v>2596</v>
      </c>
      <c r="H888" s="45" t="s">
        <v>2640</v>
      </c>
      <c r="I888" s="45"/>
      <c r="J888" s="45" t="s">
        <v>2817</v>
      </c>
      <c r="K888" s="45" t="s">
        <v>2808</v>
      </c>
      <c r="L888" s="45" t="s">
        <v>125</v>
      </c>
      <c r="M888" s="69">
        <v>315</v>
      </c>
      <c r="N888" s="47" t="s">
        <v>126</v>
      </c>
      <c r="O888" s="48" t="s">
        <v>2641</v>
      </c>
      <c r="P888" s="49" t="s">
        <v>2642</v>
      </c>
      <c r="Q888" s="50"/>
      <c r="R888" s="44">
        <v>10</v>
      </c>
      <c r="S888" s="45" t="s">
        <v>129</v>
      </c>
      <c r="T888" s="50" t="s">
        <v>154</v>
      </c>
      <c r="U888" s="44"/>
      <c r="V888" s="44"/>
      <c r="W888" s="51"/>
      <c r="X888" s="52">
        <v>9405119090</v>
      </c>
      <c r="Y888" s="55" t="s">
        <v>132</v>
      </c>
      <c r="Z888" s="55" t="s">
        <v>132</v>
      </c>
      <c r="AA888" s="45" t="s">
        <v>132</v>
      </c>
      <c r="AB888" s="48"/>
      <c r="AC888" s="48" t="s">
        <v>4054</v>
      </c>
      <c r="AD888" s="54" t="s">
        <v>2928</v>
      </c>
      <c r="AE888" s="48" t="s">
        <v>132</v>
      </c>
      <c r="AF888" s="48" t="s">
        <v>132</v>
      </c>
      <c r="AG888" s="48" t="s">
        <v>132</v>
      </c>
      <c r="AH888" s="48" t="s">
        <v>944</v>
      </c>
      <c r="AI888" s="48" t="s">
        <v>132</v>
      </c>
      <c r="AJ888" s="48" t="s">
        <v>408</v>
      </c>
      <c r="AK888" s="48" t="s">
        <v>132</v>
      </c>
      <c r="AL888" s="48" t="s">
        <v>241</v>
      </c>
      <c r="AM888" s="48" t="s">
        <v>132</v>
      </c>
      <c r="AN888" s="54" t="s">
        <v>2712</v>
      </c>
      <c r="AO888" s="48" t="s">
        <v>132</v>
      </c>
      <c r="AP888" s="48" t="s">
        <v>132</v>
      </c>
      <c r="AQ888" s="48" t="s">
        <v>2313</v>
      </c>
      <c r="AR888" s="48" t="s">
        <v>1655</v>
      </c>
      <c r="AS888" s="48" t="s">
        <v>132</v>
      </c>
      <c r="AT888" s="48" t="s">
        <v>462</v>
      </c>
      <c r="AU888" s="48" t="s">
        <v>1013</v>
      </c>
      <c r="AV888" s="48" t="s">
        <v>641</v>
      </c>
      <c r="AW888" s="54" t="s">
        <v>132</v>
      </c>
      <c r="AX888" s="48" t="s">
        <v>2919</v>
      </c>
      <c r="AY888" s="48" t="s">
        <v>2919</v>
      </c>
      <c r="AZ888" s="48" t="s">
        <v>171</v>
      </c>
      <c r="BA888" s="48" t="s">
        <v>1662</v>
      </c>
      <c r="BB888" s="48" t="s">
        <v>2565</v>
      </c>
      <c r="BC888" s="48" t="s">
        <v>2920</v>
      </c>
      <c r="BD888" s="48" t="s">
        <v>2566</v>
      </c>
      <c r="BE888" s="48" t="s">
        <v>955</v>
      </c>
      <c r="BF888" s="48" t="s">
        <v>2648</v>
      </c>
      <c r="BG888" s="48" t="s">
        <v>132</v>
      </c>
      <c r="BH888" s="48" t="s">
        <v>2866</v>
      </c>
      <c r="BI888" s="48" t="s">
        <v>2921</v>
      </c>
      <c r="BJ888" s="48" t="s">
        <v>132</v>
      </c>
      <c r="BK888" s="48" t="s">
        <v>2610</v>
      </c>
      <c r="BL888" s="48" t="s">
        <v>2922</v>
      </c>
      <c r="BM888" s="73" t="str">
        <f>IFERROR(_xlfn.LET(
_xlpm.linkTarget,IFERROR(
VLOOKUP(TEXT(B888,0),Hyperlinks!A:E,2,FALSE),
VLOOKUP(TEXT(K888,0),Hyperlinks!K:M,2,FALSE)
),
IF(_xlpm.linkTarget="","/",HYPERLINK(_xlpm.linkTarget,"Link"))
),"/")</f>
        <v>Link</v>
      </c>
      <c r="BN888" s="73" t="str">
        <f>_xlfn.LET(
    _xlpm.linkTarget, IFERROR(
        VLOOKUP(TEXT(B888, 0), hyperlinks2[], 3, FALSE),
        ""
    ),
    IF(_xlpm.linkTarget = "", "/", HYPERLINK(_xlpm.linkTarget, "Link"))
)</f>
        <v>Link</v>
      </c>
      <c r="BO888" s="73" t="str">
        <f>IFERROR(_xlfn.LET(
_xlpm.linkTarget,IFERROR(
VLOOKUP(TEXT(B888,0),Hyperlinks!A:E,4,FALSE),
VLOOKUP(TEXT(K888,0),Hyperlinks!K:M,3,FALSE)
),
IF(_xlpm.linkTarget="","/",HYPERLINK(_xlpm.linkTarget,"Link"))
),"/")</f>
        <v>Link</v>
      </c>
      <c r="BP888" s="73"/>
    </row>
    <row r="889" spans="1:68" s="43" customFormat="1" ht="14.4">
      <c r="A889" s="44">
        <v>8710163339481</v>
      </c>
      <c r="B889" s="44">
        <v>911401806080</v>
      </c>
      <c r="C889" s="676">
        <v>871016333948199</v>
      </c>
      <c r="D889" s="73" t="str">
        <f>IFERROR(_xlfn.LET(
_xlpm.linkTarget,IFERROR(
VLOOKUP(TEXT(B889,0),Hyperlinks!A:E,2,FALSE),
VLOOKUP(TEXT(K889,0),Hyperlinks!K:M,2,FALSE)
),
IF(_xlpm.linkTarget="","/",HYPERLINK(_xlpm.linkTarget,"Link"))
),"/")</f>
        <v>Link</v>
      </c>
      <c r="E889" s="45">
        <v>33948199</v>
      </c>
      <c r="F889" s="703" t="s">
        <v>2929</v>
      </c>
      <c r="G889" s="45" t="s">
        <v>2596</v>
      </c>
      <c r="H889" s="45" t="s">
        <v>2640</v>
      </c>
      <c r="I889" s="45"/>
      <c r="J889" s="45" t="s">
        <v>2817</v>
      </c>
      <c r="K889" s="45" t="s">
        <v>2808</v>
      </c>
      <c r="L889" s="45" t="s">
        <v>125</v>
      </c>
      <c r="M889" s="69">
        <v>120</v>
      </c>
      <c r="N889" s="47" t="s">
        <v>126</v>
      </c>
      <c r="O889" s="48" t="s">
        <v>2641</v>
      </c>
      <c r="P889" s="49" t="s">
        <v>2642</v>
      </c>
      <c r="Q889" s="50"/>
      <c r="R889" s="44">
        <v>16</v>
      </c>
      <c r="S889" s="45" t="s">
        <v>129</v>
      </c>
      <c r="T889" s="50" t="s">
        <v>154</v>
      </c>
      <c r="U889" s="44"/>
      <c r="V889" s="44">
        <v>911401816185</v>
      </c>
      <c r="W889" s="51"/>
      <c r="X889" s="52">
        <v>9405119090</v>
      </c>
      <c r="Y889" s="55" t="s">
        <v>132</v>
      </c>
      <c r="Z889" s="55" t="s">
        <v>132</v>
      </c>
      <c r="AA889" s="45" t="s">
        <v>132</v>
      </c>
      <c r="AB889" s="48"/>
      <c r="AC889" s="48" t="s">
        <v>4054</v>
      </c>
      <c r="AD889" s="54" t="s">
        <v>2930</v>
      </c>
      <c r="AE889" s="48" t="s">
        <v>132</v>
      </c>
      <c r="AF889" s="48" t="s">
        <v>132</v>
      </c>
      <c r="AG889" s="48" t="s">
        <v>132</v>
      </c>
      <c r="AH889" s="48" t="s">
        <v>944</v>
      </c>
      <c r="AI889" s="48" t="s">
        <v>132</v>
      </c>
      <c r="AJ889" s="48" t="s">
        <v>639</v>
      </c>
      <c r="AK889" s="48" t="s">
        <v>132</v>
      </c>
      <c r="AL889" s="48" t="s">
        <v>241</v>
      </c>
      <c r="AM889" s="48" t="s">
        <v>132</v>
      </c>
      <c r="AN889" s="54" t="s">
        <v>955</v>
      </c>
      <c r="AO889" s="48" t="s">
        <v>132</v>
      </c>
      <c r="AP889" s="48" t="s">
        <v>132</v>
      </c>
      <c r="AQ889" s="48" t="s">
        <v>2313</v>
      </c>
      <c r="AR889" s="48" t="s">
        <v>1655</v>
      </c>
      <c r="AS889" s="48" t="s">
        <v>132</v>
      </c>
      <c r="AT889" s="48" t="s">
        <v>2925</v>
      </c>
      <c r="AU889" s="48" t="s">
        <v>723</v>
      </c>
      <c r="AV889" s="48" t="s">
        <v>356</v>
      </c>
      <c r="AW889" s="54" t="s">
        <v>132</v>
      </c>
      <c r="AX889" s="48" t="s">
        <v>2926</v>
      </c>
      <c r="AY889" s="48" t="s">
        <v>1968</v>
      </c>
      <c r="AZ889" s="48" t="s">
        <v>171</v>
      </c>
      <c r="BA889" s="48" t="s">
        <v>220</v>
      </c>
      <c r="BB889" s="48" t="s">
        <v>2565</v>
      </c>
      <c r="BC889" s="48" t="s">
        <v>2920</v>
      </c>
      <c r="BD889" s="48" t="s">
        <v>2566</v>
      </c>
      <c r="BE889" s="48" t="s">
        <v>955</v>
      </c>
      <c r="BF889" s="48" t="s">
        <v>2648</v>
      </c>
      <c r="BG889" s="48" t="s">
        <v>132</v>
      </c>
      <c r="BH889" s="48" t="s">
        <v>2608</v>
      </c>
      <c r="BI889" s="48" t="s">
        <v>2921</v>
      </c>
      <c r="BJ889" s="48" t="s">
        <v>132</v>
      </c>
      <c r="BK889" s="48" t="s">
        <v>2610</v>
      </c>
      <c r="BL889" s="48" t="s">
        <v>2922</v>
      </c>
      <c r="BM889" s="73" t="str">
        <f>IFERROR(_xlfn.LET(
_xlpm.linkTarget,IFERROR(
VLOOKUP(TEXT(B889,0),Hyperlinks!A:E,2,FALSE),
VLOOKUP(TEXT(K889,0),Hyperlinks!K:M,2,FALSE)
),
IF(_xlpm.linkTarget="","/",HYPERLINK(_xlpm.linkTarget,"Link"))
),"/")</f>
        <v>Link</v>
      </c>
      <c r="BN889" s="73" t="str">
        <f>_xlfn.LET(
    _xlpm.linkTarget, IFERROR(
        VLOOKUP(TEXT(B889, 0), hyperlinks2[], 3, FALSE),
        ""
    ),
    IF(_xlpm.linkTarget = "", "/", HYPERLINK(_xlpm.linkTarget, "Link"))
)</f>
        <v>Link</v>
      </c>
      <c r="BO889" s="73" t="str">
        <f>IFERROR(_xlfn.LET(
_xlpm.linkTarget,IFERROR(
VLOOKUP(TEXT(B889,0),Hyperlinks!A:E,4,FALSE),
VLOOKUP(TEXT(K889,0),Hyperlinks!K:M,3,FALSE)
),
IF(_xlpm.linkTarget="","/",HYPERLINK(_xlpm.linkTarget,"Link"))
),"/")</f>
        <v>Link</v>
      </c>
      <c r="BP889" s="73"/>
    </row>
    <row r="890" spans="1:68" s="43" customFormat="1" ht="14.4">
      <c r="A890" s="44">
        <v>8718699961022</v>
      </c>
      <c r="B890" s="44">
        <v>910500465903</v>
      </c>
      <c r="C890" s="676">
        <v>871869996102299</v>
      </c>
      <c r="D890" s="73" t="str">
        <f>IFERROR(_xlfn.LET(
_xlpm.linkTarget,IFERROR(
VLOOKUP(TEXT(B890,0),Hyperlinks!A:E,2,FALSE),
VLOOKUP(TEXT(K890,0),Hyperlinks!K:M,2,FALSE)
),
IF(_xlpm.linkTarget="","/",HYPERLINK(_xlpm.linkTarget,"Link"))
),"/")</f>
        <v>Link</v>
      </c>
      <c r="E890" s="45">
        <v>96102299</v>
      </c>
      <c r="F890" s="703" t="s">
        <v>2931</v>
      </c>
      <c r="G890" s="45" t="s">
        <v>2596</v>
      </c>
      <c r="H890" s="45" t="s">
        <v>2640</v>
      </c>
      <c r="I890" s="45"/>
      <c r="J890" s="45" t="s">
        <v>2817</v>
      </c>
      <c r="K890" s="45" t="s">
        <v>2808</v>
      </c>
      <c r="L890" s="45" t="s">
        <v>125</v>
      </c>
      <c r="M890" s="69">
        <v>357</v>
      </c>
      <c r="N890" s="47" t="s">
        <v>126</v>
      </c>
      <c r="O890" s="48" t="s">
        <v>2641</v>
      </c>
      <c r="P890" s="49" t="s">
        <v>2642</v>
      </c>
      <c r="Q890" s="50"/>
      <c r="R890" s="44">
        <v>10</v>
      </c>
      <c r="S890" s="45" t="s">
        <v>129</v>
      </c>
      <c r="T890" s="50" t="s">
        <v>154</v>
      </c>
      <c r="U890" s="44"/>
      <c r="V890" s="44"/>
      <c r="W890" s="51"/>
      <c r="X890" s="52">
        <v>9405119090</v>
      </c>
      <c r="Y890" s="55" t="s">
        <v>132</v>
      </c>
      <c r="Z890" s="55" t="s">
        <v>132</v>
      </c>
      <c r="AA890" s="45" t="s">
        <v>132</v>
      </c>
      <c r="AB890" s="48"/>
      <c r="AC890" s="48" t="s">
        <v>4054</v>
      </c>
      <c r="AD890" s="54" t="s">
        <v>2932</v>
      </c>
      <c r="AE890" s="48" t="s">
        <v>132</v>
      </c>
      <c r="AF890" s="48" t="s">
        <v>132</v>
      </c>
      <c r="AG890" s="48" t="s">
        <v>132</v>
      </c>
      <c r="AH890" s="48" t="s">
        <v>944</v>
      </c>
      <c r="AI890" s="48" t="s">
        <v>132</v>
      </c>
      <c r="AJ890" s="48" t="s">
        <v>2418</v>
      </c>
      <c r="AK890" s="48" t="s">
        <v>132</v>
      </c>
      <c r="AL890" s="48" t="s">
        <v>175</v>
      </c>
      <c r="AM890" s="48" t="s">
        <v>132</v>
      </c>
      <c r="AN890" s="54" t="s">
        <v>2712</v>
      </c>
      <c r="AO890" s="48" t="s">
        <v>132</v>
      </c>
      <c r="AP890" s="48" t="s">
        <v>132</v>
      </c>
      <c r="AQ890" s="48" t="s">
        <v>1830</v>
      </c>
      <c r="AR890" s="48" t="s">
        <v>1655</v>
      </c>
      <c r="AS890" s="48" t="s">
        <v>132</v>
      </c>
      <c r="AT890" s="48" t="s">
        <v>332</v>
      </c>
      <c r="AU890" s="48" t="s">
        <v>1013</v>
      </c>
      <c r="AV890" s="48" t="s">
        <v>526</v>
      </c>
      <c r="AW890" s="54" t="s">
        <v>132</v>
      </c>
      <c r="AX890" s="48" t="s">
        <v>2933</v>
      </c>
      <c r="AY890" s="48" t="s">
        <v>2933</v>
      </c>
      <c r="AZ890" s="48" t="s">
        <v>171</v>
      </c>
      <c r="BA890" s="48" t="s">
        <v>2934</v>
      </c>
      <c r="BB890" s="48" t="s">
        <v>2605</v>
      </c>
      <c r="BC890" s="48" t="s">
        <v>2920</v>
      </c>
      <c r="BD890" s="48" t="s">
        <v>2566</v>
      </c>
      <c r="BE890" s="48" t="s">
        <v>955</v>
      </c>
      <c r="BF890" s="48" t="s">
        <v>2648</v>
      </c>
      <c r="BG890" s="48" t="s">
        <v>132</v>
      </c>
      <c r="BH890" s="48" t="s">
        <v>2866</v>
      </c>
      <c r="BI890" s="48" t="s">
        <v>2921</v>
      </c>
      <c r="BJ890" s="48" t="s">
        <v>132</v>
      </c>
      <c r="BK890" s="48" t="s">
        <v>2610</v>
      </c>
      <c r="BL890" s="48" t="s">
        <v>2922</v>
      </c>
      <c r="BM890" s="73" t="str">
        <f>IFERROR(_xlfn.LET(
_xlpm.linkTarget,IFERROR(
VLOOKUP(TEXT(B890,0),Hyperlinks!A:E,2,FALSE),
VLOOKUP(TEXT(K890,0),Hyperlinks!K:M,2,FALSE)
),
IF(_xlpm.linkTarget="","/",HYPERLINK(_xlpm.linkTarget,"Link"))
),"/")</f>
        <v>Link</v>
      </c>
      <c r="BN890" s="73" t="str">
        <f>_xlfn.LET(
    _xlpm.linkTarget, IFERROR(
        VLOOKUP(TEXT(B890, 0), hyperlinks2[], 3, FALSE),
        ""
    ),
    IF(_xlpm.linkTarget = "", "/", HYPERLINK(_xlpm.linkTarget, "Link"))
)</f>
        <v>Link</v>
      </c>
      <c r="BO890" s="73" t="str">
        <f>IFERROR(_xlfn.LET(
_xlpm.linkTarget,IFERROR(
VLOOKUP(TEXT(B890,0),Hyperlinks!A:E,4,FALSE),
VLOOKUP(TEXT(K890,0),Hyperlinks!K:M,3,FALSE)
),
IF(_xlpm.linkTarget="","/",HYPERLINK(_xlpm.linkTarget,"Link"))
),"/")</f>
        <v>Link</v>
      </c>
      <c r="BP890" s="73"/>
    </row>
    <row r="891" spans="1:68" s="43" customFormat="1" ht="14.4">
      <c r="A891" s="44">
        <v>8710163339498</v>
      </c>
      <c r="B891" s="44">
        <v>911401806180</v>
      </c>
      <c r="C891" s="676">
        <v>871016333949899</v>
      </c>
      <c r="D891" s="73" t="str">
        <f>IFERROR(_xlfn.LET(
_xlpm.linkTarget,IFERROR(
VLOOKUP(TEXT(B891,0),Hyperlinks!A:E,2,FALSE),
VLOOKUP(TEXT(K891,0),Hyperlinks!K:M,2,FALSE)
),
IF(_xlpm.linkTarget="","/",HYPERLINK(_xlpm.linkTarget,"Link"))
),"/")</f>
        <v>Link</v>
      </c>
      <c r="E891" s="45">
        <v>33949899</v>
      </c>
      <c r="F891" s="703" t="s">
        <v>2935</v>
      </c>
      <c r="G891" s="45" t="s">
        <v>2596</v>
      </c>
      <c r="H891" s="45" t="s">
        <v>2640</v>
      </c>
      <c r="I891" s="45"/>
      <c r="J891" s="45" t="s">
        <v>2817</v>
      </c>
      <c r="K891" s="45" t="s">
        <v>2808</v>
      </c>
      <c r="L891" s="45" t="s">
        <v>125</v>
      </c>
      <c r="M891" s="69">
        <v>193</v>
      </c>
      <c r="N891" s="47" t="s">
        <v>126</v>
      </c>
      <c r="O891" s="48" t="s">
        <v>2641</v>
      </c>
      <c r="P891" s="49" t="s">
        <v>2642</v>
      </c>
      <c r="Q891" s="50"/>
      <c r="R891" s="44">
        <v>10</v>
      </c>
      <c r="S891" s="45" t="s">
        <v>129</v>
      </c>
      <c r="T891" s="50" t="s">
        <v>154</v>
      </c>
      <c r="U891" s="44"/>
      <c r="V891" s="44">
        <v>911401816285</v>
      </c>
      <c r="W891" s="51"/>
      <c r="X891" s="52">
        <v>9405119090</v>
      </c>
      <c r="Y891" s="55" t="s">
        <v>132</v>
      </c>
      <c r="Z891" s="55" t="s">
        <v>132</v>
      </c>
      <c r="AA891" s="45" t="s">
        <v>132</v>
      </c>
      <c r="AB891" s="48"/>
      <c r="AC891" s="48" t="s">
        <v>4054</v>
      </c>
      <c r="AD891" s="54" t="s">
        <v>2936</v>
      </c>
      <c r="AE891" s="48" t="s">
        <v>132</v>
      </c>
      <c r="AF891" s="48" t="s">
        <v>132</v>
      </c>
      <c r="AG891" s="48" t="s">
        <v>132</v>
      </c>
      <c r="AH891" s="48" t="s">
        <v>944</v>
      </c>
      <c r="AI891" s="48" t="s">
        <v>132</v>
      </c>
      <c r="AJ891" s="48" t="s">
        <v>1204</v>
      </c>
      <c r="AK891" s="48" t="s">
        <v>132</v>
      </c>
      <c r="AL891" s="48" t="s">
        <v>175</v>
      </c>
      <c r="AM891" s="48" t="s">
        <v>132</v>
      </c>
      <c r="AN891" s="54" t="s">
        <v>955</v>
      </c>
      <c r="AO891" s="48" t="s">
        <v>132</v>
      </c>
      <c r="AP891" s="48" t="s">
        <v>132</v>
      </c>
      <c r="AQ891" s="48" t="s">
        <v>1830</v>
      </c>
      <c r="AR891" s="48" t="s">
        <v>1655</v>
      </c>
      <c r="AS891" s="48" t="s">
        <v>132</v>
      </c>
      <c r="AT891" s="48" t="s">
        <v>2750</v>
      </c>
      <c r="AU891" s="48" t="s">
        <v>2937</v>
      </c>
      <c r="AV891" s="48" t="s">
        <v>356</v>
      </c>
      <c r="AW891" s="54" t="s">
        <v>132</v>
      </c>
      <c r="AX891" s="48" t="s">
        <v>2938</v>
      </c>
      <c r="AY891" s="48" t="s">
        <v>2846</v>
      </c>
      <c r="AZ891" s="48" t="s">
        <v>171</v>
      </c>
      <c r="BA891" s="48" t="s">
        <v>220</v>
      </c>
      <c r="BB891" s="48" t="s">
        <v>2605</v>
      </c>
      <c r="BC891" s="48" t="s">
        <v>2920</v>
      </c>
      <c r="BD891" s="48" t="s">
        <v>2566</v>
      </c>
      <c r="BE891" s="48" t="s">
        <v>955</v>
      </c>
      <c r="BF891" s="48" t="s">
        <v>2648</v>
      </c>
      <c r="BG891" s="48" t="s">
        <v>132</v>
      </c>
      <c r="BH891" s="48" t="s">
        <v>2608</v>
      </c>
      <c r="BI891" s="48" t="s">
        <v>2921</v>
      </c>
      <c r="BJ891" s="48" t="s">
        <v>132</v>
      </c>
      <c r="BK891" s="48" t="s">
        <v>2610</v>
      </c>
      <c r="BL891" s="48" t="s">
        <v>2922</v>
      </c>
      <c r="BM891" s="73" t="str">
        <f>IFERROR(_xlfn.LET(
_xlpm.linkTarget,IFERROR(
VLOOKUP(TEXT(B891,0),Hyperlinks!A:E,2,FALSE),
VLOOKUP(TEXT(K891,0),Hyperlinks!K:M,2,FALSE)
),
IF(_xlpm.linkTarget="","/",HYPERLINK(_xlpm.linkTarget,"Link"))
),"/")</f>
        <v>Link</v>
      </c>
      <c r="BN891" s="73" t="str">
        <f>_xlfn.LET(
    _xlpm.linkTarget, IFERROR(
        VLOOKUP(TEXT(B891, 0), hyperlinks2[], 3, FALSE),
        ""
    ),
    IF(_xlpm.linkTarget = "", "/", HYPERLINK(_xlpm.linkTarget, "Link"))
)</f>
        <v>Link</v>
      </c>
      <c r="BO891" s="73" t="str">
        <f>IFERROR(_xlfn.LET(
_xlpm.linkTarget,IFERROR(
VLOOKUP(TEXT(B891,0),Hyperlinks!A:E,4,FALSE),
VLOOKUP(TEXT(K891,0),Hyperlinks!K:M,3,FALSE)
),
IF(_xlpm.linkTarget="","/",HYPERLINK(_xlpm.linkTarget,"Link"))
),"/")</f>
        <v>Link</v>
      </c>
      <c r="BP891" s="73"/>
    </row>
    <row r="892" spans="1:68" s="43" customFormat="1" ht="14.4">
      <c r="A892" s="44">
        <v>8718699961039</v>
      </c>
      <c r="B892" s="44">
        <v>910500465904</v>
      </c>
      <c r="C892" s="676">
        <v>871869996103999</v>
      </c>
      <c r="D892" s="73" t="str">
        <f>IFERROR(_xlfn.LET(
_xlpm.linkTarget,IFERROR(
VLOOKUP(TEXT(B892,0),Hyperlinks!A:E,2,FALSE),
VLOOKUP(TEXT(K892,0),Hyperlinks!K:M,2,FALSE)
),
IF(_xlpm.linkTarget="","/",HYPERLINK(_xlpm.linkTarget,"Link"))
),"/")</f>
        <v>Link</v>
      </c>
      <c r="E892" s="45">
        <v>96103999</v>
      </c>
      <c r="F892" s="703" t="s">
        <v>2939</v>
      </c>
      <c r="G892" s="45" t="s">
        <v>2596</v>
      </c>
      <c r="H892" s="45" t="s">
        <v>2640</v>
      </c>
      <c r="I892" s="45"/>
      <c r="J892" s="45" t="s">
        <v>2817</v>
      </c>
      <c r="K892" s="45" t="s">
        <v>2808</v>
      </c>
      <c r="L892" s="45" t="s">
        <v>125</v>
      </c>
      <c r="M892" s="69">
        <v>357</v>
      </c>
      <c r="N892" s="47" t="s">
        <v>126</v>
      </c>
      <c r="O892" s="48" t="s">
        <v>2641</v>
      </c>
      <c r="P892" s="49" t="s">
        <v>2642</v>
      </c>
      <c r="Q892" s="50"/>
      <c r="R892" s="44">
        <v>10</v>
      </c>
      <c r="S892" s="45" t="s">
        <v>129</v>
      </c>
      <c r="T892" s="50" t="s">
        <v>154</v>
      </c>
      <c r="U892" s="677"/>
      <c r="V892" s="44"/>
      <c r="W892" s="54"/>
      <c r="X892" s="52">
        <v>9405119090</v>
      </c>
      <c r="Y892" s="55" t="s">
        <v>132</v>
      </c>
      <c r="Z892" s="55" t="s">
        <v>132</v>
      </c>
      <c r="AA892" s="45" t="s">
        <v>132</v>
      </c>
      <c r="AB892" s="48"/>
      <c r="AC892" s="48" t="s">
        <v>4054</v>
      </c>
      <c r="AD892" s="54" t="s">
        <v>2940</v>
      </c>
      <c r="AE892" s="48" t="s">
        <v>132</v>
      </c>
      <c r="AF892" s="48" t="s">
        <v>132</v>
      </c>
      <c r="AG892" s="48" t="s">
        <v>132</v>
      </c>
      <c r="AH892" s="48" t="s">
        <v>944</v>
      </c>
      <c r="AI892" s="48" t="s">
        <v>132</v>
      </c>
      <c r="AJ892" s="48" t="s">
        <v>2418</v>
      </c>
      <c r="AK892" s="48" t="s">
        <v>132</v>
      </c>
      <c r="AL892" s="48" t="s">
        <v>241</v>
      </c>
      <c r="AM892" s="48" t="s">
        <v>132</v>
      </c>
      <c r="AN892" s="54" t="s">
        <v>2712</v>
      </c>
      <c r="AO892" s="48" t="s">
        <v>132</v>
      </c>
      <c r="AP892" s="48" t="s">
        <v>132</v>
      </c>
      <c r="AQ892" s="48" t="s">
        <v>1830</v>
      </c>
      <c r="AR892" s="48" t="s">
        <v>1655</v>
      </c>
      <c r="AS892" s="48" t="s">
        <v>132</v>
      </c>
      <c r="AT892" s="48" t="s">
        <v>332</v>
      </c>
      <c r="AU892" s="48" t="s">
        <v>1013</v>
      </c>
      <c r="AV892" s="48" t="s">
        <v>526</v>
      </c>
      <c r="AW892" s="54" t="s">
        <v>132</v>
      </c>
      <c r="AX892" s="48" t="s">
        <v>2933</v>
      </c>
      <c r="AY892" s="48" t="s">
        <v>2933</v>
      </c>
      <c r="AZ892" s="48" t="s">
        <v>171</v>
      </c>
      <c r="BA892" s="48" t="s">
        <v>2934</v>
      </c>
      <c r="BB892" s="48" t="s">
        <v>2565</v>
      </c>
      <c r="BC892" s="48" t="s">
        <v>2920</v>
      </c>
      <c r="BD892" s="48" t="s">
        <v>2566</v>
      </c>
      <c r="BE892" s="48" t="s">
        <v>955</v>
      </c>
      <c r="BF892" s="48" t="s">
        <v>2648</v>
      </c>
      <c r="BG892" s="48" t="s">
        <v>132</v>
      </c>
      <c r="BH892" s="48" t="s">
        <v>2866</v>
      </c>
      <c r="BI892" s="48" t="s">
        <v>2921</v>
      </c>
      <c r="BJ892" s="48" t="s">
        <v>132</v>
      </c>
      <c r="BK892" s="48" t="s">
        <v>2610</v>
      </c>
      <c r="BL892" s="48" t="s">
        <v>2922</v>
      </c>
      <c r="BM892" s="73" t="str">
        <f>IFERROR(_xlfn.LET(
_xlpm.linkTarget,IFERROR(
VLOOKUP(TEXT(B892,0),Hyperlinks!A:E,2,FALSE),
VLOOKUP(TEXT(K892,0),Hyperlinks!K:M,2,FALSE)
),
IF(_xlpm.linkTarget="","/",HYPERLINK(_xlpm.linkTarget,"Link"))
),"/")</f>
        <v>Link</v>
      </c>
      <c r="BN892" s="73" t="str">
        <f>_xlfn.LET(
    _xlpm.linkTarget, IFERROR(
        VLOOKUP(TEXT(B892, 0), hyperlinks2[], 3, FALSE),
        ""
    ),
    IF(_xlpm.linkTarget = "", "/", HYPERLINK(_xlpm.linkTarget, "Link"))
)</f>
        <v>Link</v>
      </c>
      <c r="BO892" s="73" t="str">
        <f>IFERROR(_xlfn.LET(
_xlpm.linkTarget,IFERROR(
VLOOKUP(TEXT(B892,0),Hyperlinks!A:E,4,FALSE),
VLOOKUP(TEXT(K892,0),Hyperlinks!K:M,3,FALSE)
),
IF(_xlpm.linkTarget="","/",HYPERLINK(_xlpm.linkTarget,"Link"))
),"/")</f>
        <v>Link</v>
      </c>
      <c r="BP892" s="73"/>
    </row>
    <row r="893" spans="1:68" s="43" customFormat="1" ht="14.4">
      <c r="A893" s="44">
        <v>8710163339504</v>
      </c>
      <c r="B893" s="44">
        <v>911401806280</v>
      </c>
      <c r="C893" s="676">
        <v>871016333950499</v>
      </c>
      <c r="D893" s="73" t="str">
        <f>IFERROR(_xlfn.LET(
_xlpm.linkTarget,IFERROR(
VLOOKUP(TEXT(B893,0),Hyperlinks!A:E,2,FALSE),
VLOOKUP(TEXT(K893,0),Hyperlinks!K:M,2,FALSE)
),
IF(_xlpm.linkTarget="","/",HYPERLINK(_xlpm.linkTarget,"Link"))
),"/")</f>
        <v>Link</v>
      </c>
      <c r="E893" s="45">
        <v>33950499</v>
      </c>
      <c r="F893" s="703" t="s">
        <v>2941</v>
      </c>
      <c r="G893" s="45" t="s">
        <v>2596</v>
      </c>
      <c r="H893" s="45" t="s">
        <v>2640</v>
      </c>
      <c r="I893" s="45"/>
      <c r="J893" s="45" t="s">
        <v>2817</v>
      </c>
      <c r="K893" s="45" t="s">
        <v>2808</v>
      </c>
      <c r="L893" s="45" t="s">
        <v>125</v>
      </c>
      <c r="M893" s="69">
        <v>193</v>
      </c>
      <c r="N893" s="47" t="s">
        <v>126</v>
      </c>
      <c r="O893" s="48" t="s">
        <v>2641</v>
      </c>
      <c r="P893" s="49" t="s">
        <v>2642</v>
      </c>
      <c r="Q893" s="50"/>
      <c r="R893" s="44">
        <v>10</v>
      </c>
      <c r="S893" s="45" t="s">
        <v>129</v>
      </c>
      <c r="T893" s="50" t="s">
        <v>154</v>
      </c>
      <c r="U893" s="44"/>
      <c r="V893" s="44">
        <v>911401816285</v>
      </c>
      <c r="W893" s="51"/>
      <c r="X893" s="52">
        <v>9405119090</v>
      </c>
      <c r="Y893" s="55" t="s">
        <v>132</v>
      </c>
      <c r="Z893" s="55" t="s">
        <v>132</v>
      </c>
      <c r="AA893" s="45" t="s">
        <v>132</v>
      </c>
      <c r="AB893" s="48"/>
      <c r="AC893" s="48" t="s">
        <v>4054</v>
      </c>
      <c r="AD893" s="54" t="s">
        <v>2942</v>
      </c>
      <c r="AE893" s="48" t="s">
        <v>132</v>
      </c>
      <c r="AF893" s="48" t="s">
        <v>132</v>
      </c>
      <c r="AG893" s="48" t="s">
        <v>132</v>
      </c>
      <c r="AH893" s="48" t="s">
        <v>944</v>
      </c>
      <c r="AI893" s="48" t="s">
        <v>132</v>
      </c>
      <c r="AJ893" s="48" t="s">
        <v>1204</v>
      </c>
      <c r="AK893" s="48" t="s">
        <v>132</v>
      </c>
      <c r="AL893" s="48" t="s">
        <v>241</v>
      </c>
      <c r="AM893" s="48" t="s">
        <v>132</v>
      </c>
      <c r="AN893" s="54" t="s">
        <v>955</v>
      </c>
      <c r="AO893" s="48" t="s">
        <v>132</v>
      </c>
      <c r="AP893" s="48" t="s">
        <v>132</v>
      </c>
      <c r="AQ893" s="48" t="s">
        <v>1830</v>
      </c>
      <c r="AR893" s="48" t="s">
        <v>1655</v>
      </c>
      <c r="AS893" s="48" t="s">
        <v>132</v>
      </c>
      <c r="AT893" s="48" t="s">
        <v>2750</v>
      </c>
      <c r="AU893" s="48" t="s">
        <v>2937</v>
      </c>
      <c r="AV893" s="48" t="s">
        <v>356</v>
      </c>
      <c r="AW893" s="54" t="s">
        <v>132</v>
      </c>
      <c r="AX893" s="48" t="s">
        <v>2938</v>
      </c>
      <c r="AY893" s="48" t="s">
        <v>2846</v>
      </c>
      <c r="AZ893" s="48" t="s">
        <v>171</v>
      </c>
      <c r="BA893" s="48" t="s">
        <v>220</v>
      </c>
      <c r="BB893" s="48" t="s">
        <v>2565</v>
      </c>
      <c r="BC893" s="48" t="s">
        <v>2920</v>
      </c>
      <c r="BD893" s="48" t="s">
        <v>2566</v>
      </c>
      <c r="BE893" s="48" t="s">
        <v>955</v>
      </c>
      <c r="BF893" s="48" t="s">
        <v>2648</v>
      </c>
      <c r="BG893" s="48" t="s">
        <v>132</v>
      </c>
      <c r="BH893" s="48" t="s">
        <v>2608</v>
      </c>
      <c r="BI893" s="48" t="s">
        <v>2921</v>
      </c>
      <c r="BJ893" s="48" t="s">
        <v>132</v>
      </c>
      <c r="BK893" s="48" t="s">
        <v>2610</v>
      </c>
      <c r="BL893" s="48" t="s">
        <v>2922</v>
      </c>
      <c r="BM893" s="73" t="str">
        <f>IFERROR(_xlfn.LET(
_xlpm.linkTarget,IFERROR(
VLOOKUP(TEXT(B893,0),Hyperlinks!A:E,2,FALSE),
VLOOKUP(TEXT(K893,0),Hyperlinks!K:M,2,FALSE)
),
IF(_xlpm.linkTarget="","/",HYPERLINK(_xlpm.linkTarget,"Link"))
),"/")</f>
        <v>Link</v>
      </c>
      <c r="BN893" s="73" t="str">
        <f>_xlfn.LET(
    _xlpm.linkTarget, IFERROR(
        VLOOKUP(TEXT(B893, 0), hyperlinks2[], 3, FALSE),
        ""
    ),
    IF(_xlpm.linkTarget = "", "/", HYPERLINK(_xlpm.linkTarget, "Link"))
)</f>
        <v>Link</v>
      </c>
      <c r="BO893" s="73" t="str">
        <f>IFERROR(_xlfn.LET(
_xlpm.linkTarget,IFERROR(
VLOOKUP(TEXT(B893,0),Hyperlinks!A:E,4,FALSE),
VLOOKUP(TEXT(K893,0),Hyperlinks!K:M,3,FALSE)
),
IF(_xlpm.linkTarget="","/",HYPERLINK(_xlpm.linkTarget,"Link"))
),"/")</f>
        <v>Link</v>
      </c>
      <c r="BP893" s="73"/>
    </row>
    <row r="894" spans="1:68" s="43" customFormat="1" ht="14.4">
      <c r="A894" s="44">
        <v>8710163339511</v>
      </c>
      <c r="B894" s="44">
        <v>911401806380</v>
      </c>
      <c r="C894" s="676">
        <v>871016333951199</v>
      </c>
      <c r="D894" s="73" t="str">
        <f>IFERROR(_xlfn.LET(
_xlpm.linkTarget,IFERROR(
VLOOKUP(TEXT(B894,0),Hyperlinks!A:E,2,FALSE),
VLOOKUP(TEXT(K894,0),Hyperlinks!K:M,2,FALSE)
),
IF(_xlpm.linkTarget="","/",HYPERLINK(_xlpm.linkTarget,"Link"))
),"/")</f>
        <v>Link</v>
      </c>
      <c r="E894" s="45">
        <v>33951199</v>
      </c>
      <c r="F894" s="703" t="s">
        <v>2943</v>
      </c>
      <c r="G894" s="45" t="s">
        <v>2596</v>
      </c>
      <c r="H894" s="45" t="s">
        <v>2640</v>
      </c>
      <c r="I894" s="45"/>
      <c r="J894" s="45" t="s">
        <v>2817</v>
      </c>
      <c r="K894" s="45" t="s">
        <v>2808</v>
      </c>
      <c r="L894" s="45" t="s">
        <v>125</v>
      </c>
      <c r="M894" s="69">
        <v>210</v>
      </c>
      <c r="N894" s="47" t="s">
        <v>126</v>
      </c>
      <c r="O894" s="48" t="s">
        <v>2641</v>
      </c>
      <c r="P894" s="49" t="s">
        <v>2642</v>
      </c>
      <c r="Q894" s="50"/>
      <c r="R894" s="44">
        <v>10</v>
      </c>
      <c r="S894" s="45" t="s">
        <v>129</v>
      </c>
      <c r="T894" s="50" t="s">
        <v>154</v>
      </c>
      <c r="U894" s="44"/>
      <c r="V894" s="44">
        <v>911401816185</v>
      </c>
      <c r="W894" s="51"/>
      <c r="X894" s="52">
        <v>9405119090</v>
      </c>
      <c r="Y894" s="55" t="s">
        <v>132</v>
      </c>
      <c r="Z894" s="55" t="s">
        <v>132</v>
      </c>
      <c r="AA894" s="45" t="s">
        <v>132</v>
      </c>
      <c r="AB894" s="48"/>
      <c r="AC894" s="48" t="s">
        <v>4054</v>
      </c>
      <c r="AD894" s="54" t="s">
        <v>2944</v>
      </c>
      <c r="AE894" s="48" t="s">
        <v>132</v>
      </c>
      <c r="AF894" s="48" t="s">
        <v>132</v>
      </c>
      <c r="AG894" s="48" t="s">
        <v>132</v>
      </c>
      <c r="AH894" s="48" t="s">
        <v>944</v>
      </c>
      <c r="AI894" s="48" t="s">
        <v>132</v>
      </c>
      <c r="AJ894" s="48" t="s">
        <v>639</v>
      </c>
      <c r="AK894" s="48" t="s">
        <v>132</v>
      </c>
      <c r="AL894" s="48" t="s">
        <v>175</v>
      </c>
      <c r="AM894" s="48" t="s">
        <v>132</v>
      </c>
      <c r="AN894" s="54" t="s">
        <v>955</v>
      </c>
      <c r="AO894" s="48" t="s">
        <v>132</v>
      </c>
      <c r="AP894" s="48" t="s">
        <v>132</v>
      </c>
      <c r="AQ894" s="48" t="s">
        <v>2313</v>
      </c>
      <c r="AR894" s="48" t="s">
        <v>1655</v>
      </c>
      <c r="AS894" s="48" t="s">
        <v>132</v>
      </c>
      <c r="AT894" s="48" t="s">
        <v>1646</v>
      </c>
      <c r="AU894" s="48" t="s">
        <v>1232</v>
      </c>
      <c r="AV894" s="48" t="s">
        <v>2367</v>
      </c>
      <c r="AW894" s="54" t="s">
        <v>132</v>
      </c>
      <c r="AX894" s="48" t="s">
        <v>2945</v>
      </c>
      <c r="AY894" s="48" t="s">
        <v>2938</v>
      </c>
      <c r="AZ894" s="48" t="s">
        <v>171</v>
      </c>
      <c r="BA894" s="48" t="s">
        <v>220</v>
      </c>
      <c r="BB894" s="48" t="s">
        <v>2605</v>
      </c>
      <c r="BC894" s="48" t="s">
        <v>2920</v>
      </c>
      <c r="BD894" s="48" t="s">
        <v>2566</v>
      </c>
      <c r="BE894" s="48" t="s">
        <v>955</v>
      </c>
      <c r="BF894" s="48" t="s">
        <v>2648</v>
      </c>
      <c r="BG894" s="48" t="s">
        <v>132</v>
      </c>
      <c r="BH894" s="48" t="s">
        <v>2608</v>
      </c>
      <c r="BI894" s="48" t="s">
        <v>2921</v>
      </c>
      <c r="BJ894" s="48" t="s">
        <v>132</v>
      </c>
      <c r="BK894" s="48" t="s">
        <v>2610</v>
      </c>
      <c r="BL894" s="48" t="s">
        <v>2781</v>
      </c>
      <c r="BM894" s="73" t="str">
        <f>IFERROR(_xlfn.LET(
_xlpm.linkTarget,IFERROR(
VLOOKUP(TEXT(B894,0),Hyperlinks!A:E,2,FALSE),
VLOOKUP(TEXT(K894,0),Hyperlinks!K:M,2,FALSE)
),
IF(_xlpm.linkTarget="","/",HYPERLINK(_xlpm.linkTarget,"Link"))
),"/")</f>
        <v>Link</v>
      </c>
      <c r="BN894" s="73" t="str">
        <f>_xlfn.LET(
    _xlpm.linkTarget, IFERROR(
        VLOOKUP(TEXT(B894, 0), hyperlinks2[], 3, FALSE),
        ""
    ),
    IF(_xlpm.linkTarget = "", "/", HYPERLINK(_xlpm.linkTarget, "Link"))
)</f>
        <v>Link</v>
      </c>
      <c r="BO894" s="73" t="str">
        <f>IFERROR(_xlfn.LET(
_xlpm.linkTarget,IFERROR(
VLOOKUP(TEXT(B894,0),Hyperlinks!A:E,4,FALSE),
VLOOKUP(TEXT(K894,0),Hyperlinks!K:M,3,FALSE)
),
IF(_xlpm.linkTarget="","/",HYPERLINK(_xlpm.linkTarget,"Link"))
),"/")</f>
        <v>Link</v>
      </c>
      <c r="BP894" s="73"/>
    </row>
    <row r="895" spans="1:68" s="2" customFormat="1" ht="14.4">
      <c r="A895" s="44">
        <v>8710163339542</v>
      </c>
      <c r="B895" s="44">
        <v>911401806680</v>
      </c>
      <c r="C895" s="676">
        <v>871016333954299</v>
      </c>
      <c r="D895" s="73" t="str">
        <f>IFERROR(_xlfn.LET(
_xlpm.linkTarget,IFERROR(
VLOOKUP(TEXT(B895,0),Hyperlinks!A:E,2,FALSE),
VLOOKUP(TEXT(K895,0),Hyperlinks!K:M,2,FALSE)
),
IF(_xlpm.linkTarget="","/",HYPERLINK(_xlpm.linkTarget,"Link"))
),"/")</f>
        <v>Link</v>
      </c>
      <c r="E895" s="45">
        <v>33954299</v>
      </c>
      <c r="F895" s="703" t="s">
        <v>2946</v>
      </c>
      <c r="G895" s="45" t="s">
        <v>2596</v>
      </c>
      <c r="H895" s="45" t="s">
        <v>2640</v>
      </c>
      <c r="I895" s="45"/>
      <c r="J895" s="45" t="s">
        <v>2817</v>
      </c>
      <c r="K895" s="45" t="s">
        <v>2808</v>
      </c>
      <c r="L895" s="45" t="s">
        <v>125</v>
      </c>
      <c r="M895" s="69">
        <v>265</v>
      </c>
      <c r="N895" s="47" t="s">
        <v>126</v>
      </c>
      <c r="O895" s="48" t="s">
        <v>2641</v>
      </c>
      <c r="P895" s="49" t="s">
        <v>2642</v>
      </c>
      <c r="Q895" s="50"/>
      <c r="R895" s="44">
        <v>10</v>
      </c>
      <c r="S895" s="45" t="s">
        <v>129</v>
      </c>
      <c r="T895" s="50" t="s">
        <v>154</v>
      </c>
      <c r="U895" s="44"/>
      <c r="V895" s="44">
        <v>911401816285</v>
      </c>
      <c r="W895" s="51"/>
      <c r="X895" s="52">
        <v>9405119090</v>
      </c>
      <c r="Y895" s="55" t="s">
        <v>132</v>
      </c>
      <c r="Z895" s="55" t="s">
        <v>132</v>
      </c>
      <c r="AA895" s="45" t="s">
        <v>132</v>
      </c>
      <c r="AB895" s="48"/>
      <c r="AC895" s="48" t="s">
        <v>4054</v>
      </c>
      <c r="AD895" s="54" t="s">
        <v>2947</v>
      </c>
      <c r="AE895" s="48" t="s">
        <v>132</v>
      </c>
      <c r="AF895" s="48" t="s">
        <v>132</v>
      </c>
      <c r="AG895" s="48" t="s">
        <v>132</v>
      </c>
      <c r="AH895" s="48" t="s">
        <v>944</v>
      </c>
      <c r="AI895" s="48" t="s">
        <v>132</v>
      </c>
      <c r="AJ895" s="48" t="s">
        <v>1204</v>
      </c>
      <c r="AK895" s="48" t="s">
        <v>132</v>
      </c>
      <c r="AL895" s="48" t="s">
        <v>241</v>
      </c>
      <c r="AM895" s="48" t="s">
        <v>132</v>
      </c>
      <c r="AN895" s="54" t="s">
        <v>955</v>
      </c>
      <c r="AO895" s="48" t="s">
        <v>132</v>
      </c>
      <c r="AP895" s="48" t="s">
        <v>132</v>
      </c>
      <c r="AQ895" s="48" t="s">
        <v>1830</v>
      </c>
      <c r="AR895" s="48" t="s">
        <v>1655</v>
      </c>
      <c r="AS895" s="48" t="s">
        <v>132</v>
      </c>
      <c r="AT895" s="48" t="s">
        <v>2948</v>
      </c>
      <c r="AU895" s="48" t="s">
        <v>2949</v>
      </c>
      <c r="AV895" s="48" t="s">
        <v>2367</v>
      </c>
      <c r="AW895" s="54" t="s">
        <v>132</v>
      </c>
      <c r="AX895" s="48" t="s">
        <v>2950</v>
      </c>
      <c r="AY895" s="48" t="s">
        <v>2951</v>
      </c>
      <c r="AZ895" s="48" t="s">
        <v>171</v>
      </c>
      <c r="BA895" s="48" t="s">
        <v>220</v>
      </c>
      <c r="BB895" s="48" t="s">
        <v>2565</v>
      </c>
      <c r="BC895" s="48" t="s">
        <v>2920</v>
      </c>
      <c r="BD895" s="48" t="s">
        <v>2566</v>
      </c>
      <c r="BE895" s="48" t="s">
        <v>955</v>
      </c>
      <c r="BF895" s="48" t="s">
        <v>2648</v>
      </c>
      <c r="BG895" s="48" t="s">
        <v>132</v>
      </c>
      <c r="BH895" s="48" t="s">
        <v>2608</v>
      </c>
      <c r="BI895" s="48" t="s">
        <v>2921</v>
      </c>
      <c r="BJ895" s="48" t="s">
        <v>132</v>
      </c>
      <c r="BK895" s="48" t="s">
        <v>2610</v>
      </c>
      <c r="BL895" s="48" t="s">
        <v>2781</v>
      </c>
      <c r="BM895" s="73" t="str">
        <f>IFERROR(_xlfn.LET(
_xlpm.linkTarget,IFERROR(
VLOOKUP(TEXT(B895,0),Hyperlinks!A:E,2,FALSE),
VLOOKUP(TEXT(K895,0),Hyperlinks!K:M,2,FALSE)
),
IF(_xlpm.linkTarget="","/",HYPERLINK(_xlpm.linkTarget,"Link"))
),"/")</f>
        <v>Link</v>
      </c>
      <c r="BN895" s="73" t="str">
        <f>_xlfn.LET(
    _xlpm.linkTarget, IFERROR(
        VLOOKUP(TEXT(B895, 0), hyperlinks2[], 3, FALSE),
        ""
    ),
    IF(_xlpm.linkTarget = "", "/", HYPERLINK(_xlpm.linkTarget, "Link"))
)</f>
        <v>Link</v>
      </c>
      <c r="BO895" s="73" t="str">
        <f>IFERROR(_xlfn.LET(
_xlpm.linkTarget,IFERROR(
VLOOKUP(TEXT(B895,0),Hyperlinks!A:E,4,FALSE),
VLOOKUP(TEXT(K895,0),Hyperlinks!K:M,3,FALSE)
),
IF(_xlpm.linkTarget="","/",HYPERLINK(_xlpm.linkTarget,"Link"))
),"/")</f>
        <v>Link</v>
      </c>
      <c r="BP895" s="73"/>
    </row>
    <row r="896" spans="1:68" s="2" customFormat="1" ht="14.4">
      <c r="A896" s="44">
        <v>8720169500419</v>
      </c>
      <c r="B896" s="44">
        <v>911401816185</v>
      </c>
      <c r="C896" s="677">
        <v>872016950041999</v>
      </c>
      <c r="D896" s="73" t="str">
        <f>IFERROR(_xlfn.LET(
_xlpm.linkTarget,IFERROR(
VLOOKUP(TEXT(B896,0),Hyperlinks!A:E,2,FALSE),
VLOOKUP(TEXT(K896,0),Hyperlinks!K:M,2,FALSE)
),
IF(_xlpm.linkTarget="","/",HYPERLINK(_xlpm.linkTarget,"Link"))
),"/")</f>
        <v>Link</v>
      </c>
      <c r="E896" s="45" t="s">
        <v>2952</v>
      </c>
      <c r="F896" s="54" t="s">
        <v>2953</v>
      </c>
      <c r="G896" s="45" t="s">
        <v>2596</v>
      </c>
      <c r="H896" s="45" t="s">
        <v>2640</v>
      </c>
      <c r="I896" s="45" t="s">
        <v>2689</v>
      </c>
      <c r="J896" s="45" t="s">
        <v>2817</v>
      </c>
      <c r="K896" s="45" t="s">
        <v>2808</v>
      </c>
      <c r="L896" s="58" t="s">
        <v>125</v>
      </c>
      <c r="M896" s="69">
        <v>126</v>
      </c>
      <c r="N896" s="47" t="s">
        <v>126</v>
      </c>
      <c r="O896" s="48" t="s">
        <v>2641</v>
      </c>
      <c r="P896" s="49" t="s">
        <v>2642</v>
      </c>
      <c r="Q896" s="50"/>
      <c r="R896" s="9">
        <v>24</v>
      </c>
      <c r="S896" s="45" t="s">
        <v>129</v>
      </c>
      <c r="T896" s="50" t="s">
        <v>154</v>
      </c>
      <c r="U896" s="44"/>
      <c r="V896" s="44"/>
      <c r="W896" s="51"/>
      <c r="X896" s="25" t="s">
        <v>2682</v>
      </c>
      <c r="Y896" s="55"/>
      <c r="Z896" s="55"/>
      <c r="AA896" s="45"/>
      <c r="AB896" s="48" t="s">
        <v>154</v>
      </c>
      <c r="AC896" s="48" t="s">
        <v>4054</v>
      </c>
      <c r="AD896" s="54" t="s">
        <v>2954</v>
      </c>
      <c r="AE896" s="13" t="s">
        <v>132</v>
      </c>
      <c r="AF896" s="13" t="s">
        <v>132</v>
      </c>
      <c r="AG896" s="13" t="s">
        <v>132</v>
      </c>
      <c r="AH896" s="13" t="s">
        <v>64929</v>
      </c>
      <c r="AI896" s="13" t="s">
        <v>132</v>
      </c>
      <c r="AJ896" s="13" t="s">
        <v>439</v>
      </c>
      <c r="AK896" s="13" t="s">
        <v>132</v>
      </c>
      <c r="AL896" s="13" t="s">
        <v>64994</v>
      </c>
      <c r="AM896" s="13" t="s">
        <v>132</v>
      </c>
      <c r="AN896" s="21" t="s">
        <v>955</v>
      </c>
      <c r="AO896" s="13" t="s">
        <v>132</v>
      </c>
      <c r="AP896" s="13" t="s">
        <v>132</v>
      </c>
      <c r="AQ896" s="13" t="s">
        <v>65035</v>
      </c>
      <c r="AR896" s="13" t="s">
        <v>166</v>
      </c>
      <c r="AS896" s="13" t="s">
        <v>132</v>
      </c>
      <c r="AT896" s="13">
        <v>0</v>
      </c>
      <c r="AU896" s="13">
        <v>0</v>
      </c>
      <c r="AV896" s="13" t="s">
        <v>132</v>
      </c>
      <c r="AW896" s="21" t="s">
        <v>132</v>
      </c>
      <c r="AX896" s="13" t="s">
        <v>65036</v>
      </c>
      <c r="AY896" s="13" t="s">
        <v>1534</v>
      </c>
      <c r="AZ896" s="13" t="s">
        <v>171</v>
      </c>
      <c r="BA896" s="13" t="s">
        <v>65037</v>
      </c>
      <c r="BB896" s="13" t="s">
        <v>132</v>
      </c>
      <c r="BC896" s="13" t="s">
        <v>65038</v>
      </c>
      <c r="BD896" s="13" t="s">
        <v>2566</v>
      </c>
      <c r="BE896" s="13" t="s">
        <v>132</v>
      </c>
      <c r="BF896" s="13" t="s">
        <v>2648</v>
      </c>
      <c r="BG896" s="13" t="s">
        <v>683</v>
      </c>
      <c r="BH896" s="13" t="s">
        <v>2876</v>
      </c>
      <c r="BI896" s="13" t="s">
        <v>2921</v>
      </c>
      <c r="BJ896" s="13" t="s">
        <v>3970</v>
      </c>
      <c r="BK896" s="13" t="s">
        <v>2610</v>
      </c>
      <c r="BL896" s="13" t="s">
        <v>65039</v>
      </c>
      <c r="BM896" s="73" t="str">
        <f>IFERROR(_xlfn.LET(
_xlpm.linkTarget,IFERROR(
VLOOKUP(TEXT(B896,0),Hyperlinks!A:E,2,FALSE),
VLOOKUP(TEXT(K896,0),Hyperlinks!K:M,2,FALSE)
),
IF(_xlpm.linkTarget="","/",HYPERLINK(_xlpm.linkTarget,"Link"))
),"/")</f>
        <v>Link</v>
      </c>
      <c r="BN896" s="73" t="str">
        <f>_xlfn.LET(
    _xlpm.linkTarget, IFERROR(
        VLOOKUP(TEXT(B896, 0), hyperlinks2[], 3, FALSE),
        ""
    ),
    IF(_xlpm.linkTarget = "", "/", HYPERLINK(_xlpm.linkTarget, "Link"))
)</f>
        <v>Link</v>
      </c>
      <c r="BO896" s="73" t="str">
        <f>IFERROR(_xlfn.LET(
_xlpm.linkTarget,IFERROR(
VLOOKUP(TEXT(B896,0),Hyperlinks!A:E,4,FALSE),
VLOOKUP(TEXT(K896,0),Hyperlinks!K:M,3,FALSE)
),
IF(_xlpm.linkTarget="","/",HYPERLINK(_xlpm.linkTarget,"Link"))
),"/")</f>
        <v>Link</v>
      </c>
      <c r="BP896" s="73"/>
    </row>
    <row r="897" spans="1:68" s="2" customFormat="1" ht="14.4">
      <c r="A897" s="44">
        <v>8720169500426</v>
      </c>
      <c r="B897" s="44">
        <v>911401816285</v>
      </c>
      <c r="C897" s="677">
        <v>872016950042699</v>
      </c>
      <c r="D897" s="73" t="str">
        <f>IFERROR(_xlfn.LET(
_xlpm.linkTarget,IFERROR(
VLOOKUP(TEXT(B897,0),Hyperlinks!A:E,2,FALSE),
VLOOKUP(TEXT(K897,0),Hyperlinks!K:M,2,FALSE)
),
IF(_xlpm.linkTarget="","/",HYPERLINK(_xlpm.linkTarget,"Link"))
),"/")</f>
        <v>Link</v>
      </c>
      <c r="E897" s="45" t="s">
        <v>2955</v>
      </c>
      <c r="F897" s="54" t="s">
        <v>2956</v>
      </c>
      <c r="G897" s="45" t="s">
        <v>2596</v>
      </c>
      <c r="H897" s="45" t="s">
        <v>2640</v>
      </c>
      <c r="I897" s="45" t="s">
        <v>2689</v>
      </c>
      <c r="J897" s="45" t="s">
        <v>2817</v>
      </c>
      <c r="K897" s="45" t="s">
        <v>2808</v>
      </c>
      <c r="L897" s="58" t="s">
        <v>125</v>
      </c>
      <c r="M897" s="69">
        <v>203</v>
      </c>
      <c r="N897" s="47" t="s">
        <v>126</v>
      </c>
      <c r="O897" s="48" t="s">
        <v>2641</v>
      </c>
      <c r="P897" s="49" t="s">
        <v>2642</v>
      </c>
      <c r="Q897" s="50"/>
      <c r="R897" s="9">
        <v>20</v>
      </c>
      <c r="S897" s="45" t="s">
        <v>129</v>
      </c>
      <c r="T897" s="50" t="s">
        <v>154</v>
      </c>
      <c r="U897" s="44"/>
      <c r="V897" s="44"/>
      <c r="W897" s="51"/>
      <c r="X897" s="25" t="s">
        <v>2682</v>
      </c>
      <c r="Y897" s="55"/>
      <c r="Z897" s="55"/>
      <c r="AA897" s="45"/>
      <c r="AB897" s="48" t="s">
        <v>154</v>
      </c>
      <c r="AC897" s="48" t="s">
        <v>4054</v>
      </c>
      <c r="AD897" s="54" t="s">
        <v>2957</v>
      </c>
      <c r="AE897" s="13" t="s">
        <v>132</v>
      </c>
      <c r="AF897" s="13" t="s">
        <v>132</v>
      </c>
      <c r="AG897" s="13" t="s">
        <v>132</v>
      </c>
      <c r="AH897" s="13" t="s">
        <v>64929</v>
      </c>
      <c r="AI897" s="13" t="s">
        <v>132</v>
      </c>
      <c r="AJ897" s="13" t="s">
        <v>554</v>
      </c>
      <c r="AK897" s="13" t="s">
        <v>132</v>
      </c>
      <c r="AL897" s="13" t="s">
        <v>64994</v>
      </c>
      <c r="AM897" s="13" t="s">
        <v>132</v>
      </c>
      <c r="AN897" s="21" t="s">
        <v>955</v>
      </c>
      <c r="AO897" s="13" t="s">
        <v>132</v>
      </c>
      <c r="AP897" s="13" t="s">
        <v>132</v>
      </c>
      <c r="AQ897" s="13" t="s">
        <v>65040</v>
      </c>
      <c r="AR897" s="13" t="s">
        <v>166</v>
      </c>
      <c r="AS897" s="13" t="s">
        <v>132</v>
      </c>
      <c r="AT897" s="13">
        <v>0</v>
      </c>
      <c r="AU897" s="13">
        <v>0</v>
      </c>
      <c r="AV897" s="13" t="s">
        <v>132</v>
      </c>
      <c r="AW897" s="21" t="s">
        <v>132</v>
      </c>
      <c r="AX897" s="13" t="s">
        <v>65041</v>
      </c>
      <c r="AY897" s="13" t="s">
        <v>65042</v>
      </c>
      <c r="AZ897" s="13" t="s">
        <v>171</v>
      </c>
      <c r="BA897" s="13" t="s">
        <v>65037</v>
      </c>
      <c r="BB897" s="13" t="s">
        <v>132</v>
      </c>
      <c r="BC897" s="13" t="s">
        <v>65038</v>
      </c>
      <c r="BD897" s="13" t="s">
        <v>2566</v>
      </c>
      <c r="BE897" s="13" t="s">
        <v>132</v>
      </c>
      <c r="BF897" s="13" t="s">
        <v>2648</v>
      </c>
      <c r="BG897" s="13" t="s">
        <v>683</v>
      </c>
      <c r="BH897" s="13" t="s">
        <v>2876</v>
      </c>
      <c r="BI897" s="13" t="s">
        <v>2921</v>
      </c>
      <c r="BJ897" s="13" t="s">
        <v>3970</v>
      </c>
      <c r="BK897" s="13" t="s">
        <v>2610</v>
      </c>
      <c r="BL897" s="13" t="s">
        <v>65039</v>
      </c>
      <c r="BM897" s="73" t="str">
        <f>IFERROR(_xlfn.LET(
_xlpm.linkTarget,IFERROR(
VLOOKUP(TEXT(B897,0),Hyperlinks!A:E,2,FALSE),
VLOOKUP(TEXT(K897,0),Hyperlinks!K:M,2,FALSE)
),
IF(_xlpm.linkTarget="","/",HYPERLINK(_xlpm.linkTarget,"Link"))
),"/")</f>
        <v>Link</v>
      </c>
      <c r="BN897" s="73"/>
      <c r="BO897" s="73" t="str">
        <f>IFERROR(_xlfn.LET(
_xlpm.linkTarget,IFERROR(
VLOOKUP(TEXT(B897,0),Hyperlinks!A:E,4,FALSE),
VLOOKUP(TEXT(K897,0),Hyperlinks!K:M,3,FALSE)
),
IF(_xlpm.linkTarget="","/",HYPERLINK(_xlpm.linkTarget,"Link"))
),"/")</f>
        <v>Link</v>
      </c>
      <c r="BP897" s="73"/>
    </row>
    <row r="898" spans="1:68" s="2" customFormat="1" ht="14.4">
      <c r="A898" s="44">
        <v>8721103316998</v>
      </c>
      <c r="B898" s="44">
        <v>911401894687</v>
      </c>
      <c r="C898" s="677">
        <v>872110331699899</v>
      </c>
      <c r="D898" s="73" t="str">
        <f>IFERROR(_xlfn.LET(
_xlpm.linkTarget,IFERROR(
VLOOKUP(TEXT(B898,0),Hyperlinks!A:E,2,FALSE),
VLOOKUP(TEXT(K898,0),Hyperlinks!K:M,2,FALSE)
),
IF(_xlpm.linkTarget="","/",HYPERLINK(_xlpm.linkTarget,"Link"))
),"/")</f>
        <v>Link</v>
      </c>
      <c r="E898" s="45" t="s">
        <v>2958</v>
      </c>
      <c r="F898" s="54" t="s">
        <v>2959</v>
      </c>
      <c r="G898" s="45" t="s">
        <v>2596</v>
      </c>
      <c r="H898" s="45" t="s">
        <v>2640</v>
      </c>
      <c r="I898" s="45" t="s">
        <v>2689</v>
      </c>
      <c r="J898" s="45" t="s">
        <v>2817</v>
      </c>
      <c r="K898" s="45" t="s">
        <v>2808</v>
      </c>
      <c r="L898" s="58" t="s">
        <v>125</v>
      </c>
      <c r="M898" s="69">
        <v>397</v>
      </c>
      <c r="N898" s="47" t="s">
        <v>126</v>
      </c>
      <c r="O898" s="48" t="s">
        <v>2641</v>
      </c>
      <c r="P898" s="49" t="s">
        <v>2642</v>
      </c>
      <c r="Q898" s="50"/>
      <c r="R898" s="9">
        <v>24</v>
      </c>
      <c r="S898" s="45" t="s">
        <v>129</v>
      </c>
      <c r="T898" s="50" t="s">
        <v>154</v>
      </c>
      <c r="U898" s="44"/>
      <c r="V898" s="44"/>
      <c r="W898" s="51"/>
      <c r="X898" s="25" t="s">
        <v>2682</v>
      </c>
      <c r="Y898" s="55"/>
      <c r="Z898" s="55"/>
      <c r="AA898" s="45"/>
      <c r="AB898" s="48" t="s">
        <v>154</v>
      </c>
      <c r="AC898" s="48" t="s">
        <v>4054</v>
      </c>
      <c r="AD898" s="54" t="s">
        <v>2960</v>
      </c>
      <c r="AE898" s="13" t="s">
        <v>132</v>
      </c>
      <c r="AF898" s="13" t="s">
        <v>132</v>
      </c>
      <c r="AG898" s="13" t="s">
        <v>132</v>
      </c>
      <c r="AH898" s="13" t="s">
        <v>64929</v>
      </c>
      <c r="AI898" s="13" t="s">
        <v>132</v>
      </c>
      <c r="AJ898" s="13" t="s">
        <v>403</v>
      </c>
      <c r="AK898" s="13" t="s">
        <v>132</v>
      </c>
      <c r="AL898" s="13" t="s">
        <v>64994</v>
      </c>
      <c r="AM898" s="13" t="s">
        <v>132</v>
      </c>
      <c r="AN898" s="21" t="s">
        <v>3648</v>
      </c>
      <c r="AO898" s="13" t="s">
        <v>132</v>
      </c>
      <c r="AP898" s="13" t="s">
        <v>132</v>
      </c>
      <c r="AQ898" s="13" t="s">
        <v>65035</v>
      </c>
      <c r="AR898" s="13" t="s">
        <v>166</v>
      </c>
      <c r="AS898" s="13" t="s">
        <v>132</v>
      </c>
      <c r="AT898" s="13">
        <v>0</v>
      </c>
      <c r="AU898" s="13">
        <v>0</v>
      </c>
      <c r="AV898" s="13" t="s">
        <v>132</v>
      </c>
      <c r="AW898" s="21" t="s">
        <v>132</v>
      </c>
      <c r="AX898" s="13" t="s">
        <v>65043</v>
      </c>
      <c r="AY898" s="13" t="s">
        <v>65042</v>
      </c>
      <c r="AZ898" s="13" t="s">
        <v>171</v>
      </c>
      <c r="BA898" s="13" t="s">
        <v>65044</v>
      </c>
      <c r="BB898" s="13" t="s">
        <v>132</v>
      </c>
      <c r="BC898" s="13" t="s">
        <v>65038</v>
      </c>
      <c r="BD898" s="13" t="s">
        <v>2566</v>
      </c>
      <c r="BE898" s="13" t="s">
        <v>132</v>
      </c>
      <c r="BF898" s="13" t="s">
        <v>2648</v>
      </c>
      <c r="BG898" s="13" t="s">
        <v>65045</v>
      </c>
      <c r="BH898" s="13" t="s">
        <v>2866</v>
      </c>
      <c r="BI898" s="13" t="s">
        <v>2921</v>
      </c>
      <c r="BJ898" s="13" t="s">
        <v>132</v>
      </c>
      <c r="BK898" s="13" t="s">
        <v>2610</v>
      </c>
      <c r="BL898" s="13" t="s">
        <v>65039</v>
      </c>
      <c r="BM898" s="73" t="str">
        <f>IFERROR(_xlfn.LET(
_xlpm.linkTarget,IFERROR(
VLOOKUP(TEXT(B898,0),Hyperlinks!A:E,2,FALSE),
VLOOKUP(TEXT(K898,0),Hyperlinks!K:M,2,FALSE)
),
IF(_xlpm.linkTarget="","/",HYPERLINK(_xlpm.linkTarget,"Link"))
),"/")</f>
        <v>Link</v>
      </c>
      <c r="BN898" s="73"/>
      <c r="BO898" s="73" t="str">
        <f>IFERROR(_xlfn.LET(
_xlpm.linkTarget,IFERROR(
VLOOKUP(TEXT(B898,0),Hyperlinks!A:E,4,FALSE),
VLOOKUP(TEXT(K898,0),Hyperlinks!K:M,3,FALSE)
),
IF(_xlpm.linkTarget="","/",HYPERLINK(_xlpm.linkTarget,"Link"))
),"/")</f>
        <v>Link</v>
      </c>
      <c r="BP898" s="73"/>
    </row>
    <row r="899" spans="1:68" s="2" customFormat="1" ht="14.4">
      <c r="A899" s="44">
        <v>8721103317001</v>
      </c>
      <c r="B899" s="44">
        <v>911401894787</v>
      </c>
      <c r="C899" s="677">
        <v>872110331700199</v>
      </c>
      <c r="D899" s="73" t="str">
        <f>IFERROR(_xlfn.LET(
_xlpm.linkTarget,IFERROR(
VLOOKUP(TEXT(B899,0),Hyperlinks!A:E,2,FALSE),
VLOOKUP(TEXT(K899,0),Hyperlinks!K:M,2,FALSE)
),
IF(_xlpm.linkTarget="","/",HYPERLINK(_xlpm.linkTarget,"Link"))
),"/")</f>
        <v>Link</v>
      </c>
      <c r="E899" s="45" t="s">
        <v>2961</v>
      </c>
      <c r="F899" s="54" t="s">
        <v>2962</v>
      </c>
      <c r="G899" s="45" t="s">
        <v>2596</v>
      </c>
      <c r="H899" s="45" t="s">
        <v>2640</v>
      </c>
      <c r="I899" s="45" t="s">
        <v>2689</v>
      </c>
      <c r="J899" s="45" t="s">
        <v>2817</v>
      </c>
      <c r="K899" s="45" t="s">
        <v>2808</v>
      </c>
      <c r="L899" s="58" t="s">
        <v>125</v>
      </c>
      <c r="M899" s="69">
        <v>526</v>
      </c>
      <c r="N899" s="47" t="s">
        <v>126</v>
      </c>
      <c r="O899" s="48" t="s">
        <v>2641</v>
      </c>
      <c r="P899" s="49" t="s">
        <v>2642</v>
      </c>
      <c r="Q899" s="50"/>
      <c r="R899" s="9">
        <v>20</v>
      </c>
      <c r="S899" s="45" t="s">
        <v>129</v>
      </c>
      <c r="T899" s="50" t="s">
        <v>154</v>
      </c>
      <c r="U899" s="44"/>
      <c r="V899" s="44"/>
      <c r="W899" s="51"/>
      <c r="X899" s="25" t="s">
        <v>2682</v>
      </c>
      <c r="Y899" s="55"/>
      <c r="Z899" s="55"/>
      <c r="AA899" s="45"/>
      <c r="AB899" s="48" t="s">
        <v>154</v>
      </c>
      <c r="AC899" s="48" t="s">
        <v>4054</v>
      </c>
      <c r="AD899" s="54" t="s">
        <v>2963</v>
      </c>
      <c r="AE899" s="13" t="s">
        <v>132</v>
      </c>
      <c r="AF899" s="13" t="s">
        <v>132</v>
      </c>
      <c r="AG899" s="13" t="s">
        <v>132</v>
      </c>
      <c r="AH899" s="13" t="s">
        <v>64929</v>
      </c>
      <c r="AI899" s="13" t="s">
        <v>132</v>
      </c>
      <c r="AJ899" s="13" t="s">
        <v>1100</v>
      </c>
      <c r="AK899" s="13" t="s">
        <v>132</v>
      </c>
      <c r="AL899" s="13" t="s">
        <v>64994</v>
      </c>
      <c r="AM899" s="13" t="s">
        <v>132</v>
      </c>
      <c r="AN899" s="21" t="s">
        <v>3648</v>
      </c>
      <c r="AO899" s="13" t="s">
        <v>132</v>
      </c>
      <c r="AP899" s="13" t="s">
        <v>132</v>
      </c>
      <c r="AQ899" s="13" t="s">
        <v>65040</v>
      </c>
      <c r="AR899" s="13" t="s">
        <v>166</v>
      </c>
      <c r="AS899" s="13" t="s">
        <v>132</v>
      </c>
      <c r="AT899" s="13">
        <v>0</v>
      </c>
      <c r="AU899" s="13">
        <v>0</v>
      </c>
      <c r="AV899" s="13" t="s">
        <v>132</v>
      </c>
      <c r="AW899" s="21" t="s">
        <v>132</v>
      </c>
      <c r="AX899" s="13" t="s">
        <v>3936</v>
      </c>
      <c r="AY899" s="13" t="s">
        <v>2938</v>
      </c>
      <c r="AZ899" s="13" t="s">
        <v>171</v>
      </c>
      <c r="BA899" s="13" t="s">
        <v>65046</v>
      </c>
      <c r="BB899" s="13" t="s">
        <v>132</v>
      </c>
      <c r="BC899" s="13" t="s">
        <v>65038</v>
      </c>
      <c r="BD899" s="13" t="s">
        <v>2566</v>
      </c>
      <c r="BE899" s="13" t="s">
        <v>132</v>
      </c>
      <c r="BF899" s="13" t="s">
        <v>2648</v>
      </c>
      <c r="BG899" s="13" t="s">
        <v>65045</v>
      </c>
      <c r="BH899" s="13" t="s">
        <v>2866</v>
      </c>
      <c r="BI899" s="13" t="s">
        <v>2921</v>
      </c>
      <c r="BJ899" s="13" t="s">
        <v>132</v>
      </c>
      <c r="BK899" s="13" t="s">
        <v>2610</v>
      </c>
      <c r="BL899" s="13" t="s">
        <v>65039</v>
      </c>
      <c r="BM899" s="73" t="str">
        <f>IFERROR(_xlfn.LET(
_xlpm.linkTarget,IFERROR(
VLOOKUP(TEXT(B899,0),Hyperlinks!A:E,2,FALSE),
VLOOKUP(TEXT(K899,0),Hyperlinks!K:M,2,FALSE)
),
IF(_xlpm.linkTarget="","/",HYPERLINK(_xlpm.linkTarget,"Link"))
),"/")</f>
        <v>Link</v>
      </c>
      <c r="BN899" s="73"/>
      <c r="BO899" s="73" t="str">
        <f>IFERROR(_xlfn.LET(
_xlpm.linkTarget,IFERROR(
VLOOKUP(TEXT(B899,0),Hyperlinks!A:E,4,FALSE),
VLOOKUP(TEXT(K899,0),Hyperlinks!K:M,3,FALSE)
),
IF(_xlpm.linkTarget="","/",HYPERLINK(_xlpm.linkTarget,"Link"))
),"/")</f>
        <v>Link</v>
      </c>
      <c r="BP899" s="73"/>
    </row>
    <row r="900" spans="1:68" s="2" customFormat="1" ht="14.4">
      <c r="A900" s="44">
        <v>8721103317032</v>
      </c>
      <c r="B900" s="44">
        <v>911401895087</v>
      </c>
      <c r="C900" s="677">
        <v>872110331703299</v>
      </c>
      <c r="D900" s="73" t="str">
        <f>IFERROR(_xlfn.LET(
_xlpm.linkTarget,IFERROR(
VLOOKUP(TEXT(B900,0),Hyperlinks!A:E,2,FALSE),
VLOOKUP(TEXT(K900,0),Hyperlinks!K:M,2,FALSE)
),
IF(_xlpm.linkTarget="","/",HYPERLINK(_xlpm.linkTarget,"Link"))
),"/")</f>
        <v>Link</v>
      </c>
      <c r="E900" s="45">
        <v>31703299</v>
      </c>
      <c r="F900" s="54" t="s">
        <v>2964</v>
      </c>
      <c r="G900" s="45" t="s">
        <v>2596</v>
      </c>
      <c r="H900" s="45" t="s">
        <v>2640</v>
      </c>
      <c r="I900" s="45"/>
      <c r="J900" s="45" t="s">
        <v>123</v>
      </c>
      <c r="K900" s="45" t="s">
        <v>2808</v>
      </c>
      <c r="L900" s="58" t="s">
        <v>125</v>
      </c>
      <c r="M900" s="69">
        <v>40.15</v>
      </c>
      <c r="N900" s="47" t="s">
        <v>126</v>
      </c>
      <c r="O900" s="48" t="s">
        <v>2641</v>
      </c>
      <c r="P900" s="49" t="s">
        <v>2642</v>
      </c>
      <c r="Q900" s="50"/>
      <c r="R900" s="9">
        <v>24</v>
      </c>
      <c r="S900" s="45" t="s">
        <v>129</v>
      </c>
      <c r="T900" s="50" t="s">
        <v>130</v>
      </c>
      <c r="U900" s="44"/>
      <c r="V900" s="44"/>
      <c r="W900" s="51"/>
      <c r="X900" s="25" t="s">
        <v>2682</v>
      </c>
      <c r="Y900" s="18" t="s">
        <v>132</v>
      </c>
      <c r="Z900" s="18" t="s">
        <v>132</v>
      </c>
      <c r="AA900" s="12" t="s">
        <v>132</v>
      </c>
      <c r="AB900" s="48"/>
      <c r="AC900" s="48" t="s">
        <v>4054</v>
      </c>
      <c r="AD900" s="54" t="s">
        <v>2965</v>
      </c>
      <c r="AE900" s="13" t="s">
        <v>132</v>
      </c>
      <c r="AF900" s="13" t="s">
        <v>132</v>
      </c>
      <c r="AG900" s="13" t="s">
        <v>132</v>
      </c>
      <c r="AH900" s="13" t="s">
        <v>132</v>
      </c>
      <c r="AI900" s="13" t="s">
        <v>132</v>
      </c>
      <c r="AJ900" s="13" t="s">
        <v>132</v>
      </c>
      <c r="AK900" s="13" t="s">
        <v>132</v>
      </c>
      <c r="AL900" s="13" t="s">
        <v>132</v>
      </c>
      <c r="AM900" s="13" t="s">
        <v>132</v>
      </c>
      <c r="AN900" s="21" t="s">
        <v>132</v>
      </c>
      <c r="AO900" s="13" t="s">
        <v>132</v>
      </c>
      <c r="AP900" s="13" t="s">
        <v>132</v>
      </c>
      <c r="AQ900" s="13" t="s">
        <v>132</v>
      </c>
      <c r="AR900" s="13" t="s">
        <v>132</v>
      </c>
      <c r="AS900" s="13" t="s">
        <v>132</v>
      </c>
      <c r="AT900" s="13">
        <v>0</v>
      </c>
      <c r="AU900" s="13">
        <v>0</v>
      </c>
      <c r="AV900" s="13" t="s">
        <v>132</v>
      </c>
      <c r="AW900" s="21" t="s">
        <v>132</v>
      </c>
      <c r="AX900" s="13" t="s">
        <v>1991</v>
      </c>
      <c r="AY900" s="13" t="s">
        <v>501</v>
      </c>
      <c r="AZ900" s="13" t="s">
        <v>132</v>
      </c>
      <c r="BA900" s="13" t="s">
        <v>132</v>
      </c>
      <c r="BB900" s="13" t="s">
        <v>132</v>
      </c>
      <c r="BC900" s="13" t="s">
        <v>132</v>
      </c>
      <c r="BD900" s="13" t="s">
        <v>132</v>
      </c>
      <c r="BE900" s="13" t="s">
        <v>132</v>
      </c>
      <c r="BF900" s="13" t="s">
        <v>132</v>
      </c>
      <c r="BG900" s="13" t="s">
        <v>132</v>
      </c>
      <c r="BH900" s="13" t="s">
        <v>132</v>
      </c>
      <c r="BI900" s="13" t="s">
        <v>132</v>
      </c>
      <c r="BJ900" s="13" t="s">
        <v>132</v>
      </c>
      <c r="BK900" s="13" t="s">
        <v>132</v>
      </c>
      <c r="BL900" s="13" t="s">
        <v>3674</v>
      </c>
      <c r="BM900" s="73" t="str">
        <f>IFERROR(_xlfn.LET(
_xlpm.linkTarget,IFERROR(
VLOOKUP(TEXT(B900,0),Hyperlinks!A:E,2,FALSE),
VLOOKUP(TEXT(K900,0),Hyperlinks!K:M,2,FALSE)
),
IF(_xlpm.linkTarget="","/",HYPERLINK(_xlpm.linkTarget,"Link"))
),"/")</f>
        <v>Link</v>
      </c>
      <c r="BN900" s="73"/>
      <c r="BO900" s="73" t="str">
        <f>IFERROR(_xlfn.LET(
_xlpm.linkTarget,IFERROR(
VLOOKUP(TEXT(B900,0),Hyperlinks!A:E,4,FALSE),
VLOOKUP(TEXT(K900,0),Hyperlinks!K:M,3,FALSE)
),
IF(_xlpm.linkTarget="","/",HYPERLINK(_xlpm.linkTarget,"Link"))
),"/")</f>
        <v>Link</v>
      </c>
      <c r="BP900" s="73"/>
    </row>
    <row r="901" spans="1:68" s="2" customFormat="1" ht="14.4">
      <c r="A901" s="44">
        <v>8721103317049</v>
      </c>
      <c r="B901" s="44">
        <v>911401895187</v>
      </c>
      <c r="C901" s="677">
        <v>872110331704999</v>
      </c>
      <c r="D901" s="73" t="str">
        <f>IFERROR(_xlfn.LET(
_xlpm.linkTarget,IFERROR(
VLOOKUP(TEXT(B901,0),Hyperlinks!A:E,2,FALSE),
VLOOKUP(TEXT(K901,0),Hyperlinks!K:M,2,FALSE)
),
IF(_xlpm.linkTarget="","/",HYPERLINK(_xlpm.linkTarget,"Link"))
),"/")</f>
        <v>Link</v>
      </c>
      <c r="E901" s="45">
        <v>31704999</v>
      </c>
      <c r="F901" s="54" t="s">
        <v>2966</v>
      </c>
      <c r="G901" s="45" t="s">
        <v>2596</v>
      </c>
      <c r="H901" s="45" t="s">
        <v>2640</v>
      </c>
      <c r="I901" s="45"/>
      <c r="J901" s="45" t="s">
        <v>123</v>
      </c>
      <c r="K901" s="45" t="s">
        <v>2808</v>
      </c>
      <c r="L901" s="58" t="s">
        <v>125</v>
      </c>
      <c r="M901" s="69">
        <v>50.2</v>
      </c>
      <c r="N901" s="47" t="s">
        <v>126</v>
      </c>
      <c r="O901" s="48" t="s">
        <v>2641</v>
      </c>
      <c r="P901" s="49" t="s">
        <v>2642</v>
      </c>
      <c r="Q901" s="50"/>
      <c r="R901" s="9">
        <v>20</v>
      </c>
      <c r="S901" s="45" t="s">
        <v>129</v>
      </c>
      <c r="T901" s="50" t="s">
        <v>130</v>
      </c>
      <c r="U901" s="44"/>
      <c r="V901" s="44"/>
      <c r="W901" s="51"/>
      <c r="X901" s="25" t="s">
        <v>2682</v>
      </c>
      <c r="Y901" s="18" t="s">
        <v>132</v>
      </c>
      <c r="Z901" s="18" t="s">
        <v>132</v>
      </c>
      <c r="AA901" s="12" t="s">
        <v>132</v>
      </c>
      <c r="AB901" s="48"/>
      <c r="AC901" s="48" t="s">
        <v>4054</v>
      </c>
      <c r="AD901" s="54" t="s">
        <v>2967</v>
      </c>
      <c r="AE901" s="13" t="s">
        <v>132</v>
      </c>
      <c r="AF901" s="13" t="s">
        <v>132</v>
      </c>
      <c r="AG901" s="13" t="s">
        <v>132</v>
      </c>
      <c r="AH901" s="13" t="s">
        <v>132</v>
      </c>
      <c r="AI901" s="13" t="s">
        <v>132</v>
      </c>
      <c r="AJ901" s="13" t="s">
        <v>132</v>
      </c>
      <c r="AK901" s="13" t="s">
        <v>132</v>
      </c>
      <c r="AL901" s="13" t="s">
        <v>132</v>
      </c>
      <c r="AM901" s="13" t="s">
        <v>132</v>
      </c>
      <c r="AN901" s="21" t="s">
        <v>132</v>
      </c>
      <c r="AO901" s="13" t="s">
        <v>132</v>
      </c>
      <c r="AP901" s="13" t="s">
        <v>132</v>
      </c>
      <c r="AQ901" s="13" t="s">
        <v>132</v>
      </c>
      <c r="AR901" s="13" t="s">
        <v>132</v>
      </c>
      <c r="AS901" s="13" t="s">
        <v>132</v>
      </c>
      <c r="AT901" s="13">
        <v>0</v>
      </c>
      <c r="AU901" s="13">
        <v>0</v>
      </c>
      <c r="AV901" s="13" t="s">
        <v>132</v>
      </c>
      <c r="AW901" s="21" t="s">
        <v>132</v>
      </c>
      <c r="AX901" s="13" t="s">
        <v>686</v>
      </c>
      <c r="AY901" s="13" t="s">
        <v>2456</v>
      </c>
      <c r="AZ901" s="13" t="s">
        <v>132</v>
      </c>
      <c r="BA901" s="13" t="s">
        <v>132</v>
      </c>
      <c r="BB901" s="13" t="s">
        <v>132</v>
      </c>
      <c r="BC901" s="13" t="s">
        <v>132</v>
      </c>
      <c r="BD901" s="13" t="s">
        <v>132</v>
      </c>
      <c r="BE901" s="13" t="s">
        <v>132</v>
      </c>
      <c r="BF901" s="13" t="s">
        <v>132</v>
      </c>
      <c r="BG901" s="13" t="s">
        <v>132</v>
      </c>
      <c r="BH901" s="13" t="s">
        <v>132</v>
      </c>
      <c r="BI901" s="13" t="s">
        <v>132</v>
      </c>
      <c r="BJ901" s="13" t="s">
        <v>132</v>
      </c>
      <c r="BK901" s="13" t="s">
        <v>132</v>
      </c>
      <c r="BL901" s="13" t="s">
        <v>3674</v>
      </c>
      <c r="BM901" s="73" t="str">
        <f>IFERROR(_xlfn.LET(
_xlpm.linkTarget,IFERROR(
VLOOKUP(TEXT(B901,0),Hyperlinks!A:E,2,FALSE),
VLOOKUP(TEXT(K901,0),Hyperlinks!K:M,2,FALSE)
),
IF(_xlpm.linkTarget="","/",HYPERLINK(_xlpm.linkTarget,"Link"))
),"/")</f>
        <v>Link</v>
      </c>
      <c r="BN901" s="73"/>
      <c r="BO901" s="73" t="str">
        <f>IFERROR(_xlfn.LET(
_xlpm.linkTarget,IFERROR(
VLOOKUP(TEXT(B901,0),Hyperlinks!A:E,4,FALSE),
VLOOKUP(TEXT(K901,0),Hyperlinks!K:M,3,FALSE)
),
IF(_xlpm.linkTarget="","/",HYPERLINK(_xlpm.linkTarget,"Link"))
),"/")</f>
        <v>Link</v>
      </c>
      <c r="BP901" s="73"/>
    </row>
    <row r="902" spans="1:68" s="2" customFormat="1" ht="14.4">
      <c r="A902" s="9">
        <v>8727900974430</v>
      </c>
      <c r="B902" s="9">
        <v>929003279882</v>
      </c>
      <c r="C902" s="688">
        <v>872790097443000</v>
      </c>
      <c r="D902" s="73" t="str">
        <f>IFERROR(_xlfn.LET(
_xlpm.linkTarget,IFERROR(
VLOOKUP(TEXT(B902,0),Hyperlinks!A:E,2,FALSE),
VLOOKUP(TEXT(K902,0),Hyperlinks!K:M,2,FALSE)
),
IF(_xlpm.linkTarget="","/",HYPERLINK(_xlpm.linkTarget,"Link"))
),"/")</f>
        <v>Link</v>
      </c>
      <c r="E902" s="12">
        <v>97443000</v>
      </c>
      <c r="F902" s="704" t="s">
        <v>2968</v>
      </c>
      <c r="G902" s="12" t="s">
        <v>2596</v>
      </c>
      <c r="H902" s="12" t="s">
        <v>378</v>
      </c>
      <c r="I902" s="45"/>
      <c r="J902" s="12" t="s">
        <v>2817</v>
      </c>
      <c r="K902" s="12" t="s">
        <v>2808</v>
      </c>
      <c r="L902" s="12" t="s">
        <v>378</v>
      </c>
      <c r="M902" s="70">
        <v>22.5</v>
      </c>
      <c r="N902" s="16" t="s">
        <v>126</v>
      </c>
      <c r="O902" s="13" t="s">
        <v>2741</v>
      </c>
      <c r="P902" s="49" t="s">
        <v>2601</v>
      </c>
      <c r="Q902" s="17" t="s">
        <v>380</v>
      </c>
      <c r="R902" s="9">
        <v>30</v>
      </c>
      <c r="S902" s="12" t="s">
        <v>129</v>
      </c>
      <c r="T902" s="17" t="s">
        <v>154</v>
      </c>
      <c r="U902" s="9">
        <v>929002668382</v>
      </c>
      <c r="V902" s="44"/>
      <c r="W902" s="11" t="s">
        <v>2969</v>
      </c>
      <c r="X902" s="25">
        <v>8504108090</v>
      </c>
      <c r="Y902" s="18" t="s">
        <v>132</v>
      </c>
      <c r="Z902" s="18" t="s">
        <v>132</v>
      </c>
      <c r="AA902" s="12" t="s">
        <v>132</v>
      </c>
      <c r="AB902" s="48"/>
      <c r="AC902" s="48" t="s">
        <v>4054</v>
      </c>
      <c r="AD902" s="54" t="s">
        <v>2970</v>
      </c>
      <c r="AE902" s="13" t="s">
        <v>132</v>
      </c>
      <c r="AF902" s="13" t="s">
        <v>132</v>
      </c>
      <c r="AG902" s="13" t="s">
        <v>132</v>
      </c>
      <c r="AH902" s="13" t="s">
        <v>944</v>
      </c>
      <c r="AI902" s="13" t="s">
        <v>132</v>
      </c>
      <c r="AJ902" s="13" t="s">
        <v>408</v>
      </c>
      <c r="AK902" s="13" t="s">
        <v>132</v>
      </c>
      <c r="AL902" s="13" t="s">
        <v>175</v>
      </c>
      <c r="AM902" s="13" t="s">
        <v>132</v>
      </c>
      <c r="AN902" s="21" t="s">
        <v>955</v>
      </c>
      <c r="AO902" s="13" t="s">
        <v>132</v>
      </c>
      <c r="AP902" s="13" t="s">
        <v>132</v>
      </c>
      <c r="AQ902" s="13" t="s">
        <v>2819</v>
      </c>
      <c r="AR902" s="13" t="s">
        <v>166</v>
      </c>
      <c r="AS902" s="13" t="s">
        <v>132</v>
      </c>
      <c r="AT902" s="13" t="s">
        <v>1081</v>
      </c>
      <c r="AU902" s="13" t="s">
        <v>431</v>
      </c>
      <c r="AV902" s="13" t="s">
        <v>431</v>
      </c>
      <c r="AW902" s="21" t="s">
        <v>132</v>
      </c>
      <c r="AX902" s="13" t="s">
        <v>2971</v>
      </c>
      <c r="AY902" s="13" t="s">
        <v>2000</v>
      </c>
      <c r="AZ902" s="13" t="s">
        <v>145</v>
      </c>
      <c r="BA902" s="13" t="s">
        <v>1415</v>
      </c>
      <c r="BB902" s="13" t="s">
        <v>2605</v>
      </c>
      <c r="BC902" s="13" t="s">
        <v>132</v>
      </c>
      <c r="BD902" s="13" t="s">
        <v>2744</v>
      </c>
      <c r="BE902" s="13" t="s">
        <v>955</v>
      </c>
      <c r="BF902" s="13" t="s">
        <v>955</v>
      </c>
      <c r="BG902" s="13" t="s">
        <v>955</v>
      </c>
      <c r="BH902" s="13" t="s">
        <v>2972</v>
      </c>
      <c r="BI902" s="13" t="s">
        <v>2609</v>
      </c>
      <c r="BJ902" s="13" t="s">
        <v>2756</v>
      </c>
      <c r="BK902" s="13" t="s">
        <v>2610</v>
      </c>
      <c r="BL902" s="13" t="s">
        <v>2611</v>
      </c>
      <c r="BM902" s="73" t="str">
        <f>IFERROR(_xlfn.LET(
_xlpm.linkTarget,IFERROR(
VLOOKUP(TEXT(B902,0),Hyperlinks!A:E,2,FALSE),
VLOOKUP(TEXT(K902,0),Hyperlinks!K:M,2,FALSE)
),
IF(_xlpm.linkTarget="","/",HYPERLINK(_xlpm.linkTarget,"Link"))
),"/")</f>
        <v>Link</v>
      </c>
      <c r="BN902" s="73" t="str">
        <f>_xlfn.LET(
    _xlpm.linkTarget, IFERROR(
        VLOOKUP(TEXT(B902, 0), hyperlinks2[], 3, FALSE),
        ""
    ),
    IF(_xlpm.linkTarget = "", "/", HYPERLINK(_xlpm.linkTarget, "Link"))
)</f>
        <v>Link</v>
      </c>
      <c r="BO902" s="73" t="str">
        <f>IFERROR(_xlfn.LET(
_xlpm.linkTarget,IFERROR(
VLOOKUP(TEXT(B902,0),Hyperlinks!A:E,4,FALSE),
VLOOKUP(TEXT(K902,0),Hyperlinks!K:M,3,FALSE)
),
IF(_xlpm.linkTarget="","/",HYPERLINK(_xlpm.linkTarget,"Link"))
),"/")</f>
        <v>Link</v>
      </c>
      <c r="BP902" s="73"/>
    </row>
    <row r="903" spans="1:68" s="2" customFormat="1" ht="14.4">
      <c r="A903" s="9">
        <v>8727900974430</v>
      </c>
      <c r="B903" s="9">
        <v>929003279982</v>
      </c>
      <c r="C903" s="688">
        <v>872790097443000</v>
      </c>
      <c r="D903" s="73" t="str">
        <f>IFERROR(_xlfn.LET(
_xlpm.linkTarget,IFERROR(
VLOOKUP(TEXT(B903,0),Hyperlinks!A:E,2,FALSE),
VLOOKUP(TEXT(K903,0),Hyperlinks!K:M,2,FALSE)
),
IF(_xlpm.linkTarget="","/",HYPERLINK(_xlpm.linkTarget,"Link"))
),"/")</f>
        <v>Link</v>
      </c>
      <c r="E903" s="12">
        <v>97443000</v>
      </c>
      <c r="F903" s="704" t="s">
        <v>2973</v>
      </c>
      <c r="G903" s="12" t="s">
        <v>2596</v>
      </c>
      <c r="H903" s="12" t="s">
        <v>378</v>
      </c>
      <c r="I903" s="45"/>
      <c r="J903" s="12" t="s">
        <v>2817</v>
      </c>
      <c r="K903" s="12" t="s">
        <v>2808</v>
      </c>
      <c r="L903" s="12" t="s">
        <v>378</v>
      </c>
      <c r="M903" s="70">
        <v>22.5</v>
      </c>
      <c r="N903" s="16" t="s">
        <v>126</v>
      </c>
      <c r="O903" s="13" t="s">
        <v>2741</v>
      </c>
      <c r="P903" s="49" t="s">
        <v>2601</v>
      </c>
      <c r="Q903" s="17" t="s">
        <v>380</v>
      </c>
      <c r="R903" s="9">
        <v>30</v>
      </c>
      <c r="S903" s="12" t="s">
        <v>129</v>
      </c>
      <c r="T903" s="17" t="s">
        <v>154</v>
      </c>
      <c r="U903" s="9">
        <v>929002668482</v>
      </c>
      <c r="V903" s="44"/>
      <c r="W903" s="11" t="s">
        <v>2969</v>
      </c>
      <c r="X903" s="25">
        <v>8504108090</v>
      </c>
      <c r="Y903" s="18" t="s">
        <v>132</v>
      </c>
      <c r="Z903" s="18" t="s">
        <v>132</v>
      </c>
      <c r="AA903" s="12" t="s">
        <v>132</v>
      </c>
      <c r="AB903" s="48"/>
      <c r="AC903" s="48" t="s">
        <v>4054</v>
      </c>
      <c r="AD903" s="54" t="s">
        <v>2974</v>
      </c>
      <c r="AE903" s="13" t="s">
        <v>132</v>
      </c>
      <c r="AF903" s="13" t="s">
        <v>132</v>
      </c>
      <c r="AG903" s="13" t="s">
        <v>132</v>
      </c>
      <c r="AH903" s="13" t="s">
        <v>944</v>
      </c>
      <c r="AI903" s="13" t="s">
        <v>132</v>
      </c>
      <c r="AJ903" s="13" t="s">
        <v>408</v>
      </c>
      <c r="AK903" s="13" t="s">
        <v>132</v>
      </c>
      <c r="AL903" s="13" t="s">
        <v>241</v>
      </c>
      <c r="AM903" s="13" t="s">
        <v>132</v>
      </c>
      <c r="AN903" s="21" t="s">
        <v>955</v>
      </c>
      <c r="AO903" s="13" t="s">
        <v>132</v>
      </c>
      <c r="AP903" s="13" t="s">
        <v>132</v>
      </c>
      <c r="AQ903" s="13" t="s">
        <v>2819</v>
      </c>
      <c r="AR903" s="13" t="s">
        <v>166</v>
      </c>
      <c r="AS903" s="13" t="s">
        <v>132</v>
      </c>
      <c r="AT903" s="13" t="s">
        <v>1081</v>
      </c>
      <c r="AU903" s="13" t="s">
        <v>431</v>
      </c>
      <c r="AV903" s="13" t="s">
        <v>431</v>
      </c>
      <c r="AW903" s="21" t="s">
        <v>132</v>
      </c>
      <c r="AX903" s="13" t="s">
        <v>2971</v>
      </c>
      <c r="AY903" s="13" t="s">
        <v>2000</v>
      </c>
      <c r="AZ903" s="13" t="s">
        <v>145</v>
      </c>
      <c r="BA903" s="13" t="s">
        <v>1415</v>
      </c>
      <c r="BB903" s="13" t="s">
        <v>2565</v>
      </c>
      <c r="BC903" s="13" t="s">
        <v>132</v>
      </c>
      <c r="BD903" s="13" t="s">
        <v>2744</v>
      </c>
      <c r="BE903" s="13" t="s">
        <v>955</v>
      </c>
      <c r="BF903" s="13" t="s">
        <v>955</v>
      </c>
      <c r="BG903" s="13" t="s">
        <v>955</v>
      </c>
      <c r="BH903" s="13" t="s">
        <v>2972</v>
      </c>
      <c r="BI903" s="13" t="s">
        <v>2609</v>
      </c>
      <c r="BJ903" s="13" t="s">
        <v>2756</v>
      </c>
      <c r="BK903" s="13" t="s">
        <v>2610</v>
      </c>
      <c r="BL903" s="13" t="s">
        <v>2611</v>
      </c>
      <c r="BM903" s="73" t="str">
        <f>IFERROR(_xlfn.LET(
_xlpm.linkTarget,IFERROR(
VLOOKUP(TEXT(B903,0),Hyperlinks!A:E,2,FALSE),
VLOOKUP(TEXT(K903,0),Hyperlinks!K:M,2,FALSE)
),
IF(_xlpm.linkTarget="","/",HYPERLINK(_xlpm.linkTarget,"Link"))
),"/")</f>
        <v>Link</v>
      </c>
      <c r="BN903" s="73" t="str">
        <f>_xlfn.LET(
    _xlpm.linkTarget, IFERROR(
        VLOOKUP(TEXT(B903, 0), hyperlinks2[], 3, FALSE),
        ""
    ),
    IF(_xlpm.linkTarget = "", "/", HYPERLINK(_xlpm.linkTarget, "Link"))
)</f>
        <v>Link</v>
      </c>
      <c r="BO903" s="73" t="str">
        <f>IFERROR(_xlfn.LET(
_xlpm.linkTarget,IFERROR(
VLOOKUP(TEXT(B903,0),Hyperlinks!A:E,4,FALSE),
VLOOKUP(TEXT(K903,0),Hyperlinks!K:M,3,FALSE)
),
IF(_xlpm.linkTarget="","/",HYPERLINK(_xlpm.linkTarget,"Link"))
),"/")</f>
        <v>Link</v>
      </c>
      <c r="BP903" s="73"/>
    </row>
    <row r="904" spans="1:68" s="43" customFormat="1" ht="14.4">
      <c r="A904" s="9">
        <v>8727900974454</v>
      </c>
      <c r="B904" s="9">
        <v>929003280482</v>
      </c>
      <c r="C904" s="688">
        <v>872790097445400</v>
      </c>
      <c r="D904" s="73" t="str">
        <f>IFERROR(_xlfn.LET(
_xlpm.linkTarget,IFERROR(
VLOOKUP(TEXT(B904,0),Hyperlinks!A:E,2,FALSE),
VLOOKUP(TEXT(K904,0),Hyperlinks!K:M,2,FALSE)
),
IF(_xlpm.linkTarget="","/",HYPERLINK(_xlpm.linkTarget,"Link"))
),"/")</f>
        <v>Link</v>
      </c>
      <c r="E904" s="12">
        <v>97445400</v>
      </c>
      <c r="F904" s="704" t="s">
        <v>2975</v>
      </c>
      <c r="G904" s="12" t="s">
        <v>2596</v>
      </c>
      <c r="H904" s="12" t="s">
        <v>378</v>
      </c>
      <c r="I904" s="45"/>
      <c r="J904" s="12" t="s">
        <v>2817</v>
      </c>
      <c r="K904" s="12" t="s">
        <v>2808</v>
      </c>
      <c r="L904" s="12" t="s">
        <v>378</v>
      </c>
      <c r="M904" s="70">
        <v>31.3</v>
      </c>
      <c r="N904" s="16" t="s">
        <v>126</v>
      </c>
      <c r="O904" s="13" t="s">
        <v>2741</v>
      </c>
      <c r="P904" s="49" t="s">
        <v>2601</v>
      </c>
      <c r="Q904" s="17" t="s">
        <v>380</v>
      </c>
      <c r="R904" s="9">
        <v>30</v>
      </c>
      <c r="S904" s="12" t="s">
        <v>129</v>
      </c>
      <c r="T904" s="17" t="s">
        <v>154</v>
      </c>
      <c r="U904" s="9">
        <v>929002668682</v>
      </c>
      <c r="V904" s="44"/>
      <c r="W904" s="11" t="s">
        <v>2969</v>
      </c>
      <c r="X904" s="25">
        <v>8504108090</v>
      </c>
      <c r="Y904" s="18" t="s">
        <v>132</v>
      </c>
      <c r="Z904" s="18" t="s">
        <v>132</v>
      </c>
      <c r="AA904" s="12" t="s">
        <v>132</v>
      </c>
      <c r="AB904" s="48"/>
      <c r="AC904" s="48" t="s">
        <v>4054</v>
      </c>
      <c r="AD904" s="54" t="s">
        <v>2976</v>
      </c>
      <c r="AE904" s="13" t="s">
        <v>132</v>
      </c>
      <c r="AF904" s="13" t="s">
        <v>132</v>
      </c>
      <c r="AG904" s="13" t="s">
        <v>132</v>
      </c>
      <c r="AH904" s="13" t="s">
        <v>944</v>
      </c>
      <c r="AI904" s="13" t="s">
        <v>132</v>
      </c>
      <c r="AJ904" s="13" t="s">
        <v>704</v>
      </c>
      <c r="AK904" s="13" t="s">
        <v>132</v>
      </c>
      <c r="AL904" s="13" t="s">
        <v>175</v>
      </c>
      <c r="AM904" s="13" t="s">
        <v>132</v>
      </c>
      <c r="AN904" s="21" t="s">
        <v>955</v>
      </c>
      <c r="AO904" s="13" t="s">
        <v>132</v>
      </c>
      <c r="AP904" s="13" t="s">
        <v>132</v>
      </c>
      <c r="AQ904" s="13" t="s">
        <v>545</v>
      </c>
      <c r="AR904" s="13" t="s">
        <v>166</v>
      </c>
      <c r="AS904" s="13" t="s">
        <v>132</v>
      </c>
      <c r="AT904" s="13" t="s">
        <v>1081</v>
      </c>
      <c r="AU904" s="13" t="s">
        <v>691</v>
      </c>
      <c r="AV904" s="13" t="s">
        <v>691</v>
      </c>
      <c r="AW904" s="21" t="s">
        <v>132</v>
      </c>
      <c r="AX904" s="13" t="s">
        <v>2977</v>
      </c>
      <c r="AY904" s="13" t="s">
        <v>1720</v>
      </c>
      <c r="AZ904" s="13" t="s">
        <v>145</v>
      </c>
      <c r="BA904" s="13" t="s">
        <v>220</v>
      </c>
      <c r="BB904" s="13" t="s">
        <v>2605</v>
      </c>
      <c r="BC904" s="13" t="s">
        <v>132</v>
      </c>
      <c r="BD904" s="13" t="s">
        <v>2744</v>
      </c>
      <c r="BE904" s="13" t="s">
        <v>955</v>
      </c>
      <c r="BF904" s="13" t="s">
        <v>955</v>
      </c>
      <c r="BG904" s="13" t="s">
        <v>955</v>
      </c>
      <c r="BH904" s="13" t="s">
        <v>2972</v>
      </c>
      <c r="BI904" s="13" t="s">
        <v>2609</v>
      </c>
      <c r="BJ904" s="13" t="s">
        <v>2756</v>
      </c>
      <c r="BK904" s="13" t="s">
        <v>2610</v>
      </c>
      <c r="BL904" s="13" t="s">
        <v>2611</v>
      </c>
      <c r="BM904" s="73" t="str">
        <f>IFERROR(_xlfn.LET(
_xlpm.linkTarget,IFERROR(
VLOOKUP(TEXT(B904,0),Hyperlinks!A:E,2,FALSE),
VLOOKUP(TEXT(K904,0),Hyperlinks!K:M,2,FALSE)
),
IF(_xlpm.linkTarget="","/",HYPERLINK(_xlpm.linkTarget,"Link"))
),"/")</f>
        <v>Link</v>
      </c>
      <c r="BN904" s="73" t="str">
        <f>_xlfn.LET(
    _xlpm.linkTarget, IFERROR(
        VLOOKUP(TEXT(B904, 0), hyperlinks2[], 3, FALSE),
        ""
    ),
    IF(_xlpm.linkTarget = "", "/", HYPERLINK(_xlpm.linkTarget, "Link"))
)</f>
        <v>Link</v>
      </c>
      <c r="BO904" s="73" t="str">
        <f>IFERROR(_xlfn.LET(
_xlpm.linkTarget,IFERROR(
VLOOKUP(TEXT(B904,0),Hyperlinks!A:E,4,FALSE),
VLOOKUP(TEXT(K904,0),Hyperlinks!K:M,3,FALSE)
),
IF(_xlpm.linkTarget="","/",HYPERLINK(_xlpm.linkTarget,"Link"))
),"/")</f>
        <v>Link</v>
      </c>
      <c r="BP904" s="73"/>
    </row>
    <row r="905" spans="1:68" s="43" customFormat="1" ht="14.4">
      <c r="A905" s="9">
        <v>8727900974478</v>
      </c>
      <c r="B905" s="9">
        <v>929003280582</v>
      </c>
      <c r="C905" s="688">
        <v>872790097447800</v>
      </c>
      <c r="D905" s="73" t="str">
        <f>IFERROR(_xlfn.LET(
_xlpm.linkTarget,IFERROR(
VLOOKUP(TEXT(B905,0),Hyperlinks!A:E,2,FALSE),
VLOOKUP(TEXT(K905,0),Hyperlinks!K:M,2,FALSE)
),
IF(_xlpm.linkTarget="","/",HYPERLINK(_xlpm.linkTarget,"Link"))
),"/")</f>
        <v>Link</v>
      </c>
      <c r="E905" s="12">
        <v>97447800</v>
      </c>
      <c r="F905" s="704" t="s">
        <v>2978</v>
      </c>
      <c r="G905" s="12" t="s">
        <v>2596</v>
      </c>
      <c r="H905" s="12" t="s">
        <v>378</v>
      </c>
      <c r="I905" s="45"/>
      <c r="J905" s="12" t="s">
        <v>2817</v>
      </c>
      <c r="K905" s="12" t="s">
        <v>2808</v>
      </c>
      <c r="L905" s="12" t="s">
        <v>378</v>
      </c>
      <c r="M905" s="70">
        <v>31.3</v>
      </c>
      <c r="N905" s="16" t="s">
        <v>126</v>
      </c>
      <c r="O905" s="13" t="s">
        <v>2741</v>
      </c>
      <c r="P905" s="49" t="s">
        <v>2601</v>
      </c>
      <c r="Q905" s="17" t="s">
        <v>380</v>
      </c>
      <c r="R905" s="9">
        <v>30</v>
      </c>
      <c r="S905" s="12" t="s">
        <v>129</v>
      </c>
      <c r="T905" s="17" t="s">
        <v>154</v>
      </c>
      <c r="U905" s="9">
        <v>929002668782</v>
      </c>
      <c r="V905" s="44"/>
      <c r="W905" s="11" t="s">
        <v>2969</v>
      </c>
      <c r="X905" s="25">
        <v>8504108090</v>
      </c>
      <c r="Y905" s="18" t="s">
        <v>132</v>
      </c>
      <c r="Z905" s="18" t="s">
        <v>132</v>
      </c>
      <c r="AA905" s="12" t="s">
        <v>132</v>
      </c>
      <c r="AB905" s="48"/>
      <c r="AC905" s="48" t="s">
        <v>4054</v>
      </c>
      <c r="AD905" s="54" t="s">
        <v>2979</v>
      </c>
      <c r="AE905" s="13" t="s">
        <v>132</v>
      </c>
      <c r="AF905" s="13" t="s">
        <v>132</v>
      </c>
      <c r="AG905" s="13" t="s">
        <v>132</v>
      </c>
      <c r="AH905" s="13" t="s">
        <v>944</v>
      </c>
      <c r="AI905" s="13" t="s">
        <v>132</v>
      </c>
      <c r="AJ905" s="13" t="s">
        <v>704</v>
      </c>
      <c r="AK905" s="13" t="s">
        <v>132</v>
      </c>
      <c r="AL905" s="13" t="s">
        <v>241</v>
      </c>
      <c r="AM905" s="13" t="s">
        <v>132</v>
      </c>
      <c r="AN905" s="21" t="s">
        <v>955</v>
      </c>
      <c r="AO905" s="13" t="s">
        <v>132</v>
      </c>
      <c r="AP905" s="13" t="s">
        <v>132</v>
      </c>
      <c r="AQ905" s="13" t="s">
        <v>545</v>
      </c>
      <c r="AR905" s="13" t="s">
        <v>166</v>
      </c>
      <c r="AS905" s="13" t="s">
        <v>132</v>
      </c>
      <c r="AT905" s="13" t="s">
        <v>1081</v>
      </c>
      <c r="AU905" s="13" t="s">
        <v>691</v>
      </c>
      <c r="AV905" s="13" t="s">
        <v>691</v>
      </c>
      <c r="AW905" s="21" t="s">
        <v>132</v>
      </c>
      <c r="AX905" s="13" t="s">
        <v>2977</v>
      </c>
      <c r="AY905" s="13" t="s">
        <v>1720</v>
      </c>
      <c r="AZ905" s="13" t="s">
        <v>145</v>
      </c>
      <c r="BA905" s="13" t="s">
        <v>220</v>
      </c>
      <c r="BB905" s="13" t="s">
        <v>2565</v>
      </c>
      <c r="BC905" s="13" t="s">
        <v>132</v>
      </c>
      <c r="BD905" s="13" t="s">
        <v>2744</v>
      </c>
      <c r="BE905" s="13" t="s">
        <v>955</v>
      </c>
      <c r="BF905" s="13" t="s">
        <v>955</v>
      </c>
      <c r="BG905" s="13" t="s">
        <v>955</v>
      </c>
      <c r="BH905" s="13" t="s">
        <v>2972</v>
      </c>
      <c r="BI905" s="13" t="s">
        <v>2609</v>
      </c>
      <c r="BJ905" s="13" t="s">
        <v>2756</v>
      </c>
      <c r="BK905" s="13" t="s">
        <v>2610</v>
      </c>
      <c r="BL905" s="13" t="s">
        <v>2611</v>
      </c>
      <c r="BM905" s="73" t="str">
        <f>IFERROR(_xlfn.LET(
_xlpm.linkTarget,IFERROR(
VLOOKUP(TEXT(B905,0),Hyperlinks!A:E,2,FALSE),
VLOOKUP(TEXT(K905,0),Hyperlinks!K:M,2,FALSE)
),
IF(_xlpm.linkTarget="","/",HYPERLINK(_xlpm.linkTarget,"Link"))
),"/")</f>
        <v>Link</v>
      </c>
      <c r="BN905" s="73" t="str">
        <f>_xlfn.LET(
    _xlpm.linkTarget, IFERROR(
        VLOOKUP(TEXT(B905, 0), hyperlinks2[], 3, FALSE),
        ""
    ),
    IF(_xlpm.linkTarget = "", "/", HYPERLINK(_xlpm.linkTarget, "Link"))
)</f>
        <v>Link</v>
      </c>
      <c r="BO905" s="73" t="str">
        <f>IFERROR(_xlfn.LET(
_xlpm.linkTarget,IFERROR(
VLOOKUP(TEXT(B905,0),Hyperlinks!A:E,4,FALSE),
VLOOKUP(TEXT(K905,0),Hyperlinks!K:M,3,FALSE)
),
IF(_xlpm.linkTarget="","/",HYPERLINK(_xlpm.linkTarget,"Link"))
),"/")</f>
        <v>Link</v>
      </c>
      <c r="BP905" s="73"/>
    </row>
    <row r="906" spans="1:68" s="43" customFormat="1" ht="14.4">
      <c r="A906" s="44">
        <v>8719514353985</v>
      </c>
      <c r="B906" s="44">
        <v>929003165332</v>
      </c>
      <c r="C906" s="676">
        <v>871951435398500</v>
      </c>
      <c r="D906" s="73" t="str">
        <f>IFERROR(_xlfn.LET(
_xlpm.linkTarget,IFERROR(
VLOOKUP(TEXT(B906,0),Hyperlinks!A:E,2,FALSE),
VLOOKUP(TEXT(K906,0),Hyperlinks!K:M,2,FALSE)
),
IF(_xlpm.linkTarget="","/",HYPERLINK(_xlpm.linkTarget,"Link"))
),"/")</f>
        <v>Link</v>
      </c>
      <c r="E906" s="45">
        <v>35398500</v>
      </c>
      <c r="F906" s="703" t="s">
        <v>2980</v>
      </c>
      <c r="G906" s="45" t="s">
        <v>2596</v>
      </c>
      <c r="H906" s="45" t="s">
        <v>2597</v>
      </c>
      <c r="I906" s="45"/>
      <c r="J906" s="45" t="s">
        <v>2817</v>
      </c>
      <c r="K906" s="45" t="s">
        <v>2808</v>
      </c>
      <c r="L906" s="45" t="s">
        <v>125</v>
      </c>
      <c r="M906" s="69">
        <v>62.2</v>
      </c>
      <c r="N906" s="47" t="s">
        <v>126</v>
      </c>
      <c r="O906" s="48" t="s">
        <v>2600</v>
      </c>
      <c r="P906" s="49" t="s">
        <v>2601</v>
      </c>
      <c r="Q906" s="50" t="s">
        <v>380</v>
      </c>
      <c r="R906" s="44">
        <v>12</v>
      </c>
      <c r="S906" s="45" t="s">
        <v>129</v>
      </c>
      <c r="T906" s="50" t="s">
        <v>154</v>
      </c>
      <c r="U906" s="44"/>
      <c r="V906" s="44"/>
      <c r="W906" s="51"/>
      <c r="X906" s="52">
        <v>9405119090</v>
      </c>
      <c r="Y906" s="55" t="s">
        <v>132</v>
      </c>
      <c r="Z906" s="55" t="s">
        <v>132</v>
      </c>
      <c r="AA906" s="45" t="s">
        <v>132</v>
      </c>
      <c r="AB906" s="48"/>
      <c r="AC906" s="48" t="s">
        <v>4054</v>
      </c>
      <c r="AD906" s="54" t="s">
        <v>2981</v>
      </c>
      <c r="AE906" s="48" t="s">
        <v>132</v>
      </c>
      <c r="AF906" s="48" t="s">
        <v>132</v>
      </c>
      <c r="AG906" s="48" t="s">
        <v>132</v>
      </c>
      <c r="AH906" s="48" t="s">
        <v>944</v>
      </c>
      <c r="AI906" s="48" t="s">
        <v>132</v>
      </c>
      <c r="AJ906" s="48" t="s">
        <v>1274</v>
      </c>
      <c r="AK906" s="48" t="s">
        <v>132</v>
      </c>
      <c r="AL906" s="48" t="s">
        <v>175</v>
      </c>
      <c r="AM906" s="48" t="s">
        <v>132</v>
      </c>
      <c r="AN906" s="54" t="s">
        <v>955</v>
      </c>
      <c r="AO906" s="48" t="s">
        <v>132</v>
      </c>
      <c r="AP906" s="48" t="s">
        <v>132</v>
      </c>
      <c r="AQ906" s="48" t="s">
        <v>2819</v>
      </c>
      <c r="AR906" s="48" t="s">
        <v>166</v>
      </c>
      <c r="AS906" s="48" t="s">
        <v>132</v>
      </c>
      <c r="AT906" s="48" t="s">
        <v>604</v>
      </c>
      <c r="AU906" s="48" t="s">
        <v>604</v>
      </c>
      <c r="AV906" s="48" t="s">
        <v>1069</v>
      </c>
      <c r="AW906" s="54" t="s">
        <v>132</v>
      </c>
      <c r="AX906" s="48" t="s">
        <v>2982</v>
      </c>
      <c r="AY906" s="48" t="s">
        <v>2983</v>
      </c>
      <c r="AZ906" s="48" t="s">
        <v>171</v>
      </c>
      <c r="BA906" s="48" t="s">
        <v>2604</v>
      </c>
      <c r="BB906" s="48" t="s">
        <v>2605</v>
      </c>
      <c r="BC906" s="48" t="s">
        <v>2984</v>
      </c>
      <c r="BD906" s="48" t="s">
        <v>2566</v>
      </c>
      <c r="BE906" s="48" t="s">
        <v>955</v>
      </c>
      <c r="BF906" s="48" t="s">
        <v>132</v>
      </c>
      <c r="BG906" s="48" t="s">
        <v>976</v>
      </c>
      <c r="BH906" s="48" t="s">
        <v>2608</v>
      </c>
      <c r="BI906" s="48" t="s">
        <v>2821</v>
      </c>
      <c r="BJ906" s="48" t="s">
        <v>132</v>
      </c>
      <c r="BK906" s="48" t="s">
        <v>2610</v>
      </c>
      <c r="BL906" s="48" t="s">
        <v>2985</v>
      </c>
      <c r="BM906" s="73" t="str">
        <f>IFERROR(_xlfn.LET(
_xlpm.linkTarget,IFERROR(
VLOOKUP(TEXT(B906,0),Hyperlinks!A:E,2,FALSE),
VLOOKUP(TEXT(K906,0),Hyperlinks!K:M,2,FALSE)
),
IF(_xlpm.linkTarget="","/",HYPERLINK(_xlpm.linkTarget,"Link"))
),"/")</f>
        <v>Link</v>
      </c>
      <c r="BN906" s="73" t="str">
        <f>_xlfn.LET(
    _xlpm.linkTarget, IFERROR(
        VLOOKUP(TEXT(B906, 0), hyperlinks2[], 3, FALSE),
        ""
    ),
    IF(_xlpm.linkTarget = "", "/", HYPERLINK(_xlpm.linkTarget, "Link"))
)</f>
        <v>Link</v>
      </c>
      <c r="BO906" s="73" t="str">
        <f>IFERROR(_xlfn.LET(
_xlpm.linkTarget,IFERROR(
VLOOKUP(TEXT(B906,0),Hyperlinks!A:E,4,FALSE),
VLOOKUP(TEXT(K906,0),Hyperlinks!K:M,3,FALSE)
),
IF(_xlpm.linkTarget="","/",HYPERLINK(_xlpm.linkTarget,"Link"))
),"/")</f>
        <v>Link</v>
      </c>
      <c r="BP906" s="73"/>
    </row>
    <row r="907" spans="1:68" s="43" customFormat="1" ht="14.4">
      <c r="A907" s="44">
        <v>8719514354005</v>
      </c>
      <c r="B907" s="44">
        <v>929003165432</v>
      </c>
      <c r="C907" s="676">
        <v>871951435400500</v>
      </c>
      <c r="D907" s="73" t="str">
        <f>IFERROR(_xlfn.LET(
_xlpm.linkTarget,IFERROR(
VLOOKUP(TEXT(B907,0),Hyperlinks!A:E,2,FALSE),
VLOOKUP(TEXT(K907,0),Hyperlinks!K:M,2,FALSE)
),
IF(_xlpm.linkTarget="","/",HYPERLINK(_xlpm.linkTarget,"Link"))
),"/")</f>
        <v>Link</v>
      </c>
      <c r="E907" s="45">
        <v>35400500</v>
      </c>
      <c r="F907" s="703" t="s">
        <v>2986</v>
      </c>
      <c r="G907" s="45" t="s">
        <v>2596</v>
      </c>
      <c r="H907" s="45" t="s">
        <v>2597</v>
      </c>
      <c r="I907" s="45"/>
      <c r="J907" s="45" t="s">
        <v>2817</v>
      </c>
      <c r="K907" s="45" t="s">
        <v>2808</v>
      </c>
      <c r="L907" s="45" t="s">
        <v>125</v>
      </c>
      <c r="M907" s="69">
        <v>62.2</v>
      </c>
      <c r="N907" s="47" t="s">
        <v>126</v>
      </c>
      <c r="O907" s="48" t="s">
        <v>2600</v>
      </c>
      <c r="P907" s="49" t="s">
        <v>2601</v>
      </c>
      <c r="Q907" s="50" t="s">
        <v>380</v>
      </c>
      <c r="R907" s="44">
        <v>12</v>
      </c>
      <c r="S907" s="45" t="s">
        <v>129</v>
      </c>
      <c r="T907" s="50" t="s">
        <v>154</v>
      </c>
      <c r="U907" s="44"/>
      <c r="V907" s="44"/>
      <c r="W907" s="51"/>
      <c r="X907" s="52">
        <v>9405119090</v>
      </c>
      <c r="Y907" s="55" t="s">
        <v>132</v>
      </c>
      <c r="Z907" s="55" t="s">
        <v>132</v>
      </c>
      <c r="AA907" s="45" t="s">
        <v>132</v>
      </c>
      <c r="AB907" s="48"/>
      <c r="AC907" s="48" t="s">
        <v>4054</v>
      </c>
      <c r="AD907" s="54" t="s">
        <v>2987</v>
      </c>
      <c r="AE907" s="48" t="s">
        <v>132</v>
      </c>
      <c r="AF907" s="48" t="s">
        <v>132</v>
      </c>
      <c r="AG907" s="48" t="s">
        <v>132</v>
      </c>
      <c r="AH907" s="48" t="s">
        <v>944</v>
      </c>
      <c r="AI907" s="48" t="s">
        <v>132</v>
      </c>
      <c r="AJ907" s="48" t="s">
        <v>1274</v>
      </c>
      <c r="AK907" s="48" t="s">
        <v>132</v>
      </c>
      <c r="AL907" s="48" t="s">
        <v>241</v>
      </c>
      <c r="AM907" s="48" t="s">
        <v>132</v>
      </c>
      <c r="AN907" s="54" t="s">
        <v>955</v>
      </c>
      <c r="AO907" s="48" t="s">
        <v>132</v>
      </c>
      <c r="AP907" s="48" t="s">
        <v>132</v>
      </c>
      <c r="AQ907" s="48" t="s">
        <v>2819</v>
      </c>
      <c r="AR907" s="48" t="s">
        <v>166</v>
      </c>
      <c r="AS907" s="48" t="s">
        <v>132</v>
      </c>
      <c r="AT907" s="48" t="s">
        <v>604</v>
      </c>
      <c r="AU907" s="48" t="s">
        <v>604</v>
      </c>
      <c r="AV907" s="48" t="s">
        <v>1069</v>
      </c>
      <c r="AW907" s="54" t="s">
        <v>132</v>
      </c>
      <c r="AX907" s="48" t="s">
        <v>2982</v>
      </c>
      <c r="AY907" s="48" t="s">
        <v>2983</v>
      </c>
      <c r="AZ907" s="48" t="s">
        <v>171</v>
      </c>
      <c r="BA907" s="48" t="s">
        <v>2604</v>
      </c>
      <c r="BB907" s="48" t="s">
        <v>2565</v>
      </c>
      <c r="BC907" s="48" t="s">
        <v>2984</v>
      </c>
      <c r="BD907" s="48" t="s">
        <v>2566</v>
      </c>
      <c r="BE907" s="48" t="s">
        <v>955</v>
      </c>
      <c r="BF907" s="48" t="s">
        <v>132</v>
      </c>
      <c r="BG907" s="48" t="s">
        <v>976</v>
      </c>
      <c r="BH907" s="48" t="s">
        <v>2608</v>
      </c>
      <c r="BI907" s="48" t="s">
        <v>2821</v>
      </c>
      <c r="BJ907" s="48" t="s">
        <v>132</v>
      </c>
      <c r="BK907" s="48" t="s">
        <v>2610</v>
      </c>
      <c r="BL907" s="48" t="s">
        <v>2985</v>
      </c>
      <c r="BM907" s="73" t="str">
        <f>IFERROR(_xlfn.LET(
_xlpm.linkTarget,IFERROR(
VLOOKUP(TEXT(B907,0),Hyperlinks!A:E,2,FALSE),
VLOOKUP(TEXT(K907,0),Hyperlinks!K:M,2,FALSE)
),
IF(_xlpm.linkTarget="","/",HYPERLINK(_xlpm.linkTarget,"Link"))
),"/")</f>
        <v>Link</v>
      </c>
      <c r="BN907" s="73" t="str">
        <f>_xlfn.LET(
    _xlpm.linkTarget, IFERROR(
        VLOOKUP(TEXT(B907, 0), hyperlinks2[], 3, FALSE),
        ""
    ),
    IF(_xlpm.linkTarget = "", "/", HYPERLINK(_xlpm.linkTarget, "Link"))
)</f>
        <v>Link</v>
      </c>
      <c r="BO907" s="73" t="str">
        <f>IFERROR(_xlfn.LET(
_xlpm.linkTarget,IFERROR(
VLOOKUP(TEXT(B907,0),Hyperlinks!A:E,4,FALSE),
VLOOKUP(TEXT(K907,0),Hyperlinks!K:M,3,FALSE)
),
IF(_xlpm.linkTarget="","/",HYPERLINK(_xlpm.linkTarget,"Link"))
),"/")</f>
        <v>Link</v>
      </c>
      <c r="BP907" s="73"/>
    </row>
    <row r="908" spans="1:68" s="43" customFormat="1" ht="14.4">
      <c r="A908" s="44">
        <v>8719514354029</v>
      </c>
      <c r="B908" s="44">
        <v>929003165532</v>
      </c>
      <c r="C908" s="676">
        <v>871951435402900</v>
      </c>
      <c r="D908" s="73" t="str">
        <f>IFERROR(_xlfn.LET(
_xlpm.linkTarget,IFERROR(
VLOOKUP(TEXT(B908,0),Hyperlinks!A:E,2,FALSE),
VLOOKUP(TEXT(K908,0),Hyperlinks!K:M,2,FALSE)
),
IF(_xlpm.linkTarget="","/",HYPERLINK(_xlpm.linkTarget,"Link"))
),"/")</f>
        <v>Link</v>
      </c>
      <c r="E908" s="45">
        <v>35402900</v>
      </c>
      <c r="F908" s="703" t="s">
        <v>2988</v>
      </c>
      <c r="G908" s="45" t="s">
        <v>2596</v>
      </c>
      <c r="H908" s="45" t="s">
        <v>2597</v>
      </c>
      <c r="I908" s="45"/>
      <c r="J908" s="45" t="s">
        <v>2817</v>
      </c>
      <c r="K908" s="45" t="s">
        <v>2808</v>
      </c>
      <c r="L908" s="45" t="s">
        <v>125</v>
      </c>
      <c r="M908" s="69">
        <v>111</v>
      </c>
      <c r="N908" s="47" t="s">
        <v>126</v>
      </c>
      <c r="O908" s="48" t="s">
        <v>2600</v>
      </c>
      <c r="P908" s="49" t="s">
        <v>2601</v>
      </c>
      <c r="Q908" s="50" t="s">
        <v>380</v>
      </c>
      <c r="R908" s="44">
        <v>8</v>
      </c>
      <c r="S908" s="45" t="s">
        <v>129</v>
      </c>
      <c r="T908" s="50" t="s">
        <v>154</v>
      </c>
      <c r="U908" s="44"/>
      <c r="V908" s="44"/>
      <c r="W908" s="51"/>
      <c r="X908" s="52">
        <v>9405114090</v>
      </c>
      <c r="Y908" s="55" t="s">
        <v>132</v>
      </c>
      <c r="Z908" s="55" t="s">
        <v>132</v>
      </c>
      <c r="AA908" s="45" t="s">
        <v>132</v>
      </c>
      <c r="AB908" s="48"/>
      <c r="AC908" s="48" t="s">
        <v>4054</v>
      </c>
      <c r="AD908" s="54" t="s">
        <v>2989</v>
      </c>
      <c r="AE908" s="48" t="s">
        <v>132</v>
      </c>
      <c r="AF908" s="48" t="s">
        <v>132</v>
      </c>
      <c r="AG908" s="48" t="s">
        <v>132</v>
      </c>
      <c r="AH908" s="48" t="s">
        <v>944</v>
      </c>
      <c r="AI908" s="48" t="s">
        <v>132</v>
      </c>
      <c r="AJ908" s="48" t="s">
        <v>983</v>
      </c>
      <c r="AK908" s="48" t="s">
        <v>132</v>
      </c>
      <c r="AL908" s="48" t="s">
        <v>175</v>
      </c>
      <c r="AM908" s="48" t="s">
        <v>132</v>
      </c>
      <c r="AN908" s="54" t="s">
        <v>955</v>
      </c>
      <c r="AO908" s="48" t="s">
        <v>132</v>
      </c>
      <c r="AP908" s="48" t="s">
        <v>132</v>
      </c>
      <c r="AQ908" s="48" t="s">
        <v>2166</v>
      </c>
      <c r="AR908" s="48" t="s">
        <v>166</v>
      </c>
      <c r="AS908" s="48" t="s">
        <v>132</v>
      </c>
      <c r="AT908" s="48" t="s">
        <v>691</v>
      </c>
      <c r="AU908" s="48" t="s">
        <v>691</v>
      </c>
      <c r="AV908" s="48" t="s">
        <v>220</v>
      </c>
      <c r="AW908" s="54" t="s">
        <v>132</v>
      </c>
      <c r="AX908" s="48" t="s">
        <v>2990</v>
      </c>
      <c r="AY908" s="48" t="s">
        <v>2804</v>
      </c>
      <c r="AZ908" s="48" t="s">
        <v>171</v>
      </c>
      <c r="BA908" s="48" t="s">
        <v>2548</v>
      </c>
      <c r="BB908" s="48" t="s">
        <v>2605</v>
      </c>
      <c r="BC908" s="48" t="s">
        <v>2984</v>
      </c>
      <c r="BD908" s="48" t="s">
        <v>2566</v>
      </c>
      <c r="BE908" s="48" t="s">
        <v>955</v>
      </c>
      <c r="BF908" s="48" t="s">
        <v>132</v>
      </c>
      <c r="BG908" s="48" t="s">
        <v>976</v>
      </c>
      <c r="BH908" s="48" t="s">
        <v>2608</v>
      </c>
      <c r="BI908" s="48" t="s">
        <v>2991</v>
      </c>
      <c r="BJ908" s="48" t="s">
        <v>132</v>
      </c>
      <c r="BK908" s="48" t="s">
        <v>2610</v>
      </c>
      <c r="BL908" s="48" t="s">
        <v>2985</v>
      </c>
      <c r="BM908" s="73" t="str">
        <f>IFERROR(_xlfn.LET(
_xlpm.linkTarget,IFERROR(
VLOOKUP(TEXT(B908,0),Hyperlinks!A:E,2,FALSE),
VLOOKUP(TEXT(K908,0),Hyperlinks!K:M,2,FALSE)
),
IF(_xlpm.linkTarget="","/",HYPERLINK(_xlpm.linkTarget,"Link"))
),"/")</f>
        <v>Link</v>
      </c>
      <c r="BN908" s="73" t="str">
        <f>_xlfn.LET(
    _xlpm.linkTarget, IFERROR(
        VLOOKUP(TEXT(B908, 0), hyperlinks2[], 3, FALSE),
        ""
    ),
    IF(_xlpm.linkTarget = "", "/", HYPERLINK(_xlpm.linkTarget, "Link"))
)</f>
        <v>Link</v>
      </c>
      <c r="BO908" s="73" t="str">
        <f>IFERROR(_xlfn.LET(
_xlpm.linkTarget,IFERROR(
VLOOKUP(TEXT(B908,0),Hyperlinks!A:E,4,FALSE),
VLOOKUP(TEXT(K908,0),Hyperlinks!K:M,3,FALSE)
),
IF(_xlpm.linkTarget="","/",HYPERLINK(_xlpm.linkTarget,"Link"))
),"/")</f>
        <v>Link</v>
      </c>
      <c r="BP908" s="73"/>
    </row>
    <row r="909" spans="1:68" s="43" customFormat="1" ht="14.4">
      <c r="A909" s="44">
        <v>8719514354043</v>
      </c>
      <c r="B909" s="44">
        <v>929003165632</v>
      </c>
      <c r="C909" s="676">
        <v>871951435404300</v>
      </c>
      <c r="D909" s="73" t="str">
        <f>IFERROR(_xlfn.LET(
_xlpm.linkTarget,IFERROR(
VLOOKUP(TEXT(B909,0),Hyperlinks!A:E,2,FALSE),
VLOOKUP(TEXT(K909,0),Hyperlinks!K:M,2,FALSE)
),
IF(_xlpm.linkTarget="","/",HYPERLINK(_xlpm.linkTarget,"Link"))
),"/")</f>
        <v>Link</v>
      </c>
      <c r="E909" s="45">
        <v>35404300</v>
      </c>
      <c r="F909" s="703" t="s">
        <v>2992</v>
      </c>
      <c r="G909" s="45" t="s">
        <v>2596</v>
      </c>
      <c r="H909" s="45" t="s">
        <v>2597</v>
      </c>
      <c r="I909" s="45"/>
      <c r="J909" s="45" t="s">
        <v>2817</v>
      </c>
      <c r="K909" s="45" t="s">
        <v>2808</v>
      </c>
      <c r="L909" s="45" t="s">
        <v>125</v>
      </c>
      <c r="M909" s="69">
        <v>111</v>
      </c>
      <c r="N909" s="47" t="s">
        <v>126</v>
      </c>
      <c r="O909" s="48" t="s">
        <v>2600</v>
      </c>
      <c r="P909" s="49" t="s">
        <v>2601</v>
      </c>
      <c r="Q909" s="50" t="s">
        <v>380</v>
      </c>
      <c r="R909" s="44">
        <v>8</v>
      </c>
      <c r="S909" s="45" t="s">
        <v>129</v>
      </c>
      <c r="T909" s="50" t="s">
        <v>154</v>
      </c>
      <c r="U909" s="44"/>
      <c r="V909" s="44"/>
      <c r="W909" s="51"/>
      <c r="X909" s="52">
        <v>9405119090</v>
      </c>
      <c r="Y909" s="55" t="s">
        <v>132</v>
      </c>
      <c r="Z909" s="55" t="s">
        <v>132</v>
      </c>
      <c r="AA909" s="45" t="s">
        <v>132</v>
      </c>
      <c r="AB909" s="48"/>
      <c r="AC909" s="48" t="s">
        <v>4054</v>
      </c>
      <c r="AD909" s="54" t="s">
        <v>2993</v>
      </c>
      <c r="AE909" s="48" t="s">
        <v>132</v>
      </c>
      <c r="AF909" s="48" t="s">
        <v>132</v>
      </c>
      <c r="AG909" s="48" t="s">
        <v>132</v>
      </c>
      <c r="AH909" s="48" t="s">
        <v>944</v>
      </c>
      <c r="AI909" s="48" t="s">
        <v>132</v>
      </c>
      <c r="AJ909" s="48" t="s">
        <v>983</v>
      </c>
      <c r="AK909" s="48" t="s">
        <v>132</v>
      </c>
      <c r="AL909" s="48" t="s">
        <v>241</v>
      </c>
      <c r="AM909" s="48" t="s">
        <v>132</v>
      </c>
      <c r="AN909" s="54" t="s">
        <v>955</v>
      </c>
      <c r="AO909" s="48" t="s">
        <v>132</v>
      </c>
      <c r="AP909" s="48" t="s">
        <v>132</v>
      </c>
      <c r="AQ909" s="48" t="s">
        <v>2166</v>
      </c>
      <c r="AR909" s="48" t="s">
        <v>166</v>
      </c>
      <c r="AS909" s="48" t="s">
        <v>132</v>
      </c>
      <c r="AT909" s="48" t="s">
        <v>691</v>
      </c>
      <c r="AU909" s="48" t="s">
        <v>691</v>
      </c>
      <c r="AV909" s="48" t="s">
        <v>220</v>
      </c>
      <c r="AW909" s="54" t="s">
        <v>132</v>
      </c>
      <c r="AX909" s="48" t="s">
        <v>2990</v>
      </c>
      <c r="AY909" s="48" t="s">
        <v>2804</v>
      </c>
      <c r="AZ909" s="48" t="s">
        <v>171</v>
      </c>
      <c r="BA909" s="48" t="s">
        <v>2548</v>
      </c>
      <c r="BB909" s="48" t="s">
        <v>2565</v>
      </c>
      <c r="BC909" s="48" t="s">
        <v>2984</v>
      </c>
      <c r="BD909" s="48" t="s">
        <v>2566</v>
      </c>
      <c r="BE909" s="48" t="s">
        <v>955</v>
      </c>
      <c r="BF909" s="48" t="s">
        <v>132</v>
      </c>
      <c r="BG909" s="48" t="s">
        <v>976</v>
      </c>
      <c r="BH909" s="48" t="s">
        <v>2608</v>
      </c>
      <c r="BI909" s="48" t="s">
        <v>2991</v>
      </c>
      <c r="BJ909" s="48" t="s">
        <v>132</v>
      </c>
      <c r="BK909" s="48" t="s">
        <v>2610</v>
      </c>
      <c r="BL909" s="48" t="s">
        <v>2985</v>
      </c>
      <c r="BM909" s="73" t="str">
        <f>IFERROR(_xlfn.LET(
_xlpm.linkTarget,IFERROR(
VLOOKUP(TEXT(B909,0),Hyperlinks!A:E,2,FALSE),
VLOOKUP(TEXT(K909,0),Hyperlinks!K:M,2,FALSE)
),
IF(_xlpm.linkTarget="","/",HYPERLINK(_xlpm.linkTarget,"Link"))
),"/")</f>
        <v>Link</v>
      </c>
      <c r="BN909" s="73" t="str">
        <f>_xlfn.LET(
    _xlpm.linkTarget, IFERROR(
        VLOOKUP(TEXT(B909, 0), hyperlinks2[], 3, FALSE),
        ""
    ),
    IF(_xlpm.linkTarget = "", "/", HYPERLINK(_xlpm.linkTarget, "Link"))
)</f>
        <v>Link</v>
      </c>
      <c r="BO909" s="73" t="str">
        <f>IFERROR(_xlfn.LET(
_xlpm.linkTarget,IFERROR(
VLOOKUP(TEXT(B909,0),Hyperlinks!A:E,4,FALSE),
VLOOKUP(TEXT(K909,0),Hyperlinks!K:M,3,FALSE)
),
IF(_xlpm.linkTarget="","/",HYPERLINK(_xlpm.linkTarget,"Link"))
),"/")</f>
        <v>Link</v>
      </c>
      <c r="BP909" s="73"/>
    </row>
    <row r="910" spans="1:68" s="43" customFormat="1" ht="14.4">
      <c r="A910" s="44">
        <v>8719514331211</v>
      </c>
      <c r="B910" s="44">
        <v>929002669832</v>
      </c>
      <c r="C910" s="676">
        <v>871951433121100</v>
      </c>
      <c r="D910" s="73" t="str">
        <f>IFERROR(_xlfn.LET(
_xlpm.linkTarget,IFERROR(
VLOOKUP(TEXT(B910,0),Hyperlinks!A:E,2,FALSE),
VLOOKUP(TEXT(K910,0),Hyperlinks!K:M,2,FALSE)
),
IF(_xlpm.linkTarget="","/",HYPERLINK(_xlpm.linkTarget,"Link"))
),"/")</f>
        <v>Link</v>
      </c>
      <c r="E910" s="45">
        <v>33121100</v>
      </c>
      <c r="F910" s="703" t="s">
        <v>2994</v>
      </c>
      <c r="G910" s="45" t="s">
        <v>2596</v>
      </c>
      <c r="H910" s="45" t="s">
        <v>2597</v>
      </c>
      <c r="I910" s="45"/>
      <c r="J910" s="45" t="s">
        <v>2995</v>
      </c>
      <c r="K910" s="45" t="s">
        <v>2808</v>
      </c>
      <c r="L910" s="45" t="s">
        <v>125</v>
      </c>
      <c r="M910" s="69">
        <v>56.5</v>
      </c>
      <c r="N910" s="47" t="s">
        <v>126</v>
      </c>
      <c r="O910" s="48" t="s">
        <v>2600</v>
      </c>
      <c r="P910" s="49" t="s">
        <v>2601</v>
      </c>
      <c r="Q910" s="50" t="s">
        <v>380</v>
      </c>
      <c r="R910" s="44">
        <v>24</v>
      </c>
      <c r="S910" s="45" t="s">
        <v>129</v>
      </c>
      <c r="T910" s="50" t="s">
        <v>154</v>
      </c>
      <c r="U910" s="44">
        <v>910503910183</v>
      </c>
      <c r="V910" s="44">
        <v>929003322502</v>
      </c>
      <c r="W910" s="51"/>
      <c r="X910" s="52">
        <v>9405119090</v>
      </c>
      <c r="Y910" s="55" t="s">
        <v>132</v>
      </c>
      <c r="Z910" s="55" t="s">
        <v>132</v>
      </c>
      <c r="AA910" s="45" t="s">
        <v>132</v>
      </c>
      <c r="AB910" s="48"/>
      <c r="AC910" s="48" t="s">
        <v>4054</v>
      </c>
      <c r="AD910" s="54" t="s">
        <v>2996</v>
      </c>
      <c r="AE910" s="48" t="s">
        <v>132</v>
      </c>
      <c r="AF910" s="48" t="s">
        <v>132</v>
      </c>
      <c r="AG910" s="48" t="s">
        <v>132</v>
      </c>
      <c r="AH910" s="48" t="s">
        <v>944</v>
      </c>
      <c r="AI910" s="48" t="s">
        <v>132</v>
      </c>
      <c r="AJ910" s="48" t="s">
        <v>1538</v>
      </c>
      <c r="AK910" s="48" t="s">
        <v>132</v>
      </c>
      <c r="AL910" s="48" t="s">
        <v>241</v>
      </c>
      <c r="AM910" s="48" t="s">
        <v>132</v>
      </c>
      <c r="AN910" s="54" t="s">
        <v>2712</v>
      </c>
      <c r="AO910" s="48" t="s">
        <v>132</v>
      </c>
      <c r="AP910" s="48" t="s">
        <v>132</v>
      </c>
      <c r="AQ910" s="48" t="s">
        <v>1654</v>
      </c>
      <c r="AR910" s="48" t="s">
        <v>166</v>
      </c>
      <c r="AS910" s="48" t="s">
        <v>132</v>
      </c>
      <c r="AT910" s="48" t="s">
        <v>577</v>
      </c>
      <c r="AU910" s="48" t="s">
        <v>2785</v>
      </c>
      <c r="AV910" s="48" t="s">
        <v>2548</v>
      </c>
      <c r="AW910" s="54" t="s">
        <v>132</v>
      </c>
      <c r="AX910" s="48" t="s">
        <v>2997</v>
      </c>
      <c r="AY910" s="48" t="s">
        <v>350</v>
      </c>
      <c r="AZ910" s="48" t="s">
        <v>171</v>
      </c>
      <c r="BA910" s="48" t="s">
        <v>1337</v>
      </c>
      <c r="BB910" s="48" t="s">
        <v>2565</v>
      </c>
      <c r="BC910" s="48" t="s">
        <v>2998</v>
      </c>
      <c r="BD910" s="48" t="s">
        <v>2566</v>
      </c>
      <c r="BE910" s="48" t="s">
        <v>955</v>
      </c>
      <c r="BF910" s="48" t="s">
        <v>132</v>
      </c>
      <c r="BG910" s="48" t="s">
        <v>1204</v>
      </c>
      <c r="BH910" s="48" t="s">
        <v>2715</v>
      </c>
      <c r="BI910" s="48" t="s">
        <v>2821</v>
      </c>
      <c r="BJ910" s="48" t="s">
        <v>132</v>
      </c>
      <c r="BK910" s="48" t="s">
        <v>2610</v>
      </c>
      <c r="BL910" s="48" t="s">
        <v>2611</v>
      </c>
      <c r="BM910" s="73" t="str">
        <f>IFERROR(_xlfn.LET(
_xlpm.linkTarget,IFERROR(
VLOOKUP(TEXT(B910,0),Hyperlinks!A:E,2,FALSE),
VLOOKUP(TEXT(K910,0),Hyperlinks!K:M,2,FALSE)
),
IF(_xlpm.linkTarget="","/",HYPERLINK(_xlpm.linkTarget,"Link"))
),"/")</f>
        <v>Link</v>
      </c>
      <c r="BN910" s="73" t="str">
        <f>_xlfn.LET(
    _xlpm.linkTarget, IFERROR(
        VLOOKUP(TEXT(B910, 0), hyperlinks2[], 3, FALSE),
        ""
    ),
    IF(_xlpm.linkTarget = "", "/", HYPERLINK(_xlpm.linkTarget, "Link"))
)</f>
        <v>Link</v>
      </c>
      <c r="BO910" s="73" t="str">
        <f>IFERROR(_xlfn.LET(
_xlpm.linkTarget,IFERROR(
VLOOKUP(TEXT(B910,0),Hyperlinks!A:E,4,FALSE),
VLOOKUP(TEXT(K910,0),Hyperlinks!K:M,3,FALSE)
),
IF(_xlpm.linkTarget="","/",HYPERLINK(_xlpm.linkTarget,"Link"))
),"/")</f>
        <v>Link</v>
      </c>
      <c r="BP910" s="73"/>
    </row>
    <row r="911" spans="1:68" s="43" customFormat="1" ht="14.4">
      <c r="A911" s="44">
        <v>8719514331259</v>
      </c>
      <c r="B911" s="44">
        <v>929002670032</v>
      </c>
      <c r="C911" s="676">
        <v>871951433125900</v>
      </c>
      <c r="D911" s="73" t="str">
        <f>IFERROR(_xlfn.LET(
_xlpm.linkTarget,IFERROR(
VLOOKUP(TEXT(B911,0),Hyperlinks!A:E,2,FALSE),
VLOOKUP(TEXT(K911,0),Hyperlinks!K:M,2,FALSE)
),
IF(_xlpm.linkTarget="","/",HYPERLINK(_xlpm.linkTarget,"Link"))
),"/")</f>
        <v>Link</v>
      </c>
      <c r="E911" s="45">
        <v>33125900</v>
      </c>
      <c r="F911" s="703" t="s">
        <v>2999</v>
      </c>
      <c r="G911" s="45" t="s">
        <v>2596</v>
      </c>
      <c r="H911" s="45" t="s">
        <v>2597</v>
      </c>
      <c r="I911" s="45"/>
      <c r="J911" s="45" t="s">
        <v>2995</v>
      </c>
      <c r="K911" s="45" t="s">
        <v>2808</v>
      </c>
      <c r="L911" s="45" t="s">
        <v>125</v>
      </c>
      <c r="M911" s="69">
        <v>56.5</v>
      </c>
      <c r="N911" s="47" t="s">
        <v>126</v>
      </c>
      <c r="O911" s="48" t="s">
        <v>2600</v>
      </c>
      <c r="P911" s="49" t="s">
        <v>2601</v>
      </c>
      <c r="Q911" s="50" t="s">
        <v>380</v>
      </c>
      <c r="R911" s="44">
        <v>24</v>
      </c>
      <c r="S911" s="45" t="s">
        <v>129</v>
      </c>
      <c r="T911" s="50" t="s">
        <v>154</v>
      </c>
      <c r="U911" s="44">
        <v>910503910184</v>
      </c>
      <c r="V911" s="44">
        <v>929003322502</v>
      </c>
      <c r="W911" s="51"/>
      <c r="X911" s="52">
        <v>9405119090</v>
      </c>
      <c r="Y911" s="55" t="s">
        <v>132</v>
      </c>
      <c r="Z911" s="55" t="s">
        <v>132</v>
      </c>
      <c r="AA911" s="45" t="s">
        <v>132</v>
      </c>
      <c r="AB911" s="48"/>
      <c r="AC911" s="48" t="s">
        <v>4054</v>
      </c>
      <c r="AD911" s="54" t="s">
        <v>3000</v>
      </c>
      <c r="AE911" s="48" t="s">
        <v>132</v>
      </c>
      <c r="AF911" s="48" t="s">
        <v>132</v>
      </c>
      <c r="AG911" s="48" t="s">
        <v>132</v>
      </c>
      <c r="AH911" s="48" t="s">
        <v>944</v>
      </c>
      <c r="AI911" s="48" t="s">
        <v>132</v>
      </c>
      <c r="AJ911" s="48" t="s">
        <v>1538</v>
      </c>
      <c r="AK911" s="48" t="s">
        <v>132</v>
      </c>
      <c r="AL911" s="48" t="s">
        <v>175</v>
      </c>
      <c r="AM911" s="48" t="s">
        <v>132</v>
      </c>
      <c r="AN911" s="54" t="s">
        <v>2712</v>
      </c>
      <c r="AO911" s="48" t="s">
        <v>132</v>
      </c>
      <c r="AP911" s="48" t="s">
        <v>132</v>
      </c>
      <c r="AQ911" s="48" t="s">
        <v>1414</v>
      </c>
      <c r="AR911" s="48" t="s">
        <v>166</v>
      </c>
      <c r="AS911" s="48" t="s">
        <v>132</v>
      </c>
      <c r="AT911" s="48" t="s">
        <v>577</v>
      </c>
      <c r="AU911" s="48" t="s">
        <v>2785</v>
      </c>
      <c r="AV911" s="48" t="s">
        <v>2548</v>
      </c>
      <c r="AW911" s="54" t="s">
        <v>132</v>
      </c>
      <c r="AX911" s="48" t="s">
        <v>3001</v>
      </c>
      <c r="AY911" s="48" t="s">
        <v>1092</v>
      </c>
      <c r="AZ911" s="48" t="s">
        <v>171</v>
      </c>
      <c r="BA911" s="48" t="s">
        <v>430</v>
      </c>
      <c r="BB911" s="48" t="s">
        <v>2605</v>
      </c>
      <c r="BC911" s="48" t="s">
        <v>2998</v>
      </c>
      <c r="BD911" s="48" t="s">
        <v>2566</v>
      </c>
      <c r="BE911" s="48" t="s">
        <v>955</v>
      </c>
      <c r="BF911" s="48" t="s">
        <v>132</v>
      </c>
      <c r="BG911" s="48" t="s">
        <v>1204</v>
      </c>
      <c r="BH911" s="48" t="s">
        <v>2715</v>
      </c>
      <c r="BI911" s="48" t="s">
        <v>2821</v>
      </c>
      <c r="BJ911" s="48" t="s">
        <v>132</v>
      </c>
      <c r="BK911" s="48" t="s">
        <v>2610</v>
      </c>
      <c r="BL911" s="48" t="s">
        <v>2611</v>
      </c>
      <c r="BM911" s="73" t="str">
        <f>IFERROR(_xlfn.LET(
_xlpm.linkTarget,IFERROR(
VLOOKUP(TEXT(B911,0),Hyperlinks!A:E,2,FALSE),
VLOOKUP(TEXT(K911,0),Hyperlinks!K:M,2,FALSE)
),
IF(_xlpm.linkTarget="","/",HYPERLINK(_xlpm.linkTarget,"Link"))
),"/")</f>
        <v>Link</v>
      </c>
      <c r="BN911" s="73" t="str">
        <f>_xlfn.LET(
    _xlpm.linkTarget, IFERROR(
        VLOOKUP(TEXT(B911, 0), hyperlinks2[], 3, FALSE),
        ""
    ),
    IF(_xlpm.linkTarget = "", "/", HYPERLINK(_xlpm.linkTarget, "Link"))
)</f>
        <v>Link</v>
      </c>
      <c r="BO911" s="73" t="str">
        <f>IFERROR(_xlfn.LET(
_xlpm.linkTarget,IFERROR(
VLOOKUP(TEXT(B911,0),Hyperlinks!A:E,4,FALSE),
VLOOKUP(TEXT(K911,0),Hyperlinks!K:M,3,FALSE)
),
IF(_xlpm.linkTarget="","/",HYPERLINK(_xlpm.linkTarget,"Link"))
),"/")</f>
        <v>Link</v>
      </c>
      <c r="BP911" s="73"/>
    </row>
    <row r="912" spans="1:68" s="43" customFormat="1" ht="14.4">
      <c r="A912" s="44">
        <v>8719514331273</v>
      </c>
      <c r="B912" s="44">
        <v>929002670132</v>
      </c>
      <c r="C912" s="676">
        <v>871951433127300</v>
      </c>
      <c r="D912" s="73" t="str">
        <f>IFERROR(_xlfn.LET(
_xlpm.linkTarget,IFERROR(
VLOOKUP(TEXT(B912,0),Hyperlinks!A:E,2,FALSE),
VLOOKUP(TEXT(K912,0),Hyperlinks!K:M,2,FALSE)
),
IF(_xlpm.linkTarget="","/",HYPERLINK(_xlpm.linkTarget,"Link"))
),"/")</f>
        <v>Link</v>
      </c>
      <c r="E912" s="45">
        <v>33127300</v>
      </c>
      <c r="F912" s="703" t="s">
        <v>3002</v>
      </c>
      <c r="G912" s="45" t="s">
        <v>2596</v>
      </c>
      <c r="H912" s="45" t="s">
        <v>2597</v>
      </c>
      <c r="I912" s="45"/>
      <c r="J912" s="45" t="s">
        <v>2995</v>
      </c>
      <c r="K912" s="45" t="s">
        <v>2808</v>
      </c>
      <c r="L912" s="45" t="s">
        <v>125</v>
      </c>
      <c r="M912" s="69">
        <v>56.5</v>
      </c>
      <c r="N912" s="47" t="s">
        <v>126</v>
      </c>
      <c r="O912" s="48" t="s">
        <v>2600</v>
      </c>
      <c r="P912" s="49" t="s">
        <v>2601</v>
      </c>
      <c r="Q912" s="50" t="s">
        <v>380</v>
      </c>
      <c r="R912" s="44">
        <v>24</v>
      </c>
      <c r="S912" s="45" t="s">
        <v>129</v>
      </c>
      <c r="T912" s="50" t="s">
        <v>154</v>
      </c>
      <c r="U912" s="44">
        <v>910503910185</v>
      </c>
      <c r="V912" s="44">
        <v>929003322502</v>
      </c>
      <c r="W912" s="51"/>
      <c r="X912" s="52">
        <v>9405119090</v>
      </c>
      <c r="Y912" s="55" t="s">
        <v>132</v>
      </c>
      <c r="Z912" s="55" t="s">
        <v>132</v>
      </c>
      <c r="AA912" s="45" t="s">
        <v>132</v>
      </c>
      <c r="AB912" s="48"/>
      <c r="AC912" s="48" t="s">
        <v>4054</v>
      </c>
      <c r="AD912" s="54" t="s">
        <v>3003</v>
      </c>
      <c r="AE912" s="48" t="s">
        <v>132</v>
      </c>
      <c r="AF912" s="48" t="s">
        <v>132</v>
      </c>
      <c r="AG912" s="48" t="s">
        <v>132</v>
      </c>
      <c r="AH912" s="48" t="s">
        <v>944</v>
      </c>
      <c r="AI912" s="48" t="s">
        <v>132</v>
      </c>
      <c r="AJ912" s="48" t="s">
        <v>1538</v>
      </c>
      <c r="AK912" s="48" t="s">
        <v>132</v>
      </c>
      <c r="AL912" s="48" t="s">
        <v>241</v>
      </c>
      <c r="AM912" s="48" t="s">
        <v>132</v>
      </c>
      <c r="AN912" s="54" t="s">
        <v>2712</v>
      </c>
      <c r="AO912" s="48" t="s">
        <v>132</v>
      </c>
      <c r="AP912" s="48" t="s">
        <v>132</v>
      </c>
      <c r="AQ912" s="48" t="s">
        <v>1654</v>
      </c>
      <c r="AR912" s="48" t="s">
        <v>166</v>
      </c>
      <c r="AS912" s="48" t="s">
        <v>132</v>
      </c>
      <c r="AT912" s="48" t="s">
        <v>577</v>
      </c>
      <c r="AU912" s="48" t="s">
        <v>2785</v>
      </c>
      <c r="AV912" s="48" t="s">
        <v>2548</v>
      </c>
      <c r="AW912" s="54" t="s">
        <v>132</v>
      </c>
      <c r="AX912" s="48" t="s">
        <v>3001</v>
      </c>
      <c r="AY912" s="48" t="s">
        <v>1092</v>
      </c>
      <c r="AZ912" s="48" t="s">
        <v>171</v>
      </c>
      <c r="BA912" s="48" t="s">
        <v>1337</v>
      </c>
      <c r="BB912" s="48" t="s">
        <v>2565</v>
      </c>
      <c r="BC912" s="48" t="s">
        <v>2998</v>
      </c>
      <c r="BD912" s="48" t="s">
        <v>2566</v>
      </c>
      <c r="BE912" s="48" t="s">
        <v>955</v>
      </c>
      <c r="BF912" s="48" t="s">
        <v>132</v>
      </c>
      <c r="BG912" s="48" t="s">
        <v>1204</v>
      </c>
      <c r="BH912" s="48" t="s">
        <v>2715</v>
      </c>
      <c r="BI912" s="48" t="s">
        <v>2821</v>
      </c>
      <c r="BJ912" s="48" t="s">
        <v>132</v>
      </c>
      <c r="BK912" s="48" t="s">
        <v>2610</v>
      </c>
      <c r="BL912" s="48" t="s">
        <v>2611</v>
      </c>
      <c r="BM912" s="73" t="str">
        <f>IFERROR(_xlfn.LET(
_xlpm.linkTarget,IFERROR(
VLOOKUP(TEXT(B912,0),Hyperlinks!A:E,2,FALSE),
VLOOKUP(TEXT(K912,0),Hyperlinks!K:M,2,FALSE)
),
IF(_xlpm.linkTarget="","/",HYPERLINK(_xlpm.linkTarget,"Link"))
),"/")</f>
        <v>Link</v>
      </c>
      <c r="BN912" s="73" t="str">
        <f>_xlfn.LET(
    _xlpm.linkTarget, IFERROR(
        VLOOKUP(TEXT(B912, 0), hyperlinks2[], 3, FALSE),
        ""
    ),
    IF(_xlpm.linkTarget = "", "/", HYPERLINK(_xlpm.linkTarget, "Link"))
)</f>
        <v>Link</v>
      </c>
      <c r="BO912" s="73" t="str">
        <f>IFERROR(_xlfn.LET(
_xlpm.linkTarget,IFERROR(
VLOOKUP(TEXT(B912,0),Hyperlinks!A:E,4,FALSE),
VLOOKUP(TEXT(K912,0),Hyperlinks!K:M,3,FALSE)
),
IF(_xlpm.linkTarget="","/",HYPERLINK(_xlpm.linkTarget,"Link"))
),"/")</f>
        <v>Link</v>
      </c>
      <c r="BP912" s="73"/>
    </row>
    <row r="913" spans="1:68" s="43" customFormat="1" ht="14.4">
      <c r="A913" s="44">
        <v>8719514548305</v>
      </c>
      <c r="B913" s="44">
        <v>911401899382</v>
      </c>
      <c r="C913" s="676">
        <v>871951454830599</v>
      </c>
      <c r="D913" s="73" t="str">
        <f>IFERROR(_xlfn.LET(
_xlpm.linkTarget,IFERROR(
VLOOKUP(TEXT(B913,0),Hyperlinks!A:E,2,FALSE),
VLOOKUP(TEXT(K913,0),Hyperlinks!K:M,2,FALSE)
),
IF(_xlpm.linkTarget="","/",HYPERLINK(_xlpm.linkTarget,"Link"))
),"/")</f>
        <v>Link</v>
      </c>
      <c r="E913" s="45">
        <v>54830599</v>
      </c>
      <c r="F913" s="703" t="s">
        <v>3004</v>
      </c>
      <c r="G913" s="45" t="s">
        <v>2596</v>
      </c>
      <c r="H913" s="45" t="s">
        <v>2640</v>
      </c>
      <c r="I913" s="45"/>
      <c r="J913" s="45" t="s">
        <v>2995</v>
      </c>
      <c r="K913" s="45" t="s">
        <v>2808</v>
      </c>
      <c r="L913" s="45" t="s">
        <v>125</v>
      </c>
      <c r="M913" s="69">
        <v>194</v>
      </c>
      <c r="N913" s="47" t="s">
        <v>126</v>
      </c>
      <c r="O913" s="48" t="s">
        <v>2641</v>
      </c>
      <c r="P913" s="49" t="s">
        <v>2642</v>
      </c>
      <c r="Q913" s="50"/>
      <c r="R913" s="44">
        <v>18</v>
      </c>
      <c r="S913" s="45" t="s">
        <v>129</v>
      </c>
      <c r="T913" s="50" t="s">
        <v>154</v>
      </c>
      <c r="U913" s="44">
        <v>912401483043</v>
      </c>
      <c r="V913" s="44"/>
      <c r="W913" s="51"/>
      <c r="X913" s="52">
        <v>9405199090</v>
      </c>
      <c r="Y913" s="55" t="s">
        <v>132</v>
      </c>
      <c r="Z913" s="55" t="s">
        <v>132</v>
      </c>
      <c r="AA913" s="45" t="s">
        <v>132</v>
      </c>
      <c r="AB913" s="48"/>
      <c r="AC913" s="48" t="s">
        <v>4054</v>
      </c>
      <c r="AD913" s="54" t="s">
        <v>3005</v>
      </c>
      <c r="AE913" s="48" t="s">
        <v>132</v>
      </c>
      <c r="AF913" s="48" t="s">
        <v>132</v>
      </c>
      <c r="AG913" s="48" t="s">
        <v>132</v>
      </c>
      <c r="AH913" s="48" t="s">
        <v>944</v>
      </c>
      <c r="AI913" s="48" t="s">
        <v>132</v>
      </c>
      <c r="AJ913" s="48" t="s">
        <v>3006</v>
      </c>
      <c r="AK913" s="48" t="s">
        <v>132</v>
      </c>
      <c r="AL913" s="48" t="s">
        <v>175</v>
      </c>
      <c r="AM913" s="48" t="s">
        <v>132</v>
      </c>
      <c r="AN913" s="54" t="s">
        <v>2712</v>
      </c>
      <c r="AO913" s="48" t="s">
        <v>132</v>
      </c>
      <c r="AP913" s="48" t="s">
        <v>132</v>
      </c>
      <c r="AQ913" s="48" t="s">
        <v>3007</v>
      </c>
      <c r="AR913" s="48" t="s">
        <v>1655</v>
      </c>
      <c r="AS913" s="48" t="s">
        <v>132</v>
      </c>
      <c r="AT913" s="48" t="s">
        <v>1231</v>
      </c>
      <c r="AU913" s="48" t="s">
        <v>166</v>
      </c>
      <c r="AV913" s="48" t="s">
        <v>3008</v>
      </c>
      <c r="AW913" s="54" t="s">
        <v>132</v>
      </c>
      <c r="AX913" s="48" t="s">
        <v>3009</v>
      </c>
      <c r="AY913" s="48" t="s">
        <v>3010</v>
      </c>
      <c r="AZ913" s="48" t="s">
        <v>171</v>
      </c>
      <c r="BA913" s="48" t="s">
        <v>665</v>
      </c>
      <c r="BB913" s="48" t="s">
        <v>2605</v>
      </c>
      <c r="BC913" s="48" t="s">
        <v>3011</v>
      </c>
      <c r="BD913" s="48" t="s">
        <v>2566</v>
      </c>
      <c r="BE913" s="48" t="s">
        <v>2712</v>
      </c>
      <c r="BF913" s="48" t="s">
        <v>2648</v>
      </c>
      <c r="BG913" s="48" t="s">
        <v>983</v>
      </c>
      <c r="BH913" s="48" t="s">
        <v>3012</v>
      </c>
      <c r="BI913" s="48" t="s">
        <v>2921</v>
      </c>
      <c r="BJ913" s="48" t="s">
        <v>132</v>
      </c>
      <c r="BK913" s="48" t="s">
        <v>2610</v>
      </c>
      <c r="BL913" s="48" t="s">
        <v>132</v>
      </c>
      <c r="BM913" s="73" t="str">
        <f>IFERROR(_xlfn.LET(
_xlpm.linkTarget,IFERROR(
VLOOKUP(TEXT(B913,0),Hyperlinks!A:E,2,FALSE),
VLOOKUP(TEXT(K913,0),Hyperlinks!K:M,2,FALSE)
),
IF(_xlpm.linkTarget="","/",HYPERLINK(_xlpm.linkTarget,"Link"))
),"/")</f>
        <v>Link</v>
      </c>
      <c r="BN913" s="73" t="str">
        <f>_xlfn.LET(
    _xlpm.linkTarget, IFERROR(
        VLOOKUP(TEXT(B913, 0), hyperlinks2[], 3, FALSE),
        ""
    ),
    IF(_xlpm.linkTarget = "", "/", HYPERLINK(_xlpm.linkTarget, "Link"))
)</f>
        <v>Link</v>
      </c>
      <c r="BO913" s="73" t="str">
        <f>IFERROR(_xlfn.LET(
_xlpm.linkTarget,IFERROR(
VLOOKUP(TEXT(B913,0),Hyperlinks!A:E,4,FALSE),
VLOOKUP(TEXT(K913,0),Hyperlinks!K:M,3,FALSE)
),
IF(_xlpm.linkTarget="","/",HYPERLINK(_xlpm.linkTarget,"Link"))
),"/")</f>
        <v>Link</v>
      </c>
      <c r="BP913" s="73"/>
    </row>
    <row r="914" spans="1:68" s="43" customFormat="1" ht="14.4">
      <c r="A914" s="44">
        <v>8719514548312</v>
      </c>
      <c r="B914" s="44">
        <v>911401899482</v>
      </c>
      <c r="C914" s="676">
        <v>871951454831299</v>
      </c>
      <c r="D914" s="73" t="str">
        <f>IFERROR(_xlfn.LET(
_xlpm.linkTarget,IFERROR(
VLOOKUP(TEXT(B914,0),Hyperlinks!A:E,2,FALSE),
VLOOKUP(TEXT(K914,0),Hyperlinks!K:M,2,FALSE)
),
IF(_xlpm.linkTarget="","/",HYPERLINK(_xlpm.linkTarget,"Link"))
),"/")</f>
        <v>Link</v>
      </c>
      <c r="E914" s="45">
        <v>54831299</v>
      </c>
      <c r="F914" s="703" t="s">
        <v>3013</v>
      </c>
      <c r="G914" s="45" t="s">
        <v>2596</v>
      </c>
      <c r="H914" s="45" t="s">
        <v>2640</v>
      </c>
      <c r="I914" s="45"/>
      <c r="J914" s="45" t="s">
        <v>2995</v>
      </c>
      <c r="K914" s="45" t="s">
        <v>2808</v>
      </c>
      <c r="L914" s="45" t="s">
        <v>125</v>
      </c>
      <c r="M914" s="69">
        <v>194</v>
      </c>
      <c r="N914" s="47" t="s">
        <v>126</v>
      </c>
      <c r="O914" s="48" t="s">
        <v>2641</v>
      </c>
      <c r="P914" s="49" t="s">
        <v>2642</v>
      </c>
      <c r="Q914" s="50"/>
      <c r="R914" s="44">
        <v>18</v>
      </c>
      <c r="S914" s="45" t="s">
        <v>129</v>
      </c>
      <c r="T914" s="50" t="s">
        <v>154</v>
      </c>
      <c r="U914" s="44">
        <v>912401483044</v>
      </c>
      <c r="V914" s="44"/>
      <c r="W914" s="51"/>
      <c r="X914" s="52">
        <v>9405199090</v>
      </c>
      <c r="Y914" s="55" t="s">
        <v>132</v>
      </c>
      <c r="Z914" s="55" t="s">
        <v>132</v>
      </c>
      <c r="AA914" s="45" t="s">
        <v>132</v>
      </c>
      <c r="AB914" s="48"/>
      <c r="AC914" s="48" t="s">
        <v>4054</v>
      </c>
      <c r="AD914" s="54" t="s">
        <v>3014</v>
      </c>
      <c r="AE914" s="48" t="s">
        <v>132</v>
      </c>
      <c r="AF914" s="48" t="s">
        <v>132</v>
      </c>
      <c r="AG914" s="48" t="s">
        <v>132</v>
      </c>
      <c r="AH914" s="48" t="s">
        <v>944</v>
      </c>
      <c r="AI914" s="48" t="s">
        <v>132</v>
      </c>
      <c r="AJ914" s="48" t="s">
        <v>3006</v>
      </c>
      <c r="AK914" s="48" t="s">
        <v>132</v>
      </c>
      <c r="AL914" s="48" t="s">
        <v>241</v>
      </c>
      <c r="AM914" s="48" t="s">
        <v>132</v>
      </c>
      <c r="AN914" s="54" t="s">
        <v>2712</v>
      </c>
      <c r="AO914" s="48" t="s">
        <v>132</v>
      </c>
      <c r="AP914" s="48" t="s">
        <v>132</v>
      </c>
      <c r="AQ914" s="48" t="s">
        <v>3015</v>
      </c>
      <c r="AR914" s="48" t="s">
        <v>1655</v>
      </c>
      <c r="AS914" s="48" t="s">
        <v>132</v>
      </c>
      <c r="AT914" s="48" t="s">
        <v>1231</v>
      </c>
      <c r="AU914" s="48" t="s">
        <v>166</v>
      </c>
      <c r="AV914" s="48" t="s">
        <v>3008</v>
      </c>
      <c r="AW914" s="54" t="s">
        <v>132</v>
      </c>
      <c r="AX914" s="48" t="s">
        <v>3009</v>
      </c>
      <c r="AY914" s="48" t="s">
        <v>3010</v>
      </c>
      <c r="AZ914" s="48" t="s">
        <v>171</v>
      </c>
      <c r="BA914" s="48" t="s">
        <v>2627</v>
      </c>
      <c r="BB914" s="48" t="s">
        <v>2565</v>
      </c>
      <c r="BC914" s="48" t="s">
        <v>3011</v>
      </c>
      <c r="BD914" s="48" t="s">
        <v>2566</v>
      </c>
      <c r="BE914" s="48" t="s">
        <v>2712</v>
      </c>
      <c r="BF914" s="48" t="s">
        <v>2648</v>
      </c>
      <c r="BG914" s="48" t="s">
        <v>983</v>
      </c>
      <c r="BH914" s="48" t="s">
        <v>3012</v>
      </c>
      <c r="BI914" s="48" t="s">
        <v>2921</v>
      </c>
      <c r="BJ914" s="48" t="s">
        <v>132</v>
      </c>
      <c r="BK914" s="48" t="s">
        <v>2610</v>
      </c>
      <c r="BL914" s="48" t="s">
        <v>132</v>
      </c>
      <c r="BM914" s="73" t="str">
        <f>IFERROR(_xlfn.LET(
_xlpm.linkTarget,IFERROR(
VLOOKUP(TEXT(B914,0),Hyperlinks!A:E,2,FALSE),
VLOOKUP(TEXT(K914,0),Hyperlinks!K:M,2,FALSE)
),
IF(_xlpm.linkTarget="","/",HYPERLINK(_xlpm.linkTarget,"Link"))
),"/")</f>
        <v>Link</v>
      </c>
      <c r="BN914" s="73" t="str">
        <f>_xlfn.LET(
    _xlpm.linkTarget, IFERROR(
        VLOOKUP(TEXT(B914, 0), hyperlinks2[], 3, FALSE),
        ""
    ),
    IF(_xlpm.linkTarget = "", "/", HYPERLINK(_xlpm.linkTarget, "Link"))
)</f>
        <v>Link</v>
      </c>
      <c r="BO914" s="73" t="str">
        <f>IFERROR(_xlfn.LET(
_xlpm.linkTarget,IFERROR(
VLOOKUP(TEXT(B914,0),Hyperlinks!A:E,4,FALSE),
VLOOKUP(TEXT(K914,0),Hyperlinks!K:M,3,FALSE)
),
IF(_xlpm.linkTarget="","/",HYPERLINK(_xlpm.linkTarget,"Link"))
),"/")</f>
        <v>Link</v>
      </c>
      <c r="BP914" s="73"/>
    </row>
    <row r="915" spans="1:68" s="43" customFormat="1" ht="14.4">
      <c r="A915" s="44">
        <v>8719514548268</v>
      </c>
      <c r="B915" s="44">
        <v>911401898982</v>
      </c>
      <c r="C915" s="676">
        <v>871951454826899</v>
      </c>
      <c r="D915" s="73" t="str">
        <f>IFERROR(_xlfn.LET(
_xlpm.linkTarget,IFERROR(
VLOOKUP(TEXT(B915,0),Hyperlinks!A:E,2,FALSE),
VLOOKUP(TEXT(K915,0),Hyperlinks!K:M,2,FALSE)
),
IF(_xlpm.linkTarget="","/",HYPERLINK(_xlpm.linkTarget,"Link"))
),"/")</f>
        <v>Link</v>
      </c>
      <c r="E915" s="45">
        <v>54826899</v>
      </c>
      <c r="F915" s="703" t="s">
        <v>3016</v>
      </c>
      <c r="G915" s="45" t="s">
        <v>2596</v>
      </c>
      <c r="H915" s="45" t="s">
        <v>2640</v>
      </c>
      <c r="I915" s="45"/>
      <c r="J915" s="45" t="s">
        <v>2995</v>
      </c>
      <c r="K915" s="45" t="s">
        <v>2808</v>
      </c>
      <c r="L915" s="45" t="s">
        <v>125</v>
      </c>
      <c r="M915" s="69">
        <v>145</v>
      </c>
      <c r="N915" s="47" t="s">
        <v>126</v>
      </c>
      <c r="O915" s="48" t="s">
        <v>2641</v>
      </c>
      <c r="P915" s="49" t="s">
        <v>2642</v>
      </c>
      <c r="Q915" s="50"/>
      <c r="R915" s="44">
        <v>18</v>
      </c>
      <c r="S915" s="45" t="s">
        <v>129</v>
      </c>
      <c r="T915" s="50" t="s">
        <v>154</v>
      </c>
      <c r="U915" s="44">
        <v>912401483032</v>
      </c>
      <c r="V915" s="44"/>
      <c r="W915" s="51"/>
      <c r="X915" s="52">
        <v>9405199090</v>
      </c>
      <c r="Y915" s="55" t="s">
        <v>132</v>
      </c>
      <c r="Z915" s="55" t="s">
        <v>132</v>
      </c>
      <c r="AA915" s="45" t="s">
        <v>132</v>
      </c>
      <c r="AB915" s="48"/>
      <c r="AC915" s="48" t="s">
        <v>4054</v>
      </c>
      <c r="AD915" s="54" t="s">
        <v>3017</v>
      </c>
      <c r="AE915" s="48" t="s">
        <v>132</v>
      </c>
      <c r="AF915" s="48" t="s">
        <v>132</v>
      </c>
      <c r="AG915" s="48" t="s">
        <v>132</v>
      </c>
      <c r="AH915" s="48" t="s">
        <v>944</v>
      </c>
      <c r="AI915" s="48" t="s">
        <v>132</v>
      </c>
      <c r="AJ915" s="48" t="s">
        <v>206</v>
      </c>
      <c r="AK915" s="48" t="s">
        <v>132</v>
      </c>
      <c r="AL915" s="48" t="s">
        <v>175</v>
      </c>
      <c r="AM915" s="48" t="s">
        <v>132</v>
      </c>
      <c r="AN915" s="54" t="s">
        <v>2712</v>
      </c>
      <c r="AO915" s="48" t="s">
        <v>132</v>
      </c>
      <c r="AP915" s="48" t="s">
        <v>132</v>
      </c>
      <c r="AQ915" s="48" t="s">
        <v>3018</v>
      </c>
      <c r="AR915" s="48" t="s">
        <v>1655</v>
      </c>
      <c r="AS915" s="48" t="s">
        <v>132</v>
      </c>
      <c r="AT915" s="48" t="s">
        <v>1533</v>
      </c>
      <c r="AU915" s="48" t="s">
        <v>252</v>
      </c>
      <c r="AV915" s="48" t="s">
        <v>252</v>
      </c>
      <c r="AW915" s="54" t="s">
        <v>132</v>
      </c>
      <c r="AX915" s="48" t="s">
        <v>3019</v>
      </c>
      <c r="AY915" s="48" t="s">
        <v>3020</v>
      </c>
      <c r="AZ915" s="48" t="s">
        <v>171</v>
      </c>
      <c r="BA915" s="48" t="s">
        <v>2548</v>
      </c>
      <c r="BB915" s="48" t="s">
        <v>2605</v>
      </c>
      <c r="BC915" s="48" t="s">
        <v>3011</v>
      </c>
      <c r="BD915" s="48" t="s">
        <v>2566</v>
      </c>
      <c r="BE915" s="48" t="s">
        <v>2712</v>
      </c>
      <c r="BF915" s="48" t="s">
        <v>2648</v>
      </c>
      <c r="BG915" s="48" t="s">
        <v>1204</v>
      </c>
      <c r="BH915" s="48" t="s">
        <v>2715</v>
      </c>
      <c r="BI915" s="48" t="s">
        <v>2921</v>
      </c>
      <c r="BJ915" s="48" t="s">
        <v>132</v>
      </c>
      <c r="BK915" s="48" t="s">
        <v>2610</v>
      </c>
      <c r="BL915" s="48" t="s">
        <v>132</v>
      </c>
      <c r="BM915" s="73" t="str">
        <f>IFERROR(_xlfn.LET(
_xlpm.linkTarget,IFERROR(
VLOOKUP(TEXT(B915,0),Hyperlinks!A:E,2,FALSE),
VLOOKUP(TEXT(K915,0),Hyperlinks!K:M,2,FALSE)
),
IF(_xlpm.linkTarget="","/",HYPERLINK(_xlpm.linkTarget,"Link"))
),"/")</f>
        <v>Link</v>
      </c>
      <c r="BN915" s="73" t="str">
        <f>_xlfn.LET(
    _xlpm.linkTarget, IFERROR(
        VLOOKUP(TEXT(B915, 0), hyperlinks2[], 3, FALSE),
        ""
    ),
    IF(_xlpm.linkTarget = "", "/", HYPERLINK(_xlpm.linkTarget, "Link"))
)</f>
        <v>Link</v>
      </c>
      <c r="BO915" s="73" t="str">
        <f>IFERROR(_xlfn.LET(
_xlpm.linkTarget,IFERROR(
VLOOKUP(TEXT(B915,0),Hyperlinks!A:E,4,FALSE),
VLOOKUP(TEXT(K915,0),Hyperlinks!K:M,3,FALSE)
),
IF(_xlpm.linkTarget="","/",HYPERLINK(_xlpm.linkTarget,"Link"))
),"/")</f>
        <v>Link</v>
      </c>
      <c r="BP915" s="73"/>
    </row>
    <row r="916" spans="1:68" s="43" customFormat="1" ht="14.4">
      <c r="A916" s="44">
        <v>8719514548275</v>
      </c>
      <c r="B916" s="44">
        <v>911401899082</v>
      </c>
      <c r="C916" s="676">
        <v>871951454827599</v>
      </c>
      <c r="D916" s="73" t="str">
        <f>IFERROR(_xlfn.LET(
_xlpm.linkTarget,IFERROR(
VLOOKUP(TEXT(B916,0),Hyperlinks!A:E,2,FALSE),
VLOOKUP(TEXT(K916,0),Hyperlinks!K:M,2,FALSE)
),
IF(_xlpm.linkTarget="","/",HYPERLINK(_xlpm.linkTarget,"Link"))
),"/")</f>
        <v>Link</v>
      </c>
      <c r="E916" s="45">
        <v>54827599</v>
      </c>
      <c r="F916" s="703" t="s">
        <v>3021</v>
      </c>
      <c r="G916" s="45" t="s">
        <v>2596</v>
      </c>
      <c r="H916" s="45" t="s">
        <v>2640</v>
      </c>
      <c r="I916" s="45"/>
      <c r="J916" s="45" t="s">
        <v>2995</v>
      </c>
      <c r="K916" s="45" t="s">
        <v>2808</v>
      </c>
      <c r="L916" s="45" t="s">
        <v>125</v>
      </c>
      <c r="M916" s="69">
        <v>145</v>
      </c>
      <c r="N916" s="47" t="s">
        <v>126</v>
      </c>
      <c r="O916" s="48" t="s">
        <v>2641</v>
      </c>
      <c r="P916" s="49" t="s">
        <v>2642</v>
      </c>
      <c r="Q916" s="50"/>
      <c r="R916" s="44">
        <v>18</v>
      </c>
      <c r="S916" s="45" t="s">
        <v>129</v>
      </c>
      <c r="T916" s="50" t="s">
        <v>154</v>
      </c>
      <c r="U916" s="44">
        <v>912401483033</v>
      </c>
      <c r="V916" s="44"/>
      <c r="W916" s="51"/>
      <c r="X916" s="52">
        <v>9405199090</v>
      </c>
      <c r="Y916" s="55" t="s">
        <v>132</v>
      </c>
      <c r="Z916" s="55" t="s">
        <v>132</v>
      </c>
      <c r="AA916" s="45" t="s">
        <v>132</v>
      </c>
      <c r="AB916" s="48"/>
      <c r="AC916" s="48" t="s">
        <v>4054</v>
      </c>
      <c r="AD916" s="54" t="s">
        <v>3022</v>
      </c>
      <c r="AE916" s="48" t="s">
        <v>132</v>
      </c>
      <c r="AF916" s="48" t="s">
        <v>132</v>
      </c>
      <c r="AG916" s="48" t="s">
        <v>132</v>
      </c>
      <c r="AH916" s="48" t="s">
        <v>944</v>
      </c>
      <c r="AI916" s="48" t="s">
        <v>132</v>
      </c>
      <c r="AJ916" s="48" t="s">
        <v>206</v>
      </c>
      <c r="AK916" s="48" t="s">
        <v>132</v>
      </c>
      <c r="AL916" s="48" t="s">
        <v>241</v>
      </c>
      <c r="AM916" s="48" t="s">
        <v>132</v>
      </c>
      <c r="AN916" s="54" t="s">
        <v>2712</v>
      </c>
      <c r="AO916" s="48" t="s">
        <v>132</v>
      </c>
      <c r="AP916" s="48" t="s">
        <v>132</v>
      </c>
      <c r="AQ916" s="48" t="s">
        <v>1628</v>
      </c>
      <c r="AR916" s="48" t="s">
        <v>1655</v>
      </c>
      <c r="AS916" s="48" t="s">
        <v>132</v>
      </c>
      <c r="AT916" s="48" t="s">
        <v>1533</v>
      </c>
      <c r="AU916" s="48" t="s">
        <v>252</v>
      </c>
      <c r="AV916" s="48" t="s">
        <v>252</v>
      </c>
      <c r="AW916" s="54" t="s">
        <v>132</v>
      </c>
      <c r="AX916" s="48" t="s">
        <v>3019</v>
      </c>
      <c r="AY916" s="48" t="s">
        <v>3020</v>
      </c>
      <c r="AZ916" s="48" t="s">
        <v>171</v>
      </c>
      <c r="BA916" s="48" t="s">
        <v>220</v>
      </c>
      <c r="BB916" s="48" t="s">
        <v>2565</v>
      </c>
      <c r="BC916" s="48" t="s">
        <v>3011</v>
      </c>
      <c r="BD916" s="48" t="s">
        <v>2566</v>
      </c>
      <c r="BE916" s="48" t="s">
        <v>2712</v>
      </c>
      <c r="BF916" s="48" t="s">
        <v>2648</v>
      </c>
      <c r="BG916" s="48" t="s">
        <v>1204</v>
      </c>
      <c r="BH916" s="48" t="s">
        <v>2715</v>
      </c>
      <c r="BI916" s="48" t="s">
        <v>2921</v>
      </c>
      <c r="BJ916" s="48" t="s">
        <v>132</v>
      </c>
      <c r="BK916" s="48" t="s">
        <v>2610</v>
      </c>
      <c r="BL916" s="48" t="s">
        <v>132</v>
      </c>
      <c r="BM916" s="73" t="str">
        <f>IFERROR(_xlfn.LET(
_xlpm.linkTarget,IFERROR(
VLOOKUP(TEXT(B916,0),Hyperlinks!A:E,2,FALSE),
VLOOKUP(TEXT(K916,0),Hyperlinks!K:M,2,FALSE)
),
IF(_xlpm.linkTarget="","/",HYPERLINK(_xlpm.linkTarget,"Link"))
),"/")</f>
        <v>Link</v>
      </c>
      <c r="BN916" s="73" t="str">
        <f>_xlfn.LET(
    _xlpm.linkTarget, IFERROR(
        VLOOKUP(TEXT(B916, 0), hyperlinks2[], 3, FALSE),
        ""
    ),
    IF(_xlpm.linkTarget = "", "/", HYPERLINK(_xlpm.linkTarget, "Link"))
)</f>
        <v>Link</v>
      </c>
      <c r="BO916" s="73" t="str">
        <f>IFERROR(_xlfn.LET(
_xlpm.linkTarget,IFERROR(
VLOOKUP(TEXT(B916,0),Hyperlinks!A:E,4,FALSE),
VLOOKUP(TEXT(K916,0),Hyperlinks!K:M,3,FALSE)
),
IF(_xlpm.linkTarget="","/",HYPERLINK(_xlpm.linkTarget,"Link"))
),"/")</f>
        <v>Link</v>
      </c>
      <c r="BP916" s="73"/>
    </row>
    <row r="917" spans="1:68" s="43" customFormat="1" ht="14.4">
      <c r="A917" s="44">
        <v>8719514548282</v>
      </c>
      <c r="B917" s="44">
        <v>911401899182</v>
      </c>
      <c r="C917" s="676">
        <v>871951454828299</v>
      </c>
      <c r="D917" s="73" t="str">
        <f>IFERROR(_xlfn.LET(
_xlpm.linkTarget,IFERROR(
VLOOKUP(TEXT(B917,0),Hyperlinks!A:E,2,FALSE),
VLOOKUP(TEXT(K917,0),Hyperlinks!K:M,2,FALSE)
),
IF(_xlpm.linkTarget="","/",HYPERLINK(_xlpm.linkTarget,"Link"))
),"/")</f>
        <v>Link</v>
      </c>
      <c r="E917" s="45">
        <v>54828299</v>
      </c>
      <c r="F917" s="703" t="s">
        <v>3023</v>
      </c>
      <c r="G917" s="45" t="s">
        <v>2596</v>
      </c>
      <c r="H917" s="45" t="s">
        <v>2640</v>
      </c>
      <c r="I917" s="45"/>
      <c r="J917" s="45" t="s">
        <v>2995</v>
      </c>
      <c r="K917" s="45" t="s">
        <v>2808</v>
      </c>
      <c r="L917" s="45" t="s">
        <v>125</v>
      </c>
      <c r="M917" s="69">
        <v>175</v>
      </c>
      <c r="N917" s="47" t="s">
        <v>126</v>
      </c>
      <c r="O917" s="48" t="s">
        <v>2641</v>
      </c>
      <c r="P917" s="49" t="s">
        <v>2642</v>
      </c>
      <c r="Q917" s="50"/>
      <c r="R917" s="44">
        <v>18</v>
      </c>
      <c r="S917" s="45" t="s">
        <v>129</v>
      </c>
      <c r="T917" s="50" t="s">
        <v>154</v>
      </c>
      <c r="U917" s="44">
        <v>912401483039</v>
      </c>
      <c r="V917" s="44"/>
      <c r="W917" s="51"/>
      <c r="X917" s="52">
        <v>9405119090</v>
      </c>
      <c r="Y917" s="55" t="s">
        <v>132</v>
      </c>
      <c r="Z917" s="55" t="s">
        <v>132</v>
      </c>
      <c r="AA917" s="45" t="s">
        <v>132</v>
      </c>
      <c r="AB917" s="48"/>
      <c r="AC917" s="48" t="s">
        <v>4054</v>
      </c>
      <c r="AD917" s="54" t="s">
        <v>3024</v>
      </c>
      <c r="AE917" s="48" t="s">
        <v>132</v>
      </c>
      <c r="AF917" s="48" t="s">
        <v>132</v>
      </c>
      <c r="AG917" s="48" t="s">
        <v>132</v>
      </c>
      <c r="AH917" s="48" t="s">
        <v>944</v>
      </c>
      <c r="AI917" s="48" t="s">
        <v>132</v>
      </c>
      <c r="AJ917" s="48" t="s">
        <v>3025</v>
      </c>
      <c r="AK917" s="48" t="s">
        <v>132</v>
      </c>
      <c r="AL917" s="48" t="s">
        <v>175</v>
      </c>
      <c r="AM917" s="48" t="s">
        <v>132</v>
      </c>
      <c r="AN917" s="54" t="s">
        <v>2712</v>
      </c>
      <c r="AO917" s="48" t="s">
        <v>132</v>
      </c>
      <c r="AP917" s="48" t="s">
        <v>132</v>
      </c>
      <c r="AQ917" s="48" t="s">
        <v>2142</v>
      </c>
      <c r="AR917" s="48" t="s">
        <v>1655</v>
      </c>
      <c r="AS917" s="48" t="s">
        <v>132</v>
      </c>
      <c r="AT917" s="48" t="s">
        <v>1533</v>
      </c>
      <c r="AU917" s="48" t="s">
        <v>252</v>
      </c>
      <c r="AV917" s="48" t="s">
        <v>252</v>
      </c>
      <c r="AW917" s="54" t="s">
        <v>132</v>
      </c>
      <c r="AX917" s="48" t="s">
        <v>3019</v>
      </c>
      <c r="AY917" s="48" t="s">
        <v>3020</v>
      </c>
      <c r="AZ917" s="48" t="s">
        <v>171</v>
      </c>
      <c r="BA917" s="48" t="s">
        <v>2785</v>
      </c>
      <c r="BB917" s="48" t="s">
        <v>2605</v>
      </c>
      <c r="BC917" s="48" t="s">
        <v>3011</v>
      </c>
      <c r="BD917" s="48" t="s">
        <v>2566</v>
      </c>
      <c r="BE917" s="48" t="s">
        <v>2712</v>
      </c>
      <c r="BF917" s="48" t="s">
        <v>2648</v>
      </c>
      <c r="BG917" s="48" t="s">
        <v>1990</v>
      </c>
      <c r="BH917" s="48" t="s">
        <v>2715</v>
      </c>
      <c r="BI917" s="48" t="s">
        <v>2921</v>
      </c>
      <c r="BJ917" s="48" t="s">
        <v>132</v>
      </c>
      <c r="BK917" s="48" t="s">
        <v>2610</v>
      </c>
      <c r="BL917" s="48" t="s">
        <v>132</v>
      </c>
      <c r="BM917" s="73" t="str">
        <f>IFERROR(_xlfn.LET(
_xlpm.linkTarget,IFERROR(
VLOOKUP(TEXT(B917,0),Hyperlinks!A:E,2,FALSE),
VLOOKUP(TEXT(K917,0),Hyperlinks!K:M,2,FALSE)
),
IF(_xlpm.linkTarget="","/",HYPERLINK(_xlpm.linkTarget,"Link"))
),"/")</f>
        <v>Link</v>
      </c>
      <c r="BN917" s="73" t="str">
        <f>_xlfn.LET(
    _xlpm.linkTarget, IFERROR(
        VLOOKUP(TEXT(B917, 0), hyperlinks2[], 3, FALSE),
        ""
    ),
    IF(_xlpm.linkTarget = "", "/", HYPERLINK(_xlpm.linkTarget, "Link"))
)</f>
        <v>Link</v>
      </c>
      <c r="BO917" s="73" t="str">
        <f>IFERROR(_xlfn.LET(
_xlpm.linkTarget,IFERROR(
VLOOKUP(TEXT(B917,0),Hyperlinks!A:E,4,FALSE),
VLOOKUP(TEXT(K917,0),Hyperlinks!K:M,3,FALSE)
),
IF(_xlpm.linkTarget="","/",HYPERLINK(_xlpm.linkTarget,"Link"))
),"/")</f>
        <v>Link</v>
      </c>
      <c r="BP917" s="73"/>
    </row>
    <row r="918" spans="1:68" s="43" customFormat="1" ht="14.4">
      <c r="A918" s="44">
        <v>8719514548299</v>
      </c>
      <c r="B918" s="44">
        <v>911401899282</v>
      </c>
      <c r="C918" s="676">
        <v>871951454829999</v>
      </c>
      <c r="D918" s="73" t="str">
        <f>IFERROR(_xlfn.LET(
_xlpm.linkTarget,IFERROR(
VLOOKUP(TEXT(B918,0),Hyperlinks!A:E,2,FALSE),
VLOOKUP(TEXT(K918,0),Hyperlinks!K:M,2,FALSE)
),
IF(_xlpm.linkTarget="","/",HYPERLINK(_xlpm.linkTarget,"Link"))
),"/")</f>
        <v>Link</v>
      </c>
      <c r="E918" s="45">
        <v>54829999</v>
      </c>
      <c r="F918" s="703" t="s">
        <v>3026</v>
      </c>
      <c r="G918" s="45" t="s">
        <v>2596</v>
      </c>
      <c r="H918" s="45" t="s">
        <v>2640</v>
      </c>
      <c r="I918" s="45"/>
      <c r="J918" s="45" t="s">
        <v>2995</v>
      </c>
      <c r="K918" s="45" t="s">
        <v>2808</v>
      </c>
      <c r="L918" s="45" t="s">
        <v>125</v>
      </c>
      <c r="M918" s="69">
        <v>175</v>
      </c>
      <c r="N918" s="47" t="s">
        <v>126</v>
      </c>
      <c r="O918" s="48" t="s">
        <v>2641</v>
      </c>
      <c r="P918" s="49" t="s">
        <v>2642</v>
      </c>
      <c r="Q918" s="50"/>
      <c r="R918" s="44">
        <v>18</v>
      </c>
      <c r="S918" s="45" t="s">
        <v>129</v>
      </c>
      <c r="T918" s="50" t="s">
        <v>154</v>
      </c>
      <c r="U918" s="44">
        <v>912401483040</v>
      </c>
      <c r="V918" s="44"/>
      <c r="W918" s="51"/>
      <c r="X918" s="52">
        <v>9405199090</v>
      </c>
      <c r="Y918" s="55" t="s">
        <v>132</v>
      </c>
      <c r="Z918" s="55" t="s">
        <v>132</v>
      </c>
      <c r="AA918" s="45" t="s">
        <v>132</v>
      </c>
      <c r="AB918" s="48"/>
      <c r="AC918" s="48" t="s">
        <v>4054</v>
      </c>
      <c r="AD918" s="54" t="s">
        <v>3027</v>
      </c>
      <c r="AE918" s="48" t="s">
        <v>132</v>
      </c>
      <c r="AF918" s="48" t="s">
        <v>132</v>
      </c>
      <c r="AG918" s="48" t="s">
        <v>132</v>
      </c>
      <c r="AH918" s="48" t="s">
        <v>944</v>
      </c>
      <c r="AI918" s="48" t="s">
        <v>132</v>
      </c>
      <c r="AJ918" s="48" t="s">
        <v>3025</v>
      </c>
      <c r="AK918" s="48" t="s">
        <v>132</v>
      </c>
      <c r="AL918" s="48" t="s">
        <v>241</v>
      </c>
      <c r="AM918" s="48" t="s">
        <v>132</v>
      </c>
      <c r="AN918" s="54" t="s">
        <v>2712</v>
      </c>
      <c r="AO918" s="48" t="s">
        <v>132</v>
      </c>
      <c r="AP918" s="48" t="s">
        <v>132</v>
      </c>
      <c r="AQ918" s="48" t="s">
        <v>442</v>
      </c>
      <c r="AR918" s="48" t="s">
        <v>1655</v>
      </c>
      <c r="AS918" s="48" t="s">
        <v>132</v>
      </c>
      <c r="AT918" s="48" t="s">
        <v>1533</v>
      </c>
      <c r="AU918" s="48" t="s">
        <v>252</v>
      </c>
      <c r="AV918" s="48" t="s">
        <v>252</v>
      </c>
      <c r="AW918" s="54" t="s">
        <v>132</v>
      </c>
      <c r="AX918" s="48" t="s">
        <v>3019</v>
      </c>
      <c r="AY918" s="48" t="s">
        <v>3020</v>
      </c>
      <c r="AZ918" s="48" t="s">
        <v>171</v>
      </c>
      <c r="BA918" s="48" t="s">
        <v>2934</v>
      </c>
      <c r="BB918" s="48" t="s">
        <v>2565</v>
      </c>
      <c r="BC918" s="48" t="s">
        <v>3011</v>
      </c>
      <c r="BD918" s="48" t="s">
        <v>2566</v>
      </c>
      <c r="BE918" s="48" t="s">
        <v>2712</v>
      </c>
      <c r="BF918" s="48" t="s">
        <v>2648</v>
      </c>
      <c r="BG918" s="48" t="s">
        <v>1990</v>
      </c>
      <c r="BH918" s="48" t="s">
        <v>2715</v>
      </c>
      <c r="BI918" s="48" t="s">
        <v>2921</v>
      </c>
      <c r="BJ918" s="48" t="s">
        <v>132</v>
      </c>
      <c r="BK918" s="48" t="s">
        <v>2610</v>
      </c>
      <c r="BL918" s="48" t="s">
        <v>132</v>
      </c>
      <c r="BM918" s="73" t="str">
        <f>IFERROR(_xlfn.LET(
_xlpm.linkTarget,IFERROR(
VLOOKUP(TEXT(B918,0),Hyperlinks!A:E,2,FALSE),
VLOOKUP(TEXT(K918,0),Hyperlinks!K:M,2,FALSE)
),
IF(_xlpm.linkTarget="","/",HYPERLINK(_xlpm.linkTarget,"Link"))
),"/")</f>
        <v>Link</v>
      </c>
      <c r="BN918" s="73" t="str">
        <f>_xlfn.LET(
    _xlpm.linkTarget, IFERROR(
        VLOOKUP(TEXT(B918, 0), hyperlinks2[], 3, FALSE),
        ""
    ),
    IF(_xlpm.linkTarget = "", "/", HYPERLINK(_xlpm.linkTarget, "Link"))
)</f>
        <v>Link</v>
      </c>
      <c r="BO918" s="73" t="str">
        <f>IFERROR(_xlfn.LET(
_xlpm.linkTarget,IFERROR(
VLOOKUP(TEXT(B918,0),Hyperlinks!A:E,4,FALSE),
VLOOKUP(TEXT(K918,0),Hyperlinks!K:M,3,FALSE)
),
IF(_xlpm.linkTarget="","/",HYPERLINK(_xlpm.linkTarget,"Link"))
),"/")</f>
        <v>Link</v>
      </c>
      <c r="BP918" s="73"/>
    </row>
    <row r="919" spans="1:68" s="43" customFormat="1" ht="14.4">
      <c r="A919" s="44">
        <v>8719514938229</v>
      </c>
      <c r="B919" s="44">
        <v>911401810784</v>
      </c>
      <c r="C919" s="676">
        <v>871951493822999</v>
      </c>
      <c r="D919" s="73" t="str">
        <f>IFERROR(_xlfn.LET(
_xlpm.linkTarget,IFERROR(
VLOOKUP(TEXT(B919,0),Hyperlinks!A:E,2,FALSE),
VLOOKUP(TEXT(K919,0),Hyperlinks!K:M,2,FALSE)
),
IF(_xlpm.linkTarget="","/",HYPERLINK(_xlpm.linkTarget,"Link"))
),"/")</f>
        <v>Link</v>
      </c>
      <c r="E919" s="45">
        <v>93822999</v>
      </c>
      <c r="F919" s="703" t="s">
        <v>3028</v>
      </c>
      <c r="G919" s="45" t="s">
        <v>2596</v>
      </c>
      <c r="H919" s="45" t="s">
        <v>2640</v>
      </c>
      <c r="I919" s="45"/>
      <c r="J919" s="45" t="s">
        <v>2995</v>
      </c>
      <c r="K919" s="45" t="s">
        <v>2808</v>
      </c>
      <c r="L919" s="45" t="s">
        <v>125</v>
      </c>
      <c r="M919" s="69">
        <v>201</v>
      </c>
      <c r="N919" s="47" t="s">
        <v>126</v>
      </c>
      <c r="O919" s="48" t="s">
        <v>2641</v>
      </c>
      <c r="P919" s="49" t="s">
        <v>2642</v>
      </c>
      <c r="Q919" s="50"/>
      <c r="R919" s="44">
        <v>18</v>
      </c>
      <c r="S919" s="45" t="s">
        <v>129</v>
      </c>
      <c r="T919" s="50" t="s">
        <v>154</v>
      </c>
      <c r="U919" s="44">
        <v>912401483053</v>
      </c>
      <c r="V919" s="44"/>
      <c r="W919" s="51"/>
      <c r="X919" s="52">
        <v>9405199090</v>
      </c>
      <c r="Y919" s="55" t="s">
        <v>132</v>
      </c>
      <c r="Z919" s="55" t="s">
        <v>132</v>
      </c>
      <c r="AA919" s="45" t="s">
        <v>132</v>
      </c>
      <c r="AB919" s="48"/>
      <c r="AC919" s="48" t="s">
        <v>4054</v>
      </c>
      <c r="AD919" s="54" t="s">
        <v>3029</v>
      </c>
      <c r="AE919" s="48" t="s">
        <v>132</v>
      </c>
      <c r="AF919" s="48" t="s">
        <v>132</v>
      </c>
      <c r="AG919" s="48" t="s">
        <v>132</v>
      </c>
      <c r="AH919" s="48" t="s">
        <v>944</v>
      </c>
      <c r="AI919" s="48" t="s">
        <v>132</v>
      </c>
      <c r="AJ919" s="48" t="s">
        <v>3006</v>
      </c>
      <c r="AK919" s="48" t="s">
        <v>132</v>
      </c>
      <c r="AL919" s="48" t="s">
        <v>175</v>
      </c>
      <c r="AM919" s="48" t="s">
        <v>132</v>
      </c>
      <c r="AN919" s="54" t="s">
        <v>2712</v>
      </c>
      <c r="AO919" s="48" t="s">
        <v>132</v>
      </c>
      <c r="AP919" s="48" t="s">
        <v>132</v>
      </c>
      <c r="AQ919" s="48" t="s">
        <v>3007</v>
      </c>
      <c r="AR919" s="48" t="s">
        <v>1655</v>
      </c>
      <c r="AS919" s="48" t="s">
        <v>132</v>
      </c>
      <c r="AT919" s="48" t="s">
        <v>1231</v>
      </c>
      <c r="AU919" s="48" t="s">
        <v>166</v>
      </c>
      <c r="AV919" s="48" t="s">
        <v>3008</v>
      </c>
      <c r="AW919" s="54" t="s">
        <v>132</v>
      </c>
      <c r="AX919" s="48" t="s">
        <v>3009</v>
      </c>
      <c r="AY919" s="48" t="s">
        <v>3010</v>
      </c>
      <c r="AZ919" s="48" t="s">
        <v>171</v>
      </c>
      <c r="BA919" s="48" t="s">
        <v>665</v>
      </c>
      <c r="BB919" s="48" t="s">
        <v>2605</v>
      </c>
      <c r="BC919" s="48" t="s">
        <v>3011</v>
      </c>
      <c r="BD919" s="48" t="s">
        <v>2566</v>
      </c>
      <c r="BE919" s="48" t="s">
        <v>2712</v>
      </c>
      <c r="BF919" s="48" t="s">
        <v>2648</v>
      </c>
      <c r="BG919" s="48" t="s">
        <v>983</v>
      </c>
      <c r="BH919" s="48" t="s">
        <v>3012</v>
      </c>
      <c r="BI919" s="48" t="s">
        <v>2921</v>
      </c>
      <c r="BJ919" s="48" t="s">
        <v>132</v>
      </c>
      <c r="BK919" s="48" t="s">
        <v>2610</v>
      </c>
      <c r="BL919" s="48" t="s">
        <v>132</v>
      </c>
      <c r="BM919" s="73" t="str">
        <f>IFERROR(_xlfn.LET(
_xlpm.linkTarget,IFERROR(
VLOOKUP(TEXT(B919,0),Hyperlinks!A:E,2,FALSE),
VLOOKUP(TEXT(K919,0),Hyperlinks!K:M,2,FALSE)
),
IF(_xlpm.linkTarget="","/",HYPERLINK(_xlpm.linkTarget,"Link"))
),"/")</f>
        <v>Link</v>
      </c>
      <c r="BN919" s="73" t="str">
        <f>_xlfn.LET(
    _xlpm.linkTarget, IFERROR(
        VLOOKUP(TEXT(B919, 0), hyperlinks2[], 3, FALSE),
        ""
    ),
    IF(_xlpm.linkTarget = "", "/", HYPERLINK(_xlpm.linkTarget, "Link"))
)</f>
        <v>Link</v>
      </c>
      <c r="BO919" s="73" t="str">
        <f>IFERROR(_xlfn.LET(
_xlpm.linkTarget,IFERROR(
VLOOKUP(TEXT(B919,0),Hyperlinks!A:E,4,FALSE),
VLOOKUP(TEXT(K919,0),Hyperlinks!K:M,3,FALSE)
),
IF(_xlpm.linkTarget="","/",HYPERLINK(_xlpm.linkTarget,"Link"))
),"/")</f>
        <v>Link</v>
      </c>
      <c r="BP919" s="73"/>
    </row>
    <row r="920" spans="1:68" s="43" customFormat="1" ht="14.4">
      <c r="A920" s="44">
        <v>8719514938212</v>
      </c>
      <c r="B920" s="44">
        <v>911401810684</v>
      </c>
      <c r="C920" s="676">
        <v>871951493821299</v>
      </c>
      <c r="D920" s="73" t="str">
        <f>IFERROR(_xlfn.LET(
_xlpm.linkTarget,IFERROR(
VLOOKUP(TEXT(B920,0),Hyperlinks!A:E,2,FALSE),
VLOOKUP(TEXT(K920,0),Hyperlinks!K:M,2,FALSE)
),
IF(_xlpm.linkTarget="","/",HYPERLINK(_xlpm.linkTarget,"Link"))
),"/")</f>
        <v>Link</v>
      </c>
      <c r="E920" s="45">
        <v>93821299</v>
      </c>
      <c r="F920" s="703" t="s">
        <v>3030</v>
      </c>
      <c r="G920" s="45" t="s">
        <v>2596</v>
      </c>
      <c r="H920" s="45" t="s">
        <v>2640</v>
      </c>
      <c r="I920" s="45"/>
      <c r="J920" s="45" t="s">
        <v>2995</v>
      </c>
      <c r="K920" s="45" t="s">
        <v>2808</v>
      </c>
      <c r="L920" s="45" t="s">
        <v>125</v>
      </c>
      <c r="M920" s="69">
        <v>183</v>
      </c>
      <c r="N920" s="47" t="s">
        <v>126</v>
      </c>
      <c r="O920" s="48" t="s">
        <v>2641</v>
      </c>
      <c r="P920" s="49" t="s">
        <v>2642</v>
      </c>
      <c r="Q920" s="50"/>
      <c r="R920" s="44">
        <v>18</v>
      </c>
      <c r="S920" s="45" t="s">
        <v>129</v>
      </c>
      <c r="T920" s="50" t="s">
        <v>154</v>
      </c>
      <c r="U920" s="44">
        <v>912401483051</v>
      </c>
      <c r="V920" s="44"/>
      <c r="W920" s="51"/>
      <c r="X920" s="52">
        <v>9405199090</v>
      </c>
      <c r="Y920" s="55" t="s">
        <v>132</v>
      </c>
      <c r="Z920" s="55" t="s">
        <v>132</v>
      </c>
      <c r="AA920" s="45" t="s">
        <v>132</v>
      </c>
      <c r="AB920" s="48"/>
      <c r="AC920" s="48" t="s">
        <v>4054</v>
      </c>
      <c r="AD920" s="54" t="s">
        <v>3031</v>
      </c>
      <c r="AE920" s="48" t="s">
        <v>132</v>
      </c>
      <c r="AF920" s="48" t="s">
        <v>132</v>
      </c>
      <c r="AG920" s="48" t="s">
        <v>132</v>
      </c>
      <c r="AH920" s="48" t="s">
        <v>944</v>
      </c>
      <c r="AI920" s="48" t="s">
        <v>132</v>
      </c>
      <c r="AJ920" s="48" t="s">
        <v>3025</v>
      </c>
      <c r="AK920" s="48" t="s">
        <v>132</v>
      </c>
      <c r="AL920" s="48" t="s">
        <v>175</v>
      </c>
      <c r="AM920" s="48" t="s">
        <v>132</v>
      </c>
      <c r="AN920" s="54" t="s">
        <v>2712</v>
      </c>
      <c r="AO920" s="48" t="s">
        <v>132</v>
      </c>
      <c r="AP920" s="48" t="s">
        <v>132</v>
      </c>
      <c r="AQ920" s="48" t="s">
        <v>2142</v>
      </c>
      <c r="AR920" s="48" t="s">
        <v>1655</v>
      </c>
      <c r="AS920" s="48" t="s">
        <v>132</v>
      </c>
      <c r="AT920" s="48" t="s">
        <v>1533</v>
      </c>
      <c r="AU920" s="48" t="s">
        <v>252</v>
      </c>
      <c r="AV920" s="48" t="s">
        <v>252</v>
      </c>
      <c r="AW920" s="54" t="s">
        <v>132</v>
      </c>
      <c r="AX920" s="48" t="s">
        <v>3019</v>
      </c>
      <c r="AY920" s="48" t="s">
        <v>3020</v>
      </c>
      <c r="AZ920" s="48" t="s">
        <v>171</v>
      </c>
      <c r="BA920" s="48" t="s">
        <v>2785</v>
      </c>
      <c r="BB920" s="48" t="s">
        <v>2605</v>
      </c>
      <c r="BC920" s="48" t="s">
        <v>3011</v>
      </c>
      <c r="BD920" s="48" t="s">
        <v>2566</v>
      </c>
      <c r="BE920" s="48" t="s">
        <v>2712</v>
      </c>
      <c r="BF920" s="48" t="s">
        <v>2648</v>
      </c>
      <c r="BG920" s="48" t="s">
        <v>1990</v>
      </c>
      <c r="BH920" s="48" t="s">
        <v>2715</v>
      </c>
      <c r="BI920" s="48" t="s">
        <v>2921</v>
      </c>
      <c r="BJ920" s="48" t="s">
        <v>132</v>
      </c>
      <c r="BK920" s="48" t="s">
        <v>2610</v>
      </c>
      <c r="BL920" s="48" t="s">
        <v>132</v>
      </c>
      <c r="BM920" s="73" t="str">
        <f>IFERROR(_xlfn.LET(
_xlpm.linkTarget,IFERROR(
VLOOKUP(TEXT(B920,0),Hyperlinks!A:E,2,FALSE),
VLOOKUP(TEXT(K920,0),Hyperlinks!K:M,2,FALSE)
),
IF(_xlpm.linkTarget="","/",HYPERLINK(_xlpm.linkTarget,"Link"))
),"/")</f>
        <v>Link</v>
      </c>
      <c r="BN920" s="73" t="str">
        <f>_xlfn.LET(
    _xlpm.linkTarget, IFERROR(
        VLOOKUP(TEXT(B920, 0), hyperlinks2[], 3, FALSE),
        ""
    ),
    IF(_xlpm.linkTarget = "", "/", HYPERLINK(_xlpm.linkTarget, "Link"))
)</f>
        <v>Link</v>
      </c>
      <c r="BO920" s="73" t="str">
        <f>IFERROR(_xlfn.LET(
_xlpm.linkTarget,IFERROR(
VLOOKUP(TEXT(B920,0),Hyperlinks!A:E,4,FALSE),
VLOOKUP(TEXT(K920,0),Hyperlinks!K:M,3,FALSE)
),
IF(_xlpm.linkTarget="","/",HYPERLINK(_xlpm.linkTarget,"Link"))
),"/")</f>
        <v>Link</v>
      </c>
      <c r="BP920" s="73"/>
    </row>
    <row r="921" spans="1:68" s="43" customFormat="1" ht="14.4">
      <c r="A921" s="44">
        <v>8719514938489</v>
      </c>
      <c r="B921" s="44">
        <v>911401811784</v>
      </c>
      <c r="C921" s="676">
        <v>871951493848999</v>
      </c>
      <c r="D921" s="73" t="str">
        <f>IFERROR(_xlfn.LET(
_xlpm.linkTarget,IFERROR(
VLOOKUP(TEXT(B921,0),Hyperlinks!A:E,2,FALSE),
VLOOKUP(TEXT(K921,0),Hyperlinks!K:M,2,FALSE)
),
IF(_xlpm.linkTarget="","/",HYPERLINK(_xlpm.linkTarget,"Link"))
),"/")</f>
        <v>Link</v>
      </c>
      <c r="E921" s="45">
        <v>93848999</v>
      </c>
      <c r="F921" s="703" t="s">
        <v>3032</v>
      </c>
      <c r="G921" s="45" t="s">
        <v>2596</v>
      </c>
      <c r="H921" s="45" t="s">
        <v>2640</v>
      </c>
      <c r="I921" s="45"/>
      <c r="J921" s="45" t="s">
        <v>123</v>
      </c>
      <c r="K921" s="45" t="s">
        <v>2808</v>
      </c>
      <c r="L921" s="45" t="s">
        <v>125</v>
      </c>
      <c r="M921" s="69">
        <v>46.7</v>
      </c>
      <c r="N921" s="47" t="s">
        <v>126</v>
      </c>
      <c r="O921" s="48" t="s">
        <v>2641</v>
      </c>
      <c r="P921" s="49" t="s">
        <v>2642</v>
      </c>
      <c r="Q921" s="50"/>
      <c r="R921" s="44">
        <v>18</v>
      </c>
      <c r="S921" s="45" t="s">
        <v>129</v>
      </c>
      <c r="T921" s="50" t="s">
        <v>130</v>
      </c>
      <c r="U921" s="44"/>
      <c r="V921" s="44"/>
      <c r="W921" s="51"/>
      <c r="X921" s="52">
        <v>9405990090</v>
      </c>
      <c r="Y921" s="55" t="s">
        <v>132</v>
      </c>
      <c r="Z921" s="55" t="s">
        <v>132</v>
      </c>
      <c r="AA921" s="45" t="s">
        <v>132</v>
      </c>
      <c r="AB921" s="48"/>
      <c r="AC921" s="48" t="s">
        <v>4054</v>
      </c>
      <c r="AD921" s="54" t="s">
        <v>3033</v>
      </c>
      <c r="AE921" s="13" t="s">
        <v>132</v>
      </c>
      <c r="AF921" s="13" t="s">
        <v>132</v>
      </c>
      <c r="AG921" s="13" t="s">
        <v>132</v>
      </c>
      <c r="AH921" s="13" t="s">
        <v>65047</v>
      </c>
      <c r="AI921" s="13" t="s">
        <v>132</v>
      </c>
      <c r="AJ921" s="13" t="s">
        <v>132</v>
      </c>
      <c r="AK921" s="13" t="s">
        <v>132</v>
      </c>
      <c r="AL921" s="13" t="s">
        <v>132</v>
      </c>
      <c r="AM921" s="13" t="s">
        <v>132</v>
      </c>
      <c r="AN921" s="21" t="s">
        <v>132</v>
      </c>
      <c r="AO921" s="13" t="s">
        <v>132</v>
      </c>
      <c r="AP921" s="13" t="s">
        <v>132</v>
      </c>
      <c r="AQ921" s="13" t="s">
        <v>132</v>
      </c>
      <c r="AR921" s="13" t="s">
        <v>132</v>
      </c>
      <c r="AS921" s="13" t="s">
        <v>132</v>
      </c>
      <c r="AT921" s="13">
        <v>0</v>
      </c>
      <c r="AU921" s="13">
        <v>0</v>
      </c>
      <c r="AV921" s="13" t="s">
        <v>132</v>
      </c>
      <c r="AW921" s="21" t="s">
        <v>132</v>
      </c>
      <c r="AX921" s="13" t="s">
        <v>2456</v>
      </c>
      <c r="AY921" s="13" t="s">
        <v>587</v>
      </c>
      <c r="AZ921" s="13" t="s">
        <v>132</v>
      </c>
      <c r="BA921" s="13" t="s">
        <v>132</v>
      </c>
      <c r="BB921" s="13" t="s">
        <v>132</v>
      </c>
      <c r="BC921" s="13" t="s">
        <v>132</v>
      </c>
      <c r="BD921" s="13" t="s">
        <v>132</v>
      </c>
      <c r="BE921" s="13" t="s">
        <v>132</v>
      </c>
      <c r="BF921" s="13" t="s">
        <v>132</v>
      </c>
      <c r="BG921" s="13" t="s">
        <v>132</v>
      </c>
      <c r="BH921" s="13" t="s">
        <v>132</v>
      </c>
      <c r="BI921" s="13" t="s">
        <v>132</v>
      </c>
      <c r="BJ921" s="13" t="s">
        <v>132</v>
      </c>
      <c r="BK921" s="13" t="s">
        <v>3674</v>
      </c>
      <c r="BL921" s="13" t="s">
        <v>3674</v>
      </c>
      <c r="BM921" s="73" t="str">
        <f>IFERROR(_xlfn.LET(
_xlpm.linkTarget,IFERROR(
VLOOKUP(TEXT(B921,0),Hyperlinks!A:E,2,FALSE),
VLOOKUP(TEXT(K921,0),Hyperlinks!K:M,2,FALSE)
),
IF(_xlpm.linkTarget="","/",HYPERLINK(_xlpm.linkTarget,"Link"))
),"/")</f>
        <v>Link</v>
      </c>
      <c r="BN921" s="73" t="str">
        <f>_xlfn.LET(
    _xlpm.linkTarget, IFERROR(
        VLOOKUP(TEXT(B921, 0), hyperlinks2[], 3, FALSE),
        ""
    ),
    IF(_xlpm.linkTarget = "", "/", HYPERLINK(_xlpm.linkTarget, "Link"))
)</f>
        <v>Link</v>
      </c>
      <c r="BO921" s="73"/>
      <c r="BP921" s="73"/>
    </row>
    <row r="922" spans="1:68" s="43" customFormat="1" ht="14.4">
      <c r="A922" s="44">
        <v>8719514938496</v>
      </c>
      <c r="B922" s="44">
        <v>911401811884</v>
      </c>
      <c r="C922" s="676">
        <v>871951493849699</v>
      </c>
      <c r="D922" s="73" t="str">
        <f>IFERROR(_xlfn.LET(
_xlpm.linkTarget,IFERROR(
VLOOKUP(TEXT(B922,0),Hyperlinks!A:E,2,FALSE),
VLOOKUP(TEXT(K922,0),Hyperlinks!K:M,2,FALSE)
),
IF(_xlpm.linkTarget="","/",HYPERLINK(_xlpm.linkTarget,"Link"))
),"/")</f>
        <v>Link</v>
      </c>
      <c r="E922" s="45">
        <v>93849699</v>
      </c>
      <c r="F922" s="703" t="s">
        <v>3036</v>
      </c>
      <c r="G922" s="45" t="s">
        <v>2596</v>
      </c>
      <c r="H922" s="45" t="s">
        <v>2640</v>
      </c>
      <c r="I922" s="45"/>
      <c r="J922" s="45" t="s">
        <v>123</v>
      </c>
      <c r="K922" s="45" t="s">
        <v>2808</v>
      </c>
      <c r="L922" s="45" t="s">
        <v>125</v>
      </c>
      <c r="M922" s="69">
        <v>40.1</v>
      </c>
      <c r="N922" s="47" t="s">
        <v>126</v>
      </c>
      <c r="O922" s="48" t="s">
        <v>2641</v>
      </c>
      <c r="P922" s="49" t="s">
        <v>2642</v>
      </c>
      <c r="Q922" s="50"/>
      <c r="R922" s="44">
        <v>18</v>
      </c>
      <c r="S922" s="45" t="s">
        <v>129</v>
      </c>
      <c r="T922" s="50" t="s">
        <v>130</v>
      </c>
      <c r="U922" s="44">
        <v>912401483072</v>
      </c>
      <c r="V922" s="44"/>
      <c r="W922" s="51"/>
      <c r="X922" s="52">
        <v>9405199090</v>
      </c>
      <c r="Y922" s="55" t="s">
        <v>132</v>
      </c>
      <c r="Z922" s="55" t="s">
        <v>132</v>
      </c>
      <c r="AA922" s="45" t="s">
        <v>132</v>
      </c>
      <c r="AB922" s="48"/>
      <c r="AC922" s="48" t="s">
        <v>4054</v>
      </c>
      <c r="AD922" s="54" t="s">
        <v>3037</v>
      </c>
      <c r="AE922" s="13" t="s">
        <v>132</v>
      </c>
      <c r="AF922" s="13" t="s">
        <v>132</v>
      </c>
      <c r="AG922" s="13" t="s">
        <v>132</v>
      </c>
      <c r="AH922" s="13" t="s">
        <v>65047</v>
      </c>
      <c r="AI922" s="13" t="s">
        <v>132</v>
      </c>
      <c r="AJ922" s="13" t="s">
        <v>132</v>
      </c>
      <c r="AK922" s="13" t="s">
        <v>132</v>
      </c>
      <c r="AL922" s="13" t="s">
        <v>132</v>
      </c>
      <c r="AM922" s="13" t="s">
        <v>132</v>
      </c>
      <c r="AN922" s="21" t="s">
        <v>132</v>
      </c>
      <c r="AO922" s="13" t="s">
        <v>132</v>
      </c>
      <c r="AP922" s="13" t="s">
        <v>132</v>
      </c>
      <c r="AQ922" s="13" t="s">
        <v>132</v>
      </c>
      <c r="AR922" s="13" t="s">
        <v>132</v>
      </c>
      <c r="AS922" s="13" t="s">
        <v>132</v>
      </c>
      <c r="AT922" s="13">
        <v>0</v>
      </c>
      <c r="AU922" s="13">
        <v>0</v>
      </c>
      <c r="AV922" s="13" t="s">
        <v>132</v>
      </c>
      <c r="AW922" s="21" t="s">
        <v>132</v>
      </c>
      <c r="AX922" s="13" t="s">
        <v>2456</v>
      </c>
      <c r="AY922" s="13" t="s">
        <v>587</v>
      </c>
      <c r="AZ922" s="13" t="s">
        <v>132</v>
      </c>
      <c r="BA922" s="13" t="s">
        <v>132</v>
      </c>
      <c r="BB922" s="13" t="s">
        <v>132</v>
      </c>
      <c r="BC922" s="13" t="s">
        <v>132</v>
      </c>
      <c r="BD922" s="13" t="s">
        <v>132</v>
      </c>
      <c r="BE922" s="13" t="s">
        <v>132</v>
      </c>
      <c r="BF922" s="13" t="s">
        <v>132</v>
      </c>
      <c r="BG922" s="13" t="s">
        <v>132</v>
      </c>
      <c r="BH922" s="13" t="s">
        <v>132</v>
      </c>
      <c r="BI922" s="13" t="s">
        <v>132</v>
      </c>
      <c r="BJ922" s="13" t="s">
        <v>132</v>
      </c>
      <c r="BK922" s="13" t="s">
        <v>3674</v>
      </c>
      <c r="BL922" s="13" t="s">
        <v>3674</v>
      </c>
      <c r="BM922" s="73" t="str">
        <f>IFERROR(_xlfn.LET(
_xlpm.linkTarget,IFERROR(
VLOOKUP(TEXT(B922,0),Hyperlinks!A:E,2,FALSE),
VLOOKUP(TEXT(K922,0),Hyperlinks!K:M,2,FALSE)
),
IF(_xlpm.linkTarget="","/",HYPERLINK(_xlpm.linkTarget,"Link"))
),"/")</f>
        <v>Link</v>
      </c>
      <c r="BN922" s="73" t="str">
        <f>_xlfn.LET(
    _xlpm.linkTarget, IFERROR(
        VLOOKUP(TEXT(B922, 0), hyperlinks2[], 3, FALSE),
        ""
    ),
    IF(_xlpm.linkTarget = "", "/", HYPERLINK(_xlpm.linkTarget, "Link"))
)</f>
        <v>Link</v>
      </c>
      <c r="BO922" s="73"/>
      <c r="BP922" s="73"/>
    </row>
    <row r="923" spans="1:68" s="43" customFormat="1" ht="14.4">
      <c r="A923" s="44">
        <v>8719514938472</v>
      </c>
      <c r="B923" s="44">
        <v>911401811684</v>
      </c>
      <c r="C923" s="676">
        <v>871951493847299</v>
      </c>
      <c r="D923" s="73" t="str">
        <f>IFERROR(_xlfn.LET(
_xlpm.linkTarget,IFERROR(
VLOOKUP(TEXT(B923,0),Hyperlinks!A:E,2,FALSE),
VLOOKUP(TEXT(K923,0),Hyperlinks!K:M,2,FALSE)
),
IF(_xlpm.linkTarget="","/",HYPERLINK(_xlpm.linkTarget,"Link"))
),"/")</f>
        <v>Link</v>
      </c>
      <c r="E923" s="45">
        <v>93847299</v>
      </c>
      <c r="F923" s="703" t="s">
        <v>3038</v>
      </c>
      <c r="G923" s="45" t="s">
        <v>2596</v>
      </c>
      <c r="H923" s="45" t="s">
        <v>2640</v>
      </c>
      <c r="I923" s="45"/>
      <c r="J923" s="45" t="s">
        <v>123</v>
      </c>
      <c r="K923" s="45" t="s">
        <v>2808</v>
      </c>
      <c r="L923" s="45" t="s">
        <v>125</v>
      </c>
      <c r="M923" s="69">
        <v>31.3</v>
      </c>
      <c r="N923" s="47" t="s">
        <v>126</v>
      </c>
      <c r="O923" s="48" t="s">
        <v>2641</v>
      </c>
      <c r="P923" s="49" t="s">
        <v>2642</v>
      </c>
      <c r="Q923" s="50"/>
      <c r="R923" s="44">
        <v>18</v>
      </c>
      <c r="S923" s="45" t="s">
        <v>129</v>
      </c>
      <c r="T923" s="50" t="s">
        <v>130</v>
      </c>
      <c r="U923" s="677"/>
      <c r="V923" s="44"/>
      <c r="W923" s="51"/>
      <c r="X923" s="52">
        <v>9405990090</v>
      </c>
      <c r="Y923" s="55" t="s">
        <v>132</v>
      </c>
      <c r="Z923" s="55" t="s">
        <v>132</v>
      </c>
      <c r="AA923" s="45" t="s">
        <v>132</v>
      </c>
      <c r="AB923" s="48"/>
      <c r="AC923" s="48" t="s">
        <v>4054</v>
      </c>
      <c r="AD923" s="54" t="s">
        <v>3039</v>
      </c>
      <c r="AE923" s="13" t="s">
        <v>132</v>
      </c>
      <c r="AF923" s="13" t="s">
        <v>132</v>
      </c>
      <c r="AG923" s="13" t="s">
        <v>132</v>
      </c>
      <c r="AH923" s="13" t="s">
        <v>65047</v>
      </c>
      <c r="AI923" s="13" t="s">
        <v>132</v>
      </c>
      <c r="AJ923" s="13" t="s">
        <v>132</v>
      </c>
      <c r="AK923" s="13" t="s">
        <v>132</v>
      </c>
      <c r="AL923" s="13" t="s">
        <v>132</v>
      </c>
      <c r="AM923" s="13" t="s">
        <v>132</v>
      </c>
      <c r="AN923" s="21" t="s">
        <v>132</v>
      </c>
      <c r="AO923" s="13" t="s">
        <v>132</v>
      </c>
      <c r="AP923" s="13" t="s">
        <v>132</v>
      </c>
      <c r="AQ923" s="13" t="s">
        <v>132</v>
      </c>
      <c r="AR923" s="13" t="s">
        <v>132</v>
      </c>
      <c r="AS923" s="13" t="s">
        <v>132</v>
      </c>
      <c r="AT923" s="13">
        <v>0</v>
      </c>
      <c r="AU923" s="13">
        <v>0</v>
      </c>
      <c r="AV923" s="13" t="s">
        <v>132</v>
      </c>
      <c r="AW923" s="21" t="s">
        <v>132</v>
      </c>
      <c r="AX923" s="13" t="s">
        <v>2456</v>
      </c>
      <c r="AY923" s="13" t="s">
        <v>587</v>
      </c>
      <c r="AZ923" s="13" t="s">
        <v>132</v>
      </c>
      <c r="BA923" s="13" t="s">
        <v>132</v>
      </c>
      <c r="BB923" s="13" t="s">
        <v>132</v>
      </c>
      <c r="BC923" s="13" t="s">
        <v>132</v>
      </c>
      <c r="BD923" s="13" t="s">
        <v>132</v>
      </c>
      <c r="BE923" s="13" t="s">
        <v>132</v>
      </c>
      <c r="BF923" s="13" t="s">
        <v>132</v>
      </c>
      <c r="BG923" s="13" t="s">
        <v>132</v>
      </c>
      <c r="BH923" s="13" t="s">
        <v>132</v>
      </c>
      <c r="BI923" s="13" t="s">
        <v>132</v>
      </c>
      <c r="BJ923" s="13" t="s">
        <v>132</v>
      </c>
      <c r="BK923" s="13" t="s">
        <v>3674</v>
      </c>
      <c r="BL923" s="13" t="s">
        <v>3674</v>
      </c>
      <c r="BM923" s="73" t="str">
        <f>IFERROR(_xlfn.LET(
_xlpm.linkTarget,IFERROR(
VLOOKUP(TEXT(B923,0),Hyperlinks!A:E,2,FALSE),
VLOOKUP(TEXT(K923,0),Hyperlinks!K:M,2,FALSE)
),
IF(_xlpm.linkTarget="","/",HYPERLINK(_xlpm.linkTarget,"Link"))
),"/")</f>
        <v>Link</v>
      </c>
      <c r="BN923" s="73" t="str">
        <f>_xlfn.LET(
    _xlpm.linkTarget, IFERROR(
        VLOOKUP(TEXT(B923, 0), hyperlinks2[], 3, FALSE),
        ""
    ),
    IF(_xlpm.linkTarget = "", "/", HYPERLINK(_xlpm.linkTarget, "Link"))
)</f>
        <v>Link</v>
      </c>
      <c r="BO923" s="73"/>
      <c r="BP923" s="73"/>
    </row>
    <row r="924" spans="1:68" s="43" customFormat="1" ht="14.4">
      <c r="A924" s="44">
        <v>8719514938458</v>
      </c>
      <c r="B924" s="44">
        <v>911401811484</v>
      </c>
      <c r="C924" s="676">
        <v>871951493845899</v>
      </c>
      <c r="D924" s="73" t="str">
        <f>IFERROR(_xlfn.LET(
_xlpm.linkTarget,IFERROR(
VLOOKUP(TEXT(B924,0),Hyperlinks!A:E,2,FALSE),
VLOOKUP(TEXT(K924,0),Hyperlinks!K:M,2,FALSE)
),
IF(_xlpm.linkTarget="","/",HYPERLINK(_xlpm.linkTarget,"Link"))
),"/")</f>
        <v>Link</v>
      </c>
      <c r="E924" s="45">
        <v>93845899</v>
      </c>
      <c r="F924" s="703" t="s">
        <v>3040</v>
      </c>
      <c r="G924" s="45" t="s">
        <v>2596</v>
      </c>
      <c r="H924" s="45" t="s">
        <v>2640</v>
      </c>
      <c r="I924" s="45"/>
      <c r="J924" s="45" t="s">
        <v>123</v>
      </c>
      <c r="K924" s="45" t="s">
        <v>2808</v>
      </c>
      <c r="L924" s="45" t="s">
        <v>125</v>
      </c>
      <c r="M924" s="69">
        <v>27.8</v>
      </c>
      <c r="N924" s="47" t="s">
        <v>126</v>
      </c>
      <c r="O924" s="48" t="s">
        <v>2641</v>
      </c>
      <c r="P924" s="49" t="s">
        <v>2642</v>
      </c>
      <c r="Q924" s="50"/>
      <c r="R924" s="44">
        <v>18</v>
      </c>
      <c r="S924" s="45" t="s">
        <v>129</v>
      </c>
      <c r="T924" s="50" t="s">
        <v>130</v>
      </c>
      <c r="U924" s="677"/>
      <c r="V924" s="44"/>
      <c r="W924" s="54"/>
      <c r="X924" s="52">
        <v>9405990090</v>
      </c>
      <c r="Y924" s="55" t="s">
        <v>132</v>
      </c>
      <c r="Z924" s="55" t="s">
        <v>132</v>
      </c>
      <c r="AA924" s="45" t="s">
        <v>132</v>
      </c>
      <c r="AB924" s="48"/>
      <c r="AC924" s="48" t="s">
        <v>4054</v>
      </c>
      <c r="AD924" s="54" t="s">
        <v>3041</v>
      </c>
      <c r="AE924" s="13" t="s">
        <v>132</v>
      </c>
      <c r="AF924" s="13" t="s">
        <v>132</v>
      </c>
      <c r="AG924" s="13" t="s">
        <v>132</v>
      </c>
      <c r="AH924" s="13" t="s">
        <v>65047</v>
      </c>
      <c r="AI924" s="13" t="s">
        <v>132</v>
      </c>
      <c r="AJ924" s="13" t="s">
        <v>132</v>
      </c>
      <c r="AK924" s="13" t="s">
        <v>132</v>
      </c>
      <c r="AL924" s="13" t="s">
        <v>132</v>
      </c>
      <c r="AM924" s="13" t="s">
        <v>132</v>
      </c>
      <c r="AN924" s="21" t="s">
        <v>132</v>
      </c>
      <c r="AO924" s="13" t="s">
        <v>132</v>
      </c>
      <c r="AP924" s="13" t="s">
        <v>132</v>
      </c>
      <c r="AQ924" s="13" t="s">
        <v>132</v>
      </c>
      <c r="AR924" s="13" t="s">
        <v>132</v>
      </c>
      <c r="AS924" s="13" t="s">
        <v>132</v>
      </c>
      <c r="AT924" s="13">
        <v>0</v>
      </c>
      <c r="AU924" s="13">
        <v>0</v>
      </c>
      <c r="AV924" s="13" t="s">
        <v>132</v>
      </c>
      <c r="AW924" s="21" t="s">
        <v>132</v>
      </c>
      <c r="AX924" s="13" t="s">
        <v>2456</v>
      </c>
      <c r="AY924" s="13" t="s">
        <v>587</v>
      </c>
      <c r="AZ924" s="13" t="s">
        <v>132</v>
      </c>
      <c r="BA924" s="13" t="s">
        <v>132</v>
      </c>
      <c r="BB924" s="13" t="s">
        <v>132</v>
      </c>
      <c r="BC924" s="13" t="s">
        <v>132</v>
      </c>
      <c r="BD924" s="13" t="s">
        <v>132</v>
      </c>
      <c r="BE924" s="13" t="s">
        <v>132</v>
      </c>
      <c r="BF924" s="13" t="s">
        <v>132</v>
      </c>
      <c r="BG924" s="13" t="s">
        <v>132</v>
      </c>
      <c r="BH924" s="13" t="s">
        <v>132</v>
      </c>
      <c r="BI924" s="13" t="s">
        <v>132</v>
      </c>
      <c r="BJ924" s="13" t="s">
        <v>132</v>
      </c>
      <c r="BK924" s="13" t="s">
        <v>3674</v>
      </c>
      <c r="BL924" s="13" t="s">
        <v>3674</v>
      </c>
      <c r="BM924" s="73" t="str">
        <f>IFERROR(_xlfn.LET(
_xlpm.linkTarget,IFERROR(
VLOOKUP(TEXT(B924,0),Hyperlinks!A:E,2,FALSE),
VLOOKUP(TEXT(K924,0),Hyperlinks!K:M,2,FALSE)
),
IF(_xlpm.linkTarget="","/",HYPERLINK(_xlpm.linkTarget,"Link"))
),"/")</f>
        <v>Link</v>
      </c>
      <c r="BN924" s="73" t="str">
        <f>_xlfn.LET(
    _xlpm.linkTarget, IFERROR(
        VLOOKUP(TEXT(B924, 0), hyperlinks2[], 3, FALSE),
        ""
    ),
    IF(_xlpm.linkTarget = "", "/", HYPERLINK(_xlpm.linkTarget, "Link"))
)</f>
        <v>Link</v>
      </c>
      <c r="BO924" s="73"/>
      <c r="BP924" s="73"/>
    </row>
    <row r="925" spans="1:68" s="43" customFormat="1" ht="14.4">
      <c r="A925" s="44">
        <v>8719514938441</v>
      </c>
      <c r="B925" s="44">
        <v>911401811384</v>
      </c>
      <c r="C925" s="676">
        <v>871951493844199</v>
      </c>
      <c r="D925" s="73" t="str">
        <f>IFERROR(_xlfn.LET(
_xlpm.linkTarget,IFERROR(
VLOOKUP(TEXT(B925,0),Hyperlinks!A:E,2,FALSE),
VLOOKUP(TEXT(K925,0),Hyperlinks!K:M,2,FALSE)
),
IF(_xlpm.linkTarget="","/",HYPERLINK(_xlpm.linkTarget,"Link"))
),"/")</f>
        <v>Link</v>
      </c>
      <c r="E925" s="45">
        <v>93844199</v>
      </c>
      <c r="F925" s="703" t="s">
        <v>3042</v>
      </c>
      <c r="G925" s="45" t="s">
        <v>2596</v>
      </c>
      <c r="H925" s="45" t="s">
        <v>2640</v>
      </c>
      <c r="I925" s="45"/>
      <c r="J925" s="45" t="s">
        <v>123</v>
      </c>
      <c r="K925" s="45" t="s">
        <v>2808</v>
      </c>
      <c r="L925" s="45" t="s">
        <v>125</v>
      </c>
      <c r="M925" s="69">
        <v>23.4</v>
      </c>
      <c r="N925" s="47" t="s">
        <v>126</v>
      </c>
      <c r="O925" s="48" t="s">
        <v>2641</v>
      </c>
      <c r="P925" s="49" t="s">
        <v>2642</v>
      </c>
      <c r="Q925" s="50"/>
      <c r="R925" s="44">
        <v>18</v>
      </c>
      <c r="S925" s="45" t="s">
        <v>129</v>
      </c>
      <c r="T925" s="50" t="s">
        <v>130</v>
      </c>
      <c r="U925" s="44"/>
      <c r="V925" s="44"/>
      <c r="W925" s="51"/>
      <c r="X925" s="52">
        <v>9405990090</v>
      </c>
      <c r="Y925" s="55" t="s">
        <v>132</v>
      </c>
      <c r="Z925" s="55" t="s">
        <v>132</v>
      </c>
      <c r="AA925" s="45" t="s">
        <v>132</v>
      </c>
      <c r="AB925" s="48"/>
      <c r="AC925" s="48" t="s">
        <v>4054</v>
      </c>
      <c r="AD925" s="54" t="s">
        <v>3043</v>
      </c>
      <c r="AE925" s="13" t="s">
        <v>132</v>
      </c>
      <c r="AF925" s="13" t="s">
        <v>132</v>
      </c>
      <c r="AG925" s="13" t="s">
        <v>132</v>
      </c>
      <c r="AH925" s="13" t="s">
        <v>65047</v>
      </c>
      <c r="AI925" s="13" t="s">
        <v>132</v>
      </c>
      <c r="AJ925" s="13" t="s">
        <v>132</v>
      </c>
      <c r="AK925" s="13" t="s">
        <v>132</v>
      </c>
      <c r="AL925" s="13" t="s">
        <v>132</v>
      </c>
      <c r="AM925" s="13" t="s">
        <v>132</v>
      </c>
      <c r="AN925" s="21" t="s">
        <v>132</v>
      </c>
      <c r="AO925" s="13" t="s">
        <v>132</v>
      </c>
      <c r="AP925" s="13" t="s">
        <v>132</v>
      </c>
      <c r="AQ925" s="13" t="s">
        <v>132</v>
      </c>
      <c r="AR925" s="13" t="s">
        <v>132</v>
      </c>
      <c r="AS925" s="13" t="s">
        <v>132</v>
      </c>
      <c r="AT925" s="13">
        <v>0</v>
      </c>
      <c r="AU925" s="13">
        <v>0</v>
      </c>
      <c r="AV925" s="13" t="s">
        <v>132</v>
      </c>
      <c r="AW925" s="21" t="s">
        <v>132</v>
      </c>
      <c r="AX925" s="13" t="s">
        <v>2456</v>
      </c>
      <c r="AY925" s="13" t="s">
        <v>587</v>
      </c>
      <c r="AZ925" s="13" t="s">
        <v>132</v>
      </c>
      <c r="BA925" s="13" t="s">
        <v>132</v>
      </c>
      <c r="BB925" s="13" t="s">
        <v>132</v>
      </c>
      <c r="BC925" s="13" t="s">
        <v>132</v>
      </c>
      <c r="BD925" s="13" t="s">
        <v>132</v>
      </c>
      <c r="BE925" s="13" t="s">
        <v>132</v>
      </c>
      <c r="BF925" s="13" t="s">
        <v>132</v>
      </c>
      <c r="BG925" s="13" t="s">
        <v>132</v>
      </c>
      <c r="BH925" s="13" t="s">
        <v>132</v>
      </c>
      <c r="BI925" s="13" t="s">
        <v>132</v>
      </c>
      <c r="BJ925" s="13" t="s">
        <v>132</v>
      </c>
      <c r="BK925" s="13" t="s">
        <v>3674</v>
      </c>
      <c r="BL925" s="13" t="s">
        <v>3674</v>
      </c>
      <c r="BM925" s="73" t="str">
        <f>IFERROR(_xlfn.LET(
_xlpm.linkTarget,IFERROR(
VLOOKUP(TEXT(B925,0),Hyperlinks!A:E,2,FALSE),
VLOOKUP(TEXT(K925,0),Hyperlinks!K:M,2,FALSE)
),
IF(_xlpm.linkTarget="","/",HYPERLINK(_xlpm.linkTarget,"Link"))
),"/")</f>
        <v>Link</v>
      </c>
      <c r="BN925" s="73" t="str">
        <f>_xlfn.LET(
    _xlpm.linkTarget, IFERROR(
        VLOOKUP(TEXT(B925, 0), hyperlinks2[], 3, FALSE),
        ""
    ),
    IF(_xlpm.linkTarget = "", "/", HYPERLINK(_xlpm.linkTarget, "Link"))
)</f>
        <v>Link</v>
      </c>
      <c r="BO925" s="73"/>
      <c r="BP925" s="73"/>
    </row>
    <row r="926" spans="1:68" s="43" customFormat="1" ht="14.4">
      <c r="A926" s="44">
        <v>8719514938519</v>
      </c>
      <c r="B926" s="44">
        <v>911401812084</v>
      </c>
      <c r="C926" s="676">
        <v>871951493851999</v>
      </c>
      <c r="D926" s="73" t="str">
        <f>IFERROR(_xlfn.LET(
_xlpm.linkTarget,IFERROR(
VLOOKUP(TEXT(B926,0),Hyperlinks!A:E,2,FALSE),
VLOOKUP(TEXT(K926,0),Hyperlinks!K:M,2,FALSE)
),
IF(_xlpm.linkTarget="","/",HYPERLINK(_xlpm.linkTarget,"Link"))
),"/")</f>
        <v>Link</v>
      </c>
      <c r="E926" s="45">
        <v>93851999</v>
      </c>
      <c r="F926" s="703" t="s">
        <v>3044</v>
      </c>
      <c r="G926" s="45" t="s">
        <v>2596</v>
      </c>
      <c r="H926" s="45" t="s">
        <v>2640</v>
      </c>
      <c r="I926" s="45"/>
      <c r="J926" s="45" t="s">
        <v>123</v>
      </c>
      <c r="K926" s="45" t="s">
        <v>2808</v>
      </c>
      <c r="L926" s="45" t="s">
        <v>125</v>
      </c>
      <c r="M926" s="69">
        <v>62.6</v>
      </c>
      <c r="N926" s="47" t="s">
        <v>126</v>
      </c>
      <c r="O926" s="48" t="s">
        <v>2641</v>
      </c>
      <c r="P926" s="49" t="s">
        <v>2642</v>
      </c>
      <c r="Q926" s="50"/>
      <c r="R926" s="44">
        <v>18</v>
      </c>
      <c r="S926" s="45" t="s">
        <v>129</v>
      </c>
      <c r="T926" s="50" t="s">
        <v>130</v>
      </c>
      <c r="U926" s="677">
        <v>912401483135</v>
      </c>
      <c r="V926" s="44"/>
      <c r="W926" s="51"/>
      <c r="X926" s="52">
        <v>9405119090</v>
      </c>
      <c r="Y926" s="55" t="s">
        <v>132</v>
      </c>
      <c r="Z926" s="55" t="s">
        <v>132</v>
      </c>
      <c r="AA926" s="45" t="s">
        <v>132</v>
      </c>
      <c r="AB926" s="48"/>
      <c r="AC926" s="48" t="s">
        <v>4054</v>
      </c>
      <c r="AD926" s="54" t="s">
        <v>3045</v>
      </c>
      <c r="AE926" s="13" t="s">
        <v>132</v>
      </c>
      <c r="AF926" s="13" t="s">
        <v>132</v>
      </c>
      <c r="AG926" s="13" t="s">
        <v>132</v>
      </c>
      <c r="AH926" s="13" t="s">
        <v>65047</v>
      </c>
      <c r="AI926" s="13" t="s">
        <v>132</v>
      </c>
      <c r="AJ926" s="13" t="s">
        <v>132</v>
      </c>
      <c r="AK926" s="13" t="s">
        <v>132</v>
      </c>
      <c r="AL926" s="13" t="s">
        <v>132</v>
      </c>
      <c r="AM926" s="13" t="s">
        <v>132</v>
      </c>
      <c r="AN926" s="21" t="s">
        <v>132</v>
      </c>
      <c r="AO926" s="13" t="s">
        <v>132</v>
      </c>
      <c r="AP926" s="13" t="s">
        <v>132</v>
      </c>
      <c r="AQ926" s="13" t="s">
        <v>132</v>
      </c>
      <c r="AR926" s="13" t="s">
        <v>132</v>
      </c>
      <c r="AS926" s="13" t="s">
        <v>132</v>
      </c>
      <c r="AT926" s="13" t="s">
        <v>64954</v>
      </c>
      <c r="AU926" s="13" t="s">
        <v>189</v>
      </c>
      <c r="AV926" s="13" t="s">
        <v>3163</v>
      </c>
      <c r="AW926" s="21" t="s">
        <v>132</v>
      </c>
      <c r="AX926" s="13" t="s">
        <v>2456</v>
      </c>
      <c r="AY926" s="13" t="s">
        <v>587</v>
      </c>
      <c r="AZ926" s="13" t="s">
        <v>132</v>
      </c>
      <c r="BA926" s="13" t="s">
        <v>132</v>
      </c>
      <c r="BB926" s="13" t="s">
        <v>132</v>
      </c>
      <c r="BC926" s="13" t="s">
        <v>132</v>
      </c>
      <c r="BD926" s="13" t="s">
        <v>132</v>
      </c>
      <c r="BE926" s="13" t="s">
        <v>132</v>
      </c>
      <c r="BF926" s="13" t="s">
        <v>132</v>
      </c>
      <c r="BG926" s="13" t="s">
        <v>132</v>
      </c>
      <c r="BH926" s="13" t="s">
        <v>132</v>
      </c>
      <c r="BI926" s="13" t="s">
        <v>132</v>
      </c>
      <c r="BJ926" s="13" t="s">
        <v>132</v>
      </c>
      <c r="BK926" s="13" t="s">
        <v>3674</v>
      </c>
      <c r="BL926" s="13" t="s">
        <v>3674</v>
      </c>
      <c r="BM926" s="73" t="str">
        <f>IFERROR(_xlfn.LET(
_xlpm.linkTarget,IFERROR(
VLOOKUP(TEXT(B926,0),Hyperlinks!A:E,2,FALSE),
VLOOKUP(TEXT(K926,0),Hyperlinks!K:M,2,FALSE)
),
IF(_xlpm.linkTarget="","/",HYPERLINK(_xlpm.linkTarget,"Link"))
),"/")</f>
        <v>Link</v>
      </c>
      <c r="BN926" s="73" t="str">
        <f>_xlfn.LET(
    _xlpm.linkTarget, IFERROR(
        VLOOKUP(TEXT(B926, 0), hyperlinks2[], 3, FALSE),
        ""
    ),
    IF(_xlpm.linkTarget = "", "/", HYPERLINK(_xlpm.linkTarget, "Link"))
)</f>
        <v>Link</v>
      </c>
      <c r="BO926" s="73"/>
      <c r="BP926" s="73"/>
    </row>
    <row r="927" spans="1:68" s="43" customFormat="1" ht="14.4">
      <c r="A927" s="44">
        <v>8719514938502</v>
      </c>
      <c r="B927" s="44">
        <v>911401811984</v>
      </c>
      <c r="C927" s="676">
        <v>871951493850299</v>
      </c>
      <c r="D927" s="73" t="str">
        <f>IFERROR(_xlfn.LET(
_xlpm.linkTarget,IFERROR(
VLOOKUP(TEXT(B927,0),Hyperlinks!A:E,2,FALSE),
VLOOKUP(TEXT(K927,0),Hyperlinks!K:M,2,FALSE)
),
IF(_xlpm.linkTarget="","/",HYPERLINK(_xlpm.linkTarget,"Link"))
),"/")</f>
        <v>Link</v>
      </c>
      <c r="E927" s="45">
        <v>93850299</v>
      </c>
      <c r="F927" s="703" t="s">
        <v>3046</v>
      </c>
      <c r="G927" s="45" t="s">
        <v>2596</v>
      </c>
      <c r="H927" s="45" t="s">
        <v>2640</v>
      </c>
      <c r="I927" s="45"/>
      <c r="J927" s="45" t="s">
        <v>123</v>
      </c>
      <c r="K927" s="45" t="s">
        <v>2808</v>
      </c>
      <c r="L927" s="45" t="s">
        <v>125</v>
      </c>
      <c r="M927" s="69">
        <v>48.3</v>
      </c>
      <c r="N927" s="47" t="s">
        <v>126</v>
      </c>
      <c r="O927" s="48" t="s">
        <v>2641</v>
      </c>
      <c r="P927" s="49" t="s">
        <v>2642</v>
      </c>
      <c r="Q927" s="50"/>
      <c r="R927" s="44">
        <v>18</v>
      </c>
      <c r="S927" s="45" t="s">
        <v>129</v>
      </c>
      <c r="T927" s="50" t="s">
        <v>130</v>
      </c>
      <c r="U927" s="677">
        <v>912401483134</v>
      </c>
      <c r="V927" s="44"/>
      <c r="W927" s="51"/>
      <c r="X927" s="52">
        <v>9405990090</v>
      </c>
      <c r="Y927" s="55" t="s">
        <v>132</v>
      </c>
      <c r="Z927" s="55" t="s">
        <v>132</v>
      </c>
      <c r="AA927" s="45" t="s">
        <v>132</v>
      </c>
      <c r="AB927" s="48"/>
      <c r="AC927" s="48" t="s">
        <v>4054</v>
      </c>
      <c r="AD927" s="54" t="s">
        <v>3047</v>
      </c>
      <c r="AE927" s="13" t="s">
        <v>132</v>
      </c>
      <c r="AF927" s="13" t="s">
        <v>132</v>
      </c>
      <c r="AG927" s="13" t="s">
        <v>132</v>
      </c>
      <c r="AH927" s="13" t="s">
        <v>65047</v>
      </c>
      <c r="AI927" s="13" t="s">
        <v>132</v>
      </c>
      <c r="AJ927" s="13" t="s">
        <v>132</v>
      </c>
      <c r="AK927" s="13" t="s">
        <v>132</v>
      </c>
      <c r="AL927" s="13" t="s">
        <v>132</v>
      </c>
      <c r="AM927" s="13" t="s">
        <v>132</v>
      </c>
      <c r="AN927" s="21" t="s">
        <v>132</v>
      </c>
      <c r="AO927" s="13" t="s">
        <v>132</v>
      </c>
      <c r="AP927" s="13" t="s">
        <v>132</v>
      </c>
      <c r="AQ927" s="13" t="s">
        <v>132</v>
      </c>
      <c r="AR927" s="13" t="s">
        <v>132</v>
      </c>
      <c r="AS927" s="13" t="s">
        <v>132</v>
      </c>
      <c r="AT927" s="13" t="s">
        <v>64954</v>
      </c>
      <c r="AU927" s="13" t="s">
        <v>189</v>
      </c>
      <c r="AV927" s="13" t="s">
        <v>3163</v>
      </c>
      <c r="AW927" s="21" t="s">
        <v>132</v>
      </c>
      <c r="AX927" s="13" t="s">
        <v>2456</v>
      </c>
      <c r="AY927" s="13" t="s">
        <v>587</v>
      </c>
      <c r="AZ927" s="13" t="s">
        <v>132</v>
      </c>
      <c r="BA927" s="13" t="s">
        <v>132</v>
      </c>
      <c r="BB927" s="13" t="s">
        <v>132</v>
      </c>
      <c r="BC927" s="13" t="s">
        <v>132</v>
      </c>
      <c r="BD927" s="13" t="s">
        <v>132</v>
      </c>
      <c r="BE927" s="13" t="s">
        <v>132</v>
      </c>
      <c r="BF927" s="13" t="s">
        <v>132</v>
      </c>
      <c r="BG927" s="13" t="s">
        <v>132</v>
      </c>
      <c r="BH927" s="13" t="s">
        <v>132</v>
      </c>
      <c r="BI927" s="13" t="s">
        <v>132</v>
      </c>
      <c r="BJ927" s="13" t="s">
        <v>132</v>
      </c>
      <c r="BK927" s="13" t="s">
        <v>3674</v>
      </c>
      <c r="BL927" s="13" t="s">
        <v>3674</v>
      </c>
      <c r="BM927" s="73" t="str">
        <f>IFERROR(_xlfn.LET(
_xlpm.linkTarget,IFERROR(
VLOOKUP(TEXT(B927,0),Hyperlinks!A:E,2,FALSE),
VLOOKUP(TEXT(K927,0),Hyperlinks!K:M,2,FALSE)
),
IF(_xlpm.linkTarget="","/",HYPERLINK(_xlpm.linkTarget,"Link"))
),"/")</f>
        <v>Link</v>
      </c>
      <c r="BN927" s="73" t="str">
        <f>_xlfn.LET(
    _xlpm.linkTarget, IFERROR(
        VLOOKUP(TEXT(B927, 0), hyperlinks2[], 3, FALSE),
        ""
    ),
    IF(_xlpm.linkTarget = "", "/", HYPERLINK(_xlpm.linkTarget, "Link"))
)</f>
        <v>Link</v>
      </c>
      <c r="BO927" s="73"/>
      <c r="BP927" s="73"/>
    </row>
    <row r="928" spans="1:68" s="43" customFormat="1" ht="14.4">
      <c r="A928" s="44">
        <v>8719514548329</v>
      </c>
      <c r="B928" s="44">
        <v>911401899582</v>
      </c>
      <c r="C928" s="676">
        <v>871951454832999</v>
      </c>
      <c r="D928" s="73" t="str">
        <f>IFERROR(_xlfn.LET(
_xlpm.linkTarget,IFERROR(
VLOOKUP(TEXT(B928,0),Hyperlinks!A:E,2,FALSE),
VLOOKUP(TEXT(K928,0),Hyperlinks!K:M,2,FALSE)
),
IF(_xlpm.linkTarget="","/",HYPERLINK(_xlpm.linkTarget,"Link"))
),"/")</f>
        <v>Link</v>
      </c>
      <c r="E928" s="45">
        <v>54832999</v>
      </c>
      <c r="F928" s="703" t="s">
        <v>3048</v>
      </c>
      <c r="G928" s="45" t="s">
        <v>2596</v>
      </c>
      <c r="H928" s="45" t="s">
        <v>2640</v>
      </c>
      <c r="I928" s="45"/>
      <c r="J928" s="45" t="s">
        <v>2995</v>
      </c>
      <c r="K928" s="45" t="s">
        <v>2808</v>
      </c>
      <c r="L928" s="45" t="s">
        <v>125</v>
      </c>
      <c r="M928" s="69">
        <v>133</v>
      </c>
      <c r="N928" s="47" t="s">
        <v>126</v>
      </c>
      <c r="O928" s="48" t="s">
        <v>2641</v>
      </c>
      <c r="P928" s="49" t="s">
        <v>2642</v>
      </c>
      <c r="Q928" s="50"/>
      <c r="R928" s="44">
        <v>18</v>
      </c>
      <c r="S928" s="45" t="s">
        <v>129</v>
      </c>
      <c r="T928" s="50" t="s">
        <v>154</v>
      </c>
      <c r="U928" s="44">
        <v>912401483061</v>
      </c>
      <c r="V928" s="44"/>
      <c r="W928" s="51"/>
      <c r="X928" s="52">
        <v>9405119090</v>
      </c>
      <c r="Y928" s="55" t="s">
        <v>132</v>
      </c>
      <c r="Z928" s="55" t="s">
        <v>132</v>
      </c>
      <c r="AA928" s="45" t="s">
        <v>132</v>
      </c>
      <c r="AB928" s="48"/>
      <c r="AC928" s="48" t="s">
        <v>4054</v>
      </c>
      <c r="AD928" s="54" t="s">
        <v>3049</v>
      </c>
      <c r="AE928" s="48" t="s">
        <v>132</v>
      </c>
      <c r="AF928" s="48" t="s">
        <v>132</v>
      </c>
      <c r="AG928" s="48" t="s">
        <v>132</v>
      </c>
      <c r="AH928" s="48" t="s">
        <v>944</v>
      </c>
      <c r="AI928" s="48" t="s">
        <v>132</v>
      </c>
      <c r="AJ928" s="48" t="s">
        <v>206</v>
      </c>
      <c r="AK928" s="48" t="s">
        <v>132</v>
      </c>
      <c r="AL928" s="48" t="s">
        <v>162</v>
      </c>
      <c r="AM928" s="48" t="s">
        <v>132</v>
      </c>
      <c r="AN928" s="54" t="s">
        <v>2712</v>
      </c>
      <c r="AO928" s="48" t="s">
        <v>132</v>
      </c>
      <c r="AP928" s="48" t="s">
        <v>132</v>
      </c>
      <c r="AQ928" s="48" t="s">
        <v>1498</v>
      </c>
      <c r="AR928" s="48" t="s">
        <v>1655</v>
      </c>
      <c r="AS928" s="48" t="s">
        <v>132</v>
      </c>
      <c r="AT928" s="48" t="s">
        <v>3035</v>
      </c>
      <c r="AU928" s="48" t="s">
        <v>2751</v>
      </c>
      <c r="AV928" s="48" t="s">
        <v>3050</v>
      </c>
      <c r="AW928" s="54" t="s">
        <v>132</v>
      </c>
      <c r="AX928" s="48" t="s">
        <v>3051</v>
      </c>
      <c r="AY928" s="48" t="s">
        <v>625</v>
      </c>
      <c r="AZ928" s="48" t="s">
        <v>171</v>
      </c>
      <c r="BA928" s="48" t="s">
        <v>211</v>
      </c>
      <c r="BB928" s="48" t="s">
        <v>3052</v>
      </c>
      <c r="BC928" s="48" t="s">
        <v>3053</v>
      </c>
      <c r="BD928" s="48" t="s">
        <v>2566</v>
      </c>
      <c r="BE928" s="48" t="s">
        <v>2712</v>
      </c>
      <c r="BF928" s="48" t="s">
        <v>2648</v>
      </c>
      <c r="BG928" s="48" t="s">
        <v>1204</v>
      </c>
      <c r="BH928" s="48" t="s">
        <v>2608</v>
      </c>
      <c r="BI928" s="48" t="s">
        <v>2921</v>
      </c>
      <c r="BJ928" s="48" t="s">
        <v>132</v>
      </c>
      <c r="BK928" s="48" t="s">
        <v>2610</v>
      </c>
      <c r="BL928" s="48" t="s">
        <v>2985</v>
      </c>
      <c r="BM928" s="73" t="str">
        <f>IFERROR(_xlfn.LET(
_xlpm.linkTarget,IFERROR(
VLOOKUP(TEXT(B928,0),Hyperlinks!A:E,2,FALSE),
VLOOKUP(TEXT(K928,0),Hyperlinks!K:M,2,FALSE)
),
IF(_xlpm.linkTarget="","/",HYPERLINK(_xlpm.linkTarget,"Link"))
),"/")</f>
        <v>Link</v>
      </c>
      <c r="BN928" s="73" t="str">
        <f>_xlfn.LET(
    _xlpm.linkTarget, IFERROR(
        VLOOKUP(TEXT(B928, 0), hyperlinks2[], 3, FALSE),
        ""
    ),
    IF(_xlpm.linkTarget = "", "/", HYPERLINK(_xlpm.linkTarget, "Link"))
)</f>
        <v>Link</v>
      </c>
      <c r="BO928" s="73" t="str">
        <f>IFERROR(_xlfn.LET(
_xlpm.linkTarget,IFERROR(
VLOOKUP(TEXT(B928,0),Hyperlinks!A:E,4,FALSE),
VLOOKUP(TEXT(K928,0),Hyperlinks!K:M,3,FALSE)
),
IF(_xlpm.linkTarget="","/",HYPERLINK(_xlpm.linkTarget,"Link"))
),"/")</f>
        <v>Link</v>
      </c>
      <c r="BP928" s="73"/>
    </row>
    <row r="929" spans="1:68" s="43" customFormat="1" ht="14.4">
      <c r="A929" s="44">
        <v>8719514548343</v>
      </c>
      <c r="B929" s="44">
        <v>911401899782</v>
      </c>
      <c r="C929" s="676">
        <v>871951454834399</v>
      </c>
      <c r="D929" s="73" t="str">
        <f>IFERROR(_xlfn.LET(
_xlpm.linkTarget,IFERROR(
VLOOKUP(TEXT(B929,0),Hyperlinks!A:E,2,FALSE),
VLOOKUP(TEXT(K929,0),Hyperlinks!K:M,2,FALSE)
),
IF(_xlpm.linkTarget="","/",HYPERLINK(_xlpm.linkTarget,"Link"))
),"/")</f>
        <v>Link</v>
      </c>
      <c r="E929" s="45">
        <v>54834399</v>
      </c>
      <c r="F929" s="703" t="s">
        <v>3054</v>
      </c>
      <c r="G929" s="45" t="s">
        <v>2596</v>
      </c>
      <c r="H929" s="45" t="s">
        <v>2640</v>
      </c>
      <c r="I929" s="45"/>
      <c r="J929" s="45" t="s">
        <v>2995</v>
      </c>
      <c r="K929" s="45" t="s">
        <v>2808</v>
      </c>
      <c r="L929" s="45" t="s">
        <v>125</v>
      </c>
      <c r="M929" s="69">
        <v>133</v>
      </c>
      <c r="N929" s="47" t="s">
        <v>126</v>
      </c>
      <c r="O929" s="48" t="s">
        <v>2641</v>
      </c>
      <c r="P929" s="49" t="s">
        <v>2642</v>
      </c>
      <c r="Q929" s="50"/>
      <c r="R929" s="44">
        <v>18</v>
      </c>
      <c r="S929" s="45" t="s">
        <v>129</v>
      </c>
      <c r="T929" s="50" t="s">
        <v>154</v>
      </c>
      <c r="U929" s="44">
        <v>912401483063</v>
      </c>
      <c r="V929" s="44"/>
      <c r="W929" s="51"/>
      <c r="X929" s="52">
        <v>9405199090</v>
      </c>
      <c r="Y929" s="55" t="s">
        <v>132</v>
      </c>
      <c r="Z929" s="55" t="s">
        <v>132</v>
      </c>
      <c r="AA929" s="45" t="s">
        <v>132</v>
      </c>
      <c r="AB929" s="48"/>
      <c r="AC929" s="48" t="s">
        <v>4054</v>
      </c>
      <c r="AD929" s="54" t="s">
        <v>3055</v>
      </c>
      <c r="AE929" s="48" t="s">
        <v>132</v>
      </c>
      <c r="AF929" s="48" t="s">
        <v>132</v>
      </c>
      <c r="AG929" s="48" t="s">
        <v>132</v>
      </c>
      <c r="AH929" s="48" t="s">
        <v>944</v>
      </c>
      <c r="AI929" s="48" t="s">
        <v>132</v>
      </c>
      <c r="AJ929" s="48" t="s">
        <v>206</v>
      </c>
      <c r="AK929" s="48" t="s">
        <v>132</v>
      </c>
      <c r="AL929" s="48" t="s">
        <v>241</v>
      </c>
      <c r="AM929" s="48" t="s">
        <v>132</v>
      </c>
      <c r="AN929" s="54" t="s">
        <v>2712</v>
      </c>
      <c r="AO929" s="48" t="s">
        <v>132</v>
      </c>
      <c r="AP929" s="48" t="s">
        <v>132</v>
      </c>
      <c r="AQ929" s="48" t="s">
        <v>1628</v>
      </c>
      <c r="AR929" s="48" t="s">
        <v>1655</v>
      </c>
      <c r="AS929" s="48" t="s">
        <v>132</v>
      </c>
      <c r="AT929" s="48" t="s">
        <v>3035</v>
      </c>
      <c r="AU929" s="48" t="s">
        <v>2751</v>
      </c>
      <c r="AV929" s="48" t="s">
        <v>3050</v>
      </c>
      <c r="AW929" s="54" t="s">
        <v>132</v>
      </c>
      <c r="AX929" s="48" t="s">
        <v>3051</v>
      </c>
      <c r="AY929" s="48" t="s">
        <v>625</v>
      </c>
      <c r="AZ929" s="48" t="s">
        <v>171</v>
      </c>
      <c r="BA929" s="48" t="s">
        <v>220</v>
      </c>
      <c r="BB929" s="48" t="s">
        <v>2565</v>
      </c>
      <c r="BC929" s="48" t="s">
        <v>3053</v>
      </c>
      <c r="BD929" s="48" t="s">
        <v>2566</v>
      </c>
      <c r="BE929" s="48" t="s">
        <v>2712</v>
      </c>
      <c r="BF929" s="48" t="s">
        <v>2648</v>
      </c>
      <c r="BG929" s="48" t="s">
        <v>1204</v>
      </c>
      <c r="BH929" s="48" t="s">
        <v>2608</v>
      </c>
      <c r="BI929" s="48" t="s">
        <v>2921</v>
      </c>
      <c r="BJ929" s="48" t="s">
        <v>132</v>
      </c>
      <c r="BK929" s="48" t="s">
        <v>2610</v>
      </c>
      <c r="BL929" s="48" t="s">
        <v>2985</v>
      </c>
      <c r="BM929" s="73" t="str">
        <f>IFERROR(_xlfn.LET(
_xlpm.linkTarget,IFERROR(
VLOOKUP(TEXT(B929,0),Hyperlinks!A:E,2,FALSE),
VLOOKUP(TEXT(K929,0),Hyperlinks!K:M,2,FALSE)
),
IF(_xlpm.linkTarget="","/",HYPERLINK(_xlpm.linkTarget,"Link"))
),"/")</f>
        <v>Link</v>
      </c>
      <c r="BN929" s="73" t="str">
        <f>_xlfn.LET(
    _xlpm.linkTarget, IFERROR(
        VLOOKUP(TEXT(B929, 0), hyperlinks2[], 3, FALSE),
        ""
    ),
    IF(_xlpm.linkTarget = "", "/", HYPERLINK(_xlpm.linkTarget, "Link"))
)</f>
        <v>Link</v>
      </c>
      <c r="BO929" s="73" t="str">
        <f>IFERROR(_xlfn.LET(
_xlpm.linkTarget,IFERROR(
VLOOKUP(TEXT(B929,0),Hyperlinks!A:E,4,FALSE),
VLOOKUP(TEXT(K929,0),Hyperlinks!K:M,3,FALSE)
),
IF(_xlpm.linkTarget="","/",HYPERLINK(_xlpm.linkTarget,"Link"))
),"/")</f>
        <v>Link</v>
      </c>
      <c r="BP929" s="73"/>
    </row>
    <row r="930" spans="1:68" s="43" customFormat="1" ht="14.4">
      <c r="A930" s="44">
        <v>8719514548350</v>
      </c>
      <c r="B930" s="44">
        <v>911401899882</v>
      </c>
      <c r="C930" s="676">
        <v>871951454835099</v>
      </c>
      <c r="D930" s="73" t="str">
        <f>IFERROR(_xlfn.LET(
_xlpm.linkTarget,IFERROR(
VLOOKUP(TEXT(B930,0),Hyperlinks!A:E,2,FALSE),
VLOOKUP(TEXT(K930,0),Hyperlinks!K:M,2,FALSE)
),
IF(_xlpm.linkTarget="","/",HYPERLINK(_xlpm.linkTarget,"Link"))
),"/")</f>
        <v>Link</v>
      </c>
      <c r="E930" s="45">
        <v>54835099</v>
      </c>
      <c r="F930" s="703" t="s">
        <v>3056</v>
      </c>
      <c r="G930" s="45" t="s">
        <v>2596</v>
      </c>
      <c r="H930" s="45" t="s">
        <v>2640</v>
      </c>
      <c r="I930" s="45"/>
      <c r="J930" s="45" t="s">
        <v>2995</v>
      </c>
      <c r="K930" s="45" t="s">
        <v>2808</v>
      </c>
      <c r="L930" s="45" t="s">
        <v>125</v>
      </c>
      <c r="M930" s="69">
        <v>144</v>
      </c>
      <c r="N930" s="47" t="s">
        <v>126</v>
      </c>
      <c r="O930" s="48" t="s">
        <v>2641</v>
      </c>
      <c r="P930" s="49" t="s">
        <v>2642</v>
      </c>
      <c r="Q930" s="50"/>
      <c r="R930" s="44">
        <v>18</v>
      </c>
      <c r="S930" s="45" t="s">
        <v>129</v>
      </c>
      <c r="T930" s="50" t="s">
        <v>154</v>
      </c>
      <c r="U930" s="44">
        <v>912401483064</v>
      </c>
      <c r="V930" s="44"/>
      <c r="W930" s="51"/>
      <c r="X930" s="52">
        <v>9405199090</v>
      </c>
      <c r="Y930" s="55" t="s">
        <v>132</v>
      </c>
      <c r="Z930" s="55" t="s">
        <v>132</v>
      </c>
      <c r="AA930" s="45" t="s">
        <v>132</v>
      </c>
      <c r="AB930" s="48"/>
      <c r="AC930" s="48" t="s">
        <v>4054</v>
      </c>
      <c r="AD930" s="54" t="s">
        <v>3057</v>
      </c>
      <c r="AE930" s="48" t="s">
        <v>132</v>
      </c>
      <c r="AF930" s="48" t="s">
        <v>132</v>
      </c>
      <c r="AG930" s="48" t="s">
        <v>132</v>
      </c>
      <c r="AH930" s="48" t="s">
        <v>944</v>
      </c>
      <c r="AI930" s="48" t="s">
        <v>132</v>
      </c>
      <c r="AJ930" s="48" t="s">
        <v>3025</v>
      </c>
      <c r="AK930" s="48" t="s">
        <v>132</v>
      </c>
      <c r="AL930" s="48" t="s">
        <v>175</v>
      </c>
      <c r="AM930" s="48" t="s">
        <v>132</v>
      </c>
      <c r="AN930" s="54" t="s">
        <v>2712</v>
      </c>
      <c r="AO930" s="48" t="s">
        <v>132</v>
      </c>
      <c r="AP930" s="48" t="s">
        <v>132</v>
      </c>
      <c r="AQ930" s="48" t="s">
        <v>2142</v>
      </c>
      <c r="AR930" s="48" t="s">
        <v>1655</v>
      </c>
      <c r="AS930" s="48" t="s">
        <v>132</v>
      </c>
      <c r="AT930" s="48" t="s">
        <v>3035</v>
      </c>
      <c r="AU930" s="48" t="s">
        <v>2751</v>
      </c>
      <c r="AV930" s="48" t="s">
        <v>3050</v>
      </c>
      <c r="AW930" s="54" t="s">
        <v>132</v>
      </c>
      <c r="AX930" s="48" t="s">
        <v>3051</v>
      </c>
      <c r="AY930" s="48" t="s">
        <v>625</v>
      </c>
      <c r="AZ930" s="48" t="s">
        <v>171</v>
      </c>
      <c r="BA930" s="48" t="s">
        <v>2785</v>
      </c>
      <c r="BB930" s="48" t="s">
        <v>2605</v>
      </c>
      <c r="BC930" s="48" t="s">
        <v>3053</v>
      </c>
      <c r="BD930" s="48" t="s">
        <v>2566</v>
      </c>
      <c r="BE930" s="48" t="s">
        <v>2712</v>
      </c>
      <c r="BF930" s="48" t="s">
        <v>2648</v>
      </c>
      <c r="BG930" s="48" t="s">
        <v>1990</v>
      </c>
      <c r="BH930" s="48" t="s">
        <v>2608</v>
      </c>
      <c r="BI930" s="48" t="s">
        <v>2921</v>
      </c>
      <c r="BJ930" s="48" t="s">
        <v>132</v>
      </c>
      <c r="BK930" s="48" t="s">
        <v>2610</v>
      </c>
      <c r="BL930" s="48" t="s">
        <v>2985</v>
      </c>
      <c r="BM930" s="73" t="str">
        <f>IFERROR(_xlfn.LET(
_xlpm.linkTarget,IFERROR(
VLOOKUP(TEXT(B930,0),Hyperlinks!A:E,2,FALSE),
VLOOKUP(TEXT(K930,0),Hyperlinks!K:M,2,FALSE)
),
IF(_xlpm.linkTarget="","/",HYPERLINK(_xlpm.linkTarget,"Link"))
),"/")</f>
        <v>Link</v>
      </c>
      <c r="BN930" s="73" t="str">
        <f>_xlfn.LET(
    _xlpm.linkTarget, IFERROR(
        VLOOKUP(TEXT(B930, 0), hyperlinks2[], 3, FALSE),
        ""
    ),
    IF(_xlpm.linkTarget = "", "/", HYPERLINK(_xlpm.linkTarget, "Link"))
)</f>
        <v>Link</v>
      </c>
      <c r="BO930" s="73" t="str">
        <f>IFERROR(_xlfn.LET(
_xlpm.linkTarget,IFERROR(
VLOOKUP(TEXT(B930,0),Hyperlinks!A:E,4,FALSE),
VLOOKUP(TEXT(K930,0),Hyperlinks!K:M,3,FALSE)
),
IF(_xlpm.linkTarget="","/",HYPERLINK(_xlpm.linkTarget,"Link"))
),"/")</f>
        <v>Link</v>
      </c>
      <c r="BP930" s="73"/>
    </row>
    <row r="931" spans="1:68" s="43" customFormat="1" ht="14.4">
      <c r="A931" s="44">
        <v>8719514548367</v>
      </c>
      <c r="B931" s="44">
        <v>911401899982</v>
      </c>
      <c r="C931" s="676">
        <v>871951454836799</v>
      </c>
      <c r="D931" s="73" t="str">
        <f>IFERROR(_xlfn.LET(
_xlpm.linkTarget,IFERROR(
VLOOKUP(TEXT(B931,0),Hyperlinks!A:E,2,FALSE),
VLOOKUP(TEXT(K931,0),Hyperlinks!K:M,2,FALSE)
),
IF(_xlpm.linkTarget="","/",HYPERLINK(_xlpm.linkTarget,"Link"))
),"/")</f>
        <v>Link</v>
      </c>
      <c r="E931" s="45">
        <v>54836799</v>
      </c>
      <c r="F931" s="703" t="s">
        <v>3058</v>
      </c>
      <c r="G931" s="45" t="s">
        <v>2596</v>
      </c>
      <c r="H931" s="45" t="s">
        <v>2640</v>
      </c>
      <c r="I931" s="45"/>
      <c r="J931" s="45" t="s">
        <v>2995</v>
      </c>
      <c r="K931" s="45" t="s">
        <v>2808</v>
      </c>
      <c r="L931" s="45" t="s">
        <v>125</v>
      </c>
      <c r="M931" s="69">
        <v>144</v>
      </c>
      <c r="N931" s="47" t="s">
        <v>126</v>
      </c>
      <c r="O931" s="48" t="s">
        <v>2641</v>
      </c>
      <c r="P931" s="49" t="s">
        <v>2642</v>
      </c>
      <c r="Q931" s="50"/>
      <c r="R931" s="44">
        <v>18</v>
      </c>
      <c r="S931" s="45" t="s">
        <v>129</v>
      </c>
      <c r="T931" s="50" t="s">
        <v>154</v>
      </c>
      <c r="U931" s="44">
        <v>912401483065</v>
      </c>
      <c r="V931" s="44"/>
      <c r="W931" s="51"/>
      <c r="X931" s="52">
        <v>9405119090</v>
      </c>
      <c r="Y931" s="55" t="s">
        <v>132</v>
      </c>
      <c r="Z931" s="55" t="s">
        <v>132</v>
      </c>
      <c r="AA931" s="45" t="s">
        <v>132</v>
      </c>
      <c r="AB931" s="48"/>
      <c r="AC931" s="48" t="s">
        <v>4054</v>
      </c>
      <c r="AD931" s="54" t="s">
        <v>3059</v>
      </c>
      <c r="AE931" s="48" t="s">
        <v>132</v>
      </c>
      <c r="AF931" s="48" t="s">
        <v>132</v>
      </c>
      <c r="AG931" s="48" t="s">
        <v>132</v>
      </c>
      <c r="AH931" s="48" t="s">
        <v>944</v>
      </c>
      <c r="AI931" s="48" t="s">
        <v>132</v>
      </c>
      <c r="AJ931" s="48" t="s">
        <v>3025</v>
      </c>
      <c r="AK931" s="48" t="s">
        <v>132</v>
      </c>
      <c r="AL931" s="48" t="s">
        <v>241</v>
      </c>
      <c r="AM931" s="48" t="s">
        <v>132</v>
      </c>
      <c r="AN931" s="54" t="s">
        <v>2712</v>
      </c>
      <c r="AO931" s="48" t="s">
        <v>132</v>
      </c>
      <c r="AP931" s="48" t="s">
        <v>132</v>
      </c>
      <c r="AQ931" s="48" t="s">
        <v>442</v>
      </c>
      <c r="AR931" s="48" t="s">
        <v>1655</v>
      </c>
      <c r="AS931" s="48" t="s">
        <v>132</v>
      </c>
      <c r="AT931" s="48" t="s">
        <v>3035</v>
      </c>
      <c r="AU931" s="48" t="s">
        <v>2751</v>
      </c>
      <c r="AV931" s="48" t="s">
        <v>3050</v>
      </c>
      <c r="AW931" s="54" t="s">
        <v>132</v>
      </c>
      <c r="AX931" s="48" t="s">
        <v>3051</v>
      </c>
      <c r="AY931" s="48" t="s">
        <v>625</v>
      </c>
      <c r="AZ931" s="48" t="s">
        <v>171</v>
      </c>
      <c r="BA931" s="48" t="s">
        <v>2934</v>
      </c>
      <c r="BB931" s="48" t="s">
        <v>2565</v>
      </c>
      <c r="BC931" s="48" t="s">
        <v>3053</v>
      </c>
      <c r="BD931" s="48" t="s">
        <v>2566</v>
      </c>
      <c r="BE931" s="48" t="s">
        <v>2712</v>
      </c>
      <c r="BF931" s="48" t="s">
        <v>2648</v>
      </c>
      <c r="BG931" s="48" t="s">
        <v>1990</v>
      </c>
      <c r="BH931" s="48" t="s">
        <v>2608</v>
      </c>
      <c r="BI931" s="48" t="s">
        <v>2921</v>
      </c>
      <c r="BJ931" s="48" t="s">
        <v>132</v>
      </c>
      <c r="BK931" s="48" t="s">
        <v>2610</v>
      </c>
      <c r="BL931" s="48" t="s">
        <v>2985</v>
      </c>
      <c r="BM931" s="73" t="str">
        <f>IFERROR(_xlfn.LET(
_xlpm.linkTarget,IFERROR(
VLOOKUP(TEXT(B931,0),Hyperlinks!A:E,2,FALSE),
VLOOKUP(TEXT(K931,0),Hyperlinks!K:M,2,FALSE)
),
IF(_xlpm.linkTarget="","/",HYPERLINK(_xlpm.linkTarget,"Link"))
),"/")</f>
        <v>Link</v>
      </c>
      <c r="BN931" s="73" t="str">
        <f>_xlfn.LET(
    _xlpm.linkTarget, IFERROR(
        VLOOKUP(TEXT(B931, 0), hyperlinks2[], 3, FALSE),
        ""
    ),
    IF(_xlpm.linkTarget = "", "/", HYPERLINK(_xlpm.linkTarget, "Link"))
)</f>
        <v>Link</v>
      </c>
      <c r="BO931" s="73" t="str">
        <f>IFERROR(_xlfn.LET(
_xlpm.linkTarget,IFERROR(
VLOOKUP(TEXT(B931,0),Hyperlinks!A:E,4,FALSE),
VLOOKUP(TEXT(K931,0),Hyperlinks!K:M,3,FALSE)
),
IF(_xlpm.linkTarget="","/",HYPERLINK(_xlpm.linkTarget,"Link"))
),"/")</f>
        <v>Link</v>
      </c>
      <c r="BP931" s="73"/>
    </row>
    <row r="932" spans="1:68" s="43" customFormat="1" ht="14.4">
      <c r="A932" s="44">
        <v>8719514548244</v>
      </c>
      <c r="B932" s="44">
        <v>911401898782</v>
      </c>
      <c r="C932" s="676">
        <v>871951454824499</v>
      </c>
      <c r="D932" s="73" t="str">
        <f>IFERROR(_xlfn.LET(
_xlpm.linkTarget,IFERROR(
VLOOKUP(TEXT(B932,0),Hyperlinks!A:E,2,FALSE),
VLOOKUP(TEXT(K932,0),Hyperlinks!K:M,2,FALSE)
),
IF(_xlpm.linkTarget="","/",HYPERLINK(_xlpm.linkTarget,"Link"))
),"/")</f>
        <v>Link</v>
      </c>
      <c r="E932" s="45">
        <v>54824499</v>
      </c>
      <c r="F932" s="703" t="s">
        <v>3060</v>
      </c>
      <c r="G932" s="45" t="s">
        <v>2596</v>
      </c>
      <c r="H932" s="45" t="s">
        <v>2640</v>
      </c>
      <c r="I932" s="45"/>
      <c r="J932" s="45" t="s">
        <v>2995</v>
      </c>
      <c r="K932" s="45" t="s">
        <v>2808</v>
      </c>
      <c r="L932" s="45" t="s">
        <v>125</v>
      </c>
      <c r="M932" s="69">
        <v>357</v>
      </c>
      <c r="N932" s="47" t="s">
        <v>126</v>
      </c>
      <c r="O932" s="48" t="s">
        <v>2641</v>
      </c>
      <c r="P932" s="49" t="s">
        <v>2642</v>
      </c>
      <c r="Q932" s="50"/>
      <c r="R932" s="44">
        <v>18</v>
      </c>
      <c r="S932" s="45" t="s">
        <v>129</v>
      </c>
      <c r="T932" s="50" t="s">
        <v>154</v>
      </c>
      <c r="U932" s="44"/>
      <c r="V932" s="44"/>
      <c r="W932" s="51"/>
      <c r="X932" s="52">
        <v>9405199090</v>
      </c>
      <c r="Y932" s="55" t="s">
        <v>132</v>
      </c>
      <c r="Z932" s="55" t="s">
        <v>132</v>
      </c>
      <c r="AA932" s="45" t="s">
        <v>132</v>
      </c>
      <c r="AB932" s="48"/>
      <c r="AC932" s="48" t="s">
        <v>4054</v>
      </c>
      <c r="AD932" s="54" t="s">
        <v>3061</v>
      </c>
      <c r="AE932" s="48" t="s">
        <v>132</v>
      </c>
      <c r="AF932" s="48" t="s">
        <v>132</v>
      </c>
      <c r="AG932" s="48" t="s">
        <v>132</v>
      </c>
      <c r="AH932" s="48" t="s">
        <v>944</v>
      </c>
      <c r="AI932" s="48" t="s">
        <v>132</v>
      </c>
      <c r="AJ932" s="48" t="s">
        <v>3006</v>
      </c>
      <c r="AK932" s="48" t="s">
        <v>132</v>
      </c>
      <c r="AL932" s="48" t="s">
        <v>175</v>
      </c>
      <c r="AM932" s="48" t="s">
        <v>132</v>
      </c>
      <c r="AN932" s="54" t="s">
        <v>2712</v>
      </c>
      <c r="AO932" s="48" t="s">
        <v>132</v>
      </c>
      <c r="AP932" s="48" t="s">
        <v>132</v>
      </c>
      <c r="AQ932" s="48" t="s">
        <v>3007</v>
      </c>
      <c r="AR932" s="48" t="s">
        <v>1655</v>
      </c>
      <c r="AS932" s="48" t="s">
        <v>132</v>
      </c>
      <c r="AT932" s="48" t="s">
        <v>3062</v>
      </c>
      <c r="AU932" s="48" t="s">
        <v>166</v>
      </c>
      <c r="AV932" s="48" t="s">
        <v>291</v>
      </c>
      <c r="AW932" s="54" t="s">
        <v>132</v>
      </c>
      <c r="AX932" s="48" t="s">
        <v>3063</v>
      </c>
      <c r="AY932" s="48" t="s">
        <v>3010</v>
      </c>
      <c r="AZ932" s="48" t="s">
        <v>171</v>
      </c>
      <c r="BA932" s="48" t="s">
        <v>665</v>
      </c>
      <c r="BB932" s="48" t="s">
        <v>2605</v>
      </c>
      <c r="BC932" s="48" t="s">
        <v>3011</v>
      </c>
      <c r="BD932" s="48" t="s">
        <v>2566</v>
      </c>
      <c r="BE932" s="48" t="s">
        <v>2712</v>
      </c>
      <c r="BF932" s="48" t="s">
        <v>2648</v>
      </c>
      <c r="BG932" s="48" t="s">
        <v>983</v>
      </c>
      <c r="BH932" s="48" t="s">
        <v>2866</v>
      </c>
      <c r="BI932" s="48" t="s">
        <v>2921</v>
      </c>
      <c r="BJ932" s="48" t="s">
        <v>132</v>
      </c>
      <c r="BK932" s="48" t="s">
        <v>2610</v>
      </c>
      <c r="BL932" s="48" t="s">
        <v>2922</v>
      </c>
      <c r="BM932" s="73" t="str">
        <f>IFERROR(_xlfn.LET(
_xlpm.linkTarget,IFERROR(
VLOOKUP(TEXT(B932,0),Hyperlinks!A:E,2,FALSE),
VLOOKUP(TEXT(K932,0),Hyperlinks!K:M,2,FALSE)
),
IF(_xlpm.linkTarget="","/",HYPERLINK(_xlpm.linkTarget,"Link"))
),"/")</f>
        <v>Link</v>
      </c>
      <c r="BN932" s="73" t="str">
        <f>_xlfn.LET(
    _xlpm.linkTarget, IFERROR(
        VLOOKUP(TEXT(B932, 0), hyperlinks2[], 3, FALSE),
        ""
    ),
    IF(_xlpm.linkTarget = "", "/", HYPERLINK(_xlpm.linkTarget, "Link"))
)</f>
        <v>Link</v>
      </c>
      <c r="BO932" s="73" t="str">
        <f>IFERROR(_xlfn.LET(
_xlpm.linkTarget,IFERROR(
VLOOKUP(TEXT(B932,0),Hyperlinks!A:E,4,FALSE),
VLOOKUP(TEXT(K932,0),Hyperlinks!K:M,3,FALSE)
),
IF(_xlpm.linkTarget="","/",HYPERLINK(_xlpm.linkTarget,"Link"))
),"/")</f>
        <v>Link</v>
      </c>
      <c r="BP932" s="73"/>
    </row>
    <row r="933" spans="1:68" s="43" customFormat="1" ht="14.4">
      <c r="A933" s="44">
        <v>8719514548206</v>
      </c>
      <c r="B933" s="44">
        <v>911401898382</v>
      </c>
      <c r="C933" s="676">
        <v>871951454820699</v>
      </c>
      <c r="D933" s="73" t="str">
        <f>IFERROR(_xlfn.LET(
_xlpm.linkTarget,IFERROR(
VLOOKUP(TEXT(B933,0),Hyperlinks!A:E,2,FALSE),
VLOOKUP(TEXT(K933,0),Hyperlinks!K:M,2,FALSE)
),
IF(_xlpm.linkTarget="","/",HYPERLINK(_xlpm.linkTarget,"Link"))
),"/")</f>
        <v>Link</v>
      </c>
      <c r="E933" s="45">
        <v>54820699</v>
      </c>
      <c r="F933" s="703" t="s">
        <v>3064</v>
      </c>
      <c r="G933" s="45" t="s">
        <v>2596</v>
      </c>
      <c r="H933" s="45" t="s">
        <v>2640</v>
      </c>
      <c r="I933" s="45"/>
      <c r="J933" s="45" t="s">
        <v>2995</v>
      </c>
      <c r="K933" s="45" t="s">
        <v>2808</v>
      </c>
      <c r="L933" s="45" t="s">
        <v>125</v>
      </c>
      <c r="M933" s="69">
        <v>219</v>
      </c>
      <c r="N933" s="47" t="s">
        <v>126</v>
      </c>
      <c r="O933" s="48" t="s">
        <v>2641</v>
      </c>
      <c r="P933" s="49" t="s">
        <v>2642</v>
      </c>
      <c r="Q933" s="50"/>
      <c r="R933" s="44">
        <v>18</v>
      </c>
      <c r="S933" s="45" t="s">
        <v>129</v>
      </c>
      <c r="T933" s="50" t="s">
        <v>154</v>
      </c>
      <c r="U933" s="44"/>
      <c r="V933" s="44"/>
      <c r="W933" s="51"/>
      <c r="X933" s="52">
        <v>9405199090</v>
      </c>
      <c r="Y933" s="55" t="s">
        <v>132</v>
      </c>
      <c r="Z933" s="55" t="s">
        <v>132</v>
      </c>
      <c r="AA933" s="45" t="s">
        <v>132</v>
      </c>
      <c r="AB933" s="48"/>
      <c r="AC933" s="48" t="s">
        <v>4054</v>
      </c>
      <c r="AD933" s="54" t="s">
        <v>3065</v>
      </c>
      <c r="AE933" s="48" t="s">
        <v>132</v>
      </c>
      <c r="AF933" s="48" t="s">
        <v>132</v>
      </c>
      <c r="AG933" s="48" t="s">
        <v>132</v>
      </c>
      <c r="AH933" s="48" t="s">
        <v>944</v>
      </c>
      <c r="AI933" s="48" t="s">
        <v>132</v>
      </c>
      <c r="AJ933" s="48" t="s">
        <v>3006</v>
      </c>
      <c r="AK933" s="48" t="s">
        <v>132</v>
      </c>
      <c r="AL933" s="48" t="s">
        <v>175</v>
      </c>
      <c r="AM933" s="48" t="s">
        <v>132</v>
      </c>
      <c r="AN933" s="54" t="s">
        <v>2712</v>
      </c>
      <c r="AO933" s="48" t="s">
        <v>132</v>
      </c>
      <c r="AP933" s="48" t="s">
        <v>132</v>
      </c>
      <c r="AQ933" s="48" t="s">
        <v>3007</v>
      </c>
      <c r="AR933" s="48" t="s">
        <v>1655</v>
      </c>
      <c r="AS933" s="48" t="s">
        <v>132</v>
      </c>
      <c r="AT933" s="48" t="s">
        <v>1231</v>
      </c>
      <c r="AU933" s="48" t="s">
        <v>166</v>
      </c>
      <c r="AV933" s="48" t="s">
        <v>3008</v>
      </c>
      <c r="AW933" s="54" t="s">
        <v>132</v>
      </c>
      <c r="AX933" s="48" t="s">
        <v>3063</v>
      </c>
      <c r="AY933" s="48" t="s">
        <v>3010</v>
      </c>
      <c r="AZ933" s="48" t="s">
        <v>171</v>
      </c>
      <c r="BA933" s="48" t="s">
        <v>665</v>
      </c>
      <c r="BB933" s="48" t="s">
        <v>2605</v>
      </c>
      <c r="BC933" s="48" t="s">
        <v>3011</v>
      </c>
      <c r="BD933" s="48" t="s">
        <v>2566</v>
      </c>
      <c r="BE933" s="48" t="s">
        <v>2712</v>
      </c>
      <c r="BF933" s="48" t="s">
        <v>2648</v>
      </c>
      <c r="BG933" s="48" t="s">
        <v>983</v>
      </c>
      <c r="BH933" s="48" t="s">
        <v>3012</v>
      </c>
      <c r="BI933" s="48" t="s">
        <v>2921</v>
      </c>
      <c r="BJ933" s="48" t="s">
        <v>132</v>
      </c>
      <c r="BK933" s="48" t="s">
        <v>2610</v>
      </c>
      <c r="BL933" s="48" t="s">
        <v>2922</v>
      </c>
      <c r="BM933" s="73" t="str">
        <f>IFERROR(_xlfn.LET(
_xlpm.linkTarget,IFERROR(
VLOOKUP(TEXT(B933,0),Hyperlinks!A:E,2,FALSE),
VLOOKUP(TEXT(K933,0),Hyperlinks!K:M,2,FALSE)
),
IF(_xlpm.linkTarget="","/",HYPERLINK(_xlpm.linkTarget,"Link"))
),"/")</f>
        <v>Link</v>
      </c>
      <c r="BN933" s="73" t="str">
        <f>_xlfn.LET(
    _xlpm.linkTarget, IFERROR(
        VLOOKUP(TEXT(B933, 0), hyperlinks2[], 3, FALSE),
        ""
    ),
    IF(_xlpm.linkTarget = "", "/", HYPERLINK(_xlpm.linkTarget, "Link"))
)</f>
        <v>Link</v>
      </c>
      <c r="BO933" s="73" t="str">
        <f>IFERROR(_xlfn.LET(
_xlpm.linkTarget,IFERROR(
VLOOKUP(TEXT(B933,0),Hyperlinks!A:E,4,FALSE),
VLOOKUP(TEXT(K933,0),Hyperlinks!K:M,3,FALSE)
),
IF(_xlpm.linkTarget="","/",HYPERLINK(_xlpm.linkTarget,"Link"))
),"/")</f>
        <v>Link</v>
      </c>
      <c r="BP933" s="73"/>
    </row>
    <row r="934" spans="1:68" s="43" customFormat="1" ht="14.4">
      <c r="A934" s="44">
        <v>8719514548190</v>
      </c>
      <c r="B934" s="44">
        <v>911401898282</v>
      </c>
      <c r="C934" s="676">
        <v>871951454819099</v>
      </c>
      <c r="D934" s="73" t="str">
        <f>IFERROR(_xlfn.LET(
_xlpm.linkTarget,IFERROR(
VLOOKUP(TEXT(B934,0),Hyperlinks!A:E,2,FALSE),
VLOOKUP(TEXT(K934,0),Hyperlinks!K:M,2,FALSE)
),
IF(_xlpm.linkTarget="","/",HYPERLINK(_xlpm.linkTarget,"Link"))
),"/")</f>
        <v>Link</v>
      </c>
      <c r="E934" s="45">
        <v>54819099</v>
      </c>
      <c r="F934" s="703" t="s">
        <v>3066</v>
      </c>
      <c r="G934" s="45" t="s">
        <v>2596</v>
      </c>
      <c r="H934" s="45" t="s">
        <v>2640</v>
      </c>
      <c r="I934" s="45"/>
      <c r="J934" s="45" t="s">
        <v>2995</v>
      </c>
      <c r="K934" s="45" t="s">
        <v>2808</v>
      </c>
      <c r="L934" s="45" t="s">
        <v>125</v>
      </c>
      <c r="M934" s="69">
        <v>201</v>
      </c>
      <c r="N934" s="47" t="s">
        <v>126</v>
      </c>
      <c r="O934" s="48" t="s">
        <v>2641</v>
      </c>
      <c r="P934" s="49" t="s">
        <v>2642</v>
      </c>
      <c r="Q934" s="50"/>
      <c r="R934" s="44">
        <v>18</v>
      </c>
      <c r="S934" s="45" t="s">
        <v>129</v>
      </c>
      <c r="T934" s="50" t="s">
        <v>154</v>
      </c>
      <c r="U934" s="44">
        <v>912401483041</v>
      </c>
      <c r="V934" s="44"/>
      <c r="W934" s="51"/>
      <c r="X934" s="52">
        <v>9405199090</v>
      </c>
      <c r="Y934" s="55" t="s">
        <v>132</v>
      </c>
      <c r="Z934" s="55" t="s">
        <v>132</v>
      </c>
      <c r="AA934" s="45" t="s">
        <v>132</v>
      </c>
      <c r="AB934" s="48"/>
      <c r="AC934" s="48" t="s">
        <v>4054</v>
      </c>
      <c r="AD934" s="54" t="s">
        <v>3067</v>
      </c>
      <c r="AE934" s="48" t="s">
        <v>132</v>
      </c>
      <c r="AF934" s="48" t="s">
        <v>132</v>
      </c>
      <c r="AG934" s="48" t="s">
        <v>132</v>
      </c>
      <c r="AH934" s="48" t="s">
        <v>944</v>
      </c>
      <c r="AI934" s="48" t="s">
        <v>132</v>
      </c>
      <c r="AJ934" s="48" t="s">
        <v>3006</v>
      </c>
      <c r="AK934" s="48" t="s">
        <v>132</v>
      </c>
      <c r="AL934" s="48" t="s">
        <v>175</v>
      </c>
      <c r="AM934" s="48" t="s">
        <v>132</v>
      </c>
      <c r="AN934" s="54" t="s">
        <v>2712</v>
      </c>
      <c r="AO934" s="48" t="s">
        <v>132</v>
      </c>
      <c r="AP934" s="48" t="s">
        <v>132</v>
      </c>
      <c r="AQ934" s="48" t="s">
        <v>3007</v>
      </c>
      <c r="AR934" s="48" t="s">
        <v>1655</v>
      </c>
      <c r="AS934" s="48" t="s">
        <v>132</v>
      </c>
      <c r="AT934" s="48" t="s">
        <v>1231</v>
      </c>
      <c r="AU934" s="48" t="s">
        <v>166</v>
      </c>
      <c r="AV934" s="48" t="s">
        <v>3008</v>
      </c>
      <c r="AW934" s="54" t="s">
        <v>132</v>
      </c>
      <c r="AX934" s="48" t="s">
        <v>3063</v>
      </c>
      <c r="AY934" s="48" t="s">
        <v>3010</v>
      </c>
      <c r="AZ934" s="48" t="s">
        <v>171</v>
      </c>
      <c r="BA934" s="48" t="s">
        <v>665</v>
      </c>
      <c r="BB934" s="48" t="s">
        <v>2605</v>
      </c>
      <c r="BC934" s="48" t="s">
        <v>3011</v>
      </c>
      <c r="BD934" s="48" t="s">
        <v>2566</v>
      </c>
      <c r="BE934" s="48" t="s">
        <v>2712</v>
      </c>
      <c r="BF934" s="48" t="s">
        <v>2648</v>
      </c>
      <c r="BG934" s="48" t="s">
        <v>983</v>
      </c>
      <c r="BH934" s="48" t="s">
        <v>3012</v>
      </c>
      <c r="BI934" s="48" t="s">
        <v>2921</v>
      </c>
      <c r="BJ934" s="48" t="s">
        <v>132</v>
      </c>
      <c r="BK934" s="48" t="s">
        <v>2610</v>
      </c>
      <c r="BL934" s="48" t="s">
        <v>2922</v>
      </c>
      <c r="BM934" s="73" t="str">
        <f>IFERROR(_xlfn.LET(
_xlpm.linkTarget,IFERROR(
VLOOKUP(TEXT(B934,0),Hyperlinks!A:E,2,FALSE),
VLOOKUP(TEXT(K934,0),Hyperlinks!K:M,2,FALSE)
),
IF(_xlpm.linkTarget="","/",HYPERLINK(_xlpm.linkTarget,"Link"))
),"/")</f>
        <v>Link</v>
      </c>
      <c r="BN934" s="73" t="str">
        <f>_xlfn.LET(
    _xlpm.linkTarget, IFERROR(
        VLOOKUP(TEXT(B934, 0), hyperlinks2[], 3, FALSE),
        ""
    ),
    IF(_xlpm.linkTarget = "", "/", HYPERLINK(_xlpm.linkTarget, "Link"))
)</f>
        <v>Link</v>
      </c>
      <c r="BO934" s="73" t="str">
        <f>IFERROR(_xlfn.LET(
_xlpm.linkTarget,IFERROR(
VLOOKUP(TEXT(B934,0),Hyperlinks!A:E,4,FALSE),
VLOOKUP(TEXT(K934,0),Hyperlinks!K:M,3,FALSE)
),
IF(_xlpm.linkTarget="","/",HYPERLINK(_xlpm.linkTarget,"Link"))
),"/")</f>
        <v>Link</v>
      </c>
      <c r="BP934" s="73"/>
    </row>
    <row r="935" spans="1:68" s="43" customFormat="1" ht="14.4">
      <c r="A935" s="44">
        <v>8719514548220</v>
      </c>
      <c r="B935" s="44">
        <v>911401898582</v>
      </c>
      <c r="C935" s="676">
        <v>871951454822099</v>
      </c>
      <c r="D935" s="73" t="str">
        <f>IFERROR(_xlfn.LET(
_xlpm.linkTarget,IFERROR(
VLOOKUP(TEXT(B935,0),Hyperlinks!A:E,2,FALSE),
VLOOKUP(TEXT(K935,0),Hyperlinks!K:M,2,FALSE)
),
IF(_xlpm.linkTarget="","/",HYPERLINK(_xlpm.linkTarget,"Link"))
),"/")</f>
        <v>Link</v>
      </c>
      <c r="E935" s="45">
        <v>54822099</v>
      </c>
      <c r="F935" s="703" t="s">
        <v>3068</v>
      </c>
      <c r="G935" s="45" t="s">
        <v>2596</v>
      </c>
      <c r="H935" s="45" t="s">
        <v>2640</v>
      </c>
      <c r="I935" s="45"/>
      <c r="J935" s="45" t="s">
        <v>2995</v>
      </c>
      <c r="K935" s="45" t="s">
        <v>2808</v>
      </c>
      <c r="L935" s="45" t="s">
        <v>125</v>
      </c>
      <c r="M935" s="69">
        <v>415</v>
      </c>
      <c r="N935" s="47" t="s">
        <v>126</v>
      </c>
      <c r="O935" s="48" t="s">
        <v>2641</v>
      </c>
      <c r="P935" s="49" t="s">
        <v>2642</v>
      </c>
      <c r="Q935" s="50"/>
      <c r="R935" s="44">
        <v>18</v>
      </c>
      <c r="S935" s="45" t="s">
        <v>129</v>
      </c>
      <c r="T935" s="50" t="s">
        <v>154</v>
      </c>
      <c r="U935" s="44"/>
      <c r="V935" s="44"/>
      <c r="W935" s="51"/>
      <c r="X935" s="52">
        <v>9405199090</v>
      </c>
      <c r="Y935" s="55" t="s">
        <v>132</v>
      </c>
      <c r="Z935" s="55" t="s">
        <v>132</v>
      </c>
      <c r="AA935" s="45" t="s">
        <v>132</v>
      </c>
      <c r="AB935" s="48"/>
      <c r="AC935" s="48" t="s">
        <v>4054</v>
      </c>
      <c r="AD935" s="54" t="s">
        <v>3069</v>
      </c>
      <c r="AE935" s="48" t="s">
        <v>132</v>
      </c>
      <c r="AF935" s="48" t="s">
        <v>132</v>
      </c>
      <c r="AG935" s="48" t="s">
        <v>132</v>
      </c>
      <c r="AH935" s="48" t="s">
        <v>944</v>
      </c>
      <c r="AI935" s="48" t="s">
        <v>132</v>
      </c>
      <c r="AJ935" s="48" t="s">
        <v>1274</v>
      </c>
      <c r="AK935" s="48" t="s">
        <v>132</v>
      </c>
      <c r="AL935" s="48" t="s">
        <v>175</v>
      </c>
      <c r="AM935" s="48" t="s">
        <v>132</v>
      </c>
      <c r="AN935" s="54" t="s">
        <v>2712</v>
      </c>
      <c r="AO935" s="48" t="s">
        <v>132</v>
      </c>
      <c r="AP935" s="48" t="s">
        <v>132</v>
      </c>
      <c r="AQ935" s="48" t="s">
        <v>3007</v>
      </c>
      <c r="AR935" s="48" t="s">
        <v>1655</v>
      </c>
      <c r="AS935" s="48" t="s">
        <v>132</v>
      </c>
      <c r="AT935" s="48" t="s">
        <v>384</v>
      </c>
      <c r="AU935" s="48" t="s">
        <v>166</v>
      </c>
      <c r="AV935" s="48" t="s">
        <v>3008</v>
      </c>
      <c r="AW935" s="54" t="s">
        <v>132</v>
      </c>
      <c r="AX935" s="48" t="s">
        <v>3063</v>
      </c>
      <c r="AY935" s="48" t="s">
        <v>3010</v>
      </c>
      <c r="AZ935" s="48" t="s">
        <v>171</v>
      </c>
      <c r="BA935" s="48" t="s">
        <v>3070</v>
      </c>
      <c r="BB935" s="48" t="s">
        <v>2605</v>
      </c>
      <c r="BC935" s="48" t="s">
        <v>3011</v>
      </c>
      <c r="BD935" s="48" t="s">
        <v>2566</v>
      </c>
      <c r="BE935" s="48" t="s">
        <v>2712</v>
      </c>
      <c r="BF935" s="48" t="s">
        <v>2648</v>
      </c>
      <c r="BG935" s="48" t="s">
        <v>983</v>
      </c>
      <c r="BH935" s="48" t="s">
        <v>3071</v>
      </c>
      <c r="BI935" s="48" t="s">
        <v>2921</v>
      </c>
      <c r="BJ935" s="48" t="s">
        <v>132</v>
      </c>
      <c r="BK935" s="48" t="s">
        <v>2610</v>
      </c>
      <c r="BL935" s="48" t="s">
        <v>2922</v>
      </c>
      <c r="BM935" s="73" t="str">
        <f>IFERROR(_xlfn.LET(
_xlpm.linkTarget,IFERROR(
VLOOKUP(TEXT(B935,0),Hyperlinks!A:E,2,FALSE),
VLOOKUP(TEXT(K935,0),Hyperlinks!K:M,2,FALSE)
),
IF(_xlpm.linkTarget="","/",HYPERLINK(_xlpm.linkTarget,"Link"))
),"/")</f>
        <v>Link</v>
      </c>
      <c r="BN935" s="73" t="str">
        <f>_xlfn.LET(
    _xlpm.linkTarget, IFERROR(
        VLOOKUP(TEXT(B935, 0), hyperlinks2[], 3, FALSE),
        ""
    ),
    IF(_xlpm.linkTarget = "", "/", HYPERLINK(_xlpm.linkTarget, "Link"))
)</f>
        <v>Link</v>
      </c>
      <c r="BO935" s="73" t="str">
        <f>IFERROR(_xlfn.LET(
_xlpm.linkTarget,IFERROR(
VLOOKUP(TEXT(B935,0),Hyperlinks!A:E,4,FALSE),
VLOOKUP(TEXT(K935,0),Hyperlinks!K:M,3,FALSE)
),
IF(_xlpm.linkTarget="","/",HYPERLINK(_xlpm.linkTarget,"Link"))
),"/")</f>
        <v>Link</v>
      </c>
      <c r="BP935" s="73"/>
    </row>
    <row r="936" spans="1:68" s="43" customFormat="1" ht="14.4">
      <c r="A936" s="44">
        <v>8719514548251</v>
      </c>
      <c r="B936" s="44">
        <v>911401898882</v>
      </c>
      <c r="C936" s="676">
        <v>871951454825199</v>
      </c>
      <c r="D936" s="73" t="str">
        <f>IFERROR(_xlfn.LET(
_xlpm.linkTarget,IFERROR(
VLOOKUP(TEXT(B936,0),Hyperlinks!A:E,2,FALSE),
VLOOKUP(TEXT(K936,0),Hyperlinks!K:M,2,FALSE)
),
IF(_xlpm.linkTarget="","/",HYPERLINK(_xlpm.linkTarget,"Link"))
),"/")</f>
        <v>Link</v>
      </c>
      <c r="E936" s="45">
        <v>54825199</v>
      </c>
      <c r="F936" s="703" t="s">
        <v>3072</v>
      </c>
      <c r="G936" s="45" t="s">
        <v>2596</v>
      </c>
      <c r="H936" s="45" t="s">
        <v>2640</v>
      </c>
      <c r="I936" s="45"/>
      <c r="J936" s="45" t="s">
        <v>2995</v>
      </c>
      <c r="K936" s="45" t="s">
        <v>2808</v>
      </c>
      <c r="L936" s="45" t="s">
        <v>125</v>
      </c>
      <c r="M936" s="69">
        <v>357</v>
      </c>
      <c r="N936" s="47" t="s">
        <v>126</v>
      </c>
      <c r="O936" s="48" t="s">
        <v>2641</v>
      </c>
      <c r="P936" s="49" t="s">
        <v>2642</v>
      </c>
      <c r="Q936" s="50"/>
      <c r="R936" s="44">
        <v>18</v>
      </c>
      <c r="S936" s="45" t="s">
        <v>129</v>
      </c>
      <c r="T936" s="50" t="s">
        <v>154</v>
      </c>
      <c r="U936" s="44"/>
      <c r="V936" s="44"/>
      <c r="W936" s="51"/>
      <c r="X936" s="52">
        <v>9405199090</v>
      </c>
      <c r="Y936" s="55" t="s">
        <v>132</v>
      </c>
      <c r="Z936" s="55" t="s">
        <v>132</v>
      </c>
      <c r="AA936" s="45" t="s">
        <v>132</v>
      </c>
      <c r="AB936" s="48"/>
      <c r="AC936" s="48" t="s">
        <v>4054</v>
      </c>
      <c r="AD936" s="54" t="s">
        <v>3073</v>
      </c>
      <c r="AE936" s="48" t="s">
        <v>132</v>
      </c>
      <c r="AF936" s="48" t="s">
        <v>132</v>
      </c>
      <c r="AG936" s="48" t="s">
        <v>132</v>
      </c>
      <c r="AH936" s="48" t="s">
        <v>944</v>
      </c>
      <c r="AI936" s="48" t="s">
        <v>132</v>
      </c>
      <c r="AJ936" s="48" t="s">
        <v>3006</v>
      </c>
      <c r="AK936" s="48" t="s">
        <v>132</v>
      </c>
      <c r="AL936" s="48" t="s">
        <v>241</v>
      </c>
      <c r="AM936" s="48" t="s">
        <v>132</v>
      </c>
      <c r="AN936" s="54" t="s">
        <v>2712</v>
      </c>
      <c r="AO936" s="48" t="s">
        <v>132</v>
      </c>
      <c r="AP936" s="48" t="s">
        <v>132</v>
      </c>
      <c r="AQ936" s="48" t="s">
        <v>3015</v>
      </c>
      <c r="AR936" s="48" t="s">
        <v>1655</v>
      </c>
      <c r="AS936" s="48" t="s">
        <v>132</v>
      </c>
      <c r="AT936" s="48" t="s">
        <v>3062</v>
      </c>
      <c r="AU936" s="48" t="s">
        <v>166</v>
      </c>
      <c r="AV936" s="48" t="s">
        <v>291</v>
      </c>
      <c r="AW936" s="54" t="s">
        <v>132</v>
      </c>
      <c r="AX936" s="48" t="s">
        <v>3063</v>
      </c>
      <c r="AY936" s="48" t="s">
        <v>3010</v>
      </c>
      <c r="AZ936" s="48" t="s">
        <v>171</v>
      </c>
      <c r="BA936" s="48" t="s">
        <v>2627</v>
      </c>
      <c r="BB936" s="48" t="s">
        <v>2565</v>
      </c>
      <c r="BC936" s="48" t="s">
        <v>3011</v>
      </c>
      <c r="BD936" s="48" t="s">
        <v>2566</v>
      </c>
      <c r="BE936" s="48" t="s">
        <v>2712</v>
      </c>
      <c r="BF936" s="48" t="s">
        <v>2648</v>
      </c>
      <c r="BG936" s="48" t="s">
        <v>983</v>
      </c>
      <c r="BH936" s="48" t="s">
        <v>2866</v>
      </c>
      <c r="BI936" s="48" t="s">
        <v>2921</v>
      </c>
      <c r="BJ936" s="48" t="s">
        <v>132</v>
      </c>
      <c r="BK936" s="48" t="s">
        <v>2610</v>
      </c>
      <c r="BL936" s="48" t="s">
        <v>2922</v>
      </c>
      <c r="BM936" s="73" t="str">
        <f>IFERROR(_xlfn.LET(
_xlpm.linkTarget,IFERROR(
VLOOKUP(TEXT(B936,0),Hyperlinks!A:E,2,FALSE),
VLOOKUP(TEXT(K936,0),Hyperlinks!K:M,2,FALSE)
),
IF(_xlpm.linkTarget="","/",HYPERLINK(_xlpm.linkTarget,"Link"))
),"/")</f>
        <v>Link</v>
      </c>
      <c r="BN936" s="73" t="str">
        <f>_xlfn.LET(
    _xlpm.linkTarget, IFERROR(
        VLOOKUP(TEXT(B936, 0), hyperlinks2[], 3, FALSE),
        ""
    ),
    IF(_xlpm.linkTarget = "", "/", HYPERLINK(_xlpm.linkTarget, "Link"))
)</f>
        <v>Link</v>
      </c>
      <c r="BO936" s="73" t="str">
        <f>IFERROR(_xlfn.LET(
_xlpm.linkTarget,IFERROR(
VLOOKUP(TEXT(B936,0),Hyperlinks!A:E,4,FALSE),
VLOOKUP(TEXT(K936,0),Hyperlinks!K:M,3,FALSE)
),
IF(_xlpm.linkTarget="","/",HYPERLINK(_xlpm.linkTarget,"Link"))
),"/")</f>
        <v>Link</v>
      </c>
      <c r="BP936" s="73"/>
    </row>
    <row r="937" spans="1:68" s="43" customFormat="1" ht="14.4">
      <c r="A937" s="44">
        <v>8719514548213</v>
      </c>
      <c r="B937" s="44">
        <v>911401898482</v>
      </c>
      <c r="C937" s="676">
        <v>871951454821399</v>
      </c>
      <c r="D937" s="73" t="str">
        <f>IFERROR(_xlfn.LET(
_xlpm.linkTarget,IFERROR(
VLOOKUP(TEXT(B937,0),Hyperlinks!A:E,2,FALSE),
VLOOKUP(TEXT(K937,0),Hyperlinks!K:M,2,FALSE)
),
IF(_xlpm.linkTarget="","/",HYPERLINK(_xlpm.linkTarget,"Link"))
),"/")</f>
        <v>Link</v>
      </c>
      <c r="E937" s="45">
        <v>54821399</v>
      </c>
      <c r="F937" s="703" t="s">
        <v>3074</v>
      </c>
      <c r="G937" s="45" t="s">
        <v>2596</v>
      </c>
      <c r="H937" s="45" t="s">
        <v>2640</v>
      </c>
      <c r="I937" s="45"/>
      <c r="J937" s="45" t="s">
        <v>2995</v>
      </c>
      <c r="K937" s="45" t="s">
        <v>2808</v>
      </c>
      <c r="L937" s="45" t="s">
        <v>125</v>
      </c>
      <c r="M937" s="69">
        <v>201</v>
      </c>
      <c r="N937" s="47" t="s">
        <v>126</v>
      </c>
      <c r="O937" s="48" t="s">
        <v>2641</v>
      </c>
      <c r="P937" s="49" t="s">
        <v>2642</v>
      </c>
      <c r="Q937" s="50"/>
      <c r="R937" s="44">
        <v>18</v>
      </c>
      <c r="S937" s="45" t="s">
        <v>129</v>
      </c>
      <c r="T937" s="50" t="s">
        <v>154</v>
      </c>
      <c r="U937" s="44">
        <v>912401483042</v>
      </c>
      <c r="V937" s="44"/>
      <c r="W937" s="51"/>
      <c r="X937" s="52">
        <v>9405199090</v>
      </c>
      <c r="Y937" s="55" t="s">
        <v>132</v>
      </c>
      <c r="Z937" s="55" t="s">
        <v>132</v>
      </c>
      <c r="AA937" s="45" t="s">
        <v>132</v>
      </c>
      <c r="AB937" s="48"/>
      <c r="AC937" s="48" t="s">
        <v>4054</v>
      </c>
      <c r="AD937" s="54" t="s">
        <v>3075</v>
      </c>
      <c r="AE937" s="48" t="s">
        <v>132</v>
      </c>
      <c r="AF937" s="48" t="s">
        <v>132</v>
      </c>
      <c r="AG937" s="48" t="s">
        <v>132</v>
      </c>
      <c r="AH937" s="48" t="s">
        <v>944</v>
      </c>
      <c r="AI937" s="48" t="s">
        <v>132</v>
      </c>
      <c r="AJ937" s="48" t="s">
        <v>3006</v>
      </c>
      <c r="AK937" s="48" t="s">
        <v>132</v>
      </c>
      <c r="AL937" s="48" t="s">
        <v>241</v>
      </c>
      <c r="AM937" s="48" t="s">
        <v>132</v>
      </c>
      <c r="AN937" s="54" t="s">
        <v>2712</v>
      </c>
      <c r="AO937" s="48" t="s">
        <v>132</v>
      </c>
      <c r="AP937" s="48" t="s">
        <v>132</v>
      </c>
      <c r="AQ937" s="48" t="s">
        <v>3015</v>
      </c>
      <c r="AR937" s="48" t="s">
        <v>1655</v>
      </c>
      <c r="AS937" s="48" t="s">
        <v>132</v>
      </c>
      <c r="AT937" s="48" t="s">
        <v>1231</v>
      </c>
      <c r="AU937" s="48" t="s">
        <v>166</v>
      </c>
      <c r="AV937" s="48" t="s">
        <v>3008</v>
      </c>
      <c r="AW937" s="54" t="s">
        <v>132</v>
      </c>
      <c r="AX937" s="48" t="s">
        <v>3063</v>
      </c>
      <c r="AY937" s="48" t="s">
        <v>3010</v>
      </c>
      <c r="AZ937" s="48" t="s">
        <v>171</v>
      </c>
      <c r="BA937" s="48" t="s">
        <v>2627</v>
      </c>
      <c r="BB937" s="48" t="s">
        <v>2565</v>
      </c>
      <c r="BC937" s="48" t="s">
        <v>3011</v>
      </c>
      <c r="BD937" s="48" t="s">
        <v>2566</v>
      </c>
      <c r="BE937" s="48" t="s">
        <v>2712</v>
      </c>
      <c r="BF937" s="48" t="s">
        <v>2648</v>
      </c>
      <c r="BG937" s="48" t="s">
        <v>983</v>
      </c>
      <c r="BH937" s="48" t="s">
        <v>3012</v>
      </c>
      <c r="BI937" s="48" t="s">
        <v>2921</v>
      </c>
      <c r="BJ937" s="48" t="s">
        <v>132</v>
      </c>
      <c r="BK937" s="48" t="s">
        <v>2610</v>
      </c>
      <c r="BL937" s="48" t="s">
        <v>2922</v>
      </c>
      <c r="BM937" s="73" t="str">
        <f>IFERROR(_xlfn.LET(
_xlpm.linkTarget,IFERROR(
VLOOKUP(TEXT(B937,0),Hyperlinks!A:E,2,FALSE),
VLOOKUP(TEXT(K937,0),Hyperlinks!K:M,2,FALSE)
),
IF(_xlpm.linkTarget="","/",HYPERLINK(_xlpm.linkTarget,"Link"))
),"/")</f>
        <v>Link</v>
      </c>
      <c r="BN937" s="73" t="str">
        <f>_xlfn.LET(
    _xlpm.linkTarget, IFERROR(
        VLOOKUP(TEXT(B937, 0), hyperlinks2[], 3, FALSE),
        ""
    ),
    IF(_xlpm.linkTarget = "", "/", HYPERLINK(_xlpm.linkTarget, "Link"))
)</f>
        <v>Link</v>
      </c>
      <c r="BO937" s="73" t="str">
        <f>IFERROR(_xlfn.LET(
_xlpm.linkTarget,IFERROR(
VLOOKUP(TEXT(B937,0),Hyperlinks!A:E,4,FALSE),
VLOOKUP(TEXT(K937,0),Hyperlinks!K:M,3,FALSE)
),
IF(_xlpm.linkTarget="","/",HYPERLINK(_xlpm.linkTarget,"Link"))
),"/")</f>
        <v>Link</v>
      </c>
      <c r="BP937" s="73"/>
    </row>
    <row r="938" spans="1:68" s="43" customFormat="1" ht="14.4">
      <c r="A938" s="44">
        <v>8719514548237</v>
      </c>
      <c r="B938" s="44">
        <v>911401898682</v>
      </c>
      <c r="C938" s="676">
        <v>871951454823799</v>
      </c>
      <c r="D938" s="73" t="str">
        <f>IFERROR(_xlfn.LET(
_xlpm.linkTarget,IFERROR(
VLOOKUP(TEXT(B938,0),Hyperlinks!A:E,2,FALSE),
VLOOKUP(TEXT(K938,0),Hyperlinks!K:M,2,FALSE)
),
IF(_xlpm.linkTarget="","/",HYPERLINK(_xlpm.linkTarget,"Link"))
),"/")</f>
        <v>Link</v>
      </c>
      <c r="E938" s="45">
        <v>54823799</v>
      </c>
      <c r="F938" s="703" t="s">
        <v>3076</v>
      </c>
      <c r="G938" s="45" t="s">
        <v>2596</v>
      </c>
      <c r="H938" s="45" t="s">
        <v>2640</v>
      </c>
      <c r="I938" s="45"/>
      <c r="J938" s="45" t="s">
        <v>2995</v>
      </c>
      <c r="K938" s="45" t="s">
        <v>2808</v>
      </c>
      <c r="L938" s="45" t="s">
        <v>125</v>
      </c>
      <c r="M938" s="69">
        <v>415</v>
      </c>
      <c r="N938" s="47" t="s">
        <v>126</v>
      </c>
      <c r="O938" s="48" t="s">
        <v>2641</v>
      </c>
      <c r="P938" s="49" t="s">
        <v>2642</v>
      </c>
      <c r="Q938" s="50"/>
      <c r="R938" s="44">
        <v>18</v>
      </c>
      <c r="S938" s="45" t="s">
        <v>129</v>
      </c>
      <c r="T938" s="50" t="s">
        <v>154</v>
      </c>
      <c r="U938" s="44"/>
      <c r="V938" s="44"/>
      <c r="W938" s="51"/>
      <c r="X938" s="52">
        <v>9405199090</v>
      </c>
      <c r="Y938" s="55" t="s">
        <v>132</v>
      </c>
      <c r="Z938" s="55" t="s">
        <v>132</v>
      </c>
      <c r="AA938" s="45" t="s">
        <v>132</v>
      </c>
      <c r="AB938" s="48"/>
      <c r="AC938" s="48" t="s">
        <v>4054</v>
      </c>
      <c r="AD938" s="54" t="s">
        <v>3077</v>
      </c>
      <c r="AE938" s="48" t="s">
        <v>132</v>
      </c>
      <c r="AF938" s="48" t="s">
        <v>132</v>
      </c>
      <c r="AG938" s="48" t="s">
        <v>132</v>
      </c>
      <c r="AH938" s="48" t="s">
        <v>944</v>
      </c>
      <c r="AI938" s="48" t="s">
        <v>132</v>
      </c>
      <c r="AJ938" s="48" t="s">
        <v>1274</v>
      </c>
      <c r="AK938" s="48" t="s">
        <v>132</v>
      </c>
      <c r="AL938" s="48" t="s">
        <v>241</v>
      </c>
      <c r="AM938" s="48" t="s">
        <v>132</v>
      </c>
      <c r="AN938" s="54" t="s">
        <v>2712</v>
      </c>
      <c r="AO938" s="48" t="s">
        <v>132</v>
      </c>
      <c r="AP938" s="48" t="s">
        <v>132</v>
      </c>
      <c r="AQ938" s="48" t="s">
        <v>3015</v>
      </c>
      <c r="AR938" s="48" t="s">
        <v>1655</v>
      </c>
      <c r="AS938" s="48" t="s">
        <v>132</v>
      </c>
      <c r="AT938" s="48" t="s">
        <v>384</v>
      </c>
      <c r="AU938" s="48" t="s">
        <v>166</v>
      </c>
      <c r="AV938" s="48" t="s">
        <v>3008</v>
      </c>
      <c r="AW938" s="54" t="s">
        <v>132</v>
      </c>
      <c r="AX938" s="48" t="s">
        <v>3063</v>
      </c>
      <c r="AY938" s="48" t="s">
        <v>3010</v>
      </c>
      <c r="AZ938" s="48" t="s">
        <v>171</v>
      </c>
      <c r="BA938" s="48" t="s">
        <v>733</v>
      </c>
      <c r="BB938" s="48" t="s">
        <v>2565</v>
      </c>
      <c r="BC938" s="48" t="s">
        <v>3011</v>
      </c>
      <c r="BD938" s="48" t="s">
        <v>2566</v>
      </c>
      <c r="BE938" s="48" t="s">
        <v>2712</v>
      </c>
      <c r="BF938" s="48" t="s">
        <v>2648</v>
      </c>
      <c r="BG938" s="48" t="s">
        <v>983</v>
      </c>
      <c r="BH938" s="48" t="s">
        <v>3071</v>
      </c>
      <c r="BI938" s="48" t="s">
        <v>2921</v>
      </c>
      <c r="BJ938" s="48" t="s">
        <v>132</v>
      </c>
      <c r="BK938" s="48" t="s">
        <v>2610</v>
      </c>
      <c r="BL938" s="48" t="s">
        <v>2922</v>
      </c>
      <c r="BM938" s="73" t="str">
        <f>IFERROR(_xlfn.LET(
_xlpm.linkTarget,IFERROR(
VLOOKUP(TEXT(B938,0),Hyperlinks!A:E,2,FALSE),
VLOOKUP(TEXT(K938,0),Hyperlinks!K:M,2,FALSE)
),
IF(_xlpm.linkTarget="","/",HYPERLINK(_xlpm.linkTarget,"Link"))
),"/")</f>
        <v>Link</v>
      </c>
      <c r="BN938" s="73" t="str">
        <f>_xlfn.LET(
    _xlpm.linkTarget, IFERROR(
        VLOOKUP(TEXT(B938, 0), hyperlinks2[], 3, FALSE),
        ""
    ),
    IF(_xlpm.linkTarget = "", "/", HYPERLINK(_xlpm.linkTarget, "Link"))
)</f>
        <v>Link</v>
      </c>
      <c r="BO938" s="73" t="str">
        <f>IFERROR(_xlfn.LET(
_xlpm.linkTarget,IFERROR(
VLOOKUP(TEXT(B938,0),Hyperlinks!A:E,4,FALSE),
VLOOKUP(TEXT(K938,0),Hyperlinks!K:M,3,FALSE)
),
IF(_xlpm.linkTarget="","/",HYPERLINK(_xlpm.linkTarget,"Link"))
),"/")</f>
        <v>Link</v>
      </c>
      <c r="BP938" s="73"/>
    </row>
    <row r="939" spans="1:68" s="43" customFormat="1" ht="14.4">
      <c r="A939" s="44">
        <v>8719514548152</v>
      </c>
      <c r="B939" s="44">
        <v>911401897882</v>
      </c>
      <c r="C939" s="676">
        <v>871951454815299</v>
      </c>
      <c r="D939" s="73" t="str">
        <f>IFERROR(_xlfn.LET(
_xlpm.linkTarget,IFERROR(
VLOOKUP(TEXT(B939,0),Hyperlinks!A:E,2,FALSE),
VLOOKUP(TEXT(K939,0),Hyperlinks!K:M,2,FALSE)
),
IF(_xlpm.linkTarget="","/",HYPERLINK(_xlpm.linkTarget,"Link"))
),"/")</f>
        <v>Link</v>
      </c>
      <c r="E939" s="45">
        <v>54815299</v>
      </c>
      <c r="F939" s="703" t="s">
        <v>3078</v>
      </c>
      <c r="G939" s="45" t="s">
        <v>2596</v>
      </c>
      <c r="H939" s="45" t="s">
        <v>2640</v>
      </c>
      <c r="I939" s="45"/>
      <c r="J939" s="45" t="s">
        <v>2995</v>
      </c>
      <c r="K939" s="45" t="s">
        <v>2808</v>
      </c>
      <c r="L939" s="45" t="s">
        <v>125</v>
      </c>
      <c r="M939" s="69">
        <v>180</v>
      </c>
      <c r="N939" s="47" t="s">
        <v>126</v>
      </c>
      <c r="O939" s="48" t="s">
        <v>2641</v>
      </c>
      <c r="P939" s="49" t="s">
        <v>2642</v>
      </c>
      <c r="Q939" s="50"/>
      <c r="R939" s="44">
        <v>18</v>
      </c>
      <c r="S939" s="45" t="s">
        <v>129</v>
      </c>
      <c r="T939" s="50" t="s">
        <v>154</v>
      </c>
      <c r="U939" s="44">
        <v>912401483048</v>
      </c>
      <c r="V939" s="44"/>
      <c r="W939" s="51"/>
      <c r="X939" s="52">
        <v>9405119090</v>
      </c>
      <c r="Y939" s="55" t="s">
        <v>132</v>
      </c>
      <c r="Z939" s="55" t="s">
        <v>132</v>
      </c>
      <c r="AA939" s="45" t="s">
        <v>132</v>
      </c>
      <c r="AB939" s="48"/>
      <c r="AC939" s="48" t="s">
        <v>4054</v>
      </c>
      <c r="AD939" s="54" t="s">
        <v>3079</v>
      </c>
      <c r="AE939" s="48" t="s">
        <v>132</v>
      </c>
      <c r="AF939" s="48" t="s">
        <v>132</v>
      </c>
      <c r="AG939" s="48" t="s">
        <v>132</v>
      </c>
      <c r="AH939" s="48" t="s">
        <v>944</v>
      </c>
      <c r="AI939" s="48" t="s">
        <v>132</v>
      </c>
      <c r="AJ939" s="48" t="s">
        <v>206</v>
      </c>
      <c r="AK939" s="48" t="s">
        <v>132</v>
      </c>
      <c r="AL939" s="48" t="s">
        <v>162</v>
      </c>
      <c r="AM939" s="48" t="s">
        <v>132</v>
      </c>
      <c r="AN939" s="54" t="s">
        <v>2712</v>
      </c>
      <c r="AO939" s="48" t="s">
        <v>132</v>
      </c>
      <c r="AP939" s="48" t="s">
        <v>132</v>
      </c>
      <c r="AQ939" s="48" t="s">
        <v>1498</v>
      </c>
      <c r="AR939" s="48" t="s">
        <v>1655</v>
      </c>
      <c r="AS939" s="48" t="s">
        <v>132</v>
      </c>
      <c r="AT939" s="48" t="s">
        <v>1533</v>
      </c>
      <c r="AU939" s="48" t="s">
        <v>252</v>
      </c>
      <c r="AV939" s="48" t="s">
        <v>252</v>
      </c>
      <c r="AW939" s="54" t="s">
        <v>132</v>
      </c>
      <c r="AX939" s="48" t="s">
        <v>3019</v>
      </c>
      <c r="AY939" s="48" t="s">
        <v>3020</v>
      </c>
      <c r="AZ939" s="48" t="s">
        <v>171</v>
      </c>
      <c r="BA939" s="48" t="s">
        <v>211</v>
      </c>
      <c r="BB939" s="48" t="s">
        <v>3052</v>
      </c>
      <c r="BC939" s="48" t="s">
        <v>3011</v>
      </c>
      <c r="BD939" s="48" t="s">
        <v>2566</v>
      </c>
      <c r="BE939" s="48" t="s">
        <v>2712</v>
      </c>
      <c r="BF939" s="48" t="s">
        <v>2648</v>
      </c>
      <c r="BG939" s="48" t="s">
        <v>1204</v>
      </c>
      <c r="BH939" s="48" t="s">
        <v>2715</v>
      </c>
      <c r="BI939" s="48" t="s">
        <v>2921</v>
      </c>
      <c r="BJ939" s="48" t="s">
        <v>132</v>
      </c>
      <c r="BK939" s="48" t="s">
        <v>2610</v>
      </c>
      <c r="BL939" s="48" t="s">
        <v>2922</v>
      </c>
      <c r="BM939" s="73" t="str">
        <f>IFERROR(_xlfn.LET(
_xlpm.linkTarget,IFERROR(
VLOOKUP(TEXT(B939,0),Hyperlinks!A:E,2,FALSE),
VLOOKUP(TEXT(K939,0),Hyperlinks!K:M,2,FALSE)
),
IF(_xlpm.linkTarget="","/",HYPERLINK(_xlpm.linkTarget,"Link"))
),"/")</f>
        <v>Link</v>
      </c>
      <c r="BN939" s="73" t="str">
        <f>_xlfn.LET(
    _xlpm.linkTarget, IFERROR(
        VLOOKUP(TEXT(B939, 0), hyperlinks2[], 3, FALSE),
        ""
    ),
    IF(_xlpm.linkTarget = "", "/", HYPERLINK(_xlpm.linkTarget, "Link"))
)</f>
        <v>Link</v>
      </c>
      <c r="BO939" s="73" t="str">
        <f>IFERROR(_xlfn.LET(
_xlpm.linkTarget,IFERROR(
VLOOKUP(TEXT(B939,0),Hyperlinks!A:E,4,FALSE),
VLOOKUP(TEXT(K939,0),Hyperlinks!K:M,3,FALSE)
),
IF(_xlpm.linkTarget="","/",HYPERLINK(_xlpm.linkTarget,"Link"))
),"/")</f>
        <v>Link</v>
      </c>
      <c r="BP939" s="73"/>
    </row>
    <row r="940" spans="1:68" s="43" customFormat="1" ht="14.4">
      <c r="A940" s="44">
        <v>8719514548121</v>
      </c>
      <c r="B940" s="44">
        <v>911401897582</v>
      </c>
      <c r="C940" s="676">
        <v>871951454812199</v>
      </c>
      <c r="D940" s="73" t="str">
        <f>IFERROR(_xlfn.LET(
_xlpm.linkTarget,IFERROR(
VLOOKUP(TEXT(B940,0),Hyperlinks!A:E,2,FALSE),
VLOOKUP(TEXT(K940,0),Hyperlinks!K:M,2,FALSE)
),
IF(_xlpm.linkTarget="","/",HYPERLINK(_xlpm.linkTarget,"Link"))
),"/")</f>
        <v>Link</v>
      </c>
      <c r="E940" s="45">
        <v>54812199</v>
      </c>
      <c r="F940" s="703" t="s">
        <v>3080</v>
      </c>
      <c r="G940" s="45" t="s">
        <v>2596</v>
      </c>
      <c r="H940" s="45" t="s">
        <v>2640</v>
      </c>
      <c r="I940" s="45"/>
      <c r="J940" s="45" t="s">
        <v>2995</v>
      </c>
      <c r="K940" s="45" t="s">
        <v>2808</v>
      </c>
      <c r="L940" s="45" t="s">
        <v>125</v>
      </c>
      <c r="M940" s="69">
        <v>180</v>
      </c>
      <c r="N940" s="47" t="s">
        <v>126</v>
      </c>
      <c r="O940" s="48" t="s">
        <v>2641</v>
      </c>
      <c r="P940" s="49" t="s">
        <v>2642</v>
      </c>
      <c r="Q940" s="50"/>
      <c r="R940" s="44">
        <v>18</v>
      </c>
      <c r="S940" s="45" t="s">
        <v>129</v>
      </c>
      <c r="T940" s="50" t="s">
        <v>154</v>
      </c>
      <c r="U940" s="44">
        <v>912401483049</v>
      </c>
      <c r="V940" s="44"/>
      <c r="W940" s="51"/>
      <c r="X940" s="52">
        <v>9405199090</v>
      </c>
      <c r="Y940" s="55" t="s">
        <v>132</v>
      </c>
      <c r="Z940" s="55" t="s">
        <v>132</v>
      </c>
      <c r="AA940" s="45" t="s">
        <v>132</v>
      </c>
      <c r="AB940" s="48"/>
      <c r="AC940" s="48" t="s">
        <v>4054</v>
      </c>
      <c r="AD940" s="54" t="s">
        <v>3081</v>
      </c>
      <c r="AE940" s="48" t="s">
        <v>132</v>
      </c>
      <c r="AF940" s="48" t="s">
        <v>132</v>
      </c>
      <c r="AG940" s="48" t="s">
        <v>132</v>
      </c>
      <c r="AH940" s="48" t="s">
        <v>944</v>
      </c>
      <c r="AI940" s="48" t="s">
        <v>132</v>
      </c>
      <c r="AJ940" s="48" t="s">
        <v>206</v>
      </c>
      <c r="AK940" s="48" t="s">
        <v>132</v>
      </c>
      <c r="AL940" s="48" t="s">
        <v>175</v>
      </c>
      <c r="AM940" s="48" t="s">
        <v>132</v>
      </c>
      <c r="AN940" s="54" t="s">
        <v>2712</v>
      </c>
      <c r="AO940" s="48" t="s">
        <v>132</v>
      </c>
      <c r="AP940" s="48" t="s">
        <v>132</v>
      </c>
      <c r="AQ940" s="48" t="s">
        <v>3018</v>
      </c>
      <c r="AR940" s="48" t="s">
        <v>1655</v>
      </c>
      <c r="AS940" s="48" t="s">
        <v>132</v>
      </c>
      <c r="AT940" s="48" t="s">
        <v>1533</v>
      </c>
      <c r="AU940" s="48" t="s">
        <v>252</v>
      </c>
      <c r="AV940" s="48" t="s">
        <v>252</v>
      </c>
      <c r="AW940" s="54" t="s">
        <v>132</v>
      </c>
      <c r="AX940" s="48" t="s">
        <v>3019</v>
      </c>
      <c r="AY940" s="48" t="s">
        <v>3020</v>
      </c>
      <c r="AZ940" s="48" t="s">
        <v>171</v>
      </c>
      <c r="BA940" s="48" t="s">
        <v>2548</v>
      </c>
      <c r="BB940" s="48" t="s">
        <v>2605</v>
      </c>
      <c r="BC940" s="48" t="s">
        <v>3011</v>
      </c>
      <c r="BD940" s="48" t="s">
        <v>2566</v>
      </c>
      <c r="BE940" s="48" t="s">
        <v>2712</v>
      </c>
      <c r="BF940" s="48" t="s">
        <v>2648</v>
      </c>
      <c r="BG940" s="48" t="s">
        <v>1204</v>
      </c>
      <c r="BH940" s="48" t="s">
        <v>2715</v>
      </c>
      <c r="BI940" s="48" t="s">
        <v>2921</v>
      </c>
      <c r="BJ940" s="48" t="s">
        <v>132</v>
      </c>
      <c r="BK940" s="48" t="s">
        <v>2610</v>
      </c>
      <c r="BL940" s="48" t="s">
        <v>2922</v>
      </c>
      <c r="BM940" s="73" t="str">
        <f>IFERROR(_xlfn.LET(
_xlpm.linkTarget,IFERROR(
VLOOKUP(TEXT(B940,0),Hyperlinks!A:E,2,FALSE),
VLOOKUP(TEXT(K940,0),Hyperlinks!K:M,2,FALSE)
),
IF(_xlpm.linkTarget="","/",HYPERLINK(_xlpm.linkTarget,"Link"))
),"/")</f>
        <v>Link</v>
      </c>
      <c r="BN940" s="73" t="str">
        <f>_xlfn.LET(
    _xlpm.linkTarget, IFERROR(
        VLOOKUP(TEXT(B940, 0), hyperlinks2[], 3, FALSE),
        ""
    ),
    IF(_xlpm.linkTarget = "", "/", HYPERLINK(_xlpm.linkTarget, "Link"))
)</f>
        <v>Link</v>
      </c>
      <c r="BO940" s="73" t="str">
        <f>IFERROR(_xlfn.LET(
_xlpm.linkTarget,IFERROR(
VLOOKUP(TEXT(B940,0),Hyperlinks!A:E,4,FALSE),
VLOOKUP(TEXT(K940,0),Hyperlinks!K:M,3,FALSE)
),
IF(_xlpm.linkTarget="","/",HYPERLINK(_xlpm.linkTarget,"Link"))
),"/")</f>
        <v>Link</v>
      </c>
      <c r="BP940" s="73"/>
    </row>
    <row r="941" spans="1:68" s="43" customFormat="1" ht="14.4">
      <c r="A941" s="44">
        <v>8719514548114</v>
      </c>
      <c r="B941" s="44">
        <v>911401897482</v>
      </c>
      <c r="C941" s="676">
        <v>871951454811499</v>
      </c>
      <c r="D941" s="73" t="str">
        <f>IFERROR(_xlfn.LET(
_xlpm.linkTarget,IFERROR(
VLOOKUP(TEXT(B941,0),Hyperlinks!A:E,2,FALSE),
VLOOKUP(TEXT(K941,0),Hyperlinks!K:M,2,FALSE)
),
IF(_xlpm.linkTarget="","/",HYPERLINK(_xlpm.linkTarget,"Link"))
),"/")</f>
        <v>Link</v>
      </c>
      <c r="E941" s="45">
        <v>54811499</v>
      </c>
      <c r="F941" s="703" t="s">
        <v>3082</v>
      </c>
      <c r="G941" s="45" t="s">
        <v>2596</v>
      </c>
      <c r="H941" s="45" t="s">
        <v>2640</v>
      </c>
      <c r="I941" s="45"/>
      <c r="J941" s="45" t="s">
        <v>2995</v>
      </c>
      <c r="K941" s="45" t="s">
        <v>2808</v>
      </c>
      <c r="L941" s="45" t="s">
        <v>125</v>
      </c>
      <c r="M941" s="69">
        <v>152</v>
      </c>
      <c r="N941" s="47" t="s">
        <v>126</v>
      </c>
      <c r="O941" s="48" t="s">
        <v>2641</v>
      </c>
      <c r="P941" s="49" t="s">
        <v>2642</v>
      </c>
      <c r="Q941" s="50"/>
      <c r="R941" s="44">
        <v>18</v>
      </c>
      <c r="S941" s="45" t="s">
        <v>129</v>
      </c>
      <c r="T941" s="50" t="s">
        <v>154</v>
      </c>
      <c r="U941" s="44">
        <v>912401483035</v>
      </c>
      <c r="V941" s="44"/>
      <c r="W941" s="51"/>
      <c r="X941" s="52">
        <v>9405199090</v>
      </c>
      <c r="Y941" s="55" t="s">
        <v>132</v>
      </c>
      <c r="Z941" s="55" t="s">
        <v>132</v>
      </c>
      <c r="AA941" s="45" t="s">
        <v>132</v>
      </c>
      <c r="AB941" s="48"/>
      <c r="AC941" s="48" t="s">
        <v>4054</v>
      </c>
      <c r="AD941" s="54" t="s">
        <v>3083</v>
      </c>
      <c r="AE941" s="48" t="s">
        <v>132</v>
      </c>
      <c r="AF941" s="48" t="s">
        <v>132</v>
      </c>
      <c r="AG941" s="48" t="s">
        <v>132</v>
      </c>
      <c r="AH941" s="48" t="s">
        <v>944</v>
      </c>
      <c r="AI941" s="48" t="s">
        <v>132</v>
      </c>
      <c r="AJ941" s="48" t="s">
        <v>206</v>
      </c>
      <c r="AK941" s="48" t="s">
        <v>132</v>
      </c>
      <c r="AL941" s="48" t="s">
        <v>175</v>
      </c>
      <c r="AM941" s="48" t="s">
        <v>132</v>
      </c>
      <c r="AN941" s="54" t="s">
        <v>2712</v>
      </c>
      <c r="AO941" s="48" t="s">
        <v>132</v>
      </c>
      <c r="AP941" s="48" t="s">
        <v>132</v>
      </c>
      <c r="AQ941" s="48" t="s">
        <v>3018</v>
      </c>
      <c r="AR941" s="48" t="s">
        <v>1655</v>
      </c>
      <c r="AS941" s="48" t="s">
        <v>132</v>
      </c>
      <c r="AT941" s="48" t="s">
        <v>1533</v>
      </c>
      <c r="AU941" s="48" t="s">
        <v>252</v>
      </c>
      <c r="AV941" s="48" t="s">
        <v>252</v>
      </c>
      <c r="AW941" s="54" t="s">
        <v>132</v>
      </c>
      <c r="AX941" s="48" t="s">
        <v>3019</v>
      </c>
      <c r="AY941" s="48" t="s">
        <v>3020</v>
      </c>
      <c r="AZ941" s="48" t="s">
        <v>171</v>
      </c>
      <c r="BA941" s="48" t="s">
        <v>2548</v>
      </c>
      <c r="BB941" s="48" t="s">
        <v>2605</v>
      </c>
      <c r="BC941" s="48" t="s">
        <v>3011</v>
      </c>
      <c r="BD941" s="48" t="s">
        <v>2566</v>
      </c>
      <c r="BE941" s="48" t="s">
        <v>2712</v>
      </c>
      <c r="BF941" s="48" t="s">
        <v>2648</v>
      </c>
      <c r="BG941" s="48" t="s">
        <v>1204</v>
      </c>
      <c r="BH941" s="48" t="s">
        <v>2715</v>
      </c>
      <c r="BI941" s="48" t="s">
        <v>2921</v>
      </c>
      <c r="BJ941" s="48" t="s">
        <v>132</v>
      </c>
      <c r="BK941" s="48" t="s">
        <v>2610</v>
      </c>
      <c r="BL941" s="48" t="s">
        <v>2922</v>
      </c>
      <c r="BM941" s="73" t="str">
        <f>IFERROR(_xlfn.LET(
_xlpm.linkTarget,IFERROR(
VLOOKUP(TEXT(B941,0),Hyperlinks!A:E,2,FALSE),
VLOOKUP(TEXT(K941,0),Hyperlinks!K:M,2,FALSE)
),
IF(_xlpm.linkTarget="","/",HYPERLINK(_xlpm.linkTarget,"Link"))
),"/")</f>
        <v>Link</v>
      </c>
      <c r="BN941" s="73" t="str">
        <f>_xlfn.LET(
    _xlpm.linkTarget, IFERROR(
        VLOOKUP(TEXT(B941, 0), hyperlinks2[], 3, FALSE),
        ""
    ),
    IF(_xlpm.linkTarget = "", "/", HYPERLINK(_xlpm.linkTarget, "Link"))
)</f>
        <v>Link</v>
      </c>
      <c r="BO941" s="73" t="str">
        <f>IFERROR(_xlfn.LET(
_xlpm.linkTarget,IFERROR(
VLOOKUP(TEXT(B941,0),Hyperlinks!A:E,4,FALSE),
VLOOKUP(TEXT(K941,0),Hyperlinks!K:M,3,FALSE)
),
IF(_xlpm.linkTarget="","/",HYPERLINK(_xlpm.linkTarget,"Link"))
),"/")</f>
        <v>Link</v>
      </c>
      <c r="BP941" s="73"/>
    </row>
    <row r="942" spans="1:68" s="43" customFormat="1" ht="14.4">
      <c r="A942" s="44">
        <v>8719514548145</v>
      </c>
      <c r="B942" s="44">
        <v>911401897782</v>
      </c>
      <c r="C942" s="676">
        <v>871951454814599</v>
      </c>
      <c r="D942" s="73" t="str">
        <f>IFERROR(_xlfn.LET(
_xlpm.linkTarget,IFERROR(
VLOOKUP(TEXT(B942,0),Hyperlinks!A:E,2,FALSE),
VLOOKUP(TEXT(K942,0),Hyperlinks!K:M,2,FALSE)
),
IF(_xlpm.linkTarget="","/",HYPERLINK(_xlpm.linkTarget,"Link"))
),"/")</f>
        <v>Link</v>
      </c>
      <c r="E942" s="45">
        <v>54814599</v>
      </c>
      <c r="F942" s="703" t="s">
        <v>3084</v>
      </c>
      <c r="G942" s="45" t="s">
        <v>2596</v>
      </c>
      <c r="H942" s="45" t="s">
        <v>2640</v>
      </c>
      <c r="I942" s="45"/>
      <c r="J942" s="45" t="s">
        <v>2995</v>
      </c>
      <c r="K942" s="45" t="s">
        <v>2808</v>
      </c>
      <c r="L942" s="45" t="s">
        <v>125</v>
      </c>
      <c r="M942" s="69">
        <v>180</v>
      </c>
      <c r="N942" s="47" t="s">
        <v>126</v>
      </c>
      <c r="O942" s="48" t="s">
        <v>2641</v>
      </c>
      <c r="P942" s="49" t="s">
        <v>2642</v>
      </c>
      <c r="Q942" s="50"/>
      <c r="R942" s="44">
        <v>18</v>
      </c>
      <c r="S942" s="45" t="s">
        <v>129</v>
      </c>
      <c r="T942" s="50" t="s">
        <v>154</v>
      </c>
      <c r="U942" s="44">
        <v>912401483050</v>
      </c>
      <c r="V942" s="44"/>
      <c r="W942" s="51"/>
      <c r="X942" s="52">
        <v>9405199090</v>
      </c>
      <c r="Y942" s="55" t="s">
        <v>132</v>
      </c>
      <c r="Z942" s="55" t="s">
        <v>132</v>
      </c>
      <c r="AA942" s="45" t="s">
        <v>132</v>
      </c>
      <c r="AB942" s="48"/>
      <c r="AC942" s="48" t="s">
        <v>4054</v>
      </c>
      <c r="AD942" s="54" t="s">
        <v>3085</v>
      </c>
      <c r="AE942" s="48" t="s">
        <v>132</v>
      </c>
      <c r="AF942" s="48" t="s">
        <v>132</v>
      </c>
      <c r="AG942" s="48" t="s">
        <v>132</v>
      </c>
      <c r="AH942" s="48" t="s">
        <v>944</v>
      </c>
      <c r="AI942" s="48" t="s">
        <v>132</v>
      </c>
      <c r="AJ942" s="48" t="s">
        <v>206</v>
      </c>
      <c r="AK942" s="48" t="s">
        <v>132</v>
      </c>
      <c r="AL942" s="48" t="s">
        <v>241</v>
      </c>
      <c r="AM942" s="48" t="s">
        <v>132</v>
      </c>
      <c r="AN942" s="54" t="s">
        <v>2712</v>
      </c>
      <c r="AO942" s="48" t="s">
        <v>132</v>
      </c>
      <c r="AP942" s="48" t="s">
        <v>132</v>
      </c>
      <c r="AQ942" s="48" t="s">
        <v>1628</v>
      </c>
      <c r="AR942" s="48" t="s">
        <v>1655</v>
      </c>
      <c r="AS942" s="48" t="s">
        <v>132</v>
      </c>
      <c r="AT942" s="48" t="s">
        <v>1533</v>
      </c>
      <c r="AU942" s="48" t="s">
        <v>252</v>
      </c>
      <c r="AV942" s="48" t="s">
        <v>252</v>
      </c>
      <c r="AW942" s="54" t="s">
        <v>132</v>
      </c>
      <c r="AX942" s="48" t="s">
        <v>3019</v>
      </c>
      <c r="AY942" s="48" t="s">
        <v>3020</v>
      </c>
      <c r="AZ942" s="48" t="s">
        <v>171</v>
      </c>
      <c r="BA942" s="48" t="s">
        <v>220</v>
      </c>
      <c r="BB942" s="48" t="s">
        <v>2565</v>
      </c>
      <c r="BC942" s="48" t="s">
        <v>3011</v>
      </c>
      <c r="BD942" s="48" t="s">
        <v>2566</v>
      </c>
      <c r="BE942" s="48" t="s">
        <v>2712</v>
      </c>
      <c r="BF942" s="48" t="s">
        <v>2648</v>
      </c>
      <c r="BG942" s="48" t="s">
        <v>1204</v>
      </c>
      <c r="BH942" s="48" t="s">
        <v>2715</v>
      </c>
      <c r="BI942" s="48" t="s">
        <v>2921</v>
      </c>
      <c r="BJ942" s="48" t="s">
        <v>132</v>
      </c>
      <c r="BK942" s="48" t="s">
        <v>2610</v>
      </c>
      <c r="BL942" s="48" t="s">
        <v>2922</v>
      </c>
      <c r="BM942" s="73" t="str">
        <f>IFERROR(_xlfn.LET(
_xlpm.linkTarget,IFERROR(
VLOOKUP(TEXT(B942,0),Hyperlinks!A:E,2,FALSE),
VLOOKUP(TEXT(K942,0),Hyperlinks!K:M,2,FALSE)
),
IF(_xlpm.linkTarget="","/",HYPERLINK(_xlpm.linkTarget,"Link"))
),"/")</f>
        <v>Link</v>
      </c>
      <c r="BN942" s="73" t="str">
        <f>_xlfn.LET(
    _xlpm.linkTarget, IFERROR(
        VLOOKUP(TEXT(B942, 0), hyperlinks2[], 3, FALSE),
        ""
    ),
    IF(_xlpm.linkTarget = "", "/", HYPERLINK(_xlpm.linkTarget, "Link"))
)</f>
        <v>Link</v>
      </c>
      <c r="BO942" s="73" t="str">
        <f>IFERROR(_xlfn.LET(
_xlpm.linkTarget,IFERROR(
VLOOKUP(TEXT(B942,0),Hyperlinks!A:E,4,FALSE),
VLOOKUP(TEXT(K942,0),Hyperlinks!K:M,3,FALSE)
),
IF(_xlpm.linkTarget="","/",HYPERLINK(_xlpm.linkTarget,"Link"))
),"/")</f>
        <v>Link</v>
      </c>
      <c r="BP942" s="73"/>
    </row>
    <row r="943" spans="1:68" s="43" customFormat="1" ht="14.4">
      <c r="A943" s="44">
        <v>8719514548138</v>
      </c>
      <c r="B943" s="44">
        <v>911401897682</v>
      </c>
      <c r="C943" s="676">
        <v>871951454813899</v>
      </c>
      <c r="D943" s="73" t="str">
        <f>IFERROR(_xlfn.LET(
_xlpm.linkTarget,IFERROR(
VLOOKUP(TEXT(B943,0),Hyperlinks!A:E,2,FALSE),
VLOOKUP(TEXT(K943,0),Hyperlinks!K:M,2,FALSE)
),
IF(_xlpm.linkTarget="","/",HYPERLINK(_xlpm.linkTarget,"Link"))
),"/")</f>
        <v>Link</v>
      </c>
      <c r="E943" s="45">
        <v>54813899</v>
      </c>
      <c r="F943" s="703" t="s">
        <v>3086</v>
      </c>
      <c r="G943" s="45" t="s">
        <v>2596</v>
      </c>
      <c r="H943" s="45" t="s">
        <v>2640</v>
      </c>
      <c r="I943" s="45"/>
      <c r="J943" s="45" t="s">
        <v>2995</v>
      </c>
      <c r="K943" s="45" t="s">
        <v>2808</v>
      </c>
      <c r="L943" s="45" t="s">
        <v>125</v>
      </c>
      <c r="M943" s="69">
        <v>152</v>
      </c>
      <c r="N943" s="47" t="s">
        <v>126</v>
      </c>
      <c r="O943" s="48" t="s">
        <v>2641</v>
      </c>
      <c r="P943" s="49" t="s">
        <v>2642</v>
      </c>
      <c r="Q943" s="50"/>
      <c r="R943" s="44">
        <v>18</v>
      </c>
      <c r="S943" s="45" t="s">
        <v>129</v>
      </c>
      <c r="T943" s="50" t="s">
        <v>154</v>
      </c>
      <c r="U943" s="44">
        <v>912401483036</v>
      </c>
      <c r="V943" s="44"/>
      <c r="W943" s="51"/>
      <c r="X943" s="52">
        <v>9405199090</v>
      </c>
      <c r="Y943" s="55" t="s">
        <v>132</v>
      </c>
      <c r="Z943" s="55" t="s">
        <v>132</v>
      </c>
      <c r="AA943" s="45" t="s">
        <v>132</v>
      </c>
      <c r="AB943" s="48"/>
      <c r="AC943" s="48" t="s">
        <v>4054</v>
      </c>
      <c r="AD943" s="54" t="s">
        <v>3087</v>
      </c>
      <c r="AE943" s="48" t="s">
        <v>132</v>
      </c>
      <c r="AF943" s="48" t="s">
        <v>132</v>
      </c>
      <c r="AG943" s="48" t="s">
        <v>132</v>
      </c>
      <c r="AH943" s="48" t="s">
        <v>944</v>
      </c>
      <c r="AI943" s="48" t="s">
        <v>132</v>
      </c>
      <c r="AJ943" s="48" t="s">
        <v>206</v>
      </c>
      <c r="AK943" s="48" t="s">
        <v>132</v>
      </c>
      <c r="AL943" s="48" t="s">
        <v>241</v>
      </c>
      <c r="AM943" s="48" t="s">
        <v>132</v>
      </c>
      <c r="AN943" s="54" t="s">
        <v>2712</v>
      </c>
      <c r="AO943" s="48" t="s">
        <v>132</v>
      </c>
      <c r="AP943" s="48" t="s">
        <v>132</v>
      </c>
      <c r="AQ943" s="48" t="s">
        <v>1628</v>
      </c>
      <c r="AR943" s="48" t="s">
        <v>1655</v>
      </c>
      <c r="AS943" s="48" t="s">
        <v>132</v>
      </c>
      <c r="AT943" s="48" t="s">
        <v>1533</v>
      </c>
      <c r="AU943" s="48" t="s">
        <v>252</v>
      </c>
      <c r="AV943" s="48" t="s">
        <v>252</v>
      </c>
      <c r="AW943" s="54" t="s">
        <v>132</v>
      </c>
      <c r="AX943" s="48" t="s">
        <v>3019</v>
      </c>
      <c r="AY943" s="48" t="s">
        <v>3020</v>
      </c>
      <c r="AZ943" s="48" t="s">
        <v>171</v>
      </c>
      <c r="BA943" s="48" t="s">
        <v>220</v>
      </c>
      <c r="BB943" s="48" t="s">
        <v>2565</v>
      </c>
      <c r="BC943" s="48" t="s">
        <v>3011</v>
      </c>
      <c r="BD943" s="48" t="s">
        <v>2566</v>
      </c>
      <c r="BE943" s="48" t="s">
        <v>2712</v>
      </c>
      <c r="BF943" s="48" t="s">
        <v>2648</v>
      </c>
      <c r="BG943" s="48" t="s">
        <v>1204</v>
      </c>
      <c r="BH943" s="48" t="s">
        <v>2715</v>
      </c>
      <c r="BI943" s="48" t="s">
        <v>2921</v>
      </c>
      <c r="BJ943" s="48" t="s">
        <v>132</v>
      </c>
      <c r="BK943" s="48" t="s">
        <v>2610</v>
      </c>
      <c r="BL943" s="48" t="s">
        <v>2922</v>
      </c>
      <c r="BM943" s="73" t="str">
        <f>IFERROR(_xlfn.LET(
_xlpm.linkTarget,IFERROR(
VLOOKUP(TEXT(B943,0),Hyperlinks!A:E,2,FALSE),
VLOOKUP(TEXT(K943,0),Hyperlinks!K:M,2,FALSE)
),
IF(_xlpm.linkTarget="","/",HYPERLINK(_xlpm.linkTarget,"Link"))
),"/")</f>
        <v>Link</v>
      </c>
      <c r="BN943" s="73" t="str">
        <f>_xlfn.LET(
    _xlpm.linkTarget, IFERROR(
        VLOOKUP(TEXT(B943, 0), hyperlinks2[], 3, FALSE),
        ""
    ),
    IF(_xlpm.linkTarget = "", "/", HYPERLINK(_xlpm.linkTarget, "Link"))
)</f>
        <v>Link</v>
      </c>
      <c r="BO943" s="73" t="str">
        <f>IFERROR(_xlfn.LET(
_xlpm.linkTarget,IFERROR(
VLOOKUP(TEXT(B943,0),Hyperlinks!A:E,4,FALSE),
VLOOKUP(TEXT(K943,0),Hyperlinks!K:M,3,FALSE)
),
IF(_xlpm.linkTarget="","/",HYPERLINK(_xlpm.linkTarget,"Link"))
),"/")</f>
        <v>Link</v>
      </c>
      <c r="BP943" s="73"/>
    </row>
    <row r="944" spans="1:68" s="43" customFormat="1" ht="14.4">
      <c r="A944" s="44">
        <v>8719514548176</v>
      </c>
      <c r="B944" s="44">
        <v>911401898082</v>
      </c>
      <c r="C944" s="676">
        <v>871951454817699</v>
      </c>
      <c r="D944" s="73" t="str">
        <f>IFERROR(_xlfn.LET(
_xlpm.linkTarget,IFERROR(
VLOOKUP(TEXT(B944,0),Hyperlinks!A:E,2,FALSE),
VLOOKUP(TEXT(K944,0),Hyperlinks!K:M,2,FALSE)
),
IF(_xlpm.linkTarget="","/",HYPERLINK(_xlpm.linkTarget,"Link"))
),"/")</f>
        <v>Link</v>
      </c>
      <c r="E944" s="45">
        <v>54817699</v>
      </c>
      <c r="F944" s="703" t="s">
        <v>3088</v>
      </c>
      <c r="G944" s="45" t="s">
        <v>2596</v>
      </c>
      <c r="H944" s="45" t="s">
        <v>2640</v>
      </c>
      <c r="I944" s="45"/>
      <c r="J944" s="45" t="s">
        <v>2995</v>
      </c>
      <c r="K944" s="45" t="s">
        <v>2808</v>
      </c>
      <c r="L944" s="45" t="s">
        <v>125</v>
      </c>
      <c r="M944" s="69">
        <v>189</v>
      </c>
      <c r="N944" s="47" t="s">
        <v>126</v>
      </c>
      <c r="O944" s="48" t="s">
        <v>2641</v>
      </c>
      <c r="P944" s="49" t="s">
        <v>2642</v>
      </c>
      <c r="Q944" s="50"/>
      <c r="R944" s="44">
        <v>18</v>
      </c>
      <c r="S944" s="45" t="s">
        <v>129</v>
      </c>
      <c r="T944" s="50" t="s">
        <v>154</v>
      </c>
      <c r="U944" s="44"/>
      <c r="V944" s="44"/>
      <c r="W944" s="51"/>
      <c r="X944" s="52">
        <v>9405199090</v>
      </c>
      <c r="Y944" s="55" t="s">
        <v>132</v>
      </c>
      <c r="Z944" s="55" t="s">
        <v>132</v>
      </c>
      <c r="AA944" s="45" t="s">
        <v>132</v>
      </c>
      <c r="AB944" s="48"/>
      <c r="AC944" s="48" t="s">
        <v>4054</v>
      </c>
      <c r="AD944" s="54" t="s">
        <v>3089</v>
      </c>
      <c r="AE944" s="48" t="s">
        <v>132</v>
      </c>
      <c r="AF944" s="48" t="s">
        <v>132</v>
      </c>
      <c r="AG944" s="48" t="s">
        <v>132</v>
      </c>
      <c r="AH944" s="48" t="s">
        <v>944</v>
      </c>
      <c r="AI944" s="48" t="s">
        <v>132</v>
      </c>
      <c r="AJ944" s="48" t="s">
        <v>3025</v>
      </c>
      <c r="AK944" s="48" t="s">
        <v>132</v>
      </c>
      <c r="AL944" s="48" t="s">
        <v>175</v>
      </c>
      <c r="AM944" s="48" t="s">
        <v>132</v>
      </c>
      <c r="AN944" s="54" t="s">
        <v>2712</v>
      </c>
      <c r="AO944" s="48" t="s">
        <v>132</v>
      </c>
      <c r="AP944" s="48" t="s">
        <v>132</v>
      </c>
      <c r="AQ944" s="48" t="s">
        <v>2142</v>
      </c>
      <c r="AR944" s="48" t="s">
        <v>1655</v>
      </c>
      <c r="AS944" s="48" t="s">
        <v>132</v>
      </c>
      <c r="AT944" s="48" t="s">
        <v>1533</v>
      </c>
      <c r="AU944" s="48" t="s">
        <v>252</v>
      </c>
      <c r="AV944" s="48" t="s">
        <v>252</v>
      </c>
      <c r="AW944" s="54" t="s">
        <v>132</v>
      </c>
      <c r="AX944" s="48" t="s">
        <v>3019</v>
      </c>
      <c r="AY944" s="48" t="s">
        <v>3020</v>
      </c>
      <c r="AZ944" s="48" t="s">
        <v>171</v>
      </c>
      <c r="BA944" s="48" t="s">
        <v>2785</v>
      </c>
      <c r="BB944" s="48" t="s">
        <v>2605</v>
      </c>
      <c r="BC944" s="48" t="s">
        <v>3011</v>
      </c>
      <c r="BD944" s="48" t="s">
        <v>2566</v>
      </c>
      <c r="BE944" s="48" t="s">
        <v>2712</v>
      </c>
      <c r="BF944" s="48" t="s">
        <v>2648</v>
      </c>
      <c r="BG944" s="48" t="s">
        <v>1990</v>
      </c>
      <c r="BH944" s="48" t="s">
        <v>2715</v>
      </c>
      <c r="BI944" s="48" t="s">
        <v>2921</v>
      </c>
      <c r="BJ944" s="48" t="s">
        <v>132</v>
      </c>
      <c r="BK944" s="48" t="s">
        <v>2610</v>
      </c>
      <c r="BL944" s="48" t="s">
        <v>2922</v>
      </c>
      <c r="BM944" s="73" t="str">
        <f>IFERROR(_xlfn.LET(
_xlpm.linkTarget,IFERROR(
VLOOKUP(TEXT(B944,0),Hyperlinks!A:E,2,FALSE),
VLOOKUP(TEXT(K944,0),Hyperlinks!K:M,2,FALSE)
),
IF(_xlpm.linkTarget="","/",HYPERLINK(_xlpm.linkTarget,"Link"))
),"/")</f>
        <v>Link</v>
      </c>
      <c r="BN944" s="73" t="str">
        <f>_xlfn.LET(
    _xlpm.linkTarget, IFERROR(
        VLOOKUP(TEXT(B944, 0), hyperlinks2[], 3, FALSE),
        ""
    ),
    IF(_xlpm.linkTarget = "", "/", HYPERLINK(_xlpm.linkTarget, "Link"))
)</f>
        <v>Link</v>
      </c>
      <c r="BO944" s="73" t="str">
        <f>IFERROR(_xlfn.LET(
_xlpm.linkTarget,IFERROR(
VLOOKUP(TEXT(B944,0),Hyperlinks!A:E,4,FALSE),
VLOOKUP(TEXT(K944,0),Hyperlinks!K:M,3,FALSE)
),
IF(_xlpm.linkTarget="","/",HYPERLINK(_xlpm.linkTarget,"Link"))
),"/")</f>
        <v>Link</v>
      </c>
      <c r="BP944" s="73"/>
    </row>
    <row r="945" spans="1:68" s="43" customFormat="1" ht="14.4">
      <c r="A945" s="44">
        <v>8719514548169</v>
      </c>
      <c r="B945" s="44">
        <v>911401897982</v>
      </c>
      <c r="C945" s="676">
        <v>871951454816999</v>
      </c>
      <c r="D945" s="73" t="str">
        <f>IFERROR(_xlfn.LET(
_xlpm.linkTarget,IFERROR(
VLOOKUP(TEXT(B945,0),Hyperlinks!A:E,2,FALSE),
VLOOKUP(TEXT(K945,0),Hyperlinks!K:M,2,FALSE)
),
IF(_xlpm.linkTarget="","/",HYPERLINK(_xlpm.linkTarget,"Link"))
),"/")</f>
        <v>Link</v>
      </c>
      <c r="E945" s="45">
        <v>54816999</v>
      </c>
      <c r="F945" s="703" t="s">
        <v>3090</v>
      </c>
      <c r="G945" s="45" t="s">
        <v>2596</v>
      </c>
      <c r="H945" s="45" t="s">
        <v>2640</v>
      </c>
      <c r="I945" s="45"/>
      <c r="J945" s="45" t="s">
        <v>2995</v>
      </c>
      <c r="K945" s="45" t="s">
        <v>2808</v>
      </c>
      <c r="L945" s="45" t="s">
        <v>125</v>
      </c>
      <c r="M945" s="69">
        <v>181</v>
      </c>
      <c r="N945" s="47" t="s">
        <v>126</v>
      </c>
      <c r="O945" s="48" t="s">
        <v>2641</v>
      </c>
      <c r="P945" s="49" t="s">
        <v>2642</v>
      </c>
      <c r="Q945" s="50"/>
      <c r="R945" s="44">
        <v>18</v>
      </c>
      <c r="S945" s="45" t="s">
        <v>129</v>
      </c>
      <c r="T945" s="50" t="s">
        <v>154</v>
      </c>
      <c r="U945" s="44">
        <v>912401483037</v>
      </c>
      <c r="V945" s="44"/>
      <c r="W945" s="51"/>
      <c r="X945" s="52">
        <v>9405199090</v>
      </c>
      <c r="Y945" s="55" t="s">
        <v>132</v>
      </c>
      <c r="Z945" s="55" t="s">
        <v>132</v>
      </c>
      <c r="AA945" s="45" t="s">
        <v>132</v>
      </c>
      <c r="AB945" s="48"/>
      <c r="AC945" s="48" t="s">
        <v>4054</v>
      </c>
      <c r="AD945" s="54" t="s">
        <v>3091</v>
      </c>
      <c r="AE945" s="48" t="s">
        <v>132</v>
      </c>
      <c r="AF945" s="48" t="s">
        <v>132</v>
      </c>
      <c r="AG945" s="48" t="s">
        <v>132</v>
      </c>
      <c r="AH945" s="48" t="s">
        <v>944</v>
      </c>
      <c r="AI945" s="48" t="s">
        <v>132</v>
      </c>
      <c r="AJ945" s="48" t="s">
        <v>3025</v>
      </c>
      <c r="AK945" s="48" t="s">
        <v>132</v>
      </c>
      <c r="AL945" s="48" t="s">
        <v>175</v>
      </c>
      <c r="AM945" s="48" t="s">
        <v>132</v>
      </c>
      <c r="AN945" s="54" t="s">
        <v>2712</v>
      </c>
      <c r="AO945" s="48" t="s">
        <v>132</v>
      </c>
      <c r="AP945" s="48" t="s">
        <v>132</v>
      </c>
      <c r="AQ945" s="48" t="s">
        <v>2142</v>
      </c>
      <c r="AR945" s="48" t="s">
        <v>1655</v>
      </c>
      <c r="AS945" s="48" t="s">
        <v>132</v>
      </c>
      <c r="AT945" s="48" t="s">
        <v>1533</v>
      </c>
      <c r="AU945" s="48" t="s">
        <v>252</v>
      </c>
      <c r="AV945" s="48" t="s">
        <v>252</v>
      </c>
      <c r="AW945" s="54" t="s">
        <v>132</v>
      </c>
      <c r="AX945" s="48" t="s">
        <v>3019</v>
      </c>
      <c r="AY945" s="48" t="s">
        <v>3020</v>
      </c>
      <c r="AZ945" s="48" t="s">
        <v>171</v>
      </c>
      <c r="BA945" s="48" t="s">
        <v>2785</v>
      </c>
      <c r="BB945" s="48" t="s">
        <v>2605</v>
      </c>
      <c r="BC945" s="48" t="s">
        <v>3011</v>
      </c>
      <c r="BD945" s="48" t="s">
        <v>2566</v>
      </c>
      <c r="BE945" s="48" t="s">
        <v>2712</v>
      </c>
      <c r="BF945" s="48" t="s">
        <v>2648</v>
      </c>
      <c r="BG945" s="48" t="s">
        <v>1990</v>
      </c>
      <c r="BH945" s="48" t="s">
        <v>2715</v>
      </c>
      <c r="BI945" s="48" t="s">
        <v>2921</v>
      </c>
      <c r="BJ945" s="48" t="s">
        <v>132</v>
      </c>
      <c r="BK945" s="48" t="s">
        <v>2610</v>
      </c>
      <c r="BL945" s="48" t="s">
        <v>2922</v>
      </c>
      <c r="BM945" s="73" t="str">
        <f>IFERROR(_xlfn.LET(
_xlpm.linkTarget,IFERROR(
VLOOKUP(TEXT(B945,0),Hyperlinks!A:E,2,FALSE),
VLOOKUP(TEXT(K945,0),Hyperlinks!K:M,2,FALSE)
),
IF(_xlpm.linkTarget="","/",HYPERLINK(_xlpm.linkTarget,"Link"))
),"/")</f>
        <v>Link</v>
      </c>
      <c r="BN945" s="73" t="str">
        <f>_xlfn.LET(
    _xlpm.linkTarget, IFERROR(
        VLOOKUP(TEXT(B945, 0), hyperlinks2[], 3, FALSE),
        ""
    ),
    IF(_xlpm.linkTarget = "", "/", HYPERLINK(_xlpm.linkTarget, "Link"))
)</f>
        <v>Link</v>
      </c>
      <c r="BO945" s="73" t="str">
        <f>IFERROR(_xlfn.LET(
_xlpm.linkTarget,IFERROR(
VLOOKUP(TEXT(B945,0),Hyperlinks!A:E,4,FALSE),
VLOOKUP(TEXT(K945,0),Hyperlinks!K:M,3,FALSE)
),
IF(_xlpm.linkTarget="","/",HYPERLINK(_xlpm.linkTarget,"Link"))
),"/")</f>
        <v>Link</v>
      </c>
      <c r="BP945" s="73"/>
    </row>
    <row r="946" spans="1:68" s="43" customFormat="1" ht="14.4">
      <c r="A946" s="44">
        <v>8719514548183</v>
      </c>
      <c r="B946" s="44">
        <v>911401898182</v>
      </c>
      <c r="C946" s="676">
        <v>871951454818399</v>
      </c>
      <c r="D946" s="73" t="str">
        <f>IFERROR(_xlfn.LET(
_xlpm.linkTarget,IFERROR(
VLOOKUP(TEXT(B946,0),Hyperlinks!A:E,2,FALSE),
VLOOKUP(TEXT(K946,0),Hyperlinks!K:M,2,FALSE)
),
IF(_xlpm.linkTarget="","/",HYPERLINK(_xlpm.linkTarget,"Link"))
),"/")</f>
        <v>Link</v>
      </c>
      <c r="E946" s="45">
        <v>54818399</v>
      </c>
      <c r="F946" s="703" t="s">
        <v>3092</v>
      </c>
      <c r="G946" s="45" t="s">
        <v>2596</v>
      </c>
      <c r="H946" s="45" t="s">
        <v>2640</v>
      </c>
      <c r="I946" s="45"/>
      <c r="J946" s="45" t="s">
        <v>2995</v>
      </c>
      <c r="K946" s="45" t="s">
        <v>2808</v>
      </c>
      <c r="L946" s="45" t="s">
        <v>125</v>
      </c>
      <c r="M946" s="69">
        <v>181</v>
      </c>
      <c r="N946" s="47" t="s">
        <v>126</v>
      </c>
      <c r="O946" s="48" t="s">
        <v>2641</v>
      </c>
      <c r="P946" s="49" t="s">
        <v>2642</v>
      </c>
      <c r="Q946" s="50"/>
      <c r="R946" s="44">
        <v>18</v>
      </c>
      <c r="S946" s="45" t="s">
        <v>129</v>
      </c>
      <c r="T946" s="50" t="s">
        <v>154</v>
      </c>
      <c r="U946" s="44">
        <v>912401483038</v>
      </c>
      <c r="V946" s="44"/>
      <c r="W946" s="51"/>
      <c r="X946" s="52">
        <v>9405199090</v>
      </c>
      <c r="Y946" s="55" t="s">
        <v>132</v>
      </c>
      <c r="Z946" s="55" t="s">
        <v>132</v>
      </c>
      <c r="AA946" s="45" t="s">
        <v>132</v>
      </c>
      <c r="AB946" s="48"/>
      <c r="AC946" s="48" t="s">
        <v>4054</v>
      </c>
      <c r="AD946" s="54" t="s">
        <v>3093</v>
      </c>
      <c r="AE946" s="48" t="s">
        <v>132</v>
      </c>
      <c r="AF946" s="48" t="s">
        <v>132</v>
      </c>
      <c r="AG946" s="48" t="s">
        <v>132</v>
      </c>
      <c r="AH946" s="48" t="s">
        <v>944</v>
      </c>
      <c r="AI946" s="48" t="s">
        <v>132</v>
      </c>
      <c r="AJ946" s="48" t="s">
        <v>3025</v>
      </c>
      <c r="AK946" s="48" t="s">
        <v>132</v>
      </c>
      <c r="AL946" s="48" t="s">
        <v>241</v>
      </c>
      <c r="AM946" s="48" t="s">
        <v>132</v>
      </c>
      <c r="AN946" s="54" t="s">
        <v>2712</v>
      </c>
      <c r="AO946" s="48" t="s">
        <v>132</v>
      </c>
      <c r="AP946" s="48" t="s">
        <v>132</v>
      </c>
      <c r="AQ946" s="48" t="s">
        <v>442</v>
      </c>
      <c r="AR946" s="48" t="s">
        <v>1655</v>
      </c>
      <c r="AS946" s="48" t="s">
        <v>132</v>
      </c>
      <c r="AT946" s="48" t="s">
        <v>1533</v>
      </c>
      <c r="AU946" s="48" t="s">
        <v>252</v>
      </c>
      <c r="AV946" s="48" t="s">
        <v>252</v>
      </c>
      <c r="AW946" s="54" t="s">
        <v>132</v>
      </c>
      <c r="AX946" s="48" t="s">
        <v>3019</v>
      </c>
      <c r="AY946" s="48" t="s">
        <v>3020</v>
      </c>
      <c r="AZ946" s="48" t="s">
        <v>171</v>
      </c>
      <c r="BA946" s="48" t="s">
        <v>2934</v>
      </c>
      <c r="BB946" s="48" t="s">
        <v>2565</v>
      </c>
      <c r="BC946" s="48" t="s">
        <v>3011</v>
      </c>
      <c r="BD946" s="48" t="s">
        <v>2566</v>
      </c>
      <c r="BE946" s="48" t="s">
        <v>2712</v>
      </c>
      <c r="BF946" s="48" t="s">
        <v>2648</v>
      </c>
      <c r="BG946" s="48" t="s">
        <v>1990</v>
      </c>
      <c r="BH946" s="48" t="s">
        <v>2715</v>
      </c>
      <c r="BI946" s="48" t="s">
        <v>2921</v>
      </c>
      <c r="BJ946" s="48" t="s">
        <v>132</v>
      </c>
      <c r="BK946" s="48" t="s">
        <v>2610</v>
      </c>
      <c r="BL946" s="48" t="s">
        <v>2922</v>
      </c>
      <c r="BM946" s="73" t="str">
        <f>IFERROR(_xlfn.LET(
_xlpm.linkTarget,IFERROR(
VLOOKUP(TEXT(B946,0),Hyperlinks!A:E,2,FALSE),
VLOOKUP(TEXT(K946,0),Hyperlinks!K:M,2,FALSE)
),
IF(_xlpm.linkTarget="","/",HYPERLINK(_xlpm.linkTarget,"Link"))
),"/")</f>
        <v>Link</v>
      </c>
      <c r="BN946" s="73" t="str">
        <f>_xlfn.LET(
    _xlpm.linkTarget, IFERROR(
        VLOOKUP(TEXT(B946, 0), hyperlinks2[], 3, FALSE),
        ""
    ),
    IF(_xlpm.linkTarget = "", "/", HYPERLINK(_xlpm.linkTarget, "Link"))
)</f>
        <v>Link</v>
      </c>
      <c r="BO946" s="73" t="str">
        <f>IFERROR(_xlfn.LET(
_xlpm.linkTarget,IFERROR(
VLOOKUP(TEXT(B946,0),Hyperlinks!A:E,4,FALSE),
VLOOKUP(TEXT(K946,0),Hyperlinks!K:M,3,FALSE)
),
IF(_xlpm.linkTarget="","/",HYPERLINK(_xlpm.linkTarget,"Link"))
),"/")</f>
        <v>Link</v>
      </c>
      <c r="BP946" s="73"/>
    </row>
    <row r="947" spans="1:68" s="43" customFormat="1" ht="14.4">
      <c r="A947" s="44">
        <v>8719514938199</v>
      </c>
      <c r="B947" s="44">
        <v>911401810484</v>
      </c>
      <c r="C947" s="676">
        <v>871951493819999</v>
      </c>
      <c r="D947" s="73" t="str">
        <f>IFERROR(_xlfn.LET(
_xlpm.linkTarget,IFERROR(
VLOOKUP(TEXT(B947,0),Hyperlinks!A:E,2,FALSE),
VLOOKUP(TEXT(K947,0),Hyperlinks!K:M,2,FALSE)
),
IF(_xlpm.linkTarget="","/",HYPERLINK(_xlpm.linkTarget,"Link"))
),"/")</f>
        <v>Link</v>
      </c>
      <c r="E947" s="45">
        <v>93819999</v>
      </c>
      <c r="F947" s="703" t="s">
        <v>3094</v>
      </c>
      <c r="G947" s="45" t="s">
        <v>2596</v>
      </c>
      <c r="H947" s="45" t="s">
        <v>2640</v>
      </c>
      <c r="I947" s="45"/>
      <c r="J947" s="45" t="s">
        <v>2995</v>
      </c>
      <c r="K947" s="45" t="s">
        <v>2808</v>
      </c>
      <c r="L947" s="45" t="s">
        <v>125</v>
      </c>
      <c r="M947" s="69">
        <v>219</v>
      </c>
      <c r="N947" s="47" t="s">
        <v>126</v>
      </c>
      <c r="O947" s="48" t="s">
        <v>2641</v>
      </c>
      <c r="P947" s="49" t="s">
        <v>2642</v>
      </c>
      <c r="Q947" s="50"/>
      <c r="R947" s="44">
        <v>18</v>
      </c>
      <c r="S947" s="45" t="s">
        <v>129</v>
      </c>
      <c r="T947" s="50" t="s">
        <v>154</v>
      </c>
      <c r="U947" s="44"/>
      <c r="V947" s="44"/>
      <c r="W947" s="51"/>
      <c r="X947" s="52">
        <v>9405199090</v>
      </c>
      <c r="Y947" s="55" t="s">
        <v>132</v>
      </c>
      <c r="Z947" s="55" t="s">
        <v>132</v>
      </c>
      <c r="AA947" s="45" t="s">
        <v>132</v>
      </c>
      <c r="AB947" s="48"/>
      <c r="AC947" s="48" t="s">
        <v>4054</v>
      </c>
      <c r="AD947" s="54" t="s">
        <v>3095</v>
      </c>
      <c r="AE947" s="48" t="s">
        <v>132</v>
      </c>
      <c r="AF947" s="48" t="s">
        <v>132</v>
      </c>
      <c r="AG947" s="48" t="s">
        <v>132</v>
      </c>
      <c r="AH947" s="48" t="s">
        <v>944</v>
      </c>
      <c r="AI947" s="48" t="s">
        <v>132</v>
      </c>
      <c r="AJ947" s="48" t="s">
        <v>3006</v>
      </c>
      <c r="AK947" s="48" t="s">
        <v>132</v>
      </c>
      <c r="AL947" s="48" t="s">
        <v>241</v>
      </c>
      <c r="AM947" s="48" t="s">
        <v>132</v>
      </c>
      <c r="AN947" s="54" t="s">
        <v>2712</v>
      </c>
      <c r="AO947" s="48" t="s">
        <v>132</v>
      </c>
      <c r="AP947" s="48" t="s">
        <v>132</v>
      </c>
      <c r="AQ947" s="48" t="s">
        <v>3015</v>
      </c>
      <c r="AR947" s="48" t="s">
        <v>1655</v>
      </c>
      <c r="AS947" s="48" t="s">
        <v>132</v>
      </c>
      <c r="AT947" s="48" t="s">
        <v>1231</v>
      </c>
      <c r="AU947" s="48" t="s">
        <v>166</v>
      </c>
      <c r="AV947" s="48" t="s">
        <v>3008</v>
      </c>
      <c r="AW947" s="54" t="s">
        <v>132</v>
      </c>
      <c r="AX947" s="48" t="s">
        <v>3063</v>
      </c>
      <c r="AY947" s="48" t="s">
        <v>3010</v>
      </c>
      <c r="AZ947" s="48" t="s">
        <v>171</v>
      </c>
      <c r="BA947" s="48" t="s">
        <v>2627</v>
      </c>
      <c r="BB947" s="48" t="s">
        <v>2565</v>
      </c>
      <c r="BC947" s="48" t="s">
        <v>3011</v>
      </c>
      <c r="BD947" s="48" t="s">
        <v>2566</v>
      </c>
      <c r="BE947" s="48" t="s">
        <v>2712</v>
      </c>
      <c r="BF947" s="48" t="s">
        <v>2648</v>
      </c>
      <c r="BG947" s="48" t="s">
        <v>983</v>
      </c>
      <c r="BH947" s="48" t="s">
        <v>3012</v>
      </c>
      <c r="BI947" s="48" t="s">
        <v>2921</v>
      </c>
      <c r="BJ947" s="48" t="s">
        <v>132</v>
      </c>
      <c r="BK947" s="48" t="s">
        <v>2610</v>
      </c>
      <c r="BL947" s="48" t="s">
        <v>2922</v>
      </c>
      <c r="BM947" s="73" t="str">
        <f>IFERROR(_xlfn.LET(
_xlpm.linkTarget,IFERROR(
VLOOKUP(TEXT(B947,0),Hyperlinks!A:E,2,FALSE),
VLOOKUP(TEXT(K947,0),Hyperlinks!K:M,2,FALSE)
),
IF(_xlpm.linkTarget="","/",HYPERLINK(_xlpm.linkTarget,"Link"))
),"/")</f>
        <v>Link</v>
      </c>
      <c r="BN947" s="73" t="str">
        <f>_xlfn.LET(
    _xlpm.linkTarget, IFERROR(
        VLOOKUP(TEXT(B947, 0), hyperlinks2[], 3, FALSE),
        ""
    ),
    IF(_xlpm.linkTarget = "", "/", HYPERLINK(_xlpm.linkTarget, "Link"))
)</f>
        <v>Link</v>
      </c>
      <c r="BO947" s="73" t="str">
        <f>IFERROR(_xlfn.LET(
_xlpm.linkTarget,IFERROR(
VLOOKUP(TEXT(B947,0),Hyperlinks!A:E,4,FALSE),
VLOOKUP(TEXT(K947,0),Hyperlinks!K:M,3,FALSE)
),
IF(_xlpm.linkTarget="","/",HYPERLINK(_xlpm.linkTarget,"Link"))
),"/")</f>
        <v>Link</v>
      </c>
      <c r="BP947" s="73"/>
    </row>
    <row r="948" spans="1:68" s="43" customFormat="1" ht="14.4">
      <c r="A948" s="44">
        <v>8719514938434</v>
      </c>
      <c r="B948" s="44">
        <v>911401811284</v>
      </c>
      <c r="C948" s="676">
        <v>871951493843499</v>
      </c>
      <c r="D948" s="73" t="str">
        <f>IFERROR(_xlfn.LET(
_xlpm.linkTarget,IFERROR(
VLOOKUP(TEXT(B948,0),Hyperlinks!A:E,2,FALSE),
VLOOKUP(TEXT(K948,0),Hyperlinks!K:M,2,FALSE)
),
IF(_xlpm.linkTarget="","/",HYPERLINK(_xlpm.linkTarget,"Link"))
),"/")</f>
        <v>Link</v>
      </c>
      <c r="E948" s="45">
        <v>93843499</v>
      </c>
      <c r="F948" s="703" t="s">
        <v>3096</v>
      </c>
      <c r="G948" s="45" t="s">
        <v>2596</v>
      </c>
      <c r="H948" s="45" t="s">
        <v>2640</v>
      </c>
      <c r="I948" s="45"/>
      <c r="J948" s="45" t="s">
        <v>2995</v>
      </c>
      <c r="K948" s="45" t="s">
        <v>2808</v>
      </c>
      <c r="L948" s="45" t="s">
        <v>125</v>
      </c>
      <c r="M948" s="69">
        <v>152</v>
      </c>
      <c r="N948" s="47" t="s">
        <v>126</v>
      </c>
      <c r="O948" s="48" t="s">
        <v>2641</v>
      </c>
      <c r="P948" s="49" t="s">
        <v>2642</v>
      </c>
      <c r="Q948" s="50"/>
      <c r="R948" s="44">
        <v>18</v>
      </c>
      <c r="S948" s="45" t="s">
        <v>129</v>
      </c>
      <c r="T948" s="50" t="s">
        <v>154</v>
      </c>
      <c r="U948" s="44"/>
      <c r="V948" s="44"/>
      <c r="W948" s="51"/>
      <c r="X948" s="52">
        <v>9405199090</v>
      </c>
      <c r="Y948" s="55" t="s">
        <v>132</v>
      </c>
      <c r="Z948" s="55" t="s">
        <v>132</v>
      </c>
      <c r="AA948" s="45" t="s">
        <v>132</v>
      </c>
      <c r="AB948" s="48"/>
      <c r="AC948" s="48" t="s">
        <v>4054</v>
      </c>
      <c r="AD948" s="54" t="s">
        <v>3097</v>
      </c>
      <c r="AE948" s="48" t="s">
        <v>132</v>
      </c>
      <c r="AF948" s="48" t="s">
        <v>132</v>
      </c>
      <c r="AG948" s="48" t="s">
        <v>132</v>
      </c>
      <c r="AH948" s="48" t="s">
        <v>944</v>
      </c>
      <c r="AI948" s="48" t="s">
        <v>132</v>
      </c>
      <c r="AJ948" s="48" t="s">
        <v>206</v>
      </c>
      <c r="AK948" s="48" t="s">
        <v>132</v>
      </c>
      <c r="AL948" s="48" t="s">
        <v>175</v>
      </c>
      <c r="AM948" s="48" t="s">
        <v>132</v>
      </c>
      <c r="AN948" s="54" t="s">
        <v>2712</v>
      </c>
      <c r="AO948" s="48" t="s">
        <v>132</v>
      </c>
      <c r="AP948" s="48" t="s">
        <v>132</v>
      </c>
      <c r="AQ948" s="48" t="s">
        <v>3018</v>
      </c>
      <c r="AR948" s="48" t="s">
        <v>1655</v>
      </c>
      <c r="AS948" s="48" t="s">
        <v>132</v>
      </c>
      <c r="AT948" s="48" t="s">
        <v>1533</v>
      </c>
      <c r="AU948" s="48" t="s">
        <v>252</v>
      </c>
      <c r="AV948" s="48" t="s">
        <v>252</v>
      </c>
      <c r="AW948" s="54" t="s">
        <v>132</v>
      </c>
      <c r="AX948" s="48" t="s">
        <v>3019</v>
      </c>
      <c r="AY948" s="48" t="s">
        <v>3020</v>
      </c>
      <c r="AZ948" s="48" t="s">
        <v>171</v>
      </c>
      <c r="BA948" s="48" t="s">
        <v>2548</v>
      </c>
      <c r="BB948" s="48" t="s">
        <v>2605</v>
      </c>
      <c r="BC948" s="48" t="s">
        <v>3011</v>
      </c>
      <c r="BD948" s="48" t="s">
        <v>2566</v>
      </c>
      <c r="BE948" s="48" t="s">
        <v>2712</v>
      </c>
      <c r="BF948" s="48" t="s">
        <v>2648</v>
      </c>
      <c r="BG948" s="48" t="s">
        <v>1204</v>
      </c>
      <c r="BH948" s="48" t="s">
        <v>2715</v>
      </c>
      <c r="BI948" s="48" t="s">
        <v>2921</v>
      </c>
      <c r="BJ948" s="48" t="s">
        <v>132</v>
      </c>
      <c r="BK948" s="48" t="s">
        <v>2610</v>
      </c>
      <c r="BL948" s="48" t="s">
        <v>2922</v>
      </c>
      <c r="BM948" s="73" t="str">
        <f>IFERROR(_xlfn.LET(
_xlpm.linkTarget,IFERROR(
VLOOKUP(TEXT(B948,0),Hyperlinks!A:E,2,FALSE),
VLOOKUP(TEXT(K948,0),Hyperlinks!K:M,2,FALSE)
),
IF(_xlpm.linkTarget="","/",HYPERLINK(_xlpm.linkTarget,"Link"))
),"/")</f>
        <v>Link</v>
      </c>
      <c r="BN948" s="73" t="str">
        <f>_xlfn.LET(
    _xlpm.linkTarget, IFERROR(
        VLOOKUP(TEXT(B948, 0), hyperlinks2[], 3, FALSE),
        ""
    ),
    IF(_xlpm.linkTarget = "", "/", HYPERLINK(_xlpm.linkTarget, "Link"))
)</f>
        <v>Link</v>
      </c>
      <c r="BO948" s="73" t="str">
        <f>IFERROR(_xlfn.LET(
_xlpm.linkTarget,IFERROR(
VLOOKUP(TEXT(B948,0),Hyperlinks!A:E,4,FALSE),
VLOOKUP(TEXT(K948,0),Hyperlinks!K:M,3,FALSE)
),
IF(_xlpm.linkTarget="","/",HYPERLINK(_xlpm.linkTarget,"Link"))
),"/")</f>
        <v>Link</v>
      </c>
      <c r="BP948" s="73"/>
    </row>
    <row r="949" spans="1:68" s="43" customFormat="1" ht="14.4">
      <c r="A949" s="44">
        <v>8719514938182</v>
      </c>
      <c r="B949" s="44">
        <v>911401810384</v>
      </c>
      <c r="C949" s="676">
        <v>871951493818299</v>
      </c>
      <c r="D949" s="73" t="str">
        <f>IFERROR(_xlfn.LET(
_xlpm.linkTarget,IFERROR(
VLOOKUP(TEXT(B949,0),Hyperlinks!A:E,2,FALSE),
VLOOKUP(TEXT(K949,0),Hyperlinks!K:M,2,FALSE)
),
IF(_xlpm.linkTarget="","/",HYPERLINK(_xlpm.linkTarget,"Link"))
),"/")</f>
        <v>Link</v>
      </c>
      <c r="E949" s="45">
        <v>93818299</v>
      </c>
      <c r="F949" s="703" t="s">
        <v>3098</v>
      </c>
      <c r="G949" s="45" t="s">
        <v>2596</v>
      </c>
      <c r="H949" s="45" t="s">
        <v>2640</v>
      </c>
      <c r="I949" s="45"/>
      <c r="J949" s="45" t="s">
        <v>2995</v>
      </c>
      <c r="K949" s="45" t="s">
        <v>2808</v>
      </c>
      <c r="L949" s="45" t="s">
        <v>125</v>
      </c>
      <c r="M949" s="69">
        <v>189</v>
      </c>
      <c r="N949" s="47" t="s">
        <v>126</v>
      </c>
      <c r="O949" s="48" t="s">
        <v>2641</v>
      </c>
      <c r="P949" s="49" t="s">
        <v>2642</v>
      </c>
      <c r="Q949" s="50"/>
      <c r="R949" s="44">
        <v>18</v>
      </c>
      <c r="S949" s="45" t="s">
        <v>129</v>
      </c>
      <c r="T949" s="50" t="s">
        <v>154</v>
      </c>
      <c r="U949" s="44"/>
      <c r="V949" s="44"/>
      <c r="W949" s="51"/>
      <c r="X949" s="52">
        <v>9405199090</v>
      </c>
      <c r="Y949" s="55" t="s">
        <v>132</v>
      </c>
      <c r="Z949" s="55" t="s">
        <v>132</v>
      </c>
      <c r="AA949" s="45" t="s">
        <v>132</v>
      </c>
      <c r="AB949" s="48"/>
      <c r="AC949" s="48" t="s">
        <v>4054</v>
      </c>
      <c r="AD949" s="54" t="s">
        <v>3099</v>
      </c>
      <c r="AE949" s="48" t="s">
        <v>132</v>
      </c>
      <c r="AF949" s="48" t="s">
        <v>132</v>
      </c>
      <c r="AG949" s="48" t="s">
        <v>132</v>
      </c>
      <c r="AH949" s="48" t="s">
        <v>944</v>
      </c>
      <c r="AI949" s="48" t="s">
        <v>132</v>
      </c>
      <c r="AJ949" s="48" t="s">
        <v>3025</v>
      </c>
      <c r="AK949" s="48" t="s">
        <v>132</v>
      </c>
      <c r="AL949" s="48" t="s">
        <v>241</v>
      </c>
      <c r="AM949" s="48" t="s">
        <v>132</v>
      </c>
      <c r="AN949" s="54" t="s">
        <v>2712</v>
      </c>
      <c r="AO949" s="48" t="s">
        <v>132</v>
      </c>
      <c r="AP949" s="48" t="s">
        <v>132</v>
      </c>
      <c r="AQ949" s="48" t="s">
        <v>442</v>
      </c>
      <c r="AR949" s="48" t="s">
        <v>1655</v>
      </c>
      <c r="AS949" s="48" t="s">
        <v>132</v>
      </c>
      <c r="AT949" s="48" t="s">
        <v>1533</v>
      </c>
      <c r="AU949" s="48" t="s">
        <v>252</v>
      </c>
      <c r="AV949" s="48" t="s">
        <v>252</v>
      </c>
      <c r="AW949" s="54" t="s">
        <v>132</v>
      </c>
      <c r="AX949" s="48" t="s">
        <v>3019</v>
      </c>
      <c r="AY949" s="48" t="s">
        <v>3020</v>
      </c>
      <c r="AZ949" s="48" t="s">
        <v>171</v>
      </c>
      <c r="BA949" s="48" t="s">
        <v>2934</v>
      </c>
      <c r="BB949" s="48" t="s">
        <v>2565</v>
      </c>
      <c r="BC949" s="48" t="s">
        <v>3011</v>
      </c>
      <c r="BD949" s="48" t="s">
        <v>2566</v>
      </c>
      <c r="BE949" s="48" t="s">
        <v>2712</v>
      </c>
      <c r="BF949" s="48" t="s">
        <v>2648</v>
      </c>
      <c r="BG949" s="48" t="s">
        <v>1990</v>
      </c>
      <c r="BH949" s="48" t="s">
        <v>2715</v>
      </c>
      <c r="BI949" s="48" t="s">
        <v>2921</v>
      </c>
      <c r="BJ949" s="48" t="s">
        <v>132</v>
      </c>
      <c r="BK949" s="48" t="s">
        <v>2610</v>
      </c>
      <c r="BL949" s="48" t="s">
        <v>2922</v>
      </c>
      <c r="BM949" s="73" t="str">
        <f>IFERROR(_xlfn.LET(
_xlpm.linkTarget,IFERROR(
VLOOKUP(TEXT(B949,0),Hyperlinks!A:E,2,FALSE),
VLOOKUP(TEXT(K949,0),Hyperlinks!K:M,2,FALSE)
),
IF(_xlpm.linkTarget="","/",HYPERLINK(_xlpm.linkTarget,"Link"))
),"/")</f>
        <v>Link</v>
      </c>
      <c r="BN949" s="73" t="str">
        <f>_xlfn.LET(
    _xlpm.linkTarget, IFERROR(
        VLOOKUP(TEXT(B949, 0), hyperlinks2[], 3, FALSE),
        ""
    ),
    IF(_xlpm.linkTarget = "", "/", HYPERLINK(_xlpm.linkTarget, "Link"))
)</f>
        <v>Link</v>
      </c>
      <c r="BO949" s="73" t="str">
        <f>IFERROR(_xlfn.LET(
_xlpm.linkTarget,IFERROR(
VLOOKUP(TEXT(B949,0),Hyperlinks!A:E,4,FALSE),
VLOOKUP(TEXT(K949,0),Hyperlinks!K:M,3,FALSE)
),
IF(_xlpm.linkTarget="","/",HYPERLINK(_xlpm.linkTarget,"Link"))
),"/")</f>
        <v>Link</v>
      </c>
      <c r="BP949" s="73"/>
    </row>
    <row r="950" spans="1:68" s="43" customFormat="1" ht="14.4">
      <c r="A950" s="44">
        <v>8720169208841</v>
      </c>
      <c r="B950" s="44">
        <v>929003322602</v>
      </c>
      <c r="C950" s="676">
        <v>872016920884100</v>
      </c>
      <c r="D950" s="73" t="str">
        <f>IFERROR(_xlfn.LET(
_xlpm.linkTarget,IFERROR(
VLOOKUP(TEXT(B950,0),Hyperlinks!A:E,2,FALSE),
VLOOKUP(TEXT(K950,0),Hyperlinks!K:M,2,FALSE)
),
IF(_xlpm.linkTarget="","/",HYPERLINK(_xlpm.linkTarget,"Link"))
),"/")</f>
        <v>Link</v>
      </c>
      <c r="E950" s="45">
        <v>20884100</v>
      </c>
      <c r="F950" s="703" t="s">
        <v>3100</v>
      </c>
      <c r="G950" s="45" t="s">
        <v>2596</v>
      </c>
      <c r="H950" s="45" t="s">
        <v>2597</v>
      </c>
      <c r="I950" s="45" t="s">
        <v>2689</v>
      </c>
      <c r="J950" s="45" t="s">
        <v>2995</v>
      </c>
      <c r="K950" s="45" t="s">
        <v>2808</v>
      </c>
      <c r="L950" s="45" t="s">
        <v>125</v>
      </c>
      <c r="M950" s="69">
        <v>79.3</v>
      </c>
      <c r="N950" s="47" t="s">
        <v>126</v>
      </c>
      <c r="O950" s="48" t="s">
        <v>2600</v>
      </c>
      <c r="P950" s="49" t="s">
        <v>2601</v>
      </c>
      <c r="Q950" s="50"/>
      <c r="R950" s="44">
        <v>12</v>
      </c>
      <c r="S950" s="45" t="s">
        <v>129</v>
      </c>
      <c r="T950" s="50" t="s">
        <v>154</v>
      </c>
      <c r="U950" s="44"/>
      <c r="V950" s="44"/>
      <c r="W950" s="51"/>
      <c r="X950" s="52">
        <v>9405119090</v>
      </c>
      <c r="Y950" s="55" t="s">
        <v>132</v>
      </c>
      <c r="Z950" s="55" t="s">
        <v>132</v>
      </c>
      <c r="AA950" s="45" t="s">
        <v>132</v>
      </c>
      <c r="AB950" s="48"/>
      <c r="AC950" s="48" t="s">
        <v>4054</v>
      </c>
      <c r="AD950" s="54" t="s">
        <v>3101</v>
      </c>
      <c r="AE950" s="48" t="s">
        <v>132</v>
      </c>
      <c r="AF950" s="48" t="s">
        <v>132</v>
      </c>
      <c r="AG950" s="48" t="s">
        <v>132</v>
      </c>
      <c r="AH950" s="48" t="s">
        <v>944</v>
      </c>
      <c r="AI950" s="48" t="s">
        <v>132</v>
      </c>
      <c r="AJ950" s="48" t="s">
        <v>1538</v>
      </c>
      <c r="AK950" s="48" t="s">
        <v>132</v>
      </c>
      <c r="AL950" s="48" t="s">
        <v>1707</v>
      </c>
      <c r="AM950" s="48" t="s">
        <v>132</v>
      </c>
      <c r="AN950" s="54" t="s">
        <v>2712</v>
      </c>
      <c r="AO950" s="48" t="s">
        <v>132</v>
      </c>
      <c r="AP950" s="48" t="s">
        <v>132</v>
      </c>
      <c r="AQ950" s="48" t="s">
        <v>1654</v>
      </c>
      <c r="AR950" s="48" t="s">
        <v>166</v>
      </c>
      <c r="AS950" s="48" t="s">
        <v>132</v>
      </c>
      <c r="AT950" s="48" t="s">
        <v>1205</v>
      </c>
      <c r="AU950" s="48" t="s">
        <v>754</v>
      </c>
      <c r="AV950" s="48" t="s">
        <v>3102</v>
      </c>
      <c r="AW950" s="54" t="s">
        <v>132</v>
      </c>
      <c r="AX950" s="48" t="s">
        <v>598</v>
      </c>
      <c r="AY950" s="48" t="s">
        <v>1817</v>
      </c>
      <c r="AZ950" s="48" t="s">
        <v>171</v>
      </c>
      <c r="BA950" s="48" t="s">
        <v>1337</v>
      </c>
      <c r="BB950" s="48" t="s">
        <v>3103</v>
      </c>
      <c r="BC950" s="48" t="s">
        <v>3104</v>
      </c>
      <c r="BD950" s="48" t="s">
        <v>2566</v>
      </c>
      <c r="BE950" s="48" t="s">
        <v>955</v>
      </c>
      <c r="BF950" s="48" t="s">
        <v>132</v>
      </c>
      <c r="BG950" s="48" t="s">
        <v>1204</v>
      </c>
      <c r="BH950" s="48" t="s">
        <v>2608</v>
      </c>
      <c r="BI950" s="48" t="s">
        <v>2821</v>
      </c>
      <c r="BJ950" s="48" t="s">
        <v>132</v>
      </c>
      <c r="BK950" s="48" t="s">
        <v>2610</v>
      </c>
      <c r="BL950" s="48" t="s">
        <v>132</v>
      </c>
      <c r="BM950" s="73" t="str">
        <f>IFERROR(_xlfn.LET(
_xlpm.linkTarget,IFERROR(
VLOOKUP(TEXT(B950,0),Hyperlinks!A:E,2,FALSE),
VLOOKUP(TEXT(K950,0),Hyperlinks!K:M,2,FALSE)
),
IF(_xlpm.linkTarget="","/",HYPERLINK(_xlpm.linkTarget,"Link"))
),"/")</f>
        <v>Link</v>
      </c>
      <c r="BN950" s="73" t="str">
        <f>_xlfn.LET(
    _xlpm.linkTarget, IFERROR(
        VLOOKUP(TEXT(B950, 0), hyperlinks2[], 3, FALSE),
        ""
    ),
    IF(_xlpm.linkTarget = "", "/", HYPERLINK(_xlpm.linkTarget, "Link"))
)</f>
        <v>Link</v>
      </c>
      <c r="BO950" s="73" t="str">
        <f>IFERROR(_xlfn.LET(
_xlpm.linkTarget,IFERROR(
VLOOKUP(TEXT(B950,0),Hyperlinks!A:E,4,FALSE),
VLOOKUP(TEXT(K950,0),Hyperlinks!K:M,3,FALSE)
),
IF(_xlpm.linkTarget="","/",HYPERLINK(_xlpm.linkTarget,"Link"))
),"/")</f>
        <v>Link</v>
      </c>
      <c r="BP950" s="73"/>
    </row>
    <row r="951" spans="1:68" s="43" customFormat="1" ht="14.4">
      <c r="A951" s="44">
        <v>8720169208827</v>
      </c>
      <c r="B951" s="44">
        <v>929003322502</v>
      </c>
      <c r="C951" s="676">
        <v>872016920882700</v>
      </c>
      <c r="D951" s="73" t="str">
        <f>IFERROR(_xlfn.LET(
_xlpm.linkTarget,IFERROR(
VLOOKUP(TEXT(B951,0),Hyperlinks!A:E,2,FALSE),
VLOOKUP(TEXT(K951,0),Hyperlinks!K:M,2,FALSE)
),
IF(_xlpm.linkTarget="","/",HYPERLINK(_xlpm.linkTarget,"Link"))
),"/")</f>
        <v>Link</v>
      </c>
      <c r="E951" s="45">
        <v>20882700</v>
      </c>
      <c r="F951" s="703" t="s">
        <v>3105</v>
      </c>
      <c r="G951" s="45" t="s">
        <v>2596</v>
      </c>
      <c r="H951" s="45" t="s">
        <v>2597</v>
      </c>
      <c r="I951" s="45" t="s">
        <v>2689</v>
      </c>
      <c r="J951" s="45" t="s">
        <v>2995</v>
      </c>
      <c r="K951" s="45" t="s">
        <v>2808</v>
      </c>
      <c r="L951" s="45" t="s">
        <v>125</v>
      </c>
      <c r="M951" s="69">
        <v>79.3</v>
      </c>
      <c r="N951" s="47" t="s">
        <v>126</v>
      </c>
      <c r="O951" s="48" t="s">
        <v>2600</v>
      </c>
      <c r="P951" s="49" t="s">
        <v>2601</v>
      </c>
      <c r="Q951" s="50"/>
      <c r="R951" s="44">
        <v>12</v>
      </c>
      <c r="S951" s="45" t="s">
        <v>129</v>
      </c>
      <c r="T951" s="50" t="s">
        <v>154</v>
      </c>
      <c r="U951" s="44"/>
      <c r="V951" s="44"/>
      <c r="W951" s="51"/>
      <c r="X951" s="52">
        <v>9405119090</v>
      </c>
      <c r="Y951" s="55" t="s">
        <v>132</v>
      </c>
      <c r="Z951" s="55" t="s">
        <v>132</v>
      </c>
      <c r="AA951" s="45" t="s">
        <v>132</v>
      </c>
      <c r="AB951" s="48"/>
      <c r="AC951" s="48" t="s">
        <v>4054</v>
      </c>
      <c r="AD951" s="54" t="s">
        <v>3106</v>
      </c>
      <c r="AE951" s="48" t="s">
        <v>132</v>
      </c>
      <c r="AF951" s="48" t="s">
        <v>132</v>
      </c>
      <c r="AG951" s="48" t="s">
        <v>132</v>
      </c>
      <c r="AH951" s="48" t="s">
        <v>944</v>
      </c>
      <c r="AI951" s="48" t="s">
        <v>132</v>
      </c>
      <c r="AJ951" s="48" t="s">
        <v>1538</v>
      </c>
      <c r="AK951" s="48" t="s">
        <v>132</v>
      </c>
      <c r="AL951" s="48" t="s">
        <v>1707</v>
      </c>
      <c r="AM951" s="48" t="s">
        <v>132</v>
      </c>
      <c r="AN951" s="54" t="s">
        <v>2712</v>
      </c>
      <c r="AO951" s="48" t="s">
        <v>132</v>
      </c>
      <c r="AP951" s="48" t="s">
        <v>132</v>
      </c>
      <c r="AQ951" s="48" t="s">
        <v>1654</v>
      </c>
      <c r="AR951" s="48" t="s">
        <v>166</v>
      </c>
      <c r="AS951" s="48" t="s">
        <v>132</v>
      </c>
      <c r="AT951" s="48" t="s">
        <v>1205</v>
      </c>
      <c r="AU951" s="48" t="s">
        <v>754</v>
      </c>
      <c r="AV951" s="48" t="s">
        <v>3102</v>
      </c>
      <c r="AW951" s="54" t="s">
        <v>132</v>
      </c>
      <c r="AX951" s="48" t="s">
        <v>598</v>
      </c>
      <c r="AY951" s="48" t="s">
        <v>1817</v>
      </c>
      <c r="AZ951" s="48" t="s">
        <v>171</v>
      </c>
      <c r="BA951" s="48" t="s">
        <v>1337</v>
      </c>
      <c r="BB951" s="48" t="s">
        <v>3103</v>
      </c>
      <c r="BC951" s="48" t="s">
        <v>3104</v>
      </c>
      <c r="BD951" s="48" t="s">
        <v>2566</v>
      </c>
      <c r="BE951" s="48" t="s">
        <v>955</v>
      </c>
      <c r="BF951" s="48" t="s">
        <v>132</v>
      </c>
      <c r="BG951" s="48" t="s">
        <v>1204</v>
      </c>
      <c r="BH951" s="48" t="s">
        <v>2608</v>
      </c>
      <c r="BI951" s="48" t="s">
        <v>2821</v>
      </c>
      <c r="BJ951" s="48" t="s">
        <v>132</v>
      </c>
      <c r="BK951" s="48" t="s">
        <v>2610</v>
      </c>
      <c r="BL951" s="48" t="s">
        <v>132</v>
      </c>
      <c r="BM951" s="73" t="str">
        <f>IFERROR(_xlfn.LET(
_xlpm.linkTarget,IFERROR(
VLOOKUP(TEXT(B951,0),Hyperlinks!A:E,2,FALSE),
VLOOKUP(TEXT(K951,0),Hyperlinks!K:M,2,FALSE)
),
IF(_xlpm.linkTarget="","/",HYPERLINK(_xlpm.linkTarget,"Link"))
),"/")</f>
        <v>Link</v>
      </c>
      <c r="BN951" s="73" t="str">
        <f>_xlfn.LET(
    _xlpm.linkTarget, IFERROR(
        VLOOKUP(TEXT(B951, 0), hyperlinks2[], 3, FALSE),
        ""
    ),
    IF(_xlpm.linkTarget = "", "/", HYPERLINK(_xlpm.linkTarget, "Link"))
)</f>
        <v>Link</v>
      </c>
      <c r="BO951" s="73" t="str">
        <f>IFERROR(_xlfn.LET(
_xlpm.linkTarget,IFERROR(
VLOOKUP(TEXT(B951,0),Hyperlinks!A:E,4,FALSE),
VLOOKUP(TEXT(K951,0),Hyperlinks!K:M,3,FALSE)
),
IF(_xlpm.linkTarget="","/",HYPERLINK(_xlpm.linkTarget,"Link"))
),"/")</f>
        <v>Link</v>
      </c>
      <c r="BP951" s="73"/>
    </row>
    <row r="952" spans="1:68" s="43" customFormat="1" ht="14.4">
      <c r="A952" s="44">
        <v>8720169208889</v>
      </c>
      <c r="B952" s="44">
        <v>929003322802</v>
      </c>
      <c r="C952" s="676">
        <v>872016920888900</v>
      </c>
      <c r="D952" s="73" t="str">
        <f>IFERROR(_xlfn.LET(
_xlpm.linkTarget,IFERROR(
VLOOKUP(TEXT(B952,0),Hyperlinks!A:E,2,FALSE),
VLOOKUP(TEXT(K952,0),Hyperlinks!K:M,2,FALSE)
),
IF(_xlpm.linkTarget="","/",HYPERLINK(_xlpm.linkTarget,"Link"))
),"/")</f>
        <v>Link</v>
      </c>
      <c r="E952" s="45">
        <v>20888900</v>
      </c>
      <c r="F952" s="703" t="s">
        <v>3107</v>
      </c>
      <c r="G952" s="45" t="s">
        <v>2596</v>
      </c>
      <c r="H952" s="45" t="s">
        <v>2597</v>
      </c>
      <c r="I952" s="45" t="s">
        <v>2689</v>
      </c>
      <c r="J952" s="45" t="s">
        <v>2995</v>
      </c>
      <c r="K952" s="45" t="s">
        <v>2808</v>
      </c>
      <c r="L952" s="45" t="s">
        <v>125</v>
      </c>
      <c r="M952" s="69">
        <v>79.3</v>
      </c>
      <c r="N952" s="47" t="s">
        <v>126</v>
      </c>
      <c r="O952" s="48" t="s">
        <v>2600</v>
      </c>
      <c r="P952" s="49" t="s">
        <v>2601</v>
      </c>
      <c r="Q952" s="50"/>
      <c r="R952" s="44">
        <v>12</v>
      </c>
      <c r="S952" s="45" t="s">
        <v>129</v>
      </c>
      <c r="T952" s="50" t="s">
        <v>154</v>
      </c>
      <c r="U952" s="44"/>
      <c r="V952" s="44"/>
      <c r="W952" s="51"/>
      <c r="X952" s="52">
        <v>9405119090</v>
      </c>
      <c r="Y952" s="55" t="s">
        <v>132</v>
      </c>
      <c r="Z952" s="55" t="s">
        <v>132</v>
      </c>
      <c r="AA952" s="45" t="s">
        <v>132</v>
      </c>
      <c r="AB952" s="48"/>
      <c r="AC952" s="48" t="s">
        <v>4054</v>
      </c>
      <c r="AD952" s="54" t="s">
        <v>3108</v>
      </c>
      <c r="AE952" s="48" t="s">
        <v>132</v>
      </c>
      <c r="AF952" s="48" t="s">
        <v>132</v>
      </c>
      <c r="AG952" s="48" t="s">
        <v>132</v>
      </c>
      <c r="AH952" s="48" t="s">
        <v>944</v>
      </c>
      <c r="AI952" s="48" t="s">
        <v>132</v>
      </c>
      <c r="AJ952" s="48" t="s">
        <v>1538</v>
      </c>
      <c r="AK952" s="48" t="s">
        <v>132</v>
      </c>
      <c r="AL952" s="48" t="s">
        <v>1707</v>
      </c>
      <c r="AM952" s="48" t="s">
        <v>132</v>
      </c>
      <c r="AN952" s="54" t="s">
        <v>2712</v>
      </c>
      <c r="AO952" s="48" t="s">
        <v>132</v>
      </c>
      <c r="AP952" s="48" t="s">
        <v>132</v>
      </c>
      <c r="AQ952" s="48" t="s">
        <v>1654</v>
      </c>
      <c r="AR952" s="48" t="s">
        <v>166</v>
      </c>
      <c r="AS952" s="48" t="s">
        <v>132</v>
      </c>
      <c r="AT952" s="48" t="s">
        <v>1205</v>
      </c>
      <c r="AU952" s="48" t="s">
        <v>754</v>
      </c>
      <c r="AV952" s="48" t="s">
        <v>3102</v>
      </c>
      <c r="AW952" s="54" t="s">
        <v>132</v>
      </c>
      <c r="AX952" s="48" t="s">
        <v>598</v>
      </c>
      <c r="AY952" s="48" t="s">
        <v>1817</v>
      </c>
      <c r="AZ952" s="48" t="s">
        <v>171</v>
      </c>
      <c r="BA952" s="48" t="s">
        <v>1337</v>
      </c>
      <c r="BB952" s="48" t="s">
        <v>3103</v>
      </c>
      <c r="BC952" s="48" t="s">
        <v>2984</v>
      </c>
      <c r="BD952" s="48" t="s">
        <v>2566</v>
      </c>
      <c r="BE952" s="48" t="s">
        <v>955</v>
      </c>
      <c r="BF952" s="48" t="s">
        <v>132</v>
      </c>
      <c r="BG952" s="48" t="s">
        <v>428</v>
      </c>
      <c r="BH952" s="48" t="s">
        <v>2608</v>
      </c>
      <c r="BI952" s="48" t="s">
        <v>2821</v>
      </c>
      <c r="BJ952" s="48" t="s">
        <v>132</v>
      </c>
      <c r="BK952" s="48" t="s">
        <v>2610</v>
      </c>
      <c r="BL952" s="48" t="s">
        <v>132</v>
      </c>
      <c r="BM952" s="73" t="str">
        <f>IFERROR(_xlfn.LET(
_xlpm.linkTarget,IFERROR(
VLOOKUP(TEXT(B952,0),Hyperlinks!A:E,2,FALSE),
VLOOKUP(TEXT(K952,0),Hyperlinks!K:M,2,FALSE)
),
IF(_xlpm.linkTarget="","/",HYPERLINK(_xlpm.linkTarget,"Link"))
),"/")</f>
        <v>Link</v>
      </c>
      <c r="BN952" s="73" t="str">
        <f>_xlfn.LET(
    _xlpm.linkTarget, IFERROR(
        VLOOKUP(TEXT(B952, 0), hyperlinks2[], 3, FALSE),
        ""
    ),
    IF(_xlpm.linkTarget = "", "/", HYPERLINK(_xlpm.linkTarget, "Link"))
)</f>
        <v>Link</v>
      </c>
      <c r="BO952" s="73" t="str">
        <f>IFERROR(_xlfn.LET(
_xlpm.linkTarget,IFERROR(
VLOOKUP(TEXT(B952,0),Hyperlinks!A:E,4,FALSE),
VLOOKUP(TEXT(K952,0),Hyperlinks!K:M,3,FALSE)
),
IF(_xlpm.linkTarget="","/",HYPERLINK(_xlpm.linkTarget,"Link"))
),"/")</f>
        <v>Link</v>
      </c>
      <c r="BP952" s="73"/>
    </row>
    <row r="953" spans="1:68" s="43" customFormat="1" ht="14.4">
      <c r="A953" s="44">
        <v>8720169208865</v>
      </c>
      <c r="B953" s="44">
        <v>929003322702</v>
      </c>
      <c r="C953" s="676">
        <v>872016920886500</v>
      </c>
      <c r="D953" s="73" t="str">
        <f>IFERROR(_xlfn.LET(
_xlpm.linkTarget,IFERROR(
VLOOKUP(TEXT(B953,0),Hyperlinks!A:E,2,FALSE),
VLOOKUP(TEXT(K953,0),Hyperlinks!K:M,2,FALSE)
),
IF(_xlpm.linkTarget="","/",HYPERLINK(_xlpm.linkTarget,"Link"))
),"/")</f>
        <v>Link</v>
      </c>
      <c r="E953" s="45">
        <v>20886500</v>
      </c>
      <c r="F953" s="703" t="s">
        <v>3109</v>
      </c>
      <c r="G953" s="45" t="s">
        <v>2596</v>
      </c>
      <c r="H953" s="45" t="s">
        <v>2597</v>
      </c>
      <c r="I953" s="45" t="s">
        <v>2689</v>
      </c>
      <c r="J953" s="45" t="s">
        <v>2995</v>
      </c>
      <c r="K953" s="45" t="s">
        <v>2808</v>
      </c>
      <c r="L953" s="45" t="s">
        <v>125</v>
      </c>
      <c r="M953" s="69">
        <v>79.3</v>
      </c>
      <c r="N953" s="47" t="s">
        <v>126</v>
      </c>
      <c r="O953" s="48" t="s">
        <v>2600</v>
      </c>
      <c r="P953" s="49" t="s">
        <v>2601</v>
      </c>
      <c r="Q953" s="50"/>
      <c r="R953" s="44">
        <v>12</v>
      </c>
      <c r="S953" s="45" t="s">
        <v>129</v>
      </c>
      <c r="T953" s="50" t="s">
        <v>154</v>
      </c>
      <c r="U953" s="44"/>
      <c r="V953" s="44"/>
      <c r="W953" s="51"/>
      <c r="X953" s="52">
        <v>9405119090</v>
      </c>
      <c r="Y953" s="55" t="s">
        <v>132</v>
      </c>
      <c r="Z953" s="55" t="s">
        <v>132</v>
      </c>
      <c r="AA953" s="45" t="s">
        <v>132</v>
      </c>
      <c r="AB953" s="48"/>
      <c r="AC953" s="48" t="s">
        <v>4054</v>
      </c>
      <c r="AD953" s="54" t="s">
        <v>3110</v>
      </c>
      <c r="AE953" s="48" t="s">
        <v>132</v>
      </c>
      <c r="AF953" s="48" t="s">
        <v>132</v>
      </c>
      <c r="AG953" s="48" t="s">
        <v>132</v>
      </c>
      <c r="AH953" s="48" t="s">
        <v>944</v>
      </c>
      <c r="AI953" s="48" t="s">
        <v>132</v>
      </c>
      <c r="AJ953" s="48" t="s">
        <v>1538</v>
      </c>
      <c r="AK953" s="48" t="s">
        <v>132</v>
      </c>
      <c r="AL953" s="48" t="s">
        <v>1707</v>
      </c>
      <c r="AM953" s="48" t="s">
        <v>132</v>
      </c>
      <c r="AN953" s="54" t="s">
        <v>2712</v>
      </c>
      <c r="AO953" s="48" t="s">
        <v>132</v>
      </c>
      <c r="AP953" s="48" t="s">
        <v>132</v>
      </c>
      <c r="AQ953" s="48" t="s">
        <v>1654</v>
      </c>
      <c r="AR953" s="48" t="s">
        <v>166</v>
      </c>
      <c r="AS953" s="48" t="s">
        <v>132</v>
      </c>
      <c r="AT953" s="48" t="s">
        <v>1205</v>
      </c>
      <c r="AU953" s="48" t="s">
        <v>754</v>
      </c>
      <c r="AV953" s="48" t="s">
        <v>3102</v>
      </c>
      <c r="AW953" s="54" t="s">
        <v>132</v>
      </c>
      <c r="AX953" s="48" t="s">
        <v>598</v>
      </c>
      <c r="AY953" s="48" t="s">
        <v>1817</v>
      </c>
      <c r="AZ953" s="48" t="s">
        <v>171</v>
      </c>
      <c r="BA953" s="48" t="s">
        <v>1337</v>
      </c>
      <c r="BB953" s="48" t="s">
        <v>3103</v>
      </c>
      <c r="BC953" s="48" t="s">
        <v>2984</v>
      </c>
      <c r="BD953" s="48" t="s">
        <v>2566</v>
      </c>
      <c r="BE953" s="48" t="s">
        <v>955</v>
      </c>
      <c r="BF953" s="48" t="s">
        <v>132</v>
      </c>
      <c r="BG953" s="48" t="s">
        <v>428</v>
      </c>
      <c r="BH953" s="48" t="s">
        <v>2608</v>
      </c>
      <c r="BI953" s="48" t="s">
        <v>2821</v>
      </c>
      <c r="BJ953" s="48" t="s">
        <v>132</v>
      </c>
      <c r="BK953" s="48" t="s">
        <v>2610</v>
      </c>
      <c r="BL953" s="48" t="s">
        <v>132</v>
      </c>
      <c r="BM953" s="73" t="str">
        <f>IFERROR(_xlfn.LET(
_xlpm.linkTarget,IFERROR(
VLOOKUP(TEXT(B953,0),Hyperlinks!A:E,2,FALSE),
VLOOKUP(TEXT(K953,0),Hyperlinks!K:M,2,FALSE)
),
IF(_xlpm.linkTarget="","/",HYPERLINK(_xlpm.linkTarget,"Link"))
),"/")</f>
        <v>Link</v>
      </c>
      <c r="BN953" s="73" t="str">
        <f>_xlfn.LET(
    _xlpm.linkTarget, IFERROR(
        VLOOKUP(TEXT(B953, 0), hyperlinks2[], 3, FALSE),
        ""
    ),
    IF(_xlpm.linkTarget = "", "/", HYPERLINK(_xlpm.linkTarget, "Link"))
)</f>
        <v>Link</v>
      </c>
      <c r="BO953" s="73" t="str">
        <f>IFERROR(_xlfn.LET(
_xlpm.linkTarget,IFERROR(
VLOOKUP(TEXT(B953,0),Hyperlinks!A:E,4,FALSE),
VLOOKUP(TEXT(K953,0),Hyperlinks!K:M,3,FALSE)
),
IF(_xlpm.linkTarget="","/",HYPERLINK(_xlpm.linkTarget,"Link"))
),"/")</f>
        <v>Link</v>
      </c>
      <c r="BP953" s="73"/>
    </row>
    <row r="954" spans="1:68" s="2" customFormat="1" ht="14.4">
      <c r="A954" s="44">
        <v>8720169208902</v>
      </c>
      <c r="B954" s="44">
        <v>929003322902</v>
      </c>
      <c r="C954" s="676">
        <v>872016920890200</v>
      </c>
      <c r="D954" s="73" t="str">
        <f>IFERROR(_xlfn.LET(
_xlpm.linkTarget,IFERROR(
VLOOKUP(TEXT(B954,0),Hyperlinks!A:E,2,FALSE),
VLOOKUP(TEXT(K954,0),Hyperlinks!K:M,2,FALSE)
),
IF(_xlpm.linkTarget="","/",HYPERLINK(_xlpm.linkTarget,"Link"))
),"/")</f>
        <v>Link</v>
      </c>
      <c r="E954" s="45">
        <v>20890200</v>
      </c>
      <c r="F954" s="703" t="s">
        <v>3111</v>
      </c>
      <c r="G954" s="45" t="s">
        <v>2596</v>
      </c>
      <c r="H954" s="45" t="s">
        <v>2597</v>
      </c>
      <c r="I954" s="45"/>
      <c r="J954" s="45" t="s">
        <v>123</v>
      </c>
      <c r="K954" s="45" t="s">
        <v>2808</v>
      </c>
      <c r="L954" s="45" t="s">
        <v>125</v>
      </c>
      <c r="M954" s="69">
        <v>9.15</v>
      </c>
      <c r="N954" s="47" t="s">
        <v>126</v>
      </c>
      <c r="O954" s="48" t="s">
        <v>2600</v>
      </c>
      <c r="P954" s="49" t="s">
        <v>2601</v>
      </c>
      <c r="Q954" s="50"/>
      <c r="R954" s="44">
        <v>12</v>
      </c>
      <c r="S954" s="45" t="s">
        <v>129</v>
      </c>
      <c r="T954" s="50" t="s">
        <v>130</v>
      </c>
      <c r="U954" s="44"/>
      <c r="V954" s="44"/>
      <c r="W954" s="51"/>
      <c r="X954" s="52">
        <v>9405990090</v>
      </c>
      <c r="Y954" s="55" t="s">
        <v>132</v>
      </c>
      <c r="Z954" s="55" t="s">
        <v>132</v>
      </c>
      <c r="AA954" s="45" t="s">
        <v>132</v>
      </c>
      <c r="AB954" s="48"/>
      <c r="AC954" s="48" t="s">
        <v>4054</v>
      </c>
      <c r="AD954" s="54" t="s">
        <v>3112</v>
      </c>
      <c r="AE954" s="13" t="s">
        <v>132</v>
      </c>
      <c r="AF954" s="13" t="s">
        <v>132</v>
      </c>
      <c r="AG954" s="13" t="s">
        <v>132</v>
      </c>
      <c r="AH954" s="13" t="s">
        <v>132</v>
      </c>
      <c r="AI954" s="13" t="s">
        <v>132</v>
      </c>
      <c r="AJ954" s="13" t="s">
        <v>132</v>
      </c>
      <c r="AK954" s="13" t="s">
        <v>132</v>
      </c>
      <c r="AL954" s="13" t="s">
        <v>132</v>
      </c>
      <c r="AM954" s="13" t="s">
        <v>132</v>
      </c>
      <c r="AN954" s="21" t="s">
        <v>132</v>
      </c>
      <c r="AO954" s="13" t="s">
        <v>132</v>
      </c>
      <c r="AP954" s="13" t="s">
        <v>132</v>
      </c>
      <c r="AQ954" s="13" t="s">
        <v>132</v>
      </c>
      <c r="AR954" s="13" t="s">
        <v>132</v>
      </c>
      <c r="AS954" s="13" t="s">
        <v>132</v>
      </c>
      <c r="AT954" s="13" t="s">
        <v>65048</v>
      </c>
      <c r="AU954" s="13" t="s">
        <v>1540</v>
      </c>
      <c r="AV954" s="13" t="s">
        <v>783</v>
      </c>
      <c r="AW954" s="21" t="s">
        <v>132</v>
      </c>
      <c r="AX954" s="13" t="s">
        <v>212</v>
      </c>
      <c r="AY954" s="13" t="s">
        <v>1277</v>
      </c>
      <c r="AZ954" s="13" t="s">
        <v>132</v>
      </c>
      <c r="BA954" s="13" t="s">
        <v>132</v>
      </c>
      <c r="BB954" s="13" t="s">
        <v>132</v>
      </c>
      <c r="BC954" s="13" t="s">
        <v>132</v>
      </c>
      <c r="BD954" s="13" t="s">
        <v>132</v>
      </c>
      <c r="BE954" s="13" t="s">
        <v>132</v>
      </c>
      <c r="BF954" s="13" t="s">
        <v>132</v>
      </c>
      <c r="BG954" s="13" t="s">
        <v>132</v>
      </c>
      <c r="BH954" s="13" t="s">
        <v>132</v>
      </c>
      <c r="BI954" s="13" t="s">
        <v>132</v>
      </c>
      <c r="BJ954" s="13" t="s">
        <v>132</v>
      </c>
      <c r="BK954" s="13" t="s">
        <v>132</v>
      </c>
      <c r="BL954" s="13" t="s">
        <v>132</v>
      </c>
      <c r="BM954" s="73" t="str">
        <f>IFERROR(_xlfn.LET(
_xlpm.linkTarget,IFERROR(
VLOOKUP(TEXT(B954,0),Hyperlinks!A:E,2,FALSE),
VLOOKUP(TEXT(K954,0),Hyperlinks!K:M,2,FALSE)
),
IF(_xlpm.linkTarget="","/",HYPERLINK(_xlpm.linkTarget,"Link"))
),"/")</f>
        <v>Link</v>
      </c>
      <c r="BN954" s="73" t="str">
        <f>_xlfn.LET(
    _xlpm.linkTarget, IFERROR(
        VLOOKUP(TEXT(B954, 0), hyperlinks2[], 3, FALSE),
        ""
    ),
    IF(_xlpm.linkTarget = "", "/", HYPERLINK(_xlpm.linkTarget, "Link"))
)</f>
        <v>Link</v>
      </c>
      <c r="BO954" s="73"/>
      <c r="BP954" s="73"/>
    </row>
    <row r="955" spans="1:68" s="43" customFormat="1" ht="14.4">
      <c r="A955" s="44">
        <v>8720169208926</v>
      </c>
      <c r="B955" s="44">
        <v>929003323002</v>
      </c>
      <c r="C955" s="676">
        <v>872016920892600</v>
      </c>
      <c r="D955" s="73" t="str">
        <f>IFERROR(_xlfn.LET(
_xlpm.linkTarget,IFERROR(
VLOOKUP(TEXT(B955,0),Hyperlinks!A:E,2,FALSE),
VLOOKUP(TEXT(K955,0),Hyperlinks!K:M,2,FALSE)
),
IF(_xlpm.linkTarget="","/",HYPERLINK(_xlpm.linkTarget,"Link"))
),"/")</f>
        <v>Link</v>
      </c>
      <c r="E955" s="45">
        <v>20892600</v>
      </c>
      <c r="F955" s="703" t="s">
        <v>3113</v>
      </c>
      <c r="G955" s="45" t="s">
        <v>2596</v>
      </c>
      <c r="H955" s="45" t="s">
        <v>2597</v>
      </c>
      <c r="I955" s="45"/>
      <c r="J955" s="45" t="s">
        <v>123</v>
      </c>
      <c r="K955" s="45" t="s">
        <v>2808</v>
      </c>
      <c r="L955" s="45" t="s">
        <v>125</v>
      </c>
      <c r="M955" s="69">
        <v>9.15</v>
      </c>
      <c r="N955" s="47" t="s">
        <v>126</v>
      </c>
      <c r="O955" s="48" t="s">
        <v>2600</v>
      </c>
      <c r="P955" s="49" t="s">
        <v>2601</v>
      </c>
      <c r="Q955" s="50"/>
      <c r="R955" s="44">
        <v>12</v>
      </c>
      <c r="S955" s="45" t="s">
        <v>129</v>
      </c>
      <c r="T955" s="50" t="s">
        <v>130</v>
      </c>
      <c r="U955" s="44"/>
      <c r="V955" s="44"/>
      <c r="W955" s="51"/>
      <c r="X955" s="52">
        <v>9405990090</v>
      </c>
      <c r="Y955" s="55" t="s">
        <v>132</v>
      </c>
      <c r="Z955" s="55" t="s">
        <v>132</v>
      </c>
      <c r="AA955" s="45" t="s">
        <v>132</v>
      </c>
      <c r="AB955" s="48"/>
      <c r="AC955" s="48" t="s">
        <v>4054</v>
      </c>
      <c r="AD955" s="54" t="s">
        <v>3114</v>
      </c>
      <c r="AE955" s="13" t="s">
        <v>132</v>
      </c>
      <c r="AF955" s="13" t="s">
        <v>132</v>
      </c>
      <c r="AG955" s="13" t="s">
        <v>132</v>
      </c>
      <c r="AH955" s="13" t="s">
        <v>132</v>
      </c>
      <c r="AI955" s="13" t="s">
        <v>132</v>
      </c>
      <c r="AJ955" s="13" t="s">
        <v>132</v>
      </c>
      <c r="AK955" s="13" t="s">
        <v>132</v>
      </c>
      <c r="AL955" s="13" t="s">
        <v>132</v>
      </c>
      <c r="AM955" s="13" t="s">
        <v>132</v>
      </c>
      <c r="AN955" s="21" t="s">
        <v>132</v>
      </c>
      <c r="AO955" s="13" t="s">
        <v>132</v>
      </c>
      <c r="AP955" s="13" t="s">
        <v>132</v>
      </c>
      <c r="AQ955" s="13" t="s">
        <v>132</v>
      </c>
      <c r="AR955" s="13" t="s">
        <v>132</v>
      </c>
      <c r="AS955" s="13" t="s">
        <v>132</v>
      </c>
      <c r="AT955" s="13" t="s">
        <v>65048</v>
      </c>
      <c r="AU955" s="13" t="s">
        <v>1540</v>
      </c>
      <c r="AV955" s="13" t="s">
        <v>783</v>
      </c>
      <c r="AW955" s="21" t="s">
        <v>132</v>
      </c>
      <c r="AX955" s="13" t="s">
        <v>212</v>
      </c>
      <c r="AY955" s="13" t="s">
        <v>1277</v>
      </c>
      <c r="AZ955" s="13" t="s">
        <v>132</v>
      </c>
      <c r="BA955" s="13" t="s">
        <v>132</v>
      </c>
      <c r="BB955" s="13" t="s">
        <v>132</v>
      </c>
      <c r="BC955" s="13" t="s">
        <v>132</v>
      </c>
      <c r="BD955" s="13" t="s">
        <v>132</v>
      </c>
      <c r="BE955" s="13" t="s">
        <v>132</v>
      </c>
      <c r="BF955" s="13" t="s">
        <v>132</v>
      </c>
      <c r="BG955" s="13" t="s">
        <v>132</v>
      </c>
      <c r="BH955" s="13" t="s">
        <v>132</v>
      </c>
      <c r="BI955" s="13" t="s">
        <v>132</v>
      </c>
      <c r="BJ955" s="13" t="s">
        <v>132</v>
      </c>
      <c r="BK955" s="13" t="s">
        <v>132</v>
      </c>
      <c r="BL955" s="13" t="s">
        <v>132</v>
      </c>
      <c r="BM955" s="73" t="str">
        <f>IFERROR(_xlfn.LET(
_xlpm.linkTarget,IFERROR(
VLOOKUP(TEXT(B955,0),Hyperlinks!A:E,2,FALSE),
VLOOKUP(TEXT(K955,0),Hyperlinks!K:M,2,FALSE)
),
IF(_xlpm.linkTarget="","/",HYPERLINK(_xlpm.linkTarget,"Link"))
),"/")</f>
        <v>Link</v>
      </c>
      <c r="BN955" s="73" t="str">
        <f>_xlfn.LET(
    _xlpm.linkTarget, IFERROR(
        VLOOKUP(TEXT(B955, 0), hyperlinks2[], 3, FALSE),
        ""
    ),
    IF(_xlpm.linkTarget = "", "/", HYPERLINK(_xlpm.linkTarget, "Link"))
)</f>
        <v>Link</v>
      </c>
      <c r="BO955" s="73"/>
      <c r="BP955" s="73"/>
    </row>
    <row r="956" spans="1:68" s="2" customFormat="1" ht="14.4">
      <c r="A956" s="9">
        <v>8720169761353</v>
      </c>
      <c r="B956" s="9">
        <v>911401565044</v>
      </c>
      <c r="C956" s="688">
        <v>872016976135300</v>
      </c>
      <c r="D956" s="73" t="str">
        <f>IFERROR(_xlfn.LET(
_xlpm.linkTarget,IFERROR(
VLOOKUP(TEXT(B956,0),Hyperlinks!A:E,2,FALSE),
VLOOKUP(TEXT(K956,0),Hyperlinks!K:M,2,FALSE)
),
IF(_xlpm.linkTarget="","/",HYPERLINK(_xlpm.linkTarget,"Link"))
),"/")</f>
        <v>Link</v>
      </c>
      <c r="E956" s="12">
        <v>76135300</v>
      </c>
      <c r="F956" s="704" t="s">
        <v>3115</v>
      </c>
      <c r="G956" s="12" t="s">
        <v>2596</v>
      </c>
      <c r="H956" s="12" t="s">
        <v>2597</v>
      </c>
      <c r="I956" s="45"/>
      <c r="J956" s="12" t="s">
        <v>3116</v>
      </c>
      <c r="K956" s="12" t="s">
        <v>3117</v>
      </c>
      <c r="L956" s="12" t="s">
        <v>125</v>
      </c>
      <c r="M956" s="70">
        <v>411</v>
      </c>
      <c r="N956" s="16" t="s">
        <v>126</v>
      </c>
      <c r="O956" s="13" t="s">
        <v>2600</v>
      </c>
      <c r="P956" s="49" t="s">
        <v>2601</v>
      </c>
      <c r="Q956" s="17"/>
      <c r="R956" s="9">
        <v>1</v>
      </c>
      <c r="S956" s="12" t="s">
        <v>129</v>
      </c>
      <c r="T956" s="17" t="s">
        <v>154</v>
      </c>
      <c r="U956" s="9"/>
      <c r="V956" s="44"/>
      <c r="W956" s="11"/>
      <c r="X956" s="25">
        <v>9405119090</v>
      </c>
      <c r="Y956" s="18" t="s">
        <v>132</v>
      </c>
      <c r="Z956" s="18" t="s">
        <v>132</v>
      </c>
      <c r="AA956" s="12" t="s">
        <v>132</v>
      </c>
      <c r="AB956" s="48"/>
      <c r="AC956" s="48" t="s">
        <v>4054</v>
      </c>
      <c r="AD956" s="54" t="s">
        <v>3118</v>
      </c>
      <c r="AE956" s="13" t="s">
        <v>132</v>
      </c>
      <c r="AF956" s="13" t="s">
        <v>132</v>
      </c>
      <c r="AG956" s="13" t="s">
        <v>132</v>
      </c>
      <c r="AH956" s="13" t="s">
        <v>65017</v>
      </c>
      <c r="AI956" s="13" t="s">
        <v>132</v>
      </c>
      <c r="AJ956" s="13" t="s">
        <v>258</v>
      </c>
      <c r="AK956" s="13" t="s">
        <v>132</v>
      </c>
      <c r="AL956" s="13" t="s">
        <v>64937</v>
      </c>
      <c r="AM956" s="13" t="s">
        <v>132</v>
      </c>
      <c r="AN956" s="21" t="s">
        <v>955</v>
      </c>
      <c r="AO956" s="13" t="s">
        <v>631</v>
      </c>
      <c r="AP956" s="13" t="s">
        <v>132</v>
      </c>
      <c r="AQ956" s="13" t="s">
        <v>3146</v>
      </c>
      <c r="AR956" s="13" t="s">
        <v>166</v>
      </c>
      <c r="AS956" s="13" t="s">
        <v>132</v>
      </c>
      <c r="AT956" s="13">
        <v>0</v>
      </c>
      <c r="AU956" s="13">
        <v>0</v>
      </c>
      <c r="AV956" s="13" t="s">
        <v>132</v>
      </c>
      <c r="AW956" s="21" t="s">
        <v>132</v>
      </c>
      <c r="AX956" s="13" t="s">
        <v>65049</v>
      </c>
      <c r="AY956" s="13" t="s">
        <v>65050</v>
      </c>
      <c r="AZ956" s="13" t="s">
        <v>171</v>
      </c>
      <c r="BA956" s="13" t="s">
        <v>65051</v>
      </c>
      <c r="BB956" s="13" t="s">
        <v>132</v>
      </c>
      <c r="BC956" s="13" t="s">
        <v>3011</v>
      </c>
      <c r="BD956" s="13" t="s">
        <v>2865</v>
      </c>
      <c r="BE956" s="13" t="s">
        <v>132</v>
      </c>
      <c r="BF956" s="13" t="s">
        <v>3674</v>
      </c>
      <c r="BG956" s="13" t="s">
        <v>65045</v>
      </c>
      <c r="BH956" s="13" t="s">
        <v>3674</v>
      </c>
      <c r="BI956" s="13" t="s">
        <v>2921</v>
      </c>
      <c r="BJ956" s="13" t="s">
        <v>2867</v>
      </c>
      <c r="BK956" s="13" t="s">
        <v>2650</v>
      </c>
      <c r="BL956" s="13" t="s">
        <v>65023</v>
      </c>
      <c r="BM956" s="73" t="str">
        <f>IFERROR(_xlfn.LET(
_xlpm.linkTarget,IFERROR(
VLOOKUP(TEXT(B956,0),Hyperlinks!A:E,2,FALSE),
VLOOKUP(TEXT(K956,0),Hyperlinks!K:M,2,FALSE)
),
IF(_xlpm.linkTarget="","/",HYPERLINK(_xlpm.linkTarget,"Link"))
),"/")</f>
        <v>Link</v>
      </c>
      <c r="BN956" s="73" t="str">
        <f>_xlfn.LET(
    _xlpm.linkTarget, IFERROR(
        VLOOKUP(TEXT(B956, 0), hyperlinks2[], 3, FALSE),
        ""
    ),
    IF(_xlpm.linkTarget = "", "/", HYPERLINK(_xlpm.linkTarget, "Link"))
)</f>
        <v>Link</v>
      </c>
      <c r="BO956" s="73" t="str">
        <f>IFERROR(_xlfn.LET(
_xlpm.linkTarget,IFERROR(
VLOOKUP(TEXT(B956,0),Hyperlinks!A:E,4,FALSE),
VLOOKUP(TEXT(K956,0),Hyperlinks!K:M,3,FALSE)
),
IF(_xlpm.linkTarget="","/",HYPERLINK(_xlpm.linkTarget,"Link"))
),"/")</f>
        <v>Link</v>
      </c>
      <c r="BP956" s="73"/>
    </row>
    <row r="957" spans="1:68" s="2" customFormat="1" ht="14.4">
      <c r="A957" s="44">
        <v>8719514530171</v>
      </c>
      <c r="B957" s="44">
        <v>911401657907</v>
      </c>
      <c r="C957" s="676">
        <v>871951453017199</v>
      </c>
      <c r="D957" s="73" t="str">
        <f>IFERROR(_xlfn.LET(
_xlpm.linkTarget,IFERROR(
VLOOKUP(TEXT(B957,0),Hyperlinks!A:E,2,FALSE),
VLOOKUP(TEXT(K957,0),Hyperlinks!K:M,2,FALSE)
),
IF(_xlpm.linkTarget="","/",HYPERLINK(_xlpm.linkTarget,"Link"))
),"/")</f>
        <v>Link</v>
      </c>
      <c r="E957" s="45">
        <v>53017199</v>
      </c>
      <c r="F957" s="703" t="s">
        <v>3119</v>
      </c>
      <c r="G957" s="45" t="s">
        <v>2596</v>
      </c>
      <c r="H957" s="45" t="s">
        <v>2597</v>
      </c>
      <c r="I957" s="45"/>
      <c r="J957" s="45" t="s">
        <v>123</v>
      </c>
      <c r="K957" s="45" t="s">
        <v>3117</v>
      </c>
      <c r="L957" s="45" t="s">
        <v>125</v>
      </c>
      <c r="M957" s="69">
        <v>139</v>
      </c>
      <c r="N957" s="47" t="s">
        <v>126</v>
      </c>
      <c r="O957" s="48" t="s">
        <v>2600</v>
      </c>
      <c r="P957" s="49" t="s">
        <v>2601</v>
      </c>
      <c r="Q957" s="50"/>
      <c r="R957" s="44">
        <v>4</v>
      </c>
      <c r="S957" s="45" t="s">
        <v>129</v>
      </c>
      <c r="T957" s="50" t="s">
        <v>130</v>
      </c>
      <c r="U957" s="44">
        <v>911401597351</v>
      </c>
      <c r="V957" s="44"/>
      <c r="W957" s="51"/>
      <c r="X957" s="52">
        <v>9405990090</v>
      </c>
      <c r="Y957" s="55" t="s">
        <v>132</v>
      </c>
      <c r="Z957" s="55" t="s">
        <v>132</v>
      </c>
      <c r="AA957" s="45" t="s">
        <v>132</v>
      </c>
      <c r="AB957" s="48"/>
      <c r="AC957" s="48" t="s">
        <v>4054</v>
      </c>
      <c r="AD957" s="54" t="s">
        <v>3120</v>
      </c>
      <c r="AE957" s="13" t="s">
        <v>132</v>
      </c>
      <c r="AF957" s="13" t="s">
        <v>132</v>
      </c>
      <c r="AG957" s="13" t="s">
        <v>132</v>
      </c>
      <c r="AH957" s="13" t="s">
        <v>65047</v>
      </c>
      <c r="AI957" s="13" t="s">
        <v>132</v>
      </c>
      <c r="AJ957" s="13" t="s">
        <v>132</v>
      </c>
      <c r="AK957" s="13" t="s">
        <v>132</v>
      </c>
      <c r="AL957" s="13" t="s">
        <v>132</v>
      </c>
      <c r="AM957" s="13" t="s">
        <v>132</v>
      </c>
      <c r="AN957" s="21" t="s">
        <v>132</v>
      </c>
      <c r="AO957" s="13" t="s">
        <v>132</v>
      </c>
      <c r="AP957" s="13" t="s">
        <v>132</v>
      </c>
      <c r="AQ957" s="13" t="s">
        <v>132</v>
      </c>
      <c r="AR957" s="13" t="s">
        <v>132</v>
      </c>
      <c r="AS957" s="13" t="s">
        <v>132</v>
      </c>
      <c r="AT957" s="13" t="s">
        <v>65052</v>
      </c>
      <c r="AU957" s="13" t="s">
        <v>3121</v>
      </c>
      <c r="AV957" s="13" t="s">
        <v>3062</v>
      </c>
      <c r="AW957" s="21" t="s">
        <v>132</v>
      </c>
      <c r="AX957" s="13" t="s">
        <v>2646</v>
      </c>
      <c r="AY957" s="13" t="s">
        <v>1223</v>
      </c>
      <c r="AZ957" s="13" t="s">
        <v>132</v>
      </c>
      <c r="BA957" s="13" t="s">
        <v>132</v>
      </c>
      <c r="BB957" s="13" t="s">
        <v>132</v>
      </c>
      <c r="BC957" s="13" t="s">
        <v>132</v>
      </c>
      <c r="BD957" s="13" t="s">
        <v>132</v>
      </c>
      <c r="BE957" s="13" t="s">
        <v>132</v>
      </c>
      <c r="BF957" s="13" t="s">
        <v>132</v>
      </c>
      <c r="BG957" s="13" t="s">
        <v>132</v>
      </c>
      <c r="BH957" s="13" t="s">
        <v>132</v>
      </c>
      <c r="BI957" s="13" t="s">
        <v>132</v>
      </c>
      <c r="BJ957" s="13" t="s">
        <v>132</v>
      </c>
      <c r="BK957" s="13" t="s">
        <v>3674</v>
      </c>
      <c r="BL957" s="13" t="s">
        <v>3674</v>
      </c>
      <c r="BM957" s="73" t="str">
        <f>IFERROR(_xlfn.LET(
_xlpm.linkTarget,IFERROR(
VLOOKUP(TEXT(B957,0),Hyperlinks!A:E,2,FALSE),
VLOOKUP(TEXT(K957,0),Hyperlinks!K:M,2,FALSE)
),
IF(_xlpm.linkTarget="","/",HYPERLINK(_xlpm.linkTarget,"Link"))
),"/")</f>
        <v>Link</v>
      </c>
      <c r="BN957" s="73" t="str">
        <f>_xlfn.LET(
    _xlpm.linkTarget, IFERROR(
        VLOOKUP(TEXT(B957, 0), hyperlinks2[], 3, FALSE),
        ""
    ),
    IF(_xlpm.linkTarget = "", "/", HYPERLINK(_xlpm.linkTarget, "Link"))
)</f>
        <v>Link</v>
      </c>
      <c r="BO957" s="73"/>
      <c r="BP957" s="73"/>
    </row>
    <row r="958" spans="1:68" s="2" customFormat="1" ht="14.4">
      <c r="A958" s="9">
        <v>8720169761377</v>
      </c>
      <c r="B958" s="9">
        <v>911401565244</v>
      </c>
      <c r="C958" s="688">
        <v>872016976137700</v>
      </c>
      <c r="D958" s="73" t="str">
        <f>IFERROR(_xlfn.LET(
_xlpm.linkTarget,IFERROR(
VLOOKUP(TEXT(B958,0),Hyperlinks!A:E,2,FALSE),
VLOOKUP(TEXT(K958,0),Hyperlinks!K:M,2,FALSE)
),
IF(_xlpm.linkTarget="","/",HYPERLINK(_xlpm.linkTarget,"Link"))
),"/")</f>
        <v>Link</v>
      </c>
      <c r="E958" s="12">
        <v>76137700</v>
      </c>
      <c r="F958" s="704" t="s">
        <v>3122</v>
      </c>
      <c r="G958" s="12" t="s">
        <v>2596</v>
      </c>
      <c r="H958" s="12" t="s">
        <v>2597</v>
      </c>
      <c r="I958" s="45"/>
      <c r="J958" s="12" t="s">
        <v>3116</v>
      </c>
      <c r="K958" s="12" t="s">
        <v>3117</v>
      </c>
      <c r="L958" s="12" t="s">
        <v>125</v>
      </c>
      <c r="M958" s="70">
        <v>589</v>
      </c>
      <c r="N958" s="16" t="s">
        <v>126</v>
      </c>
      <c r="O958" s="13" t="s">
        <v>2600</v>
      </c>
      <c r="P958" s="49" t="s">
        <v>2601</v>
      </c>
      <c r="Q958" s="17" t="s">
        <v>380</v>
      </c>
      <c r="R958" s="9">
        <v>1</v>
      </c>
      <c r="S958" s="12" t="s">
        <v>129</v>
      </c>
      <c r="T958" s="17" t="s">
        <v>154</v>
      </c>
      <c r="U958" s="9"/>
      <c r="V958" s="44"/>
      <c r="W958" s="11"/>
      <c r="X958" s="25">
        <v>9405119090</v>
      </c>
      <c r="Y958" s="18" t="s">
        <v>132</v>
      </c>
      <c r="Z958" s="18" t="s">
        <v>132</v>
      </c>
      <c r="AA958" s="12" t="s">
        <v>132</v>
      </c>
      <c r="AB958" s="48"/>
      <c r="AC958" s="48" t="s">
        <v>4054</v>
      </c>
      <c r="AD958" s="54" t="s">
        <v>3123</v>
      </c>
      <c r="AE958" s="13" t="s">
        <v>132</v>
      </c>
      <c r="AF958" s="13" t="s">
        <v>132</v>
      </c>
      <c r="AG958" s="13" t="s">
        <v>132</v>
      </c>
      <c r="AH958" s="13" t="s">
        <v>65017</v>
      </c>
      <c r="AI958" s="13" t="s">
        <v>132</v>
      </c>
      <c r="AJ958" s="13" t="s">
        <v>648</v>
      </c>
      <c r="AK958" s="13" t="s">
        <v>132</v>
      </c>
      <c r="AL958" s="13" t="s">
        <v>64937</v>
      </c>
      <c r="AM958" s="13" t="s">
        <v>132</v>
      </c>
      <c r="AN958" s="21" t="s">
        <v>955</v>
      </c>
      <c r="AO958" s="13" t="s">
        <v>631</v>
      </c>
      <c r="AP958" s="13" t="s">
        <v>132</v>
      </c>
      <c r="AQ958" s="13" t="s">
        <v>65053</v>
      </c>
      <c r="AR958" s="13" t="s">
        <v>166</v>
      </c>
      <c r="AS958" s="13" t="s">
        <v>132</v>
      </c>
      <c r="AT958" s="13">
        <v>0</v>
      </c>
      <c r="AU958" s="13">
        <v>0</v>
      </c>
      <c r="AV958" s="13" t="s">
        <v>132</v>
      </c>
      <c r="AW958" s="21" t="s">
        <v>132</v>
      </c>
      <c r="AX958" s="13" t="s">
        <v>65054</v>
      </c>
      <c r="AY958" s="13" t="s">
        <v>3771</v>
      </c>
      <c r="AZ958" s="13" t="s">
        <v>171</v>
      </c>
      <c r="BA958" s="13" t="s">
        <v>65051</v>
      </c>
      <c r="BB958" s="13" t="s">
        <v>132</v>
      </c>
      <c r="BC958" s="13" t="s">
        <v>3011</v>
      </c>
      <c r="BD958" s="13" t="s">
        <v>2865</v>
      </c>
      <c r="BE958" s="13" t="s">
        <v>132</v>
      </c>
      <c r="BF958" s="13" t="s">
        <v>3674</v>
      </c>
      <c r="BG958" s="13" t="s">
        <v>65045</v>
      </c>
      <c r="BH958" s="13" t="s">
        <v>3674</v>
      </c>
      <c r="BI958" s="13" t="s">
        <v>2921</v>
      </c>
      <c r="BJ958" s="13" t="s">
        <v>2867</v>
      </c>
      <c r="BK958" s="13" t="s">
        <v>2650</v>
      </c>
      <c r="BL958" s="13" t="s">
        <v>65023</v>
      </c>
      <c r="BM958" s="73" t="str">
        <f>IFERROR(_xlfn.LET(
_xlpm.linkTarget,IFERROR(
VLOOKUP(TEXT(B958,0),Hyperlinks!A:E,2,FALSE),
VLOOKUP(TEXT(K958,0),Hyperlinks!K:M,2,FALSE)
),
IF(_xlpm.linkTarget="","/",HYPERLINK(_xlpm.linkTarget,"Link"))
),"/")</f>
        <v>Link</v>
      </c>
      <c r="BN958" s="73" t="str">
        <f>_xlfn.LET(
    _xlpm.linkTarget, IFERROR(
        VLOOKUP(TEXT(B958, 0), hyperlinks2[], 3, FALSE),
        ""
    ),
    IF(_xlpm.linkTarget = "", "/", HYPERLINK(_xlpm.linkTarget, "Link"))
)</f>
        <v>Link</v>
      </c>
      <c r="BO958" s="73" t="str">
        <f>IFERROR(_xlfn.LET(
_xlpm.linkTarget,IFERROR(
VLOOKUP(TEXT(B958,0),Hyperlinks!A:E,4,FALSE),
VLOOKUP(TEXT(K958,0),Hyperlinks!K:M,3,FALSE)
),
IF(_xlpm.linkTarget="","/",HYPERLINK(_xlpm.linkTarget,"Link"))
),"/")</f>
        <v>Link</v>
      </c>
      <c r="BP958" s="73"/>
    </row>
    <row r="959" spans="1:68" s="43" customFormat="1" ht="14.4">
      <c r="A959" s="9">
        <v>8720169761360</v>
      </c>
      <c r="B959" s="9">
        <v>911401565144</v>
      </c>
      <c r="C959" s="688">
        <v>872016976136000</v>
      </c>
      <c r="D959" s="73" t="str">
        <f>IFERROR(_xlfn.LET(
_xlpm.linkTarget,IFERROR(
VLOOKUP(TEXT(B959,0),Hyperlinks!A:E,2,FALSE),
VLOOKUP(TEXT(K959,0),Hyperlinks!K:M,2,FALSE)
),
IF(_xlpm.linkTarget="","/",HYPERLINK(_xlpm.linkTarget,"Link"))
),"/")</f>
        <v>Link</v>
      </c>
      <c r="E959" s="12">
        <v>76136000</v>
      </c>
      <c r="F959" s="704" t="s">
        <v>3124</v>
      </c>
      <c r="G959" s="12" t="s">
        <v>2596</v>
      </c>
      <c r="H959" s="12" t="s">
        <v>2597</v>
      </c>
      <c r="I959" s="45"/>
      <c r="J959" s="12" t="s">
        <v>3116</v>
      </c>
      <c r="K959" s="12" t="s">
        <v>3117</v>
      </c>
      <c r="L959" s="12" t="s">
        <v>125</v>
      </c>
      <c r="M959" s="70">
        <v>518</v>
      </c>
      <c r="N959" s="16" t="s">
        <v>126</v>
      </c>
      <c r="O959" s="13" t="s">
        <v>2600</v>
      </c>
      <c r="P959" s="49" t="s">
        <v>2601</v>
      </c>
      <c r="Q959" s="17" t="s">
        <v>380</v>
      </c>
      <c r="R959" s="9">
        <v>1</v>
      </c>
      <c r="S959" s="12" t="s">
        <v>129</v>
      </c>
      <c r="T959" s="17" t="s">
        <v>154</v>
      </c>
      <c r="U959" s="9"/>
      <c r="V959" s="44"/>
      <c r="W959" s="11"/>
      <c r="X959" s="25">
        <v>9405119090</v>
      </c>
      <c r="Y959" s="18" t="s">
        <v>132</v>
      </c>
      <c r="Z959" s="18" t="s">
        <v>132</v>
      </c>
      <c r="AA959" s="12" t="s">
        <v>132</v>
      </c>
      <c r="AB959" s="48"/>
      <c r="AC959" s="48" t="s">
        <v>4054</v>
      </c>
      <c r="AD959" s="54" t="s">
        <v>3125</v>
      </c>
      <c r="AE959" s="13" t="s">
        <v>132</v>
      </c>
      <c r="AF959" s="13" t="s">
        <v>132</v>
      </c>
      <c r="AG959" s="13" t="s">
        <v>132</v>
      </c>
      <c r="AH959" s="13" t="s">
        <v>65017</v>
      </c>
      <c r="AI959" s="13" t="s">
        <v>132</v>
      </c>
      <c r="AJ959" s="13" t="s">
        <v>3158</v>
      </c>
      <c r="AK959" s="13" t="s">
        <v>132</v>
      </c>
      <c r="AL959" s="13" t="s">
        <v>64937</v>
      </c>
      <c r="AM959" s="13" t="s">
        <v>132</v>
      </c>
      <c r="AN959" s="21" t="s">
        <v>955</v>
      </c>
      <c r="AO959" s="13" t="s">
        <v>631</v>
      </c>
      <c r="AP959" s="13" t="s">
        <v>132</v>
      </c>
      <c r="AQ959" s="13" t="s">
        <v>190</v>
      </c>
      <c r="AR959" s="13" t="s">
        <v>166</v>
      </c>
      <c r="AS959" s="13" t="s">
        <v>132</v>
      </c>
      <c r="AT959" s="13">
        <v>0</v>
      </c>
      <c r="AU959" s="13">
        <v>0</v>
      </c>
      <c r="AV959" s="13" t="s">
        <v>132</v>
      </c>
      <c r="AW959" s="21" t="s">
        <v>132</v>
      </c>
      <c r="AX959" s="13" t="s">
        <v>65055</v>
      </c>
      <c r="AY959" s="13" t="s">
        <v>65056</v>
      </c>
      <c r="AZ959" s="13" t="s">
        <v>171</v>
      </c>
      <c r="BA959" s="13" t="s">
        <v>65051</v>
      </c>
      <c r="BB959" s="13" t="s">
        <v>132</v>
      </c>
      <c r="BC959" s="13" t="s">
        <v>3011</v>
      </c>
      <c r="BD959" s="13" t="s">
        <v>2865</v>
      </c>
      <c r="BE959" s="13" t="s">
        <v>132</v>
      </c>
      <c r="BF959" s="13" t="s">
        <v>3674</v>
      </c>
      <c r="BG959" s="13" t="s">
        <v>65045</v>
      </c>
      <c r="BH959" s="13" t="s">
        <v>3674</v>
      </c>
      <c r="BI959" s="13" t="s">
        <v>2921</v>
      </c>
      <c r="BJ959" s="13" t="s">
        <v>2867</v>
      </c>
      <c r="BK959" s="13" t="s">
        <v>2650</v>
      </c>
      <c r="BL959" s="13" t="s">
        <v>65023</v>
      </c>
      <c r="BM959" s="73" t="str">
        <f>IFERROR(_xlfn.LET(
_xlpm.linkTarget,IFERROR(
VLOOKUP(TEXT(B959,0),Hyperlinks!A:E,2,FALSE),
VLOOKUP(TEXT(K959,0),Hyperlinks!K:M,2,FALSE)
),
IF(_xlpm.linkTarget="","/",HYPERLINK(_xlpm.linkTarget,"Link"))
),"/")</f>
        <v>Link</v>
      </c>
      <c r="BN959" s="73" t="str">
        <f>_xlfn.LET(
    _xlpm.linkTarget, IFERROR(
        VLOOKUP(TEXT(B959, 0), hyperlinks2[], 3, FALSE),
        ""
    ),
    IF(_xlpm.linkTarget = "", "/", HYPERLINK(_xlpm.linkTarget, "Link"))
)</f>
        <v>Link</v>
      </c>
      <c r="BO959" s="73" t="str">
        <f>IFERROR(_xlfn.LET(
_xlpm.linkTarget,IFERROR(
VLOOKUP(TEXT(B959,0),Hyperlinks!A:E,4,FALSE),
VLOOKUP(TEXT(K959,0),Hyperlinks!K:M,3,FALSE)
),
IF(_xlpm.linkTarget="","/",HYPERLINK(_xlpm.linkTarget,"Link"))
),"/")</f>
        <v>Link</v>
      </c>
      <c r="BP959" s="73"/>
    </row>
    <row r="960" spans="1:68" s="2" customFormat="1" ht="14.4">
      <c r="A960" s="9">
        <v>8720169758971</v>
      </c>
      <c r="B960" s="9">
        <v>911401822687</v>
      </c>
      <c r="C960" s="688">
        <v>872016975897100</v>
      </c>
      <c r="D960" s="73" t="str">
        <f>IFERROR(_xlfn.LET(
_xlpm.linkTarget,IFERROR(
VLOOKUP(TEXT(B960,0),Hyperlinks!A:E,2,FALSE),
VLOOKUP(TEXT(K960,0),Hyperlinks!K:M,2,FALSE)
),
IF(_xlpm.linkTarget="","/",HYPERLINK(_xlpm.linkTarget,"Link"))
),"/")</f>
        <v>Link</v>
      </c>
      <c r="E960" s="12">
        <v>75897100</v>
      </c>
      <c r="F960" s="704" t="s">
        <v>3126</v>
      </c>
      <c r="G960" s="12" t="s">
        <v>2596</v>
      </c>
      <c r="H960" s="12" t="s">
        <v>2597</v>
      </c>
      <c r="I960" s="45" t="s">
        <v>2681</v>
      </c>
      <c r="J960" s="12" t="s">
        <v>3116</v>
      </c>
      <c r="K960" s="12" t="s">
        <v>3117</v>
      </c>
      <c r="L960" s="12" t="s">
        <v>125</v>
      </c>
      <c r="M960" s="70">
        <v>679</v>
      </c>
      <c r="N960" s="16" t="s">
        <v>126</v>
      </c>
      <c r="O960" s="13" t="s">
        <v>2600</v>
      </c>
      <c r="P960" s="49" t="s">
        <v>2601</v>
      </c>
      <c r="Q960" s="17" t="s">
        <v>380</v>
      </c>
      <c r="R960" s="9">
        <v>1</v>
      </c>
      <c r="S960" s="12" t="s">
        <v>129</v>
      </c>
      <c r="T960" s="17" t="s">
        <v>154</v>
      </c>
      <c r="U960" s="9"/>
      <c r="V960" s="44"/>
      <c r="W960" s="11"/>
      <c r="X960" s="25">
        <v>9405119090</v>
      </c>
      <c r="Y960" s="18" t="s">
        <v>132</v>
      </c>
      <c r="Z960" s="18" t="s">
        <v>132</v>
      </c>
      <c r="AA960" s="12" t="s">
        <v>132</v>
      </c>
      <c r="AB960" s="48"/>
      <c r="AC960" s="48" t="s">
        <v>4054</v>
      </c>
      <c r="AD960" s="54" t="s">
        <v>3127</v>
      </c>
      <c r="AE960" s="13" t="s">
        <v>132</v>
      </c>
      <c r="AF960" s="13" t="s">
        <v>132</v>
      </c>
      <c r="AG960" s="13" t="s">
        <v>132</v>
      </c>
      <c r="AH960" s="13" t="s">
        <v>64929</v>
      </c>
      <c r="AI960" s="13" t="s">
        <v>132</v>
      </c>
      <c r="AJ960" s="13" t="s">
        <v>65057</v>
      </c>
      <c r="AK960" s="13" t="s">
        <v>132</v>
      </c>
      <c r="AL960" s="13" t="s">
        <v>65058</v>
      </c>
      <c r="AM960" s="13" t="s">
        <v>132</v>
      </c>
      <c r="AN960" s="21" t="s">
        <v>955</v>
      </c>
      <c r="AO960" s="13" t="s">
        <v>132</v>
      </c>
      <c r="AP960" s="13" t="s">
        <v>132</v>
      </c>
      <c r="AQ960" s="13" t="s">
        <v>65059</v>
      </c>
      <c r="AR960" s="13" t="s">
        <v>166</v>
      </c>
      <c r="AS960" s="13" t="s">
        <v>132</v>
      </c>
      <c r="AT960" s="13">
        <v>0</v>
      </c>
      <c r="AU960" s="13">
        <v>0</v>
      </c>
      <c r="AV960" s="13" t="s">
        <v>132</v>
      </c>
      <c r="AW960" s="21" t="s">
        <v>132</v>
      </c>
      <c r="AX960" s="13" t="s">
        <v>783</v>
      </c>
      <c r="AY960" s="13" t="s">
        <v>65060</v>
      </c>
      <c r="AZ960" s="13" t="s">
        <v>171</v>
      </c>
      <c r="BA960" s="13" t="s">
        <v>65061</v>
      </c>
      <c r="BB960" s="13" t="s">
        <v>132</v>
      </c>
      <c r="BC960" s="13" t="s">
        <v>2706</v>
      </c>
      <c r="BD960" s="13" t="s">
        <v>2566</v>
      </c>
      <c r="BE960" s="13" t="s">
        <v>132</v>
      </c>
      <c r="BF960" s="13" t="s">
        <v>3674</v>
      </c>
      <c r="BG960" s="13" t="s">
        <v>2658</v>
      </c>
      <c r="BH960" s="13" t="s">
        <v>65062</v>
      </c>
      <c r="BI960" s="13" t="s">
        <v>2921</v>
      </c>
      <c r="BJ960" s="13" t="s">
        <v>2867</v>
      </c>
      <c r="BK960" s="13" t="s">
        <v>2650</v>
      </c>
      <c r="BL960" s="13" t="s">
        <v>65023</v>
      </c>
      <c r="BM960" s="73" t="str">
        <f>IFERROR(_xlfn.LET(
_xlpm.linkTarget,IFERROR(
VLOOKUP(TEXT(B960,0),Hyperlinks!A:E,2,FALSE),
VLOOKUP(TEXT(K960,0),Hyperlinks!K:M,2,FALSE)
),
IF(_xlpm.linkTarget="","/",HYPERLINK(_xlpm.linkTarget,"Link"))
),"/")</f>
        <v>Link</v>
      </c>
      <c r="BN960" s="73" t="str">
        <f>_xlfn.LET(
    _xlpm.linkTarget, IFERROR(
        VLOOKUP(TEXT(B960, 0), hyperlinks2[], 3, FALSE),
        ""
    ),
    IF(_xlpm.linkTarget = "", "/", HYPERLINK(_xlpm.linkTarget, "Link"))
)</f>
        <v>Link</v>
      </c>
      <c r="BO960" s="73" t="str">
        <f>IFERROR(_xlfn.LET(
_xlpm.linkTarget,IFERROR(
VLOOKUP(TEXT(B960,0),Hyperlinks!A:E,4,FALSE),
VLOOKUP(TEXT(K960,0),Hyperlinks!K:M,3,FALSE)
),
IF(_xlpm.linkTarget="","/",HYPERLINK(_xlpm.linkTarget,"Link"))
),"/")</f>
        <v>Link</v>
      </c>
      <c r="BP960" s="73"/>
    </row>
    <row r="961" spans="1:68" s="2" customFormat="1" ht="14.4">
      <c r="A961" s="44">
        <v>8719514530164</v>
      </c>
      <c r="B961" s="44">
        <v>911401658007</v>
      </c>
      <c r="C961" s="676">
        <v>871951453016499</v>
      </c>
      <c r="D961" s="73" t="str">
        <f>IFERROR(_xlfn.LET(
_xlpm.linkTarget,IFERROR(
VLOOKUP(TEXT(B961,0),Hyperlinks!A:E,2,FALSE),
VLOOKUP(TEXT(K961,0),Hyperlinks!K:M,2,FALSE)
),
IF(_xlpm.linkTarget="","/",HYPERLINK(_xlpm.linkTarget,"Link"))
),"/")</f>
        <v>Link</v>
      </c>
      <c r="E961" s="45">
        <v>53016499</v>
      </c>
      <c r="F961" s="703" t="s">
        <v>3128</v>
      </c>
      <c r="G961" s="45" t="s">
        <v>2596</v>
      </c>
      <c r="H961" s="45" t="s">
        <v>2597</v>
      </c>
      <c r="I961" s="45"/>
      <c r="J961" s="45" t="s">
        <v>123</v>
      </c>
      <c r="K961" s="45" t="s">
        <v>3117</v>
      </c>
      <c r="L961" s="45" t="s">
        <v>125</v>
      </c>
      <c r="M961" s="69">
        <v>195</v>
      </c>
      <c r="N961" s="47" t="s">
        <v>126</v>
      </c>
      <c r="O961" s="48" t="s">
        <v>2600</v>
      </c>
      <c r="P961" s="49" t="s">
        <v>2601</v>
      </c>
      <c r="Q961" s="50"/>
      <c r="R961" s="44">
        <v>4</v>
      </c>
      <c r="S961" s="45" t="s">
        <v>129</v>
      </c>
      <c r="T961" s="50" t="s">
        <v>130</v>
      </c>
      <c r="U961" s="44">
        <v>911401597451</v>
      </c>
      <c r="V961" s="44"/>
      <c r="W961" s="51"/>
      <c r="X961" s="52">
        <v>9405990090</v>
      </c>
      <c r="Y961" s="55" t="s">
        <v>132</v>
      </c>
      <c r="Z961" s="55" t="s">
        <v>132</v>
      </c>
      <c r="AA961" s="45" t="s">
        <v>132</v>
      </c>
      <c r="AB961" s="48"/>
      <c r="AC961" s="48" t="s">
        <v>4054</v>
      </c>
      <c r="AD961" s="54" t="s">
        <v>3129</v>
      </c>
      <c r="AE961" s="13" t="s">
        <v>132</v>
      </c>
      <c r="AF961" s="13" t="s">
        <v>132</v>
      </c>
      <c r="AG961" s="13" t="s">
        <v>132</v>
      </c>
      <c r="AH961" s="13" t="s">
        <v>65047</v>
      </c>
      <c r="AI961" s="13" t="s">
        <v>132</v>
      </c>
      <c r="AJ961" s="13" t="s">
        <v>132</v>
      </c>
      <c r="AK961" s="13" t="s">
        <v>132</v>
      </c>
      <c r="AL961" s="13" t="s">
        <v>132</v>
      </c>
      <c r="AM961" s="13" t="s">
        <v>132</v>
      </c>
      <c r="AN961" s="21" t="s">
        <v>132</v>
      </c>
      <c r="AO961" s="13" t="s">
        <v>132</v>
      </c>
      <c r="AP961" s="13" t="s">
        <v>132</v>
      </c>
      <c r="AQ961" s="13" t="s">
        <v>132</v>
      </c>
      <c r="AR961" s="13" t="s">
        <v>132</v>
      </c>
      <c r="AS961" s="13" t="s">
        <v>132</v>
      </c>
      <c r="AT961" s="13" t="s">
        <v>65063</v>
      </c>
      <c r="AU961" s="13" t="s">
        <v>1299</v>
      </c>
      <c r="AV961" s="13" t="s">
        <v>3130</v>
      </c>
      <c r="AW961" s="21" t="s">
        <v>132</v>
      </c>
      <c r="AX961" s="13" t="s">
        <v>3131</v>
      </c>
      <c r="AY961" s="13" t="s">
        <v>3132</v>
      </c>
      <c r="AZ961" s="13" t="s">
        <v>132</v>
      </c>
      <c r="BA961" s="13" t="s">
        <v>132</v>
      </c>
      <c r="BB961" s="13" t="s">
        <v>132</v>
      </c>
      <c r="BC961" s="13" t="s">
        <v>132</v>
      </c>
      <c r="BD961" s="13" t="s">
        <v>132</v>
      </c>
      <c r="BE961" s="13" t="s">
        <v>132</v>
      </c>
      <c r="BF961" s="13" t="s">
        <v>132</v>
      </c>
      <c r="BG961" s="13" t="s">
        <v>132</v>
      </c>
      <c r="BH961" s="13" t="s">
        <v>132</v>
      </c>
      <c r="BI961" s="13" t="s">
        <v>132</v>
      </c>
      <c r="BJ961" s="13" t="s">
        <v>132</v>
      </c>
      <c r="BK961" s="13" t="s">
        <v>3674</v>
      </c>
      <c r="BL961" s="13" t="s">
        <v>3674</v>
      </c>
      <c r="BM961" s="73" t="str">
        <f>IFERROR(_xlfn.LET(
_xlpm.linkTarget,IFERROR(
VLOOKUP(TEXT(B961,0),Hyperlinks!A:E,2,FALSE),
VLOOKUP(TEXT(K961,0),Hyperlinks!K:M,2,FALSE)
),
IF(_xlpm.linkTarget="","/",HYPERLINK(_xlpm.linkTarget,"Link"))
),"/")</f>
        <v>Link</v>
      </c>
      <c r="BN961" s="73" t="str">
        <f>_xlfn.LET(
    _xlpm.linkTarget, IFERROR(
        VLOOKUP(TEXT(B961, 0), hyperlinks2[], 3, FALSE),
        ""
    ),
    IF(_xlpm.linkTarget = "", "/", HYPERLINK(_xlpm.linkTarget, "Link"))
)</f>
        <v>Link</v>
      </c>
      <c r="BO961" s="73"/>
      <c r="BP961" s="73"/>
    </row>
    <row r="962" spans="1:68" s="2" customFormat="1" ht="14.4">
      <c r="A962" s="9">
        <v>8720169761414</v>
      </c>
      <c r="B962" s="9">
        <v>911401565644</v>
      </c>
      <c r="C962" s="688">
        <v>872016976141499</v>
      </c>
      <c r="D962" s="73" t="str">
        <f>IFERROR(_xlfn.LET(
_xlpm.linkTarget,IFERROR(
VLOOKUP(TEXT(B962,0),Hyperlinks!A:E,2,FALSE),
VLOOKUP(TEXT(K962,0),Hyperlinks!K:M,2,FALSE)
),
IF(_xlpm.linkTarget="","/",HYPERLINK(_xlpm.linkTarget,"Link"))
),"/")</f>
        <v>Link</v>
      </c>
      <c r="E962" s="12">
        <v>76141499</v>
      </c>
      <c r="F962" s="704" t="s">
        <v>3133</v>
      </c>
      <c r="G962" s="12" t="s">
        <v>2596</v>
      </c>
      <c r="H962" s="12" t="s">
        <v>2597</v>
      </c>
      <c r="I962" s="45"/>
      <c r="J962" s="12" t="s">
        <v>123</v>
      </c>
      <c r="K962" s="12" t="s">
        <v>3117</v>
      </c>
      <c r="L962" s="12" t="s">
        <v>125</v>
      </c>
      <c r="M962" s="70">
        <v>150</v>
      </c>
      <c r="N962" s="16" t="s">
        <v>126</v>
      </c>
      <c r="O962" s="13" t="s">
        <v>2600</v>
      </c>
      <c r="P962" s="49" t="s">
        <v>2601</v>
      </c>
      <c r="Q962" s="17"/>
      <c r="R962" s="9">
        <v>4</v>
      </c>
      <c r="S962" s="12" t="s">
        <v>129</v>
      </c>
      <c r="T962" s="17" t="s">
        <v>130</v>
      </c>
      <c r="U962" s="9"/>
      <c r="V962" s="44"/>
      <c r="W962" s="11"/>
      <c r="X962" s="25">
        <v>9405423990</v>
      </c>
      <c r="Y962" s="18" t="s">
        <v>132</v>
      </c>
      <c r="Z962" s="18" t="s">
        <v>132</v>
      </c>
      <c r="AA962" s="12" t="s">
        <v>132</v>
      </c>
      <c r="AB962" s="48"/>
      <c r="AC962" s="48" t="s">
        <v>4054</v>
      </c>
      <c r="AD962" s="54" t="s">
        <v>3134</v>
      </c>
      <c r="AE962" s="13" t="s">
        <v>132</v>
      </c>
      <c r="AF962" s="13" t="s">
        <v>132</v>
      </c>
      <c r="AG962" s="13" t="s">
        <v>132</v>
      </c>
      <c r="AH962" s="13" t="s">
        <v>65047</v>
      </c>
      <c r="AI962" s="13" t="s">
        <v>132</v>
      </c>
      <c r="AJ962" s="13" t="s">
        <v>132</v>
      </c>
      <c r="AK962" s="13" t="s">
        <v>132</v>
      </c>
      <c r="AL962" s="13" t="s">
        <v>132</v>
      </c>
      <c r="AM962" s="13" t="s">
        <v>132</v>
      </c>
      <c r="AN962" s="21" t="s">
        <v>132</v>
      </c>
      <c r="AO962" s="13" t="s">
        <v>132</v>
      </c>
      <c r="AP962" s="13" t="s">
        <v>132</v>
      </c>
      <c r="AQ962" s="13" t="s">
        <v>132</v>
      </c>
      <c r="AR962" s="13" t="s">
        <v>132</v>
      </c>
      <c r="AS962" s="13" t="s">
        <v>132</v>
      </c>
      <c r="AT962" s="13">
        <v>0</v>
      </c>
      <c r="AU962" s="13">
        <v>0</v>
      </c>
      <c r="AV962" s="13" t="s">
        <v>132</v>
      </c>
      <c r="AW962" s="21" t="s">
        <v>132</v>
      </c>
      <c r="AX962" s="13" t="s">
        <v>65064</v>
      </c>
      <c r="AY962" s="13" t="s">
        <v>3166</v>
      </c>
      <c r="AZ962" s="13" t="s">
        <v>132</v>
      </c>
      <c r="BA962" s="13" t="s">
        <v>132</v>
      </c>
      <c r="BB962" s="13" t="s">
        <v>132</v>
      </c>
      <c r="BC962" s="13" t="s">
        <v>132</v>
      </c>
      <c r="BD962" s="13" t="s">
        <v>132</v>
      </c>
      <c r="BE962" s="13" t="s">
        <v>132</v>
      </c>
      <c r="BF962" s="13" t="s">
        <v>132</v>
      </c>
      <c r="BG962" s="13" t="s">
        <v>132</v>
      </c>
      <c r="BH962" s="13" t="s">
        <v>132</v>
      </c>
      <c r="BI962" s="13" t="s">
        <v>132</v>
      </c>
      <c r="BJ962" s="13" t="s">
        <v>132</v>
      </c>
      <c r="BK962" s="13" t="s">
        <v>3674</v>
      </c>
      <c r="BL962" s="13" t="s">
        <v>3674</v>
      </c>
      <c r="BM962" s="73" t="str">
        <f>IFERROR(_xlfn.LET(
_xlpm.linkTarget,IFERROR(
VLOOKUP(TEXT(B962,0),Hyperlinks!A:E,2,FALSE),
VLOOKUP(TEXT(K962,0),Hyperlinks!K:M,2,FALSE)
),
IF(_xlpm.linkTarget="","/",HYPERLINK(_xlpm.linkTarget,"Link"))
),"/")</f>
        <v>Link</v>
      </c>
      <c r="BN962" s="73" t="str">
        <f>_xlfn.LET(
    _xlpm.linkTarget, IFERROR(
        VLOOKUP(TEXT(B962, 0), hyperlinks2[], 3, FALSE),
        ""
    ),
    IF(_xlpm.linkTarget = "", "/", HYPERLINK(_xlpm.linkTarget, "Link"))
)</f>
        <v>Link</v>
      </c>
      <c r="BO962" s="73"/>
      <c r="BP962" s="73"/>
    </row>
    <row r="963" spans="1:68" s="2" customFormat="1" ht="14.4">
      <c r="A963" s="9">
        <v>8720169756779</v>
      </c>
      <c r="B963" s="9">
        <v>911401813287</v>
      </c>
      <c r="C963" s="688">
        <v>872016975677999</v>
      </c>
      <c r="D963" s="73" t="str">
        <f>IFERROR(_xlfn.LET(
_xlpm.linkTarget,IFERROR(
VLOOKUP(TEXT(B963,0),Hyperlinks!A:E,2,FALSE),
VLOOKUP(TEXT(K963,0),Hyperlinks!K:M,2,FALSE)
),
IF(_xlpm.linkTarget="","/",HYPERLINK(_xlpm.linkTarget,"Link"))
),"/")</f>
        <v>Link</v>
      </c>
      <c r="E963" s="12">
        <v>75677999</v>
      </c>
      <c r="F963" s="704" t="s">
        <v>3135</v>
      </c>
      <c r="G963" s="12" t="s">
        <v>2596</v>
      </c>
      <c r="H963" s="12" t="s">
        <v>2597</v>
      </c>
      <c r="I963" s="45"/>
      <c r="J963" s="12" t="s">
        <v>123</v>
      </c>
      <c r="K963" s="12" t="s">
        <v>3117</v>
      </c>
      <c r="L963" s="12" t="s">
        <v>125</v>
      </c>
      <c r="M963" s="70">
        <v>57.1</v>
      </c>
      <c r="N963" s="16" t="s">
        <v>126</v>
      </c>
      <c r="O963" s="13" t="s">
        <v>2600</v>
      </c>
      <c r="P963" s="49" t="s">
        <v>2601</v>
      </c>
      <c r="Q963" s="17"/>
      <c r="R963" s="9">
        <v>100</v>
      </c>
      <c r="S963" s="12" t="s">
        <v>129</v>
      </c>
      <c r="T963" s="17" t="s">
        <v>130</v>
      </c>
      <c r="U963" s="9"/>
      <c r="V963" s="44"/>
      <c r="W963" s="11"/>
      <c r="X963" s="25">
        <v>8526920090</v>
      </c>
      <c r="Y963" s="18" t="s">
        <v>132</v>
      </c>
      <c r="Z963" s="18" t="s">
        <v>132</v>
      </c>
      <c r="AA963" s="12" t="s">
        <v>132</v>
      </c>
      <c r="AB963" s="48"/>
      <c r="AC963" s="48" t="s">
        <v>4054</v>
      </c>
      <c r="AD963" s="54" t="s">
        <v>3136</v>
      </c>
      <c r="AE963" s="13" t="s">
        <v>132</v>
      </c>
      <c r="AF963" s="13" t="s">
        <v>132</v>
      </c>
      <c r="AG963" s="13" t="s">
        <v>132</v>
      </c>
      <c r="AH963" s="13" t="s">
        <v>132</v>
      </c>
      <c r="AI963" s="13" t="s">
        <v>132</v>
      </c>
      <c r="AJ963" s="13" t="s">
        <v>132</v>
      </c>
      <c r="AK963" s="13" t="s">
        <v>132</v>
      </c>
      <c r="AL963" s="13" t="s">
        <v>132</v>
      </c>
      <c r="AM963" s="13" t="s">
        <v>132</v>
      </c>
      <c r="AN963" s="21" t="s">
        <v>132</v>
      </c>
      <c r="AO963" s="13" t="s">
        <v>132</v>
      </c>
      <c r="AP963" s="13" t="s">
        <v>132</v>
      </c>
      <c r="AQ963" s="13" t="s">
        <v>132</v>
      </c>
      <c r="AR963" s="13" t="s">
        <v>132</v>
      </c>
      <c r="AS963" s="13" t="s">
        <v>132</v>
      </c>
      <c r="AT963" s="13">
        <v>0</v>
      </c>
      <c r="AU963" s="13">
        <v>0</v>
      </c>
      <c r="AV963" s="13" t="s">
        <v>132</v>
      </c>
      <c r="AW963" s="21" t="s">
        <v>132</v>
      </c>
      <c r="AX963" s="13" t="s">
        <v>542</v>
      </c>
      <c r="AY963" s="13" t="s">
        <v>212</v>
      </c>
      <c r="AZ963" s="13" t="s">
        <v>132</v>
      </c>
      <c r="BA963" s="13" t="s">
        <v>132</v>
      </c>
      <c r="BB963" s="13" t="s">
        <v>132</v>
      </c>
      <c r="BC963" s="13" t="s">
        <v>132</v>
      </c>
      <c r="BD963" s="13" t="s">
        <v>132</v>
      </c>
      <c r="BE963" s="13" t="s">
        <v>132</v>
      </c>
      <c r="BF963" s="13" t="s">
        <v>132</v>
      </c>
      <c r="BG963" s="13" t="s">
        <v>132</v>
      </c>
      <c r="BH963" s="13" t="s">
        <v>132</v>
      </c>
      <c r="BI963" s="13" t="s">
        <v>132</v>
      </c>
      <c r="BJ963" s="13" t="s">
        <v>132</v>
      </c>
      <c r="BK963" s="13" t="s">
        <v>132</v>
      </c>
      <c r="BL963" s="13" t="s">
        <v>132</v>
      </c>
      <c r="BM963" s="73" t="str">
        <f>IFERROR(_xlfn.LET(
_xlpm.linkTarget,IFERROR(
VLOOKUP(TEXT(B963,0),Hyperlinks!A:E,2,FALSE),
VLOOKUP(TEXT(K963,0),Hyperlinks!K:M,2,FALSE)
),
IF(_xlpm.linkTarget="","/",HYPERLINK(_xlpm.linkTarget,"Link"))
),"/")</f>
        <v>Link</v>
      </c>
      <c r="BN963" s="73" t="str">
        <f>_xlfn.LET(
    _xlpm.linkTarget, IFERROR(
        VLOOKUP(TEXT(B963, 0), hyperlinks2[], 3, FALSE),
        ""
    ),
    IF(_xlpm.linkTarget = "", "/", HYPERLINK(_xlpm.linkTarget, "Link"))
)</f>
        <v>Link</v>
      </c>
      <c r="BO963" s="73"/>
      <c r="BP963" s="73"/>
    </row>
    <row r="964" spans="1:68" s="2" customFormat="1" ht="14.4">
      <c r="A964" s="9">
        <v>8720169753839</v>
      </c>
      <c r="B964" s="9">
        <v>911401813187</v>
      </c>
      <c r="C964" s="688">
        <v>872016975383999</v>
      </c>
      <c r="D964" s="73" t="str">
        <f>IFERROR(_xlfn.LET(
_xlpm.linkTarget,IFERROR(
VLOOKUP(TEXT(B964,0),Hyperlinks!A:E,2,FALSE),
VLOOKUP(TEXT(K964,0),Hyperlinks!K:M,2,FALSE)
),
IF(_xlpm.linkTarget="","/",HYPERLINK(_xlpm.linkTarget,"Link"))
),"/")</f>
        <v>Link</v>
      </c>
      <c r="E964" s="12">
        <v>75383999</v>
      </c>
      <c r="F964" s="704" t="s">
        <v>3137</v>
      </c>
      <c r="G964" s="12" t="s">
        <v>2596</v>
      </c>
      <c r="H964" s="12" t="s">
        <v>2597</v>
      </c>
      <c r="I964" s="45"/>
      <c r="J964" s="12" t="s">
        <v>123</v>
      </c>
      <c r="K964" s="12" t="s">
        <v>3117</v>
      </c>
      <c r="L964" s="12" t="s">
        <v>125</v>
      </c>
      <c r="M964" s="70">
        <v>134</v>
      </c>
      <c r="N964" s="16" t="s">
        <v>126</v>
      </c>
      <c r="O964" s="13" t="s">
        <v>2600</v>
      </c>
      <c r="P964" s="49" t="s">
        <v>2601</v>
      </c>
      <c r="Q964" s="17"/>
      <c r="R964" s="9">
        <v>200</v>
      </c>
      <c r="S964" s="12" t="s">
        <v>129</v>
      </c>
      <c r="T964" s="17" t="s">
        <v>130</v>
      </c>
      <c r="U964" s="9"/>
      <c r="V964" s="44"/>
      <c r="W964" s="11"/>
      <c r="X964" s="25">
        <v>8543709099</v>
      </c>
      <c r="Y964" s="18" t="s">
        <v>132</v>
      </c>
      <c r="Z964" s="18" t="s">
        <v>132</v>
      </c>
      <c r="AA964" s="12" t="s">
        <v>132</v>
      </c>
      <c r="AB964" s="48"/>
      <c r="AC964" s="48" t="s">
        <v>4054</v>
      </c>
      <c r="AD964" s="54" t="s">
        <v>3138</v>
      </c>
      <c r="AE964" s="13" t="s">
        <v>132</v>
      </c>
      <c r="AF964" s="13" t="s">
        <v>132</v>
      </c>
      <c r="AG964" s="13" t="s">
        <v>132</v>
      </c>
      <c r="AH964" s="13" t="s">
        <v>132</v>
      </c>
      <c r="AI964" s="13" t="s">
        <v>132</v>
      </c>
      <c r="AJ964" s="13" t="s">
        <v>132</v>
      </c>
      <c r="AK964" s="13" t="s">
        <v>132</v>
      </c>
      <c r="AL964" s="13" t="s">
        <v>132</v>
      </c>
      <c r="AM964" s="13" t="s">
        <v>132</v>
      </c>
      <c r="AN964" s="21" t="s">
        <v>132</v>
      </c>
      <c r="AO964" s="13" t="s">
        <v>132</v>
      </c>
      <c r="AP964" s="13" t="s">
        <v>132</v>
      </c>
      <c r="AQ964" s="13" t="s">
        <v>132</v>
      </c>
      <c r="AR964" s="13" t="s">
        <v>132</v>
      </c>
      <c r="AS964" s="13" t="s">
        <v>132</v>
      </c>
      <c r="AT964" s="13">
        <v>0</v>
      </c>
      <c r="AU964" s="13">
        <v>0</v>
      </c>
      <c r="AV964" s="13" t="s">
        <v>132</v>
      </c>
      <c r="AW964" s="21" t="s">
        <v>132</v>
      </c>
      <c r="AX964" s="13" t="s">
        <v>542</v>
      </c>
      <c r="AY964" s="13" t="s">
        <v>212</v>
      </c>
      <c r="AZ964" s="13" t="s">
        <v>132</v>
      </c>
      <c r="BA964" s="13" t="s">
        <v>132</v>
      </c>
      <c r="BB964" s="13" t="s">
        <v>132</v>
      </c>
      <c r="BC964" s="13" t="s">
        <v>132</v>
      </c>
      <c r="BD964" s="13" t="s">
        <v>132</v>
      </c>
      <c r="BE964" s="13" t="s">
        <v>132</v>
      </c>
      <c r="BF964" s="13" t="s">
        <v>132</v>
      </c>
      <c r="BG964" s="13" t="s">
        <v>132</v>
      </c>
      <c r="BH964" s="13" t="s">
        <v>132</v>
      </c>
      <c r="BI964" s="13" t="s">
        <v>132</v>
      </c>
      <c r="BJ964" s="13" t="s">
        <v>132</v>
      </c>
      <c r="BK964" s="13" t="s">
        <v>132</v>
      </c>
      <c r="BL964" s="13" t="s">
        <v>132</v>
      </c>
      <c r="BM964" s="73" t="str">
        <f>IFERROR(_xlfn.LET(
_xlpm.linkTarget,IFERROR(
VLOOKUP(TEXT(B964,0),Hyperlinks!A:E,2,FALSE),
VLOOKUP(TEXT(K964,0),Hyperlinks!K:M,2,FALSE)
),
IF(_xlpm.linkTarget="","/",HYPERLINK(_xlpm.linkTarget,"Link"))
),"/")</f>
        <v>Link</v>
      </c>
      <c r="BN964" s="73" t="str">
        <f>_xlfn.LET(
    _xlpm.linkTarget, IFERROR(
        VLOOKUP(TEXT(B964, 0), hyperlinks2[], 3, FALSE),
        ""
    ),
    IF(_xlpm.linkTarget = "", "/", HYPERLINK(_xlpm.linkTarget, "Link"))
)</f>
        <v>Link</v>
      </c>
      <c r="BO964" s="73"/>
      <c r="BP964" s="73"/>
    </row>
    <row r="965" spans="1:68" s="43" customFormat="1" ht="14.4">
      <c r="A965" s="9">
        <v>8720169753792</v>
      </c>
      <c r="B965" s="9">
        <v>911401812987</v>
      </c>
      <c r="C965" s="688">
        <v>872016975379299</v>
      </c>
      <c r="D965" s="73" t="str">
        <f>IFERROR(_xlfn.LET(
_xlpm.linkTarget,IFERROR(
VLOOKUP(TEXT(B965,0),Hyperlinks!A:E,2,FALSE),
VLOOKUP(TEXT(K965,0),Hyperlinks!K:M,2,FALSE)
),
IF(_xlpm.linkTarget="","/",HYPERLINK(_xlpm.linkTarget,"Link"))
),"/")</f>
        <v>Link</v>
      </c>
      <c r="E965" s="12">
        <v>75379299</v>
      </c>
      <c r="F965" s="704" t="s">
        <v>3139</v>
      </c>
      <c r="G965" s="12" t="s">
        <v>2596</v>
      </c>
      <c r="H965" s="12" t="s">
        <v>2597</v>
      </c>
      <c r="I965" s="45"/>
      <c r="J965" s="12" t="s">
        <v>123</v>
      </c>
      <c r="K965" s="12" t="s">
        <v>3117</v>
      </c>
      <c r="L965" s="12" t="s">
        <v>125</v>
      </c>
      <c r="M965" s="70">
        <v>114</v>
      </c>
      <c r="N965" s="16" t="s">
        <v>126</v>
      </c>
      <c r="O965" s="13" t="s">
        <v>2600</v>
      </c>
      <c r="P965" s="49" t="s">
        <v>2601</v>
      </c>
      <c r="Q965" s="17"/>
      <c r="R965" s="9">
        <v>10</v>
      </c>
      <c r="S965" s="12" t="s">
        <v>129</v>
      </c>
      <c r="T965" s="17" t="s">
        <v>130</v>
      </c>
      <c r="U965" s="9"/>
      <c r="V965" s="44"/>
      <c r="W965" s="11"/>
      <c r="X965" s="25">
        <v>9405990090</v>
      </c>
      <c r="Y965" s="18" t="s">
        <v>132</v>
      </c>
      <c r="Z965" s="18" t="s">
        <v>132</v>
      </c>
      <c r="AA965" s="12" t="s">
        <v>132</v>
      </c>
      <c r="AB965" s="48"/>
      <c r="AC965" s="48" t="s">
        <v>4054</v>
      </c>
      <c r="AD965" s="54" t="s">
        <v>3140</v>
      </c>
      <c r="AE965" s="13" t="s">
        <v>132</v>
      </c>
      <c r="AF965" s="13" t="s">
        <v>132</v>
      </c>
      <c r="AG965" s="13" t="s">
        <v>132</v>
      </c>
      <c r="AH965" s="13" t="s">
        <v>65047</v>
      </c>
      <c r="AI965" s="13" t="s">
        <v>132</v>
      </c>
      <c r="AJ965" s="13" t="s">
        <v>132</v>
      </c>
      <c r="AK965" s="13" t="s">
        <v>132</v>
      </c>
      <c r="AL965" s="13" t="s">
        <v>132</v>
      </c>
      <c r="AM965" s="13" t="s">
        <v>132</v>
      </c>
      <c r="AN965" s="21" t="s">
        <v>132</v>
      </c>
      <c r="AO965" s="13" t="s">
        <v>132</v>
      </c>
      <c r="AP965" s="13" t="s">
        <v>132</v>
      </c>
      <c r="AQ965" s="13" t="s">
        <v>132</v>
      </c>
      <c r="AR965" s="13" t="s">
        <v>132</v>
      </c>
      <c r="AS965" s="13" t="s">
        <v>132</v>
      </c>
      <c r="AT965" s="13">
        <v>0</v>
      </c>
      <c r="AU965" s="13">
        <v>0</v>
      </c>
      <c r="AV965" s="13" t="s">
        <v>132</v>
      </c>
      <c r="AW965" s="21" t="s">
        <v>132</v>
      </c>
      <c r="AX965" s="13" t="s">
        <v>2753</v>
      </c>
      <c r="AY965" s="13" t="s">
        <v>3389</v>
      </c>
      <c r="AZ965" s="13" t="s">
        <v>132</v>
      </c>
      <c r="BA965" s="13" t="s">
        <v>132</v>
      </c>
      <c r="BB965" s="13" t="s">
        <v>132</v>
      </c>
      <c r="BC965" s="13" t="s">
        <v>132</v>
      </c>
      <c r="BD965" s="13" t="s">
        <v>132</v>
      </c>
      <c r="BE965" s="13" t="s">
        <v>132</v>
      </c>
      <c r="BF965" s="13" t="s">
        <v>132</v>
      </c>
      <c r="BG965" s="13" t="s">
        <v>132</v>
      </c>
      <c r="BH965" s="13" t="s">
        <v>132</v>
      </c>
      <c r="BI965" s="13" t="s">
        <v>132</v>
      </c>
      <c r="BJ965" s="13" t="s">
        <v>132</v>
      </c>
      <c r="BK965" s="13" t="s">
        <v>3674</v>
      </c>
      <c r="BL965" s="13" t="s">
        <v>3674</v>
      </c>
      <c r="BM965" s="73" t="str">
        <f>IFERROR(_xlfn.LET(
_xlpm.linkTarget,IFERROR(
VLOOKUP(TEXT(B965,0),Hyperlinks!A:E,2,FALSE),
VLOOKUP(TEXT(K965,0),Hyperlinks!K:M,2,FALSE)
),
IF(_xlpm.linkTarget="","/",HYPERLINK(_xlpm.linkTarget,"Link"))
),"/")</f>
        <v>Link</v>
      </c>
      <c r="BN965" s="73" t="str">
        <f>_xlfn.LET(
    _xlpm.linkTarget, IFERROR(
        VLOOKUP(TEXT(B965, 0), hyperlinks2[], 3, FALSE),
        ""
    ),
    IF(_xlpm.linkTarget = "", "/", HYPERLINK(_xlpm.linkTarget, "Link"))
)</f>
        <v>Link</v>
      </c>
      <c r="BO965" s="73"/>
      <c r="BP965" s="73"/>
    </row>
    <row r="966" spans="1:68" s="43" customFormat="1" ht="14.4">
      <c r="A966" s="9">
        <v>8720169753808</v>
      </c>
      <c r="B966" s="9">
        <v>911401813087</v>
      </c>
      <c r="C966" s="688">
        <v>872016975380899</v>
      </c>
      <c r="D966" s="73" t="str">
        <f>IFERROR(_xlfn.LET(
_xlpm.linkTarget,IFERROR(
VLOOKUP(TEXT(B966,0),Hyperlinks!A:E,2,FALSE),
VLOOKUP(TEXT(K966,0),Hyperlinks!K:M,2,FALSE)
),
IF(_xlpm.linkTarget="","/",HYPERLINK(_xlpm.linkTarget,"Link"))
),"/")</f>
        <v>Link</v>
      </c>
      <c r="E966" s="12">
        <v>75380899</v>
      </c>
      <c r="F966" s="704" t="s">
        <v>3141</v>
      </c>
      <c r="G966" s="12" t="s">
        <v>2596</v>
      </c>
      <c r="H966" s="12" t="s">
        <v>2597</v>
      </c>
      <c r="I966" s="45"/>
      <c r="J966" s="12" t="s">
        <v>123</v>
      </c>
      <c r="K966" s="12" t="s">
        <v>3117</v>
      </c>
      <c r="L966" s="12" t="s">
        <v>125</v>
      </c>
      <c r="M966" s="70">
        <v>31.3</v>
      </c>
      <c r="N966" s="16" t="s">
        <v>126</v>
      </c>
      <c r="O966" s="13" t="s">
        <v>2600</v>
      </c>
      <c r="P966" s="49" t="s">
        <v>2601</v>
      </c>
      <c r="Q966" s="17"/>
      <c r="R966" s="9">
        <v>20</v>
      </c>
      <c r="S966" s="12" t="s">
        <v>129</v>
      </c>
      <c r="T966" s="17" t="s">
        <v>130</v>
      </c>
      <c r="U966" s="9"/>
      <c r="V966" s="44"/>
      <c r="W966" s="11"/>
      <c r="X966" s="25">
        <v>9405990090</v>
      </c>
      <c r="Y966" s="18" t="s">
        <v>132</v>
      </c>
      <c r="Z966" s="18" t="s">
        <v>132</v>
      </c>
      <c r="AA966" s="12" t="s">
        <v>132</v>
      </c>
      <c r="AB966" s="48"/>
      <c r="AC966" s="48" t="s">
        <v>4054</v>
      </c>
      <c r="AD966" s="54" t="s">
        <v>3142</v>
      </c>
      <c r="AE966" s="13" t="s">
        <v>132</v>
      </c>
      <c r="AF966" s="13" t="s">
        <v>132</v>
      </c>
      <c r="AG966" s="13" t="s">
        <v>132</v>
      </c>
      <c r="AH966" s="13" t="s">
        <v>65047</v>
      </c>
      <c r="AI966" s="13" t="s">
        <v>132</v>
      </c>
      <c r="AJ966" s="13" t="s">
        <v>132</v>
      </c>
      <c r="AK966" s="13" t="s">
        <v>132</v>
      </c>
      <c r="AL966" s="13" t="s">
        <v>132</v>
      </c>
      <c r="AM966" s="13" t="s">
        <v>132</v>
      </c>
      <c r="AN966" s="21" t="s">
        <v>132</v>
      </c>
      <c r="AO966" s="13" t="s">
        <v>132</v>
      </c>
      <c r="AP966" s="13" t="s">
        <v>132</v>
      </c>
      <c r="AQ966" s="13" t="s">
        <v>132</v>
      </c>
      <c r="AR966" s="13" t="s">
        <v>132</v>
      </c>
      <c r="AS966" s="13" t="s">
        <v>132</v>
      </c>
      <c r="AT966" s="13" t="s">
        <v>65065</v>
      </c>
      <c r="AU966" s="13" t="s">
        <v>1081</v>
      </c>
      <c r="AV966" s="13" t="s">
        <v>754</v>
      </c>
      <c r="AW966" s="21" t="s">
        <v>132</v>
      </c>
      <c r="AX966" s="13" t="s">
        <v>686</v>
      </c>
      <c r="AY966" s="13" t="s">
        <v>2132</v>
      </c>
      <c r="AZ966" s="13" t="s">
        <v>132</v>
      </c>
      <c r="BA966" s="13" t="s">
        <v>132</v>
      </c>
      <c r="BB966" s="13" t="s">
        <v>132</v>
      </c>
      <c r="BC966" s="13" t="s">
        <v>132</v>
      </c>
      <c r="BD966" s="13" t="s">
        <v>132</v>
      </c>
      <c r="BE966" s="13" t="s">
        <v>132</v>
      </c>
      <c r="BF966" s="13" t="s">
        <v>132</v>
      </c>
      <c r="BG966" s="13" t="s">
        <v>132</v>
      </c>
      <c r="BH966" s="13" t="s">
        <v>132</v>
      </c>
      <c r="BI966" s="13" t="s">
        <v>132</v>
      </c>
      <c r="BJ966" s="13" t="s">
        <v>132</v>
      </c>
      <c r="BK966" s="13" t="s">
        <v>3674</v>
      </c>
      <c r="BL966" s="13" t="s">
        <v>3674</v>
      </c>
      <c r="BM966" s="73" t="str">
        <f>IFERROR(_xlfn.LET(
_xlpm.linkTarget,IFERROR(
VLOOKUP(TEXT(B966,0),Hyperlinks!A:E,2,FALSE),
VLOOKUP(TEXT(K966,0),Hyperlinks!K:M,2,FALSE)
),
IF(_xlpm.linkTarget="","/",HYPERLINK(_xlpm.linkTarget,"Link"))
),"/")</f>
        <v>Link</v>
      </c>
      <c r="BN966" s="73" t="str">
        <f>_xlfn.LET(
    _xlpm.linkTarget, IFERROR(
        VLOOKUP(TEXT(B966, 0), hyperlinks2[], 3, FALSE),
        ""
    ),
    IF(_xlpm.linkTarget = "", "/", HYPERLINK(_xlpm.linkTarget, "Link"))
)</f>
        <v>Link</v>
      </c>
      <c r="BO966" s="73"/>
      <c r="BP966" s="73"/>
    </row>
    <row r="967" spans="1:68" s="43" customFormat="1" ht="14.4">
      <c r="A967" s="44">
        <v>8719514546028</v>
      </c>
      <c r="B967" s="44">
        <v>911401676807</v>
      </c>
      <c r="C967" s="676">
        <v>871951454602899</v>
      </c>
      <c r="D967" s="73" t="str">
        <f>IFERROR(_xlfn.LET(
_xlpm.linkTarget,IFERROR(
VLOOKUP(TEXT(B967,0),Hyperlinks!A:E,2,FALSE),
VLOOKUP(TEXT(K967,0),Hyperlinks!K:M,2,FALSE)
),
IF(_xlpm.linkTarget="","/",HYPERLINK(_xlpm.linkTarget,"Link"))
),"/")</f>
        <v>Link</v>
      </c>
      <c r="E967" s="45">
        <v>54602899</v>
      </c>
      <c r="F967" s="703" t="s">
        <v>3148</v>
      </c>
      <c r="G967" s="45" t="s">
        <v>2596</v>
      </c>
      <c r="H967" s="45" t="s">
        <v>2640</v>
      </c>
      <c r="I967" s="45"/>
      <c r="J967" s="45" t="s">
        <v>123</v>
      </c>
      <c r="K967" s="45" t="s">
        <v>3117</v>
      </c>
      <c r="L967" s="45" t="s">
        <v>125</v>
      </c>
      <c r="M967" s="69">
        <v>119</v>
      </c>
      <c r="N967" s="47" t="s">
        <v>126</v>
      </c>
      <c r="O967" s="48" t="s">
        <v>2641</v>
      </c>
      <c r="P967" s="49" t="s">
        <v>2642</v>
      </c>
      <c r="Q967" s="50"/>
      <c r="R967" s="44">
        <v>4</v>
      </c>
      <c r="S967" s="45" t="s">
        <v>129</v>
      </c>
      <c r="T967" s="50" t="s">
        <v>130</v>
      </c>
      <c r="U967" s="44"/>
      <c r="V967" s="44"/>
      <c r="W967" s="51"/>
      <c r="X967" s="52">
        <v>9405990090</v>
      </c>
      <c r="Y967" s="55" t="s">
        <v>132</v>
      </c>
      <c r="Z967" s="55" t="s">
        <v>132</v>
      </c>
      <c r="AA967" s="45" t="s">
        <v>132</v>
      </c>
      <c r="AB967" s="48"/>
      <c r="AC967" s="48" t="s">
        <v>4054</v>
      </c>
      <c r="AD967" s="54" t="s">
        <v>3149</v>
      </c>
      <c r="AE967" s="13" t="s">
        <v>132</v>
      </c>
      <c r="AF967" s="13" t="s">
        <v>132</v>
      </c>
      <c r="AG967" s="13" t="s">
        <v>132</v>
      </c>
      <c r="AH967" s="13" t="s">
        <v>65047</v>
      </c>
      <c r="AI967" s="13" t="s">
        <v>132</v>
      </c>
      <c r="AJ967" s="13" t="s">
        <v>132</v>
      </c>
      <c r="AK967" s="13" t="s">
        <v>132</v>
      </c>
      <c r="AL967" s="13" t="s">
        <v>132</v>
      </c>
      <c r="AM967" s="13" t="s">
        <v>132</v>
      </c>
      <c r="AN967" s="21" t="s">
        <v>132</v>
      </c>
      <c r="AO967" s="13" t="s">
        <v>132</v>
      </c>
      <c r="AP967" s="13" t="s">
        <v>132</v>
      </c>
      <c r="AQ967" s="13" t="s">
        <v>132</v>
      </c>
      <c r="AR967" s="13" t="s">
        <v>132</v>
      </c>
      <c r="AS967" s="13" t="s">
        <v>132</v>
      </c>
      <c r="AT967" s="13" t="s">
        <v>65066</v>
      </c>
      <c r="AU967" s="13" t="s">
        <v>356</v>
      </c>
      <c r="AV967" s="13" t="s">
        <v>3150</v>
      </c>
      <c r="AW967" s="21" t="s">
        <v>132</v>
      </c>
      <c r="AX967" s="13" t="s">
        <v>65067</v>
      </c>
      <c r="AY967" s="13" t="s">
        <v>3151</v>
      </c>
      <c r="AZ967" s="13" t="s">
        <v>132</v>
      </c>
      <c r="BA967" s="13" t="s">
        <v>132</v>
      </c>
      <c r="BB967" s="13" t="s">
        <v>132</v>
      </c>
      <c r="BC967" s="13" t="s">
        <v>132</v>
      </c>
      <c r="BD967" s="13" t="s">
        <v>132</v>
      </c>
      <c r="BE967" s="13" t="s">
        <v>132</v>
      </c>
      <c r="BF967" s="13" t="s">
        <v>132</v>
      </c>
      <c r="BG967" s="13" t="s">
        <v>132</v>
      </c>
      <c r="BH967" s="13" t="s">
        <v>132</v>
      </c>
      <c r="BI967" s="13" t="s">
        <v>132</v>
      </c>
      <c r="BJ967" s="13" t="s">
        <v>132</v>
      </c>
      <c r="BK967" s="13" t="s">
        <v>3674</v>
      </c>
      <c r="BL967" s="13" t="s">
        <v>3674</v>
      </c>
      <c r="BM967" s="73" t="str">
        <f>IFERROR(_xlfn.LET(
_xlpm.linkTarget,IFERROR(
VLOOKUP(TEXT(B967,0),Hyperlinks!A:E,2,FALSE),
VLOOKUP(TEXT(K967,0),Hyperlinks!K:M,2,FALSE)
),
IF(_xlpm.linkTarget="","/",HYPERLINK(_xlpm.linkTarget,"Link"))
),"/")</f>
        <v>Link</v>
      </c>
      <c r="BN967" s="73" t="str">
        <f>_xlfn.LET(
    _xlpm.linkTarget, IFERROR(
        VLOOKUP(TEXT(B967, 0), hyperlinks2[], 3, FALSE),
        ""
    ),
    IF(_xlpm.linkTarget = "", "/", HYPERLINK(_xlpm.linkTarget, "Link"))
)</f>
        <v>Link</v>
      </c>
      <c r="BO967" s="73"/>
      <c r="BP967" s="73"/>
    </row>
    <row r="968" spans="1:68" s="43" customFormat="1" ht="14.4">
      <c r="A968" s="44">
        <v>8719514955660</v>
      </c>
      <c r="B968" s="44">
        <v>911401629208</v>
      </c>
      <c r="C968" s="676">
        <v>871951495566000</v>
      </c>
      <c r="D968" s="73" t="str">
        <f>IFERROR(_xlfn.LET(
_xlpm.linkTarget,IFERROR(
VLOOKUP(TEXT(B968,0),Hyperlinks!A:E,2,FALSE),
VLOOKUP(TEXT(K968,0),Hyperlinks!K:M,2,FALSE)
),
IF(_xlpm.linkTarget="","/",HYPERLINK(_xlpm.linkTarget,"Link"))
),"/")</f>
        <v>Link</v>
      </c>
      <c r="E968" s="45">
        <v>95566000</v>
      </c>
      <c r="F968" s="703" t="s">
        <v>3167</v>
      </c>
      <c r="G968" s="45" t="s">
        <v>2596</v>
      </c>
      <c r="H968" s="45" t="s">
        <v>2640</v>
      </c>
      <c r="I968" s="45"/>
      <c r="J968" s="45" t="s">
        <v>3116</v>
      </c>
      <c r="K968" s="45" t="s">
        <v>3117</v>
      </c>
      <c r="L968" s="45" t="s">
        <v>125</v>
      </c>
      <c r="M968" s="69">
        <v>599</v>
      </c>
      <c r="N968" s="47" t="s">
        <v>126</v>
      </c>
      <c r="O968" s="48" t="s">
        <v>2641</v>
      </c>
      <c r="P968" s="49" t="s">
        <v>2642</v>
      </c>
      <c r="Q968" s="50"/>
      <c r="R968" s="44">
        <v>1</v>
      </c>
      <c r="S968" s="45" t="s">
        <v>129</v>
      </c>
      <c r="T968" s="50" t="s">
        <v>154</v>
      </c>
      <c r="U968" s="677">
        <v>911401569851</v>
      </c>
      <c r="V968" s="44"/>
      <c r="W968" s="54"/>
      <c r="X968" s="52">
        <v>9405119090</v>
      </c>
      <c r="Y968" s="55" t="s">
        <v>132</v>
      </c>
      <c r="Z968" s="55" t="s">
        <v>132</v>
      </c>
      <c r="AA968" s="45" t="s">
        <v>132</v>
      </c>
      <c r="AB968" s="48"/>
      <c r="AC968" s="48" t="s">
        <v>4054</v>
      </c>
      <c r="AD968" s="54" t="s">
        <v>3168</v>
      </c>
      <c r="AE968" s="48" t="s">
        <v>132</v>
      </c>
      <c r="AF968" s="48" t="s">
        <v>132</v>
      </c>
      <c r="AG968" s="48" t="s">
        <v>132</v>
      </c>
      <c r="AH968" s="48" t="s">
        <v>944</v>
      </c>
      <c r="AI968" s="48" t="s">
        <v>132</v>
      </c>
      <c r="AJ968" s="48" t="s">
        <v>577</v>
      </c>
      <c r="AK968" s="48" t="s">
        <v>132</v>
      </c>
      <c r="AL968" s="48" t="s">
        <v>241</v>
      </c>
      <c r="AM968" s="48" t="s">
        <v>132</v>
      </c>
      <c r="AN968" s="54" t="s">
        <v>955</v>
      </c>
      <c r="AO968" s="48" t="s">
        <v>132</v>
      </c>
      <c r="AP968" s="48" t="s">
        <v>132</v>
      </c>
      <c r="AQ968" s="48" t="s">
        <v>3146</v>
      </c>
      <c r="AR968" s="48" t="s">
        <v>1655</v>
      </c>
      <c r="AS968" s="48" t="s">
        <v>132</v>
      </c>
      <c r="AT968" s="48" t="s">
        <v>3169</v>
      </c>
      <c r="AU968" s="48" t="s">
        <v>420</v>
      </c>
      <c r="AV968" s="48" t="s">
        <v>3170</v>
      </c>
      <c r="AW968" s="54" t="s">
        <v>132</v>
      </c>
      <c r="AX968" s="48" t="s">
        <v>3171</v>
      </c>
      <c r="AY968" s="48" t="s">
        <v>3172</v>
      </c>
      <c r="AZ968" s="48" t="s">
        <v>171</v>
      </c>
      <c r="BA968" s="48" t="s">
        <v>3173</v>
      </c>
      <c r="BB968" s="48" t="s">
        <v>2565</v>
      </c>
      <c r="BC968" s="48" t="s">
        <v>3174</v>
      </c>
      <c r="BD968" s="48" t="s">
        <v>2865</v>
      </c>
      <c r="BE968" s="48" t="s">
        <v>955</v>
      </c>
      <c r="BF968" s="48" t="s">
        <v>2648</v>
      </c>
      <c r="BG968" s="48" t="s">
        <v>1990</v>
      </c>
      <c r="BH968" s="48" t="s">
        <v>2608</v>
      </c>
      <c r="BI968" s="48" t="s">
        <v>2921</v>
      </c>
      <c r="BJ968" s="48" t="s">
        <v>132</v>
      </c>
      <c r="BK968" s="48" t="s">
        <v>2650</v>
      </c>
      <c r="BL968" s="48" t="s">
        <v>2707</v>
      </c>
      <c r="BM968" s="73" t="str">
        <f>IFERROR(_xlfn.LET(
_xlpm.linkTarget,IFERROR(
VLOOKUP(TEXT(B968,0),Hyperlinks!A:E,2,FALSE),
VLOOKUP(TEXT(K968,0),Hyperlinks!K:M,2,FALSE)
),
IF(_xlpm.linkTarget="","/",HYPERLINK(_xlpm.linkTarget,"Link"))
),"/")</f>
        <v>Link</v>
      </c>
      <c r="BN968" s="73" t="str">
        <f>_xlfn.LET(
    _xlpm.linkTarget, IFERROR(
        VLOOKUP(TEXT(B968, 0), hyperlinks2[], 3, FALSE),
        ""
    ),
    IF(_xlpm.linkTarget = "", "/", HYPERLINK(_xlpm.linkTarget, "Link"))
)</f>
        <v>Link</v>
      </c>
      <c r="BO968" s="73" t="str">
        <f>IFERROR(_xlfn.LET(
_xlpm.linkTarget,IFERROR(
VLOOKUP(TEXT(B968,0),Hyperlinks!A:E,4,FALSE),
VLOOKUP(TEXT(K968,0),Hyperlinks!K:M,3,FALSE)
),
IF(_xlpm.linkTarget="","/",HYPERLINK(_xlpm.linkTarget,"Link"))
),"/")</f>
        <v>Link</v>
      </c>
      <c r="BP968" s="73"/>
    </row>
    <row r="969" spans="1:68" s="43" customFormat="1" ht="14.4">
      <c r="A969" s="44">
        <v>8719514955677</v>
      </c>
      <c r="B969" s="44">
        <v>911401629308</v>
      </c>
      <c r="C969" s="676">
        <v>871951495567700</v>
      </c>
      <c r="D969" s="73" t="str">
        <f>IFERROR(_xlfn.LET(
_xlpm.linkTarget,IFERROR(
VLOOKUP(TEXT(B969,0),Hyperlinks!A:E,2,FALSE),
VLOOKUP(TEXT(K969,0),Hyperlinks!K:M,2,FALSE)
),
IF(_xlpm.linkTarget="","/",HYPERLINK(_xlpm.linkTarget,"Link"))
),"/")</f>
        <v>Link</v>
      </c>
      <c r="E969" s="45">
        <v>95567700</v>
      </c>
      <c r="F969" s="703" t="s">
        <v>3175</v>
      </c>
      <c r="G969" s="45" t="s">
        <v>2596</v>
      </c>
      <c r="H969" s="45" t="s">
        <v>2640</v>
      </c>
      <c r="I969" s="45"/>
      <c r="J969" s="45" t="s">
        <v>3116</v>
      </c>
      <c r="K969" s="45" t="s">
        <v>3117</v>
      </c>
      <c r="L969" s="45" t="s">
        <v>125</v>
      </c>
      <c r="M969" s="69">
        <v>599</v>
      </c>
      <c r="N969" s="47" t="s">
        <v>126</v>
      </c>
      <c r="O969" s="48" t="s">
        <v>2641</v>
      </c>
      <c r="P969" s="49" t="s">
        <v>2642</v>
      </c>
      <c r="Q969" s="50"/>
      <c r="R969" s="44">
        <v>1</v>
      </c>
      <c r="S969" s="45" t="s">
        <v>129</v>
      </c>
      <c r="T969" s="50" t="s">
        <v>154</v>
      </c>
      <c r="U969" s="44">
        <v>911401569951</v>
      </c>
      <c r="V969" s="44"/>
      <c r="W969" s="51"/>
      <c r="X969" s="52">
        <v>9405119090</v>
      </c>
      <c r="Y969" s="55" t="s">
        <v>132</v>
      </c>
      <c r="Z969" s="55" t="s">
        <v>132</v>
      </c>
      <c r="AA969" s="45" t="s">
        <v>132</v>
      </c>
      <c r="AB969" s="48"/>
      <c r="AC969" s="48" t="s">
        <v>4054</v>
      </c>
      <c r="AD969" s="54" t="s">
        <v>3176</v>
      </c>
      <c r="AE969" s="48" t="s">
        <v>132</v>
      </c>
      <c r="AF969" s="48" t="s">
        <v>132</v>
      </c>
      <c r="AG969" s="48" t="s">
        <v>132</v>
      </c>
      <c r="AH969" s="48" t="s">
        <v>944</v>
      </c>
      <c r="AI969" s="48" t="s">
        <v>132</v>
      </c>
      <c r="AJ969" s="48" t="s">
        <v>577</v>
      </c>
      <c r="AK969" s="48" t="s">
        <v>132</v>
      </c>
      <c r="AL969" s="48" t="s">
        <v>241</v>
      </c>
      <c r="AM969" s="48" t="s">
        <v>132</v>
      </c>
      <c r="AN969" s="54" t="s">
        <v>955</v>
      </c>
      <c r="AO969" s="48" t="s">
        <v>132</v>
      </c>
      <c r="AP969" s="48" t="s">
        <v>132</v>
      </c>
      <c r="AQ969" s="48" t="s">
        <v>3146</v>
      </c>
      <c r="AR969" s="48" t="s">
        <v>1655</v>
      </c>
      <c r="AS969" s="48" t="s">
        <v>132</v>
      </c>
      <c r="AT969" s="48" t="s">
        <v>3169</v>
      </c>
      <c r="AU969" s="48" t="s">
        <v>420</v>
      </c>
      <c r="AV969" s="48" t="s">
        <v>3170</v>
      </c>
      <c r="AW969" s="54" t="s">
        <v>132</v>
      </c>
      <c r="AX969" s="48" t="s">
        <v>3171</v>
      </c>
      <c r="AY969" s="48" t="s">
        <v>3172</v>
      </c>
      <c r="AZ969" s="48" t="s">
        <v>171</v>
      </c>
      <c r="BA969" s="48" t="s">
        <v>3173</v>
      </c>
      <c r="BB969" s="48" t="s">
        <v>2565</v>
      </c>
      <c r="BC969" s="48" t="s">
        <v>3011</v>
      </c>
      <c r="BD969" s="48" t="s">
        <v>2865</v>
      </c>
      <c r="BE969" s="48" t="s">
        <v>955</v>
      </c>
      <c r="BF969" s="48" t="s">
        <v>2648</v>
      </c>
      <c r="BG969" s="48" t="s">
        <v>331</v>
      </c>
      <c r="BH969" s="48" t="s">
        <v>2608</v>
      </c>
      <c r="BI969" s="48" t="s">
        <v>2921</v>
      </c>
      <c r="BJ969" s="48" t="s">
        <v>132</v>
      </c>
      <c r="BK969" s="48" t="s">
        <v>2650</v>
      </c>
      <c r="BL969" s="48" t="s">
        <v>2707</v>
      </c>
      <c r="BM969" s="73" t="str">
        <f>IFERROR(_xlfn.LET(
_xlpm.linkTarget,IFERROR(
VLOOKUP(TEXT(B969,0),Hyperlinks!A:E,2,FALSE),
VLOOKUP(TEXT(K969,0),Hyperlinks!K:M,2,FALSE)
),
IF(_xlpm.linkTarget="","/",HYPERLINK(_xlpm.linkTarget,"Link"))
),"/")</f>
        <v>Link</v>
      </c>
      <c r="BN969" s="73" t="str">
        <f>_xlfn.LET(
    _xlpm.linkTarget, IFERROR(
        VLOOKUP(TEXT(B969, 0), hyperlinks2[], 3, FALSE),
        ""
    ),
    IF(_xlpm.linkTarget = "", "/", HYPERLINK(_xlpm.linkTarget, "Link"))
)</f>
        <v>Link</v>
      </c>
      <c r="BO969" s="73" t="str">
        <f>IFERROR(_xlfn.LET(
_xlpm.linkTarget,IFERROR(
VLOOKUP(TEXT(B969,0),Hyperlinks!A:E,4,FALSE),
VLOOKUP(TEXT(K969,0),Hyperlinks!K:M,3,FALSE)
),
IF(_xlpm.linkTarget="","/",HYPERLINK(_xlpm.linkTarget,"Link"))
),"/")</f>
        <v>Link</v>
      </c>
      <c r="BP969" s="73"/>
    </row>
    <row r="970" spans="1:68" s="43" customFormat="1" ht="14.4">
      <c r="A970" s="44">
        <v>8719514955745</v>
      </c>
      <c r="B970" s="44">
        <v>911401630008</v>
      </c>
      <c r="C970" s="676">
        <v>871951495574500</v>
      </c>
      <c r="D970" s="73" t="str">
        <f>IFERROR(_xlfn.LET(
_xlpm.linkTarget,IFERROR(
VLOOKUP(TEXT(B970,0),Hyperlinks!A:E,2,FALSE),
VLOOKUP(TEXT(K970,0),Hyperlinks!K:M,2,FALSE)
),
IF(_xlpm.linkTarget="","/",HYPERLINK(_xlpm.linkTarget,"Link"))
),"/")</f>
        <v>Link</v>
      </c>
      <c r="E970" s="45">
        <v>95574500</v>
      </c>
      <c r="F970" s="703" t="s">
        <v>3177</v>
      </c>
      <c r="G970" s="45" t="s">
        <v>2596</v>
      </c>
      <c r="H970" s="45" t="s">
        <v>2640</v>
      </c>
      <c r="I970" s="45"/>
      <c r="J970" s="45" t="s">
        <v>3116</v>
      </c>
      <c r="K970" s="45" t="s">
        <v>3117</v>
      </c>
      <c r="L970" s="45" t="s">
        <v>125</v>
      </c>
      <c r="M970" s="69">
        <v>599</v>
      </c>
      <c r="N970" s="47" t="s">
        <v>126</v>
      </c>
      <c r="O970" s="48" t="s">
        <v>2641</v>
      </c>
      <c r="P970" s="49" t="s">
        <v>2642</v>
      </c>
      <c r="Q970" s="50"/>
      <c r="R970" s="44">
        <v>1</v>
      </c>
      <c r="S970" s="45" t="s">
        <v>129</v>
      </c>
      <c r="T970" s="50" t="s">
        <v>154</v>
      </c>
      <c r="U970" s="44">
        <v>911401575251</v>
      </c>
      <c r="V970" s="44"/>
      <c r="W970" s="51"/>
      <c r="X970" s="52">
        <v>9405119090</v>
      </c>
      <c r="Y970" s="55" t="s">
        <v>132</v>
      </c>
      <c r="Z970" s="55" t="s">
        <v>132</v>
      </c>
      <c r="AA970" s="45" t="s">
        <v>132</v>
      </c>
      <c r="AB970" s="48"/>
      <c r="AC970" s="48" t="s">
        <v>4054</v>
      </c>
      <c r="AD970" s="54" t="s">
        <v>3178</v>
      </c>
      <c r="AE970" s="48" t="s">
        <v>132</v>
      </c>
      <c r="AF970" s="48" t="s">
        <v>132</v>
      </c>
      <c r="AG970" s="48" t="s">
        <v>132</v>
      </c>
      <c r="AH970" s="48" t="s">
        <v>944</v>
      </c>
      <c r="AI970" s="48" t="s">
        <v>132</v>
      </c>
      <c r="AJ970" s="48" t="s">
        <v>577</v>
      </c>
      <c r="AK970" s="48" t="s">
        <v>132</v>
      </c>
      <c r="AL970" s="48" t="s">
        <v>472</v>
      </c>
      <c r="AM970" s="48" t="s">
        <v>132</v>
      </c>
      <c r="AN970" s="54" t="s">
        <v>955</v>
      </c>
      <c r="AO970" s="48" t="s">
        <v>132</v>
      </c>
      <c r="AP970" s="48" t="s">
        <v>132</v>
      </c>
      <c r="AQ970" s="48" t="s">
        <v>3146</v>
      </c>
      <c r="AR970" s="48" t="s">
        <v>1655</v>
      </c>
      <c r="AS970" s="48" t="s">
        <v>132</v>
      </c>
      <c r="AT970" s="48" t="s">
        <v>3169</v>
      </c>
      <c r="AU970" s="48" t="s">
        <v>420</v>
      </c>
      <c r="AV970" s="48" t="s">
        <v>3170</v>
      </c>
      <c r="AW970" s="54" t="s">
        <v>132</v>
      </c>
      <c r="AX970" s="48" t="s">
        <v>3171</v>
      </c>
      <c r="AY970" s="48" t="s">
        <v>3172</v>
      </c>
      <c r="AZ970" s="48" t="s">
        <v>171</v>
      </c>
      <c r="BA970" s="48" t="s">
        <v>3173</v>
      </c>
      <c r="BB970" s="48" t="s">
        <v>3179</v>
      </c>
      <c r="BC970" s="48" t="s">
        <v>3174</v>
      </c>
      <c r="BD970" s="48" t="s">
        <v>2865</v>
      </c>
      <c r="BE970" s="48" t="s">
        <v>955</v>
      </c>
      <c r="BF970" s="48" t="s">
        <v>2648</v>
      </c>
      <c r="BG970" s="48" t="s">
        <v>1990</v>
      </c>
      <c r="BH970" s="48" t="s">
        <v>2608</v>
      </c>
      <c r="BI970" s="48" t="s">
        <v>2921</v>
      </c>
      <c r="BJ970" s="48" t="s">
        <v>132</v>
      </c>
      <c r="BK970" s="48" t="s">
        <v>2650</v>
      </c>
      <c r="BL970" s="48" t="s">
        <v>2707</v>
      </c>
      <c r="BM970" s="73" t="str">
        <f>IFERROR(_xlfn.LET(
_xlpm.linkTarget,IFERROR(
VLOOKUP(TEXT(B970,0),Hyperlinks!A:E,2,FALSE),
VLOOKUP(TEXT(K970,0),Hyperlinks!K:M,2,FALSE)
),
IF(_xlpm.linkTarget="","/",HYPERLINK(_xlpm.linkTarget,"Link"))
),"/")</f>
        <v>Link</v>
      </c>
      <c r="BN970" s="73" t="str">
        <f>_xlfn.LET(
    _xlpm.linkTarget, IFERROR(
        VLOOKUP(TEXT(B970, 0), hyperlinks2[], 3, FALSE),
        ""
    ),
    IF(_xlpm.linkTarget = "", "/", HYPERLINK(_xlpm.linkTarget, "Link"))
)</f>
        <v>Link</v>
      </c>
      <c r="BO970" s="73" t="str">
        <f>IFERROR(_xlfn.LET(
_xlpm.linkTarget,IFERROR(
VLOOKUP(TEXT(B970,0),Hyperlinks!A:E,4,FALSE),
VLOOKUP(TEXT(K970,0),Hyperlinks!K:M,3,FALSE)
),
IF(_xlpm.linkTarget="","/",HYPERLINK(_xlpm.linkTarget,"Link"))
),"/")</f>
        <v>Link</v>
      </c>
      <c r="BP970" s="73"/>
    </row>
    <row r="971" spans="1:68" s="43" customFormat="1" ht="14.4">
      <c r="A971" s="44">
        <v>8719514955752</v>
      </c>
      <c r="B971" s="44">
        <v>911401630108</v>
      </c>
      <c r="C971" s="676">
        <v>871951495575200</v>
      </c>
      <c r="D971" s="73" t="str">
        <f>IFERROR(_xlfn.LET(
_xlpm.linkTarget,IFERROR(
VLOOKUP(TEXT(B971,0),Hyperlinks!A:E,2,FALSE),
VLOOKUP(TEXT(K971,0),Hyperlinks!K:M,2,FALSE)
),
IF(_xlpm.linkTarget="","/",HYPERLINK(_xlpm.linkTarget,"Link"))
),"/")</f>
        <v>Link</v>
      </c>
      <c r="E971" s="45">
        <v>95575200</v>
      </c>
      <c r="F971" s="703" t="s">
        <v>3180</v>
      </c>
      <c r="G971" s="45" t="s">
        <v>2596</v>
      </c>
      <c r="H971" s="45" t="s">
        <v>2640</v>
      </c>
      <c r="I971" s="45"/>
      <c r="J971" s="45" t="s">
        <v>3116</v>
      </c>
      <c r="K971" s="45" t="s">
        <v>3117</v>
      </c>
      <c r="L971" s="45" t="s">
        <v>125</v>
      </c>
      <c r="M971" s="69">
        <v>599</v>
      </c>
      <c r="N971" s="47" t="s">
        <v>126</v>
      </c>
      <c r="O971" s="48" t="s">
        <v>2641</v>
      </c>
      <c r="P971" s="49" t="s">
        <v>2642</v>
      </c>
      <c r="Q971" s="50"/>
      <c r="R971" s="44">
        <v>1</v>
      </c>
      <c r="S971" s="45" t="s">
        <v>129</v>
      </c>
      <c r="T971" s="50" t="s">
        <v>154</v>
      </c>
      <c r="U971" s="44">
        <v>911401575351</v>
      </c>
      <c r="V971" s="44"/>
      <c r="W971" s="51"/>
      <c r="X971" s="52">
        <v>9405119090</v>
      </c>
      <c r="Y971" s="55" t="s">
        <v>132</v>
      </c>
      <c r="Z971" s="55" t="s">
        <v>132</v>
      </c>
      <c r="AA971" s="45" t="s">
        <v>132</v>
      </c>
      <c r="AB971" s="48"/>
      <c r="AC971" s="48" t="s">
        <v>4054</v>
      </c>
      <c r="AD971" s="54" t="s">
        <v>3181</v>
      </c>
      <c r="AE971" s="48" t="s">
        <v>132</v>
      </c>
      <c r="AF971" s="48" t="s">
        <v>132</v>
      </c>
      <c r="AG971" s="48" t="s">
        <v>132</v>
      </c>
      <c r="AH971" s="48" t="s">
        <v>944</v>
      </c>
      <c r="AI971" s="48" t="s">
        <v>132</v>
      </c>
      <c r="AJ971" s="48" t="s">
        <v>577</v>
      </c>
      <c r="AK971" s="48" t="s">
        <v>132</v>
      </c>
      <c r="AL971" s="48" t="s">
        <v>472</v>
      </c>
      <c r="AM971" s="48" t="s">
        <v>132</v>
      </c>
      <c r="AN971" s="54" t="s">
        <v>955</v>
      </c>
      <c r="AO971" s="48" t="s">
        <v>132</v>
      </c>
      <c r="AP971" s="48" t="s">
        <v>132</v>
      </c>
      <c r="AQ971" s="48" t="s">
        <v>3146</v>
      </c>
      <c r="AR971" s="48" t="s">
        <v>1655</v>
      </c>
      <c r="AS971" s="48" t="s">
        <v>132</v>
      </c>
      <c r="AT971" s="48" t="s">
        <v>3169</v>
      </c>
      <c r="AU971" s="48" t="s">
        <v>420</v>
      </c>
      <c r="AV971" s="48" t="s">
        <v>3170</v>
      </c>
      <c r="AW971" s="54" t="s">
        <v>132</v>
      </c>
      <c r="AX971" s="48" t="s">
        <v>3171</v>
      </c>
      <c r="AY971" s="48" t="s">
        <v>3172</v>
      </c>
      <c r="AZ971" s="48" t="s">
        <v>171</v>
      </c>
      <c r="BA971" s="48" t="s">
        <v>3173</v>
      </c>
      <c r="BB971" s="48" t="s">
        <v>3179</v>
      </c>
      <c r="BC971" s="48" t="s">
        <v>3011</v>
      </c>
      <c r="BD971" s="48" t="s">
        <v>2865</v>
      </c>
      <c r="BE971" s="48" t="s">
        <v>955</v>
      </c>
      <c r="BF971" s="48" t="s">
        <v>2648</v>
      </c>
      <c r="BG971" s="48" t="s">
        <v>331</v>
      </c>
      <c r="BH971" s="48" t="s">
        <v>2608</v>
      </c>
      <c r="BI971" s="48" t="s">
        <v>2921</v>
      </c>
      <c r="BJ971" s="48" t="s">
        <v>132</v>
      </c>
      <c r="BK971" s="48" t="s">
        <v>2650</v>
      </c>
      <c r="BL971" s="48" t="s">
        <v>2707</v>
      </c>
      <c r="BM971" s="73" t="str">
        <f>IFERROR(_xlfn.LET(
_xlpm.linkTarget,IFERROR(
VLOOKUP(TEXT(B971,0),Hyperlinks!A:E,2,FALSE),
VLOOKUP(TEXT(K971,0),Hyperlinks!K:M,2,FALSE)
),
IF(_xlpm.linkTarget="","/",HYPERLINK(_xlpm.linkTarget,"Link"))
),"/")</f>
        <v>Link</v>
      </c>
      <c r="BN971" s="73" t="str">
        <f>_xlfn.LET(
    _xlpm.linkTarget, IFERROR(
        VLOOKUP(TEXT(B971, 0), hyperlinks2[], 3, FALSE),
        ""
    ),
    IF(_xlpm.linkTarget = "", "/", HYPERLINK(_xlpm.linkTarget, "Link"))
)</f>
        <v>Link</v>
      </c>
      <c r="BO971" s="73" t="str">
        <f>IFERROR(_xlfn.LET(
_xlpm.linkTarget,IFERROR(
VLOOKUP(TEXT(B971,0),Hyperlinks!A:E,4,FALSE),
VLOOKUP(TEXT(K971,0),Hyperlinks!K:M,3,FALSE)
),
IF(_xlpm.linkTarget="","/",HYPERLINK(_xlpm.linkTarget,"Link"))
),"/")</f>
        <v>Link</v>
      </c>
      <c r="BP971" s="73"/>
    </row>
    <row r="972" spans="1:68" s="43" customFormat="1" ht="14.4">
      <c r="A972" s="44">
        <v>8719514955707</v>
      </c>
      <c r="B972" s="44">
        <v>911401629608</v>
      </c>
      <c r="C972" s="676">
        <v>871951495570700</v>
      </c>
      <c r="D972" s="73" t="str">
        <f>IFERROR(_xlfn.LET(
_xlpm.linkTarget,IFERROR(
VLOOKUP(TEXT(B972,0),Hyperlinks!A:E,2,FALSE),
VLOOKUP(TEXT(K972,0),Hyperlinks!K:M,2,FALSE)
),
IF(_xlpm.linkTarget="","/",HYPERLINK(_xlpm.linkTarget,"Link"))
),"/")</f>
        <v>Link</v>
      </c>
      <c r="E972" s="45">
        <v>95570700</v>
      </c>
      <c r="F972" s="703" t="s">
        <v>3182</v>
      </c>
      <c r="G972" s="45" t="s">
        <v>2596</v>
      </c>
      <c r="H972" s="45" t="s">
        <v>2640</v>
      </c>
      <c r="I972" s="45"/>
      <c r="J972" s="45" t="s">
        <v>3116</v>
      </c>
      <c r="K972" s="45" t="s">
        <v>3117</v>
      </c>
      <c r="L972" s="45" t="s">
        <v>125</v>
      </c>
      <c r="M972" s="69">
        <v>974</v>
      </c>
      <c r="N972" s="47" t="s">
        <v>126</v>
      </c>
      <c r="O972" s="48" t="s">
        <v>2641</v>
      </c>
      <c r="P972" s="49" t="s">
        <v>2642</v>
      </c>
      <c r="Q972" s="50"/>
      <c r="R972" s="44">
        <v>1</v>
      </c>
      <c r="S972" s="45" t="s">
        <v>129</v>
      </c>
      <c r="T972" s="50" t="s">
        <v>154</v>
      </c>
      <c r="U972" s="44">
        <v>911401574451</v>
      </c>
      <c r="V972" s="44"/>
      <c r="W972" s="51"/>
      <c r="X972" s="52">
        <v>9405119090</v>
      </c>
      <c r="Y972" s="55" t="s">
        <v>132</v>
      </c>
      <c r="Z972" s="55" t="s">
        <v>132</v>
      </c>
      <c r="AA972" s="45" t="s">
        <v>132</v>
      </c>
      <c r="AB972" s="48"/>
      <c r="AC972" s="48" t="s">
        <v>4054</v>
      </c>
      <c r="AD972" s="54" t="s">
        <v>3183</v>
      </c>
      <c r="AE972" s="48" t="s">
        <v>132</v>
      </c>
      <c r="AF972" s="48" t="s">
        <v>132</v>
      </c>
      <c r="AG972" s="48" t="s">
        <v>132</v>
      </c>
      <c r="AH972" s="48" t="s">
        <v>944</v>
      </c>
      <c r="AI972" s="48" t="s">
        <v>132</v>
      </c>
      <c r="AJ972" s="48" t="s">
        <v>2751</v>
      </c>
      <c r="AK972" s="48" t="s">
        <v>132</v>
      </c>
      <c r="AL972" s="48" t="s">
        <v>241</v>
      </c>
      <c r="AM972" s="48" t="s">
        <v>132</v>
      </c>
      <c r="AN972" s="54" t="s">
        <v>2712</v>
      </c>
      <c r="AO972" s="48" t="s">
        <v>132</v>
      </c>
      <c r="AP972" s="48" t="s">
        <v>132</v>
      </c>
      <c r="AQ972" s="48" t="s">
        <v>3146</v>
      </c>
      <c r="AR972" s="48" t="s">
        <v>1655</v>
      </c>
      <c r="AS972" s="48" t="s">
        <v>132</v>
      </c>
      <c r="AT972" s="48" t="s">
        <v>3184</v>
      </c>
      <c r="AU972" s="48" t="s">
        <v>291</v>
      </c>
      <c r="AV972" s="48" t="s">
        <v>3185</v>
      </c>
      <c r="AW972" s="54" t="s">
        <v>132</v>
      </c>
      <c r="AX972" s="48" t="s">
        <v>3186</v>
      </c>
      <c r="AY972" s="48" t="s">
        <v>3187</v>
      </c>
      <c r="AZ972" s="48" t="s">
        <v>171</v>
      </c>
      <c r="BA972" s="48" t="s">
        <v>614</v>
      </c>
      <c r="BB972" s="48" t="s">
        <v>2565</v>
      </c>
      <c r="BC972" s="48" t="s">
        <v>3174</v>
      </c>
      <c r="BD972" s="48" t="s">
        <v>2865</v>
      </c>
      <c r="BE972" s="48" t="s">
        <v>955</v>
      </c>
      <c r="BF972" s="48" t="s">
        <v>2648</v>
      </c>
      <c r="BG972" s="48" t="s">
        <v>1990</v>
      </c>
      <c r="BH972" s="48" t="s">
        <v>3188</v>
      </c>
      <c r="BI972" s="48" t="s">
        <v>2921</v>
      </c>
      <c r="BJ972" s="48" t="s">
        <v>132</v>
      </c>
      <c r="BK972" s="48" t="s">
        <v>2650</v>
      </c>
      <c r="BL972" s="48" t="s">
        <v>2707</v>
      </c>
      <c r="BM972" s="73" t="str">
        <f>IFERROR(_xlfn.LET(
_xlpm.linkTarget,IFERROR(
VLOOKUP(TEXT(B972,0),Hyperlinks!A:E,2,FALSE),
VLOOKUP(TEXT(K972,0),Hyperlinks!K:M,2,FALSE)
),
IF(_xlpm.linkTarget="","/",HYPERLINK(_xlpm.linkTarget,"Link"))
),"/")</f>
        <v>Link</v>
      </c>
      <c r="BN972" s="73" t="str">
        <f>_xlfn.LET(
    _xlpm.linkTarget, IFERROR(
        VLOOKUP(TEXT(B972, 0), hyperlinks2[], 3, FALSE),
        ""
    ),
    IF(_xlpm.linkTarget = "", "/", HYPERLINK(_xlpm.linkTarget, "Link"))
)</f>
        <v>Link</v>
      </c>
      <c r="BO972" s="73" t="str">
        <f>IFERROR(_xlfn.LET(
_xlpm.linkTarget,IFERROR(
VLOOKUP(TEXT(B972,0),Hyperlinks!A:E,4,FALSE),
VLOOKUP(TEXT(K972,0),Hyperlinks!K:M,3,FALSE)
),
IF(_xlpm.linkTarget="","/",HYPERLINK(_xlpm.linkTarget,"Link"))
),"/")</f>
        <v>Link</v>
      </c>
      <c r="BP972" s="73"/>
    </row>
    <row r="973" spans="1:68" s="43" customFormat="1" ht="14.4">
      <c r="A973" s="44">
        <v>8719514955714</v>
      </c>
      <c r="B973" s="44">
        <v>911401629708</v>
      </c>
      <c r="C973" s="676">
        <v>871951495571400</v>
      </c>
      <c r="D973" s="73" t="str">
        <f>IFERROR(_xlfn.LET(
_xlpm.linkTarget,IFERROR(
VLOOKUP(TEXT(B973,0),Hyperlinks!A:E,2,FALSE),
VLOOKUP(TEXT(K973,0),Hyperlinks!K:M,2,FALSE)
),
IF(_xlpm.linkTarget="","/",HYPERLINK(_xlpm.linkTarget,"Link"))
),"/")</f>
        <v>Link</v>
      </c>
      <c r="E973" s="45">
        <v>95571400</v>
      </c>
      <c r="F973" s="703" t="s">
        <v>3189</v>
      </c>
      <c r="G973" s="45" t="s">
        <v>2596</v>
      </c>
      <c r="H973" s="45" t="s">
        <v>2640</v>
      </c>
      <c r="I973" s="45"/>
      <c r="J973" s="45" t="s">
        <v>3116</v>
      </c>
      <c r="K973" s="45" t="s">
        <v>3117</v>
      </c>
      <c r="L973" s="45" t="s">
        <v>125</v>
      </c>
      <c r="M973" s="69">
        <v>974</v>
      </c>
      <c r="N973" s="47" t="s">
        <v>126</v>
      </c>
      <c r="O973" s="48" t="s">
        <v>2641</v>
      </c>
      <c r="P973" s="49" t="s">
        <v>2642</v>
      </c>
      <c r="Q973" s="50"/>
      <c r="R973" s="44">
        <v>1</v>
      </c>
      <c r="S973" s="45" t="s">
        <v>129</v>
      </c>
      <c r="T973" s="50" t="s">
        <v>154</v>
      </c>
      <c r="U973" s="44">
        <v>911401574551</v>
      </c>
      <c r="V973" s="44"/>
      <c r="W973" s="51"/>
      <c r="X973" s="52">
        <v>9405119090</v>
      </c>
      <c r="Y973" s="55" t="s">
        <v>132</v>
      </c>
      <c r="Z973" s="55" t="s">
        <v>132</v>
      </c>
      <c r="AA973" s="45" t="s">
        <v>132</v>
      </c>
      <c r="AB973" s="48"/>
      <c r="AC973" s="48" t="s">
        <v>4054</v>
      </c>
      <c r="AD973" s="54" t="s">
        <v>3190</v>
      </c>
      <c r="AE973" s="48" t="s">
        <v>132</v>
      </c>
      <c r="AF973" s="48" t="s">
        <v>132</v>
      </c>
      <c r="AG973" s="48" t="s">
        <v>132</v>
      </c>
      <c r="AH973" s="48" t="s">
        <v>944</v>
      </c>
      <c r="AI973" s="48" t="s">
        <v>132</v>
      </c>
      <c r="AJ973" s="48" t="s">
        <v>2751</v>
      </c>
      <c r="AK973" s="48" t="s">
        <v>132</v>
      </c>
      <c r="AL973" s="48" t="s">
        <v>241</v>
      </c>
      <c r="AM973" s="48" t="s">
        <v>132</v>
      </c>
      <c r="AN973" s="54" t="s">
        <v>2712</v>
      </c>
      <c r="AO973" s="48" t="s">
        <v>132</v>
      </c>
      <c r="AP973" s="48" t="s">
        <v>132</v>
      </c>
      <c r="AQ973" s="48" t="s">
        <v>3146</v>
      </c>
      <c r="AR973" s="48" t="s">
        <v>1655</v>
      </c>
      <c r="AS973" s="48" t="s">
        <v>132</v>
      </c>
      <c r="AT973" s="48" t="s">
        <v>3184</v>
      </c>
      <c r="AU973" s="48" t="s">
        <v>291</v>
      </c>
      <c r="AV973" s="48" t="s">
        <v>3185</v>
      </c>
      <c r="AW973" s="54" t="s">
        <v>132</v>
      </c>
      <c r="AX973" s="48" t="s">
        <v>3186</v>
      </c>
      <c r="AY973" s="48" t="s">
        <v>3187</v>
      </c>
      <c r="AZ973" s="48" t="s">
        <v>171</v>
      </c>
      <c r="BA973" s="48" t="s">
        <v>614</v>
      </c>
      <c r="BB973" s="48" t="s">
        <v>2565</v>
      </c>
      <c r="BC973" s="48" t="s">
        <v>3011</v>
      </c>
      <c r="BD973" s="48" t="s">
        <v>2865</v>
      </c>
      <c r="BE973" s="48" t="s">
        <v>955</v>
      </c>
      <c r="BF973" s="48" t="s">
        <v>2648</v>
      </c>
      <c r="BG973" s="48" t="s">
        <v>331</v>
      </c>
      <c r="BH973" s="48" t="s">
        <v>3188</v>
      </c>
      <c r="BI973" s="48" t="s">
        <v>2921</v>
      </c>
      <c r="BJ973" s="48" t="s">
        <v>132</v>
      </c>
      <c r="BK973" s="48" t="s">
        <v>2650</v>
      </c>
      <c r="BL973" s="48" t="s">
        <v>2707</v>
      </c>
      <c r="BM973" s="73" t="str">
        <f>IFERROR(_xlfn.LET(
_xlpm.linkTarget,IFERROR(
VLOOKUP(TEXT(B973,0),Hyperlinks!A:E,2,FALSE),
VLOOKUP(TEXT(K973,0),Hyperlinks!K:M,2,FALSE)
),
IF(_xlpm.linkTarget="","/",HYPERLINK(_xlpm.linkTarget,"Link"))
),"/")</f>
        <v>Link</v>
      </c>
      <c r="BN973" s="73" t="str">
        <f>_xlfn.LET(
    _xlpm.linkTarget, IFERROR(
        VLOOKUP(TEXT(B973, 0), hyperlinks2[], 3, FALSE),
        ""
    ),
    IF(_xlpm.linkTarget = "", "/", HYPERLINK(_xlpm.linkTarget, "Link"))
)</f>
        <v>Link</v>
      </c>
      <c r="BO973" s="73" t="str">
        <f>IFERROR(_xlfn.LET(
_xlpm.linkTarget,IFERROR(
VLOOKUP(TEXT(B973,0),Hyperlinks!A:E,4,FALSE),
VLOOKUP(TEXT(K973,0),Hyperlinks!K:M,3,FALSE)
),
IF(_xlpm.linkTarget="","/",HYPERLINK(_xlpm.linkTarget,"Link"))
),"/")</f>
        <v>Link</v>
      </c>
      <c r="BP973" s="73"/>
    </row>
    <row r="974" spans="1:68" s="43" customFormat="1" ht="14.4">
      <c r="A974" s="44">
        <v>8719514955783</v>
      </c>
      <c r="B974" s="44">
        <v>911401630408</v>
      </c>
      <c r="C974" s="676">
        <v>871951495578300</v>
      </c>
      <c r="D974" s="73" t="str">
        <f>IFERROR(_xlfn.LET(
_xlpm.linkTarget,IFERROR(
VLOOKUP(TEXT(B974,0),Hyperlinks!A:E,2,FALSE),
VLOOKUP(TEXT(K974,0),Hyperlinks!K:M,2,FALSE)
),
IF(_xlpm.linkTarget="","/",HYPERLINK(_xlpm.linkTarget,"Link"))
),"/")</f>
        <v>Link</v>
      </c>
      <c r="E974" s="45">
        <v>95578300</v>
      </c>
      <c r="F974" s="703" t="s">
        <v>3191</v>
      </c>
      <c r="G974" s="45" t="s">
        <v>2596</v>
      </c>
      <c r="H974" s="45" t="s">
        <v>2640</v>
      </c>
      <c r="I974" s="45"/>
      <c r="J974" s="45" t="s">
        <v>3116</v>
      </c>
      <c r="K974" s="45" t="s">
        <v>3117</v>
      </c>
      <c r="L974" s="45" t="s">
        <v>125</v>
      </c>
      <c r="M974" s="69">
        <v>974</v>
      </c>
      <c r="N974" s="47" t="s">
        <v>126</v>
      </c>
      <c r="O974" s="48" t="s">
        <v>2641</v>
      </c>
      <c r="P974" s="49" t="s">
        <v>2642</v>
      </c>
      <c r="Q974" s="50"/>
      <c r="R974" s="44">
        <v>1</v>
      </c>
      <c r="S974" s="45" t="s">
        <v>129</v>
      </c>
      <c r="T974" s="50" t="s">
        <v>154</v>
      </c>
      <c r="U974" s="44">
        <v>911401575651</v>
      </c>
      <c r="V974" s="44"/>
      <c r="W974" s="51"/>
      <c r="X974" s="52">
        <v>9405119090</v>
      </c>
      <c r="Y974" s="55" t="s">
        <v>132</v>
      </c>
      <c r="Z974" s="55" t="s">
        <v>132</v>
      </c>
      <c r="AA974" s="45" t="s">
        <v>132</v>
      </c>
      <c r="AB974" s="48"/>
      <c r="AC974" s="48" t="s">
        <v>4054</v>
      </c>
      <c r="AD974" s="54" t="s">
        <v>3192</v>
      </c>
      <c r="AE974" s="48" t="s">
        <v>132</v>
      </c>
      <c r="AF974" s="48" t="s">
        <v>132</v>
      </c>
      <c r="AG974" s="48" t="s">
        <v>132</v>
      </c>
      <c r="AH974" s="48" t="s">
        <v>944</v>
      </c>
      <c r="AI974" s="48" t="s">
        <v>132</v>
      </c>
      <c r="AJ974" s="48" t="s">
        <v>2751</v>
      </c>
      <c r="AK974" s="48" t="s">
        <v>132</v>
      </c>
      <c r="AL974" s="48" t="s">
        <v>472</v>
      </c>
      <c r="AM974" s="48" t="s">
        <v>132</v>
      </c>
      <c r="AN974" s="54" t="s">
        <v>2712</v>
      </c>
      <c r="AO974" s="48" t="s">
        <v>132</v>
      </c>
      <c r="AP974" s="48" t="s">
        <v>132</v>
      </c>
      <c r="AQ974" s="48" t="s">
        <v>3146</v>
      </c>
      <c r="AR974" s="48" t="s">
        <v>1655</v>
      </c>
      <c r="AS974" s="48" t="s">
        <v>132</v>
      </c>
      <c r="AT974" s="48" t="s">
        <v>3184</v>
      </c>
      <c r="AU974" s="48" t="s">
        <v>291</v>
      </c>
      <c r="AV974" s="48" t="s">
        <v>3185</v>
      </c>
      <c r="AW974" s="54" t="s">
        <v>132</v>
      </c>
      <c r="AX974" s="48" t="s">
        <v>3186</v>
      </c>
      <c r="AY974" s="48" t="s">
        <v>3187</v>
      </c>
      <c r="AZ974" s="48" t="s">
        <v>171</v>
      </c>
      <c r="BA974" s="48" t="s">
        <v>614</v>
      </c>
      <c r="BB974" s="48" t="s">
        <v>3179</v>
      </c>
      <c r="BC974" s="48" t="s">
        <v>3174</v>
      </c>
      <c r="BD974" s="48" t="s">
        <v>2865</v>
      </c>
      <c r="BE974" s="48" t="s">
        <v>955</v>
      </c>
      <c r="BF974" s="48" t="s">
        <v>2648</v>
      </c>
      <c r="BG974" s="48" t="s">
        <v>1990</v>
      </c>
      <c r="BH974" s="48" t="s">
        <v>3188</v>
      </c>
      <c r="BI974" s="48" t="s">
        <v>2921</v>
      </c>
      <c r="BJ974" s="48" t="s">
        <v>132</v>
      </c>
      <c r="BK974" s="48" t="s">
        <v>2650</v>
      </c>
      <c r="BL974" s="48" t="s">
        <v>2707</v>
      </c>
      <c r="BM974" s="73" t="str">
        <f>IFERROR(_xlfn.LET(
_xlpm.linkTarget,IFERROR(
VLOOKUP(TEXT(B974,0),Hyperlinks!A:E,2,FALSE),
VLOOKUP(TEXT(K974,0),Hyperlinks!K:M,2,FALSE)
),
IF(_xlpm.linkTarget="","/",HYPERLINK(_xlpm.linkTarget,"Link"))
),"/")</f>
        <v>Link</v>
      </c>
      <c r="BN974" s="73" t="str">
        <f>_xlfn.LET(
    _xlpm.linkTarget, IFERROR(
        VLOOKUP(TEXT(B974, 0), hyperlinks2[], 3, FALSE),
        ""
    ),
    IF(_xlpm.linkTarget = "", "/", HYPERLINK(_xlpm.linkTarget, "Link"))
)</f>
        <v>Link</v>
      </c>
      <c r="BO974" s="73" t="str">
        <f>IFERROR(_xlfn.LET(
_xlpm.linkTarget,IFERROR(
VLOOKUP(TEXT(B974,0),Hyperlinks!A:E,4,FALSE),
VLOOKUP(TEXT(K974,0),Hyperlinks!K:M,3,FALSE)
),
IF(_xlpm.linkTarget="","/",HYPERLINK(_xlpm.linkTarget,"Link"))
),"/")</f>
        <v>Link</v>
      </c>
      <c r="BP974" s="73"/>
    </row>
    <row r="975" spans="1:68" s="43" customFormat="1" ht="14.4">
      <c r="A975" s="44">
        <v>8719514955790</v>
      </c>
      <c r="B975" s="44">
        <v>911401630508</v>
      </c>
      <c r="C975" s="676">
        <v>871951495579000</v>
      </c>
      <c r="D975" s="73" t="str">
        <f>IFERROR(_xlfn.LET(
_xlpm.linkTarget,IFERROR(
VLOOKUP(TEXT(B975,0),Hyperlinks!A:E,2,FALSE),
VLOOKUP(TEXT(K975,0),Hyperlinks!K:M,2,FALSE)
),
IF(_xlpm.linkTarget="","/",HYPERLINK(_xlpm.linkTarget,"Link"))
),"/")</f>
        <v>Link</v>
      </c>
      <c r="E975" s="45">
        <v>95579000</v>
      </c>
      <c r="F975" s="703" t="s">
        <v>3193</v>
      </c>
      <c r="G975" s="45" t="s">
        <v>2596</v>
      </c>
      <c r="H975" s="45" t="s">
        <v>2640</v>
      </c>
      <c r="I975" s="45"/>
      <c r="J975" s="45" t="s">
        <v>3116</v>
      </c>
      <c r="K975" s="45" t="s">
        <v>3117</v>
      </c>
      <c r="L975" s="45" t="s">
        <v>125</v>
      </c>
      <c r="M975" s="69">
        <v>974</v>
      </c>
      <c r="N975" s="47" t="s">
        <v>126</v>
      </c>
      <c r="O975" s="48" t="s">
        <v>2641</v>
      </c>
      <c r="P975" s="49" t="s">
        <v>2642</v>
      </c>
      <c r="Q975" s="50"/>
      <c r="R975" s="44">
        <v>1</v>
      </c>
      <c r="S975" s="45" t="s">
        <v>129</v>
      </c>
      <c r="T975" s="50" t="s">
        <v>154</v>
      </c>
      <c r="U975" s="44">
        <v>911401575751</v>
      </c>
      <c r="V975" s="44"/>
      <c r="W975" s="51"/>
      <c r="X975" s="52">
        <v>9405119090</v>
      </c>
      <c r="Y975" s="55" t="s">
        <v>132</v>
      </c>
      <c r="Z975" s="55" t="s">
        <v>132</v>
      </c>
      <c r="AA975" s="45" t="s">
        <v>132</v>
      </c>
      <c r="AB975" s="48"/>
      <c r="AC975" s="48" t="s">
        <v>4054</v>
      </c>
      <c r="AD975" s="54" t="s">
        <v>3194</v>
      </c>
      <c r="AE975" s="48" t="s">
        <v>132</v>
      </c>
      <c r="AF975" s="48" t="s">
        <v>132</v>
      </c>
      <c r="AG975" s="48" t="s">
        <v>132</v>
      </c>
      <c r="AH975" s="48" t="s">
        <v>944</v>
      </c>
      <c r="AI975" s="48" t="s">
        <v>132</v>
      </c>
      <c r="AJ975" s="48" t="s">
        <v>2751</v>
      </c>
      <c r="AK975" s="48" t="s">
        <v>132</v>
      </c>
      <c r="AL975" s="48" t="s">
        <v>472</v>
      </c>
      <c r="AM975" s="48" t="s">
        <v>132</v>
      </c>
      <c r="AN975" s="54" t="s">
        <v>2712</v>
      </c>
      <c r="AO975" s="48" t="s">
        <v>132</v>
      </c>
      <c r="AP975" s="48" t="s">
        <v>132</v>
      </c>
      <c r="AQ975" s="48" t="s">
        <v>3146</v>
      </c>
      <c r="AR975" s="48" t="s">
        <v>1655</v>
      </c>
      <c r="AS975" s="48" t="s">
        <v>132</v>
      </c>
      <c r="AT975" s="48" t="s">
        <v>3184</v>
      </c>
      <c r="AU975" s="48" t="s">
        <v>291</v>
      </c>
      <c r="AV975" s="48" t="s">
        <v>3185</v>
      </c>
      <c r="AW975" s="54" t="s">
        <v>132</v>
      </c>
      <c r="AX975" s="48" t="s">
        <v>3186</v>
      </c>
      <c r="AY975" s="48" t="s">
        <v>3187</v>
      </c>
      <c r="AZ975" s="48" t="s">
        <v>171</v>
      </c>
      <c r="BA975" s="48" t="s">
        <v>614</v>
      </c>
      <c r="BB975" s="48" t="s">
        <v>3179</v>
      </c>
      <c r="BC975" s="48" t="s">
        <v>3011</v>
      </c>
      <c r="BD975" s="48" t="s">
        <v>2865</v>
      </c>
      <c r="BE975" s="48" t="s">
        <v>955</v>
      </c>
      <c r="BF975" s="48" t="s">
        <v>2648</v>
      </c>
      <c r="BG975" s="48" t="s">
        <v>331</v>
      </c>
      <c r="BH975" s="48" t="s">
        <v>3188</v>
      </c>
      <c r="BI975" s="48" t="s">
        <v>2921</v>
      </c>
      <c r="BJ975" s="48" t="s">
        <v>132</v>
      </c>
      <c r="BK975" s="48" t="s">
        <v>2650</v>
      </c>
      <c r="BL975" s="48" t="s">
        <v>2707</v>
      </c>
      <c r="BM975" s="73" t="str">
        <f>IFERROR(_xlfn.LET(
_xlpm.linkTarget,IFERROR(
VLOOKUP(TEXT(B975,0),Hyperlinks!A:E,2,FALSE),
VLOOKUP(TEXT(K975,0),Hyperlinks!K:M,2,FALSE)
),
IF(_xlpm.linkTarget="","/",HYPERLINK(_xlpm.linkTarget,"Link"))
),"/")</f>
        <v>Link</v>
      </c>
      <c r="BN975" s="73" t="str">
        <f>_xlfn.LET(
    _xlpm.linkTarget, IFERROR(
        VLOOKUP(TEXT(B975, 0), hyperlinks2[], 3, FALSE),
        ""
    ),
    IF(_xlpm.linkTarget = "", "/", HYPERLINK(_xlpm.linkTarget, "Link"))
)</f>
        <v>Link</v>
      </c>
      <c r="BO975" s="73" t="str">
        <f>IFERROR(_xlfn.LET(
_xlpm.linkTarget,IFERROR(
VLOOKUP(TEXT(B975,0),Hyperlinks!A:E,4,FALSE),
VLOOKUP(TEXT(K975,0),Hyperlinks!K:M,3,FALSE)
),
IF(_xlpm.linkTarget="","/",HYPERLINK(_xlpm.linkTarget,"Link"))
),"/")</f>
        <v>Link</v>
      </c>
      <c r="BP975" s="73"/>
    </row>
    <row r="976" spans="1:68" s="43" customFormat="1" ht="14.4">
      <c r="A976" s="44">
        <v>8721103306371</v>
      </c>
      <c r="B976" s="701">
        <v>911401553345</v>
      </c>
      <c r="C976" s="677">
        <v>872110330637100</v>
      </c>
      <c r="D976" s="73" t="str">
        <f>IFERROR(_xlfn.LET(
_xlpm.linkTarget,IFERROR(
VLOOKUP(TEXT(B976,0),Hyperlinks!A:E,2,FALSE),
VLOOKUP(TEXT(K976,0),Hyperlinks!K:M,2,FALSE)
),
IF(_xlpm.linkTarget="","/",HYPERLINK(_xlpm.linkTarget,"Link"))
),"/")</f>
        <v>Link</v>
      </c>
      <c r="E976" s="45" t="s">
        <v>3195</v>
      </c>
      <c r="F976" s="54" t="s">
        <v>3196</v>
      </c>
      <c r="G976" s="45" t="s">
        <v>2596</v>
      </c>
      <c r="H976" s="45" t="s">
        <v>2640</v>
      </c>
      <c r="I976" s="45"/>
      <c r="J976" s="45" t="s">
        <v>3116</v>
      </c>
      <c r="K976" s="45" t="s">
        <v>3117</v>
      </c>
      <c r="L976" s="45" t="s">
        <v>125</v>
      </c>
      <c r="M976" s="69">
        <v>839</v>
      </c>
      <c r="N976" s="47" t="s">
        <v>126</v>
      </c>
      <c r="O976" s="48" t="s">
        <v>2641</v>
      </c>
      <c r="P976" s="49" t="s">
        <v>2642</v>
      </c>
      <c r="Q976" s="50"/>
      <c r="R976" s="44">
        <v>1</v>
      </c>
      <c r="S976" s="45" t="s">
        <v>129</v>
      </c>
      <c r="T976" s="50" t="s">
        <v>154</v>
      </c>
      <c r="U976" s="44"/>
      <c r="V976" s="44"/>
      <c r="W976" s="51"/>
      <c r="X976" s="25" t="s">
        <v>2682</v>
      </c>
      <c r="Y976" s="55" t="s">
        <v>132</v>
      </c>
      <c r="Z976" s="55" t="s">
        <v>132</v>
      </c>
      <c r="AA976" s="45" t="s">
        <v>132</v>
      </c>
      <c r="AB976" s="48" t="s">
        <v>154</v>
      </c>
      <c r="AC976" s="48" t="s">
        <v>4054</v>
      </c>
      <c r="AD976" s="54" t="s">
        <v>3197</v>
      </c>
      <c r="AE976" s="13" t="s">
        <v>132</v>
      </c>
      <c r="AF976" s="13" t="s">
        <v>132</v>
      </c>
      <c r="AG976" s="13" t="s">
        <v>132</v>
      </c>
      <c r="AH976" s="13" t="s">
        <v>65068</v>
      </c>
      <c r="AI976" s="13" t="s">
        <v>132</v>
      </c>
      <c r="AJ976" s="13" t="s">
        <v>862</v>
      </c>
      <c r="AK976" s="13" t="s">
        <v>132</v>
      </c>
      <c r="AL976" s="13" t="s">
        <v>64937</v>
      </c>
      <c r="AM976" s="13" t="s">
        <v>132</v>
      </c>
      <c r="AN976" s="21" t="s">
        <v>955</v>
      </c>
      <c r="AO976" s="13" t="s">
        <v>191</v>
      </c>
      <c r="AP976" s="13" t="s">
        <v>132</v>
      </c>
      <c r="AQ976" s="13" t="s">
        <v>467</v>
      </c>
      <c r="AR976" s="13" t="s">
        <v>2858</v>
      </c>
      <c r="AS976" s="13" t="s">
        <v>132</v>
      </c>
      <c r="AT976" s="13">
        <v>0</v>
      </c>
      <c r="AU976" s="13">
        <v>0</v>
      </c>
      <c r="AV976" s="13" t="s">
        <v>132</v>
      </c>
      <c r="AW976" s="21" t="s">
        <v>132</v>
      </c>
      <c r="AX976" s="13" t="s">
        <v>3986</v>
      </c>
      <c r="AY976" s="13" t="s">
        <v>3477</v>
      </c>
      <c r="AZ976" s="13" t="s">
        <v>171</v>
      </c>
      <c r="BA976" s="13" t="s">
        <v>65069</v>
      </c>
      <c r="BB976" s="13" t="s">
        <v>132</v>
      </c>
      <c r="BC976" s="13" t="s">
        <v>65070</v>
      </c>
      <c r="BD976" s="13" t="s">
        <v>2865</v>
      </c>
      <c r="BE976" s="13" t="s">
        <v>132</v>
      </c>
      <c r="BF976" s="13" t="s">
        <v>2648</v>
      </c>
      <c r="BG976" s="13" t="s">
        <v>1990</v>
      </c>
      <c r="BH976" s="13" t="s">
        <v>2608</v>
      </c>
      <c r="BI976" s="13" t="s">
        <v>2921</v>
      </c>
      <c r="BJ976" s="13" t="s">
        <v>65071</v>
      </c>
      <c r="BK976" s="13" t="s">
        <v>2650</v>
      </c>
      <c r="BL976" s="13" t="s">
        <v>65072</v>
      </c>
      <c r="BM976" s="73" t="str">
        <f>IFERROR(_xlfn.LET(
_xlpm.linkTarget,IFERROR(
VLOOKUP(TEXT(B976,0),Hyperlinks!A:E,2,FALSE),
VLOOKUP(TEXT(K976,0),Hyperlinks!K:M,2,FALSE)
),
IF(_xlpm.linkTarget="","/",HYPERLINK(_xlpm.linkTarget,"Link"))
),"/")</f>
        <v>Link</v>
      </c>
      <c r="BN976" s="73" t="str">
        <f>_xlfn.LET(
    _xlpm.linkTarget, IFERROR(
        VLOOKUP(TEXT(B976, 0), hyperlinks2[], 3, FALSE),
        ""
    ),
    IF(_xlpm.linkTarget = "", "/", HYPERLINK(_xlpm.linkTarget, "Link"))
)</f>
        <v>Link</v>
      </c>
      <c r="BO976" s="73" t="str">
        <f>IFERROR(_xlfn.LET(
_xlpm.linkTarget,IFERROR(
VLOOKUP(TEXT(B976,0),Hyperlinks!A:E,4,FALSE),
VLOOKUP(TEXT(K976,0),Hyperlinks!K:M,3,FALSE)
),
IF(_xlpm.linkTarget="","/",HYPERLINK(_xlpm.linkTarget,"Link"))
),"/")</f>
        <v>Link</v>
      </c>
      <c r="BP976" s="73"/>
    </row>
    <row r="977" spans="1:68" s="43" customFormat="1" ht="14.4">
      <c r="A977" s="44">
        <v>8721103306364</v>
      </c>
      <c r="B977" s="701">
        <v>911401553645</v>
      </c>
      <c r="C977" s="677">
        <v>872110330636400</v>
      </c>
      <c r="D977" s="73" t="str">
        <f>IFERROR(_xlfn.LET(
_xlpm.linkTarget,IFERROR(
VLOOKUP(TEXT(B977,0),Hyperlinks!A:E,2,FALSE),
VLOOKUP(TEXT(K977,0),Hyperlinks!K:M,2,FALSE)
),
IF(_xlpm.linkTarget="","/",HYPERLINK(_xlpm.linkTarget,"Link"))
),"/")</f>
        <v>Link</v>
      </c>
      <c r="E977" s="45" t="s">
        <v>3198</v>
      </c>
      <c r="F977" s="54" t="s">
        <v>3199</v>
      </c>
      <c r="G977" s="45" t="s">
        <v>2596</v>
      </c>
      <c r="H977" s="45" t="s">
        <v>2640</v>
      </c>
      <c r="I977" s="45"/>
      <c r="J977" s="45" t="s">
        <v>3116</v>
      </c>
      <c r="K977" s="45" t="s">
        <v>3117</v>
      </c>
      <c r="L977" s="45" t="s">
        <v>125</v>
      </c>
      <c r="M977" s="69">
        <v>839</v>
      </c>
      <c r="N977" s="47" t="s">
        <v>126</v>
      </c>
      <c r="O977" s="48" t="s">
        <v>2641</v>
      </c>
      <c r="P977" s="49" t="s">
        <v>2642</v>
      </c>
      <c r="Q977" s="50"/>
      <c r="R977" s="44">
        <v>1</v>
      </c>
      <c r="S977" s="45" t="s">
        <v>129</v>
      </c>
      <c r="T977" s="50" t="s">
        <v>154</v>
      </c>
      <c r="U977" s="44"/>
      <c r="V977" s="44"/>
      <c r="W977" s="51"/>
      <c r="X977" s="25" t="s">
        <v>2682</v>
      </c>
      <c r="Y977" s="55" t="s">
        <v>132</v>
      </c>
      <c r="Z977" s="55" t="s">
        <v>132</v>
      </c>
      <c r="AA977" s="45" t="s">
        <v>132</v>
      </c>
      <c r="AB977" s="48" t="s">
        <v>154</v>
      </c>
      <c r="AC977" s="48" t="s">
        <v>4054</v>
      </c>
      <c r="AD977" s="54" t="s">
        <v>3200</v>
      </c>
      <c r="AE977" s="13" t="s">
        <v>132</v>
      </c>
      <c r="AF977" s="13" t="s">
        <v>132</v>
      </c>
      <c r="AG977" s="13" t="s">
        <v>132</v>
      </c>
      <c r="AH977" s="13" t="s">
        <v>65068</v>
      </c>
      <c r="AI977" s="13" t="s">
        <v>132</v>
      </c>
      <c r="AJ977" s="13" t="s">
        <v>862</v>
      </c>
      <c r="AK977" s="13" t="s">
        <v>132</v>
      </c>
      <c r="AL977" s="13" t="s">
        <v>64937</v>
      </c>
      <c r="AM977" s="13" t="s">
        <v>132</v>
      </c>
      <c r="AN977" s="21" t="s">
        <v>955</v>
      </c>
      <c r="AO977" s="13" t="s">
        <v>191</v>
      </c>
      <c r="AP977" s="13" t="s">
        <v>132</v>
      </c>
      <c r="AQ977" s="13" t="s">
        <v>467</v>
      </c>
      <c r="AR977" s="13" t="s">
        <v>2858</v>
      </c>
      <c r="AS977" s="13" t="s">
        <v>132</v>
      </c>
      <c r="AT977" s="13">
        <v>0</v>
      </c>
      <c r="AU977" s="13">
        <v>0</v>
      </c>
      <c r="AV977" s="13" t="s">
        <v>132</v>
      </c>
      <c r="AW977" s="21" t="s">
        <v>132</v>
      </c>
      <c r="AX977" s="13" t="s">
        <v>3986</v>
      </c>
      <c r="AY977" s="13" t="s">
        <v>3477</v>
      </c>
      <c r="AZ977" s="13" t="s">
        <v>171</v>
      </c>
      <c r="BA977" s="13" t="s">
        <v>65069</v>
      </c>
      <c r="BB977" s="13" t="s">
        <v>132</v>
      </c>
      <c r="BC977" s="13" t="s">
        <v>2920</v>
      </c>
      <c r="BD977" s="13" t="s">
        <v>2865</v>
      </c>
      <c r="BE977" s="13" t="s">
        <v>132</v>
      </c>
      <c r="BF977" s="13" t="s">
        <v>2648</v>
      </c>
      <c r="BG977" s="13" t="s">
        <v>331</v>
      </c>
      <c r="BH977" s="13" t="s">
        <v>2608</v>
      </c>
      <c r="BI977" s="13" t="s">
        <v>2921</v>
      </c>
      <c r="BJ977" s="13" t="s">
        <v>65071</v>
      </c>
      <c r="BK977" s="13" t="s">
        <v>2650</v>
      </c>
      <c r="BL977" s="13" t="s">
        <v>65072</v>
      </c>
      <c r="BM977" s="73" t="str">
        <f>IFERROR(_xlfn.LET(
_xlpm.linkTarget,IFERROR(
VLOOKUP(TEXT(B977,0),Hyperlinks!A:E,2,FALSE),
VLOOKUP(TEXT(K977,0),Hyperlinks!K:M,2,FALSE)
),
IF(_xlpm.linkTarget="","/",HYPERLINK(_xlpm.linkTarget,"Link"))
),"/")</f>
        <v>Link</v>
      </c>
      <c r="BN977" s="73" t="str">
        <f>_xlfn.LET(
    _xlpm.linkTarget, IFERROR(
        VLOOKUP(TEXT(B977, 0), hyperlinks2[], 3, FALSE),
        ""
    ),
    IF(_xlpm.linkTarget = "", "/", HYPERLINK(_xlpm.linkTarget, "Link"))
)</f>
        <v>Link</v>
      </c>
      <c r="BO977" s="73" t="str">
        <f>IFERROR(_xlfn.LET(
_xlpm.linkTarget,IFERROR(
VLOOKUP(TEXT(B977,0),Hyperlinks!A:E,4,FALSE),
VLOOKUP(TEXT(K977,0),Hyperlinks!K:M,3,FALSE)
),
IF(_xlpm.linkTarget="","/",HYPERLINK(_xlpm.linkTarget,"Link"))
),"/")</f>
        <v>Link</v>
      </c>
      <c r="BP977" s="73"/>
    </row>
    <row r="978" spans="1:68" s="43" customFormat="1" ht="14.4">
      <c r="A978" s="44">
        <v>8721103306500</v>
      </c>
      <c r="B978" s="701">
        <v>911401553745</v>
      </c>
      <c r="C978" s="677">
        <v>872110330650000</v>
      </c>
      <c r="D978" s="73" t="str">
        <f>IFERROR(_xlfn.LET(
_xlpm.linkTarget,IFERROR(
VLOOKUP(TEXT(B978,0),Hyperlinks!A:E,2,FALSE),
VLOOKUP(TEXT(K978,0),Hyperlinks!K:M,2,FALSE)
),
IF(_xlpm.linkTarget="","/",HYPERLINK(_xlpm.linkTarget,"Link"))
),"/")</f>
        <v>Link</v>
      </c>
      <c r="E978" s="45" t="s">
        <v>3201</v>
      </c>
      <c r="F978" s="54" t="s">
        <v>3202</v>
      </c>
      <c r="G978" s="45" t="s">
        <v>2596</v>
      </c>
      <c r="H978" s="45" t="s">
        <v>2640</v>
      </c>
      <c r="I978" s="45"/>
      <c r="J978" s="45" t="s">
        <v>3116</v>
      </c>
      <c r="K978" s="45" t="s">
        <v>3117</v>
      </c>
      <c r="L978" s="45" t="s">
        <v>125</v>
      </c>
      <c r="M978" s="69">
        <v>1218</v>
      </c>
      <c r="N978" s="47" t="s">
        <v>126</v>
      </c>
      <c r="O978" s="48" t="s">
        <v>2641</v>
      </c>
      <c r="P978" s="49" t="s">
        <v>2642</v>
      </c>
      <c r="Q978" s="50"/>
      <c r="R978" s="44">
        <v>1</v>
      </c>
      <c r="S978" s="45" t="s">
        <v>129</v>
      </c>
      <c r="T978" s="50" t="s">
        <v>154</v>
      </c>
      <c r="U978" s="44"/>
      <c r="V978" s="44"/>
      <c r="W978" s="51"/>
      <c r="X978" s="25" t="s">
        <v>2682</v>
      </c>
      <c r="Y978" s="55" t="s">
        <v>132</v>
      </c>
      <c r="Z978" s="55" t="s">
        <v>132</v>
      </c>
      <c r="AA978" s="45" t="s">
        <v>132</v>
      </c>
      <c r="AB978" s="48" t="s">
        <v>154</v>
      </c>
      <c r="AC978" s="48" t="s">
        <v>4054</v>
      </c>
      <c r="AD978" s="54" t="s">
        <v>3203</v>
      </c>
      <c r="AE978" s="13" t="s">
        <v>132</v>
      </c>
      <c r="AF978" s="13" t="s">
        <v>132</v>
      </c>
      <c r="AG978" s="13" t="s">
        <v>132</v>
      </c>
      <c r="AH978" s="13" t="s">
        <v>64929</v>
      </c>
      <c r="AI978" s="13" t="s">
        <v>132</v>
      </c>
      <c r="AJ978" s="13" t="s">
        <v>2367</v>
      </c>
      <c r="AK978" s="13" t="s">
        <v>132</v>
      </c>
      <c r="AL978" s="13" t="s">
        <v>64937</v>
      </c>
      <c r="AM978" s="13" t="s">
        <v>132</v>
      </c>
      <c r="AN978" s="21" t="s">
        <v>2712</v>
      </c>
      <c r="AO978" s="13" t="s">
        <v>191</v>
      </c>
      <c r="AP978" s="13" t="s">
        <v>132</v>
      </c>
      <c r="AQ978" s="13" t="s">
        <v>467</v>
      </c>
      <c r="AR978" s="13" t="s">
        <v>2858</v>
      </c>
      <c r="AS978" s="13" t="s">
        <v>132</v>
      </c>
      <c r="AT978" s="13">
        <v>0</v>
      </c>
      <c r="AU978" s="13">
        <v>0</v>
      </c>
      <c r="AV978" s="13" t="s">
        <v>132</v>
      </c>
      <c r="AW978" s="21" t="s">
        <v>132</v>
      </c>
      <c r="AX978" s="13" t="s">
        <v>3985</v>
      </c>
      <c r="AY978" s="13" t="s">
        <v>3948</v>
      </c>
      <c r="AZ978" s="13" t="s">
        <v>171</v>
      </c>
      <c r="BA978" s="13" t="s">
        <v>65073</v>
      </c>
      <c r="BB978" s="13" t="s">
        <v>132</v>
      </c>
      <c r="BC978" s="13" t="s">
        <v>2920</v>
      </c>
      <c r="BD978" s="13" t="s">
        <v>2865</v>
      </c>
      <c r="BE978" s="13" t="s">
        <v>132</v>
      </c>
      <c r="BF978" s="13" t="s">
        <v>2648</v>
      </c>
      <c r="BG978" s="13" t="s">
        <v>331</v>
      </c>
      <c r="BH978" s="13" t="s">
        <v>4032</v>
      </c>
      <c r="BI978" s="13" t="s">
        <v>2921</v>
      </c>
      <c r="BJ978" s="13" t="s">
        <v>65071</v>
      </c>
      <c r="BK978" s="13" t="s">
        <v>2650</v>
      </c>
      <c r="BL978" s="13" t="s">
        <v>65072</v>
      </c>
      <c r="BM978" s="73" t="str">
        <f>IFERROR(_xlfn.LET(
_xlpm.linkTarget,IFERROR(
VLOOKUP(TEXT(B978,0),Hyperlinks!A:E,2,FALSE),
VLOOKUP(TEXT(K978,0),Hyperlinks!K:M,2,FALSE)
),
IF(_xlpm.linkTarget="","/",HYPERLINK(_xlpm.linkTarget,"Link"))
),"/")</f>
        <v>Link</v>
      </c>
      <c r="BN978" s="73" t="str">
        <f>_xlfn.LET(
    _xlpm.linkTarget, IFERROR(
        VLOOKUP(TEXT(B978, 0), hyperlinks2[], 3, FALSE),
        ""
    ),
    IF(_xlpm.linkTarget = "", "/", HYPERLINK(_xlpm.linkTarget, "Link"))
)</f>
        <v>Link</v>
      </c>
      <c r="BO978" s="73" t="str">
        <f>IFERROR(_xlfn.LET(
_xlpm.linkTarget,IFERROR(
VLOOKUP(TEXT(B978,0),Hyperlinks!A:E,4,FALSE),
VLOOKUP(TEXT(K978,0),Hyperlinks!K:M,3,FALSE)
),
IF(_xlpm.linkTarget="","/",HYPERLINK(_xlpm.linkTarget,"Link"))
),"/")</f>
        <v>Link</v>
      </c>
      <c r="BP978" s="73"/>
    </row>
    <row r="979" spans="1:68" s="43" customFormat="1" ht="14.4">
      <c r="A979" s="44">
        <v>8719514955967</v>
      </c>
      <c r="B979" s="44">
        <v>911401632208</v>
      </c>
      <c r="C979" s="676">
        <v>871951495596700</v>
      </c>
      <c r="D979" s="73" t="str">
        <f>IFERROR(_xlfn.LET(
_xlpm.linkTarget,IFERROR(
VLOOKUP(TEXT(B979,0),Hyperlinks!A:E,2,FALSE),
VLOOKUP(TEXT(K979,0),Hyperlinks!K:M,2,FALSE)
),
IF(_xlpm.linkTarget="","/",HYPERLINK(_xlpm.linkTarget,"Link"))
),"/")</f>
        <v>Link</v>
      </c>
      <c r="E979" s="45">
        <v>95596700</v>
      </c>
      <c r="F979" s="54" t="s">
        <v>3204</v>
      </c>
      <c r="G979" s="45" t="s">
        <v>2596</v>
      </c>
      <c r="H979" s="45" t="s">
        <v>2640</v>
      </c>
      <c r="I979" s="45"/>
      <c r="J979" s="45" t="s">
        <v>3116</v>
      </c>
      <c r="K979" s="45" t="s">
        <v>3117</v>
      </c>
      <c r="L979" s="45" t="s">
        <v>125</v>
      </c>
      <c r="M979" s="69">
        <v>670</v>
      </c>
      <c r="N979" s="47" t="s">
        <v>126</v>
      </c>
      <c r="O979" s="48" t="s">
        <v>2641</v>
      </c>
      <c r="P979" s="49" t="s">
        <v>2642</v>
      </c>
      <c r="Q979" s="50"/>
      <c r="R979" s="44">
        <v>1</v>
      </c>
      <c r="S979" s="45" t="s">
        <v>129</v>
      </c>
      <c r="T979" s="50" t="s">
        <v>154</v>
      </c>
      <c r="U979" s="44"/>
      <c r="V979" s="44"/>
      <c r="W979" s="51"/>
      <c r="X979" s="52">
        <v>9405119090</v>
      </c>
      <c r="Y979" s="55" t="s">
        <v>132</v>
      </c>
      <c r="Z979" s="55" t="s">
        <v>132</v>
      </c>
      <c r="AA979" s="45" t="s">
        <v>132</v>
      </c>
      <c r="AB979" s="48"/>
      <c r="AC979" s="48" t="s">
        <v>4054</v>
      </c>
      <c r="AD979" s="54" t="s">
        <v>3205</v>
      </c>
      <c r="AE979" s="48" t="s">
        <v>132</v>
      </c>
      <c r="AF979" s="48" t="s">
        <v>132</v>
      </c>
      <c r="AG979" s="48" t="s">
        <v>132</v>
      </c>
      <c r="AH979" s="48" t="s">
        <v>944</v>
      </c>
      <c r="AI979" s="48" t="s">
        <v>132</v>
      </c>
      <c r="AJ979" s="48" t="s">
        <v>189</v>
      </c>
      <c r="AK979" s="48" t="s">
        <v>132</v>
      </c>
      <c r="AL979" s="48" t="s">
        <v>241</v>
      </c>
      <c r="AM979" s="48" t="s">
        <v>132</v>
      </c>
      <c r="AN979" s="54" t="s">
        <v>955</v>
      </c>
      <c r="AO979" s="48" t="s">
        <v>132</v>
      </c>
      <c r="AP979" s="48" t="s">
        <v>132</v>
      </c>
      <c r="AQ979" s="48" t="s">
        <v>137</v>
      </c>
      <c r="AR979" s="48" t="s">
        <v>1655</v>
      </c>
      <c r="AS979" s="48" t="s">
        <v>132</v>
      </c>
      <c r="AT979" s="48" t="s">
        <v>3169</v>
      </c>
      <c r="AU979" s="48" t="s">
        <v>420</v>
      </c>
      <c r="AV979" s="48" t="s">
        <v>3170</v>
      </c>
      <c r="AW979" s="54" t="s">
        <v>132</v>
      </c>
      <c r="AX979" s="48" t="s">
        <v>3171</v>
      </c>
      <c r="AY979" s="48" t="s">
        <v>3172</v>
      </c>
      <c r="AZ979" s="48" t="s">
        <v>171</v>
      </c>
      <c r="BA979" s="48" t="s">
        <v>3206</v>
      </c>
      <c r="BB979" s="48" t="s">
        <v>2565</v>
      </c>
      <c r="BC979" s="48" t="s">
        <v>3174</v>
      </c>
      <c r="BD979" s="48" t="s">
        <v>2865</v>
      </c>
      <c r="BE979" s="48" t="s">
        <v>955</v>
      </c>
      <c r="BF979" s="48" t="s">
        <v>2648</v>
      </c>
      <c r="BG979" s="48" t="s">
        <v>1990</v>
      </c>
      <c r="BH979" s="48" t="s">
        <v>2608</v>
      </c>
      <c r="BI979" s="48" t="s">
        <v>2921</v>
      </c>
      <c r="BJ979" s="48" t="s">
        <v>132</v>
      </c>
      <c r="BK979" s="48" t="s">
        <v>2650</v>
      </c>
      <c r="BL979" s="48" t="s">
        <v>2707</v>
      </c>
      <c r="BM979" s="73" t="str">
        <f>IFERROR(_xlfn.LET(
_xlpm.linkTarget,IFERROR(
VLOOKUP(TEXT(B979,0),Hyperlinks!A:E,2,FALSE),
VLOOKUP(TEXT(K979,0),Hyperlinks!K:M,2,FALSE)
),
IF(_xlpm.linkTarget="","/",HYPERLINK(_xlpm.linkTarget,"Link"))
),"/")</f>
        <v>Link</v>
      </c>
      <c r="BN979" s="73" t="str">
        <f>_xlfn.LET(
    _xlpm.linkTarget, IFERROR(
        VLOOKUP(TEXT(B979, 0), hyperlinks2[], 3, FALSE),
        ""
    ),
    IF(_xlpm.linkTarget = "", "/", HYPERLINK(_xlpm.linkTarget, "Link"))
)</f>
        <v>Link</v>
      </c>
      <c r="BO979" s="73" t="str">
        <f>IFERROR(_xlfn.LET(
_xlpm.linkTarget,IFERROR(
VLOOKUP(TEXT(B979,0),Hyperlinks!A:E,4,FALSE),
VLOOKUP(TEXT(K979,0),Hyperlinks!K:M,3,FALSE)
),
IF(_xlpm.linkTarget="","/",HYPERLINK(_xlpm.linkTarget,"Link"))
),"/")</f>
        <v>Link</v>
      </c>
      <c r="BP979" s="73"/>
    </row>
    <row r="980" spans="1:68" s="43" customFormat="1" ht="14.4">
      <c r="A980" s="44">
        <v>8719514955974</v>
      </c>
      <c r="B980" s="44">
        <v>911401632308</v>
      </c>
      <c r="C980" s="676">
        <v>871951495597400</v>
      </c>
      <c r="D980" s="73" t="str">
        <f>IFERROR(_xlfn.LET(
_xlpm.linkTarget,IFERROR(
VLOOKUP(TEXT(B980,0),Hyperlinks!A:E,2,FALSE),
VLOOKUP(TEXT(K980,0),Hyperlinks!K:M,2,FALSE)
),
IF(_xlpm.linkTarget="","/",HYPERLINK(_xlpm.linkTarget,"Link"))
),"/")</f>
        <v>Link</v>
      </c>
      <c r="E980" s="45">
        <v>95597400</v>
      </c>
      <c r="F980" s="54" t="s">
        <v>3207</v>
      </c>
      <c r="G980" s="45" t="s">
        <v>2596</v>
      </c>
      <c r="H980" s="45" t="s">
        <v>2640</v>
      </c>
      <c r="I980" s="45"/>
      <c r="J980" s="45" t="s">
        <v>3116</v>
      </c>
      <c r="K980" s="45" t="s">
        <v>3117</v>
      </c>
      <c r="L980" s="45" t="s">
        <v>125</v>
      </c>
      <c r="M980" s="69">
        <v>670</v>
      </c>
      <c r="N980" s="47" t="s">
        <v>126</v>
      </c>
      <c r="O980" s="48" t="s">
        <v>2641</v>
      </c>
      <c r="P980" s="49" t="s">
        <v>2642</v>
      </c>
      <c r="Q980" s="50"/>
      <c r="R980" s="44">
        <v>1</v>
      </c>
      <c r="S980" s="45" t="s">
        <v>129</v>
      </c>
      <c r="T980" s="50" t="s">
        <v>154</v>
      </c>
      <c r="U980" s="44"/>
      <c r="V980" s="44"/>
      <c r="W980" s="51"/>
      <c r="X980" s="52">
        <v>9405119090</v>
      </c>
      <c r="Y980" s="55" t="s">
        <v>132</v>
      </c>
      <c r="Z980" s="55" t="s">
        <v>132</v>
      </c>
      <c r="AA980" s="45" t="s">
        <v>132</v>
      </c>
      <c r="AB980" s="48"/>
      <c r="AC980" s="48" t="s">
        <v>4054</v>
      </c>
      <c r="AD980" s="54" t="s">
        <v>3208</v>
      </c>
      <c r="AE980" s="48" t="s">
        <v>132</v>
      </c>
      <c r="AF980" s="48" t="s">
        <v>132</v>
      </c>
      <c r="AG980" s="48" t="s">
        <v>132</v>
      </c>
      <c r="AH980" s="48" t="s">
        <v>944</v>
      </c>
      <c r="AI980" s="48" t="s">
        <v>132</v>
      </c>
      <c r="AJ980" s="48" t="s">
        <v>189</v>
      </c>
      <c r="AK980" s="48" t="s">
        <v>132</v>
      </c>
      <c r="AL980" s="48" t="s">
        <v>241</v>
      </c>
      <c r="AM980" s="48" t="s">
        <v>132</v>
      </c>
      <c r="AN980" s="54" t="s">
        <v>955</v>
      </c>
      <c r="AO980" s="48" t="s">
        <v>132</v>
      </c>
      <c r="AP980" s="48" t="s">
        <v>132</v>
      </c>
      <c r="AQ980" s="48" t="s">
        <v>137</v>
      </c>
      <c r="AR980" s="48" t="s">
        <v>1655</v>
      </c>
      <c r="AS980" s="48" t="s">
        <v>132</v>
      </c>
      <c r="AT980" s="48" t="s">
        <v>3169</v>
      </c>
      <c r="AU980" s="48" t="s">
        <v>420</v>
      </c>
      <c r="AV980" s="48" t="s">
        <v>3170</v>
      </c>
      <c r="AW980" s="54" t="s">
        <v>132</v>
      </c>
      <c r="AX980" s="48" t="s">
        <v>3171</v>
      </c>
      <c r="AY980" s="48" t="s">
        <v>3172</v>
      </c>
      <c r="AZ980" s="48" t="s">
        <v>171</v>
      </c>
      <c r="BA980" s="48" t="s">
        <v>3206</v>
      </c>
      <c r="BB980" s="48" t="s">
        <v>2565</v>
      </c>
      <c r="BC980" s="48" t="s">
        <v>3011</v>
      </c>
      <c r="BD980" s="48" t="s">
        <v>2865</v>
      </c>
      <c r="BE980" s="48" t="s">
        <v>955</v>
      </c>
      <c r="BF980" s="48" t="s">
        <v>2648</v>
      </c>
      <c r="BG980" s="48" t="s">
        <v>331</v>
      </c>
      <c r="BH980" s="48" t="s">
        <v>2608</v>
      </c>
      <c r="BI980" s="48" t="s">
        <v>2921</v>
      </c>
      <c r="BJ980" s="48" t="s">
        <v>132</v>
      </c>
      <c r="BK980" s="48" t="s">
        <v>2650</v>
      </c>
      <c r="BL980" s="48" t="s">
        <v>2707</v>
      </c>
      <c r="BM980" s="73" t="str">
        <f>IFERROR(_xlfn.LET(
_xlpm.linkTarget,IFERROR(
VLOOKUP(TEXT(B980,0),Hyperlinks!A:E,2,FALSE),
VLOOKUP(TEXT(K980,0),Hyperlinks!K:M,2,FALSE)
),
IF(_xlpm.linkTarget="","/",HYPERLINK(_xlpm.linkTarget,"Link"))
),"/")</f>
        <v>Link</v>
      </c>
      <c r="BN980" s="73" t="str">
        <f>_xlfn.LET(
    _xlpm.linkTarget, IFERROR(
        VLOOKUP(TEXT(B980, 0), hyperlinks2[], 3, FALSE),
        ""
    ),
    IF(_xlpm.linkTarget = "", "/", HYPERLINK(_xlpm.linkTarget, "Link"))
)</f>
        <v>Link</v>
      </c>
      <c r="BO980" s="73" t="str">
        <f>IFERROR(_xlfn.LET(
_xlpm.linkTarget,IFERROR(
VLOOKUP(TEXT(B980,0),Hyperlinks!A:E,4,FALSE),
VLOOKUP(TEXT(K980,0),Hyperlinks!K:M,3,FALSE)
),
IF(_xlpm.linkTarget="","/",HYPERLINK(_xlpm.linkTarget,"Link"))
),"/")</f>
        <v>Link</v>
      </c>
      <c r="BP980" s="73"/>
    </row>
    <row r="981" spans="1:68" s="43" customFormat="1" ht="14.4">
      <c r="A981" s="44">
        <v>8719514955981</v>
      </c>
      <c r="B981" s="44">
        <v>911401632408</v>
      </c>
      <c r="C981" s="676">
        <v>871951495598100</v>
      </c>
      <c r="D981" s="73" t="str">
        <f>IFERROR(_xlfn.LET(
_xlpm.linkTarget,IFERROR(
VLOOKUP(TEXT(B981,0),Hyperlinks!A:E,2,FALSE),
VLOOKUP(TEXT(K981,0),Hyperlinks!K:M,2,FALSE)
),
IF(_xlpm.linkTarget="","/",HYPERLINK(_xlpm.linkTarget,"Link"))
),"/")</f>
        <v>Link</v>
      </c>
      <c r="E981" s="45">
        <v>95598100</v>
      </c>
      <c r="F981" s="54" t="s">
        <v>3209</v>
      </c>
      <c r="G981" s="45" t="s">
        <v>2596</v>
      </c>
      <c r="H981" s="45" t="s">
        <v>2640</v>
      </c>
      <c r="I981" s="45"/>
      <c r="J981" s="45" t="s">
        <v>3116</v>
      </c>
      <c r="K981" s="45" t="s">
        <v>3117</v>
      </c>
      <c r="L981" s="45" t="s">
        <v>125</v>
      </c>
      <c r="M981" s="69">
        <v>1031</v>
      </c>
      <c r="N981" s="47" t="s">
        <v>126</v>
      </c>
      <c r="O981" s="48" t="s">
        <v>2641</v>
      </c>
      <c r="P981" s="49" t="s">
        <v>2642</v>
      </c>
      <c r="Q981" s="50"/>
      <c r="R981" s="44">
        <v>1</v>
      </c>
      <c r="S981" s="45" t="s">
        <v>129</v>
      </c>
      <c r="T981" s="50" t="s">
        <v>154</v>
      </c>
      <c r="U981" s="44"/>
      <c r="V981" s="44"/>
      <c r="W981" s="51"/>
      <c r="X981" s="52">
        <v>9405119090</v>
      </c>
      <c r="Y981" s="55" t="s">
        <v>132</v>
      </c>
      <c r="Z981" s="55" t="s">
        <v>132</v>
      </c>
      <c r="AA981" s="45" t="s">
        <v>132</v>
      </c>
      <c r="AB981" s="48"/>
      <c r="AC981" s="48" t="s">
        <v>4054</v>
      </c>
      <c r="AD981" s="54" t="s">
        <v>3210</v>
      </c>
      <c r="AE981" s="48" t="s">
        <v>132</v>
      </c>
      <c r="AF981" s="48" t="s">
        <v>132</v>
      </c>
      <c r="AG981" s="48" t="s">
        <v>132</v>
      </c>
      <c r="AH981" s="48" t="s">
        <v>944</v>
      </c>
      <c r="AI981" s="48" t="s">
        <v>132</v>
      </c>
      <c r="AJ981" s="48" t="s">
        <v>640</v>
      </c>
      <c r="AK981" s="48" t="s">
        <v>132</v>
      </c>
      <c r="AL981" s="48" t="s">
        <v>241</v>
      </c>
      <c r="AM981" s="48" t="s">
        <v>132</v>
      </c>
      <c r="AN981" s="54" t="s">
        <v>2712</v>
      </c>
      <c r="AO981" s="48" t="s">
        <v>132</v>
      </c>
      <c r="AP981" s="48" t="s">
        <v>132</v>
      </c>
      <c r="AQ981" s="48" t="s">
        <v>137</v>
      </c>
      <c r="AR981" s="48" t="s">
        <v>1655</v>
      </c>
      <c r="AS981" s="48" t="s">
        <v>132</v>
      </c>
      <c r="AT981" s="48" t="s">
        <v>3184</v>
      </c>
      <c r="AU981" s="48" t="s">
        <v>291</v>
      </c>
      <c r="AV981" s="48" t="s">
        <v>3185</v>
      </c>
      <c r="AW981" s="54" t="s">
        <v>132</v>
      </c>
      <c r="AX981" s="48" t="s">
        <v>3186</v>
      </c>
      <c r="AY981" s="48" t="s">
        <v>3187</v>
      </c>
      <c r="AZ981" s="48" t="s">
        <v>171</v>
      </c>
      <c r="BA981" s="48" t="s">
        <v>2327</v>
      </c>
      <c r="BB981" s="48" t="s">
        <v>2565</v>
      </c>
      <c r="BC981" s="48" t="s">
        <v>3174</v>
      </c>
      <c r="BD981" s="48" t="s">
        <v>2865</v>
      </c>
      <c r="BE981" s="48" t="s">
        <v>955</v>
      </c>
      <c r="BF981" s="48" t="s">
        <v>2648</v>
      </c>
      <c r="BG981" s="48" t="s">
        <v>1990</v>
      </c>
      <c r="BH981" s="48" t="s">
        <v>3188</v>
      </c>
      <c r="BI981" s="48" t="s">
        <v>2921</v>
      </c>
      <c r="BJ981" s="48" t="s">
        <v>132</v>
      </c>
      <c r="BK981" s="48" t="s">
        <v>2650</v>
      </c>
      <c r="BL981" s="48" t="s">
        <v>2707</v>
      </c>
      <c r="BM981" s="73" t="str">
        <f>IFERROR(_xlfn.LET(
_xlpm.linkTarget,IFERROR(
VLOOKUP(TEXT(B981,0),Hyperlinks!A:E,2,FALSE),
VLOOKUP(TEXT(K981,0),Hyperlinks!K:M,2,FALSE)
),
IF(_xlpm.linkTarget="","/",HYPERLINK(_xlpm.linkTarget,"Link"))
),"/")</f>
        <v>Link</v>
      </c>
      <c r="BN981" s="73" t="str">
        <f>_xlfn.LET(
    _xlpm.linkTarget, IFERROR(
        VLOOKUP(TEXT(B981, 0), hyperlinks2[], 3, FALSE),
        ""
    ),
    IF(_xlpm.linkTarget = "", "/", HYPERLINK(_xlpm.linkTarget, "Link"))
)</f>
        <v>Link</v>
      </c>
      <c r="BO981" s="73" t="str">
        <f>IFERROR(_xlfn.LET(
_xlpm.linkTarget,IFERROR(
VLOOKUP(TEXT(B981,0),Hyperlinks!A:E,4,FALSE),
VLOOKUP(TEXT(K981,0),Hyperlinks!K:M,3,FALSE)
),
IF(_xlpm.linkTarget="","/",HYPERLINK(_xlpm.linkTarget,"Link"))
),"/")</f>
        <v>Link</v>
      </c>
      <c r="BP981" s="73"/>
    </row>
    <row r="982" spans="1:68" s="43" customFormat="1" ht="14.4">
      <c r="A982" s="44">
        <v>8719514955998</v>
      </c>
      <c r="B982" s="44">
        <v>911401632508</v>
      </c>
      <c r="C982" s="676">
        <v>871951495599800</v>
      </c>
      <c r="D982" s="73" t="str">
        <f>IFERROR(_xlfn.LET(
_xlpm.linkTarget,IFERROR(
VLOOKUP(TEXT(B982,0),Hyperlinks!A:E,2,FALSE),
VLOOKUP(TEXT(K982,0),Hyperlinks!K:M,2,FALSE)
),
IF(_xlpm.linkTarget="","/",HYPERLINK(_xlpm.linkTarget,"Link"))
),"/")</f>
        <v>Link</v>
      </c>
      <c r="E982" s="45">
        <v>95599800</v>
      </c>
      <c r="F982" s="54" t="s">
        <v>3211</v>
      </c>
      <c r="G982" s="45" t="s">
        <v>2596</v>
      </c>
      <c r="H982" s="45" t="s">
        <v>2640</v>
      </c>
      <c r="I982" s="45"/>
      <c r="J982" s="45" t="s">
        <v>3116</v>
      </c>
      <c r="K982" s="45" t="s">
        <v>3117</v>
      </c>
      <c r="L982" s="45" t="s">
        <v>125</v>
      </c>
      <c r="M982" s="69">
        <v>1031</v>
      </c>
      <c r="N982" s="47" t="s">
        <v>126</v>
      </c>
      <c r="O982" s="48" t="s">
        <v>2641</v>
      </c>
      <c r="P982" s="49" t="s">
        <v>2642</v>
      </c>
      <c r="Q982" s="50"/>
      <c r="R982" s="44">
        <v>1</v>
      </c>
      <c r="S982" s="45" t="s">
        <v>129</v>
      </c>
      <c r="T982" s="50" t="s">
        <v>154</v>
      </c>
      <c r="U982" s="44"/>
      <c r="V982" s="44"/>
      <c r="W982" s="51"/>
      <c r="X982" s="52">
        <v>9405119090</v>
      </c>
      <c r="Y982" s="55" t="s">
        <v>132</v>
      </c>
      <c r="Z982" s="55" t="s">
        <v>132</v>
      </c>
      <c r="AA982" s="45" t="s">
        <v>132</v>
      </c>
      <c r="AB982" s="48"/>
      <c r="AC982" s="48" t="s">
        <v>4054</v>
      </c>
      <c r="AD982" s="54" t="s">
        <v>3212</v>
      </c>
      <c r="AE982" s="48" t="s">
        <v>132</v>
      </c>
      <c r="AF982" s="48" t="s">
        <v>132</v>
      </c>
      <c r="AG982" s="48" t="s">
        <v>132</v>
      </c>
      <c r="AH982" s="48" t="s">
        <v>944</v>
      </c>
      <c r="AI982" s="48" t="s">
        <v>132</v>
      </c>
      <c r="AJ982" s="48" t="s">
        <v>640</v>
      </c>
      <c r="AK982" s="48" t="s">
        <v>132</v>
      </c>
      <c r="AL982" s="48" t="s">
        <v>241</v>
      </c>
      <c r="AM982" s="48" t="s">
        <v>132</v>
      </c>
      <c r="AN982" s="54" t="s">
        <v>2712</v>
      </c>
      <c r="AO982" s="48" t="s">
        <v>132</v>
      </c>
      <c r="AP982" s="48" t="s">
        <v>132</v>
      </c>
      <c r="AQ982" s="48" t="s">
        <v>137</v>
      </c>
      <c r="AR982" s="48" t="s">
        <v>1655</v>
      </c>
      <c r="AS982" s="48" t="s">
        <v>132</v>
      </c>
      <c r="AT982" s="48" t="s">
        <v>3184</v>
      </c>
      <c r="AU982" s="48" t="s">
        <v>291</v>
      </c>
      <c r="AV982" s="48" t="s">
        <v>3185</v>
      </c>
      <c r="AW982" s="54" t="s">
        <v>132</v>
      </c>
      <c r="AX982" s="48" t="s">
        <v>3186</v>
      </c>
      <c r="AY982" s="48" t="s">
        <v>3187</v>
      </c>
      <c r="AZ982" s="48" t="s">
        <v>171</v>
      </c>
      <c r="BA982" s="48" t="s">
        <v>2327</v>
      </c>
      <c r="BB982" s="48" t="s">
        <v>2565</v>
      </c>
      <c r="BC982" s="48" t="s">
        <v>3011</v>
      </c>
      <c r="BD982" s="48" t="s">
        <v>2865</v>
      </c>
      <c r="BE982" s="48" t="s">
        <v>955</v>
      </c>
      <c r="BF982" s="48" t="s">
        <v>2648</v>
      </c>
      <c r="BG982" s="48" t="s">
        <v>331</v>
      </c>
      <c r="BH982" s="48" t="s">
        <v>3188</v>
      </c>
      <c r="BI982" s="48" t="s">
        <v>2921</v>
      </c>
      <c r="BJ982" s="48" t="s">
        <v>132</v>
      </c>
      <c r="BK982" s="48" t="s">
        <v>2650</v>
      </c>
      <c r="BL982" s="48" t="s">
        <v>2707</v>
      </c>
      <c r="BM982" s="73" t="str">
        <f>IFERROR(_xlfn.LET(
_xlpm.linkTarget,IFERROR(
VLOOKUP(TEXT(B982,0),Hyperlinks!A:E,2,FALSE),
VLOOKUP(TEXT(K982,0),Hyperlinks!K:M,2,FALSE)
),
IF(_xlpm.linkTarget="","/",HYPERLINK(_xlpm.linkTarget,"Link"))
),"/")</f>
        <v>Link</v>
      </c>
      <c r="BN982" s="73" t="str">
        <f>_xlfn.LET(
    _xlpm.linkTarget, IFERROR(
        VLOOKUP(TEXT(B982, 0), hyperlinks2[], 3, FALSE),
        ""
    ),
    IF(_xlpm.linkTarget = "", "/", HYPERLINK(_xlpm.linkTarget, "Link"))
)</f>
        <v>Link</v>
      </c>
      <c r="BO982" s="73" t="str">
        <f>IFERROR(_xlfn.LET(
_xlpm.linkTarget,IFERROR(
VLOOKUP(TEXT(B982,0),Hyperlinks!A:E,4,FALSE),
VLOOKUP(TEXT(K982,0),Hyperlinks!K:M,3,FALSE)
),
IF(_xlpm.linkTarget="","/",HYPERLINK(_xlpm.linkTarget,"Link"))
),"/")</f>
        <v>Link</v>
      </c>
      <c r="BP982" s="73"/>
    </row>
    <row r="983" spans="1:68" s="43" customFormat="1" ht="14.4">
      <c r="A983" s="44">
        <v>8721103306395</v>
      </c>
      <c r="B983" s="701">
        <v>911401553945</v>
      </c>
      <c r="C983" s="677">
        <v>872110330639500</v>
      </c>
      <c r="D983" s="73" t="str">
        <f>IFERROR(_xlfn.LET(
_xlpm.linkTarget,IFERROR(
VLOOKUP(TEXT(B983,0),Hyperlinks!A:E,2,FALSE),
VLOOKUP(TEXT(K983,0),Hyperlinks!K:M,2,FALSE)
),
IF(_xlpm.linkTarget="","/",HYPERLINK(_xlpm.linkTarget,"Link"))
),"/")</f>
        <v>Link</v>
      </c>
      <c r="E983" s="45" t="s">
        <v>3213</v>
      </c>
      <c r="F983" s="54" t="s">
        <v>3214</v>
      </c>
      <c r="G983" s="45" t="s">
        <v>2596</v>
      </c>
      <c r="H983" s="45" t="s">
        <v>2640</v>
      </c>
      <c r="I983" s="45"/>
      <c r="J983" s="45" t="s">
        <v>3116</v>
      </c>
      <c r="K983" s="45" t="s">
        <v>3117</v>
      </c>
      <c r="L983" s="45" t="s">
        <v>125</v>
      </c>
      <c r="M983" s="69">
        <v>938</v>
      </c>
      <c r="N983" s="47" t="s">
        <v>126</v>
      </c>
      <c r="O983" s="48" t="s">
        <v>2641</v>
      </c>
      <c r="P983" s="49" t="s">
        <v>2642</v>
      </c>
      <c r="Q983" s="50"/>
      <c r="R983" s="44">
        <v>1</v>
      </c>
      <c r="S983" s="45" t="s">
        <v>129</v>
      </c>
      <c r="T983" s="50" t="s">
        <v>154</v>
      </c>
      <c r="U983" s="44"/>
      <c r="V983" s="44"/>
      <c r="W983" s="51"/>
      <c r="X983" s="25" t="s">
        <v>2682</v>
      </c>
      <c r="Y983" s="55" t="s">
        <v>132</v>
      </c>
      <c r="Z983" s="55" t="s">
        <v>132</v>
      </c>
      <c r="AA983" s="45" t="s">
        <v>132</v>
      </c>
      <c r="AB983" s="48" t="s">
        <v>154</v>
      </c>
      <c r="AC983" s="48" t="s">
        <v>4054</v>
      </c>
      <c r="AD983" s="54" t="s">
        <v>3215</v>
      </c>
      <c r="AE983" s="13" t="s">
        <v>132</v>
      </c>
      <c r="AF983" s="13" t="s">
        <v>132</v>
      </c>
      <c r="AG983" s="13" t="s">
        <v>132</v>
      </c>
      <c r="AH983" s="13" t="s">
        <v>65068</v>
      </c>
      <c r="AI983" s="13" t="s">
        <v>132</v>
      </c>
      <c r="AJ983" s="13" t="s">
        <v>3680</v>
      </c>
      <c r="AK983" s="13" t="s">
        <v>132</v>
      </c>
      <c r="AL983" s="13" t="s">
        <v>64937</v>
      </c>
      <c r="AM983" s="13" t="s">
        <v>132</v>
      </c>
      <c r="AN983" s="21" t="s">
        <v>955</v>
      </c>
      <c r="AO983" s="13" t="s">
        <v>191</v>
      </c>
      <c r="AP983" s="13" t="s">
        <v>132</v>
      </c>
      <c r="AQ983" s="13" t="s">
        <v>137</v>
      </c>
      <c r="AR983" s="13" t="s">
        <v>2858</v>
      </c>
      <c r="AS983" s="13" t="s">
        <v>132</v>
      </c>
      <c r="AT983" s="13">
        <v>0</v>
      </c>
      <c r="AU983" s="13">
        <v>0</v>
      </c>
      <c r="AV983" s="13" t="s">
        <v>132</v>
      </c>
      <c r="AW983" s="21" t="s">
        <v>132</v>
      </c>
      <c r="AX983" s="13" t="s">
        <v>3986</v>
      </c>
      <c r="AY983" s="13" t="s">
        <v>3477</v>
      </c>
      <c r="AZ983" s="13" t="s">
        <v>171</v>
      </c>
      <c r="BA983" s="13" t="s">
        <v>65074</v>
      </c>
      <c r="BB983" s="13" t="s">
        <v>132</v>
      </c>
      <c r="BC983" s="13" t="s">
        <v>65070</v>
      </c>
      <c r="BD983" s="13" t="s">
        <v>2865</v>
      </c>
      <c r="BE983" s="13" t="s">
        <v>132</v>
      </c>
      <c r="BF983" s="13" t="s">
        <v>2648</v>
      </c>
      <c r="BG983" s="13" t="s">
        <v>1990</v>
      </c>
      <c r="BH983" s="13" t="s">
        <v>2608</v>
      </c>
      <c r="BI983" s="13" t="s">
        <v>2921</v>
      </c>
      <c r="BJ983" s="13" t="s">
        <v>65071</v>
      </c>
      <c r="BK983" s="13" t="s">
        <v>2650</v>
      </c>
      <c r="BL983" s="13" t="s">
        <v>65072</v>
      </c>
      <c r="BM983" s="73" t="str">
        <f>IFERROR(_xlfn.LET(
_xlpm.linkTarget,IFERROR(
VLOOKUP(TEXT(B983,0),Hyperlinks!A:E,2,FALSE),
VLOOKUP(TEXT(K983,0),Hyperlinks!K:M,2,FALSE)
),
IF(_xlpm.linkTarget="","/",HYPERLINK(_xlpm.linkTarget,"Link"))
),"/")</f>
        <v>Link</v>
      </c>
      <c r="BN983" s="73" t="str">
        <f>_xlfn.LET(
    _xlpm.linkTarget, IFERROR(
        VLOOKUP(TEXT(B983, 0), hyperlinks2[], 3, FALSE),
        ""
    ),
    IF(_xlpm.linkTarget = "", "/", HYPERLINK(_xlpm.linkTarget, "Link"))
)</f>
        <v>Link</v>
      </c>
      <c r="BO983" s="73" t="str">
        <f>IFERROR(_xlfn.LET(
_xlpm.linkTarget,IFERROR(
VLOOKUP(TEXT(B983,0),Hyperlinks!A:E,4,FALSE),
VLOOKUP(TEXT(K983,0),Hyperlinks!K:M,3,FALSE)
),
IF(_xlpm.linkTarget="","/",HYPERLINK(_xlpm.linkTarget,"Link"))
),"/")</f>
        <v>Link</v>
      </c>
      <c r="BP983" s="73"/>
    </row>
    <row r="984" spans="1:68" s="43" customFormat="1" ht="14.4">
      <c r="A984" s="44">
        <v>8721103306388</v>
      </c>
      <c r="B984" s="701">
        <v>911401554245</v>
      </c>
      <c r="C984" s="677">
        <v>872110330638800</v>
      </c>
      <c r="D984" s="73" t="str">
        <f>IFERROR(_xlfn.LET(
_xlpm.linkTarget,IFERROR(
VLOOKUP(TEXT(B984,0),Hyperlinks!A:E,2,FALSE),
VLOOKUP(TEXT(K984,0),Hyperlinks!K:M,2,FALSE)
),
IF(_xlpm.linkTarget="","/",HYPERLINK(_xlpm.linkTarget,"Link"))
),"/")</f>
        <v>Link</v>
      </c>
      <c r="E984" s="45" t="s">
        <v>3216</v>
      </c>
      <c r="F984" s="54" t="s">
        <v>3217</v>
      </c>
      <c r="G984" s="45" t="s">
        <v>2596</v>
      </c>
      <c r="H984" s="45" t="s">
        <v>2640</v>
      </c>
      <c r="I984" s="45"/>
      <c r="J984" s="45" t="s">
        <v>3116</v>
      </c>
      <c r="K984" s="45" t="s">
        <v>3117</v>
      </c>
      <c r="L984" s="45" t="s">
        <v>125</v>
      </c>
      <c r="M984" s="69">
        <v>938</v>
      </c>
      <c r="N984" s="47" t="s">
        <v>126</v>
      </c>
      <c r="O984" s="48" t="s">
        <v>2641</v>
      </c>
      <c r="P984" s="49" t="s">
        <v>2642</v>
      </c>
      <c r="Q984" s="50"/>
      <c r="R984" s="44">
        <v>1</v>
      </c>
      <c r="S984" s="45" t="s">
        <v>129</v>
      </c>
      <c r="T984" s="50" t="s">
        <v>154</v>
      </c>
      <c r="U984" s="44"/>
      <c r="V984" s="44"/>
      <c r="W984" s="51"/>
      <c r="X984" s="25" t="s">
        <v>2682</v>
      </c>
      <c r="Y984" s="55" t="s">
        <v>132</v>
      </c>
      <c r="Z984" s="55" t="s">
        <v>132</v>
      </c>
      <c r="AA984" s="45" t="s">
        <v>132</v>
      </c>
      <c r="AB984" s="48" t="s">
        <v>154</v>
      </c>
      <c r="AC984" s="48" t="s">
        <v>4054</v>
      </c>
      <c r="AD984" s="54" t="s">
        <v>3218</v>
      </c>
      <c r="AE984" s="13" t="s">
        <v>132</v>
      </c>
      <c r="AF984" s="13" t="s">
        <v>132</v>
      </c>
      <c r="AG984" s="13" t="s">
        <v>132</v>
      </c>
      <c r="AH984" s="13" t="s">
        <v>65068</v>
      </c>
      <c r="AI984" s="13" t="s">
        <v>132</v>
      </c>
      <c r="AJ984" s="13" t="s">
        <v>3680</v>
      </c>
      <c r="AK984" s="13" t="s">
        <v>132</v>
      </c>
      <c r="AL984" s="13" t="s">
        <v>64937</v>
      </c>
      <c r="AM984" s="13" t="s">
        <v>132</v>
      </c>
      <c r="AN984" s="21" t="s">
        <v>955</v>
      </c>
      <c r="AO984" s="13" t="s">
        <v>191</v>
      </c>
      <c r="AP984" s="13" t="s">
        <v>132</v>
      </c>
      <c r="AQ984" s="13" t="s">
        <v>137</v>
      </c>
      <c r="AR984" s="13" t="s">
        <v>2858</v>
      </c>
      <c r="AS984" s="13" t="s">
        <v>132</v>
      </c>
      <c r="AT984" s="13">
        <v>0</v>
      </c>
      <c r="AU984" s="13">
        <v>0</v>
      </c>
      <c r="AV984" s="13" t="s">
        <v>132</v>
      </c>
      <c r="AW984" s="21" t="s">
        <v>132</v>
      </c>
      <c r="AX984" s="13" t="s">
        <v>3986</v>
      </c>
      <c r="AY984" s="13" t="s">
        <v>3477</v>
      </c>
      <c r="AZ984" s="13" t="s">
        <v>171</v>
      </c>
      <c r="BA984" s="13" t="s">
        <v>65074</v>
      </c>
      <c r="BB984" s="13" t="s">
        <v>132</v>
      </c>
      <c r="BC984" s="13" t="s">
        <v>2920</v>
      </c>
      <c r="BD984" s="13" t="s">
        <v>2865</v>
      </c>
      <c r="BE984" s="13" t="s">
        <v>132</v>
      </c>
      <c r="BF984" s="13" t="s">
        <v>2648</v>
      </c>
      <c r="BG984" s="13" t="s">
        <v>331</v>
      </c>
      <c r="BH984" s="13" t="s">
        <v>2608</v>
      </c>
      <c r="BI984" s="13" t="s">
        <v>2921</v>
      </c>
      <c r="BJ984" s="13" t="s">
        <v>65071</v>
      </c>
      <c r="BK984" s="13" t="s">
        <v>2650</v>
      </c>
      <c r="BL984" s="13" t="s">
        <v>65072</v>
      </c>
      <c r="BM984" s="73" t="str">
        <f>IFERROR(_xlfn.LET(
_xlpm.linkTarget,IFERROR(
VLOOKUP(TEXT(B984,0),Hyperlinks!A:E,2,FALSE),
VLOOKUP(TEXT(K984,0),Hyperlinks!K:M,2,FALSE)
),
IF(_xlpm.linkTarget="","/",HYPERLINK(_xlpm.linkTarget,"Link"))
),"/")</f>
        <v>Link</v>
      </c>
      <c r="BN984" s="73" t="str">
        <f>_xlfn.LET(
    _xlpm.linkTarget, IFERROR(
        VLOOKUP(TEXT(B984, 0), hyperlinks2[], 3, FALSE),
        ""
    ),
    IF(_xlpm.linkTarget = "", "/", HYPERLINK(_xlpm.linkTarget, "Link"))
)</f>
        <v>Link</v>
      </c>
      <c r="BO984" s="73" t="str">
        <f>IFERROR(_xlfn.LET(
_xlpm.linkTarget,IFERROR(
VLOOKUP(TEXT(B984,0),Hyperlinks!A:E,4,FALSE),
VLOOKUP(TEXT(K984,0),Hyperlinks!K:M,3,FALSE)
),
IF(_xlpm.linkTarget="","/",HYPERLINK(_xlpm.linkTarget,"Link"))
),"/")</f>
        <v>Link</v>
      </c>
      <c r="BP984" s="73"/>
    </row>
    <row r="985" spans="1:68" s="43" customFormat="1" ht="14.4">
      <c r="A985" s="44">
        <v>8721103306531</v>
      </c>
      <c r="B985" s="701">
        <v>911401554045</v>
      </c>
      <c r="C985" s="677">
        <v>872110330653100</v>
      </c>
      <c r="D985" s="73" t="str">
        <f>IFERROR(_xlfn.LET(
_xlpm.linkTarget,IFERROR(
VLOOKUP(TEXT(B985,0),Hyperlinks!A:E,2,FALSE),
VLOOKUP(TEXT(K985,0),Hyperlinks!K:M,2,FALSE)
),
IF(_xlpm.linkTarget="","/",HYPERLINK(_xlpm.linkTarget,"Link"))
),"/")</f>
        <v>Link</v>
      </c>
      <c r="E985" s="45" t="s">
        <v>3219</v>
      </c>
      <c r="F985" s="54" t="s">
        <v>3220</v>
      </c>
      <c r="G985" s="45" t="s">
        <v>2596</v>
      </c>
      <c r="H985" s="45" t="s">
        <v>2640</v>
      </c>
      <c r="I985" s="45"/>
      <c r="J985" s="45" t="s">
        <v>3116</v>
      </c>
      <c r="K985" s="45" t="s">
        <v>3117</v>
      </c>
      <c r="L985" s="45" t="s">
        <v>125</v>
      </c>
      <c r="M985" s="69">
        <v>1289</v>
      </c>
      <c r="N985" s="47" t="s">
        <v>126</v>
      </c>
      <c r="O985" s="48" t="s">
        <v>2641</v>
      </c>
      <c r="P985" s="49" t="s">
        <v>2642</v>
      </c>
      <c r="Q985" s="50"/>
      <c r="R985" s="44">
        <v>1</v>
      </c>
      <c r="S985" s="45" t="s">
        <v>129</v>
      </c>
      <c r="T985" s="50" t="s">
        <v>154</v>
      </c>
      <c r="U985" s="44"/>
      <c r="V985" s="44"/>
      <c r="W985" s="51"/>
      <c r="X985" s="25" t="s">
        <v>2682</v>
      </c>
      <c r="Y985" s="55" t="s">
        <v>132</v>
      </c>
      <c r="Z985" s="55" t="s">
        <v>132</v>
      </c>
      <c r="AA985" s="45" t="s">
        <v>132</v>
      </c>
      <c r="AB985" s="48" t="s">
        <v>154</v>
      </c>
      <c r="AC985" s="48" t="s">
        <v>4054</v>
      </c>
      <c r="AD985" s="54" t="s">
        <v>3221</v>
      </c>
      <c r="AE985" s="13" t="s">
        <v>132</v>
      </c>
      <c r="AF985" s="13" t="s">
        <v>132</v>
      </c>
      <c r="AG985" s="13" t="s">
        <v>132</v>
      </c>
      <c r="AH985" s="13" t="s">
        <v>64929</v>
      </c>
      <c r="AI985" s="13" t="s">
        <v>132</v>
      </c>
      <c r="AJ985" s="13" t="s">
        <v>1069</v>
      </c>
      <c r="AK985" s="13" t="s">
        <v>132</v>
      </c>
      <c r="AL985" s="13" t="s">
        <v>64937</v>
      </c>
      <c r="AM985" s="13" t="s">
        <v>132</v>
      </c>
      <c r="AN985" s="21" t="s">
        <v>2712</v>
      </c>
      <c r="AO985" s="13" t="s">
        <v>191</v>
      </c>
      <c r="AP985" s="13" t="s">
        <v>132</v>
      </c>
      <c r="AQ985" s="13" t="s">
        <v>137</v>
      </c>
      <c r="AR985" s="13" t="s">
        <v>2858</v>
      </c>
      <c r="AS985" s="13" t="s">
        <v>132</v>
      </c>
      <c r="AT985" s="13">
        <v>0</v>
      </c>
      <c r="AU985" s="13">
        <v>0</v>
      </c>
      <c r="AV985" s="13" t="s">
        <v>132</v>
      </c>
      <c r="AW985" s="21" t="s">
        <v>132</v>
      </c>
      <c r="AX985" s="13" t="s">
        <v>3985</v>
      </c>
      <c r="AY985" s="13" t="s">
        <v>3948</v>
      </c>
      <c r="AZ985" s="13" t="s">
        <v>171</v>
      </c>
      <c r="BA985" s="13" t="s">
        <v>65026</v>
      </c>
      <c r="BB985" s="13" t="s">
        <v>132</v>
      </c>
      <c r="BC985" s="13" t="s">
        <v>65070</v>
      </c>
      <c r="BD985" s="13" t="s">
        <v>2865</v>
      </c>
      <c r="BE985" s="13" t="s">
        <v>132</v>
      </c>
      <c r="BF985" s="13" t="s">
        <v>2648</v>
      </c>
      <c r="BG985" s="13" t="s">
        <v>1990</v>
      </c>
      <c r="BH985" s="13" t="s">
        <v>4032</v>
      </c>
      <c r="BI985" s="13" t="s">
        <v>2921</v>
      </c>
      <c r="BJ985" s="13" t="s">
        <v>65071</v>
      </c>
      <c r="BK985" s="13" t="s">
        <v>2650</v>
      </c>
      <c r="BL985" s="13" t="s">
        <v>65072</v>
      </c>
      <c r="BM985" s="73" t="str">
        <f>IFERROR(_xlfn.LET(
_xlpm.linkTarget,IFERROR(
VLOOKUP(TEXT(B985,0),Hyperlinks!A:E,2,FALSE),
VLOOKUP(TEXT(K985,0),Hyperlinks!K:M,2,FALSE)
),
IF(_xlpm.linkTarget="","/",HYPERLINK(_xlpm.linkTarget,"Link"))
),"/")</f>
        <v>Link</v>
      </c>
      <c r="BN985" s="73" t="str">
        <f>_xlfn.LET(
    _xlpm.linkTarget, IFERROR(
        VLOOKUP(TEXT(B985, 0), hyperlinks2[], 3, FALSE),
        ""
    ),
    IF(_xlpm.linkTarget = "", "/", HYPERLINK(_xlpm.linkTarget, "Link"))
)</f>
        <v>Link</v>
      </c>
      <c r="BO985" s="73" t="str">
        <f>IFERROR(_xlfn.LET(
_xlpm.linkTarget,IFERROR(
VLOOKUP(TEXT(B985,0),Hyperlinks!A:E,4,FALSE),
VLOOKUP(TEXT(K985,0),Hyperlinks!K:M,3,FALSE)
),
IF(_xlpm.linkTarget="","/",HYPERLINK(_xlpm.linkTarget,"Link"))
),"/")</f>
        <v>Link</v>
      </c>
      <c r="BP985" s="73"/>
    </row>
    <row r="986" spans="1:68" s="43" customFormat="1" ht="14.4">
      <c r="A986" s="44">
        <v>8721103306524</v>
      </c>
      <c r="B986" s="701">
        <v>911401554345</v>
      </c>
      <c r="C986" s="677">
        <v>872110330652400</v>
      </c>
      <c r="D986" s="73" t="str">
        <f>IFERROR(_xlfn.LET(
_xlpm.linkTarget,IFERROR(
VLOOKUP(TEXT(B986,0),Hyperlinks!A:E,2,FALSE),
VLOOKUP(TEXT(K986,0),Hyperlinks!K:M,2,FALSE)
),
IF(_xlpm.linkTarget="","/",HYPERLINK(_xlpm.linkTarget,"Link"))
),"/")</f>
        <v>Link</v>
      </c>
      <c r="E986" s="45" t="s">
        <v>3222</v>
      </c>
      <c r="F986" s="54" t="s">
        <v>3223</v>
      </c>
      <c r="G986" s="45" t="s">
        <v>2596</v>
      </c>
      <c r="H986" s="45" t="s">
        <v>2640</v>
      </c>
      <c r="I986" s="45"/>
      <c r="J986" s="45" t="s">
        <v>3116</v>
      </c>
      <c r="K986" s="45" t="s">
        <v>3117</v>
      </c>
      <c r="L986" s="45" t="s">
        <v>125</v>
      </c>
      <c r="M986" s="69">
        <v>1289</v>
      </c>
      <c r="N986" s="47" t="s">
        <v>126</v>
      </c>
      <c r="O986" s="48" t="s">
        <v>2641</v>
      </c>
      <c r="P986" s="49" t="s">
        <v>2642</v>
      </c>
      <c r="Q986" s="50"/>
      <c r="R986" s="44">
        <v>1</v>
      </c>
      <c r="S986" s="45" t="s">
        <v>129</v>
      </c>
      <c r="T986" s="50" t="s">
        <v>154</v>
      </c>
      <c r="U986" s="44"/>
      <c r="V986" s="44"/>
      <c r="W986" s="51"/>
      <c r="X986" s="25" t="s">
        <v>2682</v>
      </c>
      <c r="Y986" s="55" t="s">
        <v>132</v>
      </c>
      <c r="Z986" s="55" t="s">
        <v>132</v>
      </c>
      <c r="AA986" s="45" t="s">
        <v>132</v>
      </c>
      <c r="AB986" s="48" t="s">
        <v>154</v>
      </c>
      <c r="AC986" s="48" t="s">
        <v>4054</v>
      </c>
      <c r="AD986" s="54" t="s">
        <v>3224</v>
      </c>
      <c r="AE986" s="13" t="s">
        <v>132</v>
      </c>
      <c r="AF986" s="13" t="s">
        <v>132</v>
      </c>
      <c r="AG986" s="13" t="s">
        <v>132</v>
      </c>
      <c r="AH986" s="13" t="s">
        <v>64929</v>
      </c>
      <c r="AI986" s="13" t="s">
        <v>132</v>
      </c>
      <c r="AJ986" s="13" t="s">
        <v>1069</v>
      </c>
      <c r="AK986" s="13" t="s">
        <v>132</v>
      </c>
      <c r="AL986" s="13" t="s">
        <v>64937</v>
      </c>
      <c r="AM986" s="13" t="s">
        <v>132</v>
      </c>
      <c r="AN986" s="21" t="s">
        <v>2712</v>
      </c>
      <c r="AO986" s="13" t="s">
        <v>191</v>
      </c>
      <c r="AP986" s="13" t="s">
        <v>132</v>
      </c>
      <c r="AQ986" s="13" t="s">
        <v>137</v>
      </c>
      <c r="AR986" s="13" t="s">
        <v>2858</v>
      </c>
      <c r="AS986" s="13" t="s">
        <v>132</v>
      </c>
      <c r="AT986" s="13">
        <v>0</v>
      </c>
      <c r="AU986" s="13">
        <v>0</v>
      </c>
      <c r="AV986" s="13" t="s">
        <v>132</v>
      </c>
      <c r="AW986" s="21" t="s">
        <v>132</v>
      </c>
      <c r="AX986" s="13" t="s">
        <v>3985</v>
      </c>
      <c r="AY986" s="13" t="s">
        <v>3948</v>
      </c>
      <c r="AZ986" s="13" t="s">
        <v>171</v>
      </c>
      <c r="BA986" s="13" t="s">
        <v>65026</v>
      </c>
      <c r="BB986" s="13" t="s">
        <v>132</v>
      </c>
      <c r="BC986" s="13" t="s">
        <v>2920</v>
      </c>
      <c r="BD986" s="13" t="s">
        <v>2865</v>
      </c>
      <c r="BE986" s="13" t="s">
        <v>132</v>
      </c>
      <c r="BF986" s="13" t="s">
        <v>2648</v>
      </c>
      <c r="BG986" s="13" t="s">
        <v>331</v>
      </c>
      <c r="BH986" s="13" t="s">
        <v>4032</v>
      </c>
      <c r="BI986" s="13" t="s">
        <v>2921</v>
      </c>
      <c r="BJ986" s="13" t="s">
        <v>65071</v>
      </c>
      <c r="BK986" s="13" t="s">
        <v>2650</v>
      </c>
      <c r="BL986" s="13" t="s">
        <v>65072</v>
      </c>
      <c r="BM986" s="73" t="str">
        <f>IFERROR(_xlfn.LET(
_xlpm.linkTarget,IFERROR(
VLOOKUP(TEXT(B986,0),Hyperlinks!A:E,2,FALSE),
VLOOKUP(TEXT(K986,0),Hyperlinks!K:M,2,FALSE)
),
IF(_xlpm.linkTarget="","/",HYPERLINK(_xlpm.linkTarget,"Link"))
),"/")</f>
        <v>Link</v>
      </c>
      <c r="BN986" s="73" t="str">
        <f>_xlfn.LET(
    _xlpm.linkTarget, IFERROR(
        VLOOKUP(TEXT(B986, 0), hyperlinks2[], 3, FALSE),
        ""
    ),
    IF(_xlpm.linkTarget = "", "/", HYPERLINK(_xlpm.linkTarget, "Link"))
)</f>
        <v>Link</v>
      </c>
      <c r="BO986" s="73" t="str">
        <f>IFERROR(_xlfn.LET(
_xlpm.linkTarget,IFERROR(
VLOOKUP(TEXT(B986,0),Hyperlinks!A:E,4,FALSE),
VLOOKUP(TEXT(K986,0),Hyperlinks!K:M,3,FALSE)
),
IF(_xlpm.linkTarget="","/",HYPERLINK(_xlpm.linkTarget,"Link"))
),"/")</f>
        <v>Link</v>
      </c>
      <c r="BP986" s="73"/>
    </row>
    <row r="987" spans="1:68" s="43" customFormat="1" ht="14.4">
      <c r="A987" s="44">
        <v>8719514955721</v>
      </c>
      <c r="B987" s="44">
        <v>911401629808</v>
      </c>
      <c r="C987" s="676">
        <v>871951495572100</v>
      </c>
      <c r="D987" s="73" t="str">
        <f>IFERROR(_xlfn.LET(
_xlpm.linkTarget,IFERROR(
VLOOKUP(TEXT(B987,0),Hyperlinks!A:E,2,FALSE),
VLOOKUP(TEXT(K987,0),Hyperlinks!K:M,2,FALSE)
),
IF(_xlpm.linkTarget="","/",HYPERLINK(_xlpm.linkTarget,"Link"))
),"/")</f>
        <v>Link</v>
      </c>
      <c r="E987" s="45">
        <v>95572100</v>
      </c>
      <c r="F987" s="703" t="s">
        <v>3225</v>
      </c>
      <c r="G987" s="45" t="s">
        <v>2596</v>
      </c>
      <c r="H987" s="45" t="s">
        <v>2640</v>
      </c>
      <c r="I987" s="45"/>
      <c r="J987" s="45" t="s">
        <v>3116</v>
      </c>
      <c r="K987" s="45" t="s">
        <v>3117</v>
      </c>
      <c r="L987" s="45" t="s">
        <v>125</v>
      </c>
      <c r="M987" s="69">
        <v>1106</v>
      </c>
      <c r="N987" s="47" t="s">
        <v>126</v>
      </c>
      <c r="O987" s="48" t="s">
        <v>2641</v>
      </c>
      <c r="P987" s="49" t="s">
        <v>2642</v>
      </c>
      <c r="Q987" s="50"/>
      <c r="R987" s="44">
        <v>1</v>
      </c>
      <c r="S987" s="45" t="s">
        <v>129</v>
      </c>
      <c r="T987" s="50" t="s">
        <v>154</v>
      </c>
      <c r="U987" s="44">
        <v>911401574651</v>
      </c>
      <c r="V987" s="44"/>
      <c r="W987" s="51"/>
      <c r="X987" s="52">
        <v>9405119090</v>
      </c>
      <c r="Y987" s="55" t="s">
        <v>132</v>
      </c>
      <c r="Z987" s="55" t="s">
        <v>132</v>
      </c>
      <c r="AA987" s="45" t="s">
        <v>132</v>
      </c>
      <c r="AB987" s="48"/>
      <c r="AC987" s="48" t="s">
        <v>4054</v>
      </c>
      <c r="AD987" s="54" t="s">
        <v>3226</v>
      </c>
      <c r="AE987" s="48" t="s">
        <v>132</v>
      </c>
      <c r="AF987" s="48" t="s">
        <v>132</v>
      </c>
      <c r="AG987" s="48" t="s">
        <v>132</v>
      </c>
      <c r="AH987" s="48" t="s">
        <v>944</v>
      </c>
      <c r="AI987" s="48" t="s">
        <v>132</v>
      </c>
      <c r="AJ987" s="48" t="s">
        <v>2752</v>
      </c>
      <c r="AK987" s="48" t="s">
        <v>132</v>
      </c>
      <c r="AL987" s="48" t="s">
        <v>241</v>
      </c>
      <c r="AM987" s="48" t="s">
        <v>132</v>
      </c>
      <c r="AN987" s="54" t="s">
        <v>2712</v>
      </c>
      <c r="AO987" s="48" t="s">
        <v>132</v>
      </c>
      <c r="AP987" s="48" t="s">
        <v>132</v>
      </c>
      <c r="AQ987" s="48" t="s">
        <v>190</v>
      </c>
      <c r="AR987" s="48" t="s">
        <v>1655</v>
      </c>
      <c r="AS987" s="48" t="s">
        <v>132</v>
      </c>
      <c r="AT987" s="48" t="s">
        <v>3184</v>
      </c>
      <c r="AU987" s="48" t="s">
        <v>291</v>
      </c>
      <c r="AV987" s="48" t="s">
        <v>3185</v>
      </c>
      <c r="AW987" s="54" t="s">
        <v>132</v>
      </c>
      <c r="AX987" s="48" t="s">
        <v>3186</v>
      </c>
      <c r="AY987" s="48" t="s">
        <v>3187</v>
      </c>
      <c r="AZ987" s="48" t="s">
        <v>171</v>
      </c>
      <c r="BA987" s="48" t="s">
        <v>3227</v>
      </c>
      <c r="BB987" s="48" t="s">
        <v>2565</v>
      </c>
      <c r="BC987" s="48" t="s">
        <v>3174</v>
      </c>
      <c r="BD987" s="48" t="s">
        <v>2865</v>
      </c>
      <c r="BE987" s="48" t="s">
        <v>955</v>
      </c>
      <c r="BF987" s="48" t="s">
        <v>2648</v>
      </c>
      <c r="BG987" s="48" t="s">
        <v>1990</v>
      </c>
      <c r="BH987" s="48" t="s">
        <v>3188</v>
      </c>
      <c r="BI987" s="48" t="s">
        <v>2921</v>
      </c>
      <c r="BJ987" s="48" t="s">
        <v>132</v>
      </c>
      <c r="BK987" s="48" t="s">
        <v>2650</v>
      </c>
      <c r="BL987" s="48" t="s">
        <v>2707</v>
      </c>
      <c r="BM987" s="73" t="str">
        <f>IFERROR(_xlfn.LET(
_xlpm.linkTarget,IFERROR(
VLOOKUP(TEXT(B987,0),Hyperlinks!A:E,2,FALSE),
VLOOKUP(TEXT(K987,0),Hyperlinks!K:M,2,FALSE)
),
IF(_xlpm.linkTarget="","/",HYPERLINK(_xlpm.linkTarget,"Link"))
),"/")</f>
        <v>Link</v>
      </c>
      <c r="BN987" s="73" t="str">
        <f>_xlfn.LET(
    _xlpm.linkTarget, IFERROR(
        VLOOKUP(TEXT(B987, 0), hyperlinks2[], 3, FALSE),
        ""
    ),
    IF(_xlpm.linkTarget = "", "/", HYPERLINK(_xlpm.linkTarget, "Link"))
)</f>
        <v>Link</v>
      </c>
      <c r="BO987" s="73" t="str">
        <f>IFERROR(_xlfn.LET(
_xlpm.linkTarget,IFERROR(
VLOOKUP(TEXT(B987,0),Hyperlinks!A:E,4,FALSE),
VLOOKUP(TEXT(K987,0),Hyperlinks!K:M,3,FALSE)
),
IF(_xlpm.linkTarget="","/",HYPERLINK(_xlpm.linkTarget,"Link"))
),"/")</f>
        <v>Link</v>
      </c>
      <c r="BP987" s="73"/>
    </row>
    <row r="988" spans="1:68" s="43" customFormat="1" ht="14.4">
      <c r="A988" s="44">
        <v>8719514955738</v>
      </c>
      <c r="B988" s="44">
        <v>911401629908</v>
      </c>
      <c r="C988" s="676">
        <v>871951495573800</v>
      </c>
      <c r="D988" s="73" t="str">
        <f>IFERROR(_xlfn.LET(
_xlpm.linkTarget,IFERROR(
VLOOKUP(TEXT(B988,0),Hyperlinks!A:E,2,FALSE),
VLOOKUP(TEXT(K988,0),Hyperlinks!K:M,2,FALSE)
),
IF(_xlpm.linkTarget="","/",HYPERLINK(_xlpm.linkTarget,"Link"))
),"/")</f>
        <v>Link</v>
      </c>
      <c r="E988" s="45">
        <v>95573800</v>
      </c>
      <c r="F988" s="703" t="s">
        <v>3228</v>
      </c>
      <c r="G988" s="45" t="s">
        <v>2596</v>
      </c>
      <c r="H988" s="45" t="s">
        <v>2640</v>
      </c>
      <c r="I988" s="45"/>
      <c r="J988" s="45" t="s">
        <v>3116</v>
      </c>
      <c r="K988" s="45" t="s">
        <v>3117</v>
      </c>
      <c r="L988" s="45" t="s">
        <v>125</v>
      </c>
      <c r="M988" s="69">
        <v>1106</v>
      </c>
      <c r="N988" s="47" t="s">
        <v>126</v>
      </c>
      <c r="O988" s="48" t="s">
        <v>2641</v>
      </c>
      <c r="P988" s="49" t="s">
        <v>2642</v>
      </c>
      <c r="Q988" s="50"/>
      <c r="R988" s="44">
        <v>1</v>
      </c>
      <c r="S988" s="45" t="s">
        <v>129</v>
      </c>
      <c r="T988" s="50" t="s">
        <v>154</v>
      </c>
      <c r="U988" s="677">
        <v>911401574751</v>
      </c>
      <c r="V988" s="44"/>
      <c r="W988" s="54"/>
      <c r="X988" s="52">
        <v>9405119090</v>
      </c>
      <c r="Y988" s="55" t="s">
        <v>132</v>
      </c>
      <c r="Z988" s="55" t="s">
        <v>132</v>
      </c>
      <c r="AA988" s="45" t="s">
        <v>132</v>
      </c>
      <c r="AB988" s="48"/>
      <c r="AC988" s="48" t="s">
        <v>4054</v>
      </c>
      <c r="AD988" s="54" t="s">
        <v>3229</v>
      </c>
      <c r="AE988" s="48" t="s">
        <v>132</v>
      </c>
      <c r="AF988" s="48" t="s">
        <v>132</v>
      </c>
      <c r="AG988" s="48" t="s">
        <v>132</v>
      </c>
      <c r="AH988" s="48" t="s">
        <v>944</v>
      </c>
      <c r="AI988" s="48" t="s">
        <v>132</v>
      </c>
      <c r="AJ988" s="48" t="s">
        <v>2752</v>
      </c>
      <c r="AK988" s="48" t="s">
        <v>132</v>
      </c>
      <c r="AL988" s="48" t="s">
        <v>241</v>
      </c>
      <c r="AM988" s="48" t="s">
        <v>132</v>
      </c>
      <c r="AN988" s="54" t="s">
        <v>2712</v>
      </c>
      <c r="AO988" s="48" t="s">
        <v>132</v>
      </c>
      <c r="AP988" s="48" t="s">
        <v>132</v>
      </c>
      <c r="AQ988" s="48" t="s">
        <v>190</v>
      </c>
      <c r="AR988" s="48" t="s">
        <v>1655</v>
      </c>
      <c r="AS988" s="48" t="s">
        <v>132</v>
      </c>
      <c r="AT988" s="48" t="s">
        <v>3184</v>
      </c>
      <c r="AU988" s="48" t="s">
        <v>291</v>
      </c>
      <c r="AV988" s="48" t="s">
        <v>3185</v>
      </c>
      <c r="AW988" s="54" t="s">
        <v>132</v>
      </c>
      <c r="AX988" s="48" t="s">
        <v>3186</v>
      </c>
      <c r="AY988" s="48" t="s">
        <v>3187</v>
      </c>
      <c r="AZ988" s="48" t="s">
        <v>171</v>
      </c>
      <c r="BA988" s="48" t="s">
        <v>3227</v>
      </c>
      <c r="BB988" s="48" t="s">
        <v>2565</v>
      </c>
      <c r="BC988" s="48" t="s">
        <v>3011</v>
      </c>
      <c r="BD988" s="48" t="s">
        <v>2865</v>
      </c>
      <c r="BE988" s="48" t="s">
        <v>955</v>
      </c>
      <c r="BF988" s="48" t="s">
        <v>2648</v>
      </c>
      <c r="BG988" s="48" t="s">
        <v>331</v>
      </c>
      <c r="BH988" s="48" t="s">
        <v>3188</v>
      </c>
      <c r="BI988" s="48" t="s">
        <v>2921</v>
      </c>
      <c r="BJ988" s="48" t="s">
        <v>132</v>
      </c>
      <c r="BK988" s="48" t="s">
        <v>2650</v>
      </c>
      <c r="BL988" s="48" t="s">
        <v>2707</v>
      </c>
      <c r="BM988" s="73" t="str">
        <f>IFERROR(_xlfn.LET(
_xlpm.linkTarget,IFERROR(
VLOOKUP(TEXT(B988,0),Hyperlinks!A:E,2,FALSE),
VLOOKUP(TEXT(K988,0),Hyperlinks!K:M,2,FALSE)
),
IF(_xlpm.linkTarget="","/",HYPERLINK(_xlpm.linkTarget,"Link"))
),"/")</f>
        <v>Link</v>
      </c>
      <c r="BN988" s="73" t="str">
        <f>_xlfn.LET(
    _xlpm.linkTarget, IFERROR(
        VLOOKUP(TEXT(B988, 0), hyperlinks2[], 3, FALSE),
        ""
    ),
    IF(_xlpm.linkTarget = "", "/", HYPERLINK(_xlpm.linkTarget, "Link"))
)</f>
        <v>Link</v>
      </c>
      <c r="BO988" s="73" t="str">
        <f>IFERROR(_xlfn.LET(
_xlpm.linkTarget,IFERROR(
VLOOKUP(TEXT(B988,0),Hyperlinks!A:E,4,FALSE),
VLOOKUP(TEXT(K988,0),Hyperlinks!K:M,3,FALSE)
),
IF(_xlpm.linkTarget="","/",HYPERLINK(_xlpm.linkTarget,"Link"))
),"/")</f>
        <v>Link</v>
      </c>
      <c r="BP988" s="73"/>
    </row>
    <row r="989" spans="1:68" s="43" customFormat="1" ht="14.4">
      <c r="A989" s="44">
        <v>8719514955684</v>
      </c>
      <c r="B989" s="44">
        <v>911401629408</v>
      </c>
      <c r="C989" s="676">
        <v>871951495568400</v>
      </c>
      <c r="D989" s="73" t="str">
        <f>IFERROR(_xlfn.LET(
_xlpm.linkTarget,IFERROR(
VLOOKUP(TEXT(B989,0),Hyperlinks!A:E,2,FALSE),
VLOOKUP(TEXT(K989,0),Hyperlinks!K:M,2,FALSE)
),
IF(_xlpm.linkTarget="","/",HYPERLINK(_xlpm.linkTarget,"Link"))
),"/")</f>
        <v>Link</v>
      </c>
      <c r="E989" s="45">
        <v>95568400</v>
      </c>
      <c r="F989" s="703" t="s">
        <v>3230</v>
      </c>
      <c r="G989" s="45" t="s">
        <v>2596</v>
      </c>
      <c r="H989" s="45" t="s">
        <v>2640</v>
      </c>
      <c r="I989" s="45"/>
      <c r="J989" s="45" t="s">
        <v>3116</v>
      </c>
      <c r="K989" s="45" t="s">
        <v>3117</v>
      </c>
      <c r="L989" s="45" t="s">
        <v>125</v>
      </c>
      <c r="M989" s="69">
        <v>793</v>
      </c>
      <c r="N989" s="47" t="s">
        <v>126</v>
      </c>
      <c r="O989" s="48" t="s">
        <v>2641</v>
      </c>
      <c r="P989" s="49" t="s">
        <v>2642</v>
      </c>
      <c r="Q989" s="50"/>
      <c r="R989" s="44">
        <v>1</v>
      </c>
      <c r="S989" s="45" t="s">
        <v>129</v>
      </c>
      <c r="T989" s="50" t="s">
        <v>154</v>
      </c>
      <c r="U989" s="44">
        <v>911401570051</v>
      </c>
      <c r="V989" s="44"/>
      <c r="W989" s="51"/>
      <c r="X989" s="52">
        <v>9405119090</v>
      </c>
      <c r="Y989" s="55" t="s">
        <v>132</v>
      </c>
      <c r="Z989" s="55" t="s">
        <v>132</v>
      </c>
      <c r="AA989" s="45" t="s">
        <v>132</v>
      </c>
      <c r="AB989" s="48"/>
      <c r="AC989" s="48" t="s">
        <v>4054</v>
      </c>
      <c r="AD989" s="54" t="s">
        <v>3231</v>
      </c>
      <c r="AE989" s="48" t="s">
        <v>132</v>
      </c>
      <c r="AF989" s="48" t="s">
        <v>132</v>
      </c>
      <c r="AG989" s="48" t="s">
        <v>132</v>
      </c>
      <c r="AH989" s="48" t="s">
        <v>944</v>
      </c>
      <c r="AI989" s="48" t="s">
        <v>132</v>
      </c>
      <c r="AJ989" s="48" t="s">
        <v>3232</v>
      </c>
      <c r="AK989" s="48" t="s">
        <v>132</v>
      </c>
      <c r="AL989" s="48" t="s">
        <v>241</v>
      </c>
      <c r="AM989" s="48" t="s">
        <v>132</v>
      </c>
      <c r="AN989" s="54" t="s">
        <v>955</v>
      </c>
      <c r="AO989" s="48" t="s">
        <v>132</v>
      </c>
      <c r="AP989" s="48" t="s">
        <v>132</v>
      </c>
      <c r="AQ989" s="48" t="s">
        <v>190</v>
      </c>
      <c r="AR989" s="48" t="s">
        <v>1655</v>
      </c>
      <c r="AS989" s="48" t="s">
        <v>132</v>
      </c>
      <c r="AT989" s="48" t="s">
        <v>3184</v>
      </c>
      <c r="AU989" s="48" t="s">
        <v>291</v>
      </c>
      <c r="AV989" s="48" t="s">
        <v>3185</v>
      </c>
      <c r="AW989" s="54" t="s">
        <v>132</v>
      </c>
      <c r="AX989" s="48" t="s">
        <v>3233</v>
      </c>
      <c r="AY989" s="48" t="s">
        <v>3234</v>
      </c>
      <c r="AZ989" s="48" t="s">
        <v>171</v>
      </c>
      <c r="BA989" s="48" t="s">
        <v>3235</v>
      </c>
      <c r="BB989" s="48" t="s">
        <v>2565</v>
      </c>
      <c r="BC989" s="48" t="s">
        <v>3174</v>
      </c>
      <c r="BD989" s="48" t="s">
        <v>2865</v>
      </c>
      <c r="BE989" s="48" t="s">
        <v>955</v>
      </c>
      <c r="BF989" s="48" t="s">
        <v>2648</v>
      </c>
      <c r="BG989" s="48" t="s">
        <v>1990</v>
      </c>
      <c r="BH989" s="48" t="s">
        <v>2608</v>
      </c>
      <c r="BI989" s="48" t="s">
        <v>2921</v>
      </c>
      <c r="BJ989" s="48" t="s">
        <v>132</v>
      </c>
      <c r="BK989" s="48" t="s">
        <v>2650</v>
      </c>
      <c r="BL989" s="48" t="s">
        <v>2707</v>
      </c>
      <c r="BM989" s="73" t="str">
        <f>IFERROR(_xlfn.LET(
_xlpm.linkTarget,IFERROR(
VLOOKUP(TEXT(B989,0),Hyperlinks!A:E,2,FALSE),
VLOOKUP(TEXT(K989,0),Hyperlinks!K:M,2,FALSE)
),
IF(_xlpm.linkTarget="","/",HYPERLINK(_xlpm.linkTarget,"Link"))
),"/")</f>
        <v>Link</v>
      </c>
      <c r="BN989" s="73" t="str">
        <f>_xlfn.LET(
    _xlpm.linkTarget, IFERROR(
        VLOOKUP(TEXT(B989, 0), hyperlinks2[], 3, FALSE),
        ""
    ),
    IF(_xlpm.linkTarget = "", "/", HYPERLINK(_xlpm.linkTarget, "Link"))
)</f>
        <v>Link</v>
      </c>
      <c r="BO989" s="73" t="str">
        <f>IFERROR(_xlfn.LET(
_xlpm.linkTarget,IFERROR(
VLOOKUP(TEXT(B989,0),Hyperlinks!A:E,4,FALSE),
VLOOKUP(TEXT(K989,0),Hyperlinks!K:M,3,FALSE)
),
IF(_xlpm.linkTarget="","/",HYPERLINK(_xlpm.linkTarget,"Link"))
),"/")</f>
        <v>Link</v>
      </c>
      <c r="BP989" s="73"/>
    </row>
    <row r="990" spans="1:68" s="43" customFormat="1" ht="14.4">
      <c r="A990" s="44">
        <v>8719514955691</v>
      </c>
      <c r="B990" s="44">
        <v>911401629508</v>
      </c>
      <c r="C990" s="676">
        <v>871951495569100</v>
      </c>
      <c r="D990" s="73" t="str">
        <f>IFERROR(_xlfn.LET(
_xlpm.linkTarget,IFERROR(
VLOOKUP(TEXT(B990,0),Hyperlinks!A:E,2,FALSE),
VLOOKUP(TEXT(K990,0),Hyperlinks!K:M,2,FALSE)
),
IF(_xlpm.linkTarget="","/",HYPERLINK(_xlpm.linkTarget,"Link"))
),"/")</f>
        <v>Link</v>
      </c>
      <c r="E990" s="45">
        <v>95569100</v>
      </c>
      <c r="F990" s="703" t="s">
        <v>3236</v>
      </c>
      <c r="G990" s="45" t="s">
        <v>2596</v>
      </c>
      <c r="H990" s="45" t="s">
        <v>2640</v>
      </c>
      <c r="I990" s="45"/>
      <c r="J990" s="45" t="s">
        <v>3116</v>
      </c>
      <c r="K990" s="45" t="s">
        <v>3117</v>
      </c>
      <c r="L990" s="45" t="s">
        <v>125</v>
      </c>
      <c r="M990" s="69">
        <v>793</v>
      </c>
      <c r="N990" s="47" t="s">
        <v>126</v>
      </c>
      <c r="O990" s="48" t="s">
        <v>2641</v>
      </c>
      <c r="P990" s="49" t="s">
        <v>2642</v>
      </c>
      <c r="Q990" s="50"/>
      <c r="R990" s="44">
        <v>1</v>
      </c>
      <c r="S990" s="45" t="s">
        <v>129</v>
      </c>
      <c r="T990" s="50" t="s">
        <v>154</v>
      </c>
      <c r="U990" s="44">
        <v>911401570151</v>
      </c>
      <c r="V990" s="44"/>
      <c r="W990" s="51"/>
      <c r="X990" s="52">
        <v>9405119090</v>
      </c>
      <c r="Y990" s="55" t="s">
        <v>132</v>
      </c>
      <c r="Z990" s="55" t="s">
        <v>132</v>
      </c>
      <c r="AA990" s="45" t="s">
        <v>132</v>
      </c>
      <c r="AB990" s="48"/>
      <c r="AC990" s="48" t="s">
        <v>4054</v>
      </c>
      <c r="AD990" s="54" t="s">
        <v>3237</v>
      </c>
      <c r="AE990" s="48" t="s">
        <v>132</v>
      </c>
      <c r="AF990" s="48" t="s">
        <v>132</v>
      </c>
      <c r="AG990" s="48" t="s">
        <v>132</v>
      </c>
      <c r="AH990" s="48" t="s">
        <v>944</v>
      </c>
      <c r="AI990" s="48" t="s">
        <v>132</v>
      </c>
      <c r="AJ990" s="48" t="s">
        <v>3232</v>
      </c>
      <c r="AK990" s="48" t="s">
        <v>132</v>
      </c>
      <c r="AL990" s="48" t="s">
        <v>241</v>
      </c>
      <c r="AM990" s="48" t="s">
        <v>132</v>
      </c>
      <c r="AN990" s="54" t="s">
        <v>955</v>
      </c>
      <c r="AO990" s="48" t="s">
        <v>132</v>
      </c>
      <c r="AP990" s="48" t="s">
        <v>132</v>
      </c>
      <c r="AQ990" s="48" t="s">
        <v>190</v>
      </c>
      <c r="AR990" s="48" t="s">
        <v>1655</v>
      </c>
      <c r="AS990" s="48" t="s">
        <v>132</v>
      </c>
      <c r="AT990" s="48" t="s">
        <v>3184</v>
      </c>
      <c r="AU990" s="48" t="s">
        <v>291</v>
      </c>
      <c r="AV990" s="48" t="s">
        <v>3185</v>
      </c>
      <c r="AW990" s="54" t="s">
        <v>132</v>
      </c>
      <c r="AX990" s="48" t="s">
        <v>3233</v>
      </c>
      <c r="AY990" s="48" t="s">
        <v>3234</v>
      </c>
      <c r="AZ990" s="48" t="s">
        <v>171</v>
      </c>
      <c r="BA990" s="48" t="s">
        <v>3235</v>
      </c>
      <c r="BB990" s="48" t="s">
        <v>2565</v>
      </c>
      <c r="BC990" s="48" t="s">
        <v>3011</v>
      </c>
      <c r="BD990" s="48" t="s">
        <v>2865</v>
      </c>
      <c r="BE990" s="48" t="s">
        <v>955</v>
      </c>
      <c r="BF990" s="48" t="s">
        <v>2648</v>
      </c>
      <c r="BG990" s="48" t="s">
        <v>331</v>
      </c>
      <c r="BH990" s="48" t="s">
        <v>2608</v>
      </c>
      <c r="BI990" s="48" t="s">
        <v>2921</v>
      </c>
      <c r="BJ990" s="48" t="s">
        <v>132</v>
      </c>
      <c r="BK990" s="48" t="s">
        <v>2650</v>
      </c>
      <c r="BL990" s="48" t="s">
        <v>2707</v>
      </c>
      <c r="BM990" s="73" t="str">
        <f>IFERROR(_xlfn.LET(
_xlpm.linkTarget,IFERROR(
VLOOKUP(TEXT(B990,0),Hyperlinks!A:E,2,FALSE),
VLOOKUP(TEXT(K990,0),Hyperlinks!K:M,2,FALSE)
),
IF(_xlpm.linkTarget="","/",HYPERLINK(_xlpm.linkTarget,"Link"))
),"/")</f>
        <v>Link</v>
      </c>
      <c r="BN990" s="73" t="str">
        <f>_xlfn.LET(
    _xlpm.linkTarget, IFERROR(
        VLOOKUP(TEXT(B990, 0), hyperlinks2[], 3, FALSE),
        ""
    ),
    IF(_xlpm.linkTarget = "", "/", HYPERLINK(_xlpm.linkTarget, "Link"))
)</f>
        <v>Link</v>
      </c>
      <c r="BO990" s="73" t="str">
        <f>IFERROR(_xlfn.LET(
_xlpm.linkTarget,IFERROR(
VLOOKUP(TEXT(B990,0),Hyperlinks!A:E,4,FALSE),
VLOOKUP(TEXT(K990,0),Hyperlinks!K:M,3,FALSE)
),
IF(_xlpm.linkTarget="","/",HYPERLINK(_xlpm.linkTarget,"Link"))
),"/")</f>
        <v>Link</v>
      </c>
      <c r="BP990" s="73"/>
    </row>
    <row r="991" spans="1:68" s="43" customFormat="1" ht="14.4">
      <c r="A991" s="44">
        <v>8719514955806</v>
      </c>
      <c r="B991" s="44">
        <v>911401630608</v>
      </c>
      <c r="C991" s="676">
        <v>871951495580600</v>
      </c>
      <c r="D991" s="73" t="str">
        <f>IFERROR(_xlfn.LET(
_xlpm.linkTarget,IFERROR(
VLOOKUP(TEXT(B991,0),Hyperlinks!A:E,2,FALSE),
VLOOKUP(TEXT(K991,0),Hyperlinks!K:M,2,FALSE)
),
IF(_xlpm.linkTarget="","/",HYPERLINK(_xlpm.linkTarget,"Link"))
),"/")</f>
        <v>Link</v>
      </c>
      <c r="E991" s="45">
        <v>95580600</v>
      </c>
      <c r="F991" s="703" t="s">
        <v>3238</v>
      </c>
      <c r="G991" s="45" t="s">
        <v>2596</v>
      </c>
      <c r="H991" s="45" t="s">
        <v>2640</v>
      </c>
      <c r="I991" s="45"/>
      <c r="J991" s="45" t="s">
        <v>3116</v>
      </c>
      <c r="K991" s="45" t="s">
        <v>3117</v>
      </c>
      <c r="L991" s="45" t="s">
        <v>125</v>
      </c>
      <c r="M991" s="69">
        <v>1106</v>
      </c>
      <c r="N991" s="47" t="s">
        <v>126</v>
      </c>
      <c r="O991" s="48" t="s">
        <v>2641</v>
      </c>
      <c r="P991" s="49" t="s">
        <v>2642</v>
      </c>
      <c r="Q991" s="50"/>
      <c r="R991" s="44">
        <v>1</v>
      </c>
      <c r="S991" s="45" t="s">
        <v>129</v>
      </c>
      <c r="T991" s="50" t="s">
        <v>154</v>
      </c>
      <c r="U991" s="44">
        <v>911401575851</v>
      </c>
      <c r="V991" s="44"/>
      <c r="W991" s="51"/>
      <c r="X991" s="52">
        <v>9405119090</v>
      </c>
      <c r="Y991" s="55" t="s">
        <v>132</v>
      </c>
      <c r="Z991" s="55" t="s">
        <v>132</v>
      </c>
      <c r="AA991" s="45" t="s">
        <v>132</v>
      </c>
      <c r="AB991" s="48"/>
      <c r="AC991" s="48" t="s">
        <v>4054</v>
      </c>
      <c r="AD991" s="54" t="s">
        <v>3239</v>
      </c>
      <c r="AE991" s="48" t="s">
        <v>132</v>
      </c>
      <c r="AF991" s="48" t="s">
        <v>132</v>
      </c>
      <c r="AG991" s="48" t="s">
        <v>132</v>
      </c>
      <c r="AH991" s="48" t="s">
        <v>944</v>
      </c>
      <c r="AI991" s="48" t="s">
        <v>132</v>
      </c>
      <c r="AJ991" s="48" t="s">
        <v>2752</v>
      </c>
      <c r="AK991" s="48" t="s">
        <v>132</v>
      </c>
      <c r="AL991" s="48" t="s">
        <v>472</v>
      </c>
      <c r="AM991" s="48" t="s">
        <v>132</v>
      </c>
      <c r="AN991" s="54" t="s">
        <v>2712</v>
      </c>
      <c r="AO991" s="48" t="s">
        <v>132</v>
      </c>
      <c r="AP991" s="48" t="s">
        <v>132</v>
      </c>
      <c r="AQ991" s="48" t="s">
        <v>190</v>
      </c>
      <c r="AR991" s="48" t="s">
        <v>1655</v>
      </c>
      <c r="AS991" s="48" t="s">
        <v>132</v>
      </c>
      <c r="AT991" s="48" t="s">
        <v>3184</v>
      </c>
      <c r="AU991" s="48" t="s">
        <v>291</v>
      </c>
      <c r="AV991" s="48" t="s">
        <v>3185</v>
      </c>
      <c r="AW991" s="54" t="s">
        <v>132</v>
      </c>
      <c r="AX991" s="48" t="s">
        <v>3186</v>
      </c>
      <c r="AY991" s="48" t="s">
        <v>3187</v>
      </c>
      <c r="AZ991" s="48" t="s">
        <v>171</v>
      </c>
      <c r="BA991" s="48" t="s">
        <v>3227</v>
      </c>
      <c r="BB991" s="48" t="s">
        <v>3179</v>
      </c>
      <c r="BC991" s="48" t="s">
        <v>3174</v>
      </c>
      <c r="BD991" s="48" t="s">
        <v>2865</v>
      </c>
      <c r="BE991" s="48" t="s">
        <v>955</v>
      </c>
      <c r="BF991" s="48" t="s">
        <v>2648</v>
      </c>
      <c r="BG991" s="48" t="s">
        <v>1990</v>
      </c>
      <c r="BH991" s="48" t="s">
        <v>3188</v>
      </c>
      <c r="BI991" s="48" t="s">
        <v>2921</v>
      </c>
      <c r="BJ991" s="48" t="s">
        <v>132</v>
      </c>
      <c r="BK991" s="48" t="s">
        <v>2650</v>
      </c>
      <c r="BL991" s="48" t="s">
        <v>2707</v>
      </c>
      <c r="BM991" s="73" t="str">
        <f>IFERROR(_xlfn.LET(
_xlpm.linkTarget,IFERROR(
VLOOKUP(TEXT(B991,0),Hyperlinks!A:E,2,FALSE),
VLOOKUP(TEXT(K991,0),Hyperlinks!K:M,2,FALSE)
),
IF(_xlpm.linkTarget="","/",HYPERLINK(_xlpm.linkTarget,"Link"))
),"/")</f>
        <v>Link</v>
      </c>
      <c r="BN991" s="73" t="str">
        <f>_xlfn.LET(
    _xlpm.linkTarget, IFERROR(
        VLOOKUP(TEXT(B991, 0), hyperlinks2[], 3, FALSE),
        ""
    ),
    IF(_xlpm.linkTarget = "", "/", HYPERLINK(_xlpm.linkTarget, "Link"))
)</f>
        <v>Link</v>
      </c>
      <c r="BO991" s="73" t="str">
        <f>IFERROR(_xlfn.LET(
_xlpm.linkTarget,IFERROR(
VLOOKUP(TEXT(B991,0),Hyperlinks!A:E,4,FALSE),
VLOOKUP(TEXT(K991,0),Hyperlinks!K:M,3,FALSE)
),
IF(_xlpm.linkTarget="","/",HYPERLINK(_xlpm.linkTarget,"Link"))
),"/")</f>
        <v>Link</v>
      </c>
      <c r="BP991" s="73"/>
    </row>
    <row r="992" spans="1:68" s="43" customFormat="1" ht="14.4">
      <c r="A992" s="44">
        <v>8719514955813</v>
      </c>
      <c r="B992" s="44">
        <v>911401630708</v>
      </c>
      <c r="C992" s="676">
        <v>871951495581300</v>
      </c>
      <c r="D992" s="73" t="str">
        <f>IFERROR(_xlfn.LET(
_xlpm.linkTarget,IFERROR(
VLOOKUP(TEXT(B992,0),Hyperlinks!A:E,2,FALSE),
VLOOKUP(TEXT(K992,0),Hyperlinks!K:M,2,FALSE)
),
IF(_xlpm.linkTarget="","/",HYPERLINK(_xlpm.linkTarget,"Link"))
),"/")</f>
        <v>Link</v>
      </c>
      <c r="E992" s="45">
        <v>95581300</v>
      </c>
      <c r="F992" s="703" t="s">
        <v>3240</v>
      </c>
      <c r="G992" s="45" t="s">
        <v>2596</v>
      </c>
      <c r="H992" s="45" t="s">
        <v>2640</v>
      </c>
      <c r="I992" s="45"/>
      <c r="J992" s="45" t="s">
        <v>3116</v>
      </c>
      <c r="K992" s="45" t="s">
        <v>3117</v>
      </c>
      <c r="L992" s="45" t="s">
        <v>125</v>
      </c>
      <c r="M992" s="69">
        <v>1106</v>
      </c>
      <c r="N992" s="47" t="s">
        <v>126</v>
      </c>
      <c r="O992" s="48" t="s">
        <v>2641</v>
      </c>
      <c r="P992" s="49" t="s">
        <v>2642</v>
      </c>
      <c r="Q992" s="50"/>
      <c r="R992" s="44">
        <v>1</v>
      </c>
      <c r="S992" s="45" t="s">
        <v>129</v>
      </c>
      <c r="T992" s="50" t="s">
        <v>154</v>
      </c>
      <c r="U992" s="44">
        <v>911401575951</v>
      </c>
      <c r="V992" s="44"/>
      <c r="W992" s="51"/>
      <c r="X992" s="52">
        <v>9405119090</v>
      </c>
      <c r="Y992" s="55" t="s">
        <v>132</v>
      </c>
      <c r="Z992" s="55" t="s">
        <v>132</v>
      </c>
      <c r="AA992" s="45" t="s">
        <v>132</v>
      </c>
      <c r="AB992" s="48"/>
      <c r="AC992" s="48" t="s">
        <v>4054</v>
      </c>
      <c r="AD992" s="54" t="s">
        <v>3241</v>
      </c>
      <c r="AE992" s="48" t="s">
        <v>132</v>
      </c>
      <c r="AF992" s="48" t="s">
        <v>132</v>
      </c>
      <c r="AG992" s="48" t="s">
        <v>132</v>
      </c>
      <c r="AH992" s="48" t="s">
        <v>944</v>
      </c>
      <c r="AI992" s="48" t="s">
        <v>132</v>
      </c>
      <c r="AJ992" s="48" t="s">
        <v>2752</v>
      </c>
      <c r="AK992" s="48" t="s">
        <v>132</v>
      </c>
      <c r="AL992" s="48" t="s">
        <v>472</v>
      </c>
      <c r="AM992" s="48" t="s">
        <v>132</v>
      </c>
      <c r="AN992" s="54" t="s">
        <v>2712</v>
      </c>
      <c r="AO992" s="48" t="s">
        <v>132</v>
      </c>
      <c r="AP992" s="48" t="s">
        <v>132</v>
      </c>
      <c r="AQ992" s="48" t="s">
        <v>190</v>
      </c>
      <c r="AR992" s="48" t="s">
        <v>1655</v>
      </c>
      <c r="AS992" s="48" t="s">
        <v>132</v>
      </c>
      <c r="AT992" s="48" t="s">
        <v>3184</v>
      </c>
      <c r="AU992" s="48" t="s">
        <v>291</v>
      </c>
      <c r="AV992" s="48" t="s">
        <v>3185</v>
      </c>
      <c r="AW992" s="54" t="s">
        <v>132</v>
      </c>
      <c r="AX992" s="48" t="s">
        <v>3186</v>
      </c>
      <c r="AY992" s="48" t="s">
        <v>3187</v>
      </c>
      <c r="AZ992" s="48" t="s">
        <v>171</v>
      </c>
      <c r="BA992" s="48" t="s">
        <v>3227</v>
      </c>
      <c r="BB992" s="48" t="s">
        <v>3179</v>
      </c>
      <c r="BC992" s="48" t="s">
        <v>3011</v>
      </c>
      <c r="BD992" s="48" t="s">
        <v>2865</v>
      </c>
      <c r="BE992" s="48" t="s">
        <v>955</v>
      </c>
      <c r="BF992" s="48" t="s">
        <v>2648</v>
      </c>
      <c r="BG992" s="48" t="s">
        <v>331</v>
      </c>
      <c r="BH992" s="48" t="s">
        <v>3188</v>
      </c>
      <c r="BI992" s="48" t="s">
        <v>2921</v>
      </c>
      <c r="BJ992" s="48" t="s">
        <v>132</v>
      </c>
      <c r="BK992" s="48" t="s">
        <v>2650</v>
      </c>
      <c r="BL992" s="48" t="s">
        <v>2707</v>
      </c>
      <c r="BM992" s="73" t="str">
        <f>IFERROR(_xlfn.LET(
_xlpm.linkTarget,IFERROR(
VLOOKUP(TEXT(B992,0),Hyperlinks!A:E,2,FALSE),
VLOOKUP(TEXT(K992,0),Hyperlinks!K:M,2,FALSE)
),
IF(_xlpm.linkTarget="","/",HYPERLINK(_xlpm.linkTarget,"Link"))
),"/")</f>
        <v>Link</v>
      </c>
      <c r="BN992" s="73" t="str">
        <f>_xlfn.LET(
    _xlpm.linkTarget, IFERROR(
        VLOOKUP(TEXT(B992, 0), hyperlinks2[], 3, FALSE),
        ""
    ),
    IF(_xlpm.linkTarget = "", "/", HYPERLINK(_xlpm.linkTarget, "Link"))
)</f>
        <v>Link</v>
      </c>
      <c r="BO992" s="73" t="str">
        <f>IFERROR(_xlfn.LET(
_xlpm.linkTarget,IFERROR(
VLOOKUP(TEXT(B992,0),Hyperlinks!A:E,4,FALSE),
VLOOKUP(TEXT(K992,0),Hyperlinks!K:M,3,FALSE)
),
IF(_xlpm.linkTarget="","/",HYPERLINK(_xlpm.linkTarget,"Link"))
),"/")</f>
        <v>Link</v>
      </c>
      <c r="BP992" s="73"/>
    </row>
    <row r="993" spans="1:68" s="43" customFormat="1" ht="14.4">
      <c r="A993" s="44">
        <v>8719514955769</v>
      </c>
      <c r="B993" s="44">
        <v>911401630208</v>
      </c>
      <c r="C993" s="676">
        <v>871951495576900</v>
      </c>
      <c r="D993" s="73" t="str">
        <f>IFERROR(_xlfn.LET(
_xlpm.linkTarget,IFERROR(
VLOOKUP(TEXT(B993,0),Hyperlinks!A:E,2,FALSE),
VLOOKUP(TEXT(K993,0),Hyperlinks!K:M,2,FALSE)
),
IF(_xlpm.linkTarget="","/",HYPERLINK(_xlpm.linkTarget,"Link"))
),"/")</f>
        <v>Link</v>
      </c>
      <c r="E993" s="45">
        <v>95576900</v>
      </c>
      <c r="F993" s="703" t="s">
        <v>3242</v>
      </c>
      <c r="G993" s="45" t="s">
        <v>2596</v>
      </c>
      <c r="H993" s="45" t="s">
        <v>2640</v>
      </c>
      <c r="I993" s="45"/>
      <c r="J993" s="45" t="s">
        <v>3116</v>
      </c>
      <c r="K993" s="45" t="s">
        <v>3117</v>
      </c>
      <c r="L993" s="45" t="s">
        <v>125</v>
      </c>
      <c r="M993" s="69">
        <v>793</v>
      </c>
      <c r="N993" s="47" t="s">
        <v>126</v>
      </c>
      <c r="O993" s="48" t="s">
        <v>2641</v>
      </c>
      <c r="P993" s="49" t="s">
        <v>2642</v>
      </c>
      <c r="Q993" s="50"/>
      <c r="R993" s="44">
        <v>1</v>
      </c>
      <c r="S993" s="45" t="s">
        <v>129</v>
      </c>
      <c r="T993" s="50" t="s">
        <v>154</v>
      </c>
      <c r="U993" s="44">
        <v>911401575451</v>
      </c>
      <c r="V993" s="44"/>
      <c r="W993" s="51"/>
      <c r="X993" s="52">
        <v>9405119090</v>
      </c>
      <c r="Y993" s="55" t="s">
        <v>132</v>
      </c>
      <c r="Z993" s="55" t="s">
        <v>132</v>
      </c>
      <c r="AA993" s="45" t="s">
        <v>132</v>
      </c>
      <c r="AB993" s="48"/>
      <c r="AC993" s="48" t="s">
        <v>4054</v>
      </c>
      <c r="AD993" s="54" t="s">
        <v>3243</v>
      </c>
      <c r="AE993" s="48" t="s">
        <v>132</v>
      </c>
      <c r="AF993" s="48" t="s">
        <v>132</v>
      </c>
      <c r="AG993" s="48" t="s">
        <v>132</v>
      </c>
      <c r="AH993" s="48" t="s">
        <v>944</v>
      </c>
      <c r="AI993" s="48" t="s">
        <v>132</v>
      </c>
      <c r="AJ993" s="48" t="s">
        <v>3232</v>
      </c>
      <c r="AK993" s="48" t="s">
        <v>132</v>
      </c>
      <c r="AL993" s="48" t="s">
        <v>472</v>
      </c>
      <c r="AM993" s="48" t="s">
        <v>132</v>
      </c>
      <c r="AN993" s="54" t="s">
        <v>955</v>
      </c>
      <c r="AO993" s="48" t="s">
        <v>132</v>
      </c>
      <c r="AP993" s="48" t="s">
        <v>132</v>
      </c>
      <c r="AQ993" s="48" t="s">
        <v>190</v>
      </c>
      <c r="AR993" s="48" t="s">
        <v>1655</v>
      </c>
      <c r="AS993" s="48" t="s">
        <v>132</v>
      </c>
      <c r="AT993" s="48" t="s">
        <v>3184</v>
      </c>
      <c r="AU993" s="48" t="s">
        <v>291</v>
      </c>
      <c r="AV993" s="48" t="s">
        <v>3185</v>
      </c>
      <c r="AW993" s="54" t="s">
        <v>132</v>
      </c>
      <c r="AX993" s="48" t="s">
        <v>3233</v>
      </c>
      <c r="AY993" s="48" t="s">
        <v>3234</v>
      </c>
      <c r="AZ993" s="48" t="s">
        <v>171</v>
      </c>
      <c r="BA993" s="48" t="s">
        <v>3235</v>
      </c>
      <c r="BB993" s="48" t="s">
        <v>3179</v>
      </c>
      <c r="BC993" s="48" t="s">
        <v>3174</v>
      </c>
      <c r="BD993" s="48" t="s">
        <v>2865</v>
      </c>
      <c r="BE993" s="48" t="s">
        <v>955</v>
      </c>
      <c r="BF993" s="48" t="s">
        <v>2648</v>
      </c>
      <c r="BG993" s="48" t="s">
        <v>1990</v>
      </c>
      <c r="BH993" s="48" t="s">
        <v>2608</v>
      </c>
      <c r="BI993" s="48" t="s">
        <v>2921</v>
      </c>
      <c r="BJ993" s="48" t="s">
        <v>132</v>
      </c>
      <c r="BK993" s="48" t="s">
        <v>2650</v>
      </c>
      <c r="BL993" s="48" t="s">
        <v>2707</v>
      </c>
      <c r="BM993" s="73" t="str">
        <f>IFERROR(_xlfn.LET(
_xlpm.linkTarget,IFERROR(
VLOOKUP(TEXT(B993,0),Hyperlinks!A:E,2,FALSE),
VLOOKUP(TEXT(K993,0),Hyperlinks!K:M,2,FALSE)
),
IF(_xlpm.linkTarget="","/",HYPERLINK(_xlpm.linkTarget,"Link"))
),"/")</f>
        <v>Link</v>
      </c>
      <c r="BN993" s="73" t="str">
        <f>_xlfn.LET(
    _xlpm.linkTarget, IFERROR(
        VLOOKUP(TEXT(B993, 0), hyperlinks2[], 3, FALSE),
        ""
    ),
    IF(_xlpm.linkTarget = "", "/", HYPERLINK(_xlpm.linkTarget, "Link"))
)</f>
        <v>Link</v>
      </c>
      <c r="BO993" s="73" t="str">
        <f>IFERROR(_xlfn.LET(
_xlpm.linkTarget,IFERROR(
VLOOKUP(TEXT(B993,0),Hyperlinks!A:E,4,FALSE),
VLOOKUP(TEXT(K993,0),Hyperlinks!K:M,3,FALSE)
),
IF(_xlpm.linkTarget="","/",HYPERLINK(_xlpm.linkTarget,"Link"))
),"/")</f>
        <v>Link</v>
      </c>
      <c r="BP993" s="73"/>
    </row>
    <row r="994" spans="1:68" s="43" customFormat="1" ht="14.4">
      <c r="A994" s="44">
        <v>8719514955776</v>
      </c>
      <c r="B994" s="44">
        <v>911401630308</v>
      </c>
      <c r="C994" s="676">
        <v>871951495577600</v>
      </c>
      <c r="D994" s="73" t="str">
        <f>IFERROR(_xlfn.LET(
_xlpm.linkTarget,IFERROR(
VLOOKUP(TEXT(B994,0),Hyperlinks!A:E,2,FALSE),
VLOOKUP(TEXT(K994,0),Hyperlinks!K:M,2,FALSE)
),
IF(_xlpm.linkTarget="","/",HYPERLINK(_xlpm.linkTarget,"Link"))
),"/")</f>
        <v>Link</v>
      </c>
      <c r="E994" s="45">
        <v>95577600</v>
      </c>
      <c r="F994" s="703" t="s">
        <v>3244</v>
      </c>
      <c r="G994" s="45" t="s">
        <v>2596</v>
      </c>
      <c r="H994" s="45" t="s">
        <v>2640</v>
      </c>
      <c r="I994" s="45"/>
      <c r="J994" s="45" t="s">
        <v>3116</v>
      </c>
      <c r="K994" s="45" t="s">
        <v>3117</v>
      </c>
      <c r="L994" s="45" t="s">
        <v>125</v>
      </c>
      <c r="M994" s="69">
        <v>793</v>
      </c>
      <c r="N994" s="47" t="s">
        <v>126</v>
      </c>
      <c r="O994" s="48" t="s">
        <v>2641</v>
      </c>
      <c r="P994" s="49" t="s">
        <v>2642</v>
      </c>
      <c r="Q994" s="50"/>
      <c r="R994" s="44">
        <v>1</v>
      </c>
      <c r="S994" s="45" t="s">
        <v>129</v>
      </c>
      <c r="T994" s="50" t="s">
        <v>154</v>
      </c>
      <c r="U994" s="44">
        <v>911401575551</v>
      </c>
      <c r="V994" s="44"/>
      <c r="W994" s="51"/>
      <c r="X994" s="52">
        <v>9405119090</v>
      </c>
      <c r="Y994" s="55" t="s">
        <v>132</v>
      </c>
      <c r="Z994" s="55" t="s">
        <v>132</v>
      </c>
      <c r="AA994" s="45" t="s">
        <v>132</v>
      </c>
      <c r="AB994" s="48"/>
      <c r="AC994" s="48" t="s">
        <v>4054</v>
      </c>
      <c r="AD994" s="54" t="s">
        <v>3245</v>
      </c>
      <c r="AE994" s="48" t="s">
        <v>132</v>
      </c>
      <c r="AF994" s="48" t="s">
        <v>132</v>
      </c>
      <c r="AG994" s="48" t="s">
        <v>132</v>
      </c>
      <c r="AH994" s="48" t="s">
        <v>944</v>
      </c>
      <c r="AI994" s="48" t="s">
        <v>132</v>
      </c>
      <c r="AJ994" s="48" t="s">
        <v>3232</v>
      </c>
      <c r="AK994" s="48" t="s">
        <v>132</v>
      </c>
      <c r="AL994" s="48" t="s">
        <v>472</v>
      </c>
      <c r="AM994" s="48" t="s">
        <v>132</v>
      </c>
      <c r="AN994" s="54" t="s">
        <v>955</v>
      </c>
      <c r="AO994" s="48" t="s">
        <v>132</v>
      </c>
      <c r="AP994" s="48" t="s">
        <v>132</v>
      </c>
      <c r="AQ994" s="48" t="s">
        <v>190</v>
      </c>
      <c r="AR994" s="48" t="s">
        <v>1655</v>
      </c>
      <c r="AS994" s="48" t="s">
        <v>132</v>
      </c>
      <c r="AT994" s="48" t="s">
        <v>3184</v>
      </c>
      <c r="AU994" s="48" t="s">
        <v>291</v>
      </c>
      <c r="AV994" s="48" t="s">
        <v>3185</v>
      </c>
      <c r="AW994" s="54" t="s">
        <v>132</v>
      </c>
      <c r="AX994" s="48" t="s">
        <v>3233</v>
      </c>
      <c r="AY994" s="48" t="s">
        <v>3234</v>
      </c>
      <c r="AZ994" s="48" t="s">
        <v>171</v>
      </c>
      <c r="BA994" s="48" t="s">
        <v>3235</v>
      </c>
      <c r="BB994" s="48" t="s">
        <v>3179</v>
      </c>
      <c r="BC994" s="48" t="s">
        <v>3011</v>
      </c>
      <c r="BD994" s="48" t="s">
        <v>2865</v>
      </c>
      <c r="BE994" s="48" t="s">
        <v>955</v>
      </c>
      <c r="BF994" s="48" t="s">
        <v>2648</v>
      </c>
      <c r="BG994" s="48" t="s">
        <v>331</v>
      </c>
      <c r="BH994" s="48" t="s">
        <v>2608</v>
      </c>
      <c r="BI994" s="48" t="s">
        <v>2921</v>
      </c>
      <c r="BJ994" s="48" t="s">
        <v>132</v>
      </c>
      <c r="BK994" s="48" t="s">
        <v>2650</v>
      </c>
      <c r="BL994" s="48" t="s">
        <v>2707</v>
      </c>
      <c r="BM994" s="73" t="str">
        <f>IFERROR(_xlfn.LET(
_xlpm.linkTarget,IFERROR(
VLOOKUP(TEXT(B994,0),Hyperlinks!A:E,2,FALSE),
VLOOKUP(TEXT(K994,0),Hyperlinks!K:M,2,FALSE)
),
IF(_xlpm.linkTarget="","/",HYPERLINK(_xlpm.linkTarget,"Link"))
),"/")</f>
        <v>Link</v>
      </c>
      <c r="BN994" s="73" t="str">
        <f>_xlfn.LET(
    _xlpm.linkTarget, IFERROR(
        VLOOKUP(TEXT(B994, 0), hyperlinks2[], 3, FALSE),
        ""
    ),
    IF(_xlpm.linkTarget = "", "/", HYPERLINK(_xlpm.linkTarget, "Link"))
)</f>
        <v>Link</v>
      </c>
      <c r="BO994" s="73" t="str">
        <f>IFERROR(_xlfn.LET(
_xlpm.linkTarget,IFERROR(
VLOOKUP(TEXT(B994,0),Hyperlinks!A:E,4,FALSE),
VLOOKUP(TEXT(K994,0),Hyperlinks!K:M,3,FALSE)
),
IF(_xlpm.linkTarget="","/",HYPERLINK(_xlpm.linkTarget,"Link"))
),"/")</f>
        <v>Link</v>
      </c>
      <c r="BP994" s="73"/>
    </row>
    <row r="995" spans="1:68" s="43" customFormat="1" ht="14.4">
      <c r="A995" s="44">
        <v>8721103306418</v>
      </c>
      <c r="B995" s="701">
        <v>911401554545</v>
      </c>
      <c r="C995" s="677">
        <v>872110330641800</v>
      </c>
      <c r="D995" s="73" t="str">
        <f>IFERROR(_xlfn.LET(
_xlpm.linkTarget,IFERROR(
VLOOKUP(TEXT(B995,0),Hyperlinks!A:E,2,FALSE),
VLOOKUP(TEXT(K995,0),Hyperlinks!K:M,2,FALSE)
),
IF(_xlpm.linkTarget="","/",HYPERLINK(_xlpm.linkTarget,"Link"))
),"/")</f>
        <v>Link</v>
      </c>
      <c r="E995" s="45" t="s">
        <v>3246</v>
      </c>
      <c r="F995" s="705" t="s">
        <v>3247</v>
      </c>
      <c r="G995" s="45" t="s">
        <v>2596</v>
      </c>
      <c r="H995" s="45" t="s">
        <v>2640</v>
      </c>
      <c r="I995" s="45"/>
      <c r="J995" s="45" t="s">
        <v>3116</v>
      </c>
      <c r="K995" s="45" t="s">
        <v>3117</v>
      </c>
      <c r="L995" s="45" t="s">
        <v>125</v>
      </c>
      <c r="M995" s="69">
        <v>991</v>
      </c>
      <c r="N995" s="47" t="s">
        <v>126</v>
      </c>
      <c r="O995" s="48" t="s">
        <v>2641</v>
      </c>
      <c r="P995" s="49" t="s">
        <v>2642</v>
      </c>
      <c r="Q995" s="50"/>
      <c r="R995" s="44">
        <v>1</v>
      </c>
      <c r="S995" s="45" t="s">
        <v>129</v>
      </c>
      <c r="T995" s="50" t="s">
        <v>154</v>
      </c>
      <c r="U995" s="44"/>
      <c r="V995" s="44"/>
      <c r="W995" s="51"/>
      <c r="X995" s="25" t="s">
        <v>2682</v>
      </c>
      <c r="Y995" s="55" t="s">
        <v>132</v>
      </c>
      <c r="Z995" s="55" t="s">
        <v>132</v>
      </c>
      <c r="AA995" s="45" t="s">
        <v>132</v>
      </c>
      <c r="AB995" s="48" t="s">
        <v>154</v>
      </c>
      <c r="AC995" s="48" t="s">
        <v>4054</v>
      </c>
      <c r="AD995" s="54" t="s">
        <v>3248</v>
      </c>
      <c r="AE995" s="48" t="s">
        <v>132</v>
      </c>
      <c r="AF995" s="48" t="s">
        <v>132</v>
      </c>
      <c r="AG995" s="48" t="s">
        <v>132</v>
      </c>
      <c r="AH995" s="48" t="s">
        <v>944</v>
      </c>
      <c r="AI995" s="48" t="s">
        <v>132</v>
      </c>
      <c r="AJ995" s="48"/>
      <c r="AK995" s="48" t="s">
        <v>132</v>
      </c>
      <c r="AL995" s="48">
        <v>4000</v>
      </c>
      <c r="AM995" s="48" t="s">
        <v>132</v>
      </c>
      <c r="AN995" s="54"/>
      <c r="AO995" s="48" t="s">
        <v>132</v>
      </c>
      <c r="AP995" s="48" t="s">
        <v>132</v>
      </c>
      <c r="AQ995" s="48"/>
      <c r="AR995" s="48"/>
      <c r="AS995" s="48"/>
      <c r="AT995" s="13">
        <v>417.9</v>
      </c>
      <c r="AU995" s="13">
        <v>417.9</v>
      </c>
      <c r="AV995" s="13">
        <v>154.9</v>
      </c>
      <c r="AW995" s="54"/>
      <c r="AX995" s="48">
        <v>3.79</v>
      </c>
      <c r="AY995" s="48">
        <v>2.59</v>
      </c>
      <c r="AZ995" s="48" t="s">
        <v>171</v>
      </c>
      <c r="BA995" s="48"/>
      <c r="BB995" s="48"/>
      <c r="BC995" s="48"/>
      <c r="BD995" s="48" t="s">
        <v>2865</v>
      </c>
      <c r="BE995" s="48" t="s">
        <v>955</v>
      </c>
      <c r="BF995" s="48" t="s">
        <v>2648</v>
      </c>
      <c r="BG995" s="48"/>
      <c r="BH995" s="48"/>
      <c r="BI995" s="48"/>
      <c r="BJ995" s="48"/>
      <c r="BK995" s="48"/>
      <c r="BL995" s="48"/>
      <c r="BM995" s="73" t="str">
        <f>IFERROR(_xlfn.LET(
_xlpm.linkTarget,IFERROR(
VLOOKUP(TEXT(B995,0),Hyperlinks!A:E,2,FALSE),
VLOOKUP(TEXT(K995,0),Hyperlinks!K:M,2,FALSE)
),
IF(_xlpm.linkTarget="","/",HYPERLINK(_xlpm.linkTarget,"Link"))
),"/")</f>
        <v>Link</v>
      </c>
      <c r="BN995" s="73" t="str">
        <f>_xlfn.LET(
    _xlpm.linkTarget, IFERROR(
        VLOOKUP(TEXT(B995, 0), hyperlinks2[], 3, FALSE),
        ""
    ),
    IF(_xlpm.linkTarget = "", "/", HYPERLINK(_xlpm.linkTarget, "Link"))
)</f>
        <v>Link</v>
      </c>
      <c r="BO995" s="73" t="str">
        <f>IFERROR(_xlfn.LET(
_xlpm.linkTarget,IFERROR(
VLOOKUP(TEXT(B995,0),Hyperlinks!A:E,4,FALSE),
VLOOKUP(TEXT(K995,0),Hyperlinks!K:M,3,FALSE)
),
IF(_xlpm.linkTarget="","/",HYPERLINK(_xlpm.linkTarget,"Link"))
),"/")</f>
        <v>Link</v>
      </c>
      <c r="BP995" s="73"/>
    </row>
    <row r="996" spans="1:68" s="43" customFormat="1" ht="14.4">
      <c r="A996" s="44">
        <v>8721103306401</v>
      </c>
      <c r="B996" s="701">
        <v>911401554845</v>
      </c>
      <c r="C996" s="677">
        <v>872110330640100</v>
      </c>
      <c r="D996" s="73" t="str">
        <f>IFERROR(_xlfn.LET(
_xlpm.linkTarget,IFERROR(
VLOOKUP(TEXT(B996,0),Hyperlinks!A:E,2,FALSE),
VLOOKUP(TEXT(K996,0),Hyperlinks!K:M,2,FALSE)
),
IF(_xlpm.linkTarget="","/",HYPERLINK(_xlpm.linkTarget,"Link"))
),"/")</f>
        <v>Link</v>
      </c>
      <c r="E996" s="45" t="s">
        <v>3249</v>
      </c>
      <c r="F996" s="705" t="s">
        <v>3250</v>
      </c>
      <c r="G996" s="45" t="s">
        <v>2596</v>
      </c>
      <c r="H996" s="45" t="s">
        <v>2640</v>
      </c>
      <c r="I996" s="45"/>
      <c r="J996" s="45" t="s">
        <v>3116</v>
      </c>
      <c r="K996" s="45" t="s">
        <v>3117</v>
      </c>
      <c r="L996" s="45" t="s">
        <v>125</v>
      </c>
      <c r="M996" s="69">
        <v>991</v>
      </c>
      <c r="N996" s="47" t="s">
        <v>126</v>
      </c>
      <c r="O996" s="48" t="s">
        <v>2641</v>
      </c>
      <c r="P996" s="49" t="s">
        <v>2642</v>
      </c>
      <c r="Q996" s="50"/>
      <c r="R996" s="44">
        <v>1</v>
      </c>
      <c r="S996" s="45" t="s">
        <v>129</v>
      </c>
      <c r="T996" s="50" t="s">
        <v>154</v>
      </c>
      <c r="U996" s="44"/>
      <c r="V996" s="44"/>
      <c r="W996" s="51"/>
      <c r="X996" s="25" t="s">
        <v>2682</v>
      </c>
      <c r="Y996" s="55" t="s">
        <v>132</v>
      </c>
      <c r="Z996" s="55" t="s">
        <v>132</v>
      </c>
      <c r="AA996" s="45" t="s">
        <v>132</v>
      </c>
      <c r="AB996" s="48" t="s">
        <v>154</v>
      </c>
      <c r="AC996" s="48" t="s">
        <v>4054</v>
      </c>
      <c r="AD996" s="54" t="s">
        <v>3251</v>
      </c>
      <c r="AE996" s="48" t="s">
        <v>132</v>
      </c>
      <c r="AF996" s="48" t="s">
        <v>132</v>
      </c>
      <c r="AG996" s="48" t="s">
        <v>132</v>
      </c>
      <c r="AH996" s="48" t="s">
        <v>944</v>
      </c>
      <c r="AI996" s="48" t="s">
        <v>132</v>
      </c>
      <c r="AJ996" s="48"/>
      <c r="AK996" s="48" t="s">
        <v>132</v>
      </c>
      <c r="AL996" s="48">
        <v>4000</v>
      </c>
      <c r="AM996" s="48" t="s">
        <v>132</v>
      </c>
      <c r="AN996" s="54"/>
      <c r="AO996" s="48" t="s">
        <v>132</v>
      </c>
      <c r="AP996" s="48" t="s">
        <v>132</v>
      </c>
      <c r="AQ996" s="48"/>
      <c r="AR996" s="48"/>
      <c r="AS996" s="48"/>
      <c r="AT996" s="13">
        <v>417.9</v>
      </c>
      <c r="AU996" s="13">
        <v>417.9</v>
      </c>
      <c r="AV996" s="13">
        <v>154.9</v>
      </c>
      <c r="AW996" s="54"/>
      <c r="AX996" s="48">
        <v>3.79</v>
      </c>
      <c r="AY996" s="48">
        <v>2.59</v>
      </c>
      <c r="AZ996" s="48" t="s">
        <v>171</v>
      </c>
      <c r="BA996" s="48"/>
      <c r="BB996" s="48"/>
      <c r="BC996" s="48"/>
      <c r="BD996" s="48" t="s">
        <v>2865</v>
      </c>
      <c r="BE996" s="48" t="s">
        <v>955</v>
      </c>
      <c r="BF996" s="48" t="s">
        <v>2648</v>
      </c>
      <c r="BG996" s="48"/>
      <c r="BH996" s="48"/>
      <c r="BI996" s="48"/>
      <c r="BJ996" s="48"/>
      <c r="BK996" s="48"/>
      <c r="BL996" s="48"/>
      <c r="BM996" s="73" t="str">
        <f>IFERROR(_xlfn.LET(
_xlpm.linkTarget,IFERROR(
VLOOKUP(TEXT(B996,0),Hyperlinks!A:E,2,FALSE),
VLOOKUP(TEXT(K996,0),Hyperlinks!K:M,2,FALSE)
),
IF(_xlpm.linkTarget="","/",HYPERLINK(_xlpm.linkTarget,"Link"))
),"/")</f>
        <v>Link</v>
      </c>
      <c r="BN996" s="73" t="str">
        <f>_xlfn.LET(
    _xlpm.linkTarget, IFERROR(
        VLOOKUP(TEXT(B996, 0), hyperlinks2[], 3, FALSE),
        ""
    ),
    IF(_xlpm.linkTarget = "", "/", HYPERLINK(_xlpm.linkTarget, "Link"))
)</f>
        <v>Link</v>
      </c>
      <c r="BO996" s="73" t="str">
        <f>IFERROR(_xlfn.LET(
_xlpm.linkTarget,IFERROR(
VLOOKUP(TEXT(B996,0),Hyperlinks!A:E,4,FALSE),
VLOOKUP(TEXT(K996,0),Hyperlinks!K:M,3,FALSE)
),
IF(_xlpm.linkTarget="","/",HYPERLINK(_xlpm.linkTarget,"Link"))
),"/")</f>
        <v>Link</v>
      </c>
      <c r="BP996" s="73"/>
    </row>
    <row r="997" spans="1:68" s="43" customFormat="1" ht="14.4">
      <c r="A997" s="44">
        <v>8721103306548</v>
      </c>
      <c r="B997" s="701">
        <v>911401554945</v>
      </c>
      <c r="C997" s="677">
        <v>872110330654800</v>
      </c>
      <c r="D997" s="73" t="str">
        <f>IFERROR(_xlfn.LET(
_xlpm.linkTarget,IFERROR(
VLOOKUP(TEXT(B997,0),Hyperlinks!A:E,2,FALSE),
VLOOKUP(TEXT(K997,0),Hyperlinks!K:M,2,FALSE)
),
IF(_xlpm.linkTarget="","/",HYPERLINK(_xlpm.linkTarget,"Link"))
),"/")</f>
        <v>Link</v>
      </c>
      <c r="E997" s="45" t="s">
        <v>3252</v>
      </c>
      <c r="F997" s="705" t="s">
        <v>3253</v>
      </c>
      <c r="G997" s="45" t="s">
        <v>2596</v>
      </c>
      <c r="H997" s="45" t="s">
        <v>2640</v>
      </c>
      <c r="I997" s="45"/>
      <c r="J997" s="45" t="s">
        <v>3116</v>
      </c>
      <c r="K997" s="45" t="s">
        <v>3117</v>
      </c>
      <c r="L997" s="45" t="s">
        <v>125</v>
      </c>
      <c r="M997" s="69">
        <v>1383</v>
      </c>
      <c r="N997" s="47" t="s">
        <v>126</v>
      </c>
      <c r="O997" s="48" t="s">
        <v>2641</v>
      </c>
      <c r="P997" s="49" t="s">
        <v>2642</v>
      </c>
      <c r="Q997" s="50"/>
      <c r="R997" s="44">
        <v>1</v>
      </c>
      <c r="S997" s="45" t="s">
        <v>129</v>
      </c>
      <c r="T997" s="50" t="s">
        <v>154</v>
      </c>
      <c r="U997" s="44"/>
      <c r="V997" s="44"/>
      <c r="W997" s="51"/>
      <c r="X997" s="25" t="s">
        <v>2682</v>
      </c>
      <c r="Y997" s="55" t="s">
        <v>132</v>
      </c>
      <c r="Z997" s="55" t="s">
        <v>132</v>
      </c>
      <c r="AA997" s="45" t="s">
        <v>132</v>
      </c>
      <c r="AB997" s="48" t="s">
        <v>154</v>
      </c>
      <c r="AC997" s="48" t="s">
        <v>4054</v>
      </c>
      <c r="AD997" s="54" t="s">
        <v>3254</v>
      </c>
      <c r="AE997" s="48" t="s">
        <v>132</v>
      </c>
      <c r="AF997" s="48" t="s">
        <v>132</v>
      </c>
      <c r="AG997" s="48" t="s">
        <v>132</v>
      </c>
      <c r="AH997" s="48" t="s">
        <v>944</v>
      </c>
      <c r="AI997" s="48" t="s">
        <v>132</v>
      </c>
      <c r="AJ997" s="48"/>
      <c r="AK997" s="48" t="s">
        <v>132</v>
      </c>
      <c r="AL997" s="48">
        <v>4000</v>
      </c>
      <c r="AM997" s="48" t="s">
        <v>132</v>
      </c>
      <c r="AN997" s="54"/>
      <c r="AO997" s="48" t="s">
        <v>132</v>
      </c>
      <c r="AP997" s="48" t="s">
        <v>132</v>
      </c>
      <c r="AQ997" s="48"/>
      <c r="AR997" s="48"/>
      <c r="AS997" s="48"/>
      <c r="AT997" s="13">
        <v>417.9</v>
      </c>
      <c r="AU997" s="13">
        <v>417.9</v>
      </c>
      <c r="AV997" s="13">
        <v>154.9</v>
      </c>
      <c r="AW997" s="54"/>
      <c r="AX997" s="48">
        <v>4.59</v>
      </c>
      <c r="AY997" s="48">
        <v>3.39</v>
      </c>
      <c r="AZ997" s="48" t="s">
        <v>171</v>
      </c>
      <c r="BA997" s="48"/>
      <c r="BB997" s="48"/>
      <c r="BC997" s="48"/>
      <c r="BD997" s="48" t="s">
        <v>2865</v>
      </c>
      <c r="BE997" s="48" t="s">
        <v>955</v>
      </c>
      <c r="BF997" s="48" t="s">
        <v>2648</v>
      </c>
      <c r="BG997" s="48"/>
      <c r="BH997" s="48"/>
      <c r="BI997" s="48"/>
      <c r="BJ997" s="48"/>
      <c r="BK997" s="48"/>
      <c r="BL997" s="48"/>
      <c r="BM997" s="73" t="str">
        <f>IFERROR(_xlfn.LET(
_xlpm.linkTarget,IFERROR(
VLOOKUP(TEXT(B997,0),Hyperlinks!A:E,2,FALSE),
VLOOKUP(TEXT(K997,0),Hyperlinks!K:M,2,FALSE)
),
IF(_xlpm.linkTarget="","/",HYPERLINK(_xlpm.linkTarget,"Link"))
),"/")</f>
        <v>Link</v>
      </c>
      <c r="BN997" s="73" t="str">
        <f>_xlfn.LET(
    _xlpm.linkTarget, IFERROR(
        VLOOKUP(TEXT(B997, 0), hyperlinks2[], 3, FALSE),
        ""
    ),
    IF(_xlpm.linkTarget = "", "/", HYPERLINK(_xlpm.linkTarget, "Link"))
)</f>
        <v>Link</v>
      </c>
      <c r="BO997" s="73" t="str">
        <f>IFERROR(_xlfn.LET(
_xlpm.linkTarget,IFERROR(
VLOOKUP(TEXT(B997,0),Hyperlinks!A:E,4,FALSE),
VLOOKUP(TEXT(K997,0),Hyperlinks!K:M,3,FALSE)
),
IF(_xlpm.linkTarget="","/",HYPERLINK(_xlpm.linkTarget,"Link"))
),"/")</f>
        <v>Link</v>
      </c>
      <c r="BP997" s="73"/>
    </row>
    <row r="998" spans="1:68" s="43" customFormat="1" ht="14.4">
      <c r="A998" s="44">
        <v>8719514955868</v>
      </c>
      <c r="B998" s="44">
        <v>911401631208</v>
      </c>
      <c r="C998" s="676">
        <v>871951495586800</v>
      </c>
      <c r="D998" s="73" t="str">
        <f>IFERROR(_xlfn.LET(
_xlpm.linkTarget,IFERROR(
VLOOKUP(TEXT(B998,0),Hyperlinks!A:E,2,FALSE),
VLOOKUP(TEXT(K998,0),Hyperlinks!K:M,2,FALSE)
),
IF(_xlpm.linkTarget="","/",HYPERLINK(_xlpm.linkTarget,"Link"))
),"/")</f>
        <v>Link</v>
      </c>
      <c r="E998" s="45">
        <v>95586800</v>
      </c>
      <c r="F998" s="703" t="s">
        <v>3255</v>
      </c>
      <c r="G998" s="45" t="s">
        <v>2596</v>
      </c>
      <c r="H998" s="45" t="s">
        <v>2640</v>
      </c>
      <c r="I998" s="45"/>
      <c r="J998" s="45" t="s">
        <v>3116</v>
      </c>
      <c r="K998" s="45" t="s">
        <v>3117</v>
      </c>
      <c r="L998" s="45" t="s">
        <v>125</v>
      </c>
      <c r="M998" s="69">
        <v>1670</v>
      </c>
      <c r="N998" s="47" t="s">
        <v>126</v>
      </c>
      <c r="O998" s="48" t="s">
        <v>2641</v>
      </c>
      <c r="P998" s="49" t="s">
        <v>2642</v>
      </c>
      <c r="Q998" s="50"/>
      <c r="R998" s="44">
        <v>1</v>
      </c>
      <c r="S998" s="45" t="s">
        <v>129</v>
      </c>
      <c r="T998" s="50" t="s">
        <v>154</v>
      </c>
      <c r="U998" s="44">
        <v>911401582051</v>
      </c>
      <c r="V998" s="44"/>
      <c r="W998" s="51"/>
      <c r="X998" s="52">
        <v>9405119090</v>
      </c>
      <c r="Y998" s="55" t="s">
        <v>132</v>
      </c>
      <c r="Z998" s="55" t="s">
        <v>132</v>
      </c>
      <c r="AA998" s="45" t="s">
        <v>132</v>
      </c>
      <c r="AB998" s="48"/>
      <c r="AC998" s="48" t="s">
        <v>4054</v>
      </c>
      <c r="AD998" s="54" t="s">
        <v>3256</v>
      </c>
      <c r="AE998" s="48" t="s">
        <v>132</v>
      </c>
      <c r="AF998" s="48" t="s">
        <v>132</v>
      </c>
      <c r="AG998" s="48" t="s">
        <v>132</v>
      </c>
      <c r="AH998" s="48" t="s">
        <v>944</v>
      </c>
      <c r="AI998" s="48" t="s">
        <v>132</v>
      </c>
      <c r="AJ998" s="48" t="s">
        <v>2425</v>
      </c>
      <c r="AK998" s="48" t="s">
        <v>132</v>
      </c>
      <c r="AL998" s="48" t="s">
        <v>241</v>
      </c>
      <c r="AM998" s="48" t="s">
        <v>132</v>
      </c>
      <c r="AN998" s="54" t="s">
        <v>2712</v>
      </c>
      <c r="AO998" s="48" t="s">
        <v>132</v>
      </c>
      <c r="AP998" s="48" t="s">
        <v>132</v>
      </c>
      <c r="AQ998" s="48" t="s">
        <v>187</v>
      </c>
      <c r="AR998" s="48" t="s">
        <v>1655</v>
      </c>
      <c r="AS998" s="48" t="s">
        <v>132</v>
      </c>
      <c r="AT998" s="48" t="s">
        <v>3257</v>
      </c>
      <c r="AU998" s="48" t="s">
        <v>141</v>
      </c>
      <c r="AV998" s="48" t="s">
        <v>3258</v>
      </c>
      <c r="AW998" s="54" t="s">
        <v>132</v>
      </c>
      <c r="AX998" s="48" t="s">
        <v>475</v>
      </c>
      <c r="AY998" s="48" t="s">
        <v>3259</v>
      </c>
      <c r="AZ998" s="48" t="s">
        <v>171</v>
      </c>
      <c r="BA998" s="48" t="s">
        <v>3227</v>
      </c>
      <c r="BB998" s="48" t="s">
        <v>2565</v>
      </c>
      <c r="BC998" s="48" t="s">
        <v>3174</v>
      </c>
      <c r="BD998" s="48" t="s">
        <v>2865</v>
      </c>
      <c r="BE998" s="48" t="s">
        <v>955</v>
      </c>
      <c r="BF998" s="48" t="s">
        <v>2648</v>
      </c>
      <c r="BG998" s="48" t="s">
        <v>1990</v>
      </c>
      <c r="BH998" s="48" t="s">
        <v>3188</v>
      </c>
      <c r="BI998" s="48" t="s">
        <v>2921</v>
      </c>
      <c r="BJ998" s="48" t="s">
        <v>132</v>
      </c>
      <c r="BK998" s="48" t="s">
        <v>2650</v>
      </c>
      <c r="BL998" s="48" t="s">
        <v>2707</v>
      </c>
      <c r="BM998" s="73" t="str">
        <f>IFERROR(_xlfn.LET(
_xlpm.linkTarget,IFERROR(
VLOOKUP(TEXT(B998,0),Hyperlinks!A:E,2,FALSE),
VLOOKUP(TEXT(K998,0),Hyperlinks!K:M,2,FALSE)
),
IF(_xlpm.linkTarget="","/",HYPERLINK(_xlpm.linkTarget,"Link"))
),"/")</f>
        <v>Link</v>
      </c>
      <c r="BN998" s="73" t="str">
        <f>_xlfn.LET(
    _xlpm.linkTarget, IFERROR(
        VLOOKUP(TEXT(B998, 0), hyperlinks2[], 3, FALSE),
        ""
    ),
    IF(_xlpm.linkTarget = "", "/", HYPERLINK(_xlpm.linkTarget, "Link"))
)</f>
        <v>Link</v>
      </c>
      <c r="BO998" s="73" t="str">
        <f>IFERROR(_xlfn.LET(
_xlpm.linkTarget,IFERROR(
VLOOKUP(TEXT(B998,0),Hyperlinks!A:E,4,FALSE),
VLOOKUP(TEXT(K998,0),Hyperlinks!K:M,3,FALSE)
),
IF(_xlpm.linkTarget="","/",HYPERLINK(_xlpm.linkTarget,"Link"))
),"/")</f>
        <v>Link</v>
      </c>
      <c r="BP998" s="73"/>
    </row>
    <row r="999" spans="1:68" s="43" customFormat="1" ht="14.4">
      <c r="A999" s="44">
        <v>8719514955875</v>
      </c>
      <c r="B999" s="44">
        <v>911401631308</v>
      </c>
      <c r="C999" s="676">
        <v>871951495587500</v>
      </c>
      <c r="D999" s="73" t="str">
        <f>IFERROR(_xlfn.LET(
_xlpm.linkTarget,IFERROR(
VLOOKUP(TEXT(B999,0),Hyperlinks!A:E,2,FALSE),
VLOOKUP(TEXT(K999,0),Hyperlinks!K:M,2,FALSE)
),
IF(_xlpm.linkTarget="","/",HYPERLINK(_xlpm.linkTarget,"Link"))
),"/")</f>
        <v>Link</v>
      </c>
      <c r="E999" s="45">
        <v>95587500</v>
      </c>
      <c r="F999" s="703" t="s">
        <v>3260</v>
      </c>
      <c r="G999" s="45" t="s">
        <v>2596</v>
      </c>
      <c r="H999" s="45" t="s">
        <v>2640</v>
      </c>
      <c r="I999" s="45"/>
      <c r="J999" s="45" t="s">
        <v>3116</v>
      </c>
      <c r="K999" s="45" t="s">
        <v>3117</v>
      </c>
      <c r="L999" s="45" t="s">
        <v>125</v>
      </c>
      <c r="M999" s="69">
        <v>1670</v>
      </c>
      <c r="N999" s="47" t="s">
        <v>126</v>
      </c>
      <c r="O999" s="48" t="s">
        <v>2641</v>
      </c>
      <c r="P999" s="49" t="s">
        <v>2642</v>
      </c>
      <c r="Q999" s="50"/>
      <c r="R999" s="44">
        <v>1</v>
      </c>
      <c r="S999" s="45" t="s">
        <v>129</v>
      </c>
      <c r="T999" s="50" t="s">
        <v>154</v>
      </c>
      <c r="U999" s="44">
        <v>911401582151</v>
      </c>
      <c r="V999" s="44"/>
      <c r="W999" s="51"/>
      <c r="X999" s="52">
        <v>9405119090</v>
      </c>
      <c r="Y999" s="55" t="s">
        <v>132</v>
      </c>
      <c r="Z999" s="55" t="s">
        <v>132</v>
      </c>
      <c r="AA999" s="45" t="s">
        <v>132</v>
      </c>
      <c r="AB999" s="48"/>
      <c r="AC999" s="48" t="s">
        <v>4054</v>
      </c>
      <c r="AD999" s="54" t="s">
        <v>3261</v>
      </c>
      <c r="AE999" s="48" t="s">
        <v>132</v>
      </c>
      <c r="AF999" s="48" t="s">
        <v>132</v>
      </c>
      <c r="AG999" s="48" t="s">
        <v>132</v>
      </c>
      <c r="AH999" s="48" t="s">
        <v>944</v>
      </c>
      <c r="AI999" s="48" t="s">
        <v>132</v>
      </c>
      <c r="AJ999" s="48" t="s">
        <v>2425</v>
      </c>
      <c r="AK999" s="48" t="s">
        <v>132</v>
      </c>
      <c r="AL999" s="48" t="s">
        <v>241</v>
      </c>
      <c r="AM999" s="48" t="s">
        <v>132</v>
      </c>
      <c r="AN999" s="54" t="s">
        <v>2712</v>
      </c>
      <c r="AO999" s="48" t="s">
        <v>132</v>
      </c>
      <c r="AP999" s="48" t="s">
        <v>132</v>
      </c>
      <c r="AQ999" s="48" t="s">
        <v>187</v>
      </c>
      <c r="AR999" s="48" t="s">
        <v>1655</v>
      </c>
      <c r="AS999" s="48" t="s">
        <v>132</v>
      </c>
      <c r="AT999" s="48" t="s">
        <v>3257</v>
      </c>
      <c r="AU999" s="48" t="s">
        <v>141</v>
      </c>
      <c r="AV999" s="48" t="s">
        <v>3258</v>
      </c>
      <c r="AW999" s="54" t="s">
        <v>132</v>
      </c>
      <c r="AX999" s="48" t="s">
        <v>475</v>
      </c>
      <c r="AY999" s="48" t="s">
        <v>3259</v>
      </c>
      <c r="AZ999" s="48" t="s">
        <v>171</v>
      </c>
      <c r="BA999" s="48" t="s">
        <v>3227</v>
      </c>
      <c r="BB999" s="48" t="s">
        <v>2565</v>
      </c>
      <c r="BC999" s="48" t="s">
        <v>3011</v>
      </c>
      <c r="BD999" s="48" t="s">
        <v>2865</v>
      </c>
      <c r="BE999" s="48" t="s">
        <v>955</v>
      </c>
      <c r="BF999" s="48" t="s">
        <v>2648</v>
      </c>
      <c r="BG999" s="48" t="s">
        <v>331</v>
      </c>
      <c r="BH999" s="48" t="s">
        <v>3188</v>
      </c>
      <c r="BI999" s="48" t="s">
        <v>2921</v>
      </c>
      <c r="BJ999" s="48" t="s">
        <v>132</v>
      </c>
      <c r="BK999" s="48" t="s">
        <v>2650</v>
      </c>
      <c r="BL999" s="48" t="s">
        <v>2707</v>
      </c>
      <c r="BM999" s="73" t="str">
        <f>IFERROR(_xlfn.LET(
_xlpm.linkTarget,IFERROR(
VLOOKUP(TEXT(B999,0),Hyperlinks!A:E,2,FALSE),
VLOOKUP(TEXT(K999,0),Hyperlinks!K:M,2,FALSE)
),
IF(_xlpm.linkTarget="","/",HYPERLINK(_xlpm.linkTarget,"Link"))
),"/")</f>
        <v>Link</v>
      </c>
      <c r="BN999" s="73" t="str">
        <f>_xlfn.LET(
    _xlpm.linkTarget, IFERROR(
        VLOOKUP(TEXT(B999, 0), hyperlinks2[], 3, FALSE),
        ""
    ),
    IF(_xlpm.linkTarget = "", "/", HYPERLINK(_xlpm.linkTarget, "Link"))
)</f>
        <v>Link</v>
      </c>
      <c r="BO999" s="73" t="str">
        <f>IFERROR(_xlfn.LET(
_xlpm.linkTarget,IFERROR(
VLOOKUP(TEXT(B999,0),Hyperlinks!A:E,4,FALSE),
VLOOKUP(TEXT(K999,0),Hyperlinks!K:M,3,FALSE)
),
IF(_xlpm.linkTarget="","/",HYPERLINK(_xlpm.linkTarget,"Link"))
),"/")</f>
        <v>Link</v>
      </c>
      <c r="BP999" s="73"/>
    </row>
    <row r="1000" spans="1:68" s="43" customFormat="1" ht="14.4">
      <c r="A1000" s="44">
        <v>8719514955820</v>
      </c>
      <c r="B1000" s="44">
        <v>911401630808</v>
      </c>
      <c r="C1000" s="676">
        <v>871951495582000</v>
      </c>
      <c r="D1000" s="73" t="str">
        <f>IFERROR(_xlfn.LET(
_xlpm.linkTarget,IFERROR(
VLOOKUP(TEXT(B1000,0),Hyperlinks!A:E,2,FALSE),
VLOOKUP(TEXT(K1000,0),Hyperlinks!K:M,2,FALSE)
),
IF(_xlpm.linkTarget="","/",HYPERLINK(_xlpm.linkTarget,"Link"))
),"/")</f>
        <v>Link</v>
      </c>
      <c r="E1000" s="45">
        <v>95582000</v>
      </c>
      <c r="F1000" s="703" t="s">
        <v>3262</v>
      </c>
      <c r="G1000" s="45" t="s">
        <v>2596</v>
      </c>
      <c r="H1000" s="45" t="s">
        <v>2640</v>
      </c>
      <c r="I1000" s="45"/>
      <c r="J1000" s="45" t="s">
        <v>3116</v>
      </c>
      <c r="K1000" s="45" t="s">
        <v>3117</v>
      </c>
      <c r="L1000" s="45" t="s">
        <v>125</v>
      </c>
      <c r="M1000" s="69">
        <v>1000</v>
      </c>
      <c r="N1000" s="47" t="s">
        <v>126</v>
      </c>
      <c r="O1000" s="48" t="s">
        <v>2641</v>
      </c>
      <c r="P1000" s="49" t="s">
        <v>2642</v>
      </c>
      <c r="Q1000" s="50"/>
      <c r="R1000" s="44">
        <v>1</v>
      </c>
      <c r="S1000" s="45" t="s">
        <v>129</v>
      </c>
      <c r="T1000" s="50" t="s">
        <v>154</v>
      </c>
      <c r="U1000" s="44">
        <v>911401578351</v>
      </c>
      <c r="V1000" s="44"/>
      <c r="W1000" s="51"/>
      <c r="X1000" s="52">
        <v>9405119090</v>
      </c>
      <c r="Y1000" s="55" t="s">
        <v>132</v>
      </c>
      <c r="Z1000" s="55" t="s">
        <v>132</v>
      </c>
      <c r="AA1000" s="45" t="s">
        <v>132</v>
      </c>
      <c r="AB1000" s="48"/>
      <c r="AC1000" s="48" t="s">
        <v>4054</v>
      </c>
      <c r="AD1000" s="54" t="s">
        <v>3263</v>
      </c>
      <c r="AE1000" s="48" t="s">
        <v>132</v>
      </c>
      <c r="AF1000" s="48" t="s">
        <v>132</v>
      </c>
      <c r="AG1000" s="48" t="s">
        <v>132</v>
      </c>
      <c r="AH1000" s="48" t="s">
        <v>944</v>
      </c>
      <c r="AI1000" s="48" t="s">
        <v>132</v>
      </c>
      <c r="AJ1000" s="48" t="s">
        <v>3173</v>
      </c>
      <c r="AK1000" s="48" t="s">
        <v>132</v>
      </c>
      <c r="AL1000" s="48" t="s">
        <v>241</v>
      </c>
      <c r="AM1000" s="48" t="s">
        <v>132</v>
      </c>
      <c r="AN1000" s="54" t="s">
        <v>955</v>
      </c>
      <c r="AO1000" s="48" t="s">
        <v>132</v>
      </c>
      <c r="AP1000" s="48" t="s">
        <v>132</v>
      </c>
      <c r="AQ1000" s="48" t="s">
        <v>187</v>
      </c>
      <c r="AR1000" s="48" t="s">
        <v>1655</v>
      </c>
      <c r="AS1000" s="48" t="s">
        <v>132</v>
      </c>
      <c r="AT1000" s="48" t="s">
        <v>3257</v>
      </c>
      <c r="AU1000" s="48" t="s">
        <v>141</v>
      </c>
      <c r="AV1000" s="48" t="s">
        <v>3258</v>
      </c>
      <c r="AW1000" s="54" t="s">
        <v>132</v>
      </c>
      <c r="AX1000" s="48" t="s">
        <v>3264</v>
      </c>
      <c r="AY1000" s="48" t="s">
        <v>3265</v>
      </c>
      <c r="AZ1000" s="48" t="s">
        <v>171</v>
      </c>
      <c r="BA1000" s="48" t="s">
        <v>3235</v>
      </c>
      <c r="BB1000" s="48" t="s">
        <v>2565</v>
      </c>
      <c r="BC1000" s="48" t="s">
        <v>3174</v>
      </c>
      <c r="BD1000" s="48" t="s">
        <v>2865</v>
      </c>
      <c r="BE1000" s="48" t="s">
        <v>955</v>
      </c>
      <c r="BF1000" s="48" t="s">
        <v>2648</v>
      </c>
      <c r="BG1000" s="48" t="s">
        <v>1990</v>
      </c>
      <c r="BH1000" s="48" t="s">
        <v>2608</v>
      </c>
      <c r="BI1000" s="48" t="s">
        <v>2921</v>
      </c>
      <c r="BJ1000" s="48" t="s">
        <v>132</v>
      </c>
      <c r="BK1000" s="48" t="s">
        <v>2650</v>
      </c>
      <c r="BL1000" s="48" t="s">
        <v>2707</v>
      </c>
      <c r="BM1000" s="73" t="str">
        <f>IFERROR(_xlfn.LET(
_xlpm.linkTarget,IFERROR(
VLOOKUP(TEXT(B1000,0),Hyperlinks!A:E,2,FALSE),
VLOOKUP(TEXT(K1000,0),Hyperlinks!K:M,2,FALSE)
),
IF(_xlpm.linkTarget="","/",HYPERLINK(_xlpm.linkTarget,"Link"))
),"/")</f>
        <v>Link</v>
      </c>
      <c r="BN1000" s="73" t="str">
        <f>_xlfn.LET(
    _xlpm.linkTarget, IFERROR(
        VLOOKUP(TEXT(B1000, 0), hyperlinks2[], 3, FALSE),
        ""
    ),
    IF(_xlpm.linkTarget = "", "/", HYPERLINK(_xlpm.linkTarget, "Link"))
)</f>
        <v>Link</v>
      </c>
      <c r="BO1000" s="73" t="str">
        <f>IFERROR(_xlfn.LET(
_xlpm.linkTarget,IFERROR(
VLOOKUP(TEXT(B1000,0),Hyperlinks!A:E,4,FALSE),
VLOOKUP(TEXT(K1000,0),Hyperlinks!K:M,3,FALSE)
),
IF(_xlpm.linkTarget="","/",HYPERLINK(_xlpm.linkTarget,"Link"))
),"/")</f>
        <v>Link</v>
      </c>
      <c r="BP1000" s="73"/>
    </row>
    <row r="1001" spans="1:68" s="43" customFormat="1" ht="14.4">
      <c r="A1001" s="44">
        <v>8719514955837</v>
      </c>
      <c r="B1001" s="44">
        <v>911401630908</v>
      </c>
      <c r="C1001" s="676">
        <v>871951495583700</v>
      </c>
      <c r="D1001" s="73" t="str">
        <f>IFERROR(_xlfn.LET(
_xlpm.linkTarget,IFERROR(
VLOOKUP(TEXT(B1001,0),Hyperlinks!A:E,2,FALSE),
VLOOKUP(TEXT(K1001,0),Hyperlinks!K:M,2,FALSE)
),
IF(_xlpm.linkTarget="","/",HYPERLINK(_xlpm.linkTarget,"Link"))
),"/")</f>
        <v>Link</v>
      </c>
      <c r="E1001" s="45">
        <v>95583700</v>
      </c>
      <c r="F1001" s="703" t="s">
        <v>3266</v>
      </c>
      <c r="G1001" s="45" t="s">
        <v>2596</v>
      </c>
      <c r="H1001" s="45" t="s">
        <v>2640</v>
      </c>
      <c r="I1001" s="45"/>
      <c r="J1001" s="45" t="s">
        <v>3116</v>
      </c>
      <c r="K1001" s="45" t="s">
        <v>3117</v>
      </c>
      <c r="L1001" s="45" t="s">
        <v>125</v>
      </c>
      <c r="M1001" s="69">
        <v>1000</v>
      </c>
      <c r="N1001" s="47" t="s">
        <v>126</v>
      </c>
      <c r="O1001" s="48" t="s">
        <v>2641</v>
      </c>
      <c r="P1001" s="49" t="s">
        <v>2642</v>
      </c>
      <c r="Q1001" s="50"/>
      <c r="R1001" s="44">
        <v>1</v>
      </c>
      <c r="S1001" s="45" t="s">
        <v>129</v>
      </c>
      <c r="T1001" s="50" t="s">
        <v>154</v>
      </c>
      <c r="U1001" s="44">
        <v>911401578451</v>
      </c>
      <c r="V1001" s="44"/>
      <c r="W1001" s="51"/>
      <c r="X1001" s="52">
        <v>9405119090</v>
      </c>
      <c r="Y1001" s="55" t="s">
        <v>132</v>
      </c>
      <c r="Z1001" s="55" t="s">
        <v>132</v>
      </c>
      <c r="AA1001" s="45" t="s">
        <v>132</v>
      </c>
      <c r="AB1001" s="48"/>
      <c r="AC1001" s="48" t="s">
        <v>4054</v>
      </c>
      <c r="AD1001" s="54" t="s">
        <v>3267</v>
      </c>
      <c r="AE1001" s="48" t="s">
        <v>132</v>
      </c>
      <c r="AF1001" s="48" t="s">
        <v>132</v>
      </c>
      <c r="AG1001" s="48" t="s">
        <v>132</v>
      </c>
      <c r="AH1001" s="48" t="s">
        <v>944</v>
      </c>
      <c r="AI1001" s="48" t="s">
        <v>132</v>
      </c>
      <c r="AJ1001" s="48" t="s">
        <v>3173</v>
      </c>
      <c r="AK1001" s="48" t="s">
        <v>132</v>
      </c>
      <c r="AL1001" s="48" t="s">
        <v>241</v>
      </c>
      <c r="AM1001" s="48" t="s">
        <v>132</v>
      </c>
      <c r="AN1001" s="54" t="s">
        <v>955</v>
      </c>
      <c r="AO1001" s="48" t="s">
        <v>132</v>
      </c>
      <c r="AP1001" s="48" t="s">
        <v>132</v>
      </c>
      <c r="AQ1001" s="48" t="s">
        <v>187</v>
      </c>
      <c r="AR1001" s="48" t="s">
        <v>1655</v>
      </c>
      <c r="AS1001" s="48" t="s">
        <v>132</v>
      </c>
      <c r="AT1001" s="48" t="s">
        <v>3257</v>
      </c>
      <c r="AU1001" s="48" t="s">
        <v>141</v>
      </c>
      <c r="AV1001" s="48" t="s">
        <v>3258</v>
      </c>
      <c r="AW1001" s="54" t="s">
        <v>132</v>
      </c>
      <c r="AX1001" s="48" t="s">
        <v>3264</v>
      </c>
      <c r="AY1001" s="48" t="s">
        <v>3265</v>
      </c>
      <c r="AZ1001" s="48" t="s">
        <v>171</v>
      </c>
      <c r="BA1001" s="48" t="s">
        <v>3235</v>
      </c>
      <c r="BB1001" s="48" t="s">
        <v>2565</v>
      </c>
      <c r="BC1001" s="48" t="s">
        <v>3011</v>
      </c>
      <c r="BD1001" s="48" t="s">
        <v>2865</v>
      </c>
      <c r="BE1001" s="48" t="s">
        <v>955</v>
      </c>
      <c r="BF1001" s="48" t="s">
        <v>2648</v>
      </c>
      <c r="BG1001" s="48" t="s">
        <v>331</v>
      </c>
      <c r="BH1001" s="48" t="s">
        <v>2608</v>
      </c>
      <c r="BI1001" s="48" t="s">
        <v>2921</v>
      </c>
      <c r="BJ1001" s="48" t="s">
        <v>132</v>
      </c>
      <c r="BK1001" s="48" t="s">
        <v>2650</v>
      </c>
      <c r="BL1001" s="48" t="s">
        <v>2707</v>
      </c>
      <c r="BM1001" s="73" t="str">
        <f>IFERROR(_xlfn.LET(
_xlpm.linkTarget,IFERROR(
VLOOKUP(TEXT(B1001,0),Hyperlinks!A:E,2,FALSE),
VLOOKUP(TEXT(K1001,0),Hyperlinks!K:M,2,FALSE)
),
IF(_xlpm.linkTarget="","/",HYPERLINK(_xlpm.linkTarget,"Link"))
),"/")</f>
        <v>Link</v>
      </c>
      <c r="BN1001" s="73" t="str">
        <f>_xlfn.LET(
    _xlpm.linkTarget, IFERROR(
        VLOOKUP(TEXT(B1001, 0), hyperlinks2[], 3, FALSE),
        ""
    ),
    IF(_xlpm.linkTarget = "", "/", HYPERLINK(_xlpm.linkTarget, "Link"))
)</f>
        <v>Link</v>
      </c>
      <c r="BO1001" s="73" t="str">
        <f>IFERROR(_xlfn.LET(
_xlpm.linkTarget,IFERROR(
VLOOKUP(TEXT(B1001,0),Hyperlinks!A:E,4,FALSE),
VLOOKUP(TEXT(K1001,0),Hyperlinks!K:M,3,FALSE)
),
IF(_xlpm.linkTarget="","/",HYPERLINK(_xlpm.linkTarget,"Link"))
),"/")</f>
        <v>Link</v>
      </c>
      <c r="BP1001" s="73"/>
    </row>
    <row r="1002" spans="1:68" s="43" customFormat="1" ht="14.4">
      <c r="A1002" s="44">
        <v>8719514955882</v>
      </c>
      <c r="B1002" s="44">
        <v>911401631408</v>
      </c>
      <c r="C1002" s="676">
        <v>871951495588200</v>
      </c>
      <c r="D1002" s="73" t="str">
        <f>IFERROR(_xlfn.LET(
_xlpm.linkTarget,IFERROR(
VLOOKUP(TEXT(B1002,0),Hyperlinks!A:E,2,FALSE),
VLOOKUP(TEXT(K1002,0),Hyperlinks!K:M,2,FALSE)
),
IF(_xlpm.linkTarget="","/",HYPERLINK(_xlpm.linkTarget,"Link"))
),"/")</f>
        <v>Link</v>
      </c>
      <c r="E1002" s="45">
        <v>95588200</v>
      </c>
      <c r="F1002" s="703" t="s">
        <v>3268</v>
      </c>
      <c r="G1002" s="45" t="s">
        <v>2596</v>
      </c>
      <c r="H1002" s="45" t="s">
        <v>2640</v>
      </c>
      <c r="I1002" s="45"/>
      <c r="J1002" s="45" t="s">
        <v>3116</v>
      </c>
      <c r="K1002" s="45" t="s">
        <v>3117</v>
      </c>
      <c r="L1002" s="45" t="s">
        <v>125</v>
      </c>
      <c r="M1002" s="69">
        <v>1670</v>
      </c>
      <c r="N1002" s="47" t="s">
        <v>126</v>
      </c>
      <c r="O1002" s="48" t="s">
        <v>2641</v>
      </c>
      <c r="P1002" s="49" t="s">
        <v>2642</v>
      </c>
      <c r="Q1002" s="50"/>
      <c r="R1002" s="44">
        <v>1</v>
      </c>
      <c r="S1002" s="45" t="s">
        <v>129</v>
      </c>
      <c r="T1002" s="50" t="s">
        <v>154</v>
      </c>
      <c r="U1002" s="44">
        <v>911401582251</v>
      </c>
      <c r="V1002" s="44"/>
      <c r="W1002" s="51"/>
      <c r="X1002" s="52">
        <v>9405119090</v>
      </c>
      <c r="Y1002" s="55" t="s">
        <v>132</v>
      </c>
      <c r="Z1002" s="55" t="s">
        <v>132</v>
      </c>
      <c r="AA1002" s="45" t="s">
        <v>132</v>
      </c>
      <c r="AB1002" s="48"/>
      <c r="AC1002" s="48" t="s">
        <v>4054</v>
      </c>
      <c r="AD1002" s="54" t="s">
        <v>3269</v>
      </c>
      <c r="AE1002" s="48" t="s">
        <v>132</v>
      </c>
      <c r="AF1002" s="48" t="s">
        <v>132</v>
      </c>
      <c r="AG1002" s="48" t="s">
        <v>132</v>
      </c>
      <c r="AH1002" s="48" t="s">
        <v>944</v>
      </c>
      <c r="AI1002" s="48" t="s">
        <v>132</v>
      </c>
      <c r="AJ1002" s="48" t="s">
        <v>2425</v>
      </c>
      <c r="AK1002" s="48" t="s">
        <v>132</v>
      </c>
      <c r="AL1002" s="48" t="s">
        <v>472</v>
      </c>
      <c r="AM1002" s="48" t="s">
        <v>132</v>
      </c>
      <c r="AN1002" s="54" t="s">
        <v>2712</v>
      </c>
      <c r="AO1002" s="48" t="s">
        <v>132</v>
      </c>
      <c r="AP1002" s="48" t="s">
        <v>132</v>
      </c>
      <c r="AQ1002" s="48" t="s">
        <v>187</v>
      </c>
      <c r="AR1002" s="48" t="s">
        <v>1655</v>
      </c>
      <c r="AS1002" s="48" t="s">
        <v>132</v>
      </c>
      <c r="AT1002" s="48" t="s">
        <v>3257</v>
      </c>
      <c r="AU1002" s="48" t="s">
        <v>141</v>
      </c>
      <c r="AV1002" s="48" t="s">
        <v>3258</v>
      </c>
      <c r="AW1002" s="54" t="s">
        <v>132</v>
      </c>
      <c r="AX1002" s="48" t="s">
        <v>475</v>
      </c>
      <c r="AY1002" s="48" t="s">
        <v>3259</v>
      </c>
      <c r="AZ1002" s="48" t="s">
        <v>171</v>
      </c>
      <c r="BA1002" s="48" t="s">
        <v>3227</v>
      </c>
      <c r="BB1002" s="48" t="s">
        <v>3179</v>
      </c>
      <c r="BC1002" s="48" t="s">
        <v>3174</v>
      </c>
      <c r="BD1002" s="48" t="s">
        <v>2865</v>
      </c>
      <c r="BE1002" s="48" t="s">
        <v>955</v>
      </c>
      <c r="BF1002" s="48" t="s">
        <v>2648</v>
      </c>
      <c r="BG1002" s="48" t="s">
        <v>1990</v>
      </c>
      <c r="BH1002" s="48" t="s">
        <v>3188</v>
      </c>
      <c r="BI1002" s="48" t="s">
        <v>2921</v>
      </c>
      <c r="BJ1002" s="48" t="s">
        <v>132</v>
      </c>
      <c r="BK1002" s="48" t="s">
        <v>2650</v>
      </c>
      <c r="BL1002" s="48" t="s">
        <v>2707</v>
      </c>
      <c r="BM1002" s="73" t="str">
        <f>IFERROR(_xlfn.LET(
_xlpm.linkTarget,IFERROR(
VLOOKUP(TEXT(B1002,0),Hyperlinks!A:E,2,FALSE),
VLOOKUP(TEXT(K1002,0),Hyperlinks!K:M,2,FALSE)
),
IF(_xlpm.linkTarget="","/",HYPERLINK(_xlpm.linkTarget,"Link"))
),"/")</f>
        <v>Link</v>
      </c>
      <c r="BN1002" s="73" t="str">
        <f>_xlfn.LET(
    _xlpm.linkTarget, IFERROR(
        VLOOKUP(TEXT(B1002, 0), hyperlinks2[], 3, FALSE),
        ""
    ),
    IF(_xlpm.linkTarget = "", "/", HYPERLINK(_xlpm.linkTarget, "Link"))
)</f>
        <v>Link</v>
      </c>
      <c r="BO1002" s="73" t="str">
        <f>IFERROR(_xlfn.LET(
_xlpm.linkTarget,IFERROR(
VLOOKUP(TEXT(B1002,0),Hyperlinks!A:E,4,FALSE),
VLOOKUP(TEXT(K1002,0),Hyperlinks!K:M,3,FALSE)
),
IF(_xlpm.linkTarget="","/",HYPERLINK(_xlpm.linkTarget,"Link"))
),"/")</f>
        <v>Link</v>
      </c>
      <c r="BP1002" s="73"/>
    </row>
    <row r="1003" spans="1:68" s="43" customFormat="1" ht="14.4">
      <c r="A1003" s="44">
        <v>8719514955899</v>
      </c>
      <c r="B1003" s="44">
        <v>911401631508</v>
      </c>
      <c r="C1003" s="676">
        <v>871951495589900</v>
      </c>
      <c r="D1003" s="73" t="str">
        <f>IFERROR(_xlfn.LET(
_xlpm.linkTarget,IFERROR(
VLOOKUP(TEXT(B1003,0),Hyperlinks!A:E,2,FALSE),
VLOOKUP(TEXT(K1003,0),Hyperlinks!K:M,2,FALSE)
),
IF(_xlpm.linkTarget="","/",HYPERLINK(_xlpm.linkTarget,"Link"))
),"/")</f>
        <v>Link</v>
      </c>
      <c r="E1003" s="45">
        <v>95589900</v>
      </c>
      <c r="F1003" s="703" t="s">
        <v>3270</v>
      </c>
      <c r="G1003" s="45" t="s">
        <v>2596</v>
      </c>
      <c r="H1003" s="45" t="s">
        <v>2640</v>
      </c>
      <c r="I1003" s="45"/>
      <c r="J1003" s="45" t="s">
        <v>3116</v>
      </c>
      <c r="K1003" s="45" t="s">
        <v>3117</v>
      </c>
      <c r="L1003" s="45" t="s">
        <v>125</v>
      </c>
      <c r="M1003" s="69">
        <v>1670</v>
      </c>
      <c r="N1003" s="47" t="s">
        <v>126</v>
      </c>
      <c r="O1003" s="48" t="s">
        <v>2641</v>
      </c>
      <c r="P1003" s="49" t="s">
        <v>2642</v>
      </c>
      <c r="Q1003" s="50"/>
      <c r="R1003" s="44">
        <v>1</v>
      </c>
      <c r="S1003" s="45" t="s">
        <v>129</v>
      </c>
      <c r="T1003" s="50" t="s">
        <v>154</v>
      </c>
      <c r="U1003" s="44">
        <v>911401582351</v>
      </c>
      <c r="V1003" s="44"/>
      <c r="W1003" s="51"/>
      <c r="X1003" s="52">
        <v>9405119090</v>
      </c>
      <c r="Y1003" s="55" t="s">
        <v>132</v>
      </c>
      <c r="Z1003" s="55" t="s">
        <v>132</v>
      </c>
      <c r="AA1003" s="45" t="s">
        <v>132</v>
      </c>
      <c r="AB1003" s="48"/>
      <c r="AC1003" s="48" t="s">
        <v>4054</v>
      </c>
      <c r="AD1003" s="54" t="s">
        <v>3271</v>
      </c>
      <c r="AE1003" s="48" t="s">
        <v>132</v>
      </c>
      <c r="AF1003" s="48" t="s">
        <v>132</v>
      </c>
      <c r="AG1003" s="48" t="s">
        <v>132</v>
      </c>
      <c r="AH1003" s="48" t="s">
        <v>944</v>
      </c>
      <c r="AI1003" s="48" t="s">
        <v>132</v>
      </c>
      <c r="AJ1003" s="48" t="s">
        <v>2425</v>
      </c>
      <c r="AK1003" s="48" t="s">
        <v>132</v>
      </c>
      <c r="AL1003" s="48" t="s">
        <v>472</v>
      </c>
      <c r="AM1003" s="48" t="s">
        <v>132</v>
      </c>
      <c r="AN1003" s="54" t="s">
        <v>2712</v>
      </c>
      <c r="AO1003" s="48" t="s">
        <v>132</v>
      </c>
      <c r="AP1003" s="48" t="s">
        <v>132</v>
      </c>
      <c r="AQ1003" s="48" t="s">
        <v>187</v>
      </c>
      <c r="AR1003" s="48" t="s">
        <v>1655</v>
      </c>
      <c r="AS1003" s="48" t="s">
        <v>132</v>
      </c>
      <c r="AT1003" s="48" t="s">
        <v>3257</v>
      </c>
      <c r="AU1003" s="48" t="s">
        <v>141</v>
      </c>
      <c r="AV1003" s="48" t="s">
        <v>3258</v>
      </c>
      <c r="AW1003" s="54" t="s">
        <v>132</v>
      </c>
      <c r="AX1003" s="48" t="s">
        <v>475</v>
      </c>
      <c r="AY1003" s="48" t="s">
        <v>3259</v>
      </c>
      <c r="AZ1003" s="48" t="s">
        <v>171</v>
      </c>
      <c r="BA1003" s="48" t="s">
        <v>3227</v>
      </c>
      <c r="BB1003" s="48" t="s">
        <v>3179</v>
      </c>
      <c r="BC1003" s="48" t="s">
        <v>3011</v>
      </c>
      <c r="BD1003" s="48" t="s">
        <v>2865</v>
      </c>
      <c r="BE1003" s="48" t="s">
        <v>955</v>
      </c>
      <c r="BF1003" s="48" t="s">
        <v>2648</v>
      </c>
      <c r="BG1003" s="48" t="s">
        <v>331</v>
      </c>
      <c r="BH1003" s="48" t="s">
        <v>3188</v>
      </c>
      <c r="BI1003" s="48" t="s">
        <v>2921</v>
      </c>
      <c r="BJ1003" s="48" t="s">
        <v>132</v>
      </c>
      <c r="BK1003" s="48" t="s">
        <v>2650</v>
      </c>
      <c r="BL1003" s="48" t="s">
        <v>2707</v>
      </c>
      <c r="BM1003" s="73" t="str">
        <f>IFERROR(_xlfn.LET(
_xlpm.linkTarget,IFERROR(
VLOOKUP(TEXT(B1003,0),Hyperlinks!A:E,2,FALSE),
VLOOKUP(TEXT(K1003,0),Hyperlinks!K:M,2,FALSE)
),
IF(_xlpm.linkTarget="","/",HYPERLINK(_xlpm.linkTarget,"Link"))
),"/")</f>
        <v>Link</v>
      </c>
      <c r="BN1003" s="73" t="str">
        <f>_xlfn.LET(
    _xlpm.linkTarget, IFERROR(
        VLOOKUP(TEXT(B1003, 0), hyperlinks2[], 3, FALSE),
        ""
    ),
    IF(_xlpm.linkTarget = "", "/", HYPERLINK(_xlpm.linkTarget, "Link"))
)</f>
        <v>Link</v>
      </c>
      <c r="BO1003" s="73" t="str">
        <f>IFERROR(_xlfn.LET(
_xlpm.linkTarget,IFERROR(
VLOOKUP(TEXT(B1003,0),Hyperlinks!A:E,4,FALSE),
VLOOKUP(TEXT(K1003,0),Hyperlinks!K:M,3,FALSE)
),
IF(_xlpm.linkTarget="","/",HYPERLINK(_xlpm.linkTarget,"Link"))
),"/")</f>
        <v>Link</v>
      </c>
      <c r="BP1003" s="73"/>
    </row>
    <row r="1004" spans="1:68" s="43" customFormat="1" ht="14.4">
      <c r="A1004" s="44">
        <v>8719514955844</v>
      </c>
      <c r="B1004" s="44">
        <v>911401631008</v>
      </c>
      <c r="C1004" s="676">
        <v>871951495584400</v>
      </c>
      <c r="D1004" s="73" t="str">
        <f>IFERROR(_xlfn.LET(
_xlpm.linkTarget,IFERROR(
VLOOKUP(TEXT(B1004,0),Hyperlinks!A:E,2,FALSE),
VLOOKUP(TEXT(K1004,0),Hyperlinks!K:M,2,FALSE)
),
IF(_xlpm.linkTarget="","/",HYPERLINK(_xlpm.linkTarget,"Link"))
),"/")</f>
        <v>Link</v>
      </c>
      <c r="E1004" s="45">
        <v>95584400</v>
      </c>
      <c r="F1004" s="703" t="s">
        <v>3272</v>
      </c>
      <c r="G1004" s="45" t="s">
        <v>2596</v>
      </c>
      <c r="H1004" s="45" t="s">
        <v>2640</v>
      </c>
      <c r="I1004" s="45"/>
      <c r="J1004" s="45" t="s">
        <v>3116</v>
      </c>
      <c r="K1004" s="45" t="s">
        <v>3117</v>
      </c>
      <c r="L1004" s="45" t="s">
        <v>125</v>
      </c>
      <c r="M1004" s="69">
        <v>1000</v>
      </c>
      <c r="N1004" s="47" t="s">
        <v>126</v>
      </c>
      <c r="O1004" s="48" t="s">
        <v>2641</v>
      </c>
      <c r="P1004" s="49" t="s">
        <v>2642</v>
      </c>
      <c r="Q1004" s="50"/>
      <c r="R1004" s="44">
        <v>1</v>
      </c>
      <c r="S1004" s="45" t="s">
        <v>129</v>
      </c>
      <c r="T1004" s="50" t="s">
        <v>154</v>
      </c>
      <c r="U1004" s="44">
        <v>911401578551</v>
      </c>
      <c r="V1004" s="44"/>
      <c r="W1004" s="51"/>
      <c r="X1004" s="52">
        <v>9405119090</v>
      </c>
      <c r="Y1004" s="55" t="s">
        <v>132</v>
      </c>
      <c r="Z1004" s="55" t="s">
        <v>132</v>
      </c>
      <c r="AA1004" s="45" t="s">
        <v>132</v>
      </c>
      <c r="AB1004" s="48"/>
      <c r="AC1004" s="48" t="s">
        <v>4054</v>
      </c>
      <c r="AD1004" s="54" t="s">
        <v>3273</v>
      </c>
      <c r="AE1004" s="48" t="s">
        <v>132</v>
      </c>
      <c r="AF1004" s="48" t="s">
        <v>132</v>
      </c>
      <c r="AG1004" s="48" t="s">
        <v>132</v>
      </c>
      <c r="AH1004" s="48" t="s">
        <v>944</v>
      </c>
      <c r="AI1004" s="48" t="s">
        <v>132</v>
      </c>
      <c r="AJ1004" s="48" t="s">
        <v>3173</v>
      </c>
      <c r="AK1004" s="48" t="s">
        <v>132</v>
      </c>
      <c r="AL1004" s="48" t="s">
        <v>472</v>
      </c>
      <c r="AM1004" s="48" t="s">
        <v>132</v>
      </c>
      <c r="AN1004" s="54" t="s">
        <v>955</v>
      </c>
      <c r="AO1004" s="48" t="s">
        <v>132</v>
      </c>
      <c r="AP1004" s="48" t="s">
        <v>132</v>
      </c>
      <c r="AQ1004" s="48" t="s">
        <v>187</v>
      </c>
      <c r="AR1004" s="48" t="s">
        <v>1655</v>
      </c>
      <c r="AS1004" s="48" t="s">
        <v>132</v>
      </c>
      <c r="AT1004" s="48" t="s">
        <v>3257</v>
      </c>
      <c r="AU1004" s="48" t="s">
        <v>141</v>
      </c>
      <c r="AV1004" s="48" t="s">
        <v>3258</v>
      </c>
      <c r="AW1004" s="54" t="s">
        <v>132</v>
      </c>
      <c r="AX1004" s="48" t="s">
        <v>3264</v>
      </c>
      <c r="AY1004" s="48" t="s">
        <v>3265</v>
      </c>
      <c r="AZ1004" s="48" t="s">
        <v>171</v>
      </c>
      <c r="BA1004" s="48" t="s">
        <v>3235</v>
      </c>
      <c r="BB1004" s="48" t="s">
        <v>3179</v>
      </c>
      <c r="BC1004" s="48" t="s">
        <v>3174</v>
      </c>
      <c r="BD1004" s="48" t="s">
        <v>2865</v>
      </c>
      <c r="BE1004" s="48" t="s">
        <v>955</v>
      </c>
      <c r="BF1004" s="48" t="s">
        <v>2648</v>
      </c>
      <c r="BG1004" s="48" t="s">
        <v>1990</v>
      </c>
      <c r="BH1004" s="48" t="s">
        <v>2608</v>
      </c>
      <c r="BI1004" s="48" t="s">
        <v>2921</v>
      </c>
      <c r="BJ1004" s="48" t="s">
        <v>132</v>
      </c>
      <c r="BK1004" s="48" t="s">
        <v>2650</v>
      </c>
      <c r="BL1004" s="48" t="s">
        <v>2707</v>
      </c>
      <c r="BM1004" s="73" t="str">
        <f>IFERROR(_xlfn.LET(
_xlpm.linkTarget,IFERROR(
VLOOKUP(TEXT(B1004,0),Hyperlinks!A:E,2,FALSE),
VLOOKUP(TEXT(K1004,0),Hyperlinks!K:M,2,FALSE)
),
IF(_xlpm.linkTarget="","/",HYPERLINK(_xlpm.linkTarget,"Link"))
),"/")</f>
        <v>Link</v>
      </c>
      <c r="BN1004" s="73" t="str">
        <f>_xlfn.LET(
    _xlpm.linkTarget, IFERROR(
        VLOOKUP(TEXT(B1004, 0), hyperlinks2[], 3, FALSE),
        ""
    ),
    IF(_xlpm.linkTarget = "", "/", HYPERLINK(_xlpm.linkTarget, "Link"))
)</f>
        <v>Link</v>
      </c>
      <c r="BO1004" s="73" t="str">
        <f>IFERROR(_xlfn.LET(
_xlpm.linkTarget,IFERROR(
VLOOKUP(TEXT(B1004,0),Hyperlinks!A:E,4,FALSE),
VLOOKUP(TEXT(K1004,0),Hyperlinks!K:M,3,FALSE)
),
IF(_xlpm.linkTarget="","/",HYPERLINK(_xlpm.linkTarget,"Link"))
),"/")</f>
        <v>Link</v>
      </c>
      <c r="BP1004" s="73"/>
    </row>
    <row r="1005" spans="1:68" s="43" customFormat="1" ht="14.4">
      <c r="A1005" s="44">
        <v>8719514955851</v>
      </c>
      <c r="B1005" s="44">
        <v>911401631108</v>
      </c>
      <c r="C1005" s="676">
        <v>871951495585100</v>
      </c>
      <c r="D1005" s="73" t="str">
        <f>IFERROR(_xlfn.LET(
_xlpm.linkTarget,IFERROR(
VLOOKUP(TEXT(B1005,0),Hyperlinks!A:E,2,FALSE),
VLOOKUP(TEXT(K1005,0),Hyperlinks!K:M,2,FALSE)
),
IF(_xlpm.linkTarget="","/",HYPERLINK(_xlpm.linkTarget,"Link"))
),"/")</f>
        <v>Link</v>
      </c>
      <c r="E1005" s="45">
        <v>95585100</v>
      </c>
      <c r="F1005" s="703" t="s">
        <v>3274</v>
      </c>
      <c r="G1005" s="45" t="s">
        <v>2596</v>
      </c>
      <c r="H1005" s="45" t="s">
        <v>2640</v>
      </c>
      <c r="I1005" s="45"/>
      <c r="J1005" s="45" t="s">
        <v>3116</v>
      </c>
      <c r="K1005" s="45" t="s">
        <v>3117</v>
      </c>
      <c r="L1005" s="45" t="s">
        <v>125</v>
      </c>
      <c r="M1005" s="69">
        <v>1000</v>
      </c>
      <c r="N1005" s="47" t="s">
        <v>126</v>
      </c>
      <c r="O1005" s="48" t="s">
        <v>2641</v>
      </c>
      <c r="P1005" s="49" t="s">
        <v>2642</v>
      </c>
      <c r="Q1005" s="50"/>
      <c r="R1005" s="44">
        <v>1</v>
      </c>
      <c r="S1005" s="45" t="s">
        <v>129</v>
      </c>
      <c r="T1005" s="50" t="s">
        <v>154</v>
      </c>
      <c r="U1005" s="44">
        <v>911401578651</v>
      </c>
      <c r="V1005" s="44"/>
      <c r="W1005" s="51"/>
      <c r="X1005" s="52">
        <v>9405119090</v>
      </c>
      <c r="Y1005" s="55" t="s">
        <v>132</v>
      </c>
      <c r="Z1005" s="55" t="s">
        <v>132</v>
      </c>
      <c r="AA1005" s="45" t="s">
        <v>132</v>
      </c>
      <c r="AB1005" s="48"/>
      <c r="AC1005" s="48" t="s">
        <v>4054</v>
      </c>
      <c r="AD1005" s="54" t="s">
        <v>3275</v>
      </c>
      <c r="AE1005" s="48" t="s">
        <v>132</v>
      </c>
      <c r="AF1005" s="48" t="s">
        <v>132</v>
      </c>
      <c r="AG1005" s="48" t="s">
        <v>132</v>
      </c>
      <c r="AH1005" s="48" t="s">
        <v>944</v>
      </c>
      <c r="AI1005" s="48" t="s">
        <v>132</v>
      </c>
      <c r="AJ1005" s="48" t="s">
        <v>3173</v>
      </c>
      <c r="AK1005" s="48" t="s">
        <v>132</v>
      </c>
      <c r="AL1005" s="48" t="s">
        <v>472</v>
      </c>
      <c r="AM1005" s="48" t="s">
        <v>132</v>
      </c>
      <c r="AN1005" s="54" t="s">
        <v>955</v>
      </c>
      <c r="AO1005" s="48" t="s">
        <v>132</v>
      </c>
      <c r="AP1005" s="48" t="s">
        <v>132</v>
      </c>
      <c r="AQ1005" s="48" t="s">
        <v>187</v>
      </c>
      <c r="AR1005" s="48" t="s">
        <v>1655</v>
      </c>
      <c r="AS1005" s="48" t="s">
        <v>132</v>
      </c>
      <c r="AT1005" s="48" t="s">
        <v>3257</v>
      </c>
      <c r="AU1005" s="48" t="s">
        <v>141</v>
      </c>
      <c r="AV1005" s="48" t="s">
        <v>3258</v>
      </c>
      <c r="AW1005" s="54" t="s">
        <v>132</v>
      </c>
      <c r="AX1005" s="48" t="s">
        <v>3264</v>
      </c>
      <c r="AY1005" s="48" t="s">
        <v>3265</v>
      </c>
      <c r="AZ1005" s="48" t="s">
        <v>171</v>
      </c>
      <c r="BA1005" s="48" t="s">
        <v>3235</v>
      </c>
      <c r="BB1005" s="48" t="s">
        <v>3179</v>
      </c>
      <c r="BC1005" s="48" t="s">
        <v>3011</v>
      </c>
      <c r="BD1005" s="48" t="s">
        <v>2865</v>
      </c>
      <c r="BE1005" s="48" t="s">
        <v>955</v>
      </c>
      <c r="BF1005" s="48" t="s">
        <v>2648</v>
      </c>
      <c r="BG1005" s="48" t="s">
        <v>331</v>
      </c>
      <c r="BH1005" s="48" t="s">
        <v>2608</v>
      </c>
      <c r="BI1005" s="48" t="s">
        <v>2921</v>
      </c>
      <c r="BJ1005" s="48" t="s">
        <v>132</v>
      </c>
      <c r="BK1005" s="48" t="s">
        <v>2650</v>
      </c>
      <c r="BL1005" s="48" t="s">
        <v>2707</v>
      </c>
      <c r="BM1005" s="73" t="str">
        <f>IFERROR(_xlfn.LET(
_xlpm.linkTarget,IFERROR(
VLOOKUP(TEXT(B1005,0),Hyperlinks!A:E,2,FALSE),
VLOOKUP(TEXT(K1005,0),Hyperlinks!K:M,2,FALSE)
),
IF(_xlpm.linkTarget="","/",HYPERLINK(_xlpm.linkTarget,"Link"))
),"/")</f>
        <v>Link</v>
      </c>
      <c r="BN1005" s="73" t="str">
        <f>_xlfn.LET(
    _xlpm.linkTarget, IFERROR(
        VLOOKUP(TEXT(B1005, 0), hyperlinks2[], 3, FALSE),
        ""
    ),
    IF(_xlpm.linkTarget = "", "/", HYPERLINK(_xlpm.linkTarget, "Link"))
)</f>
        <v>Link</v>
      </c>
      <c r="BO1005" s="73" t="str">
        <f>IFERROR(_xlfn.LET(
_xlpm.linkTarget,IFERROR(
VLOOKUP(TEXT(B1005,0),Hyperlinks!A:E,4,FALSE),
VLOOKUP(TEXT(K1005,0),Hyperlinks!K:M,3,FALSE)
),
IF(_xlpm.linkTarget="","/",HYPERLINK(_xlpm.linkTarget,"Link"))
),"/")</f>
        <v>Link</v>
      </c>
      <c r="BP1005" s="73"/>
    </row>
    <row r="1006" spans="1:68" s="43" customFormat="1" ht="14.4">
      <c r="A1006" s="44">
        <v>8721103306432</v>
      </c>
      <c r="B1006" s="701">
        <v>911401555145</v>
      </c>
      <c r="C1006" s="677">
        <v>872110330643200</v>
      </c>
      <c r="D1006" s="73" t="str">
        <f>IFERROR(_xlfn.LET(
_xlpm.linkTarget,IFERROR(
VLOOKUP(TEXT(B1006,0),Hyperlinks!A:E,2,FALSE),
VLOOKUP(TEXT(K1006,0),Hyperlinks!K:M,2,FALSE)
),
IF(_xlpm.linkTarget="","/",HYPERLINK(_xlpm.linkTarget,"Link"))
),"/")</f>
        <v>Link</v>
      </c>
      <c r="E1006" s="45" t="s">
        <v>3276</v>
      </c>
      <c r="F1006" s="705" t="s">
        <v>3277</v>
      </c>
      <c r="G1006" s="45" t="s">
        <v>2596</v>
      </c>
      <c r="H1006" s="45" t="s">
        <v>2640</v>
      </c>
      <c r="I1006" s="45"/>
      <c r="J1006" s="45" t="s">
        <v>3116</v>
      </c>
      <c r="K1006" s="45" t="s">
        <v>3117</v>
      </c>
      <c r="L1006" s="45" t="s">
        <v>125</v>
      </c>
      <c r="M1006" s="69">
        <v>1250</v>
      </c>
      <c r="N1006" s="47" t="s">
        <v>126</v>
      </c>
      <c r="O1006" s="48" t="s">
        <v>2641</v>
      </c>
      <c r="P1006" s="49" t="s">
        <v>2642</v>
      </c>
      <c r="Q1006" s="50"/>
      <c r="R1006" s="44">
        <v>1</v>
      </c>
      <c r="S1006" s="45" t="s">
        <v>129</v>
      </c>
      <c r="T1006" s="50" t="s">
        <v>154</v>
      </c>
      <c r="U1006" s="44"/>
      <c r="V1006" s="44"/>
      <c r="W1006" s="51"/>
      <c r="X1006" s="25" t="s">
        <v>2682</v>
      </c>
      <c r="Y1006" s="55" t="s">
        <v>132</v>
      </c>
      <c r="Z1006" s="55" t="s">
        <v>132</v>
      </c>
      <c r="AA1006" s="45" t="s">
        <v>132</v>
      </c>
      <c r="AB1006" s="48" t="s">
        <v>154</v>
      </c>
      <c r="AC1006" s="48" t="s">
        <v>4054</v>
      </c>
      <c r="AD1006" s="54" t="s">
        <v>3278</v>
      </c>
      <c r="AE1006" s="48" t="s">
        <v>132</v>
      </c>
      <c r="AF1006" s="48" t="s">
        <v>132</v>
      </c>
      <c r="AG1006" s="48" t="s">
        <v>132</v>
      </c>
      <c r="AH1006" s="48" t="s">
        <v>944</v>
      </c>
      <c r="AI1006" s="48" t="s">
        <v>132</v>
      </c>
      <c r="AJ1006" s="48"/>
      <c r="AK1006" s="48" t="s">
        <v>132</v>
      </c>
      <c r="AL1006" s="48">
        <v>4000</v>
      </c>
      <c r="AM1006" s="48" t="s">
        <v>132</v>
      </c>
      <c r="AN1006" s="54"/>
      <c r="AO1006" s="48" t="s">
        <v>132</v>
      </c>
      <c r="AP1006" s="48" t="s">
        <v>132</v>
      </c>
      <c r="AQ1006" s="48"/>
      <c r="AR1006" s="48"/>
      <c r="AS1006" s="48"/>
      <c r="AT1006" s="13">
        <v>499.90000000000003</v>
      </c>
      <c r="AU1006" s="13">
        <v>499.90000000000003</v>
      </c>
      <c r="AV1006" s="13">
        <v>154.9</v>
      </c>
      <c r="AW1006" s="54"/>
      <c r="AX1006" s="48">
        <v>5.49</v>
      </c>
      <c r="AY1006" s="48">
        <v>3.59</v>
      </c>
      <c r="AZ1006" s="48" t="s">
        <v>171</v>
      </c>
      <c r="BA1006" s="48"/>
      <c r="BB1006" s="48"/>
      <c r="BC1006" s="48"/>
      <c r="BD1006" s="48" t="s">
        <v>2865</v>
      </c>
      <c r="BE1006" s="48" t="s">
        <v>955</v>
      </c>
      <c r="BF1006" s="48" t="s">
        <v>2648</v>
      </c>
      <c r="BG1006" s="48"/>
      <c r="BH1006" s="48"/>
      <c r="BI1006" s="48"/>
      <c r="BJ1006" s="48"/>
      <c r="BK1006" s="48"/>
      <c r="BL1006" s="48"/>
      <c r="BM1006" s="73" t="str">
        <f>IFERROR(_xlfn.LET(
_xlpm.linkTarget,IFERROR(
VLOOKUP(TEXT(B1006,0),Hyperlinks!A:E,2,FALSE),
VLOOKUP(TEXT(K1006,0),Hyperlinks!K:M,2,FALSE)
),
IF(_xlpm.linkTarget="","/",HYPERLINK(_xlpm.linkTarget,"Link"))
),"/")</f>
        <v>Link</v>
      </c>
      <c r="BN1006" s="73" t="str">
        <f>_xlfn.LET(
    _xlpm.linkTarget, IFERROR(
        VLOOKUP(TEXT(B1006, 0), hyperlinks2[], 3, FALSE),
        ""
    ),
    IF(_xlpm.linkTarget = "", "/", HYPERLINK(_xlpm.linkTarget, "Link"))
)</f>
        <v>Link</v>
      </c>
      <c r="BO1006" s="73" t="str">
        <f>IFERROR(_xlfn.LET(
_xlpm.linkTarget,IFERROR(
VLOOKUP(TEXT(B1006,0),Hyperlinks!A:E,4,FALSE),
VLOOKUP(TEXT(K1006,0),Hyperlinks!K:M,3,FALSE)
),
IF(_xlpm.linkTarget="","/",HYPERLINK(_xlpm.linkTarget,"Link"))
),"/")</f>
        <v>Link</v>
      </c>
      <c r="BP1006" s="73"/>
    </row>
    <row r="1007" spans="1:68" s="43" customFormat="1" ht="14.4">
      <c r="A1007" s="44">
        <v>8721103306425</v>
      </c>
      <c r="B1007" s="701">
        <v>911401555445</v>
      </c>
      <c r="C1007" s="677">
        <v>872110330642500</v>
      </c>
      <c r="D1007" s="73" t="str">
        <f>IFERROR(_xlfn.LET(
_xlpm.linkTarget,IFERROR(
VLOOKUP(TEXT(B1007,0),Hyperlinks!A:E,2,FALSE),
VLOOKUP(TEXT(K1007,0),Hyperlinks!K:M,2,FALSE)
),
IF(_xlpm.linkTarget="","/",HYPERLINK(_xlpm.linkTarget,"Link"))
),"/")</f>
        <v>Link</v>
      </c>
      <c r="E1007" s="45" t="s">
        <v>3279</v>
      </c>
      <c r="F1007" s="705" t="s">
        <v>3280</v>
      </c>
      <c r="G1007" s="45" t="s">
        <v>2596</v>
      </c>
      <c r="H1007" s="45" t="s">
        <v>2640</v>
      </c>
      <c r="I1007" s="45"/>
      <c r="J1007" s="45" t="s">
        <v>3116</v>
      </c>
      <c r="K1007" s="45" t="s">
        <v>3117</v>
      </c>
      <c r="L1007" s="45" t="s">
        <v>125</v>
      </c>
      <c r="M1007" s="69">
        <v>1250</v>
      </c>
      <c r="N1007" s="47" t="s">
        <v>126</v>
      </c>
      <c r="O1007" s="48" t="s">
        <v>2641</v>
      </c>
      <c r="P1007" s="49" t="s">
        <v>2642</v>
      </c>
      <c r="Q1007" s="50"/>
      <c r="R1007" s="44">
        <v>1</v>
      </c>
      <c r="S1007" s="45" t="s">
        <v>129</v>
      </c>
      <c r="T1007" s="50" t="s">
        <v>154</v>
      </c>
      <c r="U1007" s="44"/>
      <c r="V1007" s="44"/>
      <c r="W1007" s="51"/>
      <c r="X1007" s="25" t="s">
        <v>2682</v>
      </c>
      <c r="Y1007" s="55" t="s">
        <v>132</v>
      </c>
      <c r="Z1007" s="55" t="s">
        <v>132</v>
      </c>
      <c r="AA1007" s="45" t="s">
        <v>132</v>
      </c>
      <c r="AB1007" s="48" t="s">
        <v>154</v>
      </c>
      <c r="AC1007" s="48" t="s">
        <v>4054</v>
      </c>
      <c r="AD1007" s="54" t="s">
        <v>3281</v>
      </c>
      <c r="AE1007" s="48" t="s">
        <v>132</v>
      </c>
      <c r="AF1007" s="48" t="s">
        <v>132</v>
      </c>
      <c r="AG1007" s="48" t="s">
        <v>132</v>
      </c>
      <c r="AH1007" s="48" t="s">
        <v>944</v>
      </c>
      <c r="AI1007" s="48" t="s">
        <v>132</v>
      </c>
      <c r="AJ1007" s="48"/>
      <c r="AK1007" s="48" t="s">
        <v>132</v>
      </c>
      <c r="AL1007" s="48">
        <v>4000</v>
      </c>
      <c r="AM1007" s="48" t="s">
        <v>132</v>
      </c>
      <c r="AN1007" s="54"/>
      <c r="AO1007" s="48" t="s">
        <v>132</v>
      </c>
      <c r="AP1007" s="48" t="s">
        <v>132</v>
      </c>
      <c r="AQ1007" s="48"/>
      <c r="AR1007" s="48"/>
      <c r="AS1007" s="48"/>
      <c r="AT1007" s="13">
        <v>499.90000000000003</v>
      </c>
      <c r="AU1007" s="13">
        <v>499.90000000000003</v>
      </c>
      <c r="AV1007" s="13">
        <v>154.9</v>
      </c>
      <c r="AW1007" s="54"/>
      <c r="AX1007" s="48">
        <v>5.49</v>
      </c>
      <c r="AY1007" s="48">
        <v>3.59</v>
      </c>
      <c r="AZ1007" s="48" t="s">
        <v>171</v>
      </c>
      <c r="BA1007" s="48"/>
      <c r="BB1007" s="48"/>
      <c r="BC1007" s="48"/>
      <c r="BD1007" s="48" t="s">
        <v>2865</v>
      </c>
      <c r="BE1007" s="48" t="s">
        <v>955</v>
      </c>
      <c r="BF1007" s="48" t="s">
        <v>2648</v>
      </c>
      <c r="BG1007" s="48"/>
      <c r="BH1007" s="48"/>
      <c r="BI1007" s="48"/>
      <c r="BJ1007" s="48"/>
      <c r="BK1007" s="48"/>
      <c r="BL1007" s="48"/>
      <c r="BM1007" s="73" t="str">
        <f>IFERROR(_xlfn.LET(
_xlpm.linkTarget,IFERROR(
VLOOKUP(TEXT(B1007,0),Hyperlinks!A:E,2,FALSE),
VLOOKUP(TEXT(K1007,0),Hyperlinks!K:M,2,FALSE)
),
IF(_xlpm.linkTarget="","/",HYPERLINK(_xlpm.linkTarget,"Link"))
),"/")</f>
        <v>Link</v>
      </c>
      <c r="BN1007" s="73" t="str">
        <f>_xlfn.LET(
    _xlpm.linkTarget, IFERROR(
        VLOOKUP(TEXT(B1007, 0), hyperlinks2[], 3, FALSE),
        ""
    ),
    IF(_xlpm.linkTarget = "", "/", HYPERLINK(_xlpm.linkTarget, "Link"))
)</f>
        <v>Link</v>
      </c>
      <c r="BO1007" s="73" t="str">
        <f>IFERROR(_xlfn.LET(
_xlpm.linkTarget,IFERROR(
VLOOKUP(TEXT(B1007,0),Hyperlinks!A:E,4,FALSE),
VLOOKUP(TEXT(K1007,0),Hyperlinks!K:M,3,FALSE)
),
IF(_xlpm.linkTarget="","/",HYPERLINK(_xlpm.linkTarget,"Link"))
),"/")</f>
        <v>Link</v>
      </c>
      <c r="BP1007" s="73"/>
    </row>
    <row r="1008" spans="1:68" s="43" customFormat="1" ht="14.4">
      <c r="A1008" s="44">
        <v>8721103306579</v>
      </c>
      <c r="B1008" s="701">
        <v>911401555245</v>
      </c>
      <c r="C1008" s="677">
        <v>872110330657900</v>
      </c>
      <c r="D1008" s="73" t="str">
        <f>IFERROR(_xlfn.LET(
_xlpm.linkTarget,IFERROR(
VLOOKUP(TEXT(B1008,0),Hyperlinks!A:E,2,FALSE),
VLOOKUP(TEXT(K1008,0),Hyperlinks!K:M,2,FALSE)
),
IF(_xlpm.linkTarget="","/",HYPERLINK(_xlpm.linkTarget,"Link"))
),"/")</f>
        <v>Link</v>
      </c>
      <c r="E1008" s="45" t="s">
        <v>3282</v>
      </c>
      <c r="F1008" s="705" t="s">
        <v>3283</v>
      </c>
      <c r="G1008" s="45" t="s">
        <v>2596</v>
      </c>
      <c r="H1008" s="45" t="s">
        <v>2640</v>
      </c>
      <c r="I1008" s="45"/>
      <c r="J1008" s="45" t="s">
        <v>3116</v>
      </c>
      <c r="K1008" s="45" t="s">
        <v>3117</v>
      </c>
      <c r="L1008" s="45" t="s">
        <v>125</v>
      </c>
      <c r="M1008" s="69">
        <v>1670</v>
      </c>
      <c r="N1008" s="47" t="s">
        <v>126</v>
      </c>
      <c r="O1008" s="48" t="s">
        <v>2641</v>
      </c>
      <c r="P1008" s="49" t="s">
        <v>2642</v>
      </c>
      <c r="Q1008" s="50"/>
      <c r="R1008" s="44">
        <v>1</v>
      </c>
      <c r="S1008" s="45" t="s">
        <v>129</v>
      </c>
      <c r="T1008" s="50" t="s">
        <v>154</v>
      </c>
      <c r="U1008" s="44"/>
      <c r="V1008" s="44"/>
      <c r="W1008" s="51"/>
      <c r="X1008" s="25" t="s">
        <v>2682</v>
      </c>
      <c r="Y1008" s="55" t="s">
        <v>132</v>
      </c>
      <c r="Z1008" s="55" t="s">
        <v>132</v>
      </c>
      <c r="AA1008" s="45" t="s">
        <v>132</v>
      </c>
      <c r="AB1008" s="48" t="s">
        <v>154</v>
      </c>
      <c r="AC1008" s="48" t="s">
        <v>4054</v>
      </c>
      <c r="AD1008" s="54" t="s">
        <v>3284</v>
      </c>
      <c r="AE1008" s="48" t="s">
        <v>132</v>
      </c>
      <c r="AF1008" s="48" t="s">
        <v>132</v>
      </c>
      <c r="AG1008" s="48" t="s">
        <v>132</v>
      </c>
      <c r="AH1008" s="48" t="s">
        <v>944</v>
      </c>
      <c r="AI1008" s="48" t="s">
        <v>132</v>
      </c>
      <c r="AJ1008" s="48"/>
      <c r="AK1008" s="48" t="s">
        <v>132</v>
      </c>
      <c r="AL1008" s="48">
        <v>4000</v>
      </c>
      <c r="AM1008" s="48" t="s">
        <v>132</v>
      </c>
      <c r="AN1008" s="54"/>
      <c r="AO1008" s="48" t="s">
        <v>132</v>
      </c>
      <c r="AP1008" s="48" t="s">
        <v>132</v>
      </c>
      <c r="AQ1008" s="48"/>
      <c r="AR1008" s="48"/>
      <c r="AS1008" s="48"/>
      <c r="AT1008" s="13">
        <v>499.90000000000003</v>
      </c>
      <c r="AU1008" s="13">
        <v>499.90000000000003</v>
      </c>
      <c r="AV1008" s="13">
        <v>154.9</v>
      </c>
      <c r="AW1008" s="54"/>
      <c r="AX1008" s="48">
        <v>6.29</v>
      </c>
      <c r="AY1008" s="48">
        <v>4.3899999999999997</v>
      </c>
      <c r="AZ1008" s="48" t="s">
        <v>171</v>
      </c>
      <c r="BA1008" s="48"/>
      <c r="BB1008" s="48"/>
      <c r="BC1008" s="48"/>
      <c r="BD1008" s="48" t="s">
        <v>2865</v>
      </c>
      <c r="BE1008" s="48" t="s">
        <v>955</v>
      </c>
      <c r="BF1008" s="48" t="s">
        <v>2648</v>
      </c>
      <c r="BG1008" s="48"/>
      <c r="BH1008" s="48"/>
      <c r="BI1008" s="48"/>
      <c r="BJ1008" s="48"/>
      <c r="BK1008" s="48"/>
      <c r="BL1008" s="48"/>
      <c r="BM1008" s="73" t="str">
        <f>IFERROR(_xlfn.LET(
_xlpm.linkTarget,IFERROR(
VLOOKUP(TEXT(B1008,0),Hyperlinks!A:E,2,FALSE),
VLOOKUP(TEXT(K1008,0),Hyperlinks!K:M,2,FALSE)
),
IF(_xlpm.linkTarget="","/",HYPERLINK(_xlpm.linkTarget,"Link"))
),"/")</f>
        <v>Link</v>
      </c>
      <c r="BN1008" s="73" t="str">
        <f>_xlfn.LET(
    _xlpm.linkTarget, IFERROR(
        VLOOKUP(TEXT(B1008, 0), hyperlinks2[], 3, FALSE),
        ""
    ),
    IF(_xlpm.linkTarget = "", "/", HYPERLINK(_xlpm.linkTarget, "Link"))
)</f>
        <v>Link</v>
      </c>
      <c r="BO1008" s="73" t="str">
        <f>IFERROR(_xlfn.LET(
_xlpm.linkTarget,IFERROR(
VLOOKUP(TEXT(B1008,0),Hyperlinks!A:E,4,FALSE),
VLOOKUP(TEXT(K1008,0),Hyperlinks!K:M,3,FALSE)
),
IF(_xlpm.linkTarget="","/",HYPERLINK(_xlpm.linkTarget,"Link"))
),"/")</f>
        <v>Link</v>
      </c>
      <c r="BP1008" s="73"/>
    </row>
    <row r="1009" spans="1:68" s="43" customFormat="1" ht="14.4">
      <c r="A1009" s="44">
        <v>8721103306562</v>
      </c>
      <c r="B1009" s="701">
        <v>911401555545</v>
      </c>
      <c r="C1009" s="677">
        <v>872110330656200</v>
      </c>
      <c r="D1009" s="73" t="str">
        <f>IFERROR(_xlfn.LET(
_xlpm.linkTarget,IFERROR(
VLOOKUP(TEXT(B1009,0),Hyperlinks!A:E,2,FALSE),
VLOOKUP(TEXT(K1009,0),Hyperlinks!K:M,2,FALSE)
),
IF(_xlpm.linkTarget="","/",HYPERLINK(_xlpm.linkTarget,"Link"))
),"/")</f>
        <v>Link</v>
      </c>
      <c r="E1009" s="45" t="s">
        <v>3285</v>
      </c>
      <c r="F1009" s="705" t="s">
        <v>3286</v>
      </c>
      <c r="G1009" s="45" t="s">
        <v>2596</v>
      </c>
      <c r="H1009" s="45" t="s">
        <v>2640</v>
      </c>
      <c r="I1009" s="45"/>
      <c r="J1009" s="45" t="s">
        <v>3116</v>
      </c>
      <c r="K1009" s="45" t="s">
        <v>3117</v>
      </c>
      <c r="L1009" s="45" t="s">
        <v>125</v>
      </c>
      <c r="M1009" s="69">
        <v>1670</v>
      </c>
      <c r="N1009" s="47" t="s">
        <v>126</v>
      </c>
      <c r="O1009" s="48" t="s">
        <v>2641</v>
      </c>
      <c r="P1009" s="49" t="s">
        <v>2642</v>
      </c>
      <c r="Q1009" s="50"/>
      <c r="R1009" s="44">
        <v>1</v>
      </c>
      <c r="S1009" s="45" t="s">
        <v>129</v>
      </c>
      <c r="T1009" s="50" t="s">
        <v>154</v>
      </c>
      <c r="U1009" s="44"/>
      <c r="V1009" s="44"/>
      <c r="W1009" s="51"/>
      <c r="X1009" s="25" t="s">
        <v>2682</v>
      </c>
      <c r="Y1009" s="55" t="s">
        <v>132</v>
      </c>
      <c r="Z1009" s="55" t="s">
        <v>132</v>
      </c>
      <c r="AA1009" s="45" t="s">
        <v>132</v>
      </c>
      <c r="AB1009" s="48" t="s">
        <v>154</v>
      </c>
      <c r="AC1009" s="48" t="s">
        <v>4054</v>
      </c>
      <c r="AD1009" s="54" t="s">
        <v>3287</v>
      </c>
      <c r="AE1009" s="48" t="s">
        <v>132</v>
      </c>
      <c r="AF1009" s="48" t="s">
        <v>132</v>
      </c>
      <c r="AG1009" s="48" t="s">
        <v>132</v>
      </c>
      <c r="AH1009" s="48" t="s">
        <v>944</v>
      </c>
      <c r="AI1009" s="48" t="s">
        <v>132</v>
      </c>
      <c r="AJ1009" s="48"/>
      <c r="AK1009" s="48" t="s">
        <v>132</v>
      </c>
      <c r="AL1009" s="48">
        <v>4000</v>
      </c>
      <c r="AM1009" s="48" t="s">
        <v>132</v>
      </c>
      <c r="AN1009" s="54"/>
      <c r="AO1009" s="48" t="s">
        <v>132</v>
      </c>
      <c r="AP1009" s="48" t="s">
        <v>132</v>
      </c>
      <c r="AQ1009" s="48"/>
      <c r="AR1009" s="48"/>
      <c r="AS1009" s="48"/>
      <c r="AT1009" s="13">
        <v>499.90000000000003</v>
      </c>
      <c r="AU1009" s="13">
        <v>499.90000000000003</v>
      </c>
      <c r="AV1009" s="13">
        <v>154.9</v>
      </c>
      <c r="AW1009" s="54"/>
      <c r="AX1009" s="48">
        <v>6.29</v>
      </c>
      <c r="AY1009" s="48">
        <v>4.3899999999999997</v>
      </c>
      <c r="AZ1009" s="48" t="s">
        <v>171</v>
      </c>
      <c r="BA1009" s="48"/>
      <c r="BB1009" s="48"/>
      <c r="BC1009" s="48"/>
      <c r="BD1009" s="48" t="s">
        <v>2865</v>
      </c>
      <c r="BE1009" s="48" t="s">
        <v>955</v>
      </c>
      <c r="BF1009" s="48" t="s">
        <v>2648</v>
      </c>
      <c r="BG1009" s="48"/>
      <c r="BH1009" s="48"/>
      <c r="BI1009" s="48"/>
      <c r="BJ1009" s="48"/>
      <c r="BK1009" s="48"/>
      <c r="BL1009" s="48"/>
      <c r="BM1009" s="73" t="str">
        <f>IFERROR(_xlfn.LET(
_xlpm.linkTarget,IFERROR(
VLOOKUP(TEXT(B1009,0),Hyperlinks!A:E,2,FALSE),
VLOOKUP(TEXT(K1009,0),Hyperlinks!K:M,2,FALSE)
),
IF(_xlpm.linkTarget="","/",HYPERLINK(_xlpm.linkTarget,"Link"))
),"/")</f>
        <v>Link</v>
      </c>
      <c r="BN1009" s="73" t="str">
        <f>_xlfn.LET(
    _xlpm.linkTarget, IFERROR(
        VLOOKUP(TEXT(B1009, 0), hyperlinks2[], 3, FALSE),
        ""
    ),
    IF(_xlpm.linkTarget = "", "/", HYPERLINK(_xlpm.linkTarget, "Link"))
)</f>
        <v>Link</v>
      </c>
      <c r="BO1009" s="73" t="str">
        <f>IFERROR(_xlfn.LET(
_xlpm.linkTarget,IFERROR(
VLOOKUP(TEXT(B1009,0),Hyperlinks!A:E,4,FALSE),
VLOOKUP(TEXT(K1009,0),Hyperlinks!K:M,3,FALSE)
),
IF(_xlpm.linkTarget="","/",HYPERLINK(_xlpm.linkTarget,"Link"))
),"/")</f>
        <v>Link</v>
      </c>
      <c r="BP1009" s="73"/>
    </row>
    <row r="1010" spans="1:68" s="43" customFormat="1" ht="14.4">
      <c r="A1010" s="44">
        <v>8721103306753</v>
      </c>
      <c r="B1010" s="701">
        <v>911401555945</v>
      </c>
      <c r="C1010" s="677">
        <v>872110330675300</v>
      </c>
      <c r="D1010" s="73" t="str">
        <f>IFERROR(_xlfn.LET(
_xlpm.linkTarget,IFERROR(
VLOOKUP(TEXT(B1010,0),Hyperlinks!A:E,2,FALSE),
VLOOKUP(TEXT(K1010,0),Hyperlinks!K:M,2,FALSE)
),
IF(_xlpm.linkTarget="","/",HYPERLINK(_xlpm.linkTarget,"Link"))
),"/")</f>
        <v>Link</v>
      </c>
      <c r="E1010" s="45" t="s">
        <v>3288</v>
      </c>
      <c r="F1010" s="705" t="s">
        <v>3289</v>
      </c>
      <c r="G1010" s="45" t="s">
        <v>2596</v>
      </c>
      <c r="H1010" s="45" t="s">
        <v>2640</v>
      </c>
      <c r="I1010" s="45"/>
      <c r="J1010" s="45" t="s">
        <v>3116</v>
      </c>
      <c r="K1010" s="45" t="s">
        <v>3117</v>
      </c>
      <c r="L1010" s="45" t="s">
        <v>125</v>
      </c>
      <c r="M1010" s="69">
        <v>1670</v>
      </c>
      <c r="N1010" s="47" t="s">
        <v>126</v>
      </c>
      <c r="O1010" s="48" t="s">
        <v>2641</v>
      </c>
      <c r="P1010" s="49" t="s">
        <v>2642</v>
      </c>
      <c r="Q1010" s="50"/>
      <c r="R1010" s="44">
        <v>1</v>
      </c>
      <c r="S1010" s="45" t="s">
        <v>129</v>
      </c>
      <c r="T1010" s="50" t="s">
        <v>154</v>
      </c>
      <c r="U1010" s="44"/>
      <c r="V1010" s="44"/>
      <c r="W1010" s="51"/>
      <c r="X1010" s="25" t="s">
        <v>2682</v>
      </c>
      <c r="Y1010" s="55" t="s">
        <v>132</v>
      </c>
      <c r="Z1010" s="55" t="s">
        <v>132</v>
      </c>
      <c r="AA1010" s="45" t="s">
        <v>132</v>
      </c>
      <c r="AB1010" s="48" t="s">
        <v>154</v>
      </c>
      <c r="AC1010" s="48" t="s">
        <v>4054</v>
      </c>
      <c r="AD1010" s="54" t="s">
        <v>3290</v>
      </c>
      <c r="AE1010" s="48" t="s">
        <v>132</v>
      </c>
      <c r="AF1010" s="48" t="s">
        <v>132</v>
      </c>
      <c r="AG1010" s="48" t="s">
        <v>132</v>
      </c>
      <c r="AH1010" s="48" t="s">
        <v>944</v>
      </c>
      <c r="AI1010" s="48" t="s">
        <v>132</v>
      </c>
      <c r="AJ1010" s="48"/>
      <c r="AK1010" s="48" t="s">
        <v>132</v>
      </c>
      <c r="AL1010" s="48">
        <v>4000</v>
      </c>
      <c r="AM1010" s="48" t="s">
        <v>132</v>
      </c>
      <c r="AN1010" s="54"/>
      <c r="AO1010" s="48" t="s">
        <v>132</v>
      </c>
      <c r="AP1010" s="48" t="s">
        <v>132</v>
      </c>
      <c r="AQ1010" s="48"/>
      <c r="AR1010" s="48"/>
      <c r="AS1010" s="48"/>
      <c r="AT1010" s="13">
        <v>499.90000000000003</v>
      </c>
      <c r="AU1010" s="13">
        <v>499.90000000000003</v>
      </c>
      <c r="AV1010" s="13">
        <v>154.9</v>
      </c>
      <c r="AW1010" s="54"/>
      <c r="AX1010" s="48">
        <v>6.29</v>
      </c>
      <c r="AY1010" s="48">
        <v>4.3899999999999997</v>
      </c>
      <c r="AZ1010" s="48" t="s">
        <v>171</v>
      </c>
      <c r="BA1010" s="48"/>
      <c r="BB1010" s="48"/>
      <c r="BC1010" s="48"/>
      <c r="BD1010" s="48" t="s">
        <v>2865</v>
      </c>
      <c r="BE1010" s="48" t="s">
        <v>955</v>
      </c>
      <c r="BF1010" s="48" t="s">
        <v>2648</v>
      </c>
      <c r="BG1010" s="48"/>
      <c r="BH1010" s="48"/>
      <c r="BI1010" s="48"/>
      <c r="BJ1010" s="48"/>
      <c r="BK1010" s="48"/>
      <c r="BL1010" s="48"/>
      <c r="BM1010" s="73" t="str">
        <f>IFERROR(_xlfn.LET(
_xlpm.linkTarget,IFERROR(
VLOOKUP(TEXT(B1010,0),Hyperlinks!A:E,2,FALSE),
VLOOKUP(TEXT(K1010,0),Hyperlinks!K:M,2,FALSE)
),
IF(_xlpm.linkTarget="","/",HYPERLINK(_xlpm.linkTarget,"Link"))
),"/")</f>
        <v>Link</v>
      </c>
      <c r="BN1010" s="73" t="str">
        <f>_xlfn.LET(
    _xlpm.linkTarget, IFERROR(
        VLOOKUP(TEXT(B1010, 0), hyperlinks2[], 3, FALSE),
        ""
    ),
    IF(_xlpm.linkTarget = "", "/", HYPERLINK(_xlpm.linkTarget, "Link"))
)</f>
        <v>Link</v>
      </c>
      <c r="BO1010" s="73" t="str">
        <f>IFERROR(_xlfn.LET(
_xlpm.linkTarget,IFERROR(
VLOOKUP(TEXT(B1010,0),Hyperlinks!A:E,4,FALSE),
VLOOKUP(TEXT(K1010,0),Hyperlinks!K:M,3,FALSE)
),
IF(_xlpm.linkTarget="","/",HYPERLINK(_xlpm.linkTarget,"Link"))
),"/")</f>
        <v>Link</v>
      </c>
      <c r="BP1010" s="73"/>
    </row>
    <row r="1011" spans="1:68" s="43" customFormat="1" ht="14.4">
      <c r="A1011" s="44">
        <v>8721103306746</v>
      </c>
      <c r="B1011" s="701">
        <v>911401555745</v>
      </c>
      <c r="C1011" s="677">
        <v>872110330674600</v>
      </c>
      <c r="D1011" s="73" t="str">
        <f>IFERROR(_xlfn.LET(
_xlpm.linkTarget,IFERROR(
VLOOKUP(TEXT(B1011,0),Hyperlinks!A:E,2,FALSE),
VLOOKUP(TEXT(K1011,0),Hyperlinks!K:M,2,FALSE)
),
IF(_xlpm.linkTarget="","/",HYPERLINK(_xlpm.linkTarget,"Link"))
),"/")</f>
        <v>Link</v>
      </c>
      <c r="E1011" s="45" t="s">
        <v>3291</v>
      </c>
      <c r="F1011" s="705" t="s">
        <v>3292</v>
      </c>
      <c r="G1011" s="45" t="s">
        <v>2596</v>
      </c>
      <c r="H1011" s="45" t="s">
        <v>2640</v>
      </c>
      <c r="I1011" s="45"/>
      <c r="J1011" s="45" t="s">
        <v>3116</v>
      </c>
      <c r="K1011" s="45" t="s">
        <v>3117</v>
      </c>
      <c r="L1011" s="45" t="s">
        <v>125</v>
      </c>
      <c r="M1011" s="69">
        <v>1670</v>
      </c>
      <c r="N1011" s="47" t="s">
        <v>126</v>
      </c>
      <c r="O1011" s="48" t="s">
        <v>2641</v>
      </c>
      <c r="P1011" s="49" t="s">
        <v>2642</v>
      </c>
      <c r="Q1011" s="50"/>
      <c r="R1011" s="44">
        <v>1</v>
      </c>
      <c r="S1011" s="45" t="s">
        <v>129</v>
      </c>
      <c r="T1011" s="50" t="s">
        <v>154</v>
      </c>
      <c r="U1011" s="44"/>
      <c r="V1011" s="44"/>
      <c r="W1011" s="51"/>
      <c r="X1011" s="25" t="s">
        <v>2682</v>
      </c>
      <c r="Y1011" s="55" t="s">
        <v>132</v>
      </c>
      <c r="Z1011" s="55" t="s">
        <v>132</v>
      </c>
      <c r="AA1011" s="45" t="s">
        <v>132</v>
      </c>
      <c r="AB1011" s="48" t="s">
        <v>154</v>
      </c>
      <c r="AC1011" s="48" t="s">
        <v>4054</v>
      </c>
      <c r="AD1011" s="54" t="s">
        <v>3293</v>
      </c>
      <c r="AE1011" s="48" t="s">
        <v>132</v>
      </c>
      <c r="AF1011" s="48" t="s">
        <v>132</v>
      </c>
      <c r="AG1011" s="48" t="s">
        <v>132</v>
      </c>
      <c r="AH1011" s="48" t="s">
        <v>944</v>
      </c>
      <c r="AI1011" s="48" t="s">
        <v>132</v>
      </c>
      <c r="AJ1011" s="48"/>
      <c r="AK1011" s="48" t="s">
        <v>132</v>
      </c>
      <c r="AL1011" s="48">
        <v>4000</v>
      </c>
      <c r="AM1011" s="48" t="s">
        <v>132</v>
      </c>
      <c r="AN1011" s="54"/>
      <c r="AO1011" s="48" t="s">
        <v>132</v>
      </c>
      <c r="AP1011" s="48" t="s">
        <v>132</v>
      </c>
      <c r="AQ1011" s="48"/>
      <c r="AR1011" s="48"/>
      <c r="AS1011" s="48"/>
      <c r="AT1011" s="13">
        <v>499.90000000000003</v>
      </c>
      <c r="AU1011" s="13">
        <v>499.90000000000003</v>
      </c>
      <c r="AV1011" s="13">
        <v>154.9</v>
      </c>
      <c r="AW1011" s="54"/>
      <c r="AX1011" s="48">
        <v>6.29</v>
      </c>
      <c r="AY1011" s="48">
        <v>4.3899999999999997</v>
      </c>
      <c r="AZ1011" s="48" t="s">
        <v>171</v>
      </c>
      <c r="BA1011" s="48"/>
      <c r="BB1011" s="48"/>
      <c r="BC1011" s="48"/>
      <c r="BD1011" s="48" t="s">
        <v>2865</v>
      </c>
      <c r="BE1011" s="48" t="s">
        <v>955</v>
      </c>
      <c r="BF1011" s="48" t="s">
        <v>2648</v>
      </c>
      <c r="BG1011" s="48"/>
      <c r="BH1011" s="48"/>
      <c r="BI1011" s="48"/>
      <c r="BJ1011" s="48"/>
      <c r="BK1011" s="48"/>
      <c r="BL1011" s="48"/>
      <c r="BM1011" s="73" t="str">
        <f>IFERROR(_xlfn.LET(
_xlpm.linkTarget,IFERROR(
VLOOKUP(TEXT(B1011,0),Hyperlinks!A:E,2,FALSE),
VLOOKUP(TEXT(K1011,0),Hyperlinks!K:M,2,FALSE)
),
IF(_xlpm.linkTarget="","/",HYPERLINK(_xlpm.linkTarget,"Link"))
),"/")</f>
        <v>Link</v>
      </c>
      <c r="BN1011" s="73" t="str">
        <f>_xlfn.LET(
    _xlpm.linkTarget, IFERROR(
        VLOOKUP(TEXT(B1011, 0), hyperlinks2[], 3, FALSE),
        ""
    ),
    IF(_xlpm.linkTarget = "", "/", HYPERLINK(_xlpm.linkTarget, "Link"))
)</f>
        <v>Link</v>
      </c>
      <c r="BO1011" s="73" t="str">
        <f>IFERROR(_xlfn.LET(
_xlpm.linkTarget,IFERROR(
VLOOKUP(TEXT(B1011,0),Hyperlinks!A:E,4,FALSE),
VLOOKUP(TEXT(K1011,0),Hyperlinks!K:M,3,FALSE)
),
IF(_xlpm.linkTarget="","/",HYPERLINK(_xlpm.linkTarget,"Link"))
),"/")</f>
        <v>Link</v>
      </c>
      <c r="BP1011" s="73"/>
    </row>
    <row r="1012" spans="1:68" s="43" customFormat="1" ht="14.4">
      <c r="A1012" s="44">
        <v>8719514956025</v>
      </c>
      <c r="B1012" s="44">
        <v>911401632808</v>
      </c>
      <c r="C1012" s="676">
        <v>871951495602500</v>
      </c>
      <c r="D1012" s="73" t="str">
        <f>IFERROR(_xlfn.LET(
_xlpm.linkTarget,IFERROR(
VLOOKUP(TEXT(B1012,0),Hyperlinks!A:E,2,FALSE),
VLOOKUP(TEXT(K1012,0),Hyperlinks!K:M,2,FALSE)
),
IF(_xlpm.linkTarget="","/",HYPERLINK(_xlpm.linkTarget,"Link"))
),"/")</f>
        <v>Link</v>
      </c>
      <c r="E1012" s="45">
        <v>95602500</v>
      </c>
      <c r="F1012" s="703" t="s">
        <v>3294</v>
      </c>
      <c r="G1012" s="45" t="s">
        <v>2596</v>
      </c>
      <c r="H1012" s="45" t="s">
        <v>2640</v>
      </c>
      <c r="I1012" s="45"/>
      <c r="J1012" s="45" t="s">
        <v>3116</v>
      </c>
      <c r="K1012" s="45" t="s">
        <v>3117</v>
      </c>
      <c r="L1012" s="45" t="s">
        <v>125</v>
      </c>
      <c r="M1012" s="69">
        <v>1793</v>
      </c>
      <c r="N1012" s="47" t="s">
        <v>126</v>
      </c>
      <c r="O1012" s="48" t="s">
        <v>2641</v>
      </c>
      <c r="P1012" s="49" t="s">
        <v>2642</v>
      </c>
      <c r="Q1012" s="50"/>
      <c r="R1012" s="44">
        <v>1</v>
      </c>
      <c r="S1012" s="45" t="s">
        <v>129</v>
      </c>
      <c r="T1012" s="50" t="s">
        <v>154</v>
      </c>
      <c r="U1012" s="44"/>
      <c r="V1012" s="44"/>
      <c r="W1012" s="51"/>
      <c r="X1012" s="52">
        <v>9405119090</v>
      </c>
      <c r="Y1012" s="55" t="s">
        <v>132</v>
      </c>
      <c r="Z1012" s="55" t="s">
        <v>132</v>
      </c>
      <c r="AA1012" s="45" t="s">
        <v>132</v>
      </c>
      <c r="AB1012" s="48"/>
      <c r="AC1012" s="48" t="s">
        <v>4054</v>
      </c>
      <c r="AD1012" s="54" t="s">
        <v>3295</v>
      </c>
      <c r="AE1012" s="48" t="s">
        <v>132</v>
      </c>
      <c r="AF1012" s="48" t="s">
        <v>132</v>
      </c>
      <c r="AG1012" s="48" t="s">
        <v>132</v>
      </c>
      <c r="AH1012" s="48" t="s">
        <v>944</v>
      </c>
      <c r="AI1012" s="48" t="s">
        <v>132</v>
      </c>
      <c r="AJ1012" s="48" t="s">
        <v>1276</v>
      </c>
      <c r="AK1012" s="48" t="s">
        <v>132</v>
      </c>
      <c r="AL1012" s="48" t="s">
        <v>241</v>
      </c>
      <c r="AM1012" s="48" t="s">
        <v>132</v>
      </c>
      <c r="AN1012" s="54" t="s">
        <v>2712</v>
      </c>
      <c r="AO1012" s="48" t="s">
        <v>132</v>
      </c>
      <c r="AP1012" s="48" t="s">
        <v>132</v>
      </c>
      <c r="AQ1012" s="48" t="s">
        <v>393</v>
      </c>
      <c r="AR1012" s="48" t="s">
        <v>1655</v>
      </c>
      <c r="AS1012" s="48" t="s">
        <v>132</v>
      </c>
      <c r="AT1012" s="48" t="s">
        <v>3257</v>
      </c>
      <c r="AU1012" s="48" t="s">
        <v>141</v>
      </c>
      <c r="AV1012" s="48" t="s">
        <v>3258</v>
      </c>
      <c r="AW1012" s="54" t="s">
        <v>132</v>
      </c>
      <c r="AX1012" s="48" t="s">
        <v>475</v>
      </c>
      <c r="AY1012" s="48" t="s">
        <v>3259</v>
      </c>
      <c r="AZ1012" s="48" t="s">
        <v>171</v>
      </c>
      <c r="BA1012" s="48" t="s">
        <v>614</v>
      </c>
      <c r="BB1012" s="48" t="s">
        <v>2565</v>
      </c>
      <c r="BC1012" s="48" t="s">
        <v>3174</v>
      </c>
      <c r="BD1012" s="48" t="s">
        <v>2865</v>
      </c>
      <c r="BE1012" s="48" t="s">
        <v>955</v>
      </c>
      <c r="BF1012" s="48" t="s">
        <v>2648</v>
      </c>
      <c r="BG1012" s="48" t="s">
        <v>1990</v>
      </c>
      <c r="BH1012" s="48" t="s">
        <v>3188</v>
      </c>
      <c r="BI1012" s="48" t="s">
        <v>2921</v>
      </c>
      <c r="BJ1012" s="48" t="s">
        <v>132</v>
      </c>
      <c r="BK1012" s="48" t="s">
        <v>2650</v>
      </c>
      <c r="BL1012" s="48" t="s">
        <v>2707</v>
      </c>
      <c r="BM1012" s="73" t="str">
        <f>IFERROR(_xlfn.LET(
_xlpm.linkTarget,IFERROR(
VLOOKUP(TEXT(B1012,0),Hyperlinks!A:E,2,FALSE),
VLOOKUP(TEXT(K1012,0),Hyperlinks!K:M,2,FALSE)
),
IF(_xlpm.linkTarget="","/",HYPERLINK(_xlpm.linkTarget,"Link"))
),"/")</f>
        <v>Link</v>
      </c>
      <c r="BN1012" s="73" t="str">
        <f>_xlfn.LET(
    _xlpm.linkTarget, IFERROR(
        VLOOKUP(TEXT(B1012, 0), hyperlinks2[], 3, FALSE),
        ""
    ),
    IF(_xlpm.linkTarget = "", "/", HYPERLINK(_xlpm.linkTarget, "Link"))
)</f>
        <v>Link</v>
      </c>
      <c r="BO1012" s="73" t="str">
        <f>IFERROR(_xlfn.LET(
_xlpm.linkTarget,IFERROR(
VLOOKUP(TEXT(B1012,0),Hyperlinks!A:E,4,FALSE),
VLOOKUP(TEXT(K1012,0),Hyperlinks!K:M,3,FALSE)
),
IF(_xlpm.linkTarget="","/",HYPERLINK(_xlpm.linkTarget,"Link"))
),"/")</f>
        <v>Link</v>
      </c>
      <c r="BP1012" s="73"/>
    </row>
    <row r="1013" spans="1:68" s="43" customFormat="1" ht="14.4">
      <c r="A1013" s="44">
        <v>8719514956032</v>
      </c>
      <c r="B1013" s="44">
        <v>911401632908</v>
      </c>
      <c r="C1013" s="676">
        <v>871951495603200</v>
      </c>
      <c r="D1013" s="73" t="str">
        <f>IFERROR(_xlfn.LET(
_xlpm.linkTarget,IFERROR(
VLOOKUP(TEXT(B1013,0),Hyperlinks!A:E,2,FALSE),
VLOOKUP(TEXT(K1013,0),Hyperlinks!K:M,2,FALSE)
),
IF(_xlpm.linkTarget="","/",HYPERLINK(_xlpm.linkTarget,"Link"))
),"/")</f>
        <v>Link</v>
      </c>
      <c r="E1013" s="45">
        <v>95603200</v>
      </c>
      <c r="F1013" s="703" t="s">
        <v>3296</v>
      </c>
      <c r="G1013" s="45" t="s">
        <v>2596</v>
      </c>
      <c r="H1013" s="45" t="s">
        <v>2640</v>
      </c>
      <c r="I1013" s="45"/>
      <c r="J1013" s="45" t="s">
        <v>3116</v>
      </c>
      <c r="K1013" s="45" t="s">
        <v>3117</v>
      </c>
      <c r="L1013" s="45" t="s">
        <v>125</v>
      </c>
      <c r="M1013" s="69">
        <v>1793</v>
      </c>
      <c r="N1013" s="47" t="s">
        <v>126</v>
      </c>
      <c r="O1013" s="48" t="s">
        <v>2641</v>
      </c>
      <c r="P1013" s="49" t="s">
        <v>2642</v>
      </c>
      <c r="Q1013" s="50"/>
      <c r="R1013" s="44">
        <v>1</v>
      </c>
      <c r="S1013" s="45" t="s">
        <v>129</v>
      </c>
      <c r="T1013" s="50" t="s">
        <v>154</v>
      </c>
      <c r="U1013" s="44"/>
      <c r="V1013" s="44"/>
      <c r="W1013" s="51"/>
      <c r="X1013" s="52">
        <v>9405119090</v>
      </c>
      <c r="Y1013" s="55" t="s">
        <v>132</v>
      </c>
      <c r="Z1013" s="55" t="s">
        <v>132</v>
      </c>
      <c r="AA1013" s="45" t="s">
        <v>132</v>
      </c>
      <c r="AB1013" s="48"/>
      <c r="AC1013" s="48" t="s">
        <v>4054</v>
      </c>
      <c r="AD1013" s="54" t="s">
        <v>3297</v>
      </c>
      <c r="AE1013" s="48" t="s">
        <v>132</v>
      </c>
      <c r="AF1013" s="48" t="s">
        <v>132</v>
      </c>
      <c r="AG1013" s="48" t="s">
        <v>132</v>
      </c>
      <c r="AH1013" s="48" t="s">
        <v>944</v>
      </c>
      <c r="AI1013" s="48" t="s">
        <v>132</v>
      </c>
      <c r="AJ1013" s="48" t="s">
        <v>1276</v>
      </c>
      <c r="AK1013" s="48" t="s">
        <v>132</v>
      </c>
      <c r="AL1013" s="48" t="s">
        <v>241</v>
      </c>
      <c r="AM1013" s="48" t="s">
        <v>132</v>
      </c>
      <c r="AN1013" s="54" t="s">
        <v>2712</v>
      </c>
      <c r="AO1013" s="48" t="s">
        <v>132</v>
      </c>
      <c r="AP1013" s="48" t="s">
        <v>132</v>
      </c>
      <c r="AQ1013" s="48" t="s">
        <v>393</v>
      </c>
      <c r="AR1013" s="48" t="s">
        <v>1655</v>
      </c>
      <c r="AS1013" s="48" t="s">
        <v>132</v>
      </c>
      <c r="AT1013" s="48" t="s">
        <v>3257</v>
      </c>
      <c r="AU1013" s="48" t="s">
        <v>141</v>
      </c>
      <c r="AV1013" s="48" t="s">
        <v>3258</v>
      </c>
      <c r="AW1013" s="54" t="s">
        <v>132</v>
      </c>
      <c r="AX1013" s="48" t="s">
        <v>475</v>
      </c>
      <c r="AY1013" s="48" t="s">
        <v>3259</v>
      </c>
      <c r="AZ1013" s="48" t="s">
        <v>171</v>
      </c>
      <c r="BA1013" s="48" t="s">
        <v>614</v>
      </c>
      <c r="BB1013" s="48" t="s">
        <v>2565</v>
      </c>
      <c r="BC1013" s="48" t="s">
        <v>3011</v>
      </c>
      <c r="BD1013" s="48" t="s">
        <v>2865</v>
      </c>
      <c r="BE1013" s="48" t="s">
        <v>955</v>
      </c>
      <c r="BF1013" s="48" t="s">
        <v>2648</v>
      </c>
      <c r="BG1013" s="48" t="s">
        <v>331</v>
      </c>
      <c r="BH1013" s="48" t="s">
        <v>3188</v>
      </c>
      <c r="BI1013" s="48" t="s">
        <v>2921</v>
      </c>
      <c r="BJ1013" s="48" t="s">
        <v>132</v>
      </c>
      <c r="BK1013" s="48" t="s">
        <v>2650</v>
      </c>
      <c r="BL1013" s="48" t="s">
        <v>2707</v>
      </c>
      <c r="BM1013" s="73" t="str">
        <f>IFERROR(_xlfn.LET(
_xlpm.linkTarget,IFERROR(
VLOOKUP(TEXT(B1013,0),Hyperlinks!A:E,2,FALSE),
VLOOKUP(TEXT(K1013,0),Hyperlinks!K:M,2,FALSE)
),
IF(_xlpm.linkTarget="","/",HYPERLINK(_xlpm.linkTarget,"Link"))
),"/")</f>
        <v>Link</v>
      </c>
      <c r="BN1013" s="73" t="str">
        <f>_xlfn.LET(
    _xlpm.linkTarget, IFERROR(
        VLOOKUP(TEXT(B1013, 0), hyperlinks2[], 3, FALSE),
        ""
    ),
    IF(_xlpm.linkTarget = "", "/", HYPERLINK(_xlpm.linkTarget, "Link"))
)</f>
        <v>Link</v>
      </c>
      <c r="BO1013" s="73" t="str">
        <f>IFERROR(_xlfn.LET(
_xlpm.linkTarget,IFERROR(
VLOOKUP(TEXT(B1013,0),Hyperlinks!A:E,4,FALSE),
VLOOKUP(TEXT(K1013,0),Hyperlinks!K:M,3,FALSE)
),
IF(_xlpm.linkTarget="","/",HYPERLINK(_xlpm.linkTarget,"Link"))
),"/")</f>
        <v>Link</v>
      </c>
      <c r="BP1013" s="73"/>
    </row>
    <row r="1014" spans="1:68" s="2" customFormat="1" ht="14.4">
      <c r="A1014" s="44">
        <v>8719514956001</v>
      </c>
      <c r="B1014" s="44">
        <v>911401632608</v>
      </c>
      <c r="C1014" s="676">
        <v>871951495600100</v>
      </c>
      <c r="D1014" s="73" t="str">
        <f>IFERROR(_xlfn.LET(
_xlpm.linkTarget,IFERROR(
VLOOKUP(TEXT(B1014,0),Hyperlinks!A:E,2,FALSE),
VLOOKUP(TEXT(K1014,0),Hyperlinks!K:M,2,FALSE)
),
IF(_xlpm.linkTarget="","/",HYPERLINK(_xlpm.linkTarget,"Link"))
),"/")</f>
        <v>Link</v>
      </c>
      <c r="E1014" s="45">
        <v>95600100</v>
      </c>
      <c r="F1014" s="703" t="s">
        <v>3298</v>
      </c>
      <c r="G1014" s="45" t="s">
        <v>2596</v>
      </c>
      <c r="H1014" s="45" t="s">
        <v>2640</v>
      </c>
      <c r="I1014" s="45"/>
      <c r="J1014" s="45" t="s">
        <v>3116</v>
      </c>
      <c r="K1014" s="45" t="s">
        <v>3117</v>
      </c>
      <c r="L1014" s="45" t="s">
        <v>125</v>
      </c>
      <c r="M1014" s="69">
        <v>1088</v>
      </c>
      <c r="N1014" s="47" t="s">
        <v>126</v>
      </c>
      <c r="O1014" s="48" t="s">
        <v>2641</v>
      </c>
      <c r="P1014" s="49" t="s">
        <v>2642</v>
      </c>
      <c r="Q1014" s="50"/>
      <c r="R1014" s="44">
        <v>1</v>
      </c>
      <c r="S1014" s="45" t="s">
        <v>129</v>
      </c>
      <c r="T1014" s="50" t="s">
        <v>154</v>
      </c>
      <c r="U1014" s="44"/>
      <c r="V1014" s="44"/>
      <c r="W1014" s="51"/>
      <c r="X1014" s="52">
        <v>9405119090</v>
      </c>
      <c r="Y1014" s="55" t="s">
        <v>132</v>
      </c>
      <c r="Z1014" s="55" t="s">
        <v>132</v>
      </c>
      <c r="AA1014" s="45" t="s">
        <v>132</v>
      </c>
      <c r="AB1014" s="48"/>
      <c r="AC1014" s="48" t="s">
        <v>4054</v>
      </c>
      <c r="AD1014" s="54" t="s">
        <v>3299</v>
      </c>
      <c r="AE1014" s="48" t="s">
        <v>132</v>
      </c>
      <c r="AF1014" s="48" t="s">
        <v>132</v>
      </c>
      <c r="AG1014" s="48" t="s">
        <v>132</v>
      </c>
      <c r="AH1014" s="48" t="s">
        <v>944</v>
      </c>
      <c r="AI1014" s="48" t="s">
        <v>132</v>
      </c>
      <c r="AJ1014" s="48" t="s">
        <v>2826</v>
      </c>
      <c r="AK1014" s="48" t="s">
        <v>132</v>
      </c>
      <c r="AL1014" s="48" t="s">
        <v>241</v>
      </c>
      <c r="AM1014" s="48" t="s">
        <v>132</v>
      </c>
      <c r="AN1014" s="54" t="s">
        <v>955</v>
      </c>
      <c r="AO1014" s="48" t="s">
        <v>132</v>
      </c>
      <c r="AP1014" s="48" t="s">
        <v>132</v>
      </c>
      <c r="AQ1014" s="48" t="s">
        <v>393</v>
      </c>
      <c r="AR1014" s="48" t="s">
        <v>1655</v>
      </c>
      <c r="AS1014" s="48" t="s">
        <v>132</v>
      </c>
      <c r="AT1014" s="48" t="s">
        <v>3257</v>
      </c>
      <c r="AU1014" s="48" t="s">
        <v>141</v>
      </c>
      <c r="AV1014" s="48" t="s">
        <v>3258</v>
      </c>
      <c r="AW1014" s="54" t="s">
        <v>132</v>
      </c>
      <c r="AX1014" s="48" t="s">
        <v>3264</v>
      </c>
      <c r="AY1014" s="48" t="s">
        <v>3265</v>
      </c>
      <c r="AZ1014" s="48" t="s">
        <v>171</v>
      </c>
      <c r="BA1014" s="48" t="s">
        <v>3062</v>
      </c>
      <c r="BB1014" s="48" t="s">
        <v>2565</v>
      </c>
      <c r="BC1014" s="48" t="s">
        <v>3174</v>
      </c>
      <c r="BD1014" s="48" t="s">
        <v>2865</v>
      </c>
      <c r="BE1014" s="48" t="s">
        <v>955</v>
      </c>
      <c r="BF1014" s="48" t="s">
        <v>2648</v>
      </c>
      <c r="BG1014" s="48" t="s">
        <v>1990</v>
      </c>
      <c r="BH1014" s="48" t="s">
        <v>2608</v>
      </c>
      <c r="BI1014" s="48" t="s">
        <v>2921</v>
      </c>
      <c r="BJ1014" s="48" t="s">
        <v>132</v>
      </c>
      <c r="BK1014" s="48" t="s">
        <v>2650</v>
      </c>
      <c r="BL1014" s="48" t="s">
        <v>2707</v>
      </c>
      <c r="BM1014" s="73" t="str">
        <f>IFERROR(_xlfn.LET(
_xlpm.linkTarget,IFERROR(
VLOOKUP(TEXT(B1014,0),Hyperlinks!A:E,2,FALSE),
VLOOKUP(TEXT(K1014,0),Hyperlinks!K:M,2,FALSE)
),
IF(_xlpm.linkTarget="","/",HYPERLINK(_xlpm.linkTarget,"Link"))
),"/")</f>
        <v>Link</v>
      </c>
      <c r="BN1014" s="73" t="str">
        <f>_xlfn.LET(
    _xlpm.linkTarget, IFERROR(
        VLOOKUP(TEXT(B1014, 0), hyperlinks2[], 3, FALSE),
        ""
    ),
    IF(_xlpm.linkTarget = "", "/", HYPERLINK(_xlpm.linkTarget, "Link"))
)</f>
        <v>Link</v>
      </c>
      <c r="BO1014" s="73" t="str">
        <f>IFERROR(_xlfn.LET(
_xlpm.linkTarget,IFERROR(
VLOOKUP(TEXT(B1014,0),Hyperlinks!A:E,4,FALSE),
VLOOKUP(TEXT(K1014,0),Hyperlinks!K:M,3,FALSE)
),
IF(_xlpm.linkTarget="","/",HYPERLINK(_xlpm.linkTarget,"Link"))
),"/")</f>
        <v>Link</v>
      </c>
      <c r="BP1014" s="73"/>
    </row>
    <row r="1015" spans="1:68" s="2" customFormat="1" ht="14.4">
      <c r="A1015" s="44">
        <v>8719514956018</v>
      </c>
      <c r="B1015" s="44">
        <v>911401632708</v>
      </c>
      <c r="C1015" s="676">
        <v>871951495601800</v>
      </c>
      <c r="D1015" s="73" t="str">
        <f>IFERROR(_xlfn.LET(
_xlpm.linkTarget,IFERROR(
VLOOKUP(TEXT(B1015,0),Hyperlinks!A:E,2,FALSE),
VLOOKUP(TEXT(K1015,0),Hyperlinks!K:M,2,FALSE)
),
IF(_xlpm.linkTarget="","/",HYPERLINK(_xlpm.linkTarget,"Link"))
),"/")</f>
        <v>Link</v>
      </c>
      <c r="E1015" s="45">
        <v>95601800</v>
      </c>
      <c r="F1015" s="703" t="s">
        <v>3300</v>
      </c>
      <c r="G1015" s="45" t="s">
        <v>2596</v>
      </c>
      <c r="H1015" s="45" t="s">
        <v>2640</v>
      </c>
      <c r="I1015" s="45"/>
      <c r="J1015" s="45" t="s">
        <v>3116</v>
      </c>
      <c r="K1015" s="45" t="s">
        <v>3117</v>
      </c>
      <c r="L1015" s="45" t="s">
        <v>125</v>
      </c>
      <c r="M1015" s="69">
        <v>1088</v>
      </c>
      <c r="N1015" s="47" t="s">
        <v>126</v>
      </c>
      <c r="O1015" s="48" t="s">
        <v>2641</v>
      </c>
      <c r="P1015" s="49" t="s">
        <v>2642</v>
      </c>
      <c r="Q1015" s="50"/>
      <c r="R1015" s="44">
        <v>1</v>
      </c>
      <c r="S1015" s="45" t="s">
        <v>129</v>
      </c>
      <c r="T1015" s="50" t="s">
        <v>154</v>
      </c>
      <c r="U1015" s="44"/>
      <c r="V1015" s="44"/>
      <c r="W1015" s="51"/>
      <c r="X1015" s="52">
        <v>9405119090</v>
      </c>
      <c r="Y1015" s="55" t="s">
        <v>132</v>
      </c>
      <c r="Z1015" s="55" t="s">
        <v>132</v>
      </c>
      <c r="AA1015" s="45" t="s">
        <v>132</v>
      </c>
      <c r="AB1015" s="48"/>
      <c r="AC1015" s="48" t="s">
        <v>4054</v>
      </c>
      <c r="AD1015" s="54" t="s">
        <v>3301</v>
      </c>
      <c r="AE1015" s="48" t="s">
        <v>132</v>
      </c>
      <c r="AF1015" s="48" t="s">
        <v>132</v>
      </c>
      <c r="AG1015" s="48" t="s">
        <v>132</v>
      </c>
      <c r="AH1015" s="48" t="s">
        <v>944</v>
      </c>
      <c r="AI1015" s="48" t="s">
        <v>132</v>
      </c>
      <c r="AJ1015" s="48" t="s">
        <v>2826</v>
      </c>
      <c r="AK1015" s="48" t="s">
        <v>132</v>
      </c>
      <c r="AL1015" s="48" t="s">
        <v>241</v>
      </c>
      <c r="AM1015" s="48" t="s">
        <v>132</v>
      </c>
      <c r="AN1015" s="54" t="s">
        <v>955</v>
      </c>
      <c r="AO1015" s="48" t="s">
        <v>132</v>
      </c>
      <c r="AP1015" s="48" t="s">
        <v>132</v>
      </c>
      <c r="AQ1015" s="48" t="s">
        <v>393</v>
      </c>
      <c r="AR1015" s="48" t="s">
        <v>1655</v>
      </c>
      <c r="AS1015" s="48" t="s">
        <v>132</v>
      </c>
      <c r="AT1015" s="48" t="s">
        <v>3257</v>
      </c>
      <c r="AU1015" s="48" t="s">
        <v>141</v>
      </c>
      <c r="AV1015" s="48" t="s">
        <v>3258</v>
      </c>
      <c r="AW1015" s="54" t="s">
        <v>132</v>
      </c>
      <c r="AX1015" s="48" t="s">
        <v>3264</v>
      </c>
      <c r="AY1015" s="48" t="s">
        <v>3265</v>
      </c>
      <c r="AZ1015" s="48" t="s">
        <v>171</v>
      </c>
      <c r="BA1015" s="48" t="s">
        <v>3062</v>
      </c>
      <c r="BB1015" s="48" t="s">
        <v>2565</v>
      </c>
      <c r="BC1015" s="48" t="s">
        <v>3011</v>
      </c>
      <c r="BD1015" s="48" t="s">
        <v>2865</v>
      </c>
      <c r="BE1015" s="48" t="s">
        <v>955</v>
      </c>
      <c r="BF1015" s="48" t="s">
        <v>2648</v>
      </c>
      <c r="BG1015" s="48" t="s">
        <v>331</v>
      </c>
      <c r="BH1015" s="48" t="s">
        <v>2608</v>
      </c>
      <c r="BI1015" s="48" t="s">
        <v>2921</v>
      </c>
      <c r="BJ1015" s="48" t="s">
        <v>132</v>
      </c>
      <c r="BK1015" s="48" t="s">
        <v>2650</v>
      </c>
      <c r="BL1015" s="48" t="s">
        <v>2707</v>
      </c>
      <c r="BM1015" s="73" t="str">
        <f>IFERROR(_xlfn.LET(
_xlpm.linkTarget,IFERROR(
VLOOKUP(TEXT(B1015,0),Hyperlinks!A:E,2,FALSE),
VLOOKUP(TEXT(K1015,0),Hyperlinks!K:M,2,FALSE)
),
IF(_xlpm.linkTarget="","/",HYPERLINK(_xlpm.linkTarget,"Link"))
),"/")</f>
        <v>Link</v>
      </c>
      <c r="BN1015" s="73" t="str">
        <f>_xlfn.LET(
    _xlpm.linkTarget, IFERROR(
        VLOOKUP(TEXT(B1015, 0), hyperlinks2[], 3, FALSE),
        ""
    ),
    IF(_xlpm.linkTarget = "", "/", HYPERLINK(_xlpm.linkTarget, "Link"))
)</f>
        <v>Link</v>
      </c>
      <c r="BO1015" s="73" t="str">
        <f>IFERROR(_xlfn.LET(
_xlpm.linkTarget,IFERROR(
VLOOKUP(TEXT(B1015,0),Hyperlinks!A:E,4,FALSE),
VLOOKUP(TEXT(K1015,0),Hyperlinks!K:M,3,FALSE)
),
IF(_xlpm.linkTarget="","/",HYPERLINK(_xlpm.linkTarget,"Link"))
),"/")</f>
        <v>Link</v>
      </c>
      <c r="BP1015" s="73"/>
    </row>
    <row r="1016" spans="1:68" s="2" customFormat="1" ht="14.4">
      <c r="A1016" s="44">
        <v>8721103306456</v>
      </c>
      <c r="B1016" s="44">
        <v>911401556145</v>
      </c>
      <c r="C1016" s="677">
        <v>872110330645600</v>
      </c>
      <c r="D1016" s="73" t="str">
        <f>IFERROR(_xlfn.LET(
_xlpm.linkTarget,IFERROR(
VLOOKUP(TEXT(B1016,0),Hyperlinks!A:E,2,FALSE),
VLOOKUP(TEXT(K1016,0),Hyperlinks!K:M,2,FALSE)
),
IF(_xlpm.linkTarget="","/",HYPERLINK(_xlpm.linkTarget,"Link"))
),"/")</f>
        <v>Link</v>
      </c>
      <c r="E1016" s="45" t="s">
        <v>3302</v>
      </c>
      <c r="F1016" s="703" t="s">
        <v>3303</v>
      </c>
      <c r="G1016" s="45" t="s">
        <v>2596</v>
      </c>
      <c r="H1016" s="45" t="s">
        <v>2640</v>
      </c>
      <c r="I1016" s="45"/>
      <c r="J1016" s="45" t="s">
        <v>3116</v>
      </c>
      <c r="K1016" s="45" t="s">
        <v>3117</v>
      </c>
      <c r="L1016" s="45" t="s">
        <v>125</v>
      </c>
      <c r="M1016" s="69">
        <v>1360</v>
      </c>
      <c r="N1016" s="47" t="s">
        <v>126</v>
      </c>
      <c r="O1016" s="48" t="s">
        <v>2641</v>
      </c>
      <c r="P1016" s="49" t="s">
        <v>2642</v>
      </c>
      <c r="Q1016" s="50"/>
      <c r="R1016" s="44">
        <v>1</v>
      </c>
      <c r="S1016" s="45" t="s">
        <v>129</v>
      </c>
      <c r="T1016" s="50" t="s">
        <v>154</v>
      </c>
      <c r="U1016" s="44"/>
      <c r="V1016" s="44"/>
      <c r="W1016" s="51"/>
      <c r="X1016" s="25" t="s">
        <v>2682</v>
      </c>
      <c r="Y1016" s="55" t="s">
        <v>132</v>
      </c>
      <c r="Z1016" s="55" t="s">
        <v>132</v>
      </c>
      <c r="AA1016" s="45" t="s">
        <v>132</v>
      </c>
      <c r="AB1016" s="48" t="s">
        <v>154</v>
      </c>
      <c r="AC1016" s="48" t="s">
        <v>4054</v>
      </c>
      <c r="AD1016" s="54" t="s">
        <v>3304</v>
      </c>
      <c r="AE1016" s="48" t="s">
        <v>132</v>
      </c>
      <c r="AF1016" s="48" t="s">
        <v>132</v>
      </c>
      <c r="AG1016" s="48" t="s">
        <v>132</v>
      </c>
      <c r="AH1016" s="48" t="s">
        <v>944</v>
      </c>
      <c r="AI1016" s="48" t="s">
        <v>132</v>
      </c>
      <c r="AJ1016" s="48"/>
      <c r="AK1016" s="48" t="s">
        <v>132</v>
      </c>
      <c r="AL1016" s="48">
        <v>4000</v>
      </c>
      <c r="AM1016" s="48" t="s">
        <v>132</v>
      </c>
      <c r="AN1016" s="54"/>
      <c r="AO1016" s="48" t="s">
        <v>132</v>
      </c>
      <c r="AP1016" s="48" t="s">
        <v>132</v>
      </c>
      <c r="AQ1016" s="48"/>
      <c r="AR1016" s="48"/>
      <c r="AS1016" s="48"/>
      <c r="AT1016" s="13">
        <v>499.90000000000003</v>
      </c>
      <c r="AU1016" s="13">
        <v>499.90000000000003</v>
      </c>
      <c r="AV1016" s="13">
        <v>154.9</v>
      </c>
      <c r="AW1016" s="54"/>
      <c r="AX1016" s="48">
        <v>5.49</v>
      </c>
      <c r="AY1016" s="48">
        <v>3.59</v>
      </c>
      <c r="AZ1016" s="48" t="s">
        <v>171</v>
      </c>
      <c r="BA1016" s="48"/>
      <c r="BB1016" s="48"/>
      <c r="BC1016" s="48"/>
      <c r="BD1016" s="48" t="s">
        <v>2865</v>
      </c>
      <c r="BE1016" s="48" t="s">
        <v>955</v>
      </c>
      <c r="BF1016" s="48" t="s">
        <v>2648</v>
      </c>
      <c r="BG1016" s="48"/>
      <c r="BH1016" s="48"/>
      <c r="BI1016" s="48"/>
      <c r="BJ1016" s="48"/>
      <c r="BK1016" s="48"/>
      <c r="BL1016" s="48"/>
      <c r="BM1016" s="73" t="str">
        <f>IFERROR(_xlfn.LET(
_xlpm.linkTarget,IFERROR(
VLOOKUP(TEXT(B1016,0),Hyperlinks!A:E,2,FALSE),
VLOOKUP(TEXT(K1016,0),Hyperlinks!K:M,2,FALSE)
),
IF(_xlpm.linkTarget="","/",HYPERLINK(_xlpm.linkTarget,"Link"))
),"/")</f>
        <v>Link</v>
      </c>
      <c r="BN1016" s="73" t="str">
        <f>_xlfn.LET(
    _xlpm.linkTarget, IFERROR(
        VLOOKUP(TEXT(B1016, 0), hyperlinks2[], 3, FALSE),
        ""
    ),
    IF(_xlpm.linkTarget = "", "/", HYPERLINK(_xlpm.linkTarget, "Link"))
)</f>
        <v>Link</v>
      </c>
      <c r="BO1016" s="73" t="str">
        <f>IFERROR(_xlfn.LET(
_xlpm.linkTarget,IFERROR(
VLOOKUP(TEXT(B1016,0),Hyperlinks!A:E,4,FALSE),
VLOOKUP(TEXT(K1016,0),Hyperlinks!K:M,3,FALSE)
),
IF(_xlpm.linkTarget="","/",HYPERLINK(_xlpm.linkTarget,"Link"))
),"/")</f>
        <v>Link</v>
      </c>
      <c r="BP1016" s="73"/>
    </row>
    <row r="1017" spans="1:68" s="2" customFormat="1" ht="14.4">
      <c r="A1017" s="44">
        <v>8721103306449</v>
      </c>
      <c r="B1017" s="44">
        <v>911401556245</v>
      </c>
      <c r="C1017" s="677">
        <v>872110330644900</v>
      </c>
      <c r="D1017" s="73" t="str">
        <f>IFERROR(_xlfn.LET(
_xlpm.linkTarget,IFERROR(
VLOOKUP(TEXT(B1017,0),Hyperlinks!A:E,2,FALSE),
VLOOKUP(TEXT(K1017,0),Hyperlinks!K:M,2,FALSE)
),
IF(_xlpm.linkTarget="","/",HYPERLINK(_xlpm.linkTarget,"Link"))
),"/")</f>
        <v>Link</v>
      </c>
      <c r="E1017" s="45" t="s">
        <v>3305</v>
      </c>
      <c r="F1017" s="703" t="s">
        <v>3306</v>
      </c>
      <c r="G1017" s="45" t="s">
        <v>2596</v>
      </c>
      <c r="H1017" s="45" t="s">
        <v>2640</v>
      </c>
      <c r="I1017" s="45"/>
      <c r="J1017" s="45" t="s">
        <v>3116</v>
      </c>
      <c r="K1017" s="45" t="s">
        <v>3117</v>
      </c>
      <c r="L1017" s="45" t="s">
        <v>125</v>
      </c>
      <c r="M1017" s="69">
        <v>1360</v>
      </c>
      <c r="N1017" s="47" t="s">
        <v>126</v>
      </c>
      <c r="O1017" s="48" t="s">
        <v>2641</v>
      </c>
      <c r="P1017" s="49" t="s">
        <v>2642</v>
      </c>
      <c r="Q1017" s="50"/>
      <c r="R1017" s="44">
        <v>1</v>
      </c>
      <c r="S1017" s="45" t="s">
        <v>129</v>
      </c>
      <c r="T1017" s="50" t="s">
        <v>154</v>
      </c>
      <c r="U1017" s="44"/>
      <c r="V1017" s="44"/>
      <c r="W1017" s="51"/>
      <c r="X1017" s="25" t="s">
        <v>2682</v>
      </c>
      <c r="Y1017" s="55" t="s">
        <v>132</v>
      </c>
      <c r="Z1017" s="55" t="s">
        <v>132</v>
      </c>
      <c r="AA1017" s="45" t="s">
        <v>132</v>
      </c>
      <c r="AB1017" s="48" t="s">
        <v>154</v>
      </c>
      <c r="AC1017" s="48" t="s">
        <v>4054</v>
      </c>
      <c r="AD1017" s="54" t="s">
        <v>3307</v>
      </c>
      <c r="AE1017" s="48" t="s">
        <v>132</v>
      </c>
      <c r="AF1017" s="48" t="s">
        <v>132</v>
      </c>
      <c r="AG1017" s="48" t="s">
        <v>132</v>
      </c>
      <c r="AH1017" s="48" t="s">
        <v>944</v>
      </c>
      <c r="AI1017" s="48" t="s">
        <v>132</v>
      </c>
      <c r="AJ1017" s="48"/>
      <c r="AK1017" s="48" t="s">
        <v>132</v>
      </c>
      <c r="AL1017" s="48">
        <v>4000</v>
      </c>
      <c r="AM1017" s="48" t="s">
        <v>132</v>
      </c>
      <c r="AN1017" s="54"/>
      <c r="AO1017" s="48" t="s">
        <v>132</v>
      </c>
      <c r="AP1017" s="48" t="s">
        <v>132</v>
      </c>
      <c r="AQ1017" s="48"/>
      <c r="AR1017" s="48"/>
      <c r="AS1017" s="48"/>
      <c r="AT1017" s="13">
        <v>499.90000000000003</v>
      </c>
      <c r="AU1017" s="13">
        <v>499.90000000000003</v>
      </c>
      <c r="AV1017" s="13">
        <v>154.9</v>
      </c>
      <c r="AW1017" s="54"/>
      <c r="AX1017" s="48">
        <v>5.49</v>
      </c>
      <c r="AY1017" s="48">
        <v>3.59</v>
      </c>
      <c r="AZ1017" s="48" t="s">
        <v>171</v>
      </c>
      <c r="BA1017" s="48"/>
      <c r="BB1017" s="48"/>
      <c r="BC1017" s="48"/>
      <c r="BD1017" s="48" t="s">
        <v>2865</v>
      </c>
      <c r="BE1017" s="48" t="s">
        <v>955</v>
      </c>
      <c r="BF1017" s="48" t="s">
        <v>2648</v>
      </c>
      <c r="BG1017" s="48"/>
      <c r="BH1017" s="48"/>
      <c r="BI1017" s="48"/>
      <c r="BJ1017" s="48"/>
      <c r="BK1017" s="48"/>
      <c r="BL1017" s="48"/>
      <c r="BM1017" s="73" t="str">
        <f>IFERROR(_xlfn.LET(
_xlpm.linkTarget,IFERROR(
VLOOKUP(TEXT(B1017,0),Hyperlinks!A:E,2,FALSE),
VLOOKUP(TEXT(K1017,0),Hyperlinks!K:M,2,FALSE)
),
IF(_xlpm.linkTarget="","/",HYPERLINK(_xlpm.linkTarget,"Link"))
),"/")</f>
        <v>Link</v>
      </c>
      <c r="BN1017" s="73" t="str">
        <f>_xlfn.LET(
    _xlpm.linkTarget, IFERROR(
        VLOOKUP(TEXT(B1017, 0), hyperlinks2[], 3, FALSE),
        ""
    ),
    IF(_xlpm.linkTarget = "", "/", HYPERLINK(_xlpm.linkTarget, "Link"))
)</f>
        <v>Link</v>
      </c>
      <c r="BO1017" s="73" t="str">
        <f>IFERROR(_xlfn.LET(
_xlpm.linkTarget,IFERROR(
VLOOKUP(TEXT(B1017,0),Hyperlinks!A:E,4,FALSE),
VLOOKUP(TEXT(K1017,0),Hyperlinks!K:M,3,FALSE)
),
IF(_xlpm.linkTarget="","/",HYPERLINK(_xlpm.linkTarget,"Link"))
),"/")</f>
        <v>Link</v>
      </c>
      <c r="BP1017" s="73"/>
    </row>
    <row r="1018" spans="1:68" s="2" customFormat="1" ht="14.4">
      <c r="A1018" s="44">
        <v>8721103306470</v>
      </c>
      <c r="B1018" s="44">
        <v>911401556345</v>
      </c>
      <c r="C1018" s="677">
        <v>872110330647000</v>
      </c>
      <c r="D1018" s="73" t="str">
        <f>IFERROR(_xlfn.LET(
_xlpm.linkTarget,IFERROR(
VLOOKUP(TEXT(B1018,0),Hyperlinks!A:E,2,FALSE),
VLOOKUP(TEXT(K1018,0),Hyperlinks!K:M,2,FALSE)
),
IF(_xlpm.linkTarget="","/",HYPERLINK(_xlpm.linkTarget,"Link"))
),"/")</f>
        <v>Link</v>
      </c>
      <c r="E1018" s="45" t="s">
        <v>3308</v>
      </c>
      <c r="F1018" s="703" t="s">
        <v>3309</v>
      </c>
      <c r="G1018" s="45" t="s">
        <v>2596</v>
      </c>
      <c r="H1018" s="45" t="s">
        <v>2640</v>
      </c>
      <c r="I1018" s="45"/>
      <c r="J1018" s="45" t="s">
        <v>3116</v>
      </c>
      <c r="K1018" s="45" t="s">
        <v>3117</v>
      </c>
      <c r="L1018" s="45" t="s">
        <v>125</v>
      </c>
      <c r="M1018" s="69">
        <v>1564</v>
      </c>
      <c r="N1018" s="47" t="s">
        <v>126</v>
      </c>
      <c r="O1018" s="48" t="s">
        <v>2641</v>
      </c>
      <c r="P1018" s="49" t="s">
        <v>2642</v>
      </c>
      <c r="Q1018" s="50"/>
      <c r="R1018" s="44">
        <v>1</v>
      </c>
      <c r="S1018" s="45" t="s">
        <v>129</v>
      </c>
      <c r="T1018" s="50" t="s">
        <v>154</v>
      </c>
      <c r="U1018" s="44"/>
      <c r="V1018" s="44"/>
      <c r="W1018" s="51"/>
      <c r="X1018" s="25" t="s">
        <v>2682</v>
      </c>
      <c r="Y1018" s="55" t="s">
        <v>132</v>
      </c>
      <c r="Z1018" s="55" t="s">
        <v>132</v>
      </c>
      <c r="AA1018" s="45" t="s">
        <v>132</v>
      </c>
      <c r="AB1018" s="48" t="s">
        <v>154</v>
      </c>
      <c r="AC1018" s="48" t="s">
        <v>4054</v>
      </c>
      <c r="AD1018" s="54" t="s">
        <v>3310</v>
      </c>
      <c r="AE1018" s="48" t="s">
        <v>132</v>
      </c>
      <c r="AF1018" s="48" t="s">
        <v>132</v>
      </c>
      <c r="AG1018" s="48" t="s">
        <v>132</v>
      </c>
      <c r="AH1018" s="48" t="s">
        <v>944</v>
      </c>
      <c r="AI1018" s="48" t="s">
        <v>132</v>
      </c>
      <c r="AJ1018" s="48"/>
      <c r="AK1018" s="48" t="s">
        <v>132</v>
      </c>
      <c r="AL1018" s="48">
        <v>4000</v>
      </c>
      <c r="AM1018" s="48" t="s">
        <v>132</v>
      </c>
      <c r="AN1018" s="54"/>
      <c r="AO1018" s="48" t="s">
        <v>132</v>
      </c>
      <c r="AP1018" s="48" t="s">
        <v>132</v>
      </c>
      <c r="AQ1018" s="48"/>
      <c r="AR1018" s="48"/>
      <c r="AS1018" s="48"/>
      <c r="AT1018" s="13">
        <v>574.9</v>
      </c>
      <c r="AU1018" s="13">
        <v>574.9</v>
      </c>
      <c r="AV1018" s="13">
        <v>164.89999999999998</v>
      </c>
      <c r="AW1018" s="54"/>
      <c r="AX1018" s="48">
        <v>6.69</v>
      </c>
      <c r="AY1018" s="48">
        <v>4.29</v>
      </c>
      <c r="AZ1018" s="48" t="s">
        <v>171</v>
      </c>
      <c r="BA1018" s="48"/>
      <c r="BB1018" s="48"/>
      <c r="BC1018" s="48"/>
      <c r="BD1018" s="48" t="s">
        <v>2865</v>
      </c>
      <c r="BE1018" s="48" t="s">
        <v>955</v>
      </c>
      <c r="BF1018" s="48" t="s">
        <v>2648</v>
      </c>
      <c r="BG1018" s="48"/>
      <c r="BH1018" s="48"/>
      <c r="BI1018" s="48"/>
      <c r="BJ1018" s="48"/>
      <c r="BK1018" s="48"/>
      <c r="BL1018" s="48"/>
      <c r="BM1018" s="73" t="str">
        <f>IFERROR(_xlfn.LET(
_xlpm.linkTarget,IFERROR(
VLOOKUP(TEXT(B1018,0),Hyperlinks!A:E,2,FALSE),
VLOOKUP(TEXT(K1018,0),Hyperlinks!K:M,2,FALSE)
),
IF(_xlpm.linkTarget="","/",HYPERLINK(_xlpm.linkTarget,"Link"))
),"/")</f>
        <v>Link</v>
      </c>
      <c r="BN1018" s="73" t="str">
        <f>_xlfn.LET(
    _xlpm.linkTarget, IFERROR(
        VLOOKUP(TEXT(B1018, 0), hyperlinks2[], 3, FALSE),
        ""
    ),
    IF(_xlpm.linkTarget = "", "/", HYPERLINK(_xlpm.linkTarget, "Link"))
)</f>
        <v>Link</v>
      </c>
      <c r="BO1018" s="73" t="str">
        <f>IFERROR(_xlfn.LET(
_xlpm.linkTarget,IFERROR(
VLOOKUP(TEXT(B1018,0),Hyperlinks!A:E,4,FALSE),
VLOOKUP(TEXT(K1018,0),Hyperlinks!K:M,3,FALSE)
),
IF(_xlpm.linkTarget="","/",HYPERLINK(_xlpm.linkTarget,"Link"))
),"/")</f>
        <v>Link</v>
      </c>
      <c r="BP1018" s="73"/>
    </row>
    <row r="1019" spans="1:68" s="2" customFormat="1" ht="14.4">
      <c r="A1019" s="44">
        <v>8721103306463</v>
      </c>
      <c r="B1019" s="44">
        <v>911401556645</v>
      </c>
      <c r="C1019" s="677">
        <v>872110330646300</v>
      </c>
      <c r="D1019" s="73" t="str">
        <f>IFERROR(_xlfn.LET(
_xlpm.linkTarget,IFERROR(
VLOOKUP(TEXT(B1019,0),Hyperlinks!A:E,2,FALSE),
VLOOKUP(TEXT(K1019,0),Hyperlinks!K:M,2,FALSE)
),
IF(_xlpm.linkTarget="","/",HYPERLINK(_xlpm.linkTarget,"Link"))
),"/")</f>
        <v>Link</v>
      </c>
      <c r="E1019" s="45" t="s">
        <v>3311</v>
      </c>
      <c r="F1019" s="703" t="s">
        <v>3312</v>
      </c>
      <c r="G1019" s="45" t="s">
        <v>2596</v>
      </c>
      <c r="H1019" s="45" t="s">
        <v>2640</v>
      </c>
      <c r="I1019" s="45"/>
      <c r="J1019" s="45" t="s">
        <v>3116</v>
      </c>
      <c r="K1019" s="45" t="s">
        <v>3117</v>
      </c>
      <c r="L1019" s="45" t="s">
        <v>125</v>
      </c>
      <c r="M1019" s="69">
        <v>1564</v>
      </c>
      <c r="N1019" s="47" t="s">
        <v>126</v>
      </c>
      <c r="O1019" s="48" t="s">
        <v>2641</v>
      </c>
      <c r="P1019" s="49" t="s">
        <v>2642</v>
      </c>
      <c r="Q1019" s="50"/>
      <c r="R1019" s="44">
        <v>1</v>
      </c>
      <c r="S1019" s="45" t="s">
        <v>129</v>
      </c>
      <c r="T1019" s="50" t="s">
        <v>154</v>
      </c>
      <c r="U1019" s="44"/>
      <c r="V1019" s="44"/>
      <c r="W1019" s="51"/>
      <c r="X1019" s="25" t="s">
        <v>2682</v>
      </c>
      <c r="Y1019" s="55" t="s">
        <v>132</v>
      </c>
      <c r="Z1019" s="55" t="s">
        <v>132</v>
      </c>
      <c r="AA1019" s="45" t="s">
        <v>132</v>
      </c>
      <c r="AB1019" s="48" t="s">
        <v>154</v>
      </c>
      <c r="AC1019" s="48" t="s">
        <v>4054</v>
      </c>
      <c r="AD1019" s="54" t="s">
        <v>3313</v>
      </c>
      <c r="AE1019" s="48" t="s">
        <v>132</v>
      </c>
      <c r="AF1019" s="48" t="s">
        <v>132</v>
      </c>
      <c r="AG1019" s="48" t="s">
        <v>132</v>
      </c>
      <c r="AH1019" s="48" t="s">
        <v>944</v>
      </c>
      <c r="AI1019" s="48" t="s">
        <v>132</v>
      </c>
      <c r="AJ1019" s="48"/>
      <c r="AK1019" s="48" t="s">
        <v>132</v>
      </c>
      <c r="AL1019" s="48">
        <v>4000</v>
      </c>
      <c r="AM1019" s="48" t="s">
        <v>132</v>
      </c>
      <c r="AN1019" s="54"/>
      <c r="AO1019" s="48" t="s">
        <v>132</v>
      </c>
      <c r="AP1019" s="48" t="s">
        <v>132</v>
      </c>
      <c r="AQ1019" s="48"/>
      <c r="AR1019" s="48"/>
      <c r="AS1019" s="48"/>
      <c r="AT1019" s="13">
        <v>574.9</v>
      </c>
      <c r="AU1019" s="13">
        <v>574.9</v>
      </c>
      <c r="AV1019" s="13">
        <v>164.89999999999998</v>
      </c>
      <c r="AW1019" s="54"/>
      <c r="AX1019" s="48">
        <v>6.69</v>
      </c>
      <c r="AY1019" s="48">
        <v>4.29</v>
      </c>
      <c r="AZ1019" s="48" t="s">
        <v>171</v>
      </c>
      <c r="BA1019" s="48"/>
      <c r="BB1019" s="48"/>
      <c r="BC1019" s="48"/>
      <c r="BD1019" s="48" t="s">
        <v>2865</v>
      </c>
      <c r="BE1019" s="48" t="s">
        <v>955</v>
      </c>
      <c r="BF1019" s="48" t="s">
        <v>2648</v>
      </c>
      <c r="BG1019" s="48"/>
      <c r="BH1019" s="48"/>
      <c r="BI1019" s="48"/>
      <c r="BJ1019" s="48"/>
      <c r="BK1019" s="48"/>
      <c r="BL1019" s="48"/>
      <c r="BM1019" s="73" t="str">
        <f>IFERROR(_xlfn.LET(
_xlpm.linkTarget,IFERROR(
VLOOKUP(TEXT(B1019,0),Hyperlinks!A:E,2,FALSE),
VLOOKUP(TEXT(K1019,0),Hyperlinks!K:M,2,FALSE)
),
IF(_xlpm.linkTarget="","/",HYPERLINK(_xlpm.linkTarget,"Link"))
),"/")</f>
        <v>Link</v>
      </c>
      <c r="BN1019" s="73" t="str">
        <f>_xlfn.LET(
    _xlpm.linkTarget, IFERROR(
        VLOOKUP(TEXT(B1019, 0), hyperlinks2[], 3, FALSE),
        ""
    ),
    IF(_xlpm.linkTarget = "", "/", HYPERLINK(_xlpm.linkTarget, "Link"))
)</f>
        <v>Link</v>
      </c>
      <c r="BO1019" s="73" t="str">
        <f>IFERROR(_xlfn.LET(
_xlpm.linkTarget,IFERROR(
VLOOKUP(TEXT(B1019,0),Hyperlinks!A:E,4,FALSE),
VLOOKUP(TEXT(K1019,0),Hyperlinks!K:M,3,FALSE)
),
IF(_xlpm.linkTarget="","/",HYPERLINK(_xlpm.linkTarget,"Link"))
),"/")</f>
        <v>Link</v>
      </c>
      <c r="BP1019" s="73"/>
    </row>
    <row r="1020" spans="1:68" s="2" customFormat="1" ht="14.4">
      <c r="A1020" s="44">
        <v>8721103306586</v>
      </c>
      <c r="B1020" s="44">
        <v>911401556745</v>
      </c>
      <c r="C1020" s="677">
        <v>872110330658600</v>
      </c>
      <c r="D1020" s="73" t="str">
        <f>IFERROR(_xlfn.LET(
_xlpm.linkTarget,IFERROR(
VLOOKUP(TEXT(B1020,0),Hyperlinks!A:E,2,FALSE),
VLOOKUP(TEXT(K1020,0),Hyperlinks!K:M,2,FALSE)
),
IF(_xlpm.linkTarget="","/",HYPERLINK(_xlpm.linkTarget,"Link"))
),"/")</f>
        <v>Link</v>
      </c>
      <c r="E1020" s="45" t="s">
        <v>3314</v>
      </c>
      <c r="F1020" s="703" t="s">
        <v>3315</v>
      </c>
      <c r="G1020" s="45" t="s">
        <v>2596</v>
      </c>
      <c r="H1020" s="45" t="s">
        <v>2640</v>
      </c>
      <c r="I1020" s="45"/>
      <c r="J1020" s="45" t="s">
        <v>3116</v>
      </c>
      <c r="K1020" s="45" t="s">
        <v>3117</v>
      </c>
      <c r="L1020" s="45" t="s">
        <v>125</v>
      </c>
      <c r="M1020" s="69">
        <v>2241</v>
      </c>
      <c r="N1020" s="47" t="s">
        <v>126</v>
      </c>
      <c r="O1020" s="48" t="s">
        <v>2641</v>
      </c>
      <c r="P1020" s="49" t="s">
        <v>2642</v>
      </c>
      <c r="Q1020" s="50"/>
      <c r="R1020" s="44">
        <v>1</v>
      </c>
      <c r="S1020" s="45" t="s">
        <v>129</v>
      </c>
      <c r="T1020" s="50" t="s">
        <v>154</v>
      </c>
      <c r="U1020" s="44"/>
      <c r="V1020" s="44"/>
      <c r="W1020" s="51"/>
      <c r="X1020" s="25" t="s">
        <v>2682</v>
      </c>
      <c r="Y1020" s="55" t="s">
        <v>132</v>
      </c>
      <c r="Z1020" s="55" t="s">
        <v>132</v>
      </c>
      <c r="AA1020" s="45" t="s">
        <v>132</v>
      </c>
      <c r="AB1020" s="48" t="s">
        <v>154</v>
      </c>
      <c r="AC1020" s="48" t="s">
        <v>4054</v>
      </c>
      <c r="AD1020" s="54" t="s">
        <v>3316</v>
      </c>
      <c r="AE1020" s="48" t="s">
        <v>132</v>
      </c>
      <c r="AF1020" s="48" t="s">
        <v>132</v>
      </c>
      <c r="AG1020" s="48" t="s">
        <v>132</v>
      </c>
      <c r="AH1020" s="48" t="s">
        <v>944</v>
      </c>
      <c r="AI1020" s="48" t="s">
        <v>132</v>
      </c>
      <c r="AJ1020" s="48"/>
      <c r="AK1020" s="48" t="s">
        <v>132</v>
      </c>
      <c r="AL1020" s="48">
        <v>4000</v>
      </c>
      <c r="AM1020" s="48" t="s">
        <v>132</v>
      </c>
      <c r="AN1020" s="54"/>
      <c r="AO1020" s="48" t="s">
        <v>132</v>
      </c>
      <c r="AP1020" s="48" t="s">
        <v>132</v>
      </c>
      <c r="AQ1020" s="48"/>
      <c r="AR1020" s="48"/>
      <c r="AS1020" s="48"/>
      <c r="AT1020" s="13">
        <v>574.9</v>
      </c>
      <c r="AU1020" s="13">
        <v>574.9</v>
      </c>
      <c r="AV1020" s="13">
        <v>164.89999999999998</v>
      </c>
      <c r="AW1020" s="54"/>
      <c r="AX1020" s="48">
        <v>8.7899999999999991</v>
      </c>
      <c r="AY1020" s="48">
        <v>6.39</v>
      </c>
      <c r="AZ1020" s="48" t="s">
        <v>171</v>
      </c>
      <c r="BA1020" s="48"/>
      <c r="BB1020" s="48"/>
      <c r="BC1020" s="48"/>
      <c r="BD1020" s="48" t="s">
        <v>2865</v>
      </c>
      <c r="BE1020" s="48" t="s">
        <v>955</v>
      </c>
      <c r="BF1020" s="48" t="s">
        <v>2648</v>
      </c>
      <c r="BG1020" s="48"/>
      <c r="BH1020" s="48"/>
      <c r="BI1020" s="48"/>
      <c r="BJ1020" s="48"/>
      <c r="BK1020" s="48"/>
      <c r="BL1020" s="48"/>
      <c r="BM1020" s="73" t="str">
        <f>IFERROR(_xlfn.LET(
_xlpm.linkTarget,IFERROR(
VLOOKUP(TEXT(B1020,0),Hyperlinks!A:E,2,FALSE),
VLOOKUP(TEXT(K1020,0),Hyperlinks!K:M,2,FALSE)
),
IF(_xlpm.linkTarget="","/",HYPERLINK(_xlpm.linkTarget,"Link"))
),"/")</f>
        <v>Link</v>
      </c>
      <c r="BN1020" s="73" t="str">
        <f>_xlfn.LET(
    _xlpm.linkTarget, IFERROR(
        VLOOKUP(TEXT(B1020, 0), hyperlinks2[], 3, FALSE),
        ""
    ),
    IF(_xlpm.linkTarget = "", "/", HYPERLINK(_xlpm.linkTarget, "Link"))
)</f>
        <v>Link</v>
      </c>
      <c r="BO1020" s="73" t="str">
        <f>IFERROR(_xlfn.LET(
_xlpm.linkTarget,IFERROR(
VLOOKUP(TEXT(B1020,0),Hyperlinks!A:E,4,FALSE),
VLOOKUP(TEXT(K1020,0),Hyperlinks!K:M,3,FALSE)
),
IF(_xlpm.linkTarget="","/",HYPERLINK(_xlpm.linkTarget,"Link"))
),"/")</f>
        <v>Link</v>
      </c>
      <c r="BP1020" s="73"/>
    </row>
    <row r="1021" spans="1:68" s="2" customFormat="1" ht="14.4">
      <c r="A1021" s="44">
        <v>8721103306593</v>
      </c>
      <c r="B1021" s="44">
        <v>911401556445</v>
      </c>
      <c r="C1021" s="677">
        <v>872110330659300</v>
      </c>
      <c r="D1021" s="73" t="str">
        <f>IFERROR(_xlfn.LET(
_xlpm.linkTarget,IFERROR(
VLOOKUP(TEXT(B1021,0),Hyperlinks!A:E,2,FALSE),
VLOOKUP(TEXT(K1021,0),Hyperlinks!K:M,2,FALSE)
),
IF(_xlpm.linkTarget="","/",HYPERLINK(_xlpm.linkTarget,"Link"))
),"/")</f>
        <v>Link</v>
      </c>
      <c r="E1021" s="45" t="s">
        <v>3317</v>
      </c>
      <c r="F1021" s="703" t="s">
        <v>3318</v>
      </c>
      <c r="G1021" s="45" t="s">
        <v>2596</v>
      </c>
      <c r="H1021" s="45" t="s">
        <v>2640</v>
      </c>
      <c r="I1021" s="45"/>
      <c r="J1021" s="45" t="s">
        <v>3116</v>
      </c>
      <c r="K1021" s="45" t="s">
        <v>3117</v>
      </c>
      <c r="L1021" s="45" t="s">
        <v>125</v>
      </c>
      <c r="M1021" s="69">
        <v>2241</v>
      </c>
      <c r="N1021" s="47" t="s">
        <v>126</v>
      </c>
      <c r="O1021" s="48" t="s">
        <v>2641</v>
      </c>
      <c r="P1021" s="49" t="s">
        <v>2642</v>
      </c>
      <c r="Q1021" s="50"/>
      <c r="R1021" s="44">
        <v>1</v>
      </c>
      <c r="S1021" s="45" t="s">
        <v>129</v>
      </c>
      <c r="T1021" s="50" t="s">
        <v>154</v>
      </c>
      <c r="U1021" s="44"/>
      <c r="V1021" s="44"/>
      <c r="W1021" s="51"/>
      <c r="X1021" s="25" t="s">
        <v>2682</v>
      </c>
      <c r="Y1021" s="55" t="s">
        <v>132</v>
      </c>
      <c r="Z1021" s="55" t="s">
        <v>132</v>
      </c>
      <c r="AA1021" s="45" t="s">
        <v>132</v>
      </c>
      <c r="AB1021" s="48" t="s">
        <v>154</v>
      </c>
      <c r="AC1021" s="48" t="s">
        <v>4054</v>
      </c>
      <c r="AD1021" s="54" t="s">
        <v>3319</v>
      </c>
      <c r="AE1021" s="48" t="s">
        <v>132</v>
      </c>
      <c r="AF1021" s="48" t="s">
        <v>132</v>
      </c>
      <c r="AG1021" s="48" t="s">
        <v>132</v>
      </c>
      <c r="AH1021" s="48" t="s">
        <v>944</v>
      </c>
      <c r="AI1021" s="48" t="s">
        <v>132</v>
      </c>
      <c r="AJ1021" s="48"/>
      <c r="AK1021" s="48" t="s">
        <v>132</v>
      </c>
      <c r="AL1021" s="48">
        <v>4000</v>
      </c>
      <c r="AM1021" s="48" t="s">
        <v>132</v>
      </c>
      <c r="AN1021" s="54"/>
      <c r="AO1021" s="48" t="s">
        <v>132</v>
      </c>
      <c r="AP1021" s="48" t="s">
        <v>132</v>
      </c>
      <c r="AQ1021" s="48"/>
      <c r="AR1021" s="48"/>
      <c r="AS1021" s="48"/>
      <c r="AT1021" s="13">
        <v>574.9</v>
      </c>
      <c r="AU1021" s="13">
        <v>574.9</v>
      </c>
      <c r="AV1021" s="13">
        <v>164.89999999999998</v>
      </c>
      <c r="AW1021" s="54"/>
      <c r="AX1021" s="48">
        <v>8.7899999999999991</v>
      </c>
      <c r="AY1021" s="48">
        <v>6.39</v>
      </c>
      <c r="AZ1021" s="48" t="s">
        <v>171</v>
      </c>
      <c r="BA1021" s="48"/>
      <c r="BB1021" s="48"/>
      <c r="BC1021" s="48"/>
      <c r="BD1021" s="48" t="s">
        <v>2865</v>
      </c>
      <c r="BE1021" s="48" t="s">
        <v>955</v>
      </c>
      <c r="BF1021" s="48" t="s">
        <v>2648</v>
      </c>
      <c r="BG1021" s="48"/>
      <c r="BH1021" s="48"/>
      <c r="BI1021" s="48"/>
      <c r="BJ1021" s="48"/>
      <c r="BK1021" s="48"/>
      <c r="BL1021" s="48"/>
      <c r="BM1021" s="73" t="str">
        <f>IFERROR(_xlfn.LET(
_xlpm.linkTarget,IFERROR(
VLOOKUP(TEXT(B1021,0),Hyperlinks!A:E,2,FALSE),
VLOOKUP(TEXT(K1021,0),Hyperlinks!K:M,2,FALSE)
),
IF(_xlpm.linkTarget="","/",HYPERLINK(_xlpm.linkTarget,"Link"))
),"/")</f>
        <v>Link</v>
      </c>
      <c r="BN1021" s="73" t="str">
        <f>_xlfn.LET(
    _xlpm.linkTarget, IFERROR(
        VLOOKUP(TEXT(B1021, 0), hyperlinks2[], 3, FALSE),
        ""
    ),
    IF(_xlpm.linkTarget = "", "/", HYPERLINK(_xlpm.linkTarget, "Link"))
)</f>
        <v>Link</v>
      </c>
      <c r="BO1021" s="73" t="str">
        <f>IFERROR(_xlfn.LET(
_xlpm.linkTarget,IFERROR(
VLOOKUP(TEXT(B1021,0),Hyperlinks!A:E,4,FALSE),
VLOOKUP(TEXT(K1021,0),Hyperlinks!K:M,3,FALSE)
),
IF(_xlpm.linkTarget="","/",HYPERLINK(_xlpm.linkTarget,"Link"))
),"/")</f>
        <v>Link</v>
      </c>
      <c r="BP1021" s="73"/>
    </row>
    <row r="1022" spans="1:68" s="2" customFormat="1" ht="14.4">
      <c r="A1022" s="44">
        <v>8721103306494</v>
      </c>
      <c r="B1022" s="44">
        <v>911401556945</v>
      </c>
      <c r="C1022" s="677">
        <v>872110330649400</v>
      </c>
      <c r="D1022" s="73" t="str">
        <f>IFERROR(_xlfn.LET(
_xlpm.linkTarget,IFERROR(
VLOOKUP(TEXT(B1022,0),Hyperlinks!A:E,2,FALSE),
VLOOKUP(TEXT(K1022,0),Hyperlinks!K:M,2,FALSE)
),
IF(_xlpm.linkTarget="","/",HYPERLINK(_xlpm.linkTarget,"Link"))
),"/")</f>
        <v>Link</v>
      </c>
      <c r="E1022" s="45" t="s">
        <v>3320</v>
      </c>
      <c r="F1022" s="703" t="s">
        <v>3321</v>
      </c>
      <c r="G1022" s="45" t="s">
        <v>2596</v>
      </c>
      <c r="H1022" s="45" t="s">
        <v>2640</v>
      </c>
      <c r="I1022" s="45"/>
      <c r="J1022" s="45" t="s">
        <v>3116</v>
      </c>
      <c r="K1022" s="45" t="s">
        <v>3117</v>
      </c>
      <c r="L1022" s="45" t="s">
        <v>125</v>
      </c>
      <c r="M1022" s="69">
        <v>2577</v>
      </c>
      <c r="N1022" s="47" t="s">
        <v>126</v>
      </c>
      <c r="O1022" s="48" t="s">
        <v>2641</v>
      </c>
      <c r="P1022" s="49" t="s">
        <v>2642</v>
      </c>
      <c r="Q1022" s="50"/>
      <c r="R1022" s="44">
        <v>1</v>
      </c>
      <c r="S1022" s="45" t="s">
        <v>129</v>
      </c>
      <c r="T1022" s="50" t="s">
        <v>154</v>
      </c>
      <c r="U1022" s="44"/>
      <c r="V1022" s="44"/>
      <c r="W1022" s="51"/>
      <c r="X1022" s="25" t="s">
        <v>2682</v>
      </c>
      <c r="Y1022" s="55" t="s">
        <v>132</v>
      </c>
      <c r="Z1022" s="55" t="s">
        <v>132</v>
      </c>
      <c r="AA1022" s="45" t="s">
        <v>132</v>
      </c>
      <c r="AB1022" s="48" t="s">
        <v>154</v>
      </c>
      <c r="AC1022" s="48" t="s">
        <v>4054</v>
      </c>
      <c r="AD1022" s="54" t="s">
        <v>3322</v>
      </c>
      <c r="AE1022" s="48" t="s">
        <v>132</v>
      </c>
      <c r="AF1022" s="48" t="s">
        <v>132</v>
      </c>
      <c r="AG1022" s="48" t="s">
        <v>132</v>
      </c>
      <c r="AH1022" s="48" t="s">
        <v>944</v>
      </c>
      <c r="AI1022" s="48" t="s">
        <v>132</v>
      </c>
      <c r="AJ1022" s="48"/>
      <c r="AK1022" s="48" t="s">
        <v>132</v>
      </c>
      <c r="AL1022" s="48">
        <v>4000</v>
      </c>
      <c r="AM1022" s="48" t="s">
        <v>132</v>
      </c>
      <c r="AN1022" s="54"/>
      <c r="AO1022" s="48" t="s">
        <v>132</v>
      </c>
      <c r="AP1022" s="48" t="s">
        <v>132</v>
      </c>
      <c r="AQ1022" s="48"/>
      <c r="AR1022" s="48"/>
      <c r="AS1022" s="48"/>
      <c r="AT1022" s="13">
        <v>574.9</v>
      </c>
      <c r="AU1022" s="13">
        <v>574.9</v>
      </c>
      <c r="AV1022" s="13">
        <v>164.89999999999998</v>
      </c>
      <c r="AW1022" s="54"/>
      <c r="AX1022" s="48">
        <v>6.69</v>
      </c>
      <c r="AY1022" s="48">
        <v>4.29</v>
      </c>
      <c r="AZ1022" s="48" t="s">
        <v>171</v>
      </c>
      <c r="BA1022" s="48"/>
      <c r="BB1022" s="48"/>
      <c r="BC1022" s="48"/>
      <c r="BD1022" s="48" t="s">
        <v>2865</v>
      </c>
      <c r="BE1022" s="48" t="s">
        <v>955</v>
      </c>
      <c r="BF1022" s="48" t="s">
        <v>2648</v>
      </c>
      <c r="BG1022" s="48"/>
      <c r="BH1022" s="48"/>
      <c r="BI1022" s="48"/>
      <c r="BJ1022" s="48"/>
      <c r="BK1022" s="48"/>
      <c r="BL1022" s="48"/>
      <c r="BM1022" s="73" t="str">
        <f>IFERROR(_xlfn.LET(
_xlpm.linkTarget,IFERROR(
VLOOKUP(TEXT(B1022,0),Hyperlinks!A:E,2,FALSE),
VLOOKUP(TEXT(K1022,0),Hyperlinks!K:M,2,FALSE)
),
IF(_xlpm.linkTarget="","/",HYPERLINK(_xlpm.linkTarget,"Link"))
),"/")</f>
        <v>Link</v>
      </c>
      <c r="BN1022" s="73" t="str">
        <f>_xlfn.LET(
    _xlpm.linkTarget, IFERROR(
        VLOOKUP(TEXT(B1022, 0), hyperlinks2[], 3, FALSE),
        ""
    ),
    IF(_xlpm.linkTarget = "", "/", HYPERLINK(_xlpm.linkTarget, "Link"))
)</f>
        <v>Link</v>
      </c>
      <c r="BO1022" s="73" t="str">
        <f>IFERROR(_xlfn.LET(
_xlpm.linkTarget,IFERROR(
VLOOKUP(TEXT(B1022,0),Hyperlinks!A:E,4,FALSE),
VLOOKUP(TEXT(K1022,0),Hyperlinks!K:M,3,FALSE)
),
IF(_xlpm.linkTarget="","/",HYPERLINK(_xlpm.linkTarget,"Link"))
),"/")</f>
        <v>Link</v>
      </c>
      <c r="BP1022" s="73"/>
    </row>
    <row r="1023" spans="1:68" s="2" customFormat="1" ht="14.4">
      <c r="A1023" s="44">
        <v>8721103306487</v>
      </c>
      <c r="B1023" s="44">
        <v>911401557245</v>
      </c>
      <c r="C1023" s="677">
        <v>872110330648700</v>
      </c>
      <c r="D1023" s="73" t="str">
        <f>IFERROR(_xlfn.LET(
_xlpm.linkTarget,IFERROR(
VLOOKUP(TEXT(B1023,0),Hyperlinks!A:E,2,FALSE),
VLOOKUP(TEXT(K1023,0),Hyperlinks!K:M,2,FALSE)
),
IF(_xlpm.linkTarget="","/",HYPERLINK(_xlpm.linkTarget,"Link"))
),"/")</f>
        <v>Link</v>
      </c>
      <c r="E1023" s="45" t="s">
        <v>3323</v>
      </c>
      <c r="F1023" s="703" t="s">
        <v>3324</v>
      </c>
      <c r="G1023" s="45" t="s">
        <v>2596</v>
      </c>
      <c r="H1023" s="45" t="s">
        <v>2640</v>
      </c>
      <c r="I1023" s="45"/>
      <c r="J1023" s="45" t="s">
        <v>3116</v>
      </c>
      <c r="K1023" s="45" t="s">
        <v>3117</v>
      </c>
      <c r="L1023" s="45" t="s">
        <v>125</v>
      </c>
      <c r="M1023" s="69">
        <v>2577</v>
      </c>
      <c r="N1023" s="47" t="s">
        <v>126</v>
      </c>
      <c r="O1023" s="48" t="s">
        <v>2641</v>
      </c>
      <c r="P1023" s="49" t="s">
        <v>2642</v>
      </c>
      <c r="Q1023" s="50"/>
      <c r="R1023" s="44">
        <v>1</v>
      </c>
      <c r="S1023" s="45" t="s">
        <v>129</v>
      </c>
      <c r="T1023" s="50" t="s">
        <v>154</v>
      </c>
      <c r="U1023" s="44"/>
      <c r="V1023" s="44"/>
      <c r="W1023" s="51"/>
      <c r="X1023" s="25" t="s">
        <v>2682</v>
      </c>
      <c r="Y1023" s="55" t="s">
        <v>132</v>
      </c>
      <c r="Z1023" s="55" t="s">
        <v>132</v>
      </c>
      <c r="AA1023" s="45" t="s">
        <v>132</v>
      </c>
      <c r="AB1023" s="48" t="s">
        <v>154</v>
      </c>
      <c r="AC1023" s="48" t="s">
        <v>4054</v>
      </c>
      <c r="AD1023" s="54" t="s">
        <v>3325</v>
      </c>
      <c r="AE1023" s="48" t="s">
        <v>132</v>
      </c>
      <c r="AF1023" s="48" t="s">
        <v>132</v>
      </c>
      <c r="AG1023" s="48" t="s">
        <v>132</v>
      </c>
      <c r="AH1023" s="48" t="s">
        <v>944</v>
      </c>
      <c r="AI1023" s="48" t="s">
        <v>132</v>
      </c>
      <c r="AJ1023" s="48"/>
      <c r="AK1023" s="48" t="s">
        <v>132</v>
      </c>
      <c r="AL1023" s="48">
        <v>4000</v>
      </c>
      <c r="AM1023" s="48" t="s">
        <v>132</v>
      </c>
      <c r="AN1023" s="54"/>
      <c r="AO1023" s="48" t="s">
        <v>132</v>
      </c>
      <c r="AP1023" s="48" t="s">
        <v>132</v>
      </c>
      <c r="AQ1023" s="48"/>
      <c r="AR1023" s="48"/>
      <c r="AS1023" s="48"/>
      <c r="AT1023" s="13">
        <v>574.9</v>
      </c>
      <c r="AU1023" s="13">
        <v>574.9</v>
      </c>
      <c r="AV1023" s="13">
        <v>164.89999999999998</v>
      </c>
      <c r="AW1023" s="54"/>
      <c r="AX1023" s="48">
        <v>6.69</v>
      </c>
      <c r="AY1023" s="48">
        <v>4.29</v>
      </c>
      <c r="AZ1023" s="48" t="s">
        <v>171</v>
      </c>
      <c r="BA1023" s="48"/>
      <c r="BB1023" s="48"/>
      <c r="BC1023" s="48"/>
      <c r="BD1023" s="48" t="s">
        <v>2865</v>
      </c>
      <c r="BE1023" s="48" t="s">
        <v>955</v>
      </c>
      <c r="BF1023" s="48" t="s">
        <v>2648</v>
      </c>
      <c r="BG1023" s="48"/>
      <c r="BH1023" s="48"/>
      <c r="BI1023" s="48"/>
      <c r="BJ1023" s="48"/>
      <c r="BK1023" s="48"/>
      <c r="BL1023" s="48"/>
      <c r="BM1023" s="73" t="str">
        <f>IFERROR(_xlfn.LET(
_xlpm.linkTarget,IFERROR(
VLOOKUP(TEXT(B1023,0),Hyperlinks!A:E,2,FALSE),
VLOOKUP(TEXT(K1023,0),Hyperlinks!K:M,2,FALSE)
),
IF(_xlpm.linkTarget="","/",HYPERLINK(_xlpm.linkTarget,"Link"))
),"/")</f>
        <v>Link</v>
      </c>
      <c r="BN1023" s="73" t="str">
        <f>_xlfn.LET(
    _xlpm.linkTarget, IFERROR(
        VLOOKUP(TEXT(B1023, 0), hyperlinks2[], 3, FALSE),
        ""
    ),
    IF(_xlpm.linkTarget = "", "/", HYPERLINK(_xlpm.linkTarget, "Link"))
)</f>
        <v>Link</v>
      </c>
      <c r="BO1023" s="73" t="str">
        <f>IFERROR(_xlfn.LET(
_xlpm.linkTarget,IFERROR(
VLOOKUP(TEXT(B1023,0),Hyperlinks!A:E,4,FALSE),
VLOOKUP(TEXT(K1023,0),Hyperlinks!K:M,3,FALSE)
),
IF(_xlpm.linkTarget="","/",HYPERLINK(_xlpm.linkTarget,"Link"))
),"/")</f>
        <v>Link</v>
      </c>
      <c r="BP1023" s="73"/>
    </row>
    <row r="1024" spans="1:68" s="2" customFormat="1" ht="14.4">
      <c r="A1024" s="44">
        <v>8721103306609</v>
      </c>
      <c r="B1024" s="44">
        <v>911401557345</v>
      </c>
      <c r="C1024" s="677">
        <v>872110330660900</v>
      </c>
      <c r="D1024" s="73" t="str">
        <f>IFERROR(_xlfn.LET(
_xlpm.linkTarget,IFERROR(
VLOOKUP(TEXT(B1024,0),Hyperlinks!A:E,2,FALSE),
VLOOKUP(TEXT(K1024,0),Hyperlinks!K:M,2,FALSE)
),
IF(_xlpm.linkTarget="","/",HYPERLINK(_xlpm.linkTarget,"Link"))
),"/")</f>
        <v>Link</v>
      </c>
      <c r="E1024" s="45" t="s">
        <v>3326</v>
      </c>
      <c r="F1024" s="703" t="s">
        <v>3327</v>
      </c>
      <c r="G1024" s="45" t="s">
        <v>2596</v>
      </c>
      <c r="H1024" s="45" t="s">
        <v>2640</v>
      </c>
      <c r="I1024" s="45"/>
      <c r="J1024" s="45" t="s">
        <v>3116</v>
      </c>
      <c r="K1024" s="45" t="s">
        <v>3117</v>
      </c>
      <c r="L1024" s="45" t="s">
        <v>125</v>
      </c>
      <c r="M1024" s="69">
        <v>2964</v>
      </c>
      <c r="N1024" s="47" t="s">
        <v>126</v>
      </c>
      <c r="O1024" s="48" t="s">
        <v>2641</v>
      </c>
      <c r="P1024" s="49" t="s">
        <v>2642</v>
      </c>
      <c r="Q1024" s="50"/>
      <c r="R1024" s="44">
        <v>1</v>
      </c>
      <c r="S1024" s="45" t="s">
        <v>129</v>
      </c>
      <c r="T1024" s="50" t="s">
        <v>154</v>
      </c>
      <c r="U1024" s="44"/>
      <c r="V1024" s="44"/>
      <c r="W1024" s="51"/>
      <c r="X1024" s="25" t="s">
        <v>2682</v>
      </c>
      <c r="Y1024" s="55" t="s">
        <v>132</v>
      </c>
      <c r="Z1024" s="55" t="s">
        <v>132</v>
      </c>
      <c r="AA1024" s="45" t="s">
        <v>132</v>
      </c>
      <c r="AB1024" s="48" t="s">
        <v>154</v>
      </c>
      <c r="AC1024" s="48" t="s">
        <v>4054</v>
      </c>
      <c r="AD1024" s="54" t="s">
        <v>3328</v>
      </c>
      <c r="AE1024" s="48" t="s">
        <v>132</v>
      </c>
      <c r="AF1024" s="48" t="s">
        <v>132</v>
      </c>
      <c r="AG1024" s="48" t="s">
        <v>132</v>
      </c>
      <c r="AH1024" s="48" t="s">
        <v>944</v>
      </c>
      <c r="AI1024" s="48" t="s">
        <v>132</v>
      </c>
      <c r="AJ1024" s="48"/>
      <c r="AK1024" s="48" t="s">
        <v>132</v>
      </c>
      <c r="AL1024" s="48">
        <v>4000</v>
      </c>
      <c r="AM1024" s="48" t="s">
        <v>132</v>
      </c>
      <c r="AN1024" s="54"/>
      <c r="AO1024" s="48" t="s">
        <v>132</v>
      </c>
      <c r="AP1024" s="48" t="s">
        <v>132</v>
      </c>
      <c r="AQ1024" s="48"/>
      <c r="AR1024" s="48"/>
      <c r="AS1024" s="48"/>
      <c r="AT1024" s="13">
        <v>574.9</v>
      </c>
      <c r="AU1024" s="13">
        <v>574.9</v>
      </c>
      <c r="AV1024" s="13">
        <v>164.89999999999998</v>
      </c>
      <c r="AW1024" s="54"/>
      <c r="AX1024" s="48">
        <v>8.7899999999999991</v>
      </c>
      <c r="AY1024" s="48">
        <v>6.39</v>
      </c>
      <c r="AZ1024" s="48" t="s">
        <v>171</v>
      </c>
      <c r="BA1024" s="48"/>
      <c r="BB1024" s="48"/>
      <c r="BC1024" s="48"/>
      <c r="BD1024" s="48" t="s">
        <v>2865</v>
      </c>
      <c r="BE1024" s="48" t="s">
        <v>955</v>
      </c>
      <c r="BF1024" s="48" t="s">
        <v>2648</v>
      </c>
      <c r="BG1024" s="48"/>
      <c r="BH1024" s="48"/>
      <c r="BI1024" s="48"/>
      <c r="BJ1024" s="48"/>
      <c r="BK1024" s="48"/>
      <c r="BL1024" s="48"/>
      <c r="BM1024" s="73" t="str">
        <f>IFERROR(_xlfn.LET(
_xlpm.linkTarget,IFERROR(
VLOOKUP(TEXT(B1024,0),Hyperlinks!A:E,2,FALSE),
VLOOKUP(TEXT(K1024,0),Hyperlinks!K:M,2,FALSE)
),
IF(_xlpm.linkTarget="","/",HYPERLINK(_xlpm.linkTarget,"Link"))
),"/")</f>
        <v>Link</v>
      </c>
      <c r="BN1024" s="73" t="str">
        <f>_xlfn.LET(
    _xlpm.linkTarget, IFERROR(
        VLOOKUP(TEXT(B1024, 0), hyperlinks2[], 3, FALSE),
        ""
    ),
    IF(_xlpm.linkTarget = "", "/", HYPERLINK(_xlpm.linkTarget, "Link"))
)</f>
        <v>Link</v>
      </c>
      <c r="BO1024" s="73" t="str">
        <f>IFERROR(_xlfn.LET(
_xlpm.linkTarget,IFERROR(
VLOOKUP(TEXT(B1024,0),Hyperlinks!A:E,4,FALSE),
VLOOKUP(TEXT(K1024,0),Hyperlinks!K:M,3,FALSE)
),
IF(_xlpm.linkTarget="","/",HYPERLINK(_xlpm.linkTarget,"Link"))
),"/")</f>
        <v>Link</v>
      </c>
      <c r="BP1024" s="73"/>
    </row>
    <row r="1025" spans="1:68" s="2" customFormat="1" ht="14.4">
      <c r="A1025" s="44">
        <v>8721103306616</v>
      </c>
      <c r="B1025" s="44">
        <v>911401557045</v>
      </c>
      <c r="C1025" s="677">
        <v>872110330661600</v>
      </c>
      <c r="D1025" s="73" t="str">
        <f>IFERROR(_xlfn.LET(
_xlpm.linkTarget,IFERROR(
VLOOKUP(TEXT(B1025,0),Hyperlinks!A:E,2,FALSE),
VLOOKUP(TEXT(K1025,0),Hyperlinks!K:M,2,FALSE)
),
IF(_xlpm.linkTarget="","/",HYPERLINK(_xlpm.linkTarget,"Link"))
),"/")</f>
        <v>Link</v>
      </c>
      <c r="E1025" s="45" t="s">
        <v>3329</v>
      </c>
      <c r="F1025" s="703" t="s">
        <v>3330</v>
      </c>
      <c r="G1025" s="45" t="s">
        <v>2596</v>
      </c>
      <c r="H1025" s="45" t="s">
        <v>2640</v>
      </c>
      <c r="I1025" s="45"/>
      <c r="J1025" s="45" t="s">
        <v>3116</v>
      </c>
      <c r="K1025" s="45" t="s">
        <v>3117</v>
      </c>
      <c r="L1025" s="45" t="s">
        <v>125</v>
      </c>
      <c r="M1025" s="69">
        <v>2964</v>
      </c>
      <c r="N1025" s="47" t="s">
        <v>126</v>
      </c>
      <c r="O1025" s="48" t="s">
        <v>2641</v>
      </c>
      <c r="P1025" s="49" t="s">
        <v>2642</v>
      </c>
      <c r="Q1025" s="50"/>
      <c r="R1025" s="44">
        <v>1</v>
      </c>
      <c r="S1025" s="45" t="s">
        <v>129</v>
      </c>
      <c r="T1025" s="50" t="s">
        <v>154</v>
      </c>
      <c r="U1025" s="44"/>
      <c r="V1025" s="44"/>
      <c r="W1025" s="51"/>
      <c r="X1025" s="25" t="s">
        <v>2682</v>
      </c>
      <c r="Y1025" s="55" t="s">
        <v>132</v>
      </c>
      <c r="Z1025" s="55" t="s">
        <v>132</v>
      </c>
      <c r="AA1025" s="45" t="s">
        <v>132</v>
      </c>
      <c r="AB1025" s="48" t="s">
        <v>154</v>
      </c>
      <c r="AC1025" s="48" t="s">
        <v>4054</v>
      </c>
      <c r="AD1025" s="54" t="s">
        <v>3331</v>
      </c>
      <c r="AE1025" s="48" t="s">
        <v>132</v>
      </c>
      <c r="AF1025" s="48" t="s">
        <v>132</v>
      </c>
      <c r="AG1025" s="48" t="s">
        <v>132</v>
      </c>
      <c r="AH1025" s="48" t="s">
        <v>944</v>
      </c>
      <c r="AI1025" s="48" t="s">
        <v>132</v>
      </c>
      <c r="AJ1025" s="48"/>
      <c r="AK1025" s="48" t="s">
        <v>132</v>
      </c>
      <c r="AL1025" s="48">
        <v>4000</v>
      </c>
      <c r="AM1025" s="48" t="s">
        <v>132</v>
      </c>
      <c r="AN1025" s="54"/>
      <c r="AO1025" s="48" t="s">
        <v>132</v>
      </c>
      <c r="AP1025" s="48" t="s">
        <v>132</v>
      </c>
      <c r="AQ1025" s="48"/>
      <c r="AR1025" s="48"/>
      <c r="AS1025" s="48"/>
      <c r="AT1025" s="13">
        <v>574.9</v>
      </c>
      <c r="AU1025" s="13">
        <v>574.9</v>
      </c>
      <c r="AV1025" s="13">
        <v>164.89999999999998</v>
      </c>
      <c r="AW1025" s="54"/>
      <c r="AX1025" s="48">
        <v>8.7899999999999991</v>
      </c>
      <c r="AY1025" s="48">
        <v>6.39</v>
      </c>
      <c r="AZ1025" s="48" t="s">
        <v>171</v>
      </c>
      <c r="BA1025" s="48"/>
      <c r="BB1025" s="48"/>
      <c r="BC1025" s="48"/>
      <c r="BD1025" s="48" t="s">
        <v>2865</v>
      </c>
      <c r="BE1025" s="48" t="s">
        <v>955</v>
      </c>
      <c r="BF1025" s="48" t="s">
        <v>2648</v>
      </c>
      <c r="BG1025" s="48"/>
      <c r="BH1025" s="48"/>
      <c r="BI1025" s="48"/>
      <c r="BJ1025" s="48"/>
      <c r="BK1025" s="48"/>
      <c r="BL1025" s="48"/>
      <c r="BM1025" s="73" t="str">
        <f>IFERROR(_xlfn.LET(
_xlpm.linkTarget,IFERROR(
VLOOKUP(TEXT(B1025,0),Hyperlinks!A:E,2,FALSE),
VLOOKUP(TEXT(K1025,0),Hyperlinks!K:M,2,FALSE)
),
IF(_xlpm.linkTarget="","/",HYPERLINK(_xlpm.linkTarget,"Link"))
),"/")</f>
        <v>Link</v>
      </c>
      <c r="BN1025" s="73" t="str">
        <f>_xlfn.LET(
    _xlpm.linkTarget, IFERROR(
        VLOOKUP(TEXT(B1025, 0), hyperlinks2[], 3, FALSE),
        ""
    ),
    IF(_xlpm.linkTarget = "", "/", HYPERLINK(_xlpm.linkTarget, "Link"))
)</f>
        <v>Link</v>
      </c>
      <c r="BO1025" s="73" t="str">
        <f>IFERROR(_xlfn.LET(
_xlpm.linkTarget,IFERROR(
VLOOKUP(TEXT(B1025,0),Hyperlinks!A:E,4,FALSE),
VLOOKUP(TEXT(K1025,0),Hyperlinks!K:M,3,FALSE)
),
IF(_xlpm.linkTarget="","/",HYPERLINK(_xlpm.linkTarget,"Link"))
),"/")</f>
        <v>Link</v>
      </c>
      <c r="BP1025" s="73"/>
    </row>
    <row r="1026" spans="1:68" s="2" customFormat="1" ht="14.4">
      <c r="A1026" s="9">
        <v>8719514958630</v>
      </c>
      <c r="B1026" s="9">
        <v>911401877884</v>
      </c>
      <c r="C1026" s="688">
        <v>871951495863000</v>
      </c>
      <c r="D1026" s="73" t="str">
        <f>IFERROR(_xlfn.LET(
_xlpm.linkTarget,IFERROR(
VLOOKUP(TEXT(B1026,0),Hyperlinks!A:E,2,FALSE),
VLOOKUP(TEXT(K1026,0),Hyperlinks!K:M,2,FALSE)
),
IF(_xlpm.linkTarget="","/",HYPERLINK(_xlpm.linkTarget,"Link"))
),"/")</f>
        <v>Link</v>
      </c>
      <c r="E1026" s="12">
        <v>95863000</v>
      </c>
      <c r="F1026" s="704" t="s">
        <v>3332</v>
      </c>
      <c r="G1026" s="12" t="s">
        <v>2596</v>
      </c>
      <c r="H1026" s="12" t="s">
        <v>378</v>
      </c>
      <c r="I1026" s="45"/>
      <c r="J1026" s="12" t="s">
        <v>3116</v>
      </c>
      <c r="K1026" s="12" t="s">
        <v>3117</v>
      </c>
      <c r="L1026" s="12" t="s">
        <v>378</v>
      </c>
      <c r="M1026" s="70">
        <v>265</v>
      </c>
      <c r="N1026" s="16" t="s">
        <v>126</v>
      </c>
      <c r="O1026" s="13" t="s">
        <v>2741</v>
      </c>
      <c r="P1026" s="49" t="s">
        <v>2601</v>
      </c>
      <c r="Q1026" s="17" t="s">
        <v>380</v>
      </c>
      <c r="R1026" s="9">
        <v>1</v>
      </c>
      <c r="S1026" s="12" t="s">
        <v>129</v>
      </c>
      <c r="T1026" s="17" t="s">
        <v>154</v>
      </c>
      <c r="U1026" s="9"/>
      <c r="V1026" s="44"/>
      <c r="W1026" s="11"/>
      <c r="X1026" s="25">
        <v>9405119090</v>
      </c>
      <c r="Y1026" s="18" t="s">
        <v>132</v>
      </c>
      <c r="Z1026" s="18" t="s">
        <v>132</v>
      </c>
      <c r="AA1026" s="12" t="s">
        <v>132</v>
      </c>
      <c r="AB1026" s="48"/>
      <c r="AC1026" s="48" t="s">
        <v>4054</v>
      </c>
      <c r="AD1026" s="54" t="s">
        <v>3333</v>
      </c>
      <c r="AE1026" s="13" t="s">
        <v>132</v>
      </c>
      <c r="AF1026" s="13" t="s">
        <v>132</v>
      </c>
      <c r="AG1026" s="13" t="s">
        <v>132</v>
      </c>
      <c r="AH1026" s="13" t="s">
        <v>944</v>
      </c>
      <c r="AI1026" s="13" t="s">
        <v>132</v>
      </c>
      <c r="AJ1026" s="13" t="s">
        <v>220</v>
      </c>
      <c r="AK1026" s="13" t="s">
        <v>132</v>
      </c>
      <c r="AL1026" s="13" t="s">
        <v>3334</v>
      </c>
      <c r="AM1026" s="13" t="s">
        <v>132</v>
      </c>
      <c r="AN1026" s="21" t="s">
        <v>955</v>
      </c>
      <c r="AO1026" s="13" t="s">
        <v>132</v>
      </c>
      <c r="AP1026" s="13" t="s">
        <v>132</v>
      </c>
      <c r="AQ1026" s="13" t="s">
        <v>467</v>
      </c>
      <c r="AR1026" s="13" t="s">
        <v>1655</v>
      </c>
      <c r="AS1026" s="13" t="s">
        <v>132</v>
      </c>
      <c r="AT1026" s="13" t="s">
        <v>3335</v>
      </c>
      <c r="AU1026" s="13" t="s">
        <v>3145</v>
      </c>
      <c r="AV1026" s="13" t="s">
        <v>3335</v>
      </c>
      <c r="AW1026" s="21" t="s">
        <v>132</v>
      </c>
      <c r="AX1026" s="13" t="s">
        <v>3336</v>
      </c>
      <c r="AY1026" s="13" t="s">
        <v>3337</v>
      </c>
      <c r="AZ1026" s="13" t="s">
        <v>145</v>
      </c>
      <c r="BA1026" s="13" t="s">
        <v>220</v>
      </c>
      <c r="BB1026" s="13" t="s">
        <v>2565</v>
      </c>
      <c r="BC1026" s="13" t="s">
        <v>3011</v>
      </c>
      <c r="BD1026" s="48" t="s">
        <v>2865</v>
      </c>
      <c r="BE1026" s="13" t="s">
        <v>955</v>
      </c>
      <c r="BF1026" s="13" t="s">
        <v>132</v>
      </c>
      <c r="BG1026" s="13" t="s">
        <v>132</v>
      </c>
      <c r="BH1026" s="13" t="s">
        <v>2608</v>
      </c>
      <c r="BI1026" s="13" t="s">
        <v>2921</v>
      </c>
      <c r="BJ1026" s="13" t="s">
        <v>132</v>
      </c>
      <c r="BK1026" s="13" t="s">
        <v>2650</v>
      </c>
      <c r="BL1026" s="13" t="s">
        <v>2707</v>
      </c>
      <c r="BM1026" s="73" t="str">
        <f>IFERROR(_xlfn.LET(
_xlpm.linkTarget,IFERROR(
VLOOKUP(TEXT(B1026,0),Hyperlinks!A:E,2,FALSE),
VLOOKUP(TEXT(K1026,0),Hyperlinks!K:M,2,FALSE)
),
IF(_xlpm.linkTarget="","/",HYPERLINK(_xlpm.linkTarget,"Link"))
),"/")</f>
        <v>Link</v>
      </c>
      <c r="BN1026" s="73" t="str">
        <f>_xlfn.LET(
    _xlpm.linkTarget, IFERROR(
        VLOOKUP(TEXT(B1026, 0), hyperlinks2[], 3, FALSE),
        ""
    ),
    IF(_xlpm.linkTarget = "", "/", HYPERLINK(_xlpm.linkTarget, "Link"))
)</f>
        <v>Link</v>
      </c>
      <c r="BO1026" s="73" t="str">
        <f>IFERROR(_xlfn.LET(
_xlpm.linkTarget,IFERROR(
VLOOKUP(TEXT(B1026,0),Hyperlinks!A:E,4,FALSE),
VLOOKUP(TEXT(K1026,0),Hyperlinks!K:M,3,FALSE)
),
IF(_xlpm.linkTarget="","/",HYPERLINK(_xlpm.linkTarget,"Link"))
),"/")</f>
        <v>Link</v>
      </c>
      <c r="BP1026" s="73"/>
    </row>
    <row r="1027" spans="1:68" s="43" customFormat="1" ht="14.4">
      <c r="A1027" s="9">
        <v>8719514958647</v>
      </c>
      <c r="B1027" s="9">
        <v>911401877984</v>
      </c>
      <c r="C1027" s="688">
        <v>871951495864700</v>
      </c>
      <c r="D1027" s="73" t="str">
        <f>IFERROR(_xlfn.LET(
_xlpm.linkTarget,IFERROR(
VLOOKUP(TEXT(B1027,0),Hyperlinks!A:E,2,FALSE),
VLOOKUP(TEXT(K1027,0),Hyperlinks!K:M,2,FALSE)
),
IF(_xlpm.linkTarget="","/",HYPERLINK(_xlpm.linkTarget,"Link"))
),"/")</f>
        <v>Link</v>
      </c>
      <c r="E1027" s="12">
        <v>95864700</v>
      </c>
      <c r="F1027" s="704" t="s">
        <v>3338</v>
      </c>
      <c r="G1027" s="12" t="s">
        <v>2596</v>
      </c>
      <c r="H1027" s="12" t="s">
        <v>378</v>
      </c>
      <c r="I1027" s="45"/>
      <c r="J1027" s="12" t="s">
        <v>3116</v>
      </c>
      <c r="K1027" s="12" t="s">
        <v>3117</v>
      </c>
      <c r="L1027" s="12" t="s">
        <v>378</v>
      </c>
      <c r="M1027" s="70">
        <v>303</v>
      </c>
      <c r="N1027" s="16" t="s">
        <v>126</v>
      </c>
      <c r="O1027" s="13" t="s">
        <v>2741</v>
      </c>
      <c r="P1027" s="49" t="s">
        <v>2601</v>
      </c>
      <c r="Q1027" s="17" t="s">
        <v>380</v>
      </c>
      <c r="R1027" s="9">
        <v>1</v>
      </c>
      <c r="S1027" s="12" t="s">
        <v>129</v>
      </c>
      <c r="T1027" s="17" t="s">
        <v>154</v>
      </c>
      <c r="U1027" s="9">
        <v>911401846282</v>
      </c>
      <c r="V1027" s="44"/>
      <c r="W1027" s="11"/>
      <c r="X1027" s="25">
        <v>9405119090</v>
      </c>
      <c r="Y1027" s="18" t="s">
        <v>132</v>
      </c>
      <c r="Z1027" s="18" t="s">
        <v>132</v>
      </c>
      <c r="AA1027" s="12" t="s">
        <v>132</v>
      </c>
      <c r="AB1027" s="48"/>
      <c r="AC1027" s="48" t="s">
        <v>4054</v>
      </c>
      <c r="AD1027" s="54" t="s">
        <v>3339</v>
      </c>
      <c r="AE1027" s="13" t="s">
        <v>132</v>
      </c>
      <c r="AF1027" s="13" t="s">
        <v>132</v>
      </c>
      <c r="AG1027" s="13" t="s">
        <v>132</v>
      </c>
      <c r="AH1027" s="13" t="s">
        <v>944</v>
      </c>
      <c r="AI1027" s="13" t="s">
        <v>132</v>
      </c>
      <c r="AJ1027" s="13" t="s">
        <v>417</v>
      </c>
      <c r="AK1027" s="13" t="s">
        <v>132</v>
      </c>
      <c r="AL1027" s="13" t="s">
        <v>3334</v>
      </c>
      <c r="AM1027" s="13" t="s">
        <v>132</v>
      </c>
      <c r="AN1027" s="21" t="s">
        <v>955</v>
      </c>
      <c r="AO1027" s="13" t="s">
        <v>132</v>
      </c>
      <c r="AP1027" s="13" t="s">
        <v>132</v>
      </c>
      <c r="AQ1027" s="13" t="s">
        <v>137</v>
      </c>
      <c r="AR1027" s="13" t="s">
        <v>1655</v>
      </c>
      <c r="AS1027" s="13" t="s">
        <v>132</v>
      </c>
      <c r="AT1027" s="13" t="s">
        <v>3340</v>
      </c>
      <c r="AU1027" s="13" t="s">
        <v>3145</v>
      </c>
      <c r="AV1027" s="13" t="s">
        <v>3341</v>
      </c>
      <c r="AW1027" s="21" t="s">
        <v>132</v>
      </c>
      <c r="AX1027" s="13" t="s">
        <v>3342</v>
      </c>
      <c r="AY1027" s="13" t="s">
        <v>3151</v>
      </c>
      <c r="AZ1027" s="13" t="s">
        <v>145</v>
      </c>
      <c r="BA1027" s="13" t="s">
        <v>220</v>
      </c>
      <c r="BB1027" s="13" t="s">
        <v>2565</v>
      </c>
      <c r="BC1027" s="13" t="s">
        <v>3011</v>
      </c>
      <c r="BD1027" s="13" t="s">
        <v>2865</v>
      </c>
      <c r="BE1027" s="13" t="s">
        <v>955</v>
      </c>
      <c r="BF1027" s="13" t="s">
        <v>132</v>
      </c>
      <c r="BG1027" s="13" t="s">
        <v>132</v>
      </c>
      <c r="BH1027" s="13" t="s">
        <v>2608</v>
      </c>
      <c r="BI1027" s="13" t="s">
        <v>2921</v>
      </c>
      <c r="BJ1027" s="13" t="s">
        <v>132</v>
      </c>
      <c r="BK1027" s="13" t="s">
        <v>2650</v>
      </c>
      <c r="BL1027" s="13" t="s">
        <v>2707</v>
      </c>
      <c r="BM1027" s="73" t="str">
        <f>IFERROR(_xlfn.LET(
_xlpm.linkTarget,IFERROR(
VLOOKUP(TEXT(B1027,0),Hyperlinks!A:E,2,FALSE),
VLOOKUP(TEXT(K1027,0),Hyperlinks!K:M,2,FALSE)
),
IF(_xlpm.linkTarget="","/",HYPERLINK(_xlpm.linkTarget,"Link"))
),"/")</f>
        <v>Link</v>
      </c>
      <c r="BN1027" s="73" t="str">
        <f>_xlfn.LET(
    _xlpm.linkTarget, IFERROR(
        VLOOKUP(TEXT(B1027, 0), hyperlinks2[], 3, FALSE),
        ""
    ),
    IF(_xlpm.linkTarget = "", "/", HYPERLINK(_xlpm.linkTarget, "Link"))
)</f>
        <v>Link</v>
      </c>
      <c r="BO1027" s="73" t="str">
        <f>IFERROR(_xlfn.LET(
_xlpm.linkTarget,IFERROR(
VLOOKUP(TEXT(B1027,0),Hyperlinks!A:E,4,FALSE),
VLOOKUP(TEXT(K1027,0),Hyperlinks!K:M,3,FALSE)
),
IF(_xlpm.linkTarget="","/",HYPERLINK(_xlpm.linkTarget,"Link"))
),"/")</f>
        <v>Link</v>
      </c>
      <c r="BP1027" s="73"/>
    </row>
    <row r="1028" spans="1:68" s="43" customFormat="1" ht="14.4">
      <c r="A1028" s="9">
        <v>8719514958654</v>
      </c>
      <c r="B1028" s="9">
        <v>911401878084</v>
      </c>
      <c r="C1028" s="688">
        <v>871951495865400</v>
      </c>
      <c r="D1028" s="73" t="str">
        <f>IFERROR(_xlfn.LET(
_xlpm.linkTarget,IFERROR(
VLOOKUP(TEXT(B1028,0),Hyperlinks!A:E,2,FALSE),
VLOOKUP(TEXT(K1028,0),Hyperlinks!K:M,2,FALSE)
),
IF(_xlpm.linkTarget="","/",HYPERLINK(_xlpm.linkTarget,"Link"))
),"/")</f>
        <v>Link</v>
      </c>
      <c r="E1028" s="12">
        <v>95865400</v>
      </c>
      <c r="F1028" s="704" t="s">
        <v>3343</v>
      </c>
      <c r="G1028" s="12" t="s">
        <v>2596</v>
      </c>
      <c r="H1028" s="12" t="s">
        <v>378</v>
      </c>
      <c r="I1028" s="45"/>
      <c r="J1028" s="12" t="s">
        <v>3116</v>
      </c>
      <c r="K1028" s="12" t="s">
        <v>3117</v>
      </c>
      <c r="L1028" s="12" t="s">
        <v>378</v>
      </c>
      <c r="M1028" s="70">
        <v>380</v>
      </c>
      <c r="N1028" s="16" t="s">
        <v>126</v>
      </c>
      <c r="O1028" s="13" t="s">
        <v>2741</v>
      </c>
      <c r="P1028" s="49" t="s">
        <v>2601</v>
      </c>
      <c r="Q1028" s="17" t="s">
        <v>380</v>
      </c>
      <c r="R1028" s="9">
        <v>1</v>
      </c>
      <c r="S1028" s="12" t="s">
        <v>129</v>
      </c>
      <c r="T1028" s="17" t="s">
        <v>154</v>
      </c>
      <c r="U1028" s="9">
        <v>911401846382</v>
      </c>
      <c r="V1028" s="44"/>
      <c r="W1028" s="11"/>
      <c r="X1028" s="25">
        <v>9405119090</v>
      </c>
      <c r="Y1028" s="18" t="s">
        <v>132</v>
      </c>
      <c r="Z1028" s="18" t="s">
        <v>132</v>
      </c>
      <c r="AA1028" s="12" t="s">
        <v>132</v>
      </c>
      <c r="AB1028" s="48"/>
      <c r="AC1028" s="48" t="s">
        <v>4054</v>
      </c>
      <c r="AD1028" s="54" t="s">
        <v>3344</v>
      </c>
      <c r="AE1028" s="13" t="s">
        <v>132</v>
      </c>
      <c r="AF1028" s="13" t="s">
        <v>132</v>
      </c>
      <c r="AG1028" s="13" t="s">
        <v>132</v>
      </c>
      <c r="AH1028" s="13" t="s">
        <v>944</v>
      </c>
      <c r="AI1028" s="13" t="s">
        <v>132</v>
      </c>
      <c r="AJ1028" s="13" t="s">
        <v>462</v>
      </c>
      <c r="AK1028" s="13" t="s">
        <v>132</v>
      </c>
      <c r="AL1028" s="13" t="s">
        <v>3334</v>
      </c>
      <c r="AM1028" s="13" t="s">
        <v>132</v>
      </c>
      <c r="AN1028" s="21" t="s">
        <v>955</v>
      </c>
      <c r="AO1028" s="13" t="s">
        <v>132</v>
      </c>
      <c r="AP1028" s="13" t="s">
        <v>132</v>
      </c>
      <c r="AQ1028" s="13" t="s">
        <v>190</v>
      </c>
      <c r="AR1028" s="13" t="s">
        <v>1655</v>
      </c>
      <c r="AS1028" s="13" t="s">
        <v>132</v>
      </c>
      <c r="AT1028" s="13" t="s">
        <v>3345</v>
      </c>
      <c r="AU1028" s="13" t="s">
        <v>1540</v>
      </c>
      <c r="AV1028" s="13" t="s">
        <v>3345</v>
      </c>
      <c r="AW1028" s="21" t="s">
        <v>132</v>
      </c>
      <c r="AX1028" s="13" t="s">
        <v>2718</v>
      </c>
      <c r="AY1028" s="13" t="s">
        <v>3346</v>
      </c>
      <c r="AZ1028" s="13" t="s">
        <v>145</v>
      </c>
      <c r="BA1028" s="13" t="s">
        <v>220</v>
      </c>
      <c r="BB1028" s="13" t="s">
        <v>2565</v>
      </c>
      <c r="BC1028" s="13" t="s">
        <v>3011</v>
      </c>
      <c r="BD1028" s="13" t="s">
        <v>2865</v>
      </c>
      <c r="BE1028" s="13" t="s">
        <v>955</v>
      </c>
      <c r="BF1028" s="13" t="s">
        <v>132</v>
      </c>
      <c r="BG1028" s="13" t="s">
        <v>132</v>
      </c>
      <c r="BH1028" s="13" t="s">
        <v>2608</v>
      </c>
      <c r="BI1028" s="13" t="s">
        <v>2921</v>
      </c>
      <c r="BJ1028" s="13" t="s">
        <v>132</v>
      </c>
      <c r="BK1028" s="13" t="s">
        <v>2650</v>
      </c>
      <c r="BL1028" s="13" t="s">
        <v>2707</v>
      </c>
      <c r="BM1028" s="73" t="str">
        <f>IFERROR(_xlfn.LET(
_xlpm.linkTarget,IFERROR(
VLOOKUP(TEXT(B1028,0),Hyperlinks!A:E,2,FALSE),
VLOOKUP(TEXT(K1028,0),Hyperlinks!K:M,2,FALSE)
),
IF(_xlpm.linkTarget="","/",HYPERLINK(_xlpm.linkTarget,"Link"))
),"/")</f>
        <v>Link</v>
      </c>
      <c r="BN1028" s="73" t="str">
        <f>_xlfn.LET(
    _xlpm.linkTarget, IFERROR(
        VLOOKUP(TEXT(B1028, 0), hyperlinks2[], 3, FALSE),
        ""
    ),
    IF(_xlpm.linkTarget = "", "/", HYPERLINK(_xlpm.linkTarget, "Link"))
)</f>
        <v>Link</v>
      </c>
      <c r="BO1028" s="73" t="str">
        <f>IFERROR(_xlfn.LET(
_xlpm.linkTarget,IFERROR(
VLOOKUP(TEXT(B1028,0),Hyperlinks!A:E,4,FALSE),
VLOOKUP(TEXT(K1028,0),Hyperlinks!K:M,3,FALSE)
),
IF(_xlpm.linkTarget="","/",HYPERLINK(_xlpm.linkTarget,"Link"))
),"/")</f>
        <v>Link</v>
      </c>
      <c r="BP1028" s="73"/>
    </row>
    <row r="1029" spans="1:68" s="43" customFormat="1" ht="14.4">
      <c r="A1029" s="44">
        <v>8719514528598</v>
      </c>
      <c r="B1029" s="44">
        <v>911401846982</v>
      </c>
      <c r="C1029" s="676">
        <v>871951452859899</v>
      </c>
      <c r="D1029" s="73" t="str">
        <f>IFERROR(_xlfn.LET(
_xlpm.linkTarget,IFERROR(
VLOOKUP(TEXT(B1029,0),Hyperlinks!A:E,2,FALSE),
VLOOKUP(TEXT(K1029,0),Hyperlinks!K:M,2,FALSE)
),
IF(_xlpm.linkTarget="","/",HYPERLINK(_xlpm.linkTarget,"Link"))
),"/")</f>
        <v>Link</v>
      </c>
      <c r="E1029" s="45">
        <v>52859899</v>
      </c>
      <c r="F1029" s="703" t="s">
        <v>3347</v>
      </c>
      <c r="G1029" s="45" t="s">
        <v>2596</v>
      </c>
      <c r="H1029" s="45" t="s">
        <v>2640</v>
      </c>
      <c r="I1029" s="45"/>
      <c r="J1029" s="45" t="s">
        <v>3348</v>
      </c>
      <c r="K1029" s="45" t="s">
        <v>3349</v>
      </c>
      <c r="L1029" s="45" t="s">
        <v>125</v>
      </c>
      <c r="M1029" s="69">
        <v>246</v>
      </c>
      <c r="N1029" s="47" t="s">
        <v>126</v>
      </c>
      <c r="O1029" s="48" t="s">
        <v>2641</v>
      </c>
      <c r="P1029" s="49" t="s">
        <v>2642</v>
      </c>
      <c r="Q1029" s="50"/>
      <c r="R1029" s="44">
        <v>10</v>
      </c>
      <c r="S1029" s="45" t="s">
        <v>129</v>
      </c>
      <c r="T1029" s="50" t="s">
        <v>154</v>
      </c>
      <c r="U1029" s="44">
        <v>912401483221</v>
      </c>
      <c r="V1029" s="44"/>
      <c r="W1029" s="51"/>
      <c r="X1029" s="52">
        <v>9405119090</v>
      </c>
      <c r="Y1029" s="55" t="s">
        <v>132</v>
      </c>
      <c r="Z1029" s="55" t="s">
        <v>132</v>
      </c>
      <c r="AA1029" s="45" t="s">
        <v>132</v>
      </c>
      <c r="AB1029" s="48"/>
      <c r="AC1029" s="48" t="s">
        <v>4054</v>
      </c>
      <c r="AD1029" s="54" t="s">
        <v>3350</v>
      </c>
      <c r="AE1029" s="48" t="s">
        <v>132</v>
      </c>
      <c r="AF1029" s="48" t="s">
        <v>132</v>
      </c>
      <c r="AG1029" s="48" t="s">
        <v>132</v>
      </c>
      <c r="AH1029" s="48" t="s">
        <v>944</v>
      </c>
      <c r="AI1029" s="48" t="s">
        <v>132</v>
      </c>
      <c r="AJ1029" s="48" t="s">
        <v>962</v>
      </c>
      <c r="AK1029" s="48" t="s">
        <v>132</v>
      </c>
      <c r="AL1029" s="48" t="s">
        <v>175</v>
      </c>
      <c r="AM1029" s="48" t="s">
        <v>132</v>
      </c>
      <c r="AN1029" s="54" t="s">
        <v>955</v>
      </c>
      <c r="AO1029" s="48" t="s">
        <v>132</v>
      </c>
      <c r="AP1029" s="48" t="s">
        <v>132</v>
      </c>
      <c r="AQ1029" s="48" t="s">
        <v>175</v>
      </c>
      <c r="AR1029" s="48" t="s">
        <v>3351</v>
      </c>
      <c r="AS1029" s="48" t="s">
        <v>132</v>
      </c>
      <c r="AT1029" s="48" t="s">
        <v>211</v>
      </c>
      <c r="AU1029" s="48" t="s">
        <v>1284</v>
      </c>
      <c r="AV1029" s="48" t="s">
        <v>211</v>
      </c>
      <c r="AW1029" s="54" t="s">
        <v>132</v>
      </c>
      <c r="AX1029" s="48" t="s">
        <v>3352</v>
      </c>
      <c r="AY1029" s="48" t="s">
        <v>3353</v>
      </c>
      <c r="AZ1029" s="48" t="s">
        <v>171</v>
      </c>
      <c r="BA1029" s="48" t="s">
        <v>220</v>
      </c>
      <c r="BB1029" s="48" t="s">
        <v>3354</v>
      </c>
      <c r="BC1029" s="48" t="s">
        <v>3011</v>
      </c>
      <c r="BD1029" s="48" t="s">
        <v>2566</v>
      </c>
      <c r="BE1029" s="48" t="s">
        <v>955</v>
      </c>
      <c r="BF1029" s="48" t="s">
        <v>2648</v>
      </c>
      <c r="BG1029" s="48" t="s">
        <v>976</v>
      </c>
      <c r="BH1029" s="48" t="s">
        <v>2608</v>
      </c>
      <c r="BI1029" s="48" t="s">
        <v>3355</v>
      </c>
      <c r="BJ1029" s="48" t="s">
        <v>132</v>
      </c>
      <c r="BK1029" s="48" t="s">
        <v>2650</v>
      </c>
      <c r="BL1029" s="48" t="s">
        <v>2611</v>
      </c>
      <c r="BM1029" s="73" t="str">
        <f>IFERROR(_xlfn.LET(
_xlpm.linkTarget,IFERROR(
VLOOKUP(TEXT(B1029,0),Hyperlinks!A:E,2,FALSE),
VLOOKUP(TEXT(K1029,0),Hyperlinks!K:M,2,FALSE)
),
IF(_xlpm.linkTarget="","/",HYPERLINK(_xlpm.linkTarget,"Link"))
),"/")</f>
        <v>Link</v>
      </c>
      <c r="BN1029" s="73" t="str">
        <f>_xlfn.LET(
    _xlpm.linkTarget, IFERROR(
        VLOOKUP(TEXT(B1029, 0), hyperlinks2[], 3, FALSE),
        ""
    ),
    IF(_xlpm.linkTarget = "", "/", HYPERLINK(_xlpm.linkTarget, "Link"))
)</f>
        <v>Link</v>
      </c>
      <c r="BO1029" s="73" t="str">
        <f>IFERROR(_xlfn.LET(
_xlpm.linkTarget,IFERROR(
VLOOKUP(TEXT(B1029,0),Hyperlinks!A:E,4,FALSE),
VLOOKUP(TEXT(K1029,0),Hyperlinks!K:M,3,FALSE)
),
IF(_xlpm.linkTarget="","/",HYPERLINK(_xlpm.linkTarget,"Link"))
),"/")</f>
        <v>Link</v>
      </c>
      <c r="BP1029" s="73"/>
    </row>
    <row r="1030" spans="1:68" s="43" customFormat="1" ht="14.4">
      <c r="A1030" s="44">
        <v>8719514528611</v>
      </c>
      <c r="B1030" s="44">
        <v>911401847182</v>
      </c>
      <c r="C1030" s="676">
        <v>871951452861199</v>
      </c>
      <c r="D1030" s="73" t="str">
        <f>IFERROR(_xlfn.LET(
_xlpm.linkTarget,IFERROR(
VLOOKUP(TEXT(B1030,0),Hyperlinks!A:E,2,FALSE),
VLOOKUP(TEXT(K1030,0),Hyperlinks!K:M,2,FALSE)
),
IF(_xlpm.linkTarget="","/",HYPERLINK(_xlpm.linkTarget,"Link"))
),"/")</f>
        <v>Link</v>
      </c>
      <c r="E1030" s="45">
        <v>52861199</v>
      </c>
      <c r="F1030" s="703" t="s">
        <v>3356</v>
      </c>
      <c r="G1030" s="45" t="s">
        <v>2596</v>
      </c>
      <c r="H1030" s="45" t="s">
        <v>2640</v>
      </c>
      <c r="I1030" s="45"/>
      <c r="J1030" s="45" t="s">
        <v>3348</v>
      </c>
      <c r="K1030" s="45" t="s">
        <v>3349</v>
      </c>
      <c r="L1030" s="45" t="s">
        <v>125</v>
      </c>
      <c r="M1030" s="69">
        <v>246</v>
      </c>
      <c r="N1030" s="47" t="s">
        <v>126</v>
      </c>
      <c r="O1030" s="48" t="s">
        <v>2641</v>
      </c>
      <c r="P1030" s="49" t="s">
        <v>2642</v>
      </c>
      <c r="Q1030" s="50"/>
      <c r="R1030" s="44">
        <v>10</v>
      </c>
      <c r="S1030" s="45" t="s">
        <v>129</v>
      </c>
      <c r="T1030" s="50" t="s">
        <v>154</v>
      </c>
      <c r="U1030" s="44">
        <v>912401483223</v>
      </c>
      <c r="V1030" s="44"/>
      <c r="W1030" s="51"/>
      <c r="X1030" s="52">
        <v>9405119090</v>
      </c>
      <c r="Y1030" s="55" t="s">
        <v>132</v>
      </c>
      <c r="Z1030" s="55" t="s">
        <v>132</v>
      </c>
      <c r="AA1030" s="45" t="s">
        <v>132</v>
      </c>
      <c r="AB1030" s="48"/>
      <c r="AC1030" s="48" t="s">
        <v>4054</v>
      </c>
      <c r="AD1030" s="54" t="s">
        <v>3357</v>
      </c>
      <c r="AE1030" s="48" t="s">
        <v>132</v>
      </c>
      <c r="AF1030" s="48" t="s">
        <v>132</v>
      </c>
      <c r="AG1030" s="48" t="s">
        <v>132</v>
      </c>
      <c r="AH1030" s="48" t="s">
        <v>944</v>
      </c>
      <c r="AI1030" s="48" t="s">
        <v>132</v>
      </c>
      <c r="AJ1030" s="48" t="s">
        <v>962</v>
      </c>
      <c r="AK1030" s="48" t="s">
        <v>132</v>
      </c>
      <c r="AL1030" s="48" t="s">
        <v>175</v>
      </c>
      <c r="AM1030" s="48" t="s">
        <v>132</v>
      </c>
      <c r="AN1030" s="54" t="s">
        <v>955</v>
      </c>
      <c r="AO1030" s="48" t="s">
        <v>132</v>
      </c>
      <c r="AP1030" s="48" t="s">
        <v>132</v>
      </c>
      <c r="AQ1030" s="48" t="s">
        <v>175</v>
      </c>
      <c r="AR1030" s="48" t="s">
        <v>3351</v>
      </c>
      <c r="AS1030" s="48" t="s">
        <v>132</v>
      </c>
      <c r="AT1030" s="48" t="s">
        <v>211</v>
      </c>
      <c r="AU1030" s="48" t="s">
        <v>1284</v>
      </c>
      <c r="AV1030" s="48" t="s">
        <v>211</v>
      </c>
      <c r="AW1030" s="54" t="s">
        <v>132</v>
      </c>
      <c r="AX1030" s="48" t="s">
        <v>3352</v>
      </c>
      <c r="AY1030" s="48" t="s">
        <v>3353</v>
      </c>
      <c r="AZ1030" s="48" t="s">
        <v>171</v>
      </c>
      <c r="BA1030" s="48" t="s">
        <v>220</v>
      </c>
      <c r="BB1030" s="48" t="s">
        <v>3354</v>
      </c>
      <c r="BC1030" s="48" t="s">
        <v>3011</v>
      </c>
      <c r="BD1030" s="48" t="s">
        <v>2566</v>
      </c>
      <c r="BE1030" s="48" t="s">
        <v>955</v>
      </c>
      <c r="BF1030" s="48" t="s">
        <v>2648</v>
      </c>
      <c r="BG1030" s="48" t="s">
        <v>976</v>
      </c>
      <c r="BH1030" s="48" t="s">
        <v>2608</v>
      </c>
      <c r="BI1030" s="48" t="s">
        <v>3355</v>
      </c>
      <c r="BJ1030" s="48" t="s">
        <v>132</v>
      </c>
      <c r="BK1030" s="48" t="s">
        <v>2650</v>
      </c>
      <c r="BL1030" s="48" t="s">
        <v>2611</v>
      </c>
      <c r="BM1030" s="73" t="str">
        <f>IFERROR(_xlfn.LET(
_xlpm.linkTarget,IFERROR(
VLOOKUP(TEXT(B1030,0),Hyperlinks!A:E,2,FALSE),
VLOOKUP(TEXT(K1030,0),Hyperlinks!K:M,2,FALSE)
),
IF(_xlpm.linkTarget="","/",HYPERLINK(_xlpm.linkTarget,"Link"))
),"/")</f>
        <v>Link</v>
      </c>
      <c r="BN1030" s="73" t="str">
        <f>_xlfn.LET(
    _xlpm.linkTarget, IFERROR(
        VLOOKUP(TEXT(B1030, 0), hyperlinks2[], 3, FALSE),
        ""
    ),
    IF(_xlpm.linkTarget = "", "/", HYPERLINK(_xlpm.linkTarget, "Link"))
)</f>
        <v>Link</v>
      </c>
      <c r="BO1030" s="73" t="str">
        <f>IFERROR(_xlfn.LET(
_xlpm.linkTarget,IFERROR(
VLOOKUP(TEXT(B1030,0),Hyperlinks!A:E,4,FALSE),
VLOOKUP(TEXT(K1030,0),Hyperlinks!K:M,3,FALSE)
),
IF(_xlpm.linkTarget="","/",HYPERLINK(_xlpm.linkTarget,"Link"))
),"/")</f>
        <v>Link</v>
      </c>
      <c r="BP1030" s="73"/>
    </row>
    <row r="1031" spans="1:68" s="43" customFormat="1" ht="14.4">
      <c r="A1031" s="44">
        <v>8719514528581</v>
      </c>
      <c r="B1031" s="44">
        <v>911401846882</v>
      </c>
      <c r="C1031" s="676">
        <v>871951452858199</v>
      </c>
      <c r="D1031" s="73" t="str">
        <f>IFERROR(_xlfn.LET(
_xlpm.linkTarget,IFERROR(
VLOOKUP(TEXT(B1031,0),Hyperlinks!A:E,2,FALSE),
VLOOKUP(TEXT(K1031,0),Hyperlinks!K:M,2,FALSE)
),
IF(_xlpm.linkTarget="","/",HYPERLINK(_xlpm.linkTarget,"Link"))
),"/")</f>
        <v>Link</v>
      </c>
      <c r="E1031" s="45">
        <v>52858199</v>
      </c>
      <c r="F1031" s="703" t="s">
        <v>3358</v>
      </c>
      <c r="G1031" s="45" t="s">
        <v>2596</v>
      </c>
      <c r="H1031" s="45" t="s">
        <v>2640</v>
      </c>
      <c r="I1031" s="45"/>
      <c r="J1031" s="45" t="s">
        <v>3348</v>
      </c>
      <c r="K1031" s="45" t="s">
        <v>3349</v>
      </c>
      <c r="L1031" s="45" t="s">
        <v>125</v>
      </c>
      <c r="M1031" s="69">
        <v>246</v>
      </c>
      <c r="N1031" s="47" t="s">
        <v>126</v>
      </c>
      <c r="O1031" s="48" t="s">
        <v>2641</v>
      </c>
      <c r="P1031" s="49" t="s">
        <v>2642</v>
      </c>
      <c r="Q1031" s="50"/>
      <c r="R1031" s="44">
        <v>10</v>
      </c>
      <c r="S1031" s="45" t="s">
        <v>129</v>
      </c>
      <c r="T1031" s="50" t="s">
        <v>154</v>
      </c>
      <c r="U1031" s="44">
        <v>912401483220</v>
      </c>
      <c r="V1031" s="44"/>
      <c r="W1031" s="51"/>
      <c r="X1031" s="52">
        <v>9405119090</v>
      </c>
      <c r="Y1031" s="55" t="s">
        <v>132</v>
      </c>
      <c r="Z1031" s="55" t="s">
        <v>132</v>
      </c>
      <c r="AA1031" s="45" t="s">
        <v>132</v>
      </c>
      <c r="AB1031" s="48"/>
      <c r="AC1031" s="48" t="s">
        <v>4054</v>
      </c>
      <c r="AD1031" s="54" t="s">
        <v>3359</v>
      </c>
      <c r="AE1031" s="48" t="s">
        <v>132</v>
      </c>
      <c r="AF1031" s="48" t="s">
        <v>132</v>
      </c>
      <c r="AG1031" s="48" t="s">
        <v>132</v>
      </c>
      <c r="AH1031" s="48" t="s">
        <v>944</v>
      </c>
      <c r="AI1031" s="48" t="s">
        <v>132</v>
      </c>
      <c r="AJ1031" s="48" t="s">
        <v>3360</v>
      </c>
      <c r="AK1031" s="48" t="s">
        <v>132</v>
      </c>
      <c r="AL1031" s="48" t="s">
        <v>241</v>
      </c>
      <c r="AM1031" s="48" t="s">
        <v>132</v>
      </c>
      <c r="AN1031" s="54" t="s">
        <v>955</v>
      </c>
      <c r="AO1031" s="48" t="s">
        <v>132</v>
      </c>
      <c r="AP1031" s="48" t="s">
        <v>132</v>
      </c>
      <c r="AQ1031" s="48" t="s">
        <v>175</v>
      </c>
      <c r="AR1031" s="48" t="s">
        <v>3351</v>
      </c>
      <c r="AS1031" s="48" t="s">
        <v>132</v>
      </c>
      <c r="AT1031" s="48" t="s">
        <v>211</v>
      </c>
      <c r="AU1031" s="48" t="s">
        <v>1284</v>
      </c>
      <c r="AV1031" s="48" t="s">
        <v>211</v>
      </c>
      <c r="AW1031" s="54" t="s">
        <v>132</v>
      </c>
      <c r="AX1031" s="48" t="s">
        <v>3352</v>
      </c>
      <c r="AY1031" s="48" t="s">
        <v>3353</v>
      </c>
      <c r="AZ1031" s="48" t="s">
        <v>171</v>
      </c>
      <c r="BA1031" s="48" t="s">
        <v>733</v>
      </c>
      <c r="BB1031" s="48" t="s">
        <v>3361</v>
      </c>
      <c r="BC1031" s="48" t="s">
        <v>3011</v>
      </c>
      <c r="BD1031" s="48" t="s">
        <v>2566</v>
      </c>
      <c r="BE1031" s="48" t="s">
        <v>955</v>
      </c>
      <c r="BF1031" s="48" t="s">
        <v>2648</v>
      </c>
      <c r="BG1031" s="48" t="s">
        <v>704</v>
      </c>
      <c r="BH1031" s="48" t="s">
        <v>2608</v>
      </c>
      <c r="BI1031" s="48" t="s">
        <v>3355</v>
      </c>
      <c r="BJ1031" s="48" t="s">
        <v>132</v>
      </c>
      <c r="BK1031" s="48" t="s">
        <v>2650</v>
      </c>
      <c r="BL1031" s="48" t="s">
        <v>2611</v>
      </c>
      <c r="BM1031" s="73" t="str">
        <f>IFERROR(_xlfn.LET(
_xlpm.linkTarget,IFERROR(
VLOOKUP(TEXT(B1031,0),Hyperlinks!A:E,2,FALSE),
VLOOKUP(TEXT(K1031,0),Hyperlinks!K:M,2,FALSE)
),
IF(_xlpm.linkTarget="","/",HYPERLINK(_xlpm.linkTarget,"Link"))
),"/")</f>
        <v>Link</v>
      </c>
      <c r="BN1031" s="73" t="str">
        <f>_xlfn.LET(
    _xlpm.linkTarget, IFERROR(
        VLOOKUP(TEXT(B1031, 0), hyperlinks2[], 3, FALSE),
        ""
    ),
    IF(_xlpm.linkTarget = "", "/", HYPERLINK(_xlpm.linkTarget, "Link"))
)</f>
        <v>Link</v>
      </c>
      <c r="BO1031" s="73" t="str">
        <f>IFERROR(_xlfn.LET(
_xlpm.linkTarget,IFERROR(
VLOOKUP(TEXT(B1031,0),Hyperlinks!A:E,4,FALSE),
VLOOKUP(TEXT(K1031,0),Hyperlinks!K:M,3,FALSE)
),
IF(_xlpm.linkTarget="","/",HYPERLINK(_xlpm.linkTarget,"Link"))
),"/")</f>
        <v>Link</v>
      </c>
      <c r="BP1031" s="73"/>
    </row>
    <row r="1032" spans="1:68" s="43" customFormat="1" ht="14.4">
      <c r="A1032" s="44">
        <v>8719514528604</v>
      </c>
      <c r="B1032" s="44">
        <v>911401847082</v>
      </c>
      <c r="C1032" s="676">
        <v>871951452860499</v>
      </c>
      <c r="D1032" s="73" t="str">
        <f>IFERROR(_xlfn.LET(
_xlpm.linkTarget,IFERROR(
VLOOKUP(TEXT(B1032,0),Hyperlinks!A:E,2,FALSE),
VLOOKUP(TEXT(K1032,0),Hyperlinks!K:M,2,FALSE)
),
IF(_xlpm.linkTarget="","/",HYPERLINK(_xlpm.linkTarget,"Link"))
),"/")</f>
        <v>Link</v>
      </c>
      <c r="E1032" s="45">
        <v>52860499</v>
      </c>
      <c r="F1032" s="703" t="s">
        <v>3362</v>
      </c>
      <c r="G1032" s="45" t="s">
        <v>2596</v>
      </c>
      <c r="H1032" s="45" t="s">
        <v>2640</v>
      </c>
      <c r="I1032" s="45"/>
      <c r="J1032" s="45" t="s">
        <v>3348</v>
      </c>
      <c r="K1032" s="45" t="s">
        <v>3349</v>
      </c>
      <c r="L1032" s="45" t="s">
        <v>125</v>
      </c>
      <c r="M1032" s="69">
        <v>246</v>
      </c>
      <c r="N1032" s="47" t="s">
        <v>126</v>
      </c>
      <c r="O1032" s="48" t="s">
        <v>2641</v>
      </c>
      <c r="P1032" s="49" t="s">
        <v>2642</v>
      </c>
      <c r="Q1032" s="50"/>
      <c r="R1032" s="44">
        <v>10</v>
      </c>
      <c r="S1032" s="45" t="s">
        <v>129</v>
      </c>
      <c r="T1032" s="50" t="s">
        <v>154</v>
      </c>
      <c r="U1032" s="44">
        <v>912401483222</v>
      </c>
      <c r="V1032" s="44"/>
      <c r="W1032" s="51"/>
      <c r="X1032" s="52">
        <v>9405119090</v>
      </c>
      <c r="Y1032" s="55" t="s">
        <v>132</v>
      </c>
      <c r="Z1032" s="55" t="s">
        <v>132</v>
      </c>
      <c r="AA1032" s="45" t="s">
        <v>132</v>
      </c>
      <c r="AB1032" s="48"/>
      <c r="AC1032" s="48" t="s">
        <v>4054</v>
      </c>
      <c r="AD1032" s="54" t="s">
        <v>3363</v>
      </c>
      <c r="AE1032" s="48" t="s">
        <v>132</v>
      </c>
      <c r="AF1032" s="48" t="s">
        <v>132</v>
      </c>
      <c r="AG1032" s="48" t="s">
        <v>132</v>
      </c>
      <c r="AH1032" s="48" t="s">
        <v>944</v>
      </c>
      <c r="AI1032" s="48" t="s">
        <v>132</v>
      </c>
      <c r="AJ1032" s="48" t="s">
        <v>3360</v>
      </c>
      <c r="AK1032" s="48" t="s">
        <v>132</v>
      </c>
      <c r="AL1032" s="48" t="s">
        <v>241</v>
      </c>
      <c r="AM1032" s="48" t="s">
        <v>132</v>
      </c>
      <c r="AN1032" s="54" t="s">
        <v>955</v>
      </c>
      <c r="AO1032" s="48" t="s">
        <v>132</v>
      </c>
      <c r="AP1032" s="48" t="s">
        <v>132</v>
      </c>
      <c r="AQ1032" s="48" t="s">
        <v>175</v>
      </c>
      <c r="AR1032" s="48" t="s">
        <v>3351</v>
      </c>
      <c r="AS1032" s="48" t="s">
        <v>132</v>
      </c>
      <c r="AT1032" s="48" t="s">
        <v>211</v>
      </c>
      <c r="AU1032" s="48" t="s">
        <v>1284</v>
      </c>
      <c r="AV1032" s="48" t="s">
        <v>211</v>
      </c>
      <c r="AW1032" s="54" t="s">
        <v>132</v>
      </c>
      <c r="AX1032" s="48" t="s">
        <v>3352</v>
      </c>
      <c r="AY1032" s="48" t="s">
        <v>3353</v>
      </c>
      <c r="AZ1032" s="48" t="s">
        <v>171</v>
      </c>
      <c r="BA1032" s="48" t="s">
        <v>733</v>
      </c>
      <c r="BB1032" s="48" t="s">
        <v>3361</v>
      </c>
      <c r="BC1032" s="48" t="s">
        <v>3011</v>
      </c>
      <c r="BD1032" s="48" t="s">
        <v>2566</v>
      </c>
      <c r="BE1032" s="48" t="s">
        <v>955</v>
      </c>
      <c r="BF1032" s="48" t="s">
        <v>2648</v>
      </c>
      <c r="BG1032" s="48" t="s">
        <v>704</v>
      </c>
      <c r="BH1032" s="48" t="s">
        <v>2608</v>
      </c>
      <c r="BI1032" s="48" t="s">
        <v>3355</v>
      </c>
      <c r="BJ1032" s="48" t="s">
        <v>132</v>
      </c>
      <c r="BK1032" s="48" t="s">
        <v>2650</v>
      </c>
      <c r="BL1032" s="48" t="s">
        <v>2611</v>
      </c>
      <c r="BM1032" s="73" t="str">
        <f>IFERROR(_xlfn.LET(
_xlpm.linkTarget,IFERROR(
VLOOKUP(TEXT(B1032,0),Hyperlinks!A:E,2,FALSE),
VLOOKUP(TEXT(K1032,0),Hyperlinks!K:M,2,FALSE)
),
IF(_xlpm.linkTarget="","/",HYPERLINK(_xlpm.linkTarget,"Link"))
),"/")</f>
        <v>Link</v>
      </c>
      <c r="BN1032" s="73" t="str">
        <f>_xlfn.LET(
    _xlpm.linkTarget, IFERROR(
        VLOOKUP(TEXT(B1032, 0), hyperlinks2[], 3, FALSE),
        ""
    ),
    IF(_xlpm.linkTarget = "", "/", HYPERLINK(_xlpm.linkTarget, "Link"))
)</f>
        <v>Link</v>
      </c>
      <c r="BO1032" s="73" t="str">
        <f>IFERROR(_xlfn.LET(
_xlpm.linkTarget,IFERROR(
VLOOKUP(TEXT(B1032,0),Hyperlinks!A:E,4,FALSE),
VLOOKUP(TEXT(K1032,0),Hyperlinks!K:M,3,FALSE)
),
IF(_xlpm.linkTarget="","/",HYPERLINK(_xlpm.linkTarget,"Link"))
),"/")</f>
        <v>Link</v>
      </c>
      <c r="BP1032" s="73"/>
    </row>
    <row r="1033" spans="1:68" s="43" customFormat="1" ht="14.4">
      <c r="A1033" s="44">
        <v>8719514528550</v>
      </c>
      <c r="B1033" s="44">
        <v>911401846582</v>
      </c>
      <c r="C1033" s="676">
        <v>871951452855099</v>
      </c>
      <c r="D1033" s="73" t="str">
        <f>IFERROR(_xlfn.LET(
_xlpm.linkTarget,IFERROR(
VLOOKUP(TEXT(B1033,0),Hyperlinks!A:E,2,FALSE),
VLOOKUP(TEXT(K1033,0),Hyperlinks!K:M,2,FALSE)
),
IF(_xlpm.linkTarget="","/",HYPERLINK(_xlpm.linkTarget,"Link"))
),"/")</f>
        <v>Link</v>
      </c>
      <c r="E1033" s="45">
        <v>52855099</v>
      </c>
      <c r="F1033" s="703" t="s">
        <v>3364</v>
      </c>
      <c r="G1033" s="45" t="s">
        <v>2596</v>
      </c>
      <c r="H1033" s="45" t="s">
        <v>2640</v>
      </c>
      <c r="I1033" s="45"/>
      <c r="J1033" s="45" t="s">
        <v>3348</v>
      </c>
      <c r="K1033" s="45" t="s">
        <v>3349</v>
      </c>
      <c r="L1033" s="45" t="s">
        <v>125</v>
      </c>
      <c r="M1033" s="69">
        <v>246</v>
      </c>
      <c r="N1033" s="47" t="s">
        <v>126</v>
      </c>
      <c r="O1033" s="48" t="s">
        <v>2641</v>
      </c>
      <c r="P1033" s="49" t="s">
        <v>2642</v>
      </c>
      <c r="Q1033" s="50"/>
      <c r="R1033" s="44">
        <v>10</v>
      </c>
      <c r="S1033" s="45" t="s">
        <v>129</v>
      </c>
      <c r="T1033" s="50" t="s">
        <v>154</v>
      </c>
      <c r="U1033" s="44">
        <v>912401483217</v>
      </c>
      <c r="V1033" s="44"/>
      <c r="W1033" s="51"/>
      <c r="X1033" s="52">
        <v>9405119090</v>
      </c>
      <c r="Y1033" s="55" t="s">
        <v>132</v>
      </c>
      <c r="Z1033" s="55" t="s">
        <v>132</v>
      </c>
      <c r="AA1033" s="45" t="s">
        <v>132</v>
      </c>
      <c r="AB1033" s="48"/>
      <c r="AC1033" s="48" t="s">
        <v>4054</v>
      </c>
      <c r="AD1033" s="54" t="s">
        <v>3365</v>
      </c>
      <c r="AE1033" s="48" t="s">
        <v>132</v>
      </c>
      <c r="AF1033" s="48" t="s">
        <v>132</v>
      </c>
      <c r="AG1033" s="48" t="s">
        <v>132</v>
      </c>
      <c r="AH1033" s="48" t="s">
        <v>944</v>
      </c>
      <c r="AI1033" s="48" t="s">
        <v>132</v>
      </c>
      <c r="AJ1033" s="48" t="s">
        <v>962</v>
      </c>
      <c r="AK1033" s="48" t="s">
        <v>132</v>
      </c>
      <c r="AL1033" s="48" t="s">
        <v>175</v>
      </c>
      <c r="AM1033" s="48" t="s">
        <v>132</v>
      </c>
      <c r="AN1033" s="54" t="s">
        <v>955</v>
      </c>
      <c r="AO1033" s="48" t="s">
        <v>132</v>
      </c>
      <c r="AP1033" s="48" t="s">
        <v>132</v>
      </c>
      <c r="AQ1033" s="48" t="s">
        <v>175</v>
      </c>
      <c r="AR1033" s="48" t="s">
        <v>3351</v>
      </c>
      <c r="AS1033" s="48" t="s">
        <v>132</v>
      </c>
      <c r="AT1033" s="48" t="s">
        <v>211</v>
      </c>
      <c r="AU1033" s="48" t="s">
        <v>1284</v>
      </c>
      <c r="AV1033" s="48" t="s">
        <v>211</v>
      </c>
      <c r="AW1033" s="54" t="s">
        <v>132</v>
      </c>
      <c r="AX1033" s="48" t="s">
        <v>3352</v>
      </c>
      <c r="AY1033" s="48" t="s">
        <v>3353</v>
      </c>
      <c r="AZ1033" s="48" t="s">
        <v>171</v>
      </c>
      <c r="BA1033" s="48" t="s">
        <v>220</v>
      </c>
      <c r="BB1033" s="48" t="s">
        <v>3354</v>
      </c>
      <c r="BC1033" s="48" t="s">
        <v>3366</v>
      </c>
      <c r="BD1033" s="48" t="s">
        <v>2566</v>
      </c>
      <c r="BE1033" s="48" t="s">
        <v>955</v>
      </c>
      <c r="BF1033" s="48" t="s">
        <v>2648</v>
      </c>
      <c r="BG1033" s="48" t="s">
        <v>976</v>
      </c>
      <c r="BH1033" s="48" t="s">
        <v>2608</v>
      </c>
      <c r="BI1033" s="48" t="s">
        <v>3355</v>
      </c>
      <c r="BJ1033" s="48" t="s">
        <v>132</v>
      </c>
      <c r="BK1033" s="48" t="s">
        <v>2650</v>
      </c>
      <c r="BL1033" s="48" t="s">
        <v>2611</v>
      </c>
      <c r="BM1033" s="73" t="str">
        <f>IFERROR(_xlfn.LET(
_xlpm.linkTarget,IFERROR(
VLOOKUP(TEXT(B1033,0),Hyperlinks!A:E,2,FALSE),
VLOOKUP(TEXT(K1033,0),Hyperlinks!K:M,2,FALSE)
),
IF(_xlpm.linkTarget="","/",HYPERLINK(_xlpm.linkTarget,"Link"))
),"/")</f>
        <v>Link</v>
      </c>
      <c r="BN1033" s="73" t="str">
        <f>_xlfn.LET(
    _xlpm.linkTarget, IFERROR(
        VLOOKUP(TEXT(B1033, 0), hyperlinks2[], 3, FALSE),
        ""
    ),
    IF(_xlpm.linkTarget = "", "/", HYPERLINK(_xlpm.linkTarget, "Link"))
)</f>
        <v>Link</v>
      </c>
      <c r="BO1033" s="73" t="str">
        <f>IFERROR(_xlfn.LET(
_xlpm.linkTarget,IFERROR(
VLOOKUP(TEXT(B1033,0),Hyperlinks!A:E,4,FALSE),
VLOOKUP(TEXT(K1033,0),Hyperlinks!K:M,3,FALSE)
),
IF(_xlpm.linkTarget="","/",HYPERLINK(_xlpm.linkTarget,"Link"))
),"/")</f>
        <v>Link</v>
      </c>
      <c r="BP1033" s="73"/>
    </row>
    <row r="1034" spans="1:68" s="43" customFormat="1" ht="14.4">
      <c r="A1034" s="44">
        <v>8719514528574</v>
      </c>
      <c r="B1034" s="44">
        <v>911401846782</v>
      </c>
      <c r="C1034" s="676">
        <v>871951452857499</v>
      </c>
      <c r="D1034" s="73" t="str">
        <f>IFERROR(_xlfn.LET(
_xlpm.linkTarget,IFERROR(
VLOOKUP(TEXT(B1034,0),Hyperlinks!A:E,2,FALSE),
VLOOKUP(TEXT(K1034,0),Hyperlinks!K:M,2,FALSE)
),
IF(_xlpm.linkTarget="","/",HYPERLINK(_xlpm.linkTarget,"Link"))
),"/")</f>
        <v>Link</v>
      </c>
      <c r="E1034" s="45">
        <v>52857499</v>
      </c>
      <c r="F1034" s="703" t="s">
        <v>3367</v>
      </c>
      <c r="G1034" s="45" t="s">
        <v>2596</v>
      </c>
      <c r="H1034" s="45" t="s">
        <v>2640</v>
      </c>
      <c r="I1034" s="45"/>
      <c r="J1034" s="45" t="s">
        <v>3348</v>
      </c>
      <c r="K1034" s="45" t="s">
        <v>3349</v>
      </c>
      <c r="L1034" s="45" t="s">
        <v>125</v>
      </c>
      <c r="M1034" s="69">
        <v>246</v>
      </c>
      <c r="N1034" s="47" t="s">
        <v>126</v>
      </c>
      <c r="O1034" s="48" t="s">
        <v>2641</v>
      </c>
      <c r="P1034" s="49" t="s">
        <v>2642</v>
      </c>
      <c r="Q1034" s="50"/>
      <c r="R1034" s="44">
        <v>10</v>
      </c>
      <c r="S1034" s="45" t="s">
        <v>129</v>
      </c>
      <c r="T1034" s="50" t="s">
        <v>154</v>
      </c>
      <c r="U1034" s="44">
        <v>912401483219</v>
      </c>
      <c r="V1034" s="44"/>
      <c r="W1034" s="51"/>
      <c r="X1034" s="52">
        <v>9405119090</v>
      </c>
      <c r="Y1034" s="55" t="s">
        <v>132</v>
      </c>
      <c r="Z1034" s="55" t="s">
        <v>132</v>
      </c>
      <c r="AA1034" s="45" t="s">
        <v>132</v>
      </c>
      <c r="AB1034" s="48"/>
      <c r="AC1034" s="48" t="s">
        <v>4054</v>
      </c>
      <c r="AD1034" s="54" t="s">
        <v>3368</v>
      </c>
      <c r="AE1034" s="48" t="s">
        <v>132</v>
      </c>
      <c r="AF1034" s="48" t="s">
        <v>132</v>
      </c>
      <c r="AG1034" s="48" t="s">
        <v>132</v>
      </c>
      <c r="AH1034" s="48" t="s">
        <v>944</v>
      </c>
      <c r="AI1034" s="48" t="s">
        <v>132</v>
      </c>
      <c r="AJ1034" s="48" t="s">
        <v>962</v>
      </c>
      <c r="AK1034" s="48" t="s">
        <v>132</v>
      </c>
      <c r="AL1034" s="48" t="s">
        <v>175</v>
      </c>
      <c r="AM1034" s="48" t="s">
        <v>132</v>
      </c>
      <c r="AN1034" s="54" t="s">
        <v>955</v>
      </c>
      <c r="AO1034" s="48" t="s">
        <v>132</v>
      </c>
      <c r="AP1034" s="48" t="s">
        <v>132</v>
      </c>
      <c r="AQ1034" s="48" t="s">
        <v>175</v>
      </c>
      <c r="AR1034" s="48" t="s">
        <v>3351</v>
      </c>
      <c r="AS1034" s="48" t="s">
        <v>132</v>
      </c>
      <c r="AT1034" s="48" t="s">
        <v>211</v>
      </c>
      <c r="AU1034" s="48" t="s">
        <v>1284</v>
      </c>
      <c r="AV1034" s="48" t="s">
        <v>211</v>
      </c>
      <c r="AW1034" s="54" t="s">
        <v>132</v>
      </c>
      <c r="AX1034" s="48" t="s">
        <v>3352</v>
      </c>
      <c r="AY1034" s="48" t="s">
        <v>3353</v>
      </c>
      <c r="AZ1034" s="48" t="s">
        <v>171</v>
      </c>
      <c r="BA1034" s="48" t="s">
        <v>220</v>
      </c>
      <c r="BB1034" s="48" t="s">
        <v>3354</v>
      </c>
      <c r="BC1034" s="48" t="s">
        <v>3366</v>
      </c>
      <c r="BD1034" s="48" t="s">
        <v>2566</v>
      </c>
      <c r="BE1034" s="48" t="s">
        <v>955</v>
      </c>
      <c r="BF1034" s="48" t="s">
        <v>2648</v>
      </c>
      <c r="BG1034" s="48" t="s">
        <v>976</v>
      </c>
      <c r="BH1034" s="48" t="s">
        <v>2608</v>
      </c>
      <c r="BI1034" s="48" t="s">
        <v>3355</v>
      </c>
      <c r="BJ1034" s="48" t="s">
        <v>132</v>
      </c>
      <c r="BK1034" s="48" t="s">
        <v>2650</v>
      </c>
      <c r="BL1034" s="48" t="s">
        <v>2611</v>
      </c>
      <c r="BM1034" s="73" t="str">
        <f>IFERROR(_xlfn.LET(
_xlpm.linkTarget,IFERROR(
VLOOKUP(TEXT(B1034,0),Hyperlinks!A:E,2,FALSE),
VLOOKUP(TEXT(K1034,0),Hyperlinks!K:M,2,FALSE)
),
IF(_xlpm.linkTarget="","/",HYPERLINK(_xlpm.linkTarget,"Link"))
),"/")</f>
        <v>Link</v>
      </c>
      <c r="BN1034" s="73" t="str">
        <f>_xlfn.LET(
    _xlpm.linkTarget, IFERROR(
        VLOOKUP(TEXT(B1034, 0), hyperlinks2[], 3, FALSE),
        ""
    ),
    IF(_xlpm.linkTarget = "", "/", HYPERLINK(_xlpm.linkTarget, "Link"))
)</f>
        <v>Link</v>
      </c>
      <c r="BO1034" s="73" t="str">
        <f>IFERROR(_xlfn.LET(
_xlpm.linkTarget,IFERROR(
VLOOKUP(TEXT(B1034,0),Hyperlinks!A:E,4,FALSE),
VLOOKUP(TEXT(K1034,0),Hyperlinks!K:M,3,FALSE)
),
IF(_xlpm.linkTarget="","/",HYPERLINK(_xlpm.linkTarget,"Link"))
),"/")</f>
        <v>Link</v>
      </c>
      <c r="BP1034" s="73"/>
    </row>
    <row r="1035" spans="1:68" s="43" customFormat="1" ht="14.4">
      <c r="A1035" s="44">
        <v>8719514528567</v>
      </c>
      <c r="B1035" s="44">
        <v>911401846682</v>
      </c>
      <c r="C1035" s="676">
        <v>871951452856799</v>
      </c>
      <c r="D1035" s="73" t="str">
        <f>IFERROR(_xlfn.LET(
_xlpm.linkTarget,IFERROR(
VLOOKUP(TEXT(B1035,0),Hyperlinks!A:E,2,FALSE),
VLOOKUP(TEXT(K1035,0),Hyperlinks!K:M,2,FALSE)
),
IF(_xlpm.linkTarget="","/",HYPERLINK(_xlpm.linkTarget,"Link"))
),"/")</f>
        <v>Link</v>
      </c>
      <c r="E1035" s="45">
        <v>52856799</v>
      </c>
      <c r="F1035" s="703" t="s">
        <v>3369</v>
      </c>
      <c r="G1035" s="45" t="s">
        <v>2596</v>
      </c>
      <c r="H1035" s="45" t="s">
        <v>2640</v>
      </c>
      <c r="I1035" s="45"/>
      <c r="J1035" s="45" t="s">
        <v>3348</v>
      </c>
      <c r="K1035" s="45" t="s">
        <v>3349</v>
      </c>
      <c r="L1035" s="45" t="s">
        <v>125</v>
      </c>
      <c r="M1035" s="69">
        <v>246</v>
      </c>
      <c r="N1035" s="47" t="s">
        <v>126</v>
      </c>
      <c r="O1035" s="48" t="s">
        <v>2641</v>
      </c>
      <c r="P1035" s="49" t="s">
        <v>2642</v>
      </c>
      <c r="Q1035" s="50"/>
      <c r="R1035" s="44">
        <v>10</v>
      </c>
      <c r="S1035" s="45" t="s">
        <v>129</v>
      </c>
      <c r="T1035" s="50" t="s">
        <v>154</v>
      </c>
      <c r="U1035" s="44">
        <v>912401483218</v>
      </c>
      <c r="V1035" s="44"/>
      <c r="W1035" s="51"/>
      <c r="X1035" s="52">
        <v>9405119090</v>
      </c>
      <c r="Y1035" s="55" t="s">
        <v>132</v>
      </c>
      <c r="Z1035" s="55" t="s">
        <v>132</v>
      </c>
      <c r="AA1035" s="45" t="s">
        <v>132</v>
      </c>
      <c r="AB1035" s="48"/>
      <c r="AC1035" s="48" t="s">
        <v>4054</v>
      </c>
      <c r="AD1035" s="54" t="s">
        <v>3370</v>
      </c>
      <c r="AE1035" s="48" t="s">
        <v>132</v>
      </c>
      <c r="AF1035" s="48" t="s">
        <v>132</v>
      </c>
      <c r="AG1035" s="48" t="s">
        <v>132</v>
      </c>
      <c r="AH1035" s="48" t="s">
        <v>944</v>
      </c>
      <c r="AI1035" s="48" t="s">
        <v>132</v>
      </c>
      <c r="AJ1035" s="48" t="s">
        <v>3360</v>
      </c>
      <c r="AK1035" s="48" t="s">
        <v>132</v>
      </c>
      <c r="AL1035" s="48" t="s">
        <v>241</v>
      </c>
      <c r="AM1035" s="48" t="s">
        <v>132</v>
      </c>
      <c r="AN1035" s="54" t="s">
        <v>955</v>
      </c>
      <c r="AO1035" s="48" t="s">
        <v>132</v>
      </c>
      <c r="AP1035" s="48" t="s">
        <v>132</v>
      </c>
      <c r="AQ1035" s="48" t="s">
        <v>175</v>
      </c>
      <c r="AR1035" s="48" t="s">
        <v>3351</v>
      </c>
      <c r="AS1035" s="48" t="s">
        <v>132</v>
      </c>
      <c r="AT1035" s="48" t="s">
        <v>211</v>
      </c>
      <c r="AU1035" s="48" t="s">
        <v>1284</v>
      </c>
      <c r="AV1035" s="48" t="s">
        <v>211</v>
      </c>
      <c r="AW1035" s="54" t="s">
        <v>132</v>
      </c>
      <c r="AX1035" s="48" t="s">
        <v>3352</v>
      </c>
      <c r="AY1035" s="48" t="s">
        <v>3353</v>
      </c>
      <c r="AZ1035" s="48" t="s">
        <v>171</v>
      </c>
      <c r="BA1035" s="48" t="s">
        <v>733</v>
      </c>
      <c r="BB1035" s="48" t="s">
        <v>3361</v>
      </c>
      <c r="BC1035" s="48" t="s">
        <v>3366</v>
      </c>
      <c r="BD1035" s="48" t="s">
        <v>2566</v>
      </c>
      <c r="BE1035" s="48" t="s">
        <v>955</v>
      </c>
      <c r="BF1035" s="48" t="s">
        <v>2648</v>
      </c>
      <c r="BG1035" s="48" t="s">
        <v>704</v>
      </c>
      <c r="BH1035" s="48" t="s">
        <v>2608</v>
      </c>
      <c r="BI1035" s="48" t="s">
        <v>3355</v>
      </c>
      <c r="BJ1035" s="48" t="s">
        <v>132</v>
      </c>
      <c r="BK1035" s="48" t="s">
        <v>2650</v>
      </c>
      <c r="BL1035" s="48" t="s">
        <v>2611</v>
      </c>
      <c r="BM1035" s="73" t="str">
        <f>IFERROR(_xlfn.LET(
_xlpm.linkTarget,IFERROR(
VLOOKUP(TEXT(B1035,0),Hyperlinks!A:E,2,FALSE),
VLOOKUP(TEXT(K1035,0),Hyperlinks!K:M,2,FALSE)
),
IF(_xlpm.linkTarget="","/",HYPERLINK(_xlpm.linkTarget,"Link"))
),"/")</f>
        <v>Link</v>
      </c>
      <c r="BN1035" s="73" t="str">
        <f>_xlfn.LET(
    _xlpm.linkTarget, IFERROR(
        VLOOKUP(TEXT(B1035, 0), hyperlinks2[], 3, FALSE),
        ""
    ),
    IF(_xlpm.linkTarget = "", "/", HYPERLINK(_xlpm.linkTarget, "Link"))
)</f>
        <v>Link</v>
      </c>
      <c r="BO1035" s="73" t="str">
        <f>IFERROR(_xlfn.LET(
_xlpm.linkTarget,IFERROR(
VLOOKUP(TEXT(B1035,0),Hyperlinks!A:E,4,FALSE),
VLOOKUP(TEXT(K1035,0),Hyperlinks!K:M,3,FALSE)
),
IF(_xlpm.linkTarget="","/",HYPERLINK(_xlpm.linkTarget,"Link"))
),"/")</f>
        <v>Link</v>
      </c>
      <c r="BP1035" s="73"/>
    </row>
    <row r="1036" spans="1:68" s="43" customFormat="1" ht="14.4">
      <c r="A1036" s="44">
        <v>8719514528628</v>
      </c>
      <c r="B1036" s="44">
        <v>911401847282</v>
      </c>
      <c r="C1036" s="676">
        <v>871951452862899</v>
      </c>
      <c r="D1036" s="73" t="str">
        <f>IFERROR(_xlfn.LET(
_xlpm.linkTarget,IFERROR(
VLOOKUP(TEXT(B1036,0),Hyperlinks!A:E,2,FALSE),
VLOOKUP(TEXT(K1036,0),Hyperlinks!K:M,2,FALSE)
),
IF(_xlpm.linkTarget="","/",HYPERLINK(_xlpm.linkTarget,"Link"))
),"/")</f>
        <v>Link</v>
      </c>
      <c r="E1036" s="45">
        <v>52862899</v>
      </c>
      <c r="F1036" s="703" t="s">
        <v>3371</v>
      </c>
      <c r="G1036" s="45" t="s">
        <v>2596</v>
      </c>
      <c r="H1036" s="45" t="s">
        <v>2640</v>
      </c>
      <c r="I1036" s="45"/>
      <c r="J1036" s="45" t="s">
        <v>3348</v>
      </c>
      <c r="K1036" s="45" t="s">
        <v>3349</v>
      </c>
      <c r="L1036" s="45" t="s">
        <v>125</v>
      </c>
      <c r="M1036" s="69">
        <v>246</v>
      </c>
      <c r="N1036" s="47" t="s">
        <v>126</v>
      </c>
      <c r="O1036" s="48" t="s">
        <v>2641</v>
      </c>
      <c r="P1036" s="49" t="s">
        <v>2642</v>
      </c>
      <c r="Q1036" s="50"/>
      <c r="R1036" s="44">
        <v>10</v>
      </c>
      <c r="S1036" s="45" t="s">
        <v>129</v>
      </c>
      <c r="T1036" s="50" t="s">
        <v>154</v>
      </c>
      <c r="U1036" s="44">
        <v>912401483224</v>
      </c>
      <c r="V1036" s="44"/>
      <c r="W1036" s="51"/>
      <c r="X1036" s="52">
        <v>9405119090</v>
      </c>
      <c r="Y1036" s="55" t="s">
        <v>132</v>
      </c>
      <c r="Z1036" s="55" t="s">
        <v>132</v>
      </c>
      <c r="AA1036" s="45" t="s">
        <v>132</v>
      </c>
      <c r="AB1036" s="48"/>
      <c r="AC1036" s="48" t="s">
        <v>4054</v>
      </c>
      <c r="AD1036" s="54" t="s">
        <v>3372</v>
      </c>
      <c r="AE1036" s="48" t="s">
        <v>132</v>
      </c>
      <c r="AF1036" s="48" t="s">
        <v>132</v>
      </c>
      <c r="AG1036" s="48" t="s">
        <v>132</v>
      </c>
      <c r="AH1036" s="48" t="s">
        <v>944</v>
      </c>
      <c r="AI1036" s="48" t="s">
        <v>132</v>
      </c>
      <c r="AJ1036" s="48" t="s">
        <v>3360</v>
      </c>
      <c r="AK1036" s="48" t="s">
        <v>132</v>
      </c>
      <c r="AL1036" s="48" t="s">
        <v>241</v>
      </c>
      <c r="AM1036" s="48" t="s">
        <v>132</v>
      </c>
      <c r="AN1036" s="54" t="s">
        <v>955</v>
      </c>
      <c r="AO1036" s="48" t="s">
        <v>132</v>
      </c>
      <c r="AP1036" s="48" t="s">
        <v>132</v>
      </c>
      <c r="AQ1036" s="48" t="s">
        <v>175</v>
      </c>
      <c r="AR1036" s="48" t="s">
        <v>3351</v>
      </c>
      <c r="AS1036" s="48" t="s">
        <v>132</v>
      </c>
      <c r="AT1036" s="48" t="s">
        <v>211</v>
      </c>
      <c r="AU1036" s="48" t="s">
        <v>1284</v>
      </c>
      <c r="AV1036" s="48" t="s">
        <v>211</v>
      </c>
      <c r="AW1036" s="54" t="s">
        <v>132</v>
      </c>
      <c r="AX1036" s="48" t="s">
        <v>3352</v>
      </c>
      <c r="AY1036" s="48" t="s">
        <v>3353</v>
      </c>
      <c r="AZ1036" s="48" t="s">
        <v>171</v>
      </c>
      <c r="BA1036" s="48" t="s">
        <v>733</v>
      </c>
      <c r="BB1036" s="48" t="s">
        <v>3361</v>
      </c>
      <c r="BC1036" s="48" t="s">
        <v>3011</v>
      </c>
      <c r="BD1036" s="48" t="s">
        <v>2566</v>
      </c>
      <c r="BE1036" s="48" t="s">
        <v>955</v>
      </c>
      <c r="BF1036" s="48" t="s">
        <v>2648</v>
      </c>
      <c r="BG1036" s="48" t="s">
        <v>704</v>
      </c>
      <c r="BH1036" s="48" t="s">
        <v>2608</v>
      </c>
      <c r="BI1036" s="48" t="s">
        <v>3355</v>
      </c>
      <c r="BJ1036" s="48" t="s">
        <v>132</v>
      </c>
      <c r="BK1036" s="48" t="s">
        <v>2650</v>
      </c>
      <c r="BL1036" s="48" t="s">
        <v>2611</v>
      </c>
      <c r="BM1036" s="73" t="str">
        <f>IFERROR(_xlfn.LET(
_xlpm.linkTarget,IFERROR(
VLOOKUP(TEXT(B1036,0),Hyperlinks!A:E,2,FALSE),
VLOOKUP(TEXT(K1036,0),Hyperlinks!K:M,2,FALSE)
),
IF(_xlpm.linkTarget="","/",HYPERLINK(_xlpm.linkTarget,"Link"))
),"/")</f>
        <v>Link</v>
      </c>
      <c r="BN1036" s="73" t="str">
        <f>_xlfn.LET(
    _xlpm.linkTarget, IFERROR(
        VLOOKUP(TEXT(B1036, 0), hyperlinks2[], 3, FALSE),
        ""
    ),
    IF(_xlpm.linkTarget = "", "/", HYPERLINK(_xlpm.linkTarget, "Link"))
)</f>
        <v>Link</v>
      </c>
      <c r="BO1036" s="73" t="str">
        <f>IFERROR(_xlfn.LET(
_xlpm.linkTarget,IFERROR(
VLOOKUP(TEXT(B1036,0),Hyperlinks!A:E,4,FALSE),
VLOOKUP(TEXT(K1036,0),Hyperlinks!K:M,3,FALSE)
),
IF(_xlpm.linkTarget="","/",HYPERLINK(_xlpm.linkTarget,"Link"))
),"/")</f>
        <v>Link</v>
      </c>
      <c r="BP1036" s="73"/>
    </row>
    <row r="1037" spans="1:68" s="43" customFormat="1" ht="14.4">
      <c r="A1037" s="44">
        <v>8720169752177</v>
      </c>
      <c r="B1037" s="44">
        <v>911401808087</v>
      </c>
      <c r="C1037" s="676">
        <v>872016975217799</v>
      </c>
      <c r="D1037" s="73" t="str">
        <f>IFERROR(_xlfn.LET(
_xlpm.linkTarget,IFERROR(
VLOOKUP(TEXT(B1037,0),Hyperlinks!A:E,2,FALSE),
VLOOKUP(TEXT(K1037,0),Hyperlinks!K:M,2,FALSE)
),
IF(_xlpm.linkTarget="","/",HYPERLINK(_xlpm.linkTarget,"Link"))
),"/")</f>
        <v>Link</v>
      </c>
      <c r="E1037" s="45">
        <v>75217799</v>
      </c>
      <c r="F1037" s="703" t="s">
        <v>3373</v>
      </c>
      <c r="G1037" s="45" t="s">
        <v>2596</v>
      </c>
      <c r="H1037" s="45" t="s">
        <v>2597</v>
      </c>
      <c r="I1037" s="45"/>
      <c r="J1037" s="45" t="s">
        <v>123</v>
      </c>
      <c r="K1037" s="45" t="s">
        <v>3374</v>
      </c>
      <c r="L1037" s="45" t="s">
        <v>125</v>
      </c>
      <c r="M1037" s="69">
        <v>56.9</v>
      </c>
      <c r="N1037" s="47" t="s">
        <v>126</v>
      </c>
      <c r="O1037" s="48" t="s">
        <v>2600</v>
      </c>
      <c r="P1037" s="49" t="s">
        <v>2601</v>
      </c>
      <c r="Q1037" s="50"/>
      <c r="R1037" s="44">
        <v>10</v>
      </c>
      <c r="S1037" s="45" t="s">
        <v>129</v>
      </c>
      <c r="T1037" s="50" t="s">
        <v>130</v>
      </c>
      <c r="U1037" s="677">
        <v>911401862782</v>
      </c>
      <c r="V1037" s="44"/>
      <c r="W1037" s="54"/>
      <c r="X1037" s="52">
        <v>9405119090</v>
      </c>
      <c r="Y1037" s="55" t="s">
        <v>132</v>
      </c>
      <c r="Z1037" s="55" t="s">
        <v>132</v>
      </c>
      <c r="AA1037" s="45" t="s">
        <v>132</v>
      </c>
      <c r="AB1037" s="48"/>
      <c r="AC1037" s="48" t="s">
        <v>4054</v>
      </c>
      <c r="AD1037" s="54" t="s">
        <v>3375</v>
      </c>
      <c r="AE1037" s="13" t="s">
        <v>132</v>
      </c>
      <c r="AF1037" s="13" t="s">
        <v>132</v>
      </c>
      <c r="AG1037" s="13" t="s">
        <v>132</v>
      </c>
      <c r="AH1037" s="13" t="s">
        <v>132</v>
      </c>
      <c r="AI1037" s="13" t="s">
        <v>132</v>
      </c>
      <c r="AJ1037" s="13" t="s">
        <v>132</v>
      </c>
      <c r="AK1037" s="13" t="s">
        <v>132</v>
      </c>
      <c r="AL1037" s="13" t="s">
        <v>132</v>
      </c>
      <c r="AM1037" s="13" t="s">
        <v>132</v>
      </c>
      <c r="AN1037" s="21" t="s">
        <v>132</v>
      </c>
      <c r="AO1037" s="13" t="s">
        <v>132</v>
      </c>
      <c r="AP1037" s="13" t="s">
        <v>132</v>
      </c>
      <c r="AQ1037" s="13" t="s">
        <v>132</v>
      </c>
      <c r="AR1037" s="13" t="s">
        <v>132</v>
      </c>
      <c r="AS1037" s="13" t="s">
        <v>132</v>
      </c>
      <c r="AT1037" s="13" t="s">
        <v>65075</v>
      </c>
      <c r="AU1037" s="13" t="s">
        <v>65076</v>
      </c>
      <c r="AV1037" s="13" t="s">
        <v>2751</v>
      </c>
      <c r="AW1037" s="21" t="s">
        <v>132</v>
      </c>
      <c r="AX1037" s="13" t="s">
        <v>3377</v>
      </c>
      <c r="AY1037" s="13" t="s">
        <v>2912</v>
      </c>
      <c r="AZ1037" s="13" t="s">
        <v>132</v>
      </c>
      <c r="BA1037" s="13" t="s">
        <v>132</v>
      </c>
      <c r="BB1037" s="13" t="s">
        <v>132</v>
      </c>
      <c r="BC1037" s="13" t="s">
        <v>132</v>
      </c>
      <c r="BD1037" s="13" t="s">
        <v>132</v>
      </c>
      <c r="BE1037" s="13" t="s">
        <v>132</v>
      </c>
      <c r="BF1037" s="13" t="s">
        <v>132</v>
      </c>
      <c r="BG1037" s="13" t="s">
        <v>132</v>
      </c>
      <c r="BH1037" s="13" t="s">
        <v>132</v>
      </c>
      <c r="BI1037" s="13" t="s">
        <v>132</v>
      </c>
      <c r="BJ1037" s="13" t="s">
        <v>132</v>
      </c>
      <c r="BK1037" s="13" t="s">
        <v>132</v>
      </c>
      <c r="BL1037" s="13" t="s">
        <v>3674</v>
      </c>
      <c r="BM1037" s="73" t="str">
        <f>IFERROR(_xlfn.LET(
_xlpm.linkTarget,IFERROR(
VLOOKUP(TEXT(B1037,0),Hyperlinks!A:E,2,FALSE),
VLOOKUP(TEXT(K1037,0),Hyperlinks!K:M,2,FALSE)
),
IF(_xlpm.linkTarget="","/",HYPERLINK(_xlpm.linkTarget,"Link"))
),"/")</f>
        <v>Link</v>
      </c>
      <c r="BN1037" s="73" t="str">
        <f>_xlfn.LET(
    _xlpm.linkTarget, IFERROR(
        VLOOKUP(TEXT(B1037, 0), hyperlinks2[], 3, FALSE),
        ""
    ),
    IF(_xlpm.linkTarget = "", "/", HYPERLINK(_xlpm.linkTarget, "Link"))
)</f>
        <v>Link</v>
      </c>
      <c r="BO1037" s="73" t="str">
        <f>IFERROR(_xlfn.LET(
_xlpm.linkTarget,IFERROR(
VLOOKUP(TEXT(B1037,0),Hyperlinks!A:E,4,FALSE),
VLOOKUP(TEXT(K1037,0),Hyperlinks!K:M,3,FALSE)
),
IF(_xlpm.linkTarget="","/",HYPERLINK(_xlpm.linkTarget,"Link"))
),"/")</f>
        <v>Link</v>
      </c>
      <c r="BP1037" s="73"/>
    </row>
    <row r="1038" spans="1:68" s="2" customFormat="1" ht="14.4">
      <c r="A1038" s="44">
        <v>8720169752191</v>
      </c>
      <c r="B1038" s="44">
        <v>911401808287</v>
      </c>
      <c r="C1038" s="676">
        <v>872016975219199</v>
      </c>
      <c r="D1038" s="73" t="str">
        <f>IFERROR(_xlfn.LET(
_xlpm.linkTarget,IFERROR(
VLOOKUP(TEXT(B1038,0),Hyperlinks!A:E,2,FALSE),
VLOOKUP(TEXT(K1038,0),Hyperlinks!K:M,2,FALSE)
),
IF(_xlpm.linkTarget="","/",HYPERLINK(_xlpm.linkTarget,"Link"))
),"/")</f>
        <v>Link</v>
      </c>
      <c r="E1038" s="45">
        <v>75219199</v>
      </c>
      <c r="F1038" s="703" t="s">
        <v>3378</v>
      </c>
      <c r="G1038" s="45" t="s">
        <v>2596</v>
      </c>
      <c r="H1038" s="45" t="s">
        <v>2597</v>
      </c>
      <c r="I1038" s="45"/>
      <c r="J1038" s="45" t="s">
        <v>123</v>
      </c>
      <c r="K1038" s="45" t="s">
        <v>3374</v>
      </c>
      <c r="L1038" s="45" t="s">
        <v>125</v>
      </c>
      <c r="M1038" s="69">
        <v>81.2</v>
      </c>
      <c r="N1038" s="47" t="s">
        <v>126</v>
      </c>
      <c r="O1038" s="48" t="s">
        <v>2600</v>
      </c>
      <c r="P1038" s="49" t="s">
        <v>2601</v>
      </c>
      <c r="Q1038" s="50"/>
      <c r="R1038" s="44">
        <v>10</v>
      </c>
      <c r="S1038" s="45" t="s">
        <v>129</v>
      </c>
      <c r="T1038" s="50" t="s">
        <v>130</v>
      </c>
      <c r="U1038" s="677"/>
      <c r="V1038" s="44"/>
      <c r="W1038" s="54"/>
      <c r="X1038" s="52">
        <v>9405119090</v>
      </c>
      <c r="Y1038" s="55" t="s">
        <v>132</v>
      </c>
      <c r="Z1038" s="55" t="s">
        <v>132</v>
      </c>
      <c r="AA1038" s="45" t="s">
        <v>132</v>
      </c>
      <c r="AB1038" s="48"/>
      <c r="AC1038" s="48" t="s">
        <v>4054</v>
      </c>
      <c r="AD1038" s="54" t="s">
        <v>3379</v>
      </c>
      <c r="AE1038" s="13" t="s">
        <v>132</v>
      </c>
      <c r="AF1038" s="13" t="s">
        <v>132</v>
      </c>
      <c r="AG1038" s="13" t="s">
        <v>132</v>
      </c>
      <c r="AH1038" s="13" t="s">
        <v>132</v>
      </c>
      <c r="AI1038" s="13" t="s">
        <v>132</v>
      </c>
      <c r="AJ1038" s="13" t="s">
        <v>132</v>
      </c>
      <c r="AK1038" s="13" t="s">
        <v>132</v>
      </c>
      <c r="AL1038" s="13" t="s">
        <v>132</v>
      </c>
      <c r="AM1038" s="13" t="s">
        <v>132</v>
      </c>
      <c r="AN1038" s="21" t="s">
        <v>132</v>
      </c>
      <c r="AO1038" s="13" t="s">
        <v>132</v>
      </c>
      <c r="AP1038" s="13" t="s">
        <v>132</v>
      </c>
      <c r="AQ1038" s="13" t="s">
        <v>132</v>
      </c>
      <c r="AR1038" s="13" t="s">
        <v>132</v>
      </c>
      <c r="AS1038" s="13" t="s">
        <v>132</v>
      </c>
      <c r="AT1038" s="13" t="s">
        <v>65077</v>
      </c>
      <c r="AU1038" s="13" t="s">
        <v>65078</v>
      </c>
      <c r="AV1038" s="13" t="s">
        <v>2751</v>
      </c>
      <c r="AW1038" s="21" t="s">
        <v>132</v>
      </c>
      <c r="AX1038" s="13" t="s">
        <v>1196</v>
      </c>
      <c r="AY1038" s="13" t="s">
        <v>3380</v>
      </c>
      <c r="AZ1038" s="13" t="s">
        <v>132</v>
      </c>
      <c r="BA1038" s="13" t="s">
        <v>132</v>
      </c>
      <c r="BB1038" s="13" t="s">
        <v>132</v>
      </c>
      <c r="BC1038" s="13" t="s">
        <v>132</v>
      </c>
      <c r="BD1038" s="13" t="s">
        <v>132</v>
      </c>
      <c r="BE1038" s="13" t="s">
        <v>132</v>
      </c>
      <c r="BF1038" s="13" t="s">
        <v>132</v>
      </c>
      <c r="BG1038" s="13" t="s">
        <v>132</v>
      </c>
      <c r="BH1038" s="13" t="s">
        <v>132</v>
      </c>
      <c r="BI1038" s="13" t="s">
        <v>132</v>
      </c>
      <c r="BJ1038" s="13" t="s">
        <v>132</v>
      </c>
      <c r="BK1038" s="13" t="s">
        <v>132</v>
      </c>
      <c r="BL1038" s="13" t="s">
        <v>3674</v>
      </c>
      <c r="BM1038" s="73" t="str">
        <f>IFERROR(_xlfn.LET(
_xlpm.linkTarget,IFERROR(
VLOOKUP(TEXT(B1038,0),Hyperlinks!A:E,2,FALSE),
VLOOKUP(TEXT(K1038,0),Hyperlinks!K:M,2,FALSE)
),
IF(_xlpm.linkTarget="","/",HYPERLINK(_xlpm.linkTarget,"Link"))
),"/")</f>
        <v>Link</v>
      </c>
      <c r="BN1038" s="73" t="str">
        <f>_xlfn.LET(
    _xlpm.linkTarget, IFERROR(
        VLOOKUP(TEXT(B1038, 0), hyperlinks2[], 3, FALSE),
        ""
    ),
    IF(_xlpm.linkTarget = "", "/", HYPERLINK(_xlpm.linkTarget, "Link"))
)</f>
        <v>Link</v>
      </c>
      <c r="BO1038" s="73" t="str">
        <f>IFERROR(_xlfn.LET(
_xlpm.linkTarget,IFERROR(
VLOOKUP(TEXT(B1038,0),Hyperlinks!A:E,4,FALSE),
VLOOKUP(TEXT(K1038,0),Hyperlinks!K:M,3,FALSE)
),
IF(_xlpm.linkTarget="","/",HYPERLINK(_xlpm.linkTarget,"Link"))
),"/")</f>
        <v>Link</v>
      </c>
      <c r="BP1038" s="73"/>
    </row>
    <row r="1039" spans="1:68" s="2" customFormat="1" ht="14.4">
      <c r="A1039" s="44">
        <v>8720169752207</v>
      </c>
      <c r="B1039" s="44">
        <v>911401808387</v>
      </c>
      <c r="C1039" s="676">
        <v>872016975220799</v>
      </c>
      <c r="D1039" s="73" t="str">
        <f>IFERROR(_xlfn.LET(
_xlpm.linkTarget,IFERROR(
VLOOKUP(TEXT(B1039,0),Hyperlinks!A:E,2,FALSE),
VLOOKUP(TEXT(K1039,0),Hyperlinks!K:M,2,FALSE)
),
IF(_xlpm.linkTarget="","/",HYPERLINK(_xlpm.linkTarget,"Link"))
),"/")</f>
        <v>Link</v>
      </c>
      <c r="E1039" s="45">
        <v>75220799</v>
      </c>
      <c r="F1039" s="703" t="s">
        <v>3381</v>
      </c>
      <c r="G1039" s="45" t="s">
        <v>2596</v>
      </c>
      <c r="H1039" s="45" t="s">
        <v>2597</v>
      </c>
      <c r="I1039" s="45"/>
      <c r="J1039" s="45" t="s">
        <v>123</v>
      </c>
      <c r="K1039" s="45" t="s">
        <v>3374</v>
      </c>
      <c r="L1039" s="45" t="s">
        <v>125</v>
      </c>
      <c r="M1039" s="69">
        <v>88.4</v>
      </c>
      <c r="N1039" s="47" t="s">
        <v>126</v>
      </c>
      <c r="O1039" s="48" t="s">
        <v>2600</v>
      </c>
      <c r="P1039" s="49" t="s">
        <v>2601</v>
      </c>
      <c r="Q1039" s="50"/>
      <c r="R1039" s="44">
        <v>10</v>
      </c>
      <c r="S1039" s="45" t="s">
        <v>129</v>
      </c>
      <c r="T1039" s="50" t="s">
        <v>130</v>
      </c>
      <c r="U1039" s="677"/>
      <c r="V1039" s="44"/>
      <c r="W1039" s="54"/>
      <c r="X1039" s="52">
        <v>9405119090</v>
      </c>
      <c r="Y1039" s="55" t="s">
        <v>132</v>
      </c>
      <c r="Z1039" s="55" t="s">
        <v>132</v>
      </c>
      <c r="AA1039" s="45" t="s">
        <v>132</v>
      </c>
      <c r="AB1039" s="48"/>
      <c r="AC1039" s="48" t="s">
        <v>4054</v>
      </c>
      <c r="AD1039" s="54" t="s">
        <v>3382</v>
      </c>
      <c r="AE1039" s="13" t="s">
        <v>132</v>
      </c>
      <c r="AF1039" s="13" t="s">
        <v>132</v>
      </c>
      <c r="AG1039" s="13" t="s">
        <v>132</v>
      </c>
      <c r="AH1039" s="13" t="s">
        <v>132</v>
      </c>
      <c r="AI1039" s="13" t="s">
        <v>132</v>
      </c>
      <c r="AJ1039" s="13" t="s">
        <v>132</v>
      </c>
      <c r="AK1039" s="13" t="s">
        <v>132</v>
      </c>
      <c r="AL1039" s="13" t="s">
        <v>132</v>
      </c>
      <c r="AM1039" s="13" t="s">
        <v>132</v>
      </c>
      <c r="AN1039" s="21" t="s">
        <v>132</v>
      </c>
      <c r="AO1039" s="13" t="s">
        <v>132</v>
      </c>
      <c r="AP1039" s="13" t="s">
        <v>132</v>
      </c>
      <c r="AQ1039" s="13" t="s">
        <v>132</v>
      </c>
      <c r="AR1039" s="13" t="s">
        <v>132</v>
      </c>
      <c r="AS1039" s="13" t="s">
        <v>132</v>
      </c>
      <c r="AT1039" s="13" t="s">
        <v>65077</v>
      </c>
      <c r="AU1039" s="13" t="s">
        <v>65076</v>
      </c>
      <c r="AV1039" s="13" t="s">
        <v>2751</v>
      </c>
      <c r="AW1039" s="21" t="s">
        <v>132</v>
      </c>
      <c r="AX1039" s="13" t="s">
        <v>3383</v>
      </c>
      <c r="AY1039" s="13" t="s">
        <v>3384</v>
      </c>
      <c r="AZ1039" s="13" t="s">
        <v>132</v>
      </c>
      <c r="BA1039" s="13" t="s">
        <v>132</v>
      </c>
      <c r="BB1039" s="13" t="s">
        <v>132</v>
      </c>
      <c r="BC1039" s="13" t="s">
        <v>132</v>
      </c>
      <c r="BD1039" s="13" t="s">
        <v>132</v>
      </c>
      <c r="BE1039" s="13" t="s">
        <v>132</v>
      </c>
      <c r="BF1039" s="13" t="s">
        <v>132</v>
      </c>
      <c r="BG1039" s="13" t="s">
        <v>132</v>
      </c>
      <c r="BH1039" s="13" t="s">
        <v>132</v>
      </c>
      <c r="BI1039" s="13" t="s">
        <v>132</v>
      </c>
      <c r="BJ1039" s="13" t="s">
        <v>132</v>
      </c>
      <c r="BK1039" s="13" t="s">
        <v>132</v>
      </c>
      <c r="BL1039" s="13" t="s">
        <v>3674</v>
      </c>
      <c r="BM1039" s="73" t="str">
        <f>IFERROR(_xlfn.LET(
_xlpm.linkTarget,IFERROR(
VLOOKUP(TEXT(B1039,0),Hyperlinks!A:E,2,FALSE),
VLOOKUP(TEXT(K1039,0),Hyperlinks!K:M,2,FALSE)
),
IF(_xlpm.linkTarget="","/",HYPERLINK(_xlpm.linkTarget,"Link"))
),"/")</f>
        <v>Link</v>
      </c>
      <c r="BN1039" s="73" t="str">
        <f>_xlfn.LET(
    _xlpm.linkTarget, IFERROR(
        VLOOKUP(TEXT(B1039, 0), hyperlinks2[], 3, FALSE),
        ""
    ),
    IF(_xlpm.linkTarget = "", "/", HYPERLINK(_xlpm.linkTarget, "Link"))
)</f>
        <v>Link</v>
      </c>
      <c r="BO1039" s="73" t="str">
        <f>IFERROR(_xlfn.LET(
_xlpm.linkTarget,IFERROR(
VLOOKUP(TEXT(B1039,0),Hyperlinks!A:E,4,FALSE),
VLOOKUP(TEXT(K1039,0),Hyperlinks!K:M,3,FALSE)
),
IF(_xlpm.linkTarget="","/",HYPERLINK(_xlpm.linkTarget,"Link"))
),"/")</f>
        <v>Link</v>
      </c>
      <c r="BP1039" s="73"/>
    </row>
    <row r="1040" spans="1:68" s="43" customFormat="1" ht="14.4">
      <c r="A1040" s="9">
        <v>8720169752184</v>
      </c>
      <c r="B1040" s="9">
        <v>911401808187</v>
      </c>
      <c r="C1040" s="688">
        <v>872016975218499</v>
      </c>
      <c r="D1040" s="73" t="str">
        <f>IFERROR(_xlfn.LET(
_xlpm.linkTarget,IFERROR(
VLOOKUP(TEXT(B1040,0),Hyperlinks!A:E,2,FALSE),
VLOOKUP(TEXT(K1040,0),Hyperlinks!K:M,2,FALSE)
),
IF(_xlpm.linkTarget="","/",HYPERLINK(_xlpm.linkTarget,"Link"))
),"/")</f>
        <v>Link</v>
      </c>
      <c r="E1040" s="12">
        <v>75218499</v>
      </c>
      <c r="F1040" s="704" t="s">
        <v>3385</v>
      </c>
      <c r="G1040" s="12" t="s">
        <v>2596</v>
      </c>
      <c r="H1040" s="12" t="s">
        <v>2597</v>
      </c>
      <c r="I1040" s="45"/>
      <c r="J1040" s="12" t="s">
        <v>123</v>
      </c>
      <c r="K1040" s="12" t="s">
        <v>3374</v>
      </c>
      <c r="L1040" s="12" t="s">
        <v>125</v>
      </c>
      <c r="M1040" s="70">
        <v>56.9</v>
      </c>
      <c r="N1040" s="16" t="s">
        <v>126</v>
      </c>
      <c r="O1040" s="13" t="s">
        <v>2600</v>
      </c>
      <c r="P1040" s="49" t="s">
        <v>2601</v>
      </c>
      <c r="Q1040" s="17"/>
      <c r="R1040" s="9">
        <v>10</v>
      </c>
      <c r="S1040" s="12" t="s">
        <v>129</v>
      </c>
      <c r="T1040" s="17" t="s">
        <v>130</v>
      </c>
      <c r="U1040" s="678"/>
      <c r="V1040" s="44"/>
      <c r="W1040" s="11"/>
      <c r="X1040" s="25">
        <v>9405119090</v>
      </c>
      <c r="Y1040" s="18" t="s">
        <v>132</v>
      </c>
      <c r="Z1040" s="18" t="s">
        <v>132</v>
      </c>
      <c r="AA1040" s="12" t="s">
        <v>132</v>
      </c>
      <c r="AB1040" s="48"/>
      <c r="AC1040" s="48" t="s">
        <v>4054</v>
      </c>
      <c r="AD1040" s="54" t="s">
        <v>3386</v>
      </c>
      <c r="AE1040" s="13" t="s">
        <v>132</v>
      </c>
      <c r="AF1040" s="13" t="s">
        <v>132</v>
      </c>
      <c r="AG1040" s="13" t="s">
        <v>132</v>
      </c>
      <c r="AH1040" s="13" t="s">
        <v>132</v>
      </c>
      <c r="AI1040" s="13" t="s">
        <v>132</v>
      </c>
      <c r="AJ1040" s="13" t="s">
        <v>132</v>
      </c>
      <c r="AK1040" s="13" t="s">
        <v>132</v>
      </c>
      <c r="AL1040" s="13" t="s">
        <v>132</v>
      </c>
      <c r="AM1040" s="13" t="s">
        <v>132</v>
      </c>
      <c r="AN1040" s="21" t="s">
        <v>132</v>
      </c>
      <c r="AO1040" s="13" t="s">
        <v>132</v>
      </c>
      <c r="AP1040" s="13" t="s">
        <v>132</v>
      </c>
      <c r="AQ1040" s="13" t="s">
        <v>132</v>
      </c>
      <c r="AR1040" s="13" t="s">
        <v>132</v>
      </c>
      <c r="AS1040" s="13" t="s">
        <v>132</v>
      </c>
      <c r="AT1040" s="13" t="s">
        <v>65079</v>
      </c>
      <c r="AU1040" s="13" t="s">
        <v>65080</v>
      </c>
      <c r="AV1040" s="13" t="s">
        <v>2751</v>
      </c>
      <c r="AW1040" s="21" t="s">
        <v>132</v>
      </c>
      <c r="AX1040" s="13" t="s">
        <v>3132</v>
      </c>
      <c r="AY1040" s="13" t="s">
        <v>2804</v>
      </c>
      <c r="AZ1040" s="13" t="s">
        <v>132</v>
      </c>
      <c r="BA1040" s="13" t="s">
        <v>132</v>
      </c>
      <c r="BB1040" s="13" t="s">
        <v>132</v>
      </c>
      <c r="BC1040" s="13" t="s">
        <v>132</v>
      </c>
      <c r="BD1040" s="13" t="s">
        <v>132</v>
      </c>
      <c r="BE1040" s="13" t="s">
        <v>132</v>
      </c>
      <c r="BF1040" s="13" t="s">
        <v>132</v>
      </c>
      <c r="BG1040" s="13" t="s">
        <v>132</v>
      </c>
      <c r="BH1040" s="13" t="s">
        <v>132</v>
      </c>
      <c r="BI1040" s="13" t="s">
        <v>132</v>
      </c>
      <c r="BJ1040" s="13" t="s">
        <v>132</v>
      </c>
      <c r="BK1040" s="13" t="s">
        <v>132</v>
      </c>
      <c r="BL1040" s="13" t="s">
        <v>3674</v>
      </c>
      <c r="BM1040" s="73" t="str">
        <f>IFERROR(_xlfn.LET(
_xlpm.linkTarget,IFERROR(
VLOOKUP(TEXT(B1040,0),Hyperlinks!A:E,2,FALSE),
VLOOKUP(TEXT(K1040,0),Hyperlinks!K:M,2,FALSE)
),
IF(_xlpm.linkTarget="","/",HYPERLINK(_xlpm.linkTarget,"Link"))
),"/")</f>
        <v>Link</v>
      </c>
      <c r="BN1040" s="73" t="str">
        <f>_xlfn.LET(
    _xlpm.linkTarget, IFERROR(
        VLOOKUP(TEXT(B1040, 0), hyperlinks2[], 3, FALSE),
        ""
    ),
    IF(_xlpm.linkTarget = "", "/", HYPERLINK(_xlpm.linkTarget, "Link"))
)</f>
        <v>Link</v>
      </c>
      <c r="BO1040" s="73" t="str">
        <f>IFERROR(_xlfn.LET(
_xlpm.linkTarget,IFERROR(
VLOOKUP(TEXT(B1040,0),Hyperlinks!A:E,4,FALSE),
VLOOKUP(TEXT(K1040,0),Hyperlinks!K:M,3,FALSE)
),
IF(_xlpm.linkTarget="","/",HYPERLINK(_xlpm.linkTarget,"Link"))
),"/")</f>
        <v>Link</v>
      </c>
      <c r="BP1040" s="73"/>
    </row>
    <row r="1041" spans="1:68" s="43" customFormat="1" ht="14.4">
      <c r="A1041" s="44">
        <v>8720169734166</v>
      </c>
      <c r="B1041" s="44">
        <v>911401562943</v>
      </c>
      <c r="C1041" s="676">
        <v>872016973416699</v>
      </c>
      <c r="D1041" s="73" t="str">
        <f>IFERROR(_xlfn.LET(
_xlpm.linkTarget,IFERROR(
VLOOKUP(TEXT(B1041,0),Hyperlinks!A:E,2,FALSE),
VLOOKUP(TEXT(K1041,0),Hyperlinks!K:M,2,FALSE)
),
IF(_xlpm.linkTarget="","/",HYPERLINK(_xlpm.linkTarget,"Link"))
),"/")</f>
        <v>Link</v>
      </c>
      <c r="E1041" s="45">
        <v>73416699</v>
      </c>
      <c r="F1041" s="703" t="s">
        <v>3396</v>
      </c>
      <c r="G1041" s="45" t="s">
        <v>2596</v>
      </c>
      <c r="H1041" s="45" t="s">
        <v>122</v>
      </c>
      <c r="I1041" s="45"/>
      <c r="J1041" s="45" t="s">
        <v>3397</v>
      </c>
      <c r="K1041" s="45" t="s">
        <v>3374</v>
      </c>
      <c r="L1041" s="45" t="s">
        <v>125</v>
      </c>
      <c r="M1041" s="69">
        <v>190</v>
      </c>
      <c r="N1041" s="47" t="s">
        <v>126</v>
      </c>
      <c r="O1041" s="48" t="s">
        <v>2600</v>
      </c>
      <c r="P1041" s="49" t="s">
        <v>2601</v>
      </c>
      <c r="Q1041" s="50"/>
      <c r="R1041" s="44">
        <v>10</v>
      </c>
      <c r="S1041" s="45" t="s">
        <v>129</v>
      </c>
      <c r="T1041" s="50" t="s">
        <v>130</v>
      </c>
      <c r="U1041" s="44"/>
      <c r="V1041" s="44"/>
      <c r="W1041" s="51"/>
      <c r="X1041" s="52">
        <v>8543709099</v>
      </c>
      <c r="Y1041" s="55" t="s">
        <v>132</v>
      </c>
      <c r="Z1041" s="55" t="s">
        <v>132</v>
      </c>
      <c r="AA1041" s="45" t="s">
        <v>132</v>
      </c>
      <c r="AB1041" s="48"/>
      <c r="AC1041" s="48" t="s">
        <v>4054</v>
      </c>
      <c r="AD1041" s="54" t="s">
        <v>3398</v>
      </c>
      <c r="AE1041" s="13" t="s">
        <v>132</v>
      </c>
      <c r="AF1041" s="13" t="s">
        <v>132</v>
      </c>
      <c r="AG1041" s="13" t="s">
        <v>132</v>
      </c>
      <c r="AH1041" s="13" t="s">
        <v>65082</v>
      </c>
      <c r="AI1041" s="13" t="s">
        <v>132</v>
      </c>
      <c r="AJ1041" s="13" t="s">
        <v>132</v>
      </c>
      <c r="AK1041" s="13" t="s">
        <v>132</v>
      </c>
      <c r="AL1041" s="13" t="s">
        <v>132</v>
      </c>
      <c r="AM1041" s="13" t="s">
        <v>132</v>
      </c>
      <c r="AN1041" s="21" t="s">
        <v>132</v>
      </c>
      <c r="AO1041" s="13" t="s">
        <v>132</v>
      </c>
      <c r="AP1041" s="13" t="s">
        <v>132</v>
      </c>
      <c r="AQ1041" s="13" t="s">
        <v>132</v>
      </c>
      <c r="AR1041" s="13" t="s">
        <v>132</v>
      </c>
      <c r="AS1041" s="13" t="s">
        <v>132</v>
      </c>
      <c r="AT1041" s="13">
        <v>0</v>
      </c>
      <c r="AU1041" s="13">
        <v>0</v>
      </c>
      <c r="AV1041" s="13" t="s">
        <v>132</v>
      </c>
      <c r="AW1041" s="21" t="s">
        <v>132</v>
      </c>
      <c r="AX1041" s="13" t="s">
        <v>1000</v>
      </c>
      <c r="AY1041" s="13" t="s">
        <v>1095</v>
      </c>
      <c r="AZ1041" s="13" t="s">
        <v>132</v>
      </c>
      <c r="BA1041" s="13" t="s">
        <v>132</v>
      </c>
      <c r="BB1041" s="13" t="s">
        <v>132</v>
      </c>
      <c r="BC1041" s="13" t="s">
        <v>132</v>
      </c>
      <c r="BD1041" s="13" t="s">
        <v>132</v>
      </c>
      <c r="BE1041" s="13" t="s">
        <v>132</v>
      </c>
      <c r="BF1041" s="13" t="s">
        <v>132</v>
      </c>
      <c r="BG1041" s="13" t="s">
        <v>132</v>
      </c>
      <c r="BH1041" s="13" t="s">
        <v>132</v>
      </c>
      <c r="BI1041" s="13" t="s">
        <v>132</v>
      </c>
      <c r="BJ1041" s="13" t="s">
        <v>132</v>
      </c>
      <c r="BK1041" s="13" t="s">
        <v>2610</v>
      </c>
      <c r="BL1041" s="13" t="s">
        <v>64931</v>
      </c>
      <c r="BM1041" s="73" t="str">
        <f>IFERROR(_xlfn.LET(
_xlpm.linkTarget,IFERROR(
VLOOKUP(TEXT(B1041,0),Hyperlinks!A:E,2,FALSE),
VLOOKUP(TEXT(K1041,0),Hyperlinks!K:M,2,FALSE)
),
IF(_xlpm.linkTarget="","/",HYPERLINK(_xlpm.linkTarget,"Link"))
),"/")</f>
        <v>Link</v>
      </c>
      <c r="BN1041" s="73" t="str">
        <f>_xlfn.LET(
    _xlpm.linkTarget, IFERROR(
        VLOOKUP(TEXT(B1041, 0), hyperlinks2[], 3, FALSE),
        ""
    ),
    IF(_xlpm.linkTarget = "", "/", HYPERLINK(_xlpm.linkTarget, "Link"))
)</f>
        <v>Link</v>
      </c>
      <c r="BO1041" s="73" t="str">
        <f>IFERROR(_xlfn.LET(
_xlpm.linkTarget,IFERROR(
VLOOKUP(TEXT(B1041,0),Hyperlinks!A:E,4,FALSE),
VLOOKUP(TEXT(K1041,0),Hyperlinks!K:M,3,FALSE)
),
IF(_xlpm.linkTarget="","/",HYPERLINK(_xlpm.linkTarget,"Link"))
),"/")</f>
        <v>Link</v>
      </c>
      <c r="BP1041" s="73"/>
    </row>
    <row r="1042" spans="1:68" s="43" customFormat="1" ht="14.4">
      <c r="A1042" s="44">
        <v>8720169752290</v>
      </c>
      <c r="B1042" s="44">
        <v>911401563143</v>
      </c>
      <c r="C1042" s="676">
        <v>872016975229099</v>
      </c>
      <c r="D1042" s="73" t="str">
        <f>IFERROR(_xlfn.LET(
_xlpm.linkTarget,IFERROR(
VLOOKUP(TEXT(B1042,0),Hyperlinks!A:E,2,FALSE),
VLOOKUP(TEXT(K1042,0),Hyperlinks!K:M,2,FALSE)
),
IF(_xlpm.linkTarget="","/",HYPERLINK(_xlpm.linkTarget,"Link"))
),"/")</f>
        <v>Link</v>
      </c>
      <c r="E1042" s="45">
        <v>75229099</v>
      </c>
      <c r="F1042" s="703" t="s">
        <v>3399</v>
      </c>
      <c r="G1042" s="45" t="s">
        <v>2596</v>
      </c>
      <c r="H1042" s="45" t="s">
        <v>2597</v>
      </c>
      <c r="I1042" s="45"/>
      <c r="J1042" s="45" t="s">
        <v>3397</v>
      </c>
      <c r="K1042" s="45" t="s">
        <v>3400</v>
      </c>
      <c r="L1042" s="45" t="s">
        <v>125</v>
      </c>
      <c r="M1042" s="69">
        <v>240</v>
      </c>
      <c r="N1042" s="47" t="s">
        <v>126</v>
      </c>
      <c r="O1042" s="48" t="s">
        <v>2600</v>
      </c>
      <c r="P1042" s="49" t="s">
        <v>2601</v>
      </c>
      <c r="Q1042" s="50"/>
      <c r="R1042" s="44">
        <v>10</v>
      </c>
      <c r="S1042" s="45" t="s">
        <v>129</v>
      </c>
      <c r="T1042" s="50" t="s">
        <v>130</v>
      </c>
      <c r="U1042" s="44"/>
      <c r="V1042" s="44"/>
      <c r="W1042" s="51"/>
      <c r="X1042" s="52">
        <v>8543709099</v>
      </c>
      <c r="Y1042" s="55" t="s">
        <v>132</v>
      </c>
      <c r="Z1042" s="55" t="s">
        <v>132</v>
      </c>
      <c r="AA1042" s="45" t="s">
        <v>132</v>
      </c>
      <c r="AB1042" s="48"/>
      <c r="AC1042" s="48" t="s">
        <v>4054</v>
      </c>
      <c r="AD1042" s="54" t="s">
        <v>3401</v>
      </c>
      <c r="AE1042" s="13" t="s">
        <v>132</v>
      </c>
      <c r="AF1042" s="13" t="s">
        <v>132</v>
      </c>
      <c r="AG1042" s="13" t="s">
        <v>132</v>
      </c>
      <c r="AH1042" s="13" t="s">
        <v>64929</v>
      </c>
      <c r="AI1042" s="13" t="s">
        <v>132</v>
      </c>
      <c r="AJ1042" s="13" t="s">
        <v>132</v>
      </c>
      <c r="AK1042" s="13" t="s">
        <v>132</v>
      </c>
      <c r="AL1042" s="13" t="s">
        <v>132</v>
      </c>
      <c r="AM1042" s="13" t="s">
        <v>132</v>
      </c>
      <c r="AN1042" s="21" t="s">
        <v>132</v>
      </c>
      <c r="AO1042" s="13" t="s">
        <v>132</v>
      </c>
      <c r="AP1042" s="13" t="s">
        <v>132</v>
      </c>
      <c r="AQ1042" s="13" t="s">
        <v>132</v>
      </c>
      <c r="AR1042" s="13" t="s">
        <v>132</v>
      </c>
      <c r="AS1042" s="13" t="s">
        <v>132</v>
      </c>
      <c r="AT1042" s="13">
        <v>0</v>
      </c>
      <c r="AU1042" s="13">
        <v>0</v>
      </c>
      <c r="AV1042" s="13" t="s">
        <v>132</v>
      </c>
      <c r="AW1042" s="21" t="s">
        <v>132</v>
      </c>
      <c r="AX1042" s="13" t="s">
        <v>686</v>
      </c>
      <c r="AY1042" s="13" t="s">
        <v>1991</v>
      </c>
      <c r="AZ1042" s="13" t="s">
        <v>132</v>
      </c>
      <c r="BA1042" s="13" t="s">
        <v>132</v>
      </c>
      <c r="BB1042" s="13" t="s">
        <v>132</v>
      </c>
      <c r="BC1042" s="13" t="s">
        <v>132</v>
      </c>
      <c r="BD1042" s="13" t="s">
        <v>132</v>
      </c>
      <c r="BE1042" s="13" t="s">
        <v>132</v>
      </c>
      <c r="BF1042" s="13" t="s">
        <v>132</v>
      </c>
      <c r="BG1042" s="13" t="s">
        <v>132</v>
      </c>
      <c r="BH1042" s="13" t="s">
        <v>132</v>
      </c>
      <c r="BI1042" s="13" t="s">
        <v>132</v>
      </c>
      <c r="BJ1042" s="13" t="s">
        <v>132</v>
      </c>
      <c r="BK1042" s="13" t="s">
        <v>2610</v>
      </c>
      <c r="BL1042" s="13" t="s">
        <v>65083</v>
      </c>
      <c r="BM1042" s="73" t="str">
        <f>IFERROR(_xlfn.LET(
_xlpm.linkTarget,IFERROR(
VLOOKUP(TEXT(B1042,0),Hyperlinks!A:E,2,FALSE),
VLOOKUP(TEXT(K1042,0),Hyperlinks!K:M,2,FALSE)
),
IF(_xlpm.linkTarget="","/",HYPERLINK(_xlpm.linkTarget,"Link"))
),"/")</f>
        <v>Link</v>
      </c>
      <c r="BN1042" s="73" t="str">
        <f>_xlfn.LET(
    _xlpm.linkTarget, IFERROR(
        VLOOKUP(TEXT(B1042, 0), hyperlinks2[], 3, FALSE),
        ""
    ),
    IF(_xlpm.linkTarget = "", "/", HYPERLINK(_xlpm.linkTarget, "Link"))
)</f>
        <v>Link</v>
      </c>
      <c r="BO1042" s="73" t="str">
        <f>IFERROR(_xlfn.LET(
_xlpm.linkTarget,IFERROR(
VLOOKUP(TEXT(B1042,0),Hyperlinks!A:E,4,FALSE),
VLOOKUP(TEXT(K1042,0),Hyperlinks!K:M,3,FALSE)
),
IF(_xlpm.linkTarget="","/",HYPERLINK(_xlpm.linkTarget,"Link"))
),"/")</f>
        <v>Link</v>
      </c>
      <c r="BP1042" s="73"/>
    </row>
    <row r="1043" spans="1:68" s="43" customFormat="1" ht="14.4">
      <c r="A1043" s="44">
        <v>8720169516977</v>
      </c>
      <c r="B1043" s="44">
        <v>911401877485</v>
      </c>
      <c r="C1043" s="676">
        <v>872016951697799</v>
      </c>
      <c r="D1043" s="73" t="str">
        <f>IFERROR(_xlfn.LET(
_xlpm.linkTarget,IFERROR(
VLOOKUP(TEXT(B1043,0),Hyperlinks!A:E,2,FALSE),
VLOOKUP(TEXT(K1043,0),Hyperlinks!K:M,2,FALSE)
),
IF(_xlpm.linkTarget="","/",HYPERLINK(_xlpm.linkTarget,"Link"))
),"/")</f>
        <v>Link</v>
      </c>
      <c r="E1043" s="45">
        <v>51697799</v>
      </c>
      <c r="F1043" s="703" t="s">
        <v>3402</v>
      </c>
      <c r="G1043" s="45" t="s">
        <v>2596</v>
      </c>
      <c r="H1043" s="45" t="s">
        <v>2597</v>
      </c>
      <c r="I1043" s="45" t="s">
        <v>2681</v>
      </c>
      <c r="J1043" s="45" t="s">
        <v>3403</v>
      </c>
      <c r="K1043" s="45" t="s">
        <v>3374</v>
      </c>
      <c r="L1043" s="45" t="s">
        <v>125</v>
      </c>
      <c r="M1043" s="69">
        <v>323</v>
      </c>
      <c r="N1043" s="47" t="s">
        <v>126</v>
      </c>
      <c r="O1043" s="48" t="s">
        <v>2600</v>
      </c>
      <c r="P1043" s="49" t="s">
        <v>2601</v>
      </c>
      <c r="Q1043" s="50"/>
      <c r="R1043" s="44">
        <v>4</v>
      </c>
      <c r="S1043" s="45" t="s">
        <v>129</v>
      </c>
      <c r="T1043" s="50" t="s">
        <v>154</v>
      </c>
      <c r="U1043" s="44"/>
      <c r="V1043" s="44"/>
      <c r="W1043" s="51"/>
      <c r="X1043" s="52">
        <v>9405119090</v>
      </c>
      <c r="Y1043" s="55" t="s">
        <v>132</v>
      </c>
      <c r="Z1043" s="55" t="s">
        <v>132</v>
      </c>
      <c r="AA1043" s="45" t="s">
        <v>132</v>
      </c>
      <c r="AB1043" s="48"/>
      <c r="AC1043" s="48" t="s">
        <v>4054</v>
      </c>
      <c r="AD1043" s="54" t="s">
        <v>3404</v>
      </c>
      <c r="AE1043" s="48" t="s">
        <v>132</v>
      </c>
      <c r="AF1043" s="48" t="s">
        <v>132</v>
      </c>
      <c r="AG1043" s="48" t="s">
        <v>132</v>
      </c>
      <c r="AH1043" s="48" t="s">
        <v>944</v>
      </c>
      <c r="AI1043" s="48" t="s">
        <v>132</v>
      </c>
      <c r="AJ1043" s="48" t="s">
        <v>683</v>
      </c>
      <c r="AK1043" s="48" t="s">
        <v>132</v>
      </c>
      <c r="AL1043" s="48" t="s">
        <v>3405</v>
      </c>
      <c r="AM1043" s="48" t="s">
        <v>132</v>
      </c>
      <c r="AN1043" s="54" t="s">
        <v>2712</v>
      </c>
      <c r="AO1043" s="48" t="s">
        <v>132</v>
      </c>
      <c r="AP1043" s="48" t="s">
        <v>132</v>
      </c>
      <c r="AQ1043" s="48" t="s">
        <v>2075</v>
      </c>
      <c r="AR1043" s="48" t="s">
        <v>166</v>
      </c>
      <c r="AS1043" s="48" t="s">
        <v>132</v>
      </c>
      <c r="AT1043" s="48" t="s">
        <v>3406</v>
      </c>
      <c r="AU1043" s="48" t="s">
        <v>3407</v>
      </c>
      <c r="AV1043" s="48" t="s">
        <v>1413</v>
      </c>
      <c r="AW1043" s="54" t="s">
        <v>132</v>
      </c>
      <c r="AX1043" s="48" t="s">
        <v>3408</v>
      </c>
      <c r="AY1043" s="48" t="s">
        <v>2725</v>
      </c>
      <c r="AZ1043" s="48" t="s">
        <v>171</v>
      </c>
      <c r="BA1043" s="48" t="s">
        <v>191</v>
      </c>
      <c r="BB1043" s="48" t="s">
        <v>3409</v>
      </c>
      <c r="BC1043" s="48" t="s">
        <v>2920</v>
      </c>
      <c r="BD1043" s="48" t="s">
        <v>2566</v>
      </c>
      <c r="BE1043" s="48" t="s">
        <v>955</v>
      </c>
      <c r="BF1043" s="48" t="s">
        <v>132</v>
      </c>
      <c r="BG1043" s="48" t="s">
        <v>976</v>
      </c>
      <c r="BH1043" s="48" t="s">
        <v>3188</v>
      </c>
      <c r="BI1043" s="48" t="s">
        <v>2649</v>
      </c>
      <c r="BJ1043" s="48" t="s">
        <v>132</v>
      </c>
      <c r="BK1043" s="48" t="s">
        <v>2610</v>
      </c>
      <c r="BL1043" s="48" t="s">
        <v>2822</v>
      </c>
      <c r="BM1043" s="73" t="str">
        <f>IFERROR(_xlfn.LET(
_xlpm.linkTarget,IFERROR(
VLOOKUP(TEXT(B1043,0),Hyperlinks!A:E,2,FALSE),
VLOOKUP(TEXT(K1043,0),Hyperlinks!K:M,2,FALSE)
),
IF(_xlpm.linkTarget="","/",HYPERLINK(_xlpm.linkTarget,"Link"))
),"/")</f>
        <v>Link</v>
      </c>
      <c r="BN1043" s="73" t="str">
        <f>_xlfn.LET(
    _xlpm.linkTarget, IFERROR(
        VLOOKUP(TEXT(B1043, 0), hyperlinks2[], 3, FALSE),
        ""
    ),
    IF(_xlpm.linkTarget = "", "/", HYPERLINK(_xlpm.linkTarget, "Link"))
)</f>
        <v>Link</v>
      </c>
      <c r="BO1043" s="73" t="str">
        <f>IFERROR(_xlfn.LET(
_xlpm.linkTarget,IFERROR(
VLOOKUP(TEXT(B1043,0),Hyperlinks!A:E,4,FALSE),
VLOOKUP(TEXT(K1043,0),Hyperlinks!K:M,3,FALSE)
),
IF(_xlpm.linkTarget="","/",HYPERLINK(_xlpm.linkTarget,"Link"))
),"/")</f>
        <v>Link</v>
      </c>
      <c r="BP1043" s="73"/>
    </row>
    <row r="1044" spans="1:68" s="43" customFormat="1" ht="14.4">
      <c r="A1044" s="44">
        <v>8720169516984</v>
      </c>
      <c r="B1044" s="44">
        <v>911401877585</v>
      </c>
      <c r="C1044" s="676">
        <v>872016951698499</v>
      </c>
      <c r="D1044" s="73" t="str">
        <f>IFERROR(_xlfn.LET(
_xlpm.linkTarget,IFERROR(
VLOOKUP(TEXT(B1044,0),Hyperlinks!A:E,2,FALSE),
VLOOKUP(TEXT(K1044,0),Hyperlinks!K:M,2,FALSE)
),
IF(_xlpm.linkTarget="","/",HYPERLINK(_xlpm.linkTarget,"Link"))
),"/")</f>
        <v>Link</v>
      </c>
      <c r="E1044" s="45">
        <v>51698499</v>
      </c>
      <c r="F1044" s="703" t="s">
        <v>3410</v>
      </c>
      <c r="G1044" s="45" t="s">
        <v>2596</v>
      </c>
      <c r="H1044" s="45" t="s">
        <v>2597</v>
      </c>
      <c r="I1044" s="45" t="s">
        <v>2681</v>
      </c>
      <c r="J1044" s="45" t="s">
        <v>3403</v>
      </c>
      <c r="K1044" s="45" t="s">
        <v>3374</v>
      </c>
      <c r="L1044" s="45" t="s">
        <v>125</v>
      </c>
      <c r="M1044" s="69">
        <v>230</v>
      </c>
      <c r="N1044" s="47" t="s">
        <v>126</v>
      </c>
      <c r="O1044" s="48" t="s">
        <v>2600</v>
      </c>
      <c r="P1044" s="49" t="s">
        <v>2601</v>
      </c>
      <c r="Q1044" s="50"/>
      <c r="R1044" s="44">
        <v>4</v>
      </c>
      <c r="S1044" s="45" t="s">
        <v>129</v>
      </c>
      <c r="T1044" s="50" t="s">
        <v>154</v>
      </c>
      <c r="U1044" s="44"/>
      <c r="V1044" s="44"/>
      <c r="W1044" s="51"/>
      <c r="X1044" s="52">
        <v>9405119090</v>
      </c>
      <c r="Y1044" s="55" t="s">
        <v>132</v>
      </c>
      <c r="Z1044" s="55" t="s">
        <v>132</v>
      </c>
      <c r="AA1044" s="45" t="s">
        <v>132</v>
      </c>
      <c r="AB1044" s="48"/>
      <c r="AC1044" s="48" t="s">
        <v>4054</v>
      </c>
      <c r="AD1044" s="54" t="s">
        <v>3411</v>
      </c>
      <c r="AE1044" s="48" t="s">
        <v>132</v>
      </c>
      <c r="AF1044" s="48" t="s">
        <v>132</v>
      </c>
      <c r="AG1044" s="48" t="s">
        <v>132</v>
      </c>
      <c r="AH1044" s="48" t="s">
        <v>944</v>
      </c>
      <c r="AI1044" s="48" t="s">
        <v>132</v>
      </c>
      <c r="AJ1044" s="48" t="s">
        <v>683</v>
      </c>
      <c r="AK1044" s="48" t="s">
        <v>132</v>
      </c>
      <c r="AL1044" s="48" t="s">
        <v>3405</v>
      </c>
      <c r="AM1044" s="48" t="s">
        <v>132</v>
      </c>
      <c r="AN1044" s="54" t="s">
        <v>955</v>
      </c>
      <c r="AO1044" s="48" t="s">
        <v>132</v>
      </c>
      <c r="AP1044" s="48" t="s">
        <v>132</v>
      </c>
      <c r="AQ1044" s="48" t="s">
        <v>2075</v>
      </c>
      <c r="AR1044" s="48" t="s">
        <v>166</v>
      </c>
      <c r="AS1044" s="48" t="s">
        <v>132</v>
      </c>
      <c r="AT1044" s="48" t="s">
        <v>3412</v>
      </c>
      <c r="AU1044" s="48" t="s">
        <v>3340</v>
      </c>
      <c r="AV1044" s="48" t="s">
        <v>1413</v>
      </c>
      <c r="AW1044" s="54" t="s">
        <v>132</v>
      </c>
      <c r="AX1044" s="48" t="s">
        <v>3413</v>
      </c>
      <c r="AY1044" s="48" t="s">
        <v>3414</v>
      </c>
      <c r="AZ1044" s="48" t="s">
        <v>171</v>
      </c>
      <c r="BA1044" s="48" t="s">
        <v>191</v>
      </c>
      <c r="BB1044" s="48" t="s">
        <v>3409</v>
      </c>
      <c r="BC1044" s="48" t="s">
        <v>2920</v>
      </c>
      <c r="BD1044" s="48" t="s">
        <v>2566</v>
      </c>
      <c r="BE1044" s="48" t="s">
        <v>955</v>
      </c>
      <c r="BF1044" s="48" t="s">
        <v>132</v>
      </c>
      <c r="BG1044" s="48" t="s">
        <v>976</v>
      </c>
      <c r="BH1044" s="48" t="s">
        <v>2876</v>
      </c>
      <c r="BI1044" s="48" t="s">
        <v>2649</v>
      </c>
      <c r="BJ1044" s="48" t="s">
        <v>132</v>
      </c>
      <c r="BK1044" s="48" t="s">
        <v>2610</v>
      </c>
      <c r="BL1044" s="48" t="s">
        <v>2822</v>
      </c>
      <c r="BM1044" s="73" t="str">
        <f>IFERROR(_xlfn.LET(
_xlpm.linkTarget,IFERROR(
VLOOKUP(TEXT(B1044,0),Hyperlinks!A:E,2,FALSE),
VLOOKUP(TEXT(K1044,0),Hyperlinks!K:M,2,FALSE)
),
IF(_xlpm.linkTarget="","/",HYPERLINK(_xlpm.linkTarget,"Link"))
),"/")</f>
        <v>Link</v>
      </c>
      <c r="BN1044" s="73" t="str">
        <f>_xlfn.LET(
    _xlpm.linkTarget, IFERROR(
        VLOOKUP(TEXT(B1044, 0), hyperlinks2[], 3, FALSE),
        ""
    ),
    IF(_xlpm.linkTarget = "", "/", HYPERLINK(_xlpm.linkTarget, "Link"))
)</f>
        <v>Link</v>
      </c>
      <c r="BO1044" s="73" t="str">
        <f>IFERROR(_xlfn.LET(
_xlpm.linkTarget,IFERROR(
VLOOKUP(TEXT(B1044,0),Hyperlinks!A:E,4,FALSE),
VLOOKUP(TEXT(K1044,0),Hyperlinks!K:M,3,FALSE)
),
IF(_xlpm.linkTarget="","/",HYPERLINK(_xlpm.linkTarget,"Link"))
),"/")</f>
        <v>Link</v>
      </c>
      <c r="BP1044" s="73"/>
    </row>
    <row r="1045" spans="1:68" s="43" customFormat="1" ht="14.4">
      <c r="A1045" s="44">
        <v>8720169516731</v>
      </c>
      <c r="B1045" s="44">
        <v>911401877385</v>
      </c>
      <c r="C1045" s="676">
        <v>872016951673199</v>
      </c>
      <c r="D1045" s="73" t="str">
        <f>IFERROR(_xlfn.LET(
_xlpm.linkTarget,IFERROR(
VLOOKUP(TEXT(B1045,0),Hyperlinks!A:E,2,FALSE),
VLOOKUP(TEXT(K1045,0),Hyperlinks!K:M,2,FALSE)
),
IF(_xlpm.linkTarget="","/",HYPERLINK(_xlpm.linkTarget,"Link"))
),"/")</f>
        <v>Link</v>
      </c>
      <c r="E1045" s="45">
        <v>51673199</v>
      </c>
      <c r="F1045" s="703" t="s">
        <v>3415</v>
      </c>
      <c r="G1045" s="45" t="s">
        <v>2596</v>
      </c>
      <c r="H1045" s="45" t="s">
        <v>2597</v>
      </c>
      <c r="I1045" s="45" t="s">
        <v>2681</v>
      </c>
      <c r="J1045" s="45" t="s">
        <v>3403</v>
      </c>
      <c r="K1045" s="45" t="s">
        <v>3374</v>
      </c>
      <c r="L1045" s="45" t="s">
        <v>125</v>
      </c>
      <c r="M1045" s="69">
        <v>195</v>
      </c>
      <c r="N1045" s="47" t="s">
        <v>126</v>
      </c>
      <c r="O1045" s="48" t="s">
        <v>2600</v>
      </c>
      <c r="P1045" s="49" t="s">
        <v>2601</v>
      </c>
      <c r="Q1045" s="50"/>
      <c r="R1045" s="44">
        <v>4</v>
      </c>
      <c r="S1045" s="45" t="s">
        <v>129</v>
      </c>
      <c r="T1045" s="50" t="s">
        <v>154</v>
      </c>
      <c r="U1045" s="44"/>
      <c r="V1045" s="44"/>
      <c r="W1045" s="51"/>
      <c r="X1045" s="52">
        <v>9405119090</v>
      </c>
      <c r="Y1045" s="55" t="s">
        <v>132</v>
      </c>
      <c r="Z1045" s="55" t="s">
        <v>132</v>
      </c>
      <c r="AA1045" s="45" t="s">
        <v>132</v>
      </c>
      <c r="AB1045" s="48"/>
      <c r="AC1045" s="48" t="s">
        <v>4054</v>
      </c>
      <c r="AD1045" s="54" t="s">
        <v>3416</v>
      </c>
      <c r="AE1045" s="48" t="s">
        <v>132</v>
      </c>
      <c r="AF1045" s="48" t="s">
        <v>132</v>
      </c>
      <c r="AG1045" s="48" t="s">
        <v>132</v>
      </c>
      <c r="AH1045" s="48" t="s">
        <v>944</v>
      </c>
      <c r="AI1045" s="48" t="s">
        <v>132</v>
      </c>
      <c r="AJ1045" s="48" t="s">
        <v>683</v>
      </c>
      <c r="AK1045" s="48" t="s">
        <v>132</v>
      </c>
      <c r="AL1045" s="48" t="s">
        <v>3405</v>
      </c>
      <c r="AM1045" s="48" t="s">
        <v>132</v>
      </c>
      <c r="AN1045" s="54" t="s">
        <v>955</v>
      </c>
      <c r="AO1045" s="48" t="s">
        <v>132</v>
      </c>
      <c r="AP1045" s="48" t="s">
        <v>132</v>
      </c>
      <c r="AQ1045" s="48" t="s">
        <v>2075</v>
      </c>
      <c r="AR1045" s="48" t="s">
        <v>166</v>
      </c>
      <c r="AS1045" s="48" t="s">
        <v>132</v>
      </c>
      <c r="AT1045" s="48" t="s">
        <v>3417</v>
      </c>
      <c r="AU1045" s="48" t="s">
        <v>3407</v>
      </c>
      <c r="AV1045" s="48" t="s">
        <v>1413</v>
      </c>
      <c r="AW1045" s="54" t="s">
        <v>132</v>
      </c>
      <c r="AX1045" s="48" t="s">
        <v>3418</v>
      </c>
      <c r="AY1045" s="48" t="s">
        <v>3419</v>
      </c>
      <c r="AZ1045" s="48" t="s">
        <v>171</v>
      </c>
      <c r="BA1045" s="48" t="s">
        <v>191</v>
      </c>
      <c r="BB1045" s="48" t="s">
        <v>3409</v>
      </c>
      <c r="BC1045" s="48" t="s">
        <v>2647</v>
      </c>
      <c r="BD1045" s="48" t="s">
        <v>2566</v>
      </c>
      <c r="BE1045" s="48" t="s">
        <v>955</v>
      </c>
      <c r="BF1045" s="48" t="s">
        <v>132</v>
      </c>
      <c r="BG1045" s="48" t="s">
        <v>1990</v>
      </c>
      <c r="BH1045" s="48" t="s">
        <v>2876</v>
      </c>
      <c r="BI1045" s="48" t="s">
        <v>2649</v>
      </c>
      <c r="BJ1045" s="48" t="s">
        <v>132</v>
      </c>
      <c r="BK1045" s="48" t="s">
        <v>2610</v>
      </c>
      <c r="BL1045" s="48" t="s">
        <v>2822</v>
      </c>
      <c r="BM1045" s="73" t="str">
        <f>IFERROR(_xlfn.LET(
_xlpm.linkTarget,IFERROR(
VLOOKUP(TEXT(B1045,0),Hyperlinks!A:E,2,FALSE),
VLOOKUP(TEXT(K1045,0),Hyperlinks!K:M,2,FALSE)
),
IF(_xlpm.linkTarget="","/",HYPERLINK(_xlpm.linkTarget,"Link"))
),"/")</f>
        <v>Link</v>
      </c>
      <c r="BN1045" s="73" t="str">
        <f>_xlfn.LET(
    _xlpm.linkTarget, IFERROR(
        VLOOKUP(TEXT(B1045, 0), hyperlinks2[], 3, FALSE),
        ""
    ),
    IF(_xlpm.linkTarget = "", "/", HYPERLINK(_xlpm.linkTarget, "Link"))
)</f>
        <v>Link</v>
      </c>
      <c r="BO1045" s="73" t="str">
        <f>IFERROR(_xlfn.LET(
_xlpm.linkTarget,IFERROR(
VLOOKUP(TEXT(B1045,0),Hyperlinks!A:E,4,FALSE),
VLOOKUP(TEXT(K1045,0),Hyperlinks!K:M,3,FALSE)
),
IF(_xlpm.linkTarget="","/",HYPERLINK(_xlpm.linkTarget,"Link"))
),"/")</f>
        <v>Link</v>
      </c>
      <c r="BP1045" s="73"/>
    </row>
    <row r="1046" spans="1:68" s="43" customFormat="1" ht="14.4">
      <c r="A1046" s="44">
        <v>8720169516724</v>
      </c>
      <c r="B1046" s="44">
        <v>911401877285</v>
      </c>
      <c r="C1046" s="676">
        <v>872016951672499</v>
      </c>
      <c r="D1046" s="73" t="str">
        <f>IFERROR(_xlfn.LET(
_xlpm.linkTarget,IFERROR(
VLOOKUP(TEXT(B1046,0),Hyperlinks!A:E,2,FALSE),
VLOOKUP(TEXT(K1046,0),Hyperlinks!K:M,2,FALSE)
),
IF(_xlpm.linkTarget="","/",HYPERLINK(_xlpm.linkTarget,"Link"))
),"/")</f>
        <v>Link</v>
      </c>
      <c r="E1046" s="45">
        <v>51672499</v>
      </c>
      <c r="F1046" s="703" t="s">
        <v>3420</v>
      </c>
      <c r="G1046" s="45" t="s">
        <v>2596</v>
      </c>
      <c r="H1046" s="45" t="s">
        <v>2597</v>
      </c>
      <c r="I1046" s="45" t="s">
        <v>2681</v>
      </c>
      <c r="J1046" s="45" t="s">
        <v>3403</v>
      </c>
      <c r="K1046" s="45" t="s">
        <v>3374</v>
      </c>
      <c r="L1046" s="45" t="s">
        <v>125</v>
      </c>
      <c r="M1046" s="69">
        <v>220</v>
      </c>
      <c r="N1046" s="47" t="s">
        <v>126</v>
      </c>
      <c r="O1046" s="48" t="s">
        <v>2600</v>
      </c>
      <c r="P1046" s="49" t="s">
        <v>2601</v>
      </c>
      <c r="Q1046" s="50"/>
      <c r="R1046" s="44">
        <v>4</v>
      </c>
      <c r="S1046" s="45" t="s">
        <v>129</v>
      </c>
      <c r="T1046" s="50" t="s">
        <v>154</v>
      </c>
      <c r="U1046" s="44"/>
      <c r="V1046" s="44"/>
      <c r="W1046" s="51"/>
      <c r="X1046" s="52">
        <v>9405119090</v>
      </c>
      <c r="Y1046" s="55" t="s">
        <v>132</v>
      </c>
      <c r="Z1046" s="55" t="s">
        <v>132</v>
      </c>
      <c r="AA1046" s="45" t="s">
        <v>132</v>
      </c>
      <c r="AB1046" s="48"/>
      <c r="AC1046" s="48" t="s">
        <v>4054</v>
      </c>
      <c r="AD1046" s="54" t="s">
        <v>3421</v>
      </c>
      <c r="AE1046" s="48" t="s">
        <v>132</v>
      </c>
      <c r="AF1046" s="48" t="s">
        <v>132</v>
      </c>
      <c r="AG1046" s="48" t="s">
        <v>132</v>
      </c>
      <c r="AH1046" s="48" t="s">
        <v>944</v>
      </c>
      <c r="AI1046" s="48" t="s">
        <v>132</v>
      </c>
      <c r="AJ1046" s="48" t="s">
        <v>683</v>
      </c>
      <c r="AK1046" s="48" t="s">
        <v>132</v>
      </c>
      <c r="AL1046" s="48" t="s">
        <v>3405</v>
      </c>
      <c r="AM1046" s="48" t="s">
        <v>132</v>
      </c>
      <c r="AN1046" s="54" t="s">
        <v>955</v>
      </c>
      <c r="AO1046" s="48" t="s">
        <v>132</v>
      </c>
      <c r="AP1046" s="48" t="s">
        <v>132</v>
      </c>
      <c r="AQ1046" s="48" t="s">
        <v>2075</v>
      </c>
      <c r="AR1046" s="48" t="s">
        <v>166</v>
      </c>
      <c r="AS1046" s="48" t="s">
        <v>132</v>
      </c>
      <c r="AT1046" s="48" t="s">
        <v>3417</v>
      </c>
      <c r="AU1046" s="48" t="s">
        <v>3407</v>
      </c>
      <c r="AV1046" s="48" t="s">
        <v>1413</v>
      </c>
      <c r="AW1046" s="54" t="s">
        <v>132</v>
      </c>
      <c r="AX1046" s="48" t="s">
        <v>3408</v>
      </c>
      <c r="AY1046" s="48" t="s">
        <v>2725</v>
      </c>
      <c r="AZ1046" s="48" t="s">
        <v>171</v>
      </c>
      <c r="BA1046" s="48" t="s">
        <v>191</v>
      </c>
      <c r="BB1046" s="48" t="s">
        <v>3409</v>
      </c>
      <c r="BC1046" s="48" t="s">
        <v>2920</v>
      </c>
      <c r="BD1046" s="48" t="s">
        <v>2566</v>
      </c>
      <c r="BE1046" s="48" t="s">
        <v>955</v>
      </c>
      <c r="BF1046" s="48" t="s">
        <v>132</v>
      </c>
      <c r="BG1046" s="48" t="s">
        <v>976</v>
      </c>
      <c r="BH1046" s="48" t="s">
        <v>2876</v>
      </c>
      <c r="BI1046" s="48" t="s">
        <v>2649</v>
      </c>
      <c r="BJ1046" s="48" t="s">
        <v>132</v>
      </c>
      <c r="BK1046" s="48" t="s">
        <v>2610</v>
      </c>
      <c r="BL1046" s="48" t="s">
        <v>2822</v>
      </c>
      <c r="BM1046" s="73" t="str">
        <f>IFERROR(_xlfn.LET(
_xlpm.linkTarget,IFERROR(
VLOOKUP(TEXT(B1046,0),Hyperlinks!A:E,2,FALSE),
VLOOKUP(TEXT(K1046,0),Hyperlinks!K:M,2,FALSE)
),
IF(_xlpm.linkTarget="","/",HYPERLINK(_xlpm.linkTarget,"Link"))
),"/")</f>
        <v>Link</v>
      </c>
      <c r="BN1046" s="73" t="str">
        <f>_xlfn.LET(
    _xlpm.linkTarget, IFERROR(
        VLOOKUP(TEXT(B1046, 0), hyperlinks2[], 3, FALSE),
        ""
    ),
    IF(_xlpm.linkTarget = "", "/", HYPERLINK(_xlpm.linkTarget, "Link"))
)</f>
        <v>Link</v>
      </c>
      <c r="BO1046" s="73" t="str">
        <f>IFERROR(_xlfn.LET(
_xlpm.linkTarget,IFERROR(
VLOOKUP(TEXT(B1046,0),Hyperlinks!A:E,4,FALSE),
VLOOKUP(TEXT(K1046,0),Hyperlinks!K:M,3,FALSE)
),
IF(_xlpm.linkTarget="","/",HYPERLINK(_xlpm.linkTarget,"Link"))
),"/")</f>
        <v>Link</v>
      </c>
      <c r="BP1046" s="73"/>
    </row>
    <row r="1047" spans="1:68" s="43" customFormat="1" ht="14.4">
      <c r="A1047" s="44">
        <v>8720169516571</v>
      </c>
      <c r="B1047" s="44">
        <v>911401875785</v>
      </c>
      <c r="C1047" s="676">
        <v>872016951657199</v>
      </c>
      <c r="D1047" s="73" t="str">
        <f>IFERROR(_xlfn.LET(
_xlpm.linkTarget,IFERROR(
VLOOKUP(TEXT(B1047,0),Hyperlinks!A:E,2,FALSE),
VLOOKUP(TEXT(K1047,0),Hyperlinks!K:M,2,FALSE)
),
IF(_xlpm.linkTarget="","/",HYPERLINK(_xlpm.linkTarget,"Link"))
),"/")</f>
        <v>Link</v>
      </c>
      <c r="E1047" s="45">
        <v>51657199</v>
      </c>
      <c r="F1047" s="703" t="s">
        <v>3422</v>
      </c>
      <c r="G1047" s="45" t="s">
        <v>2596</v>
      </c>
      <c r="H1047" s="45" t="s">
        <v>2597</v>
      </c>
      <c r="I1047" s="45"/>
      <c r="J1047" s="45" t="s">
        <v>3403</v>
      </c>
      <c r="K1047" s="45" t="s">
        <v>3374</v>
      </c>
      <c r="L1047" s="45" t="s">
        <v>125</v>
      </c>
      <c r="M1047" s="69">
        <v>302</v>
      </c>
      <c r="N1047" s="47" t="s">
        <v>126</v>
      </c>
      <c r="O1047" s="48" t="s">
        <v>2600</v>
      </c>
      <c r="P1047" s="49" t="s">
        <v>2601</v>
      </c>
      <c r="Q1047" s="50"/>
      <c r="R1047" s="44">
        <v>4</v>
      </c>
      <c r="S1047" s="45" t="s">
        <v>129</v>
      </c>
      <c r="T1047" s="50" t="s">
        <v>154</v>
      </c>
      <c r="U1047" s="44"/>
      <c r="V1047" s="44"/>
      <c r="W1047" s="51"/>
      <c r="X1047" s="52">
        <v>9405119090</v>
      </c>
      <c r="Y1047" s="55" t="s">
        <v>132</v>
      </c>
      <c r="Z1047" s="55" t="s">
        <v>132</v>
      </c>
      <c r="AA1047" s="45" t="s">
        <v>132</v>
      </c>
      <c r="AB1047" s="48"/>
      <c r="AC1047" s="48" t="s">
        <v>4054</v>
      </c>
      <c r="AD1047" s="54" t="s">
        <v>3423</v>
      </c>
      <c r="AE1047" s="48" t="s">
        <v>132</v>
      </c>
      <c r="AF1047" s="48" t="s">
        <v>132</v>
      </c>
      <c r="AG1047" s="48" t="s">
        <v>132</v>
      </c>
      <c r="AH1047" s="48" t="s">
        <v>944</v>
      </c>
      <c r="AI1047" s="48" t="s">
        <v>132</v>
      </c>
      <c r="AJ1047" s="48" t="s">
        <v>683</v>
      </c>
      <c r="AK1047" s="48" t="s">
        <v>132</v>
      </c>
      <c r="AL1047" s="48" t="s">
        <v>241</v>
      </c>
      <c r="AM1047" s="48" t="s">
        <v>132</v>
      </c>
      <c r="AN1047" s="54" t="s">
        <v>2712</v>
      </c>
      <c r="AO1047" s="48" t="s">
        <v>132</v>
      </c>
      <c r="AP1047" s="48" t="s">
        <v>132</v>
      </c>
      <c r="AQ1047" s="48" t="s">
        <v>2075</v>
      </c>
      <c r="AR1047" s="48" t="s">
        <v>166</v>
      </c>
      <c r="AS1047" s="48" t="s">
        <v>132</v>
      </c>
      <c r="AT1047" s="48" t="s">
        <v>3417</v>
      </c>
      <c r="AU1047" s="48" t="s">
        <v>3407</v>
      </c>
      <c r="AV1047" s="48" t="s">
        <v>1413</v>
      </c>
      <c r="AW1047" s="54" t="s">
        <v>132</v>
      </c>
      <c r="AX1047" s="48" t="s">
        <v>3408</v>
      </c>
      <c r="AY1047" s="48" t="s">
        <v>2725</v>
      </c>
      <c r="AZ1047" s="48" t="s">
        <v>171</v>
      </c>
      <c r="BA1047" s="48" t="s">
        <v>191</v>
      </c>
      <c r="BB1047" s="48" t="s">
        <v>2565</v>
      </c>
      <c r="BC1047" s="48" t="s">
        <v>2920</v>
      </c>
      <c r="BD1047" s="48" t="s">
        <v>2566</v>
      </c>
      <c r="BE1047" s="48" t="s">
        <v>955</v>
      </c>
      <c r="BF1047" s="48" t="s">
        <v>132</v>
      </c>
      <c r="BG1047" s="48" t="s">
        <v>976</v>
      </c>
      <c r="BH1047" s="48" t="s">
        <v>3188</v>
      </c>
      <c r="BI1047" s="48" t="s">
        <v>2649</v>
      </c>
      <c r="BJ1047" s="48" t="s">
        <v>132</v>
      </c>
      <c r="BK1047" s="48" t="s">
        <v>2610</v>
      </c>
      <c r="BL1047" s="48" t="s">
        <v>2822</v>
      </c>
      <c r="BM1047" s="73" t="str">
        <f>IFERROR(_xlfn.LET(
_xlpm.linkTarget,IFERROR(
VLOOKUP(TEXT(B1047,0),Hyperlinks!A:E,2,FALSE),
VLOOKUP(TEXT(K1047,0),Hyperlinks!K:M,2,FALSE)
),
IF(_xlpm.linkTarget="","/",HYPERLINK(_xlpm.linkTarget,"Link"))
),"/")</f>
        <v>Link</v>
      </c>
      <c r="BN1047" s="73" t="str">
        <f>_xlfn.LET(
    _xlpm.linkTarget, IFERROR(
        VLOOKUP(TEXT(B1047, 0), hyperlinks2[], 3, FALSE),
        ""
    ),
    IF(_xlpm.linkTarget = "", "/", HYPERLINK(_xlpm.linkTarget, "Link"))
)</f>
        <v>Link</v>
      </c>
      <c r="BO1047" s="73" t="str">
        <f>IFERROR(_xlfn.LET(
_xlpm.linkTarget,IFERROR(
VLOOKUP(TEXT(B1047,0),Hyperlinks!A:E,4,FALSE),
VLOOKUP(TEXT(K1047,0),Hyperlinks!K:M,3,FALSE)
),
IF(_xlpm.linkTarget="","/",HYPERLINK(_xlpm.linkTarget,"Link"))
),"/")</f>
        <v>Link</v>
      </c>
      <c r="BP1047" s="73"/>
    </row>
    <row r="1048" spans="1:68" s="43" customFormat="1" ht="14.4">
      <c r="A1048" s="44">
        <v>8720169516540</v>
      </c>
      <c r="B1048" s="44">
        <v>911401875485</v>
      </c>
      <c r="C1048" s="676">
        <v>872016951654099</v>
      </c>
      <c r="D1048" s="73" t="str">
        <f>IFERROR(_xlfn.LET(
_xlpm.linkTarget,IFERROR(
VLOOKUP(TEXT(B1048,0),Hyperlinks!A:E,2,FALSE),
VLOOKUP(TEXT(K1048,0),Hyperlinks!K:M,2,FALSE)
),
IF(_xlpm.linkTarget="","/",HYPERLINK(_xlpm.linkTarget,"Link"))
),"/")</f>
        <v>Link</v>
      </c>
      <c r="E1048" s="45">
        <v>51654099</v>
      </c>
      <c r="F1048" s="703" t="s">
        <v>3424</v>
      </c>
      <c r="G1048" s="45" t="s">
        <v>2596</v>
      </c>
      <c r="H1048" s="45" t="s">
        <v>2597</v>
      </c>
      <c r="I1048" s="45"/>
      <c r="J1048" s="45" t="s">
        <v>3403</v>
      </c>
      <c r="K1048" s="45" t="s">
        <v>3374</v>
      </c>
      <c r="L1048" s="45" t="s">
        <v>125</v>
      </c>
      <c r="M1048" s="69">
        <v>153</v>
      </c>
      <c r="N1048" s="47" t="s">
        <v>126</v>
      </c>
      <c r="O1048" s="48" t="s">
        <v>2600</v>
      </c>
      <c r="P1048" s="49" t="s">
        <v>2601</v>
      </c>
      <c r="Q1048" s="50"/>
      <c r="R1048" s="44">
        <v>4</v>
      </c>
      <c r="S1048" s="45" t="s">
        <v>129</v>
      </c>
      <c r="T1048" s="50" t="s">
        <v>154</v>
      </c>
      <c r="U1048" s="44"/>
      <c r="V1048" s="44"/>
      <c r="W1048" s="51"/>
      <c r="X1048" s="52">
        <v>9405119090</v>
      </c>
      <c r="Y1048" s="55" t="s">
        <v>132</v>
      </c>
      <c r="Z1048" s="55" t="s">
        <v>132</v>
      </c>
      <c r="AA1048" s="45" t="s">
        <v>132</v>
      </c>
      <c r="AB1048" s="48"/>
      <c r="AC1048" s="48" t="s">
        <v>4054</v>
      </c>
      <c r="AD1048" s="54" t="s">
        <v>3425</v>
      </c>
      <c r="AE1048" s="48" t="s">
        <v>132</v>
      </c>
      <c r="AF1048" s="48" t="s">
        <v>132</v>
      </c>
      <c r="AG1048" s="48" t="s">
        <v>132</v>
      </c>
      <c r="AH1048" s="48" t="s">
        <v>944</v>
      </c>
      <c r="AI1048" s="48" t="s">
        <v>132</v>
      </c>
      <c r="AJ1048" s="48" t="s">
        <v>683</v>
      </c>
      <c r="AK1048" s="48" t="s">
        <v>132</v>
      </c>
      <c r="AL1048" s="48" t="s">
        <v>241</v>
      </c>
      <c r="AM1048" s="48" t="s">
        <v>132</v>
      </c>
      <c r="AN1048" s="54" t="s">
        <v>955</v>
      </c>
      <c r="AO1048" s="48" t="s">
        <v>132</v>
      </c>
      <c r="AP1048" s="48" t="s">
        <v>132</v>
      </c>
      <c r="AQ1048" s="48" t="s">
        <v>2075</v>
      </c>
      <c r="AR1048" s="48" t="s">
        <v>166</v>
      </c>
      <c r="AS1048" s="48" t="s">
        <v>132</v>
      </c>
      <c r="AT1048" s="48" t="s">
        <v>3417</v>
      </c>
      <c r="AU1048" s="48" t="s">
        <v>3407</v>
      </c>
      <c r="AV1048" s="48" t="s">
        <v>1413</v>
      </c>
      <c r="AW1048" s="54" t="s">
        <v>132</v>
      </c>
      <c r="AX1048" s="48" t="s">
        <v>3418</v>
      </c>
      <c r="AY1048" s="48" t="s">
        <v>3419</v>
      </c>
      <c r="AZ1048" s="48" t="s">
        <v>171</v>
      </c>
      <c r="BA1048" s="48" t="s">
        <v>191</v>
      </c>
      <c r="BB1048" s="48" t="s">
        <v>2565</v>
      </c>
      <c r="BC1048" s="48" t="s">
        <v>2647</v>
      </c>
      <c r="BD1048" s="48" t="s">
        <v>2566</v>
      </c>
      <c r="BE1048" s="48" t="s">
        <v>955</v>
      </c>
      <c r="BF1048" s="48" t="s">
        <v>132</v>
      </c>
      <c r="BG1048" s="48" t="s">
        <v>1990</v>
      </c>
      <c r="BH1048" s="48" t="s">
        <v>2876</v>
      </c>
      <c r="BI1048" s="48" t="s">
        <v>2649</v>
      </c>
      <c r="BJ1048" s="48" t="s">
        <v>132</v>
      </c>
      <c r="BK1048" s="48" t="s">
        <v>2610</v>
      </c>
      <c r="BL1048" s="48" t="s">
        <v>2822</v>
      </c>
      <c r="BM1048" s="73" t="str">
        <f>IFERROR(_xlfn.LET(
_xlpm.linkTarget,IFERROR(
VLOOKUP(TEXT(B1048,0),Hyperlinks!A:E,2,FALSE),
VLOOKUP(TEXT(K1048,0),Hyperlinks!K:M,2,FALSE)
),
IF(_xlpm.linkTarget="","/",HYPERLINK(_xlpm.linkTarget,"Link"))
),"/")</f>
        <v>Link</v>
      </c>
      <c r="BN1048" s="73" t="str">
        <f>_xlfn.LET(
    _xlpm.linkTarget, IFERROR(
        VLOOKUP(TEXT(B1048, 0), hyperlinks2[], 3, FALSE),
        ""
    ),
    IF(_xlpm.linkTarget = "", "/", HYPERLINK(_xlpm.linkTarget, "Link"))
)</f>
        <v>Link</v>
      </c>
      <c r="BO1048" s="73" t="str">
        <f>IFERROR(_xlfn.LET(
_xlpm.linkTarget,IFERROR(
VLOOKUP(TEXT(B1048,0),Hyperlinks!A:E,4,FALSE),
VLOOKUP(TEXT(K1048,0),Hyperlinks!K:M,3,FALSE)
),
IF(_xlpm.linkTarget="","/",HYPERLINK(_xlpm.linkTarget,"Link"))
),"/")</f>
        <v>Link</v>
      </c>
      <c r="BP1048" s="73"/>
    </row>
    <row r="1049" spans="1:68" s="43" customFormat="1" ht="14.4">
      <c r="A1049" s="44">
        <v>8720169516557</v>
      </c>
      <c r="B1049" s="44">
        <v>911401875585</v>
      </c>
      <c r="C1049" s="676">
        <v>872016951655799</v>
      </c>
      <c r="D1049" s="73" t="str">
        <f>IFERROR(_xlfn.LET(
_xlpm.linkTarget,IFERROR(
VLOOKUP(TEXT(B1049,0),Hyperlinks!A:E,2,FALSE),
VLOOKUP(TEXT(K1049,0),Hyperlinks!K:M,2,FALSE)
),
IF(_xlpm.linkTarget="","/",HYPERLINK(_xlpm.linkTarget,"Link"))
),"/")</f>
        <v>Link</v>
      </c>
      <c r="E1049" s="45">
        <v>51655799</v>
      </c>
      <c r="F1049" s="703" t="s">
        <v>3426</v>
      </c>
      <c r="G1049" s="45" t="s">
        <v>2596</v>
      </c>
      <c r="H1049" s="45" t="s">
        <v>2597</v>
      </c>
      <c r="I1049" s="45"/>
      <c r="J1049" s="45" t="s">
        <v>3403</v>
      </c>
      <c r="K1049" s="45" t="s">
        <v>3374</v>
      </c>
      <c r="L1049" s="45" t="s">
        <v>125</v>
      </c>
      <c r="M1049" s="69">
        <v>163</v>
      </c>
      <c r="N1049" s="47" t="s">
        <v>126</v>
      </c>
      <c r="O1049" s="48" t="s">
        <v>2600</v>
      </c>
      <c r="P1049" s="49" t="s">
        <v>2601</v>
      </c>
      <c r="Q1049" s="50"/>
      <c r="R1049" s="44">
        <v>4</v>
      </c>
      <c r="S1049" s="45" t="s">
        <v>129</v>
      </c>
      <c r="T1049" s="50" t="s">
        <v>154</v>
      </c>
      <c r="U1049" s="44"/>
      <c r="V1049" s="44"/>
      <c r="W1049" s="51"/>
      <c r="X1049" s="52">
        <v>9405119090</v>
      </c>
      <c r="Y1049" s="55" t="s">
        <v>132</v>
      </c>
      <c r="Z1049" s="55" t="s">
        <v>132</v>
      </c>
      <c r="AA1049" s="45" t="s">
        <v>132</v>
      </c>
      <c r="AB1049" s="48"/>
      <c r="AC1049" s="48" t="s">
        <v>4054</v>
      </c>
      <c r="AD1049" s="54" t="s">
        <v>3427</v>
      </c>
      <c r="AE1049" s="48" t="s">
        <v>132</v>
      </c>
      <c r="AF1049" s="48" t="s">
        <v>132</v>
      </c>
      <c r="AG1049" s="48" t="s">
        <v>132</v>
      </c>
      <c r="AH1049" s="48" t="s">
        <v>944</v>
      </c>
      <c r="AI1049" s="48" t="s">
        <v>132</v>
      </c>
      <c r="AJ1049" s="48" t="s">
        <v>683</v>
      </c>
      <c r="AK1049" s="48" t="s">
        <v>132</v>
      </c>
      <c r="AL1049" s="48" t="s">
        <v>241</v>
      </c>
      <c r="AM1049" s="48" t="s">
        <v>132</v>
      </c>
      <c r="AN1049" s="54" t="s">
        <v>955</v>
      </c>
      <c r="AO1049" s="48" t="s">
        <v>132</v>
      </c>
      <c r="AP1049" s="48" t="s">
        <v>132</v>
      </c>
      <c r="AQ1049" s="48" t="s">
        <v>2075</v>
      </c>
      <c r="AR1049" s="48" t="s">
        <v>166</v>
      </c>
      <c r="AS1049" s="48" t="s">
        <v>132</v>
      </c>
      <c r="AT1049" s="48" t="s">
        <v>3417</v>
      </c>
      <c r="AU1049" s="48" t="s">
        <v>3407</v>
      </c>
      <c r="AV1049" s="48" t="s">
        <v>1413</v>
      </c>
      <c r="AW1049" s="54" t="s">
        <v>132</v>
      </c>
      <c r="AX1049" s="48" t="s">
        <v>3418</v>
      </c>
      <c r="AY1049" s="48" t="s">
        <v>3419</v>
      </c>
      <c r="AZ1049" s="48" t="s">
        <v>171</v>
      </c>
      <c r="BA1049" s="48" t="s">
        <v>191</v>
      </c>
      <c r="BB1049" s="48" t="s">
        <v>2565</v>
      </c>
      <c r="BC1049" s="48" t="s">
        <v>2647</v>
      </c>
      <c r="BD1049" s="48" t="s">
        <v>2566</v>
      </c>
      <c r="BE1049" s="48" t="s">
        <v>955</v>
      </c>
      <c r="BF1049" s="48" t="s">
        <v>132</v>
      </c>
      <c r="BG1049" s="48" t="s">
        <v>1990</v>
      </c>
      <c r="BH1049" s="48" t="s">
        <v>2876</v>
      </c>
      <c r="BI1049" s="48" t="s">
        <v>2649</v>
      </c>
      <c r="BJ1049" s="48" t="s">
        <v>132</v>
      </c>
      <c r="BK1049" s="48" t="s">
        <v>2610</v>
      </c>
      <c r="BL1049" s="48" t="s">
        <v>2822</v>
      </c>
      <c r="BM1049" s="73" t="str">
        <f>IFERROR(_xlfn.LET(
_xlpm.linkTarget,IFERROR(
VLOOKUP(TEXT(B1049,0),Hyperlinks!A:E,2,FALSE),
VLOOKUP(TEXT(K1049,0),Hyperlinks!K:M,2,FALSE)
),
IF(_xlpm.linkTarget="","/",HYPERLINK(_xlpm.linkTarget,"Link"))
),"/")</f>
        <v>Link</v>
      </c>
      <c r="BN1049" s="73"/>
      <c r="BO1049" s="73" t="str">
        <f>IFERROR(_xlfn.LET(
_xlpm.linkTarget,IFERROR(
VLOOKUP(TEXT(B1049,0),Hyperlinks!A:E,4,FALSE),
VLOOKUP(TEXT(K1049,0),Hyperlinks!K:M,3,FALSE)
),
IF(_xlpm.linkTarget="","/",HYPERLINK(_xlpm.linkTarget,"Link"))
),"/")</f>
        <v>Link</v>
      </c>
      <c r="BP1049" s="73"/>
    </row>
    <row r="1050" spans="1:68" s="43" customFormat="1" ht="14.4">
      <c r="A1050" s="44">
        <v>8720169516519</v>
      </c>
      <c r="B1050" s="44">
        <v>911401875185</v>
      </c>
      <c r="C1050" s="676">
        <v>872016951651999</v>
      </c>
      <c r="D1050" s="73" t="str">
        <f>IFERROR(_xlfn.LET(
_xlpm.linkTarget,IFERROR(
VLOOKUP(TEXT(B1050,0),Hyperlinks!A:E,2,FALSE),
VLOOKUP(TEXT(K1050,0),Hyperlinks!K:M,2,FALSE)
),
IF(_xlpm.linkTarget="","/",HYPERLINK(_xlpm.linkTarget,"Link"))
),"/")</f>
        <v>Link</v>
      </c>
      <c r="E1050" s="45">
        <v>51651999</v>
      </c>
      <c r="F1050" s="703" t="s">
        <v>3428</v>
      </c>
      <c r="G1050" s="45" t="s">
        <v>2596</v>
      </c>
      <c r="H1050" s="45" t="s">
        <v>2597</v>
      </c>
      <c r="I1050" s="45"/>
      <c r="J1050" s="45" t="s">
        <v>3403</v>
      </c>
      <c r="K1050" s="45" t="s">
        <v>3374</v>
      </c>
      <c r="L1050" s="45" t="s">
        <v>125</v>
      </c>
      <c r="M1050" s="69">
        <v>189</v>
      </c>
      <c r="N1050" s="47" t="s">
        <v>126</v>
      </c>
      <c r="O1050" s="48" t="s">
        <v>2600</v>
      </c>
      <c r="P1050" s="49" t="s">
        <v>2601</v>
      </c>
      <c r="Q1050" s="50"/>
      <c r="R1050" s="44">
        <v>4</v>
      </c>
      <c r="S1050" s="45" t="s">
        <v>129</v>
      </c>
      <c r="T1050" s="50" t="s">
        <v>154</v>
      </c>
      <c r="U1050" s="44"/>
      <c r="V1050" s="44"/>
      <c r="W1050" s="51"/>
      <c r="X1050" s="52">
        <v>9405119090</v>
      </c>
      <c r="Y1050" s="55" t="s">
        <v>132</v>
      </c>
      <c r="Z1050" s="55" t="s">
        <v>132</v>
      </c>
      <c r="AA1050" s="45" t="s">
        <v>132</v>
      </c>
      <c r="AB1050" s="48"/>
      <c r="AC1050" s="48" t="s">
        <v>4054</v>
      </c>
      <c r="AD1050" s="54" t="s">
        <v>3429</v>
      </c>
      <c r="AE1050" s="48" t="s">
        <v>132</v>
      </c>
      <c r="AF1050" s="48" t="s">
        <v>132</v>
      </c>
      <c r="AG1050" s="48" t="s">
        <v>132</v>
      </c>
      <c r="AH1050" s="48" t="s">
        <v>944</v>
      </c>
      <c r="AI1050" s="48" t="s">
        <v>132</v>
      </c>
      <c r="AJ1050" s="48" t="s">
        <v>683</v>
      </c>
      <c r="AK1050" s="48" t="s">
        <v>132</v>
      </c>
      <c r="AL1050" s="48" t="s">
        <v>241</v>
      </c>
      <c r="AM1050" s="48" t="s">
        <v>132</v>
      </c>
      <c r="AN1050" s="54" t="s">
        <v>955</v>
      </c>
      <c r="AO1050" s="48" t="s">
        <v>132</v>
      </c>
      <c r="AP1050" s="48" t="s">
        <v>132</v>
      </c>
      <c r="AQ1050" s="48" t="s">
        <v>2075</v>
      </c>
      <c r="AR1050" s="48" t="s">
        <v>166</v>
      </c>
      <c r="AS1050" s="48" t="s">
        <v>132</v>
      </c>
      <c r="AT1050" s="48" t="s">
        <v>3417</v>
      </c>
      <c r="AU1050" s="48" t="s">
        <v>3407</v>
      </c>
      <c r="AV1050" s="48" t="s">
        <v>1413</v>
      </c>
      <c r="AW1050" s="54" t="s">
        <v>132</v>
      </c>
      <c r="AX1050" s="48" t="s">
        <v>3408</v>
      </c>
      <c r="AY1050" s="48" t="s">
        <v>2725</v>
      </c>
      <c r="AZ1050" s="48" t="s">
        <v>171</v>
      </c>
      <c r="BA1050" s="48" t="s">
        <v>191</v>
      </c>
      <c r="BB1050" s="48" t="s">
        <v>2565</v>
      </c>
      <c r="BC1050" s="48" t="s">
        <v>2920</v>
      </c>
      <c r="BD1050" s="48" t="s">
        <v>2566</v>
      </c>
      <c r="BE1050" s="48" t="s">
        <v>955</v>
      </c>
      <c r="BF1050" s="48" t="s">
        <v>132</v>
      </c>
      <c r="BG1050" s="48" t="s">
        <v>976</v>
      </c>
      <c r="BH1050" s="48" t="s">
        <v>2876</v>
      </c>
      <c r="BI1050" s="48" t="s">
        <v>2649</v>
      </c>
      <c r="BJ1050" s="48" t="s">
        <v>132</v>
      </c>
      <c r="BK1050" s="48" t="s">
        <v>2610</v>
      </c>
      <c r="BL1050" s="48" t="s">
        <v>2611</v>
      </c>
      <c r="BM1050" s="73" t="str">
        <f>IFERROR(_xlfn.LET(
_xlpm.linkTarget,IFERROR(
VLOOKUP(TEXT(B1050,0),Hyperlinks!A:E,2,FALSE),
VLOOKUP(TEXT(K1050,0),Hyperlinks!K:M,2,FALSE)
),
IF(_xlpm.linkTarget="","/",HYPERLINK(_xlpm.linkTarget,"Link"))
),"/")</f>
        <v>Link</v>
      </c>
      <c r="BN1050" s="73" t="str">
        <f>_xlfn.LET(
    _xlpm.linkTarget, IFERROR(
        VLOOKUP(TEXT(B1050, 0), hyperlinks2[], 3, FALSE),
        ""
    ),
    IF(_xlpm.linkTarget = "", "/", HYPERLINK(_xlpm.linkTarget, "Link"))
)</f>
        <v>Link</v>
      </c>
      <c r="BO1050" s="73" t="str">
        <f>IFERROR(_xlfn.LET(
_xlpm.linkTarget,IFERROR(
VLOOKUP(TEXT(B1050,0),Hyperlinks!A:E,4,FALSE),
VLOOKUP(TEXT(K1050,0),Hyperlinks!K:M,3,FALSE)
),
IF(_xlpm.linkTarget="","/",HYPERLINK(_xlpm.linkTarget,"Link"))
),"/")</f>
        <v>Link</v>
      </c>
      <c r="BP1050" s="73"/>
    </row>
    <row r="1051" spans="1:68" s="43" customFormat="1" ht="14.4">
      <c r="A1051" s="44">
        <v>8720169516526</v>
      </c>
      <c r="B1051" s="44">
        <v>911401875285</v>
      </c>
      <c r="C1051" s="676">
        <v>872016951652699</v>
      </c>
      <c r="D1051" s="73" t="str">
        <f>IFERROR(_xlfn.LET(
_xlpm.linkTarget,IFERROR(
VLOOKUP(TEXT(B1051,0),Hyperlinks!A:E,2,FALSE),
VLOOKUP(TEXT(K1051,0),Hyperlinks!K:M,2,FALSE)
),
IF(_xlpm.linkTarget="","/",HYPERLINK(_xlpm.linkTarget,"Link"))
),"/")</f>
        <v>Link</v>
      </c>
      <c r="E1051" s="45">
        <v>51652699</v>
      </c>
      <c r="F1051" s="703" t="s">
        <v>3430</v>
      </c>
      <c r="G1051" s="45" t="s">
        <v>2596</v>
      </c>
      <c r="H1051" s="45" t="s">
        <v>2597</v>
      </c>
      <c r="I1051" s="45"/>
      <c r="J1051" s="45" t="s">
        <v>3403</v>
      </c>
      <c r="K1051" s="45" t="s">
        <v>3374</v>
      </c>
      <c r="L1051" s="45" t="s">
        <v>125</v>
      </c>
      <c r="M1051" s="69">
        <v>214</v>
      </c>
      <c r="N1051" s="47" t="s">
        <v>126</v>
      </c>
      <c r="O1051" s="48" t="s">
        <v>2600</v>
      </c>
      <c r="P1051" s="49" t="s">
        <v>2601</v>
      </c>
      <c r="Q1051" s="50"/>
      <c r="R1051" s="44">
        <v>4</v>
      </c>
      <c r="S1051" s="45" t="s">
        <v>129</v>
      </c>
      <c r="T1051" s="50" t="s">
        <v>154</v>
      </c>
      <c r="U1051" s="44"/>
      <c r="V1051" s="44"/>
      <c r="W1051" s="51"/>
      <c r="X1051" s="52">
        <v>9405119090</v>
      </c>
      <c r="Y1051" s="55" t="s">
        <v>132</v>
      </c>
      <c r="Z1051" s="55" t="s">
        <v>132</v>
      </c>
      <c r="AA1051" s="45" t="s">
        <v>132</v>
      </c>
      <c r="AB1051" s="48"/>
      <c r="AC1051" s="48" t="s">
        <v>4054</v>
      </c>
      <c r="AD1051" s="54" t="s">
        <v>3431</v>
      </c>
      <c r="AE1051" s="48" t="s">
        <v>132</v>
      </c>
      <c r="AF1051" s="48" t="s">
        <v>132</v>
      </c>
      <c r="AG1051" s="48" t="s">
        <v>132</v>
      </c>
      <c r="AH1051" s="48" t="s">
        <v>944</v>
      </c>
      <c r="AI1051" s="48" t="s">
        <v>132</v>
      </c>
      <c r="AJ1051" s="48" t="s">
        <v>683</v>
      </c>
      <c r="AK1051" s="48" t="s">
        <v>132</v>
      </c>
      <c r="AL1051" s="48" t="s">
        <v>241</v>
      </c>
      <c r="AM1051" s="48" t="s">
        <v>132</v>
      </c>
      <c r="AN1051" s="54" t="s">
        <v>955</v>
      </c>
      <c r="AO1051" s="48" t="s">
        <v>132</v>
      </c>
      <c r="AP1051" s="48" t="s">
        <v>132</v>
      </c>
      <c r="AQ1051" s="48" t="s">
        <v>2075</v>
      </c>
      <c r="AR1051" s="48" t="s">
        <v>166</v>
      </c>
      <c r="AS1051" s="48" t="s">
        <v>132</v>
      </c>
      <c r="AT1051" s="48" t="s">
        <v>3417</v>
      </c>
      <c r="AU1051" s="48" t="s">
        <v>3407</v>
      </c>
      <c r="AV1051" s="48" t="s">
        <v>1413</v>
      </c>
      <c r="AW1051" s="54" t="s">
        <v>132</v>
      </c>
      <c r="AX1051" s="48" t="s">
        <v>3408</v>
      </c>
      <c r="AY1051" s="48" t="s">
        <v>2725</v>
      </c>
      <c r="AZ1051" s="48" t="s">
        <v>171</v>
      </c>
      <c r="BA1051" s="48" t="s">
        <v>191</v>
      </c>
      <c r="BB1051" s="48" t="s">
        <v>2565</v>
      </c>
      <c r="BC1051" s="48" t="s">
        <v>2920</v>
      </c>
      <c r="BD1051" s="48" t="s">
        <v>2566</v>
      </c>
      <c r="BE1051" s="48" t="s">
        <v>955</v>
      </c>
      <c r="BF1051" s="48" t="s">
        <v>132</v>
      </c>
      <c r="BG1051" s="48" t="s">
        <v>976</v>
      </c>
      <c r="BH1051" s="48" t="s">
        <v>2876</v>
      </c>
      <c r="BI1051" s="48" t="s">
        <v>2649</v>
      </c>
      <c r="BJ1051" s="48" t="s">
        <v>132</v>
      </c>
      <c r="BK1051" s="48" t="s">
        <v>2610</v>
      </c>
      <c r="BL1051" s="48" t="s">
        <v>2822</v>
      </c>
      <c r="BM1051" s="73" t="str">
        <f>IFERROR(_xlfn.LET(
_xlpm.linkTarget,IFERROR(
VLOOKUP(TEXT(B1051,0),Hyperlinks!A:E,2,FALSE),
VLOOKUP(TEXT(K1051,0),Hyperlinks!K:M,2,FALSE)
),
IF(_xlpm.linkTarget="","/",HYPERLINK(_xlpm.linkTarget,"Link"))
),"/")</f>
        <v>Link</v>
      </c>
      <c r="BN1051" s="73" t="str">
        <f>_xlfn.LET(
    _xlpm.linkTarget, IFERROR(
        VLOOKUP(TEXT(B1051, 0), hyperlinks2[], 3, FALSE),
        ""
    ),
    IF(_xlpm.linkTarget = "", "/", HYPERLINK(_xlpm.linkTarget, "Link"))
)</f>
        <v>Link</v>
      </c>
      <c r="BO1051" s="73" t="str">
        <f>IFERROR(_xlfn.LET(
_xlpm.linkTarget,IFERROR(
VLOOKUP(TEXT(B1051,0),Hyperlinks!A:E,4,FALSE),
VLOOKUP(TEXT(K1051,0),Hyperlinks!K:M,3,FALSE)
),
IF(_xlpm.linkTarget="","/",HYPERLINK(_xlpm.linkTarget,"Link"))
),"/")</f>
        <v>Link</v>
      </c>
      <c r="BP1051" s="73"/>
    </row>
    <row r="1052" spans="1:68" s="43" customFormat="1" ht="14.4">
      <c r="A1052" s="44">
        <v>8720169516564</v>
      </c>
      <c r="B1052" s="44">
        <v>911401875685</v>
      </c>
      <c r="C1052" s="676">
        <v>872016951656499</v>
      </c>
      <c r="D1052" s="73" t="str">
        <f>IFERROR(_xlfn.LET(
_xlpm.linkTarget,IFERROR(
VLOOKUP(TEXT(B1052,0),Hyperlinks!A:E,2,FALSE),
VLOOKUP(TEXT(K1052,0),Hyperlinks!K:M,2,FALSE)
),
IF(_xlpm.linkTarget="","/",HYPERLINK(_xlpm.linkTarget,"Link"))
),"/")</f>
        <v>Link</v>
      </c>
      <c r="E1052" s="45">
        <v>51656499</v>
      </c>
      <c r="F1052" s="703" t="s">
        <v>3432</v>
      </c>
      <c r="G1052" s="45" t="s">
        <v>2596</v>
      </c>
      <c r="H1052" s="45" t="s">
        <v>2597</v>
      </c>
      <c r="I1052" s="45"/>
      <c r="J1052" s="45" t="s">
        <v>3403</v>
      </c>
      <c r="K1052" s="45" t="s">
        <v>3374</v>
      </c>
      <c r="L1052" s="45" t="s">
        <v>125</v>
      </c>
      <c r="M1052" s="69">
        <v>129</v>
      </c>
      <c r="N1052" s="47" t="s">
        <v>126</v>
      </c>
      <c r="O1052" s="48" t="s">
        <v>2600</v>
      </c>
      <c r="P1052" s="49" t="s">
        <v>2601</v>
      </c>
      <c r="Q1052" s="50"/>
      <c r="R1052" s="44">
        <v>4</v>
      </c>
      <c r="S1052" s="45" t="s">
        <v>129</v>
      </c>
      <c r="T1052" s="50" t="s">
        <v>154</v>
      </c>
      <c r="U1052" s="44"/>
      <c r="V1052" s="44"/>
      <c r="W1052" s="51"/>
      <c r="X1052" s="52">
        <v>9405119090</v>
      </c>
      <c r="Y1052" s="55" t="s">
        <v>132</v>
      </c>
      <c r="Z1052" s="55" t="s">
        <v>132</v>
      </c>
      <c r="AA1052" s="45" t="s">
        <v>132</v>
      </c>
      <c r="AB1052" s="48"/>
      <c r="AC1052" s="48" t="s">
        <v>4054</v>
      </c>
      <c r="AD1052" s="54" t="s">
        <v>3433</v>
      </c>
      <c r="AE1052" s="48" t="s">
        <v>132</v>
      </c>
      <c r="AF1052" s="48" t="s">
        <v>132</v>
      </c>
      <c r="AG1052" s="48" t="s">
        <v>132</v>
      </c>
      <c r="AH1052" s="48" t="s">
        <v>944</v>
      </c>
      <c r="AI1052" s="48" t="s">
        <v>132</v>
      </c>
      <c r="AJ1052" s="48" t="s">
        <v>683</v>
      </c>
      <c r="AK1052" s="48" t="s">
        <v>132</v>
      </c>
      <c r="AL1052" s="48" t="s">
        <v>472</v>
      </c>
      <c r="AM1052" s="48" t="s">
        <v>132</v>
      </c>
      <c r="AN1052" s="54" t="s">
        <v>955</v>
      </c>
      <c r="AO1052" s="48" t="s">
        <v>132</v>
      </c>
      <c r="AP1052" s="48" t="s">
        <v>132</v>
      </c>
      <c r="AQ1052" s="48" t="s">
        <v>2075</v>
      </c>
      <c r="AR1052" s="48" t="s">
        <v>166</v>
      </c>
      <c r="AS1052" s="48" t="s">
        <v>132</v>
      </c>
      <c r="AT1052" s="48" t="s">
        <v>3417</v>
      </c>
      <c r="AU1052" s="48" t="s">
        <v>3407</v>
      </c>
      <c r="AV1052" s="48" t="s">
        <v>1413</v>
      </c>
      <c r="AW1052" s="54" t="s">
        <v>132</v>
      </c>
      <c r="AX1052" s="48" t="s">
        <v>3418</v>
      </c>
      <c r="AY1052" s="48" t="s">
        <v>3419</v>
      </c>
      <c r="AZ1052" s="48" t="s">
        <v>171</v>
      </c>
      <c r="BA1052" s="48" t="s">
        <v>191</v>
      </c>
      <c r="BB1052" s="48" t="s">
        <v>3179</v>
      </c>
      <c r="BC1052" s="48" t="s">
        <v>2647</v>
      </c>
      <c r="BD1052" s="48" t="s">
        <v>2566</v>
      </c>
      <c r="BE1052" s="48" t="s">
        <v>955</v>
      </c>
      <c r="BF1052" s="48" t="s">
        <v>132</v>
      </c>
      <c r="BG1052" s="48" t="s">
        <v>1990</v>
      </c>
      <c r="BH1052" s="48" t="s">
        <v>2876</v>
      </c>
      <c r="BI1052" s="48" t="s">
        <v>2649</v>
      </c>
      <c r="BJ1052" s="48" t="s">
        <v>132</v>
      </c>
      <c r="BK1052" s="48" t="s">
        <v>2610</v>
      </c>
      <c r="BL1052" s="48" t="s">
        <v>2822</v>
      </c>
      <c r="BM1052" s="73" t="str">
        <f>IFERROR(_xlfn.LET(
_xlpm.linkTarget,IFERROR(
VLOOKUP(TEXT(B1052,0),Hyperlinks!A:E,2,FALSE),
VLOOKUP(TEXT(K1052,0),Hyperlinks!K:M,2,FALSE)
),
IF(_xlpm.linkTarget="","/",HYPERLINK(_xlpm.linkTarget,"Link"))
),"/")</f>
        <v>Link</v>
      </c>
      <c r="BN1052" s="73" t="str">
        <f>_xlfn.LET(
    _xlpm.linkTarget, IFERROR(
        VLOOKUP(TEXT(B1052, 0), hyperlinks2[], 3, FALSE),
        ""
    ),
    IF(_xlpm.linkTarget = "", "/", HYPERLINK(_xlpm.linkTarget, "Link"))
)</f>
        <v>Link</v>
      </c>
      <c r="BO1052" s="73" t="str">
        <f>IFERROR(_xlfn.LET(
_xlpm.linkTarget,IFERROR(
VLOOKUP(TEXT(B1052,0),Hyperlinks!A:E,4,FALSE),
VLOOKUP(TEXT(K1052,0),Hyperlinks!K:M,3,FALSE)
),
IF(_xlpm.linkTarget="","/",HYPERLINK(_xlpm.linkTarget,"Link"))
),"/")</f>
        <v>Link</v>
      </c>
      <c r="BP1052" s="73"/>
    </row>
    <row r="1053" spans="1:68" s="43" customFormat="1" ht="14.4">
      <c r="A1053" s="44">
        <v>8720169516533</v>
      </c>
      <c r="B1053" s="44">
        <v>911401875385</v>
      </c>
      <c r="C1053" s="676">
        <v>872016951653399</v>
      </c>
      <c r="D1053" s="73" t="str">
        <f>IFERROR(_xlfn.LET(
_xlpm.linkTarget,IFERROR(
VLOOKUP(TEXT(B1053,0),Hyperlinks!A:E,2,FALSE),
VLOOKUP(TEXT(K1053,0),Hyperlinks!K:M,2,FALSE)
),
IF(_xlpm.linkTarget="","/",HYPERLINK(_xlpm.linkTarget,"Link"))
),"/")</f>
        <v>Link</v>
      </c>
      <c r="E1053" s="45">
        <v>51653399</v>
      </c>
      <c r="F1053" s="703" t="s">
        <v>3434</v>
      </c>
      <c r="G1053" s="45" t="s">
        <v>2596</v>
      </c>
      <c r="H1053" s="45" t="s">
        <v>2597</v>
      </c>
      <c r="I1053" s="45"/>
      <c r="J1053" s="45" t="s">
        <v>3403</v>
      </c>
      <c r="K1053" s="45" t="s">
        <v>3374</v>
      </c>
      <c r="L1053" s="45" t="s">
        <v>125</v>
      </c>
      <c r="M1053" s="69">
        <v>152</v>
      </c>
      <c r="N1053" s="47" t="s">
        <v>126</v>
      </c>
      <c r="O1053" s="48" t="s">
        <v>2600</v>
      </c>
      <c r="P1053" s="49" t="s">
        <v>2601</v>
      </c>
      <c r="Q1053" s="50"/>
      <c r="R1053" s="44">
        <v>4</v>
      </c>
      <c r="S1053" s="45" t="s">
        <v>129</v>
      </c>
      <c r="T1053" s="50" t="s">
        <v>154</v>
      </c>
      <c r="U1053" s="44"/>
      <c r="V1053" s="44"/>
      <c r="W1053" s="51"/>
      <c r="X1053" s="52">
        <v>9405119090</v>
      </c>
      <c r="Y1053" s="55" t="s">
        <v>132</v>
      </c>
      <c r="Z1053" s="55" t="s">
        <v>132</v>
      </c>
      <c r="AA1053" s="45" t="s">
        <v>132</v>
      </c>
      <c r="AB1053" s="48"/>
      <c r="AC1053" s="48" t="s">
        <v>4054</v>
      </c>
      <c r="AD1053" s="54" t="s">
        <v>3435</v>
      </c>
      <c r="AE1053" s="48" t="s">
        <v>132</v>
      </c>
      <c r="AF1053" s="48" t="s">
        <v>132</v>
      </c>
      <c r="AG1053" s="48" t="s">
        <v>132</v>
      </c>
      <c r="AH1053" s="48" t="s">
        <v>944</v>
      </c>
      <c r="AI1053" s="48" t="s">
        <v>132</v>
      </c>
      <c r="AJ1053" s="48" t="s">
        <v>683</v>
      </c>
      <c r="AK1053" s="48" t="s">
        <v>132</v>
      </c>
      <c r="AL1053" s="48" t="s">
        <v>472</v>
      </c>
      <c r="AM1053" s="48" t="s">
        <v>132</v>
      </c>
      <c r="AN1053" s="54" t="s">
        <v>955</v>
      </c>
      <c r="AO1053" s="48" t="s">
        <v>132</v>
      </c>
      <c r="AP1053" s="48" t="s">
        <v>132</v>
      </c>
      <c r="AQ1053" s="48" t="s">
        <v>2075</v>
      </c>
      <c r="AR1053" s="48" t="s">
        <v>166</v>
      </c>
      <c r="AS1053" s="48" t="s">
        <v>132</v>
      </c>
      <c r="AT1053" s="48" t="s">
        <v>3417</v>
      </c>
      <c r="AU1053" s="48" t="s">
        <v>3407</v>
      </c>
      <c r="AV1053" s="48" t="s">
        <v>1413</v>
      </c>
      <c r="AW1053" s="54" t="s">
        <v>132</v>
      </c>
      <c r="AX1053" s="48" t="s">
        <v>3408</v>
      </c>
      <c r="AY1053" s="48" t="s">
        <v>2725</v>
      </c>
      <c r="AZ1053" s="48" t="s">
        <v>171</v>
      </c>
      <c r="BA1053" s="48" t="s">
        <v>191</v>
      </c>
      <c r="BB1053" s="48" t="s">
        <v>3179</v>
      </c>
      <c r="BC1053" s="48" t="s">
        <v>2920</v>
      </c>
      <c r="BD1053" s="48" t="s">
        <v>2566</v>
      </c>
      <c r="BE1053" s="48" t="s">
        <v>955</v>
      </c>
      <c r="BF1053" s="48" t="s">
        <v>132</v>
      </c>
      <c r="BG1053" s="48" t="s">
        <v>976</v>
      </c>
      <c r="BH1053" s="48" t="s">
        <v>2876</v>
      </c>
      <c r="BI1053" s="48" t="s">
        <v>2649</v>
      </c>
      <c r="BJ1053" s="48" t="s">
        <v>132</v>
      </c>
      <c r="BK1053" s="48" t="s">
        <v>2610</v>
      </c>
      <c r="BL1053" s="48" t="s">
        <v>2822</v>
      </c>
      <c r="BM1053" s="73" t="str">
        <f>IFERROR(_xlfn.LET(
_xlpm.linkTarget,IFERROR(
VLOOKUP(TEXT(B1053,0),Hyperlinks!A:E,2,FALSE),
VLOOKUP(TEXT(K1053,0),Hyperlinks!K:M,2,FALSE)
),
IF(_xlpm.linkTarget="","/",HYPERLINK(_xlpm.linkTarget,"Link"))
),"/")</f>
        <v>Link</v>
      </c>
      <c r="BN1053" s="73" t="str">
        <f>_xlfn.LET(
    _xlpm.linkTarget, IFERROR(
        VLOOKUP(TEXT(B1053, 0), hyperlinks2[], 3, FALSE),
        ""
    ),
    IF(_xlpm.linkTarget = "", "/", HYPERLINK(_xlpm.linkTarget, "Link"))
)</f>
        <v>Link</v>
      </c>
      <c r="BO1053" s="73" t="str">
        <f>IFERROR(_xlfn.LET(
_xlpm.linkTarget,IFERROR(
VLOOKUP(TEXT(B1053,0),Hyperlinks!A:E,4,FALSE),
VLOOKUP(TEXT(K1053,0),Hyperlinks!K:M,3,FALSE)
),
IF(_xlpm.linkTarget="","/",HYPERLINK(_xlpm.linkTarget,"Link"))
),"/")</f>
        <v>Link</v>
      </c>
      <c r="BP1053" s="73"/>
    </row>
    <row r="1054" spans="1:68" s="43" customFormat="1" ht="14.4">
      <c r="A1054" s="44">
        <v>8720169516595</v>
      </c>
      <c r="B1054" s="44">
        <v>911401875985</v>
      </c>
      <c r="C1054" s="676">
        <v>872016951659599</v>
      </c>
      <c r="D1054" s="73" t="str">
        <f>IFERROR(_xlfn.LET(
_xlpm.linkTarget,IFERROR(
VLOOKUP(TEXT(B1054,0),Hyperlinks!A:E,2,FALSE),
VLOOKUP(TEXT(K1054,0),Hyperlinks!K:M,2,FALSE)
),
IF(_xlpm.linkTarget="","/",HYPERLINK(_xlpm.linkTarget,"Link"))
),"/")</f>
        <v>Link</v>
      </c>
      <c r="E1054" s="45">
        <v>51659599</v>
      </c>
      <c r="F1054" s="703" t="s">
        <v>3436</v>
      </c>
      <c r="G1054" s="45" t="s">
        <v>2596</v>
      </c>
      <c r="H1054" s="45" t="s">
        <v>2597</v>
      </c>
      <c r="I1054" s="45"/>
      <c r="J1054" s="45" t="s">
        <v>3403</v>
      </c>
      <c r="K1054" s="45" t="s">
        <v>3374</v>
      </c>
      <c r="L1054" s="45" t="s">
        <v>125</v>
      </c>
      <c r="M1054" s="69">
        <v>129</v>
      </c>
      <c r="N1054" s="47" t="s">
        <v>126</v>
      </c>
      <c r="O1054" s="48" t="s">
        <v>2600</v>
      </c>
      <c r="P1054" s="49" t="s">
        <v>2601</v>
      </c>
      <c r="Q1054" s="50" t="s">
        <v>380</v>
      </c>
      <c r="R1054" s="44">
        <v>4</v>
      </c>
      <c r="S1054" s="45" t="s">
        <v>129</v>
      </c>
      <c r="T1054" s="50" t="s">
        <v>154</v>
      </c>
      <c r="U1054" s="44"/>
      <c r="V1054" s="44"/>
      <c r="W1054" s="51"/>
      <c r="X1054" s="52">
        <v>9405119090</v>
      </c>
      <c r="Y1054" s="55" t="s">
        <v>132</v>
      </c>
      <c r="Z1054" s="55" t="s">
        <v>132</v>
      </c>
      <c r="AA1054" s="45" t="s">
        <v>132</v>
      </c>
      <c r="AB1054" s="48"/>
      <c r="AC1054" s="48" t="s">
        <v>4054</v>
      </c>
      <c r="AD1054" s="54" t="s">
        <v>3437</v>
      </c>
      <c r="AE1054" s="48" t="s">
        <v>132</v>
      </c>
      <c r="AF1054" s="48" t="s">
        <v>132</v>
      </c>
      <c r="AG1054" s="48" t="s">
        <v>132</v>
      </c>
      <c r="AH1054" s="48" t="s">
        <v>944</v>
      </c>
      <c r="AI1054" s="48" t="s">
        <v>132</v>
      </c>
      <c r="AJ1054" s="48" t="s">
        <v>1022</v>
      </c>
      <c r="AK1054" s="48" t="s">
        <v>132</v>
      </c>
      <c r="AL1054" s="48" t="s">
        <v>241</v>
      </c>
      <c r="AM1054" s="48" t="s">
        <v>132</v>
      </c>
      <c r="AN1054" s="54" t="s">
        <v>955</v>
      </c>
      <c r="AO1054" s="48" t="s">
        <v>132</v>
      </c>
      <c r="AP1054" s="48" t="s">
        <v>132</v>
      </c>
      <c r="AQ1054" s="48" t="s">
        <v>2071</v>
      </c>
      <c r="AR1054" s="48" t="s">
        <v>166</v>
      </c>
      <c r="AS1054" s="48" t="s">
        <v>132</v>
      </c>
      <c r="AT1054" s="48" t="s">
        <v>3417</v>
      </c>
      <c r="AU1054" s="48" t="s">
        <v>3407</v>
      </c>
      <c r="AV1054" s="48" t="s">
        <v>1413</v>
      </c>
      <c r="AW1054" s="54" t="s">
        <v>132</v>
      </c>
      <c r="AX1054" s="48" t="s">
        <v>3418</v>
      </c>
      <c r="AY1054" s="48" t="s">
        <v>3419</v>
      </c>
      <c r="AZ1054" s="48" t="s">
        <v>171</v>
      </c>
      <c r="BA1054" s="48" t="s">
        <v>191</v>
      </c>
      <c r="BB1054" s="48" t="s">
        <v>2565</v>
      </c>
      <c r="BC1054" s="48" t="s">
        <v>2647</v>
      </c>
      <c r="BD1054" s="48" t="s">
        <v>2566</v>
      </c>
      <c r="BE1054" s="48" t="s">
        <v>955</v>
      </c>
      <c r="BF1054" s="48" t="s">
        <v>132</v>
      </c>
      <c r="BG1054" s="48" t="s">
        <v>1990</v>
      </c>
      <c r="BH1054" s="48" t="s">
        <v>2876</v>
      </c>
      <c r="BI1054" s="48" t="s">
        <v>2649</v>
      </c>
      <c r="BJ1054" s="48" t="s">
        <v>132</v>
      </c>
      <c r="BK1054" s="48" t="s">
        <v>2610</v>
      </c>
      <c r="BL1054" s="48" t="s">
        <v>2822</v>
      </c>
      <c r="BM1054" s="73" t="str">
        <f>IFERROR(_xlfn.LET(
_xlpm.linkTarget,IFERROR(
VLOOKUP(TEXT(B1054,0),Hyperlinks!A:E,2,FALSE),
VLOOKUP(TEXT(K1054,0),Hyperlinks!K:M,2,FALSE)
),
IF(_xlpm.linkTarget="","/",HYPERLINK(_xlpm.linkTarget,"Link"))
),"/")</f>
        <v>Link</v>
      </c>
      <c r="BN1054" s="73" t="str">
        <f>_xlfn.LET(
    _xlpm.linkTarget, IFERROR(
        VLOOKUP(TEXT(B1054, 0), hyperlinks2[], 3, FALSE),
        ""
    ),
    IF(_xlpm.linkTarget = "", "/", HYPERLINK(_xlpm.linkTarget, "Link"))
)</f>
        <v>Link</v>
      </c>
      <c r="BO1054" s="73" t="str">
        <f>IFERROR(_xlfn.LET(
_xlpm.linkTarget,IFERROR(
VLOOKUP(TEXT(B1054,0),Hyperlinks!A:E,4,FALSE),
VLOOKUP(TEXT(K1054,0),Hyperlinks!K:M,3,FALSE)
),
IF(_xlpm.linkTarget="","/",HYPERLINK(_xlpm.linkTarget,"Link"))
),"/")</f>
        <v>Link</v>
      </c>
      <c r="BP1054" s="73"/>
    </row>
    <row r="1055" spans="1:68" s="43" customFormat="1" ht="14.4">
      <c r="A1055" s="44">
        <v>8720169516601</v>
      </c>
      <c r="B1055" s="44">
        <v>911401876085</v>
      </c>
      <c r="C1055" s="676">
        <v>872016951660199</v>
      </c>
      <c r="D1055" s="73" t="str">
        <f>IFERROR(_xlfn.LET(
_xlpm.linkTarget,IFERROR(
VLOOKUP(TEXT(B1055,0),Hyperlinks!A:E,2,FALSE),
VLOOKUP(TEXT(K1055,0),Hyperlinks!K:M,2,FALSE)
),
IF(_xlpm.linkTarget="","/",HYPERLINK(_xlpm.linkTarget,"Link"))
),"/")</f>
        <v>Link</v>
      </c>
      <c r="E1055" s="45">
        <v>51660199</v>
      </c>
      <c r="F1055" s="703" t="s">
        <v>3438</v>
      </c>
      <c r="G1055" s="45" t="s">
        <v>2596</v>
      </c>
      <c r="H1055" s="45" t="s">
        <v>2597</v>
      </c>
      <c r="I1055" s="45"/>
      <c r="J1055" s="45" t="s">
        <v>3403</v>
      </c>
      <c r="K1055" s="45" t="s">
        <v>3374</v>
      </c>
      <c r="L1055" s="45" t="s">
        <v>125</v>
      </c>
      <c r="M1055" s="69">
        <v>152</v>
      </c>
      <c r="N1055" s="47" t="s">
        <v>126</v>
      </c>
      <c r="O1055" s="48" t="s">
        <v>2600</v>
      </c>
      <c r="P1055" s="49" t="s">
        <v>2601</v>
      </c>
      <c r="Q1055" s="50" t="s">
        <v>380</v>
      </c>
      <c r="R1055" s="44">
        <v>4</v>
      </c>
      <c r="S1055" s="45" t="s">
        <v>129</v>
      </c>
      <c r="T1055" s="50" t="s">
        <v>154</v>
      </c>
      <c r="U1055" s="44"/>
      <c r="V1055" s="44"/>
      <c r="W1055" s="51"/>
      <c r="X1055" s="52">
        <v>9405119090</v>
      </c>
      <c r="Y1055" s="55" t="s">
        <v>132</v>
      </c>
      <c r="Z1055" s="55" t="s">
        <v>132</v>
      </c>
      <c r="AA1055" s="45" t="s">
        <v>132</v>
      </c>
      <c r="AB1055" s="48"/>
      <c r="AC1055" s="48" t="s">
        <v>4054</v>
      </c>
      <c r="AD1055" s="54" t="s">
        <v>3439</v>
      </c>
      <c r="AE1055" s="48" t="s">
        <v>132</v>
      </c>
      <c r="AF1055" s="48" t="s">
        <v>132</v>
      </c>
      <c r="AG1055" s="48" t="s">
        <v>132</v>
      </c>
      <c r="AH1055" s="48" t="s">
        <v>944</v>
      </c>
      <c r="AI1055" s="48" t="s">
        <v>132</v>
      </c>
      <c r="AJ1055" s="48" t="s">
        <v>1022</v>
      </c>
      <c r="AK1055" s="48" t="s">
        <v>132</v>
      </c>
      <c r="AL1055" s="48" t="s">
        <v>241</v>
      </c>
      <c r="AM1055" s="48" t="s">
        <v>132</v>
      </c>
      <c r="AN1055" s="54" t="s">
        <v>955</v>
      </c>
      <c r="AO1055" s="48" t="s">
        <v>132</v>
      </c>
      <c r="AP1055" s="48" t="s">
        <v>132</v>
      </c>
      <c r="AQ1055" s="48" t="s">
        <v>2071</v>
      </c>
      <c r="AR1055" s="48" t="s">
        <v>166</v>
      </c>
      <c r="AS1055" s="48" t="s">
        <v>132</v>
      </c>
      <c r="AT1055" s="48" t="s">
        <v>3417</v>
      </c>
      <c r="AU1055" s="48" t="s">
        <v>3407</v>
      </c>
      <c r="AV1055" s="48" t="s">
        <v>1413</v>
      </c>
      <c r="AW1055" s="54" t="s">
        <v>132</v>
      </c>
      <c r="AX1055" s="48" t="s">
        <v>3408</v>
      </c>
      <c r="AY1055" s="48" t="s">
        <v>2725</v>
      </c>
      <c r="AZ1055" s="48" t="s">
        <v>171</v>
      </c>
      <c r="BA1055" s="48" t="s">
        <v>191</v>
      </c>
      <c r="BB1055" s="48" t="s">
        <v>2565</v>
      </c>
      <c r="BC1055" s="48" t="s">
        <v>2920</v>
      </c>
      <c r="BD1055" s="48" t="s">
        <v>2566</v>
      </c>
      <c r="BE1055" s="48" t="s">
        <v>955</v>
      </c>
      <c r="BF1055" s="48" t="s">
        <v>132</v>
      </c>
      <c r="BG1055" s="48" t="s">
        <v>976</v>
      </c>
      <c r="BH1055" s="48" t="s">
        <v>2876</v>
      </c>
      <c r="BI1055" s="48" t="s">
        <v>2649</v>
      </c>
      <c r="BJ1055" s="48" t="s">
        <v>132</v>
      </c>
      <c r="BK1055" s="48" t="s">
        <v>2610</v>
      </c>
      <c r="BL1055" s="48" t="s">
        <v>2822</v>
      </c>
      <c r="BM1055" s="73" t="str">
        <f>IFERROR(_xlfn.LET(
_xlpm.linkTarget,IFERROR(
VLOOKUP(TEXT(B1055,0),Hyperlinks!A:E,2,FALSE),
VLOOKUP(TEXT(K1055,0),Hyperlinks!K:M,2,FALSE)
),
IF(_xlpm.linkTarget="","/",HYPERLINK(_xlpm.linkTarget,"Link"))
),"/")</f>
        <v>Link</v>
      </c>
      <c r="BN1055" s="73" t="str">
        <f>_xlfn.LET(
    _xlpm.linkTarget, IFERROR(
        VLOOKUP(TEXT(B1055, 0), hyperlinks2[], 3, FALSE),
        ""
    ),
    IF(_xlpm.linkTarget = "", "/", HYPERLINK(_xlpm.linkTarget, "Link"))
)</f>
        <v>Link</v>
      </c>
      <c r="BO1055" s="73" t="str">
        <f>IFERROR(_xlfn.LET(
_xlpm.linkTarget,IFERROR(
VLOOKUP(TEXT(B1055,0),Hyperlinks!A:E,4,FALSE),
VLOOKUP(TEXT(K1055,0),Hyperlinks!K:M,3,FALSE)
),
IF(_xlpm.linkTarget="","/",HYPERLINK(_xlpm.linkTarget,"Link"))
),"/")</f>
        <v>Link</v>
      </c>
      <c r="BP1055" s="73"/>
    </row>
    <row r="1056" spans="1:68" s="43" customFormat="1" ht="14.4">
      <c r="A1056" s="44">
        <v>8720169516694</v>
      </c>
      <c r="B1056" s="44">
        <v>911401876985</v>
      </c>
      <c r="C1056" s="676">
        <v>872016951669499</v>
      </c>
      <c r="D1056" s="73" t="str">
        <f>IFERROR(_xlfn.LET(
_xlpm.linkTarget,IFERROR(
VLOOKUP(TEXT(B1056,0),Hyperlinks!A:E,2,FALSE),
VLOOKUP(TEXT(K1056,0),Hyperlinks!K:M,2,FALSE)
),
IF(_xlpm.linkTarget="","/",HYPERLINK(_xlpm.linkTarget,"Link"))
),"/")</f>
        <v>Link</v>
      </c>
      <c r="E1056" s="45">
        <v>51669499</v>
      </c>
      <c r="F1056" s="703" t="s">
        <v>3440</v>
      </c>
      <c r="G1056" s="45" t="s">
        <v>2596</v>
      </c>
      <c r="H1056" s="45" t="s">
        <v>2597</v>
      </c>
      <c r="I1056" s="45"/>
      <c r="J1056" s="45" t="s">
        <v>3403</v>
      </c>
      <c r="K1056" s="45" t="s">
        <v>3374</v>
      </c>
      <c r="L1056" s="45" t="s">
        <v>125</v>
      </c>
      <c r="M1056" s="69">
        <v>393</v>
      </c>
      <c r="N1056" s="47" t="s">
        <v>126</v>
      </c>
      <c r="O1056" s="48" t="s">
        <v>2600</v>
      </c>
      <c r="P1056" s="49" t="s">
        <v>2601</v>
      </c>
      <c r="Q1056" s="50"/>
      <c r="R1056" s="44">
        <v>2</v>
      </c>
      <c r="S1056" s="45" t="s">
        <v>129</v>
      </c>
      <c r="T1056" s="50" t="s">
        <v>154</v>
      </c>
      <c r="U1056" s="44"/>
      <c r="V1056" s="44"/>
      <c r="W1056" s="51"/>
      <c r="X1056" s="52">
        <v>9405119090</v>
      </c>
      <c r="Y1056" s="55" t="s">
        <v>132</v>
      </c>
      <c r="Z1056" s="55" t="s">
        <v>132</v>
      </c>
      <c r="AA1056" s="45" t="s">
        <v>132</v>
      </c>
      <c r="AB1056" s="48"/>
      <c r="AC1056" s="48" t="s">
        <v>4054</v>
      </c>
      <c r="AD1056" s="54" t="s">
        <v>3441</v>
      </c>
      <c r="AE1056" s="48" t="s">
        <v>132</v>
      </c>
      <c r="AF1056" s="48" t="s">
        <v>132</v>
      </c>
      <c r="AG1056" s="48" t="s">
        <v>132</v>
      </c>
      <c r="AH1056" s="48" t="s">
        <v>944</v>
      </c>
      <c r="AI1056" s="48" t="s">
        <v>132</v>
      </c>
      <c r="AJ1056" s="48" t="s">
        <v>356</v>
      </c>
      <c r="AK1056" s="48" t="s">
        <v>132</v>
      </c>
      <c r="AL1056" s="48" t="s">
        <v>241</v>
      </c>
      <c r="AM1056" s="48" t="s">
        <v>132</v>
      </c>
      <c r="AN1056" s="54" t="s">
        <v>955</v>
      </c>
      <c r="AO1056" s="48" t="s">
        <v>132</v>
      </c>
      <c r="AP1056" s="48" t="s">
        <v>132</v>
      </c>
      <c r="AQ1056" s="48" t="s">
        <v>1003</v>
      </c>
      <c r="AR1056" s="48" t="s">
        <v>166</v>
      </c>
      <c r="AS1056" s="48" t="s">
        <v>132</v>
      </c>
      <c r="AT1056" s="48" t="s">
        <v>3442</v>
      </c>
      <c r="AU1056" s="48" t="s">
        <v>3417</v>
      </c>
      <c r="AV1056" s="48" t="s">
        <v>1413</v>
      </c>
      <c r="AW1056" s="54" t="s">
        <v>132</v>
      </c>
      <c r="AX1056" s="48" t="s">
        <v>3443</v>
      </c>
      <c r="AY1056" s="48" t="s">
        <v>3444</v>
      </c>
      <c r="AZ1056" s="48" t="s">
        <v>171</v>
      </c>
      <c r="BA1056" s="48" t="s">
        <v>191</v>
      </c>
      <c r="BB1056" s="48" t="s">
        <v>2565</v>
      </c>
      <c r="BC1056" s="48" t="s">
        <v>2647</v>
      </c>
      <c r="BD1056" s="48" t="s">
        <v>2566</v>
      </c>
      <c r="BE1056" s="48" t="s">
        <v>955</v>
      </c>
      <c r="BF1056" s="48" t="s">
        <v>132</v>
      </c>
      <c r="BG1056" s="48" t="s">
        <v>1990</v>
      </c>
      <c r="BH1056" s="48" t="s">
        <v>2876</v>
      </c>
      <c r="BI1056" s="48" t="s">
        <v>2649</v>
      </c>
      <c r="BJ1056" s="48" t="s">
        <v>132</v>
      </c>
      <c r="BK1056" s="48" t="s">
        <v>2610</v>
      </c>
      <c r="BL1056" s="48" t="s">
        <v>2822</v>
      </c>
      <c r="BM1056" s="73" t="str">
        <f>IFERROR(_xlfn.LET(
_xlpm.linkTarget,IFERROR(
VLOOKUP(TEXT(B1056,0),Hyperlinks!A:E,2,FALSE),
VLOOKUP(TEXT(K1056,0),Hyperlinks!K:M,2,FALSE)
),
IF(_xlpm.linkTarget="","/",HYPERLINK(_xlpm.linkTarget,"Link"))
),"/")</f>
        <v>Link</v>
      </c>
      <c r="BN1056" s="73" t="str">
        <f>_xlfn.LET(
    _xlpm.linkTarget, IFERROR(
        VLOOKUP(TEXT(B1056, 0), hyperlinks2[], 3, FALSE),
        ""
    ),
    IF(_xlpm.linkTarget = "", "/", HYPERLINK(_xlpm.linkTarget, "Link"))
)</f>
        <v>Link</v>
      </c>
      <c r="BO1056" s="73" t="str">
        <f>IFERROR(_xlfn.LET(
_xlpm.linkTarget,IFERROR(
VLOOKUP(TEXT(B1056,0),Hyperlinks!A:E,4,FALSE),
VLOOKUP(TEXT(K1056,0),Hyperlinks!K:M,3,FALSE)
),
IF(_xlpm.linkTarget="","/",HYPERLINK(_xlpm.linkTarget,"Link"))
),"/")</f>
        <v>Link</v>
      </c>
      <c r="BP1056" s="73"/>
    </row>
    <row r="1057" spans="1:68" s="43" customFormat="1" ht="14.4">
      <c r="A1057" s="44">
        <v>8719514954083</v>
      </c>
      <c r="B1057" s="44">
        <v>911401861384</v>
      </c>
      <c r="C1057" s="676">
        <v>871951495408399</v>
      </c>
      <c r="D1057" s="73" t="str">
        <f>IFERROR(_xlfn.LET(
_xlpm.linkTarget,IFERROR(
VLOOKUP(TEXT(B1057,0),Hyperlinks!A:E,2,FALSE),
VLOOKUP(TEXT(K1057,0),Hyperlinks!K:M,2,FALSE)
),
IF(_xlpm.linkTarget="","/",HYPERLINK(_xlpm.linkTarget,"Link"))
),"/")</f>
        <v>Link</v>
      </c>
      <c r="E1057" s="45">
        <v>95408399</v>
      </c>
      <c r="F1057" s="703" t="s">
        <v>3447</v>
      </c>
      <c r="G1057" s="45" t="s">
        <v>2596</v>
      </c>
      <c r="H1057" s="45" t="s">
        <v>2640</v>
      </c>
      <c r="I1057" s="45"/>
      <c r="J1057" s="45" t="s">
        <v>123</v>
      </c>
      <c r="K1057" s="45" t="s">
        <v>3374</v>
      </c>
      <c r="L1057" s="45" t="s">
        <v>125</v>
      </c>
      <c r="M1057" s="69">
        <v>113</v>
      </c>
      <c r="N1057" s="47" t="s">
        <v>126</v>
      </c>
      <c r="O1057" s="48" t="s">
        <v>2641</v>
      </c>
      <c r="P1057" s="49" t="s">
        <v>2642</v>
      </c>
      <c r="Q1057" s="50"/>
      <c r="R1057" s="44">
        <v>20</v>
      </c>
      <c r="S1057" s="45" t="s">
        <v>129</v>
      </c>
      <c r="T1057" s="50" t="s">
        <v>130</v>
      </c>
      <c r="U1057" s="44">
        <v>911401892380</v>
      </c>
      <c r="V1057" s="44">
        <v>911401809387</v>
      </c>
      <c r="W1057" s="51"/>
      <c r="X1057" s="52">
        <v>9405119090</v>
      </c>
      <c r="Y1057" s="55" t="s">
        <v>132</v>
      </c>
      <c r="Z1057" s="55" t="s">
        <v>132</v>
      </c>
      <c r="AA1057" s="45" t="s">
        <v>132</v>
      </c>
      <c r="AB1057" s="48"/>
      <c r="AC1057" s="48" t="s">
        <v>4054</v>
      </c>
      <c r="AD1057" s="54" t="s">
        <v>3448</v>
      </c>
      <c r="AE1057" s="13" t="s">
        <v>132</v>
      </c>
      <c r="AF1057" s="13" t="s">
        <v>132</v>
      </c>
      <c r="AG1057" s="13" t="s">
        <v>132</v>
      </c>
      <c r="AH1057" s="13" t="s">
        <v>65047</v>
      </c>
      <c r="AI1057" s="13" t="s">
        <v>132</v>
      </c>
      <c r="AJ1057" s="13" t="s">
        <v>132</v>
      </c>
      <c r="AK1057" s="13" t="s">
        <v>132</v>
      </c>
      <c r="AL1057" s="13" t="s">
        <v>132</v>
      </c>
      <c r="AM1057" s="13" t="s">
        <v>132</v>
      </c>
      <c r="AN1057" s="21" t="s">
        <v>132</v>
      </c>
      <c r="AO1057" s="13" t="s">
        <v>132</v>
      </c>
      <c r="AP1057" s="13" t="s">
        <v>132</v>
      </c>
      <c r="AQ1057" s="13" t="s">
        <v>132</v>
      </c>
      <c r="AR1057" s="13" t="s">
        <v>132</v>
      </c>
      <c r="AS1057" s="13" t="s">
        <v>132</v>
      </c>
      <c r="AT1057" s="13" t="s">
        <v>65081</v>
      </c>
      <c r="AU1057" s="13" t="s">
        <v>2934</v>
      </c>
      <c r="AV1057" s="13" t="s">
        <v>962</v>
      </c>
      <c r="AW1057" s="21" t="s">
        <v>132</v>
      </c>
      <c r="AX1057" s="13" t="s">
        <v>3010</v>
      </c>
      <c r="AY1057" s="13" t="s">
        <v>3389</v>
      </c>
      <c r="AZ1057" s="13" t="s">
        <v>132</v>
      </c>
      <c r="BA1057" s="13" t="s">
        <v>132</v>
      </c>
      <c r="BB1057" s="13" t="s">
        <v>132</v>
      </c>
      <c r="BC1057" s="13" t="s">
        <v>132</v>
      </c>
      <c r="BD1057" s="13" t="s">
        <v>132</v>
      </c>
      <c r="BE1057" s="13" t="s">
        <v>132</v>
      </c>
      <c r="BF1057" s="13" t="s">
        <v>132</v>
      </c>
      <c r="BG1057" s="13" t="s">
        <v>132</v>
      </c>
      <c r="BH1057" s="13" t="s">
        <v>132</v>
      </c>
      <c r="BI1057" s="13" t="s">
        <v>132</v>
      </c>
      <c r="BJ1057" s="13" t="s">
        <v>132</v>
      </c>
      <c r="BK1057" s="13" t="s">
        <v>3674</v>
      </c>
      <c r="BL1057" s="13" t="s">
        <v>132</v>
      </c>
      <c r="BM1057" s="73" t="str">
        <f>IFERROR(_xlfn.LET(
_xlpm.linkTarget,IFERROR(
VLOOKUP(TEXT(B1057,0),Hyperlinks!A:E,2,FALSE),
VLOOKUP(TEXT(K1057,0),Hyperlinks!K:M,2,FALSE)
),
IF(_xlpm.linkTarget="","/",HYPERLINK(_xlpm.linkTarget,"Link"))
),"/")</f>
        <v>Link</v>
      </c>
      <c r="BN1057" s="73" t="str">
        <f>_xlfn.LET(
    _xlpm.linkTarget, IFERROR(
        VLOOKUP(TEXT(B1057, 0), hyperlinks2[], 3, FALSE),
        ""
    ),
    IF(_xlpm.linkTarget = "", "/", HYPERLINK(_xlpm.linkTarget, "Link"))
)</f>
        <v>Link</v>
      </c>
      <c r="BO1057" s="73" t="str">
        <f>IFERROR(_xlfn.LET(
_xlpm.linkTarget,IFERROR(
VLOOKUP(TEXT(B1057,0),Hyperlinks!A:E,4,FALSE),
VLOOKUP(TEXT(K1057,0),Hyperlinks!K:M,3,FALSE)
),
IF(_xlpm.linkTarget="","/",HYPERLINK(_xlpm.linkTarget,"Link"))
),"/")</f>
        <v>Link</v>
      </c>
      <c r="BP1057" s="73"/>
    </row>
    <row r="1058" spans="1:68" s="43" customFormat="1" ht="14.4">
      <c r="A1058" s="44">
        <v>8720169735194</v>
      </c>
      <c r="B1058" s="44">
        <v>911401891285</v>
      </c>
      <c r="C1058" s="676">
        <v>872016973519499</v>
      </c>
      <c r="D1058" s="73" t="str">
        <f>IFERROR(_xlfn.LET(
_xlpm.linkTarget,IFERROR(
VLOOKUP(TEXT(B1058,0),Hyperlinks!A:E,2,FALSE),
VLOOKUP(TEXT(K1058,0),Hyperlinks!K:M,2,FALSE)
),
IF(_xlpm.linkTarget="","/",HYPERLINK(_xlpm.linkTarget,"Link"))
),"/")</f>
        <v>Link</v>
      </c>
      <c r="E1058" s="45">
        <v>73519499</v>
      </c>
      <c r="F1058" s="703" t="s">
        <v>3456</v>
      </c>
      <c r="G1058" s="45" t="s">
        <v>2596</v>
      </c>
      <c r="H1058" s="45" t="s">
        <v>2640</v>
      </c>
      <c r="I1058" s="45" t="s">
        <v>2681</v>
      </c>
      <c r="J1058" s="45" t="s">
        <v>3403</v>
      </c>
      <c r="K1058" s="45" t="s">
        <v>3374</v>
      </c>
      <c r="L1058" s="45" t="s">
        <v>125</v>
      </c>
      <c r="M1058" s="69">
        <v>604</v>
      </c>
      <c r="N1058" s="47" t="s">
        <v>126</v>
      </c>
      <c r="O1058" s="48" t="s">
        <v>2641</v>
      </c>
      <c r="P1058" s="49" t="s">
        <v>2642</v>
      </c>
      <c r="Q1058" s="50"/>
      <c r="R1058" s="44">
        <v>4</v>
      </c>
      <c r="S1058" s="45" t="s">
        <v>129</v>
      </c>
      <c r="T1058" s="50" t="s">
        <v>154</v>
      </c>
      <c r="U1058" s="44"/>
      <c r="V1058" s="44"/>
      <c r="W1058" s="51"/>
      <c r="X1058" s="52">
        <v>9405119090</v>
      </c>
      <c r="Y1058" s="55" t="s">
        <v>132</v>
      </c>
      <c r="Z1058" s="55" t="s">
        <v>132</v>
      </c>
      <c r="AA1058" s="45" t="s">
        <v>132</v>
      </c>
      <c r="AB1058" s="48"/>
      <c r="AC1058" s="48" t="s">
        <v>4054</v>
      </c>
      <c r="AD1058" s="54" t="s">
        <v>3457</v>
      </c>
      <c r="AE1058" s="48" t="s">
        <v>132</v>
      </c>
      <c r="AF1058" s="48" t="s">
        <v>132</v>
      </c>
      <c r="AG1058" s="48" t="s">
        <v>132</v>
      </c>
      <c r="AH1058" s="48" t="s">
        <v>944</v>
      </c>
      <c r="AI1058" s="48" t="s">
        <v>132</v>
      </c>
      <c r="AJ1058" s="48" t="s">
        <v>3458</v>
      </c>
      <c r="AK1058" s="48" t="s">
        <v>132</v>
      </c>
      <c r="AL1058" s="48" t="s">
        <v>3459</v>
      </c>
      <c r="AM1058" s="48" t="s">
        <v>132</v>
      </c>
      <c r="AN1058" s="54" t="s">
        <v>2712</v>
      </c>
      <c r="AO1058" s="48" t="s">
        <v>132</v>
      </c>
      <c r="AP1058" s="48" t="s">
        <v>132</v>
      </c>
      <c r="AQ1058" s="48" t="s">
        <v>3460</v>
      </c>
      <c r="AR1058" s="48" t="s">
        <v>1655</v>
      </c>
      <c r="AS1058" s="48" t="s">
        <v>132</v>
      </c>
      <c r="AT1058" s="48" t="s">
        <v>3461</v>
      </c>
      <c r="AU1058" s="48" t="s">
        <v>1343</v>
      </c>
      <c r="AV1058" s="48" t="s">
        <v>3454</v>
      </c>
      <c r="AW1058" s="54" t="s">
        <v>132</v>
      </c>
      <c r="AX1058" s="48" t="s">
        <v>3462</v>
      </c>
      <c r="AY1058" s="48" t="s">
        <v>3463</v>
      </c>
      <c r="AZ1058" s="48" t="s">
        <v>171</v>
      </c>
      <c r="BA1058" s="48" t="s">
        <v>3464</v>
      </c>
      <c r="BB1058" s="48" t="s">
        <v>2565</v>
      </c>
      <c r="BC1058" s="48" t="s">
        <v>2920</v>
      </c>
      <c r="BD1058" s="48" t="s">
        <v>2566</v>
      </c>
      <c r="BE1058" s="48" t="s">
        <v>955</v>
      </c>
      <c r="BF1058" s="48" t="s">
        <v>2648</v>
      </c>
      <c r="BG1058" s="48" t="s">
        <v>976</v>
      </c>
      <c r="BH1058" s="48" t="s">
        <v>3188</v>
      </c>
      <c r="BI1058" s="48" t="s">
        <v>2649</v>
      </c>
      <c r="BJ1058" s="48" t="s">
        <v>132</v>
      </c>
      <c r="BK1058" s="48" t="s">
        <v>2610</v>
      </c>
      <c r="BL1058" s="48" t="s">
        <v>2922</v>
      </c>
      <c r="BM1058" s="73" t="str">
        <f>IFERROR(_xlfn.LET(
_xlpm.linkTarget,IFERROR(
VLOOKUP(TEXT(B1058,0),Hyperlinks!A:E,2,FALSE),
VLOOKUP(TEXT(K1058,0),Hyperlinks!K:M,2,FALSE)
),
IF(_xlpm.linkTarget="","/",HYPERLINK(_xlpm.linkTarget,"Link"))
),"/")</f>
        <v>Link</v>
      </c>
      <c r="BN1058" s="73" t="str">
        <f>_xlfn.LET(
    _xlpm.linkTarget, IFERROR(
        VLOOKUP(TEXT(B1058, 0), hyperlinks2[], 3, FALSE),
        ""
    ),
    IF(_xlpm.linkTarget = "", "/", HYPERLINK(_xlpm.linkTarget, "Link"))
)</f>
        <v>Link</v>
      </c>
      <c r="BO1058" s="73" t="str">
        <f>IFERROR(_xlfn.LET(
_xlpm.linkTarget,IFERROR(
VLOOKUP(TEXT(B1058,0),Hyperlinks!A:E,4,FALSE),
VLOOKUP(TEXT(K1058,0),Hyperlinks!K:M,3,FALSE)
),
IF(_xlpm.linkTarget="","/",HYPERLINK(_xlpm.linkTarget,"Link"))
),"/")</f>
        <v>Link</v>
      </c>
      <c r="BP1058" s="73"/>
    </row>
    <row r="1059" spans="1:68" s="43" customFormat="1" ht="14.4">
      <c r="A1059" s="44">
        <v>8720169749894</v>
      </c>
      <c r="B1059" s="44">
        <v>911401801187</v>
      </c>
      <c r="C1059" s="676">
        <v>872016974989499</v>
      </c>
      <c r="D1059" s="73" t="str">
        <f>IFERROR(_xlfn.LET(
_xlpm.linkTarget,IFERROR(
VLOOKUP(TEXT(B1059,0),Hyperlinks!A:E,2,FALSE),
VLOOKUP(TEXT(K1059,0),Hyperlinks!K:M,2,FALSE)
),
IF(_xlpm.linkTarget="","/",HYPERLINK(_xlpm.linkTarget,"Link"))
),"/")</f>
        <v>Link</v>
      </c>
      <c r="E1059" s="45">
        <v>74989499</v>
      </c>
      <c r="F1059" s="703" t="s">
        <v>3465</v>
      </c>
      <c r="G1059" s="45" t="s">
        <v>2596</v>
      </c>
      <c r="H1059" s="45" t="s">
        <v>2640</v>
      </c>
      <c r="I1059" s="45" t="s">
        <v>2681</v>
      </c>
      <c r="J1059" s="45" t="s">
        <v>3403</v>
      </c>
      <c r="K1059" s="45" t="s">
        <v>3374</v>
      </c>
      <c r="L1059" s="45" t="s">
        <v>125</v>
      </c>
      <c r="M1059" s="69">
        <v>630</v>
      </c>
      <c r="N1059" s="47" t="s">
        <v>126</v>
      </c>
      <c r="O1059" s="48" t="s">
        <v>2641</v>
      </c>
      <c r="P1059" s="49" t="s">
        <v>2642</v>
      </c>
      <c r="Q1059" s="50"/>
      <c r="R1059" s="44">
        <v>4</v>
      </c>
      <c r="S1059" s="45" t="s">
        <v>129</v>
      </c>
      <c r="T1059" s="50" t="s">
        <v>154</v>
      </c>
      <c r="U1059" s="44">
        <v>911401841884</v>
      </c>
      <c r="V1059" s="44"/>
      <c r="W1059" s="51"/>
      <c r="X1059" s="52">
        <v>9405119090</v>
      </c>
      <c r="Y1059" s="55" t="s">
        <v>132</v>
      </c>
      <c r="Z1059" s="55" t="s">
        <v>132</v>
      </c>
      <c r="AA1059" s="45" t="s">
        <v>132</v>
      </c>
      <c r="AB1059" s="48"/>
      <c r="AC1059" s="48" t="s">
        <v>4054</v>
      </c>
      <c r="AD1059" s="54" t="s">
        <v>3466</v>
      </c>
      <c r="AE1059" s="48" t="s">
        <v>132</v>
      </c>
      <c r="AF1059" s="48" t="s">
        <v>132</v>
      </c>
      <c r="AG1059" s="48" t="s">
        <v>132</v>
      </c>
      <c r="AH1059" s="48" t="s">
        <v>944</v>
      </c>
      <c r="AI1059" s="48" t="s">
        <v>132</v>
      </c>
      <c r="AJ1059" s="48" t="s">
        <v>3458</v>
      </c>
      <c r="AK1059" s="48" t="s">
        <v>132</v>
      </c>
      <c r="AL1059" s="48" t="s">
        <v>3459</v>
      </c>
      <c r="AM1059" s="48" t="s">
        <v>132</v>
      </c>
      <c r="AN1059" s="54" t="s">
        <v>2712</v>
      </c>
      <c r="AO1059" s="48" t="s">
        <v>132</v>
      </c>
      <c r="AP1059" s="48" t="s">
        <v>132</v>
      </c>
      <c r="AQ1059" s="48" t="s">
        <v>3460</v>
      </c>
      <c r="AR1059" s="48" t="s">
        <v>1655</v>
      </c>
      <c r="AS1059" s="48" t="s">
        <v>132</v>
      </c>
      <c r="AT1059" s="48" t="s">
        <v>3467</v>
      </c>
      <c r="AU1059" s="48" t="s">
        <v>652</v>
      </c>
      <c r="AV1059" s="48" t="s">
        <v>3454</v>
      </c>
      <c r="AW1059" s="54" t="s">
        <v>132</v>
      </c>
      <c r="AX1059" s="48" t="s">
        <v>3468</v>
      </c>
      <c r="AY1059" s="48" t="s">
        <v>3469</v>
      </c>
      <c r="AZ1059" s="48" t="s">
        <v>171</v>
      </c>
      <c r="BA1059" s="48" t="s">
        <v>3464</v>
      </c>
      <c r="BB1059" s="48" t="s">
        <v>3470</v>
      </c>
      <c r="BC1059" s="48" t="s">
        <v>2920</v>
      </c>
      <c r="BD1059" s="48" t="s">
        <v>2566</v>
      </c>
      <c r="BE1059" s="48" t="s">
        <v>955</v>
      </c>
      <c r="BF1059" s="48" t="s">
        <v>2648</v>
      </c>
      <c r="BG1059" s="48" t="s">
        <v>976</v>
      </c>
      <c r="BH1059" s="48" t="s">
        <v>3188</v>
      </c>
      <c r="BI1059" s="48" t="s">
        <v>2649</v>
      </c>
      <c r="BJ1059" s="48" t="s">
        <v>132</v>
      </c>
      <c r="BK1059" s="48" t="s">
        <v>2610</v>
      </c>
      <c r="BL1059" s="48" t="s">
        <v>2922</v>
      </c>
      <c r="BM1059" s="73" t="str">
        <f>IFERROR(_xlfn.LET(
_xlpm.linkTarget,IFERROR(
VLOOKUP(TEXT(B1059,0),Hyperlinks!A:E,2,FALSE),
VLOOKUP(TEXT(K1059,0),Hyperlinks!K:M,2,FALSE)
),
IF(_xlpm.linkTarget="","/",HYPERLINK(_xlpm.linkTarget,"Link"))
),"/")</f>
        <v>Link</v>
      </c>
      <c r="BN1059" s="73" t="str">
        <f>_xlfn.LET(
    _xlpm.linkTarget, IFERROR(
        VLOOKUP(TEXT(B1059, 0), hyperlinks2[], 3, FALSE),
        ""
    ),
    IF(_xlpm.linkTarget = "", "/", HYPERLINK(_xlpm.linkTarget, "Link"))
)</f>
        <v>Link</v>
      </c>
      <c r="BO1059" s="73" t="str">
        <f>IFERROR(_xlfn.LET(
_xlpm.linkTarget,IFERROR(
VLOOKUP(TEXT(B1059,0),Hyperlinks!A:E,4,FALSE),
VLOOKUP(TEXT(K1059,0),Hyperlinks!K:M,3,FALSE)
),
IF(_xlpm.linkTarget="","/",HYPERLINK(_xlpm.linkTarget,"Link"))
),"/")</f>
        <v>Link</v>
      </c>
      <c r="BP1059" s="73"/>
    </row>
    <row r="1060" spans="1:68" s="43" customFormat="1" ht="14.4">
      <c r="A1060" s="44">
        <v>8720169735187</v>
      </c>
      <c r="B1060" s="44">
        <v>911401891185</v>
      </c>
      <c r="C1060" s="676">
        <v>872016973518799</v>
      </c>
      <c r="D1060" s="73" t="str">
        <f>IFERROR(_xlfn.LET(
_xlpm.linkTarget,IFERROR(
VLOOKUP(TEXT(B1060,0),Hyperlinks!A:E,2,FALSE),
VLOOKUP(TEXT(K1060,0),Hyperlinks!K:M,2,FALSE)
),
IF(_xlpm.linkTarget="","/",HYPERLINK(_xlpm.linkTarget,"Link"))
),"/")</f>
        <v>Link</v>
      </c>
      <c r="E1060" s="45">
        <v>73518799</v>
      </c>
      <c r="F1060" s="703" t="s">
        <v>3471</v>
      </c>
      <c r="G1060" s="45" t="s">
        <v>2596</v>
      </c>
      <c r="H1060" s="45" t="s">
        <v>2640</v>
      </c>
      <c r="I1060" s="45" t="s">
        <v>2681</v>
      </c>
      <c r="J1060" s="45" t="s">
        <v>3403</v>
      </c>
      <c r="K1060" s="45" t="s">
        <v>3374</v>
      </c>
      <c r="L1060" s="45" t="s">
        <v>125</v>
      </c>
      <c r="M1060" s="69">
        <v>435</v>
      </c>
      <c r="N1060" s="47" t="s">
        <v>126</v>
      </c>
      <c r="O1060" s="48" t="s">
        <v>2641</v>
      </c>
      <c r="P1060" s="49" t="s">
        <v>2642</v>
      </c>
      <c r="Q1060" s="50"/>
      <c r="R1060" s="44">
        <v>4</v>
      </c>
      <c r="S1060" s="45" t="s">
        <v>129</v>
      </c>
      <c r="T1060" s="50" t="s">
        <v>154</v>
      </c>
      <c r="U1060" s="44">
        <v>911401843684</v>
      </c>
      <c r="V1060" s="44"/>
      <c r="W1060" s="51"/>
      <c r="X1060" s="52">
        <v>9405119090</v>
      </c>
      <c r="Y1060" s="55" t="s">
        <v>132</v>
      </c>
      <c r="Z1060" s="55" t="s">
        <v>132</v>
      </c>
      <c r="AA1060" s="45" t="s">
        <v>132</v>
      </c>
      <c r="AB1060" s="48"/>
      <c r="AC1060" s="48" t="s">
        <v>4054</v>
      </c>
      <c r="AD1060" s="54" t="s">
        <v>3472</v>
      </c>
      <c r="AE1060" s="48" t="s">
        <v>132</v>
      </c>
      <c r="AF1060" s="48" t="s">
        <v>132</v>
      </c>
      <c r="AG1060" s="48" t="s">
        <v>132</v>
      </c>
      <c r="AH1060" s="48" t="s">
        <v>944</v>
      </c>
      <c r="AI1060" s="48" t="s">
        <v>132</v>
      </c>
      <c r="AJ1060" s="48" t="s">
        <v>3458</v>
      </c>
      <c r="AK1060" s="48" t="s">
        <v>132</v>
      </c>
      <c r="AL1060" s="48" t="s">
        <v>3459</v>
      </c>
      <c r="AM1060" s="48" t="s">
        <v>132</v>
      </c>
      <c r="AN1060" s="54" t="s">
        <v>955</v>
      </c>
      <c r="AO1060" s="48" t="s">
        <v>132</v>
      </c>
      <c r="AP1060" s="48" t="s">
        <v>132</v>
      </c>
      <c r="AQ1060" s="48" t="s">
        <v>3460</v>
      </c>
      <c r="AR1060" s="48" t="s">
        <v>1655</v>
      </c>
      <c r="AS1060" s="48" t="s">
        <v>132</v>
      </c>
      <c r="AT1060" s="48" t="s">
        <v>3461</v>
      </c>
      <c r="AU1060" s="48" t="s">
        <v>1343</v>
      </c>
      <c r="AV1060" s="48" t="s">
        <v>3454</v>
      </c>
      <c r="AW1060" s="54" t="s">
        <v>132</v>
      </c>
      <c r="AX1060" s="48" t="s">
        <v>3473</v>
      </c>
      <c r="AY1060" s="48" t="s">
        <v>3474</v>
      </c>
      <c r="AZ1060" s="48" t="s">
        <v>171</v>
      </c>
      <c r="BA1060" s="48" t="s">
        <v>3464</v>
      </c>
      <c r="BB1060" s="48" t="s">
        <v>2565</v>
      </c>
      <c r="BC1060" s="48" t="s">
        <v>2920</v>
      </c>
      <c r="BD1060" s="48" t="s">
        <v>2566</v>
      </c>
      <c r="BE1060" s="48" t="s">
        <v>955</v>
      </c>
      <c r="BF1060" s="48" t="s">
        <v>2648</v>
      </c>
      <c r="BG1060" s="48" t="s">
        <v>976</v>
      </c>
      <c r="BH1060" s="48" t="s">
        <v>2876</v>
      </c>
      <c r="BI1060" s="48" t="s">
        <v>2649</v>
      </c>
      <c r="BJ1060" s="48" t="s">
        <v>132</v>
      </c>
      <c r="BK1060" s="48" t="s">
        <v>2610</v>
      </c>
      <c r="BL1060" s="48" t="s">
        <v>2922</v>
      </c>
      <c r="BM1060" s="73" t="str">
        <f>IFERROR(_xlfn.LET(
_xlpm.linkTarget,IFERROR(
VLOOKUP(TEXT(B1060,0),Hyperlinks!A:E,2,FALSE),
VLOOKUP(TEXT(K1060,0),Hyperlinks!K:M,2,FALSE)
),
IF(_xlpm.linkTarget="","/",HYPERLINK(_xlpm.linkTarget,"Link"))
),"/")</f>
        <v>Link</v>
      </c>
      <c r="BN1060" s="73" t="str">
        <f>_xlfn.LET(
    _xlpm.linkTarget, IFERROR(
        VLOOKUP(TEXT(B1060, 0), hyperlinks2[], 3, FALSE),
        ""
    ),
    IF(_xlpm.linkTarget = "", "/", HYPERLINK(_xlpm.linkTarget, "Link"))
)</f>
        <v>Link</v>
      </c>
      <c r="BO1060" s="73" t="str">
        <f>IFERROR(_xlfn.LET(
_xlpm.linkTarget,IFERROR(
VLOOKUP(TEXT(B1060,0),Hyperlinks!A:E,4,FALSE),
VLOOKUP(TEXT(K1060,0),Hyperlinks!K:M,3,FALSE)
),
IF(_xlpm.linkTarget="","/",HYPERLINK(_xlpm.linkTarget,"Link"))
),"/")</f>
        <v>Link</v>
      </c>
      <c r="BP1060" s="73"/>
    </row>
    <row r="1061" spans="1:68" s="43" customFormat="1" ht="14.4">
      <c r="A1061" s="44">
        <v>8720169749900</v>
      </c>
      <c r="B1061" s="44">
        <v>911401801287</v>
      </c>
      <c r="C1061" s="676">
        <v>872016974990099</v>
      </c>
      <c r="D1061" s="73" t="str">
        <f>IFERROR(_xlfn.LET(
_xlpm.linkTarget,IFERROR(
VLOOKUP(TEXT(B1061,0),Hyperlinks!A:E,2,FALSE),
VLOOKUP(TEXT(K1061,0),Hyperlinks!K:M,2,FALSE)
),
IF(_xlpm.linkTarget="","/",HYPERLINK(_xlpm.linkTarget,"Link"))
),"/")</f>
        <v>Link</v>
      </c>
      <c r="E1061" s="45">
        <v>74990099</v>
      </c>
      <c r="F1061" s="703" t="s">
        <v>3475</v>
      </c>
      <c r="G1061" s="45" t="s">
        <v>2596</v>
      </c>
      <c r="H1061" s="45" t="s">
        <v>2640</v>
      </c>
      <c r="I1061" s="45" t="s">
        <v>2681</v>
      </c>
      <c r="J1061" s="45" t="s">
        <v>3403</v>
      </c>
      <c r="K1061" s="45" t="s">
        <v>3374</v>
      </c>
      <c r="L1061" s="45" t="s">
        <v>125</v>
      </c>
      <c r="M1061" s="69">
        <v>384</v>
      </c>
      <c r="N1061" s="47" t="s">
        <v>126</v>
      </c>
      <c r="O1061" s="48" t="s">
        <v>2641</v>
      </c>
      <c r="P1061" s="49" t="s">
        <v>2642</v>
      </c>
      <c r="Q1061" s="50"/>
      <c r="R1061" s="44">
        <v>4</v>
      </c>
      <c r="S1061" s="45" t="s">
        <v>129</v>
      </c>
      <c r="T1061" s="50" t="s">
        <v>154</v>
      </c>
      <c r="U1061" s="44">
        <v>911401844184</v>
      </c>
      <c r="V1061" s="44"/>
      <c r="W1061" s="51"/>
      <c r="X1061" s="52">
        <v>9405119090</v>
      </c>
      <c r="Y1061" s="55" t="s">
        <v>132</v>
      </c>
      <c r="Z1061" s="55" t="s">
        <v>132</v>
      </c>
      <c r="AA1061" s="45" t="s">
        <v>132</v>
      </c>
      <c r="AB1061" s="48"/>
      <c r="AC1061" s="48" t="s">
        <v>4054</v>
      </c>
      <c r="AD1061" s="54" t="s">
        <v>3476</v>
      </c>
      <c r="AE1061" s="48" t="s">
        <v>132</v>
      </c>
      <c r="AF1061" s="48" t="s">
        <v>132</v>
      </c>
      <c r="AG1061" s="48" t="s">
        <v>132</v>
      </c>
      <c r="AH1061" s="48" t="s">
        <v>944</v>
      </c>
      <c r="AI1061" s="48" t="s">
        <v>132</v>
      </c>
      <c r="AJ1061" s="48" t="s">
        <v>3458</v>
      </c>
      <c r="AK1061" s="48" t="s">
        <v>132</v>
      </c>
      <c r="AL1061" s="48" t="s">
        <v>3459</v>
      </c>
      <c r="AM1061" s="48" t="s">
        <v>132</v>
      </c>
      <c r="AN1061" s="54" t="s">
        <v>955</v>
      </c>
      <c r="AO1061" s="48" t="s">
        <v>132</v>
      </c>
      <c r="AP1061" s="48" t="s">
        <v>132</v>
      </c>
      <c r="AQ1061" s="48" t="s">
        <v>3460</v>
      </c>
      <c r="AR1061" s="48" t="s">
        <v>1655</v>
      </c>
      <c r="AS1061" s="48" t="s">
        <v>132</v>
      </c>
      <c r="AT1061" s="48" t="s">
        <v>3461</v>
      </c>
      <c r="AU1061" s="48" t="s">
        <v>1343</v>
      </c>
      <c r="AV1061" s="48" t="s">
        <v>3454</v>
      </c>
      <c r="AW1061" s="54" t="s">
        <v>132</v>
      </c>
      <c r="AX1061" s="48" t="s">
        <v>3477</v>
      </c>
      <c r="AY1061" s="48" t="s">
        <v>3414</v>
      </c>
      <c r="AZ1061" s="48" t="s">
        <v>171</v>
      </c>
      <c r="BA1061" s="48" t="s">
        <v>3464</v>
      </c>
      <c r="BB1061" s="48" t="s">
        <v>3470</v>
      </c>
      <c r="BC1061" s="48" t="s">
        <v>2647</v>
      </c>
      <c r="BD1061" s="48" t="s">
        <v>2566</v>
      </c>
      <c r="BE1061" s="48" t="s">
        <v>955</v>
      </c>
      <c r="BF1061" s="48" t="s">
        <v>2648</v>
      </c>
      <c r="BG1061" s="48" t="s">
        <v>428</v>
      </c>
      <c r="BH1061" s="48" t="s">
        <v>2876</v>
      </c>
      <c r="BI1061" s="48" t="s">
        <v>2649</v>
      </c>
      <c r="BJ1061" s="48" t="s">
        <v>132</v>
      </c>
      <c r="BK1061" s="48" t="s">
        <v>2610</v>
      </c>
      <c r="BL1061" s="48" t="s">
        <v>2922</v>
      </c>
      <c r="BM1061" s="73" t="str">
        <f>IFERROR(_xlfn.LET(
_xlpm.linkTarget,IFERROR(
VLOOKUP(TEXT(B1061,0),Hyperlinks!A:E,2,FALSE),
VLOOKUP(TEXT(K1061,0),Hyperlinks!K:M,2,FALSE)
),
IF(_xlpm.linkTarget="","/",HYPERLINK(_xlpm.linkTarget,"Link"))
),"/")</f>
        <v>Link</v>
      </c>
      <c r="BN1061" s="73" t="str">
        <f>_xlfn.LET(
    _xlpm.linkTarget, IFERROR(
        VLOOKUP(TEXT(B1061, 0), hyperlinks2[], 3, FALSE),
        ""
    ),
    IF(_xlpm.linkTarget = "", "/", HYPERLINK(_xlpm.linkTarget, "Link"))
)</f>
        <v>Link</v>
      </c>
      <c r="BO1061" s="73" t="str">
        <f>IFERROR(_xlfn.LET(
_xlpm.linkTarget,IFERROR(
VLOOKUP(TEXT(B1061,0),Hyperlinks!A:E,4,FALSE),
VLOOKUP(TEXT(K1061,0),Hyperlinks!K:M,3,FALSE)
),
IF(_xlpm.linkTarget="","/",HYPERLINK(_xlpm.linkTarget,"Link"))
),"/")</f>
        <v>Link</v>
      </c>
      <c r="BP1061" s="73"/>
    </row>
    <row r="1062" spans="1:68" s="43" customFormat="1" ht="14.4">
      <c r="A1062" s="44">
        <v>8720169749955</v>
      </c>
      <c r="B1062" s="44">
        <v>911401801787</v>
      </c>
      <c r="C1062" s="676">
        <v>872016974995599</v>
      </c>
      <c r="D1062" s="73" t="str">
        <f>IFERROR(_xlfn.LET(
_xlpm.linkTarget,IFERROR(
VLOOKUP(TEXT(B1062,0),Hyperlinks!A:E,2,FALSE),
VLOOKUP(TEXT(K1062,0),Hyperlinks!K:M,2,FALSE)
),
IF(_xlpm.linkTarget="","/",HYPERLINK(_xlpm.linkTarget,"Link"))
),"/")</f>
        <v>Link</v>
      </c>
      <c r="E1062" s="45">
        <v>74995599</v>
      </c>
      <c r="F1062" s="703" t="s">
        <v>3478</v>
      </c>
      <c r="G1062" s="45" t="s">
        <v>2596</v>
      </c>
      <c r="H1062" s="45" t="s">
        <v>2640</v>
      </c>
      <c r="I1062" s="45" t="s">
        <v>3479</v>
      </c>
      <c r="J1062" s="45" t="s">
        <v>3403</v>
      </c>
      <c r="K1062" s="45" t="s">
        <v>3374</v>
      </c>
      <c r="L1062" s="45" t="s">
        <v>125</v>
      </c>
      <c r="M1062" s="69">
        <v>546</v>
      </c>
      <c r="N1062" s="47" t="s">
        <v>126</v>
      </c>
      <c r="O1062" s="48" t="s">
        <v>2641</v>
      </c>
      <c r="P1062" s="49" t="s">
        <v>2642</v>
      </c>
      <c r="Q1062" s="50"/>
      <c r="R1062" s="44">
        <v>4</v>
      </c>
      <c r="S1062" s="45" t="s">
        <v>129</v>
      </c>
      <c r="T1062" s="50" t="s">
        <v>154</v>
      </c>
      <c r="U1062" s="44">
        <v>911401842484</v>
      </c>
      <c r="V1062" s="44"/>
      <c r="W1062" s="51"/>
      <c r="X1062" s="52">
        <v>9405119090</v>
      </c>
      <c r="Y1062" s="55" t="s">
        <v>132</v>
      </c>
      <c r="Z1062" s="55" t="s">
        <v>132</v>
      </c>
      <c r="AA1062" s="45" t="s">
        <v>132</v>
      </c>
      <c r="AB1062" s="48"/>
      <c r="AC1062" s="48" t="s">
        <v>4054</v>
      </c>
      <c r="AD1062" s="54" t="s">
        <v>3480</v>
      </c>
      <c r="AE1062" s="48" t="s">
        <v>132</v>
      </c>
      <c r="AF1062" s="48" t="s">
        <v>132</v>
      </c>
      <c r="AG1062" s="48" t="s">
        <v>132</v>
      </c>
      <c r="AH1062" s="48" t="s">
        <v>944</v>
      </c>
      <c r="AI1062" s="48" t="s">
        <v>132</v>
      </c>
      <c r="AJ1062" s="48" t="s">
        <v>3481</v>
      </c>
      <c r="AK1062" s="48" t="s">
        <v>132</v>
      </c>
      <c r="AL1062" s="48" t="s">
        <v>241</v>
      </c>
      <c r="AM1062" s="48" t="s">
        <v>132</v>
      </c>
      <c r="AN1062" s="54" t="s">
        <v>2712</v>
      </c>
      <c r="AO1062" s="48" t="s">
        <v>132</v>
      </c>
      <c r="AP1062" s="48" t="s">
        <v>132</v>
      </c>
      <c r="AQ1062" s="48" t="s">
        <v>3482</v>
      </c>
      <c r="AR1062" s="48" t="s">
        <v>3351</v>
      </c>
      <c r="AS1062" s="48" t="s">
        <v>132</v>
      </c>
      <c r="AT1062" s="48" t="s">
        <v>3461</v>
      </c>
      <c r="AU1062" s="48" t="s">
        <v>1343</v>
      </c>
      <c r="AV1062" s="48" t="s">
        <v>3454</v>
      </c>
      <c r="AW1062" s="54" t="s">
        <v>132</v>
      </c>
      <c r="AX1062" s="48" t="s">
        <v>3483</v>
      </c>
      <c r="AY1062" s="48" t="s">
        <v>3484</v>
      </c>
      <c r="AZ1062" s="48" t="s">
        <v>171</v>
      </c>
      <c r="BA1062" s="48" t="s">
        <v>3485</v>
      </c>
      <c r="BB1062" s="48" t="s">
        <v>3361</v>
      </c>
      <c r="BC1062" s="48" t="s">
        <v>2920</v>
      </c>
      <c r="BD1062" s="48" t="s">
        <v>2566</v>
      </c>
      <c r="BE1062" s="48" t="s">
        <v>955</v>
      </c>
      <c r="BF1062" s="48" t="s">
        <v>2648</v>
      </c>
      <c r="BG1062" s="48" t="s">
        <v>976</v>
      </c>
      <c r="BH1062" s="48" t="s">
        <v>3188</v>
      </c>
      <c r="BI1062" s="48" t="s">
        <v>2649</v>
      </c>
      <c r="BJ1062" s="48" t="s">
        <v>132</v>
      </c>
      <c r="BK1062" s="48" t="s">
        <v>2610</v>
      </c>
      <c r="BL1062" s="48" t="s">
        <v>2922</v>
      </c>
      <c r="BM1062" s="73" t="str">
        <f>IFERROR(_xlfn.LET(
_xlpm.linkTarget,IFERROR(
VLOOKUP(TEXT(B1062,0),Hyperlinks!A:E,2,FALSE),
VLOOKUP(TEXT(K1062,0),Hyperlinks!K:M,2,FALSE)
),
IF(_xlpm.linkTarget="","/",HYPERLINK(_xlpm.linkTarget,"Link"))
),"/")</f>
        <v>Link</v>
      </c>
      <c r="BN1062" s="73" t="str">
        <f>_xlfn.LET(
    _xlpm.linkTarget, IFERROR(
        VLOOKUP(TEXT(B1062, 0), hyperlinks2[], 3, FALSE),
        ""
    ),
    IF(_xlpm.linkTarget = "", "/", HYPERLINK(_xlpm.linkTarget, "Link"))
)</f>
        <v>Link</v>
      </c>
      <c r="BO1062" s="73" t="str">
        <f>IFERROR(_xlfn.LET(
_xlpm.linkTarget,IFERROR(
VLOOKUP(TEXT(B1062,0),Hyperlinks!A:E,4,FALSE),
VLOOKUP(TEXT(K1062,0),Hyperlinks!K:M,3,FALSE)
),
IF(_xlpm.linkTarget="","/",HYPERLINK(_xlpm.linkTarget,"Link"))
),"/")</f>
        <v>Link</v>
      </c>
      <c r="BP1062" s="73"/>
    </row>
    <row r="1063" spans="1:68" s="43" customFormat="1" ht="14.4">
      <c r="A1063" s="44">
        <v>8720169751330</v>
      </c>
      <c r="B1063" s="44">
        <v>911401807587</v>
      </c>
      <c r="C1063" s="676">
        <v>872016975133099</v>
      </c>
      <c r="D1063" s="73" t="str">
        <f>IFERROR(_xlfn.LET(
_xlpm.linkTarget,IFERROR(
VLOOKUP(TEXT(B1063,0),Hyperlinks!A:E,2,FALSE),
VLOOKUP(TEXT(K1063,0),Hyperlinks!K:M,2,FALSE)
),
IF(_xlpm.linkTarget="","/",HYPERLINK(_xlpm.linkTarget,"Link"))
),"/")</f>
        <v>Link</v>
      </c>
      <c r="E1063" s="45">
        <v>75133099</v>
      </c>
      <c r="F1063" s="703" t="s">
        <v>3486</v>
      </c>
      <c r="G1063" s="45" t="s">
        <v>2596</v>
      </c>
      <c r="H1063" s="45" t="s">
        <v>2640</v>
      </c>
      <c r="I1063" s="45"/>
      <c r="J1063" s="45" t="s">
        <v>3403</v>
      </c>
      <c r="K1063" s="45" t="s">
        <v>3374</v>
      </c>
      <c r="L1063" s="45" t="s">
        <v>125</v>
      </c>
      <c r="M1063" s="69">
        <v>278</v>
      </c>
      <c r="N1063" s="47" t="s">
        <v>126</v>
      </c>
      <c r="O1063" s="48" t="s">
        <v>2641</v>
      </c>
      <c r="P1063" s="49" t="s">
        <v>2642</v>
      </c>
      <c r="Q1063" s="50"/>
      <c r="R1063" s="44">
        <v>4</v>
      </c>
      <c r="S1063" s="45" t="s">
        <v>129</v>
      </c>
      <c r="T1063" s="50" t="s">
        <v>154</v>
      </c>
      <c r="U1063" s="44">
        <v>911401840584</v>
      </c>
      <c r="V1063" s="44"/>
      <c r="W1063" s="51"/>
      <c r="X1063" s="52">
        <v>9405119090</v>
      </c>
      <c r="Y1063" s="55" t="s">
        <v>132</v>
      </c>
      <c r="Z1063" s="55" t="s">
        <v>132</v>
      </c>
      <c r="AA1063" s="45" t="s">
        <v>132</v>
      </c>
      <c r="AB1063" s="48"/>
      <c r="AC1063" s="48" t="s">
        <v>4054</v>
      </c>
      <c r="AD1063" s="54" t="s">
        <v>3487</v>
      </c>
      <c r="AE1063" s="48" t="s">
        <v>132</v>
      </c>
      <c r="AF1063" s="48" t="s">
        <v>132</v>
      </c>
      <c r="AG1063" s="48" t="s">
        <v>132</v>
      </c>
      <c r="AH1063" s="48" t="s">
        <v>944</v>
      </c>
      <c r="AI1063" s="48" t="s">
        <v>132</v>
      </c>
      <c r="AJ1063" s="48" t="s">
        <v>1109</v>
      </c>
      <c r="AK1063" s="48" t="s">
        <v>132</v>
      </c>
      <c r="AL1063" s="48" t="s">
        <v>175</v>
      </c>
      <c r="AM1063" s="48" t="s">
        <v>132</v>
      </c>
      <c r="AN1063" s="54" t="s">
        <v>955</v>
      </c>
      <c r="AO1063" s="48" t="s">
        <v>132</v>
      </c>
      <c r="AP1063" s="48" t="s">
        <v>132</v>
      </c>
      <c r="AQ1063" s="48" t="s">
        <v>2075</v>
      </c>
      <c r="AR1063" s="48" t="s">
        <v>1655</v>
      </c>
      <c r="AS1063" s="48" t="s">
        <v>132</v>
      </c>
      <c r="AT1063" s="48" t="s">
        <v>3461</v>
      </c>
      <c r="AU1063" s="48" t="s">
        <v>1343</v>
      </c>
      <c r="AV1063" s="48" t="s">
        <v>3454</v>
      </c>
      <c r="AW1063" s="54" t="s">
        <v>132</v>
      </c>
      <c r="AX1063" s="48" t="s">
        <v>3488</v>
      </c>
      <c r="AY1063" s="48" t="s">
        <v>2725</v>
      </c>
      <c r="AZ1063" s="48" t="s">
        <v>171</v>
      </c>
      <c r="BA1063" s="48" t="s">
        <v>3008</v>
      </c>
      <c r="BB1063" s="48" t="s">
        <v>2605</v>
      </c>
      <c r="BC1063" s="48" t="s">
        <v>2647</v>
      </c>
      <c r="BD1063" s="48" t="s">
        <v>2566</v>
      </c>
      <c r="BE1063" s="48" t="s">
        <v>955</v>
      </c>
      <c r="BF1063" s="48" t="s">
        <v>2648</v>
      </c>
      <c r="BG1063" s="48" t="s">
        <v>428</v>
      </c>
      <c r="BH1063" s="48" t="s">
        <v>2876</v>
      </c>
      <c r="BI1063" s="48" t="s">
        <v>2649</v>
      </c>
      <c r="BJ1063" s="48" t="s">
        <v>132</v>
      </c>
      <c r="BK1063" s="48" t="s">
        <v>2610</v>
      </c>
      <c r="BL1063" s="48" t="s">
        <v>2922</v>
      </c>
      <c r="BM1063" s="73" t="str">
        <f>IFERROR(_xlfn.LET(
_xlpm.linkTarget,IFERROR(
VLOOKUP(TEXT(B1063,0),Hyperlinks!A:E,2,FALSE),
VLOOKUP(TEXT(K1063,0),Hyperlinks!K:M,2,FALSE)
),
IF(_xlpm.linkTarget="","/",HYPERLINK(_xlpm.linkTarget,"Link"))
),"/")</f>
        <v>Link</v>
      </c>
      <c r="BN1063" s="73" t="str">
        <f>_xlfn.LET(
    _xlpm.linkTarget, IFERROR(
        VLOOKUP(TEXT(B1063, 0), hyperlinks2[], 3, FALSE),
        ""
    ),
    IF(_xlpm.linkTarget = "", "/", HYPERLINK(_xlpm.linkTarget, "Link"))
)</f>
        <v>Link</v>
      </c>
      <c r="BO1063" s="73" t="str">
        <f>IFERROR(_xlfn.LET(
_xlpm.linkTarget,IFERROR(
VLOOKUP(TEXT(B1063,0),Hyperlinks!A:E,4,FALSE),
VLOOKUP(TEXT(K1063,0),Hyperlinks!K:M,3,FALSE)
),
IF(_xlpm.linkTarget="","/",HYPERLINK(_xlpm.linkTarget,"Link"))
),"/")</f>
        <v>Link</v>
      </c>
      <c r="BP1063" s="73"/>
    </row>
    <row r="1064" spans="1:68" s="43" customFormat="1" ht="14.4">
      <c r="A1064" s="44">
        <v>8720169751347</v>
      </c>
      <c r="B1064" s="44">
        <v>911401807687</v>
      </c>
      <c r="C1064" s="676">
        <v>872016975134799</v>
      </c>
      <c r="D1064" s="73" t="str">
        <f>IFERROR(_xlfn.LET(
_xlpm.linkTarget,IFERROR(
VLOOKUP(TEXT(B1064,0),Hyperlinks!A:E,2,FALSE),
VLOOKUP(TEXT(K1064,0),Hyperlinks!K:M,2,FALSE)
),
IF(_xlpm.linkTarget="","/",HYPERLINK(_xlpm.linkTarget,"Link"))
),"/")</f>
        <v>Link</v>
      </c>
      <c r="E1064" s="45">
        <v>75134799</v>
      </c>
      <c r="F1064" s="703" t="s">
        <v>3489</v>
      </c>
      <c r="G1064" s="45" t="s">
        <v>2596</v>
      </c>
      <c r="H1064" s="45" t="s">
        <v>2640</v>
      </c>
      <c r="I1064" s="45"/>
      <c r="J1064" s="45" t="s">
        <v>3403</v>
      </c>
      <c r="K1064" s="45" t="s">
        <v>3374</v>
      </c>
      <c r="L1064" s="45" t="s">
        <v>125</v>
      </c>
      <c r="M1064" s="69">
        <v>344</v>
      </c>
      <c r="N1064" s="47" t="s">
        <v>126</v>
      </c>
      <c r="O1064" s="48" t="s">
        <v>2641</v>
      </c>
      <c r="P1064" s="49" t="s">
        <v>2642</v>
      </c>
      <c r="Q1064" s="50"/>
      <c r="R1064" s="44">
        <v>4</v>
      </c>
      <c r="S1064" s="45" t="s">
        <v>129</v>
      </c>
      <c r="T1064" s="50" t="s">
        <v>154</v>
      </c>
      <c r="U1064" s="44">
        <v>911401841084</v>
      </c>
      <c r="V1064" s="44"/>
      <c r="W1064" s="51"/>
      <c r="X1064" s="52">
        <v>9405119090</v>
      </c>
      <c r="Y1064" s="55" t="s">
        <v>132</v>
      </c>
      <c r="Z1064" s="55" t="s">
        <v>132</v>
      </c>
      <c r="AA1064" s="45" t="s">
        <v>132</v>
      </c>
      <c r="AB1064" s="48"/>
      <c r="AC1064" s="48" t="s">
        <v>4054</v>
      </c>
      <c r="AD1064" s="54" t="s">
        <v>3490</v>
      </c>
      <c r="AE1064" s="48" t="s">
        <v>132</v>
      </c>
      <c r="AF1064" s="48" t="s">
        <v>132</v>
      </c>
      <c r="AG1064" s="48" t="s">
        <v>132</v>
      </c>
      <c r="AH1064" s="48" t="s">
        <v>944</v>
      </c>
      <c r="AI1064" s="48" t="s">
        <v>132</v>
      </c>
      <c r="AJ1064" s="48" t="s">
        <v>1109</v>
      </c>
      <c r="AK1064" s="48" t="s">
        <v>132</v>
      </c>
      <c r="AL1064" s="48" t="s">
        <v>175</v>
      </c>
      <c r="AM1064" s="48" t="s">
        <v>132</v>
      </c>
      <c r="AN1064" s="54" t="s">
        <v>955</v>
      </c>
      <c r="AO1064" s="48" t="s">
        <v>132</v>
      </c>
      <c r="AP1064" s="48" t="s">
        <v>132</v>
      </c>
      <c r="AQ1064" s="48" t="s">
        <v>2075</v>
      </c>
      <c r="AR1064" s="48" t="s">
        <v>1655</v>
      </c>
      <c r="AS1064" s="48" t="s">
        <v>132</v>
      </c>
      <c r="AT1064" s="48" t="s">
        <v>3461</v>
      </c>
      <c r="AU1064" s="48" t="s">
        <v>1343</v>
      </c>
      <c r="AV1064" s="48" t="s">
        <v>3454</v>
      </c>
      <c r="AW1064" s="54" t="s">
        <v>132</v>
      </c>
      <c r="AX1064" s="48" t="s">
        <v>3491</v>
      </c>
      <c r="AY1064" s="48" t="s">
        <v>3492</v>
      </c>
      <c r="AZ1064" s="48" t="s">
        <v>171</v>
      </c>
      <c r="BA1064" s="48" t="s">
        <v>3008</v>
      </c>
      <c r="BB1064" s="48" t="s">
        <v>2605</v>
      </c>
      <c r="BC1064" s="48" t="s">
        <v>2920</v>
      </c>
      <c r="BD1064" s="48" t="s">
        <v>2566</v>
      </c>
      <c r="BE1064" s="48" t="s">
        <v>955</v>
      </c>
      <c r="BF1064" s="48" t="s">
        <v>2648</v>
      </c>
      <c r="BG1064" s="48" t="s">
        <v>976</v>
      </c>
      <c r="BH1064" s="48" t="s">
        <v>2876</v>
      </c>
      <c r="BI1064" s="48" t="s">
        <v>2649</v>
      </c>
      <c r="BJ1064" s="48" t="s">
        <v>132</v>
      </c>
      <c r="BK1064" s="48" t="s">
        <v>2610</v>
      </c>
      <c r="BL1064" s="48" t="s">
        <v>2922</v>
      </c>
      <c r="BM1064" s="73" t="str">
        <f>IFERROR(_xlfn.LET(
_xlpm.linkTarget,IFERROR(
VLOOKUP(TEXT(B1064,0),Hyperlinks!A:E,2,FALSE),
VLOOKUP(TEXT(K1064,0),Hyperlinks!K:M,2,FALSE)
),
IF(_xlpm.linkTarget="","/",HYPERLINK(_xlpm.linkTarget,"Link"))
),"/")</f>
        <v>Link</v>
      </c>
      <c r="BN1064" s="73" t="str">
        <f>_xlfn.LET(
    _xlpm.linkTarget, IFERROR(
        VLOOKUP(TEXT(B1064, 0), hyperlinks2[], 3, FALSE),
        ""
    ),
    IF(_xlpm.linkTarget = "", "/", HYPERLINK(_xlpm.linkTarget, "Link"))
)</f>
        <v>Link</v>
      </c>
      <c r="BO1064" s="73" t="str">
        <f>IFERROR(_xlfn.LET(
_xlpm.linkTarget,IFERROR(
VLOOKUP(TEXT(B1064,0),Hyperlinks!A:E,4,FALSE),
VLOOKUP(TEXT(K1064,0),Hyperlinks!K:M,3,FALSE)
),
IF(_xlpm.linkTarget="","/",HYPERLINK(_xlpm.linkTarget,"Link"))
),"/")</f>
        <v>Link</v>
      </c>
      <c r="BP1064" s="73"/>
    </row>
    <row r="1065" spans="1:68" s="43" customFormat="1" ht="14.4">
      <c r="A1065" s="44">
        <v>8720169735170</v>
      </c>
      <c r="B1065" s="44">
        <v>911401891085</v>
      </c>
      <c r="C1065" s="676">
        <v>872016973517099</v>
      </c>
      <c r="D1065" s="73" t="str">
        <f>IFERROR(_xlfn.LET(
_xlpm.linkTarget,IFERROR(
VLOOKUP(TEXT(B1065,0),Hyperlinks!A:E,2,FALSE),
VLOOKUP(TEXT(K1065,0),Hyperlinks!K:M,2,FALSE)
),
IF(_xlpm.linkTarget="","/",HYPERLINK(_xlpm.linkTarget,"Link"))
),"/")</f>
        <v>Link</v>
      </c>
      <c r="E1065" s="45">
        <v>73517099</v>
      </c>
      <c r="F1065" s="703" t="s">
        <v>3493</v>
      </c>
      <c r="G1065" s="45" t="s">
        <v>2596</v>
      </c>
      <c r="H1065" s="45" t="s">
        <v>2640</v>
      </c>
      <c r="I1065" s="45"/>
      <c r="J1065" s="45" t="s">
        <v>3403</v>
      </c>
      <c r="K1065" s="45" t="s">
        <v>3374</v>
      </c>
      <c r="L1065" s="45" t="s">
        <v>125</v>
      </c>
      <c r="M1065" s="69">
        <v>529</v>
      </c>
      <c r="N1065" s="47" t="s">
        <v>126</v>
      </c>
      <c r="O1065" s="48" t="s">
        <v>2641</v>
      </c>
      <c r="P1065" s="49" t="s">
        <v>2642</v>
      </c>
      <c r="Q1065" s="50"/>
      <c r="R1065" s="44">
        <v>4</v>
      </c>
      <c r="S1065" s="45" t="s">
        <v>129</v>
      </c>
      <c r="T1065" s="50" t="s">
        <v>154</v>
      </c>
      <c r="U1065" s="44">
        <v>911401841984</v>
      </c>
      <c r="V1065" s="44"/>
      <c r="W1065" s="51"/>
      <c r="X1065" s="52">
        <v>9405119090</v>
      </c>
      <c r="Y1065" s="55" t="s">
        <v>132</v>
      </c>
      <c r="Z1065" s="55" t="s">
        <v>132</v>
      </c>
      <c r="AA1065" s="45" t="s">
        <v>132</v>
      </c>
      <c r="AB1065" s="48"/>
      <c r="AC1065" s="48" t="s">
        <v>4054</v>
      </c>
      <c r="AD1065" s="54" t="s">
        <v>3494</v>
      </c>
      <c r="AE1065" s="48" t="s">
        <v>132</v>
      </c>
      <c r="AF1065" s="48" t="s">
        <v>132</v>
      </c>
      <c r="AG1065" s="48" t="s">
        <v>132</v>
      </c>
      <c r="AH1065" s="48" t="s">
        <v>944</v>
      </c>
      <c r="AI1065" s="48" t="s">
        <v>132</v>
      </c>
      <c r="AJ1065" s="48" t="s">
        <v>1109</v>
      </c>
      <c r="AK1065" s="48" t="s">
        <v>132</v>
      </c>
      <c r="AL1065" s="48" t="s">
        <v>241</v>
      </c>
      <c r="AM1065" s="48" t="s">
        <v>132</v>
      </c>
      <c r="AN1065" s="54" t="s">
        <v>2712</v>
      </c>
      <c r="AO1065" s="48" t="s">
        <v>132</v>
      </c>
      <c r="AP1065" s="48" t="s">
        <v>132</v>
      </c>
      <c r="AQ1065" s="48" t="s">
        <v>1012</v>
      </c>
      <c r="AR1065" s="48" t="s">
        <v>1655</v>
      </c>
      <c r="AS1065" s="48" t="s">
        <v>132</v>
      </c>
      <c r="AT1065" s="48" t="s">
        <v>3467</v>
      </c>
      <c r="AU1065" s="48" t="s">
        <v>652</v>
      </c>
      <c r="AV1065" s="48" t="s">
        <v>3454</v>
      </c>
      <c r="AW1065" s="54" t="s">
        <v>132</v>
      </c>
      <c r="AX1065" s="48" t="s">
        <v>3495</v>
      </c>
      <c r="AY1065" s="48" t="s">
        <v>3496</v>
      </c>
      <c r="AZ1065" s="48" t="s">
        <v>171</v>
      </c>
      <c r="BA1065" s="48" t="s">
        <v>3497</v>
      </c>
      <c r="BB1065" s="48" t="s">
        <v>2565</v>
      </c>
      <c r="BC1065" s="48" t="s">
        <v>2920</v>
      </c>
      <c r="BD1065" s="48" t="s">
        <v>2566</v>
      </c>
      <c r="BE1065" s="48" t="s">
        <v>955</v>
      </c>
      <c r="BF1065" s="48" t="s">
        <v>2648</v>
      </c>
      <c r="BG1065" s="48" t="s">
        <v>976</v>
      </c>
      <c r="BH1065" s="48" t="s">
        <v>3188</v>
      </c>
      <c r="BI1065" s="48" t="s">
        <v>2649</v>
      </c>
      <c r="BJ1065" s="48" t="s">
        <v>132</v>
      </c>
      <c r="BK1065" s="48" t="s">
        <v>2610</v>
      </c>
      <c r="BL1065" s="48" t="s">
        <v>2922</v>
      </c>
      <c r="BM1065" s="73" t="str">
        <f>IFERROR(_xlfn.LET(
_xlpm.linkTarget,IFERROR(
VLOOKUP(TEXT(B1065,0),Hyperlinks!A:E,2,FALSE),
VLOOKUP(TEXT(K1065,0),Hyperlinks!K:M,2,FALSE)
),
IF(_xlpm.linkTarget="","/",HYPERLINK(_xlpm.linkTarget,"Link"))
),"/")</f>
        <v>Link</v>
      </c>
      <c r="BN1065" s="73" t="str">
        <f>_xlfn.LET(
    _xlpm.linkTarget, IFERROR(
        VLOOKUP(TEXT(B1065, 0), hyperlinks2[], 3, FALSE),
        ""
    ),
    IF(_xlpm.linkTarget = "", "/", HYPERLINK(_xlpm.linkTarget, "Link"))
)</f>
        <v>Link</v>
      </c>
      <c r="BO1065" s="73" t="str">
        <f>IFERROR(_xlfn.LET(
_xlpm.linkTarget,IFERROR(
VLOOKUP(TEXT(B1065,0),Hyperlinks!A:E,4,FALSE),
VLOOKUP(TEXT(K1065,0),Hyperlinks!K:M,3,FALSE)
),
IF(_xlpm.linkTarget="","/",HYPERLINK(_xlpm.linkTarget,"Link"))
),"/")</f>
        <v>Link</v>
      </c>
      <c r="BP1065" s="73"/>
    </row>
    <row r="1066" spans="1:68" s="43" customFormat="1" ht="14.4">
      <c r="A1066" s="44">
        <v>8720169735156</v>
      </c>
      <c r="B1066" s="44">
        <v>911401890885</v>
      </c>
      <c r="C1066" s="676">
        <v>872016973515699</v>
      </c>
      <c r="D1066" s="73" t="str">
        <f>IFERROR(_xlfn.LET(
_xlpm.linkTarget,IFERROR(
VLOOKUP(TEXT(B1066,0),Hyperlinks!A:E,2,FALSE),
VLOOKUP(TEXT(K1066,0),Hyperlinks!K:M,2,FALSE)
),
IF(_xlpm.linkTarget="","/",HYPERLINK(_xlpm.linkTarget,"Link"))
),"/")</f>
        <v>Link</v>
      </c>
      <c r="E1066" s="45">
        <v>73515699</v>
      </c>
      <c r="F1066" s="703" t="s">
        <v>3498</v>
      </c>
      <c r="G1066" s="45" t="s">
        <v>2596</v>
      </c>
      <c r="H1066" s="45" t="s">
        <v>2640</v>
      </c>
      <c r="I1066" s="45"/>
      <c r="J1066" s="45" t="s">
        <v>3403</v>
      </c>
      <c r="K1066" s="45" t="s">
        <v>3374</v>
      </c>
      <c r="L1066" s="45" t="s">
        <v>125</v>
      </c>
      <c r="M1066" s="69">
        <v>498</v>
      </c>
      <c r="N1066" s="47" t="s">
        <v>126</v>
      </c>
      <c r="O1066" s="48" t="s">
        <v>2641</v>
      </c>
      <c r="P1066" s="49" t="s">
        <v>2642</v>
      </c>
      <c r="Q1066" s="50"/>
      <c r="R1066" s="44">
        <v>4</v>
      </c>
      <c r="S1066" s="45" t="s">
        <v>129</v>
      </c>
      <c r="T1066" s="50" t="s">
        <v>154</v>
      </c>
      <c r="U1066" s="44">
        <v>911401841584</v>
      </c>
      <c r="V1066" s="44"/>
      <c r="W1066" s="51"/>
      <c r="X1066" s="52">
        <v>9405119090</v>
      </c>
      <c r="Y1066" s="55" t="s">
        <v>132</v>
      </c>
      <c r="Z1066" s="55" t="s">
        <v>132</v>
      </c>
      <c r="AA1066" s="45" t="s">
        <v>132</v>
      </c>
      <c r="AB1066" s="48"/>
      <c r="AC1066" s="48" t="s">
        <v>4054</v>
      </c>
      <c r="AD1066" s="54" t="s">
        <v>3499</v>
      </c>
      <c r="AE1066" s="48" t="s">
        <v>132</v>
      </c>
      <c r="AF1066" s="48" t="s">
        <v>132</v>
      </c>
      <c r="AG1066" s="48" t="s">
        <v>132</v>
      </c>
      <c r="AH1066" s="48" t="s">
        <v>944</v>
      </c>
      <c r="AI1066" s="48" t="s">
        <v>132</v>
      </c>
      <c r="AJ1066" s="48" t="s">
        <v>1109</v>
      </c>
      <c r="AK1066" s="48" t="s">
        <v>132</v>
      </c>
      <c r="AL1066" s="48" t="s">
        <v>241</v>
      </c>
      <c r="AM1066" s="48" t="s">
        <v>132</v>
      </c>
      <c r="AN1066" s="54" t="s">
        <v>2712</v>
      </c>
      <c r="AO1066" s="48" t="s">
        <v>132</v>
      </c>
      <c r="AP1066" s="48" t="s">
        <v>132</v>
      </c>
      <c r="AQ1066" s="48" t="s">
        <v>1012</v>
      </c>
      <c r="AR1066" s="48" t="s">
        <v>1655</v>
      </c>
      <c r="AS1066" s="48" t="s">
        <v>132</v>
      </c>
      <c r="AT1066" s="48" t="s">
        <v>3461</v>
      </c>
      <c r="AU1066" s="48" t="s">
        <v>1343</v>
      </c>
      <c r="AV1066" s="48" t="s">
        <v>3454</v>
      </c>
      <c r="AW1066" s="54" t="s">
        <v>132</v>
      </c>
      <c r="AX1066" s="48" t="s">
        <v>3483</v>
      </c>
      <c r="AY1066" s="48" t="s">
        <v>3484</v>
      </c>
      <c r="AZ1066" s="48" t="s">
        <v>171</v>
      </c>
      <c r="BA1066" s="48" t="s">
        <v>3497</v>
      </c>
      <c r="BB1066" s="48" t="s">
        <v>2565</v>
      </c>
      <c r="BC1066" s="48" t="s">
        <v>2920</v>
      </c>
      <c r="BD1066" s="48" t="s">
        <v>2566</v>
      </c>
      <c r="BE1066" s="48" t="s">
        <v>955</v>
      </c>
      <c r="BF1066" s="48" t="s">
        <v>2648</v>
      </c>
      <c r="BG1066" s="48" t="s">
        <v>976</v>
      </c>
      <c r="BH1066" s="48" t="s">
        <v>3188</v>
      </c>
      <c r="BI1066" s="48" t="s">
        <v>2649</v>
      </c>
      <c r="BJ1066" s="48" t="s">
        <v>132</v>
      </c>
      <c r="BK1066" s="48" t="s">
        <v>2610</v>
      </c>
      <c r="BL1066" s="48" t="s">
        <v>2922</v>
      </c>
      <c r="BM1066" s="73" t="str">
        <f>IFERROR(_xlfn.LET(
_xlpm.linkTarget,IFERROR(
VLOOKUP(TEXT(B1066,0),Hyperlinks!A:E,2,FALSE),
VLOOKUP(TEXT(K1066,0),Hyperlinks!K:M,2,FALSE)
),
IF(_xlpm.linkTarget="","/",HYPERLINK(_xlpm.linkTarget,"Link"))
),"/")</f>
        <v>Link</v>
      </c>
      <c r="BN1066" s="73" t="str">
        <f>_xlfn.LET(
    _xlpm.linkTarget, IFERROR(
        VLOOKUP(TEXT(B1066, 0), hyperlinks2[], 3, FALSE),
        ""
    ),
    IF(_xlpm.linkTarget = "", "/", HYPERLINK(_xlpm.linkTarget, "Link"))
)</f>
        <v>Link</v>
      </c>
      <c r="BO1066" s="73" t="str">
        <f>IFERROR(_xlfn.LET(
_xlpm.linkTarget,IFERROR(
VLOOKUP(TEXT(B1066,0),Hyperlinks!A:E,4,FALSE),
VLOOKUP(TEXT(K1066,0),Hyperlinks!K:M,3,FALSE)
),
IF(_xlpm.linkTarget="","/",HYPERLINK(_xlpm.linkTarget,"Link"))
),"/")</f>
        <v>Link</v>
      </c>
      <c r="BP1066" s="73"/>
    </row>
    <row r="1067" spans="1:68" s="43" customFormat="1" ht="14.4">
      <c r="A1067" s="44">
        <v>8720169735118</v>
      </c>
      <c r="B1067" s="44">
        <v>911401890485</v>
      </c>
      <c r="C1067" s="676">
        <v>872016973511899</v>
      </c>
      <c r="D1067" s="73" t="str">
        <f>IFERROR(_xlfn.LET(
_xlpm.linkTarget,IFERROR(
VLOOKUP(TEXT(B1067,0),Hyperlinks!A:E,2,FALSE),
VLOOKUP(TEXT(K1067,0),Hyperlinks!K:M,2,FALSE)
),
IF(_xlpm.linkTarget="","/",HYPERLINK(_xlpm.linkTarget,"Link"))
),"/")</f>
        <v>Link</v>
      </c>
      <c r="E1067" s="45">
        <v>73511899</v>
      </c>
      <c r="F1067" s="703" t="s">
        <v>3500</v>
      </c>
      <c r="G1067" s="45" t="s">
        <v>2596</v>
      </c>
      <c r="H1067" s="45" t="s">
        <v>2640</v>
      </c>
      <c r="I1067" s="45"/>
      <c r="J1067" s="45" t="s">
        <v>3403</v>
      </c>
      <c r="K1067" s="45" t="s">
        <v>3374</v>
      </c>
      <c r="L1067" s="45" t="s">
        <v>125</v>
      </c>
      <c r="M1067" s="69">
        <v>307</v>
      </c>
      <c r="N1067" s="47" t="s">
        <v>126</v>
      </c>
      <c r="O1067" s="48" t="s">
        <v>2641</v>
      </c>
      <c r="P1067" s="49" t="s">
        <v>2642</v>
      </c>
      <c r="Q1067" s="50"/>
      <c r="R1067" s="44">
        <v>4</v>
      </c>
      <c r="S1067" s="45" t="s">
        <v>129</v>
      </c>
      <c r="T1067" s="50" t="s">
        <v>154</v>
      </c>
      <c r="U1067" s="44">
        <v>911401840984</v>
      </c>
      <c r="V1067" s="44"/>
      <c r="W1067" s="51"/>
      <c r="X1067" s="52">
        <v>9405119090</v>
      </c>
      <c r="Y1067" s="55" t="s">
        <v>132</v>
      </c>
      <c r="Z1067" s="55" t="s">
        <v>132</v>
      </c>
      <c r="AA1067" s="45" t="s">
        <v>132</v>
      </c>
      <c r="AB1067" s="48"/>
      <c r="AC1067" s="48" t="s">
        <v>4054</v>
      </c>
      <c r="AD1067" s="54" t="s">
        <v>3501</v>
      </c>
      <c r="AE1067" s="48" t="s">
        <v>132</v>
      </c>
      <c r="AF1067" s="48" t="s">
        <v>132</v>
      </c>
      <c r="AG1067" s="48" t="s">
        <v>132</v>
      </c>
      <c r="AH1067" s="48" t="s">
        <v>944</v>
      </c>
      <c r="AI1067" s="48" t="s">
        <v>132</v>
      </c>
      <c r="AJ1067" s="48" t="s">
        <v>1109</v>
      </c>
      <c r="AK1067" s="48" t="s">
        <v>132</v>
      </c>
      <c r="AL1067" s="48" t="s">
        <v>241</v>
      </c>
      <c r="AM1067" s="48" t="s">
        <v>132</v>
      </c>
      <c r="AN1067" s="54" t="s">
        <v>955</v>
      </c>
      <c r="AO1067" s="48" t="s">
        <v>132</v>
      </c>
      <c r="AP1067" s="48" t="s">
        <v>132</v>
      </c>
      <c r="AQ1067" s="48" t="s">
        <v>1012</v>
      </c>
      <c r="AR1067" s="48" t="s">
        <v>1655</v>
      </c>
      <c r="AS1067" s="48" t="s">
        <v>132</v>
      </c>
      <c r="AT1067" s="48" t="s">
        <v>3467</v>
      </c>
      <c r="AU1067" s="48" t="s">
        <v>652</v>
      </c>
      <c r="AV1067" s="48" t="s">
        <v>3454</v>
      </c>
      <c r="AW1067" s="54" t="s">
        <v>132</v>
      </c>
      <c r="AX1067" s="48" t="s">
        <v>3502</v>
      </c>
      <c r="AY1067" s="48" t="s">
        <v>3503</v>
      </c>
      <c r="AZ1067" s="48" t="s">
        <v>171</v>
      </c>
      <c r="BA1067" s="48" t="s">
        <v>3497</v>
      </c>
      <c r="BB1067" s="48" t="s">
        <v>2565</v>
      </c>
      <c r="BC1067" s="48" t="s">
        <v>2647</v>
      </c>
      <c r="BD1067" s="48" t="s">
        <v>2566</v>
      </c>
      <c r="BE1067" s="48" t="s">
        <v>955</v>
      </c>
      <c r="BF1067" s="48" t="s">
        <v>2648</v>
      </c>
      <c r="BG1067" s="48" t="s">
        <v>428</v>
      </c>
      <c r="BH1067" s="48" t="s">
        <v>2876</v>
      </c>
      <c r="BI1067" s="48" t="s">
        <v>2649</v>
      </c>
      <c r="BJ1067" s="48" t="s">
        <v>132</v>
      </c>
      <c r="BK1067" s="48" t="s">
        <v>2610</v>
      </c>
      <c r="BL1067" s="48" t="s">
        <v>2922</v>
      </c>
      <c r="BM1067" s="73" t="str">
        <f>IFERROR(_xlfn.LET(
_xlpm.linkTarget,IFERROR(
VLOOKUP(TEXT(B1067,0),Hyperlinks!A:E,2,FALSE),
VLOOKUP(TEXT(K1067,0),Hyperlinks!K:M,2,FALSE)
),
IF(_xlpm.linkTarget="","/",HYPERLINK(_xlpm.linkTarget,"Link"))
),"/")</f>
        <v>Link</v>
      </c>
      <c r="BN1067" s="73" t="str">
        <f>_xlfn.LET(
    _xlpm.linkTarget, IFERROR(
        VLOOKUP(TEXT(B1067, 0), hyperlinks2[], 3, FALSE),
        ""
    ),
    IF(_xlpm.linkTarget = "", "/", HYPERLINK(_xlpm.linkTarget, "Link"))
)</f>
        <v>Link</v>
      </c>
      <c r="BO1067" s="73" t="str">
        <f>IFERROR(_xlfn.LET(
_xlpm.linkTarget,IFERROR(
VLOOKUP(TEXT(B1067,0),Hyperlinks!A:E,4,FALSE),
VLOOKUP(TEXT(K1067,0),Hyperlinks!K:M,3,FALSE)
),
IF(_xlpm.linkTarget="","/",HYPERLINK(_xlpm.linkTarget,"Link"))
),"/")</f>
        <v>Link</v>
      </c>
      <c r="BP1067" s="73"/>
    </row>
    <row r="1068" spans="1:68" s="43" customFormat="1" ht="14.4">
      <c r="A1068" s="44">
        <v>8720169735149</v>
      </c>
      <c r="B1068" s="44">
        <v>911401890785</v>
      </c>
      <c r="C1068" s="676">
        <v>872016973514999</v>
      </c>
      <c r="D1068" s="73" t="str">
        <f>IFERROR(_xlfn.LET(
_xlpm.linkTarget,IFERROR(
VLOOKUP(TEXT(B1068,0),Hyperlinks!A:E,2,FALSE),
VLOOKUP(TEXT(K1068,0),Hyperlinks!K:M,2,FALSE)
),
IF(_xlpm.linkTarget="","/",HYPERLINK(_xlpm.linkTarget,"Link"))
),"/")</f>
        <v>Link</v>
      </c>
      <c r="E1068" s="45">
        <v>73514999</v>
      </c>
      <c r="F1068" s="703" t="s">
        <v>3504</v>
      </c>
      <c r="G1068" s="45" t="s">
        <v>2596</v>
      </c>
      <c r="H1068" s="45" t="s">
        <v>2640</v>
      </c>
      <c r="I1068" s="45"/>
      <c r="J1068" s="45" t="s">
        <v>3403</v>
      </c>
      <c r="K1068" s="45" t="s">
        <v>3374</v>
      </c>
      <c r="L1068" s="45" t="s">
        <v>125</v>
      </c>
      <c r="M1068" s="69">
        <v>367</v>
      </c>
      <c r="N1068" s="47" t="s">
        <v>126</v>
      </c>
      <c r="O1068" s="48" t="s">
        <v>2641</v>
      </c>
      <c r="P1068" s="49" t="s">
        <v>2642</v>
      </c>
      <c r="Q1068" s="50"/>
      <c r="R1068" s="44">
        <v>4</v>
      </c>
      <c r="S1068" s="45" t="s">
        <v>129</v>
      </c>
      <c r="T1068" s="50" t="s">
        <v>154</v>
      </c>
      <c r="U1068" s="44">
        <v>911401841384</v>
      </c>
      <c r="V1068" s="44"/>
      <c r="W1068" s="51"/>
      <c r="X1068" s="52">
        <v>9405119090</v>
      </c>
      <c r="Y1068" s="55" t="s">
        <v>132</v>
      </c>
      <c r="Z1068" s="55" t="s">
        <v>132</v>
      </c>
      <c r="AA1068" s="45" t="s">
        <v>132</v>
      </c>
      <c r="AB1068" s="48"/>
      <c r="AC1068" s="48" t="s">
        <v>4054</v>
      </c>
      <c r="AD1068" s="54" t="s">
        <v>3505</v>
      </c>
      <c r="AE1068" s="48" t="s">
        <v>132</v>
      </c>
      <c r="AF1068" s="48" t="s">
        <v>132</v>
      </c>
      <c r="AG1068" s="48" t="s">
        <v>132</v>
      </c>
      <c r="AH1068" s="48" t="s">
        <v>944</v>
      </c>
      <c r="AI1068" s="48" t="s">
        <v>132</v>
      </c>
      <c r="AJ1068" s="48" t="s">
        <v>1109</v>
      </c>
      <c r="AK1068" s="48" t="s">
        <v>132</v>
      </c>
      <c r="AL1068" s="48" t="s">
        <v>241</v>
      </c>
      <c r="AM1068" s="48" t="s">
        <v>132</v>
      </c>
      <c r="AN1068" s="54" t="s">
        <v>955</v>
      </c>
      <c r="AO1068" s="48" t="s">
        <v>132</v>
      </c>
      <c r="AP1068" s="48" t="s">
        <v>132</v>
      </c>
      <c r="AQ1068" s="48" t="s">
        <v>1012</v>
      </c>
      <c r="AR1068" s="48" t="s">
        <v>1655</v>
      </c>
      <c r="AS1068" s="48" t="s">
        <v>132</v>
      </c>
      <c r="AT1068" s="48" t="s">
        <v>3467</v>
      </c>
      <c r="AU1068" s="48" t="s">
        <v>652</v>
      </c>
      <c r="AV1068" s="48" t="s">
        <v>3454</v>
      </c>
      <c r="AW1068" s="54" t="s">
        <v>132</v>
      </c>
      <c r="AX1068" s="48" t="s">
        <v>3506</v>
      </c>
      <c r="AY1068" s="48" t="s">
        <v>3507</v>
      </c>
      <c r="AZ1068" s="48" t="s">
        <v>171</v>
      </c>
      <c r="BA1068" s="48" t="s">
        <v>3497</v>
      </c>
      <c r="BB1068" s="48" t="s">
        <v>2565</v>
      </c>
      <c r="BC1068" s="48" t="s">
        <v>2920</v>
      </c>
      <c r="BD1068" s="48" t="s">
        <v>2566</v>
      </c>
      <c r="BE1068" s="48" t="s">
        <v>955</v>
      </c>
      <c r="BF1068" s="48" t="s">
        <v>2648</v>
      </c>
      <c r="BG1068" s="48" t="s">
        <v>976</v>
      </c>
      <c r="BH1068" s="48" t="s">
        <v>2876</v>
      </c>
      <c r="BI1068" s="48" t="s">
        <v>2649</v>
      </c>
      <c r="BJ1068" s="48" t="s">
        <v>132</v>
      </c>
      <c r="BK1068" s="48" t="s">
        <v>2610</v>
      </c>
      <c r="BL1068" s="48" t="s">
        <v>2922</v>
      </c>
      <c r="BM1068" s="73" t="str">
        <f>IFERROR(_xlfn.LET(
_xlpm.linkTarget,IFERROR(
VLOOKUP(TEXT(B1068,0),Hyperlinks!A:E,2,FALSE),
VLOOKUP(TEXT(K1068,0),Hyperlinks!K:M,2,FALSE)
),
IF(_xlpm.linkTarget="","/",HYPERLINK(_xlpm.linkTarget,"Link"))
),"/")</f>
        <v>Link</v>
      </c>
      <c r="BN1068" s="73" t="str">
        <f>_xlfn.LET(
    _xlpm.linkTarget, IFERROR(
        VLOOKUP(TEXT(B1068, 0), hyperlinks2[], 3, FALSE),
        ""
    ),
    IF(_xlpm.linkTarget = "", "/", HYPERLINK(_xlpm.linkTarget, "Link"))
)</f>
        <v>Link</v>
      </c>
      <c r="BO1068" s="73" t="str">
        <f>IFERROR(_xlfn.LET(
_xlpm.linkTarget,IFERROR(
VLOOKUP(TEXT(B1068,0),Hyperlinks!A:E,4,FALSE),
VLOOKUP(TEXT(K1068,0),Hyperlinks!K:M,3,FALSE)
),
IF(_xlpm.linkTarget="","/",HYPERLINK(_xlpm.linkTarget,"Link"))
),"/")</f>
        <v>Link</v>
      </c>
      <c r="BP1068" s="73"/>
    </row>
    <row r="1069" spans="1:68" s="43" customFormat="1" ht="14.4">
      <c r="A1069" s="44">
        <v>8720169735095</v>
      </c>
      <c r="B1069" s="44">
        <v>911401890285</v>
      </c>
      <c r="C1069" s="676">
        <v>872016973509599</v>
      </c>
      <c r="D1069" s="73" t="str">
        <f>IFERROR(_xlfn.LET(
_xlpm.linkTarget,IFERROR(
VLOOKUP(TEXT(B1069,0),Hyperlinks!A:E,2,FALSE),
VLOOKUP(TEXT(K1069,0),Hyperlinks!K:M,2,FALSE)
),
IF(_xlpm.linkTarget="","/",HYPERLINK(_xlpm.linkTarget,"Link"))
),"/")</f>
        <v>Link</v>
      </c>
      <c r="E1069" s="45">
        <v>73509599</v>
      </c>
      <c r="F1069" s="703" t="s">
        <v>3508</v>
      </c>
      <c r="G1069" s="45" t="s">
        <v>2596</v>
      </c>
      <c r="H1069" s="45" t="s">
        <v>2640</v>
      </c>
      <c r="I1069" s="45"/>
      <c r="J1069" s="45" t="s">
        <v>3403</v>
      </c>
      <c r="K1069" s="45" t="s">
        <v>3374</v>
      </c>
      <c r="L1069" s="45" t="s">
        <v>125</v>
      </c>
      <c r="M1069" s="69">
        <v>270</v>
      </c>
      <c r="N1069" s="47" t="s">
        <v>126</v>
      </c>
      <c r="O1069" s="48" t="s">
        <v>2641</v>
      </c>
      <c r="P1069" s="49" t="s">
        <v>2642</v>
      </c>
      <c r="Q1069" s="50"/>
      <c r="R1069" s="44">
        <v>4</v>
      </c>
      <c r="S1069" s="45" t="s">
        <v>129</v>
      </c>
      <c r="T1069" s="50" t="s">
        <v>154</v>
      </c>
      <c r="U1069" s="44">
        <v>911401840684</v>
      </c>
      <c r="V1069" s="44"/>
      <c r="W1069" s="51"/>
      <c r="X1069" s="52">
        <v>9405119090</v>
      </c>
      <c r="Y1069" s="55" t="s">
        <v>132</v>
      </c>
      <c r="Z1069" s="55" t="s">
        <v>132</v>
      </c>
      <c r="AA1069" s="45" t="s">
        <v>132</v>
      </c>
      <c r="AB1069" s="48"/>
      <c r="AC1069" s="48" t="s">
        <v>4054</v>
      </c>
      <c r="AD1069" s="54" t="s">
        <v>3509</v>
      </c>
      <c r="AE1069" s="48" t="s">
        <v>132</v>
      </c>
      <c r="AF1069" s="48" t="s">
        <v>132</v>
      </c>
      <c r="AG1069" s="48" t="s">
        <v>132</v>
      </c>
      <c r="AH1069" s="48" t="s">
        <v>944</v>
      </c>
      <c r="AI1069" s="48" t="s">
        <v>132</v>
      </c>
      <c r="AJ1069" s="48" t="s">
        <v>1109</v>
      </c>
      <c r="AK1069" s="48" t="s">
        <v>132</v>
      </c>
      <c r="AL1069" s="48" t="s">
        <v>241</v>
      </c>
      <c r="AM1069" s="48" t="s">
        <v>132</v>
      </c>
      <c r="AN1069" s="54" t="s">
        <v>955</v>
      </c>
      <c r="AO1069" s="48" t="s">
        <v>132</v>
      </c>
      <c r="AP1069" s="48" t="s">
        <v>132</v>
      </c>
      <c r="AQ1069" s="48" t="s">
        <v>1012</v>
      </c>
      <c r="AR1069" s="48" t="s">
        <v>1655</v>
      </c>
      <c r="AS1069" s="48" t="s">
        <v>132</v>
      </c>
      <c r="AT1069" s="48" t="s">
        <v>3461</v>
      </c>
      <c r="AU1069" s="48" t="s">
        <v>1343</v>
      </c>
      <c r="AV1069" s="48" t="s">
        <v>3454</v>
      </c>
      <c r="AW1069" s="54" t="s">
        <v>132</v>
      </c>
      <c r="AX1069" s="48" t="s">
        <v>3488</v>
      </c>
      <c r="AY1069" s="48" t="s">
        <v>2725</v>
      </c>
      <c r="AZ1069" s="48" t="s">
        <v>171</v>
      </c>
      <c r="BA1069" s="48" t="s">
        <v>3497</v>
      </c>
      <c r="BB1069" s="48" t="s">
        <v>2565</v>
      </c>
      <c r="BC1069" s="48" t="s">
        <v>2647</v>
      </c>
      <c r="BD1069" s="48" t="s">
        <v>2566</v>
      </c>
      <c r="BE1069" s="48" t="s">
        <v>955</v>
      </c>
      <c r="BF1069" s="48" t="s">
        <v>2648</v>
      </c>
      <c r="BG1069" s="48" t="s">
        <v>428</v>
      </c>
      <c r="BH1069" s="48" t="s">
        <v>2876</v>
      </c>
      <c r="BI1069" s="48" t="s">
        <v>2649</v>
      </c>
      <c r="BJ1069" s="48" t="s">
        <v>132</v>
      </c>
      <c r="BK1069" s="48" t="s">
        <v>2610</v>
      </c>
      <c r="BL1069" s="48" t="s">
        <v>2922</v>
      </c>
      <c r="BM1069" s="73" t="str">
        <f>IFERROR(_xlfn.LET(
_xlpm.linkTarget,IFERROR(
VLOOKUP(TEXT(B1069,0),Hyperlinks!A:E,2,FALSE),
VLOOKUP(TEXT(K1069,0),Hyperlinks!K:M,2,FALSE)
),
IF(_xlpm.linkTarget="","/",HYPERLINK(_xlpm.linkTarget,"Link"))
),"/")</f>
        <v>Link</v>
      </c>
      <c r="BN1069" s="73" t="str">
        <f>_xlfn.LET(
    _xlpm.linkTarget, IFERROR(
        VLOOKUP(TEXT(B1069, 0), hyperlinks2[], 3, FALSE),
        ""
    ),
    IF(_xlpm.linkTarget = "", "/", HYPERLINK(_xlpm.linkTarget, "Link"))
)</f>
        <v>Link</v>
      </c>
      <c r="BO1069" s="73" t="str">
        <f>IFERROR(_xlfn.LET(
_xlpm.linkTarget,IFERROR(
VLOOKUP(TEXT(B1069,0),Hyperlinks!A:E,4,FALSE),
VLOOKUP(TEXT(K1069,0),Hyperlinks!K:M,3,FALSE)
),
IF(_xlpm.linkTarget="","/",HYPERLINK(_xlpm.linkTarget,"Link"))
),"/")</f>
        <v>Link</v>
      </c>
      <c r="BP1069" s="73"/>
    </row>
    <row r="1070" spans="1:68" s="43" customFormat="1" ht="14.4">
      <c r="A1070" s="44">
        <v>8720169735125</v>
      </c>
      <c r="B1070" s="44">
        <v>911401890585</v>
      </c>
      <c r="C1070" s="676">
        <v>872016973512599</v>
      </c>
      <c r="D1070" s="73" t="str">
        <f>IFERROR(_xlfn.LET(
_xlpm.linkTarget,IFERROR(
VLOOKUP(TEXT(B1070,0),Hyperlinks!A:E,2,FALSE),
VLOOKUP(TEXT(K1070,0),Hyperlinks!K:M,2,FALSE)
),
IF(_xlpm.linkTarget="","/",HYPERLINK(_xlpm.linkTarget,"Link"))
),"/")</f>
        <v>Link</v>
      </c>
      <c r="E1070" s="45">
        <v>73512599</v>
      </c>
      <c r="F1070" s="703" t="s">
        <v>3510</v>
      </c>
      <c r="G1070" s="45" t="s">
        <v>2596</v>
      </c>
      <c r="H1070" s="45" t="s">
        <v>2640</v>
      </c>
      <c r="I1070" s="45"/>
      <c r="J1070" s="45" t="s">
        <v>3403</v>
      </c>
      <c r="K1070" s="45" t="s">
        <v>3374</v>
      </c>
      <c r="L1070" s="45" t="s">
        <v>125</v>
      </c>
      <c r="M1070" s="69">
        <v>344</v>
      </c>
      <c r="N1070" s="47" t="s">
        <v>126</v>
      </c>
      <c r="O1070" s="48" t="s">
        <v>2641</v>
      </c>
      <c r="P1070" s="49" t="s">
        <v>2642</v>
      </c>
      <c r="Q1070" s="50"/>
      <c r="R1070" s="44">
        <v>4</v>
      </c>
      <c r="S1070" s="45" t="s">
        <v>129</v>
      </c>
      <c r="T1070" s="50" t="s">
        <v>154</v>
      </c>
      <c r="U1070" s="44">
        <v>911401841184</v>
      </c>
      <c r="V1070" s="44"/>
      <c r="W1070" s="51"/>
      <c r="X1070" s="52">
        <v>9405119090</v>
      </c>
      <c r="Y1070" s="55" t="s">
        <v>132</v>
      </c>
      <c r="Z1070" s="55" t="s">
        <v>132</v>
      </c>
      <c r="AA1070" s="45" t="s">
        <v>132</v>
      </c>
      <c r="AB1070" s="48"/>
      <c r="AC1070" s="48" t="s">
        <v>4054</v>
      </c>
      <c r="AD1070" s="54" t="s">
        <v>3511</v>
      </c>
      <c r="AE1070" s="48" t="s">
        <v>132</v>
      </c>
      <c r="AF1070" s="48" t="s">
        <v>132</v>
      </c>
      <c r="AG1070" s="48" t="s">
        <v>132</v>
      </c>
      <c r="AH1070" s="48" t="s">
        <v>944</v>
      </c>
      <c r="AI1070" s="48" t="s">
        <v>132</v>
      </c>
      <c r="AJ1070" s="48" t="s">
        <v>1109</v>
      </c>
      <c r="AK1070" s="48" t="s">
        <v>132</v>
      </c>
      <c r="AL1070" s="48" t="s">
        <v>241</v>
      </c>
      <c r="AM1070" s="48" t="s">
        <v>132</v>
      </c>
      <c r="AN1070" s="54" t="s">
        <v>955</v>
      </c>
      <c r="AO1070" s="48" t="s">
        <v>132</v>
      </c>
      <c r="AP1070" s="48" t="s">
        <v>132</v>
      </c>
      <c r="AQ1070" s="48" t="s">
        <v>1012</v>
      </c>
      <c r="AR1070" s="48" t="s">
        <v>1655</v>
      </c>
      <c r="AS1070" s="48" t="s">
        <v>132</v>
      </c>
      <c r="AT1070" s="48" t="s">
        <v>3461</v>
      </c>
      <c r="AU1070" s="48" t="s">
        <v>1343</v>
      </c>
      <c r="AV1070" s="48" t="s">
        <v>3454</v>
      </c>
      <c r="AW1070" s="54" t="s">
        <v>132</v>
      </c>
      <c r="AX1070" s="48" t="s">
        <v>3491</v>
      </c>
      <c r="AY1070" s="48" t="s">
        <v>3492</v>
      </c>
      <c r="AZ1070" s="48" t="s">
        <v>171</v>
      </c>
      <c r="BA1070" s="48" t="s">
        <v>3497</v>
      </c>
      <c r="BB1070" s="48" t="s">
        <v>2565</v>
      </c>
      <c r="BC1070" s="48" t="s">
        <v>2920</v>
      </c>
      <c r="BD1070" s="48" t="s">
        <v>2566</v>
      </c>
      <c r="BE1070" s="48" t="s">
        <v>955</v>
      </c>
      <c r="BF1070" s="48" t="s">
        <v>2648</v>
      </c>
      <c r="BG1070" s="48" t="s">
        <v>976</v>
      </c>
      <c r="BH1070" s="48" t="s">
        <v>2876</v>
      </c>
      <c r="BI1070" s="48" t="s">
        <v>2649</v>
      </c>
      <c r="BJ1070" s="48" t="s">
        <v>132</v>
      </c>
      <c r="BK1070" s="48" t="s">
        <v>2610</v>
      </c>
      <c r="BL1070" s="48" t="s">
        <v>2922</v>
      </c>
      <c r="BM1070" s="73" t="str">
        <f>IFERROR(_xlfn.LET(
_xlpm.linkTarget,IFERROR(
VLOOKUP(TEXT(B1070,0),Hyperlinks!A:E,2,FALSE),
VLOOKUP(TEXT(K1070,0),Hyperlinks!K:M,2,FALSE)
),
IF(_xlpm.linkTarget="","/",HYPERLINK(_xlpm.linkTarget,"Link"))
),"/")</f>
        <v>Link</v>
      </c>
      <c r="BN1070" s="73" t="str">
        <f>_xlfn.LET(
    _xlpm.linkTarget, IFERROR(
        VLOOKUP(TEXT(B1070, 0), hyperlinks2[], 3, FALSE),
        ""
    ),
    IF(_xlpm.linkTarget = "", "/", HYPERLINK(_xlpm.linkTarget, "Link"))
)</f>
        <v>Link</v>
      </c>
      <c r="BO1070" s="73" t="str">
        <f>IFERROR(_xlfn.LET(
_xlpm.linkTarget,IFERROR(
VLOOKUP(TEXT(B1070,0),Hyperlinks!A:E,4,FALSE),
VLOOKUP(TEXT(K1070,0),Hyperlinks!K:M,3,FALSE)
),
IF(_xlpm.linkTarget="","/",HYPERLINK(_xlpm.linkTarget,"Link"))
),"/")</f>
        <v>Link</v>
      </c>
      <c r="BP1070" s="73"/>
    </row>
    <row r="1071" spans="1:68" s="43" customFormat="1" ht="14.4">
      <c r="A1071" s="44">
        <v>8720169749870</v>
      </c>
      <c r="B1071" s="44">
        <v>911401800687</v>
      </c>
      <c r="C1071" s="676">
        <v>872016974987099</v>
      </c>
      <c r="D1071" s="73" t="str">
        <f>IFERROR(_xlfn.LET(
_xlpm.linkTarget,IFERROR(
VLOOKUP(TEXT(B1071,0),Hyperlinks!A:E,2,FALSE),
VLOOKUP(TEXT(K1071,0),Hyperlinks!K:M,2,FALSE)
),
IF(_xlpm.linkTarget="","/",HYPERLINK(_xlpm.linkTarget,"Link"))
),"/")</f>
        <v>Link</v>
      </c>
      <c r="E1071" s="45">
        <v>74987099</v>
      </c>
      <c r="F1071" s="703" t="s">
        <v>3512</v>
      </c>
      <c r="G1071" s="45" t="s">
        <v>2596</v>
      </c>
      <c r="H1071" s="45" t="s">
        <v>2640</v>
      </c>
      <c r="I1071" s="45"/>
      <c r="J1071" s="45" t="s">
        <v>3403</v>
      </c>
      <c r="K1071" s="45" t="s">
        <v>3374</v>
      </c>
      <c r="L1071" s="45" t="s">
        <v>125</v>
      </c>
      <c r="M1071" s="69">
        <v>278</v>
      </c>
      <c r="N1071" s="47" t="s">
        <v>126</v>
      </c>
      <c r="O1071" s="48" t="s">
        <v>2641</v>
      </c>
      <c r="P1071" s="49" t="s">
        <v>2642</v>
      </c>
      <c r="Q1071" s="50"/>
      <c r="R1071" s="44">
        <v>4</v>
      </c>
      <c r="S1071" s="45" t="s">
        <v>129</v>
      </c>
      <c r="T1071" s="50" t="s">
        <v>154</v>
      </c>
      <c r="U1071" s="44">
        <v>911401823385</v>
      </c>
      <c r="V1071" s="44"/>
      <c r="W1071" s="51"/>
      <c r="X1071" s="52">
        <v>9405119090</v>
      </c>
      <c r="Y1071" s="55" t="s">
        <v>132</v>
      </c>
      <c r="Z1071" s="55" t="s">
        <v>132</v>
      </c>
      <c r="AA1071" s="45" t="s">
        <v>132</v>
      </c>
      <c r="AB1071" s="48"/>
      <c r="AC1071" s="48" t="s">
        <v>4054</v>
      </c>
      <c r="AD1071" s="54" t="s">
        <v>3513</v>
      </c>
      <c r="AE1071" s="48" t="s">
        <v>132</v>
      </c>
      <c r="AF1071" s="48" t="s">
        <v>132</v>
      </c>
      <c r="AG1071" s="48" t="s">
        <v>132</v>
      </c>
      <c r="AH1071" s="48" t="s">
        <v>944</v>
      </c>
      <c r="AI1071" s="48" t="s">
        <v>132</v>
      </c>
      <c r="AJ1071" s="48" t="s">
        <v>1109</v>
      </c>
      <c r="AK1071" s="48" t="s">
        <v>132</v>
      </c>
      <c r="AL1071" s="48" t="s">
        <v>241</v>
      </c>
      <c r="AM1071" s="48" t="s">
        <v>132</v>
      </c>
      <c r="AN1071" s="54" t="s">
        <v>955</v>
      </c>
      <c r="AO1071" s="48" t="s">
        <v>132</v>
      </c>
      <c r="AP1071" s="48" t="s">
        <v>132</v>
      </c>
      <c r="AQ1071" s="48" t="s">
        <v>1012</v>
      </c>
      <c r="AR1071" s="48" t="s">
        <v>1655</v>
      </c>
      <c r="AS1071" s="48" t="s">
        <v>132</v>
      </c>
      <c r="AT1071" s="48" t="s">
        <v>3461</v>
      </c>
      <c r="AU1071" s="48" t="s">
        <v>1343</v>
      </c>
      <c r="AV1071" s="48" t="s">
        <v>3454</v>
      </c>
      <c r="AW1071" s="54" t="s">
        <v>132</v>
      </c>
      <c r="AX1071" s="48" t="s">
        <v>3514</v>
      </c>
      <c r="AY1071" s="48" t="s">
        <v>2718</v>
      </c>
      <c r="AZ1071" s="48" t="s">
        <v>171</v>
      </c>
      <c r="BA1071" s="48" t="s">
        <v>3497</v>
      </c>
      <c r="BB1071" s="48" t="s">
        <v>2565</v>
      </c>
      <c r="BC1071" s="48" t="s">
        <v>2920</v>
      </c>
      <c r="BD1071" s="48" t="s">
        <v>2566</v>
      </c>
      <c r="BE1071" s="48" t="s">
        <v>955</v>
      </c>
      <c r="BF1071" s="48" t="s">
        <v>2648</v>
      </c>
      <c r="BG1071" s="48" t="s">
        <v>976</v>
      </c>
      <c r="BH1071" s="48" t="s">
        <v>2876</v>
      </c>
      <c r="BI1071" s="48" t="s">
        <v>2649</v>
      </c>
      <c r="BJ1071" s="48" t="s">
        <v>132</v>
      </c>
      <c r="BK1071" s="48" t="s">
        <v>2610</v>
      </c>
      <c r="BL1071" s="48" t="s">
        <v>2822</v>
      </c>
      <c r="BM1071" s="73" t="str">
        <f>IFERROR(_xlfn.LET(
_xlpm.linkTarget,IFERROR(
VLOOKUP(TEXT(B1071,0),Hyperlinks!A:E,2,FALSE),
VLOOKUP(TEXT(K1071,0),Hyperlinks!K:M,2,FALSE)
),
IF(_xlpm.linkTarget="","/",HYPERLINK(_xlpm.linkTarget,"Link"))
),"/")</f>
        <v>Link</v>
      </c>
      <c r="BN1071" s="73" t="str">
        <f>_xlfn.LET(
    _xlpm.linkTarget, IFERROR(
        VLOOKUP(TEXT(B1071, 0), hyperlinks2[], 3, FALSE),
        ""
    ),
    IF(_xlpm.linkTarget = "", "/", HYPERLINK(_xlpm.linkTarget, "Link"))
)</f>
        <v>Link</v>
      </c>
      <c r="BO1071" s="73" t="str">
        <f>IFERROR(_xlfn.LET(
_xlpm.linkTarget,IFERROR(
VLOOKUP(TEXT(B1071,0),Hyperlinks!A:E,4,FALSE),
VLOOKUP(TEXT(K1071,0),Hyperlinks!K:M,3,FALSE)
),
IF(_xlpm.linkTarget="","/",HYPERLINK(_xlpm.linkTarget,"Link"))
),"/")</f>
        <v>Link</v>
      </c>
      <c r="BP1071" s="73"/>
    </row>
    <row r="1072" spans="1:68" s="43" customFormat="1" ht="14.4">
      <c r="A1072" s="44">
        <v>8720169750159</v>
      </c>
      <c r="B1072" s="44">
        <v>911401800887</v>
      </c>
      <c r="C1072" s="676">
        <v>872016975015999</v>
      </c>
      <c r="D1072" s="73" t="str">
        <f>IFERROR(_xlfn.LET(
_xlpm.linkTarget,IFERROR(
VLOOKUP(TEXT(B1072,0),Hyperlinks!A:E,2,FALSE),
VLOOKUP(TEXT(K1072,0),Hyperlinks!K:M,2,FALSE)
),
IF(_xlpm.linkTarget="","/",HYPERLINK(_xlpm.linkTarget,"Link"))
),"/")</f>
        <v>Link</v>
      </c>
      <c r="E1072" s="45">
        <v>75015999</v>
      </c>
      <c r="F1072" s="703" t="s">
        <v>3515</v>
      </c>
      <c r="G1072" s="45" t="s">
        <v>2596</v>
      </c>
      <c r="H1072" s="45" t="s">
        <v>2640</v>
      </c>
      <c r="I1072" s="45"/>
      <c r="J1072" s="45" t="s">
        <v>3403</v>
      </c>
      <c r="K1072" s="45" t="s">
        <v>3374</v>
      </c>
      <c r="L1072" s="45" t="s">
        <v>125</v>
      </c>
      <c r="M1072" s="69">
        <v>278</v>
      </c>
      <c r="N1072" s="47" t="s">
        <v>126</v>
      </c>
      <c r="O1072" s="48" t="s">
        <v>2641</v>
      </c>
      <c r="P1072" s="49" t="s">
        <v>2642</v>
      </c>
      <c r="Q1072" s="50"/>
      <c r="R1072" s="44">
        <v>6</v>
      </c>
      <c r="S1072" s="45" t="s">
        <v>129</v>
      </c>
      <c r="T1072" s="50" t="s">
        <v>154</v>
      </c>
      <c r="U1072" s="44">
        <v>911401823485</v>
      </c>
      <c r="V1072" s="44"/>
      <c r="W1072" s="51"/>
      <c r="X1072" s="52">
        <v>9405119090</v>
      </c>
      <c r="Y1072" s="55" t="s">
        <v>132</v>
      </c>
      <c r="Z1072" s="55" t="s">
        <v>132</v>
      </c>
      <c r="AA1072" s="45" t="s">
        <v>132</v>
      </c>
      <c r="AB1072" s="48"/>
      <c r="AC1072" s="48" t="s">
        <v>4054</v>
      </c>
      <c r="AD1072" s="54" t="s">
        <v>3516</v>
      </c>
      <c r="AE1072" s="48" t="s">
        <v>132</v>
      </c>
      <c r="AF1072" s="48" t="s">
        <v>132</v>
      </c>
      <c r="AG1072" s="48" t="s">
        <v>132</v>
      </c>
      <c r="AH1072" s="48" t="s">
        <v>944</v>
      </c>
      <c r="AI1072" s="48" t="s">
        <v>132</v>
      </c>
      <c r="AJ1072" s="48" t="s">
        <v>1109</v>
      </c>
      <c r="AK1072" s="48" t="s">
        <v>132</v>
      </c>
      <c r="AL1072" s="48" t="s">
        <v>241</v>
      </c>
      <c r="AM1072" s="48" t="s">
        <v>132</v>
      </c>
      <c r="AN1072" s="54" t="s">
        <v>955</v>
      </c>
      <c r="AO1072" s="48" t="s">
        <v>132</v>
      </c>
      <c r="AP1072" s="48" t="s">
        <v>132</v>
      </c>
      <c r="AQ1072" s="48" t="s">
        <v>1012</v>
      </c>
      <c r="AR1072" s="48" t="s">
        <v>1655</v>
      </c>
      <c r="AS1072" s="48" t="s">
        <v>132</v>
      </c>
      <c r="AT1072" s="48" t="s">
        <v>3517</v>
      </c>
      <c r="AU1072" s="48" t="s">
        <v>3518</v>
      </c>
      <c r="AV1072" s="48" t="s">
        <v>1014</v>
      </c>
      <c r="AW1072" s="54" t="s">
        <v>132</v>
      </c>
      <c r="AX1072" s="48" t="s">
        <v>3519</v>
      </c>
      <c r="AY1072" s="48" t="s">
        <v>2660</v>
      </c>
      <c r="AZ1072" s="48" t="s">
        <v>171</v>
      </c>
      <c r="BA1072" s="48" t="s">
        <v>3497</v>
      </c>
      <c r="BB1072" s="48" t="s">
        <v>2565</v>
      </c>
      <c r="BC1072" s="48" t="s">
        <v>2920</v>
      </c>
      <c r="BD1072" s="48" t="s">
        <v>2566</v>
      </c>
      <c r="BE1072" s="48" t="s">
        <v>955</v>
      </c>
      <c r="BF1072" s="48" t="s">
        <v>2648</v>
      </c>
      <c r="BG1072" s="48" t="s">
        <v>976</v>
      </c>
      <c r="BH1072" s="48" t="s">
        <v>2876</v>
      </c>
      <c r="BI1072" s="48" t="s">
        <v>2649</v>
      </c>
      <c r="BJ1072" s="48" t="s">
        <v>132</v>
      </c>
      <c r="BK1072" s="48" t="s">
        <v>2610</v>
      </c>
      <c r="BL1072" s="48" t="s">
        <v>2822</v>
      </c>
      <c r="BM1072" s="73" t="str">
        <f>IFERROR(_xlfn.LET(
_xlpm.linkTarget,IFERROR(
VLOOKUP(TEXT(B1072,0),Hyperlinks!A:E,2,FALSE),
VLOOKUP(TEXT(K1072,0),Hyperlinks!K:M,2,FALSE)
),
IF(_xlpm.linkTarget="","/",HYPERLINK(_xlpm.linkTarget,"Link"))
),"/")</f>
        <v>Link</v>
      </c>
      <c r="BN1072" s="73" t="str">
        <f>_xlfn.LET(
    _xlpm.linkTarget, IFERROR(
        VLOOKUP(TEXT(B1072, 0), hyperlinks2[], 3, FALSE),
        ""
    ),
    IF(_xlpm.linkTarget = "", "/", HYPERLINK(_xlpm.linkTarget, "Link"))
)</f>
        <v>Link</v>
      </c>
      <c r="BO1072" s="73" t="str">
        <f>IFERROR(_xlfn.LET(
_xlpm.linkTarget,IFERROR(
VLOOKUP(TEXT(B1072,0),Hyperlinks!A:E,4,FALSE),
VLOOKUP(TEXT(K1072,0),Hyperlinks!K:M,3,FALSE)
),
IF(_xlpm.linkTarget="","/",HYPERLINK(_xlpm.linkTarget,"Link"))
),"/")</f>
        <v>Link</v>
      </c>
      <c r="BP1072" s="73"/>
    </row>
    <row r="1073" spans="1:68" s="43" customFormat="1" ht="14.4">
      <c r="A1073" s="44">
        <v>8720169749832</v>
      </c>
      <c r="B1073" s="44">
        <v>911401800287</v>
      </c>
      <c r="C1073" s="676">
        <v>872016974983299</v>
      </c>
      <c r="D1073" s="73" t="str">
        <f>IFERROR(_xlfn.LET(
_xlpm.linkTarget,IFERROR(
VLOOKUP(TEXT(B1073,0),Hyperlinks!A:E,2,FALSE),
VLOOKUP(TEXT(K1073,0),Hyperlinks!K:M,2,FALSE)
),
IF(_xlpm.linkTarget="","/",HYPERLINK(_xlpm.linkTarget,"Link"))
),"/")</f>
        <v>Link</v>
      </c>
      <c r="E1073" s="45">
        <v>74983299</v>
      </c>
      <c r="F1073" s="703" t="s">
        <v>3520</v>
      </c>
      <c r="G1073" s="45" t="s">
        <v>2596</v>
      </c>
      <c r="H1073" s="45" t="s">
        <v>2640</v>
      </c>
      <c r="I1073" s="45"/>
      <c r="J1073" s="45" t="s">
        <v>3403</v>
      </c>
      <c r="K1073" s="45" t="s">
        <v>3374</v>
      </c>
      <c r="L1073" s="45" t="s">
        <v>125</v>
      </c>
      <c r="M1073" s="69">
        <v>590</v>
      </c>
      <c r="N1073" s="47" t="s">
        <v>126</v>
      </c>
      <c r="O1073" s="48" t="s">
        <v>2641</v>
      </c>
      <c r="P1073" s="49" t="s">
        <v>2642</v>
      </c>
      <c r="Q1073" s="50"/>
      <c r="R1073" s="44">
        <v>4</v>
      </c>
      <c r="S1073" s="45" t="s">
        <v>129</v>
      </c>
      <c r="T1073" s="50" t="s">
        <v>154</v>
      </c>
      <c r="U1073" s="44"/>
      <c r="V1073" s="44"/>
      <c r="W1073" s="51"/>
      <c r="X1073" s="52">
        <v>9405119090</v>
      </c>
      <c r="Y1073" s="55" t="s">
        <v>132</v>
      </c>
      <c r="Z1073" s="55" t="s">
        <v>132</v>
      </c>
      <c r="AA1073" s="45" t="s">
        <v>132</v>
      </c>
      <c r="AB1073" s="48"/>
      <c r="AC1073" s="48" t="s">
        <v>4054</v>
      </c>
      <c r="AD1073" s="54" t="s">
        <v>3521</v>
      </c>
      <c r="AE1073" s="48" t="s">
        <v>132</v>
      </c>
      <c r="AF1073" s="48" t="s">
        <v>132</v>
      </c>
      <c r="AG1073" s="48" t="s">
        <v>132</v>
      </c>
      <c r="AH1073" s="48" t="s">
        <v>944</v>
      </c>
      <c r="AI1073" s="48" t="s">
        <v>132</v>
      </c>
      <c r="AJ1073" s="48" t="s">
        <v>3522</v>
      </c>
      <c r="AK1073" s="48" t="s">
        <v>132</v>
      </c>
      <c r="AL1073" s="48" t="s">
        <v>241</v>
      </c>
      <c r="AM1073" s="48" t="s">
        <v>132</v>
      </c>
      <c r="AN1073" s="54" t="s">
        <v>2712</v>
      </c>
      <c r="AO1073" s="48" t="s">
        <v>132</v>
      </c>
      <c r="AP1073" s="48" t="s">
        <v>132</v>
      </c>
      <c r="AQ1073" s="48" t="s">
        <v>1012</v>
      </c>
      <c r="AR1073" s="48" t="s">
        <v>1655</v>
      </c>
      <c r="AS1073" s="48" t="s">
        <v>132</v>
      </c>
      <c r="AT1073" s="48" t="s">
        <v>3461</v>
      </c>
      <c r="AU1073" s="48" t="s">
        <v>1343</v>
      </c>
      <c r="AV1073" s="48" t="s">
        <v>3454</v>
      </c>
      <c r="AW1073" s="54" t="s">
        <v>132</v>
      </c>
      <c r="AX1073" s="48" t="s">
        <v>3523</v>
      </c>
      <c r="AY1073" s="48" t="s">
        <v>2724</v>
      </c>
      <c r="AZ1073" s="48" t="s">
        <v>171</v>
      </c>
      <c r="BA1073" s="48" t="s">
        <v>3524</v>
      </c>
      <c r="BB1073" s="48" t="s">
        <v>2565</v>
      </c>
      <c r="BC1073" s="48" t="s">
        <v>2920</v>
      </c>
      <c r="BD1073" s="48" t="s">
        <v>2566</v>
      </c>
      <c r="BE1073" s="48" t="s">
        <v>955</v>
      </c>
      <c r="BF1073" s="48" t="s">
        <v>2648</v>
      </c>
      <c r="BG1073" s="48" t="s">
        <v>976</v>
      </c>
      <c r="BH1073" s="48" t="s">
        <v>3188</v>
      </c>
      <c r="BI1073" s="48" t="s">
        <v>2649</v>
      </c>
      <c r="BJ1073" s="48" t="s">
        <v>132</v>
      </c>
      <c r="BK1073" s="48" t="s">
        <v>2610</v>
      </c>
      <c r="BL1073" s="48" t="s">
        <v>2922</v>
      </c>
      <c r="BM1073" s="73" t="str">
        <f>IFERROR(_xlfn.LET(
_xlpm.linkTarget,IFERROR(
VLOOKUP(TEXT(B1073,0),Hyperlinks!A:E,2,FALSE),
VLOOKUP(TEXT(K1073,0),Hyperlinks!K:M,2,FALSE)
),
IF(_xlpm.linkTarget="","/",HYPERLINK(_xlpm.linkTarget,"Link"))
),"/")</f>
        <v>Link</v>
      </c>
      <c r="BN1073" s="73" t="str">
        <f>_xlfn.LET(
    _xlpm.linkTarget, IFERROR(
        VLOOKUP(TEXT(B1073, 0), hyperlinks2[], 3, FALSE),
        ""
    ),
    IF(_xlpm.linkTarget = "", "/", HYPERLINK(_xlpm.linkTarget, "Link"))
)</f>
        <v>Link</v>
      </c>
      <c r="BO1073" s="73" t="str">
        <f>IFERROR(_xlfn.LET(
_xlpm.linkTarget,IFERROR(
VLOOKUP(TEXT(B1073,0),Hyperlinks!A:E,4,FALSE),
VLOOKUP(TEXT(K1073,0),Hyperlinks!K:M,3,FALSE)
),
IF(_xlpm.linkTarget="","/",HYPERLINK(_xlpm.linkTarget,"Link"))
),"/")</f>
        <v>Link</v>
      </c>
      <c r="BP1073" s="73"/>
    </row>
    <row r="1074" spans="1:68" s="2" customFormat="1" ht="14.4">
      <c r="A1074" s="44">
        <v>8720169749818</v>
      </c>
      <c r="B1074" s="44">
        <v>911401800087</v>
      </c>
      <c r="C1074" s="676">
        <v>872016974981899</v>
      </c>
      <c r="D1074" s="73" t="str">
        <f>IFERROR(_xlfn.LET(
_xlpm.linkTarget,IFERROR(
VLOOKUP(TEXT(B1074,0),Hyperlinks!A:E,2,FALSE),
VLOOKUP(TEXT(K1074,0),Hyperlinks!K:M,2,FALSE)
),
IF(_xlpm.linkTarget="","/",HYPERLINK(_xlpm.linkTarget,"Link"))
),"/")</f>
        <v>Link</v>
      </c>
      <c r="E1074" s="45">
        <v>74981899</v>
      </c>
      <c r="F1074" s="703" t="s">
        <v>3525</v>
      </c>
      <c r="G1074" s="45" t="s">
        <v>2596</v>
      </c>
      <c r="H1074" s="45" t="s">
        <v>2640</v>
      </c>
      <c r="I1074" s="45"/>
      <c r="J1074" s="45" t="s">
        <v>3403</v>
      </c>
      <c r="K1074" s="45" t="s">
        <v>3374</v>
      </c>
      <c r="L1074" s="45" t="s">
        <v>125</v>
      </c>
      <c r="M1074" s="69">
        <v>372</v>
      </c>
      <c r="N1074" s="47" t="s">
        <v>126</v>
      </c>
      <c r="O1074" s="48" t="s">
        <v>2641</v>
      </c>
      <c r="P1074" s="49" t="s">
        <v>2642</v>
      </c>
      <c r="Q1074" s="50"/>
      <c r="R1074" s="44">
        <v>4</v>
      </c>
      <c r="S1074" s="45" t="s">
        <v>129</v>
      </c>
      <c r="T1074" s="50" t="s">
        <v>154</v>
      </c>
      <c r="U1074" s="44"/>
      <c r="V1074" s="44"/>
      <c r="W1074" s="51"/>
      <c r="X1074" s="52">
        <v>9405119090</v>
      </c>
      <c r="Y1074" s="55" t="s">
        <v>132</v>
      </c>
      <c r="Z1074" s="55" t="s">
        <v>132</v>
      </c>
      <c r="AA1074" s="45" t="s">
        <v>132</v>
      </c>
      <c r="AB1074" s="48"/>
      <c r="AC1074" s="48" t="s">
        <v>4054</v>
      </c>
      <c r="AD1074" s="54" t="s">
        <v>3526</v>
      </c>
      <c r="AE1074" s="48" t="s">
        <v>132</v>
      </c>
      <c r="AF1074" s="48" t="s">
        <v>132</v>
      </c>
      <c r="AG1074" s="48" t="s">
        <v>132</v>
      </c>
      <c r="AH1074" s="48" t="s">
        <v>944</v>
      </c>
      <c r="AI1074" s="48" t="s">
        <v>132</v>
      </c>
      <c r="AJ1074" s="48" t="s">
        <v>2418</v>
      </c>
      <c r="AK1074" s="48" t="s">
        <v>132</v>
      </c>
      <c r="AL1074" s="48" t="s">
        <v>241</v>
      </c>
      <c r="AM1074" s="48" t="s">
        <v>132</v>
      </c>
      <c r="AN1074" s="54" t="s">
        <v>955</v>
      </c>
      <c r="AO1074" s="48" t="s">
        <v>132</v>
      </c>
      <c r="AP1074" s="48" t="s">
        <v>132</v>
      </c>
      <c r="AQ1074" s="48" t="s">
        <v>1012</v>
      </c>
      <c r="AR1074" s="48" t="s">
        <v>1655</v>
      </c>
      <c r="AS1074" s="48" t="s">
        <v>132</v>
      </c>
      <c r="AT1074" s="48" t="s">
        <v>3461</v>
      </c>
      <c r="AU1074" s="48" t="s">
        <v>1343</v>
      </c>
      <c r="AV1074" s="48" t="s">
        <v>3454</v>
      </c>
      <c r="AW1074" s="54" t="s">
        <v>132</v>
      </c>
      <c r="AX1074" s="48" t="s">
        <v>3527</v>
      </c>
      <c r="AY1074" s="48" t="s">
        <v>3528</v>
      </c>
      <c r="AZ1074" s="48" t="s">
        <v>171</v>
      </c>
      <c r="BA1074" s="48" t="s">
        <v>1330</v>
      </c>
      <c r="BB1074" s="48" t="s">
        <v>2565</v>
      </c>
      <c r="BC1074" s="48" t="s">
        <v>2647</v>
      </c>
      <c r="BD1074" s="48" t="s">
        <v>2566</v>
      </c>
      <c r="BE1074" s="48" t="s">
        <v>955</v>
      </c>
      <c r="BF1074" s="48" t="s">
        <v>2648</v>
      </c>
      <c r="BG1074" s="48" t="s">
        <v>428</v>
      </c>
      <c r="BH1074" s="48" t="s">
        <v>2876</v>
      </c>
      <c r="BI1074" s="48" t="s">
        <v>2649</v>
      </c>
      <c r="BJ1074" s="48" t="s">
        <v>132</v>
      </c>
      <c r="BK1074" s="48" t="s">
        <v>2610</v>
      </c>
      <c r="BL1074" s="48" t="s">
        <v>2922</v>
      </c>
      <c r="BM1074" s="73" t="str">
        <f>IFERROR(_xlfn.LET(
_xlpm.linkTarget,IFERROR(
VLOOKUP(TEXT(B1074,0),Hyperlinks!A:E,2,FALSE),
VLOOKUP(TEXT(K1074,0),Hyperlinks!K:M,2,FALSE)
),
IF(_xlpm.linkTarget="","/",HYPERLINK(_xlpm.linkTarget,"Link"))
),"/")</f>
        <v>Link</v>
      </c>
      <c r="BN1074" s="73" t="str">
        <f>_xlfn.LET(
    _xlpm.linkTarget, IFERROR(
        VLOOKUP(TEXT(B1074, 0), hyperlinks2[], 3, FALSE),
        ""
    ),
    IF(_xlpm.linkTarget = "", "/", HYPERLINK(_xlpm.linkTarget, "Link"))
)</f>
        <v>Link</v>
      </c>
      <c r="BO1074" s="73" t="str">
        <f>IFERROR(_xlfn.LET(
_xlpm.linkTarget,IFERROR(
VLOOKUP(TEXT(B1074,0),Hyperlinks!A:E,4,FALSE),
VLOOKUP(TEXT(K1074,0),Hyperlinks!K:M,3,FALSE)
),
IF(_xlpm.linkTarget="","/",HYPERLINK(_xlpm.linkTarget,"Link"))
),"/")</f>
        <v>Link</v>
      </c>
      <c r="BP1074" s="73"/>
    </row>
    <row r="1075" spans="1:68" s="43" customFormat="1" ht="14.4">
      <c r="A1075" s="44">
        <v>8720169749825</v>
      </c>
      <c r="B1075" s="44">
        <v>911401800187</v>
      </c>
      <c r="C1075" s="676">
        <v>872016974982599</v>
      </c>
      <c r="D1075" s="73" t="str">
        <f>IFERROR(_xlfn.LET(
_xlpm.linkTarget,IFERROR(
VLOOKUP(TEXT(B1075,0),Hyperlinks!A:E,2,FALSE),
VLOOKUP(TEXT(K1075,0),Hyperlinks!K:M,2,FALSE)
),
IF(_xlpm.linkTarget="","/",HYPERLINK(_xlpm.linkTarget,"Link"))
),"/")</f>
        <v>Link</v>
      </c>
      <c r="E1075" s="45">
        <v>74982599</v>
      </c>
      <c r="F1075" s="703" t="s">
        <v>3529</v>
      </c>
      <c r="G1075" s="45" t="s">
        <v>2596</v>
      </c>
      <c r="H1075" s="45" t="s">
        <v>2640</v>
      </c>
      <c r="I1075" s="45"/>
      <c r="J1075" s="45" t="s">
        <v>3403</v>
      </c>
      <c r="K1075" s="45" t="s">
        <v>3374</v>
      </c>
      <c r="L1075" s="45" t="s">
        <v>125</v>
      </c>
      <c r="M1075" s="69">
        <v>430</v>
      </c>
      <c r="N1075" s="47" t="s">
        <v>126</v>
      </c>
      <c r="O1075" s="48" t="s">
        <v>2641</v>
      </c>
      <c r="P1075" s="49" t="s">
        <v>2642</v>
      </c>
      <c r="Q1075" s="50"/>
      <c r="R1075" s="44">
        <v>4</v>
      </c>
      <c r="S1075" s="45" t="s">
        <v>129</v>
      </c>
      <c r="T1075" s="50" t="s">
        <v>154</v>
      </c>
      <c r="U1075" s="44"/>
      <c r="V1075" s="44"/>
      <c r="W1075" s="51"/>
      <c r="X1075" s="52">
        <v>9405119090</v>
      </c>
      <c r="Y1075" s="55" t="s">
        <v>132</v>
      </c>
      <c r="Z1075" s="55" t="s">
        <v>132</v>
      </c>
      <c r="AA1075" s="45" t="s">
        <v>132</v>
      </c>
      <c r="AB1075" s="48"/>
      <c r="AC1075" s="48" t="s">
        <v>4054</v>
      </c>
      <c r="AD1075" s="54" t="s">
        <v>3530</v>
      </c>
      <c r="AE1075" s="48" t="s">
        <v>132</v>
      </c>
      <c r="AF1075" s="48" t="s">
        <v>132</v>
      </c>
      <c r="AG1075" s="48" t="s">
        <v>132</v>
      </c>
      <c r="AH1075" s="48" t="s">
        <v>944</v>
      </c>
      <c r="AI1075" s="48" t="s">
        <v>132</v>
      </c>
      <c r="AJ1075" s="48" t="s">
        <v>2418</v>
      </c>
      <c r="AK1075" s="48" t="s">
        <v>132</v>
      </c>
      <c r="AL1075" s="48" t="s">
        <v>241</v>
      </c>
      <c r="AM1075" s="48" t="s">
        <v>132</v>
      </c>
      <c r="AN1075" s="54" t="s">
        <v>955</v>
      </c>
      <c r="AO1075" s="48" t="s">
        <v>132</v>
      </c>
      <c r="AP1075" s="48" t="s">
        <v>132</v>
      </c>
      <c r="AQ1075" s="48" t="s">
        <v>1012</v>
      </c>
      <c r="AR1075" s="48" t="s">
        <v>1655</v>
      </c>
      <c r="AS1075" s="48" t="s">
        <v>132</v>
      </c>
      <c r="AT1075" s="48" t="s">
        <v>3461</v>
      </c>
      <c r="AU1075" s="48" t="s">
        <v>1343</v>
      </c>
      <c r="AV1075" s="48" t="s">
        <v>3454</v>
      </c>
      <c r="AW1075" s="54" t="s">
        <v>132</v>
      </c>
      <c r="AX1075" s="48" t="s">
        <v>3531</v>
      </c>
      <c r="AY1075" s="48" t="s">
        <v>3532</v>
      </c>
      <c r="AZ1075" s="48" t="s">
        <v>171</v>
      </c>
      <c r="BA1075" s="48" t="s">
        <v>1330</v>
      </c>
      <c r="BB1075" s="48" t="s">
        <v>2565</v>
      </c>
      <c r="BC1075" s="48" t="s">
        <v>2920</v>
      </c>
      <c r="BD1075" s="48" t="s">
        <v>2566</v>
      </c>
      <c r="BE1075" s="48" t="s">
        <v>955</v>
      </c>
      <c r="BF1075" s="48" t="s">
        <v>2648</v>
      </c>
      <c r="BG1075" s="48" t="s">
        <v>976</v>
      </c>
      <c r="BH1075" s="48" t="s">
        <v>2876</v>
      </c>
      <c r="BI1075" s="48" t="s">
        <v>2649</v>
      </c>
      <c r="BJ1075" s="48" t="s">
        <v>132</v>
      </c>
      <c r="BK1075" s="48" t="s">
        <v>2610</v>
      </c>
      <c r="BL1075" s="48" t="s">
        <v>2922</v>
      </c>
      <c r="BM1075" s="73" t="str">
        <f>IFERROR(_xlfn.LET(
_xlpm.linkTarget,IFERROR(
VLOOKUP(TEXT(B1075,0),Hyperlinks!A:E,2,FALSE),
VLOOKUP(TEXT(K1075,0),Hyperlinks!K:M,2,FALSE)
),
IF(_xlpm.linkTarget="","/",HYPERLINK(_xlpm.linkTarget,"Link"))
),"/")</f>
        <v>Link</v>
      </c>
      <c r="BN1075" s="73" t="str">
        <f>_xlfn.LET(
    _xlpm.linkTarget, IFERROR(
        VLOOKUP(TEXT(B1075, 0), hyperlinks2[], 3, FALSE),
        ""
    ),
    IF(_xlpm.linkTarget = "", "/", HYPERLINK(_xlpm.linkTarget, "Link"))
)</f>
        <v>Link</v>
      </c>
      <c r="BO1075" s="73" t="str">
        <f>IFERROR(_xlfn.LET(
_xlpm.linkTarget,IFERROR(
VLOOKUP(TEXT(B1075,0),Hyperlinks!A:E,4,FALSE),
VLOOKUP(TEXT(K1075,0),Hyperlinks!K:M,3,FALSE)
),
IF(_xlpm.linkTarget="","/",HYPERLINK(_xlpm.linkTarget,"Link"))
),"/")</f>
        <v>Link</v>
      </c>
      <c r="BP1075" s="73"/>
    </row>
    <row r="1076" spans="1:68" s="43" customFormat="1" ht="14.4">
      <c r="A1076" s="9">
        <v>8720169735224</v>
      </c>
      <c r="B1076" s="9">
        <v>911401891585</v>
      </c>
      <c r="C1076" s="688">
        <v>872016973522499</v>
      </c>
      <c r="D1076" s="73" t="str">
        <f>IFERROR(_xlfn.LET(
_xlpm.linkTarget,IFERROR(
VLOOKUP(TEXT(B1076,0),Hyperlinks!A:E,2,FALSE),
VLOOKUP(TEXT(K1076,0),Hyperlinks!K:M,2,FALSE)
),
IF(_xlpm.linkTarget="","/",HYPERLINK(_xlpm.linkTarget,"Link"))
),"/")</f>
        <v>Link</v>
      </c>
      <c r="E1076" s="12">
        <v>73522499</v>
      </c>
      <c r="F1076" s="704" t="s">
        <v>3533</v>
      </c>
      <c r="G1076" s="12" t="s">
        <v>2596</v>
      </c>
      <c r="H1076" s="12" t="s">
        <v>2640</v>
      </c>
      <c r="I1076" s="45"/>
      <c r="J1076" s="12" t="s">
        <v>3403</v>
      </c>
      <c r="K1076" s="12" t="s">
        <v>3374</v>
      </c>
      <c r="L1076" s="12" t="s">
        <v>125</v>
      </c>
      <c r="M1076" s="70">
        <v>869</v>
      </c>
      <c r="N1076" s="16" t="s">
        <v>126</v>
      </c>
      <c r="O1076" s="13" t="s">
        <v>2641</v>
      </c>
      <c r="P1076" s="14" t="s">
        <v>2642</v>
      </c>
      <c r="Q1076" s="17"/>
      <c r="R1076" s="9">
        <v>4</v>
      </c>
      <c r="S1076" s="12" t="s">
        <v>129</v>
      </c>
      <c r="T1076" s="17" t="s">
        <v>154</v>
      </c>
      <c r="U1076" s="9"/>
      <c r="V1076" s="44"/>
      <c r="W1076" s="11"/>
      <c r="X1076" s="25">
        <v>9405119090</v>
      </c>
      <c r="Y1076" s="18" t="s">
        <v>132</v>
      </c>
      <c r="Z1076" s="18" t="s">
        <v>132</v>
      </c>
      <c r="AA1076" s="12" t="s">
        <v>132</v>
      </c>
      <c r="AB1076" s="48"/>
      <c r="AC1076" s="48" t="s">
        <v>4054</v>
      </c>
      <c r="AD1076" s="54" t="s">
        <v>3534</v>
      </c>
      <c r="AE1076" s="13" t="s">
        <v>132</v>
      </c>
      <c r="AF1076" s="13" t="s">
        <v>132</v>
      </c>
      <c r="AG1076" s="13" t="s">
        <v>132</v>
      </c>
      <c r="AH1076" s="13" t="s">
        <v>64929</v>
      </c>
      <c r="AI1076" s="13" t="s">
        <v>132</v>
      </c>
      <c r="AJ1076" s="13" t="s">
        <v>1109</v>
      </c>
      <c r="AK1076" s="13" t="s">
        <v>132</v>
      </c>
      <c r="AL1076" s="13" t="s">
        <v>64937</v>
      </c>
      <c r="AM1076" s="13" t="s">
        <v>132</v>
      </c>
      <c r="AN1076" s="21" t="s">
        <v>955</v>
      </c>
      <c r="AO1076" s="13" t="s">
        <v>191</v>
      </c>
      <c r="AP1076" s="13" t="s">
        <v>132</v>
      </c>
      <c r="AQ1076" s="13" t="s">
        <v>1012</v>
      </c>
      <c r="AR1076" s="13" t="s">
        <v>166</v>
      </c>
      <c r="AS1076" s="13" t="s">
        <v>132</v>
      </c>
      <c r="AT1076" s="13" t="s">
        <v>65084</v>
      </c>
      <c r="AU1076" s="13" t="s">
        <v>3963</v>
      </c>
      <c r="AV1076" s="13" t="s">
        <v>613</v>
      </c>
      <c r="AW1076" s="21" t="s">
        <v>132</v>
      </c>
      <c r="AX1076" s="13" t="s">
        <v>65085</v>
      </c>
      <c r="AY1076" s="13" t="s">
        <v>65086</v>
      </c>
      <c r="AZ1076" s="13" t="s">
        <v>171</v>
      </c>
      <c r="BA1076" s="13" t="s">
        <v>64998</v>
      </c>
      <c r="BB1076" s="13" t="s">
        <v>132</v>
      </c>
      <c r="BC1076" s="13" t="s">
        <v>2647</v>
      </c>
      <c r="BD1076" s="13" t="s">
        <v>2566</v>
      </c>
      <c r="BE1076" s="13" t="s">
        <v>132</v>
      </c>
      <c r="BF1076" s="13" t="s">
        <v>2648</v>
      </c>
      <c r="BG1076" s="13" t="s">
        <v>1990</v>
      </c>
      <c r="BH1076" s="13" t="s">
        <v>2876</v>
      </c>
      <c r="BI1076" s="13" t="s">
        <v>2649</v>
      </c>
      <c r="BJ1076" s="13" t="s">
        <v>65087</v>
      </c>
      <c r="BK1076" s="13" t="s">
        <v>2610</v>
      </c>
      <c r="BL1076" s="13" t="s">
        <v>65088</v>
      </c>
      <c r="BM1076" s="73" t="str">
        <f>IFERROR(_xlfn.LET(
_xlpm.linkTarget,IFERROR(
VLOOKUP(TEXT(B1076,0),Hyperlinks!A:E,2,FALSE),
VLOOKUP(TEXT(K1076,0),Hyperlinks!K:M,2,FALSE)
),
IF(_xlpm.linkTarget="","/",HYPERLINK(_xlpm.linkTarget,"Link"))
),"/")</f>
        <v>Link</v>
      </c>
      <c r="BN1076" s="73" t="str">
        <f>_xlfn.LET(
    _xlpm.linkTarget, IFERROR(
        VLOOKUP(TEXT(B1076, 0), hyperlinks2[], 3, FALSE),
        ""
    ),
    IF(_xlpm.linkTarget = "", "/", HYPERLINK(_xlpm.linkTarget, "Link"))
)</f>
        <v>Link</v>
      </c>
      <c r="BO1076" s="73" t="str">
        <f>IFERROR(_xlfn.LET(
_xlpm.linkTarget,IFERROR(
VLOOKUP(TEXT(B1076,0),Hyperlinks!A:E,4,FALSE),
VLOOKUP(TEXT(K1076,0),Hyperlinks!K:M,3,FALSE)
),
IF(_xlpm.linkTarget="","/",HYPERLINK(_xlpm.linkTarget,"Link"))
),"/")</f>
        <v>Link</v>
      </c>
      <c r="BP1076" s="73"/>
    </row>
    <row r="1077" spans="1:68" s="2" customFormat="1" ht="14.4">
      <c r="A1077" s="44">
        <v>8720169751286</v>
      </c>
      <c r="B1077" s="44">
        <v>911401807087</v>
      </c>
      <c r="C1077" s="676">
        <v>872016975128699</v>
      </c>
      <c r="D1077" s="73" t="str">
        <f>IFERROR(_xlfn.LET(
_xlpm.linkTarget,IFERROR(
VLOOKUP(TEXT(B1077,0),Hyperlinks!A:E,2,FALSE),
VLOOKUP(TEXT(K1077,0),Hyperlinks!K:M,2,FALSE)
),
IF(_xlpm.linkTarget="","/",HYPERLINK(_xlpm.linkTarget,"Link"))
),"/")</f>
        <v>Link</v>
      </c>
      <c r="E1077" s="45">
        <v>75128699</v>
      </c>
      <c r="F1077" s="703" t="s">
        <v>3535</v>
      </c>
      <c r="G1077" s="45" t="s">
        <v>2596</v>
      </c>
      <c r="H1077" s="45" t="s">
        <v>2640</v>
      </c>
      <c r="I1077" s="45"/>
      <c r="J1077" s="45" t="s">
        <v>3403</v>
      </c>
      <c r="K1077" s="45" t="s">
        <v>3374</v>
      </c>
      <c r="L1077" s="45" t="s">
        <v>125</v>
      </c>
      <c r="M1077" s="69">
        <v>229</v>
      </c>
      <c r="N1077" s="47" t="s">
        <v>126</v>
      </c>
      <c r="O1077" s="48" t="s">
        <v>2641</v>
      </c>
      <c r="P1077" s="49" t="s">
        <v>2642</v>
      </c>
      <c r="Q1077" s="50"/>
      <c r="R1077" s="44">
        <v>4</v>
      </c>
      <c r="S1077" s="45" t="s">
        <v>129</v>
      </c>
      <c r="T1077" s="50" t="s">
        <v>154</v>
      </c>
      <c r="U1077" s="44"/>
      <c r="V1077" s="44"/>
      <c r="W1077" s="51"/>
      <c r="X1077" s="52">
        <v>9405119090</v>
      </c>
      <c r="Y1077" s="55" t="s">
        <v>132</v>
      </c>
      <c r="Z1077" s="55" t="s">
        <v>132</v>
      </c>
      <c r="AA1077" s="45" t="s">
        <v>132</v>
      </c>
      <c r="AB1077" s="48"/>
      <c r="AC1077" s="48" t="s">
        <v>4054</v>
      </c>
      <c r="AD1077" s="54" t="s">
        <v>3536</v>
      </c>
      <c r="AE1077" s="48" t="s">
        <v>132</v>
      </c>
      <c r="AF1077" s="48" t="s">
        <v>132</v>
      </c>
      <c r="AG1077" s="48" t="s">
        <v>132</v>
      </c>
      <c r="AH1077" s="48" t="s">
        <v>944</v>
      </c>
      <c r="AI1077" s="48" t="s">
        <v>132</v>
      </c>
      <c r="AJ1077" s="48" t="s">
        <v>2658</v>
      </c>
      <c r="AK1077" s="48" t="s">
        <v>132</v>
      </c>
      <c r="AL1077" s="48" t="s">
        <v>241</v>
      </c>
      <c r="AM1077" s="48" t="s">
        <v>132</v>
      </c>
      <c r="AN1077" s="54" t="s">
        <v>955</v>
      </c>
      <c r="AO1077" s="48" t="s">
        <v>132</v>
      </c>
      <c r="AP1077" s="48" t="s">
        <v>132</v>
      </c>
      <c r="AQ1077" s="48" t="s">
        <v>3537</v>
      </c>
      <c r="AR1077" s="48" t="s">
        <v>1655</v>
      </c>
      <c r="AS1077" s="48" t="s">
        <v>132</v>
      </c>
      <c r="AT1077" s="48" t="s">
        <v>3461</v>
      </c>
      <c r="AU1077" s="48" t="s">
        <v>1343</v>
      </c>
      <c r="AV1077" s="48" t="s">
        <v>3454</v>
      </c>
      <c r="AW1077" s="54" t="s">
        <v>132</v>
      </c>
      <c r="AX1077" s="48" t="s">
        <v>3538</v>
      </c>
      <c r="AY1077" s="48" t="s">
        <v>2714</v>
      </c>
      <c r="AZ1077" s="48" t="s">
        <v>171</v>
      </c>
      <c r="BA1077" s="48" t="s">
        <v>541</v>
      </c>
      <c r="BB1077" s="48" t="s">
        <v>2565</v>
      </c>
      <c r="BC1077" s="48" t="s">
        <v>2647</v>
      </c>
      <c r="BD1077" s="48" t="s">
        <v>2566</v>
      </c>
      <c r="BE1077" s="48" t="s">
        <v>955</v>
      </c>
      <c r="BF1077" s="48" t="s">
        <v>2648</v>
      </c>
      <c r="BG1077" s="48" t="s">
        <v>428</v>
      </c>
      <c r="BH1077" s="48" t="s">
        <v>2876</v>
      </c>
      <c r="BI1077" s="48" t="s">
        <v>2649</v>
      </c>
      <c r="BJ1077" s="48" t="s">
        <v>132</v>
      </c>
      <c r="BK1077" s="48" t="s">
        <v>2610</v>
      </c>
      <c r="BL1077" s="48" t="s">
        <v>2822</v>
      </c>
      <c r="BM1077" s="73" t="str">
        <f>IFERROR(_xlfn.LET(
_xlpm.linkTarget,IFERROR(
VLOOKUP(TEXT(B1077,0),Hyperlinks!A:E,2,FALSE),
VLOOKUP(TEXT(K1077,0),Hyperlinks!K:M,2,FALSE)
),
IF(_xlpm.linkTarget="","/",HYPERLINK(_xlpm.linkTarget,"Link"))
),"/")</f>
        <v>Link</v>
      </c>
      <c r="BN1077" s="73" t="str">
        <f>_xlfn.LET(
    _xlpm.linkTarget, IFERROR(
        VLOOKUP(TEXT(B1077, 0), hyperlinks2[], 3, FALSE),
        ""
    ),
    IF(_xlpm.linkTarget = "", "/", HYPERLINK(_xlpm.linkTarget, "Link"))
)</f>
        <v>Link</v>
      </c>
      <c r="BO1077" s="73" t="str">
        <f>IFERROR(_xlfn.LET(
_xlpm.linkTarget,IFERROR(
VLOOKUP(TEXT(B1077,0),Hyperlinks!A:E,4,FALSE),
VLOOKUP(TEXT(K1077,0),Hyperlinks!K:M,3,FALSE)
),
IF(_xlpm.linkTarget="","/",HYPERLINK(_xlpm.linkTarget,"Link"))
),"/")</f>
        <v>Link</v>
      </c>
      <c r="BP1077" s="73"/>
    </row>
    <row r="1078" spans="1:68" s="2" customFormat="1" ht="14.4">
      <c r="A1078" s="44">
        <v>8720169751279</v>
      </c>
      <c r="B1078" s="44">
        <v>911401806987</v>
      </c>
      <c r="C1078" s="676">
        <v>872016975127999</v>
      </c>
      <c r="D1078" s="73" t="str">
        <f>IFERROR(_xlfn.LET(
_xlpm.linkTarget,IFERROR(
VLOOKUP(TEXT(B1078,0),Hyperlinks!A:E,2,FALSE),
VLOOKUP(TEXT(K1078,0),Hyperlinks!K:M,2,FALSE)
),
IF(_xlpm.linkTarget="","/",HYPERLINK(_xlpm.linkTarget,"Link"))
),"/")</f>
        <v>Link</v>
      </c>
      <c r="E1078" s="45">
        <v>75127999</v>
      </c>
      <c r="F1078" s="703" t="s">
        <v>3539</v>
      </c>
      <c r="G1078" s="45" t="s">
        <v>2596</v>
      </c>
      <c r="H1078" s="45" t="s">
        <v>2640</v>
      </c>
      <c r="I1078" s="45"/>
      <c r="J1078" s="45" t="s">
        <v>3403</v>
      </c>
      <c r="K1078" s="45" t="s">
        <v>3374</v>
      </c>
      <c r="L1078" s="45" t="s">
        <v>125</v>
      </c>
      <c r="M1078" s="69">
        <v>286</v>
      </c>
      <c r="N1078" s="47" t="s">
        <v>126</v>
      </c>
      <c r="O1078" s="48" t="s">
        <v>2641</v>
      </c>
      <c r="P1078" s="49" t="s">
        <v>2642</v>
      </c>
      <c r="Q1078" s="50"/>
      <c r="R1078" s="44">
        <v>4</v>
      </c>
      <c r="S1078" s="45" t="s">
        <v>129</v>
      </c>
      <c r="T1078" s="50" t="s">
        <v>154</v>
      </c>
      <c r="U1078" s="44"/>
      <c r="V1078" s="44"/>
      <c r="W1078" s="51"/>
      <c r="X1078" s="52">
        <v>9405119090</v>
      </c>
      <c r="Y1078" s="55" t="s">
        <v>132</v>
      </c>
      <c r="Z1078" s="55" t="s">
        <v>132</v>
      </c>
      <c r="AA1078" s="45" t="s">
        <v>132</v>
      </c>
      <c r="AB1078" s="48"/>
      <c r="AC1078" s="48" t="s">
        <v>4054</v>
      </c>
      <c r="AD1078" s="54" t="s">
        <v>3540</v>
      </c>
      <c r="AE1078" s="48" t="s">
        <v>132</v>
      </c>
      <c r="AF1078" s="48" t="s">
        <v>132</v>
      </c>
      <c r="AG1078" s="48" t="s">
        <v>132</v>
      </c>
      <c r="AH1078" s="48" t="s">
        <v>944</v>
      </c>
      <c r="AI1078" s="48" t="s">
        <v>132</v>
      </c>
      <c r="AJ1078" s="48" t="s">
        <v>2658</v>
      </c>
      <c r="AK1078" s="48" t="s">
        <v>132</v>
      </c>
      <c r="AL1078" s="48" t="s">
        <v>241</v>
      </c>
      <c r="AM1078" s="48" t="s">
        <v>132</v>
      </c>
      <c r="AN1078" s="54" t="s">
        <v>955</v>
      </c>
      <c r="AO1078" s="48" t="s">
        <v>132</v>
      </c>
      <c r="AP1078" s="48" t="s">
        <v>132</v>
      </c>
      <c r="AQ1078" s="48" t="s">
        <v>3537</v>
      </c>
      <c r="AR1078" s="48" t="s">
        <v>1655</v>
      </c>
      <c r="AS1078" s="48" t="s">
        <v>132</v>
      </c>
      <c r="AT1078" s="48" t="s">
        <v>3461</v>
      </c>
      <c r="AU1078" s="48" t="s">
        <v>1343</v>
      </c>
      <c r="AV1078" s="48" t="s">
        <v>3454</v>
      </c>
      <c r="AW1078" s="54" t="s">
        <v>132</v>
      </c>
      <c r="AX1078" s="48" t="s">
        <v>3541</v>
      </c>
      <c r="AY1078" s="48" t="s">
        <v>2718</v>
      </c>
      <c r="AZ1078" s="48" t="s">
        <v>171</v>
      </c>
      <c r="BA1078" s="48" t="s">
        <v>541</v>
      </c>
      <c r="BB1078" s="48" t="s">
        <v>2565</v>
      </c>
      <c r="BC1078" s="48" t="s">
        <v>2920</v>
      </c>
      <c r="BD1078" s="48" t="s">
        <v>2566</v>
      </c>
      <c r="BE1078" s="48" t="s">
        <v>955</v>
      </c>
      <c r="BF1078" s="48" t="s">
        <v>2648</v>
      </c>
      <c r="BG1078" s="48" t="s">
        <v>976</v>
      </c>
      <c r="BH1078" s="48" t="s">
        <v>2876</v>
      </c>
      <c r="BI1078" s="48" t="s">
        <v>2649</v>
      </c>
      <c r="BJ1078" s="48" t="s">
        <v>132</v>
      </c>
      <c r="BK1078" s="48" t="s">
        <v>2610</v>
      </c>
      <c r="BL1078" s="48" t="s">
        <v>2822</v>
      </c>
      <c r="BM1078" s="73" t="str">
        <f>IFERROR(_xlfn.LET(
_xlpm.linkTarget,IFERROR(
VLOOKUP(TEXT(B1078,0),Hyperlinks!A:E,2,FALSE),
VLOOKUP(TEXT(K1078,0),Hyperlinks!K:M,2,FALSE)
),
IF(_xlpm.linkTarget="","/",HYPERLINK(_xlpm.linkTarget,"Link"))
),"/")</f>
        <v>Link</v>
      </c>
      <c r="BN1078" s="73" t="str">
        <f>_xlfn.LET(
    _xlpm.linkTarget, IFERROR(
        VLOOKUP(TEXT(B1078, 0), hyperlinks2[], 3, FALSE),
        ""
    ),
    IF(_xlpm.linkTarget = "", "/", HYPERLINK(_xlpm.linkTarget, "Link"))
)</f>
        <v>Link</v>
      </c>
      <c r="BO1078" s="73" t="str">
        <f>IFERROR(_xlfn.LET(
_xlpm.linkTarget,IFERROR(
VLOOKUP(TEXT(B1078,0),Hyperlinks!A:E,4,FALSE),
VLOOKUP(TEXT(K1078,0),Hyperlinks!K:M,3,FALSE)
),
IF(_xlpm.linkTarget="","/",HYPERLINK(_xlpm.linkTarget,"Link"))
),"/")</f>
        <v>Link</v>
      </c>
      <c r="BP1078" s="73"/>
    </row>
    <row r="1079" spans="1:68" s="2" customFormat="1" ht="14.4">
      <c r="A1079" s="9">
        <v>8720169735620</v>
      </c>
      <c r="B1079" s="9">
        <v>911401891885</v>
      </c>
      <c r="C1079" s="688">
        <v>872016973562099</v>
      </c>
      <c r="D1079" s="73" t="str">
        <f>IFERROR(_xlfn.LET(
_xlpm.linkTarget,IFERROR(
VLOOKUP(TEXT(B1079,0),Hyperlinks!A:E,2,FALSE),
VLOOKUP(TEXT(K1079,0),Hyperlinks!K:M,2,FALSE)
),
IF(_xlpm.linkTarget="","/",HYPERLINK(_xlpm.linkTarget,"Link"))
),"/")</f>
        <v>Link</v>
      </c>
      <c r="E1079" s="12">
        <v>73562099</v>
      </c>
      <c r="F1079" s="704" t="s">
        <v>3542</v>
      </c>
      <c r="G1079" s="12" t="s">
        <v>2596</v>
      </c>
      <c r="H1079" s="12" t="s">
        <v>2640</v>
      </c>
      <c r="I1079" s="45"/>
      <c r="J1079" s="12" t="s">
        <v>3403</v>
      </c>
      <c r="K1079" s="12" t="s">
        <v>3374</v>
      </c>
      <c r="L1079" s="12" t="s">
        <v>125</v>
      </c>
      <c r="M1079" s="70">
        <v>2077</v>
      </c>
      <c r="N1079" s="16" t="s">
        <v>126</v>
      </c>
      <c r="O1079" s="13" t="s">
        <v>2641</v>
      </c>
      <c r="P1079" s="14" t="s">
        <v>2642</v>
      </c>
      <c r="Q1079" s="17"/>
      <c r="R1079" s="9">
        <v>4</v>
      </c>
      <c r="S1079" s="12" t="s">
        <v>129</v>
      </c>
      <c r="T1079" s="17" t="s">
        <v>154</v>
      </c>
      <c r="U1079" s="9"/>
      <c r="V1079" s="44"/>
      <c r="W1079" s="11"/>
      <c r="X1079" s="25">
        <v>9405119090</v>
      </c>
      <c r="Y1079" s="18" t="s">
        <v>132</v>
      </c>
      <c r="Z1079" s="18" t="s">
        <v>132</v>
      </c>
      <c r="AA1079" s="12" t="s">
        <v>132</v>
      </c>
      <c r="AB1079" s="48"/>
      <c r="AC1079" s="48" t="s">
        <v>4054</v>
      </c>
      <c r="AD1079" s="54" t="s">
        <v>3543</v>
      </c>
      <c r="AE1079" s="13" t="s">
        <v>132</v>
      </c>
      <c r="AF1079" s="13" t="s">
        <v>132</v>
      </c>
      <c r="AG1079" s="13" t="s">
        <v>132</v>
      </c>
      <c r="AH1079" s="13" t="s">
        <v>64929</v>
      </c>
      <c r="AI1079" s="13" t="s">
        <v>132</v>
      </c>
      <c r="AJ1079" s="13" t="s">
        <v>647</v>
      </c>
      <c r="AK1079" s="13" t="s">
        <v>132</v>
      </c>
      <c r="AL1079" s="13" t="s">
        <v>64937</v>
      </c>
      <c r="AM1079" s="13" t="s">
        <v>132</v>
      </c>
      <c r="AN1079" s="21" t="s">
        <v>2712</v>
      </c>
      <c r="AO1079" s="13" t="s">
        <v>211</v>
      </c>
      <c r="AP1079" s="13" t="s">
        <v>132</v>
      </c>
      <c r="AQ1079" s="13" t="s">
        <v>1082</v>
      </c>
      <c r="AR1079" s="13" t="s">
        <v>65089</v>
      </c>
      <c r="AS1079" s="13" t="s">
        <v>132</v>
      </c>
      <c r="AT1079" s="13" t="s">
        <v>65084</v>
      </c>
      <c r="AU1079" s="13" t="s">
        <v>3963</v>
      </c>
      <c r="AV1079" s="13" t="s">
        <v>3680</v>
      </c>
      <c r="AW1079" s="21" t="s">
        <v>132</v>
      </c>
      <c r="AX1079" s="13" t="s">
        <v>65090</v>
      </c>
      <c r="AY1079" s="13" t="s">
        <v>3156</v>
      </c>
      <c r="AZ1079" s="13" t="s">
        <v>171</v>
      </c>
      <c r="BA1079" s="13" t="s">
        <v>64991</v>
      </c>
      <c r="BB1079" s="13" t="s">
        <v>132</v>
      </c>
      <c r="BC1079" s="13" t="s">
        <v>2920</v>
      </c>
      <c r="BD1079" s="13" t="s">
        <v>2566</v>
      </c>
      <c r="BE1079" s="13" t="s">
        <v>132</v>
      </c>
      <c r="BF1079" s="13" t="s">
        <v>2648</v>
      </c>
      <c r="BG1079" s="13" t="s">
        <v>976</v>
      </c>
      <c r="BH1079" s="13" t="s">
        <v>3188</v>
      </c>
      <c r="BI1079" s="13" t="s">
        <v>2649</v>
      </c>
      <c r="BJ1079" s="13" t="s">
        <v>65071</v>
      </c>
      <c r="BK1079" s="13" t="s">
        <v>2610</v>
      </c>
      <c r="BL1079" s="13" t="s">
        <v>65023</v>
      </c>
      <c r="BM1079" s="73" t="str">
        <f>IFERROR(_xlfn.LET(
_xlpm.linkTarget,IFERROR(
VLOOKUP(TEXT(B1079,0),Hyperlinks!A:E,2,FALSE),
VLOOKUP(TEXT(K1079,0),Hyperlinks!K:M,2,FALSE)
),
IF(_xlpm.linkTarget="","/",HYPERLINK(_xlpm.linkTarget,"Link"))
),"/")</f>
        <v>Link</v>
      </c>
      <c r="BN1079" s="73" t="str">
        <f>_xlfn.LET(
    _xlpm.linkTarget, IFERROR(
        VLOOKUP(TEXT(B1079, 0), hyperlinks2[], 3, FALSE),
        ""
    ),
    IF(_xlpm.linkTarget = "", "/", HYPERLINK(_xlpm.linkTarget, "Link"))
)</f>
        <v>Link</v>
      </c>
      <c r="BO1079" s="73" t="str">
        <f>IFERROR(_xlfn.LET(
_xlpm.linkTarget,IFERROR(
VLOOKUP(TEXT(B1079,0),Hyperlinks!A:E,4,FALSE),
VLOOKUP(TEXT(K1079,0),Hyperlinks!K:M,3,FALSE)
),
IF(_xlpm.linkTarget="","/",HYPERLINK(_xlpm.linkTarget,"Link"))
),"/")</f>
        <v>Link</v>
      </c>
      <c r="BP1079" s="73"/>
    </row>
    <row r="1080" spans="1:68" s="43" customFormat="1" ht="14.4">
      <c r="A1080" s="9">
        <v>8720169735613</v>
      </c>
      <c r="B1080" s="9">
        <v>911401891785</v>
      </c>
      <c r="C1080" s="688">
        <v>872016973561399</v>
      </c>
      <c r="D1080" s="73" t="str">
        <f>IFERROR(_xlfn.LET(
_xlpm.linkTarget,IFERROR(
VLOOKUP(TEXT(B1080,0),Hyperlinks!A:E,2,FALSE),
VLOOKUP(TEXT(K1080,0),Hyperlinks!K:M,2,FALSE)
),
IF(_xlpm.linkTarget="","/",HYPERLINK(_xlpm.linkTarget,"Link"))
),"/")</f>
        <v>Link</v>
      </c>
      <c r="E1080" s="12">
        <v>73561399</v>
      </c>
      <c r="F1080" s="704" t="s">
        <v>3544</v>
      </c>
      <c r="G1080" s="12" t="s">
        <v>2596</v>
      </c>
      <c r="H1080" s="12" t="s">
        <v>2640</v>
      </c>
      <c r="I1080" s="45"/>
      <c r="J1080" s="12" t="s">
        <v>3403</v>
      </c>
      <c r="K1080" s="12" t="s">
        <v>3374</v>
      </c>
      <c r="L1080" s="12" t="s">
        <v>125</v>
      </c>
      <c r="M1080" s="70">
        <v>1788</v>
      </c>
      <c r="N1080" s="16" t="s">
        <v>126</v>
      </c>
      <c r="O1080" s="13" t="s">
        <v>2641</v>
      </c>
      <c r="P1080" s="14" t="s">
        <v>2642</v>
      </c>
      <c r="Q1080" s="17"/>
      <c r="R1080" s="9">
        <v>4</v>
      </c>
      <c r="S1080" s="12" t="s">
        <v>129</v>
      </c>
      <c r="T1080" s="17" t="s">
        <v>154</v>
      </c>
      <c r="U1080" s="9"/>
      <c r="V1080" s="44"/>
      <c r="W1080" s="11"/>
      <c r="X1080" s="25">
        <v>9405119090</v>
      </c>
      <c r="Y1080" s="18" t="s">
        <v>132</v>
      </c>
      <c r="Z1080" s="18" t="s">
        <v>132</v>
      </c>
      <c r="AA1080" s="12" t="s">
        <v>132</v>
      </c>
      <c r="AB1080" s="48"/>
      <c r="AC1080" s="48" t="s">
        <v>4054</v>
      </c>
      <c r="AD1080" s="54" t="s">
        <v>3545</v>
      </c>
      <c r="AE1080" s="13" t="s">
        <v>132</v>
      </c>
      <c r="AF1080" s="13" t="s">
        <v>132</v>
      </c>
      <c r="AG1080" s="13" t="s">
        <v>132</v>
      </c>
      <c r="AH1080" s="13" t="s">
        <v>64929</v>
      </c>
      <c r="AI1080" s="13" t="s">
        <v>132</v>
      </c>
      <c r="AJ1080" s="13" t="s">
        <v>647</v>
      </c>
      <c r="AK1080" s="13" t="s">
        <v>132</v>
      </c>
      <c r="AL1080" s="13" t="s">
        <v>64937</v>
      </c>
      <c r="AM1080" s="13" t="s">
        <v>132</v>
      </c>
      <c r="AN1080" s="21" t="s">
        <v>955</v>
      </c>
      <c r="AO1080" s="13" t="s">
        <v>211</v>
      </c>
      <c r="AP1080" s="13" t="s">
        <v>132</v>
      </c>
      <c r="AQ1080" s="13" t="s">
        <v>1082</v>
      </c>
      <c r="AR1080" s="13" t="s">
        <v>65089</v>
      </c>
      <c r="AS1080" s="13" t="s">
        <v>132</v>
      </c>
      <c r="AT1080" s="13" t="s">
        <v>65084</v>
      </c>
      <c r="AU1080" s="13" t="s">
        <v>3963</v>
      </c>
      <c r="AV1080" s="13" t="s">
        <v>3680</v>
      </c>
      <c r="AW1080" s="21" t="s">
        <v>132</v>
      </c>
      <c r="AX1080" s="13" t="s">
        <v>65090</v>
      </c>
      <c r="AY1080" s="13" t="s">
        <v>3156</v>
      </c>
      <c r="AZ1080" s="13" t="s">
        <v>171</v>
      </c>
      <c r="BA1080" s="13" t="s">
        <v>64991</v>
      </c>
      <c r="BB1080" s="13" t="s">
        <v>132</v>
      </c>
      <c r="BC1080" s="13" t="s">
        <v>2920</v>
      </c>
      <c r="BD1080" s="13" t="s">
        <v>2566</v>
      </c>
      <c r="BE1080" s="13" t="s">
        <v>132</v>
      </c>
      <c r="BF1080" s="13" t="s">
        <v>2648</v>
      </c>
      <c r="BG1080" s="13" t="s">
        <v>976</v>
      </c>
      <c r="BH1080" s="13" t="s">
        <v>2876</v>
      </c>
      <c r="BI1080" s="13" t="s">
        <v>2649</v>
      </c>
      <c r="BJ1080" s="13" t="s">
        <v>65071</v>
      </c>
      <c r="BK1080" s="13" t="s">
        <v>2610</v>
      </c>
      <c r="BL1080" s="13" t="s">
        <v>65023</v>
      </c>
      <c r="BM1080" s="73" t="str">
        <f>IFERROR(_xlfn.LET(
_xlpm.linkTarget,IFERROR(
VLOOKUP(TEXT(B1080,0),Hyperlinks!A:E,2,FALSE),
VLOOKUP(TEXT(K1080,0),Hyperlinks!K:M,2,FALSE)
),
IF(_xlpm.linkTarget="","/",HYPERLINK(_xlpm.linkTarget,"Link"))
),"/")</f>
        <v>Link</v>
      </c>
      <c r="BN1080" s="73" t="str">
        <f>_xlfn.LET(
    _xlpm.linkTarget, IFERROR(
        VLOOKUP(TEXT(B1080, 0), hyperlinks2[], 3, FALSE),
        ""
    ),
    IF(_xlpm.linkTarget = "", "/", HYPERLINK(_xlpm.linkTarget, "Link"))
)</f>
        <v>Link</v>
      </c>
      <c r="BO1080" s="73" t="str">
        <f>IFERROR(_xlfn.LET(
_xlpm.linkTarget,IFERROR(
VLOOKUP(TEXT(B1080,0),Hyperlinks!A:E,4,FALSE),
VLOOKUP(TEXT(K1080,0),Hyperlinks!K:M,3,FALSE)
),
IF(_xlpm.linkTarget="","/",HYPERLINK(_xlpm.linkTarget,"Link"))
),"/")</f>
        <v>Link</v>
      </c>
      <c r="BP1080" s="73"/>
    </row>
    <row r="1081" spans="1:68" s="43" customFormat="1" ht="14.4">
      <c r="A1081" s="9">
        <v>8720169735231</v>
      </c>
      <c r="B1081" s="9">
        <v>911401891685</v>
      </c>
      <c r="C1081" s="688">
        <v>872016973523199</v>
      </c>
      <c r="D1081" s="73" t="str">
        <f>IFERROR(_xlfn.LET(
_xlpm.linkTarget,IFERROR(
VLOOKUP(TEXT(B1081,0),Hyperlinks!A:E,2,FALSE),
VLOOKUP(TEXT(K1081,0),Hyperlinks!K:M,2,FALSE)
),
IF(_xlpm.linkTarget="","/",HYPERLINK(_xlpm.linkTarget,"Link"))
),"/")</f>
        <v>Link</v>
      </c>
      <c r="E1081" s="12">
        <v>73523199</v>
      </c>
      <c r="F1081" s="704" t="s">
        <v>3546</v>
      </c>
      <c r="G1081" s="12" t="s">
        <v>2596</v>
      </c>
      <c r="H1081" s="12" t="s">
        <v>2640</v>
      </c>
      <c r="I1081" s="45"/>
      <c r="J1081" s="12" t="s">
        <v>3403</v>
      </c>
      <c r="K1081" s="12" t="s">
        <v>3374</v>
      </c>
      <c r="L1081" s="12" t="s">
        <v>125</v>
      </c>
      <c r="M1081" s="70">
        <v>1630</v>
      </c>
      <c r="N1081" s="16" t="s">
        <v>126</v>
      </c>
      <c r="O1081" s="13" t="s">
        <v>2641</v>
      </c>
      <c r="P1081" s="14" t="s">
        <v>2642</v>
      </c>
      <c r="Q1081" s="17"/>
      <c r="R1081" s="9">
        <v>4</v>
      </c>
      <c r="S1081" s="12" t="s">
        <v>129</v>
      </c>
      <c r="T1081" s="17" t="s">
        <v>154</v>
      </c>
      <c r="U1081" s="9"/>
      <c r="V1081" s="44"/>
      <c r="W1081" s="11"/>
      <c r="X1081" s="25">
        <v>9405119090</v>
      </c>
      <c r="Y1081" s="18" t="s">
        <v>132</v>
      </c>
      <c r="Z1081" s="18" t="s">
        <v>132</v>
      </c>
      <c r="AA1081" s="12" t="s">
        <v>132</v>
      </c>
      <c r="AB1081" s="48"/>
      <c r="AC1081" s="48" t="s">
        <v>4054</v>
      </c>
      <c r="AD1081" s="54" t="s">
        <v>3547</v>
      </c>
      <c r="AE1081" s="13" t="s">
        <v>132</v>
      </c>
      <c r="AF1081" s="13" t="s">
        <v>132</v>
      </c>
      <c r="AG1081" s="13" t="s">
        <v>132</v>
      </c>
      <c r="AH1081" s="13" t="s">
        <v>64929</v>
      </c>
      <c r="AI1081" s="13" t="s">
        <v>132</v>
      </c>
      <c r="AJ1081" s="13" t="s">
        <v>647</v>
      </c>
      <c r="AK1081" s="13" t="s">
        <v>132</v>
      </c>
      <c r="AL1081" s="13" t="s">
        <v>64937</v>
      </c>
      <c r="AM1081" s="13" t="s">
        <v>132</v>
      </c>
      <c r="AN1081" s="21" t="s">
        <v>955</v>
      </c>
      <c r="AO1081" s="13" t="s">
        <v>191</v>
      </c>
      <c r="AP1081" s="13" t="s">
        <v>132</v>
      </c>
      <c r="AQ1081" s="13" t="s">
        <v>1088</v>
      </c>
      <c r="AR1081" s="13" t="s">
        <v>65089</v>
      </c>
      <c r="AS1081" s="13" t="s">
        <v>132</v>
      </c>
      <c r="AT1081" s="13" t="s">
        <v>65084</v>
      </c>
      <c r="AU1081" s="13" t="s">
        <v>3963</v>
      </c>
      <c r="AV1081" s="13" t="s">
        <v>3680</v>
      </c>
      <c r="AW1081" s="21" t="s">
        <v>132</v>
      </c>
      <c r="AX1081" s="13" t="s">
        <v>65090</v>
      </c>
      <c r="AY1081" s="13" t="s">
        <v>3156</v>
      </c>
      <c r="AZ1081" s="13" t="s">
        <v>171</v>
      </c>
      <c r="BA1081" s="13" t="s">
        <v>65091</v>
      </c>
      <c r="BB1081" s="13" t="s">
        <v>132</v>
      </c>
      <c r="BC1081" s="13" t="s">
        <v>2647</v>
      </c>
      <c r="BD1081" s="13" t="s">
        <v>2566</v>
      </c>
      <c r="BE1081" s="13" t="s">
        <v>132</v>
      </c>
      <c r="BF1081" s="13" t="s">
        <v>2648</v>
      </c>
      <c r="BG1081" s="13" t="s">
        <v>331</v>
      </c>
      <c r="BH1081" s="13" t="s">
        <v>2876</v>
      </c>
      <c r="BI1081" s="13" t="s">
        <v>2649</v>
      </c>
      <c r="BJ1081" s="13" t="s">
        <v>65071</v>
      </c>
      <c r="BK1081" s="13" t="s">
        <v>2610</v>
      </c>
      <c r="BL1081" s="13" t="s">
        <v>65023</v>
      </c>
      <c r="BM1081" s="73" t="str">
        <f>IFERROR(_xlfn.LET(
_xlpm.linkTarget,IFERROR(
VLOOKUP(TEXT(B1081,0),Hyperlinks!A:E,2,FALSE),
VLOOKUP(TEXT(K1081,0),Hyperlinks!K:M,2,FALSE)
),
IF(_xlpm.linkTarget="","/",HYPERLINK(_xlpm.linkTarget,"Link"))
),"/")</f>
        <v>Link</v>
      </c>
      <c r="BN1081" s="73" t="str">
        <f>_xlfn.LET(
    _xlpm.linkTarget, IFERROR(
        VLOOKUP(TEXT(B1081, 0), hyperlinks2[], 3, FALSE),
        ""
    ),
    IF(_xlpm.linkTarget = "", "/", HYPERLINK(_xlpm.linkTarget, "Link"))
)</f>
        <v>Link</v>
      </c>
      <c r="BO1081" s="73" t="str">
        <f>IFERROR(_xlfn.LET(
_xlpm.linkTarget,IFERROR(
VLOOKUP(TEXT(B1081,0),Hyperlinks!A:E,4,FALSE),
VLOOKUP(TEXT(K1081,0),Hyperlinks!K:M,3,FALSE)
),
IF(_xlpm.linkTarget="","/",HYPERLINK(_xlpm.linkTarget,"Link"))
),"/")</f>
        <v>Link</v>
      </c>
      <c r="BP1081" s="73"/>
    </row>
    <row r="1082" spans="1:68" s="43" customFormat="1" ht="14.4">
      <c r="A1082" s="44">
        <v>8720169749849</v>
      </c>
      <c r="B1082" s="44">
        <v>911401800387</v>
      </c>
      <c r="C1082" s="676">
        <v>872016974984999</v>
      </c>
      <c r="D1082" s="73" t="str">
        <f>IFERROR(_xlfn.LET(
_xlpm.linkTarget,IFERROR(
VLOOKUP(TEXT(B1082,0),Hyperlinks!A:E,2,FALSE),
VLOOKUP(TEXT(K1082,0),Hyperlinks!K:M,2,FALSE)
),
IF(_xlpm.linkTarget="","/",HYPERLINK(_xlpm.linkTarget,"Link"))
),"/")</f>
        <v>Link</v>
      </c>
      <c r="E1082" s="45">
        <v>74984999</v>
      </c>
      <c r="F1082" s="703" t="s">
        <v>3548</v>
      </c>
      <c r="G1082" s="45" t="s">
        <v>2596</v>
      </c>
      <c r="H1082" s="45" t="s">
        <v>2640</v>
      </c>
      <c r="I1082" s="45"/>
      <c r="J1082" s="45" t="s">
        <v>3403</v>
      </c>
      <c r="K1082" s="45" t="s">
        <v>3374</v>
      </c>
      <c r="L1082" s="45" t="s">
        <v>125</v>
      </c>
      <c r="M1082" s="69">
        <v>511</v>
      </c>
      <c r="N1082" s="47" t="s">
        <v>126</v>
      </c>
      <c r="O1082" s="48" t="s">
        <v>2641</v>
      </c>
      <c r="P1082" s="49" t="s">
        <v>2642</v>
      </c>
      <c r="Q1082" s="50"/>
      <c r="R1082" s="44">
        <v>4</v>
      </c>
      <c r="S1082" s="45" t="s">
        <v>129</v>
      </c>
      <c r="T1082" s="50" t="s">
        <v>154</v>
      </c>
      <c r="U1082" s="44">
        <v>911401841684</v>
      </c>
      <c r="V1082" s="44"/>
      <c r="W1082" s="51"/>
      <c r="X1082" s="52">
        <v>9405119090</v>
      </c>
      <c r="Y1082" s="55" t="s">
        <v>132</v>
      </c>
      <c r="Z1082" s="55" t="s">
        <v>132</v>
      </c>
      <c r="AA1082" s="45" t="s">
        <v>132</v>
      </c>
      <c r="AB1082" s="48"/>
      <c r="AC1082" s="48" t="s">
        <v>4054</v>
      </c>
      <c r="AD1082" s="54" t="s">
        <v>3549</v>
      </c>
      <c r="AE1082" s="48" t="s">
        <v>132</v>
      </c>
      <c r="AF1082" s="48" t="s">
        <v>132</v>
      </c>
      <c r="AG1082" s="48" t="s">
        <v>132</v>
      </c>
      <c r="AH1082" s="48" t="s">
        <v>944</v>
      </c>
      <c r="AI1082" s="48" t="s">
        <v>132</v>
      </c>
      <c r="AJ1082" s="48" t="s">
        <v>811</v>
      </c>
      <c r="AK1082" s="48" t="s">
        <v>132</v>
      </c>
      <c r="AL1082" s="48" t="s">
        <v>241</v>
      </c>
      <c r="AM1082" s="48" t="s">
        <v>132</v>
      </c>
      <c r="AN1082" s="54" t="s">
        <v>2712</v>
      </c>
      <c r="AO1082" s="48" t="s">
        <v>132</v>
      </c>
      <c r="AP1082" s="48" t="s">
        <v>132</v>
      </c>
      <c r="AQ1082" s="48" t="s">
        <v>1088</v>
      </c>
      <c r="AR1082" s="48" t="s">
        <v>1655</v>
      </c>
      <c r="AS1082" s="48" t="s">
        <v>132</v>
      </c>
      <c r="AT1082" s="48" t="s">
        <v>3461</v>
      </c>
      <c r="AU1082" s="48" t="s">
        <v>1343</v>
      </c>
      <c r="AV1082" s="48" t="s">
        <v>3454</v>
      </c>
      <c r="AW1082" s="54" t="s">
        <v>132</v>
      </c>
      <c r="AX1082" s="48" t="s">
        <v>3483</v>
      </c>
      <c r="AY1082" s="48" t="s">
        <v>3484</v>
      </c>
      <c r="AZ1082" s="48" t="s">
        <v>171</v>
      </c>
      <c r="BA1082" s="48" t="s">
        <v>3102</v>
      </c>
      <c r="BB1082" s="48" t="s">
        <v>2565</v>
      </c>
      <c r="BC1082" s="48" t="s">
        <v>2920</v>
      </c>
      <c r="BD1082" s="48" t="s">
        <v>2566</v>
      </c>
      <c r="BE1082" s="48" t="s">
        <v>955</v>
      </c>
      <c r="BF1082" s="48" t="s">
        <v>2648</v>
      </c>
      <c r="BG1082" s="48" t="s">
        <v>976</v>
      </c>
      <c r="BH1082" s="48" t="s">
        <v>3188</v>
      </c>
      <c r="BI1082" s="48" t="s">
        <v>2649</v>
      </c>
      <c r="BJ1082" s="48" t="s">
        <v>132</v>
      </c>
      <c r="BK1082" s="48" t="s">
        <v>2610</v>
      </c>
      <c r="BL1082" s="48" t="s">
        <v>2922</v>
      </c>
      <c r="BM1082" s="73" t="str">
        <f>IFERROR(_xlfn.LET(
_xlpm.linkTarget,IFERROR(
VLOOKUP(TEXT(B1082,0),Hyperlinks!A:E,2,FALSE),
VLOOKUP(TEXT(K1082,0),Hyperlinks!K:M,2,FALSE)
),
IF(_xlpm.linkTarget="","/",HYPERLINK(_xlpm.linkTarget,"Link"))
),"/")</f>
        <v>Link</v>
      </c>
      <c r="BN1082" s="73" t="str">
        <f>_xlfn.LET(
    _xlpm.linkTarget, IFERROR(
        VLOOKUP(TEXT(B1082, 0), hyperlinks2[], 3, FALSE),
        ""
    ),
    IF(_xlpm.linkTarget = "", "/", HYPERLINK(_xlpm.linkTarget, "Link"))
)</f>
        <v>Link</v>
      </c>
      <c r="BO1082" s="73" t="str">
        <f>IFERROR(_xlfn.LET(
_xlpm.linkTarget,IFERROR(
VLOOKUP(TEXT(B1082,0),Hyperlinks!A:E,4,FALSE),
VLOOKUP(TEXT(K1082,0),Hyperlinks!K:M,3,FALSE)
),
IF(_xlpm.linkTarget="","/",HYPERLINK(_xlpm.linkTarget,"Link"))
),"/")</f>
        <v>Link</v>
      </c>
      <c r="BP1082" s="73"/>
    </row>
    <row r="1083" spans="1:68" s="43" customFormat="1" ht="14.4">
      <c r="A1083" s="44">
        <v>8720169751293</v>
      </c>
      <c r="B1083" s="44">
        <v>911401807187</v>
      </c>
      <c r="C1083" s="676">
        <v>872016975129399</v>
      </c>
      <c r="D1083" s="73" t="str">
        <f>IFERROR(_xlfn.LET(
_xlpm.linkTarget,IFERROR(
VLOOKUP(TEXT(B1083,0),Hyperlinks!A:E,2,FALSE),
VLOOKUP(TEXT(K1083,0),Hyperlinks!K:M,2,FALSE)
),
IF(_xlpm.linkTarget="","/",HYPERLINK(_xlpm.linkTarget,"Link"))
),"/")</f>
        <v>Link</v>
      </c>
      <c r="E1083" s="45">
        <v>75129399</v>
      </c>
      <c r="F1083" s="703" t="s">
        <v>3550</v>
      </c>
      <c r="G1083" s="45" t="s">
        <v>2596</v>
      </c>
      <c r="H1083" s="45" t="s">
        <v>2640</v>
      </c>
      <c r="I1083" s="45"/>
      <c r="J1083" s="45" t="s">
        <v>3403</v>
      </c>
      <c r="K1083" s="45" t="s">
        <v>3374</v>
      </c>
      <c r="L1083" s="45" t="s">
        <v>125</v>
      </c>
      <c r="M1083" s="69">
        <v>292</v>
      </c>
      <c r="N1083" s="47" t="s">
        <v>126</v>
      </c>
      <c r="O1083" s="48" t="s">
        <v>2641</v>
      </c>
      <c r="P1083" s="49" t="s">
        <v>2642</v>
      </c>
      <c r="Q1083" s="50"/>
      <c r="R1083" s="44">
        <v>4</v>
      </c>
      <c r="S1083" s="45" t="s">
        <v>129</v>
      </c>
      <c r="T1083" s="50" t="s">
        <v>154</v>
      </c>
      <c r="U1083" s="44"/>
      <c r="V1083" s="44"/>
      <c r="W1083" s="51"/>
      <c r="X1083" s="52">
        <v>9405119090</v>
      </c>
      <c r="Y1083" s="55" t="s">
        <v>132</v>
      </c>
      <c r="Z1083" s="55" t="s">
        <v>132</v>
      </c>
      <c r="AA1083" s="45" t="s">
        <v>132</v>
      </c>
      <c r="AB1083" s="48"/>
      <c r="AC1083" s="48" t="s">
        <v>4054</v>
      </c>
      <c r="AD1083" s="54" t="s">
        <v>3551</v>
      </c>
      <c r="AE1083" s="48" t="s">
        <v>132</v>
      </c>
      <c r="AF1083" s="48" t="s">
        <v>132</v>
      </c>
      <c r="AG1083" s="48" t="s">
        <v>132</v>
      </c>
      <c r="AH1083" s="48" t="s">
        <v>944</v>
      </c>
      <c r="AI1083" s="48" t="s">
        <v>132</v>
      </c>
      <c r="AJ1083" s="48" t="s">
        <v>811</v>
      </c>
      <c r="AK1083" s="48" t="s">
        <v>132</v>
      </c>
      <c r="AL1083" s="48" t="s">
        <v>241</v>
      </c>
      <c r="AM1083" s="48" t="s">
        <v>132</v>
      </c>
      <c r="AN1083" s="54" t="s">
        <v>955</v>
      </c>
      <c r="AO1083" s="48" t="s">
        <v>132</v>
      </c>
      <c r="AP1083" s="48" t="s">
        <v>132</v>
      </c>
      <c r="AQ1083" s="48" t="s">
        <v>1088</v>
      </c>
      <c r="AR1083" s="48" t="s">
        <v>1655</v>
      </c>
      <c r="AS1083" s="48" t="s">
        <v>132</v>
      </c>
      <c r="AT1083" s="48" t="s">
        <v>3461</v>
      </c>
      <c r="AU1083" s="48" t="s">
        <v>1343</v>
      </c>
      <c r="AV1083" s="48" t="s">
        <v>3454</v>
      </c>
      <c r="AW1083" s="54" t="s">
        <v>132</v>
      </c>
      <c r="AX1083" s="48" t="s">
        <v>3541</v>
      </c>
      <c r="AY1083" s="48" t="s">
        <v>2718</v>
      </c>
      <c r="AZ1083" s="48" t="s">
        <v>171</v>
      </c>
      <c r="BA1083" s="48" t="s">
        <v>3102</v>
      </c>
      <c r="BB1083" s="48" t="s">
        <v>2565</v>
      </c>
      <c r="BC1083" s="48" t="s">
        <v>2920</v>
      </c>
      <c r="BD1083" s="48" t="s">
        <v>2566</v>
      </c>
      <c r="BE1083" s="48" t="s">
        <v>955</v>
      </c>
      <c r="BF1083" s="48" t="s">
        <v>2648</v>
      </c>
      <c r="BG1083" s="48" t="s">
        <v>976</v>
      </c>
      <c r="BH1083" s="48" t="s">
        <v>2876</v>
      </c>
      <c r="BI1083" s="48" t="s">
        <v>2649</v>
      </c>
      <c r="BJ1083" s="48" t="s">
        <v>132</v>
      </c>
      <c r="BK1083" s="48" t="s">
        <v>2610</v>
      </c>
      <c r="BL1083" s="48" t="s">
        <v>2822</v>
      </c>
      <c r="BM1083" s="73" t="str">
        <f>IFERROR(_xlfn.LET(
_xlpm.linkTarget,IFERROR(
VLOOKUP(TEXT(B1083,0),Hyperlinks!A:E,2,FALSE),
VLOOKUP(TEXT(K1083,0),Hyperlinks!K:M,2,FALSE)
),
IF(_xlpm.linkTarget="","/",HYPERLINK(_xlpm.linkTarget,"Link"))
),"/")</f>
        <v>Link</v>
      </c>
      <c r="BN1083" s="73" t="str">
        <f>_xlfn.LET(
    _xlpm.linkTarget, IFERROR(
        VLOOKUP(TEXT(B1083, 0), hyperlinks2[], 3, FALSE),
        ""
    ),
    IF(_xlpm.linkTarget = "", "/", HYPERLINK(_xlpm.linkTarget, "Link"))
)</f>
        <v>Link</v>
      </c>
      <c r="BO1083" s="73" t="str">
        <f>IFERROR(_xlfn.LET(
_xlpm.linkTarget,IFERROR(
VLOOKUP(TEXT(B1083,0),Hyperlinks!A:E,4,FALSE),
VLOOKUP(TEXT(K1083,0),Hyperlinks!K:M,3,FALSE)
),
IF(_xlpm.linkTarget="","/",HYPERLINK(_xlpm.linkTarget,"Link"))
),"/")</f>
        <v>Link</v>
      </c>
      <c r="BP1083" s="73"/>
    </row>
    <row r="1084" spans="1:68" s="43" customFormat="1" ht="14.4">
      <c r="A1084" s="44">
        <v>8720169749917</v>
      </c>
      <c r="B1084" s="44">
        <v>911401801387</v>
      </c>
      <c r="C1084" s="676">
        <v>872016974991799</v>
      </c>
      <c r="D1084" s="73" t="str">
        <f>IFERROR(_xlfn.LET(
_xlpm.linkTarget,IFERROR(
VLOOKUP(TEXT(B1084,0),Hyperlinks!A:E,2,FALSE),
VLOOKUP(TEXT(K1084,0),Hyperlinks!K:M,2,FALSE)
),
IF(_xlpm.linkTarget="","/",HYPERLINK(_xlpm.linkTarget,"Link"))
),"/")</f>
        <v>Link</v>
      </c>
      <c r="E1084" s="45">
        <v>74991799</v>
      </c>
      <c r="F1084" s="703" t="s">
        <v>3552</v>
      </c>
      <c r="G1084" s="45" t="s">
        <v>2596</v>
      </c>
      <c r="H1084" s="45" t="s">
        <v>2640</v>
      </c>
      <c r="I1084" s="45" t="s">
        <v>2681</v>
      </c>
      <c r="J1084" s="45" t="s">
        <v>3403</v>
      </c>
      <c r="K1084" s="45" t="s">
        <v>3374</v>
      </c>
      <c r="L1084" s="45" t="s">
        <v>125</v>
      </c>
      <c r="M1084" s="69">
        <v>418</v>
      </c>
      <c r="N1084" s="47" t="s">
        <v>126</v>
      </c>
      <c r="O1084" s="48" t="s">
        <v>2641</v>
      </c>
      <c r="P1084" s="49" t="s">
        <v>2642</v>
      </c>
      <c r="Q1084" s="50"/>
      <c r="R1084" s="44">
        <v>4</v>
      </c>
      <c r="S1084" s="45" t="s">
        <v>129</v>
      </c>
      <c r="T1084" s="50" t="s">
        <v>154</v>
      </c>
      <c r="U1084" s="677">
        <v>911401822585</v>
      </c>
      <c r="V1084" s="44"/>
      <c r="W1084" s="51"/>
      <c r="X1084" s="52">
        <v>9405119090</v>
      </c>
      <c r="Y1084" s="55" t="s">
        <v>132</v>
      </c>
      <c r="Z1084" s="55" t="s">
        <v>132</v>
      </c>
      <c r="AA1084" s="45" t="s">
        <v>132</v>
      </c>
      <c r="AB1084" s="48"/>
      <c r="AC1084" s="48" t="s">
        <v>4054</v>
      </c>
      <c r="AD1084" s="54" t="s">
        <v>3553</v>
      </c>
      <c r="AE1084" s="13" t="s">
        <v>132</v>
      </c>
      <c r="AF1084" s="13" t="s">
        <v>132</v>
      </c>
      <c r="AG1084" s="13" t="s">
        <v>132</v>
      </c>
      <c r="AH1084" s="13" t="s">
        <v>64929</v>
      </c>
      <c r="AI1084" s="13" t="s">
        <v>132</v>
      </c>
      <c r="AJ1084" s="13" t="s">
        <v>65092</v>
      </c>
      <c r="AK1084" s="13" t="s">
        <v>132</v>
      </c>
      <c r="AL1084" s="13" t="s">
        <v>65093</v>
      </c>
      <c r="AM1084" s="13" t="s">
        <v>132</v>
      </c>
      <c r="AN1084" s="21" t="s">
        <v>955</v>
      </c>
      <c r="AO1084" s="13" t="s">
        <v>211</v>
      </c>
      <c r="AP1084" s="13" t="s">
        <v>132</v>
      </c>
      <c r="AQ1084" s="13" t="s">
        <v>65094</v>
      </c>
      <c r="AR1084" s="13" t="s">
        <v>166</v>
      </c>
      <c r="AS1084" s="13" t="s">
        <v>132</v>
      </c>
      <c r="AT1084" s="13" t="s">
        <v>65095</v>
      </c>
      <c r="AU1084" s="13" t="s">
        <v>1343</v>
      </c>
      <c r="AV1084" s="13" t="s">
        <v>385</v>
      </c>
      <c r="AW1084" s="21" t="s">
        <v>132</v>
      </c>
      <c r="AX1084" s="13" t="s">
        <v>3462</v>
      </c>
      <c r="AY1084" s="13" t="s">
        <v>65096</v>
      </c>
      <c r="AZ1084" s="13" t="s">
        <v>171</v>
      </c>
      <c r="BA1084" s="13" t="s">
        <v>65097</v>
      </c>
      <c r="BB1084" s="13" t="s">
        <v>132</v>
      </c>
      <c r="BC1084" s="13" t="s">
        <v>2920</v>
      </c>
      <c r="BD1084" s="13" t="s">
        <v>2566</v>
      </c>
      <c r="BE1084" s="13" t="s">
        <v>132</v>
      </c>
      <c r="BF1084" s="13" t="s">
        <v>2648</v>
      </c>
      <c r="BG1084" s="13" t="s">
        <v>976</v>
      </c>
      <c r="BH1084" s="13" t="s">
        <v>2876</v>
      </c>
      <c r="BI1084" s="13" t="s">
        <v>2649</v>
      </c>
      <c r="BJ1084" s="13" t="s">
        <v>65087</v>
      </c>
      <c r="BK1084" s="13" t="s">
        <v>2610</v>
      </c>
      <c r="BL1084" s="13" t="s">
        <v>64999</v>
      </c>
      <c r="BM1084" s="73" t="str">
        <f>IFERROR(_xlfn.LET(
_xlpm.linkTarget,IFERROR(
VLOOKUP(TEXT(B1084,0),Hyperlinks!A:E,2,FALSE),
VLOOKUP(TEXT(K1084,0),Hyperlinks!K:M,2,FALSE)
),
IF(_xlpm.linkTarget="","/",HYPERLINK(_xlpm.linkTarget,"Link"))
),"/")</f>
        <v>Link</v>
      </c>
      <c r="BN1084" s="73" t="str">
        <f>_xlfn.LET(
    _xlpm.linkTarget, IFERROR(
        VLOOKUP(TEXT(B1084, 0), hyperlinks2[], 3, FALSE),
        ""
    ),
    IF(_xlpm.linkTarget = "", "/", HYPERLINK(_xlpm.linkTarget, "Link"))
)</f>
        <v>Link</v>
      </c>
      <c r="BO1084" s="73" t="str">
        <f>IFERROR(_xlfn.LET(
_xlpm.linkTarget,IFERROR(
VLOOKUP(TEXT(B1084,0),Hyperlinks!A:E,4,FALSE),
VLOOKUP(TEXT(K1084,0),Hyperlinks!K:M,3,FALSE)
),
IF(_xlpm.linkTarget="","/",HYPERLINK(_xlpm.linkTarget,"Link"))
),"/")</f>
        <v>Link</v>
      </c>
      <c r="BP1084" s="73"/>
    </row>
    <row r="1085" spans="1:68" s="43" customFormat="1" ht="14.4">
      <c r="A1085" s="44">
        <v>8720169749924</v>
      </c>
      <c r="B1085" s="44">
        <v>911401801487</v>
      </c>
      <c r="C1085" s="676">
        <v>872016974992499</v>
      </c>
      <c r="D1085" s="73" t="str">
        <f>IFERROR(_xlfn.LET(
_xlpm.linkTarget,IFERROR(
VLOOKUP(TEXT(B1085,0),Hyperlinks!A:E,2,FALSE),
VLOOKUP(TEXT(K1085,0),Hyperlinks!K:M,2,FALSE)
),
IF(_xlpm.linkTarget="","/",HYPERLINK(_xlpm.linkTarget,"Link"))
),"/")</f>
        <v>Link</v>
      </c>
      <c r="E1085" s="45">
        <v>74992499</v>
      </c>
      <c r="F1085" s="703" t="s">
        <v>3554</v>
      </c>
      <c r="G1085" s="45" t="s">
        <v>2596</v>
      </c>
      <c r="H1085" s="45" t="s">
        <v>2640</v>
      </c>
      <c r="I1085" s="45" t="s">
        <v>2681</v>
      </c>
      <c r="J1085" s="45" t="s">
        <v>3403</v>
      </c>
      <c r="K1085" s="45" t="s">
        <v>3374</v>
      </c>
      <c r="L1085" s="45" t="s">
        <v>125</v>
      </c>
      <c r="M1085" s="69">
        <v>586</v>
      </c>
      <c r="N1085" s="47" t="s">
        <v>126</v>
      </c>
      <c r="O1085" s="48" t="s">
        <v>2641</v>
      </c>
      <c r="P1085" s="49" t="s">
        <v>2642</v>
      </c>
      <c r="Q1085" s="50"/>
      <c r="R1085" s="44">
        <v>4</v>
      </c>
      <c r="S1085" s="45" t="s">
        <v>129</v>
      </c>
      <c r="T1085" s="50" t="s">
        <v>154</v>
      </c>
      <c r="U1085" s="677">
        <v>911401844484</v>
      </c>
      <c r="V1085" s="44"/>
      <c r="W1085" s="51"/>
      <c r="X1085" s="52">
        <v>9405119090</v>
      </c>
      <c r="Y1085" s="55" t="s">
        <v>132</v>
      </c>
      <c r="Z1085" s="55" t="s">
        <v>132</v>
      </c>
      <c r="AA1085" s="45" t="s">
        <v>132</v>
      </c>
      <c r="AB1085" s="48"/>
      <c r="AC1085" s="48" t="s">
        <v>4054</v>
      </c>
      <c r="AD1085" s="54" t="s">
        <v>3555</v>
      </c>
      <c r="AE1085" s="13" t="s">
        <v>132</v>
      </c>
      <c r="AF1085" s="13" t="s">
        <v>132</v>
      </c>
      <c r="AG1085" s="13" t="s">
        <v>132</v>
      </c>
      <c r="AH1085" s="13" t="s">
        <v>64929</v>
      </c>
      <c r="AI1085" s="13" t="s">
        <v>132</v>
      </c>
      <c r="AJ1085" s="13" t="s">
        <v>65092</v>
      </c>
      <c r="AK1085" s="13" t="s">
        <v>132</v>
      </c>
      <c r="AL1085" s="13" t="s">
        <v>65093</v>
      </c>
      <c r="AM1085" s="13" t="s">
        <v>132</v>
      </c>
      <c r="AN1085" s="21" t="s">
        <v>2712</v>
      </c>
      <c r="AO1085" s="13" t="s">
        <v>211</v>
      </c>
      <c r="AP1085" s="13" t="s">
        <v>132</v>
      </c>
      <c r="AQ1085" s="13" t="s">
        <v>65094</v>
      </c>
      <c r="AR1085" s="13" t="s">
        <v>166</v>
      </c>
      <c r="AS1085" s="13" t="s">
        <v>132</v>
      </c>
      <c r="AT1085" s="13" t="s">
        <v>65095</v>
      </c>
      <c r="AU1085" s="13" t="s">
        <v>1343</v>
      </c>
      <c r="AV1085" s="13" t="s">
        <v>385</v>
      </c>
      <c r="AW1085" s="21" t="s">
        <v>132</v>
      </c>
      <c r="AX1085" s="13" t="s">
        <v>65098</v>
      </c>
      <c r="AY1085" s="13" t="s">
        <v>65099</v>
      </c>
      <c r="AZ1085" s="13" t="s">
        <v>171</v>
      </c>
      <c r="BA1085" s="13" t="s">
        <v>65097</v>
      </c>
      <c r="BB1085" s="13" t="s">
        <v>132</v>
      </c>
      <c r="BC1085" s="13" t="s">
        <v>2920</v>
      </c>
      <c r="BD1085" s="13" t="s">
        <v>2566</v>
      </c>
      <c r="BE1085" s="13" t="s">
        <v>132</v>
      </c>
      <c r="BF1085" s="13" t="s">
        <v>2648</v>
      </c>
      <c r="BG1085" s="13" t="s">
        <v>976</v>
      </c>
      <c r="BH1085" s="13" t="s">
        <v>3188</v>
      </c>
      <c r="BI1085" s="13" t="s">
        <v>2649</v>
      </c>
      <c r="BJ1085" s="13" t="s">
        <v>65087</v>
      </c>
      <c r="BK1085" s="13" t="s">
        <v>2610</v>
      </c>
      <c r="BL1085" s="13" t="s">
        <v>64999</v>
      </c>
      <c r="BM1085" s="73" t="str">
        <f>IFERROR(_xlfn.LET(
_xlpm.linkTarget,IFERROR(
VLOOKUP(TEXT(B1085,0),Hyperlinks!A:E,2,FALSE),
VLOOKUP(TEXT(K1085,0),Hyperlinks!K:M,2,FALSE)
),
IF(_xlpm.linkTarget="","/",HYPERLINK(_xlpm.linkTarget,"Link"))
),"/")</f>
        <v>Link</v>
      </c>
      <c r="BN1085" s="73" t="str">
        <f>_xlfn.LET(
    _xlpm.linkTarget, IFERROR(
        VLOOKUP(TEXT(B1085, 0), hyperlinks2[], 3, FALSE),
        ""
    ),
    IF(_xlpm.linkTarget = "", "/", HYPERLINK(_xlpm.linkTarget, "Link"))
)</f>
        <v>Link</v>
      </c>
      <c r="BO1085" s="73" t="str">
        <f>IFERROR(_xlfn.LET(
_xlpm.linkTarget,IFERROR(
VLOOKUP(TEXT(B1085,0),Hyperlinks!A:E,4,FALSE),
VLOOKUP(TEXT(K1085,0),Hyperlinks!K:M,3,FALSE)
),
IF(_xlpm.linkTarget="","/",HYPERLINK(_xlpm.linkTarget,"Link"))
),"/")</f>
        <v>Link</v>
      </c>
      <c r="BP1085" s="73"/>
    </row>
    <row r="1086" spans="1:68" s="43" customFormat="1" ht="14.4">
      <c r="A1086" s="44">
        <v>8720169764118</v>
      </c>
      <c r="B1086" s="44">
        <v>911401840687</v>
      </c>
      <c r="C1086" s="677">
        <v>872016976411899</v>
      </c>
      <c r="D1086" s="73" t="str">
        <f>IFERROR(_xlfn.LET(
_xlpm.linkTarget,IFERROR(
VLOOKUP(TEXT(B1086,0),Hyperlinks!A:E,2,FALSE),
VLOOKUP(TEXT(K1086,0),Hyperlinks!K:M,2,FALSE)
),
IF(_xlpm.linkTarget="","/",HYPERLINK(_xlpm.linkTarget,"Link"))
),"/")</f>
        <v>Link</v>
      </c>
      <c r="E1086" s="45" t="s">
        <v>3556</v>
      </c>
      <c r="F1086" s="54" t="s">
        <v>3557</v>
      </c>
      <c r="G1086" s="45" t="s">
        <v>2596</v>
      </c>
      <c r="H1086" s="45" t="s">
        <v>2640</v>
      </c>
      <c r="I1086" s="45" t="s">
        <v>3479</v>
      </c>
      <c r="J1086" s="45" t="s">
        <v>3403</v>
      </c>
      <c r="K1086" s="45" t="s">
        <v>3374</v>
      </c>
      <c r="L1086" s="45" t="s">
        <v>125</v>
      </c>
      <c r="M1086" s="69">
        <v>648</v>
      </c>
      <c r="N1086" s="47" t="s">
        <v>126</v>
      </c>
      <c r="O1086" s="48" t="s">
        <v>2641</v>
      </c>
      <c r="P1086" s="49" t="s">
        <v>2642</v>
      </c>
      <c r="Q1086" s="50"/>
      <c r="R1086" s="9">
        <v>4</v>
      </c>
      <c r="S1086" s="45" t="s">
        <v>129</v>
      </c>
      <c r="T1086" s="50" t="s">
        <v>154</v>
      </c>
      <c r="U1086" s="44">
        <v>911401880881</v>
      </c>
      <c r="V1086" s="44"/>
      <c r="W1086" s="51"/>
      <c r="X1086" s="25" t="s">
        <v>2682</v>
      </c>
      <c r="Y1086" s="55"/>
      <c r="Z1086" s="55"/>
      <c r="AA1086" s="45"/>
      <c r="AB1086" s="48" t="s">
        <v>154</v>
      </c>
      <c r="AC1086" s="48" t="s">
        <v>4054</v>
      </c>
      <c r="AD1086" s="54" t="s">
        <v>3558</v>
      </c>
      <c r="AE1086" s="13" t="s">
        <v>132</v>
      </c>
      <c r="AF1086" s="13" t="s">
        <v>132</v>
      </c>
      <c r="AG1086" s="13" t="s">
        <v>132</v>
      </c>
      <c r="AH1086" s="13" t="s">
        <v>65017</v>
      </c>
      <c r="AI1086" s="13" t="s">
        <v>132</v>
      </c>
      <c r="AJ1086" s="13" t="s">
        <v>65100</v>
      </c>
      <c r="AK1086" s="13" t="s">
        <v>132</v>
      </c>
      <c r="AL1086" s="13" t="s">
        <v>64941</v>
      </c>
      <c r="AM1086" s="13" t="s">
        <v>132</v>
      </c>
      <c r="AN1086" s="21" t="s">
        <v>2712</v>
      </c>
      <c r="AO1086" s="13" t="s">
        <v>132</v>
      </c>
      <c r="AP1086" s="13" t="s">
        <v>132</v>
      </c>
      <c r="AQ1086" s="13" t="s">
        <v>65101</v>
      </c>
      <c r="AR1086" s="13" t="s">
        <v>166</v>
      </c>
      <c r="AS1086" s="13" t="s">
        <v>132</v>
      </c>
      <c r="AT1086" s="13" t="s">
        <v>65102</v>
      </c>
      <c r="AU1086" s="13" t="s">
        <v>1031</v>
      </c>
      <c r="AV1086" s="13" t="s">
        <v>443</v>
      </c>
      <c r="AW1086" s="21" t="s">
        <v>132</v>
      </c>
      <c r="AX1086" s="13" t="s">
        <v>65103</v>
      </c>
      <c r="AY1086" s="13" t="s">
        <v>65104</v>
      </c>
      <c r="AZ1086" s="13" t="s">
        <v>171</v>
      </c>
      <c r="BA1086" s="13" t="s">
        <v>65105</v>
      </c>
      <c r="BB1086" s="13" t="s">
        <v>132</v>
      </c>
      <c r="BC1086" s="13" t="s">
        <v>65106</v>
      </c>
      <c r="BD1086" s="13" t="s">
        <v>2566</v>
      </c>
      <c r="BE1086" s="13" t="s">
        <v>132</v>
      </c>
      <c r="BF1086" s="13" t="s">
        <v>65107</v>
      </c>
      <c r="BG1086" s="13" t="s">
        <v>976</v>
      </c>
      <c r="BH1086" s="13" t="s">
        <v>3188</v>
      </c>
      <c r="BI1086" s="13" t="s">
        <v>2649</v>
      </c>
      <c r="BJ1086" s="13" t="s">
        <v>65087</v>
      </c>
      <c r="BK1086" s="13" t="s">
        <v>2610</v>
      </c>
      <c r="BL1086" s="13" t="s">
        <v>65033</v>
      </c>
      <c r="BM1086" s="73" t="str">
        <f>IFERROR(_xlfn.LET(
_xlpm.linkTarget,IFERROR(
VLOOKUP(TEXT(B1086,0),Hyperlinks!A:E,2,FALSE),
VLOOKUP(TEXT(K1086,0),Hyperlinks!K:M,2,FALSE)
),
IF(_xlpm.linkTarget="","/",HYPERLINK(_xlpm.linkTarget,"Link"))
),"/")</f>
        <v>Link</v>
      </c>
      <c r="BN1086" s="73" t="str">
        <f>_xlfn.LET(
    _xlpm.linkTarget, IFERROR(
        VLOOKUP(TEXT(B1086, 0), hyperlinks2[], 3, FALSE),
        ""
    ),
    IF(_xlpm.linkTarget = "", "/", HYPERLINK(_xlpm.linkTarget, "Link"))
)</f>
        <v>Link</v>
      </c>
      <c r="BO1086" s="73" t="str">
        <f>IFERROR(_xlfn.LET(
_xlpm.linkTarget,IFERROR(
VLOOKUP(TEXT(B1086,0),Hyperlinks!A:E,4,FALSE),
VLOOKUP(TEXT(K1086,0),Hyperlinks!K:M,3,FALSE)
),
IF(_xlpm.linkTarget="","/",HYPERLINK(_xlpm.linkTarget,"Link"))
),"/")</f>
        <v>Link</v>
      </c>
      <c r="BP1086" s="73"/>
    </row>
    <row r="1087" spans="1:68" s="43" customFormat="1" ht="14.4">
      <c r="A1087" s="44">
        <v>8720169764125</v>
      </c>
      <c r="B1087" s="44">
        <v>911401840787</v>
      </c>
      <c r="C1087" s="677">
        <v>872016976412599</v>
      </c>
      <c r="D1087" s="73" t="str">
        <f>IFERROR(_xlfn.LET(
_xlpm.linkTarget,IFERROR(
VLOOKUP(TEXT(B1087,0),Hyperlinks!A:E,2,FALSE),
VLOOKUP(TEXT(K1087,0),Hyperlinks!K:M,2,FALSE)
),
IF(_xlpm.linkTarget="","/",HYPERLINK(_xlpm.linkTarget,"Link"))
),"/")</f>
        <v>Link</v>
      </c>
      <c r="E1087" s="45" t="s">
        <v>3559</v>
      </c>
      <c r="F1087" s="54" t="s">
        <v>3560</v>
      </c>
      <c r="G1087" s="45" t="s">
        <v>2596</v>
      </c>
      <c r="H1087" s="45" t="s">
        <v>2640</v>
      </c>
      <c r="I1087" s="45" t="s">
        <v>3479</v>
      </c>
      <c r="J1087" s="45" t="s">
        <v>3403</v>
      </c>
      <c r="K1087" s="45" t="s">
        <v>3374</v>
      </c>
      <c r="L1087" s="45" t="s">
        <v>125</v>
      </c>
      <c r="M1087" s="69">
        <v>445</v>
      </c>
      <c r="N1087" s="47" t="s">
        <v>126</v>
      </c>
      <c r="O1087" s="48" t="s">
        <v>2641</v>
      </c>
      <c r="P1087" s="49" t="s">
        <v>2642</v>
      </c>
      <c r="Q1087" s="50"/>
      <c r="R1087" s="9">
        <v>4</v>
      </c>
      <c r="S1087" s="45" t="s">
        <v>129</v>
      </c>
      <c r="T1087" s="50" t="s">
        <v>154</v>
      </c>
      <c r="U1087" s="44">
        <v>911401880681</v>
      </c>
      <c r="V1087" s="44"/>
      <c r="W1087" s="51"/>
      <c r="X1087" s="25" t="s">
        <v>2682</v>
      </c>
      <c r="Y1087" s="55"/>
      <c r="Z1087" s="55"/>
      <c r="AA1087" s="45"/>
      <c r="AB1087" s="48" t="s">
        <v>154</v>
      </c>
      <c r="AC1087" s="48" t="s">
        <v>4054</v>
      </c>
      <c r="AD1087" s="54" t="s">
        <v>3561</v>
      </c>
      <c r="AE1087" s="13" t="s">
        <v>132</v>
      </c>
      <c r="AF1087" s="13" t="s">
        <v>132</v>
      </c>
      <c r="AG1087" s="13" t="s">
        <v>132</v>
      </c>
      <c r="AH1087" s="13" t="s">
        <v>65017</v>
      </c>
      <c r="AI1087" s="13" t="s">
        <v>132</v>
      </c>
      <c r="AJ1087" s="13" t="s">
        <v>65100</v>
      </c>
      <c r="AK1087" s="13" t="s">
        <v>132</v>
      </c>
      <c r="AL1087" s="13" t="s">
        <v>64941</v>
      </c>
      <c r="AM1087" s="13" t="s">
        <v>132</v>
      </c>
      <c r="AN1087" s="21" t="s">
        <v>2712</v>
      </c>
      <c r="AO1087" s="13" t="s">
        <v>132</v>
      </c>
      <c r="AP1087" s="13" t="s">
        <v>132</v>
      </c>
      <c r="AQ1087" s="13" t="s">
        <v>65101</v>
      </c>
      <c r="AR1087" s="13" t="s">
        <v>166</v>
      </c>
      <c r="AS1087" s="13" t="s">
        <v>132</v>
      </c>
      <c r="AT1087" s="13" t="s">
        <v>65084</v>
      </c>
      <c r="AU1087" s="13" t="s">
        <v>3963</v>
      </c>
      <c r="AV1087" s="13" t="s">
        <v>443</v>
      </c>
      <c r="AW1087" s="21" t="s">
        <v>132</v>
      </c>
      <c r="AX1087" s="13" t="s">
        <v>65108</v>
      </c>
      <c r="AY1087" s="13" t="s">
        <v>65109</v>
      </c>
      <c r="AZ1087" s="13" t="s">
        <v>171</v>
      </c>
      <c r="BA1087" s="13" t="s">
        <v>65105</v>
      </c>
      <c r="BB1087" s="13" t="s">
        <v>132</v>
      </c>
      <c r="BC1087" s="13" t="s">
        <v>65106</v>
      </c>
      <c r="BD1087" s="13" t="s">
        <v>2566</v>
      </c>
      <c r="BE1087" s="13" t="s">
        <v>132</v>
      </c>
      <c r="BF1087" s="13" t="s">
        <v>65107</v>
      </c>
      <c r="BG1087" s="13" t="s">
        <v>976</v>
      </c>
      <c r="BH1087" s="13" t="s">
        <v>3188</v>
      </c>
      <c r="BI1087" s="13" t="s">
        <v>2649</v>
      </c>
      <c r="BJ1087" s="13" t="s">
        <v>65087</v>
      </c>
      <c r="BK1087" s="13" t="s">
        <v>2610</v>
      </c>
      <c r="BL1087" s="13" t="s">
        <v>65033</v>
      </c>
      <c r="BM1087" s="73" t="str">
        <f>IFERROR(_xlfn.LET(
_xlpm.linkTarget,IFERROR(
VLOOKUP(TEXT(B1087,0),Hyperlinks!A:E,2,FALSE),
VLOOKUP(TEXT(K1087,0),Hyperlinks!K:M,2,FALSE)
),
IF(_xlpm.linkTarget="","/",HYPERLINK(_xlpm.linkTarget,"Link"))
),"/")</f>
        <v>Link</v>
      </c>
      <c r="BN1087" s="73" t="str">
        <f>_xlfn.LET(
    _xlpm.linkTarget, IFERROR(
        VLOOKUP(TEXT(B1087, 0), hyperlinks2[], 3, FALSE),
        ""
    ),
    IF(_xlpm.linkTarget = "", "/", HYPERLINK(_xlpm.linkTarget, "Link"))
)</f>
        <v>Link</v>
      </c>
      <c r="BO1087" s="73" t="str">
        <f>IFERROR(_xlfn.LET(
_xlpm.linkTarget,IFERROR(
VLOOKUP(TEXT(B1087,0),Hyperlinks!A:E,4,FALSE),
VLOOKUP(TEXT(K1087,0),Hyperlinks!K:M,3,FALSE)
),
IF(_xlpm.linkTarget="","/",HYPERLINK(_xlpm.linkTarget,"Link"))
),"/")</f>
        <v>Link</v>
      </c>
      <c r="BP1087" s="73"/>
    </row>
    <row r="1088" spans="1:68" s="43" customFormat="1" ht="14.4">
      <c r="A1088" s="44">
        <v>8720169764132</v>
      </c>
      <c r="B1088" s="44">
        <v>911401840887</v>
      </c>
      <c r="C1088" s="677">
        <v>872016976413299</v>
      </c>
      <c r="D1088" s="73" t="str">
        <f>IFERROR(_xlfn.LET(
_xlpm.linkTarget,IFERROR(
VLOOKUP(TEXT(B1088,0),Hyperlinks!A:E,2,FALSE),
VLOOKUP(TEXT(K1088,0),Hyperlinks!K:M,2,FALSE)
),
IF(_xlpm.linkTarget="","/",HYPERLINK(_xlpm.linkTarget,"Link"))
),"/")</f>
        <v>Link</v>
      </c>
      <c r="E1088" s="45" t="s">
        <v>3562</v>
      </c>
      <c r="F1088" s="54" t="s">
        <v>3563</v>
      </c>
      <c r="G1088" s="45" t="s">
        <v>2596</v>
      </c>
      <c r="H1088" s="45" t="s">
        <v>2640</v>
      </c>
      <c r="I1088" s="45" t="s">
        <v>3479</v>
      </c>
      <c r="J1088" s="45" t="s">
        <v>3403</v>
      </c>
      <c r="K1088" s="45" t="s">
        <v>3374</v>
      </c>
      <c r="L1088" s="45" t="s">
        <v>125</v>
      </c>
      <c r="M1088" s="69">
        <v>648</v>
      </c>
      <c r="N1088" s="47" t="s">
        <v>126</v>
      </c>
      <c r="O1088" s="48" t="s">
        <v>2641</v>
      </c>
      <c r="P1088" s="49" t="s">
        <v>2642</v>
      </c>
      <c r="Q1088" s="50"/>
      <c r="R1088" s="9">
        <v>4</v>
      </c>
      <c r="S1088" s="45" t="s">
        <v>129</v>
      </c>
      <c r="T1088" s="50" t="s">
        <v>154</v>
      </c>
      <c r="U1088" s="44">
        <v>911401880981</v>
      </c>
      <c r="V1088" s="44"/>
      <c r="W1088" s="51"/>
      <c r="X1088" s="25" t="s">
        <v>2682</v>
      </c>
      <c r="Y1088" s="55"/>
      <c r="Z1088" s="55"/>
      <c r="AA1088" s="45"/>
      <c r="AB1088" s="48" t="s">
        <v>154</v>
      </c>
      <c r="AC1088" s="48" t="s">
        <v>4054</v>
      </c>
      <c r="AD1088" s="54" t="s">
        <v>3564</v>
      </c>
      <c r="AE1088" s="13" t="s">
        <v>132</v>
      </c>
      <c r="AF1088" s="13" t="s">
        <v>132</v>
      </c>
      <c r="AG1088" s="13" t="s">
        <v>132</v>
      </c>
      <c r="AH1088" s="13" t="s">
        <v>65017</v>
      </c>
      <c r="AI1088" s="13" t="s">
        <v>132</v>
      </c>
      <c r="AJ1088" s="13" t="s">
        <v>65100</v>
      </c>
      <c r="AK1088" s="13" t="s">
        <v>132</v>
      </c>
      <c r="AL1088" s="13" t="s">
        <v>64937</v>
      </c>
      <c r="AM1088" s="13" t="s">
        <v>132</v>
      </c>
      <c r="AN1088" s="21" t="s">
        <v>2712</v>
      </c>
      <c r="AO1088" s="13" t="s">
        <v>132</v>
      </c>
      <c r="AP1088" s="13" t="s">
        <v>132</v>
      </c>
      <c r="AQ1088" s="13" t="s">
        <v>65110</v>
      </c>
      <c r="AR1088" s="13" t="s">
        <v>166</v>
      </c>
      <c r="AS1088" s="13" t="s">
        <v>132</v>
      </c>
      <c r="AT1088" s="13" t="s">
        <v>65102</v>
      </c>
      <c r="AU1088" s="13" t="s">
        <v>1031</v>
      </c>
      <c r="AV1088" s="13" t="s">
        <v>443</v>
      </c>
      <c r="AW1088" s="21" t="s">
        <v>132</v>
      </c>
      <c r="AX1088" s="13" t="s">
        <v>65103</v>
      </c>
      <c r="AY1088" s="13" t="s">
        <v>65104</v>
      </c>
      <c r="AZ1088" s="13" t="s">
        <v>171</v>
      </c>
      <c r="BA1088" s="13" t="s">
        <v>65111</v>
      </c>
      <c r="BB1088" s="13" t="s">
        <v>132</v>
      </c>
      <c r="BC1088" s="13" t="s">
        <v>65106</v>
      </c>
      <c r="BD1088" s="13" t="s">
        <v>2566</v>
      </c>
      <c r="BE1088" s="13" t="s">
        <v>132</v>
      </c>
      <c r="BF1088" s="13" t="s">
        <v>65107</v>
      </c>
      <c r="BG1088" s="13" t="s">
        <v>976</v>
      </c>
      <c r="BH1088" s="13" t="s">
        <v>3188</v>
      </c>
      <c r="BI1088" s="13" t="s">
        <v>2649</v>
      </c>
      <c r="BJ1088" s="13" t="s">
        <v>65087</v>
      </c>
      <c r="BK1088" s="13" t="s">
        <v>2610</v>
      </c>
      <c r="BL1088" s="13" t="s">
        <v>65033</v>
      </c>
      <c r="BM1088" s="73" t="str">
        <f>IFERROR(_xlfn.LET(
_xlpm.linkTarget,IFERROR(
VLOOKUP(TEXT(B1088,0),Hyperlinks!A:E,2,FALSE),
VLOOKUP(TEXT(K1088,0),Hyperlinks!K:M,2,FALSE)
),
IF(_xlpm.linkTarget="","/",HYPERLINK(_xlpm.linkTarget,"Link"))
),"/")</f>
        <v>Link</v>
      </c>
      <c r="BN1088" s="73" t="str">
        <f>_xlfn.LET(
    _xlpm.linkTarget, IFERROR(
        VLOOKUP(TEXT(B1088, 0), hyperlinks2[], 3, FALSE),
        ""
    ),
    IF(_xlpm.linkTarget = "", "/", HYPERLINK(_xlpm.linkTarget, "Link"))
)</f>
        <v>Link</v>
      </c>
      <c r="BO1088" s="73" t="str">
        <f>IFERROR(_xlfn.LET(
_xlpm.linkTarget,IFERROR(
VLOOKUP(TEXT(B1088,0),Hyperlinks!A:E,4,FALSE),
VLOOKUP(TEXT(K1088,0),Hyperlinks!K:M,3,FALSE)
),
IF(_xlpm.linkTarget="","/",HYPERLINK(_xlpm.linkTarget,"Link"))
),"/")</f>
        <v>Link</v>
      </c>
      <c r="BP1088" s="73"/>
    </row>
    <row r="1089" spans="1:68" s="43" customFormat="1" ht="14.4">
      <c r="A1089" s="44">
        <v>8720169764149</v>
      </c>
      <c r="B1089" s="44">
        <v>911401840987</v>
      </c>
      <c r="C1089" s="677">
        <v>872016976414999</v>
      </c>
      <c r="D1089" s="73" t="str">
        <f>IFERROR(_xlfn.LET(
_xlpm.linkTarget,IFERROR(
VLOOKUP(TEXT(B1089,0),Hyperlinks!A:E,2,FALSE),
VLOOKUP(TEXT(K1089,0),Hyperlinks!K:M,2,FALSE)
),
IF(_xlpm.linkTarget="","/",HYPERLINK(_xlpm.linkTarget,"Link"))
),"/")</f>
        <v>Link</v>
      </c>
      <c r="E1089" s="45" t="s">
        <v>3570</v>
      </c>
      <c r="F1089" s="54" t="s">
        <v>3571</v>
      </c>
      <c r="G1089" s="45" t="s">
        <v>2596</v>
      </c>
      <c r="H1089" s="45" t="s">
        <v>2640</v>
      </c>
      <c r="I1089" s="45" t="s">
        <v>3479</v>
      </c>
      <c r="J1089" s="45" t="s">
        <v>3403</v>
      </c>
      <c r="K1089" s="45" t="s">
        <v>3374</v>
      </c>
      <c r="L1089" s="45" t="s">
        <v>125</v>
      </c>
      <c r="M1089" s="69">
        <v>560</v>
      </c>
      <c r="N1089" s="47" t="s">
        <v>126</v>
      </c>
      <c r="O1089" s="48" t="s">
        <v>2641</v>
      </c>
      <c r="P1089" s="49" t="s">
        <v>2642</v>
      </c>
      <c r="Q1089" s="50"/>
      <c r="R1089" s="9">
        <v>4</v>
      </c>
      <c r="S1089" s="45" t="s">
        <v>129</v>
      </c>
      <c r="T1089" s="50" t="s">
        <v>154</v>
      </c>
      <c r="U1089" s="44">
        <v>911401880581</v>
      </c>
      <c r="V1089" s="44"/>
      <c r="W1089" s="51"/>
      <c r="X1089" s="25" t="s">
        <v>2682</v>
      </c>
      <c r="Y1089" s="55"/>
      <c r="Z1089" s="55"/>
      <c r="AA1089" s="45"/>
      <c r="AB1089" s="48" t="s">
        <v>154</v>
      </c>
      <c r="AC1089" s="48" t="s">
        <v>4054</v>
      </c>
      <c r="AD1089" s="54" t="s">
        <v>3572</v>
      </c>
      <c r="AE1089" s="13" t="s">
        <v>132</v>
      </c>
      <c r="AF1089" s="13" t="s">
        <v>132</v>
      </c>
      <c r="AG1089" s="13" t="s">
        <v>132</v>
      </c>
      <c r="AH1089" s="13" t="s">
        <v>65017</v>
      </c>
      <c r="AI1089" s="13" t="s">
        <v>132</v>
      </c>
      <c r="AJ1089" s="13" t="s">
        <v>65100</v>
      </c>
      <c r="AK1089" s="13" t="s">
        <v>132</v>
      </c>
      <c r="AL1089" s="13" t="s">
        <v>64937</v>
      </c>
      <c r="AM1089" s="13" t="s">
        <v>132</v>
      </c>
      <c r="AN1089" s="21" t="s">
        <v>2712</v>
      </c>
      <c r="AO1089" s="13" t="s">
        <v>132</v>
      </c>
      <c r="AP1089" s="13" t="s">
        <v>132</v>
      </c>
      <c r="AQ1089" s="13" t="s">
        <v>65110</v>
      </c>
      <c r="AR1089" s="13" t="s">
        <v>166</v>
      </c>
      <c r="AS1089" s="13" t="s">
        <v>132</v>
      </c>
      <c r="AT1089" s="13" t="s">
        <v>65084</v>
      </c>
      <c r="AU1089" s="13" t="s">
        <v>3963</v>
      </c>
      <c r="AV1089" s="13" t="s">
        <v>443</v>
      </c>
      <c r="AW1089" s="21" t="s">
        <v>132</v>
      </c>
      <c r="AX1089" s="13" t="s">
        <v>65108</v>
      </c>
      <c r="AY1089" s="13" t="s">
        <v>65109</v>
      </c>
      <c r="AZ1089" s="13" t="s">
        <v>171</v>
      </c>
      <c r="BA1089" s="13" t="s">
        <v>65111</v>
      </c>
      <c r="BB1089" s="13" t="s">
        <v>132</v>
      </c>
      <c r="BC1089" s="13" t="s">
        <v>65106</v>
      </c>
      <c r="BD1089" s="13" t="s">
        <v>2566</v>
      </c>
      <c r="BE1089" s="13" t="s">
        <v>132</v>
      </c>
      <c r="BF1089" s="13" t="s">
        <v>65107</v>
      </c>
      <c r="BG1089" s="13" t="s">
        <v>976</v>
      </c>
      <c r="BH1089" s="13" t="s">
        <v>3188</v>
      </c>
      <c r="BI1089" s="13" t="s">
        <v>2649</v>
      </c>
      <c r="BJ1089" s="13" t="s">
        <v>65087</v>
      </c>
      <c r="BK1089" s="13" t="s">
        <v>2610</v>
      </c>
      <c r="BL1089" s="13" t="s">
        <v>65033</v>
      </c>
      <c r="BM1089" s="73" t="str">
        <f>IFERROR(_xlfn.LET(
_xlpm.linkTarget,IFERROR(
VLOOKUP(TEXT(B1089,0),Hyperlinks!A:E,2,FALSE),
VLOOKUP(TEXT(K1089,0),Hyperlinks!K:M,2,FALSE)
),
IF(_xlpm.linkTarget="","/",HYPERLINK(_xlpm.linkTarget,"Link"))
),"/")</f>
        <v>Link</v>
      </c>
      <c r="BN1089" s="73" t="str">
        <f>_xlfn.LET(
    _xlpm.linkTarget, IFERROR(
        VLOOKUP(TEXT(B1089, 0), hyperlinks2[], 3, FALSE),
        ""
    ),
    IF(_xlpm.linkTarget = "", "/", HYPERLINK(_xlpm.linkTarget, "Link"))
)</f>
        <v>Link</v>
      </c>
      <c r="BO1089" s="73" t="str">
        <f>IFERROR(_xlfn.LET(
_xlpm.linkTarget,IFERROR(
VLOOKUP(TEXT(B1089,0),Hyperlinks!A:E,4,FALSE),
VLOOKUP(TEXT(K1089,0),Hyperlinks!K:M,3,FALSE)
),
IF(_xlpm.linkTarget="","/",HYPERLINK(_xlpm.linkTarget,"Link"))
),"/")</f>
        <v>Link</v>
      </c>
      <c r="BP1089" s="73"/>
    </row>
    <row r="1090" spans="1:68" s="43" customFormat="1" ht="14.4">
      <c r="A1090" s="44">
        <v>8720169764156</v>
      </c>
      <c r="B1090" s="44">
        <v>911401841087</v>
      </c>
      <c r="C1090" s="677">
        <v>872016976415699</v>
      </c>
      <c r="D1090" s="73" t="str">
        <f>IFERROR(_xlfn.LET(
_xlpm.linkTarget,IFERROR(
VLOOKUP(TEXT(B1090,0),Hyperlinks!A:E,2,FALSE),
VLOOKUP(TEXT(K1090,0),Hyperlinks!K:M,2,FALSE)
),
IF(_xlpm.linkTarget="","/",HYPERLINK(_xlpm.linkTarget,"Link"))
),"/")</f>
        <v>Link</v>
      </c>
      <c r="E1090" s="45" t="s">
        <v>3573</v>
      </c>
      <c r="F1090" s="54" t="s">
        <v>3574</v>
      </c>
      <c r="G1090" s="45" t="s">
        <v>2596</v>
      </c>
      <c r="H1090" s="45" t="s">
        <v>2640</v>
      </c>
      <c r="I1090" s="45" t="s">
        <v>3479</v>
      </c>
      <c r="J1090" s="45" t="s">
        <v>3403</v>
      </c>
      <c r="K1090" s="45" t="s">
        <v>3374</v>
      </c>
      <c r="L1090" s="45" t="s">
        <v>125</v>
      </c>
      <c r="M1090" s="69">
        <v>395</v>
      </c>
      <c r="N1090" s="47" t="s">
        <v>126</v>
      </c>
      <c r="O1090" s="48" t="s">
        <v>2641</v>
      </c>
      <c r="P1090" s="49" t="s">
        <v>2642</v>
      </c>
      <c r="Q1090" s="50"/>
      <c r="R1090" s="9">
        <v>4</v>
      </c>
      <c r="S1090" s="45" t="s">
        <v>129</v>
      </c>
      <c r="T1090" s="50" t="s">
        <v>154</v>
      </c>
      <c r="U1090" s="44">
        <v>911401880381</v>
      </c>
      <c r="V1090" s="44"/>
      <c r="W1090" s="51"/>
      <c r="X1090" s="25" t="s">
        <v>2682</v>
      </c>
      <c r="Y1090" s="55"/>
      <c r="Z1090" s="55"/>
      <c r="AA1090" s="45"/>
      <c r="AB1090" s="48" t="s">
        <v>154</v>
      </c>
      <c r="AC1090" s="48" t="s">
        <v>4054</v>
      </c>
      <c r="AD1090" s="54" t="s">
        <v>3575</v>
      </c>
      <c r="AE1090" s="13" t="s">
        <v>132</v>
      </c>
      <c r="AF1090" s="13" t="s">
        <v>132</v>
      </c>
      <c r="AG1090" s="13" t="s">
        <v>132</v>
      </c>
      <c r="AH1090" s="13" t="s">
        <v>65017</v>
      </c>
      <c r="AI1090" s="13" t="s">
        <v>132</v>
      </c>
      <c r="AJ1090" s="13" t="s">
        <v>65100</v>
      </c>
      <c r="AK1090" s="13" t="s">
        <v>132</v>
      </c>
      <c r="AL1090" s="13" t="s">
        <v>64937</v>
      </c>
      <c r="AM1090" s="13" t="s">
        <v>132</v>
      </c>
      <c r="AN1090" s="21" t="s">
        <v>955</v>
      </c>
      <c r="AO1090" s="13" t="s">
        <v>132</v>
      </c>
      <c r="AP1090" s="13" t="s">
        <v>132</v>
      </c>
      <c r="AQ1090" s="13" t="s">
        <v>65110</v>
      </c>
      <c r="AR1090" s="13" t="s">
        <v>166</v>
      </c>
      <c r="AS1090" s="13" t="s">
        <v>132</v>
      </c>
      <c r="AT1090" s="13" t="s">
        <v>65084</v>
      </c>
      <c r="AU1090" s="13" t="s">
        <v>3963</v>
      </c>
      <c r="AV1090" s="13" t="s">
        <v>443</v>
      </c>
      <c r="AW1090" s="21" t="s">
        <v>132</v>
      </c>
      <c r="AX1090" s="13" t="s">
        <v>65112</v>
      </c>
      <c r="AY1090" s="13" t="s">
        <v>65113</v>
      </c>
      <c r="AZ1090" s="13" t="s">
        <v>171</v>
      </c>
      <c r="BA1090" s="13" t="s">
        <v>65111</v>
      </c>
      <c r="BB1090" s="13" t="s">
        <v>132</v>
      </c>
      <c r="BC1090" s="13" t="s">
        <v>2606</v>
      </c>
      <c r="BD1090" s="13" t="s">
        <v>2566</v>
      </c>
      <c r="BE1090" s="13" t="s">
        <v>132</v>
      </c>
      <c r="BF1090" s="13" t="s">
        <v>65107</v>
      </c>
      <c r="BG1090" s="13" t="s">
        <v>331</v>
      </c>
      <c r="BH1090" s="13" t="s">
        <v>2608</v>
      </c>
      <c r="BI1090" s="13" t="s">
        <v>2649</v>
      </c>
      <c r="BJ1090" s="13" t="s">
        <v>65087</v>
      </c>
      <c r="BK1090" s="13" t="s">
        <v>2610</v>
      </c>
      <c r="BL1090" s="13" t="s">
        <v>65033</v>
      </c>
      <c r="BM1090" s="73" t="str">
        <f>IFERROR(_xlfn.LET(
_xlpm.linkTarget,IFERROR(
VLOOKUP(TEXT(B1090,0),Hyperlinks!A:E,2,FALSE),
VLOOKUP(TEXT(K1090,0),Hyperlinks!K:M,2,FALSE)
),
IF(_xlpm.linkTarget="","/",HYPERLINK(_xlpm.linkTarget,"Link"))
),"/")</f>
        <v>Link</v>
      </c>
      <c r="BN1090" s="73" t="str">
        <f>_xlfn.LET(
    _xlpm.linkTarget, IFERROR(
        VLOOKUP(TEXT(B1090, 0), hyperlinks2[], 3, FALSE),
        ""
    ),
    IF(_xlpm.linkTarget = "", "/", HYPERLINK(_xlpm.linkTarget, "Link"))
)</f>
        <v>Link</v>
      </c>
      <c r="BO1090" s="73" t="str">
        <f>IFERROR(_xlfn.LET(
_xlpm.linkTarget,IFERROR(
VLOOKUP(TEXT(B1090,0),Hyperlinks!A:E,4,FALSE),
VLOOKUP(TEXT(K1090,0),Hyperlinks!K:M,3,FALSE)
),
IF(_xlpm.linkTarget="","/",HYPERLINK(_xlpm.linkTarget,"Link"))
),"/")</f>
        <v>Link</v>
      </c>
      <c r="BP1090" s="73"/>
    </row>
    <row r="1091" spans="1:68" s="43" customFormat="1" ht="14.4">
      <c r="A1091" s="44">
        <v>8720169764163</v>
      </c>
      <c r="B1091" s="44">
        <v>911401841187</v>
      </c>
      <c r="C1091" s="677">
        <v>872016976416399</v>
      </c>
      <c r="D1091" s="73" t="str">
        <f>IFERROR(_xlfn.LET(
_xlpm.linkTarget,IFERROR(
VLOOKUP(TEXT(B1091,0),Hyperlinks!A:E,2,FALSE),
VLOOKUP(TEXT(K1091,0),Hyperlinks!K:M,2,FALSE)
),
IF(_xlpm.linkTarget="","/",HYPERLINK(_xlpm.linkTarget,"Link"))
),"/")</f>
        <v>Link</v>
      </c>
      <c r="E1091" s="45" t="s">
        <v>3576</v>
      </c>
      <c r="F1091" s="54" t="s">
        <v>3577</v>
      </c>
      <c r="G1091" s="45" t="s">
        <v>2596</v>
      </c>
      <c r="H1091" s="45" t="s">
        <v>2640</v>
      </c>
      <c r="I1091" s="45" t="s">
        <v>3479</v>
      </c>
      <c r="J1091" s="45" t="s">
        <v>3403</v>
      </c>
      <c r="K1091" s="45" t="s">
        <v>3374</v>
      </c>
      <c r="L1091" s="45" t="s">
        <v>125</v>
      </c>
      <c r="M1091" s="69">
        <v>445</v>
      </c>
      <c r="N1091" s="47" t="s">
        <v>126</v>
      </c>
      <c r="O1091" s="48" t="s">
        <v>2641</v>
      </c>
      <c r="P1091" s="49" t="s">
        <v>2642</v>
      </c>
      <c r="Q1091" s="50"/>
      <c r="R1091" s="9">
        <v>4</v>
      </c>
      <c r="S1091" s="45" t="s">
        <v>129</v>
      </c>
      <c r="T1091" s="50" t="s">
        <v>154</v>
      </c>
      <c r="U1091" s="44">
        <v>911401880481</v>
      </c>
      <c r="V1091" s="44"/>
      <c r="W1091" s="51"/>
      <c r="X1091" s="25" t="s">
        <v>2682</v>
      </c>
      <c r="Y1091" s="55"/>
      <c r="Z1091" s="55"/>
      <c r="AA1091" s="45"/>
      <c r="AB1091" s="48" t="s">
        <v>154</v>
      </c>
      <c r="AC1091" s="48" t="s">
        <v>4054</v>
      </c>
      <c r="AD1091" s="54" t="s">
        <v>3572</v>
      </c>
      <c r="AE1091" s="13" t="s">
        <v>132</v>
      </c>
      <c r="AF1091" s="13" t="s">
        <v>132</v>
      </c>
      <c r="AG1091" s="13" t="s">
        <v>132</v>
      </c>
      <c r="AH1091" s="13" t="s">
        <v>65017</v>
      </c>
      <c r="AI1091" s="13" t="s">
        <v>132</v>
      </c>
      <c r="AJ1091" s="13" t="s">
        <v>65100</v>
      </c>
      <c r="AK1091" s="13" t="s">
        <v>132</v>
      </c>
      <c r="AL1091" s="13" t="s">
        <v>64937</v>
      </c>
      <c r="AM1091" s="13" t="s">
        <v>132</v>
      </c>
      <c r="AN1091" s="21" t="s">
        <v>955</v>
      </c>
      <c r="AO1091" s="13" t="s">
        <v>132</v>
      </c>
      <c r="AP1091" s="13" t="s">
        <v>132</v>
      </c>
      <c r="AQ1091" s="13" t="s">
        <v>65110</v>
      </c>
      <c r="AR1091" s="13" t="s">
        <v>166</v>
      </c>
      <c r="AS1091" s="13" t="s">
        <v>132</v>
      </c>
      <c r="AT1091" s="13" t="s">
        <v>65084</v>
      </c>
      <c r="AU1091" s="13" t="s">
        <v>3963</v>
      </c>
      <c r="AV1091" s="13" t="s">
        <v>443</v>
      </c>
      <c r="AW1091" s="21" t="s">
        <v>132</v>
      </c>
      <c r="AX1091" s="13" t="s">
        <v>65108</v>
      </c>
      <c r="AY1091" s="13" t="s">
        <v>65109</v>
      </c>
      <c r="AZ1091" s="13" t="s">
        <v>171</v>
      </c>
      <c r="BA1091" s="13" t="s">
        <v>65111</v>
      </c>
      <c r="BB1091" s="13" t="s">
        <v>132</v>
      </c>
      <c r="BC1091" s="13" t="s">
        <v>65106</v>
      </c>
      <c r="BD1091" s="13" t="s">
        <v>2566</v>
      </c>
      <c r="BE1091" s="13" t="s">
        <v>132</v>
      </c>
      <c r="BF1091" s="13" t="s">
        <v>65107</v>
      </c>
      <c r="BG1091" s="13" t="s">
        <v>976</v>
      </c>
      <c r="BH1091" s="13" t="s">
        <v>2608</v>
      </c>
      <c r="BI1091" s="13" t="s">
        <v>2649</v>
      </c>
      <c r="BJ1091" s="13" t="s">
        <v>65087</v>
      </c>
      <c r="BK1091" s="13" t="s">
        <v>2610</v>
      </c>
      <c r="BL1091" s="13" t="s">
        <v>65033</v>
      </c>
      <c r="BM1091" s="73" t="str">
        <f>IFERROR(_xlfn.LET(
_xlpm.linkTarget,IFERROR(
VLOOKUP(TEXT(B1091,0),Hyperlinks!A:E,2,FALSE),
VLOOKUP(TEXT(K1091,0),Hyperlinks!K:M,2,FALSE)
),
IF(_xlpm.linkTarget="","/",HYPERLINK(_xlpm.linkTarget,"Link"))
),"/")</f>
        <v>Link</v>
      </c>
      <c r="BN1091" s="73" t="str">
        <f>_xlfn.LET(
    _xlpm.linkTarget, IFERROR(
        VLOOKUP(TEXT(B1091, 0), hyperlinks2[], 3, FALSE),
        ""
    ),
    IF(_xlpm.linkTarget = "", "/", HYPERLINK(_xlpm.linkTarget, "Link"))
)</f>
        <v>Link</v>
      </c>
      <c r="BO1091" s="73" t="str">
        <f>IFERROR(_xlfn.LET(
_xlpm.linkTarget,IFERROR(
VLOOKUP(TEXT(B1091,0),Hyperlinks!A:E,4,FALSE),
VLOOKUP(TEXT(K1091,0),Hyperlinks!K:M,3,FALSE)
),
IF(_xlpm.linkTarget="","/",HYPERLINK(_xlpm.linkTarget,"Link"))
),"/")</f>
        <v>Link</v>
      </c>
      <c r="BP1091" s="73"/>
    </row>
    <row r="1092" spans="1:68" s="43" customFormat="1" ht="14.4">
      <c r="A1092" s="44">
        <v>8719514963993</v>
      </c>
      <c r="B1092" s="44">
        <v>911401808385</v>
      </c>
      <c r="C1092" s="676">
        <v>871951496399300</v>
      </c>
      <c r="D1092" s="73" t="str">
        <f>IFERROR(_xlfn.LET(
_xlpm.linkTarget,IFERROR(
VLOOKUP(TEXT(B1092,0),Hyperlinks!A:E,2,FALSE),
VLOOKUP(TEXT(K1092,0),Hyperlinks!K:M,2,FALSE)
),
IF(_xlpm.linkTarget="","/",HYPERLINK(_xlpm.linkTarget,"Link"))
),"/")</f>
        <v>Link</v>
      </c>
      <c r="E1092" s="45">
        <v>96399300</v>
      </c>
      <c r="F1092" s="703" t="s">
        <v>3580</v>
      </c>
      <c r="G1092" s="45" t="s">
        <v>2596</v>
      </c>
      <c r="H1092" s="45" t="s">
        <v>2640</v>
      </c>
      <c r="I1092" s="45"/>
      <c r="J1092" s="45" t="s">
        <v>3403</v>
      </c>
      <c r="K1092" s="45" t="s">
        <v>3374</v>
      </c>
      <c r="L1092" s="45" t="s">
        <v>125</v>
      </c>
      <c r="M1092" s="69">
        <v>560</v>
      </c>
      <c r="N1092" s="47" t="s">
        <v>126</v>
      </c>
      <c r="O1092" s="48" t="s">
        <v>2641</v>
      </c>
      <c r="P1092" s="49" t="s">
        <v>2642</v>
      </c>
      <c r="Q1092" s="50"/>
      <c r="R1092" s="44">
        <v>1</v>
      </c>
      <c r="S1092" s="45" t="s">
        <v>129</v>
      </c>
      <c r="T1092" s="50" t="s">
        <v>154</v>
      </c>
      <c r="U1092" s="44"/>
      <c r="V1092" s="44">
        <v>911401840987</v>
      </c>
      <c r="W1092" s="51"/>
      <c r="X1092" s="52">
        <v>9405119090</v>
      </c>
      <c r="Y1092" s="55" t="s">
        <v>132</v>
      </c>
      <c r="Z1092" s="55" t="s">
        <v>132</v>
      </c>
      <c r="AA1092" s="45" t="s">
        <v>132</v>
      </c>
      <c r="AB1092" s="48"/>
      <c r="AC1092" s="48" t="s">
        <v>4054</v>
      </c>
      <c r="AD1092" s="54" t="s">
        <v>3581</v>
      </c>
      <c r="AE1092" s="48" t="s">
        <v>132</v>
      </c>
      <c r="AF1092" s="48" t="s">
        <v>132</v>
      </c>
      <c r="AG1092" s="48" t="s">
        <v>132</v>
      </c>
      <c r="AH1092" s="48" t="s">
        <v>944</v>
      </c>
      <c r="AI1092" s="48" t="s">
        <v>132</v>
      </c>
      <c r="AJ1092" s="48" t="s">
        <v>3034</v>
      </c>
      <c r="AK1092" s="48" t="s">
        <v>132</v>
      </c>
      <c r="AL1092" s="48" t="s">
        <v>241</v>
      </c>
      <c r="AM1092" s="48" t="s">
        <v>132</v>
      </c>
      <c r="AN1092" s="54" t="s">
        <v>2712</v>
      </c>
      <c r="AO1092" s="48" t="s">
        <v>132</v>
      </c>
      <c r="AP1092" s="48" t="s">
        <v>132</v>
      </c>
      <c r="AQ1092" s="48" t="s">
        <v>1003</v>
      </c>
      <c r="AR1092" s="48" t="s">
        <v>2858</v>
      </c>
      <c r="AS1092" s="48" t="s">
        <v>132</v>
      </c>
      <c r="AT1092" s="48" t="s">
        <v>3582</v>
      </c>
      <c r="AU1092" s="48" t="s">
        <v>3583</v>
      </c>
      <c r="AV1092" s="48" t="s">
        <v>2604</v>
      </c>
      <c r="AW1092" s="54" t="s">
        <v>132</v>
      </c>
      <c r="AX1092" s="48" t="s">
        <v>3584</v>
      </c>
      <c r="AY1092" s="48" t="s">
        <v>3585</v>
      </c>
      <c r="AZ1092" s="48" t="s">
        <v>171</v>
      </c>
      <c r="BA1092" s="48" t="s">
        <v>3155</v>
      </c>
      <c r="BB1092" s="48" t="s">
        <v>2565</v>
      </c>
      <c r="BC1092" s="48" t="s">
        <v>3586</v>
      </c>
      <c r="BD1092" s="48" t="s">
        <v>2566</v>
      </c>
      <c r="BE1092" s="48" t="s">
        <v>955</v>
      </c>
      <c r="BF1092" s="48" t="s">
        <v>2648</v>
      </c>
      <c r="BG1092" s="48" t="s">
        <v>976</v>
      </c>
      <c r="BH1092" s="48" t="s">
        <v>3188</v>
      </c>
      <c r="BI1092" s="48" t="s">
        <v>2649</v>
      </c>
      <c r="BJ1092" s="48" t="s">
        <v>132</v>
      </c>
      <c r="BK1092" s="48" t="s">
        <v>2610</v>
      </c>
      <c r="BL1092" s="48" t="s">
        <v>2922</v>
      </c>
      <c r="BM1092" s="73" t="str">
        <f>IFERROR(_xlfn.LET(
_xlpm.linkTarget,IFERROR(
VLOOKUP(TEXT(B1092,0),Hyperlinks!A:E,2,FALSE),
VLOOKUP(TEXT(K1092,0),Hyperlinks!K:M,2,FALSE)
),
IF(_xlpm.linkTarget="","/",HYPERLINK(_xlpm.linkTarget,"Link"))
),"/")</f>
        <v>Link</v>
      </c>
      <c r="BN1092" s="73" t="str">
        <f>_xlfn.LET(
    _xlpm.linkTarget, IFERROR(
        VLOOKUP(TEXT(B1092, 0), hyperlinks2[], 3, FALSE),
        ""
    ),
    IF(_xlpm.linkTarget = "", "/", HYPERLINK(_xlpm.linkTarget, "Link"))
)</f>
        <v>Link</v>
      </c>
      <c r="BO1092" s="73" t="str">
        <f>IFERROR(_xlfn.LET(
_xlpm.linkTarget,IFERROR(
VLOOKUP(TEXT(B1092,0),Hyperlinks!A:E,4,FALSE),
VLOOKUP(TEXT(K1092,0),Hyperlinks!K:M,3,FALSE)
),
IF(_xlpm.linkTarget="","/",HYPERLINK(_xlpm.linkTarget,"Link"))
),"/")</f>
        <v>Link</v>
      </c>
      <c r="BP1092" s="73"/>
    </row>
    <row r="1093" spans="1:68" s="2" customFormat="1" ht="14.4">
      <c r="A1093" s="44">
        <v>8719514963986</v>
      </c>
      <c r="B1093" s="44">
        <v>911401808285</v>
      </c>
      <c r="C1093" s="676">
        <v>871951496398600</v>
      </c>
      <c r="D1093" s="73" t="str">
        <f>IFERROR(_xlfn.LET(
_xlpm.linkTarget,IFERROR(
VLOOKUP(TEXT(B1093,0),Hyperlinks!A:E,2,FALSE),
VLOOKUP(TEXT(K1093,0),Hyperlinks!K:M,2,FALSE)
),
IF(_xlpm.linkTarget="","/",HYPERLINK(_xlpm.linkTarget,"Link"))
),"/")</f>
        <v>Link</v>
      </c>
      <c r="E1093" s="45">
        <v>96398600</v>
      </c>
      <c r="F1093" s="703" t="s">
        <v>3587</v>
      </c>
      <c r="G1093" s="45" t="s">
        <v>2596</v>
      </c>
      <c r="H1093" s="45" t="s">
        <v>2640</v>
      </c>
      <c r="I1093" s="45"/>
      <c r="J1093" s="45" t="s">
        <v>3403</v>
      </c>
      <c r="K1093" s="45" t="s">
        <v>3374</v>
      </c>
      <c r="L1093" s="45" t="s">
        <v>125</v>
      </c>
      <c r="M1093" s="69">
        <v>394</v>
      </c>
      <c r="N1093" s="47" t="s">
        <v>126</v>
      </c>
      <c r="O1093" s="48" t="s">
        <v>2641</v>
      </c>
      <c r="P1093" s="49" t="s">
        <v>2642</v>
      </c>
      <c r="Q1093" s="50"/>
      <c r="R1093" s="44">
        <v>1</v>
      </c>
      <c r="S1093" s="45" t="s">
        <v>129</v>
      </c>
      <c r="T1093" s="50" t="s">
        <v>154</v>
      </c>
      <c r="U1093" s="44"/>
      <c r="V1093" s="44">
        <v>911401841187</v>
      </c>
      <c r="W1093" s="51"/>
      <c r="X1093" s="52">
        <v>9405119090</v>
      </c>
      <c r="Y1093" s="55" t="s">
        <v>132</v>
      </c>
      <c r="Z1093" s="55" t="s">
        <v>132</v>
      </c>
      <c r="AA1093" s="45" t="s">
        <v>132</v>
      </c>
      <c r="AB1093" s="48"/>
      <c r="AC1093" s="48" t="s">
        <v>4054</v>
      </c>
      <c r="AD1093" s="54" t="s">
        <v>3588</v>
      </c>
      <c r="AE1093" s="48" t="s">
        <v>132</v>
      </c>
      <c r="AF1093" s="48" t="s">
        <v>132</v>
      </c>
      <c r="AG1093" s="48" t="s">
        <v>132</v>
      </c>
      <c r="AH1093" s="48" t="s">
        <v>944</v>
      </c>
      <c r="AI1093" s="48" t="s">
        <v>132</v>
      </c>
      <c r="AJ1093" s="48" t="s">
        <v>3034</v>
      </c>
      <c r="AK1093" s="48" t="s">
        <v>132</v>
      </c>
      <c r="AL1093" s="48" t="s">
        <v>241</v>
      </c>
      <c r="AM1093" s="48" t="s">
        <v>132</v>
      </c>
      <c r="AN1093" s="54" t="s">
        <v>955</v>
      </c>
      <c r="AO1093" s="48" t="s">
        <v>132</v>
      </c>
      <c r="AP1093" s="48" t="s">
        <v>132</v>
      </c>
      <c r="AQ1093" s="48" t="s">
        <v>1003</v>
      </c>
      <c r="AR1093" s="48" t="s">
        <v>2858</v>
      </c>
      <c r="AS1093" s="48" t="s">
        <v>132</v>
      </c>
      <c r="AT1093" s="48" t="s">
        <v>3582</v>
      </c>
      <c r="AU1093" s="48" t="s">
        <v>3583</v>
      </c>
      <c r="AV1093" s="48" t="s">
        <v>2604</v>
      </c>
      <c r="AW1093" s="54" t="s">
        <v>132</v>
      </c>
      <c r="AX1093" s="48" t="s">
        <v>3584</v>
      </c>
      <c r="AY1093" s="48" t="s">
        <v>3585</v>
      </c>
      <c r="AZ1093" s="48" t="s">
        <v>171</v>
      </c>
      <c r="BA1093" s="48" t="s">
        <v>3155</v>
      </c>
      <c r="BB1093" s="48" t="s">
        <v>2565</v>
      </c>
      <c r="BC1093" s="48" t="s">
        <v>3586</v>
      </c>
      <c r="BD1093" s="48" t="s">
        <v>2566</v>
      </c>
      <c r="BE1093" s="48" t="s">
        <v>955</v>
      </c>
      <c r="BF1093" s="48" t="s">
        <v>2648</v>
      </c>
      <c r="BG1093" s="48" t="s">
        <v>976</v>
      </c>
      <c r="BH1093" s="48" t="s">
        <v>2608</v>
      </c>
      <c r="BI1093" s="48" t="s">
        <v>2649</v>
      </c>
      <c r="BJ1093" s="48" t="s">
        <v>132</v>
      </c>
      <c r="BK1093" s="48" t="s">
        <v>2610</v>
      </c>
      <c r="BL1093" s="48" t="s">
        <v>2922</v>
      </c>
      <c r="BM1093" s="73" t="str">
        <f>IFERROR(_xlfn.LET(
_xlpm.linkTarget,IFERROR(
VLOOKUP(TEXT(B1093,0),Hyperlinks!A:E,2,FALSE),
VLOOKUP(TEXT(K1093,0),Hyperlinks!K:M,2,FALSE)
),
IF(_xlpm.linkTarget="","/",HYPERLINK(_xlpm.linkTarget,"Link"))
),"/")</f>
        <v>Link</v>
      </c>
      <c r="BN1093" s="73" t="str">
        <f>_xlfn.LET(
    _xlpm.linkTarget, IFERROR(
        VLOOKUP(TEXT(B1093, 0), hyperlinks2[], 3, FALSE),
        ""
    ),
    IF(_xlpm.linkTarget = "", "/", HYPERLINK(_xlpm.linkTarget, "Link"))
)</f>
        <v>Link</v>
      </c>
      <c r="BO1093" s="73" t="str">
        <f>IFERROR(_xlfn.LET(
_xlpm.linkTarget,IFERROR(
VLOOKUP(TEXT(B1093,0),Hyperlinks!A:E,4,FALSE),
VLOOKUP(TEXT(K1093,0),Hyperlinks!K:M,3,FALSE)
),
IF(_xlpm.linkTarget="","/",HYPERLINK(_xlpm.linkTarget,"Link"))
),"/")</f>
        <v>Link</v>
      </c>
      <c r="BP1093" s="73"/>
    </row>
    <row r="1094" spans="1:68" s="43" customFormat="1" ht="14.4">
      <c r="A1094" s="44">
        <v>8720169752146</v>
      </c>
      <c r="B1094" s="44">
        <v>911401807787</v>
      </c>
      <c r="C1094" s="676">
        <v>872016975214699</v>
      </c>
      <c r="D1094" s="73" t="str">
        <f>IFERROR(_xlfn.LET(
_xlpm.linkTarget,IFERROR(
VLOOKUP(TEXT(B1094,0),Hyperlinks!A:E,2,FALSE),
VLOOKUP(TEXT(K1094,0),Hyperlinks!K:M,2,FALSE)
),
IF(_xlpm.linkTarget="","/",HYPERLINK(_xlpm.linkTarget,"Link"))
),"/")</f>
        <v>Link</v>
      </c>
      <c r="E1094" s="45">
        <v>75214699</v>
      </c>
      <c r="F1094" s="703" t="s">
        <v>3589</v>
      </c>
      <c r="G1094" s="45" t="s">
        <v>2596</v>
      </c>
      <c r="H1094" s="45" t="s">
        <v>2640</v>
      </c>
      <c r="I1094" s="45"/>
      <c r="J1094" s="45" t="s">
        <v>123</v>
      </c>
      <c r="K1094" s="45" t="s">
        <v>3374</v>
      </c>
      <c r="L1094" s="45" t="s">
        <v>125</v>
      </c>
      <c r="M1094" s="69">
        <v>106</v>
      </c>
      <c r="N1094" s="47" t="s">
        <v>126</v>
      </c>
      <c r="O1094" s="48" t="s">
        <v>2641</v>
      </c>
      <c r="P1094" s="49" t="s">
        <v>2642</v>
      </c>
      <c r="Q1094" s="50"/>
      <c r="R1094" s="44">
        <v>10</v>
      </c>
      <c r="S1094" s="45" t="s">
        <v>129</v>
      </c>
      <c r="T1094" s="50" t="s">
        <v>130</v>
      </c>
      <c r="U1094" s="44">
        <v>911401860884</v>
      </c>
      <c r="V1094" s="44"/>
      <c r="W1094" s="51"/>
      <c r="X1094" s="52">
        <v>9405119090</v>
      </c>
      <c r="Y1094" s="55" t="s">
        <v>132</v>
      </c>
      <c r="Z1094" s="55" t="s">
        <v>132</v>
      </c>
      <c r="AA1094" s="45" t="s">
        <v>132</v>
      </c>
      <c r="AB1094" s="48"/>
      <c r="AC1094" s="48" t="s">
        <v>4054</v>
      </c>
      <c r="AD1094" s="54" t="s">
        <v>3590</v>
      </c>
      <c r="AE1094" s="13" t="s">
        <v>132</v>
      </c>
      <c r="AF1094" s="13" t="s">
        <v>132</v>
      </c>
      <c r="AG1094" s="13" t="s">
        <v>132</v>
      </c>
      <c r="AH1094" s="13" t="s">
        <v>132</v>
      </c>
      <c r="AI1094" s="13" t="s">
        <v>132</v>
      </c>
      <c r="AJ1094" s="13" t="s">
        <v>132</v>
      </c>
      <c r="AK1094" s="13" t="s">
        <v>132</v>
      </c>
      <c r="AL1094" s="13" t="s">
        <v>132</v>
      </c>
      <c r="AM1094" s="13" t="s">
        <v>132</v>
      </c>
      <c r="AN1094" s="21" t="s">
        <v>132</v>
      </c>
      <c r="AO1094" s="13" t="s">
        <v>132</v>
      </c>
      <c r="AP1094" s="13" t="s">
        <v>132</v>
      </c>
      <c r="AQ1094" s="13" t="s">
        <v>132</v>
      </c>
      <c r="AR1094" s="13" t="s">
        <v>132</v>
      </c>
      <c r="AS1094" s="13" t="s">
        <v>132</v>
      </c>
      <c r="AT1094" s="13" t="s">
        <v>65114</v>
      </c>
      <c r="AU1094" s="13" t="s">
        <v>65115</v>
      </c>
      <c r="AV1094" s="13" t="s">
        <v>65116</v>
      </c>
      <c r="AW1094" s="21" t="s">
        <v>132</v>
      </c>
      <c r="AX1094" s="13" t="s">
        <v>1196</v>
      </c>
      <c r="AY1094" s="13" t="s">
        <v>2862</v>
      </c>
      <c r="AZ1094" s="13" t="s">
        <v>132</v>
      </c>
      <c r="BA1094" s="13" t="s">
        <v>132</v>
      </c>
      <c r="BB1094" s="13" t="s">
        <v>132</v>
      </c>
      <c r="BC1094" s="13" t="s">
        <v>132</v>
      </c>
      <c r="BD1094" s="13" t="s">
        <v>132</v>
      </c>
      <c r="BE1094" s="13" t="s">
        <v>132</v>
      </c>
      <c r="BF1094" s="13" t="s">
        <v>132</v>
      </c>
      <c r="BG1094" s="13" t="s">
        <v>132</v>
      </c>
      <c r="BH1094" s="13" t="s">
        <v>132</v>
      </c>
      <c r="BI1094" s="13" t="s">
        <v>132</v>
      </c>
      <c r="BJ1094" s="13" t="s">
        <v>132</v>
      </c>
      <c r="BK1094" s="13" t="s">
        <v>132</v>
      </c>
      <c r="BL1094" s="13" t="s">
        <v>3674</v>
      </c>
      <c r="BM1094" s="73" t="str">
        <f>IFERROR(_xlfn.LET(
_xlpm.linkTarget,IFERROR(
VLOOKUP(TEXT(B1094,0),Hyperlinks!A:E,2,FALSE),
VLOOKUP(TEXT(K1094,0),Hyperlinks!K:M,2,FALSE)
),
IF(_xlpm.linkTarget="","/",HYPERLINK(_xlpm.linkTarget,"Link"))
),"/")</f>
        <v>Link</v>
      </c>
      <c r="BN1094" s="73" t="str">
        <f>_xlfn.LET(
    _xlpm.linkTarget, IFERROR(
        VLOOKUP(TEXT(B1094, 0), hyperlinks2[], 3, FALSE),
        ""
    ),
    IF(_xlpm.linkTarget = "", "/", HYPERLINK(_xlpm.linkTarget, "Link"))
)</f>
        <v>Link</v>
      </c>
      <c r="BO1094" s="73" t="str">
        <f>IFERROR(_xlfn.LET(
_xlpm.linkTarget,IFERROR(
VLOOKUP(TEXT(B1094,0),Hyperlinks!A:E,4,FALSE),
VLOOKUP(TEXT(K1094,0),Hyperlinks!K:M,3,FALSE)
),
IF(_xlpm.linkTarget="","/",HYPERLINK(_xlpm.linkTarget,"Link"))
),"/")</f>
        <v>Link</v>
      </c>
      <c r="BP1094" s="73"/>
    </row>
    <row r="1095" spans="1:68" s="43" customFormat="1" ht="14.4">
      <c r="A1095" s="9">
        <v>8720169752153</v>
      </c>
      <c r="B1095" s="9">
        <v>911401807887</v>
      </c>
      <c r="C1095" s="688">
        <v>872016975215399</v>
      </c>
      <c r="D1095" s="73" t="str">
        <f>IFERROR(_xlfn.LET(
_xlpm.linkTarget,IFERROR(
VLOOKUP(TEXT(B1095,0),Hyperlinks!A:E,2,FALSE),
VLOOKUP(TEXT(K1095,0),Hyperlinks!K:M,2,FALSE)
),
IF(_xlpm.linkTarget="","/",HYPERLINK(_xlpm.linkTarget,"Link"))
),"/")</f>
        <v>Link</v>
      </c>
      <c r="E1095" s="12">
        <v>75215399</v>
      </c>
      <c r="F1095" s="704" t="s">
        <v>3591</v>
      </c>
      <c r="G1095" s="12" t="s">
        <v>2596</v>
      </c>
      <c r="H1095" s="12" t="s">
        <v>2640</v>
      </c>
      <c r="I1095" s="45"/>
      <c r="J1095" s="12" t="s">
        <v>123</v>
      </c>
      <c r="K1095" s="12" t="s">
        <v>3374</v>
      </c>
      <c r="L1095" s="12" t="s">
        <v>125</v>
      </c>
      <c r="M1095" s="70">
        <v>106</v>
      </c>
      <c r="N1095" s="16" t="s">
        <v>126</v>
      </c>
      <c r="O1095" s="48" t="s">
        <v>2641</v>
      </c>
      <c r="P1095" s="14" t="s">
        <v>2642</v>
      </c>
      <c r="Q1095" s="17"/>
      <c r="R1095" s="9">
        <v>10</v>
      </c>
      <c r="S1095" s="12" t="s">
        <v>129</v>
      </c>
      <c r="T1095" s="17" t="s">
        <v>130</v>
      </c>
      <c r="U1095" s="678">
        <v>911401860984</v>
      </c>
      <c r="V1095" s="44"/>
      <c r="W1095" s="11"/>
      <c r="X1095" s="25">
        <v>9405990090</v>
      </c>
      <c r="Y1095" s="18" t="s">
        <v>132</v>
      </c>
      <c r="Z1095" s="18" t="s">
        <v>132</v>
      </c>
      <c r="AA1095" s="12" t="s">
        <v>132</v>
      </c>
      <c r="AB1095" s="48"/>
      <c r="AC1095" s="48" t="s">
        <v>4054</v>
      </c>
      <c r="AD1095" s="54" t="s">
        <v>3592</v>
      </c>
      <c r="AE1095" s="13" t="s">
        <v>132</v>
      </c>
      <c r="AF1095" s="13" t="s">
        <v>132</v>
      </c>
      <c r="AG1095" s="13" t="s">
        <v>132</v>
      </c>
      <c r="AH1095" s="13" t="s">
        <v>132</v>
      </c>
      <c r="AI1095" s="13" t="s">
        <v>132</v>
      </c>
      <c r="AJ1095" s="13" t="s">
        <v>132</v>
      </c>
      <c r="AK1095" s="13" t="s">
        <v>132</v>
      </c>
      <c r="AL1095" s="13" t="s">
        <v>132</v>
      </c>
      <c r="AM1095" s="13" t="s">
        <v>132</v>
      </c>
      <c r="AN1095" s="21" t="s">
        <v>132</v>
      </c>
      <c r="AO1095" s="13" t="s">
        <v>132</v>
      </c>
      <c r="AP1095" s="13" t="s">
        <v>132</v>
      </c>
      <c r="AQ1095" s="13" t="s">
        <v>132</v>
      </c>
      <c r="AR1095" s="13" t="s">
        <v>132</v>
      </c>
      <c r="AS1095" s="13" t="s">
        <v>132</v>
      </c>
      <c r="AT1095" s="13" t="s">
        <v>65117</v>
      </c>
      <c r="AU1095" s="13" t="s">
        <v>65118</v>
      </c>
      <c r="AV1095" s="13" t="s">
        <v>65116</v>
      </c>
      <c r="AW1095" s="21" t="s">
        <v>132</v>
      </c>
      <c r="AX1095" s="13" t="s">
        <v>2705</v>
      </c>
      <c r="AY1095" s="13" t="s">
        <v>65119</v>
      </c>
      <c r="AZ1095" s="13" t="s">
        <v>132</v>
      </c>
      <c r="BA1095" s="13" t="s">
        <v>132</v>
      </c>
      <c r="BB1095" s="13" t="s">
        <v>132</v>
      </c>
      <c r="BC1095" s="13" t="s">
        <v>132</v>
      </c>
      <c r="BD1095" s="13" t="s">
        <v>132</v>
      </c>
      <c r="BE1095" s="13" t="s">
        <v>132</v>
      </c>
      <c r="BF1095" s="13" t="s">
        <v>132</v>
      </c>
      <c r="BG1095" s="13" t="s">
        <v>132</v>
      </c>
      <c r="BH1095" s="13" t="s">
        <v>132</v>
      </c>
      <c r="BI1095" s="13" t="s">
        <v>132</v>
      </c>
      <c r="BJ1095" s="13" t="s">
        <v>132</v>
      </c>
      <c r="BK1095" s="13" t="s">
        <v>132</v>
      </c>
      <c r="BL1095" s="13" t="s">
        <v>3674</v>
      </c>
      <c r="BM1095" s="73" t="str">
        <f>IFERROR(_xlfn.LET(
_xlpm.linkTarget,IFERROR(
VLOOKUP(TEXT(B1095,0),Hyperlinks!A:E,2,FALSE),
VLOOKUP(TEXT(K1095,0),Hyperlinks!K:M,2,FALSE)
),
IF(_xlpm.linkTarget="","/",HYPERLINK(_xlpm.linkTarget,"Link"))
),"/")</f>
        <v>Link</v>
      </c>
      <c r="BN1095" s="73" t="str">
        <f>_xlfn.LET(
    _xlpm.linkTarget, IFERROR(
        VLOOKUP(TEXT(B1095, 0), hyperlinks2[], 3, FALSE),
        ""
    ),
    IF(_xlpm.linkTarget = "", "/", HYPERLINK(_xlpm.linkTarget, "Link"))
)</f>
        <v>Link</v>
      </c>
      <c r="BO1095" s="73" t="str">
        <f>IFERROR(_xlfn.LET(
_xlpm.linkTarget,IFERROR(
VLOOKUP(TEXT(B1095,0),Hyperlinks!A:E,4,FALSE),
VLOOKUP(TEXT(K1095,0),Hyperlinks!K:M,3,FALSE)
),
IF(_xlpm.linkTarget="","/",HYPERLINK(_xlpm.linkTarget,"Link"))
),"/")</f>
        <v>Link</v>
      </c>
      <c r="BP1095" s="73"/>
    </row>
    <row r="1096" spans="1:68" s="43" customFormat="1" ht="14.4">
      <c r="A1096" s="44">
        <v>8720169752160</v>
      </c>
      <c r="B1096" s="44">
        <v>911401807987</v>
      </c>
      <c r="C1096" s="676">
        <v>872016975216099</v>
      </c>
      <c r="D1096" s="73" t="str">
        <f>IFERROR(_xlfn.LET(
_xlpm.linkTarget,IFERROR(
VLOOKUP(TEXT(B1096,0),Hyperlinks!A:E,2,FALSE),
VLOOKUP(TEXT(K1096,0),Hyperlinks!K:M,2,FALSE)
),
IF(_xlpm.linkTarget="","/",HYPERLINK(_xlpm.linkTarget,"Link"))
),"/")</f>
        <v>Link</v>
      </c>
      <c r="E1096" s="45">
        <v>75216099</v>
      </c>
      <c r="F1096" s="703" t="s">
        <v>3593</v>
      </c>
      <c r="G1096" s="45" t="s">
        <v>2596</v>
      </c>
      <c r="H1096" s="45" t="s">
        <v>2640</v>
      </c>
      <c r="I1096" s="45"/>
      <c r="J1096" s="45" t="s">
        <v>123</v>
      </c>
      <c r="K1096" s="45" t="s">
        <v>3374</v>
      </c>
      <c r="L1096" s="45" t="s">
        <v>125</v>
      </c>
      <c r="M1096" s="69">
        <v>121</v>
      </c>
      <c r="N1096" s="47" t="s">
        <v>126</v>
      </c>
      <c r="O1096" s="48" t="s">
        <v>2641</v>
      </c>
      <c r="P1096" s="49" t="s">
        <v>2642</v>
      </c>
      <c r="Q1096" s="50"/>
      <c r="R1096" s="44">
        <v>10</v>
      </c>
      <c r="S1096" s="45" t="s">
        <v>129</v>
      </c>
      <c r="T1096" s="50" t="s">
        <v>130</v>
      </c>
      <c r="U1096" s="44">
        <v>911401861084</v>
      </c>
      <c r="V1096" s="44"/>
      <c r="W1096" s="51"/>
      <c r="X1096" s="52">
        <v>9405119090</v>
      </c>
      <c r="Y1096" s="55" t="s">
        <v>132</v>
      </c>
      <c r="Z1096" s="55" t="s">
        <v>132</v>
      </c>
      <c r="AA1096" s="45" t="s">
        <v>132</v>
      </c>
      <c r="AB1096" s="48"/>
      <c r="AC1096" s="48" t="s">
        <v>4054</v>
      </c>
      <c r="AD1096" s="54" t="s">
        <v>3594</v>
      </c>
      <c r="AE1096" s="13" t="s">
        <v>132</v>
      </c>
      <c r="AF1096" s="13" t="s">
        <v>132</v>
      </c>
      <c r="AG1096" s="13" t="s">
        <v>132</v>
      </c>
      <c r="AH1096" s="13" t="s">
        <v>132</v>
      </c>
      <c r="AI1096" s="13" t="s">
        <v>132</v>
      </c>
      <c r="AJ1096" s="13" t="s">
        <v>132</v>
      </c>
      <c r="AK1096" s="13" t="s">
        <v>132</v>
      </c>
      <c r="AL1096" s="13" t="s">
        <v>132</v>
      </c>
      <c r="AM1096" s="13" t="s">
        <v>132</v>
      </c>
      <c r="AN1096" s="21" t="s">
        <v>132</v>
      </c>
      <c r="AO1096" s="13" t="s">
        <v>132</v>
      </c>
      <c r="AP1096" s="13" t="s">
        <v>132</v>
      </c>
      <c r="AQ1096" s="13" t="s">
        <v>132</v>
      </c>
      <c r="AR1096" s="13" t="s">
        <v>132</v>
      </c>
      <c r="AS1096" s="13" t="s">
        <v>132</v>
      </c>
      <c r="AT1096" s="13" t="s">
        <v>65120</v>
      </c>
      <c r="AU1096" s="13" t="s">
        <v>3170</v>
      </c>
      <c r="AV1096" s="13" t="s">
        <v>65116</v>
      </c>
      <c r="AW1096" s="21" t="s">
        <v>132</v>
      </c>
      <c r="AX1096" s="13" t="s">
        <v>3595</v>
      </c>
      <c r="AY1096" s="13" t="s">
        <v>3596</v>
      </c>
      <c r="AZ1096" s="13" t="s">
        <v>132</v>
      </c>
      <c r="BA1096" s="13" t="s">
        <v>132</v>
      </c>
      <c r="BB1096" s="13" t="s">
        <v>132</v>
      </c>
      <c r="BC1096" s="13" t="s">
        <v>132</v>
      </c>
      <c r="BD1096" s="13" t="s">
        <v>132</v>
      </c>
      <c r="BE1096" s="13" t="s">
        <v>132</v>
      </c>
      <c r="BF1096" s="13" t="s">
        <v>132</v>
      </c>
      <c r="BG1096" s="13" t="s">
        <v>132</v>
      </c>
      <c r="BH1096" s="13" t="s">
        <v>132</v>
      </c>
      <c r="BI1096" s="13" t="s">
        <v>132</v>
      </c>
      <c r="BJ1096" s="13" t="s">
        <v>132</v>
      </c>
      <c r="BK1096" s="13" t="s">
        <v>132</v>
      </c>
      <c r="BL1096" s="13" t="s">
        <v>3674</v>
      </c>
      <c r="BM1096" s="73" t="str">
        <f>IFERROR(_xlfn.LET(
_xlpm.linkTarget,IFERROR(
VLOOKUP(TEXT(B1096,0),Hyperlinks!A:E,2,FALSE),
VLOOKUP(TEXT(K1096,0),Hyperlinks!K:M,2,FALSE)
),
IF(_xlpm.linkTarget="","/",HYPERLINK(_xlpm.linkTarget,"Link"))
),"/")</f>
        <v>Link</v>
      </c>
      <c r="BN1096" s="73" t="str">
        <f>_xlfn.LET(
    _xlpm.linkTarget, IFERROR(
        VLOOKUP(TEXT(B1096, 0), hyperlinks2[], 3, FALSE),
        ""
    ),
    IF(_xlpm.linkTarget = "", "/", HYPERLINK(_xlpm.linkTarget, "Link"))
)</f>
        <v>Link</v>
      </c>
      <c r="BO1096" s="73" t="str">
        <f>IFERROR(_xlfn.LET(
_xlpm.linkTarget,IFERROR(
VLOOKUP(TEXT(B1096,0),Hyperlinks!A:E,4,FALSE),
VLOOKUP(TEXT(K1096,0),Hyperlinks!K:M,3,FALSE)
),
IF(_xlpm.linkTarget="","/",HYPERLINK(_xlpm.linkTarget,"Link"))
),"/")</f>
        <v>Link</v>
      </c>
      <c r="BP1096" s="73"/>
    </row>
    <row r="1097" spans="1:68" s="43" customFormat="1" ht="14.4">
      <c r="A1097" s="44">
        <v>8720169752474</v>
      </c>
      <c r="B1097" s="44">
        <v>911401809187</v>
      </c>
      <c r="C1097" s="676">
        <v>872016975247499</v>
      </c>
      <c r="D1097" s="73" t="str">
        <f>IFERROR(_xlfn.LET(
_xlpm.linkTarget,IFERROR(
VLOOKUP(TEXT(B1097,0),Hyperlinks!A:E,2,FALSE),
VLOOKUP(TEXT(K1097,0),Hyperlinks!K:M,2,FALSE)
),
IF(_xlpm.linkTarget="","/",HYPERLINK(_xlpm.linkTarget,"Link"))
),"/")</f>
        <v>Link</v>
      </c>
      <c r="E1097" s="45">
        <v>75247499</v>
      </c>
      <c r="F1097" s="703" t="s">
        <v>3597</v>
      </c>
      <c r="G1097" s="45" t="s">
        <v>2596</v>
      </c>
      <c r="H1097" s="45" t="s">
        <v>2640</v>
      </c>
      <c r="I1097" s="45"/>
      <c r="J1097" s="45" t="s">
        <v>123</v>
      </c>
      <c r="K1097" s="45" t="s">
        <v>3374</v>
      </c>
      <c r="L1097" s="45" t="s">
        <v>125</v>
      </c>
      <c r="M1097" s="69">
        <v>9.15</v>
      </c>
      <c r="N1097" s="47" t="s">
        <v>126</v>
      </c>
      <c r="O1097" s="48" t="s">
        <v>2641</v>
      </c>
      <c r="P1097" s="49" t="s">
        <v>2642</v>
      </c>
      <c r="Q1097" s="50"/>
      <c r="R1097" s="44">
        <v>40</v>
      </c>
      <c r="S1097" s="45" t="s">
        <v>129</v>
      </c>
      <c r="T1097" s="50" t="s">
        <v>130</v>
      </c>
      <c r="U1097" s="44">
        <v>911401892680</v>
      </c>
      <c r="V1097" s="44"/>
      <c r="W1097" s="51"/>
      <c r="X1097" s="52">
        <v>9405990090</v>
      </c>
      <c r="Y1097" s="55" t="s">
        <v>132</v>
      </c>
      <c r="Z1097" s="55" t="s">
        <v>132</v>
      </c>
      <c r="AA1097" s="45" t="s">
        <v>132</v>
      </c>
      <c r="AB1097" s="48"/>
      <c r="AC1097" s="48" t="s">
        <v>4054</v>
      </c>
      <c r="AD1097" s="54" t="s">
        <v>3598</v>
      </c>
      <c r="AE1097" s="13" t="s">
        <v>132</v>
      </c>
      <c r="AF1097" s="13" t="s">
        <v>132</v>
      </c>
      <c r="AG1097" s="13" t="s">
        <v>132</v>
      </c>
      <c r="AH1097" s="13" t="s">
        <v>132</v>
      </c>
      <c r="AI1097" s="13" t="s">
        <v>132</v>
      </c>
      <c r="AJ1097" s="13" t="s">
        <v>132</v>
      </c>
      <c r="AK1097" s="13" t="s">
        <v>132</v>
      </c>
      <c r="AL1097" s="13" t="s">
        <v>132</v>
      </c>
      <c r="AM1097" s="13" t="s">
        <v>132</v>
      </c>
      <c r="AN1097" s="21" t="s">
        <v>132</v>
      </c>
      <c r="AO1097" s="13" t="s">
        <v>132</v>
      </c>
      <c r="AP1097" s="13" t="s">
        <v>132</v>
      </c>
      <c r="AQ1097" s="13" t="s">
        <v>132</v>
      </c>
      <c r="AR1097" s="13" t="s">
        <v>132</v>
      </c>
      <c r="AS1097" s="13" t="s">
        <v>132</v>
      </c>
      <c r="AT1097" s="13" t="s">
        <v>65081</v>
      </c>
      <c r="AU1097" s="13" t="s">
        <v>704</v>
      </c>
      <c r="AV1097" s="13" t="s">
        <v>160</v>
      </c>
      <c r="AW1097" s="21" t="s">
        <v>132</v>
      </c>
      <c r="AX1097" s="13" t="s">
        <v>895</v>
      </c>
      <c r="AY1097" s="13" t="s">
        <v>895</v>
      </c>
      <c r="AZ1097" s="13" t="s">
        <v>132</v>
      </c>
      <c r="BA1097" s="13" t="s">
        <v>132</v>
      </c>
      <c r="BB1097" s="13" t="s">
        <v>132</v>
      </c>
      <c r="BC1097" s="13" t="s">
        <v>132</v>
      </c>
      <c r="BD1097" s="13" t="s">
        <v>132</v>
      </c>
      <c r="BE1097" s="13" t="s">
        <v>132</v>
      </c>
      <c r="BF1097" s="13" t="s">
        <v>132</v>
      </c>
      <c r="BG1097" s="13" t="s">
        <v>132</v>
      </c>
      <c r="BH1097" s="13" t="s">
        <v>132</v>
      </c>
      <c r="BI1097" s="13" t="s">
        <v>132</v>
      </c>
      <c r="BJ1097" s="13" t="s">
        <v>132</v>
      </c>
      <c r="BK1097" s="13" t="s">
        <v>132</v>
      </c>
      <c r="BL1097" s="13" t="s">
        <v>3674</v>
      </c>
      <c r="BM1097" s="73" t="str">
        <f>IFERROR(_xlfn.LET(
_xlpm.linkTarget,IFERROR(
VLOOKUP(TEXT(B1097,0),Hyperlinks!A:E,2,FALSE),
VLOOKUP(TEXT(K1097,0),Hyperlinks!K:M,2,FALSE)
),
IF(_xlpm.linkTarget="","/",HYPERLINK(_xlpm.linkTarget,"Link"))
),"/")</f>
        <v>Link</v>
      </c>
      <c r="BN1097" s="73" t="str">
        <f>_xlfn.LET(
    _xlpm.linkTarget, IFERROR(
        VLOOKUP(TEXT(B1097, 0), hyperlinks2[], 3, FALSE),
        ""
    ),
    IF(_xlpm.linkTarget = "", "/", HYPERLINK(_xlpm.linkTarget, "Link"))
)</f>
        <v>Link</v>
      </c>
      <c r="BO1097" s="73"/>
      <c r="BP1097" s="73"/>
    </row>
    <row r="1098" spans="1:68" s="43" customFormat="1" ht="14.4">
      <c r="A1098" s="44">
        <v>8720169752481</v>
      </c>
      <c r="B1098" s="44">
        <v>911401809287</v>
      </c>
      <c r="C1098" s="676">
        <v>872016975248199</v>
      </c>
      <c r="D1098" s="73" t="str">
        <f>IFERROR(_xlfn.LET(
_xlpm.linkTarget,IFERROR(
VLOOKUP(TEXT(B1098,0),Hyperlinks!A:E,2,FALSE),
VLOOKUP(TEXT(K1098,0),Hyperlinks!K:M,2,FALSE)
),
IF(_xlpm.linkTarget="","/",HYPERLINK(_xlpm.linkTarget,"Link"))
),"/")</f>
        <v>Link</v>
      </c>
      <c r="E1098" s="45">
        <v>75248199</v>
      </c>
      <c r="F1098" s="703" t="s">
        <v>3599</v>
      </c>
      <c r="G1098" s="45" t="s">
        <v>2596</v>
      </c>
      <c r="H1098" s="45" t="s">
        <v>2640</v>
      </c>
      <c r="I1098" s="45"/>
      <c r="J1098" s="45" t="s">
        <v>123</v>
      </c>
      <c r="K1098" s="45" t="s">
        <v>3374</v>
      </c>
      <c r="L1098" s="45" t="s">
        <v>125</v>
      </c>
      <c r="M1098" s="69">
        <v>15.9</v>
      </c>
      <c r="N1098" s="47" t="s">
        <v>126</v>
      </c>
      <c r="O1098" s="48" t="s">
        <v>2641</v>
      </c>
      <c r="P1098" s="49" t="s">
        <v>2642</v>
      </c>
      <c r="Q1098" s="50"/>
      <c r="R1098" s="44">
        <v>10</v>
      </c>
      <c r="S1098" s="45" t="s">
        <v>581</v>
      </c>
      <c r="T1098" s="50" t="s">
        <v>130</v>
      </c>
      <c r="U1098" s="44">
        <v>911401861184</v>
      </c>
      <c r="V1098" s="44"/>
      <c r="W1098" s="51"/>
      <c r="X1098" s="52">
        <v>9405990090</v>
      </c>
      <c r="Y1098" s="55" t="s">
        <v>132</v>
      </c>
      <c r="Z1098" s="55" t="s">
        <v>132</v>
      </c>
      <c r="AA1098" s="45" t="s">
        <v>132</v>
      </c>
      <c r="AB1098" s="48"/>
      <c r="AC1098" s="48" t="s">
        <v>4054</v>
      </c>
      <c r="AD1098" s="54" t="s">
        <v>3600</v>
      </c>
      <c r="AE1098" s="13" t="s">
        <v>132</v>
      </c>
      <c r="AF1098" s="13" t="s">
        <v>132</v>
      </c>
      <c r="AG1098" s="13" t="s">
        <v>132</v>
      </c>
      <c r="AH1098" s="13" t="s">
        <v>132</v>
      </c>
      <c r="AI1098" s="13" t="s">
        <v>132</v>
      </c>
      <c r="AJ1098" s="13" t="s">
        <v>132</v>
      </c>
      <c r="AK1098" s="13" t="s">
        <v>132</v>
      </c>
      <c r="AL1098" s="13" t="s">
        <v>132</v>
      </c>
      <c r="AM1098" s="13" t="s">
        <v>132</v>
      </c>
      <c r="AN1098" s="21" t="s">
        <v>132</v>
      </c>
      <c r="AO1098" s="13" t="s">
        <v>132</v>
      </c>
      <c r="AP1098" s="13" t="s">
        <v>132</v>
      </c>
      <c r="AQ1098" s="13" t="s">
        <v>132</v>
      </c>
      <c r="AR1098" s="13" t="s">
        <v>132</v>
      </c>
      <c r="AS1098" s="13" t="s">
        <v>132</v>
      </c>
      <c r="AT1098" s="13" t="s">
        <v>65121</v>
      </c>
      <c r="AU1098" s="13" t="s">
        <v>3163</v>
      </c>
      <c r="AV1098" s="13" t="s">
        <v>2285</v>
      </c>
      <c r="AW1098" s="21" t="s">
        <v>132</v>
      </c>
      <c r="AX1098" s="13" t="s">
        <v>2111</v>
      </c>
      <c r="AY1098" s="13" t="s">
        <v>350</v>
      </c>
      <c r="AZ1098" s="13" t="s">
        <v>132</v>
      </c>
      <c r="BA1098" s="13" t="s">
        <v>132</v>
      </c>
      <c r="BB1098" s="13" t="s">
        <v>132</v>
      </c>
      <c r="BC1098" s="13" t="s">
        <v>132</v>
      </c>
      <c r="BD1098" s="13" t="s">
        <v>132</v>
      </c>
      <c r="BE1098" s="13" t="s">
        <v>132</v>
      </c>
      <c r="BF1098" s="13" t="s">
        <v>132</v>
      </c>
      <c r="BG1098" s="13" t="s">
        <v>132</v>
      </c>
      <c r="BH1098" s="13" t="s">
        <v>132</v>
      </c>
      <c r="BI1098" s="13" t="s">
        <v>132</v>
      </c>
      <c r="BJ1098" s="13" t="s">
        <v>132</v>
      </c>
      <c r="BK1098" s="13" t="s">
        <v>132</v>
      </c>
      <c r="BL1098" s="13" t="s">
        <v>3674</v>
      </c>
      <c r="BM1098" s="73" t="str">
        <f>IFERROR(_xlfn.LET(
_xlpm.linkTarget,IFERROR(
VLOOKUP(TEXT(B1098,0),Hyperlinks!A:E,2,FALSE),
VLOOKUP(TEXT(K1098,0),Hyperlinks!K:M,2,FALSE)
),
IF(_xlpm.linkTarget="","/",HYPERLINK(_xlpm.linkTarget,"Link"))
),"/")</f>
        <v>Link</v>
      </c>
      <c r="BN1098" s="73" t="str">
        <f>_xlfn.LET(
    _xlpm.linkTarget, IFERROR(
        VLOOKUP(TEXT(B1098, 0), hyperlinks2[], 3, FALSE),
        ""
    ),
    IF(_xlpm.linkTarget = "", "/", HYPERLINK(_xlpm.linkTarget, "Link"))
)</f>
        <v>Link</v>
      </c>
      <c r="BO1098" s="73"/>
      <c r="BP1098" s="73"/>
    </row>
    <row r="1099" spans="1:68" s="43" customFormat="1" ht="14.4">
      <c r="A1099" s="44">
        <v>8720169752498</v>
      </c>
      <c r="B1099" s="44">
        <v>911401809387</v>
      </c>
      <c r="C1099" s="676">
        <v>872016975249899</v>
      </c>
      <c r="D1099" s="73" t="str">
        <f>IFERROR(_xlfn.LET(
_xlpm.linkTarget,IFERROR(
VLOOKUP(TEXT(B1099,0),Hyperlinks!A:E,2,FALSE),
VLOOKUP(TEXT(K1099,0),Hyperlinks!K:M,2,FALSE)
),
IF(_xlpm.linkTarget="","/",HYPERLINK(_xlpm.linkTarget,"Link"))
),"/")</f>
        <v>Link</v>
      </c>
      <c r="E1099" s="45">
        <v>75249899</v>
      </c>
      <c r="F1099" s="703" t="s">
        <v>3601</v>
      </c>
      <c r="G1099" s="45" t="s">
        <v>2596</v>
      </c>
      <c r="H1099" s="45" t="s">
        <v>2640</v>
      </c>
      <c r="I1099" s="45"/>
      <c r="J1099" s="45" t="s">
        <v>123</v>
      </c>
      <c r="K1099" s="45" t="s">
        <v>3374</v>
      </c>
      <c r="L1099" s="45" t="s">
        <v>125</v>
      </c>
      <c r="M1099" s="69">
        <v>125</v>
      </c>
      <c r="N1099" s="47" t="s">
        <v>126</v>
      </c>
      <c r="O1099" s="48" t="s">
        <v>2641</v>
      </c>
      <c r="P1099" s="49" t="s">
        <v>2642</v>
      </c>
      <c r="Q1099" s="50"/>
      <c r="R1099" s="44">
        <v>20</v>
      </c>
      <c r="S1099" s="45" t="s">
        <v>129</v>
      </c>
      <c r="T1099" s="50" t="s">
        <v>130</v>
      </c>
      <c r="U1099" s="44">
        <v>911401861384</v>
      </c>
      <c r="V1099" s="44"/>
      <c r="W1099" s="51"/>
      <c r="X1099" s="52">
        <v>9405990090</v>
      </c>
      <c r="Y1099" s="55" t="s">
        <v>132</v>
      </c>
      <c r="Z1099" s="55" t="s">
        <v>132</v>
      </c>
      <c r="AA1099" s="45" t="s">
        <v>132</v>
      </c>
      <c r="AB1099" s="48"/>
      <c r="AC1099" s="48" t="s">
        <v>4054</v>
      </c>
      <c r="AD1099" s="54" t="s">
        <v>3602</v>
      </c>
      <c r="AE1099" s="13" t="s">
        <v>132</v>
      </c>
      <c r="AF1099" s="13" t="s">
        <v>132</v>
      </c>
      <c r="AG1099" s="13" t="s">
        <v>132</v>
      </c>
      <c r="AH1099" s="13" t="s">
        <v>132</v>
      </c>
      <c r="AI1099" s="13" t="s">
        <v>132</v>
      </c>
      <c r="AJ1099" s="13" t="s">
        <v>132</v>
      </c>
      <c r="AK1099" s="13" t="s">
        <v>132</v>
      </c>
      <c r="AL1099" s="13" t="s">
        <v>132</v>
      </c>
      <c r="AM1099" s="13" t="s">
        <v>132</v>
      </c>
      <c r="AN1099" s="21" t="s">
        <v>132</v>
      </c>
      <c r="AO1099" s="13" t="s">
        <v>132</v>
      </c>
      <c r="AP1099" s="13" t="s">
        <v>132</v>
      </c>
      <c r="AQ1099" s="13" t="s">
        <v>132</v>
      </c>
      <c r="AR1099" s="13" t="s">
        <v>132</v>
      </c>
      <c r="AS1099" s="13" t="s">
        <v>132</v>
      </c>
      <c r="AT1099" s="13" t="s">
        <v>65122</v>
      </c>
      <c r="AU1099" s="13" t="s">
        <v>2934</v>
      </c>
      <c r="AV1099" s="13" t="s">
        <v>962</v>
      </c>
      <c r="AW1099" s="21" t="s">
        <v>132</v>
      </c>
      <c r="AX1099" s="13" t="s">
        <v>3010</v>
      </c>
      <c r="AY1099" s="13" t="s">
        <v>3389</v>
      </c>
      <c r="AZ1099" s="13" t="s">
        <v>132</v>
      </c>
      <c r="BA1099" s="13" t="s">
        <v>132</v>
      </c>
      <c r="BB1099" s="13" t="s">
        <v>132</v>
      </c>
      <c r="BC1099" s="13" t="s">
        <v>132</v>
      </c>
      <c r="BD1099" s="13" t="s">
        <v>132</v>
      </c>
      <c r="BE1099" s="13" t="s">
        <v>132</v>
      </c>
      <c r="BF1099" s="13" t="s">
        <v>132</v>
      </c>
      <c r="BG1099" s="13" t="s">
        <v>132</v>
      </c>
      <c r="BH1099" s="13" t="s">
        <v>132</v>
      </c>
      <c r="BI1099" s="13" t="s">
        <v>132</v>
      </c>
      <c r="BJ1099" s="13" t="s">
        <v>132</v>
      </c>
      <c r="BK1099" s="13" t="s">
        <v>132</v>
      </c>
      <c r="BL1099" s="13" t="s">
        <v>3674</v>
      </c>
      <c r="BM1099" s="73" t="str">
        <f>IFERROR(_xlfn.LET(
_xlpm.linkTarget,IFERROR(
VLOOKUP(TEXT(B1099,0),Hyperlinks!A:E,2,FALSE),
VLOOKUP(TEXT(K1099,0),Hyperlinks!K:M,2,FALSE)
),
IF(_xlpm.linkTarget="","/",HYPERLINK(_xlpm.linkTarget,"Link"))
),"/")</f>
        <v>Link</v>
      </c>
      <c r="BN1099" s="73" t="str">
        <f>_xlfn.LET(
    _xlpm.linkTarget, IFERROR(
        VLOOKUP(TEXT(B1099, 0), hyperlinks2[], 3, FALSE),
        ""
    ),
    IF(_xlpm.linkTarget = "", "/", HYPERLINK(_xlpm.linkTarget, "Link"))
)</f>
        <v>Link</v>
      </c>
      <c r="BO1099" s="73"/>
      <c r="BP1099" s="73"/>
    </row>
    <row r="1100" spans="1:68" s="2" customFormat="1" ht="14.4">
      <c r="A1100" s="44">
        <v>8720169752504</v>
      </c>
      <c r="B1100" s="44">
        <v>911401809487</v>
      </c>
      <c r="C1100" s="676">
        <v>872016975250499</v>
      </c>
      <c r="D1100" s="73" t="str">
        <f>IFERROR(_xlfn.LET(
_xlpm.linkTarget,IFERROR(
VLOOKUP(TEXT(B1100,0),Hyperlinks!A:E,2,FALSE),
VLOOKUP(TEXT(K1100,0),Hyperlinks!K:M,2,FALSE)
),
IF(_xlpm.linkTarget="","/",HYPERLINK(_xlpm.linkTarget,"Link"))
),"/")</f>
        <v>Link</v>
      </c>
      <c r="E1100" s="45">
        <v>75250499</v>
      </c>
      <c r="F1100" s="703" t="s">
        <v>3603</v>
      </c>
      <c r="G1100" s="45" t="s">
        <v>2596</v>
      </c>
      <c r="H1100" s="45" t="s">
        <v>2640</v>
      </c>
      <c r="I1100" s="45"/>
      <c r="J1100" s="45" t="s">
        <v>123</v>
      </c>
      <c r="K1100" s="45" t="s">
        <v>3374</v>
      </c>
      <c r="L1100" s="45" t="s">
        <v>125</v>
      </c>
      <c r="M1100" s="69">
        <v>135</v>
      </c>
      <c r="N1100" s="47" t="s">
        <v>126</v>
      </c>
      <c r="O1100" s="48" t="s">
        <v>2641</v>
      </c>
      <c r="P1100" s="49" t="s">
        <v>2642</v>
      </c>
      <c r="Q1100" s="50"/>
      <c r="R1100" s="44">
        <v>20</v>
      </c>
      <c r="S1100" s="45" t="s">
        <v>129</v>
      </c>
      <c r="T1100" s="50" t="s">
        <v>130</v>
      </c>
      <c r="U1100" s="44">
        <v>911401861284</v>
      </c>
      <c r="V1100" s="44"/>
      <c r="W1100" s="51"/>
      <c r="X1100" s="52">
        <v>9405990090</v>
      </c>
      <c r="Y1100" s="55" t="s">
        <v>132</v>
      </c>
      <c r="Z1100" s="55" t="s">
        <v>132</v>
      </c>
      <c r="AA1100" s="45" t="s">
        <v>132</v>
      </c>
      <c r="AB1100" s="48"/>
      <c r="AC1100" s="48" t="s">
        <v>4054</v>
      </c>
      <c r="AD1100" s="54" t="s">
        <v>3604</v>
      </c>
      <c r="AE1100" s="13" t="s">
        <v>132</v>
      </c>
      <c r="AF1100" s="13" t="s">
        <v>132</v>
      </c>
      <c r="AG1100" s="13" t="s">
        <v>132</v>
      </c>
      <c r="AH1100" s="13" t="s">
        <v>132</v>
      </c>
      <c r="AI1100" s="13" t="s">
        <v>132</v>
      </c>
      <c r="AJ1100" s="13" t="s">
        <v>132</v>
      </c>
      <c r="AK1100" s="13" t="s">
        <v>132</v>
      </c>
      <c r="AL1100" s="13" t="s">
        <v>132</v>
      </c>
      <c r="AM1100" s="13" t="s">
        <v>132</v>
      </c>
      <c r="AN1100" s="21" t="s">
        <v>132</v>
      </c>
      <c r="AO1100" s="13" t="s">
        <v>132</v>
      </c>
      <c r="AP1100" s="13" t="s">
        <v>132</v>
      </c>
      <c r="AQ1100" s="13" t="s">
        <v>132</v>
      </c>
      <c r="AR1100" s="13" t="s">
        <v>132</v>
      </c>
      <c r="AS1100" s="13" t="s">
        <v>132</v>
      </c>
      <c r="AT1100" s="13" t="s">
        <v>65122</v>
      </c>
      <c r="AU1100" s="13" t="s">
        <v>2934</v>
      </c>
      <c r="AV1100" s="13" t="s">
        <v>962</v>
      </c>
      <c r="AW1100" s="21" t="s">
        <v>132</v>
      </c>
      <c r="AX1100" s="13" t="s">
        <v>3010</v>
      </c>
      <c r="AY1100" s="13" t="s">
        <v>3389</v>
      </c>
      <c r="AZ1100" s="13" t="s">
        <v>132</v>
      </c>
      <c r="BA1100" s="13" t="s">
        <v>132</v>
      </c>
      <c r="BB1100" s="13" t="s">
        <v>132</v>
      </c>
      <c r="BC1100" s="13" t="s">
        <v>132</v>
      </c>
      <c r="BD1100" s="13" t="s">
        <v>132</v>
      </c>
      <c r="BE1100" s="13" t="s">
        <v>132</v>
      </c>
      <c r="BF1100" s="13" t="s">
        <v>132</v>
      </c>
      <c r="BG1100" s="13" t="s">
        <v>132</v>
      </c>
      <c r="BH1100" s="13" t="s">
        <v>132</v>
      </c>
      <c r="BI1100" s="13" t="s">
        <v>132</v>
      </c>
      <c r="BJ1100" s="13" t="s">
        <v>132</v>
      </c>
      <c r="BK1100" s="13" t="s">
        <v>132</v>
      </c>
      <c r="BL1100" s="13" t="s">
        <v>3674</v>
      </c>
      <c r="BM1100" s="73" t="str">
        <f>IFERROR(_xlfn.LET(
_xlpm.linkTarget,IFERROR(
VLOOKUP(TEXT(B1100,0),Hyperlinks!A:E,2,FALSE),
VLOOKUP(TEXT(K1100,0),Hyperlinks!K:M,2,FALSE)
),
IF(_xlpm.linkTarget="","/",HYPERLINK(_xlpm.linkTarget,"Link"))
),"/")</f>
        <v>Link</v>
      </c>
      <c r="BN1100" s="73" t="str">
        <f>_xlfn.LET(
    _xlpm.linkTarget, IFERROR(
        VLOOKUP(TEXT(B1100, 0), hyperlinks2[], 3, FALSE),
        ""
    ),
    IF(_xlpm.linkTarget = "", "/", HYPERLINK(_xlpm.linkTarget, "Link"))
)</f>
        <v>Link</v>
      </c>
      <c r="BO1100" s="73"/>
      <c r="BP1100" s="73"/>
    </row>
    <row r="1101" spans="1:68" s="2" customFormat="1" ht="14.4">
      <c r="A1101" s="44">
        <v>8720169752511</v>
      </c>
      <c r="B1101" s="44">
        <v>911401809587</v>
      </c>
      <c r="C1101" s="676">
        <v>872016975251199</v>
      </c>
      <c r="D1101" s="73" t="str">
        <f>IFERROR(_xlfn.LET(
_xlpm.linkTarget,IFERROR(
VLOOKUP(TEXT(B1101,0),Hyperlinks!A:E,2,FALSE),
VLOOKUP(TEXT(K1101,0),Hyperlinks!K:M,2,FALSE)
),
IF(_xlpm.linkTarget="","/",HYPERLINK(_xlpm.linkTarget,"Link"))
),"/")</f>
        <v>Link</v>
      </c>
      <c r="E1101" s="45">
        <v>75251199</v>
      </c>
      <c r="F1101" s="703" t="s">
        <v>3605</v>
      </c>
      <c r="G1101" s="45" t="s">
        <v>2596</v>
      </c>
      <c r="H1101" s="45" t="s">
        <v>2640</v>
      </c>
      <c r="I1101" s="45"/>
      <c r="J1101" s="45" t="s">
        <v>123</v>
      </c>
      <c r="K1101" s="45" t="s">
        <v>3374</v>
      </c>
      <c r="L1101" s="45" t="s">
        <v>125</v>
      </c>
      <c r="M1101" s="69">
        <v>149</v>
      </c>
      <c r="N1101" s="47" t="s">
        <v>126</v>
      </c>
      <c r="O1101" s="48" t="s">
        <v>2641</v>
      </c>
      <c r="P1101" s="49" t="s">
        <v>2642</v>
      </c>
      <c r="Q1101" s="50"/>
      <c r="R1101" s="44">
        <v>20</v>
      </c>
      <c r="S1101" s="45" t="s">
        <v>581</v>
      </c>
      <c r="T1101" s="50" t="s">
        <v>130</v>
      </c>
      <c r="U1101" s="44"/>
      <c r="V1101" s="44"/>
      <c r="W1101" s="51"/>
      <c r="X1101" s="52">
        <v>9405990090</v>
      </c>
      <c r="Y1101" s="55" t="s">
        <v>132</v>
      </c>
      <c r="Z1101" s="55" t="s">
        <v>132</v>
      </c>
      <c r="AA1101" s="45" t="s">
        <v>132</v>
      </c>
      <c r="AB1101" s="48"/>
      <c r="AC1101" s="48" t="s">
        <v>4054</v>
      </c>
      <c r="AD1101" s="54" t="s">
        <v>3606</v>
      </c>
      <c r="AE1101" s="13" t="s">
        <v>132</v>
      </c>
      <c r="AF1101" s="13" t="s">
        <v>132</v>
      </c>
      <c r="AG1101" s="13" t="s">
        <v>132</v>
      </c>
      <c r="AH1101" s="13" t="s">
        <v>132</v>
      </c>
      <c r="AI1101" s="13" t="s">
        <v>132</v>
      </c>
      <c r="AJ1101" s="13" t="s">
        <v>132</v>
      </c>
      <c r="AK1101" s="13" t="s">
        <v>132</v>
      </c>
      <c r="AL1101" s="13" t="s">
        <v>132</v>
      </c>
      <c r="AM1101" s="13" t="s">
        <v>132</v>
      </c>
      <c r="AN1101" s="21" t="s">
        <v>132</v>
      </c>
      <c r="AO1101" s="13" t="s">
        <v>132</v>
      </c>
      <c r="AP1101" s="13" t="s">
        <v>132</v>
      </c>
      <c r="AQ1101" s="13" t="s">
        <v>132</v>
      </c>
      <c r="AR1101" s="13" t="s">
        <v>132</v>
      </c>
      <c r="AS1101" s="13" t="s">
        <v>132</v>
      </c>
      <c r="AT1101" s="13" t="s">
        <v>65122</v>
      </c>
      <c r="AU1101" s="13" t="s">
        <v>2934</v>
      </c>
      <c r="AV1101" s="13" t="s">
        <v>962</v>
      </c>
      <c r="AW1101" s="21" t="s">
        <v>132</v>
      </c>
      <c r="AX1101" s="13" t="s">
        <v>2291</v>
      </c>
      <c r="AY1101" s="13" t="s">
        <v>350</v>
      </c>
      <c r="AZ1101" s="13" t="s">
        <v>132</v>
      </c>
      <c r="BA1101" s="13" t="s">
        <v>132</v>
      </c>
      <c r="BB1101" s="13" t="s">
        <v>132</v>
      </c>
      <c r="BC1101" s="13" t="s">
        <v>132</v>
      </c>
      <c r="BD1101" s="13" t="s">
        <v>132</v>
      </c>
      <c r="BE1101" s="13" t="s">
        <v>132</v>
      </c>
      <c r="BF1101" s="13" t="s">
        <v>132</v>
      </c>
      <c r="BG1101" s="13" t="s">
        <v>132</v>
      </c>
      <c r="BH1101" s="13" t="s">
        <v>132</v>
      </c>
      <c r="BI1101" s="13" t="s">
        <v>132</v>
      </c>
      <c r="BJ1101" s="13" t="s">
        <v>132</v>
      </c>
      <c r="BK1101" s="13" t="s">
        <v>132</v>
      </c>
      <c r="BL1101" s="13" t="s">
        <v>3674</v>
      </c>
      <c r="BM1101" s="73" t="str">
        <f>IFERROR(_xlfn.LET(
_xlpm.linkTarget,IFERROR(
VLOOKUP(TEXT(B1101,0),Hyperlinks!A:E,2,FALSE),
VLOOKUP(TEXT(K1101,0),Hyperlinks!K:M,2,FALSE)
),
IF(_xlpm.linkTarget="","/",HYPERLINK(_xlpm.linkTarget,"Link"))
),"/")</f>
        <v>Link</v>
      </c>
      <c r="BN1101" s="73" t="str">
        <f>_xlfn.LET(
    _xlpm.linkTarget, IFERROR(
        VLOOKUP(TEXT(B1101, 0), hyperlinks2[], 3, FALSE),
        ""
    ),
    IF(_xlpm.linkTarget = "", "/", HYPERLINK(_xlpm.linkTarget, "Link"))
)</f>
        <v>Link</v>
      </c>
      <c r="BO1101" s="73"/>
      <c r="BP1101" s="73"/>
    </row>
    <row r="1102" spans="1:68" s="2" customFormat="1" ht="14.4">
      <c r="A1102" s="9">
        <v>8718699799281</v>
      </c>
      <c r="B1102" s="9">
        <v>912401483525</v>
      </c>
      <c r="C1102" s="676">
        <v>871869979928100</v>
      </c>
      <c r="D1102" s="73" t="str">
        <f>IFERROR(_xlfn.LET(
_xlpm.linkTarget,IFERROR(
VLOOKUP(TEXT(B1102,0),Hyperlinks!A:E,2,FALSE),
VLOOKUP(TEXT(K1102,0),Hyperlinks!K:M,2,FALSE)
),
IF(_xlpm.linkTarget="","/",HYPERLINK(_xlpm.linkTarget,"Link"))
),"/")</f>
        <v>Link</v>
      </c>
      <c r="E1102" s="12">
        <v>79928100</v>
      </c>
      <c r="F1102" s="704" t="s">
        <v>3607</v>
      </c>
      <c r="G1102" s="12" t="s">
        <v>2596</v>
      </c>
      <c r="H1102" s="12" t="s">
        <v>2640</v>
      </c>
      <c r="I1102" s="45"/>
      <c r="J1102" s="12" t="s">
        <v>123</v>
      </c>
      <c r="K1102" s="12" t="s">
        <v>3374</v>
      </c>
      <c r="L1102" s="12" t="s">
        <v>125</v>
      </c>
      <c r="M1102" s="16">
        <v>706</v>
      </c>
      <c r="N1102" s="16" t="s">
        <v>126</v>
      </c>
      <c r="O1102" s="48" t="s">
        <v>2641</v>
      </c>
      <c r="P1102" s="49" t="s">
        <v>2642</v>
      </c>
      <c r="Q1102" s="50"/>
      <c r="R1102" s="9">
        <v>50</v>
      </c>
      <c r="S1102" s="12" t="s">
        <v>581</v>
      </c>
      <c r="T1102" s="50" t="s">
        <v>130</v>
      </c>
      <c r="U1102" s="44"/>
      <c r="V1102" s="44"/>
      <c r="W1102" s="51" t="s">
        <v>3608</v>
      </c>
      <c r="X1102" s="25">
        <v>9405990090</v>
      </c>
      <c r="Y1102" s="18" t="s">
        <v>132</v>
      </c>
      <c r="Z1102" s="18" t="s">
        <v>132</v>
      </c>
      <c r="AA1102" s="12" t="s">
        <v>132</v>
      </c>
      <c r="AB1102" s="48"/>
      <c r="AC1102" s="48" t="s">
        <v>4054</v>
      </c>
      <c r="AD1102" s="54" t="s">
        <v>3609</v>
      </c>
      <c r="AE1102" s="13" t="s">
        <v>132</v>
      </c>
      <c r="AF1102" s="13" t="s">
        <v>132</v>
      </c>
      <c r="AG1102" s="13" t="s">
        <v>132</v>
      </c>
      <c r="AH1102" s="13" t="s">
        <v>132</v>
      </c>
      <c r="AI1102" s="13" t="s">
        <v>132</v>
      </c>
      <c r="AJ1102" s="13" t="s">
        <v>132</v>
      </c>
      <c r="AK1102" s="13" t="s">
        <v>132</v>
      </c>
      <c r="AL1102" s="13" t="s">
        <v>132</v>
      </c>
      <c r="AM1102" s="13" t="s">
        <v>132</v>
      </c>
      <c r="AN1102" s="21" t="s">
        <v>132</v>
      </c>
      <c r="AO1102" s="13" t="s">
        <v>132</v>
      </c>
      <c r="AP1102" s="13" t="s">
        <v>132</v>
      </c>
      <c r="AQ1102" s="13" t="s">
        <v>132</v>
      </c>
      <c r="AR1102" s="13" t="s">
        <v>132</v>
      </c>
      <c r="AS1102" s="13" t="s">
        <v>132</v>
      </c>
      <c r="AT1102" s="13" t="s">
        <v>65084</v>
      </c>
      <c r="AU1102" s="13" t="s">
        <v>3963</v>
      </c>
      <c r="AV1102" s="13" t="s">
        <v>638</v>
      </c>
      <c r="AW1102" s="21" t="s">
        <v>132</v>
      </c>
      <c r="AX1102" s="13" t="s">
        <v>1000</v>
      </c>
      <c r="AY1102" s="13" t="s">
        <v>3186</v>
      </c>
      <c r="AZ1102" s="13" t="s">
        <v>132</v>
      </c>
      <c r="BA1102" s="13" t="s">
        <v>132</v>
      </c>
      <c r="BB1102" s="13" t="s">
        <v>132</v>
      </c>
      <c r="BC1102" s="13" t="s">
        <v>132</v>
      </c>
      <c r="BD1102" s="13" t="s">
        <v>132</v>
      </c>
      <c r="BE1102" s="13" t="s">
        <v>132</v>
      </c>
      <c r="BF1102" s="13" t="s">
        <v>132</v>
      </c>
      <c r="BG1102" s="13" t="s">
        <v>132</v>
      </c>
      <c r="BH1102" s="13" t="s">
        <v>132</v>
      </c>
      <c r="BI1102" s="13" t="s">
        <v>132</v>
      </c>
      <c r="BJ1102" s="13" t="s">
        <v>132</v>
      </c>
      <c r="BK1102" s="13" t="s">
        <v>132</v>
      </c>
      <c r="BL1102" s="13" t="s">
        <v>132</v>
      </c>
      <c r="BM1102" s="73" t="str">
        <f>IFERROR(_xlfn.LET(
_xlpm.linkTarget,IFERROR(
VLOOKUP(TEXT(B1102,0),Hyperlinks!A:E,2,FALSE),
VLOOKUP(TEXT(K1102,0),Hyperlinks!K:M,2,FALSE)
),
IF(_xlpm.linkTarget="","/",HYPERLINK(_xlpm.linkTarget,"Link"))
),"/")</f>
        <v>Link</v>
      </c>
      <c r="BN1102" s="73" t="str">
        <f>_xlfn.LET(
    _xlpm.linkTarget, IFERROR(
        VLOOKUP(TEXT(B1102, 0), hyperlinks2[], 3, FALSE),
        ""
    ),
    IF(_xlpm.linkTarget = "", "/", HYPERLINK(_xlpm.linkTarget, "Link"))
)</f>
        <v>Link</v>
      </c>
      <c r="BO1102" s="73"/>
      <c r="BP1102" s="73"/>
    </row>
    <row r="1103" spans="1:68" s="2" customFormat="1" ht="14.4">
      <c r="A1103" s="9">
        <v>8718699799298</v>
      </c>
      <c r="B1103" s="9">
        <v>912401483526</v>
      </c>
      <c r="C1103" s="676">
        <v>871869979929800</v>
      </c>
      <c r="D1103" s="73" t="str">
        <f>IFERROR(_xlfn.LET(
_xlpm.linkTarget,IFERROR(
VLOOKUP(TEXT(B1103,0),Hyperlinks!A:E,2,FALSE),
VLOOKUP(TEXT(K1103,0),Hyperlinks!K:M,2,FALSE)
),
IF(_xlpm.linkTarget="","/",HYPERLINK(_xlpm.linkTarget,"Link"))
),"/")</f>
        <v>Link</v>
      </c>
      <c r="E1103" s="12">
        <v>79929800</v>
      </c>
      <c r="F1103" s="704" t="s">
        <v>3610</v>
      </c>
      <c r="G1103" s="12" t="s">
        <v>2596</v>
      </c>
      <c r="H1103" s="12" t="s">
        <v>2640</v>
      </c>
      <c r="I1103" s="45"/>
      <c r="J1103" s="12" t="s">
        <v>123</v>
      </c>
      <c r="K1103" s="12" t="s">
        <v>3374</v>
      </c>
      <c r="L1103" s="12" t="s">
        <v>125</v>
      </c>
      <c r="M1103" s="16">
        <v>706</v>
      </c>
      <c r="N1103" s="16" t="s">
        <v>126</v>
      </c>
      <c r="O1103" s="48" t="s">
        <v>2641</v>
      </c>
      <c r="P1103" s="49" t="s">
        <v>2642</v>
      </c>
      <c r="Q1103" s="50"/>
      <c r="R1103" s="9">
        <v>50</v>
      </c>
      <c r="S1103" s="12" t="s">
        <v>581</v>
      </c>
      <c r="T1103" s="50" t="s">
        <v>130</v>
      </c>
      <c r="U1103" s="44"/>
      <c r="V1103" s="44"/>
      <c r="W1103" s="51" t="s">
        <v>3608</v>
      </c>
      <c r="X1103" s="25">
        <v>9405990090</v>
      </c>
      <c r="Y1103" s="18" t="s">
        <v>132</v>
      </c>
      <c r="Z1103" s="18" t="s">
        <v>132</v>
      </c>
      <c r="AA1103" s="12" t="s">
        <v>132</v>
      </c>
      <c r="AB1103" s="48"/>
      <c r="AC1103" s="48" t="s">
        <v>4054</v>
      </c>
      <c r="AD1103" s="54" t="s">
        <v>3611</v>
      </c>
      <c r="AE1103" s="13" t="s">
        <v>132</v>
      </c>
      <c r="AF1103" s="13" t="s">
        <v>132</v>
      </c>
      <c r="AG1103" s="13" t="s">
        <v>132</v>
      </c>
      <c r="AH1103" s="13" t="s">
        <v>132</v>
      </c>
      <c r="AI1103" s="13" t="s">
        <v>132</v>
      </c>
      <c r="AJ1103" s="13" t="s">
        <v>132</v>
      </c>
      <c r="AK1103" s="13" t="s">
        <v>132</v>
      </c>
      <c r="AL1103" s="13" t="s">
        <v>132</v>
      </c>
      <c r="AM1103" s="13" t="s">
        <v>132</v>
      </c>
      <c r="AN1103" s="21" t="s">
        <v>132</v>
      </c>
      <c r="AO1103" s="13" t="s">
        <v>132</v>
      </c>
      <c r="AP1103" s="13" t="s">
        <v>132</v>
      </c>
      <c r="AQ1103" s="13" t="s">
        <v>132</v>
      </c>
      <c r="AR1103" s="13" t="s">
        <v>132</v>
      </c>
      <c r="AS1103" s="13" t="s">
        <v>132</v>
      </c>
      <c r="AT1103" s="13" t="s">
        <v>65084</v>
      </c>
      <c r="AU1103" s="13" t="s">
        <v>3963</v>
      </c>
      <c r="AV1103" s="13" t="s">
        <v>638</v>
      </c>
      <c r="AW1103" s="21" t="s">
        <v>132</v>
      </c>
      <c r="AX1103" s="13" t="s">
        <v>1000</v>
      </c>
      <c r="AY1103" s="13" t="s">
        <v>3186</v>
      </c>
      <c r="AZ1103" s="13" t="s">
        <v>132</v>
      </c>
      <c r="BA1103" s="13" t="s">
        <v>132</v>
      </c>
      <c r="BB1103" s="13" t="s">
        <v>132</v>
      </c>
      <c r="BC1103" s="13" t="s">
        <v>132</v>
      </c>
      <c r="BD1103" s="13" t="s">
        <v>132</v>
      </c>
      <c r="BE1103" s="13" t="s">
        <v>132</v>
      </c>
      <c r="BF1103" s="13" t="s">
        <v>132</v>
      </c>
      <c r="BG1103" s="13" t="s">
        <v>132</v>
      </c>
      <c r="BH1103" s="13" t="s">
        <v>132</v>
      </c>
      <c r="BI1103" s="13" t="s">
        <v>132</v>
      </c>
      <c r="BJ1103" s="13" t="s">
        <v>132</v>
      </c>
      <c r="BK1103" s="13" t="s">
        <v>132</v>
      </c>
      <c r="BL1103" s="13" t="s">
        <v>132</v>
      </c>
      <c r="BM1103" s="73" t="str">
        <f>IFERROR(_xlfn.LET(
_xlpm.linkTarget,IFERROR(
VLOOKUP(TEXT(B1103,0),Hyperlinks!A:E,2,FALSE),
VLOOKUP(TEXT(K1103,0),Hyperlinks!K:M,2,FALSE)
),
IF(_xlpm.linkTarget="","/",HYPERLINK(_xlpm.linkTarget,"Link"))
),"/")</f>
        <v>Link</v>
      </c>
      <c r="BN1103" s="73" t="str">
        <f>_xlfn.LET(
    _xlpm.linkTarget, IFERROR(
        VLOOKUP(TEXT(B1103, 0), hyperlinks2[], 3, FALSE),
        ""
    ),
    IF(_xlpm.linkTarget = "", "/", HYPERLINK(_xlpm.linkTarget, "Link"))
)</f>
        <v>Link</v>
      </c>
      <c r="BO1103" s="73"/>
      <c r="BP1103" s="73"/>
    </row>
    <row r="1104" spans="1:68" s="2" customFormat="1" ht="14.4">
      <c r="A1104" s="9">
        <v>8718699799304</v>
      </c>
      <c r="B1104" s="9">
        <v>912401483527</v>
      </c>
      <c r="C1104" s="676">
        <v>871869979930400</v>
      </c>
      <c r="D1104" s="73" t="str">
        <f>IFERROR(_xlfn.LET(
_xlpm.linkTarget,IFERROR(
VLOOKUP(TEXT(B1104,0),Hyperlinks!A:E,2,FALSE),
VLOOKUP(TEXT(K1104,0),Hyperlinks!K:M,2,FALSE)
),
IF(_xlpm.linkTarget="","/",HYPERLINK(_xlpm.linkTarget,"Link"))
),"/")</f>
        <v>Link</v>
      </c>
      <c r="E1104" s="12">
        <v>79930400</v>
      </c>
      <c r="F1104" s="704" t="s">
        <v>3612</v>
      </c>
      <c r="G1104" s="12" t="s">
        <v>2596</v>
      </c>
      <c r="H1104" s="12" t="s">
        <v>2640</v>
      </c>
      <c r="I1104" s="45"/>
      <c r="J1104" s="12" t="s">
        <v>123</v>
      </c>
      <c r="K1104" s="12" t="s">
        <v>3374</v>
      </c>
      <c r="L1104" s="12" t="s">
        <v>125</v>
      </c>
      <c r="M1104" s="16">
        <v>706</v>
      </c>
      <c r="N1104" s="16" t="s">
        <v>126</v>
      </c>
      <c r="O1104" s="48" t="s">
        <v>2641</v>
      </c>
      <c r="P1104" s="49" t="s">
        <v>2642</v>
      </c>
      <c r="Q1104" s="50"/>
      <c r="R1104" s="9">
        <v>50</v>
      </c>
      <c r="S1104" s="12" t="s">
        <v>581</v>
      </c>
      <c r="T1104" s="50" t="s">
        <v>130</v>
      </c>
      <c r="U1104" s="44"/>
      <c r="V1104" s="44"/>
      <c r="W1104" s="51" t="s">
        <v>3608</v>
      </c>
      <c r="X1104" s="25">
        <v>9405990090</v>
      </c>
      <c r="Y1104" s="18" t="s">
        <v>132</v>
      </c>
      <c r="Z1104" s="18" t="s">
        <v>132</v>
      </c>
      <c r="AA1104" s="12" t="s">
        <v>132</v>
      </c>
      <c r="AB1104" s="48"/>
      <c r="AC1104" s="48" t="s">
        <v>4054</v>
      </c>
      <c r="AD1104" s="54" t="s">
        <v>3613</v>
      </c>
      <c r="AE1104" s="13" t="s">
        <v>132</v>
      </c>
      <c r="AF1104" s="13" t="s">
        <v>132</v>
      </c>
      <c r="AG1104" s="13" t="s">
        <v>132</v>
      </c>
      <c r="AH1104" s="13" t="s">
        <v>132</v>
      </c>
      <c r="AI1104" s="13" t="s">
        <v>132</v>
      </c>
      <c r="AJ1104" s="13" t="s">
        <v>132</v>
      </c>
      <c r="AK1104" s="13" t="s">
        <v>132</v>
      </c>
      <c r="AL1104" s="13" t="s">
        <v>132</v>
      </c>
      <c r="AM1104" s="13" t="s">
        <v>132</v>
      </c>
      <c r="AN1104" s="21" t="s">
        <v>132</v>
      </c>
      <c r="AO1104" s="13" t="s">
        <v>132</v>
      </c>
      <c r="AP1104" s="13" t="s">
        <v>132</v>
      </c>
      <c r="AQ1104" s="13" t="s">
        <v>132</v>
      </c>
      <c r="AR1104" s="13" t="s">
        <v>132</v>
      </c>
      <c r="AS1104" s="13" t="s">
        <v>132</v>
      </c>
      <c r="AT1104" s="13" t="s">
        <v>65084</v>
      </c>
      <c r="AU1104" s="13" t="s">
        <v>3963</v>
      </c>
      <c r="AV1104" s="13" t="s">
        <v>638</v>
      </c>
      <c r="AW1104" s="21" t="s">
        <v>132</v>
      </c>
      <c r="AX1104" s="13" t="s">
        <v>1000</v>
      </c>
      <c r="AY1104" s="13" t="s">
        <v>3186</v>
      </c>
      <c r="AZ1104" s="13" t="s">
        <v>132</v>
      </c>
      <c r="BA1104" s="13" t="s">
        <v>132</v>
      </c>
      <c r="BB1104" s="13" t="s">
        <v>132</v>
      </c>
      <c r="BC1104" s="13" t="s">
        <v>132</v>
      </c>
      <c r="BD1104" s="13" t="s">
        <v>132</v>
      </c>
      <c r="BE1104" s="13" t="s">
        <v>132</v>
      </c>
      <c r="BF1104" s="13" t="s">
        <v>132</v>
      </c>
      <c r="BG1104" s="13" t="s">
        <v>132</v>
      </c>
      <c r="BH1104" s="13" t="s">
        <v>132</v>
      </c>
      <c r="BI1104" s="13" t="s">
        <v>132</v>
      </c>
      <c r="BJ1104" s="13" t="s">
        <v>132</v>
      </c>
      <c r="BK1104" s="13" t="s">
        <v>132</v>
      </c>
      <c r="BL1104" s="13" t="s">
        <v>132</v>
      </c>
      <c r="BM1104" s="73" t="str">
        <f>IFERROR(_xlfn.LET(
_xlpm.linkTarget,IFERROR(
VLOOKUP(TEXT(B1104,0),Hyperlinks!A:E,2,FALSE),
VLOOKUP(TEXT(K1104,0),Hyperlinks!K:M,2,FALSE)
),
IF(_xlpm.linkTarget="","/",HYPERLINK(_xlpm.linkTarget,"Link"))
),"/")</f>
        <v>Link</v>
      </c>
      <c r="BN1104" s="73" t="str">
        <f>_xlfn.LET(
    _xlpm.linkTarget, IFERROR(
        VLOOKUP(TEXT(B1104, 0), hyperlinks2[], 3, FALSE),
        ""
    ),
    IF(_xlpm.linkTarget = "", "/", HYPERLINK(_xlpm.linkTarget, "Link"))
)</f>
        <v>Link</v>
      </c>
      <c r="BO1104" s="73"/>
      <c r="BP1104" s="73"/>
    </row>
    <row r="1105" spans="1:68" s="43" customFormat="1" ht="14.4">
      <c r="A1105" s="44">
        <v>8710163340173</v>
      </c>
      <c r="B1105" s="44">
        <v>911401801180</v>
      </c>
      <c r="C1105" s="676">
        <v>871016334017399</v>
      </c>
      <c r="D1105" s="73" t="str">
        <f>IFERROR(_xlfn.LET(
_xlpm.linkTarget,IFERROR(
VLOOKUP(TEXT(B1105,0),Hyperlinks!A:E,2,FALSE),
VLOOKUP(TEXT(K1105,0),Hyperlinks!K:M,2,FALSE)
),
IF(_xlpm.linkTarget="","/",HYPERLINK(_xlpm.linkTarget,"Link"))
),"/")</f>
        <v>Link</v>
      </c>
      <c r="E1105" s="45">
        <v>34017399</v>
      </c>
      <c r="F1105" s="703" t="s">
        <v>3614</v>
      </c>
      <c r="G1105" s="45" t="s">
        <v>2596</v>
      </c>
      <c r="H1105" s="45" t="s">
        <v>378</v>
      </c>
      <c r="I1105" s="45"/>
      <c r="J1105" s="45" t="s">
        <v>3403</v>
      </c>
      <c r="K1105" s="45" t="s">
        <v>3374</v>
      </c>
      <c r="L1105" s="45" t="s">
        <v>378</v>
      </c>
      <c r="M1105" s="69">
        <v>71.400000000000006</v>
      </c>
      <c r="N1105" s="47" t="s">
        <v>126</v>
      </c>
      <c r="O1105" s="48" t="s">
        <v>2741</v>
      </c>
      <c r="P1105" s="49" t="s">
        <v>2601</v>
      </c>
      <c r="Q1105" s="17" t="s">
        <v>380</v>
      </c>
      <c r="R1105" s="44">
        <v>4</v>
      </c>
      <c r="S1105" s="45" t="s">
        <v>129</v>
      </c>
      <c r="T1105" s="50" t="s">
        <v>154</v>
      </c>
      <c r="U1105" s="44"/>
      <c r="V1105" s="44"/>
      <c r="W1105" s="51" t="s">
        <v>287</v>
      </c>
      <c r="X1105" s="52">
        <v>9405119090</v>
      </c>
      <c r="Y1105" s="55" t="s">
        <v>132</v>
      </c>
      <c r="Z1105" s="55" t="s">
        <v>132</v>
      </c>
      <c r="AA1105" s="45" t="s">
        <v>132</v>
      </c>
      <c r="AB1105" s="48"/>
      <c r="AC1105" s="48" t="s">
        <v>4054</v>
      </c>
      <c r="AD1105" s="54" t="s">
        <v>3615</v>
      </c>
      <c r="AE1105" s="48" t="s">
        <v>132</v>
      </c>
      <c r="AF1105" s="48" t="s">
        <v>132</v>
      </c>
      <c r="AG1105" s="48" t="s">
        <v>132</v>
      </c>
      <c r="AH1105" s="48" t="s">
        <v>944</v>
      </c>
      <c r="AI1105" s="48" t="s">
        <v>132</v>
      </c>
      <c r="AJ1105" s="48" t="s">
        <v>416</v>
      </c>
      <c r="AK1105" s="48" t="s">
        <v>132</v>
      </c>
      <c r="AL1105" s="48" t="s">
        <v>241</v>
      </c>
      <c r="AM1105" s="48" t="s">
        <v>132</v>
      </c>
      <c r="AN1105" s="54" t="s">
        <v>955</v>
      </c>
      <c r="AO1105" s="48" t="s">
        <v>132</v>
      </c>
      <c r="AP1105" s="48" t="s">
        <v>132</v>
      </c>
      <c r="AQ1105" s="48" t="s">
        <v>2819</v>
      </c>
      <c r="AR1105" s="48" t="s">
        <v>1655</v>
      </c>
      <c r="AS1105" s="48" t="s">
        <v>132</v>
      </c>
      <c r="AT1105" s="48" t="s">
        <v>1185</v>
      </c>
      <c r="AU1105" s="48" t="s">
        <v>3616</v>
      </c>
      <c r="AV1105" s="48" t="s">
        <v>659</v>
      </c>
      <c r="AW1105" s="54" t="s">
        <v>132</v>
      </c>
      <c r="AX1105" s="48" t="s">
        <v>2645</v>
      </c>
      <c r="AY1105" s="48" t="s">
        <v>2804</v>
      </c>
      <c r="AZ1105" s="48" t="s">
        <v>145</v>
      </c>
      <c r="BA1105" s="48" t="s">
        <v>166</v>
      </c>
      <c r="BB1105" s="48" t="s">
        <v>2565</v>
      </c>
      <c r="BC1105" s="48" t="s">
        <v>2647</v>
      </c>
      <c r="BD1105" s="48" t="s">
        <v>2566</v>
      </c>
      <c r="BE1105" s="48" t="s">
        <v>955</v>
      </c>
      <c r="BF1105" s="48" t="s">
        <v>132</v>
      </c>
      <c r="BG1105" s="48" t="s">
        <v>1990</v>
      </c>
      <c r="BH1105" s="48" t="s">
        <v>2608</v>
      </c>
      <c r="BI1105" s="48" t="s">
        <v>2649</v>
      </c>
      <c r="BJ1105" s="48" t="s">
        <v>132</v>
      </c>
      <c r="BK1105" s="48" t="s">
        <v>2610</v>
      </c>
      <c r="BL1105" s="48" t="s">
        <v>2611</v>
      </c>
      <c r="BM1105" s="73" t="str">
        <f>IFERROR(_xlfn.LET(
_xlpm.linkTarget,IFERROR(
VLOOKUP(TEXT(B1105,0),Hyperlinks!A:E,2,FALSE),
VLOOKUP(TEXT(K1105,0),Hyperlinks!K:M,2,FALSE)
),
IF(_xlpm.linkTarget="","/",HYPERLINK(_xlpm.linkTarget,"Link"))
),"/")</f>
        <v>Link</v>
      </c>
      <c r="BN1105" s="73" t="str">
        <f>_xlfn.LET(
    _xlpm.linkTarget, IFERROR(
        VLOOKUP(TEXT(B1105, 0), hyperlinks2[], 3, FALSE),
        ""
    ),
    IF(_xlpm.linkTarget = "", "/", HYPERLINK(_xlpm.linkTarget, "Link"))
)</f>
        <v>Link</v>
      </c>
      <c r="BO1105" s="73" t="str">
        <f>IFERROR(_xlfn.LET(
_xlpm.linkTarget,IFERROR(
VLOOKUP(TEXT(B1105,0),Hyperlinks!A:E,4,FALSE),
VLOOKUP(TEXT(K1105,0),Hyperlinks!K:M,3,FALSE)
),
IF(_xlpm.linkTarget="","/",HYPERLINK(_xlpm.linkTarget,"Link"))
),"/")</f>
        <v>Link</v>
      </c>
      <c r="BP1105" s="73"/>
    </row>
    <row r="1106" spans="1:68" s="43" customFormat="1" ht="14.4">
      <c r="A1106" s="44">
        <v>8719514959972</v>
      </c>
      <c r="B1106" s="44">
        <v>911401879584</v>
      </c>
      <c r="C1106" s="676">
        <v>871951495997299</v>
      </c>
      <c r="D1106" s="73" t="str">
        <f>IFERROR(_xlfn.LET(
_xlpm.linkTarget,IFERROR(
VLOOKUP(TEXT(B1106,0),Hyperlinks!A:E,2,FALSE),
VLOOKUP(TEXT(K1106,0),Hyperlinks!K:M,2,FALSE)
),
IF(_xlpm.linkTarget="","/",HYPERLINK(_xlpm.linkTarget,"Link"))
),"/")</f>
        <v>Link</v>
      </c>
      <c r="E1106" s="45">
        <v>95997299</v>
      </c>
      <c r="F1106" s="703" t="s">
        <v>3617</v>
      </c>
      <c r="G1106" s="45" t="s">
        <v>2596</v>
      </c>
      <c r="H1106" s="45" t="s">
        <v>378</v>
      </c>
      <c r="I1106" s="45"/>
      <c r="J1106" s="45" t="s">
        <v>3403</v>
      </c>
      <c r="K1106" s="45" t="s">
        <v>3374</v>
      </c>
      <c r="L1106" s="45" t="s">
        <v>378</v>
      </c>
      <c r="M1106" s="69">
        <v>98.2</v>
      </c>
      <c r="N1106" s="47" t="s">
        <v>126</v>
      </c>
      <c r="O1106" s="48" t="s">
        <v>2741</v>
      </c>
      <c r="P1106" s="49" t="s">
        <v>2601</v>
      </c>
      <c r="Q1106" s="50" t="s">
        <v>380</v>
      </c>
      <c r="R1106" s="44">
        <v>4</v>
      </c>
      <c r="S1106" s="45" t="s">
        <v>129</v>
      </c>
      <c r="T1106" s="50" t="s">
        <v>154</v>
      </c>
      <c r="U1106" s="44">
        <v>911401714793</v>
      </c>
      <c r="V1106" s="44"/>
      <c r="W1106" s="51"/>
      <c r="X1106" s="52">
        <v>9405119090</v>
      </c>
      <c r="Y1106" s="55" t="s">
        <v>132</v>
      </c>
      <c r="Z1106" s="55" t="s">
        <v>132</v>
      </c>
      <c r="AA1106" s="45" t="s">
        <v>132</v>
      </c>
      <c r="AB1106" s="48"/>
      <c r="AC1106" s="48" t="s">
        <v>4054</v>
      </c>
      <c r="AD1106" s="54" t="s">
        <v>3618</v>
      </c>
      <c r="AE1106" s="48" t="s">
        <v>132</v>
      </c>
      <c r="AF1106" s="48" t="s">
        <v>132</v>
      </c>
      <c r="AG1106" s="48" t="s">
        <v>132</v>
      </c>
      <c r="AH1106" s="48" t="s">
        <v>944</v>
      </c>
      <c r="AI1106" s="48" t="s">
        <v>132</v>
      </c>
      <c r="AJ1106" s="48" t="s">
        <v>148</v>
      </c>
      <c r="AK1106" s="48" t="s">
        <v>132</v>
      </c>
      <c r="AL1106" s="48" t="s">
        <v>241</v>
      </c>
      <c r="AM1106" s="48" t="s">
        <v>132</v>
      </c>
      <c r="AN1106" s="54" t="s">
        <v>955</v>
      </c>
      <c r="AO1106" s="48" t="s">
        <v>132</v>
      </c>
      <c r="AP1106" s="48" t="s">
        <v>132</v>
      </c>
      <c r="AQ1106" s="48" t="s">
        <v>241</v>
      </c>
      <c r="AR1106" s="48" t="s">
        <v>1655</v>
      </c>
      <c r="AS1106" s="48" t="s">
        <v>132</v>
      </c>
      <c r="AT1106" s="48" t="s">
        <v>3376</v>
      </c>
      <c r="AU1106" s="48" t="s">
        <v>3376</v>
      </c>
      <c r="AV1106" s="48" t="s">
        <v>148</v>
      </c>
      <c r="AW1106" s="54" t="s">
        <v>132</v>
      </c>
      <c r="AX1106" s="48" t="s">
        <v>3147</v>
      </c>
      <c r="AY1106" s="48" t="s">
        <v>3619</v>
      </c>
      <c r="AZ1106" s="48" t="s">
        <v>145</v>
      </c>
      <c r="BA1106" s="48" t="s">
        <v>220</v>
      </c>
      <c r="BB1106" s="48" t="s">
        <v>2565</v>
      </c>
      <c r="BC1106" s="48" t="s">
        <v>2647</v>
      </c>
      <c r="BD1106" s="48" t="s">
        <v>2566</v>
      </c>
      <c r="BE1106" s="48" t="s">
        <v>955</v>
      </c>
      <c r="BF1106" s="48" t="s">
        <v>132</v>
      </c>
      <c r="BG1106" s="48" t="s">
        <v>1990</v>
      </c>
      <c r="BH1106" s="48" t="s">
        <v>2876</v>
      </c>
      <c r="BI1106" s="48" t="s">
        <v>2649</v>
      </c>
      <c r="BJ1106" s="48" t="s">
        <v>132</v>
      </c>
      <c r="BK1106" s="48" t="s">
        <v>2650</v>
      </c>
      <c r="BL1106" s="48" t="s">
        <v>2611</v>
      </c>
      <c r="BM1106" s="73" t="str">
        <f>IFERROR(_xlfn.LET(
_xlpm.linkTarget,IFERROR(
VLOOKUP(TEXT(B1106,0),Hyperlinks!A:E,2,FALSE),
VLOOKUP(TEXT(K1106,0),Hyperlinks!K:M,2,FALSE)
),
IF(_xlpm.linkTarget="","/",HYPERLINK(_xlpm.linkTarget,"Link"))
),"/")</f>
        <v>Link</v>
      </c>
      <c r="BN1106" s="73" t="str">
        <f>_xlfn.LET(
    _xlpm.linkTarget, IFERROR(
        VLOOKUP(TEXT(B1106, 0), hyperlinks2[], 3, FALSE),
        ""
    ),
    IF(_xlpm.linkTarget = "", "/", HYPERLINK(_xlpm.linkTarget, "Link"))
)</f>
        <v>Link</v>
      </c>
      <c r="BO1106" s="73" t="str">
        <f>IFERROR(_xlfn.LET(
_xlpm.linkTarget,IFERROR(
VLOOKUP(TEXT(B1106,0),Hyperlinks!A:E,4,FALSE),
VLOOKUP(TEXT(K1106,0),Hyperlinks!K:M,3,FALSE)
),
IF(_xlpm.linkTarget="","/",HYPERLINK(_xlpm.linkTarget,"Link"))
),"/")</f>
        <v>Link</v>
      </c>
      <c r="BP1106" s="73"/>
    </row>
    <row r="1107" spans="1:68" s="43" customFormat="1" ht="14.4">
      <c r="A1107" s="44">
        <v>8719514959989</v>
      </c>
      <c r="B1107" s="44">
        <v>911401879684</v>
      </c>
      <c r="C1107" s="676">
        <v>871951495998999</v>
      </c>
      <c r="D1107" s="73" t="str">
        <f>IFERROR(_xlfn.LET(
_xlpm.linkTarget,IFERROR(
VLOOKUP(TEXT(B1107,0),Hyperlinks!A:E,2,FALSE),
VLOOKUP(TEXT(K1107,0),Hyperlinks!K:M,2,FALSE)
),
IF(_xlpm.linkTarget="","/",HYPERLINK(_xlpm.linkTarget,"Link"))
),"/")</f>
        <v>Link</v>
      </c>
      <c r="E1107" s="45">
        <v>95998999</v>
      </c>
      <c r="F1107" s="703" t="s">
        <v>3620</v>
      </c>
      <c r="G1107" s="45" t="s">
        <v>2596</v>
      </c>
      <c r="H1107" s="45" t="s">
        <v>378</v>
      </c>
      <c r="I1107" s="45"/>
      <c r="J1107" s="45" t="s">
        <v>3403</v>
      </c>
      <c r="K1107" s="45" t="s">
        <v>3374</v>
      </c>
      <c r="L1107" s="45" t="s">
        <v>378</v>
      </c>
      <c r="M1107" s="69">
        <v>116</v>
      </c>
      <c r="N1107" s="47" t="s">
        <v>126</v>
      </c>
      <c r="O1107" s="48" t="s">
        <v>2741</v>
      </c>
      <c r="P1107" s="49" t="s">
        <v>2601</v>
      </c>
      <c r="Q1107" s="50" t="s">
        <v>380</v>
      </c>
      <c r="R1107" s="44">
        <v>4</v>
      </c>
      <c r="S1107" s="45" t="s">
        <v>129</v>
      </c>
      <c r="T1107" s="50" t="s">
        <v>154</v>
      </c>
      <c r="U1107" s="44"/>
      <c r="V1107" s="44"/>
      <c r="W1107" s="51"/>
      <c r="X1107" s="52">
        <v>9405119090</v>
      </c>
      <c r="Y1107" s="55" t="s">
        <v>132</v>
      </c>
      <c r="Z1107" s="55" t="s">
        <v>132</v>
      </c>
      <c r="AA1107" s="45" t="s">
        <v>132</v>
      </c>
      <c r="AB1107" s="48"/>
      <c r="AC1107" s="48" t="s">
        <v>4054</v>
      </c>
      <c r="AD1107" s="54" t="s">
        <v>3621</v>
      </c>
      <c r="AE1107" s="48" t="s">
        <v>132</v>
      </c>
      <c r="AF1107" s="48" t="s">
        <v>132</v>
      </c>
      <c r="AG1107" s="48" t="s">
        <v>132</v>
      </c>
      <c r="AH1107" s="48" t="s">
        <v>944</v>
      </c>
      <c r="AI1107" s="48" t="s">
        <v>132</v>
      </c>
      <c r="AJ1107" s="48" t="s">
        <v>148</v>
      </c>
      <c r="AK1107" s="48" t="s">
        <v>132</v>
      </c>
      <c r="AL1107" s="48" t="s">
        <v>241</v>
      </c>
      <c r="AM1107" s="48" t="s">
        <v>132</v>
      </c>
      <c r="AN1107" s="54" t="s">
        <v>955</v>
      </c>
      <c r="AO1107" s="48" t="s">
        <v>132</v>
      </c>
      <c r="AP1107" s="48" t="s">
        <v>132</v>
      </c>
      <c r="AQ1107" s="48" t="s">
        <v>241</v>
      </c>
      <c r="AR1107" s="48" t="s">
        <v>1655</v>
      </c>
      <c r="AS1107" s="48" t="s">
        <v>132</v>
      </c>
      <c r="AT1107" s="48" t="s">
        <v>3376</v>
      </c>
      <c r="AU1107" s="48" t="s">
        <v>3376</v>
      </c>
      <c r="AV1107" s="48" t="s">
        <v>148</v>
      </c>
      <c r="AW1107" s="54" t="s">
        <v>132</v>
      </c>
      <c r="AX1107" s="48" t="s">
        <v>2718</v>
      </c>
      <c r="AY1107" s="48" t="s">
        <v>3151</v>
      </c>
      <c r="AZ1107" s="48" t="s">
        <v>145</v>
      </c>
      <c r="BA1107" s="48" t="s">
        <v>220</v>
      </c>
      <c r="BB1107" s="48" t="s">
        <v>2565</v>
      </c>
      <c r="BC1107" s="48" t="s">
        <v>2920</v>
      </c>
      <c r="BD1107" s="48" t="s">
        <v>2566</v>
      </c>
      <c r="BE1107" s="48" t="s">
        <v>955</v>
      </c>
      <c r="BF1107" s="48" t="s">
        <v>132</v>
      </c>
      <c r="BG1107" s="48" t="s">
        <v>976</v>
      </c>
      <c r="BH1107" s="48" t="s">
        <v>2876</v>
      </c>
      <c r="BI1107" s="48" t="s">
        <v>2649</v>
      </c>
      <c r="BJ1107" s="48" t="s">
        <v>132</v>
      </c>
      <c r="BK1107" s="48" t="s">
        <v>2650</v>
      </c>
      <c r="BL1107" s="48" t="s">
        <v>2611</v>
      </c>
      <c r="BM1107" s="73" t="str">
        <f>IFERROR(_xlfn.LET(
_xlpm.linkTarget,IFERROR(
VLOOKUP(TEXT(B1107,0),Hyperlinks!A:E,2,FALSE),
VLOOKUP(TEXT(K1107,0),Hyperlinks!K:M,2,FALSE)
),
IF(_xlpm.linkTarget="","/",HYPERLINK(_xlpm.linkTarget,"Link"))
),"/")</f>
        <v>Link</v>
      </c>
      <c r="BN1107" s="73" t="str">
        <f>_xlfn.LET(
    _xlpm.linkTarget, IFERROR(
        VLOOKUP(TEXT(B1107, 0), hyperlinks2[], 3, FALSE),
        ""
    ),
    IF(_xlpm.linkTarget = "", "/", HYPERLINK(_xlpm.linkTarget, "Link"))
)</f>
        <v>Link</v>
      </c>
      <c r="BO1107" s="73" t="str">
        <f>IFERROR(_xlfn.LET(
_xlpm.linkTarget,IFERROR(
VLOOKUP(TEXT(B1107,0),Hyperlinks!A:E,4,FALSE),
VLOOKUP(TEXT(K1107,0),Hyperlinks!K:M,3,FALSE)
),
IF(_xlpm.linkTarget="","/",HYPERLINK(_xlpm.linkTarget,"Link"))
),"/")</f>
        <v>Link</v>
      </c>
      <c r="BP1107" s="73"/>
    </row>
    <row r="1108" spans="1:68" s="43" customFormat="1" ht="14.4">
      <c r="A1108" s="44">
        <v>8720169732896</v>
      </c>
      <c r="B1108" s="44">
        <v>911401562743</v>
      </c>
      <c r="C1108" s="676">
        <v>872016973289699</v>
      </c>
      <c r="D1108" s="73" t="str">
        <f>IFERROR(_xlfn.LET(
_xlpm.linkTarget,IFERROR(
VLOOKUP(TEXT(B1108,0),Hyperlinks!A:E,2,FALSE),
VLOOKUP(TEXT(K1108,0),Hyperlinks!K:M,2,FALSE)
),
IF(_xlpm.linkTarget="","/",HYPERLINK(_xlpm.linkTarget,"Link"))
),"/")</f>
        <v>Link</v>
      </c>
      <c r="E1108" s="45">
        <v>73289699</v>
      </c>
      <c r="F1108" s="703" t="s">
        <v>3622</v>
      </c>
      <c r="G1108" s="45" t="s">
        <v>2596</v>
      </c>
      <c r="H1108" s="45" t="s">
        <v>2597</v>
      </c>
      <c r="I1108" s="45"/>
      <c r="J1108" s="45" t="s">
        <v>3623</v>
      </c>
      <c r="K1108" s="45" t="s">
        <v>3374</v>
      </c>
      <c r="L1108" s="45" t="s">
        <v>125</v>
      </c>
      <c r="M1108" s="69">
        <v>132</v>
      </c>
      <c r="N1108" s="47" t="s">
        <v>126</v>
      </c>
      <c r="O1108" s="48" t="s">
        <v>2600</v>
      </c>
      <c r="P1108" s="49" t="s">
        <v>2601</v>
      </c>
      <c r="Q1108" s="50"/>
      <c r="R1108" s="44">
        <v>10</v>
      </c>
      <c r="S1108" s="45" t="s">
        <v>129</v>
      </c>
      <c r="T1108" s="50" t="s">
        <v>130</v>
      </c>
      <c r="U1108" s="44"/>
      <c r="V1108" s="44"/>
      <c r="W1108" s="51"/>
      <c r="X1108" s="52">
        <v>8526920090</v>
      </c>
      <c r="Y1108" s="55" t="s">
        <v>132</v>
      </c>
      <c r="Z1108" s="55" t="s">
        <v>132</v>
      </c>
      <c r="AA1108" s="45" t="s">
        <v>132</v>
      </c>
      <c r="AB1108" s="48"/>
      <c r="AC1108" s="48" t="s">
        <v>4054</v>
      </c>
      <c r="AD1108" s="54" t="s">
        <v>3624</v>
      </c>
      <c r="AE1108" s="13" t="s">
        <v>132</v>
      </c>
      <c r="AF1108" s="13" t="s">
        <v>132</v>
      </c>
      <c r="AG1108" s="13" t="s">
        <v>132</v>
      </c>
      <c r="AH1108" s="13" t="s">
        <v>65047</v>
      </c>
      <c r="AI1108" s="13" t="s">
        <v>132</v>
      </c>
      <c r="AJ1108" s="13" t="s">
        <v>132</v>
      </c>
      <c r="AK1108" s="13" t="s">
        <v>132</v>
      </c>
      <c r="AL1108" s="13" t="s">
        <v>132</v>
      </c>
      <c r="AM1108" s="13" t="s">
        <v>132</v>
      </c>
      <c r="AN1108" s="21" t="s">
        <v>132</v>
      </c>
      <c r="AO1108" s="13" t="s">
        <v>132</v>
      </c>
      <c r="AP1108" s="13" t="s">
        <v>132</v>
      </c>
      <c r="AQ1108" s="13" t="s">
        <v>132</v>
      </c>
      <c r="AR1108" s="13" t="s">
        <v>132</v>
      </c>
      <c r="AS1108" s="13" t="s">
        <v>132</v>
      </c>
      <c r="AT1108" s="13" t="s">
        <v>65123</v>
      </c>
      <c r="AU1108" s="13" t="s">
        <v>659</v>
      </c>
      <c r="AV1108" s="13" t="s">
        <v>983</v>
      </c>
      <c r="AW1108" s="21" t="s">
        <v>132</v>
      </c>
      <c r="AX1108" s="13" t="s">
        <v>599</v>
      </c>
      <c r="AY1108" s="13" t="s">
        <v>254</v>
      </c>
      <c r="AZ1108" s="13" t="s">
        <v>132</v>
      </c>
      <c r="BA1108" s="13" t="s">
        <v>132</v>
      </c>
      <c r="BB1108" s="13" t="s">
        <v>132</v>
      </c>
      <c r="BC1108" s="13" t="s">
        <v>132</v>
      </c>
      <c r="BD1108" s="13" t="s">
        <v>132</v>
      </c>
      <c r="BE1108" s="13" t="s">
        <v>132</v>
      </c>
      <c r="BF1108" s="13" t="s">
        <v>132</v>
      </c>
      <c r="BG1108" s="13" t="s">
        <v>132</v>
      </c>
      <c r="BH1108" s="13" t="s">
        <v>132</v>
      </c>
      <c r="BI1108" s="13" t="s">
        <v>132</v>
      </c>
      <c r="BJ1108" s="13" t="s">
        <v>132</v>
      </c>
      <c r="BK1108" s="13" t="s">
        <v>3674</v>
      </c>
      <c r="BL1108" s="13" t="s">
        <v>64931</v>
      </c>
      <c r="BM1108" s="73" t="str">
        <f>IFERROR(_xlfn.LET(
_xlpm.linkTarget,IFERROR(
VLOOKUP(TEXT(B1108,0),Hyperlinks!A:E,2,FALSE),
VLOOKUP(TEXT(K1108,0),Hyperlinks!K:M,2,FALSE)
),
IF(_xlpm.linkTarget="","/",HYPERLINK(_xlpm.linkTarget,"Link"))
),"/")</f>
        <v>Link</v>
      </c>
      <c r="BN1108" s="73" t="str">
        <f>_xlfn.LET(
    _xlpm.linkTarget, IFERROR(
        VLOOKUP(TEXT(B1108, 0), hyperlinks2[], 3, FALSE),
        ""
    ),
    IF(_xlpm.linkTarget = "", "/", HYPERLINK(_xlpm.linkTarget, "Link"))
)</f>
        <v>Link</v>
      </c>
      <c r="BO1108" s="73" t="str">
        <f>IFERROR(_xlfn.LET(
_xlpm.linkTarget,IFERROR(
VLOOKUP(TEXT(B1108,0),Hyperlinks!A:E,4,FALSE),
VLOOKUP(TEXT(K1108,0),Hyperlinks!K:M,3,FALSE)
),
IF(_xlpm.linkTarget="","/",HYPERLINK(_xlpm.linkTarget,"Link"))
),"/")</f>
        <v>Link</v>
      </c>
      <c r="BP1108" s="73"/>
    </row>
    <row r="1109" spans="1:68" s="43" customFormat="1" ht="14.4">
      <c r="A1109" s="44">
        <v>8720169732902</v>
      </c>
      <c r="B1109" s="44">
        <v>911401562843</v>
      </c>
      <c r="C1109" s="676">
        <v>872016973290299</v>
      </c>
      <c r="D1109" s="73" t="str">
        <f>IFERROR(_xlfn.LET(
_xlpm.linkTarget,IFERROR(
VLOOKUP(TEXT(B1109,0),Hyperlinks!A:E,2,FALSE),
VLOOKUP(TEXT(K1109,0),Hyperlinks!K:M,2,FALSE)
),
IF(_xlpm.linkTarget="","/",HYPERLINK(_xlpm.linkTarget,"Link"))
),"/")</f>
        <v>Link</v>
      </c>
      <c r="E1109" s="45">
        <v>73290299</v>
      </c>
      <c r="F1109" s="703" t="s">
        <v>3625</v>
      </c>
      <c r="G1109" s="45" t="s">
        <v>2596</v>
      </c>
      <c r="H1109" s="45" t="s">
        <v>2597</v>
      </c>
      <c r="I1109" s="45"/>
      <c r="J1109" s="45" t="s">
        <v>3626</v>
      </c>
      <c r="K1109" s="45" t="s">
        <v>3374</v>
      </c>
      <c r="L1109" s="45" t="s">
        <v>125</v>
      </c>
      <c r="M1109" s="69">
        <v>206</v>
      </c>
      <c r="N1109" s="47" t="s">
        <v>126</v>
      </c>
      <c r="O1109" s="48" t="s">
        <v>2600</v>
      </c>
      <c r="P1109" s="49" t="s">
        <v>2601</v>
      </c>
      <c r="Q1109" s="50"/>
      <c r="R1109" s="44">
        <v>10</v>
      </c>
      <c r="S1109" s="45" t="s">
        <v>129</v>
      </c>
      <c r="T1109" s="50" t="s">
        <v>130</v>
      </c>
      <c r="U1109" s="44"/>
      <c r="V1109" s="44"/>
      <c r="W1109" s="51"/>
      <c r="X1109" s="52">
        <v>8536508090</v>
      </c>
      <c r="Y1109" s="55" t="s">
        <v>132</v>
      </c>
      <c r="Z1109" s="55" t="s">
        <v>132</v>
      </c>
      <c r="AA1109" s="45" t="s">
        <v>132</v>
      </c>
      <c r="AB1109" s="48"/>
      <c r="AC1109" s="48" t="s">
        <v>4054</v>
      </c>
      <c r="AD1109" s="54" t="s">
        <v>3627</v>
      </c>
      <c r="AE1109" s="13" t="s">
        <v>132</v>
      </c>
      <c r="AF1109" s="13" t="s">
        <v>132</v>
      </c>
      <c r="AG1109" s="13" t="s">
        <v>132</v>
      </c>
      <c r="AH1109" s="13" t="s">
        <v>65047</v>
      </c>
      <c r="AI1109" s="13" t="s">
        <v>132</v>
      </c>
      <c r="AJ1109" s="13" t="s">
        <v>132</v>
      </c>
      <c r="AK1109" s="13" t="s">
        <v>132</v>
      </c>
      <c r="AL1109" s="13" t="s">
        <v>132</v>
      </c>
      <c r="AM1109" s="13" t="s">
        <v>132</v>
      </c>
      <c r="AN1109" s="21" t="s">
        <v>132</v>
      </c>
      <c r="AO1109" s="13" t="s">
        <v>132</v>
      </c>
      <c r="AP1109" s="13" t="s">
        <v>132</v>
      </c>
      <c r="AQ1109" s="13" t="s">
        <v>132</v>
      </c>
      <c r="AR1109" s="13" t="s">
        <v>132</v>
      </c>
      <c r="AS1109" s="13" t="s">
        <v>132</v>
      </c>
      <c r="AT1109" s="13" t="s">
        <v>65124</v>
      </c>
      <c r="AU1109" s="13" t="s">
        <v>891</v>
      </c>
      <c r="AV1109" s="13" t="s">
        <v>416</v>
      </c>
      <c r="AW1109" s="21" t="s">
        <v>132</v>
      </c>
      <c r="AX1109" s="13" t="s">
        <v>1991</v>
      </c>
      <c r="AY1109" s="13" t="s">
        <v>501</v>
      </c>
      <c r="AZ1109" s="13" t="s">
        <v>132</v>
      </c>
      <c r="BA1109" s="13" t="s">
        <v>132</v>
      </c>
      <c r="BB1109" s="13" t="s">
        <v>132</v>
      </c>
      <c r="BC1109" s="13" t="s">
        <v>132</v>
      </c>
      <c r="BD1109" s="13" t="s">
        <v>132</v>
      </c>
      <c r="BE1109" s="13" t="s">
        <v>132</v>
      </c>
      <c r="BF1109" s="13" t="s">
        <v>132</v>
      </c>
      <c r="BG1109" s="13" t="s">
        <v>132</v>
      </c>
      <c r="BH1109" s="13" t="s">
        <v>132</v>
      </c>
      <c r="BI1109" s="13" t="s">
        <v>132</v>
      </c>
      <c r="BJ1109" s="13" t="s">
        <v>132</v>
      </c>
      <c r="BK1109" s="13" t="s">
        <v>3674</v>
      </c>
      <c r="BL1109" s="13" t="s">
        <v>65125</v>
      </c>
      <c r="BM1109" s="73" t="str">
        <f>IFERROR(_xlfn.LET(
_xlpm.linkTarget,IFERROR(
VLOOKUP(TEXT(B1109,0),Hyperlinks!A:E,2,FALSE),
VLOOKUP(TEXT(K1109,0),Hyperlinks!K:M,2,FALSE)
),
IF(_xlpm.linkTarget="","/",HYPERLINK(_xlpm.linkTarget,"Link"))
),"/")</f>
        <v>Link</v>
      </c>
      <c r="BN1109" s="73" t="str">
        <f>_xlfn.LET(
    _xlpm.linkTarget, IFERROR(
        VLOOKUP(TEXT(B1109, 0), hyperlinks2[], 3, FALSE),
        ""
    ),
    IF(_xlpm.linkTarget = "", "/", HYPERLINK(_xlpm.linkTarget, "Link"))
)</f>
        <v>Link</v>
      </c>
      <c r="BO1109" s="73" t="str">
        <f>IFERROR(_xlfn.LET(
_xlpm.linkTarget,IFERROR(
VLOOKUP(TEXT(B1109,0),Hyperlinks!A:E,4,FALSE),
VLOOKUP(TEXT(K1109,0),Hyperlinks!K:M,3,FALSE)
),
IF(_xlpm.linkTarget="","/",HYPERLINK(_xlpm.linkTarget,"Link"))
),"/")</f>
        <v>Link</v>
      </c>
      <c r="BP1109" s="73"/>
    </row>
    <row r="1110" spans="1:68" s="43" customFormat="1" ht="14.4">
      <c r="A1110" s="44">
        <v>8720169517219</v>
      </c>
      <c r="B1110" s="44">
        <v>911401877685</v>
      </c>
      <c r="C1110" s="676">
        <v>872016951721999</v>
      </c>
      <c r="D1110" s="73" t="str">
        <f>IFERROR(_xlfn.LET(
_xlpm.linkTarget,IFERROR(
VLOOKUP(TEXT(B1110,0),Hyperlinks!A:E,2,FALSE),
VLOOKUP(TEXT(K1110,0),Hyperlinks!K:M,2,FALSE)
),
IF(_xlpm.linkTarget="","/",HYPERLINK(_xlpm.linkTarget,"Link"))
),"/")</f>
        <v>Link</v>
      </c>
      <c r="E1110" s="45">
        <v>51721999</v>
      </c>
      <c r="F1110" s="703" t="s">
        <v>3628</v>
      </c>
      <c r="G1110" s="45" t="s">
        <v>2596</v>
      </c>
      <c r="H1110" s="45" t="s">
        <v>2597</v>
      </c>
      <c r="I1110" s="45"/>
      <c r="J1110" s="45" t="s">
        <v>3629</v>
      </c>
      <c r="K1110" s="45" t="s">
        <v>3374</v>
      </c>
      <c r="L1110" s="45" t="s">
        <v>125</v>
      </c>
      <c r="M1110" s="69">
        <v>247</v>
      </c>
      <c r="N1110" s="47" t="s">
        <v>126</v>
      </c>
      <c r="O1110" s="48" t="s">
        <v>2600</v>
      </c>
      <c r="P1110" s="49" t="s">
        <v>2601</v>
      </c>
      <c r="Q1110" s="50"/>
      <c r="R1110" s="44">
        <v>4</v>
      </c>
      <c r="S1110" s="45" t="s">
        <v>129</v>
      </c>
      <c r="T1110" s="50" t="s">
        <v>154</v>
      </c>
      <c r="U1110" s="44"/>
      <c r="V1110" s="44"/>
      <c r="W1110" s="51"/>
      <c r="X1110" s="52">
        <v>9405119090</v>
      </c>
      <c r="Y1110" s="55" t="s">
        <v>132</v>
      </c>
      <c r="Z1110" s="55" t="s">
        <v>132</v>
      </c>
      <c r="AA1110" s="45" t="s">
        <v>132</v>
      </c>
      <c r="AB1110" s="48"/>
      <c r="AC1110" s="48" t="s">
        <v>4054</v>
      </c>
      <c r="AD1110" s="54" t="s">
        <v>3630</v>
      </c>
      <c r="AE1110" s="48" t="s">
        <v>132</v>
      </c>
      <c r="AF1110" s="48" t="s">
        <v>132</v>
      </c>
      <c r="AG1110" s="48" t="s">
        <v>132</v>
      </c>
      <c r="AH1110" s="48" t="s">
        <v>944</v>
      </c>
      <c r="AI1110" s="48" t="s">
        <v>132</v>
      </c>
      <c r="AJ1110" s="48" t="s">
        <v>683</v>
      </c>
      <c r="AK1110" s="48" t="s">
        <v>132</v>
      </c>
      <c r="AL1110" s="48" t="s">
        <v>241</v>
      </c>
      <c r="AM1110" s="48" t="s">
        <v>132</v>
      </c>
      <c r="AN1110" s="54" t="s">
        <v>2712</v>
      </c>
      <c r="AO1110" s="48" t="s">
        <v>132</v>
      </c>
      <c r="AP1110" s="48" t="s">
        <v>132</v>
      </c>
      <c r="AQ1110" s="48" t="s">
        <v>2075</v>
      </c>
      <c r="AR1110" s="48" t="s">
        <v>166</v>
      </c>
      <c r="AS1110" s="48" t="s">
        <v>132</v>
      </c>
      <c r="AT1110" s="48" t="s">
        <v>3417</v>
      </c>
      <c r="AU1110" s="48" t="s">
        <v>1413</v>
      </c>
      <c r="AV1110" s="48" t="s">
        <v>3407</v>
      </c>
      <c r="AW1110" s="54" t="s">
        <v>132</v>
      </c>
      <c r="AX1110" s="48" t="s">
        <v>3157</v>
      </c>
      <c r="AY1110" s="48" t="s">
        <v>2725</v>
      </c>
      <c r="AZ1110" s="48" t="s">
        <v>171</v>
      </c>
      <c r="BA1110" s="48" t="s">
        <v>191</v>
      </c>
      <c r="BB1110" s="48" t="s">
        <v>2565</v>
      </c>
      <c r="BC1110" s="48" t="s">
        <v>2920</v>
      </c>
      <c r="BD1110" s="48" t="s">
        <v>2566</v>
      </c>
      <c r="BE1110" s="48" t="s">
        <v>955</v>
      </c>
      <c r="BF1110" s="48" t="s">
        <v>132</v>
      </c>
      <c r="BG1110" s="48" t="s">
        <v>976</v>
      </c>
      <c r="BH1110" s="48" t="s">
        <v>3631</v>
      </c>
      <c r="BI1110" s="48" t="s">
        <v>2649</v>
      </c>
      <c r="BJ1110" s="48" t="s">
        <v>132</v>
      </c>
      <c r="BK1110" s="48" t="s">
        <v>2610</v>
      </c>
      <c r="BL1110" s="48" t="s">
        <v>2822</v>
      </c>
      <c r="BM1110" s="73" t="str">
        <f>IFERROR(_xlfn.LET(
_xlpm.linkTarget,IFERROR(
VLOOKUP(TEXT(B1110,0),Hyperlinks!A:E,2,FALSE),
VLOOKUP(TEXT(K1110,0),Hyperlinks!K:M,2,FALSE)
),
IF(_xlpm.linkTarget="","/",HYPERLINK(_xlpm.linkTarget,"Link"))
),"/")</f>
        <v>Link</v>
      </c>
      <c r="BN1110" s="73" t="str">
        <f>_xlfn.LET(
    _xlpm.linkTarget, IFERROR(
        VLOOKUP(TEXT(B1110, 0), hyperlinks2[], 3, FALSE),
        ""
    ),
    IF(_xlpm.linkTarget = "", "/", HYPERLINK(_xlpm.linkTarget, "Link"))
)</f>
        <v>Link</v>
      </c>
      <c r="BO1110" s="73" t="str">
        <f>IFERROR(_xlfn.LET(
_xlpm.linkTarget,IFERROR(
VLOOKUP(TEXT(B1110,0),Hyperlinks!A:E,4,FALSE),
VLOOKUP(TEXT(K1110,0),Hyperlinks!K:M,3,FALSE)
),
IF(_xlpm.linkTarget="","/",HYPERLINK(_xlpm.linkTarget,"Link"))
),"/")</f>
        <v>Link</v>
      </c>
      <c r="BP1110" s="73"/>
    </row>
    <row r="1111" spans="1:68" s="43" customFormat="1" ht="14.4">
      <c r="A1111" s="44">
        <v>8727900621341</v>
      </c>
      <c r="B1111" s="44">
        <v>910925227912</v>
      </c>
      <c r="C1111" s="676">
        <v>872790062134100</v>
      </c>
      <c r="D1111" s="73" t="str">
        <f>IFERROR(_xlfn.LET(
_xlpm.linkTarget,IFERROR(
VLOOKUP(TEXT(B1111,0),Hyperlinks!A:E,2,FALSE),
VLOOKUP(TEXT(K1111,0),Hyperlinks!K:M,2,FALSE)
),
IF(_xlpm.linkTarget="","/",HYPERLINK(_xlpm.linkTarget,"Link"))
),"/")</f>
        <v>Link</v>
      </c>
      <c r="E1111" s="45">
        <v>62134100</v>
      </c>
      <c r="F1111" s="703" t="s">
        <v>3632</v>
      </c>
      <c r="G1111" s="45" t="s">
        <v>2596</v>
      </c>
      <c r="H1111" s="45" t="s">
        <v>122</v>
      </c>
      <c r="I1111" s="45"/>
      <c r="J1111" s="45" t="s">
        <v>123</v>
      </c>
      <c r="K1111" s="45" t="s">
        <v>3633</v>
      </c>
      <c r="L1111" s="45" t="s">
        <v>125</v>
      </c>
      <c r="M1111" s="69">
        <v>125</v>
      </c>
      <c r="N1111" s="47" t="s">
        <v>126</v>
      </c>
      <c r="O1111" s="48" t="s">
        <v>2600</v>
      </c>
      <c r="P1111" s="49" t="s">
        <v>2601</v>
      </c>
      <c r="Q1111" s="50"/>
      <c r="R1111" s="44">
        <v>1</v>
      </c>
      <c r="S1111" s="45" t="s">
        <v>129</v>
      </c>
      <c r="T1111" s="50" t="s">
        <v>130</v>
      </c>
      <c r="U1111" s="44"/>
      <c r="V1111" s="44"/>
      <c r="W1111" s="51"/>
      <c r="X1111" s="52">
        <v>9405990090</v>
      </c>
      <c r="Y1111" s="55" t="s">
        <v>132</v>
      </c>
      <c r="Z1111" s="55" t="s">
        <v>132</v>
      </c>
      <c r="AA1111" s="45" t="s">
        <v>132</v>
      </c>
      <c r="AB1111" s="48"/>
      <c r="AC1111" s="48" t="s">
        <v>4054</v>
      </c>
      <c r="AD1111" s="54" t="s">
        <v>3634</v>
      </c>
      <c r="AE1111" s="13" t="s">
        <v>132</v>
      </c>
      <c r="AF1111" s="13" t="s">
        <v>132</v>
      </c>
      <c r="AG1111" s="13" t="s">
        <v>132</v>
      </c>
      <c r="AH1111" s="13" t="s">
        <v>65047</v>
      </c>
      <c r="AI1111" s="13" t="s">
        <v>132</v>
      </c>
      <c r="AJ1111" s="13" t="s">
        <v>132</v>
      </c>
      <c r="AK1111" s="13" t="s">
        <v>132</v>
      </c>
      <c r="AL1111" s="13" t="s">
        <v>132</v>
      </c>
      <c r="AM1111" s="13" t="s">
        <v>132</v>
      </c>
      <c r="AN1111" s="21" t="s">
        <v>132</v>
      </c>
      <c r="AO1111" s="13" t="s">
        <v>132</v>
      </c>
      <c r="AP1111" s="13" t="s">
        <v>132</v>
      </c>
      <c r="AQ1111" s="13" t="s">
        <v>132</v>
      </c>
      <c r="AR1111" s="13" t="s">
        <v>132</v>
      </c>
      <c r="AS1111" s="13" t="s">
        <v>132</v>
      </c>
      <c r="AT1111" s="13">
        <v>0</v>
      </c>
      <c r="AU1111" s="13">
        <v>0</v>
      </c>
      <c r="AV1111" s="13" t="s">
        <v>132</v>
      </c>
      <c r="AW1111" s="21" t="s">
        <v>132</v>
      </c>
      <c r="AX1111" s="13" t="s">
        <v>3635</v>
      </c>
      <c r="AY1111" s="13" t="s">
        <v>3636</v>
      </c>
      <c r="AZ1111" s="13" t="s">
        <v>132</v>
      </c>
      <c r="BA1111" s="13" t="s">
        <v>132</v>
      </c>
      <c r="BB1111" s="13" t="s">
        <v>132</v>
      </c>
      <c r="BC1111" s="13" t="s">
        <v>132</v>
      </c>
      <c r="BD1111" s="13" t="s">
        <v>132</v>
      </c>
      <c r="BE1111" s="13" t="s">
        <v>132</v>
      </c>
      <c r="BF1111" s="13" t="s">
        <v>132</v>
      </c>
      <c r="BG1111" s="13" t="s">
        <v>132</v>
      </c>
      <c r="BH1111" s="13" t="s">
        <v>132</v>
      </c>
      <c r="BI1111" s="13" t="s">
        <v>132</v>
      </c>
      <c r="BJ1111" s="13" t="s">
        <v>132</v>
      </c>
      <c r="BK1111" s="13" t="s">
        <v>3674</v>
      </c>
      <c r="BL1111" s="13" t="s">
        <v>3674</v>
      </c>
      <c r="BM1111" s="73" t="str">
        <f>IFERROR(_xlfn.LET(
_xlpm.linkTarget,IFERROR(
VLOOKUP(TEXT(B1111,0),Hyperlinks!A:E,2,FALSE),
VLOOKUP(TEXT(K1111,0),Hyperlinks!K:M,2,FALSE)
),
IF(_xlpm.linkTarget="","/",HYPERLINK(_xlpm.linkTarget,"Link"))
),"/")</f>
        <v>Link</v>
      </c>
      <c r="BN1111" s="73" t="str">
        <f>_xlfn.LET(
    _xlpm.linkTarget, IFERROR(
        VLOOKUP(TEXT(B1111, 0), hyperlinks2[], 3, FALSE),
        ""
    ),
    IF(_xlpm.linkTarget = "", "/", HYPERLINK(_xlpm.linkTarget, "Link"))
)</f>
        <v>Link</v>
      </c>
      <c r="BO1111" s="73" t="str">
        <f>IFERROR(_xlfn.LET(
_xlpm.linkTarget,IFERROR(
VLOOKUP(TEXT(B1111,0),Hyperlinks!A:E,4,FALSE),
VLOOKUP(TEXT(K1111,0),Hyperlinks!K:M,3,FALSE)
),
IF(_xlpm.linkTarget="","/",HYPERLINK(_xlpm.linkTarget,"Link"))
),"/")</f>
        <v>Link</v>
      </c>
      <c r="BP1111" s="73"/>
    </row>
    <row r="1112" spans="1:68" s="43" customFormat="1" ht="14.4">
      <c r="A1112" s="44">
        <v>8719514627079</v>
      </c>
      <c r="B1112" s="44">
        <v>910925868646</v>
      </c>
      <c r="C1112" s="676">
        <v>871951462707900</v>
      </c>
      <c r="D1112" s="73" t="str">
        <f>IFERROR(_xlfn.LET(
_xlpm.linkTarget,IFERROR(
VLOOKUP(TEXT(B1112,0),Hyperlinks!A:E,2,FALSE),
VLOOKUP(TEXT(K1112,0),Hyperlinks!K:M,2,FALSE)
),
IF(_xlpm.linkTarget="","/",HYPERLINK(_xlpm.linkTarget,"Link"))
),"/")</f>
        <v>Link</v>
      </c>
      <c r="E1112" s="45">
        <v>62707900</v>
      </c>
      <c r="F1112" s="703" t="s">
        <v>3637</v>
      </c>
      <c r="G1112" s="45" t="s">
        <v>2596</v>
      </c>
      <c r="H1112" s="45" t="s">
        <v>122</v>
      </c>
      <c r="I1112" s="45"/>
      <c r="J1112" s="45" t="s">
        <v>123</v>
      </c>
      <c r="K1112" s="45" t="s">
        <v>3633</v>
      </c>
      <c r="L1112" s="45" t="s">
        <v>125</v>
      </c>
      <c r="M1112" s="69">
        <v>140</v>
      </c>
      <c r="N1112" s="47" t="s">
        <v>126</v>
      </c>
      <c r="O1112" s="48" t="s">
        <v>2600</v>
      </c>
      <c r="P1112" s="49" t="s">
        <v>2601</v>
      </c>
      <c r="Q1112" s="50"/>
      <c r="R1112" s="44">
        <v>1</v>
      </c>
      <c r="S1112" s="45" t="s">
        <v>129</v>
      </c>
      <c r="T1112" s="50" t="s">
        <v>130</v>
      </c>
      <c r="U1112" s="44"/>
      <c r="V1112" s="44"/>
      <c r="W1112" s="51"/>
      <c r="X1112" s="52">
        <v>9405990090</v>
      </c>
      <c r="Y1112" s="55" t="s">
        <v>132</v>
      </c>
      <c r="Z1112" s="55" t="s">
        <v>132</v>
      </c>
      <c r="AA1112" s="45" t="s">
        <v>132</v>
      </c>
      <c r="AB1112" s="48"/>
      <c r="AC1112" s="48" t="s">
        <v>4054</v>
      </c>
      <c r="AD1112" s="54" t="s">
        <v>3638</v>
      </c>
      <c r="AE1112" s="13" t="s">
        <v>132</v>
      </c>
      <c r="AF1112" s="13" t="s">
        <v>132</v>
      </c>
      <c r="AG1112" s="13" t="s">
        <v>132</v>
      </c>
      <c r="AH1112" s="13" t="s">
        <v>65047</v>
      </c>
      <c r="AI1112" s="13" t="s">
        <v>132</v>
      </c>
      <c r="AJ1112" s="13" t="s">
        <v>132</v>
      </c>
      <c r="AK1112" s="13" t="s">
        <v>132</v>
      </c>
      <c r="AL1112" s="13" t="s">
        <v>132</v>
      </c>
      <c r="AM1112" s="13" t="s">
        <v>132</v>
      </c>
      <c r="AN1112" s="21" t="s">
        <v>132</v>
      </c>
      <c r="AO1112" s="13" t="s">
        <v>132</v>
      </c>
      <c r="AP1112" s="13" t="s">
        <v>132</v>
      </c>
      <c r="AQ1112" s="13" t="s">
        <v>132</v>
      </c>
      <c r="AR1112" s="13" t="s">
        <v>132</v>
      </c>
      <c r="AS1112" s="13" t="s">
        <v>132</v>
      </c>
      <c r="AT1112" s="13" t="s">
        <v>65126</v>
      </c>
      <c r="AU1112" s="13" t="s">
        <v>1337</v>
      </c>
      <c r="AV1112" s="13" t="s">
        <v>290</v>
      </c>
      <c r="AW1112" s="21" t="s">
        <v>132</v>
      </c>
      <c r="AX1112" s="13" t="s">
        <v>65127</v>
      </c>
      <c r="AY1112" s="13" t="s">
        <v>65128</v>
      </c>
      <c r="AZ1112" s="13" t="s">
        <v>132</v>
      </c>
      <c r="BA1112" s="13" t="s">
        <v>132</v>
      </c>
      <c r="BB1112" s="13" t="s">
        <v>132</v>
      </c>
      <c r="BC1112" s="13" t="s">
        <v>132</v>
      </c>
      <c r="BD1112" s="13" t="s">
        <v>132</v>
      </c>
      <c r="BE1112" s="13" t="s">
        <v>132</v>
      </c>
      <c r="BF1112" s="13" t="s">
        <v>132</v>
      </c>
      <c r="BG1112" s="13" t="s">
        <v>132</v>
      </c>
      <c r="BH1112" s="13" t="s">
        <v>132</v>
      </c>
      <c r="BI1112" s="13" t="s">
        <v>132</v>
      </c>
      <c r="BJ1112" s="13" t="s">
        <v>132</v>
      </c>
      <c r="BK1112" s="13" t="s">
        <v>3674</v>
      </c>
      <c r="BL1112" s="13" t="s">
        <v>3674</v>
      </c>
      <c r="BM1112" s="73" t="str">
        <f>IFERROR(_xlfn.LET(
_xlpm.linkTarget,IFERROR(
VLOOKUP(TEXT(B1112,0),Hyperlinks!A:E,2,FALSE),
VLOOKUP(TEXT(K1112,0),Hyperlinks!K:M,2,FALSE)
),
IF(_xlpm.linkTarget="","/",HYPERLINK(_xlpm.linkTarget,"Link"))
),"/")</f>
        <v>Link</v>
      </c>
      <c r="BN1112" s="73" t="str">
        <f>_xlfn.LET(
    _xlpm.linkTarget, IFERROR(
        VLOOKUP(TEXT(B1112, 0), hyperlinks2[], 3, FALSE),
        ""
    ),
    IF(_xlpm.linkTarget = "", "/", HYPERLINK(_xlpm.linkTarget, "Link"))
)</f>
        <v>Link</v>
      </c>
      <c r="BO1112" s="73"/>
      <c r="BP1112" s="73"/>
    </row>
    <row r="1113" spans="1:68" s="43" customFormat="1" ht="14.4">
      <c r="A1113" s="44">
        <v>8720169427433</v>
      </c>
      <c r="B1113" s="44">
        <v>910770234489</v>
      </c>
      <c r="C1113" s="676">
        <v>872016942743300</v>
      </c>
      <c r="D1113" s="73" t="str">
        <f>IFERROR(_xlfn.LET(
_xlpm.linkTarget,IFERROR(
VLOOKUP(TEXT(B1113,0),Hyperlinks!A:E,2,FALSE),
VLOOKUP(TEXT(K1113,0),Hyperlinks!K:M,2,FALSE)
),
IF(_xlpm.linkTarget="","/",HYPERLINK(_xlpm.linkTarget,"Link"))
),"/")</f>
        <v>Link</v>
      </c>
      <c r="E1113" s="45">
        <v>42743300</v>
      </c>
      <c r="F1113" s="703" t="s">
        <v>3639</v>
      </c>
      <c r="G1113" s="45" t="s">
        <v>2596</v>
      </c>
      <c r="H1113" s="45" t="s">
        <v>3640</v>
      </c>
      <c r="I1113" s="45"/>
      <c r="J1113" s="45" t="s">
        <v>3641</v>
      </c>
      <c r="K1113" s="12" t="s">
        <v>64787</v>
      </c>
      <c r="L1113" s="45" t="s">
        <v>125</v>
      </c>
      <c r="M1113" s="69">
        <v>975</v>
      </c>
      <c r="N1113" s="47" t="s">
        <v>126</v>
      </c>
      <c r="O1113" s="48" t="s">
        <v>2600</v>
      </c>
      <c r="P1113" s="49" t="s">
        <v>2601</v>
      </c>
      <c r="Q1113" s="50"/>
      <c r="R1113" s="44">
        <v>1</v>
      </c>
      <c r="S1113" s="45" t="s">
        <v>129</v>
      </c>
      <c r="T1113" s="50" t="s">
        <v>154</v>
      </c>
      <c r="U1113" s="44"/>
      <c r="V1113" s="44"/>
      <c r="W1113" s="51"/>
      <c r="X1113" s="52">
        <v>9405423990</v>
      </c>
      <c r="Y1113" s="55" t="s">
        <v>132</v>
      </c>
      <c r="Z1113" s="55" t="s">
        <v>132</v>
      </c>
      <c r="AA1113" s="45" t="s">
        <v>132</v>
      </c>
      <c r="AB1113" s="48"/>
      <c r="AC1113" s="48" t="s">
        <v>4054</v>
      </c>
      <c r="AD1113" s="54" t="s">
        <v>3642</v>
      </c>
      <c r="AE1113" s="48" t="s">
        <v>132</v>
      </c>
      <c r="AF1113" s="48" t="s">
        <v>132</v>
      </c>
      <c r="AG1113" s="48" t="s">
        <v>132</v>
      </c>
      <c r="AH1113" s="48" t="s">
        <v>526</v>
      </c>
      <c r="AI1113" s="48" t="s">
        <v>132</v>
      </c>
      <c r="AJ1113" s="48" t="s">
        <v>683</v>
      </c>
      <c r="AK1113" s="48" t="s">
        <v>132</v>
      </c>
      <c r="AL1113" s="48" t="s">
        <v>241</v>
      </c>
      <c r="AM1113" s="48" t="s">
        <v>132</v>
      </c>
      <c r="AN1113" s="54" t="s">
        <v>955</v>
      </c>
      <c r="AO1113" s="48" t="s">
        <v>132</v>
      </c>
      <c r="AP1113" s="48" t="s">
        <v>132</v>
      </c>
      <c r="AQ1113" s="48" t="s">
        <v>3643</v>
      </c>
      <c r="AR1113" s="48" t="s">
        <v>258</v>
      </c>
      <c r="AS1113" s="48" t="s">
        <v>132</v>
      </c>
      <c r="AT1113" s="48" t="s">
        <v>3644</v>
      </c>
      <c r="AU1113" s="48" t="s">
        <v>191</v>
      </c>
      <c r="AV1113" s="48" t="s">
        <v>1014</v>
      </c>
      <c r="AW1113" s="54" t="s">
        <v>132</v>
      </c>
      <c r="AX1113" s="48" t="s">
        <v>3584</v>
      </c>
      <c r="AY1113" s="48" t="s">
        <v>3444</v>
      </c>
      <c r="AZ1113" s="48" t="s">
        <v>171</v>
      </c>
      <c r="BA1113" s="48" t="s">
        <v>3102</v>
      </c>
      <c r="BB1113" s="48" t="s">
        <v>3645</v>
      </c>
      <c r="BC1113" s="48" t="s">
        <v>3646</v>
      </c>
      <c r="BD1113" s="48" t="s">
        <v>3647</v>
      </c>
      <c r="BE1113" s="48" t="s">
        <v>2712</v>
      </c>
      <c r="BF1113" s="48" t="s">
        <v>2712</v>
      </c>
      <c r="BG1113" s="48" t="s">
        <v>132</v>
      </c>
      <c r="BH1113" s="48" t="s">
        <v>3648</v>
      </c>
      <c r="BI1113" s="48" t="s">
        <v>3355</v>
      </c>
      <c r="BJ1113" s="48" t="s">
        <v>3649</v>
      </c>
      <c r="BK1113" s="48" t="s">
        <v>2610</v>
      </c>
      <c r="BL1113" s="48" t="s">
        <v>3650</v>
      </c>
      <c r="BM1113" s="73" t="str">
        <f>IFERROR(_xlfn.LET(
_xlpm.linkTarget,IFERROR(
VLOOKUP(TEXT(B1113,0),Hyperlinks!A:E,2,FALSE),
VLOOKUP(TEXT(K1113,0),Hyperlinks!K:M,2,FALSE)
),
IF(_xlpm.linkTarget="","/",HYPERLINK(_xlpm.linkTarget,"Link"))
),"/")</f>
        <v>Link</v>
      </c>
      <c r="BN1113" s="73"/>
      <c r="BO1113" s="73" t="str">
        <f>IFERROR(_xlfn.LET(
_xlpm.linkTarget,IFERROR(
VLOOKUP(TEXT(B1113,0),Hyperlinks!A:E,4,FALSE),
VLOOKUP(TEXT(K1113,0),Hyperlinks!K:M,3,FALSE)
),
IF(_xlpm.linkTarget="","/",HYPERLINK(_xlpm.linkTarget,"Link"))
),"/")</f>
        <v>Link</v>
      </c>
      <c r="BP1113" s="73"/>
    </row>
    <row r="1114" spans="1:68" s="43" customFormat="1" ht="14.4">
      <c r="A1114" s="44">
        <v>8720169427440</v>
      </c>
      <c r="B1114" s="44">
        <v>910770234490</v>
      </c>
      <c r="C1114" s="676">
        <v>872016942744000</v>
      </c>
      <c r="D1114" s="73" t="str">
        <f>IFERROR(_xlfn.LET(
_xlpm.linkTarget,IFERROR(
VLOOKUP(TEXT(B1114,0),Hyperlinks!A:E,2,FALSE),
VLOOKUP(TEXT(K1114,0),Hyperlinks!K:M,2,FALSE)
),
IF(_xlpm.linkTarget="","/",HYPERLINK(_xlpm.linkTarget,"Link"))
),"/")</f>
        <v>Link</v>
      </c>
      <c r="E1114" s="45">
        <v>42744000</v>
      </c>
      <c r="F1114" s="703" t="s">
        <v>3651</v>
      </c>
      <c r="G1114" s="45" t="s">
        <v>2596</v>
      </c>
      <c r="H1114" s="45" t="s">
        <v>3640</v>
      </c>
      <c r="I1114" s="45"/>
      <c r="J1114" s="45" t="s">
        <v>3641</v>
      </c>
      <c r="K1114" s="12" t="s">
        <v>64787</v>
      </c>
      <c r="L1114" s="45" t="s">
        <v>125</v>
      </c>
      <c r="M1114" s="69">
        <v>982</v>
      </c>
      <c r="N1114" s="47" t="s">
        <v>126</v>
      </c>
      <c r="O1114" s="48" t="s">
        <v>2600</v>
      </c>
      <c r="P1114" s="49" t="s">
        <v>2601</v>
      </c>
      <c r="Q1114" s="50"/>
      <c r="R1114" s="44">
        <v>1</v>
      </c>
      <c r="S1114" s="45" t="s">
        <v>129</v>
      </c>
      <c r="T1114" s="50" t="s">
        <v>154</v>
      </c>
      <c r="U1114" s="44"/>
      <c r="V1114" s="44"/>
      <c r="W1114" s="51"/>
      <c r="X1114" s="52">
        <v>9405423990</v>
      </c>
      <c r="Y1114" s="55" t="s">
        <v>132</v>
      </c>
      <c r="Z1114" s="55" t="s">
        <v>132</v>
      </c>
      <c r="AA1114" s="45" t="s">
        <v>132</v>
      </c>
      <c r="AB1114" s="48"/>
      <c r="AC1114" s="48" t="s">
        <v>4054</v>
      </c>
      <c r="AD1114" s="54" t="s">
        <v>3652</v>
      </c>
      <c r="AE1114" s="48" t="s">
        <v>132</v>
      </c>
      <c r="AF1114" s="48" t="s">
        <v>132</v>
      </c>
      <c r="AG1114" s="48" t="s">
        <v>132</v>
      </c>
      <c r="AH1114" s="48" t="s">
        <v>526</v>
      </c>
      <c r="AI1114" s="48" t="s">
        <v>132</v>
      </c>
      <c r="AJ1114" s="48" t="s">
        <v>811</v>
      </c>
      <c r="AK1114" s="48" t="s">
        <v>132</v>
      </c>
      <c r="AL1114" s="48" t="s">
        <v>241</v>
      </c>
      <c r="AM1114" s="48" t="s">
        <v>132</v>
      </c>
      <c r="AN1114" s="54" t="s">
        <v>955</v>
      </c>
      <c r="AO1114" s="48" t="s">
        <v>132</v>
      </c>
      <c r="AP1114" s="48" t="s">
        <v>132</v>
      </c>
      <c r="AQ1114" s="48" t="s">
        <v>1082</v>
      </c>
      <c r="AR1114" s="48" t="s">
        <v>258</v>
      </c>
      <c r="AS1114" s="48" t="s">
        <v>132</v>
      </c>
      <c r="AT1114" s="48" t="s">
        <v>3644</v>
      </c>
      <c r="AU1114" s="48" t="s">
        <v>191</v>
      </c>
      <c r="AV1114" s="48" t="s">
        <v>1014</v>
      </c>
      <c r="AW1114" s="54" t="s">
        <v>132</v>
      </c>
      <c r="AX1114" s="48" t="s">
        <v>3584</v>
      </c>
      <c r="AY1114" s="48" t="s">
        <v>3444</v>
      </c>
      <c r="AZ1114" s="48" t="s">
        <v>171</v>
      </c>
      <c r="BA1114" s="48" t="s">
        <v>3232</v>
      </c>
      <c r="BB1114" s="48" t="s">
        <v>3645</v>
      </c>
      <c r="BC1114" s="48" t="s">
        <v>3646</v>
      </c>
      <c r="BD1114" s="48" t="s">
        <v>3647</v>
      </c>
      <c r="BE1114" s="48" t="s">
        <v>2712</v>
      </c>
      <c r="BF1114" s="48" t="s">
        <v>2712</v>
      </c>
      <c r="BG1114" s="48" t="s">
        <v>132</v>
      </c>
      <c r="BH1114" s="48" t="s">
        <v>3648</v>
      </c>
      <c r="BI1114" s="48" t="s">
        <v>3355</v>
      </c>
      <c r="BJ1114" s="48" t="s">
        <v>3649</v>
      </c>
      <c r="BK1114" s="48" t="s">
        <v>2610</v>
      </c>
      <c r="BL1114" s="48" t="s">
        <v>3650</v>
      </c>
      <c r="BM1114" s="73" t="str">
        <f>IFERROR(_xlfn.LET(
_xlpm.linkTarget,IFERROR(
VLOOKUP(TEXT(B1114,0),Hyperlinks!A:E,2,FALSE),
VLOOKUP(TEXT(K1114,0),Hyperlinks!K:M,2,FALSE)
),
IF(_xlpm.linkTarget="","/",HYPERLINK(_xlpm.linkTarget,"Link"))
),"/")</f>
        <v>Link</v>
      </c>
      <c r="BN1114" s="73"/>
      <c r="BO1114" s="73" t="str">
        <f>IFERROR(_xlfn.LET(
_xlpm.linkTarget,IFERROR(
VLOOKUP(TEXT(B1114,0),Hyperlinks!A:E,4,FALSE),
VLOOKUP(TEXT(K1114,0),Hyperlinks!K:M,3,FALSE)
),
IF(_xlpm.linkTarget="","/",HYPERLINK(_xlpm.linkTarget,"Link"))
),"/")</f>
        <v>Link</v>
      </c>
      <c r="BP1114" s="73"/>
    </row>
    <row r="1115" spans="1:68" s="43" customFormat="1" ht="14.4">
      <c r="A1115" s="44">
        <v>8720169427457</v>
      </c>
      <c r="B1115" s="44">
        <v>910770234491</v>
      </c>
      <c r="C1115" s="676">
        <v>872016942745700</v>
      </c>
      <c r="D1115" s="73" t="str">
        <f>IFERROR(_xlfn.LET(
_xlpm.linkTarget,IFERROR(
VLOOKUP(TEXT(B1115,0),Hyperlinks!A:E,2,FALSE),
VLOOKUP(TEXT(K1115,0),Hyperlinks!K:M,2,FALSE)
),
IF(_xlpm.linkTarget="","/",HYPERLINK(_xlpm.linkTarget,"Link"))
),"/")</f>
        <v>Link</v>
      </c>
      <c r="E1115" s="45">
        <v>42745700</v>
      </c>
      <c r="F1115" s="703" t="s">
        <v>3653</v>
      </c>
      <c r="G1115" s="45" t="s">
        <v>2596</v>
      </c>
      <c r="H1115" s="45" t="s">
        <v>3640</v>
      </c>
      <c r="I1115" s="45"/>
      <c r="J1115" s="45" t="s">
        <v>3641</v>
      </c>
      <c r="K1115" s="12" t="s">
        <v>64788</v>
      </c>
      <c r="L1115" s="45" t="s">
        <v>125</v>
      </c>
      <c r="M1115" s="69">
        <v>1173</v>
      </c>
      <c r="N1115" s="47" t="s">
        <v>126</v>
      </c>
      <c r="O1115" s="48" t="s">
        <v>2600</v>
      </c>
      <c r="P1115" s="49" t="s">
        <v>2601</v>
      </c>
      <c r="Q1115" s="50"/>
      <c r="R1115" s="44">
        <v>1</v>
      </c>
      <c r="S1115" s="45" t="s">
        <v>129</v>
      </c>
      <c r="T1115" s="50" t="s">
        <v>154</v>
      </c>
      <c r="U1115" s="44"/>
      <c r="V1115" s="44"/>
      <c r="W1115" s="51"/>
      <c r="X1115" s="52">
        <v>9405423990</v>
      </c>
      <c r="Y1115" s="55" t="s">
        <v>132</v>
      </c>
      <c r="Z1115" s="55" t="s">
        <v>132</v>
      </c>
      <c r="AA1115" s="45" t="s">
        <v>132</v>
      </c>
      <c r="AB1115" s="48"/>
      <c r="AC1115" s="48" t="s">
        <v>4054</v>
      </c>
      <c r="AD1115" s="54" t="s">
        <v>3654</v>
      </c>
      <c r="AE1115" s="48" t="s">
        <v>132</v>
      </c>
      <c r="AF1115" s="48" t="s">
        <v>132</v>
      </c>
      <c r="AG1115" s="48" t="s">
        <v>132</v>
      </c>
      <c r="AH1115" s="48" t="s">
        <v>526</v>
      </c>
      <c r="AI1115" s="48" t="s">
        <v>132</v>
      </c>
      <c r="AJ1115" s="48" t="s">
        <v>2367</v>
      </c>
      <c r="AK1115" s="48" t="s">
        <v>132</v>
      </c>
      <c r="AL1115" s="48" t="s">
        <v>241</v>
      </c>
      <c r="AM1115" s="48" t="s">
        <v>132</v>
      </c>
      <c r="AN1115" s="54" t="s">
        <v>955</v>
      </c>
      <c r="AO1115" s="48" t="s">
        <v>132</v>
      </c>
      <c r="AP1115" s="48" t="s">
        <v>132</v>
      </c>
      <c r="AQ1115" s="48" t="s">
        <v>3655</v>
      </c>
      <c r="AR1115" s="48" t="s">
        <v>258</v>
      </c>
      <c r="AS1115" s="48" t="s">
        <v>132</v>
      </c>
      <c r="AT1115" s="48" t="s">
        <v>1756</v>
      </c>
      <c r="AU1115" s="48" t="s">
        <v>642</v>
      </c>
      <c r="AV1115" s="48" t="s">
        <v>1014</v>
      </c>
      <c r="AW1115" s="54" t="s">
        <v>132</v>
      </c>
      <c r="AX1115" s="48" t="s">
        <v>3656</v>
      </c>
      <c r="AY1115" s="48" t="s">
        <v>160</v>
      </c>
      <c r="AZ1115" s="48" t="s">
        <v>171</v>
      </c>
      <c r="BA1115" s="48" t="s">
        <v>3158</v>
      </c>
      <c r="BB1115" s="48" t="s">
        <v>3645</v>
      </c>
      <c r="BC1115" s="48" t="s">
        <v>3646</v>
      </c>
      <c r="BD1115" s="48" t="s">
        <v>3647</v>
      </c>
      <c r="BE1115" s="48" t="s">
        <v>2712</v>
      </c>
      <c r="BF1115" s="48" t="s">
        <v>2712</v>
      </c>
      <c r="BG1115" s="48" t="s">
        <v>132</v>
      </c>
      <c r="BH1115" s="48" t="s">
        <v>3648</v>
      </c>
      <c r="BI1115" s="48" t="s">
        <v>3355</v>
      </c>
      <c r="BJ1115" s="48" t="s">
        <v>3649</v>
      </c>
      <c r="BK1115" s="48" t="s">
        <v>2610</v>
      </c>
      <c r="BL1115" s="48" t="s">
        <v>3650</v>
      </c>
      <c r="BM1115" s="73" t="str">
        <f>IFERROR(_xlfn.LET(
_xlpm.linkTarget,IFERROR(
VLOOKUP(TEXT(B1115,0),Hyperlinks!A:E,2,FALSE),
VLOOKUP(TEXT(K1115,0),Hyperlinks!K:M,2,FALSE)
),
IF(_xlpm.linkTarget="","/",HYPERLINK(_xlpm.linkTarget,"Link"))
),"/")</f>
        <v>Link</v>
      </c>
      <c r="BN1115" s="73"/>
      <c r="BO1115" s="73"/>
      <c r="BP1115" s="73"/>
    </row>
    <row r="1116" spans="1:68" s="43" customFormat="1" ht="14.4">
      <c r="A1116" s="44">
        <v>8720169427464</v>
      </c>
      <c r="B1116" s="44">
        <v>910770234492</v>
      </c>
      <c r="C1116" s="676">
        <v>872016942746400</v>
      </c>
      <c r="D1116" s="73" t="str">
        <f>IFERROR(_xlfn.LET(
_xlpm.linkTarget,IFERROR(
VLOOKUP(TEXT(B1116,0),Hyperlinks!A:E,2,FALSE),
VLOOKUP(TEXT(K1116,0),Hyperlinks!K:M,2,FALSE)
),
IF(_xlpm.linkTarget="","/",HYPERLINK(_xlpm.linkTarget,"Link"))
),"/")</f>
        <v>Link</v>
      </c>
      <c r="E1116" s="45">
        <v>42746400</v>
      </c>
      <c r="F1116" s="703" t="s">
        <v>3657</v>
      </c>
      <c r="G1116" s="45" t="s">
        <v>2596</v>
      </c>
      <c r="H1116" s="45" t="s">
        <v>3640</v>
      </c>
      <c r="I1116" s="45"/>
      <c r="J1116" s="45" t="s">
        <v>3641</v>
      </c>
      <c r="K1116" s="12" t="s">
        <v>64789</v>
      </c>
      <c r="L1116" s="45" t="s">
        <v>125</v>
      </c>
      <c r="M1116" s="69">
        <v>1211</v>
      </c>
      <c r="N1116" s="47" t="s">
        <v>126</v>
      </c>
      <c r="O1116" s="48" t="s">
        <v>2600</v>
      </c>
      <c r="P1116" s="49" t="s">
        <v>2601</v>
      </c>
      <c r="Q1116" s="50"/>
      <c r="R1116" s="44">
        <v>1</v>
      </c>
      <c r="S1116" s="45" t="s">
        <v>129</v>
      </c>
      <c r="T1116" s="50" t="s">
        <v>154</v>
      </c>
      <c r="U1116" s="44"/>
      <c r="V1116" s="44"/>
      <c r="W1116" s="51"/>
      <c r="X1116" s="52">
        <v>9405423990</v>
      </c>
      <c r="Y1116" s="55" t="s">
        <v>132</v>
      </c>
      <c r="Z1116" s="55" t="s">
        <v>132</v>
      </c>
      <c r="AA1116" s="45" t="s">
        <v>132</v>
      </c>
      <c r="AB1116" s="48"/>
      <c r="AC1116" s="48" t="s">
        <v>4054</v>
      </c>
      <c r="AD1116" s="54" t="s">
        <v>3658</v>
      </c>
      <c r="AE1116" s="48" t="s">
        <v>132</v>
      </c>
      <c r="AF1116" s="48" t="s">
        <v>132</v>
      </c>
      <c r="AG1116" s="48" t="s">
        <v>132</v>
      </c>
      <c r="AH1116" s="48" t="s">
        <v>526</v>
      </c>
      <c r="AI1116" s="48" t="s">
        <v>132</v>
      </c>
      <c r="AJ1116" s="48" t="s">
        <v>3659</v>
      </c>
      <c r="AK1116" s="48" t="s">
        <v>132</v>
      </c>
      <c r="AL1116" s="48" t="s">
        <v>241</v>
      </c>
      <c r="AM1116" s="48" t="s">
        <v>132</v>
      </c>
      <c r="AN1116" s="54" t="s">
        <v>955</v>
      </c>
      <c r="AO1116" s="48" t="s">
        <v>132</v>
      </c>
      <c r="AP1116" s="48" t="s">
        <v>132</v>
      </c>
      <c r="AQ1116" s="48" t="s">
        <v>3660</v>
      </c>
      <c r="AR1116" s="48" t="s">
        <v>258</v>
      </c>
      <c r="AS1116" s="48" t="s">
        <v>132</v>
      </c>
      <c r="AT1116" s="48" t="s">
        <v>3661</v>
      </c>
      <c r="AU1116" s="48" t="s">
        <v>642</v>
      </c>
      <c r="AV1116" s="48" t="s">
        <v>1014</v>
      </c>
      <c r="AW1116" s="54" t="s">
        <v>132</v>
      </c>
      <c r="AX1116" s="48" t="s">
        <v>1538</v>
      </c>
      <c r="AY1116" s="48" t="s">
        <v>3662</v>
      </c>
      <c r="AZ1116" s="48" t="s">
        <v>171</v>
      </c>
      <c r="BA1116" s="48" t="s">
        <v>2417</v>
      </c>
      <c r="BB1116" s="48" t="s">
        <v>3645</v>
      </c>
      <c r="BC1116" s="48" t="s">
        <v>3646</v>
      </c>
      <c r="BD1116" s="48" t="s">
        <v>3647</v>
      </c>
      <c r="BE1116" s="48" t="s">
        <v>2712</v>
      </c>
      <c r="BF1116" s="48" t="s">
        <v>2712</v>
      </c>
      <c r="BG1116" s="48" t="s">
        <v>132</v>
      </c>
      <c r="BH1116" s="48" t="s">
        <v>3648</v>
      </c>
      <c r="BI1116" s="48" t="s">
        <v>3355</v>
      </c>
      <c r="BJ1116" s="48" t="s">
        <v>3649</v>
      </c>
      <c r="BK1116" s="48" t="s">
        <v>2610</v>
      </c>
      <c r="BL1116" s="48" t="s">
        <v>3650</v>
      </c>
      <c r="BM1116" s="73" t="str">
        <f>IFERROR(_xlfn.LET(
_xlpm.linkTarget,IFERROR(
VLOOKUP(TEXT(B1116,0),Hyperlinks!A:E,2,FALSE),
VLOOKUP(TEXT(K1116,0),Hyperlinks!K:M,2,FALSE)
),
IF(_xlpm.linkTarget="","/",HYPERLINK(_xlpm.linkTarget,"Link"))
),"/")</f>
        <v>Link</v>
      </c>
      <c r="BN1116" s="73"/>
      <c r="BO1116" s="73"/>
      <c r="BP1116" s="73"/>
    </row>
    <row r="1117" spans="1:68" s="2" customFormat="1" ht="14.4">
      <c r="A1117" s="44">
        <v>8720169427471</v>
      </c>
      <c r="B1117" s="44">
        <v>910770234493</v>
      </c>
      <c r="C1117" s="676">
        <v>872016942747100</v>
      </c>
      <c r="D1117" s="73" t="str">
        <f>IFERROR(_xlfn.LET(
_xlpm.linkTarget,IFERROR(
VLOOKUP(TEXT(B1117,0),Hyperlinks!A:E,2,FALSE),
VLOOKUP(TEXT(K1117,0),Hyperlinks!K:M,2,FALSE)
),
IF(_xlpm.linkTarget="","/",HYPERLINK(_xlpm.linkTarget,"Link"))
),"/")</f>
        <v>Link</v>
      </c>
      <c r="E1117" s="45">
        <v>42747100</v>
      </c>
      <c r="F1117" s="703" t="s">
        <v>3663</v>
      </c>
      <c r="G1117" s="45" t="s">
        <v>2596</v>
      </c>
      <c r="H1117" s="45" t="s">
        <v>3640</v>
      </c>
      <c r="I1117" s="45"/>
      <c r="J1117" s="45" t="s">
        <v>3641</v>
      </c>
      <c r="K1117" s="12" t="s">
        <v>64789</v>
      </c>
      <c r="L1117" s="45" t="s">
        <v>125</v>
      </c>
      <c r="M1117" s="69">
        <v>1295</v>
      </c>
      <c r="N1117" s="47" t="s">
        <v>126</v>
      </c>
      <c r="O1117" s="48" t="s">
        <v>2600</v>
      </c>
      <c r="P1117" s="49" t="s">
        <v>2601</v>
      </c>
      <c r="Q1117" s="50"/>
      <c r="R1117" s="44">
        <v>1</v>
      </c>
      <c r="S1117" s="45" t="s">
        <v>129</v>
      </c>
      <c r="T1117" s="50" t="s">
        <v>154</v>
      </c>
      <c r="U1117" s="44"/>
      <c r="V1117" s="44"/>
      <c r="W1117" s="51"/>
      <c r="X1117" s="52">
        <v>9405423990</v>
      </c>
      <c r="Y1117" s="55" t="s">
        <v>132</v>
      </c>
      <c r="Z1117" s="55" t="s">
        <v>132</v>
      </c>
      <c r="AA1117" s="45" t="s">
        <v>132</v>
      </c>
      <c r="AB1117" s="48"/>
      <c r="AC1117" s="48" t="s">
        <v>4054</v>
      </c>
      <c r="AD1117" s="54" t="s">
        <v>3664</v>
      </c>
      <c r="AE1117" s="48" t="s">
        <v>132</v>
      </c>
      <c r="AF1117" s="48" t="s">
        <v>132</v>
      </c>
      <c r="AG1117" s="48" t="s">
        <v>132</v>
      </c>
      <c r="AH1117" s="48" t="s">
        <v>526</v>
      </c>
      <c r="AI1117" s="48" t="s">
        <v>132</v>
      </c>
      <c r="AJ1117" s="48" t="s">
        <v>2614</v>
      </c>
      <c r="AK1117" s="48" t="s">
        <v>132</v>
      </c>
      <c r="AL1117" s="48" t="s">
        <v>241</v>
      </c>
      <c r="AM1117" s="48" t="s">
        <v>132</v>
      </c>
      <c r="AN1117" s="54" t="s">
        <v>955</v>
      </c>
      <c r="AO1117" s="48" t="s">
        <v>132</v>
      </c>
      <c r="AP1117" s="48" t="s">
        <v>132</v>
      </c>
      <c r="AQ1117" s="48" t="s">
        <v>3665</v>
      </c>
      <c r="AR1117" s="48" t="s">
        <v>258</v>
      </c>
      <c r="AS1117" s="48" t="s">
        <v>132</v>
      </c>
      <c r="AT1117" s="48" t="s">
        <v>3661</v>
      </c>
      <c r="AU1117" s="48" t="s">
        <v>642</v>
      </c>
      <c r="AV1117" s="48" t="s">
        <v>1014</v>
      </c>
      <c r="AW1117" s="54" t="s">
        <v>132</v>
      </c>
      <c r="AX1117" s="48" t="s">
        <v>1538</v>
      </c>
      <c r="AY1117" s="48" t="s">
        <v>3662</v>
      </c>
      <c r="AZ1117" s="48" t="s">
        <v>171</v>
      </c>
      <c r="BA1117" s="48" t="s">
        <v>3102</v>
      </c>
      <c r="BB1117" s="48" t="s">
        <v>3645</v>
      </c>
      <c r="BC1117" s="48" t="s">
        <v>3646</v>
      </c>
      <c r="BD1117" s="48" t="s">
        <v>3647</v>
      </c>
      <c r="BE1117" s="48" t="s">
        <v>2712</v>
      </c>
      <c r="BF1117" s="48" t="s">
        <v>2712</v>
      </c>
      <c r="BG1117" s="48" t="s">
        <v>132</v>
      </c>
      <c r="BH1117" s="48" t="s">
        <v>3648</v>
      </c>
      <c r="BI1117" s="48" t="s">
        <v>3355</v>
      </c>
      <c r="BJ1117" s="48" t="s">
        <v>3649</v>
      </c>
      <c r="BK1117" s="48" t="s">
        <v>2610</v>
      </c>
      <c r="BL1117" s="48" t="s">
        <v>3650</v>
      </c>
      <c r="BM1117" s="73" t="str">
        <f>IFERROR(_xlfn.LET(
_xlpm.linkTarget,IFERROR(
VLOOKUP(TEXT(B1117,0),Hyperlinks!A:E,2,FALSE),
VLOOKUP(TEXT(K1117,0),Hyperlinks!K:M,2,FALSE)
),
IF(_xlpm.linkTarget="","/",HYPERLINK(_xlpm.linkTarget,"Link"))
),"/")</f>
        <v>Link</v>
      </c>
      <c r="BN1117" s="73"/>
      <c r="BO1117" s="73"/>
      <c r="BP1117" s="73"/>
    </row>
    <row r="1118" spans="1:68" s="2" customFormat="1" ht="14.4">
      <c r="A1118" s="44">
        <v>8719514512122</v>
      </c>
      <c r="B1118" s="44">
        <v>919515814269</v>
      </c>
      <c r="C1118" s="676">
        <v>871951451212299</v>
      </c>
      <c r="D1118" s="73" t="str">
        <f>IFERROR(_xlfn.LET(
_xlpm.linkTarget,IFERROR(
VLOOKUP(TEXT(B1118,0),Hyperlinks!A:E,2,FALSE),
VLOOKUP(TEXT(K1118,0),Hyperlinks!K:M,2,FALSE)
),
IF(_xlpm.linkTarget="","/",HYPERLINK(_xlpm.linkTarget,"Link"))
),"/")</f>
        <v>Link</v>
      </c>
      <c r="E1118" s="45">
        <v>51212299</v>
      </c>
      <c r="F1118" s="703" t="s">
        <v>3666</v>
      </c>
      <c r="G1118" s="45" t="s">
        <v>2596</v>
      </c>
      <c r="H1118" s="45" t="s">
        <v>2597</v>
      </c>
      <c r="I1118" s="45"/>
      <c r="J1118" s="45" t="s">
        <v>3641</v>
      </c>
      <c r="K1118" s="45" t="s">
        <v>3633</v>
      </c>
      <c r="L1118" s="45" t="s">
        <v>125</v>
      </c>
      <c r="M1118" s="69">
        <v>454</v>
      </c>
      <c r="N1118" s="47" t="s">
        <v>126</v>
      </c>
      <c r="O1118" s="48" t="s">
        <v>2600</v>
      </c>
      <c r="P1118" s="49" t="s">
        <v>2601</v>
      </c>
      <c r="Q1118" s="50"/>
      <c r="R1118" s="44">
        <v>4</v>
      </c>
      <c r="S1118" s="45" t="s">
        <v>129</v>
      </c>
      <c r="T1118" s="50" t="s">
        <v>154</v>
      </c>
      <c r="U1118" s="44"/>
      <c r="V1118" s="44"/>
      <c r="W1118" s="51"/>
      <c r="X1118" s="52">
        <v>9405423990</v>
      </c>
      <c r="Y1118" s="55" t="s">
        <v>132</v>
      </c>
      <c r="Z1118" s="55" t="s">
        <v>132</v>
      </c>
      <c r="AA1118" s="45" t="s">
        <v>132</v>
      </c>
      <c r="AB1118" s="48"/>
      <c r="AC1118" s="48" t="s">
        <v>4054</v>
      </c>
      <c r="AD1118" s="54" t="s">
        <v>3667</v>
      </c>
      <c r="AE1118" s="48" t="s">
        <v>132</v>
      </c>
      <c r="AF1118" s="48" t="s">
        <v>132</v>
      </c>
      <c r="AG1118" s="48" t="s">
        <v>132</v>
      </c>
      <c r="AH1118" s="48" t="s">
        <v>944</v>
      </c>
      <c r="AI1118" s="48" t="s">
        <v>132</v>
      </c>
      <c r="AJ1118" s="48" t="s">
        <v>1217</v>
      </c>
      <c r="AK1118" s="48" t="s">
        <v>132</v>
      </c>
      <c r="AL1118" s="48" t="s">
        <v>175</v>
      </c>
      <c r="AM1118" s="48" t="s">
        <v>132</v>
      </c>
      <c r="AN1118" s="54" t="s">
        <v>955</v>
      </c>
      <c r="AO1118" s="48" t="s">
        <v>132</v>
      </c>
      <c r="AP1118" s="48" t="s">
        <v>132</v>
      </c>
      <c r="AQ1118" s="48" t="s">
        <v>3668</v>
      </c>
      <c r="AR1118" s="48" t="s">
        <v>2749</v>
      </c>
      <c r="AS1118" s="48" t="s">
        <v>132</v>
      </c>
      <c r="AT1118" s="48" t="s">
        <v>3669</v>
      </c>
      <c r="AU1118" s="48" t="s">
        <v>211</v>
      </c>
      <c r="AV1118" s="48" t="s">
        <v>3154</v>
      </c>
      <c r="AW1118" s="54" t="s">
        <v>132</v>
      </c>
      <c r="AX1118" s="48" t="s">
        <v>3670</v>
      </c>
      <c r="AY1118" s="48" t="s">
        <v>2719</v>
      </c>
      <c r="AZ1118" s="48" t="s">
        <v>171</v>
      </c>
      <c r="BA1118" s="48" t="s">
        <v>784</v>
      </c>
      <c r="BB1118" s="48" t="s">
        <v>3671</v>
      </c>
      <c r="BC1118" s="48" t="s">
        <v>3672</v>
      </c>
      <c r="BD1118" s="48" t="s">
        <v>2865</v>
      </c>
      <c r="BE1118" s="48" t="s">
        <v>955</v>
      </c>
      <c r="BF1118" s="48" t="s">
        <v>132</v>
      </c>
      <c r="BG1118" s="48" t="s">
        <v>132</v>
      </c>
      <c r="BH1118" s="48" t="s">
        <v>2608</v>
      </c>
      <c r="BI1118" s="48" t="s">
        <v>3673</v>
      </c>
      <c r="BJ1118" s="48" t="s">
        <v>132</v>
      </c>
      <c r="BK1118" s="48" t="s">
        <v>2610</v>
      </c>
      <c r="BL1118" s="48" t="s">
        <v>2707</v>
      </c>
      <c r="BM1118" s="73" t="str">
        <f>IFERROR(_xlfn.LET(
_xlpm.linkTarget,IFERROR(
VLOOKUP(TEXT(B1118,0),Hyperlinks!A:E,2,FALSE),
VLOOKUP(TEXT(K1118,0),Hyperlinks!K:M,2,FALSE)
),
IF(_xlpm.linkTarget="","/",HYPERLINK(_xlpm.linkTarget,"Link"))
),"/")</f>
        <v>Link</v>
      </c>
      <c r="BN1118" s="73" t="str">
        <f>_xlfn.LET(
    _xlpm.linkTarget, IFERROR(
        VLOOKUP(TEXT(B1118, 0), hyperlinks2[], 3, FALSE),
        ""
    ),
    IF(_xlpm.linkTarget = "", "/", HYPERLINK(_xlpm.linkTarget, "Link"))
)</f>
        <v>Link</v>
      </c>
      <c r="BO1118" s="73" t="str">
        <f>IFERROR(_xlfn.LET(
_xlpm.linkTarget,IFERROR(
VLOOKUP(TEXT(B1118,0),Hyperlinks!A:E,4,FALSE),
VLOOKUP(TEXT(K1118,0),Hyperlinks!K:M,3,FALSE)
),
IF(_xlpm.linkTarget="","/",HYPERLINK(_xlpm.linkTarget,"Link"))
),"/")</f>
        <v>Link</v>
      </c>
      <c r="BP1118" s="73"/>
    </row>
    <row r="1119" spans="1:68" s="2" customFormat="1" ht="14.4">
      <c r="A1119" s="9" t="s">
        <v>3674</v>
      </c>
      <c r="B1119" s="9">
        <v>919515898466</v>
      </c>
      <c r="C1119" s="688" t="s">
        <v>3674</v>
      </c>
      <c r="D1119" s="73" t="str">
        <f>IFERROR(_xlfn.LET(
_xlpm.linkTarget,IFERROR(
VLOOKUP(TEXT(B1119,0),Hyperlinks!A:E,2,FALSE),
VLOOKUP(TEXT(K1119,0),Hyperlinks!K:M,2,FALSE)
),
IF(_xlpm.linkTarget="","/",HYPERLINK(_xlpm.linkTarget,"Link"))
),"/")</f>
        <v>Link</v>
      </c>
      <c r="E1119" s="688" t="s">
        <v>3674</v>
      </c>
      <c r="F1119" s="704" t="s">
        <v>3675</v>
      </c>
      <c r="G1119" s="12" t="s">
        <v>2596</v>
      </c>
      <c r="H1119" s="12" t="s">
        <v>2597</v>
      </c>
      <c r="I1119" s="45"/>
      <c r="J1119" s="12" t="s">
        <v>3641</v>
      </c>
      <c r="K1119" s="12" t="s">
        <v>64795</v>
      </c>
      <c r="L1119" s="12" t="s">
        <v>125</v>
      </c>
      <c r="M1119" s="70">
        <v>420</v>
      </c>
      <c r="N1119" s="16" t="s">
        <v>126</v>
      </c>
      <c r="O1119" s="13" t="s">
        <v>2600</v>
      </c>
      <c r="P1119" s="49" t="s">
        <v>2601</v>
      </c>
      <c r="Q1119" s="17"/>
      <c r="R1119" s="9">
        <v>4</v>
      </c>
      <c r="S1119" s="12" t="s">
        <v>129</v>
      </c>
      <c r="T1119" s="17" t="s">
        <v>154</v>
      </c>
      <c r="U1119" s="678">
        <v>919515814268</v>
      </c>
      <c r="V1119" s="44"/>
      <c r="W1119" s="11" t="s">
        <v>3676</v>
      </c>
      <c r="X1119" s="25">
        <v>9405423990</v>
      </c>
      <c r="Y1119" s="18" t="s">
        <v>132</v>
      </c>
      <c r="Z1119" s="18" t="s">
        <v>132</v>
      </c>
      <c r="AA1119" s="12" t="s">
        <v>132</v>
      </c>
      <c r="AB1119" s="48"/>
      <c r="AC1119" s="48" t="s">
        <v>4054</v>
      </c>
      <c r="AD1119" s="54" t="s">
        <v>3677</v>
      </c>
      <c r="AE1119" s="13" t="s">
        <v>132</v>
      </c>
      <c r="AF1119" s="13" t="s">
        <v>132</v>
      </c>
      <c r="AG1119" s="13" t="s">
        <v>132</v>
      </c>
      <c r="AH1119" s="13" t="s">
        <v>159</v>
      </c>
      <c r="AI1119" s="13" t="s">
        <v>132</v>
      </c>
      <c r="AJ1119" s="13" t="s">
        <v>3360</v>
      </c>
      <c r="AK1119" s="13" t="s">
        <v>132</v>
      </c>
      <c r="AL1119" s="13" t="s">
        <v>175</v>
      </c>
      <c r="AM1119" s="13" t="s">
        <v>132</v>
      </c>
      <c r="AN1119" s="21" t="s">
        <v>955</v>
      </c>
      <c r="AO1119" s="13" t="s">
        <v>132</v>
      </c>
      <c r="AP1119" s="13" t="s">
        <v>132</v>
      </c>
      <c r="AQ1119" s="13" t="s">
        <v>3678</v>
      </c>
      <c r="AR1119" s="13" t="s">
        <v>258</v>
      </c>
      <c r="AS1119" s="13" t="s">
        <v>132</v>
      </c>
      <c r="AT1119" s="13" t="s">
        <v>3679</v>
      </c>
      <c r="AU1119" s="13" t="s">
        <v>2417</v>
      </c>
      <c r="AV1119" s="13" t="s">
        <v>3680</v>
      </c>
      <c r="AW1119" s="21" t="s">
        <v>132</v>
      </c>
      <c r="AX1119" s="13" t="s">
        <v>3670</v>
      </c>
      <c r="AY1119" s="13" t="s">
        <v>2719</v>
      </c>
      <c r="AZ1119" s="13" t="s">
        <v>171</v>
      </c>
      <c r="BA1119" s="13" t="s">
        <v>596</v>
      </c>
      <c r="BB1119" s="13" t="s">
        <v>3671</v>
      </c>
      <c r="BC1119" s="13" t="s">
        <v>132</v>
      </c>
      <c r="BD1119" s="13" t="s">
        <v>2865</v>
      </c>
      <c r="BE1119" s="13" t="s">
        <v>132</v>
      </c>
      <c r="BF1119" s="13" t="s">
        <v>132</v>
      </c>
      <c r="BG1119" s="13" t="s">
        <v>132</v>
      </c>
      <c r="BH1119" s="13" t="s">
        <v>2608</v>
      </c>
      <c r="BI1119" s="13" t="s">
        <v>3681</v>
      </c>
      <c r="BJ1119" s="13" t="s">
        <v>132</v>
      </c>
      <c r="BK1119" s="13" t="s">
        <v>2610</v>
      </c>
      <c r="BL1119" s="13" t="s">
        <v>2707</v>
      </c>
      <c r="BM1119" s="73" t="str">
        <f>IFERROR(_xlfn.LET(
_xlpm.linkTarget,IFERROR(
VLOOKUP(TEXT(B1119,0),Hyperlinks!A:E,2,FALSE),
VLOOKUP(TEXT(K1119,0),Hyperlinks!K:M,2,FALSE)
),
IF(_xlpm.linkTarget="","/",HYPERLINK(_xlpm.linkTarget,"Link"))
),"/")</f>
        <v>Link</v>
      </c>
      <c r="BN1119" s="73"/>
      <c r="BO1119" s="73"/>
      <c r="BP1119" s="73"/>
    </row>
    <row r="1120" spans="1:68" s="43" customFormat="1" ht="14.4">
      <c r="A1120" s="9" t="s">
        <v>3674</v>
      </c>
      <c r="B1120" s="9">
        <v>919515898468</v>
      </c>
      <c r="C1120" s="688" t="s">
        <v>3674</v>
      </c>
      <c r="D1120" s="73" t="str">
        <f>IFERROR(_xlfn.LET(
_xlpm.linkTarget,IFERROR(
VLOOKUP(TEXT(B1120,0),Hyperlinks!A:E,2,FALSE),
VLOOKUP(TEXT(K1120,0),Hyperlinks!K:M,2,FALSE)
),
IF(_xlpm.linkTarget="","/",HYPERLINK(_xlpm.linkTarget,"Link"))
),"/")</f>
        <v>Link</v>
      </c>
      <c r="E1120" s="688" t="s">
        <v>3674</v>
      </c>
      <c r="F1120" s="704" t="s">
        <v>3682</v>
      </c>
      <c r="G1120" s="12" t="s">
        <v>2596</v>
      </c>
      <c r="H1120" s="12" t="s">
        <v>2597</v>
      </c>
      <c r="I1120" s="45"/>
      <c r="J1120" s="12" t="s">
        <v>3641</v>
      </c>
      <c r="K1120" s="12" t="s">
        <v>64795</v>
      </c>
      <c r="L1120" s="12" t="s">
        <v>125</v>
      </c>
      <c r="M1120" s="70">
        <v>550</v>
      </c>
      <c r="N1120" s="16" t="s">
        <v>126</v>
      </c>
      <c r="O1120" s="13" t="s">
        <v>2600</v>
      </c>
      <c r="P1120" s="49" t="s">
        <v>2601</v>
      </c>
      <c r="Q1120" s="17"/>
      <c r="R1120" s="9">
        <v>4</v>
      </c>
      <c r="S1120" s="12" t="s">
        <v>129</v>
      </c>
      <c r="T1120" s="17" t="s">
        <v>154</v>
      </c>
      <c r="U1120" s="678">
        <v>919515814270</v>
      </c>
      <c r="V1120" s="44"/>
      <c r="W1120" s="11" t="s">
        <v>3676</v>
      </c>
      <c r="X1120" s="25">
        <v>9405423990</v>
      </c>
      <c r="Y1120" s="18" t="s">
        <v>132</v>
      </c>
      <c r="Z1120" s="18" t="s">
        <v>132</v>
      </c>
      <c r="AA1120" s="12" t="s">
        <v>132</v>
      </c>
      <c r="AB1120" s="48"/>
      <c r="AC1120" s="48" t="s">
        <v>4054</v>
      </c>
      <c r="AD1120" s="54" t="s">
        <v>3683</v>
      </c>
      <c r="AE1120" s="13" t="s">
        <v>132</v>
      </c>
      <c r="AF1120" s="13" t="s">
        <v>132</v>
      </c>
      <c r="AG1120" s="13" t="s">
        <v>132</v>
      </c>
      <c r="AH1120" s="13" t="s">
        <v>159</v>
      </c>
      <c r="AI1120" s="13" t="s">
        <v>132</v>
      </c>
      <c r="AJ1120" s="13" t="s">
        <v>1627</v>
      </c>
      <c r="AK1120" s="13" t="s">
        <v>132</v>
      </c>
      <c r="AL1120" s="13" t="s">
        <v>175</v>
      </c>
      <c r="AM1120" s="13" t="s">
        <v>132</v>
      </c>
      <c r="AN1120" s="21" t="s">
        <v>955</v>
      </c>
      <c r="AO1120" s="13" t="s">
        <v>132</v>
      </c>
      <c r="AP1120" s="13" t="s">
        <v>132</v>
      </c>
      <c r="AQ1120" s="13" t="s">
        <v>3684</v>
      </c>
      <c r="AR1120" s="13" t="s">
        <v>258</v>
      </c>
      <c r="AS1120" s="13" t="s">
        <v>132</v>
      </c>
      <c r="AT1120" s="13" t="s">
        <v>3685</v>
      </c>
      <c r="AU1120" s="13" t="s">
        <v>431</v>
      </c>
      <c r="AV1120" s="13" t="s">
        <v>166</v>
      </c>
      <c r="AW1120" s="21" t="s">
        <v>132</v>
      </c>
      <c r="AX1120" s="13" t="s">
        <v>3686</v>
      </c>
      <c r="AY1120" s="13" t="s">
        <v>3687</v>
      </c>
      <c r="AZ1120" s="13" t="s">
        <v>171</v>
      </c>
      <c r="BA1120" s="13" t="s">
        <v>631</v>
      </c>
      <c r="BB1120" s="13" t="s">
        <v>3671</v>
      </c>
      <c r="BC1120" s="13" t="s">
        <v>132</v>
      </c>
      <c r="BD1120" s="13" t="s">
        <v>2865</v>
      </c>
      <c r="BE1120" s="13" t="s">
        <v>132</v>
      </c>
      <c r="BF1120" s="13" t="s">
        <v>132</v>
      </c>
      <c r="BG1120" s="13" t="s">
        <v>132</v>
      </c>
      <c r="BH1120" s="13" t="s">
        <v>2608</v>
      </c>
      <c r="BI1120" s="13" t="s">
        <v>3681</v>
      </c>
      <c r="BJ1120" s="13" t="s">
        <v>132</v>
      </c>
      <c r="BK1120" s="13" t="s">
        <v>2610</v>
      </c>
      <c r="BL1120" s="13" t="s">
        <v>2707</v>
      </c>
      <c r="BM1120" s="73" t="str">
        <f>IFERROR(_xlfn.LET(
_xlpm.linkTarget,IFERROR(
VLOOKUP(TEXT(B1120,0),Hyperlinks!A:E,2,FALSE),
VLOOKUP(TEXT(K1120,0),Hyperlinks!K:M,2,FALSE)
),
IF(_xlpm.linkTarget="","/",HYPERLINK(_xlpm.linkTarget,"Link"))
),"/")</f>
        <v>Link</v>
      </c>
      <c r="BN1120" s="73"/>
      <c r="BO1120" s="73"/>
      <c r="BP1120" s="73"/>
    </row>
    <row r="1121" spans="1:68" s="43" customFormat="1" ht="14.4">
      <c r="A1121" s="9" t="s">
        <v>3674</v>
      </c>
      <c r="B1121" s="9">
        <v>919515898469</v>
      </c>
      <c r="C1121" s="688" t="s">
        <v>3674</v>
      </c>
      <c r="D1121" s="73" t="str">
        <f>IFERROR(_xlfn.LET(
_xlpm.linkTarget,IFERROR(
VLOOKUP(TEXT(B1121,0),Hyperlinks!A:E,2,FALSE),
VLOOKUP(TEXT(K1121,0),Hyperlinks!K:M,2,FALSE)
),
IF(_xlpm.linkTarget="","/",HYPERLINK(_xlpm.linkTarget,"Link"))
),"/")</f>
        <v>Link</v>
      </c>
      <c r="E1121" s="688" t="s">
        <v>3674</v>
      </c>
      <c r="F1121" s="704" t="s">
        <v>3688</v>
      </c>
      <c r="G1121" s="12" t="s">
        <v>2596</v>
      </c>
      <c r="H1121" s="12" t="s">
        <v>2597</v>
      </c>
      <c r="I1121" s="45"/>
      <c r="J1121" s="12" t="s">
        <v>3641</v>
      </c>
      <c r="K1121" s="12" t="s">
        <v>64795</v>
      </c>
      <c r="L1121" s="12" t="s">
        <v>125</v>
      </c>
      <c r="M1121" s="70">
        <v>420</v>
      </c>
      <c r="N1121" s="16" t="s">
        <v>126</v>
      </c>
      <c r="O1121" s="13" t="s">
        <v>2600</v>
      </c>
      <c r="P1121" s="49" t="s">
        <v>2601</v>
      </c>
      <c r="Q1121" s="17"/>
      <c r="R1121" s="9">
        <v>4</v>
      </c>
      <c r="S1121" s="12" t="s">
        <v>129</v>
      </c>
      <c r="T1121" s="17" t="s">
        <v>154</v>
      </c>
      <c r="U1121" s="678">
        <v>919515814271</v>
      </c>
      <c r="V1121" s="44"/>
      <c r="W1121" s="11" t="s">
        <v>3676</v>
      </c>
      <c r="X1121" s="25">
        <v>9405423990</v>
      </c>
      <c r="Y1121" s="18" t="s">
        <v>132</v>
      </c>
      <c r="Z1121" s="18" t="s">
        <v>132</v>
      </c>
      <c r="AA1121" s="12" t="s">
        <v>132</v>
      </c>
      <c r="AB1121" s="48"/>
      <c r="AC1121" s="48" t="s">
        <v>4054</v>
      </c>
      <c r="AD1121" s="54" t="s">
        <v>3689</v>
      </c>
      <c r="AE1121" s="13" t="s">
        <v>132</v>
      </c>
      <c r="AF1121" s="13" t="s">
        <v>132</v>
      </c>
      <c r="AG1121" s="13" t="s">
        <v>132</v>
      </c>
      <c r="AH1121" s="13" t="s">
        <v>159</v>
      </c>
      <c r="AI1121" s="13" t="s">
        <v>132</v>
      </c>
      <c r="AJ1121" s="13" t="s">
        <v>3360</v>
      </c>
      <c r="AK1121" s="13" t="s">
        <v>132</v>
      </c>
      <c r="AL1121" s="13" t="s">
        <v>241</v>
      </c>
      <c r="AM1121" s="13" t="s">
        <v>132</v>
      </c>
      <c r="AN1121" s="21" t="s">
        <v>955</v>
      </c>
      <c r="AO1121" s="13" t="s">
        <v>132</v>
      </c>
      <c r="AP1121" s="13" t="s">
        <v>132</v>
      </c>
      <c r="AQ1121" s="13" t="s">
        <v>2253</v>
      </c>
      <c r="AR1121" s="13" t="s">
        <v>258</v>
      </c>
      <c r="AS1121" s="13" t="s">
        <v>132</v>
      </c>
      <c r="AT1121" s="13" t="s">
        <v>3679</v>
      </c>
      <c r="AU1121" s="13" t="s">
        <v>2417</v>
      </c>
      <c r="AV1121" s="13" t="s">
        <v>3680</v>
      </c>
      <c r="AW1121" s="21" t="s">
        <v>132</v>
      </c>
      <c r="AX1121" s="13" t="s">
        <v>3670</v>
      </c>
      <c r="AY1121" s="13" t="s">
        <v>2719</v>
      </c>
      <c r="AZ1121" s="13" t="s">
        <v>171</v>
      </c>
      <c r="BA1121" s="13" t="s">
        <v>395</v>
      </c>
      <c r="BB1121" s="13" t="s">
        <v>3645</v>
      </c>
      <c r="BC1121" s="13" t="s">
        <v>132</v>
      </c>
      <c r="BD1121" s="13" t="s">
        <v>2865</v>
      </c>
      <c r="BE1121" s="13" t="s">
        <v>132</v>
      </c>
      <c r="BF1121" s="13" t="s">
        <v>132</v>
      </c>
      <c r="BG1121" s="13" t="s">
        <v>132</v>
      </c>
      <c r="BH1121" s="13" t="s">
        <v>2608</v>
      </c>
      <c r="BI1121" s="13" t="s">
        <v>3681</v>
      </c>
      <c r="BJ1121" s="13" t="s">
        <v>132</v>
      </c>
      <c r="BK1121" s="13" t="s">
        <v>2610</v>
      </c>
      <c r="BL1121" s="13" t="s">
        <v>2707</v>
      </c>
      <c r="BM1121" s="73" t="str">
        <f>IFERROR(_xlfn.LET(
_xlpm.linkTarget,IFERROR(
VLOOKUP(TEXT(B1121,0),Hyperlinks!A:E,2,FALSE),
VLOOKUP(TEXT(K1121,0),Hyperlinks!K:M,2,FALSE)
),
IF(_xlpm.linkTarget="","/",HYPERLINK(_xlpm.linkTarget,"Link"))
),"/")</f>
        <v>Link</v>
      </c>
      <c r="BN1121" s="73"/>
      <c r="BO1121" s="73"/>
      <c r="BP1121" s="73"/>
    </row>
    <row r="1122" spans="1:68" s="43" customFormat="1" ht="14.4">
      <c r="A1122" s="44">
        <v>8720169471979</v>
      </c>
      <c r="B1122" s="44">
        <v>910925869868</v>
      </c>
      <c r="C1122" s="676">
        <v>872016947197900</v>
      </c>
      <c r="D1122" s="73" t="str">
        <f>IFERROR(_xlfn.LET(
_xlpm.linkTarget,IFERROR(
VLOOKUP(TEXT(B1122,0),Hyperlinks!A:E,2,FALSE),
VLOOKUP(TEXT(K1122,0),Hyperlinks!K:M,2,FALSE)
),
IF(_xlpm.linkTarget="","/",HYPERLINK(_xlpm.linkTarget,"Link"))
),"/")</f>
        <v>Link</v>
      </c>
      <c r="E1122" s="45">
        <v>47197900</v>
      </c>
      <c r="F1122" s="703" t="s">
        <v>3690</v>
      </c>
      <c r="G1122" s="45" t="s">
        <v>2596</v>
      </c>
      <c r="H1122" s="45" t="s">
        <v>2640</v>
      </c>
      <c r="I1122" s="45"/>
      <c r="J1122" s="45" t="s">
        <v>3641</v>
      </c>
      <c r="K1122" s="45" t="s">
        <v>3633</v>
      </c>
      <c r="L1122" s="45" t="s">
        <v>125</v>
      </c>
      <c r="M1122" s="69">
        <v>536</v>
      </c>
      <c r="N1122" s="47" t="s">
        <v>126</v>
      </c>
      <c r="O1122" s="48" t="s">
        <v>2600</v>
      </c>
      <c r="P1122" s="49" t="s">
        <v>2601</v>
      </c>
      <c r="Q1122" s="50" t="s">
        <v>380</v>
      </c>
      <c r="R1122" s="44">
        <v>1</v>
      </c>
      <c r="S1122" s="45" t="s">
        <v>129</v>
      </c>
      <c r="T1122" s="50" t="s">
        <v>154</v>
      </c>
      <c r="U1122" s="44">
        <v>910770213162</v>
      </c>
      <c r="V1122" s="44"/>
      <c r="W1122" s="51"/>
      <c r="X1122" s="52">
        <v>9405423990</v>
      </c>
      <c r="Y1122" s="55" t="s">
        <v>132</v>
      </c>
      <c r="Z1122" s="55" t="s">
        <v>132</v>
      </c>
      <c r="AA1122" s="45" t="s">
        <v>132</v>
      </c>
      <c r="AB1122" s="48"/>
      <c r="AC1122" s="48" t="s">
        <v>4054</v>
      </c>
      <c r="AD1122" s="54" t="s">
        <v>3691</v>
      </c>
      <c r="AE1122" s="48" t="s">
        <v>132</v>
      </c>
      <c r="AF1122" s="48" t="s">
        <v>132</v>
      </c>
      <c r="AG1122" s="48" t="s">
        <v>132</v>
      </c>
      <c r="AH1122" s="48" t="s">
        <v>944</v>
      </c>
      <c r="AI1122" s="48" t="s">
        <v>132</v>
      </c>
      <c r="AJ1122" s="48" t="s">
        <v>683</v>
      </c>
      <c r="AK1122" s="48" t="s">
        <v>132</v>
      </c>
      <c r="AL1122" s="48" t="s">
        <v>175</v>
      </c>
      <c r="AM1122" s="48" t="s">
        <v>132</v>
      </c>
      <c r="AN1122" s="54" t="s">
        <v>955</v>
      </c>
      <c r="AO1122" s="48" t="s">
        <v>132</v>
      </c>
      <c r="AP1122" s="48" t="s">
        <v>132</v>
      </c>
      <c r="AQ1122" s="48" t="s">
        <v>2071</v>
      </c>
      <c r="AR1122" s="48" t="s">
        <v>258</v>
      </c>
      <c r="AS1122" s="48" t="s">
        <v>132</v>
      </c>
      <c r="AT1122" s="48" t="s">
        <v>1622</v>
      </c>
      <c r="AU1122" s="48" t="s">
        <v>1662</v>
      </c>
      <c r="AV1122" s="48" t="s">
        <v>1276</v>
      </c>
      <c r="AW1122" s="54" t="s">
        <v>132</v>
      </c>
      <c r="AX1122" s="48" t="s">
        <v>3507</v>
      </c>
      <c r="AY1122" s="48" t="s">
        <v>2713</v>
      </c>
      <c r="AZ1122" s="48" t="s">
        <v>171</v>
      </c>
      <c r="BA1122" s="48" t="s">
        <v>3232</v>
      </c>
      <c r="BB1122" s="48" t="s">
        <v>3671</v>
      </c>
      <c r="BC1122" s="48" t="s">
        <v>3692</v>
      </c>
      <c r="BD1122" s="48" t="s">
        <v>2566</v>
      </c>
      <c r="BE1122" s="48" t="s">
        <v>955</v>
      </c>
      <c r="BF1122" s="48" t="s">
        <v>2712</v>
      </c>
      <c r="BG1122" s="48" t="s">
        <v>955</v>
      </c>
      <c r="BH1122" s="48" t="s">
        <v>2972</v>
      </c>
      <c r="BI1122" s="48" t="s">
        <v>3355</v>
      </c>
      <c r="BJ1122" s="48" t="s">
        <v>132</v>
      </c>
      <c r="BK1122" s="48" t="s">
        <v>2610</v>
      </c>
      <c r="BL1122" s="48" t="s">
        <v>2707</v>
      </c>
      <c r="BM1122" s="73" t="str">
        <f>IFERROR(_xlfn.LET(
_xlpm.linkTarget,IFERROR(
VLOOKUP(TEXT(B1122,0),Hyperlinks!A:E,2,FALSE),
VLOOKUP(TEXT(K1122,0),Hyperlinks!K:M,2,FALSE)
),
IF(_xlpm.linkTarget="","/",HYPERLINK(_xlpm.linkTarget,"Link"))
),"/")</f>
        <v>Link</v>
      </c>
      <c r="BN1122" s="73" t="str">
        <f>_xlfn.LET(
    _xlpm.linkTarget, IFERROR(
        VLOOKUP(TEXT(B1122, 0), hyperlinks2[], 3, FALSE),
        ""
    ),
    IF(_xlpm.linkTarget = "", "/", HYPERLINK(_xlpm.linkTarget, "Link"))
)</f>
        <v>Link</v>
      </c>
      <c r="BO1122" s="73" t="str">
        <f>IFERROR(_xlfn.LET(
_xlpm.linkTarget,IFERROR(
VLOOKUP(TEXT(B1122,0),Hyperlinks!A:E,4,FALSE),
VLOOKUP(TEXT(K1122,0),Hyperlinks!K:M,3,FALSE)
),
IF(_xlpm.linkTarget="","/",HYPERLINK(_xlpm.linkTarget,"Link"))
),"/")</f>
        <v>Link</v>
      </c>
      <c r="BP1122" s="73"/>
    </row>
    <row r="1123" spans="1:68" s="43" customFormat="1" ht="14.4">
      <c r="A1123" s="44">
        <v>8720169471849</v>
      </c>
      <c r="B1123" s="44">
        <v>910925869855</v>
      </c>
      <c r="C1123" s="676">
        <v>872016947184900</v>
      </c>
      <c r="D1123" s="73" t="str">
        <f>IFERROR(_xlfn.LET(
_xlpm.linkTarget,IFERROR(
VLOOKUP(TEXT(B1123,0),Hyperlinks!A:E,2,FALSE),
VLOOKUP(TEXT(K1123,0),Hyperlinks!K:M,2,FALSE)
),
IF(_xlpm.linkTarget="","/",HYPERLINK(_xlpm.linkTarget,"Link"))
),"/")</f>
        <v>Link</v>
      </c>
      <c r="E1123" s="45">
        <v>47184900</v>
      </c>
      <c r="F1123" s="703" t="s">
        <v>3693</v>
      </c>
      <c r="G1123" s="45" t="s">
        <v>2596</v>
      </c>
      <c r="H1123" s="45" t="s">
        <v>2640</v>
      </c>
      <c r="I1123" s="45"/>
      <c r="J1123" s="45" t="s">
        <v>3641</v>
      </c>
      <c r="K1123" s="45" t="s">
        <v>3633</v>
      </c>
      <c r="L1123" s="45" t="s">
        <v>125</v>
      </c>
      <c r="M1123" s="69">
        <v>536</v>
      </c>
      <c r="N1123" s="47" t="s">
        <v>126</v>
      </c>
      <c r="O1123" s="48" t="s">
        <v>2600</v>
      </c>
      <c r="P1123" s="49" t="s">
        <v>2601</v>
      </c>
      <c r="Q1123" s="50" t="s">
        <v>380</v>
      </c>
      <c r="R1123" s="44">
        <v>1</v>
      </c>
      <c r="S1123" s="45" t="s">
        <v>129</v>
      </c>
      <c r="T1123" s="50" t="s">
        <v>154</v>
      </c>
      <c r="U1123" s="44">
        <v>910925865338</v>
      </c>
      <c r="V1123" s="44"/>
      <c r="W1123" s="51"/>
      <c r="X1123" s="52">
        <v>9405423990</v>
      </c>
      <c r="Y1123" s="55" t="s">
        <v>132</v>
      </c>
      <c r="Z1123" s="55" t="s">
        <v>132</v>
      </c>
      <c r="AA1123" s="45" t="s">
        <v>132</v>
      </c>
      <c r="AB1123" s="48"/>
      <c r="AC1123" s="48" t="s">
        <v>4054</v>
      </c>
      <c r="AD1123" s="54" t="s">
        <v>3694</v>
      </c>
      <c r="AE1123" s="48" t="s">
        <v>132</v>
      </c>
      <c r="AF1123" s="48" t="s">
        <v>132</v>
      </c>
      <c r="AG1123" s="48" t="s">
        <v>132</v>
      </c>
      <c r="AH1123" s="48" t="s">
        <v>944</v>
      </c>
      <c r="AI1123" s="48" t="s">
        <v>132</v>
      </c>
      <c r="AJ1123" s="48" t="s">
        <v>683</v>
      </c>
      <c r="AK1123" s="48" t="s">
        <v>132</v>
      </c>
      <c r="AL1123" s="48" t="s">
        <v>241</v>
      </c>
      <c r="AM1123" s="48" t="s">
        <v>132</v>
      </c>
      <c r="AN1123" s="54" t="s">
        <v>955</v>
      </c>
      <c r="AO1123" s="48" t="s">
        <v>132</v>
      </c>
      <c r="AP1123" s="48" t="s">
        <v>132</v>
      </c>
      <c r="AQ1123" s="48" t="s">
        <v>3695</v>
      </c>
      <c r="AR1123" s="48" t="s">
        <v>258</v>
      </c>
      <c r="AS1123" s="48" t="s">
        <v>132</v>
      </c>
      <c r="AT1123" s="48" t="s">
        <v>1622</v>
      </c>
      <c r="AU1123" s="48" t="s">
        <v>1662</v>
      </c>
      <c r="AV1123" s="48" t="s">
        <v>1276</v>
      </c>
      <c r="AW1123" s="54" t="s">
        <v>132</v>
      </c>
      <c r="AX1123" s="48" t="s">
        <v>3507</v>
      </c>
      <c r="AY1123" s="48" t="s">
        <v>2713</v>
      </c>
      <c r="AZ1123" s="48" t="s">
        <v>171</v>
      </c>
      <c r="BA1123" s="48" t="s">
        <v>3155</v>
      </c>
      <c r="BB1123" s="48" t="s">
        <v>3645</v>
      </c>
      <c r="BC1123" s="48" t="s">
        <v>3692</v>
      </c>
      <c r="BD1123" s="48" t="s">
        <v>2566</v>
      </c>
      <c r="BE1123" s="48" t="s">
        <v>955</v>
      </c>
      <c r="BF1123" s="48" t="s">
        <v>2712</v>
      </c>
      <c r="BG1123" s="48" t="s">
        <v>955</v>
      </c>
      <c r="BH1123" s="48" t="s">
        <v>2972</v>
      </c>
      <c r="BI1123" s="48" t="s">
        <v>3355</v>
      </c>
      <c r="BJ1123" s="48" t="s">
        <v>132</v>
      </c>
      <c r="BK1123" s="48" t="s">
        <v>2650</v>
      </c>
      <c r="BL1123" s="48" t="s">
        <v>2707</v>
      </c>
      <c r="BM1123" s="73" t="str">
        <f>IFERROR(_xlfn.LET(
_xlpm.linkTarget,IFERROR(
VLOOKUP(TEXT(B1123,0),Hyperlinks!A:E,2,FALSE),
VLOOKUP(TEXT(K1123,0),Hyperlinks!K:M,2,FALSE)
),
IF(_xlpm.linkTarget="","/",HYPERLINK(_xlpm.linkTarget,"Link"))
),"/")</f>
        <v>Link</v>
      </c>
      <c r="BN1123" s="73" t="str">
        <f>_xlfn.LET(
    _xlpm.linkTarget, IFERROR(
        VLOOKUP(TEXT(B1123, 0), hyperlinks2[], 3, FALSE),
        ""
    ),
    IF(_xlpm.linkTarget = "", "/", HYPERLINK(_xlpm.linkTarget, "Link"))
)</f>
        <v>Link</v>
      </c>
      <c r="BO1123" s="73" t="str">
        <f>IFERROR(_xlfn.LET(
_xlpm.linkTarget,IFERROR(
VLOOKUP(TEXT(B1123,0),Hyperlinks!A:E,4,FALSE),
VLOOKUP(TEXT(K1123,0),Hyperlinks!K:M,3,FALSE)
),
IF(_xlpm.linkTarget="","/",HYPERLINK(_xlpm.linkTarget,"Link"))
),"/")</f>
        <v>Link</v>
      </c>
      <c r="BP1123" s="73"/>
    </row>
    <row r="1124" spans="1:68" s="43" customFormat="1" ht="14.4">
      <c r="A1124" s="44">
        <v>8720169471856</v>
      </c>
      <c r="B1124" s="44">
        <v>910925869856</v>
      </c>
      <c r="C1124" s="676">
        <v>872016947185600</v>
      </c>
      <c r="D1124" s="73" t="str">
        <f>IFERROR(_xlfn.LET(
_xlpm.linkTarget,IFERROR(
VLOOKUP(TEXT(B1124,0),Hyperlinks!A:E,2,FALSE),
VLOOKUP(TEXT(K1124,0),Hyperlinks!K:M,2,FALSE)
),
IF(_xlpm.linkTarget="","/",HYPERLINK(_xlpm.linkTarget,"Link"))
),"/")</f>
        <v>Link</v>
      </c>
      <c r="E1124" s="45">
        <v>47185600</v>
      </c>
      <c r="F1124" s="703" t="s">
        <v>3696</v>
      </c>
      <c r="G1124" s="45" t="s">
        <v>2596</v>
      </c>
      <c r="H1124" s="45" t="s">
        <v>2640</v>
      </c>
      <c r="I1124" s="45"/>
      <c r="J1124" s="45" t="s">
        <v>3641</v>
      </c>
      <c r="K1124" s="45" t="s">
        <v>3633</v>
      </c>
      <c r="L1124" s="45" t="s">
        <v>125</v>
      </c>
      <c r="M1124" s="69">
        <v>536</v>
      </c>
      <c r="N1124" s="47" t="s">
        <v>126</v>
      </c>
      <c r="O1124" s="48" t="s">
        <v>2600</v>
      </c>
      <c r="P1124" s="49" t="s">
        <v>2601</v>
      </c>
      <c r="Q1124" s="50" t="s">
        <v>380</v>
      </c>
      <c r="R1124" s="44">
        <v>1</v>
      </c>
      <c r="S1124" s="45" t="s">
        <v>129</v>
      </c>
      <c r="T1124" s="50" t="s">
        <v>154</v>
      </c>
      <c r="U1124" s="44">
        <v>910925865339</v>
      </c>
      <c r="V1124" s="44"/>
      <c r="W1124" s="51"/>
      <c r="X1124" s="52">
        <v>9405423990</v>
      </c>
      <c r="Y1124" s="55" t="s">
        <v>132</v>
      </c>
      <c r="Z1124" s="55" t="s">
        <v>132</v>
      </c>
      <c r="AA1124" s="45" t="s">
        <v>132</v>
      </c>
      <c r="AB1124" s="48"/>
      <c r="AC1124" s="48" t="s">
        <v>4054</v>
      </c>
      <c r="AD1124" s="54" t="s">
        <v>3697</v>
      </c>
      <c r="AE1124" s="48" t="s">
        <v>132</v>
      </c>
      <c r="AF1124" s="48" t="s">
        <v>132</v>
      </c>
      <c r="AG1124" s="48" t="s">
        <v>132</v>
      </c>
      <c r="AH1124" s="48" t="s">
        <v>944</v>
      </c>
      <c r="AI1124" s="48" t="s">
        <v>132</v>
      </c>
      <c r="AJ1124" s="48" t="s">
        <v>683</v>
      </c>
      <c r="AK1124" s="48" t="s">
        <v>132</v>
      </c>
      <c r="AL1124" s="48" t="s">
        <v>241</v>
      </c>
      <c r="AM1124" s="48" t="s">
        <v>132</v>
      </c>
      <c r="AN1124" s="54" t="s">
        <v>955</v>
      </c>
      <c r="AO1124" s="48" t="s">
        <v>132</v>
      </c>
      <c r="AP1124" s="48" t="s">
        <v>132</v>
      </c>
      <c r="AQ1124" s="48" t="s">
        <v>3695</v>
      </c>
      <c r="AR1124" s="48" t="s">
        <v>258</v>
      </c>
      <c r="AS1124" s="48" t="s">
        <v>132</v>
      </c>
      <c r="AT1124" s="48" t="s">
        <v>1622</v>
      </c>
      <c r="AU1124" s="48" t="s">
        <v>1662</v>
      </c>
      <c r="AV1124" s="48" t="s">
        <v>1276</v>
      </c>
      <c r="AW1124" s="54" t="s">
        <v>132</v>
      </c>
      <c r="AX1124" s="48" t="s">
        <v>3507</v>
      </c>
      <c r="AY1124" s="48" t="s">
        <v>2713</v>
      </c>
      <c r="AZ1124" s="48" t="s">
        <v>171</v>
      </c>
      <c r="BA1124" s="48" t="s">
        <v>3155</v>
      </c>
      <c r="BB1124" s="48" t="s">
        <v>3645</v>
      </c>
      <c r="BC1124" s="48" t="s">
        <v>3692</v>
      </c>
      <c r="BD1124" s="48" t="s">
        <v>2566</v>
      </c>
      <c r="BE1124" s="48" t="s">
        <v>955</v>
      </c>
      <c r="BF1124" s="48" t="s">
        <v>2712</v>
      </c>
      <c r="BG1124" s="48" t="s">
        <v>955</v>
      </c>
      <c r="BH1124" s="48" t="s">
        <v>2972</v>
      </c>
      <c r="BI1124" s="48" t="s">
        <v>3355</v>
      </c>
      <c r="BJ1124" s="48" t="s">
        <v>132</v>
      </c>
      <c r="BK1124" s="48" t="s">
        <v>2610</v>
      </c>
      <c r="BL1124" s="48" t="s">
        <v>2707</v>
      </c>
      <c r="BM1124" s="73" t="str">
        <f>IFERROR(_xlfn.LET(
_xlpm.linkTarget,IFERROR(
VLOOKUP(TEXT(B1124,0),Hyperlinks!A:E,2,FALSE),
VLOOKUP(TEXT(K1124,0),Hyperlinks!K:M,2,FALSE)
),
IF(_xlpm.linkTarget="","/",HYPERLINK(_xlpm.linkTarget,"Link"))
),"/")</f>
        <v>Link</v>
      </c>
      <c r="BN1124" s="73" t="str">
        <f>_xlfn.LET(
    _xlpm.linkTarget, IFERROR(
        VLOOKUP(TEXT(B1124, 0), hyperlinks2[], 3, FALSE),
        ""
    ),
    IF(_xlpm.linkTarget = "", "/", HYPERLINK(_xlpm.linkTarget, "Link"))
)</f>
        <v>Link</v>
      </c>
      <c r="BO1124" s="73" t="str">
        <f>IFERROR(_xlfn.LET(
_xlpm.linkTarget,IFERROR(
VLOOKUP(TEXT(B1124,0),Hyperlinks!A:E,4,FALSE),
VLOOKUP(TEXT(K1124,0),Hyperlinks!K:M,3,FALSE)
),
IF(_xlpm.linkTarget="","/",HYPERLINK(_xlpm.linkTarget,"Link"))
),"/")</f>
        <v>Link</v>
      </c>
      <c r="BP1124" s="73"/>
    </row>
    <row r="1125" spans="1:68" s="43" customFormat="1" ht="14.4">
      <c r="A1125" s="44">
        <v>8720169471993</v>
      </c>
      <c r="B1125" s="44">
        <v>910925869870</v>
      </c>
      <c r="C1125" s="676">
        <v>872016947199300</v>
      </c>
      <c r="D1125" s="73" t="str">
        <f>IFERROR(_xlfn.LET(
_xlpm.linkTarget,IFERROR(
VLOOKUP(TEXT(B1125,0),Hyperlinks!A:E,2,FALSE),
VLOOKUP(TEXT(K1125,0),Hyperlinks!K:M,2,FALSE)
),
IF(_xlpm.linkTarget="","/",HYPERLINK(_xlpm.linkTarget,"Link"))
),"/")</f>
        <v>Link</v>
      </c>
      <c r="E1125" s="45">
        <v>47199300</v>
      </c>
      <c r="F1125" s="703" t="s">
        <v>3698</v>
      </c>
      <c r="G1125" s="45" t="s">
        <v>2596</v>
      </c>
      <c r="H1125" s="45" t="s">
        <v>2640</v>
      </c>
      <c r="I1125" s="45"/>
      <c r="J1125" s="45" t="s">
        <v>3641</v>
      </c>
      <c r="K1125" s="45" t="s">
        <v>3633</v>
      </c>
      <c r="L1125" s="45" t="s">
        <v>125</v>
      </c>
      <c r="M1125" s="69">
        <v>650</v>
      </c>
      <c r="N1125" s="47" t="s">
        <v>126</v>
      </c>
      <c r="O1125" s="48" t="s">
        <v>2600</v>
      </c>
      <c r="P1125" s="49" t="s">
        <v>2601</v>
      </c>
      <c r="Q1125" s="50" t="s">
        <v>380</v>
      </c>
      <c r="R1125" s="44">
        <v>1</v>
      </c>
      <c r="S1125" s="45" t="s">
        <v>129</v>
      </c>
      <c r="T1125" s="50" t="s">
        <v>154</v>
      </c>
      <c r="U1125" s="44">
        <v>910770213163</v>
      </c>
      <c r="V1125" s="44"/>
      <c r="W1125" s="51"/>
      <c r="X1125" s="52">
        <v>9405423990</v>
      </c>
      <c r="Y1125" s="55" t="s">
        <v>132</v>
      </c>
      <c r="Z1125" s="55" t="s">
        <v>132</v>
      </c>
      <c r="AA1125" s="45" t="s">
        <v>132</v>
      </c>
      <c r="AB1125" s="48"/>
      <c r="AC1125" s="48" t="s">
        <v>4054</v>
      </c>
      <c r="AD1125" s="54" t="s">
        <v>3699</v>
      </c>
      <c r="AE1125" s="48" t="s">
        <v>132</v>
      </c>
      <c r="AF1125" s="48" t="s">
        <v>132</v>
      </c>
      <c r="AG1125" s="48" t="s">
        <v>132</v>
      </c>
      <c r="AH1125" s="48" t="s">
        <v>944</v>
      </c>
      <c r="AI1125" s="48" t="s">
        <v>132</v>
      </c>
      <c r="AJ1125" s="48" t="s">
        <v>3700</v>
      </c>
      <c r="AK1125" s="48" t="s">
        <v>132</v>
      </c>
      <c r="AL1125" s="48" t="s">
        <v>175</v>
      </c>
      <c r="AM1125" s="48" t="s">
        <v>132</v>
      </c>
      <c r="AN1125" s="54" t="s">
        <v>955</v>
      </c>
      <c r="AO1125" s="48" t="s">
        <v>132</v>
      </c>
      <c r="AP1125" s="48" t="s">
        <v>132</v>
      </c>
      <c r="AQ1125" s="48" t="s">
        <v>1122</v>
      </c>
      <c r="AR1125" s="48" t="s">
        <v>258</v>
      </c>
      <c r="AS1125" s="48" t="s">
        <v>132</v>
      </c>
      <c r="AT1125" s="48" t="s">
        <v>1414</v>
      </c>
      <c r="AU1125" s="48" t="s">
        <v>1662</v>
      </c>
      <c r="AV1125" s="48" t="s">
        <v>1091</v>
      </c>
      <c r="AW1125" s="54" t="s">
        <v>132</v>
      </c>
      <c r="AX1125" s="48" t="s">
        <v>3585</v>
      </c>
      <c r="AY1125" s="48" t="s">
        <v>3701</v>
      </c>
      <c r="AZ1125" s="48" t="s">
        <v>171</v>
      </c>
      <c r="BA1125" s="48" t="s">
        <v>3008</v>
      </c>
      <c r="BB1125" s="48" t="s">
        <v>3671</v>
      </c>
      <c r="BC1125" s="48" t="s">
        <v>3692</v>
      </c>
      <c r="BD1125" s="48" t="s">
        <v>2566</v>
      </c>
      <c r="BE1125" s="48" t="s">
        <v>955</v>
      </c>
      <c r="BF1125" s="48" t="s">
        <v>2712</v>
      </c>
      <c r="BG1125" s="48" t="s">
        <v>955</v>
      </c>
      <c r="BH1125" s="48" t="s">
        <v>2972</v>
      </c>
      <c r="BI1125" s="48" t="s">
        <v>3355</v>
      </c>
      <c r="BJ1125" s="48" t="s">
        <v>132</v>
      </c>
      <c r="BK1125" s="48" t="s">
        <v>2610</v>
      </c>
      <c r="BL1125" s="48" t="s">
        <v>2707</v>
      </c>
      <c r="BM1125" s="73" t="str">
        <f>IFERROR(_xlfn.LET(
_xlpm.linkTarget,IFERROR(
VLOOKUP(TEXT(B1125,0),Hyperlinks!A:E,2,FALSE),
VLOOKUP(TEXT(K1125,0),Hyperlinks!K:M,2,FALSE)
),
IF(_xlpm.linkTarget="","/",HYPERLINK(_xlpm.linkTarget,"Link"))
),"/")</f>
        <v>Link</v>
      </c>
      <c r="BN1125" s="73" t="str">
        <f>_xlfn.LET(
    _xlpm.linkTarget, IFERROR(
        VLOOKUP(TEXT(B1125, 0), hyperlinks2[], 3, FALSE),
        ""
    ),
    IF(_xlpm.linkTarget = "", "/", HYPERLINK(_xlpm.linkTarget, "Link"))
)</f>
        <v>Link</v>
      </c>
      <c r="BO1125" s="73" t="str">
        <f>IFERROR(_xlfn.LET(
_xlpm.linkTarget,IFERROR(
VLOOKUP(TEXT(B1125,0),Hyperlinks!A:E,4,FALSE),
VLOOKUP(TEXT(K1125,0),Hyperlinks!K:M,3,FALSE)
),
IF(_xlpm.linkTarget="","/",HYPERLINK(_xlpm.linkTarget,"Link"))
),"/")</f>
        <v>Link</v>
      </c>
      <c r="BP1125" s="73"/>
    </row>
    <row r="1126" spans="1:68" s="43" customFormat="1" ht="14.4">
      <c r="A1126" s="44">
        <v>8720169471887</v>
      </c>
      <c r="B1126" s="44">
        <v>910925869859</v>
      </c>
      <c r="C1126" s="676">
        <v>872016947188700</v>
      </c>
      <c r="D1126" s="73" t="str">
        <f>IFERROR(_xlfn.LET(
_xlpm.linkTarget,IFERROR(
VLOOKUP(TEXT(B1126,0),Hyperlinks!A:E,2,FALSE),
VLOOKUP(TEXT(K1126,0),Hyperlinks!K:M,2,FALSE)
),
IF(_xlpm.linkTarget="","/",HYPERLINK(_xlpm.linkTarget,"Link"))
),"/")</f>
        <v>Link</v>
      </c>
      <c r="E1126" s="45">
        <v>47188700</v>
      </c>
      <c r="F1126" s="703" t="s">
        <v>3702</v>
      </c>
      <c r="G1126" s="45" t="s">
        <v>2596</v>
      </c>
      <c r="H1126" s="45" t="s">
        <v>2640</v>
      </c>
      <c r="I1126" s="45"/>
      <c r="J1126" s="45" t="s">
        <v>3641</v>
      </c>
      <c r="K1126" s="45" t="s">
        <v>3633</v>
      </c>
      <c r="L1126" s="45" t="s">
        <v>125</v>
      </c>
      <c r="M1126" s="69">
        <v>650</v>
      </c>
      <c r="N1126" s="47" t="s">
        <v>126</v>
      </c>
      <c r="O1126" s="48" t="s">
        <v>2600</v>
      </c>
      <c r="P1126" s="49" t="s">
        <v>2601</v>
      </c>
      <c r="Q1126" s="50" t="s">
        <v>380</v>
      </c>
      <c r="R1126" s="44">
        <v>1</v>
      </c>
      <c r="S1126" s="45" t="s">
        <v>129</v>
      </c>
      <c r="T1126" s="50" t="s">
        <v>154</v>
      </c>
      <c r="U1126" s="44">
        <v>910925865340</v>
      </c>
      <c r="V1126" s="44"/>
      <c r="W1126" s="51"/>
      <c r="X1126" s="52">
        <v>9405423990</v>
      </c>
      <c r="Y1126" s="55" t="s">
        <v>132</v>
      </c>
      <c r="Z1126" s="55" t="s">
        <v>132</v>
      </c>
      <c r="AA1126" s="45" t="s">
        <v>132</v>
      </c>
      <c r="AB1126" s="48"/>
      <c r="AC1126" s="48" t="s">
        <v>4054</v>
      </c>
      <c r="AD1126" s="54" t="s">
        <v>65294</v>
      </c>
      <c r="AE1126" s="48" t="s">
        <v>132</v>
      </c>
      <c r="AF1126" s="48" t="s">
        <v>132</v>
      </c>
      <c r="AG1126" s="48" t="s">
        <v>132</v>
      </c>
      <c r="AH1126" s="48" t="s">
        <v>944</v>
      </c>
      <c r="AI1126" s="48" t="s">
        <v>132</v>
      </c>
      <c r="AJ1126" s="48" t="s">
        <v>2603</v>
      </c>
      <c r="AK1126" s="48" t="s">
        <v>132</v>
      </c>
      <c r="AL1126" s="48" t="s">
        <v>241</v>
      </c>
      <c r="AM1126" s="48" t="s">
        <v>132</v>
      </c>
      <c r="AN1126" s="54" t="s">
        <v>955</v>
      </c>
      <c r="AO1126" s="48" t="s">
        <v>132</v>
      </c>
      <c r="AP1126" s="48" t="s">
        <v>132</v>
      </c>
      <c r="AQ1126" s="48">
        <v>5162</v>
      </c>
      <c r="AR1126" s="48" t="s">
        <v>258</v>
      </c>
      <c r="AS1126" s="48" t="s">
        <v>132</v>
      </c>
      <c r="AT1126" s="48" t="s">
        <v>1414</v>
      </c>
      <c r="AU1126" s="48" t="s">
        <v>1662</v>
      </c>
      <c r="AV1126" s="48" t="s">
        <v>1091</v>
      </c>
      <c r="AW1126" s="54" t="s">
        <v>132</v>
      </c>
      <c r="AX1126" s="48" t="s">
        <v>3585</v>
      </c>
      <c r="AY1126" s="48" t="s">
        <v>3701</v>
      </c>
      <c r="AZ1126" s="48" t="s">
        <v>171</v>
      </c>
      <c r="BA1126" s="48" t="s">
        <v>3497</v>
      </c>
      <c r="BB1126" s="48" t="s">
        <v>3645</v>
      </c>
      <c r="BC1126" s="48" t="s">
        <v>3692</v>
      </c>
      <c r="BD1126" s="48" t="s">
        <v>2566</v>
      </c>
      <c r="BE1126" s="48" t="s">
        <v>955</v>
      </c>
      <c r="BF1126" s="48" t="s">
        <v>2712</v>
      </c>
      <c r="BG1126" s="48" t="s">
        <v>955</v>
      </c>
      <c r="BH1126" s="48" t="s">
        <v>2972</v>
      </c>
      <c r="BI1126" s="48" t="s">
        <v>3355</v>
      </c>
      <c r="BJ1126" s="48" t="s">
        <v>132</v>
      </c>
      <c r="BK1126" s="48" t="s">
        <v>2650</v>
      </c>
      <c r="BL1126" s="48" t="s">
        <v>2707</v>
      </c>
      <c r="BM1126" s="73" t="str">
        <f>IFERROR(_xlfn.LET(
_xlpm.linkTarget,IFERROR(
VLOOKUP(TEXT(B1126,0),Hyperlinks!A:E,2,FALSE),
VLOOKUP(TEXT(K1126,0),Hyperlinks!K:M,2,FALSE)
),
IF(_xlpm.linkTarget="","/",HYPERLINK(_xlpm.linkTarget,"Link"))
),"/")</f>
        <v>Link</v>
      </c>
      <c r="BN1126" s="73" t="str">
        <f>_xlfn.LET(
    _xlpm.linkTarget, IFERROR(
        VLOOKUP(TEXT(B1126, 0), hyperlinks2[], 3, FALSE),
        ""
    ),
    IF(_xlpm.linkTarget = "", "/", HYPERLINK(_xlpm.linkTarget, "Link"))
)</f>
        <v>Link</v>
      </c>
      <c r="BO1126" s="73" t="str">
        <f>IFERROR(_xlfn.LET(
_xlpm.linkTarget,IFERROR(
VLOOKUP(TEXT(B1126,0),Hyperlinks!A:E,4,FALSE),
VLOOKUP(TEXT(K1126,0),Hyperlinks!K:M,3,FALSE)
),
IF(_xlpm.linkTarget="","/",HYPERLINK(_xlpm.linkTarget,"Link"))
),"/")</f>
        <v>Link</v>
      </c>
      <c r="BP1126" s="73"/>
    </row>
    <row r="1127" spans="1:68" s="43" customFormat="1" ht="14.4">
      <c r="A1127" s="44">
        <v>8720169471894</v>
      </c>
      <c r="B1127" s="44">
        <v>910925869860</v>
      </c>
      <c r="C1127" s="676">
        <v>872016947189400</v>
      </c>
      <c r="D1127" s="73" t="str">
        <f>IFERROR(_xlfn.LET(
_xlpm.linkTarget,IFERROR(
VLOOKUP(TEXT(B1127,0),Hyperlinks!A:E,2,FALSE),
VLOOKUP(TEXT(K1127,0),Hyperlinks!K:M,2,FALSE)
),
IF(_xlpm.linkTarget="","/",HYPERLINK(_xlpm.linkTarget,"Link"))
),"/")</f>
        <v>Link</v>
      </c>
      <c r="E1127" s="45">
        <v>47189400</v>
      </c>
      <c r="F1127" s="703" t="s">
        <v>3704</v>
      </c>
      <c r="G1127" s="45" t="s">
        <v>2596</v>
      </c>
      <c r="H1127" s="45" t="s">
        <v>2640</v>
      </c>
      <c r="I1127" s="45"/>
      <c r="J1127" s="45" t="s">
        <v>3641</v>
      </c>
      <c r="K1127" s="45" t="s">
        <v>3633</v>
      </c>
      <c r="L1127" s="45" t="s">
        <v>125</v>
      </c>
      <c r="M1127" s="69">
        <v>650</v>
      </c>
      <c r="N1127" s="47" t="s">
        <v>126</v>
      </c>
      <c r="O1127" s="48" t="s">
        <v>2600</v>
      </c>
      <c r="P1127" s="49" t="s">
        <v>2601</v>
      </c>
      <c r="Q1127" s="50" t="s">
        <v>380</v>
      </c>
      <c r="R1127" s="44">
        <v>1</v>
      </c>
      <c r="S1127" s="45" t="s">
        <v>129</v>
      </c>
      <c r="T1127" s="50" t="s">
        <v>154</v>
      </c>
      <c r="U1127" s="44">
        <v>910925865341</v>
      </c>
      <c r="V1127" s="44"/>
      <c r="W1127" s="51"/>
      <c r="X1127" s="52">
        <v>9405423990</v>
      </c>
      <c r="Y1127" s="55" t="s">
        <v>132</v>
      </c>
      <c r="Z1127" s="55" t="s">
        <v>132</v>
      </c>
      <c r="AA1127" s="45" t="s">
        <v>132</v>
      </c>
      <c r="AB1127" s="48"/>
      <c r="AC1127" s="48" t="s">
        <v>4054</v>
      </c>
      <c r="AD1127" s="54" t="s">
        <v>65295</v>
      </c>
      <c r="AE1127" s="48" t="s">
        <v>132</v>
      </c>
      <c r="AF1127" s="48" t="s">
        <v>132</v>
      </c>
      <c r="AG1127" s="48" t="s">
        <v>132</v>
      </c>
      <c r="AH1127" s="48" t="s">
        <v>944</v>
      </c>
      <c r="AI1127" s="48" t="s">
        <v>132</v>
      </c>
      <c r="AJ1127" s="48" t="s">
        <v>2603</v>
      </c>
      <c r="AK1127" s="48" t="s">
        <v>132</v>
      </c>
      <c r="AL1127" s="48" t="s">
        <v>241</v>
      </c>
      <c r="AM1127" s="48" t="s">
        <v>132</v>
      </c>
      <c r="AN1127" s="54" t="s">
        <v>955</v>
      </c>
      <c r="AO1127" s="48" t="s">
        <v>132</v>
      </c>
      <c r="AP1127" s="48" t="s">
        <v>132</v>
      </c>
      <c r="AQ1127" s="48">
        <v>5162</v>
      </c>
      <c r="AR1127" s="48" t="s">
        <v>258</v>
      </c>
      <c r="AS1127" s="48" t="s">
        <v>132</v>
      </c>
      <c r="AT1127" s="48" t="s">
        <v>1414</v>
      </c>
      <c r="AU1127" s="48" t="s">
        <v>1662</v>
      </c>
      <c r="AV1127" s="48" t="s">
        <v>1091</v>
      </c>
      <c r="AW1127" s="54" t="s">
        <v>132</v>
      </c>
      <c r="AX1127" s="48" t="s">
        <v>3585</v>
      </c>
      <c r="AY1127" s="48" t="s">
        <v>3701</v>
      </c>
      <c r="AZ1127" s="48" t="s">
        <v>171</v>
      </c>
      <c r="BA1127" s="48" t="s">
        <v>3497</v>
      </c>
      <c r="BB1127" s="48" t="s">
        <v>3645</v>
      </c>
      <c r="BC1127" s="48" t="s">
        <v>3692</v>
      </c>
      <c r="BD1127" s="48" t="s">
        <v>2566</v>
      </c>
      <c r="BE1127" s="48" t="s">
        <v>955</v>
      </c>
      <c r="BF1127" s="48" t="s">
        <v>2712</v>
      </c>
      <c r="BG1127" s="48" t="s">
        <v>955</v>
      </c>
      <c r="BH1127" s="48" t="s">
        <v>2972</v>
      </c>
      <c r="BI1127" s="48" t="s">
        <v>3355</v>
      </c>
      <c r="BJ1127" s="48" t="s">
        <v>132</v>
      </c>
      <c r="BK1127" s="48" t="s">
        <v>2610</v>
      </c>
      <c r="BL1127" s="48" t="s">
        <v>2707</v>
      </c>
      <c r="BM1127" s="73" t="str">
        <f>IFERROR(_xlfn.LET(
_xlpm.linkTarget,IFERROR(
VLOOKUP(TEXT(B1127,0),Hyperlinks!A:E,2,FALSE),
VLOOKUP(TEXT(K1127,0),Hyperlinks!K:M,2,FALSE)
),
IF(_xlpm.linkTarget="","/",HYPERLINK(_xlpm.linkTarget,"Link"))
),"/")</f>
        <v>Link</v>
      </c>
      <c r="BN1127" s="73" t="str">
        <f>_xlfn.LET(
    _xlpm.linkTarget, IFERROR(
        VLOOKUP(TEXT(B1127, 0), hyperlinks2[], 3, FALSE),
        ""
    ),
    IF(_xlpm.linkTarget = "", "/", HYPERLINK(_xlpm.linkTarget, "Link"))
)</f>
        <v>Link</v>
      </c>
      <c r="BO1127" s="73" t="str">
        <f>IFERROR(_xlfn.LET(
_xlpm.linkTarget,IFERROR(
VLOOKUP(TEXT(B1127,0),Hyperlinks!A:E,4,FALSE),
VLOOKUP(TEXT(K1127,0),Hyperlinks!K:M,3,FALSE)
),
IF(_xlpm.linkTarget="","/",HYPERLINK(_xlpm.linkTarget,"Link"))
),"/")</f>
        <v>Link</v>
      </c>
      <c r="BP1127" s="73"/>
    </row>
    <row r="1128" spans="1:68" s="43" customFormat="1" ht="14.4">
      <c r="A1128" s="44">
        <v>8720169472006</v>
      </c>
      <c r="B1128" s="44">
        <v>910925869871</v>
      </c>
      <c r="C1128" s="676">
        <v>872016947200600</v>
      </c>
      <c r="D1128" s="73" t="str">
        <f>IFERROR(_xlfn.LET(
_xlpm.linkTarget,IFERROR(
VLOOKUP(TEXT(B1128,0),Hyperlinks!A:E,2,FALSE),
VLOOKUP(TEXT(K1128,0),Hyperlinks!K:M,2,FALSE)
),
IF(_xlpm.linkTarget="","/",HYPERLINK(_xlpm.linkTarget,"Link"))
),"/")</f>
        <v>Link</v>
      </c>
      <c r="E1128" s="45">
        <v>47200600</v>
      </c>
      <c r="F1128" s="703" t="s">
        <v>3705</v>
      </c>
      <c r="G1128" s="45" t="s">
        <v>2596</v>
      </c>
      <c r="H1128" s="45" t="s">
        <v>2640</v>
      </c>
      <c r="I1128" s="45"/>
      <c r="J1128" s="45" t="s">
        <v>3641</v>
      </c>
      <c r="K1128" s="45" t="s">
        <v>3633</v>
      </c>
      <c r="L1128" s="45" t="s">
        <v>125</v>
      </c>
      <c r="M1128" s="69">
        <v>786</v>
      </c>
      <c r="N1128" s="47" t="s">
        <v>126</v>
      </c>
      <c r="O1128" s="48" t="s">
        <v>2600</v>
      </c>
      <c r="P1128" s="49" t="s">
        <v>2601</v>
      </c>
      <c r="Q1128" s="50" t="s">
        <v>380</v>
      </c>
      <c r="R1128" s="44">
        <v>1</v>
      </c>
      <c r="S1128" s="45" t="s">
        <v>129</v>
      </c>
      <c r="T1128" s="50" t="s">
        <v>154</v>
      </c>
      <c r="U1128" s="44">
        <v>910770213164</v>
      </c>
      <c r="V1128" s="44"/>
      <c r="W1128" s="51"/>
      <c r="X1128" s="52">
        <v>9405423990</v>
      </c>
      <c r="Y1128" s="55" t="s">
        <v>132</v>
      </c>
      <c r="Z1128" s="55" t="s">
        <v>132</v>
      </c>
      <c r="AA1128" s="45" t="s">
        <v>132</v>
      </c>
      <c r="AB1128" s="48"/>
      <c r="AC1128" s="48" t="s">
        <v>4054</v>
      </c>
      <c r="AD1128" s="54" t="s">
        <v>3706</v>
      </c>
      <c r="AE1128" s="48" t="s">
        <v>132</v>
      </c>
      <c r="AF1128" s="48" t="s">
        <v>132</v>
      </c>
      <c r="AG1128" s="48" t="s">
        <v>132</v>
      </c>
      <c r="AH1128" s="48" t="s">
        <v>944</v>
      </c>
      <c r="AI1128" s="48" t="s">
        <v>132</v>
      </c>
      <c r="AJ1128" s="48" t="s">
        <v>3707</v>
      </c>
      <c r="AK1128" s="48" t="s">
        <v>132</v>
      </c>
      <c r="AL1128" s="48" t="s">
        <v>175</v>
      </c>
      <c r="AM1128" s="48" t="s">
        <v>132</v>
      </c>
      <c r="AN1128" s="54" t="s">
        <v>955</v>
      </c>
      <c r="AO1128" s="48" t="s">
        <v>132</v>
      </c>
      <c r="AP1128" s="48" t="s">
        <v>132</v>
      </c>
      <c r="AQ1128" s="48" t="s">
        <v>3708</v>
      </c>
      <c r="AR1128" s="48" t="s">
        <v>258</v>
      </c>
      <c r="AS1128" s="48" t="s">
        <v>132</v>
      </c>
      <c r="AT1128" s="48" t="s">
        <v>1414</v>
      </c>
      <c r="AU1128" s="48" t="s">
        <v>1662</v>
      </c>
      <c r="AV1128" s="48" t="s">
        <v>1091</v>
      </c>
      <c r="AW1128" s="54" t="s">
        <v>132</v>
      </c>
      <c r="AX1128" s="48" t="s">
        <v>3585</v>
      </c>
      <c r="AY1128" s="48" t="s">
        <v>3701</v>
      </c>
      <c r="AZ1128" s="48" t="s">
        <v>171</v>
      </c>
      <c r="BA1128" s="48" t="s">
        <v>3102</v>
      </c>
      <c r="BB1128" s="48" t="s">
        <v>3671</v>
      </c>
      <c r="BC1128" s="48" t="s">
        <v>3692</v>
      </c>
      <c r="BD1128" s="48" t="s">
        <v>2566</v>
      </c>
      <c r="BE1128" s="48" t="s">
        <v>955</v>
      </c>
      <c r="BF1128" s="48" t="s">
        <v>2712</v>
      </c>
      <c r="BG1128" s="48" t="s">
        <v>955</v>
      </c>
      <c r="BH1128" s="48" t="s">
        <v>2972</v>
      </c>
      <c r="BI1128" s="48" t="s">
        <v>3355</v>
      </c>
      <c r="BJ1128" s="48" t="s">
        <v>132</v>
      </c>
      <c r="BK1128" s="48" t="s">
        <v>2610</v>
      </c>
      <c r="BL1128" s="48" t="s">
        <v>2707</v>
      </c>
      <c r="BM1128" s="73" t="str">
        <f>IFERROR(_xlfn.LET(
_xlpm.linkTarget,IFERROR(
VLOOKUP(TEXT(B1128,0),Hyperlinks!A:E,2,FALSE),
VLOOKUP(TEXT(K1128,0),Hyperlinks!K:M,2,FALSE)
),
IF(_xlpm.linkTarget="","/",HYPERLINK(_xlpm.linkTarget,"Link"))
),"/")</f>
        <v>Link</v>
      </c>
      <c r="BN1128" s="73" t="str">
        <f>_xlfn.LET(
    _xlpm.linkTarget, IFERROR(
        VLOOKUP(TEXT(B1128, 0), hyperlinks2[], 3, FALSE),
        ""
    ),
    IF(_xlpm.linkTarget = "", "/", HYPERLINK(_xlpm.linkTarget, "Link"))
)</f>
        <v>Link</v>
      </c>
      <c r="BO1128" s="73" t="str">
        <f>IFERROR(_xlfn.LET(
_xlpm.linkTarget,IFERROR(
VLOOKUP(TEXT(B1128,0),Hyperlinks!A:E,4,FALSE),
VLOOKUP(TEXT(K1128,0),Hyperlinks!K:M,3,FALSE)
),
IF(_xlpm.linkTarget="","/",HYPERLINK(_xlpm.linkTarget,"Link"))
),"/")</f>
        <v>Link</v>
      </c>
      <c r="BP1128" s="73"/>
    </row>
    <row r="1129" spans="1:68" s="43" customFormat="1" ht="14.4">
      <c r="A1129" s="44">
        <v>8720169471900</v>
      </c>
      <c r="B1129" s="44">
        <v>910925869861</v>
      </c>
      <c r="C1129" s="676">
        <v>872016947190000</v>
      </c>
      <c r="D1129" s="73" t="str">
        <f>IFERROR(_xlfn.LET(
_xlpm.linkTarget,IFERROR(
VLOOKUP(TEXT(B1129,0),Hyperlinks!A:E,2,FALSE),
VLOOKUP(TEXT(K1129,0),Hyperlinks!K:M,2,FALSE)
),
IF(_xlpm.linkTarget="","/",HYPERLINK(_xlpm.linkTarget,"Link"))
),"/")</f>
        <v>Link</v>
      </c>
      <c r="E1129" s="45">
        <v>47190000</v>
      </c>
      <c r="F1129" s="703" t="s">
        <v>3709</v>
      </c>
      <c r="G1129" s="45" t="s">
        <v>2596</v>
      </c>
      <c r="H1129" s="45" t="s">
        <v>2640</v>
      </c>
      <c r="I1129" s="45"/>
      <c r="J1129" s="45" t="s">
        <v>3641</v>
      </c>
      <c r="K1129" s="45" t="s">
        <v>3633</v>
      </c>
      <c r="L1129" s="45" t="s">
        <v>125</v>
      </c>
      <c r="M1129" s="69">
        <v>763</v>
      </c>
      <c r="N1129" s="47" t="s">
        <v>126</v>
      </c>
      <c r="O1129" s="48" t="s">
        <v>2600</v>
      </c>
      <c r="P1129" s="49" t="s">
        <v>2601</v>
      </c>
      <c r="Q1129" s="50" t="s">
        <v>380</v>
      </c>
      <c r="R1129" s="44">
        <v>1</v>
      </c>
      <c r="S1129" s="45" t="s">
        <v>129</v>
      </c>
      <c r="T1129" s="50" t="s">
        <v>154</v>
      </c>
      <c r="U1129" s="44">
        <v>910925865342</v>
      </c>
      <c r="V1129" s="44"/>
      <c r="W1129" s="51"/>
      <c r="X1129" s="52">
        <v>9405423990</v>
      </c>
      <c r="Y1129" s="55" t="s">
        <v>132</v>
      </c>
      <c r="Z1129" s="55" t="s">
        <v>132</v>
      </c>
      <c r="AA1129" s="45" t="s">
        <v>132</v>
      </c>
      <c r="AB1129" s="48"/>
      <c r="AC1129" s="48" t="s">
        <v>4054</v>
      </c>
      <c r="AD1129" s="54" t="s">
        <v>3710</v>
      </c>
      <c r="AE1129" s="48" t="s">
        <v>132</v>
      </c>
      <c r="AF1129" s="48" t="s">
        <v>132</v>
      </c>
      <c r="AG1129" s="48" t="s">
        <v>132</v>
      </c>
      <c r="AH1129" s="48" t="s">
        <v>944</v>
      </c>
      <c r="AI1129" s="48" t="s">
        <v>132</v>
      </c>
      <c r="AJ1129" s="48" t="s">
        <v>3707</v>
      </c>
      <c r="AK1129" s="48" t="s">
        <v>132</v>
      </c>
      <c r="AL1129" s="48" t="s">
        <v>241</v>
      </c>
      <c r="AM1129" s="48" t="s">
        <v>132</v>
      </c>
      <c r="AN1129" s="54" t="s">
        <v>955</v>
      </c>
      <c r="AO1129" s="48" t="s">
        <v>132</v>
      </c>
      <c r="AP1129" s="48" t="s">
        <v>132</v>
      </c>
      <c r="AQ1129" s="48" t="s">
        <v>3711</v>
      </c>
      <c r="AR1129" s="48" t="s">
        <v>258</v>
      </c>
      <c r="AS1129" s="48" t="s">
        <v>132</v>
      </c>
      <c r="AT1129" s="48" t="s">
        <v>1414</v>
      </c>
      <c r="AU1129" s="48" t="s">
        <v>1662</v>
      </c>
      <c r="AV1129" s="48" t="s">
        <v>1091</v>
      </c>
      <c r="AW1129" s="54" t="s">
        <v>132</v>
      </c>
      <c r="AX1129" s="48" t="s">
        <v>3585</v>
      </c>
      <c r="AY1129" s="48" t="s">
        <v>3701</v>
      </c>
      <c r="AZ1129" s="48" t="s">
        <v>171</v>
      </c>
      <c r="BA1129" s="48" t="s">
        <v>291</v>
      </c>
      <c r="BB1129" s="48" t="s">
        <v>3645</v>
      </c>
      <c r="BC1129" s="48" t="s">
        <v>3692</v>
      </c>
      <c r="BD1129" s="48" t="s">
        <v>2566</v>
      </c>
      <c r="BE1129" s="48" t="s">
        <v>955</v>
      </c>
      <c r="BF1129" s="48" t="s">
        <v>2712</v>
      </c>
      <c r="BG1129" s="48" t="s">
        <v>955</v>
      </c>
      <c r="BH1129" s="48" t="s">
        <v>2972</v>
      </c>
      <c r="BI1129" s="48" t="s">
        <v>3355</v>
      </c>
      <c r="BJ1129" s="48" t="s">
        <v>132</v>
      </c>
      <c r="BK1129" s="48" t="s">
        <v>2650</v>
      </c>
      <c r="BL1129" s="48" t="s">
        <v>2707</v>
      </c>
      <c r="BM1129" s="73" t="str">
        <f>IFERROR(_xlfn.LET(
_xlpm.linkTarget,IFERROR(
VLOOKUP(TEXT(B1129,0),Hyperlinks!A:E,2,FALSE),
VLOOKUP(TEXT(K1129,0),Hyperlinks!K:M,2,FALSE)
),
IF(_xlpm.linkTarget="","/",HYPERLINK(_xlpm.linkTarget,"Link"))
),"/")</f>
        <v>Link</v>
      </c>
      <c r="BN1129" s="73" t="str">
        <f>_xlfn.LET(
    _xlpm.linkTarget, IFERROR(
        VLOOKUP(TEXT(B1129, 0), hyperlinks2[], 3, FALSE),
        ""
    ),
    IF(_xlpm.linkTarget = "", "/", HYPERLINK(_xlpm.linkTarget, "Link"))
)</f>
        <v>Link</v>
      </c>
      <c r="BO1129" s="73" t="str">
        <f>IFERROR(_xlfn.LET(
_xlpm.linkTarget,IFERROR(
VLOOKUP(TEXT(B1129,0),Hyperlinks!A:E,4,FALSE),
VLOOKUP(TEXT(K1129,0),Hyperlinks!K:M,3,FALSE)
),
IF(_xlpm.linkTarget="","/",HYPERLINK(_xlpm.linkTarget,"Link"))
),"/")</f>
        <v>Link</v>
      </c>
      <c r="BP1129" s="73"/>
    </row>
    <row r="1130" spans="1:68" s="43" customFormat="1" ht="14.4">
      <c r="A1130" s="44">
        <v>8720169471917</v>
      </c>
      <c r="B1130" s="44">
        <v>910925869862</v>
      </c>
      <c r="C1130" s="676">
        <v>872016947191700</v>
      </c>
      <c r="D1130" s="73" t="str">
        <f>IFERROR(_xlfn.LET(
_xlpm.linkTarget,IFERROR(
VLOOKUP(TEXT(B1130,0),Hyperlinks!A:E,2,FALSE),
VLOOKUP(TEXT(K1130,0),Hyperlinks!K:M,2,FALSE)
),
IF(_xlpm.linkTarget="","/",HYPERLINK(_xlpm.linkTarget,"Link"))
),"/")</f>
        <v>Link</v>
      </c>
      <c r="E1130" s="45">
        <v>47191700</v>
      </c>
      <c r="F1130" s="703" t="s">
        <v>3712</v>
      </c>
      <c r="G1130" s="45" t="s">
        <v>2596</v>
      </c>
      <c r="H1130" s="45" t="s">
        <v>2640</v>
      </c>
      <c r="I1130" s="45"/>
      <c r="J1130" s="45" t="s">
        <v>3641</v>
      </c>
      <c r="K1130" s="45" t="s">
        <v>3633</v>
      </c>
      <c r="L1130" s="45" t="s">
        <v>125</v>
      </c>
      <c r="M1130" s="69">
        <v>786</v>
      </c>
      <c r="N1130" s="47" t="s">
        <v>126</v>
      </c>
      <c r="O1130" s="48" t="s">
        <v>2600</v>
      </c>
      <c r="P1130" s="49" t="s">
        <v>2601</v>
      </c>
      <c r="Q1130" s="50" t="s">
        <v>380</v>
      </c>
      <c r="R1130" s="44">
        <v>1</v>
      </c>
      <c r="S1130" s="45" t="s">
        <v>129</v>
      </c>
      <c r="T1130" s="50" t="s">
        <v>154</v>
      </c>
      <c r="U1130" s="44">
        <v>910925865343</v>
      </c>
      <c r="V1130" s="44"/>
      <c r="W1130" s="51"/>
      <c r="X1130" s="52">
        <v>9405423990</v>
      </c>
      <c r="Y1130" s="55" t="s">
        <v>132</v>
      </c>
      <c r="Z1130" s="55" t="s">
        <v>132</v>
      </c>
      <c r="AA1130" s="45" t="s">
        <v>132</v>
      </c>
      <c r="AB1130" s="48"/>
      <c r="AC1130" s="48" t="s">
        <v>4054</v>
      </c>
      <c r="AD1130" s="54" t="s">
        <v>3713</v>
      </c>
      <c r="AE1130" s="48" t="s">
        <v>132</v>
      </c>
      <c r="AF1130" s="48" t="s">
        <v>132</v>
      </c>
      <c r="AG1130" s="48" t="s">
        <v>132</v>
      </c>
      <c r="AH1130" s="48" t="s">
        <v>944</v>
      </c>
      <c r="AI1130" s="48" t="s">
        <v>132</v>
      </c>
      <c r="AJ1130" s="48" t="s">
        <v>3707</v>
      </c>
      <c r="AK1130" s="48" t="s">
        <v>132</v>
      </c>
      <c r="AL1130" s="48" t="s">
        <v>241</v>
      </c>
      <c r="AM1130" s="48" t="s">
        <v>132</v>
      </c>
      <c r="AN1130" s="54" t="s">
        <v>955</v>
      </c>
      <c r="AO1130" s="48" t="s">
        <v>132</v>
      </c>
      <c r="AP1130" s="48" t="s">
        <v>132</v>
      </c>
      <c r="AQ1130" s="48" t="s">
        <v>3711</v>
      </c>
      <c r="AR1130" s="48" t="s">
        <v>258</v>
      </c>
      <c r="AS1130" s="48" t="s">
        <v>132</v>
      </c>
      <c r="AT1130" s="48" t="s">
        <v>1414</v>
      </c>
      <c r="AU1130" s="48" t="s">
        <v>1662</v>
      </c>
      <c r="AV1130" s="48" t="s">
        <v>1091</v>
      </c>
      <c r="AW1130" s="54" t="s">
        <v>132</v>
      </c>
      <c r="AX1130" s="48" t="s">
        <v>3585</v>
      </c>
      <c r="AY1130" s="48" t="s">
        <v>3701</v>
      </c>
      <c r="AZ1130" s="48" t="s">
        <v>171</v>
      </c>
      <c r="BA1130" s="48" t="s">
        <v>291</v>
      </c>
      <c r="BB1130" s="48" t="s">
        <v>3645</v>
      </c>
      <c r="BC1130" s="48" t="s">
        <v>3692</v>
      </c>
      <c r="BD1130" s="48" t="s">
        <v>2566</v>
      </c>
      <c r="BE1130" s="48" t="s">
        <v>955</v>
      </c>
      <c r="BF1130" s="48" t="s">
        <v>2712</v>
      </c>
      <c r="BG1130" s="48" t="s">
        <v>955</v>
      </c>
      <c r="BH1130" s="48" t="s">
        <v>2972</v>
      </c>
      <c r="BI1130" s="48" t="s">
        <v>3355</v>
      </c>
      <c r="BJ1130" s="48" t="s">
        <v>132</v>
      </c>
      <c r="BK1130" s="48" t="s">
        <v>2610</v>
      </c>
      <c r="BL1130" s="48" t="s">
        <v>2707</v>
      </c>
      <c r="BM1130" s="73" t="str">
        <f>IFERROR(_xlfn.LET(
_xlpm.linkTarget,IFERROR(
VLOOKUP(TEXT(B1130,0),Hyperlinks!A:E,2,FALSE),
VLOOKUP(TEXT(K1130,0),Hyperlinks!K:M,2,FALSE)
),
IF(_xlpm.linkTarget="","/",HYPERLINK(_xlpm.linkTarget,"Link"))
),"/")</f>
        <v>Link</v>
      </c>
      <c r="BN1130" s="73" t="str">
        <f>_xlfn.LET(
    _xlpm.linkTarget, IFERROR(
        VLOOKUP(TEXT(B1130, 0), hyperlinks2[], 3, FALSE),
        ""
    ),
    IF(_xlpm.linkTarget = "", "/", HYPERLINK(_xlpm.linkTarget, "Link"))
)</f>
        <v>Link</v>
      </c>
      <c r="BO1130" s="73" t="str">
        <f>IFERROR(_xlfn.LET(
_xlpm.linkTarget,IFERROR(
VLOOKUP(TEXT(B1130,0),Hyperlinks!A:E,4,FALSE),
VLOOKUP(TEXT(K1130,0),Hyperlinks!K:M,3,FALSE)
),
IF(_xlpm.linkTarget="","/",HYPERLINK(_xlpm.linkTarget,"Link"))
),"/")</f>
        <v>Link</v>
      </c>
      <c r="BP1130" s="73"/>
    </row>
    <row r="1131" spans="1:68" s="43" customFormat="1" ht="14.4">
      <c r="A1131" s="44">
        <v>8720169472044</v>
      </c>
      <c r="B1131" s="44">
        <v>910925869875</v>
      </c>
      <c r="C1131" s="676">
        <v>872016947204400</v>
      </c>
      <c r="D1131" s="73" t="str">
        <f>IFERROR(_xlfn.LET(
_xlpm.linkTarget,IFERROR(
VLOOKUP(TEXT(B1131,0),Hyperlinks!A:E,2,FALSE),
VLOOKUP(TEXT(K1131,0),Hyperlinks!K:M,2,FALSE)
),
IF(_xlpm.linkTarget="","/",HYPERLINK(_xlpm.linkTarget,"Link"))
),"/")</f>
        <v>Link</v>
      </c>
      <c r="E1131" s="45">
        <v>47204400</v>
      </c>
      <c r="F1131" s="703" t="s">
        <v>3714</v>
      </c>
      <c r="G1131" s="45" t="s">
        <v>2596</v>
      </c>
      <c r="H1131" s="45" t="s">
        <v>2640</v>
      </c>
      <c r="I1131" s="45"/>
      <c r="J1131" s="45" t="s">
        <v>3641</v>
      </c>
      <c r="K1131" s="45" t="s">
        <v>3633</v>
      </c>
      <c r="L1131" s="45" t="s">
        <v>125</v>
      </c>
      <c r="M1131" s="69">
        <v>857</v>
      </c>
      <c r="N1131" s="47" t="s">
        <v>126</v>
      </c>
      <c r="O1131" s="48" t="s">
        <v>2600</v>
      </c>
      <c r="P1131" s="49" t="s">
        <v>2601</v>
      </c>
      <c r="Q1131" s="50" t="s">
        <v>380</v>
      </c>
      <c r="R1131" s="44">
        <v>1</v>
      </c>
      <c r="S1131" s="45" t="s">
        <v>129</v>
      </c>
      <c r="T1131" s="50" t="s">
        <v>154</v>
      </c>
      <c r="U1131" s="44">
        <v>910770213165</v>
      </c>
      <c r="V1131" s="44"/>
      <c r="W1131" s="51"/>
      <c r="X1131" s="52">
        <v>9405423990</v>
      </c>
      <c r="Y1131" s="55" t="s">
        <v>132</v>
      </c>
      <c r="Z1131" s="55" t="s">
        <v>132</v>
      </c>
      <c r="AA1131" s="45" t="s">
        <v>132</v>
      </c>
      <c r="AB1131" s="48"/>
      <c r="AC1131" s="48" t="s">
        <v>4054</v>
      </c>
      <c r="AD1131" s="54" t="s">
        <v>3715</v>
      </c>
      <c r="AE1131" s="48" t="s">
        <v>132</v>
      </c>
      <c r="AF1131" s="48" t="s">
        <v>132</v>
      </c>
      <c r="AG1131" s="48" t="s">
        <v>132</v>
      </c>
      <c r="AH1131" s="48" t="s">
        <v>944</v>
      </c>
      <c r="AI1131" s="48" t="s">
        <v>132</v>
      </c>
      <c r="AJ1131" s="48" t="s">
        <v>1539</v>
      </c>
      <c r="AK1131" s="48" t="s">
        <v>132</v>
      </c>
      <c r="AL1131" s="48" t="s">
        <v>175</v>
      </c>
      <c r="AM1131" s="48" t="s">
        <v>132</v>
      </c>
      <c r="AN1131" s="54" t="s">
        <v>955</v>
      </c>
      <c r="AO1131" s="48" t="s">
        <v>132</v>
      </c>
      <c r="AP1131" s="48" t="s">
        <v>132</v>
      </c>
      <c r="AQ1131" s="48" t="s">
        <v>3716</v>
      </c>
      <c r="AR1131" s="48" t="s">
        <v>258</v>
      </c>
      <c r="AS1131" s="48" t="s">
        <v>132</v>
      </c>
      <c r="AT1131" s="48" t="s">
        <v>1414</v>
      </c>
      <c r="AU1131" s="48" t="s">
        <v>1662</v>
      </c>
      <c r="AV1131" s="48" t="s">
        <v>1091</v>
      </c>
      <c r="AW1131" s="54" t="s">
        <v>132</v>
      </c>
      <c r="AX1131" s="48" t="s">
        <v>3585</v>
      </c>
      <c r="AY1131" s="48" t="s">
        <v>3701</v>
      </c>
      <c r="AZ1131" s="48" t="s">
        <v>171</v>
      </c>
      <c r="BA1131" s="48" t="s">
        <v>3102</v>
      </c>
      <c r="BB1131" s="48" t="s">
        <v>3671</v>
      </c>
      <c r="BC1131" s="48" t="s">
        <v>3692</v>
      </c>
      <c r="BD1131" s="48" t="s">
        <v>2566</v>
      </c>
      <c r="BE1131" s="48" t="s">
        <v>955</v>
      </c>
      <c r="BF1131" s="48" t="s">
        <v>2712</v>
      </c>
      <c r="BG1131" s="48" t="s">
        <v>955</v>
      </c>
      <c r="BH1131" s="48" t="s">
        <v>2972</v>
      </c>
      <c r="BI1131" s="48" t="s">
        <v>3355</v>
      </c>
      <c r="BJ1131" s="48" t="s">
        <v>132</v>
      </c>
      <c r="BK1131" s="48" t="s">
        <v>2610</v>
      </c>
      <c r="BL1131" s="48" t="s">
        <v>2707</v>
      </c>
      <c r="BM1131" s="73" t="str">
        <f>IFERROR(_xlfn.LET(
_xlpm.linkTarget,IFERROR(
VLOOKUP(TEXT(B1131,0),Hyperlinks!A:E,2,FALSE),
VLOOKUP(TEXT(K1131,0),Hyperlinks!K:M,2,FALSE)
),
IF(_xlpm.linkTarget="","/",HYPERLINK(_xlpm.linkTarget,"Link"))
),"/")</f>
        <v>Link</v>
      </c>
      <c r="BN1131" s="73" t="str">
        <f>_xlfn.LET(
    _xlpm.linkTarget, IFERROR(
        VLOOKUP(TEXT(B1131, 0), hyperlinks2[], 3, FALSE),
        ""
    ),
    IF(_xlpm.linkTarget = "", "/", HYPERLINK(_xlpm.linkTarget, "Link"))
)</f>
        <v>Link</v>
      </c>
      <c r="BO1131" s="73" t="str">
        <f>IFERROR(_xlfn.LET(
_xlpm.linkTarget,IFERROR(
VLOOKUP(TEXT(B1131,0),Hyperlinks!A:E,4,FALSE),
VLOOKUP(TEXT(K1131,0),Hyperlinks!K:M,3,FALSE)
),
IF(_xlpm.linkTarget="","/",HYPERLINK(_xlpm.linkTarget,"Link"))
),"/")</f>
        <v>Link</v>
      </c>
      <c r="BP1131" s="73"/>
    </row>
    <row r="1132" spans="1:68" s="43" customFormat="1" ht="14.4">
      <c r="A1132" s="44">
        <v>8720169471924</v>
      </c>
      <c r="B1132" s="44">
        <v>910925869863</v>
      </c>
      <c r="C1132" s="676">
        <v>872016947192400</v>
      </c>
      <c r="D1132" s="73" t="str">
        <f>IFERROR(_xlfn.LET(
_xlpm.linkTarget,IFERROR(
VLOOKUP(TEXT(B1132,0),Hyperlinks!A:E,2,FALSE),
VLOOKUP(TEXT(K1132,0),Hyperlinks!K:M,2,FALSE)
),
IF(_xlpm.linkTarget="","/",HYPERLINK(_xlpm.linkTarget,"Link"))
),"/")</f>
        <v>Link</v>
      </c>
      <c r="E1132" s="45">
        <v>47192400</v>
      </c>
      <c r="F1132" s="703" t="s">
        <v>3717</v>
      </c>
      <c r="G1132" s="45" t="s">
        <v>2596</v>
      </c>
      <c r="H1132" s="45" t="s">
        <v>2640</v>
      </c>
      <c r="I1132" s="45"/>
      <c r="J1132" s="45" t="s">
        <v>3641</v>
      </c>
      <c r="K1132" s="45" t="s">
        <v>3633</v>
      </c>
      <c r="L1132" s="45" t="s">
        <v>125</v>
      </c>
      <c r="M1132" s="69">
        <v>808</v>
      </c>
      <c r="N1132" s="47" t="s">
        <v>126</v>
      </c>
      <c r="O1132" s="48" t="s">
        <v>2600</v>
      </c>
      <c r="P1132" s="49" t="s">
        <v>2601</v>
      </c>
      <c r="Q1132" s="50" t="s">
        <v>380</v>
      </c>
      <c r="R1132" s="44">
        <v>1</v>
      </c>
      <c r="S1132" s="45" t="s">
        <v>129</v>
      </c>
      <c r="T1132" s="50" t="s">
        <v>154</v>
      </c>
      <c r="U1132" s="44">
        <v>910925865344</v>
      </c>
      <c r="V1132" s="44"/>
      <c r="W1132" s="51"/>
      <c r="X1132" s="52">
        <v>9405423990</v>
      </c>
      <c r="Y1132" s="55" t="s">
        <v>132</v>
      </c>
      <c r="Z1132" s="55" t="s">
        <v>132</v>
      </c>
      <c r="AA1132" s="45" t="s">
        <v>132</v>
      </c>
      <c r="AB1132" s="48"/>
      <c r="AC1132" s="48" t="s">
        <v>4054</v>
      </c>
      <c r="AD1132" s="54" t="s">
        <v>3718</v>
      </c>
      <c r="AE1132" s="48" t="s">
        <v>132</v>
      </c>
      <c r="AF1132" s="48" t="s">
        <v>132</v>
      </c>
      <c r="AG1132" s="48" t="s">
        <v>132</v>
      </c>
      <c r="AH1132" s="48" t="s">
        <v>944</v>
      </c>
      <c r="AI1132" s="48" t="s">
        <v>132</v>
      </c>
      <c r="AJ1132" s="48" t="s">
        <v>1539</v>
      </c>
      <c r="AK1132" s="48" t="s">
        <v>132</v>
      </c>
      <c r="AL1132" s="48" t="s">
        <v>241</v>
      </c>
      <c r="AM1132" s="48" t="s">
        <v>132</v>
      </c>
      <c r="AN1132" s="54" t="s">
        <v>955</v>
      </c>
      <c r="AO1132" s="48" t="s">
        <v>132</v>
      </c>
      <c r="AP1132" s="48" t="s">
        <v>132</v>
      </c>
      <c r="AQ1132" s="48" t="s">
        <v>3716</v>
      </c>
      <c r="AR1132" s="48" t="s">
        <v>258</v>
      </c>
      <c r="AS1132" s="48" t="s">
        <v>132</v>
      </c>
      <c r="AT1132" s="48" t="s">
        <v>1414</v>
      </c>
      <c r="AU1132" s="48" t="s">
        <v>1662</v>
      </c>
      <c r="AV1132" s="48" t="s">
        <v>1091</v>
      </c>
      <c r="AW1132" s="54" t="s">
        <v>132</v>
      </c>
      <c r="AX1132" s="48" t="s">
        <v>3585</v>
      </c>
      <c r="AY1132" s="48" t="s">
        <v>3701</v>
      </c>
      <c r="AZ1132" s="48" t="s">
        <v>171</v>
      </c>
      <c r="BA1132" s="48" t="s">
        <v>291</v>
      </c>
      <c r="BB1132" s="48" t="s">
        <v>3645</v>
      </c>
      <c r="BC1132" s="48" t="s">
        <v>3692</v>
      </c>
      <c r="BD1132" s="48" t="s">
        <v>2566</v>
      </c>
      <c r="BE1132" s="48" t="s">
        <v>955</v>
      </c>
      <c r="BF1132" s="48" t="s">
        <v>2712</v>
      </c>
      <c r="BG1132" s="48" t="s">
        <v>955</v>
      </c>
      <c r="BH1132" s="48" t="s">
        <v>2972</v>
      </c>
      <c r="BI1132" s="48" t="s">
        <v>3355</v>
      </c>
      <c r="BJ1132" s="48" t="s">
        <v>132</v>
      </c>
      <c r="BK1132" s="48" t="s">
        <v>2650</v>
      </c>
      <c r="BL1132" s="48" t="s">
        <v>2707</v>
      </c>
      <c r="BM1132" s="73" t="str">
        <f>IFERROR(_xlfn.LET(
_xlpm.linkTarget,IFERROR(
VLOOKUP(TEXT(B1132,0),Hyperlinks!A:E,2,FALSE),
VLOOKUP(TEXT(K1132,0),Hyperlinks!K:M,2,FALSE)
),
IF(_xlpm.linkTarget="","/",HYPERLINK(_xlpm.linkTarget,"Link"))
),"/")</f>
        <v>Link</v>
      </c>
      <c r="BN1132" s="73" t="str">
        <f>_xlfn.LET(
    _xlpm.linkTarget, IFERROR(
        VLOOKUP(TEXT(B1132, 0), hyperlinks2[], 3, FALSE),
        ""
    ),
    IF(_xlpm.linkTarget = "", "/", HYPERLINK(_xlpm.linkTarget, "Link"))
)</f>
        <v>Link</v>
      </c>
      <c r="BO1132" s="73" t="str">
        <f>IFERROR(_xlfn.LET(
_xlpm.linkTarget,IFERROR(
VLOOKUP(TEXT(B1132,0),Hyperlinks!A:E,4,FALSE),
VLOOKUP(TEXT(K1132,0),Hyperlinks!K:M,3,FALSE)
),
IF(_xlpm.linkTarget="","/",HYPERLINK(_xlpm.linkTarget,"Link"))
),"/")</f>
        <v>Link</v>
      </c>
      <c r="BP1132" s="73"/>
    </row>
    <row r="1133" spans="1:68" s="43" customFormat="1" ht="14.4">
      <c r="A1133" s="44">
        <v>8720169471931</v>
      </c>
      <c r="B1133" s="44">
        <v>910925869864</v>
      </c>
      <c r="C1133" s="676">
        <v>872016947193100</v>
      </c>
      <c r="D1133" s="73" t="str">
        <f>IFERROR(_xlfn.LET(
_xlpm.linkTarget,IFERROR(
VLOOKUP(TEXT(B1133,0),Hyperlinks!A:E,2,FALSE),
VLOOKUP(TEXT(K1133,0),Hyperlinks!K:M,2,FALSE)
),
IF(_xlpm.linkTarget="","/",HYPERLINK(_xlpm.linkTarget,"Link"))
),"/")</f>
        <v>Link</v>
      </c>
      <c r="E1133" s="45">
        <v>47193100</v>
      </c>
      <c r="F1133" s="703" t="s">
        <v>3719</v>
      </c>
      <c r="G1133" s="45" t="s">
        <v>2596</v>
      </c>
      <c r="H1133" s="45" t="s">
        <v>2640</v>
      </c>
      <c r="I1133" s="45"/>
      <c r="J1133" s="45" t="s">
        <v>3641</v>
      </c>
      <c r="K1133" s="45" t="s">
        <v>3633</v>
      </c>
      <c r="L1133" s="45" t="s">
        <v>125</v>
      </c>
      <c r="M1133" s="69">
        <v>808</v>
      </c>
      <c r="N1133" s="47" t="s">
        <v>126</v>
      </c>
      <c r="O1133" s="48" t="s">
        <v>2600</v>
      </c>
      <c r="P1133" s="49" t="s">
        <v>2601</v>
      </c>
      <c r="Q1133" s="50" t="s">
        <v>380</v>
      </c>
      <c r="R1133" s="44">
        <v>1</v>
      </c>
      <c r="S1133" s="45" t="s">
        <v>129</v>
      </c>
      <c r="T1133" s="50" t="s">
        <v>154</v>
      </c>
      <c r="U1133" s="44">
        <v>910925865345</v>
      </c>
      <c r="V1133" s="44"/>
      <c r="W1133" s="51"/>
      <c r="X1133" s="52">
        <v>9405423990</v>
      </c>
      <c r="Y1133" s="55" t="s">
        <v>132</v>
      </c>
      <c r="Z1133" s="55" t="s">
        <v>132</v>
      </c>
      <c r="AA1133" s="45" t="s">
        <v>132</v>
      </c>
      <c r="AB1133" s="48"/>
      <c r="AC1133" s="48" t="s">
        <v>4054</v>
      </c>
      <c r="AD1133" s="54" t="s">
        <v>3720</v>
      </c>
      <c r="AE1133" s="48" t="s">
        <v>132</v>
      </c>
      <c r="AF1133" s="48" t="s">
        <v>132</v>
      </c>
      <c r="AG1133" s="48" t="s">
        <v>132</v>
      </c>
      <c r="AH1133" s="48" t="s">
        <v>944</v>
      </c>
      <c r="AI1133" s="48" t="s">
        <v>132</v>
      </c>
      <c r="AJ1133" s="48" t="s">
        <v>1539</v>
      </c>
      <c r="AK1133" s="48" t="s">
        <v>132</v>
      </c>
      <c r="AL1133" s="48" t="s">
        <v>241</v>
      </c>
      <c r="AM1133" s="48" t="s">
        <v>132</v>
      </c>
      <c r="AN1133" s="54" t="s">
        <v>955</v>
      </c>
      <c r="AO1133" s="48" t="s">
        <v>132</v>
      </c>
      <c r="AP1133" s="48" t="s">
        <v>132</v>
      </c>
      <c r="AQ1133" s="48" t="s">
        <v>3716</v>
      </c>
      <c r="AR1133" s="48" t="s">
        <v>258</v>
      </c>
      <c r="AS1133" s="48" t="s">
        <v>132</v>
      </c>
      <c r="AT1133" s="48" t="s">
        <v>1414</v>
      </c>
      <c r="AU1133" s="48" t="s">
        <v>1662</v>
      </c>
      <c r="AV1133" s="48" t="s">
        <v>1091</v>
      </c>
      <c r="AW1133" s="54" t="s">
        <v>132</v>
      </c>
      <c r="AX1133" s="48" t="s">
        <v>3585</v>
      </c>
      <c r="AY1133" s="48" t="s">
        <v>3701</v>
      </c>
      <c r="AZ1133" s="48" t="s">
        <v>171</v>
      </c>
      <c r="BA1133" s="48" t="s">
        <v>291</v>
      </c>
      <c r="BB1133" s="48" t="s">
        <v>3645</v>
      </c>
      <c r="BC1133" s="48" t="s">
        <v>3692</v>
      </c>
      <c r="BD1133" s="48" t="s">
        <v>2566</v>
      </c>
      <c r="BE1133" s="48" t="s">
        <v>955</v>
      </c>
      <c r="BF1133" s="48" t="s">
        <v>2712</v>
      </c>
      <c r="BG1133" s="48" t="s">
        <v>955</v>
      </c>
      <c r="BH1133" s="48" t="s">
        <v>2972</v>
      </c>
      <c r="BI1133" s="48" t="s">
        <v>3355</v>
      </c>
      <c r="BJ1133" s="48" t="s">
        <v>132</v>
      </c>
      <c r="BK1133" s="48" t="s">
        <v>2610</v>
      </c>
      <c r="BL1133" s="48" t="s">
        <v>2707</v>
      </c>
      <c r="BM1133" s="73" t="str">
        <f>IFERROR(_xlfn.LET(
_xlpm.linkTarget,IFERROR(
VLOOKUP(TEXT(B1133,0),Hyperlinks!A:E,2,FALSE),
VLOOKUP(TEXT(K1133,0),Hyperlinks!K:M,2,FALSE)
),
IF(_xlpm.linkTarget="","/",HYPERLINK(_xlpm.linkTarget,"Link"))
),"/")</f>
        <v>Link</v>
      </c>
      <c r="BN1133" s="73" t="str">
        <f>_xlfn.LET(
    _xlpm.linkTarget, IFERROR(
        VLOOKUP(TEXT(B1133, 0), hyperlinks2[], 3, FALSE),
        ""
    ),
    IF(_xlpm.linkTarget = "", "/", HYPERLINK(_xlpm.linkTarget, "Link"))
)</f>
        <v>Link</v>
      </c>
      <c r="BO1133" s="73" t="str">
        <f>IFERROR(_xlfn.LET(
_xlpm.linkTarget,IFERROR(
VLOOKUP(TEXT(B1133,0),Hyperlinks!A:E,4,FALSE),
VLOOKUP(TEXT(K1133,0),Hyperlinks!K:M,3,FALSE)
),
IF(_xlpm.linkTarget="","/",HYPERLINK(_xlpm.linkTarget,"Link"))
),"/")</f>
        <v>Link</v>
      </c>
      <c r="BP1133" s="73"/>
    </row>
    <row r="1134" spans="1:68" s="43" customFormat="1" ht="14.4">
      <c r="A1134" s="44">
        <v>8710163311005</v>
      </c>
      <c r="B1134" s="44">
        <v>911401663403</v>
      </c>
      <c r="C1134" s="676">
        <v>871016331100500</v>
      </c>
      <c r="D1134" s="73" t="str">
        <f>IFERROR(_xlfn.LET(
_xlpm.linkTarget,IFERROR(
VLOOKUP(TEXT(B1134,0),Hyperlinks!A:E,2,FALSE),
VLOOKUP(TEXT(K1134,0),Hyperlinks!K:M,2,FALSE)
),
IF(_xlpm.linkTarget="","/",HYPERLINK(_xlpm.linkTarget,"Link"))
),"/")</f>
        <v>Link</v>
      </c>
      <c r="E1134" s="45">
        <v>31100500</v>
      </c>
      <c r="F1134" s="703" t="s">
        <v>3721</v>
      </c>
      <c r="G1134" s="45" t="s">
        <v>2596</v>
      </c>
      <c r="H1134" s="45" t="s">
        <v>122</v>
      </c>
      <c r="I1134" s="45"/>
      <c r="J1134" s="45" t="s">
        <v>3641</v>
      </c>
      <c r="K1134" s="45" t="s">
        <v>3722</v>
      </c>
      <c r="L1134" s="45" t="s">
        <v>125</v>
      </c>
      <c r="M1134" s="69">
        <v>1680</v>
      </c>
      <c r="N1134" s="47" t="s">
        <v>126</v>
      </c>
      <c r="O1134" s="48" t="s">
        <v>2600</v>
      </c>
      <c r="P1134" s="49" t="s">
        <v>2601</v>
      </c>
      <c r="Q1134" s="50"/>
      <c r="R1134" s="44">
        <v>1</v>
      </c>
      <c r="S1134" s="45" t="s">
        <v>129</v>
      </c>
      <c r="T1134" s="50" t="s">
        <v>154</v>
      </c>
      <c r="U1134" s="44"/>
      <c r="V1134" s="44"/>
      <c r="W1134" s="51"/>
      <c r="X1134" s="52">
        <v>9405423990</v>
      </c>
      <c r="Y1134" s="55" t="s">
        <v>132</v>
      </c>
      <c r="Z1134" s="55" t="s">
        <v>132</v>
      </c>
      <c r="AA1134" s="45" t="s">
        <v>132</v>
      </c>
      <c r="AB1134" s="48"/>
      <c r="AC1134" s="48" t="s">
        <v>4054</v>
      </c>
      <c r="AD1134" s="54" t="s">
        <v>3723</v>
      </c>
      <c r="AE1134" s="48" t="s">
        <v>132</v>
      </c>
      <c r="AF1134" s="48" t="s">
        <v>132</v>
      </c>
      <c r="AG1134" s="48" t="s">
        <v>132</v>
      </c>
      <c r="AH1134" s="48" t="s">
        <v>944</v>
      </c>
      <c r="AI1134" s="48" t="s">
        <v>132</v>
      </c>
      <c r="AJ1134" s="48" t="s">
        <v>3360</v>
      </c>
      <c r="AK1134" s="48" t="s">
        <v>132</v>
      </c>
      <c r="AL1134" s="48" t="s">
        <v>241</v>
      </c>
      <c r="AM1134" s="48" t="s">
        <v>132</v>
      </c>
      <c r="AN1134" s="54" t="s">
        <v>955</v>
      </c>
      <c r="AO1134" s="48" t="s">
        <v>132</v>
      </c>
      <c r="AP1134" s="48" t="s">
        <v>132</v>
      </c>
      <c r="AQ1134" s="48" t="s">
        <v>429</v>
      </c>
      <c r="AR1134" s="48" t="s">
        <v>258</v>
      </c>
      <c r="AS1134" s="48" t="s">
        <v>132</v>
      </c>
      <c r="AT1134" s="48" t="s">
        <v>3724</v>
      </c>
      <c r="AU1134" s="48" t="s">
        <v>3725</v>
      </c>
      <c r="AV1134" s="48" t="s">
        <v>3724</v>
      </c>
      <c r="AW1134" s="54" t="s">
        <v>132</v>
      </c>
      <c r="AX1134" s="48" t="s">
        <v>3726</v>
      </c>
      <c r="AY1134" s="48" t="s">
        <v>3451</v>
      </c>
      <c r="AZ1134" s="48" t="s">
        <v>1071</v>
      </c>
      <c r="BA1134" s="48" t="s">
        <v>2934</v>
      </c>
      <c r="BB1134" s="48" t="s">
        <v>3727</v>
      </c>
      <c r="BC1134" s="48" t="s">
        <v>3728</v>
      </c>
      <c r="BD1134" s="48" t="s">
        <v>2865</v>
      </c>
      <c r="BE1134" s="48" t="s">
        <v>955</v>
      </c>
      <c r="BF1134" s="48" t="s">
        <v>132</v>
      </c>
      <c r="BG1134" s="48" t="s">
        <v>132</v>
      </c>
      <c r="BH1134" s="48" t="s">
        <v>2608</v>
      </c>
      <c r="BI1134" s="48" t="s">
        <v>2921</v>
      </c>
      <c r="BJ1134" s="48" t="s">
        <v>132</v>
      </c>
      <c r="BK1134" s="48" t="s">
        <v>2650</v>
      </c>
      <c r="BL1134" s="48" t="s">
        <v>2707</v>
      </c>
      <c r="BM1134" s="73" t="str">
        <f>IFERROR(_xlfn.LET(
_xlpm.linkTarget,IFERROR(
VLOOKUP(TEXT(B1134,0),Hyperlinks!A:E,2,FALSE),
VLOOKUP(TEXT(K1134,0),Hyperlinks!K:M,2,FALSE)
),
IF(_xlpm.linkTarget="","/",HYPERLINK(_xlpm.linkTarget,"Link"))
),"/")</f>
        <v>Link</v>
      </c>
      <c r="BN1134" s="73" t="str">
        <f>_xlfn.LET(
    _xlpm.linkTarget, IFERROR(
        VLOOKUP(TEXT(B1134, 0), hyperlinks2[], 3, FALSE),
        ""
    ),
    IF(_xlpm.linkTarget = "", "/", HYPERLINK(_xlpm.linkTarget, "Link"))
)</f>
        <v>Link</v>
      </c>
      <c r="BO1134" s="73" t="str">
        <f>IFERROR(_xlfn.LET(
_xlpm.linkTarget,IFERROR(
VLOOKUP(TEXT(B1134,0),Hyperlinks!A:E,4,FALSE),
VLOOKUP(TEXT(K1134,0),Hyperlinks!K:M,3,FALSE)
),
IF(_xlpm.linkTarget="","/",HYPERLINK(_xlpm.linkTarget,"Link"))
),"/")</f>
        <v>Link</v>
      </c>
      <c r="BP1134" s="73"/>
    </row>
    <row r="1135" spans="1:68" s="43" customFormat="1" ht="14.4">
      <c r="A1135" s="44">
        <v>8710163311012</v>
      </c>
      <c r="B1135" s="44">
        <v>911401663503</v>
      </c>
      <c r="C1135" s="676">
        <v>871016331101200</v>
      </c>
      <c r="D1135" s="73" t="str">
        <f>IFERROR(_xlfn.LET(
_xlpm.linkTarget,IFERROR(
VLOOKUP(TEXT(B1135,0),Hyperlinks!A:E,2,FALSE),
VLOOKUP(TEXT(K1135,0),Hyperlinks!K:M,2,FALSE)
),
IF(_xlpm.linkTarget="","/",HYPERLINK(_xlpm.linkTarget,"Link"))
),"/")</f>
        <v>Link</v>
      </c>
      <c r="E1135" s="45">
        <v>31101200</v>
      </c>
      <c r="F1135" s="703" t="s">
        <v>3729</v>
      </c>
      <c r="G1135" s="45" t="s">
        <v>2596</v>
      </c>
      <c r="H1135" s="45" t="s">
        <v>122</v>
      </c>
      <c r="I1135" s="45"/>
      <c r="J1135" s="45" t="s">
        <v>3641</v>
      </c>
      <c r="K1135" s="45" t="s">
        <v>3722</v>
      </c>
      <c r="L1135" s="45" t="s">
        <v>125</v>
      </c>
      <c r="M1135" s="69">
        <v>1680</v>
      </c>
      <c r="N1135" s="47" t="s">
        <v>126</v>
      </c>
      <c r="O1135" s="48" t="s">
        <v>2600</v>
      </c>
      <c r="P1135" s="49" t="s">
        <v>2601</v>
      </c>
      <c r="Q1135" s="50"/>
      <c r="R1135" s="44">
        <v>1</v>
      </c>
      <c r="S1135" s="45" t="s">
        <v>129</v>
      </c>
      <c r="T1135" s="50" t="s">
        <v>154</v>
      </c>
      <c r="U1135" s="44"/>
      <c r="V1135" s="44"/>
      <c r="W1135" s="51"/>
      <c r="X1135" s="52">
        <v>9405423990</v>
      </c>
      <c r="Y1135" s="55" t="s">
        <v>132</v>
      </c>
      <c r="Z1135" s="55" t="s">
        <v>132</v>
      </c>
      <c r="AA1135" s="45" t="s">
        <v>132</v>
      </c>
      <c r="AB1135" s="48"/>
      <c r="AC1135" s="48" t="s">
        <v>4054</v>
      </c>
      <c r="AD1135" s="54" t="s">
        <v>3730</v>
      </c>
      <c r="AE1135" s="48" t="s">
        <v>132</v>
      </c>
      <c r="AF1135" s="48" t="s">
        <v>132</v>
      </c>
      <c r="AG1135" s="48" t="s">
        <v>132</v>
      </c>
      <c r="AH1135" s="48" t="s">
        <v>944</v>
      </c>
      <c r="AI1135" s="48" t="s">
        <v>132</v>
      </c>
      <c r="AJ1135" s="48" t="s">
        <v>3360</v>
      </c>
      <c r="AK1135" s="48" t="s">
        <v>132</v>
      </c>
      <c r="AL1135" s="48" t="s">
        <v>175</v>
      </c>
      <c r="AM1135" s="48" t="s">
        <v>132</v>
      </c>
      <c r="AN1135" s="54" t="s">
        <v>955</v>
      </c>
      <c r="AO1135" s="48" t="s">
        <v>132</v>
      </c>
      <c r="AP1135" s="48" t="s">
        <v>132</v>
      </c>
      <c r="AQ1135" s="48" t="s">
        <v>1815</v>
      </c>
      <c r="AR1135" s="48" t="s">
        <v>166</v>
      </c>
      <c r="AS1135" s="48" t="s">
        <v>132</v>
      </c>
      <c r="AT1135" s="48" t="s">
        <v>3724</v>
      </c>
      <c r="AU1135" s="48" t="s">
        <v>3725</v>
      </c>
      <c r="AV1135" s="48" t="s">
        <v>3724</v>
      </c>
      <c r="AW1135" s="54" t="s">
        <v>132</v>
      </c>
      <c r="AX1135" s="48" t="s">
        <v>3731</v>
      </c>
      <c r="AY1135" s="48" t="s">
        <v>3451</v>
      </c>
      <c r="AZ1135" s="48" t="s">
        <v>1071</v>
      </c>
      <c r="BA1135" s="48" t="s">
        <v>1662</v>
      </c>
      <c r="BB1135" s="48" t="s">
        <v>2605</v>
      </c>
      <c r="BC1135" s="48" t="s">
        <v>3728</v>
      </c>
      <c r="BD1135" s="48" t="s">
        <v>2865</v>
      </c>
      <c r="BE1135" s="48" t="s">
        <v>955</v>
      </c>
      <c r="BF1135" s="48" t="s">
        <v>132</v>
      </c>
      <c r="BG1135" s="48" t="s">
        <v>132</v>
      </c>
      <c r="BH1135" s="48" t="s">
        <v>2608</v>
      </c>
      <c r="BI1135" s="48" t="s">
        <v>2921</v>
      </c>
      <c r="BJ1135" s="48" t="s">
        <v>132</v>
      </c>
      <c r="BK1135" s="48" t="s">
        <v>2650</v>
      </c>
      <c r="BL1135" s="48" t="s">
        <v>2707</v>
      </c>
      <c r="BM1135" s="73" t="str">
        <f>IFERROR(_xlfn.LET(
_xlpm.linkTarget,IFERROR(
VLOOKUP(TEXT(B1135,0),Hyperlinks!A:E,2,FALSE),
VLOOKUP(TEXT(K1135,0),Hyperlinks!K:M,2,FALSE)
),
IF(_xlpm.linkTarget="","/",HYPERLINK(_xlpm.linkTarget,"Link"))
),"/")</f>
        <v>Link</v>
      </c>
      <c r="BN1135" s="73" t="str">
        <f>_xlfn.LET(
    _xlpm.linkTarget, IFERROR(
        VLOOKUP(TEXT(B1135, 0), hyperlinks2[], 3, FALSE),
        ""
    ),
    IF(_xlpm.linkTarget = "", "/", HYPERLINK(_xlpm.linkTarget, "Link"))
)</f>
        <v>Link</v>
      </c>
      <c r="BO1135" s="73" t="str">
        <f>IFERROR(_xlfn.LET(
_xlpm.linkTarget,IFERROR(
VLOOKUP(TEXT(B1135,0),Hyperlinks!A:E,4,FALSE),
VLOOKUP(TEXT(K1135,0),Hyperlinks!K:M,3,FALSE)
),
IF(_xlpm.linkTarget="","/",HYPERLINK(_xlpm.linkTarget,"Link"))
),"/")</f>
        <v>Link</v>
      </c>
      <c r="BP1135" s="73"/>
    </row>
    <row r="1136" spans="1:68" s="43" customFormat="1" ht="14.4">
      <c r="A1136" s="44">
        <v>8720169751989</v>
      </c>
      <c r="B1136" s="44">
        <v>911401881602</v>
      </c>
      <c r="C1136" s="676">
        <v>872016975198999</v>
      </c>
      <c r="D1136" s="73" t="str">
        <f>IFERROR(_xlfn.LET(
_xlpm.linkTarget,IFERROR(
VLOOKUP(TEXT(B1136,0),Hyperlinks!A:E,2,FALSE),
VLOOKUP(TEXT(K1136,0),Hyperlinks!K:M,2,FALSE)
),
IF(_xlpm.linkTarget="","/",HYPERLINK(_xlpm.linkTarget,"Link"))
),"/")</f>
        <v>Link</v>
      </c>
      <c r="E1136" s="45">
        <v>75198999</v>
      </c>
      <c r="F1136" s="703" t="s">
        <v>3732</v>
      </c>
      <c r="G1136" s="45" t="s">
        <v>2596</v>
      </c>
      <c r="H1136" s="45" t="s">
        <v>2597</v>
      </c>
      <c r="I1136" s="45"/>
      <c r="J1136" s="45" t="s">
        <v>3733</v>
      </c>
      <c r="K1136" s="45" t="s">
        <v>3734</v>
      </c>
      <c r="L1136" s="45" t="s">
        <v>125</v>
      </c>
      <c r="M1136" s="69">
        <v>277</v>
      </c>
      <c r="N1136" s="47" t="s">
        <v>126</v>
      </c>
      <c r="O1136" s="48" t="s">
        <v>2600</v>
      </c>
      <c r="P1136" s="49" t="s">
        <v>2601</v>
      </c>
      <c r="Q1136" s="50"/>
      <c r="R1136" s="44">
        <v>5</v>
      </c>
      <c r="S1136" s="45" t="s">
        <v>129</v>
      </c>
      <c r="T1136" s="50" t="s">
        <v>154</v>
      </c>
      <c r="U1136" s="44"/>
      <c r="V1136" s="44"/>
      <c r="W1136" s="51"/>
      <c r="X1136" s="52">
        <v>9405413990</v>
      </c>
      <c r="Y1136" s="55" t="s">
        <v>132</v>
      </c>
      <c r="Z1136" s="55" t="s">
        <v>132</v>
      </c>
      <c r="AA1136" s="45" t="s">
        <v>132</v>
      </c>
      <c r="AB1136" s="48"/>
      <c r="AC1136" s="48" t="s">
        <v>4054</v>
      </c>
      <c r="AD1136" s="54" t="s">
        <v>3735</v>
      </c>
      <c r="AE1136" s="48" t="s">
        <v>132</v>
      </c>
      <c r="AF1136" s="48" t="s">
        <v>132</v>
      </c>
      <c r="AG1136" s="48" t="s">
        <v>132</v>
      </c>
      <c r="AH1136" s="48" t="s">
        <v>783</v>
      </c>
      <c r="AI1136" s="48" t="s">
        <v>132</v>
      </c>
      <c r="AJ1136" s="48" t="s">
        <v>703</v>
      </c>
      <c r="AK1136" s="48" t="s">
        <v>132</v>
      </c>
      <c r="AL1136" s="48" t="s">
        <v>241</v>
      </c>
      <c r="AM1136" s="48" t="s">
        <v>132</v>
      </c>
      <c r="AN1136" s="54" t="s">
        <v>2712</v>
      </c>
      <c r="AO1136" s="48" t="s">
        <v>132</v>
      </c>
      <c r="AP1136" s="48" t="s">
        <v>132</v>
      </c>
      <c r="AQ1136" s="48" t="s">
        <v>3736</v>
      </c>
      <c r="AR1136" s="48" t="s">
        <v>166</v>
      </c>
      <c r="AS1136" s="48" t="s">
        <v>132</v>
      </c>
      <c r="AT1136" s="48" t="s">
        <v>462</v>
      </c>
      <c r="AU1136" s="48" t="s">
        <v>3737</v>
      </c>
      <c r="AV1136" s="48" t="s">
        <v>462</v>
      </c>
      <c r="AW1136" s="54" t="s">
        <v>132</v>
      </c>
      <c r="AX1136" s="48" t="s">
        <v>3738</v>
      </c>
      <c r="AY1136" s="48" t="s">
        <v>3739</v>
      </c>
      <c r="AZ1136" s="48" t="s">
        <v>145</v>
      </c>
      <c r="BA1136" s="48" t="s">
        <v>291</v>
      </c>
      <c r="BB1136" s="48" t="s">
        <v>2565</v>
      </c>
      <c r="BC1136" s="48" t="s">
        <v>2606</v>
      </c>
      <c r="BD1136" s="48" t="s">
        <v>3740</v>
      </c>
      <c r="BE1136" s="48" t="s">
        <v>955</v>
      </c>
      <c r="BF1136" s="48" t="s">
        <v>132</v>
      </c>
      <c r="BG1136" s="48" t="s">
        <v>132</v>
      </c>
      <c r="BH1136" s="48" t="s">
        <v>3741</v>
      </c>
      <c r="BI1136" s="48" t="s">
        <v>3355</v>
      </c>
      <c r="BJ1136" s="48" t="s">
        <v>132</v>
      </c>
      <c r="BK1136" s="48" t="s">
        <v>3742</v>
      </c>
      <c r="BL1136" s="48" t="s">
        <v>2707</v>
      </c>
      <c r="BM1136" s="73" t="str">
        <f>IFERROR(_xlfn.LET(
_xlpm.linkTarget,IFERROR(
VLOOKUP(TEXT(B1136,0),Hyperlinks!A:E,2,FALSE),
VLOOKUP(TEXT(K1136,0),Hyperlinks!K:M,2,FALSE)
),
IF(_xlpm.linkTarget="","/",HYPERLINK(_xlpm.linkTarget,"Link"))
),"/")</f>
        <v>Link</v>
      </c>
      <c r="BN1136" s="73" t="str">
        <f>_xlfn.LET(
    _xlpm.linkTarget, IFERROR(
        VLOOKUP(TEXT(B1136, 0), hyperlinks2[], 3, FALSE),
        ""
    ),
    IF(_xlpm.linkTarget = "", "/", HYPERLINK(_xlpm.linkTarget, "Link"))
)</f>
        <v>Link</v>
      </c>
      <c r="BO1136" s="73" t="str">
        <f>IFERROR(_xlfn.LET(
_xlpm.linkTarget,IFERROR(
VLOOKUP(TEXT(B1136,0),Hyperlinks!A:E,4,FALSE),
VLOOKUP(TEXT(K1136,0),Hyperlinks!K:M,3,FALSE)
),
IF(_xlpm.linkTarget="","/",HYPERLINK(_xlpm.linkTarget,"Link"))
),"/")</f>
        <v>Link</v>
      </c>
      <c r="BP1136" s="73"/>
    </row>
    <row r="1137" spans="1:68" s="43" customFormat="1" ht="14.4">
      <c r="A1137" s="44">
        <v>8720169751996</v>
      </c>
      <c r="B1137" s="44">
        <v>911401881702</v>
      </c>
      <c r="C1137" s="676">
        <v>872016975199699</v>
      </c>
      <c r="D1137" s="73" t="str">
        <f>IFERROR(_xlfn.LET(
_xlpm.linkTarget,IFERROR(
VLOOKUP(TEXT(B1137,0),Hyperlinks!A:E,2,FALSE),
VLOOKUP(TEXT(K1137,0),Hyperlinks!K:M,2,FALSE)
),
IF(_xlpm.linkTarget="","/",HYPERLINK(_xlpm.linkTarget,"Link"))
),"/")</f>
        <v>Link</v>
      </c>
      <c r="E1137" s="45">
        <v>75199699</v>
      </c>
      <c r="F1137" s="703" t="s">
        <v>3743</v>
      </c>
      <c r="G1137" s="45" t="s">
        <v>2596</v>
      </c>
      <c r="H1137" s="45" t="s">
        <v>2597</v>
      </c>
      <c r="I1137" s="45"/>
      <c r="J1137" s="45" t="s">
        <v>3733</v>
      </c>
      <c r="K1137" s="45" t="s">
        <v>3734</v>
      </c>
      <c r="L1137" s="45" t="s">
        <v>125</v>
      </c>
      <c r="M1137" s="69">
        <v>455</v>
      </c>
      <c r="N1137" s="47" t="s">
        <v>126</v>
      </c>
      <c r="O1137" s="48" t="s">
        <v>2600</v>
      </c>
      <c r="P1137" s="49" t="s">
        <v>2601</v>
      </c>
      <c r="Q1137" s="50"/>
      <c r="R1137" s="44">
        <v>5</v>
      </c>
      <c r="S1137" s="45" t="s">
        <v>129</v>
      </c>
      <c r="T1137" s="50" t="s">
        <v>154</v>
      </c>
      <c r="U1137" s="44"/>
      <c r="V1137" s="44"/>
      <c r="W1137" s="51"/>
      <c r="X1137" s="52">
        <v>9405413990</v>
      </c>
      <c r="Y1137" s="55" t="s">
        <v>132</v>
      </c>
      <c r="Z1137" s="55" t="s">
        <v>132</v>
      </c>
      <c r="AA1137" s="45" t="s">
        <v>132</v>
      </c>
      <c r="AB1137" s="48"/>
      <c r="AC1137" s="48" t="s">
        <v>4054</v>
      </c>
      <c r="AD1137" s="54" t="s">
        <v>3744</v>
      </c>
      <c r="AE1137" s="48" t="s">
        <v>132</v>
      </c>
      <c r="AF1137" s="48" t="s">
        <v>132</v>
      </c>
      <c r="AG1137" s="48" t="s">
        <v>132</v>
      </c>
      <c r="AH1137" s="48" t="s">
        <v>783</v>
      </c>
      <c r="AI1137" s="48" t="s">
        <v>132</v>
      </c>
      <c r="AJ1137" s="48" t="s">
        <v>408</v>
      </c>
      <c r="AK1137" s="48" t="s">
        <v>132</v>
      </c>
      <c r="AL1137" s="48" t="s">
        <v>175</v>
      </c>
      <c r="AM1137" s="48" t="s">
        <v>132</v>
      </c>
      <c r="AN1137" s="54" t="s">
        <v>2712</v>
      </c>
      <c r="AO1137" s="48" t="s">
        <v>132</v>
      </c>
      <c r="AP1137" s="48" t="s">
        <v>132</v>
      </c>
      <c r="AQ1137" s="48" t="s">
        <v>3745</v>
      </c>
      <c r="AR1137" s="48" t="s">
        <v>166</v>
      </c>
      <c r="AS1137" s="48" t="s">
        <v>132</v>
      </c>
      <c r="AT1137" s="48" t="s">
        <v>462</v>
      </c>
      <c r="AU1137" s="48" t="s">
        <v>3737</v>
      </c>
      <c r="AV1137" s="48" t="s">
        <v>462</v>
      </c>
      <c r="AW1137" s="54" t="s">
        <v>132</v>
      </c>
      <c r="AX1137" s="48" t="s">
        <v>3746</v>
      </c>
      <c r="AY1137" s="48" t="s">
        <v>3747</v>
      </c>
      <c r="AZ1137" s="48" t="s">
        <v>145</v>
      </c>
      <c r="BA1137" s="48" t="s">
        <v>642</v>
      </c>
      <c r="BB1137" s="48" t="s">
        <v>2605</v>
      </c>
      <c r="BC1137" s="48" t="s">
        <v>2606</v>
      </c>
      <c r="BD1137" s="48" t="s">
        <v>3740</v>
      </c>
      <c r="BE1137" s="48" t="s">
        <v>955</v>
      </c>
      <c r="BF1137" s="48" t="s">
        <v>132</v>
      </c>
      <c r="BG1137" s="48" t="s">
        <v>132</v>
      </c>
      <c r="BH1137" s="48" t="s">
        <v>3741</v>
      </c>
      <c r="BI1137" s="48" t="s">
        <v>3355</v>
      </c>
      <c r="BJ1137" s="48" t="s">
        <v>132</v>
      </c>
      <c r="BK1137" s="48" t="s">
        <v>3742</v>
      </c>
      <c r="BL1137" s="48" t="s">
        <v>2707</v>
      </c>
      <c r="BM1137" s="73" t="str">
        <f>IFERROR(_xlfn.LET(
_xlpm.linkTarget,IFERROR(
VLOOKUP(TEXT(B1137,0),Hyperlinks!A:E,2,FALSE),
VLOOKUP(TEXT(K1137,0),Hyperlinks!K:M,2,FALSE)
),
IF(_xlpm.linkTarget="","/",HYPERLINK(_xlpm.linkTarget,"Link"))
),"/")</f>
        <v>Link</v>
      </c>
      <c r="BN1137" s="73" t="str">
        <f>_xlfn.LET(
    _xlpm.linkTarget, IFERROR(
        VLOOKUP(TEXT(B1137, 0), hyperlinks2[], 3, FALSE),
        ""
    ),
    IF(_xlpm.linkTarget = "", "/", HYPERLINK(_xlpm.linkTarget, "Link"))
)</f>
        <v>Link</v>
      </c>
      <c r="BO1137" s="73" t="str">
        <f>IFERROR(_xlfn.LET(
_xlpm.linkTarget,IFERROR(
VLOOKUP(TEXT(B1137,0),Hyperlinks!A:E,4,FALSE),
VLOOKUP(TEXT(K1137,0),Hyperlinks!K:M,3,FALSE)
),
IF(_xlpm.linkTarget="","/",HYPERLINK(_xlpm.linkTarget,"Link"))
),"/")</f>
        <v>Link</v>
      </c>
      <c r="BP1137" s="73"/>
    </row>
    <row r="1138" spans="1:68" s="43" customFormat="1" ht="14.4">
      <c r="A1138" s="44">
        <v>8720169752009</v>
      </c>
      <c r="B1138" s="44">
        <v>911401881802</v>
      </c>
      <c r="C1138" s="676">
        <v>872016975200999</v>
      </c>
      <c r="D1138" s="73" t="str">
        <f>IFERROR(_xlfn.LET(
_xlpm.linkTarget,IFERROR(
VLOOKUP(TEXT(B1138,0),Hyperlinks!A:E,2,FALSE),
VLOOKUP(TEXT(K1138,0),Hyperlinks!K:M,2,FALSE)
),
IF(_xlpm.linkTarget="","/",HYPERLINK(_xlpm.linkTarget,"Link"))
),"/")</f>
        <v>Link</v>
      </c>
      <c r="E1138" s="45">
        <v>75200999</v>
      </c>
      <c r="F1138" s="703" t="s">
        <v>3748</v>
      </c>
      <c r="G1138" s="45" t="s">
        <v>2596</v>
      </c>
      <c r="H1138" s="45" t="s">
        <v>2597</v>
      </c>
      <c r="I1138" s="45"/>
      <c r="J1138" s="45" t="s">
        <v>3733</v>
      </c>
      <c r="K1138" s="45" t="s">
        <v>3734</v>
      </c>
      <c r="L1138" s="45" t="s">
        <v>125</v>
      </c>
      <c r="M1138" s="69">
        <v>455</v>
      </c>
      <c r="N1138" s="47" t="s">
        <v>126</v>
      </c>
      <c r="O1138" s="48" t="s">
        <v>2600</v>
      </c>
      <c r="P1138" s="49" t="s">
        <v>2601</v>
      </c>
      <c r="Q1138" s="50"/>
      <c r="R1138" s="44">
        <v>5</v>
      </c>
      <c r="S1138" s="45" t="s">
        <v>129</v>
      </c>
      <c r="T1138" s="50" t="s">
        <v>154</v>
      </c>
      <c r="U1138" s="44"/>
      <c r="V1138" s="44"/>
      <c r="W1138" s="51"/>
      <c r="X1138" s="52">
        <v>9405413990</v>
      </c>
      <c r="Y1138" s="55" t="s">
        <v>132</v>
      </c>
      <c r="Z1138" s="55" t="s">
        <v>132</v>
      </c>
      <c r="AA1138" s="45" t="s">
        <v>132</v>
      </c>
      <c r="AB1138" s="48"/>
      <c r="AC1138" s="48" t="s">
        <v>4054</v>
      </c>
      <c r="AD1138" s="54" t="s">
        <v>3749</v>
      </c>
      <c r="AE1138" s="48" t="s">
        <v>132</v>
      </c>
      <c r="AF1138" s="48" t="s">
        <v>132</v>
      </c>
      <c r="AG1138" s="48" t="s">
        <v>132</v>
      </c>
      <c r="AH1138" s="48" t="s">
        <v>783</v>
      </c>
      <c r="AI1138" s="48" t="s">
        <v>132</v>
      </c>
      <c r="AJ1138" s="48" t="s">
        <v>408</v>
      </c>
      <c r="AK1138" s="48" t="s">
        <v>132</v>
      </c>
      <c r="AL1138" s="48" t="s">
        <v>241</v>
      </c>
      <c r="AM1138" s="48" t="s">
        <v>132</v>
      </c>
      <c r="AN1138" s="54" t="s">
        <v>2712</v>
      </c>
      <c r="AO1138" s="48" t="s">
        <v>132</v>
      </c>
      <c r="AP1138" s="48" t="s">
        <v>132</v>
      </c>
      <c r="AQ1138" s="48" t="s">
        <v>3750</v>
      </c>
      <c r="AR1138" s="48" t="s">
        <v>166</v>
      </c>
      <c r="AS1138" s="48" t="s">
        <v>132</v>
      </c>
      <c r="AT1138" s="48" t="s">
        <v>462</v>
      </c>
      <c r="AU1138" s="48" t="s">
        <v>3737</v>
      </c>
      <c r="AV1138" s="48" t="s">
        <v>462</v>
      </c>
      <c r="AW1138" s="54" t="s">
        <v>132</v>
      </c>
      <c r="AX1138" s="48" t="s">
        <v>3746</v>
      </c>
      <c r="AY1138" s="48" t="s">
        <v>3747</v>
      </c>
      <c r="AZ1138" s="48" t="s">
        <v>145</v>
      </c>
      <c r="BA1138" s="48" t="s">
        <v>291</v>
      </c>
      <c r="BB1138" s="48" t="s">
        <v>2565</v>
      </c>
      <c r="BC1138" s="48" t="s">
        <v>2606</v>
      </c>
      <c r="BD1138" s="48" t="s">
        <v>3740</v>
      </c>
      <c r="BE1138" s="48" t="s">
        <v>955</v>
      </c>
      <c r="BF1138" s="48" t="s">
        <v>132</v>
      </c>
      <c r="BG1138" s="48" t="s">
        <v>132</v>
      </c>
      <c r="BH1138" s="48" t="s">
        <v>3741</v>
      </c>
      <c r="BI1138" s="48" t="s">
        <v>3355</v>
      </c>
      <c r="BJ1138" s="48" t="s">
        <v>132</v>
      </c>
      <c r="BK1138" s="48" t="s">
        <v>3742</v>
      </c>
      <c r="BL1138" s="48" t="s">
        <v>2707</v>
      </c>
      <c r="BM1138" s="73" t="str">
        <f>IFERROR(_xlfn.LET(
_xlpm.linkTarget,IFERROR(
VLOOKUP(TEXT(B1138,0),Hyperlinks!A:E,2,FALSE),
VLOOKUP(TEXT(K1138,0),Hyperlinks!K:M,2,FALSE)
),
IF(_xlpm.linkTarget="","/",HYPERLINK(_xlpm.linkTarget,"Link"))
),"/")</f>
        <v>Link</v>
      </c>
      <c r="BN1138" s="73" t="str">
        <f>_xlfn.LET(
    _xlpm.linkTarget, IFERROR(
        VLOOKUP(TEXT(B1138, 0), hyperlinks2[], 3, FALSE),
        ""
    ),
    IF(_xlpm.linkTarget = "", "/", HYPERLINK(_xlpm.linkTarget, "Link"))
)</f>
        <v>Link</v>
      </c>
      <c r="BO1138" s="73" t="str">
        <f>IFERROR(_xlfn.LET(
_xlpm.linkTarget,IFERROR(
VLOOKUP(TEXT(B1138,0),Hyperlinks!A:E,4,FALSE),
VLOOKUP(TEXT(K1138,0),Hyperlinks!K:M,3,FALSE)
),
IF(_xlpm.linkTarget="","/",HYPERLINK(_xlpm.linkTarget,"Link"))
),"/")</f>
        <v>Link</v>
      </c>
      <c r="BP1138" s="73"/>
    </row>
    <row r="1139" spans="1:68" s="43" customFormat="1" ht="14.4">
      <c r="A1139" s="44">
        <v>8720169752016</v>
      </c>
      <c r="B1139" s="44">
        <v>911401881902</v>
      </c>
      <c r="C1139" s="676">
        <v>872016975201699</v>
      </c>
      <c r="D1139" s="73" t="str">
        <f>IFERROR(_xlfn.LET(
_xlpm.linkTarget,IFERROR(
VLOOKUP(TEXT(B1139,0),Hyperlinks!A:E,2,FALSE),
VLOOKUP(TEXT(K1139,0),Hyperlinks!K:M,2,FALSE)
),
IF(_xlpm.linkTarget="","/",HYPERLINK(_xlpm.linkTarget,"Link"))
),"/")</f>
        <v>Link</v>
      </c>
      <c r="E1139" s="45">
        <v>75201699</v>
      </c>
      <c r="F1139" s="703" t="s">
        <v>3751</v>
      </c>
      <c r="G1139" s="45" t="s">
        <v>2596</v>
      </c>
      <c r="H1139" s="45" t="s">
        <v>2597</v>
      </c>
      <c r="I1139" s="45"/>
      <c r="J1139" s="45" t="s">
        <v>3733</v>
      </c>
      <c r="K1139" s="45" t="s">
        <v>3734</v>
      </c>
      <c r="L1139" s="45" t="s">
        <v>125</v>
      </c>
      <c r="M1139" s="69">
        <v>643</v>
      </c>
      <c r="N1139" s="47" t="s">
        <v>126</v>
      </c>
      <c r="O1139" s="48" t="s">
        <v>2600</v>
      </c>
      <c r="P1139" s="49" t="s">
        <v>2601</v>
      </c>
      <c r="Q1139" s="50"/>
      <c r="R1139" s="44">
        <v>3</v>
      </c>
      <c r="S1139" s="45" t="s">
        <v>129</v>
      </c>
      <c r="T1139" s="50" t="s">
        <v>154</v>
      </c>
      <c r="U1139" s="44"/>
      <c r="V1139" s="44"/>
      <c r="W1139" s="51"/>
      <c r="X1139" s="52">
        <v>9405413990</v>
      </c>
      <c r="Y1139" s="55" t="s">
        <v>132</v>
      </c>
      <c r="Z1139" s="55" t="s">
        <v>132</v>
      </c>
      <c r="AA1139" s="45" t="s">
        <v>132</v>
      </c>
      <c r="AB1139" s="48"/>
      <c r="AC1139" s="48" t="s">
        <v>4054</v>
      </c>
      <c r="AD1139" s="54" t="s">
        <v>3752</v>
      </c>
      <c r="AE1139" s="48" t="s">
        <v>132</v>
      </c>
      <c r="AF1139" s="48" t="s">
        <v>132</v>
      </c>
      <c r="AG1139" s="48" t="s">
        <v>132</v>
      </c>
      <c r="AH1139" s="48" t="s">
        <v>403</v>
      </c>
      <c r="AI1139" s="48" t="s">
        <v>132</v>
      </c>
      <c r="AJ1139" s="48" t="s">
        <v>704</v>
      </c>
      <c r="AK1139" s="48" t="s">
        <v>132</v>
      </c>
      <c r="AL1139" s="48" t="s">
        <v>175</v>
      </c>
      <c r="AM1139" s="48" t="s">
        <v>132</v>
      </c>
      <c r="AN1139" s="54" t="s">
        <v>2712</v>
      </c>
      <c r="AO1139" s="48" t="s">
        <v>132</v>
      </c>
      <c r="AP1139" s="48" t="s">
        <v>132</v>
      </c>
      <c r="AQ1139" s="48" t="s">
        <v>1068</v>
      </c>
      <c r="AR1139" s="48" t="s">
        <v>166</v>
      </c>
      <c r="AS1139" s="48" t="s">
        <v>132</v>
      </c>
      <c r="AT1139" s="48" t="s">
        <v>139</v>
      </c>
      <c r="AU1139" s="48" t="s">
        <v>3753</v>
      </c>
      <c r="AV1139" s="48" t="s">
        <v>139</v>
      </c>
      <c r="AW1139" s="54" t="s">
        <v>132</v>
      </c>
      <c r="AX1139" s="48" t="s">
        <v>3754</v>
      </c>
      <c r="AY1139" s="48" t="s">
        <v>3755</v>
      </c>
      <c r="AZ1139" s="48" t="s">
        <v>145</v>
      </c>
      <c r="BA1139" s="48" t="s">
        <v>642</v>
      </c>
      <c r="BB1139" s="48" t="s">
        <v>2605</v>
      </c>
      <c r="BC1139" s="48" t="s">
        <v>2606</v>
      </c>
      <c r="BD1139" s="48" t="s">
        <v>3740</v>
      </c>
      <c r="BE1139" s="48" t="s">
        <v>955</v>
      </c>
      <c r="BF1139" s="48" t="s">
        <v>132</v>
      </c>
      <c r="BG1139" s="48" t="s">
        <v>132</v>
      </c>
      <c r="BH1139" s="48" t="s">
        <v>3741</v>
      </c>
      <c r="BI1139" s="48" t="s">
        <v>3355</v>
      </c>
      <c r="BJ1139" s="48" t="s">
        <v>132</v>
      </c>
      <c r="BK1139" s="48" t="s">
        <v>3742</v>
      </c>
      <c r="BL1139" s="48" t="s">
        <v>2707</v>
      </c>
      <c r="BM1139" s="73" t="str">
        <f>IFERROR(_xlfn.LET(
_xlpm.linkTarget,IFERROR(
VLOOKUP(TEXT(B1139,0),Hyperlinks!A:E,2,FALSE),
VLOOKUP(TEXT(K1139,0),Hyperlinks!K:M,2,FALSE)
),
IF(_xlpm.linkTarget="","/",HYPERLINK(_xlpm.linkTarget,"Link"))
),"/")</f>
        <v>Link</v>
      </c>
      <c r="BN1139" s="73" t="str">
        <f>_xlfn.LET(
    _xlpm.linkTarget, IFERROR(
        VLOOKUP(TEXT(B1139, 0), hyperlinks2[], 3, FALSE),
        ""
    ),
    IF(_xlpm.linkTarget = "", "/", HYPERLINK(_xlpm.linkTarget, "Link"))
)</f>
        <v>Link</v>
      </c>
      <c r="BO1139" s="73" t="str">
        <f>IFERROR(_xlfn.LET(
_xlpm.linkTarget,IFERROR(
VLOOKUP(TEXT(B1139,0),Hyperlinks!A:E,4,FALSE),
VLOOKUP(TEXT(K1139,0),Hyperlinks!K:M,3,FALSE)
),
IF(_xlpm.linkTarget="","/",HYPERLINK(_xlpm.linkTarget,"Link"))
),"/")</f>
        <v>Link</v>
      </c>
      <c r="BP1139" s="73"/>
    </row>
    <row r="1140" spans="1:68" s="43" customFormat="1" ht="14.4">
      <c r="A1140" s="44">
        <v>8720169752023</v>
      </c>
      <c r="B1140" s="44">
        <v>911401882002</v>
      </c>
      <c r="C1140" s="676">
        <v>872016975202399</v>
      </c>
      <c r="D1140" s="73" t="str">
        <f>IFERROR(_xlfn.LET(
_xlpm.linkTarget,IFERROR(
VLOOKUP(TEXT(B1140,0),Hyperlinks!A:E,2,FALSE),
VLOOKUP(TEXT(K1140,0),Hyperlinks!K:M,2,FALSE)
),
IF(_xlpm.linkTarget="","/",HYPERLINK(_xlpm.linkTarget,"Link"))
),"/")</f>
        <v>Link</v>
      </c>
      <c r="E1140" s="45">
        <v>75202399</v>
      </c>
      <c r="F1140" s="703" t="s">
        <v>3756</v>
      </c>
      <c r="G1140" s="45" t="s">
        <v>2596</v>
      </c>
      <c r="H1140" s="45" t="s">
        <v>2597</v>
      </c>
      <c r="I1140" s="45"/>
      <c r="J1140" s="45" t="s">
        <v>3733</v>
      </c>
      <c r="K1140" s="45" t="s">
        <v>3734</v>
      </c>
      <c r="L1140" s="45" t="s">
        <v>125</v>
      </c>
      <c r="M1140" s="69">
        <v>643</v>
      </c>
      <c r="N1140" s="47" t="s">
        <v>126</v>
      </c>
      <c r="O1140" s="48" t="s">
        <v>2600</v>
      </c>
      <c r="P1140" s="49" t="s">
        <v>2601</v>
      </c>
      <c r="Q1140" s="50"/>
      <c r="R1140" s="44">
        <v>3</v>
      </c>
      <c r="S1140" s="45" t="s">
        <v>129</v>
      </c>
      <c r="T1140" s="50" t="s">
        <v>154</v>
      </c>
      <c r="U1140" s="44"/>
      <c r="V1140" s="44"/>
      <c r="W1140" s="51"/>
      <c r="X1140" s="52">
        <v>9405413990</v>
      </c>
      <c r="Y1140" s="55" t="s">
        <v>132</v>
      </c>
      <c r="Z1140" s="55" t="s">
        <v>132</v>
      </c>
      <c r="AA1140" s="45" t="s">
        <v>132</v>
      </c>
      <c r="AB1140" s="48"/>
      <c r="AC1140" s="48" t="s">
        <v>4054</v>
      </c>
      <c r="AD1140" s="54" t="s">
        <v>3757</v>
      </c>
      <c r="AE1140" s="48" t="s">
        <v>132</v>
      </c>
      <c r="AF1140" s="48" t="s">
        <v>132</v>
      </c>
      <c r="AG1140" s="48" t="s">
        <v>132</v>
      </c>
      <c r="AH1140" s="48" t="s">
        <v>403</v>
      </c>
      <c r="AI1140" s="48" t="s">
        <v>132</v>
      </c>
      <c r="AJ1140" s="48" t="s">
        <v>704</v>
      </c>
      <c r="AK1140" s="48" t="s">
        <v>132</v>
      </c>
      <c r="AL1140" s="48" t="s">
        <v>241</v>
      </c>
      <c r="AM1140" s="48" t="s">
        <v>132</v>
      </c>
      <c r="AN1140" s="54" t="s">
        <v>2712</v>
      </c>
      <c r="AO1140" s="48" t="s">
        <v>132</v>
      </c>
      <c r="AP1140" s="48" t="s">
        <v>132</v>
      </c>
      <c r="AQ1140" s="48" t="s">
        <v>1137</v>
      </c>
      <c r="AR1140" s="48" t="s">
        <v>166</v>
      </c>
      <c r="AS1140" s="48" t="s">
        <v>132</v>
      </c>
      <c r="AT1140" s="48" t="s">
        <v>139</v>
      </c>
      <c r="AU1140" s="48" t="s">
        <v>3753</v>
      </c>
      <c r="AV1140" s="48" t="s">
        <v>139</v>
      </c>
      <c r="AW1140" s="54" t="s">
        <v>132</v>
      </c>
      <c r="AX1140" s="48" t="s">
        <v>3754</v>
      </c>
      <c r="AY1140" s="48" t="s">
        <v>3755</v>
      </c>
      <c r="AZ1140" s="48" t="s">
        <v>145</v>
      </c>
      <c r="BA1140" s="48" t="s">
        <v>291</v>
      </c>
      <c r="BB1140" s="48" t="s">
        <v>2565</v>
      </c>
      <c r="BC1140" s="48" t="s">
        <v>2606</v>
      </c>
      <c r="BD1140" s="48" t="s">
        <v>3740</v>
      </c>
      <c r="BE1140" s="48" t="s">
        <v>955</v>
      </c>
      <c r="BF1140" s="48" t="s">
        <v>132</v>
      </c>
      <c r="BG1140" s="48" t="s">
        <v>132</v>
      </c>
      <c r="BH1140" s="48" t="s">
        <v>3741</v>
      </c>
      <c r="BI1140" s="48" t="s">
        <v>3355</v>
      </c>
      <c r="BJ1140" s="48" t="s">
        <v>132</v>
      </c>
      <c r="BK1140" s="48" t="s">
        <v>3742</v>
      </c>
      <c r="BL1140" s="48" t="s">
        <v>2707</v>
      </c>
      <c r="BM1140" s="73" t="str">
        <f>IFERROR(_xlfn.LET(
_xlpm.linkTarget,IFERROR(
VLOOKUP(TEXT(B1140,0),Hyperlinks!A:E,2,FALSE),
VLOOKUP(TEXT(K1140,0),Hyperlinks!K:M,2,FALSE)
),
IF(_xlpm.linkTarget="","/",HYPERLINK(_xlpm.linkTarget,"Link"))
),"/")</f>
        <v>Link</v>
      </c>
      <c r="BN1140" s="73" t="str">
        <f>_xlfn.LET(
    _xlpm.linkTarget, IFERROR(
        VLOOKUP(TEXT(B1140, 0), hyperlinks2[], 3, FALSE),
        ""
    ),
    IF(_xlpm.linkTarget = "", "/", HYPERLINK(_xlpm.linkTarget, "Link"))
)</f>
        <v>Link</v>
      </c>
      <c r="BO1140" s="73" t="str">
        <f>IFERROR(_xlfn.LET(
_xlpm.linkTarget,IFERROR(
VLOOKUP(TEXT(B1140,0),Hyperlinks!A:E,4,FALSE),
VLOOKUP(TEXT(K1140,0),Hyperlinks!K:M,3,FALSE)
),
IF(_xlpm.linkTarget="","/",HYPERLINK(_xlpm.linkTarget,"Link"))
),"/")</f>
        <v>Link</v>
      </c>
      <c r="BP1140" s="73"/>
    </row>
    <row r="1141" spans="1:68" s="43" customFormat="1" ht="14.4">
      <c r="A1141" s="44">
        <v>8720169752030</v>
      </c>
      <c r="B1141" s="44">
        <v>911401882102</v>
      </c>
      <c r="C1141" s="676">
        <v>872016975203099</v>
      </c>
      <c r="D1141" s="73" t="str">
        <f>IFERROR(_xlfn.LET(
_xlpm.linkTarget,IFERROR(
VLOOKUP(TEXT(B1141,0),Hyperlinks!A:E,2,FALSE),
VLOOKUP(TEXT(K1141,0),Hyperlinks!K:M,2,FALSE)
),
IF(_xlpm.linkTarget="","/",HYPERLINK(_xlpm.linkTarget,"Link"))
),"/")</f>
        <v>Link</v>
      </c>
      <c r="E1141" s="45">
        <v>75203099</v>
      </c>
      <c r="F1141" s="703" t="s">
        <v>3758</v>
      </c>
      <c r="G1141" s="45" t="s">
        <v>2596</v>
      </c>
      <c r="H1141" s="45" t="s">
        <v>2597</v>
      </c>
      <c r="I1141" s="45"/>
      <c r="J1141" s="45" t="s">
        <v>3733</v>
      </c>
      <c r="K1141" s="45" t="s">
        <v>3734</v>
      </c>
      <c r="L1141" s="45" t="s">
        <v>125</v>
      </c>
      <c r="M1141" s="69">
        <v>830</v>
      </c>
      <c r="N1141" s="47" t="s">
        <v>126</v>
      </c>
      <c r="O1141" s="48" t="s">
        <v>2600</v>
      </c>
      <c r="P1141" s="49" t="s">
        <v>2601</v>
      </c>
      <c r="Q1141" s="50"/>
      <c r="R1141" s="44">
        <v>3</v>
      </c>
      <c r="S1141" s="45" t="s">
        <v>129</v>
      </c>
      <c r="T1141" s="50" t="s">
        <v>154</v>
      </c>
      <c r="U1141" s="44"/>
      <c r="V1141" s="44"/>
      <c r="W1141" s="51"/>
      <c r="X1141" s="52">
        <v>9405413990</v>
      </c>
      <c r="Y1141" s="55" t="s">
        <v>132</v>
      </c>
      <c r="Z1141" s="55" t="s">
        <v>132</v>
      </c>
      <c r="AA1141" s="45" t="s">
        <v>132</v>
      </c>
      <c r="AB1141" s="48"/>
      <c r="AC1141" s="48" t="s">
        <v>4054</v>
      </c>
      <c r="AD1141" s="54" t="s">
        <v>3759</v>
      </c>
      <c r="AE1141" s="48" t="s">
        <v>132</v>
      </c>
      <c r="AF1141" s="48" t="s">
        <v>132</v>
      </c>
      <c r="AG1141" s="48" t="s">
        <v>132</v>
      </c>
      <c r="AH1141" s="48" t="s">
        <v>403</v>
      </c>
      <c r="AI1141" s="48" t="s">
        <v>132</v>
      </c>
      <c r="AJ1141" s="48" t="s">
        <v>1621</v>
      </c>
      <c r="AK1141" s="48" t="s">
        <v>132</v>
      </c>
      <c r="AL1141" s="48" t="s">
        <v>175</v>
      </c>
      <c r="AM1141" s="48" t="s">
        <v>132</v>
      </c>
      <c r="AN1141" s="54" t="s">
        <v>2712</v>
      </c>
      <c r="AO1141" s="48" t="s">
        <v>132</v>
      </c>
      <c r="AP1141" s="48" t="s">
        <v>132</v>
      </c>
      <c r="AQ1141" s="48" t="s">
        <v>3760</v>
      </c>
      <c r="AR1141" s="48" t="s">
        <v>166</v>
      </c>
      <c r="AS1141" s="48" t="s">
        <v>132</v>
      </c>
      <c r="AT1141" s="48" t="s">
        <v>139</v>
      </c>
      <c r="AU1141" s="48" t="s">
        <v>3753</v>
      </c>
      <c r="AV1141" s="48" t="s">
        <v>139</v>
      </c>
      <c r="AW1141" s="54" t="s">
        <v>132</v>
      </c>
      <c r="AX1141" s="48" t="s">
        <v>3761</v>
      </c>
      <c r="AY1141" s="48" t="s">
        <v>3762</v>
      </c>
      <c r="AZ1141" s="48" t="s">
        <v>145</v>
      </c>
      <c r="BA1141" s="48" t="s">
        <v>642</v>
      </c>
      <c r="BB1141" s="48" t="s">
        <v>2605</v>
      </c>
      <c r="BC1141" s="48" t="s">
        <v>2606</v>
      </c>
      <c r="BD1141" s="48" t="s">
        <v>3740</v>
      </c>
      <c r="BE1141" s="48" t="s">
        <v>955</v>
      </c>
      <c r="BF1141" s="48" t="s">
        <v>132</v>
      </c>
      <c r="BG1141" s="48" t="s">
        <v>132</v>
      </c>
      <c r="BH1141" s="48" t="s">
        <v>3741</v>
      </c>
      <c r="BI1141" s="48" t="s">
        <v>3355</v>
      </c>
      <c r="BJ1141" s="48" t="s">
        <v>132</v>
      </c>
      <c r="BK1141" s="48" t="s">
        <v>3742</v>
      </c>
      <c r="BL1141" s="48" t="s">
        <v>2707</v>
      </c>
      <c r="BM1141" s="73" t="str">
        <f>IFERROR(_xlfn.LET(
_xlpm.linkTarget,IFERROR(
VLOOKUP(TEXT(B1141,0),Hyperlinks!A:E,2,FALSE),
VLOOKUP(TEXT(K1141,0),Hyperlinks!K:M,2,FALSE)
),
IF(_xlpm.linkTarget="","/",HYPERLINK(_xlpm.linkTarget,"Link"))
),"/")</f>
        <v>Link</v>
      </c>
      <c r="BN1141" s="73" t="str">
        <f>_xlfn.LET(
    _xlpm.linkTarget, IFERROR(
        VLOOKUP(TEXT(B1141, 0), hyperlinks2[], 3, FALSE),
        ""
    ),
    IF(_xlpm.linkTarget = "", "/", HYPERLINK(_xlpm.linkTarget, "Link"))
)</f>
        <v>Link</v>
      </c>
      <c r="BO1141" s="73" t="str">
        <f>IFERROR(_xlfn.LET(
_xlpm.linkTarget,IFERROR(
VLOOKUP(TEXT(B1141,0),Hyperlinks!A:E,4,FALSE),
VLOOKUP(TEXT(K1141,0),Hyperlinks!K:M,3,FALSE)
),
IF(_xlpm.linkTarget="","/",HYPERLINK(_xlpm.linkTarget,"Link"))
),"/")</f>
        <v>Link</v>
      </c>
      <c r="BP1141" s="73"/>
    </row>
    <row r="1142" spans="1:68" s="43" customFormat="1" ht="14.4">
      <c r="A1142" s="44">
        <v>8720169752047</v>
      </c>
      <c r="B1142" s="44">
        <v>911401882202</v>
      </c>
      <c r="C1142" s="676">
        <v>872016975204799</v>
      </c>
      <c r="D1142" s="73" t="str">
        <f>IFERROR(_xlfn.LET(
_xlpm.linkTarget,IFERROR(
VLOOKUP(TEXT(B1142,0),Hyperlinks!A:E,2,FALSE),
VLOOKUP(TEXT(K1142,0),Hyperlinks!K:M,2,FALSE)
),
IF(_xlpm.linkTarget="","/",HYPERLINK(_xlpm.linkTarget,"Link"))
),"/")</f>
        <v>Link</v>
      </c>
      <c r="E1142" s="45">
        <v>75204799</v>
      </c>
      <c r="F1142" s="703" t="s">
        <v>3763</v>
      </c>
      <c r="G1142" s="45" t="s">
        <v>2596</v>
      </c>
      <c r="H1142" s="45" t="s">
        <v>2597</v>
      </c>
      <c r="I1142" s="45"/>
      <c r="J1142" s="45" t="s">
        <v>3733</v>
      </c>
      <c r="K1142" s="45" t="s">
        <v>3734</v>
      </c>
      <c r="L1142" s="45" t="s">
        <v>125</v>
      </c>
      <c r="M1142" s="69">
        <v>830</v>
      </c>
      <c r="N1142" s="47" t="s">
        <v>126</v>
      </c>
      <c r="O1142" s="48" t="s">
        <v>2600</v>
      </c>
      <c r="P1142" s="49" t="s">
        <v>2601</v>
      </c>
      <c r="Q1142" s="50"/>
      <c r="R1142" s="44">
        <v>3</v>
      </c>
      <c r="S1142" s="45" t="s">
        <v>129</v>
      </c>
      <c r="T1142" s="50" t="s">
        <v>154</v>
      </c>
      <c r="U1142" s="44"/>
      <c r="V1142" s="44"/>
      <c r="W1142" s="51"/>
      <c r="X1142" s="52">
        <v>9405413990</v>
      </c>
      <c r="Y1142" s="55" t="s">
        <v>132</v>
      </c>
      <c r="Z1142" s="55" t="s">
        <v>132</v>
      </c>
      <c r="AA1142" s="45" t="s">
        <v>132</v>
      </c>
      <c r="AB1142" s="48"/>
      <c r="AC1142" s="48" t="s">
        <v>4054</v>
      </c>
      <c r="AD1142" s="54" t="s">
        <v>3764</v>
      </c>
      <c r="AE1142" s="48" t="s">
        <v>132</v>
      </c>
      <c r="AF1142" s="48" t="s">
        <v>132</v>
      </c>
      <c r="AG1142" s="48" t="s">
        <v>132</v>
      </c>
      <c r="AH1142" s="48" t="s">
        <v>403</v>
      </c>
      <c r="AI1142" s="48" t="s">
        <v>132</v>
      </c>
      <c r="AJ1142" s="48" t="s">
        <v>1621</v>
      </c>
      <c r="AK1142" s="48" t="s">
        <v>132</v>
      </c>
      <c r="AL1142" s="48" t="s">
        <v>241</v>
      </c>
      <c r="AM1142" s="48" t="s">
        <v>132</v>
      </c>
      <c r="AN1142" s="54" t="s">
        <v>2712</v>
      </c>
      <c r="AO1142" s="48" t="s">
        <v>132</v>
      </c>
      <c r="AP1142" s="48" t="s">
        <v>132</v>
      </c>
      <c r="AQ1142" s="48" t="s">
        <v>3765</v>
      </c>
      <c r="AR1142" s="48" t="s">
        <v>166</v>
      </c>
      <c r="AS1142" s="48" t="s">
        <v>132</v>
      </c>
      <c r="AT1142" s="48" t="s">
        <v>139</v>
      </c>
      <c r="AU1142" s="48" t="s">
        <v>3753</v>
      </c>
      <c r="AV1142" s="48" t="s">
        <v>139</v>
      </c>
      <c r="AW1142" s="54" t="s">
        <v>132</v>
      </c>
      <c r="AX1142" s="48" t="s">
        <v>3761</v>
      </c>
      <c r="AY1142" s="48" t="s">
        <v>3762</v>
      </c>
      <c r="AZ1142" s="48" t="s">
        <v>145</v>
      </c>
      <c r="BA1142" s="48" t="s">
        <v>291</v>
      </c>
      <c r="BB1142" s="48" t="s">
        <v>2565</v>
      </c>
      <c r="BC1142" s="48" t="s">
        <v>2606</v>
      </c>
      <c r="BD1142" s="48" t="s">
        <v>3740</v>
      </c>
      <c r="BE1142" s="48" t="s">
        <v>955</v>
      </c>
      <c r="BF1142" s="48" t="s">
        <v>132</v>
      </c>
      <c r="BG1142" s="48" t="s">
        <v>132</v>
      </c>
      <c r="BH1142" s="48" t="s">
        <v>3741</v>
      </c>
      <c r="BI1142" s="48" t="s">
        <v>3355</v>
      </c>
      <c r="BJ1142" s="48" t="s">
        <v>132</v>
      </c>
      <c r="BK1142" s="48" t="s">
        <v>3742</v>
      </c>
      <c r="BL1142" s="48" t="s">
        <v>2707</v>
      </c>
      <c r="BM1142" s="73" t="str">
        <f>IFERROR(_xlfn.LET(
_xlpm.linkTarget,IFERROR(
VLOOKUP(TEXT(B1142,0),Hyperlinks!A:E,2,FALSE),
VLOOKUP(TEXT(K1142,0),Hyperlinks!K:M,2,FALSE)
),
IF(_xlpm.linkTarget="","/",HYPERLINK(_xlpm.linkTarget,"Link"))
),"/")</f>
        <v>Link</v>
      </c>
      <c r="BN1142" s="73" t="str">
        <f>_xlfn.LET(
    _xlpm.linkTarget, IFERROR(
        VLOOKUP(TEXT(B1142, 0), hyperlinks2[], 3, FALSE),
        ""
    ),
    IF(_xlpm.linkTarget = "", "/", HYPERLINK(_xlpm.linkTarget, "Link"))
)</f>
        <v>Link</v>
      </c>
      <c r="BO1142" s="73" t="str">
        <f>IFERROR(_xlfn.LET(
_xlpm.linkTarget,IFERROR(
VLOOKUP(TEXT(B1142,0),Hyperlinks!A:E,4,FALSE),
VLOOKUP(TEXT(K1142,0),Hyperlinks!K:M,3,FALSE)
),
IF(_xlpm.linkTarget="","/",HYPERLINK(_xlpm.linkTarget,"Link"))
),"/")</f>
        <v>Link</v>
      </c>
      <c r="BP1142" s="73"/>
    </row>
    <row r="1143" spans="1:68" s="43" customFormat="1" ht="14.4">
      <c r="A1143" s="44">
        <v>8720169556812</v>
      </c>
      <c r="B1143" s="44">
        <v>912300060468</v>
      </c>
      <c r="C1143" s="676">
        <v>872016955681200</v>
      </c>
      <c r="D1143" s="73" t="str">
        <f>IFERROR(_xlfn.LET(
_xlpm.linkTarget,IFERROR(
VLOOKUP(TEXT(B1143,0),Hyperlinks!A:E,2,FALSE),
VLOOKUP(TEXT(K1143,0),Hyperlinks!K:M,2,FALSE)
),
IF(_xlpm.linkTarget="","/",HYPERLINK(_xlpm.linkTarget,"Link"))
),"/")</f>
        <v>Link</v>
      </c>
      <c r="E1143" s="45">
        <v>55681200</v>
      </c>
      <c r="F1143" s="703" t="s">
        <v>3766</v>
      </c>
      <c r="G1143" s="45" t="s">
        <v>2596</v>
      </c>
      <c r="H1143" s="45" t="s">
        <v>2640</v>
      </c>
      <c r="I1143" s="45"/>
      <c r="J1143" s="45" t="s">
        <v>3733</v>
      </c>
      <c r="K1143" s="45" t="s">
        <v>3767</v>
      </c>
      <c r="L1143" s="45" t="s">
        <v>125</v>
      </c>
      <c r="M1143" s="69">
        <v>771</v>
      </c>
      <c r="N1143" s="47" t="s">
        <v>126</v>
      </c>
      <c r="O1143" s="48" t="s">
        <v>2641</v>
      </c>
      <c r="P1143" s="49" t="s">
        <v>2642</v>
      </c>
      <c r="Q1143" s="50"/>
      <c r="R1143" s="44">
        <v>1</v>
      </c>
      <c r="S1143" s="45" t="s">
        <v>129</v>
      </c>
      <c r="T1143" s="50" t="s">
        <v>154</v>
      </c>
      <c r="U1143" s="677"/>
      <c r="V1143" s="44"/>
      <c r="W1143" s="54"/>
      <c r="X1143" s="52">
        <v>9405423990</v>
      </c>
      <c r="Y1143" s="55" t="s">
        <v>132</v>
      </c>
      <c r="Z1143" s="55" t="s">
        <v>132</v>
      </c>
      <c r="AA1143" s="45" t="s">
        <v>132</v>
      </c>
      <c r="AB1143" s="48"/>
      <c r="AC1143" s="48" t="s">
        <v>4054</v>
      </c>
      <c r="AD1143" s="54" t="s">
        <v>3768</v>
      </c>
      <c r="AE1143" s="48" t="s">
        <v>132</v>
      </c>
      <c r="AF1143" s="48" t="s">
        <v>132</v>
      </c>
      <c r="AG1143" s="48" t="s">
        <v>132</v>
      </c>
      <c r="AH1143" s="48" t="s">
        <v>944</v>
      </c>
      <c r="AI1143" s="48" t="s">
        <v>132</v>
      </c>
      <c r="AJ1143" s="48" t="s">
        <v>2658</v>
      </c>
      <c r="AK1143" s="48" t="s">
        <v>132</v>
      </c>
      <c r="AL1143" s="48" t="s">
        <v>175</v>
      </c>
      <c r="AM1143" s="48" t="s">
        <v>132</v>
      </c>
      <c r="AN1143" s="54" t="s">
        <v>955</v>
      </c>
      <c r="AO1143" s="48" t="s">
        <v>132</v>
      </c>
      <c r="AP1143" s="48" t="s">
        <v>132</v>
      </c>
      <c r="AQ1143" s="48" t="s">
        <v>3769</v>
      </c>
      <c r="AR1143" s="48" t="s">
        <v>258</v>
      </c>
      <c r="AS1143" s="48" t="s">
        <v>132</v>
      </c>
      <c r="AT1143" s="48" t="s">
        <v>3770</v>
      </c>
      <c r="AU1143" s="48" t="s">
        <v>207</v>
      </c>
      <c r="AV1143" s="48" t="s">
        <v>3335</v>
      </c>
      <c r="AW1143" s="54" t="s">
        <v>132</v>
      </c>
      <c r="AX1143" s="48" t="s">
        <v>3771</v>
      </c>
      <c r="AY1143" s="48" t="s">
        <v>3772</v>
      </c>
      <c r="AZ1143" s="48" t="s">
        <v>171</v>
      </c>
      <c r="BA1143" s="48" t="s">
        <v>1532</v>
      </c>
      <c r="BB1143" s="48" t="s">
        <v>3671</v>
      </c>
      <c r="BC1143" s="48" t="s">
        <v>3773</v>
      </c>
      <c r="BD1143" s="48" t="s">
        <v>2566</v>
      </c>
      <c r="BE1143" s="48" t="s">
        <v>955</v>
      </c>
      <c r="BF1143" s="48" t="s">
        <v>2648</v>
      </c>
      <c r="BG1143" s="48" t="s">
        <v>132</v>
      </c>
      <c r="BH1143" s="48" t="s">
        <v>2608</v>
      </c>
      <c r="BI1143" s="48" t="s">
        <v>3355</v>
      </c>
      <c r="BJ1143" s="48" t="s">
        <v>132</v>
      </c>
      <c r="BK1143" s="48" t="s">
        <v>2650</v>
      </c>
      <c r="BL1143" s="48" t="s">
        <v>3650</v>
      </c>
      <c r="BM1143" s="73" t="str">
        <f>IFERROR(_xlfn.LET(
_xlpm.linkTarget,IFERROR(
VLOOKUP(TEXT(B1143,0),Hyperlinks!A:E,2,FALSE),
VLOOKUP(TEXT(K1143,0),Hyperlinks!K:M,2,FALSE)
),
IF(_xlpm.linkTarget="","/",HYPERLINK(_xlpm.linkTarget,"Link"))
),"/")</f>
        <v>Link</v>
      </c>
      <c r="BN1143" s="73" t="str">
        <f>_xlfn.LET(
    _xlpm.linkTarget, IFERROR(
        VLOOKUP(TEXT(B1143, 0), hyperlinks2[], 3, FALSE),
        ""
    ),
    IF(_xlpm.linkTarget = "", "/", HYPERLINK(_xlpm.linkTarget, "Link"))
)</f>
        <v>Link</v>
      </c>
      <c r="BO1143" s="73" t="str">
        <f>IFERROR(_xlfn.LET(
_xlpm.linkTarget,IFERROR(
VLOOKUP(TEXT(B1143,0),Hyperlinks!A:E,4,FALSE),
VLOOKUP(TEXT(K1143,0),Hyperlinks!K:M,3,FALSE)
),
IF(_xlpm.linkTarget="","/",HYPERLINK(_xlpm.linkTarget,"Link"))
),"/")</f>
        <v>Link</v>
      </c>
      <c r="BP1143" s="73"/>
    </row>
    <row r="1144" spans="1:68" s="43" customFormat="1" ht="14.4">
      <c r="A1144" s="44">
        <v>8720169557352</v>
      </c>
      <c r="B1144" s="44">
        <v>912300060470</v>
      </c>
      <c r="C1144" s="676">
        <v>872016955735200</v>
      </c>
      <c r="D1144" s="73" t="str">
        <f>IFERROR(_xlfn.LET(
_xlpm.linkTarget,IFERROR(
VLOOKUP(TEXT(B1144,0),Hyperlinks!A:E,2,FALSE),
VLOOKUP(TEXT(K1144,0),Hyperlinks!K:M,2,FALSE)
),
IF(_xlpm.linkTarget="","/",HYPERLINK(_xlpm.linkTarget,"Link"))
),"/")</f>
        <v>Link</v>
      </c>
      <c r="E1144" s="45">
        <v>55735200</v>
      </c>
      <c r="F1144" s="703" t="s">
        <v>3774</v>
      </c>
      <c r="G1144" s="45" t="s">
        <v>2596</v>
      </c>
      <c r="H1144" s="45" t="s">
        <v>2640</v>
      </c>
      <c r="I1144" s="45"/>
      <c r="J1144" s="45" t="s">
        <v>3733</v>
      </c>
      <c r="K1144" s="45" t="s">
        <v>3767</v>
      </c>
      <c r="L1144" s="45" t="s">
        <v>125</v>
      </c>
      <c r="M1144" s="69">
        <v>771</v>
      </c>
      <c r="N1144" s="47" t="s">
        <v>126</v>
      </c>
      <c r="O1144" s="48" t="s">
        <v>2641</v>
      </c>
      <c r="P1144" s="49" t="s">
        <v>2642</v>
      </c>
      <c r="Q1144" s="50"/>
      <c r="R1144" s="44">
        <v>1</v>
      </c>
      <c r="S1144" s="45" t="s">
        <v>129</v>
      </c>
      <c r="T1144" s="50" t="s">
        <v>154</v>
      </c>
      <c r="U1144" s="677"/>
      <c r="V1144" s="44"/>
      <c r="W1144" s="54"/>
      <c r="X1144" s="52">
        <v>9405423990</v>
      </c>
      <c r="Y1144" s="55" t="s">
        <v>132</v>
      </c>
      <c r="Z1144" s="55" t="s">
        <v>132</v>
      </c>
      <c r="AA1144" s="45" t="s">
        <v>132</v>
      </c>
      <c r="AB1144" s="48"/>
      <c r="AC1144" s="48" t="s">
        <v>4054</v>
      </c>
      <c r="AD1144" s="54" t="s">
        <v>3775</v>
      </c>
      <c r="AE1144" s="48" t="s">
        <v>132</v>
      </c>
      <c r="AF1144" s="48" t="s">
        <v>132</v>
      </c>
      <c r="AG1144" s="48" t="s">
        <v>132</v>
      </c>
      <c r="AH1144" s="48" t="s">
        <v>944</v>
      </c>
      <c r="AI1144" s="48" t="s">
        <v>132</v>
      </c>
      <c r="AJ1144" s="48" t="s">
        <v>2658</v>
      </c>
      <c r="AK1144" s="48" t="s">
        <v>132</v>
      </c>
      <c r="AL1144" s="48" t="s">
        <v>175</v>
      </c>
      <c r="AM1144" s="48" t="s">
        <v>132</v>
      </c>
      <c r="AN1144" s="54" t="s">
        <v>955</v>
      </c>
      <c r="AO1144" s="48" t="s">
        <v>132</v>
      </c>
      <c r="AP1144" s="48" t="s">
        <v>132</v>
      </c>
      <c r="AQ1144" s="48" t="s">
        <v>3769</v>
      </c>
      <c r="AR1144" s="48" t="s">
        <v>258</v>
      </c>
      <c r="AS1144" s="48" t="s">
        <v>132</v>
      </c>
      <c r="AT1144" s="48" t="s">
        <v>3770</v>
      </c>
      <c r="AU1144" s="48" t="s">
        <v>207</v>
      </c>
      <c r="AV1144" s="48" t="s">
        <v>3335</v>
      </c>
      <c r="AW1144" s="54" t="s">
        <v>132</v>
      </c>
      <c r="AX1144" s="48" t="s">
        <v>3771</v>
      </c>
      <c r="AY1144" s="48" t="s">
        <v>3772</v>
      </c>
      <c r="AZ1144" s="48" t="s">
        <v>171</v>
      </c>
      <c r="BA1144" s="48" t="s">
        <v>1532</v>
      </c>
      <c r="BB1144" s="48" t="s">
        <v>3671</v>
      </c>
      <c r="BC1144" s="48" t="s">
        <v>3776</v>
      </c>
      <c r="BD1144" s="48" t="s">
        <v>2566</v>
      </c>
      <c r="BE1144" s="48" t="s">
        <v>955</v>
      </c>
      <c r="BF1144" s="48" t="s">
        <v>2648</v>
      </c>
      <c r="BG1144" s="48" t="s">
        <v>132</v>
      </c>
      <c r="BH1144" s="48" t="s">
        <v>2608</v>
      </c>
      <c r="BI1144" s="48" t="s">
        <v>3355</v>
      </c>
      <c r="BJ1144" s="48" t="s">
        <v>132</v>
      </c>
      <c r="BK1144" s="48" t="s">
        <v>2650</v>
      </c>
      <c r="BL1144" s="48" t="s">
        <v>3650</v>
      </c>
      <c r="BM1144" s="73" t="str">
        <f>IFERROR(_xlfn.LET(
_xlpm.linkTarget,IFERROR(
VLOOKUP(TEXT(B1144,0),Hyperlinks!A:E,2,FALSE),
VLOOKUP(TEXT(K1144,0),Hyperlinks!K:M,2,FALSE)
),
IF(_xlpm.linkTarget="","/",HYPERLINK(_xlpm.linkTarget,"Link"))
),"/")</f>
        <v>Link</v>
      </c>
      <c r="BN1144" s="73" t="str">
        <f>_xlfn.LET(
    _xlpm.linkTarget, IFERROR(
        VLOOKUP(TEXT(B1144, 0), hyperlinks2[], 3, FALSE),
        ""
    ),
    IF(_xlpm.linkTarget = "", "/", HYPERLINK(_xlpm.linkTarget, "Link"))
)</f>
        <v>Link</v>
      </c>
      <c r="BO1144" s="73" t="str">
        <f>IFERROR(_xlfn.LET(
_xlpm.linkTarget,IFERROR(
VLOOKUP(TEXT(B1144,0),Hyperlinks!A:E,4,FALSE),
VLOOKUP(TEXT(K1144,0),Hyperlinks!K:M,3,FALSE)
),
IF(_xlpm.linkTarget="","/",HYPERLINK(_xlpm.linkTarget,"Link"))
),"/")</f>
        <v>Link</v>
      </c>
      <c r="BP1144" s="73"/>
    </row>
    <row r="1145" spans="1:68" s="43" customFormat="1" ht="14.4">
      <c r="A1145" s="44">
        <v>8720169556799</v>
      </c>
      <c r="B1145" s="44">
        <v>912300060466</v>
      </c>
      <c r="C1145" s="676">
        <v>872016955679900</v>
      </c>
      <c r="D1145" s="73" t="str">
        <f>IFERROR(_xlfn.LET(
_xlpm.linkTarget,IFERROR(
VLOOKUP(TEXT(B1145,0),Hyperlinks!A:E,2,FALSE),
VLOOKUP(TEXT(K1145,0),Hyperlinks!K:M,2,FALSE)
),
IF(_xlpm.linkTarget="","/",HYPERLINK(_xlpm.linkTarget,"Link"))
),"/")</f>
        <v>Link</v>
      </c>
      <c r="E1145" s="45">
        <v>55679900</v>
      </c>
      <c r="F1145" s="703" t="s">
        <v>3777</v>
      </c>
      <c r="G1145" s="45" t="s">
        <v>2596</v>
      </c>
      <c r="H1145" s="45" t="s">
        <v>2640</v>
      </c>
      <c r="I1145" s="45"/>
      <c r="J1145" s="45" t="s">
        <v>3733</v>
      </c>
      <c r="K1145" s="45" t="s">
        <v>3767</v>
      </c>
      <c r="L1145" s="45" t="s">
        <v>125</v>
      </c>
      <c r="M1145" s="69">
        <v>771</v>
      </c>
      <c r="N1145" s="47" t="s">
        <v>126</v>
      </c>
      <c r="O1145" s="48" t="s">
        <v>2641</v>
      </c>
      <c r="P1145" s="49" t="s">
        <v>2642</v>
      </c>
      <c r="Q1145" s="50"/>
      <c r="R1145" s="44">
        <v>1</v>
      </c>
      <c r="S1145" s="45" t="s">
        <v>129</v>
      </c>
      <c r="T1145" s="50" t="s">
        <v>154</v>
      </c>
      <c r="U1145" s="677"/>
      <c r="V1145" s="44"/>
      <c r="W1145" s="54"/>
      <c r="X1145" s="52">
        <v>9405423990</v>
      </c>
      <c r="Y1145" s="55" t="s">
        <v>132</v>
      </c>
      <c r="Z1145" s="55" t="s">
        <v>132</v>
      </c>
      <c r="AA1145" s="45" t="s">
        <v>132</v>
      </c>
      <c r="AB1145" s="48"/>
      <c r="AC1145" s="48" t="s">
        <v>4054</v>
      </c>
      <c r="AD1145" s="54" t="s">
        <v>3778</v>
      </c>
      <c r="AE1145" s="48" t="s">
        <v>132</v>
      </c>
      <c r="AF1145" s="48" t="s">
        <v>132</v>
      </c>
      <c r="AG1145" s="48" t="s">
        <v>132</v>
      </c>
      <c r="AH1145" s="48" t="s">
        <v>944</v>
      </c>
      <c r="AI1145" s="48" t="s">
        <v>132</v>
      </c>
      <c r="AJ1145" s="48" t="s">
        <v>2658</v>
      </c>
      <c r="AK1145" s="48" t="s">
        <v>132</v>
      </c>
      <c r="AL1145" s="48" t="s">
        <v>241</v>
      </c>
      <c r="AM1145" s="48" t="s">
        <v>132</v>
      </c>
      <c r="AN1145" s="54" t="s">
        <v>955</v>
      </c>
      <c r="AO1145" s="48" t="s">
        <v>132</v>
      </c>
      <c r="AP1145" s="48" t="s">
        <v>132</v>
      </c>
      <c r="AQ1145" s="48" t="s">
        <v>3779</v>
      </c>
      <c r="AR1145" s="48" t="s">
        <v>258</v>
      </c>
      <c r="AS1145" s="48" t="s">
        <v>132</v>
      </c>
      <c r="AT1145" s="48" t="s">
        <v>3770</v>
      </c>
      <c r="AU1145" s="48" t="s">
        <v>207</v>
      </c>
      <c r="AV1145" s="48" t="s">
        <v>3335</v>
      </c>
      <c r="AW1145" s="54" t="s">
        <v>132</v>
      </c>
      <c r="AX1145" s="48" t="s">
        <v>3771</v>
      </c>
      <c r="AY1145" s="48" t="s">
        <v>3772</v>
      </c>
      <c r="AZ1145" s="48" t="s">
        <v>171</v>
      </c>
      <c r="BA1145" s="48" t="s">
        <v>3780</v>
      </c>
      <c r="BB1145" s="48" t="s">
        <v>3645</v>
      </c>
      <c r="BC1145" s="48" t="s">
        <v>3773</v>
      </c>
      <c r="BD1145" s="48" t="s">
        <v>2566</v>
      </c>
      <c r="BE1145" s="48" t="s">
        <v>955</v>
      </c>
      <c r="BF1145" s="48" t="s">
        <v>2648</v>
      </c>
      <c r="BG1145" s="48" t="s">
        <v>132</v>
      </c>
      <c r="BH1145" s="48" t="s">
        <v>2608</v>
      </c>
      <c r="BI1145" s="48" t="s">
        <v>3355</v>
      </c>
      <c r="BJ1145" s="48" t="s">
        <v>132</v>
      </c>
      <c r="BK1145" s="48" t="s">
        <v>2650</v>
      </c>
      <c r="BL1145" s="48" t="s">
        <v>3650</v>
      </c>
      <c r="BM1145" s="73" t="str">
        <f>IFERROR(_xlfn.LET(
_xlpm.linkTarget,IFERROR(
VLOOKUP(TEXT(B1145,0),Hyperlinks!A:E,2,FALSE),
VLOOKUP(TEXT(K1145,0),Hyperlinks!K:M,2,FALSE)
),
IF(_xlpm.linkTarget="","/",HYPERLINK(_xlpm.linkTarget,"Link"))
),"/")</f>
        <v>Link</v>
      </c>
      <c r="BN1145" s="73" t="str">
        <f>_xlfn.LET(
    _xlpm.linkTarget, IFERROR(
        VLOOKUP(TEXT(B1145, 0), hyperlinks2[], 3, FALSE),
        ""
    ),
    IF(_xlpm.linkTarget = "", "/", HYPERLINK(_xlpm.linkTarget, "Link"))
)</f>
        <v>Link</v>
      </c>
      <c r="BO1145" s="73" t="str">
        <f>IFERROR(_xlfn.LET(
_xlpm.linkTarget,IFERROR(
VLOOKUP(TEXT(B1145,0),Hyperlinks!A:E,4,FALSE),
VLOOKUP(TEXT(K1145,0),Hyperlinks!K:M,3,FALSE)
),
IF(_xlpm.linkTarget="","/",HYPERLINK(_xlpm.linkTarget,"Link"))
),"/")</f>
        <v>Link</v>
      </c>
      <c r="BP1145" s="73"/>
    </row>
    <row r="1146" spans="1:68" s="43" customFormat="1" ht="14.4">
      <c r="A1146" s="44">
        <v>8720169556805</v>
      </c>
      <c r="B1146" s="44">
        <v>912300060467</v>
      </c>
      <c r="C1146" s="676">
        <v>872016955680500</v>
      </c>
      <c r="D1146" s="73" t="str">
        <f>IFERROR(_xlfn.LET(
_xlpm.linkTarget,IFERROR(
VLOOKUP(TEXT(B1146,0),Hyperlinks!A:E,2,FALSE),
VLOOKUP(TEXT(K1146,0),Hyperlinks!K:M,2,FALSE)
),
IF(_xlpm.linkTarget="","/",HYPERLINK(_xlpm.linkTarget,"Link"))
),"/")</f>
        <v>Link</v>
      </c>
      <c r="E1146" s="45">
        <v>55680500</v>
      </c>
      <c r="F1146" s="703" t="s">
        <v>3781</v>
      </c>
      <c r="G1146" s="45" t="s">
        <v>2596</v>
      </c>
      <c r="H1146" s="45" t="s">
        <v>2640</v>
      </c>
      <c r="I1146" s="45"/>
      <c r="J1146" s="45" t="s">
        <v>3733</v>
      </c>
      <c r="K1146" s="45" t="s">
        <v>3767</v>
      </c>
      <c r="L1146" s="45" t="s">
        <v>125</v>
      </c>
      <c r="M1146" s="69">
        <v>771</v>
      </c>
      <c r="N1146" s="47" t="s">
        <v>126</v>
      </c>
      <c r="O1146" s="48" t="s">
        <v>2641</v>
      </c>
      <c r="P1146" s="49" t="s">
        <v>2642</v>
      </c>
      <c r="Q1146" s="50"/>
      <c r="R1146" s="44">
        <v>1</v>
      </c>
      <c r="S1146" s="45" t="s">
        <v>129</v>
      </c>
      <c r="T1146" s="50" t="s">
        <v>154</v>
      </c>
      <c r="U1146" s="677"/>
      <c r="V1146" s="44"/>
      <c r="W1146" s="51"/>
      <c r="X1146" s="52">
        <v>9405423990</v>
      </c>
      <c r="Y1146" s="55" t="s">
        <v>132</v>
      </c>
      <c r="Z1146" s="55" t="s">
        <v>132</v>
      </c>
      <c r="AA1146" s="45" t="s">
        <v>132</v>
      </c>
      <c r="AB1146" s="48"/>
      <c r="AC1146" s="48" t="s">
        <v>4054</v>
      </c>
      <c r="AD1146" s="54" t="s">
        <v>3782</v>
      </c>
      <c r="AE1146" s="48" t="s">
        <v>132</v>
      </c>
      <c r="AF1146" s="48" t="s">
        <v>132</v>
      </c>
      <c r="AG1146" s="48" t="s">
        <v>132</v>
      </c>
      <c r="AH1146" s="48" t="s">
        <v>944</v>
      </c>
      <c r="AI1146" s="48" t="s">
        <v>132</v>
      </c>
      <c r="AJ1146" s="48" t="s">
        <v>2658</v>
      </c>
      <c r="AK1146" s="48" t="s">
        <v>132</v>
      </c>
      <c r="AL1146" s="48" t="s">
        <v>241</v>
      </c>
      <c r="AM1146" s="48" t="s">
        <v>132</v>
      </c>
      <c r="AN1146" s="54" t="s">
        <v>955</v>
      </c>
      <c r="AO1146" s="48" t="s">
        <v>132</v>
      </c>
      <c r="AP1146" s="48" t="s">
        <v>132</v>
      </c>
      <c r="AQ1146" s="48" t="s">
        <v>3779</v>
      </c>
      <c r="AR1146" s="48" t="s">
        <v>258</v>
      </c>
      <c r="AS1146" s="48" t="s">
        <v>132</v>
      </c>
      <c r="AT1146" s="48" t="s">
        <v>3770</v>
      </c>
      <c r="AU1146" s="48" t="s">
        <v>207</v>
      </c>
      <c r="AV1146" s="48" t="s">
        <v>3335</v>
      </c>
      <c r="AW1146" s="54" t="s">
        <v>132</v>
      </c>
      <c r="AX1146" s="48" t="s">
        <v>3771</v>
      </c>
      <c r="AY1146" s="48" t="s">
        <v>3772</v>
      </c>
      <c r="AZ1146" s="48" t="s">
        <v>171</v>
      </c>
      <c r="BA1146" s="48" t="s">
        <v>3780</v>
      </c>
      <c r="BB1146" s="48" t="s">
        <v>3645</v>
      </c>
      <c r="BC1146" s="48" t="s">
        <v>3776</v>
      </c>
      <c r="BD1146" s="48" t="s">
        <v>2566</v>
      </c>
      <c r="BE1146" s="48" t="s">
        <v>955</v>
      </c>
      <c r="BF1146" s="48" t="s">
        <v>2648</v>
      </c>
      <c r="BG1146" s="48" t="s">
        <v>132</v>
      </c>
      <c r="BH1146" s="48" t="s">
        <v>2608</v>
      </c>
      <c r="BI1146" s="48" t="s">
        <v>3355</v>
      </c>
      <c r="BJ1146" s="48" t="s">
        <v>132</v>
      </c>
      <c r="BK1146" s="48" t="s">
        <v>2650</v>
      </c>
      <c r="BL1146" s="48" t="s">
        <v>3650</v>
      </c>
      <c r="BM1146" s="73" t="str">
        <f>IFERROR(_xlfn.LET(
_xlpm.linkTarget,IFERROR(
VLOOKUP(TEXT(B1146,0),Hyperlinks!A:E,2,FALSE),
VLOOKUP(TEXT(K1146,0),Hyperlinks!K:M,2,FALSE)
),
IF(_xlpm.linkTarget="","/",HYPERLINK(_xlpm.linkTarget,"Link"))
),"/")</f>
        <v>Link</v>
      </c>
      <c r="BN1146" s="73" t="str">
        <f>_xlfn.LET(
    _xlpm.linkTarget, IFERROR(
        VLOOKUP(TEXT(B1146, 0), hyperlinks2[], 3, FALSE),
        ""
    ),
    IF(_xlpm.linkTarget = "", "/", HYPERLINK(_xlpm.linkTarget, "Link"))
)</f>
        <v>Link</v>
      </c>
      <c r="BO1146" s="73" t="str">
        <f>IFERROR(_xlfn.LET(
_xlpm.linkTarget,IFERROR(
VLOOKUP(TEXT(B1146,0),Hyperlinks!A:E,4,FALSE),
VLOOKUP(TEXT(K1146,0),Hyperlinks!K:M,3,FALSE)
),
IF(_xlpm.linkTarget="","/",HYPERLINK(_xlpm.linkTarget,"Link"))
),"/")</f>
        <v>Link</v>
      </c>
      <c r="BP1146" s="73"/>
    </row>
    <row r="1147" spans="1:68" s="43" customFormat="1" ht="14.4">
      <c r="A1147" s="44">
        <v>8720169556829</v>
      </c>
      <c r="B1147" s="44">
        <v>912300060469</v>
      </c>
      <c r="C1147" s="676">
        <v>872016955682900</v>
      </c>
      <c r="D1147" s="73" t="str">
        <f>IFERROR(_xlfn.LET(
_xlpm.linkTarget,IFERROR(
VLOOKUP(TEXT(B1147,0),Hyperlinks!A:E,2,FALSE),
VLOOKUP(TEXT(K1147,0),Hyperlinks!K:M,2,FALSE)
),
IF(_xlpm.linkTarget="","/",HYPERLINK(_xlpm.linkTarget,"Link"))
),"/")</f>
        <v>Link</v>
      </c>
      <c r="E1147" s="45">
        <v>55682900</v>
      </c>
      <c r="F1147" s="703" t="s">
        <v>3783</v>
      </c>
      <c r="G1147" s="45" t="s">
        <v>2596</v>
      </c>
      <c r="H1147" s="45" t="s">
        <v>2640</v>
      </c>
      <c r="I1147" s="45"/>
      <c r="J1147" s="45" t="s">
        <v>3733</v>
      </c>
      <c r="K1147" s="45" t="s">
        <v>3767</v>
      </c>
      <c r="L1147" s="45" t="s">
        <v>125</v>
      </c>
      <c r="M1147" s="69">
        <v>820</v>
      </c>
      <c r="N1147" s="47" t="s">
        <v>126</v>
      </c>
      <c r="O1147" s="48" t="s">
        <v>2641</v>
      </c>
      <c r="P1147" s="49" t="s">
        <v>2642</v>
      </c>
      <c r="Q1147" s="50"/>
      <c r="R1147" s="44">
        <v>1</v>
      </c>
      <c r="S1147" s="45" t="s">
        <v>129</v>
      </c>
      <c r="T1147" s="50" t="s">
        <v>154</v>
      </c>
      <c r="U1147" s="677"/>
      <c r="V1147" s="44"/>
      <c r="W1147" s="51"/>
      <c r="X1147" s="52">
        <v>9405423990</v>
      </c>
      <c r="Y1147" s="55" t="s">
        <v>132</v>
      </c>
      <c r="Z1147" s="55" t="s">
        <v>132</v>
      </c>
      <c r="AA1147" s="45" t="s">
        <v>132</v>
      </c>
      <c r="AB1147" s="48"/>
      <c r="AC1147" s="48" t="s">
        <v>4054</v>
      </c>
      <c r="AD1147" s="54" t="s">
        <v>3784</v>
      </c>
      <c r="AE1147" s="48" t="s">
        <v>132</v>
      </c>
      <c r="AF1147" s="48" t="s">
        <v>132</v>
      </c>
      <c r="AG1147" s="48" t="s">
        <v>132</v>
      </c>
      <c r="AH1147" s="48" t="s">
        <v>944</v>
      </c>
      <c r="AI1147" s="48" t="s">
        <v>132</v>
      </c>
      <c r="AJ1147" s="48" t="s">
        <v>1413</v>
      </c>
      <c r="AK1147" s="48" t="s">
        <v>132</v>
      </c>
      <c r="AL1147" s="48" t="s">
        <v>241</v>
      </c>
      <c r="AM1147" s="48" t="s">
        <v>132</v>
      </c>
      <c r="AN1147" s="54" t="s">
        <v>955</v>
      </c>
      <c r="AO1147" s="48" t="s">
        <v>132</v>
      </c>
      <c r="AP1147" s="48" t="s">
        <v>132</v>
      </c>
      <c r="AQ1147" s="48" t="s">
        <v>3785</v>
      </c>
      <c r="AR1147" s="48" t="s">
        <v>258</v>
      </c>
      <c r="AS1147" s="48" t="s">
        <v>132</v>
      </c>
      <c r="AT1147" s="48" t="s">
        <v>3770</v>
      </c>
      <c r="AU1147" s="48" t="s">
        <v>207</v>
      </c>
      <c r="AV1147" s="48" t="s">
        <v>3335</v>
      </c>
      <c r="AW1147" s="54" t="s">
        <v>132</v>
      </c>
      <c r="AX1147" s="48" t="s">
        <v>3771</v>
      </c>
      <c r="AY1147" s="48" t="s">
        <v>3772</v>
      </c>
      <c r="AZ1147" s="48" t="s">
        <v>171</v>
      </c>
      <c r="BA1147" s="48" t="s">
        <v>2860</v>
      </c>
      <c r="BB1147" s="48" t="s">
        <v>3645</v>
      </c>
      <c r="BC1147" s="48" t="s">
        <v>3773</v>
      </c>
      <c r="BD1147" s="48" t="s">
        <v>2566</v>
      </c>
      <c r="BE1147" s="48" t="s">
        <v>955</v>
      </c>
      <c r="BF1147" s="48" t="s">
        <v>2648</v>
      </c>
      <c r="BG1147" s="48" t="s">
        <v>132</v>
      </c>
      <c r="BH1147" s="48" t="s">
        <v>2608</v>
      </c>
      <c r="BI1147" s="48" t="s">
        <v>3355</v>
      </c>
      <c r="BJ1147" s="48" t="s">
        <v>132</v>
      </c>
      <c r="BK1147" s="48" t="s">
        <v>2650</v>
      </c>
      <c r="BL1147" s="48" t="s">
        <v>3650</v>
      </c>
      <c r="BM1147" s="73" t="str">
        <f>IFERROR(_xlfn.LET(
_xlpm.linkTarget,IFERROR(
VLOOKUP(TEXT(B1147,0),Hyperlinks!A:E,2,FALSE),
VLOOKUP(TEXT(K1147,0),Hyperlinks!K:M,2,FALSE)
),
IF(_xlpm.linkTarget="","/",HYPERLINK(_xlpm.linkTarget,"Link"))
),"/")</f>
        <v>Link</v>
      </c>
      <c r="BN1147" s="73" t="str">
        <f>_xlfn.LET(
    _xlpm.linkTarget, IFERROR(
        VLOOKUP(TEXT(B1147, 0), hyperlinks2[], 3, FALSE),
        ""
    ),
    IF(_xlpm.linkTarget = "", "/", HYPERLINK(_xlpm.linkTarget, "Link"))
)</f>
        <v>Link</v>
      </c>
      <c r="BO1147" s="73" t="str">
        <f>IFERROR(_xlfn.LET(
_xlpm.linkTarget,IFERROR(
VLOOKUP(TEXT(B1147,0),Hyperlinks!A:E,4,FALSE),
VLOOKUP(TEXT(K1147,0),Hyperlinks!K:M,3,FALSE)
),
IF(_xlpm.linkTarget="","/",HYPERLINK(_xlpm.linkTarget,"Link"))
),"/")</f>
        <v>Link</v>
      </c>
      <c r="BP1147" s="73"/>
    </row>
    <row r="1148" spans="1:68" s="43" customFormat="1" ht="14.4">
      <c r="A1148" s="44">
        <v>8718699455897</v>
      </c>
      <c r="B1148" s="44">
        <v>912300024003</v>
      </c>
      <c r="C1148" s="676">
        <v>871869945589700</v>
      </c>
      <c r="D1148" s="73" t="str">
        <f>IFERROR(_xlfn.LET(
_xlpm.linkTarget,IFERROR(
VLOOKUP(TEXT(B1148,0),Hyperlinks!A:E,2,FALSE),
VLOOKUP(TEXT(K1148,0),Hyperlinks!K:M,2,FALSE)
),
IF(_xlpm.linkTarget="","/",HYPERLINK(_xlpm.linkTarget,"Link"))
),"/")</f>
        <v>Link</v>
      </c>
      <c r="E1148" s="45">
        <v>45589700</v>
      </c>
      <c r="F1148" s="703" t="s">
        <v>3786</v>
      </c>
      <c r="G1148" s="45" t="s">
        <v>2596</v>
      </c>
      <c r="H1148" s="45" t="s">
        <v>2640</v>
      </c>
      <c r="I1148" s="45"/>
      <c r="J1148" s="45" t="s">
        <v>3733</v>
      </c>
      <c r="K1148" s="45" t="s">
        <v>3767</v>
      </c>
      <c r="L1148" s="45" t="s">
        <v>125</v>
      </c>
      <c r="M1148" s="69">
        <v>1014</v>
      </c>
      <c r="N1148" s="47" t="s">
        <v>126</v>
      </c>
      <c r="O1148" s="48" t="s">
        <v>2641</v>
      </c>
      <c r="P1148" s="49" t="s">
        <v>2642</v>
      </c>
      <c r="Q1148" s="50"/>
      <c r="R1148" s="44">
        <v>1</v>
      </c>
      <c r="S1148" s="45" t="s">
        <v>129</v>
      </c>
      <c r="T1148" s="50" t="s">
        <v>154</v>
      </c>
      <c r="U1148" s="44"/>
      <c r="V1148" s="44"/>
      <c r="W1148" s="51"/>
      <c r="X1148" s="52">
        <v>9405423990</v>
      </c>
      <c r="Y1148" s="55" t="s">
        <v>132</v>
      </c>
      <c r="Z1148" s="55" t="s">
        <v>132</v>
      </c>
      <c r="AA1148" s="45" t="s">
        <v>132</v>
      </c>
      <c r="AB1148" s="48"/>
      <c r="AC1148" s="48" t="s">
        <v>4054</v>
      </c>
      <c r="AD1148" s="54" t="s">
        <v>3787</v>
      </c>
      <c r="AE1148" s="48" t="s">
        <v>132</v>
      </c>
      <c r="AF1148" s="48" t="s">
        <v>132</v>
      </c>
      <c r="AG1148" s="48" t="s">
        <v>132</v>
      </c>
      <c r="AH1148" s="48" t="s">
        <v>944</v>
      </c>
      <c r="AI1148" s="48" t="s">
        <v>132</v>
      </c>
      <c r="AJ1148" s="48" t="s">
        <v>211</v>
      </c>
      <c r="AK1148" s="48" t="s">
        <v>132</v>
      </c>
      <c r="AL1148" s="48" t="s">
        <v>241</v>
      </c>
      <c r="AM1148" s="48" t="s">
        <v>132</v>
      </c>
      <c r="AN1148" s="54" t="s">
        <v>955</v>
      </c>
      <c r="AO1148" s="48" t="s">
        <v>132</v>
      </c>
      <c r="AP1148" s="48" t="s">
        <v>132</v>
      </c>
      <c r="AQ1148" s="48" t="s">
        <v>1042</v>
      </c>
      <c r="AR1148" s="48" t="s">
        <v>258</v>
      </c>
      <c r="AS1148" s="48" t="s">
        <v>132</v>
      </c>
      <c r="AT1148" s="48" t="s">
        <v>1194</v>
      </c>
      <c r="AU1148" s="48" t="s">
        <v>1662</v>
      </c>
      <c r="AV1148" s="48" t="s">
        <v>3788</v>
      </c>
      <c r="AW1148" s="54" t="s">
        <v>132</v>
      </c>
      <c r="AX1148" s="48" t="s">
        <v>3789</v>
      </c>
      <c r="AY1148" s="48" t="s">
        <v>818</v>
      </c>
      <c r="AZ1148" s="48" t="s">
        <v>171</v>
      </c>
      <c r="BA1148" s="48" t="s">
        <v>168</v>
      </c>
      <c r="BB1148" s="48" t="s">
        <v>3645</v>
      </c>
      <c r="BC1148" s="48" t="s">
        <v>3776</v>
      </c>
      <c r="BD1148" s="48" t="s">
        <v>3647</v>
      </c>
      <c r="BE1148" s="48" t="s">
        <v>955</v>
      </c>
      <c r="BF1148" s="48" t="s">
        <v>2648</v>
      </c>
      <c r="BG1148" s="48" t="s">
        <v>132</v>
      </c>
      <c r="BH1148" s="48" t="s">
        <v>2608</v>
      </c>
      <c r="BI1148" s="48" t="s">
        <v>3355</v>
      </c>
      <c r="BJ1148" s="48" t="s">
        <v>132</v>
      </c>
      <c r="BK1148" s="48" t="s">
        <v>2650</v>
      </c>
      <c r="BL1148" s="48" t="s">
        <v>3650</v>
      </c>
      <c r="BM1148" s="73" t="str">
        <f>IFERROR(_xlfn.LET(
_xlpm.linkTarget,IFERROR(
VLOOKUP(TEXT(B1148,0),Hyperlinks!A:E,2,FALSE),
VLOOKUP(TEXT(K1148,0),Hyperlinks!K:M,2,FALSE)
),
IF(_xlpm.linkTarget="","/",HYPERLINK(_xlpm.linkTarget,"Link"))
),"/")</f>
        <v>Link</v>
      </c>
      <c r="BN1148" s="73" t="str">
        <f>_xlfn.LET(
    _xlpm.linkTarget, IFERROR(
        VLOOKUP(TEXT(B1148, 0), hyperlinks2[], 3, FALSE),
        ""
    ),
    IF(_xlpm.linkTarget = "", "/", HYPERLINK(_xlpm.linkTarget, "Link"))
)</f>
        <v>Link</v>
      </c>
      <c r="BO1148" s="73" t="str">
        <f>IFERROR(_xlfn.LET(
_xlpm.linkTarget,IFERROR(
VLOOKUP(TEXT(B1148,0),Hyperlinks!A:E,4,FALSE),
VLOOKUP(TEXT(K1148,0),Hyperlinks!K:M,3,FALSE)
),
IF(_xlpm.linkTarget="","/",HYPERLINK(_xlpm.linkTarget,"Link"))
),"/")</f>
        <v>Link</v>
      </c>
      <c r="BP1148" s="73"/>
    </row>
    <row r="1149" spans="1:68" s="43" customFormat="1" ht="14.4">
      <c r="A1149" s="44">
        <v>8718699455880</v>
      </c>
      <c r="B1149" s="44">
        <v>912300024002</v>
      </c>
      <c r="C1149" s="676">
        <v>871869945588000</v>
      </c>
      <c r="D1149" s="73" t="str">
        <f>IFERROR(_xlfn.LET(
_xlpm.linkTarget,IFERROR(
VLOOKUP(TEXT(B1149,0),Hyperlinks!A:E,2,FALSE),
VLOOKUP(TEXT(K1149,0),Hyperlinks!K:M,2,FALSE)
),
IF(_xlpm.linkTarget="","/",HYPERLINK(_xlpm.linkTarget,"Link"))
),"/")</f>
        <v>Link</v>
      </c>
      <c r="E1149" s="45">
        <v>45588000</v>
      </c>
      <c r="F1149" s="703" t="s">
        <v>3790</v>
      </c>
      <c r="G1149" s="45" t="s">
        <v>2596</v>
      </c>
      <c r="H1149" s="45" t="s">
        <v>2640</v>
      </c>
      <c r="I1149" s="45"/>
      <c r="J1149" s="45" t="s">
        <v>3733</v>
      </c>
      <c r="K1149" s="45" t="s">
        <v>3767</v>
      </c>
      <c r="L1149" s="45" t="s">
        <v>125</v>
      </c>
      <c r="M1149" s="69">
        <v>1010</v>
      </c>
      <c r="N1149" s="47" t="s">
        <v>126</v>
      </c>
      <c r="O1149" s="48" t="s">
        <v>2641</v>
      </c>
      <c r="P1149" s="49" t="s">
        <v>2642</v>
      </c>
      <c r="Q1149" s="50"/>
      <c r="R1149" s="44">
        <v>1</v>
      </c>
      <c r="S1149" s="45" t="s">
        <v>129</v>
      </c>
      <c r="T1149" s="50" t="s">
        <v>154</v>
      </c>
      <c r="U1149" s="44"/>
      <c r="V1149" s="44"/>
      <c r="W1149" s="51"/>
      <c r="X1149" s="52">
        <v>9405423990</v>
      </c>
      <c r="Y1149" s="55" t="s">
        <v>132</v>
      </c>
      <c r="Z1149" s="55" t="s">
        <v>132</v>
      </c>
      <c r="AA1149" s="45" t="s">
        <v>132</v>
      </c>
      <c r="AB1149" s="48"/>
      <c r="AC1149" s="48" t="s">
        <v>4054</v>
      </c>
      <c r="AD1149" s="54" t="s">
        <v>3791</v>
      </c>
      <c r="AE1149" s="48" t="s">
        <v>132</v>
      </c>
      <c r="AF1149" s="48" t="s">
        <v>132</v>
      </c>
      <c r="AG1149" s="48" t="s">
        <v>132</v>
      </c>
      <c r="AH1149" s="48" t="s">
        <v>944</v>
      </c>
      <c r="AI1149" s="48" t="s">
        <v>132</v>
      </c>
      <c r="AJ1149" s="48" t="s">
        <v>1372</v>
      </c>
      <c r="AK1149" s="48" t="s">
        <v>132</v>
      </c>
      <c r="AL1149" s="48" t="s">
        <v>241</v>
      </c>
      <c r="AM1149" s="48" t="s">
        <v>132</v>
      </c>
      <c r="AN1149" s="54" t="s">
        <v>955</v>
      </c>
      <c r="AO1149" s="48" t="s">
        <v>132</v>
      </c>
      <c r="AP1149" s="48" t="s">
        <v>132</v>
      </c>
      <c r="AQ1149" s="48" t="s">
        <v>1059</v>
      </c>
      <c r="AR1149" s="48" t="s">
        <v>258</v>
      </c>
      <c r="AS1149" s="48" t="s">
        <v>132</v>
      </c>
      <c r="AT1149" s="48" t="s">
        <v>1194</v>
      </c>
      <c r="AU1149" s="48" t="s">
        <v>1662</v>
      </c>
      <c r="AV1149" s="48" t="s">
        <v>3788</v>
      </c>
      <c r="AW1149" s="54" t="s">
        <v>132</v>
      </c>
      <c r="AX1149" s="48" t="s">
        <v>3789</v>
      </c>
      <c r="AY1149" s="48" t="s">
        <v>818</v>
      </c>
      <c r="AZ1149" s="48" t="s">
        <v>171</v>
      </c>
      <c r="BA1149" s="48" t="s">
        <v>1231</v>
      </c>
      <c r="BB1149" s="48" t="s">
        <v>3645</v>
      </c>
      <c r="BC1149" s="48" t="s">
        <v>3773</v>
      </c>
      <c r="BD1149" s="48" t="s">
        <v>3792</v>
      </c>
      <c r="BE1149" s="48" t="s">
        <v>955</v>
      </c>
      <c r="BF1149" s="48" t="s">
        <v>2648</v>
      </c>
      <c r="BG1149" s="48" t="s">
        <v>132</v>
      </c>
      <c r="BH1149" s="48" t="s">
        <v>2608</v>
      </c>
      <c r="BI1149" s="48" t="s">
        <v>3355</v>
      </c>
      <c r="BJ1149" s="48" t="s">
        <v>132</v>
      </c>
      <c r="BK1149" s="48" t="s">
        <v>2650</v>
      </c>
      <c r="BL1149" s="48" t="s">
        <v>3650</v>
      </c>
      <c r="BM1149" s="73" t="str">
        <f>IFERROR(_xlfn.LET(
_xlpm.linkTarget,IFERROR(
VLOOKUP(TEXT(B1149,0),Hyperlinks!A:E,2,FALSE),
VLOOKUP(TEXT(K1149,0),Hyperlinks!K:M,2,FALSE)
),
IF(_xlpm.linkTarget="","/",HYPERLINK(_xlpm.linkTarget,"Link"))
),"/")</f>
        <v>Link</v>
      </c>
      <c r="BN1149" s="73" t="str">
        <f>_xlfn.LET(
    _xlpm.linkTarget, IFERROR(
        VLOOKUP(TEXT(B1149, 0), hyperlinks2[], 3, FALSE),
        ""
    ),
    IF(_xlpm.linkTarget = "", "/", HYPERLINK(_xlpm.linkTarget, "Link"))
)</f>
        <v>Link</v>
      </c>
      <c r="BO1149" s="73" t="str">
        <f>IFERROR(_xlfn.LET(
_xlpm.linkTarget,IFERROR(
VLOOKUP(TEXT(B1149,0),Hyperlinks!A:E,4,FALSE),
VLOOKUP(TEXT(K1149,0),Hyperlinks!K:M,3,FALSE)
),
IF(_xlpm.linkTarget="","/",HYPERLINK(_xlpm.linkTarget,"Link"))
),"/")</f>
        <v>Link</v>
      </c>
      <c r="BP1149" s="73"/>
    </row>
    <row r="1150" spans="1:68" s="43" customFormat="1" ht="14.4">
      <c r="A1150" s="44">
        <v>8718699455903</v>
      </c>
      <c r="B1150" s="44">
        <v>912300024004</v>
      </c>
      <c r="C1150" s="676">
        <v>871869945590300</v>
      </c>
      <c r="D1150" s="73" t="str">
        <f>IFERROR(_xlfn.LET(
_xlpm.linkTarget,IFERROR(
VLOOKUP(TEXT(B1150,0),Hyperlinks!A:E,2,FALSE),
VLOOKUP(TEXT(K1150,0),Hyperlinks!K:M,2,FALSE)
),
IF(_xlpm.linkTarget="","/",HYPERLINK(_xlpm.linkTarget,"Link"))
),"/")</f>
        <v>Link</v>
      </c>
      <c r="E1150" s="45">
        <v>45590300</v>
      </c>
      <c r="F1150" s="703" t="s">
        <v>3793</v>
      </c>
      <c r="G1150" s="45" t="s">
        <v>2596</v>
      </c>
      <c r="H1150" s="45" t="s">
        <v>2640</v>
      </c>
      <c r="I1150" s="45"/>
      <c r="J1150" s="45" t="s">
        <v>3733</v>
      </c>
      <c r="K1150" s="45" t="s">
        <v>3767</v>
      </c>
      <c r="L1150" s="45" t="s">
        <v>125</v>
      </c>
      <c r="M1150" s="69">
        <v>1010</v>
      </c>
      <c r="N1150" s="47" t="s">
        <v>126</v>
      </c>
      <c r="O1150" s="48" t="s">
        <v>2641</v>
      </c>
      <c r="P1150" s="49" t="s">
        <v>2642</v>
      </c>
      <c r="Q1150" s="50"/>
      <c r="R1150" s="44">
        <v>1</v>
      </c>
      <c r="S1150" s="45" t="s">
        <v>129</v>
      </c>
      <c r="T1150" s="50" t="s">
        <v>154</v>
      </c>
      <c r="U1150" s="44"/>
      <c r="V1150" s="44"/>
      <c r="W1150" s="51"/>
      <c r="X1150" s="52">
        <v>9405423990</v>
      </c>
      <c r="Y1150" s="55" t="s">
        <v>132</v>
      </c>
      <c r="Z1150" s="55" t="s">
        <v>132</v>
      </c>
      <c r="AA1150" s="45" t="s">
        <v>132</v>
      </c>
      <c r="AB1150" s="48"/>
      <c r="AC1150" s="48" t="s">
        <v>4054</v>
      </c>
      <c r="AD1150" s="54" t="s">
        <v>3794</v>
      </c>
      <c r="AE1150" s="48" t="s">
        <v>132</v>
      </c>
      <c r="AF1150" s="48" t="s">
        <v>132</v>
      </c>
      <c r="AG1150" s="48" t="s">
        <v>132</v>
      </c>
      <c r="AH1150" s="48" t="s">
        <v>944</v>
      </c>
      <c r="AI1150" s="48" t="s">
        <v>132</v>
      </c>
      <c r="AJ1150" s="48" t="s">
        <v>1372</v>
      </c>
      <c r="AK1150" s="48" t="s">
        <v>132</v>
      </c>
      <c r="AL1150" s="48" t="s">
        <v>241</v>
      </c>
      <c r="AM1150" s="48" t="s">
        <v>132</v>
      </c>
      <c r="AN1150" s="54" t="s">
        <v>955</v>
      </c>
      <c r="AO1150" s="48" t="s">
        <v>132</v>
      </c>
      <c r="AP1150" s="48" t="s">
        <v>132</v>
      </c>
      <c r="AQ1150" s="48" t="s">
        <v>1059</v>
      </c>
      <c r="AR1150" s="48" t="s">
        <v>258</v>
      </c>
      <c r="AS1150" s="48" t="s">
        <v>132</v>
      </c>
      <c r="AT1150" s="48" t="s">
        <v>1194</v>
      </c>
      <c r="AU1150" s="48" t="s">
        <v>1662</v>
      </c>
      <c r="AV1150" s="48" t="s">
        <v>3788</v>
      </c>
      <c r="AW1150" s="54" t="s">
        <v>132</v>
      </c>
      <c r="AX1150" s="48" t="s">
        <v>3789</v>
      </c>
      <c r="AY1150" s="48" t="s">
        <v>818</v>
      </c>
      <c r="AZ1150" s="48" t="s">
        <v>171</v>
      </c>
      <c r="BA1150" s="48" t="s">
        <v>3795</v>
      </c>
      <c r="BB1150" s="48" t="s">
        <v>3645</v>
      </c>
      <c r="BC1150" s="48" t="s">
        <v>3776</v>
      </c>
      <c r="BD1150" s="48" t="s">
        <v>3792</v>
      </c>
      <c r="BE1150" s="48" t="s">
        <v>955</v>
      </c>
      <c r="BF1150" s="48" t="s">
        <v>2648</v>
      </c>
      <c r="BG1150" s="48" t="s">
        <v>132</v>
      </c>
      <c r="BH1150" s="48" t="s">
        <v>2608</v>
      </c>
      <c r="BI1150" s="48" t="s">
        <v>3355</v>
      </c>
      <c r="BJ1150" s="48" t="s">
        <v>132</v>
      </c>
      <c r="BK1150" s="48" t="s">
        <v>2650</v>
      </c>
      <c r="BL1150" s="48" t="s">
        <v>3650</v>
      </c>
      <c r="BM1150" s="73" t="str">
        <f>IFERROR(_xlfn.LET(
_xlpm.linkTarget,IFERROR(
VLOOKUP(TEXT(B1150,0),Hyperlinks!A:E,2,FALSE),
VLOOKUP(TEXT(K1150,0),Hyperlinks!K:M,2,FALSE)
),
IF(_xlpm.linkTarget="","/",HYPERLINK(_xlpm.linkTarget,"Link"))
),"/")</f>
        <v>Link</v>
      </c>
      <c r="BN1150" s="73" t="str">
        <f>_xlfn.LET(
    _xlpm.linkTarget, IFERROR(
        VLOOKUP(TEXT(B1150, 0), hyperlinks2[], 3, FALSE),
        ""
    ),
    IF(_xlpm.linkTarget = "", "/", HYPERLINK(_xlpm.linkTarget, "Link"))
)</f>
        <v>Link</v>
      </c>
      <c r="BO1150" s="73" t="str">
        <f>IFERROR(_xlfn.LET(
_xlpm.linkTarget,IFERROR(
VLOOKUP(TEXT(B1150,0),Hyperlinks!A:E,4,FALSE),
VLOOKUP(TEXT(K1150,0),Hyperlinks!K:M,3,FALSE)
),
IF(_xlpm.linkTarget="","/",HYPERLINK(_xlpm.linkTarget,"Link"))
),"/")</f>
        <v>Link</v>
      </c>
      <c r="BP1150" s="73"/>
    </row>
    <row r="1151" spans="1:68" s="43" customFormat="1" ht="14.4">
      <c r="A1151" s="44">
        <v>8718699096403</v>
      </c>
      <c r="B1151" s="44">
        <v>912300023661</v>
      </c>
      <c r="C1151" s="676">
        <v>871869909640300</v>
      </c>
      <c r="D1151" s="73" t="str">
        <f>IFERROR(_xlfn.LET(
_xlpm.linkTarget,IFERROR(
VLOOKUP(TEXT(B1151,0),Hyperlinks!A:E,2,FALSE),
VLOOKUP(TEXT(K1151,0),Hyperlinks!K:M,2,FALSE)
),
IF(_xlpm.linkTarget="","/",HYPERLINK(_xlpm.linkTarget,"Link"))
),"/")</f>
        <v>Link</v>
      </c>
      <c r="E1151" s="45">
        <v>9640300</v>
      </c>
      <c r="F1151" s="703" t="s">
        <v>3796</v>
      </c>
      <c r="G1151" s="45" t="s">
        <v>2596</v>
      </c>
      <c r="H1151" s="45" t="s">
        <v>2640</v>
      </c>
      <c r="I1151" s="45"/>
      <c r="J1151" s="45" t="s">
        <v>3733</v>
      </c>
      <c r="K1151" s="45" t="s">
        <v>3767</v>
      </c>
      <c r="L1151" s="45" t="s">
        <v>125</v>
      </c>
      <c r="M1151" s="69">
        <v>1604</v>
      </c>
      <c r="N1151" s="47" t="s">
        <v>126</v>
      </c>
      <c r="O1151" s="48" t="s">
        <v>2641</v>
      </c>
      <c r="P1151" s="49" t="s">
        <v>2642</v>
      </c>
      <c r="Q1151" s="50"/>
      <c r="R1151" s="44">
        <v>1</v>
      </c>
      <c r="S1151" s="45" t="s">
        <v>129</v>
      </c>
      <c r="T1151" s="50" t="s">
        <v>154</v>
      </c>
      <c r="U1151" s="44"/>
      <c r="V1151" s="44"/>
      <c r="W1151" s="51"/>
      <c r="X1151" s="52">
        <v>9405423990</v>
      </c>
      <c r="Y1151" s="55" t="s">
        <v>132</v>
      </c>
      <c r="Z1151" s="55" t="s">
        <v>132</v>
      </c>
      <c r="AA1151" s="45" t="s">
        <v>132</v>
      </c>
      <c r="AB1151" s="48"/>
      <c r="AC1151" s="48" t="s">
        <v>4054</v>
      </c>
      <c r="AD1151" s="54" t="s">
        <v>3797</v>
      </c>
      <c r="AE1151" s="48" t="s">
        <v>132</v>
      </c>
      <c r="AF1151" s="48" t="s">
        <v>132</v>
      </c>
      <c r="AG1151" s="48" t="s">
        <v>132</v>
      </c>
      <c r="AH1151" s="48" t="s">
        <v>944</v>
      </c>
      <c r="AI1151" s="48" t="s">
        <v>132</v>
      </c>
      <c r="AJ1151" s="48" t="s">
        <v>2417</v>
      </c>
      <c r="AK1151" s="48" t="s">
        <v>132</v>
      </c>
      <c r="AL1151" s="48" t="s">
        <v>241</v>
      </c>
      <c r="AM1151" s="48" t="s">
        <v>132</v>
      </c>
      <c r="AN1151" s="54" t="s">
        <v>955</v>
      </c>
      <c r="AO1151" s="48" t="s">
        <v>132</v>
      </c>
      <c r="AP1151" s="48" t="s">
        <v>132</v>
      </c>
      <c r="AQ1151" s="48" t="s">
        <v>3798</v>
      </c>
      <c r="AR1151" s="48" t="s">
        <v>258</v>
      </c>
      <c r="AS1151" s="48" t="s">
        <v>132</v>
      </c>
      <c r="AT1151" s="48" t="s">
        <v>3799</v>
      </c>
      <c r="AU1151" s="48" t="s">
        <v>1662</v>
      </c>
      <c r="AV1151" s="48" t="s">
        <v>1194</v>
      </c>
      <c r="AW1151" s="54" t="s">
        <v>132</v>
      </c>
      <c r="AX1151" s="48" t="s">
        <v>3800</v>
      </c>
      <c r="AY1151" s="48" t="s">
        <v>3731</v>
      </c>
      <c r="AZ1151" s="48" t="s">
        <v>171</v>
      </c>
      <c r="BA1151" s="48" t="s">
        <v>1231</v>
      </c>
      <c r="BB1151" s="48" t="s">
        <v>3645</v>
      </c>
      <c r="BC1151" s="48" t="s">
        <v>3773</v>
      </c>
      <c r="BD1151" s="48" t="s">
        <v>3801</v>
      </c>
      <c r="BE1151" s="48" t="s">
        <v>2712</v>
      </c>
      <c r="BF1151" s="48" t="s">
        <v>2648</v>
      </c>
      <c r="BG1151" s="48" t="s">
        <v>132</v>
      </c>
      <c r="BH1151" s="48" t="s">
        <v>2608</v>
      </c>
      <c r="BI1151" s="48" t="s">
        <v>3355</v>
      </c>
      <c r="BJ1151" s="48" t="s">
        <v>132</v>
      </c>
      <c r="BK1151" s="48" t="s">
        <v>2650</v>
      </c>
      <c r="BL1151" s="48" t="s">
        <v>3650</v>
      </c>
      <c r="BM1151" s="73" t="str">
        <f>IFERROR(_xlfn.LET(
_xlpm.linkTarget,IFERROR(
VLOOKUP(TEXT(B1151,0),Hyperlinks!A:E,2,FALSE),
VLOOKUP(TEXT(K1151,0),Hyperlinks!K:M,2,FALSE)
),
IF(_xlpm.linkTarget="","/",HYPERLINK(_xlpm.linkTarget,"Link"))
),"/")</f>
        <v>Link</v>
      </c>
      <c r="BN1151" s="73" t="str">
        <f>_xlfn.LET(
    _xlpm.linkTarget, IFERROR(
        VLOOKUP(TEXT(B1151, 0), hyperlinks2[], 3, FALSE),
        ""
    ),
    IF(_xlpm.linkTarget = "", "/", HYPERLINK(_xlpm.linkTarget, "Link"))
)</f>
        <v>Link</v>
      </c>
      <c r="BO1151" s="73" t="str">
        <f>IFERROR(_xlfn.LET(
_xlpm.linkTarget,IFERROR(
VLOOKUP(TEXT(B1151,0),Hyperlinks!A:E,4,FALSE),
VLOOKUP(TEXT(K1151,0),Hyperlinks!K:M,3,FALSE)
),
IF(_xlpm.linkTarget="","/",HYPERLINK(_xlpm.linkTarget,"Link"))
),"/")</f>
        <v>Link</v>
      </c>
      <c r="BP1151" s="73"/>
    </row>
    <row r="1152" spans="1:68" s="43" customFormat="1" ht="14.4">
      <c r="A1152" s="44">
        <v>8718699096434</v>
      </c>
      <c r="B1152" s="44">
        <v>912300023664</v>
      </c>
      <c r="C1152" s="676">
        <v>871869909643400</v>
      </c>
      <c r="D1152" s="73" t="str">
        <f>IFERROR(_xlfn.LET(
_xlpm.linkTarget,IFERROR(
VLOOKUP(TEXT(B1152,0),Hyperlinks!A:E,2,FALSE),
VLOOKUP(TEXT(K1152,0),Hyperlinks!K:M,2,FALSE)
),
IF(_xlpm.linkTarget="","/",HYPERLINK(_xlpm.linkTarget,"Link"))
),"/")</f>
        <v>Link</v>
      </c>
      <c r="E1152" s="45">
        <v>9643400</v>
      </c>
      <c r="F1152" s="703" t="s">
        <v>3802</v>
      </c>
      <c r="G1152" s="45" t="s">
        <v>2596</v>
      </c>
      <c r="H1152" s="45" t="s">
        <v>2640</v>
      </c>
      <c r="I1152" s="45"/>
      <c r="J1152" s="45" t="s">
        <v>3733</v>
      </c>
      <c r="K1152" s="45" t="s">
        <v>3767</v>
      </c>
      <c r="L1152" s="45" t="s">
        <v>125</v>
      </c>
      <c r="M1152" s="69">
        <v>1604</v>
      </c>
      <c r="N1152" s="47" t="s">
        <v>126</v>
      </c>
      <c r="O1152" s="48" t="s">
        <v>2641</v>
      </c>
      <c r="P1152" s="49" t="s">
        <v>2642</v>
      </c>
      <c r="Q1152" s="50"/>
      <c r="R1152" s="44">
        <v>1</v>
      </c>
      <c r="S1152" s="45" t="s">
        <v>129</v>
      </c>
      <c r="T1152" s="50" t="s">
        <v>154</v>
      </c>
      <c r="U1152" s="44"/>
      <c r="V1152" s="44"/>
      <c r="W1152" s="51"/>
      <c r="X1152" s="52">
        <v>9405423990</v>
      </c>
      <c r="Y1152" s="55" t="s">
        <v>132</v>
      </c>
      <c r="Z1152" s="55" t="s">
        <v>132</v>
      </c>
      <c r="AA1152" s="45" t="s">
        <v>132</v>
      </c>
      <c r="AB1152" s="48"/>
      <c r="AC1152" s="48" t="s">
        <v>4054</v>
      </c>
      <c r="AD1152" s="54" t="s">
        <v>3803</v>
      </c>
      <c r="AE1152" s="48" t="s">
        <v>132</v>
      </c>
      <c r="AF1152" s="48" t="s">
        <v>132</v>
      </c>
      <c r="AG1152" s="48" t="s">
        <v>132</v>
      </c>
      <c r="AH1152" s="48" t="s">
        <v>944</v>
      </c>
      <c r="AI1152" s="48" t="s">
        <v>132</v>
      </c>
      <c r="AJ1152" s="48" t="s">
        <v>2417</v>
      </c>
      <c r="AK1152" s="48" t="s">
        <v>132</v>
      </c>
      <c r="AL1152" s="48" t="s">
        <v>241</v>
      </c>
      <c r="AM1152" s="48" t="s">
        <v>132</v>
      </c>
      <c r="AN1152" s="54" t="s">
        <v>955</v>
      </c>
      <c r="AO1152" s="48" t="s">
        <v>132</v>
      </c>
      <c r="AP1152" s="48" t="s">
        <v>132</v>
      </c>
      <c r="AQ1152" s="48" t="s">
        <v>3798</v>
      </c>
      <c r="AR1152" s="48" t="s">
        <v>258</v>
      </c>
      <c r="AS1152" s="48" t="s">
        <v>132</v>
      </c>
      <c r="AT1152" s="48" t="s">
        <v>3799</v>
      </c>
      <c r="AU1152" s="48" t="s">
        <v>1662</v>
      </c>
      <c r="AV1152" s="48" t="s">
        <v>1194</v>
      </c>
      <c r="AW1152" s="54" t="s">
        <v>132</v>
      </c>
      <c r="AX1152" s="48" t="s">
        <v>3800</v>
      </c>
      <c r="AY1152" s="48" t="s">
        <v>3731</v>
      </c>
      <c r="AZ1152" s="48" t="s">
        <v>171</v>
      </c>
      <c r="BA1152" s="48" t="s">
        <v>2327</v>
      </c>
      <c r="BB1152" s="48" t="s">
        <v>3645</v>
      </c>
      <c r="BC1152" s="48" t="s">
        <v>3776</v>
      </c>
      <c r="BD1152" s="48" t="s">
        <v>3801</v>
      </c>
      <c r="BE1152" s="48" t="s">
        <v>2712</v>
      </c>
      <c r="BF1152" s="48" t="s">
        <v>2648</v>
      </c>
      <c r="BG1152" s="48" t="s">
        <v>132</v>
      </c>
      <c r="BH1152" s="48" t="s">
        <v>2608</v>
      </c>
      <c r="BI1152" s="48" t="s">
        <v>3355</v>
      </c>
      <c r="BJ1152" s="48" t="s">
        <v>132</v>
      </c>
      <c r="BK1152" s="48" t="s">
        <v>2650</v>
      </c>
      <c r="BL1152" s="48" t="s">
        <v>3650</v>
      </c>
      <c r="BM1152" s="73" t="str">
        <f>IFERROR(_xlfn.LET(
_xlpm.linkTarget,IFERROR(
VLOOKUP(TEXT(B1152,0),Hyperlinks!A:E,2,FALSE),
VLOOKUP(TEXT(K1152,0),Hyperlinks!K:M,2,FALSE)
),
IF(_xlpm.linkTarget="","/",HYPERLINK(_xlpm.linkTarget,"Link"))
),"/")</f>
        <v>Link</v>
      </c>
      <c r="BN1152" s="73" t="str">
        <f>_xlfn.LET(
    _xlpm.linkTarget, IFERROR(
        VLOOKUP(TEXT(B1152, 0), hyperlinks2[], 3, FALSE),
        ""
    ),
    IF(_xlpm.linkTarget = "", "/", HYPERLINK(_xlpm.linkTarget, "Link"))
)</f>
        <v>Link</v>
      </c>
      <c r="BO1152" s="73" t="str">
        <f>IFERROR(_xlfn.LET(
_xlpm.linkTarget,IFERROR(
VLOOKUP(TEXT(B1152,0),Hyperlinks!A:E,4,FALSE),
VLOOKUP(TEXT(K1152,0),Hyperlinks!K:M,3,FALSE)
),
IF(_xlpm.linkTarget="","/",HYPERLINK(_xlpm.linkTarget,"Link"))
),"/")</f>
        <v>Link</v>
      </c>
      <c r="BP1152" s="73"/>
    </row>
    <row r="1153" spans="1:68" s="43" customFormat="1" ht="14.4">
      <c r="A1153" s="44">
        <v>8718699096397</v>
      </c>
      <c r="B1153" s="44">
        <v>912300023660</v>
      </c>
      <c r="C1153" s="676">
        <v>871869909639700</v>
      </c>
      <c r="D1153" s="73" t="str">
        <f>IFERROR(_xlfn.LET(
_xlpm.linkTarget,IFERROR(
VLOOKUP(TEXT(B1153,0),Hyperlinks!A:E,2,FALSE),
VLOOKUP(TEXT(K1153,0),Hyperlinks!K:M,2,FALSE)
),
IF(_xlpm.linkTarget="","/",HYPERLINK(_xlpm.linkTarget,"Link"))
),"/")</f>
        <v>Link</v>
      </c>
      <c r="E1153" s="45">
        <v>9639700</v>
      </c>
      <c r="F1153" s="703" t="s">
        <v>3804</v>
      </c>
      <c r="G1153" s="45" t="s">
        <v>2596</v>
      </c>
      <c r="H1153" s="45" t="s">
        <v>2640</v>
      </c>
      <c r="I1153" s="45"/>
      <c r="J1153" s="45" t="s">
        <v>3733</v>
      </c>
      <c r="K1153" s="45" t="s">
        <v>3767</v>
      </c>
      <c r="L1153" s="45" t="s">
        <v>125</v>
      </c>
      <c r="M1153" s="69">
        <v>1943</v>
      </c>
      <c r="N1153" s="47" t="s">
        <v>126</v>
      </c>
      <c r="O1153" s="48" t="s">
        <v>2641</v>
      </c>
      <c r="P1153" s="49" t="s">
        <v>2642</v>
      </c>
      <c r="Q1153" s="50"/>
      <c r="R1153" s="44">
        <v>1</v>
      </c>
      <c r="S1153" s="45" t="s">
        <v>129</v>
      </c>
      <c r="T1153" s="50" t="s">
        <v>154</v>
      </c>
      <c r="U1153" s="44"/>
      <c r="V1153" s="44"/>
      <c r="W1153" s="51"/>
      <c r="X1153" s="52">
        <v>9405423990</v>
      </c>
      <c r="Y1153" s="55" t="s">
        <v>132</v>
      </c>
      <c r="Z1153" s="55" t="s">
        <v>132</v>
      </c>
      <c r="AA1153" s="45" t="s">
        <v>132</v>
      </c>
      <c r="AB1153" s="48"/>
      <c r="AC1153" s="48" t="s">
        <v>4054</v>
      </c>
      <c r="AD1153" s="54" t="s">
        <v>3805</v>
      </c>
      <c r="AE1153" s="48" t="s">
        <v>132</v>
      </c>
      <c r="AF1153" s="48" t="s">
        <v>132</v>
      </c>
      <c r="AG1153" s="48" t="s">
        <v>132</v>
      </c>
      <c r="AH1153" s="48" t="s">
        <v>944</v>
      </c>
      <c r="AI1153" s="48" t="s">
        <v>132</v>
      </c>
      <c r="AJ1153" s="48" t="s">
        <v>641</v>
      </c>
      <c r="AK1153" s="48" t="s">
        <v>132</v>
      </c>
      <c r="AL1153" s="48" t="s">
        <v>241</v>
      </c>
      <c r="AM1153" s="48" t="s">
        <v>132</v>
      </c>
      <c r="AN1153" s="54" t="s">
        <v>955</v>
      </c>
      <c r="AO1153" s="48" t="s">
        <v>132</v>
      </c>
      <c r="AP1153" s="48" t="s">
        <v>132</v>
      </c>
      <c r="AQ1153" s="48" t="s">
        <v>3806</v>
      </c>
      <c r="AR1153" s="48" t="s">
        <v>258</v>
      </c>
      <c r="AS1153" s="48" t="s">
        <v>132</v>
      </c>
      <c r="AT1153" s="48" t="s">
        <v>3799</v>
      </c>
      <c r="AU1153" s="48" t="s">
        <v>1662</v>
      </c>
      <c r="AV1153" s="48" t="s">
        <v>1194</v>
      </c>
      <c r="AW1153" s="54" t="s">
        <v>132</v>
      </c>
      <c r="AX1153" s="48" t="s">
        <v>3807</v>
      </c>
      <c r="AY1153" s="48" t="s">
        <v>3808</v>
      </c>
      <c r="AZ1153" s="48" t="s">
        <v>171</v>
      </c>
      <c r="BA1153" s="48" t="s">
        <v>744</v>
      </c>
      <c r="BB1153" s="48" t="s">
        <v>3645</v>
      </c>
      <c r="BC1153" s="48" t="s">
        <v>3773</v>
      </c>
      <c r="BD1153" s="48" t="s">
        <v>3801</v>
      </c>
      <c r="BE1153" s="48" t="s">
        <v>2712</v>
      </c>
      <c r="BF1153" s="48" t="s">
        <v>2648</v>
      </c>
      <c r="BG1153" s="48" t="s">
        <v>132</v>
      </c>
      <c r="BH1153" s="48" t="s">
        <v>2608</v>
      </c>
      <c r="BI1153" s="48" t="s">
        <v>3355</v>
      </c>
      <c r="BJ1153" s="48" t="s">
        <v>132</v>
      </c>
      <c r="BK1153" s="48" t="s">
        <v>2650</v>
      </c>
      <c r="BL1153" s="48" t="s">
        <v>3650</v>
      </c>
      <c r="BM1153" s="73" t="str">
        <f>IFERROR(_xlfn.LET(
_xlpm.linkTarget,IFERROR(
VLOOKUP(TEXT(B1153,0),Hyperlinks!A:E,2,FALSE),
VLOOKUP(TEXT(K1153,0),Hyperlinks!K:M,2,FALSE)
),
IF(_xlpm.linkTarget="","/",HYPERLINK(_xlpm.linkTarget,"Link"))
),"/")</f>
        <v>Link</v>
      </c>
      <c r="BN1153" s="73" t="str">
        <f>_xlfn.LET(
    _xlpm.linkTarget, IFERROR(
        VLOOKUP(TEXT(B1153, 0), hyperlinks2[], 3, FALSE),
        ""
    ),
    IF(_xlpm.linkTarget = "", "/", HYPERLINK(_xlpm.linkTarget, "Link"))
)</f>
        <v>Link</v>
      </c>
      <c r="BO1153" s="73" t="str">
        <f>IFERROR(_xlfn.LET(
_xlpm.linkTarget,IFERROR(
VLOOKUP(TEXT(B1153,0),Hyperlinks!A:E,4,FALSE),
VLOOKUP(TEXT(K1153,0),Hyperlinks!K:M,3,FALSE)
),
IF(_xlpm.linkTarget="","/",HYPERLINK(_xlpm.linkTarget,"Link"))
),"/")</f>
        <v>Link</v>
      </c>
      <c r="BP1153" s="73"/>
    </row>
    <row r="1154" spans="1:68" s="43" customFormat="1" ht="14.4">
      <c r="A1154" s="44">
        <v>8718699096427</v>
      </c>
      <c r="B1154" s="44">
        <v>912300023663</v>
      </c>
      <c r="C1154" s="676">
        <v>871869909642700</v>
      </c>
      <c r="D1154" s="73" t="str">
        <f>IFERROR(_xlfn.LET(
_xlpm.linkTarget,IFERROR(
VLOOKUP(TEXT(B1154,0),Hyperlinks!A:E,2,FALSE),
VLOOKUP(TEXT(K1154,0),Hyperlinks!K:M,2,FALSE)
),
IF(_xlpm.linkTarget="","/",HYPERLINK(_xlpm.linkTarget,"Link"))
),"/")</f>
        <v>Link</v>
      </c>
      <c r="E1154" s="45">
        <v>9642700</v>
      </c>
      <c r="F1154" s="703" t="s">
        <v>3809</v>
      </c>
      <c r="G1154" s="45" t="s">
        <v>2596</v>
      </c>
      <c r="H1154" s="45" t="s">
        <v>2640</v>
      </c>
      <c r="I1154" s="45"/>
      <c r="J1154" s="45" t="s">
        <v>3733</v>
      </c>
      <c r="K1154" s="45" t="s">
        <v>3767</v>
      </c>
      <c r="L1154" s="45" t="s">
        <v>125</v>
      </c>
      <c r="M1154" s="69">
        <v>1943</v>
      </c>
      <c r="N1154" s="47" t="s">
        <v>126</v>
      </c>
      <c r="O1154" s="48" t="s">
        <v>2641</v>
      </c>
      <c r="P1154" s="49" t="s">
        <v>2642</v>
      </c>
      <c r="Q1154" s="50"/>
      <c r="R1154" s="44">
        <v>1</v>
      </c>
      <c r="S1154" s="45" t="s">
        <v>129</v>
      </c>
      <c r="T1154" s="50" t="s">
        <v>154</v>
      </c>
      <c r="U1154" s="677"/>
      <c r="V1154" s="44"/>
      <c r="W1154" s="54"/>
      <c r="X1154" s="52">
        <v>9405423990</v>
      </c>
      <c r="Y1154" s="55" t="s">
        <v>132</v>
      </c>
      <c r="Z1154" s="55" t="s">
        <v>132</v>
      </c>
      <c r="AA1154" s="45" t="s">
        <v>132</v>
      </c>
      <c r="AB1154" s="48"/>
      <c r="AC1154" s="48" t="s">
        <v>4054</v>
      </c>
      <c r="AD1154" s="54" t="s">
        <v>3810</v>
      </c>
      <c r="AE1154" s="48" t="s">
        <v>132</v>
      </c>
      <c r="AF1154" s="48" t="s">
        <v>132</v>
      </c>
      <c r="AG1154" s="48" t="s">
        <v>132</v>
      </c>
      <c r="AH1154" s="48" t="s">
        <v>944</v>
      </c>
      <c r="AI1154" s="48" t="s">
        <v>132</v>
      </c>
      <c r="AJ1154" s="48" t="s">
        <v>641</v>
      </c>
      <c r="AK1154" s="48" t="s">
        <v>132</v>
      </c>
      <c r="AL1154" s="48" t="s">
        <v>241</v>
      </c>
      <c r="AM1154" s="48" t="s">
        <v>132</v>
      </c>
      <c r="AN1154" s="54" t="s">
        <v>955</v>
      </c>
      <c r="AO1154" s="48" t="s">
        <v>132</v>
      </c>
      <c r="AP1154" s="48" t="s">
        <v>132</v>
      </c>
      <c r="AQ1154" s="48" t="s">
        <v>3806</v>
      </c>
      <c r="AR1154" s="48" t="s">
        <v>258</v>
      </c>
      <c r="AS1154" s="48" t="s">
        <v>132</v>
      </c>
      <c r="AT1154" s="48" t="s">
        <v>3799</v>
      </c>
      <c r="AU1154" s="48" t="s">
        <v>1662</v>
      </c>
      <c r="AV1154" s="48" t="s">
        <v>1194</v>
      </c>
      <c r="AW1154" s="54" t="s">
        <v>132</v>
      </c>
      <c r="AX1154" s="48" t="s">
        <v>3807</v>
      </c>
      <c r="AY1154" s="48" t="s">
        <v>3808</v>
      </c>
      <c r="AZ1154" s="48" t="s">
        <v>171</v>
      </c>
      <c r="BA1154" s="48" t="s">
        <v>614</v>
      </c>
      <c r="BB1154" s="48" t="s">
        <v>3645</v>
      </c>
      <c r="BC1154" s="48" t="s">
        <v>3776</v>
      </c>
      <c r="BD1154" s="48" t="s">
        <v>3801</v>
      </c>
      <c r="BE1154" s="48" t="s">
        <v>2712</v>
      </c>
      <c r="BF1154" s="48" t="s">
        <v>2648</v>
      </c>
      <c r="BG1154" s="48" t="s">
        <v>132</v>
      </c>
      <c r="BH1154" s="48" t="s">
        <v>2608</v>
      </c>
      <c r="BI1154" s="48" t="s">
        <v>3355</v>
      </c>
      <c r="BJ1154" s="48" t="s">
        <v>132</v>
      </c>
      <c r="BK1154" s="48" t="s">
        <v>2650</v>
      </c>
      <c r="BL1154" s="48" t="s">
        <v>3650</v>
      </c>
      <c r="BM1154" s="73" t="str">
        <f>IFERROR(_xlfn.LET(
_xlpm.linkTarget,IFERROR(
VLOOKUP(TEXT(B1154,0),Hyperlinks!A:E,2,FALSE),
VLOOKUP(TEXT(K1154,0),Hyperlinks!K:M,2,FALSE)
),
IF(_xlpm.linkTarget="","/",HYPERLINK(_xlpm.linkTarget,"Link"))
),"/")</f>
        <v>Link</v>
      </c>
      <c r="BN1154" s="73" t="str">
        <f>_xlfn.LET(
    _xlpm.linkTarget, IFERROR(
        VLOOKUP(TEXT(B1154, 0), hyperlinks2[], 3, FALSE),
        ""
    ),
    IF(_xlpm.linkTarget = "", "/", HYPERLINK(_xlpm.linkTarget, "Link"))
)</f>
        <v>Link</v>
      </c>
      <c r="BO1154" s="73" t="str">
        <f>IFERROR(_xlfn.LET(
_xlpm.linkTarget,IFERROR(
VLOOKUP(TEXT(B1154,0),Hyperlinks!A:E,4,FALSE),
VLOOKUP(TEXT(K1154,0),Hyperlinks!K:M,3,FALSE)
),
IF(_xlpm.linkTarget="","/",HYPERLINK(_xlpm.linkTarget,"Link"))
),"/")</f>
        <v>Link</v>
      </c>
      <c r="BP1154" s="73"/>
    </row>
    <row r="1155" spans="1:68" s="43" customFormat="1" ht="14.4">
      <c r="A1155" s="44">
        <v>8720169736016</v>
      </c>
      <c r="B1155" s="44">
        <v>911401871386</v>
      </c>
      <c r="C1155" s="676">
        <v>872016973601699</v>
      </c>
      <c r="D1155" s="73" t="str">
        <f>IFERROR(_xlfn.LET(
_xlpm.linkTarget,IFERROR(
VLOOKUP(TEXT(B1155,0),Hyperlinks!A:E,2,FALSE),
VLOOKUP(TEXT(K1155,0),Hyperlinks!K:M,2,FALSE)
),
IF(_xlpm.linkTarget="","/",HYPERLINK(_xlpm.linkTarget,"Link"))
),"/")</f>
        <v>Link</v>
      </c>
      <c r="E1155" s="45">
        <v>73601699</v>
      </c>
      <c r="F1155" s="703" t="s">
        <v>3811</v>
      </c>
      <c r="G1155" s="45" t="s">
        <v>2596</v>
      </c>
      <c r="H1155" s="45" t="s">
        <v>2597</v>
      </c>
      <c r="I1155" s="45" t="s">
        <v>2689</v>
      </c>
      <c r="J1155" s="45" t="s">
        <v>3733</v>
      </c>
      <c r="K1155" s="45" t="s">
        <v>3767</v>
      </c>
      <c r="L1155" s="45" t="s">
        <v>125</v>
      </c>
      <c r="M1155" s="69">
        <v>50</v>
      </c>
      <c r="N1155" s="47" t="s">
        <v>126</v>
      </c>
      <c r="O1155" s="48" t="s">
        <v>2600</v>
      </c>
      <c r="P1155" s="49" t="s">
        <v>2601</v>
      </c>
      <c r="Q1155" s="50" t="s">
        <v>380</v>
      </c>
      <c r="R1155" s="44">
        <v>24</v>
      </c>
      <c r="S1155" s="45" t="s">
        <v>129</v>
      </c>
      <c r="T1155" s="50" t="s">
        <v>154</v>
      </c>
      <c r="U1155" s="44" t="s">
        <v>3812</v>
      </c>
      <c r="V1155" s="44"/>
      <c r="W1155" s="51"/>
      <c r="X1155" s="52">
        <v>9405423990</v>
      </c>
      <c r="Y1155" s="55" t="s">
        <v>132</v>
      </c>
      <c r="Z1155" s="55" t="s">
        <v>132</v>
      </c>
      <c r="AA1155" s="45" t="s">
        <v>132</v>
      </c>
      <c r="AB1155" s="48"/>
      <c r="AC1155" s="48" t="s">
        <v>4054</v>
      </c>
      <c r="AD1155" s="54" t="s">
        <v>3813</v>
      </c>
      <c r="AE1155" s="48" t="s">
        <v>132</v>
      </c>
      <c r="AF1155" s="48" t="s">
        <v>132</v>
      </c>
      <c r="AG1155" s="48" t="s">
        <v>132</v>
      </c>
      <c r="AH1155" s="48" t="s">
        <v>944</v>
      </c>
      <c r="AI1155" s="48" t="s">
        <v>132</v>
      </c>
      <c r="AJ1155" s="48" t="s">
        <v>403</v>
      </c>
      <c r="AK1155" s="48" t="s">
        <v>132</v>
      </c>
      <c r="AL1155" s="48" t="s">
        <v>3814</v>
      </c>
      <c r="AM1155" s="48" t="s">
        <v>132</v>
      </c>
      <c r="AN1155" s="54" t="s">
        <v>955</v>
      </c>
      <c r="AO1155" s="48" t="s">
        <v>132</v>
      </c>
      <c r="AP1155" s="48" t="s">
        <v>132</v>
      </c>
      <c r="AQ1155" s="48" t="s">
        <v>3815</v>
      </c>
      <c r="AR1155" s="48" t="s">
        <v>166</v>
      </c>
      <c r="AS1155" s="48" t="s">
        <v>132</v>
      </c>
      <c r="AT1155" s="48" t="s">
        <v>1662</v>
      </c>
      <c r="AU1155" s="48" t="s">
        <v>2658</v>
      </c>
      <c r="AV1155" s="48" t="s">
        <v>642</v>
      </c>
      <c r="AW1155" s="54" t="s">
        <v>132</v>
      </c>
      <c r="AX1155" s="48" t="s">
        <v>3816</v>
      </c>
      <c r="AY1155" s="48" t="s">
        <v>1015</v>
      </c>
      <c r="AZ1155" s="48" t="s">
        <v>171</v>
      </c>
      <c r="BA1155" s="48" t="s">
        <v>3817</v>
      </c>
      <c r="BB1155" s="48" t="s">
        <v>3818</v>
      </c>
      <c r="BC1155" s="48" t="s">
        <v>3819</v>
      </c>
      <c r="BD1155" s="48" t="s">
        <v>2865</v>
      </c>
      <c r="BE1155" s="48" t="s">
        <v>955</v>
      </c>
      <c r="BF1155" s="48" t="s">
        <v>132</v>
      </c>
      <c r="BG1155" s="48" t="s">
        <v>132</v>
      </c>
      <c r="BH1155" s="48" t="s">
        <v>3741</v>
      </c>
      <c r="BI1155" s="48" t="s">
        <v>2921</v>
      </c>
      <c r="BJ1155" s="48" t="s">
        <v>132</v>
      </c>
      <c r="BK1155" s="48" t="s">
        <v>2650</v>
      </c>
      <c r="BL1155" s="48" t="s">
        <v>2707</v>
      </c>
      <c r="BM1155" s="73" t="str">
        <f>IFERROR(_xlfn.LET(
_xlpm.linkTarget,IFERROR(
VLOOKUP(TEXT(B1155,0),Hyperlinks!A:E,2,FALSE),
VLOOKUP(TEXT(K1155,0),Hyperlinks!K:M,2,FALSE)
),
IF(_xlpm.linkTarget="","/",HYPERLINK(_xlpm.linkTarget,"Link"))
),"/")</f>
        <v>Link</v>
      </c>
      <c r="BN1155" s="73" t="str">
        <f>_xlfn.LET(
    _xlpm.linkTarget, IFERROR(
        VLOOKUP(TEXT(B1155, 0), hyperlinks2[], 3, FALSE),
        ""
    ),
    IF(_xlpm.linkTarget = "", "/", HYPERLINK(_xlpm.linkTarget, "Link"))
)</f>
        <v>Link</v>
      </c>
      <c r="BO1155" s="73" t="str">
        <f>IFERROR(_xlfn.LET(
_xlpm.linkTarget,IFERROR(
VLOOKUP(TEXT(B1155,0),Hyperlinks!A:E,4,FALSE),
VLOOKUP(TEXT(K1155,0),Hyperlinks!K:M,3,FALSE)
),
IF(_xlpm.linkTarget="","/",HYPERLINK(_xlpm.linkTarget,"Link"))
),"/")</f>
        <v>Link</v>
      </c>
      <c r="BP1155" s="73"/>
    </row>
    <row r="1156" spans="1:68" s="43" customFormat="1" ht="14.4">
      <c r="A1156" s="44">
        <v>8720169736153</v>
      </c>
      <c r="B1156" s="44">
        <v>911401891386</v>
      </c>
      <c r="C1156" s="676">
        <v>872016973615399</v>
      </c>
      <c r="D1156" s="73" t="str">
        <f>IFERROR(_xlfn.LET(
_xlpm.linkTarget,IFERROR(
VLOOKUP(TEXT(B1156,0),Hyperlinks!A:E,2,FALSE),
VLOOKUP(TEXT(K1156,0),Hyperlinks!K:M,2,FALSE)
),
IF(_xlpm.linkTarget="","/",HYPERLINK(_xlpm.linkTarget,"Link"))
),"/")</f>
        <v>Link</v>
      </c>
      <c r="E1156" s="45">
        <v>73615399</v>
      </c>
      <c r="F1156" s="703" t="s">
        <v>3820</v>
      </c>
      <c r="G1156" s="45" t="s">
        <v>2596</v>
      </c>
      <c r="H1156" s="45" t="s">
        <v>2597</v>
      </c>
      <c r="I1156" s="45" t="s">
        <v>2689</v>
      </c>
      <c r="J1156" s="45" t="s">
        <v>3733</v>
      </c>
      <c r="K1156" s="45" t="s">
        <v>3767</v>
      </c>
      <c r="L1156" s="45" t="s">
        <v>125</v>
      </c>
      <c r="M1156" s="69">
        <v>109</v>
      </c>
      <c r="N1156" s="47" t="s">
        <v>126</v>
      </c>
      <c r="O1156" s="48" t="s">
        <v>2600</v>
      </c>
      <c r="P1156" s="49" t="s">
        <v>2601</v>
      </c>
      <c r="Q1156" s="50" t="s">
        <v>380</v>
      </c>
      <c r="R1156" s="44">
        <v>24</v>
      </c>
      <c r="S1156" s="45" t="s">
        <v>129</v>
      </c>
      <c r="T1156" s="50" t="s">
        <v>154</v>
      </c>
      <c r="U1156" s="44" t="s">
        <v>3821</v>
      </c>
      <c r="V1156" s="44"/>
      <c r="W1156" s="51"/>
      <c r="X1156" s="52">
        <v>9405423990</v>
      </c>
      <c r="Y1156" s="55" t="s">
        <v>132</v>
      </c>
      <c r="Z1156" s="55" t="s">
        <v>132</v>
      </c>
      <c r="AA1156" s="45" t="s">
        <v>132</v>
      </c>
      <c r="AB1156" s="48"/>
      <c r="AC1156" s="48" t="s">
        <v>4054</v>
      </c>
      <c r="AD1156" s="54" t="s">
        <v>3822</v>
      </c>
      <c r="AE1156" s="48" t="s">
        <v>132</v>
      </c>
      <c r="AF1156" s="48" t="s">
        <v>132</v>
      </c>
      <c r="AG1156" s="48" t="s">
        <v>132</v>
      </c>
      <c r="AH1156" s="48" t="s">
        <v>944</v>
      </c>
      <c r="AI1156" s="48" t="s">
        <v>132</v>
      </c>
      <c r="AJ1156" s="48" t="s">
        <v>403</v>
      </c>
      <c r="AK1156" s="48" t="s">
        <v>132</v>
      </c>
      <c r="AL1156" s="48" t="s">
        <v>3814</v>
      </c>
      <c r="AM1156" s="48" t="s">
        <v>132</v>
      </c>
      <c r="AN1156" s="54" t="s">
        <v>955</v>
      </c>
      <c r="AO1156" s="48" t="s">
        <v>132</v>
      </c>
      <c r="AP1156" s="48" t="s">
        <v>132</v>
      </c>
      <c r="AQ1156" s="48" t="s">
        <v>3815</v>
      </c>
      <c r="AR1156" s="48" t="s">
        <v>166</v>
      </c>
      <c r="AS1156" s="48" t="s">
        <v>132</v>
      </c>
      <c r="AT1156" s="48" t="s">
        <v>1662</v>
      </c>
      <c r="AU1156" s="48" t="s">
        <v>2658</v>
      </c>
      <c r="AV1156" s="48" t="s">
        <v>642</v>
      </c>
      <c r="AW1156" s="54" t="s">
        <v>132</v>
      </c>
      <c r="AX1156" s="48" t="s">
        <v>692</v>
      </c>
      <c r="AY1156" s="48" t="s">
        <v>2797</v>
      </c>
      <c r="AZ1156" s="48" t="s">
        <v>171</v>
      </c>
      <c r="BA1156" s="48" t="s">
        <v>3817</v>
      </c>
      <c r="BB1156" s="48" t="s">
        <v>3818</v>
      </c>
      <c r="BC1156" s="48" t="s">
        <v>3819</v>
      </c>
      <c r="BD1156" s="48" t="s">
        <v>2607</v>
      </c>
      <c r="BE1156" s="48" t="s">
        <v>955</v>
      </c>
      <c r="BF1156" s="48" t="s">
        <v>132</v>
      </c>
      <c r="BG1156" s="48" t="s">
        <v>132</v>
      </c>
      <c r="BH1156" s="48" t="s">
        <v>3741</v>
      </c>
      <c r="BI1156" s="48" t="s">
        <v>2921</v>
      </c>
      <c r="BJ1156" s="48" t="s">
        <v>132</v>
      </c>
      <c r="BK1156" s="48" t="s">
        <v>2650</v>
      </c>
      <c r="BL1156" s="48" t="s">
        <v>2707</v>
      </c>
      <c r="BM1156" s="73" t="str">
        <f>IFERROR(_xlfn.LET(
_xlpm.linkTarget,IFERROR(
VLOOKUP(TEXT(B1156,0),Hyperlinks!A:E,2,FALSE),
VLOOKUP(TEXT(K1156,0),Hyperlinks!K:M,2,FALSE)
),
IF(_xlpm.linkTarget="","/",HYPERLINK(_xlpm.linkTarget,"Link"))
),"/")</f>
        <v>Link</v>
      </c>
      <c r="BN1156" s="73" t="str">
        <f>_xlfn.LET(
    _xlpm.linkTarget, IFERROR(
        VLOOKUP(TEXT(B1156, 0), hyperlinks2[], 3, FALSE),
        ""
    ),
    IF(_xlpm.linkTarget = "", "/", HYPERLINK(_xlpm.linkTarget, "Link"))
)</f>
        <v>Link</v>
      </c>
      <c r="BO1156" s="73" t="str">
        <f>IFERROR(_xlfn.LET(
_xlpm.linkTarget,IFERROR(
VLOOKUP(TEXT(B1156,0),Hyperlinks!A:E,4,FALSE),
VLOOKUP(TEXT(K1156,0),Hyperlinks!K:M,3,FALSE)
),
IF(_xlpm.linkTarget="","/",HYPERLINK(_xlpm.linkTarget,"Link"))
),"/")</f>
        <v>Link</v>
      </c>
      <c r="BP1156" s="73"/>
    </row>
    <row r="1157" spans="1:68" s="43" customFormat="1" ht="14.4">
      <c r="A1157" s="44">
        <v>8720169736023</v>
      </c>
      <c r="B1157" s="44">
        <v>911401872386</v>
      </c>
      <c r="C1157" s="676">
        <v>872016973602399</v>
      </c>
      <c r="D1157" s="73" t="str">
        <f>IFERROR(_xlfn.LET(
_xlpm.linkTarget,IFERROR(
VLOOKUP(TEXT(B1157,0),Hyperlinks!A:E,2,FALSE),
VLOOKUP(TEXT(K1157,0),Hyperlinks!K:M,2,FALSE)
),
IF(_xlpm.linkTarget="","/",HYPERLINK(_xlpm.linkTarget,"Link"))
),"/")</f>
        <v>Link</v>
      </c>
      <c r="E1157" s="45">
        <v>73602399</v>
      </c>
      <c r="F1157" s="703" t="s">
        <v>3823</v>
      </c>
      <c r="G1157" s="45" t="s">
        <v>2596</v>
      </c>
      <c r="H1157" s="45" t="s">
        <v>2597</v>
      </c>
      <c r="I1157" s="45" t="s">
        <v>2689</v>
      </c>
      <c r="J1157" s="45" t="s">
        <v>3733</v>
      </c>
      <c r="K1157" s="45" t="s">
        <v>3767</v>
      </c>
      <c r="L1157" s="45" t="s">
        <v>125</v>
      </c>
      <c r="M1157" s="69">
        <v>67.900000000000006</v>
      </c>
      <c r="N1157" s="47" t="s">
        <v>126</v>
      </c>
      <c r="O1157" s="48" t="s">
        <v>2600</v>
      </c>
      <c r="P1157" s="49" t="s">
        <v>2601</v>
      </c>
      <c r="Q1157" s="50" t="s">
        <v>380</v>
      </c>
      <c r="R1157" s="44">
        <v>24</v>
      </c>
      <c r="S1157" s="45" t="s">
        <v>129</v>
      </c>
      <c r="T1157" s="50" t="s">
        <v>154</v>
      </c>
      <c r="U1157" s="44" t="s">
        <v>3824</v>
      </c>
      <c r="V1157" s="44"/>
      <c r="W1157" s="51"/>
      <c r="X1157" s="52">
        <v>9405423990</v>
      </c>
      <c r="Y1157" s="55" t="s">
        <v>132</v>
      </c>
      <c r="Z1157" s="55" t="s">
        <v>132</v>
      </c>
      <c r="AA1157" s="45" t="s">
        <v>132</v>
      </c>
      <c r="AB1157" s="48"/>
      <c r="AC1157" s="48" t="s">
        <v>4054</v>
      </c>
      <c r="AD1157" s="54" t="s">
        <v>3825</v>
      </c>
      <c r="AE1157" s="48" t="s">
        <v>132</v>
      </c>
      <c r="AF1157" s="48" t="s">
        <v>132</v>
      </c>
      <c r="AG1157" s="48" t="s">
        <v>132</v>
      </c>
      <c r="AH1157" s="48" t="s">
        <v>944</v>
      </c>
      <c r="AI1157" s="48" t="s">
        <v>132</v>
      </c>
      <c r="AJ1157" s="48" t="s">
        <v>704</v>
      </c>
      <c r="AK1157" s="48" t="s">
        <v>132</v>
      </c>
      <c r="AL1157" s="48" t="s">
        <v>3814</v>
      </c>
      <c r="AM1157" s="48" t="s">
        <v>132</v>
      </c>
      <c r="AN1157" s="54" t="s">
        <v>955</v>
      </c>
      <c r="AO1157" s="48" t="s">
        <v>132</v>
      </c>
      <c r="AP1157" s="48" t="s">
        <v>132</v>
      </c>
      <c r="AQ1157" s="48" t="s">
        <v>3826</v>
      </c>
      <c r="AR1157" s="48" t="s">
        <v>166</v>
      </c>
      <c r="AS1157" s="48" t="s">
        <v>132</v>
      </c>
      <c r="AT1157" s="48" t="s">
        <v>754</v>
      </c>
      <c r="AU1157" s="48" t="s">
        <v>2658</v>
      </c>
      <c r="AV1157" s="48" t="s">
        <v>3227</v>
      </c>
      <c r="AW1157" s="54" t="s">
        <v>132</v>
      </c>
      <c r="AX1157" s="48" t="s">
        <v>3827</v>
      </c>
      <c r="AY1157" s="48" t="s">
        <v>2797</v>
      </c>
      <c r="AZ1157" s="48" t="s">
        <v>171</v>
      </c>
      <c r="BA1157" s="48" t="s">
        <v>3817</v>
      </c>
      <c r="BB1157" s="48" t="s">
        <v>3818</v>
      </c>
      <c r="BC1157" s="48" t="s">
        <v>3819</v>
      </c>
      <c r="BD1157" s="48" t="s">
        <v>2865</v>
      </c>
      <c r="BE1157" s="48" t="s">
        <v>955</v>
      </c>
      <c r="BF1157" s="48" t="s">
        <v>132</v>
      </c>
      <c r="BG1157" s="48" t="s">
        <v>132</v>
      </c>
      <c r="BH1157" s="48" t="s">
        <v>3741</v>
      </c>
      <c r="BI1157" s="48" t="s">
        <v>2921</v>
      </c>
      <c r="BJ1157" s="48" t="s">
        <v>132</v>
      </c>
      <c r="BK1157" s="48" t="s">
        <v>2650</v>
      </c>
      <c r="BL1157" s="48" t="s">
        <v>2707</v>
      </c>
      <c r="BM1157" s="73" t="str">
        <f>IFERROR(_xlfn.LET(
_xlpm.linkTarget,IFERROR(
VLOOKUP(TEXT(B1157,0),Hyperlinks!A:E,2,FALSE),
VLOOKUP(TEXT(K1157,0),Hyperlinks!K:M,2,FALSE)
),
IF(_xlpm.linkTarget="","/",HYPERLINK(_xlpm.linkTarget,"Link"))
),"/")</f>
        <v>Link</v>
      </c>
      <c r="BN1157" s="73" t="str">
        <f>_xlfn.LET(
    _xlpm.linkTarget, IFERROR(
        VLOOKUP(TEXT(B1157, 0), hyperlinks2[], 3, FALSE),
        ""
    ),
    IF(_xlpm.linkTarget = "", "/", HYPERLINK(_xlpm.linkTarget, "Link"))
)</f>
        <v>Link</v>
      </c>
      <c r="BO1157" s="73" t="str">
        <f>IFERROR(_xlfn.LET(
_xlpm.linkTarget,IFERROR(
VLOOKUP(TEXT(B1157,0),Hyperlinks!A:E,4,FALSE),
VLOOKUP(TEXT(K1157,0),Hyperlinks!K:M,3,FALSE)
),
IF(_xlpm.linkTarget="","/",HYPERLINK(_xlpm.linkTarget,"Link"))
),"/")</f>
        <v>Link</v>
      </c>
      <c r="BP1157" s="73"/>
    </row>
    <row r="1158" spans="1:68" s="43" customFormat="1" ht="14.4">
      <c r="A1158" s="44">
        <v>8720169736160</v>
      </c>
      <c r="B1158" s="44">
        <v>911401892386</v>
      </c>
      <c r="C1158" s="676">
        <v>872016973616099</v>
      </c>
      <c r="D1158" s="73" t="str">
        <f>IFERROR(_xlfn.LET(
_xlpm.linkTarget,IFERROR(
VLOOKUP(TEXT(B1158,0),Hyperlinks!A:E,2,FALSE),
VLOOKUP(TEXT(K1158,0),Hyperlinks!K:M,2,FALSE)
),
IF(_xlpm.linkTarget="","/",HYPERLINK(_xlpm.linkTarget,"Link"))
),"/")</f>
        <v>Link</v>
      </c>
      <c r="E1158" s="45">
        <v>73616099</v>
      </c>
      <c r="F1158" s="703" t="s">
        <v>3828</v>
      </c>
      <c r="G1158" s="45" t="s">
        <v>2596</v>
      </c>
      <c r="H1158" s="45" t="s">
        <v>2597</v>
      </c>
      <c r="I1158" s="45" t="s">
        <v>2689</v>
      </c>
      <c r="J1158" s="45" t="s">
        <v>3733</v>
      </c>
      <c r="K1158" s="45" t="s">
        <v>3767</v>
      </c>
      <c r="L1158" s="45" t="s">
        <v>125</v>
      </c>
      <c r="M1158" s="69">
        <v>123</v>
      </c>
      <c r="N1158" s="47" t="s">
        <v>126</v>
      </c>
      <c r="O1158" s="48" t="s">
        <v>2600</v>
      </c>
      <c r="P1158" s="49" t="s">
        <v>2601</v>
      </c>
      <c r="Q1158" s="50" t="s">
        <v>380</v>
      </c>
      <c r="R1158" s="44">
        <v>24</v>
      </c>
      <c r="S1158" s="45" t="s">
        <v>129</v>
      </c>
      <c r="T1158" s="50" t="s">
        <v>154</v>
      </c>
      <c r="U1158" s="44" t="s">
        <v>3829</v>
      </c>
      <c r="V1158" s="44"/>
      <c r="W1158" s="51"/>
      <c r="X1158" s="52">
        <v>9405423990</v>
      </c>
      <c r="Y1158" s="55" t="s">
        <v>132</v>
      </c>
      <c r="Z1158" s="55" t="s">
        <v>132</v>
      </c>
      <c r="AA1158" s="45" t="s">
        <v>132</v>
      </c>
      <c r="AB1158" s="48"/>
      <c r="AC1158" s="48" t="s">
        <v>4054</v>
      </c>
      <c r="AD1158" s="54" t="s">
        <v>3830</v>
      </c>
      <c r="AE1158" s="48" t="s">
        <v>132</v>
      </c>
      <c r="AF1158" s="48" t="s">
        <v>132</v>
      </c>
      <c r="AG1158" s="48" t="s">
        <v>132</v>
      </c>
      <c r="AH1158" s="48" t="s">
        <v>944</v>
      </c>
      <c r="AI1158" s="48" t="s">
        <v>132</v>
      </c>
      <c r="AJ1158" s="48" t="s">
        <v>704</v>
      </c>
      <c r="AK1158" s="48" t="s">
        <v>132</v>
      </c>
      <c r="AL1158" s="48" t="s">
        <v>3814</v>
      </c>
      <c r="AM1158" s="48" t="s">
        <v>132</v>
      </c>
      <c r="AN1158" s="54" t="s">
        <v>955</v>
      </c>
      <c r="AO1158" s="48" t="s">
        <v>132</v>
      </c>
      <c r="AP1158" s="48" t="s">
        <v>132</v>
      </c>
      <c r="AQ1158" s="48" t="s">
        <v>3826</v>
      </c>
      <c r="AR1158" s="48" t="s">
        <v>166</v>
      </c>
      <c r="AS1158" s="48" t="s">
        <v>132</v>
      </c>
      <c r="AT1158" s="48" t="s">
        <v>754</v>
      </c>
      <c r="AU1158" s="48" t="s">
        <v>2658</v>
      </c>
      <c r="AV1158" s="48" t="s">
        <v>3227</v>
      </c>
      <c r="AW1158" s="54" t="s">
        <v>132</v>
      </c>
      <c r="AX1158" s="48" t="s">
        <v>3831</v>
      </c>
      <c r="AY1158" s="48" t="s">
        <v>3020</v>
      </c>
      <c r="AZ1158" s="48" t="s">
        <v>171</v>
      </c>
      <c r="BA1158" s="48" t="s">
        <v>3817</v>
      </c>
      <c r="BB1158" s="48" t="s">
        <v>3818</v>
      </c>
      <c r="BC1158" s="48" t="s">
        <v>3819</v>
      </c>
      <c r="BD1158" s="48" t="s">
        <v>2607</v>
      </c>
      <c r="BE1158" s="48" t="s">
        <v>955</v>
      </c>
      <c r="BF1158" s="48" t="s">
        <v>132</v>
      </c>
      <c r="BG1158" s="48" t="s">
        <v>132</v>
      </c>
      <c r="BH1158" s="48" t="s">
        <v>3741</v>
      </c>
      <c r="BI1158" s="48" t="s">
        <v>2921</v>
      </c>
      <c r="BJ1158" s="48" t="s">
        <v>132</v>
      </c>
      <c r="BK1158" s="48" t="s">
        <v>2650</v>
      </c>
      <c r="BL1158" s="48" t="s">
        <v>2707</v>
      </c>
      <c r="BM1158" s="73" t="str">
        <f>IFERROR(_xlfn.LET(
_xlpm.linkTarget,IFERROR(
VLOOKUP(TEXT(B1158,0),Hyperlinks!A:E,2,FALSE),
VLOOKUP(TEXT(K1158,0),Hyperlinks!K:M,2,FALSE)
),
IF(_xlpm.linkTarget="","/",HYPERLINK(_xlpm.linkTarget,"Link"))
),"/")</f>
        <v>Link</v>
      </c>
      <c r="BN1158" s="73" t="str">
        <f>_xlfn.LET(
    _xlpm.linkTarget, IFERROR(
        VLOOKUP(TEXT(B1158, 0), hyperlinks2[], 3, FALSE),
        ""
    ),
    IF(_xlpm.linkTarget = "", "/", HYPERLINK(_xlpm.linkTarget, "Link"))
)</f>
        <v>Link</v>
      </c>
      <c r="BO1158" s="73" t="str">
        <f>IFERROR(_xlfn.LET(
_xlpm.linkTarget,IFERROR(
VLOOKUP(TEXT(B1158,0),Hyperlinks!A:E,4,FALSE),
VLOOKUP(TEXT(K1158,0),Hyperlinks!K:M,3,FALSE)
),
IF(_xlpm.linkTarget="","/",HYPERLINK(_xlpm.linkTarget,"Link"))
),"/")</f>
        <v>Link</v>
      </c>
      <c r="BP1158" s="73"/>
    </row>
    <row r="1159" spans="1:68" s="43" customFormat="1" ht="14.4">
      <c r="A1159" s="44">
        <v>8720169736030</v>
      </c>
      <c r="B1159" s="44">
        <v>911401873386</v>
      </c>
      <c r="C1159" s="676">
        <v>872016973603099</v>
      </c>
      <c r="D1159" s="73" t="str">
        <f>IFERROR(_xlfn.LET(
_xlpm.linkTarget,IFERROR(
VLOOKUP(TEXT(B1159,0),Hyperlinks!A:E,2,FALSE),
VLOOKUP(TEXT(K1159,0),Hyperlinks!K:M,2,FALSE)
),
IF(_xlpm.linkTarget="","/",HYPERLINK(_xlpm.linkTarget,"Link"))
),"/")</f>
        <v>Link</v>
      </c>
      <c r="E1159" s="45">
        <v>73603099</v>
      </c>
      <c r="F1159" s="703" t="s">
        <v>3832</v>
      </c>
      <c r="G1159" s="45" t="s">
        <v>2596</v>
      </c>
      <c r="H1159" s="45" t="s">
        <v>2597</v>
      </c>
      <c r="I1159" s="45" t="s">
        <v>2689</v>
      </c>
      <c r="J1159" s="45" t="s">
        <v>3733</v>
      </c>
      <c r="K1159" s="45" t="s">
        <v>3767</v>
      </c>
      <c r="L1159" s="45" t="s">
        <v>125</v>
      </c>
      <c r="M1159" s="69">
        <v>98.2</v>
      </c>
      <c r="N1159" s="47" t="s">
        <v>126</v>
      </c>
      <c r="O1159" s="48" t="s">
        <v>2600</v>
      </c>
      <c r="P1159" s="49" t="s">
        <v>2601</v>
      </c>
      <c r="Q1159" s="50" t="s">
        <v>380</v>
      </c>
      <c r="R1159" s="44">
        <v>16</v>
      </c>
      <c r="S1159" s="45" t="s">
        <v>129</v>
      </c>
      <c r="T1159" s="50" t="s">
        <v>154</v>
      </c>
      <c r="U1159" s="44" t="s">
        <v>3833</v>
      </c>
      <c r="V1159" s="44"/>
      <c r="W1159" s="51"/>
      <c r="X1159" s="52">
        <v>9405423990</v>
      </c>
      <c r="Y1159" s="55" t="s">
        <v>132</v>
      </c>
      <c r="Z1159" s="55" t="s">
        <v>132</v>
      </c>
      <c r="AA1159" s="45" t="s">
        <v>132</v>
      </c>
      <c r="AB1159" s="48"/>
      <c r="AC1159" s="48" t="s">
        <v>4054</v>
      </c>
      <c r="AD1159" s="54" t="s">
        <v>3834</v>
      </c>
      <c r="AE1159" s="48" t="s">
        <v>132</v>
      </c>
      <c r="AF1159" s="48" t="s">
        <v>132</v>
      </c>
      <c r="AG1159" s="48" t="s">
        <v>132</v>
      </c>
      <c r="AH1159" s="48" t="s">
        <v>944</v>
      </c>
      <c r="AI1159" s="48" t="s">
        <v>132</v>
      </c>
      <c r="AJ1159" s="48" t="s">
        <v>962</v>
      </c>
      <c r="AK1159" s="48" t="s">
        <v>132</v>
      </c>
      <c r="AL1159" s="48" t="s">
        <v>3814</v>
      </c>
      <c r="AM1159" s="48" t="s">
        <v>132</v>
      </c>
      <c r="AN1159" s="54" t="s">
        <v>955</v>
      </c>
      <c r="AO1159" s="48" t="s">
        <v>132</v>
      </c>
      <c r="AP1159" s="48" t="s">
        <v>132</v>
      </c>
      <c r="AQ1159" s="48" t="s">
        <v>3835</v>
      </c>
      <c r="AR1159" s="48" t="s">
        <v>166</v>
      </c>
      <c r="AS1159" s="48" t="s">
        <v>132</v>
      </c>
      <c r="AT1159" s="48" t="s">
        <v>3158</v>
      </c>
      <c r="AU1159" s="48" t="s">
        <v>3163</v>
      </c>
      <c r="AV1159" s="48" t="s">
        <v>641</v>
      </c>
      <c r="AW1159" s="54" t="s">
        <v>132</v>
      </c>
      <c r="AX1159" s="48" t="s">
        <v>3836</v>
      </c>
      <c r="AY1159" s="48" t="s">
        <v>3837</v>
      </c>
      <c r="AZ1159" s="48" t="s">
        <v>171</v>
      </c>
      <c r="BA1159" s="48" t="s">
        <v>3817</v>
      </c>
      <c r="BB1159" s="48" t="s">
        <v>3818</v>
      </c>
      <c r="BC1159" s="48" t="s">
        <v>3819</v>
      </c>
      <c r="BD1159" s="48" t="s">
        <v>2865</v>
      </c>
      <c r="BE1159" s="48" t="s">
        <v>955</v>
      </c>
      <c r="BF1159" s="48" t="s">
        <v>132</v>
      </c>
      <c r="BG1159" s="48" t="s">
        <v>132</v>
      </c>
      <c r="BH1159" s="48" t="s">
        <v>3741</v>
      </c>
      <c r="BI1159" s="48" t="s">
        <v>2921</v>
      </c>
      <c r="BJ1159" s="48" t="s">
        <v>132</v>
      </c>
      <c r="BK1159" s="48" t="s">
        <v>2650</v>
      </c>
      <c r="BL1159" s="48" t="s">
        <v>2707</v>
      </c>
      <c r="BM1159" s="73" t="str">
        <f>IFERROR(_xlfn.LET(
_xlpm.linkTarget,IFERROR(
VLOOKUP(TEXT(B1159,0),Hyperlinks!A:E,2,FALSE),
VLOOKUP(TEXT(K1159,0),Hyperlinks!K:M,2,FALSE)
),
IF(_xlpm.linkTarget="","/",HYPERLINK(_xlpm.linkTarget,"Link"))
),"/")</f>
        <v>Link</v>
      </c>
      <c r="BN1159" s="73" t="str">
        <f>_xlfn.LET(
    _xlpm.linkTarget, IFERROR(
        VLOOKUP(TEXT(B1159, 0), hyperlinks2[], 3, FALSE),
        ""
    ),
    IF(_xlpm.linkTarget = "", "/", HYPERLINK(_xlpm.linkTarget, "Link"))
)</f>
        <v>Link</v>
      </c>
      <c r="BO1159" s="73" t="str">
        <f>IFERROR(_xlfn.LET(
_xlpm.linkTarget,IFERROR(
VLOOKUP(TEXT(B1159,0),Hyperlinks!A:E,4,FALSE),
VLOOKUP(TEXT(K1159,0),Hyperlinks!K:M,3,FALSE)
),
IF(_xlpm.linkTarget="","/",HYPERLINK(_xlpm.linkTarget,"Link"))
),"/")</f>
        <v>Link</v>
      </c>
      <c r="BP1159" s="73"/>
    </row>
    <row r="1160" spans="1:68" s="43" customFormat="1" ht="14.4">
      <c r="A1160" s="44">
        <v>8720169736177</v>
      </c>
      <c r="B1160" s="44">
        <v>911401893386</v>
      </c>
      <c r="C1160" s="676">
        <v>872016973617799</v>
      </c>
      <c r="D1160" s="73" t="str">
        <f>IFERROR(_xlfn.LET(
_xlpm.linkTarget,IFERROR(
VLOOKUP(TEXT(B1160,0),Hyperlinks!A:E,2,FALSE),
VLOOKUP(TEXT(K1160,0),Hyperlinks!K:M,2,FALSE)
),
IF(_xlpm.linkTarget="","/",HYPERLINK(_xlpm.linkTarget,"Link"))
),"/")</f>
        <v>Link</v>
      </c>
      <c r="E1160" s="45">
        <v>73617799</v>
      </c>
      <c r="F1160" s="703" t="s">
        <v>3838</v>
      </c>
      <c r="G1160" s="45" t="s">
        <v>2596</v>
      </c>
      <c r="H1160" s="45" t="s">
        <v>2597</v>
      </c>
      <c r="I1160" s="45" t="s">
        <v>2689</v>
      </c>
      <c r="J1160" s="45" t="s">
        <v>3733</v>
      </c>
      <c r="K1160" s="45" t="s">
        <v>3767</v>
      </c>
      <c r="L1160" s="45" t="s">
        <v>125</v>
      </c>
      <c r="M1160" s="69">
        <v>159</v>
      </c>
      <c r="N1160" s="47" t="s">
        <v>126</v>
      </c>
      <c r="O1160" s="48" t="s">
        <v>2600</v>
      </c>
      <c r="P1160" s="49" t="s">
        <v>2601</v>
      </c>
      <c r="Q1160" s="50" t="s">
        <v>380</v>
      </c>
      <c r="R1160" s="44">
        <v>16</v>
      </c>
      <c r="S1160" s="45" t="s">
        <v>129</v>
      </c>
      <c r="T1160" s="50" t="s">
        <v>154</v>
      </c>
      <c r="U1160" s="44" t="s">
        <v>3839</v>
      </c>
      <c r="V1160" s="44"/>
      <c r="W1160" s="51"/>
      <c r="X1160" s="52">
        <v>9405423990</v>
      </c>
      <c r="Y1160" s="55" t="s">
        <v>132</v>
      </c>
      <c r="Z1160" s="55" t="s">
        <v>132</v>
      </c>
      <c r="AA1160" s="45" t="s">
        <v>132</v>
      </c>
      <c r="AB1160" s="48"/>
      <c r="AC1160" s="48" t="s">
        <v>4054</v>
      </c>
      <c r="AD1160" s="54" t="s">
        <v>3840</v>
      </c>
      <c r="AE1160" s="48" t="s">
        <v>132</v>
      </c>
      <c r="AF1160" s="48" t="s">
        <v>132</v>
      </c>
      <c r="AG1160" s="48" t="s">
        <v>132</v>
      </c>
      <c r="AH1160" s="48" t="s">
        <v>944</v>
      </c>
      <c r="AI1160" s="48" t="s">
        <v>132</v>
      </c>
      <c r="AJ1160" s="48" t="s">
        <v>962</v>
      </c>
      <c r="AK1160" s="48" t="s">
        <v>132</v>
      </c>
      <c r="AL1160" s="48" t="s">
        <v>3814</v>
      </c>
      <c r="AM1160" s="48" t="s">
        <v>132</v>
      </c>
      <c r="AN1160" s="54" t="s">
        <v>955</v>
      </c>
      <c r="AO1160" s="48" t="s">
        <v>132</v>
      </c>
      <c r="AP1160" s="48" t="s">
        <v>132</v>
      </c>
      <c r="AQ1160" s="48" t="s">
        <v>3835</v>
      </c>
      <c r="AR1160" s="48" t="s">
        <v>166</v>
      </c>
      <c r="AS1160" s="48" t="s">
        <v>132</v>
      </c>
      <c r="AT1160" s="48" t="s">
        <v>3158</v>
      </c>
      <c r="AU1160" s="48" t="s">
        <v>3163</v>
      </c>
      <c r="AV1160" s="48" t="s">
        <v>641</v>
      </c>
      <c r="AW1160" s="54" t="s">
        <v>132</v>
      </c>
      <c r="AX1160" s="48" t="s">
        <v>3841</v>
      </c>
      <c r="AY1160" s="48" t="s">
        <v>3842</v>
      </c>
      <c r="AZ1160" s="48" t="s">
        <v>171</v>
      </c>
      <c r="BA1160" s="48" t="s">
        <v>3817</v>
      </c>
      <c r="BB1160" s="48" t="s">
        <v>3818</v>
      </c>
      <c r="BC1160" s="48" t="s">
        <v>3819</v>
      </c>
      <c r="BD1160" s="48" t="s">
        <v>2566</v>
      </c>
      <c r="BE1160" s="48" t="s">
        <v>955</v>
      </c>
      <c r="BF1160" s="48" t="s">
        <v>132</v>
      </c>
      <c r="BG1160" s="48" t="s">
        <v>132</v>
      </c>
      <c r="BH1160" s="48" t="s">
        <v>3741</v>
      </c>
      <c r="BI1160" s="48" t="s">
        <v>2921</v>
      </c>
      <c r="BJ1160" s="48" t="s">
        <v>132</v>
      </c>
      <c r="BK1160" s="48" t="s">
        <v>2650</v>
      </c>
      <c r="BL1160" s="48" t="s">
        <v>2707</v>
      </c>
      <c r="BM1160" s="73" t="str">
        <f>IFERROR(_xlfn.LET(
_xlpm.linkTarget,IFERROR(
VLOOKUP(TEXT(B1160,0),Hyperlinks!A:E,2,FALSE),
VLOOKUP(TEXT(K1160,0),Hyperlinks!K:M,2,FALSE)
),
IF(_xlpm.linkTarget="","/",HYPERLINK(_xlpm.linkTarget,"Link"))
),"/")</f>
        <v>Link</v>
      </c>
      <c r="BN1160" s="73" t="str">
        <f>_xlfn.LET(
    _xlpm.linkTarget, IFERROR(
        VLOOKUP(TEXT(B1160, 0), hyperlinks2[], 3, FALSE),
        ""
    ),
    IF(_xlpm.linkTarget = "", "/", HYPERLINK(_xlpm.linkTarget, "Link"))
)</f>
        <v>Link</v>
      </c>
      <c r="BO1160" s="73" t="str">
        <f>IFERROR(_xlfn.LET(
_xlpm.linkTarget,IFERROR(
VLOOKUP(TEXT(B1160,0),Hyperlinks!A:E,4,FALSE),
VLOOKUP(TEXT(K1160,0),Hyperlinks!K:M,3,FALSE)
),
IF(_xlpm.linkTarget="","/",HYPERLINK(_xlpm.linkTarget,"Link"))
),"/")</f>
        <v>Link</v>
      </c>
      <c r="BP1160" s="73"/>
    </row>
    <row r="1161" spans="1:68" s="43" customFormat="1" ht="14.4">
      <c r="A1161" s="44">
        <v>8720169736047</v>
      </c>
      <c r="B1161" s="44">
        <v>911401874386</v>
      </c>
      <c r="C1161" s="676">
        <v>872016973604799</v>
      </c>
      <c r="D1161" s="73" t="str">
        <f>IFERROR(_xlfn.LET(
_xlpm.linkTarget,IFERROR(
VLOOKUP(TEXT(B1161,0),Hyperlinks!A:E,2,FALSE),
VLOOKUP(TEXT(K1161,0),Hyperlinks!K:M,2,FALSE)
),
IF(_xlpm.linkTarget="","/",HYPERLINK(_xlpm.linkTarget,"Link"))
),"/")</f>
        <v>Link</v>
      </c>
      <c r="E1161" s="45">
        <v>73604799</v>
      </c>
      <c r="F1161" s="703" t="s">
        <v>3843</v>
      </c>
      <c r="G1161" s="45" t="s">
        <v>2596</v>
      </c>
      <c r="H1161" s="45" t="s">
        <v>2597</v>
      </c>
      <c r="I1161" s="45" t="s">
        <v>2689</v>
      </c>
      <c r="J1161" s="45" t="s">
        <v>3733</v>
      </c>
      <c r="K1161" s="45" t="s">
        <v>3767</v>
      </c>
      <c r="L1161" s="45" t="s">
        <v>125</v>
      </c>
      <c r="M1161" s="69">
        <v>116</v>
      </c>
      <c r="N1161" s="47" t="s">
        <v>126</v>
      </c>
      <c r="O1161" s="48" t="s">
        <v>2600</v>
      </c>
      <c r="P1161" s="49" t="s">
        <v>2601</v>
      </c>
      <c r="Q1161" s="50" t="s">
        <v>380</v>
      </c>
      <c r="R1161" s="44">
        <v>16</v>
      </c>
      <c r="S1161" s="45" t="s">
        <v>129</v>
      </c>
      <c r="T1161" s="50" t="s">
        <v>154</v>
      </c>
      <c r="U1161" s="44" t="s">
        <v>3844</v>
      </c>
      <c r="V1161" s="44"/>
      <c r="W1161" s="51"/>
      <c r="X1161" s="52">
        <v>9405423990</v>
      </c>
      <c r="Y1161" s="55" t="s">
        <v>132</v>
      </c>
      <c r="Z1161" s="55" t="s">
        <v>132</v>
      </c>
      <c r="AA1161" s="45" t="s">
        <v>132</v>
      </c>
      <c r="AB1161" s="48"/>
      <c r="AC1161" s="48" t="s">
        <v>4054</v>
      </c>
      <c r="AD1161" s="54" t="s">
        <v>3845</v>
      </c>
      <c r="AE1161" s="48" t="s">
        <v>132</v>
      </c>
      <c r="AF1161" s="48" t="s">
        <v>132</v>
      </c>
      <c r="AG1161" s="48" t="s">
        <v>132</v>
      </c>
      <c r="AH1161" s="48" t="s">
        <v>944</v>
      </c>
      <c r="AI1161" s="48" t="s">
        <v>132</v>
      </c>
      <c r="AJ1161" s="48" t="s">
        <v>356</v>
      </c>
      <c r="AK1161" s="48" t="s">
        <v>132</v>
      </c>
      <c r="AL1161" s="48" t="s">
        <v>3814</v>
      </c>
      <c r="AM1161" s="48" t="s">
        <v>132</v>
      </c>
      <c r="AN1161" s="54" t="s">
        <v>955</v>
      </c>
      <c r="AO1161" s="48" t="s">
        <v>132</v>
      </c>
      <c r="AP1161" s="48" t="s">
        <v>132</v>
      </c>
      <c r="AQ1161" s="48" t="s">
        <v>3846</v>
      </c>
      <c r="AR1161" s="48" t="s">
        <v>166</v>
      </c>
      <c r="AS1161" s="48" t="s">
        <v>132</v>
      </c>
      <c r="AT1161" s="48" t="s">
        <v>2455</v>
      </c>
      <c r="AU1161" s="48" t="s">
        <v>962</v>
      </c>
      <c r="AV1161" s="48" t="s">
        <v>3847</v>
      </c>
      <c r="AW1161" s="54" t="s">
        <v>132</v>
      </c>
      <c r="AX1161" s="48" t="s">
        <v>3848</v>
      </c>
      <c r="AY1161" s="48" t="s">
        <v>3849</v>
      </c>
      <c r="AZ1161" s="48" t="s">
        <v>171</v>
      </c>
      <c r="BA1161" s="48" t="s">
        <v>3817</v>
      </c>
      <c r="BB1161" s="48" t="s">
        <v>3818</v>
      </c>
      <c r="BC1161" s="48" t="s">
        <v>3819</v>
      </c>
      <c r="BD1161" s="48" t="s">
        <v>2865</v>
      </c>
      <c r="BE1161" s="48" t="s">
        <v>955</v>
      </c>
      <c r="BF1161" s="48" t="s">
        <v>132</v>
      </c>
      <c r="BG1161" s="48" t="s">
        <v>132</v>
      </c>
      <c r="BH1161" s="48" t="s">
        <v>3741</v>
      </c>
      <c r="BI1161" s="48" t="s">
        <v>2921</v>
      </c>
      <c r="BJ1161" s="48" t="s">
        <v>132</v>
      </c>
      <c r="BK1161" s="48" t="s">
        <v>2650</v>
      </c>
      <c r="BL1161" s="48" t="s">
        <v>2707</v>
      </c>
      <c r="BM1161" s="73" t="str">
        <f>IFERROR(_xlfn.LET(
_xlpm.linkTarget,IFERROR(
VLOOKUP(TEXT(B1161,0),Hyperlinks!A:E,2,FALSE),
VLOOKUP(TEXT(K1161,0),Hyperlinks!K:M,2,FALSE)
),
IF(_xlpm.linkTarget="","/",HYPERLINK(_xlpm.linkTarget,"Link"))
),"/")</f>
        <v>Link</v>
      </c>
      <c r="BN1161" s="73" t="str">
        <f>_xlfn.LET(
    _xlpm.linkTarget, IFERROR(
        VLOOKUP(TEXT(B1161, 0), hyperlinks2[], 3, FALSE),
        ""
    ),
    IF(_xlpm.linkTarget = "", "/", HYPERLINK(_xlpm.linkTarget, "Link"))
)</f>
        <v>Link</v>
      </c>
      <c r="BO1161" s="73" t="str">
        <f>IFERROR(_xlfn.LET(
_xlpm.linkTarget,IFERROR(
VLOOKUP(TEXT(B1161,0),Hyperlinks!A:E,4,FALSE),
VLOOKUP(TEXT(K1161,0),Hyperlinks!K:M,3,FALSE)
),
IF(_xlpm.linkTarget="","/",HYPERLINK(_xlpm.linkTarget,"Link"))
),"/")</f>
        <v>Link</v>
      </c>
      <c r="BP1161" s="73"/>
    </row>
    <row r="1162" spans="1:68" s="43" customFormat="1" ht="14.4">
      <c r="A1162" s="44">
        <v>8720169736184</v>
      </c>
      <c r="B1162" s="44">
        <v>911401894386</v>
      </c>
      <c r="C1162" s="676">
        <v>872016973618499</v>
      </c>
      <c r="D1162" s="73" t="str">
        <f>IFERROR(_xlfn.LET(
_xlpm.linkTarget,IFERROR(
VLOOKUP(TEXT(B1162,0),Hyperlinks!A:E,2,FALSE),
VLOOKUP(TEXT(K1162,0),Hyperlinks!K:M,2,FALSE)
),
IF(_xlpm.linkTarget="","/",HYPERLINK(_xlpm.linkTarget,"Link"))
),"/")</f>
        <v>Link</v>
      </c>
      <c r="E1162" s="45">
        <v>73618499</v>
      </c>
      <c r="F1162" s="703" t="s">
        <v>3850</v>
      </c>
      <c r="G1162" s="45" t="s">
        <v>2596</v>
      </c>
      <c r="H1162" s="45" t="s">
        <v>2597</v>
      </c>
      <c r="I1162" s="45" t="s">
        <v>2689</v>
      </c>
      <c r="J1162" s="45" t="s">
        <v>3733</v>
      </c>
      <c r="K1162" s="45" t="s">
        <v>3767</v>
      </c>
      <c r="L1162" s="45" t="s">
        <v>125</v>
      </c>
      <c r="M1162" s="69">
        <v>177</v>
      </c>
      <c r="N1162" s="47" t="s">
        <v>126</v>
      </c>
      <c r="O1162" s="48" t="s">
        <v>2600</v>
      </c>
      <c r="P1162" s="49" t="s">
        <v>2601</v>
      </c>
      <c r="Q1162" s="50" t="s">
        <v>380</v>
      </c>
      <c r="R1162" s="44">
        <v>16</v>
      </c>
      <c r="S1162" s="45" t="s">
        <v>129</v>
      </c>
      <c r="T1162" s="50" t="s">
        <v>154</v>
      </c>
      <c r="U1162" s="44" t="s">
        <v>3851</v>
      </c>
      <c r="V1162" s="44"/>
      <c r="W1162" s="51"/>
      <c r="X1162" s="52">
        <v>9405423990</v>
      </c>
      <c r="Y1162" s="55" t="s">
        <v>132</v>
      </c>
      <c r="Z1162" s="55" t="s">
        <v>132</v>
      </c>
      <c r="AA1162" s="45" t="s">
        <v>132</v>
      </c>
      <c r="AB1162" s="48"/>
      <c r="AC1162" s="48" t="s">
        <v>4054</v>
      </c>
      <c r="AD1162" s="54" t="s">
        <v>3852</v>
      </c>
      <c r="AE1162" s="48" t="s">
        <v>132</v>
      </c>
      <c r="AF1162" s="48" t="s">
        <v>132</v>
      </c>
      <c r="AG1162" s="48" t="s">
        <v>132</v>
      </c>
      <c r="AH1162" s="48" t="s">
        <v>944</v>
      </c>
      <c r="AI1162" s="48" t="s">
        <v>132</v>
      </c>
      <c r="AJ1162" s="48" t="s">
        <v>356</v>
      </c>
      <c r="AK1162" s="48" t="s">
        <v>132</v>
      </c>
      <c r="AL1162" s="48" t="s">
        <v>3814</v>
      </c>
      <c r="AM1162" s="48" t="s">
        <v>132</v>
      </c>
      <c r="AN1162" s="54" t="s">
        <v>955</v>
      </c>
      <c r="AO1162" s="48" t="s">
        <v>132</v>
      </c>
      <c r="AP1162" s="48" t="s">
        <v>132</v>
      </c>
      <c r="AQ1162" s="48" t="s">
        <v>3846</v>
      </c>
      <c r="AR1162" s="48" t="s">
        <v>166</v>
      </c>
      <c r="AS1162" s="48" t="s">
        <v>132</v>
      </c>
      <c r="AT1162" s="48" t="s">
        <v>2455</v>
      </c>
      <c r="AU1162" s="48" t="s">
        <v>962</v>
      </c>
      <c r="AV1162" s="48" t="s">
        <v>3847</v>
      </c>
      <c r="AW1162" s="54" t="s">
        <v>132</v>
      </c>
      <c r="AX1162" s="48" t="s">
        <v>3853</v>
      </c>
      <c r="AY1162" s="48" t="s">
        <v>2645</v>
      </c>
      <c r="AZ1162" s="48" t="s">
        <v>171</v>
      </c>
      <c r="BA1162" s="48" t="s">
        <v>3817</v>
      </c>
      <c r="BB1162" s="48" t="s">
        <v>3818</v>
      </c>
      <c r="BC1162" s="48" t="s">
        <v>3819</v>
      </c>
      <c r="BD1162" s="48" t="s">
        <v>2566</v>
      </c>
      <c r="BE1162" s="48" t="s">
        <v>955</v>
      </c>
      <c r="BF1162" s="48" t="s">
        <v>132</v>
      </c>
      <c r="BG1162" s="48" t="s">
        <v>132</v>
      </c>
      <c r="BH1162" s="48" t="s">
        <v>3741</v>
      </c>
      <c r="BI1162" s="48" t="s">
        <v>2921</v>
      </c>
      <c r="BJ1162" s="48" t="s">
        <v>132</v>
      </c>
      <c r="BK1162" s="48" t="s">
        <v>2650</v>
      </c>
      <c r="BL1162" s="48" t="s">
        <v>2707</v>
      </c>
      <c r="BM1162" s="73" t="str">
        <f>IFERROR(_xlfn.LET(
_xlpm.linkTarget,IFERROR(
VLOOKUP(TEXT(B1162,0),Hyperlinks!A:E,2,FALSE),
VLOOKUP(TEXT(K1162,0),Hyperlinks!K:M,2,FALSE)
),
IF(_xlpm.linkTarget="","/",HYPERLINK(_xlpm.linkTarget,"Link"))
),"/")</f>
        <v>Link</v>
      </c>
      <c r="BN1162" s="73" t="str">
        <f>_xlfn.LET(
    _xlpm.linkTarget, IFERROR(
        VLOOKUP(TEXT(B1162, 0), hyperlinks2[], 3, FALSE),
        ""
    ),
    IF(_xlpm.linkTarget = "", "/", HYPERLINK(_xlpm.linkTarget, "Link"))
)</f>
        <v>Link</v>
      </c>
      <c r="BO1162" s="73" t="str">
        <f>IFERROR(_xlfn.LET(
_xlpm.linkTarget,IFERROR(
VLOOKUP(TEXT(B1162,0),Hyperlinks!A:E,4,FALSE),
VLOOKUP(TEXT(K1162,0),Hyperlinks!K:M,3,FALSE)
),
IF(_xlpm.linkTarget="","/",HYPERLINK(_xlpm.linkTarget,"Link"))
),"/")</f>
        <v>Link</v>
      </c>
      <c r="BP1162" s="73"/>
    </row>
    <row r="1163" spans="1:68" s="43" customFormat="1" ht="14.4">
      <c r="A1163" s="44">
        <v>8720169736115</v>
      </c>
      <c r="B1163" s="44">
        <v>911401883386</v>
      </c>
      <c r="C1163" s="676">
        <v>872016973611599</v>
      </c>
      <c r="D1163" s="73" t="str">
        <f>IFERROR(_xlfn.LET(
_xlpm.linkTarget,IFERROR(
VLOOKUP(TEXT(B1163,0),Hyperlinks!A:E,2,FALSE),
VLOOKUP(TEXT(K1163,0),Hyperlinks!K:M,2,FALSE)
),
IF(_xlpm.linkTarget="","/",HYPERLINK(_xlpm.linkTarget,"Link"))
),"/")</f>
        <v>Link</v>
      </c>
      <c r="E1163" s="45">
        <v>73611599</v>
      </c>
      <c r="F1163" s="703" t="s">
        <v>3854</v>
      </c>
      <c r="G1163" s="45" t="s">
        <v>2596</v>
      </c>
      <c r="H1163" s="45" t="s">
        <v>2597</v>
      </c>
      <c r="I1163" s="45" t="s">
        <v>2689</v>
      </c>
      <c r="J1163" s="45" t="s">
        <v>3733</v>
      </c>
      <c r="K1163" s="45" t="s">
        <v>3767</v>
      </c>
      <c r="L1163" s="45" t="s">
        <v>125</v>
      </c>
      <c r="M1163" s="69">
        <v>238</v>
      </c>
      <c r="N1163" s="47" t="s">
        <v>126</v>
      </c>
      <c r="O1163" s="48" t="s">
        <v>2600</v>
      </c>
      <c r="P1163" s="49" t="s">
        <v>2601</v>
      </c>
      <c r="Q1163" s="50" t="s">
        <v>380</v>
      </c>
      <c r="R1163" s="44">
        <v>10</v>
      </c>
      <c r="S1163" s="45" t="s">
        <v>129</v>
      </c>
      <c r="T1163" s="50" t="s">
        <v>154</v>
      </c>
      <c r="U1163" s="44" t="s">
        <v>3855</v>
      </c>
      <c r="V1163" s="44"/>
      <c r="W1163" s="51"/>
      <c r="X1163" s="52">
        <v>9405423990</v>
      </c>
      <c r="Y1163" s="55" t="s">
        <v>132</v>
      </c>
      <c r="Z1163" s="55" t="s">
        <v>132</v>
      </c>
      <c r="AA1163" s="45" t="s">
        <v>132</v>
      </c>
      <c r="AB1163" s="48"/>
      <c r="AC1163" s="48" t="s">
        <v>4054</v>
      </c>
      <c r="AD1163" s="54" t="s">
        <v>3856</v>
      </c>
      <c r="AE1163" s="48" t="s">
        <v>132</v>
      </c>
      <c r="AF1163" s="48" t="s">
        <v>132</v>
      </c>
      <c r="AG1163" s="48" t="s">
        <v>132</v>
      </c>
      <c r="AH1163" s="48" t="s">
        <v>944</v>
      </c>
      <c r="AI1163" s="48" t="s">
        <v>132</v>
      </c>
      <c r="AJ1163" s="48" t="s">
        <v>613</v>
      </c>
      <c r="AK1163" s="48" t="s">
        <v>132</v>
      </c>
      <c r="AL1163" s="48" t="s">
        <v>3814</v>
      </c>
      <c r="AM1163" s="48" t="s">
        <v>132</v>
      </c>
      <c r="AN1163" s="54" t="s">
        <v>955</v>
      </c>
      <c r="AO1163" s="48" t="s">
        <v>132</v>
      </c>
      <c r="AP1163" s="48" t="s">
        <v>132</v>
      </c>
      <c r="AQ1163" s="48" t="s">
        <v>3857</v>
      </c>
      <c r="AR1163" s="48" t="s">
        <v>166</v>
      </c>
      <c r="AS1163" s="48" t="s">
        <v>132</v>
      </c>
      <c r="AT1163" s="48" t="s">
        <v>1222</v>
      </c>
      <c r="AU1163" s="48" t="s">
        <v>2285</v>
      </c>
      <c r="AV1163" s="48" t="s">
        <v>3858</v>
      </c>
      <c r="AW1163" s="54" t="s">
        <v>132</v>
      </c>
      <c r="AX1163" s="48" t="s">
        <v>3859</v>
      </c>
      <c r="AY1163" s="48" t="s">
        <v>3860</v>
      </c>
      <c r="AZ1163" s="48" t="s">
        <v>171</v>
      </c>
      <c r="BA1163" s="48" t="s">
        <v>3861</v>
      </c>
      <c r="BB1163" s="48" t="s">
        <v>3818</v>
      </c>
      <c r="BC1163" s="48" t="s">
        <v>3862</v>
      </c>
      <c r="BD1163" s="48" t="s">
        <v>2865</v>
      </c>
      <c r="BE1163" s="48" t="s">
        <v>955</v>
      </c>
      <c r="BF1163" s="48" t="s">
        <v>132</v>
      </c>
      <c r="BG1163" s="48" t="s">
        <v>132</v>
      </c>
      <c r="BH1163" s="48" t="s">
        <v>3741</v>
      </c>
      <c r="BI1163" s="48" t="s">
        <v>2921</v>
      </c>
      <c r="BJ1163" s="48" t="s">
        <v>132</v>
      </c>
      <c r="BK1163" s="48" t="s">
        <v>2650</v>
      </c>
      <c r="BL1163" s="48" t="s">
        <v>2707</v>
      </c>
      <c r="BM1163" s="73" t="str">
        <f>IFERROR(_xlfn.LET(
_xlpm.linkTarget,IFERROR(
VLOOKUP(TEXT(B1163,0),Hyperlinks!A:E,2,FALSE),
VLOOKUP(TEXT(K1163,0),Hyperlinks!K:M,2,FALSE)
),
IF(_xlpm.linkTarget="","/",HYPERLINK(_xlpm.linkTarget,"Link"))
),"/")</f>
        <v>Link</v>
      </c>
      <c r="BN1163" s="73" t="str">
        <f>_xlfn.LET(
    _xlpm.linkTarget, IFERROR(
        VLOOKUP(TEXT(B1163, 0), hyperlinks2[], 3, FALSE),
        ""
    ),
    IF(_xlpm.linkTarget = "", "/", HYPERLINK(_xlpm.linkTarget, "Link"))
)</f>
        <v>Link</v>
      </c>
      <c r="BO1163" s="73" t="str">
        <f>IFERROR(_xlfn.LET(
_xlpm.linkTarget,IFERROR(
VLOOKUP(TEXT(B1163,0),Hyperlinks!A:E,4,FALSE),
VLOOKUP(TEXT(K1163,0),Hyperlinks!K:M,3,FALSE)
),
IF(_xlpm.linkTarget="","/",HYPERLINK(_xlpm.linkTarget,"Link"))
),"/")</f>
        <v>Link</v>
      </c>
      <c r="BP1163" s="73"/>
    </row>
    <row r="1164" spans="1:68" s="43" customFormat="1" ht="14.4">
      <c r="A1164" s="44">
        <v>8720169736054</v>
      </c>
      <c r="B1164" s="44">
        <v>911401875386</v>
      </c>
      <c r="C1164" s="676">
        <v>872016973605499</v>
      </c>
      <c r="D1164" s="73" t="str">
        <f>IFERROR(_xlfn.LET(
_xlpm.linkTarget,IFERROR(
VLOOKUP(TEXT(B1164,0),Hyperlinks!A:E,2,FALSE),
VLOOKUP(TEXT(K1164,0),Hyperlinks!K:M,2,FALSE)
),
IF(_xlpm.linkTarget="","/",HYPERLINK(_xlpm.linkTarget,"Link"))
),"/")</f>
        <v>Link</v>
      </c>
      <c r="E1164" s="45">
        <v>73605499</v>
      </c>
      <c r="F1164" s="703" t="s">
        <v>3863</v>
      </c>
      <c r="G1164" s="45" t="s">
        <v>2596</v>
      </c>
      <c r="H1164" s="45" t="s">
        <v>2597</v>
      </c>
      <c r="I1164" s="45" t="s">
        <v>2689</v>
      </c>
      <c r="J1164" s="45" t="s">
        <v>3733</v>
      </c>
      <c r="K1164" s="45" t="s">
        <v>3767</v>
      </c>
      <c r="L1164" s="45" t="s">
        <v>125</v>
      </c>
      <c r="M1164" s="69">
        <v>200</v>
      </c>
      <c r="N1164" s="47" t="s">
        <v>126</v>
      </c>
      <c r="O1164" s="48" t="s">
        <v>2600</v>
      </c>
      <c r="P1164" s="49" t="s">
        <v>2601</v>
      </c>
      <c r="Q1164" s="50" t="s">
        <v>380</v>
      </c>
      <c r="R1164" s="44">
        <v>10</v>
      </c>
      <c r="S1164" s="45" t="s">
        <v>129</v>
      </c>
      <c r="T1164" s="50" t="s">
        <v>154</v>
      </c>
      <c r="U1164" s="44" t="s">
        <v>3864</v>
      </c>
      <c r="V1164" s="44"/>
      <c r="W1164" s="51"/>
      <c r="X1164" s="52">
        <v>9405423990</v>
      </c>
      <c r="Y1164" s="55" t="s">
        <v>132</v>
      </c>
      <c r="Z1164" s="55" t="s">
        <v>132</v>
      </c>
      <c r="AA1164" s="45" t="s">
        <v>132</v>
      </c>
      <c r="AB1164" s="48"/>
      <c r="AC1164" s="48" t="s">
        <v>4054</v>
      </c>
      <c r="AD1164" s="54" t="s">
        <v>3865</v>
      </c>
      <c r="AE1164" s="48" t="s">
        <v>132</v>
      </c>
      <c r="AF1164" s="48" t="s">
        <v>132</v>
      </c>
      <c r="AG1164" s="48" t="s">
        <v>132</v>
      </c>
      <c r="AH1164" s="48" t="s">
        <v>944</v>
      </c>
      <c r="AI1164" s="48" t="s">
        <v>132</v>
      </c>
      <c r="AJ1164" s="48" t="s">
        <v>258</v>
      </c>
      <c r="AK1164" s="48" t="s">
        <v>132</v>
      </c>
      <c r="AL1164" s="48" t="s">
        <v>3814</v>
      </c>
      <c r="AM1164" s="48" t="s">
        <v>132</v>
      </c>
      <c r="AN1164" s="54" t="s">
        <v>955</v>
      </c>
      <c r="AO1164" s="48" t="s">
        <v>132</v>
      </c>
      <c r="AP1164" s="48" t="s">
        <v>132</v>
      </c>
      <c r="AQ1164" s="48" t="s">
        <v>3866</v>
      </c>
      <c r="AR1164" s="48" t="s">
        <v>166</v>
      </c>
      <c r="AS1164" s="48" t="s">
        <v>132</v>
      </c>
      <c r="AT1164" s="48" t="s">
        <v>1222</v>
      </c>
      <c r="AU1164" s="48" t="s">
        <v>2285</v>
      </c>
      <c r="AV1164" s="48" t="s">
        <v>3858</v>
      </c>
      <c r="AW1164" s="54" t="s">
        <v>132</v>
      </c>
      <c r="AX1164" s="48" t="s">
        <v>3867</v>
      </c>
      <c r="AY1164" s="48" t="s">
        <v>3868</v>
      </c>
      <c r="AZ1164" s="48" t="s">
        <v>171</v>
      </c>
      <c r="BA1164" s="48" t="s">
        <v>3817</v>
      </c>
      <c r="BB1164" s="48" t="s">
        <v>3818</v>
      </c>
      <c r="BC1164" s="48" t="s">
        <v>3819</v>
      </c>
      <c r="BD1164" s="48" t="s">
        <v>2865</v>
      </c>
      <c r="BE1164" s="48" t="s">
        <v>955</v>
      </c>
      <c r="BF1164" s="48" t="s">
        <v>132</v>
      </c>
      <c r="BG1164" s="48" t="s">
        <v>132</v>
      </c>
      <c r="BH1164" s="48" t="s">
        <v>3741</v>
      </c>
      <c r="BI1164" s="48" t="s">
        <v>2921</v>
      </c>
      <c r="BJ1164" s="48" t="s">
        <v>132</v>
      </c>
      <c r="BK1164" s="48" t="s">
        <v>2650</v>
      </c>
      <c r="BL1164" s="48" t="s">
        <v>2707</v>
      </c>
      <c r="BM1164" s="73" t="str">
        <f>IFERROR(_xlfn.LET(
_xlpm.linkTarget,IFERROR(
VLOOKUP(TEXT(B1164,0),Hyperlinks!A:E,2,FALSE),
VLOOKUP(TEXT(K1164,0),Hyperlinks!K:M,2,FALSE)
),
IF(_xlpm.linkTarget="","/",HYPERLINK(_xlpm.linkTarget,"Link"))
),"/")</f>
        <v>Link</v>
      </c>
      <c r="BN1164" s="73" t="str">
        <f>_xlfn.LET(
    _xlpm.linkTarget, IFERROR(
        VLOOKUP(TEXT(B1164, 0), hyperlinks2[], 3, FALSE),
        ""
    ),
    IF(_xlpm.linkTarget = "", "/", HYPERLINK(_xlpm.linkTarget, "Link"))
)</f>
        <v>Link</v>
      </c>
      <c r="BO1164" s="73" t="str">
        <f>IFERROR(_xlfn.LET(
_xlpm.linkTarget,IFERROR(
VLOOKUP(TEXT(B1164,0),Hyperlinks!A:E,4,FALSE),
VLOOKUP(TEXT(K1164,0),Hyperlinks!K:M,3,FALSE)
),
IF(_xlpm.linkTarget="","/",HYPERLINK(_xlpm.linkTarget,"Link"))
),"/")</f>
        <v>Link</v>
      </c>
      <c r="BP1164" s="73"/>
    </row>
    <row r="1165" spans="1:68" s="43" customFormat="1" ht="14.4">
      <c r="A1165" s="44">
        <v>8720169736122</v>
      </c>
      <c r="B1165" s="44">
        <v>911401884386</v>
      </c>
      <c r="C1165" s="676">
        <v>872016973612299</v>
      </c>
      <c r="D1165" s="73" t="str">
        <f>IFERROR(_xlfn.LET(
_xlpm.linkTarget,IFERROR(
VLOOKUP(TEXT(B1165,0),Hyperlinks!A:E,2,FALSE),
VLOOKUP(TEXT(K1165,0),Hyperlinks!K:M,2,FALSE)
),
IF(_xlpm.linkTarget="","/",HYPERLINK(_xlpm.linkTarget,"Link"))
),"/")</f>
        <v>Link</v>
      </c>
      <c r="E1165" s="45">
        <v>73612299</v>
      </c>
      <c r="F1165" s="703" t="s">
        <v>3869</v>
      </c>
      <c r="G1165" s="45" t="s">
        <v>2596</v>
      </c>
      <c r="H1165" s="45" t="s">
        <v>2597</v>
      </c>
      <c r="I1165" s="45" t="s">
        <v>2689</v>
      </c>
      <c r="J1165" s="45" t="s">
        <v>3733</v>
      </c>
      <c r="K1165" s="45" t="s">
        <v>3767</v>
      </c>
      <c r="L1165" s="45" t="s">
        <v>125</v>
      </c>
      <c r="M1165" s="69">
        <v>304</v>
      </c>
      <c r="N1165" s="47" t="s">
        <v>126</v>
      </c>
      <c r="O1165" s="48" t="s">
        <v>2600</v>
      </c>
      <c r="P1165" s="49" t="s">
        <v>2601</v>
      </c>
      <c r="Q1165" s="50" t="s">
        <v>380</v>
      </c>
      <c r="R1165" s="44">
        <v>6</v>
      </c>
      <c r="S1165" s="45" t="s">
        <v>129</v>
      </c>
      <c r="T1165" s="50" t="s">
        <v>154</v>
      </c>
      <c r="U1165" s="44" t="s">
        <v>3870</v>
      </c>
      <c r="V1165" s="44"/>
      <c r="W1165" s="51"/>
      <c r="X1165" s="52">
        <v>9405423990</v>
      </c>
      <c r="Y1165" s="55" t="s">
        <v>132</v>
      </c>
      <c r="Z1165" s="55" t="s">
        <v>132</v>
      </c>
      <c r="AA1165" s="45" t="s">
        <v>132</v>
      </c>
      <c r="AB1165" s="48"/>
      <c r="AC1165" s="48" t="s">
        <v>4054</v>
      </c>
      <c r="AD1165" s="54" t="s">
        <v>3871</v>
      </c>
      <c r="AE1165" s="48" t="s">
        <v>132</v>
      </c>
      <c r="AF1165" s="48" t="s">
        <v>132</v>
      </c>
      <c r="AG1165" s="48" t="s">
        <v>132</v>
      </c>
      <c r="AH1165" s="48" t="s">
        <v>944</v>
      </c>
      <c r="AI1165" s="48" t="s">
        <v>132</v>
      </c>
      <c r="AJ1165" s="48" t="s">
        <v>211</v>
      </c>
      <c r="AK1165" s="48" t="s">
        <v>132</v>
      </c>
      <c r="AL1165" s="48" t="s">
        <v>3814</v>
      </c>
      <c r="AM1165" s="48" t="s">
        <v>132</v>
      </c>
      <c r="AN1165" s="54" t="s">
        <v>955</v>
      </c>
      <c r="AO1165" s="48" t="s">
        <v>132</v>
      </c>
      <c r="AP1165" s="48" t="s">
        <v>132</v>
      </c>
      <c r="AQ1165" s="48" t="s">
        <v>3872</v>
      </c>
      <c r="AR1165" s="48" t="s">
        <v>166</v>
      </c>
      <c r="AS1165" s="48" t="s">
        <v>132</v>
      </c>
      <c r="AT1165" s="48" t="s">
        <v>1091</v>
      </c>
      <c r="AU1165" s="48" t="s">
        <v>788</v>
      </c>
      <c r="AV1165" s="48" t="s">
        <v>3873</v>
      </c>
      <c r="AW1165" s="54" t="s">
        <v>132</v>
      </c>
      <c r="AX1165" s="48" t="s">
        <v>3474</v>
      </c>
      <c r="AY1165" s="48" t="s">
        <v>3874</v>
      </c>
      <c r="AZ1165" s="48" t="s">
        <v>171</v>
      </c>
      <c r="BA1165" s="48" t="s">
        <v>3861</v>
      </c>
      <c r="BB1165" s="48" t="s">
        <v>3818</v>
      </c>
      <c r="BC1165" s="48" t="s">
        <v>3862</v>
      </c>
      <c r="BD1165" s="48" t="s">
        <v>2865</v>
      </c>
      <c r="BE1165" s="48" t="s">
        <v>955</v>
      </c>
      <c r="BF1165" s="48" t="s">
        <v>132</v>
      </c>
      <c r="BG1165" s="48" t="s">
        <v>132</v>
      </c>
      <c r="BH1165" s="48" t="s">
        <v>3741</v>
      </c>
      <c r="BI1165" s="48" t="s">
        <v>2921</v>
      </c>
      <c r="BJ1165" s="48" t="s">
        <v>132</v>
      </c>
      <c r="BK1165" s="48" t="s">
        <v>2650</v>
      </c>
      <c r="BL1165" s="48" t="s">
        <v>2707</v>
      </c>
      <c r="BM1165" s="73" t="str">
        <f>IFERROR(_xlfn.LET(
_xlpm.linkTarget,IFERROR(
VLOOKUP(TEXT(B1165,0),Hyperlinks!A:E,2,FALSE),
VLOOKUP(TEXT(K1165,0),Hyperlinks!K:M,2,FALSE)
),
IF(_xlpm.linkTarget="","/",HYPERLINK(_xlpm.linkTarget,"Link"))
),"/")</f>
        <v>Link</v>
      </c>
      <c r="BN1165" s="73" t="str">
        <f>_xlfn.LET(
    _xlpm.linkTarget, IFERROR(
        VLOOKUP(TEXT(B1165, 0), hyperlinks2[], 3, FALSE),
        ""
    ),
    IF(_xlpm.linkTarget = "", "/", HYPERLINK(_xlpm.linkTarget, "Link"))
)</f>
        <v>Link</v>
      </c>
      <c r="BO1165" s="73" t="str">
        <f>IFERROR(_xlfn.LET(
_xlpm.linkTarget,IFERROR(
VLOOKUP(TEXT(B1165,0),Hyperlinks!A:E,4,FALSE),
VLOOKUP(TEXT(K1165,0),Hyperlinks!K:M,3,FALSE)
),
IF(_xlpm.linkTarget="","/",HYPERLINK(_xlpm.linkTarget,"Link"))
),"/")</f>
        <v>Link</v>
      </c>
      <c r="BP1165" s="73"/>
    </row>
    <row r="1166" spans="1:68" s="43" customFormat="1" ht="14.4">
      <c r="A1166" s="44">
        <v>8720169736061</v>
      </c>
      <c r="B1166" s="44">
        <v>911401876386</v>
      </c>
      <c r="C1166" s="676">
        <v>872016973606199</v>
      </c>
      <c r="D1166" s="73" t="str">
        <f>IFERROR(_xlfn.LET(
_xlpm.linkTarget,IFERROR(
VLOOKUP(TEXT(B1166,0),Hyperlinks!A:E,2,FALSE),
VLOOKUP(TEXT(K1166,0),Hyperlinks!K:M,2,FALSE)
),
IF(_xlpm.linkTarget="","/",HYPERLINK(_xlpm.linkTarget,"Link"))
),"/")</f>
        <v>Link</v>
      </c>
      <c r="E1166" s="45">
        <v>73606199</v>
      </c>
      <c r="F1166" s="703" t="s">
        <v>3875</v>
      </c>
      <c r="G1166" s="45" t="s">
        <v>2596</v>
      </c>
      <c r="H1166" s="45" t="s">
        <v>2597</v>
      </c>
      <c r="I1166" s="45" t="s">
        <v>2689</v>
      </c>
      <c r="J1166" s="45" t="s">
        <v>3733</v>
      </c>
      <c r="K1166" s="45" t="s">
        <v>3767</v>
      </c>
      <c r="L1166" s="45" t="s">
        <v>125</v>
      </c>
      <c r="M1166" s="69">
        <v>286</v>
      </c>
      <c r="N1166" s="47" t="s">
        <v>126</v>
      </c>
      <c r="O1166" s="48" t="s">
        <v>2600</v>
      </c>
      <c r="P1166" s="49" t="s">
        <v>2601</v>
      </c>
      <c r="Q1166" s="50" t="s">
        <v>380</v>
      </c>
      <c r="R1166" s="44">
        <v>6</v>
      </c>
      <c r="S1166" s="45" t="s">
        <v>129</v>
      </c>
      <c r="T1166" s="50" t="s">
        <v>154</v>
      </c>
      <c r="U1166" s="44" t="s">
        <v>3876</v>
      </c>
      <c r="V1166" s="44"/>
      <c r="W1166" s="51"/>
      <c r="X1166" s="52">
        <v>9405423990</v>
      </c>
      <c r="Y1166" s="55" t="s">
        <v>132</v>
      </c>
      <c r="Z1166" s="55" t="s">
        <v>132</v>
      </c>
      <c r="AA1166" s="45" t="s">
        <v>132</v>
      </c>
      <c r="AB1166" s="48"/>
      <c r="AC1166" s="48" t="s">
        <v>4054</v>
      </c>
      <c r="AD1166" s="54" t="s">
        <v>3877</v>
      </c>
      <c r="AE1166" s="48" t="s">
        <v>132</v>
      </c>
      <c r="AF1166" s="48" t="s">
        <v>132</v>
      </c>
      <c r="AG1166" s="48" t="s">
        <v>132</v>
      </c>
      <c r="AH1166" s="48" t="s">
        <v>944</v>
      </c>
      <c r="AI1166" s="48" t="s">
        <v>132</v>
      </c>
      <c r="AJ1166" s="48" t="s">
        <v>220</v>
      </c>
      <c r="AK1166" s="48" t="s">
        <v>132</v>
      </c>
      <c r="AL1166" s="48" t="s">
        <v>3814</v>
      </c>
      <c r="AM1166" s="48" t="s">
        <v>132</v>
      </c>
      <c r="AN1166" s="54" t="s">
        <v>955</v>
      </c>
      <c r="AO1166" s="48" t="s">
        <v>132</v>
      </c>
      <c r="AP1166" s="48" t="s">
        <v>132</v>
      </c>
      <c r="AQ1166" s="48" t="s">
        <v>3878</v>
      </c>
      <c r="AR1166" s="48" t="s">
        <v>166</v>
      </c>
      <c r="AS1166" s="48" t="s">
        <v>132</v>
      </c>
      <c r="AT1166" s="48" t="s">
        <v>1091</v>
      </c>
      <c r="AU1166" s="48" t="s">
        <v>788</v>
      </c>
      <c r="AV1166" s="48" t="s">
        <v>3873</v>
      </c>
      <c r="AW1166" s="54" t="s">
        <v>132</v>
      </c>
      <c r="AX1166" s="48" t="s">
        <v>3879</v>
      </c>
      <c r="AY1166" s="48" t="s">
        <v>3880</v>
      </c>
      <c r="AZ1166" s="48" t="s">
        <v>171</v>
      </c>
      <c r="BA1166" s="48" t="s">
        <v>3817</v>
      </c>
      <c r="BB1166" s="48" t="s">
        <v>3818</v>
      </c>
      <c r="BC1166" s="48" t="s">
        <v>3819</v>
      </c>
      <c r="BD1166" s="48" t="s">
        <v>2865</v>
      </c>
      <c r="BE1166" s="48" t="s">
        <v>955</v>
      </c>
      <c r="BF1166" s="48" t="s">
        <v>132</v>
      </c>
      <c r="BG1166" s="48" t="s">
        <v>132</v>
      </c>
      <c r="BH1166" s="48" t="s">
        <v>3741</v>
      </c>
      <c r="BI1166" s="48" t="s">
        <v>2921</v>
      </c>
      <c r="BJ1166" s="48" t="s">
        <v>132</v>
      </c>
      <c r="BK1166" s="48" t="s">
        <v>2650</v>
      </c>
      <c r="BL1166" s="48" t="s">
        <v>2707</v>
      </c>
      <c r="BM1166" s="73" t="str">
        <f>IFERROR(_xlfn.LET(
_xlpm.linkTarget,IFERROR(
VLOOKUP(TEXT(B1166,0),Hyperlinks!A:E,2,FALSE),
VLOOKUP(TEXT(K1166,0),Hyperlinks!K:M,2,FALSE)
),
IF(_xlpm.linkTarget="","/",HYPERLINK(_xlpm.linkTarget,"Link"))
),"/")</f>
        <v>Link</v>
      </c>
      <c r="BN1166" s="73" t="str">
        <f>_xlfn.LET(
    _xlpm.linkTarget, IFERROR(
        VLOOKUP(TEXT(B1166, 0), hyperlinks2[], 3, FALSE),
        ""
    ),
    IF(_xlpm.linkTarget = "", "/", HYPERLINK(_xlpm.linkTarget, "Link"))
)</f>
        <v>Link</v>
      </c>
      <c r="BO1166" s="73" t="str">
        <f>IFERROR(_xlfn.LET(
_xlpm.linkTarget,IFERROR(
VLOOKUP(TEXT(B1166,0),Hyperlinks!A:E,4,FALSE),
VLOOKUP(TEXT(K1166,0),Hyperlinks!K:M,3,FALSE)
),
IF(_xlpm.linkTarget="","/",HYPERLINK(_xlpm.linkTarget,"Link"))
),"/")</f>
        <v>Link</v>
      </c>
      <c r="BP1166" s="73"/>
    </row>
    <row r="1167" spans="1:68" s="43" customFormat="1" ht="14.4">
      <c r="A1167" s="44">
        <v>8720169736139</v>
      </c>
      <c r="B1167" s="44">
        <v>911401885386</v>
      </c>
      <c r="C1167" s="676">
        <v>872016973613999</v>
      </c>
      <c r="D1167" s="73" t="str">
        <f>IFERROR(_xlfn.LET(
_xlpm.linkTarget,IFERROR(
VLOOKUP(TEXT(B1167,0),Hyperlinks!A:E,2,FALSE),
VLOOKUP(TEXT(K1167,0),Hyperlinks!K:M,2,FALSE)
),
IF(_xlpm.linkTarget="","/",HYPERLINK(_xlpm.linkTarget,"Link"))
),"/")</f>
        <v>Link</v>
      </c>
      <c r="E1167" s="45">
        <v>73613999</v>
      </c>
      <c r="F1167" s="703" t="s">
        <v>3881</v>
      </c>
      <c r="G1167" s="45" t="s">
        <v>2596</v>
      </c>
      <c r="H1167" s="45" t="s">
        <v>2597</v>
      </c>
      <c r="I1167" s="45" t="s">
        <v>2689</v>
      </c>
      <c r="J1167" s="45" t="s">
        <v>3733</v>
      </c>
      <c r="K1167" s="45" t="s">
        <v>3767</v>
      </c>
      <c r="L1167" s="45" t="s">
        <v>125</v>
      </c>
      <c r="M1167" s="69">
        <v>438</v>
      </c>
      <c r="N1167" s="47" t="s">
        <v>126</v>
      </c>
      <c r="O1167" s="48" t="s">
        <v>2600</v>
      </c>
      <c r="P1167" s="49" t="s">
        <v>2601</v>
      </c>
      <c r="Q1167" s="50" t="s">
        <v>380</v>
      </c>
      <c r="R1167" s="44">
        <v>4</v>
      </c>
      <c r="S1167" s="45" t="s">
        <v>129</v>
      </c>
      <c r="T1167" s="50" t="s">
        <v>154</v>
      </c>
      <c r="U1167" s="44" t="s">
        <v>3882</v>
      </c>
      <c r="V1167" s="44"/>
      <c r="W1167" s="51"/>
      <c r="X1167" s="52">
        <v>9405423990</v>
      </c>
      <c r="Y1167" s="55" t="s">
        <v>132</v>
      </c>
      <c r="Z1167" s="55" t="s">
        <v>132</v>
      </c>
      <c r="AA1167" s="45" t="s">
        <v>132</v>
      </c>
      <c r="AB1167" s="48"/>
      <c r="AC1167" s="48" t="s">
        <v>4054</v>
      </c>
      <c r="AD1167" s="54" t="s">
        <v>3883</v>
      </c>
      <c r="AE1167" s="48" t="s">
        <v>132</v>
      </c>
      <c r="AF1167" s="48" t="s">
        <v>132</v>
      </c>
      <c r="AG1167" s="48" t="s">
        <v>132</v>
      </c>
      <c r="AH1167" s="48" t="s">
        <v>944</v>
      </c>
      <c r="AI1167" s="48" t="s">
        <v>132</v>
      </c>
      <c r="AJ1167" s="48" t="s">
        <v>3155</v>
      </c>
      <c r="AK1167" s="48" t="s">
        <v>132</v>
      </c>
      <c r="AL1167" s="48" t="s">
        <v>3814</v>
      </c>
      <c r="AM1167" s="48" t="s">
        <v>132</v>
      </c>
      <c r="AN1167" s="54" t="s">
        <v>955</v>
      </c>
      <c r="AO1167" s="48" t="s">
        <v>132</v>
      </c>
      <c r="AP1167" s="48" t="s">
        <v>132</v>
      </c>
      <c r="AQ1167" s="48" t="s">
        <v>3884</v>
      </c>
      <c r="AR1167" s="48" t="s">
        <v>166</v>
      </c>
      <c r="AS1167" s="48" t="s">
        <v>132</v>
      </c>
      <c r="AT1167" s="48" t="s">
        <v>3885</v>
      </c>
      <c r="AU1167" s="48" t="s">
        <v>2603</v>
      </c>
      <c r="AV1167" s="48" t="s">
        <v>3886</v>
      </c>
      <c r="AW1167" s="54" t="s">
        <v>132</v>
      </c>
      <c r="AX1167" s="48" t="s">
        <v>3887</v>
      </c>
      <c r="AY1167" s="48" t="s">
        <v>3888</v>
      </c>
      <c r="AZ1167" s="48" t="s">
        <v>171</v>
      </c>
      <c r="BA1167" s="48" t="s">
        <v>3861</v>
      </c>
      <c r="BB1167" s="48" t="s">
        <v>3818</v>
      </c>
      <c r="BC1167" s="48" t="s">
        <v>3862</v>
      </c>
      <c r="BD1167" s="48" t="s">
        <v>2865</v>
      </c>
      <c r="BE1167" s="48" t="s">
        <v>955</v>
      </c>
      <c r="BF1167" s="48" t="s">
        <v>132</v>
      </c>
      <c r="BG1167" s="48" t="s">
        <v>132</v>
      </c>
      <c r="BH1167" s="48" t="s">
        <v>3741</v>
      </c>
      <c r="BI1167" s="48" t="s">
        <v>2921</v>
      </c>
      <c r="BJ1167" s="48" t="s">
        <v>132</v>
      </c>
      <c r="BK1167" s="48" t="s">
        <v>2650</v>
      </c>
      <c r="BL1167" s="48" t="s">
        <v>2707</v>
      </c>
      <c r="BM1167" s="73" t="str">
        <f>IFERROR(_xlfn.LET(
_xlpm.linkTarget,IFERROR(
VLOOKUP(TEXT(B1167,0),Hyperlinks!A:E,2,FALSE),
VLOOKUP(TEXT(K1167,0),Hyperlinks!K:M,2,FALSE)
),
IF(_xlpm.linkTarget="","/",HYPERLINK(_xlpm.linkTarget,"Link"))
),"/")</f>
        <v>Link</v>
      </c>
      <c r="BN1167" s="73" t="str">
        <f>_xlfn.LET(
    _xlpm.linkTarget, IFERROR(
        VLOOKUP(TEXT(B1167, 0), hyperlinks2[], 3, FALSE),
        ""
    ),
    IF(_xlpm.linkTarget = "", "/", HYPERLINK(_xlpm.linkTarget, "Link"))
)</f>
        <v>Link</v>
      </c>
      <c r="BO1167" s="73" t="str">
        <f>IFERROR(_xlfn.LET(
_xlpm.linkTarget,IFERROR(
VLOOKUP(TEXT(B1167,0),Hyperlinks!A:E,4,FALSE),
VLOOKUP(TEXT(K1167,0),Hyperlinks!K:M,3,FALSE)
),
IF(_xlpm.linkTarget="","/",HYPERLINK(_xlpm.linkTarget,"Link"))
),"/")</f>
        <v>Link</v>
      </c>
      <c r="BP1167" s="73"/>
    </row>
    <row r="1168" spans="1:68" s="43" customFormat="1" ht="14.4">
      <c r="A1168" s="44">
        <v>8720169736078</v>
      </c>
      <c r="B1168" s="44">
        <v>911401877386</v>
      </c>
      <c r="C1168" s="676">
        <v>872016973607899</v>
      </c>
      <c r="D1168" s="73" t="str">
        <f>IFERROR(_xlfn.LET(
_xlpm.linkTarget,IFERROR(
VLOOKUP(TEXT(B1168,0),Hyperlinks!A:E,2,FALSE),
VLOOKUP(TEXT(K1168,0),Hyperlinks!K:M,2,FALSE)
),
IF(_xlpm.linkTarget="","/",HYPERLINK(_xlpm.linkTarget,"Link"))
),"/")</f>
        <v>Link</v>
      </c>
      <c r="E1168" s="45">
        <v>73607899</v>
      </c>
      <c r="F1168" s="703" t="s">
        <v>3889</v>
      </c>
      <c r="G1168" s="45" t="s">
        <v>2596</v>
      </c>
      <c r="H1168" s="45" t="s">
        <v>2597</v>
      </c>
      <c r="I1168" s="45" t="s">
        <v>2689</v>
      </c>
      <c r="J1168" s="45" t="s">
        <v>3733</v>
      </c>
      <c r="K1168" s="45" t="s">
        <v>3767</v>
      </c>
      <c r="L1168" s="45" t="s">
        <v>125</v>
      </c>
      <c r="M1168" s="69">
        <v>402</v>
      </c>
      <c r="N1168" s="47" t="s">
        <v>126</v>
      </c>
      <c r="O1168" s="48" t="s">
        <v>2600</v>
      </c>
      <c r="P1168" s="49" t="s">
        <v>2601</v>
      </c>
      <c r="Q1168" s="50" t="s">
        <v>380</v>
      </c>
      <c r="R1168" s="44">
        <v>4</v>
      </c>
      <c r="S1168" s="45" t="s">
        <v>129</v>
      </c>
      <c r="T1168" s="50" t="s">
        <v>154</v>
      </c>
      <c r="U1168" s="44" t="s">
        <v>3890</v>
      </c>
      <c r="V1168" s="44"/>
      <c r="W1168" s="51"/>
      <c r="X1168" s="52">
        <v>9405423990</v>
      </c>
      <c r="Y1168" s="55" t="s">
        <v>132</v>
      </c>
      <c r="Z1168" s="55" t="s">
        <v>132</v>
      </c>
      <c r="AA1168" s="45" t="s">
        <v>132</v>
      </c>
      <c r="AB1168" s="48"/>
      <c r="AC1168" s="48" t="s">
        <v>4054</v>
      </c>
      <c r="AD1168" s="54" t="s">
        <v>3891</v>
      </c>
      <c r="AE1168" s="48" t="s">
        <v>132</v>
      </c>
      <c r="AF1168" s="48" t="s">
        <v>132</v>
      </c>
      <c r="AG1168" s="48" t="s">
        <v>132</v>
      </c>
      <c r="AH1168" s="48" t="s">
        <v>944</v>
      </c>
      <c r="AI1168" s="48" t="s">
        <v>132</v>
      </c>
      <c r="AJ1168" s="48" t="s">
        <v>417</v>
      </c>
      <c r="AK1168" s="48" t="s">
        <v>132</v>
      </c>
      <c r="AL1168" s="48" t="s">
        <v>3814</v>
      </c>
      <c r="AM1168" s="48" t="s">
        <v>132</v>
      </c>
      <c r="AN1168" s="54" t="s">
        <v>955</v>
      </c>
      <c r="AO1168" s="48" t="s">
        <v>132</v>
      </c>
      <c r="AP1168" s="48" t="s">
        <v>132</v>
      </c>
      <c r="AQ1168" s="48" t="s">
        <v>3892</v>
      </c>
      <c r="AR1168" s="48" t="s">
        <v>166</v>
      </c>
      <c r="AS1168" s="48" t="s">
        <v>132</v>
      </c>
      <c r="AT1168" s="48" t="s">
        <v>3885</v>
      </c>
      <c r="AU1168" s="48" t="s">
        <v>2603</v>
      </c>
      <c r="AV1168" s="48" t="s">
        <v>3886</v>
      </c>
      <c r="AW1168" s="54" t="s">
        <v>132</v>
      </c>
      <c r="AX1168" s="48" t="s">
        <v>3893</v>
      </c>
      <c r="AY1168" s="48" t="s">
        <v>3894</v>
      </c>
      <c r="AZ1168" s="48" t="s">
        <v>171</v>
      </c>
      <c r="BA1168" s="48" t="s">
        <v>3817</v>
      </c>
      <c r="BB1168" s="48" t="s">
        <v>3818</v>
      </c>
      <c r="BC1168" s="48" t="s">
        <v>3819</v>
      </c>
      <c r="BD1168" s="48" t="s">
        <v>2865</v>
      </c>
      <c r="BE1168" s="48" t="s">
        <v>955</v>
      </c>
      <c r="BF1168" s="48" t="s">
        <v>132</v>
      </c>
      <c r="BG1168" s="48" t="s">
        <v>132</v>
      </c>
      <c r="BH1168" s="48" t="s">
        <v>3741</v>
      </c>
      <c r="BI1168" s="48" t="s">
        <v>2921</v>
      </c>
      <c r="BJ1168" s="48" t="s">
        <v>132</v>
      </c>
      <c r="BK1168" s="48" t="s">
        <v>2650</v>
      </c>
      <c r="BL1168" s="48" t="s">
        <v>2707</v>
      </c>
      <c r="BM1168" s="73" t="str">
        <f>IFERROR(_xlfn.LET(
_xlpm.linkTarget,IFERROR(
VLOOKUP(TEXT(B1168,0),Hyperlinks!A:E,2,FALSE),
VLOOKUP(TEXT(K1168,0),Hyperlinks!K:M,2,FALSE)
),
IF(_xlpm.linkTarget="","/",HYPERLINK(_xlpm.linkTarget,"Link"))
),"/")</f>
        <v>Link</v>
      </c>
      <c r="BN1168" s="73" t="str">
        <f>_xlfn.LET(
    _xlpm.linkTarget, IFERROR(
        VLOOKUP(TEXT(B1168, 0), hyperlinks2[], 3, FALSE),
        ""
    ),
    IF(_xlpm.linkTarget = "", "/", HYPERLINK(_xlpm.linkTarget, "Link"))
)</f>
        <v>Link</v>
      </c>
      <c r="BO1168" s="73" t="str">
        <f>IFERROR(_xlfn.LET(
_xlpm.linkTarget,IFERROR(
VLOOKUP(TEXT(B1168,0),Hyperlinks!A:E,4,FALSE),
VLOOKUP(TEXT(K1168,0),Hyperlinks!K:M,3,FALSE)
),
IF(_xlpm.linkTarget="","/",HYPERLINK(_xlpm.linkTarget,"Link"))
),"/")</f>
        <v>Link</v>
      </c>
      <c r="BP1168" s="73"/>
    </row>
    <row r="1169" spans="1:68" s="43" customFormat="1" ht="14.4">
      <c r="A1169" s="44">
        <v>8720169736146</v>
      </c>
      <c r="B1169" s="44">
        <v>911401886386</v>
      </c>
      <c r="C1169" s="676">
        <v>872016973614699</v>
      </c>
      <c r="D1169" s="73" t="str">
        <f>IFERROR(_xlfn.LET(
_xlpm.linkTarget,IFERROR(
VLOOKUP(TEXT(B1169,0),Hyperlinks!A:E,2,FALSE),
VLOOKUP(TEXT(K1169,0),Hyperlinks!K:M,2,FALSE)
),
IF(_xlpm.linkTarget="","/",HYPERLINK(_xlpm.linkTarget,"Link"))
),"/")</f>
        <v>Link</v>
      </c>
      <c r="E1169" s="45">
        <v>73614699</v>
      </c>
      <c r="F1169" s="703" t="s">
        <v>3895</v>
      </c>
      <c r="G1169" s="45" t="s">
        <v>2596</v>
      </c>
      <c r="H1169" s="45" t="s">
        <v>2597</v>
      </c>
      <c r="I1169" s="45" t="s">
        <v>2689</v>
      </c>
      <c r="J1169" s="45" t="s">
        <v>3733</v>
      </c>
      <c r="K1169" s="45" t="s">
        <v>3767</v>
      </c>
      <c r="L1169" s="45" t="s">
        <v>125</v>
      </c>
      <c r="M1169" s="69">
        <v>571</v>
      </c>
      <c r="N1169" s="47" t="s">
        <v>126</v>
      </c>
      <c r="O1169" s="48" t="s">
        <v>2600</v>
      </c>
      <c r="P1169" s="49" t="s">
        <v>2601</v>
      </c>
      <c r="Q1169" s="50" t="s">
        <v>380</v>
      </c>
      <c r="R1169" s="44">
        <v>4</v>
      </c>
      <c r="S1169" s="45" t="s">
        <v>129</v>
      </c>
      <c r="T1169" s="50" t="s">
        <v>154</v>
      </c>
      <c r="U1169" s="44" t="s">
        <v>3896</v>
      </c>
      <c r="V1169" s="44"/>
      <c r="W1169" s="51"/>
      <c r="X1169" s="52">
        <v>9405423990</v>
      </c>
      <c r="Y1169" s="55" t="s">
        <v>132</v>
      </c>
      <c r="Z1169" s="55" t="s">
        <v>132</v>
      </c>
      <c r="AA1169" s="45" t="s">
        <v>132</v>
      </c>
      <c r="AB1169" s="48"/>
      <c r="AC1169" s="48" t="s">
        <v>4054</v>
      </c>
      <c r="AD1169" s="54" t="s">
        <v>3897</v>
      </c>
      <c r="AE1169" s="48" t="s">
        <v>132</v>
      </c>
      <c r="AF1169" s="48" t="s">
        <v>132</v>
      </c>
      <c r="AG1169" s="48" t="s">
        <v>132</v>
      </c>
      <c r="AH1169" s="48" t="s">
        <v>944</v>
      </c>
      <c r="AI1169" s="48" t="s">
        <v>132</v>
      </c>
      <c r="AJ1169" s="48" t="s">
        <v>384</v>
      </c>
      <c r="AK1169" s="48" t="s">
        <v>132</v>
      </c>
      <c r="AL1169" s="48" t="s">
        <v>3814</v>
      </c>
      <c r="AM1169" s="48" t="s">
        <v>132</v>
      </c>
      <c r="AN1169" s="54" t="s">
        <v>955</v>
      </c>
      <c r="AO1169" s="48" t="s">
        <v>132</v>
      </c>
      <c r="AP1169" s="48" t="s">
        <v>132</v>
      </c>
      <c r="AQ1169" s="48" t="s">
        <v>3898</v>
      </c>
      <c r="AR1169" s="48" t="s">
        <v>166</v>
      </c>
      <c r="AS1169" s="48" t="s">
        <v>132</v>
      </c>
      <c r="AT1169" s="48" t="s">
        <v>3899</v>
      </c>
      <c r="AU1169" s="48" t="s">
        <v>2348</v>
      </c>
      <c r="AV1169" s="48" t="s">
        <v>3900</v>
      </c>
      <c r="AW1169" s="54" t="s">
        <v>132</v>
      </c>
      <c r="AX1169" s="48" t="s">
        <v>3901</v>
      </c>
      <c r="AY1169" s="48" t="s">
        <v>3902</v>
      </c>
      <c r="AZ1169" s="48" t="s">
        <v>171</v>
      </c>
      <c r="BA1169" s="48" t="s">
        <v>3861</v>
      </c>
      <c r="BB1169" s="48" t="s">
        <v>3818</v>
      </c>
      <c r="BC1169" s="48" t="s">
        <v>3862</v>
      </c>
      <c r="BD1169" s="48" t="s">
        <v>2865</v>
      </c>
      <c r="BE1169" s="48" t="s">
        <v>955</v>
      </c>
      <c r="BF1169" s="48" t="s">
        <v>132</v>
      </c>
      <c r="BG1169" s="48" t="s">
        <v>132</v>
      </c>
      <c r="BH1169" s="48" t="s">
        <v>3741</v>
      </c>
      <c r="BI1169" s="48" t="s">
        <v>2921</v>
      </c>
      <c r="BJ1169" s="48" t="s">
        <v>132</v>
      </c>
      <c r="BK1169" s="48" t="s">
        <v>2650</v>
      </c>
      <c r="BL1169" s="48" t="s">
        <v>2707</v>
      </c>
      <c r="BM1169" s="73" t="str">
        <f>IFERROR(_xlfn.LET(
_xlpm.linkTarget,IFERROR(
VLOOKUP(TEXT(B1169,0),Hyperlinks!A:E,2,FALSE),
VLOOKUP(TEXT(K1169,0),Hyperlinks!K:M,2,FALSE)
),
IF(_xlpm.linkTarget="","/",HYPERLINK(_xlpm.linkTarget,"Link"))
),"/")</f>
        <v>Link</v>
      </c>
      <c r="BN1169" s="73" t="str">
        <f>_xlfn.LET(
    _xlpm.linkTarget, IFERROR(
        VLOOKUP(TEXT(B1169, 0), hyperlinks2[], 3, FALSE),
        ""
    ),
    IF(_xlpm.linkTarget = "", "/", HYPERLINK(_xlpm.linkTarget, "Link"))
)</f>
        <v>Link</v>
      </c>
      <c r="BO1169" s="73" t="str">
        <f>IFERROR(_xlfn.LET(
_xlpm.linkTarget,IFERROR(
VLOOKUP(TEXT(B1169,0),Hyperlinks!A:E,4,FALSE),
VLOOKUP(TEXT(K1169,0),Hyperlinks!K:M,3,FALSE)
),
IF(_xlpm.linkTarget="","/",HYPERLINK(_xlpm.linkTarget,"Link"))
),"/")</f>
        <v>Link</v>
      </c>
      <c r="BP1169" s="73"/>
    </row>
    <row r="1170" spans="1:68" s="43" customFormat="1" ht="14.4">
      <c r="A1170" s="44">
        <v>8720169736085</v>
      </c>
      <c r="B1170" s="44">
        <v>911401878386</v>
      </c>
      <c r="C1170" s="676">
        <v>872016973608599</v>
      </c>
      <c r="D1170" s="73" t="str">
        <f>IFERROR(_xlfn.LET(
_xlpm.linkTarget,IFERROR(
VLOOKUP(TEXT(B1170,0),Hyperlinks!A:E,2,FALSE),
VLOOKUP(TEXT(K1170,0),Hyperlinks!K:M,2,FALSE)
),
IF(_xlpm.linkTarget="","/",HYPERLINK(_xlpm.linkTarget,"Link"))
),"/")</f>
        <v>Link</v>
      </c>
      <c r="E1170" s="45">
        <v>73608599</v>
      </c>
      <c r="F1170" s="703" t="s">
        <v>3903</v>
      </c>
      <c r="G1170" s="45" t="s">
        <v>2596</v>
      </c>
      <c r="H1170" s="45" t="s">
        <v>2597</v>
      </c>
      <c r="I1170" s="45" t="s">
        <v>2689</v>
      </c>
      <c r="J1170" s="45" t="s">
        <v>3733</v>
      </c>
      <c r="K1170" s="45" t="s">
        <v>3767</v>
      </c>
      <c r="L1170" s="45" t="s">
        <v>125</v>
      </c>
      <c r="M1170" s="69">
        <v>545</v>
      </c>
      <c r="N1170" s="47" t="s">
        <v>126</v>
      </c>
      <c r="O1170" s="48" t="s">
        <v>2600</v>
      </c>
      <c r="P1170" s="49" t="s">
        <v>2601</v>
      </c>
      <c r="Q1170" s="50" t="s">
        <v>380</v>
      </c>
      <c r="R1170" s="44">
        <v>4</v>
      </c>
      <c r="S1170" s="45" t="s">
        <v>129</v>
      </c>
      <c r="T1170" s="50" t="s">
        <v>154</v>
      </c>
      <c r="U1170" s="44" t="s">
        <v>3904</v>
      </c>
      <c r="V1170" s="44"/>
      <c r="W1170" s="51"/>
      <c r="X1170" s="52">
        <v>9405423990</v>
      </c>
      <c r="Y1170" s="55" t="s">
        <v>132</v>
      </c>
      <c r="Z1170" s="55" t="s">
        <v>132</v>
      </c>
      <c r="AA1170" s="45" t="s">
        <v>132</v>
      </c>
      <c r="AB1170" s="48"/>
      <c r="AC1170" s="48" t="s">
        <v>4054</v>
      </c>
      <c r="AD1170" s="54" t="s">
        <v>3905</v>
      </c>
      <c r="AE1170" s="48" t="s">
        <v>132</v>
      </c>
      <c r="AF1170" s="48" t="s">
        <v>132</v>
      </c>
      <c r="AG1170" s="48" t="s">
        <v>132</v>
      </c>
      <c r="AH1170" s="48" t="s">
        <v>944</v>
      </c>
      <c r="AI1170" s="48" t="s">
        <v>132</v>
      </c>
      <c r="AJ1170" s="48" t="s">
        <v>462</v>
      </c>
      <c r="AK1170" s="48" t="s">
        <v>132</v>
      </c>
      <c r="AL1170" s="48" t="s">
        <v>3814</v>
      </c>
      <c r="AM1170" s="48" t="s">
        <v>132</v>
      </c>
      <c r="AN1170" s="54" t="s">
        <v>955</v>
      </c>
      <c r="AO1170" s="48" t="s">
        <v>132</v>
      </c>
      <c r="AP1170" s="48" t="s">
        <v>132</v>
      </c>
      <c r="AQ1170" s="48" t="s">
        <v>3906</v>
      </c>
      <c r="AR1170" s="48" t="s">
        <v>166</v>
      </c>
      <c r="AS1170" s="48" t="s">
        <v>132</v>
      </c>
      <c r="AT1170" s="48" t="s">
        <v>3899</v>
      </c>
      <c r="AU1170" s="48" t="s">
        <v>2348</v>
      </c>
      <c r="AV1170" s="48" t="s">
        <v>3900</v>
      </c>
      <c r="AW1170" s="54" t="s">
        <v>132</v>
      </c>
      <c r="AX1170" s="48" t="s">
        <v>3907</v>
      </c>
      <c r="AY1170" s="48" t="s">
        <v>3908</v>
      </c>
      <c r="AZ1170" s="48" t="s">
        <v>171</v>
      </c>
      <c r="BA1170" s="48" t="s">
        <v>3817</v>
      </c>
      <c r="BB1170" s="48" t="s">
        <v>3818</v>
      </c>
      <c r="BC1170" s="48" t="s">
        <v>3819</v>
      </c>
      <c r="BD1170" s="48" t="s">
        <v>2865</v>
      </c>
      <c r="BE1170" s="48" t="s">
        <v>955</v>
      </c>
      <c r="BF1170" s="48" t="s">
        <v>132</v>
      </c>
      <c r="BG1170" s="48" t="s">
        <v>132</v>
      </c>
      <c r="BH1170" s="48" t="s">
        <v>3741</v>
      </c>
      <c r="BI1170" s="48" t="s">
        <v>2921</v>
      </c>
      <c r="BJ1170" s="48" t="s">
        <v>132</v>
      </c>
      <c r="BK1170" s="48" t="s">
        <v>2650</v>
      </c>
      <c r="BL1170" s="48" t="s">
        <v>2707</v>
      </c>
      <c r="BM1170" s="73" t="str">
        <f>IFERROR(_xlfn.LET(
_xlpm.linkTarget,IFERROR(
VLOOKUP(TEXT(B1170,0),Hyperlinks!A:E,2,FALSE),
VLOOKUP(TEXT(K1170,0),Hyperlinks!K:M,2,FALSE)
),
IF(_xlpm.linkTarget="","/",HYPERLINK(_xlpm.linkTarget,"Link"))
),"/")</f>
        <v>Link</v>
      </c>
      <c r="BN1170" s="73" t="str">
        <f>_xlfn.LET(
    _xlpm.linkTarget, IFERROR(
        VLOOKUP(TEXT(B1170, 0), hyperlinks2[], 3, FALSE),
        ""
    ),
    IF(_xlpm.linkTarget = "", "/", HYPERLINK(_xlpm.linkTarget, "Link"))
)</f>
        <v>Link</v>
      </c>
      <c r="BO1170" s="73" t="str">
        <f>IFERROR(_xlfn.LET(
_xlpm.linkTarget,IFERROR(
VLOOKUP(TEXT(B1170,0),Hyperlinks!A:E,4,FALSE),
VLOOKUP(TEXT(K1170,0),Hyperlinks!K:M,3,FALSE)
),
IF(_xlpm.linkTarget="","/",HYPERLINK(_xlpm.linkTarget,"Link"))
),"/")</f>
        <v>Link</v>
      </c>
      <c r="BP1170" s="73"/>
    </row>
    <row r="1171" spans="1:68" s="43" customFormat="1" ht="14.4">
      <c r="A1171" s="44">
        <v>8719514532946</v>
      </c>
      <c r="B1171" s="44">
        <v>911401826583</v>
      </c>
      <c r="C1171" s="676">
        <v>871951453294699</v>
      </c>
      <c r="D1171" s="73" t="str">
        <f>IFERROR(_xlfn.LET(
_xlpm.linkTarget,IFERROR(
VLOOKUP(TEXT(B1171,0),Hyperlinks!A:E,2,FALSE),
VLOOKUP(TEXT(K1171,0),Hyperlinks!K:M,2,FALSE)
),
IF(_xlpm.linkTarget="","/",HYPERLINK(_xlpm.linkTarget,"Link"))
),"/")</f>
        <v>Link</v>
      </c>
      <c r="E1171" s="45">
        <v>53294699</v>
      </c>
      <c r="F1171" s="703" t="s">
        <v>3909</v>
      </c>
      <c r="G1171" s="45" t="s">
        <v>2596</v>
      </c>
      <c r="H1171" s="45" t="s">
        <v>378</v>
      </c>
      <c r="I1171" s="45"/>
      <c r="J1171" s="45" t="s">
        <v>3733</v>
      </c>
      <c r="K1171" s="45" t="s">
        <v>3767</v>
      </c>
      <c r="L1171" s="45" t="s">
        <v>378</v>
      </c>
      <c r="M1171" s="69">
        <v>410</v>
      </c>
      <c r="N1171" s="47" t="s">
        <v>126</v>
      </c>
      <c r="O1171" s="48" t="s">
        <v>2741</v>
      </c>
      <c r="P1171" s="49" t="s">
        <v>2601</v>
      </c>
      <c r="Q1171" s="50" t="s">
        <v>380</v>
      </c>
      <c r="R1171" s="44">
        <v>12</v>
      </c>
      <c r="S1171" s="45" t="s">
        <v>129</v>
      </c>
      <c r="T1171" s="50" t="s">
        <v>154</v>
      </c>
      <c r="U1171" s="44"/>
      <c r="V1171" s="44"/>
      <c r="W1171" s="51"/>
      <c r="X1171" s="52">
        <v>9405423990</v>
      </c>
      <c r="Y1171" s="55" t="s">
        <v>132</v>
      </c>
      <c r="Z1171" s="55" t="s">
        <v>132</v>
      </c>
      <c r="AA1171" s="45" t="s">
        <v>132</v>
      </c>
      <c r="AB1171" s="48"/>
      <c r="AC1171" s="48" t="s">
        <v>4054</v>
      </c>
      <c r="AD1171" s="54" t="s">
        <v>3910</v>
      </c>
      <c r="AE1171" s="48" t="s">
        <v>132</v>
      </c>
      <c r="AF1171" s="48" t="s">
        <v>132</v>
      </c>
      <c r="AG1171" s="48" t="s">
        <v>132</v>
      </c>
      <c r="AH1171" s="48" t="s">
        <v>944</v>
      </c>
      <c r="AI1171" s="48" t="s">
        <v>132</v>
      </c>
      <c r="AJ1171" s="48" t="s">
        <v>220</v>
      </c>
      <c r="AK1171" s="48" t="s">
        <v>132</v>
      </c>
      <c r="AL1171" s="48" t="s">
        <v>241</v>
      </c>
      <c r="AM1171" s="48" t="s">
        <v>132</v>
      </c>
      <c r="AN1171" s="54" t="s">
        <v>955</v>
      </c>
      <c r="AO1171" s="48" t="s">
        <v>132</v>
      </c>
      <c r="AP1171" s="48" t="s">
        <v>132</v>
      </c>
      <c r="AQ1171" s="48" t="s">
        <v>1035</v>
      </c>
      <c r="AR1171" s="48" t="s">
        <v>1655</v>
      </c>
      <c r="AS1171" s="48" t="s">
        <v>132</v>
      </c>
      <c r="AT1171" s="48" t="s">
        <v>3911</v>
      </c>
      <c r="AU1171" s="48" t="s">
        <v>2348</v>
      </c>
      <c r="AV1171" s="48" t="s">
        <v>1060</v>
      </c>
      <c r="AW1171" s="54" t="s">
        <v>132</v>
      </c>
      <c r="AX1171" s="48" t="s">
        <v>3912</v>
      </c>
      <c r="AY1171" s="48" t="s">
        <v>3913</v>
      </c>
      <c r="AZ1171" s="48" t="s">
        <v>145</v>
      </c>
      <c r="BA1171" s="48" t="s">
        <v>189</v>
      </c>
      <c r="BB1171" s="48" t="s">
        <v>2565</v>
      </c>
      <c r="BC1171" s="48" t="s">
        <v>132</v>
      </c>
      <c r="BD1171" s="48" t="s">
        <v>2566</v>
      </c>
      <c r="BE1171" s="48" t="s">
        <v>955</v>
      </c>
      <c r="BF1171" s="48" t="s">
        <v>132</v>
      </c>
      <c r="BG1171" s="48" t="s">
        <v>132</v>
      </c>
      <c r="BH1171" s="48" t="s">
        <v>2608</v>
      </c>
      <c r="BI1171" s="48" t="s">
        <v>2921</v>
      </c>
      <c r="BJ1171" s="48" t="s">
        <v>132</v>
      </c>
      <c r="BK1171" s="48" t="s">
        <v>2650</v>
      </c>
      <c r="BL1171" s="48" t="s">
        <v>2707</v>
      </c>
      <c r="BM1171" s="73" t="str">
        <f>IFERROR(_xlfn.LET(
_xlpm.linkTarget,IFERROR(
VLOOKUP(TEXT(B1171,0),Hyperlinks!A:E,2,FALSE),
VLOOKUP(TEXT(K1171,0),Hyperlinks!K:M,2,FALSE)
),
IF(_xlpm.linkTarget="","/",HYPERLINK(_xlpm.linkTarget,"Link"))
),"/")</f>
        <v>Link</v>
      </c>
      <c r="BN1171" s="73" t="str">
        <f>_xlfn.LET(
    _xlpm.linkTarget, IFERROR(
        VLOOKUP(TEXT(B1171, 0), hyperlinks2[], 3, FALSE),
        ""
    ),
    IF(_xlpm.linkTarget = "", "/", HYPERLINK(_xlpm.linkTarget, "Link"))
)</f>
        <v>Link</v>
      </c>
      <c r="BO1171" s="73" t="str">
        <f>IFERROR(_xlfn.LET(
_xlpm.linkTarget,IFERROR(
VLOOKUP(TEXT(B1171,0),Hyperlinks!A:E,4,FALSE),
VLOOKUP(TEXT(K1171,0),Hyperlinks!K:M,3,FALSE)
),
IF(_xlpm.linkTarget="","/",HYPERLINK(_xlpm.linkTarget,"Link"))
),"/")</f>
        <v>Link</v>
      </c>
      <c r="BP1171" s="73"/>
    </row>
    <row r="1172" spans="1:68" s="43" customFormat="1" ht="14.4">
      <c r="A1172" s="44">
        <v>8719514533042</v>
      </c>
      <c r="B1172" s="44">
        <v>911401810583</v>
      </c>
      <c r="C1172" s="676">
        <v>871951453304299</v>
      </c>
      <c r="D1172" s="73" t="str">
        <f>IFERROR(_xlfn.LET(
_xlpm.linkTarget,IFERROR(
VLOOKUP(TEXT(B1172,0),Hyperlinks!A:E,2,FALSE),
VLOOKUP(TEXT(K1172,0),Hyperlinks!K:M,2,FALSE)
),
IF(_xlpm.linkTarget="","/",HYPERLINK(_xlpm.linkTarget,"Link"))
),"/")</f>
        <v>Link</v>
      </c>
      <c r="E1172" s="45">
        <v>53304299</v>
      </c>
      <c r="F1172" s="703" t="s">
        <v>3914</v>
      </c>
      <c r="G1172" s="45" t="s">
        <v>2596</v>
      </c>
      <c r="H1172" s="45" t="s">
        <v>378</v>
      </c>
      <c r="I1172" s="45"/>
      <c r="J1172" s="45" t="s">
        <v>3733</v>
      </c>
      <c r="K1172" s="45" t="s">
        <v>3767</v>
      </c>
      <c r="L1172" s="45" t="s">
        <v>378</v>
      </c>
      <c r="M1172" s="69">
        <v>27</v>
      </c>
      <c r="N1172" s="47" t="s">
        <v>126</v>
      </c>
      <c r="O1172" s="48" t="s">
        <v>2741</v>
      </c>
      <c r="P1172" s="49" t="s">
        <v>2601</v>
      </c>
      <c r="Q1172" s="50" t="s">
        <v>380</v>
      </c>
      <c r="R1172" s="44">
        <v>36</v>
      </c>
      <c r="S1172" s="45" t="s">
        <v>129</v>
      </c>
      <c r="T1172" s="50" t="s">
        <v>154</v>
      </c>
      <c r="U1172" s="44">
        <v>911401732232</v>
      </c>
      <c r="V1172" s="44"/>
      <c r="W1172" s="51"/>
      <c r="X1172" s="52">
        <v>9405423990</v>
      </c>
      <c r="Y1172" s="55" t="s">
        <v>132</v>
      </c>
      <c r="Z1172" s="55" t="s">
        <v>132</v>
      </c>
      <c r="AA1172" s="45" t="s">
        <v>132</v>
      </c>
      <c r="AB1172" s="48"/>
      <c r="AC1172" s="48" t="s">
        <v>4054</v>
      </c>
      <c r="AD1172" s="54" t="s">
        <v>3915</v>
      </c>
      <c r="AE1172" s="48" t="s">
        <v>132</v>
      </c>
      <c r="AF1172" s="48" t="s">
        <v>132</v>
      </c>
      <c r="AG1172" s="48" t="s">
        <v>132</v>
      </c>
      <c r="AH1172" s="48" t="s">
        <v>944</v>
      </c>
      <c r="AI1172" s="48" t="s">
        <v>132</v>
      </c>
      <c r="AJ1172" s="48" t="s">
        <v>403</v>
      </c>
      <c r="AK1172" s="48" t="s">
        <v>132</v>
      </c>
      <c r="AL1172" s="48" t="s">
        <v>175</v>
      </c>
      <c r="AM1172" s="48" t="s">
        <v>132</v>
      </c>
      <c r="AN1172" s="54" t="s">
        <v>955</v>
      </c>
      <c r="AO1172" s="48" t="s">
        <v>132</v>
      </c>
      <c r="AP1172" s="48" t="s">
        <v>132</v>
      </c>
      <c r="AQ1172" s="48" t="s">
        <v>2142</v>
      </c>
      <c r="AR1172" s="48" t="s">
        <v>1655</v>
      </c>
      <c r="AS1172" s="48" t="s">
        <v>132</v>
      </c>
      <c r="AT1172" s="48" t="s">
        <v>789</v>
      </c>
      <c r="AU1172" s="48" t="s">
        <v>2658</v>
      </c>
      <c r="AV1172" s="48" t="s">
        <v>2627</v>
      </c>
      <c r="AW1172" s="54" t="s">
        <v>132</v>
      </c>
      <c r="AX1172" s="48" t="s">
        <v>3916</v>
      </c>
      <c r="AY1172" s="48" t="s">
        <v>928</v>
      </c>
      <c r="AZ1172" s="48" t="s">
        <v>145</v>
      </c>
      <c r="BA1172" s="48" t="s">
        <v>211</v>
      </c>
      <c r="BB1172" s="48" t="s">
        <v>2605</v>
      </c>
      <c r="BC1172" s="48" t="s">
        <v>132</v>
      </c>
      <c r="BD1172" s="48" t="s">
        <v>2566</v>
      </c>
      <c r="BE1172" s="48" t="s">
        <v>955</v>
      </c>
      <c r="BF1172" s="48" t="s">
        <v>132</v>
      </c>
      <c r="BG1172" s="48" t="s">
        <v>132</v>
      </c>
      <c r="BH1172" s="48" t="s">
        <v>2608</v>
      </c>
      <c r="BI1172" s="48" t="s">
        <v>2921</v>
      </c>
      <c r="BJ1172" s="48" t="s">
        <v>132</v>
      </c>
      <c r="BK1172" s="48" t="s">
        <v>2650</v>
      </c>
      <c r="BL1172" s="48" t="s">
        <v>2707</v>
      </c>
      <c r="BM1172" s="73" t="str">
        <f>IFERROR(_xlfn.LET(
_xlpm.linkTarget,IFERROR(
VLOOKUP(TEXT(B1172,0),Hyperlinks!A:E,2,FALSE),
VLOOKUP(TEXT(K1172,0),Hyperlinks!K:M,2,FALSE)
),
IF(_xlpm.linkTarget="","/",HYPERLINK(_xlpm.linkTarget,"Link"))
),"/")</f>
        <v>Link</v>
      </c>
      <c r="BN1172" s="73" t="str">
        <f>_xlfn.LET(
    _xlpm.linkTarget, IFERROR(
        VLOOKUP(TEXT(B1172, 0), hyperlinks2[], 3, FALSE),
        ""
    ),
    IF(_xlpm.linkTarget = "", "/", HYPERLINK(_xlpm.linkTarget, "Link"))
)</f>
        <v>Link</v>
      </c>
      <c r="BO1172" s="73" t="str">
        <f>IFERROR(_xlfn.LET(
_xlpm.linkTarget,IFERROR(
VLOOKUP(TEXT(B1172,0),Hyperlinks!A:E,4,FALSE),
VLOOKUP(TEXT(K1172,0),Hyperlinks!K:M,3,FALSE)
),
IF(_xlpm.linkTarget="","/",HYPERLINK(_xlpm.linkTarget,"Link"))
),"/")</f>
        <v>Link</v>
      </c>
      <c r="BP1172" s="73"/>
    </row>
    <row r="1173" spans="1:68" s="43" customFormat="1" ht="14.4">
      <c r="A1173" s="44">
        <v>8719514532984</v>
      </c>
      <c r="B1173" s="44">
        <v>911401820583</v>
      </c>
      <c r="C1173" s="676">
        <v>871951453298499</v>
      </c>
      <c r="D1173" s="73" t="str">
        <f>IFERROR(_xlfn.LET(
_xlpm.linkTarget,IFERROR(
VLOOKUP(TEXT(B1173,0),Hyperlinks!A:E,2,FALSE),
VLOOKUP(TEXT(K1173,0),Hyperlinks!K:M,2,FALSE)
),
IF(_xlpm.linkTarget="","/",HYPERLINK(_xlpm.linkTarget,"Link"))
),"/")</f>
        <v>Link</v>
      </c>
      <c r="E1173" s="45">
        <v>53298499</v>
      </c>
      <c r="F1173" s="703" t="s">
        <v>3917</v>
      </c>
      <c r="G1173" s="45" t="s">
        <v>2596</v>
      </c>
      <c r="H1173" s="45" t="s">
        <v>378</v>
      </c>
      <c r="I1173" s="45"/>
      <c r="J1173" s="45" t="s">
        <v>3733</v>
      </c>
      <c r="K1173" s="45" t="s">
        <v>3767</v>
      </c>
      <c r="L1173" s="45" t="s">
        <v>378</v>
      </c>
      <c r="M1173" s="69">
        <v>27</v>
      </c>
      <c r="N1173" s="47" t="s">
        <v>126</v>
      </c>
      <c r="O1173" s="48" t="s">
        <v>2741</v>
      </c>
      <c r="P1173" s="49" t="s">
        <v>2601</v>
      </c>
      <c r="Q1173" s="50" t="s">
        <v>380</v>
      </c>
      <c r="R1173" s="44">
        <v>36</v>
      </c>
      <c r="S1173" s="45" t="s">
        <v>129</v>
      </c>
      <c r="T1173" s="50" t="s">
        <v>154</v>
      </c>
      <c r="U1173" s="44">
        <v>911401732202</v>
      </c>
      <c r="V1173" s="44"/>
      <c r="W1173" s="51"/>
      <c r="X1173" s="52">
        <v>9405423990</v>
      </c>
      <c r="Y1173" s="55" t="s">
        <v>132</v>
      </c>
      <c r="Z1173" s="55" t="s">
        <v>132</v>
      </c>
      <c r="AA1173" s="45" t="s">
        <v>132</v>
      </c>
      <c r="AB1173" s="48"/>
      <c r="AC1173" s="48" t="s">
        <v>4054</v>
      </c>
      <c r="AD1173" s="54" t="s">
        <v>3918</v>
      </c>
      <c r="AE1173" s="48" t="s">
        <v>132</v>
      </c>
      <c r="AF1173" s="48" t="s">
        <v>132</v>
      </c>
      <c r="AG1173" s="48" t="s">
        <v>132</v>
      </c>
      <c r="AH1173" s="48" t="s">
        <v>944</v>
      </c>
      <c r="AI1173" s="48" t="s">
        <v>132</v>
      </c>
      <c r="AJ1173" s="48" t="s">
        <v>403</v>
      </c>
      <c r="AK1173" s="48" t="s">
        <v>132</v>
      </c>
      <c r="AL1173" s="48" t="s">
        <v>241</v>
      </c>
      <c r="AM1173" s="48" t="s">
        <v>132</v>
      </c>
      <c r="AN1173" s="54" t="s">
        <v>955</v>
      </c>
      <c r="AO1173" s="48" t="s">
        <v>132</v>
      </c>
      <c r="AP1173" s="48" t="s">
        <v>132</v>
      </c>
      <c r="AQ1173" s="48" t="s">
        <v>442</v>
      </c>
      <c r="AR1173" s="48" t="s">
        <v>1655</v>
      </c>
      <c r="AS1173" s="48" t="s">
        <v>132</v>
      </c>
      <c r="AT1173" s="48" t="s">
        <v>789</v>
      </c>
      <c r="AU1173" s="48" t="s">
        <v>2658</v>
      </c>
      <c r="AV1173" s="48" t="s">
        <v>2627</v>
      </c>
      <c r="AW1173" s="54" t="s">
        <v>132</v>
      </c>
      <c r="AX1173" s="48" t="s">
        <v>3916</v>
      </c>
      <c r="AY1173" s="48" t="s">
        <v>928</v>
      </c>
      <c r="AZ1173" s="48" t="s">
        <v>145</v>
      </c>
      <c r="BA1173" s="48" t="s">
        <v>189</v>
      </c>
      <c r="BB1173" s="48" t="s">
        <v>2565</v>
      </c>
      <c r="BC1173" s="48" t="s">
        <v>132</v>
      </c>
      <c r="BD1173" s="48" t="s">
        <v>2566</v>
      </c>
      <c r="BE1173" s="48" t="s">
        <v>955</v>
      </c>
      <c r="BF1173" s="48" t="s">
        <v>132</v>
      </c>
      <c r="BG1173" s="48" t="s">
        <v>132</v>
      </c>
      <c r="BH1173" s="48" t="s">
        <v>2608</v>
      </c>
      <c r="BI1173" s="48" t="s">
        <v>2921</v>
      </c>
      <c r="BJ1173" s="48" t="s">
        <v>132</v>
      </c>
      <c r="BK1173" s="48" t="s">
        <v>2650</v>
      </c>
      <c r="BL1173" s="48" t="s">
        <v>2707</v>
      </c>
      <c r="BM1173" s="73" t="str">
        <f>IFERROR(_xlfn.LET(
_xlpm.linkTarget,IFERROR(
VLOOKUP(TEXT(B1173,0),Hyperlinks!A:E,2,FALSE),
VLOOKUP(TEXT(K1173,0),Hyperlinks!K:M,2,FALSE)
),
IF(_xlpm.linkTarget="","/",HYPERLINK(_xlpm.linkTarget,"Link"))
),"/")</f>
        <v>Link</v>
      </c>
      <c r="BN1173" s="73" t="str">
        <f>_xlfn.LET(
    _xlpm.linkTarget, IFERROR(
        VLOOKUP(TEXT(B1173, 0), hyperlinks2[], 3, FALSE),
        ""
    ),
    IF(_xlpm.linkTarget = "", "/", HYPERLINK(_xlpm.linkTarget, "Link"))
)</f>
        <v>Link</v>
      </c>
      <c r="BO1173" s="73" t="str">
        <f>IFERROR(_xlfn.LET(
_xlpm.linkTarget,IFERROR(
VLOOKUP(TEXT(B1173,0),Hyperlinks!A:E,4,FALSE),
VLOOKUP(TEXT(K1173,0),Hyperlinks!K:M,3,FALSE)
),
IF(_xlpm.linkTarget="","/",HYPERLINK(_xlpm.linkTarget,"Link"))
),"/")</f>
        <v>Link</v>
      </c>
      <c r="BP1173" s="73"/>
    </row>
    <row r="1174" spans="1:68" s="43" customFormat="1" ht="14.4">
      <c r="A1174" s="44">
        <v>8719514532939</v>
      </c>
      <c r="B1174" s="44">
        <v>911401828583</v>
      </c>
      <c r="C1174" s="676">
        <v>871951453293999</v>
      </c>
      <c r="D1174" s="73" t="str">
        <f>IFERROR(_xlfn.LET(
_xlpm.linkTarget,IFERROR(
VLOOKUP(TEXT(B1174,0),Hyperlinks!A:E,2,FALSE),
VLOOKUP(TEXT(K1174,0),Hyperlinks!K:M,2,FALSE)
),
IF(_xlpm.linkTarget="","/",HYPERLINK(_xlpm.linkTarget,"Link"))
),"/")</f>
        <v>Link</v>
      </c>
      <c r="E1174" s="45">
        <v>53293999</v>
      </c>
      <c r="F1174" s="703" t="s">
        <v>3919</v>
      </c>
      <c r="G1174" s="45" t="s">
        <v>2596</v>
      </c>
      <c r="H1174" s="45" t="s">
        <v>378</v>
      </c>
      <c r="I1174" s="45"/>
      <c r="J1174" s="45" t="s">
        <v>3733</v>
      </c>
      <c r="K1174" s="45" t="s">
        <v>3767</v>
      </c>
      <c r="L1174" s="45" t="s">
        <v>378</v>
      </c>
      <c r="M1174" s="69">
        <v>700</v>
      </c>
      <c r="N1174" s="47" t="s">
        <v>126</v>
      </c>
      <c r="O1174" s="48" t="s">
        <v>2741</v>
      </c>
      <c r="P1174" s="49" t="s">
        <v>2601</v>
      </c>
      <c r="Q1174" s="50" t="s">
        <v>380</v>
      </c>
      <c r="R1174" s="44">
        <v>6</v>
      </c>
      <c r="S1174" s="45" t="s">
        <v>129</v>
      </c>
      <c r="T1174" s="50" t="s">
        <v>154</v>
      </c>
      <c r="U1174" s="44"/>
      <c r="V1174" s="44"/>
      <c r="W1174" s="51"/>
      <c r="X1174" s="52">
        <v>9405423990</v>
      </c>
      <c r="Y1174" s="55" t="s">
        <v>132</v>
      </c>
      <c r="Z1174" s="55" t="s">
        <v>132</v>
      </c>
      <c r="AA1174" s="45" t="s">
        <v>132</v>
      </c>
      <c r="AB1174" s="48"/>
      <c r="AC1174" s="48" t="s">
        <v>4054</v>
      </c>
      <c r="AD1174" s="54" t="s">
        <v>3920</v>
      </c>
      <c r="AE1174" s="48" t="s">
        <v>132</v>
      </c>
      <c r="AF1174" s="48" t="s">
        <v>132</v>
      </c>
      <c r="AG1174" s="48" t="s">
        <v>132</v>
      </c>
      <c r="AH1174" s="48" t="s">
        <v>944</v>
      </c>
      <c r="AI1174" s="48" t="s">
        <v>132</v>
      </c>
      <c r="AJ1174" s="48" t="s">
        <v>462</v>
      </c>
      <c r="AK1174" s="48" t="s">
        <v>132</v>
      </c>
      <c r="AL1174" s="48" t="s">
        <v>241</v>
      </c>
      <c r="AM1174" s="48" t="s">
        <v>132</v>
      </c>
      <c r="AN1174" s="54" t="s">
        <v>955</v>
      </c>
      <c r="AO1174" s="48" t="s">
        <v>132</v>
      </c>
      <c r="AP1174" s="48" t="s">
        <v>132</v>
      </c>
      <c r="AQ1174" s="48" t="s">
        <v>3921</v>
      </c>
      <c r="AR1174" s="48" t="s">
        <v>1655</v>
      </c>
      <c r="AS1174" s="48" t="s">
        <v>132</v>
      </c>
      <c r="AT1174" s="48" t="s">
        <v>3922</v>
      </c>
      <c r="AU1174" s="48" t="s">
        <v>3454</v>
      </c>
      <c r="AV1174" s="48" t="s">
        <v>3923</v>
      </c>
      <c r="AW1174" s="54" t="s">
        <v>132</v>
      </c>
      <c r="AX1174" s="48" t="s">
        <v>3924</v>
      </c>
      <c r="AY1174" s="48" t="s">
        <v>3462</v>
      </c>
      <c r="AZ1174" s="48" t="s">
        <v>145</v>
      </c>
      <c r="BA1174" s="48" t="s">
        <v>189</v>
      </c>
      <c r="BB1174" s="48" t="s">
        <v>2565</v>
      </c>
      <c r="BC1174" s="48" t="s">
        <v>132</v>
      </c>
      <c r="BD1174" s="48" t="s">
        <v>2566</v>
      </c>
      <c r="BE1174" s="48" t="s">
        <v>955</v>
      </c>
      <c r="BF1174" s="48" t="s">
        <v>132</v>
      </c>
      <c r="BG1174" s="48" t="s">
        <v>132</v>
      </c>
      <c r="BH1174" s="48" t="s">
        <v>2608</v>
      </c>
      <c r="BI1174" s="48" t="s">
        <v>2921</v>
      </c>
      <c r="BJ1174" s="48" t="s">
        <v>132</v>
      </c>
      <c r="BK1174" s="48" t="s">
        <v>2650</v>
      </c>
      <c r="BL1174" s="48" t="s">
        <v>2707</v>
      </c>
      <c r="BM1174" s="73" t="str">
        <f>IFERROR(_xlfn.LET(
_xlpm.linkTarget,IFERROR(
VLOOKUP(TEXT(B1174,0),Hyperlinks!A:E,2,FALSE),
VLOOKUP(TEXT(K1174,0),Hyperlinks!K:M,2,FALSE)
),
IF(_xlpm.linkTarget="","/",HYPERLINK(_xlpm.linkTarget,"Link"))
),"/")</f>
        <v>Link</v>
      </c>
      <c r="BN1174" s="73" t="str">
        <f>_xlfn.LET(
    _xlpm.linkTarget, IFERROR(
        VLOOKUP(TEXT(B1174, 0), hyperlinks2[], 3, FALSE),
        ""
    ),
    IF(_xlpm.linkTarget = "", "/", HYPERLINK(_xlpm.linkTarget, "Link"))
)</f>
        <v>Link</v>
      </c>
      <c r="BO1174" s="73" t="str">
        <f>IFERROR(_xlfn.LET(
_xlpm.linkTarget,IFERROR(
VLOOKUP(TEXT(B1174,0),Hyperlinks!A:E,4,FALSE),
VLOOKUP(TEXT(K1174,0),Hyperlinks!K:M,3,FALSE)
),
IF(_xlpm.linkTarget="","/",HYPERLINK(_xlpm.linkTarget,"Link"))
),"/")</f>
        <v>Link</v>
      </c>
      <c r="BP1174" s="73"/>
    </row>
    <row r="1175" spans="1:68" s="43" customFormat="1" ht="14.4">
      <c r="A1175" s="44">
        <v>8719514533035</v>
      </c>
      <c r="B1175" s="44">
        <v>911401811583</v>
      </c>
      <c r="C1175" s="676">
        <v>871951453303599</v>
      </c>
      <c r="D1175" s="73" t="str">
        <f>IFERROR(_xlfn.LET(
_xlpm.linkTarget,IFERROR(
VLOOKUP(TEXT(B1175,0),Hyperlinks!A:E,2,FALSE),
VLOOKUP(TEXT(K1175,0),Hyperlinks!K:M,2,FALSE)
),
IF(_xlpm.linkTarget="","/",HYPERLINK(_xlpm.linkTarget,"Link"))
),"/")</f>
        <v>Link</v>
      </c>
      <c r="E1175" s="45">
        <v>53303599</v>
      </c>
      <c r="F1175" s="703" t="s">
        <v>3925</v>
      </c>
      <c r="G1175" s="45" t="s">
        <v>2596</v>
      </c>
      <c r="H1175" s="45" t="s">
        <v>378</v>
      </c>
      <c r="I1175" s="45"/>
      <c r="J1175" s="45" t="s">
        <v>3733</v>
      </c>
      <c r="K1175" s="45" t="s">
        <v>3767</v>
      </c>
      <c r="L1175" s="45" t="s">
        <v>378</v>
      </c>
      <c r="M1175" s="69">
        <v>39</v>
      </c>
      <c r="N1175" s="47" t="s">
        <v>126</v>
      </c>
      <c r="O1175" s="48" t="s">
        <v>2741</v>
      </c>
      <c r="P1175" s="49" t="s">
        <v>2601</v>
      </c>
      <c r="Q1175" s="50" t="s">
        <v>380</v>
      </c>
      <c r="R1175" s="44">
        <v>36</v>
      </c>
      <c r="S1175" s="45" t="s">
        <v>129</v>
      </c>
      <c r="T1175" s="50" t="s">
        <v>154</v>
      </c>
      <c r="U1175" s="44">
        <v>911401732242</v>
      </c>
      <c r="V1175" s="44"/>
      <c r="W1175" s="51"/>
      <c r="X1175" s="52">
        <v>9405423990</v>
      </c>
      <c r="Y1175" s="55" t="s">
        <v>132</v>
      </c>
      <c r="Z1175" s="55" t="s">
        <v>132</v>
      </c>
      <c r="AA1175" s="45" t="s">
        <v>132</v>
      </c>
      <c r="AB1175" s="48"/>
      <c r="AC1175" s="48" t="s">
        <v>4054</v>
      </c>
      <c r="AD1175" s="54" t="s">
        <v>3926</v>
      </c>
      <c r="AE1175" s="48" t="s">
        <v>132</v>
      </c>
      <c r="AF1175" s="48" t="s">
        <v>132</v>
      </c>
      <c r="AG1175" s="48" t="s">
        <v>132</v>
      </c>
      <c r="AH1175" s="48" t="s">
        <v>944</v>
      </c>
      <c r="AI1175" s="48" t="s">
        <v>132</v>
      </c>
      <c r="AJ1175" s="48" t="s">
        <v>704</v>
      </c>
      <c r="AK1175" s="48" t="s">
        <v>132</v>
      </c>
      <c r="AL1175" s="48" t="s">
        <v>175</v>
      </c>
      <c r="AM1175" s="48" t="s">
        <v>132</v>
      </c>
      <c r="AN1175" s="54" t="s">
        <v>955</v>
      </c>
      <c r="AO1175" s="48" t="s">
        <v>132</v>
      </c>
      <c r="AP1175" s="48" t="s">
        <v>132</v>
      </c>
      <c r="AQ1175" s="48" t="s">
        <v>136</v>
      </c>
      <c r="AR1175" s="48" t="s">
        <v>1655</v>
      </c>
      <c r="AS1175" s="48" t="s">
        <v>132</v>
      </c>
      <c r="AT1175" s="48" t="s">
        <v>2860</v>
      </c>
      <c r="AU1175" s="48" t="s">
        <v>1621</v>
      </c>
      <c r="AV1175" s="48" t="s">
        <v>642</v>
      </c>
      <c r="AW1175" s="54" t="s">
        <v>132</v>
      </c>
      <c r="AX1175" s="48" t="s">
        <v>3927</v>
      </c>
      <c r="AY1175" s="48" t="s">
        <v>2797</v>
      </c>
      <c r="AZ1175" s="48" t="s">
        <v>145</v>
      </c>
      <c r="BA1175" s="48" t="s">
        <v>211</v>
      </c>
      <c r="BB1175" s="48" t="s">
        <v>2605</v>
      </c>
      <c r="BC1175" s="48" t="s">
        <v>132</v>
      </c>
      <c r="BD1175" s="48" t="s">
        <v>2566</v>
      </c>
      <c r="BE1175" s="48" t="s">
        <v>955</v>
      </c>
      <c r="BF1175" s="48" t="s">
        <v>132</v>
      </c>
      <c r="BG1175" s="48" t="s">
        <v>132</v>
      </c>
      <c r="BH1175" s="48" t="s">
        <v>2608</v>
      </c>
      <c r="BI1175" s="48" t="s">
        <v>2921</v>
      </c>
      <c r="BJ1175" s="48" t="s">
        <v>132</v>
      </c>
      <c r="BK1175" s="48" t="s">
        <v>2650</v>
      </c>
      <c r="BL1175" s="48" t="s">
        <v>2707</v>
      </c>
      <c r="BM1175" s="73" t="str">
        <f>IFERROR(_xlfn.LET(
_xlpm.linkTarget,IFERROR(
VLOOKUP(TEXT(B1175,0),Hyperlinks!A:E,2,FALSE),
VLOOKUP(TEXT(K1175,0),Hyperlinks!K:M,2,FALSE)
),
IF(_xlpm.linkTarget="","/",HYPERLINK(_xlpm.linkTarget,"Link"))
),"/")</f>
        <v>Link</v>
      </c>
      <c r="BN1175" s="73" t="str">
        <f>_xlfn.LET(
    _xlpm.linkTarget, IFERROR(
        VLOOKUP(TEXT(B1175, 0), hyperlinks2[], 3, FALSE),
        ""
    ),
    IF(_xlpm.linkTarget = "", "/", HYPERLINK(_xlpm.linkTarget, "Link"))
)</f>
        <v>Link</v>
      </c>
      <c r="BO1175" s="73" t="str">
        <f>IFERROR(_xlfn.LET(
_xlpm.linkTarget,IFERROR(
VLOOKUP(TEXT(B1175,0),Hyperlinks!A:E,4,FALSE),
VLOOKUP(TEXT(K1175,0),Hyperlinks!K:M,3,FALSE)
),
IF(_xlpm.linkTarget="","/",HYPERLINK(_xlpm.linkTarget,"Link"))
),"/")</f>
        <v>Link</v>
      </c>
      <c r="BP1175" s="73"/>
    </row>
    <row r="1176" spans="1:68" s="43" customFormat="1" ht="14.4">
      <c r="A1176" s="44">
        <v>8719514532977</v>
      </c>
      <c r="B1176" s="44">
        <v>911401821583</v>
      </c>
      <c r="C1176" s="676">
        <v>871951453297799</v>
      </c>
      <c r="D1176" s="73" t="str">
        <f>IFERROR(_xlfn.LET(
_xlpm.linkTarget,IFERROR(
VLOOKUP(TEXT(B1176,0),Hyperlinks!A:E,2,FALSE),
VLOOKUP(TEXT(K1176,0),Hyperlinks!K:M,2,FALSE)
),
IF(_xlpm.linkTarget="","/",HYPERLINK(_xlpm.linkTarget,"Link"))
),"/")</f>
        <v>Link</v>
      </c>
      <c r="E1176" s="45">
        <v>53297799</v>
      </c>
      <c r="F1176" s="703" t="s">
        <v>3928</v>
      </c>
      <c r="G1176" s="45" t="s">
        <v>2596</v>
      </c>
      <c r="H1176" s="45" t="s">
        <v>378</v>
      </c>
      <c r="I1176" s="45"/>
      <c r="J1176" s="45" t="s">
        <v>3733</v>
      </c>
      <c r="K1176" s="45" t="s">
        <v>3767</v>
      </c>
      <c r="L1176" s="45" t="s">
        <v>378</v>
      </c>
      <c r="M1176" s="69">
        <v>39</v>
      </c>
      <c r="N1176" s="47" t="s">
        <v>126</v>
      </c>
      <c r="O1176" s="48" t="s">
        <v>2741</v>
      </c>
      <c r="P1176" s="49" t="s">
        <v>2601</v>
      </c>
      <c r="Q1176" s="50" t="s">
        <v>380</v>
      </c>
      <c r="R1176" s="44">
        <v>36</v>
      </c>
      <c r="S1176" s="45" t="s">
        <v>129</v>
      </c>
      <c r="T1176" s="50" t="s">
        <v>154</v>
      </c>
      <c r="U1176" s="44">
        <v>911401732212</v>
      </c>
      <c r="V1176" s="44"/>
      <c r="W1176" s="51"/>
      <c r="X1176" s="52">
        <v>9405423990</v>
      </c>
      <c r="Y1176" s="55" t="s">
        <v>132</v>
      </c>
      <c r="Z1176" s="55" t="s">
        <v>132</v>
      </c>
      <c r="AA1176" s="45" t="s">
        <v>132</v>
      </c>
      <c r="AB1176" s="48"/>
      <c r="AC1176" s="48" t="s">
        <v>4054</v>
      </c>
      <c r="AD1176" s="54" t="s">
        <v>3929</v>
      </c>
      <c r="AE1176" s="48" t="s">
        <v>132</v>
      </c>
      <c r="AF1176" s="48" t="s">
        <v>132</v>
      </c>
      <c r="AG1176" s="48" t="s">
        <v>132</v>
      </c>
      <c r="AH1176" s="48" t="s">
        <v>944</v>
      </c>
      <c r="AI1176" s="48" t="s">
        <v>132</v>
      </c>
      <c r="AJ1176" s="48" t="s">
        <v>704</v>
      </c>
      <c r="AK1176" s="48" t="s">
        <v>132</v>
      </c>
      <c r="AL1176" s="48" t="s">
        <v>241</v>
      </c>
      <c r="AM1176" s="48" t="s">
        <v>132</v>
      </c>
      <c r="AN1176" s="54" t="s">
        <v>955</v>
      </c>
      <c r="AO1176" s="48" t="s">
        <v>132</v>
      </c>
      <c r="AP1176" s="48" t="s">
        <v>132</v>
      </c>
      <c r="AQ1176" s="48" t="s">
        <v>418</v>
      </c>
      <c r="AR1176" s="48" t="s">
        <v>1655</v>
      </c>
      <c r="AS1176" s="48" t="s">
        <v>132</v>
      </c>
      <c r="AT1176" s="48" t="s">
        <v>2860</v>
      </c>
      <c r="AU1176" s="48" t="s">
        <v>1621</v>
      </c>
      <c r="AV1176" s="48" t="s">
        <v>642</v>
      </c>
      <c r="AW1176" s="54" t="s">
        <v>132</v>
      </c>
      <c r="AX1176" s="48" t="s">
        <v>3927</v>
      </c>
      <c r="AY1176" s="48" t="s">
        <v>2797</v>
      </c>
      <c r="AZ1176" s="48" t="s">
        <v>145</v>
      </c>
      <c r="BA1176" s="48" t="s">
        <v>189</v>
      </c>
      <c r="BB1176" s="48" t="s">
        <v>2565</v>
      </c>
      <c r="BC1176" s="48" t="s">
        <v>132</v>
      </c>
      <c r="BD1176" s="48" t="s">
        <v>2566</v>
      </c>
      <c r="BE1176" s="48" t="s">
        <v>955</v>
      </c>
      <c r="BF1176" s="48" t="s">
        <v>132</v>
      </c>
      <c r="BG1176" s="48" t="s">
        <v>132</v>
      </c>
      <c r="BH1176" s="48" t="s">
        <v>2608</v>
      </c>
      <c r="BI1176" s="48" t="s">
        <v>2921</v>
      </c>
      <c r="BJ1176" s="48" t="s">
        <v>132</v>
      </c>
      <c r="BK1176" s="48" t="s">
        <v>2650</v>
      </c>
      <c r="BL1176" s="48" t="s">
        <v>2707</v>
      </c>
      <c r="BM1176" s="73" t="str">
        <f>IFERROR(_xlfn.LET(
_xlpm.linkTarget,IFERROR(
VLOOKUP(TEXT(B1176,0),Hyperlinks!A:E,2,FALSE),
VLOOKUP(TEXT(K1176,0),Hyperlinks!K:M,2,FALSE)
),
IF(_xlpm.linkTarget="","/",HYPERLINK(_xlpm.linkTarget,"Link"))
),"/")</f>
        <v>Link</v>
      </c>
      <c r="BN1176" s="73" t="str">
        <f>_xlfn.LET(
    _xlpm.linkTarget, IFERROR(
        VLOOKUP(TEXT(B1176, 0), hyperlinks2[], 3, FALSE),
        ""
    ),
    IF(_xlpm.linkTarget = "", "/", HYPERLINK(_xlpm.linkTarget, "Link"))
)</f>
        <v>Link</v>
      </c>
      <c r="BO1176" s="73" t="str">
        <f>IFERROR(_xlfn.LET(
_xlpm.linkTarget,IFERROR(
VLOOKUP(TEXT(B1176,0),Hyperlinks!A:E,4,FALSE),
VLOOKUP(TEXT(K1176,0),Hyperlinks!K:M,3,FALSE)
),
IF(_xlpm.linkTarget="","/",HYPERLINK(_xlpm.linkTarget,"Link"))
),"/")</f>
        <v>Link</v>
      </c>
      <c r="BP1176" s="73"/>
    </row>
    <row r="1177" spans="1:68" s="43" customFormat="1" ht="14.4">
      <c r="A1177" s="44">
        <v>8719514534612</v>
      </c>
      <c r="B1177" s="44">
        <v>911401874983</v>
      </c>
      <c r="C1177" s="676">
        <v>871951453461299</v>
      </c>
      <c r="D1177" s="73" t="str">
        <f>IFERROR(_xlfn.LET(
_xlpm.linkTarget,IFERROR(
VLOOKUP(TEXT(B1177,0),Hyperlinks!A:E,2,FALSE),
VLOOKUP(TEXT(K1177,0),Hyperlinks!K:M,2,FALSE)
),
IF(_xlpm.linkTarget="","/",HYPERLINK(_xlpm.linkTarget,"Link"))
),"/")</f>
        <v>Link</v>
      </c>
      <c r="E1177" s="45">
        <v>53461299</v>
      </c>
      <c r="F1177" s="703" t="s">
        <v>3930</v>
      </c>
      <c r="G1177" s="45" t="s">
        <v>2596</v>
      </c>
      <c r="H1177" s="45" t="s">
        <v>378</v>
      </c>
      <c r="I1177" s="45"/>
      <c r="J1177" s="45" t="s">
        <v>3733</v>
      </c>
      <c r="K1177" s="45" t="s">
        <v>3767</v>
      </c>
      <c r="L1177" s="45" t="s">
        <v>378</v>
      </c>
      <c r="M1177" s="69">
        <v>99</v>
      </c>
      <c r="N1177" s="47" t="s">
        <v>126</v>
      </c>
      <c r="O1177" s="48" t="s">
        <v>2741</v>
      </c>
      <c r="P1177" s="49" t="s">
        <v>2601</v>
      </c>
      <c r="Q1177" s="50" t="s">
        <v>380</v>
      </c>
      <c r="R1177" s="44">
        <v>36</v>
      </c>
      <c r="S1177" s="45" t="s">
        <v>129</v>
      </c>
      <c r="T1177" s="50" t="s">
        <v>154</v>
      </c>
      <c r="U1177" s="44">
        <v>911401732272</v>
      </c>
      <c r="V1177" s="44"/>
      <c r="W1177" s="51"/>
      <c r="X1177" s="52">
        <v>9405423990</v>
      </c>
      <c r="Y1177" s="55" t="s">
        <v>132</v>
      </c>
      <c r="Z1177" s="55" t="s">
        <v>132</v>
      </c>
      <c r="AA1177" s="45" t="s">
        <v>132</v>
      </c>
      <c r="AB1177" s="48"/>
      <c r="AC1177" s="48" t="s">
        <v>4054</v>
      </c>
      <c r="AD1177" s="54" t="s">
        <v>3931</v>
      </c>
      <c r="AE1177" s="48" t="s">
        <v>132</v>
      </c>
      <c r="AF1177" s="48" t="s">
        <v>132</v>
      </c>
      <c r="AG1177" s="48" t="s">
        <v>132</v>
      </c>
      <c r="AH1177" s="48" t="s">
        <v>944</v>
      </c>
      <c r="AI1177" s="48" t="s">
        <v>132</v>
      </c>
      <c r="AJ1177" s="48" t="s">
        <v>704</v>
      </c>
      <c r="AK1177" s="48" t="s">
        <v>132</v>
      </c>
      <c r="AL1177" s="48" t="s">
        <v>241</v>
      </c>
      <c r="AM1177" s="48" t="s">
        <v>132</v>
      </c>
      <c r="AN1177" s="54" t="s">
        <v>955</v>
      </c>
      <c r="AO1177" s="48" t="s">
        <v>132</v>
      </c>
      <c r="AP1177" s="48" t="s">
        <v>132</v>
      </c>
      <c r="AQ1177" s="48" t="s">
        <v>418</v>
      </c>
      <c r="AR1177" s="48" t="s">
        <v>1655</v>
      </c>
      <c r="AS1177" s="48" t="s">
        <v>132</v>
      </c>
      <c r="AT1177" s="48" t="s">
        <v>2860</v>
      </c>
      <c r="AU1177" s="48" t="s">
        <v>1372</v>
      </c>
      <c r="AV1177" s="48" t="s">
        <v>3206</v>
      </c>
      <c r="AW1177" s="54" t="s">
        <v>132</v>
      </c>
      <c r="AX1177" s="48" t="s">
        <v>1214</v>
      </c>
      <c r="AY1177" s="48" t="s">
        <v>2754</v>
      </c>
      <c r="AZ1177" s="48" t="s">
        <v>145</v>
      </c>
      <c r="BA1177" s="48" t="s">
        <v>189</v>
      </c>
      <c r="BB1177" s="48" t="s">
        <v>2565</v>
      </c>
      <c r="BC1177" s="48" t="s">
        <v>132</v>
      </c>
      <c r="BD1177" s="48" t="s">
        <v>2566</v>
      </c>
      <c r="BE1177" s="48" t="s">
        <v>955</v>
      </c>
      <c r="BF1177" s="48" t="s">
        <v>132</v>
      </c>
      <c r="BG1177" s="48" t="s">
        <v>132</v>
      </c>
      <c r="BH1177" s="48" t="s">
        <v>2608</v>
      </c>
      <c r="BI1177" s="48" t="s">
        <v>2921</v>
      </c>
      <c r="BJ1177" s="48" t="s">
        <v>132</v>
      </c>
      <c r="BK1177" s="48" t="s">
        <v>2650</v>
      </c>
      <c r="BL1177" s="48" t="s">
        <v>2707</v>
      </c>
      <c r="BM1177" s="73" t="str">
        <f>IFERROR(_xlfn.LET(
_xlpm.linkTarget,IFERROR(
VLOOKUP(TEXT(B1177,0),Hyperlinks!A:E,2,FALSE),
VLOOKUP(TEXT(K1177,0),Hyperlinks!K:M,2,FALSE)
),
IF(_xlpm.linkTarget="","/",HYPERLINK(_xlpm.linkTarget,"Link"))
),"/")</f>
        <v>Link</v>
      </c>
      <c r="BN1177" s="73" t="str">
        <f>_xlfn.LET(
    _xlpm.linkTarget, IFERROR(
        VLOOKUP(TEXT(B1177, 0), hyperlinks2[], 3, FALSE),
        ""
    ),
    IF(_xlpm.linkTarget = "", "/", HYPERLINK(_xlpm.linkTarget, "Link"))
)</f>
        <v>Link</v>
      </c>
      <c r="BO1177" s="73" t="str">
        <f>IFERROR(_xlfn.LET(
_xlpm.linkTarget,IFERROR(
VLOOKUP(TEXT(B1177,0),Hyperlinks!A:E,4,FALSE),
VLOOKUP(TEXT(K1177,0),Hyperlinks!K:M,3,FALSE)
),
IF(_xlpm.linkTarget="","/",HYPERLINK(_xlpm.linkTarget,"Link"))
),"/")</f>
        <v>Link</v>
      </c>
      <c r="BP1177" s="73"/>
    </row>
    <row r="1178" spans="1:68" s="43" customFormat="1" ht="14.4">
      <c r="A1178" s="44">
        <v>8719514533011</v>
      </c>
      <c r="B1178" s="44">
        <v>911401814583</v>
      </c>
      <c r="C1178" s="676">
        <v>871951453301199</v>
      </c>
      <c r="D1178" s="73" t="str">
        <f>IFERROR(_xlfn.LET(
_xlpm.linkTarget,IFERROR(
VLOOKUP(TEXT(B1178,0),Hyperlinks!A:E,2,FALSE),
VLOOKUP(TEXT(K1178,0),Hyperlinks!K:M,2,FALSE)
),
IF(_xlpm.linkTarget="","/",HYPERLINK(_xlpm.linkTarget,"Link"))
),"/")</f>
        <v>Link</v>
      </c>
      <c r="E1178" s="45">
        <v>53301199</v>
      </c>
      <c r="F1178" s="703" t="s">
        <v>3932</v>
      </c>
      <c r="G1178" s="45" t="s">
        <v>2596</v>
      </c>
      <c r="H1178" s="45" t="s">
        <v>378</v>
      </c>
      <c r="I1178" s="45"/>
      <c r="J1178" s="45" t="s">
        <v>3733</v>
      </c>
      <c r="K1178" s="45" t="s">
        <v>3767</v>
      </c>
      <c r="L1178" s="45" t="s">
        <v>378</v>
      </c>
      <c r="M1178" s="69">
        <v>87</v>
      </c>
      <c r="N1178" s="47" t="s">
        <v>126</v>
      </c>
      <c r="O1178" s="48" t="s">
        <v>2741</v>
      </c>
      <c r="P1178" s="49" t="s">
        <v>2601</v>
      </c>
      <c r="Q1178" s="50" t="s">
        <v>380</v>
      </c>
      <c r="R1178" s="44">
        <v>24</v>
      </c>
      <c r="S1178" s="45" t="s">
        <v>129</v>
      </c>
      <c r="T1178" s="50" t="s">
        <v>154</v>
      </c>
      <c r="U1178" s="44">
        <v>911401732252</v>
      </c>
      <c r="V1178" s="44"/>
      <c r="W1178" s="51"/>
      <c r="X1178" s="682">
        <v>9405423990</v>
      </c>
      <c r="Y1178" s="55" t="s">
        <v>132</v>
      </c>
      <c r="Z1178" s="55" t="s">
        <v>132</v>
      </c>
      <c r="AA1178" s="45" t="s">
        <v>132</v>
      </c>
      <c r="AB1178" s="48"/>
      <c r="AC1178" s="48" t="s">
        <v>4054</v>
      </c>
      <c r="AD1178" s="54" t="s">
        <v>3933</v>
      </c>
      <c r="AE1178" s="48" t="s">
        <v>132</v>
      </c>
      <c r="AF1178" s="48" t="s">
        <v>132</v>
      </c>
      <c r="AG1178" s="48" t="s">
        <v>132</v>
      </c>
      <c r="AH1178" s="48" t="s">
        <v>944</v>
      </c>
      <c r="AI1178" s="48" t="s">
        <v>132</v>
      </c>
      <c r="AJ1178" s="48" t="s">
        <v>356</v>
      </c>
      <c r="AK1178" s="48" t="s">
        <v>132</v>
      </c>
      <c r="AL1178" s="48" t="s">
        <v>175</v>
      </c>
      <c r="AM1178" s="48" t="s">
        <v>132</v>
      </c>
      <c r="AN1178" s="54" t="s">
        <v>955</v>
      </c>
      <c r="AO1178" s="48" t="s">
        <v>132</v>
      </c>
      <c r="AP1178" s="48" t="s">
        <v>132</v>
      </c>
      <c r="AQ1178" s="48" t="s">
        <v>1149</v>
      </c>
      <c r="AR1178" s="48" t="s">
        <v>1655</v>
      </c>
      <c r="AS1178" s="48" t="s">
        <v>132</v>
      </c>
      <c r="AT1178" s="48" t="s">
        <v>2835</v>
      </c>
      <c r="AU1178" s="48" t="s">
        <v>1022</v>
      </c>
      <c r="AV1178" s="48" t="s">
        <v>3934</v>
      </c>
      <c r="AW1178" s="54" t="s">
        <v>132</v>
      </c>
      <c r="AX1178" s="48" t="s">
        <v>3935</v>
      </c>
      <c r="AY1178" s="48" t="s">
        <v>3936</v>
      </c>
      <c r="AZ1178" s="48" t="s">
        <v>145</v>
      </c>
      <c r="BA1178" s="48" t="s">
        <v>211</v>
      </c>
      <c r="BB1178" s="48" t="s">
        <v>2605</v>
      </c>
      <c r="BC1178" s="48" t="s">
        <v>132</v>
      </c>
      <c r="BD1178" s="48" t="s">
        <v>2566</v>
      </c>
      <c r="BE1178" s="48" t="s">
        <v>955</v>
      </c>
      <c r="BF1178" s="48" t="s">
        <v>132</v>
      </c>
      <c r="BG1178" s="48" t="s">
        <v>132</v>
      </c>
      <c r="BH1178" s="48" t="s">
        <v>2608</v>
      </c>
      <c r="BI1178" s="48" t="s">
        <v>2921</v>
      </c>
      <c r="BJ1178" s="48" t="s">
        <v>132</v>
      </c>
      <c r="BK1178" s="48" t="s">
        <v>2650</v>
      </c>
      <c r="BL1178" s="48" t="s">
        <v>2707</v>
      </c>
      <c r="BM1178" s="73" t="str">
        <f>IFERROR(_xlfn.LET(
_xlpm.linkTarget,IFERROR(
VLOOKUP(TEXT(B1178,0),Hyperlinks!A:E,2,FALSE),
VLOOKUP(TEXT(K1178,0),Hyperlinks!K:M,2,FALSE)
),
IF(_xlpm.linkTarget="","/",HYPERLINK(_xlpm.linkTarget,"Link"))
),"/")</f>
        <v>Link</v>
      </c>
      <c r="BN1178" s="73" t="str">
        <f>_xlfn.LET(
    _xlpm.linkTarget, IFERROR(
        VLOOKUP(TEXT(B1178, 0), hyperlinks2[], 3, FALSE),
        ""
    ),
    IF(_xlpm.linkTarget = "", "/", HYPERLINK(_xlpm.linkTarget, "Link"))
)</f>
        <v>Link</v>
      </c>
      <c r="BO1178" s="73" t="str">
        <f>IFERROR(_xlfn.LET(
_xlpm.linkTarget,IFERROR(
VLOOKUP(TEXT(B1178,0),Hyperlinks!A:E,4,FALSE),
VLOOKUP(TEXT(K1178,0),Hyperlinks!K:M,3,FALSE)
),
IF(_xlpm.linkTarget="","/",HYPERLINK(_xlpm.linkTarget,"Link"))
),"/")</f>
        <v>Link</v>
      </c>
      <c r="BP1178" s="73"/>
    </row>
    <row r="1179" spans="1:68" s="43" customFormat="1" ht="14.4">
      <c r="A1179" s="44">
        <v>8719514532953</v>
      </c>
      <c r="B1179" s="44">
        <v>911401824583</v>
      </c>
      <c r="C1179" s="676">
        <v>871951453295399</v>
      </c>
      <c r="D1179" s="73" t="str">
        <f>IFERROR(_xlfn.LET(
_xlpm.linkTarget,IFERROR(
VLOOKUP(TEXT(B1179,0),Hyperlinks!A:E,2,FALSE),
VLOOKUP(TEXT(K1179,0),Hyperlinks!K:M,2,FALSE)
),
IF(_xlpm.linkTarget="","/",HYPERLINK(_xlpm.linkTarget,"Link"))
),"/")</f>
        <v>Link</v>
      </c>
      <c r="E1179" s="45">
        <v>53295399</v>
      </c>
      <c r="F1179" s="703" t="s">
        <v>3937</v>
      </c>
      <c r="G1179" s="45" t="s">
        <v>2596</v>
      </c>
      <c r="H1179" s="45" t="s">
        <v>378</v>
      </c>
      <c r="I1179" s="45"/>
      <c r="J1179" s="45" t="s">
        <v>3733</v>
      </c>
      <c r="K1179" s="45" t="s">
        <v>3767</v>
      </c>
      <c r="L1179" s="45" t="s">
        <v>378</v>
      </c>
      <c r="M1179" s="69">
        <v>87</v>
      </c>
      <c r="N1179" s="47" t="s">
        <v>126</v>
      </c>
      <c r="O1179" s="48" t="s">
        <v>2741</v>
      </c>
      <c r="P1179" s="49" t="s">
        <v>2601</v>
      </c>
      <c r="Q1179" s="50" t="s">
        <v>380</v>
      </c>
      <c r="R1179" s="44">
        <v>24</v>
      </c>
      <c r="S1179" s="45" t="s">
        <v>129</v>
      </c>
      <c r="T1179" s="50" t="s">
        <v>154</v>
      </c>
      <c r="U1179" s="44">
        <v>911401732222</v>
      </c>
      <c r="V1179" s="44"/>
      <c r="W1179" s="51"/>
      <c r="X1179" s="52">
        <v>9405423990</v>
      </c>
      <c r="Y1179" s="55" t="s">
        <v>132</v>
      </c>
      <c r="Z1179" s="55" t="s">
        <v>132</v>
      </c>
      <c r="AA1179" s="45" t="s">
        <v>132</v>
      </c>
      <c r="AB1179" s="48"/>
      <c r="AC1179" s="48" t="s">
        <v>4054</v>
      </c>
      <c r="AD1179" s="54" t="s">
        <v>3938</v>
      </c>
      <c r="AE1179" s="48" t="s">
        <v>132</v>
      </c>
      <c r="AF1179" s="48" t="s">
        <v>132</v>
      </c>
      <c r="AG1179" s="48" t="s">
        <v>132</v>
      </c>
      <c r="AH1179" s="48" t="s">
        <v>944</v>
      </c>
      <c r="AI1179" s="48" t="s">
        <v>132</v>
      </c>
      <c r="AJ1179" s="48" t="s">
        <v>356</v>
      </c>
      <c r="AK1179" s="48" t="s">
        <v>132</v>
      </c>
      <c r="AL1179" s="48" t="s">
        <v>241</v>
      </c>
      <c r="AM1179" s="48" t="s">
        <v>132</v>
      </c>
      <c r="AN1179" s="54" t="s">
        <v>955</v>
      </c>
      <c r="AO1179" s="48" t="s">
        <v>132</v>
      </c>
      <c r="AP1179" s="48" t="s">
        <v>132</v>
      </c>
      <c r="AQ1179" s="48" t="s">
        <v>3939</v>
      </c>
      <c r="AR1179" s="48" t="s">
        <v>1655</v>
      </c>
      <c r="AS1179" s="48" t="s">
        <v>132</v>
      </c>
      <c r="AT1179" s="48" t="s">
        <v>2835</v>
      </c>
      <c r="AU1179" s="48" t="s">
        <v>1022</v>
      </c>
      <c r="AV1179" s="48" t="s">
        <v>3934</v>
      </c>
      <c r="AW1179" s="54" t="s">
        <v>132</v>
      </c>
      <c r="AX1179" s="48" t="s">
        <v>3935</v>
      </c>
      <c r="AY1179" s="48" t="s">
        <v>3936</v>
      </c>
      <c r="AZ1179" s="48" t="s">
        <v>145</v>
      </c>
      <c r="BA1179" s="48" t="s">
        <v>189</v>
      </c>
      <c r="BB1179" s="48" t="s">
        <v>2565</v>
      </c>
      <c r="BC1179" s="48" t="s">
        <v>132</v>
      </c>
      <c r="BD1179" s="48" t="s">
        <v>2566</v>
      </c>
      <c r="BE1179" s="48" t="s">
        <v>955</v>
      </c>
      <c r="BF1179" s="48" t="s">
        <v>132</v>
      </c>
      <c r="BG1179" s="48" t="s">
        <v>132</v>
      </c>
      <c r="BH1179" s="48" t="s">
        <v>2608</v>
      </c>
      <c r="BI1179" s="48" t="s">
        <v>2921</v>
      </c>
      <c r="BJ1179" s="48" t="s">
        <v>132</v>
      </c>
      <c r="BK1179" s="48" t="s">
        <v>2650</v>
      </c>
      <c r="BL1179" s="48" t="s">
        <v>2707</v>
      </c>
      <c r="BM1179" s="73" t="str">
        <f>IFERROR(_xlfn.LET(
_xlpm.linkTarget,IFERROR(
VLOOKUP(TEXT(B1179,0),Hyperlinks!A:E,2,FALSE),
VLOOKUP(TEXT(K1179,0),Hyperlinks!K:M,2,FALSE)
),
IF(_xlpm.linkTarget="","/",HYPERLINK(_xlpm.linkTarget,"Link"))
),"/")</f>
        <v>Link</v>
      </c>
      <c r="BN1179" s="73" t="str">
        <f>_xlfn.LET(
    _xlpm.linkTarget, IFERROR(
        VLOOKUP(TEXT(B1179, 0), hyperlinks2[], 3, FALSE),
        ""
    ),
    IF(_xlpm.linkTarget = "", "/", HYPERLINK(_xlpm.linkTarget, "Link"))
)</f>
        <v>Link</v>
      </c>
      <c r="BO1179" s="73" t="str">
        <f>IFERROR(_xlfn.LET(
_xlpm.linkTarget,IFERROR(
VLOOKUP(TEXT(B1179,0),Hyperlinks!A:E,4,FALSE),
VLOOKUP(TEXT(K1179,0),Hyperlinks!K:M,3,FALSE)
),
IF(_xlpm.linkTarget="","/",HYPERLINK(_xlpm.linkTarget,"Link"))
),"/")</f>
        <v>Link</v>
      </c>
      <c r="BP1179" s="73"/>
    </row>
    <row r="1180" spans="1:68" s="43" customFormat="1" ht="14.4">
      <c r="A1180" s="44">
        <v>8719514534575</v>
      </c>
      <c r="B1180" s="44">
        <v>911401875583</v>
      </c>
      <c r="C1180" s="676">
        <v>871951453457599</v>
      </c>
      <c r="D1180" s="73" t="str">
        <f>IFERROR(_xlfn.LET(
_xlpm.linkTarget,IFERROR(
VLOOKUP(TEXT(B1180,0),Hyperlinks!A:E,2,FALSE),
VLOOKUP(TEXT(K1180,0),Hyperlinks!K:M,2,FALSE)
),
IF(_xlpm.linkTarget="","/",HYPERLINK(_xlpm.linkTarget,"Link"))
),"/")</f>
        <v>Link</v>
      </c>
      <c r="E1180" s="45">
        <v>53457599</v>
      </c>
      <c r="F1180" s="703" t="s">
        <v>3940</v>
      </c>
      <c r="G1180" s="45" t="s">
        <v>2596</v>
      </c>
      <c r="H1180" s="45" t="s">
        <v>378</v>
      </c>
      <c r="I1180" s="45"/>
      <c r="J1180" s="45" t="s">
        <v>3733</v>
      </c>
      <c r="K1180" s="45" t="s">
        <v>3767</v>
      </c>
      <c r="L1180" s="45" t="s">
        <v>378</v>
      </c>
      <c r="M1180" s="69">
        <v>136</v>
      </c>
      <c r="N1180" s="47" t="s">
        <v>126</v>
      </c>
      <c r="O1180" s="48" t="s">
        <v>2741</v>
      </c>
      <c r="P1180" s="49" t="s">
        <v>2601</v>
      </c>
      <c r="Q1180" s="50" t="s">
        <v>380</v>
      </c>
      <c r="R1180" s="44">
        <v>24</v>
      </c>
      <c r="S1180" s="45" t="s">
        <v>129</v>
      </c>
      <c r="T1180" s="50" t="s">
        <v>154</v>
      </c>
      <c r="U1180" s="44">
        <v>911401732282</v>
      </c>
      <c r="V1180" s="44"/>
      <c r="W1180" s="51"/>
      <c r="X1180" s="52">
        <v>9405423990</v>
      </c>
      <c r="Y1180" s="55" t="s">
        <v>132</v>
      </c>
      <c r="Z1180" s="55" t="s">
        <v>132</v>
      </c>
      <c r="AA1180" s="45" t="s">
        <v>132</v>
      </c>
      <c r="AB1180" s="48"/>
      <c r="AC1180" s="48" t="s">
        <v>4054</v>
      </c>
      <c r="AD1180" s="54" t="s">
        <v>3941</v>
      </c>
      <c r="AE1180" s="48" t="s">
        <v>132</v>
      </c>
      <c r="AF1180" s="48" t="s">
        <v>132</v>
      </c>
      <c r="AG1180" s="48" t="s">
        <v>132</v>
      </c>
      <c r="AH1180" s="48" t="s">
        <v>944</v>
      </c>
      <c r="AI1180" s="48" t="s">
        <v>132</v>
      </c>
      <c r="AJ1180" s="48" t="s">
        <v>356</v>
      </c>
      <c r="AK1180" s="48" t="s">
        <v>132</v>
      </c>
      <c r="AL1180" s="48" t="s">
        <v>241</v>
      </c>
      <c r="AM1180" s="48" t="s">
        <v>132</v>
      </c>
      <c r="AN1180" s="54" t="s">
        <v>955</v>
      </c>
      <c r="AO1180" s="48" t="s">
        <v>132</v>
      </c>
      <c r="AP1180" s="48" t="s">
        <v>132</v>
      </c>
      <c r="AQ1180" s="48" t="s">
        <v>3939</v>
      </c>
      <c r="AR1180" s="48" t="s">
        <v>1655</v>
      </c>
      <c r="AS1180" s="48" t="s">
        <v>132</v>
      </c>
      <c r="AT1180" s="48" t="s">
        <v>2835</v>
      </c>
      <c r="AU1180" s="48" t="s">
        <v>161</v>
      </c>
      <c r="AV1180" s="48" t="s">
        <v>1680</v>
      </c>
      <c r="AW1180" s="54" t="s">
        <v>132</v>
      </c>
      <c r="AX1180" s="48" t="s">
        <v>3942</v>
      </c>
      <c r="AY1180" s="48" t="s">
        <v>3943</v>
      </c>
      <c r="AZ1180" s="48" t="s">
        <v>145</v>
      </c>
      <c r="BA1180" s="48" t="s">
        <v>189</v>
      </c>
      <c r="BB1180" s="48" t="s">
        <v>2565</v>
      </c>
      <c r="BC1180" s="48" t="s">
        <v>132</v>
      </c>
      <c r="BD1180" s="48" t="s">
        <v>2566</v>
      </c>
      <c r="BE1180" s="48" t="s">
        <v>955</v>
      </c>
      <c r="BF1180" s="48" t="s">
        <v>132</v>
      </c>
      <c r="BG1180" s="48" t="s">
        <v>132</v>
      </c>
      <c r="BH1180" s="48" t="s">
        <v>2608</v>
      </c>
      <c r="BI1180" s="48" t="s">
        <v>2921</v>
      </c>
      <c r="BJ1180" s="48" t="s">
        <v>132</v>
      </c>
      <c r="BK1180" s="48" t="s">
        <v>2650</v>
      </c>
      <c r="BL1180" s="48" t="s">
        <v>2707</v>
      </c>
      <c r="BM1180" s="73" t="str">
        <f>IFERROR(_xlfn.LET(
_xlpm.linkTarget,IFERROR(
VLOOKUP(TEXT(B1180,0),Hyperlinks!A:E,2,FALSE),
VLOOKUP(TEXT(K1180,0),Hyperlinks!K:M,2,FALSE)
),
IF(_xlpm.linkTarget="","/",HYPERLINK(_xlpm.linkTarget,"Link"))
),"/")</f>
        <v>Link</v>
      </c>
      <c r="BN1180" s="73" t="str">
        <f>_xlfn.LET(
    _xlpm.linkTarget, IFERROR(
        VLOOKUP(TEXT(B1180, 0), hyperlinks2[], 3, FALSE),
        ""
    ),
    IF(_xlpm.linkTarget = "", "/", HYPERLINK(_xlpm.linkTarget, "Link"))
)</f>
        <v>Link</v>
      </c>
      <c r="BO1180" s="73" t="str">
        <f>IFERROR(_xlfn.LET(
_xlpm.linkTarget,IFERROR(
VLOOKUP(TEXT(B1180,0),Hyperlinks!A:E,4,FALSE),
VLOOKUP(TEXT(K1180,0),Hyperlinks!K:M,3,FALSE)
),
IF(_xlpm.linkTarget="","/",HYPERLINK(_xlpm.linkTarget,"Link"))
),"/")</f>
        <v>Link</v>
      </c>
      <c r="BP1180" s="73"/>
    </row>
    <row r="1181" spans="1:68" s="43" customFormat="1" ht="14.4">
      <c r="A1181" s="44">
        <v>8720169764705</v>
      </c>
      <c r="B1181" s="44">
        <v>911401843787</v>
      </c>
      <c r="C1181" s="676">
        <v>872016976470599</v>
      </c>
      <c r="D1181" s="73" t="str">
        <f>IFERROR(_xlfn.LET(
_xlpm.linkTarget,IFERROR(
VLOOKUP(TEXT(B1181,0),Hyperlinks!A:E,2,FALSE),
VLOOKUP(TEXT(K1181,0),Hyperlinks!K:M,2,FALSE)
),
IF(_xlpm.linkTarget="","/",HYPERLINK(_xlpm.linkTarget,"Link"))
),"/")</f>
        <v>Link</v>
      </c>
      <c r="E1181" s="12" t="s">
        <v>3950</v>
      </c>
      <c r="F1181" s="704" t="s">
        <v>3951</v>
      </c>
      <c r="G1181" s="45" t="s">
        <v>2596</v>
      </c>
      <c r="H1181" s="45" t="s">
        <v>2597</v>
      </c>
      <c r="I1181" s="45" t="s">
        <v>3479</v>
      </c>
      <c r="J1181" s="45" t="s">
        <v>3945</v>
      </c>
      <c r="K1181" s="45" t="s">
        <v>3946</v>
      </c>
      <c r="L1181" s="12" t="s">
        <v>125</v>
      </c>
      <c r="M1181" s="16">
        <v>319</v>
      </c>
      <c r="N1181" s="16" t="s">
        <v>126</v>
      </c>
      <c r="O1181" s="13" t="s">
        <v>2600</v>
      </c>
      <c r="P1181" s="49" t="s">
        <v>2601</v>
      </c>
      <c r="Q1181" s="50"/>
      <c r="R1181" s="9">
        <v>1</v>
      </c>
      <c r="S1181" s="12" t="s">
        <v>129</v>
      </c>
      <c r="T1181" s="17" t="s">
        <v>154</v>
      </c>
      <c r="U1181" s="44"/>
      <c r="V1181" s="44"/>
      <c r="W1181" s="11" t="s">
        <v>3952</v>
      </c>
      <c r="X1181" s="25">
        <v>9405119090</v>
      </c>
      <c r="Y1181" s="18" t="s">
        <v>132</v>
      </c>
      <c r="Z1181" s="18" t="s">
        <v>132</v>
      </c>
      <c r="AA1181" s="12" t="s">
        <v>132</v>
      </c>
      <c r="AB1181" s="48"/>
      <c r="AC1181" s="48" t="s">
        <v>4054</v>
      </c>
      <c r="AD1181" s="54" t="s">
        <v>3953</v>
      </c>
      <c r="AE1181" s="48" t="s">
        <v>132</v>
      </c>
      <c r="AF1181" s="48" t="s">
        <v>132</v>
      </c>
      <c r="AG1181" s="48" t="s">
        <v>2649</v>
      </c>
      <c r="AH1181" s="48" t="s">
        <v>159</v>
      </c>
      <c r="AI1181" s="48" t="s">
        <v>132</v>
      </c>
      <c r="AJ1181" s="48" t="s">
        <v>3954</v>
      </c>
      <c r="AK1181" s="48" t="s">
        <v>132</v>
      </c>
      <c r="AL1181" s="615" t="s">
        <v>241</v>
      </c>
      <c r="AM1181" s="48" t="s">
        <v>132</v>
      </c>
      <c r="AN1181" s="54" t="s">
        <v>955</v>
      </c>
      <c r="AO1181" s="48" t="s">
        <v>132</v>
      </c>
      <c r="AP1181" s="48" t="s">
        <v>132</v>
      </c>
      <c r="AQ1181" s="48" t="s">
        <v>3955</v>
      </c>
      <c r="AR1181" s="48" t="s">
        <v>166</v>
      </c>
      <c r="AS1181" s="48" t="s">
        <v>132</v>
      </c>
      <c r="AT1181" s="48">
        <v>1200</v>
      </c>
      <c r="AU1181" s="48">
        <v>200</v>
      </c>
      <c r="AV1181" s="48">
        <v>53</v>
      </c>
      <c r="AW1181" s="54" t="s">
        <v>132</v>
      </c>
      <c r="AX1181" s="48" t="s">
        <v>132</v>
      </c>
      <c r="AY1181" s="48" t="s">
        <v>132</v>
      </c>
      <c r="AZ1181" s="48" t="s">
        <v>171</v>
      </c>
      <c r="BA1181" s="48">
        <v>121</v>
      </c>
      <c r="BB1181" s="48" t="s">
        <v>2565</v>
      </c>
      <c r="BC1181" s="48" t="s">
        <v>132</v>
      </c>
      <c r="BD1181" s="48" t="s">
        <v>132</v>
      </c>
      <c r="BE1181" s="48" t="s">
        <v>132</v>
      </c>
      <c r="BF1181" s="48" t="s">
        <v>132</v>
      </c>
      <c r="BG1181" s="48" t="s">
        <v>132</v>
      </c>
      <c r="BH1181" s="48" t="s">
        <v>132</v>
      </c>
      <c r="BI1181" s="48" t="s">
        <v>2649</v>
      </c>
      <c r="BJ1181" s="48" t="s">
        <v>132</v>
      </c>
      <c r="BK1181" s="48" t="s">
        <v>2610</v>
      </c>
      <c r="BL1181" s="48" t="s">
        <v>2611</v>
      </c>
      <c r="BM1181" s="73" t="str">
        <f>IFERROR(_xlfn.LET(
_xlpm.linkTarget,IFERROR(
VLOOKUP(TEXT(B1181,0),Hyperlinks!A:E,2,FALSE),
VLOOKUP(TEXT(K1181,0),Hyperlinks!K:M,2,FALSE)
),
IF(_xlpm.linkTarget="","/",HYPERLINK(_xlpm.linkTarget,"Link"))
),"/")</f>
        <v>Link</v>
      </c>
      <c r="BN1181" s="73" t="str">
        <f>_xlfn.LET(
    _xlpm.linkTarget, IFERROR(
        VLOOKUP(TEXT(B1181, 0), hyperlinks2[], 3, FALSE),
        ""
    ),
    IF(_xlpm.linkTarget = "", "/", HYPERLINK(_xlpm.linkTarget, "Link"))
)</f>
        <v>Link</v>
      </c>
      <c r="BO1181" s="73" t="str">
        <f>IFERROR(_xlfn.LET(
_xlpm.linkTarget,IFERROR(
VLOOKUP(TEXT(B1181,0),Hyperlinks!A:E,4,FALSE),
VLOOKUP(TEXT(K1181,0),Hyperlinks!K:M,3,FALSE)
),
IF(_xlpm.linkTarget="","/",HYPERLINK(_xlpm.linkTarget,"Link"))
),"/")</f>
        <v>Link</v>
      </c>
      <c r="BP1181" s="73"/>
    </row>
    <row r="1182" spans="1:68" s="43" customFormat="1" ht="14.4">
      <c r="A1182" s="44">
        <v>8720169764712</v>
      </c>
      <c r="B1182" s="44">
        <v>911401843887</v>
      </c>
      <c r="C1182" s="676">
        <v>872016976471299</v>
      </c>
      <c r="D1182" s="73" t="str">
        <f>IFERROR(_xlfn.LET(
_xlpm.linkTarget,IFERROR(
VLOOKUP(TEXT(B1182,0),Hyperlinks!A:E,2,FALSE),
VLOOKUP(TEXT(K1182,0),Hyperlinks!K:M,2,FALSE)
),
IF(_xlpm.linkTarget="","/",HYPERLINK(_xlpm.linkTarget,"Link"))
),"/")</f>
        <v>Link</v>
      </c>
      <c r="E1182" s="12" t="s">
        <v>3958</v>
      </c>
      <c r="F1182" s="704" t="s">
        <v>3959</v>
      </c>
      <c r="G1182" s="45" t="s">
        <v>2596</v>
      </c>
      <c r="H1182" s="45" t="s">
        <v>2597</v>
      </c>
      <c r="I1182" s="45" t="s">
        <v>3479</v>
      </c>
      <c r="J1182" s="45" t="s">
        <v>3945</v>
      </c>
      <c r="K1182" s="45" t="s">
        <v>3946</v>
      </c>
      <c r="L1182" s="12" t="s">
        <v>125</v>
      </c>
      <c r="M1182" s="16">
        <v>388</v>
      </c>
      <c r="N1182" s="16" t="s">
        <v>126</v>
      </c>
      <c r="O1182" s="13" t="s">
        <v>2600</v>
      </c>
      <c r="P1182" s="49" t="s">
        <v>2601</v>
      </c>
      <c r="Q1182" s="50"/>
      <c r="R1182" s="9">
        <v>1</v>
      </c>
      <c r="S1182" s="12" t="s">
        <v>129</v>
      </c>
      <c r="T1182" s="17" t="s">
        <v>154</v>
      </c>
      <c r="U1182" s="44"/>
      <c r="V1182" s="44"/>
      <c r="W1182" s="11" t="s">
        <v>3952</v>
      </c>
      <c r="X1182" s="25">
        <v>9405119090</v>
      </c>
      <c r="Y1182" s="18" t="s">
        <v>132</v>
      </c>
      <c r="Z1182" s="18" t="s">
        <v>132</v>
      </c>
      <c r="AA1182" s="12" t="s">
        <v>132</v>
      </c>
      <c r="AB1182" s="48"/>
      <c r="AC1182" s="48" t="s">
        <v>4054</v>
      </c>
      <c r="AD1182" s="54" t="s">
        <v>3960</v>
      </c>
      <c r="AE1182" s="48" t="s">
        <v>132</v>
      </c>
      <c r="AF1182" s="48" t="s">
        <v>132</v>
      </c>
      <c r="AG1182" s="48" t="s">
        <v>2649</v>
      </c>
      <c r="AH1182" s="48" t="s">
        <v>159</v>
      </c>
      <c r="AI1182" s="48" t="s">
        <v>132</v>
      </c>
      <c r="AJ1182" s="48" t="s">
        <v>3954</v>
      </c>
      <c r="AK1182" s="48" t="s">
        <v>132</v>
      </c>
      <c r="AL1182" s="615" t="s">
        <v>241</v>
      </c>
      <c r="AM1182" s="48" t="s">
        <v>132</v>
      </c>
      <c r="AN1182" s="54" t="s">
        <v>955</v>
      </c>
      <c r="AO1182" s="48" t="s">
        <v>132</v>
      </c>
      <c r="AP1182" s="48" t="s">
        <v>132</v>
      </c>
      <c r="AQ1182" s="48" t="s">
        <v>3955</v>
      </c>
      <c r="AR1182" s="48" t="s">
        <v>166</v>
      </c>
      <c r="AS1182" s="48" t="s">
        <v>132</v>
      </c>
      <c r="AT1182" s="48">
        <v>1200</v>
      </c>
      <c r="AU1182" s="48">
        <v>200</v>
      </c>
      <c r="AV1182" s="48">
        <v>53</v>
      </c>
      <c r="AW1182" s="54" t="s">
        <v>132</v>
      </c>
      <c r="AX1182" s="48" t="s">
        <v>132</v>
      </c>
      <c r="AY1182" s="48" t="s">
        <v>132</v>
      </c>
      <c r="AZ1182" s="48" t="s">
        <v>171</v>
      </c>
      <c r="BA1182" s="48">
        <v>121</v>
      </c>
      <c r="BB1182" s="48" t="s">
        <v>2565</v>
      </c>
      <c r="BC1182" s="48" t="s">
        <v>132</v>
      </c>
      <c r="BD1182" s="48" t="s">
        <v>132</v>
      </c>
      <c r="BE1182" s="48" t="s">
        <v>132</v>
      </c>
      <c r="BF1182" s="48" t="s">
        <v>132</v>
      </c>
      <c r="BG1182" s="48" t="s">
        <v>132</v>
      </c>
      <c r="BH1182" s="48" t="s">
        <v>132</v>
      </c>
      <c r="BI1182" s="48" t="s">
        <v>2649</v>
      </c>
      <c r="BJ1182" s="48" t="s">
        <v>132</v>
      </c>
      <c r="BK1182" s="48" t="s">
        <v>2610</v>
      </c>
      <c r="BL1182" s="48" t="s">
        <v>2611</v>
      </c>
      <c r="BM1182" s="73" t="str">
        <f>IFERROR(_xlfn.LET(
_xlpm.linkTarget,IFERROR(
VLOOKUP(TEXT(B1182,0),Hyperlinks!A:E,2,FALSE),
VLOOKUP(TEXT(K1182,0),Hyperlinks!K:M,2,FALSE)
),
IF(_xlpm.linkTarget="","/",HYPERLINK(_xlpm.linkTarget,"Link"))
),"/")</f>
        <v>Link</v>
      </c>
      <c r="BN1182" s="73" t="str">
        <f>_xlfn.LET(
    _xlpm.linkTarget, IFERROR(
        VLOOKUP(TEXT(B1182, 0), hyperlinks2[], 3, FALSE),
        ""
    ),
    IF(_xlpm.linkTarget = "", "/", HYPERLINK(_xlpm.linkTarget, "Link"))
)</f>
        <v>Link</v>
      </c>
      <c r="BO1182" s="73" t="str">
        <f>IFERROR(_xlfn.LET(
_xlpm.linkTarget,IFERROR(
VLOOKUP(TEXT(B1182,0),Hyperlinks!A:E,4,FALSE),
VLOOKUP(TEXT(K1182,0),Hyperlinks!K:M,3,FALSE)
),
IF(_xlpm.linkTarget="","/",HYPERLINK(_xlpm.linkTarget,"Link"))
),"/")</f>
        <v>Link</v>
      </c>
      <c r="BP1182" s="73"/>
    </row>
    <row r="1183" spans="1:68" s="43" customFormat="1" ht="14.4">
      <c r="A1183" s="9">
        <v>8720169736849</v>
      </c>
      <c r="B1183" s="9">
        <v>911401892085</v>
      </c>
      <c r="C1183" s="688">
        <v>872016973684999</v>
      </c>
      <c r="D1183" s="73" t="str">
        <f>IFERROR(_xlfn.LET(
_xlpm.linkTarget,IFERROR(
VLOOKUP(TEXT(B1183,0),Hyperlinks!A:E,2,FALSE),
VLOOKUP(TEXT(K1183,0),Hyperlinks!K:M,2,FALSE)
),
IF(_xlpm.linkTarget="","/",HYPERLINK(_xlpm.linkTarget,"Link"))
),"/")</f>
        <v>Link</v>
      </c>
      <c r="E1183" s="12">
        <v>73684999</v>
      </c>
      <c r="F1183" s="704" t="s">
        <v>3961</v>
      </c>
      <c r="G1183" s="45" t="s">
        <v>2596</v>
      </c>
      <c r="H1183" s="45" t="s">
        <v>2597</v>
      </c>
      <c r="I1183" s="45"/>
      <c r="J1183" s="45" t="s">
        <v>3945</v>
      </c>
      <c r="K1183" s="45" t="s">
        <v>3946</v>
      </c>
      <c r="L1183" s="12" t="s">
        <v>125</v>
      </c>
      <c r="M1183" s="70">
        <v>187</v>
      </c>
      <c r="N1183" s="16" t="s">
        <v>126</v>
      </c>
      <c r="O1183" s="13" t="s">
        <v>2600</v>
      </c>
      <c r="P1183" s="49" t="s">
        <v>2601</v>
      </c>
      <c r="Q1183" s="17"/>
      <c r="R1183" s="9">
        <v>4</v>
      </c>
      <c r="S1183" s="12" t="s">
        <v>129</v>
      </c>
      <c r="T1183" s="17" t="s">
        <v>154</v>
      </c>
      <c r="U1183" s="9"/>
      <c r="V1183" s="44"/>
      <c r="W1183" s="11"/>
      <c r="X1183" s="25">
        <v>9405119090</v>
      </c>
      <c r="Y1183" s="18" t="s">
        <v>132</v>
      </c>
      <c r="Z1183" s="18" t="s">
        <v>132</v>
      </c>
      <c r="AA1183" s="12" t="s">
        <v>132</v>
      </c>
      <c r="AB1183" s="48"/>
      <c r="AC1183" s="48" t="s">
        <v>4054</v>
      </c>
      <c r="AD1183" s="54" t="s">
        <v>3962</v>
      </c>
      <c r="AE1183" s="13" t="s">
        <v>132</v>
      </c>
      <c r="AF1183" s="13" t="s">
        <v>132</v>
      </c>
      <c r="AG1183" s="13" t="s">
        <v>132</v>
      </c>
      <c r="AH1183" s="13" t="s">
        <v>159</v>
      </c>
      <c r="AI1183" s="13" t="s">
        <v>132</v>
      </c>
      <c r="AJ1183" s="13" t="s">
        <v>1022</v>
      </c>
      <c r="AK1183" s="13" t="s">
        <v>132</v>
      </c>
      <c r="AL1183" s="13" t="s">
        <v>241</v>
      </c>
      <c r="AM1183" s="13" t="s">
        <v>132</v>
      </c>
      <c r="AN1183" s="21" t="s">
        <v>955</v>
      </c>
      <c r="AO1183" s="13" t="s">
        <v>132</v>
      </c>
      <c r="AP1183" s="13" t="s">
        <v>132</v>
      </c>
      <c r="AQ1183" s="13" t="s">
        <v>2071</v>
      </c>
      <c r="AR1183" s="13" t="s">
        <v>166</v>
      </c>
      <c r="AS1183" s="13" t="s">
        <v>132</v>
      </c>
      <c r="AT1183" s="13" t="s">
        <v>3963</v>
      </c>
      <c r="AU1183" s="13" t="s">
        <v>3963</v>
      </c>
      <c r="AV1183" s="13" t="s">
        <v>148</v>
      </c>
      <c r="AW1183" s="21" t="s">
        <v>132</v>
      </c>
      <c r="AX1183" s="13" t="s">
        <v>3964</v>
      </c>
      <c r="AY1183" s="13" t="s">
        <v>2719</v>
      </c>
      <c r="AZ1183" s="13" t="s">
        <v>171</v>
      </c>
      <c r="BA1183" s="13" t="s">
        <v>191</v>
      </c>
      <c r="BB1183" s="13" t="s">
        <v>2565</v>
      </c>
      <c r="BC1183" s="13" t="s">
        <v>2920</v>
      </c>
      <c r="BD1183" s="13" t="s">
        <v>2566</v>
      </c>
      <c r="BE1183" s="13" t="s">
        <v>132</v>
      </c>
      <c r="BF1183" s="13" t="s">
        <v>132</v>
      </c>
      <c r="BG1183" s="13" t="s">
        <v>976</v>
      </c>
      <c r="BH1183" s="13" t="s">
        <v>2876</v>
      </c>
      <c r="BI1183" s="13" t="s">
        <v>2649</v>
      </c>
      <c r="BJ1183" s="13" t="s">
        <v>132</v>
      </c>
      <c r="BK1183" s="13" t="s">
        <v>2610</v>
      </c>
      <c r="BL1183" s="13" t="s">
        <v>3965</v>
      </c>
      <c r="BM1183" s="73" t="str">
        <f>IFERROR(_xlfn.LET(
_xlpm.linkTarget,IFERROR(
VLOOKUP(TEXT(B1183,0),Hyperlinks!A:E,2,FALSE),
VLOOKUP(TEXT(K1183,0),Hyperlinks!K:M,2,FALSE)
),
IF(_xlpm.linkTarget="","/",HYPERLINK(_xlpm.linkTarget,"Link"))
),"/")</f>
        <v>Link</v>
      </c>
      <c r="BN1183" s="73" t="str">
        <f>_xlfn.LET(
    _xlpm.linkTarget, IFERROR(
        VLOOKUP(TEXT(B1183, 0), hyperlinks2[], 3, FALSE),
        ""
    ),
    IF(_xlpm.linkTarget = "", "/", HYPERLINK(_xlpm.linkTarget, "Link"))
)</f>
        <v>Link</v>
      </c>
      <c r="BO1183" s="73" t="str">
        <f>IFERROR(_xlfn.LET(
_xlpm.linkTarget,IFERROR(
VLOOKUP(TEXT(B1183,0),Hyperlinks!A:E,4,FALSE),
VLOOKUP(TEXT(K1183,0),Hyperlinks!K:M,3,FALSE)
),
IF(_xlpm.linkTarget="","/",HYPERLINK(_xlpm.linkTarget,"Link"))
),"/")</f>
        <v>Link</v>
      </c>
      <c r="BP1183" s="73"/>
    </row>
    <row r="1184" spans="1:68" s="2" customFormat="1" ht="14.4">
      <c r="A1184" s="44">
        <v>8720169736900</v>
      </c>
      <c r="B1184" s="44">
        <v>911401892285</v>
      </c>
      <c r="C1184" s="676">
        <v>872016973690099</v>
      </c>
      <c r="D1184" s="73" t="str">
        <f>IFERROR(_xlfn.LET(
_xlpm.linkTarget,IFERROR(
VLOOKUP(TEXT(B1184,0),Hyperlinks!A:E,2,FALSE),
VLOOKUP(TEXT(K1184,0),Hyperlinks!K:M,2,FALSE)
),
IF(_xlpm.linkTarget="","/",HYPERLINK(_xlpm.linkTarget,"Link"))
),"/")</f>
        <v>Link</v>
      </c>
      <c r="E1184" s="45">
        <v>73690099</v>
      </c>
      <c r="F1184" s="703" t="s">
        <v>3966</v>
      </c>
      <c r="G1184" s="45" t="s">
        <v>2596</v>
      </c>
      <c r="H1184" s="45" t="s">
        <v>2597</v>
      </c>
      <c r="I1184" s="45"/>
      <c r="J1184" s="45" t="s">
        <v>3945</v>
      </c>
      <c r="K1184" s="45" t="s">
        <v>3946</v>
      </c>
      <c r="L1184" s="45" t="s">
        <v>125</v>
      </c>
      <c r="M1184" s="69">
        <v>177</v>
      </c>
      <c r="N1184" s="47" t="s">
        <v>126</v>
      </c>
      <c r="O1184" s="48" t="s">
        <v>2600</v>
      </c>
      <c r="P1184" s="49" t="s">
        <v>2601</v>
      </c>
      <c r="Q1184" s="50"/>
      <c r="R1184" s="44">
        <v>4</v>
      </c>
      <c r="S1184" s="45" t="s">
        <v>129</v>
      </c>
      <c r="T1184" s="50" t="s">
        <v>154</v>
      </c>
      <c r="U1184" s="44"/>
      <c r="V1184" s="44"/>
      <c r="W1184" s="51" t="s">
        <v>3967</v>
      </c>
      <c r="X1184" s="52">
        <v>9405119090</v>
      </c>
      <c r="Y1184" s="55" t="s">
        <v>132</v>
      </c>
      <c r="Z1184" s="55" t="s">
        <v>132</v>
      </c>
      <c r="AA1184" s="45" t="s">
        <v>132</v>
      </c>
      <c r="AB1184" s="48"/>
      <c r="AC1184" s="48" t="s">
        <v>4054</v>
      </c>
      <c r="AD1184" s="54" t="s">
        <v>3968</v>
      </c>
      <c r="AE1184" s="48" t="s">
        <v>132</v>
      </c>
      <c r="AF1184" s="48" t="s">
        <v>132</v>
      </c>
      <c r="AG1184" s="48" t="s">
        <v>132</v>
      </c>
      <c r="AH1184" s="48" t="s">
        <v>944</v>
      </c>
      <c r="AI1184" s="48" t="s">
        <v>132</v>
      </c>
      <c r="AJ1184" s="48" t="s">
        <v>1022</v>
      </c>
      <c r="AK1184" s="48" t="s">
        <v>132</v>
      </c>
      <c r="AL1184" s="48" t="s">
        <v>241</v>
      </c>
      <c r="AM1184" s="48" t="s">
        <v>132</v>
      </c>
      <c r="AN1184" s="54" t="s">
        <v>955</v>
      </c>
      <c r="AO1184" s="48" t="s">
        <v>132</v>
      </c>
      <c r="AP1184" s="48" t="s">
        <v>132</v>
      </c>
      <c r="AQ1184" s="48" t="s">
        <v>2071</v>
      </c>
      <c r="AR1184" s="48" t="s">
        <v>166</v>
      </c>
      <c r="AS1184" s="48" t="s">
        <v>132</v>
      </c>
      <c r="AT1184" s="48" t="s">
        <v>3963</v>
      </c>
      <c r="AU1184" s="48" t="s">
        <v>3963</v>
      </c>
      <c r="AV1184" s="48" t="s">
        <v>148</v>
      </c>
      <c r="AW1184" s="54" t="s">
        <v>132</v>
      </c>
      <c r="AX1184" s="48" t="s">
        <v>3964</v>
      </c>
      <c r="AY1184" s="48" t="s">
        <v>2719</v>
      </c>
      <c r="AZ1184" s="48" t="s">
        <v>171</v>
      </c>
      <c r="BA1184" s="48" t="s">
        <v>191</v>
      </c>
      <c r="BB1184" s="48" t="s">
        <v>2565</v>
      </c>
      <c r="BC1184" s="48" t="s">
        <v>3969</v>
      </c>
      <c r="BD1184" s="48" t="s">
        <v>2566</v>
      </c>
      <c r="BE1184" s="48" t="s">
        <v>955</v>
      </c>
      <c r="BF1184" s="48" t="s">
        <v>955</v>
      </c>
      <c r="BG1184" s="48" t="s">
        <v>132</v>
      </c>
      <c r="BH1184" s="48" t="s">
        <v>2876</v>
      </c>
      <c r="BI1184" s="48" t="s">
        <v>2649</v>
      </c>
      <c r="BJ1184" s="48" t="s">
        <v>3970</v>
      </c>
      <c r="BK1184" s="48" t="s">
        <v>2610</v>
      </c>
      <c r="BL1184" s="48" t="s">
        <v>2822</v>
      </c>
      <c r="BM1184" s="73" t="str">
        <f>IFERROR(_xlfn.LET(
_xlpm.linkTarget,IFERROR(
VLOOKUP(TEXT(B1184,0),Hyperlinks!A:E,2,FALSE),
VLOOKUP(TEXT(K1184,0),Hyperlinks!K:M,2,FALSE)
),
IF(_xlpm.linkTarget="","/",HYPERLINK(_xlpm.linkTarget,"Link"))
),"/")</f>
        <v>Link</v>
      </c>
      <c r="BN1184" s="73" t="str">
        <f>_xlfn.LET(
    _xlpm.linkTarget, IFERROR(
        VLOOKUP(TEXT(B1184, 0), hyperlinks2[], 3, FALSE),
        ""
    ),
    IF(_xlpm.linkTarget = "", "/", HYPERLINK(_xlpm.linkTarget, "Link"))
)</f>
        <v>Link</v>
      </c>
      <c r="BO1184" s="73" t="str">
        <f>IFERROR(_xlfn.LET(
_xlpm.linkTarget,IFERROR(
VLOOKUP(TEXT(B1184,0),Hyperlinks!A:E,4,FALSE),
VLOOKUP(TEXT(K1184,0),Hyperlinks!K:M,3,FALSE)
),
IF(_xlpm.linkTarget="","/",HYPERLINK(_xlpm.linkTarget,"Link"))
),"/")</f>
        <v>Link</v>
      </c>
      <c r="BP1184" s="73"/>
    </row>
    <row r="1185" spans="1:68" s="43" customFormat="1" ht="14.4">
      <c r="A1185" s="44">
        <v>8720169736856</v>
      </c>
      <c r="B1185" s="44">
        <v>911401892185</v>
      </c>
      <c r="C1185" s="676">
        <v>872016973685699</v>
      </c>
      <c r="D1185" s="73" t="str">
        <f>IFERROR(_xlfn.LET(
_xlpm.linkTarget,IFERROR(
VLOOKUP(TEXT(B1185,0),Hyperlinks!A:E,2,FALSE),
VLOOKUP(TEXT(K1185,0),Hyperlinks!K:M,2,FALSE)
),
IF(_xlpm.linkTarget="","/",HYPERLINK(_xlpm.linkTarget,"Link"))
),"/")</f>
        <v>Link</v>
      </c>
      <c r="E1185" s="45">
        <v>73685699</v>
      </c>
      <c r="F1185" s="703" t="s">
        <v>3971</v>
      </c>
      <c r="G1185" s="45" t="s">
        <v>2596</v>
      </c>
      <c r="H1185" s="45" t="s">
        <v>2597</v>
      </c>
      <c r="I1185" s="45"/>
      <c r="J1185" s="45" t="s">
        <v>3945</v>
      </c>
      <c r="K1185" s="45" t="s">
        <v>3946</v>
      </c>
      <c r="L1185" s="45" t="s">
        <v>125</v>
      </c>
      <c r="M1185" s="69">
        <v>159</v>
      </c>
      <c r="N1185" s="47" t="s">
        <v>126</v>
      </c>
      <c r="O1185" s="48" t="s">
        <v>2600</v>
      </c>
      <c r="P1185" s="49" t="s">
        <v>2601</v>
      </c>
      <c r="Q1185" s="50" t="s">
        <v>380</v>
      </c>
      <c r="R1185" s="44">
        <v>1</v>
      </c>
      <c r="S1185" s="45" t="s">
        <v>129</v>
      </c>
      <c r="T1185" s="50" t="s">
        <v>154</v>
      </c>
      <c r="U1185" s="44"/>
      <c r="V1185" s="44"/>
      <c r="W1185" s="51"/>
      <c r="X1185" s="52">
        <v>9405119090</v>
      </c>
      <c r="Y1185" s="55" t="s">
        <v>132</v>
      </c>
      <c r="Z1185" s="55" t="s">
        <v>132</v>
      </c>
      <c r="AA1185" s="45" t="s">
        <v>132</v>
      </c>
      <c r="AB1185" s="48"/>
      <c r="AC1185" s="48" t="s">
        <v>4054</v>
      </c>
      <c r="AD1185" s="54" t="s">
        <v>3972</v>
      </c>
      <c r="AE1185" s="48" t="s">
        <v>132</v>
      </c>
      <c r="AF1185" s="48" t="s">
        <v>132</v>
      </c>
      <c r="AG1185" s="48" t="s">
        <v>132</v>
      </c>
      <c r="AH1185" s="48" t="s">
        <v>944</v>
      </c>
      <c r="AI1185" s="48" t="s">
        <v>132</v>
      </c>
      <c r="AJ1185" s="48" t="s">
        <v>1022</v>
      </c>
      <c r="AK1185" s="48" t="s">
        <v>132</v>
      </c>
      <c r="AL1185" s="48" t="s">
        <v>241</v>
      </c>
      <c r="AM1185" s="48" t="s">
        <v>132</v>
      </c>
      <c r="AN1185" s="54" t="s">
        <v>955</v>
      </c>
      <c r="AO1185" s="48" t="s">
        <v>132</v>
      </c>
      <c r="AP1185" s="48" t="s">
        <v>132</v>
      </c>
      <c r="AQ1185" s="48" t="s">
        <v>2071</v>
      </c>
      <c r="AR1185" s="48" t="s">
        <v>166</v>
      </c>
      <c r="AS1185" s="48" t="s">
        <v>132</v>
      </c>
      <c r="AT1185" s="48" t="s">
        <v>3963</v>
      </c>
      <c r="AU1185" s="48" t="s">
        <v>3963</v>
      </c>
      <c r="AV1185" s="48" t="s">
        <v>148</v>
      </c>
      <c r="AW1185" s="54" t="s">
        <v>132</v>
      </c>
      <c r="AX1185" s="48" t="s">
        <v>3973</v>
      </c>
      <c r="AY1185" s="48" t="s">
        <v>2714</v>
      </c>
      <c r="AZ1185" s="48" t="s">
        <v>171</v>
      </c>
      <c r="BA1185" s="48" t="s">
        <v>191</v>
      </c>
      <c r="BB1185" s="48" t="s">
        <v>2565</v>
      </c>
      <c r="BC1185" s="48" t="s">
        <v>2647</v>
      </c>
      <c r="BD1185" s="48" t="s">
        <v>2566</v>
      </c>
      <c r="BE1185" s="48" t="s">
        <v>955</v>
      </c>
      <c r="BF1185" s="48" t="s">
        <v>955</v>
      </c>
      <c r="BG1185" s="48" t="s">
        <v>1990</v>
      </c>
      <c r="BH1185" s="48" t="s">
        <v>2876</v>
      </c>
      <c r="BI1185" s="48" t="s">
        <v>2649</v>
      </c>
      <c r="BJ1185" s="48" t="s">
        <v>3970</v>
      </c>
      <c r="BK1185" s="48" t="s">
        <v>2610</v>
      </c>
      <c r="BL1185" s="48" t="s">
        <v>2822</v>
      </c>
      <c r="BM1185" s="73" t="str">
        <f>IFERROR(_xlfn.LET(
_xlpm.linkTarget,IFERROR(
VLOOKUP(TEXT(B1185,0),Hyperlinks!A:E,2,FALSE),
VLOOKUP(TEXT(K1185,0),Hyperlinks!K:M,2,FALSE)
),
IF(_xlpm.linkTarget="","/",HYPERLINK(_xlpm.linkTarget,"Link"))
),"/")</f>
        <v>Link</v>
      </c>
      <c r="BN1185" s="73" t="str">
        <f>_xlfn.LET(
    _xlpm.linkTarget, IFERROR(
        VLOOKUP(TEXT(B1185, 0), hyperlinks2[], 3, FALSE),
        ""
    ),
    IF(_xlpm.linkTarget = "", "/", HYPERLINK(_xlpm.linkTarget, "Link"))
)</f>
        <v>Link</v>
      </c>
      <c r="BO1185" s="73" t="str">
        <f>IFERROR(_xlfn.LET(
_xlpm.linkTarget,IFERROR(
VLOOKUP(TEXT(B1185,0),Hyperlinks!A:E,4,FALSE),
VLOOKUP(TEXT(K1185,0),Hyperlinks!K:M,3,FALSE)
),
IF(_xlpm.linkTarget="","/",HYPERLINK(_xlpm.linkTarget,"Link"))
),"/")</f>
        <v>Link</v>
      </c>
      <c r="BP1185" s="73"/>
    </row>
    <row r="1186" spans="1:68" s="43" customFormat="1" ht="14.4">
      <c r="A1186" s="9">
        <v>8720169736917</v>
      </c>
      <c r="B1186" s="9">
        <v>911401892385</v>
      </c>
      <c r="C1186" s="688">
        <v>872016973691799</v>
      </c>
      <c r="D1186" s="73" t="str">
        <f>IFERROR(_xlfn.LET(
_xlpm.linkTarget,IFERROR(
VLOOKUP(TEXT(B1186,0),Hyperlinks!A:E,2,FALSE),
VLOOKUP(TEXT(K1186,0),Hyperlinks!K:M,2,FALSE)
),
IF(_xlpm.linkTarget="","/",HYPERLINK(_xlpm.linkTarget,"Link"))
),"/")</f>
        <v>Link</v>
      </c>
      <c r="E1186" s="12">
        <v>73691799</v>
      </c>
      <c r="F1186" s="704" t="s">
        <v>3974</v>
      </c>
      <c r="G1186" s="45" t="s">
        <v>2596</v>
      </c>
      <c r="H1186" s="45" t="s">
        <v>2597</v>
      </c>
      <c r="I1186" s="45"/>
      <c r="J1186" s="45" t="s">
        <v>3945</v>
      </c>
      <c r="K1186" s="45" t="s">
        <v>3946</v>
      </c>
      <c r="L1186" s="12" t="s">
        <v>125</v>
      </c>
      <c r="M1186" s="70">
        <v>140</v>
      </c>
      <c r="N1186" s="16" t="s">
        <v>126</v>
      </c>
      <c r="O1186" s="13" t="s">
        <v>2600</v>
      </c>
      <c r="P1186" s="49" t="s">
        <v>2601</v>
      </c>
      <c r="Q1186" s="17"/>
      <c r="R1186" s="9">
        <v>4</v>
      </c>
      <c r="S1186" s="12" t="s">
        <v>129</v>
      </c>
      <c r="T1186" s="17" t="s">
        <v>154</v>
      </c>
      <c r="U1186" s="9"/>
      <c r="V1186" s="44"/>
      <c r="W1186" s="11"/>
      <c r="X1186" s="25">
        <v>9405119090</v>
      </c>
      <c r="Y1186" s="18" t="s">
        <v>132</v>
      </c>
      <c r="Z1186" s="18" t="s">
        <v>132</v>
      </c>
      <c r="AA1186" s="12" t="s">
        <v>132</v>
      </c>
      <c r="AB1186" s="48"/>
      <c r="AC1186" s="48" t="s">
        <v>4054</v>
      </c>
      <c r="AD1186" s="54" t="s">
        <v>3975</v>
      </c>
      <c r="AE1186" s="13" t="s">
        <v>132</v>
      </c>
      <c r="AF1186" s="13" t="s">
        <v>132</v>
      </c>
      <c r="AG1186" s="13" t="s">
        <v>132</v>
      </c>
      <c r="AH1186" s="48" t="s">
        <v>944</v>
      </c>
      <c r="AI1186" s="48" t="s">
        <v>132</v>
      </c>
      <c r="AJ1186" s="48" t="s">
        <v>1022</v>
      </c>
      <c r="AK1186" s="48" t="s">
        <v>132</v>
      </c>
      <c r="AL1186" s="48" t="s">
        <v>241</v>
      </c>
      <c r="AM1186" s="48" t="s">
        <v>132</v>
      </c>
      <c r="AN1186" s="54" t="s">
        <v>955</v>
      </c>
      <c r="AO1186" s="48" t="s">
        <v>132</v>
      </c>
      <c r="AP1186" s="48" t="s">
        <v>132</v>
      </c>
      <c r="AQ1186" s="48" t="s">
        <v>2071</v>
      </c>
      <c r="AR1186" s="48" t="s">
        <v>166</v>
      </c>
      <c r="AS1186" s="48" t="s">
        <v>132</v>
      </c>
      <c r="AT1186" s="48" t="s">
        <v>3963</v>
      </c>
      <c r="AU1186" s="48" t="s">
        <v>3963</v>
      </c>
      <c r="AV1186" s="48" t="s">
        <v>148</v>
      </c>
      <c r="AW1186" s="54" t="s">
        <v>132</v>
      </c>
      <c r="AX1186" s="48" t="s">
        <v>3973</v>
      </c>
      <c r="AY1186" s="48" t="s">
        <v>2714</v>
      </c>
      <c r="AZ1186" s="48" t="s">
        <v>171</v>
      </c>
      <c r="BA1186" s="48" t="s">
        <v>191</v>
      </c>
      <c r="BB1186" s="48" t="s">
        <v>2565</v>
      </c>
      <c r="BC1186" s="48" t="s">
        <v>2647</v>
      </c>
      <c r="BD1186" s="48" t="s">
        <v>2566</v>
      </c>
      <c r="BE1186" s="48" t="s">
        <v>955</v>
      </c>
      <c r="BF1186" s="48" t="s">
        <v>955</v>
      </c>
      <c r="BG1186" s="48" t="s">
        <v>1990</v>
      </c>
      <c r="BH1186" s="48" t="s">
        <v>2876</v>
      </c>
      <c r="BI1186" s="48" t="s">
        <v>2649</v>
      </c>
      <c r="BJ1186" s="48" t="s">
        <v>3970</v>
      </c>
      <c r="BK1186" s="48" t="s">
        <v>2610</v>
      </c>
      <c r="BL1186" s="48" t="s">
        <v>2822</v>
      </c>
      <c r="BM1186" s="73" t="str">
        <f>IFERROR(_xlfn.LET(
_xlpm.linkTarget,IFERROR(
VLOOKUP(TEXT(B1186,0),Hyperlinks!A:E,2,FALSE),
VLOOKUP(TEXT(K1186,0),Hyperlinks!K:M,2,FALSE)
),
IF(_xlpm.linkTarget="","/",HYPERLINK(_xlpm.linkTarget,"Link"))
),"/")</f>
        <v>Link</v>
      </c>
      <c r="BN1186" s="73" t="str">
        <f>_xlfn.LET(
    _xlpm.linkTarget, IFERROR(
        VLOOKUP(TEXT(B1186, 0), hyperlinks2[], 3, FALSE),
        ""
    ),
    IF(_xlpm.linkTarget = "", "/", HYPERLINK(_xlpm.linkTarget, "Link"))
)</f>
        <v>Link</v>
      </c>
      <c r="BO1186" s="73" t="str">
        <f>IFERROR(_xlfn.LET(
_xlpm.linkTarget,IFERROR(
VLOOKUP(TEXT(B1186,0),Hyperlinks!A:E,4,FALSE),
VLOOKUP(TEXT(K1186,0),Hyperlinks!K:M,3,FALSE)
),
IF(_xlpm.linkTarget="","/",HYPERLINK(_xlpm.linkTarget,"Link"))
),"/")</f>
        <v>Link</v>
      </c>
      <c r="BP1186" s="73"/>
    </row>
    <row r="1187" spans="1:68" s="43" customFormat="1" ht="14.4">
      <c r="A1187" s="44">
        <v>8720169764231</v>
      </c>
      <c r="B1187" s="44">
        <v>911401841887</v>
      </c>
      <c r="C1187" s="677">
        <v>872016976423199</v>
      </c>
      <c r="D1187" s="73" t="str">
        <f>IFERROR(_xlfn.LET(
_xlpm.linkTarget,IFERROR(
VLOOKUP(TEXT(B1187,0),Hyperlinks!A:E,2,FALSE),
VLOOKUP(TEXT(K1187,0),Hyperlinks!K:M,2,FALSE)
),
IF(_xlpm.linkTarget="","/",HYPERLINK(_xlpm.linkTarget,"Link"))
),"/")</f>
        <v>Link</v>
      </c>
      <c r="E1187" s="45" t="s">
        <v>3976</v>
      </c>
      <c r="F1187" s="54" t="s">
        <v>3977</v>
      </c>
      <c r="G1187" s="45" t="s">
        <v>2596</v>
      </c>
      <c r="H1187" s="45" t="s">
        <v>2640</v>
      </c>
      <c r="I1187" s="45" t="s">
        <v>3479</v>
      </c>
      <c r="J1187" s="45" t="s">
        <v>3945</v>
      </c>
      <c r="K1187" s="45" t="s">
        <v>3946</v>
      </c>
      <c r="L1187" s="58" t="s">
        <v>125</v>
      </c>
      <c r="M1187" s="69">
        <v>691</v>
      </c>
      <c r="N1187" s="16" t="s">
        <v>126</v>
      </c>
      <c r="O1187" s="48" t="s">
        <v>2641</v>
      </c>
      <c r="P1187" s="49" t="s">
        <v>2642</v>
      </c>
      <c r="Q1187" s="50"/>
      <c r="R1187" s="9">
        <v>4</v>
      </c>
      <c r="S1187" s="45" t="s">
        <v>129</v>
      </c>
      <c r="T1187" s="50" t="s">
        <v>154</v>
      </c>
      <c r="U1187" s="44">
        <v>911401882081</v>
      </c>
      <c r="V1187" s="44"/>
      <c r="W1187" s="54"/>
      <c r="X1187" s="25" t="s">
        <v>2682</v>
      </c>
      <c r="Y1187" s="55"/>
      <c r="Z1187" s="55"/>
      <c r="AA1187" s="45"/>
      <c r="AB1187" s="48" t="s">
        <v>154</v>
      </c>
      <c r="AC1187" s="48" t="s">
        <v>4054</v>
      </c>
      <c r="AD1187" s="54" t="s">
        <v>3978</v>
      </c>
      <c r="AE1187" s="13" t="s">
        <v>132</v>
      </c>
      <c r="AF1187" s="13" t="s">
        <v>132</v>
      </c>
      <c r="AG1187" s="13" t="s">
        <v>132</v>
      </c>
      <c r="AH1187" s="13" t="s">
        <v>65017</v>
      </c>
      <c r="AI1187" s="13" t="s">
        <v>132</v>
      </c>
      <c r="AJ1187" s="13" t="s">
        <v>65100</v>
      </c>
      <c r="AK1187" s="13" t="s">
        <v>132</v>
      </c>
      <c r="AL1187" s="13" t="s">
        <v>64941</v>
      </c>
      <c r="AM1187" s="13" t="s">
        <v>132</v>
      </c>
      <c r="AN1187" s="21" t="s">
        <v>2712</v>
      </c>
      <c r="AO1187" s="13" t="s">
        <v>132</v>
      </c>
      <c r="AP1187" s="13" t="s">
        <v>132</v>
      </c>
      <c r="AQ1187" s="13" t="s">
        <v>65101</v>
      </c>
      <c r="AR1187" s="13" t="s">
        <v>166</v>
      </c>
      <c r="AS1187" s="13" t="s">
        <v>132</v>
      </c>
      <c r="AT1187" s="13" t="s">
        <v>65129</v>
      </c>
      <c r="AU1187" s="13" t="s">
        <v>462</v>
      </c>
      <c r="AV1187" s="13" t="s">
        <v>1645</v>
      </c>
      <c r="AW1187" s="21" t="s">
        <v>132</v>
      </c>
      <c r="AX1187" s="13" t="s">
        <v>65130</v>
      </c>
      <c r="AY1187" s="13" t="s">
        <v>65131</v>
      </c>
      <c r="AZ1187" s="13" t="s">
        <v>171</v>
      </c>
      <c r="BA1187" s="13" t="s">
        <v>65105</v>
      </c>
      <c r="BB1187" s="13" t="s">
        <v>132</v>
      </c>
      <c r="BC1187" s="13" t="s">
        <v>65106</v>
      </c>
      <c r="BD1187" s="13" t="s">
        <v>2566</v>
      </c>
      <c r="BE1187" s="13" t="s">
        <v>132</v>
      </c>
      <c r="BF1187" s="13" t="s">
        <v>65107</v>
      </c>
      <c r="BG1187" s="13" t="s">
        <v>976</v>
      </c>
      <c r="BH1187" s="13" t="s">
        <v>3188</v>
      </c>
      <c r="BI1187" s="13" t="s">
        <v>2649</v>
      </c>
      <c r="BJ1187" s="13" t="s">
        <v>65087</v>
      </c>
      <c r="BK1187" s="13" t="s">
        <v>2610</v>
      </c>
      <c r="BL1187" s="13" t="s">
        <v>65033</v>
      </c>
      <c r="BM1187" s="73" t="str">
        <f>IFERROR(_xlfn.LET(
_xlpm.linkTarget,IFERROR(
VLOOKUP(TEXT(B1187,0),Hyperlinks!A:E,2,FALSE),
VLOOKUP(TEXT(K1187,0),Hyperlinks!K:M,2,FALSE)
),
IF(_xlpm.linkTarget="","/",HYPERLINK(_xlpm.linkTarget,"Link"))
),"/")</f>
        <v>Link</v>
      </c>
      <c r="BN1187" s="73" t="str">
        <f>_xlfn.LET(
    _xlpm.linkTarget, IFERROR(
        VLOOKUP(TEXT(B1187, 0), hyperlinks2[], 3, FALSE),
        ""
    ),
    IF(_xlpm.linkTarget = "", "/", HYPERLINK(_xlpm.linkTarget, "Link"))
)</f>
        <v>Link</v>
      </c>
      <c r="BO1187" s="73" t="str">
        <f>IFERROR(_xlfn.LET(
_xlpm.linkTarget,IFERROR(
VLOOKUP(TEXT(B1187,0),Hyperlinks!A:E,4,FALSE),
VLOOKUP(TEXT(K1187,0),Hyperlinks!K:M,3,FALSE)
),
IF(_xlpm.linkTarget="","/",HYPERLINK(_xlpm.linkTarget,"Link"))
),"/")</f>
        <v>Link</v>
      </c>
      <c r="BP1187" s="73"/>
    </row>
    <row r="1188" spans="1:68" s="43" customFormat="1" ht="14.4">
      <c r="A1188" s="44">
        <v>8720169764309</v>
      </c>
      <c r="B1188" s="44">
        <v>911401842587</v>
      </c>
      <c r="C1188" s="677">
        <v>872016976430999</v>
      </c>
      <c r="D1188" s="73" t="str">
        <f>IFERROR(_xlfn.LET(
_xlpm.linkTarget,IFERROR(
VLOOKUP(TEXT(B1188,0),Hyperlinks!A:E,2,FALSE),
VLOOKUP(TEXT(K1188,0),Hyperlinks!K:M,2,FALSE)
),
IF(_xlpm.linkTarget="","/",HYPERLINK(_xlpm.linkTarget,"Link"))
),"/")</f>
        <v>Link</v>
      </c>
      <c r="E1188" s="45" t="s">
        <v>3979</v>
      </c>
      <c r="F1188" s="54" t="s">
        <v>3980</v>
      </c>
      <c r="G1188" s="45" t="s">
        <v>2596</v>
      </c>
      <c r="H1188" s="45" t="s">
        <v>2640</v>
      </c>
      <c r="I1188" s="45" t="s">
        <v>3479</v>
      </c>
      <c r="J1188" s="45" t="s">
        <v>3945</v>
      </c>
      <c r="K1188" s="45" t="s">
        <v>3946</v>
      </c>
      <c r="L1188" s="58" t="s">
        <v>125</v>
      </c>
      <c r="M1188" s="69">
        <v>820</v>
      </c>
      <c r="N1188" s="16" t="s">
        <v>126</v>
      </c>
      <c r="O1188" s="48" t="s">
        <v>2641</v>
      </c>
      <c r="P1188" s="49" t="s">
        <v>2642</v>
      </c>
      <c r="Q1188" s="50"/>
      <c r="R1188" s="9">
        <v>2</v>
      </c>
      <c r="S1188" s="45" t="s">
        <v>129</v>
      </c>
      <c r="T1188" s="50" t="s">
        <v>154</v>
      </c>
      <c r="U1188" s="44">
        <v>911401882581</v>
      </c>
      <c r="V1188" s="44"/>
      <c r="W1188" s="54"/>
      <c r="X1188" s="25" t="s">
        <v>2682</v>
      </c>
      <c r="Y1188" s="55"/>
      <c r="Z1188" s="55"/>
      <c r="AA1188" s="45"/>
      <c r="AB1188" s="48" t="s">
        <v>154</v>
      </c>
      <c r="AC1188" s="48" t="s">
        <v>4054</v>
      </c>
      <c r="AD1188" s="54" t="s">
        <v>3981</v>
      </c>
      <c r="AE1188" s="13" t="s">
        <v>132</v>
      </c>
      <c r="AF1188" s="13" t="s">
        <v>132</v>
      </c>
      <c r="AG1188" s="13" t="s">
        <v>132</v>
      </c>
      <c r="AH1188" s="13" t="s">
        <v>65017</v>
      </c>
      <c r="AI1188" s="13" t="s">
        <v>132</v>
      </c>
      <c r="AJ1188" s="13" t="s">
        <v>65132</v>
      </c>
      <c r="AK1188" s="13" t="s">
        <v>132</v>
      </c>
      <c r="AL1188" s="13" t="s">
        <v>64941</v>
      </c>
      <c r="AM1188" s="13" t="s">
        <v>132</v>
      </c>
      <c r="AN1188" s="21" t="s">
        <v>2712</v>
      </c>
      <c r="AO1188" s="13" t="s">
        <v>132</v>
      </c>
      <c r="AP1188" s="13" t="s">
        <v>132</v>
      </c>
      <c r="AQ1188" s="13" t="s">
        <v>65133</v>
      </c>
      <c r="AR1188" s="13" t="s">
        <v>166</v>
      </c>
      <c r="AS1188" s="13" t="s">
        <v>132</v>
      </c>
      <c r="AT1188" s="13" t="s">
        <v>65134</v>
      </c>
      <c r="AU1188" s="13" t="s">
        <v>462</v>
      </c>
      <c r="AV1188" s="13" t="s">
        <v>1645</v>
      </c>
      <c r="AW1188" s="21" t="s">
        <v>132</v>
      </c>
      <c r="AX1188" s="13" t="s">
        <v>65135</v>
      </c>
      <c r="AY1188" s="13" t="s">
        <v>65136</v>
      </c>
      <c r="AZ1188" s="13" t="s">
        <v>171</v>
      </c>
      <c r="BA1188" s="13" t="s">
        <v>65137</v>
      </c>
      <c r="BB1188" s="13" t="s">
        <v>132</v>
      </c>
      <c r="BC1188" s="13" t="s">
        <v>65106</v>
      </c>
      <c r="BD1188" s="13" t="s">
        <v>2566</v>
      </c>
      <c r="BE1188" s="13" t="s">
        <v>132</v>
      </c>
      <c r="BF1188" s="13" t="s">
        <v>65107</v>
      </c>
      <c r="BG1188" s="13" t="s">
        <v>976</v>
      </c>
      <c r="BH1188" s="13" t="s">
        <v>3188</v>
      </c>
      <c r="BI1188" s="13" t="s">
        <v>2649</v>
      </c>
      <c r="BJ1188" s="13" t="s">
        <v>65087</v>
      </c>
      <c r="BK1188" s="13" t="s">
        <v>2610</v>
      </c>
      <c r="BL1188" s="13" t="s">
        <v>65033</v>
      </c>
      <c r="BM1188" s="73" t="str">
        <f>IFERROR(_xlfn.LET(
_xlpm.linkTarget,IFERROR(
VLOOKUP(TEXT(B1188,0),Hyperlinks!A:E,2,FALSE),
VLOOKUP(TEXT(K1188,0),Hyperlinks!K:M,2,FALSE)
),
IF(_xlpm.linkTarget="","/",HYPERLINK(_xlpm.linkTarget,"Link"))
),"/")</f>
        <v>Link</v>
      </c>
      <c r="BN1188" s="73" t="str">
        <f>_xlfn.LET(
    _xlpm.linkTarget, IFERROR(
        VLOOKUP(TEXT(B1188, 0), hyperlinks2[], 3, FALSE),
        ""
    ),
    IF(_xlpm.linkTarget = "", "/", HYPERLINK(_xlpm.linkTarget, "Link"))
)</f>
        <v>Link</v>
      </c>
      <c r="BO1188" s="73" t="str">
        <f>IFERROR(_xlfn.LET(
_xlpm.linkTarget,IFERROR(
VLOOKUP(TEXT(B1188,0),Hyperlinks!A:E,4,FALSE),
VLOOKUP(TEXT(K1188,0),Hyperlinks!K:M,3,FALSE)
),
IF(_xlpm.linkTarget="","/",HYPERLINK(_xlpm.linkTarget,"Link"))
),"/")</f>
        <v>Link</v>
      </c>
      <c r="BP1188" s="73"/>
    </row>
    <row r="1189" spans="1:68" s="43" customFormat="1" ht="14.4">
      <c r="A1189" s="44">
        <v>8720169764286</v>
      </c>
      <c r="B1189" s="44">
        <v>911401842387</v>
      </c>
      <c r="C1189" s="677">
        <v>872016976428699</v>
      </c>
      <c r="D1189" s="73" t="str">
        <f>IFERROR(_xlfn.LET(
_xlpm.linkTarget,IFERROR(
VLOOKUP(TEXT(B1189,0),Hyperlinks!A:E,2,FALSE),
VLOOKUP(TEXT(K1189,0),Hyperlinks!K:M,2,FALSE)
),
IF(_xlpm.linkTarget="","/",HYPERLINK(_xlpm.linkTarget,"Link"))
),"/")</f>
        <v>Link</v>
      </c>
      <c r="E1189" s="45" t="s">
        <v>3987</v>
      </c>
      <c r="F1189" s="54" t="s">
        <v>3988</v>
      </c>
      <c r="G1189" s="45" t="s">
        <v>2596</v>
      </c>
      <c r="H1189" s="45" t="s">
        <v>2640</v>
      </c>
      <c r="I1189" s="45" t="s">
        <v>3479</v>
      </c>
      <c r="J1189" s="45" t="s">
        <v>3945</v>
      </c>
      <c r="K1189" s="45" t="s">
        <v>3946</v>
      </c>
      <c r="L1189" s="58" t="s">
        <v>125</v>
      </c>
      <c r="M1189" s="69">
        <v>764</v>
      </c>
      <c r="N1189" s="16" t="s">
        <v>126</v>
      </c>
      <c r="O1189" s="48" t="s">
        <v>2641</v>
      </c>
      <c r="P1189" s="49" t="s">
        <v>2642</v>
      </c>
      <c r="Q1189" s="50"/>
      <c r="R1189" s="9">
        <v>2</v>
      </c>
      <c r="S1189" s="45" t="s">
        <v>129</v>
      </c>
      <c r="T1189" s="50" t="s">
        <v>154</v>
      </c>
      <c r="U1189" s="44">
        <v>911401882281</v>
      </c>
      <c r="V1189" s="44"/>
      <c r="W1189" s="51"/>
      <c r="X1189" s="25" t="s">
        <v>2682</v>
      </c>
      <c r="Y1189" s="55"/>
      <c r="Z1189" s="55"/>
      <c r="AA1189" s="45"/>
      <c r="AB1189" s="48" t="s">
        <v>154</v>
      </c>
      <c r="AC1189" s="48" t="s">
        <v>4054</v>
      </c>
      <c r="AD1189" s="54" t="s">
        <v>3989</v>
      </c>
      <c r="AE1189" s="13" t="s">
        <v>132</v>
      </c>
      <c r="AF1189" s="13" t="s">
        <v>132</v>
      </c>
      <c r="AG1189" s="13" t="s">
        <v>132</v>
      </c>
      <c r="AH1189" s="13" t="s">
        <v>65017</v>
      </c>
      <c r="AI1189" s="13" t="s">
        <v>132</v>
      </c>
      <c r="AJ1189" s="13" t="s">
        <v>65132</v>
      </c>
      <c r="AK1189" s="13" t="s">
        <v>132</v>
      </c>
      <c r="AL1189" s="13" t="s">
        <v>64941</v>
      </c>
      <c r="AM1189" s="13" t="s">
        <v>132</v>
      </c>
      <c r="AN1189" s="21" t="s">
        <v>955</v>
      </c>
      <c r="AO1189" s="13" t="s">
        <v>132</v>
      </c>
      <c r="AP1189" s="13" t="s">
        <v>132</v>
      </c>
      <c r="AQ1189" s="13" t="s">
        <v>65133</v>
      </c>
      <c r="AR1189" s="13" t="s">
        <v>166</v>
      </c>
      <c r="AS1189" s="13" t="s">
        <v>132</v>
      </c>
      <c r="AT1189" s="13" t="s">
        <v>65134</v>
      </c>
      <c r="AU1189" s="13" t="s">
        <v>462</v>
      </c>
      <c r="AV1189" s="13" t="s">
        <v>1645</v>
      </c>
      <c r="AW1189" s="21" t="s">
        <v>132</v>
      </c>
      <c r="AX1189" s="13" t="s">
        <v>65135</v>
      </c>
      <c r="AY1189" s="13" t="s">
        <v>65136</v>
      </c>
      <c r="AZ1189" s="13" t="s">
        <v>171</v>
      </c>
      <c r="BA1189" s="13" t="s">
        <v>65137</v>
      </c>
      <c r="BB1189" s="13" t="s">
        <v>132</v>
      </c>
      <c r="BC1189" s="13" t="s">
        <v>65106</v>
      </c>
      <c r="BD1189" s="13" t="s">
        <v>2566</v>
      </c>
      <c r="BE1189" s="13" t="s">
        <v>132</v>
      </c>
      <c r="BF1189" s="13" t="s">
        <v>65107</v>
      </c>
      <c r="BG1189" s="13" t="s">
        <v>976</v>
      </c>
      <c r="BH1189" s="13" t="s">
        <v>2608</v>
      </c>
      <c r="BI1189" s="13" t="s">
        <v>2649</v>
      </c>
      <c r="BJ1189" s="13" t="s">
        <v>65087</v>
      </c>
      <c r="BK1189" s="13" t="s">
        <v>2610</v>
      </c>
      <c r="BL1189" s="13" t="s">
        <v>65033</v>
      </c>
      <c r="BM1189" s="73" t="str">
        <f>IFERROR(_xlfn.LET(
_xlpm.linkTarget,IFERROR(
VLOOKUP(TEXT(B1189,0),Hyperlinks!A:E,2,FALSE),
VLOOKUP(TEXT(K1189,0),Hyperlinks!K:M,2,FALSE)
),
IF(_xlpm.linkTarget="","/",HYPERLINK(_xlpm.linkTarget,"Link"))
),"/")</f>
        <v>Link</v>
      </c>
      <c r="BN1189" s="73" t="str">
        <f>_xlfn.LET(
    _xlpm.linkTarget, IFERROR(
        VLOOKUP(TEXT(B1189, 0), hyperlinks2[], 3, FALSE),
        ""
    ),
    IF(_xlpm.linkTarget = "", "/", HYPERLINK(_xlpm.linkTarget, "Link"))
)</f>
        <v>Link</v>
      </c>
      <c r="BO1189" s="73" t="str">
        <f>IFERROR(_xlfn.LET(
_xlpm.linkTarget,IFERROR(
VLOOKUP(TEXT(B1189,0),Hyperlinks!A:E,4,FALSE),
VLOOKUP(TEXT(K1189,0),Hyperlinks!K:M,3,FALSE)
),
IF(_xlpm.linkTarget="","/",HYPERLINK(_xlpm.linkTarget,"Link"))
),"/")</f>
        <v>Link</v>
      </c>
      <c r="BP1189" s="73"/>
    </row>
    <row r="1190" spans="1:68" s="43" customFormat="1" ht="14.4">
      <c r="A1190" s="44">
        <v>8719514512337</v>
      </c>
      <c r="B1190" s="44">
        <v>911401881981</v>
      </c>
      <c r="C1190" s="676">
        <v>871951451233700</v>
      </c>
      <c r="D1190" s="73" t="str">
        <f>IFERROR(_xlfn.LET(
_xlpm.linkTarget,IFERROR(
VLOOKUP(TEXT(B1190,0),Hyperlinks!A:E,2,FALSE),
VLOOKUP(TEXT(K1190,0),Hyperlinks!K:M,2,FALSE)
),
IF(_xlpm.linkTarget="","/",HYPERLINK(_xlpm.linkTarget,"Link"))
),"/")</f>
        <v>Link</v>
      </c>
      <c r="E1190" s="45">
        <v>51233700</v>
      </c>
      <c r="F1190" s="703" t="s">
        <v>3990</v>
      </c>
      <c r="G1190" s="45" t="s">
        <v>2596</v>
      </c>
      <c r="H1190" s="45" t="s">
        <v>2640</v>
      </c>
      <c r="I1190" s="45" t="s">
        <v>3479</v>
      </c>
      <c r="J1190" s="45" t="s">
        <v>3945</v>
      </c>
      <c r="K1190" s="45" t="s">
        <v>3946</v>
      </c>
      <c r="L1190" s="45" t="s">
        <v>125</v>
      </c>
      <c r="M1190" s="69">
        <v>613</v>
      </c>
      <c r="N1190" s="16" t="s">
        <v>126</v>
      </c>
      <c r="O1190" s="48" t="s">
        <v>2641</v>
      </c>
      <c r="P1190" s="49" t="s">
        <v>2642</v>
      </c>
      <c r="Q1190" s="50"/>
      <c r="R1190" s="44">
        <v>1</v>
      </c>
      <c r="S1190" s="45" t="s">
        <v>129</v>
      </c>
      <c r="T1190" s="50" t="s">
        <v>154</v>
      </c>
      <c r="U1190" s="44"/>
      <c r="V1190" s="44">
        <v>911401841987</v>
      </c>
      <c r="W1190" s="51"/>
      <c r="X1190" s="52">
        <v>9405119090</v>
      </c>
      <c r="Y1190" s="55" t="s">
        <v>132</v>
      </c>
      <c r="Z1190" s="55" t="s">
        <v>132</v>
      </c>
      <c r="AA1190" s="45" t="s">
        <v>132</v>
      </c>
      <c r="AB1190" s="48"/>
      <c r="AC1190" s="48" t="s">
        <v>4054</v>
      </c>
      <c r="AD1190" s="54" t="s">
        <v>3991</v>
      </c>
      <c r="AE1190" s="48" t="s">
        <v>132</v>
      </c>
      <c r="AF1190" s="48" t="s">
        <v>132</v>
      </c>
      <c r="AG1190" s="48" t="s">
        <v>132</v>
      </c>
      <c r="AH1190" s="48" t="s">
        <v>944</v>
      </c>
      <c r="AI1190" s="48" t="s">
        <v>132</v>
      </c>
      <c r="AJ1190" s="48" t="s">
        <v>3458</v>
      </c>
      <c r="AK1190" s="48" t="s">
        <v>132</v>
      </c>
      <c r="AL1190" s="48" t="s">
        <v>241</v>
      </c>
      <c r="AM1190" s="48" t="s">
        <v>132</v>
      </c>
      <c r="AN1190" s="54" t="s">
        <v>2712</v>
      </c>
      <c r="AO1190" s="48" t="s">
        <v>132</v>
      </c>
      <c r="AP1190" s="48" t="s">
        <v>132</v>
      </c>
      <c r="AQ1190" s="48" t="s">
        <v>3567</v>
      </c>
      <c r="AR1190" s="48" t="s">
        <v>2858</v>
      </c>
      <c r="AS1190" s="48" t="s">
        <v>132</v>
      </c>
      <c r="AT1190" s="48" t="s">
        <v>3984</v>
      </c>
      <c r="AU1190" s="48" t="s">
        <v>1693</v>
      </c>
      <c r="AV1190" s="48" t="s">
        <v>733</v>
      </c>
      <c r="AW1190" s="54" t="s">
        <v>132</v>
      </c>
      <c r="AX1190" s="48" t="s">
        <v>3985</v>
      </c>
      <c r="AY1190" s="48" t="s">
        <v>3986</v>
      </c>
      <c r="AZ1190" s="48" t="s">
        <v>171</v>
      </c>
      <c r="BA1190" s="48" t="s">
        <v>291</v>
      </c>
      <c r="BB1190" s="48" t="s">
        <v>2565</v>
      </c>
      <c r="BC1190" s="48" t="s">
        <v>3569</v>
      </c>
      <c r="BD1190" s="48" t="s">
        <v>2566</v>
      </c>
      <c r="BE1190" s="48" t="s">
        <v>955</v>
      </c>
      <c r="BF1190" s="48" t="s">
        <v>2648</v>
      </c>
      <c r="BG1190" s="48" t="s">
        <v>331</v>
      </c>
      <c r="BH1190" s="48" t="s">
        <v>3188</v>
      </c>
      <c r="BI1190" s="48" t="s">
        <v>2649</v>
      </c>
      <c r="BJ1190" s="48" t="s">
        <v>132</v>
      </c>
      <c r="BK1190" s="48" t="s">
        <v>2610</v>
      </c>
      <c r="BL1190" s="48" t="s">
        <v>2922</v>
      </c>
      <c r="BM1190" s="73" t="str">
        <f>IFERROR(_xlfn.LET(
_xlpm.linkTarget,IFERROR(
VLOOKUP(TEXT(B1190,0),Hyperlinks!A:E,2,FALSE),
VLOOKUP(TEXT(K1190,0),Hyperlinks!K:M,2,FALSE)
),
IF(_xlpm.linkTarget="","/",HYPERLINK(_xlpm.linkTarget,"Link"))
),"/")</f>
        <v>Link</v>
      </c>
      <c r="BN1190" s="73" t="str">
        <f>_xlfn.LET(
    _xlpm.linkTarget, IFERROR(
        VLOOKUP(TEXT(B1190, 0), hyperlinks2[], 3, FALSE),
        ""
    ),
    IF(_xlpm.linkTarget = "", "/", HYPERLINK(_xlpm.linkTarget, "Link"))
)</f>
        <v>Link</v>
      </c>
      <c r="BO1190" s="73" t="str">
        <f>IFERROR(_xlfn.LET(
_xlpm.linkTarget,IFERROR(
VLOOKUP(TEXT(B1190,0),Hyperlinks!A:E,4,FALSE),
VLOOKUP(TEXT(K1190,0),Hyperlinks!K:M,3,FALSE)
),
IF(_xlpm.linkTarget="","/",HYPERLINK(_xlpm.linkTarget,"Link"))
),"/")</f>
        <v>Link</v>
      </c>
      <c r="BP1190" s="73"/>
    </row>
    <row r="1191" spans="1:68" s="43" customFormat="1" ht="14.4">
      <c r="A1191" s="44">
        <v>8720169764293</v>
      </c>
      <c r="B1191" s="44">
        <v>911401842487</v>
      </c>
      <c r="C1191" s="677">
        <v>872016976429399</v>
      </c>
      <c r="D1191" s="73" t="str">
        <f>IFERROR(_xlfn.LET(
_xlpm.linkTarget,IFERROR(
VLOOKUP(TEXT(B1191,0),Hyperlinks!A:E,2,FALSE),
VLOOKUP(TEXT(K1191,0),Hyperlinks!K:M,2,FALSE)
),
IF(_xlpm.linkTarget="","/",HYPERLINK(_xlpm.linkTarget,"Link"))
),"/")</f>
        <v>Link</v>
      </c>
      <c r="E1191" s="45" t="s">
        <v>3994</v>
      </c>
      <c r="F1191" s="54" t="s">
        <v>3995</v>
      </c>
      <c r="G1191" s="45" t="s">
        <v>2596</v>
      </c>
      <c r="H1191" s="45" t="s">
        <v>2640</v>
      </c>
      <c r="I1191" s="45" t="s">
        <v>3479</v>
      </c>
      <c r="J1191" s="45" t="s">
        <v>3945</v>
      </c>
      <c r="K1191" s="45" t="s">
        <v>3946</v>
      </c>
      <c r="L1191" s="58" t="s">
        <v>125</v>
      </c>
      <c r="M1191" s="69">
        <v>805</v>
      </c>
      <c r="N1191" s="16" t="s">
        <v>126</v>
      </c>
      <c r="O1191" s="48" t="s">
        <v>2641</v>
      </c>
      <c r="P1191" s="49" t="s">
        <v>2642</v>
      </c>
      <c r="Q1191" s="50"/>
      <c r="R1191" s="9">
        <v>2</v>
      </c>
      <c r="S1191" s="45" t="s">
        <v>129</v>
      </c>
      <c r="T1191" s="50" t="s">
        <v>154</v>
      </c>
      <c r="U1191" s="44">
        <v>911401882681</v>
      </c>
      <c r="V1191" s="44"/>
      <c r="W1191" s="54"/>
      <c r="X1191" s="25" t="s">
        <v>2682</v>
      </c>
      <c r="Y1191" s="55"/>
      <c r="Z1191" s="55"/>
      <c r="AA1191" s="45"/>
      <c r="AB1191" s="48" t="s">
        <v>154</v>
      </c>
      <c r="AC1191" s="48" t="s">
        <v>4054</v>
      </c>
      <c r="AD1191" s="54" t="s">
        <v>3996</v>
      </c>
      <c r="AE1191" s="13" t="s">
        <v>132</v>
      </c>
      <c r="AF1191" s="13" t="s">
        <v>132</v>
      </c>
      <c r="AG1191" s="13" t="s">
        <v>132</v>
      </c>
      <c r="AH1191" s="13" t="s">
        <v>65017</v>
      </c>
      <c r="AI1191" s="13" t="s">
        <v>132</v>
      </c>
      <c r="AJ1191" s="13" t="s">
        <v>65132</v>
      </c>
      <c r="AK1191" s="13" t="s">
        <v>132</v>
      </c>
      <c r="AL1191" s="13" t="s">
        <v>64937</v>
      </c>
      <c r="AM1191" s="13" t="s">
        <v>132</v>
      </c>
      <c r="AN1191" s="21" t="s">
        <v>2712</v>
      </c>
      <c r="AO1191" s="13" t="s">
        <v>132</v>
      </c>
      <c r="AP1191" s="13" t="s">
        <v>132</v>
      </c>
      <c r="AQ1191" s="13" t="s">
        <v>65138</v>
      </c>
      <c r="AR1191" s="13" t="s">
        <v>166</v>
      </c>
      <c r="AS1191" s="13" t="s">
        <v>132</v>
      </c>
      <c r="AT1191" s="13" t="s">
        <v>65134</v>
      </c>
      <c r="AU1191" s="13" t="s">
        <v>462</v>
      </c>
      <c r="AV1191" s="13" t="s">
        <v>1645</v>
      </c>
      <c r="AW1191" s="21" t="s">
        <v>132</v>
      </c>
      <c r="AX1191" s="13" t="s">
        <v>65135</v>
      </c>
      <c r="AY1191" s="13" t="s">
        <v>65136</v>
      </c>
      <c r="AZ1191" s="13" t="s">
        <v>171</v>
      </c>
      <c r="BA1191" s="13" t="s">
        <v>65139</v>
      </c>
      <c r="BB1191" s="13" t="s">
        <v>132</v>
      </c>
      <c r="BC1191" s="13" t="s">
        <v>65106</v>
      </c>
      <c r="BD1191" s="13" t="s">
        <v>2566</v>
      </c>
      <c r="BE1191" s="13" t="s">
        <v>132</v>
      </c>
      <c r="BF1191" s="13" t="s">
        <v>65107</v>
      </c>
      <c r="BG1191" s="13" t="s">
        <v>976</v>
      </c>
      <c r="BH1191" s="13" t="s">
        <v>3188</v>
      </c>
      <c r="BI1191" s="13" t="s">
        <v>2649</v>
      </c>
      <c r="BJ1191" s="13" t="s">
        <v>65087</v>
      </c>
      <c r="BK1191" s="13" t="s">
        <v>2610</v>
      </c>
      <c r="BL1191" s="13" t="s">
        <v>65033</v>
      </c>
      <c r="BM1191" s="73" t="str">
        <f>IFERROR(_xlfn.LET(
_xlpm.linkTarget,IFERROR(
VLOOKUP(TEXT(B1191,0),Hyperlinks!A:E,2,FALSE),
VLOOKUP(TEXT(K1191,0),Hyperlinks!K:M,2,FALSE)
),
IF(_xlpm.linkTarget="","/",HYPERLINK(_xlpm.linkTarget,"Link"))
),"/")</f>
        <v>Link</v>
      </c>
      <c r="BN1191" s="73" t="str">
        <f>_xlfn.LET(
    _xlpm.linkTarget, IFERROR(
        VLOOKUP(TEXT(B1191, 0), hyperlinks2[], 3, FALSE),
        ""
    ),
    IF(_xlpm.linkTarget = "", "/", HYPERLINK(_xlpm.linkTarget, "Link"))
)</f>
        <v>Link</v>
      </c>
      <c r="BO1191" s="73" t="str">
        <f>IFERROR(_xlfn.LET(
_xlpm.linkTarget,IFERROR(
VLOOKUP(TEXT(B1191,0),Hyperlinks!A:E,4,FALSE),
VLOOKUP(TEXT(K1191,0),Hyperlinks!K:M,3,FALSE)
),
IF(_xlpm.linkTarget="","/",HYPERLINK(_xlpm.linkTarget,"Link"))
),"/")</f>
        <v>Link</v>
      </c>
      <c r="BP1191" s="73"/>
    </row>
    <row r="1192" spans="1:68" s="43" customFormat="1" ht="14.4">
      <c r="A1192" s="44">
        <v>8719514512313</v>
      </c>
      <c r="B1192" s="44">
        <v>911401881781</v>
      </c>
      <c r="C1192" s="676">
        <v>871951451231300</v>
      </c>
      <c r="D1192" s="73" t="str">
        <f>IFERROR(_xlfn.LET(
_xlpm.linkTarget,IFERROR(
VLOOKUP(TEXT(B1192,0),Hyperlinks!A:E,2,FALSE),
VLOOKUP(TEXT(K1192,0),Hyperlinks!K:M,2,FALSE)
),
IF(_xlpm.linkTarget="","/",HYPERLINK(_xlpm.linkTarget,"Link"))
),"/")</f>
        <v>Link</v>
      </c>
      <c r="E1192" s="45">
        <v>51231300</v>
      </c>
      <c r="F1192" s="703" t="s">
        <v>3997</v>
      </c>
      <c r="G1192" s="45" t="s">
        <v>2596</v>
      </c>
      <c r="H1192" s="45" t="s">
        <v>2640</v>
      </c>
      <c r="I1192" s="45" t="s">
        <v>3479</v>
      </c>
      <c r="J1192" s="45" t="s">
        <v>3945</v>
      </c>
      <c r="K1192" s="45" t="s">
        <v>3946</v>
      </c>
      <c r="L1192" s="45" t="s">
        <v>125</v>
      </c>
      <c r="M1192" s="69">
        <v>507</v>
      </c>
      <c r="N1192" s="16" t="s">
        <v>126</v>
      </c>
      <c r="O1192" s="48" t="s">
        <v>2641</v>
      </c>
      <c r="P1192" s="49" t="s">
        <v>2642</v>
      </c>
      <c r="Q1192" s="50"/>
      <c r="R1192" s="44">
        <v>1</v>
      </c>
      <c r="S1192" s="45" t="s">
        <v>129</v>
      </c>
      <c r="T1192" s="50" t="s">
        <v>154</v>
      </c>
      <c r="U1192" s="44"/>
      <c r="V1192" s="44">
        <v>911401841687</v>
      </c>
      <c r="W1192" s="51"/>
      <c r="X1192" s="682">
        <v>9405119090</v>
      </c>
      <c r="Y1192" s="55" t="s">
        <v>132</v>
      </c>
      <c r="Z1192" s="55" t="s">
        <v>132</v>
      </c>
      <c r="AA1192" s="45" t="s">
        <v>132</v>
      </c>
      <c r="AB1192" s="48"/>
      <c r="AC1192" s="48" t="s">
        <v>4054</v>
      </c>
      <c r="AD1192" s="54" t="s">
        <v>3998</v>
      </c>
      <c r="AE1192" s="48" t="s">
        <v>132</v>
      </c>
      <c r="AF1192" s="48" t="s">
        <v>132</v>
      </c>
      <c r="AG1192" s="48" t="s">
        <v>132</v>
      </c>
      <c r="AH1192" s="48" t="s">
        <v>944</v>
      </c>
      <c r="AI1192" s="48" t="s">
        <v>132</v>
      </c>
      <c r="AJ1192" s="48" t="s">
        <v>3458</v>
      </c>
      <c r="AK1192" s="48" t="s">
        <v>132</v>
      </c>
      <c r="AL1192" s="48" t="s">
        <v>241</v>
      </c>
      <c r="AM1192" s="48" t="s">
        <v>132</v>
      </c>
      <c r="AN1192" s="54" t="s">
        <v>955</v>
      </c>
      <c r="AO1192" s="48" t="s">
        <v>132</v>
      </c>
      <c r="AP1192" s="48" t="s">
        <v>132</v>
      </c>
      <c r="AQ1192" s="48" t="s">
        <v>3567</v>
      </c>
      <c r="AR1192" s="48" t="s">
        <v>2858</v>
      </c>
      <c r="AS1192" s="48" t="s">
        <v>132</v>
      </c>
      <c r="AT1192" s="48" t="s">
        <v>3984</v>
      </c>
      <c r="AU1192" s="48" t="s">
        <v>1693</v>
      </c>
      <c r="AV1192" s="48" t="s">
        <v>733</v>
      </c>
      <c r="AW1192" s="54" t="s">
        <v>132</v>
      </c>
      <c r="AX1192" s="48" t="s">
        <v>3985</v>
      </c>
      <c r="AY1192" s="48" t="s">
        <v>3986</v>
      </c>
      <c r="AZ1192" s="48" t="s">
        <v>171</v>
      </c>
      <c r="BA1192" s="48" t="s">
        <v>291</v>
      </c>
      <c r="BB1192" s="48" t="s">
        <v>2565</v>
      </c>
      <c r="BC1192" s="48" t="s">
        <v>3569</v>
      </c>
      <c r="BD1192" s="48" t="s">
        <v>2566</v>
      </c>
      <c r="BE1192" s="48" t="s">
        <v>955</v>
      </c>
      <c r="BF1192" s="48" t="s">
        <v>2648</v>
      </c>
      <c r="BG1192" s="48" t="s">
        <v>331</v>
      </c>
      <c r="BH1192" s="48" t="s">
        <v>2608</v>
      </c>
      <c r="BI1192" s="48" t="s">
        <v>2649</v>
      </c>
      <c r="BJ1192" s="48" t="s">
        <v>132</v>
      </c>
      <c r="BK1192" s="48" t="s">
        <v>2650</v>
      </c>
      <c r="BL1192" s="48" t="s">
        <v>2922</v>
      </c>
      <c r="BM1192" s="73" t="str">
        <f>IFERROR(_xlfn.LET(
_xlpm.linkTarget,IFERROR(
VLOOKUP(TEXT(B1192,0),Hyperlinks!A:E,2,FALSE),
VLOOKUP(TEXT(K1192,0),Hyperlinks!K:M,2,FALSE)
),
IF(_xlpm.linkTarget="","/",HYPERLINK(_xlpm.linkTarget,"Link"))
),"/")</f>
        <v>Link</v>
      </c>
      <c r="BN1192" s="73" t="str">
        <f>_xlfn.LET(
    _xlpm.linkTarget, IFERROR(
        VLOOKUP(TEXT(B1192, 0), hyperlinks2[], 3, FALSE),
        ""
    ),
    IF(_xlpm.linkTarget = "", "/", HYPERLINK(_xlpm.linkTarget, "Link"))
)</f>
        <v>Link</v>
      </c>
      <c r="BO1192" s="73" t="str">
        <f>IFERROR(_xlfn.LET(
_xlpm.linkTarget,IFERROR(
VLOOKUP(TEXT(B1192,0),Hyperlinks!A:E,4,FALSE),
VLOOKUP(TEXT(K1192,0),Hyperlinks!K:M,3,FALSE)
),
IF(_xlpm.linkTarget="","/",HYPERLINK(_xlpm.linkTarget,"Link"))
),"/")</f>
        <v>Link</v>
      </c>
      <c r="BP1192" s="73"/>
    </row>
    <row r="1193" spans="1:68" s="43" customFormat="1" ht="14.4">
      <c r="A1193" s="44">
        <v>8720169764217</v>
      </c>
      <c r="B1193" s="44">
        <v>911401841687</v>
      </c>
      <c r="C1193" s="677">
        <v>872016976421799</v>
      </c>
      <c r="D1193" s="73" t="str">
        <f>IFERROR(_xlfn.LET(
_xlpm.linkTarget,IFERROR(
VLOOKUP(TEXT(B1193,0),Hyperlinks!A:E,2,FALSE),
VLOOKUP(TEXT(K1193,0),Hyperlinks!K:M,2,FALSE)
),
IF(_xlpm.linkTarget="","/",HYPERLINK(_xlpm.linkTarget,"Link"))
),"/")</f>
        <v>Link</v>
      </c>
      <c r="E1193" s="45" t="s">
        <v>3999</v>
      </c>
      <c r="F1193" s="54" t="s">
        <v>4000</v>
      </c>
      <c r="G1193" s="45" t="s">
        <v>2596</v>
      </c>
      <c r="H1193" s="45" t="s">
        <v>2640</v>
      </c>
      <c r="I1193" s="45" t="s">
        <v>3479</v>
      </c>
      <c r="J1193" s="45" t="s">
        <v>3945</v>
      </c>
      <c r="K1193" s="45" t="s">
        <v>3946</v>
      </c>
      <c r="L1193" s="58" t="s">
        <v>125</v>
      </c>
      <c r="M1193" s="69">
        <v>534</v>
      </c>
      <c r="N1193" s="16" t="s">
        <v>126</v>
      </c>
      <c r="O1193" s="48" t="s">
        <v>2641</v>
      </c>
      <c r="P1193" s="49" t="s">
        <v>2642</v>
      </c>
      <c r="Q1193" s="50"/>
      <c r="R1193" s="9">
        <v>4</v>
      </c>
      <c r="S1193" s="45" t="s">
        <v>129</v>
      </c>
      <c r="T1193" s="50" t="s">
        <v>154</v>
      </c>
      <c r="U1193" s="44">
        <v>911401881781</v>
      </c>
      <c r="V1193" s="44"/>
      <c r="W1193" s="51"/>
      <c r="X1193" s="25" t="s">
        <v>2682</v>
      </c>
      <c r="Y1193" s="55"/>
      <c r="Z1193" s="55"/>
      <c r="AA1193" s="45"/>
      <c r="AB1193" s="48" t="s">
        <v>154</v>
      </c>
      <c r="AC1193" s="48" t="s">
        <v>4054</v>
      </c>
      <c r="AD1193" s="54" t="s">
        <v>4001</v>
      </c>
      <c r="AE1193" s="13" t="s">
        <v>132</v>
      </c>
      <c r="AF1193" s="13" t="s">
        <v>132</v>
      </c>
      <c r="AG1193" s="13" t="s">
        <v>132</v>
      </c>
      <c r="AH1193" s="13" t="s">
        <v>65017</v>
      </c>
      <c r="AI1193" s="13" t="s">
        <v>132</v>
      </c>
      <c r="AJ1193" s="13" t="s">
        <v>65100</v>
      </c>
      <c r="AK1193" s="13" t="s">
        <v>132</v>
      </c>
      <c r="AL1193" s="13" t="s">
        <v>64937</v>
      </c>
      <c r="AM1193" s="13" t="s">
        <v>132</v>
      </c>
      <c r="AN1193" s="21" t="s">
        <v>955</v>
      </c>
      <c r="AO1193" s="13" t="s">
        <v>132</v>
      </c>
      <c r="AP1193" s="13" t="s">
        <v>132</v>
      </c>
      <c r="AQ1193" s="13" t="s">
        <v>65110</v>
      </c>
      <c r="AR1193" s="13" t="s">
        <v>166</v>
      </c>
      <c r="AS1193" s="13" t="s">
        <v>132</v>
      </c>
      <c r="AT1193" s="13" t="s">
        <v>65129</v>
      </c>
      <c r="AU1193" s="13" t="s">
        <v>462</v>
      </c>
      <c r="AV1193" s="13" t="s">
        <v>1645</v>
      </c>
      <c r="AW1193" s="21" t="s">
        <v>132</v>
      </c>
      <c r="AX1193" s="13" t="s">
        <v>3584</v>
      </c>
      <c r="AY1193" s="13" t="s">
        <v>65140</v>
      </c>
      <c r="AZ1193" s="13" t="s">
        <v>171</v>
      </c>
      <c r="BA1193" s="13" t="s">
        <v>65111</v>
      </c>
      <c r="BB1193" s="13" t="s">
        <v>132</v>
      </c>
      <c r="BC1193" s="13" t="s">
        <v>2606</v>
      </c>
      <c r="BD1193" s="13" t="s">
        <v>2566</v>
      </c>
      <c r="BE1193" s="13" t="s">
        <v>132</v>
      </c>
      <c r="BF1193" s="13" t="s">
        <v>65107</v>
      </c>
      <c r="BG1193" s="13" t="s">
        <v>331</v>
      </c>
      <c r="BH1193" s="13" t="s">
        <v>2608</v>
      </c>
      <c r="BI1193" s="13" t="s">
        <v>2649</v>
      </c>
      <c r="BJ1193" s="13" t="s">
        <v>65087</v>
      </c>
      <c r="BK1193" s="13" t="s">
        <v>2610</v>
      </c>
      <c r="BL1193" s="13" t="s">
        <v>65033</v>
      </c>
      <c r="BM1193" s="73" t="str">
        <f>IFERROR(_xlfn.LET(
_xlpm.linkTarget,IFERROR(
VLOOKUP(TEXT(B1193,0),Hyperlinks!A:E,2,FALSE),
VLOOKUP(TEXT(K1193,0),Hyperlinks!K:M,2,FALSE)
),
IF(_xlpm.linkTarget="","/",HYPERLINK(_xlpm.linkTarget,"Link"))
),"/")</f>
        <v>Link</v>
      </c>
      <c r="BN1193" s="73" t="str">
        <f>_xlfn.LET(
    _xlpm.linkTarget, IFERROR(
        VLOOKUP(TEXT(B1193, 0), hyperlinks2[], 3, FALSE),
        ""
    ),
    IF(_xlpm.linkTarget = "", "/", HYPERLINK(_xlpm.linkTarget, "Link"))
)</f>
        <v>Link</v>
      </c>
      <c r="BO1193" s="73" t="str">
        <f>IFERROR(_xlfn.LET(
_xlpm.linkTarget,IFERROR(
VLOOKUP(TEXT(B1193,0),Hyperlinks!A:E,4,FALSE),
VLOOKUP(TEXT(K1193,0),Hyperlinks!K:M,3,FALSE)
),
IF(_xlpm.linkTarget="","/",HYPERLINK(_xlpm.linkTarget,"Link"))
),"/")</f>
        <v>Link</v>
      </c>
      <c r="BP1193" s="73"/>
    </row>
    <row r="1194" spans="1:68" s="43" customFormat="1" ht="14.4">
      <c r="A1194" s="44">
        <v>8720169764224</v>
      </c>
      <c r="B1194" s="44">
        <v>911401841787</v>
      </c>
      <c r="C1194" s="677">
        <v>872016976422499</v>
      </c>
      <c r="D1194" s="73" t="str">
        <f>IFERROR(_xlfn.LET(
_xlpm.linkTarget,IFERROR(
VLOOKUP(TEXT(B1194,0),Hyperlinks!A:E,2,FALSE),
VLOOKUP(TEXT(K1194,0),Hyperlinks!K:M,2,FALSE)
),
IF(_xlpm.linkTarget="","/",HYPERLINK(_xlpm.linkTarget,"Link"))
),"/")</f>
        <v>Link</v>
      </c>
      <c r="E1194" s="45" t="s">
        <v>4002</v>
      </c>
      <c r="F1194" s="54" t="s">
        <v>4003</v>
      </c>
      <c r="G1194" s="45" t="s">
        <v>2596</v>
      </c>
      <c r="H1194" s="45" t="s">
        <v>2640</v>
      </c>
      <c r="I1194" s="45" t="s">
        <v>3479</v>
      </c>
      <c r="J1194" s="45" t="s">
        <v>3945</v>
      </c>
      <c r="K1194" s="45" t="s">
        <v>3946</v>
      </c>
      <c r="L1194" s="58" t="s">
        <v>125</v>
      </c>
      <c r="M1194" s="69">
        <v>660</v>
      </c>
      <c r="N1194" s="16" t="s">
        <v>126</v>
      </c>
      <c r="O1194" s="48" t="s">
        <v>2641</v>
      </c>
      <c r="P1194" s="49" t="s">
        <v>2642</v>
      </c>
      <c r="Q1194" s="50"/>
      <c r="R1194" s="9">
        <v>4</v>
      </c>
      <c r="S1194" s="45" t="s">
        <v>129</v>
      </c>
      <c r="T1194" s="50" t="s">
        <v>154</v>
      </c>
      <c r="U1194" s="44">
        <v>911401881881</v>
      </c>
      <c r="V1194" s="44"/>
      <c r="W1194" s="51"/>
      <c r="X1194" s="25" t="s">
        <v>2682</v>
      </c>
      <c r="Y1194" s="55"/>
      <c r="Z1194" s="55"/>
      <c r="AA1194" s="45"/>
      <c r="AB1194" s="48" t="s">
        <v>154</v>
      </c>
      <c r="AC1194" s="48" t="s">
        <v>4054</v>
      </c>
      <c r="AD1194" s="54" t="s">
        <v>4004</v>
      </c>
      <c r="AE1194" s="13" t="s">
        <v>132</v>
      </c>
      <c r="AF1194" s="13" t="s">
        <v>132</v>
      </c>
      <c r="AG1194" s="13" t="s">
        <v>132</v>
      </c>
      <c r="AH1194" s="13" t="s">
        <v>65017</v>
      </c>
      <c r="AI1194" s="13" t="s">
        <v>132</v>
      </c>
      <c r="AJ1194" s="13" t="s">
        <v>65100</v>
      </c>
      <c r="AK1194" s="13" t="s">
        <v>132</v>
      </c>
      <c r="AL1194" s="13" t="s">
        <v>64937</v>
      </c>
      <c r="AM1194" s="13" t="s">
        <v>132</v>
      </c>
      <c r="AN1194" s="21" t="s">
        <v>955</v>
      </c>
      <c r="AO1194" s="13" t="s">
        <v>132</v>
      </c>
      <c r="AP1194" s="13" t="s">
        <v>132</v>
      </c>
      <c r="AQ1194" s="13" t="s">
        <v>65110</v>
      </c>
      <c r="AR1194" s="13" t="s">
        <v>166</v>
      </c>
      <c r="AS1194" s="13" t="s">
        <v>132</v>
      </c>
      <c r="AT1194" s="13" t="s">
        <v>65129</v>
      </c>
      <c r="AU1194" s="13" t="s">
        <v>462</v>
      </c>
      <c r="AV1194" s="13" t="s">
        <v>1645</v>
      </c>
      <c r="AW1194" s="21" t="s">
        <v>132</v>
      </c>
      <c r="AX1194" s="13" t="s">
        <v>65130</v>
      </c>
      <c r="AY1194" s="13" t="s">
        <v>65131</v>
      </c>
      <c r="AZ1194" s="13" t="s">
        <v>171</v>
      </c>
      <c r="BA1194" s="13" t="s">
        <v>65111</v>
      </c>
      <c r="BB1194" s="13" t="s">
        <v>132</v>
      </c>
      <c r="BC1194" s="13" t="s">
        <v>65106</v>
      </c>
      <c r="BD1194" s="13" t="s">
        <v>2566</v>
      </c>
      <c r="BE1194" s="13" t="s">
        <v>132</v>
      </c>
      <c r="BF1194" s="13" t="s">
        <v>65107</v>
      </c>
      <c r="BG1194" s="13" t="s">
        <v>976</v>
      </c>
      <c r="BH1194" s="13" t="s">
        <v>2608</v>
      </c>
      <c r="BI1194" s="13" t="s">
        <v>2649</v>
      </c>
      <c r="BJ1194" s="13" t="s">
        <v>65087</v>
      </c>
      <c r="BK1194" s="13" t="s">
        <v>2610</v>
      </c>
      <c r="BL1194" s="13" t="s">
        <v>65033</v>
      </c>
      <c r="BM1194" s="73" t="str">
        <f>IFERROR(_xlfn.LET(
_xlpm.linkTarget,IFERROR(
VLOOKUP(TEXT(B1194,0),Hyperlinks!A:E,2,FALSE),
VLOOKUP(TEXT(K1194,0),Hyperlinks!K:M,2,FALSE)
),
IF(_xlpm.linkTarget="","/",HYPERLINK(_xlpm.linkTarget,"Link"))
),"/")</f>
        <v>Link</v>
      </c>
      <c r="BN1194" s="73" t="str">
        <f>_xlfn.LET(
    _xlpm.linkTarget, IFERROR(
        VLOOKUP(TEXT(B1194, 0), hyperlinks2[], 3, FALSE),
        ""
    ),
    IF(_xlpm.linkTarget = "", "/", HYPERLINK(_xlpm.linkTarget, "Link"))
)</f>
        <v>Link</v>
      </c>
      <c r="BO1194" s="73" t="str">
        <f>IFERROR(_xlfn.LET(
_xlpm.linkTarget,IFERROR(
VLOOKUP(TEXT(B1194,0),Hyperlinks!A:E,4,FALSE),
VLOOKUP(TEXT(K1194,0),Hyperlinks!K:M,3,FALSE)
),
IF(_xlpm.linkTarget="","/",HYPERLINK(_xlpm.linkTarget,"Link"))
),"/")</f>
        <v>Link</v>
      </c>
      <c r="BP1194" s="73"/>
    </row>
    <row r="1195" spans="1:68" s="43" customFormat="1" ht="14.4">
      <c r="A1195" s="44">
        <v>8720169764279</v>
      </c>
      <c r="B1195" s="44">
        <v>911401842287</v>
      </c>
      <c r="C1195" s="677">
        <v>872016976427999</v>
      </c>
      <c r="D1195" s="73" t="str">
        <f>IFERROR(_xlfn.LET(
_xlpm.linkTarget,IFERROR(
VLOOKUP(TEXT(B1195,0),Hyperlinks!A:E,2,FALSE),
VLOOKUP(TEXT(K1195,0),Hyperlinks!K:M,2,FALSE)
),
IF(_xlpm.linkTarget="","/",HYPERLINK(_xlpm.linkTarget,"Link"))
),"/")</f>
        <v>Link</v>
      </c>
      <c r="E1195" s="45" t="s">
        <v>4005</v>
      </c>
      <c r="F1195" s="54" t="s">
        <v>4006</v>
      </c>
      <c r="G1195" s="45" t="s">
        <v>2596</v>
      </c>
      <c r="H1195" s="45" t="s">
        <v>2640</v>
      </c>
      <c r="I1195" s="45" t="s">
        <v>3479</v>
      </c>
      <c r="J1195" s="45" t="s">
        <v>3945</v>
      </c>
      <c r="K1195" s="45" t="s">
        <v>3946</v>
      </c>
      <c r="L1195" s="58" t="s">
        <v>125</v>
      </c>
      <c r="M1195" s="69">
        <v>798</v>
      </c>
      <c r="N1195" s="16" t="s">
        <v>126</v>
      </c>
      <c r="O1195" s="48" t="s">
        <v>2641</v>
      </c>
      <c r="P1195" s="49" t="s">
        <v>2642</v>
      </c>
      <c r="Q1195" s="50"/>
      <c r="R1195" s="9">
        <v>2</v>
      </c>
      <c r="S1195" s="45" t="s">
        <v>129</v>
      </c>
      <c r="T1195" s="50" t="s">
        <v>154</v>
      </c>
      <c r="U1195" s="44">
        <v>911401882381</v>
      </c>
      <c r="V1195" s="44"/>
      <c r="W1195" s="51"/>
      <c r="X1195" s="25" t="s">
        <v>2682</v>
      </c>
      <c r="Y1195" s="55"/>
      <c r="Z1195" s="55"/>
      <c r="AA1195" s="45"/>
      <c r="AB1195" s="48" t="s">
        <v>154</v>
      </c>
      <c r="AC1195" s="48" t="s">
        <v>4054</v>
      </c>
      <c r="AD1195" s="54" t="s">
        <v>4007</v>
      </c>
      <c r="AE1195" s="13" t="s">
        <v>132</v>
      </c>
      <c r="AF1195" s="13" t="s">
        <v>132</v>
      </c>
      <c r="AG1195" s="13" t="s">
        <v>132</v>
      </c>
      <c r="AH1195" s="13" t="s">
        <v>65017</v>
      </c>
      <c r="AI1195" s="13" t="s">
        <v>132</v>
      </c>
      <c r="AJ1195" s="13" t="s">
        <v>65132</v>
      </c>
      <c r="AK1195" s="13" t="s">
        <v>132</v>
      </c>
      <c r="AL1195" s="13" t="s">
        <v>64937</v>
      </c>
      <c r="AM1195" s="13" t="s">
        <v>132</v>
      </c>
      <c r="AN1195" s="21" t="s">
        <v>955</v>
      </c>
      <c r="AO1195" s="13" t="s">
        <v>132</v>
      </c>
      <c r="AP1195" s="13" t="s">
        <v>132</v>
      </c>
      <c r="AQ1195" s="13" t="s">
        <v>65138</v>
      </c>
      <c r="AR1195" s="13" t="s">
        <v>166</v>
      </c>
      <c r="AS1195" s="13" t="s">
        <v>132</v>
      </c>
      <c r="AT1195" s="13" t="s">
        <v>65134</v>
      </c>
      <c r="AU1195" s="13" t="s">
        <v>462</v>
      </c>
      <c r="AV1195" s="13" t="s">
        <v>1645</v>
      </c>
      <c r="AW1195" s="21" t="s">
        <v>132</v>
      </c>
      <c r="AX1195" s="13" t="s">
        <v>65135</v>
      </c>
      <c r="AY1195" s="13" t="s">
        <v>65136</v>
      </c>
      <c r="AZ1195" s="13" t="s">
        <v>171</v>
      </c>
      <c r="BA1195" s="13" t="s">
        <v>65139</v>
      </c>
      <c r="BB1195" s="13" t="s">
        <v>132</v>
      </c>
      <c r="BC1195" s="13" t="s">
        <v>65106</v>
      </c>
      <c r="BD1195" s="13" t="s">
        <v>2566</v>
      </c>
      <c r="BE1195" s="13" t="s">
        <v>132</v>
      </c>
      <c r="BF1195" s="13" t="s">
        <v>65107</v>
      </c>
      <c r="BG1195" s="13" t="s">
        <v>976</v>
      </c>
      <c r="BH1195" s="13" t="s">
        <v>2608</v>
      </c>
      <c r="BI1195" s="13" t="s">
        <v>2649</v>
      </c>
      <c r="BJ1195" s="13" t="s">
        <v>65087</v>
      </c>
      <c r="BK1195" s="13" t="s">
        <v>2610</v>
      </c>
      <c r="BL1195" s="13" t="s">
        <v>65033</v>
      </c>
      <c r="BM1195" s="73" t="str">
        <f>IFERROR(_xlfn.LET(
_xlpm.linkTarget,IFERROR(
VLOOKUP(TEXT(B1195,0),Hyperlinks!A:E,2,FALSE),
VLOOKUP(TEXT(K1195,0),Hyperlinks!K:M,2,FALSE)
),
IF(_xlpm.linkTarget="","/",HYPERLINK(_xlpm.linkTarget,"Link"))
),"/")</f>
        <v>Link</v>
      </c>
      <c r="BN1195" s="73" t="str">
        <f>_xlfn.LET(
    _xlpm.linkTarget, IFERROR(
        VLOOKUP(TEXT(B1195, 0), hyperlinks2[], 3, FALSE),
        ""
    ),
    IF(_xlpm.linkTarget = "", "/", HYPERLINK(_xlpm.linkTarget, "Link"))
)</f>
        <v>Link</v>
      </c>
      <c r="BO1195" s="73" t="str">
        <f>IFERROR(_xlfn.LET(
_xlpm.linkTarget,IFERROR(
VLOOKUP(TEXT(B1195,0),Hyperlinks!A:E,4,FALSE),
VLOOKUP(TEXT(K1195,0),Hyperlinks!K:M,3,FALSE)
),
IF(_xlpm.linkTarget="","/",HYPERLINK(_xlpm.linkTarget,"Link"))
),"/")</f>
        <v>Link</v>
      </c>
      <c r="BP1195" s="73"/>
    </row>
    <row r="1196" spans="1:68" s="43" customFormat="1" ht="14.4">
      <c r="A1196" s="44">
        <v>8719514964013</v>
      </c>
      <c r="B1196" s="44">
        <v>911401808585</v>
      </c>
      <c r="C1196" s="676">
        <v>871951496401300</v>
      </c>
      <c r="D1196" s="73" t="str">
        <f>IFERROR(_xlfn.LET(
_xlpm.linkTarget,IFERROR(
VLOOKUP(TEXT(B1196,0),Hyperlinks!A:E,2,FALSE),
VLOOKUP(TEXT(K1196,0),Hyperlinks!K:M,2,FALSE)
),
IF(_xlpm.linkTarget="","/",HYPERLINK(_xlpm.linkTarget,"Link"))
),"/")</f>
        <v>Link</v>
      </c>
      <c r="E1196" s="45">
        <v>96401300</v>
      </c>
      <c r="F1196" s="703" t="s">
        <v>4010</v>
      </c>
      <c r="G1196" s="45" t="s">
        <v>2596</v>
      </c>
      <c r="H1196" s="45" t="s">
        <v>2640</v>
      </c>
      <c r="I1196" s="45"/>
      <c r="J1196" s="45" t="s">
        <v>3945</v>
      </c>
      <c r="K1196" s="45" t="s">
        <v>3946</v>
      </c>
      <c r="L1196" s="45" t="s">
        <v>125</v>
      </c>
      <c r="M1196" s="69">
        <v>613</v>
      </c>
      <c r="N1196" s="16" t="s">
        <v>126</v>
      </c>
      <c r="O1196" s="48" t="s">
        <v>2641</v>
      </c>
      <c r="P1196" s="49" t="s">
        <v>2642</v>
      </c>
      <c r="Q1196" s="50"/>
      <c r="R1196" s="44">
        <v>1</v>
      </c>
      <c r="S1196" s="45" t="s">
        <v>129</v>
      </c>
      <c r="T1196" s="50" t="s">
        <v>154</v>
      </c>
      <c r="U1196" s="44"/>
      <c r="V1196" s="44">
        <v>911401841987</v>
      </c>
      <c r="W1196" s="51"/>
      <c r="X1196" s="682">
        <v>9405119090</v>
      </c>
      <c r="Y1196" s="55" t="s">
        <v>132</v>
      </c>
      <c r="Z1196" s="55" t="s">
        <v>132</v>
      </c>
      <c r="AA1196" s="45" t="s">
        <v>132</v>
      </c>
      <c r="AB1196" s="48"/>
      <c r="AC1196" s="48" t="s">
        <v>4054</v>
      </c>
      <c r="AD1196" s="54" t="s">
        <v>4011</v>
      </c>
      <c r="AE1196" s="48" t="s">
        <v>132</v>
      </c>
      <c r="AF1196" s="48" t="s">
        <v>132</v>
      </c>
      <c r="AG1196" s="48" t="s">
        <v>132</v>
      </c>
      <c r="AH1196" s="48" t="s">
        <v>944</v>
      </c>
      <c r="AI1196" s="48" t="s">
        <v>132</v>
      </c>
      <c r="AJ1196" s="48" t="s">
        <v>3034</v>
      </c>
      <c r="AK1196" s="48" t="s">
        <v>132</v>
      </c>
      <c r="AL1196" s="48" t="s">
        <v>241</v>
      </c>
      <c r="AM1196" s="48" t="s">
        <v>132</v>
      </c>
      <c r="AN1196" s="54" t="s">
        <v>2712</v>
      </c>
      <c r="AO1196" s="48" t="s">
        <v>132</v>
      </c>
      <c r="AP1196" s="48" t="s">
        <v>132</v>
      </c>
      <c r="AQ1196" s="48" t="s">
        <v>1003</v>
      </c>
      <c r="AR1196" s="48" t="s">
        <v>2858</v>
      </c>
      <c r="AS1196" s="48" t="s">
        <v>132</v>
      </c>
      <c r="AT1196" s="48" t="s">
        <v>4012</v>
      </c>
      <c r="AU1196" s="48" t="s">
        <v>4013</v>
      </c>
      <c r="AV1196" s="48" t="s">
        <v>784</v>
      </c>
      <c r="AW1196" s="54" t="s">
        <v>132</v>
      </c>
      <c r="AX1196" s="48" t="s">
        <v>4014</v>
      </c>
      <c r="AY1196" s="48" t="s">
        <v>3233</v>
      </c>
      <c r="AZ1196" s="48" t="s">
        <v>171</v>
      </c>
      <c r="BA1196" s="48" t="s">
        <v>3155</v>
      </c>
      <c r="BB1196" s="48" t="s">
        <v>2565</v>
      </c>
      <c r="BC1196" s="48" t="s">
        <v>3586</v>
      </c>
      <c r="BD1196" s="48" t="s">
        <v>2566</v>
      </c>
      <c r="BE1196" s="48" t="s">
        <v>955</v>
      </c>
      <c r="BF1196" s="48" t="s">
        <v>2648</v>
      </c>
      <c r="BG1196" s="48" t="s">
        <v>976</v>
      </c>
      <c r="BH1196" s="48" t="s">
        <v>3188</v>
      </c>
      <c r="BI1196" s="48" t="s">
        <v>2649</v>
      </c>
      <c r="BJ1196" s="48" t="s">
        <v>132</v>
      </c>
      <c r="BK1196" s="48" t="s">
        <v>2610</v>
      </c>
      <c r="BL1196" s="48" t="s">
        <v>2922</v>
      </c>
      <c r="BM1196" s="73" t="str">
        <f>IFERROR(_xlfn.LET(
_xlpm.linkTarget,IFERROR(
VLOOKUP(TEXT(B1196,0),Hyperlinks!A:E,2,FALSE),
VLOOKUP(TEXT(K1196,0),Hyperlinks!K:M,2,FALSE)
),
IF(_xlpm.linkTarget="","/",HYPERLINK(_xlpm.linkTarget,"Link"))
),"/")</f>
        <v>Link</v>
      </c>
      <c r="BN1196" s="73" t="str">
        <f>_xlfn.LET(
    _xlpm.linkTarget, IFERROR(
        VLOOKUP(TEXT(B1196, 0), hyperlinks2[], 3, FALSE),
        ""
    ),
    IF(_xlpm.linkTarget = "", "/", HYPERLINK(_xlpm.linkTarget, "Link"))
)</f>
        <v>Link</v>
      </c>
      <c r="BO1196" s="73" t="str">
        <f>IFERROR(_xlfn.LET(
_xlpm.linkTarget,IFERROR(
VLOOKUP(TEXT(B1196,0),Hyperlinks!A:E,4,FALSE),
VLOOKUP(TEXT(K1196,0),Hyperlinks!K:M,3,FALSE)
),
IF(_xlpm.linkTarget="","/",HYPERLINK(_xlpm.linkTarget,"Link"))
),"/")</f>
        <v>Link</v>
      </c>
      <c r="BP1196" s="73"/>
    </row>
    <row r="1197" spans="1:68" s="43" customFormat="1" ht="14.4">
      <c r="A1197" s="44">
        <v>8720169764248</v>
      </c>
      <c r="B1197" s="44">
        <v>911401841987</v>
      </c>
      <c r="C1197" s="677">
        <v>872016976424899</v>
      </c>
      <c r="D1197" s="73" t="str">
        <f>IFERROR(_xlfn.LET(
_xlpm.linkTarget,IFERROR(
VLOOKUP(TEXT(B1197,0),Hyperlinks!A:E,2,FALSE),
VLOOKUP(TEXT(K1197,0),Hyperlinks!K:M,2,FALSE)
),
IF(_xlpm.linkTarget="","/",HYPERLINK(_xlpm.linkTarget,"Link"))
),"/")</f>
        <v>Link</v>
      </c>
      <c r="E1197" s="45" t="s">
        <v>4015</v>
      </c>
      <c r="F1197" s="54" t="s">
        <v>4016</v>
      </c>
      <c r="G1197" s="45" t="s">
        <v>2596</v>
      </c>
      <c r="H1197" s="45" t="s">
        <v>2640</v>
      </c>
      <c r="I1197" s="45" t="s">
        <v>3479</v>
      </c>
      <c r="J1197" s="45" t="s">
        <v>3945</v>
      </c>
      <c r="K1197" s="45" t="s">
        <v>3946</v>
      </c>
      <c r="L1197" s="58" t="s">
        <v>125</v>
      </c>
      <c r="M1197" s="69">
        <v>691</v>
      </c>
      <c r="N1197" s="16" t="s">
        <v>126</v>
      </c>
      <c r="O1197" s="48" t="s">
        <v>2641</v>
      </c>
      <c r="P1197" s="49" t="s">
        <v>2642</v>
      </c>
      <c r="Q1197" s="50"/>
      <c r="R1197" s="9">
        <v>4</v>
      </c>
      <c r="S1197" s="45" t="s">
        <v>129</v>
      </c>
      <c r="T1197" s="50" t="s">
        <v>154</v>
      </c>
      <c r="U1197" s="44">
        <v>911401808585</v>
      </c>
      <c r="V1197" s="44"/>
      <c r="W1197" s="51"/>
      <c r="X1197" s="25" t="s">
        <v>2682</v>
      </c>
      <c r="Y1197" s="55"/>
      <c r="Z1197" s="55"/>
      <c r="AA1197" s="45"/>
      <c r="AB1197" s="48" t="s">
        <v>154</v>
      </c>
      <c r="AC1197" s="48" t="s">
        <v>4054</v>
      </c>
      <c r="AD1197" s="54" t="s">
        <v>4017</v>
      </c>
      <c r="AE1197" s="13" t="s">
        <v>132</v>
      </c>
      <c r="AF1197" s="13" t="s">
        <v>132</v>
      </c>
      <c r="AG1197" s="13" t="s">
        <v>132</v>
      </c>
      <c r="AH1197" s="13" t="s">
        <v>65017</v>
      </c>
      <c r="AI1197" s="13" t="s">
        <v>132</v>
      </c>
      <c r="AJ1197" s="13" t="s">
        <v>65100</v>
      </c>
      <c r="AK1197" s="13" t="s">
        <v>132</v>
      </c>
      <c r="AL1197" s="13" t="s">
        <v>64937</v>
      </c>
      <c r="AM1197" s="13" t="s">
        <v>132</v>
      </c>
      <c r="AN1197" s="21" t="s">
        <v>2712</v>
      </c>
      <c r="AO1197" s="13" t="s">
        <v>132</v>
      </c>
      <c r="AP1197" s="13" t="s">
        <v>132</v>
      </c>
      <c r="AQ1197" s="13" t="s">
        <v>65110</v>
      </c>
      <c r="AR1197" s="13" t="s">
        <v>166</v>
      </c>
      <c r="AS1197" s="13" t="s">
        <v>132</v>
      </c>
      <c r="AT1197" s="13" t="s">
        <v>65129</v>
      </c>
      <c r="AU1197" s="13" t="s">
        <v>462</v>
      </c>
      <c r="AV1197" s="13" t="s">
        <v>1645</v>
      </c>
      <c r="AW1197" s="21" t="s">
        <v>132</v>
      </c>
      <c r="AX1197" s="13" t="s">
        <v>65130</v>
      </c>
      <c r="AY1197" s="13" t="s">
        <v>65131</v>
      </c>
      <c r="AZ1197" s="13" t="s">
        <v>171</v>
      </c>
      <c r="BA1197" s="13" t="s">
        <v>65111</v>
      </c>
      <c r="BB1197" s="13" t="s">
        <v>132</v>
      </c>
      <c r="BC1197" s="13" t="s">
        <v>65106</v>
      </c>
      <c r="BD1197" s="13" t="s">
        <v>2566</v>
      </c>
      <c r="BE1197" s="13" t="s">
        <v>132</v>
      </c>
      <c r="BF1197" s="13" t="s">
        <v>65107</v>
      </c>
      <c r="BG1197" s="13" t="s">
        <v>976</v>
      </c>
      <c r="BH1197" s="13" t="s">
        <v>3188</v>
      </c>
      <c r="BI1197" s="13" t="s">
        <v>2649</v>
      </c>
      <c r="BJ1197" s="13" t="s">
        <v>65087</v>
      </c>
      <c r="BK1197" s="13" t="s">
        <v>2610</v>
      </c>
      <c r="BL1197" s="13" t="s">
        <v>65033</v>
      </c>
      <c r="BM1197" s="73" t="str">
        <f>IFERROR(_xlfn.LET(
_xlpm.linkTarget,IFERROR(
VLOOKUP(TEXT(B1197,0),Hyperlinks!A:E,2,FALSE),
VLOOKUP(TEXT(K1197,0),Hyperlinks!K:M,2,FALSE)
),
IF(_xlpm.linkTarget="","/",HYPERLINK(_xlpm.linkTarget,"Link"))
),"/")</f>
        <v>Link</v>
      </c>
      <c r="BN1197" s="73" t="str">
        <f>_xlfn.LET(
    _xlpm.linkTarget, IFERROR(
        VLOOKUP(TEXT(B1197, 0), hyperlinks2[], 3, FALSE),
        ""
    ),
    IF(_xlpm.linkTarget = "", "/", HYPERLINK(_xlpm.linkTarget, "Link"))
)</f>
        <v>Link</v>
      </c>
      <c r="BO1197" s="73" t="str">
        <f>IFERROR(_xlfn.LET(
_xlpm.linkTarget,IFERROR(
VLOOKUP(TEXT(B1197,0),Hyperlinks!A:E,4,FALSE),
VLOOKUP(TEXT(K1197,0),Hyperlinks!K:M,3,FALSE)
),
IF(_xlpm.linkTarget="","/",HYPERLINK(_xlpm.linkTarget,"Link"))
),"/")</f>
        <v>Link</v>
      </c>
      <c r="BP1197" s="73"/>
    </row>
    <row r="1198" spans="1:68" s="43" customFormat="1" ht="14.4">
      <c r="A1198" s="44">
        <v>8720169510159</v>
      </c>
      <c r="B1198" s="44">
        <v>911401841385</v>
      </c>
      <c r="C1198" s="676">
        <v>872016951015999</v>
      </c>
      <c r="D1198" s="73" t="str">
        <f>IFERROR(_xlfn.LET(
_xlpm.linkTarget,IFERROR(
VLOOKUP(TEXT(B1198,0),Hyperlinks!A:E,2,FALSE),
VLOOKUP(TEXT(K1198,0),Hyperlinks!K:M,2,FALSE)
),
IF(_xlpm.linkTarget="","/",HYPERLINK(_xlpm.linkTarget,"Link"))
),"/")</f>
        <v>Link</v>
      </c>
      <c r="E1198" s="45">
        <v>51015999</v>
      </c>
      <c r="F1198" s="703" t="s">
        <v>4018</v>
      </c>
      <c r="G1198" s="45" t="s">
        <v>2596</v>
      </c>
      <c r="H1198" s="45" t="s">
        <v>2640</v>
      </c>
      <c r="I1198" s="45" t="s">
        <v>2681</v>
      </c>
      <c r="J1198" s="45" t="s">
        <v>3945</v>
      </c>
      <c r="K1198" s="45" t="s">
        <v>3946</v>
      </c>
      <c r="L1198" s="45" t="s">
        <v>125</v>
      </c>
      <c r="M1198" s="69">
        <v>252</v>
      </c>
      <c r="N1198" s="16" t="s">
        <v>126</v>
      </c>
      <c r="O1198" s="48" t="s">
        <v>2641</v>
      </c>
      <c r="P1198" s="49" t="s">
        <v>2642</v>
      </c>
      <c r="Q1198" s="50"/>
      <c r="R1198" s="44">
        <v>4</v>
      </c>
      <c r="S1198" s="45" t="s">
        <v>129</v>
      </c>
      <c r="T1198" s="50" t="s">
        <v>154</v>
      </c>
      <c r="U1198" s="44">
        <v>912401483055</v>
      </c>
      <c r="V1198" s="44"/>
      <c r="W1198" s="51"/>
      <c r="X1198" s="52">
        <v>9405119090</v>
      </c>
      <c r="Y1198" s="55" t="s">
        <v>132</v>
      </c>
      <c r="Z1198" s="55" t="s">
        <v>132</v>
      </c>
      <c r="AA1198" s="45" t="s">
        <v>132</v>
      </c>
      <c r="AB1198" s="48"/>
      <c r="AC1198" s="48" t="s">
        <v>4054</v>
      </c>
      <c r="AD1198" s="54" t="s">
        <v>4019</v>
      </c>
      <c r="AE1198" s="48" t="s">
        <v>132</v>
      </c>
      <c r="AF1198" s="48" t="s">
        <v>132</v>
      </c>
      <c r="AG1198" s="48" t="s">
        <v>132</v>
      </c>
      <c r="AH1198" s="48" t="s">
        <v>944</v>
      </c>
      <c r="AI1198" s="48" t="s">
        <v>132</v>
      </c>
      <c r="AJ1198" s="48" t="s">
        <v>4020</v>
      </c>
      <c r="AK1198" s="48" t="s">
        <v>132</v>
      </c>
      <c r="AL1198" s="48" t="s">
        <v>3405</v>
      </c>
      <c r="AM1198" s="48" t="s">
        <v>132</v>
      </c>
      <c r="AN1198" s="54" t="s">
        <v>955</v>
      </c>
      <c r="AO1198" s="48" t="s">
        <v>132</v>
      </c>
      <c r="AP1198" s="48" t="s">
        <v>132</v>
      </c>
      <c r="AQ1198" s="48" t="s">
        <v>4021</v>
      </c>
      <c r="AR1198" s="48" t="s">
        <v>166</v>
      </c>
      <c r="AS1198" s="48" t="s">
        <v>132</v>
      </c>
      <c r="AT1198" s="48" t="s">
        <v>358</v>
      </c>
      <c r="AU1198" s="48" t="s">
        <v>290</v>
      </c>
      <c r="AV1198" s="48" t="s">
        <v>4022</v>
      </c>
      <c r="AW1198" s="54" t="s">
        <v>132</v>
      </c>
      <c r="AX1198" s="48" t="s">
        <v>4023</v>
      </c>
      <c r="AY1198" s="48" t="s">
        <v>2719</v>
      </c>
      <c r="AZ1198" s="48" t="s">
        <v>171</v>
      </c>
      <c r="BA1198" s="48" t="s">
        <v>642</v>
      </c>
      <c r="BB1198" s="48" t="s">
        <v>4024</v>
      </c>
      <c r="BC1198" s="48" t="s">
        <v>2771</v>
      </c>
      <c r="BD1198" s="48" t="s">
        <v>2865</v>
      </c>
      <c r="BE1198" s="48" t="s">
        <v>955</v>
      </c>
      <c r="BF1198" s="48" t="s">
        <v>2648</v>
      </c>
      <c r="BG1198" s="48" t="s">
        <v>331</v>
      </c>
      <c r="BH1198" s="48" t="s">
        <v>2608</v>
      </c>
      <c r="BI1198" s="48" t="s">
        <v>2649</v>
      </c>
      <c r="BJ1198" s="48" t="s">
        <v>132</v>
      </c>
      <c r="BK1198" s="48" t="s">
        <v>2650</v>
      </c>
      <c r="BL1198" s="48" t="s">
        <v>2781</v>
      </c>
      <c r="BM1198" s="73" t="str">
        <f>IFERROR(_xlfn.LET(
_xlpm.linkTarget,IFERROR(
VLOOKUP(TEXT(B1198,0),Hyperlinks!A:E,2,FALSE),
VLOOKUP(TEXT(K1198,0),Hyperlinks!K:M,2,FALSE)
),
IF(_xlpm.linkTarget="","/",HYPERLINK(_xlpm.linkTarget,"Link"))
),"/")</f>
        <v>Link</v>
      </c>
      <c r="BN1198" s="73" t="str">
        <f>_xlfn.LET(
    _xlpm.linkTarget, IFERROR(
        VLOOKUP(TEXT(B1198, 0), hyperlinks2[], 3, FALSE),
        ""
    ),
    IF(_xlpm.linkTarget = "", "/", HYPERLINK(_xlpm.linkTarget, "Link"))
)</f>
        <v>Link</v>
      </c>
      <c r="BO1198" s="73" t="str">
        <f>IFERROR(_xlfn.LET(
_xlpm.linkTarget,IFERROR(
VLOOKUP(TEXT(B1198,0),Hyperlinks!A:E,4,FALSE),
VLOOKUP(TEXT(K1198,0),Hyperlinks!K:M,3,FALSE)
),
IF(_xlpm.linkTarget="","/",HYPERLINK(_xlpm.linkTarget,"Link"))
),"/")</f>
        <v>Link</v>
      </c>
      <c r="BP1198" s="73"/>
    </row>
    <row r="1199" spans="1:68" s="43" customFormat="1" ht="14.4">
      <c r="A1199" s="44">
        <v>8720169750739</v>
      </c>
      <c r="B1199" s="44">
        <v>911401803587</v>
      </c>
      <c r="C1199" s="676">
        <v>872016975073999</v>
      </c>
      <c r="D1199" s="73" t="str">
        <f>IFERROR(_xlfn.LET(
_xlpm.linkTarget,IFERROR(
VLOOKUP(TEXT(B1199,0),Hyperlinks!A:E,2,FALSE),
VLOOKUP(TEXT(K1199,0),Hyperlinks!K:M,2,FALSE)
),
IF(_xlpm.linkTarget="","/",HYPERLINK(_xlpm.linkTarget,"Link"))
),"/")</f>
        <v>Link</v>
      </c>
      <c r="E1199" s="45">
        <v>75073999</v>
      </c>
      <c r="F1199" s="703" t="s">
        <v>4025</v>
      </c>
      <c r="G1199" s="45" t="s">
        <v>2596</v>
      </c>
      <c r="H1199" s="45" t="s">
        <v>2640</v>
      </c>
      <c r="I1199" s="45" t="s">
        <v>2681</v>
      </c>
      <c r="J1199" s="45" t="s">
        <v>3945</v>
      </c>
      <c r="K1199" s="45" t="s">
        <v>3946</v>
      </c>
      <c r="L1199" s="45" t="s">
        <v>125</v>
      </c>
      <c r="M1199" s="69">
        <v>683</v>
      </c>
      <c r="N1199" s="16" t="s">
        <v>126</v>
      </c>
      <c r="O1199" s="48" t="s">
        <v>2641</v>
      </c>
      <c r="P1199" s="49" t="s">
        <v>2642</v>
      </c>
      <c r="Q1199" s="50"/>
      <c r="R1199" s="44">
        <v>4</v>
      </c>
      <c r="S1199" s="45" t="s">
        <v>129</v>
      </c>
      <c r="T1199" s="50" t="s">
        <v>154</v>
      </c>
      <c r="U1199" s="44"/>
      <c r="V1199" s="44"/>
      <c r="W1199" s="51"/>
      <c r="X1199" s="52">
        <v>9405423100</v>
      </c>
      <c r="Y1199" s="55" t="s">
        <v>132</v>
      </c>
      <c r="Z1199" s="55" t="s">
        <v>132</v>
      </c>
      <c r="AA1199" s="45" t="s">
        <v>132</v>
      </c>
      <c r="AB1199" s="48"/>
      <c r="AC1199" s="48" t="s">
        <v>4054</v>
      </c>
      <c r="AD1199" s="54" t="s">
        <v>4026</v>
      </c>
      <c r="AE1199" s="48" t="s">
        <v>132</v>
      </c>
      <c r="AF1199" s="48" t="s">
        <v>132</v>
      </c>
      <c r="AG1199" s="48" t="s">
        <v>132</v>
      </c>
      <c r="AH1199" s="48" t="s">
        <v>944</v>
      </c>
      <c r="AI1199" s="48" t="s">
        <v>132</v>
      </c>
      <c r="AJ1199" s="48" t="s">
        <v>4027</v>
      </c>
      <c r="AK1199" s="48" t="s">
        <v>132</v>
      </c>
      <c r="AL1199" s="48" t="s">
        <v>3405</v>
      </c>
      <c r="AM1199" s="48" t="s">
        <v>132</v>
      </c>
      <c r="AN1199" s="54" t="s">
        <v>2712</v>
      </c>
      <c r="AO1199" s="48" t="s">
        <v>132</v>
      </c>
      <c r="AP1199" s="48" t="s">
        <v>132</v>
      </c>
      <c r="AQ1199" s="48" t="s">
        <v>4028</v>
      </c>
      <c r="AR1199" s="48" t="s">
        <v>166</v>
      </c>
      <c r="AS1199" s="48" t="s">
        <v>132</v>
      </c>
      <c r="AT1199" s="48" t="s">
        <v>4029</v>
      </c>
      <c r="AU1199" s="48" t="s">
        <v>290</v>
      </c>
      <c r="AV1199" s="48" t="s">
        <v>4022</v>
      </c>
      <c r="AW1199" s="54" t="s">
        <v>132</v>
      </c>
      <c r="AX1199" s="48" t="s">
        <v>4030</v>
      </c>
      <c r="AY1199" s="48" t="s">
        <v>4031</v>
      </c>
      <c r="AZ1199" s="48" t="s">
        <v>171</v>
      </c>
      <c r="BA1199" s="48" t="s">
        <v>541</v>
      </c>
      <c r="BB1199" s="48" t="s">
        <v>4024</v>
      </c>
      <c r="BC1199" s="48" t="s">
        <v>2771</v>
      </c>
      <c r="BD1199" s="48" t="s">
        <v>2566</v>
      </c>
      <c r="BE1199" s="48" t="s">
        <v>955</v>
      </c>
      <c r="BF1199" s="48" t="s">
        <v>2648</v>
      </c>
      <c r="BG1199" s="48" t="s">
        <v>331</v>
      </c>
      <c r="BH1199" s="48" t="s">
        <v>4032</v>
      </c>
      <c r="BI1199" s="48" t="s">
        <v>2649</v>
      </c>
      <c r="BJ1199" s="48" t="s">
        <v>132</v>
      </c>
      <c r="BK1199" s="48" t="s">
        <v>2650</v>
      </c>
      <c r="BL1199" s="48" t="s">
        <v>2781</v>
      </c>
      <c r="BM1199" s="73" t="str">
        <f>IFERROR(_xlfn.LET(
_xlpm.linkTarget,IFERROR(
VLOOKUP(TEXT(B1199,0),Hyperlinks!A:E,2,FALSE),
VLOOKUP(TEXT(K1199,0),Hyperlinks!K:M,2,FALSE)
),
IF(_xlpm.linkTarget="","/",HYPERLINK(_xlpm.linkTarget,"Link"))
),"/")</f>
        <v>Link</v>
      </c>
      <c r="BN1199" s="73" t="str">
        <f>_xlfn.LET(
    _xlpm.linkTarget, IFERROR(
        VLOOKUP(TEXT(B1199, 0), hyperlinks2[], 3, FALSE),
        ""
    ),
    IF(_xlpm.linkTarget = "", "/", HYPERLINK(_xlpm.linkTarget, "Link"))
)</f>
        <v>Link</v>
      </c>
      <c r="BO1199" s="73"/>
      <c r="BP1199" s="73"/>
    </row>
    <row r="1200" spans="1:68" s="43" customFormat="1" ht="14.4">
      <c r="A1200" s="44">
        <v>8720169510166</v>
      </c>
      <c r="B1200" s="44">
        <v>911401841485</v>
      </c>
      <c r="C1200" s="676">
        <v>872016951016699</v>
      </c>
      <c r="D1200" s="73" t="str">
        <f>IFERROR(_xlfn.LET(
_xlpm.linkTarget,IFERROR(
VLOOKUP(TEXT(B1200,0),Hyperlinks!A:E,2,FALSE),
VLOOKUP(TEXT(K1200,0),Hyperlinks!K:M,2,FALSE)
),
IF(_xlpm.linkTarget="","/",HYPERLINK(_xlpm.linkTarget,"Link"))
),"/")</f>
        <v>Link</v>
      </c>
      <c r="E1200" s="45">
        <v>51016699</v>
      </c>
      <c r="F1200" s="703" t="s">
        <v>4033</v>
      </c>
      <c r="G1200" s="45" t="s">
        <v>2596</v>
      </c>
      <c r="H1200" s="45" t="s">
        <v>2640</v>
      </c>
      <c r="I1200" s="45" t="s">
        <v>2681</v>
      </c>
      <c r="J1200" s="45" t="s">
        <v>3945</v>
      </c>
      <c r="K1200" s="45" t="s">
        <v>3946</v>
      </c>
      <c r="L1200" s="45" t="s">
        <v>125</v>
      </c>
      <c r="M1200" s="69">
        <v>382</v>
      </c>
      <c r="N1200" s="47" t="s">
        <v>126</v>
      </c>
      <c r="O1200" s="48" t="s">
        <v>2641</v>
      </c>
      <c r="P1200" s="49" t="s">
        <v>2642</v>
      </c>
      <c r="Q1200" s="50"/>
      <c r="R1200" s="44">
        <v>4</v>
      </c>
      <c r="S1200" s="45" t="s">
        <v>129</v>
      </c>
      <c r="T1200" s="50" t="s">
        <v>154</v>
      </c>
      <c r="U1200" s="677">
        <v>912401483058</v>
      </c>
      <c r="V1200" s="44"/>
      <c r="W1200" s="54"/>
      <c r="X1200" s="52">
        <v>9405119090</v>
      </c>
      <c r="Y1200" s="55" t="s">
        <v>132</v>
      </c>
      <c r="Z1200" s="55" t="s">
        <v>132</v>
      </c>
      <c r="AA1200" s="45" t="s">
        <v>132</v>
      </c>
      <c r="AB1200" s="48"/>
      <c r="AC1200" s="48" t="s">
        <v>4054</v>
      </c>
      <c r="AD1200" s="54" t="s">
        <v>4034</v>
      </c>
      <c r="AE1200" s="48" t="s">
        <v>132</v>
      </c>
      <c r="AF1200" s="48" t="s">
        <v>132</v>
      </c>
      <c r="AG1200" s="48" t="s">
        <v>132</v>
      </c>
      <c r="AH1200" s="48" t="s">
        <v>944</v>
      </c>
      <c r="AI1200" s="48" t="s">
        <v>132</v>
      </c>
      <c r="AJ1200" s="48" t="s">
        <v>4035</v>
      </c>
      <c r="AK1200" s="48" t="s">
        <v>132</v>
      </c>
      <c r="AL1200" s="48" t="s">
        <v>3405</v>
      </c>
      <c r="AM1200" s="48" t="s">
        <v>132</v>
      </c>
      <c r="AN1200" s="54" t="s">
        <v>955</v>
      </c>
      <c r="AO1200" s="48" t="s">
        <v>132</v>
      </c>
      <c r="AP1200" s="48" t="s">
        <v>132</v>
      </c>
      <c r="AQ1200" s="48" t="s">
        <v>4036</v>
      </c>
      <c r="AR1200" s="48" t="s">
        <v>166</v>
      </c>
      <c r="AS1200" s="48" t="s">
        <v>132</v>
      </c>
      <c r="AT1200" s="48" t="s">
        <v>4029</v>
      </c>
      <c r="AU1200" s="48" t="s">
        <v>290</v>
      </c>
      <c r="AV1200" s="48" t="s">
        <v>4022</v>
      </c>
      <c r="AW1200" s="54" t="s">
        <v>132</v>
      </c>
      <c r="AX1200" s="48" t="s">
        <v>4037</v>
      </c>
      <c r="AY1200" s="48" t="s">
        <v>3455</v>
      </c>
      <c r="AZ1200" s="48" t="s">
        <v>171</v>
      </c>
      <c r="BA1200" s="48" t="s">
        <v>291</v>
      </c>
      <c r="BB1200" s="48" t="s">
        <v>4024</v>
      </c>
      <c r="BC1200" s="48" t="s">
        <v>2771</v>
      </c>
      <c r="BD1200" s="48" t="s">
        <v>2865</v>
      </c>
      <c r="BE1200" s="48" t="s">
        <v>955</v>
      </c>
      <c r="BF1200" s="48" t="s">
        <v>2648</v>
      </c>
      <c r="BG1200" s="48" t="s">
        <v>331</v>
      </c>
      <c r="BH1200" s="48" t="s">
        <v>2608</v>
      </c>
      <c r="BI1200" s="48" t="s">
        <v>2649</v>
      </c>
      <c r="BJ1200" s="48" t="s">
        <v>132</v>
      </c>
      <c r="BK1200" s="48" t="s">
        <v>2650</v>
      </c>
      <c r="BL1200" s="48" t="s">
        <v>2781</v>
      </c>
      <c r="BM1200" s="73" t="str">
        <f>IFERROR(_xlfn.LET(
_xlpm.linkTarget,IFERROR(
VLOOKUP(TEXT(B1200,0),Hyperlinks!A:E,2,FALSE),
VLOOKUP(TEXT(K1200,0),Hyperlinks!K:M,2,FALSE)
),
IF(_xlpm.linkTarget="","/",HYPERLINK(_xlpm.linkTarget,"Link"))
),"/")</f>
        <v>Link</v>
      </c>
      <c r="BN1200" s="73" t="str">
        <f>_xlfn.LET(
    _xlpm.linkTarget, IFERROR(
        VLOOKUP(TEXT(B1200, 0), hyperlinks2[], 3, FALSE),
        ""
    ),
    IF(_xlpm.linkTarget = "", "/", HYPERLINK(_xlpm.linkTarget, "Link"))
)</f>
        <v>Link</v>
      </c>
      <c r="BO1200" s="73" t="str">
        <f>IFERROR(_xlfn.LET(
_xlpm.linkTarget,IFERROR(
VLOOKUP(TEXT(B1200,0),Hyperlinks!A:E,4,FALSE),
VLOOKUP(TEXT(K1200,0),Hyperlinks!K:M,3,FALSE)
),
IF(_xlpm.linkTarget="","/",HYPERLINK(_xlpm.linkTarget,"Link"))
),"/")</f>
        <v>Link</v>
      </c>
      <c r="BP1200" s="73"/>
    </row>
    <row r="1201" spans="1:68" s="43" customFormat="1" ht="14.4">
      <c r="A1201" s="44">
        <v>8720169750746</v>
      </c>
      <c r="B1201" s="44">
        <v>911401803687</v>
      </c>
      <c r="C1201" s="676">
        <v>872016975074699</v>
      </c>
      <c r="D1201" s="73" t="str">
        <f>IFERROR(_xlfn.LET(
_xlpm.linkTarget,IFERROR(
VLOOKUP(TEXT(B1201,0),Hyperlinks!A:E,2,FALSE),
VLOOKUP(TEXT(K1201,0),Hyperlinks!K:M,2,FALSE)
),
IF(_xlpm.linkTarget="","/",HYPERLINK(_xlpm.linkTarget,"Link"))
),"/")</f>
        <v>Link</v>
      </c>
      <c r="E1201" s="45">
        <v>75074699</v>
      </c>
      <c r="F1201" s="703" t="s">
        <v>4038</v>
      </c>
      <c r="G1201" s="45" t="s">
        <v>2596</v>
      </c>
      <c r="H1201" s="45" t="s">
        <v>2640</v>
      </c>
      <c r="I1201" s="45" t="s">
        <v>2681</v>
      </c>
      <c r="J1201" s="45" t="s">
        <v>3945</v>
      </c>
      <c r="K1201" s="45" t="s">
        <v>3946</v>
      </c>
      <c r="L1201" s="45" t="s">
        <v>125</v>
      </c>
      <c r="M1201" s="69">
        <v>754</v>
      </c>
      <c r="N1201" s="47" t="s">
        <v>126</v>
      </c>
      <c r="O1201" s="48" t="s">
        <v>2641</v>
      </c>
      <c r="P1201" s="49" t="s">
        <v>2642</v>
      </c>
      <c r="Q1201" s="50"/>
      <c r="R1201" s="44">
        <v>4</v>
      </c>
      <c r="S1201" s="45" t="s">
        <v>129</v>
      </c>
      <c r="T1201" s="50" t="s">
        <v>154</v>
      </c>
      <c r="U1201" s="44"/>
      <c r="V1201" s="44"/>
      <c r="W1201" s="51"/>
      <c r="X1201" s="52">
        <v>9405423100</v>
      </c>
      <c r="Y1201" s="55" t="s">
        <v>132</v>
      </c>
      <c r="Z1201" s="55" t="s">
        <v>132</v>
      </c>
      <c r="AA1201" s="45" t="s">
        <v>132</v>
      </c>
      <c r="AB1201" s="48"/>
      <c r="AC1201" s="48" t="s">
        <v>4054</v>
      </c>
      <c r="AD1201" s="54" t="s">
        <v>4039</v>
      </c>
      <c r="AE1201" s="48" t="s">
        <v>132</v>
      </c>
      <c r="AF1201" s="48" t="s">
        <v>132</v>
      </c>
      <c r="AG1201" s="48" t="s">
        <v>132</v>
      </c>
      <c r="AH1201" s="48" t="s">
        <v>944</v>
      </c>
      <c r="AI1201" s="48" t="s">
        <v>132</v>
      </c>
      <c r="AJ1201" s="48" t="s">
        <v>4040</v>
      </c>
      <c r="AK1201" s="48" t="s">
        <v>132</v>
      </c>
      <c r="AL1201" s="48" t="s">
        <v>3405</v>
      </c>
      <c r="AM1201" s="48" t="s">
        <v>132</v>
      </c>
      <c r="AN1201" s="54" t="s">
        <v>2712</v>
      </c>
      <c r="AO1201" s="48" t="s">
        <v>132</v>
      </c>
      <c r="AP1201" s="48" t="s">
        <v>132</v>
      </c>
      <c r="AQ1201" s="48" t="s">
        <v>4041</v>
      </c>
      <c r="AR1201" s="48" t="s">
        <v>166</v>
      </c>
      <c r="AS1201" s="48" t="s">
        <v>132</v>
      </c>
      <c r="AT1201" s="48" t="s">
        <v>4042</v>
      </c>
      <c r="AU1201" s="48" t="s">
        <v>290</v>
      </c>
      <c r="AV1201" s="48" t="s">
        <v>4022</v>
      </c>
      <c r="AW1201" s="54" t="s">
        <v>132</v>
      </c>
      <c r="AX1201" s="48" t="s">
        <v>4043</v>
      </c>
      <c r="AY1201" s="48" t="s">
        <v>3233</v>
      </c>
      <c r="AZ1201" s="48" t="s">
        <v>171</v>
      </c>
      <c r="BA1201" s="48" t="s">
        <v>3497</v>
      </c>
      <c r="BB1201" s="48" t="s">
        <v>4024</v>
      </c>
      <c r="BC1201" s="48" t="s">
        <v>2771</v>
      </c>
      <c r="BD1201" s="48" t="s">
        <v>2566</v>
      </c>
      <c r="BE1201" s="48" t="s">
        <v>955</v>
      </c>
      <c r="BF1201" s="48" t="s">
        <v>2648</v>
      </c>
      <c r="BG1201" s="48" t="s">
        <v>331</v>
      </c>
      <c r="BH1201" s="48" t="s">
        <v>4032</v>
      </c>
      <c r="BI1201" s="48" t="s">
        <v>2649</v>
      </c>
      <c r="BJ1201" s="48" t="s">
        <v>132</v>
      </c>
      <c r="BK1201" s="48" t="s">
        <v>2650</v>
      </c>
      <c r="BL1201" s="48" t="s">
        <v>2781</v>
      </c>
      <c r="BM1201" s="73" t="str">
        <f>IFERROR(_xlfn.LET(
_xlpm.linkTarget,IFERROR(
VLOOKUP(TEXT(B1201,0),Hyperlinks!A:E,2,FALSE),
VLOOKUP(TEXT(K1201,0),Hyperlinks!K:M,2,FALSE)
),
IF(_xlpm.linkTarget="","/",HYPERLINK(_xlpm.linkTarget,"Link"))
),"/")</f>
        <v>Link</v>
      </c>
      <c r="BN1201" s="73" t="str">
        <f>_xlfn.LET(
    _xlpm.linkTarget, IFERROR(
        VLOOKUP(TEXT(B1201, 0), hyperlinks2[], 3, FALSE),
        ""
    ),
    IF(_xlpm.linkTarget = "", "/", HYPERLINK(_xlpm.linkTarget, "Link"))
)</f>
        <v>Link</v>
      </c>
      <c r="BO1201" s="73"/>
      <c r="BP1201" s="73"/>
    </row>
    <row r="1202" spans="1:68" s="43" customFormat="1" ht="14.4">
      <c r="A1202" s="44">
        <v>8720169510135</v>
      </c>
      <c r="B1202" s="44">
        <v>911401841185</v>
      </c>
      <c r="C1202" s="676">
        <v>872016951013599</v>
      </c>
      <c r="D1202" s="73" t="str">
        <f>IFERROR(_xlfn.LET(
_xlpm.linkTarget,IFERROR(
VLOOKUP(TEXT(B1202,0),Hyperlinks!A:E,2,FALSE),
VLOOKUP(TEXT(K1202,0),Hyperlinks!K:M,2,FALSE)
),
IF(_xlpm.linkTarget="","/",HYPERLINK(_xlpm.linkTarget,"Link"))
),"/")</f>
        <v>Link</v>
      </c>
      <c r="E1202" s="45">
        <v>51013599</v>
      </c>
      <c r="F1202" s="703" t="s">
        <v>4044</v>
      </c>
      <c r="G1202" s="45" t="s">
        <v>2596</v>
      </c>
      <c r="H1202" s="45" t="s">
        <v>2640</v>
      </c>
      <c r="I1202" s="45"/>
      <c r="J1202" s="45" t="s">
        <v>3945</v>
      </c>
      <c r="K1202" s="45" t="s">
        <v>3946</v>
      </c>
      <c r="L1202" s="45" t="s">
        <v>125</v>
      </c>
      <c r="M1202" s="69">
        <v>348</v>
      </c>
      <c r="N1202" s="47" t="s">
        <v>126</v>
      </c>
      <c r="O1202" s="48" t="s">
        <v>2641</v>
      </c>
      <c r="P1202" s="49" t="s">
        <v>2642</v>
      </c>
      <c r="Q1202" s="50"/>
      <c r="R1202" s="44">
        <v>4</v>
      </c>
      <c r="S1202" s="45" t="s">
        <v>129</v>
      </c>
      <c r="T1202" s="50" t="s">
        <v>154</v>
      </c>
      <c r="U1202" s="44">
        <v>912401483057</v>
      </c>
      <c r="V1202" s="44"/>
      <c r="W1202" s="51"/>
      <c r="X1202" s="52">
        <v>9405119090</v>
      </c>
      <c r="Y1202" s="55" t="s">
        <v>132</v>
      </c>
      <c r="Z1202" s="55" t="s">
        <v>132</v>
      </c>
      <c r="AA1202" s="45" t="s">
        <v>132</v>
      </c>
      <c r="AB1202" s="48"/>
      <c r="AC1202" s="48" t="s">
        <v>4054</v>
      </c>
      <c r="AD1202" s="54" t="s">
        <v>4045</v>
      </c>
      <c r="AE1202" s="48" t="s">
        <v>132</v>
      </c>
      <c r="AF1202" s="48" t="s">
        <v>132</v>
      </c>
      <c r="AG1202" s="48" t="s">
        <v>132</v>
      </c>
      <c r="AH1202" s="48" t="s">
        <v>944</v>
      </c>
      <c r="AI1202" s="48" t="s">
        <v>132</v>
      </c>
      <c r="AJ1202" s="48" t="s">
        <v>1022</v>
      </c>
      <c r="AK1202" s="48" t="s">
        <v>132</v>
      </c>
      <c r="AL1202" s="48" t="s">
        <v>241</v>
      </c>
      <c r="AM1202" s="48" t="s">
        <v>132</v>
      </c>
      <c r="AN1202" s="54" t="s">
        <v>955</v>
      </c>
      <c r="AO1202" s="48" t="s">
        <v>132</v>
      </c>
      <c r="AP1202" s="48" t="s">
        <v>132</v>
      </c>
      <c r="AQ1202" s="48" t="s">
        <v>1082</v>
      </c>
      <c r="AR1202" s="48" t="s">
        <v>166</v>
      </c>
      <c r="AS1202" s="48" t="s">
        <v>132</v>
      </c>
      <c r="AT1202" s="48" t="s">
        <v>4029</v>
      </c>
      <c r="AU1202" s="48" t="s">
        <v>290</v>
      </c>
      <c r="AV1202" s="48" t="s">
        <v>4022</v>
      </c>
      <c r="AW1202" s="54" t="s">
        <v>132</v>
      </c>
      <c r="AX1202" s="48" t="s">
        <v>4046</v>
      </c>
      <c r="AY1202" s="48" t="s">
        <v>3455</v>
      </c>
      <c r="AZ1202" s="48" t="s">
        <v>171</v>
      </c>
      <c r="BA1202" s="48" t="s">
        <v>291</v>
      </c>
      <c r="BB1202" s="48" t="s">
        <v>2565</v>
      </c>
      <c r="BC1202" s="48" t="s">
        <v>2771</v>
      </c>
      <c r="BD1202" s="48" t="s">
        <v>2865</v>
      </c>
      <c r="BE1202" s="48" t="s">
        <v>955</v>
      </c>
      <c r="BF1202" s="48" t="s">
        <v>2648</v>
      </c>
      <c r="BG1202" s="48" t="s">
        <v>331</v>
      </c>
      <c r="BH1202" s="48" t="s">
        <v>2608</v>
      </c>
      <c r="BI1202" s="48" t="s">
        <v>2649</v>
      </c>
      <c r="BJ1202" s="48" t="s">
        <v>132</v>
      </c>
      <c r="BK1202" s="48" t="s">
        <v>2650</v>
      </c>
      <c r="BL1202" s="48" t="s">
        <v>2781</v>
      </c>
      <c r="BM1202" s="73" t="str">
        <f>IFERROR(_xlfn.LET(
_xlpm.linkTarget,IFERROR(
VLOOKUP(TEXT(B1202,0),Hyperlinks!A:E,2,FALSE),
VLOOKUP(TEXT(K1202,0),Hyperlinks!K:M,2,FALSE)
),
IF(_xlpm.linkTarget="","/",HYPERLINK(_xlpm.linkTarget,"Link"))
),"/")</f>
        <v>Link</v>
      </c>
      <c r="BN1202" s="73" t="str">
        <f>_xlfn.LET(
    _xlpm.linkTarget, IFERROR(
        VLOOKUP(TEXT(B1202, 0), hyperlinks2[], 3, FALSE),
        ""
    ),
    IF(_xlpm.linkTarget = "", "/", HYPERLINK(_xlpm.linkTarget, "Link"))
)</f>
        <v>Link</v>
      </c>
      <c r="BO1202" s="73" t="str">
        <f>IFERROR(_xlfn.LET(
_xlpm.linkTarget,IFERROR(
VLOOKUP(TEXT(B1202,0),Hyperlinks!A:E,4,FALSE),
VLOOKUP(TEXT(K1202,0),Hyperlinks!K:M,3,FALSE)
),
IF(_xlpm.linkTarget="","/",HYPERLINK(_xlpm.linkTarget,"Link"))
),"/")</f>
        <v>Link</v>
      </c>
      <c r="BP1202" s="73"/>
    </row>
    <row r="1203" spans="1:68" s="43" customFormat="1" ht="14.4">
      <c r="A1203" s="44">
        <v>8720169510142</v>
      </c>
      <c r="B1203" s="44">
        <v>911401841285</v>
      </c>
      <c r="C1203" s="676">
        <v>872016951014299</v>
      </c>
      <c r="D1203" s="73" t="str">
        <f>IFERROR(_xlfn.LET(
_xlpm.linkTarget,IFERROR(
VLOOKUP(TEXT(B1203,0),Hyperlinks!A:E,2,FALSE),
VLOOKUP(TEXT(K1203,0),Hyperlinks!K:M,2,FALSE)
),
IF(_xlpm.linkTarget="","/",HYPERLINK(_xlpm.linkTarget,"Link"))
),"/")</f>
        <v>Link</v>
      </c>
      <c r="E1203" s="45">
        <v>51014299</v>
      </c>
      <c r="F1203" s="703" t="s">
        <v>4047</v>
      </c>
      <c r="G1203" s="45" t="s">
        <v>2596</v>
      </c>
      <c r="H1203" s="45" t="s">
        <v>2640</v>
      </c>
      <c r="I1203" s="45"/>
      <c r="J1203" s="45" t="s">
        <v>3945</v>
      </c>
      <c r="K1203" s="45" t="s">
        <v>3946</v>
      </c>
      <c r="L1203" s="45" t="s">
        <v>125</v>
      </c>
      <c r="M1203" s="69">
        <v>408</v>
      </c>
      <c r="N1203" s="47" t="s">
        <v>126</v>
      </c>
      <c r="O1203" s="48" t="s">
        <v>2641</v>
      </c>
      <c r="P1203" s="49" t="s">
        <v>2642</v>
      </c>
      <c r="Q1203" s="50"/>
      <c r="R1203" s="44">
        <v>4</v>
      </c>
      <c r="S1203" s="45" t="s">
        <v>129</v>
      </c>
      <c r="T1203" s="50" t="s">
        <v>154</v>
      </c>
      <c r="U1203" s="677">
        <v>912401483059</v>
      </c>
      <c r="V1203" s="44"/>
      <c r="W1203" s="54"/>
      <c r="X1203" s="52">
        <v>9405119090</v>
      </c>
      <c r="Y1203" s="55" t="s">
        <v>132</v>
      </c>
      <c r="Z1203" s="55" t="s">
        <v>132</v>
      </c>
      <c r="AA1203" s="45" t="s">
        <v>132</v>
      </c>
      <c r="AB1203" s="48"/>
      <c r="AC1203" s="48" t="s">
        <v>4054</v>
      </c>
      <c r="AD1203" s="54" t="s">
        <v>4048</v>
      </c>
      <c r="AE1203" s="48" t="s">
        <v>132</v>
      </c>
      <c r="AF1203" s="48" t="s">
        <v>132</v>
      </c>
      <c r="AG1203" s="48" t="s">
        <v>132</v>
      </c>
      <c r="AH1203" s="48" t="s">
        <v>944</v>
      </c>
      <c r="AI1203" s="48" t="s">
        <v>132</v>
      </c>
      <c r="AJ1203" s="48" t="s">
        <v>1413</v>
      </c>
      <c r="AK1203" s="48" t="s">
        <v>132</v>
      </c>
      <c r="AL1203" s="48" t="s">
        <v>241</v>
      </c>
      <c r="AM1203" s="48" t="s">
        <v>132</v>
      </c>
      <c r="AN1203" s="54" t="s">
        <v>955</v>
      </c>
      <c r="AO1203" s="48" t="s">
        <v>132</v>
      </c>
      <c r="AP1203" s="48" t="s">
        <v>132</v>
      </c>
      <c r="AQ1203" s="48" t="s">
        <v>1003</v>
      </c>
      <c r="AR1203" s="48" t="s">
        <v>166</v>
      </c>
      <c r="AS1203" s="48" t="s">
        <v>132</v>
      </c>
      <c r="AT1203" s="48" t="s">
        <v>4042</v>
      </c>
      <c r="AU1203" s="48" t="s">
        <v>290</v>
      </c>
      <c r="AV1203" s="48" t="s">
        <v>4022</v>
      </c>
      <c r="AW1203" s="54" t="s">
        <v>132</v>
      </c>
      <c r="AX1203" s="48" t="s">
        <v>4049</v>
      </c>
      <c r="AY1203" s="48" t="s">
        <v>3462</v>
      </c>
      <c r="AZ1203" s="48" t="s">
        <v>171</v>
      </c>
      <c r="BA1203" s="48" t="s">
        <v>291</v>
      </c>
      <c r="BB1203" s="48" t="s">
        <v>2565</v>
      </c>
      <c r="BC1203" s="48" t="s">
        <v>2771</v>
      </c>
      <c r="BD1203" s="48" t="s">
        <v>2865</v>
      </c>
      <c r="BE1203" s="48" t="s">
        <v>955</v>
      </c>
      <c r="BF1203" s="48" t="s">
        <v>2648</v>
      </c>
      <c r="BG1203" s="48" t="s">
        <v>331</v>
      </c>
      <c r="BH1203" s="48" t="s">
        <v>2608</v>
      </c>
      <c r="BI1203" s="48" t="s">
        <v>2649</v>
      </c>
      <c r="BJ1203" s="48" t="s">
        <v>132</v>
      </c>
      <c r="BK1203" s="48" t="s">
        <v>2650</v>
      </c>
      <c r="BL1203" s="48" t="s">
        <v>2781</v>
      </c>
      <c r="BM1203" s="73" t="str">
        <f>IFERROR(_xlfn.LET(
_xlpm.linkTarget,IFERROR(
VLOOKUP(TEXT(B1203,0),Hyperlinks!A:E,2,FALSE),
VLOOKUP(TEXT(K1203,0),Hyperlinks!K:M,2,FALSE)
),
IF(_xlpm.linkTarget="","/",HYPERLINK(_xlpm.linkTarget,"Link"))
),"/")</f>
        <v>Link</v>
      </c>
      <c r="BN1203" s="73" t="str">
        <f>_xlfn.LET(
    _xlpm.linkTarget, IFERROR(
        VLOOKUP(TEXT(B1203, 0), hyperlinks2[], 3, FALSE),
        ""
    ),
    IF(_xlpm.linkTarget = "", "/", HYPERLINK(_xlpm.linkTarget, "Link"))
)</f>
        <v>Link</v>
      </c>
      <c r="BO1203" s="73" t="str">
        <f>IFERROR(_xlfn.LET(
_xlpm.linkTarget,IFERROR(
VLOOKUP(TEXT(B1203,0),Hyperlinks!A:E,4,FALSE),
VLOOKUP(TEXT(K1203,0),Hyperlinks!K:M,3,FALSE)
),
IF(_xlpm.linkTarget="","/",HYPERLINK(_xlpm.linkTarget,"Link"))
),"/")</f>
        <v>Link</v>
      </c>
      <c r="BP1203" s="73"/>
    </row>
    <row r="1204" spans="1:68" s="43" customFormat="1" ht="14.4">
      <c r="A1204" s="44">
        <v>8720169513228</v>
      </c>
      <c r="B1204" s="44">
        <v>911401856685</v>
      </c>
      <c r="C1204" s="676">
        <v>872016951322899</v>
      </c>
      <c r="D1204" s="73" t="str">
        <f>IFERROR(_xlfn.LET(
_xlpm.linkTarget,IFERROR(
VLOOKUP(TEXT(B1204,0),Hyperlinks!A:E,2,FALSE),
VLOOKUP(TEXT(K1204,0),Hyperlinks!K:M,2,FALSE)
),
IF(_xlpm.linkTarget="","/",HYPERLINK(_xlpm.linkTarget,"Link"))
),"/")</f>
        <v>Link</v>
      </c>
      <c r="E1204" s="45">
        <v>51322899</v>
      </c>
      <c r="F1204" s="703" t="s">
        <v>4050</v>
      </c>
      <c r="G1204" s="45" t="s">
        <v>2596</v>
      </c>
      <c r="H1204" s="45" t="s">
        <v>2640</v>
      </c>
      <c r="I1204" s="45"/>
      <c r="J1204" s="45" t="s">
        <v>3945</v>
      </c>
      <c r="K1204" s="45" t="s">
        <v>3946</v>
      </c>
      <c r="L1204" s="45" t="s">
        <v>125</v>
      </c>
      <c r="M1204" s="69">
        <v>11.5</v>
      </c>
      <c r="N1204" s="47" t="s">
        <v>126</v>
      </c>
      <c r="O1204" s="48" t="s">
        <v>2641</v>
      </c>
      <c r="P1204" s="49" t="s">
        <v>2642</v>
      </c>
      <c r="Q1204" s="50"/>
      <c r="R1204" s="44">
        <v>20</v>
      </c>
      <c r="S1204" s="45" t="s">
        <v>129</v>
      </c>
      <c r="T1204" s="50" t="s">
        <v>154</v>
      </c>
      <c r="U1204" s="677"/>
      <c r="V1204" s="44"/>
      <c r="W1204" s="54"/>
      <c r="X1204" s="52">
        <v>7312900000</v>
      </c>
      <c r="Y1204" s="55" t="s">
        <v>132</v>
      </c>
      <c r="Z1204" s="55" t="s">
        <v>132</v>
      </c>
      <c r="AA1204" s="45" t="s">
        <v>132</v>
      </c>
      <c r="AB1204" s="48"/>
      <c r="AC1204" s="48" t="s">
        <v>4054</v>
      </c>
      <c r="AD1204" s="54" t="s">
        <v>4051</v>
      </c>
      <c r="AE1204" s="13" t="s">
        <v>132</v>
      </c>
      <c r="AF1204" s="13" t="s">
        <v>132</v>
      </c>
      <c r="AG1204" s="13" t="s">
        <v>132</v>
      </c>
      <c r="AH1204" s="13" t="s">
        <v>132</v>
      </c>
      <c r="AI1204" s="13" t="s">
        <v>132</v>
      </c>
      <c r="AJ1204" s="13" t="s">
        <v>132</v>
      </c>
      <c r="AK1204" s="13" t="s">
        <v>132</v>
      </c>
      <c r="AL1204" s="13" t="s">
        <v>132</v>
      </c>
      <c r="AM1204" s="13" t="s">
        <v>132</v>
      </c>
      <c r="AN1204" s="21" t="s">
        <v>132</v>
      </c>
      <c r="AO1204" s="13" t="s">
        <v>132</v>
      </c>
      <c r="AP1204" s="13" t="s">
        <v>132</v>
      </c>
      <c r="AQ1204" s="13" t="s">
        <v>132</v>
      </c>
      <c r="AR1204" s="13" t="s">
        <v>132</v>
      </c>
      <c r="AS1204" s="13" t="s">
        <v>132</v>
      </c>
      <c r="AT1204" s="13">
        <v>0</v>
      </c>
      <c r="AU1204" s="13">
        <v>0</v>
      </c>
      <c r="AV1204" s="13" t="s">
        <v>132</v>
      </c>
      <c r="AW1204" s="21" t="s">
        <v>132</v>
      </c>
      <c r="AX1204" s="13" t="s">
        <v>254</v>
      </c>
      <c r="AY1204" s="13" t="s">
        <v>587</v>
      </c>
      <c r="AZ1204" s="13" t="s">
        <v>132</v>
      </c>
      <c r="BA1204" s="13" t="s">
        <v>132</v>
      </c>
      <c r="BB1204" s="13" t="s">
        <v>132</v>
      </c>
      <c r="BC1204" s="13" t="s">
        <v>132</v>
      </c>
      <c r="BD1204" s="13" t="s">
        <v>132</v>
      </c>
      <c r="BE1204" s="13" t="s">
        <v>132</v>
      </c>
      <c r="BF1204" s="13" t="s">
        <v>132</v>
      </c>
      <c r="BG1204" s="13" t="s">
        <v>132</v>
      </c>
      <c r="BH1204" s="13" t="s">
        <v>132</v>
      </c>
      <c r="BI1204" s="13" t="s">
        <v>132</v>
      </c>
      <c r="BJ1204" s="13" t="s">
        <v>132</v>
      </c>
      <c r="BK1204" s="13" t="s">
        <v>132</v>
      </c>
      <c r="BL1204" s="13" t="s">
        <v>3674</v>
      </c>
      <c r="BM1204" s="73" t="str">
        <f>IFERROR(_xlfn.LET(
_xlpm.linkTarget,IFERROR(
VLOOKUP(TEXT(B1204,0),Hyperlinks!A:E,2,FALSE),
VLOOKUP(TEXT(K1204,0),Hyperlinks!K:M,2,FALSE)
),
IF(_xlpm.linkTarget="","/",HYPERLINK(_xlpm.linkTarget,"Link"))
),"/")</f>
        <v>Link</v>
      </c>
      <c r="BN1204" s="73" t="str">
        <f>_xlfn.LET(
    _xlpm.linkTarget, IFERROR(
        VLOOKUP(TEXT(B1204, 0), hyperlinks2[], 3, FALSE),
        ""
    ),
    IF(_xlpm.linkTarget = "", "/", HYPERLINK(_xlpm.linkTarget, "Link"))
)</f>
        <v>Link</v>
      </c>
      <c r="BO1204" s="73"/>
      <c r="BP1204" s="73"/>
    </row>
    <row r="1205" spans="1:68" s="43" customFormat="1" ht="14.4">
      <c r="A1205" s="44">
        <v>8721103354235</v>
      </c>
      <c r="B1205" s="44">
        <v>910505106099</v>
      </c>
      <c r="C1205" s="676">
        <v>872110335423500</v>
      </c>
      <c r="D1205" s="73" t="str">
        <f>HYPERLINK(VLOOKUP(B1205,hyperlinks2[[12NC]:[Zdjęcie]],2,0),"Link")</f>
        <v>Link</v>
      </c>
      <c r="E1205" s="45" t="str">
        <f>RIGHT(C1205,8)</f>
        <v>35423500</v>
      </c>
      <c r="F1205" s="703" t="s">
        <v>65298</v>
      </c>
      <c r="G1205" s="45" t="s">
        <v>2596</v>
      </c>
      <c r="H1205" s="45" t="s">
        <v>65320</v>
      </c>
      <c r="I1205" s="45"/>
      <c r="J1205" s="45" t="s">
        <v>3945</v>
      </c>
      <c r="K1205" s="45" t="s">
        <v>65296</v>
      </c>
      <c r="L1205" s="45" t="s">
        <v>125</v>
      </c>
      <c r="M1205" s="69">
        <v>593</v>
      </c>
      <c r="N1205" s="47" t="s">
        <v>126</v>
      </c>
      <c r="O1205" s="48" t="s">
        <v>2641</v>
      </c>
      <c r="P1205" s="49" t="s">
        <v>2642</v>
      </c>
      <c r="Q1205" s="50"/>
      <c r="R1205" s="44">
        <v>1</v>
      </c>
      <c r="S1205" s="45" t="s">
        <v>129</v>
      </c>
      <c r="T1205" s="50" t="s">
        <v>154</v>
      </c>
      <c r="U1205" s="677"/>
      <c r="V1205" s="44"/>
      <c r="W1205" s="54"/>
      <c r="X1205" s="52">
        <v>9405119090</v>
      </c>
      <c r="Y1205" s="55" t="s">
        <v>132</v>
      </c>
      <c r="Z1205" s="55" t="s">
        <v>132</v>
      </c>
      <c r="AA1205" s="45" t="s">
        <v>132</v>
      </c>
      <c r="AB1205" s="48" t="s">
        <v>154</v>
      </c>
      <c r="AC1205" s="48" t="s">
        <v>4054</v>
      </c>
      <c r="AD1205" s="54" t="s">
        <v>65360</v>
      </c>
      <c r="AE1205" s="13" t="s">
        <v>132</v>
      </c>
      <c r="AF1205" s="13" t="s">
        <v>132</v>
      </c>
      <c r="AG1205" s="13" t="s">
        <v>132</v>
      </c>
      <c r="AH1205" s="48" t="s">
        <v>944</v>
      </c>
      <c r="AI1205" s="13" t="s">
        <v>132</v>
      </c>
      <c r="AJ1205" s="13"/>
      <c r="AK1205" s="13" t="s">
        <v>132</v>
      </c>
      <c r="AL1205" s="13">
        <v>3000</v>
      </c>
      <c r="AM1205" s="13" t="s">
        <v>132</v>
      </c>
      <c r="AN1205" s="54" t="s">
        <v>955</v>
      </c>
      <c r="AO1205" s="13" t="s">
        <v>132</v>
      </c>
      <c r="AP1205" s="13" t="s">
        <v>132</v>
      </c>
      <c r="AQ1205" s="13">
        <v>3700</v>
      </c>
      <c r="AR1205" s="48" t="s">
        <v>166</v>
      </c>
      <c r="AS1205" s="48" t="s">
        <v>132</v>
      </c>
      <c r="AT1205" s="13">
        <v>120</v>
      </c>
      <c r="AU1205" s="13">
        <v>6</v>
      </c>
      <c r="AV1205" s="13">
        <v>114</v>
      </c>
      <c r="AW1205" s="21"/>
      <c r="AX1205" s="48">
        <v>2.2000000000000002</v>
      </c>
      <c r="AY1205" s="48">
        <v>2.2000000000000002</v>
      </c>
      <c r="AZ1205" s="48" t="s">
        <v>171</v>
      </c>
      <c r="BA1205" s="13"/>
      <c r="BB1205" s="48" t="s">
        <v>65314</v>
      </c>
      <c r="BC1205" s="13"/>
      <c r="BD1205" s="13"/>
      <c r="BE1205" s="48" t="s">
        <v>955</v>
      </c>
      <c r="BF1205" s="48" t="s">
        <v>2648</v>
      </c>
      <c r="BG1205" s="13"/>
      <c r="BH1205" s="13" t="s">
        <v>2608</v>
      </c>
      <c r="BI1205" s="13"/>
      <c r="BJ1205" s="13" t="s">
        <v>132</v>
      </c>
      <c r="BK1205" s="13"/>
      <c r="BL1205" s="13"/>
      <c r="BM1205" s="73" t="str">
        <f>HYPERLINK(VLOOKUP(B1205,hyperlinks2[[12NC]:[Instrukcje Instalacji]],2,0),"Link")</f>
        <v>Link</v>
      </c>
      <c r="BN1205" s="73" t="str">
        <f>HYPERLINK(VLOOKUP(B1205,hyperlinks2[[12NC]:[Instrukcje Instalacji]],3,0),"Link")</f>
        <v>Link</v>
      </c>
      <c r="BO1205" s="73" t="str">
        <f>HYPERLINK(VLOOKUP(B1205,hyperlinks2[[12NC]:[Instrukcje Instalacji]],4,0),"Link")</f>
        <v>Link</v>
      </c>
      <c r="BP1205" s="73"/>
    </row>
    <row r="1206" spans="1:68" s="43" customFormat="1" ht="14.4">
      <c r="A1206" s="44">
        <v>8721103354228</v>
      </c>
      <c r="B1206" s="44">
        <v>910505106098</v>
      </c>
      <c r="C1206" s="676">
        <v>872110335422800</v>
      </c>
      <c r="D1206" s="73" t="str">
        <f>HYPERLINK(VLOOKUP(B1206,hyperlinks2[[12NC]:[Zdjęcie]],2,0),"Link")</f>
        <v>Link</v>
      </c>
      <c r="E1206" s="45" t="str">
        <f t="shared" ref="E1206:E1220" si="0">RIGHT(C1206,8)</f>
        <v>35422800</v>
      </c>
      <c r="F1206" s="703" t="s">
        <v>65299</v>
      </c>
      <c r="G1206" s="45" t="s">
        <v>2596</v>
      </c>
      <c r="H1206" s="45" t="s">
        <v>65320</v>
      </c>
      <c r="I1206" s="45"/>
      <c r="J1206" s="45" t="s">
        <v>3945</v>
      </c>
      <c r="K1206" s="45" t="s">
        <v>65296</v>
      </c>
      <c r="L1206" s="45" t="s">
        <v>125</v>
      </c>
      <c r="M1206" s="69">
        <v>588</v>
      </c>
      <c r="N1206" s="47" t="s">
        <v>126</v>
      </c>
      <c r="O1206" s="48" t="s">
        <v>2641</v>
      </c>
      <c r="P1206" s="49" t="s">
        <v>2642</v>
      </c>
      <c r="Q1206" s="50"/>
      <c r="R1206" s="44">
        <v>1</v>
      </c>
      <c r="S1206" s="45" t="s">
        <v>129</v>
      </c>
      <c r="T1206" s="50" t="s">
        <v>154</v>
      </c>
      <c r="U1206" s="677"/>
      <c r="V1206" s="44"/>
      <c r="W1206" s="54"/>
      <c r="X1206" s="52">
        <v>9405119090</v>
      </c>
      <c r="Y1206" s="55" t="s">
        <v>132</v>
      </c>
      <c r="Z1206" s="55" t="s">
        <v>132</v>
      </c>
      <c r="AA1206" s="45" t="s">
        <v>132</v>
      </c>
      <c r="AB1206" s="48" t="s">
        <v>154</v>
      </c>
      <c r="AC1206" s="48" t="s">
        <v>4054</v>
      </c>
      <c r="AD1206" s="54" t="s">
        <v>65345</v>
      </c>
      <c r="AE1206" s="13" t="s">
        <v>132</v>
      </c>
      <c r="AF1206" s="13" t="s">
        <v>132</v>
      </c>
      <c r="AG1206" s="13" t="s">
        <v>132</v>
      </c>
      <c r="AH1206" s="48" t="s">
        <v>944</v>
      </c>
      <c r="AI1206" s="13" t="s">
        <v>132</v>
      </c>
      <c r="AJ1206" s="13"/>
      <c r="AK1206" s="13" t="s">
        <v>132</v>
      </c>
      <c r="AL1206" s="13">
        <v>3000</v>
      </c>
      <c r="AM1206" s="13" t="s">
        <v>132</v>
      </c>
      <c r="AN1206" s="54" t="s">
        <v>955</v>
      </c>
      <c r="AO1206" s="13" t="s">
        <v>132</v>
      </c>
      <c r="AP1206" s="13" t="s">
        <v>132</v>
      </c>
      <c r="AQ1206" s="13">
        <v>3700</v>
      </c>
      <c r="AR1206" s="48" t="s">
        <v>166</v>
      </c>
      <c r="AS1206" s="48" t="s">
        <v>132</v>
      </c>
      <c r="AT1206" s="13">
        <v>120</v>
      </c>
      <c r="AU1206" s="13">
        <v>6</v>
      </c>
      <c r="AV1206" s="13">
        <v>114</v>
      </c>
      <c r="AW1206" s="21"/>
      <c r="AX1206" s="48">
        <v>2.2000000000000002</v>
      </c>
      <c r="AY1206" s="48">
        <v>2.2000000000000002</v>
      </c>
      <c r="AZ1206" s="48" t="s">
        <v>171</v>
      </c>
      <c r="BA1206" s="13"/>
      <c r="BB1206" s="48" t="s">
        <v>65314</v>
      </c>
      <c r="BC1206" s="13"/>
      <c r="BD1206" s="13"/>
      <c r="BE1206" s="48" t="s">
        <v>955</v>
      </c>
      <c r="BF1206" s="48" t="s">
        <v>2648</v>
      </c>
      <c r="BG1206" s="13"/>
      <c r="BH1206" s="13" t="s">
        <v>2608</v>
      </c>
      <c r="BI1206" s="13"/>
      <c r="BJ1206" s="13" t="s">
        <v>132</v>
      </c>
      <c r="BK1206" s="13"/>
      <c r="BL1206" s="13"/>
      <c r="BM1206" s="73" t="str">
        <f>HYPERLINK(VLOOKUP(B1206,hyperlinks2[[12NC]:[Instrukcje Instalacji]],2,0),"Link")</f>
        <v>Link</v>
      </c>
      <c r="BN1206" s="73" t="str">
        <f>HYPERLINK(VLOOKUP(B1206,hyperlinks2[[12NC]:[Instrukcje Instalacji]],3,0),"Link")</f>
        <v>Link</v>
      </c>
      <c r="BO1206" s="73" t="str">
        <f>HYPERLINK(VLOOKUP(B1206,hyperlinks2[[12NC]:[Instrukcje Instalacji]],4,0),"Link")</f>
        <v>Link</v>
      </c>
      <c r="BP1206" s="73"/>
    </row>
    <row r="1207" spans="1:68" s="43" customFormat="1" ht="14.4">
      <c r="A1207" s="44">
        <v>8721103354259</v>
      </c>
      <c r="B1207" s="44">
        <v>910505106102</v>
      </c>
      <c r="C1207" s="676">
        <v>872110335425900</v>
      </c>
      <c r="D1207" s="73" t="str">
        <f>HYPERLINK(VLOOKUP(B1207,hyperlinks2[[12NC]:[Zdjęcie]],2,0),"Link")</f>
        <v>Link</v>
      </c>
      <c r="E1207" s="45" t="str">
        <f t="shared" si="0"/>
        <v>35425900</v>
      </c>
      <c r="F1207" s="703" t="s">
        <v>65300</v>
      </c>
      <c r="G1207" s="45" t="s">
        <v>2596</v>
      </c>
      <c r="H1207" s="45" t="s">
        <v>65320</v>
      </c>
      <c r="I1207" s="45"/>
      <c r="J1207" s="45" t="s">
        <v>3945</v>
      </c>
      <c r="K1207" s="45" t="s">
        <v>65296</v>
      </c>
      <c r="L1207" s="45" t="s">
        <v>125</v>
      </c>
      <c r="M1207" s="69">
        <v>593</v>
      </c>
      <c r="N1207" s="47" t="s">
        <v>126</v>
      </c>
      <c r="O1207" s="48" t="s">
        <v>2641</v>
      </c>
      <c r="P1207" s="49" t="s">
        <v>2642</v>
      </c>
      <c r="Q1207" s="50"/>
      <c r="R1207" s="44">
        <v>1</v>
      </c>
      <c r="S1207" s="45" t="s">
        <v>129</v>
      </c>
      <c r="T1207" s="50" t="s">
        <v>154</v>
      </c>
      <c r="U1207" s="677"/>
      <c r="V1207" s="44"/>
      <c r="W1207" s="54"/>
      <c r="X1207" s="52">
        <v>9405119090</v>
      </c>
      <c r="Y1207" s="55" t="s">
        <v>132</v>
      </c>
      <c r="Z1207" s="55" t="s">
        <v>132</v>
      </c>
      <c r="AA1207" s="45" t="s">
        <v>132</v>
      </c>
      <c r="AB1207" s="48" t="s">
        <v>154</v>
      </c>
      <c r="AC1207" s="48" t="s">
        <v>4054</v>
      </c>
      <c r="AD1207" s="54" t="s">
        <v>65346</v>
      </c>
      <c r="AE1207" s="13" t="s">
        <v>132</v>
      </c>
      <c r="AF1207" s="13" t="s">
        <v>132</v>
      </c>
      <c r="AG1207" s="13" t="s">
        <v>132</v>
      </c>
      <c r="AH1207" s="48" t="s">
        <v>944</v>
      </c>
      <c r="AI1207" s="13" t="s">
        <v>132</v>
      </c>
      <c r="AJ1207" s="13"/>
      <c r="AK1207" s="13" t="s">
        <v>132</v>
      </c>
      <c r="AL1207" s="48" t="s">
        <v>241</v>
      </c>
      <c r="AM1207" s="13" t="s">
        <v>132</v>
      </c>
      <c r="AN1207" s="54" t="s">
        <v>955</v>
      </c>
      <c r="AO1207" s="13" t="s">
        <v>132</v>
      </c>
      <c r="AP1207" s="13" t="s">
        <v>132</v>
      </c>
      <c r="AQ1207" s="13">
        <v>3700</v>
      </c>
      <c r="AR1207" s="48" t="s">
        <v>166</v>
      </c>
      <c r="AS1207" s="48" t="s">
        <v>132</v>
      </c>
      <c r="AT1207" s="13">
        <v>120</v>
      </c>
      <c r="AU1207" s="13">
        <v>6</v>
      </c>
      <c r="AV1207" s="13">
        <v>114</v>
      </c>
      <c r="AW1207" s="21"/>
      <c r="AX1207" s="48">
        <v>2.2000000000000002</v>
      </c>
      <c r="AY1207" s="48">
        <v>2.2000000000000002</v>
      </c>
      <c r="AZ1207" s="48" t="s">
        <v>171</v>
      </c>
      <c r="BA1207" s="13"/>
      <c r="BB1207" s="13" t="s">
        <v>65315</v>
      </c>
      <c r="BC1207" s="13"/>
      <c r="BD1207" s="13"/>
      <c r="BE1207" s="48" t="s">
        <v>955</v>
      </c>
      <c r="BF1207" s="48" t="s">
        <v>2648</v>
      </c>
      <c r="BG1207" s="13"/>
      <c r="BH1207" s="13" t="s">
        <v>2608</v>
      </c>
      <c r="BI1207" s="13"/>
      <c r="BJ1207" s="13" t="s">
        <v>132</v>
      </c>
      <c r="BK1207" s="13"/>
      <c r="BL1207" s="13"/>
      <c r="BM1207" s="73" t="str">
        <f>HYPERLINK(VLOOKUP(B1207,hyperlinks2[[12NC]:[Instrukcje Instalacji]],2,0),"Link")</f>
        <v>Link</v>
      </c>
      <c r="BN1207" s="73" t="str">
        <f>HYPERLINK(VLOOKUP(B1207,hyperlinks2[[12NC]:[Instrukcje Instalacji]],3,0),"Link")</f>
        <v>Link</v>
      </c>
      <c r="BO1207" s="73" t="str">
        <f>HYPERLINK(VLOOKUP(B1207,hyperlinks2[[12NC]:[Instrukcje Instalacji]],4,0),"Link")</f>
        <v>Link</v>
      </c>
      <c r="BP1207" s="73"/>
    </row>
    <row r="1208" spans="1:68" s="43" customFormat="1" ht="14.4">
      <c r="A1208" s="44">
        <v>8721103354242</v>
      </c>
      <c r="B1208" s="44">
        <v>910505106101</v>
      </c>
      <c r="C1208" s="676">
        <v>872110335424200</v>
      </c>
      <c r="D1208" s="73" t="str">
        <f>HYPERLINK(VLOOKUP(B1208,hyperlinks2[[12NC]:[Zdjęcie]],2,0),"Link")</f>
        <v>Link</v>
      </c>
      <c r="E1208" s="45" t="str">
        <f t="shared" si="0"/>
        <v>35424200</v>
      </c>
      <c r="F1208" s="703" t="s">
        <v>65301</v>
      </c>
      <c r="G1208" s="45" t="s">
        <v>2596</v>
      </c>
      <c r="H1208" s="45" t="s">
        <v>65320</v>
      </c>
      <c r="I1208" s="45"/>
      <c r="J1208" s="45" t="s">
        <v>3945</v>
      </c>
      <c r="K1208" s="45" t="s">
        <v>65296</v>
      </c>
      <c r="L1208" s="45" t="s">
        <v>125</v>
      </c>
      <c r="M1208" s="69">
        <v>588</v>
      </c>
      <c r="N1208" s="47" t="s">
        <v>126</v>
      </c>
      <c r="O1208" s="48" t="s">
        <v>2641</v>
      </c>
      <c r="P1208" s="49" t="s">
        <v>2642</v>
      </c>
      <c r="Q1208" s="50"/>
      <c r="R1208" s="44">
        <v>1</v>
      </c>
      <c r="S1208" s="45" t="s">
        <v>129</v>
      </c>
      <c r="T1208" s="50" t="s">
        <v>154</v>
      </c>
      <c r="U1208" s="677"/>
      <c r="V1208" s="44"/>
      <c r="W1208" s="54"/>
      <c r="X1208" s="52">
        <v>9405119090</v>
      </c>
      <c r="Y1208" s="55" t="s">
        <v>132</v>
      </c>
      <c r="Z1208" s="55" t="s">
        <v>132</v>
      </c>
      <c r="AA1208" s="45" t="s">
        <v>132</v>
      </c>
      <c r="AB1208" s="48" t="s">
        <v>154</v>
      </c>
      <c r="AC1208" s="48" t="s">
        <v>4054</v>
      </c>
      <c r="AD1208" s="54" t="s">
        <v>65347</v>
      </c>
      <c r="AE1208" s="13" t="s">
        <v>132</v>
      </c>
      <c r="AF1208" s="13" t="s">
        <v>132</v>
      </c>
      <c r="AG1208" s="13" t="s">
        <v>132</v>
      </c>
      <c r="AH1208" s="48" t="s">
        <v>944</v>
      </c>
      <c r="AI1208" s="13" t="s">
        <v>132</v>
      </c>
      <c r="AJ1208" s="13"/>
      <c r="AK1208" s="13" t="s">
        <v>132</v>
      </c>
      <c r="AL1208" s="48" t="s">
        <v>241</v>
      </c>
      <c r="AM1208" s="13" t="s">
        <v>132</v>
      </c>
      <c r="AN1208" s="54" t="s">
        <v>955</v>
      </c>
      <c r="AO1208" s="13" t="s">
        <v>132</v>
      </c>
      <c r="AP1208" s="13" t="s">
        <v>132</v>
      </c>
      <c r="AQ1208" s="13">
        <v>3700</v>
      </c>
      <c r="AR1208" s="48" t="s">
        <v>166</v>
      </c>
      <c r="AS1208" s="48" t="s">
        <v>132</v>
      </c>
      <c r="AT1208" s="13">
        <v>120</v>
      </c>
      <c r="AU1208" s="13">
        <v>6</v>
      </c>
      <c r="AV1208" s="13">
        <v>114</v>
      </c>
      <c r="AW1208" s="21"/>
      <c r="AX1208" s="48">
        <v>2.2000000000000002</v>
      </c>
      <c r="AY1208" s="48">
        <v>2.2000000000000002</v>
      </c>
      <c r="AZ1208" s="48" t="s">
        <v>171</v>
      </c>
      <c r="BA1208" s="13"/>
      <c r="BB1208" s="13" t="s">
        <v>65315</v>
      </c>
      <c r="BC1208" s="13"/>
      <c r="BD1208" s="13"/>
      <c r="BE1208" s="48" t="s">
        <v>955</v>
      </c>
      <c r="BF1208" s="48" t="s">
        <v>2648</v>
      </c>
      <c r="BG1208" s="13"/>
      <c r="BH1208" s="13" t="s">
        <v>2608</v>
      </c>
      <c r="BI1208" s="13"/>
      <c r="BJ1208" s="13" t="s">
        <v>132</v>
      </c>
      <c r="BK1208" s="13"/>
      <c r="BL1208" s="13"/>
      <c r="BM1208" s="73" t="str">
        <f>HYPERLINK(VLOOKUP(B1208,hyperlinks2[[12NC]:[Instrukcje Instalacji]],2,0),"Link")</f>
        <v>Link</v>
      </c>
      <c r="BN1208" s="73" t="str">
        <f>HYPERLINK(VLOOKUP(B1208,hyperlinks2[[12NC]:[Instrukcje Instalacji]],3,0),"Link")</f>
        <v>Link</v>
      </c>
      <c r="BO1208" s="73" t="str">
        <f>HYPERLINK(VLOOKUP(B1208,hyperlinks2[[12NC]:[Instrukcje Instalacji]],4,0),"Link")</f>
        <v>Link</v>
      </c>
      <c r="BP1208" s="73"/>
    </row>
    <row r="1209" spans="1:68" s="43" customFormat="1" ht="14.4">
      <c r="A1209" s="44">
        <v>8721103352538</v>
      </c>
      <c r="B1209" s="44">
        <v>910505106044</v>
      </c>
      <c r="C1209" s="676">
        <v>872110335253800</v>
      </c>
      <c r="D1209" s="73" t="str">
        <f>HYPERLINK(VLOOKUP(B1209,hyperlinks2[[12NC]:[Zdjęcie]],2,0),"Link")</f>
        <v>Link</v>
      </c>
      <c r="E1209" s="45" t="str">
        <f t="shared" si="0"/>
        <v>35253800</v>
      </c>
      <c r="F1209" s="703" t="s">
        <v>65302</v>
      </c>
      <c r="G1209" s="45" t="s">
        <v>2596</v>
      </c>
      <c r="H1209" s="45" t="s">
        <v>65320</v>
      </c>
      <c r="I1209" s="45"/>
      <c r="J1209" s="45" t="s">
        <v>3945</v>
      </c>
      <c r="K1209" s="45" t="s">
        <v>65296</v>
      </c>
      <c r="L1209" s="45" t="s">
        <v>125</v>
      </c>
      <c r="M1209" s="69">
        <v>622</v>
      </c>
      <c r="N1209" s="47" t="s">
        <v>126</v>
      </c>
      <c r="O1209" s="48" t="s">
        <v>2641</v>
      </c>
      <c r="P1209" s="49" t="s">
        <v>2642</v>
      </c>
      <c r="Q1209" s="50"/>
      <c r="R1209" s="44">
        <v>1</v>
      </c>
      <c r="S1209" s="45" t="s">
        <v>129</v>
      </c>
      <c r="T1209" s="50" t="s">
        <v>154</v>
      </c>
      <c r="U1209" s="677"/>
      <c r="V1209" s="44"/>
      <c r="W1209" s="54"/>
      <c r="X1209" s="52">
        <v>9405119090</v>
      </c>
      <c r="Y1209" s="55" t="s">
        <v>132</v>
      </c>
      <c r="Z1209" s="55" t="s">
        <v>132</v>
      </c>
      <c r="AA1209" s="45" t="s">
        <v>132</v>
      </c>
      <c r="AB1209" s="48" t="s">
        <v>154</v>
      </c>
      <c r="AC1209" s="48" t="s">
        <v>4054</v>
      </c>
      <c r="AD1209" s="54" t="s">
        <v>65348</v>
      </c>
      <c r="AE1209" s="13" t="s">
        <v>132</v>
      </c>
      <c r="AF1209" s="13" t="s">
        <v>132</v>
      </c>
      <c r="AG1209" s="13" t="s">
        <v>132</v>
      </c>
      <c r="AH1209" s="48" t="s">
        <v>944</v>
      </c>
      <c r="AI1209" s="13" t="s">
        <v>132</v>
      </c>
      <c r="AJ1209" s="13"/>
      <c r="AK1209" s="13" t="s">
        <v>132</v>
      </c>
      <c r="AL1209" s="13">
        <v>3000</v>
      </c>
      <c r="AM1209" s="13" t="s">
        <v>132</v>
      </c>
      <c r="AN1209" s="54" t="s">
        <v>955</v>
      </c>
      <c r="AO1209" s="13" t="s">
        <v>132</v>
      </c>
      <c r="AP1209" s="13" t="s">
        <v>132</v>
      </c>
      <c r="AQ1209" s="13">
        <v>3900</v>
      </c>
      <c r="AR1209" s="48" t="s">
        <v>166</v>
      </c>
      <c r="AS1209" s="48" t="s">
        <v>132</v>
      </c>
      <c r="AT1209" s="13">
        <v>120</v>
      </c>
      <c r="AU1209" s="13">
        <v>6</v>
      </c>
      <c r="AV1209" s="13">
        <v>114</v>
      </c>
      <c r="AW1209" s="21"/>
      <c r="AX1209" s="48">
        <v>2.25</v>
      </c>
      <c r="AY1209" s="48">
        <v>2.25</v>
      </c>
      <c r="AZ1209" s="48" t="s">
        <v>171</v>
      </c>
      <c r="BA1209" s="13"/>
      <c r="BB1209" s="48" t="s">
        <v>65314</v>
      </c>
      <c r="BC1209" s="13"/>
      <c r="BD1209" s="13"/>
      <c r="BE1209" s="48" t="s">
        <v>955</v>
      </c>
      <c r="BF1209" s="48" t="s">
        <v>2648</v>
      </c>
      <c r="BG1209" s="13"/>
      <c r="BH1209" s="13" t="s">
        <v>2608</v>
      </c>
      <c r="BI1209" s="13"/>
      <c r="BJ1209" s="13" t="s">
        <v>132</v>
      </c>
      <c r="BK1209" s="13"/>
      <c r="BL1209" s="13"/>
      <c r="BM1209" s="73" t="str">
        <f>HYPERLINK(VLOOKUP(B1209,hyperlinks2[[12NC]:[Instrukcje Instalacji]],2,0),"Link")</f>
        <v>Link</v>
      </c>
      <c r="BN1209" s="73" t="str">
        <f>HYPERLINK(VLOOKUP(B1209,hyperlinks2[[12NC]:[Instrukcje Instalacji]],3,0),"Link")</f>
        <v>Link</v>
      </c>
      <c r="BO1209" s="73" t="str">
        <f>HYPERLINK(VLOOKUP(B1209,hyperlinks2[[12NC]:[Instrukcje Instalacji]],4,0),"Link")</f>
        <v>Link</v>
      </c>
      <c r="BP1209" s="73"/>
    </row>
    <row r="1210" spans="1:68" s="43" customFormat="1" ht="14.4">
      <c r="A1210" s="44">
        <v>8721103352521</v>
      </c>
      <c r="B1210" s="44">
        <v>910505106043</v>
      </c>
      <c r="C1210" s="676">
        <v>872110335252100</v>
      </c>
      <c r="D1210" s="73" t="str">
        <f>HYPERLINK(VLOOKUP(B1210,hyperlinks2[[12NC]:[Zdjęcie]],2,0),"Link")</f>
        <v>Link</v>
      </c>
      <c r="E1210" s="45" t="str">
        <f t="shared" si="0"/>
        <v>35252100</v>
      </c>
      <c r="F1210" s="703" t="s">
        <v>65303</v>
      </c>
      <c r="G1210" s="45" t="s">
        <v>2596</v>
      </c>
      <c r="H1210" s="45" t="s">
        <v>65320</v>
      </c>
      <c r="I1210" s="45"/>
      <c r="J1210" s="45" t="s">
        <v>3945</v>
      </c>
      <c r="K1210" s="45" t="s">
        <v>65296</v>
      </c>
      <c r="L1210" s="45" t="s">
        <v>125</v>
      </c>
      <c r="M1210" s="69">
        <v>617</v>
      </c>
      <c r="N1210" s="47" t="s">
        <v>126</v>
      </c>
      <c r="O1210" s="48" t="s">
        <v>2641</v>
      </c>
      <c r="P1210" s="49" t="s">
        <v>2642</v>
      </c>
      <c r="Q1210" s="50"/>
      <c r="R1210" s="44">
        <v>1</v>
      </c>
      <c r="S1210" s="45" t="s">
        <v>129</v>
      </c>
      <c r="T1210" s="50" t="s">
        <v>154</v>
      </c>
      <c r="U1210" s="677"/>
      <c r="V1210" s="44"/>
      <c r="W1210" s="54"/>
      <c r="X1210" s="52">
        <v>9405119090</v>
      </c>
      <c r="Y1210" s="55" t="s">
        <v>132</v>
      </c>
      <c r="Z1210" s="55" t="s">
        <v>132</v>
      </c>
      <c r="AA1210" s="45" t="s">
        <v>132</v>
      </c>
      <c r="AB1210" s="48" t="s">
        <v>154</v>
      </c>
      <c r="AC1210" s="48" t="s">
        <v>4054</v>
      </c>
      <c r="AD1210" s="54" t="s">
        <v>65349</v>
      </c>
      <c r="AE1210" s="13" t="s">
        <v>132</v>
      </c>
      <c r="AF1210" s="13" t="s">
        <v>132</v>
      </c>
      <c r="AG1210" s="13" t="s">
        <v>132</v>
      </c>
      <c r="AH1210" s="48" t="s">
        <v>944</v>
      </c>
      <c r="AI1210" s="13" t="s">
        <v>132</v>
      </c>
      <c r="AJ1210" s="13"/>
      <c r="AK1210" s="13" t="s">
        <v>132</v>
      </c>
      <c r="AL1210" s="13">
        <v>3000</v>
      </c>
      <c r="AM1210" s="13" t="s">
        <v>132</v>
      </c>
      <c r="AN1210" s="54" t="s">
        <v>955</v>
      </c>
      <c r="AO1210" s="13" t="s">
        <v>132</v>
      </c>
      <c r="AP1210" s="13" t="s">
        <v>132</v>
      </c>
      <c r="AQ1210" s="13">
        <v>3900</v>
      </c>
      <c r="AR1210" s="48" t="s">
        <v>166</v>
      </c>
      <c r="AS1210" s="48" t="s">
        <v>132</v>
      </c>
      <c r="AT1210" s="13">
        <v>120</v>
      </c>
      <c r="AU1210" s="13">
        <v>6</v>
      </c>
      <c r="AV1210" s="13">
        <v>114</v>
      </c>
      <c r="AW1210" s="21"/>
      <c r="AX1210" s="48">
        <v>2.25</v>
      </c>
      <c r="AY1210" s="48">
        <v>2.25</v>
      </c>
      <c r="AZ1210" s="48" t="s">
        <v>171</v>
      </c>
      <c r="BA1210" s="13"/>
      <c r="BB1210" s="48" t="s">
        <v>65314</v>
      </c>
      <c r="BC1210" s="13"/>
      <c r="BD1210" s="13"/>
      <c r="BE1210" s="48" t="s">
        <v>955</v>
      </c>
      <c r="BF1210" s="48" t="s">
        <v>2648</v>
      </c>
      <c r="BG1210" s="13"/>
      <c r="BH1210" s="13" t="s">
        <v>2608</v>
      </c>
      <c r="BI1210" s="13"/>
      <c r="BJ1210" s="13" t="s">
        <v>132</v>
      </c>
      <c r="BK1210" s="13"/>
      <c r="BL1210" s="13"/>
      <c r="BM1210" s="73" t="str">
        <f>HYPERLINK(VLOOKUP(B1210,hyperlinks2[[12NC]:[Instrukcje Instalacji]],2,0),"Link")</f>
        <v>Link</v>
      </c>
      <c r="BN1210" s="73" t="str">
        <f>HYPERLINK(VLOOKUP(B1210,hyperlinks2[[12NC]:[Instrukcje Instalacji]],3,0),"Link")</f>
        <v>Link</v>
      </c>
      <c r="BO1210" s="73" t="str">
        <f>HYPERLINK(VLOOKUP(B1210,hyperlinks2[[12NC]:[Instrukcje Instalacji]],4,0),"Link")</f>
        <v>Link</v>
      </c>
      <c r="BP1210" s="73"/>
    </row>
    <row r="1211" spans="1:68" s="43" customFormat="1" ht="14.4">
      <c r="A1211" s="44">
        <v>8720169630376</v>
      </c>
      <c r="B1211" s="44">
        <v>910505105783</v>
      </c>
      <c r="C1211" s="676">
        <v>872016963037600</v>
      </c>
      <c r="D1211" s="73" t="str">
        <f>HYPERLINK(VLOOKUP(B1211,hyperlinks2[[12NC]:[Zdjęcie]],2,0),"Link")</f>
        <v>Link</v>
      </c>
      <c r="E1211" s="45" t="str">
        <f t="shared" si="0"/>
        <v>63037600</v>
      </c>
      <c r="F1211" s="703" t="s">
        <v>65304</v>
      </c>
      <c r="G1211" s="45" t="s">
        <v>2596</v>
      </c>
      <c r="H1211" s="45" t="s">
        <v>65320</v>
      </c>
      <c r="I1211" s="45"/>
      <c r="J1211" s="45" t="s">
        <v>3945</v>
      </c>
      <c r="K1211" s="45" t="s">
        <v>65296</v>
      </c>
      <c r="L1211" s="45" t="s">
        <v>125</v>
      </c>
      <c r="M1211" s="69">
        <v>622</v>
      </c>
      <c r="N1211" s="47" t="s">
        <v>126</v>
      </c>
      <c r="O1211" s="48" t="s">
        <v>2641</v>
      </c>
      <c r="P1211" s="49" t="s">
        <v>2642</v>
      </c>
      <c r="Q1211" s="50"/>
      <c r="R1211" s="44">
        <v>1</v>
      </c>
      <c r="S1211" s="45" t="s">
        <v>129</v>
      </c>
      <c r="T1211" s="50" t="s">
        <v>154</v>
      </c>
      <c r="U1211" s="677"/>
      <c r="V1211" s="44"/>
      <c r="W1211" s="54"/>
      <c r="X1211" s="52">
        <v>9405119090</v>
      </c>
      <c r="Y1211" s="55" t="s">
        <v>132</v>
      </c>
      <c r="Z1211" s="55" t="s">
        <v>132</v>
      </c>
      <c r="AA1211" s="45" t="s">
        <v>132</v>
      </c>
      <c r="AB1211" s="48" t="s">
        <v>154</v>
      </c>
      <c r="AC1211" s="48" t="s">
        <v>4054</v>
      </c>
      <c r="AD1211" s="54" t="s">
        <v>65350</v>
      </c>
      <c r="AE1211" s="13" t="s">
        <v>132</v>
      </c>
      <c r="AF1211" s="13" t="s">
        <v>132</v>
      </c>
      <c r="AG1211" s="13" t="s">
        <v>132</v>
      </c>
      <c r="AH1211" s="48" t="s">
        <v>944</v>
      </c>
      <c r="AI1211" s="13" t="s">
        <v>132</v>
      </c>
      <c r="AJ1211" s="13"/>
      <c r="AK1211" s="13" t="s">
        <v>132</v>
      </c>
      <c r="AL1211" s="48" t="s">
        <v>241</v>
      </c>
      <c r="AM1211" s="13" t="s">
        <v>132</v>
      </c>
      <c r="AN1211" s="54" t="s">
        <v>955</v>
      </c>
      <c r="AO1211" s="13" t="s">
        <v>132</v>
      </c>
      <c r="AP1211" s="13" t="s">
        <v>132</v>
      </c>
      <c r="AQ1211" s="13">
        <v>3900</v>
      </c>
      <c r="AR1211" s="48" t="s">
        <v>166</v>
      </c>
      <c r="AS1211" s="48" t="s">
        <v>132</v>
      </c>
      <c r="AT1211" s="13">
        <v>120</v>
      </c>
      <c r="AU1211" s="13">
        <v>6</v>
      </c>
      <c r="AV1211" s="13">
        <v>114</v>
      </c>
      <c r="AW1211" s="21"/>
      <c r="AX1211" s="48">
        <v>2.25</v>
      </c>
      <c r="AY1211" s="48">
        <v>2.25</v>
      </c>
      <c r="AZ1211" s="48" t="s">
        <v>171</v>
      </c>
      <c r="BA1211" s="13"/>
      <c r="BB1211" s="13" t="s">
        <v>65315</v>
      </c>
      <c r="BC1211" s="13"/>
      <c r="BD1211" s="13"/>
      <c r="BE1211" s="48" t="s">
        <v>955</v>
      </c>
      <c r="BF1211" s="48" t="s">
        <v>2648</v>
      </c>
      <c r="BG1211" s="13"/>
      <c r="BH1211" s="13" t="s">
        <v>2608</v>
      </c>
      <c r="BI1211" s="13"/>
      <c r="BJ1211" s="13" t="s">
        <v>132</v>
      </c>
      <c r="BK1211" s="13"/>
      <c r="BL1211" s="13"/>
      <c r="BM1211" s="73" t="str">
        <f>HYPERLINK(VLOOKUP(B1211,hyperlinks2[[12NC]:[Instrukcje Instalacji]],2,0),"Link")</f>
        <v>Link</v>
      </c>
      <c r="BN1211" s="73" t="str">
        <f>HYPERLINK(VLOOKUP(B1211,hyperlinks2[[12NC]:[Instrukcje Instalacji]],3,0),"Link")</f>
        <v>Link</v>
      </c>
      <c r="BO1211" s="73" t="str">
        <f>HYPERLINK(VLOOKUP(B1211,hyperlinks2[[12NC]:[Instrukcje Instalacji]],4,0),"Link")</f>
        <v>Link</v>
      </c>
      <c r="BP1211" s="73"/>
    </row>
    <row r="1212" spans="1:68" s="43" customFormat="1" ht="14.4">
      <c r="A1212" s="44">
        <v>8720169630369</v>
      </c>
      <c r="B1212" s="44">
        <v>910505105782</v>
      </c>
      <c r="C1212" s="676">
        <v>872016963036900</v>
      </c>
      <c r="D1212" s="73" t="str">
        <f>HYPERLINK(VLOOKUP(B1212,hyperlinks2[[12NC]:[Zdjęcie]],2,0),"Link")</f>
        <v>Link</v>
      </c>
      <c r="E1212" s="45" t="str">
        <f t="shared" si="0"/>
        <v>63036900</v>
      </c>
      <c r="F1212" s="703" t="s">
        <v>65305</v>
      </c>
      <c r="G1212" s="45" t="s">
        <v>2596</v>
      </c>
      <c r="H1212" s="45" t="s">
        <v>65320</v>
      </c>
      <c r="I1212" s="45"/>
      <c r="J1212" s="45" t="s">
        <v>3945</v>
      </c>
      <c r="K1212" s="45" t="s">
        <v>65296</v>
      </c>
      <c r="L1212" s="45" t="s">
        <v>125</v>
      </c>
      <c r="M1212" s="69">
        <v>617</v>
      </c>
      <c r="N1212" s="47" t="s">
        <v>126</v>
      </c>
      <c r="O1212" s="48" t="s">
        <v>2641</v>
      </c>
      <c r="P1212" s="49" t="s">
        <v>2642</v>
      </c>
      <c r="Q1212" s="50"/>
      <c r="R1212" s="44">
        <v>1</v>
      </c>
      <c r="S1212" s="45" t="s">
        <v>129</v>
      </c>
      <c r="T1212" s="50" t="s">
        <v>154</v>
      </c>
      <c r="U1212" s="677"/>
      <c r="V1212" s="44"/>
      <c r="W1212" s="54"/>
      <c r="X1212" s="52">
        <v>9405119090</v>
      </c>
      <c r="Y1212" s="55" t="s">
        <v>132</v>
      </c>
      <c r="Z1212" s="55" t="s">
        <v>132</v>
      </c>
      <c r="AA1212" s="45" t="s">
        <v>132</v>
      </c>
      <c r="AB1212" s="48" t="s">
        <v>154</v>
      </c>
      <c r="AC1212" s="48" t="s">
        <v>4054</v>
      </c>
      <c r="AD1212" s="54" t="s">
        <v>65351</v>
      </c>
      <c r="AE1212" s="13" t="s">
        <v>132</v>
      </c>
      <c r="AF1212" s="13" t="s">
        <v>132</v>
      </c>
      <c r="AG1212" s="13" t="s">
        <v>132</v>
      </c>
      <c r="AH1212" s="48" t="s">
        <v>944</v>
      </c>
      <c r="AI1212" s="13" t="s">
        <v>132</v>
      </c>
      <c r="AJ1212" s="13"/>
      <c r="AK1212" s="13" t="s">
        <v>132</v>
      </c>
      <c r="AL1212" s="48" t="s">
        <v>241</v>
      </c>
      <c r="AM1212" s="13" t="s">
        <v>132</v>
      </c>
      <c r="AN1212" s="54" t="s">
        <v>955</v>
      </c>
      <c r="AO1212" s="13" t="s">
        <v>132</v>
      </c>
      <c r="AP1212" s="13" t="s">
        <v>132</v>
      </c>
      <c r="AQ1212" s="13">
        <v>3900</v>
      </c>
      <c r="AR1212" s="48" t="s">
        <v>166</v>
      </c>
      <c r="AS1212" s="48" t="s">
        <v>132</v>
      </c>
      <c r="AT1212" s="13">
        <v>120</v>
      </c>
      <c r="AU1212" s="13">
        <v>6</v>
      </c>
      <c r="AV1212" s="13">
        <v>114</v>
      </c>
      <c r="AW1212" s="21"/>
      <c r="AX1212" s="48">
        <v>2.25</v>
      </c>
      <c r="AY1212" s="48">
        <v>2.25</v>
      </c>
      <c r="AZ1212" s="48" t="s">
        <v>171</v>
      </c>
      <c r="BA1212" s="13"/>
      <c r="BB1212" s="13" t="s">
        <v>65315</v>
      </c>
      <c r="BC1212" s="13"/>
      <c r="BD1212" s="13"/>
      <c r="BE1212" s="48" t="s">
        <v>955</v>
      </c>
      <c r="BF1212" s="48" t="s">
        <v>2648</v>
      </c>
      <c r="BG1212" s="13"/>
      <c r="BH1212" s="13" t="s">
        <v>2608</v>
      </c>
      <c r="BI1212" s="13"/>
      <c r="BJ1212" s="13" t="s">
        <v>132</v>
      </c>
      <c r="BK1212" s="13"/>
      <c r="BL1212" s="13"/>
      <c r="BM1212" s="73" t="str">
        <f>HYPERLINK(VLOOKUP(B1212,hyperlinks2[[12NC]:[Instrukcje Instalacji]],2,0),"Link")</f>
        <v>Link</v>
      </c>
      <c r="BN1212" s="73" t="str">
        <f>HYPERLINK(VLOOKUP(B1212,hyperlinks2[[12NC]:[Instrukcje Instalacji]],3,0),"Link")</f>
        <v>Link</v>
      </c>
      <c r="BO1212" s="73" t="str">
        <f>HYPERLINK(VLOOKUP(B1212,hyperlinks2[[12NC]:[Instrukcje Instalacji]],4,0),"Link")</f>
        <v>Link</v>
      </c>
      <c r="BP1212" s="73"/>
    </row>
    <row r="1213" spans="1:68" s="43" customFormat="1" ht="14.4">
      <c r="A1213" s="44">
        <v>8721103354198</v>
      </c>
      <c r="B1213" s="44">
        <v>910505106095</v>
      </c>
      <c r="C1213" s="676">
        <v>872110335419800</v>
      </c>
      <c r="D1213" s="73" t="str">
        <f>HYPERLINK(VLOOKUP(B1213,hyperlinks2[[12NC]:[Zdjęcie]],2,0),"Link")</f>
        <v>Link</v>
      </c>
      <c r="E1213" s="45" t="str">
        <f t="shared" si="0"/>
        <v>35419800</v>
      </c>
      <c r="F1213" s="703" t="s">
        <v>65306</v>
      </c>
      <c r="G1213" s="45" t="s">
        <v>2596</v>
      </c>
      <c r="H1213" s="45" t="s">
        <v>65320</v>
      </c>
      <c r="I1213" s="45"/>
      <c r="J1213" s="45" t="s">
        <v>65297</v>
      </c>
      <c r="K1213" s="45" t="s">
        <v>65296</v>
      </c>
      <c r="L1213" s="45" t="s">
        <v>125</v>
      </c>
      <c r="M1213" s="69">
        <v>699</v>
      </c>
      <c r="N1213" s="47" t="s">
        <v>126</v>
      </c>
      <c r="O1213" s="48" t="s">
        <v>2641</v>
      </c>
      <c r="P1213" s="49" t="s">
        <v>2642</v>
      </c>
      <c r="Q1213" s="50"/>
      <c r="R1213" s="44">
        <v>1</v>
      </c>
      <c r="S1213" s="45" t="s">
        <v>129</v>
      </c>
      <c r="T1213" s="50" t="s">
        <v>154</v>
      </c>
      <c r="U1213" s="677"/>
      <c r="V1213" s="44"/>
      <c r="W1213" s="54"/>
      <c r="X1213" s="52">
        <v>9405119090</v>
      </c>
      <c r="Y1213" s="55" t="s">
        <v>132</v>
      </c>
      <c r="Z1213" s="55" t="s">
        <v>132</v>
      </c>
      <c r="AA1213" s="45" t="s">
        <v>132</v>
      </c>
      <c r="AB1213" s="48" t="s">
        <v>154</v>
      </c>
      <c r="AC1213" s="48" t="s">
        <v>4054</v>
      </c>
      <c r="AD1213" s="54" t="s">
        <v>65352</v>
      </c>
      <c r="AE1213" s="13" t="s">
        <v>132</v>
      </c>
      <c r="AF1213" s="13" t="s">
        <v>132</v>
      </c>
      <c r="AG1213" s="13" t="s">
        <v>132</v>
      </c>
      <c r="AH1213" s="48" t="s">
        <v>944</v>
      </c>
      <c r="AI1213" s="13" t="s">
        <v>132</v>
      </c>
      <c r="AJ1213" s="13"/>
      <c r="AK1213" s="13" t="s">
        <v>132</v>
      </c>
      <c r="AL1213" s="13">
        <v>3000</v>
      </c>
      <c r="AM1213" s="13" t="s">
        <v>132</v>
      </c>
      <c r="AN1213" s="54" t="s">
        <v>955</v>
      </c>
      <c r="AO1213" s="13" t="s">
        <v>132</v>
      </c>
      <c r="AP1213" s="13" t="s">
        <v>132</v>
      </c>
      <c r="AQ1213" s="13">
        <v>3900</v>
      </c>
      <c r="AR1213" s="48" t="s">
        <v>166</v>
      </c>
      <c r="AS1213" s="48" t="s">
        <v>132</v>
      </c>
      <c r="AT1213" s="13">
        <v>120</v>
      </c>
      <c r="AU1213" s="13">
        <v>6</v>
      </c>
      <c r="AV1213" s="13">
        <v>114</v>
      </c>
      <c r="AW1213" s="21"/>
      <c r="AX1213" s="48">
        <v>2.2000000000000002</v>
      </c>
      <c r="AY1213" s="48">
        <v>2.2000000000000002</v>
      </c>
      <c r="AZ1213" s="48" t="s">
        <v>171</v>
      </c>
      <c r="BA1213" s="13"/>
      <c r="BB1213" s="48" t="s">
        <v>65314</v>
      </c>
      <c r="BC1213" s="13"/>
      <c r="BD1213" s="13"/>
      <c r="BE1213" s="48" t="s">
        <v>955</v>
      </c>
      <c r="BF1213" s="48" t="s">
        <v>2648</v>
      </c>
      <c r="BG1213" s="13"/>
      <c r="BH1213" s="13" t="s">
        <v>2608</v>
      </c>
      <c r="BI1213" s="13"/>
      <c r="BJ1213" s="13" t="s">
        <v>132</v>
      </c>
      <c r="BK1213" s="13"/>
      <c r="BL1213" s="13"/>
      <c r="BM1213" s="73" t="str">
        <f>HYPERLINK(VLOOKUP(B1213,hyperlinks2[[12NC]:[Instrukcje Instalacji]],2,0),"Link")</f>
        <v>Link</v>
      </c>
      <c r="BN1213" s="73" t="str">
        <f>HYPERLINK(VLOOKUP(B1213,hyperlinks2[[12NC]:[Instrukcje Instalacji]],3,0),"Link")</f>
        <v>Link</v>
      </c>
      <c r="BO1213" s="73" t="str">
        <f>HYPERLINK(VLOOKUP(B1213,hyperlinks2[[12NC]:[Instrukcje Instalacji]],4,0),"Link")</f>
        <v>Link</v>
      </c>
      <c r="BP1213" s="73"/>
    </row>
    <row r="1214" spans="1:68" s="43" customFormat="1" ht="14.4">
      <c r="A1214" s="44">
        <v>8721103350275</v>
      </c>
      <c r="B1214" s="44">
        <v>910505105994</v>
      </c>
      <c r="C1214" s="676">
        <v>872110335027500</v>
      </c>
      <c r="D1214" s="73" t="str">
        <f>HYPERLINK(VLOOKUP(B1214,hyperlinks2[[12NC]:[Zdjęcie]],2,0),"Link")</f>
        <v>Link</v>
      </c>
      <c r="E1214" s="45" t="str">
        <f t="shared" si="0"/>
        <v>35027500</v>
      </c>
      <c r="F1214" s="703" t="s">
        <v>65307</v>
      </c>
      <c r="G1214" s="45" t="s">
        <v>2596</v>
      </c>
      <c r="H1214" s="45" t="s">
        <v>65320</v>
      </c>
      <c r="I1214" s="45"/>
      <c r="J1214" s="45" t="s">
        <v>65297</v>
      </c>
      <c r="K1214" s="45" t="s">
        <v>65296</v>
      </c>
      <c r="L1214" s="45" t="s">
        <v>125</v>
      </c>
      <c r="M1214" s="69">
        <v>737</v>
      </c>
      <c r="N1214" s="47" t="s">
        <v>126</v>
      </c>
      <c r="O1214" s="48" t="s">
        <v>2641</v>
      </c>
      <c r="P1214" s="49" t="s">
        <v>2642</v>
      </c>
      <c r="Q1214" s="50"/>
      <c r="R1214" s="44">
        <v>1</v>
      </c>
      <c r="S1214" s="45" t="s">
        <v>129</v>
      </c>
      <c r="T1214" s="50" t="s">
        <v>154</v>
      </c>
      <c r="U1214" s="677"/>
      <c r="V1214" s="44"/>
      <c r="W1214" s="54"/>
      <c r="X1214" s="52">
        <v>9405119090</v>
      </c>
      <c r="Y1214" s="55" t="s">
        <v>132</v>
      </c>
      <c r="Z1214" s="55" t="s">
        <v>132</v>
      </c>
      <c r="AA1214" s="45" t="s">
        <v>132</v>
      </c>
      <c r="AB1214" s="48" t="s">
        <v>154</v>
      </c>
      <c r="AC1214" s="48" t="s">
        <v>4054</v>
      </c>
      <c r="AD1214" s="54" t="s">
        <v>65353</v>
      </c>
      <c r="AE1214" s="13" t="s">
        <v>132</v>
      </c>
      <c r="AF1214" s="13" t="s">
        <v>132</v>
      </c>
      <c r="AG1214" s="13" t="s">
        <v>132</v>
      </c>
      <c r="AH1214" s="48" t="s">
        <v>944</v>
      </c>
      <c r="AI1214" s="13" t="s">
        <v>132</v>
      </c>
      <c r="AJ1214" s="13"/>
      <c r="AK1214" s="13" t="s">
        <v>132</v>
      </c>
      <c r="AL1214" s="13">
        <v>3000</v>
      </c>
      <c r="AM1214" s="13" t="s">
        <v>132</v>
      </c>
      <c r="AN1214" s="54" t="s">
        <v>955</v>
      </c>
      <c r="AO1214" s="13" t="s">
        <v>132</v>
      </c>
      <c r="AP1214" s="13" t="s">
        <v>132</v>
      </c>
      <c r="AQ1214" s="13">
        <v>3700</v>
      </c>
      <c r="AR1214" s="48" t="s">
        <v>166</v>
      </c>
      <c r="AS1214" s="48" t="s">
        <v>132</v>
      </c>
      <c r="AT1214" s="13">
        <v>120</v>
      </c>
      <c r="AU1214" s="13">
        <v>6</v>
      </c>
      <c r="AV1214" s="13">
        <v>114</v>
      </c>
      <c r="AW1214" s="21"/>
      <c r="AX1214" s="48">
        <v>2.2000000000000002</v>
      </c>
      <c r="AY1214" s="48">
        <v>2.2000000000000002</v>
      </c>
      <c r="AZ1214" s="48" t="s">
        <v>171</v>
      </c>
      <c r="BA1214" s="13"/>
      <c r="BB1214" s="48" t="s">
        <v>65314</v>
      </c>
      <c r="BC1214" s="13"/>
      <c r="BD1214" s="13"/>
      <c r="BE1214" s="48" t="s">
        <v>955</v>
      </c>
      <c r="BF1214" s="48" t="s">
        <v>2648</v>
      </c>
      <c r="BG1214" s="13"/>
      <c r="BH1214" s="13" t="s">
        <v>2608</v>
      </c>
      <c r="BI1214" s="13"/>
      <c r="BJ1214" s="13" t="s">
        <v>132</v>
      </c>
      <c r="BK1214" s="13"/>
      <c r="BL1214" s="13"/>
      <c r="BM1214" s="73" t="str">
        <f>HYPERLINK(VLOOKUP(B1214,hyperlinks2[[12NC]:[Instrukcje Instalacji]],2,0),"Link")</f>
        <v>Link</v>
      </c>
      <c r="BN1214" s="73" t="str">
        <f>HYPERLINK(VLOOKUP(B1214,hyperlinks2[[12NC]:[Instrukcje Instalacji]],3,0),"Link")</f>
        <v>Link</v>
      </c>
      <c r="BO1214" s="73" t="str">
        <f>HYPERLINK(VLOOKUP(B1214,hyperlinks2[[12NC]:[Instrukcje Instalacji]],4,0),"Link")</f>
        <v>Link</v>
      </c>
      <c r="BP1214" s="73"/>
    </row>
    <row r="1215" spans="1:68" s="43" customFormat="1" ht="14.4">
      <c r="A1215" s="44">
        <v>8721103354211</v>
      </c>
      <c r="B1215" s="44">
        <v>910505106097</v>
      </c>
      <c r="C1215" s="676">
        <v>872110335421100</v>
      </c>
      <c r="D1215" s="73" t="str">
        <f>HYPERLINK(VLOOKUP(B1215,hyperlinks2[[12NC]:[Zdjęcie]],2,0),"Link")</f>
        <v>Link</v>
      </c>
      <c r="E1215" s="45" t="str">
        <f t="shared" si="0"/>
        <v>35421100</v>
      </c>
      <c r="F1215" s="703" t="s">
        <v>65308</v>
      </c>
      <c r="G1215" s="45" t="s">
        <v>2596</v>
      </c>
      <c r="H1215" s="45" t="s">
        <v>65320</v>
      </c>
      <c r="I1215" s="45"/>
      <c r="J1215" s="45" t="s">
        <v>65297</v>
      </c>
      <c r="K1215" s="45" t="s">
        <v>65296</v>
      </c>
      <c r="L1215" s="45" t="s">
        <v>125</v>
      </c>
      <c r="M1215" s="69">
        <v>699</v>
      </c>
      <c r="N1215" s="47" t="s">
        <v>126</v>
      </c>
      <c r="O1215" s="48" t="s">
        <v>2641</v>
      </c>
      <c r="P1215" s="49" t="s">
        <v>2642</v>
      </c>
      <c r="Q1215" s="50"/>
      <c r="R1215" s="44">
        <v>1</v>
      </c>
      <c r="S1215" s="45" t="s">
        <v>129</v>
      </c>
      <c r="T1215" s="50" t="s">
        <v>154</v>
      </c>
      <c r="U1215" s="677"/>
      <c r="V1215" s="44"/>
      <c r="W1215" s="54"/>
      <c r="X1215" s="52">
        <v>9405119090</v>
      </c>
      <c r="Y1215" s="55" t="s">
        <v>132</v>
      </c>
      <c r="Z1215" s="55" t="s">
        <v>132</v>
      </c>
      <c r="AA1215" s="45" t="s">
        <v>132</v>
      </c>
      <c r="AB1215" s="48" t="s">
        <v>154</v>
      </c>
      <c r="AC1215" s="48" t="s">
        <v>4054</v>
      </c>
      <c r="AD1215" s="54" t="s">
        <v>65354</v>
      </c>
      <c r="AE1215" s="13" t="s">
        <v>132</v>
      </c>
      <c r="AF1215" s="13" t="s">
        <v>132</v>
      </c>
      <c r="AG1215" s="13" t="s">
        <v>132</v>
      </c>
      <c r="AH1215" s="48" t="s">
        <v>944</v>
      </c>
      <c r="AI1215" s="13" t="s">
        <v>132</v>
      </c>
      <c r="AJ1215" s="13"/>
      <c r="AK1215" s="13" t="s">
        <v>132</v>
      </c>
      <c r="AL1215" s="48" t="s">
        <v>241</v>
      </c>
      <c r="AM1215" s="13" t="s">
        <v>132</v>
      </c>
      <c r="AN1215" s="54" t="s">
        <v>955</v>
      </c>
      <c r="AO1215" s="13" t="s">
        <v>132</v>
      </c>
      <c r="AP1215" s="13" t="s">
        <v>132</v>
      </c>
      <c r="AQ1215" s="13">
        <v>3700</v>
      </c>
      <c r="AR1215" s="48" t="s">
        <v>166</v>
      </c>
      <c r="AS1215" s="48" t="s">
        <v>132</v>
      </c>
      <c r="AT1215" s="13">
        <v>120</v>
      </c>
      <c r="AU1215" s="13">
        <v>6</v>
      </c>
      <c r="AV1215" s="13">
        <v>114</v>
      </c>
      <c r="AW1215" s="21"/>
      <c r="AX1215" s="48">
        <v>2.2000000000000002</v>
      </c>
      <c r="AY1215" s="48">
        <v>2.2000000000000002</v>
      </c>
      <c r="AZ1215" s="48" t="s">
        <v>171</v>
      </c>
      <c r="BA1215" s="13"/>
      <c r="BB1215" s="13" t="s">
        <v>65315</v>
      </c>
      <c r="BC1215" s="13"/>
      <c r="BD1215" s="13"/>
      <c r="BE1215" s="48" t="s">
        <v>955</v>
      </c>
      <c r="BF1215" s="48" t="s">
        <v>2648</v>
      </c>
      <c r="BG1215" s="13"/>
      <c r="BH1215" s="13" t="s">
        <v>2608</v>
      </c>
      <c r="BI1215" s="13"/>
      <c r="BJ1215" s="13" t="s">
        <v>132</v>
      </c>
      <c r="BK1215" s="13"/>
      <c r="BL1215" s="13"/>
      <c r="BM1215" s="73" t="str">
        <f>HYPERLINK(VLOOKUP(B1215,hyperlinks2[[12NC]:[Instrukcje Instalacji]],2,0),"Link")</f>
        <v>Link</v>
      </c>
      <c r="BN1215" s="73" t="str">
        <f>HYPERLINK(VLOOKUP(B1215,hyperlinks2[[12NC]:[Instrukcje Instalacji]],3,0),"Link")</f>
        <v>Link</v>
      </c>
      <c r="BO1215" s="73" t="str">
        <f>HYPERLINK(VLOOKUP(B1215,hyperlinks2[[12NC]:[Instrukcje Instalacji]],4,0),"Link")</f>
        <v>Link</v>
      </c>
      <c r="BP1215" s="73"/>
    </row>
    <row r="1216" spans="1:68" s="43" customFormat="1" ht="14.4">
      <c r="A1216" s="44">
        <v>8721103354204</v>
      </c>
      <c r="B1216" s="44">
        <v>910505106096</v>
      </c>
      <c r="C1216" s="676">
        <v>872110335420400</v>
      </c>
      <c r="D1216" s="73" t="str">
        <f>HYPERLINK(VLOOKUP(B1216,hyperlinks2[[12NC]:[Zdjęcie]],2,0),"Link")</f>
        <v>Link</v>
      </c>
      <c r="E1216" s="45" t="str">
        <f t="shared" si="0"/>
        <v>35420400</v>
      </c>
      <c r="F1216" s="703" t="s">
        <v>65309</v>
      </c>
      <c r="G1216" s="45" t="s">
        <v>2596</v>
      </c>
      <c r="H1216" s="45" t="s">
        <v>65320</v>
      </c>
      <c r="I1216" s="45"/>
      <c r="J1216" s="45" t="s">
        <v>65297</v>
      </c>
      <c r="K1216" s="45" t="s">
        <v>65296</v>
      </c>
      <c r="L1216" s="45" t="s">
        <v>125</v>
      </c>
      <c r="M1216" s="69">
        <v>737</v>
      </c>
      <c r="N1216" s="47" t="s">
        <v>126</v>
      </c>
      <c r="O1216" s="48" t="s">
        <v>2641</v>
      </c>
      <c r="P1216" s="49" t="s">
        <v>2642</v>
      </c>
      <c r="Q1216" s="50"/>
      <c r="R1216" s="44">
        <v>1</v>
      </c>
      <c r="S1216" s="45" t="s">
        <v>129</v>
      </c>
      <c r="T1216" s="50" t="s">
        <v>154</v>
      </c>
      <c r="U1216" s="677"/>
      <c r="V1216" s="44"/>
      <c r="W1216" s="54"/>
      <c r="X1216" s="52">
        <v>9405119090</v>
      </c>
      <c r="Y1216" s="55" t="s">
        <v>132</v>
      </c>
      <c r="Z1216" s="55" t="s">
        <v>132</v>
      </c>
      <c r="AA1216" s="45" t="s">
        <v>132</v>
      </c>
      <c r="AB1216" s="48" t="s">
        <v>154</v>
      </c>
      <c r="AC1216" s="48" t="s">
        <v>4054</v>
      </c>
      <c r="AD1216" s="54" t="s">
        <v>65355</v>
      </c>
      <c r="AE1216" s="13" t="s">
        <v>132</v>
      </c>
      <c r="AF1216" s="13" t="s">
        <v>132</v>
      </c>
      <c r="AG1216" s="13" t="s">
        <v>132</v>
      </c>
      <c r="AH1216" s="48" t="s">
        <v>944</v>
      </c>
      <c r="AI1216" s="13" t="s">
        <v>132</v>
      </c>
      <c r="AJ1216" s="13"/>
      <c r="AK1216" s="13" t="s">
        <v>132</v>
      </c>
      <c r="AL1216" s="48" t="s">
        <v>241</v>
      </c>
      <c r="AM1216" s="13" t="s">
        <v>132</v>
      </c>
      <c r="AN1216" s="54" t="s">
        <v>955</v>
      </c>
      <c r="AO1216" s="13" t="s">
        <v>132</v>
      </c>
      <c r="AP1216" s="13" t="s">
        <v>132</v>
      </c>
      <c r="AQ1216" s="13">
        <v>3700</v>
      </c>
      <c r="AR1216" s="48" t="s">
        <v>166</v>
      </c>
      <c r="AS1216" s="48" t="s">
        <v>132</v>
      </c>
      <c r="AT1216" s="13">
        <v>120</v>
      </c>
      <c r="AU1216" s="13">
        <v>6</v>
      </c>
      <c r="AV1216" s="13">
        <v>114</v>
      </c>
      <c r="AW1216" s="21"/>
      <c r="AX1216" s="48">
        <v>2.2000000000000002</v>
      </c>
      <c r="AY1216" s="48">
        <v>2.2000000000000002</v>
      </c>
      <c r="AZ1216" s="48" t="s">
        <v>171</v>
      </c>
      <c r="BA1216" s="13"/>
      <c r="BB1216" s="13" t="s">
        <v>65315</v>
      </c>
      <c r="BC1216" s="13"/>
      <c r="BD1216" s="13"/>
      <c r="BE1216" s="48" t="s">
        <v>955</v>
      </c>
      <c r="BF1216" s="48" t="s">
        <v>2648</v>
      </c>
      <c r="BG1216" s="13"/>
      <c r="BH1216" s="13" t="s">
        <v>2608</v>
      </c>
      <c r="BI1216" s="13"/>
      <c r="BJ1216" s="13" t="s">
        <v>132</v>
      </c>
      <c r="BK1216" s="13"/>
      <c r="BL1216" s="13"/>
      <c r="BM1216" s="73" t="str">
        <f>HYPERLINK(VLOOKUP(B1216,hyperlinks2[[12NC]:[Instrukcje Instalacji]],2,0),"Link")</f>
        <v>Link</v>
      </c>
      <c r="BN1216" s="73" t="str">
        <f>HYPERLINK(VLOOKUP(B1216,hyperlinks2[[12NC]:[Instrukcje Instalacji]],3,0),"Link")</f>
        <v>Link</v>
      </c>
      <c r="BO1216" s="73" t="str">
        <f>HYPERLINK(VLOOKUP(B1216,hyperlinks2[[12NC]:[Instrukcje Instalacji]],4,0),"Link")</f>
        <v>Link</v>
      </c>
      <c r="BP1216" s="73"/>
    </row>
    <row r="1217" spans="1:68" s="43" customFormat="1" ht="14.4">
      <c r="A1217" s="44">
        <v>8721103352514</v>
      </c>
      <c r="B1217" s="44">
        <v>910505106042</v>
      </c>
      <c r="C1217" s="676">
        <v>872110335251400</v>
      </c>
      <c r="D1217" s="73" t="str">
        <f>HYPERLINK(VLOOKUP(B1217,hyperlinks2[[12NC]:[Zdjęcie]],2,0),"Link")</f>
        <v>Link</v>
      </c>
      <c r="E1217" s="45" t="str">
        <f t="shared" si="0"/>
        <v>35251400</v>
      </c>
      <c r="F1217" s="703" t="s">
        <v>65310</v>
      </c>
      <c r="G1217" s="45" t="s">
        <v>2596</v>
      </c>
      <c r="H1217" s="45" t="s">
        <v>65320</v>
      </c>
      <c r="I1217" s="45"/>
      <c r="J1217" s="45" t="s">
        <v>65297</v>
      </c>
      <c r="K1217" s="45" t="s">
        <v>65296</v>
      </c>
      <c r="L1217" s="45" t="s">
        <v>125</v>
      </c>
      <c r="M1217" s="69">
        <v>708</v>
      </c>
      <c r="N1217" s="47" t="s">
        <v>126</v>
      </c>
      <c r="O1217" s="48" t="s">
        <v>2641</v>
      </c>
      <c r="P1217" s="49" t="s">
        <v>2642</v>
      </c>
      <c r="Q1217" s="50"/>
      <c r="R1217" s="44">
        <v>1</v>
      </c>
      <c r="S1217" s="45" t="s">
        <v>129</v>
      </c>
      <c r="T1217" s="50" t="s">
        <v>154</v>
      </c>
      <c r="U1217" s="677"/>
      <c r="V1217" s="44"/>
      <c r="W1217" s="54"/>
      <c r="X1217" s="52">
        <v>9405119090</v>
      </c>
      <c r="Y1217" s="55" t="s">
        <v>132</v>
      </c>
      <c r="Z1217" s="55" t="s">
        <v>132</v>
      </c>
      <c r="AA1217" s="45" t="s">
        <v>132</v>
      </c>
      <c r="AB1217" s="48" t="s">
        <v>154</v>
      </c>
      <c r="AC1217" s="48" t="s">
        <v>4054</v>
      </c>
      <c r="AD1217" s="54" t="s">
        <v>65356</v>
      </c>
      <c r="AE1217" s="13" t="s">
        <v>132</v>
      </c>
      <c r="AF1217" s="13" t="s">
        <v>132</v>
      </c>
      <c r="AG1217" s="13" t="s">
        <v>132</v>
      </c>
      <c r="AH1217" s="48" t="s">
        <v>944</v>
      </c>
      <c r="AI1217" s="13" t="s">
        <v>132</v>
      </c>
      <c r="AJ1217" s="13"/>
      <c r="AK1217" s="13" t="s">
        <v>132</v>
      </c>
      <c r="AL1217" s="13">
        <v>3000</v>
      </c>
      <c r="AM1217" s="13" t="s">
        <v>132</v>
      </c>
      <c r="AN1217" s="54" t="s">
        <v>955</v>
      </c>
      <c r="AO1217" s="13" t="s">
        <v>132</v>
      </c>
      <c r="AP1217" s="13" t="s">
        <v>132</v>
      </c>
      <c r="AQ1217" s="13">
        <v>3700</v>
      </c>
      <c r="AR1217" s="48" t="s">
        <v>166</v>
      </c>
      <c r="AS1217" s="48" t="s">
        <v>132</v>
      </c>
      <c r="AT1217" s="13">
        <v>120</v>
      </c>
      <c r="AU1217" s="13">
        <v>6</v>
      </c>
      <c r="AV1217" s="13">
        <v>114</v>
      </c>
      <c r="AW1217" s="21"/>
      <c r="AX1217" s="48">
        <v>2.25</v>
      </c>
      <c r="AY1217" s="48">
        <v>2.25</v>
      </c>
      <c r="AZ1217" s="48" t="s">
        <v>171</v>
      </c>
      <c r="BA1217" s="13"/>
      <c r="BB1217" s="48" t="s">
        <v>65314</v>
      </c>
      <c r="BC1217" s="13"/>
      <c r="BD1217" s="13"/>
      <c r="BE1217" s="48" t="s">
        <v>955</v>
      </c>
      <c r="BF1217" s="48" t="s">
        <v>2648</v>
      </c>
      <c r="BG1217" s="13"/>
      <c r="BH1217" s="13" t="s">
        <v>2608</v>
      </c>
      <c r="BI1217" s="13"/>
      <c r="BJ1217" s="13" t="s">
        <v>132</v>
      </c>
      <c r="BK1217" s="13"/>
      <c r="BL1217" s="13"/>
      <c r="BM1217" s="73" t="str">
        <f>HYPERLINK(VLOOKUP(B1217,hyperlinks2[[12NC]:[Instrukcje Instalacji]],2,0),"Link")</f>
        <v>Link</v>
      </c>
      <c r="BN1217" s="73" t="str">
        <f>HYPERLINK(VLOOKUP(B1217,hyperlinks2[[12NC]:[Instrukcje Instalacji]],3,0),"Link")</f>
        <v>Link</v>
      </c>
      <c r="BO1217" s="73" t="str">
        <f>HYPERLINK(VLOOKUP(B1217,hyperlinks2[[12NC]:[Instrukcje Instalacji]],4,0),"Link")</f>
        <v>Link</v>
      </c>
      <c r="BP1217" s="73"/>
    </row>
    <row r="1218" spans="1:68" s="43" customFormat="1" ht="14.4">
      <c r="A1218" s="44">
        <v>8721103352507</v>
      </c>
      <c r="B1218" s="44">
        <v>910505106041</v>
      </c>
      <c r="C1218" s="676">
        <v>872110335250700</v>
      </c>
      <c r="D1218" s="73" t="str">
        <f>HYPERLINK(VLOOKUP(B1218,hyperlinks2[[12NC]:[Zdjęcie]],2,0),"Link")</f>
        <v>Link</v>
      </c>
      <c r="E1218" s="45" t="str">
        <f t="shared" si="0"/>
        <v>35250700</v>
      </c>
      <c r="F1218" s="703" t="s">
        <v>65311</v>
      </c>
      <c r="G1218" s="45" t="s">
        <v>2596</v>
      </c>
      <c r="H1218" s="45" t="s">
        <v>65320</v>
      </c>
      <c r="I1218" s="45"/>
      <c r="J1218" s="45" t="s">
        <v>65297</v>
      </c>
      <c r="K1218" s="45" t="s">
        <v>65296</v>
      </c>
      <c r="L1218" s="45" t="s">
        <v>125</v>
      </c>
      <c r="M1218" s="69">
        <v>761</v>
      </c>
      <c r="N1218" s="47" t="s">
        <v>126</v>
      </c>
      <c r="O1218" s="48" t="s">
        <v>2641</v>
      </c>
      <c r="P1218" s="49" t="s">
        <v>2642</v>
      </c>
      <c r="Q1218" s="50"/>
      <c r="R1218" s="44">
        <v>1</v>
      </c>
      <c r="S1218" s="45" t="s">
        <v>129</v>
      </c>
      <c r="T1218" s="50" t="s">
        <v>154</v>
      </c>
      <c r="U1218" s="677"/>
      <c r="V1218" s="44"/>
      <c r="W1218" s="54"/>
      <c r="X1218" s="52">
        <v>9405119090</v>
      </c>
      <c r="Y1218" s="55" t="s">
        <v>132</v>
      </c>
      <c r="Z1218" s="55" t="s">
        <v>132</v>
      </c>
      <c r="AA1218" s="45" t="s">
        <v>132</v>
      </c>
      <c r="AB1218" s="48" t="s">
        <v>154</v>
      </c>
      <c r="AC1218" s="48" t="s">
        <v>4054</v>
      </c>
      <c r="AD1218" s="54" t="s">
        <v>65357</v>
      </c>
      <c r="AE1218" s="13" t="s">
        <v>132</v>
      </c>
      <c r="AF1218" s="13" t="s">
        <v>132</v>
      </c>
      <c r="AG1218" s="13" t="s">
        <v>132</v>
      </c>
      <c r="AH1218" s="48" t="s">
        <v>944</v>
      </c>
      <c r="AI1218" s="13" t="s">
        <v>132</v>
      </c>
      <c r="AJ1218" s="13"/>
      <c r="AK1218" s="13" t="s">
        <v>132</v>
      </c>
      <c r="AL1218" s="13">
        <v>3000</v>
      </c>
      <c r="AM1218" s="13" t="s">
        <v>132</v>
      </c>
      <c r="AN1218" s="54" t="s">
        <v>955</v>
      </c>
      <c r="AO1218" s="13" t="s">
        <v>132</v>
      </c>
      <c r="AP1218" s="13" t="s">
        <v>132</v>
      </c>
      <c r="AQ1218" s="13">
        <v>3900</v>
      </c>
      <c r="AR1218" s="48" t="s">
        <v>166</v>
      </c>
      <c r="AS1218" s="48" t="s">
        <v>132</v>
      </c>
      <c r="AT1218" s="13">
        <v>120</v>
      </c>
      <c r="AU1218" s="13">
        <v>6</v>
      </c>
      <c r="AV1218" s="13">
        <v>114</v>
      </c>
      <c r="AW1218" s="21"/>
      <c r="AX1218" s="48">
        <v>2.25</v>
      </c>
      <c r="AY1218" s="48">
        <v>2.25</v>
      </c>
      <c r="AZ1218" s="48" t="s">
        <v>171</v>
      </c>
      <c r="BA1218" s="13"/>
      <c r="BB1218" s="48" t="s">
        <v>65314</v>
      </c>
      <c r="BC1218" s="13"/>
      <c r="BD1218" s="13"/>
      <c r="BE1218" s="48" t="s">
        <v>955</v>
      </c>
      <c r="BF1218" s="48" t="s">
        <v>2648</v>
      </c>
      <c r="BG1218" s="13"/>
      <c r="BH1218" s="13" t="s">
        <v>2608</v>
      </c>
      <c r="BI1218" s="13"/>
      <c r="BJ1218" s="13" t="s">
        <v>132</v>
      </c>
      <c r="BK1218" s="13"/>
      <c r="BL1218" s="13"/>
      <c r="BM1218" s="73" t="str">
        <f>HYPERLINK(VLOOKUP(B1218,hyperlinks2[[12NC]:[Instrukcje Instalacji]],2,0),"Link")</f>
        <v>Link</v>
      </c>
      <c r="BN1218" s="73" t="str">
        <f>HYPERLINK(VLOOKUP(B1218,hyperlinks2[[12NC]:[Instrukcje Instalacji]],3,0),"Link")</f>
        <v>Link</v>
      </c>
      <c r="BO1218" s="73" t="str">
        <f>HYPERLINK(VLOOKUP(B1218,hyperlinks2[[12NC]:[Instrukcje Instalacji]],4,0),"Link")</f>
        <v>Link</v>
      </c>
      <c r="BP1218" s="73"/>
    </row>
    <row r="1219" spans="1:68" s="43" customFormat="1" ht="14.4">
      <c r="A1219" s="44">
        <v>8720169630352</v>
      </c>
      <c r="B1219" s="44">
        <v>910505105781</v>
      </c>
      <c r="C1219" s="676">
        <v>872016963035200</v>
      </c>
      <c r="D1219" s="73" t="str">
        <f>HYPERLINK(VLOOKUP(B1219,hyperlinks2[[12NC]:[Zdjęcie]],2,0),"Link")</f>
        <v>Link</v>
      </c>
      <c r="E1219" s="45" t="str">
        <f t="shared" si="0"/>
        <v>63035200</v>
      </c>
      <c r="F1219" s="703" t="s">
        <v>65312</v>
      </c>
      <c r="G1219" s="45" t="s">
        <v>2596</v>
      </c>
      <c r="H1219" s="45" t="s">
        <v>65320</v>
      </c>
      <c r="I1219" s="45"/>
      <c r="J1219" s="45" t="s">
        <v>65297</v>
      </c>
      <c r="K1219" s="45" t="s">
        <v>65296</v>
      </c>
      <c r="L1219" s="45" t="s">
        <v>125</v>
      </c>
      <c r="M1219" s="69">
        <v>708</v>
      </c>
      <c r="N1219" s="47" t="s">
        <v>126</v>
      </c>
      <c r="O1219" s="48" t="s">
        <v>2641</v>
      </c>
      <c r="P1219" s="49" t="s">
        <v>2642</v>
      </c>
      <c r="Q1219" s="50"/>
      <c r="R1219" s="44">
        <v>1</v>
      </c>
      <c r="S1219" s="45" t="s">
        <v>129</v>
      </c>
      <c r="T1219" s="50" t="s">
        <v>154</v>
      </c>
      <c r="U1219" s="677"/>
      <c r="V1219" s="44"/>
      <c r="W1219" s="54"/>
      <c r="X1219" s="52">
        <v>9405119090</v>
      </c>
      <c r="Y1219" s="55" t="s">
        <v>132</v>
      </c>
      <c r="Z1219" s="55" t="s">
        <v>132</v>
      </c>
      <c r="AA1219" s="45" t="s">
        <v>132</v>
      </c>
      <c r="AB1219" s="48" t="s">
        <v>154</v>
      </c>
      <c r="AC1219" s="48" t="s">
        <v>4054</v>
      </c>
      <c r="AD1219" s="54" t="s">
        <v>65358</v>
      </c>
      <c r="AE1219" s="13" t="s">
        <v>132</v>
      </c>
      <c r="AF1219" s="13" t="s">
        <v>132</v>
      </c>
      <c r="AG1219" s="13" t="s">
        <v>132</v>
      </c>
      <c r="AH1219" s="48" t="s">
        <v>944</v>
      </c>
      <c r="AI1219" s="13" t="s">
        <v>132</v>
      </c>
      <c r="AJ1219" s="13"/>
      <c r="AK1219" s="13" t="s">
        <v>132</v>
      </c>
      <c r="AL1219" s="48" t="s">
        <v>241</v>
      </c>
      <c r="AM1219" s="13" t="s">
        <v>132</v>
      </c>
      <c r="AN1219" s="54" t="s">
        <v>955</v>
      </c>
      <c r="AO1219" s="13" t="s">
        <v>132</v>
      </c>
      <c r="AP1219" s="13" t="s">
        <v>132</v>
      </c>
      <c r="AQ1219" s="13">
        <v>3900</v>
      </c>
      <c r="AR1219" s="48" t="s">
        <v>166</v>
      </c>
      <c r="AS1219" s="48" t="s">
        <v>132</v>
      </c>
      <c r="AT1219" s="13">
        <v>120</v>
      </c>
      <c r="AU1219" s="13">
        <v>6</v>
      </c>
      <c r="AV1219" s="13">
        <v>114</v>
      </c>
      <c r="AW1219" s="21"/>
      <c r="AX1219" s="48">
        <v>2.25</v>
      </c>
      <c r="AY1219" s="48">
        <v>2.25</v>
      </c>
      <c r="AZ1219" s="48" t="s">
        <v>171</v>
      </c>
      <c r="BA1219" s="13"/>
      <c r="BB1219" s="13" t="s">
        <v>65315</v>
      </c>
      <c r="BC1219" s="13"/>
      <c r="BD1219" s="13"/>
      <c r="BE1219" s="48" t="s">
        <v>955</v>
      </c>
      <c r="BF1219" s="48" t="s">
        <v>2648</v>
      </c>
      <c r="BG1219" s="13"/>
      <c r="BH1219" s="13" t="s">
        <v>2608</v>
      </c>
      <c r="BI1219" s="13"/>
      <c r="BJ1219" s="13" t="s">
        <v>132</v>
      </c>
      <c r="BK1219" s="13"/>
      <c r="BL1219" s="13"/>
      <c r="BM1219" s="73" t="str">
        <f>HYPERLINK(VLOOKUP(B1219,hyperlinks2[[12NC]:[Instrukcje Instalacji]],2,0),"Link")</f>
        <v>Link</v>
      </c>
      <c r="BN1219" s="73" t="str">
        <f>HYPERLINK(VLOOKUP(B1219,hyperlinks2[[12NC]:[Instrukcje Instalacji]],3,0),"Link")</f>
        <v>Link</v>
      </c>
      <c r="BO1219" s="73" t="str">
        <f>HYPERLINK(VLOOKUP(B1219,hyperlinks2[[12NC]:[Instrukcje Instalacji]],4,0),"Link")</f>
        <v>Link</v>
      </c>
      <c r="BP1219" s="73"/>
    </row>
    <row r="1220" spans="1:68" s="43" customFormat="1" ht="14.4">
      <c r="A1220" s="44">
        <v>8720169630345</v>
      </c>
      <c r="B1220" s="44">
        <v>910505105780</v>
      </c>
      <c r="C1220" s="676">
        <v>872016963034500</v>
      </c>
      <c r="D1220" s="73" t="str">
        <f>HYPERLINK(VLOOKUP(B1220,hyperlinks2[[12NC]:[Zdjęcie]],2,0),"Link")</f>
        <v>Link</v>
      </c>
      <c r="E1220" s="45" t="str">
        <f t="shared" si="0"/>
        <v>63034500</v>
      </c>
      <c r="F1220" s="703" t="s">
        <v>65313</v>
      </c>
      <c r="G1220" s="45" t="s">
        <v>2596</v>
      </c>
      <c r="H1220" s="45" t="s">
        <v>65320</v>
      </c>
      <c r="I1220" s="45"/>
      <c r="J1220" s="45" t="s">
        <v>65297</v>
      </c>
      <c r="K1220" s="45" t="s">
        <v>65296</v>
      </c>
      <c r="L1220" s="45" t="s">
        <v>125</v>
      </c>
      <c r="M1220" s="69">
        <v>761</v>
      </c>
      <c r="N1220" s="47" t="s">
        <v>126</v>
      </c>
      <c r="O1220" s="48" t="s">
        <v>2641</v>
      </c>
      <c r="P1220" s="49" t="s">
        <v>2642</v>
      </c>
      <c r="Q1220" s="50"/>
      <c r="R1220" s="44">
        <v>1</v>
      </c>
      <c r="S1220" s="45" t="s">
        <v>129</v>
      </c>
      <c r="T1220" s="50" t="s">
        <v>154</v>
      </c>
      <c r="U1220" s="677"/>
      <c r="V1220" s="44"/>
      <c r="W1220" s="54"/>
      <c r="X1220" s="52">
        <v>9405119090</v>
      </c>
      <c r="Y1220" s="55" t="s">
        <v>132</v>
      </c>
      <c r="Z1220" s="55" t="s">
        <v>132</v>
      </c>
      <c r="AA1220" s="45" t="s">
        <v>132</v>
      </c>
      <c r="AB1220" s="48" t="s">
        <v>154</v>
      </c>
      <c r="AC1220" s="48" t="s">
        <v>4054</v>
      </c>
      <c r="AD1220" s="54" t="s">
        <v>65359</v>
      </c>
      <c r="AE1220" s="13" t="s">
        <v>132</v>
      </c>
      <c r="AF1220" s="13" t="s">
        <v>132</v>
      </c>
      <c r="AG1220" s="13" t="s">
        <v>132</v>
      </c>
      <c r="AH1220" s="48" t="s">
        <v>944</v>
      </c>
      <c r="AI1220" s="13" t="s">
        <v>132</v>
      </c>
      <c r="AJ1220" s="13"/>
      <c r="AK1220" s="13" t="s">
        <v>132</v>
      </c>
      <c r="AL1220" s="48" t="s">
        <v>241</v>
      </c>
      <c r="AM1220" s="13" t="s">
        <v>132</v>
      </c>
      <c r="AN1220" s="54" t="s">
        <v>955</v>
      </c>
      <c r="AO1220" s="13" t="s">
        <v>132</v>
      </c>
      <c r="AP1220" s="13" t="s">
        <v>132</v>
      </c>
      <c r="AQ1220" s="13">
        <v>3900</v>
      </c>
      <c r="AR1220" s="48" t="s">
        <v>166</v>
      </c>
      <c r="AS1220" s="48" t="s">
        <v>132</v>
      </c>
      <c r="AT1220" s="13">
        <v>120</v>
      </c>
      <c r="AU1220" s="13">
        <v>6</v>
      </c>
      <c r="AV1220" s="13">
        <v>114</v>
      </c>
      <c r="AW1220" s="21"/>
      <c r="AX1220" s="48">
        <v>2.25</v>
      </c>
      <c r="AY1220" s="48">
        <v>2.25</v>
      </c>
      <c r="AZ1220" s="48" t="s">
        <v>171</v>
      </c>
      <c r="BA1220" s="13"/>
      <c r="BB1220" s="13" t="s">
        <v>65315</v>
      </c>
      <c r="BC1220" s="13"/>
      <c r="BD1220" s="13"/>
      <c r="BE1220" s="48" t="s">
        <v>955</v>
      </c>
      <c r="BF1220" s="48" t="s">
        <v>2648</v>
      </c>
      <c r="BG1220" s="13"/>
      <c r="BH1220" s="13" t="s">
        <v>2608</v>
      </c>
      <c r="BI1220" s="13"/>
      <c r="BJ1220" s="13" t="s">
        <v>132</v>
      </c>
      <c r="BK1220" s="13"/>
      <c r="BL1220" s="13"/>
      <c r="BM1220" s="73" t="str">
        <f>HYPERLINK(VLOOKUP(B1220,hyperlinks2[[12NC]:[Instrukcje Instalacji]],2,0),"Link")</f>
        <v>Link</v>
      </c>
      <c r="BN1220" s="73" t="str">
        <f>HYPERLINK(VLOOKUP(B1220,hyperlinks2[[12NC]:[Instrukcje Instalacji]],3,0),"Link")</f>
        <v>Link</v>
      </c>
      <c r="BO1220" s="73" t="str">
        <f>HYPERLINK(VLOOKUP(B1220,hyperlinks2[[12NC]:[Instrukcje Instalacji]],4,0),"Link")</f>
        <v>Link</v>
      </c>
      <c r="BP1220" s="73"/>
    </row>
    <row r="1221" spans="1:68" s="43" customFormat="1" ht="14.4">
      <c r="A1221" s="44">
        <v>8720169617841</v>
      </c>
      <c r="B1221" s="44">
        <v>910505103765</v>
      </c>
      <c r="C1221" s="676">
        <v>872016961784100</v>
      </c>
      <c r="D1221" s="73" t="str">
        <f>IFERROR(_xlfn.LET(
_xlpm.linkTarget,IFERROR(
VLOOKUP(TEXT(B1221,0),Hyperlinks!A:E,2,FALSE),
VLOOKUP(TEXT(K1221,0),Hyperlinks!K:M,2,FALSE)
),
IF(_xlpm.linkTarget="","/",HYPERLINK(_xlpm.linkTarget,"Link"))
),"/")</f>
        <v>Link</v>
      </c>
      <c r="E1221" s="45">
        <v>61784100</v>
      </c>
      <c r="F1221" s="703" t="s">
        <v>65317</v>
      </c>
      <c r="G1221" s="45" t="s">
        <v>2596</v>
      </c>
      <c r="H1221" s="45" t="s">
        <v>2640</v>
      </c>
      <c r="I1221" s="45"/>
      <c r="J1221" s="45" t="s">
        <v>123</v>
      </c>
      <c r="K1221" s="45" t="s">
        <v>65296</v>
      </c>
      <c r="L1221" s="45" t="s">
        <v>125</v>
      </c>
      <c r="M1221" s="69">
        <v>204</v>
      </c>
      <c r="N1221" s="47" t="s">
        <v>126</v>
      </c>
      <c r="O1221" s="48" t="s">
        <v>2641</v>
      </c>
      <c r="P1221" s="49" t="s">
        <v>2642</v>
      </c>
      <c r="Q1221" s="50"/>
      <c r="R1221" s="44">
        <v>1</v>
      </c>
      <c r="S1221" s="45" t="s">
        <v>129</v>
      </c>
      <c r="T1221" s="50" t="s">
        <v>154</v>
      </c>
      <c r="U1221" s="677"/>
      <c r="V1221" s="44"/>
      <c r="W1221" s="54"/>
      <c r="X1221" s="52">
        <v>9405990090</v>
      </c>
      <c r="Y1221" s="55"/>
      <c r="Z1221" s="55" t="s">
        <v>132</v>
      </c>
      <c r="AA1221" s="45" t="s">
        <v>132</v>
      </c>
      <c r="AB1221" s="48" t="s">
        <v>154</v>
      </c>
      <c r="AC1221" s="48" t="s">
        <v>4054</v>
      </c>
      <c r="AD1221" s="54" t="s">
        <v>65337</v>
      </c>
      <c r="AE1221" s="13" t="s">
        <v>132</v>
      </c>
      <c r="AF1221" s="13" t="s">
        <v>132</v>
      </c>
      <c r="AG1221" s="13" t="s">
        <v>132</v>
      </c>
      <c r="AH1221" s="13" t="s">
        <v>132</v>
      </c>
      <c r="AI1221" s="13" t="s">
        <v>132</v>
      </c>
      <c r="AJ1221" s="13" t="s">
        <v>132</v>
      </c>
      <c r="AK1221" s="13" t="s">
        <v>132</v>
      </c>
      <c r="AL1221" s="13" t="s">
        <v>132</v>
      </c>
      <c r="AM1221" s="13" t="s">
        <v>132</v>
      </c>
      <c r="AN1221" s="13" t="s">
        <v>132</v>
      </c>
      <c r="AO1221" s="13" t="s">
        <v>132</v>
      </c>
      <c r="AP1221" s="13" t="s">
        <v>132</v>
      </c>
      <c r="AQ1221" s="13" t="s">
        <v>132</v>
      </c>
      <c r="AR1221" s="13" t="s">
        <v>132</v>
      </c>
      <c r="AS1221" s="13" t="s">
        <v>132</v>
      </c>
      <c r="AT1221" s="13"/>
      <c r="AU1221" s="13"/>
      <c r="AV1221" s="13"/>
      <c r="AW1221" s="21"/>
      <c r="AX1221" s="48">
        <v>0.15</v>
      </c>
      <c r="AY1221" s="48">
        <v>0.15</v>
      </c>
      <c r="AZ1221" s="13" t="s">
        <v>132</v>
      </c>
      <c r="BA1221" s="13" t="s">
        <v>132</v>
      </c>
      <c r="BB1221" s="13" t="s">
        <v>132</v>
      </c>
      <c r="BC1221" s="13" t="s">
        <v>132</v>
      </c>
      <c r="BD1221" s="13" t="s">
        <v>132</v>
      </c>
      <c r="BE1221" s="13" t="s">
        <v>132</v>
      </c>
      <c r="BF1221" s="13" t="s">
        <v>132</v>
      </c>
      <c r="BG1221" s="13" t="s">
        <v>132</v>
      </c>
      <c r="BH1221" s="13" t="s">
        <v>132</v>
      </c>
      <c r="BI1221" s="13" t="s">
        <v>132</v>
      </c>
      <c r="BJ1221" s="13" t="s">
        <v>132</v>
      </c>
      <c r="BK1221" s="13" t="s">
        <v>132</v>
      </c>
      <c r="BL1221" s="13" t="s">
        <v>132</v>
      </c>
      <c r="BM1221" s="73" t="str">
        <f>IFERROR(_xlfn.LET(
_xlpm.linkTarget,IFERROR(
VLOOKUP(TEXT(B1221,0),Hyperlinks!A:E,2,FALSE),
VLOOKUP(TEXT(K1221,0),Hyperlinks!K:M,2,FALSE)
),
IF(_xlpm.linkTarget="","/",HYPERLINK(_xlpm.linkTarget,"Link"))
),"/")</f>
        <v>Link</v>
      </c>
      <c r="BN1221" s="73" t="str">
        <f>_xlfn.LET(
    _xlpm.linkTarget, IFERROR(
        VLOOKUP(TEXT(B1221, 0), hyperlinks2[], 3, FALSE),
        ""
    ),
    IF(_xlpm.linkTarget = "", "/", HYPERLINK(_xlpm.linkTarget, "Link"))
)</f>
        <v>Link</v>
      </c>
      <c r="BO1221" s="73" t="str">
        <f>IFERROR(_xlfn.LET(
_xlpm.linkTarget,IFERROR(
VLOOKUP(TEXT(B1221,0),Hyperlinks!A:E,4,FALSE),
VLOOKUP(TEXT(K1221,0),Hyperlinks!K:M,3,FALSE)
),
IF(_xlpm.linkTarget="","/",HYPERLINK(_xlpm.linkTarget,"Link"))
),"/")</f>
        <v>/</v>
      </c>
      <c r="BP1221" s="73"/>
    </row>
    <row r="1222" spans="1:68" s="43" customFormat="1" ht="14.4">
      <c r="A1222" s="44">
        <v>8720169617858</v>
      </c>
      <c r="B1222" s="44">
        <v>910505103766</v>
      </c>
      <c r="C1222" s="676">
        <v>872016961784100</v>
      </c>
      <c r="D1222" s="73" t="str">
        <f>IFERROR(_xlfn.LET(
_xlpm.linkTarget,IFERROR(
VLOOKUP(TEXT(B1222,0),Hyperlinks!A:E,2,FALSE),
VLOOKUP(TEXT(K1222,0),Hyperlinks!K:M,2,FALSE)
),
IF(_xlpm.linkTarget="","/",HYPERLINK(_xlpm.linkTarget,"Link"))
),"/")</f>
        <v>Link</v>
      </c>
      <c r="E1222" s="45">
        <v>61785800</v>
      </c>
      <c r="F1222" s="703" t="s">
        <v>65318</v>
      </c>
      <c r="G1222" s="45" t="s">
        <v>2596</v>
      </c>
      <c r="H1222" s="45" t="s">
        <v>2640</v>
      </c>
      <c r="I1222" s="45"/>
      <c r="J1222" s="45" t="s">
        <v>123</v>
      </c>
      <c r="K1222" s="45" t="s">
        <v>65296</v>
      </c>
      <c r="L1222" s="45" t="s">
        <v>125</v>
      </c>
      <c r="M1222" s="69">
        <v>261</v>
      </c>
      <c r="N1222" s="47" t="s">
        <v>126</v>
      </c>
      <c r="O1222" s="48" t="s">
        <v>2641</v>
      </c>
      <c r="P1222" s="49" t="s">
        <v>2642</v>
      </c>
      <c r="Q1222" s="50"/>
      <c r="R1222" s="44">
        <v>1</v>
      </c>
      <c r="S1222" s="45" t="s">
        <v>129</v>
      </c>
      <c r="T1222" s="50" t="s">
        <v>154</v>
      </c>
      <c r="U1222" s="677"/>
      <c r="V1222" s="44"/>
      <c r="W1222" s="54"/>
      <c r="X1222" s="52">
        <v>9405990090</v>
      </c>
      <c r="Y1222" s="55"/>
      <c r="Z1222" s="55" t="s">
        <v>132</v>
      </c>
      <c r="AA1222" s="45" t="s">
        <v>132</v>
      </c>
      <c r="AB1222" s="48" t="s">
        <v>154</v>
      </c>
      <c r="AC1222" s="48" t="s">
        <v>4054</v>
      </c>
      <c r="AD1222" s="54" t="s">
        <v>65338</v>
      </c>
      <c r="AE1222" s="13" t="s">
        <v>132</v>
      </c>
      <c r="AF1222" s="13" t="s">
        <v>132</v>
      </c>
      <c r="AG1222" s="13" t="s">
        <v>132</v>
      </c>
      <c r="AH1222" s="13" t="s">
        <v>132</v>
      </c>
      <c r="AI1222" s="13" t="s">
        <v>132</v>
      </c>
      <c r="AJ1222" s="13" t="s">
        <v>132</v>
      </c>
      <c r="AK1222" s="13" t="s">
        <v>132</v>
      </c>
      <c r="AL1222" s="13" t="s">
        <v>132</v>
      </c>
      <c r="AM1222" s="13" t="s">
        <v>132</v>
      </c>
      <c r="AN1222" s="13" t="s">
        <v>132</v>
      </c>
      <c r="AO1222" s="13" t="s">
        <v>132</v>
      </c>
      <c r="AP1222" s="13" t="s">
        <v>132</v>
      </c>
      <c r="AQ1222" s="13" t="s">
        <v>132</v>
      </c>
      <c r="AR1222" s="13" t="s">
        <v>132</v>
      </c>
      <c r="AS1222" s="13" t="s">
        <v>132</v>
      </c>
      <c r="AT1222" s="13"/>
      <c r="AU1222" s="13"/>
      <c r="AV1222" s="13"/>
      <c r="AW1222" s="21"/>
      <c r="AX1222" s="48">
        <v>0.15</v>
      </c>
      <c r="AY1222" s="48">
        <v>0.15</v>
      </c>
      <c r="AZ1222" s="13" t="s">
        <v>132</v>
      </c>
      <c r="BA1222" s="13" t="s">
        <v>132</v>
      </c>
      <c r="BB1222" s="13" t="s">
        <v>132</v>
      </c>
      <c r="BC1222" s="13" t="s">
        <v>132</v>
      </c>
      <c r="BD1222" s="13" t="s">
        <v>132</v>
      </c>
      <c r="BE1222" s="13" t="s">
        <v>132</v>
      </c>
      <c r="BF1222" s="13" t="s">
        <v>132</v>
      </c>
      <c r="BG1222" s="13" t="s">
        <v>132</v>
      </c>
      <c r="BH1222" s="13" t="s">
        <v>132</v>
      </c>
      <c r="BI1222" s="13" t="s">
        <v>132</v>
      </c>
      <c r="BJ1222" s="13" t="s">
        <v>132</v>
      </c>
      <c r="BK1222" s="13" t="s">
        <v>132</v>
      </c>
      <c r="BL1222" s="13" t="s">
        <v>132</v>
      </c>
      <c r="BM1222" s="73" t="str">
        <f>IFERROR(_xlfn.LET(
_xlpm.linkTarget,IFERROR(
VLOOKUP(TEXT(B1222,0),Hyperlinks!A:E,2,FALSE),
VLOOKUP(TEXT(K1222,0),Hyperlinks!K:M,2,FALSE)
),
IF(_xlpm.linkTarget="","/",HYPERLINK(_xlpm.linkTarget,"Link"))
),"/")</f>
        <v>Link</v>
      </c>
      <c r="BN1222" s="73" t="str">
        <f>_xlfn.LET(
    _xlpm.linkTarget, IFERROR(
        VLOOKUP(TEXT(B1222, 0), hyperlinks2[], 3, FALSE),
        ""
    ),
    IF(_xlpm.linkTarget = "", "/", HYPERLINK(_xlpm.linkTarget, "Link"))
)</f>
        <v>Link</v>
      </c>
      <c r="BO1222" s="73" t="str">
        <f>IFERROR(_xlfn.LET(
_xlpm.linkTarget,IFERROR(
VLOOKUP(TEXT(B1222,0),Hyperlinks!A:E,4,FALSE),
VLOOKUP(TEXT(K1222,0),Hyperlinks!K:M,3,FALSE)
),
IF(_xlpm.linkTarget="","/",HYPERLINK(_xlpm.linkTarget,"Link"))
),"/")</f>
        <v>/</v>
      </c>
      <c r="BP1222" s="73"/>
    </row>
    <row r="1223" spans="1:68" s="43" customFormat="1" ht="14.4">
      <c r="A1223" s="44">
        <v>8720169753242</v>
      </c>
      <c r="B1223" s="44">
        <v>911401812187</v>
      </c>
      <c r="C1223" s="676">
        <v>872016975324299</v>
      </c>
      <c r="D1223" s="73" t="str">
        <f>IFERROR(_xlfn.LET(
_xlpm.linkTarget,IFERROR(
VLOOKUP(TEXT(B1223,0),Hyperlinks!A:E,2,FALSE),
VLOOKUP(TEXT(K1223,0),Hyperlinks!K:M,2,FALSE)
),
IF(_xlpm.linkTarget="","/",HYPERLINK(_xlpm.linkTarget,"Link"))
),"/")</f>
        <v>Link</v>
      </c>
      <c r="E1223" s="45">
        <v>75324299</v>
      </c>
      <c r="F1223" s="703" t="s">
        <v>4052</v>
      </c>
      <c r="G1223" s="45" t="s">
        <v>2596</v>
      </c>
      <c r="H1223" s="45" t="s">
        <v>2597</v>
      </c>
      <c r="I1223" s="45"/>
      <c r="J1223" s="45" t="s">
        <v>4053</v>
      </c>
      <c r="K1223" s="45" t="s">
        <v>3400</v>
      </c>
      <c r="L1223" s="45" t="s">
        <v>125</v>
      </c>
      <c r="M1223" s="69">
        <v>63</v>
      </c>
      <c r="N1223" s="47" t="s">
        <v>126</v>
      </c>
      <c r="O1223" s="48" t="s">
        <v>2600</v>
      </c>
      <c r="P1223" s="49" t="s">
        <v>2601</v>
      </c>
      <c r="Q1223" s="50" t="s">
        <v>380</v>
      </c>
      <c r="R1223" s="44">
        <v>16</v>
      </c>
      <c r="S1223" s="45" t="s">
        <v>129</v>
      </c>
      <c r="T1223" s="50" t="s">
        <v>4054</v>
      </c>
      <c r="U1223" s="44"/>
      <c r="V1223" s="44"/>
      <c r="W1223" s="51"/>
      <c r="X1223" s="52">
        <v>9405114090</v>
      </c>
      <c r="Y1223" s="55" t="s">
        <v>132</v>
      </c>
      <c r="Z1223" s="55" t="s">
        <v>132</v>
      </c>
      <c r="AA1223" s="45" t="s">
        <v>132</v>
      </c>
      <c r="AB1223" s="48"/>
      <c r="AC1223" s="48" t="s">
        <v>4054</v>
      </c>
      <c r="AD1223" s="54" t="s">
        <v>4055</v>
      </c>
      <c r="AE1223" s="13" t="s">
        <v>132</v>
      </c>
      <c r="AF1223" s="13" t="s">
        <v>132</v>
      </c>
      <c r="AG1223" s="13" t="s">
        <v>132</v>
      </c>
      <c r="AH1223" s="13" t="s">
        <v>132</v>
      </c>
      <c r="AI1223" s="13" t="s">
        <v>132</v>
      </c>
      <c r="AJ1223" s="13" t="s">
        <v>132</v>
      </c>
      <c r="AK1223" s="13" t="s">
        <v>132</v>
      </c>
      <c r="AL1223" s="13" t="s">
        <v>132</v>
      </c>
      <c r="AM1223" s="13" t="s">
        <v>132</v>
      </c>
      <c r="AN1223" s="21" t="s">
        <v>132</v>
      </c>
      <c r="AO1223" s="13" t="s">
        <v>132</v>
      </c>
      <c r="AP1223" s="13" t="s">
        <v>132</v>
      </c>
      <c r="AQ1223" s="13" t="s">
        <v>132</v>
      </c>
      <c r="AR1223" s="13" t="s">
        <v>132</v>
      </c>
      <c r="AS1223" s="13" t="s">
        <v>132</v>
      </c>
      <c r="AT1223" s="13" t="s">
        <v>65141</v>
      </c>
      <c r="AU1223" s="13" t="s">
        <v>1539</v>
      </c>
      <c r="AV1223" s="13" t="s">
        <v>258</v>
      </c>
      <c r="AW1223" s="21" t="s">
        <v>132</v>
      </c>
      <c r="AX1223" s="13" t="s">
        <v>65142</v>
      </c>
      <c r="AY1223" s="13" t="s">
        <v>3010</v>
      </c>
      <c r="AZ1223" s="13" t="s">
        <v>132</v>
      </c>
      <c r="BA1223" s="13" t="s">
        <v>132</v>
      </c>
      <c r="BB1223" s="13" t="s">
        <v>132</v>
      </c>
      <c r="BC1223" s="13" t="s">
        <v>132</v>
      </c>
      <c r="BD1223" s="13" t="s">
        <v>132</v>
      </c>
      <c r="BE1223" s="13" t="s">
        <v>132</v>
      </c>
      <c r="BF1223" s="13" t="s">
        <v>132</v>
      </c>
      <c r="BG1223" s="13" t="s">
        <v>132</v>
      </c>
      <c r="BH1223" s="13" t="s">
        <v>132</v>
      </c>
      <c r="BI1223" s="13" t="s">
        <v>132</v>
      </c>
      <c r="BJ1223" s="13" t="s">
        <v>132</v>
      </c>
      <c r="BK1223" s="13" t="s">
        <v>132</v>
      </c>
      <c r="BL1223" s="13" t="s">
        <v>65023</v>
      </c>
      <c r="BM1223" s="73" t="str">
        <f>IFERROR(_xlfn.LET(
_xlpm.linkTarget,IFERROR(
VLOOKUP(TEXT(B1223,0),Hyperlinks!A:E,2,FALSE),
VLOOKUP(TEXT(K1223,0),Hyperlinks!K:M,2,FALSE)
),
IF(_xlpm.linkTarget="","/",HYPERLINK(_xlpm.linkTarget,"Link"))
),"/")</f>
        <v>Link</v>
      </c>
      <c r="BN1223" s="73" t="str">
        <f>_xlfn.LET(
    _xlpm.linkTarget, IFERROR(
        VLOOKUP(TEXT(B1223, 0), hyperlinks2[], 3, FALSE),
        ""
    ),
    IF(_xlpm.linkTarget = "", "/", HYPERLINK(_xlpm.linkTarget, "Link"))
)</f>
        <v>Link</v>
      </c>
      <c r="BO1223" s="73" t="str">
        <f>IFERROR(_xlfn.LET(
_xlpm.linkTarget,IFERROR(
VLOOKUP(TEXT(B1223,0),Hyperlinks!A:E,4,FALSE),
VLOOKUP(TEXT(K1223,0),Hyperlinks!K:M,3,FALSE)
),
IF(_xlpm.linkTarget="","/",HYPERLINK(_xlpm.linkTarget,"Link"))
),"/")</f>
        <v>Link</v>
      </c>
      <c r="BP1223" s="73"/>
    </row>
    <row r="1224" spans="1:68" s="43" customFormat="1" ht="14.4">
      <c r="A1224" s="44">
        <v>8720169753259</v>
      </c>
      <c r="B1224" s="44">
        <v>911401812287</v>
      </c>
      <c r="C1224" s="676">
        <v>872016975325999</v>
      </c>
      <c r="D1224" s="73" t="str">
        <f>IFERROR(_xlfn.LET(
_xlpm.linkTarget,IFERROR(
VLOOKUP(TEXT(B1224,0),Hyperlinks!A:E,2,FALSE),
VLOOKUP(TEXT(K1224,0),Hyperlinks!K:M,2,FALSE)
),
IF(_xlpm.linkTarget="","/",HYPERLINK(_xlpm.linkTarget,"Link"))
),"/")</f>
        <v>Link</v>
      </c>
      <c r="E1224" s="45">
        <v>75325999</v>
      </c>
      <c r="F1224" s="703" t="s">
        <v>4056</v>
      </c>
      <c r="G1224" s="45" t="s">
        <v>2596</v>
      </c>
      <c r="H1224" s="45" t="s">
        <v>2597</v>
      </c>
      <c r="I1224" s="45"/>
      <c r="J1224" s="45" t="s">
        <v>4053</v>
      </c>
      <c r="K1224" s="45" t="s">
        <v>3400</v>
      </c>
      <c r="L1224" s="45" t="s">
        <v>125</v>
      </c>
      <c r="M1224" s="69">
        <v>71.599999999999994</v>
      </c>
      <c r="N1224" s="47" t="s">
        <v>126</v>
      </c>
      <c r="O1224" s="48" t="s">
        <v>2600</v>
      </c>
      <c r="P1224" s="49" t="s">
        <v>2601</v>
      </c>
      <c r="Q1224" s="50" t="s">
        <v>380</v>
      </c>
      <c r="R1224" s="44">
        <v>16</v>
      </c>
      <c r="S1224" s="45" t="s">
        <v>129</v>
      </c>
      <c r="T1224" s="50" t="s">
        <v>4054</v>
      </c>
      <c r="U1224" s="44"/>
      <c r="V1224" s="44"/>
      <c r="W1224" s="51"/>
      <c r="X1224" s="52">
        <v>9405114090</v>
      </c>
      <c r="Y1224" s="55" t="s">
        <v>132</v>
      </c>
      <c r="Z1224" s="55" t="s">
        <v>132</v>
      </c>
      <c r="AA1224" s="45" t="s">
        <v>132</v>
      </c>
      <c r="AB1224" s="48"/>
      <c r="AC1224" s="48" t="s">
        <v>4054</v>
      </c>
      <c r="AD1224" s="54" t="s">
        <v>4057</v>
      </c>
      <c r="AE1224" s="13" t="s">
        <v>132</v>
      </c>
      <c r="AF1224" s="13" t="s">
        <v>132</v>
      </c>
      <c r="AG1224" s="13" t="s">
        <v>132</v>
      </c>
      <c r="AH1224" s="13" t="s">
        <v>132</v>
      </c>
      <c r="AI1224" s="13" t="s">
        <v>132</v>
      </c>
      <c r="AJ1224" s="13" t="s">
        <v>132</v>
      </c>
      <c r="AK1224" s="13" t="s">
        <v>132</v>
      </c>
      <c r="AL1224" s="13" t="s">
        <v>132</v>
      </c>
      <c r="AM1224" s="13" t="s">
        <v>132</v>
      </c>
      <c r="AN1224" s="21" t="s">
        <v>132</v>
      </c>
      <c r="AO1224" s="13" t="s">
        <v>132</v>
      </c>
      <c r="AP1224" s="13" t="s">
        <v>132</v>
      </c>
      <c r="AQ1224" s="13" t="s">
        <v>132</v>
      </c>
      <c r="AR1224" s="13" t="s">
        <v>132</v>
      </c>
      <c r="AS1224" s="13" t="s">
        <v>132</v>
      </c>
      <c r="AT1224" s="13" t="s">
        <v>65141</v>
      </c>
      <c r="AU1224" s="13" t="s">
        <v>2934</v>
      </c>
      <c r="AV1224" s="13" t="s">
        <v>258</v>
      </c>
      <c r="AW1224" s="21" t="s">
        <v>132</v>
      </c>
      <c r="AX1224" s="13" t="s">
        <v>4081</v>
      </c>
      <c r="AY1224" s="13" t="s">
        <v>1223</v>
      </c>
      <c r="AZ1224" s="13" t="s">
        <v>132</v>
      </c>
      <c r="BA1224" s="13" t="s">
        <v>132</v>
      </c>
      <c r="BB1224" s="13" t="s">
        <v>132</v>
      </c>
      <c r="BC1224" s="13" t="s">
        <v>132</v>
      </c>
      <c r="BD1224" s="13" t="s">
        <v>132</v>
      </c>
      <c r="BE1224" s="13" t="s">
        <v>132</v>
      </c>
      <c r="BF1224" s="13" t="s">
        <v>132</v>
      </c>
      <c r="BG1224" s="13" t="s">
        <v>132</v>
      </c>
      <c r="BH1224" s="13" t="s">
        <v>132</v>
      </c>
      <c r="BI1224" s="13" t="s">
        <v>132</v>
      </c>
      <c r="BJ1224" s="13" t="s">
        <v>132</v>
      </c>
      <c r="BK1224" s="13" t="s">
        <v>132</v>
      </c>
      <c r="BL1224" s="13" t="s">
        <v>65023</v>
      </c>
      <c r="BM1224" s="73" t="str">
        <f>IFERROR(_xlfn.LET(
_xlpm.linkTarget,IFERROR(
VLOOKUP(TEXT(B1224,0),Hyperlinks!A:E,2,FALSE),
VLOOKUP(TEXT(K1224,0),Hyperlinks!K:M,2,FALSE)
),
IF(_xlpm.linkTarget="","/",HYPERLINK(_xlpm.linkTarget,"Link"))
),"/")</f>
        <v>Link</v>
      </c>
      <c r="BN1224" s="73" t="str">
        <f>_xlfn.LET(
    _xlpm.linkTarget, IFERROR(
        VLOOKUP(TEXT(B1224, 0), hyperlinks2[], 3, FALSE),
        ""
    ),
    IF(_xlpm.linkTarget = "", "/", HYPERLINK(_xlpm.linkTarget, "Link"))
)</f>
        <v>Link</v>
      </c>
      <c r="BO1224" s="73" t="str">
        <f>IFERROR(_xlfn.LET(
_xlpm.linkTarget,IFERROR(
VLOOKUP(TEXT(B1224,0),Hyperlinks!A:E,4,FALSE),
VLOOKUP(TEXT(K1224,0),Hyperlinks!K:M,3,FALSE)
),
IF(_xlpm.linkTarget="","/",HYPERLINK(_xlpm.linkTarget,"Link"))
),"/")</f>
        <v>Link</v>
      </c>
      <c r="BP1224" s="73"/>
    </row>
    <row r="1225" spans="1:68" s="43" customFormat="1" ht="14.4">
      <c r="A1225" s="44">
        <v>8710163366043</v>
      </c>
      <c r="B1225" s="44">
        <v>911401807581</v>
      </c>
      <c r="C1225" s="676">
        <v>871016336604399</v>
      </c>
      <c r="D1225" s="73" t="str">
        <f>IFERROR(_xlfn.LET(
_xlpm.linkTarget,IFERROR(
VLOOKUP(TEXT(B1225,0),Hyperlinks!A:E,2,FALSE),
VLOOKUP(TEXT(K1225,0),Hyperlinks!K:M,2,FALSE)
),
IF(_xlpm.linkTarget="","/",HYPERLINK(_xlpm.linkTarget,"Link"))
),"/")</f>
        <v>Link</v>
      </c>
      <c r="E1225" s="45">
        <v>36604399</v>
      </c>
      <c r="F1225" s="703" t="s">
        <v>4058</v>
      </c>
      <c r="G1225" s="45" t="s">
        <v>2596</v>
      </c>
      <c r="H1225" s="45" t="s">
        <v>2597</v>
      </c>
      <c r="I1225" s="45"/>
      <c r="J1225" s="45" t="s">
        <v>4053</v>
      </c>
      <c r="K1225" s="45" t="s">
        <v>3400</v>
      </c>
      <c r="L1225" s="45" t="s">
        <v>125</v>
      </c>
      <c r="M1225" s="69">
        <v>82</v>
      </c>
      <c r="N1225" s="47" t="s">
        <v>126</v>
      </c>
      <c r="O1225" s="48" t="s">
        <v>2600</v>
      </c>
      <c r="P1225" s="49" t="s">
        <v>2601</v>
      </c>
      <c r="Q1225" s="50" t="s">
        <v>380</v>
      </c>
      <c r="R1225" s="44">
        <v>12</v>
      </c>
      <c r="S1225" s="45" t="s">
        <v>129</v>
      </c>
      <c r="T1225" s="50" t="s">
        <v>4054</v>
      </c>
      <c r="U1225" s="44"/>
      <c r="V1225" s="44"/>
      <c r="W1225" s="51"/>
      <c r="X1225" s="52">
        <v>9405114090</v>
      </c>
      <c r="Y1225" s="55" t="s">
        <v>132</v>
      </c>
      <c r="Z1225" s="55" t="s">
        <v>132</v>
      </c>
      <c r="AA1225" s="45" t="s">
        <v>132</v>
      </c>
      <c r="AB1225" s="48"/>
      <c r="AC1225" s="48" t="s">
        <v>4054</v>
      </c>
      <c r="AD1225" s="54" t="s">
        <v>4059</v>
      </c>
      <c r="AE1225" s="13" t="s">
        <v>132</v>
      </c>
      <c r="AF1225" s="13" t="s">
        <v>132</v>
      </c>
      <c r="AG1225" s="13" t="s">
        <v>132</v>
      </c>
      <c r="AH1225" s="13" t="s">
        <v>64929</v>
      </c>
      <c r="AI1225" s="13" t="s">
        <v>132</v>
      </c>
      <c r="AJ1225" s="13" t="s">
        <v>132</v>
      </c>
      <c r="AK1225" s="13" t="s">
        <v>132</v>
      </c>
      <c r="AL1225" s="13" t="s">
        <v>132</v>
      </c>
      <c r="AM1225" s="13" t="s">
        <v>132</v>
      </c>
      <c r="AN1225" s="21" t="s">
        <v>132</v>
      </c>
      <c r="AO1225" s="13" t="s">
        <v>132</v>
      </c>
      <c r="AP1225" s="13" t="s">
        <v>132</v>
      </c>
      <c r="AQ1225" s="13" t="s">
        <v>132</v>
      </c>
      <c r="AR1225" s="13" t="s">
        <v>3674</v>
      </c>
      <c r="AS1225" s="13" t="s">
        <v>132</v>
      </c>
      <c r="AT1225" s="13" t="s">
        <v>65143</v>
      </c>
      <c r="AU1225" s="13" t="s">
        <v>1539</v>
      </c>
      <c r="AV1225" s="13" t="s">
        <v>258</v>
      </c>
      <c r="AW1225" s="21" t="s">
        <v>132</v>
      </c>
      <c r="AX1225" s="13" t="s">
        <v>65144</v>
      </c>
      <c r="AY1225" s="13" t="s">
        <v>4060</v>
      </c>
      <c r="AZ1225" s="13" t="s">
        <v>132</v>
      </c>
      <c r="BA1225" s="13" t="s">
        <v>132</v>
      </c>
      <c r="BB1225" s="13" t="s">
        <v>132</v>
      </c>
      <c r="BC1225" s="13" t="s">
        <v>132</v>
      </c>
      <c r="BD1225" s="13" t="s">
        <v>132</v>
      </c>
      <c r="BE1225" s="13" t="s">
        <v>132</v>
      </c>
      <c r="BF1225" s="13" t="s">
        <v>132</v>
      </c>
      <c r="BG1225" s="13" t="s">
        <v>132</v>
      </c>
      <c r="BH1225" s="13" t="s">
        <v>132</v>
      </c>
      <c r="BI1225" s="13" t="s">
        <v>132</v>
      </c>
      <c r="BJ1225" s="13" t="s">
        <v>132</v>
      </c>
      <c r="BK1225" s="13" t="s">
        <v>2610</v>
      </c>
      <c r="BL1225" s="13" t="s">
        <v>65023</v>
      </c>
      <c r="BM1225" s="73" t="str">
        <f>IFERROR(_xlfn.LET(
_xlpm.linkTarget,IFERROR(
VLOOKUP(TEXT(B1225,0),Hyperlinks!A:E,2,FALSE),
VLOOKUP(TEXT(K1225,0),Hyperlinks!K:M,2,FALSE)
),
IF(_xlpm.linkTarget="","/",HYPERLINK(_xlpm.linkTarget,"Link"))
),"/")</f>
        <v>Link</v>
      </c>
      <c r="BN1225" s="73" t="str">
        <f>_xlfn.LET(
    _xlpm.linkTarget, IFERROR(
        VLOOKUP(TEXT(B1225, 0), hyperlinks2[], 3, FALSE),
        ""
    ),
    IF(_xlpm.linkTarget = "", "/", HYPERLINK(_xlpm.linkTarget, "Link"))
)</f>
        <v>Link</v>
      </c>
      <c r="BO1225" s="73" t="str">
        <f>IFERROR(_xlfn.LET(
_xlpm.linkTarget,IFERROR(
VLOOKUP(TEXT(B1225,0),Hyperlinks!A:E,4,FALSE),
VLOOKUP(TEXT(K1225,0),Hyperlinks!K:M,3,FALSE)
),
IF(_xlpm.linkTarget="","/",HYPERLINK(_xlpm.linkTarget,"Link"))
),"/")</f>
        <v>Link</v>
      </c>
      <c r="BP1225" s="73"/>
    </row>
    <row r="1226" spans="1:68" s="43" customFormat="1" ht="14.4">
      <c r="A1226" s="44">
        <v>8710163366029</v>
      </c>
      <c r="B1226" s="44">
        <v>911401807381</v>
      </c>
      <c r="C1226" s="676">
        <v>871016336602999</v>
      </c>
      <c r="D1226" s="73" t="str">
        <f>IFERROR(_xlfn.LET(
_xlpm.linkTarget,IFERROR(
VLOOKUP(TEXT(B1226,0),Hyperlinks!A:E,2,FALSE),
VLOOKUP(TEXT(K1226,0),Hyperlinks!K:M,2,FALSE)
),
IF(_xlpm.linkTarget="","/",HYPERLINK(_xlpm.linkTarget,"Link"))
),"/")</f>
        <v>Link</v>
      </c>
      <c r="E1226" s="45">
        <v>36602999</v>
      </c>
      <c r="F1226" s="703" t="s">
        <v>4061</v>
      </c>
      <c r="G1226" s="45" t="s">
        <v>2596</v>
      </c>
      <c r="H1226" s="45" t="s">
        <v>2597</v>
      </c>
      <c r="I1226" s="45"/>
      <c r="J1226" s="45" t="s">
        <v>4053</v>
      </c>
      <c r="K1226" s="45" t="s">
        <v>3400</v>
      </c>
      <c r="L1226" s="45" t="s">
        <v>125</v>
      </c>
      <c r="M1226" s="69">
        <v>80.400000000000006</v>
      </c>
      <c r="N1226" s="47" t="s">
        <v>126</v>
      </c>
      <c r="O1226" s="48" t="s">
        <v>2600</v>
      </c>
      <c r="P1226" s="49" t="s">
        <v>2601</v>
      </c>
      <c r="Q1226" s="50" t="s">
        <v>380</v>
      </c>
      <c r="R1226" s="44">
        <v>12</v>
      </c>
      <c r="S1226" s="45" t="s">
        <v>129</v>
      </c>
      <c r="T1226" s="50" t="s">
        <v>4054</v>
      </c>
      <c r="U1226" s="44"/>
      <c r="V1226" s="44"/>
      <c r="W1226" s="51"/>
      <c r="X1226" s="52">
        <v>9405114090</v>
      </c>
      <c r="Y1226" s="55" t="s">
        <v>132</v>
      </c>
      <c r="Z1226" s="55" t="s">
        <v>132</v>
      </c>
      <c r="AA1226" s="45" t="s">
        <v>132</v>
      </c>
      <c r="AB1226" s="48"/>
      <c r="AC1226" s="48" t="s">
        <v>4054</v>
      </c>
      <c r="AD1226" s="54" t="s">
        <v>4062</v>
      </c>
      <c r="AE1226" s="13" t="s">
        <v>132</v>
      </c>
      <c r="AF1226" s="13" t="s">
        <v>132</v>
      </c>
      <c r="AG1226" s="13" t="s">
        <v>132</v>
      </c>
      <c r="AH1226" s="13" t="s">
        <v>64929</v>
      </c>
      <c r="AI1226" s="13" t="s">
        <v>132</v>
      </c>
      <c r="AJ1226" s="13" t="s">
        <v>132</v>
      </c>
      <c r="AK1226" s="13" t="s">
        <v>132</v>
      </c>
      <c r="AL1226" s="13" t="s">
        <v>132</v>
      </c>
      <c r="AM1226" s="13" t="s">
        <v>132</v>
      </c>
      <c r="AN1226" s="21" t="s">
        <v>132</v>
      </c>
      <c r="AO1226" s="13" t="s">
        <v>132</v>
      </c>
      <c r="AP1226" s="13" t="s">
        <v>132</v>
      </c>
      <c r="AQ1226" s="13" t="s">
        <v>132</v>
      </c>
      <c r="AR1226" s="13" t="s">
        <v>3674</v>
      </c>
      <c r="AS1226" s="13" t="s">
        <v>132</v>
      </c>
      <c r="AT1226" s="13" t="s">
        <v>65145</v>
      </c>
      <c r="AU1226" s="13" t="s">
        <v>1539</v>
      </c>
      <c r="AV1226" s="13" t="s">
        <v>258</v>
      </c>
      <c r="AW1226" s="21" t="s">
        <v>132</v>
      </c>
      <c r="AX1226" s="13" t="s">
        <v>65146</v>
      </c>
      <c r="AY1226" s="13" t="s">
        <v>3166</v>
      </c>
      <c r="AZ1226" s="13" t="s">
        <v>132</v>
      </c>
      <c r="BA1226" s="13" t="s">
        <v>132</v>
      </c>
      <c r="BB1226" s="13" t="s">
        <v>132</v>
      </c>
      <c r="BC1226" s="13" t="s">
        <v>132</v>
      </c>
      <c r="BD1226" s="13" t="s">
        <v>132</v>
      </c>
      <c r="BE1226" s="13" t="s">
        <v>132</v>
      </c>
      <c r="BF1226" s="13" t="s">
        <v>132</v>
      </c>
      <c r="BG1226" s="13" t="s">
        <v>132</v>
      </c>
      <c r="BH1226" s="13" t="s">
        <v>132</v>
      </c>
      <c r="BI1226" s="13" t="s">
        <v>132</v>
      </c>
      <c r="BJ1226" s="13" t="s">
        <v>132</v>
      </c>
      <c r="BK1226" s="13" t="s">
        <v>2610</v>
      </c>
      <c r="BL1226" s="13" t="s">
        <v>65023</v>
      </c>
      <c r="BM1226" s="73" t="str">
        <f>IFERROR(_xlfn.LET(
_xlpm.linkTarget,IFERROR(
VLOOKUP(TEXT(B1226,0),Hyperlinks!A:E,2,FALSE),
VLOOKUP(TEXT(K1226,0),Hyperlinks!K:M,2,FALSE)
),
IF(_xlpm.linkTarget="","/",HYPERLINK(_xlpm.linkTarget,"Link"))
),"/")</f>
        <v>Link</v>
      </c>
      <c r="BN1226" s="73" t="str">
        <f>_xlfn.LET(
    _xlpm.linkTarget, IFERROR(
        VLOOKUP(TEXT(B1226, 0), hyperlinks2[], 3, FALSE),
        ""
    ),
    IF(_xlpm.linkTarget = "", "/", HYPERLINK(_xlpm.linkTarget, "Link"))
)</f>
        <v>Link</v>
      </c>
      <c r="BO1226" s="73" t="str">
        <f>IFERROR(_xlfn.LET(
_xlpm.linkTarget,IFERROR(
VLOOKUP(TEXT(B1226,0),Hyperlinks!A:E,4,FALSE),
VLOOKUP(TEXT(K1226,0),Hyperlinks!K:M,3,FALSE)
),
IF(_xlpm.linkTarget="","/",HYPERLINK(_xlpm.linkTarget,"Link"))
),"/")</f>
        <v>Link</v>
      </c>
      <c r="BP1226" s="73"/>
    </row>
    <row r="1227" spans="1:68" s="43" customFormat="1" ht="14.4">
      <c r="A1227" s="44">
        <v>8710163366050</v>
      </c>
      <c r="B1227" s="44">
        <v>911401807681</v>
      </c>
      <c r="C1227" s="676">
        <v>871016336605099</v>
      </c>
      <c r="D1227" s="73" t="str">
        <f>IFERROR(_xlfn.LET(
_xlpm.linkTarget,IFERROR(
VLOOKUP(TEXT(B1227,0),Hyperlinks!A:E,2,FALSE),
VLOOKUP(TEXT(K1227,0),Hyperlinks!K:M,2,FALSE)
),
IF(_xlpm.linkTarget="","/",HYPERLINK(_xlpm.linkTarget,"Link"))
),"/")</f>
        <v>Link</v>
      </c>
      <c r="E1227" s="45">
        <v>36605099</v>
      </c>
      <c r="F1227" s="703" t="s">
        <v>4063</v>
      </c>
      <c r="G1227" s="45" t="s">
        <v>2596</v>
      </c>
      <c r="H1227" s="45" t="s">
        <v>2597</v>
      </c>
      <c r="I1227" s="45"/>
      <c r="J1227" s="45" t="s">
        <v>4053</v>
      </c>
      <c r="K1227" s="45" t="s">
        <v>3400</v>
      </c>
      <c r="L1227" s="45" t="s">
        <v>125</v>
      </c>
      <c r="M1227" s="69">
        <v>97</v>
      </c>
      <c r="N1227" s="47" t="s">
        <v>126</v>
      </c>
      <c r="O1227" s="48" t="s">
        <v>2600</v>
      </c>
      <c r="P1227" s="49" t="s">
        <v>2601</v>
      </c>
      <c r="Q1227" s="50" t="s">
        <v>380</v>
      </c>
      <c r="R1227" s="44">
        <v>12</v>
      </c>
      <c r="S1227" s="45" t="s">
        <v>129</v>
      </c>
      <c r="T1227" s="50" t="s">
        <v>4054</v>
      </c>
      <c r="U1227" s="44"/>
      <c r="V1227" s="44"/>
      <c r="W1227" s="51"/>
      <c r="X1227" s="52">
        <v>9405114090</v>
      </c>
      <c r="Y1227" s="55" t="s">
        <v>132</v>
      </c>
      <c r="Z1227" s="55" t="s">
        <v>132</v>
      </c>
      <c r="AA1227" s="45" t="s">
        <v>132</v>
      </c>
      <c r="AB1227" s="48"/>
      <c r="AC1227" s="48" t="s">
        <v>4054</v>
      </c>
      <c r="AD1227" s="54" t="s">
        <v>4064</v>
      </c>
      <c r="AE1227" s="13" t="s">
        <v>132</v>
      </c>
      <c r="AF1227" s="13" t="s">
        <v>132</v>
      </c>
      <c r="AG1227" s="13" t="s">
        <v>132</v>
      </c>
      <c r="AH1227" s="13" t="s">
        <v>64929</v>
      </c>
      <c r="AI1227" s="13" t="s">
        <v>132</v>
      </c>
      <c r="AJ1227" s="13" t="s">
        <v>132</v>
      </c>
      <c r="AK1227" s="13" t="s">
        <v>132</v>
      </c>
      <c r="AL1227" s="13" t="s">
        <v>132</v>
      </c>
      <c r="AM1227" s="13" t="s">
        <v>132</v>
      </c>
      <c r="AN1227" s="21" t="s">
        <v>132</v>
      </c>
      <c r="AO1227" s="13" t="s">
        <v>132</v>
      </c>
      <c r="AP1227" s="13" t="s">
        <v>132</v>
      </c>
      <c r="AQ1227" s="13" t="s">
        <v>132</v>
      </c>
      <c r="AR1227" s="13" t="s">
        <v>3674</v>
      </c>
      <c r="AS1227" s="13" t="s">
        <v>132</v>
      </c>
      <c r="AT1227" s="13" t="s">
        <v>65143</v>
      </c>
      <c r="AU1227" s="13" t="s">
        <v>2934</v>
      </c>
      <c r="AV1227" s="13" t="s">
        <v>258</v>
      </c>
      <c r="AW1227" s="21" t="s">
        <v>132</v>
      </c>
      <c r="AX1227" s="13" t="s">
        <v>2655</v>
      </c>
      <c r="AY1227" s="13" t="s">
        <v>3384</v>
      </c>
      <c r="AZ1227" s="13" t="s">
        <v>132</v>
      </c>
      <c r="BA1227" s="13" t="s">
        <v>132</v>
      </c>
      <c r="BB1227" s="13" t="s">
        <v>132</v>
      </c>
      <c r="BC1227" s="13" t="s">
        <v>132</v>
      </c>
      <c r="BD1227" s="13" t="s">
        <v>132</v>
      </c>
      <c r="BE1227" s="13" t="s">
        <v>132</v>
      </c>
      <c r="BF1227" s="13" t="s">
        <v>132</v>
      </c>
      <c r="BG1227" s="13" t="s">
        <v>132</v>
      </c>
      <c r="BH1227" s="13" t="s">
        <v>132</v>
      </c>
      <c r="BI1227" s="13" t="s">
        <v>132</v>
      </c>
      <c r="BJ1227" s="13" t="s">
        <v>132</v>
      </c>
      <c r="BK1227" s="13" t="s">
        <v>2610</v>
      </c>
      <c r="BL1227" s="13" t="s">
        <v>65023</v>
      </c>
      <c r="BM1227" s="73" t="str">
        <f>IFERROR(_xlfn.LET(
_xlpm.linkTarget,IFERROR(
VLOOKUP(TEXT(B1227,0),Hyperlinks!A:E,2,FALSE),
VLOOKUP(TEXT(K1227,0),Hyperlinks!K:M,2,FALSE)
),
IF(_xlpm.linkTarget="","/",HYPERLINK(_xlpm.linkTarget,"Link"))
),"/")</f>
        <v>Link</v>
      </c>
      <c r="BN1227" s="73" t="str">
        <f>_xlfn.LET(
    _xlpm.linkTarget, IFERROR(
        VLOOKUP(TEXT(B1227, 0), hyperlinks2[], 3, FALSE),
        ""
    ),
    IF(_xlpm.linkTarget = "", "/", HYPERLINK(_xlpm.linkTarget, "Link"))
)</f>
        <v>Link</v>
      </c>
      <c r="BO1227" s="73" t="str">
        <f>IFERROR(_xlfn.LET(
_xlpm.linkTarget,IFERROR(
VLOOKUP(TEXT(B1227,0),Hyperlinks!A:E,4,FALSE),
VLOOKUP(TEXT(K1227,0),Hyperlinks!K:M,3,FALSE)
),
IF(_xlpm.linkTarget="","/",HYPERLINK(_xlpm.linkTarget,"Link"))
),"/")</f>
        <v>Link</v>
      </c>
      <c r="BP1227" s="73"/>
    </row>
    <row r="1228" spans="1:68" s="43" customFormat="1" ht="14.4">
      <c r="A1228" s="44">
        <v>8710163366036</v>
      </c>
      <c r="B1228" s="44">
        <v>911401807481</v>
      </c>
      <c r="C1228" s="676">
        <v>871016336603699</v>
      </c>
      <c r="D1228" s="73" t="str">
        <f>IFERROR(_xlfn.LET(
_xlpm.linkTarget,IFERROR(
VLOOKUP(TEXT(B1228,0),Hyperlinks!A:E,2,FALSE),
VLOOKUP(TEXT(K1228,0),Hyperlinks!K:M,2,FALSE)
),
IF(_xlpm.linkTarget="","/",HYPERLINK(_xlpm.linkTarget,"Link"))
),"/")</f>
        <v>Link</v>
      </c>
      <c r="E1228" s="45">
        <v>36603699</v>
      </c>
      <c r="F1228" s="703" t="s">
        <v>4065</v>
      </c>
      <c r="G1228" s="45" t="s">
        <v>2596</v>
      </c>
      <c r="H1228" s="45" t="s">
        <v>2597</v>
      </c>
      <c r="I1228" s="45"/>
      <c r="J1228" s="45" t="s">
        <v>4053</v>
      </c>
      <c r="K1228" s="45" t="s">
        <v>3400</v>
      </c>
      <c r="L1228" s="45" t="s">
        <v>125</v>
      </c>
      <c r="M1228" s="69">
        <v>94.6</v>
      </c>
      <c r="N1228" s="47" t="s">
        <v>126</v>
      </c>
      <c r="O1228" s="48" t="s">
        <v>2600</v>
      </c>
      <c r="P1228" s="49" t="s">
        <v>2601</v>
      </c>
      <c r="Q1228" s="50" t="s">
        <v>380</v>
      </c>
      <c r="R1228" s="44">
        <v>12</v>
      </c>
      <c r="S1228" s="45" t="s">
        <v>129</v>
      </c>
      <c r="T1228" s="50" t="s">
        <v>4054</v>
      </c>
      <c r="U1228" s="44"/>
      <c r="V1228" s="44"/>
      <c r="W1228" s="51"/>
      <c r="X1228" s="52">
        <v>9405114090</v>
      </c>
      <c r="Y1228" s="55" t="s">
        <v>132</v>
      </c>
      <c r="Z1228" s="55" t="s">
        <v>132</v>
      </c>
      <c r="AA1228" s="45" t="s">
        <v>132</v>
      </c>
      <c r="AB1228" s="48"/>
      <c r="AC1228" s="48" t="s">
        <v>4054</v>
      </c>
      <c r="AD1228" s="54" t="s">
        <v>4066</v>
      </c>
      <c r="AE1228" s="13" t="s">
        <v>132</v>
      </c>
      <c r="AF1228" s="13" t="s">
        <v>132</v>
      </c>
      <c r="AG1228" s="13" t="s">
        <v>132</v>
      </c>
      <c r="AH1228" s="13" t="s">
        <v>64929</v>
      </c>
      <c r="AI1228" s="13" t="s">
        <v>132</v>
      </c>
      <c r="AJ1228" s="13" t="s">
        <v>132</v>
      </c>
      <c r="AK1228" s="13" t="s">
        <v>132</v>
      </c>
      <c r="AL1228" s="13" t="s">
        <v>132</v>
      </c>
      <c r="AM1228" s="13" t="s">
        <v>132</v>
      </c>
      <c r="AN1228" s="21" t="s">
        <v>132</v>
      </c>
      <c r="AO1228" s="13" t="s">
        <v>132</v>
      </c>
      <c r="AP1228" s="13" t="s">
        <v>132</v>
      </c>
      <c r="AQ1228" s="13" t="s">
        <v>132</v>
      </c>
      <c r="AR1228" s="13" t="s">
        <v>3674</v>
      </c>
      <c r="AS1228" s="13" t="s">
        <v>132</v>
      </c>
      <c r="AT1228" s="13" t="s">
        <v>65145</v>
      </c>
      <c r="AU1228" s="13" t="s">
        <v>2934</v>
      </c>
      <c r="AV1228" s="13" t="s">
        <v>258</v>
      </c>
      <c r="AW1228" s="21" t="s">
        <v>132</v>
      </c>
      <c r="AX1228" s="13" t="s">
        <v>65147</v>
      </c>
      <c r="AY1228" s="13" t="s">
        <v>3132</v>
      </c>
      <c r="AZ1228" s="13" t="s">
        <v>132</v>
      </c>
      <c r="BA1228" s="13" t="s">
        <v>132</v>
      </c>
      <c r="BB1228" s="13" t="s">
        <v>132</v>
      </c>
      <c r="BC1228" s="13" t="s">
        <v>132</v>
      </c>
      <c r="BD1228" s="13" t="s">
        <v>132</v>
      </c>
      <c r="BE1228" s="13" t="s">
        <v>132</v>
      </c>
      <c r="BF1228" s="13" t="s">
        <v>132</v>
      </c>
      <c r="BG1228" s="13" t="s">
        <v>132</v>
      </c>
      <c r="BH1228" s="13" t="s">
        <v>132</v>
      </c>
      <c r="BI1228" s="13" t="s">
        <v>132</v>
      </c>
      <c r="BJ1228" s="13" t="s">
        <v>132</v>
      </c>
      <c r="BK1228" s="13" t="s">
        <v>2610</v>
      </c>
      <c r="BL1228" s="13" t="s">
        <v>65023</v>
      </c>
      <c r="BM1228" s="73" t="str">
        <f>IFERROR(_xlfn.LET(
_xlpm.linkTarget,IFERROR(
VLOOKUP(TEXT(B1228,0),Hyperlinks!A:E,2,FALSE),
VLOOKUP(TEXT(K1228,0),Hyperlinks!K:M,2,FALSE)
),
IF(_xlpm.linkTarget="","/",HYPERLINK(_xlpm.linkTarget,"Link"))
),"/")</f>
        <v>Link</v>
      </c>
      <c r="BN1228" s="73" t="str">
        <f>_xlfn.LET(
    _xlpm.linkTarget, IFERROR(
        VLOOKUP(TEXT(B1228, 0), hyperlinks2[], 3, FALSE),
        ""
    ),
    IF(_xlpm.linkTarget = "", "/", HYPERLINK(_xlpm.linkTarget, "Link"))
)</f>
        <v>Link</v>
      </c>
      <c r="BO1228" s="73" t="str">
        <f>IFERROR(_xlfn.LET(
_xlpm.linkTarget,IFERROR(
VLOOKUP(TEXT(B1228,0),Hyperlinks!A:E,4,FALSE),
VLOOKUP(TEXT(K1228,0),Hyperlinks!K:M,3,FALSE)
),
IF(_xlpm.linkTarget="","/",HYPERLINK(_xlpm.linkTarget,"Link"))
),"/")</f>
        <v>Link</v>
      </c>
      <c r="BP1228" s="73"/>
    </row>
    <row r="1229" spans="1:68" s="43" customFormat="1" ht="14.4">
      <c r="A1229" s="44">
        <v>8710163360072</v>
      </c>
      <c r="B1229" s="44">
        <v>911401876480</v>
      </c>
      <c r="C1229" s="676">
        <v>871016336007299</v>
      </c>
      <c r="D1229" s="73" t="str">
        <f>IFERROR(_xlfn.LET(
_xlpm.linkTarget,IFERROR(
VLOOKUP(TEXT(B1229,0),Hyperlinks!A:E,2,FALSE),
VLOOKUP(TEXT(K1229,0),Hyperlinks!K:M,2,FALSE)
),
IF(_xlpm.linkTarget="","/",HYPERLINK(_xlpm.linkTarget,"Link"))
),"/")</f>
        <v>Link</v>
      </c>
      <c r="E1229" s="45">
        <v>36007299</v>
      </c>
      <c r="F1229" s="703" t="s">
        <v>4067</v>
      </c>
      <c r="G1229" s="45" t="s">
        <v>2596</v>
      </c>
      <c r="H1229" s="45" t="s">
        <v>2597</v>
      </c>
      <c r="I1229" s="45"/>
      <c r="J1229" s="45" t="s">
        <v>4053</v>
      </c>
      <c r="K1229" s="45" t="s">
        <v>3400</v>
      </c>
      <c r="L1229" s="45" t="s">
        <v>125</v>
      </c>
      <c r="M1229" s="69">
        <v>108</v>
      </c>
      <c r="N1229" s="47" t="s">
        <v>126</v>
      </c>
      <c r="O1229" s="48" t="s">
        <v>2600</v>
      </c>
      <c r="P1229" s="49" t="s">
        <v>2601</v>
      </c>
      <c r="Q1229" s="50" t="s">
        <v>380</v>
      </c>
      <c r="R1229" s="44">
        <v>12</v>
      </c>
      <c r="S1229" s="45" t="s">
        <v>129</v>
      </c>
      <c r="T1229" s="50" t="s">
        <v>154</v>
      </c>
      <c r="U1229" s="44">
        <v>912401483225</v>
      </c>
      <c r="V1229" s="44"/>
      <c r="W1229" s="51"/>
      <c r="X1229" s="52">
        <v>9405114090</v>
      </c>
      <c r="Y1229" s="55" t="s">
        <v>132</v>
      </c>
      <c r="Z1229" s="55" t="s">
        <v>132</v>
      </c>
      <c r="AA1229" s="45" t="s">
        <v>132</v>
      </c>
      <c r="AB1229" s="48"/>
      <c r="AC1229" s="48" t="s">
        <v>4054</v>
      </c>
      <c r="AD1229" s="54" t="s">
        <v>4068</v>
      </c>
      <c r="AE1229" s="48" t="s">
        <v>132</v>
      </c>
      <c r="AF1229" s="48" t="s">
        <v>132</v>
      </c>
      <c r="AG1229" s="48" t="s">
        <v>132</v>
      </c>
      <c r="AH1229" s="48" t="s">
        <v>944</v>
      </c>
      <c r="AI1229" s="48" t="s">
        <v>132</v>
      </c>
      <c r="AJ1229" s="48" t="s">
        <v>416</v>
      </c>
      <c r="AK1229" s="48" t="s">
        <v>132</v>
      </c>
      <c r="AL1229" s="48" t="s">
        <v>241</v>
      </c>
      <c r="AM1229" s="48" t="s">
        <v>132</v>
      </c>
      <c r="AN1229" s="54" t="s">
        <v>955</v>
      </c>
      <c r="AO1229" s="48" t="s">
        <v>132</v>
      </c>
      <c r="AP1229" s="48" t="s">
        <v>132</v>
      </c>
      <c r="AQ1229" s="48" t="s">
        <v>136</v>
      </c>
      <c r="AR1229" s="48" t="s">
        <v>1655</v>
      </c>
      <c r="AS1229" s="48" t="s">
        <v>132</v>
      </c>
      <c r="AT1229" s="48" t="s">
        <v>4069</v>
      </c>
      <c r="AU1229" s="48" t="s">
        <v>385</v>
      </c>
      <c r="AV1229" s="48" t="s">
        <v>140</v>
      </c>
      <c r="AW1229" s="54" t="s">
        <v>132</v>
      </c>
      <c r="AX1229" s="48" t="s">
        <v>4070</v>
      </c>
      <c r="AY1229" s="48" t="s">
        <v>4071</v>
      </c>
      <c r="AZ1229" s="48" t="s">
        <v>171</v>
      </c>
      <c r="BA1229" s="48" t="s">
        <v>191</v>
      </c>
      <c r="BB1229" s="48" t="s">
        <v>2565</v>
      </c>
      <c r="BC1229" s="48" t="s">
        <v>2706</v>
      </c>
      <c r="BD1229" s="48" t="s">
        <v>2566</v>
      </c>
      <c r="BE1229" s="48" t="s">
        <v>955</v>
      </c>
      <c r="BF1229" s="48" t="s">
        <v>132</v>
      </c>
      <c r="BG1229" s="48" t="s">
        <v>1109</v>
      </c>
      <c r="BH1229" s="48" t="s">
        <v>2608</v>
      </c>
      <c r="BI1229" s="48" t="s">
        <v>2609</v>
      </c>
      <c r="BJ1229" s="48" t="s">
        <v>132</v>
      </c>
      <c r="BK1229" s="48" t="s">
        <v>2610</v>
      </c>
      <c r="BL1229" s="48" t="s">
        <v>3650</v>
      </c>
      <c r="BM1229" s="73" t="str">
        <f>IFERROR(_xlfn.LET(
_xlpm.linkTarget,IFERROR(
VLOOKUP(TEXT(B1229,0),Hyperlinks!A:E,2,FALSE),
VLOOKUP(TEXT(K1229,0),Hyperlinks!K:M,2,FALSE)
),
IF(_xlpm.linkTarget="","/",HYPERLINK(_xlpm.linkTarget,"Link"))
),"/")</f>
        <v>Link</v>
      </c>
      <c r="BN1229" s="73" t="str">
        <f>_xlfn.LET(
    _xlpm.linkTarget, IFERROR(
        VLOOKUP(TEXT(B1229, 0), hyperlinks2[], 3, FALSE),
        ""
    ),
    IF(_xlpm.linkTarget = "", "/", HYPERLINK(_xlpm.linkTarget, "Link"))
)</f>
        <v>Link</v>
      </c>
      <c r="BO1229" s="73" t="str">
        <f>IFERROR(_xlfn.LET(
_xlpm.linkTarget,IFERROR(
VLOOKUP(TEXT(B1229,0),Hyperlinks!A:E,4,FALSE),
VLOOKUP(TEXT(K1229,0),Hyperlinks!K:M,3,FALSE)
),
IF(_xlpm.linkTarget="","/",HYPERLINK(_xlpm.linkTarget,"Link"))
),"/")</f>
        <v>Link</v>
      </c>
      <c r="BP1229" s="73"/>
    </row>
    <row r="1230" spans="1:68" s="43" customFormat="1" ht="14.4">
      <c r="A1230" s="44">
        <v>8710163362915</v>
      </c>
      <c r="B1230" s="44">
        <v>911401892780</v>
      </c>
      <c r="C1230" s="676">
        <v>871016336291599</v>
      </c>
      <c r="D1230" s="73" t="str">
        <f>IFERROR(_xlfn.LET(
_xlpm.linkTarget,IFERROR(
VLOOKUP(TEXT(B1230,0),Hyperlinks!A:E,2,FALSE),
VLOOKUP(TEXT(K1230,0),Hyperlinks!K:M,2,FALSE)
),
IF(_xlpm.linkTarget="","/",HYPERLINK(_xlpm.linkTarget,"Link"))
),"/")</f>
        <v>Link</v>
      </c>
      <c r="E1230" s="45">
        <v>36291599</v>
      </c>
      <c r="F1230" s="703" t="s">
        <v>4072</v>
      </c>
      <c r="G1230" s="45" t="s">
        <v>2596</v>
      </c>
      <c r="H1230" s="45" t="s">
        <v>2597</v>
      </c>
      <c r="I1230" s="45"/>
      <c r="J1230" s="45" t="s">
        <v>4053</v>
      </c>
      <c r="K1230" s="45" t="s">
        <v>3400</v>
      </c>
      <c r="L1230" s="45" t="s">
        <v>125</v>
      </c>
      <c r="M1230" s="69">
        <v>126</v>
      </c>
      <c r="N1230" s="47" t="s">
        <v>126</v>
      </c>
      <c r="O1230" s="48" t="s">
        <v>2600</v>
      </c>
      <c r="P1230" s="49" t="s">
        <v>2601</v>
      </c>
      <c r="Q1230" s="50" t="s">
        <v>380</v>
      </c>
      <c r="R1230" s="44">
        <v>12</v>
      </c>
      <c r="S1230" s="45" t="s">
        <v>129</v>
      </c>
      <c r="T1230" s="50" t="s">
        <v>154</v>
      </c>
      <c r="U1230" s="44"/>
      <c r="V1230" s="44"/>
      <c r="W1230" s="51"/>
      <c r="X1230" s="52">
        <v>9405114090</v>
      </c>
      <c r="Y1230" s="55" t="s">
        <v>132</v>
      </c>
      <c r="Z1230" s="55" t="s">
        <v>132</v>
      </c>
      <c r="AA1230" s="45" t="s">
        <v>132</v>
      </c>
      <c r="AB1230" s="48"/>
      <c r="AC1230" s="48" t="s">
        <v>4054</v>
      </c>
      <c r="AD1230" s="54" t="s">
        <v>4073</v>
      </c>
      <c r="AE1230" s="48" t="s">
        <v>132</v>
      </c>
      <c r="AF1230" s="48" t="s">
        <v>132</v>
      </c>
      <c r="AG1230" s="48" t="s">
        <v>132</v>
      </c>
      <c r="AH1230" s="48" t="s">
        <v>944</v>
      </c>
      <c r="AI1230" s="48" t="s">
        <v>132</v>
      </c>
      <c r="AJ1230" s="48" t="s">
        <v>704</v>
      </c>
      <c r="AK1230" s="48" t="s">
        <v>132</v>
      </c>
      <c r="AL1230" s="48" t="s">
        <v>241</v>
      </c>
      <c r="AM1230" s="48" t="s">
        <v>132</v>
      </c>
      <c r="AN1230" s="54" t="s">
        <v>955</v>
      </c>
      <c r="AO1230" s="48" t="s">
        <v>132</v>
      </c>
      <c r="AP1230" s="48" t="s">
        <v>132</v>
      </c>
      <c r="AQ1230" s="48" t="s">
        <v>429</v>
      </c>
      <c r="AR1230" s="48" t="s">
        <v>1655</v>
      </c>
      <c r="AS1230" s="48" t="s">
        <v>132</v>
      </c>
      <c r="AT1230" s="48" t="s">
        <v>4074</v>
      </c>
      <c r="AU1230" s="48" t="s">
        <v>4075</v>
      </c>
      <c r="AV1230" s="48" t="s">
        <v>613</v>
      </c>
      <c r="AW1230" s="54" t="s">
        <v>132</v>
      </c>
      <c r="AX1230" s="48" t="s">
        <v>4076</v>
      </c>
      <c r="AY1230" s="48" t="s">
        <v>2912</v>
      </c>
      <c r="AZ1230" s="48" t="s">
        <v>171</v>
      </c>
      <c r="BA1230" s="48" t="s">
        <v>191</v>
      </c>
      <c r="BB1230" s="48" t="s">
        <v>2565</v>
      </c>
      <c r="BC1230" s="48" t="s">
        <v>2706</v>
      </c>
      <c r="BD1230" s="48" t="s">
        <v>2566</v>
      </c>
      <c r="BE1230" s="48" t="s">
        <v>955</v>
      </c>
      <c r="BF1230" s="48" t="s">
        <v>132</v>
      </c>
      <c r="BG1230" s="48" t="s">
        <v>1109</v>
      </c>
      <c r="BH1230" s="48" t="s">
        <v>2608</v>
      </c>
      <c r="BI1230" s="48" t="s">
        <v>2609</v>
      </c>
      <c r="BJ1230" s="48" t="s">
        <v>132</v>
      </c>
      <c r="BK1230" s="48" t="s">
        <v>2610</v>
      </c>
      <c r="BL1230" s="48" t="s">
        <v>3650</v>
      </c>
      <c r="BM1230" s="73" t="str">
        <f>IFERROR(_xlfn.LET(
_xlpm.linkTarget,IFERROR(
VLOOKUP(TEXT(B1230,0),Hyperlinks!A:E,2,FALSE),
VLOOKUP(TEXT(K1230,0),Hyperlinks!K:M,2,FALSE)
),
IF(_xlpm.linkTarget="","/",HYPERLINK(_xlpm.linkTarget,"Link"))
),"/")</f>
        <v>Link</v>
      </c>
      <c r="BN1230" s="73" t="str">
        <f>_xlfn.LET(
    _xlpm.linkTarget, IFERROR(
        VLOOKUP(TEXT(B1230, 0), hyperlinks2[], 3, FALSE),
        ""
    ),
    IF(_xlpm.linkTarget = "", "/", HYPERLINK(_xlpm.linkTarget, "Link"))
)</f>
        <v>Link</v>
      </c>
      <c r="BO1230" s="73" t="str">
        <f>IFERROR(_xlfn.LET(
_xlpm.linkTarget,IFERROR(
VLOOKUP(TEXT(B1230,0),Hyperlinks!A:E,4,FALSE),
VLOOKUP(TEXT(K1230,0),Hyperlinks!K:M,3,FALSE)
),
IF(_xlpm.linkTarget="","/",HYPERLINK(_xlpm.linkTarget,"Link"))
),"/")</f>
        <v>Link</v>
      </c>
      <c r="BP1230" s="73"/>
    </row>
    <row r="1231" spans="1:68" s="43" customFormat="1" ht="14.4">
      <c r="A1231" s="44">
        <v>8710163362922</v>
      </c>
      <c r="B1231" s="44">
        <v>911401892880</v>
      </c>
      <c r="C1231" s="676">
        <v>871016336292299</v>
      </c>
      <c r="D1231" s="73" t="str">
        <f>IFERROR(_xlfn.LET(
_xlpm.linkTarget,IFERROR(
VLOOKUP(TEXT(B1231,0),Hyperlinks!A:E,2,FALSE),
VLOOKUP(TEXT(K1231,0),Hyperlinks!K:M,2,FALSE)
),
IF(_xlpm.linkTarget="","/",HYPERLINK(_xlpm.linkTarget,"Link"))
),"/")</f>
        <v>Link</v>
      </c>
      <c r="E1231" s="45">
        <v>36292299</v>
      </c>
      <c r="F1231" s="703" t="s">
        <v>4077</v>
      </c>
      <c r="G1231" s="45" t="s">
        <v>2596</v>
      </c>
      <c r="H1231" s="45" t="s">
        <v>2597</v>
      </c>
      <c r="I1231" s="45"/>
      <c r="J1231" s="45" t="s">
        <v>4053</v>
      </c>
      <c r="K1231" s="45" t="s">
        <v>3400</v>
      </c>
      <c r="L1231" s="45" t="s">
        <v>125</v>
      </c>
      <c r="M1231" s="69">
        <v>140</v>
      </c>
      <c r="N1231" s="47" t="s">
        <v>126</v>
      </c>
      <c r="O1231" s="48" t="s">
        <v>2600</v>
      </c>
      <c r="P1231" s="49" t="s">
        <v>2601</v>
      </c>
      <c r="Q1231" s="50" t="s">
        <v>380</v>
      </c>
      <c r="R1231" s="44">
        <v>12</v>
      </c>
      <c r="S1231" s="45" t="s">
        <v>129</v>
      </c>
      <c r="T1231" s="50" t="s">
        <v>154</v>
      </c>
      <c r="U1231" s="44"/>
      <c r="V1231" s="44"/>
      <c r="W1231" s="51"/>
      <c r="X1231" s="52">
        <v>9405114090</v>
      </c>
      <c r="Y1231" s="55" t="s">
        <v>132</v>
      </c>
      <c r="Z1231" s="55" t="s">
        <v>132</v>
      </c>
      <c r="AA1231" s="45" t="s">
        <v>132</v>
      </c>
      <c r="AB1231" s="48"/>
      <c r="AC1231" s="48" t="s">
        <v>4054</v>
      </c>
      <c r="AD1231" s="54" t="s">
        <v>4078</v>
      </c>
      <c r="AE1231" s="48" t="s">
        <v>132</v>
      </c>
      <c r="AF1231" s="48" t="s">
        <v>132</v>
      </c>
      <c r="AG1231" s="48" t="s">
        <v>132</v>
      </c>
      <c r="AH1231" s="48" t="s">
        <v>944</v>
      </c>
      <c r="AI1231" s="48" t="s">
        <v>132</v>
      </c>
      <c r="AJ1231" s="48" t="s">
        <v>704</v>
      </c>
      <c r="AK1231" s="48" t="s">
        <v>132</v>
      </c>
      <c r="AL1231" s="48" t="s">
        <v>241</v>
      </c>
      <c r="AM1231" s="48" t="s">
        <v>132</v>
      </c>
      <c r="AN1231" s="54" t="s">
        <v>955</v>
      </c>
      <c r="AO1231" s="48" t="s">
        <v>132</v>
      </c>
      <c r="AP1231" s="48" t="s">
        <v>132</v>
      </c>
      <c r="AQ1231" s="48" t="s">
        <v>429</v>
      </c>
      <c r="AR1231" s="48" t="s">
        <v>1655</v>
      </c>
      <c r="AS1231" s="48" t="s">
        <v>132</v>
      </c>
      <c r="AT1231" s="48" t="s">
        <v>4079</v>
      </c>
      <c r="AU1231" s="48" t="s">
        <v>4075</v>
      </c>
      <c r="AV1231" s="48" t="s">
        <v>613</v>
      </c>
      <c r="AW1231" s="54" t="s">
        <v>132</v>
      </c>
      <c r="AX1231" s="48" t="s">
        <v>4080</v>
      </c>
      <c r="AY1231" s="48" t="s">
        <v>4081</v>
      </c>
      <c r="AZ1231" s="48" t="s">
        <v>171</v>
      </c>
      <c r="BA1231" s="48" t="s">
        <v>191</v>
      </c>
      <c r="BB1231" s="48" t="s">
        <v>2565</v>
      </c>
      <c r="BC1231" s="48" t="s">
        <v>2706</v>
      </c>
      <c r="BD1231" s="48" t="s">
        <v>2566</v>
      </c>
      <c r="BE1231" s="48" t="s">
        <v>955</v>
      </c>
      <c r="BF1231" s="48" t="s">
        <v>132</v>
      </c>
      <c r="BG1231" s="48" t="s">
        <v>1109</v>
      </c>
      <c r="BH1231" s="48" t="s">
        <v>2608</v>
      </c>
      <c r="BI1231" s="48" t="s">
        <v>2609</v>
      </c>
      <c r="BJ1231" s="48" t="s">
        <v>132</v>
      </c>
      <c r="BK1231" s="48" t="s">
        <v>2610</v>
      </c>
      <c r="BL1231" s="48" t="s">
        <v>3650</v>
      </c>
      <c r="BM1231" s="73" t="str">
        <f>IFERROR(_xlfn.LET(
_xlpm.linkTarget,IFERROR(
VLOOKUP(TEXT(B1231,0),Hyperlinks!A:E,2,FALSE),
VLOOKUP(TEXT(K1231,0),Hyperlinks!K:M,2,FALSE)
),
IF(_xlpm.linkTarget="","/",HYPERLINK(_xlpm.linkTarget,"Link"))
),"/")</f>
        <v>Link</v>
      </c>
      <c r="BN1231" s="73" t="str">
        <f>_xlfn.LET(
    _xlpm.linkTarget, IFERROR(
        VLOOKUP(TEXT(B1231, 0), hyperlinks2[], 3, FALSE),
        ""
    ),
    IF(_xlpm.linkTarget = "", "/", HYPERLINK(_xlpm.linkTarget, "Link"))
)</f>
        <v>Link</v>
      </c>
      <c r="BO1231" s="73" t="str">
        <f>IFERROR(_xlfn.LET(
_xlpm.linkTarget,IFERROR(
VLOOKUP(TEXT(B1231,0),Hyperlinks!A:E,4,FALSE),
VLOOKUP(TEXT(K1231,0),Hyperlinks!K:M,3,FALSE)
),
IF(_xlpm.linkTarget="","/",HYPERLINK(_xlpm.linkTarget,"Link"))
),"/")</f>
        <v>Link</v>
      </c>
      <c r="BP1231" s="73"/>
    </row>
    <row r="1232" spans="1:68" s="43" customFormat="1" ht="14.4">
      <c r="A1232" s="44">
        <v>8710163362939</v>
      </c>
      <c r="B1232" s="44">
        <v>911401892980</v>
      </c>
      <c r="C1232" s="676">
        <v>871016336293999</v>
      </c>
      <c r="D1232" s="73" t="str">
        <f>IFERROR(_xlfn.LET(
_xlpm.linkTarget,IFERROR(
VLOOKUP(TEXT(B1232,0),Hyperlinks!A:E,2,FALSE),
VLOOKUP(TEXT(K1232,0),Hyperlinks!K:M,2,FALSE)
),
IF(_xlpm.linkTarget="","/",HYPERLINK(_xlpm.linkTarget,"Link"))
),"/")</f>
        <v>Link</v>
      </c>
      <c r="E1232" s="45">
        <v>36293999</v>
      </c>
      <c r="F1232" s="703" t="s">
        <v>4082</v>
      </c>
      <c r="G1232" s="45" t="s">
        <v>2596</v>
      </c>
      <c r="H1232" s="45" t="s">
        <v>2597</v>
      </c>
      <c r="I1232" s="45"/>
      <c r="J1232" s="45" t="s">
        <v>4053</v>
      </c>
      <c r="K1232" s="45" t="s">
        <v>3400</v>
      </c>
      <c r="L1232" s="45" t="s">
        <v>125</v>
      </c>
      <c r="M1232" s="69">
        <v>153</v>
      </c>
      <c r="N1232" s="47" t="s">
        <v>126</v>
      </c>
      <c r="O1232" s="48" t="s">
        <v>2600</v>
      </c>
      <c r="P1232" s="49" t="s">
        <v>2601</v>
      </c>
      <c r="Q1232" s="50" t="s">
        <v>380</v>
      </c>
      <c r="R1232" s="44">
        <v>12</v>
      </c>
      <c r="S1232" s="45" t="s">
        <v>129</v>
      </c>
      <c r="T1232" s="50" t="s">
        <v>154</v>
      </c>
      <c r="U1232" s="44"/>
      <c r="V1232" s="44"/>
      <c r="W1232" s="51"/>
      <c r="X1232" s="52">
        <v>9405114090</v>
      </c>
      <c r="Y1232" s="55" t="s">
        <v>132</v>
      </c>
      <c r="Z1232" s="55" t="s">
        <v>132</v>
      </c>
      <c r="AA1232" s="45" t="s">
        <v>132</v>
      </c>
      <c r="AB1232" s="48"/>
      <c r="AC1232" s="48" t="s">
        <v>4054</v>
      </c>
      <c r="AD1232" s="54" t="s">
        <v>4083</v>
      </c>
      <c r="AE1232" s="48" t="s">
        <v>132</v>
      </c>
      <c r="AF1232" s="48" t="s">
        <v>132</v>
      </c>
      <c r="AG1232" s="48" t="s">
        <v>132</v>
      </c>
      <c r="AH1232" s="48" t="s">
        <v>944</v>
      </c>
      <c r="AI1232" s="48" t="s">
        <v>132</v>
      </c>
      <c r="AJ1232" s="48" t="s">
        <v>683</v>
      </c>
      <c r="AK1232" s="48" t="s">
        <v>132</v>
      </c>
      <c r="AL1232" s="48" t="s">
        <v>241</v>
      </c>
      <c r="AM1232" s="48" t="s">
        <v>132</v>
      </c>
      <c r="AN1232" s="54" t="s">
        <v>955</v>
      </c>
      <c r="AO1232" s="48" t="s">
        <v>132</v>
      </c>
      <c r="AP1232" s="48" t="s">
        <v>132</v>
      </c>
      <c r="AQ1232" s="48" t="s">
        <v>2075</v>
      </c>
      <c r="AR1232" s="48" t="s">
        <v>1655</v>
      </c>
      <c r="AS1232" s="48" t="s">
        <v>132</v>
      </c>
      <c r="AT1232" s="48" t="s">
        <v>4084</v>
      </c>
      <c r="AU1232" s="48" t="s">
        <v>4075</v>
      </c>
      <c r="AV1232" s="48" t="s">
        <v>613</v>
      </c>
      <c r="AW1232" s="54" t="s">
        <v>132</v>
      </c>
      <c r="AX1232" s="48" t="s">
        <v>4085</v>
      </c>
      <c r="AY1232" s="48" t="s">
        <v>3166</v>
      </c>
      <c r="AZ1232" s="48" t="s">
        <v>171</v>
      </c>
      <c r="BA1232" s="48" t="s">
        <v>191</v>
      </c>
      <c r="BB1232" s="48" t="s">
        <v>2565</v>
      </c>
      <c r="BC1232" s="48" t="s">
        <v>2706</v>
      </c>
      <c r="BD1232" s="48" t="s">
        <v>2566</v>
      </c>
      <c r="BE1232" s="48" t="s">
        <v>955</v>
      </c>
      <c r="BF1232" s="48" t="s">
        <v>132</v>
      </c>
      <c r="BG1232" s="48" t="s">
        <v>1109</v>
      </c>
      <c r="BH1232" s="48" t="s">
        <v>2608</v>
      </c>
      <c r="BI1232" s="48" t="s">
        <v>2609</v>
      </c>
      <c r="BJ1232" s="48" t="s">
        <v>132</v>
      </c>
      <c r="BK1232" s="48" t="s">
        <v>2610</v>
      </c>
      <c r="BL1232" s="48" t="s">
        <v>3650</v>
      </c>
      <c r="BM1232" s="73" t="str">
        <f>IFERROR(_xlfn.LET(
_xlpm.linkTarget,IFERROR(
VLOOKUP(TEXT(B1232,0),Hyperlinks!A:E,2,FALSE),
VLOOKUP(TEXT(K1232,0),Hyperlinks!K:M,2,FALSE)
),
IF(_xlpm.linkTarget="","/",HYPERLINK(_xlpm.linkTarget,"Link"))
),"/")</f>
        <v>Link</v>
      </c>
      <c r="BN1232" s="73" t="str">
        <f>_xlfn.LET(
    _xlpm.linkTarget, IFERROR(
        VLOOKUP(TEXT(B1232, 0), hyperlinks2[], 3, FALSE),
        ""
    ),
    IF(_xlpm.linkTarget = "", "/", HYPERLINK(_xlpm.linkTarget, "Link"))
)</f>
        <v>Link</v>
      </c>
      <c r="BO1232" s="73" t="str">
        <f>IFERROR(_xlfn.LET(
_xlpm.linkTarget,IFERROR(
VLOOKUP(TEXT(B1232,0),Hyperlinks!A:E,4,FALSE),
VLOOKUP(TEXT(K1232,0),Hyperlinks!K:M,3,FALSE)
),
IF(_xlpm.linkTarget="","/",HYPERLINK(_xlpm.linkTarget,"Link"))
),"/")</f>
        <v>Link</v>
      </c>
      <c r="BP1232" s="73"/>
    </row>
    <row r="1233" spans="1:68" s="43" customFormat="1" ht="14.4">
      <c r="A1233" s="44">
        <v>8710163362946</v>
      </c>
      <c r="B1233" s="44">
        <v>911401893080</v>
      </c>
      <c r="C1233" s="676">
        <v>871016336294699</v>
      </c>
      <c r="D1233" s="73" t="str">
        <f>IFERROR(_xlfn.LET(
_xlpm.linkTarget,IFERROR(
VLOOKUP(TEXT(B1233,0),Hyperlinks!A:E,2,FALSE),
VLOOKUP(TEXT(K1233,0),Hyperlinks!K:M,2,FALSE)
),
IF(_xlpm.linkTarget="","/",HYPERLINK(_xlpm.linkTarget,"Link"))
),"/")</f>
        <v>Link</v>
      </c>
      <c r="E1233" s="45">
        <v>36294699</v>
      </c>
      <c r="F1233" s="703" t="s">
        <v>4086</v>
      </c>
      <c r="G1233" s="45" t="s">
        <v>2596</v>
      </c>
      <c r="H1233" s="45" t="s">
        <v>2597</v>
      </c>
      <c r="I1233" s="45"/>
      <c r="J1233" s="45" t="s">
        <v>4053</v>
      </c>
      <c r="K1233" s="45" t="s">
        <v>3400</v>
      </c>
      <c r="L1233" s="45" t="s">
        <v>125</v>
      </c>
      <c r="M1233" s="69">
        <v>163</v>
      </c>
      <c r="N1233" s="47" t="s">
        <v>126</v>
      </c>
      <c r="O1233" s="48" t="s">
        <v>2600</v>
      </c>
      <c r="P1233" s="49" t="s">
        <v>2601</v>
      </c>
      <c r="Q1233" s="50" t="s">
        <v>380</v>
      </c>
      <c r="R1233" s="44">
        <v>12</v>
      </c>
      <c r="S1233" s="45" t="s">
        <v>129</v>
      </c>
      <c r="T1233" s="50" t="s">
        <v>154</v>
      </c>
      <c r="U1233" s="44"/>
      <c r="V1233" s="44"/>
      <c r="W1233" s="51"/>
      <c r="X1233" s="52">
        <v>9405114090</v>
      </c>
      <c r="Y1233" s="55" t="s">
        <v>132</v>
      </c>
      <c r="Z1233" s="55" t="s">
        <v>132</v>
      </c>
      <c r="AA1233" s="45" t="s">
        <v>132</v>
      </c>
      <c r="AB1233" s="48"/>
      <c r="AC1233" s="48" t="s">
        <v>4054</v>
      </c>
      <c r="AD1233" s="54" t="s">
        <v>4087</v>
      </c>
      <c r="AE1233" s="48" t="s">
        <v>132</v>
      </c>
      <c r="AF1233" s="48" t="s">
        <v>132</v>
      </c>
      <c r="AG1233" s="48" t="s">
        <v>132</v>
      </c>
      <c r="AH1233" s="48" t="s">
        <v>944</v>
      </c>
      <c r="AI1233" s="48" t="s">
        <v>132</v>
      </c>
      <c r="AJ1233" s="48" t="s">
        <v>683</v>
      </c>
      <c r="AK1233" s="48" t="s">
        <v>132</v>
      </c>
      <c r="AL1233" s="48" t="s">
        <v>241</v>
      </c>
      <c r="AM1233" s="48" t="s">
        <v>132</v>
      </c>
      <c r="AN1233" s="54" t="s">
        <v>955</v>
      </c>
      <c r="AO1233" s="48" t="s">
        <v>132</v>
      </c>
      <c r="AP1233" s="48" t="s">
        <v>132</v>
      </c>
      <c r="AQ1233" s="48" t="s">
        <v>2075</v>
      </c>
      <c r="AR1233" s="48" t="s">
        <v>1655</v>
      </c>
      <c r="AS1233" s="48" t="s">
        <v>132</v>
      </c>
      <c r="AT1233" s="48" t="s">
        <v>4088</v>
      </c>
      <c r="AU1233" s="48" t="s">
        <v>4075</v>
      </c>
      <c r="AV1233" s="48" t="s">
        <v>613</v>
      </c>
      <c r="AW1233" s="54" t="s">
        <v>132</v>
      </c>
      <c r="AX1233" s="48" t="s">
        <v>4089</v>
      </c>
      <c r="AY1233" s="48" t="s">
        <v>2951</v>
      </c>
      <c r="AZ1233" s="48" t="s">
        <v>171</v>
      </c>
      <c r="BA1233" s="48" t="s">
        <v>191</v>
      </c>
      <c r="BB1233" s="48" t="s">
        <v>2565</v>
      </c>
      <c r="BC1233" s="48" t="s">
        <v>2706</v>
      </c>
      <c r="BD1233" s="48" t="s">
        <v>2566</v>
      </c>
      <c r="BE1233" s="48" t="s">
        <v>955</v>
      </c>
      <c r="BF1233" s="48" t="s">
        <v>132</v>
      </c>
      <c r="BG1233" s="48" t="s">
        <v>1109</v>
      </c>
      <c r="BH1233" s="48" t="s">
        <v>2608</v>
      </c>
      <c r="BI1233" s="48" t="s">
        <v>2609</v>
      </c>
      <c r="BJ1233" s="48" t="s">
        <v>132</v>
      </c>
      <c r="BK1233" s="48" t="s">
        <v>2610</v>
      </c>
      <c r="BL1233" s="48" t="s">
        <v>3650</v>
      </c>
      <c r="BM1233" s="73" t="str">
        <f>IFERROR(_xlfn.LET(
_xlpm.linkTarget,IFERROR(
VLOOKUP(TEXT(B1233,0),Hyperlinks!A:E,2,FALSE),
VLOOKUP(TEXT(K1233,0),Hyperlinks!K:M,2,FALSE)
),
IF(_xlpm.linkTarget="","/",HYPERLINK(_xlpm.linkTarget,"Link"))
),"/")</f>
        <v>Link</v>
      </c>
      <c r="BN1233" s="73" t="str">
        <f>_xlfn.LET(
    _xlpm.linkTarget, IFERROR(
        VLOOKUP(TEXT(B1233, 0), hyperlinks2[], 3, FALSE),
        ""
    ),
    IF(_xlpm.linkTarget = "", "/", HYPERLINK(_xlpm.linkTarget, "Link"))
)</f>
        <v>Link</v>
      </c>
      <c r="BO1233" s="73" t="str">
        <f>IFERROR(_xlfn.LET(
_xlpm.linkTarget,IFERROR(
VLOOKUP(TEXT(B1233,0),Hyperlinks!A:E,4,FALSE),
VLOOKUP(TEXT(K1233,0),Hyperlinks!K:M,3,FALSE)
),
IF(_xlpm.linkTarget="","/",HYPERLINK(_xlpm.linkTarget,"Link"))
),"/")</f>
        <v>Link</v>
      </c>
      <c r="BP1233" s="73"/>
    </row>
    <row r="1234" spans="1:68" s="43" customFormat="1" ht="14.4">
      <c r="A1234" s="44">
        <v>8710163360096</v>
      </c>
      <c r="B1234" s="44">
        <v>911401876680</v>
      </c>
      <c r="C1234" s="676">
        <v>871016336009699</v>
      </c>
      <c r="D1234" s="73" t="str">
        <f>IFERROR(_xlfn.LET(
_xlpm.linkTarget,IFERROR(
VLOOKUP(TEXT(B1234,0),Hyperlinks!A:E,2,FALSE),
VLOOKUP(TEXT(K1234,0),Hyperlinks!K:M,2,FALSE)
),
IF(_xlpm.linkTarget="","/",HYPERLINK(_xlpm.linkTarget,"Link"))
),"/")</f>
        <v>Link</v>
      </c>
      <c r="E1234" s="45">
        <v>36009699</v>
      </c>
      <c r="F1234" s="703" t="s">
        <v>4090</v>
      </c>
      <c r="G1234" s="45" t="s">
        <v>2596</v>
      </c>
      <c r="H1234" s="45" t="s">
        <v>2597</v>
      </c>
      <c r="I1234" s="45"/>
      <c r="J1234" s="45" t="s">
        <v>4053</v>
      </c>
      <c r="K1234" s="45" t="s">
        <v>3400</v>
      </c>
      <c r="L1234" s="45" t="s">
        <v>125</v>
      </c>
      <c r="M1234" s="69">
        <v>145</v>
      </c>
      <c r="N1234" s="47" t="s">
        <v>126</v>
      </c>
      <c r="O1234" s="48" t="s">
        <v>2600</v>
      </c>
      <c r="P1234" s="49" t="s">
        <v>2601</v>
      </c>
      <c r="Q1234" s="50" t="s">
        <v>380</v>
      </c>
      <c r="R1234" s="44">
        <v>12</v>
      </c>
      <c r="S1234" s="45" t="s">
        <v>129</v>
      </c>
      <c r="T1234" s="50" t="s">
        <v>154</v>
      </c>
      <c r="U1234" s="44">
        <v>912401483227</v>
      </c>
      <c r="V1234" s="44"/>
      <c r="W1234" s="51"/>
      <c r="X1234" s="52">
        <v>9405114090</v>
      </c>
      <c r="Y1234" s="55" t="s">
        <v>132</v>
      </c>
      <c r="Z1234" s="55" t="s">
        <v>132</v>
      </c>
      <c r="AA1234" s="45" t="s">
        <v>132</v>
      </c>
      <c r="AB1234" s="48"/>
      <c r="AC1234" s="48" t="s">
        <v>4054</v>
      </c>
      <c r="AD1234" s="54" t="s">
        <v>4091</v>
      </c>
      <c r="AE1234" s="48" t="s">
        <v>132</v>
      </c>
      <c r="AF1234" s="48" t="s">
        <v>132</v>
      </c>
      <c r="AG1234" s="48" t="s">
        <v>132</v>
      </c>
      <c r="AH1234" s="48" t="s">
        <v>944</v>
      </c>
      <c r="AI1234" s="48" t="s">
        <v>132</v>
      </c>
      <c r="AJ1234" s="48" t="s">
        <v>962</v>
      </c>
      <c r="AK1234" s="48" t="s">
        <v>132</v>
      </c>
      <c r="AL1234" s="48" t="s">
        <v>241</v>
      </c>
      <c r="AM1234" s="48" t="s">
        <v>132</v>
      </c>
      <c r="AN1234" s="54" t="s">
        <v>955</v>
      </c>
      <c r="AO1234" s="48" t="s">
        <v>132</v>
      </c>
      <c r="AP1234" s="48" t="s">
        <v>132</v>
      </c>
      <c r="AQ1234" s="48" t="s">
        <v>1012</v>
      </c>
      <c r="AR1234" s="48" t="s">
        <v>1655</v>
      </c>
      <c r="AS1234" s="48" t="s">
        <v>132</v>
      </c>
      <c r="AT1234" s="48" t="s">
        <v>4092</v>
      </c>
      <c r="AU1234" s="48" t="s">
        <v>385</v>
      </c>
      <c r="AV1234" s="48" t="s">
        <v>140</v>
      </c>
      <c r="AW1234" s="54" t="s">
        <v>132</v>
      </c>
      <c r="AX1234" s="48" t="s">
        <v>4076</v>
      </c>
      <c r="AY1234" s="48" t="s">
        <v>2912</v>
      </c>
      <c r="AZ1234" s="48" t="s">
        <v>171</v>
      </c>
      <c r="BA1234" s="48" t="s">
        <v>191</v>
      </c>
      <c r="BB1234" s="48" t="s">
        <v>2565</v>
      </c>
      <c r="BC1234" s="48" t="s">
        <v>2706</v>
      </c>
      <c r="BD1234" s="48" t="s">
        <v>2566</v>
      </c>
      <c r="BE1234" s="48" t="s">
        <v>955</v>
      </c>
      <c r="BF1234" s="48" t="s">
        <v>132</v>
      </c>
      <c r="BG1234" s="48" t="s">
        <v>1109</v>
      </c>
      <c r="BH1234" s="48" t="s">
        <v>2608</v>
      </c>
      <c r="BI1234" s="48" t="s">
        <v>2609</v>
      </c>
      <c r="BJ1234" s="48" t="s">
        <v>132</v>
      </c>
      <c r="BK1234" s="48" t="s">
        <v>2610</v>
      </c>
      <c r="BL1234" s="48" t="s">
        <v>3650</v>
      </c>
      <c r="BM1234" s="73" t="str">
        <f>IFERROR(_xlfn.LET(
_xlpm.linkTarget,IFERROR(
VLOOKUP(TEXT(B1234,0),Hyperlinks!A:E,2,FALSE),
VLOOKUP(TEXT(K1234,0),Hyperlinks!K:M,2,FALSE)
),
IF(_xlpm.linkTarget="","/",HYPERLINK(_xlpm.linkTarget,"Link"))
),"/")</f>
        <v>Link</v>
      </c>
      <c r="BN1234" s="73" t="str">
        <f>_xlfn.LET(
    _xlpm.linkTarget, IFERROR(
        VLOOKUP(TEXT(B1234, 0), hyperlinks2[], 3, FALSE),
        ""
    ),
    IF(_xlpm.linkTarget = "", "/", HYPERLINK(_xlpm.linkTarget, "Link"))
)</f>
        <v>Link</v>
      </c>
      <c r="BO1234" s="73" t="str">
        <f>IFERROR(_xlfn.LET(
_xlpm.linkTarget,IFERROR(
VLOOKUP(TEXT(B1234,0),Hyperlinks!A:E,4,FALSE),
VLOOKUP(TEXT(K1234,0),Hyperlinks!K:M,3,FALSE)
),
IF(_xlpm.linkTarget="","/",HYPERLINK(_xlpm.linkTarget,"Link"))
),"/")</f>
        <v>Link</v>
      </c>
      <c r="BP1234" s="73"/>
    </row>
    <row r="1235" spans="1:68" s="43" customFormat="1" ht="14.4">
      <c r="A1235" s="44">
        <v>8710163360102</v>
      </c>
      <c r="B1235" s="44">
        <v>911401876780</v>
      </c>
      <c r="C1235" s="676">
        <v>871016336010299</v>
      </c>
      <c r="D1235" s="73" t="str">
        <f>IFERROR(_xlfn.LET(
_xlpm.linkTarget,IFERROR(
VLOOKUP(TEXT(B1235,0),Hyperlinks!A:E,2,FALSE),
VLOOKUP(TEXT(K1235,0),Hyperlinks!K:M,2,FALSE)
),
IF(_xlpm.linkTarget="","/",HYPERLINK(_xlpm.linkTarget,"Link"))
),"/")</f>
        <v>Link</v>
      </c>
      <c r="E1235" s="45">
        <v>36010299</v>
      </c>
      <c r="F1235" s="703" t="s">
        <v>4093</v>
      </c>
      <c r="G1235" s="45" t="s">
        <v>2596</v>
      </c>
      <c r="H1235" s="45" t="s">
        <v>2597</v>
      </c>
      <c r="I1235" s="45"/>
      <c r="J1235" s="45" t="s">
        <v>4053</v>
      </c>
      <c r="K1235" s="45" t="s">
        <v>3400</v>
      </c>
      <c r="L1235" s="45" t="s">
        <v>125</v>
      </c>
      <c r="M1235" s="69">
        <v>153</v>
      </c>
      <c r="N1235" s="47" t="s">
        <v>126</v>
      </c>
      <c r="O1235" s="48" t="s">
        <v>2600</v>
      </c>
      <c r="P1235" s="49" t="s">
        <v>2601</v>
      </c>
      <c r="Q1235" s="50" t="s">
        <v>380</v>
      </c>
      <c r="R1235" s="44">
        <v>12</v>
      </c>
      <c r="S1235" s="45" t="s">
        <v>129</v>
      </c>
      <c r="T1235" s="50" t="s">
        <v>154</v>
      </c>
      <c r="U1235" s="44">
        <v>912401483228</v>
      </c>
      <c r="V1235" s="44"/>
      <c r="W1235" s="51"/>
      <c r="X1235" s="52">
        <v>9405114090</v>
      </c>
      <c r="Y1235" s="55" t="s">
        <v>132</v>
      </c>
      <c r="Z1235" s="55" t="s">
        <v>132</v>
      </c>
      <c r="AA1235" s="45" t="s">
        <v>132</v>
      </c>
      <c r="AB1235" s="48"/>
      <c r="AC1235" s="48" t="s">
        <v>4054</v>
      </c>
      <c r="AD1235" s="54" t="s">
        <v>4094</v>
      </c>
      <c r="AE1235" s="48" t="s">
        <v>132</v>
      </c>
      <c r="AF1235" s="48" t="s">
        <v>132</v>
      </c>
      <c r="AG1235" s="48" t="s">
        <v>132</v>
      </c>
      <c r="AH1235" s="48" t="s">
        <v>944</v>
      </c>
      <c r="AI1235" s="48" t="s">
        <v>132</v>
      </c>
      <c r="AJ1235" s="48" t="s">
        <v>962</v>
      </c>
      <c r="AK1235" s="48" t="s">
        <v>132</v>
      </c>
      <c r="AL1235" s="48" t="s">
        <v>241</v>
      </c>
      <c r="AM1235" s="48" t="s">
        <v>132</v>
      </c>
      <c r="AN1235" s="54" t="s">
        <v>955</v>
      </c>
      <c r="AO1235" s="48" t="s">
        <v>132</v>
      </c>
      <c r="AP1235" s="48" t="s">
        <v>132</v>
      </c>
      <c r="AQ1235" s="48" t="s">
        <v>1012</v>
      </c>
      <c r="AR1235" s="48" t="s">
        <v>1655</v>
      </c>
      <c r="AS1235" s="48" t="s">
        <v>132</v>
      </c>
      <c r="AT1235" s="48" t="s">
        <v>4095</v>
      </c>
      <c r="AU1235" s="48" t="s">
        <v>385</v>
      </c>
      <c r="AV1235" s="48" t="s">
        <v>140</v>
      </c>
      <c r="AW1235" s="54" t="s">
        <v>132</v>
      </c>
      <c r="AX1235" s="48" t="s">
        <v>4080</v>
      </c>
      <c r="AY1235" s="48" t="s">
        <v>4081</v>
      </c>
      <c r="AZ1235" s="48" t="s">
        <v>171</v>
      </c>
      <c r="BA1235" s="48" t="s">
        <v>191</v>
      </c>
      <c r="BB1235" s="48" t="s">
        <v>2565</v>
      </c>
      <c r="BC1235" s="48" t="s">
        <v>2706</v>
      </c>
      <c r="BD1235" s="48" t="s">
        <v>2566</v>
      </c>
      <c r="BE1235" s="48" t="s">
        <v>955</v>
      </c>
      <c r="BF1235" s="48" t="s">
        <v>132</v>
      </c>
      <c r="BG1235" s="48" t="s">
        <v>1109</v>
      </c>
      <c r="BH1235" s="48" t="s">
        <v>2608</v>
      </c>
      <c r="BI1235" s="48" t="s">
        <v>2609</v>
      </c>
      <c r="BJ1235" s="48" t="s">
        <v>132</v>
      </c>
      <c r="BK1235" s="48" t="s">
        <v>2610</v>
      </c>
      <c r="BL1235" s="48" t="s">
        <v>3650</v>
      </c>
      <c r="BM1235" s="73" t="str">
        <f>IFERROR(_xlfn.LET(
_xlpm.linkTarget,IFERROR(
VLOOKUP(TEXT(B1235,0),Hyperlinks!A:E,2,FALSE),
VLOOKUP(TEXT(K1235,0),Hyperlinks!K:M,2,FALSE)
),
IF(_xlpm.linkTarget="","/",HYPERLINK(_xlpm.linkTarget,"Link"))
),"/")</f>
        <v>Link</v>
      </c>
      <c r="BN1235" s="73" t="str">
        <f>_xlfn.LET(
    _xlpm.linkTarget, IFERROR(
        VLOOKUP(TEXT(B1235, 0), hyperlinks2[], 3, FALSE),
        ""
    ),
    IF(_xlpm.linkTarget = "", "/", HYPERLINK(_xlpm.linkTarget, "Link"))
)</f>
        <v>Link</v>
      </c>
      <c r="BO1235" s="73" t="str">
        <f>IFERROR(_xlfn.LET(
_xlpm.linkTarget,IFERROR(
VLOOKUP(TEXT(B1235,0),Hyperlinks!A:E,4,FALSE),
VLOOKUP(TEXT(K1235,0),Hyperlinks!K:M,3,FALSE)
),
IF(_xlpm.linkTarget="","/",HYPERLINK(_xlpm.linkTarget,"Link"))
),"/")</f>
        <v>Link</v>
      </c>
      <c r="BP1235" s="73"/>
    </row>
    <row r="1236" spans="1:68" s="43" customFormat="1" ht="14.4">
      <c r="A1236" s="44">
        <v>8710163360157</v>
      </c>
      <c r="B1236" s="44">
        <v>911401877280</v>
      </c>
      <c r="C1236" s="676">
        <v>871016336015799</v>
      </c>
      <c r="D1236" s="73" t="str">
        <f>IFERROR(_xlfn.LET(
_xlpm.linkTarget,IFERROR(
VLOOKUP(TEXT(B1236,0),Hyperlinks!A:E,2,FALSE),
VLOOKUP(TEXT(K1236,0),Hyperlinks!K:M,2,FALSE)
),
IF(_xlpm.linkTarget="","/",HYPERLINK(_xlpm.linkTarget,"Link"))
),"/")</f>
        <v>Link</v>
      </c>
      <c r="E1236" s="45">
        <v>36015799</v>
      </c>
      <c r="F1236" s="703" t="s">
        <v>4096</v>
      </c>
      <c r="G1236" s="45" t="s">
        <v>2596</v>
      </c>
      <c r="H1236" s="45" t="s">
        <v>2597</v>
      </c>
      <c r="I1236" s="45"/>
      <c r="J1236" s="45" t="s">
        <v>4053</v>
      </c>
      <c r="K1236" s="45" t="s">
        <v>3400</v>
      </c>
      <c r="L1236" s="45" t="s">
        <v>125</v>
      </c>
      <c r="M1236" s="69">
        <v>145</v>
      </c>
      <c r="N1236" s="47" t="s">
        <v>126</v>
      </c>
      <c r="O1236" s="48" t="s">
        <v>2600</v>
      </c>
      <c r="P1236" s="49" t="s">
        <v>2601</v>
      </c>
      <c r="Q1236" s="50"/>
      <c r="R1236" s="44">
        <v>12</v>
      </c>
      <c r="S1236" s="45" t="s">
        <v>129</v>
      </c>
      <c r="T1236" s="50" t="s">
        <v>154</v>
      </c>
      <c r="U1236" s="44"/>
      <c r="V1236" s="44"/>
      <c r="W1236" s="51"/>
      <c r="X1236" s="52">
        <v>9405114090</v>
      </c>
      <c r="Y1236" s="55" t="s">
        <v>132</v>
      </c>
      <c r="Z1236" s="55" t="s">
        <v>132</v>
      </c>
      <c r="AA1236" s="45" t="s">
        <v>132</v>
      </c>
      <c r="AB1236" s="48"/>
      <c r="AC1236" s="48" t="s">
        <v>4054</v>
      </c>
      <c r="AD1236" s="54" t="s">
        <v>4097</v>
      </c>
      <c r="AE1236" s="48" t="s">
        <v>132</v>
      </c>
      <c r="AF1236" s="48" t="s">
        <v>132</v>
      </c>
      <c r="AG1236" s="48" t="s">
        <v>132</v>
      </c>
      <c r="AH1236" s="48" t="s">
        <v>944</v>
      </c>
      <c r="AI1236" s="48" t="s">
        <v>132</v>
      </c>
      <c r="AJ1236" s="48" t="s">
        <v>962</v>
      </c>
      <c r="AK1236" s="48" t="s">
        <v>132</v>
      </c>
      <c r="AL1236" s="48" t="s">
        <v>472</v>
      </c>
      <c r="AM1236" s="48" t="s">
        <v>132</v>
      </c>
      <c r="AN1236" s="54" t="s">
        <v>955</v>
      </c>
      <c r="AO1236" s="48" t="s">
        <v>132</v>
      </c>
      <c r="AP1236" s="48" t="s">
        <v>132</v>
      </c>
      <c r="AQ1236" s="48" t="s">
        <v>1012</v>
      </c>
      <c r="AR1236" s="48" t="s">
        <v>1655</v>
      </c>
      <c r="AS1236" s="48" t="s">
        <v>132</v>
      </c>
      <c r="AT1236" s="48" t="s">
        <v>4074</v>
      </c>
      <c r="AU1236" s="48" t="s">
        <v>4075</v>
      </c>
      <c r="AV1236" s="48" t="s">
        <v>613</v>
      </c>
      <c r="AW1236" s="54" t="s">
        <v>132</v>
      </c>
      <c r="AX1236" s="48" t="s">
        <v>4076</v>
      </c>
      <c r="AY1236" s="48" t="s">
        <v>2912</v>
      </c>
      <c r="AZ1236" s="48" t="s">
        <v>171</v>
      </c>
      <c r="BA1236" s="48" t="s">
        <v>191</v>
      </c>
      <c r="BB1236" s="48" t="s">
        <v>3179</v>
      </c>
      <c r="BC1236" s="48" t="s">
        <v>2706</v>
      </c>
      <c r="BD1236" s="48" t="s">
        <v>2566</v>
      </c>
      <c r="BE1236" s="48" t="s">
        <v>955</v>
      </c>
      <c r="BF1236" s="48" t="s">
        <v>132</v>
      </c>
      <c r="BG1236" s="48" t="s">
        <v>1109</v>
      </c>
      <c r="BH1236" s="48" t="s">
        <v>2608</v>
      </c>
      <c r="BI1236" s="48" t="s">
        <v>2609</v>
      </c>
      <c r="BJ1236" s="48" t="s">
        <v>132</v>
      </c>
      <c r="BK1236" s="48" t="s">
        <v>2610</v>
      </c>
      <c r="BL1236" s="48" t="s">
        <v>3650</v>
      </c>
      <c r="BM1236" s="73" t="str">
        <f>IFERROR(_xlfn.LET(
_xlpm.linkTarget,IFERROR(
VLOOKUP(TEXT(B1236,0),Hyperlinks!A:E,2,FALSE),
VLOOKUP(TEXT(K1236,0),Hyperlinks!K:M,2,FALSE)
),
IF(_xlpm.linkTarget="","/",HYPERLINK(_xlpm.linkTarget,"Link"))
),"/")</f>
        <v>Link</v>
      </c>
      <c r="BN1236" s="73" t="str">
        <f>_xlfn.LET(
    _xlpm.linkTarget, IFERROR(
        VLOOKUP(TEXT(B1236, 0), hyperlinks2[], 3, FALSE),
        ""
    ),
    IF(_xlpm.linkTarget = "", "/", HYPERLINK(_xlpm.linkTarget, "Link"))
)</f>
        <v>Link</v>
      </c>
      <c r="BO1236" s="73" t="str">
        <f>IFERROR(_xlfn.LET(
_xlpm.linkTarget,IFERROR(
VLOOKUP(TEXT(B1236,0),Hyperlinks!A:E,4,FALSE),
VLOOKUP(TEXT(K1236,0),Hyperlinks!K:M,3,FALSE)
),
IF(_xlpm.linkTarget="","/",HYPERLINK(_xlpm.linkTarget,"Link"))
),"/")</f>
        <v>Link</v>
      </c>
      <c r="BP1236" s="73"/>
    </row>
    <row r="1237" spans="1:68" s="43" customFormat="1" ht="14.4">
      <c r="A1237" s="44">
        <v>8710163360119</v>
      </c>
      <c r="B1237" s="44">
        <v>911401876880</v>
      </c>
      <c r="C1237" s="676">
        <v>871016336011999</v>
      </c>
      <c r="D1237" s="73" t="str">
        <f>IFERROR(_xlfn.LET(
_xlpm.linkTarget,IFERROR(
VLOOKUP(TEXT(B1237,0),Hyperlinks!A:E,2,FALSE),
VLOOKUP(TEXT(K1237,0),Hyperlinks!K:M,2,FALSE)
),
IF(_xlpm.linkTarget="","/",HYPERLINK(_xlpm.linkTarget,"Link"))
),"/")</f>
        <v>Link</v>
      </c>
      <c r="E1237" s="45">
        <v>36011999</v>
      </c>
      <c r="F1237" s="703" t="s">
        <v>4098</v>
      </c>
      <c r="G1237" s="45" t="s">
        <v>2596</v>
      </c>
      <c r="H1237" s="45" t="s">
        <v>2597</v>
      </c>
      <c r="I1237" s="45"/>
      <c r="J1237" s="45" t="s">
        <v>4053</v>
      </c>
      <c r="K1237" s="45" t="s">
        <v>3400</v>
      </c>
      <c r="L1237" s="45" t="s">
        <v>125</v>
      </c>
      <c r="M1237" s="69">
        <v>172</v>
      </c>
      <c r="N1237" s="47" t="s">
        <v>126</v>
      </c>
      <c r="O1237" s="48" t="s">
        <v>2600</v>
      </c>
      <c r="P1237" s="49" t="s">
        <v>2601</v>
      </c>
      <c r="Q1237" s="50" t="s">
        <v>380</v>
      </c>
      <c r="R1237" s="44">
        <v>12</v>
      </c>
      <c r="S1237" s="45" t="s">
        <v>129</v>
      </c>
      <c r="T1237" s="50" t="s">
        <v>154</v>
      </c>
      <c r="U1237" s="44">
        <v>912401483229</v>
      </c>
      <c r="V1237" s="44"/>
      <c r="W1237" s="51"/>
      <c r="X1237" s="52">
        <v>9405114090</v>
      </c>
      <c r="Y1237" s="55" t="s">
        <v>132</v>
      </c>
      <c r="Z1237" s="55" t="s">
        <v>132</v>
      </c>
      <c r="AA1237" s="45" t="s">
        <v>132</v>
      </c>
      <c r="AB1237" s="48"/>
      <c r="AC1237" s="48" t="s">
        <v>4054</v>
      </c>
      <c r="AD1237" s="54" t="s">
        <v>4099</v>
      </c>
      <c r="AE1237" s="48" t="s">
        <v>132</v>
      </c>
      <c r="AF1237" s="48" t="s">
        <v>132</v>
      </c>
      <c r="AG1237" s="48" t="s">
        <v>132</v>
      </c>
      <c r="AH1237" s="48" t="s">
        <v>944</v>
      </c>
      <c r="AI1237" s="48" t="s">
        <v>132</v>
      </c>
      <c r="AJ1237" s="48" t="s">
        <v>659</v>
      </c>
      <c r="AK1237" s="48" t="s">
        <v>132</v>
      </c>
      <c r="AL1237" s="48" t="s">
        <v>241</v>
      </c>
      <c r="AM1237" s="48" t="s">
        <v>132</v>
      </c>
      <c r="AN1237" s="54" t="s">
        <v>955</v>
      </c>
      <c r="AO1237" s="48" t="s">
        <v>132</v>
      </c>
      <c r="AP1237" s="48" t="s">
        <v>132</v>
      </c>
      <c r="AQ1237" s="48" t="s">
        <v>996</v>
      </c>
      <c r="AR1237" s="48" t="s">
        <v>1655</v>
      </c>
      <c r="AS1237" s="48" t="s">
        <v>132</v>
      </c>
      <c r="AT1237" s="48" t="s">
        <v>4100</v>
      </c>
      <c r="AU1237" s="48" t="s">
        <v>385</v>
      </c>
      <c r="AV1237" s="48" t="s">
        <v>140</v>
      </c>
      <c r="AW1237" s="54" t="s">
        <v>132</v>
      </c>
      <c r="AX1237" s="48" t="s">
        <v>4085</v>
      </c>
      <c r="AY1237" s="48" t="s">
        <v>3166</v>
      </c>
      <c r="AZ1237" s="48" t="s">
        <v>171</v>
      </c>
      <c r="BA1237" s="48" t="s">
        <v>191</v>
      </c>
      <c r="BB1237" s="48" t="s">
        <v>2565</v>
      </c>
      <c r="BC1237" s="48" t="s">
        <v>2706</v>
      </c>
      <c r="BD1237" s="48" t="s">
        <v>2566</v>
      </c>
      <c r="BE1237" s="48" t="s">
        <v>955</v>
      </c>
      <c r="BF1237" s="48" t="s">
        <v>132</v>
      </c>
      <c r="BG1237" s="48" t="s">
        <v>1109</v>
      </c>
      <c r="BH1237" s="48" t="s">
        <v>2608</v>
      </c>
      <c r="BI1237" s="48" t="s">
        <v>2609</v>
      </c>
      <c r="BJ1237" s="48" t="s">
        <v>132</v>
      </c>
      <c r="BK1237" s="48" t="s">
        <v>2610</v>
      </c>
      <c r="BL1237" s="48" t="s">
        <v>3650</v>
      </c>
      <c r="BM1237" s="73" t="str">
        <f>IFERROR(_xlfn.LET(
_xlpm.linkTarget,IFERROR(
VLOOKUP(TEXT(B1237,0),Hyperlinks!A:E,2,FALSE),
VLOOKUP(TEXT(K1237,0),Hyperlinks!K:M,2,FALSE)
),
IF(_xlpm.linkTarget="","/",HYPERLINK(_xlpm.linkTarget,"Link"))
),"/")</f>
        <v>Link</v>
      </c>
      <c r="BN1237" s="73" t="str">
        <f>_xlfn.LET(
    _xlpm.linkTarget, IFERROR(
        VLOOKUP(TEXT(B1237, 0), hyperlinks2[], 3, FALSE),
        ""
    ),
    IF(_xlpm.linkTarget = "", "/", HYPERLINK(_xlpm.linkTarget, "Link"))
)</f>
        <v>Link</v>
      </c>
      <c r="BO1237" s="73" t="str">
        <f>IFERROR(_xlfn.LET(
_xlpm.linkTarget,IFERROR(
VLOOKUP(TEXT(B1237,0),Hyperlinks!A:E,4,FALSE),
VLOOKUP(TEXT(K1237,0),Hyperlinks!K:M,3,FALSE)
),
IF(_xlpm.linkTarget="","/",HYPERLINK(_xlpm.linkTarget,"Link"))
),"/")</f>
        <v>Link</v>
      </c>
      <c r="BP1237" s="73"/>
    </row>
    <row r="1238" spans="1:68" s="43" customFormat="1" ht="14.4">
      <c r="A1238" s="44">
        <v>8710163360126</v>
      </c>
      <c r="B1238" s="44">
        <v>911401876980</v>
      </c>
      <c r="C1238" s="676">
        <v>871016336012699</v>
      </c>
      <c r="D1238" s="73" t="str">
        <f>IFERROR(_xlfn.LET(
_xlpm.linkTarget,IFERROR(
VLOOKUP(TEXT(B1238,0),Hyperlinks!A:E,2,FALSE),
VLOOKUP(TEXT(K1238,0),Hyperlinks!K:M,2,FALSE)
),
IF(_xlpm.linkTarget="","/",HYPERLINK(_xlpm.linkTarget,"Link"))
),"/")</f>
        <v>Link</v>
      </c>
      <c r="E1238" s="45">
        <v>36012699</v>
      </c>
      <c r="F1238" s="703" t="s">
        <v>4101</v>
      </c>
      <c r="G1238" s="45" t="s">
        <v>2596</v>
      </c>
      <c r="H1238" s="45" t="s">
        <v>2597</v>
      </c>
      <c r="I1238" s="45"/>
      <c r="J1238" s="45" t="s">
        <v>4053</v>
      </c>
      <c r="K1238" s="45" t="s">
        <v>3400</v>
      </c>
      <c r="L1238" s="45" t="s">
        <v>125</v>
      </c>
      <c r="M1238" s="69">
        <v>181</v>
      </c>
      <c r="N1238" s="47" t="s">
        <v>126</v>
      </c>
      <c r="O1238" s="48" t="s">
        <v>2600</v>
      </c>
      <c r="P1238" s="49" t="s">
        <v>2601</v>
      </c>
      <c r="Q1238" s="50" t="s">
        <v>380</v>
      </c>
      <c r="R1238" s="44">
        <v>12</v>
      </c>
      <c r="S1238" s="45" t="s">
        <v>129</v>
      </c>
      <c r="T1238" s="50" t="s">
        <v>154</v>
      </c>
      <c r="U1238" s="44">
        <v>912401483230</v>
      </c>
      <c r="V1238" s="44"/>
      <c r="W1238" s="51"/>
      <c r="X1238" s="52">
        <v>9405114090</v>
      </c>
      <c r="Y1238" s="55" t="s">
        <v>132</v>
      </c>
      <c r="Z1238" s="55" t="s">
        <v>132</v>
      </c>
      <c r="AA1238" s="45" t="s">
        <v>132</v>
      </c>
      <c r="AB1238" s="48"/>
      <c r="AC1238" s="48" t="s">
        <v>4054</v>
      </c>
      <c r="AD1238" s="54" t="s">
        <v>4102</v>
      </c>
      <c r="AE1238" s="48" t="s">
        <v>132</v>
      </c>
      <c r="AF1238" s="48" t="s">
        <v>132</v>
      </c>
      <c r="AG1238" s="48" t="s">
        <v>132</v>
      </c>
      <c r="AH1238" s="48" t="s">
        <v>944</v>
      </c>
      <c r="AI1238" s="48" t="s">
        <v>132</v>
      </c>
      <c r="AJ1238" s="48" t="s">
        <v>659</v>
      </c>
      <c r="AK1238" s="48" t="s">
        <v>132</v>
      </c>
      <c r="AL1238" s="48" t="s">
        <v>241</v>
      </c>
      <c r="AM1238" s="48" t="s">
        <v>132</v>
      </c>
      <c r="AN1238" s="54" t="s">
        <v>955</v>
      </c>
      <c r="AO1238" s="48" t="s">
        <v>132</v>
      </c>
      <c r="AP1238" s="48" t="s">
        <v>132</v>
      </c>
      <c r="AQ1238" s="48" t="s">
        <v>996</v>
      </c>
      <c r="AR1238" s="48" t="s">
        <v>1655</v>
      </c>
      <c r="AS1238" s="48" t="s">
        <v>132</v>
      </c>
      <c r="AT1238" s="48" t="s">
        <v>4103</v>
      </c>
      <c r="AU1238" s="48" t="s">
        <v>385</v>
      </c>
      <c r="AV1238" s="48" t="s">
        <v>140</v>
      </c>
      <c r="AW1238" s="54" t="s">
        <v>132</v>
      </c>
      <c r="AX1238" s="48" t="s">
        <v>4089</v>
      </c>
      <c r="AY1238" s="48" t="s">
        <v>2951</v>
      </c>
      <c r="AZ1238" s="48" t="s">
        <v>171</v>
      </c>
      <c r="BA1238" s="48" t="s">
        <v>191</v>
      </c>
      <c r="BB1238" s="48" t="s">
        <v>2565</v>
      </c>
      <c r="BC1238" s="48" t="s">
        <v>2706</v>
      </c>
      <c r="BD1238" s="48" t="s">
        <v>2566</v>
      </c>
      <c r="BE1238" s="48" t="s">
        <v>955</v>
      </c>
      <c r="BF1238" s="48" t="s">
        <v>132</v>
      </c>
      <c r="BG1238" s="48" t="s">
        <v>1109</v>
      </c>
      <c r="BH1238" s="48" t="s">
        <v>2608</v>
      </c>
      <c r="BI1238" s="48" t="s">
        <v>2609</v>
      </c>
      <c r="BJ1238" s="48" t="s">
        <v>132</v>
      </c>
      <c r="BK1238" s="48" t="s">
        <v>2610</v>
      </c>
      <c r="BL1238" s="48" t="s">
        <v>3650</v>
      </c>
      <c r="BM1238" s="73" t="str">
        <f>IFERROR(_xlfn.LET(
_xlpm.linkTarget,IFERROR(
VLOOKUP(TEXT(B1238,0),Hyperlinks!A:E,2,FALSE),
VLOOKUP(TEXT(K1238,0),Hyperlinks!K:M,2,FALSE)
),
IF(_xlpm.linkTarget="","/",HYPERLINK(_xlpm.linkTarget,"Link"))
),"/")</f>
        <v>Link</v>
      </c>
      <c r="BN1238" s="73" t="str">
        <f>_xlfn.LET(
    _xlpm.linkTarget, IFERROR(
        VLOOKUP(TEXT(B1238, 0), hyperlinks2[], 3, FALSE),
        ""
    ),
    IF(_xlpm.linkTarget = "", "/", HYPERLINK(_xlpm.linkTarget, "Link"))
)</f>
        <v>Link</v>
      </c>
      <c r="BO1238" s="73" t="str">
        <f>IFERROR(_xlfn.LET(
_xlpm.linkTarget,IFERROR(
VLOOKUP(TEXT(B1238,0),Hyperlinks!A:E,4,FALSE),
VLOOKUP(TEXT(K1238,0),Hyperlinks!K:M,3,FALSE)
),
IF(_xlpm.linkTarget="","/",HYPERLINK(_xlpm.linkTarget,"Link"))
),"/")</f>
        <v>Link</v>
      </c>
      <c r="BP1238" s="73"/>
    </row>
    <row r="1239" spans="1:68" s="43" customFormat="1" ht="14.4">
      <c r="A1239" s="44">
        <v>8710163360171</v>
      </c>
      <c r="B1239" s="44">
        <v>911401877480</v>
      </c>
      <c r="C1239" s="676">
        <v>871016336017199</v>
      </c>
      <c r="D1239" s="73" t="str">
        <f>IFERROR(_xlfn.LET(
_xlpm.linkTarget,IFERROR(
VLOOKUP(TEXT(B1239,0),Hyperlinks!A:E,2,FALSE),
VLOOKUP(TEXT(K1239,0),Hyperlinks!K:M,2,FALSE)
),
IF(_xlpm.linkTarget="","/",HYPERLINK(_xlpm.linkTarget,"Link"))
),"/")</f>
        <v>Link</v>
      </c>
      <c r="E1239" s="45">
        <v>36017199</v>
      </c>
      <c r="F1239" s="703" t="s">
        <v>4104</v>
      </c>
      <c r="G1239" s="45" t="s">
        <v>2596</v>
      </c>
      <c r="H1239" s="45" t="s">
        <v>2597</v>
      </c>
      <c r="I1239" s="45"/>
      <c r="J1239" s="45" t="s">
        <v>4053</v>
      </c>
      <c r="K1239" s="45" t="s">
        <v>3400</v>
      </c>
      <c r="L1239" s="45" t="s">
        <v>125</v>
      </c>
      <c r="M1239" s="69">
        <v>177</v>
      </c>
      <c r="N1239" s="47" t="s">
        <v>126</v>
      </c>
      <c r="O1239" s="48" t="s">
        <v>2600</v>
      </c>
      <c r="P1239" s="49" t="s">
        <v>2601</v>
      </c>
      <c r="Q1239" s="50" t="s">
        <v>380</v>
      </c>
      <c r="R1239" s="44">
        <v>12</v>
      </c>
      <c r="S1239" s="45" t="s">
        <v>129</v>
      </c>
      <c r="T1239" s="50" t="s">
        <v>154</v>
      </c>
      <c r="U1239" s="44"/>
      <c r="V1239" s="44"/>
      <c r="W1239" s="51"/>
      <c r="X1239" s="52">
        <v>9405114090</v>
      </c>
      <c r="Y1239" s="55" t="s">
        <v>132</v>
      </c>
      <c r="Z1239" s="55" t="s">
        <v>132</v>
      </c>
      <c r="AA1239" s="45" t="s">
        <v>132</v>
      </c>
      <c r="AB1239" s="48"/>
      <c r="AC1239" s="48" t="s">
        <v>4054</v>
      </c>
      <c r="AD1239" s="54" t="s">
        <v>4105</v>
      </c>
      <c r="AE1239" s="48" t="s">
        <v>132</v>
      </c>
      <c r="AF1239" s="48" t="s">
        <v>132</v>
      </c>
      <c r="AG1239" s="48" t="s">
        <v>132</v>
      </c>
      <c r="AH1239" s="48" t="s">
        <v>944</v>
      </c>
      <c r="AI1239" s="48" t="s">
        <v>132</v>
      </c>
      <c r="AJ1239" s="48" t="s">
        <v>659</v>
      </c>
      <c r="AK1239" s="48" t="s">
        <v>132</v>
      </c>
      <c r="AL1239" s="48" t="s">
        <v>472</v>
      </c>
      <c r="AM1239" s="48" t="s">
        <v>132</v>
      </c>
      <c r="AN1239" s="54" t="s">
        <v>955</v>
      </c>
      <c r="AO1239" s="48" t="s">
        <v>132</v>
      </c>
      <c r="AP1239" s="48" t="s">
        <v>132</v>
      </c>
      <c r="AQ1239" s="48" t="s">
        <v>996</v>
      </c>
      <c r="AR1239" s="48" t="s">
        <v>1655</v>
      </c>
      <c r="AS1239" s="48" t="s">
        <v>132</v>
      </c>
      <c r="AT1239" s="48" t="s">
        <v>4084</v>
      </c>
      <c r="AU1239" s="48" t="s">
        <v>4075</v>
      </c>
      <c r="AV1239" s="48" t="s">
        <v>613</v>
      </c>
      <c r="AW1239" s="54" t="s">
        <v>132</v>
      </c>
      <c r="AX1239" s="48" t="s">
        <v>4085</v>
      </c>
      <c r="AY1239" s="48" t="s">
        <v>3166</v>
      </c>
      <c r="AZ1239" s="48" t="s">
        <v>171</v>
      </c>
      <c r="BA1239" s="48" t="s">
        <v>191</v>
      </c>
      <c r="BB1239" s="48" t="s">
        <v>3179</v>
      </c>
      <c r="BC1239" s="48" t="s">
        <v>2706</v>
      </c>
      <c r="BD1239" s="48" t="s">
        <v>2566</v>
      </c>
      <c r="BE1239" s="48" t="s">
        <v>955</v>
      </c>
      <c r="BF1239" s="48" t="s">
        <v>132</v>
      </c>
      <c r="BG1239" s="48" t="s">
        <v>1109</v>
      </c>
      <c r="BH1239" s="48" t="s">
        <v>2608</v>
      </c>
      <c r="BI1239" s="48" t="s">
        <v>2609</v>
      </c>
      <c r="BJ1239" s="48" t="s">
        <v>132</v>
      </c>
      <c r="BK1239" s="48" t="s">
        <v>2610</v>
      </c>
      <c r="BL1239" s="48" t="s">
        <v>3650</v>
      </c>
      <c r="BM1239" s="73" t="str">
        <f>IFERROR(_xlfn.LET(
_xlpm.linkTarget,IFERROR(
VLOOKUP(TEXT(B1239,0),Hyperlinks!A:E,2,FALSE),
VLOOKUP(TEXT(K1239,0),Hyperlinks!K:M,2,FALSE)
),
IF(_xlpm.linkTarget="","/",HYPERLINK(_xlpm.linkTarget,"Link"))
),"/")</f>
        <v>Link</v>
      </c>
      <c r="BN1239" s="73" t="str">
        <f>_xlfn.LET(
    _xlpm.linkTarget, IFERROR(
        VLOOKUP(TEXT(B1239, 0), hyperlinks2[], 3, FALSE),
        ""
    ),
    IF(_xlpm.linkTarget = "", "/", HYPERLINK(_xlpm.linkTarget, "Link"))
)</f>
        <v>Link</v>
      </c>
      <c r="BO1239" s="73" t="str">
        <f>IFERROR(_xlfn.LET(
_xlpm.linkTarget,IFERROR(
VLOOKUP(TEXT(B1239,0),Hyperlinks!A:E,4,FALSE),
VLOOKUP(TEXT(K1239,0),Hyperlinks!K:M,3,FALSE)
),
IF(_xlpm.linkTarget="","/",HYPERLINK(_xlpm.linkTarget,"Link"))
),"/")</f>
        <v>Link</v>
      </c>
      <c r="BP1239" s="73"/>
    </row>
    <row r="1240" spans="1:68" s="43" customFormat="1" ht="14.4">
      <c r="A1240" s="44">
        <v>8710163362953</v>
      </c>
      <c r="B1240" s="44">
        <v>911401893180</v>
      </c>
      <c r="C1240" s="676">
        <v>871016336295399</v>
      </c>
      <c r="D1240" s="73" t="str">
        <f>IFERROR(_xlfn.LET(
_xlpm.linkTarget,IFERROR(
VLOOKUP(TEXT(B1240,0),Hyperlinks!A:E,2,FALSE),
VLOOKUP(TEXT(K1240,0),Hyperlinks!K:M,2,FALSE)
),
IF(_xlpm.linkTarget="","/",HYPERLINK(_xlpm.linkTarget,"Link"))
),"/")</f>
        <v>Link</v>
      </c>
      <c r="E1240" s="45">
        <v>36295399</v>
      </c>
      <c r="F1240" s="703" t="s">
        <v>4106</v>
      </c>
      <c r="G1240" s="45" t="s">
        <v>2596</v>
      </c>
      <c r="H1240" s="45" t="s">
        <v>2597</v>
      </c>
      <c r="I1240" s="45"/>
      <c r="J1240" s="45" t="s">
        <v>4053</v>
      </c>
      <c r="K1240" s="45" t="s">
        <v>3400</v>
      </c>
      <c r="L1240" s="45" t="s">
        <v>125</v>
      </c>
      <c r="M1240" s="69">
        <v>215</v>
      </c>
      <c r="N1240" s="47" t="s">
        <v>126</v>
      </c>
      <c r="O1240" s="48" t="s">
        <v>2600</v>
      </c>
      <c r="P1240" s="49" t="s">
        <v>2601</v>
      </c>
      <c r="Q1240" s="50" t="s">
        <v>380</v>
      </c>
      <c r="R1240" s="44">
        <v>12</v>
      </c>
      <c r="S1240" s="45" t="s">
        <v>129</v>
      </c>
      <c r="T1240" s="50" t="s">
        <v>154</v>
      </c>
      <c r="U1240" s="44"/>
      <c r="V1240" s="44"/>
      <c r="W1240" s="51"/>
      <c r="X1240" s="52">
        <v>9405114090</v>
      </c>
      <c r="Y1240" s="55" t="s">
        <v>132</v>
      </c>
      <c r="Z1240" s="55" t="s">
        <v>132</v>
      </c>
      <c r="AA1240" s="45" t="s">
        <v>132</v>
      </c>
      <c r="AB1240" s="48"/>
      <c r="AC1240" s="48" t="s">
        <v>4054</v>
      </c>
      <c r="AD1240" s="54" t="s">
        <v>4107</v>
      </c>
      <c r="AE1240" s="48" t="s">
        <v>132</v>
      </c>
      <c r="AF1240" s="48" t="s">
        <v>132</v>
      </c>
      <c r="AG1240" s="48" t="s">
        <v>132</v>
      </c>
      <c r="AH1240" s="48" t="s">
        <v>944</v>
      </c>
      <c r="AI1240" s="48" t="s">
        <v>132</v>
      </c>
      <c r="AJ1240" s="48" t="s">
        <v>613</v>
      </c>
      <c r="AK1240" s="48" t="s">
        <v>132</v>
      </c>
      <c r="AL1240" s="48" t="s">
        <v>241</v>
      </c>
      <c r="AM1240" s="48" t="s">
        <v>132</v>
      </c>
      <c r="AN1240" s="54" t="s">
        <v>955</v>
      </c>
      <c r="AO1240" s="48" t="s">
        <v>132</v>
      </c>
      <c r="AP1240" s="48" t="s">
        <v>132</v>
      </c>
      <c r="AQ1240" s="48" t="s">
        <v>1059</v>
      </c>
      <c r="AR1240" s="48" t="s">
        <v>1655</v>
      </c>
      <c r="AS1240" s="48" t="s">
        <v>132</v>
      </c>
      <c r="AT1240" s="48" t="s">
        <v>4108</v>
      </c>
      <c r="AU1240" s="48" t="s">
        <v>385</v>
      </c>
      <c r="AV1240" s="48" t="s">
        <v>140</v>
      </c>
      <c r="AW1240" s="54" t="s">
        <v>132</v>
      </c>
      <c r="AX1240" s="48" t="s">
        <v>4109</v>
      </c>
      <c r="AY1240" s="48" t="s">
        <v>2951</v>
      </c>
      <c r="AZ1240" s="48" t="s">
        <v>171</v>
      </c>
      <c r="BA1240" s="48" t="s">
        <v>191</v>
      </c>
      <c r="BB1240" s="48" t="s">
        <v>2565</v>
      </c>
      <c r="BC1240" s="48" t="s">
        <v>2706</v>
      </c>
      <c r="BD1240" s="48" t="s">
        <v>2566</v>
      </c>
      <c r="BE1240" s="48" t="s">
        <v>955</v>
      </c>
      <c r="BF1240" s="48" t="s">
        <v>132</v>
      </c>
      <c r="BG1240" s="48" t="s">
        <v>1109</v>
      </c>
      <c r="BH1240" s="48" t="s">
        <v>2608</v>
      </c>
      <c r="BI1240" s="48" t="s">
        <v>2609</v>
      </c>
      <c r="BJ1240" s="48" t="s">
        <v>132</v>
      </c>
      <c r="BK1240" s="48" t="s">
        <v>2610</v>
      </c>
      <c r="BL1240" s="48" t="s">
        <v>3650</v>
      </c>
      <c r="BM1240" s="73" t="str">
        <f>IFERROR(_xlfn.LET(
_xlpm.linkTarget,IFERROR(
VLOOKUP(TEXT(B1240,0),Hyperlinks!A:E,2,FALSE),
VLOOKUP(TEXT(K1240,0),Hyperlinks!K:M,2,FALSE)
),
IF(_xlpm.linkTarget="","/",HYPERLINK(_xlpm.linkTarget,"Link"))
),"/")</f>
        <v>Link</v>
      </c>
      <c r="BN1240" s="73" t="str">
        <f>_xlfn.LET(
    _xlpm.linkTarget, IFERROR(
        VLOOKUP(TEXT(B1240, 0), hyperlinks2[], 3, FALSE),
        ""
    ),
    IF(_xlpm.linkTarget = "", "/", HYPERLINK(_xlpm.linkTarget, "Link"))
)</f>
        <v>Link</v>
      </c>
      <c r="BO1240" s="73" t="str">
        <f>IFERROR(_xlfn.LET(
_xlpm.linkTarget,IFERROR(
VLOOKUP(TEXT(B1240,0),Hyperlinks!A:E,4,FALSE),
VLOOKUP(TEXT(K1240,0),Hyperlinks!K:M,3,FALSE)
),
IF(_xlpm.linkTarget="","/",HYPERLINK(_xlpm.linkTarget,"Link"))
),"/")</f>
        <v>Link</v>
      </c>
      <c r="BP1240" s="73"/>
    </row>
    <row r="1241" spans="1:68" s="43" customFormat="1" ht="14.4">
      <c r="A1241" s="44">
        <v>8719514958180</v>
      </c>
      <c r="B1241" s="44">
        <v>911401874084</v>
      </c>
      <c r="C1241" s="676">
        <v>871951495818099</v>
      </c>
      <c r="D1241" s="73" t="str">
        <f>IFERROR(_xlfn.LET(
_xlpm.linkTarget,IFERROR(
VLOOKUP(TEXT(B1241,0),Hyperlinks!A:E,2,FALSE),
VLOOKUP(TEXT(K1241,0),Hyperlinks!K:M,2,FALSE)
),
IF(_xlpm.linkTarget="","/",HYPERLINK(_xlpm.linkTarget,"Link"))
),"/")</f>
        <v>Link</v>
      </c>
      <c r="E1241" s="45">
        <v>95818099</v>
      </c>
      <c r="F1241" s="703" t="s">
        <v>4110</v>
      </c>
      <c r="G1241" s="45" t="s">
        <v>2596</v>
      </c>
      <c r="H1241" s="45" t="s">
        <v>2597</v>
      </c>
      <c r="I1241" s="45"/>
      <c r="J1241" s="45" t="s">
        <v>4053</v>
      </c>
      <c r="K1241" s="45" t="s">
        <v>3400</v>
      </c>
      <c r="L1241" s="45" t="s">
        <v>125</v>
      </c>
      <c r="M1241" s="69">
        <v>412</v>
      </c>
      <c r="N1241" s="47" t="s">
        <v>126</v>
      </c>
      <c r="O1241" s="48" t="s">
        <v>2600</v>
      </c>
      <c r="P1241" s="49" t="s">
        <v>2601</v>
      </c>
      <c r="Q1241" s="50"/>
      <c r="R1241" s="44">
        <v>8</v>
      </c>
      <c r="S1241" s="45" t="s">
        <v>129</v>
      </c>
      <c r="T1241" s="50" t="s">
        <v>154</v>
      </c>
      <c r="U1241" s="44"/>
      <c r="V1241" s="44"/>
      <c r="W1241" s="51"/>
      <c r="X1241" s="52">
        <v>9405114090</v>
      </c>
      <c r="Y1241" s="55" t="s">
        <v>132</v>
      </c>
      <c r="Z1241" s="55" t="s">
        <v>132</v>
      </c>
      <c r="AA1241" s="45" t="s">
        <v>132</v>
      </c>
      <c r="AB1241" s="48"/>
      <c r="AC1241" s="48" t="s">
        <v>4054</v>
      </c>
      <c r="AD1241" s="54" t="s">
        <v>4111</v>
      </c>
      <c r="AE1241" s="48" t="s">
        <v>132</v>
      </c>
      <c r="AF1241" s="48" t="s">
        <v>132</v>
      </c>
      <c r="AG1241" s="48" t="s">
        <v>132</v>
      </c>
      <c r="AH1241" s="48" t="s">
        <v>944</v>
      </c>
      <c r="AI1241" s="48" t="s">
        <v>132</v>
      </c>
      <c r="AJ1241" s="48" t="s">
        <v>161</v>
      </c>
      <c r="AK1241" s="48" t="s">
        <v>132</v>
      </c>
      <c r="AL1241" s="48" t="s">
        <v>241</v>
      </c>
      <c r="AM1241" s="48" t="s">
        <v>132</v>
      </c>
      <c r="AN1241" s="54" t="s">
        <v>955</v>
      </c>
      <c r="AO1241" s="48" t="s">
        <v>132</v>
      </c>
      <c r="AP1241" s="48" t="s">
        <v>132</v>
      </c>
      <c r="AQ1241" s="48" t="s">
        <v>4112</v>
      </c>
      <c r="AR1241" s="48" t="s">
        <v>1655</v>
      </c>
      <c r="AS1241" s="48" t="s">
        <v>132</v>
      </c>
      <c r="AT1241" s="48" t="s">
        <v>2254</v>
      </c>
      <c r="AU1241" s="48" t="s">
        <v>166</v>
      </c>
      <c r="AV1241" s="48" t="s">
        <v>189</v>
      </c>
      <c r="AW1241" s="54" t="s">
        <v>132</v>
      </c>
      <c r="AX1241" s="48" t="s">
        <v>4113</v>
      </c>
      <c r="AY1241" s="48" t="s">
        <v>2714</v>
      </c>
      <c r="AZ1241" s="48" t="s">
        <v>171</v>
      </c>
      <c r="BA1241" s="48" t="s">
        <v>4114</v>
      </c>
      <c r="BB1241" s="48" t="s">
        <v>2565</v>
      </c>
      <c r="BC1241" s="48" t="s">
        <v>2706</v>
      </c>
      <c r="BD1241" s="48" t="s">
        <v>2566</v>
      </c>
      <c r="BE1241" s="48" t="s">
        <v>2712</v>
      </c>
      <c r="BF1241" s="48" t="s">
        <v>132</v>
      </c>
      <c r="BG1241" s="48" t="s">
        <v>962</v>
      </c>
      <c r="BH1241" s="48" t="s">
        <v>2608</v>
      </c>
      <c r="BI1241" s="48" t="s">
        <v>2609</v>
      </c>
      <c r="BJ1241" s="48" t="s">
        <v>132</v>
      </c>
      <c r="BK1241" s="48" t="s">
        <v>2650</v>
      </c>
      <c r="BL1241" s="48" t="s">
        <v>2707</v>
      </c>
      <c r="BM1241" s="73" t="str">
        <f>IFERROR(_xlfn.LET(
_xlpm.linkTarget,IFERROR(
VLOOKUP(TEXT(B1241,0),Hyperlinks!A:E,2,FALSE),
VLOOKUP(TEXT(K1241,0),Hyperlinks!K:M,2,FALSE)
),
IF(_xlpm.linkTarget="","/",HYPERLINK(_xlpm.linkTarget,"Link"))
),"/")</f>
        <v>Link</v>
      </c>
      <c r="BN1241" s="73" t="str">
        <f>_xlfn.LET(
    _xlpm.linkTarget, IFERROR(
        VLOOKUP(TEXT(B1241, 0), hyperlinks2[], 3, FALSE),
        ""
    ),
    IF(_xlpm.linkTarget = "", "/", HYPERLINK(_xlpm.linkTarget, "Link"))
)</f>
        <v>Link</v>
      </c>
      <c r="BO1241" s="73" t="str">
        <f>IFERROR(_xlfn.LET(
_xlpm.linkTarget,IFERROR(
VLOOKUP(TEXT(B1241,0),Hyperlinks!A:E,4,FALSE),
VLOOKUP(TEXT(K1241,0),Hyperlinks!K:M,3,FALSE)
),
IF(_xlpm.linkTarget="","/",HYPERLINK(_xlpm.linkTarget,"Link"))
),"/")</f>
        <v>Link</v>
      </c>
      <c r="BP1241" s="73"/>
    </row>
    <row r="1242" spans="1:68" s="43" customFormat="1" ht="14.4">
      <c r="A1242" s="44">
        <v>8719514963818</v>
      </c>
      <c r="B1242" s="44">
        <v>911401807485</v>
      </c>
      <c r="C1242" s="676">
        <v>871951496381899</v>
      </c>
      <c r="D1242" s="73" t="str">
        <f>IFERROR(_xlfn.LET(
_xlpm.linkTarget,IFERROR(
VLOOKUP(TEXT(B1242,0),Hyperlinks!A:E,2,FALSE),
VLOOKUP(TEXT(K1242,0),Hyperlinks!K:M,2,FALSE)
),
IF(_xlpm.linkTarget="","/",HYPERLINK(_xlpm.linkTarget,"Link"))
),"/")</f>
        <v>Link</v>
      </c>
      <c r="E1242" s="45">
        <v>96381899</v>
      </c>
      <c r="F1242" s="703" t="s">
        <v>4115</v>
      </c>
      <c r="G1242" s="45" t="s">
        <v>2596</v>
      </c>
      <c r="H1242" s="45" t="s">
        <v>2597</v>
      </c>
      <c r="I1242" s="45"/>
      <c r="J1242" s="45" t="s">
        <v>4053</v>
      </c>
      <c r="K1242" s="45" t="s">
        <v>3400</v>
      </c>
      <c r="L1242" s="45" t="s">
        <v>125</v>
      </c>
      <c r="M1242" s="69">
        <v>144</v>
      </c>
      <c r="N1242" s="47" t="s">
        <v>126</v>
      </c>
      <c r="O1242" s="48" t="s">
        <v>2600</v>
      </c>
      <c r="P1242" s="49" t="s">
        <v>2601</v>
      </c>
      <c r="Q1242" s="50"/>
      <c r="R1242" s="44">
        <v>12</v>
      </c>
      <c r="S1242" s="45" t="s">
        <v>129</v>
      </c>
      <c r="T1242" s="50" t="s">
        <v>154</v>
      </c>
      <c r="U1242" s="44"/>
      <c r="V1242" s="44"/>
      <c r="W1242" s="51"/>
      <c r="X1242" s="52">
        <v>9405114090</v>
      </c>
      <c r="Y1242" s="55" t="s">
        <v>132</v>
      </c>
      <c r="Z1242" s="55" t="s">
        <v>132</v>
      </c>
      <c r="AA1242" s="45" t="s">
        <v>132</v>
      </c>
      <c r="AB1242" s="48"/>
      <c r="AC1242" s="48" t="s">
        <v>4054</v>
      </c>
      <c r="AD1242" s="54" t="s">
        <v>4116</v>
      </c>
      <c r="AE1242" s="48" t="s">
        <v>132</v>
      </c>
      <c r="AF1242" s="48" t="s">
        <v>132</v>
      </c>
      <c r="AG1242" s="48" t="s">
        <v>132</v>
      </c>
      <c r="AH1242" s="48" t="s">
        <v>944</v>
      </c>
      <c r="AI1242" s="48" t="s">
        <v>132</v>
      </c>
      <c r="AJ1242" s="48" t="s">
        <v>1954</v>
      </c>
      <c r="AK1242" s="48" t="s">
        <v>132</v>
      </c>
      <c r="AL1242" s="48" t="s">
        <v>241</v>
      </c>
      <c r="AM1242" s="48" t="s">
        <v>132</v>
      </c>
      <c r="AN1242" s="54" t="s">
        <v>955</v>
      </c>
      <c r="AO1242" s="48" t="s">
        <v>132</v>
      </c>
      <c r="AP1242" s="48" t="s">
        <v>132</v>
      </c>
      <c r="AQ1242" s="48" t="s">
        <v>136</v>
      </c>
      <c r="AR1242" s="48" t="s">
        <v>1655</v>
      </c>
      <c r="AS1242" s="48" t="s">
        <v>132</v>
      </c>
      <c r="AT1242" s="48" t="s">
        <v>3568</v>
      </c>
      <c r="AU1242" s="48" t="s">
        <v>166</v>
      </c>
      <c r="AV1242" s="48" t="s">
        <v>207</v>
      </c>
      <c r="AW1242" s="54" t="s">
        <v>132</v>
      </c>
      <c r="AX1242" s="48" t="s">
        <v>4117</v>
      </c>
      <c r="AY1242" s="48" t="s">
        <v>4118</v>
      </c>
      <c r="AZ1242" s="48" t="s">
        <v>171</v>
      </c>
      <c r="BA1242" s="48" t="s">
        <v>789</v>
      </c>
      <c r="BB1242" s="48" t="s">
        <v>2565</v>
      </c>
      <c r="BC1242" s="48" t="s">
        <v>2706</v>
      </c>
      <c r="BD1242" s="48" t="s">
        <v>2566</v>
      </c>
      <c r="BE1242" s="48" t="s">
        <v>2712</v>
      </c>
      <c r="BF1242" s="48" t="s">
        <v>132</v>
      </c>
      <c r="BG1242" s="48" t="s">
        <v>2658</v>
      </c>
      <c r="BH1242" s="48" t="s">
        <v>2608</v>
      </c>
      <c r="BI1242" s="48" t="s">
        <v>2609</v>
      </c>
      <c r="BJ1242" s="48" t="s">
        <v>132</v>
      </c>
      <c r="BK1242" s="48" t="s">
        <v>2650</v>
      </c>
      <c r="BL1242" s="48" t="s">
        <v>2707</v>
      </c>
      <c r="BM1242" s="73" t="str">
        <f>IFERROR(_xlfn.LET(
_xlpm.linkTarget,IFERROR(
VLOOKUP(TEXT(B1242,0),Hyperlinks!A:E,2,FALSE),
VLOOKUP(TEXT(K1242,0),Hyperlinks!K:M,2,FALSE)
),
IF(_xlpm.linkTarget="","/",HYPERLINK(_xlpm.linkTarget,"Link"))
),"/")</f>
        <v>Link</v>
      </c>
      <c r="BN1242" s="73" t="str">
        <f>_xlfn.LET(
    _xlpm.linkTarget, IFERROR(
        VLOOKUP(TEXT(B1242, 0), hyperlinks2[], 3, FALSE),
        ""
    ),
    IF(_xlpm.linkTarget = "", "/", HYPERLINK(_xlpm.linkTarget, "Link"))
)</f>
        <v>Link</v>
      </c>
      <c r="BO1242" s="73" t="str">
        <f>IFERROR(_xlfn.LET(
_xlpm.linkTarget,IFERROR(
VLOOKUP(TEXT(B1242,0),Hyperlinks!A:E,4,FALSE),
VLOOKUP(TEXT(K1242,0),Hyperlinks!K:M,3,FALSE)
),
IF(_xlpm.linkTarget="","/",HYPERLINK(_xlpm.linkTarget,"Link"))
),"/")</f>
        <v>Link</v>
      </c>
      <c r="BP1242" s="73"/>
    </row>
    <row r="1243" spans="1:68" s="43" customFormat="1" ht="14.4">
      <c r="A1243" s="44">
        <v>8719514963825</v>
      </c>
      <c r="B1243" s="44">
        <v>911401807585</v>
      </c>
      <c r="C1243" s="676">
        <v>871951496382599</v>
      </c>
      <c r="D1243" s="73" t="str">
        <f>IFERROR(_xlfn.LET(
_xlpm.linkTarget,IFERROR(
VLOOKUP(TEXT(B1243,0),Hyperlinks!A:E,2,FALSE),
VLOOKUP(TEXT(K1243,0),Hyperlinks!K:M,2,FALSE)
),
IF(_xlpm.linkTarget="","/",HYPERLINK(_xlpm.linkTarget,"Link"))
),"/")</f>
        <v>Link</v>
      </c>
      <c r="E1243" s="45">
        <v>96382599</v>
      </c>
      <c r="F1243" s="703" t="s">
        <v>4119</v>
      </c>
      <c r="G1243" s="45" t="s">
        <v>2596</v>
      </c>
      <c r="H1243" s="45" t="s">
        <v>2597</v>
      </c>
      <c r="I1243" s="45"/>
      <c r="J1243" s="45" t="s">
        <v>4053</v>
      </c>
      <c r="K1243" s="45" t="s">
        <v>3400</v>
      </c>
      <c r="L1243" s="45" t="s">
        <v>125</v>
      </c>
      <c r="M1243" s="69">
        <v>186</v>
      </c>
      <c r="N1243" s="47" t="s">
        <v>126</v>
      </c>
      <c r="O1243" s="48" t="s">
        <v>2600</v>
      </c>
      <c r="P1243" s="49" t="s">
        <v>2601</v>
      </c>
      <c r="Q1243" s="50"/>
      <c r="R1243" s="44">
        <v>9</v>
      </c>
      <c r="S1243" s="45" t="s">
        <v>129</v>
      </c>
      <c r="T1243" s="50" t="s">
        <v>154</v>
      </c>
      <c r="U1243" s="44"/>
      <c r="V1243" s="44"/>
      <c r="W1243" s="51"/>
      <c r="X1243" s="52">
        <v>9405114090</v>
      </c>
      <c r="Y1243" s="55" t="s">
        <v>132</v>
      </c>
      <c r="Z1243" s="55" t="s">
        <v>132</v>
      </c>
      <c r="AA1243" s="45" t="s">
        <v>132</v>
      </c>
      <c r="AB1243" s="48"/>
      <c r="AC1243" s="48" t="s">
        <v>4054</v>
      </c>
      <c r="AD1243" s="54" t="s">
        <v>4120</v>
      </c>
      <c r="AE1243" s="48" t="s">
        <v>132</v>
      </c>
      <c r="AF1243" s="48" t="s">
        <v>132</v>
      </c>
      <c r="AG1243" s="48" t="s">
        <v>132</v>
      </c>
      <c r="AH1243" s="48" t="s">
        <v>944</v>
      </c>
      <c r="AI1243" s="48" t="s">
        <v>132</v>
      </c>
      <c r="AJ1243" s="48" t="s">
        <v>1990</v>
      </c>
      <c r="AK1243" s="48" t="s">
        <v>132</v>
      </c>
      <c r="AL1243" s="48" t="s">
        <v>241</v>
      </c>
      <c r="AM1243" s="48" t="s">
        <v>132</v>
      </c>
      <c r="AN1243" s="54" t="s">
        <v>955</v>
      </c>
      <c r="AO1243" s="48" t="s">
        <v>132</v>
      </c>
      <c r="AP1243" s="48" t="s">
        <v>132</v>
      </c>
      <c r="AQ1243" s="48" t="s">
        <v>2166</v>
      </c>
      <c r="AR1243" s="48" t="s">
        <v>1655</v>
      </c>
      <c r="AS1243" s="48" t="s">
        <v>132</v>
      </c>
      <c r="AT1243" s="48" t="s">
        <v>3442</v>
      </c>
      <c r="AU1243" s="48" t="s">
        <v>166</v>
      </c>
      <c r="AV1243" s="48" t="s">
        <v>207</v>
      </c>
      <c r="AW1243" s="54" t="s">
        <v>132</v>
      </c>
      <c r="AX1243" s="48" t="s">
        <v>4121</v>
      </c>
      <c r="AY1243" s="48" t="s">
        <v>1186</v>
      </c>
      <c r="AZ1243" s="48" t="s">
        <v>171</v>
      </c>
      <c r="BA1243" s="48" t="s">
        <v>4122</v>
      </c>
      <c r="BB1243" s="48" t="s">
        <v>2565</v>
      </c>
      <c r="BC1243" s="48" t="s">
        <v>2706</v>
      </c>
      <c r="BD1243" s="48" t="s">
        <v>2566</v>
      </c>
      <c r="BE1243" s="48" t="s">
        <v>2712</v>
      </c>
      <c r="BF1243" s="48" t="s">
        <v>132</v>
      </c>
      <c r="BG1243" s="48" t="s">
        <v>2658</v>
      </c>
      <c r="BH1243" s="48" t="s">
        <v>2608</v>
      </c>
      <c r="BI1243" s="48" t="s">
        <v>2609</v>
      </c>
      <c r="BJ1243" s="48" t="s">
        <v>132</v>
      </c>
      <c r="BK1243" s="48" t="s">
        <v>2650</v>
      </c>
      <c r="BL1243" s="48" t="s">
        <v>2707</v>
      </c>
      <c r="BM1243" s="73" t="str">
        <f>IFERROR(_xlfn.LET(
_xlpm.linkTarget,IFERROR(
VLOOKUP(TEXT(B1243,0),Hyperlinks!A:E,2,FALSE),
VLOOKUP(TEXT(K1243,0),Hyperlinks!K:M,2,FALSE)
),
IF(_xlpm.linkTarget="","/",HYPERLINK(_xlpm.linkTarget,"Link"))
),"/")</f>
        <v>Link</v>
      </c>
      <c r="BN1243" s="73" t="str">
        <f>_xlfn.LET(
    _xlpm.linkTarget, IFERROR(
        VLOOKUP(TEXT(B1243, 0), hyperlinks2[], 3, FALSE),
        ""
    ),
    IF(_xlpm.linkTarget = "", "/", HYPERLINK(_xlpm.linkTarget, "Link"))
)</f>
        <v>Link</v>
      </c>
      <c r="BO1243" s="73" t="str">
        <f>IFERROR(_xlfn.LET(
_xlpm.linkTarget,IFERROR(
VLOOKUP(TEXT(B1243,0),Hyperlinks!A:E,4,FALSE),
VLOOKUP(TEXT(K1243,0),Hyperlinks!K:M,3,FALSE)
),
IF(_xlpm.linkTarget="","/",HYPERLINK(_xlpm.linkTarget,"Link"))
),"/")</f>
        <v>Link</v>
      </c>
      <c r="BP1243" s="73"/>
    </row>
    <row r="1244" spans="1:68" s="43" customFormat="1" ht="14.4">
      <c r="A1244" s="44">
        <v>8719514963849</v>
      </c>
      <c r="B1244" s="44">
        <v>911401807785</v>
      </c>
      <c r="C1244" s="676">
        <v>871951496384999</v>
      </c>
      <c r="D1244" s="73" t="str">
        <f>IFERROR(_xlfn.LET(
_xlpm.linkTarget,IFERROR(
VLOOKUP(TEXT(B1244,0),Hyperlinks!A:E,2,FALSE),
VLOOKUP(TEXT(K1244,0),Hyperlinks!K:M,2,FALSE)
),
IF(_xlpm.linkTarget="","/",HYPERLINK(_xlpm.linkTarget,"Link"))
),"/")</f>
        <v>Link</v>
      </c>
      <c r="E1244" s="45">
        <v>96384999</v>
      </c>
      <c r="F1244" s="703" t="s">
        <v>4123</v>
      </c>
      <c r="G1244" s="45" t="s">
        <v>2596</v>
      </c>
      <c r="H1244" s="45" t="s">
        <v>2597</v>
      </c>
      <c r="I1244" s="45"/>
      <c r="J1244" s="45" t="s">
        <v>4053</v>
      </c>
      <c r="K1244" s="45" t="s">
        <v>3400</v>
      </c>
      <c r="L1244" s="45" t="s">
        <v>125</v>
      </c>
      <c r="M1244" s="69">
        <v>209</v>
      </c>
      <c r="N1244" s="47" t="s">
        <v>126</v>
      </c>
      <c r="O1244" s="48" t="s">
        <v>2600</v>
      </c>
      <c r="P1244" s="49" t="s">
        <v>2601</v>
      </c>
      <c r="Q1244" s="50"/>
      <c r="R1244" s="44">
        <v>9</v>
      </c>
      <c r="S1244" s="45" t="s">
        <v>129</v>
      </c>
      <c r="T1244" s="50" t="s">
        <v>154</v>
      </c>
      <c r="U1244" s="44"/>
      <c r="V1244" s="44"/>
      <c r="W1244" s="51"/>
      <c r="X1244" s="52">
        <v>9405114090</v>
      </c>
      <c r="Y1244" s="55" t="s">
        <v>132</v>
      </c>
      <c r="Z1244" s="55" t="s">
        <v>132</v>
      </c>
      <c r="AA1244" s="45" t="s">
        <v>132</v>
      </c>
      <c r="AB1244" s="48"/>
      <c r="AC1244" s="48" t="s">
        <v>4054</v>
      </c>
      <c r="AD1244" s="54" t="s">
        <v>4124</v>
      </c>
      <c r="AE1244" s="48" t="s">
        <v>132</v>
      </c>
      <c r="AF1244" s="48" t="s">
        <v>132</v>
      </c>
      <c r="AG1244" s="48" t="s">
        <v>132</v>
      </c>
      <c r="AH1244" s="48" t="s">
        <v>944</v>
      </c>
      <c r="AI1244" s="48" t="s">
        <v>132</v>
      </c>
      <c r="AJ1244" s="48" t="s">
        <v>2658</v>
      </c>
      <c r="AK1244" s="48" t="s">
        <v>132</v>
      </c>
      <c r="AL1244" s="48" t="s">
        <v>241</v>
      </c>
      <c r="AM1244" s="48" t="s">
        <v>132</v>
      </c>
      <c r="AN1244" s="54" t="s">
        <v>955</v>
      </c>
      <c r="AO1244" s="48" t="s">
        <v>132</v>
      </c>
      <c r="AP1244" s="48" t="s">
        <v>132</v>
      </c>
      <c r="AQ1244" s="48" t="s">
        <v>1982</v>
      </c>
      <c r="AR1244" s="48" t="s">
        <v>1655</v>
      </c>
      <c r="AS1244" s="48" t="s">
        <v>132</v>
      </c>
      <c r="AT1244" s="48" t="s">
        <v>2254</v>
      </c>
      <c r="AU1244" s="48" t="s">
        <v>166</v>
      </c>
      <c r="AV1244" s="48" t="s">
        <v>207</v>
      </c>
      <c r="AW1244" s="54" t="s">
        <v>132</v>
      </c>
      <c r="AX1244" s="48" t="s">
        <v>4125</v>
      </c>
      <c r="AY1244" s="48" t="s">
        <v>4126</v>
      </c>
      <c r="AZ1244" s="48" t="s">
        <v>171</v>
      </c>
      <c r="BA1244" s="48" t="s">
        <v>4127</v>
      </c>
      <c r="BB1244" s="48" t="s">
        <v>2565</v>
      </c>
      <c r="BC1244" s="48" t="s">
        <v>2706</v>
      </c>
      <c r="BD1244" s="48" t="s">
        <v>2566</v>
      </c>
      <c r="BE1244" s="48" t="s">
        <v>2712</v>
      </c>
      <c r="BF1244" s="48" t="s">
        <v>132</v>
      </c>
      <c r="BG1244" s="48" t="s">
        <v>2658</v>
      </c>
      <c r="BH1244" s="48" t="s">
        <v>2608</v>
      </c>
      <c r="BI1244" s="48" t="s">
        <v>2609</v>
      </c>
      <c r="BJ1244" s="48" t="s">
        <v>132</v>
      </c>
      <c r="BK1244" s="48" t="s">
        <v>2650</v>
      </c>
      <c r="BL1244" s="48" t="s">
        <v>2707</v>
      </c>
      <c r="BM1244" s="73" t="str">
        <f>IFERROR(_xlfn.LET(
_xlpm.linkTarget,IFERROR(
VLOOKUP(TEXT(B1244,0),Hyperlinks!A:E,2,FALSE),
VLOOKUP(TEXT(K1244,0),Hyperlinks!K:M,2,FALSE)
),
IF(_xlpm.linkTarget="","/",HYPERLINK(_xlpm.linkTarget,"Link"))
),"/")</f>
        <v>Link</v>
      </c>
      <c r="BN1244" s="73" t="str">
        <f>_xlfn.LET(
    _xlpm.linkTarget, IFERROR(
        VLOOKUP(TEXT(B1244, 0), hyperlinks2[], 3, FALSE),
        ""
    ),
    IF(_xlpm.linkTarget = "", "/", HYPERLINK(_xlpm.linkTarget, "Link"))
)</f>
        <v>Link</v>
      </c>
      <c r="BO1244" s="73" t="str">
        <f>IFERROR(_xlfn.LET(
_xlpm.linkTarget,IFERROR(
VLOOKUP(TEXT(B1244,0),Hyperlinks!A:E,4,FALSE),
VLOOKUP(TEXT(K1244,0),Hyperlinks!K:M,3,FALSE)
),
IF(_xlpm.linkTarget="","/",HYPERLINK(_xlpm.linkTarget,"Link"))
),"/")</f>
        <v>Link</v>
      </c>
      <c r="BP1244" s="73"/>
    </row>
    <row r="1245" spans="1:68" s="43" customFormat="1" ht="14.4">
      <c r="A1245" s="44">
        <v>8719514963832</v>
      </c>
      <c r="B1245" s="44">
        <v>911401807685</v>
      </c>
      <c r="C1245" s="676">
        <v>871951496383299</v>
      </c>
      <c r="D1245" s="73" t="str">
        <f>IFERROR(_xlfn.LET(
_xlpm.linkTarget,IFERROR(
VLOOKUP(TEXT(B1245,0),Hyperlinks!A:E,2,FALSE),
VLOOKUP(TEXT(K1245,0),Hyperlinks!K:M,2,FALSE)
),
IF(_xlpm.linkTarget="","/",HYPERLINK(_xlpm.linkTarget,"Link"))
),"/")</f>
        <v>Link</v>
      </c>
      <c r="E1245" s="45">
        <v>96383299</v>
      </c>
      <c r="F1245" s="703" t="s">
        <v>4128</v>
      </c>
      <c r="G1245" s="45" t="s">
        <v>2596</v>
      </c>
      <c r="H1245" s="45" t="s">
        <v>2597</v>
      </c>
      <c r="I1245" s="45"/>
      <c r="J1245" s="45" t="s">
        <v>4053</v>
      </c>
      <c r="K1245" s="45" t="s">
        <v>3400</v>
      </c>
      <c r="L1245" s="45" t="s">
        <v>125</v>
      </c>
      <c r="M1245" s="69">
        <v>220</v>
      </c>
      <c r="N1245" s="47" t="s">
        <v>126</v>
      </c>
      <c r="O1245" s="48" t="s">
        <v>2600</v>
      </c>
      <c r="P1245" s="49" t="s">
        <v>2601</v>
      </c>
      <c r="Q1245" s="50"/>
      <c r="R1245" s="44">
        <v>9</v>
      </c>
      <c r="S1245" s="45" t="s">
        <v>129</v>
      </c>
      <c r="T1245" s="50" t="s">
        <v>154</v>
      </c>
      <c r="U1245" s="44"/>
      <c r="V1245" s="44"/>
      <c r="W1245" s="51"/>
      <c r="X1245" s="52">
        <v>9405114090</v>
      </c>
      <c r="Y1245" s="55" t="s">
        <v>132</v>
      </c>
      <c r="Z1245" s="55" t="s">
        <v>132</v>
      </c>
      <c r="AA1245" s="45" t="s">
        <v>132</v>
      </c>
      <c r="AB1245" s="48"/>
      <c r="AC1245" s="48" t="s">
        <v>4054</v>
      </c>
      <c r="AD1245" s="54" t="s">
        <v>4129</v>
      </c>
      <c r="AE1245" s="48" t="s">
        <v>132</v>
      </c>
      <c r="AF1245" s="48" t="s">
        <v>132</v>
      </c>
      <c r="AG1245" s="48" t="s">
        <v>132</v>
      </c>
      <c r="AH1245" s="48" t="s">
        <v>944</v>
      </c>
      <c r="AI1245" s="48" t="s">
        <v>132</v>
      </c>
      <c r="AJ1245" s="48" t="s">
        <v>3034</v>
      </c>
      <c r="AK1245" s="48" t="s">
        <v>132</v>
      </c>
      <c r="AL1245" s="48" t="s">
        <v>241</v>
      </c>
      <c r="AM1245" s="48" t="s">
        <v>132</v>
      </c>
      <c r="AN1245" s="54" t="s">
        <v>955</v>
      </c>
      <c r="AO1245" s="48" t="s">
        <v>132</v>
      </c>
      <c r="AP1245" s="48" t="s">
        <v>132</v>
      </c>
      <c r="AQ1245" s="48" t="s">
        <v>1082</v>
      </c>
      <c r="AR1245" s="48" t="s">
        <v>1655</v>
      </c>
      <c r="AS1245" s="48" t="s">
        <v>132</v>
      </c>
      <c r="AT1245" s="48" t="s">
        <v>3442</v>
      </c>
      <c r="AU1245" s="48" t="s">
        <v>166</v>
      </c>
      <c r="AV1245" s="48" t="s">
        <v>207</v>
      </c>
      <c r="AW1245" s="54" t="s">
        <v>132</v>
      </c>
      <c r="AX1245" s="48" t="s">
        <v>4130</v>
      </c>
      <c r="AY1245" s="48" t="s">
        <v>4131</v>
      </c>
      <c r="AZ1245" s="48" t="s">
        <v>171</v>
      </c>
      <c r="BA1245" s="48" t="s">
        <v>4122</v>
      </c>
      <c r="BB1245" s="48" t="s">
        <v>2565</v>
      </c>
      <c r="BC1245" s="48" t="s">
        <v>2706</v>
      </c>
      <c r="BD1245" s="48" t="s">
        <v>2566</v>
      </c>
      <c r="BE1245" s="48" t="s">
        <v>2712</v>
      </c>
      <c r="BF1245" s="48" t="s">
        <v>132</v>
      </c>
      <c r="BG1245" s="48" t="s">
        <v>2658</v>
      </c>
      <c r="BH1245" s="48" t="s">
        <v>2608</v>
      </c>
      <c r="BI1245" s="48" t="s">
        <v>2609</v>
      </c>
      <c r="BJ1245" s="48" t="s">
        <v>132</v>
      </c>
      <c r="BK1245" s="48" t="s">
        <v>2650</v>
      </c>
      <c r="BL1245" s="48" t="s">
        <v>2707</v>
      </c>
      <c r="BM1245" s="73" t="str">
        <f>IFERROR(_xlfn.LET(
_xlpm.linkTarget,IFERROR(
VLOOKUP(TEXT(B1245,0),Hyperlinks!A:E,2,FALSE),
VLOOKUP(TEXT(K1245,0),Hyperlinks!K:M,2,FALSE)
),
IF(_xlpm.linkTarget="","/",HYPERLINK(_xlpm.linkTarget,"Link"))
),"/")</f>
        <v>Link</v>
      </c>
      <c r="BN1245" s="73" t="str">
        <f>_xlfn.LET(
    _xlpm.linkTarget, IFERROR(
        VLOOKUP(TEXT(B1245, 0), hyperlinks2[], 3, FALSE),
        ""
    ),
    IF(_xlpm.linkTarget = "", "/", HYPERLINK(_xlpm.linkTarget, "Link"))
)</f>
        <v>Link</v>
      </c>
      <c r="BO1245" s="73" t="str">
        <f>IFERROR(_xlfn.LET(
_xlpm.linkTarget,IFERROR(
VLOOKUP(TEXT(B1245,0),Hyperlinks!A:E,4,FALSE),
VLOOKUP(TEXT(K1245,0),Hyperlinks!K:M,3,FALSE)
),
IF(_xlpm.linkTarget="","/",HYPERLINK(_xlpm.linkTarget,"Link"))
),"/")</f>
        <v>Link</v>
      </c>
      <c r="BP1245" s="73"/>
    </row>
    <row r="1246" spans="1:68" s="43" customFormat="1" ht="14.4">
      <c r="A1246" s="44">
        <v>8719514963856</v>
      </c>
      <c r="B1246" s="44">
        <v>911401807885</v>
      </c>
      <c r="C1246" s="676">
        <v>871951496385699</v>
      </c>
      <c r="D1246" s="73" t="str">
        <f>IFERROR(_xlfn.LET(
_xlpm.linkTarget,IFERROR(
VLOOKUP(TEXT(B1246,0),Hyperlinks!A:E,2,FALSE),
VLOOKUP(TEXT(K1246,0),Hyperlinks!K:M,2,FALSE)
),
IF(_xlpm.linkTarget="","/",HYPERLINK(_xlpm.linkTarget,"Link"))
),"/")</f>
        <v>Link</v>
      </c>
      <c r="E1246" s="45">
        <v>96385699</v>
      </c>
      <c r="F1246" s="703" t="s">
        <v>4132</v>
      </c>
      <c r="G1246" s="45" t="s">
        <v>2596</v>
      </c>
      <c r="H1246" s="45" t="s">
        <v>2597</v>
      </c>
      <c r="I1246" s="45"/>
      <c r="J1246" s="45" t="s">
        <v>4053</v>
      </c>
      <c r="K1246" s="45" t="s">
        <v>3400</v>
      </c>
      <c r="L1246" s="45" t="s">
        <v>125</v>
      </c>
      <c r="M1246" s="69">
        <v>260</v>
      </c>
      <c r="N1246" s="47" t="s">
        <v>126</v>
      </c>
      <c r="O1246" s="48" t="s">
        <v>2600</v>
      </c>
      <c r="P1246" s="49" t="s">
        <v>2601</v>
      </c>
      <c r="Q1246" s="50"/>
      <c r="R1246" s="44">
        <v>9</v>
      </c>
      <c r="S1246" s="45" t="s">
        <v>129</v>
      </c>
      <c r="T1246" s="50" t="s">
        <v>154</v>
      </c>
      <c r="U1246" s="44"/>
      <c r="V1246" s="44"/>
      <c r="W1246" s="51"/>
      <c r="X1246" s="52">
        <v>9405114090</v>
      </c>
      <c r="Y1246" s="55" t="s">
        <v>132</v>
      </c>
      <c r="Z1246" s="55" t="s">
        <v>132</v>
      </c>
      <c r="AA1246" s="45" t="s">
        <v>132</v>
      </c>
      <c r="AB1246" s="48"/>
      <c r="AC1246" s="48" t="s">
        <v>4054</v>
      </c>
      <c r="AD1246" s="54" t="s">
        <v>4133</v>
      </c>
      <c r="AE1246" s="48" t="s">
        <v>132</v>
      </c>
      <c r="AF1246" s="48" t="s">
        <v>132</v>
      </c>
      <c r="AG1246" s="48" t="s">
        <v>132</v>
      </c>
      <c r="AH1246" s="48" t="s">
        <v>944</v>
      </c>
      <c r="AI1246" s="48" t="s">
        <v>132</v>
      </c>
      <c r="AJ1246" s="48" t="s">
        <v>1645</v>
      </c>
      <c r="AK1246" s="48" t="s">
        <v>132</v>
      </c>
      <c r="AL1246" s="48" t="s">
        <v>241</v>
      </c>
      <c r="AM1246" s="48" t="s">
        <v>132</v>
      </c>
      <c r="AN1246" s="54" t="s">
        <v>955</v>
      </c>
      <c r="AO1246" s="48" t="s">
        <v>132</v>
      </c>
      <c r="AP1246" s="48" t="s">
        <v>132</v>
      </c>
      <c r="AQ1246" s="48" t="s">
        <v>4134</v>
      </c>
      <c r="AR1246" s="48" t="s">
        <v>1655</v>
      </c>
      <c r="AS1246" s="48" t="s">
        <v>132</v>
      </c>
      <c r="AT1246" s="48" t="s">
        <v>2254</v>
      </c>
      <c r="AU1246" s="48" t="s">
        <v>166</v>
      </c>
      <c r="AV1246" s="48" t="s">
        <v>207</v>
      </c>
      <c r="AW1246" s="54" t="s">
        <v>132</v>
      </c>
      <c r="AX1246" s="48" t="s">
        <v>4135</v>
      </c>
      <c r="AY1246" s="48" t="s">
        <v>4136</v>
      </c>
      <c r="AZ1246" s="48" t="s">
        <v>171</v>
      </c>
      <c r="BA1246" s="48" t="s">
        <v>348</v>
      </c>
      <c r="BB1246" s="48" t="s">
        <v>2565</v>
      </c>
      <c r="BC1246" s="48" t="s">
        <v>2706</v>
      </c>
      <c r="BD1246" s="48" t="s">
        <v>2566</v>
      </c>
      <c r="BE1246" s="48" t="s">
        <v>2712</v>
      </c>
      <c r="BF1246" s="48" t="s">
        <v>132</v>
      </c>
      <c r="BG1246" s="48" t="s">
        <v>2658</v>
      </c>
      <c r="BH1246" s="48" t="s">
        <v>2608</v>
      </c>
      <c r="BI1246" s="48" t="s">
        <v>2609</v>
      </c>
      <c r="BJ1246" s="48" t="s">
        <v>132</v>
      </c>
      <c r="BK1246" s="48" t="s">
        <v>2650</v>
      </c>
      <c r="BL1246" s="48" t="s">
        <v>2707</v>
      </c>
      <c r="BM1246" s="73" t="str">
        <f>IFERROR(_xlfn.LET(
_xlpm.linkTarget,IFERROR(
VLOOKUP(TEXT(B1246,0),Hyperlinks!A:E,2,FALSE),
VLOOKUP(TEXT(K1246,0),Hyperlinks!K:M,2,FALSE)
),
IF(_xlpm.linkTarget="","/",HYPERLINK(_xlpm.linkTarget,"Link"))
),"/")</f>
        <v>Link</v>
      </c>
      <c r="BN1246" s="73" t="str">
        <f>_xlfn.LET(
    _xlpm.linkTarget, IFERROR(
        VLOOKUP(TEXT(B1246, 0), hyperlinks2[], 3, FALSE),
        ""
    ),
    IF(_xlpm.linkTarget = "", "/", HYPERLINK(_xlpm.linkTarget, "Link"))
)</f>
        <v>Link</v>
      </c>
      <c r="BO1246" s="73" t="str">
        <f>IFERROR(_xlfn.LET(
_xlpm.linkTarget,IFERROR(
VLOOKUP(TEXT(B1246,0),Hyperlinks!A:E,4,FALSE),
VLOOKUP(TEXT(K1246,0),Hyperlinks!K:M,3,FALSE)
),
IF(_xlpm.linkTarget="","/",HYPERLINK(_xlpm.linkTarget,"Link"))
),"/")</f>
        <v>Link</v>
      </c>
      <c r="BP1246" s="73"/>
    </row>
    <row r="1247" spans="1:68" s="43" customFormat="1" ht="14.4">
      <c r="A1247" s="44">
        <v>8719514963863</v>
      </c>
      <c r="B1247" s="44">
        <v>911401807985</v>
      </c>
      <c r="C1247" s="676">
        <v>871951496386399</v>
      </c>
      <c r="D1247" s="73" t="str">
        <f>IFERROR(_xlfn.LET(
_xlpm.linkTarget,IFERROR(
VLOOKUP(TEXT(B1247,0),Hyperlinks!A:E,2,FALSE),
VLOOKUP(TEXT(K1247,0),Hyperlinks!K:M,2,FALSE)
),
IF(_xlpm.linkTarget="","/",HYPERLINK(_xlpm.linkTarget,"Link"))
),"/")</f>
        <v>Link</v>
      </c>
      <c r="E1247" s="45">
        <v>96386399</v>
      </c>
      <c r="F1247" s="703" t="s">
        <v>4137</v>
      </c>
      <c r="G1247" s="45" t="s">
        <v>2596</v>
      </c>
      <c r="H1247" s="45" t="s">
        <v>2597</v>
      </c>
      <c r="I1247" s="45"/>
      <c r="J1247" s="45" t="s">
        <v>4053</v>
      </c>
      <c r="K1247" s="45" t="s">
        <v>3400</v>
      </c>
      <c r="L1247" s="45" t="s">
        <v>125</v>
      </c>
      <c r="M1247" s="69">
        <v>281</v>
      </c>
      <c r="N1247" s="47" t="s">
        <v>126</v>
      </c>
      <c r="O1247" s="48" t="s">
        <v>2600</v>
      </c>
      <c r="P1247" s="49" t="s">
        <v>2601</v>
      </c>
      <c r="Q1247" s="50"/>
      <c r="R1247" s="44">
        <v>9</v>
      </c>
      <c r="S1247" s="45" t="s">
        <v>129</v>
      </c>
      <c r="T1247" s="50" t="s">
        <v>154</v>
      </c>
      <c r="U1247" s="44"/>
      <c r="V1247" s="44"/>
      <c r="W1247" s="51"/>
      <c r="X1247" s="52">
        <v>9405114090</v>
      </c>
      <c r="Y1247" s="55" t="s">
        <v>132</v>
      </c>
      <c r="Z1247" s="55" t="s">
        <v>132</v>
      </c>
      <c r="AA1247" s="45" t="s">
        <v>132</v>
      </c>
      <c r="AB1247" s="48"/>
      <c r="AC1247" s="48" t="s">
        <v>4054</v>
      </c>
      <c r="AD1247" s="54" t="s">
        <v>4138</v>
      </c>
      <c r="AE1247" s="48" t="s">
        <v>132</v>
      </c>
      <c r="AF1247" s="48" t="s">
        <v>132</v>
      </c>
      <c r="AG1247" s="48" t="s">
        <v>132</v>
      </c>
      <c r="AH1247" s="48" t="s">
        <v>944</v>
      </c>
      <c r="AI1247" s="48" t="s">
        <v>132</v>
      </c>
      <c r="AJ1247" s="48" t="s">
        <v>1627</v>
      </c>
      <c r="AK1247" s="48" t="s">
        <v>132</v>
      </c>
      <c r="AL1247" s="48" t="s">
        <v>241</v>
      </c>
      <c r="AM1247" s="48" t="s">
        <v>132</v>
      </c>
      <c r="AN1247" s="54" t="s">
        <v>955</v>
      </c>
      <c r="AO1247" s="48" t="s">
        <v>132</v>
      </c>
      <c r="AP1247" s="48" t="s">
        <v>132</v>
      </c>
      <c r="AQ1247" s="48" t="s">
        <v>3711</v>
      </c>
      <c r="AR1247" s="48" t="s">
        <v>1655</v>
      </c>
      <c r="AS1247" s="48" t="s">
        <v>132</v>
      </c>
      <c r="AT1247" s="48" t="s">
        <v>2254</v>
      </c>
      <c r="AU1247" s="48" t="s">
        <v>166</v>
      </c>
      <c r="AV1247" s="48" t="s">
        <v>207</v>
      </c>
      <c r="AW1247" s="54" t="s">
        <v>132</v>
      </c>
      <c r="AX1247" s="48" t="s">
        <v>4139</v>
      </c>
      <c r="AY1247" s="48" t="s">
        <v>3419</v>
      </c>
      <c r="AZ1247" s="48" t="s">
        <v>171</v>
      </c>
      <c r="BA1247" s="48" t="s">
        <v>168</v>
      </c>
      <c r="BB1247" s="48" t="s">
        <v>2565</v>
      </c>
      <c r="BC1247" s="48" t="s">
        <v>2706</v>
      </c>
      <c r="BD1247" s="48" t="s">
        <v>2566</v>
      </c>
      <c r="BE1247" s="48" t="s">
        <v>2712</v>
      </c>
      <c r="BF1247" s="48" t="s">
        <v>132</v>
      </c>
      <c r="BG1247" s="48" t="s">
        <v>2658</v>
      </c>
      <c r="BH1247" s="48" t="s">
        <v>2608</v>
      </c>
      <c r="BI1247" s="48" t="s">
        <v>2609</v>
      </c>
      <c r="BJ1247" s="48" t="s">
        <v>132</v>
      </c>
      <c r="BK1247" s="48" t="s">
        <v>2650</v>
      </c>
      <c r="BL1247" s="48" t="s">
        <v>2707</v>
      </c>
      <c r="BM1247" s="73" t="str">
        <f>IFERROR(_xlfn.LET(
_xlpm.linkTarget,IFERROR(
VLOOKUP(TEXT(B1247,0),Hyperlinks!A:E,2,FALSE),
VLOOKUP(TEXT(K1247,0),Hyperlinks!K:M,2,FALSE)
),
IF(_xlpm.linkTarget="","/",HYPERLINK(_xlpm.linkTarget,"Link"))
),"/")</f>
        <v>Link</v>
      </c>
      <c r="BN1247" s="73" t="str">
        <f>_xlfn.LET(
    _xlpm.linkTarget, IFERROR(
        VLOOKUP(TEXT(B1247, 0), hyperlinks2[], 3, FALSE),
        ""
    ),
    IF(_xlpm.linkTarget = "", "/", HYPERLINK(_xlpm.linkTarget, "Link"))
)</f>
        <v>Link</v>
      </c>
      <c r="BO1247" s="73" t="str">
        <f>IFERROR(_xlfn.LET(
_xlpm.linkTarget,IFERROR(
VLOOKUP(TEXT(B1247,0),Hyperlinks!A:E,4,FALSE),
VLOOKUP(TEXT(K1247,0),Hyperlinks!K:M,3,FALSE)
),
IF(_xlpm.linkTarget="","/",HYPERLINK(_xlpm.linkTarget,"Link"))
),"/")</f>
        <v>Link</v>
      </c>
      <c r="BP1247" s="73"/>
    </row>
    <row r="1248" spans="1:68" s="43" customFormat="1" ht="14.4">
      <c r="A1248" s="44">
        <v>8720169500211</v>
      </c>
      <c r="B1248" s="44">
        <v>911401815185</v>
      </c>
      <c r="C1248" s="676">
        <v>872016950021199</v>
      </c>
      <c r="D1248" s="73" t="str">
        <f>IFERROR(_xlfn.LET(
_xlpm.linkTarget,IFERROR(
VLOOKUP(TEXT(B1248,0),Hyperlinks!A:E,2,FALSE),
VLOOKUP(TEXT(K1248,0),Hyperlinks!K:M,2,FALSE)
),
IF(_xlpm.linkTarget="","/",HYPERLINK(_xlpm.linkTarget,"Link"))
),"/")</f>
        <v>Link</v>
      </c>
      <c r="E1248" s="45">
        <v>50021199</v>
      </c>
      <c r="F1248" s="703" t="s">
        <v>4140</v>
      </c>
      <c r="G1248" s="45" t="s">
        <v>2596</v>
      </c>
      <c r="H1248" s="45" t="s">
        <v>2597</v>
      </c>
      <c r="I1248" s="45" t="s">
        <v>3479</v>
      </c>
      <c r="J1248" s="45" t="s">
        <v>4053</v>
      </c>
      <c r="K1248" s="45" t="s">
        <v>3400</v>
      </c>
      <c r="L1248" s="45" t="s">
        <v>125</v>
      </c>
      <c r="M1248" s="69">
        <v>245</v>
      </c>
      <c r="N1248" s="47" t="s">
        <v>126</v>
      </c>
      <c r="O1248" s="48" t="s">
        <v>2600</v>
      </c>
      <c r="P1248" s="49" t="s">
        <v>2601</v>
      </c>
      <c r="Q1248" s="50"/>
      <c r="R1248" s="44">
        <v>9</v>
      </c>
      <c r="S1248" s="45" t="s">
        <v>129</v>
      </c>
      <c r="T1248" s="50" t="s">
        <v>154</v>
      </c>
      <c r="U1248" s="677"/>
      <c r="V1248" s="44"/>
      <c r="W1248" s="54"/>
      <c r="X1248" s="52">
        <v>9405114090</v>
      </c>
      <c r="Y1248" s="55" t="s">
        <v>132</v>
      </c>
      <c r="Z1248" s="55" t="s">
        <v>132</v>
      </c>
      <c r="AA1248" s="45" t="s">
        <v>132</v>
      </c>
      <c r="AB1248" s="48"/>
      <c r="AC1248" s="48" t="s">
        <v>4054</v>
      </c>
      <c r="AD1248" s="54" t="s">
        <v>4141</v>
      </c>
      <c r="AE1248" s="48" t="s">
        <v>132</v>
      </c>
      <c r="AF1248" s="48" t="s">
        <v>132</v>
      </c>
      <c r="AG1248" s="48" t="s">
        <v>132</v>
      </c>
      <c r="AH1248" s="48" t="s">
        <v>944</v>
      </c>
      <c r="AI1248" s="48" t="s">
        <v>132</v>
      </c>
      <c r="AJ1248" s="48" t="s">
        <v>4142</v>
      </c>
      <c r="AK1248" s="48" t="s">
        <v>132</v>
      </c>
      <c r="AL1248" s="48" t="s">
        <v>241</v>
      </c>
      <c r="AM1248" s="48" t="s">
        <v>132</v>
      </c>
      <c r="AN1248" s="54" t="s">
        <v>955</v>
      </c>
      <c r="AO1248" s="48" t="s">
        <v>132</v>
      </c>
      <c r="AP1248" s="48" t="s">
        <v>132</v>
      </c>
      <c r="AQ1248" s="48" t="s">
        <v>4143</v>
      </c>
      <c r="AR1248" s="48" t="s">
        <v>1655</v>
      </c>
      <c r="AS1248" s="48" t="s">
        <v>132</v>
      </c>
      <c r="AT1248" s="48" t="s">
        <v>3442</v>
      </c>
      <c r="AU1248" s="48" t="s">
        <v>3680</v>
      </c>
      <c r="AV1248" s="48" t="s">
        <v>207</v>
      </c>
      <c r="AW1248" s="54" t="s">
        <v>132</v>
      </c>
      <c r="AX1248" s="48" t="s">
        <v>4144</v>
      </c>
      <c r="AY1248" s="48" t="s">
        <v>1196</v>
      </c>
      <c r="AZ1248" s="48" t="s">
        <v>171</v>
      </c>
      <c r="BA1248" s="48" t="s">
        <v>4145</v>
      </c>
      <c r="BB1248" s="48" t="s">
        <v>2565</v>
      </c>
      <c r="BC1248" s="48" t="s">
        <v>2706</v>
      </c>
      <c r="BD1248" s="48" t="s">
        <v>2566</v>
      </c>
      <c r="BE1248" s="48" t="s">
        <v>955</v>
      </c>
      <c r="BF1248" s="48" t="s">
        <v>132</v>
      </c>
      <c r="BG1248" s="48" t="s">
        <v>2658</v>
      </c>
      <c r="BH1248" s="48" t="s">
        <v>2608</v>
      </c>
      <c r="BI1248" s="48" t="s">
        <v>2609</v>
      </c>
      <c r="BJ1248" s="48" t="s">
        <v>132</v>
      </c>
      <c r="BK1248" s="48" t="s">
        <v>2650</v>
      </c>
      <c r="BL1248" s="48" t="s">
        <v>2707</v>
      </c>
      <c r="BM1248" s="73" t="str">
        <f>IFERROR(_xlfn.LET(
_xlpm.linkTarget,IFERROR(
VLOOKUP(TEXT(B1248,0),Hyperlinks!A:E,2,FALSE),
VLOOKUP(TEXT(K1248,0),Hyperlinks!K:M,2,FALSE)
),
IF(_xlpm.linkTarget="","/",HYPERLINK(_xlpm.linkTarget,"Link"))
),"/")</f>
        <v>Link</v>
      </c>
      <c r="BN1248" s="73" t="str">
        <f>_xlfn.LET(
    _xlpm.linkTarget, IFERROR(
        VLOOKUP(TEXT(B1248, 0), hyperlinks2[], 3, FALSE),
        ""
    ),
    IF(_xlpm.linkTarget = "", "/", HYPERLINK(_xlpm.linkTarget, "Link"))
)</f>
        <v>Link</v>
      </c>
      <c r="BO1248" s="73" t="str">
        <f>IFERROR(_xlfn.LET(
_xlpm.linkTarget,IFERROR(
VLOOKUP(TEXT(B1248,0),Hyperlinks!A:E,4,FALSE),
VLOOKUP(TEXT(K1248,0),Hyperlinks!K:M,3,FALSE)
),
IF(_xlpm.linkTarget="","/",HYPERLINK(_xlpm.linkTarget,"Link"))
),"/")</f>
        <v>Link</v>
      </c>
      <c r="BP1248" s="73"/>
    </row>
    <row r="1249" spans="1:68" s="43" customFormat="1" ht="14.4">
      <c r="A1249" s="44">
        <v>8720169500235</v>
      </c>
      <c r="B1249" s="44">
        <v>911401815385</v>
      </c>
      <c r="C1249" s="676">
        <v>872016950023599</v>
      </c>
      <c r="D1249" s="73" t="str">
        <f>IFERROR(_xlfn.LET(
_xlpm.linkTarget,IFERROR(
VLOOKUP(TEXT(B1249,0),Hyperlinks!A:E,2,FALSE),
VLOOKUP(TEXT(K1249,0),Hyperlinks!K:M,2,FALSE)
),
IF(_xlpm.linkTarget="","/",HYPERLINK(_xlpm.linkTarget,"Link"))
),"/")</f>
        <v>Link</v>
      </c>
      <c r="E1249" s="45">
        <v>50023599</v>
      </c>
      <c r="F1249" s="703" t="s">
        <v>4146</v>
      </c>
      <c r="G1249" s="45" t="s">
        <v>2596</v>
      </c>
      <c r="H1249" s="45" t="s">
        <v>2597</v>
      </c>
      <c r="I1249" s="45" t="s">
        <v>3479</v>
      </c>
      <c r="J1249" s="45" t="s">
        <v>4053</v>
      </c>
      <c r="K1249" s="45" t="s">
        <v>3400</v>
      </c>
      <c r="L1249" s="45" t="s">
        <v>125</v>
      </c>
      <c r="M1249" s="69">
        <v>272</v>
      </c>
      <c r="N1249" s="47" t="s">
        <v>126</v>
      </c>
      <c r="O1249" s="48" t="s">
        <v>2600</v>
      </c>
      <c r="P1249" s="49" t="s">
        <v>2601</v>
      </c>
      <c r="Q1249" s="50"/>
      <c r="R1249" s="44">
        <v>9</v>
      </c>
      <c r="S1249" s="45" t="s">
        <v>129</v>
      </c>
      <c r="T1249" s="50" t="s">
        <v>154</v>
      </c>
      <c r="U1249" s="44"/>
      <c r="V1249" s="44"/>
      <c r="W1249" s="51"/>
      <c r="X1249" s="52">
        <v>9405114090</v>
      </c>
      <c r="Y1249" s="55" t="s">
        <v>132</v>
      </c>
      <c r="Z1249" s="55" t="s">
        <v>132</v>
      </c>
      <c r="AA1249" s="45" t="s">
        <v>132</v>
      </c>
      <c r="AB1249" s="48"/>
      <c r="AC1249" s="48" t="s">
        <v>4054</v>
      </c>
      <c r="AD1249" s="54" t="s">
        <v>4147</v>
      </c>
      <c r="AE1249" s="48" t="s">
        <v>132</v>
      </c>
      <c r="AF1249" s="48" t="s">
        <v>132</v>
      </c>
      <c r="AG1249" s="48" t="s">
        <v>132</v>
      </c>
      <c r="AH1249" s="48" t="s">
        <v>944</v>
      </c>
      <c r="AI1249" s="48" t="s">
        <v>132</v>
      </c>
      <c r="AJ1249" s="48" t="s">
        <v>4142</v>
      </c>
      <c r="AK1249" s="48" t="s">
        <v>132</v>
      </c>
      <c r="AL1249" s="48" t="s">
        <v>241</v>
      </c>
      <c r="AM1249" s="48" t="s">
        <v>132</v>
      </c>
      <c r="AN1249" s="54" t="s">
        <v>955</v>
      </c>
      <c r="AO1249" s="48" t="s">
        <v>132</v>
      </c>
      <c r="AP1249" s="48" t="s">
        <v>132</v>
      </c>
      <c r="AQ1249" s="48" t="s">
        <v>4143</v>
      </c>
      <c r="AR1249" s="48" t="s">
        <v>1655</v>
      </c>
      <c r="AS1249" s="48" t="s">
        <v>132</v>
      </c>
      <c r="AT1249" s="48" t="s">
        <v>3442</v>
      </c>
      <c r="AU1249" s="48" t="s">
        <v>3680</v>
      </c>
      <c r="AV1249" s="48" t="s">
        <v>207</v>
      </c>
      <c r="AW1249" s="54" t="s">
        <v>132</v>
      </c>
      <c r="AX1249" s="48" t="s">
        <v>4148</v>
      </c>
      <c r="AY1249" s="48" t="s">
        <v>3383</v>
      </c>
      <c r="AZ1249" s="48" t="s">
        <v>171</v>
      </c>
      <c r="BA1249" s="48" t="s">
        <v>4145</v>
      </c>
      <c r="BB1249" s="48" t="s">
        <v>2565</v>
      </c>
      <c r="BC1249" s="48" t="s">
        <v>2706</v>
      </c>
      <c r="BD1249" s="48" t="s">
        <v>2566</v>
      </c>
      <c r="BE1249" s="48" t="s">
        <v>955</v>
      </c>
      <c r="BF1249" s="48" t="s">
        <v>132</v>
      </c>
      <c r="BG1249" s="48" t="s">
        <v>2658</v>
      </c>
      <c r="BH1249" s="48" t="s">
        <v>2608</v>
      </c>
      <c r="BI1249" s="48" t="s">
        <v>2609</v>
      </c>
      <c r="BJ1249" s="48" t="s">
        <v>132</v>
      </c>
      <c r="BK1249" s="48" t="s">
        <v>2650</v>
      </c>
      <c r="BL1249" s="48" t="s">
        <v>2707</v>
      </c>
      <c r="BM1249" s="73" t="str">
        <f>IFERROR(_xlfn.LET(
_xlpm.linkTarget,IFERROR(
VLOOKUP(TEXT(B1249,0),Hyperlinks!A:E,2,FALSE),
VLOOKUP(TEXT(K1249,0),Hyperlinks!K:M,2,FALSE)
),
IF(_xlpm.linkTarget="","/",HYPERLINK(_xlpm.linkTarget,"Link"))
),"/")</f>
        <v>Link</v>
      </c>
      <c r="BN1249" s="73" t="str">
        <f>_xlfn.LET(
    _xlpm.linkTarget, IFERROR(
        VLOOKUP(TEXT(B1249, 0), hyperlinks2[], 3, FALSE),
        ""
    ),
    IF(_xlpm.linkTarget = "", "/", HYPERLINK(_xlpm.linkTarget, "Link"))
)</f>
        <v>Link</v>
      </c>
      <c r="BO1249" s="73" t="str">
        <f>IFERROR(_xlfn.LET(
_xlpm.linkTarget,IFERROR(
VLOOKUP(TEXT(B1249,0),Hyperlinks!A:E,4,FALSE),
VLOOKUP(TEXT(K1249,0),Hyperlinks!K:M,3,FALSE)
),
IF(_xlpm.linkTarget="","/",HYPERLINK(_xlpm.linkTarget,"Link"))
),"/")</f>
        <v>Link</v>
      </c>
      <c r="BP1249" s="73"/>
    </row>
    <row r="1250" spans="1:68" s="43" customFormat="1" ht="14.4">
      <c r="A1250" s="44">
        <v>8720169500228</v>
      </c>
      <c r="B1250" s="44">
        <v>911401815285</v>
      </c>
      <c r="C1250" s="676">
        <v>872016950022899</v>
      </c>
      <c r="D1250" s="73" t="str">
        <f>IFERROR(_xlfn.LET(
_xlpm.linkTarget,IFERROR(
VLOOKUP(TEXT(B1250,0),Hyperlinks!A:E,2,FALSE),
VLOOKUP(TEXT(K1250,0),Hyperlinks!K:M,2,FALSE)
),
IF(_xlpm.linkTarget="","/",HYPERLINK(_xlpm.linkTarget,"Link"))
),"/")</f>
        <v>Link</v>
      </c>
      <c r="E1250" s="45">
        <v>50022899</v>
      </c>
      <c r="F1250" s="703" t="s">
        <v>4149</v>
      </c>
      <c r="G1250" s="45" t="s">
        <v>2596</v>
      </c>
      <c r="H1250" s="45" t="s">
        <v>2597</v>
      </c>
      <c r="I1250" s="45" t="s">
        <v>3479</v>
      </c>
      <c r="J1250" s="45" t="s">
        <v>4053</v>
      </c>
      <c r="K1250" s="45" t="s">
        <v>3400</v>
      </c>
      <c r="L1250" s="45" t="s">
        <v>125</v>
      </c>
      <c r="M1250" s="69">
        <v>287</v>
      </c>
      <c r="N1250" s="47" t="s">
        <v>126</v>
      </c>
      <c r="O1250" s="48" t="s">
        <v>2600</v>
      </c>
      <c r="P1250" s="49" t="s">
        <v>2601</v>
      </c>
      <c r="Q1250" s="50"/>
      <c r="R1250" s="44">
        <v>9</v>
      </c>
      <c r="S1250" s="45" t="s">
        <v>129</v>
      </c>
      <c r="T1250" s="50" t="s">
        <v>154</v>
      </c>
      <c r="U1250" s="44"/>
      <c r="V1250" s="44"/>
      <c r="W1250" s="51"/>
      <c r="X1250" s="52">
        <v>9405114090</v>
      </c>
      <c r="Y1250" s="55" t="s">
        <v>132</v>
      </c>
      <c r="Z1250" s="55" t="s">
        <v>132</v>
      </c>
      <c r="AA1250" s="45" t="s">
        <v>132</v>
      </c>
      <c r="AB1250" s="48"/>
      <c r="AC1250" s="48" t="s">
        <v>4054</v>
      </c>
      <c r="AD1250" s="54" t="s">
        <v>4150</v>
      </c>
      <c r="AE1250" s="48" t="s">
        <v>132</v>
      </c>
      <c r="AF1250" s="48" t="s">
        <v>132</v>
      </c>
      <c r="AG1250" s="48" t="s">
        <v>132</v>
      </c>
      <c r="AH1250" s="48" t="s">
        <v>944</v>
      </c>
      <c r="AI1250" s="48" t="s">
        <v>132</v>
      </c>
      <c r="AJ1250" s="48" t="s">
        <v>4151</v>
      </c>
      <c r="AK1250" s="48" t="s">
        <v>132</v>
      </c>
      <c r="AL1250" s="48" t="s">
        <v>241</v>
      </c>
      <c r="AM1250" s="48" t="s">
        <v>132</v>
      </c>
      <c r="AN1250" s="54" t="s">
        <v>955</v>
      </c>
      <c r="AO1250" s="48" t="s">
        <v>132</v>
      </c>
      <c r="AP1250" s="48" t="s">
        <v>132</v>
      </c>
      <c r="AQ1250" s="48" t="s">
        <v>4152</v>
      </c>
      <c r="AR1250" s="48" t="s">
        <v>1655</v>
      </c>
      <c r="AS1250" s="48" t="s">
        <v>132</v>
      </c>
      <c r="AT1250" s="48" t="s">
        <v>2254</v>
      </c>
      <c r="AU1250" s="48" t="s">
        <v>3680</v>
      </c>
      <c r="AV1250" s="48" t="s">
        <v>207</v>
      </c>
      <c r="AW1250" s="54" t="s">
        <v>132</v>
      </c>
      <c r="AX1250" s="48" t="s">
        <v>4139</v>
      </c>
      <c r="AY1250" s="48" t="s">
        <v>3419</v>
      </c>
      <c r="AZ1250" s="48" t="s">
        <v>171</v>
      </c>
      <c r="BA1250" s="48" t="s">
        <v>4153</v>
      </c>
      <c r="BB1250" s="48" t="s">
        <v>2565</v>
      </c>
      <c r="BC1250" s="48" t="s">
        <v>2706</v>
      </c>
      <c r="BD1250" s="48" t="s">
        <v>2566</v>
      </c>
      <c r="BE1250" s="48" t="s">
        <v>955</v>
      </c>
      <c r="BF1250" s="48" t="s">
        <v>132</v>
      </c>
      <c r="BG1250" s="48" t="s">
        <v>2658</v>
      </c>
      <c r="BH1250" s="48" t="s">
        <v>2608</v>
      </c>
      <c r="BI1250" s="48" t="s">
        <v>2609</v>
      </c>
      <c r="BJ1250" s="48" t="s">
        <v>132</v>
      </c>
      <c r="BK1250" s="48" t="s">
        <v>2650</v>
      </c>
      <c r="BL1250" s="48" t="s">
        <v>2707</v>
      </c>
      <c r="BM1250" s="73" t="str">
        <f>IFERROR(_xlfn.LET(
_xlpm.linkTarget,IFERROR(
VLOOKUP(TEXT(B1250,0),Hyperlinks!A:E,2,FALSE),
VLOOKUP(TEXT(K1250,0),Hyperlinks!K:M,2,FALSE)
),
IF(_xlpm.linkTarget="","/",HYPERLINK(_xlpm.linkTarget,"Link"))
),"/")</f>
        <v>Link</v>
      </c>
      <c r="BN1250" s="73" t="str">
        <f>_xlfn.LET(
    _xlpm.linkTarget, IFERROR(
        VLOOKUP(TEXT(B1250, 0), hyperlinks2[], 3, FALSE),
        ""
    ),
    IF(_xlpm.linkTarget = "", "/", HYPERLINK(_xlpm.linkTarget, "Link"))
)</f>
        <v>Link</v>
      </c>
      <c r="BO1250" s="73" t="str">
        <f>IFERROR(_xlfn.LET(
_xlpm.linkTarget,IFERROR(
VLOOKUP(TEXT(B1250,0),Hyperlinks!A:E,4,FALSE),
VLOOKUP(TEXT(K1250,0),Hyperlinks!K:M,3,FALSE)
),
IF(_xlpm.linkTarget="","/",HYPERLINK(_xlpm.linkTarget,"Link"))
),"/")</f>
        <v>Link</v>
      </c>
      <c r="BP1250" s="73"/>
    </row>
    <row r="1251" spans="1:68" s="43" customFormat="1" ht="14.4">
      <c r="A1251" s="44">
        <v>8720169500242</v>
      </c>
      <c r="B1251" s="44">
        <v>911401815485</v>
      </c>
      <c r="C1251" s="676">
        <v>872016950024299</v>
      </c>
      <c r="D1251" s="73" t="str">
        <f>IFERROR(_xlfn.LET(
_xlpm.linkTarget,IFERROR(
VLOOKUP(TEXT(B1251,0),Hyperlinks!A:E,2,FALSE),
VLOOKUP(TEXT(K1251,0),Hyperlinks!K:M,2,FALSE)
),
IF(_xlpm.linkTarget="","/",HYPERLINK(_xlpm.linkTarget,"Link"))
),"/")</f>
        <v>Link</v>
      </c>
      <c r="E1251" s="45">
        <v>50024299</v>
      </c>
      <c r="F1251" s="703" t="s">
        <v>4154</v>
      </c>
      <c r="G1251" s="45" t="s">
        <v>2596</v>
      </c>
      <c r="H1251" s="45" t="s">
        <v>2597</v>
      </c>
      <c r="I1251" s="45" t="s">
        <v>3479</v>
      </c>
      <c r="J1251" s="45" t="s">
        <v>4053</v>
      </c>
      <c r="K1251" s="45" t="s">
        <v>3400</v>
      </c>
      <c r="L1251" s="45" t="s">
        <v>125</v>
      </c>
      <c r="M1251" s="69">
        <v>316</v>
      </c>
      <c r="N1251" s="47" t="s">
        <v>126</v>
      </c>
      <c r="O1251" s="48" t="s">
        <v>2600</v>
      </c>
      <c r="P1251" s="49" t="s">
        <v>2601</v>
      </c>
      <c r="Q1251" s="50"/>
      <c r="R1251" s="44">
        <v>9</v>
      </c>
      <c r="S1251" s="45" t="s">
        <v>129</v>
      </c>
      <c r="T1251" s="50" t="s">
        <v>154</v>
      </c>
      <c r="U1251" s="44"/>
      <c r="V1251" s="44"/>
      <c r="W1251" s="51"/>
      <c r="X1251" s="52">
        <v>9405114090</v>
      </c>
      <c r="Y1251" s="55" t="s">
        <v>132</v>
      </c>
      <c r="Z1251" s="55" t="s">
        <v>132</v>
      </c>
      <c r="AA1251" s="45" t="s">
        <v>132</v>
      </c>
      <c r="AB1251" s="48"/>
      <c r="AC1251" s="48" t="s">
        <v>4054</v>
      </c>
      <c r="AD1251" s="54" t="s">
        <v>4155</v>
      </c>
      <c r="AE1251" s="48" t="s">
        <v>132</v>
      </c>
      <c r="AF1251" s="48" t="s">
        <v>132</v>
      </c>
      <c r="AG1251" s="48" t="s">
        <v>132</v>
      </c>
      <c r="AH1251" s="48" t="s">
        <v>944</v>
      </c>
      <c r="AI1251" s="48" t="s">
        <v>132</v>
      </c>
      <c r="AJ1251" s="48" t="s">
        <v>4151</v>
      </c>
      <c r="AK1251" s="48" t="s">
        <v>132</v>
      </c>
      <c r="AL1251" s="48" t="s">
        <v>241</v>
      </c>
      <c r="AM1251" s="48" t="s">
        <v>132</v>
      </c>
      <c r="AN1251" s="54" t="s">
        <v>955</v>
      </c>
      <c r="AO1251" s="48" t="s">
        <v>132</v>
      </c>
      <c r="AP1251" s="48" t="s">
        <v>132</v>
      </c>
      <c r="AQ1251" s="48" t="s">
        <v>4152</v>
      </c>
      <c r="AR1251" s="48" t="s">
        <v>1655</v>
      </c>
      <c r="AS1251" s="48" t="s">
        <v>132</v>
      </c>
      <c r="AT1251" s="48" t="s">
        <v>2254</v>
      </c>
      <c r="AU1251" s="48" t="s">
        <v>3680</v>
      </c>
      <c r="AV1251" s="48" t="s">
        <v>207</v>
      </c>
      <c r="AW1251" s="54" t="s">
        <v>132</v>
      </c>
      <c r="AX1251" s="48" t="s">
        <v>4156</v>
      </c>
      <c r="AY1251" s="48" t="s">
        <v>2719</v>
      </c>
      <c r="AZ1251" s="48" t="s">
        <v>171</v>
      </c>
      <c r="BA1251" s="48" t="s">
        <v>4153</v>
      </c>
      <c r="BB1251" s="48" t="s">
        <v>2565</v>
      </c>
      <c r="BC1251" s="48" t="s">
        <v>2706</v>
      </c>
      <c r="BD1251" s="48" t="s">
        <v>2566</v>
      </c>
      <c r="BE1251" s="48" t="s">
        <v>955</v>
      </c>
      <c r="BF1251" s="48" t="s">
        <v>132</v>
      </c>
      <c r="BG1251" s="48" t="s">
        <v>2658</v>
      </c>
      <c r="BH1251" s="48" t="s">
        <v>2608</v>
      </c>
      <c r="BI1251" s="48" t="s">
        <v>2609</v>
      </c>
      <c r="BJ1251" s="48" t="s">
        <v>132</v>
      </c>
      <c r="BK1251" s="48" t="s">
        <v>2650</v>
      </c>
      <c r="BL1251" s="48" t="s">
        <v>2707</v>
      </c>
      <c r="BM1251" s="73" t="str">
        <f>IFERROR(_xlfn.LET(
_xlpm.linkTarget,IFERROR(
VLOOKUP(TEXT(B1251,0),Hyperlinks!A:E,2,FALSE),
VLOOKUP(TEXT(K1251,0),Hyperlinks!K:M,2,FALSE)
),
IF(_xlpm.linkTarget="","/",HYPERLINK(_xlpm.linkTarget,"Link"))
),"/")</f>
        <v>Link</v>
      </c>
      <c r="BN1251" s="73" t="str">
        <f>_xlfn.LET(
    _xlpm.linkTarget, IFERROR(
        VLOOKUP(TEXT(B1251, 0), hyperlinks2[], 3, FALSE),
        ""
    ),
    IF(_xlpm.linkTarget = "", "/", HYPERLINK(_xlpm.linkTarget, "Link"))
)</f>
        <v>Link</v>
      </c>
      <c r="BO1251" s="73" t="str">
        <f>IFERROR(_xlfn.LET(
_xlpm.linkTarget,IFERROR(
VLOOKUP(TEXT(B1251,0),Hyperlinks!A:E,4,FALSE),
VLOOKUP(TEXT(K1251,0),Hyperlinks!K:M,3,FALSE)
),
IF(_xlpm.linkTarget="","/",HYPERLINK(_xlpm.linkTarget,"Link"))
),"/")</f>
        <v>Link</v>
      </c>
      <c r="BP1251" s="73"/>
    </row>
    <row r="1252" spans="1:68" s="43" customFormat="1" ht="14.4">
      <c r="A1252" s="44">
        <v>8720169750364</v>
      </c>
      <c r="B1252" s="44">
        <v>911401802987</v>
      </c>
      <c r="C1252" s="676">
        <v>872016975036499</v>
      </c>
      <c r="D1252" s="73" t="str">
        <f>IFERROR(_xlfn.LET(
_xlpm.linkTarget,IFERROR(
VLOOKUP(TEXT(B1252,0),Hyperlinks!A:E,2,FALSE),
VLOOKUP(TEXT(K1252,0),Hyperlinks!K:M,2,FALSE)
),
IF(_xlpm.linkTarget="","/",HYPERLINK(_xlpm.linkTarget,"Link"))
),"/")</f>
        <v>Link</v>
      </c>
      <c r="E1252" s="45">
        <v>75036499</v>
      </c>
      <c r="F1252" s="703" t="s">
        <v>4157</v>
      </c>
      <c r="G1252" s="45" t="s">
        <v>2596</v>
      </c>
      <c r="H1252" s="45" t="s">
        <v>2597</v>
      </c>
      <c r="I1252" s="45"/>
      <c r="J1252" s="45" t="s">
        <v>4053</v>
      </c>
      <c r="K1252" s="45" t="s">
        <v>3400</v>
      </c>
      <c r="L1252" s="45" t="s">
        <v>125</v>
      </c>
      <c r="M1252" s="69">
        <v>255</v>
      </c>
      <c r="N1252" s="47" t="s">
        <v>126</v>
      </c>
      <c r="O1252" s="48" t="s">
        <v>2600</v>
      </c>
      <c r="P1252" s="49" t="s">
        <v>2601</v>
      </c>
      <c r="Q1252" s="50"/>
      <c r="R1252" s="44">
        <v>9</v>
      </c>
      <c r="S1252" s="45" t="s">
        <v>129</v>
      </c>
      <c r="T1252" s="50" t="s">
        <v>154</v>
      </c>
      <c r="U1252" s="44"/>
      <c r="V1252" s="44"/>
      <c r="W1252" s="51"/>
      <c r="X1252" s="52">
        <v>9405114090</v>
      </c>
      <c r="Y1252" s="55" t="s">
        <v>132</v>
      </c>
      <c r="Z1252" s="55" t="s">
        <v>132</v>
      </c>
      <c r="AA1252" s="45" t="s">
        <v>132</v>
      </c>
      <c r="AB1252" s="48"/>
      <c r="AC1252" s="48" t="s">
        <v>4054</v>
      </c>
      <c r="AD1252" s="54" t="s">
        <v>4158</v>
      </c>
      <c r="AE1252" s="48" t="s">
        <v>132</v>
      </c>
      <c r="AF1252" s="48" t="s">
        <v>132</v>
      </c>
      <c r="AG1252" s="48" t="s">
        <v>132</v>
      </c>
      <c r="AH1252" s="48" t="s">
        <v>944</v>
      </c>
      <c r="AI1252" s="48" t="s">
        <v>132</v>
      </c>
      <c r="AJ1252" s="48" t="s">
        <v>1081</v>
      </c>
      <c r="AK1252" s="48" t="s">
        <v>132</v>
      </c>
      <c r="AL1252" s="48" t="s">
        <v>241</v>
      </c>
      <c r="AM1252" s="48" t="s">
        <v>132</v>
      </c>
      <c r="AN1252" s="54" t="s">
        <v>2712</v>
      </c>
      <c r="AO1252" s="48" t="s">
        <v>132</v>
      </c>
      <c r="AP1252" s="48" t="s">
        <v>132</v>
      </c>
      <c r="AQ1252" s="48" t="s">
        <v>1082</v>
      </c>
      <c r="AR1252" s="48" t="s">
        <v>1655</v>
      </c>
      <c r="AS1252" s="48" t="s">
        <v>132</v>
      </c>
      <c r="AT1252" s="48" t="s">
        <v>3442</v>
      </c>
      <c r="AU1252" s="48" t="s">
        <v>166</v>
      </c>
      <c r="AV1252" s="48" t="s">
        <v>207</v>
      </c>
      <c r="AW1252" s="54" t="s">
        <v>132</v>
      </c>
      <c r="AX1252" s="48" t="s">
        <v>4159</v>
      </c>
      <c r="AY1252" s="48" t="s">
        <v>4160</v>
      </c>
      <c r="AZ1252" s="48" t="s">
        <v>171</v>
      </c>
      <c r="BA1252" s="48" t="s">
        <v>168</v>
      </c>
      <c r="BB1252" s="48" t="s">
        <v>2565</v>
      </c>
      <c r="BC1252" s="48" t="s">
        <v>2706</v>
      </c>
      <c r="BD1252" s="48" t="s">
        <v>2566</v>
      </c>
      <c r="BE1252" s="48" t="s">
        <v>955</v>
      </c>
      <c r="BF1252" s="48" t="s">
        <v>132</v>
      </c>
      <c r="BG1252" s="48" t="s">
        <v>2658</v>
      </c>
      <c r="BH1252" s="48" t="s">
        <v>3631</v>
      </c>
      <c r="BI1252" s="48" t="s">
        <v>2609</v>
      </c>
      <c r="BJ1252" s="48" t="s">
        <v>132</v>
      </c>
      <c r="BK1252" s="48" t="s">
        <v>2650</v>
      </c>
      <c r="BL1252" s="48" t="s">
        <v>2707</v>
      </c>
      <c r="BM1252" s="73" t="str">
        <f>IFERROR(_xlfn.LET(
_xlpm.linkTarget,IFERROR(
VLOOKUP(TEXT(B1252,0),Hyperlinks!A:E,2,FALSE),
VLOOKUP(TEXT(K1252,0),Hyperlinks!K:M,2,FALSE)
),
IF(_xlpm.linkTarget="","/",HYPERLINK(_xlpm.linkTarget,"Link"))
),"/")</f>
        <v>Link</v>
      </c>
      <c r="BN1252" s="73" t="str">
        <f>_xlfn.LET(
    _xlpm.linkTarget, IFERROR(
        VLOOKUP(TEXT(B1252, 0), hyperlinks2[], 3, FALSE),
        ""
    ),
    IF(_xlpm.linkTarget = "", "/", HYPERLINK(_xlpm.linkTarget, "Link"))
)</f>
        <v>Link</v>
      </c>
      <c r="BO1252" s="73" t="str">
        <f>IFERROR(_xlfn.LET(
_xlpm.linkTarget,IFERROR(
VLOOKUP(TEXT(B1252,0),Hyperlinks!A:E,4,FALSE),
VLOOKUP(TEXT(K1252,0),Hyperlinks!K:M,3,FALSE)
),
IF(_xlpm.linkTarget="","/",HYPERLINK(_xlpm.linkTarget,"Link"))
),"/")</f>
        <v>Link</v>
      </c>
      <c r="BP1252" s="73"/>
    </row>
    <row r="1253" spans="1:68" s="43" customFormat="1" ht="14.4">
      <c r="A1253" s="44">
        <v>8720169750371</v>
      </c>
      <c r="B1253" s="44">
        <v>911401803087</v>
      </c>
      <c r="C1253" s="676">
        <v>872016975037199</v>
      </c>
      <c r="D1253" s="73" t="str">
        <f>IFERROR(_xlfn.LET(
_xlpm.linkTarget,IFERROR(
VLOOKUP(TEXT(B1253,0),Hyperlinks!A:E,2,FALSE),
VLOOKUP(TEXT(K1253,0),Hyperlinks!K:M,2,FALSE)
),
IF(_xlpm.linkTarget="","/",HYPERLINK(_xlpm.linkTarget,"Link"))
),"/")</f>
        <v>Link</v>
      </c>
      <c r="E1253" s="45">
        <v>75037199</v>
      </c>
      <c r="F1253" s="703" t="s">
        <v>4161</v>
      </c>
      <c r="G1253" s="45" t="s">
        <v>2596</v>
      </c>
      <c r="H1253" s="45" t="s">
        <v>2597</v>
      </c>
      <c r="I1253" s="45"/>
      <c r="J1253" s="45" t="s">
        <v>4053</v>
      </c>
      <c r="K1253" s="45" t="s">
        <v>3400</v>
      </c>
      <c r="L1253" s="45" t="s">
        <v>125</v>
      </c>
      <c r="M1253" s="69">
        <v>322</v>
      </c>
      <c r="N1253" s="47" t="s">
        <v>126</v>
      </c>
      <c r="O1253" s="48" t="s">
        <v>2600</v>
      </c>
      <c r="P1253" s="49" t="s">
        <v>2601</v>
      </c>
      <c r="Q1253" s="50"/>
      <c r="R1253" s="44">
        <v>9</v>
      </c>
      <c r="S1253" s="45" t="s">
        <v>129</v>
      </c>
      <c r="T1253" s="50" t="s">
        <v>154</v>
      </c>
      <c r="U1253" s="44"/>
      <c r="V1253" s="44"/>
      <c r="W1253" s="51"/>
      <c r="X1253" s="52">
        <v>9405114090</v>
      </c>
      <c r="Y1253" s="55" t="s">
        <v>132</v>
      </c>
      <c r="Z1253" s="55" t="s">
        <v>132</v>
      </c>
      <c r="AA1253" s="45" t="s">
        <v>132</v>
      </c>
      <c r="AB1253" s="48"/>
      <c r="AC1253" s="48" t="s">
        <v>4054</v>
      </c>
      <c r="AD1253" s="54" t="s">
        <v>4162</v>
      </c>
      <c r="AE1253" s="48" t="s">
        <v>132</v>
      </c>
      <c r="AF1253" s="48" t="s">
        <v>132</v>
      </c>
      <c r="AG1253" s="48" t="s">
        <v>132</v>
      </c>
      <c r="AH1253" s="48" t="s">
        <v>944</v>
      </c>
      <c r="AI1253" s="48" t="s">
        <v>132</v>
      </c>
      <c r="AJ1253" s="48" t="s">
        <v>356</v>
      </c>
      <c r="AK1253" s="48" t="s">
        <v>132</v>
      </c>
      <c r="AL1253" s="48" t="s">
        <v>241</v>
      </c>
      <c r="AM1253" s="48" t="s">
        <v>132</v>
      </c>
      <c r="AN1253" s="54" t="s">
        <v>2712</v>
      </c>
      <c r="AO1253" s="48" t="s">
        <v>132</v>
      </c>
      <c r="AP1253" s="48" t="s">
        <v>132</v>
      </c>
      <c r="AQ1253" s="48" t="s">
        <v>4134</v>
      </c>
      <c r="AR1253" s="48" t="s">
        <v>1655</v>
      </c>
      <c r="AS1253" s="48" t="s">
        <v>132</v>
      </c>
      <c r="AT1253" s="48" t="s">
        <v>2254</v>
      </c>
      <c r="AU1253" s="48" t="s">
        <v>166</v>
      </c>
      <c r="AV1253" s="48" t="s">
        <v>207</v>
      </c>
      <c r="AW1253" s="54" t="s">
        <v>132</v>
      </c>
      <c r="AX1253" s="48" t="s">
        <v>4163</v>
      </c>
      <c r="AY1253" s="48" t="s">
        <v>3619</v>
      </c>
      <c r="AZ1253" s="48" t="s">
        <v>171</v>
      </c>
      <c r="BA1253" s="48" t="s">
        <v>3155</v>
      </c>
      <c r="BB1253" s="48" t="s">
        <v>2565</v>
      </c>
      <c r="BC1253" s="48" t="s">
        <v>2706</v>
      </c>
      <c r="BD1253" s="48" t="s">
        <v>2566</v>
      </c>
      <c r="BE1253" s="48" t="s">
        <v>955</v>
      </c>
      <c r="BF1253" s="48" t="s">
        <v>132</v>
      </c>
      <c r="BG1253" s="48" t="s">
        <v>2658</v>
      </c>
      <c r="BH1253" s="48" t="s">
        <v>3631</v>
      </c>
      <c r="BI1253" s="48" t="s">
        <v>2609</v>
      </c>
      <c r="BJ1253" s="48" t="s">
        <v>132</v>
      </c>
      <c r="BK1253" s="48" t="s">
        <v>2650</v>
      </c>
      <c r="BL1253" s="48" t="s">
        <v>2707</v>
      </c>
      <c r="BM1253" s="73" t="str">
        <f>IFERROR(_xlfn.LET(
_xlpm.linkTarget,IFERROR(
VLOOKUP(TEXT(B1253,0),Hyperlinks!A:E,2,FALSE),
VLOOKUP(TEXT(K1253,0),Hyperlinks!K:M,2,FALSE)
),
IF(_xlpm.linkTarget="","/",HYPERLINK(_xlpm.linkTarget,"Link"))
),"/")</f>
        <v>Link</v>
      </c>
      <c r="BN1253" s="73" t="str">
        <f>_xlfn.LET(
    _xlpm.linkTarget, IFERROR(
        VLOOKUP(TEXT(B1253, 0), hyperlinks2[], 3, FALSE),
        ""
    ),
    IF(_xlpm.linkTarget = "", "/", HYPERLINK(_xlpm.linkTarget, "Link"))
)</f>
        <v>Link</v>
      </c>
      <c r="BO1253" s="73" t="str">
        <f>IFERROR(_xlfn.LET(
_xlpm.linkTarget,IFERROR(
VLOOKUP(TEXT(B1253,0),Hyperlinks!A:E,4,FALSE),
VLOOKUP(TEXT(K1253,0),Hyperlinks!K:M,3,FALSE)
),
IF(_xlpm.linkTarget="","/",HYPERLINK(_xlpm.linkTarget,"Link"))
),"/")</f>
        <v>Link</v>
      </c>
      <c r="BP1253" s="73"/>
    </row>
    <row r="1254" spans="1:68" s="43" customFormat="1" ht="14.4">
      <c r="A1254" s="44">
        <v>8710163349763</v>
      </c>
      <c r="B1254" s="44">
        <v>911401836980</v>
      </c>
      <c r="C1254" s="676">
        <v>871016334976399</v>
      </c>
      <c r="D1254" s="73" t="str">
        <f>IFERROR(_xlfn.LET(
_xlpm.linkTarget,IFERROR(
VLOOKUP(TEXT(B1254,0),Hyperlinks!A:E,2,FALSE),
VLOOKUP(TEXT(K1254,0),Hyperlinks!K:M,2,FALSE)
),
IF(_xlpm.linkTarget="","/",HYPERLINK(_xlpm.linkTarget,"Link"))
),"/")</f>
        <v>Link</v>
      </c>
      <c r="E1254" s="45">
        <v>34976399</v>
      </c>
      <c r="F1254" s="703" t="s">
        <v>4164</v>
      </c>
      <c r="G1254" s="45" t="s">
        <v>2596</v>
      </c>
      <c r="H1254" s="45" t="s">
        <v>2640</v>
      </c>
      <c r="I1254" s="45"/>
      <c r="J1254" s="45" t="s">
        <v>4053</v>
      </c>
      <c r="K1254" s="45" t="s">
        <v>3400</v>
      </c>
      <c r="L1254" s="45" t="s">
        <v>125</v>
      </c>
      <c r="M1254" s="69">
        <v>149</v>
      </c>
      <c r="N1254" s="47" t="s">
        <v>126</v>
      </c>
      <c r="O1254" s="48" t="s">
        <v>2641</v>
      </c>
      <c r="P1254" s="49" t="s">
        <v>2642</v>
      </c>
      <c r="Q1254" s="50"/>
      <c r="R1254" s="44">
        <v>9</v>
      </c>
      <c r="S1254" s="45" t="s">
        <v>129</v>
      </c>
      <c r="T1254" s="50" t="s">
        <v>154</v>
      </c>
      <c r="U1254" s="44"/>
      <c r="V1254" s="44"/>
      <c r="W1254" s="51"/>
      <c r="X1254" s="52">
        <v>9405114090</v>
      </c>
      <c r="Y1254" s="55" t="s">
        <v>132</v>
      </c>
      <c r="Z1254" s="55" t="s">
        <v>132</v>
      </c>
      <c r="AA1254" s="45" t="s">
        <v>132</v>
      </c>
      <c r="AB1254" s="48"/>
      <c r="AC1254" s="48" t="s">
        <v>4054</v>
      </c>
      <c r="AD1254" s="54" t="s">
        <v>4165</v>
      </c>
      <c r="AE1254" s="48" t="s">
        <v>132</v>
      </c>
      <c r="AF1254" s="48" t="s">
        <v>132</v>
      </c>
      <c r="AG1254" s="48" t="s">
        <v>132</v>
      </c>
      <c r="AH1254" s="48" t="s">
        <v>944</v>
      </c>
      <c r="AI1254" s="48" t="s">
        <v>132</v>
      </c>
      <c r="AJ1254" s="48" t="s">
        <v>416</v>
      </c>
      <c r="AK1254" s="48" t="s">
        <v>132</v>
      </c>
      <c r="AL1254" s="48" t="s">
        <v>241</v>
      </c>
      <c r="AM1254" s="48" t="s">
        <v>132</v>
      </c>
      <c r="AN1254" s="54" t="s">
        <v>955</v>
      </c>
      <c r="AO1254" s="48" t="s">
        <v>132</v>
      </c>
      <c r="AP1254" s="48" t="s">
        <v>132</v>
      </c>
      <c r="AQ1254" s="48" t="s">
        <v>136</v>
      </c>
      <c r="AR1254" s="48" t="s">
        <v>1655</v>
      </c>
      <c r="AS1254" s="48" t="s">
        <v>132</v>
      </c>
      <c r="AT1254" s="48" t="s">
        <v>4166</v>
      </c>
      <c r="AU1254" s="48" t="s">
        <v>1662</v>
      </c>
      <c r="AV1254" s="48" t="s">
        <v>1662</v>
      </c>
      <c r="AW1254" s="54" t="s">
        <v>132</v>
      </c>
      <c r="AX1254" s="48" t="s">
        <v>4167</v>
      </c>
      <c r="AY1254" s="48" t="s">
        <v>3132</v>
      </c>
      <c r="AZ1254" s="48" t="s">
        <v>171</v>
      </c>
      <c r="BA1254" s="48" t="s">
        <v>452</v>
      </c>
      <c r="BB1254" s="48" t="s">
        <v>2565</v>
      </c>
      <c r="BC1254" s="48" t="s">
        <v>2606</v>
      </c>
      <c r="BD1254" s="48" t="s">
        <v>2566</v>
      </c>
      <c r="BE1254" s="48" t="s">
        <v>955</v>
      </c>
      <c r="BF1254" s="48" t="s">
        <v>2648</v>
      </c>
      <c r="BG1254" s="48" t="s">
        <v>1109</v>
      </c>
      <c r="BH1254" s="48" t="s">
        <v>2608</v>
      </c>
      <c r="BI1254" s="48" t="s">
        <v>2609</v>
      </c>
      <c r="BJ1254" s="48" t="s">
        <v>132</v>
      </c>
      <c r="BK1254" s="48" t="s">
        <v>2650</v>
      </c>
      <c r="BL1254" s="48" t="s">
        <v>2707</v>
      </c>
      <c r="BM1254" s="73" t="str">
        <f>IFERROR(_xlfn.LET(
_xlpm.linkTarget,IFERROR(
VLOOKUP(TEXT(B1254,0),Hyperlinks!A:E,2,FALSE),
VLOOKUP(TEXT(K1254,0),Hyperlinks!K:M,2,FALSE)
),
IF(_xlpm.linkTarget="","/",HYPERLINK(_xlpm.linkTarget,"Link"))
),"/")</f>
        <v>Link</v>
      </c>
      <c r="BN1254" s="73" t="str">
        <f>_xlfn.LET(
    _xlpm.linkTarget, IFERROR(
        VLOOKUP(TEXT(B1254, 0), hyperlinks2[], 3, FALSE),
        ""
    ),
    IF(_xlpm.linkTarget = "", "/", HYPERLINK(_xlpm.linkTarget, "Link"))
)</f>
        <v>Link</v>
      </c>
      <c r="BO1254" s="73" t="str">
        <f>IFERROR(_xlfn.LET(
_xlpm.linkTarget,IFERROR(
VLOOKUP(TEXT(B1254,0),Hyperlinks!A:E,4,FALSE),
VLOOKUP(TEXT(K1254,0),Hyperlinks!K:M,3,FALSE)
),
IF(_xlpm.linkTarget="","/",HYPERLINK(_xlpm.linkTarget,"Link"))
),"/")</f>
        <v>Link</v>
      </c>
      <c r="BP1254" s="73"/>
    </row>
    <row r="1255" spans="1:68" s="43" customFormat="1" ht="14.4">
      <c r="A1255" s="44">
        <v>8718696883068</v>
      </c>
      <c r="B1255" s="44">
        <v>910505100038</v>
      </c>
      <c r="C1255" s="676">
        <v>871869688306800</v>
      </c>
      <c r="D1255" s="73" t="str">
        <f>IFERROR(_xlfn.LET(
_xlpm.linkTarget,IFERROR(
VLOOKUP(TEXT(B1255,0),Hyperlinks!A:E,2,FALSE),
VLOOKUP(TEXT(K1255,0),Hyperlinks!K:M,2,FALSE)
),
IF(_xlpm.linkTarget="","/",HYPERLINK(_xlpm.linkTarget,"Link"))
),"/")</f>
        <v>Link</v>
      </c>
      <c r="E1255" s="45">
        <v>88306800</v>
      </c>
      <c r="F1255" s="703" t="s">
        <v>4168</v>
      </c>
      <c r="G1255" s="45" t="s">
        <v>2596</v>
      </c>
      <c r="H1255" s="45" t="s">
        <v>2640</v>
      </c>
      <c r="I1255" s="45"/>
      <c r="J1255" s="45" t="s">
        <v>4053</v>
      </c>
      <c r="K1255" s="45" t="s">
        <v>3400</v>
      </c>
      <c r="L1255" s="45" t="s">
        <v>125</v>
      </c>
      <c r="M1255" s="69">
        <v>364</v>
      </c>
      <c r="N1255" s="47" t="s">
        <v>126</v>
      </c>
      <c r="O1255" s="48" t="s">
        <v>2641</v>
      </c>
      <c r="P1255" s="49" t="s">
        <v>2642</v>
      </c>
      <c r="Q1255" s="50"/>
      <c r="R1255" s="44">
        <v>1</v>
      </c>
      <c r="S1255" s="45" t="s">
        <v>129</v>
      </c>
      <c r="T1255" s="50" t="s">
        <v>154</v>
      </c>
      <c r="U1255" s="44">
        <v>910500458243</v>
      </c>
      <c r="V1255" s="44"/>
      <c r="W1255" s="51"/>
      <c r="X1255" s="52">
        <v>9405114090</v>
      </c>
      <c r="Y1255" s="55" t="s">
        <v>132</v>
      </c>
      <c r="Z1255" s="55" t="s">
        <v>132</v>
      </c>
      <c r="AA1255" s="45" t="s">
        <v>132</v>
      </c>
      <c r="AB1255" s="48"/>
      <c r="AC1255" s="48" t="s">
        <v>4054</v>
      </c>
      <c r="AD1255" s="54" t="s">
        <v>4169</v>
      </c>
      <c r="AE1255" s="48" t="s">
        <v>132</v>
      </c>
      <c r="AF1255" s="48" t="s">
        <v>132</v>
      </c>
      <c r="AG1255" s="48" t="s">
        <v>132</v>
      </c>
      <c r="AH1255" s="48" t="s">
        <v>944</v>
      </c>
      <c r="AI1255" s="48" t="s">
        <v>132</v>
      </c>
      <c r="AJ1255" s="48" t="s">
        <v>1814</v>
      </c>
      <c r="AK1255" s="48" t="s">
        <v>132</v>
      </c>
      <c r="AL1255" s="48" t="s">
        <v>241</v>
      </c>
      <c r="AM1255" s="48" t="s">
        <v>132</v>
      </c>
      <c r="AN1255" s="54" t="s">
        <v>2712</v>
      </c>
      <c r="AO1255" s="48" t="s">
        <v>132</v>
      </c>
      <c r="AP1255" s="48" t="s">
        <v>132</v>
      </c>
      <c r="AQ1255" s="48" t="s">
        <v>418</v>
      </c>
      <c r="AR1255" s="48" t="s">
        <v>1655</v>
      </c>
      <c r="AS1255" s="48" t="s">
        <v>132</v>
      </c>
      <c r="AT1255" s="48" t="s">
        <v>4166</v>
      </c>
      <c r="AU1255" s="48" t="s">
        <v>211</v>
      </c>
      <c r="AV1255" s="48" t="s">
        <v>211</v>
      </c>
      <c r="AW1255" s="54" t="s">
        <v>132</v>
      </c>
      <c r="AX1255" s="48" t="s">
        <v>4170</v>
      </c>
      <c r="AY1255" s="48" t="s">
        <v>4171</v>
      </c>
      <c r="AZ1255" s="48" t="s">
        <v>171</v>
      </c>
      <c r="BA1255" s="48" t="s">
        <v>596</v>
      </c>
      <c r="BB1255" s="48" t="s">
        <v>2565</v>
      </c>
      <c r="BC1255" s="48" t="s">
        <v>3011</v>
      </c>
      <c r="BD1255" s="48" t="s">
        <v>2566</v>
      </c>
      <c r="BE1255" s="48" t="s">
        <v>955</v>
      </c>
      <c r="BF1255" s="48" t="s">
        <v>2648</v>
      </c>
      <c r="BG1255" s="48" t="s">
        <v>331</v>
      </c>
      <c r="BH1255" s="48" t="s">
        <v>3188</v>
      </c>
      <c r="BI1255" s="48" t="s">
        <v>2609</v>
      </c>
      <c r="BJ1255" s="48" t="s">
        <v>132</v>
      </c>
      <c r="BK1255" s="48" t="s">
        <v>2650</v>
      </c>
      <c r="BL1255" s="48" t="s">
        <v>2707</v>
      </c>
      <c r="BM1255" s="73" t="str">
        <f>IFERROR(_xlfn.LET(
_xlpm.linkTarget,IFERROR(
VLOOKUP(TEXT(B1255,0),Hyperlinks!A:E,2,FALSE),
VLOOKUP(TEXT(K1255,0),Hyperlinks!K:M,2,FALSE)
),
IF(_xlpm.linkTarget="","/",HYPERLINK(_xlpm.linkTarget,"Link"))
),"/")</f>
        <v>Link</v>
      </c>
      <c r="BN1255" s="73" t="str">
        <f>_xlfn.LET(
    _xlpm.linkTarget, IFERROR(
        VLOOKUP(TEXT(B1255, 0), hyperlinks2[], 3, FALSE),
        ""
    ),
    IF(_xlpm.linkTarget = "", "/", HYPERLINK(_xlpm.linkTarget, "Link"))
)</f>
        <v>Link</v>
      </c>
      <c r="BO1255" s="73" t="str">
        <f>IFERROR(_xlfn.LET(
_xlpm.linkTarget,IFERROR(
VLOOKUP(TEXT(B1255,0),Hyperlinks!A:E,4,FALSE),
VLOOKUP(TEXT(K1255,0),Hyperlinks!K:M,3,FALSE)
),
IF(_xlpm.linkTarget="","/",HYPERLINK(_xlpm.linkTarget,"Link"))
),"/")</f>
        <v>Link</v>
      </c>
      <c r="BP1255" s="73"/>
    </row>
    <row r="1256" spans="1:68" s="43" customFormat="1" ht="14.4">
      <c r="A1256" s="44">
        <v>8718291840459</v>
      </c>
      <c r="B1256" s="44">
        <v>911401823480</v>
      </c>
      <c r="C1256" s="676">
        <v>871829184045900</v>
      </c>
      <c r="D1256" s="73" t="str">
        <f>IFERROR(_xlfn.LET(
_xlpm.linkTarget,IFERROR(
VLOOKUP(TEXT(B1256,0),Hyperlinks!A:E,2,FALSE),
VLOOKUP(TEXT(K1256,0),Hyperlinks!K:M,2,FALSE)
),
IF(_xlpm.linkTarget="","/",HYPERLINK(_xlpm.linkTarget,"Link"))
),"/")</f>
        <v>Link</v>
      </c>
      <c r="E1256" s="45">
        <v>84045900</v>
      </c>
      <c r="F1256" s="703" t="s">
        <v>4172</v>
      </c>
      <c r="G1256" s="45" t="s">
        <v>2596</v>
      </c>
      <c r="H1256" s="45" t="s">
        <v>2640</v>
      </c>
      <c r="I1256" s="45"/>
      <c r="J1256" s="45" t="s">
        <v>4053</v>
      </c>
      <c r="K1256" s="45" t="s">
        <v>3400</v>
      </c>
      <c r="L1256" s="45" t="s">
        <v>125</v>
      </c>
      <c r="M1256" s="69">
        <v>149</v>
      </c>
      <c r="N1256" s="47" t="s">
        <v>126</v>
      </c>
      <c r="O1256" s="48" t="s">
        <v>2641</v>
      </c>
      <c r="P1256" s="49" t="s">
        <v>2642</v>
      </c>
      <c r="Q1256" s="50"/>
      <c r="R1256" s="44">
        <v>9</v>
      </c>
      <c r="S1256" s="45" t="s">
        <v>129</v>
      </c>
      <c r="T1256" s="50" t="s">
        <v>154</v>
      </c>
      <c r="U1256" s="44">
        <v>910500453335</v>
      </c>
      <c r="V1256" s="44"/>
      <c r="W1256" s="51"/>
      <c r="X1256" s="52">
        <v>9405114090</v>
      </c>
      <c r="Y1256" s="55" t="s">
        <v>132</v>
      </c>
      <c r="Z1256" s="55" t="s">
        <v>132</v>
      </c>
      <c r="AA1256" s="45" t="s">
        <v>132</v>
      </c>
      <c r="AB1256" s="48"/>
      <c r="AC1256" s="48" t="s">
        <v>4054</v>
      </c>
      <c r="AD1256" s="54" t="s">
        <v>4173</v>
      </c>
      <c r="AE1256" s="48" t="s">
        <v>132</v>
      </c>
      <c r="AF1256" s="48" t="s">
        <v>132</v>
      </c>
      <c r="AG1256" s="48" t="s">
        <v>132</v>
      </c>
      <c r="AH1256" s="48" t="s">
        <v>944</v>
      </c>
      <c r="AI1256" s="48" t="s">
        <v>132</v>
      </c>
      <c r="AJ1256" s="48" t="s">
        <v>416</v>
      </c>
      <c r="AK1256" s="48" t="s">
        <v>132</v>
      </c>
      <c r="AL1256" s="48" t="s">
        <v>241</v>
      </c>
      <c r="AM1256" s="48" t="s">
        <v>132</v>
      </c>
      <c r="AN1256" s="54" t="s">
        <v>955</v>
      </c>
      <c r="AO1256" s="48" t="s">
        <v>132</v>
      </c>
      <c r="AP1256" s="48" t="s">
        <v>132</v>
      </c>
      <c r="AQ1256" s="48" t="s">
        <v>418</v>
      </c>
      <c r="AR1256" s="48" t="s">
        <v>1655</v>
      </c>
      <c r="AS1256" s="48" t="s">
        <v>132</v>
      </c>
      <c r="AT1256" s="48" t="s">
        <v>4166</v>
      </c>
      <c r="AU1256" s="48" t="s">
        <v>1662</v>
      </c>
      <c r="AV1256" s="48" t="s">
        <v>1662</v>
      </c>
      <c r="AW1256" s="54" t="s">
        <v>132</v>
      </c>
      <c r="AX1256" s="48" t="s">
        <v>4174</v>
      </c>
      <c r="AY1256" s="48" t="s">
        <v>3132</v>
      </c>
      <c r="AZ1256" s="48" t="s">
        <v>171</v>
      </c>
      <c r="BA1256" s="48" t="s">
        <v>602</v>
      </c>
      <c r="BB1256" s="48" t="s">
        <v>2565</v>
      </c>
      <c r="BC1256" s="48" t="s">
        <v>3011</v>
      </c>
      <c r="BD1256" s="48" t="s">
        <v>2566</v>
      </c>
      <c r="BE1256" s="48" t="s">
        <v>955</v>
      </c>
      <c r="BF1256" s="48" t="s">
        <v>2648</v>
      </c>
      <c r="BG1256" s="48" t="s">
        <v>331</v>
      </c>
      <c r="BH1256" s="48" t="s">
        <v>2608</v>
      </c>
      <c r="BI1256" s="48" t="s">
        <v>2609</v>
      </c>
      <c r="BJ1256" s="48" t="s">
        <v>132</v>
      </c>
      <c r="BK1256" s="48" t="s">
        <v>2650</v>
      </c>
      <c r="BL1256" s="48" t="s">
        <v>2707</v>
      </c>
      <c r="BM1256" s="73" t="str">
        <f>IFERROR(_xlfn.LET(
_xlpm.linkTarget,IFERROR(
VLOOKUP(TEXT(B1256,0),Hyperlinks!A:E,2,FALSE),
VLOOKUP(TEXT(K1256,0),Hyperlinks!K:M,2,FALSE)
),
IF(_xlpm.linkTarget="","/",HYPERLINK(_xlpm.linkTarget,"Link"))
),"/")</f>
        <v>Link</v>
      </c>
      <c r="BN1256" s="73" t="str">
        <f>_xlfn.LET(
    _xlpm.linkTarget, IFERROR(
        VLOOKUP(TEXT(B1256, 0), hyperlinks2[], 3, FALSE),
        ""
    ),
    IF(_xlpm.linkTarget = "", "/", HYPERLINK(_xlpm.linkTarget, "Link"))
)</f>
        <v>Link</v>
      </c>
      <c r="BO1256" s="73" t="str">
        <f>IFERROR(_xlfn.LET(
_xlpm.linkTarget,IFERROR(
VLOOKUP(TEXT(B1256,0),Hyperlinks!A:E,4,FALSE),
VLOOKUP(TEXT(K1256,0),Hyperlinks!K:M,3,FALSE)
),
IF(_xlpm.linkTarget="","/",HYPERLINK(_xlpm.linkTarget,"Link"))
),"/")</f>
        <v>Link</v>
      </c>
      <c r="BP1256" s="73"/>
    </row>
    <row r="1257" spans="1:68" s="43" customFormat="1" ht="14.4">
      <c r="A1257" s="44">
        <v>8720169754263</v>
      </c>
      <c r="B1257" s="44">
        <v>911401815487</v>
      </c>
      <c r="C1257" s="676">
        <v>872016975426399</v>
      </c>
      <c r="D1257" s="73" t="str">
        <f>IFERROR(_xlfn.LET(
_xlpm.linkTarget,IFERROR(
VLOOKUP(TEXT(B1257,0),Hyperlinks!A:E,2,FALSE),
VLOOKUP(TEXT(K1257,0),Hyperlinks!K:M,2,FALSE)
),
IF(_xlpm.linkTarget="","/",HYPERLINK(_xlpm.linkTarget,"Link"))
),"/")</f>
        <v>Link</v>
      </c>
      <c r="E1257" s="45">
        <v>75426399</v>
      </c>
      <c r="F1257" s="703" t="s">
        <v>4175</v>
      </c>
      <c r="G1257" s="45" t="s">
        <v>2596</v>
      </c>
      <c r="H1257" s="45" t="s">
        <v>2640</v>
      </c>
      <c r="I1257" s="45"/>
      <c r="J1257" s="45" t="s">
        <v>4053</v>
      </c>
      <c r="K1257" s="45" t="s">
        <v>3400</v>
      </c>
      <c r="L1257" s="45" t="s">
        <v>125</v>
      </c>
      <c r="M1257" s="69">
        <v>196</v>
      </c>
      <c r="N1257" s="47" t="s">
        <v>126</v>
      </c>
      <c r="O1257" s="48" t="s">
        <v>2641</v>
      </c>
      <c r="P1257" s="49" t="s">
        <v>2642</v>
      </c>
      <c r="Q1257" s="50"/>
      <c r="R1257" s="44">
        <v>9</v>
      </c>
      <c r="S1257" s="45" t="s">
        <v>129</v>
      </c>
      <c r="T1257" s="50" t="s">
        <v>154</v>
      </c>
      <c r="U1257" s="44"/>
      <c r="V1257" s="44"/>
      <c r="W1257" s="51"/>
      <c r="X1257" s="52">
        <v>9405114090</v>
      </c>
      <c r="Y1257" s="55" t="s">
        <v>132</v>
      </c>
      <c r="Z1257" s="55" t="s">
        <v>132</v>
      </c>
      <c r="AA1257" s="45" t="s">
        <v>132</v>
      </c>
      <c r="AB1257" s="48"/>
      <c r="AC1257" s="48" t="s">
        <v>4054</v>
      </c>
      <c r="AD1257" s="54" t="s">
        <v>4176</v>
      </c>
      <c r="AE1257" s="48" t="s">
        <v>132</v>
      </c>
      <c r="AF1257" s="48" t="s">
        <v>132</v>
      </c>
      <c r="AG1257" s="48" t="s">
        <v>132</v>
      </c>
      <c r="AH1257" s="48" t="s">
        <v>944</v>
      </c>
      <c r="AI1257" s="48" t="s">
        <v>132</v>
      </c>
      <c r="AJ1257" s="48" t="s">
        <v>4177</v>
      </c>
      <c r="AK1257" s="48" t="s">
        <v>132</v>
      </c>
      <c r="AL1257" s="48" t="s">
        <v>241</v>
      </c>
      <c r="AM1257" s="48" t="s">
        <v>132</v>
      </c>
      <c r="AN1257" s="54" t="s">
        <v>955</v>
      </c>
      <c r="AO1257" s="48" t="s">
        <v>132</v>
      </c>
      <c r="AP1257" s="48" t="s">
        <v>132</v>
      </c>
      <c r="AQ1257" s="48" t="s">
        <v>545</v>
      </c>
      <c r="AR1257" s="48" t="s">
        <v>1655</v>
      </c>
      <c r="AS1257" s="48" t="s">
        <v>132</v>
      </c>
      <c r="AT1257" s="48" t="s">
        <v>3661</v>
      </c>
      <c r="AU1257" s="48" t="s">
        <v>430</v>
      </c>
      <c r="AV1257" s="48" t="s">
        <v>211</v>
      </c>
      <c r="AW1257" s="54" t="s">
        <v>132</v>
      </c>
      <c r="AX1257" s="48" t="s">
        <v>4178</v>
      </c>
      <c r="AY1257" s="48" t="s">
        <v>3132</v>
      </c>
      <c r="AZ1257" s="48" t="s">
        <v>171</v>
      </c>
      <c r="BA1257" s="48" t="s">
        <v>3062</v>
      </c>
      <c r="BB1257" s="48" t="s">
        <v>2565</v>
      </c>
      <c r="BC1257" s="48" t="s">
        <v>2706</v>
      </c>
      <c r="BD1257" s="48" t="s">
        <v>2566</v>
      </c>
      <c r="BE1257" s="48" t="s">
        <v>955</v>
      </c>
      <c r="BF1257" s="48" t="s">
        <v>2648</v>
      </c>
      <c r="BG1257" s="48" t="s">
        <v>331</v>
      </c>
      <c r="BH1257" s="48" t="s">
        <v>2608</v>
      </c>
      <c r="BI1257" s="48" t="s">
        <v>2609</v>
      </c>
      <c r="BJ1257" s="48" t="s">
        <v>132</v>
      </c>
      <c r="BK1257" s="48" t="s">
        <v>2650</v>
      </c>
      <c r="BL1257" s="48" t="s">
        <v>2707</v>
      </c>
      <c r="BM1257" s="73" t="str">
        <f>IFERROR(_xlfn.LET(
_xlpm.linkTarget,IFERROR(
VLOOKUP(TEXT(B1257,0),Hyperlinks!A:E,2,FALSE),
VLOOKUP(TEXT(K1257,0),Hyperlinks!K:M,2,FALSE)
),
IF(_xlpm.linkTarget="","/",HYPERLINK(_xlpm.linkTarget,"Link"))
),"/")</f>
        <v>Link</v>
      </c>
      <c r="BN1257" s="73" t="str">
        <f>_xlfn.LET(
    _xlpm.linkTarget, IFERROR(
        VLOOKUP(TEXT(B1257, 0), hyperlinks2[], 3, FALSE),
        ""
    ),
    IF(_xlpm.linkTarget = "", "/", HYPERLINK(_xlpm.linkTarget, "Link"))
)</f>
        <v>Link</v>
      </c>
      <c r="BO1257" s="73" t="str">
        <f>IFERROR(_xlfn.LET(
_xlpm.linkTarget,IFERROR(
VLOOKUP(TEXT(B1257,0),Hyperlinks!A:E,4,FALSE),
VLOOKUP(TEXT(K1257,0),Hyperlinks!K:M,3,FALSE)
),
IF(_xlpm.linkTarget="","/",HYPERLINK(_xlpm.linkTarget,"Link"))
),"/")</f>
        <v>Link</v>
      </c>
      <c r="BP1257" s="73"/>
    </row>
    <row r="1258" spans="1:68" s="43" customFormat="1" ht="14.4">
      <c r="A1258" s="44">
        <v>8710163349770</v>
      </c>
      <c r="B1258" s="44">
        <v>911401837080</v>
      </c>
      <c r="C1258" s="676">
        <v>871016334977099</v>
      </c>
      <c r="D1258" s="73" t="str">
        <f>IFERROR(_xlfn.LET(
_xlpm.linkTarget,IFERROR(
VLOOKUP(TEXT(B1258,0),Hyperlinks!A:E,2,FALSE),
VLOOKUP(TEXT(K1258,0),Hyperlinks!K:M,2,FALSE)
),
IF(_xlpm.linkTarget="","/",HYPERLINK(_xlpm.linkTarget,"Link"))
),"/")</f>
        <v>Link</v>
      </c>
      <c r="E1258" s="45">
        <v>34977099</v>
      </c>
      <c r="F1258" s="703" t="s">
        <v>4179</v>
      </c>
      <c r="G1258" s="45" t="s">
        <v>2596</v>
      </c>
      <c r="H1258" s="45" t="s">
        <v>2640</v>
      </c>
      <c r="I1258" s="45"/>
      <c r="J1258" s="45" t="s">
        <v>4053</v>
      </c>
      <c r="K1258" s="45" t="s">
        <v>3400</v>
      </c>
      <c r="L1258" s="45" t="s">
        <v>125</v>
      </c>
      <c r="M1258" s="69">
        <v>197</v>
      </c>
      <c r="N1258" s="47" t="s">
        <v>126</v>
      </c>
      <c r="O1258" s="48" t="s">
        <v>2641</v>
      </c>
      <c r="P1258" s="49" t="s">
        <v>2642</v>
      </c>
      <c r="Q1258" s="50"/>
      <c r="R1258" s="44">
        <v>9</v>
      </c>
      <c r="S1258" s="45" t="s">
        <v>129</v>
      </c>
      <c r="T1258" s="50" t="s">
        <v>154</v>
      </c>
      <c r="U1258" s="44"/>
      <c r="V1258" s="44"/>
      <c r="W1258" s="51"/>
      <c r="X1258" s="52">
        <v>9405114090</v>
      </c>
      <c r="Y1258" s="55" t="s">
        <v>132</v>
      </c>
      <c r="Z1258" s="55" t="s">
        <v>132</v>
      </c>
      <c r="AA1258" s="45" t="s">
        <v>132</v>
      </c>
      <c r="AB1258" s="48"/>
      <c r="AC1258" s="48" t="s">
        <v>4054</v>
      </c>
      <c r="AD1258" s="54" t="s">
        <v>4180</v>
      </c>
      <c r="AE1258" s="48" t="s">
        <v>132</v>
      </c>
      <c r="AF1258" s="48" t="s">
        <v>132</v>
      </c>
      <c r="AG1258" s="48" t="s">
        <v>132</v>
      </c>
      <c r="AH1258" s="48" t="s">
        <v>944</v>
      </c>
      <c r="AI1258" s="48" t="s">
        <v>132</v>
      </c>
      <c r="AJ1258" s="48" t="s">
        <v>2063</v>
      </c>
      <c r="AK1258" s="48" t="s">
        <v>132</v>
      </c>
      <c r="AL1258" s="48" t="s">
        <v>241</v>
      </c>
      <c r="AM1258" s="48" t="s">
        <v>132</v>
      </c>
      <c r="AN1258" s="54" t="s">
        <v>955</v>
      </c>
      <c r="AO1258" s="48" t="s">
        <v>132</v>
      </c>
      <c r="AP1258" s="48" t="s">
        <v>132</v>
      </c>
      <c r="AQ1258" s="48" t="s">
        <v>429</v>
      </c>
      <c r="AR1258" s="48" t="s">
        <v>1655</v>
      </c>
      <c r="AS1258" s="48" t="s">
        <v>132</v>
      </c>
      <c r="AT1258" s="48" t="s">
        <v>4181</v>
      </c>
      <c r="AU1258" s="48" t="s">
        <v>1662</v>
      </c>
      <c r="AV1258" s="48" t="s">
        <v>1662</v>
      </c>
      <c r="AW1258" s="54" t="s">
        <v>132</v>
      </c>
      <c r="AX1258" s="48" t="s">
        <v>4182</v>
      </c>
      <c r="AY1258" s="48" t="s">
        <v>2660</v>
      </c>
      <c r="AZ1258" s="48" t="s">
        <v>171</v>
      </c>
      <c r="BA1258" s="48" t="s">
        <v>1083</v>
      </c>
      <c r="BB1258" s="48" t="s">
        <v>2565</v>
      </c>
      <c r="BC1258" s="48" t="s">
        <v>2606</v>
      </c>
      <c r="BD1258" s="48" t="s">
        <v>2566</v>
      </c>
      <c r="BE1258" s="48" t="s">
        <v>955</v>
      </c>
      <c r="BF1258" s="48" t="s">
        <v>2648</v>
      </c>
      <c r="BG1258" s="48" t="s">
        <v>1109</v>
      </c>
      <c r="BH1258" s="48" t="s">
        <v>2608</v>
      </c>
      <c r="BI1258" s="48" t="s">
        <v>2609</v>
      </c>
      <c r="BJ1258" s="48" t="s">
        <v>132</v>
      </c>
      <c r="BK1258" s="48" t="s">
        <v>2650</v>
      </c>
      <c r="BL1258" s="48" t="s">
        <v>2707</v>
      </c>
      <c r="BM1258" s="73" t="str">
        <f>IFERROR(_xlfn.LET(
_xlpm.linkTarget,IFERROR(
VLOOKUP(TEXT(B1258,0),Hyperlinks!A:E,2,FALSE),
VLOOKUP(TEXT(K1258,0),Hyperlinks!K:M,2,FALSE)
),
IF(_xlpm.linkTarget="","/",HYPERLINK(_xlpm.linkTarget,"Link"))
),"/")</f>
        <v>Link</v>
      </c>
      <c r="BN1258" s="73" t="str">
        <f>_xlfn.LET(
    _xlpm.linkTarget, IFERROR(
        VLOOKUP(TEXT(B1258, 0), hyperlinks2[], 3, FALSE),
        ""
    ),
    IF(_xlpm.linkTarget = "", "/", HYPERLINK(_xlpm.linkTarget, "Link"))
)</f>
        <v>Link</v>
      </c>
      <c r="BO1258" s="73" t="str">
        <f>IFERROR(_xlfn.LET(
_xlpm.linkTarget,IFERROR(
VLOOKUP(TEXT(B1258,0),Hyperlinks!A:E,4,FALSE),
VLOOKUP(TEXT(K1258,0),Hyperlinks!K:M,3,FALSE)
),
IF(_xlpm.linkTarget="","/",HYPERLINK(_xlpm.linkTarget,"Link"))
),"/")</f>
        <v>Link</v>
      </c>
      <c r="BP1258" s="73"/>
    </row>
    <row r="1259" spans="1:68" s="43" customFormat="1" ht="14.4">
      <c r="A1259" s="44">
        <v>8720169500198</v>
      </c>
      <c r="B1259" s="44">
        <v>911401814985</v>
      </c>
      <c r="C1259" s="676">
        <v>872016950019899</v>
      </c>
      <c r="D1259" s="73" t="str">
        <f>IFERROR(_xlfn.LET(
_xlpm.linkTarget,IFERROR(
VLOOKUP(TEXT(B1259,0),Hyperlinks!A:E,2,FALSE),
VLOOKUP(TEXT(K1259,0),Hyperlinks!K:M,2,FALSE)
),
IF(_xlpm.linkTarget="","/",HYPERLINK(_xlpm.linkTarget,"Link"))
),"/")</f>
        <v>Link</v>
      </c>
      <c r="E1259" s="45">
        <v>50019899</v>
      </c>
      <c r="F1259" s="703" t="s">
        <v>4183</v>
      </c>
      <c r="G1259" s="45" t="s">
        <v>2596</v>
      </c>
      <c r="H1259" s="45" t="s">
        <v>2640</v>
      </c>
      <c r="I1259" s="45" t="s">
        <v>3479</v>
      </c>
      <c r="J1259" s="45" t="s">
        <v>4053</v>
      </c>
      <c r="K1259" s="45" t="s">
        <v>3400</v>
      </c>
      <c r="L1259" s="45" t="s">
        <v>125</v>
      </c>
      <c r="M1259" s="69">
        <v>241</v>
      </c>
      <c r="N1259" s="47" t="s">
        <v>126</v>
      </c>
      <c r="O1259" s="48" t="s">
        <v>2641</v>
      </c>
      <c r="P1259" s="49" t="s">
        <v>2642</v>
      </c>
      <c r="Q1259" s="50"/>
      <c r="R1259" s="44">
        <v>9</v>
      </c>
      <c r="S1259" s="45" t="s">
        <v>129</v>
      </c>
      <c r="T1259" s="50" t="s">
        <v>154</v>
      </c>
      <c r="U1259" s="44"/>
      <c r="V1259" s="44"/>
      <c r="W1259" s="51"/>
      <c r="X1259" s="52">
        <v>9405114090</v>
      </c>
      <c r="Y1259" s="55" t="s">
        <v>132</v>
      </c>
      <c r="Z1259" s="55" t="s">
        <v>132</v>
      </c>
      <c r="AA1259" s="45" t="s">
        <v>132</v>
      </c>
      <c r="AB1259" s="48"/>
      <c r="AC1259" s="48" t="s">
        <v>4054</v>
      </c>
      <c r="AD1259" s="54" t="s">
        <v>4184</v>
      </c>
      <c r="AE1259" s="48" t="s">
        <v>132</v>
      </c>
      <c r="AF1259" s="48" t="s">
        <v>132</v>
      </c>
      <c r="AG1259" s="48" t="s">
        <v>132</v>
      </c>
      <c r="AH1259" s="48" t="s">
        <v>944</v>
      </c>
      <c r="AI1259" s="48" t="s">
        <v>132</v>
      </c>
      <c r="AJ1259" s="48" t="s">
        <v>4185</v>
      </c>
      <c r="AK1259" s="48" t="s">
        <v>132</v>
      </c>
      <c r="AL1259" s="48" t="s">
        <v>241</v>
      </c>
      <c r="AM1259" s="48" t="s">
        <v>132</v>
      </c>
      <c r="AN1259" s="54" t="s">
        <v>955</v>
      </c>
      <c r="AO1259" s="48" t="s">
        <v>132</v>
      </c>
      <c r="AP1259" s="48" t="s">
        <v>132</v>
      </c>
      <c r="AQ1259" s="48" t="s">
        <v>4186</v>
      </c>
      <c r="AR1259" s="48" t="s">
        <v>1655</v>
      </c>
      <c r="AS1259" s="48" t="s">
        <v>132</v>
      </c>
      <c r="AT1259" s="48" t="s">
        <v>3412</v>
      </c>
      <c r="AU1259" s="48" t="s">
        <v>430</v>
      </c>
      <c r="AV1259" s="48" t="s">
        <v>211</v>
      </c>
      <c r="AW1259" s="54" t="s">
        <v>132</v>
      </c>
      <c r="AX1259" s="48" t="s">
        <v>4187</v>
      </c>
      <c r="AY1259" s="48" t="s">
        <v>4188</v>
      </c>
      <c r="AZ1259" s="48" t="s">
        <v>171</v>
      </c>
      <c r="BA1259" s="48" t="s">
        <v>2417</v>
      </c>
      <c r="BB1259" s="48" t="s">
        <v>2565</v>
      </c>
      <c r="BC1259" s="48" t="s">
        <v>2706</v>
      </c>
      <c r="BD1259" s="48" t="s">
        <v>2566</v>
      </c>
      <c r="BE1259" s="48" t="s">
        <v>955</v>
      </c>
      <c r="BF1259" s="48" t="s">
        <v>2648</v>
      </c>
      <c r="BG1259" s="48" t="s">
        <v>331</v>
      </c>
      <c r="BH1259" s="48" t="s">
        <v>2608</v>
      </c>
      <c r="BI1259" s="48" t="s">
        <v>2609</v>
      </c>
      <c r="BJ1259" s="48" t="s">
        <v>132</v>
      </c>
      <c r="BK1259" s="48" t="s">
        <v>2650</v>
      </c>
      <c r="BL1259" s="48" t="s">
        <v>2707</v>
      </c>
      <c r="BM1259" s="73" t="str">
        <f>IFERROR(_xlfn.LET(
_xlpm.linkTarget,IFERROR(
VLOOKUP(TEXT(B1259,0),Hyperlinks!A:E,2,FALSE),
VLOOKUP(TEXT(K1259,0),Hyperlinks!K:M,2,FALSE)
),
IF(_xlpm.linkTarget="","/",HYPERLINK(_xlpm.linkTarget,"Link"))
),"/")</f>
        <v>Link</v>
      </c>
      <c r="BN1259" s="73" t="str">
        <f>_xlfn.LET(
    _xlpm.linkTarget, IFERROR(
        VLOOKUP(TEXT(B1259, 0), hyperlinks2[], 3, FALSE),
        ""
    ),
    IF(_xlpm.linkTarget = "", "/", HYPERLINK(_xlpm.linkTarget, "Link"))
)</f>
        <v>Link</v>
      </c>
      <c r="BO1259" s="73" t="str">
        <f>IFERROR(_xlfn.LET(
_xlpm.linkTarget,IFERROR(
VLOOKUP(TEXT(B1259,0),Hyperlinks!A:E,4,FALSE),
VLOOKUP(TEXT(K1259,0),Hyperlinks!K:M,3,FALSE)
),
IF(_xlpm.linkTarget="","/",HYPERLINK(_xlpm.linkTarget,"Link"))
),"/")</f>
        <v>Link</v>
      </c>
      <c r="BP1259" s="73"/>
    </row>
    <row r="1260" spans="1:68" s="43" customFormat="1" ht="14.4">
      <c r="A1260" s="44">
        <v>8718696883075</v>
      </c>
      <c r="B1260" s="44">
        <v>910505100044</v>
      </c>
      <c r="C1260" s="676">
        <v>871869688307500</v>
      </c>
      <c r="D1260" s="73" t="str">
        <f>IFERROR(_xlfn.LET(
_xlpm.linkTarget,IFERROR(
VLOOKUP(TEXT(B1260,0),Hyperlinks!A:E,2,FALSE),
VLOOKUP(TEXT(K1260,0),Hyperlinks!K:M,2,FALSE)
),
IF(_xlpm.linkTarget="","/",HYPERLINK(_xlpm.linkTarget,"Link"))
),"/")</f>
        <v>Link</v>
      </c>
      <c r="E1260" s="45">
        <v>88307500</v>
      </c>
      <c r="F1260" s="703" t="s">
        <v>4189</v>
      </c>
      <c r="G1260" s="45" t="s">
        <v>2596</v>
      </c>
      <c r="H1260" s="45" t="s">
        <v>2640</v>
      </c>
      <c r="I1260" s="45"/>
      <c r="J1260" s="45" t="s">
        <v>4053</v>
      </c>
      <c r="K1260" s="45" t="s">
        <v>3400</v>
      </c>
      <c r="L1260" s="45" t="s">
        <v>125</v>
      </c>
      <c r="M1260" s="69">
        <v>410</v>
      </c>
      <c r="N1260" s="47" t="s">
        <v>126</v>
      </c>
      <c r="O1260" s="48" t="s">
        <v>2641</v>
      </c>
      <c r="P1260" s="49" t="s">
        <v>2642</v>
      </c>
      <c r="Q1260" s="50"/>
      <c r="R1260" s="44">
        <v>1</v>
      </c>
      <c r="S1260" s="45" t="s">
        <v>129</v>
      </c>
      <c r="T1260" s="50" t="s">
        <v>154</v>
      </c>
      <c r="U1260" s="44">
        <v>910500458244</v>
      </c>
      <c r="V1260" s="44"/>
      <c r="W1260" s="51"/>
      <c r="X1260" s="52">
        <v>9405114090</v>
      </c>
      <c r="Y1260" s="55" t="s">
        <v>132</v>
      </c>
      <c r="Z1260" s="55" t="s">
        <v>132</v>
      </c>
      <c r="AA1260" s="45" t="s">
        <v>132</v>
      </c>
      <c r="AB1260" s="48"/>
      <c r="AC1260" s="48" t="s">
        <v>4054</v>
      </c>
      <c r="AD1260" s="54" t="s">
        <v>4190</v>
      </c>
      <c r="AE1260" s="48" t="s">
        <v>132</v>
      </c>
      <c r="AF1260" s="48" t="s">
        <v>132</v>
      </c>
      <c r="AG1260" s="48" t="s">
        <v>132</v>
      </c>
      <c r="AH1260" s="48" t="s">
        <v>944</v>
      </c>
      <c r="AI1260" s="48" t="s">
        <v>132</v>
      </c>
      <c r="AJ1260" s="48" t="s">
        <v>1990</v>
      </c>
      <c r="AK1260" s="48" t="s">
        <v>132</v>
      </c>
      <c r="AL1260" s="48" t="s">
        <v>241</v>
      </c>
      <c r="AM1260" s="48" t="s">
        <v>132</v>
      </c>
      <c r="AN1260" s="54" t="s">
        <v>2712</v>
      </c>
      <c r="AO1260" s="48" t="s">
        <v>132</v>
      </c>
      <c r="AP1260" s="48" t="s">
        <v>132</v>
      </c>
      <c r="AQ1260" s="48" t="s">
        <v>162</v>
      </c>
      <c r="AR1260" s="48" t="s">
        <v>1655</v>
      </c>
      <c r="AS1260" s="48" t="s">
        <v>132</v>
      </c>
      <c r="AT1260" s="48" t="s">
        <v>1824</v>
      </c>
      <c r="AU1260" s="48" t="s">
        <v>211</v>
      </c>
      <c r="AV1260" s="48" t="s">
        <v>211</v>
      </c>
      <c r="AW1260" s="54" t="s">
        <v>132</v>
      </c>
      <c r="AX1260" s="48" t="s">
        <v>2714</v>
      </c>
      <c r="AY1260" s="48" t="s">
        <v>4148</v>
      </c>
      <c r="AZ1260" s="48" t="s">
        <v>171</v>
      </c>
      <c r="BA1260" s="48" t="s">
        <v>4191</v>
      </c>
      <c r="BB1260" s="48" t="s">
        <v>2565</v>
      </c>
      <c r="BC1260" s="48" t="s">
        <v>3011</v>
      </c>
      <c r="BD1260" s="48" t="s">
        <v>2566</v>
      </c>
      <c r="BE1260" s="48" t="s">
        <v>955</v>
      </c>
      <c r="BF1260" s="48" t="s">
        <v>2648</v>
      </c>
      <c r="BG1260" s="48" t="s">
        <v>331</v>
      </c>
      <c r="BH1260" s="48" t="s">
        <v>3188</v>
      </c>
      <c r="BI1260" s="48" t="s">
        <v>2609</v>
      </c>
      <c r="BJ1260" s="48" t="s">
        <v>132</v>
      </c>
      <c r="BK1260" s="48" t="s">
        <v>2650</v>
      </c>
      <c r="BL1260" s="48" t="s">
        <v>2707</v>
      </c>
      <c r="BM1260" s="73" t="str">
        <f>IFERROR(_xlfn.LET(
_xlpm.linkTarget,IFERROR(
VLOOKUP(TEXT(B1260,0),Hyperlinks!A:E,2,FALSE),
VLOOKUP(TEXT(K1260,0),Hyperlinks!K:M,2,FALSE)
),
IF(_xlpm.linkTarget="","/",HYPERLINK(_xlpm.linkTarget,"Link"))
),"/")</f>
        <v>Link</v>
      </c>
      <c r="BN1260" s="73" t="str">
        <f>_xlfn.LET(
    _xlpm.linkTarget, IFERROR(
        VLOOKUP(TEXT(B1260, 0), hyperlinks2[], 3, FALSE),
        ""
    ),
    IF(_xlpm.linkTarget = "", "/", HYPERLINK(_xlpm.linkTarget, "Link"))
)</f>
        <v>Link</v>
      </c>
      <c r="BO1260" s="73" t="str">
        <f>IFERROR(_xlfn.LET(
_xlpm.linkTarget,IFERROR(
VLOOKUP(TEXT(B1260,0),Hyperlinks!A:E,4,FALSE),
VLOOKUP(TEXT(K1260,0),Hyperlinks!K:M,3,FALSE)
),
IF(_xlpm.linkTarget="","/",HYPERLINK(_xlpm.linkTarget,"Link"))
),"/")</f>
        <v>Link</v>
      </c>
      <c r="BP1260" s="73"/>
    </row>
    <row r="1261" spans="1:68" s="43" customFormat="1" ht="14.4">
      <c r="A1261" s="44">
        <v>8718291840466</v>
      </c>
      <c r="B1261" s="44">
        <v>911401823580</v>
      </c>
      <c r="C1261" s="676">
        <v>871829184046600</v>
      </c>
      <c r="D1261" s="73" t="str">
        <f>IFERROR(_xlfn.LET(
_xlpm.linkTarget,IFERROR(
VLOOKUP(TEXT(B1261,0),Hyperlinks!A:E,2,FALSE),
VLOOKUP(TEXT(K1261,0),Hyperlinks!K:M,2,FALSE)
),
IF(_xlpm.linkTarget="","/",HYPERLINK(_xlpm.linkTarget,"Link"))
),"/")</f>
        <v>Link</v>
      </c>
      <c r="E1261" s="45">
        <v>84046600</v>
      </c>
      <c r="F1261" s="703" t="s">
        <v>4192</v>
      </c>
      <c r="G1261" s="45" t="s">
        <v>2596</v>
      </c>
      <c r="H1261" s="45" t="s">
        <v>2640</v>
      </c>
      <c r="I1261" s="45"/>
      <c r="J1261" s="45" t="s">
        <v>4053</v>
      </c>
      <c r="K1261" s="45" t="s">
        <v>3400</v>
      </c>
      <c r="L1261" s="45" t="s">
        <v>125</v>
      </c>
      <c r="M1261" s="69">
        <v>197</v>
      </c>
      <c r="N1261" s="47" t="s">
        <v>126</v>
      </c>
      <c r="O1261" s="48" t="s">
        <v>2641</v>
      </c>
      <c r="P1261" s="49" t="s">
        <v>2642</v>
      </c>
      <c r="Q1261" s="50"/>
      <c r="R1261" s="44">
        <v>9</v>
      </c>
      <c r="S1261" s="45" t="s">
        <v>129</v>
      </c>
      <c r="T1261" s="50" t="s">
        <v>154</v>
      </c>
      <c r="U1261" s="44">
        <v>910500453336</v>
      </c>
      <c r="V1261" s="44"/>
      <c r="W1261" s="51"/>
      <c r="X1261" s="52">
        <v>9405114090</v>
      </c>
      <c r="Y1261" s="55" t="s">
        <v>132</v>
      </c>
      <c r="Z1261" s="55" t="s">
        <v>132</v>
      </c>
      <c r="AA1261" s="45" t="s">
        <v>132</v>
      </c>
      <c r="AB1261" s="48"/>
      <c r="AC1261" s="48" t="s">
        <v>4054</v>
      </c>
      <c r="AD1261" s="54" t="s">
        <v>4193</v>
      </c>
      <c r="AE1261" s="48" t="s">
        <v>132</v>
      </c>
      <c r="AF1261" s="48" t="s">
        <v>132</v>
      </c>
      <c r="AG1261" s="48" t="s">
        <v>132</v>
      </c>
      <c r="AH1261" s="48" t="s">
        <v>944</v>
      </c>
      <c r="AI1261" s="48" t="s">
        <v>132</v>
      </c>
      <c r="AJ1261" s="48" t="s">
        <v>2063</v>
      </c>
      <c r="AK1261" s="48" t="s">
        <v>132</v>
      </c>
      <c r="AL1261" s="48" t="s">
        <v>241</v>
      </c>
      <c r="AM1261" s="48" t="s">
        <v>132</v>
      </c>
      <c r="AN1261" s="54" t="s">
        <v>955</v>
      </c>
      <c r="AO1261" s="48" t="s">
        <v>132</v>
      </c>
      <c r="AP1261" s="48" t="s">
        <v>132</v>
      </c>
      <c r="AQ1261" s="48" t="s">
        <v>162</v>
      </c>
      <c r="AR1261" s="48" t="s">
        <v>1655</v>
      </c>
      <c r="AS1261" s="48" t="s">
        <v>132</v>
      </c>
      <c r="AT1261" s="48" t="s">
        <v>4181</v>
      </c>
      <c r="AU1261" s="48" t="s">
        <v>1662</v>
      </c>
      <c r="AV1261" s="48" t="s">
        <v>1662</v>
      </c>
      <c r="AW1261" s="54" t="s">
        <v>132</v>
      </c>
      <c r="AX1261" s="48" t="s">
        <v>4182</v>
      </c>
      <c r="AY1261" s="48" t="s">
        <v>2660</v>
      </c>
      <c r="AZ1261" s="48" t="s">
        <v>171</v>
      </c>
      <c r="BA1261" s="48" t="s">
        <v>3102</v>
      </c>
      <c r="BB1261" s="48" t="s">
        <v>2565</v>
      </c>
      <c r="BC1261" s="48" t="s">
        <v>3011</v>
      </c>
      <c r="BD1261" s="48" t="s">
        <v>2566</v>
      </c>
      <c r="BE1261" s="48" t="s">
        <v>955</v>
      </c>
      <c r="BF1261" s="48" t="s">
        <v>2648</v>
      </c>
      <c r="BG1261" s="48" t="s">
        <v>331</v>
      </c>
      <c r="BH1261" s="48" t="s">
        <v>2608</v>
      </c>
      <c r="BI1261" s="48" t="s">
        <v>2609</v>
      </c>
      <c r="BJ1261" s="48" t="s">
        <v>132</v>
      </c>
      <c r="BK1261" s="48" t="s">
        <v>2650</v>
      </c>
      <c r="BL1261" s="48" t="s">
        <v>2707</v>
      </c>
      <c r="BM1261" s="73" t="str">
        <f>IFERROR(_xlfn.LET(
_xlpm.linkTarget,IFERROR(
VLOOKUP(TEXT(B1261,0),Hyperlinks!A:E,2,FALSE),
VLOOKUP(TEXT(K1261,0),Hyperlinks!K:M,2,FALSE)
),
IF(_xlpm.linkTarget="","/",HYPERLINK(_xlpm.linkTarget,"Link"))
),"/")</f>
        <v>Link</v>
      </c>
      <c r="BN1261" s="73" t="str">
        <f>_xlfn.LET(
    _xlpm.linkTarget, IFERROR(
        VLOOKUP(TEXT(B1261, 0), hyperlinks2[], 3, FALSE),
        ""
    ),
    IF(_xlpm.linkTarget = "", "/", HYPERLINK(_xlpm.linkTarget, "Link"))
)</f>
        <v>Link</v>
      </c>
      <c r="BO1261" s="73" t="str">
        <f>IFERROR(_xlfn.LET(
_xlpm.linkTarget,IFERROR(
VLOOKUP(TEXT(B1261,0),Hyperlinks!A:E,4,FALSE),
VLOOKUP(TEXT(K1261,0),Hyperlinks!K:M,3,FALSE)
),
IF(_xlpm.linkTarget="","/",HYPERLINK(_xlpm.linkTarget,"Link"))
),"/")</f>
        <v>Link</v>
      </c>
      <c r="BP1261" s="73"/>
    </row>
    <row r="1262" spans="1:68" s="43" customFormat="1" ht="14.4">
      <c r="A1262" s="44">
        <v>8718696916858</v>
      </c>
      <c r="B1262" s="44">
        <v>911401535291</v>
      </c>
      <c r="C1262" s="676">
        <v>871869691685800</v>
      </c>
      <c r="D1262" s="73" t="str">
        <f>IFERROR(_xlfn.LET(
_xlpm.linkTarget,IFERROR(
VLOOKUP(TEXT(B1262,0),Hyperlinks!A:E,2,FALSE),
VLOOKUP(TEXT(K1262,0),Hyperlinks!K:M,2,FALSE)
),
IF(_xlpm.linkTarget="","/",HYPERLINK(_xlpm.linkTarget,"Link"))
),"/")</f>
        <v>Link</v>
      </c>
      <c r="E1262" s="45">
        <v>91685800</v>
      </c>
      <c r="F1262" s="703" t="s">
        <v>4194</v>
      </c>
      <c r="G1262" s="45" t="s">
        <v>2596</v>
      </c>
      <c r="H1262" s="45" t="s">
        <v>2640</v>
      </c>
      <c r="I1262" s="45"/>
      <c r="J1262" s="45" t="s">
        <v>4053</v>
      </c>
      <c r="K1262" s="45" t="s">
        <v>3400</v>
      </c>
      <c r="L1262" s="45" t="s">
        <v>125</v>
      </c>
      <c r="M1262" s="69">
        <v>319</v>
      </c>
      <c r="N1262" s="47" t="s">
        <v>126</v>
      </c>
      <c r="O1262" s="48" t="s">
        <v>2641</v>
      </c>
      <c r="P1262" s="49" t="s">
        <v>2642</v>
      </c>
      <c r="Q1262" s="50"/>
      <c r="R1262" s="44">
        <v>9</v>
      </c>
      <c r="S1262" s="45" t="s">
        <v>129</v>
      </c>
      <c r="T1262" s="50" t="s">
        <v>154</v>
      </c>
      <c r="U1262" s="44"/>
      <c r="V1262" s="44"/>
      <c r="W1262" s="51"/>
      <c r="X1262" s="52">
        <v>9405114090</v>
      </c>
      <c r="Y1262" s="55" t="s">
        <v>132</v>
      </c>
      <c r="Z1262" s="55" t="s">
        <v>132</v>
      </c>
      <c r="AA1262" s="45" t="s">
        <v>132</v>
      </c>
      <c r="AB1262" s="48"/>
      <c r="AC1262" s="48" t="s">
        <v>4054</v>
      </c>
      <c r="AD1262" s="54" t="s">
        <v>4195</v>
      </c>
      <c r="AE1262" s="48" t="s">
        <v>132</v>
      </c>
      <c r="AF1262" s="48" t="s">
        <v>132</v>
      </c>
      <c r="AG1262" s="48" t="s">
        <v>132</v>
      </c>
      <c r="AH1262" s="48" t="s">
        <v>944</v>
      </c>
      <c r="AI1262" s="48" t="s">
        <v>132</v>
      </c>
      <c r="AJ1262" s="48" t="s">
        <v>2063</v>
      </c>
      <c r="AK1262" s="48" t="s">
        <v>132</v>
      </c>
      <c r="AL1262" s="48" t="s">
        <v>241</v>
      </c>
      <c r="AM1262" s="48" t="s">
        <v>132</v>
      </c>
      <c r="AN1262" s="54" t="s">
        <v>955</v>
      </c>
      <c r="AO1262" s="48" t="s">
        <v>132</v>
      </c>
      <c r="AP1262" s="48" t="s">
        <v>132</v>
      </c>
      <c r="AQ1262" s="48" t="s">
        <v>162</v>
      </c>
      <c r="AR1262" s="48" t="s">
        <v>1655</v>
      </c>
      <c r="AS1262" s="48" t="s">
        <v>132</v>
      </c>
      <c r="AT1262" s="48" t="s">
        <v>3007</v>
      </c>
      <c r="AU1262" s="48" t="s">
        <v>1662</v>
      </c>
      <c r="AV1262" s="48" t="s">
        <v>1662</v>
      </c>
      <c r="AW1262" s="54" t="s">
        <v>132</v>
      </c>
      <c r="AX1262" s="48" t="s">
        <v>4196</v>
      </c>
      <c r="AY1262" s="48" t="s">
        <v>2719</v>
      </c>
      <c r="AZ1262" s="48" t="s">
        <v>171</v>
      </c>
      <c r="BA1262" s="48" t="s">
        <v>3008</v>
      </c>
      <c r="BB1262" s="48" t="s">
        <v>2565</v>
      </c>
      <c r="BC1262" s="48" t="s">
        <v>2755</v>
      </c>
      <c r="BD1262" s="48" t="s">
        <v>2566</v>
      </c>
      <c r="BE1262" s="48" t="s">
        <v>955</v>
      </c>
      <c r="BF1262" s="48" t="s">
        <v>2648</v>
      </c>
      <c r="BG1262" s="48" t="s">
        <v>331</v>
      </c>
      <c r="BH1262" s="48" t="s">
        <v>2608</v>
      </c>
      <c r="BI1262" s="48" t="s">
        <v>2609</v>
      </c>
      <c r="BJ1262" s="48" t="s">
        <v>132</v>
      </c>
      <c r="BK1262" s="48" t="s">
        <v>2650</v>
      </c>
      <c r="BL1262" s="48" t="s">
        <v>2707</v>
      </c>
      <c r="BM1262" s="73" t="str">
        <f>IFERROR(_xlfn.LET(
_xlpm.linkTarget,IFERROR(
VLOOKUP(TEXT(B1262,0),Hyperlinks!A:E,2,FALSE),
VLOOKUP(TEXT(K1262,0),Hyperlinks!K:M,2,FALSE)
),
IF(_xlpm.linkTarget="","/",HYPERLINK(_xlpm.linkTarget,"Link"))
),"/")</f>
        <v>Link</v>
      </c>
      <c r="BN1262" s="73" t="str">
        <f>_xlfn.LET(
    _xlpm.linkTarget, IFERROR(
        VLOOKUP(TEXT(B1262, 0), hyperlinks2[], 3, FALSE),
        ""
    ),
    IF(_xlpm.linkTarget = "", "/", HYPERLINK(_xlpm.linkTarget, "Link"))
)</f>
        <v>Link</v>
      </c>
      <c r="BO1262" s="73" t="str">
        <f>IFERROR(_xlfn.LET(
_xlpm.linkTarget,IFERROR(
VLOOKUP(TEXT(B1262,0),Hyperlinks!A:E,4,FALSE),
VLOOKUP(TEXT(K1262,0),Hyperlinks!K:M,3,FALSE)
),
IF(_xlpm.linkTarget="","/",HYPERLINK(_xlpm.linkTarget,"Link"))
),"/")</f>
        <v>Link</v>
      </c>
      <c r="BP1262" s="73"/>
    </row>
    <row r="1263" spans="1:68" s="43" customFormat="1" ht="14.4">
      <c r="A1263" s="44">
        <v>8710163349787</v>
      </c>
      <c r="B1263" s="44">
        <v>911401837180</v>
      </c>
      <c r="C1263" s="676">
        <v>871016334978799</v>
      </c>
      <c r="D1263" s="73" t="str">
        <f>IFERROR(_xlfn.LET(
_xlpm.linkTarget,IFERROR(
VLOOKUP(TEXT(B1263,0),Hyperlinks!A:E,2,FALSE),
VLOOKUP(TEXT(K1263,0),Hyperlinks!K:M,2,FALSE)
),
IF(_xlpm.linkTarget="","/",HYPERLINK(_xlpm.linkTarget,"Link"))
),"/")</f>
        <v>Link</v>
      </c>
      <c r="E1263" s="45">
        <v>34978799</v>
      </c>
      <c r="F1263" s="703" t="s">
        <v>4197</v>
      </c>
      <c r="G1263" s="45" t="s">
        <v>2596</v>
      </c>
      <c r="H1263" s="45" t="s">
        <v>2640</v>
      </c>
      <c r="I1263" s="45"/>
      <c r="J1263" s="45" t="s">
        <v>4053</v>
      </c>
      <c r="K1263" s="45" t="s">
        <v>3400</v>
      </c>
      <c r="L1263" s="45" t="s">
        <v>125</v>
      </c>
      <c r="M1263" s="69">
        <v>253</v>
      </c>
      <c r="N1263" s="47" t="s">
        <v>126</v>
      </c>
      <c r="O1263" s="48" t="s">
        <v>2641</v>
      </c>
      <c r="P1263" s="49" t="s">
        <v>2642</v>
      </c>
      <c r="Q1263" s="50"/>
      <c r="R1263" s="44">
        <v>9</v>
      </c>
      <c r="S1263" s="45" t="s">
        <v>129</v>
      </c>
      <c r="T1263" s="50" t="s">
        <v>154</v>
      </c>
      <c r="U1263" s="44"/>
      <c r="V1263" s="44"/>
      <c r="W1263" s="51"/>
      <c r="X1263" s="52">
        <v>9405114090</v>
      </c>
      <c r="Y1263" s="55" t="s">
        <v>132</v>
      </c>
      <c r="Z1263" s="55" t="s">
        <v>132</v>
      </c>
      <c r="AA1263" s="45" t="s">
        <v>132</v>
      </c>
      <c r="AB1263" s="48"/>
      <c r="AC1263" s="48" t="s">
        <v>4054</v>
      </c>
      <c r="AD1263" s="54" t="s">
        <v>4198</v>
      </c>
      <c r="AE1263" s="48" t="s">
        <v>132</v>
      </c>
      <c r="AF1263" s="48" t="s">
        <v>132</v>
      </c>
      <c r="AG1263" s="48" t="s">
        <v>132</v>
      </c>
      <c r="AH1263" s="48" t="s">
        <v>944</v>
      </c>
      <c r="AI1263" s="48" t="s">
        <v>132</v>
      </c>
      <c r="AJ1263" s="48" t="s">
        <v>4199</v>
      </c>
      <c r="AK1263" s="48" t="s">
        <v>132</v>
      </c>
      <c r="AL1263" s="48" t="s">
        <v>241</v>
      </c>
      <c r="AM1263" s="48" t="s">
        <v>132</v>
      </c>
      <c r="AN1263" s="54" t="s">
        <v>955</v>
      </c>
      <c r="AO1263" s="48" t="s">
        <v>132</v>
      </c>
      <c r="AP1263" s="48" t="s">
        <v>132</v>
      </c>
      <c r="AQ1263" s="48" t="s">
        <v>990</v>
      </c>
      <c r="AR1263" s="48" t="s">
        <v>1655</v>
      </c>
      <c r="AS1263" s="48" t="s">
        <v>132</v>
      </c>
      <c r="AT1263" s="48" t="s">
        <v>4200</v>
      </c>
      <c r="AU1263" s="48" t="s">
        <v>1662</v>
      </c>
      <c r="AV1263" s="48" t="s">
        <v>1662</v>
      </c>
      <c r="AW1263" s="54" t="s">
        <v>132</v>
      </c>
      <c r="AX1263" s="48" t="s">
        <v>4201</v>
      </c>
      <c r="AY1263" s="48" t="s">
        <v>4182</v>
      </c>
      <c r="AZ1263" s="48" t="s">
        <v>171</v>
      </c>
      <c r="BA1263" s="48" t="s">
        <v>348</v>
      </c>
      <c r="BB1263" s="48" t="s">
        <v>2565</v>
      </c>
      <c r="BC1263" s="48" t="s">
        <v>2606</v>
      </c>
      <c r="BD1263" s="48" t="s">
        <v>2566</v>
      </c>
      <c r="BE1263" s="48" t="s">
        <v>955</v>
      </c>
      <c r="BF1263" s="48" t="s">
        <v>2648</v>
      </c>
      <c r="BG1263" s="48" t="s">
        <v>1109</v>
      </c>
      <c r="BH1263" s="48" t="s">
        <v>2608</v>
      </c>
      <c r="BI1263" s="48" t="s">
        <v>2609</v>
      </c>
      <c r="BJ1263" s="48" t="s">
        <v>132</v>
      </c>
      <c r="BK1263" s="48" t="s">
        <v>2650</v>
      </c>
      <c r="BL1263" s="48" t="s">
        <v>2707</v>
      </c>
      <c r="BM1263" s="73" t="str">
        <f>IFERROR(_xlfn.LET(
_xlpm.linkTarget,IFERROR(
VLOOKUP(TEXT(B1263,0),Hyperlinks!A:E,2,FALSE),
VLOOKUP(TEXT(K1263,0),Hyperlinks!K:M,2,FALSE)
),
IF(_xlpm.linkTarget="","/",HYPERLINK(_xlpm.linkTarget,"Link"))
),"/")</f>
        <v>Link</v>
      </c>
      <c r="BN1263" s="73" t="str">
        <f>_xlfn.LET(
    _xlpm.linkTarget, IFERROR(
        VLOOKUP(TEXT(B1263, 0), hyperlinks2[], 3, FALSE),
        ""
    ),
    IF(_xlpm.linkTarget = "", "/", HYPERLINK(_xlpm.linkTarget, "Link"))
)</f>
        <v>Link</v>
      </c>
      <c r="BO1263" s="73" t="str">
        <f>IFERROR(_xlfn.LET(
_xlpm.linkTarget,IFERROR(
VLOOKUP(TEXT(B1263,0),Hyperlinks!A:E,4,FALSE),
VLOOKUP(TEXT(K1263,0),Hyperlinks!K:M,3,FALSE)
),
IF(_xlpm.linkTarget="","/",HYPERLINK(_xlpm.linkTarget,"Link"))
),"/")</f>
        <v>Link</v>
      </c>
      <c r="BP1263" s="73"/>
    </row>
    <row r="1264" spans="1:68" s="43" customFormat="1" ht="14.4">
      <c r="A1264" s="44">
        <v>8718696883082</v>
      </c>
      <c r="B1264" s="44">
        <v>910505100061</v>
      </c>
      <c r="C1264" s="676">
        <v>871869688308200</v>
      </c>
      <c r="D1264" s="73" t="str">
        <f>IFERROR(_xlfn.LET(
_xlpm.linkTarget,IFERROR(
VLOOKUP(TEXT(B1264,0),Hyperlinks!A:E,2,FALSE),
VLOOKUP(TEXT(K1264,0),Hyperlinks!K:M,2,FALSE)
),
IF(_xlpm.linkTarget="","/",HYPERLINK(_xlpm.linkTarget,"Link"))
),"/")</f>
        <v>Link</v>
      </c>
      <c r="E1264" s="45">
        <v>88308200</v>
      </c>
      <c r="F1264" s="703" t="s">
        <v>4202</v>
      </c>
      <c r="G1264" s="45" t="s">
        <v>2596</v>
      </c>
      <c r="H1264" s="45" t="s">
        <v>2640</v>
      </c>
      <c r="I1264" s="45"/>
      <c r="J1264" s="45" t="s">
        <v>4053</v>
      </c>
      <c r="K1264" s="45" t="s">
        <v>3400</v>
      </c>
      <c r="L1264" s="45" t="s">
        <v>125</v>
      </c>
      <c r="M1264" s="69">
        <v>441</v>
      </c>
      <c r="N1264" s="47" t="s">
        <v>126</v>
      </c>
      <c r="O1264" s="48" t="s">
        <v>2641</v>
      </c>
      <c r="P1264" s="49" t="s">
        <v>2642</v>
      </c>
      <c r="Q1264" s="50"/>
      <c r="R1264" s="44">
        <v>1</v>
      </c>
      <c r="S1264" s="45" t="s">
        <v>129</v>
      </c>
      <c r="T1264" s="50" t="s">
        <v>154</v>
      </c>
      <c r="U1264" s="44">
        <v>910500458245</v>
      </c>
      <c r="V1264" s="44"/>
      <c r="W1264" s="51"/>
      <c r="X1264" s="52">
        <v>9405114090</v>
      </c>
      <c r="Y1264" s="55" t="s">
        <v>132</v>
      </c>
      <c r="Z1264" s="55" t="s">
        <v>132</v>
      </c>
      <c r="AA1264" s="45" t="s">
        <v>132</v>
      </c>
      <c r="AB1264" s="48"/>
      <c r="AC1264" s="48" t="s">
        <v>4054</v>
      </c>
      <c r="AD1264" s="54" t="s">
        <v>4203</v>
      </c>
      <c r="AE1264" s="48" t="s">
        <v>132</v>
      </c>
      <c r="AF1264" s="48" t="s">
        <v>132</v>
      </c>
      <c r="AG1264" s="48" t="s">
        <v>132</v>
      </c>
      <c r="AH1264" s="48" t="s">
        <v>944</v>
      </c>
      <c r="AI1264" s="48" t="s">
        <v>132</v>
      </c>
      <c r="AJ1264" s="48" t="s">
        <v>1109</v>
      </c>
      <c r="AK1264" s="48" t="s">
        <v>132</v>
      </c>
      <c r="AL1264" s="48" t="s">
        <v>241</v>
      </c>
      <c r="AM1264" s="48" t="s">
        <v>132</v>
      </c>
      <c r="AN1264" s="54" t="s">
        <v>2712</v>
      </c>
      <c r="AO1264" s="48" t="s">
        <v>132</v>
      </c>
      <c r="AP1264" s="48" t="s">
        <v>132</v>
      </c>
      <c r="AQ1264" s="48" t="s">
        <v>2075</v>
      </c>
      <c r="AR1264" s="48" t="s">
        <v>1655</v>
      </c>
      <c r="AS1264" s="48" t="s">
        <v>132</v>
      </c>
      <c r="AT1264" s="48" t="s">
        <v>4204</v>
      </c>
      <c r="AU1264" s="48" t="s">
        <v>211</v>
      </c>
      <c r="AV1264" s="48" t="s">
        <v>211</v>
      </c>
      <c r="AW1264" s="54" t="s">
        <v>132</v>
      </c>
      <c r="AX1264" s="48" t="s">
        <v>3147</v>
      </c>
      <c r="AY1264" s="48" t="s">
        <v>4205</v>
      </c>
      <c r="AZ1264" s="48" t="s">
        <v>171</v>
      </c>
      <c r="BA1264" s="48" t="s">
        <v>3008</v>
      </c>
      <c r="BB1264" s="48" t="s">
        <v>2565</v>
      </c>
      <c r="BC1264" s="48" t="s">
        <v>3011</v>
      </c>
      <c r="BD1264" s="48" t="s">
        <v>2566</v>
      </c>
      <c r="BE1264" s="48" t="s">
        <v>955</v>
      </c>
      <c r="BF1264" s="48" t="s">
        <v>2648</v>
      </c>
      <c r="BG1264" s="48" t="s">
        <v>331</v>
      </c>
      <c r="BH1264" s="48" t="s">
        <v>3188</v>
      </c>
      <c r="BI1264" s="48" t="s">
        <v>2609</v>
      </c>
      <c r="BJ1264" s="48" t="s">
        <v>132</v>
      </c>
      <c r="BK1264" s="48" t="s">
        <v>2650</v>
      </c>
      <c r="BL1264" s="48" t="s">
        <v>2707</v>
      </c>
      <c r="BM1264" s="73" t="str">
        <f>IFERROR(_xlfn.LET(
_xlpm.linkTarget,IFERROR(
VLOOKUP(TEXT(B1264,0),Hyperlinks!A:E,2,FALSE),
VLOOKUP(TEXT(K1264,0),Hyperlinks!K:M,2,FALSE)
),
IF(_xlpm.linkTarget="","/",HYPERLINK(_xlpm.linkTarget,"Link"))
),"/")</f>
        <v>Link</v>
      </c>
      <c r="BN1264" s="73" t="str">
        <f>_xlfn.LET(
    _xlpm.linkTarget, IFERROR(
        VLOOKUP(TEXT(B1264, 0), hyperlinks2[], 3, FALSE),
        ""
    ),
    IF(_xlpm.linkTarget = "", "/", HYPERLINK(_xlpm.linkTarget, "Link"))
)</f>
        <v>Link</v>
      </c>
      <c r="BO1264" s="73" t="str">
        <f>IFERROR(_xlfn.LET(
_xlpm.linkTarget,IFERROR(
VLOOKUP(TEXT(B1264,0),Hyperlinks!A:E,4,FALSE),
VLOOKUP(TEXT(K1264,0),Hyperlinks!K:M,3,FALSE)
),
IF(_xlpm.linkTarget="","/",HYPERLINK(_xlpm.linkTarget,"Link"))
),"/")</f>
        <v>Link</v>
      </c>
      <c r="BP1264" s="73"/>
    </row>
    <row r="1265" spans="1:68" s="43" customFormat="1" ht="14.4">
      <c r="A1265" s="44">
        <v>8718291840473</v>
      </c>
      <c r="B1265" s="44">
        <v>911401823680</v>
      </c>
      <c r="C1265" s="676">
        <v>871829184047399</v>
      </c>
      <c r="D1265" s="73" t="str">
        <f>IFERROR(_xlfn.LET(
_xlpm.linkTarget,IFERROR(
VLOOKUP(TEXT(B1265,0),Hyperlinks!A:E,2,FALSE),
VLOOKUP(TEXT(K1265,0),Hyperlinks!K:M,2,FALSE)
),
IF(_xlpm.linkTarget="","/",HYPERLINK(_xlpm.linkTarget,"Link"))
),"/")</f>
        <v>Link</v>
      </c>
      <c r="E1265" s="45">
        <v>84047399</v>
      </c>
      <c r="F1265" s="703" t="s">
        <v>4206</v>
      </c>
      <c r="G1265" s="45" t="s">
        <v>2596</v>
      </c>
      <c r="H1265" s="45" t="s">
        <v>2640</v>
      </c>
      <c r="I1265" s="45"/>
      <c r="J1265" s="45" t="s">
        <v>4053</v>
      </c>
      <c r="K1265" s="45" t="s">
        <v>3400</v>
      </c>
      <c r="L1265" s="45" t="s">
        <v>125</v>
      </c>
      <c r="M1265" s="69">
        <v>253</v>
      </c>
      <c r="N1265" s="47" t="s">
        <v>126</v>
      </c>
      <c r="O1265" s="48" t="s">
        <v>2641</v>
      </c>
      <c r="P1265" s="49" t="s">
        <v>2642</v>
      </c>
      <c r="Q1265" s="50"/>
      <c r="R1265" s="44">
        <v>9</v>
      </c>
      <c r="S1265" s="45" t="s">
        <v>129</v>
      </c>
      <c r="T1265" s="50" t="s">
        <v>154</v>
      </c>
      <c r="U1265" s="44">
        <v>910500453337</v>
      </c>
      <c r="V1265" s="44"/>
      <c r="W1265" s="51"/>
      <c r="X1265" s="52">
        <v>9405114090</v>
      </c>
      <c r="Y1265" s="55" t="s">
        <v>132</v>
      </c>
      <c r="Z1265" s="55" t="s">
        <v>132</v>
      </c>
      <c r="AA1265" s="45" t="s">
        <v>132</v>
      </c>
      <c r="AB1265" s="48"/>
      <c r="AC1265" s="48" t="s">
        <v>4054</v>
      </c>
      <c r="AD1265" s="54" t="s">
        <v>4207</v>
      </c>
      <c r="AE1265" s="48" t="s">
        <v>132</v>
      </c>
      <c r="AF1265" s="48" t="s">
        <v>132</v>
      </c>
      <c r="AG1265" s="48" t="s">
        <v>132</v>
      </c>
      <c r="AH1265" s="48" t="s">
        <v>944</v>
      </c>
      <c r="AI1265" s="48" t="s">
        <v>132</v>
      </c>
      <c r="AJ1265" s="48" t="s">
        <v>4199</v>
      </c>
      <c r="AK1265" s="48" t="s">
        <v>132</v>
      </c>
      <c r="AL1265" s="48" t="s">
        <v>241</v>
      </c>
      <c r="AM1265" s="48" t="s">
        <v>132</v>
      </c>
      <c r="AN1265" s="54" t="s">
        <v>955</v>
      </c>
      <c r="AO1265" s="48" t="s">
        <v>132</v>
      </c>
      <c r="AP1265" s="48" t="s">
        <v>132</v>
      </c>
      <c r="AQ1265" s="48" t="s">
        <v>2075</v>
      </c>
      <c r="AR1265" s="48" t="s">
        <v>1655</v>
      </c>
      <c r="AS1265" s="48" t="s">
        <v>132</v>
      </c>
      <c r="AT1265" s="48" t="s">
        <v>4200</v>
      </c>
      <c r="AU1265" s="48" t="s">
        <v>1662</v>
      </c>
      <c r="AV1265" s="48" t="s">
        <v>1662</v>
      </c>
      <c r="AW1265" s="54" t="s">
        <v>132</v>
      </c>
      <c r="AX1265" s="48" t="s">
        <v>3346</v>
      </c>
      <c r="AY1265" s="48" t="s">
        <v>2719</v>
      </c>
      <c r="AZ1265" s="48" t="s">
        <v>171</v>
      </c>
      <c r="BA1265" s="48" t="s">
        <v>291</v>
      </c>
      <c r="BB1265" s="48" t="s">
        <v>2565</v>
      </c>
      <c r="BC1265" s="48" t="s">
        <v>3011</v>
      </c>
      <c r="BD1265" s="48" t="s">
        <v>2566</v>
      </c>
      <c r="BE1265" s="48" t="s">
        <v>955</v>
      </c>
      <c r="BF1265" s="48" t="s">
        <v>2648</v>
      </c>
      <c r="BG1265" s="48" t="s">
        <v>331</v>
      </c>
      <c r="BH1265" s="48" t="s">
        <v>2608</v>
      </c>
      <c r="BI1265" s="48" t="s">
        <v>2609</v>
      </c>
      <c r="BJ1265" s="48" t="s">
        <v>132</v>
      </c>
      <c r="BK1265" s="48" t="s">
        <v>2650</v>
      </c>
      <c r="BL1265" s="48" t="s">
        <v>2707</v>
      </c>
      <c r="BM1265" s="73" t="str">
        <f>IFERROR(_xlfn.LET(
_xlpm.linkTarget,IFERROR(
VLOOKUP(TEXT(B1265,0),Hyperlinks!A:E,2,FALSE),
VLOOKUP(TEXT(K1265,0),Hyperlinks!K:M,2,FALSE)
),
IF(_xlpm.linkTarget="","/",HYPERLINK(_xlpm.linkTarget,"Link"))
),"/")</f>
        <v>Link</v>
      </c>
      <c r="BN1265" s="73" t="str">
        <f>_xlfn.LET(
    _xlpm.linkTarget, IFERROR(
        VLOOKUP(TEXT(B1265, 0), hyperlinks2[], 3, FALSE),
        ""
    ),
    IF(_xlpm.linkTarget = "", "/", HYPERLINK(_xlpm.linkTarget, "Link"))
)</f>
        <v>Link</v>
      </c>
      <c r="BO1265" s="73" t="str">
        <f>IFERROR(_xlfn.LET(
_xlpm.linkTarget,IFERROR(
VLOOKUP(TEXT(B1265,0),Hyperlinks!A:E,4,FALSE),
VLOOKUP(TEXT(K1265,0),Hyperlinks!K:M,3,FALSE)
),
IF(_xlpm.linkTarget="","/",HYPERLINK(_xlpm.linkTarget,"Link"))
),"/")</f>
        <v>Link</v>
      </c>
      <c r="BP1265" s="73"/>
    </row>
    <row r="1266" spans="1:68" s="43" customFormat="1" ht="14.4">
      <c r="A1266" s="44">
        <v>8710163369341</v>
      </c>
      <c r="B1266" s="44">
        <v>911401824481</v>
      </c>
      <c r="C1266" s="676">
        <v>871016336934199</v>
      </c>
      <c r="D1266" s="73" t="str">
        <f>IFERROR(_xlfn.LET(
_xlpm.linkTarget,IFERROR(
VLOOKUP(TEXT(B1266,0),Hyperlinks!A:E,2,FALSE),
VLOOKUP(TEXT(K1266,0),Hyperlinks!K:M,2,FALSE)
),
IF(_xlpm.linkTarget="","/",HYPERLINK(_xlpm.linkTarget,"Link"))
),"/")</f>
        <v>Link</v>
      </c>
      <c r="E1266" s="45">
        <v>36934199</v>
      </c>
      <c r="F1266" s="703" t="s">
        <v>4208</v>
      </c>
      <c r="G1266" s="45" t="s">
        <v>2596</v>
      </c>
      <c r="H1266" s="45" t="s">
        <v>2640</v>
      </c>
      <c r="I1266" s="45"/>
      <c r="J1266" s="45" t="s">
        <v>4053</v>
      </c>
      <c r="K1266" s="45" t="s">
        <v>3400</v>
      </c>
      <c r="L1266" s="45" t="s">
        <v>125</v>
      </c>
      <c r="M1266" s="69">
        <v>292</v>
      </c>
      <c r="N1266" s="47" t="s">
        <v>126</v>
      </c>
      <c r="O1266" s="48" t="s">
        <v>2641</v>
      </c>
      <c r="P1266" s="49" t="s">
        <v>2642</v>
      </c>
      <c r="Q1266" s="50"/>
      <c r="R1266" s="44">
        <v>9</v>
      </c>
      <c r="S1266" s="45" t="s">
        <v>129</v>
      </c>
      <c r="T1266" s="50" t="s">
        <v>154</v>
      </c>
      <c r="U1266" s="44"/>
      <c r="V1266" s="44"/>
      <c r="W1266" s="51"/>
      <c r="X1266" s="52">
        <v>9405114090</v>
      </c>
      <c r="Y1266" s="55" t="s">
        <v>132</v>
      </c>
      <c r="Z1266" s="55" t="s">
        <v>132</v>
      </c>
      <c r="AA1266" s="45" t="s">
        <v>132</v>
      </c>
      <c r="AB1266" s="48"/>
      <c r="AC1266" s="48" t="s">
        <v>4054</v>
      </c>
      <c r="AD1266" s="54" t="s">
        <v>4209</v>
      </c>
      <c r="AE1266" s="48" t="s">
        <v>132</v>
      </c>
      <c r="AF1266" s="48" t="s">
        <v>132</v>
      </c>
      <c r="AG1266" s="48" t="s">
        <v>132</v>
      </c>
      <c r="AH1266" s="48" t="s">
        <v>944</v>
      </c>
      <c r="AI1266" s="48" t="s">
        <v>132</v>
      </c>
      <c r="AJ1266" s="48" t="s">
        <v>4210</v>
      </c>
      <c r="AK1266" s="48" t="s">
        <v>132</v>
      </c>
      <c r="AL1266" s="48" t="s">
        <v>472</v>
      </c>
      <c r="AM1266" s="48" t="s">
        <v>132</v>
      </c>
      <c r="AN1266" s="54" t="s">
        <v>955</v>
      </c>
      <c r="AO1266" s="48" t="s">
        <v>132</v>
      </c>
      <c r="AP1266" s="48" t="s">
        <v>132</v>
      </c>
      <c r="AQ1266" s="48" t="s">
        <v>2075</v>
      </c>
      <c r="AR1266" s="48" t="s">
        <v>1655</v>
      </c>
      <c r="AS1266" s="48" t="s">
        <v>132</v>
      </c>
      <c r="AT1266" s="48" t="s">
        <v>4200</v>
      </c>
      <c r="AU1266" s="48" t="s">
        <v>166</v>
      </c>
      <c r="AV1266" s="48" t="s">
        <v>211</v>
      </c>
      <c r="AW1266" s="54" t="s">
        <v>132</v>
      </c>
      <c r="AX1266" s="48" t="s">
        <v>4211</v>
      </c>
      <c r="AY1266" s="48" t="s">
        <v>4182</v>
      </c>
      <c r="AZ1266" s="48" t="s">
        <v>171</v>
      </c>
      <c r="BA1266" s="48" t="s">
        <v>541</v>
      </c>
      <c r="BB1266" s="48" t="s">
        <v>3179</v>
      </c>
      <c r="BC1266" s="48" t="s">
        <v>3011</v>
      </c>
      <c r="BD1266" s="48" t="s">
        <v>2566</v>
      </c>
      <c r="BE1266" s="48" t="s">
        <v>955</v>
      </c>
      <c r="BF1266" s="48" t="s">
        <v>2648</v>
      </c>
      <c r="BG1266" s="48" t="s">
        <v>331</v>
      </c>
      <c r="BH1266" s="48" t="s">
        <v>2608</v>
      </c>
      <c r="BI1266" s="48" t="s">
        <v>2609</v>
      </c>
      <c r="BJ1266" s="48" t="s">
        <v>132</v>
      </c>
      <c r="BK1266" s="48" t="s">
        <v>2650</v>
      </c>
      <c r="BL1266" s="48" t="s">
        <v>2707</v>
      </c>
      <c r="BM1266" s="73" t="str">
        <f>IFERROR(_xlfn.LET(
_xlpm.linkTarget,IFERROR(
VLOOKUP(TEXT(B1266,0),Hyperlinks!A:E,2,FALSE),
VLOOKUP(TEXT(K1266,0),Hyperlinks!K:M,2,FALSE)
),
IF(_xlpm.linkTarget="","/",HYPERLINK(_xlpm.linkTarget,"Link"))
),"/")</f>
        <v>Link</v>
      </c>
      <c r="BN1266" s="73" t="str">
        <f>_xlfn.LET(
    _xlpm.linkTarget, IFERROR(
        VLOOKUP(TEXT(B1266, 0), hyperlinks2[], 3, FALSE),
        ""
    ),
    IF(_xlpm.linkTarget = "", "/", HYPERLINK(_xlpm.linkTarget, "Link"))
)</f>
        <v>Link</v>
      </c>
      <c r="BO1266" s="73" t="str">
        <f>IFERROR(_xlfn.LET(
_xlpm.linkTarget,IFERROR(
VLOOKUP(TEXT(B1266,0),Hyperlinks!A:E,4,FALSE),
VLOOKUP(TEXT(K1266,0),Hyperlinks!K:M,3,FALSE)
),
IF(_xlpm.linkTarget="","/",HYPERLINK(_xlpm.linkTarget,"Link"))
),"/")</f>
        <v>Link</v>
      </c>
      <c r="BP1266" s="73"/>
    </row>
    <row r="1267" spans="1:68" s="43" customFormat="1" ht="14.4">
      <c r="A1267" s="44">
        <v>8710163369365</v>
      </c>
      <c r="B1267" s="44">
        <v>911401824681</v>
      </c>
      <c r="C1267" s="676">
        <v>871016336936599</v>
      </c>
      <c r="D1267" s="73" t="str">
        <f>IFERROR(_xlfn.LET(
_xlpm.linkTarget,IFERROR(
VLOOKUP(TEXT(B1267,0),Hyperlinks!A:E,2,FALSE),
VLOOKUP(TEXT(K1267,0),Hyperlinks!K:M,2,FALSE)
),
IF(_xlpm.linkTarget="","/",HYPERLINK(_xlpm.linkTarget,"Link"))
),"/")</f>
        <v>Link</v>
      </c>
      <c r="E1267" s="45">
        <v>36936599</v>
      </c>
      <c r="F1267" s="703" t="s">
        <v>4212</v>
      </c>
      <c r="G1267" s="45" t="s">
        <v>2596</v>
      </c>
      <c r="H1267" s="45" t="s">
        <v>2640</v>
      </c>
      <c r="I1267" s="45"/>
      <c r="J1267" s="45" t="s">
        <v>4053</v>
      </c>
      <c r="K1267" s="45" t="s">
        <v>3400</v>
      </c>
      <c r="L1267" s="45" t="s">
        <v>125</v>
      </c>
      <c r="M1267" s="69">
        <v>210</v>
      </c>
      <c r="N1267" s="47" t="s">
        <v>126</v>
      </c>
      <c r="O1267" s="48" t="s">
        <v>2641</v>
      </c>
      <c r="P1267" s="49" t="s">
        <v>2642</v>
      </c>
      <c r="Q1267" s="50"/>
      <c r="R1267" s="44">
        <v>9</v>
      </c>
      <c r="S1267" s="45" t="s">
        <v>129</v>
      </c>
      <c r="T1267" s="50" t="s">
        <v>154</v>
      </c>
      <c r="U1267" s="44"/>
      <c r="V1267" s="44"/>
      <c r="W1267" s="51"/>
      <c r="X1267" s="52">
        <v>9405114090</v>
      </c>
      <c r="Y1267" s="55" t="s">
        <v>132</v>
      </c>
      <c r="Z1267" s="55" t="s">
        <v>132</v>
      </c>
      <c r="AA1267" s="45" t="s">
        <v>132</v>
      </c>
      <c r="AB1267" s="48"/>
      <c r="AC1267" s="48" t="s">
        <v>4054</v>
      </c>
      <c r="AD1267" s="54" t="s">
        <v>4213</v>
      </c>
      <c r="AE1267" s="48" t="s">
        <v>132</v>
      </c>
      <c r="AF1267" s="48" t="s">
        <v>132</v>
      </c>
      <c r="AG1267" s="48" t="s">
        <v>132</v>
      </c>
      <c r="AH1267" s="48" t="s">
        <v>944</v>
      </c>
      <c r="AI1267" s="48" t="s">
        <v>132</v>
      </c>
      <c r="AJ1267" s="48" t="s">
        <v>1767</v>
      </c>
      <c r="AK1267" s="48" t="s">
        <v>132</v>
      </c>
      <c r="AL1267" s="48" t="s">
        <v>175</v>
      </c>
      <c r="AM1267" s="48" t="s">
        <v>132</v>
      </c>
      <c r="AN1267" s="54" t="s">
        <v>955</v>
      </c>
      <c r="AO1267" s="48" t="s">
        <v>132</v>
      </c>
      <c r="AP1267" s="48" t="s">
        <v>132</v>
      </c>
      <c r="AQ1267" s="48" t="s">
        <v>1076</v>
      </c>
      <c r="AR1267" s="48" t="s">
        <v>1655</v>
      </c>
      <c r="AS1267" s="48" t="s">
        <v>132</v>
      </c>
      <c r="AT1267" s="48" t="s">
        <v>4181</v>
      </c>
      <c r="AU1267" s="48" t="s">
        <v>1662</v>
      </c>
      <c r="AV1267" s="48" t="s">
        <v>1662</v>
      </c>
      <c r="AW1267" s="54" t="s">
        <v>132</v>
      </c>
      <c r="AX1267" s="48" t="s">
        <v>4182</v>
      </c>
      <c r="AY1267" s="48" t="s">
        <v>2660</v>
      </c>
      <c r="AZ1267" s="48" t="s">
        <v>171</v>
      </c>
      <c r="BA1267" s="48" t="s">
        <v>642</v>
      </c>
      <c r="BB1267" s="48" t="s">
        <v>2605</v>
      </c>
      <c r="BC1267" s="48" t="s">
        <v>3011</v>
      </c>
      <c r="BD1267" s="48" t="s">
        <v>2566</v>
      </c>
      <c r="BE1267" s="48" t="s">
        <v>955</v>
      </c>
      <c r="BF1267" s="48" t="s">
        <v>2648</v>
      </c>
      <c r="BG1267" s="48" t="s">
        <v>331</v>
      </c>
      <c r="BH1267" s="48" t="s">
        <v>2608</v>
      </c>
      <c r="BI1267" s="48" t="s">
        <v>2609</v>
      </c>
      <c r="BJ1267" s="48" t="s">
        <v>132</v>
      </c>
      <c r="BK1267" s="48" t="s">
        <v>2650</v>
      </c>
      <c r="BL1267" s="48" t="s">
        <v>2707</v>
      </c>
      <c r="BM1267" s="73" t="str">
        <f>IFERROR(_xlfn.LET(
_xlpm.linkTarget,IFERROR(
VLOOKUP(TEXT(B1267,0),Hyperlinks!A:E,2,FALSE),
VLOOKUP(TEXT(K1267,0),Hyperlinks!K:M,2,FALSE)
),
IF(_xlpm.linkTarget="","/",HYPERLINK(_xlpm.linkTarget,"Link"))
),"/")</f>
        <v>Link</v>
      </c>
      <c r="BN1267" s="73" t="str">
        <f>_xlfn.LET(
    _xlpm.linkTarget, IFERROR(
        VLOOKUP(TEXT(B1267, 0), hyperlinks2[], 3, FALSE),
        ""
    ),
    IF(_xlpm.linkTarget = "", "/", HYPERLINK(_xlpm.linkTarget, "Link"))
)</f>
        <v>Link</v>
      </c>
      <c r="BO1267" s="73" t="str">
        <f>IFERROR(_xlfn.LET(
_xlpm.linkTarget,IFERROR(
VLOOKUP(TEXT(B1267,0),Hyperlinks!A:E,4,FALSE),
VLOOKUP(TEXT(K1267,0),Hyperlinks!K:M,3,FALSE)
),
IF(_xlpm.linkTarget="","/",HYPERLINK(_xlpm.linkTarget,"Link"))
),"/")</f>
        <v>Link</v>
      </c>
      <c r="BP1267" s="73"/>
    </row>
    <row r="1268" spans="1:68" s="43" customFormat="1" ht="14.4">
      <c r="A1268" s="44">
        <v>8710163349794</v>
      </c>
      <c r="B1268" s="44">
        <v>911401837280</v>
      </c>
      <c r="C1268" s="676">
        <v>871016334979499</v>
      </c>
      <c r="D1268" s="73" t="str">
        <f>IFERROR(_xlfn.LET(
_xlpm.linkTarget,IFERROR(
VLOOKUP(TEXT(B1268,0),Hyperlinks!A:E,2,FALSE),
VLOOKUP(TEXT(K1268,0),Hyperlinks!K:M,2,FALSE)
),
IF(_xlpm.linkTarget="","/",HYPERLINK(_xlpm.linkTarget,"Link"))
),"/")</f>
        <v>Link</v>
      </c>
      <c r="E1268" s="45">
        <v>34979499</v>
      </c>
      <c r="F1268" s="703" t="s">
        <v>4214</v>
      </c>
      <c r="G1268" s="45" t="s">
        <v>2596</v>
      </c>
      <c r="H1268" s="45" t="s">
        <v>2640</v>
      </c>
      <c r="I1268" s="45"/>
      <c r="J1268" s="45" t="s">
        <v>4053</v>
      </c>
      <c r="K1268" s="45" t="s">
        <v>3400</v>
      </c>
      <c r="L1268" s="45" t="s">
        <v>125</v>
      </c>
      <c r="M1268" s="69">
        <v>216</v>
      </c>
      <c r="N1268" s="47" t="s">
        <v>126</v>
      </c>
      <c r="O1268" s="48" t="s">
        <v>2641</v>
      </c>
      <c r="P1268" s="49" t="s">
        <v>2642</v>
      </c>
      <c r="Q1268" s="50"/>
      <c r="R1268" s="44">
        <v>9</v>
      </c>
      <c r="S1268" s="45" t="s">
        <v>129</v>
      </c>
      <c r="T1268" s="50" t="s">
        <v>154</v>
      </c>
      <c r="U1268" s="44"/>
      <c r="V1268" s="44"/>
      <c r="W1268" s="51"/>
      <c r="X1268" s="52">
        <v>9405114090</v>
      </c>
      <c r="Y1268" s="55" t="s">
        <v>132</v>
      </c>
      <c r="Z1268" s="55" t="s">
        <v>132</v>
      </c>
      <c r="AA1268" s="45" t="s">
        <v>132</v>
      </c>
      <c r="AB1268" s="48"/>
      <c r="AC1268" s="48" t="s">
        <v>4054</v>
      </c>
      <c r="AD1268" s="54" t="s">
        <v>4215</v>
      </c>
      <c r="AE1268" s="48" t="s">
        <v>132</v>
      </c>
      <c r="AF1268" s="48" t="s">
        <v>132</v>
      </c>
      <c r="AG1268" s="48" t="s">
        <v>132</v>
      </c>
      <c r="AH1268" s="48" t="s">
        <v>944</v>
      </c>
      <c r="AI1268" s="48" t="s">
        <v>132</v>
      </c>
      <c r="AJ1268" s="48" t="s">
        <v>4216</v>
      </c>
      <c r="AK1268" s="48" t="s">
        <v>132</v>
      </c>
      <c r="AL1268" s="48" t="s">
        <v>241</v>
      </c>
      <c r="AM1268" s="48" t="s">
        <v>132</v>
      </c>
      <c r="AN1268" s="54" t="s">
        <v>955</v>
      </c>
      <c r="AO1268" s="48" t="s">
        <v>132</v>
      </c>
      <c r="AP1268" s="48" t="s">
        <v>132</v>
      </c>
      <c r="AQ1268" s="48" t="s">
        <v>1076</v>
      </c>
      <c r="AR1268" s="48" t="s">
        <v>1655</v>
      </c>
      <c r="AS1268" s="48" t="s">
        <v>132</v>
      </c>
      <c r="AT1268" s="48" t="s">
        <v>4181</v>
      </c>
      <c r="AU1268" s="48" t="s">
        <v>1662</v>
      </c>
      <c r="AV1268" s="48" t="s">
        <v>1662</v>
      </c>
      <c r="AW1268" s="54" t="s">
        <v>132</v>
      </c>
      <c r="AX1268" s="48" t="s">
        <v>4182</v>
      </c>
      <c r="AY1268" s="48" t="s">
        <v>2660</v>
      </c>
      <c r="AZ1268" s="48" t="s">
        <v>171</v>
      </c>
      <c r="BA1268" s="48" t="s">
        <v>642</v>
      </c>
      <c r="BB1268" s="48" t="s">
        <v>2565</v>
      </c>
      <c r="BC1268" s="48" t="s">
        <v>2606</v>
      </c>
      <c r="BD1268" s="48" t="s">
        <v>2566</v>
      </c>
      <c r="BE1268" s="48" t="s">
        <v>955</v>
      </c>
      <c r="BF1268" s="48" t="s">
        <v>2648</v>
      </c>
      <c r="BG1268" s="48" t="s">
        <v>1109</v>
      </c>
      <c r="BH1268" s="48" t="s">
        <v>2608</v>
      </c>
      <c r="BI1268" s="48" t="s">
        <v>2609</v>
      </c>
      <c r="BJ1268" s="48" t="s">
        <v>132</v>
      </c>
      <c r="BK1268" s="48" t="s">
        <v>2650</v>
      </c>
      <c r="BL1268" s="48" t="s">
        <v>2707</v>
      </c>
      <c r="BM1268" s="73" t="str">
        <f>IFERROR(_xlfn.LET(
_xlpm.linkTarget,IFERROR(
VLOOKUP(TEXT(B1268,0),Hyperlinks!A:E,2,FALSE),
VLOOKUP(TEXT(K1268,0),Hyperlinks!K:M,2,FALSE)
),
IF(_xlpm.linkTarget="","/",HYPERLINK(_xlpm.linkTarget,"Link"))
),"/")</f>
        <v>Link</v>
      </c>
      <c r="BN1268" s="73" t="str">
        <f>_xlfn.LET(
    _xlpm.linkTarget, IFERROR(
        VLOOKUP(TEXT(B1268, 0), hyperlinks2[], 3, FALSE),
        ""
    ),
    IF(_xlpm.linkTarget = "", "/", HYPERLINK(_xlpm.linkTarget, "Link"))
)</f>
        <v>Link</v>
      </c>
      <c r="BO1268" s="73" t="str">
        <f>IFERROR(_xlfn.LET(
_xlpm.linkTarget,IFERROR(
VLOOKUP(TEXT(B1268,0),Hyperlinks!A:E,4,FALSE),
VLOOKUP(TEXT(K1268,0),Hyperlinks!K:M,3,FALSE)
),
IF(_xlpm.linkTarget="","/",HYPERLINK(_xlpm.linkTarget,"Link"))
),"/")</f>
        <v>Link</v>
      </c>
      <c r="BP1268" s="73"/>
    </row>
    <row r="1269" spans="1:68" s="43" customFormat="1" ht="14.4">
      <c r="A1269" s="44">
        <v>8718696883099</v>
      </c>
      <c r="B1269" s="44">
        <v>910505100053</v>
      </c>
      <c r="C1269" s="676">
        <v>871869688309900</v>
      </c>
      <c r="D1269" s="73" t="str">
        <f>IFERROR(_xlfn.LET(
_xlpm.linkTarget,IFERROR(
VLOOKUP(TEXT(B1269,0),Hyperlinks!A:E,2,FALSE),
VLOOKUP(TEXT(K1269,0),Hyperlinks!K:M,2,FALSE)
),
IF(_xlpm.linkTarget="","/",HYPERLINK(_xlpm.linkTarget,"Link"))
),"/")</f>
        <v>Link</v>
      </c>
      <c r="E1269" s="45">
        <v>88309900</v>
      </c>
      <c r="F1269" s="703" t="s">
        <v>4217</v>
      </c>
      <c r="G1269" s="45" t="s">
        <v>2596</v>
      </c>
      <c r="H1269" s="45" t="s">
        <v>2640</v>
      </c>
      <c r="I1269" s="45"/>
      <c r="J1269" s="45" t="s">
        <v>4053</v>
      </c>
      <c r="K1269" s="45" t="s">
        <v>3400</v>
      </c>
      <c r="L1269" s="45" t="s">
        <v>125</v>
      </c>
      <c r="M1269" s="69">
        <v>400</v>
      </c>
      <c r="N1269" s="47" t="s">
        <v>126</v>
      </c>
      <c r="O1269" s="48" t="s">
        <v>2641</v>
      </c>
      <c r="P1269" s="49" t="s">
        <v>2642</v>
      </c>
      <c r="Q1269" s="50"/>
      <c r="R1269" s="44">
        <v>1</v>
      </c>
      <c r="S1269" s="45" t="s">
        <v>129</v>
      </c>
      <c r="T1269" s="50" t="s">
        <v>154</v>
      </c>
      <c r="U1269" s="44">
        <v>910500458246</v>
      </c>
      <c r="V1269" s="44"/>
      <c r="W1269" s="51"/>
      <c r="X1269" s="52">
        <v>9405114090</v>
      </c>
      <c r="Y1269" s="55" t="s">
        <v>132</v>
      </c>
      <c r="Z1269" s="55" t="s">
        <v>132</v>
      </c>
      <c r="AA1269" s="45" t="s">
        <v>132</v>
      </c>
      <c r="AB1269" s="48"/>
      <c r="AC1269" s="48" t="s">
        <v>4054</v>
      </c>
      <c r="AD1269" s="54" t="s">
        <v>4218</v>
      </c>
      <c r="AE1269" s="48" t="s">
        <v>132</v>
      </c>
      <c r="AF1269" s="48" t="s">
        <v>132</v>
      </c>
      <c r="AG1269" s="48" t="s">
        <v>132</v>
      </c>
      <c r="AH1269" s="48" t="s">
        <v>944</v>
      </c>
      <c r="AI1269" s="48" t="s">
        <v>132</v>
      </c>
      <c r="AJ1269" s="48" t="s">
        <v>4219</v>
      </c>
      <c r="AK1269" s="48" t="s">
        <v>132</v>
      </c>
      <c r="AL1269" s="48" t="s">
        <v>241</v>
      </c>
      <c r="AM1269" s="48" t="s">
        <v>132</v>
      </c>
      <c r="AN1269" s="54" t="s">
        <v>2712</v>
      </c>
      <c r="AO1269" s="48" t="s">
        <v>132</v>
      </c>
      <c r="AP1269" s="48" t="s">
        <v>132</v>
      </c>
      <c r="AQ1269" s="48" t="s">
        <v>241</v>
      </c>
      <c r="AR1269" s="48" t="s">
        <v>1655</v>
      </c>
      <c r="AS1269" s="48" t="s">
        <v>132</v>
      </c>
      <c r="AT1269" s="48" t="s">
        <v>1824</v>
      </c>
      <c r="AU1269" s="48" t="s">
        <v>211</v>
      </c>
      <c r="AV1269" s="48" t="s">
        <v>211</v>
      </c>
      <c r="AW1269" s="54" t="s">
        <v>132</v>
      </c>
      <c r="AX1269" s="48" t="s">
        <v>2714</v>
      </c>
      <c r="AY1269" s="48" t="s">
        <v>4148</v>
      </c>
      <c r="AZ1269" s="48" t="s">
        <v>171</v>
      </c>
      <c r="BA1269" s="48" t="s">
        <v>3008</v>
      </c>
      <c r="BB1269" s="48" t="s">
        <v>2565</v>
      </c>
      <c r="BC1269" s="48" t="s">
        <v>3011</v>
      </c>
      <c r="BD1269" s="48" t="s">
        <v>2566</v>
      </c>
      <c r="BE1269" s="48" t="s">
        <v>955</v>
      </c>
      <c r="BF1269" s="48" t="s">
        <v>2648</v>
      </c>
      <c r="BG1269" s="48" t="s">
        <v>331</v>
      </c>
      <c r="BH1269" s="48" t="s">
        <v>3188</v>
      </c>
      <c r="BI1269" s="48" t="s">
        <v>2609</v>
      </c>
      <c r="BJ1269" s="48" t="s">
        <v>132</v>
      </c>
      <c r="BK1269" s="48" t="s">
        <v>2650</v>
      </c>
      <c r="BL1269" s="48" t="s">
        <v>2707</v>
      </c>
      <c r="BM1269" s="73" t="str">
        <f>IFERROR(_xlfn.LET(
_xlpm.linkTarget,IFERROR(
VLOOKUP(TEXT(B1269,0),Hyperlinks!A:E,2,FALSE),
VLOOKUP(TEXT(K1269,0),Hyperlinks!K:M,2,FALSE)
),
IF(_xlpm.linkTarget="","/",HYPERLINK(_xlpm.linkTarget,"Link"))
),"/")</f>
        <v>Link</v>
      </c>
      <c r="BN1269" s="73" t="str">
        <f>_xlfn.LET(
    _xlpm.linkTarget, IFERROR(
        VLOOKUP(TEXT(B1269, 0), hyperlinks2[], 3, FALSE),
        ""
    ),
    IF(_xlpm.linkTarget = "", "/", HYPERLINK(_xlpm.linkTarget, "Link"))
)</f>
        <v>Link</v>
      </c>
      <c r="BO1269" s="73" t="str">
        <f>IFERROR(_xlfn.LET(
_xlpm.linkTarget,IFERROR(
VLOOKUP(TEXT(B1269,0),Hyperlinks!A:E,4,FALSE),
VLOOKUP(TEXT(K1269,0),Hyperlinks!K:M,3,FALSE)
),
IF(_xlpm.linkTarget="","/",HYPERLINK(_xlpm.linkTarget,"Link"))
),"/")</f>
        <v>Link</v>
      </c>
      <c r="BP1269" s="73"/>
    </row>
    <row r="1270" spans="1:68" s="43" customFormat="1" ht="14.4">
      <c r="A1270" s="44">
        <v>8720169754324</v>
      </c>
      <c r="B1270" s="44">
        <v>911401816087</v>
      </c>
      <c r="C1270" s="676">
        <v>872016975432499</v>
      </c>
      <c r="D1270" s="73" t="str">
        <f>IFERROR(_xlfn.LET(
_xlpm.linkTarget,IFERROR(
VLOOKUP(TEXT(B1270,0),Hyperlinks!A:E,2,FALSE),
VLOOKUP(TEXT(K1270,0),Hyperlinks!K:M,2,FALSE)
),
IF(_xlpm.linkTarget="","/",HYPERLINK(_xlpm.linkTarget,"Link"))
),"/")</f>
        <v>Link</v>
      </c>
      <c r="E1270" s="45">
        <v>75432499</v>
      </c>
      <c r="F1270" s="703" t="s">
        <v>4220</v>
      </c>
      <c r="G1270" s="45" t="s">
        <v>2596</v>
      </c>
      <c r="H1270" s="45" t="s">
        <v>2640</v>
      </c>
      <c r="I1270" s="45"/>
      <c r="J1270" s="45" t="s">
        <v>4053</v>
      </c>
      <c r="K1270" s="45" t="s">
        <v>3400</v>
      </c>
      <c r="L1270" s="45" t="s">
        <v>125</v>
      </c>
      <c r="M1270" s="69">
        <v>336</v>
      </c>
      <c r="N1270" s="47" t="s">
        <v>126</v>
      </c>
      <c r="O1270" s="48" t="s">
        <v>2641</v>
      </c>
      <c r="P1270" s="49" t="s">
        <v>2642</v>
      </c>
      <c r="Q1270" s="50"/>
      <c r="R1270" s="44">
        <v>9</v>
      </c>
      <c r="S1270" s="45" t="s">
        <v>129</v>
      </c>
      <c r="T1270" s="50" t="s">
        <v>154</v>
      </c>
      <c r="U1270" s="44"/>
      <c r="V1270" s="44"/>
      <c r="W1270" s="51"/>
      <c r="X1270" s="52">
        <v>9405114090</v>
      </c>
      <c r="Y1270" s="55" t="s">
        <v>132</v>
      </c>
      <c r="Z1270" s="55" t="s">
        <v>132</v>
      </c>
      <c r="AA1270" s="45" t="s">
        <v>132</v>
      </c>
      <c r="AB1270" s="48"/>
      <c r="AC1270" s="48" t="s">
        <v>4054</v>
      </c>
      <c r="AD1270" s="54" t="s">
        <v>4221</v>
      </c>
      <c r="AE1270" s="48" t="s">
        <v>132</v>
      </c>
      <c r="AF1270" s="48" t="s">
        <v>132</v>
      </c>
      <c r="AG1270" s="48" t="s">
        <v>132</v>
      </c>
      <c r="AH1270" s="48" t="s">
        <v>944</v>
      </c>
      <c r="AI1270" s="48" t="s">
        <v>132</v>
      </c>
      <c r="AJ1270" s="48" t="s">
        <v>331</v>
      </c>
      <c r="AK1270" s="48" t="s">
        <v>132</v>
      </c>
      <c r="AL1270" s="48" t="s">
        <v>241</v>
      </c>
      <c r="AM1270" s="48" t="s">
        <v>132</v>
      </c>
      <c r="AN1270" s="54" t="s">
        <v>2712</v>
      </c>
      <c r="AO1270" s="48" t="s">
        <v>132</v>
      </c>
      <c r="AP1270" s="48" t="s">
        <v>132</v>
      </c>
      <c r="AQ1270" s="48" t="s">
        <v>241</v>
      </c>
      <c r="AR1270" s="48" t="s">
        <v>1655</v>
      </c>
      <c r="AS1270" s="48" t="s">
        <v>132</v>
      </c>
      <c r="AT1270" s="48" t="s">
        <v>3661</v>
      </c>
      <c r="AU1270" s="48" t="s">
        <v>430</v>
      </c>
      <c r="AV1270" s="48" t="s">
        <v>211</v>
      </c>
      <c r="AW1270" s="54" t="s">
        <v>132</v>
      </c>
      <c r="AX1270" s="48" t="s">
        <v>4222</v>
      </c>
      <c r="AY1270" s="48" t="s">
        <v>2951</v>
      </c>
      <c r="AZ1270" s="48" t="s">
        <v>171</v>
      </c>
      <c r="BA1270" s="48" t="s">
        <v>1330</v>
      </c>
      <c r="BB1270" s="48" t="s">
        <v>2565</v>
      </c>
      <c r="BC1270" s="48" t="s">
        <v>2706</v>
      </c>
      <c r="BD1270" s="48" t="s">
        <v>2566</v>
      </c>
      <c r="BE1270" s="48" t="s">
        <v>955</v>
      </c>
      <c r="BF1270" s="48" t="s">
        <v>2648</v>
      </c>
      <c r="BG1270" s="48" t="s">
        <v>331</v>
      </c>
      <c r="BH1270" s="48" t="s">
        <v>3188</v>
      </c>
      <c r="BI1270" s="48" t="s">
        <v>2609</v>
      </c>
      <c r="BJ1270" s="48" t="s">
        <v>132</v>
      </c>
      <c r="BK1270" s="48" t="s">
        <v>2650</v>
      </c>
      <c r="BL1270" s="48" t="s">
        <v>2707</v>
      </c>
      <c r="BM1270" s="73" t="str">
        <f>IFERROR(_xlfn.LET(
_xlpm.linkTarget,IFERROR(
VLOOKUP(TEXT(B1270,0),Hyperlinks!A:E,2,FALSE),
VLOOKUP(TEXT(K1270,0),Hyperlinks!K:M,2,FALSE)
),
IF(_xlpm.linkTarget="","/",HYPERLINK(_xlpm.linkTarget,"Link"))
),"/")</f>
        <v>Link</v>
      </c>
      <c r="BN1270" s="73" t="str">
        <f>_xlfn.LET(
    _xlpm.linkTarget, IFERROR(
        VLOOKUP(TEXT(B1270, 0), hyperlinks2[], 3, FALSE),
        ""
    ),
    IF(_xlpm.linkTarget = "", "/", HYPERLINK(_xlpm.linkTarget, "Link"))
)</f>
        <v>Link</v>
      </c>
      <c r="BO1270" s="73" t="str">
        <f>IFERROR(_xlfn.LET(
_xlpm.linkTarget,IFERROR(
VLOOKUP(TEXT(B1270,0),Hyperlinks!A:E,4,FALSE),
VLOOKUP(TEXT(K1270,0),Hyperlinks!K:M,3,FALSE)
),
IF(_xlpm.linkTarget="","/",HYPERLINK(_xlpm.linkTarget,"Link"))
),"/")</f>
        <v>Link</v>
      </c>
      <c r="BP1270" s="73"/>
    </row>
    <row r="1271" spans="1:68" s="43" customFormat="1" ht="14.4">
      <c r="A1271" s="44">
        <v>8718291840480</v>
      </c>
      <c r="B1271" s="44">
        <v>911401823780</v>
      </c>
      <c r="C1271" s="676">
        <v>871829184048099</v>
      </c>
      <c r="D1271" s="73" t="str">
        <f>IFERROR(_xlfn.LET(
_xlpm.linkTarget,IFERROR(
VLOOKUP(TEXT(B1271,0),Hyperlinks!A:E,2,FALSE),
VLOOKUP(TEXT(K1271,0),Hyperlinks!K:M,2,FALSE)
),
IF(_xlpm.linkTarget="","/",HYPERLINK(_xlpm.linkTarget,"Link"))
),"/")</f>
        <v>Link</v>
      </c>
      <c r="E1271" s="45">
        <v>84048099</v>
      </c>
      <c r="F1271" s="703" t="s">
        <v>4223</v>
      </c>
      <c r="G1271" s="45" t="s">
        <v>2596</v>
      </c>
      <c r="H1271" s="45" t="s">
        <v>2640</v>
      </c>
      <c r="I1271" s="45"/>
      <c r="J1271" s="45" t="s">
        <v>4053</v>
      </c>
      <c r="K1271" s="45" t="s">
        <v>3400</v>
      </c>
      <c r="L1271" s="45" t="s">
        <v>125</v>
      </c>
      <c r="M1271" s="69">
        <v>216</v>
      </c>
      <c r="N1271" s="47" t="s">
        <v>126</v>
      </c>
      <c r="O1271" s="48" t="s">
        <v>2641</v>
      </c>
      <c r="P1271" s="49" t="s">
        <v>2642</v>
      </c>
      <c r="Q1271" s="50"/>
      <c r="R1271" s="44">
        <v>9</v>
      </c>
      <c r="S1271" s="45" t="s">
        <v>129</v>
      </c>
      <c r="T1271" s="50" t="s">
        <v>154</v>
      </c>
      <c r="U1271" s="44">
        <v>910500453338</v>
      </c>
      <c r="V1271" s="44"/>
      <c r="W1271" s="51"/>
      <c r="X1271" s="52">
        <v>9405114090</v>
      </c>
      <c r="Y1271" s="55" t="s">
        <v>132</v>
      </c>
      <c r="Z1271" s="55" t="s">
        <v>132</v>
      </c>
      <c r="AA1271" s="45" t="s">
        <v>132</v>
      </c>
      <c r="AB1271" s="48"/>
      <c r="AC1271" s="48" t="s">
        <v>4054</v>
      </c>
      <c r="AD1271" s="54" t="s">
        <v>4224</v>
      </c>
      <c r="AE1271" s="48" t="s">
        <v>132</v>
      </c>
      <c r="AF1271" s="48" t="s">
        <v>132</v>
      </c>
      <c r="AG1271" s="48" t="s">
        <v>132</v>
      </c>
      <c r="AH1271" s="48" t="s">
        <v>944</v>
      </c>
      <c r="AI1271" s="48" t="s">
        <v>132</v>
      </c>
      <c r="AJ1271" s="48" t="s">
        <v>4216</v>
      </c>
      <c r="AK1271" s="48" t="s">
        <v>132</v>
      </c>
      <c r="AL1271" s="48" t="s">
        <v>241</v>
      </c>
      <c r="AM1271" s="48" t="s">
        <v>132</v>
      </c>
      <c r="AN1271" s="54" t="s">
        <v>955</v>
      </c>
      <c r="AO1271" s="48" t="s">
        <v>132</v>
      </c>
      <c r="AP1271" s="48" t="s">
        <v>132</v>
      </c>
      <c r="AQ1271" s="48" t="s">
        <v>241</v>
      </c>
      <c r="AR1271" s="48" t="s">
        <v>1655</v>
      </c>
      <c r="AS1271" s="48" t="s">
        <v>132</v>
      </c>
      <c r="AT1271" s="48" t="s">
        <v>4181</v>
      </c>
      <c r="AU1271" s="48" t="s">
        <v>1662</v>
      </c>
      <c r="AV1271" s="48" t="s">
        <v>1662</v>
      </c>
      <c r="AW1271" s="54" t="s">
        <v>132</v>
      </c>
      <c r="AX1271" s="48" t="s">
        <v>3595</v>
      </c>
      <c r="AY1271" s="48" t="s">
        <v>3596</v>
      </c>
      <c r="AZ1271" s="48" t="s">
        <v>171</v>
      </c>
      <c r="BA1271" s="48" t="s">
        <v>291</v>
      </c>
      <c r="BB1271" s="48" t="s">
        <v>2565</v>
      </c>
      <c r="BC1271" s="48" t="s">
        <v>3011</v>
      </c>
      <c r="BD1271" s="48" t="s">
        <v>2566</v>
      </c>
      <c r="BE1271" s="48" t="s">
        <v>955</v>
      </c>
      <c r="BF1271" s="48" t="s">
        <v>2648</v>
      </c>
      <c r="BG1271" s="48" t="s">
        <v>331</v>
      </c>
      <c r="BH1271" s="48" t="s">
        <v>2608</v>
      </c>
      <c r="BI1271" s="48" t="s">
        <v>2609</v>
      </c>
      <c r="BJ1271" s="48" t="s">
        <v>132</v>
      </c>
      <c r="BK1271" s="48" t="s">
        <v>2650</v>
      </c>
      <c r="BL1271" s="48" t="s">
        <v>2707</v>
      </c>
      <c r="BM1271" s="73" t="str">
        <f>IFERROR(_xlfn.LET(
_xlpm.linkTarget,IFERROR(
VLOOKUP(TEXT(B1271,0),Hyperlinks!A:E,2,FALSE),
VLOOKUP(TEXT(K1271,0),Hyperlinks!K:M,2,FALSE)
),
IF(_xlpm.linkTarget="","/",HYPERLINK(_xlpm.linkTarget,"Link"))
),"/")</f>
        <v>Link</v>
      </c>
      <c r="BN1271" s="73" t="str">
        <f>_xlfn.LET(
    _xlpm.linkTarget, IFERROR(
        VLOOKUP(TEXT(B1271, 0), hyperlinks2[], 3, FALSE),
        ""
    ),
    IF(_xlpm.linkTarget = "", "/", HYPERLINK(_xlpm.linkTarget, "Link"))
)</f>
        <v>Link</v>
      </c>
      <c r="BO1271" s="73" t="str">
        <f>IFERROR(_xlfn.LET(
_xlpm.linkTarget,IFERROR(
VLOOKUP(TEXT(B1271,0),Hyperlinks!A:E,4,FALSE),
VLOOKUP(TEXT(K1271,0),Hyperlinks!K:M,3,FALSE)
),
IF(_xlpm.linkTarget="","/",HYPERLINK(_xlpm.linkTarget,"Link"))
),"/")</f>
        <v>Link</v>
      </c>
      <c r="BP1271" s="73"/>
    </row>
    <row r="1272" spans="1:68" s="43" customFormat="1" ht="14.4">
      <c r="A1272" s="44">
        <v>8720169754270</v>
      </c>
      <c r="B1272" s="44">
        <v>911401815587</v>
      </c>
      <c r="C1272" s="676">
        <v>872016975427099</v>
      </c>
      <c r="D1272" s="73" t="str">
        <f>IFERROR(_xlfn.LET(
_xlpm.linkTarget,IFERROR(
VLOOKUP(TEXT(B1272,0),Hyperlinks!A:E,2,FALSE),
VLOOKUP(TEXT(K1272,0),Hyperlinks!K:M,2,FALSE)
),
IF(_xlpm.linkTarget="","/",HYPERLINK(_xlpm.linkTarget,"Link"))
),"/")</f>
        <v>Link</v>
      </c>
      <c r="E1272" s="45">
        <v>75427099</v>
      </c>
      <c r="F1272" s="703" t="s">
        <v>4225</v>
      </c>
      <c r="G1272" s="45" t="s">
        <v>2596</v>
      </c>
      <c r="H1272" s="45" t="s">
        <v>2640</v>
      </c>
      <c r="I1272" s="45"/>
      <c r="J1272" s="45" t="s">
        <v>4053</v>
      </c>
      <c r="K1272" s="45" t="s">
        <v>3400</v>
      </c>
      <c r="L1272" s="45" t="s">
        <v>125</v>
      </c>
      <c r="M1272" s="69">
        <v>211</v>
      </c>
      <c r="N1272" s="47" t="s">
        <v>126</v>
      </c>
      <c r="O1272" s="48" t="s">
        <v>2641</v>
      </c>
      <c r="P1272" s="49" t="s">
        <v>2642</v>
      </c>
      <c r="Q1272" s="50"/>
      <c r="R1272" s="44">
        <v>9</v>
      </c>
      <c r="S1272" s="45" t="s">
        <v>129</v>
      </c>
      <c r="T1272" s="50" t="s">
        <v>154</v>
      </c>
      <c r="U1272" s="44"/>
      <c r="V1272" s="44"/>
      <c r="W1272" s="51"/>
      <c r="X1272" s="52">
        <v>9405114090</v>
      </c>
      <c r="Y1272" s="55" t="s">
        <v>132</v>
      </c>
      <c r="Z1272" s="55" t="s">
        <v>132</v>
      </c>
      <c r="AA1272" s="45" t="s">
        <v>132</v>
      </c>
      <c r="AB1272" s="48"/>
      <c r="AC1272" s="48" t="s">
        <v>4054</v>
      </c>
      <c r="AD1272" s="54" t="s">
        <v>4226</v>
      </c>
      <c r="AE1272" s="48" t="s">
        <v>132</v>
      </c>
      <c r="AF1272" s="48" t="s">
        <v>132</v>
      </c>
      <c r="AG1272" s="48" t="s">
        <v>132</v>
      </c>
      <c r="AH1272" s="48" t="s">
        <v>944</v>
      </c>
      <c r="AI1272" s="48" t="s">
        <v>132</v>
      </c>
      <c r="AJ1272" s="48" t="s">
        <v>331</v>
      </c>
      <c r="AK1272" s="48" t="s">
        <v>132</v>
      </c>
      <c r="AL1272" s="48" t="s">
        <v>241</v>
      </c>
      <c r="AM1272" s="48" t="s">
        <v>132</v>
      </c>
      <c r="AN1272" s="54" t="s">
        <v>955</v>
      </c>
      <c r="AO1272" s="48" t="s">
        <v>132</v>
      </c>
      <c r="AP1272" s="48" t="s">
        <v>132</v>
      </c>
      <c r="AQ1272" s="48" t="s">
        <v>241</v>
      </c>
      <c r="AR1272" s="48" t="s">
        <v>1655</v>
      </c>
      <c r="AS1272" s="48" t="s">
        <v>132</v>
      </c>
      <c r="AT1272" s="48" t="s">
        <v>3661</v>
      </c>
      <c r="AU1272" s="48" t="s">
        <v>430</v>
      </c>
      <c r="AV1272" s="48" t="s">
        <v>211</v>
      </c>
      <c r="AW1272" s="54" t="s">
        <v>132</v>
      </c>
      <c r="AX1272" s="48" t="s">
        <v>4178</v>
      </c>
      <c r="AY1272" s="48" t="s">
        <v>3132</v>
      </c>
      <c r="AZ1272" s="48" t="s">
        <v>171</v>
      </c>
      <c r="BA1272" s="48" t="s">
        <v>1330</v>
      </c>
      <c r="BB1272" s="48" t="s">
        <v>2565</v>
      </c>
      <c r="BC1272" s="48" t="s">
        <v>2706</v>
      </c>
      <c r="BD1272" s="48" t="s">
        <v>2566</v>
      </c>
      <c r="BE1272" s="48" t="s">
        <v>955</v>
      </c>
      <c r="BF1272" s="48" t="s">
        <v>2648</v>
      </c>
      <c r="BG1272" s="48" t="s">
        <v>331</v>
      </c>
      <c r="BH1272" s="48" t="s">
        <v>2608</v>
      </c>
      <c r="BI1272" s="48" t="s">
        <v>2609</v>
      </c>
      <c r="BJ1272" s="48" t="s">
        <v>132</v>
      </c>
      <c r="BK1272" s="48" t="s">
        <v>2650</v>
      </c>
      <c r="BL1272" s="48" t="s">
        <v>2707</v>
      </c>
      <c r="BM1272" s="73" t="str">
        <f>IFERROR(_xlfn.LET(
_xlpm.linkTarget,IFERROR(
VLOOKUP(TEXT(B1272,0),Hyperlinks!A:E,2,FALSE),
VLOOKUP(TEXT(K1272,0),Hyperlinks!K:M,2,FALSE)
),
IF(_xlpm.linkTarget="","/",HYPERLINK(_xlpm.linkTarget,"Link"))
),"/")</f>
        <v>Link</v>
      </c>
      <c r="BN1272" s="73" t="str">
        <f>_xlfn.LET(
    _xlpm.linkTarget, IFERROR(
        VLOOKUP(TEXT(B1272, 0), hyperlinks2[], 3, FALSE),
        ""
    ),
    IF(_xlpm.linkTarget = "", "/", HYPERLINK(_xlpm.linkTarget, "Link"))
)</f>
        <v>Link</v>
      </c>
      <c r="BO1272" s="73" t="str">
        <f>IFERROR(_xlfn.LET(
_xlpm.linkTarget,IFERROR(
VLOOKUP(TEXT(B1272,0),Hyperlinks!A:E,4,FALSE),
VLOOKUP(TEXT(K1272,0),Hyperlinks!K:M,3,FALSE)
),
IF(_xlpm.linkTarget="","/",HYPERLINK(_xlpm.linkTarget,"Link"))
),"/")</f>
        <v>Link</v>
      </c>
      <c r="BP1272" s="73"/>
    </row>
    <row r="1273" spans="1:68" s="43" customFormat="1" ht="14.4">
      <c r="A1273" s="44">
        <v>8718699163174</v>
      </c>
      <c r="B1273" s="44">
        <v>910505100051</v>
      </c>
      <c r="C1273" s="676">
        <v>871869916317400</v>
      </c>
      <c r="D1273" s="73" t="str">
        <f>IFERROR(_xlfn.LET(
_xlpm.linkTarget,IFERROR(
VLOOKUP(TEXT(B1273,0),Hyperlinks!A:E,2,FALSE),
VLOOKUP(TEXT(K1273,0),Hyperlinks!K:M,2,FALSE)
),
IF(_xlpm.linkTarget="","/",HYPERLINK(_xlpm.linkTarget,"Link"))
),"/")</f>
        <v>Link</v>
      </c>
      <c r="E1273" s="45">
        <v>16317400</v>
      </c>
      <c r="F1273" s="703" t="s">
        <v>4227</v>
      </c>
      <c r="G1273" s="45" t="s">
        <v>2596</v>
      </c>
      <c r="H1273" s="45" t="s">
        <v>2640</v>
      </c>
      <c r="I1273" s="45"/>
      <c r="J1273" s="45" t="s">
        <v>4053</v>
      </c>
      <c r="K1273" s="45" t="s">
        <v>3400</v>
      </c>
      <c r="L1273" s="45" t="s">
        <v>125</v>
      </c>
      <c r="M1273" s="69">
        <v>375</v>
      </c>
      <c r="N1273" s="47" t="s">
        <v>126</v>
      </c>
      <c r="O1273" s="48" t="s">
        <v>2641</v>
      </c>
      <c r="P1273" s="49" t="s">
        <v>2642</v>
      </c>
      <c r="Q1273" s="50"/>
      <c r="R1273" s="44">
        <v>1</v>
      </c>
      <c r="S1273" s="45" t="s">
        <v>129</v>
      </c>
      <c r="T1273" s="50" t="s">
        <v>154</v>
      </c>
      <c r="U1273" s="44">
        <v>910500459301</v>
      </c>
      <c r="V1273" s="44"/>
      <c r="W1273" s="51"/>
      <c r="X1273" s="52">
        <v>9405114090</v>
      </c>
      <c r="Y1273" s="55" t="s">
        <v>132</v>
      </c>
      <c r="Z1273" s="55" t="s">
        <v>132</v>
      </c>
      <c r="AA1273" s="45" t="s">
        <v>132</v>
      </c>
      <c r="AB1273" s="48"/>
      <c r="AC1273" s="48" t="s">
        <v>4054</v>
      </c>
      <c r="AD1273" s="54" t="s">
        <v>4228</v>
      </c>
      <c r="AE1273" s="48" t="s">
        <v>132</v>
      </c>
      <c r="AF1273" s="48" t="s">
        <v>132</v>
      </c>
      <c r="AG1273" s="48" t="s">
        <v>132</v>
      </c>
      <c r="AH1273" s="48" t="s">
        <v>944</v>
      </c>
      <c r="AI1273" s="48" t="s">
        <v>132</v>
      </c>
      <c r="AJ1273" s="48" t="s">
        <v>4229</v>
      </c>
      <c r="AK1273" s="48" t="s">
        <v>132</v>
      </c>
      <c r="AL1273" s="48" t="s">
        <v>241</v>
      </c>
      <c r="AM1273" s="48" t="s">
        <v>132</v>
      </c>
      <c r="AN1273" s="54" t="s">
        <v>955</v>
      </c>
      <c r="AO1273" s="48" t="s">
        <v>132</v>
      </c>
      <c r="AP1273" s="48" t="s">
        <v>132</v>
      </c>
      <c r="AQ1273" s="48" t="s">
        <v>241</v>
      </c>
      <c r="AR1273" s="48" t="s">
        <v>1655</v>
      </c>
      <c r="AS1273" s="48" t="s">
        <v>132</v>
      </c>
      <c r="AT1273" s="48" t="s">
        <v>1824</v>
      </c>
      <c r="AU1273" s="48" t="s">
        <v>211</v>
      </c>
      <c r="AV1273" s="48" t="s">
        <v>211</v>
      </c>
      <c r="AW1273" s="54" t="s">
        <v>132</v>
      </c>
      <c r="AX1273" s="48" t="s">
        <v>2714</v>
      </c>
      <c r="AY1273" s="48" t="s">
        <v>4148</v>
      </c>
      <c r="AZ1273" s="48" t="s">
        <v>171</v>
      </c>
      <c r="BA1273" s="48" t="s">
        <v>1532</v>
      </c>
      <c r="BB1273" s="48" t="s">
        <v>2565</v>
      </c>
      <c r="BC1273" s="48" t="s">
        <v>3011</v>
      </c>
      <c r="BD1273" s="48" t="s">
        <v>4230</v>
      </c>
      <c r="BE1273" s="48" t="s">
        <v>955</v>
      </c>
      <c r="BF1273" s="48" t="s">
        <v>2648</v>
      </c>
      <c r="BG1273" s="48" t="s">
        <v>331</v>
      </c>
      <c r="BH1273" s="48" t="s">
        <v>2608</v>
      </c>
      <c r="BI1273" s="48" t="s">
        <v>2609</v>
      </c>
      <c r="BJ1273" s="48" t="s">
        <v>132</v>
      </c>
      <c r="BK1273" s="48" t="s">
        <v>2650</v>
      </c>
      <c r="BL1273" s="48" t="s">
        <v>2707</v>
      </c>
      <c r="BM1273" s="73" t="str">
        <f>IFERROR(_xlfn.LET(
_xlpm.linkTarget,IFERROR(
VLOOKUP(TEXT(B1273,0),Hyperlinks!A:E,2,FALSE),
VLOOKUP(TEXT(K1273,0),Hyperlinks!K:M,2,FALSE)
),
IF(_xlpm.linkTarget="","/",HYPERLINK(_xlpm.linkTarget,"Link"))
),"/")</f>
        <v>Link</v>
      </c>
      <c r="BN1273" s="73" t="str">
        <f>_xlfn.LET(
    _xlpm.linkTarget, IFERROR(
        VLOOKUP(TEXT(B1273, 0), hyperlinks2[], 3, FALSE),
        ""
    ),
    IF(_xlpm.linkTarget = "", "/", HYPERLINK(_xlpm.linkTarget, "Link"))
)</f>
        <v>Link</v>
      </c>
      <c r="BO1273" s="73" t="str">
        <f>IFERROR(_xlfn.LET(
_xlpm.linkTarget,IFERROR(
VLOOKUP(TEXT(B1273,0),Hyperlinks!A:E,4,FALSE),
VLOOKUP(TEXT(K1273,0),Hyperlinks!K:M,3,FALSE)
),
IF(_xlpm.linkTarget="","/",HYPERLINK(_xlpm.linkTarget,"Link"))
),"/")</f>
        <v>Link</v>
      </c>
      <c r="BP1273" s="73"/>
    </row>
    <row r="1274" spans="1:68" s="43" customFormat="1" ht="14.4">
      <c r="A1274" s="44">
        <v>8718699163167</v>
      </c>
      <c r="B1274" s="44">
        <v>910505100050</v>
      </c>
      <c r="C1274" s="676">
        <v>871869916316700</v>
      </c>
      <c r="D1274" s="73" t="str">
        <f>IFERROR(_xlfn.LET(
_xlpm.linkTarget,IFERROR(
VLOOKUP(TEXT(B1274,0),Hyperlinks!A:E,2,FALSE),
VLOOKUP(TEXT(K1274,0),Hyperlinks!K:M,2,FALSE)
),
IF(_xlpm.linkTarget="","/",HYPERLINK(_xlpm.linkTarget,"Link"))
),"/")</f>
        <v>Link</v>
      </c>
      <c r="E1274" s="45">
        <v>16316700</v>
      </c>
      <c r="F1274" s="703" t="s">
        <v>4231</v>
      </c>
      <c r="G1274" s="45" t="s">
        <v>2596</v>
      </c>
      <c r="H1274" s="45" t="s">
        <v>2640</v>
      </c>
      <c r="I1274" s="45"/>
      <c r="J1274" s="45" t="s">
        <v>4053</v>
      </c>
      <c r="K1274" s="45" t="s">
        <v>3400</v>
      </c>
      <c r="L1274" s="45" t="s">
        <v>125</v>
      </c>
      <c r="M1274" s="69">
        <v>313</v>
      </c>
      <c r="N1274" s="47" t="s">
        <v>126</v>
      </c>
      <c r="O1274" s="48" t="s">
        <v>2641</v>
      </c>
      <c r="P1274" s="49" t="s">
        <v>2642</v>
      </c>
      <c r="Q1274" s="50"/>
      <c r="R1274" s="44">
        <v>1</v>
      </c>
      <c r="S1274" s="45" t="s">
        <v>129</v>
      </c>
      <c r="T1274" s="50" t="s">
        <v>154</v>
      </c>
      <c r="U1274" s="44">
        <v>910500459299</v>
      </c>
      <c r="V1274" s="44"/>
      <c r="W1274" s="51"/>
      <c r="X1274" s="52">
        <v>9405114090</v>
      </c>
      <c r="Y1274" s="55" t="s">
        <v>132</v>
      </c>
      <c r="Z1274" s="55" t="s">
        <v>132</v>
      </c>
      <c r="AA1274" s="45" t="s">
        <v>132</v>
      </c>
      <c r="AB1274" s="48"/>
      <c r="AC1274" s="48" t="s">
        <v>4054</v>
      </c>
      <c r="AD1274" s="54" t="s">
        <v>4232</v>
      </c>
      <c r="AE1274" s="48" t="s">
        <v>132</v>
      </c>
      <c r="AF1274" s="48" t="s">
        <v>132</v>
      </c>
      <c r="AG1274" s="48" t="s">
        <v>132</v>
      </c>
      <c r="AH1274" s="48" t="s">
        <v>944</v>
      </c>
      <c r="AI1274" s="48" t="s">
        <v>132</v>
      </c>
      <c r="AJ1274" s="48" t="s">
        <v>3163</v>
      </c>
      <c r="AK1274" s="48" t="s">
        <v>132</v>
      </c>
      <c r="AL1274" s="48" t="s">
        <v>241</v>
      </c>
      <c r="AM1274" s="48" t="s">
        <v>132</v>
      </c>
      <c r="AN1274" s="54" t="s">
        <v>955</v>
      </c>
      <c r="AO1274" s="48" t="s">
        <v>132</v>
      </c>
      <c r="AP1274" s="48" t="s">
        <v>132</v>
      </c>
      <c r="AQ1274" s="48" t="s">
        <v>241</v>
      </c>
      <c r="AR1274" s="48" t="s">
        <v>1655</v>
      </c>
      <c r="AS1274" s="48" t="s">
        <v>132</v>
      </c>
      <c r="AT1274" s="48" t="s">
        <v>1824</v>
      </c>
      <c r="AU1274" s="48" t="s">
        <v>211</v>
      </c>
      <c r="AV1274" s="48" t="s">
        <v>211</v>
      </c>
      <c r="AW1274" s="54" t="s">
        <v>132</v>
      </c>
      <c r="AX1274" s="48" t="s">
        <v>2714</v>
      </c>
      <c r="AY1274" s="48" t="s">
        <v>4148</v>
      </c>
      <c r="AZ1274" s="48" t="s">
        <v>171</v>
      </c>
      <c r="BA1274" s="48" t="s">
        <v>3497</v>
      </c>
      <c r="BB1274" s="48" t="s">
        <v>2565</v>
      </c>
      <c r="BC1274" s="48" t="s">
        <v>3011</v>
      </c>
      <c r="BD1274" s="48" t="s">
        <v>4230</v>
      </c>
      <c r="BE1274" s="48" t="s">
        <v>955</v>
      </c>
      <c r="BF1274" s="48" t="s">
        <v>2648</v>
      </c>
      <c r="BG1274" s="48" t="s">
        <v>331</v>
      </c>
      <c r="BH1274" s="48" t="s">
        <v>2608</v>
      </c>
      <c r="BI1274" s="48" t="s">
        <v>2609</v>
      </c>
      <c r="BJ1274" s="48" t="s">
        <v>132</v>
      </c>
      <c r="BK1274" s="48" t="s">
        <v>2650</v>
      </c>
      <c r="BL1274" s="48" t="s">
        <v>2707</v>
      </c>
      <c r="BM1274" s="73" t="str">
        <f>IFERROR(_xlfn.LET(
_xlpm.linkTarget,IFERROR(
VLOOKUP(TEXT(B1274,0),Hyperlinks!A:E,2,FALSE),
VLOOKUP(TEXT(K1274,0),Hyperlinks!K:M,2,FALSE)
),
IF(_xlpm.linkTarget="","/",HYPERLINK(_xlpm.linkTarget,"Link"))
),"/")</f>
        <v>Link</v>
      </c>
      <c r="BN1274" s="73" t="str">
        <f>_xlfn.LET(
    _xlpm.linkTarget, IFERROR(
        VLOOKUP(TEXT(B1274, 0), hyperlinks2[], 3, FALSE),
        ""
    ),
    IF(_xlpm.linkTarget = "", "/", HYPERLINK(_xlpm.linkTarget, "Link"))
)</f>
        <v>Link</v>
      </c>
      <c r="BO1274" s="73" t="str">
        <f>IFERROR(_xlfn.LET(
_xlpm.linkTarget,IFERROR(
VLOOKUP(TEXT(B1274,0),Hyperlinks!A:E,4,FALSE),
VLOOKUP(TEXT(K1274,0),Hyperlinks!K:M,3,FALSE)
),
IF(_xlpm.linkTarget="","/",HYPERLINK(_xlpm.linkTarget,"Link"))
),"/")</f>
        <v>Link</v>
      </c>
      <c r="BP1274" s="73"/>
    </row>
    <row r="1275" spans="1:68" s="2" customFormat="1" ht="14.4">
      <c r="A1275" s="44">
        <v>8710163369334</v>
      </c>
      <c r="B1275" s="44">
        <v>911401824381</v>
      </c>
      <c r="C1275" s="676">
        <v>871016336933499</v>
      </c>
      <c r="D1275" s="73" t="str">
        <f>IFERROR(_xlfn.LET(
_xlpm.linkTarget,IFERROR(
VLOOKUP(TEXT(B1275,0),Hyperlinks!A:E,2,FALSE),
VLOOKUP(TEXT(K1275,0),Hyperlinks!K:M,2,FALSE)
),
IF(_xlpm.linkTarget="","/",HYPERLINK(_xlpm.linkTarget,"Link"))
),"/")</f>
        <v>Link</v>
      </c>
      <c r="E1275" s="45">
        <v>36933499</v>
      </c>
      <c r="F1275" s="703" t="s">
        <v>4233</v>
      </c>
      <c r="G1275" s="45" t="s">
        <v>2596</v>
      </c>
      <c r="H1275" s="45" t="s">
        <v>2640</v>
      </c>
      <c r="I1275" s="45"/>
      <c r="J1275" s="45" t="s">
        <v>4053</v>
      </c>
      <c r="K1275" s="45" t="s">
        <v>3400</v>
      </c>
      <c r="L1275" s="45" t="s">
        <v>125</v>
      </c>
      <c r="M1275" s="69">
        <v>208</v>
      </c>
      <c r="N1275" s="47" t="s">
        <v>126</v>
      </c>
      <c r="O1275" s="48" t="s">
        <v>2641</v>
      </c>
      <c r="P1275" s="49" t="s">
        <v>2642</v>
      </c>
      <c r="Q1275" s="50"/>
      <c r="R1275" s="44">
        <v>9</v>
      </c>
      <c r="S1275" s="45" t="s">
        <v>129</v>
      </c>
      <c r="T1275" s="50" t="s">
        <v>154</v>
      </c>
      <c r="U1275" s="44"/>
      <c r="V1275" s="44"/>
      <c r="W1275" s="51"/>
      <c r="X1275" s="52">
        <v>9405114090</v>
      </c>
      <c r="Y1275" s="55" t="s">
        <v>132</v>
      </c>
      <c r="Z1275" s="55" t="s">
        <v>132</v>
      </c>
      <c r="AA1275" s="45" t="s">
        <v>132</v>
      </c>
      <c r="AB1275" s="48"/>
      <c r="AC1275" s="48" t="s">
        <v>4054</v>
      </c>
      <c r="AD1275" s="54" t="s">
        <v>4234</v>
      </c>
      <c r="AE1275" s="48" t="s">
        <v>132</v>
      </c>
      <c r="AF1275" s="48" t="s">
        <v>132</v>
      </c>
      <c r="AG1275" s="48" t="s">
        <v>132</v>
      </c>
      <c r="AH1275" s="48" t="s">
        <v>944</v>
      </c>
      <c r="AI1275" s="48" t="s">
        <v>132</v>
      </c>
      <c r="AJ1275" s="48" t="s">
        <v>1767</v>
      </c>
      <c r="AK1275" s="48" t="s">
        <v>132</v>
      </c>
      <c r="AL1275" s="48" t="s">
        <v>472</v>
      </c>
      <c r="AM1275" s="48" t="s">
        <v>132</v>
      </c>
      <c r="AN1275" s="54" t="s">
        <v>955</v>
      </c>
      <c r="AO1275" s="48" t="s">
        <v>132</v>
      </c>
      <c r="AP1275" s="48" t="s">
        <v>132</v>
      </c>
      <c r="AQ1275" s="48" t="s">
        <v>241</v>
      </c>
      <c r="AR1275" s="48" t="s">
        <v>1655</v>
      </c>
      <c r="AS1275" s="48" t="s">
        <v>132</v>
      </c>
      <c r="AT1275" s="48" t="s">
        <v>4181</v>
      </c>
      <c r="AU1275" s="48" t="s">
        <v>166</v>
      </c>
      <c r="AV1275" s="48" t="s">
        <v>211</v>
      </c>
      <c r="AW1275" s="54" t="s">
        <v>132</v>
      </c>
      <c r="AX1275" s="48" t="s">
        <v>4235</v>
      </c>
      <c r="AY1275" s="48" t="s">
        <v>2660</v>
      </c>
      <c r="AZ1275" s="48" t="s">
        <v>171</v>
      </c>
      <c r="BA1275" s="48" t="s">
        <v>291</v>
      </c>
      <c r="BB1275" s="48" t="s">
        <v>3179</v>
      </c>
      <c r="BC1275" s="48" t="s">
        <v>3011</v>
      </c>
      <c r="BD1275" s="48" t="s">
        <v>2566</v>
      </c>
      <c r="BE1275" s="48" t="s">
        <v>955</v>
      </c>
      <c r="BF1275" s="48" t="s">
        <v>2648</v>
      </c>
      <c r="BG1275" s="48" t="s">
        <v>331</v>
      </c>
      <c r="BH1275" s="48" t="s">
        <v>2608</v>
      </c>
      <c r="BI1275" s="48" t="s">
        <v>2609</v>
      </c>
      <c r="BJ1275" s="48" t="s">
        <v>132</v>
      </c>
      <c r="BK1275" s="48" t="s">
        <v>2650</v>
      </c>
      <c r="BL1275" s="48" t="s">
        <v>2707</v>
      </c>
      <c r="BM1275" s="73" t="str">
        <f>IFERROR(_xlfn.LET(
_xlpm.linkTarget,IFERROR(
VLOOKUP(TEXT(B1275,0),Hyperlinks!A:E,2,FALSE),
VLOOKUP(TEXT(K1275,0),Hyperlinks!K:M,2,FALSE)
),
IF(_xlpm.linkTarget="","/",HYPERLINK(_xlpm.linkTarget,"Link"))
),"/")</f>
        <v>Link</v>
      </c>
      <c r="BN1275" s="73" t="str">
        <f>_xlfn.LET(
    _xlpm.linkTarget, IFERROR(
        VLOOKUP(TEXT(B1275, 0), hyperlinks2[], 3, FALSE),
        ""
    ),
    IF(_xlpm.linkTarget = "", "/", HYPERLINK(_xlpm.linkTarget, "Link"))
)</f>
        <v>Link</v>
      </c>
      <c r="BO1275" s="73" t="str">
        <f>IFERROR(_xlfn.LET(
_xlpm.linkTarget,IFERROR(
VLOOKUP(TEXT(B1275,0),Hyperlinks!A:E,4,FALSE),
VLOOKUP(TEXT(K1275,0),Hyperlinks!K:M,3,FALSE)
),
IF(_xlpm.linkTarget="","/",HYPERLINK(_xlpm.linkTarget,"Link"))
),"/")</f>
        <v>Link</v>
      </c>
      <c r="BP1275" s="73"/>
    </row>
    <row r="1276" spans="1:68" s="43" customFormat="1" ht="14.4">
      <c r="A1276" s="44">
        <v>8710163369372</v>
      </c>
      <c r="B1276" s="44">
        <v>911401824781</v>
      </c>
      <c r="C1276" s="676">
        <v>871016336937299</v>
      </c>
      <c r="D1276" s="73" t="str">
        <f>IFERROR(_xlfn.LET(
_xlpm.linkTarget,IFERROR(
VLOOKUP(TEXT(B1276,0),Hyperlinks!A:E,2,FALSE),
VLOOKUP(TEXT(K1276,0),Hyperlinks!K:M,2,FALSE)
),
IF(_xlpm.linkTarget="","/",HYPERLINK(_xlpm.linkTarget,"Link"))
),"/")</f>
        <v>Link</v>
      </c>
      <c r="E1276" s="45">
        <v>36937299</v>
      </c>
      <c r="F1276" s="703" t="s">
        <v>4236</v>
      </c>
      <c r="G1276" s="45" t="s">
        <v>2596</v>
      </c>
      <c r="H1276" s="45" t="s">
        <v>2640</v>
      </c>
      <c r="I1276" s="45"/>
      <c r="J1276" s="45" t="s">
        <v>4053</v>
      </c>
      <c r="K1276" s="45" t="s">
        <v>3400</v>
      </c>
      <c r="L1276" s="45" t="s">
        <v>125</v>
      </c>
      <c r="M1276" s="69">
        <v>253</v>
      </c>
      <c r="N1276" s="47" t="s">
        <v>126</v>
      </c>
      <c r="O1276" s="48" t="s">
        <v>2641</v>
      </c>
      <c r="P1276" s="49" t="s">
        <v>2642</v>
      </c>
      <c r="Q1276" s="50"/>
      <c r="R1276" s="44">
        <v>9</v>
      </c>
      <c r="S1276" s="45" t="s">
        <v>129</v>
      </c>
      <c r="T1276" s="50" t="s">
        <v>154</v>
      </c>
      <c r="U1276" s="44"/>
      <c r="V1276" s="44"/>
      <c r="W1276" s="51"/>
      <c r="X1276" s="52">
        <v>9405114090</v>
      </c>
      <c r="Y1276" s="55" t="s">
        <v>132</v>
      </c>
      <c r="Z1276" s="55" t="s">
        <v>132</v>
      </c>
      <c r="AA1276" s="45" t="s">
        <v>132</v>
      </c>
      <c r="AB1276" s="48"/>
      <c r="AC1276" s="48" t="s">
        <v>4054</v>
      </c>
      <c r="AD1276" s="54" t="s">
        <v>4237</v>
      </c>
      <c r="AE1276" s="48" t="s">
        <v>132</v>
      </c>
      <c r="AF1276" s="48" t="s">
        <v>132</v>
      </c>
      <c r="AG1276" s="48" t="s">
        <v>132</v>
      </c>
      <c r="AH1276" s="48" t="s">
        <v>944</v>
      </c>
      <c r="AI1276" s="48" t="s">
        <v>132</v>
      </c>
      <c r="AJ1276" s="48" t="s">
        <v>1413</v>
      </c>
      <c r="AK1276" s="48" t="s">
        <v>132</v>
      </c>
      <c r="AL1276" s="48" t="s">
        <v>175</v>
      </c>
      <c r="AM1276" s="48" t="s">
        <v>132</v>
      </c>
      <c r="AN1276" s="54" t="s">
        <v>955</v>
      </c>
      <c r="AO1276" s="48" t="s">
        <v>132</v>
      </c>
      <c r="AP1276" s="48" t="s">
        <v>132</v>
      </c>
      <c r="AQ1276" s="48" t="s">
        <v>1122</v>
      </c>
      <c r="AR1276" s="48" t="s">
        <v>1655</v>
      </c>
      <c r="AS1276" s="48" t="s">
        <v>132</v>
      </c>
      <c r="AT1276" s="48" t="s">
        <v>4200</v>
      </c>
      <c r="AU1276" s="48" t="s">
        <v>1662</v>
      </c>
      <c r="AV1276" s="48" t="s">
        <v>1662</v>
      </c>
      <c r="AW1276" s="54" t="s">
        <v>132</v>
      </c>
      <c r="AX1276" s="48" t="s">
        <v>4201</v>
      </c>
      <c r="AY1276" s="48" t="s">
        <v>4182</v>
      </c>
      <c r="AZ1276" s="48" t="s">
        <v>171</v>
      </c>
      <c r="BA1276" s="48" t="s">
        <v>348</v>
      </c>
      <c r="BB1276" s="48" t="s">
        <v>2605</v>
      </c>
      <c r="BC1276" s="48" t="s">
        <v>3011</v>
      </c>
      <c r="BD1276" s="48" t="s">
        <v>2566</v>
      </c>
      <c r="BE1276" s="48" t="s">
        <v>955</v>
      </c>
      <c r="BF1276" s="48" t="s">
        <v>2648</v>
      </c>
      <c r="BG1276" s="48" t="s">
        <v>331</v>
      </c>
      <c r="BH1276" s="48" t="s">
        <v>2608</v>
      </c>
      <c r="BI1276" s="48" t="s">
        <v>2609</v>
      </c>
      <c r="BJ1276" s="48" t="s">
        <v>132</v>
      </c>
      <c r="BK1276" s="48" t="s">
        <v>2650</v>
      </c>
      <c r="BL1276" s="48" t="s">
        <v>2707</v>
      </c>
      <c r="BM1276" s="73" t="str">
        <f>IFERROR(_xlfn.LET(
_xlpm.linkTarget,IFERROR(
VLOOKUP(TEXT(B1276,0),Hyperlinks!A:E,2,FALSE),
VLOOKUP(TEXT(K1276,0),Hyperlinks!K:M,2,FALSE)
),
IF(_xlpm.linkTarget="","/",HYPERLINK(_xlpm.linkTarget,"Link"))
),"/")</f>
        <v>Link</v>
      </c>
      <c r="BN1276" s="73" t="str">
        <f>_xlfn.LET(
    _xlpm.linkTarget, IFERROR(
        VLOOKUP(TEXT(B1276, 0), hyperlinks2[], 3, FALSE),
        ""
    ),
    IF(_xlpm.linkTarget = "", "/", HYPERLINK(_xlpm.linkTarget, "Link"))
)</f>
        <v>Link</v>
      </c>
      <c r="BO1276" s="73" t="str">
        <f>IFERROR(_xlfn.LET(
_xlpm.linkTarget,IFERROR(
VLOOKUP(TEXT(B1276,0),Hyperlinks!A:E,4,FALSE),
VLOOKUP(TEXT(K1276,0),Hyperlinks!K:M,3,FALSE)
),
IF(_xlpm.linkTarget="","/",HYPERLINK(_xlpm.linkTarget,"Link"))
),"/")</f>
        <v>Link</v>
      </c>
      <c r="BP1276" s="73"/>
    </row>
    <row r="1277" spans="1:68" s="43" customFormat="1" ht="14.4">
      <c r="A1277" s="9">
        <v>8710163349800</v>
      </c>
      <c r="B1277" s="9">
        <v>911401837380</v>
      </c>
      <c r="C1277" s="688">
        <v>871016334980099</v>
      </c>
      <c r="D1277" s="73" t="str">
        <f>IFERROR(_xlfn.LET(
_xlpm.linkTarget,IFERROR(
VLOOKUP(TEXT(B1277,0),Hyperlinks!A:E,2,FALSE),
VLOOKUP(TEXT(K1277,0),Hyperlinks!K:M,2,FALSE)
),
IF(_xlpm.linkTarget="","/",HYPERLINK(_xlpm.linkTarget,"Link"))
),"/")</f>
        <v>Link</v>
      </c>
      <c r="E1277" s="12">
        <v>34980099</v>
      </c>
      <c r="F1277" s="704" t="s">
        <v>4238</v>
      </c>
      <c r="G1277" s="12" t="s">
        <v>2596</v>
      </c>
      <c r="H1277" s="12" t="s">
        <v>2640</v>
      </c>
      <c r="I1277" s="45"/>
      <c r="J1277" s="12" t="s">
        <v>4053</v>
      </c>
      <c r="K1277" s="12" t="s">
        <v>3400</v>
      </c>
      <c r="L1277" s="12" t="s">
        <v>125</v>
      </c>
      <c r="M1277" s="70">
        <v>315</v>
      </c>
      <c r="N1277" s="16" t="s">
        <v>126</v>
      </c>
      <c r="O1277" s="13" t="s">
        <v>2641</v>
      </c>
      <c r="P1277" s="14" t="s">
        <v>2642</v>
      </c>
      <c r="Q1277" s="17"/>
      <c r="R1277" s="9">
        <v>9</v>
      </c>
      <c r="S1277" s="12" t="s">
        <v>129</v>
      </c>
      <c r="T1277" s="17" t="s">
        <v>154</v>
      </c>
      <c r="U1277" s="9"/>
      <c r="V1277" s="44"/>
      <c r="W1277" s="11"/>
      <c r="X1277" s="25">
        <v>9405114090</v>
      </c>
      <c r="Y1277" s="18" t="s">
        <v>132</v>
      </c>
      <c r="Z1277" s="18" t="s">
        <v>132</v>
      </c>
      <c r="AA1277" s="12" t="s">
        <v>132</v>
      </c>
      <c r="AB1277" s="48"/>
      <c r="AC1277" s="48" t="s">
        <v>4054</v>
      </c>
      <c r="AD1277" s="54" t="s">
        <v>4239</v>
      </c>
      <c r="AE1277" s="13" t="s">
        <v>132</v>
      </c>
      <c r="AF1277" s="13" t="s">
        <v>132</v>
      </c>
      <c r="AG1277" s="13" t="s">
        <v>132</v>
      </c>
      <c r="AH1277" s="13" t="s">
        <v>159</v>
      </c>
      <c r="AI1277" s="13" t="s">
        <v>132</v>
      </c>
      <c r="AJ1277" s="13" t="s">
        <v>4240</v>
      </c>
      <c r="AK1277" s="13" t="s">
        <v>132</v>
      </c>
      <c r="AL1277" s="13" t="s">
        <v>241</v>
      </c>
      <c r="AM1277" s="13" t="s">
        <v>132</v>
      </c>
      <c r="AN1277" s="21" t="s">
        <v>955</v>
      </c>
      <c r="AO1277" s="13" t="s">
        <v>132</v>
      </c>
      <c r="AP1277" s="13" t="s">
        <v>132</v>
      </c>
      <c r="AQ1277" s="13" t="s">
        <v>1219</v>
      </c>
      <c r="AR1277" s="13" t="s">
        <v>1655</v>
      </c>
      <c r="AS1277" s="13" t="s">
        <v>132</v>
      </c>
      <c r="AT1277" s="13" t="s">
        <v>2254</v>
      </c>
      <c r="AU1277" s="13" t="s">
        <v>166</v>
      </c>
      <c r="AV1277" s="13" t="s">
        <v>290</v>
      </c>
      <c r="AW1277" s="21" t="s">
        <v>132</v>
      </c>
      <c r="AX1277" s="13" t="s">
        <v>4201</v>
      </c>
      <c r="AY1277" s="13" t="s">
        <v>4182</v>
      </c>
      <c r="AZ1277" s="13" t="s">
        <v>171</v>
      </c>
      <c r="BA1277" s="13" t="s">
        <v>3158</v>
      </c>
      <c r="BB1277" s="13" t="s">
        <v>2565</v>
      </c>
      <c r="BC1277" s="13" t="s">
        <v>2606</v>
      </c>
      <c r="BD1277" s="13" t="s">
        <v>2566</v>
      </c>
      <c r="BE1277" s="13" t="s">
        <v>955</v>
      </c>
      <c r="BF1277" s="13" t="s">
        <v>2712</v>
      </c>
      <c r="BG1277" s="13" t="s">
        <v>1109</v>
      </c>
      <c r="BH1277" s="13" t="s">
        <v>2608</v>
      </c>
      <c r="BI1277" s="13" t="s">
        <v>2609</v>
      </c>
      <c r="BJ1277" s="13" t="s">
        <v>132</v>
      </c>
      <c r="BK1277" s="13" t="s">
        <v>2650</v>
      </c>
      <c r="BL1277" s="13" t="s">
        <v>2707</v>
      </c>
      <c r="BM1277" s="73" t="str">
        <f>IFERROR(_xlfn.LET(
_xlpm.linkTarget,IFERROR(
VLOOKUP(TEXT(B1277,0),Hyperlinks!A:E,2,FALSE),
VLOOKUP(TEXT(K1277,0),Hyperlinks!K:M,2,FALSE)
),
IF(_xlpm.linkTarget="","/",HYPERLINK(_xlpm.linkTarget,"Link"))
),"/")</f>
        <v>Link</v>
      </c>
      <c r="BN1277" s="73" t="str">
        <f>_xlfn.LET(
    _xlpm.linkTarget, IFERROR(
        VLOOKUP(TEXT(B1277, 0), hyperlinks2[], 3, FALSE),
        ""
    ),
    IF(_xlpm.linkTarget = "", "/", HYPERLINK(_xlpm.linkTarget, "Link"))
)</f>
        <v>Link</v>
      </c>
      <c r="BO1277" s="73" t="str">
        <f>IFERROR(_xlfn.LET(
_xlpm.linkTarget,IFERROR(
VLOOKUP(TEXT(B1277,0),Hyperlinks!A:E,4,FALSE),
VLOOKUP(TEXT(K1277,0),Hyperlinks!K:M,3,FALSE)
),
IF(_xlpm.linkTarget="","/",HYPERLINK(_xlpm.linkTarget,"Link"))
),"/")</f>
        <v>Link</v>
      </c>
      <c r="BP1277" s="73"/>
    </row>
    <row r="1278" spans="1:68" s="43" customFormat="1" ht="14.4">
      <c r="A1278" s="44">
        <v>8720169754331</v>
      </c>
      <c r="B1278" s="44">
        <v>911401816187</v>
      </c>
      <c r="C1278" s="676">
        <v>872016975433199</v>
      </c>
      <c r="D1278" s="73" t="str">
        <f>IFERROR(_xlfn.LET(
_xlpm.linkTarget,IFERROR(
VLOOKUP(TEXT(B1278,0),Hyperlinks!A:E,2,FALSE),
VLOOKUP(TEXT(K1278,0),Hyperlinks!K:M,2,FALSE)
),
IF(_xlpm.linkTarget="","/",HYPERLINK(_xlpm.linkTarget,"Link"))
),"/")</f>
        <v>Link</v>
      </c>
      <c r="E1278" s="45">
        <v>75433199</v>
      </c>
      <c r="F1278" s="703" t="s">
        <v>4241</v>
      </c>
      <c r="G1278" s="45" t="s">
        <v>2596</v>
      </c>
      <c r="H1278" s="45" t="s">
        <v>2640</v>
      </c>
      <c r="I1278" s="45"/>
      <c r="J1278" s="45" t="s">
        <v>4053</v>
      </c>
      <c r="K1278" s="45" t="s">
        <v>3400</v>
      </c>
      <c r="L1278" s="45" t="s">
        <v>125</v>
      </c>
      <c r="M1278" s="69">
        <v>435</v>
      </c>
      <c r="N1278" s="47" t="s">
        <v>126</v>
      </c>
      <c r="O1278" s="48" t="s">
        <v>2641</v>
      </c>
      <c r="P1278" s="49" t="s">
        <v>2642</v>
      </c>
      <c r="Q1278" s="50"/>
      <c r="R1278" s="44">
        <v>9</v>
      </c>
      <c r="S1278" s="45" t="s">
        <v>129</v>
      </c>
      <c r="T1278" s="50" t="s">
        <v>154</v>
      </c>
      <c r="U1278" s="44"/>
      <c r="V1278" s="44"/>
      <c r="W1278" s="51"/>
      <c r="X1278" s="52">
        <v>9405114090</v>
      </c>
      <c r="Y1278" s="55" t="s">
        <v>132</v>
      </c>
      <c r="Z1278" s="55" t="s">
        <v>132</v>
      </c>
      <c r="AA1278" s="45" t="s">
        <v>132</v>
      </c>
      <c r="AB1278" s="48"/>
      <c r="AC1278" s="48" t="s">
        <v>4054</v>
      </c>
      <c r="AD1278" s="54" t="s">
        <v>4242</v>
      </c>
      <c r="AE1278" s="48" t="s">
        <v>132</v>
      </c>
      <c r="AF1278" s="48" t="s">
        <v>132</v>
      </c>
      <c r="AG1278" s="48" t="s">
        <v>132</v>
      </c>
      <c r="AH1278" s="48" t="s">
        <v>944</v>
      </c>
      <c r="AI1278" s="48" t="s">
        <v>132</v>
      </c>
      <c r="AJ1278" s="48" t="s">
        <v>3700</v>
      </c>
      <c r="AK1278" s="48" t="s">
        <v>132</v>
      </c>
      <c r="AL1278" s="48" t="s">
        <v>241</v>
      </c>
      <c r="AM1278" s="48" t="s">
        <v>132</v>
      </c>
      <c r="AN1278" s="54" t="s">
        <v>2712</v>
      </c>
      <c r="AO1278" s="48" t="s">
        <v>132</v>
      </c>
      <c r="AP1278" s="48" t="s">
        <v>132</v>
      </c>
      <c r="AQ1278" s="48" t="s">
        <v>1003</v>
      </c>
      <c r="AR1278" s="48" t="s">
        <v>1655</v>
      </c>
      <c r="AS1278" s="48" t="s">
        <v>132</v>
      </c>
      <c r="AT1278" s="48" t="s">
        <v>3412</v>
      </c>
      <c r="AU1278" s="48" t="s">
        <v>430</v>
      </c>
      <c r="AV1278" s="48" t="s">
        <v>211</v>
      </c>
      <c r="AW1278" s="54" t="s">
        <v>132</v>
      </c>
      <c r="AX1278" s="48" t="s">
        <v>4182</v>
      </c>
      <c r="AY1278" s="48" t="s">
        <v>4188</v>
      </c>
      <c r="AZ1278" s="48" t="s">
        <v>171</v>
      </c>
      <c r="BA1278" s="48" t="s">
        <v>1330</v>
      </c>
      <c r="BB1278" s="48" t="s">
        <v>2565</v>
      </c>
      <c r="BC1278" s="48" t="s">
        <v>2706</v>
      </c>
      <c r="BD1278" s="48" t="s">
        <v>2566</v>
      </c>
      <c r="BE1278" s="48" t="s">
        <v>955</v>
      </c>
      <c r="BF1278" s="48" t="s">
        <v>2648</v>
      </c>
      <c r="BG1278" s="48" t="s">
        <v>331</v>
      </c>
      <c r="BH1278" s="48" t="s">
        <v>3188</v>
      </c>
      <c r="BI1278" s="48" t="s">
        <v>2609</v>
      </c>
      <c r="BJ1278" s="48" t="s">
        <v>132</v>
      </c>
      <c r="BK1278" s="48" t="s">
        <v>2650</v>
      </c>
      <c r="BL1278" s="48" t="s">
        <v>2707</v>
      </c>
      <c r="BM1278" s="73" t="str">
        <f>IFERROR(_xlfn.LET(
_xlpm.linkTarget,IFERROR(
VLOOKUP(TEXT(B1278,0),Hyperlinks!A:E,2,FALSE),
VLOOKUP(TEXT(K1278,0),Hyperlinks!K:M,2,FALSE)
),
IF(_xlpm.linkTarget="","/",HYPERLINK(_xlpm.linkTarget,"Link"))
),"/")</f>
        <v>Link</v>
      </c>
      <c r="BN1278" s="73" t="str">
        <f>_xlfn.LET(
    _xlpm.linkTarget, IFERROR(
        VLOOKUP(TEXT(B1278, 0), hyperlinks2[], 3, FALSE),
        ""
    ),
    IF(_xlpm.linkTarget = "", "/", HYPERLINK(_xlpm.linkTarget, "Link"))
)</f>
        <v>Link</v>
      </c>
      <c r="BO1278" s="73" t="str">
        <f>IFERROR(_xlfn.LET(
_xlpm.linkTarget,IFERROR(
VLOOKUP(TEXT(B1278,0),Hyperlinks!A:E,4,FALSE),
VLOOKUP(TEXT(K1278,0),Hyperlinks!K:M,3,FALSE)
),
IF(_xlpm.linkTarget="","/",HYPERLINK(_xlpm.linkTarget,"Link"))
),"/")</f>
        <v>Link</v>
      </c>
      <c r="BP1278" s="73"/>
    </row>
    <row r="1279" spans="1:68" s="43" customFormat="1" ht="14.4">
      <c r="A1279" s="44">
        <v>8718696883105</v>
      </c>
      <c r="B1279" s="44">
        <v>910505100072</v>
      </c>
      <c r="C1279" s="676">
        <v>871869688310500</v>
      </c>
      <c r="D1279" s="73" t="str">
        <f>IFERROR(_xlfn.LET(
_xlpm.linkTarget,IFERROR(
VLOOKUP(TEXT(B1279,0),Hyperlinks!A:E,2,FALSE),
VLOOKUP(TEXT(K1279,0),Hyperlinks!K:M,2,FALSE)
),
IF(_xlpm.linkTarget="","/",HYPERLINK(_xlpm.linkTarget,"Link"))
),"/")</f>
        <v>Link</v>
      </c>
      <c r="E1279" s="45">
        <v>88310500</v>
      </c>
      <c r="F1279" s="703" t="s">
        <v>4243</v>
      </c>
      <c r="G1279" s="45" t="s">
        <v>2596</v>
      </c>
      <c r="H1279" s="45" t="s">
        <v>2640</v>
      </c>
      <c r="I1279" s="45"/>
      <c r="J1279" s="45" t="s">
        <v>4053</v>
      </c>
      <c r="K1279" s="45" t="s">
        <v>3400</v>
      </c>
      <c r="L1279" s="45" t="s">
        <v>125</v>
      </c>
      <c r="M1279" s="69">
        <v>458</v>
      </c>
      <c r="N1279" s="47" t="s">
        <v>126</v>
      </c>
      <c r="O1279" s="48" t="s">
        <v>2641</v>
      </c>
      <c r="P1279" s="49" t="s">
        <v>2642</v>
      </c>
      <c r="Q1279" s="50"/>
      <c r="R1279" s="44">
        <v>1</v>
      </c>
      <c r="S1279" s="45" t="s">
        <v>129</v>
      </c>
      <c r="T1279" s="50" t="s">
        <v>154</v>
      </c>
      <c r="U1279" s="44">
        <v>910500458247</v>
      </c>
      <c r="V1279" s="44"/>
      <c r="W1279" s="51"/>
      <c r="X1279" s="52">
        <v>9405114090</v>
      </c>
      <c r="Y1279" s="55" t="s">
        <v>132</v>
      </c>
      <c r="Z1279" s="55" t="s">
        <v>132</v>
      </c>
      <c r="AA1279" s="45" t="s">
        <v>132</v>
      </c>
      <c r="AB1279" s="48"/>
      <c r="AC1279" s="48" t="s">
        <v>4054</v>
      </c>
      <c r="AD1279" s="54" t="s">
        <v>4244</v>
      </c>
      <c r="AE1279" s="48" t="s">
        <v>132</v>
      </c>
      <c r="AF1279" s="48" t="s">
        <v>132</v>
      </c>
      <c r="AG1279" s="48" t="s">
        <v>132</v>
      </c>
      <c r="AH1279" s="48" t="s">
        <v>944</v>
      </c>
      <c r="AI1279" s="48" t="s">
        <v>132</v>
      </c>
      <c r="AJ1279" s="48" t="s">
        <v>647</v>
      </c>
      <c r="AK1279" s="48" t="s">
        <v>132</v>
      </c>
      <c r="AL1279" s="48" t="s">
        <v>241</v>
      </c>
      <c r="AM1279" s="48" t="s">
        <v>132</v>
      </c>
      <c r="AN1279" s="54" t="s">
        <v>2712</v>
      </c>
      <c r="AO1279" s="48" t="s">
        <v>132</v>
      </c>
      <c r="AP1279" s="48" t="s">
        <v>132</v>
      </c>
      <c r="AQ1279" s="48" t="s">
        <v>1003</v>
      </c>
      <c r="AR1279" s="48" t="s">
        <v>1655</v>
      </c>
      <c r="AS1279" s="48" t="s">
        <v>132</v>
      </c>
      <c r="AT1279" s="48" t="s">
        <v>4204</v>
      </c>
      <c r="AU1279" s="48" t="s">
        <v>211</v>
      </c>
      <c r="AV1279" s="48" t="s">
        <v>211</v>
      </c>
      <c r="AW1279" s="54" t="s">
        <v>132</v>
      </c>
      <c r="AX1279" s="48" t="s">
        <v>3147</v>
      </c>
      <c r="AY1279" s="48" t="s">
        <v>4205</v>
      </c>
      <c r="AZ1279" s="48" t="s">
        <v>171</v>
      </c>
      <c r="BA1279" s="48" t="s">
        <v>3158</v>
      </c>
      <c r="BB1279" s="48" t="s">
        <v>2565</v>
      </c>
      <c r="BC1279" s="48" t="s">
        <v>3011</v>
      </c>
      <c r="BD1279" s="48" t="s">
        <v>2566</v>
      </c>
      <c r="BE1279" s="48" t="s">
        <v>955</v>
      </c>
      <c r="BF1279" s="48" t="s">
        <v>2648</v>
      </c>
      <c r="BG1279" s="48" t="s">
        <v>331</v>
      </c>
      <c r="BH1279" s="48" t="s">
        <v>3188</v>
      </c>
      <c r="BI1279" s="48" t="s">
        <v>2609</v>
      </c>
      <c r="BJ1279" s="48" t="s">
        <v>132</v>
      </c>
      <c r="BK1279" s="48" t="s">
        <v>2650</v>
      </c>
      <c r="BL1279" s="48" t="s">
        <v>2707</v>
      </c>
      <c r="BM1279" s="73" t="str">
        <f>IFERROR(_xlfn.LET(
_xlpm.linkTarget,IFERROR(
VLOOKUP(TEXT(B1279,0),Hyperlinks!A:E,2,FALSE),
VLOOKUP(TEXT(K1279,0),Hyperlinks!K:M,2,FALSE)
),
IF(_xlpm.linkTarget="","/",HYPERLINK(_xlpm.linkTarget,"Link"))
),"/")</f>
        <v>Link</v>
      </c>
      <c r="BN1279" s="73" t="str">
        <f>_xlfn.LET(
    _xlpm.linkTarget, IFERROR(
        VLOOKUP(TEXT(B1279, 0), hyperlinks2[], 3, FALSE),
        ""
    ),
    IF(_xlpm.linkTarget = "", "/", HYPERLINK(_xlpm.linkTarget, "Link"))
)</f>
        <v>Link</v>
      </c>
      <c r="BO1279" s="73" t="str">
        <f>IFERROR(_xlfn.LET(
_xlpm.linkTarget,IFERROR(
VLOOKUP(TEXT(B1279,0),Hyperlinks!A:E,4,FALSE),
VLOOKUP(TEXT(K1279,0),Hyperlinks!K:M,3,FALSE)
),
IF(_xlpm.linkTarget="","/",HYPERLINK(_xlpm.linkTarget,"Link"))
),"/")</f>
        <v>Link</v>
      </c>
      <c r="BP1279" s="73"/>
    </row>
    <row r="1280" spans="1:68" s="43" customFormat="1" ht="14.4">
      <c r="A1280" s="44">
        <v>8720169754287</v>
      </c>
      <c r="B1280" s="44">
        <v>911401815687</v>
      </c>
      <c r="C1280" s="676">
        <v>872016975428799</v>
      </c>
      <c r="D1280" s="73" t="str">
        <f>IFERROR(_xlfn.LET(
_xlpm.linkTarget,IFERROR(
VLOOKUP(TEXT(B1280,0),Hyperlinks!A:E,2,FALSE),
VLOOKUP(TEXT(K1280,0),Hyperlinks!K:M,2,FALSE)
),
IF(_xlpm.linkTarget="","/",HYPERLINK(_xlpm.linkTarget,"Link"))
),"/")</f>
        <v>Link</v>
      </c>
      <c r="E1280" s="45">
        <v>75428799</v>
      </c>
      <c r="F1280" s="703" t="s">
        <v>4245</v>
      </c>
      <c r="G1280" s="45" t="s">
        <v>2596</v>
      </c>
      <c r="H1280" s="45" t="s">
        <v>2640</v>
      </c>
      <c r="I1280" s="45"/>
      <c r="J1280" s="45" t="s">
        <v>4053</v>
      </c>
      <c r="K1280" s="45" t="s">
        <v>3400</v>
      </c>
      <c r="L1280" s="45" t="s">
        <v>125</v>
      </c>
      <c r="M1280" s="69">
        <v>296</v>
      </c>
      <c r="N1280" s="47" t="s">
        <v>126</v>
      </c>
      <c r="O1280" s="48" t="s">
        <v>2641</v>
      </c>
      <c r="P1280" s="49" t="s">
        <v>2642</v>
      </c>
      <c r="Q1280" s="50"/>
      <c r="R1280" s="44">
        <v>9</v>
      </c>
      <c r="S1280" s="45" t="s">
        <v>129</v>
      </c>
      <c r="T1280" s="50" t="s">
        <v>154</v>
      </c>
      <c r="U1280" s="44"/>
      <c r="V1280" s="44"/>
      <c r="W1280" s="51"/>
      <c r="X1280" s="52">
        <v>9405114090</v>
      </c>
      <c r="Y1280" s="55" t="s">
        <v>132</v>
      </c>
      <c r="Z1280" s="55" t="s">
        <v>132</v>
      </c>
      <c r="AA1280" s="45" t="s">
        <v>132</v>
      </c>
      <c r="AB1280" s="48"/>
      <c r="AC1280" s="48" t="s">
        <v>4054</v>
      </c>
      <c r="AD1280" s="54" t="s">
        <v>4246</v>
      </c>
      <c r="AE1280" s="48" t="s">
        <v>132</v>
      </c>
      <c r="AF1280" s="48" t="s">
        <v>132</v>
      </c>
      <c r="AG1280" s="48" t="s">
        <v>132</v>
      </c>
      <c r="AH1280" s="48" t="s">
        <v>944</v>
      </c>
      <c r="AI1280" s="48" t="s">
        <v>132</v>
      </c>
      <c r="AJ1280" s="48" t="s">
        <v>3700</v>
      </c>
      <c r="AK1280" s="48" t="s">
        <v>132</v>
      </c>
      <c r="AL1280" s="48" t="s">
        <v>241</v>
      </c>
      <c r="AM1280" s="48" t="s">
        <v>132</v>
      </c>
      <c r="AN1280" s="54" t="s">
        <v>955</v>
      </c>
      <c r="AO1280" s="48" t="s">
        <v>132</v>
      </c>
      <c r="AP1280" s="48" t="s">
        <v>132</v>
      </c>
      <c r="AQ1280" s="48" t="s">
        <v>1003</v>
      </c>
      <c r="AR1280" s="48" t="s">
        <v>1655</v>
      </c>
      <c r="AS1280" s="48" t="s">
        <v>132</v>
      </c>
      <c r="AT1280" s="48" t="s">
        <v>3412</v>
      </c>
      <c r="AU1280" s="48" t="s">
        <v>430</v>
      </c>
      <c r="AV1280" s="48" t="s">
        <v>211</v>
      </c>
      <c r="AW1280" s="54" t="s">
        <v>132</v>
      </c>
      <c r="AX1280" s="48" t="s">
        <v>4247</v>
      </c>
      <c r="AY1280" s="48" t="s">
        <v>4248</v>
      </c>
      <c r="AZ1280" s="48" t="s">
        <v>171</v>
      </c>
      <c r="BA1280" s="48" t="s">
        <v>1330</v>
      </c>
      <c r="BB1280" s="48" t="s">
        <v>2565</v>
      </c>
      <c r="BC1280" s="48" t="s">
        <v>2706</v>
      </c>
      <c r="BD1280" s="48" t="s">
        <v>2566</v>
      </c>
      <c r="BE1280" s="48" t="s">
        <v>955</v>
      </c>
      <c r="BF1280" s="48" t="s">
        <v>2648</v>
      </c>
      <c r="BG1280" s="48" t="s">
        <v>331</v>
      </c>
      <c r="BH1280" s="48" t="s">
        <v>2608</v>
      </c>
      <c r="BI1280" s="48" t="s">
        <v>2609</v>
      </c>
      <c r="BJ1280" s="48" t="s">
        <v>132</v>
      </c>
      <c r="BK1280" s="48" t="s">
        <v>2650</v>
      </c>
      <c r="BL1280" s="48" t="s">
        <v>2707</v>
      </c>
      <c r="BM1280" s="73" t="str">
        <f>IFERROR(_xlfn.LET(
_xlpm.linkTarget,IFERROR(
VLOOKUP(TEXT(B1280,0),Hyperlinks!A:E,2,FALSE),
VLOOKUP(TEXT(K1280,0),Hyperlinks!K:M,2,FALSE)
),
IF(_xlpm.linkTarget="","/",HYPERLINK(_xlpm.linkTarget,"Link"))
),"/")</f>
        <v>Link</v>
      </c>
      <c r="BN1280" s="73" t="str">
        <f>_xlfn.LET(
    _xlpm.linkTarget, IFERROR(
        VLOOKUP(TEXT(B1280, 0), hyperlinks2[], 3, FALSE),
        ""
    ),
    IF(_xlpm.linkTarget = "", "/", HYPERLINK(_xlpm.linkTarget, "Link"))
)</f>
        <v>Link</v>
      </c>
      <c r="BO1280" s="73" t="str">
        <f>IFERROR(_xlfn.LET(
_xlpm.linkTarget,IFERROR(
VLOOKUP(TEXT(B1280,0),Hyperlinks!A:E,4,FALSE),
VLOOKUP(TEXT(K1280,0),Hyperlinks!K:M,3,FALSE)
),
IF(_xlpm.linkTarget="","/",HYPERLINK(_xlpm.linkTarget,"Link"))
),"/")</f>
        <v>Link</v>
      </c>
      <c r="BP1280" s="73"/>
    </row>
    <row r="1281" spans="1:68" s="43" customFormat="1" ht="14.4">
      <c r="A1281" s="44">
        <v>8718291840497</v>
      </c>
      <c r="B1281" s="44">
        <v>911401823880</v>
      </c>
      <c r="C1281" s="676">
        <v>871829184049700</v>
      </c>
      <c r="D1281" s="73" t="str">
        <f>IFERROR(_xlfn.LET(
_xlpm.linkTarget,IFERROR(
VLOOKUP(TEXT(B1281,0),Hyperlinks!A:E,2,FALSE),
VLOOKUP(TEXT(K1281,0),Hyperlinks!K:M,2,FALSE)
),
IF(_xlpm.linkTarget="","/",HYPERLINK(_xlpm.linkTarget,"Link"))
),"/")</f>
        <v>Link</v>
      </c>
      <c r="E1281" s="45">
        <v>84049700</v>
      </c>
      <c r="F1281" s="703" t="s">
        <v>4249</v>
      </c>
      <c r="G1281" s="45" t="s">
        <v>2596</v>
      </c>
      <c r="H1281" s="45" t="s">
        <v>2640</v>
      </c>
      <c r="I1281" s="45"/>
      <c r="J1281" s="45" t="s">
        <v>4053</v>
      </c>
      <c r="K1281" s="45" t="s">
        <v>3400</v>
      </c>
      <c r="L1281" s="45" t="s">
        <v>125</v>
      </c>
      <c r="M1281" s="69">
        <v>449</v>
      </c>
      <c r="N1281" s="47" t="s">
        <v>126</v>
      </c>
      <c r="O1281" s="48" t="s">
        <v>2641</v>
      </c>
      <c r="P1281" s="49" t="s">
        <v>2642</v>
      </c>
      <c r="Q1281" s="50"/>
      <c r="R1281" s="44">
        <v>9</v>
      </c>
      <c r="S1281" s="45" t="s">
        <v>129</v>
      </c>
      <c r="T1281" s="50" t="s">
        <v>154</v>
      </c>
      <c r="U1281" s="44">
        <v>910500453339</v>
      </c>
      <c r="V1281" s="44"/>
      <c r="W1281" s="51"/>
      <c r="X1281" s="52">
        <v>9405114090</v>
      </c>
      <c r="Y1281" s="55" t="s">
        <v>132</v>
      </c>
      <c r="Z1281" s="55" t="s">
        <v>132</v>
      </c>
      <c r="AA1281" s="45" t="s">
        <v>132</v>
      </c>
      <c r="AB1281" s="48"/>
      <c r="AC1281" s="48" t="s">
        <v>4054</v>
      </c>
      <c r="AD1281" s="54" t="s">
        <v>4250</v>
      </c>
      <c r="AE1281" s="48" t="s">
        <v>132</v>
      </c>
      <c r="AF1281" s="48" t="s">
        <v>132</v>
      </c>
      <c r="AG1281" s="48" t="s">
        <v>132</v>
      </c>
      <c r="AH1281" s="48" t="s">
        <v>944</v>
      </c>
      <c r="AI1281" s="48" t="s">
        <v>132</v>
      </c>
      <c r="AJ1281" s="48" t="s">
        <v>4240</v>
      </c>
      <c r="AK1281" s="48" t="s">
        <v>132</v>
      </c>
      <c r="AL1281" s="48" t="s">
        <v>241</v>
      </c>
      <c r="AM1281" s="48" t="s">
        <v>132</v>
      </c>
      <c r="AN1281" s="54" t="s">
        <v>955</v>
      </c>
      <c r="AO1281" s="48" t="s">
        <v>132</v>
      </c>
      <c r="AP1281" s="48" t="s">
        <v>132</v>
      </c>
      <c r="AQ1281" s="48" t="s">
        <v>1003</v>
      </c>
      <c r="AR1281" s="48" t="s">
        <v>1655</v>
      </c>
      <c r="AS1281" s="48" t="s">
        <v>132</v>
      </c>
      <c r="AT1281" s="48" t="s">
        <v>4200</v>
      </c>
      <c r="AU1281" s="48" t="s">
        <v>1662</v>
      </c>
      <c r="AV1281" s="48" t="s">
        <v>1662</v>
      </c>
      <c r="AW1281" s="54" t="s">
        <v>132</v>
      </c>
      <c r="AX1281" s="48" t="s">
        <v>4201</v>
      </c>
      <c r="AY1281" s="48" t="s">
        <v>4182</v>
      </c>
      <c r="AZ1281" s="48" t="s">
        <v>171</v>
      </c>
      <c r="BA1281" s="48" t="s">
        <v>291</v>
      </c>
      <c r="BB1281" s="48" t="s">
        <v>2565</v>
      </c>
      <c r="BC1281" s="48" t="s">
        <v>3011</v>
      </c>
      <c r="BD1281" s="48" t="s">
        <v>2566</v>
      </c>
      <c r="BE1281" s="48" t="s">
        <v>955</v>
      </c>
      <c r="BF1281" s="48" t="s">
        <v>2648</v>
      </c>
      <c r="BG1281" s="48" t="s">
        <v>331</v>
      </c>
      <c r="BH1281" s="48" t="s">
        <v>2608</v>
      </c>
      <c r="BI1281" s="48" t="s">
        <v>2609</v>
      </c>
      <c r="BJ1281" s="48" t="s">
        <v>132</v>
      </c>
      <c r="BK1281" s="48" t="s">
        <v>2650</v>
      </c>
      <c r="BL1281" s="48" t="s">
        <v>2707</v>
      </c>
      <c r="BM1281" s="73" t="str">
        <f>IFERROR(_xlfn.LET(
_xlpm.linkTarget,IFERROR(
VLOOKUP(TEXT(B1281,0),Hyperlinks!A:E,2,FALSE),
VLOOKUP(TEXT(K1281,0),Hyperlinks!K:M,2,FALSE)
),
IF(_xlpm.linkTarget="","/",HYPERLINK(_xlpm.linkTarget,"Link"))
),"/")</f>
        <v>Link</v>
      </c>
      <c r="BN1281" s="73" t="str">
        <f>_xlfn.LET(
    _xlpm.linkTarget, IFERROR(
        VLOOKUP(TEXT(B1281, 0), hyperlinks2[], 3, FALSE),
        ""
    ),
    IF(_xlpm.linkTarget = "", "/", HYPERLINK(_xlpm.linkTarget, "Link"))
)</f>
        <v>Link</v>
      </c>
      <c r="BO1281" s="73" t="str">
        <f>IFERROR(_xlfn.LET(
_xlpm.linkTarget,IFERROR(
VLOOKUP(TEXT(B1281,0),Hyperlinks!A:E,4,FALSE),
VLOOKUP(TEXT(K1281,0),Hyperlinks!K:M,3,FALSE)
),
IF(_xlpm.linkTarget="","/",HYPERLINK(_xlpm.linkTarget,"Link"))
),"/")</f>
        <v>Link</v>
      </c>
      <c r="BP1281" s="73"/>
    </row>
    <row r="1282" spans="1:68" s="43" customFormat="1" ht="14.4">
      <c r="A1282" s="44">
        <v>8718699163198</v>
      </c>
      <c r="B1282" s="44">
        <v>910505100070</v>
      </c>
      <c r="C1282" s="676">
        <v>871869916319800</v>
      </c>
      <c r="D1282" s="73" t="str">
        <f>IFERROR(_xlfn.LET(
_xlpm.linkTarget,IFERROR(
VLOOKUP(TEXT(B1282,0),Hyperlinks!A:E,2,FALSE),
VLOOKUP(TEXT(K1282,0),Hyperlinks!K:M,2,FALSE)
),
IF(_xlpm.linkTarget="","/",HYPERLINK(_xlpm.linkTarget,"Link"))
),"/")</f>
        <v>Link</v>
      </c>
      <c r="E1282" s="45">
        <v>16319800</v>
      </c>
      <c r="F1282" s="703" t="s">
        <v>4251</v>
      </c>
      <c r="G1282" s="45" t="s">
        <v>2596</v>
      </c>
      <c r="H1282" s="45" t="s">
        <v>2640</v>
      </c>
      <c r="I1282" s="45"/>
      <c r="J1282" s="45" t="s">
        <v>4053</v>
      </c>
      <c r="K1282" s="45" t="s">
        <v>3400</v>
      </c>
      <c r="L1282" s="45" t="s">
        <v>125</v>
      </c>
      <c r="M1282" s="69">
        <v>452</v>
      </c>
      <c r="N1282" s="47" t="s">
        <v>126</v>
      </c>
      <c r="O1282" s="48" t="s">
        <v>2641</v>
      </c>
      <c r="P1282" s="49" t="s">
        <v>2642</v>
      </c>
      <c r="Q1282" s="50"/>
      <c r="R1282" s="44">
        <v>1</v>
      </c>
      <c r="S1282" s="45" t="s">
        <v>129</v>
      </c>
      <c r="T1282" s="50" t="s">
        <v>154</v>
      </c>
      <c r="U1282" s="44">
        <v>910500459303</v>
      </c>
      <c r="V1282" s="44"/>
      <c r="W1282" s="51"/>
      <c r="X1282" s="52">
        <v>9405114090</v>
      </c>
      <c r="Y1282" s="55" t="s">
        <v>132</v>
      </c>
      <c r="Z1282" s="55" t="s">
        <v>132</v>
      </c>
      <c r="AA1282" s="45" t="s">
        <v>132</v>
      </c>
      <c r="AB1282" s="48"/>
      <c r="AC1282" s="48" t="s">
        <v>4054</v>
      </c>
      <c r="AD1282" s="54" t="s">
        <v>4252</v>
      </c>
      <c r="AE1282" s="48" t="s">
        <v>132</v>
      </c>
      <c r="AF1282" s="48" t="s">
        <v>132</v>
      </c>
      <c r="AG1282" s="48" t="s">
        <v>132</v>
      </c>
      <c r="AH1282" s="48" t="s">
        <v>944</v>
      </c>
      <c r="AI1282" s="48" t="s">
        <v>132</v>
      </c>
      <c r="AJ1282" s="48" t="s">
        <v>3034</v>
      </c>
      <c r="AK1282" s="48" t="s">
        <v>132</v>
      </c>
      <c r="AL1282" s="48" t="s">
        <v>241</v>
      </c>
      <c r="AM1282" s="48" t="s">
        <v>132</v>
      </c>
      <c r="AN1282" s="54" t="s">
        <v>955</v>
      </c>
      <c r="AO1282" s="48" t="s">
        <v>132</v>
      </c>
      <c r="AP1282" s="48" t="s">
        <v>132</v>
      </c>
      <c r="AQ1282" s="48" t="s">
        <v>1003</v>
      </c>
      <c r="AR1282" s="48" t="s">
        <v>1655</v>
      </c>
      <c r="AS1282" s="48" t="s">
        <v>132</v>
      </c>
      <c r="AT1282" s="48" t="s">
        <v>4204</v>
      </c>
      <c r="AU1282" s="48" t="s">
        <v>211</v>
      </c>
      <c r="AV1282" s="48" t="s">
        <v>211</v>
      </c>
      <c r="AW1282" s="54" t="s">
        <v>132</v>
      </c>
      <c r="AX1282" s="48" t="s">
        <v>3147</v>
      </c>
      <c r="AY1282" s="48" t="s">
        <v>4205</v>
      </c>
      <c r="AZ1282" s="48" t="s">
        <v>171</v>
      </c>
      <c r="BA1282" s="48" t="s">
        <v>1532</v>
      </c>
      <c r="BB1282" s="48" t="s">
        <v>2565</v>
      </c>
      <c r="BC1282" s="48" t="s">
        <v>3011</v>
      </c>
      <c r="BD1282" s="48" t="s">
        <v>2566</v>
      </c>
      <c r="BE1282" s="48" t="s">
        <v>955</v>
      </c>
      <c r="BF1282" s="48" t="s">
        <v>2648</v>
      </c>
      <c r="BG1282" s="48" t="s">
        <v>331</v>
      </c>
      <c r="BH1282" s="48" t="s">
        <v>2608</v>
      </c>
      <c r="BI1282" s="48" t="s">
        <v>2609</v>
      </c>
      <c r="BJ1282" s="48" t="s">
        <v>132</v>
      </c>
      <c r="BK1282" s="48" t="s">
        <v>2650</v>
      </c>
      <c r="BL1282" s="48" t="s">
        <v>2707</v>
      </c>
      <c r="BM1282" s="73" t="str">
        <f>IFERROR(_xlfn.LET(
_xlpm.linkTarget,IFERROR(
VLOOKUP(TEXT(B1282,0),Hyperlinks!A:E,2,FALSE),
VLOOKUP(TEXT(K1282,0),Hyperlinks!K:M,2,FALSE)
),
IF(_xlpm.linkTarget="","/",HYPERLINK(_xlpm.linkTarget,"Link"))
),"/")</f>
        <v>Link</v>
      </c>
      <c r="BN1282" s="73" t="str">
        <f>_xlfn.LET(
    _xlpm.linkTarget, IFERROR(
        VLOOKUP(TEXT(B1282, 0), hyperlinks2[], 3, FALSE),
        ""
    ),
    IF(_xlpm.linkTarget = "", "/", HYPERLINK(_xlpm.linkTarget, "Link"))
)</f>
        <v>Link</v>
      </c>
      <c r="BO1282" s="73" t="str">
        <f>IFERROR(_xlfn.LET(
_xlpm.linkTarget,IFERROR(
VLOOKUP(TEXT(B1282,0),Hyperlinks!A:E,4,FALSE),
VLOOKUP(TEXT(K1282,0),Hyperlinks!K:M,3,FALSE)
),
IF(_xlpm.linkTarget="","/",HYPERLINK(_xlpm.linkTarget,"Link"))
),"/")</f>
        <v>Link</v>
      </c>
      <c r="BP1282" s="73"/>
    </row>
    <row r="1283" spans="1:68" s="43" customFormat="1" ht="14.4">
      <c r="A1283" s="44">
        <v>8718696916889</v>
      </c>
      <c r="B1283" s="44">
        <v>911401535591</v>
      </c>
      <c r="C1283" s="676">
        <v>871869691688900</v>
      </c>
      <c r="D1283" s="73" t="str">
        <f>IFERROR(_xlfn.LET(
_xlpm.linkTarget,IFERROR(
VLOOKUP(TEXT(B1283,0),Hyperlinks!A:E,2,FALSE),
VLOOKUP(TEXT(K1283,0),Hyperlinks!K:M,2,FALSE)
),
IF(_xlpm.linkTarget="","/",HYPERLINK(_xlpm.linkTarget,"Link"))
),"/")</f>
        <v>Link</v>
      </c>
      <c r="E1283" s="45">
        <v>91688900</v>
      </c>
      <c r="F1283" s="703" t="s">
        <v>4253</v>
      </c>
      <c r="G1283" s="45" t="s">
        <v>2596</v>
      </c>
      <c r="H1283" s="45" t="s">
        <v>2640</v>
      </c>
      <c r="I1283" s="45"/>
      <c r="J1283" s="45" t="s">
        <v>4053</v>
      </c>
      <c r="K1283" s="45" t="s">
        <v>3400</v>
      </c>
      <c r="L1283" s="45" t="s">
        <v>125</v>
      </c>
      <c r="M1283" s="69">
        <v>388</v>
      </c>
      <c r="N1283" s="47" t="s">
        <v>126</v>
      </c>
      <c r="O1283" s="48" t="s">
        <v>2641</v>
      </c>
      <c r="P1283" s="49" t="s">
        <v>2642</v>
      </c>
      <c r="Q1283" s="50"/>
      <c r="R1283" s="44">
        <v>9</v>
      </c>
      <c r="S1283" s="45" t="s">
        <v>129</v>
      </c>
      <c r="T1283" s="50" t="s">
        <v>154</v>
      </c>
      <c r="U1283" s="44"/>
      <c r="V1283" s="44"/>
      <c r="W1283" s="51"/>
      <c r="X1283" s="52">
        <v>9405114090</v>
      </c>
      <c r="Y1283" s="55" t="s">
        <v>132</v>
      </c>
      <c r="Z1283" s="55" t="s">
        <v>132</v>
      </c>
      <c r="AA1283" s="45" t="s">
        <v>132</v>
      </c>
      <c r="AB1283" s="48"/>
      <c r="AC1283" s="48" t="s">
        <v>4054</v>
      </c>
      <c r="AD1283" s="54" t="s">
        <v>4254</v>
      </c>
      <c r="AE1283" s="48" t="s">
        <v>132</v>
      </c>
      <c r="AF1283" s="48" t="s">
        <v>132</v>
      </c>
      <c r="AG1283" s="48" t="s">
        <v>132</v>
      </c>
      <c r="AH1283" s="48" t="s">
        <v>944</v>
      </c>
      <c r="AI1283" s="48" t="s">
        <v>132</v>
      </c>
      <c r="AJ1283" s="48" t="s">
        <v>1413</v>
      </c>
      <c r="AK1283" s="48" t="s">
        <v>132</v>
      </c>
      <c r="AL1283" s="48" t="s">
        <v>241</v>
      </c>
      <c r="AM1283" s="48" t="s">
        <v>132</v>
      </c>
      <c r="AN1283" s="54" t="s">
        <v>955</v>
      </c>
      <c r="AO1283" s="48" t="s">
        <v>132</v>
      </c>
      <c r="AP1283" s="48" t="s">
        <v>132</v>
      </c>
      <c r="AQ1283" s="48" t="s">
        <v>1003</v>
      </c>
      <c r="AR1283" s="48" t="s">
        <v>1655</v>
      </c>
      <c r="AS1283" s="48" t="s">
        <v>132</v>
      </c>
      <c r="AT1283" s="48" t="s">
        <v>4255</v>
      </c>
      <c r="AU1283" s="48" t="s">
        <v>1662</v>
      </c>
      <c r="AV1283" s="48" t="s">
        <v>1662</v>
      </c>
      <c r="AW1283" s="54" t="s">
        <v>132</v>
      </c>
      <c r="AX1283" s="48" t="s">
        <v>4256</v>
      </c>
      <c r="AY1283" s="48" t="s">
        <v>3687</v>
      </c>
      <c r="AZ1283" s="48" t="s">
        <v>171</v>
      </c>
      <c r="BA1283" s="48" t="s">
        <v>541</v>
      </c>
      <c r="BB1283" s="48" t="s">
        <v>2565</v>
      </c>
      <c r="BC1283" s="48" t="s">
        <v>2755</v>
      </c>
      <c r="BD1283" s="48" t="s">
        <v>2566</v>
      </c>
      <c r="BE1283" s="48" t="s">
        <v>955</v>
      </c>
      <c r="BF1283" s="48" t="s">
        <v>2648</v>
      </c>
      <c r="BG1283" s="48" t="s">
        <v>331</v>
      </c>
      <c r="BH1283" s="48" t="s">
        <v>2608</v>
      </c>
      <c r="BI1283" s="48" t="s">
        <v>2609</v>
      </c>
      <c r="BJ1283" s="48" t="s">
        <v>132</v>
      </c>
      <c r="BK1283" s="48" t="s">
        <v>2650</v>
      </c>
      <c r="BL1283" s="48" t="s">
        <v>2707</v>
      </c>
      <c r="BM1283" s="73" t="str">
        <f>IFERROR(_xlfn.LET(
_xlpm.linkTarget,IFERROR(
VLOOKUP(TEXT(B1283,0),Hyperlinks!A:E,2,FALSE),
VLOOKUP(TEXT(K1283,0),Hyperlinks!K:M,2,FALSE)
),
IF(_xlpm.linkTarget="","/",HYPERLINK(_xlpm.linkTarget,"Link"))
),"/")</f>
        <v>Link</v>
      </c>
      <c r="BN1283" s="73" t="str">
        <f>_xlfn.LET(
    _xlpm.linkTarget, IFERROR(
        VLOOKUP(TEXT(B1283, 0), hyperlinks2[], 3, FALSE),
        ""
    ),
    IF(_xlpm.linkTarget = "", "/", HYPERLINK(_xlpm.linkTarget, "Link"))
)</f>
        <v>Link</v>
      </c>
      <c r="BO1283" s="73" t="str">
        <f>IFERROR(_xlfn.LET(
_xlpm.linkTarget,IFERROR(
VLOOKUP(TEXT(B1283,0),Hyperlinks!A:E,4,FALSE),
VLOOKUP(TEXT(K1283,0),Hyperlinks!K:M,3,FALSE)
),
IF(_xlpm.linkTarget="","/",HYPERLINK(_xlpm.linkTarget,"Link"))
),"/")</f>
        <v>Link</v>
      </c>
      <c r="BP1283" s="73"/>
    </row>
    <row r="1284" spans="1:68" s="2" customFormat="1" ht="14.4">
      <c r="A1284" s="44">
        <v>8718699163181</v>
      </c>
      <c r="B1284" s="44">
        <v>910505100069</v>
      </c>
      <c r="C1284" s="676">
        <v>871869916318100</v>
      </c>
      <c r="D1284" s="73" t="str">
        <f>IFERROR(_xlfn.LET(
_xlpm.linkTarget,IFERROR(
VLOOKUP(TEXT(B1284,0),Hyperlinks!A:E,2,FALSE),
VLOOKUP(TEXT(K1284,0),Hyperlinks!K:M,2,FALSE)
),
IF(_xlpm.linkTarget="","/",HYPERLINK(_xlpm.linkTarget,"Link"))
),"/")</f>
        <v>Link</v>
      </c>
      <c r="E1284" s="45">
        <v>16318100</v>
      </c>
      <c r="F1284" s="703" t="s">
        <v>4257</v>
      </c>
      <c r="G1284" s="45" t="s">
        <v>2596</v>
      </c>
      <c r="H1284" s="45" t="s">
        <v>2640</v>
      </c>
      <c r="I1284" s="45"/>
      <c r="J1284" s="45" t="s">
        <v>4053</v>
      </c>
      <c r="K1284" s="45" t="s">
        <v>3400</v>
      </c>
      <c r="L1284" s="45" t="s">
        <v>125</v>
      </c>
      <c r="M1284" s="69">
        <v>377</v>
      </c>
      <c r="N1284" s="47" t="s">
        <v>126</v>
      </c>
      <c r="O1284" s="48" t="s">
        <v>2641</v>
      </c>
      <c r="P1284" s="49" t="s">
        <v>2642</v>
      </c>
      <c r="Q1284" s="50"/>
      <c r="R1284" s="44">
        <v>1</v>
      </c>
      <c r="S1284" s="45" t="s">
        <v>129</v>
      </c>
      <c r="T1284" s="50" t="s">
        <v>154</v>
      </c>
      <c r="U1284" s="44">
        <v>910500459302</v>
      </c>
      <c r="V1284" s="44"/>
      <c r="W1284" s="51"/>
      <c r="X1284" s="52">
        <v>9405114090</v>
      </c>
      <c r="Y1284" s="55" t="s">
        <v>132</v>
      </c>
      <c r="Z1284" s="55" t="s">
        <v>132</v>
      </c>
      <c r="AA1284" s="45" t="s">
        <v>132</v>
      </c>
      <c r="AB1284" s="48"/>
      <c r="AC1284" s="48" t="s">
        <v>4054</v>
      </c>
      <c r="AD1284" s="54" t="s">
        <v>4258</v>
      </c>
      <c r="AE1284" s="48" t="s">
        <v>132</v>
      </c>
      <c r="AF1284" s="48" t="s">
        <v>132</v>
      </c>
      <c r="AG1284" s="48" t="s">
        <v>132</v>
      </c>
      <c r="AH1284" s="48" t="s">
        <v>944</v>
      </c>
      <c r="AI1284" s="48" t="s">
        <v>132</v>
      </c>
      <c r="AJ1284" s="48" t="s">
        <v>4259</v>
      </c>
      <c r="AK1284" s="48" t="s">
        <v>132</v>
      </c>
      <c r="AL1284" s="48" t="s">
        <v>241</v>
      </c>
      <c r="AM1284" s="48" t="s">
        <v>132</v>
      </c>
      <c r="AN1284" s="54" t="s">
        <v>955</v>
      </c>
      <c r="AO1284" s="48" t="s">
        <v>132</v>
      </c>
      <c r="AP1284" s="48" t="s">
        <v>132</v>
      </c>
      <c r="AQ1284" s="48" t="s">
        <v>1003</v>
      </c>
      <c r="AR1284" s="48" t="s">
        <v>1655</v>
      </c>
      <c r="AS1284" s="48" t="s">
        <v>132</v>
      </c>
      <c r="AT1284" s="48" t="s">
        <v>4204</v>
      </c>
      <c r="AU1284" s="48" t="s">
        <v>211</v>
      </c>
      <c r="AV1284" s="48" t="s">
        <v>211</v>
      </c>
      <c r="AW1284" s="54" t="s">
        <v>132</v>
      </c>
      <c r="AX1284" s="48" t="s">
        <v>4260</v>
      </c>
      <c r="AY1284" s="48" t="s">
        <v>4261</v>
      </c>
      <c r="AZ1284" s="48" t="s">
        <v>171</v>
      </c>
      <c r="BA1284" s="48" t="s">
        <v>3155</v>
      </c>
      <c r="BB1284" s="48" t="s">
        <v>2565</v>
      </c>
      <c r="BC1284" s="48" t="s">
        <v>3011</v>
      </c>
      <c r="BD1284" s="48" t="s">
        <v>2566</v>
      </c>
      <c r="BE1284" s="48" t="s">
        <v>955</v>
      </c>
      <c r="BF1284" s="48" t="s">
        <v>2648</v>
      </c>
      <c r="BG1284" s="48" t="s">
        <v>331</v>
      </c>
      <c r="BH1284" s="48" t="s">
        <v>2608</v>
      </c>
      <c r="BI1284" s="48" t="s">
        <v>2609</v>
      </c>
      <c r="BJ1284" s="48" t="s">
        <v>132</v>
      </c>
      <c r="BK1284" s="48" t="s">
        <v>2650</v>
      </c>
      <c r="BL1284" s="48" t="s">
        <v>2707</v>
      </c>
      <c r="BM1284" s="73" t="str">
        <f>IFERROR(_xlfn.LET(
_xlpm.linkTarget,IFERROR(
VLOOKUP(TEXT(B1284,0),Hyperlinks!A:E,2,FALSE),
VLOOKUP(TEXT(K1284,0),Hyperlinks!K:M,2,FALSE)
),
IF(_xlpm.linkTarget="","/",HYPERLINK(_xlpm.linkTarget,"Link"))
),"/")</f>
        <v>Link</v>
      </c>
      <c r="BN1284" s="73" t="str">
        <f>_xlfn.LET(
    _xlpm.linkTarget, IFERROR(
        VLOOKUP(TEXT(B1284, 0), hyperlinks2[], 3, FALSE),
        ""
    ),
    IF(_xlpm.linkTarget = "", "/", HYPERLINK(_xlpm.linkTarget, "Link"))
)</f>
        <v>Link</v>
      </c>
      <c r="BO1284" s="73" t="str">
        <f>IFERROR(_xlfn.LET(
_xlpm.linkTarget,IFERROR(
VLOOKUP(TEXT(B1284,0),Hyperlinks!A:E,4,FALSE),
VLOOKUP(TEXT(K1284,0),Hyperlinks!K:M,3,FALSE)
),
IF(_xlpm.linkTarget="","/",HYPERLINK(_xlpm.linkTarget,"Link"))
),"/")</f>
        <v>Link</v>
      </c>
      <c r="BP1284" s="73"/>
    </row>
    <row r="1285" spans="1:68" s="43" customFormat="1" ht="14.4">
      <c r="A1285" s="44">
        <v>8710163369358</v>
      </c>
      <c r="B1285" s="44">
        <v>911401824581</v>
      </c>
      <c r="C1285" s="676">
        <v>871016336935899</v>
      </c>
      <c r="D1285" s="73" t="str">
        <f>IFERROR(_xlfn.LET(
_xlpm.linkTarget,IFERROR(
VLOOKUP(TEXT(B1285,0),Hyperlinks!A:E,2,FALSE),
VLOOKUP(TEXT(K1285,0),Hyperlinks!K:M,2,FALSE)
),
IF(_xlpm.linkTarget="","/",HYPERLINK(_xlpm.linkTarget,"Link"))
),"/")</f>
        <v>Link</v>
      </c>
      <c r="E1285" s="45">
        <v>36935899</v>
      </c>
      <c r="F1285" s="703" t="s">
        <v>4262</v>
      </c>
      <c r="G1285" s="45" t="s">
        <v>2596</v>
      </c>
      <c r="H1285" s="45" t="s">
        <v>2640</v>
      </c>
      <c r="I1285" s="45"/>
      <c r="J1285" s="45" t="s">
        <v>4053</v>
      </c>
      <c r="K1285" s="45" t="s">
        <v>3400</v>
      </c>
      <c r="L1285" s="45" t="s">
        <v>125</v>
      </c>
      <c r="M1285" s="69">
        <v>253</v>
      </c>
      <c r="N1285" s="47" t="s">
        <v>126</v>
      </c>
      <c r="O1285" s="48" t="s">
        <v>2641</v>
      </c>
      <c r="P1285" s="49" t="s">
        <v>2642</v>
      </c>
      <c r="Q1285" s="50"/>
      <c r="R1285" s="44">
        <v>9</v>
      </c>
      <c r="S1285" s="45" t="s">
        <v>129</v>
      </c>
      <c r="T1285" s="50" t="s">
        <v>154</v>
      </c>
      <c r="U1285" s="44"/>
      <c r="V1285" s="44"/>
      <c r="W1285" s="51"/>
      <c r="X1285" s="52">
        <v>9405114090</v>
      </c>
      <c r="Y1285" s="55" t="s">
        <v>132</v>
      </c>
      <c r="Z1285" s="55" t="s">
        <v>132</v>
      </c>
      <c r="AA1285" s="45" t="s">
        <v>132</v>
      </c>
      <c r="AB1285" s="48"/>
      <c r="AC1285" s="48" t="s">
        <v>4054</v>
      </c>
      <c r="AD1285" s="54" t="s">
        <v>4263</v>
      </c>
      <c r="AE1285" s="48" t="s">
        <v>132</v>
      </c>
      <c r="AF1285" s="48" t="s">
        <v>132</v>
      </c>
      <c r="AG1285" s="48" t="s">
        <v>132</v>
      </c>
      <c r="AH1285" s="48" t="s">
        <v>944</v>
      </c>
      <c r="AI1285" s="48" t="s">
        <v>132</v>
      </c>
      <c r="AJ1285" s="48" t="s">
        <v>1413</v>
      </c>
      <c r="AK1285" s="48" t="s">
        <v>132</v>
      </c>
      <c r="AL1285" s="48" t="s">
        <v>472</v>
      </c>
      <c r="AM1285" s="48" t="s">
        <v>132</v>
      </c>
      <c r="AN1285" s="54" t="s">
        <v>955</v>
      </c>
      <c r="AO1285" s="48" t="s">
        <v>132</v>
      </c>
      <c r="AP1285" s="48" t="s">
        <v>132</v>
      </c>
      <c r="AQ1285" s="48" t="s">
        <v>1003</v>
      </c>
      <c r="AR1285" s="48" t="s">
        <v>1655</v>
      </c>
      <c r="AS1285" s="48" t="s">
        <v>132</v>
      </c>
      <c r="AT1285" s="48" t="s">
        <v>4200</v>
      </c>
      <c r="AU1285" s="48" t="s">
        <v>1662</v>
      </c>
      <c r="AV1285" s="48" t="s">
        <v>1662</v>
      </c>
      <c r="AW1285" s="54" t="s">
        <v>132</v>
      </c>
      <c r="AX1285" s="48" t="s">
        <v>4201</v>
      </c>
      <c r="AY1285" s="48" t="s">
        <v>4182</v>
      </c>
      <c r="AZ1285" s="48" t="s">
        <v>171</v>
      </c>
      <c r="BA1285" s="48" t="s">
        <v>291</v>
      </c>
      <c r="BB1285" s="48" t="s">
        <v>3179</v>
      </c>
      <c r="BC1285" s="48" t="s">
        <v>3011</v>
      </c>
      <c r="BD1285" s="48" t="s">
        <v>2566</v>
      </c>
      <c r="BE1285" s="48" t="s">
        <v>955</v>
      </c>
      <c r="BF1285" s="48" t="s">
        <v>2648</v>
      </c>
      <c r="BG1285" s="48" t="s">
        <v>331</v>
      </c>
      <c r="BH1285" s="48" t="s">
        <v>2608</v>
      </c>
      <c r="BI1285" s="48" t="s">
        <v>2609</v>
      </c>
      <c r="BJ1285" s="48" t="s">
        <v>132</v>
      </c>
      <c r="BK1285" s="48" t="s">
        <v>2650</v>
      </c>
      <c r="BL1285" s="48" t="s">
        <v>2707</v>
      </c>
      <c r="BM1285" s="73" t="str">
        <f>IFERROR(_xlfn.LET(
_xlpm.linkTarget,IFERROR(
VLOOKUP(TEXT(B1285,0),Hyperlinks!A:E,2,FALSE),
VLOOKUP(TEXT(K1285,0),Hyperlinks!K:M,2,FALSE)
),
IF(_xlpm.linkTarget="","/",HYPERLINK(_xlpm.linkTarget,"Link"))
),"/")</f>
        <v>Link</v>
      </c>
      <c r="BN1285" s="73" t="str">
        <f>_xlfn.LET(
    _xlpm.linkTarget, IFERROR(
        VLOOKUP(TEXT(B1285, 0), hyperlinks2[], 3, FALSE),
        ""
    ),
    IF(_xlpm.linkTarget = "", "/", HYPERLINK(_xlpm.linkTarget, "Link"))
)</f>
        <v>Link</v>
      </c>
      <c r="BO1285" s="73" t="str">
        <f>IFERROR(_xlfn.LET(
_xlpm.linkTarget,IFERROR(
VLOOKUP(TEXT(B1285,0),Hyperlinks!A:E,4,FALSE),
VLOOKUP(TEXT(K1285,0),Hyperlinks!K:M,3,FALSE)
),
IF(_xlpm.linkTarget="","/",HYPERLINK(_xlpm.linkTarget,"Link"))
),"/")</f>
        <v>Link</v>
      </c>
      <c r="BP1285" s="73"/>
    </row>
    <row r="1286" spans="1:68" s="43" customFormat="1" ht="14.4">
      <c r="A1286" s="9">
        <v>8710163349817</v>
      </c>
      <c r="B1286" s="9">
        <v>911401837480</v>
      </c>
      <c r="C1286" s="688">
        <v>871016334981799</v>
      </c>
      <c r="D1286" s="73" t="str">
        <f>IFERROR(_xlfn.LET(
_xlpm.linkTarget,IFERROR(
VLOOKUP(TEXT(B1286,0),Hyperlinks!A:E,2,FALSE),
VLOOKUP(TEXT(K1286,0),Hyperlinks!K:M,2,FALSE)
),
IF(_xlpm.linkTarget="","/",HYPERLINK(_xlpm.linkTarget,"Link"))
),"/")</f>
        <v>Link</v>
      </c>
      <c r="E1286" s="12">
        <v>34981799</v>
      </c>
      <c r="F1286" s="704" t="s">
        <v>4264</v>
      </c>
      <c r="G1286" s="12" t="s">
        <v>2596</v>
      </c>
      <c r="H1286" s="12" t="s">
        <v>2640</v>
      </c>
      <c r="I1286" s="45"/>
      <c r="J1286" s="12" t="s">
        <v>4053</v>
      </c>
      <c r="K1286" s="12" t="s">
        <v>3400</v>
      </c>
      <c r="L1286" s="12" t="s">
        <v>125</v>
      </c>
      <c r="M1286" s="70">
        <v>365</v>
      </c>
      <c r="N1286" s="16" t="s">
        <v>126</v>
      </c>
      <c r="O1286" s="13" t="s">
        <v>2641</v>
      </c>
      <c r="P1286" s="14" t="s">
        <v>2642</v>
      </c>
      <c r="Q1286" s="17"/>
      <c r="R1286" s="9">
        <v>9</v>
      </c>
      <c r="S1286" s="12" t="s">
        <v>129</v>
      </c>
      <c r="T1286" s="17" t="s">
        <v>154</v>
      </c>
      <c r="U1286" s="9"/>
      <c r="V1286" s="44"/>
      <c r="W1286" s="11"/>
      <c r="X1286" s="25">
        <v>9405114090</v>
      </c>
      <c r="Y1286" s="18" t="s">
        <v>132</v>
      </c>
      <c r="Z1286" s="18" t="s">
        <v>132</v>
      </c>
      <c r="AA1286" s="12" t="s">
        <v>132</v>
      </c>
      <c r="AB1286" s="48"/>
      <c r="AC1286" s="48" t="s">
        <v>4054</v>
      </c>
      <c r="AD1286" s="54" t="s">
        <v>4265</v>
      </c>
      <c r="AE1286" s="13" t="s">
        <v>132</v>
      </c>
      <c r="AF1286" s="13" t="s">
        <v>132</v>
      </c>
      <c r="AG1286" s="13" t="s">
        <v>132</v>
      </c>
      <c r="AH1286" s="13" t="s">
        <v>159</v>
      </c>
      <c r="AI1286" s="13" t="s">
        <v>132</v>
      </c>
      <c r="AJ1286" s="13" t="s">
        <v>4266</v>
      </c>
      <c r="AK1286" s="13" t="s">
        <v>132</v>
      </c>
      <c r="AL1286" s="13" t="s">
        <v>241</v>
      </c>
      <c r="AM1286" s="13" t="s">
        <v>132</v>
      </c>
      <c r="AN1286" s="21" t="s">
        <v>955</v>
      </c>
      <c r="AO1286" s="13" t="s">
        <v>132</v>
      </c>
      <c r="AP1286" s="13" t="s">
        <v>132</v>
      </c>
      <c r="AQ1286" s="13" t="s">
        <v>1161</v>
      </c>
      <c r="AR1286" s="13" t="s">
        <v>1655</v>
      </c>
      <c r="AS1286" s="13" t="s">
        <v>132</v>
      </c>
      <c r="AT1286" s="13" t="s">
        <v>2254</v>
      </c>
      <c r="AU1286" s="13" t="s">
        <v>166</v>
      </c>
      <c r="AV1286" s="13" t="s">
        <v>290</v>
      </c>
      <c r="AW1286" s="21" t="s">
        <v>132</v>
      </c>
      <c r="AX1286" s="13" t="s">
        <v>4267</v>
      </c>
      <c r="AY1286" s="13" t="s">
        <v>4182</v>
      </c>
      <c r="AZ1286" s="13" t="s">
        <v>171</v>
      </c>
      <c r="BA1286" s="13" t="s">
        <v>3008</v>
      </c>
      <c r="BB1286" s="13" t="s">
        <v>2565</v>
      </c>
      <c r="BC1286" s="13" t="s">
        <v>2606</v>
      </c>
      <c r="BD1286" s="13" t="s">
        <v>2566</v>
      </c>
      <c r="BE1286" s="13" t="s">
        <v>955</v>
      </c>
      <c r="BF1286" s="13" t="s">
        <v>2712</v>
      </c>
      <c r="BG1286" s="13" t="s">
        <v>683</v>
      </c>
      <c r="BH1286" s="13" t="s">
        <v>2608</v>
      </c>
      <c r="BI1286" s="13" t="s">
        <v>2609</v>
      </c>
      <c r="BJ1286" s="13" t="s">
        <v>132</v>
      </c>
      <c r="BK1286" s="13" t="s">
        <v>2650</v>
      </c>
      <c r="BL1286" s="13" t="s">
        <v>2707</v>
      </c>
      <c r="BM1286" s="73" t="str">
        <f>IFERROR(_xlfn.LET(
_xlpm.linkTarget,IFERROR(
VLOOKUP(TEXT(B1286,0),Hyperlinks!A:E,2,FALSE),
VLOOKUP(TEXT(K1286,0),Hyperlinks!K:M,2,FALSE)
),
IF(_xlpm.linkTarget="","/",HYPERLINK(_xlpm.linkTarget,"Link"))
),"/")</f>
        <v>Link</v>
      </c>
      <c r="BN1286" s="73" t="str">
        <f>_xlfn.LET(
    _xlpm.linkTarget, IFERROR(
        VLOOKUP(TEXT(B1286, 0), hyperlinks2[], 3, FALSE),
        ""
    ),
    IF(_xlpm.linkTarget = "", "/", HYPERLINK(_xlpm.linkTarget, "Link"))
)</f>
        <v>Link</v>
      </c>
      <c r="BO1286" s="73" t="str">
        <f>IFERROR(_xlfn.LET(
_xlpm.linkTarget,IFERROR(
VLOOKUP(TEXT(B1286,0),Hyperlinks!A:E,4,FALSE),
VLOOKUP(TEXT(K1286,0),Hyperlinks!K:M,3,FALSE)
),
IF(_xlpm.linkTarget="","/",HYPERLINK(_xlpm.linkTarget,"Link"))
),"/")</f>
        <v>Link</v>
      </c>
      <c r="BP1286" s="73"/>
    </row>
    <row r="1287" spans="1:68" s="43" customFormat="1" ht="14.4">
      <c r="A1287" s="44">
        <v>8720169754348</v>
      </c>
      <c r="B1287" s="44">
        <v>911401816287</v>
      </c>
      <c r="C1287" s="676">
        <v>872016975434899</v>
      </c>
      <c r="D1287" s="73" t="str">
        <f>IFERROR(_xlfn.LET(
_xlpm.linkTarget,IFERROR(
VLOOKUP(TEXT(B1287,0),Hyperlinks!A:E,2,FALSE),
VLOOKUP(TEXT(K1287,0),Hyperlinks!K:M,2,FALSE)
),
IF(_xlpm.linkTarget="","/",HYPERLINK(_xlpm.linkTarget,"Link"))
),"/")</f>
        <v>Link</v>
      </c>
      <c r="E1287" s="45">
        <v>75434899</v>
      </c>
      <c r="F1287" s="703" t="s">
        <v>4268</v>
      </c>
      <c r="G1287" s="45" t="s">
        <v>2596</v>
      </c>
      <c r="H1287" s="45" t="s">
        <v>2640</v>
      </c>
      <c r="I1287" s="45"/>
      <c r="J1287" s="45" t="s">
        <v>4053</v>
      </c>
      <c r="K1287" s="45" t="s">
        <v>3400</v>
      </c>
      <c r="L1287" s="45" t="s">
        <v>125</v>
      </c>
      <c r="M1287" s="69">
        <v>507</v>
      </c>
      <c r="N1287" s="47" t="s">
        <v>126</v>
      </c>
      <c r="O1287" s="48" t="s">
        <v>2641</v>
      </c>
      <c r="P1287" s="49" t="s">
        <v>2642</v>
      </c>
      <c r="Q1287" s="50"/>
      <c r="R1287" s="44">
        <v>9</v>
      </c>
      <c r="S1287" s="45" t="s">
        <v>129</v>
      </c>
      <c r="T1287" s="50" t="s">
        <v>154</v>
      </c>
      <c r="U1287" s="44"/>
      <c r="V1287" s="44"/>
      <c r="W1287" s="51"/>
      <c r="X1287" s="52">
        <v>9405114090</v>
      </c>
      <c r="Y1287" s="55" t="s">
        <v>132</v>
      </c>
      <c r="Z1287" s="55" t="s">
        <v>132</v>
      </c>
      <c r="AA1287" s="45" t="s">
        <v>132</v>
      </c>
      <c r="AB1287" s="48"/>
      <c r="AC1287" s="48" t="s">
        <v>4054</v>
      </c>
      <c r="AD1287" s="54" t="s">
        <v>4269</v>
      </c>
      <c r="AE1287" s="48" t="s">
        <v>132</v>
      </c>
      <c r="AF1287" s="48" t="s">
        <v>132</v>
      </c>
      <c r="AG1287" s="48" t="s">
        <v>132</v>
      </c>
      <c r="AH1287" s="48" t="s">
        <v>944</v>
      </c>
      <c r="AI1287" s="48" t="s">
        <v>132</v>
      </c>
      <c r="AJ1287" s="48" t="s">
        <v>356</v>
      </c>
      <c r="AK1287" s="48" t="s">
        <v>132</v>
      </c>
      <c r="AL1287" s="48" t="s">
        <v>241</v>
      </c>
      <c r="AM1287" s="48" t="s">
        <v>132</v>
      </c>
      <c r="AN1287" s="54" t="s">
        <v>2712</v>
      </c>
      <c r="AO1287" s="48" t="s">
        <v>132</v>
      </c>
      <c r="AP1287" s="48" t="s">
        <v>132</v>
      </c>
      <c r="AQ1287" s="48" t="s">
        <v>1059</v>
      </c>
      <c r="AR1287" s="48" t="s">
        <v>1655</v>
      </c>
      <c r="AS1287" s="48" t="s">
        <v>132</v>
      </c>
      <c r="AT1287" s="48" t="s">
        <v>3412</v>
      </c>
      <c r="AU1287" s="48" t="s">
        <v>430</v>
      </c>
      <c r="AV1287" s="48" t="s">
        <v>211</v>
      </c>
      <c r="AW1287" s="54" t="s">
        <v>132</v>
      </c>
      <c r="AX1287" s="48" t="s">
        <v>4182</v>
      </c>
      <c r="AY1287" s="48" t="s">
        <v>4188</v>
      </c>
      <c r="AZ1287" s="48" t="s">
        <v>171</v>
      </c>
      <c r="BA1287" s="48" t="s">
        <v>1330</v>
      </c>
      <c r="BB1287" s="48" t="s">
        <v>2565</v>
      </c>
      <c r="BC1287" s="48" t="s">
        <v>2706</v>
      </c>
      <c r="BD1287" s="48" t="s">
        <v>2566</v>
      </c>
      <c r="BE1287" s="48" t="s">
        <v>955</v>
      </c>
      <c r="BF1287" s="48" t="s">
        <v>2648</v>
      </c>
      <c r="BG1287" s="48" t="s">
        <v>331</v>
      </c>
      <c r="BH1287" s="48" t="s">
        <v>3188</v>
      </c>
      <c r="BI1287" s="48" t="s">
        <v>2609</v>
      </c>
      <c r="BJ1287" s="48" t="s">
        <v>132</v>
      </c>
      <c r="BK1287" s="48" t="s">
        <v>2650</v>
      </c>
      <c r="BL1287" s="48" t="s">
        <v>2707</v>
      </c>
      <c r="BM1287" s="73" t="str">
        <f>IFERROR(_xlfn.LET(
_xlpm.linkTarget,IFERROR(
VLOOKUP(TEXT(B1287,0),Hyperlinks!A:E,2,FALSE),
VLOOKUP(TEXT(K1287,0),Hyperlinks!K:M,2,FALSE)
),
IF(_xlpm.linkTarget="","/",HYPERLINK(_xlpm.linkTarget,"Link"))
),"/")</f>
        <v>Link</v>
      </c>
      <c r="BN1287" s="73" t="str">
        <f>_xlfn.LET(
    _xlpm.linkTarget, IFERROR(
        VLOOKUP(TEXT(B1287, 0), hyperlinks2[], 3, FALSE),
        ""
    ),
    IF(_xlpm.linkTarget = "", "/", HYPERLINK(_xlpm.linkTarget, "Link"))
)</f>
        <v>Link</v>
      </c>
      <c r="BO1287" s="73" t="str">
        <f>IFERROR(_xlfn.LET(
_xlpm.linkTarget,IFERROR(
VLOOKUP(TEXT(B1287,0),Hyperlinks!A:E,4,FALSE),
VLOOKUP(TEXT(K1287,0),Hyperlinks!K:M,3,FALSE)
),
IF(_xlpm.linkTarget="","/",HYPERLINK(_xlpm.linkTarget,"Link"))
),"/")</f>
        <v>Link</v>
      </c>
      <c r="BP1287" s="73"/>
    </row>
    <row r="1288" spans="1:68" s="43" customFormat="1" ht="14.4">
      <c r="A1288" s="44">
        <v>8718699409296</v>
      </c>
      <c r="B1288" s="44">
        <v>910505100079</v>
      </c>
      <c r="C1288" s="676">
        <v>871869940929600</v>
      </c>
      <c r="D1288" s="73" t="str">
        <f>IFERROR(_xlfn.LET(
_xlpm.linkTarget,IFERROR(
VLOOKUP(TEXT(B1288,0),Hyperlinks!A:E,2,FALSE),
VLOOKUP(TEXT(K1288,0),Hyperlinks!K:M,2,FALSE)
),
IF(_xlpm.linkTarget="","/",HYPERLINK(_xlpm.linkTarget,"Link"))
),"/")</f>
        <v>Link</v>
      </c>
      <c r="E1288" s="45">
        <v>40929600</v>
      </c>
      <c r="F1288" s="703" t="s">
        <v>4270</v>
      </c>
      <c r="G1288" s="45" t="s">
        <v>2596</v>
      </c>
      <c r="H1288" s="45" t="s">
        <v>2640</v>
      </c>
      <c r="I1288" s="45"/>
      <c r="J1288" s="45" t="s">
        <v>4053</v>
      </c>
      <c r="K1288" s="45" t="s">
        <v>3400</v>
      </c>
      <c r="L1288" s="45" t="s">
        <v>125</v>
      </c>
      <c r="M1288" s="69">
        <v>507</v>
      </c>
      <c r="N1288" s="47" t="s">
        <v>126</v>
      </c>
      <c r="O1288" s="48" t="s">
        <v>2641</v>
      </c>
      <c r="P1288" s="49" t="s">
        <v>2642</v>
      </c>
      <c r="Q1288" s="50"/>
      <c r="R1288" s="44">
        <v>1</v>
      </c>
      <c r="S1288" s="45" t="s">
        <v>129</v>
      </c>
      <c r="T1288" s="50" t="s">
        <v>154</v>
      </c>
      <c r="U1288" s="44">
        <v>910500465652</v>
      </c>
      <c r="V1288" s="44"/>
      <c r="W1288" s="51"/>
      <c r="X1288" s="52">
        <v>9405114090</v>
      </c>
      <c r="Y1288" s="55" t="s">
        <v>132</v>
      </c>
      <c r="Z1288" s="55" t="s">
        <v>132</v>
      </c>
      <c r="AA1288" s="45" t="s">
        <v>132</v>
      </c>
      <c r="AB1288" s="48"/>
      <c r="AC1288" s="48" t="s">
        <v>4054</v>
      </c>
      <c r="AD1288" s="54" t="s">
        <v>4271</v>
      </c>
      <c r="AE1288" s="48" t="s">
        <v>132</v>
      </c>
      <c r="AF1288" s="48" t="s">
        <v>132</v>
      </c>
      <c r="AG1288" s="48" t="s">
        <v>132</v>
      </c>
      <c r="AH1288" s="48" t="s">
        <v>944</v>
      </c>
      <c r="AI1288" s="48" t="s">
        <v>132</v>
      </c>
      <c r="AJ1288" s="48" t="s">
        <v>1013</v>
      </c>
      <c r="AK1288" s="48" t="s">
        <v>132</v>
      </c>
      <c r="AL1288" s="48" t="s">
        <v>241</v>
      </c>
      <c r="AM1288" s="48" t="s">
        <v>132</v>
      </c>
      <c r="AN1288" s="54" t="s">
        <v>2712</v>
      </c>
      <c r="AO1288" s="48" t="s">
        <v>132</v>
      </c>
      <c r="AP1288" s="48" t="s">
        <v>132</v>
      </c>
      <c r="AQ1288" s="48" t="s">
        <v>1059</v>
      </c>
      <c r="AR1288" s="48" t="s">
        <v>1655</v>
      </c>
      <c r="AS1288" s="48" t="s">
        <v>132</v>
      </c>
      <c r="AT1288" s="48" t="s">
        <v>4272</v>
      </c>
      <c r="AU1288" s="48" t="s">
        <v>733</v>
      </c>
      <c r="AV1288" s="48" t="s">
        <v>985</v>
      </c>
      <c r="AW1288" s="54" t="s">
        <v>132</v>
      </c>
      <c r="AX1288" s="48" t="s">
        <v>4273</v>
      </c>
      <c r="AY1288" s="48" t="s">
        <v>3528</v>
      </c>
      <c r="AZ1288" s="48" t="s">
        <v>171</v>
      </c>
      <c r="BA1288" s="48" t="s">
        <v>420</v>
      </c>
      <c r="BB1288" s="48" t="s">
        <v>2565</v>
      </c>
      <c r="BC1288" s="48" t="s">
        <v>3011</v>
      </c>
      <c r="BD1288" s="48" t="s">
        <v>2566</v>
      </c>
      <c r="BE1288" s="48" t="s">
        <v>955</v>
      </c>
      <c r="BF1288" s="48" t="s">
        <v>2648</v>
      </c>
      <c r="BG1288" s="48" t="s">
        <v>331</v>
      </c>
      <c r="BH1288" s="48" t="s">
        <v>3188</v>
      </c>
      <c r="BI1288" s="48" t="s">
        <v>2609</v>
      </c>
      <c r="BJ1288" s="48" t="s">
        <v>132</v>
      </c>
      <c r="BK1288" s="48" t="s">
        <v>2650</v>
      </c>
      <c r="BL1288" s="48" t="s">
        <v>2707</v>
      </c>
      <c r="BM1288" s="73" t="str">
        <f>IFERROR(_xlfn.LET(
_xlpm.linkTarget,IFERROR(
VLOOKUP(TEXT(B1288,0),Hyperlinks!A:E,2,FALSE),
VLOOKUP(TEXT(K1288,0),Hyperlinks!K:M,2,FALSE)
),
IF(_xlpm.linkTarget="","/",HYPERLINK(_xlpm.linkTarget,"Link"))
),"/")</f>
        <v>Link</v>
      </c>
      <c r="BN1288" s="73" t="str">
        <f>_xlfn.LET(
    _xlpm.linkTarget, IFERROR(
        VLOOKUP(TEXT(B1288, 0), hyperlinks2[], 3, FALSE),
        ""
    ),
    IF(_xlpm.linkTarget = "", "/", HYPERLINK(_xlpm.linkTarget, "Link"))
)</f>
        <v>Link</v>
      </c>
      <c r="BO1288" s="73" t="str">
        <f>IFERROR(_xlfn.LET(
_xlpm.linkTarget,IFERROR(
VLOOKUP(TEXT(B1288,0),Hyperlinks!A:E,4,FALSE),
VLOOKUP(TEXT(K1288,0),Hyperlinks!K:M,3,FALSE)
),
IF(_xlpm.linkTarget="","/",HYPERLINK(_xlpm.linkTarget,"Link"))
),"/")</f>
        <v>Link</v>
      </c>
      <c r="BP1288" s="73"/>
    </row>
    <row r="1289" spans="1:68" s="43" customFormat="1" ht="14.4">
      <c r="A1289" s="44">
        <v>8720169754294</v>
      </c>
      <c r="B1289" s="44">
        <v>911401815787</v>
      </c>
      <c r="C1289" s="676">
        <v>872016975429499</v>
      </c>
      <c r="D1289" s="73" t="str">
        <f>IFERROR(_xlfn.LET(
_xlpm.linkTarget,IFERROR(
VLOOKUP(TEXT(B1289,0),Hyperlinks!A:E,2,FALSE),
VLOOKUP(TEXT(K1289,0),Hyperlinks!K:M,2,FALSE)
),
IF(_xlpm.linkTarget="","/",HYPERLINK(_xlpm.linkTarget,"Link"))
),"/")</f>
        <v>Link</v>
      </c>
      <c r="E1289" s="45">
        <v>75429499</v>
      </c>
      <c r="F1289" s="703" t="s">
        <v>4274</v>
      </c>
      <c r="G1289" s="45" t="s">
        <v>2596</v>
      </c>
      <c r="H1289" s="45" t="s">
        <v>2640</v>
      </c>
      <c r="I1289" s="45"/>
      <c r="J1289" s="45" t="s">
        <v>4053</v>
      </c>
      <c r="K1289" s="45" t="s">
        <v>3400</v>
      </c>
      <c r="L1289" s="45" t="s">
        <v>125</v>
      </c>
      <c r="M1289" s="69">
        <v>336</v>
      </c>
      <c r="N1289" s="47" t="s">
        <v>126</v>
      </c>
      <c r="O1289" s="48" t="s">
        <v>2641</v>
      </c>
      <c r="P1289" s="49" t="s">
        <v>2642</v>
      </c>
      <c r="Q1289" s="50"/>
      <c r="R1289" s="44">
        <v>9</v>
      </c>
      <c r="S1289" s="45" t="s">
        <v>129</v>
      </c>
      <c r="T1289" s="50" t="s">
        <v>154</v>
      </c>
      <c r="U1289" s="44"/>
      <c r="V1289" s="44"/>
      <c r="W1289" s="51"/>
      <c r="X1289" s="52">
        <v>9405114090</v>
      </c>
      <c r="Y1289" s="55" t="s">
        <v>132</v>
      </c>
      <c r="Z1289" s="55" t="s">
        <v>132</v>
      </c>
      <c r="AA1289" s="45" t="s">
        <v>132</v>
      </c>
      <c r="AB1289" s="48"/>
      <c r="AC1289" s="48" t="s">
        <v>4054</v>
      </c>
      <c r="AD1289" s="54" t="s">
        <v>4275</v>
      </c>
      <c r="AE1289" s="48" t="s">
        <v>132</v>
      </c>
      <c r="AF1289" s="48" t="s">
        <v>132</v>
      </c>
      <c r="AG1289" s="48" t="s">
        <v>132</v>
      </c>
      <c r="AH1289" s="48" t="s">
        <v>944</v>
      </c>
      <c r="AI1289" s="48" t="s">
        <v>132</v>
      </c>
      <c r="AJ1289" s="48" t="s">
        <v>356</v>
      </c>
      <c r="AK1289" s="48" t="s">
        <v>132</v>
      </c>
      <c r="AL1289" s="48" t="s">
        <v>241</v>
      </c>
      <c r="AM1289" s="48" t="s">
        <v>132</v>
      </c>
      <c r="AN1289" s="54" t="s">
        <v>955</v>
      </c>
      <c r="AO1289" s="48" t="s">
        <v>132</v>
      </c>
      <c r="AP1289" s="48" t="s">
        <v>132</v>
      </c>
      <c r="AQ1289" s="48" t="s">
        <v>1059</v>
      </c>
      <c r="AR1289" s="48" t="s">
        <v>1655</v>
      </c>
      <c r="AS1289" s="48" t="s">
        <v>132</v>
      </c>
      <c r="AT1289" s="48" t="s">
        <v>3412</v>
      </c>
      <c r="AU1289" s="48" t="s">
        <v>430</v>
      </c>
      <c r="AV1289" s="48" t="s">
        <v>211</v>
      </c>
      <c r="AW1289" s="54" t="s">
        <v>132</v>
      </c>
      <c r="AX1289" s="48" t="s">
        <v>4247</v>
      </c>
      <c r="AY1289" s="48" t="s">
        <v>4248</v>
      </c>
      <c r="AZ1289" s="48" t="s">
        <v>171</v>
      </c>
      <c r="BA1289" s="48" t="s">
        <v>1330</v>
      </c>
      <c r="BB1289" s="48" t="s">
        <v>2565</v>
      </c>
      <c r="BC1289" s="48" t="s">
        <v>2706</v>
      </c>
      <c r="BD1289" s="48" t="s">
        <v>2566</v>
      </c>
      <c r="BE1289" s="48" t="s">
        <v>955</v>
      </c>
      <c r="BF1289" s="48" t="s">
        <v>2648</v>
      </c>
      <c r="BG1289" s="48" t="s">
        <v>331</v>
      </c>
      <c r="BH1289" s="48" t="s">
        <v>2608</v>
      </c>
      <c r="BI1289" s="48" t="s">
        <v>2609</v>
      </c>
      <c r="BJ1289" s="48" t="s">
        <v>132</v>
      </c>
      <c r="BK1289" s="48" t="s">
        <v>2650</v>
      </c>
      <c r="BL1289" s="48" t="s">
        <v>2707</v>
      </c>
      <c r="BM1289" s="73" t="str">
        <f>IFERROR(_xlfn.LET(
_xlpm.linkTarget,IFERROR(
VLOOKUP(TEXT(B1289,0),Hyperlinks!A:E,2,FALSE),
VLOOKUP(TEXT(K1289,0),Hyperlinks!K:M,2,FALSE)
),
IF(_xlpm.linkTarget="","/",HYPERLINK(_xlpm.linkTarget,"Link"))
),"/")</f>
        <v>Link</v>
      </c>
      <c r="BN1289" s="73" t="str">
        <f>_xlfn.LET(
    _xlpm.linkTarget, IFERROR(
        VLOOKUP(TEXT(B1289, 0), hyperlinks2[], 3, FALSE),
        ""
    ),
    IF(_xlpm.linkTarget = "", "/", HYPERLINK(_xlpm.linkTarget, "Link"))
)</f>
        <v>Link</v>
      </c>
      <c r="BO1289" s="73" t="str">
        <f>IFERROR(_xlfn.LET(
_xlpm.linkTarget,IFERROR(
VLOOKUP(TEXT(B1289,0),Hyperlinks!A:E,4,FALSE),
VLOOKUP(TEXT(K1289,0),Hyperlinks!K:M,3,FALSE)
),
IF(_xlpm.linkTarget="","/",HYPERLINK(_xlpm.linkTarget,"Link"))
),"/")</f>
        <v>Link</v>
      </c>
      <c r="BP1289" s="73"/>
    </row>
    <row r="1290" spans="1:68" s="43" customFormat="1" ht="14.4">
      <c r="A1290" s="44">
        <v>8718699409289</v>
      </c>
      <c r="B1290" s="44">
        <v>911401823980</v>
      </c>
      <c r="C1290" s="676">
        <v>871869940928900</v>
      </c>
      <c r="D1290" s="73" t="str">
        <f>IFERROR(_xlfn.LET(
_xlpm.linkTarget,IFERROR(
VLOOKUP(TEXT(B1290,0),Hyperlinks!A:E,2,FALSE),
VLOOKUP(TEXT(K1290,0),Hyperlinks!K:M,2,FALSE)
),
IF(_xlpm.linkTarget="","/",HYPERLINK(_xlpm.linkTarget,"Link"))
),"/")</f>
        <v>Link</v>
      </c>
      <c r="E1290" s="45">
        <v>40928900</v>
      </c>
      <c r="F1290" s="703" t="s">
        <v>4276</v>
      </c>
      <c r="G1290" s="45" t="s">
        <v>2596</v>
      </c>
      <c r="H1290" s="45" t="s">
        <v>2640</v>
      </c>
      <c r="I1290" s="45"/>
      <c r="J1290" s="45" t="s">
        <v>4053</v>
      </c>
      <c r="K1290" s="45" t="s">
        <v>3400</v>
      </c>
      <c r="L1290" s="45" t="s">
        <v>125</v>
      </c>
      <c r="M1290" s="69">
        <v>279</v>
      </c>
      <c r="N1290" s="47" t="s">
        <v>126</v>
      </c>
      <c r="O1290" s="48" t="s">
        <v>2641</v>
      </c>
      <c r="P1290" s="49" t="s">
        <v>2642</v>
      </c>
      <c r="Q1290" s="50"/>
      <c r="R1290" s="44">
        <v>9</v>
      </c>
      <c r="S1290" s="45" t="s">
        <v>129</v>
      </c>
      <c r="T1290" s="50" t="s">
        <v>154</v>
      </c>
      <c r="U1290" s="44">
        <v>910500465651</v>
      </c>
      <c r="V1290" s="44"/>
      <c r="W1290" s="51"/>
      <c r="X1290" s="52">
        <v>9405114090</v>
      </c>
      <c r="Y1290" s="55" t="s">
        <v>132</v>
      </c>
      <c r="Z1290" s="55" t="s">
        <v>132</v>
      </c>
      <c r="AA1290" s="45" t="s">
        <v>132</v>
      </c>
      <c r="AB1290" s="48"/>
      <c r="AC1290" s="48" t="s">
        <v>4054</v>
      </c>
      <c r="AD1290" s="54" t="s">
        <v>4277</v>
      </c>
      <c r="AE1290" s="48" t="s">
        <v>132</v>
      </c>
      <c r="AF1290" s="48" t="s">
        <v>132</v>
      </c>
      <c r="AG1290" s="48" t="s">
        <v>132</v>
      </c>
      <c r="AH1290" s="48" t="s">
        <v>944</v>
      </c>
      <c r="AI1290" s="48" t="s">
        <v>132</v>
      </c>
      <c r="AJ1290" s="48" t="s">
        <v>4266</v>
      </c>
      <c r="AK1290" s="48" t="s">
        <v>132</v>
      </c>
      <c r="AL1290" s="48" t="s">
        <v>241</v>
      </c>
      <c r="AM1290" s="48" t="s">
        <v>132</v>
      </c>
      <c r="AN1290" s="54" t="s">
        <v>955</v>
      </c>
      <c r="AO1290" s="48" t="s">
        <v>132</v>
      </c>
      <c r="AP1290" s="48" t="s">
        <v>132</v>
      </c>
      <c r="AQ1290" s="48" t="s">
        <v>1059</v>
      </c>
      <c r="AR1290" s="48" t="s">
        <v>1655</v>
      </c>
      <c r="AS1290" s="48" t="s">
        <v>132</v>
      </c>
      <c r="AT1290" s="48" t="s">
        <v>4200</v>
      </c>
      <c r="AU1290" s="48" t="s">
        <v>1662</v>
      </c>
      <c r="AV1290" s="48" t="s">
        <v>1662</v>
      </c>
      <c r="AW1290" s="54" t="s">
        <v>132</v>
      </c>
      <c r="AX1290" s="48" t="s">
        <v>2713</v>
      </c>
      <c r="AY1290" s="48" t="s">
        <v>4182</v>
      </c>
      <c r="AZ1290" s="48" t="s">
        <v>171</v>
      </c>
      <c r="BA1290" s="48" t="s">
        <v>291</v>
      </c>
      <c r="BB1290" s="48" t="s">
        <v>2565</v>
      </c>
      <c r="BC1290" s="48" t="s">
        <v>3011</v>
      </c>
      <c r="BD1290" s="48" t="s">
        <v>2566</v>
      </c>
      <c r="BE1290" s="48" t="s">
        <v>955</v>
      </c>
      <c r="BF1290" s="48" t="s">
        <v>2648</v>
      </c>
      <c r="BG1290" s="48" t="s">
        <v>331</v>
      </c>
      <c r="BH1290" s="48" t="s">
        <v>2608</v>
      </c>
      <c r="BI1290" s="48" t="s">
        <v>2609</v>
      </c>
      <c r="BJ1290" s="48" t="s">
        <v>132</v>
      </c>
      <c r="BK1290" s="48" t="s">
        <v>2650</v>
      </c>
      <c r="BL1290" s="48" t="s">
        <v>2707</v>
      </c>
      <c r="BM1290" s="73" t="str">
        <f>IFERROR(_xlfn.LET(
_xlpm.linkTarget,IFERROR(
VLOOKUP(TEXT(B1290,0),Hyperlinks!A:E,2,FALSE),
VLOOKUP(TEXT(K1290,0),Hyperlinks!K:M,2,FALSE)
),
IF(_xlpm.linkTarget="","/",HYPERLINK(_xlpm.linkTarget,"Link"))
),"/")</f>
        <v>Link</v>
      </c>
      <c r="BN1290" s="73" t="str">
        <f>_xlfn.LET(
    _xlpm.linkTarget, IFERROR(
        VLOOKUP(TEXT(B1290, 0), hyperlinks2[], 3, FALSE),
        ""
    ),
    IF(_xlpm.linkTarget = "", "/", HYPERLINK(_xlpm.linkTarget, "Link"))
)</f>
        <v>Link</v>
      </c>
      <c r="BO1290" s="73" t="str">
        <f>IFERROR(_xlfn.LET(
_xlpm.linkTarget,IFERROR(
VLOOKUP(TEXT(B1290,0),Hyperlinks!A:E,4,FALSE),
VLOOKUP(TEXT(K1290,0),Hyperlinks!K:M,3,FALSE)
),
IF(_xlpm.linkTarget="","/",HYPERLINK(_xlpm.linkTarget,"Link"))
),"/")</f>
        <v>Link</v>
      </c>
      <c r="BP1290" s="73"/>
    </row>
    <row r="1291" spans="1:68" s="43" customFormat="1" ht="14.4">
      <c r="A1291" s="44">
        <v>8718699409302</v>
      </c>
      <c r="B1291" s="44">
        <v>910505100077</v>
      </c>
      <c r="C1291" s="676">
        <v>871869940930200</v>
      </c>
      <c r="D1291" s="73" t="str">
        <f>IFERROR(_xlfn.LET(
_xlpm.linkTarget,IFERROR(
VLOOKUP(TEXT(B1291,0),Hyperlinks!A:E,2,FALSE),
VLOOKUP(TEXT(K1291,0),Hyperlinks!K:M,2,FALSE)
),
IF(_xlpm.linkTarget="","/",HYPERLINK(_xlpm.linkTarget,"Link"))
),"/")</f>
        <v>Link</v>
      </c>
      <c r="E1291" s="45">
        <v>40930200</v>
      </c>
      <c r="F1291" s="703" t="s">
        <v>4278</v>
      </c>
      <c r="G1291" s="45" t="s">
        <v>2596</v>
      </c>
      <c r="H1291" s="45" t="s">
        <v>2640</v>
      </c>
      <c r="I1291" s="45"/>
      <c r="J1291" s="45" t="s">
        <v>4053</v>
      </c>
      <c r="K1291" s="45" t="s">
        <v>3400</v>
      </c>
      <c r="L1291" s="45" t="s">
        <v>125</v>
      </c>
      <c r="M1291" s="69">
        <v>498</v>
      </c>
      <c r="N1291" s="47" t="s">
        <v>126</v>
      </c>
      <c r="O1291" s="48" t="s">
        <v>2641</v>
      </c>
      <c r="P1291" s="49" t="s">
        <v>2642</v>
      </c>
      <c r="Q1291" s="50"/>
      <c r="R1291" s="44">
        <v>1</v>
      </c>
      <c r="S1291" s="45" t="s">
        <v>129</v>
      </c>
      <c r="T1291" s="50" t="s">
        <v>154</v>
      </c>
      <c r="U1291" s="44">
        <v>910500465653</v>
      </c>
      <c r="V1291" s="44"/>
      <c r="W1291" s="51"/>
      <c r="X1291" s="52">
        <v>9405114090</v>
      </c>
      <c r="Y1291" s="55" t="s">
        <v>132</v>
      </c>
      <c r="Z1291" s="55" t="s">
        <v>132</v>
      </c>
      <c r="AA1291" s="45" t="s">
        <v>132</v>
      </c>
      <c r="AB1291" s="48"/>
      <c r="AC1291" s="48" t="s">
        <v>4054</v>
      </c>
      <c r="AD1291" s="54" t="s">
        <v>4279</v>
      </c>
      <c r="AE1291" s="48" t="s">
        <v>132</v>
      </c>
      <c r="AF1291" s="48" t="s">
        <v>132</v>
      </c>
      <c r="AG1291" s="48" t="s">
        <v>132</v>
      </c>
      <c r="AH1291" s="48" t="s">
        <v>944</v>
      </c>
      <c r="AI1291" s="48" t="s">
        <v>132</v>
      </c>
      <c r="AJ1291" s="48" t="s">
        <v>161</v>
      </c>
      <c r="AK1291" s="48" t="s">
        <v>132</v>
      </c>
      <c r="AL1291" s="48" t="s">
        <v>241</v>
      </c>
      <c r="AM1291" s="48" t="s">
        <v>132</v>
      </c>
      <c r="AN1291" s="54" t="s">
        <v>955</v>
      </c>
      <c r="AO1291" s="48" t="s">
        <v>132</v>
      </c>
      <c r="AP1291" s="48" t="s">
        <v>132</v>
      </c>
      <c r="AQ1291" s="48" t="s">
        <v>1059</v>
      </c>
      <c r="AR1291" s="48" t="s">
        <v>1655</v>
      </c>
      <c r="AS1291" s="48" t="s">
        <v>132</v>
      </c>
      <c r="AT1291" s="48" t="s">
        <v>4272</v>
      </c>
      <c r="AU1291" s="48" t="s">
        <v>733</v>
      </c>
      <c r="AV1291" s="48" t="s">
        <v>985</v>
      </c>
      <c r="AW1291" s="54" t="s">
        <v>132</v>
      </c>
      <c r="AX1291" s="48" t="s">
        <v>3147</v>
      </c>
      <c r="AY1291" s="48" t="s">
        <v>4205</v>
      </c>
      <c r="AZ1291" s="48" t="s">
        <v>171</v>
      </c>
      <c r="BA1291" s="48" t="s">
        <v>3158</v>
      </c>
      <c r="BB1291" s="48" t="s">
        <v>2565</v>
      </c>
      <c r="BC1291" s="48" t="s">
        <v>3011</v>
      </c>
      <c r="BD1291" s="48" t="s">
        <v>2566</v>
      </c>
      <c r="BE1291" s="48" t="s">
        <v>955</v>
      </c>
      <c r="BF1291" s="48" t="s">
        <v>2648</v>
      </c>
      <c r="BG1291" s="48" t="s">
        <v>331</v>
      </c>
      <c r="BH1291" s="48" t="s">
        <v>2608</v>
      </c>
      <c r="BI1291" s="48" t="s">
        <v>2609</v>
      </c>
      <c r="BJ1291" s="48" t="s">
        <v>132</v>
      </c>
      <c r="BK1291" s="48" t="s">
        <v>2650</v>
      </c>
      <c r="BL1291" s="48" t="s">
        <v>2707</v>
      </c>
      <c r="BM1291" s="73" t="str">
        <f>IFERROR(_xlfn.LET(
_xlpm.linkTarget,IFERROR(
VLOOKUP(TEXT(B1291,0),Hyperlinks!A:E,2,FALSE),
VLOOKUP(TEXT(K1291,0),Hyperlinks!K:M,2,FALSE)
),
IF(_xlpm.linkTarget="","/",HYPERLINK(_xlpm.linkTarget,"Link"))
),"/")</f>
        <v>Link</v>
      </c>
      <c r="BN1291" s="73" t="str">
        <f>_xlfn.LET(
    _xlpm.linkTarget, IFERROR(
        VLOOKUP(TEXT(B1291, 0), hyperlinks2[], 3, FALSE),
        ""
    ),
    IF(_xlpm.linkTarget = "", "/", HYPERLINK(_xlpm.linkTarget, "Link"))
)</f>
        <v>Link</v>
      </c>
      <c r="BO1291" s="73" t="str">
        <f>IFERROR(_xlfn.LET(
_xlpm.linkTarget,IFERROR(
VLOOKUP(TEXT(B1291,0),Hyperlinks!A:E,4,FALSE),
VLOOKUP(TEXT(K1291,0),Hyperlinks!K:M,3,FALSE)
),
IF(_xlpm.linkTarget="","/",HYPERLINK(_xlpm.linkTarget,"Link"))
),"/")</f>
        <v>Link</v>
      </c>
      <c r="BP1291" s="73"/>
    </row>
    <row r="1292" spans="1:68" s="43" customFormat="1" ht="14.4">
      <c r="A1292" s="44">
        <v>8718699409302</v>
      </c>
      <c r="B1292" s="44">
        <v>911401535691</v>
      </c>
      <c r="C1292" s="676">
        <v>871869940930200</v>
      </c>
      <c r="D1292" s="73" t="str">
        <f>IFERROR(_xlfn.LET(
_xlpm.linkTarget,IFERROR(
VLOOKUP(TEXT(B1292,0),Hyperlinks!A:E,2,FALSE),
VLOOKUP(TEXT(K1292,0),Hyperlinks!K:M,2,FALSE)
),
IF(_xlpm.linkTarget="","/",HYPERLINK(_xlpm.linkTarget,"Link"))
),"/")</f>
        <v>Link</v>
      </c>
      <c r="E1292" s="45">
        <v>40930200</v>
      </c>
      <c r="F1292" s="703" t="s">
        <v>4278</v>
      </c>
      <c r="G1292" s="45" t="s">
        <v>2596</v>
      </c>
      <c r="H1292" s="45" t="s">
        <v>2640</v>
      </c>
      <c r="I1292" s="45"/>
      <c r="J1292" s="45" t="s">
        <v>4053</v>
      </c>
      <c r="K1292" s="45" t="s">
        <v>3400</v>
      </c>
      <c r="L1292" s="45" t="s">
        <v>125</v>
      </c>
      <c r="M1292" s="69">
        <v>498</v>
      </c>
      <c r="N1292" s="47" t="s">
        <v>126</v>
      </c>
      <c r="O1292" s="48" t="s">
        <v>2641</v>
      </c>
      <c r="P1292" s="49" t="s">
        <v>2642</v>
      </c>
      <c r="Q1292" s="50"/>
      <c r="R1292" s="44">
        <v>9</v>
      </c>
      <c r="S1292" s="45" t="s">
        <v>129</v>
      </c>
      <c r="T1292" s="50" t="s">
        <v>154</v>
      </c>
      <c r="U1292" s="44"/>
      <c r="V1292" s="44"/>
      <c r="W1292" s="51"/>
      <c r="X1292" s="52">
        <v>9405114090</v>
      </c>
      <c r="Y1292" s="55" t="s">
        <v>132</v>
      </c>
      <c r="Z1292" s="55" t="s">
        <v>132</v>
      </c>
      <c r="AA1292" s="45" t="s">
        <v>132</v>
      </c>
      <c r="AB1292" s="48"/>
      <c r="AC1292" s="48" t="s">
        <v>4054</v>
      </c>
      <c r="AD1292" s="54" t="s">
        <v>4280</v>
      </c>
      <c r="AE1292" s="48" t="s">
        <v>132</v>
      </c>
      <c r="AF1292" s="48" t="s">
        <v>132</v>
      </c>
      <c r="AG1292" s="48" t="s">
        <v>132</v>
      </c>
      <c r="AH1292" s="48" t="s">
        <v>944</v>
      </c>
      <c r="AI1292" s="48" t="s">
        <v>132</v>
      </c>
      <c r="AJ1292" s="48" t="s">
        <v>1372</v>
      </c>
      <c r="AK1292" s="48" t="s">
        <v>132</v>
      </c>
      <c r="AL1292" s="48" t="s">
        <v>241</v>
      </c>
      <c r="AM1292" s="48" t="s">
        <v>132</v>
      </c>
      <c r="AN1292" s="54" t="s">
        <v>955</v>
      </c>
      <c r="AO1292" s="48" t="s">
        <v>132</v>
      </c>
      <c r="AP1292" s="48" t="s">
        <v>132</v>
      </c>
      <c r="AQ1292" s="48" t="s">
        <v>1059</v>
      </c>
      <c r="AR1292" s="48" t="s">
        <v>1655</v>
      </c>
      <c r="AS1292" s="48" t="s">
        <v>132</v>
      </c>
      <c r="AT1292" s="48" t="s">
        <v>4255</v>
      </c>
      <c r="AU1292" s="48" t="s">
        <v>1662</v>
      </c>
      <c r="AV1292" s="48" t="s">
        <v>1662</v>
      </c>
      <c r="AW1292" s="54" t="s">
        <v>132</v>
      </c>
      <c r="AX1292" s="48" t="s">
        <v>4256</v>
      </c>
      <c r="AY1292" s="48" t="s">
        <v>3687</v>
      </c>
      <c r="AZ1292" s="48" t="s">
        <v>171</v>
      </c>
      <c r="BA1292" s="48" t="s">
        <v>291</v>
      </c>
      <c r="BB1292" s="48" t="s">
        <v>2565</v>
      </c>
      <c r="BC1292" s="48" t="s">
        <v>2755</v>
      </c>
      <c r="BD1292" s="48" t="s">
        <v>2566</v>
      </c>
      <c r="BE1292" s="48" t="s">
        <v>955</v>
      </c>
      <c r="BF1292" s="48" t="s">
        <v>2648</v>
      </c>
      <c r="BG1292" s="48" t="s">
        <v>331</v>
      </c>
      <c r="BH1292" s="48" t="s">
        <v>2608</v>
      </c>
      <c r="BI1292" s="48" t="s">
        <v>2609</v>
      </c>
      <c r="BJ1292" s="48" t="s">
        <v>132</v>
      </c>
      <c r="BK1292" s="48" t="s">
        <v>2650</v>
      </c>
      <c r="BL1292" s="48" t="s">
        <v>2707</v>
      </c>
      <c r="BM1292" s="73" t="str">
        <f>IFERROR(_xlfn.LET(
_xlpm.linkTarget,IFERROR(
VLOOKUP(TEXT(B1292,0),Hyperlinks!A:E,2,FALSE),
VLOOKUP(TEXT(K1292,0),Hyperlinks!K:M,2,FALSE)
),
IF(_xlpm.linkTarget="","/",HYPERLINK(_xlpm.linkTarget,"Link"))
),"/")</f>
        <v>Link</v>
      </c>
      <c r="BN1292" s="73" t="str">
        <f>_xlfn.LET(
    _xlpm.linkTarget, IFERROR(
        VLOOKUP(TEXT(B1292, 0), hyperlinks2[], 3, FALSE),
        ""
    ),
    IF(_xlpm.linkTarget = "", "/", HYPERLINK(_xlpm.linkTarget, "Link"))
)</f>
        <v>Link</v>
      </c>
      <c r="BO1292" s="73" t="str">
        <f>IFERROR(_xlfn.LET(
_xlpm.linkTarget,IFERROR(
VLOOKUP(TEXT(B1292,0),Hyperlinks!A:E,4,FALSE),
VLOOKUP(TEXT(K1292,0),Hyperlinks!K:M,3,FALSE)
),
IF(_xlpm.linkTarget="","/",HYPERLINK(_xlpm.linkTarget,"Link"))
),"/")</f>
        <v>Link</v>
      </c>
      <c r="BP1292" s="73"/>
    </row>
    <row r="1293" spans="1:68" s="43" customFormat="1" ht="14.4">
      <c r="A1293" s="44">
        <v>8720169754355</v>
      </c>
      <c r="B1293" s="44">
        <v>911401816387</v>
      </c>
      <c r="C1293" s="676">
        <v>872016975435599</v>
      </c>
      <c r="D1293" s="73" t="str">
        <f>IFERROR(_xlfn.LET(
_xlpm.linkTarget,IFERROR(
VLOOKUP(TEXT(B1293,0),Hyperlinks!A:E,2,FALSE),
VLOOKUP(TEXT(K1293,0),Hyperlinks!K:M,2,FALSE)
),
IF(_xlpm.linkTarget="","/",HYPERLINK(_xlpm.linkTarget,"Link"))
),"/")</f>
        <v>Link</v>
      </c>
      <c r="E1293" s="45">
        <v>75435599</v>
      </c>
      <c r="F1293" s="703" t="s">
        <v>4281</v>
      </c>
      <c r="G1293" s="45" t="s">
        <v>2596</v>
      </c>
      <c r="H1293" s="45" t="s">
        <v>2640</v>
      </c>
      <c r="I1293" s="45"/>
      <c r="J1293" s="45" t="s">
        <v>4053</v>
      </c>
      <c r="K1293" s="45" t="s">
        <v>3400</v>
      </c>
      <c r="L1293" s="45" t="s">
        <v>125</v>
      </c>
      <c r="M1293" s="69">
        <v>551</v>
      </c>
      <c r="N1293" s="47" t="s">
        <v>126</v>
      </c>
      <c r="O1293" s="48" t="s">
        <v>2641</v>
      </c>
      <c r="P1293" s="49" t="s">
        <v>2642</v>
      </c>
      <c r="Q1293" s="50"/>
      <c r="R1293" s="44">
        <v>9</v>
      </c>
      <c r="S1293" s="45" t="s">
        <v>129</v>
      </c>
      <c r="T1293" s="50" t="s">
        <v>154</v>
      </c>
      <c r="U1293" s="44"/>
      <c r="V1293" s="44"/>
      <c r="W1293" s="51"/>
      <c r="X1293" s="52">
        <v>9405114090</v>
      </c>
      <c r="Y1293" s="55" t="s">
        <v>132</v>
      </c>
      <c r="Z1293" s="55" t="s">
        <v>132</v>
      </c>
      <c r="AA1293" s="45" t="s">
        <v>132</v>
      </c>
      <c r="AB1293" s="48"/>
      <c r="AC1293" s="48" t="s">
        <v>4054</v>
      </c>
      <c r="AD1293" s="54" t="s">
        <v>4282</v>
      </c>
      <c r="AE1293" s="48" t="s">
        <v>132</v>
      </c>
      <c r="AF1293" s="48" t="s">
        <v>132</v>
      </c>
      <c r="AG1293" s="48" t="s">
        <v>132</v>
      </c>
      <c r="AH1293" s="48" t="s">
        <v>944</v>
      </c>
      <c r="AI1293" s="48" t="s">
        <v>132</v>
      </c>
      <c r="AJ1293" s="48" t="s">
        <v>1013</v>
      </c>
      <c r="AK1293" s="48" t="s">
        <v>132</v>
      </c>
      <c r="AL1293" s="48" t="s">
        <v>241</v>
      </c>
      <c r="AM1293" s="48" t="s">
        <v>132</v>
      </c>
      <c r="AN1293" s="54" t="s">
        <v>2712</v>
      </c>
      <c r="AO1293" s="48" t="s">
        <v>132</v>
      </c>
      <c r="AP1293" s="48" t="s">
        <v>132</v>
      </c>
      <c r="AQ1293" s="48" t="s">
        <v>467</v>
      </c>
      <c r="AR1293" s="48" t="s">
        <v>1655</v>
      </c>
      <c r="AS1293" s="48" t="s">
        <v>132</v>
      </c>
      <c r="AT1293" s="48" t="s">
        <v>297</v>
      </c>
      <c r="AU1293" s="48" t="s">
        <v>430</v>
      </c>
      <c r="AV1293" s="48" t="s">
        <v>211</v>
      </c>
      <c r="AW1293" s="54" t="s">
        <v>132</v>
      </c>
      <c r="AX1293" s="48" t="s">
        <v>4283</v>
      </c>
      <c r="AY1293" s="48" t="s">
        <v>4187</v>
      </c>
      <c r="AZ1293" s="48" t="s">
        <v>171</v>
      </c>
      <c r="BA1293" s="48" t="s">
        <v>1330</v>
      </c>
      <c r="BB1293" s="48" t="s">
        <v>2565</v>
      </c>
      <c r="BC1293" s="48" t="s">
        <v>2706</v>
      </c>
      <c r="BD1293" s="48" t="s">
        <v>2566</v>
      </c>
      <c r="BE1293" s="48" t="s">
        <v>955</v>
      </c>
      <c r="BF1293" s="48" t="s">
        <v>2648</v>
      </c>
      <c r="BG1293" s="48" t="s">
        <v>331</v>
      </c>
      <c r="BH1293" s="48" t="s">
        <v>3188</v>
      </c>
      <c r="BI1293" s="48" t="s">
        <v>2609</v>
      </c>
      <c r="BJ1293" s="48" t="s">
        <v>132</v>
      </c>
      <c r="BK1293" s="48" t="s">
        <v>2650</v>
      </c>
      <c r="BL1293" s="48" t="s">
        <v>2707</v>
      </c>
      <c r="BM1293" s="73" t="str">
        <f>IFERROR(_xlfn.LET(
_xlpm.linkTarget,IFERROR(
VLOOKUP(TEXT(B1293,0),Hyperlinks!A:E,2,FALSE),
VLOOKUP(TEXT(K1293,0),Hyperlinks!K:M,2,FALSE)
),
IF(_xlpm.linkTarget="","/",HYPERLINK(_xlpm.linkTarget,"Link"))
),"/")</f>
        <v>Link</v>
      </c>
      <c r="BN1293" s="73" t="str">
        <f>_xlfn.LET(
    _xlpm.linkTarget, IFERROR(
        VLOOKUP(TEXT(B1293, 0), hyperlinks2[], 3, FALSE),
        ""
    ),
    IF(_xlpm.linkTarget = "", "/", HYPERLINK(_xlpm.linkTarget, "Link"))
)</f>
        <v>Link</v>
      </c>
      <c r="BO1293" s="73" t="str">
        <f>IFERROR(_xlfn.LET(
_xlpm.linkTarget,IFERROR(
VLOOKUP(TEXT(B1293,0),Hyperlinks!A:E,4,FALSE),
VLOOKUP(TEXT(K1293,0),Hyperlinks!K:M,3,FALSE)
),
IF(_xlpm.linkTarget="","/",HYPERLINK(_xlpm.linkTarget,"Link"))
),"/")</f>
        <v>Link</v>
      </c>
      <c r="BP1293" s="73"/>
    </row>
    <row r="1294" spans="1:68" s="43" customFormat="1" ht="14.4">
      <c r="A1294" s="44">
        <v>8720169754300</v>
      </c>
      <c r="B1294" s="44">
        <v>911401815887</v>
      </c>
      <c r="C1294" s="676">
        <v>872016975430099</v>
      </c>
      <c r="D1294" s="73" t="str">
        <f>IFERROR(_xlfn.LET(
_xlpm.linkTarget,IFERROR(
VLOOKUP(TEXT(B1294,0),Hyperlinks!A:E,2,FALSE),
VLOOKUP(TEXT(K1294,0),Hyperlinks!K:M,2,FALSE)
),
IF(_xlpm.linkTarget="","/",HYPERLINK(_xlpm.linkTarget,"Link"))
),"/")</f>
        <v>Link</v>
      </c>
      <c r="E1294" s="45">
        <v>75430099</v>
      </c>
      <c r="F1294" s="703" t="s">
        <v>4284</v>
      </c>
      <c r="G1294" s="45" t="s">
        <v>2596</v>
      </c>
      <c r="H1294" s="45" t="s">
        <v>2640</v>
      </c>
      <c r="I1294" s="45"/>
      <c r="J1294" s="45" t="s">
        <v>4053</v>
      </c>
      <c r="K1294" s="45" t="s">
        <v>3400</v>
      </c>
      <c r="L1294" s="45" t="s">
        <v>125</v>
      </c>
      <c r="M1294" s="69">
        <v>379</v>
      </c>
      <c r="N1294" s="47" t="s">
        <v>126</v>
      </c>
      <c r="O1294" s="48" t="s">
        <v>2641</v>
      </c>
      <c r="P1294" s="49" t="s">
        <v>2642</v>
      </c>
      <c r="Q1294" s="50"/>
      <c r="R1294" s="44">
        <v>9</v>
      </c>
      <c r="S1294" s="45" t="s">
        <v>129</v>
      </c>
      <c r="T1294" s="50" t="s">
        <v>154</v>
      </c>
      <c r="U1294" s="44"/>
      <c r="V1294" s="44"/>
      <c r="W1294" s="51"/>
      <c r="X1294" s="52">
        <v>9405114090</v>
      </c>
      <c r="Y1294" s="55" t="s">
        <v>132</v>
      </c>
      <c r="Z1294" s="55" t="s">
        <v>132</v>
      </c>
      <c r="AA1294" s="45" t="s">
        <v>132</v>
      </c>
      <c r="AB1294" s="48"/>
      <c r="AC1294" s="48" t="s">
        <v>4054</v>
      </c>
      <c r="AD1294" s="54" t="s">
        <v>4285</v>
      </c>
      <c r="AE1294" s="48" t="s">
        <v>132</v>
      </c>
      <c r="AF1294" s="48" t="s">
        <v>132</v>
      </c>
      <c r="AG1294" s="48" t="s">
        <v>132</v>
      </c>
      <c r="AH1294" s="48" t="s">
        <v>944</v>
      </c>
      <c r="AI1294" s="48" t="s">
        <v>132</v>
      </c>
      <c r="AJ1294" s="48" t="s">
        <v>1013</v>
      </c>
      <c r="AK1294" s="48" t="s">
        <v>132</v>
      </c>
      <c r="AL1294" s="48" t="s">
        <v>241</v>
      </c>
      <c r="AM1294" s="48" t="s">
        <v>132</v>
      </c>
      <c r="AN1294" s="54" t="s">
        <v>955</v>
      </c>
      <c r="AO1294" s="48" t="s">
        <v>132</v>
      </c>
      <c r="AP1294" s="48" t="s">
        <v>132</v>
      </c>
      <c r="AQ1294" s="48" t="s">
        <v>467</v>
      </c>
      <c r="AR1294" s="48" t="s">
        <v>1655</v>
      </c>
      <c r="AS1294" s="48" t="s">
        <v>132</v>
      </c>
      <c r="AT1294" s="48" t="s">
        <v>297</v>
      </c>
      <c r="AU1294" s="48" t="s">
        <v>430</v>
      </c>
      <c r="AV1294" s="48" t="s">
        <v>211</v>
      </c>
      <c r="AW1294" s="54" t="s">
        <v>132</v>
      </c>
      <c r="AX1294" s="48" t="s">
        <v>4283</v>
      </c>
      <c r="AY1294" s="48" t="s">
        <v>4187</v>
      </c>
      <c r="AZ1294" s="48" t="s">
        <v>171</v>
      </c>
      <c r="BA1294" s="48" t="s">
        <v>1330</v>
      </c>
      <c r="BB1294" s="48" t="s">
        <v>2565</v>
      </c>
      <c r="BC1294" s="48" t="s">
        <v>2706</v>
      </c>
      <c r="BD1294" s="48" t="s">
        <v>2566</v>
      </c>
      <c r="BE1294" s="48" t="s">
        <v>955</v>
      </c>
      <c r="BF1294" s="48" t="s">
        <v>2648</v>
      </c>
      <c r="BG1294" s="48" t="s">
        <v>331</v>
      </c>
      <c r="BH1294" s="48" t="s">
        <v>2608</v>
      </c>
      <c r="BI1294" s="48" t="s">
        <v>2609</v>
      </c>
      <c r="BJ1294" s="48" t="s">
        <v>132</v>
      </c>
      <c r="BK1294" s="48" t="s">
        <v>2650</v>
      </c>
      <c r="BL1294" s="48" t="s">
        <v>2707</v>
      </c>
      <c r="BM1294" s="73" t="str">
        <f>IFERROR(_xlfn.LET(
_xlpm.linkTarget,IFERROR(
VLOOKUP(TEXT(B1294,0),Hyperlinks!A:E,2,FALSE),
VLOOKUP(TEXT(K1294,0),Hyperlinks!K:M,2,FALSE)
),
IF(_xlpm.linkTarget="","/",HYPERLINK(_xlpm.linkTarget,"Link"))
),"/")</f>
        <v>Link</v>
      </c>
      <c r="BN1294" s="73" t="str">
        <f>_xlfn.LET(
    _xlpm.linkTarget, IFERROR(
        VLOOKUP(TEXT(B1294, 0), hyperlinks2[], 3, FALSE),
        ""
    ),
    IF(_xlpm.linkTarget = "", "/", HYPERLINK(_xlpm.linkTarget, "Link"))
)</f>
        <v>Link</v>
      </c>
      <c r="BO1294" s="73" t="str">
        <f>IFERROR(_xlfn.LET(
_xlpm.linkTarget,IFERROR(
VLOOKUP(TEXT(B1294,0),Hyperlinks!A:E,4,FALSE),
VLOOKUP(TEXT(K1294,0),Hyperlinks!K:M,3,FALSE)
),
IF(_xlpm.linkTarget="","/",HYPERLINK(_xlpm.linkTarget,"Link"))
),"/")</f>
        <v>Link</v>
      </c>
      <c r="BP1294" s="73"/>
    </row>
    <row r="1295" spans="1:68" s="43" customFormat="1" ht="14.4">
      <c r="A1295" s="44">
        <v>8720169754362</v>
      </c>
      <c r="B1295" s="44">
        <v>911401816487</v>
      </c>
      <c r="C1295" s="676">
        <v>872016975436299</v>
      </c>
      <c r="D1295" s="73" t="str">
        <f>IFERROR(_xlfn.LET(
_xlpm.linkTarget,IFERROR(
VLOOKUP(TEXT(B1295,0),Hyperlinks!A:E,2,FALSE),
VLOOKUP(TEXT(K1295,0),Hyperlinks!K:M,2,FALSE)
),
IF(_xlpm.linkTarget="","/",HYPERLINK(_xlpm.linkTarget,"Link"))
),"/")</f>
        <v>Link</v>
      </c>
      <c r="E1295" s="45">
        <v>75436299</v>
      </c>
      <c r="F1295" s="703" t="s">
        <v>4286</v>
      </c>
      <c r="G1295" s="45" t="s">
        <v>2596</v>
      </c>
      <c r="H1295" s="45" t="s">
        <v>2640</v>
      </c>
      <c r="I1295" s="45"/>
      <c r="J1295" s="45" t="s">
        <v>4053</v>
      </c>
      <c r="K1295" s="45" t="s">
        <v>3400</v>
      </c>
      <c r="L1295" s="45" t="s">
        <v>125</v>
      </c>
      <c r="M1295" s="69">
        <v>652</v>
      </c>
      <c r="N1295" s="47" t="s">
        <v>126</v>
      </c>
      <c r="O1295" s="48" t="s">
        <v>2641</v>
      </c>
      <c r="P1295" s="49" t="s">
        <v>2642</v>
      </c>
      <c r="Q1295" s="50"/>
      <c r="R1295" s="44">
        <v>9</v>
      </c>
      <c r="S1295" s="45" t="s">
        <v>129</v>
      </c>
      <c r="T1295" s="50" t="s">
        <v>154</v>
      </c>
      <c r="U1295" s="44"/>
      <c r="V1295" s="44"/>
      <c r="W1295" s="51"/>
      <c r="X1295" s="52">
        <v>9405114090</v>
      </c>
      <c r="Y1295" s="55" t="s">
        <v>132</v>
      </c>
      <c r="Z1295" s="55" t="s">
        <v>132</v>
      </c>
      <c r="AA1295" s="45" t="s">
        <v>132</v>
      </c>
      <c r="AB1295" s="48"/>
      <c r="AC1295" s="48" t="s">
        <v>4054</v>
      </c>
      <c r="AD1295" s="54" t="s">
        <v>4287</v>
      </c>
      <c r="AE1295" s="48" t="s">
        <v>132</v>
      </c>
      <c r="AF1295" s="48" t="s">
        <v>132</v>
      </c>
      <c r="AG1295" s="48" t="s">
        <v>132</v>
      </c>
      <c r="AH1295" s="48" t="s">
        <v>944</v>
      </c>
      <c r="AI1295" s="48" t="s">
        <v>132</v>
      </c>
      <c r="AJ1295" s="48" t="s">
        <v>207</v>
      </c>
      <c r="AK1295" s="48" t="s">
        <v>132</v>
      </c>
      <c r="AL1295" s="48" t="s">
        <v>241</v>
      </c>
      <c r="AM1295" s="48" t="s">
        <v>132</v>
      </c>
      <c r="AN1295" s="54" t="s">
        <v>2712</v>
      </c>
      <c r="AO1295" s="48" t="s">
        <v>132</v>
      </c>
      <c r="AP1295" s="48" t="s">
        <v>132</v>
      </c>
      <c r="AQ1295" s="48" t="s">
        <v>1042</v>
      </c>
      <c r="AR1295" s="48" t="s">
        <v>1655</v>
      </c>
      <c r="AS1295" s="48" t="s">
        <v>132</v>
      </c>
      <c r="AT1295" s="48" t="s">
        <v>297</v>
      </c>
      <c r="AU1295" s="48" t="s">
        <v>430</v>
      </c>
      <c r="AV1295" s="48" t="s">
        <v>211</v>
      </c>
      <c r="AW1295" s="54" t="s">
        <v>132</v>
      </c>
      <c r="AX1295" s="48" t="s">
        <v>4283</v>
      </c>
      <c r="AY1295" s="48" t="s">
        <v>4187</v>
      </c>
      <c r="AZ1295" s="48" t="s">
        <v>171</v>
      </c>
      <c r="BA1295" s="48" t="s">
        <v>1330</v>
      </c>
      <c r="BB1295" s="48" t="s">
        <v>2565</v>
      </c>
      <c r="BC1295" s="48" t="s">
        <v>2706</v>
      </c>
      <c r="BD1295" s="48" t="s">
        <v>2566</v>
      </c>
      <c r="BE1295" s="48" t="s">
        <v>955</v>
      </c>
      <c r="BF1295" s="48" t="s">
        <v>2648</v>
      </c>
      <c r="BG1295" s="48" t="s">
        <v>331</v>
      </c>
      <c r="BH1295" s="48" t="s">
        <v>3188</v>
      </c>
      <c r="BI1295" s="48" t="s">
        <v>2609</v>
      </c>
      <c r="BJ1295" s="48" t="s">
        <v>132</v>
      </c>
      <c r="BK1295" s="48" t="s">
        <v>2650</v>
      </c>
      <c r="BL1295" s="48" t="s">
        <v>2707</v>
      </c>
      <c r="BM1295" s="73" t="str">
        <f>IFERROR(_xlfn.LET(
_xlpm.linkTarget,IFERROR(
VLOOKUP(TEXT(B1295,0),Hyperlinks!A:E,2,FALSE),
VLOOKUP(TEXT(K1295,0),Hyperlinks!K:M,2,FALSE)
),
IF(_xlpm.linkTarget="","/",HYPERLINK(_xlpm.linkTarget,"Link"))
),"/")</f>
        <v>Link</v>
      </c>
      <c r="BN1295" s="73" t="str">
        <f>_xlfn.LET(
    _xlpm.linkTarget, IFERROR(
        VLOOKUP(TEXT(B1295, 0), hyperlinks2[], 3, FALSE),
        ""
    ),
    IF(_xlpm.linkTarget = "", "/", HYPERLINK(_xlpm.linkTarget, "Link"))
)</f>
        <v>Link</v>
      </c>
      <c r="BO1295" s="73" t="str">
        <f>IFERROR(_xlfn.LET(
_xlpm.linkTarget,IFERROR(
VLOOKUP(TEXT(B1295,0),Hyperlinks!A:E,4,FALSE),
VLOOKUP(TEXT(K1295,0),Hyperlinks!K:M,3,FALSE)
),
IF(_xlpm.linkTarget="","/",HYPERLINK(_xlpm.linkTarget,"Link"))
),"/")</f>
        <v>Link</v>
      </c>
      <c r="BP1295" s="73"/>
    </row>
    <row r="1296" spans="1:68" s="43" customFormat="1" ht="14.4">
      <c r="A1296" s="44">
        <v>8720169754317</v>
      </c>
      <c r="B1296" s="44">
        <v>911401815987</v>
      </c>
      <c r="C1296" s="676">
        <v>872016975431799</v>
      </c>
      <c r="D1296" s="73" t="str">
        <f>IFERROR(_xlfn.LET(
_xlpm.linkTarget,IFERROR(
VLOOKUP(TEXT(B1296,0),Hyperlinks!A:E,2,FALSE),
VLOOKUP(TEXT(K1296,0),Hyperlinks!K:M,2,FALSE)
),
IF(_xlpm.linkTarget="","/",HYPERLINK(_xlpm.linkTarget,"Link"))
),"/")</f>
        <v>Link</v>
      </c>
      <c r="E1296" s="45">
        <v>75431799</v>
      </c>
      <c r="F1296" s="703" t="s">
        <v>4288</v>
      </c>
      <c r="G1296" s="45" t="s">
        <v>2596</v>
      </c>
      <c r="H1296" s="45" t="s">
        <v>2640</v>
      </c>
      <c r="I1296" s="45"/>
      <c r="J1296" s="45" t="s">
        <v>4053</v>
      </c>
      <c r="K1296" s="45" t="s">
        <v>3400</v>
      </c>
      <c r="L1296" s="45" t="s">
        <v>125</v>
      </c>
      <c r="M1296" s="69">
        <v>445</v>
      </c>
      <c r="N1296" s="47" t="s">
        <v>126</v>
      </c>
      <c r="O1296" s="48" t="s">
        <v>2641</v>
      </c>
      <c r="P1296" s="49" t="s">
        <v>2642</v>
      </c>
      <c r="Q1296" s="50"/>
      <c r="R1296" s="44">
        <v>9</v>
      </c>
      <c r="S1296" s="45" t="s">
        <v>129</v>
      </c>
      <c r="T1296" s="50" t="s">
        <v>154</v>
      </c>
      <c r="U1296" s="44"/>
      <c r="V1296" s="44"/>
      <c r="W1296" s="51"/>
      <c r="X1296" s="52">
        <v>9405114090</v>
      </c>
      <c r="Y1296" s="55" t="s">
        <v>132</v>
      </c>
      <c r="Z1296" s="55" t="s">
        <v>132</v>
      </c>
      <c r="AA1296" s="45" t="s">
        <v>132</v>
      </c>
      <c r="AB1296" s="48"/>
      <c r="AC1296" s="48" t="s">
        <v>4054</v>
      </c>
      <c r="AD1296" s="54" t="s">
        <v>4289</v>
      </c>
      <c r="AE1296" s="48" t="s">
        <v>132</v>
      </c>
      <c r="AF1296" s="48" t="s">
        <v>132</v>
      </c>
      <c r="AG1296" s="48" t="s">
        <v>132</v>
      </c>
      <c r="AH1296" s="48" t="s">
        <v>944</v>
      </c>
      <c r="AI1296" s="48" t="s">
        <v>132</v>
      </c>
      <c r="AJ1296" s="48" t="s">
        <v>207</v>
      </c>
      <c r="AK1296" s="48" t="s">
        <v>132</v>
      </c>
      <c r="AL1296" s="48" t="s">
        <v>241</v>
      </c>
      <c r="AM1296" s="48" t="s">
        <v>132</v>
      </c>
      <c r="AN1296" s="54" t="s">
        <v>955</v>
      </c>
      <c r="AO1296" s="48" t="s">
        <v>132</v>
      </c>
      <c r="AP1296" s="48" t="s">
        <v>132</v>
      </c>
      <c r="AQ1296" s="48" t="s">
        <v>1042</v>
      </c>
      <c r="AR1296" s="48" t="s">
        <v>1655</v>
      </c>
      <c r="AS1296" s="48" t="s">
        <v>132</v>
      </c>
      <c r="AT1296" s="48" t="s">
        <v>297</v>
      </c>
      <c r="AU1296" s="48" t="s">
        <v>430</v>
      </c>
      <c r="AV1296" s="48" t="s">
        <v>211</v>
      </c>
      <c r="AW1296" s="54" t="s">
        <v>132</v>
      </c>
      <c r="AX1296" s="48" t="s">
        <v>4283</v>
      </c>
      <c r="AY1296" s="48" t="s">
        <v>4187</v>
      </c>
      <c r="AZ1296" s="48" t="s">
        <v>171</v>
      </c>
      <c r="BA1296" s="48" t="s">
        <v>1330</v>
      </c>
      <c r="BB1296" s="48" t="s">
        <v>2565</v>
      </c>
      <c r="BC1296" s="48" t="s">
        <v>2706</v>
      </c>
      <c r="BD1296" s="48" t="s">
        <v>2566</v>
      </c>
      <c r="BE1296" s="48" t="s">
        <v>955</v>
      </c>
      <c r="BF1296" s="48" t="s">
        <v>2648</v>
      </c>
      <c r="BG1296" s="48" t="s">
        <v>331</v>
      </c>
      <c r="BH1296" s="48" t="s">
        <v>2608</v>
      </c>
      <c r="BI1296" s="48" t="s">
        <v>2609</v>
      </c>
      <c r="BJ1296" s="48" t="s">
        <v>132</v>
      </c>
      <c r="BK1296" s="48" t="s">
        <v>2650</v>
      </c>
      <c r="BL1296" s="48" t="s">
        <v>2707</v>
      </c>
      <c r="BM1296" s="73" t="str">
        <f>IFERROR(_xlfn.LET(
_xlpm.linkTarget,IFERROR(
VLOOKUP(TEXT(B1296,0),Hyperlinks!A:E,2,FALSE),
VLOOKUP(TEXT(K1296,0),Hyperlinks!K:M,2,FALSE)
),
IF(_xlpm.linkTarget="","/",HYPERLINK(_xlpm.linkTarget,"Link"))
),"/")</f>
        <v>Link</v>
      </c>
      <c r="BN1296" s="73" t="str">
        <f>_xlfn.LET(
    _xlpm.linkTarget, IFERROR(
        VLOOKUP(TEXT(B1296, 0), hyperlinks2[], 3, FALSE),
        ""
    ),
    IF(_xlpm.linkTarget = "", "/", HYPERLINK(_xlpm.linkTarget, "Link"))
)</f>
        <v>Link</v>
      </c>
      <c r="BO1296" s="73" t="str">
        <f>IFERROR(_xlfn.LET(
_xlpm.linkTarget,IFERROR(
VLOOKUP(TEXT(B1296,0),Hyperlinks!A:E,4,FALSE),
VLOOKUP(TEXT(K1296,0),Hyperlinks!K:M,3,FALSE)
),
IF(_xlpm.linkTarget="","/",HYPERLINK(_xlpm.linkTarget,"Link"))
),"/")</f>
        <v>Link</v>
      </c>
      <c r="BP1296" s="73"/>
    </row>
    <row r="1297" spans="1:68" s="43" customFormat="1" ht="14.4">
      <c r="A1297" s="44">
        <v>8720169755178</v>
      </c>
      <c r="B1297" s="44">
        <v>911401816787</v>
      </c>
      <c r="C1297" s="676">
        <v>872016975517899</v>
      </c>
      <c r="D1297" s="73" t="str">
        <f>IFERROR(_xlfn.LET(
_xlpm.linkTarget,IFERROR(
VLOOKUP(TEXT(B1297,0),Hyperlinks!A:E,2,FALSE),
VLOOKUP(TEXT(K1297,0),Hyperlinks!K:M,2,FALSE)
),
IF(_xlpm.linkTarget="","/",HYPERLINK(_xlpm.linkTarget,"Link"))
),"/")</f>
        <v>Link</v>
      </c>
      <c r="E1297" s="45">
        <v>75517899</v>
      </c>
      <c r="F1297" s="703" t="s">
        <v>4290</v>
      </c>
      <c r="G1297" s="45" t="s">
        <v>2596</v>
      </c>
      <c r="H1297" s="45" t="s">
        <v>2640</v>
      </c>
      <c r="I1297" s="45"/>
      <c r="J1297" s="45" t="s">
        <v>123</v>
      </c>
      <c r="K1297" s="45" t="s">
        <v>3400</v>
      </c>
      <c r="L1297" s="45" t="s">
        <v>125</v>
      </c>
      <c r="M1297" s="69">
        <v>245</v>
      </c>
      <c r="N1297" s="47" t="s">
        <v>126</v>
      </c>
      <c r="O1297" s="48" t="s">
        <v>2641</v>
      </c>
      <c r="P1297" s="49" t="s">
        <v>2642</v>
      </c>
      <c r="Q1297" s="50"/>
      <c r="R1297" s="44">
        <v>1</v>
      </c>
      <c r="S1297" s="45" t="s">
        <v>581</v>
      </c>
      <c r="T1297" s="50" t="s">
        <v>130</v>
      </c>
      <c r="U1297" s="44"/>
      <c r="V1297" s="44"/>
      <c r="W1297" s="51"/>
      <c r="X1297" s="52">
        <v>9405114090</v>
      </c>
      <c r="Y1297" s="55" t="s">
        <v>132</v>
      </c>
      <c r="Z1297" s="55" t="s">
        <v>132</v>
      </c>
      <c r="AA1297" s="45" t="s">
        <v>132</v>
      </c>
      <c r="AB1297" s="48"/>
      <c r="AC1297" s="48" t="s">
        <v>4054</v>
      </c>
      <c r="AD1297" s="54" t="s">
        <v>4291</v>
      </c>
      <c r="AE1297" s="13" t="s">
        <v>132</v>
      </c>
      <c r="AF1297" s="13" t="s">
        <v>132</v>
      </c>
      <c r="AG1297" s="13" t="s">
        <v>132</v>
      </c>
      <c r="AH1297" s="13" t="s">
        <v>65148</v>
      </c>
      <c r="AI1297" s="13" t="s">
        <v>132</v>
      </c>
      <c r="AJ1297" s="13" t="s">
        <v>132</v>
      </c>
      <c r="AK1297" s="13" t="s">
        <v>132</v>
      </c>
      <c r="AL1297" s="13" t="s">
        <v>132</v>
      </c>
      <c r="AM1297" s="13" t="s">
        <v>132</v>
      </c>
      <c r="AN1297" s="21" t="s">
        <v>132</v>
      </c>
      <c r="AO1297" s="13" t="s">
        <v>132</v>
      </c>
      <c r="AP1297" s="13" t="s">
        <v>132</v>
      </c>
      <c r="AQ1297" s="13" t="s">
        <v>132</v>
      </c>
      <c r="AR1297" s="13" t="s">
        <v>132</v>
      </c>
      <c r="AS1297" s="13" t="s">
        <v>132</v>
      </c>
      <c r="AT1297" s="13" t="s">
        <v>65149</v>
      </c>
      <c r="AU1297" s="13" t="s">
        <v>962</v>
      </c>
      <c r="AV1297" s="13" t="s">
        <v>1100</v>
      </c>
      <c r="AW1297" s="21" t="s">
        <v>132</v>
      </c>
      <c r="AX1297" s="13" t="s">
        <v>2660</v>
      </c>
      <c r="AY1297" s="13" t="s">
        <v>64935</v>
      </c>
      <c r="AZ1297" s="13" t="s">
        <v>132</v>
      </c>
      <c r="BA1297" s="13" t="s">
        <v>132</v>
      </c>
      <c r="BB1297" s="13" t="s">
        <v>132</v>
      </c>
      <c r="BC1297" s="13" t="s">
        <v>132</v>
      </c>
      <c r="BD1297" s="13" t="s">
        <v>132</v>
      </c>
      <c r="BE1297" s="13" t="s">
        <v>132</v>
      </c>
      <c r="BF1297" s="13" t="s">
        <v>132</v>
      </c>
      <c r="BG1297" s="13" t="s">
        <v>132</v>
      </c>
      <c r="BH1297" s="13" t="s">
        <v>132</v>
      </c>
      <c r="BI1297" s="13" t="s">
        <v>132</v>
      </c>
      <c r="BJ1297" s="13" t="s">
        <v>132</v>
      </c>
      <c r="BK1297" s="13" t="s">
        <v>3674</v>
      </c>
      <c r="BL1297" s="13" t="s">
        <v>3674</v>
      </c>
      <c r="BM1297" s="73" t="str">
        <f>IFERROR(_xlfn.LET(
_xlpm.linkTarget,IFERROR(
VLOOKUP(TEXT(B1297,0),Hyperlinks!A:E,2,FALSE),
VLOOKUP(TEXT(K1297,0),Hyperlinks!K:M,2,FALSE)
),
IF(_xlpm.linkTarget="","/",HYPERLINK(_xlpm.linkTarget,"Link"))
),"/")</f>
        <v>Link</v>
      </c>
      <c r="BN1297" s="73" t="str">
        <f>_xlfn.LET(
    _xlpm.linkTarget, IFERROR(
        VLOOKUP(TEXT(B1297, 0), hyperlinks2[], 3, FALSE),
        ""
    ),
    IF(_xlpm.linkTarget = "", "/", HYPERLINK(_xlpm.linkTarget, "Link"))
)</f>
        <v>Link</v>
      </c>
      <c r="BO1297" s="73"/>
      <c r="BP1297" s="73"/>
    </row>
    <row r="1298" spans="1:68" s="43" customFormat="1" ht="14.4">
      <c r="A1298" s="44">
        <v>8720169755192</v>
      </c>
      <c r="B1298" s="44">
        <v>911401816987</v>
      </c>
      <c r="C1298" s="676">
        <v>872016975519299</v>
      </c>
      <c r="D1298" s="73" t="str">
        <f>IFERROR(_xlfn.LET(
_xlpm.linkTarget,IFERROR(
VLOOKUP(TEXT(B1298,0),Hyperlinks!A:E,2,FALSE),
VLOOKUP(TEXT(K1298,0),Hyperlinks!K:M,2,FALSE)
),
IF(_xlpm.linkTarget="","/",HYPERLINK(_xlpm.linkTarget,"Link"))
),"/")</f>
        <v>Link</v>
      </c>
      <c r="E1298" s="45">
        <v>75519299</v>
      </c>
      <c r="F1298" s="703" t="s">
        <v>4292</v>
      </c>
      <c r="G1298" s="45" t="s">
        <v>2596</v>
      </c>
      <c r="H1298" s="45" t="s">
        <v>2640</v>
      </c>
      <c r="I1298" s="45"/>
      <c r="J1298" s="45" t="s">
        <v>123</v>
      </c>
      <c r="K1298" s="45" t="s">
        <v>3400</v>
      </c>
      <c r="L1298" s="45" t="s">
        <v>125</v>
      </c>
      <c r="M1298" s="69">
        <v>298</v>
      </c>
      <c r="N1298" s="47" t="s">
        <v>126</v>
      </c>
      <c r="O1298" s="48" t="s">
        <v>2641</v>
      </c>
      <c r="P1298" s="49" t="s">
        <v>2642</v>
      </c>
      <c r="Q1298" s="50"/>
      <c r="R1298" s="44">
        <v>1</v>
      </c>
      <c r="S1298" s="45" t="s">
        <v>581</v>
      </c>
      <c r="T1298" s="50" t="s">
        <v>130</v>
      </c>
      <c r="U1298" s="44"/>
      <c r="V1298" s="44"/>
      <c r="W1298" s="51"/>
      <c r="X1298" s="52">
        <v>9405114090</v>
      </c>
      <c r="Y1298" s="55" t="s">
        <v>132</v>
      </c>
      <c r="Z1298" s="55" t="s">
        <v>132</v>
      </c>
      <c r="AA1298" s="45" t="s">
        <v>132</v>
      </c>
      <c r="AB1298" s="48"/>
      <c r="AC1298" s="48" t="s">
        <v>4054</v>
      </c>
      <c r="AD1298" s="54" t="s">
        <v>4293</v>
      </c>
      <c r="AE1298" s="13" t="s">
        <v>132</v>
      </c>
      <c r="AF1298" s="13" t="s">
        <v>132</v>
      </c>
      <c r="AG1298" s="13" t="s">
        <v>132</v>
      </c>
      <c r="AH1298" s="13" t="s">
        <v>65148</v>
      </c>
      <c r="AI1298" s="13" t="s">
        <v>132</v>
      </c>
      <c r="AJ1298" s="13" t="s">
        <v>132</v>
      </c>
      <c r="AK1298" s="13" t="s">
        <v>132</v>
      </c>
      <c r="AL1298" s="13" t="s">
        <v>132</v>
      </c>
      <c r="AM1298" s="13" t="s">
        <v>132</v>
      </c>
      <c r="AN1298" s="21" t="s">
        <v>132</v>
      </c>
      <c r="AO1298" s="13" t="s">
        <v>132</v>
      </c>
      <c r="AP1298" s="13" t="s">
        <v>132</v>
      </c>
      <c r="AQ1298" s="13" t="s">
        <v>132</v>
      </c>
      <c r="AR1298" s="13" t="s">
        <v>132</v>
      </c>
      <c r="AS1298" s="13" t="s">
        <v>132</v>
      </c>
      <c r="AT1298" s="13" t="s">
        <v>65150</v>
      </c>
      <c r="AU1298" s="13" t="s">
        <v>962</v>
      </c>
      <c r="AV1298" s="13" t="s">
        <v>1100</v>
      </c>
      <c r="AW1298" s="21" t="s">
        <v>132</v>
      </c>
      <c r="AX1298" s="13" t="s">
        <v>2719</v>
      </c>
      <c r="AY1298" s="13" t="s">
        <v>2111</v>
      </c>
      <c r="AZ1298" s="13" t="s">
        <v>132</v>
      </c>
      <c r="BA1298" s="13" t="s">
        <v>132</v>
      </c>
      <c r="BB1298" s="13" t="s">
        <v>132</v>
      </c>
      <c r="BC1298" s="13" t="s">
        <v>132</v>
      </c>
      <c r="BD1298" s="13" t="s">
        <v>132</v>
      </c>
      <c r="BE1298" s="13" t="s">
        <v>132</v>
      </c>
      <c r="BF1298" s="13" t="s">
        <v>132</v>
      </c>
      <c r="BG1298" s="13" t="s">
        <v>132</v>
      </c>
      <c r="BH1298" s="13" t="s">
        <v>132</v>
      </c>
      <c r="BI1298" s="13" t="s">
        <v>132</v>
      </c>
      <c r="BJ1298" s="13" t="s">
        <v>132</v>
      </c>
      <c r="BK1298" s="13" t="s">
        <v>3674</v>
      </c>
      <c r="BL1298" s="13" t="s">
        <v>3674</v>
      </c>
      <c r="BM1298" s="73" t="str">
        <f>IFERROR(_xlfn.LET(
_xlpm.linkTarget,IFERROR(
VLOOKUP(TEXT(B1298,0),Hyperlinks!A:E,2,FALSE),
VLOOKUP(TEXT(K1298,0),Hyperlinks!K:M,2,FALSE)
),
IF(_xlpm.linkTarget="","/",HYPERLINK(_xlpm.linkTarget,"Link"))
),"/")</f>
        <v>Link</v>
      </c>
      <c r="BN1298" s="73" t="str">
        <f>_xlfn.LET(
    _xlpm.linkTarget, IFERROR(
        VLOOKUP(TEXT(B1298, 0), hyperlinks2[], 3, FALSE),
        ""
    ),
    IF(_xlpm.linkTarget = "", "/", HYPERLINK(_xlpm.linkTarget, "Link"))
)</f>
        <v>Link</v>
      </c>
      <c r="BO1298" s="73"/>
      <c r="BP1298" s="73"/>
    </row>
    <row r="1299" spans="1:68" s="43" customFormat="1" ht="14.4">
      <c r="A1299" s="44">
        <v>8720169755154</v>
      </c>
      <c r="B1299" s="44">
        <v>911401816587</v>
      </c>
      <c r="C1299" s="676">
        <v>872016975515499</v>
      </c>
      <c r="D1299" s="73" t="str">
        <f>IFERROR(_xlfn.LET(
_xlpm.linkTarget,IFERROR(
VLOOKUP(TEXT(B1299,0),Hyperlinks!A:E,2,FALSE),
VLOOKUP(TEXT(K1299,0),Hyperlinks!K:M,2,FALSE)
),
IF(_xlpm.linkTarget="","/",HYPERLINK(_xlpm.linkTarget,"Link"))
),"/")</f>
        <v>Link</v>
      </c>
      <c r="E1299" s="45">
        <v>75515499</v>
      </c>
      <c r="F1299" s="703" t="s">
        <v>4294</v>
      </c>
      <c r="G1299" s="45" t="s">
        <v>2596</v>
      </c>
      <c r="H1299" s="45" t="s">
        <v>2640</v>
      </c>
      <c r="I1299" s="45"/>
      <c r="J1299" s="45" t="s">
        <v>123</v>
      </c>
      <c r="K1299" s="45" t="s">
        <v>3400</v>
      </c>
      <c r="L1299" s="45" t="s">
        <v>125</v>
      </c>
      <c r="M1299" s="69">
        <v>159</v>
      </c>
      <c r="N1299" s="47" t="s">
        <v>126</v>
      </c>
      <c r="O1299" s="48" t="s">
        <v>2641</v>
      </c>
      <c r="P1299" s="49" t="s">
        <v>2642</v>
      </c>
      <c r="Q1299" s="50"/>
      <c r="R1299" s="44">
        <v>1</v>
      </c>
      <c r="S1299" s="45" t="s">
        <v>581</v>
      </c>
      <c r="T1299" s="50" t="s">
        <v>130</v>
      </c>
      <c r="U1299" s="44"/>
      <c r="V1299" s="44"/>
      <c r="W1299" s="51"/>
      <c r="X1299" s="52">
        <v>9405114090</v>
      </c>
      <c r="Y1299" s="55" t="s">
        <v>132</v>
      </c>
      <c r="Z1299" s="55" t="s">
        <v>132</v>
      </c>
      <c r="AA1299" s="45" t="s">
        <v>132</v>
      </c>
      <c r="AB1299" s="48"/>
      <c r="AC1299" s="48" t="s">
        <v>4054</v>
      </c>
      <c r="AD1299" s="54" t="s">
        <v>4295</v>
      </c>
      <c r="AE1299" s="13" t="s">
        <v>132</v>
      </c>
      <c r="AF1299" s="13" t="s">
        <v>132</v>
      </c>
      <c r="AG1299" s="13" t="s">
        <v>132</v>
      </c>
      <c r="AH1299" s="13" t="s">
        <v>65148</v>
      </c>
      <c r="AI1299" s="13" t="s">
        <v>132</v>
      </c>
      <c r="AJ1299" s="13" t="s">
        <v>132</v>
      </c>
      <c r="AK1299" s="13" t="s">
        <v>132</v>
      </c>
      <c r="AL1299" s="13" t="s">
        <v>132</v>
      </c>
      <c r="AM1299" s="13" t="s">
        <v>132</v>
      </c>
      <c r="AN1299" s="21" t="s">
        <v>132</v>
      </c>
      <c r="AO1299" s="13" t="s">
        <v>132</v>
      </c>
      <c r="AP1299" s="13" t="s">
        <v>132</v>
      </c>
      <c r="AQ1299" s="13" t="s">
        <v>132</v>
      </c>
      <c r="AR1299" s="13" t="s">
        <v>132</v>
      </c>
      <c r="AS1299" s="13" t="s">
        <v>132</v>
      </c>
      <c r="AT1299" s="13" t="s">
        <v>65151</v>
      </c>
      <c r="AU1299" s="13" t="s">
        <v>962</v>
      </c>
      <c r="AV1299" s="13" t="s">
        <v>1100</v>
      </c>
      <c r="AW1299" s="21" t="s">
        <v>132</v>
      </c>
      <c r="AX1299" s="13" t="s">
        <v>3166</v>
      </c>
      <c r="AY1299" s="13" t="s">
        <v>293</v>
      </c>
      <c r="AZ1299" s="13" t="s">
        <v>132</v>
      </c>
      <c r="BA1299" s="13" t="s">
        <v>132</v>
      </c>
      <c r="BB1299" s="13" t="s">
        <v>132</v>
      </c>
      <c r="BC1299" s="13" t="s">
        <v>132</v>
      </c>
      <c r="BD1299" s="13" t="s">
        <v>132</v>
      </c>
      <c r="BE1299" s="13" t="s">
        <v>132</v>
      </c>
      <c r="BF1299" s="13" t="s">
        <v>132</v>
      </c>
      <c r="BG1299" s="13" t="s">
        <v>132</v>
      </c>
      <c r="BH1299" s="13" t="s">
        <v>132</v>
      </c>
      <c r="BI1299" s="13" t="s">
        <v>132</v>
      </c>
      <c r="BJ1299" s="13" t="s">
        <v>132</v>
      </c>
      <c r="BK1299" s="13" t="s">
        <v>3674</v>
      </c>
      <c r="BL1299" s="13" t="s">
        <v>3674</v>
      </c>
      <c r="BM1299" s="73" t="str">
        <f>IFERROR(_xlfn.LET(
_xlpm.linkTarget,IFERROR(
VLOOKUP(TEXT(B1299,0),Hyperlinks!A:E,2,FALSE),
VLOOKUP(TEXT(K1299,0),Hyperlinks!K:M,2,FALSE)
),
IF(_xlpm.linkTarget="","/",HYPERLINK(_xlpm.linkTarget,"Link"))
),"/")</f>
        <v>Link</v>
      </c>
      <c r="BN1299" s="73" t="str">
        <f>_xlfn.LET(
    _xlpm.linkTarget, IFERROR(
        VLOOKUP(TEXT(B1299, 0), hyperlinks2[], 3, FALSE),
        ""
    ),
    IF(_xlpm.linkTarget = "", "/", HYPERLINK(_xlpm.linkTarget, "Link"))
)</f>
        <v>Link</v>
      </c>
      <c r="BO1299" s="73"/>
      <c r="BP1299" s="73"/>
    </row>
    <row r="1300" spans="1:68" s="43" customFormat="1" ht="14.4">
      <c r="A1300" s="44">
        <v>8720169755185</v>
      </c>
      <c r="B1300" s="44">
        <v>911401816887</v>
      </c>
      <c r="C1300" s="676">
        <v>872016975518599</v>
      </c>
      <c r="D1300" s="73" t="str">
        <f>IFERROR(_xlfn.LET(
_xlpm.linkTarget,IFERROR(
VLOOKUP(TEXT(B1300,0),Hyperlinks!A:E,2,FALSE),
VLOOKUP(TEXT(K1300,0),Hyperlinks!K:M,2,FALSE)
),
IF(_xlpm.linkTarget="","/",HYPERLINK(_xlpm.linkTarget,"Link"))
),"/")</f>
        <v>Link</v>
      </c>
      <c r="E1300" s="45">
        <v>75518599</v>
      </c>
      <c r="F1300" s="703" t="s">
        <v>4296</v>
      </c>
      <c r="G1300" s="45" t="s">
        <v>2596</v>
      </c>
      <c r="H1300" s="45" t="s">
        <v>2640</v>
      </c>
      <c r="I1300" s="45"/>
      <c r="J1300" s="45" t="s">
        <v>123</v>
      </c>
      <c r="K1300" s="45" t="s">
        <v>3400</v>
      </c>
      <c r="L1300" s="45" t="s">
        <v>125</v>
      </c>
      <c r="M1300" s="69">
        <v>369</v>
      </c>
      <c r="N1300" s="47" t="s">
        <v>126</v>
      </c>
      <c r="O1300" s="48" t="s">
        <v>2641</v>
      </c>
      <c r="P1300" s="49" t="s">
        <v>2642</v>
      </c>
      <c r="Q1300" s="50"/>
      <c r="R1300" s="44">
        <v>1</v>
      </c>
      <c r="S1300" s="45" t="s">
        <v>581</v>
      </c>
      <c r="T1300" s="50" t="s">
        <v>130</v>
      </c>
      <c r="U1300" s="44"/>
      <c r="V1300" s="44"/>
      <c r="W1300" s="51"/>
      <c r="X1300" s="52">
        <v>9405114090</v>
      </c>
      <c r="Y1300" s="55" t="s">
        <v>132</v>
      </c>
      <c r="Z1300" s="55" t="s">
        <v>132</v>
      </c>
      <c r="AA1300" s="45" t="s">
        <v>132</v>
      </c>
      <c r="AB1300" s="48"/>
      <c r="AC1300" s="48" t="s">
        <v>4054</v>
      </c>
      <c r="AD1300" s="54" t="s">
        <v>4297</v>
      </c>
      <c r="AE1300" s="13" t="s">
        <v>132</v>
      </c>
      <c r="AF1300" s="13" t="s">
        <v>132</v>
      </c>
      <c r="AG1300" s="13" t="s">
        <v>132</v>
      </c>
      <c r="AH1300" s="13" t="s">
        <v>65148</v>
      </c>
      <c r="AI1300" s="13" t="s">
        <v>132</v>
      </c>
      <c r="AJ1300" s="13" t="s">
        <v>132</v>
      </c>
      <c r="AK1300" s="13" t="s">
        <v>132</v>
      </c>
      <c r="AL1300" s="13" t="s">
        <v>132</v>
      </c>
      <c r="AM1300" s="13" t="s">
        <v>132</v>
      </c>
      <c r="AN1300" s="21" t="s">
        <v>132</v>
      </c>
      <c r="AO1300" s="13" t="s">
        <v>132</v>
      </c>
      <c r="AP1300" s="13" t="s">
        <v>132</v>
      </c>
      <c r="AQ1300" s="13" t="s">
        <v>132</v>
      </c>
      <c r="AR1300" s="13" t="s">
        <v>132</v>
      </c>
      <c r="AS1300" s="13" t="s">
        <v>132</v>
      </c>
      <c r="AT1300" s="13" t="s">
        <v>65149</v>
      </c>
      <c r="AU1300" s="13" t="s">
        <v>356</v>
      </c>
      <c r="AV1300" s="13" t="s">
        <v>1100</v>
      </c>
      <c r="AW1300" s="21" t="s">
        <v>132</v>
      </c>
      <c r="AX1300" s="13" t="s">
        <v>3147</v>
      </c>
      <c r="AY1300" s="13" t="s">
        <v>1338</v>
      </c>
      <c r="AZ1300" s="13" t="s">
        <v>132</v>
      </c>
      <c r="BA1300" s="13" t="s">
        <v>132</v>
      </c>
      <c r="BB1300" s="13" t="s">
        <v>132</v>
      </c>
      <c r="BC1300" s="13" t="s">
        <v>132</v>
      </c>
      <c r="BD1300" s="13" t="s">
        <v>132</v>
      </c>
      <c r="BE1300" s="13" t="s">
        <v>132</v>
      </c>
      <c r="BF1300" s="13" t="s">
        <v>132</v>
      </c>
      <c r="BG1300" s="13" t="s">
        <v>132</v>
      </c>
      <c r="BH1300" s="13" t="s">
        <v>132</v>
      </c>
      <c r="BI1300" s="13" t="s">
        <v>132</v>
      </c>
      <c r="BJ1300" s="13" t="s">
        <v>132</v>
      </c>
      <c r="BK1300" s="13" t="s">
        <v>3674</v>
      </c>
      <c r="BL1300" s="13" t="s">
        <v>3674</v>
      </c>
      <c r="BM1300" s="73" t="str">
        <f>IFERROR(_xlfn.LET(
_xlpm.linkTarget,IFERROR(
VLOOKUP(TEXT(B1300,0),Hyperlinks!A:E,2,FALSE),
VLOOKUP(TEXT(K1300,0),Hyperlinks!K:M,2,FALSE)
),
IF(_xlpm.linkTarget="","/",HYPERLINK(_xlpm.linkTarget,"Link"))
),"/")</f>
        <v>Link</v>
      </c>
      <c r="BN1300" s="73" t="str">
        <f>_xlfn.LET(
    _xlpm.linkTarget, IFERROR(
        VLOOKUP(TEXT(B1300, 0), hyperlinks2[], 3, FALSE),
        ""
    ),
    IF(_xlpm.linkTarget = "", "/", HYPERLINK(_xlpm.linkTarget, "Link"))
)</f>
        <v>Link</v>
      </c>
      <c r="BO1300" s="73"/>
      <c r="BP1300" s="73"/>
    </row>
    <row r="1301" spans="1:68" s="43" customFormat="1" ht="14.4">
      <c r="A1301" s="44">
        <v>8720169755208</v>
      </c>
      <c r="B1301" s="44">
        <v>911401817087</v>
      </c>
      <c r="C1301" s="676">
        <v>872016975520899</v>
      </c>
      <c r="D1301" s="73" t="str">
        <f>IFERROR(_xlfn.LET(
_xlpm.linkTarget,IFERROR(
VLOOKUP(TEXT(B1301,0),Hyperlinks!A:E,2,FALSE),
VLOOKUP(TEXT(K1301,0),Hyperlinks!K:M,2,FALSE)
),
IF(_xlpm.linkTarget="","/",HYPERLINK(_xlpm.linkTarget,"Link"))
),"/")</f>
        <v>Link</v>
      </c>
      <c r="E1301" s="45">
        <v>75520899</v>
      </c>
      <c r="F1301" s="703" t="s">
        <v>4298</v>
      </c>
      <c r="G1301" s="45" t="s">
        <v>2596</v>
      </c>
      <c r="H1301" s="45" t="s">
        <v>2640</v>
      </c>
      <c r="I1301" s="45"/>
      <c r="J1301" s="45" t="s">
        <v>123</v>
      </c>
      <c r="K1301" s="45" t="s">
        <v>3400</v>
      </c>
      <c r="L1301" s="45" t="s">
        <v>125</v>
      </c>
      <c r="M1301" s="69">
        <v>454</v>
      </c>
      <c r="N1301" s="47" t="s">
        <v>126</v>
      </c>
      <c r="O1301" s="48" t="s">
        <v>2641</v>
      </c>
      <c r="P1301" s="49" t="s">
        <v>2642</v>
      </c>
      <c r="Q1301" s="50"/>
      <c r="R1301" s="44">
        <v>1</v>
      </c>
      <c r="S1301" s="45" t="s">
        <v>581</v>
      </c>
      <c r="T1301" s="50" t="s">
        <v>130</v>
      </c>
      <c r="U1301" s="44"/>
      <c r="V1301" s="44"/>
      <c r="W1301" s="51"/>
      <c r="X1301" s="52">
        <v>9405114090</v>
      </c>
      <c r="Y1301" s="55" t="s">
        <v>132</v>
      </c>
      <c r="Z1301" s="55" t="s">
        <v>132</v>
      </c>
      <c r="AA1301" s="45" t="s">
        <v>132</v>
      </c>
      <c r="AB1301" s="48"/>
      <c r="AC1301" s="48" t="s">
        <v>4054</v>
      </c>
      <c r="AD1301" s="54" t="s">
        <v>4299</v>
      </c>
      <c r="AE1301" s="13" t="s">
        <v>132</v>
      </c>
      <c r="AF1301" s="13" t="s">
        <v>132</v>
      </c>
      <c r="AG1301" s="13" t="s">
        <v>132</v>
      </c>
      <c r="AH1301" s="13" t="s">
        <v>65148</v>
      </c>
      <c r="AI1301" s="13" t="s">
        <v>132</v>
      </c>
      <c r="AJ1301" s="13" t="s">
        <v>132</v>
      </c>
      <c r="AK1301" s="13" t="s">
        <v>132</v>
      </c>
      <c r="AL1301" s="13" t="s">
        <v>132</v>
      </c>
      <c r="AM1301" s="13" t="s">
        <v>132</v>
      </c>
      <c r="AN1301" s="21" t="s">
        <v>132</v>
      </c>
      <c r="AO1301" s="13" t="s">
        <v>132</v>
      </c>
      <c r="AP1301" s="13" t="s">
        <v>132</v>
      </c>
      <c r="AQ1301" s="13" t="s">
        <v>132</v>
      </c>
      <c r="AR1301" s="13" t="s">
        <v>132</v>
      </c>
      <c r="AS1301" s="13" t="s">
        <v>132</v>
      </c>
      <c r="AT1301" s="13" t="s">
        <v>65150</v>
      </c>
      <c r="AU1301" s="13" t="s">
        <v>356</v>
      </c>
      <c r="AV1301" s="13" t="s">
        <v>1100</v>
      </c>
      <c r="AW1301" s="21" t="s">
        <v>132</v>
      </c>
      <c r="AX1301" s="13" t="s">
        <v>2875</v>
      </c>
      <c r="AY1301" s="13" t="s">
        <v>2132</v>
      </c>
      <c r="AZ1301" s="13" t="s">
        <v>132</v>
      </c>
      <c r="BA1301" s="13" t="s">
        <v>132</v>
      </c>
      <c r="BB1301" s="13" t="s">
        <v>132</v>
      </c>
      <c r="BC1301" s="13" t="s">
        <v>132</v>
      </c>
      <c r="BD1301" s="13" t="s">
        <v>132</v>
      </c>
      <c r="BE1301" s="13" t="s">
        <v>132</v>
      </c>
      <c r="BF1301" s="13" t="s">
        <v>132</v>
      </c>
      <c r="BG1301" s="13" t="s">
        <v>132</v>
      </c>
      <c r="BH1301" s="13" t="s">
        <v>132</v>
      </c>
      <c r="BI1301" s="13" t="s">
        <v>132</v>
      </c>
      <c r="BJ1301" s="13" t="s">
        <v>132</v>
      </c>
      <c r="BK1301" s="13" t="s">
        <v>3674</v>
      </c>
      <c r="BL1301" s="13" t="s">
        <v>3674</v>
      </c>
      <c r="BM1301" s="73" t="str">
        <f>IFERROR(_xlfn.LET(
_xlpm.linkTarget,IFERROR(
VLOOKUP(TEXT(B1301,0),Hyperlinks!A:E,2,FALSE),
VLOOKUP(TEXT(K1301,0),Hyperlinks!K:M,2,FALSE)
),
IF(_xlpm.linkTarget="","/",HYPERLINK(_xlpm.linkTarget,"Link"))
),"/")</f>
        <v>Link</v>
      </c>
      <c r="BN1301" s="73" t="str">
        <f>_xlfn.LET(
    _xlpm.linkTarget, IFERROR(
        VLOOKUP(TEXT(B1301, 0), hyperlinks2[], 3, FALSE),
        ""
    ),
    IF(_xlpm.linkTarget = "", "/", HYPERLINK(_xlpm.linkTarget, "Link"))
)</f>
        <v>Link</v>
      </c>
      <c r="BO1301" s="73"/>
      <c r="BP1301" s="73"/>
    </row>
    <row r="1302" spans="1:68" s="43" customFormat="1" ht="14.4">
      <c r="A1302" s="44">
        <v>8720169755161</v>
      </c>
      <c r="B1302" s="44">
        <v>911401816687</v>
      </c>
      <c r="C1302" s="676">
        <v>872016975516199</v>
      </c>
      <c r="D1302" s="73" t="str">
        <f>IFERROR(_xlfn.LET(
_xlpm.linkTarget,IFERROR(
VLOOKUP(TEXT(B1302,0),Hyperlinks!A:E,2,FALSE),
VLOOKUP(TEXT(K1302,0),Hyperlinks!K:M,2,FALSE)
),
IF(_xlpm.linkTarget="","/",HYPERLINK(_xlpm.linkTarget,"Link"))
),"/")</f>
        <v>Link</v>
      </c>
      <c r="E1302" s="45">
        <v>75516199</v>
      </c>
      <c r="F1302" s="703" t="s">
        <v>4300</v>
      </c>
      <c r="G1302" s="45" t="s">
        <v>2596</v>
      </c>
      <c r="H1302" s="45" t="s">
        <v>2640</v>
      </c>
      <c r="I1302" s="45"/>
      <c r="J1302" s="45" t="s">
        <v>123</v>
      </c>
      <c r="K1302" s="45" t="s">
        <v>3400</v>
      </c>
      <c r="L1302" s="45" t="s">
        <v>125</v>
      </c>
      <c r="M1302" s="69">
        <v>224</v>
      </c>
      <c r="N1302" s="47" t="s">
        <v>126</v>
      </c>
      <c r="O1302" s="48" t="s">
        <v>2641</v>
      </c>
      <c r="P1302" s="49" t="s">
        <v>2642</v>
      </c>
      <c r="Q1302" s="50"/>
      <c r="R1302" s="44">
        <v>1</v>
      </c>
      <c r="S1302" s="45" t="s">
        <v>581</v>
      </c>
      <c r="T1302" s="50" t="s">
        <v>130</v>
      </c>
      <c r="U1302" s="44"/>
      <c r="V1302" s="44"/>
      <c r="W1302" s="51"/>
      <c r="X1302" s="52">
        <v>9405114090</v>
      </c>
      <c r="Y1302" s="55" t="s">
        <v>132</v>
      </c>
      <c r="Z1302" s="55" t="s">
        <v>132</v>
      </c>
      <c r="AA1302" s="45" t="s">
        <v>132</v>
      </c>
      <c r="AB1302" s="48"/>
      <c r="AC1302" s="48" t="s">
        <v>4054</v>
      </c>
      <c r="AD1302" s="54" t="s">
        <v>4301</v>
      </c>
      <c r="AE1302" s="13" t="s">
        <v>132</v>
      </c>
      <c r="AF1302" s="13" t="s">
        <v>132</v>
      </c>
      <c r="AG1302" s="13" t="s">
        <v>132</v>
      </c>
      <c r="AH1302" s="13" t="s">
        <v>65148</v>
      </c>
      <c r="AI1302" s="13" t="s">
        <v>132</v>
      </c>
      <c r="AJ1302" s="13" t="s">
        <v>132</v>
      </c>
      <c r="AK1302" s="13" t="s">
        <v>132</v>
      </c>
      <c r="AL1302" s="13" t="s">
        <v>132</v>
      </c>
      <c r="AM1302" s="13" t="s">
        <v>132</v>
      </c>
      <c r="AN1302" s="21" t="s">
        <v>132</v>
      </c>
      <c r="AO1302" s="13" t="s">
        <v>132</v>
      </c>
      <c r="AP1302" s="13" t="s">
        <v>132</v>
      </c>
      <c r="AQ1302" s="13" t="s">
        <v>132</v>
      </c>
      <c r="AR1302" s="13" t="s">
        <v>132</v>
      </c>
      <c r="AS1302" s="13" t="s">
        <v>132</v>
      </c>
      <c r="AT1302" s="13" t="s">
        <v>65151</v>
      </c>
      <c r="AU1302" s="13" t="s">
        <v>356</v>
      </c>
      <c r="AV1302" s="13" t="s">
        <v>1100</v>
      </c>
      <c r="AW1302" s="21" t="s">
        <v>132</v>
      </c>
      <c r="AX1302" s="13" t="s">
        <v>2705</v>
      </c>
      <c r="AY1302" s="13" t="s">
        <v>2456</v>
      </c>
      <c r="AZ1302" s="13" t="s">
        <v>132</v>
      </c>
      <c r="BA1302" s="13" t="s">
        <v>132</v>
      </c>
      <c r="BB1302" s="13" t="s">
        <v>132</v>
      </c>
      <c r="BC1302" s="13" t="s">
        <v>132</v>
      </c>
      <c r="BD1302" s="13" t="s">
        <v>132</v>
      </c>
      <c r="BE1302" s="13" t="s">
        <v>132</v>
      </c>
      <c r="BF1302" s="13" t="s">
        <v>132</v>
      </c>
      <c r="BG1302" s="13" t="s">
        <v>132</v>
      </c>
      <c r="BH1302" s="13" t="s">
        <v>132</v>
      </c>
      <c r="BI1302" s="13" t="s">
        <v>132</v>
      </c>
      <c r="BJ1302" s="13" t="s">
        <v>132</v>
      </c>
      <c r="BK1302" s="13" t="s">
        <v>3674</v>
      </c>
      <c r="BL1302" s="13" t="s">
        <v>3674</v>
      </c>
      <c r="BM1302" s="73" t="str">
        <f>IFERROR(_xlfn.LET(
_xlpm.linkTarget,IFERROR(
VLOOKUP(TEXT(B1302,0),Hyperlinks!A:E,2,FALSE),
VLOOKUP(TEXT(K1302,0),Hyperlinks!K:M,2,FALSE)
),
IF(_xlpm.linkTarget="","/",HYPERLINK(_xlpm.linkTarget,"Link"))
),"/")</f>
        <v>Link</v>
      </c>
      <c r="BN1302" s="73" t="str">
        <f>_xlfn.LET(
    _xlpm.linkTarget, IFERROR(
        VLOOKUP(TEXT(B1302, 0), hyperlinks2[], 3, FALSE),
        ""
    ),
    IF(_xlpm.linkTarget = "", "/", HYPERLINK(_xlpm.linkTarget, "Link"))
)</f>
        <v>Link</v>
      </c>
      <c r="BO1302" s="73"/>
      <c r="BP1302" s="73"/>
    </row>
    <row r="1303" spans="1:68" s="43" customFormat="1" ht="14.4">
      <c r="A1303" s="44">
        <v>8719514953857</v>
      </c>
      <c r="B1303" s="44">
        <v>911401860284</v>
      </c>
      <c r="C1303" s="676">
        <v>871951495385799</v>
      </c>
      <c r="D1303" s="73" t="str">
        <f>IFERROR(_xlfn.LET(
_xlpm.linkTarget,IFERROR(
VLOOKUP(TEXT(B1303,0),Hyperlinks!A:E,2,FALSE),
VLOOKUP(TEXT(K1303,0),Hyperlinks!K:M,2,FALSE)
),
IF(_xlpm.linkTarget="","/",HYPERLINK(_xlpm.linkTarget,"Link"))
),"/")</f>
        <v>Link</v>
      </c>
      <c r="E1303" s="45">
        <v>95385799</v>
      </c>
      <c r="F1303" s="703" t="s">
        <v>4302</v>
      </c>
      <c r="G1303" s="45" t="s">
        <v>2596</v>
      </c>
      <c r="H1303" s="45" t="s">
        <v>2640</v>
      </c>
      <c r="I1303" s="45"/>
      <c r="J1303" s="45" t="s">
        <v>4053</v>
      </c>
      <c r="K1303" s="45" t="s">
        <v>3400</v>
      </c>
      <c r="L1303" s="45" t="s">
        <v>125</v>
      </c>
      <c r="M1303" s="69">
        <v>397</v>
      </c>
      <c r="N1303" s="47" t="s">
        <v>126</v>
      </c>
      <c r="O1303" s="48" t="s">
        <v>2641</v>
      </c>
      <c r="P1303" s="49" t="s">
        <v>2642</v>
      </c>
      <c r="Q1303" s="50"/>
      <c r="R1303" s="44">
        <v>6</v>
      </c>
      <c r="S1303" s="45" t="s">
        <v>129</v>
      </c>
      <c r="T1303" s="50" t="s">
        <v>154</v>
      </c>
      <c r="U1303" s="44"/>
      <c r="V1303" s="44"/>
      <c r="W1303" s="51"/>
      <c r="X1303" s="52">
        <v>9405114090</v>
      </c>
      <c r="Y1303" s="55" t="s">
        <v>132</v>
      </c>
      <c r="Z1303" s="55" t="s">
        <v>132</v>
      </c>
      <c r="AA1303" s="45" t="s">
        <v>132</v>
      </c>
      <c r="AB1303" s="48"/>
      <c r="AC1303" s="48" t="s">
        <v>4054</v>
      </c>
      <c r="AD1303" s="54" t="s">
        <v>4303</v>
      </c>
      <c r="AE1303" s="48" t="s">
        <v>132</v>
      </c>
      <c r="AF1303" s="48" t="s">
        <v>132</v>
      </c>
      <c r="AG1303" s="48" t="s">
        <v>132</v>
      </c>
      <c r="AH1303" s="48" t="s">
        <v>944</v>
      </c>
      <c r="AI1303" s="48" t="s">
        <v>132</v>
      </c>
      <c r="AJ1303" s="48" t="s">
        <v>683</v>
      </c>
      <c r="AK1303" s="48" t="s">
        <v>132</v>
      </c>
      <c r="AL1303" s="48" t="s">
        <v>241</v>
      </c>
      <c r="AM1303" s="48" t="s">
        <v>132</v>
      </c>
      <c r="AN1303" s="54" t="s">
        <v>955</v>
      </c>
      <c r="AO1303" s="48" t="s">
        <v>132</v>
      </c>
      <c r="AP1303" s="48" t="s">
        <v>132</v>
      </c>
      <c r="AQ1303" s="48" t="s">
        <v>1841</v>
      </c>
      <c r="AR1303" s="48" t="s">
        <v>1655</v>
      </c>
      <c r="AS1303" s="48" t="s">
        <v>132</v>
      </c>
      <c r="AT1303" s="48" t="s">
        <v>4304</v>
      </c>
      <c r="AU1303" s="48" t="s">
        <v>189</v>
      </c>
      <c r="AV1303" s="48" t="s">
        <v>189</v>
      </c>
      <c r="AW1303" s="54" t="s">
        <v>132</v>
      </c>
      <c r="AX1303" s="48" t="s">
        <v>2713</v>
      </c>
      <c r="AY1303" s="48" t="s">
        <v>2719</v>
      </c>
      <c r="AZ1303" s="48" t="s">
        <v>171</v>
      </c>
      <c r="BA1303" s="48" t="s">
        <v>541</v>
      </c>
      <c r="BB1303" s="48" t="s">
        <v>2565</v>
      </c>
      <c r="BC1303" s="48" t="s">
        <v>2606</v>
      </c>
      <c r="BD1303" s="48" t="s">
        <v>2566</v>
      </c>
      <c r="BE1303" s="48" t="s">
        <v>955</v>
      </c>
      <c r="BF1303" s="48" t="s">
        <v>2648</v>
      </c>
      <c r="BG1303" s="48" t="s">
        <v>1109</v>
      </c>
      <c r="BH1303" s="48" t="s">
        <v>2608</v>
      </c>
      <c r="BI1303" s="48" t="s">
        <v>2991</v>
      </c>
      <c r="BJ1303" s="48" t="s">
        <v>132</v>
      </c>
      <c r="BK1303" s="48" t="s">
        <v>2650</v>
      </c>
      <c r="BL1303" s="48" t="s">
        <v>4305</v>
      </c>
      <c r="BM1303" s="73" t="str">
        <f>IFERROR(_xlfn.LET(
_xlpm.linkTarget,IFERROR(
VLOOKUP(TEXT(B1303,0),Hyperlinks!A:E,2,FALSE),
VLOOKUP(TEXT(K1303,0),Hyperlinks!K:M,2,FALSE)
),
IF(_xlpm.linkTarget="","/",HYPERLINK(_xlpm.linkTarget,"Link"))
),"/")</f>
        <v>Link</v>
      </c>
      <c r="BN1303" s="73" t="str">
        <f>_xlfn.LET(
    _xlpm.linkTarget, IFERROR(
        VLOOKUP(TEXT(B1303, 0), hyperlinks2[], 3, FALSE),
        ""
    ),
    IF(_xlpm.linkTarget = "", "/", HYPERLINK(_xlpm.linkTarget, "Link"))
)</f>
        <v>Link</v>
      </c>
      <c r="BO1303" s="73" t="str">
        <f>IFERROR(_xlfn.LET(
_xlpm.linkTarget,IFERROR(
VLOOKUP(TEXT(B1303,0),Hyperlinks!A:E,4,FALSE),
VLOOKUP(TEXT(K1303,0),Hyperlinks!K:M,3,FALSE)
),
IF(_xlpm.linkTarget="","/",HYPERLINK(_xlpm.linkTarget,"Link"))
),"/")</f>
        <v>Link</v>
      </c>
      <c r="BP1303" s="73"/>
    </row>
    <row r="1304" spans="1:68" s="43" customFormat="1" ht="14.4">
      <c r="A1304" s="44">
        <v>8719514947375</v>
      </c>
      <c r="B1304" s="44">
        <v>911401828084</v>
      </c>
      <c r="C1304" s="676">
        <v>871951494737599</v>
      </c>
      <c r="D1304" s="73" t="str">
        <f>IFERROR(_xlfn.LET(
_xlpm.linkTarget,IFERROR(
VLOOKUP(TEXT(B1304,0),Hyperlinks!A:E,2,FALSE),
VLOOKUP(TEXT(K1304,0),Hyperlinks!K:M,2,FALSE)
),
IF(_xlpm.linkTarget="","/",HYPERLINK(_xlpm.linkTarget,"Link"))
),"/")</f>
        <v>Link</v>
      </c>
      <c r="E1304" s="45">
        <v>94737599</v>
      </c>
      <c r="F1304" s="703" t="s">
        <v>4306</v>
      </c>
      <c r="G1304" s="45" t="s">
        <v>2596</v>
      </c>
      <c r="H1304" s="45" t="s">
        <v>2640</v>
      </c>
      <c r="I1304" s="45"/>
      <c r="J1304" s="45" t="s">
        <v>4053</v>
      </c>
      <c r="K1304" s="45" t="s">
        <v>3400</v>
      </c>
      <c r="L1304" s="45" t="s">
        <v>125</v>
      </c>
      <c r="M1304" s="69">
        <v>397</v>
      </c>
      <c r="N1304" s="47" t="s">
        <v>126</v>
      </c>
      <c r="O1304" s="48" t="s">
        <v>2641</v>
      </c>
      <c r="P1304" s="49" t="s">
        <v>2642</v>
      </c>
      <c r="Q1304" s="50"/>
      <c r="R1304" s="44">
        <v>6</v>
      </c>
      <c r="S1304" s="45" t="s">
        <v>129</v>
      </c>
      <c r="T1304" s="50" t="s">
        <v>154</v>
      </c>
      <c r="U1304" s="44"/>
      <c r="V1304" s="44"/>
      <c r="W1304" s="51"/>
      <c r="X1304" s="52">
        <v>9405114090</v>
      </c>
      <c r="Y1304" s="55" t="s">
        <v>132</v>
      </c>
      <c r="Z1304" s="55" t="s">
        <v>132</v>
      </c>
      <c r="AA1304" s="45" t="s">
        <v>132</v>
      </c>
      <c r="AB1304" s="48"/>
      <c r="AC1304" s="48" t="s">
        <v>4054</v>
      </c>
      <c r="AD1304" s="54" t="s">
        <v>4307</v>
      </c>
      <c r="AE1304" s="48" t="s">
        <v>132</v>
      </c>
      <c r="AF1304" s="48" t="s">
        <v>132</v>
      </c>
      <c r="AG1304" s="48" t="s">
        <v>132</v>
      </c>
      <c r="AH1304" s="48" t="s">
        <v>944</v>
      </c>
      <c r="AI1304" s="48" t="s">
        <v>132</v>
      </c>
      <c r="AJ1304" s="48" t="s">
        <v>443</v>
      </c>
      <c r="AK1304" s="48" t="s">
        <v>132</v>
      </c>
      <c r="AL1304" s="48" t="s">
        <v>241</v>
      </c>
      <c r="AM1304" s="48" t="s">
        <v>132</v>
      </c>
      <c r="AN1304" s="54" t="s">
        <v>955</v>
      </c>
      <c r="AO1304" s="48" t="s">
        <v>132</v>
      </c>
      <c r="AP1304" s="48" t="s">
        <v>132</v>
      </c>
      <c r="AQ1304" s="48" t="s">
        <v>1088</v>
      </c>
      <c r="AR1304" s="48" t="s">
        <v>1655</v>
      </c>
      <c r="AS1304" s="48" t="s">
        <v>132</v>
      </c>
      <c r="AT1304" s="48" t="s">
        <v>4308</v>
      </c>
      <c r="AU1304" s="48" t="s">
        <v>191</v>
      </c>
      <c r="AV1304" s="48" t="s">
        <v>191</v>
      </c>
      <c r="AW1304" s="54" t="s">
        <v>132</v>
      </c>
      <c r="AX1304" s="48" t="s">
        <v>3157</v>
      </c>
      <c r="AY1304" s="48" t="s">
        <v>2719</v>
      </c>
      <c r="AZ1304" s="48" t="s">
        <v>171</v>
      </c>
      <c r="BA1304" s="48" t="s">
        <v>348</v>
      </c>
      <c r="BB1304" s="48" t="s">
        <v>2565</v>
      </c>
      <c r="BC1304" s="48" t="s">
        <v>2606</v>
      </c>
      <c r="BD1304" s="48" t="s">
        <v>2566</v>
      </c>
      <c r="BE1304" s="48" t="s">
        <v>955</v>
      </c>
      <c r="BF1304" s="48" t="s">
        <v>2648</v>
      </c>
      <c r="BG1304" s="48" t="s">
        <v>1109</v>
      </c>
      <c r="BH1304" s="48" t="s">
        <v>2608</v>
      </c>
      <c r="BI1304" s="48" t="s">
        <v>2609</v>
      </c>
      <c r="BJ1304" s="48" t="s">
        <v>132</v>
      </c>
      <c r="BK1304" s="48" t="s">
        <v>2650</v>
      </c>
      <c r="BL1304" s="48" t="s">
        <v>4309</v>
      </c>
      <c r="BM1304" s="73" t="str">
        <f>IFERROR(_xlfn.LET(
_xlpm.linkTarget,IFERROR(
VLOOKUP(TEXT(B1304,0),Hyperlinks!A:E,2,FALSE),
VLOOKUP(TEXT(K1304,0),Hyperlinks!K:M,2,FALSE)
),
IF(_xlpm.linkTarget="","/",HYPERLINK(_xlpm.linkTarget,"Link"))
),"/")</f>
        <v>Link</v>
      </c>
      <c r="BN1304" s="73" t="str">
        <f>_xlfn.LET(
    _xlpm.linkTarget, IFERROR(
        VLOOKUP(TEXT(B1304, 0), hyperlinks2[], 3, FALSE),
        ""
    ),
    IF(_xlpm.linkTarget = "", "/", HYPERLINK(_xlpm.linkTarget, "Link"))
)</f>
        <v>Link</v>
      </c>
      <c r="BO1304" s="73" t="str">
        <f>IFERROR(_xlfn.LET(
_xlpm.linkTarget,IFERROR(
VLOOKUP(TEXT(B1304,0),Hyperlinks!A:E,4,FALSE),
VLOOKUP(TEXT(K1304,0),Hyperlinks!K:M,3,FALSE)
),
IF(_xlpm.linkTarget="","/",HYPERLINK(_xlpm.linkTarget,"Link"))
),"/")</f>
        <v>Link</v>
      </c>
      <c r="BP1304" s="73"/>
    </row>
    <row r="1305" spans="1:68" s="43" customFormat="1" ht="14.4">
      <c r="A1305" s="44">
        <v>8719514947351</v>
      </c>
      <c r="B1305" s="44">
        <v>911401827884</v>
      </c>
      <c r="C1305" s="676">
        <v>871951494735199</v>
      </c>
      <c r="D1305" s="73" t="str">
        <f>IFERROR(_xlfn.LET(
_xlpm.linkTarget,IFERROR(
VLOOKUP(TEXT(B1305,0),Hyperlinks!A:E,2,FALSE),
VLOOKUP(TEXT(K1305,0),Hyperlinks!K:M,2,FALSE)
),
IF(_xlpm.linkTarget="","/",HYPERLINK(_xlpm.linkTarget,"Link"))
),"/")</f>
        <v>Link</v>
      </c>
      <c r="E1305" s="45">
        <v>94735199</v>
      </c>
      <c r="F1305" s="703" t="s">
        <v>4310</v>
      </c>
      <c r="G1305" s="45" t="s">
        <v>2596</v>
      </c>
      <c r="H1305" s="45" t="s">
        <v>2640</v>
      </c>
      <c r="I1305" s="45"/>
      <c r="J1305" s="45" t="s">
        <v>4053</v>
      </c>
      <c r="K1305" s="45" t="s">
        <v>3400</v>
      </c>
      <c r="L1305" s="45" t="s">
        <v>125</v>
      </c>
      <c r="M1305" s="69">
        <v>361</v>
      </c>
      <c r="N1305" s="47" t="s">
        <v>126</v>
      </c>
      <c r="O1305" s="48" t="s">
        <v>2641</v>
      </c>
      <c r="P1305" s="49" t="s">
        <v>2642</v>
      </c>
      <c r="Q1305" s="50"/>
      <c r="R1305" s="44">
        <v>6</v>
      </c>
      <c r="S1305" s="45" t="s">
        <v>129</v>
      </c>
      <c r="T1305" s="50" t="s">
        <v>154</v>
      </c>
      <c r="U1305" s="44"/>
      <c r="V1305" s="44"/>
      <c r="W1305" s="51"/>
      <c r="X1305" s="52">
        <v>9405114090</v>
      </c>
      <c r="Y1305" s="55" t="s">
        <v>132</v>
      </c>
      <c r="Z1305" s="55" t="s">
        <v>132</v>
      </c>
      <c r="AA1305" s="45" t="s">
        <v>132</v>
      </c>
      <c r="AB1305" s="48"/>
      <c r="AC1305" s="48" t="s">
        <v>4054</v>
      </c>
      <c r="AD1305" s="54" t="s">
        <v>4311</v>
      </c>
      <c r="AE1305" s="48" t="s">
        <v>132</v>
      </c>
      <c r="AF1305" s="48" t="s">
        <v>132</v>
      </c>
      <c r="AG1305" s="48" t="s">
        <v>132</v>
      </c>
      <c r="AH1305" s="48" t="s">
        <v>944</v>
      </c>
      <c r="AI1305" s="48" t="s">
        <v>132</v>
      </c>
      <c r="AJ1305" s="48" t="s">
        <v>443</v>
      </c>
      <c r="AK1305" s="48" t="s">
        <v>132</v>
      </c>
      <c r="AL1305" s="48" t="s">
        <v>241</v>
      </c>
      <c r="AM1305" s="48" t="s">
        <v>132</v>
      </c>
      <c r="AN1305" s="54" t="s">
        <v>955</v>
      </c>
      <c r="AO1305" s="48" t="s">
        <v>132</v>
      </c>
      <c r="AP1305" s="48" t="s">
        <v>132</v>
      </c>
      <c r="AQ1305" s="48" t="s">
        <v>1088</v>
      </c>
      <c r="AR1305" s="48" t="s">
        <v>1655</v>
      </c>
      <c r="AS1305" s="48" t="s">
        <v>132</v>
      </c>
      <c r="AT1305" s="48" t="s">
        <v>189</v>
      </c>
      <c r="AU1305" s="48" t="s">
        <v>1533</v>
      </c>
      <c r="AV1305" s="48" t="s">
        <v>189</v>
      </c>
      <c r="AW1305" s="54" t="s">
        <v>132</v>
      </c>
      <c r="AX1305" s="48" t="s">
        <v>4312</v>
      </c>
      <c r="AY1305" s="48" t="s">
        <v>2705</v>
      </c>
      <c r="AZ1305" s="48" t="s">
        <v>171</v>
      </c>
      <c r="BA1305" s="48" t="s">
        <v>348</v>
      </c>
      <c r="BB1305" s="48" t="s">
        <v>2565</v>
      </c>
      <c r="BC1305" s="48" t="s">
        <v>2606</v>
      </c>
      <c r="BD1305" s="48" t="s">
        <v>2566</v>
      </c>
      <c r="BE1305" s="48" t="s">
        <v>955</v>
      </c>
      <c r="BF1305" s="48" t="s">
        <v>2648</v>
      </c>
      <c r="BG1305" s="48" t="s">
        <v>1109</v>
      </c>
      <c r="BH1305" s="48" t="s">
        <v>2608</v>
      </c>
      <c r="BI1305" s="48" t="s">
        <v>2991</v>
      </c>
      <c r="BJ1305" s="48" t="s">
        <v>132</v>
      </c>
      <c r="BK1305" s="48" t="s">
        <v>2650</v>
      </c>
      <c r="BL1305" s="48" t="s">
        <v>4305</v>
      </c>
      <c r="BM1305" s="73" t="str">
        <f>IFERROR(_xlfn.LET(
_xlpm.linkTarget,IFERROR(
VLOOKUP(TEXT(B1305,0),Hyperlinks!A:E,2,FALSE),
VLOOKUP(TEXT(K1305,0),Hyperlinks!K:M,2,FALSE)
),
IF(_xlpm.linkTarget="","/",HYPERLINK(_xlpm.linkTarget,"Link"))
),"/")</f>
        <v>Link</v>
      </c>
      <c r="BN1305" s="73" t="str">
        <f>_xlfn.LET(
    _xlpm.linkTarget, IFERROR(
        VLOOKUP(TEXT(B1305, 0), hyperlinks2[], 3, FALSE),
        ""
    ),
    IF(_xlpm.linkTarget = "", "/", HYPERLINK(_xlpm.linkTarget, "Link"))
)</f>
        <v>Link</v>
      </c>
      <c r="BO1305" s="73" t="str">
        <f>IFERROR(_xlfn.LET(
_xlpm.linkTarget,IFERROR(
VLOOKUP(TEXT(B1305,0),Hyperlinks!A:E,4,FALSE),
VLOOKUP(TEXT(K1305,0),Hyperlinks!K:M,3,FALSE)
),
IF(_xlpm.linkTarget="","/",HYPERLINK(_xlpm.linkTarget,"Link"))
),"/")</f>
        <v>Link</v>
      </c>
      <c r="BP1305" s="73"/>
    </row>
    <row r="1306" spans="1:68" s="43" customFormat="1" ht="14.4">
      <c r="A1306" s="44">
        <v>8719514947382</v>
      </c>
      <c r="B1306" s="44">
        <v>911401828184</v>
      </c>
      <c r="C1306" s="676">
        <v>871951494738299</v>
      </c>
      <c r="D1306" s="73" t="str">
        <f>IFERROR(_xlfn.LET(
_xlpm.linkTarget,IFERROR(
VLOOKUP(TEXT(B1306,0),Hyperlinks!A:E,2,FALSE),
VLOOKUP(TEXT(K1306,0),Hyperlinks!K:M,2,FALSE)
),
IF(_xlpm.linkTarget="","/",HYPERLINK(_xlpm.linkTarget,"Link"))
),"/")</f>
        <v>Link</v>
      </c>
      <c r="E1306" s="45">
        <v>94738299</v>
      </c>
      <c r="F1306" s="703" t="s">
        <v>4313</v>
      </c>
      <c r="G1306" s="45" t="s">
        <v>2596</v>
      </c>
      <c r="H1306" s="45" t="s">
        <v>2640</v>
      </c>
      <c r="I1306" s="45"/>
      <c r="J1306" s="45" t="s">
        <v>4053</v>
      </c>
      <c r="K1306" s="45" t="s">
        <v>3400</v>
      </c>
      <c r="L1306" s="45" t="s">
        <v>125</v>
      </c>
      <c r="M1306" s="69">
        <v>458</v>
      </c>
      <c r="N1306" s="47" t="s">
        <v>126</v>
      </c>
      <c r="O1306" s="48" t="s">
        <v>2641</v>
      </c>
      <c r="P1306" s="49" t="s">
        <v>2642</v>
      </c>
      <c r="Q1306" s="50"/>
      <c r="R1306" s="44">
        <v>6</v>
      </c>
      <c r="S1306" s="45" t="s">
        <v>129</v>
      </c>
      <c r="T1306" s="50" t="s">
        <v>154</v>
      </c>
      <c r="U1306" s="44"/>
      <c r="V1306" s="44"/>
      <c r="W1306" s="51"/>
      <c r="X1306" s="52">
        <v>9405114090</v>
      </c>
      <c r="Y1306" s="55" t="s">
        <v>132</v>
      </c>
      <c r="Z1306" s="55" t="s">
        <v>132</v>
      </c>
      <c r="AA1306" s="45" t="s">
        <v>132</v>
      </c>
      <c r="AB1306" s="48"/>
      <c r="AC1306" s="48" t="s">
        <v>4054</v>
      </c>
      <c r="AD1306" s="54" t="s">
        <v>4314</v>
      </c>
      <c r="AE1306" s="48" t="s">
        <v>132</v>
      </c>
      <c r="AF1306" s="48" t="s">
        <v>132</v>
      </c>
      <c r="AG1306" s="48" t="s">
        <v>132</v>
      </c>
      <c r="AH1306" s="48" t="s">
        <v>944</v>
      </c>
      <c r="AI1306" s="48" t="s">
        <v>132</v>
      </c>
      <c r="AJ1306" s="48" t="s">
        <v>1627</v>
      </c>
      <c r="AK1306" s="48" t="s">
        <v>132</v>
      </c>
      <c r="AL1306" s="48" t="s">
        <v>241</v>
      </c>
      <c r="AM1306" s="48" t="s">
        <v>132</v>
      </c>
      <c r="AN1306" s="54" t="s">
        <v>955</v>
      </c>
      <c r="AO1306" s="48" t="s">
        <v>132</v>
      </c>
      <c r="AP1306" s="48" t="s">
        <v>132</v>
      </c>
      <c r="AQ1306" s="48" t="s">
        <v>4315</v>
      </c>
      <c r="AR1306" s="48" t="s">
        <v>1655</v>
      </c>
      <c r="AS1306" s="48" t="s">
        <v>132</v>
      </c>
      <c r="AT1306" s="48" t="s">
        <v>4316</v>
      </c>
      <c r="AU1306" s="48" t="s">
        <v>191</v>
      </c>
      <c r="AV1306" s="48" t="s">
        <v>191</v>
      </c>
      <c r="AW1306" s="54" t="s">
        <v>132</v>
      </c>
      <c r="AX1306" s="48" t="s">
        <v>3949</v>
      </c>
      <c r="AY1306" s="48" t="s">
        <v>3687</v>
      </c>
      <c r="AZ1306" s="48" t="s">
        <v>171</v>
      </c>
      <c r="BA1306" s="48" t="s">
        <v>642</v>
      </c>
      <c r="BB1306" s="48" t="s">
        <v>2565</v>
      </c>
      <c r="BC1306" s="48" t="s">
        <v>2606</v>
      </c>
      <c r="BD1306" s="48" t="s">
        <v>2566</v>
      </c>
      <c r="BE1306" s="48" t="s">
        <v>955</v>
      </c>
      <c r="BF1306" s="48" t="s">
        <v>2648</v>
      </c>
      <c r="BG1306" s="48" t="s">
        <v>1109</v>
      </c>
      <c r="BH1306" s="48" t="s">
        <v>2608</v>
      </c>
      <c r="BI1306" s="48" t="s">
        <v>2609</v>
      </c>
      <c r="BJ1306" s="48" t="s">
        <v>132</v>
      </c>
      <c r="BK1306" s="48" t="s">
        <v>2650</v>
      </c>
      <c r="BL1306" s="48" t="s">
        <v>4309</v>
      </c>
      <c r="BM1306" s="73" t="str">
        <f>IFERROR(_xlfn.LET(
_xlpm.linkTarget,IFERROR(
VLOOKUP(TEXT(B1306,0),Hyperlinks!A:E,2,FALSE),
VLOOKUP(TEXT(K1306,0),Hyperlinks!K:M,2,FALSE)
),
IF(_xlpm.linkTarget="","/",HYPERLINK(_xlpm.linkTarget,"Link"))
),"/")</f>
        <v>Link</v>
      </c>
      <c r="BN1306" s="73" t="str">
        <f>_xlfn.LET(
    _xlpm.linkTarget, IFERROR(
        VLOOKUP(TEXT(B1306, 0), hyperlinks2[], 3, FALSE),
        ""
    ),
    IF(_xlpm.linkTarget = "", "/", HYPERLINK(_xlpm.linkTarget, "Link"))
)</f>
        <v>Link</v>
      </c>
      <c r="BO1306" s="73" t="str">
        <f>IFERROR(_xlfn.LET(
_xlpm.linkTarget,IFERROR(
VLOOKUP(TEXT(B1306,0),Hyperlinks!A:E,4,FALSE),
VLOOKUP(TEXT(K1306,0),Hyperlinks!K:M,3,FALSE)
),
IF(_xlpm.linkTarget="","/",HYPERLINK(_xlpm.linkTarget,"Link"))
),"/")</f>
        <v>Link</v>
      </c>
      <c r="BP1306" s="73"/>
    </row>
    <row r="1307" spans="1:68" s="43" customFormat="1" ht="14.4">
      <c r="A1307" s="44">
        <v>8719514947368</v>
      </c>
      <c r="B1307" s="44">
        <v>911401827984</v>
      </c>
      <c r="C1307" s="676">
        <v>871951494736899</v>
      </c>
      <c r="D1307" s="73" t="str">
        <f>IFERROR(_xlfn.LET(
_xlpm.linkTarget,IFERROR(
VLOOKUP(TEXT(B1307,0),Hyperlinks!A:E,2,FALSE),
VLOOKUP(TEXT(K1307,0),Hyperlinks!K:M,2,FALSE)
),
IF(_xlpm.linkTarget="","/",HYPERLINK(_xlpm.linkTarget,"Link"))
),"/")</f>
        <v>Link</v>
      </c>
      <c r="E1307" s="45">
        <v>94736899</v>
      </c>
      <c r="F1307" s="703" t="s">
        <v>4317</v>
      </c>
      <c r="G1307" s="45" t="s">
        <v>2596</v>
      </c>
      <c r="H1307" s="45" t="s">
        <v>2640</v>
      </c>
      <c r="I1307" s="45"/>
      <c r="J1307" s="45" t="s">
        <v>4053</v>
      </c>
      <c r="K1307" s="45" t="s">
        <v>3400</v>
      </c>
      <c r="L1307" s="45" t="s">
        <v>125</v>
      </c>
      <c r="M1307" s="69">
        <v>405</v>
      </c>
      <c r="N1307" s="47" t="s">
        <v>126</v>
      </c>
      <c r="O1307" s="48" t="s">
        <v>2641</v>
      </c>
      <c r="P1307" s="49" t="s">
        <v>2642</v>
      </c>
      <c r="Q1307" s="50"/>
      <c r="R1307" s="44">
        <v>6</v>
      </c>
      <c r="S1307" s="45" t="s">
        <v>129</v>
      </c>
      <c r="T1307" s="50" t="s">
        <v>154</v>
      </c>
      <c r="U1307" s="44"/>
      <c r="V1307" s="44"/>
      <c r="W1307" s="51"/>
      <c r="X1307" s="52">
        <v>9405114090</v>
      </c>
      <c r="Y1307" s="55" t="s">
        <v>132</v>
      </c>
      <c r="Z1307" s="55" t="s">
        <v>132</v>
      </c>
      <c r="AA1307" s="45" t="s">
        <v>132</v>
      </c>
      <c r="AB1307" s="48"/>
      <c r="AC1307" s="48" t="s">
        <v>4054</v>
      </c>
      <c r="AD1307" s="54" t="s">
        <v>4318</v>
      </c>
      <c r="AE1307" s="48" t="s">
        <v>132</v>
      </c>
      <c r="AF1307" s="48" t="s">
        <v>132</v>
      </c>
      <c r="AG1307" s="48" t="s">
        <v>132</v>
      </c>
      <c r="AH1307" s="48" t="s">
        <v>944</v>
      </c>
      <c r="AI1307" s="48" t="s">
        <v>132</v>
      </c>
      <c r="AJ1307" s="48" t="s">
        <v>1627</v>
      </c>
      <c r="AK1307" s="48" t="s">
        <v>132</v>
      </c>
      <c r="AL1307" s="48" t="s">
        <v>241</v>
      </c>
      <c r="AM1307" s="48" t="s">
        <v>132</v>
      </c>
      <c r="AN1307" s="54" t="s">
        <v>955</v>
      </c>
      <c r="AO1307" s="48" t="s">
        <v>132</v>
      </c>
      <c r="AP1307" s="48" t="s">
        <v>132</v>
      </c>
      <c r="AQ1307" s="48" t="s">
        <v>4315</v>
      </c>
      <c r="AR1307" s="48" t="s">
        <v>1655</v>
      </c>
      <c r="AS1307" s="48" t="s">
        <v>132</v>
      </c>
      <c r="AT1307" s="48" t="s">
        <v>4304</v>
      </c>
      <c r="AU1307" s="48" t="s">
        <v>189</v>
      </c>
      <c r="AV1307" s="48" t="s">
        <v>189</v>
      </c>
      <c r="AW1307" s="54" t="s">
        <v>132</v>
      </c>
      <c r="AX1307" s="48" t="s">
        <v>2724</v>
      </c>
      <c r="AY1307" s="48" t="s">
        <v>2719</v>
      </c>
      <c r="AZ1307" s="48" t="s">
        <v>171</v>
      </c>
      <c r="BA1307" s="48" t="s">
        <v>642</v>
      </c>
      <c r="BB1307" s="48" t="s">
        <v>2565</v>
      </c>
      <c r="BC1307" s="48" t="s">
        <v>2606</v>
      </c>
      <c r="BD1307" s="48" t="s">
        <v>2566</v>
      </c>
      <c r="BE1307" s="48" t="s">
        <v>955</v>
      </c>
      <c r="BF1307" s="48" t="s">
        <v>2648</v>
      </c>
      <c r="BG1307" s="48" t="s">
        <v>1109</v>
      </c>
      <c r="BH1307" s="48" t="s">
        <v>2608</v>
      </c>
      <c r="BI1307" s="48" t="s">
        <v>2991</v>
      </c>
      <c r="BJ1307" s="48" t="s">
        <v>132</v>
      </c>
      <c r="BK1307" s="48" t="s">
        <v>2650</v>
      </c>
      <c r="BL1307" s="48" t="s">
        <v>4305</v>
      </c>
      <c r="BM1307" s="73" t="str">
        <f>IFERROR(_xlfn.LET(
_xlpm.linkTarget,IFERROR(
VLOOKUP(TEXT(B1307,0),Hyperlinks!A:E,2,FALSE),
VLOOKUP(TEXT(K1307,0),Hyperlinks!K:M,2,FALSE)
),
IF(_xlpm.linkTarget="","/",HYPERLINK(_xlpm.linkTarget,"Link"))
),"/")</f>
        <v>Link</v>
      </c>
      <c r="BN1307" s="73" t="str">
        <f>_xlfn.LET(
    _xlpm.linkTarget, IFERROR(
        VLOOKUP(TEXT(B1307, 0), hyperlinks2[], 3, FALSE),
        ""
    ),
    IF(_xlpm.linkTarget = "", "/", HYPERLINK(_xlpm.linkTarget, "Link"))
)</f>
        <v>Link</v>
      </c>
      <c r="BO1307" s="73" t="str">
        <f>IFERROR(_xlfn.LET(
_xlpm.linkTarget,IFERROR(
VLOOKUP(TEXT(B1307,0),Hyperlinks!A:E,4,FALSE),
VLOOKUP(TEXT(K1307,0),Hyperlinks!K:M,3,FALSE)
),
IF(_xlpm.linkTarget="","/",HYPERLINK(_xlpm.linkTarget,"Link"))
),"/")</f>
        <v>Link</v>
      </c>
      <c r="BP1307" s="73"/>
    </row>
    <row r="1308" spans="1:68" s="43" customFormat="1" ht="14.4">
      <c r="A1308" s="44">
        <v>8720169753174</v>
      </c>
      <c r="B1308" s="44">
        <v>911401853087</v>
      </c>
      <c r="C1308" s="676">
        <v>872016975317499</v>
      </c>
      <c r="D1308" s="73" t="str">
        <f>IFERROR(_xlfn.LET(
_xlpm.linkTarget,IFERROR(
VLOOKUP(TEXT(B1308,0),Hyperlinks!A:E,2,FALSE),
VLOOKUP(TEXT(K1308,0),Hyperlinks!K:M,2,FALSE)
),
IF(_xlpm.linkTarget="","/",HYPERLINK(_xlpm.linkTarget,"Link"))
),"/")</f>
        <v>Link</v>
      </c>
      <c r="E1308" s="45" t="s">
        <v>4319</v>
      </c>
      <c r="F1308" s="703" t="s">
        <v>4320</v>
      </c>
      <c r="G1308" s="45" t="s">
        <v>2596</v>
      </c>
      <c r="H1308" s="45" t="s">
        <v>378</v>
      </c>
      <c r="I1308" s="45"/>
      <c r="J1308" s="45" t="s">
        <v>4053</v>
      </c>
      <c r="K1308" s="45" t="s">
        <v>3400</v>
      </c>
      <c r="L1308" s="45" t="s">
        <v>378</v>
      </c>
      <c r="M1308" s="69">
        <v>58.9</v>
      </c>
      <c r="N1308" s="47" t="s">
        <v>126</v>
      </c>
      <c r="O1308" s="48" t="s">
        <v>2741</v>
      </c>
      <c r="P1308" s="49" t="s">
        <v>2601</v>
      </c>
      <c r="Q1308" s="17" t="s">
        <v>380</v>
      </c>
      <c r="R1308" s="9">
        <v>24</v>
      </c>
      <c r="S1308" s="12" t="s">
        <v>129</v>
      </c>
      <c r="T1308" s="17" t="s">
        <v>154</v>
      </c>
      <c r="U1308" s="9">
        <v>911401809680</v>
      </c>
      <c r="V1308" s="44"/>
      <c r="W1308" s="11" t="s">
        <v>4321</v>
      </c>
      <c r="X1308" s="25">
        <v>9405114090</v>
      </c>
      <c r="Y1308" s="18" t="s">
        <v>132</v>
      </c>
      <c r="Z1308" s="18" t="s">
        <v>132</v>
      </c>
      <c r="AA1308" s="12" t="s">
        <v>132</v>
      </c>
      <c r="AB1308" s="48"/>
      <c r="AC1308" s="48" t="s">
        <v>4054</v>
      </c>
      <c r="AD1308" s="54" t="s">
        <v>4322</v>
      </c>
      <c r="AE1308" s="48" t="s">
        <v>132</v>
      </c>
      <c r="AF1308" s="48" t="s">
        <v>132</v>
      </c>
      <c r="AG1308" s="48" t="s">
        <v>4323</v>
      </c>
      <c r="AH1308" s="48" t="s">
        <v>159</v>
      </c>
      <c r="AI1308" s="48" t="s">
        <v>132</v>
      </c>
      <c r="AJ1308" s="48">
        <v>19</v>
      </c>
      <c r="AK1308" s="48" t="s">
        <v>132</v>
      </c>
      <c r="AL1308" s="615" t="s">
        <v>241</v>
      </c>
      <c r="AM1308" s="48" t="s">
        <v>132</v>
      </c>
      <c r="AN1308" s="54" t="s">
        <v>955</v>
      </c>
      <c r="AO1308" s="48" t="s">
        <v>132</v>
      </c>
      <c r="AP1308" s="48" t="s">
        <v>132</v>
      </c>
      <c r="AQ1308" s="48">
        <v>2400</v>
      </c>
      <c r="AR1308" s="48" t="s">
        <v>166</v>
      </c>
      <c r="AS1308" s="48" t="s">
        <v>132</v>
      </c>
      <c r="AT1308" s="48">
        <v>598</v>
      </c>
      <c r="AU1308" s="48" t="s">
        <v>2416</v>
      </c>
      <c r="AV1308" s="48" t="s">
        <v>4259</v>
      </c>
      <c r="AW1308" s="54" t="s">
        <v>132</v>
      </c>
      <c r="AX1308" s="48" t="s">
        <v>132</v>
      </c>
      <c r="AY1308" s="48" t="s">
        <v>132</v>
      </c>
      <c r="AZ1308" s="48" t="s">
        <v>145</v>
      </c>
      <c r="BA1308" s="48">
        <v>125</v>
      </c>
      <c r="BB1308" s="48" t="s">
        <v>2565</v>
      </c>
      <c r="BC1308" s="48" t="s">
        <v>132</v>
      </c>
      <c r="BD1308" s="48" t="s">
        <v>132</v>
      </c>
      <c r="BE1308" s="48" t="s">
        <v>132</v>
      </c>
      <c r="BF1308" s="48" t="s">
        <v>132</v>
      </c>
      <c r="BG1308" s="48" t="s">
        <v>132</v>
      </c>
      <c r="BH1308" s="48" t="s">
        <v>132</v>
      </c>
      <c r="BI1308" s="48" t="s">
        <v>4323</v>
      </c>
      <c r="BJ1308" s="48" t="s">
        <v>132</v>
      </c>
      <c r="BK1308" s="48" t="s">
        <v>2610</v>
      </c>
      <c r="BL1308" s="48" t="s">
        <v>2707</v>
      </c>
      <c r="BM1308" s="73" t="str">
        <f>IFERROR(_xlfn.LET(
_xlpm.linkTarget,IFERROR(
VLOOKUP(TEXT(B1308,0),Hyperlinks!A:E,2,FALSE),
VLOOKUP(TEXT(K1308,0),Hyperlinks!K:M,2,FALSE)
),
IF(_xlpm.linkTarget="","/",HYPERLINK(_xlpm.linkTarget,"Link"))
),"/")</f>
        <v>Link</v>
      </c>
      <c r="BN1308" s="73" t="str">
        <f>_xlfn.LET(
    _xlpm.linkTarget, IFERROR(
        VLOOKUP(TEXT(B1308, 0), hyperlinks2[], 3, FALSE),
        ""
    ),
    IF(_xlpm.linkTarget = "", "/", HYPERLINK(_xlpm.linkTarget, "Link"))
)</f>
        <v>Link</v>
      </c>
      <c r="BO1308" s="73" t="str">
        <f>IFERROR(_xlfn.LET(
_xlpm.linkTarget,IFERROR(
VLOOKUP(TEXT(B1308,0),Hyperlinks!A:E,4,FALSE),
VLOOKUP(TEXT(K1308,0),Hyperlinks!K:M,3,FALSE)
),
IF(_xlpm.linkTarget="","/",HYPERLINK(_xlpm.linkTarget,"Link"))
),"/")</f>
        <v>Link</v>
      </c>
      <c r="BP1308" s="73"/>
    </row>
    <row r="1309" spans="1:68" s="43" customFormat="1" ht="14.4">
      <c r="A1309" s="44">
        <v>8720169753181</v>
      </c>
      <c r="B1309" s="44">
        <v>911401853187</v>
      </c>
      <c r="C1309" s="676">
        <v>872016975318199</v>
      </c>
      <c r="D1309" s="73" t="str">
        <f>IFERROR(_xlfn.LET(
_xlpm.linkTarget,IFERROR(
VLOOKUP(TEXT(B1309,0),Hyperlinks!A:E,2,FALSE),
VLOOKUP(TEXT(K1309,0),Hyperlinks!K:M,2,FALSE)
),
IF(_xlpm.linkTarget="","/",HYPERLINK(_xlpm.linkTarget,"Link"))
),"/")</f>
        <v>Link</v>
      </c>
      <c r="E1309" s="45" t="s">
        <v>4324</v>
      </c>
      <c r="F1309" s="703" t="s">
        <v>4325</v>
      </c>
      <c r="G1309" s="45" t="s">
        <v>2596</v>
      </c>
      <c r="H1309" s="45" t="s">
        <v>378</v>
      </c>
      <c r="I1309" s="45"/>
      <c r="J1309" s="45" t="s">
        <v>4053</v>
      </c>
      <c r="K1309" s="45" t="s">
        <v>3400</v>
      </c>
      <c r="L1309" s="45" t="s">
        <v>378</v>
      </c>
      <c r="M1309" s="69">
        <v>69.599999999999994</v>
      </c>
      <c r="N1309" s="47" t="s">
        <v>126</v>
      </c>
      <c r="O1309" s="48" t="s">
        <v>2741</v>
      </c>
      <c r="P1309" s="49" t="s">
        <v>2601</v>
      </c>
      <c r="Q1309" s="17" t="s">
        <v>380</v>
      </c>
      <c r="R1309" s="9">
        <v>24</v>
      </c>
      <c r="S1309" s="12" t="s">
        <v>129</v>
      </c>
      <c r="T1309" s="17" t="s">
        <v>154</v>
      </c>
      <c r="U1309" s="9">
        <v>911401735772</v>
      </c>
      <c r="V1309" s="44"/>
      <c r="W1309" s="11" t="s">
        <v>4321</v>
      </c>
      <c r="X1309" s="25">
        <v>9405114090</v>
      </c>
      <c r="Y1309" s="18" t="s">
        <v>132</v>
      </c>
      <c r="Z1309" s="18" t="s">
        <v>132</v>
      </c>
      <c r="AA1309" s="12" t="s">
        <v>132</v>
      </c>
      <c r="AB1309" s="48"/>
      <c r="AC1309" s="48" t="s">
        <v>4054</v>
      </c>
      <c r="AD1309" s="54" t="s">
        <v>4326</v>
      </c>
      <c r="AE1309" s="48" t="s">
        <v>132</v>
      </c>
      <c r="AF1309" s="48" t="s">
        <v>132</v>
      </c>
      <c r="AG1309" s="48" t="s">
        <v>4323</v>
      </c>
      <c r="AH1309" s="48" t="s">
        <v>159</v>
      </c>
      <c r="AI1309" s="48" t="s">
        <v>132</v>
      </c>
      <c r="AJ1309" s="48">
        <v>38</v>
      </c>
      <c r="AK1309" s="48" t="s">
        <v>132</v>
      </c>
      <c r="AL1309" s="615" t="s">
        <v>241</v>
      </c>
      <c r="AM1309" s="48" t="s">
        <v>132</v>
      </c>
      <c r="AN1309" s="54" t="s">
        <v>955</v>
      </c>
      <c r="AO1309" s="48" t="s">
        <v>132</v>
      </c>
      <c r="AP1309" s="48" t="s">
        <v>132</v>
      </c>
      <c r="AQ1309" s="48">
        <v>4800</v>
      </c>
      <c r="AR1309" s="48" t="s">
        <v>166</v>
      </c>
      <c r="AS1309" s="48" t="s">
        <v>132</v>
      </c>
      <c r="AT1309" s="48">
        <v>1198</v>
      </c>
      <c r="AU1309" s="48" t="s">
        <v>2416</v>
      </c>
      <c r="AV1309" s="48" t="s">
        <v>4259</v>
      </c>
      <c r="AW1309" s="54" t="s">
        <v>132</v>
      </c>
      <c r="AX1309" s="48" t="s">
        <v>132</v>
      </c>
      <c r="AY1309" s="48" t="s">
        <v>132</v>
      </c>
      <c r="AZ1309" s="48" t="s">
        <v>145</v>
      </c>
      <c r="BA1309" s="48">
        <v>125</v>
      </c>
      <c r="BB1309" s="48" t="s">
        <v>2565</v>
      </c>
      <c r="BC1309" s="48" t="s">
        <v>132</v>
      </c>
      <c r="BD1309" s="48" t="s">
        <v>132</v>
      </c>
      <c r="BE1309" s="48" t="s">
        <v>132</v>
      </c>
      <c r="BF1309" s="48" t="s">
        <v>132</v>
      </c>
      <c r="BG1309" s="48" t="s">
        <v>132</v>
      </c>
      <c r="BH1309" s="48" t="s">
        <v>132</v>
      </c>
      <c r="BI1309" s="48" t="s">
        <v>4323</v>
      </c>
      <c r="BJ1309" s="48" t="s">
        <v>132</v>
      </c>
      <c r="BK1309" s="48" t="s">
        <v>2610</v>
      </c>
      <c r="BL1309" s="48" t="s">
        <v>2707</v>
      </c>
      <c r="BM1309" s="73" t="str">
        <f>IFERROR(_xlfn.LET(
_xlpm.linkTarget,IFERROR(
VLOOKUP(TEXT(B1309,0),Hyperlinks!A:E,2,FALSE),
VLOOKUP(TEXT(K1309,0),Hyperlinks!K:M,2,FALSE)
),
IF(_xlpm.linkTarget="","/",HYPERLINK(_xlpm.linkTarget,"Link"))
),"/")</f>
        <v>Link</v>
      </c>
      <c r="BN1309" s="73" t="str">
        <f>_xlfn.LET(
    _xlpm.linkTarget, IFERROR(
        VLOOKUP(TEXT(B1309, 0), hyperlinks2[], 3, FALSE),
        ""
    ),
    IF(_xlpm.linkTarget = "", "/", HYPERLINK(_xlpm.linkTarget, "Link"))
)</f>
        <v>Link</v>
      </c>
      <c r="BO1309" s="73" t="str">
        <f>IFERROR(_xlfn.LET(
_xlpm.linkTarget,IFERROR(
VLOOKUP(TEXT(B1309,0),Hyperlinks!A:E,4,FALSE),
VLOOKUP(TEXT(K1309,0),Hyperlinks!K:M,3,FALSE)
),
IF(_xlpm.linkTarget="","/",HYPERLINK(_xlpm.linkTarget,"Link"))
),"/")</f>
        <v>Link</v>
      </c>
      <c r="BP1309" s="73"/>
    </row>
    <row r="1310" spans="1:68" s="43" customFormat="1" ht="14.4">
      <c r="A1310" s="44">
        <v>8720169753198</v>
      </c>
      <c r="B1310" s="44">
        <v>911401853287</v>
      </c>
      <c r="C1310" s="676">
        <v>872016975319899</v>
      </c>
      <c r="D1310" s="73" t="str">
        <f>IFERROR(_xlfn.LET(
_xlpm.linkTarget,IFERROR(
VLOOKUP(TEXT(B1310,0),Hyperlinks!A:E,2,FALSE),
VLOOKUP(TEXT(K1310,0),Hyperlinks!K:M,2,FALSE)
),
IF(_xlpm.linkTarget="","/",HYPERLINK(_xlpm.linkTarget,"Link"))
),"/")</f>
        <v>Link</v>
      </c>
      <c r="E1310" s="45" t="s">
        <v>4327</v>
      </c>
      <c r="F1310" s="703" t="s">
        <v>4328</v>
      </c>
      <c r="G1310" s="45" t="s">
        <v>2596</v>
      </c>
      <c r="H1310" s="45" t="s">
        <v>378</v>
      </c>
      <c r="I1310" s="45"/>
      <c r="J1310" s="45" t="s">
        <v>4053</v>
      </c>
      <c r="K1310" s="45" t="s">
        <v>3400</v>
      </c>
      <c r="L1310" s="45" t="s">
        <v>378</v>
      </c>
      <c r="M1310" s="69">
        <v>74.400000000000006</v>
      </c>
      <c r="N1310" s="47" t="s">
        <v>126</v>
      </c>
      <c r="O1310" s="48" t="s">
        <v>2741</v>
      </c>
      <c r="P1310" s="49" t="s">
        <v>2601</v>
      </c>
      <c r="Q1310" s="17" t="s">
        <v>380</v>
      </c>
      <c r="R1310" s="9">
        <v>24</v>
      </c>
      <c r="S1310" s="12" t="s">
        <v>129</v>
      </c>
      <c r="T1310" s="17" t="s">
        <v>154</v>
      </c>
      <c r="U1310" s="9">
        <v>911401735782</v>
      </c>
      <c r="V1310" s="44"/>
      <c r="W1310" s="11" t="s">
        <v>4321</v>
      </c>
      <c r="X1310" s="25">
        <v>9405114090</v>
      </c>
      <c r="Y1310" s="18" t="s">
        <v>132</v>
      </c>
      <c r="Z1310" s="18" t="s">
        <v>132</v>
      </c>
      <c r="AA1310" s="12" t="s">
        <v>132</v>
      </c>
      <c r="AB1310" s="48"/>
      <c r="AC1310" s="48" t="s">
        <v>4054</v>
      </c>
      <c r="AD1310" s="54" t="s">
        <v>4329</v>
      </c>
      <c r="AE1310" s="48" t="s">
        <v>132</v>
      </c>
      <c r="AF1310" s="48" t="s">
        <v>132</v>
      </c>
      <c r="AG1310" s="48" t="s">
        <v>4323</v>
      </c>
      <c r="AH1310" s="48" t="s">
        <v>159</v>
      </c>
      <c r="AI1310" s="48" t="s">
        <v>132</v>
      </c>
      <c r="AJ1310" s="48">
        <v>54</v>
      </c>
      <c r="AK1310" s="48" t="s">
        <v>132</v>
      </c>
      <c r="AL1310" s="615" t="s">
        <v>241</v>
      </c>
      <c r="AM1310" s="48" t="s">
        <v>132</v>
      </c>
      <c r="AN1310" s="54" t="s">
        <v>955</v>
      </c>
      <c r="AO1310" s="48" t="s">
        <v>132</v>
      </c>
      <c r="AP1310" s="48" t="s">
        <v>132</v>
      </c>
      <c r="AQ1310" s="48">
        <v>6800</v>
      </c>
      <c r="AR1310" s="48" t="s">
        <v>166</v>
      </c>
      <c r="AS1310" s="48" t="s">
        <v>132</v>
      </c>
      <c r="AT1310" s="48">
        <v>1498</v>
      </c>
      <c r="AU1310" s="48" t="s">
        <v>2416</v>
      </c>
      <c r="AV1310" s="48" t="s">
        <v>4259</v>
      </c>
      <c r="AW1310" s="54" t="s">
        <v>132</v>
      </c>
      <c r="AX1310" s="48" t="s">
        <v>132</v>
      </c>
      <c r="AY1310" s="48" t="s">
        <v>132</v>
      </c>
      <c r="AZ1310" s="48" t="s">
        <v>145</v>
      </c>
      <c r="BA1310" s="48">
        <v>125</v>
      </c>
      <c r="BB1310" s="48" t="s">
        <v>2565</v>
      </c>
      <c r="BC1310" s="48" t="s">
        <v>132</v>
      </c>
      <c r="BD1310" s="48" t="s">
        <v>132</v>
      </c>
      <c r="BE1310" s="48" t="s">
        <v>132</v>
      </c>
      <c r="BF1310" s="48" t="s">
        <v>132</v>
      </c>
      <c r="BG1310" s="48" t="s">
        <v>132</v>
      </c>
      <c r="BH1310" s="48" t="s">
        <v>132</v>
      </c>
      <c r="BI1310" s="48" t="s">
        <v>4323</v>
      </c>
      <c r="BJ1310" s="48" t="s">
        <v>132</v>
      </c>
      <c r="BK1310" s="48" t="s">
        <v>2610</v>
      </c>
      <c r="BL1310" s="48" t="s">
        <v>2707</v>
      </c>
      <c r="BM1310" s="73" t="str">
        <f>IFERROR(_xlfn.LET(
_xlpm.linkTarget,IFERROR(
VLOOKUP(TEXT(B1310,0),Hyperlinks!A:E,2,FALSE),
VLOOKUP(TEXT(K1310,0),Hyperlinks!K:M,2,FALSE)
),
IF(_xlpm.linkTarget="","/",HYPERLINK(_xlpm.linkTarget,"Link"))
),"/")</f>
        <v>Link</v>
      </c>
      <c r="BN1310" s="73" t="str">
        <f>_xlfn.LET(
    _xlpm.linkTarget, IFERROR(
        VLOOKUP(TEXT(B1310, 0), hyperlinks2[], 3, FALSE),
        ""
    ),
    IF(_xlpm.linkTarget = "", "/", HYPERLINK(_xlpm.linkTarget, "Link"))
)</f>
        <v>Link</v>
      </c>
      <c r="BO1310" s="73" t="str">
        <f>IFERROR(_xlfn.LET(
_xlpm.linkTarget,IFERROR(
VLOOKUP(TEXT(B1310,0),Hyperlinks!A:E,4,FALSE),
VLOOKUP(TEXT(K1310,0),Hyperlinks!K:M,3,FALSE)
),
IF(_xlpm.linkTarget="","/",HYPERLINK(_xlpm.linkTarget,"Link"))
),"/")</f>
        <v>Link</v>
      </c>
      <c r="BP1310" s="73"/>
    </row>
    <row r="1311" spans="1:68" s="43" customFormat="1" ht="14.4">
      <c r="A1311" s="44">
        <v>8719514964907</v>
      </c>
      <c r="B1311" s="44">
        <v>911401813685</v>
      </c>
      <c r="C1311" s="676">
        <v>871951496490799</v>
      </c>
      <c r="D1311" s="73" t="str">
        <f>IFERROR(_xlfn.LET(
_xlpm.linkTarget,IFERROR(
VLOOKUP(TEXT(B1311,0),Hyperlinks!A:E,2,FALSE),
VLOOKUP(TEXT(K1311,0),Hyperlinks!K:M,2,FALSE)
),
IF(_xlpm.linkTarget="","/",HYPERLINK(_xlpm.linkTarget,"Link"))
),"/")</f>
        <v>Link</v>
      </c>
      <c r="E1311" s="45">
        <v>96490799</v>
      </c>
      <c r="F1311" s="703" t="s">
        <v>4330</v>
      </c>
      <c r="G1311" s="45" t="s">
        <v>2596</v>
      </c>
      <c r="H1311" s="45" t="s">
        <v>378</v>
      </c>
      <c r="I1311" s="45"/>
      <c r="J1311" s="45" t="s">
        <v>4053</v>
      </c>
      <c r="K1311" s="45" t="s">
        <v>3400</v>
      </c>
      <c r="L1311" s="45" t="s">
        <v>378</v>
      </c>
      <c r="M1311" s="69">
        <v>58.9</v>
      </c>
      <c r="N1311" s="47" t="s">
        <v>126</v>
      </c>
      <c r="O1311" s="48" t="s">
        <v>2741</v>
      </c>
      <c r="P1311" s="49" t="s">
        <v>2601</v>
      </c>
      <c r="Q1311" s="50" t="s">
        <v>380</v>
      </c>
      <c r="R1311" s="44">
        <v>12</v>
      </c>
      <c r="S1311" s="45" t="s">
        <v>129</v>
      </c>
      <c r="T1311" s="50" t="s">
        <v>154</v>
      </c>
      <c r="U1311" s="677"/>
      <c r="V1311" s="44"/>
      <c r="W1311" s="51"/>
      <c r="X1311" s="52">
        <v>9405114090</v>
      </c>
      <c r="Y1311" s="55" t="s">
        <v>132</v>
      </c>
      <c r="Z1311" s="55" t="s">
        <v>132</v>
      </c>
      <c r="AA1311" s="45" t="s">
        <v>132</v>
      </c>
      <c r="AB1311" s="48"/>
      <c r="AC1311" s="48" t="s">
        <v>4054</v>
      </c>
      <c r="AD1311" s="54" t="s">
        <v>4331</v>
      </c>
      <c r="AE1311" s="48" t="s">
        <v>132</v>
      </c>
      <c r="AF1311" s="48" t="s">
        <v>132</v>
      </c>
      <c r="AG1311" s="48" t="s">
        <v>132</v>
      </c>
      <c r="AH1311" s="48" t="s">
        <v>944</v>
      </c>
      <c r="AI1311" s="48" t="s">
        <v>132</v>
      </c>
      <c r="AJ1311" s="48" t="s">
        <v>1100</v>
      </c>
      <c r="AK1311" s="48" t="s">
        <v>132</v>
      </c>
      <c r="AL1311" s="48" t="s">
        <v>241</v>
      </c>
      <c r="AM1311" s="48" t="s">
        <v>132</v>
      </c>
      <c r="AN1311" s="54" t="s">
        <v>955</v>
      </c>
      <c r="AO1311" s="48" t="s">
        <v>132</v>
      </c>
      <c r="AP1311" s="48" t="s">
        <v>132</v>
      </c>
      <c r="AQ1311" s="48" t="s">
        <v>545</v>
      </c>
      <c r="AR1311" s="48" t="s">
        <v>1655</v>
      </c>
      <c r="AS1311" s="48" t="s">
        <v>132</v>
      </c>
      <c r="AT1311" s="48" t="s">
        <v>4332</v>
      </c>
      <c r="AU1311" s="48" t="s">
        <v>613</v>
      </c>
      <c r="AV1311" s="48" t="s">
        <v>613</v>
      </c>
      <c r="AW1311" s="54" t="s">
        <v>132</v>
      </c>
      <c r="AX1311" s="48" t="s">
        <v>4333</v>
      </c>
      <c r="AY1311" s="48" t="s">
        <v>4334</v>
      </c>
      <c r="AZ1311" s="48" t="s">
        <v>145</v>
      </c>
      <c r="BA1311" s="48" t="s">
        <v>784</v>
      </c>
      <c r="BB1311" s="48" t="s">
        <v>2565</v>
      </c>
      <c r="BC1311" s="48" t="s">
        <v>2706</v>
      </c>
      <c r="BD1311" s="48" t="s">
        <v>2566</v>
      </c>
      <c r="BE1311" s="48" t="s">
        <v>955</v>
      </c>
      <c r="BF1311" s="48" t="s">
        <v>132</v>
      </c>
      <c r="BG1311" s="48" t="s">
        <v>2658</v>
      </c>
      <c r="BH1311" s="48" t="s">
        <v>2608</v>
      </c>
      <c r="BI1311" s="48" t="s">
        <v>2609</v>
      </c>
      <c r="BJ1311" s="48" t="s">
        <v>132</v>
      </c>
      <c r="BK1311" s="48" t="s">
        <v>2610</v>
      </c>
      <c r="BL1311" s="48" t="s">
        <v>2707</v>
      </c>
      <c r="BM1311" s="73" t="str">
        <f>IFERROR(_xlfn.LET(
_xlpm.linkTarget,IFERROR(
VLOOKUP(TEXT(B1311,0),Hyperlinks!A:E,2,FALSE),
VLOOKUP(TEXT(K1311,0),Hyperlinks!K:M,2,FALSE)
),
IF(_xlpm.linkTarget="","/",HYPERLINK(_xlpm.linkTarget,"Link"))
),"/")</f>
        <v>Link</v>
      </c>
      <c r="BN1311" s="73" t="str">
        <f>_xlfn.LET(
    _xlpm.linkTarget, IFERROR(
        VLOOKUP(TEXT(B1311, 0), hyperlinks2[], 3, FALSE),
        ""
    ),
    IF(_xlpm.linkTarget = "", "/", HYPERLINK(_xlpm.linkTarget, "Link"))
)</f>
        <v>Link</v>
      </c>
      <c r="BO1311" s="73" t="str">
        <f>IFERROR(_xlfn.LET(
_xlpm.linkTarget,IFERROR(
VLOOKUP(TEXT(B1311,0),Hyperlinks!A:E,4,FALSE),
VLOOKUP(TEXT(K1311,0),Hyperlinks!K:M,3,FALSE)
),
IF(_xlpm.linkTarget="","/",HYPERLINK(_xlpm.linkTarget,"Link"))
),"/")</f>
        <v>Link</v>
      </c>
      <c r="BP1311" s="73"/>
    </row>
    <row r="1312" spans="1:68" s="43" customFormat="1" ht="14.4">
      <c r="A1312" s="44">
        <v>8719514964938</v>
      </c>
      <c r="B1312" s="44">
        <v>911401813985</v>
      </c>
      <c r="C1312" s="676">
        <v>871951496493899</v>
      </c>
      <c r="D1312" s="73" t="str">
        <f>IFERROR(_xlfn.LET(
_xlpm.linkTarget,IFERROR(
VLOOKUP(TEXT(B1312,0),Hyperlinks!A:E,2,FALSE),
VLOOKUP(TEXT(K1312,0),Hyperlinks!K:M,2,FALSE)
),
IF(_xlpm.linkTarget="","/",HYPERLINK(_xlpm.linkTarget,"Link"))
),"/")</f>
        <v>Link</v>
      </c>
      <c r="E1312" s="45">
        <v>96493899</v>
      </c>
      <c r="F1312" s="703" t="s">
        <v>4335</v>
      </c>
      <c r="G1312" s="45" t="s">
        <v>2596</v>
      </c>
      <c r="H1312" s="45" t="s">
        <v>378</v>
      </c>
      <c r="I1312" s="45"/>
      <c r="J1312" s="45" t="s">
        <v>4053</v>
      </c>
      <c r="K1312" s="45" t="s">
        <v>3400</v>
      </c>
      <c r="L1312" s="45" t="s">
        <v>378</v>
      </c>
      <c r="M1312" s="69">
        <v>69.599999999999994</v>
      </c>
      <c r="N1312" s="47" t="s">
        <v>126</v>
      </c>
      <c r="O1312" s="48" t="s">
        <v>2741</v>
      </c>
      <c r="P1312" s="49" t="s">
        <v>2601</v>
      </c>
      <c r="Q1312" s="50" t="s">
        <v>380</v>
      </c>
      <c r="R1312" s="44">
        <v>12</v>
      </c>
      <c r="S1312" s="45" t="s">
        <v>129</v>
      </c>
      <c r="T1312" s="50" t="s">
        <v>154</v>
      </c>
      <c r="U1312" s="44"/>
      <c r="V1312" s="44"/>
      <c r="W1312" s="51"/>
      <c r="X1312" s="52">
        <v>9405114090</v>
      </c>
      <c r="Y1312" s="55" t="s">
        <v>132</v>
      </c>
      <c r="Z1312" s="55" t="s">
        <v>132</v>
      </c>
      <c r="AA1312" s="45" t="s">
        <v>132</v>
      </c>
      <c r="AB1312" s="48"/>
      <c r="AC1312" s="48" t="s">
        <v>4054</v>
      </c>
      <c r="AD1312" s="54" t="s">
        <v>4336</v>
      </c>
      <c r="AE1312" s="48" t="s">
        <v>132</v>
      </c>
      <c r="AF1312" s="48" t="s">
        <v>132</v>
      </c>
      <c r="AG1312" s="48" t="s">
        <v>132</v>
      </c>
      <c r="AH1312" s="48" t="s">
        <v>944</v>
      </c>
      <c r="AI1312" s="48" t="s">
        <v>132</v>
      </c>
      <c r="AJ1312" s="48" t="s">
        <v>1100</v>
      </c>
      <c r="AK1312" s="48" t="s">
        <v>132</v>
      </c>
      <c r="AL1312" s="48" t="s">
        <v>241</v>
      </c>
      <c r="AM1312" s="48" t="s">
        <v>132</v>
      </c>
      <c r="AN1312" s="54" t="s">
        <v>955</v>
      </c>
      <c r="AO1312" s="48" t="s">
        <v>132</v>
      </c>
      <c r="AP1312" s="48" t="s">
        <v>132</v>
      </c>
      <c r="AQ1312" s="48" t="s">
        <v>545</v>
      </c>
      <c r="AR1312" s="48" t="s">
        <v>1655</v>
      </c>
      <c r="AS1312" s="48" t="s">
        <v>132</v>
      </c>
      <c r="AT1312" s="48" t="s">
        <v>3376</v>
      </c>
      <c r="AU1312" s="48" t="s">
        <v>613</v>
      </c>
      <c r="AV1312" s="48" t="s">
        <v>613</v>
      </c>
      <c r="AW1312" s="54" t="s">
        <v>132</v>
      </c>
      <c r="AX1312" s="48" t="s">
        <v>4337</v>
      </c>
      <c r="AY1312" s="48" t="s">
        <v>692</v>
      </c>
      <c r="AZ1312" s="48" t="s">
        <v>145</v>
      </c>
      <c r="BA1312" s="48" t="s">
        <v>784</v>
      </c>
      <c r="BB1312" s="48" t="s">
        <v>2565</v>
      </c>
      <c r="BC1312" s="48" t="s">
        <v>2706</v>
      </c>
      <c r="BD1312" s="48" t="s">
        <v>2566</v>
      </c>
      <c r="BE1312" s="48" t="s">
        <v>955</v>
      </c>
      <c r="BF1312" s="48" t="s">
        <v>132</v>
      </c>
      <c r="BG1312" s="48" t="s">
        <v>2658</v>
      </c>
      <c r="BH1312" s="48" t="s">
        <v>2608</v>
      </c>
      <c r="BI1312" s="48" t="s">
        <v>2609</v>
      </c>
      <c r="BJ1312" s="48" t="s">
        <v>132</v>
      </c>
      <c r="BK1312" s="48" t="s">
        <v>2610</v>
      </c>
      <c r="BL1312" s="48" t="s">
        <v>2707</v>
      </c>
      <c r="BM1312" s="73" t="str">
        <f>IFERROR(_xlfn.LET(
_xlpm.linkTarget,IFERROR(
VLOOKUP(TEXT(B1312,0),Hyperlinks!A:E,2,FALSE),
VLOOKUP(TEXT(K1312,0),Hyperlinks!K:M,2,FALSE)
),
IF(_xlpm.linkTarget="","/",HYPERLINK(_xlpm.linkTarget,"Link"))
),"/")</f>
        <v>Link</v>
      </c>
      <c r="BN1312" s="73" t="str">
        <f>_xlfn.LET(
    _xlpm.linkTarget, IFERROR(
        VLOOKUP(TEXT(B1312, 0), hyperlinks2[], 3, FALSE),
        ""
    ),
    IF(_xlpm.linkTarget = "", "/", HYPERLINK(_xlpm.linkTarget, "Link"))
)</f>
        <v>Link</v>
      </c>
      <c r="BO1312" s="73" t="str">
        <f>IFERROR(_xlfn.LET(
_xlpm.linkTarget,IFERROR(
VLOOKUP(TEXT(B1312,0),Hyperlinks!A:E,4,FALSE),
VLOOKUP(TEXT(K1312,0),Hyperlinks!K:M,3,FALSE)
),
IF(_xlpm.linkTarget="","/",HYPERLINK(_xlpm.linkTarget,"Link"))
),"/")</f>
        <v>Link</v>
      </c>
      <c r="BP1312" s="73"/>
    </row>
    <row r="1313" spans="1:68" s="43" customFormat="1" ht="14.4">
      <c r="A1313" s="44">
        <v>8719514964914</v>
      </c>
      <c r="B1313" s="44">
        <v>911401813785</v>
      </c>
      <c r="C1313" s="676">
        <v>871951496491499</v>
      </c>
      <c r="D1313" s="73" t="str">
        <f>IFERROR(_xlfn.LET(
_xlpm.linkTarget,IFERROR(
VLOOKUP(TEXT(B1313,0),Hyperlinks!A:E,2,FALSE),
VLOOKUP(TEXT(K1313,0),Hyperlinks!K:M,2,FALSE)
),
IF(_xlpm.linkTarget="","/",HYPERLINK(_xlpm.linkTarget,"Link"))
),"/")</f>
        <v>Link</v>
      </c>
      <c r="E1313" s="45">
        <v>96491499</v>
      </c>
      <c r="F1313" s="703" t="s">
        <v>4338</v>
      </c>
      <c r="G1313" s="45" t="s">
        <v>2596</v>
      </c>
      <c r="H1313" s="45" t="s">
        <v>378</v>
      </c>
      <c r="I1313" s="45"/>
      <c r="J1313" s="45" t="s">
        <v>4053</v>
      </c>
      <c r="K1313" s="45" t="s">
        <v>3400</v>
      </c>
      <c r="L1313" s="45" t="s">
        <v>378</v>
      </c>
      <c r="M1313" s="69">
        <v>74.400000000000006</v>
      </c>
      <c r="N1313" s="47" t="s">
        <v>126</v>
      </c>
      <c r="O1313" s="48" t="s">
        <v>2741</v>
      </c>
      <c r="P1313" s="49" t="s">
        <v>2601</v>
      </c>
      <c r="Q1313" s="50" t="s">
        <v>380</v>
      </c>
      <c r="R1313" s="44">
        <v>12</v>
      </c>
      <c r="S1313" s="45" t="s">
        <v>129</v>
      </c>
      <c r="T1313" s="50" t="s">
        <v>154</v>
      </c>
      <c r="U1313" s="44"/>
      <c r="V1313" s="44"/>
      <c r="W1313" s="51"/>
      <c r="X1313" s="52">
        <v>9405114090</v>
      </c>
      <c r="Y1313" s="55" t="s">
        <v>132</v>
      </c>
      <c r="Z1313" s="55" t="s">
        <v>132</v>
      </c>
      <c r="AA1313" s="45" t="s">
        <v>132</v>
      </c>
      <c r="AB1313" s="48"/>
      <c r="AC1313" s="48" t="s">
        <v>4054</v>
      </c>
      <c r="AD1313" s="54" t="s">
        <v>4339</v>
      </c>
      <c r="AE1313" s="48" t="s">
        <v>132</v>
      </c>
      <c r="AF1313" s="48" t="s">
        <v>132</v>
      </c>
      <c r="AG1313" s="48" t="s">
        <v>132</v>
      </c>
      <c r="AH1313" s="48" t="s">
        <v>944</v>
      </c>
      <c r="AI1313" s="48" t="s">
        <v>132</v>
      </c>
      <c r="AJ1313" s="48" t="s">
        <v>788</v>
      </c>
      <c r="AK1313" s="48" t="s">
        <v>132</v>
      </c>
      <c r="AL1313" s="48" t="s">
        <v>241</v>
      </c>
      <c r="AM1313" s="48" t="s">
        <v>132</v>
      </c>
      <c r="AN1313" s="54" t="s">
        <v>955</v>
      </c>
      <c r="AO1313" s="48" t="s">
        <v>132</v>
      </c>
      <c r="AP1313" s="48" t="s">
        <v>132</v>
      </c>
      <c r="AQ1313" s="48" t="s">
        <v>241</v>
      </c>
      <c r="AR1313" s="48" t="s">
        <v>1655</v>
      </c>
      <c r="AS1313" s="48" t="s">
        <v>132</v>
      </c>
      <c r="AT1313" s="48" t="s">
        <v>4340</v>
      </c>
      <c r="AU1313" s="48" t="s">
        <v>613</v>
      </c>
      <c r="AV1313" s="48" t="s">
        <v>613</v>
      </c>
      <c r="AW1313" s="54" t="s">
        <v>132</v>
      </c>
      <c r="AX1313" s="48" t="s">
        <v>4341</v>
      </c>
      <c r="AY1313" s="48" t="s">
        <v>3166</v>
      </c>
      <c r="AZ1313" s="48" t="s">
        <v>145</v>
      </c>
      <c r="BA1313" s="48" t="s">
        <v>784</v>
      </c>
      <c r="BB1313" s="48" t="s">
        <v>2565</v>
      </c>
      <c r="BC1313" s="48" t="s">
        <v>2706</v>
      </c>
      <c r="BD1313" s="48" t="s">
        <v>2566</v>
      </c>
      <c r="BE1313" s="48" t="s">
        <v>955</v>
      </c>
      <c r="BF1313" s="48" t="s">
        <v>132</v>
      </c>
      <c r="BG1313" s="48" t="s">
        <v>2658</v>
      </c>
      <c r="BH1313" s="48" t="s">
        <v>2608</v>
      </c>
      <c r="BI1313" s="48" t="s">
        <v>2609</v>
      </c>
      <c r="BJ1313" s="48" t="s">
        <v>132</v>
      </c>
      <c r="BK1313" s="48" t="s">
        <v>2610</v>
      </c>
      <c r="BL1313" s="48" t="s">
        <v>2707</v>
      </c>
      <c r="BM1313" s="73" t="str">
        <f>IFERROR(_xlfn.LET(
_xlpm.linkTarget,IFERROR(
VLOOKUP(TEXT(B1313,0),Hyperlinks!A:E,2,FALSE),
VLOOKUP(TEXT(K1313,0),Hyperlinks!K:M,2,FALSE)
),
IF(_xlpm.linkTarget="","/",HYPERLINK(_xlpm.linkTarget,"Link"))
),"/")</f>
        <v>Link</v>
      </c>
      <c r="BN1313" s="73" t="str">
        <f>_xlfn.LET(
    _xlpm.linkTarget, IFERROR(
        VLOOKUP(TEXT(B1313, 0), hyperlinks2[], 3, FALSE),
        ""
    ),
    IF(_xlpm.linkTarget = "", "/", HYPERLINK(_xlpm.linkTarget, "Link"))
)</f>
        <v>Link</v>
      </c>
      <c r="BO1313" s="73" t="str">
        <f>IFERROR(_xlfn.LET(
_xlpm.linkTarget,IFERROR(
VLOOKUP(TEXT(B1313,0),Hyperlinks!A:E,4,FALSE),
VLOOKUP(TEXT(K1313,0),Hyperlinks!K:M,3,FALSE)
),
IF(_xlpm.linkTarget="","/",HYPERLINK(_xlpm.linkTarget,"Link"))
),"/")</f>
        <v>Link</v>
      </c>
      <c r="BP1313" s="73"/>
    </row>
    <row r="1314" spans="1:68" s="43" customFormat="1" ht="14.4">
      <c r="A1314" s="44">
        <v>8719514964945</v>
      </c>
      <c r="B1314" s="44">
        <v>911401814085</v>
      </c>
      <c r="C1314" s="676">
        <v>871951496494599</v>
      </c>
      <c r="D1314" s="73" t="str">
        <f>IFERROR(_xlfn.LET(
_xlpm.linkTarget,IFERROR(
VLOOKUP(TEXT(B1314,0),Hyperlinks!A:E,2,FALSE),
VLOOKUP(TEXT(K1314,0),Hyperlinks!K:M,2,FALSE)
),
IF(_xlpm.linkTarget="","/",HYPERLINK(_xlpm.linkTarget,"Link"))
),"/")</f>
        <v>Link</v>
      </c>
      <c r="E1314" s="45">
        <v>96494599</v>
      </c>
      <c r="F1314" s="703" t="s">
        <v>4342</v>
      </c>
      <c r="G1314" s="45" t="s">
        <v>2596</v>
      </c>
      <c r="H1314" s="45" t="s">
        <v>378</v>
      </c>
      <c r="I1314" s="45"/>
      <c r="J1314" s="45" t="s">
        <v>4053</v>
      </c>
      <c r="K1314" s="45" t="s">
        <v>3400</v>
      </c>
      <c r="L1314" s="45" t="s">
        <v>378</v>
      </c>
      <c r="M1314" s="69">
        <v>98.2</v>
      </c>
      <c r="N1314" s="47" t="s">
        <v>126</v>
      </c>
      <c r="O1314" s="48" t="s">
        <v>2741</v>
      </c>
      <c r="P1314" s="49" t="s">
        <v>2601</v>
      </c>
      <c r="Q1314" s="50" t="s">
        <v>380</v>
      </c>
      <c r="R1314" s="44">
        <v>12</v>
      </c>
      <c r="S1314" s="45" t="s">
        <v>129</v>
      </c>
      <c r="T1314" s="50" t="s">
        <v>154</v>
      </c>
      <c r="U1314" s="44"/>
      <c r="V1314" s="44"/>
      <c r="W1314" s="51"/>
      <c r="X1314" s="52">
        <v>9405114090</v>
      </c>
      <c r="Y1314" s="55" t="s">
        <v>132</v>
      </c>
      <c r="Z1314" s="55" t="s">
        <v>132</v>
      </c>
      <c r="AA1314" s="45" t="s">
        <v>132</v>
      </c>
      <c r="AB1314" s="48"/>
      <c r="AC1314" s="48" t="s">
        <v>4054</v>
      </c>
      <c r="AD1314" s="54" t="s">
        <v>4343</v>
      </c>
      <c r="AE1314" s="48" t="s">
        <v>132</v>
      </c>
      <c r="AF1314" s="48" t="s">
        <v>132</v>
      </c>
      <c r="AG1314" s="48" t="s">
        <v>132</v>
      </c>
      <c r="AH1314" s="48" t="s">
        <v>944</v>
      </c>
      <c r="AI1314" s="48" t="s">
        <v>132</v>
      </c>
      <c r="AJ1314" s="48" t="s">
        <v>788</v>
      </c>
      <c r="AK1314" s="48" t="s">
        <v>132</v>
      </c>
      <c r="AL1314" s="48" t="s">
        <v>241</v>
      </c>
      <c r="AM1314" s="48" t="s">
        <v>132</v>
      </c>
      <c r="AN1314" s="54" t="s">
        <v>955</v>
      </c>
      <c r="AO1314" s="48" t="s">
        <v>132</v>
      </c>
      <c r="AP1314" s="48" t="s">
        <v>132</v>
      </c>
      <c r="AQ1314" s="48" t="s">
        <v>241</v>
      </c>
      <c r="AR1314" s="48" t="s">
        <v>1655</v>
      </c>
      <c r="AS1314" s="48" t="s">
        <v>132</v>
      </c>
      <c r="AT1314" s="48" t="s">
        <v>4029</v>
      </c>
      <c r="AU1314" s="48" t="s">
        <v>613</v>
      </c>
      <c r="AV1314" s="48" t="s">
        <v>613</v>
      </c>
      <c r="AW1314" s="54" t="s">
        <v>132</v>
      </c>
      <c r="AX1314" s="48" t="s">
        <v>4344</v>
      </c>
      <c r="AY1314" s="48" t="s">
        <v>4345</v>
      </c>
      <c r="AZ1314" s="48" t="s">
        <v>145</v>
      </c>
      <c r="BA1314" s="48" t="s">
        <v>784</v>
      </c>
      <c r="BB1314" s="48" t="s">
        <v>2565</v>
      </c>
      <c r="BC1314" s="48" t="s">
        <v>2706</v>
      </c>
      <c r="BD1314" s="48" t="s">
        <v>2566</v>
      </c>
      <c r="BE1314" s="48" t="s">
        <v>955</v>
      </c>
      <c r="BF1314" s="48" t="s">
        <v>132</v>
      </c>
      <c r="BG1314" s="48" t="s">
        <v>2658</v>
      </c>
      <c r="BH1314" s="48" t="s">
        <v>2608</v>
      </c>
      <c r="BI1314" s="48" t="s">
        <v>2609</v>
      </c>
      <c r="BJ1314" s="48" t="s">
        <v>132</v>
      </c>
      <c r="BK1314" s="48" t="s">
        <v>2610</v>
      </c>
      <c r="BL1314" s="48" t="s">
        <v>2707</v>
      </c>
      <c r="BM1314" s="73" t="str">
        <f>IFERROR(_xlfn.LET(
_xlpm.linkTarget,IFERROR(
VLOOKUP(TEXT(B1314,0),Hyperlinks!A:E,2,FALSE),
VLOOKUP(TEXT(K1314,0),Hyperlinks!K:M,2,FALSE)
),
IF(_xlpm.linkTarget="","/",HYPERLINK(_xlpm.linkTarget,"Link"))
),"/")</f>
        <v>Link</v>
      </c>
      <c r="BN1314" s="73" t="str">
        <f>_xlfn.LET(
    _xlpm.linkTarget, IFERROR(
        VLOOKUP(TEXT(B1314, 0), hyperlinks2[], 3, FALSE),
        ""
    ),
    IF(_xlpm.linkTarget = "", "/", HYPERLINK(_xlpm.linkTarget, "Link"))
)</f>
        <v>Link</v>
      </c>
      <c r="BO1314" s="73" t="str">
        <f>IFERROR(_xlfn.LET(
_xlpm.linkTarget,IFERROR(
VLOOKUP(TEXT(B1314,0),Hyperlinks!A:E,4,FALSE),
VLOOKUP(TEXT(K1314,0),Hyperlinks!K:M,3,FALSE)
),
IF(_xlpm.linkTarget="","/",HYPERLINK(_xlpm.linkTarget,"Link"))
),"/")</f>
        <v>Link</v>
      </c>
      <c r="BP1314" s="73"/>
    </row>
    <row r="1315" spans="1:68" s="2" customFormat="1" ht="14.4">
      <c r="A1315" s="44">
        <v>8719514964921</v>
      </c>
      <c r="B1315" s="44">
        <v>911401813885</v>
      </c>
      <c r="C1315" s="676">
        <v>871951496492199</v>
      </c>
      <c r="D1315" s="73" t="str">
        <f>IFERROR(_xlfn.LET(
_xlpm.linkTarget,IFERROR(
VLOOKUP(TEXT(B1315,0),Hyperlinks!A:E,2,FALSE),
VLOOKUP(TEXT(K1315,0),Hyperlinks!K:M,2,FALSE)
),
IF(_xlpm.linkTarget="","/",HYPERLINK(_xlpm.linkTarget,"Link"))
),"/")</f>
        <v>Link</v>
      </c>
      <c r="E1315" s="45">
        <v>96492199</v>
      </c>
      <c r="F1315" s="703" t="s">
        <v>4346</v>
      </c>
      <c r="G1315" s="45" t="s">
        <v>2596</v>
      </c>
      <c r="H1315" s="45" t="s">
        <v>378</v>
      </c>
      <c r="I1315" s="45"/>
      <c r="J1315" s="45" t="s">
        <v>4053</v>
      </c>
      <c r="K1315" s="45" t="s">
        <v>3400</v>
      </c>
      <c r="L1315" s="45" t="s">
        <v>378</v>
      </c>
      <c r="M1315" s="69">
        <v>108</v>
      </c>
      <c r="N1315" s="47" t="s">
        <v>126</v>
      </c>
      <c r="O1315" s="48" t="s">
        <v>2741</v>
      </c>
      <c r="P1315" s="49" t="s">
        <v>2601</v>
      </c>
      <c r="Q1315" s="50" t="s">
        <v>380</v>
      </c>
      <c r="R1315" s="44">
        <v>12</v>
      </c>
      <c r="S1315" s="45" t="s">
        <v>129</v>
      </c>
      <c r="T1315" s="50" t="s">
        <v>154</v>
      </c>
      <c r="U1315" s="44"/>
      <c r="V1315" s="44"/>
      <c r="W1315" s="51"/>
      <c r="X1315" s="52">
        <v>9405114090</v>
      </c>
      <c r="Y1315" s="55" t="s">
        <v>132</v>
      </c>
      <c r="Z1315" s="55" t="s">
        <v>132</v>
      </c>
      <c r="AA1315" s="45" t="s">
        <v>132</v>
      </c>
      <c r="AB1315" s="48"/>
      <c r="AC1315" s="48" t="s">
        <v>4054</v>
      </c>
      <c r="AD1315" s="54" t="s">
        <v>4347</v>
      </c>
      <c r="AE1315" s="48" t="s">
        <v>132</v>
      </c>
      <c r="AF1315" s="48" t="s">
        <v>132</v>
      </c>
      <c r="AG1315" s="48" t="s">
        <v>132</v>
      </c>
      <c r="AH1315" s="48" t="s">
        <v>944</v>
      </c>
      <c r="AI1315" s="48" t="s">
        <v>132</v>
      </c>
      <c r="AJ1315" s="48" t="s">
        <v>1645</v>
      </c>
      <c r="AK1315" s="48" t="s">
        <v>132</v>
      </c>
      <c r="AL1315" s="48" t="s">
        <v>241</v>
      </c>
      <c r="AM1315" s="48" t="s">
        <v>132</v>
      </c>
      <c r="AN1315" s="54" t="s">
        <v>955</v>
      </c>
      <c r="AO1315" s="48" t="s">
        <v>132</v>
      </c>
      <c r="AP1315" s="48" t="s">
        <v>132</v>
      </c>
      <c r="AQ1315" s="48" t="s">
        <v>1003</v>
      </c>
      <c r="AR1315" s="48" t="s">
        <v>1655</v>
      </c>
      <c r="AS1315" s="48" t="s">
        <v>132</v>
      </c>
      <c r="AT1315" s="48" t="s">
        <v>4348</v>
      </c>
      <c r="AU1315" s="48" t="s">
        <v>613</v>
      </c>
      <c r="AV1315" s="48" t="s">
        <v>613</v>
      </c>
      <c r="AW1315" s="54" t="s">
        <v>132</v>
      </c>
      <c r="AX1315" s="48" t="s">
        <v>4349</v>
      </c>
      <c r="AY1315" s="48" t="s">
        <v>3380</v>
      </c>
      <c r="AZ1315" s="48" t="s">
        <v>145</v>
      </c>
      <c r="BA1315" s="48" t="s">
        <v>4127</v>
      </c>
      <c r="BB1315" s="48" t="s">
        <v>2565</v>
      </c>
      <c r="BC1315" s="48" t="s">
        <v>2706</v>
      </c>
      <c r="BD1315" s="48" t="s">
        <v>2566</v>
      </c>
      <c r="BE1315" s="48" t="s">
        <v>955</v>
      </c>
      <c r="BF1315" s="48" t="s">
        <v>132</v>
      </c>
      <c r="BG1315" s="48" t="s">
        <v>2658</v>
      </c>
      <c r="BH1315" s="48" t="s">
        <v>2608</v>
      </c>
      <c r="BI1315" s="48" t="s">
        <v>2609</v>
      </c>
      <c r="BJ1315" s="48" t="s">
        <v>132</v>
      </c>
      <c r="BK1315" s="48" t="s">
        <v>2610</v>
      </c>
      <c r="BL1315" s="48" t="s">
        <v>2707</v>
      </c>
      <c r="BM1315" s="73" t="str">
        <f>IFERROR(_xlfn.LET(
_xlpm.linkTarget,IFERROR(
VLOOKUP(TEXT(B1315,0),Hyperlinks!A:E,2,FALSE),
VLOOKUP(TEXT(K1315,0),Hyperlinks!K:M,2,FALSE)
),
IF(_xlpm.linkTarget="","/",HYPERLINK(_xlpm.linkTarget,"Link"))
),"/")</f>
        <v>Link</v>
      </c>
      <c r="BN1315" s="73" t="str">
        <f>_xlfn.LET(
    _xlpm.linkTarget, IFERROR(
        VLOOKUP(TEXT(B1315, 0), hyperlinks2[], 3, FALSE),
        ""
    ),
    IF(_xlpm.linkTarget = "", "/", HYPERLINK(_xlpm.linkTarget, "Link"))
)</f>
        <v>Link</v>
      </c>
      <c r="BO1315" s="73" t="str">
        <f>IFERROR(_xlfn.LET(
_xlpm.linkTarget,IFERROR(
VLOOKUP(TEXT(B1315,0),Hyperlinks!A:E,4,FALSE),
VLOOKUP(TEXT(K1315,0),Hyperlinks!K:M,3,FALSE)
),
IF(_xlpm.linkTarget="","/",HYPERLINK(_xlpm.linkTarget,"Link"))
),"/")</f>
        <v>Link</v>
      </c>
      <c r="BP1315" s="73"/>
    </row>
    <row r="1316" spans="1:68" s="2" customFormat="1" ht="14.4">
      <c r="A1316" s="44">
        <v>8719514964952</v>
      </c>
      <c r="B1316" s="44">
        <v>911401814185</v>
      </c>
      <c r="C1316" s="676">
        <v>871951496495299</v>
      </c>
      <c r="D1316" s="73" t="str">
        <f>IFERROR(_xlfn.LET(
_xlpm.linkTarget,IFERROR(
VLOOKUP(TEXT(B1316,0),Hyperlinks!A:E,2,FALSE),
VLOOKUP(TEXT(K1316,0),Hyperlinks!K:M,2,FALSE)
),
IF(_xlpm.linkTarget="","/",HYPERLINK(_xlpm.linkTarget,"Link"))
),"/")</f>
        <v>Link</v>
      </c>
      <c r="E1316" s="45">
        <v>96495299</v>
      </c>
      <c r="F1316" s="703" t="s">
        <v>4350</v>
      </c>
      <c r="G1316" s="45" t="s">
        <v>2596</v>
      </c>
      <c r="H1316" s="45" t="s">
        <v>378</v>
      </c>
      <c r="I1316" s="45"/>
      <c r="J1316" s="45" t="s">
        <v>4053</v>
      </c>
      <c r="K1316" s="45" t="s">
        <v>3400</v>
      </c>
      <c r="L1316" s="45" t="s">
        <v>378</v>
      </c>
      <c r="M1316" s="69">
        <v>123</v>
      </c>
      <c r="N1316" s="47" t="s">
        <v>126</v>
      </c>
      <c r="O1316" s="48" t="s">
        <v>2741</v>
      </c>
      <c r="P1316" s="49" t="s">
        <v>2601</v>
      </c>
      <c r="Q1316" s="50" t="s">
        <v>380</v>
      </c>
      <c r="R1316" s="44">
        <v>12</v>
      </c>
      <c r="S1316" s="45" t="s">
        <v>129</v>
      </c>
      <c r="T1316" s="50" t="s">
        <v>154</v>
      </c>
      <c r="U1316" s="44"/>
      <c r="V1316" s="44"/>
      <c r="W1316" s="51"/>
      <c r="X1316" s="52">
        <v>9405114090</v>
      </c>
      <c r="Y1316" s="55" t="s">
        <v>132</v>
      </c>
      <c r="Z1316" s="55" t="s">
        <v>132</v>
      </c>
      <c r="AA1316" s="45" t="s">
        <v>132</v>
      </c>
      <c r="AB1316" s="48"/>
      <c r="AC1316" s="48" t="s">
        <v>4054</v>
      </c>
      <c r="AD1316" s="54" t="s">
        <v>4351</v>
      </c>
      <c r="AE1316" s="48" t="s">
        <v>132</v>
      </c>
      <c r="AF1316" s="48" t="s">
        <v>132</v>
      </c>
      <c r="AG1316" s="48" t="s">
        <v>132</v>
      </c>
      <c r="AH1316" s="48" t="s">
        <v>944</v>
      </c>
      <c r="AI1316" s="48" t="s">
        <v>132</v>
      </c>
      <c r="AJ1316" s="48" t="s">
        <v>1645</v>
      </c>
      <c r="AK1316" s="48" t="s">
        <v>132</v>
      </c>
      <c r="AL1316" s="48" t="s">
        <v>241</v>
      </c>
      <c r="AM1316" s="48" t="s">
        <v>132</v>
      </c>
      <c r="AN1316" s="54" t="s">
        <v>955</v>
      </c>
      <c r="AO1316" s="48" t="s">
        <v>132</v>
      </c>
      <c r="AP1316" s="48" t="s">
        <v>132</v>
      </c>
      <c r="AQ1316" s="48" t="s">
        <v>1003</v>
      </c>
      <c r="AR1316" s="48" t="s">
        <v>1655</v>
      </c>
      <c r="AS1316" s="48" t="s">
        <v>132</v>
      </c>
      <c r="AT1316" s="48" t="s">
        <v>4352</v>
      </c>
      <c r="AU1316" s="48" t="s">
        <v>613</v>
      </c>
      <c r="AV1316" s="48" t="s">
        <v>613</v>
      </c>
      <c r="AW1316" s="54" t="s">
        <v>132</v>
      </c>
      <c r="AX1316" s="48" t="s">
        <v>4353</v>
      </c>
      <c r="AY1316" s="48" t="s">
        <v>2951</v>
      </c>
      <c r="AZ1316" s="48" t="s">
        <v>145</v>
      </c>
      <c r="BA1316" s="48" t="s">
        <v>4127</v>
      </c>
      <c r="BB1316" s="48" t="s">
        <v>2565</v>
      </c>
      <c r="BC1316" s="48" t="s">
        <v>2706</v>
      </c>
      <c r="BD1316" s="48" t="s">
        <v>2566</v>
      </c>
      <c r="BE1316" s="48" t="s">
        <v>955</v>
      </c>
      <c r="BF1316" s="48" t="s">
        <v>132</v>
      </c>
      <c r="BG1316" s="48" t="s">
        <v>2658</v>
      </c>
      <c r="BH1316" s="48" t="s">
        <v>2608</v>
      </c>
      <c r="BI1316" s="48" t="s">
        <v>2609</v>
      </c>
      <c r="BJ1316" s="48" t="s">
        <v>132</v>
      </c>
      <c r="BK1316" s="48" t="s">
        <v>2610</v>
      </c>
      <c r="BL1316" s="48" t="s">
        <v>2707</v>
      </c>
      <c r="BM1316" s="73" t="str">
        <f>IFERROR(_xlfn.LET(
_xlpm.linkTarget,IFERROR(
VLOOKUP(TEXT(B1316,0),Hyperlinks!A:E,2,FALSE),
VLOOKUP(TEXT(K1316,0),Hyperlinks!K:M,2,FALSE)
),
IF(_xlpm.linkTarget="","/",HYPERLINK(_xlpm.linkTarget,"Link"))
),"/")</f>
        <v>Link</v>
      </c>
      <c r="BN1316" s="73" t="str">
        <f>_xlfn.LET(
    _xlpm.linkTarget, IFERROR(
        VLOOKUP(TEXT(B1316, 0), hyperlinks2[], 3, FALSE),
        ""
    ),
    IF(_xlpm.linkTarget = "", "/", HYPERLINK(_xlpm.linkTarget, "Link"))
)</f>
        <v>Link</v>
      </c>
      <c r="BO1316" s="73" t="str">
        <f>IFERROR(_xlfn.LET(
_xlpm.linkTarget,IFERROR(
VLOOKUP(TEXT(B1316,0),Hyperlinks!A:E,4,FALSE),
VLOOKUP(TEXT(K1316,0),Hyperlinks!K:M,3,FALSE)
),
IF(_xlpm.linkTarget="","/",HYPERLINK(_xlpm.linkTarget,"Link"))
),"/")</f>
        <v>Link</v>
      </c>
      <c r="BP1316" s="73"/>
    </row>
    <row r="1317" spans="1:68" s="2" customFormat="1" ht="14.4">
      <c r="A1317" s="56">
        <v>8720169558977</v>
      </c>
      <c r="B1317" s="56">
        <v>912300060475</v>
      </c>
      <c r="C1317" s="56">
        <v>872016955897700</v>
      </c>
      <c r="D1317" s="73" t="str">
        <f>IFERROR(_xlfn.LET(
_xlpm.linkTarget,IFERROR(
VLOOKUP(TEXT(B1317,0),Hyperlinks!A:E,2,FALSE),
VLOOKUP(TEXT(K1317,0),Hyperlinks!K:M,2,FALSE)
),
IF(_xlpm.linkTarget="","/",HYPERLINK(_xlpm.linkTarget,"Link"))
),"/")</f>
        <v>Link</v>
      </c>
      <c r="E1317" s="58" t="s">
        <v>4354</v>
      </c>
      <c r="F1317" s="706" t="s">
        <v>4355</v>
      </c>
      <c r="G1317" s="58" t="s">
        <v>2596</v>
      </c>
      <c r="H1317" s="58" t="s">
        <v>2640</v>
      </c>
      <c r="I1317" s="45"/>
      <c r="J1317" s="58" t="s">
        <v>3733</v>
      </c>
      <c r="K1317" s="58" t="s">
        <v>3767</v>
      </c>
      <c r="L1317" s="58" t="s">
        <v>125</v>
      </c>
      <c r="M1317" s="71">
        <v>1632</v>
      </c>
      <c r="N1317" s="16" t="s">
        <v>126</v>
      </c>
      <c r="O1317" s="58" t="s">
        <v>2641</v>
      </c>
      <c r="P1317" s="49" t="s">
        <v>2642</v>
      </c>
      <c r="Q1317" s="62"/>
      <c r="R1317" s="56">
        <v>1</v>
      </c>
      <c r="S1317" s="58" t="s">
        <v>129</v>
      </c>
      <c r="T1317" s="62" t="s">
        <v>154</v>
      </c>
      <c r="U1317" s="56"/>
      <c r="V1317" s="44"/>
      <c r="W1317" s="63"/>
      <c r="X1317" s="64">
        <v>9405423990</v>
      </c>
      <c r="Y1317" s="57" t="s">
        <v>132</v>
      </c>
      <c r="Z1317" s="57" t="s">
        <v>132</v>
      </c>
      <c r="AA1317" s="58" t="s">
        <v>132</v>
      </c>
      <c r="AB1317" s="48"/>
      <c r="AC1317" s="48" t="s">
        <v>4054</v>
      </c>
      <c r="AD1317" s="54" t="s">
        <v>4356</v>
      </c>
      <c r="AE1317" s="58" t="s">
        <v>132</v>
      </c>
      <c r="AF1317" s="58" t="s">
        <v>132</v>
      </c>
      <c r="AG1317" s="75" t="s">
        <v>3355</v>
      </c>
      <c r="AH1317" s="75" t="s">
        <v>132</v>
      </c>
      <c r="AI1317" s="58" t="s">
        <v>132</v>
      </c>
      <c r="AJ1317" s="76">
        <v>117</v>
      </c>
      <c r="AK1317" s="58" t="s">
        <v>132</v>
      </c>
      <c r="AL1317" s="75">
        <v>4000</v>
      </c>
      <c r="AM1317" s="58" t="s">
        <v>132</v>
      </c>
      <c r="AN1317" s="709" t="s">
        <v>955</v>
      </c>
      <c r="AO1317" s="58" t="s">
        <v>132</v>
      </c>
      <c r="AP1317" s="58" t="s">
        <v>132</v>
      </c>
      <c r="AQ1317" s="75">
        <v>16000</v>
      </c>
      <c r="AR1317" s="75" t="s">
        <v>258</v>
      </c>
      <c r="AS1317" s="58" t="s">
        <v>132</v>
      </c>
      <c r="AT1317" s="75" t="s">
        <v>4357</v>
      </c>
      <c r="AU1317" s="75">
        <v>265</v>
      </c>
      <c r="AV1317" s="75" t="s">
        <v>4358</v>
      </c>
      <c r="AW1317" s="54" t="s">
        <v>132</v>
      </c>
      <c r="AX1317" s="48" t="s">
        <v>132</v>
      </c>
      <c r="AY1317" s="48" t="s">
        <v>132</v>
      </c>
      <c r="AZ1317" s="75" t="s">
        <v>171</v>
      </c>
      <c r="BA1317" s="75">
        <v>140</v>
      </c>
      <c r="BB1317" s="75" t="s">
        <v>3645</v>
      </c>
      <c r="BC1317" s="75" t="s">
        <v>2706</v>
      </c>
      <c r="BD1317" s="75" t="s">
        <v>3647</v>
      </c>
      <c r="BE1317" s="75" t="s">
        <v>132</v>
      </c>
      <c r="BF1317" s="75" t="s">
        <v>2712</v>
      </c>
      <c r="BG1317" s="75" t="s">
        <v>132</v>
      </c>
      <c r="BH1317" s="75" t="s">
        <v>132</v>
      </c>
      <c r="BI1317" s="75" t="s">
        <v>3355</v>
      </c>
      <c r="BJ1317" s="75" t="s">
        <v>132</v>
      </c>
      <c r="BK1317" s="75" t="s">
        <v>2650</v>
      </c>
      <c r="BL1317" s="75" t="s">
        <v>3650</v>
      </c>
      <c r="BM1317" s="73" t="str">
        <f>IFERROR(_xlfn.LET(
_xlpm.linkTarget,IFERROR(
VLOOKUP(TEXT(B1317,0),Hyperlinks!A:E,2,FALSE),
VLOOKUP(TEXT(K1317,0),Hyperlinks!K:M,2,FALSE)
),
IF(_xlpm.linkTarget="","/",HYPERLINK(_xlpm.linkTarget,"Link"))
),"/")</f>
        <v>Link</v>
      </c>
      <c r="BN1317" s="73" t="str">
        <f>_xlfn.LET(
    _xlpm.linkTarget, IFERROR(
        VLOOKUP(TEXT(B1317, 0), hyperlinks2[], 3, FALSE),
        ""
    ),
    IF(_xlpm.linkTarget = "", "/", HYPERLINK(_xlpm.linkTarget, "Link"))
)</f>
        <v>Link</v>
      </c>
      <c r="BO1317" s="73" t="str">
        <f>IFERROR(_xlfn.LET(
_xlpm.linkTarget,IFERROR(
VLOOKUP(TEXT(B1317,0),Hyperlinks!A:E,4,FALSE),
VLOOKUP(TEXT(K1317,0),Hyperlinks!K:M,3,FALSE)
),
IF(_xlpm.linkTarget="","/",HYPERLINK(_xlpm.linkTarget,"Link"))
),"/")</f>
        <v>Link</v>
      </c>
      <c r="BP1317" s="73"/>
    </row>
    <row r="1318" spans="1:68" s="2" customFormat="1" ht="14.4">
      <c r="A1318" s="56">
        <v>8720169558960</v>
      </c>
      <c r="B1318" s="56">
        <v>912300060474</v>
      </c>
      <c r="C1318" s="56">
        <v>872016955896000</v>
      </c>
      <c r="D1318" s="73" t="str">
        <f>IFERROR(_xlfn.LET(
_xlpm.linkTarget,IFERROR(
VLOOKUP(TEXT(B1318,0),Hyperlinks!A:E,2,FALSE),
VLOOKUP(TEXT(K1318,0),Hyperlinks!K:M,2,FALSE)
),
IF(_xlpm.linkTarget="","/",HYPERLINK(_xlpm.linkTarget,"Link"))
),"/")</f>
        <v>Link</v>
      </c>
      <c r="E1318" s="58" t="s">
        <v>4359</v>
      </c>
      <c r="F1318" s="706" t="s">
        <v>4360</v>
      </c>
      <c r="G1318" s="58" t="s">
        <v>2596</v>
      </c>
      <c r="H1318" s="58" t="s">
        <v>2640</v>
      </c>
      <c r="I1318" s="45"/>
      <c r="J1318" s="58" t="s">
        <v>3733</v>
      </c>
      <c r="K1318" s="58" t="s">
        <v>3767</v>
      </c>
      <c r="L1318" s="58" t="s">
        <v>125</v>
      </c>
      <c r="M1318" s="71">
        <v>1632</v>
      </c>
      <c r="N1318" s="16" t="s">
        <v>126</v>
      </c>
      <c r="O1318" s="58" t="s">
        <v>2641</v>
      </c>
      <c r="P1318" s="49" t="s">
        <v>2642</v>
      </c>
      <c r="Q1318" s="62"/>
      <c r="R1318" s="56">
        <v>1</v>
      </c>
      <c r="S1318" s="58" t="s">
        <v>129</v>
      </c>
      <c r="T1318" s="62" t="s">
        <v>154</v>
      </c>
      <c r="U1318" s="56"/>
      <c r="V1318" s="44"/>
      <c r="W1318" s="63"/>
      <c r="X1318" s="64">
        <v>9405423990</v>
      </c>
      <c r="Y1318" s="57" t="s">
        <v>132</v>
      </c>
      <c r="Z1318" s="57" t="s">
        <v>132</v>
      </c>
      <c r="AA1318" s="58" t="s">
        <v>132</v>
      </c>
      <c r="AB1318" s="48"/>
      <c r="AC1318" s="48" t="s">
        <v>4054</v>
      </c>
      <c r="AD1318" s="54" t="s">
        <v>4361</v>
      </c>
      <c r="AE1318" s="58" t="s">
        <v>132</v>
      </c>
      <c r="AF1318" s="58" t="s">
        <v>132</v>
      </c>
      <c r="AG1318" s="75" t="s">
        <v>3355</v>
      </c>
      <c r="AH1318" s="75" t="s">
        <v>132</v>
      </c>
      <c r="AI1318" s="58" t="s">
        <v>132</v>
      </c>
      <c r="AJ1318" s="76">
        <v>117</v>
      </c>
      <c r="AK1318" s="58" t="s">
        <v>132</v>
      </c>
      <c r="AL1318" s="75">
        <v>4000</v>
      </c>
      <c r="AM1318" s="58" t="s">
        <v>132</v>
      </c>
      <c r="AN1318" s="709" t="s">
        <v>955</v>
      </c>
      <c r="AO1318" s="58" t="s">
        <v>132</v>
      </c>
      <c r="AP1318" s="58" t="s">
        <v>132</v>
      </c>
      <c r="AQ1318" s="75">
        <v>16000</v>
      </c>
      <c r="AR1318" s="75" t="s">
        <v>258</v>
      </c>
      <c r="AS1318" s="58" t="s">
        <v>132</v>
      </c>
      <c r="AT1318" s="75" t="s">
        <v>4357</v>
      </c>
      <c r="AU1318" s="75">
        <v>265</v>
      </c>
      <c r="AV1318" s="75" t="s">
        <v>4358</v>
      </c>
      <c r="AW1318" s="54" t="s">
        <v>132</v>
      </c>
      <c r="AX1318" s="48" t="s">
        <v>132</v>
      </c>
      <c r="AY1318" s="48" t="s">
        <v>132</v>
      </c>
      <c r="AZ1318" s="75" t="s">
        <v>171</v>
      </c>
      <c r="BA1318" s="75">
        <v>137</v>
      </c>
      <c r="BB1318" s="75" t="s">
        <v>3645</v>
      </c>
      <c r="BC1318" s="75" t="s">
        <v>4362</v>
      </c>
      <c r="BD1318" s="75" t="s">
        <v>3647</v>
      </c>
      <c r="BE1318" s="75" t="s">
        <v>132</v>
      </c>
      <c r="BF1318" s="75" t="s">
        <v>2712</v>
      </c>
      <c r="BG1318" s="75" t="s">
        <v>132</v>
      </c>
      <c r="BH1318" s="75" t="s">
        <v>132</v>
      </c>
      <c r="BI1318" s="75" t="s">
        <v>3355</v>
      </c>
      <c r="BJ1318" s="75" t="s">
        <v>132</v>
      </c>
      <c r="BK1318" s="75" t="s">
        <v>2650</v>
      </c>
      <c r="BL1318" s="75" t="s">
        <v>3650</v>
      </c>
      <c r="BM1318" s="73" t="str">
        <f>IFERROR(_xlfn.LET(
_xlpm.linkTarget,IFERROR(
VLOOKUP(TEXT(B1318,0),Hyperlinks!A:E,2,FALSE),
VLOOKUP(TEXT(K1318,0),Hyperlinks!K:M,2,FALSE)
),
IF(_xlpm.linkTarget="","/",HYPERLINK(_xlpm.linkTarget,"Link"))
),"/")</f>
        <v>Link</v>
      </c>
      <c r="BN1318" s="73" t="str">
        <f>_xlfn.LET(
    _xlpm.linkTarget, IFERROR(
        VLOOKUP(TEXT(B1318, 0), hyperlinks2[], 3, FALSE),
        ""
    ),
    IF(_xlpm.linkTarget = "", "/", HYPERLINK(_xlpm.linkTarget, "Link"))
)</f>
        <v>Link</v>
      </c>
      <c r="BO1318" s="73" t="str">
        <f>IFERROR(_xlfn.LET(
_xlpm.linkTarget,IFERROR(
VLOOKUP(TEXT(B1318,0),Hyperlinks!A:E,4,FALSE),
VLOOKUP(TEXT(K1318,0),Hyperlinks!K:M,3,FALSE)
),
IF(_xlpm.linkTarget="","/",HYPERLINK(_xlpm.linkTarget,"Link"))
),"/")</f>
        <v>Link</v>
      </c>
      <c r="BP1318" s="73"/>
    </row>
    <row r="1319" spans="1:68" s="2" customFormat="1" ht="14.4">
      <c r="A1319" s="56">
        <v>8720169767461</v>
      </c>
      <c r="B1319" s="56">
        <v>911401846087</v>
      </c>
      <c r="C1319" s="56">
        <v>872016976746199</v>
      </c>
      <c r="D1319" s="73" t="str">
        <f>IFERROR(_xlfn.LET(
_xlpm.linkTarget,IFERROR(
VLOOKUP(TEXT(B1319,0),Hyperlinks!A:E,2,FALSE),
VLOOKUP(TEXT(K1319,0),Hyperlinks!K:M,2,FALSE)
),
IF(_xlpm.linkTarget="","/",HYPERLINK(_xlpm.linkTarget,"Link"))
),"/")</f>
        <v>Link</v>
      </c>
      <c r="E1319" s="58" t="s">
        <v>4363</v>
      </c>
      <c r="F1319" s="706" t="s">
        <v>4364</v>
      </c>
      <c r="G1319" s="58" t="s">
        <v>2596</v>
      </c>
      <c r="H1319" s="58" t="s">
        <v>2597</v>
      </c>
      <c r="I1319" s="45" t="s">
        <v>2681</v>
      </c>
      <c r="J1319" s="58" t="s">
        <v>2701</v>
      </c>
      <c r="K1319" s="58" t="s">
        <v>2702</v>
      </c>
      <c r="L1319" s="58" t="s">
        <v>125</v>
      </c>
      <c r="M1319" s="60">
        <v>136</v>
      </c>
      <c r="N1319" s="60" t="s">
        <v>126</v>
      </c>
      <c r="O1319" s="58" t="s">
        <v>2600</v>
      </c>
      <c r="P1319" s="49" t="s">
        <v>2601</v>
      </c>
      <c r="Q1319" s="62" t="s">
        <v>380</v>
      </c>
      <c r="R1319" s="56">
        <v>12</v>
      </c>
      <c r="S1319" s="58" t="s">
        <v>129</v>
      </c>
      <c r="T1319" s="62" t="s">
        <v>154</v>
      </c>
      <c r="U1319" s="56">
        <v>911401826682</v>
      </c>
      <c r="V1319" s="44"/>
      <c r="W1319" s="63"/>
      <c r="X1319" s="64">
        <v>9405114090</v>
      </c>
      <c r="Y1319" s="57" t="s">
        <v>132</v>
      </c>
      <c r="Z1319" s="57" t="s">
        <v>132</v>
      </c>
      <c r="AA1319" s="58" t="s">
        <v>132</v>
      </c>
      <c r="AB1319" s="48"/>
      <c r="AC1319" s="48" t="s">
        <v>4054</v>
      </c>
      <c r="AD1319" s="54" t="s">
        <v>4365</v>
      </c>
      <c r="AE1319" s="58" t="s">
        <v>132</v>
      </c>
      <c r="AF1319" s="58" t="s">
        <v>132</v>
      </c>
      <c r="AG1319" s="75" t="s">
        <v>4323</v>
      </c>
      <c r="AH1319" s="75" t="s">
        <v>132</v>
      </c>
      <c r="AI1319" s="58" t="s">
        <v>132</v>
      </c>
      <c r="AJ1319" s="76">
        <v>17</v>
      </c>
      <c r="AK1319" s="58" t="s">
        <v>132</v>
      </c>
      <c r="AL1319" s="75" t="s">
        <v>4366</v>
      </c>
      <c r="AM1319" s="58" t="s">
        <v>132</v>
      </c>
      <c r="AN1319" s="709" t="s">
        <v>955</v>
      </c>
      <c r="AO1319" s="58" t="s">
        <v>132</v>
      </c>
      <c r="AP1319" s="58" t="s">
        <v>132</v>
      </c>
      <c r="AQ1319" s="75" t="s">
        <v>4367</v>
      </c>
      <c r="AR1319" s="75" t="s">
        <v>166</v>
      </c>
      <c r="AS1319" s="58" t="s">
        <v>132</v>
      </c>
      <c r="AT1319" s="58" t="s">
        <v>132</v>
      </c>
      <c r="AU1319" s="58" t="s">
        <v>132</v>
      </c>
      <c r="AV1319" s="75">
        <v>64</v>
      </c>
      <c r="AW1319" s="54" t="s">
        <v>132</v>
      </c>
      <c r="AX1319" s="48" t="s">
        <v>132</v>
      </c>
      <c r="AY1319" s="48" t="s">
        <v>132</v>
      </c>
      <c r="AZ1319" s="75" t="s">
        <v>171</v>
      </c>
      <c r="BA1319" s="75">
        <v>105</v>
      </c>
      <c r="BB1319" s="75" t="s">
        <v>4368</v>
      </c>
      <c r="BC1319" s="75" t="s">
        <v>132</v>
      </c>
      <c r="BD1319" s="75" t="s">
        <v>2566</v>
      </c>
      <c r="BE1319" s="75" t="s">
        <v>132</v>
      </c>
      <c r="BF1319" s="75" t="s">
        <v>132</v>
      </c>
      <c r="BG1319" s="75" t="s">
        <v>132</v>
      </c>
      <c r="BH1319" s="75" t="s">
        <v>132</v>
      </c>
      <c r="BI1319" s="75" t="s">
        <v>4323</v>
      </c>
      <c r="BJ1319" s="75" t="s">
        <v>132</v>
      </c>
      <c r="BK1319" s="75" t="s">
        <v>2610</v>
      </c>
      <c r="BL1319" s="75" t="s">
        <v>2707</v>
      </c>
      <c r="BM1319" s="73" t="str">
        <f>IFERROR(_xlfn.LET(
_xlpm.linkTarget,IFERROR(
VLOOKUP(TEXT(B1319,0),Hyperlinks!A:E,2,FALSE),
VLOOKUP(TEXT(K1319,0),Hyperlinks!K:M,2,FALSE)
),
IF(_xlpm.linkTarget="","/",HYPERLINK(_xlpm.linkTarget,"Link"))
),"/")</f>
        <v>Link</v>
      </c>
      <c r="BN1319" s="73" t="str">
        <f>_xlfn.LET(
    _xlpm.linkTarget, IFERROR(
        VLOOKUP(TEXT(B1319, 0), hyperlinks2[], 3, FALSE),
        ""
    ),
    IF(_xlpm.linkTarget = "", "/", HYPERLINK(_xlpm.linkTarget, "Link"))
)</f>
        <v>Link</v>
      </c>
      <c r="BO1319" s="73" t="str">
        <f>IFERROR(_xlfn.LET(
_xlpm.linkTarget,IFERROR(
VLOOKUP(TEXT(B1319,0),Hyperlinks!A:E,4,FALSE),
VLOOKUP(TEXT(K1319,0),Hyperlinks!K:M,3,FALSE)
),
IF(_xlpm.linkTarget="","/",HYPERLINK(_xlpm.linkTarget,"Link"))
),"/")</f>
        <v>Link</v>
      </c>
      <c r="BP1319" s="73"/>
    </row>
    <row r="1320" spans="1:68" s="2" customFormat="1" ht="14.4">
      <c r="A1320" s="56">
        <v>8720169767478</v>
      </c>
      <c r="B1320" s="56">
        <v>911401846187</v>
      </c>
      <c r="C1320" s="56">
        <v>872016976747899</v>
      </c>
      <c r="D1320" s="73" t="str">
        <f>IFERROR(_xlfn.LET(
_xlpm.linkTarget,IFERROR(
VLOOKUP(TEXT(B1320,0),Hyperlinks!A:E,2,FALSE),
VLOOKUP(TEXT(K1320,0),Hyperlinks!K:M,2,FALSE)
),
IF(_xlpm.linkTarget="","/",HYPERLINK(_xlpm.linkTarget,"Link"))
),"/")</f>
        <v>Link</v>
      </c>
      <c r="E1320" s="58" t="s">
        <v>4369</v>
      </c>
      <c r="F1320" s="706" t="s">
        <v>4370</v>
      </c>
      <c r="G1320" s="58" t="s">
        <v>2596</v>
      </c>
      <c r="H1320" s="58" t="s">
        <v>2597</v>
      </c>
      <c r="I1320" s="45" t="s">
        <v>2681</v>
      </c>
      <c r="J1320" s="58" t="s">
        <v>2701</v>
      </c>
      <c r="K1320" s="58" t="s">
        <v>2702</v>
      </c>
      <c r="L1320" s="58" t="s">
        <v>125</v>
      </c>
      <c r="M1320" s="60">
        <v>223</v>
      </c>
      <c r="N1320" s="60" t="s">
        <v>126</v>
      </c>
      <c r="O1320" s="58" t="s">
        <v>2600</v>
      </c>
      <c r="P1320" s="49" t="s">
        <v>2601</v>
      </c>
      <c r="Q1320" s="62" t="s">
        <v>380</v>
      </c>
      <c r="R1320" s="56">
        <v>12</v>
      </c>
      <c r="S1320" s="58" t="s">
        <v>129</v>
      </c>
      <c r="T1320" s="62" t="s">
        <v>154</v>
      </c>
      <c r="U1320" s="56">
        <v>911401826782</v>
      </c>
      <c r="V1320" s="44"/>
      <c r="W1320" s="63"/>
      <c r="X1320" s="64">
        <v>9405114090</v>
      </c>
      <c r="Y1320" s="57" t="s">
        <v>132</v>
      </c>
      <c r="Z1320" s="57" t="s">
        <v>132</v>
      </c>
      <c r="AA1320" s="58" t="s">
        <v>132</v>
      </c>
      <c r="AB1320" s="48"/>
      <c r="AC1320" s="48" t="s">
        <v>4054</v>
      </c>
      <c r="AD1320" s="54" t="s">
        <v>4371</v>
      </c>
      <c r="AE1320" s="58" t="s">
        <v>132</v>
      </c>
      <c r="AF1320" s="58" t="s">
        <v>132</v>
      </c>
      <c r="AG1320" s="75" t="s">
        <v>4323</v>
      </c>
      <c r="AH1320" s="75" t="s">
        <v>132</v>
      </c>
      <c r="AI1320" s="58" t="s">
        <v>132</v>
      </c>
      <c r="AJ1320" s="76">
        <v>17</v>
      </c>
      <c r="AK1320" s="58" t="s">
        <v>132</v>
      </c>
      <c r="AL1320" s="75" t="s">
        <v>4366</v>
      </c>
      <c r="AM1320" s="58" t="s">
        <v>132</v>
      </c>
      <c r="AN1320" s="709" t="s">
        <v>4372</v>
      </c>
      <c r="AO1320" s="58" t="s">
        <v>132</v>
      </c>
      <c r="AP1320" s="58" t="s">
        <v>132</v>
      </c>
      <c r="AQ1320" s="75" t="s">
        <v>4367</v>
      </c>
      <c r="AR1320" s="75" t="s">
        <v>166</v>
      </c>
      <c r="AS1320" s="58" t="s">
        <v>132</v>
      </c>
      <c r="AT1320" s="58" t="s">
        <v>132</v>
      </c>
      <c r="AU1320" s="58" t="s">
        <v>132</v>
      </c>
      <c r="AV1320" s="75">
        <v>64</v>
      </c>
      <c r="AW1320" s="54" t="s">
        <v>132</v>
      </c>
      <c r="AX1320" s="48" t="s">
        <v>132</v>
      </c>
      <c r="AY1320" s="48" t="s">
        <v>132</v>
      </c>
      <c r="AZ1320" s="75" t="s">
        <v>171</v>
      </c>
      <c r="BA1320" s="75">
        <v>105</v>
      </c>
      <c r="BB1320" s="75" t="s">
        <v>4368</v>
      </c>
      <c r="BC1320" s="75" t="s">
        <v>132</v>
      </c>
      <c r="BD1320" s="75" t="s">
        <v>2566</v>
      </c>
      <c r="BE1320" s="75" t="s">
        <v>132</v>
      </c>
      <c r="BF1320" s="75" t="s">
        <v>132</v>
      </c>
      <c r="BG1320" s="75" t="s">
        <v>132</v>
      </c>
      <c r="BH1320" s="75" t="s">
        <v>132</v>
      </c>
      <c r="BI1320" s="75" t="s">
        <v>4323</v>
      </c>
      <c r="BJ1320" s="75" t="s">
        <v>132</v>
      </c>
      <c r="BK1320" s="75" t="s">
        <v>2610</v>
      </c>
      <c r="BL1320" s="75" t="s">
        <v>2707</v>
      </c>
      <c r="BM1320" s="73" t="str">
        <f>IFERROR(_xlfn.LET(
_xlpm.linkTarget,IFERROR(
VLOOKUP(TEXT(B1320,0),Hyperlinks!A:E,2,FALSE),
VLOOKUP(TEXT(K1320,0),Hyperlinks!K:M,2,FALSE)
),
IF(_xlpm.linkTarget="","/",HYPERLINK(_xlpm.linkTarget,"Link"))
),"/")</f>
        <v>Link</v>
      </c>
      <c r="BN1320" s="73" t="str">
        <f>_xlfn.LET(
    _xlpm.linkTarget, IFERROR(
        VLOOKUP(TEXT(B1320, 0), hyperlinks2[], 3, FALSE),
        ""
    ),
    IF(_xlpm.linkTarget = "", "/", HYPERLINK(_xlpm.linkTarget, "Link"))
)</f>
        <v>Link</v>
      </c>
      <c r="BO1320" s="73" t="str">
        <f>IFERROR(_xlfn.LET(
_xlpm.linkTarget,IFERROR(
VLOOKUP(TEXT(B1320,0),Hyperlinks!A:E,4,FALSE),
VLOOKUP(TEXT(K1320,0),Hyperlinks!K:M,3,FALSE)
),
IF(_xlpm.linkTarget="","/",HYPERLINK(_xlpm.linkTarget,"Link"))
),"/")</f>
        <v>Link</v>
      </c>
      <c r="BP1320" s="73"/>
    </row>
    <row r="1321" spans="1:68" s="2" customFormat="1" ht="14.4">
      <c r="A1321" s="9">
        <v>8711500931580</v>
      </c>
      <c r="B1321" s="688">
        <v>913700192866</v>
      </c>
      <c r="C1321" s="688">
        <v>871150093158030</v>
      </c>
      <c r="D1321" s="73" t="str">
        <f>IFERROR(_xlfn.LET(
_xlpm.linkTarget,IFERROR(
VLOOKUP(TEXT(B1321,0),Hyperlinks!A:E,2,FALSE),
VLOOKUP(TEXT(K1321,0),Hyperlinks!K:M,2,FALSE)
),
IF(_xlpm.linkTarget="","/",HYPERLINK(_xlpm.linkTarget,"Link"))
),"/")</f>
        <v>Link</v>
      </c>
      <c r="E1321" s="12">
        <v>93158030</v>
      </c>
      <c r="F1321" s="21" t="s">
        <v>4373</v>
      </c>
      <c r="G1321" s="12" t="s">
        <v>4374</v>
      </c>
      <c r="H1321" s="12" t="s">
        <v>122</v>
      </c>
      <c r="I1321" s="45"/>
      <c r="J1321" s="12" t="s">
        <v>940</v>
      </c>
      <c r="K1321" s="12" t="s">
        <v>4375</v>
      </c>
      <c r="L1321" s="12" t="s">
        <v>125</v>
      </c>
      <c r="M1321" s="70">
        <v>89.4</v>
      </c>
      <c r="N1321" s="16" t="s">
        <v>126</v>
      </c>
      <c r="O1321" s="13" t="s">
        <v>4376</v>
      </c>
      <c r="P1321" s="14" t="s">
        <v>4377</v>
      </c>
      <c r="Q1321" s="17"/>
      <c r="R1321" s="9">
        <v>12</v>
      </c>
      <c r="S1321" s="12" t="s">
        <v>129</v>
      </c>
      <c r="T1321" s="17" t="s">
        <v>130</v>
      </c>
      <c r="U1321" s="678"/>
      <c r="V1321" s="678"/>
      <c r="W1321" s="21"/>
      <c r="X1321" s="25">
        <v>8504102090</v>
      </c>
      <c r="Y1321" s="18" t="s">
        <v>132</v>
      </c>
      <c r="Z1321" s="18" t="s">
        <v>132</v>
      </c>
      <c r="AA1321" s="12" t="s">
        <v>132</v>
      </c>
      <c r="AB1321" s="48"/>
      <c r="AC1321" s="48" t="s">
        <v>4054</v>
      </c>
      <c r="AD1321" s="54" t="s">
        <v>4378</v>
      </c>
      <c r="AE1321" s="13" t="s">
        <v>132</v>
      </c>
      <c r="AF1321" s="13" t="s">
        <v>132</v>
      </c>
      <c r="AG1321" s="13" t="s">
        <v>132</v>
      </c>
      <c r="AH1321" s="13" t="s">
        <v>64929</v>
      </c>
      <c r="AI1321" s="13" t="s">
        <v>132</v>
      </c>
      <c r="AJ1321" s="13" t="s">
        <v>132</v>
      </c>
      <c r="AK1321" s="13" t="s">
        <v>132</v>
      </c>
      <c r="AL1321" s="13" t="s">
        <v>132</v>
      </c>
      <c r="AM1321" s="13" t="s">
        <v>132</v>
      </c>
      <c r="AN1321" s="21" t="s">
        <v>132</v>
      </c>
      <c r="AO1321" s="13" t="s">
        <v>132</v>
      </c>
      <c r="AP1321" s="13" t="s">
        <v>132</v>
      </c>
      <c r="AQ1321" s="13" t="s">
        <v>132</v>
      </c>
      <c r="AR1321" s="13" t="s">
        <v>132</v>
      </c>
      <c r="AS1321" s="13" t="s">
        <v>132</v>
      </c>
      <c r="AT1321" s="13">
        <v>0</v>
      </c>
      <c r="AU1321" s="13">
        <v>0</v>
      </c>
      <c r="AV1321" s="13" t="s">
        <v>132</v>
      </c>
      <c r="AW1321" s="21" t="s">
        <v>132</v>
      </c>
      <c r="AX1321" s="13" t="s">
        <v>2766</v>
      </c>
      <c r="AY1321" s="13" t="s">
        <v>65152</v>
      </c>
      <c r="AZ1321" s="13" t="s">
        <v>132</v>
      </c>
      <c r="BA1321" s="13" t="s">
        <v>132</v>
      </c>
      <c r="BB1321" s="13" t="s">
        <v>132</v>
      </c>
      <c r="BC1321" s="13" t="s">
        <v>132</v>
      </c>
      <c r="BD1321" s="13" t="s">
        <v>132</v>
      </c>
      <c r="BE1321" s="13" t="s">
        <v>132</v>
      </c>
      <c r="BF1321" s="13" t="s">
        <v>132</v>
      </c>
      <c r="BG1321" s="13" t="s">
        <v>132</v>
      </c>
      <c r="BH1321" s="13" t="s">
        <v>132</v>
      </c>
      <c r="BI1321" s="13" t="s">
        <v>132</v>
      </c>
      <c r="BJ1321" s="13" t="s">
        <v>132</v>
      </c>
      <c r="BK1321" s="13" t="s">
        <v>132</v>
      </c>
      <c r="BL1321" s="13" t="s">
        <v>132</v>
      </c>
      <c r="BM1321" s="73" t="str">
        <f>IFERROR(_xlfn.LET(
_xlpm.linkTarget,IFERROR(
VLOOKUP(TEXT(B1321,0),Hyperlinks!A:E,2,FALSE),
VLOOKUP(TEXT(K1321,0),Hyperlinks!K:M,2,FALSE)
),
IF(_xlpm.linkTarget="","/",HYPERLINK(_xlpm.linkTarget,"Link"))
),"/")</f>
        <v>Link</v>
      </c>
      <c r="BN1321" s="73" t="str">
        <f>_xlfn.LET(
    _xlpm.linkTarget, IFERROR(
        VLOOKUP(TEXT(B1321, 0), hyperlinks2[], 3, FALSE),
        ""
    ),
    IF(_xlpm.linkTarget = "", "/", HYPERLINK(_xlpm.linkTarget, "Link"))
)</f>
        <v>Link</v>
      </c>
      <c r="BO1321" s="73"/>
      <c r="BP1321" s="73"/>
    </row>
    <row r="1322" spans="1:68" s="2" customFormat="1" ht="14.4">
      <c r="A1322" s="9">
        <v>8711500931603</v>
      </c>
      <c r="B1322" s="9">
        <v>913700192966</v>
      </c>
      <c r="C1322" s="9">
        <v>871150093160330</v>
      </c>
      <c r="D1322" s="73" t="str">
        <f>IFERROR(_xlfn.LET(
_xlpm.linkTarget,IFERROR(
VLOOKUP(TEXT(B1322,0),Hyperlinks!A:E,2,FALSE),
VLOOKUP(TEXT(K1322,0),Hyperlinks!K:M,2,FALSE)
),
IF(_xlpm.linkTarget="","/",HYPERLINK(_xlpm.linkTarget,"Link"))
),"/")</f>
        <v>Link</v>
      </c>
      <c r="E1322" s="12">
        <v>93160330</v>
      </c>
      <c r="F1322" s="704" t="s">
        <v>4379</v>
      </c>
      <c r="G1322" s="12" t="s">
        <v>4374</v>
      </c>
      <c r="H1322" s="12" t="s">
        <v>122</v>
      </c>
      <c r="I1322" s="45"/>
      <c r="J1322" s="12" t="s">
        <v>940</v>
      </c>
      <c r="K1322" s="12" t="s">
        <v>4375</v>
      </c>
      <c r="L1322" s="12" t="s">
        <v>125</v>
      </c>
      <c r="M1322" s="70">
        <v>89.4</v>
      </c>
      <c r="N1322" s="16" t="s">
        <v>126</v>
      </c>
      <c r="O1322" s="13" t="s">
        <v>4376</v>
      </c>
      <c r="P1322" s="14" t="s">
        <v>4377</v>
      </c>
      <c r="Q1322" s="17"/>
      <c r="R1322" s="9">
        <v>12</v>
      </c>
      <c r="S1322" s="12" t="s">
        <v>129</v>
      </c>
      <c r="T1322" s="17" t="s">
        <v>130</v>
      </c>
      <c r="U1322" s="9"/>
      <c r="V1322" s="9"/>
      <c r="W1322" s="11"/>
      <c r="X1322" s="25">
        <v>8504102090</v>
      </c>
      <c r="Y1322" s="18" t="s">
        <v>132</v>
      </c>
      <c r="Z1322" s="18" t="s">
        <v>132</v>
      </c>
      <c r="AA1322" s="12" t="s">
        <v>132</v>
      </c>
      <c r="AB1322" s="48"/>
      <c r="AC1322" s="48" t="s">
        <v>4054</v>
      </c>
      <c r="AD1322" s="54" t="s">
        <v>4380</v>
      </c>
      <c r="AE1322" s="13" t="s">
        <v>132</v>
      </c>
      <c r="AF1322" s="13" t="s">
        <v>132</v>
      </c>
      <c r="AG1322" s="13" t="s">
        <v>132</v>
      </c>
      <c r="AH1322" s="13" t="s">
        <v>64929</v>
      </c>
      <c r="AI1322" s="13" t="s">
        <v>132</v>
      </c>
      <c r="AJ1322" s="13" t="s">
        <v>132</v>
      </c>
      <c r="AK1322" s="13" t="s">
        <v>132</v>
      </c>
      <c r="AL1322" s="13" t="s">
        <v>132</v>
      </c>
      <c r="AM1322" s="13" t="s">
        <v>132</v>
      </c>
      <c r="AN1322" s="21" t="s">
        <v>132</v>
      </c>
      <c r="AO1322" s="13" t="s">
        <v>132</v>
      </c>
      <c r="AP1322" s="13" t="s">
        <v>132</v>
      </c>
      <c r="AQ1322" s="13" t="s">
        <v>132</v>
      </c>
      <c r="AR1322" s="13" t="s">
        <v>132</v>
      </c>
      <c r="AS1322" s="13" t="s">
        <v>132</v>
      </c>
      <c r="AT1322" s="13">
        <v>0</v>
      </c>
      <c r="AU1322" s="13">
        <v>0</v>
      </c>
      <c r="AV1322" s="13" t="s">
        <v>132</v>
      </c>
      <c r="AW1322" s="21" t="s">
        <v>132</v>
      </c>
      <c r="AX1322" s="13" t="s">
        <v>2875</v>
      </c>
      <c r="AY1322" s="13" t="s">
        <v>2766</v>
      </c>
      <c r="AZ1322" s="13" t="s">
        <v>132</v>
      </c>
      <c r="BA1322" s="13" t="s">
        <v>132</v>
      </c>
      <c r="BB1322" s="13" t="s">
        <v>132</v>
      </c>
      <c r="BC1322" s="13" t="s">
        <v>132</v>
      </c>
      <c r="BD1322" s="13" t="s">
        <v>132</v>
      </c>
      <c r="BE1322" s="13" t="s">
        <v>132</v>
      </c>
      <c r="BF1322" s="13" t="s">
        <v>132</v>
      </c>
      <c r="BG1322" s="13" t="s">
        <v>132</v>
      </c>
      <c r="BH1322" s="13" t="s">
        <v>132</v>
      </c>
      <c r="BI1322" s="13" t="s">
        <v>132</v>
      </c>
      <c r="BJ1322" s="13" t="s">
        <v>132</v>
      </c>
      <c r="BK1322" s="13" t="s">
        <v>132</v>
      </c>
      <c r="BL1322" s="13" t="s">
        <v>132</v>
      </c>
      <c r="BM1322" s="73" t="str">
        <f>IFERROR(_xlfn.LET(
_xlpm.linkTarget,IFERROR(
VLOOKUP(TEXT(B1322,0),Hyperlinks!A:E,2,FALSE),
VLOOKUP(TEXT(K1322,0),Hyperlinks!K:M,2,FALSE)
),
IF(_xlpm.linkTarget="","/",HYPERLINK(_xlpm.linkTarget,"Link"))
),"/")</f>
        <v>Link</v>
      </c>
      <c r="BN1322" s="73" t="str">
        <f>_xlfn.LET(
    _xlpm.linkTarget, IFERROR(
        VLOOKUP(TEXT(B1322, 0), hyperlinks2[], 3, FALSE),
        ""
    ),
    IF(_xlpm.linkTarget = "", "/", HYPERLINK(_xlpm.linkTarget, "Link"))
)</f>
        <v>Link</v>
      </c>
      <c r="BO1322" s="73"/>
      <c r="BP1322" s="73"/>
    </row>
    <row r="1323" spans="1:68" s="2" customFormat="1" ht="14.4">
      <c r="A1323" s="9">
        <v>8718291770640</v>
      </c>
      <c r="B1323" s="9">
        <v>913713040966</v>
      </c>
      <c r="C1323" s="9">
        <v>871829177064000</v>
      </c>
      <c r="D1323" s="73" t="str">
        <f>IFERROR(_xlfn.LET(
_xlpm.linkTarget,IFERROR(
VLOOKUP(TEXT(B1323,0),Hyperlinks!A:E,2,FALSE),
VLOOKUP(TEXT(K1323,0),Hyperlinks!K:M,2,FALSE)
),
IF(_xlpm.linkTarget="","/",HYPERLINK(_xlpm.linkTarget,"Link"))
),"/")</f>
        <v>Link</v>
      </c>
      <c r="E1323" s="12">
        <v>77064000</v>
      </c>
      <c r="F1323" s="704" t="s">
        <v>4381</v>
      </c>
      <c r="G1323" s="12" t="s">
        <v>4374</v>
      </c>
      <c r="H1323" s="12" t="s">
        <v>122</v>
      </c>
      <c r="I1323" s="45"/>
      <c r="J1323" s="12" t="s">
        <v>940</v>
      </c>
      <c r="K1323" s="12" t="s">
        <v>4375</v>
      </c>
      <c r="L1323" s="12" t="s">
        <v>125</v>
      </c>
      <c r="M1323" s="70">
        <v>67.099999999999994</v>
      </c>
      <c r="N1323" s="16" t="s">
        <v>126</v>
      </c>
      <c r="O1323" s="13" t="s">
        <v>4376</v>
      </c>
      <c r="P1323" s="14" t="s">
        <v>4377</v>
      </c>
      <c r="Q1323" s="17"/>
      <c r="R1323" s="9">
        <v>20</v>
      </c>
      <c r="S1323" s="12" t="s">
        <v>129</v>
      </c>
      <c r="T1323" s="17" t="s">
        <v>130</v>
      </c>
      <c r="U1323" s="9"/>
      <c r="V1323" s="9"/>
      <c r="W1323" s="11"/>
      <c r="X1323" s="25">
        <v>8504102090</v>
      </c>
      <c r="Y1323" s="18" t="s">
        <v>132</v>
      </c>
      <c r="Z1323" s="18" t="s">
        <v>132</v>
      </c>
      <c r="AA1323" s="12" t="s">
        <v>132</v>
      </c>
      <c r="AB1323" s="48"/>
      <c r="AC1323" s="48" t="s">
        <v>4054</v>
      </c>
      <c r="AD1323" s="54" t="s">
        <v>4382</v>
      </c>
      <c r="AE1323" s="13" t="s">
        <v>132</v>
      </c>
      <c r="AF1323" s="13" t="s">
        <v>132</v>
      </c>
      <c r="AG1323" s="13" t="s">
        <v>132</v>
      </c>
      <c r="AH1323" s="13" t="s">
        <v>64929</v>
      </c>
      <c r="AI1323" s="13" t="s">
        <v>132</v>
      </c>
      <c r="AJ1323" s="13" t="s">
        <v>132</v>
      </c>
      <c r="AK1323" s="13" t="s">
        <v>132</v>
      </c>
      <c r="AL1323" s="13" t="s">
        <v>132</v>
      </c>
      <c r="AM1323" s="13" t="s">
        <v>132</v>
      </c>
      <c r="AN1323" s="21" t="s">
        <v>132</v>
      </c>
      <c r="AO1323" s="13" t="s">
        <v>132</v>
      </c>
      <c r="AP1323" s="13" t="s">
        <v>132</v>
      </c>
      <c r="AQ1323" s="13" t="s">
        <v>132</v>
      </c>
      <c r="AR1323" s="13" t="s">
        <v>132</v>
      </c>
      <c r="AS1323" s="13" t="s">
        <v>132</v>
      </c>
      <c r="AT1323" s="13">
        <v>0</v>
      </c>
      <c r="AU1323" s="13">
        <v>0</v>
      </c>
      <c r="AV1323" s="13" t="s">
        <v>132</v>
      </c>
      <c r="AW1323" s="21" t="s">
        <v>132</v>
      </c>
      <c r="AX1323" s="13" t="s">
        <v>1991</v>
      </c>
      <c r="AY1323" s="13" t="s">
        <v>65153</v>
      </c>
      <c r="AZ1323" s="13" t="s">
        <v>132</v>
      </c>
      <c r="BA1323" s="13" t="s">
        <v>132</v>
      </c>
      <c r="BB1323" s="13" t="s">
        <v>132</v>
      </c>
      <c r="BC1323" s="13" t="s">
        <v>132</v>
      </c>
      <c r="BD1323" s="13" t="s">
        <v>132</v>
      </c>
      <c r="BE1323" s="13" t="s">
        <v>132</v>
      </c>
      <c r="BF1323" s="13" t="s">
        <v>132</v>
      </c>
      <c r="BG1323" s="13" t="s">
        <v>132</v>
      </c>
      <c r="BH1323" s="13" t="s">
        <v>132</v>
      </c>
      <c r="BI1323" s="13" t="s">
        <v>132</v>
      </c>
      <c r="BJ1323" s="13" t="s">
        <v>132</v>
      </c>
      <c r="BK1323" s="13" t="s">
        <v>132</v>
      </c>
      <c r="BL1323" s="13" t="s">
        <v>64931</v>
      </c>
      <c r="BM1323" s="73" t="str">
        <f>IFERROR(_xlfn.LET(
_xlpm.linkTarget,IFERROR(
VLOOKUP(TEXT(B1323,0),Hyperlinks!A:E,2,FALSE),
VLOOKUP(TEXT(K1323,0),Hyperlinks!K:M,2,FALSE)
),
IF(_xlpm.linkTarget="","/",HYPERLINK(_xlpm.linkTarget,"Link"))
),"/")</f>
        <v>Link</v>
      </c>
      <c r="BN1323" s="73" t="str">
        <f>_xlfn.LET(
    _xlpm.linkTarget, IFERROR(
        VLOOKUP(TEXT(B1323, 0), hyperlinks2[], 3, FALSE),
        ""
    ),
    IF(_xlpm.linkTarget = "", "/", HYPERLINK(_xlpm.linkTarget, "Link"))
)</f>
        <v>Link</v>
      </c>
      <c r="BO1323" s="73"/>
      <c r="BP1323" s="73"/>
    </row>
    <row r="1324" spans="1:68" s="2" customFormat="1" ht="14.4">
      <c r="A1324" s="9">
        <v>8718291770589</v>
      </c>
      <c r="B1324" s="688">
        <v>913713041166</v>
      </c>
      <c r="C1324" s="688">
        <v>871829177058900</v>
      </c>
      <c r="D1324" s="73" t="str">
        <f>IFERROR(_xlfn.LET(
_xlpm.linkTarget,IFERROR(
VLOOKUP(TEXT(B1324,0),Hyperlinks!A:E,2,FALSE),
VLOOKUP(TEXT(K1324,0),Hyperlinks!K:M,2,FALSE)
),
IF(_xlpm.linkTarget="","/",HYPERLINK(_xlpm.linkTarget,"Link"))
),"/")</f>
        <v>Link</v>
      </c>
      <c r="E1324" s="12">
        <v>77058900</v>
      </c>
      <c r="F1324" s="21" t="s">
        <v>4383</v>
      </c>
      <c r="G1324" s="12" t="s">
        <v>4374</v>
      </c>
      <c r="H1324" s="12" t="s">
        <v>122</v>
      </c>
      <c r="I1324" s="45"/>
      <c r="J1324" s="12" t="s">
        <v>940</v>
      </c>
      <c r="K1324" s="12" t="s">
        <v>4375</v>
      </c>
      <c r="L1324" s="12" t="s">
        <v>125</v>
      </c>
      <c r="M1324" s="70">
        <v>74.7</v>
      </c>
      <c r="N1324" s="16" t="s">
        <v>126</v>
      </c>
      <c r="O1324" s="13" t="s">
        <v>4376</v>
      </c>
      <c r="P1324" s="14" t="s">
        <v>4377</v>
      </c>
      <c r="Q1324" s="17"/>
      <c r="R1324" s="9">
        <v>20</v>
      </c>
      <c r="S1324" s="12" t="s">
        <v>129</v>
      </c>
      <c r="T1324" s="17" t="s">
        <v>130</v>
      </c>
      <c r="U1324" s="678"/>
      <c r="V1324" s="678"/>
      <c r="W1324" s="21"/>
      <c r="X1324" s="25">
        <v>8504102090</v>
      </c>
      <c r="Y1324" s="18" t="s">
        <v>132</v>
      </c>
      <c r="Z1324" s="18" t="s">
        <v>132</v>
      </c>
      <c r="AA1324" s="12" t="s">
        <v>132</v>
      </c>
      <c r="AB1324" s="48"/>
      <c r="AC1324" s="48" t="s">
        <v>4054</v>
      </c>
      <c r="AD1324" s="54" t="s">
        <v>4384</v>
      </c>
      <c r="AE1324" s="13" t="s">
        <v>132</v>
      </c>
      <c r="AF1324" s="13" t="s">
        <v>132</v>
      </c>
      <c r="AG1324" s="13" t="s">
        <v>132</v>
      </c>
      <c r="AH1324" s="13" t="s">
        <v>64929</v>
      </c>
      <c r="AI1324" s="13" t="s">
        <v>132</v>
      </c>
      <c r="AJ1324" s="13" t="s">
        <v>132</v>
      </c>
      <c r="AK1324" s="13" t="s">
        <v>132</v>
      </c>
      <c r="AL1324" s="13" t="s">
        <v>132</v>
      </c>
      <c r="AM1324" s="13" t="s">
        <v>132</v>
      </c>
      <c r="AN1324" s="21" t="s">
        <v>132</v>
      </c>
      <c r="AO1324" s="13" t="s">
        <v>132</v>
      </c>
      <c r="AP1324" s="13" t="s">
        <v>132</v>
      </c>
      <c r="AQ1324" s="13" t="s">
        <v>132</v>
      </c>
      <c r="AR1324" s="13" t="s">
        <v>132</v>
      </c>
      <c r="AS1324" s="13" t="s">
        <v>132</v>
      </c>
      <c r="AT1324" s="13">
        <v>0</v>
      </c>
      <c r="AU1324" s="13">
        <v>0</v>
      </c>
      <c r="AV1324" s="13" t="s">
        <v>132</v>
      </c>
      <c r="AW1324" s="21" t="s">
        <v>132</v>
      </c>
      <c r="AX1324" s="13" t="s">
        <v>1991</v>
      </c>
      <c r="AY1324" s="13" t="s">
        <v>65153</v>
      </c>
      <c r="AZ1324" s="13" t="s">
        <v>132</v>
      </c>
      <c r="BA1324" s="13" t="s">
        <v>132</v>
      </c>
      <c r="BB1324" s="13" t="s">
        <v>132</v>
      </c>
      <c r="BC1324" s="13" t="s">
        <v>132</v>
      </c>
      <c r="BD1324" s="13" t="s">
        <v>132</v>
      </c>
      <c r="BE1324" s="13" t="s">
        <v>132</v>
      </c>
      <c r="BF1324" s="13" t="s">
        <v>132</v>
      </c>
      <c r="BG1324" s="13" t="s">
        <v>132</v>
      </c>
      <c r="BH1324" s="13" t="s">
        <v>132</v>
      </c>
      <c r="BI1324" s="13" t="s">
        <v>132</v>
      </c>
      <c r="BJ1324" s="13" t="s">
        <v>132</v>
      </c>
      <c r="BK1324" s="13" t="s">
        <v>132</v>
      </c>
      <c r="BL1324" s="13" t="s">
        <v>64931</v>
      </c>
      <c r="BM1324" s="73" t="str">
        <f>IFERROR(_xlfn.LET(
_xlpm.linkTarget,IFERROR(
VLOOKUP(TEXT(B1324,0),Hyperlinks!A:E,2,FALSE),
VLOOKUP(TEXT(K1324,0),Hyperlinks!K:M,2,FALSE)
),
IF(_xlpm.linkTarget="","/",HYPERLINK(_xlpm.linkTarget,"Link"))
),"/")</f>
        <v>Link</v>
      </c>
      <c r="BN1324" s="73" t="str">
        <f>_xlfn.LET(
    _xlpm.linkTarget, IFERROR(
        VLOOKUP(TEXT(B1324, 0), hyperlinks2[], 3, FALSE),
        ""
    ),
    IF(_xlpm.linkTarget = "", "/", HYPERLINK(_xlpm.linkTarget, "Link"))
)</f>
        <v>Link</v>
      </c>
      <c r="BO1324" s="73"/>
      <c r="BP1324" s="73"/>
    </row>
    <row r="1325" spans="1:68" s="2" customFormat="1" ht="14.4">
      <c r="A1325" s="9">
        <v>8711500536808</v>
      </c>
      <c r="B1325" s="9">
        <v>913700421366</v>
      </c>
      <c r="C1325" s="9">
        <v>871150053680830</v>
      </c>
      <c r="D1325" s="73" t="str">
        <f>IFERROR(_xlfn.LET(
_xlpm.linkTarget,IFERROR(
VLOOKUP(TEXT(B1325,0),Hyperlinks!A:E,2,FALSE),
VLOOKUP(TEXT(K1325,0),Hyperlinks!K:M,2,FALSE)
),
IF(_xlpm.linkTarget="","/",HYPERLINK(_xlpm.linkTarget,"Link"))
),"/")</f>
        <v>Link</v>
      </c>
      <c r="E1325" s="12">
        <v>53680830</v>
      </c>
      <c r="F1325" s="704" t="s">
        <v>4385</v>
      </c>
      <c r="G1325" s="12" t="s">
        <v>4374</v>
      </c>
      <c r="H1325" s="12" t="s">
        <v>122</v>
      </c>
      <c r="I1325" s="45"/>
      <c r="J1325" s="12" t="s">
        <v>940</v>
      </c>
      <c r="K1325" s="12" t="s">
        <v>4375</v>
      </c>
      <c r="L1325" s="12" t="s">
        <v>125</v>
      </c>
      <c r="M1325" s="70">
        <v>59.6</v>
      </c>
      <c r="N1325" s="16" t="s">
        <v>126</v>
      </c>
      <c r="O1325" s="13" t="s">
        <v>4376</v>
      </c>
      <c r="P1325" s="14" t="s">
        <v>4377</v>
      </c>
      <c r="Q1325" s="17"/>
      <c r="R1325" s="9">
        <v>50</v>
      </c>
      <c r="S1325" s="12" t="s">
        <v>129</v>
      </c>
      <c r="T1325" s="17" t="s">
        <v>130</v>
      </c>
      <c r="U1325" s="9"/>
      <c r="V1325" s="9"/>
      <c r="W1325" s="11"/>
      <c r="X1325" s="25">
        <v>8504108090</v>
      </c>
      <c r="Y1325" s="18" t="s">
        <v>132</v>
      </c>
      <c r="Z1325" s="18" t="s">
        <v>132</v>
      </c>
      <c r="AA1325" s="12" t="s">
        <v>132</v>
      </c>
      <c r="AB1325" s="48"/>
      <c r="AC1325" s="48" t="s">
        <v>4054</v>
      </c>
      <c r="AD1325" s="54" t="s">
        <v>4386</v>
      </c>
      <c r="AE1325" s="13" t="s">
        <v>132</v>
      </c>
      <c r="AF1325" s="13" t="s">
        <v>132</v>
      </c>
      <c r="AG1325" s="13" t="s">
        <v>132</v>
      </c>
      <c r="AH1325" s="13" t="s">
        <v>65154</v>
      </c>
      <c r="AI1325" s="13" t="s">
        <v>132</v>
      </c>
      <c r="AJ1325" s="13" t="s">
        <v>132</v>
      </c>
      <c r="AK1325" s="13" t="s">
        <v>132</v>
      </c>
      <c r="AL1325" s="13" t="s">
        <v>132</v>
      </c>
      <c r="AM1325" s="13" t="s">
        <v>132</v>
      </c>
      <c r="AN1325" s="21" t="s">
        <v>132</v>
      </c>
      <c r="AO1325" s="13" t="s">
        <v>132</v>
      </c>
      <c r="AP1325" s="13" t="s">
        <v>132</v>
      </c>
      <c r="AQ1325" s="13" t="s">
        <v>132</v>
      </c>
      <c r="AR1325" s="13" t="s">
        <v>132</v>
      </c>
      <c r="AS1325" s="13" t="s">
        <v>132</v>
      </c>
      <c r="AT1325" s="13">
        <v>0</v>
      </c>
      <c r="AU1325" s="13">
        <v>0</v>
      </c>
      <c r="AV1325" s="13" t="s">
        <v>132</v>
      </c>
      <c r="AW1325" s="21" t="s">
        <v>132</v>
      </c>
      <c r="AX1325" s="13" t="s">
        <v>542</v>
      </c>
      <c r="AY1325" s="13" t="s">
        <v>542</v>
      </c>
      <c r="AZ1325" s="13" t="s">
        <v>132</v>
      </c>
      <c r="BA1325" s="13" t="s">
        <v>132</v>
      </c>
      <c r="BB1325" s="13" t="s">
        <v>132</v>
      </c>
      <c r="BC1325" s="13" t="s">
        <v>132</v>
      </c>
      <c r="BD1325" s="13" t="s">
        <v>132</v>
      </c>
      <c r="BE1325" s="13" t="s">
        <v>132</v>
      </c>
      <c r="BF1325" s="13" t="s">
        <v>132</v>
      </c>
      <c r="BG1325" s="13" t="s">
        <v>132</v>
      </c>
      <c r="BH1325" s="13" t="s">
        <v>132</v>
      </c>
      <c r="BI1325" s="13" t="s">
        <v>132</v>
      </c>
      <c r="BJ1325" s="13" t="s">
        <v>132</v>
      </c>
      <c r="BK1325" s="13" t="s">
        <v>132</v>
      </c>
      <c r="BL1325" s="13" t="s">
        <v>64931</v>
      </c>
      <c r="BM1325" s="73" t="str">
        <f>IFERROR(_xlfn.LET(
_xlpm.linkTarget,IFERROR(
VLOOKUP(TEXT(B1325,0),Hyperlinks!A:E,2,FALSE),
VLOOKUP(TEXT(K1325,0),Hyperlinks!K:M,2,FALSE)
),
IF(_xlpm.linkTarget="","/",HYPERLINK(_xlpm.linkTarget,"Link"))
),"/")</f>
        <v>Link</v>
      </c>
      <c r="BN1325" s="73" t="str">
        <f>_xlfn.LET(
    _xlpm.linkTarget, IFERROR(
        VLOOKUP(TEXT(B1325, 0), hyperlinks2[], 3, FALSE),
        ""
    ),
    IF(_xlpm.linkTarget = "", "/", HYPERLINK(_xlpm.linkTarget, "Link"))
)</f>
        <v>Link</v>
      </c>
      <c r="BO1325" s="73"/>
      <c r="BP1325" s="73"/>
    </row>
    <row r="1326" spans="1:68" s="2" customFormat="1" ht="14.4">
      <c r="A1326" s="9">
        <v>8711500536822</v>
      </c>
      <c r="B1326" s="9">
        <v>913700421766</v>
      </c>
      <c r="C1326" s="9">
        <v>871150053682230</v>
      </c>
      <c r="D1326" s="73" t="str">
        <f>IFERROR(_xlfn.LET(
_xlpm.linkTarget,IFERROR(
VLOOKUP(TEXT(B1326,0),Hyperlinks!A:E,2,FALSE),
VLOOKUP(TEXT(K1326,0),Hyperlinks!K:M,2,FALSE)
),
IF(_xlpm.linkTarget="","/",HYPERLINK(_xlpm.linkTarget,"Link"))
),"/")</f>
        <v>Link</v>
      </c>
      <c r="E1326" s="12">
        <v>53682230</v>
      </c>
      <c r="F1326" s="704" t="s">
        <v>4387</v>
      </c>
      <c r="G1326" s="12" t="s">
        <v>4374</v>
      </c>
      <c r="H1326" s="12" t="s">
        <v>122</v>
      </c>
      <c r="I1326" s="45"/>
      <c r="J1326" s="12" t="s">
        <v>940</v>
      </c>
      <c r="K1326" s="12" t="s">
        <v>4375</v>
      </c>
      <c r="L1326" s="12" t="s">
        <v>125</v>
      </c>
      <c r="M1326" s="70">
        <v>59.6</v>
      </c>
      <c r="N1326" s="16" t="s">
        <v>126</v>
      </c>
      <c r="O1326" s="13" t="s">
        <v>4376</v>
      </c>
      <c r="P1326" s="14" t="s">
        <v>4377</v>
      </c>
      <c r="Q1326" s="17"/>
      <c r="R1326" s="9">
        <v>50</v>
      </c>
      <c r="S1326" s="12" t="s">
        <v>129</v>
      </c>
      <c r="T1326" s="17" t="s">
        <v>130</v>
      </c>
      <c r="U1326" s="9"/>
      <c r="V1326" s="9"/>
      <c r="W1326" s="11"/>
      <c r="X1326" s="25">
        <v>8504102090</v>
      </c>
      <c r="Y1326" s="18" t="s">
        <v>132</v>
      </c>
      <c r="Z1326" s="18" t="s">
        <v>132</v>
      </c>
      <c r="AA1326" s="12" t="s">
        <v>132</v>
      </c>
      <c r="AB1326" s="48"/>
      <c r="AC1326" s="48" t="s">
        <v>4054</v>
      </c>
      <c r="AD1326" s="54" t="s">
        <v>4388</v>
      </c>
      <c r="AE1326" s="13" t="s">
        <v>132</v>
      </c>
      <c r="AF1326" s="13" t="s">
        <v>132</v>
      </c>
      <c r="AG1326" s="13" t="s">
        <v>132</v>
      </c>
      <c r="AH1326" s="13" t="s">
        <v>65154</v>
      </c>
      <c r="AI1326" s="13" t="s">
        <v>132</v>
      </c>
      <c r="AJ1326" s="13" t="s">
        <v>132</v>
      </c>
      <c r="AK1326" s="13" t="s">
        <v>132</v>
      </c>
      <c r="AL1326" s="13" t="s">
        <v>132</v>
      </c>
      <c r="AM1326" s="13" t="s">
        <v>132</v>
      </c>
      <c r="AN1326" s="21" t="s">
        <v>132</v>
      </c>
      <c r="AO1326" s="13" t="s">
        <v>132</v>
      </c>
      <c r="AP1326" s="13" t="s">
        <v>132</v>
      </c>
      <c r="AQ1326" s="13" t="s">
        <v>132</v>
      </c>
      <c r="AR1326" s="13" t="s">
        <v>132</v>
      </c>
      <c r="AS1326" s="13" t="s">
        <v>132</v>
      </c>
      <c r="AT1326" s="13">
        <v>0</v>
      </c>
      <c r="AU1326" s="13">
        <v>0</v>
      </c>
      <c r="AV1326" s="13" t="s">
        <v>132</v>
      </c>
      <c r="AW1326" s="21" t="s">
        <v>132</v>
      </c>
      <c r="AX1326" s="13" t="s">
        <v>542</v>
      </c>
      <c r="AY1326" s="13" t="s">
        <v>542</v>
      </c>
      <c r="AZ1326" s="13" t="s">
        <v>132</v>
      </c>
      <c r="BA1326" s="13" t="s">
        <v>132</v>
      </c>
      <c r="BB1326" s="13" t="s">
        <v>132</v>
      </c>
      <c r="BC1326" s="13" t="s">
        <v>132</v>
      </c>
      <c r="BD1326" s="13" t="s">
        <v>132</v>
      </c>
      <c r="BE1326" s="13" t="s">
        <v>132</v>
      </c>
      <c r="BF1326" s="13" t="s">
        <v>132</v>
      </c>
      <c r="BG1326" s="13" t="s">
        <v>132</v>
      </c>
      <c r="BH1326" s="13" t="s">
        <v>132</v>
      </c>
      <c r="BI1326" s="13" t="s">
        <v>132</v>
      </c>
      <c r="BJ1326" s="13" t="s">
        <v>132</v>
      </c>
      <c r="BK1326" s="13" t="s">
        <v>132</v>
      </c>
      <c r="BL1326" s="13" t="s">
        <v>64931</v>
      </c>
      <c r="BM1326" s="73" t="str">
        <f>IFERROR(_xlfn.LET(
_xlpm.linkTarget,IFERROR(
VLOOKUP(TEXT(B1326,0),Hyperlinks!A:E,2,FALSE),
VLOOKUP(TEXT(K1326,0),Hyperlinks!K:M,2,FALSE)
),
IF(_xlpm.linkTarget="","/",HYPERLINK(_xlpm.linkTarget,"Link"))
),"/")</f>
        <v>Link</v>
      </c>
      <c r="BN1326" s="73" t="str">
        <f>_xlfn.LET(
    _xlpm.linkTarget, IFERROR(
        VLOOKUP(TEXT(B1326, 0), hyperlinks2[], 3, FALSE),
        ""
    ),
    IF(_xlpm.linkTarget = "", "/", HYPERLINK(_xlpm.linkTarget, "Link"))
)</f>
        <v>Link</v>
      </c>
      <c r="BO1326" s="73"/>
      <c r="BP1326" s="73"/>
    </row>
    <row r="1327" spans="1:68" s="2" customFormat="1" ht="14.4">
      <c r="A1327" s="9">
        <v>8711500536464</v>
      </c>
      <c r="B1327" s="9">
        <v>913700418366</v>
      </c>
      <c r="C1327" s="9">
        <v>871150053646430</v>
      </c>
      <c r="D1327" s="73" t="str">
        <f>IFERROR(_xlfn.LET(
_xlpm.linkTarget,IFERROR(
VLOOKUP(TEXT(B1327,0),Hyperlinks!A:E,2,FALSE),
VLOOKUP(TEXT(K1327,0),Hyperlinks!K:M,2,FALSE)
),
IF(_xlpm.linkTarget="","/",HYPERLINK(_xlpm.linkTarget,"Link"))
),"/")</f>
        <v>Link</v>
      </c>
      <c r="E1327" s="12">
        <v>53646430</v>
      </c>
      <c r="F1327" s="704" t="s">
        <v>4389</v>
      </c>
      <c r="G1327" s="12" t="s">
        <v>4374</v>
      </c>
      <c r="H1327" s="12" t="s">
        <v>122</v>
      </c>
      <c r="I1327" s="45"/>
      <c r="J1327" s="12" t="s">
        <v>940</v>
      </c>
      <c r="K1327" s="12" t="s">
        <v>4375</v>
      </c>
      <c r="L1327" s="12" t="s">
        <v>125</v>
      </c>
      <c r="M1327" s="70">
        <v>56.8</v>
      </c>
      <c r="N1327" s="16" t="s">
        <v>126</v>
      </c>
      <c r="O1327" s="13" t="s">
        <v>4376</v>
      </c>
      <c r="P1327" s="14" t="s">
        <v>4377</v>
      </c>
      <c r="Q1327" s="17"/>
      <c r="R1327" s="9">
        <v>50</v>
      </c>
      <c r="S1327" s="12" t="s">
        <v>129</v>
      </c>
      <c r="T1327" s="17" t="s">
        <v>130</v>
      </c>
      <c r="U1327" s="9"/>
      <c r="V1327" s="9"/>
      <c r="W1327" s="11"/>
      <c r="X1327" s="25">
        <v>8504102090</v>
      </c>
      <c r="Y1327" s="18" t="s">
        <v>132</v>
      </c>
      <c r="Z1327" s="18" t="s">
        <v>132</v>
      </c>
      <c r="AA1327" s="12" t="s">
        <v>132</v>
      </c>
      <c r="AB1327" s="48"/>
      <c r="AC1327" s="48" t="s">
        <v>4054</v>
      </c>
      <c r="AD1327" s="54" t="s">
        <v>4390</v>
      </c>
      <c r="AE1327" s="13" t="s">
        <v>132</v>
      </c>
      <c r="AF1327" s="13" t="s">
        <v>132</v>
      </c>
      <c r="AG1327" s="13" t="s">
        <v>132</v>
      </c>
      <c r="AH1327" s="13" t="s">
        <v>65154</v>
      </c>
      <c r="AI1327" s="13" t="s">
        <v>132</v>
      </c>
      <c r="AJ1327" s="13" t="s">
        <v>132</v>
      </c>
      <c r="AK1327" s="13" t="s">
        <v>132</v>
      </c>
      <c r="AL1327" s="13" t="s">
        <v>132</v>
      </c>
      <c r="AM1327" s="13" t="s">
        <v>132</v>
      </c>
      <c r="AN1327" s="21" t="s">
        <v>132</v>
      </c>
      <c r="AO1327" s="13" t="s">
        <v>132</v>
      </c>
      <c r="AP1327" s="13" t="s">
        <v>132</v>
      </c>
      <c r="AQ1327" s="13" t="s">
        <v>132</v>
      </c>
      <c r="AR1327" s="13" t="s">
        <v>132</v>
      </c>
      <c r="AS1327" s="13" t="s">
        <v>132</v>
      </c>
      <c r="AT1327" s="13">
        <v>0</v>
      </c>
      <c r="AU1327" s="13">
        <v>0</v>
      </c>
      <c r="AV1327" s="13" t="s">
        <v>132</v>
      </c>
      <c r="AW1327" s="21" t="s">
        <v>132</v>
      </c>
      <c r="AX1327" s="13" t="s">
        <v>293</v>
      </c>
      <c r="AY1327" s="13" t="s">
        <v>542</v>
      </c>
      <c r="AZ1327" s="13" t="s">
        <v>132</v>
      </c>
      <c r="BA1327" s="13" t="s">
        <v>132</v>
      </c>
      <c r="BB1327" s="13" t="s">
        <v>132</v>
      </c>
      <c r="BC1327" s="13" t="s">
        <v>132</v>
      </c>
      <c r="BD1327" s="13" t="s">
        <v>132</v>
      </c>
      <c r="BE1327" s="13" t="s">
        <v>132</v>
      </c>
      <c r="BF1327" s="13" t="s">
        <v>132</v>
      </c>
      <c r="BG1327" s="13" t="s">
        <v>132</v>
      </c>
      <c r="BH1327" s="13" t="s">
        <v>132</v>
      </c>
      <c r="BI1327" s="13" t="s">
        <v>132</v>
      </c>
      <c r="BJ1327" s="13" t="s">
        <v>132</v>
      </c>
      <c r="BK1327" s="13" t="s">
        <v>132</v>
      </c>
      <c r="BL1327" s="13" t="s">
        <v>64931</v>
      </c>
      <c r="BM1327" s="73" t="str">
        <f>IFERROR(_xlfn.LET(
_xlpm.linkTarget,IFERROR(
VLOOKUP(TEXT(B1327,0),Hyperlinks!A:E,2,FALSE),
VLOOKUP(TEXT(K1327,0),Hyperlinks!K:M,2,FALSE)
),
IF(_xlpm.linkTarget="","/",HYPERLINK(_xlpm.linkTarget,"Link"))
),"/")</f>
        <v>Link</v>
      </c>
      <c r="BN1327" s="73" t="str">
        <f>_xlfn.LET(
    _xlpm.linkTarget, IFERROR(
        VLOOKUP(TEXT(B1327, 0), hyperlinks2[], 3, FALSE),
        ""
    ),
    IF(_xlpm.linkTarget = "", "/", HYPERLINK(_xlpm.linkTarget, "Link"))
)</f>
        <v>Link</v>
      </c>
      <c r="BO1327" s="73"/>
      <c r="BP1327" s="73"/>
    </row>
    <row r="1328" spans="1:68" s="2" customFormat="1" ht="14.4">
      <c r="A1328" s="9">
        <v>8711500536402</v>
      </c>
      <c r="B1328" s="9">
        <v>913700418066</v>
      </c>
      <c r="C1328" s="9">
        <v>871150053640230</v>
      </c>
      <c r="D1328" s="73" t="str">
        <f>IFERROR(_xlfn.LET(
_xlpm.linkTarget,IFERROR(
VLOOKUP(TEXT(B1328,0),Hyperlinks!A:E,2,FALSE),
VLOOKUP(TEXT(K1328,0),Hyperlinks!K:M,2,FALSE)
),
IF(_xlpm.linkTarget="","/",HYPERLINK(_xlpm.linkTarget,"Link"))
),"/")</f>
        <v>Link</v>
      </c>
      <c r="E1328" s="12">
        <v>53640230</v>
      </c>
      <c r="F1328" s="704" t="s">
        <v>4391</v>
      </c>
      <c r="G1328" s="12" t="s">
        <v>4374</v>
      </c>
      <c r="H1328" s="12" t="s">
        <v>122</v>
      </c>
      <c r="I1328" s="45"/>
      <c r="J1328" s="12" t="s">
        <v>940</v>
      </c>
      <c r="K1328" s="12" t="s">
        <v>4375</v>
      </c>
      <c r="L1328" s="12" t="s">
        <v>125</v>
      </c>
      <c r="M1328" s="70">
        <v>59.6</v>
      </c>
      <c r="N1328" s="16" t="s">
        <v>126</v>
      </c>
      <c r="O1328" s="13" t="s">
        <v>4376</v>
      </c>
      <c r="P1328" s="14" t="s">
        <v>4377</v>
      </c>
      <c r="Q1328" s="17"/>
      <c r="R1328" s="9">
        <v>50</v>
      </c>
      <c r="S1328" s="12" t="s">
        <v>129</v>
      </c>
      <c r="T1328" s="17" t="s">
        <v>130</v>
      </c>
      <c r="U1328" s="9"/>
      <c r="V1328" s="9"/>
      <c r="W1328" s="11"/>
      <c r="X1328" s="25">
        <v>8504102090</v>
      </c>
      <c r="Y1328" s="18" t="s">
        <v>132</v>
      </c>
      <c r="Z1328" s="18" t="s">
        <v>132</v>
      </c>
      <c r="AA1328" s="12" t="s">
        <v>132</v>
      </c>
      <c r="AB1328" s="48"/>
      <c r="AC1328" s="48" t="s">
        <v>4054</v>
      </c>
      <c r="AD1328" s="54" t="s">
        <v>4392</v>
      </c>
      <c r="AE1328" s="13" t="s">
        <v>132</v>
      </c>
      <c r="AF1328" s="13" t="s">
        <v>132</v>
      </c>
      <c r="AG1328" s="13" t="s">
        <v>132</v>
      </c>
      <c r="AH1328" s="13" t="s">
        <v>65154</v>
      </c>
      <c r="AI1328" s="13" t="s">
        <v>132</v>
      </c>
      <c r="AJ1328" s="13" t="s">
        <v>132</v>
      </c>
      <c r="AK1328" s="13" t="s">
        <v>132</v>
      </c>
      <c r="AL1328" s="13" t="s">
        <v>132</v>
      </c>
      <c r="AM1328" s="13" t="s">
        <v>132</v>
      </c>
      <c r="AN1328" s="21" t="s">
        <v>132</v>
      </c>
      <c r="AO1328" s="13" t="s">
        <v>132</v>
      </c>
      <c r="AP1328" s="13" t="s">
        <v>132</v>
      </c>
      <c r="AQ1328" s="13" t="s">
        <v>132</v>
      </c>
      <c r="AR1328" s="13" t="s">
        <v>132</v>
      </c>
      <c r="AS1328" s="13" t="s">
        <v>132</v>
      </c>
      <c r="AT1328" s="13">
        <v>0</v>
      </c>
      <c r="AU1328" s="13">
        <v>0</v>
      </c>
      <c r="AV1328" s="13" t="s">
        <v>132</v>
      </c>
      <c r="AW1328" s="21" t="s">
        <v>132</v>
      </c>
      <c r="AX1328" s="13" t="s">
        <v>293</v>
      </c>
      <c r="AY1328" s="13" t="s">
        <v>542</v>
      </c>
      <c r="AZ1328" s="13" t="s">
        <v>132</v>
      </c>
      <c r="BA1328" s="13" t="s">
        <v>132</v>
      </c>
      <c r="BB1328" s="13" t="s">
        <v>132</v>
      </c>
      <c r="BC1328" s="13" t="s">
        <v>132</v>
      </c>
      <c r="BD1328" s="13" t="s">
        <v>132</v>
      </c>
      <c r="BE1328" s="13" t="s">
        <v>132</v>
      </c>
      <c r="BF1328" s="13" t="s">
        <v>132</v>
      </c>
      <c r="BG1328" s="13" t="s">
        <v>132</v>
      </c>
      <c r="BH1328" s="13" t="s">
        <v>132</v>
      </c>
      <c r="BI1328" s="13" t="s">
        <v>132</v>
      </c>
      <c r="BJ1328" s="13" t="s">
        <v>132</v>
      </c>
      <c r="BK1328" s="13" t="s">
        <v>132</v>
      </c>
      <c r="BL1328" s="13" t="s">
        <v>64931</v>
      </c>
      <c r="BM1328" s="73" t="str">
        <f>IFERROR(_xlfn.LET(
_xlpm.linkTarget,IFERROR(
VLOOKUP(TEXT(B1328,0),Hyperlinks!A:E,2,FALSE),
VLOOKUP(TEXT(K1328,0),Hyperlinks!K:M,2,FALSE)
),
IF(_xlpm.linkTarget="","/",HYPERLINK(_xlpm.linkTarget,"Link"))
),"/")</f>
        <v>Link</v>
      </c>
      <c r="BN1328" s="73" t="str">
        <f>_xlfn.LET(
    _xlpm.linkTarget, IFERROR(
        VLOOKUP(TEXT(B1328, 0), hyperlinks2[], 3, FALSE),
        ""
    ),
    IF(_xlpm.linkTarget = "", "/", HYPERLINK(_xlpm.linkTarget, "Link"))
)</f>
        <v>Link</v>
      </c>
      <c r="BO1328" s="73"/>
      <c r="BP1328" s="73"/>
    </row>
    <row r="1329" spans="1:68" s="2" customFormat="1" ht="14.4">
      <c r="A1329" s="9">
        <v>8711500536389</v>
      </c>
      <c r="B1329" s="9">
        <v>913700417966</v>
      </c>
      <c r="C1329" s="9">
        <v>871150053638930</v>
      </c>
      <c r="D1329" s="73" t="str">
        <f>IFERROR(_xlfn.LET(
_xlpm.linkTarget,IFERROR(
VLOOKUP(TEXT(B1329,0),Hyperlinks!A:E,2,FALSE),
VLOOKUP(TEXT(K1329,0),Hyperlinks!K:M,2,FALSE)
),
IF(_xlpm.linkTarget="","/",HYPERLINK(_xlpm.linkTarget,"Link"))
),"/")</f>
        <v>Link</v>
      </c>
      <c r="E1329" s="12">
        <v>53638930</v>
      </c>
      <c r="F1329" s="704" t="s">
        <v>4393</v>
      </c>
      <c r="G1329" s="12" t="s">
        <v>4374</v>
      </c>
      <c r="H1329" s="12" t="s">
        <v>122</v>
      </c>
      <c r="I1329" s="45"/>
      <c r="J1329" s="12" t="s">
        <v>940</v>
      </c>
      <c r="K1329" s="12" t="s">
        <v>4375</v>
      </c>
      <c r="L1329" s="12" t="s">
        <v>125</v>
      </c>
      <c r="M1329" s="70">
        <v>59.6</v>
      </c>
      <c r="N1329" s="16" t="s">
        <v>126</v>
      </c>
      <c r="O1329" s="13" t="s">
        <v>4376</v>
      </c>
      <c r="P1329" s="14" t="s">
        <v>4377</v>
      </c>
      <c r="Q1329" s="17"/>
      <c r="R1329" s="9">
        <v>50</v>
      </c>
      <c r="S1329" s="12" t="s">
        <v>129</v>
      </c>
      <c r="T1329" s="17" t="s">
        <v>130</v>
      </c>
      <c r="U1329" s="9"/>
      <c r="V1329" s="9"/>
      <c r="W1329" s="11"/>
      <c r="X1329" s="25">
        <v>8504102090</v>
      </c>
      <c r="Y1329" s="18" t="s">
        <v>132</v>
      </c>
      <c r="Z1329" s="18" t="s">
        <v>132</v>
      </c>
      <c r="AA1329" s="12" t="s">
        <v>132</v>
      </c>
      <c r="AB1329" s="48"/>
      <c r="AC1329" s="48" t="s">
        <v>4054</v>
      </c>
      <c r="AD1329" s="54" t="s">
        <v>4394</v>
      </c>
      <c r="AE1329" s="13" t="s">
        <v>132</v>
      </c>
      <c r="AF1329" s="13" t="s">
        <v>132</v>
      </c>
      <c r="AG1329" s="13" t="s">
        <v>132</v>
      </c>
      <c r="AH1329" s="13" t="s">
        <v>65154</v>
      </c>
      <c r="AI1329" s="13" t="s">
        <v>132</v>
      </c>
      <c r="AJ1329" s="13" t="s">
        <v>132</v>
      </c>
      <c r="AK1329" s="13" t="s">
        <v>132</v>
      </c>
      <c r="AL1329" s="13" t="s">
        <v>132</v>
      </c>
      <c r="AM1329" s="13" t="s">
        <v>132</v>
      </c>
      <c r="AN1329" s="21" t="s">
        <v>132</v>
      </c>
      <c r="AO1329" s="13" t="s">
        <v>132</v>
      </c>
      <c r="AP1329" s="13" t="s">
        <v>132</v>
      </c>
      <c r="AQ1329" s="13" t="s">
        <v>132</v>
      </c>
      <c r="AR1329" s="13" t="s">
        <v>132</v>
      </c>
      <c r="AS1329" s="13" t="s">
        <v>132</v>
      </c>
      <c r="AT1329" s="13">
        <v>0</v>
      </c>
      <c r="AU1329" s="13">
        <v>0</v>
      </c>
      <c r="AV1329" s="13" t="s">
        <v>132</v>
      </c>
      <c r="AW1329" s="21" t="s">
        <v>132</v>
      </c>
      <c r="AX1329" s="13" t="s">
        <v>542</v>
      </c>
      <c r="AY1329" s="13" t="s">
        <v>542</v>
      </c>
      <c r="AZ1329" s="13" t="s">
        <v>132</v>
      </c>
      <c r="BA1329" s="13" t="s">
        <v>132</v>
      </c>
      <c r="BB1329" s="13" t="s">
        <v>132</v>
      </c>
      <c r="BC1329" s="13" t="s">
        <v>132</v>
      </c>
      <c r="BD1329" s="13" t="s">
        <v>132</v>
      </c>
      <c r="BE1329" s="13" t="s">
        <v>132</v>
      </c>
      <c r="BF1329" s="13" t="s">
        <v>132</v>
      </c>
      <c r="BG1329" s="13" t="s">
        <v>132</v>
      </c>
      <c r="BH1329" s="13" t="s">
        <v>132</v>
      </c>
      <c r="BI1329" s="13" t="s">
        <v>132</v>
      </c>
      <c r="BJ1329" s="13" t="s">
        <v>132</v>
      </c>
      <c r="BK1329" s="13" t="s">
        <v>132</v>
      </c>
      <c r="BL1329" s="13" t="s">
        <v>64931</v>
      </c>
      <c r="BM1329" s="73" t="str">
        <f>IFERROR(_xlfn.LET(
_xlpm.linkTarget,IFERROR(
VLOOKUP(TEXT(B1329,0),Hyperlinks!A:E,2,FALSE),
VLOOKUP(TEXT(K1329,0),Hyperlinks!K:M,2,FALSE)
),
IF(_xlpm.linkTarget="","/",HYPERLINK(_xlpm.linkTarget,"Link"))
),"/")</f>
        <v>Link</v>
      </c>
      <c r="BN1329" s="73" t="str">
        <f>_xlfn.LET(
    _xlpm.linkTarget, IFERROR(
        VLOOKUP(TEXT(B1329, 0), hyperlinks2[], 3, FALSE),
        ""
    ),
    IF(_xlpm.linkTarget = "", "/", HYPERLINK(_xlpm.linkTarget, "Link"))
)</f>
        <v>Link</v>
      </c>
      <c r="BO1329" s="73"/>
      <c r="BP1329" s="73"/>
    </row>
    <row r="1330" spans="1:68" s="2" customFormat="1" ht="14.4">
      <c r="A1330" s="9">
        <v>8711500931429</v>
      </c>
      <c r="B1330" s="9">
        <v>913700422866</v>
      </c>
      <c r="C1330" s="9">
        <v>871150093142930</v>
      </c>
      <c r="D1330" s="73" t="str">
        <f>IFERROR(_xlfn.LET(
_xlpm.linkTarget,IFERROR(
VLOOKUP(TEXT(B1330,0),Hyperlinks!A:E,2,FALSE),
VLOOKUP(TEXT(K1330,0),Hyperlinks!K:M,2,FALSE)
),
IF(_xlpm.linkTarget="","/",HYPERLINK(_xlpm.linkTarget,"Link"))
),"/")</f>
        <v>Link</v>
      </c>
      <c r="E1330" s="12">
        <v>93142930</v>
      </c>
      <c r="F1330" s="704" t="s">
        <v>4395</v>
      </c>
      <c r="G1330" s="12" t="s">
        <v>4374</v>
      </c>
      <c r="H1330" s="12" t="s">
        <v>122</v>
      </c>
      <c r="I1330" s="45"/>
      <c r="J1330" s="12" t="s">
        <v>940</v>
      </c>
      <c r="K1330" s="12" t="s">
        <v>4375</v>
      </c>
      <c r="L1330" s="12" t="s">
        <v>125</v>
      </c>
      <c r="M1330" s="70">
        <v>54</v>
      </c>
      <c r="N1330" s="16" t="s">
        <v>126</v>
      </c>
      <c r="O1330" s="13" t="s">
        <v>4376</v>
      </c>
      <c r="P1330" s="14" t="s">
        <v>4377</v>
      </c>
      <c r="Q1330" s="17"/>
      <c r="R1330" s="9">
        <v>50</v>
      </c>
      <c r="S1330" s="12" t="s">
        <v>129</v>
      </c>
      <c r="T1330" s="17" t="s">
        <v>130</v>
      </c>
      <c r="U1330" s="9"/>
      <c r="V1330" s="9"/>
      <c r="W1330" s="11"/>
      <c r="X1330" s="25">
        <v>8504102090</v>
      </c>
      <c r="Y1330" s="18" t="s">
        <v>132</v>
      </c>
      <c r="Z1330" s="18" t="s">
        <v>132</v>
      </c>
      <c r="AA1330" s="12" t="s">
        <v>132</v>
      </c>
      <c r="AB1330" s="48"/>
      <c r="AC1330" s="48" t="s">
        <v>4054</v>
      </c>
      <c r="AD1330" s="54" t="s">
        <v>4396</v>
      </c>
      <c r="AE1330" s="13" t="s">
        <v>132</v>
      </c>
      <c r="AF1330" s="13" t="s">
        <v>132</v>
      </c>
      <c r="AG1330" s="13" t="s">
        <v>132</v>
      </c>
      <c r="AH1330" s="13" t="s">
        <v>65154</v>
      </c>
      <c r="AI1330" s="13" t="s">
        <v>132</v>
      </c>
      <c r="AJ1330" s="13" t="s">
        <v>132</v>
      </c>
      <c r="AK1330" s="13" t="s">
        <v>132</v>
      </c>
      <c r="AL1330" s="13" t="s">
        <v>132</v>
      </c>
      <c r="AM1330" s="13" t="s">
        <v>132</v>
      </c>
      <c r="AN1330" s="21" t="s">
        <v>132</v>
      </c>
      <c r="AO1330" s="13" t="s">
        <v>132</v>
      </c>
      <c r="AP1330" s="13" t="s">
        <v>132</v>
      </c>
      <c r="AQ1330" s="13" t="s">
        <v>132</v>
      </c>
      <c r="AR1330" s="13" t="s">
        <v>132</v>
      </c>
      <c r="AS1330" s="13" t="s">
        <v>132</v>
      </c>
      <c r="AT1330" s="13">
        <v>0</v>
      </c>
      <c r="AU1330" s="13">
        <v>0</v>
      </c>
      <c r="AV1330" s="13" t="s">
        <v>132</v>
      </c>
      <c r="AW1330" s="21" t="s">
        <v>132</v>
      </c>
      <c r="AX1330" s="13" t="s">
        <v>542</v>
      </c>
      <c r="AY1330" s="13" t="s">
        <v>212</v>
      </c>
      <c r="AZ1330" s="13" t="s">
        <v>132</v>
      </c>
      <c r="BA1330" s="13" t="s">
        <v>132</v>
      </c>
      <c r="BB1330" s="13" t="s">
        <v>132</v>
      </c>
      <c r="BC1330" s="13" t="s">
        <v>132</v>
      </c>
      <c r="BD1330" s="13" t="s">
        <v>132</v>
      </c>
      <c r="BE1330" s="13" t="s">
        <v>132</v>
      </c>
      <c r="BF1330" s="13" t="s">
        <v>132</v>
      </c>
      <c r="BG1330" s="13" t="s">
        <v>132</v>
      </c>
      <c r="BH1330" s="13" t="s">
        <v>132</v>
      </c>
      <c r="BI1330" s="13" t="s">
        <v>132</v>
      </c>
      <c r="BJ1330" s="13" t="s">
        <v>132</v>
      </c>
      <c r="BK1330" s="13" t="s">
        <v>132</v>
      </c>
      <c r="BL1330" s="13" t="s">
        <v>64931</v>
      </c>
      <c r="BM1330" s="73" t="str">
        <f>IFERROR(_xlfn.LET(
_xlpm.linkTarget,IFERROR(
VLOOKUP(TEXT(B1330,0),Hyperlinks!A:E,2,FALSE),
VLOOKUP(TEXT(K1330,0),Hyperlinks!K:M,2,FALSE)
),
IF(_xlpm.linkTarget="","/",HYPERLINK(_xlpm.linkTarget,"Link"))
),"/")</f>
        <v>Link</v>
      </c>
      <c r="BN1330" s="73" t="str">
        <f>_xlfn.LET(
    _xlpm.linkTarget, IFERROR(
        VLOOKUP(TEXT(B1330, 0), hyperlinks2[], 3, FALSE),
        ""
    ),
    IF(_xlpm.linkTarget = "", "/", HYPERLINK(_xlpm.linkTarget, "Link"))
)</f>
        <v>Link</v>
      </c>
      <c r="BO1330" s="73"/>
      <c r="BP1330" s="73"/>
    </row>
    <row r="1331" spans="1:68" s="2" customFormat="1" ht="14.4">
      <c r="A1331" s="9">
        <v>8711500931405</v>
      </c>
      <c r="B1331" s="9">
        <v>913700423266</v>
      </c>
      <c r="C1331" s="9">
        <v>871150093140530</v>
      </c>
      <c r="D1331" s="73" t="str">
        <f>IFERROR(_xlfn.LET(
_xlpm.linkTarget,IFERROR(
VLOOKUP(TEXT(B1331,0),Hyperlinks!A:E,2,FALSE),
VLOOKUP(TEXT(K1331,0),Hyperlinks!K:M,2,FALSE)
),
IF(_xlpm.linkTarget="","/",HYPERLINK(_xlpm.linkTarget,"Link"))
),"/")</f>
        <v>Link</v>
      </c>
      <c r="E1331" s="12">
        <v>93140530</v>
      </c>
      <c r="F1331" s="704" t="s">
        <v>4397</v>
      </c>
      <c r="G1331" s="12" t="s">
        <v>4374</v>
      </c>
      <c r="H1331" s="12" t="s">
        <v>122</v>
      </c>
      <c r="I1331" s="45"/>
      <c r="J1331" s="12" t="s">
        <v>940</v>
      </c>
      <c r="K1331" s="12" t="s">
        <v>4375</v>
      </c>
      <c r="L1331" s="12" t="s">
        <v>125</v>
      </c>
      <c r="M1331" s="70">
        <v>54</v>
      </c>
      <c r="N1331" s="16" t="s">
        <v>126</v>
      </c>
      <c r="O1331" s="13" t="s">
        <v>4376</v>
      </c>
      <c r="P1331" s="14" t="s">
        <v>4377</v>
      </c>
      <c r="Q1331" s="17"/>
      <c r="R1331" s="9">
        <v>50</v>
      </c>
      <c r="S1331" s="12" t="s">
        <v>129</v>
      </c>
      <c r="T1331" s="17" t="s">
        <v>130</v>
      </c>
      <c r="U1331" s="9"/>
      <c r="V1331" s="9"/>
      <c r="W1331" s="11"/>
      <c r="X1331" s="25">
        <v>8504102090</v>
      </c>
      <c r="Y1331" s="18" t="s">
        <v>132</v>
      </c>
      <c r="Z1331" s="18" t="s">
        <v>132</v>
      </c>
      <c r="AA1331" s="12" t="s">
        <v>132</v>
      </c>
      <c r="AB1331" s="48"/>
      <c r="AC1331" s="48" t="s">
        <v>4054</v>
      </c>
      <c r="AD1331" s="54" t="s">
        <v>4398</v>
      </c>
      <c r="AE1331" s="13" t="s">
        <v>132</v>
      </c>
      <c r="AF1331" s="13" t="s">
        <v>132</v>
      </c>
      <c r="AG1331" s="13" t="s">
        <v>132</v>
      </c>
      <c r="AH1331" s="13" t="s">
        <v>65154</v>
      </c>
      <c r="AI1331" s="13" t="s">
        <v>132</v>
      </c>
      <c r="AJ1331" s="13" t="s">
        <v>132</v>
      </c>
      <c r="AK1331" s="13" t="s">
        <v>132</v>
      </c>
      <c r="AL1331" s="13" t="s">
        <v>132</v>
      </c>
      <c r="AM1331" s="13" t="s">
        <v>132</v>
      </c>
      <c r="AN1331" s="21" t="s">
        <v>132</v>
      </c>
      <c r="AO1331" s="13" t="s">
        <v>132</v>
      </c>
      <c r="AP1331" s="13" t="s">
        <v>132</v>
      </c>
      <c r="AQ1331" s="13" t="s">
        <v>132</v>
      </c>
      <c r="AR1331" s="13" t="s">
        <v>132</v>
      </c>
      <c r="AS1331" s="13" t="s">
        <v>132</v>
      </c>
      <c r="AT1331" s="13">
        <v>0</v>
      </c>
      <c r="AU1331" s="13">
        <v>0</v>
      </c>
      <c r="AV1331" s="13" t="s">
        <v>132</v>
      </c>
      <c r="AW1331" s="21" t="s">
        <v>132</v>
      </c>
      <c r="AX1331" s="13" t="s">
        <v>542</v>
      </c>
      <c r="AY1331" s="13" t="s">
        <v>212</v>
      </c>
      <c r="AZ1331" s="13" t="s">
        <v>132</v>
      </c>
      <c r="BA1331" s="13" t="s">
        <v>132</v>
      </c>
      <c r="BB1331" s="13" t="s">
        <v>132</v>
      </c>
      <c r="BC1331" s="13" t="s">
        <v>132</v>
      </c>
      <c r="BD1331" s="13" t="s">
        <v>132</v>
      </c>
      <c r="BE1331" s="13" t="s">
        <v>132</v>
      </c>
      <c r="BF1331" s="13" t="s">
        <v>132</v>
      </c>
      <c r="BG1331" s="13" t="s">
        <v>132</v>
      </c>
      <c r="BH1331" s="13" t="s">
        <v>132</v>
      </c>
      <c r="BI1331" s="13" t="s">
        <v>132</v>
      </c>
      <c r="BJ1331" s="13" t="s">
        <v>132</v>
      </c>
      <c r="BK1331" s="13" t="s">
        <v>132</v>
      </c>
      <c r="BL1331" s="13" t="s">
        <v>64931</v>
      </c>
      <c r="BM1331" s="73" t="str">
        <f>IFERROR(_xlfn.LET(
_xlpm.linkTarget,IFERROR(
VLOOKUP(TEXT(B1331,0),Hyperlinks!A:E,2,FALSE),
VLOOKUP(TEXT(K1331,0),Hyperlinks!K:M,2,FALSE)
),
IF(_xlpm.linkTarget="","/",HYPERLINK(_xlpm.linkTarget,"Link"))
),"/")</f>
        <v>Link</v>
      </c>
      <c r="BN1331" s="73" t="str">
        <f>_xlfn.LET(
    _xlpm.linkTarget, IFERROR(
        VLOOKUP(TEXT(B1331, 0), hyperlinks2[], 3, FALSE),
        ""
    ),
    IF(_xlpm.linkTarget = "", "/", HYPERLINK(_xlpm.linkTarget, "Link"))
)</f>
        <v>Link</v>
      </c>
      <c r="BO1331" s="73"/>
      <c r="BP1331" s="73"/>
    </row>
    <row r="1332" spans="1:68" s="2" customFormat="1" ht="14.4">
      <c r="A1332" s="9">
        <v>8711500928023</v>
      </c>
      <c r="B1332" s="9">
        <v>913700423466</v>
      </c>
      <c r="C1332" s="9">
        <v>871150092802330</v>
      </c>
      <c r="D1332" s="73" t="str">
        <f>IFERROR(_xlfn.LET(
_xlpm.linkTarget,IFERROR(
VLOOKUP(TEXT(B1332,0),Hyperlinks!A:E,2,FALSE),
VLOOKUP(TEXT(K1332,0),Hyperlinks!K:M,2,FALSE)
),
IF(_xlpm.linkTarget="","/",HYPERLINK(_xlpm.linkTarget,"Link"))
),"/")</f>
        <v>Link</v>
      </c>
      <c r="E1332" s="12">
        <v>92802330</v>
      </c>
      <c r="F1332" s="704" t="s">
        <v>4399</v>
      </c>
      <c r="G1332" s="12" t="s">
        <v>4374</v>
      </c>
      <c r="H1332" s="12" t="s">
        <v>122</v>
      </c>
      <c r="I1332" s="45"/>
      <c r="J1332" s="12" t="s">
        <v>940</v>
      </c>
      <c r="K1332" s="12" t="s">
        <v>4375</v>
      </c>
      <c r="L1332" s="12" t="s">
        <v>125</v>
      </c>
      <c r="M1332" s="70">
        <v>54</v>
      </c>
      <c r="N1332" s="16" t="s">
        <v>126</v>
      </c>
      <c r="O1332" s="13" t="s">
        <v>4376</v>
      </c>
      <c r="P1332" s="14" t="s">
        <v>4377</v>
      </c>
      <c r="Q1332" s="17"/>
      <c r="R1332" s="9">
        <v>50</v>
      </c>
      <c r="S1332" s="12" t="s">
        <v>129</v>
      </c>
      <c r="T1332" s="17" t="s">
        <v>130</v>
      </c>
      <c r="U1332" s="9"/>
      <c r="V1332" s="9"/>
      <c r="W1332" s="11"/>
      <c r="X1332" s="25">
        <v>8504102090</v>
      </c>
      <c r="Y1332" s="18" t="s">
        <v>132</v>
      </c>
      <c r="Z1332" s="18" t="s">
        <v>132</v>
      </c>
      <c r="AA1332" s="12" t="s">
        <v>132</v>
      </c>
      <c r="AB1332" s="48"/>
      <c r="AC1332" s="48" t="s">
        <v>4054</v>
      </c>
      <c r="AD1332" s="54" t="s">
        <v>4400</v>
      </c>
      <c r="AE1332" s="13" t="s">
        <v>132</v>
      </c>
      <c r="AF1332" s="13" t="s">
        <v>132</v>
      </c>
      <c r="AG1332" s="13" t="s">
        <v>132</v>
      </c>
      <c r="AH1332" s="13" t="s">
        <v>65154</v>
      </c>
      <c r="AI1332" s="13" t="s">
        <v>132</v>
      </c>
      <c r="AJ1332" s="13" t="s">
        <v>132</v>
      </c>
      <c r="AK1332" s="13" t="s">
        <v>132</v>
      </c>
      <c r="AL1332" s="13" t="s">
        <v>132</v>
      </c>
      <c r="AM1332" s="13" t="s">
        <v>132</v>
      </c>
      <c r="AN1332" s="21" t="s">
        <v>132</v>
      </c>
      <c r="AO1332" s="13" t="s">
        <v>132</v>
      </c>
      <c r="AP1332" s="13" t="s">
        <v>132</v>
      </c>
      <c r="AQ1332" s="13" t="s">
        <v>132</v>
      </c>
      <c r="AR1332" s="13" t="s">
        <v>132</v>
      </c>
      <c r="AS1332" s="13" t="s">
        <v>132</v>
      </c>
      <c r="AT1332" s="13">
        <v>0</v>
      </c>
      <c r="AU1332" s="13">
        <v>0</v>
      </c>
      <c r="AV1332" s="13" t="s">
        <v>132</v>
      </c>
      <c r="AW1332" s="21" t="s">
        <v>132</v>
      </c>
      <c r="AX1332" s="13" t="s">
        <v>542</v>
      </c>
      <c r="AY1332" s="13" t="s">
        <v>212</v>
      </c>
      <c r="AZ1332" s="13" t="s">
        <v>132</v>
      </c>
      <c r="BA1332" s="13" t="s">
        <v>132</v>
      </c>
      <c r="BB1332" s="13" t="s">
        <v>132</v>
      </c>
      <c r="BC1332" s="13" t="s">
        <v>132</v>
      </c>
      <c r="BD1332" s="13" t="s">
        <v>132</v>
      </c>
      <c r="BE1332" s="13" t="s">
        <v>132</v>
      </c>
      <c r="BF1332" s="13" t="s">
        <v>132</v>
      </c>
      <c r="BG1332" s="13" t="s">
        <v>132</v>
      </c>
      <c r="BH1332" s="13" t="s">
        <v>132</v>
      </c>
      <c r="BI1332" s="13" t="s">
        <v>132</v>
      </c>
      <c r="BJ1332" s="13" t="s">
        <v>132</v>
      </c>
      <c r="BK1332" s="13" t="s">
        <v>132</v>
      </c>
      <c r="BL1332" s="13" t="s">
        <v>64931</v>
      </c>
      <c r="BM1332" s="73" t="str">
        <f>IFERROR(_xlfn.LET(
_xlpm.linkTarget,IFERROR(
VLOOKUP(TEXT(B1332,0),Hyperlinks!A:E,2,FALSE),
VLOOKUP(TEXT(K1332,0),Hyperlinks!K:M,2,FALSE)
),
IF(_xlpm.linkTarget="","/",HYPERLINK(_xlpm.linkTarget,"Link"))
),"/")</f>
        <v>Link</v>
      </c>
      <c r="BN1332" s="73" t="str">
        <f>_xlfn.LET(
    _xlpm.linkTarget, IFERROR(
        VLOOKUP(TEXT(B1332, 0), hyperlinks2[], 3, FALSE),
        ""
    ),
    IF(_xlpm.linkTarget = "", "/", HYPERLINK(_xlpm.linkTarget, "Link"))
)</f>
        <v>Link</v>
      </c>
      <c r="BO1332" s="73"/>
      <c r="BP1332" s="73"/>
    </row>
    <row r="1333" spans="1:68" s="2" customFormat="1" ht="14.4">
      <c r="A1333" s="9">
        <v>8711500910400</v>
      </c>
      <c r="B1333" s="9">
        <v>913700420666</v>
      </c>
      <c r="C1333" s="9">
        <v>871150091040030</v>
      </c>
      <c r="D1333" s="73" t="str">
        <f>IFERROR(_xlfn.LET(
_xlpm.linkTarget,IFERROR(
VLOOKUP(TEXT(B1333,0),Hyperlinks!A:E,2,FALSE),
VLOOKUP(TEXT(K1333,0),Hyperlinks!K:M,2,FALSE)
),
IF(_xlpm.linkTarget="","/",HYPERLINK(_xlpm.linkTarget,"Link"))
),"/")</f>
        <v>Link</v>
      </c>
      <c r="E1333" s="12">
        <v>91040030</v>
      </c>
      <c r="F1333" s="704" t="s">
        <v>4401</v>
      </c>
      <c r="G1333" s="12" t="s">
        <v>4374</v>
      </c>
      <c r="H1333" s="12" t="s">
        <v>122</v>
      </c>
      <c r="I1333" s="45"/>
      <c r="J1333" s="12" t="s">
        <v>940</v>
      </c>
      <c r="K1333" s="12" t="s">
        <v>4375</v>
      </c>
      <c r="L1333" s="12" t="s">
        <v>125</v>
      </c>
      <c r="M1333" s="70">
        <v>55.9</v>
      </c>
      <c r="N1333" s="16" t="s">
        <v>126</v>
      </c>
      <c r="O1333" s="13" t="s">
        <v>4376</v>
      </c>
      <c r="P1333" s="14" t="s">
        <v>4377</v>
      </c>
      <c r="Q1333" s="17"/>
      <c r="R1333" s="9">
        <v>50</v>
      </c>
      <c r="S1333" s="12" t="s">
        <v>129</v>
      </c>
      <c r="T1333" s="17" t="s">
        <v>130</v>
      </c>
      <c r="U1333" s="9"/>
      <c r="V1333" s="9"/>
      <c r="W1333" s="11"/>
      <c r="X1333" s="25">
        <v>8504102090</v>
      </c>
      <c r="Y1333" s="18" t="s">
        <v>132</v>
      </c>
      <c r="Z1333" s="18" t="s">
        <v>132</v>
      </c>
      <c r="AA1333" s="12" t="s">
        <v>132</v>
      </c>
      <c r="AB1333" s="48"/>
      <c r="AC1333" s="48" t="s">
        <v>4054</v>
      </c>
      <c r="AD1333" s="54" t="s">
        <v>4402</v>
      </c>
      <c r="AE1333" s="13" t="s">
        <v>132</v>
      </c>
      <c r="AF1333" s="13" t="s">
        <v>132</v>
      </c>
      <c r="AG1333" s="13" t="s">
        <v>132</v>
      </c>
      <c r="AH1333" s="13" t="s">
        <v>65154</v>
      </c>
      <c r="AI1333" s="13" t="s">
        <v>132</v>
      </c>
      <c r="AJ1333" s="13" t="s">
        <v>132</v>
      </c>
      <c r="AK1333" s="13" t="s">
        <v>132</v>
      </c>
      <c r="AL1333" s="13" t="s">
        <v>132</v>
      </c>
      <c r="AM1333" s="13" t="s">
        <v>132</v>
      </c>
      <c r="AN1333" s="21" t="s">
        <v>132</v>
      </c>
      <c r="AO1333" s="13" t="s">
        <v>132</v>
      </c>
      <c r="AP1333" s="13" t="s">
        <v>132</v>
      </c>
      <c r="AQ1333" s="13" t="s">
        <v>132</v>
      </c>
      <c r="AR1333" s="13" t="s">
        <v>132</v>
      </c>
      <c r="AS1333" s="13" t="s">
        <v>132</v>
      </c>
      <c r="AT1333" s="13">
        <v>0</v>
      </c>
      <c r="AU1333" s="13">
        <v>0</v>
      </c>
      <c r="AV1333" s="13" t="s">
        <v>132</v>
      </c>
      <c r="AW1333" s="21" t="s">
        <v>132</v>
      </c>
      <c r="AX1333" s="13" t="s">
        <v>542</v>
      </c>
      <c r="AY1333" s="13" t="s">
        <v>542</v>
      </c>
      <c r="AZ1333" s="13" t="s">
        <v>132</v>
      </c>
      <c r="BA1333" s="13" t="s">
        <v>132</v>
      </c>
      <c r="BB1333" s="13" t="s">
        <v>132</v>
      </c>
      <c r="BC1333" s="13" t="s">
        <v>132</v>
      </c>
      <c r="BD1333" s="13" t="s">
        <v>132</v>
      </c>
      <c r="BE1333" s="13" t="s">
        <v>132</v>
      </c>
      <c r="BF1333" s="13" t="s">
        <v>132</v>
      </c>
      <c r="BG1333" s="13" t="s">
        <v>132</v>
      </c>
      <c r="BH1333" s="13" t="s">
        <v>132</v>
      </c>
      <c r="BI1333" s="13" t="s">
        <v>132</v>
      </c>
      <c r="BJ1333" s="13" t="s">
        <v>132</v>
      </c>
      <c r="BK1333" s="13" t="s">
        <v>132</v>
      </c>
      <c r="BL1333" s="13" t="s">
        <v>64931</v>
      </c>
      <c r="BM1333" s="73" t="str">
        <f>IFERROR(_xlfn.LET(
_xlpm.linkTarget,IFERROR(
VLOOKUP(TEXT(B1333,0),Hyperlinks!A:E,2,FALSE),
VLOOKUP(TEXT(K1333,0),Hyperlinks!K:M,2,FALSE)
),
IF(_xlpm.linkTarget="","/",HYPERLINK(_xlpm.linkTarget,"Link"))
),"/")</f>
        <v>Link</v>
      </c>
      <c r="BN1333" s="73" t="str">
        <f>_xlfn.LET(
    _xlpm.linkTarget, IFERROR(
        VLOOKUP(TEXT(B1333, 0), hyperlinks2[], 3, FALSE),
        ""
    ),
    IF(_xlpm.linkTarget = "", "/", HYPERLINK(_xlpm.linkTarget, "Link"))
)</f>
        <v>Link</v>
      </c>
      <c r="BO1333" s="73"/>
      <c r="BP1333" s="73"/>
    </row>
    <row r="1334" spans="1:68" s="2" customFormat="1" ht="14.4">
      <c r="A1334" s="9">
        <v>8711500999245</v>
      </c>
      <c r="B1334" s="9">
        <v>913713031066</v>
      </c>
      <c r="C1334" s="688">
        <v>872790090504500</v>
      </c>
      <c r="D1334" s="73" t="str">
        <f>IFERROR(_xlfn.LET(
_xlpm.linkTarget,IFERROR(
VLOOKUP(TEXT(B1334,0),Hyperlinks!A:E,2,FALSE),
VLOOKUP(TEXT(K1334,0),Hyperlinks!K:M,2,FALSE)
),
IF(_xlpm.linkTarget="","/",HYPERLINK(_xlpm.linkTarget,"Link"))
),"/")</f>
        <v>Link</v>
      </c>
      <c r="E1334" s="12">
        <v>90504500</v>
      </c>
      <c r="F1334" s="21" t="s">
        <v>4403</v>
      </c>
      <c r="G1334" s="12" t="s">
        <v>4374</v>
      </c>
      <c r="H1334" s="12" t="s">
        <v>122</v>
      </c>
      <c r="I1334" s="45"/>
      <c r="J1334" s="12" t="s">
        <v>940</v>
      </c>
      <c r="K1334" s="12" t="s">
        <v>4375</v>
      </c>
      <c r="L1334" s="12" t="s">
        <v>125</v>
      </c>
      <c r="M1334" s="70">
        <v>72.7</v>
      </c>
      <c r="N1334" s="16" t="s">
        <v>126</v>
      </c>
      <c r="O1334" s="13" t="s">
        <v>4376</v>
      </c>
      <c r="P1334" s="14" t="s">
        <v>4377</v>
      </c>
      <c r="Q1334" s="17"/>
      <c r="R1334" s="9">
        <v>12</v>
      </c>
      <c r="S1334" s="12" t="s">
        <v>129</v>
      </c>
      <c r="T1334" s="17" t="s">
        <v>130</v>
      </c>
      <c r="U1334" s="9"/>
      <c r="V1334" s="9"/>
      <c r="W1334" s="11"/>
      <c r="X1334" s="25">
        <v>8504102090</v>
      </c>
      <c r="Y1334" s="18" t="s">
        <v>132</v>
      </c>
      <c r="Z1334" s="18" t="s">
        <v>132</v>
      </c>
      <c r="AA1334" s="12" t="s">
        <v>132</v>
      </c>
      <c r="AB1334" s="48"/>
      <c r="AC1334" s="48" t="s">
        <v>4054</v>
      </c>
      <c r="AD1334" s="54" t="s">
        <v>4404</v>
      </c>
      <c r="AE1334" s="13" t="s">
        <v>132</v>
      </c>
      <c r="AF1334" s="13" t="s">
        <v>132</v>
      </c>
      <c r="AG1334" s="13" t="s">
        <v>132</v>
      </c>
      <c r="AH1334" s="13" t="s">
        <v>64929</v>
      </c>
      <c r="AI1334" s="13" t="s">
        <v>132</v>
      </c>
      <c r="AJ1334" s="13" t="s">
        <v>132</v>
      </c>
      <c r="AK1334" s="13" t="s">
        <v>132</v>
      </c>
      <c r="AL1334" s="13" t="s">
        <v>132</v>
      </c>
      <c r="AM1334" s="13" t="s">
        <v>132</v>
      </c>
      <c r="AN1334" s="21" t="s">
        <v>132</v>
      </c>
      <c r="AO1334" s="13" t="s">
        <v>132</v>
      </c>
      <c r="AP1334" s="13" t="s">
        <v>132</v>
      </c>
      <c r="AQ1334" s="13" t="s">
        <v>132</v>
      </c>
      <c r="AR1334" s="13" t="s">
        <v>132</v>
      </c>
      <c r="AS1334" s="13" t="s">
        <v>132</v>
      </c>
      <c r="AT1334" s="13">
        <v>0</v>
      </c>
      <c r="AU1334" s="13">
        <v>0</v>
      </c>
      <c r="AV1334" s="13" t="s">
        <v>132</v>
      </c>
      <c r="AW1334" s="21" t="s">
        <v>132</v>
      </c>
      <c r="AX1334" s="13" t="s">
        <v>686</v>
      </c>
      <c r="AY1334" s="13" t="s">
        <v>2132</v>
      </c>
      <c r="AZ1334" s="13" t="s">
        <v>132</v>
      </c>
      <c r="BA1334" s="13" t="s">
        <v>132</v>
      </c>
      <c r="BB1334" s="13" t="s">
        <v>132</v>
      </c>
      <c r="BC1334" s="13" t="s">
        <v>132</v>
      </c>
      <c r="BD1334" s="13" t="s">
        <v>132</v>
      </c>
      <c r="BE1334" s="13" t="s">
        <v>132</v>
      </c>
      <c r="BF1334" s="13" t="s">
        <v>132</v>
      </c>
      <c r="BG1334" s="13" t="s">
        <v>132</v>
      </c>
      <c r="BH1334" s="13" t="s">
        <v>132</v>
      </c>
      <c r="BI1334" s="13" t="s">
        <v>132</v>
      </c>
      <c r="BJ1334" s="13" t="s">
        <v>132</v>
      </c>
      <c r="BK1334" s="13" t="s">
        <v>132</v>
      </c>
      <c r="BL1334" s="13" t="s">
        <v>64931</v>
      </c>
      <c r="BM1334" s="73" t="str">
        <f>IFERROR(_xlfn.LET(
_xlpm.linkTarget,IFERROR(
VLOOKUP(TEXT(B1334,0),Hyperlinks!A:E,2,FALSE),
VLOOKUP(TEXT(K1334,0),Hyperlinks!K:M,2,FALSE)
),
IF(_xlpm.linkTarget="","/",HYPERLINK(_xlpm.linkTarget,"Link"))
),"/")</f>
        <v>Link</v>
      </c>
      <c r="BN1334" s="73" t="str">
        <f>_xlfn.LET(
    _xlpm.linkTarget, IFERROR(
        VLOOKUP(TEXT(B1334, 0), hyperlinks2[], 3, FALSE),
        ""
    ),
    IF(_xlpm.linkTarget = "", "/", HYPERLINK(_xlpm.linkTarget, "Link"))
)</f>
        <v>Link</v>
      </c>
      <c r="BO1334" s="73"/>
      <c r="BP1334" s="73"/>
    </row>
    <row r="1335" spans="1:68" s="2" customFormat="1" ht="14.4">
      <c r="A1335" s="9">
        <v>8711500913975</v>
      </c>
      <c r="B1335" s="9">
        <v>913700630766</v>
      </c>
      <c r="C1335" s="9">
        <v>871150091397530</v>
      </c>
      <c r="D1335" s="73" t="str">
        <f>IFERROR(_xlfn.LET(
_xlpm.linkTarget,IFERROR(
VLOOKUP(TEXT(B1335,0),Hyperlinks!A:E,2,FALSE),
VLOOKUP(TEXT(K1335,0),Hyperlinks!K:M,2,FALSE)
),
IF(_xlpm.linkTarget="","/",HYPERLINK(_xlpm.linkTarget,"Link"))
),"/")</f>
        <v>Link</v>
      </c>
      <c r="E1335" s="12">
        <v>91397530</v>
      </c>
      <c r="F1335" s="704" t="s">
        <v>4405</v>
      </c>
      <c r="G1335" s="12" t="s">
        <v>4374</v>
      </c>
      <c r="H1335" s="12" t="s">
        <v>122</v>
      </c>
      <c r="I1335" s="45"/>
      <c r="J1335" s="12" t="s">
        <v>940</v>
      </c>
      <c r="K1335" s="12" t="s">
        <v>4375</v>
      </c>
      <c r="L1335" s="12" t="s">
        <v>125</v>
      </c>
      <c r="M1335" s="70">
        <v>86.8</v>
      </c>
      <c r="N1335" s="16" t="s">
        <v>126</v>
      </c>
      <c r="O1335" s="13" t="s">
        <v>4376</v>
      </c>
      <c r="P1335" s="14" t="s">
        <v>4377</v>
      </c>
      <c r="Q1335" s="17"/>
      <c r="R1335" s="9">
        <v>12</v>
      </c>
      <c r="S1335" s="12" t="s">
        <v>129</v>
      </c>
      <c r="T1335" s="17" t="s">
        <v>130</v>
      </c>
      <c r="U1335" s="9"/>
      <c r="V1335" s="9"/>
      <c r="W1335" s="11"/>
      <c r="X1335" s="25">
        <v>8504102090</v>
      </c>
      <c r="Y1335" s="18" t="s">
        <v>132</v>
      </c>
      <c r="Z1335" s="18" t="s">
        <v>132</v>
      </c>
      <c r="AA1335" s="12" t="s">
        <v>132</v>
      </c>
      <c r="AB1335" s="48"/>
      <c r="AC1335" s="48" t="s">
        <v>4054</v>
      </c>
      <c r="AD1335" s="54" t="s">
        <v>4406</v>
      </c>
      <c r="AE1335" s="13" t="s">
        <v>132</v>
      </c>
      <c r="AF1335" s="13" t="s">
        <v>132</v>
      </c>
      <c r="AG1335" s="13" t="s">
        <v>132</v>
      </c>
      <c r="AH1335" s="13" t="s">
        <v>64929</v>
      </c>
      <c r="AI1335" s="13" t="s">
        <v>132</v>
      </c>
      <c r="AJ1335" s="13" t="s">
        <v>132</v>
      </c>
      <c r="AK1335" s="13" t="s">
        <v>132</v>
      </c>
      <c r="AL1335" s="13" t="s">
        <v>132</v>
      </c>
      <c r="AM1335" s="13" t="s">
        <v>132</v>
      </c>
      <c r="AN1335" s="21" t="s">
        <v>132</v>
      </c>
      <c r="AO1335" s="13" t="s">
        <v>132</v>
      </c>
      <c r="AP1335" s="13" t="s">
        <v>132</v>
      </c>
      <c r="AQ1335" s="13" t="s">
        <v>132</v>
      </c>
      <c r="AR1335" s="13" t="s">
        <v>132</v>
      </c>
      <c r="AS1335" s="13" t="s">
        <v>132</v>
      </c>
      <c r="AT1335" s="13">
        <v>0</v>
      </c>
      <c r="AU1335" s="13">
        <v>0</v>
      </c>
      <c r="AV1335" s="13" t="s">
        <v>132</v>
      </c>
      <c r="AW1335" s="21" t="s">
        <v>132</v>
      </c>
      <c r="AX1335" s="13" t="s">
        <v>1338</v>
      </c>
      <c r="AY1335" s="13" t="s">
        <v>2291</v>
      </c>
      <c r="AZ1335" s="13" t="s">
        <v>132</v>
      </c>
      <c r="BA1335" s="13" t="s">
        <v>132</v>
      </c>
      <c r="BB1335" s="13" t="s">
        <v>132</v>
      </c>
      <c r="BC1335" s="13" t="s">
        <v>132</v>
      </c>
      <c r="BD1335" s="13" t="s">
        <v>132</v>
      </c>
      <c r="BE1335" s="13" t="s">
        <v>132</v>
      </c>
      <c r="BF1335" s="13" t="s">
        <v>132</v>
      </c>
      <c r="BG1335" s="13" t="s">
        <v>132</v>
      </c>
      <c r="BH1335" s="13" t="s">
        <v>132</v>
      </c>
      <c r="BI1335" s="13" t="s">
        <v>132</v>
      </c>
      <c r="BJ1335" s="13" t="s">
        <v>132</v>
      </c>
      <c r="BK1335" s="13" t="s">
        <v>132</v>
      </c>
      <c r="BL1335" s="13" t="s">
        <v>64931</v>
      </c>
      <c r="BM1335" s="73" t="str">
        <f>IFERROR(_xlfn.LET(
_xlpm.linkTarget,IFERROR(
VLOOKUP(TEXT(B1335,0),Hyperlinks!A:E,2,FALSE),
VLOOKUP(TEXT(K1335,0),Hyperlinks!K:M,2,FALSE)
),
IF(_xlpm.linkTarget="","/",HYPERLINK(_xlpm.linkTarget,"Link"))
),"/")</f>
        <v>Link</v>
      </c>
      <c r="BN1335" s="73" t="str">
        <f>_xlfn.LET(
    _xlpm.linkTarget, IFERROR(
        VLOOKUP(TEXT(B1335, 0), hyperlinks2[], 3, FALSE),
        ""
    ),
    IF(_xlpm.linkTarget = "", "/", HYPERLINK(_xlpm.linkTarget, "Link"))
)</f>
        <v>Link</v>
      </c>
      <c r="BO1335" s="73"/>
      <c r="BP1335" s="73"/>
    </row>
    <row r="1336" spans="1:68" s="2" customFormat="1" ht="14.4">
      <c r="A1336" s="9">
        <v>8711500881038</v>
      </c>
      <c r="B1336" s="9">
        <v>913700648666</v>
      </c>
      <c r="C1336" s="9">
        <v>872790083417800</v>
      </c>
      <c r="D1336" s="73" t="str">
        <f>IFERROR(_xlfn.LET(
_xlpm.linkTarget,IFERROR(
VLOOKUP(TEXT(B1336,0),Hyperlinks!A:E,2,FALSE),
VLOOKUP(TEXT(K1336,0),Hyperlinks!K:M,2,FALSE)
),
IF(_xlpm.linkTarget="","/",HYPERLINK(_xlpm.linkTarget,"Link"))
),"/")</f>
        <v>Link</v>
      </c>
      <c r="E1336" s="12">
        <v>83417800</v>
      </c>
      <c r="F1336" s="704" t="s">
        <v>4407</v>
      </c>
      <c r="G1336" s="12" t="s">
        <v>4374</v>
      </c>
      <c r="H1336" s="12" t="s">
        <v>122</v>
      </c>
      <c r="I1336" s="45"/>
      <c r="J1336" s="12" t="s">
        <v>940</v>
      </c>
      <c r="K1336" s="12" t="s">
        <v>4375</v>
      </c>
      <c r="L1336" s="12" t="s">
        <v>125</v>
      </c>
      <c r="M1336" s="70">
        <v>78.400000000000006</v>
      </c>
      <c r="N1336" s="16" t="s">
        <v>126</v>
      </c>
      <c r="O1336" s="13" t="s">
        <v>4376</v>
      </c>
      <c r="P1336" s="14" t="s">
        <v>4377</v>
      </c>
      <c r="Q1336" s="17"/>
      <c r="R1336" s="9">
        <v>12</v>
      </c>
      <c r="S1336" s="12" t="s">
        <v>129</v>
      </c>
      <c r="T1336" s="17" t="s">
        <v>130</v>
      </c>
      <c r="U1336" s="9"/>
      <c r="V1336" s="9"/>
      <c r="W1336" s="11"/>
      <c r="X1336" s="25">
        <v>8504102090</v>
      </c>
      <c r="Y1336" s="18" t="s">
        <v>132</v>
      </c>
      <c r="Z1336" s="18" t="s">
        <v>132</v>
      </c>
      <c r="AA1336" s="12" t="s">
        <v>132</v>
      </c>
      <c r="AB1336" s="48"/>
      <c r="AC1336" s="48" t="s">
        <v>4054</v>
      </c>
      <c r="AD1336" s="54" t="s">
        <v>4408</v>
      </c>
      <c r="AE1336" s="13" t="s">
        <v>132</v>
      </c>
      <c r="AF1336" s="13" t="s">
        <v>132</v>
      </c>
      <c r="AG1336" s="13" t="s">
        <v>132</v>
      </c>
      <c r="AH1336" s="13" t="s">
        <v>64929</v>
      </c>
      <c r="AI1336" s="13" t="s">
        <v>132</v>
      </c>
      <c r="AJ1336" s="13" t="s">
        <v>132</v>
      </c>
      <c r="AK1336" s="13" t="s">
        <v>132</v>
      </c>
      <c r="AL1336" s="13" t="s">
        <v>132</v>
      </c>
      <c r="AM1336" s="13" t="s">
        <v>132</v>
      </c>
      <c r="AN1336" s="21" t="s">
        <v>132</v>
      </c>
      <c r="AO1336" s="13" t="s">
        <v>132</v>
      </c>
      <c r="AP1336" s="13" t="s">
        <v>132</v>
      </c>
      <c r="AQ1336" s="13" t="s">
        <v>132</v>
      </c>
      <c r="AR1336" s="13" t="s">
        <v>132</v>
      </c>
      <c r="AS1336" s="13" t="s">
        <v>132</v>
      </c>
      <c r="AT1336" s="13">
        <v>0</v>
      </c>
      <c r="AU1336" s="13">
        <v>0</v>
      </c>
      <c r="AV1336" s="13" t="s">
        <v>132</v>
      </c>
      <c r="AW1336" s="21" t="s">
        <v>132</v>
      </c>
      <c r="AX1336" s="13" t="s">
        <v>432</v>
      </c>
      <c r="AY1336" s="13" t="s">
        <v>1095</v>
      </c>
      <c r="AZ1336" s="13" t="s">
        <v>132</v>
      </c>
      <c r="BA1336" s="13" t="s">
        <v>132</v>
      </c>
      <c r="BB1336" s="13" t="s">
        <v>132</v>
      </c>
      <c r="BC1336" s="13" t="s">
        <v>132</v>
      </c>
      <c r="BD1336" s="13" t="s">
        <v>132</v>
      </c>
      <c r="BE1336" s="13" t="s">
        <v>132</v>
      </c>
      <c r="BF1336" s="13" t="s">
        <v>132</v>
      </c>
      <c r="BG1336" s="13" t="s">
        <v>132</v>
      </c>
      <c r="BH1336" s="13" t="s">
        <v>132</v>
      </c>
      <c r="BI1336" s="13" t="s">
        <v>132</v>
      </c>
      <c r="BJ1336" s="13" t="s">
        <v>132</v>
      </c>
      <c r="BK1336" s="13" t="s">
        <v>132</v>
      </c>
      <c r="BL1336" s="13" t="s">
        <v>64931</v>
      </c>
      <c r="BM1336" s="73" t="str">
        <f>IFERROR(_xlfn.LET(
_xlpm.linkTarget,IFERROR(
VLOOKUP(TEXT(B1336,0),Hyperlinks!A:E,2,FALSE),
VLOOKUP(TEXT(K1336,0),Hyperlinks!K:M,2,FALSE)
),
IF(_xlpm.linkTarget="","/",HYPERLINK(_xlpm.linkTarget,"Link"))
),"/")</f>
        <v>Link</v>
      </c>
      <c r="BN1336" s="73" t="str">
        <f>_xlfn.LET(
    _xlpm.linkTarget, IFERROR(
        VLOOKUP(TEXT(B1336, 0), hyperlinks2[], 3, FALSE),
        ""
    ),
    IF(_xlpm.linkTarget = "", "/", HYPERLINK(_xlpm.linkTarget, "Link"))
)</f>
        <v>Link</v>
      </c>
      <c r="BO1336" s="73"/>
      <c r="BP1336" s="73"/>
    </row>
    <row r="1337" spans="1:68" s="2" customFormat="1" ht="14.4">
      <c r="A1337" s="9">
        <v>8711500999641</v>
      </c>
      <c r="B1337" s="9">
        <v>913713031566</v>
      </c>
      <c r="C1337" s="9">
        <v>872790091164000</v>
      </c>
      <c r="D1337" s="73" t="str">
        <f>IFERROR(_xlfn.LET(
_xlpm.linkTarget,IFERROR(
VLOOKUP(TEXT(B1337,0),Hyperlinks!A:E,2,FALSE),
VLOOKUP(TEXT(K1337,0),Hyperlinks!K:M,2,FALSE)
),
IF(_xlpm.linkTarget="","/",HYPERLINK(_xlpm.linkTarget,"Link"))
),"/")</f>
        <v>Link</v>
      </c>
      <c r="E1337" s="12">
        <v>91164000</v>
      </c>
      <c r="F1337" s="704" t="s">
        <v>4409</v>
      </c>
      <c r="G1337" s="12" t="s">
        <v>4374</v>
      </c>
      <c r="H1337" s="12" t="s">
        <v>122</v>
      </c>
      <c r="I1337" s="45"/>
      <c r="J1337" s="12" t="s">
        <v>940</v>
      </c>
      <c r="K1337" s="12" t="s">
        <v>4375</v>
      </c>
      <c r="L1337" s="12" t="s">
        <v>125</v>
      </c>
      <c r="M1337" s="70">
        <v>72.7</v>
      </c>
      <c r="N1337" s="16" t="s">
        <v>126</v>
      </c>
      <c r="O1337" s="13" t="s">
        <v>4376</v>
      </c>
      <c r="P1337" s="14" t="s">
        <v>4377</v>
      </c>
      <c r="Q1337" s="17"/>
      <c r="R1337" s="9">
        <v>12</v>
      </c>
      <c r="S1337" s="12" t="s">
        <v>129</v>
      </c>
      <c r="T1337" s="17" t="s">
        <v>130</v>
      </c>
      <c r="U1337" s="9"/>
      <c r="V1337" s="9"/>
      <c r="W1337" s="11"/>
      <c r="X1337" s="25">
        <v>8504102090</v>
      </c>
      <c r="Y1337" s="18" t="s">
        <v>132</v>
      </c>
      <c r="Z1337" s="18" t="s">
        <v>132</v>
      </c>
      <c r="AA1337" s="12" t="s">
        <v>132</v>
      </c>
      <c r="AB1337" s="48"/>
      <c r="AC1337" s="48" t="s">
        <v>4054</v>
      </c>
      <c r="AD1337" s="54" t="s">
        <v>4409</v>
      </c>
      <c r="AE1337" s="13" t="s">
        <v>132</v>
      </c>
      <c r="AF1337" s="13" t="s">
        <v>132</v>
      </c>
      <c r="AG1337" s="13" t="s">
        <v>132</v>
      </c>
      <c r="AH1337" s="13" t="s">
        <v>64929</v>
      </c>
      <c r="AI1337" s="13" t="s">
        <v>132</v>
      </c>
      <c r="AJ1337" s="13" t="s">
        <v>132</v>
      </c>
      <c r="AK1337" s="13" t="s">
        <v>132</v>
      </c>
      <c r="AL1337" s="13" t="s">
        <v>132</v>
      </c>
      <c r="AM1337" s="13" t="s">
        <v>132</v>
      </c>
      <c r="AN1337" s="21" t="s">
        <v>132</v>
      </c>
      <c r="AO1337" s="13" t="s">
        <v>132</v>
      </c>
      <c r="AP1337" s="13" t="s">
        <v>132</v>
      </c>
      <c r="AQ1337" s="13" t="s">
        <v>132</v>
      </c>
      <c r="AR1337" s="13" t="s">
        <v>132</v>
      </c>
      <c r="AS1337" s="13" t="s">
        <v>132</v>
      </c>
      <c r="AT1337" s="13">
        <v>0</v>
      </c>
      <c r="AU1337" s="13">
        <v>0</v>
      </c>
      <c r="AV1337" s="13" t="s">
        <v>132</v>
      </c>
      <c r="AW1337" s="21" t="s">
        <v>132</v>
      </c>
      <c r="AX1337" s="13" t="s">
        <v>2766</v>
      </c>
      <c r="AY1337" s="13" t="s">
        <v>928</v>
      </c>
      <c r="AZ1337" s="13" t="s">
        <v>132</v>
      </c>
      <c r="BA1337" s="13" t="s">
        <v>132</v>
      </c>
      <c r="BB1337" s="13" t="s">
        <v>132</v>
      </c>
      <c r="BC1337" s="13" t="s">
        <v>132</v>
      </c>
      <c r="BD1337" s="13" t="s">
        <v>132</v>
      </c>
      <c r="BE1337" s="13" t="s">
        <v>132</v>
      </c>
      <c r="BF1337" s="13" t="s">
        <v>132</v>
      </c>
      <c r="BG1337" s="13" t="s">
        <v>132</v>
      </c>
      <c r="BH1337" s="13" t="s">
        <v>132</v>
      </c>
      <c r="BI1337" s="13" t="s">
        <v>132</v>
      </c>
      <c r="BJ1337" s="13" t="s">
        <v>132</v>
      </c>
      <c r="BK1337" s="13" t="s">
        <v>132</v>
      </c>
      <c r="BL1337" s="13" t="s">
        <v>64931</v>
      </c>
      <c r="BM1337" s="73" t="str">
        <f>IFERROR(_xlfn.LET(
_xlpm.linkTarget,IFERROR(
VLOOKUP(TEXT(B1337,0),Hyperlinks!A:E,2,FALSE),
VLOOKUP(TEXT(K1337,0),Hyperlinks!K:M,2,FALSE)
),
IF(_xlpm.linkTarget="","/",HYPERLINK(_xlpm.linkTarget,"Link"))
),"/")</f>
        <v>Link</v>
      </c>
      <c r="BN1337" s="73" t="str">
        <f>_xlfn.LET(
    _xlpm.linkTarget, IFERROR(
        VLOOKUP(TEXT(B1337, 0), hyperlinks2[], 3, FALSE),
        ""
    ),
    IF(_xlpm.linkTarget = "", "/", HYPERLINK(_xlpm.linkTarget, "Link"))
)</f>
        <v>Link</v>
      </c>
      <c r="BO1337" s="73"/>
      <c r="BP1337" s="73"/>
    </row>
    <row r="1338" spans="1:68" s="2" customFormat="1" ht="14.4">
      <c r="A1338" s="9">
        <v>8711500881977</v>
      </c>
      <c r="B1338" s="9">
        <v>913713028066</v>
      </c>
      <c r="C1338" s="9">
        <v>872790086319200</v>
      </c>
      <c r="D1338" s="73" t="str">
        <f>IFERROR(_xlfn.LET(
_xlpm.linkTarget,IFERROR(
VLOOKUP(TEXT(B1338,0),Hyperlinks!A:E,2,FALSE),
VLOOKUP(TEXT(K1338,0),Hyperlinks!K:M,2,FALSE)
),
IF(_xlpm.linkTarget="","/",HYPERLINK(_xlpm.linkTarget,"Link"))
),"/")</f>
        <v>Link</v>
      </c>
      <c r="E1338" s="12">
        <v>86319200</v>
      </c>
      <c r="F1338" s="704" t="s">
        <v>4410</v>
      </c>
      <c r="G1338" s="12" t="s">
        <v>4374</v>
      </c>
      <c r="H1338" s="12" t="s">
        <v>122</v>
      </c>
      <c r="I1338" s="45"/>
      <c r="J1338" s="12" t="s">
        <v>940</v>
      </c>
      <c r="K1338" s="12" t="s">
        <v>4375</v>
      </c>
      <c r="L1338" s="12" t="s">
        <v>125</v>
      </c>
      <c r="M1338" s="70">
        <v>72.7</v>
      </c>
      <c r="N1338" s="16" t="s">
        <v>126</v>
      </c>
      <c r="O1338" s="13" t="s">
        <v>4376</v>
      </c>
      <c r="P1338" s="14" t="s">
        <v>4377</v>
      </c>
      <c r="Q1338" s="17"/>
      <c r="R1338" s="9">
        <v>12</v>
      </c>
      <c r="S1338" s="12" t="s">
        <v>129</v>
      </c>
      <c r="T1338" s="17" t="s">
        <v>130</v>
      </c>
      <c r="U1338" s="9"/>
      <c r="V1338" s="9"/>
      <c r="W1338" s="11"/>
      <c r="X1338" s="25">
        <v>8504102090</v>
      </c>
      <c r="Y1338" s="18" t="s">
        <v>132</v>
      </c>
      <c r="Z1338" s="18" t="s">
        <v>132</v>
      </c>
      <c r="AA1338" s="12" t="s">
        <v>132</v>
      </c>
      <c r="AB1338" s="48"/>
      <c r="AC1338" s="48" t="s">
        <v>4054</v>
      </c>
      <c r="AD1338" s="54" t="s">
        <v>4411</v>
      </c>
      <c r="AE1338" s="13" t="s">
        <v>132</v>
      </c>
      <c r="AF1338" s="13" t="s">
        <v>132</v>
      </c>
      <c r="AG1338" s="13" t="s">
        <v>132</v>
      </c>
      <c r="AH1338" s="13" t="s">
        <v>64929</v>
      </c>
      <c r="AI1338" s="13" t="s">
        <v>132</v>
      </c>
      <c r="AJ1338" s="13" t="s">
        <v>132</v>
      </c>
      <c r="AK1338" s="13" t="s">
        <v>132</v>
      </c>
      <c r="AL1338" s="13" t="s">
        <v>132</v>
      </c>
      <c r="AM1338" s="13" t="s">
        <v>132</v>
      </c>
      <c r="AN1338" s="21" t="s">
        <v>132</v>
      </c>
      <c r="AO1338" s="13" t="s">
        <v>132</v>
      </c>
      <c r="AP1338" s="13" t="s">
        <v>132</v>
      </c>
      <c r="AQ1338" s="13" t="s">
        <v>132</v>
      </c>
      <c r="AR1338" s="13" t="s">
        <v>132</v>
      </c>
      <c r="AS1338" s="13" t="s">
        <v>132</v>
      </c>
      <c r="AT1338" s="13">
        <v>0</v>
      </c>
      <c r="AU1338" s="13">
        <v>0</v>
      </c>
      <c r="AV1338" s="13" t="s">
        <v>132</v>
      </c>
      <c r="AW1338" s="21" t="s">
        <v>132</v>
      </c>
      <c r="AX1338" s="13" t="s">
        <v>2875</v>
      </c>
      <c r="AY1338" s="13" t="s">
        <v>1015</v>
      </c>
      <c r="AZ1338" s="13" t="s">
        <v>132</v>
      </c>
      <c r="BA1338" s="13" t="s">
        <v>132</v>
      </c>
      <c r="BB1338" s="13" t="s">
        <v>132</v>
      </c>
      <c r="BC1338" s="13" t="s">
        <v>132</v>
      </c>
      <c r="BD1338" s="13" t="s">
        <v>132</v>
      </c>
      <c r="BE1338" s="13" t="s">
        <v>132</v>
      </c>
      <c r="BF1338" s="13" t="s">
        <v>132</v>
      </c>
      <c r="BG1338" s="13" t="s">
        <v>132</v>
      </c>
      <c r="BH1338" s="13" t="s">
        <v>132</v>
      </c>
      <c r="BI1338" s="13" t="s">
        <v>132</v>
      </c>
      <c r="BJ1338" s="13" t="s">
        <v>132</v>
      </c>
      <c r="BK1338" s="13" t="s">
        <v>132</v>
      </c>
      <c r="BL1338" s="13" t="s">
        <v>64931</v>
      </c>
      <c r="BM1338" s="73" t="str">
        <f>IFERROR(_xlfn.LET(
_xlpm.linkTarget,IFERROR(
VLOOKUP(TEXT(B1338,0),Hyperlinks!A:E,2,FALSE),
VLOOKUP(TEXT(K1338,0),Hyperlinks!K:M,2,FALSE)
),
IF(_xlpm.linkTarget="","/",HYPERLINK(_xlpm.linkTarget,"Link"))
),"/")</f>
        <v>Link</v>
      </c>
      <c r="BN1338" s="73" t="str">
        <f>_xlfn.LET(
    _xlpm.linkTarget, IFERROR(
        VLOOKUP(TEXT(B1338, 0), hyperlinks2[], 3, FALSE),
        ""
    ),
    IF(_xlpm.linkTarget = "", "/", HYPERLINK(_xlpm.linkTarget, "Link"))
)</f>
        <v>Link</v>
      </c>
      <c r="BO1338" s="73"/>
      <c r="BP1338" s="73"/>
    </row>
    <row r="1339" spans="1:68" s="2" customFormat="1" ht="14.4">
      <c r="A1339" s="9">
        <v>8711500998217</v>
      </c>
      <c r="B1339" s="688">
        <v>913713028266</v>
      </c>
      <c r="C1339" s="688">
        <v>872790086348200</v>
      </c>
      <c r="D1339" s="73" t="str">
        <f>IFERROR(_xlfn.LET(
_xlpm.linkTarget,IFERROR(
VLOOKUP(TEXT(B1339,0),Hyperlinks!A:E,2,FALSE),
VLOOKUP(TEXT(K1339,0),Hyperlinks!K:M,2,FALSE)
),
IF(_xlpm.linkTarget="","/",HYPERLINK(_xlpm.linkTarget,"Link"))
),"/")</f>
        <v>Link</v>
      </c>
      <c r="E1339" s="12">
        <v>86348200</v>
      </c>
      <c r="F1339" s="21" t="s">
        <v>4412</v>
      </c>
      <c r="G1339" s="12" t="s">
        <v>4374</v>
      </c>
      <c r="H1339" s="12" t="s">
        <v>122</v>
      </c>
      <c r="I1339" s="45"/>
      <c r="J1339" s="12" t="s">
        <v>940</v>
      </c>
      <c r="K1339" s="12" t="s">
        <v>4375</v>
      </c>
      <c r="L1339" s="12" t="s">
        <v>125</v>
      </c>
      <c r="M1339" s="70">
        <v>72.7</v>
      </c>
      <c r="N1339" s="16" t="s">
        <v>126</v>
      </c>
      <c r="O1339" s="13" t="s">
        <v>4376</v>
      </c>
      <c r="P1339" s="14" t="s">
        <v>4377</v>
      </c>
      <c r="Q1339" s="17"/>
      <c r="R1339" s="9">
        <v>12</v>
      </c>
      <c r="S1339" s="12" t="s">
        <v>129</v>
      </c>
      <c r="T1339" s="17" t="s">
        <v>130</v>
      </c>
      <c r="U1339" s="678"/>
      <c r="V1339" s="678"/>
      <c r="W1339" s="21"/>
      <c r="X1339" s="25">
        <v>8504102090</v>
      </c>
      <c r="Y1339" s="18" t="s">
        <v>132</v>
      </c>
      <c r="Z1339" s="18" t="s">
        <v>132</v>
      </c>
      <c r="AA1339" s="12" t="s">
        <v>132</v>
      </c>
      <c r="AB1339" s="48"/>
      <c r="AC1339" s="48" t="s">
        <v>4054</v>
      </c>
      <c r="AD1339" s="54" t="s">
        <v>4413</v>
      </c>
      <c r="AE1339" s="13" t="s">
        <v>132</v>
      </c>
      <c r="AF1339" s="13" t="s">
        <v>132</v>
      </c>
      <c r="AG1339" s="13" t="s">
        <v>132</v>
      </c>
      <c r="AH1339" s="13" t="s">
        <v>64929</v>
      </c>
      <c r="AI1339" s="13" t="s">
        <v>132</v>
      </c>
      <c r="AJ1339" s="13" t="s">
        <v>132</v>
      </c>
      <c r="AK1339" s="13" t="s">
        <v>132</v>
      </c>
      <c r="AL1339" s="13" t="s">
        <v>132</v>
      </c>
      <c r="AM1339" s="13" t="s">
        <v>132</v>
      </c>
      <c r="AN1339" s="21" t="s">
        <v>132</v>
      </c>
      <c r="AO1339" s="13" t="s">
        <v>132</v>
      </c>
      <c r="AP1339" s="13" t="s">
        <v>132</v>
      </c>
      <c r="AQ1339" s="13" t="s">
        <v>132</v>
      </c>
      <c r="AR1339" s="13" t="s">
        <v>132</v>
      </c>
      <c r="AS1339" s="13" t="s">
        <v>132</v>
      </c>
      <c r="AT1339" s="13">
        <v>0</v>
      </c>
      <c r="AU1339" s="13">
        <v>0</v>
      </c>
      <c r="AV1339" s="13" t="s">
        <v>132</v>
      </c>
      <c r="AW1339" s="21" t="s">
        <v>132</v>
      </c>
      <c r="AX1339" s="13" t="s">
        <v>2875</v>
      </c>
      <c r="AY1339" s="13" t="s">
        <v>1015</v>
      </c>
      <c r="AZ1339" s="13" t="s">
        <v>132</v>
      </c>
      <c r="BA1339" s="13" t="s">
        <v>132</v>
      </c>
      <c r="BB1339" s="13" t="s">
        <v>132</v>
      </c>
      <c r="BC1339" s="13" t="s">
        <v>132</v>
      </c>
      <c r="BD1339" s="13" t="s">
        <v>132</v>
      </c>
      <c r="BE1339" s="13" t="s">
        <v>132</v>
      </c>
      <c r="BF1339" s="13" t="s">
        <v>132</v>
      </c>
      <c r="BG1339" s="13" t="s">
        <v>132</v>
      </c>
      <c r="BH1339" s="13" t="s">
        <v>132</v>
      </c>
      <c r="BI1339" s="13" t="s">
        <v>132</v>
      </c>
      <c r="BJ1339" s="13" t="s">
        <v>132</v>
      </c>
      <c r="BK1339" s="13" t="s">
        <v>132</v>
      </c>
      <c r="BL1339" s="13" t="s">
        <v>64931</v>
      </c>
      <c r="BM1339" s="73" t="str">
        <f>IFERROR(_xlfn.LET(
_xlpm.linkTarget,IFERROR(
VLOOKUP(TEXT(B1339,0),Hyperlinks!A:E,2,FALSE),
VLOOKUP(TEXT(K1339,0),Hyperlinks!K:M,2,FALSE)
),
IF(_xlpm.linkTarget="","/",HYPERLINK(_xlpm.linkTarget,"Link"))
),"/")</f>
        <v>Link</v>
      </c>
      <c r="BN1339" s="73" t="str">
        <f>_xlfn.LET(
    _xlpm.linkTarget, IFERROR(
        VLOOKUP(TEXT(B1339, 0), hyperlinks2[], 3, FALSE),
        ""
    ),
    IF(_xlpm.linkTarget = "", "/", HYPERLINK(_xlpm.linkTarget, "Link"))
)</f>
        <v>Link</v>
      </c>
      <c r="BO1339" s="73"/>
      <c r="BP1339" s="73"/>
    </row>
    <row r="1340" spans="1:68" s="2" customFormat="1" ht="14.4">
      <c r="A1340" s="9">
        <v>8711500999702</v>
      </c>
      <c r="B1340" s="9">
        <v>913713031866</v>
      </c>
      <c r="C1340" s="9">
        <v>872790091170100</v>
      </c>
      <c r="D1340" s="73" t="str">
        <f>IFERROR(_xlfn.LET(
_xlpm.linkTarget,IFERROR(
VLOOKUP(TEXT(B1340,0),Hyperlinks!A:E,2,FALSE),
VLOOKUP(TEXT(K1340,0),Hyperlinks!K:M,2,FALSE)
),
IF(_xlpm.linkTarget="","/",HYPERLINK(_xlpm.linkTarget,"Link"))
),"/")</f>
        <v>Link</v>
      </c>
      <c r="E1340" s="12">
        <v>91170100</v>
      </c>
      <c r="F1340" s="704" t="s">
        <v>4414</v>
      </c>
      <c r="G1340" s="12" t="s">
        <v>4374</v>
      </c>
      <c r="H1340" s="12" t="s">
        <v>122</v>
      </c>
      <c r="I1340" s="45"/>
      <c r="J1340" s="12" t="s">
        <v>940</v>
      </c>
      <c r="K1340" s="12" t="s">
        <v>4375</v>
      </c>
      <c r="L1340" s="12" t="s">
        <v>125</v>
      </c>
      <c r="M1340" s="70">
        <v>72.7</v>
      </c>
      <c r="N1340" s="16" t="s">
        <v>126</v>
      </c>
      <c r="O1340" s="13" t="s">
        <v>4376</v>
      </c>
      <c r="P1340" s="14" t="s">
        <v>4377</v>
      </c>
      <c r="Q1340" s="17"/>
      <c r="R1340" s="9">
        <v>12</v>
      </c>
      <c r="S1340" s="12" t="s">
        <v>129</v>
      </c>
      <c r="T1340" s="17" t="s">
        <v>130</v>
      </c>
      <c r="U1340" s="9"/>
      <c r="V1340" s="9"/>
      <c r="W1340" s="11"/>
      <c r="X1340" s="25">
        <v>8504102090</v>
      </c>
      <c r="Y1340" s="18" t="s">
        <v>132</v>
      </c>
      <c r="Z1340" s="18" t="s">
        <v>132</v>
      </c>
      <c r="AA1340" s="12" t="s">
        <v>132</v>
      </c>
      <c r="AB1340" s="48"/>
      <c r="AC1340" s="48" t="s">
        <v>4054</v>
      </c>
      <c r="AD1340" s="54" t="s">
        <v>4415</v>
      </c>
      <c r="AE1340" s="13" t="s">
        <v>132</v>
      </c>
      <c r="AF1340" s="13" t="s">
        <v>132</v>
      </c>
      <c r="AG1340" s="13" t="s">
        <v>132</v>
      </c>
      <c r="AH1340" s="13" t="s">
        <v>64929</v>
      </c>
      <c r="AI1340" s="13" t="s">
        <v>132</v>
      </c>
      <c r="AJ1340" s="13" t="s">
        <v>132</v>
      </c>
      <c r="AK1340" s="13" t="s">
        <v>132</v>
      </c>
      <c r="AL1340" s="13" t="s">
        <v>132</v>
      </c>
      <c r="AM1340" s="13" t="s">
        <v>132</v>
      </c>
      <c r="AN1340" s="21" t="s">
        <v>132</v>
      </c>
      <c r="AO1340" s="13" t="s">
        <v>132</v>
      </c>
      <c r="AP1340" s="13" t="s">
        <v>132</v>
      </c>
      <c r="AQ1340" s="13" t="s">
        <v>132</v>
      </c>
      <c r="AR1340" s="13" t="s">
        <v>132</v>
      </c>
      <c r="AS1340" s="13" t="s">
        <v>132</v>
      </c>
      <c r="AT1340" s="13">
        <v>0</v>
      </c>
      <c r="AU1340" s="13">
        <v>0</v>
      </c>
      <c r="AV1340" s="13" t="s">
        <v>132</v>
      </c>
      <c r="AW1340" s="21" t="s">
        <v>132</v>
      </c>
      <c r="AX1340" s="13" t="s">
        <v>2766</v>
      </c>
      <c r="AY1340" s="13" t="s">
        <v>928</v>
      </c>
      <c r="AZ1340" s="13" t="s">
        <v>132</v>
      </c>
      <c r="BA1340" s="13" t="s">
        <v>132</v>
      </c>
      <c r="BB1340" s="13" t="s">
        <v>132</v>
      </c>
      <c r="BC1340" s="13" t="s">
        <v>132</v>
      </c>
      <c r="BD1340" s="13" t="s">
        <v>3801</v>
      </c>
      <c r="BE1340" s="13" t="s">
        <v>132</v>
      </c>
      <c r="BF1340" s="13" t="s">
        <v>132</v>
      </c>
      <c r="BG1340" s="13" t="s">
        <v>132</v>
      </c>
      <c r="BH1340" s="13" t="s">
        <v>132</v>
      </c>
      <c r="BI1340" s="13" t="s">
        <v>132</v>
      </c>
      <c r="BJ1340" s="13" t="s">
        <v>132</v>
      </c>
      <c r="BK1340" s="13" t="s">
        <v>132</v>
      </c>
      <c r="BL1340" s="13" t="s">
        <v>64931</v>
      </c>
      <c r="BM1340" s="73" t="str">
        <f>IFERROR(_xlfn.LET(
_xlpm.linkTarget,IFERROR(
VLOOKUP(TEXT(B1340,0),Hyperlinks!A:E,2,FALSE),
VLOOKUP(TEXT(K1340,0),Hyperlinks!K:M,2,FALSE)
),
IF(_xlpm.linkTarget="","/",HYPERLINK(_xlpm.linkTarget,"Link"))
),"/")</f>
        <v>Link</v>
      </c>
      <c r="BN1340" s="73" t="str">
        <f>_xlfn.LET(
    _xlpm.linkTarget, IFERROR(
        VLOOKUP(TEXT(B1340, 0), hyperlinks2[], 3, FALSE),
        ""
    ),
    IF(_xlpm.linkTarget = "", "/", HYPERLINK(_xlpm.linkTarget, "Link"))
)</f>
        <v>Link</v>
      </c>
      <c r="BO1340" s="73"/>
      <c r="BP1340" s="73"/>
    </row>
    <row r="1341" spans="1:68" s="2" customFormat="1" ht="14.4">
      <c r="A1341" s="9">
        <v>8727900952285</v>
      </c>
      <c r="B1341" s="9">
        <v>913713034266</v>
      </c>
      <c r="C1341" s="9">
        <v>872790095228500</v>
      </c>
      <c r="D1341" s="73" t="str">
        <f>IFERROR(_xlfn.LET(
_xlpm.linkTarget,IFERROR(
VLOOKUP(TEXT(B1341,0),Hyperlinks!A:E,2,FALSE),
VLOOKUP(TEXT(K1341,0),Hyperlinks!K:M,2,FALSE)
),
IF(_xlpm.linkTarget="","/",HYPERLINK(_xlpm.linkTarget,"Link"))
),"/")</f>
        <v>Link</v>
      </c>
      <c r="E1341" s="12">
        <v>95228500</v>
      </c>
      <c r="F1341" s="704" t="s">
        <v>4416</v>
      </c>
      <c r="G1341" s="12" t="s">
        <v>4374</v>
      </c>
      <c r="H1341" s="12" t="s">
        <v>122</v>
      </c>
      <c r="I1341" s="45"/>
      <c r="J1341" s="12" t="s">
        <v>940</v>
      </c>
      <c r="K1341" s="12" t="s">
        <v>4375</v>
      </c>
      <c r="L1341" s="12" t="s">
        <v>125</v>
      </c>
      <c r="M1341" s="70">
        <v>84</v>
      </c>
      <c r="N1341" s="16" t="s">
        <v>126</v>
      </c>
      <c r="O1341" s="13" t="s">
        <v>4376</v>
      </c>
      <c r="P1341" s="14" t="s">
        <v>4377</v>
      </c>
      <c r="Q1341" s="17"/>
      <c r="R1341" s="9">
        <v>12</v>
      </c>
      <c r="S1341" s="12" t="s">
        <v>129</v>
      </c>
      <c r="T1341" s="17" t="s">
        <v>130</v>
      </c>
      <c r="U1341" s="9"/>
      <c r="V1341" s="9"/>
      <c r="W1341" s="11"/>
      <c r="X1341" s="25">
        <v>8504102090</v>
      </c>
      <c r="Y1341" s="18" t="s">
        <v>132</v>
      </c>
      <c r="Z1341" s="18" t="s">
        <v>132</v>
      </c>
      <c r="AA1341" s="12" t="s">
        <v>132</v>
      </c>
      <c r="AB1341" s="48"/>
      <c r="AC1341" s="48" t="s">
        <v>4054</v>
      </c>
      <c r="AD1341" s="54" t="s">
        <v>4417</v>
      </c>
      <c r="AE1341" s="13" t="s">
        <v>132</v>
      </c>
      <c r="AF1341" s="13" t="s">
        <v>132</v>
      </c>
      <c r="AG1341" s="13" t="s">
        <v>132</v>
      </c>
      <c r="AH1341" s="13" t="s">
        <v>64929</v>
      </c>
      <c r="AI1341" s="13" t="s">
        <v>132</v>
      </c>
      <c r="AJ1341" s="13" t="s">
        <v>132</v>
      </c>
      <c r="AK1341" s="13" t="s">
        <v>132</v>
      </c>
      <c r="AL1341" s="13" t="s">
        <v>132</v>
      </c>
      <c r="AM1341" s="13" t="s">
        <v>132</v>
      </c>
      <c r="AN1341" s="21" t="s">
        <v>132</v>
      </c>
      <c r="AO1341" s="13" t="s">
        <v>132</v>
      </c>
      <c r="AP1341" s="13" t="s">
        <v>132</v>
      </c>
      <c r="AQ1341" s="13" t="s">
        <v>132</v>
      </c>
      <c r="AR1341" s="13" t="s">
        <v>132</v>
      </c>
      <c r="AS1341" s="13" t="s">
        <v>132</v>
      </c>
      <c r="AT1341" s="13">
        <v>0</v>
      </c>
      <c r="AU1341" s="13">
        <v>0</v>
      </c>
      <c r="AV1341" s="13" t="s">
        <v>132</v>
      </c>
      <c r="AW1341" s="21" t="s">
        <v>132</v>
      </c>
      <c r="AX1341" s="13" t="s">
        <v>2875</v>
      </c>
      <c r="AY1341" s="13" t="s">
        <v>1015</v>
      </c>
      <c r="AZ1341" s="13" t="s">
        <v>132</v>
      </c>
      <c r="BA1341" s="13" t="s">
        <v>132</v>
      </c>
      <c r="BB1341" s="13" t="s">
        <v>132</v>
      </c>
      <c r="BC1341" s="13" t="s">
        <v>132</v>
      </c>
      <c r="BD1341" s="13" t="s">
        <v>3801</v>
      </c>
      <c r="BE1341" s="13" t="s">
        <v>132</v>
      </c>
      <c r="BF1341" s="13" t="s">
        <v>132</v>
      </c>
      <c r="BG1341" s="13" t="s">
        <v>132</v>
      </c>
      <c r="BH1341" s="13" t="s">
        <v>132</v>
      </c>
      <c r="BI1341" s="13" t="s">
        <v>132</v>
      </c>
      <c r="BJ1341" s="13" t="s">
        <v>132</v>
      </c>
      <c r="BK1341" s="13" t="s">
        <v>132</v>
      </c>
      <c r="BL1341" s="13" t="s">
        <v>64931</v>
      </c>
      <c r="BM1341" s="73" t="str">
        <f>IFERROR(_xlfn.LET(
_xlpm.linkTarget,IFERROR(
VLOOKUP(TEXT(B1341,0),Hyperlinks!A:E,2,FALSE),
VLOOKUP(TEXT(K1341,0),Hyperlinks!K:M,2,FALSE)
),
IF(_xlpm.linkTarget="","/",HYPERLINK(_xlpm.linkTarget,"Link"))
),"/")</f>
        <v>Link</v>
      </c>
      <c r="BN1341" s="73" t="str">
        <f>_xlfn.LET(
    _xlpm.linkTarget, IFERROR(
        VLOOKUP(TEXT(B1341, 0), hyperlinks2[], 3, FALSE),
        ""
    ),
    IF(_xlpm.linkTarget = "", "/", HYPERLINK(_xlpm.linkTarget, "Link"))
)</f>
        <v>Link</v>
      </c>
      <c r="BO1341" s="73"/>
      <c r="BP1341" s="73"/>
    </row>
    <row r="1342" spans="1:68" s="2" customFormat="1" ht="14.4">
      <c r="A1342" s="9">
        <v>8711500999238</v>
      </c>
      <c r="B1342" s="9">
        <v>913713031166</v>
      </c>
      <c r="C1342" s="9">
        <v>872790090503800</v>
      </c>
      <c r="D1342" s="73" t="str">
        <f>IFERROR(_xlfn.LET(
_xlpm.linkTarget,IFERROR(
VLOOKUP(TEXT(B1342,0),Hyperlinks!A:E,2,FALSE),
VLOOKUP(TEXT(K1342,0),Hyperlinks!K:M,2,FALSE)
),
IF(_xlpm.linkTarget="","/",HYPERLINK(_xlpm.linkTarget,"Link"))
),"/")</f>
        <v>Link</v>
      </c>
      <c r="E1342" s="12">
        <v>90503800</v>
      </c>
      <c r="F1342" s="704" t="s">
        <v>4418</v>
      </c>
      <c r="G1342" s="12" t="s">
        <v>4374</v>
      </c>
      <c r="H1342" s="12" t="s">
        <v>122</v>
      </c>
      <c r="I1342" s="45"/>
      <c r="J1342" s="12" t="s">
        <v>940</v>
      </c>
      <c r="K1342" s="12" t="s">
        <v>4375</v>
      </c>
      <c r="L1342" s="12" t="s">
        <v>125</v>
      </c>
      <c r="M1342" s="70">
        <v>84</v>
      </c>
      <c r="N1342" s="16" t="s">
        <v>126</v>
      </c>
      <c r="O1342" s="13" t="s">
        <v>4376</v>
      </c>
      <c r="P1342" s="14" t="s">
        <v>4377</v>
      </c>
      <c r="Q1342" s="17"/>
      <c r="R1342" s="9">
        <v>12</v>
      </c>
      <c r="S1342" s="12" t="s">
        <v>129</v>
      </c>
      <c r="T1342" s="17" t="s">
        <v>130</v>
      </c>
      <c r="U1342" s="9"/>
      <c r="V1342" s="9"/>
      <c r="W1342" s="11"/>
      <c r="X1342" s="25">
        <v>8504102090</v>
      </c>
      <c r="Y1342" s="18" t="s">
        <v>132</v>
      </c>
      <c r="Z1342" s="18" t="s">
        <v>132</v>
      </c>
      <c r="AA1342" s="12" t="s">
        <v>132</v>
      </c>
      <c r="AB1342" s="48"/>
      <c r="AC1342" s="48" t="s">
        <v>4054</v>
      </c>
      <c r="AD1342" s="54" t="s">
        <v>4419</v>
      </c>
      <c r="AE1342" s="13" t="s">
        <v>132</v>
      </c>
      <c r="AF1342" s="13" t="s">
        <v>132</v>
      </c>
      <c r="AG1342" s="13" t="s">
        <v>132</v>
      </c>
      <c r="AH1342" s="13" t="s">
        <v>64929</v>
      </c>
      <c r="AI1342" s="13" t="s">
        <v>132</v>
      </c>
      <c r="AJ1342" s="13" t="s">
        <v>132</v>
      </c>
      <c r="AK1342" s="13" t="s">
        <v>132</v>
      </c>
      <c r="AL1342" s="13" t="s">
        <v>132</v>
      </c>
      <c r="AM1342" s="13" t="s">
        <v>132</v>
      </c>
      <c r="AN1342" s="21" t="s">
        <v>132</v>
      </c>
      <c r="AO1342" s="13" t="s">
        <v>132</v>
      </c>
      <c r="AP1342" s="13" t="s">
        <v>132</v>
      </c>
      <c r="AQ1342" s="13" t="s">
        <v>132</v>
      </c>
      <c r="AR1342" s="13" t="s">
        <v>132</v>
      </c>
      <c r="AS1342" s="13" t="s">
        <v>132</v>
      </c>
      <c r="AT1342" s="13">
        <v>0</v>
      </c>
      <c r="AU1342" s="13">
        <v>0</v>
      </c>
      <c r="AV1342" s="13" t="s">
        <v>132</v>
      </c>
      <c r="AW1342" s="21" t="s">
        <v>132</v>
      </c>
      <c r="AX1342" s="13" t="s">
        <v>2875</v>
      </c>
      <c r="AY1342" s="13" t="s">
        <v>65155</v>
      </c>
      <c r="AZ1342" s="13" t="s">
        <v>132</v>
      </c>
      <c r="BA1342" s="13" t="s">
        <v>132</v>
      </c>
      <c r="BB1342" s="13" t="s">
        <v>132</v>
      </c>
      <c r="BC1342" s="13" t="s">
        <v>132</v>
      </c>
      <c r="BD1342" s="13" t="s">
        <v>132</v>
      </c>
      <c r="BE1342" s="13" t="s">
        <v>132</v>
      </c>
      <c r="BF1342" s="13" t="s">
        <v>132</v>
      </c>
      <c r="BG1342" s="13" t="s">
        <v>132</v>
      </c>
      <c r="BH1342" s="13" t="s">
        <v>132</v>
      </c>
      <c r="BI1342" s="13" t="s">
        <v>132</v>
      </c>
      <c r="BJ1342" s="13" t="s">
        <v>132</v>
      </c>
      <c r="BK1342" s="13" t="s">
        <v>132</v>
      </c>
      <c r="BL1342" s="13" t="s">
        <v>64931</v>
      </c>
      <c r="BM1342" s="73" t="str">
        <f>IFERROR(_xlfn.LET(
_xlpm.linkTarget,IFERROR(
VLOOKUP(TEXT(B1342,0),Hyperlinks!A:E,2,FALSE),
VLOOKUP(TEXT(K1342,0),Hyperlinks!K:M,2,FALSE)
),
IF(_xlpm.linkTarget="","/",HYPERLINK(_xlpm.linkTarget,"Link"))
),"/")</f>
        <v>Link</v>
      </c>
      <c r="BN1342" s="73" t="str">
        <f>_xlfn.LET(
    _xlpm.linkTarget, IFERROR(
        VLOOKUP(TEXT(B1342, 0), hyperlinks2[], 3, FALSE),
        ""
    ),
    IF(_xlpm.linkTarget = "", "/", HYPERLINK(_xlpm.linkTarget, "Link"))
)</f>
        <v>Link</v>
      </c>
      <c r="BO1342" s="73"/>
      <c r="BP1342" s="73"/>
    </row>
    <row r="1343" spans="1:68" s="2" customFormat="1" ht="14.4">
      <c r="A1343" s="9">
        <v>8711500913999</v>
      </c>
      <c r="B1343" s="9">
        <v>913700630866</v>
      </c>
      <c r="C1343" s="9">
        <v>871150091399930</v>
      </c>
      <c r="D1343" s="73" t="str">
        <f>IFERROR(_xlfn.LET(
_xlpm.linkTarget,IFERROR(
VLOOKUP(TEXT(B1343,0),Hyperlinks!A:E,2,FALSE),
VLOOKUP(TEXT(K1343,0),Hyperlinks!K:M,2,FALSE)
),
IF(_xlpm.linkTarget="","/",HYPERLINK(_xlpm.linkTarget,"Link"))
),"/")</f>
        <v>Link</v>
      </c>
      <c r="E1343" s="12">
        <v>91399930</v>
      </c>
      <c r="F1343" s="704" t="s">
        <v>4420</v>
      </c>
      <c r="G1343" s="12" t="s">
        <v>4374</v>
      </c>
      <c r="H1343" s="12" t="s">
        <v>122</v>
      </c>
      <c r="I1343" s="45"/>
      <c r="J1343" s="12" t="s">
        <v>940</v>
      </c>
      <c r="K1343" s="12" t="s">
        <v>4375</v>
      </c>
      <c r="L1343" s="12" t="s">
        <v>125</v>
      </c>
      <c r="M1343" s="70">
        <v>95</v>
      </c>
      <c r="N1343" s="16" t="s">
        <v>126</v>
      </c>
      <c r="O1343" s="13" t="s">
        <v>4376</v>
      </c>
      <c r="P1343" s="14" t="s">
        <v>4377</v>
      </c>
      <c r="Q1343" s="17"/>
      <c r="R1343" s="9">
        <v>12</v>
      </c>
      <c r="S1343" s="12" t="s">
        <v>129</v>
      </c>
      <c r="T1343" s="17" t="s">
        <v>130</v>
      </c>
      <c r="U1343" s="9"/>
      <c r="V1343" s="9"/>
      <c r="W1343" s="11"/>
      <c r="X1343" s="25">
        <v>8504102090</v>
      </c>
      <c r="Y1343" s="18" t="s">
        <v>132</v>
      </c>
      <c r="Z1343" s="18" t="s">
        <v>132</v>
      </c>
      <c r="AA1343" s="12" t="s">
        <v>132</v>
      </c>
      <c r="AB1343" s="48"/>
      <c r="AC1343" s="48" t="s">
        <v>4054</v>
      </c>
      <c r="AD1343" s="54" t="s">
        <v>4421</v>
      </c>
      <c r="AE1343" s="13" t="s">
        <v>132</v>
      </c>
      <c r="AF1343" s="13" t="s">
        <v>132</v>
      </c>
      <c r="AG1343" s="13" t="s">
        <v>132</v>
      </c>
      <c r="AH1343" s="13" t="s">
        <v>64929</v>
      </c>
      <c r="AI1343" s="13" t="s">
        <v>132</v>
      </c>
      <c r="AJ1343" s="13" t="s">
        <v>132</v>
      </c>
      <c r="AK1343" s="13" t="s">
        <v>132</v>
      </c>
      <c r="AL1343" s="13" t="s">
        <v>132</v>
      </c>
      <c r="AM1343" s="13" t="s">
        <v>132</v>
      </c>
      <c r="AN1343" s="21" t="s">
        <v>132</v>
      </c>
      <c r="AO1343" s="13" t="s">
        <v>132</v>
      </c>
      <c r="AP1343" s="13" t="s">
        <v>132</v>
      </c>
      <c r="AQ1343" s="13" t="s">
        <v>132</v>
      </c>
      <c r="AR1343" s="13" t="s">
        <v>132</v>
      </c>
      <c r="AS1343" s="13" t="s">
        <v>132</v>
      </c>
      <c r="AT1343" s="13">
        <v>0</v>
      </c>
      <c r="AU1343" s="13">
        <v>0</v>
      </c>
      <c r="AV1343" s="13" t="s">
        <v>132</v>
      </c>
      <c r="AW1343" s="21" t="s">
        <v>132</v>
      </c>
      <c r="AX1343" s="13" t="s">
        <v>1991</v>
      </c>
      <c r="AY1343" s="13" t="s">
        <v>432</v>
      </c>
      <c r="AZ1343" s="13" t="s">
        <v>132</v>
      </c>
      <c r="BA1343" s="13" t="s">
        <v>132</v>
      </c>
      <c r="BB1343" s="13" t="s">
        <v>132</v>
      </c>
      <c r="BC1343" s="13" t="s">
        <v>132</v>
      </c>
      <c r="BD1343" s="13" t="s">
        <v>132</v>
      </c>
      <c r="BE1343" s="13" t="s">
        <v>132</v>
      </c>
      <c r="BF1343" s="13" t="s">
        <v>132</v>
      </c>
      <c r="BG1343" s="13" t="s">
        <v>132</v>
      </c>
      <c r="BH1343" s="13" t="s">
        <v>132</v>
      </c>
      <c r="BI1343" s="13" t="s">
        <v>132</v>
      </c>
      <c r="BJ1343" s="13" t="s">
        <v>132</v>
      </c>
      <c r="BK1343" s="13" t="s">
        <v>132</v>
      </c>
      <c r="BL1343" s="13" t="s">
        <v>64931</v>
      </c>
      <c r="BM1343" s="73" t="str">
        <f>IFERROR(_xlfn.LET(
_xlpm.linkTarget,IFERROR(
VLOOKUP(TEXT(B1343,0),Hyperlinks!A:E,2,FALSE),
VLOOKUP(TEXT(K1343,0),Hyperlinks!K:M,2,FALSE)
),
IF(_xlpm.linkTarget="","/",HYPERLINK(_xlpm.linkTarget,"Link"))
),"/")</f>
        <v>Link</v>
      </c>
      <c r="BN1343" s="73" t="str">
        <f>_xlfn.LET(
    _xlpm.linkTarget, IFERROR(
        VLOOKUP(TEXT(B1343, 0), hyperlinks2[], 3, FALSE),
        ""
    ),
    IF(_xlpm.linkTarget = "", "/", HYPERLINK(_xlpm.linkTarget, "Link"))
)</f>
        <v>Link</v>
      </c>
      <c r="BO1343" s="73"/>
      <c r="BP1343" s="73"/>
    </row>
    <row r="1344" spans="1:68" s="2" customFormat="1" ht="14.4">
      <c r="A1344" s="9">
        <v>8727900952261</v>
      </c>
      <c r="B1344" s="9">
        <v>913713034166</v>
      </c>
      <c r="C1344" s="9">
        <v>872790095226100</v>
      </c>
      <c r="D1344" s="73" t="str">
        <f>IFERROR(_xlfn.LET(
_xlpm.linkTarget,IFERROR(
VLOOKUP(TEXT(B1344,0),Hyperlinks!A:E,2,FALSE),
VLOOKUP(TEXT(K1344,0),Hyperlinks!K:M,2,FALSE)
),
IF(_xlpm.linkTarget="","/",HYPERLINK(_xlpm.linkTarget,"Link"))
),"/")</f>
        <v>Link</v>
      </c>
      <c r="E1344" s="12">
        <v>95226100</v>
      </c>
      <c r="F1344" s="704" t="s">
        <v>4422</v>
      </c>
      <c r="G1344" s="12" t="s">
        <v>4374</v>
      </c>
      <c r="H1344" s="12" t="s">
        <v>122</v>
      </c>
      <c r="I1344" s="45"/>
      <c r="J1344" s="12" t="s">
        <v>940</v>
      </c>
      <c r="K1344" s="12" t="s">
        <v>4375</v>
      </c>
      <c r="L1344" s="12" t="s">
        <v>125</v>
      </c>
      <c r="M1344" s="70">
        <v>84</v>
      </c>
      <c r="N1344" s="16" t="s">
        <v>126</v>
      </c>
      <c r="O1344" s="13" t="s">
        <v>4376</v>
      </c>
      <c r="P1344" s="14" t="s">
        <v>4377</v>
      </c>
      <c r="Q1344" s="17"/>
      <c r="R1344" s="9">
        <v>12</v>
      </c>
      <c r="S1344" s="12" t="s">
        <v>129</v>
      </c>
      <c r="T1344" s="17" t="s">
        <v>130</v>
      </c>
      <c r="U1344" s="9"/>
      <c r="V1344" s="9"/>
      <c r="W1344" s="11"/>
      <c r="X1344" s="25">
        <v>8504102090</v>
      </c>
      <c r="Y1344" s="18" t="s">
        <v>132</v>
      </c>
      <c r="Z1344" s="18" t="s">
        <v>132</v>
      </c>
      <c r="AA1344" s="12" t="s">
        <v>132</v>
      </c>
      <c r="AB1344" s="48"/>
      <c r="AC1344" s="48" t="s">
        <v>4054</v>
      </c>
      <c r="AD1344" s="54" t="s">
        <v>4423</v>
      </c>
      <c r="AE1344" s="13" t="s">
        <v>132</v>
      </c>
      <c r="AF1344" s="13" t="s">
        <v>132</v>
      </c>
      <c r="AG1344" s="13" t="s">
        <v>132</v>
      </c>
      <c r="AH1344" s="13" t="s">
        <v>64929</v>
      </c>
      <c r="AI1344" s="13" t="s">
        <v>132</v>
      </c>
      <c r="AJ1344" s="13" t="s">
        <v>132</v>
      </c>
      <c r="AK1344" s="13" t="s">
        <v>132</v>
      </c>
      <c r="AL1344" s="13" t="s">
        <v>132</v>
      </c>
      <c r="AM1344" s="13" t="s">
        <v>132</v>
      </c>
      <c r="AN1344" s="21" t="s">
        <v>132</v>
      </c>
      <c r="AO1344" s="13" t="s">
        <v>132</v>
      </c>
      <c r="AP1344" s="13" t="s">
        <v>132</v>
      </c>
      <c r="AQ1344" s="13" t="s">
        <v>132</v>
      </c>
      <c r="AR1344" s="13" t="s">
        <v>132</v>
      </c>
      <c r="AS1344" s="13" t="s">
        <v>132</v>
      </c>
      <c r="AT1344" s="13">
        <v>0</v>
      </c>
      <c r="AU1344" s="13">
        <v>0</v>
      </c>
      <c r="AV1344" s="13" t="s">
        <v>132</v>
      </c>
      <c r="AW1344" s="21" t="s">
        <v>132</v>
      </c>
      <c r="AX1344" s="13" t="s">
        <v>2875</v>
      </c>
      <c r="AY1344" s="13" t="s">
        <v>1015</v>
      </c>
      <c r="AZ1344" s="13" t="s">
        <v>132</v>
      </c>
      <c r="BA1344" s="13" t="s">
        <v>132</v>
      </c>
      <c r="BB1344" s="13" t="s">
        <v>132</v>
      </c>
      <c r="BC1344" s="13" t="s">
        <v>132</v>
      </c>
      <c r="BD1344" s="13" t="s">
        <v>132</v>
      </c>
      <c r="BE1344" s="13" t="s">
        <v>132</v>
      </c>
      <c r="BF1344" s="13" t="s">
        <v>132</v>
      </c>
      <c r="BG1344" s="13" t="s">
        <v>132</v>
      </c>
      <c r="BH1344" s="13" t="s">
        <v>132</v>
      </c>
      <c r="BI1344" s="13" t="s">
        <v>132</v>
      </c>
      <c r="BJ1344" s="13" t="s">
        <v>132</v>
      </c>
      <c r="BK1344" s="13" t="s">
        <v>132</v>
      </c>
      <c r="BL1344" s="13" t="s">
        <v>64931</v>
      </c>
      <c r="BM1344" s="73" t="str">
        <f>IFERROR(_xlfn.LET(
_xlpm.linkTarget,IFERROR(
VLOOKUP(TEXT(B1344,0),Hyperlinks!A:E,2,FALSE),
VLOOKUP(TEXT(K1344,0),Hyperlinks!K:M,2,FALSE)
),
IF(_xlpm.linkTarget="","/",HYPERLINK(_xlpm.linkTarget,"Link"))
),"/")</f>
        <v>Link</v>
      </c>
      <c r="BN1344" s="73" t="str">
        <f>_xlfn.LET(
    _xlpm.linkTarget, IFERROR(
        VLOOKUP(TEXT(B1344, 0), hyperlinks2[], 3, FALSE),
        ""
    ),
    IF(_xlpm.linkTarget = "", "/", HYPERLINK(_xlpm.linkTarget, "Link"))
)</f>
        <v>Link</v>
      </c>
      <c r="BO1344" s="73"/>
      <c r="BP1344" s="73"/>
    </row>
    <row r="1345" spans="1:68" s="2" customFormat="1" ht="14.4">
      <c r="A1345" s="9">
        <v>8711500999665</v>
      </c>
      <c r="B1345" s="9">
        <v>913713031666</v>
      </c>
      <c r="C1345" s="9">
        <v>872790091166400</v>
      </c>
      <c r="D1345" s="73" t="str">
        <f>IFERROR(_xlfn.LET(
_xlpm.linkTarget,IFERROR(
VLOOKUP(TEXT(B1345,0),Hyperlinks!A:E,2,FALSE),
VLOOKUP(TEXT(K1345,0),Hyperlinks!K:M,2,FALSE)
),
IF(_xlpm.linkTarget="","/",HYPERLINK(_xlpm.linkTarget,"Link"))
),"/")</f>
        <v>Link</v>
      </c>
      <c r="E1345" s="12">
        <v>91166400</v>
      </c>
      <c r="F1345" s="704" t="s">
        <v>4424</v>
      </c>
      <c r="G1345" s="12" t="s">
        <v>4374</v>
      </c>
      <c r="H1345" s="12" t="s">
        <v>122</v>
      </c>
      <c r="I1345" s="45"/>
      <c r="J1345" s="12" t="s">
        <v>940</v>
      </c>
      <c r="K1345" s="12" t="s">
        <v>4375</v>
      </c>
      <c r="L1345" s="12" t="s">
        <v>125</v>
      </c>
      <c r="M1345" s="70">
        <v>78.400000000000006</v>
      </c>
      <c r="N1345" s="16" t="s">
        <v>126</v>
      </c>
      <c r="O1345" s="13" t="s">
        <v>4376</v>
      </c>
      <c r="P1345" s="14" t="s">
        <v>4377</v>
      </c>
      <c r="Q1345" s="17"/>
      <c r="R1345" s="9">
        <v>12</v>
      </c>
      <c r="S1345" s="12" t="s">
        <v>129</v>
      </c>
      <c r="T1345" s="17" t="s">
        <v>130</v>
      </c>
      <c r="U1345" s="9"/>
      <c r="V1345" s="9"/>
      <c r="W1345" s="11"/>
      <c r="X1345" s="25">
        <v>8504102090</v>
      </c>
      <c r="Y1345" s="18" t="s">
        <v>132</v>
      </c>
      <c r="Z1345" s="18" t="s">
        <v>132</v>
      </c>
      <c r="AA1345" s="12" t="s">
        <v>132</v>
      </c>
      <c r="AB1345" s="48"/>
      <c r="AC1345" s="48" t="s">
        <v>4054</v>
      </c>
      <c r="AD1345" s="54" t="s">
        <v>4425</v>
      </c>
      <c r="AE1345" s="13" t="s">
        <v>132</v>
      </c>
      <c r="AF1345" s="13" t="s">
        <v>132</v>
      </c>
      <c r="AG1345" s="13" t="s">
        <v>132</v>
      </c>
      <c r="AH1345" s="13" t="s">
        <v>64929</v>
      </c>
      <c r="AI1345" s="13" t="s">
        <v>132</v>
      </c>
      <c r="AJ1345" s="13" t="s">
        <v>132</v>
      </c>
      <c r="AK1345" s="13" t="s">
        <v>132</v>
      </c>
      <c r="AL1345" s="13" t="s">
        <v>132</v>
      </c>
      <c r="AM1345" s="13" t="s">
        <v>132</v>
      </c>
      <c r="AN1345" s="21" t="s">
        <v>132</v>
      </c>
      <c r="AO1345" s="13" t="s">
        <v>132</v>
      </c>
      <c r="AP1345" s="13" t="s">
        <v>132</v>
      </c>
      <c r="AQ1345" s="13" t="s">
        <v>132</v>
      </c>
      <c r="AR1345" s="13" t="s">
        <v>132</v>
      </c>
      <c r="AS1345" s="13" t="s">
        <v>132</v>
      </c>
      <c r="AT1345" s="13">
        <v>0</v>
      </c>
      <c r="AU1345" s="13">
        <v>0</v>
      </c>
      <c r="AV1345" s="13" t="s">
        <v>132</v>
      </c>
      <c r="AW1345" s="21" t="s">
        <v>132</v>
      </c>
      <c r="AX1345" s="13" t="s">
        <v>2766</v>
      </c>
      <c r="AY1345" s="13" t="s">
        <v>928</v>
      </c>
      <c r="AZ1345" s="13" t="s">
        <v>132</v>
      </c>
      <c r="BA1345" s="13" t="s">
        <v>132</v>
      </c>
      <c r="BB1345" s="13" t="s">
        <v>132</v>
      </c>
      <c r="BC1345" s="13" t="s">
        <v>132</v>
      </c>
      <c r="BD1345" s="13" t="s">
        <v>132</v>
      </c>
      <c r="BE1345" s="13" t="s">
        <v>132</v>
      </c>
      <c r="BF1345" s="13" t="s">
        <v>132</v>
      </c>
      <c r="BG1345" s="13" t="s">
        <v>132</v>
      </c>
      <c r="BH1345" s="13" t="s">
        <v>132</v>
      </c>
      <c r="BI1345" s="13" t="s">
        <v>132</v>
      </c>
      <c r="BJ1345" s="13" t="s">
        <v>132</v>
      </c>
      <c r="BK1345" s="13" t="s">
        <v>132</v>
      </c>
      <c r="BL1345" s="13" t="s">
        <v>64931</v>
      </c>
      <c r="BM1345" s="73" t="str">
        <f>IFERROR(_xlfn.LET(
_xlpm.linkTarget,IFERROR(
VLOOKUP(TEXT(B1345,0),Hyperlinks!A:E,2,FALSE),
VLOOKUP(TEXT(K1345,0),Hyperlinks!K:M,2,FALSE)
),
IF(_xlpm.linkTarget="","/",HYPERLINK(_xlpm.linkTarget,"Link"))
),"/")</f>
        <v>Link</v>
      </c>
      <c r="BN1345" s="73" t="str">
        <f>_xlfn.LET(
    _xlpm.linkTarget, IFERROR(
        VLOOKUP(TEXT(B1345, 0), hyperlinks2[], 3, FALSE),
        ""
    ),
    IF(_xlpm.linkTarget = "", "/", HYPERLINK(_xlpm.linkTarget, "Link"))
)</f>
        <v>Link</v>
      </c>
      <c r="BO1345" s="73"/>
      <c r="BP1345" s="73"/>
    </row>
    <row r="1346" spans="1:68" s="2" customFormat="1" ht="14.4">
      <c r="A1346" s="9">
        <v>8711500881984</v>
      </c>
      <c r="B1346" s="9">
        <v>913713028166</v>
      </c>
      <c r="C1346" s="9">
        <v>872790086347500</v>
      </c>
      <c r="D1346" s="73" t="str">
        <f>IFERROR(_xlfn.LET(
_xlpm.linkTarget,IFERROR(
VLOOKUP(TEXT(B1346,0),Hyperlinks!A:E,2,FALSE),
VLOOKUP(TEXT(K1346,0),Hyperlinks!K:M,2,FALSE)
),
IF(_xlpm.linkTarget="","/",HYPERLINK(_xlpm.linkTarget,"Link"))
),"/")</f>
        <v>Link</v>
      </c>
      <c r="E1346" s="12">
        <v>86347500</v>
      </c>
      <c r="F1346" s="704" t="s">
        <v>4426</v>
      </c>
      <c r="G1346" s="12" t="s">
        <v>4374</v>
      </c>
      <c r="H1346" s="12" t="s">
        <v>122</v>
      </c>
      <c r="I1346" s="45"/>
      <c r="J1346" s="12" t="s">
        <v>940</v>
      </c>
      <c r="K1346" s="12" t="s">
        <v>4375</v>
      </c>
      <c r="L1346" s="12" t="s">
        <v>125</v>
      </c>
      <c r="M1346" s="70">
        <v>84</v>
      </c>
      <c r="N1346" s="16" t="s">
        <v>126</v>
      </c>
      <c r="O1346" s="13" t="s">
        <v>4376</v>
      </c>
      <c r="P1346" s="14" t="s">
        <v>4377</v>
      </c>
      <c r="Q1346" s="17"/>
      <c r="R1346" s="9">
        <v>12</v>
      </c>
      <c r="S1346" s="12" t="s">
        <v>129</v>
      </c>
      <c r="T1346" s="17" t="s">
        <v>130</v>
      </c>
      <c r="U1346" s="9"/>
      <c r="V1346" s="9"/>
      <c r="W1346" s="11"/>
      <c r="X1346" s="25">
        <v>8504102090</v>
      </c>
      <c r="Y1346" s="18" t="s">
        <v>132</v>
      </c>
      <c r="Z1346" s="18" t="s">
        <v>132</v>
      </c>
      <c r="AA1346" s="12" t="s">
        <v>132</v>
      </c>
      <c r="AB1346" s="48"/>
      <c r="AC1346" s="48" t="s">
        <v>4054</v>
      </c>
      <c r="AD1346" s="54" t="s">
        <v>4427</v>
      </c>
      <c r="AE1346" s="13" t="s">
        <v>132</v>
      </c>
      <c r="AF1346" s="13" t="s">
        <v>132</v>
      </c>
      <c r="AG1346" s="13" t="s">
        <v>132</v>
      </c>
      <c r="AH1346" s="13" t="s">
        <v>64929</v>
      </c>
      <c r="AI1346" s="13" t="s">
        <v>132</v>
      </c>
      <c r="AJ1346" s="13" t="s">
        <v>132</v>
      </c>
      <c r="AK1346" s="13" t="s">
        <v>132</v>
      </c>
      <c r="AL1346" s="13" t="s">
        <v>132</v>
      </c>
      <c r="AM1346" s="13" t="s">
        <v>132</v>
      </c>
      <c r="AN1346" s="21" t="s">
        <v>132</v>
      </c>
      <c r="AO1346" s="13" t="s">
        <v>132</v>
      </c>
      <c r="AP1346" s="13" t="s">
        <v>132</v>
      </c>
      <c r="AQ1346" s="13" t="s">
        <v>132</v>
      </c>
      <c r="AR1346" s="13" t="s">
        <v>132</v>
      </c>
      <c r="AS1346" s="13" t="s">
        <v>132</v>
      </c>
      <c r="AT1346" s="13">
        <v>0</v>
      </c>
      <c r="AU1346" s="13">
        <v>0</v>
      </c>
      <c r="AV1346" s="13" t="s">
        <v>132</v>
      </c>
      <c r="AW1346" s="21" t="s">
        <v>132</v>
      </c>
      <c r="AX1346" s="13" t="s">
        <v>1968</v>
      </c>
      <c r="AY1346" s="13" t="s">
        <v>625</v>
      </c>
      <c r="AZ1346" s="13" t="s">
        <v>132</v>
      </c>
      <c r="BA1346" s="13" t="s">
        <v>132</v>
      </c>
      <c r="BB1346" s="13" t="s">
        <v>132</v>
      </c>
      <c r="BC1346" s="13" t="s">
        <v>132</v>
      </c>
      <c r="BD1346" s="13" t="s">
        <v>132</v>
      </c>
      <c r="BE1346" s="13" t="s">
        <v>132</v>
      </c>
      <c r="BF1346" s="13" t="s">
        <v>132</v>
      </c>
      <c r="BG1346" s="13" t="s">
        <v>132</v>
      </c>
      <c r="BH1346" s="13" t="s">
        <v>132</v>
      </c>
      <c r="BI1346" s="13" t="s">
        <v>132</v>
      </c>
      <c r="BJ1346" s="13" t="s">
        <v>132</v>
      </c>
      <c r="BK1346" s="13" t="s">
        <v>132</v>
      </c>
      <c r="BL1346" s="13" t="s">
        <v>64931</v>
      </c>
      <c r="BM1346" s="73" t="str">
        <f>IFERROR(_xlfn.LET(
_xlpm.linkTarget,IFERROR(
VLOOKUP(TEXT(B1346,0),Hyperlinks!A:E,2,FALSE),
VLOOKUP(TEXT(K1346,0),Hyperlinks!K:M,2,FALSE)
),
IF(_xlpm.linkTarget="","/",HYPERLINK(_xlpm.linkTarget,"Link"))
),"/")</f>
        <v>Link</v>
      </c>
      <c r="BN1346" s="73" t="str">
        <f>_xlfn.LET(
    _xlpm.linkTarget, IFERROR(
        VLOOKUP(TEXT(B1346, 0), hyperlinks2[], 3, FALSE),
        ""
    ),
    IF(_xlpm.linkTarget = "", "/", HYPERLINK(_xlpm.linkTarget, "Link"))
)</f>
        <v>Link</v>
      </c>
      <c r="BO1346" s="73"/>
      <c r="BP1346" s="73"/>
    </row>
    <row r="1347" spans="1:68" s="2" customFormat="1" ht="14.4">
      <c r="A1347" s="9">
        <v>8711500998224</v>
      </c>
      <c r="B1347" s="9">
        <v>913713028366</v>
      </c>
      <c r="C1347" s="9">
        <v>872790086351200</v>
      </c>
      <c r="D1347" s="73" t="str">
        <f>IFERROR(_xlfn.LET(
_xlpm.linkTarget,IFERROR(
VLOOKUP(TEXT(B1347,0),Hyperlinks!A:E,2,FALSE),
VLOOKUP(TEXT(K1347,0),Hyperlinks!K:M,2,FALSE)
),
IF(_xlpm.linkTarget="","/",HYPERLINK(_xlpm.linkTarget,"Link"))
),"/")</f>
        <v>Link</v>
      </c>
      <c r="E1347" s="12">
        <v>86351200</v>
      </c>
      <c r="F1347" s="704" t="s">
        <v>4428</v>
      </c>
      <c r="G1347" s="12" t="s">
        <v>4374</v>
      </c>
      <c r="H1347" s="12" t="s">
        <v>122</v>
      </c>
      <c r="I1347" s="45"/>
      <c r="J1347" s="12" t="s">
        <v>940</v>
      </c>
      <c r="K1347" s="12" t="s">
        <v>4375</v>
      </c>
      <c r="L1347" s="12" t="s">
        <v>125</v>
      </c>
      <c r="M1347" s="70">
        <v>84</v>
      </c>
      <c r="N1347" s="16" t="s">
        <v>126</v>
      </c>
      <c r="O1347" s="13" t="s">
        <v>4376</v>
      </c>
      <c r="P1347" s="14" t="s">
        <v>4377</v>
      </c>
      <c r="Q1347" s="17"/>
      <c r="R1347" s="9">
        <v>12</v>
      </c>
      <c r="S1347" s="12" t="s">
        <v>129</v>
      </c>
      <c r="T1347" s="17" t="s">
        <v>130</v>
      </c>
      <c r="U1347" s="9"/>
      <c r="V1347" s="9"/>
      <c r="W1347" s="11"/>
      <c r="X1347" s="25">
        <v>8504102090</v>
      </c>
      <c r="Y1347" s="18" t="s">
        <v>132</v>
      </c>
      <c r="Z1347" s="18" t="s">
        <v>132</v>
      </c>
      <c r="AA1347" s="12" t="s">
        <v>132</v>
      </c>
      <c r="AB1347" s="48"/>
      <c r="AC1347" s="48" t="s">
        <v>4054</v>
      </c>
      <c r="AD1347" s="54" t="s">
        <v>4429</v>
      </c>
      <c r="AE1347" s="13" t="s">
        <v>132</v>
      </c>
      <c r="AF1347" s="13" t="s">
        <v>132</v>
      </c>
      <c r="AG1347" s="13" t="s">
        <v>132</v>
      </c>
      <c r="AH1347" s="13" t="s">
        <v>64929</v>
      </c>
      <c r="AI1347" s="13" t="s">
        <v>132</v>
      </c>
      <c r="AJ1347" s="13" t="s">
        <v>132</v>
      </c>
      <c r="AK1347" s="13" t="s">
        <v>132</v>
      </c>
      <c r="AL1347" s="13" t="s">
        <v>132</v>
      </c>
      <c r="AM1347" s="13" t="s">
        <v>132</v>
      </c>
      <c r="AN1347" s="21" t="s">
        <v>132</v>
      </c>
      <c r="AO1347" s="13" t="s">
        <v>132</v>
      </c>
      <c r="AP1347" s="13" t="s">
        <v>132</v>
      </c>
      <c r="AQ1347" s="13" t="s">
        <v>132</v>
      </c>
      <c r="AR1347" s="13" t="s">
        <v>132</v>
      </c>
      <c r="AS1347" s="13" t="s">
        <v>132</v>
      </c>
      <c r="AT1347" s="13">
        <v>0</v>
      </c>
      <c r="AU1347" s="13">
        <v>0</v>
      </c>
      <c r="AV1347" s="13" t="s">
        <v>132</v>
      </c>
      <c r="AW1347" s="21" t="s">
        <v>132</v>
      </c>
      <c r="AX1347" s="13" t="s">
        <v>2797</v>
      </c>
      <c r="AY1347" s="13" t="s">
        <v>1968</v>
      </c>
      <c r="AZ1347" s="13" t="s">
        <v>132</v>
      </c>
      <c r="BA1347" s="13" t="s">
        <v>132</v>
      </c>
      <c r="BB1347" s="13" t="s">
        <v>132</v>
      </c>
      <c r="BC1347" s="13" t="s">
        <v>132</v>
      </c>
      <c r="BD1347" s="13" t="s">
        <v>132</v>
      </c>
      <c r="BE1347" s="13" t="s">
        <v>132</v>
      </c>
      <c r="BF1347" s="13" t="s">
        <v>132</v>
      </c>
      <c r="BG1347" s="13" t="s">
        <v>132</v>
      </c>
      <c r="BH1347" s="13" t="s">
        <v>132</v>
      </c>
      <c r="BI1347" s="13" t="s">
        <v>132</v>
      </c>
      <c r="BJ1347" s="13" t="s">
        <v>132</v>
      </c>
      <c r="BK1347" s="13" t="s">
        <v>132</v>
      </c>
      <c r="BL1347" s="13" t="s">
        <v>64931</v>
      </c>
      <c r="BM1347" s="73" t="str">
        <f>IFERROR(_xlfn.LET(
_xlpm.linkTarget,IFERROR(
VLOOKUP(TEXT(B1347,0),Hyperlinks!A:E,2,FALSE),
VLOOKUP(TEXT(K1347,0),Hyperlinks!K:M,2,FALSE)
),
IF(_xlpm.linkTarget="","/",HYPERLINK(_xlpm.linkTarget,"Link"))
),"/")</f>
        <v>Link</v>
      </c>
      <c r="BN1347" s="73" t="str">
        <f>_xlfn.LET(
    _xlpm.linkTarget, IFERROR(
        VLOOKUP(TEXT(B1347, 0), hyperlinks2[], 3, FALSE),
        ""
    ),
    IF(_xlpm.linkTarget = "", "/", HYPERLINK(_xlpm.linkTarget, "Link"))
)</f>
        <v>Link</v>
      </c>
      <c r="BO1347" s="73"/>
      <c r="BP1347" s="73"/>
    </row>
    <row r="1348" spans="1:68" s="2" customFormat="1" ht="14.4">
      <c r="A1348" s="9">
        <v>8711500999726</v>
      </c>
      <c r="B1348" s="9">
        <v>913713031966</v>
      </c>
      <c r="C1348" s="9">
        <v>872790091172500</v>
      </c>
      <c r="D1348" s="73" t="str">
        <f>IFERROR(_xlfn.LET(
_xlpm.linkTarget,IFERROR(
VLOOKUP(TEXT(B1348,0),Hyperlinks!A:E,2,FALSE),
VLOOKUP(TEXT(K1348,0),Hyperlinks!K:M,2,FALSE)
),
IF(_xlpm.linkTarget="","/",HYPERLINK(_xlpm.linkTarget,"Link"))
),"/")</f>
        <v>Link</v>
      </c>
      <c r="E1348" s="12">
        <v>91172500</v>
      </c>
      <c r="F1348" s="704" t="s">
        <v>4430</v>
      </c>
      <c r="G1348" s="12" t="s">
        <v>4374</v>
      </c>
      <c r="H1348" s="12" t="s">
        <v>122</v>
      </c>
      <c r="I1348" s="45"/>
      <c r="J1348" s="12" t="s">
        <v>940</v>
      </c>
      <c r="K1348" s="12" t="s">
        <v>4375</v>
      </c>
      <c r="L1348" s="12" t="s">
        <v>125</v>
      </c>
      <c r="M1348" s="70">
        <v>78.400000000000006</v>
      </c>
      <c r="N1348" s="16" t="s">
        <v>126</v>
      </c>
      <c r="O1348" s="13" t="s">
        <v>4376</v>
      </c>
      <c r="P1348" s="14" t="s">
        <v>4377</v>
      </c>
      <c r="Q1348" s="17"/>
      <c r="R1348" s="9">
        <v>12</v>
      </c>
      <c r="S1348" s="12" t="s">
        <v>129</v>
      </c>
      <c r="T1348" s="17" t="s">
        <v>130</v>
      </c>
      <c r="U1348" s="9"/>
      <c r="V1348" s="9"/>
      <c r="W1348" s="11"/>
      <c r="X1348" s="25">
        <v>8504102090</v>
      </c>
      <c r="Y1348" s="18" t="s">
        <v>132</v>
      </c>
      <c r="Z1348" s="18" t="s">
        <v>132</v>
      </c>
      <c r="AA1348" s="12" t="s">
        <v>132</v>
      </c>
      <c r="AB1348" s="48"/>
      <c r="AC1348" s="48" t="s">
        <v>4054</v>
      </c>
      <c r="AD1348" s="54" t="s">
        <v>4431</v>
      </c>
      <c r="AE1348" s="13" t="s">
        <v>132</v>
      </c>
      <c r="AF1348" s="13" t="s">
        <v>132</v>
      </c>
      <c r="AG1348" s="13" t="s">
        <v>132</v>
      </c>
      <c r="AH1348" s="13" t="s">
        <v>64929</v>
      </c>
      <c r="AI1348" s="13" t="s">
        <v>132</v>
      </c>
      <c r="AJ1348" s="13" t="s">
        <v>132</v>
      </c>
      <c r="AK1348" s="13" t="s">
        <v>132</v>
      </c>
      <c r="AL1348" s="13" t="s">
        <v>132</v>
      </c>
      <c r="AM1348" s="13" t="s">
        <v>132</v>
      </c>
      <c r="AN1348" s="21" t="s">
        <v>132</v>
      </c>
      <c r="AO1348" s="13" t="s">
        <v>132</v>
      </c>
      <c r="AP1348" s="13" t="s">
        <v>132</v>
      </c>
      <c r="AQ1348" s="13" t="s">
        <v>132</v>
      </c>
      <c r="AR1348" s="13" t="s">
        <v>132</v>
      </c>
      <c r="AS1348" s="13" t="s">
        <v>132</v>
      </c>
      <c r="AT1348" s="13">
        <v>0</v>
      </c>
      <c r="AU1348" s="13">
        <v>0</v>
      </c>
      <c r="AV1348" s="13" t="s">
        <v>132</v>
      </c>
      <c r="AW1348" s="21" t="s">
        <v>132</v>
      </c>
      <c r="AX1348" s="13" t="s">
        <v>625</v>
      </c>
      <c r="AY1348" s="13" t="s">
        <v>686</v>
      </c>
      <c r="AZ1348" s="13" t="s">
        <v>132</v>
      </c>
      <c r="BA1348" s="13" t="s">
        <v>132</v>
      </c>
      <c r="BB1348" s="13" t="s">
        <v>132</v>
      </c>
      <c r="BC1348" s="13" t="s">
        <v>132</v>
      </c>
      <c r="BD1348" s="13" t="s">
        <v>3801</v>
      </c>
      <c r="BE1348" s="13" t="s">
        <v>132</v>
      </c>
      <c r="BF1348" s="13" t="s">
        <v>132</v>
      </c>
      <c r="BG1348" s="13" t="s">
        <v>132</v>
      </c>
      <c r="BH1348" s="13" t="s">
        <v>132</v>
      </c>
      <c r="BI1348" s="13" t="s">
        <v>132</v>
      </c>
      <c r="BJ1348" s="13" t="s">
        <v>132</v>
      </c>
      <c r="BK1348" s="13" t="s">
        <v>132</v>
      </c>
      <c r="BL1348" s="13" t="s">
        <v>64931</v>
      </c>
      <c r="BM1348" s="73" t="str">
        <f>IFERROR(_xlfn.LET(
_xlpm.linkTarget,IFERROR(
VLOOKUP(TEXT(B1348,0),Hyperlinks!A:E,2,FALSE),
VLOOKUP(TEXT(K1348,0),Hyperlinks!K:M,2,FALSE)
),
IF(_xlpm.linkTarget="","/",HYPERLINK(_xlpm.linkTarget,"Link"))
),"/")</f>
        <v>Link</v>
      </c>
      <c r="BN1348" s="73" t="str">
        <f>_xlfn.LET(
    _xlpm.linkTarget, IFERROR(
        VLOOKUP(TEXT(B1348, 0), hyperlinks2[], 3, FALSE),
        ""
    ),
    IF(_xlpm.linkTarget = "", "/", HYPERLINK(_xlpm.linkTarget, "Link"))
)</f>
        <v>Link</v>
      </c>
      <c r="BO1348" s="73"/>
      <c r="BP1348" s="73"/>
    </row>
    <row r="1349" spans="1:68" s="2" customFormat="1" ht="14.4">
      <c r="A1349" s="9">
        <v>8727900952308</v>
      </c>
      <c r="B1349" s="9">
        <v>913713034366</v>
      </c>
      <c r="C1349" s="9">
        <v>872790095230800</v>
      </c>
      <c r="D1349" s="73" t="str">
        <f>IFERROR(_xlfn.LET(
_xlpm.linkTarget,IFERROR(
VLOOKUP(TEXT(B1349,0),Hyperlinks!A:E,2,FALSE),
VLOOKUP(TEXT(K1349,0),Hyperlinks!K:M,2,FALSE)
),
IF(_xlpm.linkTarget="","/",HYPERLINK(_xlpm.linkTarget,"Link"))
),"/")</f>
        <v>Link</v>
      </c>
      <c r="E1349" s="12">
        <v>95230800</v>
      </c>
      <c r="F1349" s="704" t="s">
        <v>4432</v>
      </c>
      <c r="G1349" s="12" t="s">
        <v>4374</v>
      </c>
      <c r="H1349" s="12" t="s">
        <v>122</v>
      </c>
      <c r="I1349" s="45"/>
      <c r="J1349" s="12" t="s">
        <v>940</v>
      </c>
      <c r="K1349" s="12" t="s">
        <v>4375</v>
      </c>
      <c r="L1349" s="12" t="s">
        <v>125</v>
      </c>
      <c r="M1349" s="70">
        <v>151</v>
      </c>
      <c r="N1349" s="16" t="s">
        <v>126</v>
      </c>
      <c r="O1349" s="13" t="s">
        <v>4376</v>
      </c>
      <c r="P1349" s="14" t="s">
        <v>4377</v>
      </c>
      <c r="Q1349" s="17"/>
      <c r="R1349" s="9">
        <v>12</v>
      </c>
      <c r="S1349" s="12" t="s">
        <v>129</v>
      </c>
      <c r="T1349" s="17" t="s">
        <v>130</v>
      </c>
      <c r="U1349" s="9"/>
      <c r="V1349" s="9"/>
      <c r="W1349" s="11"/>
      <c r="X1349" s="25">
        <v>8504102090</v>
      </c>
      <c r="Y1349" s="18" t="s">
        <v>132</v>
      </c>
      <c r="Z1349" s="18" t="s">
        <v>132</v>
      </c>
      <c r="AA1349" s="12" t="s">
        <v>132</v>
      </c>
      <c r="AB1349" s="48"/>
      <c r="AC1349" s="48" t="s">
        <v>4054</v>
      </c>
      <c r="AD1349" s="54" t="s">
        <v>4433</v>
      </c>
      <c r="AE1349" s="13" t="s">
        <v>132</v>
      </c>
      <c r="AF1349" s="13" t="s">
        <v>132</v>
      </c>
      <c r="AG1349" s="13" t="s">
        <v>132</v>
      </c>
      <c r="AH1349" s="13" t="s">
        <v>64929</v>
      </c>
      <c r="AI1349" s="13" t="s">
        <v>132</v>
      </c>
      <c r="AJ1349" s="13" t="s">
        <v>132</v>
      </c>
      <c r="AK1349" s="13" t="s">
        <v>132</v>
      </c>
      <c r="AL1349" s="13" t="s">
        <v>132</v>
      </c>
      <c r="AM1349" s="13" t="s">
        <v>132</v>
      </c>
      <c r="AN1349" s="21" t="s">
        <v>132</v>
      </c>
      <c r="AO1349" s="13" t="s">
        <v>132</v>
      </c>
      <c r="AP1349" s="13" t="s">
        <v>132</v>
      </c>
      <c r="AQ1349" s="13" t="s">
        <v>132</v>
      </c>
      <c r="AR1349" s="13" t="s">
        <v>132</v>
      </c>
      <c r="AS1349" s="13" t="s">
        <v>132</v>
      </c>
      <c r="AT1349" s="13">
        <v>0</v>
      </c>
      <c r="AU1349" s="13">
        <v>0</v>
      </c>
      <c r="AV1349" s="13" t="s">
        <v>132</v>
      </c>
      <c r="AW1349" s="21" t="s">
        <v>132</v>
      </c>
      <c r="AX1349" s="13" t="s">
        <v>2753</v>
      </c>
      <c r="AY1349" s="13" t="s">
        <v>692</v>
      </c>
      <c r="AZ1349" s="13" t="s">
        <v>132</v>
      </c>
      <c r="BA1349" s="13" t="s">
        <v>132</v>
      </c>
      <c r="BB1349" s="13" t="s">
        <v>132</v>
      </c>
      <c r="BC1349" s="13" t="s">
        <v>132</v>
      </c>
      <c r="BD1349" s="13" t="s">
        <v>132</v>
      </c>
      <c r="BE1349" s="13" t="s">
        <v>132</v>
      </c>
      <c r="BF1349" s="13" t="s">
        <v>132</v>
      </c>
      <c r="BG1349" s="13" t="s">
        <v>132</v>
      </c>
      <c r="BH1349" s="13" t="s">
        <v>132</v>
      </c>
      <c r="BI1349" s="13" t="s">
        <v>132</v>
      </c>
      <c r="BJ1349" s="13" t="s">
        <v>132</v>
      </c>
      <c r="BK1349" s="13" t="s">
        <v>132</v>
      </c>
      <c r="BL1349" s="13" t="s">
        <v>64931</v>
      </c>
      <c r="BM1349" s="73" t="str">
        <f>IFERROR(_xlfn.LET(
_xlpm.linkTarget,IFERROR(
VLOOKUP(TEXT(B1349,0),Hyperlinks!A:E,2,FALSE),
VLOOKUP(TEXT(K1349,0),Hyperlinks!K:M,2,FALSE)
),
IF(_xlpm.linkTarget="","/",HYPERLINK(_xlpm.linkTarget,"Link"))
),"/")</f>
        <v>Link</v>
      </c>
      <c r="BN1349" s="73" t="str">
        <f>_xlfn.LET(
    _xlpm.linkTarget, IFERROR(
        VLOOKUP(TEXT(B1349, 0), hyperlinks2[], 3, FALSE),
        ""
    ),
    IF(_xlpm.linkTarget = "", "/", HYPERLINK(_xlpm.linkTarget, "Link"))
)</f>
        <v>Link</v>
      </c>
      <c r="BO1349" s="73"/>
      <c r="BP1349" s="73"/>
    </row>
    <row r="1350" spans="1:68" s="2" customFormat="1" ht="14.4">
      <c r="A1350" s="9">
        <v>8711500999627</v>
      </c>
      <c r="B1350" s="9">
        <v>913713031466</v>
      </c>
      <c r="C1350" s="9">
        <v>872790091162600</v>
      </c>
      <c r="D1350" s="73" t="str">
        <f>IFERROR(_xlfn.LET(
_xlpm.linkTarget,IFERROR(
VLOOKUP(TEXT(B1350,0),Hyperlinks!A:E,2,FALSE),
VLOOKUP(TEXT(K1350,0),Hyperlinks!K:M,2,FALSE)
),
IF(_xlpm.linkTarget="","/",HYPERLINK(_xlpm.linkTarget,"Link"))
),"/")</f>
        <v>Link</v>
      </c>
      <c r="E1350" s="12">
        <v>91162600</v>
      </c>
      <c r="F1350" s="11" t="s">
        <v>4434</v>
      </c>
      <c r="G1350" s="12" t="s">
        <v>4374</v>
      </c>
      <c r="H1350" s="12" t="s">
        <v>122</v>
      </c>
      <c r="I1350" s="45"/>
      <c r="J1350" s="12" t="s">
        <v>940</v>
      </c>
      <c r="K1350" s="12" t="s">
        <v>4375</v>
      </c>
      <c r="L1350" s="12" t="s">
        <v>125</v>
      </c>
      <c r="M1350" s="70">
        <v>84</v>
      </c>
      <c r="N1350" s="16" t="s">
        <v>126</v>
      </c>
      <c r="O1350" s="13" t="s">
        <v>4376</v>
      </c>
      <c r="P1350" s="14" t="s">
        <v>4377</v>
      </c>
      <c r="Q1350" s="17"/>
      <c r="R1350" s="9">
        <v>10</v>
      </c>
      <c r="S1350" s="12" t="s">
        <v>129</v>
      </c>
      <c r="T1350" s="17" t="s">
        <v>130</v>
      </c>
      <c r="U1350" s="678"/>
      <c r="V1350" s="678"/>
      <c r="W1350" s="11"/>
      <c r="X1350" s="25">
        <v>8504102090</v>
      </c>
      <c r="Y1350" s="18" t="s">
        <v>132</v>
      </c>
      <c r="Z1350" s="18" t="s">
        <v>132</v>
      </c>
      <c r="AA1350" s="12" t="s">
        <v>132</v>
      </c>
      <c r="AB1350" s="48"/>
      <c r="AC1350" s="48" t="s">
        <v>4054</v>
      </c>
      <c r="AD1350" s="54" t="s">
        <v>4435</v>
      </c>
      <c r="AE1350" s="13" t="s">
        <v>132</v>
      </c>
      <c r="AF1350" s="13" t="s">
        <v>132</v>
      </c>
      <c r="AG1350" s="13" t="s">
        <v>132</v>
      </c>
      <c r="AH1350" s="13" t="s">
        <v>64929</v>
      </c>
      <c r="AI1350" s="13" t="s">
        <v>132</v>
      </c>
      <c r="AJ1350" s="13" t="s">
        <v>132</v>
      </c>
      <c r="AK1350" s="13" t="s">
        <v>132</v>
      </c>
      <c r="AL1350" s="13" t="s">
        <v>132</v>
      </c>
      <c r="AM1350" s="13" t="s">
        <v>132</v>
      </c>
      <c r="AN1350" s="21" t="s">
        <v>132</v>
      </c>
      <c r="AO1350" s="13" t="s">
        <v>132</v>
      </c>
      <c r="AP1350" s="13" t="s">
        <v>132</v>
      </c>
      <c r="AQ1350" s="13" t="s">
        <v>132</v>
      </c>
      <c r="AR1350" s="13" t="s">
        <v>132</v>
      </c>
      <c r="AS1350" s="13" t="s">
        <v>132</v>
      </c>
      <c r="AT1350" s="13">
        <v>0</v>
      </c>
      <c r="AU1350" s="13">
        <v>0</v>
      </c>
      <c r="AV1350" s="13" t="s">
        <v>132</v>
      </c>
      <c r="AW1350" s="21" t="s">
        <v>132</v>
      </c>
      <c r="AX1350" s="13" t="s">
        <v>4071</v>
      </c>
      <c r="AY1350" s="13" t="s">
        <v>1015</v>
      </c>
      <c r="AZ1350" s="13" t="s">
        <v>132</v>
      </c>
      <c r="BA1350" s="13" t="s">
        <v>132</v>
      </c>
      <c r="BB1350" s="13" t="s">
        <v>132</v>
      </c>
      <c r="BC1350" s="13" t="s">
        <v>132</v>
      </c>
      <c r="BD1350" s="13" t="s">
        <v>3801</v>
      </c>
      <c r="BE1350" s="13" t="s">
        <v>132</v>
      </c>
      <c r="BF1350" s="13" t="s">
        <v>132</v>
      </c>
      <c r="BG1350" s="13" t="s">
        <v>132</v>
      </c>
      <c r="BH1350" s="13" t="s">
        <v>132</v>
      </c>
      <c r="BI1350" s="13" t="s">
        <v>132</v>
      </c>
      <c r="BJ1350" s="13" t="s">
        <v>132</v>
      </c>
      <c r="BK1350" s="13" t="s">
        <v>132</v>
      </c>
      <c r="BL1350" s="13" t="s">
        <v>64931</v>
      </c>
      <c r="BM1350" s="73" t="str">
        <f>IFERROR(_xlfn.LET(
_xlpm.linkTarget,IFERROR(
VLOOKUP(TEXT(B1350,0),Hyperlinks!A:E,2,FALSE),
VLOOKUP(TEXT(K1350,0),Hyperlinks!K:M,2,FALSE)
),
IF(_xlpm.linkTarget="","/",HYPERLINK(_xlpm.linkTarget,"Link"))
),"/")</f>
        <v>Link</v>
      </c>
      <c r="BN1350" s="73" t="str">
        <f>_xlfn.LET(
    _xlpm.linkTarget, IFERROR(
        VLOOKUP(TEXT(B1350, 0), hyperlinks2[], 3, FALSE),
        ""
    ),
    IF(_xlpm.linkTarget = "", "/", HYPERLINK(_xlpm.linkTarget, "Link"))
)</f>
        <v>Link</v>
      </c>
      <c r="BO1350" s="73"/>
      <c r="BP1350" s="73"/>
    </row>
    <row r="1351" spans="1:68" s="2" customFormat="1" ht="14.4">
      <c r="A1351" s="9">
        <v>8711500914965</v>
      </c>
      <c r="B1351" s="9">
        <v>913700624166</v>
      </c>
      <c r="C1351" s="9">
        <v>871150091496530</v>
      </c>
      <c r="D1351" s="73" t="str">
        <f>IFERROR(_xlfn.LET(
_xlpm.linkTarget,IFERROR(
VLOOKUP(TEXT(B1351,0),Hyperlinks!A:E,2,FALSE),
VLOOKUP(TEXT(K1351,0),Hyperlinks!K:M,2,FALSE)
),
IF(_xlpm.linkTarget="","/",HYPERLINK(_xlpm.linkTarget,"Link"))
),"/")</f>
        <v>Link</v>
      </c>
      <c r="E1351" s="12">
        <v>91496530</v>
      </c>
      <c r="F1351" s="704" t="s">
        <v>4436</v>
      </c>
      <c r="G1351" s="12" t="s">
        <v>4374</v>
      </c>
      <c r="H1351" s="12" t="s">
        <v>122</v>
      </c>
      <c r="I1351" s="45"/>
      <c r="J1351" s="12" t="s">
        <v>940</v>
      </c>
      <c r="K1351" s="12" t="s">
        <v>4375</v>
      </c>
      <c r="L1351" s="12" t="s">
        <v>125</v>
      </c>
      <c r="M1351" s="70">
        <v>113</v>
      </c>
      <c r="N1351" s="16" t="s">
        <v>126</v>
      </c>
      <c r="O1351" s="13" t="s">
        <v>4376</v>
      </c>
      <c r="P1351" s="14" t="s">
        <v>4377</v>
      </c>
      <c r="Q1351" s="17"/>
      <c r="R1351" s="9">
        <v>12</v>
      </c>
      <c r="S1351" s="12" t="s">
        <v>129</v>
      </c>
      <c r="T1351" s="17" t="s">
        <v>130</v>
      </c>
      <c r="U1351" s="9"/>
      <c r="V1351" s="9"/>
      <c r="W1351" s="11"/>
      <c r="X1351" s="25">
        <v>8504102090</v>
      </c>
      <c r="Y1351" s="18" t="s">
        <v>132</v>
      </c>
      <c r="Z1351" s="18" t="s">
        <v>132</v>
      </c>
      <c r="AA1351" s="12" t="s">
        <v>132</v>
      </c>
      <c r="AB1351" s="48"/>
      <c r="AC1351" s="48" t="s">
        <v>4054</v>
      </c>
      <c r="AD1351" s="54" t="s">
        <v>4437</v>
      </c>
      <c r="AE1351" s="13" t="s">
        <v>132</v>
      </c>
      <c r="AF1351" s="13" t="s">
        <v>132</v>
      </c>
      <c r="AG1351" s="13" t="s">
        <v>132</v>
      </c>
      <c r="AH1351" s="13" t="s">
        <v>64929</v>
      </c>
      <c r="AI1351" s="13" t="s">
        <v>132</v>
      </c>
      <c r="AJ1351" s="13" t="s">
        <v>132</v>
      </c>
      <c r="AK1351" s="13" t="s">
        <v>132</v>
      </c>
      <c r="AL1351" s="13" t="s">
        <v>132</v>
      </c>
      <c r="AM1351" s="13" t="s">
        <v>132</v>
      </c>
      <c r="AN1351" s="21" t="s">
        <v>132</v>
      </c>
      <c r="AO1351" s="13" t="s">
        <v>132</v>
      </c>
      <c r="AP1351" s="13" t="s">
        <v>132</v>
      </c>
      <c r="AQ1351" s="13" t="s">
        <v>132</v>
      </c>
      <c r="AR1351" s="13" t="s">
        <v>132</v>
      </c>
      <c r="AS1351" s="13" t="s">
        <v>132</v>
      </c>
      <c r="AT1351" s="13">
        <v>0</v>
      </c>
      <c r="AU1351" s="13">
        <v>0</v>
      </c>
      <c r="AV1351" s="13" t="s">
        <v>132</v>
      </c>
      <c r="AW1351" s="21" t="s">
        <v>132</v>
      </c>
      <c r="AX1351" s="13" t="s">
        <v>2875</v>
      </c>
      <c r="AY1351" s="13" t="s">
        <v>1015</v>
      </c>
      <c r="AZ1351" s="13" t="s">
        <v>132</v>
      </c>
      <c r="BA1351" s="13" t="s">
        <v>132</v>
      </c>
      <c r="BB1351" s="13" t="s">
        <v>132</v>
      </c>
      <c r="BC1351" s="13" t="s">
        <v>132</v>
      </c>
      <c r="BD1351" s="13" t="s">
        <v>132</v>
      </c>
      <c r="BE1351" s="13" t="s">
        <v>132</v>
      </c>
      <c r="BF1351" s="13" t="s">
        <v>132</v>
      </c>
      <c r="BG1351" s="13" t="s">
        <v>132</v>
      </c>
      <c r="BH1351" s="13" t="s">
        <v>132</v>
      </c>
      <c r="BI1351" s="13" t="s">
        <v>132</v>
      </c>
      <c r="BJ1351" s="13" t="s">
        <v>132</v>
      </c>
      <c r="BK1351" s="13" t="s">
        <v>132</v>
      </c>
      <c r="BL1351" s="13" t="s">
        <v>64931</v>
      </c>
      <c r="BM1351" s="73" t="str">
        <f>IFERROR(_xlfn.LET(
_xlpm.linkTarget,IFERROR(
VLOOKUP(TEXT(B1351,0),Hyperlinks!A:E,2,FALSE),
VLOOKUP(TEXT(K1351,0),Hyperlinks!K:M,2,FALSE)
),
IF(_xlpm.linkTarget="","/",HYPERLINK(_xlpm.linkTarget,"Link"))
),"/")</f>
        <v>Link</v>
      </c>
      <c r="BN1351" s="73" t="str">
        <f>_xlfn.LET(
    _xlpm.linkTarget, IFERROR(
        VLOOKUP(TEXT(B1351, 0), hyperlinks2[], 3, FALSE),
        ""
    ),
    IF(_xlpm.linkTarget = "", "/", HYPERLINK(_xlpm.linkTarget, "Link"))
)</f>
        <v>Link</v>
      </c>
      <c r="BO1351" s="73"/>
      <c r="BP1351" s="73"/>
    </row>
    <row r="1352" spans="1:68" s="2" customFormat="1" ht="14.4">
      <c r="A1352" s="9">
        <v>8711500881182</v>
      </c>
      <c r="B1352" s="9">
        <v>913700652566</v>
      </c>
      <c r="C1352" s="9">
        <v>872790086249200</v>
      </c>
      <c r="D1352" s="73" t="str">
        <f>IFERROR(_xlfn.LET(
_xlpm.linkTarget,IFERROR(
VLOOKUP(TEXT(B1352,0),Hyperlinks!A:E,2,FALSE),
VLOOKUP(TEXT(K1352,0),Hyperlinks!K:M,2,FALSE)
),
IF(_xlpm.linkTarget="","/",HYPERLINK(_xlpm.linkTarget,"Link"))
),"/")</f>
        <v>Link</v>
      </c>
      <c r="E1352" s="12">
        <v>86249200</v>
      </c>
      <c r="F1352" s="704" t="s">
        <v>4438</v>
      </c>
      <c r="G1352" s="12" t="s">
        <v>4374</v>
      </c>
      <c r="H1352" s="12" t="s">
        <v>122</v>
      </c>
      <c r="I1352" s="45"/>
      <c r="J1352" s="12" t="s">
        <v>940</v>
      </c>
      <c r="K1352" s="12" t="s">
        <v>4375</v>
      </c>
      <c r="L1352" s="12" t="s">
        <v>125</v>
      </c>
      <c r="M1352" s="70">
        <v>114</v>
      </c>
      <c r="N1352" s="16" t="s">
        <v>126</v>
      </c>
      <c r="O1352" s="13" t="s">
        <v>4376</v>
      </c>
      <c r="P1352" s="14" t="s">
        <v>4377</v>
      </c>
      <c r="Q1352" s="17"/>
      <c r="R1352" s="9">
        <v>12</v>
      </c>
      <c r="S1352" s="12" t="s">
        <v>129</v>
      </c>
      <c r="T1352" s="17" t="s">
        <v>130</v>
      </c>
      <c r="U1352" s="9"/>
      <c r="V1352" s="9"/>
      <c r="W1352" s="11"/>
      <c r="X1352" s="25">
        <v>8504102090</v>
      </c>
      <c r="Y1352" s="18" t="s">
        <v>132</v>
      </c>
      <c r="Z1352" s="18" t="s">
        <v>132</v>
      </c>
      <c r="AA1352" s="12" t="s">
        <v>132</v>
      </c>
      <c r="AB1352" s="48"/>
      <c r="AC1352" s="48" t="s">
        <v>4054</v>
      </c>
      <c r="AD1352" s="54" t="s">
        <v>4439</v>
      </c>
      <c r="AE1352" s="13" t="s">
        <v>132</v>
      </c>
      <c r="AF1352" s="13" t="s">
        <v>132</v>
      </c>
      <c r="AG1352" s="13" t="s">
        <v>132</v>
      </c>
      <c r="AH1352" s="13" t="s">
        <v>64929</v>
      </c>
      <c r="AI1352" s="13" t="s">
        <v>132</v>
      </c>
      <c r="AJ1352" s="13" t="s">
        <v>132</v>
      </c>
      <c r="AK1352" s="13" t="s">
        <v>132</v>
      </c>
      <c r="AL1352" s="13" t="s">
        <v>132</v>
      </c>
      <c r="AM1352" s="13" t="s">
        <v>132</v>
      </c>
      <c r="AN1352" s="21" t="s">
        <v>132</v>
      </c>
      <c r="AO1352" s="13" t="s">
        <v>132</v>
      </c>
      <c r="AP1352" s="13" t="s">
        <v>132</v>
      </c>
      <c r="AQ1352" s="13" t="s">
        <v>132</v>
      </c>
      <c r="AR1352" s="13" t="s">
        <v>132</v>
      </c>
      <c r="AS1352" s="13" t="s">
        <v>132</v>
      </c>
      <c r="AT1352" s="13">
        <v>0</v>
      </c>
      <c r="AU1352" s="13">
        <v>0</v>
      </c>
      <c r="AV1352" s="13" t="s">
        <v>132</v>
      </c>
      <c r="AW1352" s="21" t="s">
        <v>132</v>
      </c>
      <c r="AX1352" s="13" t="s">
        <v>2875</v>
      </c>
      <c r="AY1352" s="13" t="s">
        <v>1015</v>
      </c>
      <c r="AZ1352" s="13" t="s">
        <v>132</v>
      </c>
      <c r="BA1352" s="13" t="s">
        <v>132</v>
      </c>
      <c r="BB1352" s="13" t="s">
        <v>132</v>
      </c>
      <c r="BC1352" s="13" t="s">
        <v>132</v>
      </c>
      <c r="BD1352" s="13" t="s">
        <v>132</v>
      </c>
      <c r="BE1352" s="13" t="s">
        <v>132</v>
      </c>
      <c r="BF1352" s="13" t="s">
        <v>132</v>
      </c>
      <c r="BG1352" s="13" t="s">
        <v>132</v>
      </c>
      <c r="BH1352" s="13" t="s">
        <v>132</v>
      </c>
      <c r="BI1352" s="13" t="s">
        <v>132</v>
      </c>
      <c r="BJ1352" s="13" t="s">
        <v>132</v>
      </c>
      <c r="BK1352" s="13" t="s">
        <v>132</v>
      </c>
      <c r="BL1352" s="13" t="s">
        <v>64931</v>
      </c>
      <c r="BM1352" s="73" t="str">
        <f>IFERROR(_xlfn.LET(
_xlpm.linkTarget,IFERROR(
VLOOKUP(TEXT(B1352,0),Hyperlinks!A:E,2,FALSE),
VLOOKUP(TEXT(K1352,0),Hyperlinks!K:M,2,FALSE)
),
IF(_xlpm.linkTarget="","/",HYPERLINK(_xlpm.linkTarget,"Link"))
),"/")</f>
        <v>Link</v>
      </c>
      <c r="BN1352" s="73" t="str">
        <f>_xlfn.LET(
    _xlpm.linkTarget, IFERROR(
        VLOOKUP(TEXT(B1352, 0), hyperlinks2[], 3, FALSE),
        ""
    ),
    IF(_xlpm.linkTarget = "", "/", HYPERLINK(_xlpm.linkTarget, "Link"))
)</f>
        <v>Link</v>
      </c>
      <c r="BO1352" s="73"/>
      <c r="BP1352" s="73"/>
    </row>
    <row r="1353" spans="1:68" s="2" customFormat="1" ht="14.4">
      <c r="A1353" s="9">
        <v>8711500915023</v>
      </c>
      <c r="B1353" s="9">
        <v>913700624366</v>
      </c>
      <c r="C1353" s="9">
        <v>871150091502330</v>
      </c>
      <c r="D1353" s="73" t="str">
        <f>IFERROR(_xlfn.LET(
_xlpm.linkTarget,IFERROR(
VLOOKUP(TEXT(B1353,0),Hyperlinks!A:E,2,FALSE),
VLOOKUP(TEXT(K1353,0),Hyperlinks!K:M,2,FALSE)
),
IF(_xlpm.linkTarget="","/",HYPERLINK(_xlpm.linkTarget,"Link"))
),"/")</f>
        <v>Link</v>
      </c>
      <c r="E1353" s="12">
        <v>91502330</v>
      </c>
      <c r="F1353" s="704" t="s">
        <v>4440</v>
      </c>
      <c r="G1353" s="12" t="s">
        <v>4374</v>
      </c>
      <c r="H1353" s="12" t="s">
        <v>122</v>
      </c>
      <c r="I1353" s="45"/>
      <c r="J1353" s="12" t="s">
        <v>940</v>
      </c>
      <c r="K1353" s="12" t="s">
        <v>4375</v>
      </c>
      <c r="L1353" s="12" t="s">
        <v>125</v>
      </c>
      <c r="M1353" s="70">
        <v>140</v>
      </c>
      <c r="N1353" s="16" t="s">
        <v>126</v>
      </c>
      <c r="O1353" s="13" t="s">
        <v>4376</v>
      </c>
      <c r="P1353" s="14" t="s">
        <v>4377</v>
      </c>
      <c r="Q1353" s="17"/>
      <c r="R1353" s="9">
        <v>12</v>
      </c>
      <c r="S1353" s="12" t="s">
        <v>129</v>
      </c>
      <c r="T1353" s="17" t="s">
        <v>130</v>
      </c>
      <c r="U1353" s="9"/>
      <c r="V1353" s="9"/>
      <c r="W1353" s="11"/>
      <c r="X1353" s="25">
        <v>8504102090</v>
      </c>
      <c r="Y1353" s="18" t="s">
        <v>132</v>
      </c>
      <c r="Z1353" s="18" t="s">
        <v>132</v>
      </c>
      <c r="AA1353" s="12" t="s">
        <v>132</v>
      </c>
      <c r="AB1353" s="48"/>
      <c r="AC1353" s="48" t="s">
        <v>4054</v>
      </c>
      <c r="AD1353" s="54" t="s">
        <v>4441</v>
      </c>
      <c r="AE1353" s="13" t="s">
        <v>132</v>
      </c>
      <c r="AF1353" s="13" t="s">
        <v>132</v>
      </c>
      <c r="AG1353" s="13" t="s">
        <v>132</v>
      </c>
      <c r="AH1353" s="13" t="s">
        <v>64929</v>
      </c>
      <c r="AI1353" s="13" t="s">
        <v>132</v>
      </c>
      <c r="AJ1353" s="13" t="s">
        <v>132</v>
      </c>
      <c r="AK1353" s="13" t="s">
        <v>132</v>
      </c>
      <c r="AL1353" s="13" t="s">
        <v>132</v>
      </c>
      <c r="AM1353" s="13" t="s">
        <v>132</v>
      </c>
      <c r="AN1353" s="21" t="s">
        <v>132</v>
      </c>
      <c r="AO1353" s="13" t="s">
        <v>132</v>
      </c>
      <c r="AP1353" s="13" t="s">
        <v>132</v>
      </c>
      <c r="AQ1353" s="13" t="s">
        <v>132</v>
      </c>
      <c r="AR1353" s="13" t="s">
        <v>132</v>
      </c>
      <c r="AS1353" s="13" t="s">
        <v>132</v>
      </c>
      <c r="AT1353" s="13">
        <v>0</v>
      </c>
      <c r="AU1353" s="13">
        <v>0</v>
      </c>
      <c r="AV1353" s="13" t="s">
        <v>132</v>
      </c>
      <c r="AW1353" s="21" t="s">
        <v>132</v>
      </c>
      <c r="AX1353" s="13" t="s">
        <v>2754</v>
      </c>
      <c r="AY1353" s="13" t="s">
        <v>1534</v>
      </c>
      <c r="AZ1353" s="13" t="s">
        <v>132</v>
      </c>
      <c r="BA1353" s="13" t="s">
        <v>132</v>
      </c>
      <c r="BB1353" s="13" t="s">
        <v>132</v>
      </c>
      <c r="BC1353" s="13" t="s">
        <v>132</v>
      </c>
      <c r="BD1353" s="13" t="s">
        <v>132</v>
      </c>
      <c r="BE1353" s="13" t="s">
        <v>132</v>
      </c>
      <c r="BF1353" s="13" t="s">
        <v>132</v>
      </c>
      <c r="BG1353" s="13" t="s">
        <v>132</v>
      </c>
      <c r="BH1353" s="13" t="s">
        <v>132</v>
      </c>
      <c r="BI1353" s="13" t="s">
        <v>132</v>
      </c>
      <c r="BJ1353" s="13" t="s">
        <v>132</v>
      </c>
      <c r="BK1353" s="13" t="s">
        <v>132</v>
      </c>
      <c r="BL1353" s="13" t="s">
        <v>64931</v>
      </c>
      <c r="BM1353" s="73" t="str">
        <f>IFERROR(_xlfn.LET(
_xlpm.linkTarget,IFERROR(
VLOOKUP(TEXT(B1353,0),Hyperlinks!A:E,2,FALSE),
VLOOKUP(TEXT(K1353,0),Hyperlinks!K:M,2,FALSE)
),
IF(_xlpm.linkTarget="","/",HYPERLINK(_xlpm.linkTarget,"Link"))
),"/")</f>
        <v>Link</v>
      </c>
      <c r="BN1353" s="73" t="str">
        <f>_xlfn.LET(
    _xlpm.linkTarget, IFERROR(
        VLOOKUP(TEXT(B1353, 0), hyperlinks2[], 3, FALSE),
        ""
    ),
    IF(_xlpm.linkTarget = "", "/", HYPERLINK(_xlpm.linkTarget, "Link"))
)</f>
        <v>Link</v>
      </c>
      <c r="BO1353" s="73"/>
      <c r="BP1353" s="73"/>
    </row>
    <row r="1354" spans="1:68" s="2" customFormat="1" ht="14.4">
      <c r="A1354" s="9">
        <v>8711500881199</v>
      </c>
      <c r="B1354" s="688">
        <v>913700652666</v>
      </c>
      <c r="C1354" s="688">
        <v>872790086250800</v>
      </c>
      <c r="D1354" s="73" t="str">
        <f>IFERROR(_xlfn.LET(
_xlpm.linkTarget,IFERROR(
VLOOKUP(TEXT(B1354,0),Hyperlinks!A:E,2,FALSE),
VLOOKUP(TEXT(K1354,0),Hyperlinks!K:M,2,FALSE)
),
IF(_xlpm.linkTarget="","/",HYPERLINK(_xlpm.linkTarget,"Link"))
),"/")</f>
        <v>Link</v>
      </c>
      <c r="E1354" s="12">
        <v>86250800</v>
      </c>
      <c r="F1354" s="21" t="s">
        <v>4442</v>
      </c>
      <c r="G1354" s="12" t="s">
        <v>4374</v>
      </c>
      <c r="H1354" s="12" t="s">
        <v>122</v>
      </c>
      <c r="I1354" s="45"/>
      <c r="J1354" s="12" t="s">
        <v>940</v>
      </c>
      <c r="K1354" s="12" t="s">
        <v>4375</v>
      </c>
      <c r="L1354" s="12" t="s">
        <v>125</v>
      </c>
      <c r="M1354" s="70">
        <v>163</v>
      </c>
      <c r="N1354" s="16" t="s">
        <v>126</v>
      </c>
      <c r="O1354" s="13" t="s">
        <v>4376</v>
      </c>
      <c r="P1354" s="14" t="s">
        <v>4377</v>
      </c>
      <c r="Q1354" s="17"/>
      <c r="R1354" s="9">
        <v>12</v>
      </c>
      <c r="S1354" s="12" t="s">
        <v>129</v>
      </c>
      <c r="T1354" s="17" t="s">
        <v>130</v>
      </c>
      <c r="U1354" s="9"/>
      <c r="V1354" s="9"/>
      <c r="W1354" s="11"/>
      <c r="X1354" s="25">
        <v>8504102090</v>
      </c>
      <c r="Y1354" s="18" t="s">
        <v>132</v>
      </c>
      <c r="Z1354" s="18" t="s">
        <v>132</v>
      </c>
      <c r="AA1354" s="12" t="s">
        <v>132</v>
      </c>
      <c r="AB1354" s="48"/>
      <c r="AC1354" s="48" t="s">
        <v>4054</v>
      </c>
      <c r="AD1354" s="54" t="s">
        <v>4443</v>
      </c>
      <c r="AE1354" s="13" t="s">
        <v>132</v>
      </c>
      <c r="AF1354" s="13" t="s">
        <v>132</v>
      </c>
      <c r="AG1354" s="13" t="s">
        <v>132</v>
      </c>
      <c r="AH1354" s="13" t="s">
        <v>64929</v>
      </c>
      <c r="AI1354" s="13" t="s">
        <v>132</v>
      </c>
      <c r="AJ1354" s="13" t="s">
        <v>132</v>
      </c>
      <c r="AK1354" s="13" t="s">
        <v>132</v>
      </c>
      <c r="AL1354" s="13" t="s">
        <v>132</v>
      </c>
      <c r="AM1354" s="13" t="s">
        <v>132</v>
      </c>
      <c r="AN1354" s="21" t="s">
        <v>132</v>
      </c>
      <c r="AO1354" s="13" t="s">
        <v>132</v>
      </c>
      <c r="AP1354" s="13" t="s">
        <v>132</v>
      </c>
      <c r="AQ1354" s="13" t="s">
        <v>132</v>
      </c>
      <c r="AR1354" s="13" t="s">
        <v>132</v>
      </c>
      <c r="AS1354" s="13" t="s">
        <v>132</v>
      </c>
      <c r="AT1354" s="13">
        <v>0</v>
      </c>
      <c r="AU1354" s="13">
        <v>0</v>
      </c>
      <c r="AV1354" s="13" t="s">
        <v>132</v>
      </c>
      <c r="AW1354" s="21" t="s">
        <v>132</v>
      </c>
      <c r="AX1354" s="13" t="s">
        <v>65036</v>
      </c>
      <c r="AY1354" s="13" t="s">
        <v>2846</v>
      </c>
      <c r="AZ1354" s="13" t="s">
        <v>132</v>
      </c>
      <c r="BA1354" s="13" t="s">
        <v>132</v>
      </c>
      <c r="BB1354" s="13" t="s">
        <v>132</v>
      </c>
      <c r="BC1354" s="13" t="s">
        <v>132</v>
      </c>
      <c r="BD1354" s="13" t="s">
        <v>132</v>
      </c>
      <c r="BE1354" s="13" t="s">
        <v>132</v>
      </c>
      <c r="BF1354" s="13" t="s">
        <v>132</v>
      </c>
      <c r="BG1354" s="13" t="s">
        <v>132</v>
      </c>
      <c r="BH1354" s="13" t="s">
        <v>132</v>
      </c>
      <c r="BI1354" s="13" t="s">
        <v>132</v>
      </c>
      <c r="BJ1354" s="13" t="s">
        <v>132</v>
      </c>
      <c r="BK1354" s="13" t="s">
        <v>132</v>
      </c>
      <c r="BL1354" s="13" t="s">
        <v>64931</v>
      </c>
      <c r="BM1354" s="73" t="str">
        <f>IFERROR(_xlfn.LET(
_xlpm.linkTarget,IFERROR(
VLOOKUP(TEXT(B1354,0),Hyperlinks!A:E,2,FALSE),
VLOOKUP(TEXT(K1354,0),Hyperlinks!K:M,2,FALSE)
),
IF(_xlpm.linkTarget="","/",HYPERLINK(_xlpm.linkTarget,"Link"))
),"/")</f>
        <v>Link</v>
      </c>
      <c r="BN1354" s="73" t="str">
        <f>_xlfn.LET(
    _xlpm.linkTarget, IFERROR(
        VLOOKUP(TEXT(B1354, 0), hyperlinks2[], 3, FALSE),
        ""
    ),
    IF(_xlpm.linkTarget = "", "/", HYPERLINK(_xlpm.linkTarget, "Link"))
)</f>
        <v>Link</v>
      </c>
      <c r="BO1354" s="73"/>
      <c r="BP1354" s="73"/>
    </row>
    <row r="1355" spans="1:68" s="2" customFormat="1" ht="14.4">
      <c r="A1355" s="9">
        <v>8711500881960</v>
      </c>
      <c r="B1355" s="9">
        <v>913700657666</v>
      </c>
      <c r="C1355" s="9">
        <v>872790088775400</v>
      </c>
      <c r="D1355" s="73" t="str">
        <f>IFERROR(_xlfn.LET(
_xlpm.linkTarget,IFERROR(
VLOOKUP(TEXT(B1355,0),Hyperlinks!A:E,2,FALSE),
VLOOKUP(TEXT(K1355,0),Hyperlinks!K:M,2,FALSE)
),
IF(_xlpm.linkTarget="","/",HYPERLINK(_xlpm.linkTarget,"Link"))
),"/")</f>
        <v>Link</v>
      </c>
      <c r="E1355" s="12">
        <v>88775400</v>
      </c>
      <c r="F1355" s="704" t="s">
        <v>4444</v>
      </c>
      <c r="G1355" s="12" t="s">
        <v>4374</v>
      </c>
      <c r="H1355" s="12" t="s">
        <v>122</v>
      </c>
      <c r="I1355" s="45"/>
      <c r="J1355" s="12" t="s">
        <v>940</v>
      </c>
      <c r="K1355" s="12" t="s">
        <v>4375</v>
      </c>
      <c r="L1355" s="12" t="s">
        <v>125</v>
      </c>
      <c r="M1355" s="70">
        <v>115</v>
      </c>
      <c r="N1355" s="16" t="s">
        <v>126</v>
      </c>
      <c r="O1355" s="13" t="s">
        <v>4376</v>
      </c>
      <c r="P1355" s="14" t="s">
        <v>4377</v>
      </c>
      <c r="Q1355" s="17"/>
      <c r="R1355" s="9">
        <v>12</v>
      </c>
      <c r="S1355" s="12" t="s">
        <v>129</v>
      </c>
      <c r="T1355" s="17" t="s">
        <v>130</v>
      </c>
      <c r="U1355" s="9"/>
      <c r="V1355" s="9"/>
      <c r="W1355" s="11"/>
      <c r="X1355" s="25">
        <v>8504102090</v>
      </c>
      <c r="Y1355" s="18" t="s">
        <v>132</v>
      </c>
      <c r="Z1355" s="18" t="s">
        <v>132</v>
      </c>
      <c r="AA1355" s="12" t="s">
        <v>132</v>
      </c>
      <c r="AB1355" s="48"/>
      <c r="AC1355" s="48" t="s">
        <v>4054</v>
      </c>
      <c r="AD1355" s="54" t="s">
        <v>4445</v>
      </c>
      <c r="AE1355" s="13" t="s">
        <v>132</v>
      </c>
      <c r="AF1355" s="13" t="s">
        <v>132</v>
      </c>
      <c r="AG1355" s="13" t="s">
        <v>132</v>
      </c>
      <c r="AH1355" s="13" t="s">
        <v>64929</v>
      </c>
      <c r="AI1355" s="13" t="s">
        <v>132</v>
      </c>
      <c r="AJ1355" s="13" t="s">
        <v>132</v>
      </c>
      <c r="AK1355" s="13" t="s">
        <v>132</v>
      </c>
      <c r="AL1355" s="13" t="s">
        <v>132</v>
      </c>
      <c r="AM1355" s="13" t="s">
        <v>132</v>
      </c>
      <c r="AN1355" s="21" t="s">
        <v>132</v>
      </c>
      <c r="AO1355" s="13" t="s">
        <v>132</v>
      </c>
      <c r="AP1355" s="13" t="s">
        <v>132</v>
      </c>
      <c r="AQ1355" s="13" t="s">
        <v>132</v>
      </c>
      <c r="AR1355" s="13" t="s">
        <v>132</v>
      </c>
      <c r="AS1355" s="13" t="s">
        <v>132</v>
      </c>
      <c r="AT1355" s="13">
        <v>0</v>
      </c>
      <c r="AU1355" s="13">
        <v>0</v>
      </c>
      <c r="AV1355" s="13" t="s">
        <v>132</v>
      </c>
      <c r="AW1355" s="21" t="s">
        <v>132</v>
      </c>
      <c r="AX1355" s="13" t="s">
        <v>1534</v>
      </c>
      <c r="AY1355" s="13" t="s">
        <v>1968</v>
      </c>
      <c r="AZ1355" s="13" t="s">
        <v>132</v>
      </c>
      <c r="BA1355" s="13" t="s">
        <v>132</v>
      </c>
      <c r="BB1355" s="13" t="s">
        <v>132</v>
      </c>
      <c r="BC1355" s="13" t="s">
        <v>132</v>
      </c>
      <c r="BD1355" s="13" t="s">
        <v>132</v>
      </c>
      <c r="BE1355" s="13" t="s">
        <v>132</v>
      </c>
      <c r="BF1355" s="13" t="s">
        <v>132</v>
      </c>
      <c r="BG1355" s="13" t="s">
        <v>132</v>
      </c>
      <c r="BH1355" s="13" t="s">
        <v>132</v>
      </c>
      <c r="BI1355" s="13" t="s">
        <v>132</v>
      </c>
      <c r="BJ1355" s="13" t="s">
        <v>132</v>
      </c>
      <c r="BK1355" s="13" t="s">
        <v>132</v>
      </c>
      <c r="BL1355" s="13" t="s">
        <v>132</v>
      </c>
      <c r="BM1355" s="73" t="str">
        <f>IFERROR(_xlfn.LET(
_xlpm.linkTarget,IFERROR(
VLOOKUP(TEXT(B1355,0),Hyperlinks!A:E,2,FALSE),
VLOOKUP(TEXT(K1355,0),Hyperlinks!K:M,2,FALSE)
),
IF(_xlpm.linkTarget="","/",HYPERLINK(_xlpm.linkTarget,"Link"))
),"/")</f>
        <v>Link</v>
      </c>
      <c r="BN1355" s="73" t="str">
        <f>_xlfn.LET(
    _xlpm.linkTarget, IFERROR(
        VLOOKUP(TEXT(B1355, 0), hyperlinks2[], 3, FALSE),
        ""
    ),
    IF(_xlpm.linkTarget = "", "/", HYPERLINK(_xlpm.linkTarget, "Link"))
)</f>
        <v>Link</v>
      </c>
      <c r="BO1355" s="73"/>
      <c r="BP1355" s="73"/>
    </row>
    <row r="1356" spans="1:68" s="2" customFormat="1" ht="14.4">
      <c r="A1356" s="9">
        <v>8711500910134</v>
      </c>
      <c r="B1356" s="9">
        <v>913700609266</v>
      </c>
      <c r="C1356" s="9">
        <v>871150091013430</v>
      </c>
      <c r="D1356" s="73" t="str">
        <f>IFERROR(_xlfn.LET(
_xlpm.linkTarget,IFERROR(
VLOOKUP(TEXT(B1356,0),Hyperlinks!A:E,2,FALSE),
VLOOKUP(TEXT(K1356,0),Hyperlinks!K:M,2,FALSE)
),
IF(_xlpm.linkTarget="","/",HYPERLINK(_xlpm.linkTarget,"Link"))
),"/")</f>
        <v>Link</v>
      </c>
      <c r="E1356" s="12">
        <v>91013430</v>
      </c>
      <c r="F1356" s="704" t="s">
        <v>4446</v>
      </c>
      <c r="G1356" s="12" t="s">
        <v>4374</v>
      </c>
      <c r="H1356" s="12" t="s">
        <v>122</v>
      </c>
      <c r="I1356" s="45"/>
      <c r="J1356" s="12" t="s">
        <v>940</v>
      </c>
      <c r="K1356" s="12" t="s">
        <v>4375</v>
      </c>
      <c r="L1356" s="12" t="s">
        <v>125</v>
      </c>
      <c r="M1356" s="70">
        <v>168</v>
      </c>
      <c r="N1356" s="16" t="s">
        <v>126</v>
      </c>
      <c r="O1356" s="13" t="s">
        <v>4376</v>
      </c>
      <c r="P1356" s="14" t="s">
        <v>4377</v>
      </c>
      <c r="Q1356" s="17"/>
      <c r="R1356" s="9">
        <v>12</v>
      </c>
      <c r="S1356" s="12" t="s">
        <v>129</v>
      </c>
      <c r="T1356" s="17" t="s">
        <v>130</v>
      </c>
      <c r="U1356" s="9"/>
      <c r="V1356" s="9"/>
      <c r="W1356" s="11"/>
      <c r="X1356" s="25">
        <v>8504102090</v>
      </c>
      <c r="Y1356" s="18" t="s">
        <v>132</v>
      </c>
      <c r="Z1356" s="18" t="s">
        <v>132</v>
      </c>
      <c r="AA1356" s="12" t="s">
        <v>132</v>
      </c>
      <c r="AB1356" s="48"/>
      <c r="AC1356" s="48" t="s">
        <v>4054</v>
      </c>
      <c r="AD1356" s="54" t="s">
        <v>4447</v>
      </c>
      <c r="AE1356" s="13" t="s">
        <v>132</v>
      </c>
      <c r="AF1356" s="13" t="s">
        <v>132</v>
      </c>
      <c r="AG1356" s="13" t="s">
        <v>132</v>
      </c>
      <c r="AH1356" s="13" t="s">
        <v>64929</v>
      </c>
      <c r="AI1356" s="13" t="s">
        <v>132</v>
      </c>
      <c r="AJ1356" s="13" t="s">
        <v>132</v>
      </c>
      <c r="AK1356" s="13" t="s">
        <v>132</v>
      </c>
      <c r="AL1356" s="13" t="s">
        <v>132</v>
      </c>
      <c r="AM1356" s="13" t="s">
        <v>132</v>
      </c>
      <c r="AN1356" s="21" t="s">
        <v>132</v>
      </c>
      <c r="AO1356" s="13" t="s">
        <v>132</v>
      </c>
      <c r="AP1356" s="13" t="s">
        <v>132</v>
      </c>
      <c r="AQ1356" s="13" t="s">
        <v>132</v>
      </c>
      <c r="AR1356" s="13" t="s">
        <v>132</v>
      </c>
      <c r="AS1356" s="13" t="s">
        <v>132</v>
      </c>
      <c r="AT1356" s="13">
        <v>0</v>
      </c>
      <c r="AU1356" s="13">
        <v>0</v>
      </c>
      <c r="AV1356" s="13" t="s">
        <v>132</v>
      </c>
      <c r="AW1356" s="21" t="s">
        <v>132</v>
      </c>
      <c r="AX1356" s="13" t="s">
        <v>625</v>
      </c>
      <c r="AY1356" s="13" t="s">
        <v>2875</v>
      </c>
      <c r="AZ1356" s="13" t="s">
        <v>132</v>
      </c>
      <c r="BA1356" s="13" t="s">
        <v>132</v>
      </c>
      <c r="BB1356" s="13" t="s">
        <v>132</v>
      </c>
      <c r="BC1356" s="13" t="s">
        <v>132</v>
      </c>
      <c r="BD1356" s="13" t="s">
        <v>132</v>
      </c>
      <c r="BE1356" s="13" t="s">
        <v>132</v>
      </c>
      <c r="BF1356" s="13" t="s">
        <v>132</v>
      </c>
      <c r="BG1356" s="13" t="s">
        <v>132</v>
      </c>
      <c r="BH1356" s="13" t="s">
        <v>132</v>
      </c>
      <c r="BI1356" s="13" t="s">
        <v>132</v>
      </c>
      <c r="BJ1356" s="13" t="s">
        <v>132</v>
      </c>
      <c r="BK1356" s="13" t="s">
        <v>132</v>
      </c>
      <c r="BL1356" s="13" t="s">
        <v>64931</v>
      </c>
      <c r="BM1356" s="73" t="str">
        <f>IFERROR(_xlfn.LET(
_xlpm.linkTarget,IFERROR(
VLOOKUP(TEXT(B1356,0),Hyperlinks!A:E,2,FALSE),
VLOOKUP(TEXT(K1356,0),Hyperlinks!K:M,2,FALSE)
),
IF(_xlpm.linkTarget="","/",HYPERLINK(_xlpm.linkTarget,"Link"))
),"/")</f>
        <v>Link</v>
      </c>
      <c r="BN1356" s="73" t="str">
        <f>_xlfn.LET(
    _xlpm.linkTarget, IFERROR(
        VLOOKUP(TEXT(B1356, 0), hyperlinks2[], 3, FALSE),
        ""
    ),
    IF(_xlpm.linkTarget = "", "/", HYPERLINK(_xlpm.linkTarget, "Link"))
)</f>
        <v>Link</v>
      </c>
      <c r="BO1356" s="73"/>
      <c r="BP1356" s="73"/>
    </row>
    <row r="1357" spans="1:68" s="2" customFormat="1" ht="14.4">
      <c r="A1357" s="9">
        <v>8711500910172</v>
      </c>
      <c r="B1357" s="9">
        <v>913700609466</v>
      </c>
      <c r="C1357" s="9">
        <v>871150091017230</v>
      </c>
      <c r="D1357" s="73" t="str">
        <f>IFERROR(_xlfn.LET(
_xlpm.linkTarget,IFERROR(
VLOOKUP(TEXT(B1357,0),Hyperlinks!A:E,2,FALSE),
VLOOKUP(TEXT(K1357,0),Hyperlinks!K:M,2,FALSE)
),
IF(_xlpm.linkTarget="","/",HYPERLINK(_xlpm.linkTarget,"Link"))
),"/")</f>
        <v>Link</v>
      </c>
      <c r="E1357" s="12">
        <v>91017230</v>
      </c>
      <c r="F1357" s="11" t="s">
        <v>4448</v>
      </c>
      <c r="G1357" s="12" t="s">
        <v>4374</v>
      </c>
      <c r="H1357" s="12" t="s">
        <v>122</v>
      </c>
      <c r="I1357" s="45"/>
      <c r="J1357" s="12" t="s">
        <v>940</v>
      </c>
      <c r="K1357" s="12" t="s">
        <v>4375</v>
      </c>
      <c r="L1357" s="12" t="s">
        <v>125</v>
      </c>
      <c r="M1357" s="70">
        <v>168</v>
      </c>
      <c r="N1357" s="16" t="s">
        <v>126</v>
      </c>
      <c r="O1357" s="13" t="s">
        <v>4376</v>
      </c>
      <c r="P1357" s="14" t="s">
        <v>4377</v>
      </c>
      <c r="Q1357" s="17"/>
      <c r="R1357" s="9">
        <v>12</v>
      </c>
      <c r="S1357" s="12" t="s">
        <v>129</v>
      </c>
      <c r="T1357" s="17" t="s">
        <v>130</v>
      </c>
      <c r="U1357" s="9"/>
      <c r="V1357" s="9"/>
      <c r="W1357" s="11"/>
      <c r="X1357" s="25">
        <v>8504102090</v>
      </c>
      <c r="Y1357" s="18" t="s">
        <v>132</v>
      </c>
      <c r="Z1357" s="18" t="s">
        <v>132</v>
      </c>
      <c r="AA1357" s="12" t="s">
        <v>132</v>
      </c>
      <c r="AB1357" s="48"/>
      <c r="AC1357" s="48" t="s">
        <v>4054</v>
      </c>
      <c r="AD1357" s="54" t="s">
        <v>4449</v>
      </c>
      <c r="AE1357" s="13" t="s">
        <v>132</v>
      </c>
      <c r="AF1357" s="13" t="s">
        <v>132</v>
      </c>
      <c r="AG1357" s="13" t="s">
        <v>132</v>
      </c>
      <c r="AH1357" s="13" t="s">
        <v>64929</v>
      </c>
      <c r="AI1357" s="13" t="s">
        <v>132</v>
      </c>
      <c r="AJ1357" s="13" t="s">
        <v>132</v>
      </c>
      <c r="AK1357" s="13" t="s">
        <v>132</v>
      </c>
      <c r="AL1357" s="13" t="s">
        <v>132</v>
      </c>
      <c r="AM1357" s="13" t="s">
        <v>132</v>
      </c>
      <c r="AN1357" s="21" t="s">
        <v>132</v>
      </c>
      <c r="AO1357" s="13" t="s">
        <v>132</v>
      </c>
      <c r="AP1357" s="13" t="s">
        <v>132</v>
      </c>
      <c r="AQ1357" s="13" t="s">
        <v>132</v>
      </c>
      <c r="AR1357" s="13" t="s">
        <v>132</v>
      </c>
      <c r="AS1357" s="13" t="s">
        <v>132</v>
      </c>
      <c r="AT1357" s="13">
        <v>0</v>
      </c>
      <c r="AU1357" s="13">
        <v>0</v>
      </c>
      <c r="AV1357" s="13" t="s">
        <v>132</v>
      </c>
      <c r="AW1357" s="21" t="s">
        <v>132</v>
      </c>
      <c r="AX1357" s="13" t="s">
        <v>1968</v>
      </c>
      <c r="AY1357" s="13" t="s">
        <v>625</v>
      </c>
      <c r="AZ1357" s="13" t="s">
        <v>132</v>
      </c>
      <c r="BA1357" s="13" t="s">
        <v>132</v>
      </c>
      <c r="BB1357" s="13" t="s">
        <v>132</v>
      </c>
      <c r="BC1357" s="13" t="s">
        <v>132</v>
      </c>
      <c r="BD1357" s="13" t="s">
        <v>132</v>
      </c>
      <c r="BE1357" s="13" t="s">
        <v>132</v>
      </c>
      <c r="BF1357" s="13" t="s">
        <v>132</v>
      </c>
      <c r="BG1357" s="13" t="s">
        <v>132</v>
      </c>
      <c r="BH1357" s="13" t="s">
        <v>132</v>
      </c>
      <c r="BI1357" s="13" t="s">
        <v>132</v>
      </c>
      <c r="BJ1357" s="13" t="s">
        <v>132</v>
      </c>
      <c r="BK1357" s="13" t="s">
        <v>132</v>
      </c>
      <c r="BL1357" s="13" t="s">
        <v>64931</v>
      </c>
      <c r="BM1357" s="73" t="str">
        <f>IFERROR(_xlfn.LET(
_xlpm.linkTarget,IFERROR(
VLOOKUP(TEXT(B1357,0),Hyperlinks!A:E,2,FALSE),
VLOOKUP(TEXT(K1357,0),Hyperlinks!K:M,2,FALSE)
),
IF(_xlpm.linkTarget="","/",HYPERLINK(_xlpm.linkTarget,"Link"))
),"/")</f>
        <v>Link</v>
      </c>
      <c r="BN1357" s="73" t="str">
        <f>_xlfn.LET(
    _xlpm.linkTarget, IFERROR(
        VLOOKUP(TEXT(B1357, 0), hyperlinks2[], 3, FALSE),
        ""
    ),
    IF(_xlpm.linkTarget = "", "/", HYPERLINK(_xlpm.linkTarget, "Link"))
)</f>
        <v>Link</v>
      </c>
      <c r="BO1357" s="73"/>
      <c r="BP1357" s="73"/>
    </row>
    <row r="1358" spans="1:68" s="2" customFormat="1" ht="14.4">
      <c r="A1358" s="9">
        <v>8711500880758</v>
      </c>
      <c r="B1358" s="9">
        <v>913700626566</v>
      </c>
      <c r="C1358" s="9">
        <v>872790080972500</v>
      </c>
      <c r="D1358" s="73" t="str">
        <f>IFERROR(_xlfn.LET(
_xlpm.linkTarget,IFERROR(
VLOOKUP(TEXT(B1358,0),Hyperlinks!A:E,2,FALSE),
VLOOKUP(TEXT(K1358,0),Hyperlinks!K:M,2,FALSE)
),
IF(_xlpm.linkTarget="","/",HYPERLINK(_xlpm.linkTarget,"Link"))
),"/")</f>
        <v>Link</v>
      </c>
      <c r="E1358" s="12">
        <v>80972500</v>
      </c>
      <c r="F1358" s="704" t="s">
        <v>4450</v>
      </c>
      <c r="G1358" s="12" t="s">
        <v>4374</v>
      </c>
      <c r="H1358" s="12" t="s">
        <v>122</v>
      </c>
      <c r="I1358" s="45"/>
      <c r="J1358" s="12" t="s">
        <v>940</v>
      </c>
      <c r="K1358" s="12" t="s">
        <v>4375</v>
      </c>
      <c r="L1358" s="12" t="s">
        <v>125</v>
      </c>
      <c r="M1358" s="70">
        <v>197</v>
      </c>
      <c r="N1358" s="16" t="s">
        <v>126</v>
      </c>
      <c r="O1358" s="13" t="s">
        <v>4376</v>
      </c>
      <c r="P1358" s="14" t="s">
        <v>4377</v>
      </c>
      <c r="Q1358" s="17"/>
      <c r="R1358" s="9">
        <v>12</v>
      </c>
      <c r="S1358" s="12" t="s">
        <v>129</v>
      </c>
      <c r="T1358" s="17" t="s">
        <v>130</v>
      </c>
      <c r="U1358" s="9"/>
      <c r="V1358" s="9"/>
      <c r="W1358" s="11"/>
      <c r="X1358" s="25">
        <v>8504102090</v>
      </c>
      <c r="Y1358" s="18" t="s">
        <v>132</v>
      </c>
      <c r="Z1358" s="18" t="s">
        <v>132</v>
      </c>
      <c r="AA1358" s="12" t="s">
        <v>132</v>
      </c>
      <c r="AB1358" s="48"/>
      <c r="AC1358" s="48" t="s">
        <v>4054</v>
      </c>
      <c r="AD1358" s="54" t="s">
        <v>4451</v>
      </c>
      <c r="AE1358" s="13" t="s">
        <v>132</v>
      </c>
      <c r="AF1358" s="13" t="s">
        <v>132</v>
      </c>
      <c r="AG1358" s="13" t="s">
        <v>132</v>
      </c>
      <c r="AH1358" s="13" t="s">
        <v>64929</v>
      </c>
      <c r="AI1358" s="13" t="s">
        <v>132</v>
      </c>
      <c r="AJ1358" s="13" t="s">
        <v>132</v>
      </c>
      <c r="AK1358" s="13" t="s">
        <v>132</v>
      </c>
      <c r="AL1358" s="13" t="s">
        <v>132</v>
      </c>
      <c r="AM1358" s="13" t="s">
        <v>132</v>
      </c>
      <c r="AN1358" s="21" t="s">
        <v>132</v>
      </c>
      <c r="AO1358" s="13" t="s">
        <v>132</v>
      </c>
      <c r="AP1358" s="13" t="s">
        <v>132</v>
      </c>
      <c r="AQ1358" s="13" t="s">
        <v>132</v>
      </c>
      <c r="AR1358" s="13" t="s">
        <v>132</v>
      </c>
      <c r="AS1358" s="13" t="s">
        <v>132</v>
      </c>
      <c r="AT1358" s="13">
        <v>0</v>
      </c>
      <c r="AU1358" s="13">
        <v>0</v>
      </c>
      <c r="AV1358" s="13" t="s">
        <v>132</v>
      </c>
      <c r="AW1358" s="21" t="s">
        <v>132</v>
      </c>
      <c r="AX1358" s="13" t="s">
        <v>1015</v>
      </c>
      <c r="AY1358" s="13" t="s">
        <v>686</v>
      </c>
      <c r="AZ1358" s="13" t="s">
        <v>132</v>
      </c>
      <c r="BA1358" s="13" t="s">
        <v>132</v>
      </c>
      <c r="BB1358" s="13" t="s">
        <v>132</v>
      </c>
      <c r="BC1358" s="13" t="s">
        <v>132</v>
      </c>
      <c r="BD1358" s="13" t="s">
        <v>132</v>
      </c>
      <c r="BE1358" s="13" t="s">
        <v>132</v>
      </c>
      <c r="BF1358" s="13" t="s">
        <v>132</v>
      </c>
      <c r="BG1358" s="13" t="s">
        <v>132</v>
      </c>
      <c r="BH1358" s="13" t="s">
        <v>132</v>
      </c>
      <c r="BI1358" s="13" t="s">
        <v>132</v>
      </c>
      <c r="BJ1358" s="13" t="s">
        <v>132</v>
      </c>
      <c r="BK1358" s="13" t="s">
        <v>132</v>
      </c>
      <c r="BL1358" s="13" t="s">
        <v>64931</v>
      </c>
      <c r="BM1358" s="73" t="str">
        <f>IFERROR(_xlfn.LET(
_xlpm.linkTarget,IFERROR(
VLOOKUP(TEXT(B1358,0),Hyperlinks!A:E,2,FALSE),
VLOOKUP(TEXT(K1358,0),Hyperlinks!K:M,2,FALSE)
),
IF(_xlpm.linkTarget="","/",HYPERLINK(_xlpm.linkTarget,"Link"))
),"/")</f>
        <v>Link</v>
      </c>
      <c r="BN1358" s="73" t="str">
        <f>_xlfn.LET(
    _xlpm.linkTarget, IFERROR(
        VLOOKUP(TEXT(B1358, 0), hyperlinks2[], 3, FALSE),
        ""
    ),
    IF(_xlpm.linkTarget = "", "/", HYPERLINK(_xlpm.linkTarget, "Link"))
)</f>
        <v>Link</v>
      </c>
      <c r="BO1358" s="73"/>
      <c r="BP1358" s="73"/>
    </row>
    <row r="1359" spans="1:68" s="2" customFormat="1" ht="14.4">
      <c r="A1359" s="9">
        <v>8711500910158</v>
      </c>
      <c r="B1359" s="9">
        <v>913700609366</v>
      </c>
      <c r="C1359" s="9">
        <v>871150091015830</v>
      </c>
      <c r="D1359" s="73" t="str">
        <f>IFERROR(_xlfn.LET(
_xlpm.linkTarget,IFERROR(
VLOOKUP(TEXT(B1359,0),Hyperlinks!A:E,2,FALSE),
VLOOKUP(TEXT(K1359,0),Hyperlinks!K:M,2,FALSE)
),
IF(_xlpm.linkTarget="","/",HYPERLINK(_xlpm.linkTarget,"Link"))
),"/")</f>
        <v>Link</v>
      </c>
      <c r="E1359" s="12">
        <v>91015830</v>
      </c>
      <c r="F1359" s="704" t="s">
        <v>4452</v>
      </c>
      <c r="G1359" s="12" t="s">
        <v>4374</v>
      </c>
      <c r="H1359" s="12" t="s">
        <v>122</v>
      </c>
      <c r="I1359" s="45"/>
      <c r="J1359" s="12" t="s">
        <v>940</v>
      </c>
      <c r="K1359" s="12" t="s">
        <v>4375</v>
      </c>
      <c r="L1359" s="12" t="s">
        <v>125</v>
      </c>
      <c r="M1359" s="70">
        <v>196</v>
      </c>
      <c r="N1359" s="16" t="s">
        <v>126</v>
      </c>
      <c r="O1359" s="13" t="s">
        <v>4376</v>
      </c>
      <c r="P1359" s="14" t="s">
        <v>4377</v>
      </c>
      <c r="Q1359" s="17"/>
      <c r="R1359" s="9">
        <v>12</v>
      </c>
      <c r="S1359" s="12" t="s">
        <v>129</v>
      </c>
      <c r="T1359" s="17" t="s">
        <v>130</v>
      </c>
      <c r="U1359" s="9"/>
      <c r="V1359" s="9"/>
      <c r="W1359" s="11"/>
      <c r="X1359" s="25">
        <v>8504102090</v>
      </c>
      <c r="Y1359" s="18" t="s">
        <v>132</v>
      </c>
      <c r="Z1359" s="18" t="s">
        <v>132</v>
      </c>
      <c r="AA1359" s="12" t="s">
        <v>132</v>
      </c>
      <c r="AB1359" s="48"/>
      <c r="AC1359" s="48" t="s">
        <v>4054</v>
      </c>
      <c r="AD1359" s="54" t="s">
        <v>4453</v>
      </c>
      <c r="AE1359" s="13" t="s">
        <v>132</v>
      </c>
      <c r="AF1359" s="13" t="s">
        <v>132</v>
      </c>
      <c r="AG1359" s="13" t="s">
        <v>132</v>
      </c>
      <c r="AH1359" s="13" t="s">
        <v>64929</v>
      </c>
      <c r="AI1359" s="13" t="s">
        <v>132</v>
      </c>
      <c r="AJ1359" s="13" t="s">
        <v>132</v>
      </c>
      <c r="AK1359" s="13" t="s">
        <v>132</v>
      </c>
      <c r="AL1359" s="13" t="s">
        <v>132</v>
      </c>
      <c r="AM1359" s="13" t="s">
        <v>132</v>
      </c>
      <c r="AN1359" s="21" t="s">
        <v>132</v>
      </c>
      <c r="AO1359" s="13" t="s">
        <v>132</v>
      </c>
      <c r="AP1359" s="13" t="s">
        <v>132</v>
      </c>
      <c r="AQ1359" s="13" t="s">
        <v>132</v>
      </c>
      <c r="AR1359" s="13" t="s">
        <v>132</v>
      </c>
      <c r="AS1359" s="13" t="s">
        <v>132</v>
      </c>
      <c r="AT1359" s="13">
        <v>0</v>
      </c>
      <c r="AU1359" s="13">
        <v>0</v>
      </c>
      <c r="AV1359" s="13" t="s">
        <v>132</v>
      </c>
      <c r="AW1359" s="21" t="s">
        <v>132</v>
      </c>
      <c r="AX1359" s="13" t="s">
        <v>4071</v>
      </c>
      <c r="AY1359" s="13" t="s">
        <v>2797</v>
      </c>
      <c r="AZ1359" s="13" t="s">
        <v>132</v>
      </c>
      <c r="BA1359" s="13" t="s">
        <v>132</v>
      </c>
      <c r="BB1359" s="13" t="s">
        <v>132</v>
      </c>
      <c r="BC1359" s="13" t="s">
        <v>132</v>
      </c>
      <c r="BD1359" s="13" t="s">
        <v>132</v>
      </c>
      <c r="BE1359" s="13" t="s">
        <v>132</v>
      </c>
      <c r="BF1359" s="13" t="s">
        <v>132</v>
      </c>
      <c r="BG1359" s="13" t="s">
        <v>132</v>
      </c>
      <c r="BH1359" s="13" t="s">
        <v>132</v>
      </c>
      <c r="BI1359" s="13" t="s">
        <v>132</v>
      </c>
      <c r="BJ1359" s="13" t="s">
        <v>132</v>
      </c>
      <c r="BK1359" s="13" t="s">
        <v>132</v>
      </c>
      <c r="BL1359" s="13" t="s">
        <v>64931</v>
      </c>
      <c r="BM1359" s="73" t="str">
        <f>IFERROR(_xlfn.LET(
_xlpm.linkTarget,IFERROR(
VLOOKUP(TEXT(B1359,0),Hyperlinks!A:E,2,FALSE),
VLOOKUP(TEXT(K1359,0),Hyperlinks!K:M,2,FALSE)
),
IF(_xlpm.linkTarget="","/",HYPERLINK(_xlpm.linkTarget,"Link"))
),"/")</f>
        <v>Link</v>
      </c>
      <c r="BN1359" s="73" t="str">
        <f>_xlfn.LET(
    _xlpm.linkTarget, IFERROR(
        VLOOKUP(TEXT(B1359, 0), hyperlinks2[], 3, FALSE),
        ""
    ),
    IF(_xlpm.linkTarget = "", "/", HYPERLINK(_xlpm.linkTarget, "Link"))
)</f>
        <v>Link</v>
      </c>
      <c r="BO1359" s="73"/>
      <c r="BP1359" s="73"/>
    </row>
    <row r="1360" spans="1:68" s="2" customFormat="1" ht="14.4">
      <c r="A1360" s="9">
        <v>8711500910196</v>
      </c>
      <c r="B1360" s="9">
        <v>913700609566</v>
      </c>
      <c r="C1360" s="9">
        <v>871150091019630</v>
      </c>
      <c r="D1360" s="73" t="str">
        <f>IFERROR(_xlfn.LET(
_xlpm.linkTarget,IFERROR(
VLOOKUP(TEXT(B1360,0),Hyperlinks!A:E,2,FALSE),
VLOOKUP(TEXT(K1360,0),Hyperlinks!K:M,2,FALSE)
),
IF(_xlpm.linkTarget="","/",HYPERLINK(_xlpm.linkTarget,"Link"))
),"/")</f>
        <v>Link</v>
      </c>
      <c r="E1360" s="12">
        <v>91019630</v>
      </c>
      <c r="F1360" s="704" t="s">
        <v>4454</v>
      </c>
      <c r="G1360" s="12" t="s">
        <v>4374</v>
      </c>
      <c r="H1360" s="12" t="s">
        <v>122</v>
      </c>
      <c r="I1360" s="45"/>
      <c r="J1360" s="12" t="s">
        <v>940</v>
      </c>
      <c r="K1360" s="12" t="s">
        <v>4375</v>
      </c>
      <c r="L1360" s="12" t="s">
        <v>125</v>
      </c>
      <c r="M1360" s="70">
        <v>196</v>
      </c>
      <c r="N1360" s="16" t="s">
        <v>126</v>
      </c>
      <c r="O1360" s="13" t="s">
        <v>4376</v>
      </c>
      <c r="P1360" s="14" t="s">
        <v>4377</v>
      </c>
      <c r="Q1360" s="17"/>
      <c r="R1360" s="9">
        <v>12</v>
      </c>
      <c r="S1360" s="12" t="s">
        <v>129</v>
      </c>
      <c r="T1360" s="17" t="s">
        <v>130</v>
      </c>
      <c r="U1360" s="9"/>
      <c r="V1360" s="9"/>
      <c r="W1360" s="11"/>
      <c r="X1360" s="25">
        <v>8504102090</v>
      </c>
      <c r="Y1360" s="18" t="s">
        <v>132</v>
      </c>
      <c r="Z1360" s="18" t="s">
        <v>132</v>
      </c>
      <c r="AA1360" s="12" t="s">
        <v>132</v>
      </c>
      <c r="AB1360" s="48"/>
      <c r="AC1360" s="48" t="s">
        <v>4054</v>
      </c>
      <c r="AD1360" s="54" t="s">
        <v>4455</v>
      </c>
      <c r="AE1360" s="13" t="s">
        <v>132</v>
      </c>
      <c r="AF1360" s="13" t="s">
        <v>132</v>
      </c>
      <c r="AG1360" s="13" t="s">
        <v>132</v>
      </c>
      <c r="AH1360" s="13" t="s">
        <v>64929</v>
      </c>
      <c r="AI1360" s="13" t="s">
        <v>132</v>
      </c>
      <c r="AJ1360" s="13" t="s">
        <v>132</v>
      </c>
      <c r="AK1360" s="13" t="s">
        <v>132</v>
      </c>
      <c r="AL1360" s="13" t="s">
        <v>132</v>
      </c>
      <c r="AM1360" s="13" t="s">
        <v>132</v>
      </c>
      <c r="AN1360" s="21" t="s">
        <v>132</v>
      </c>
      <c r="AO1360" s="13" t="s">
        <v>132</v>
      </c>
      <c r="AP1360" s="13" t="s">
        <v>132</v>
      </c>
      <c r="AQ1360" s="13" t="s">
        <v>132</v>
      </c>
      <c r="AR1360" s="13" t="s">
        <v>132</v>
      </c>
      <c r="AS1360" s="13" t="s">
        <v>132</v>
      </c>
      <c r="AT1360" s="13">
        <v>0</v>
      </c>
      <c r="AU1360" s="13">
        <v>0</v>
      </c>
      <c r="AV1360" s="13" t="s">
        <v>132</v>
      </c>
      <c r="AW1360" s="21" t="s">
        <v>132</v>
      </c>
      <c r="AX1360" s="13" t="s">
        <v>3389</v>
      </c>
      <c r="AY1360" s="13" t="s">
        <v>3020</v>
      </c>
      <c r="AZ1360" s="13" t="s">
        <v>132</v>
      </c>
      <c r="BA1360" s="13" t="s">
        <v>132</v>
      </c>
      <c r="BB1360" s="13" t="s">
        <v>132</v>
      </c>
      <c r="BC1360" s="13" t="s">
        <v>132</v>
      </c>
      <c r="BD1360" s="13" t="s">
        <v>132</v>
      </c>
      <c r="BE1360" s="13" t="s">
        <v>132</v>
      </c>
      <c r="BF1360" s="13" t="s">
        <v>132</v>
      </c>
      <c r="BG1360" s="13" t="s">
        <v>132</v>
      </c>
      <c r="BH1360" s="13" t="s">
        <v>132</v>
      </c>
      <c r="BI1360" s="13" t="s">
        <v>132</v>
      </c>
      <c r="BJ1360" s="13" t="s">
        <v>132</v>
      </c>
      <c r="BK1360" s="13" t="s">
        <v>132</v>
      </c>
      <c r="BL1360" s="13" t="s">
        <v>64931</v>
      </c>
      <c r="BM1360" s="73" t="str">
        <f>IFERROR(_xlfn.LET(
_xlpm.linkTarget,IFERROR(
VLOOKUP(TEXT(B1360,0),Hyperlinks!A:E,2,FALSE),
VLOOKUP(TEXT(K1360,0),Hyperlinks!K:M,2,FALSE)
),
IF(_xlpm.linkTarget="","/",HYPERLINK(_xlpm.linkTarget,"Link"))
),"/")</f>
        <v>Link</v>
      </c>
      <c r="BN1360" s="73" t="str">
        <f>_xlfn.LET(
    _xlpm.linkTarget, IFERROR(
        VLOOKUP(TEXT(B1360, 0), hyperlinks2[], 3, FALSE),
        ""
    ),
    IF(_xlpm.linkTarget = "", "/", HYPERLINK(_xlpm.linkTarget, "Link"))
)</f>
        <v>Link</v>
      </c>
      <c r="BO1360" s="73"/>
      <c r="BP1360" s="73"/>
    </row>
    <row r="1361" spans="1:68" s="2" customFormat="1" ht="14.4">
      <c r="A1361" s="9">
        <v>8718291662051</v>
      </c>
      <c r="B1361" s="9">
        <v>913700695666</v>
      </c>
      <c r="C1361" s="9">
        <v>871829166205100</v>
      </c>
      <c r="D1361" s="73" t="str">
        <f>IFERROR(_xlfn.LET(
_xlpm.linkTarget,IFERROR(
VLOOKUP(TEXT(B1361,0),Hyperlinks!A:E,2,FALSE),
VLOOKUP(TEXT(K1361,0),Hyperlinks!K:M,2,FALSE)
),
IF(_xlpm.linkTarget="","/",HYPERLINK(_xlpm.linkTarget,"Link"))
),"/")</f>
        <v>Link</v>
      </c>
      <c r="E1361" s="12">
        <v>66205100</v>
      </c>
      <c r="F1361" s="704" t="s">
        <v>4456</v>
      </c>
      <c r="G1361" s="12" t="s">
        <v>4374</v>
      </c>
      <c r="H1361" s="12" t="s">
        <v>122</v>
      </c>
      <c r="I1361" s="45"/>
      <c r="J1361" s="12" t="s">
        <v>940</v>
      </c>
      <c r="K1361" s="12" t="s">
        <v>4375</v>
      </c>
      <c r="L1361" s="12" t="s">
        <v>125</v>
      </c>
      <c r="M1361" s="70">
        <v>190</v>
      </c>
      <c r="N1361" s="16" t="s">
        <v>126</v>
      </c>
      <c r="O1361" s="13" t="s">
        <v>4376</v>
      </c>
      <c r="P1361" s="14" t="s">
        <v>4377</v>
      </c>
      <c r="Q1361" s="17"/>
      <c r="R1361" s="9">
        <v>12</v>
      </c>
      <c r="S1361" s="12" t="s">
        <v>129</v>
      </c>
      <c r="T1361" s="17" t="s">
        <v>130</v>
      </c>
      <c r="U1361" s="9"/>
      <c r="V1361" s="9"/>
      <c r="W1361" s="11"/>
      <c r="X1361" s="25">
        <v>8504102090</v>
      </c>
      <c r="Y1361" s="18" t="s">
        <v>132</v>
      </c>
      <c r="Z1361" s="18" t="s">
        <v>132</v>
      </c>
      <c r="AA1361" s="12" t="s">
        <v>132</v>
      </c>
      <c r="AB1361" s="48"/>
      <c r="AC1361" s="48" t="s">
        <v>4054</v>
      </c>
      <c r="AD1361" s="54" t="s">
        <v>4457</v>
      </c>
      <c r="AE1361" s="13" t="s">
        <v>132</v>
      </c>
      <c r="AF1361" s="13" t="s">
        <v>132</v>
      </c>
      <c r="AG1361" s="13" t="s">
        <v>132</v>
      </c>
      <c r="AH1361" s="13" t="s">
        <v>65156</v>
      </c>
      <c r="AI1361" s="13" t="s">
        <v>132</v>
      </c>
      <c r="AJ1361" s="13" t="s">
        <v>132</v>
      </c>
      <c r="AK1361" s="13" t="s">
        <v>132</v>
      </c>
      <c r="AL1361" s="13" t="s">
        <v>132</v>
      </c>
      <c r="AM1361" s="13" t="s">
        <v>132</v>
      </c>
      <c r="AN1361" s="21" t="s">
        <v>132</v>
      </c>
      <c r="AO1361" s="13" t="s">
        <v>132</v>
      </c>
      <c r="AP1361" s="13" t="s">
        <v>132</v>
      </c>
      <c r="AQ1361" s="13" t="s">
        <v>132</v>
      </c>
      <c r="AR1361" s="13" t="s">
        <v>132</v>
      </c>
      <c r="AS1361" s="13" t="s">
        <v>132</v>
      </c>
      <c r="AT1361" s="13">
        <v>0</v>
      </c>
      <c r="AU1361" s="13">
        <v>0</v>
      </c>
      <c r="AV1361" s="13" t="s">
        <v>132</v>
      </c>
      <c r="AW1361" s="21" t="s">
        <v>132</v>
      </c>
      <c r="AX1361" s="13" t="s">
        <v>2797</v>
      </c>
      <c r="AY1361" s="13" t="s">
        <v>2875</v>
      </c>
      <c r="AZ1361" s="13" t="s">
        <v>132</v>
      </c>
      <c r="BA1361" s="13" t="s">
        <v>132</v>
      </c>
      <c r="BB1361" s="13" t="s">
        <v>132</v>
      </c>
      <c r="BC1361" s="13" t="s">
        <v>132</v>
      </c>
      <c r="BD1361" s="13" t="s">
        <v>132</v>
      </c>
      <c r="BE1361" s="13" t="s">
        <v>132</v>
      </c>
      <c r="BF1361" s="13" t="s">
        <v>132</v>
      </c>
      <c r="BG1361" s="13" t="s">
        <v>132</v>
      </c>
      <c r="BH1361" s="13" t="s">
        <v>132</v>
      </c>
      <c r="BI1361" s="13" t="s">
        <v>132</v>
      </c>
      <c r="BJ1361" s="13" t="s">
        <v>132</v>
      </c>
      <c r="BK1361" s="13" t="s">
        <v>132</v>
      </c>
      <c r="BL1361" s="13" t="s">
        <v>64931</v>
      </c>
      <c r="BM1361" s="73" t="str">
        <f>IFERROR(_xlfn.LET(
_xlpm.linkTarget,IFERROR(
VLOOKUP(TEXT(B1361,0),Hyperlinks!A:E,2,FALSE),
VLOOKUP(TEXT(K1361,0),Hyperlinks!K:M,2,FALSE)
),
IF(_xlpm.linkTarget="","/",HYPERLINK(_xlpm.linkTarget,"Link"))
),"/")</f>
        <v>Link</v>
      </c>
      <c r="BN1361" s="73" t="str">
        <f>_xlfn.LET(
    _xlpm.linkTarget, IFERROR(
        VLOOKUP(TEXT(B1361, 0), hyperlinks2[], 3, FALSE),
        ""
    ),
    IF(_xlpm.linkTarget = "", "/", HYPERLINK(_xlpm.linkTarget, "Link"))
)</f>
        <v>Link</v>
      </c>
      <c r="BO1361" s="73"/>
      <c r="BP1361" s="73"/>
    </row>
    <row r="1362" spans="1:68" s="2" customFormat="1" ht="14.4">
      <c r="A1362" s="9">
        <v>8718291696919</v>
      </c>
      <c r="B1362" s="9">
        <v>913700698466</v>
      </c>
      <c r="C1362" s="9">
        <v>871829169691900</v>
      </c>
      <c r="D1362" s="73" t="str">
        <f>IFERROR(_xlfn.LET(
_xlpm.linkTarget,IFERROR(
VLOOKUP(TEXT(B1362,0),Hyperlinks!A:E,2,FALSE),
VLOOKUP(TEXT(K1362,0),Hyperlinks!K:M,2,FALSE)
),
IF(_xlpm.linkTarget="","/",HYPERLINK(_xlpm.linkTarget,"Link"))
),"/")</f>
        <v>Link</v>
      </c>
      <c r="E1362" s="12">
        <v>69691900</v>
      </c>
      <c r="F1362" s="704" t="s">
        <v>4458</v>
      </c>
      <c r="G1362" s="12" t="s">
        <v>4374</v>
      </c>
      <c r="H1362" s="12" t="s">
        <v>122</v>
      </c>
      <c r="I1362" s="45"/>
      <c r="J1362" s="12" t="s">
        <v>940</v>
      </c>
      <c r="K1362" s="12" t="s">
        <v>4375</v>
      </c>
      <c r="L1362" s="12" t="s">
        <v>125</v>
      </c>
      <c r="M1362" s="70">
        <v>212</v>
      </c>
      <c r="N1362" s="16" t="s">
        <v>126</v>
      </c>
      <c r="O1362" s="13" t="s">
        <v>4376</v>
      </c>
      <c r="P1362" s="14" t="s">
        <v>4377</v>
      </c>
      <c r="Q1362" s="17"/>
      <c r="R1362" s="9">
        <v>12</v>
      </c>
      <c r="S1362" s="12" t="s">
        <v>129</v>
      </c>
      <c r="T1362" s="17" t="s">
        <v>130</v>
      </c>
      <c r="U1362" s="9"/>
      <c r="V1362" s="9"/>
      <c r="W1362" s="11"/>
      <c r="X1362" s="25">
        <v>8504102090</v>
      </c>
      <c r="Y1362" s="18" t="s">
        <v>132</v>
      </c>
      <c r="Z1362" s="18" t="s">
        <v>132</v>
      </c>
      <c r="AA1362" s="12" t="s">
        <v>132</v>
      </c>
      <c r="AB1362" s="48"/>
      <c r="AC1362" s="48" t="s">
        <v>4054</v>
      </c>
      <c r="AD1362" s="54" t="s">
        <v>4459</v>
      </c>
      <c r="AE1362" s="13" t="s">
        <v>132</v>
      </c>
      <c r="AF1362" s="13" t="s">
        <v>132</v>
      </c>
      <c r="AG1362" s="13" t="s">
        <v>132</v>
      </c>
      <c r="AH1362" s="13" t="s">
        <v>65156</v>
      </c>
      <c r="AI1362" s="13" t="s">
        <v>132</v>
      </c>
      <c r="AJ1362" s="13" t="s">
        <v>132</v>
      </c>
      <c r="AK1362" s="13" t="s">
        <v>132</v>
      </c>
      <c r="AL1362" s="13" t="s">
        <v>132</v>
      </c>
      <c r="AM1362" s="13" t="s">
        <v>132</v>
      </c>
      <c r="AN1362" s="21" t="s">
        <v>132</v>
      </c>
      <c r="AO1362" s="13" t="s">
        <v>132</v>
      </c>
      <c r="AP1362" s="13" t="s">
        <v>132</v>
      </c>
      <c r="AQ1362" s="13" t="s">
        <v>132</v>
      </c>
      <c r="AR1362" s="13" t="s">
        <v>132</v>
      </c>
      <c r="AS1362" s="13" t="s">
        <v>132</v>
      </c>
      <c r="AT1362" s="13">
        <v>0</v>
      </c>
      <c r="AU1362" s="13">
        <v>0</v>
      </c>
      <c r="AV1362" s="13" t="s">
        <v>132</v>
      </c>
      <c r="AW1362" s="21" t="s">
        <v>132</v>
      </c>
      <c r="AX1362" s="13" t="s">
        <v>3389</v>
      </c>
      <c r="AY1362" s="13" t="s">
        <v>2754</v>
      </c>
      <c r="AZ1362" s="13" t="s">
        <v>132</v>
      </c>
      <c r="BA1362" s="13" t="s">
        <v>132</v>
      </c>
      <c r="BB1362" s="13" t="s">
        <v>132</v>
      </c>
      <c r="BC1362" s="13" t="s">
        <v>132</v>
      </c>
      <c r="BD1362" s="13" t="s">
        <v>132</v>
      </c>
      <c r="BE1362" s="13" t="s">
        <v>132</v>
      </c>
      <c r="BF1362" s="13" t="s">
        <v>132</v>
      </c>
      <c r="BG1362" s="13" t="s">
        <v>132</v>
      </c>
      <c r="BH1362" s="13" t="s">
        <v>132</v>
      </c>
      <c r="BI1362" s="13" t="s">
        <v>132</v>
      </c>
      <c r="BJ1362" s="13" t="s">
        <v>132</v>
      </c>
      <c r="BK1362" s="13" t="s">
        <v>132</v>
      </c>
      <c r="BL1362" s="13" t="s">
        <v>64931</v>
      </c>
      <c r="BM1362" s="73" t="str">
        <f>IFERROR(_xlfn.LET(
_xlpm.linkTarget,IFERROR(
VLOOKUP(TEXT(B1362,0),Hyperlinks!A:E,2,FALSE),
VLOOKUP(TEXT(K1362,0),Hyperlinks!K:M,2,FALSE)
),
IF(_xlpm.linkTarget="","/",HYPERLINK(_xlpm.linkTarget,"Link"))
),"/")</f>
        <v>Link</v>
      </c>
      <c r="BN1362" s="73" t="str">
        <f>_xlfn.LET(
    _xlpm.linkTarget, IFERROR(
        VLOOKUP(TEXT(B1362, 0), hyperlinks2[], 3, FALSE),
        ""
    ),
    IF(_xlpm.linkTarget = "", "/", HYPERLINK(_xlpm.linkTarget, "Link"))
)</f>
        <v>Link</v>
      </c>
      <c r="BO1362" s="73"/>
      <c r="BP1362" s="73"/>
    </row>
    <row r="1363" spans="1:68" s="2" customFormat="1" ht="14.4">
      <c r="A1363" s="9">
        <v>8718291662099</v>
      </c>
      <c r="B1363" s="688">
        <v>913700695866</v>
      </c>
      <c r="C1363" s="9">
        <v>871829166209900</v>
      </c>
      <c r="D1363" s="73" t="str">
        <f>IFERROR(_xlfn.LET(
_xlpm.linkTarget,IFERROR(
VLOOKUP(TEXT(B1363,0),Hyperlinks!A:E,2,FALSE),
VLOOKUP(TEXT(K1363,0),Hyperlinks!K:M,2,FALSE)
),
IF(_xlpm.linkTarget="","/",HYPERLINK(_xlpm.linkTarget,"Link"))
),"/")</f>
        <v>Link</v>
      </c>
      <c r="E1363" s="12">
        <v>66209900</v>
      </c>
      <c r="F1363" s="21" t="s">
        <v>4460</v>
      </c>
      <c r="G1363" s="12" t="s">
        <v>4374</v>
      </c>
      <c r="H1363" s="12" t="s">
        <v>122</v>
      </c>
      <c r="I1363" s="45"/>
      <c r="J1363" s="12" t="s">
        <v>940</v>
      </c>
      <c r="K1363" s="12" t="s">
        <v>4375</v>
      </c>
      <c r="L1363" s="12" t="s">
        <v>125</v>
      </c>
      <c r="M1363" s="70">
        <v>196</v>
      </c>
      <c r="N1363" s="16" t="s">
        <v>126</v>
      </c>
      <c r="O1363" s="13" t="s">
        <v>4376</v>
      </c>
      <c r="P1363" s="14" t="s">
        <v>4377</v>
      </c>
      <c r="Q1363" s="17"/>
      <c r="R1363" s="9">
        <v>12</v>
      </c>
      <c r="S1363" s="12" t="s">
        <v>129</v>
      </c>
      <c r="T1363" s="17" t="s">
        <v>130</v>
      </c>
      <c r="U1363" s="9"/>
      <c r="V1363" s="9"/>
      <c r="W1363" s="11"/>
      <c r="X1363" s="25">
        <v>8504102090</v>
      </c>
      <c r="Y1363" s="18" t="s">
        <v>132</v>
      </c>
      <c r="Z1363" s="18" t="s">
        <v>132</v>
      </c>
      <c r="AA1363" s="12" t="s">
        <v>132</v>
      </c>
      <c r="AB1363" s="48"/>
      <c r="AC1363" s="48" t="s">
        <v>4054</v>
      </c>
      <c r="AD1363" s="54" t="s">
        <v>4461</v>
      </c>
      <c r="AE1363" s="13" t="s">
        <v>132</v>
      </c>
      <c r="AF1363" s="13" t="s">
        <v>132</v>
      </c>
      <c r="AG1363" s="13" t="s">
        <v>132</v>
      </c>
      <c r="AH1363" s="13" t="s">
        <v>65156</v>
      </c>
      <c r="AI1363" s="13" t="s">
        <v>132</v>
      </c>
      <c r="AJ1363" s="13" t="s">
        <v>132</v>
      </c>
      <c r="AK1363" s="13" t="s">
        <v>132</v>
      </c>
      <c r="AL1363" s="13" t="s">
        <v>132</v>
      </c>
      <c r="AM1363" s="13" t="s">
        <v>132</v>
      </c>
      <c r="AN1363" s="21" t="s">
        <v>132</v>
      </c>
      <c r="AO1363" s="13" t="s">
        <v>132</v>
      </c>
      <c r="AP1363" s="13" t="s">
        <v>132</v>
      </c>
      <c r="AQ1363" s="13" t="s">
        <v>132</v>
      </c>
      <c r="AR1363" s="13" t="s">
        <v>132</v>
      </c>
      <c r="AS1363" s="13" t="s">
        <v>132</v>
      </c>
      <c r="AT1363" s="13">
        <v>0</v>
      </c>
      <c r="AU1363" s="13">
        <v>0</v>
      </c>
      <c r="AV1363" s="13" t="s">
        <v>132</v>
      </c>
      <c r="AW1363" s="21" t="s">
        <v>132</v>
      </c>
      <c r="AX1363" s="13" t="s">
        <v>3389</v>
      </c>
      <c r="AY1363" s="13" t="s">
        <v>2754</v>
      </c>
      <c r="AZ1363" s="13" t="s">
        <v>132</v>
      </c>
      <c r="BA1363" s="13" t="s">
        <v>132</v>
      </c>
      <c r="BB1363" s="13" t="s">
        <v>132</v>
      </c>
      <c r="BC1363" s="13" t="s">
        <v>132</v>
      </c>
      <c r="BD1363" s="13" t="s">
        <v>132</v>
      </c>
      <c r="BE1363" s="13" t="s">
        <v>132</v>
      </c>
      <c r="BF1363" s="13" t="s">
        <v>132</v>
      </c>
      <c r="BG1363" s="13" t="s">
        <v>132</v>
      </c>
      <c r="BH1363" s="13" t="s">
        <v>132</v>
      </c>
      <c r="BI1363" s="13" t="s">
        <v>132</v>
      </c>
      <c r="BJ1363" s="13" t="s">
        <v>132</v>
      </c>
      <c r="BK1363" s="13" t="s">
        <v>132</v>
      </c>
      <c r="BL1363" s="13" t="s">
        <v>64931</v>
      </c>
      <c r="BM1363" s="73" t="str">
        <f>IFERROR(_xlfn.LET(
_xlpm.linkTarget,IFERROR(
VLOOKUP(TEXT(B1363,0),Hyperlinks!A:E,2,FALSE),
VLOOKUP(TEXT(K1363,0),Hyperlinks!K:M,2,FALSE)
),
IF(_xlpm.linkTarget="","/",HYPERLINK(_xlpm.linkTarget,"Link"))
),"/")</f>
        <v>Link</v>
      </c>
      <c r="BN1363" s="73" t="str">
        <f>_xlfn.LET(
    _xlpm.linkTarget, IFERROR(
        VLOOKUP(TEXT(B1363, 0), hyperlinks2[], 3, FALSE),
        ""
    ),
    IF(_xlpm.linkTarget = "", "/", HYPERLINK(_xlpm.linkTarget, "Link"))
)</f>
        <v>Link</v>
      </c>
      <c r="BO1363" s="73"/>
      <c r="BP1363" s="73"/>
    </row>
    <row r="1364" spans="1:68" s="2" customFormat="1" ht="14.4">
      <c r="A1364" s="9">
        <v>8718291156789</v>
      </c>
      <c r="B1364" s="688">
        <v>913700679166</v>
      </c>
      <c r="C1364" s="688">
        <v>871829115678900</v>
      </c>
      <c r="D1364" s="73" t="str">
        <f>IFERROR(_xlfn.LET(
_xlpm.linkTarget,IFERROR(
VLOOKUP(TEXT(B1364,0),Hyperlinks!A:E,2,FALSE),
VLOOKUP(TEXT(K1364,0),Hyperlinks!K:M,2,FALSE)
),
IF(_xlpm.linkTarget="","/",HYPERLINK(_xlpm.linkTarget,"Link"))
),"/")</f>
        <v>Link</v>
      </c>
      <c r="E1364" s="12">
        <v>15678900</v>
      </c>
      <c r="F1364" s="21" t="s">
        <v>4462</v>
      </c>
      <c r="G1364" s="12" t="s">
        <v>4374</v>
      </c>
      <c r="H1364" s="12" t="s">
        <v>122</v>
      </c>
      <c r="I1364" s="45"/>
      <c r="J1364" s="12" t="s">
        <v>940</v>
      </c>
      <c r="K1364" s="12" t="s">
        <v>4375</v>
      </c>
      <c r="L1364" s="12" t="s">
        <v>125</v>
      </c>
      <c r="M1364" s="70">
        <v>268</v>
      </c>
      <c r="N1364" s="16" t="s">
        <v>126</v>
      </c>
      <c r="O1364" s="13" t="s">
        <v>4376</v>
      </c>
      <c r="P1364" s="14" t="s">
        <v>4377</v>
      </c>
      <c r="Q1364" s="17"/>
      <c r="R1364" s="9">
        <v>10</v>
      </c>
      <c r="S1364" s="12" t="s">
        <v>129</v>
      </c>
      <c r="T1364" s="17" t="s">
        <v>130</v>
      </c>
      <c r="U1364" s="9"/>
      <c r="V1364" s="9"/>
      <c r="W1364" s="11"/>
      <c r="X1364" s="25">
        <v>8504102090</v>
      </c>
      <c r="Y1364" s="18" t="s">
        <v>132</v>
      </c>
      <c r="Z1364" s="18" t="s">
        <v>132</v>
      </c>
      <c r="AA1364" s="12" t="s">
        <v>132</v>
      </c>
      <c r="AB1364" s="48"/>
      <c r="AC1364" s="48" t="s">
        <v>4054</v>
      </c>
      <c r="AD1364" s="54" t="s">
        <v>4463</v>
      </c>
      <c r="AE1364" s="13" t="s">
        <v>132</v>
      </c>
      <c r="AF1364" s="13" t="s">
        <v>132</v>
      </c>
      <c r="AG1364" s="13" t="s">
        <v>132</v>
      </c>
      <c r="AH1364" s="13" t="s">
        <v>65156</v>
      </c>
      <c r="AI1364" s="13" t="s">
        <v>132</v>
      </c>
      <c r="AJ1364" s="13" t="s">
        <v>132</v>
      </c>
      <c r="AK1364" s="13" t="s">
        <v>132</v>
      </c>
      <c r="AL1364" s="13" t="s">
        <v>132</v>
      </c>
      <c r="AM1364" s="13" t="s">
        <v>132</v>
      </c>
      <c r="AN1364" s="21" t="s">
        <v>132</v>
      </c>
      <c r="AO1364" s="13" t="s">
        <v>132</v>
      </c>
      <c r="AP1364" s="13" t="s">
        <v>132</v>
      </c>
      <c r="AQ1364" s="13" t="s">
        <v>132</v>
      </c>
      <c r="AR1364" s="13" t="s">
        <v>132</v>
      </c>
      <c r="AS1364" s="13" t="s">
        <v>132</v>
      </c>
      <c r="AT1364" s="13">
        <v>0</v>
      </c>
      <c r="AU1364" s="13">
        <v>0</v>
      </c>
      <c r="AV1364" s="13" t="s">
        <v>132</v>
      </c>
      <c r="AW1364" s="21" t="s">
        <v>132</v>
      </c>
      <c r="AX1364" s="13" t="s">
        <v>2902</v>
      </c>
      <c r="AY1364" s="13" t="s">
        <v>65036</v>
      </c>
      <c r="AZ1364" s="13" t="s">
        <v>132</v>
      </c>
      <c r="BA1364" s="13" t="s">
        <v>132</v>
      </c>
      <c r="BB1364" s="13" t="s">
        <v>132</v>
      </c>
      <c r="BC1364" s="13" t="s">
        <v>132</v>
      </c>
      <c r="BD1364" s="13" t="s">
        <v>132</v>
      </c>
      <c r="BE1364" s="13" t="s">
        <v>132</v>
      </c>
      <c r="BF1364" s="13" t="s">
        <v>132</v>
      </c>
      <c r="BG1364" s="13" t="s">
        <v>132</v>
      </c>
      <c r="BH1364" s="13" t="s">
        <v>132</v>
      </c>
      <c r="BI1364" s="13" t="s">
        <v>132</v>
      </c>
      <c r="BJ1364" s="13" t="s">
        <v>132</v>
      </c>
      <c r="BK1364" s="13" t="s">
        <v>132</v>
      </c>
      <c r="BL1364" s="13" t="s">
        <v>64931</v>
      </c>
      <c r="BM1364" s="73" t="str">
        <f>IFERROR(_xlfn.LET(
_xlpm.linkTarget,IFERROR(
VLOOKUP(TEXT(B1364,0),Hyperlinks!A:E,2,FALSE),
VLOOKUP(TEXT(K1364,0),Hyperlinks!K:M,2,FALSE)
),
IF(_xlpm.linkTarget="","/",HYPERLINK(_xlpm.linkTarget,"Link"))
),"/")</f>
        <v>Link</v>
      </c>
      <c r="BN1364" s="73" t="str">
        <f>_xlfn.LET(
    _xlpm.linkTarget, IFERROR(
        VLOOKUP(TEXT(B1364, 0), hyperlinks2[], 3, FALSE),
        ""
    ),
    IF(_xlpm.linkTarget = "", "/", HYPERLINK(_xlpm.linkTarget, "Link"))
)</f>
        <v>Link</v>
      </c>
      <c r="BO1364" s="73"/>
      <c r="BP1364" s="73"/>
    </row>
    <row r="1365" spans="1:68" s="2" customFormat="1" ht="14.4">
      <c r="A1365" s="9">
        <v>8711500999290</v>
      </c>
      <c r="B1365" s="9">
        <v>913713032166</v>
      </c>
      <c r="C1365" s="9">
        <v>872790090551900</v>
      </c>
      <c r="D1365" s="73" t="str">
        <f>IFERROR(_xlfn.LET(
_xlpm.linkTarget,IFERROR(
VLOOKUP(TEXT(B1365,0),Hyperlinks!A:E,2,FALSE),
VLOOKUP(TEXT(K1365,0),Hyperlinks!K:M,2,FALSE)
),
IF(_xlpm.linkTarget="","/",HYPERLINK(_xlpm.linkTarget,"Link"))
),"/")</f>
        <v>Link</v>
      </c>
      <c r="E1365" s="12">
        <v>90551900</v>
      </c>
      <c r="F1365" s="704" t="s">
        <v>4464</v>
      </c>
      <c r="G1365" s="12" t="s">
        <v>4374</v>
      </c>
      <c r="H1365" s="12" t="s">
        <v>122</v>
      </c>
      <c r="I1365" s="45"/>
      <c r="J1365" s="12" t="s">
        <v>940</v>
      </c>
      <c r="K1365" s="12" t="s">
        <v>4375</v>
      </c>
      <c r="L1365" s="12" t="s">
        <v>125</v>
      </c>
      <c r="M1365" s="70">
        <v>67.099999999999994</v>
      </c>
      <c r="N1365" s="16" t="s">
        <v>126</v>
      </c>
      <c r="O1365" s="13" t="s">
        <v>4376</v>
      </c>
      <c r="P1365" s="14" t="s">
        <v>4377</v>
      </c>
      <c r="Q1365" s="17"/>
      <c r="R1365" s="9">
        <v>12</v>
      </c>
      <c r="S1365" s="12" t="s">
        <v>129</v>
      </c>
      <c r="T1365" s="17" t="s">
        <v>130</v>
      </c>
      <c r="U1365" s="9"/>
      <c r="V1365" s="9"/>
      <c r="W1365" s="11"/>
      <c r="X1365" s="25">
        <v>8504102090</v>
      </c>
      <c r="Y1365" s="18" t="s">
        <v>132</v>
      </c>
      <c r="Z1365" s="18" t="s">
        <v>132</v>
      </c>
      <c r="AA1365" s="12" t="s">
        <v>132</v>
      </c>
      <c r="AB1365" s="48"/>
      <c r="AC1365" s="48" t="s">
        <v>4054</v>
      </c>
      <c r="AD1365" s="54" t="s">
        <v>4465</v>
      </c>
      <c r="AE1365" s="13" t="s">
        <v>132</v>
      </c>
      <c r="AF1365" s="13" t="s">
        <v>132</v>
      </c>
      <c r="AG1365" s="13" t="s">
        <v>132</v>
      </c>
      <c r="AH1365" s="13" t="s">
        <v>64929</v>
      </c>
      <c r="AI1365" s="13" t="s">
        <v>132</v>
      </c>
      <c r="AJ1365" s="13" t="s">
        <v>132</v>
      </c>
      <c r="AK1365" s="13" t="s">
        <v>132</v>
      </c>
      <c r="AL1365" s="13" t="s">
        <v>132</v>
      </c>
      <c r="AM1365" s="13" t="s">
        <v>132</v>
      </c>
      <c r="AN1365" s="21" t="s">
        <v>132</v>
      </c>
      <c r="AO1365" s="13" t="s">
        <v>132</v>
      </c>
      <c r="AP1365" s="13" t="s">
        <v>132</v>
      </c>
      <c r="AQ1365" s="13" t="s">
        <v>132</v>
      </c>
      <c r="AR1365" s="13" t="s">
        <v>132</v>
      </c>
      <c r="AS1365" s="13" t="s">
        <v>132</v>
      </c>
      <c r="AT1365" s="13">
        <v>0</v>
      </c>
      <c r="AU1365" s="13">
        <v>0</v>
      </c>
      <c r="AV1365" s="13" t="s">
        <v>132</v>
      </c>
      <c r="AW1365" s="21" t="s">
        <v>132</v>
      </c>
      <c r="AX1365" s="13" t="s">
        <v>2132</v>
      </c>
      <c r="AY1365" s="13" t="s">
        <v>928</v>
      </c>
      <c r="AZ1365" s="13" t="s">
        <v>132</v>
      </c>
      <c r="BA1365" s="13" t="s">
        <v>132</v>
      </c>
      <c r="BB1365" s="13" t="s">
        <v>132</v>
      </c>
      <c r="BC1365" s="13" t="s">
        <v>132</v>
      </c>
      <c r="BD1365" s="13" t="s">
        <v>132</v>
      </c>
      <c r="BE1365" s="13" t="s">
        <v>132</v>
      </c>
      <c r="BF1365" s="13" t="s">
        <v>132</v>
      </c>
      <c r="BG1365" s="13" t="s">
        <v>132</v>
      </c>
      <c r="BH1365" s="13" t="s">
        <v>132</v>
      </c>
      <c r="BI1365" s="13" t="s">
        <v>132</v>
      </c>
      <c r="BJ1365" s="13" t="s">
        <v>132</v>
      </c>
      <c r="BK1365" s="13" t="s">
        <v>132</v>
      </c>
      <c r="BL1365" s="13" t="s">
        <v>64931</v>
      </c>
      <c r="BM1365" s="73" t="str">
        <f>IFERROR(_xlfn.LET(
_xlpm.linkTarget,IFERROR(
VLOOKUP(TEXT(B1365,0),Hyperlinks!A:E,2,FALSE),
VLOOKUP(TEXT(K1365,0),Hyperlinks!K:M,2,FALSE)
),
IF(_xlpm.linkTarget="","/",HYPERLINK(_xlpm.linkTarget,"Link"))
),"/")</f>
        <v>Link</v>
      </c>
      <c r="BN1365" s="73" t="str">
        <f>_xlfn.LET(
    _xlpm.linkTarget, IFERROR(
        VLOOKUP(TEXT(B1365, 0), hyperlinks2[], 3, FALSE),
        ""
    ),
    IF(_xlpm.linkTarget = "", "/", HYPERLINK(_xlpm.linkTarget, "Link"))
)</f>
        <v>Link</v>
      </c>
      <c r="BO1365" s="73"/>
      <c r="BP1365" s="73"/>
    </row>
    <row r="1366" spans="1:68" s="2" customFormat="1" ht="14.4">
      <c r="A1366" s="9">
        <v>8711500999375</v>
      </c>
      <c r="B1366" s="9">
        <v>913713033666</v>
      </c>
      <c r="C1366" s="9">
        <v>872790090561800</v>
      </c>
      <c r="D1366" s="73" t="str">
        <f>IFERROR(_xlfn.LET(
_xlpm.linkTarget,IFERROR(
VLOOKUP(TEXT(B1366,0),Hyperlinks!A:E,2,FALSE),
VLOOKUP(TEXT(K1366,0),Hyperlinks!K:M,2,FALSE)
),
IF(_xlpm.linkTarget="","/",HYPERLINK(_xlpm.linkTarget,"Link"))
),"/")</f>
        <v>Link</v>
      </c>
      <c r="E1366" s="12">
        <v>90561800</v>
      </c>
      <c r="F1366" s="704" t="s">
        <v>4466</v>
      </c>
      <c r="G1366" s="12" t="s">
        <v>4374</v>
      </c>
      <c r="H1366" s="12" t="s">
        <v>122</v>
      </c>
      <c r="I1366" s="45"/>
      <c r="J1366" s="12" t="s">
        <v>940</v>
      </c>
      <c r="K1366" s="12" t="s">
        <v>4375</v>
      </c>
      <c r="L1366" s="12" t="s">
        <v>125</v>
      </c>
      <c r="M1366" s="70">
        <v>67.099999999999994</v>
      </c>
      <c r="N1366" s="16" t="s">
        <v>126</v>
      </c>
      <c r="O1366" s="13" t="s">
        <v>4376</v>
      </c>
      <c r="P1366" s="14" t="s">
        <v>4377</v>
      </c>
      <c r="Q1366" s="17"/>
      <c r="R1366" s="9">
        <v>12</v>
      </c>
      <c r="S1366" s="12" t="s">
        <v>129</v>
      </c>
      <c r="T1366" s="17" t="s">
        <v>130</v>
      </c>
      <c r="U1366" s="9"/>
      <c r="V1366" s="9"/>
      <c r="W1366" s="11"/>
      <c r="X1366" s="25">
        <v>8504102090</v>
      </c>
      <c r="Y1366" s="18" t="s">
        <v>132</v>
      </c>
      <c r="Z1366" s="18" t="s">
        <v>132</v>
      </c>
      <c r="AA1366" s="12" t="s">
        <v>132</v>
      </c>
      <c r="AB1366" s="48"/>
      <c r="AC1366" s="48" t="s">
        <v>4054</v>
      </c>
      <c r="AD1366" s="54" t="s">
        <v>4467</v>
      </c>
      <c r="AE1366" s="13" t="s">
        <v>132</v>
      </c>
      <c r="AF1366" s="13" t="s">
        <v>132</v>
      </c>
      <c r="AG1366" s="13" t="s">
        <v>132</v>
      </c>
      <c r="AH1366" s="13" t="s">
        <v>64929</v>
      </c>
      <c r="AI1366" s="13" t="s">
        <v>132</v>
      </c>
      <c r="AJ1366" s="13" t="s">
        <v>132</v>
      </c>
      <c r="AK1366" s="13" t="s">
        <v>132</v>
      </c>
      <c r="AL1366" s="13" t="s">
        <v>132</v>
      </c>
      <c r="AM1366" s="13" t="s">
        <v>132</v>
      </c>
      <c r="AN1366" s="21" t="s">
        <v>132</v>
      </c>
      <c r="AO1366" s="13" t="s">
        <v>132</v>
      </c>
      <c r="AP1366" s="13" t="s">
        <v>132</v>
      </c>
      <c r="AQ1366" s="13" t="s">
        <v>132</v>
      </c>
      <c r="AR1366" s="13" t="s">
        <v>132</v>
      </c>
      <c r="AS1366" s="13" t="s">
        <v>132</v>
      </c>
      <c r="AT1366" s="13">
        <v>0</v>
      </c>
      <c r="AU1366" s="13">
        <v>0</v>
      </c>
      <c r="AV1366" s="13" t="s">
        <v>132</v>
      </c>
      <c r="AW1366" s="21" t="s">
        <v>132</v>
      </c>
      <c r="AX1366" s="13" t="s">
        <v>928</v>
      </c>
      <c r="AY1366" s="13" t="s">
        <v>65157</v>
      </c>
      <c r="AZ1366" s="13" t="s">
        <v>132</v>
      </c>
      <c r="BA1366" s="13" t="s">
        <v>132</v>
      </c>
      <c r="BB1366" s="13" t="s">
        <v>132</v>
      </c>
      <c r="BC1366" s="13" t="s">
        <v>132</v>
      </c>
      <c r="BD1366" s="13" t="s">
        <v>132</v>
      </c>
      <c r="BE1366" s="13" t="s">
        <v>132</v>
      </c>
      <c r="BF1366" s="13" t="s">
        <v>132</v>
      </c>
      <c r="BG1366" s="13" t="s">
        <v>132</v>
      </c>
      <c r="BH1366" s="13" t="s">
        <v>132</v>
      </c>
      <c r="BI1366" s="13" t="s">
        <v>132</v>
      </c>
      <c r="BJ1366" s="13" t="s">
        <v>132</v>
      </c>
      <c r="BK1366" s="13" t="s">
        <v>132</v>
      </c>
      <c r="BL1366" s="13" t="s">
        <v>64931</v>
      </c>
      <c r="BM1366" s="73" t="str">
        <f>IFERROR(_xlfn.LET(
_xlpm.linkTarget,IFERROR(
VLOOKUP(TEXT(B1366,0),Hyperlinks!A:E,2,FALSE),
VLOOKUP(TEXT(K1366,0),Hyperlinks!K:M,2,FALSE)
),
IF(_xlpm.linkTarget="","/",HYPERLINK(_xlpm.linkTarget,"Link"))
),"/")</f>
        <v>Link</v>
      </c>
      <c r="BN1366" s="73" t="str">
        <f>_xlfn.LET(
    _xlpm.linkTarget, IFERROR(
        VLOOKUP(TEXT(B1366, 0), hyperlinks2[], 3, FALSE),
        ""
    ),
    IF(_xlpm.linkTarget = "", "/", HYPERLINK(_xlpm.linkTarget, "Link"))
)</f>
        <v>Link</v>
      </c>
      <c r="BO1366" s="73"/>
      <c r="BP1366" s="73"/>
    </row>
    <row r="1367" spans="1:68" s="2" customFormat="1" ht="14.4">
      <c r="A1367" s="9">
        <v>8711500999078</v>
      </c>
      <c r="B1367" s="9">
        <v>913713032266</v>
      </c>
      <c r="C1367" s="9">
        <v>872790089739500</v>
      </c>
      <c r="D1367" s="73" t="str">
        <f>IFERROR(_xlfn.LET(
_xlpm.linkTarget,IFERROR(
VLOOKUP(TEXT(B1367,0),Hyperlinks!A:E,2,FALSE),
VLOOKUP(TEXT(K1367,0),Hyperlinks!K:M,2,FALSE)
),
IF(_xlpm.linkTarget="","/",HYPERLINK(_xlpm.linkTarget,"Link"))
),"/")</f>
        <v>Link</v>
      </c>
      <c r="E1367" s="12">
        <v>89739500</v>
      </c>
      <c r="F1367" s="704" t="s">
        <v>4468</v>
      </c>
      <c r="G1367" s="12" t="s">
        <v>4374</v>
      </c>
      <c r="H1367" s="12" t="s">
        <v>122</v>
      </c>
      <c r="I1367" s="45"/>
      <c r="J1367" s="12" t="s">
        <v>940</v>
      </c>
      <c r="K1367" s="12" t="s">
        <v>4375</v>
      </c>
      <c r="L1367" s="12" t="s">
        <v>125</v>
      </c>
      <c r="M1367" s="70">
        <v>67.099999999999994</v>
      </c>
      <c r="N1367" s="16" t="s">
        <v>126</v>
      </c>
      <c r="O1367" s="13" t="s">
        <v>4376</v>
      </c>
      <c r="P1367" s="14" t="s">
        <v>4377</v>
      </c>
      <c r="Q1367" s="17"/>
      <c r="R1367" s="9">
        <v>12</v>
      </c>
      <c r="S1367" s="12" t="s">
        <v>129</v>
      </c>
      <c r="T1367" s="17" t="s">
        <v>130</v>
      </c>
      <c r="U1367" s="9"/>
      <c r="V1367" s="9"/>
      <c r="W1367" s="11"/>
      <c r="X1367" s="25">
        <v>8504102090</v>
      </c>
      <c r="Y1367" s="18" t="s">
        <v>132</v>
      </c>
      <c r="Z1367" s="18" t="s">
        <v>132</v>
      </c>
      <c r="AA1367" s="12" t="s">
        <v>132</v>
      </c>
      <c r="AB1367" s="48"/>
      <c r="AC1367" s="48" t="s">
        <v>4054</v>
      </c>
      <c r="AD1367" s="54" t="s">
        <v>4469</v>
      </c>
      <c r="AE1367" s="13" t="s">
        <v>132</v>
      </c>
      <c r="AF1367" s="13" t="s">
        <v>132</v>
      </c>
      <c r="AG1367" s="13" t="s">
        <v>132</v>
      </c>
      <c r="AH1367" s="13" t="s">
        <v>64929</v>
      </c>
      <c r="AI1367" s="13" t="s">
        <v>132</v>
      </c>
      <c r="AJ1367" s="13" t="s">
        <v>132</v>
      </c>
      <c r="AK1367" s="13" t="s">
        <v>132</v>
      </c>
      <c r="AL1367" s="13" t="s">
        <v>132</v>
      </c>
      <c r="AM1367" s="13" t="s">
        <v>132</v>
      </c>
      <c r="AN1367" s="21" t="s">
        <v>132</v>
      </c>
      <c r="AO1367" s="13" t="s">
        <v>132</v>
      </c>
      <c r="AP1367" s="13" t="s">
        <v>132</v>
      </c>
      <c r="AQ1367" s="13" t="s">
        <v>132</v>
      </c>
      <c r="AR1367" s="13" t="s">
        <v>132</v>
      </c>
      <c r="AS1367" s="13" t="s">
        <v>132</v>
      </c>
      <c r="AT1367" s="13">
        <v>0</v>
      </c>
      <c r="AU1367" s="13">
        <v>0</v>
      </c>
      <c r="AV1367" s="13" t="s">
        <v>132</v>
      </c>
      <c r="AW1367" s="21" t="s">
        <v>132</v>
      </c>
      <c r="AX1367" s="13" t="s">
        <v>2132</v>
      </c>
      <c r="AY1367" s="13" t="s">
        <v>987</v>
      </c>
      <c r="AZ1367" s="13" t="s">
        <v>132</v>
      </c>
      <c r="BA1367" s="13" t="s">
        <v>132</v>
      </c>
      <c r="BB1367" s="13" t="s">
        <v>132</v>
      </c>
      <c r="BC1367" s="13" t="s">
        <v>132</v>
      </c>
      <c r="BD1367" s="13" t="s">
        <v>132</v>
      </c>
      <c r="BE1367" s="13" t="s">
        <v>132</v>
      </c>
      <c r="BF1367" s="13" t="s">
        <v>132</v>
      </c>
      <c r="BG1367" s="13" t="s">
        <v>132</v>
      </c>
      <c r="BH1367" s="13" t="s">
        <v>132</v>
      </c>
      <c r="BI1367" s="13" t="s">
        <v>132</v>
      </c>
      <c r="BJ1367" s="13" t="s">
        <v>132</v>
      </c>
      <c r="BK1367" s="13" t="s">
        <v>132</v>
      </c>
      <c r="BL1367" s="13" t="s">
        <v>64931</v>
      </c>
      <c r="BM1367" s="73" t="str">
        <f>IFERROR(_xlfn.LET(
_xlpm.linkTarget,IFERROR(
VLOOKUP(TEXT(B1367,0),Hyperlinks!A:E,2,FALSE),
VLOOKUP(TEXT(K1367,0),Hyperlinks!K:M,2,FALSE)
),
IF(_xlpm.linkTarget="","/",HYPERLINK(_xlpm.linkTarget,"Link"))
),"/")</f>
        <v>Link</v>
      </c>
      <c r="BN1367" s="73" t="str">
        <f>_xlfn.LET(
    _xlpm.linkTarget, IFERROR(
        VLOOKUP(TEXT(B1367, 0), hyperlinks2[], 3, FALSE),
        ""
    ),
    IF(_xlpm.linkTarget = "", "/", HYPERLINK(_xlpm.linkTarget, "Link"))
)</f>
        <v>Link</v>
      </c>
      <c r="BO1367" s="73"/>
      <c r="BP1367" s="73"/>
    </row>
    <row r="1368" spans="1:68" s="2" customFormat="1" ht="14.4">
      <c r="A1368" s="9">
        <v>8711500999313</v>
      </c>
      <c r="B1368" s="688">
        <v>913713032466</v>
      </c>
      <c r="C1368" s="688">
        <v>872790090553300</v>
      </c>
      <c r="D1368" s="73" t="str">
        <f>IFERROR(_xlfn.LET(
_xlpm.linkTarget,IFERROR(
VLOOKUP(TEXT(B1368,0),Hyperlinks!A:E,2,FALSE),
VLOOKUP(TEXT(K1368,0),Hyperlinks!K:M,2,FALSE)
),
IF(_xlpm.linkTarget="","/",HYPERLINK(_xlpm.linkTarget,"Link"))
),"/")</f>
        <v>Link</v>
      </c>
      <c r="E1368" s="12">
        <v>90553300</v>
      </c>
      <c r="F1368" s="21" t="s">
        <v>4470</v>
      </c>
      <c r="G1368" s="12" t="s">
        <v>4374</v>
      </c>
      <c r="H1368" s="12" t="s">
        <v>122</v>
      </c>
      <c r="I1368" s="45"/>
      <c r="J1368" s="12" t="s">
        <v>940</v>
      </c>
      <c r="K1368" s="12" t="s">
        <v>4375</v>
      </c>
      <c r="L1368" s="12" t="s">
        <v>125</v>
      </c>
      <c r="M1368" s="70">
        <v>68.599999999999994</v>
      </c>
      <c r="N1368" s="16" t="s">
        <v>126</v>
      </c>
      <c r="O1368" s="13" t="s">
        <v>4376</v>
      </c>
      <c r="P1368" s="14" t="s">
        <v>4377</v>
      </c>
      <c r="Q1368" s="17"/>
      <c r="R1368" s="9">
        <v>12</v>
      </c>
      <c r="S1368" s="12" t="s">
        <v>129</v>
      </c>
      <c r="T1368" s="17" t="s">
        <v>130</v>
      </c>
      <c r="U1368" s="678"/>
      <c r="V1368" s="678"/>
      <c r="W1368" s="21"/>
      <c r="X1368" s="25">
        <v>8504102090</v>
      </c>
      <c r="Y1368" s="18" t="s">
        <v>132</v>
      </c>
      <c r="Z1368" s="18" t="s">
        <v>132</v>
      </c>
      <c r="AA1368" s="12" t="s">
        <v>132</v>
      </c>
      <c r="AB1368" s="48"/>
      <c r="AC1368" s="48" t="s">
        <v>4054</v>
      </c>
      <c r="AD1368" s="54" t="s">
        <v>4471</v>
      </c>
      <c r="AE1368" s="13" t="s">
        <v>132</v>
      </c>
      <c r="AF1368" s="13" t="s">
        <v>132</v>
      </c>
      <c r="AG1368" s="13" t="s">
        <v>132</v>
      </c>
      <c r="AH1368" s="13" t="s">
        <v>64929</v>
      </c>
      <c r="AI1368" s="13" t="s">
        <v>132</v>
      </c>
      <c r="AJ1368" s="13" t="s">
        <v>132</v>
      </c>
      <c r="AK1368" s="13" t="s">
        <v>132</v>
      </c>
      <c r="AL1368" s="13" t="s">
        <v>132</v>
      </c>
      <c r="AM1368" s="13" t="s">
        <v>132</v>
      </c>
      <c r="AN1368" s="21" t="s">
        <v>132</v>
      </c>
      <c r="AO1368" s="13" t="s">
        <v>132</v>
      </c>
      <c r="AP1368" s="13" t="s">
        <v>132</v>
      </c>
      <c r="AQ1368" s="13" t="s">
        <v>132</v>
      </c>
      <c r="AR1368" s="13" t="s">
        <v>132</v>
      </c>
      <c r="AS1368" s="13" t="s">
        <v>132</v>
      </c>
      <c r="AT1368" s="13">
        <v>0</v>
      </c>
      <c r="AU1368" s="13">
        <v>0</v>
      </c>
      <c r="AV1368" s="13" t="s">
        <v>132</v>
      </c>
      <c r="AW1368" s="21" t="s">
        <v>132</v>
      </c>
      <c r="AX1368" s="13" t="s">
        <v>2132</v>
      </c>
      <c r="AY1368" s="13" t="s">
        <v>987</v>
      </c>
      <c r="AZ1368" s="13" t="s">
        <v>132</v>
      </c>
      <c r="BA1368" s="13" t="s">
        <v>132</v>
      </c>
      <c r="BB1368" s="13" t="s">
        <v>132</v>
      </c>
      <c r="BC1368" s="13" t="s">
        <v>132</v>
      </c>
      <c r="BD1368" s="13" t="s">
        <v>132</v>
      </c>
      <c r="BE1368" s="13" t="s">
        <v>132</v>
      </c>
      <c r="BF1368" s="13" t="s">
        <v>132</v>
      </c>
      <c r="BG1368" s="13" t="s">
        <v>132</v>
      </c>
      <c r="BH1368" s="13" t="s">
        <v>132</v>
      </c>
      <c r="BI1368" s="13" t="s">
        <v>132</v>
      </c>
      <c r="BJ1368" s="13" t="s">
        <v>132</v>
      </c>
      <c r="BK1368" s="13" t="s">
        <v>132</v>
      </c>
      <c r="BL1368" s="13" t="s">
        <v>64931</v>
      </c>
      <c r="BM1368" s="73" t="str">
        <f>IFERROR(_xlfn.LET(
_xlpm.linkTarget,IFERROR(
VLOOKUP(TEXT(B1368,0),Hyperlinks!A:E,2,FALSE),
VLOOKUP(TEXT(K1368,0),Hyperlinks!K:M,2,FALSE)
),
IF(_xlpm.linkTarget="","/",HYPERLINK(_xlpm.linkTarget,"Link"))
),"/")</f>
        <v>Link</v>
      </c>
      <c r="BN1368" s="73" t="str">
        <f>_xlfn.LET(
    _xlpm.linkTarget, IFERROR(
        VLOOKUP(TEXT(B1368, 0), hyperlinks2[], 3, FALSE),
        ""
    ),
    IF(_xlpm.linkTarget = "", "/", HYPERLINK(_xlpm.linkTarget, "Link"))
)</f>
        <v>Link</v>
      </c>
      <c r="BO1368" s="73"/>
      <c r="BP1368" s="73"/>
    </row>
    <row r="1369" spans="1:68" s="2" customFormat="1" ht="14.4">
      <c r="A1369" s="9">
        <v>8711500999368</v>
      </c>
      <c r="B1369" s="9">
        <v>913713033566</v>
      </c>
      <c r="C1369" s="9">
        <v>872790090560100</v>
      </c>
      <c r="D1369" s="73" t="str">
        <f>IFERROR(_xlfn.LET(
_xlpm.linkTarget,IFERROR(
VLOOKUP(TEXT(B1369,0),Hyperlinks!A:E,2,FALSE),
VLOOKUP(TEXT(K1369,0),Hyperlinks!K:M,2,FALSE)
),
IF(_xlpm.linkTarget="","/",HYPERLINK(_xlpm.linkTarget,"Link"))
),"/")</f>
        <v>Link</v>
      </c>
      <c r="E1369" s="12">
        <v>90560100</v>
      </c>
      <c r="F1369" s="704" t="s">
        <v>4472</v>
      </c>
      <c r="G1369" s="12" t="s">
        <v>4374</v>
      </c>
      <c r="H1369" s="12" t="s">
        <v>122</v>
      </c>
      <c r="I1369" s="45"/>
      <c r="J1369" s="12" t="s">
        <v>940</v>
      </c>
      <c r="K1369" s="12" t="s">
        <v>4375</v>
      </c>
      <c r="L1369" s="12" t="s">
        <v>125</v>
      </c>
      <c r="M1369" s="70">
        <v>78.400000000000006</v>
      </c>
      <c r="N1369" s="16" t="s">
        <v>126</v>
      </c>
      <c r="O1369" s="13" t="s">
        <v>4376</v>
      </c>
      <c r="P1369" s="14" t="s">
        <v>4377</v>
      </c>
      <c r="Q1369" s="17"/>
      <c r="R1369" s="9">
        <v>12</v>
      </c>
      <c r="S1369" s="12" t="s">
        <v>129</v>
      </c>
      <c r="T1369" s="17" t="s">
        <v>130</v>
      </c>
      <c r="U1369" s="9"/>
      <c r="V1369" s="9"/>
      <c r="W1369" s="11"/>
      <c r="X1369" s="25">
        <v>8504102090</v>
      </c>
      <c r="Y1369" s="18" t="s">
        <v>132</v>
      </c>
      <c r="Z1369" s="18" t="s">
        <v>132</v>
      </c>
      <c r="AA1369" s="12" t="s">
        <v>132</v>
      </c>
      <c r="AB1369" s="48"/>
      <c r="AC1369" s="48" t="s">
        <v>4054</v>
      </c>
      <c r="AD1369" s="54" t="s">
        <v>4473</v>
      </c>
      <c r="AE1369" s="13" t="s">
        <v>132</v>
      </c>
      <c r="AF1369" s="13" t="s">
        <v>132</v>
      </c>
      <c r="AG1369" s="13" t="s">
        <v>132</v>
      </c>
      <c r="AH1369" s="13" t="s">
        <v>64929</v>
      </c>
      <c r="AI1369" s="13" t="s">
        <v>132</v>
      </c>
      <c r="AJ1369" s="13" t="s">
        <v>132</v>
      </c>
      <c r="AK1369" s="13" t="s">
        <v>132</v>
      </c>
      <c r="AL1369" s="13" t="s">
        <v>132</v>
      </c>
      <c r="AM1369" s="13" t="s">
        <v>132</v>
      </c>
      <c r="AN1369" s="21" t="s">
        <v>132</v>
      </c>
      <c r="AO1369" s="13" t="s">
        <v>132</v>
      </c>
      <c r="AP1369" s="13" t="s">
        <v>132</v>
      </c>
      <c r="AQ1369" s="13" t="s">
        <v>132</v>
      </c>
      <c r="AR1369" s="13" t="s">
        <v>132</v>
      </c>
      <c r="AS1369" s="13" t="s">
        <v>132</v>
      </c>
      <c r="AT1369" s="13">
        <v>0</v>
      </c>
      <c r="AU1369" s="13">
        <v>0</v>
      </c>
      <c r="AV1369" s="13" t="s">
        <v>132</v>
      </c>
      <c r="AW1369" s="21" t="s">
        <v>132</v>
      </c>
      <c r="AX1369" s="13" t="s">
        <v>2766</v>
      </c>
      <c r="AY1369" s="13" t="s">
        <v>686</v>
      </c>
      <c r="AZ1369" s="13" t="s">
        <v>132</v>
      </c>
      <c r="BA1369" s="13" t="s">
        <v>132</v>
      </c>
      <c r="BB1369" s="13" t="s">
        <v>132</v>
      </c>
      <c r="BC1369" s="13" t="s">
        <v>132</v>
      </c>
      <c r="BD1369" s="13" t="s">
        <v>132</v>
      </c>
      <c r="BE1369" s="13" t="s">
        <v>132</v>
      </c>
      <c r="BF1369" s="13" t="s">
        <v>132</v>
      </c>
      <c r="BG1369" s="13" t="s">
        <v>132</v>
      </c>
      <c r="BH1369" s="13" t="s">
        <v>132</v>
      </c>
      <c r="BI1369" s="13" t="s">
        <v>132</v>
      </c>
      <c r="BJ1369" s="13" t="s">
        <v>132</v>
      </c>
      <c r="BK1369" s="13" t="s">
        <v>132</v>
      </c>
      <c r="BL1369" s="13" t="s">
        <v>64931</v>
      </c>
      <c r="BM1369" s="73" t="str">
        <f>IFERROR(_xlfn.LET(
_xlpm.linkTarget,IFERROR(
VLOOKUP(TEXT(B1369,0),Hyperlinks!A:E,2,FALSE),
VLOOKUP(TEXT(K1369,0),Hyperlinks!K:M,2,FALSE)
),
IF(_xlpm.linkTarget="","/",HYPERLINK(_xlpm.linkTarget,"Link"))
),"/")</f>
        <v>Link</v>
      </c>
      <c r="BN1369" s="73" t="str">
        <f>_xlfn.LET(
    _xlpm.linkTarget, IFERROR(
        VLOOKUP(TEXT(B1369, 0), hyperlinks2[], 3, FALSE),
        ""
    ),
    IF(_xlpm.linkTarget = "", "/", HYPERLINK(_xlpm.linkTarget, "Link"))
)</f>
        <v>Link</v>
      </c>
      <c r="BO1369" s="73"/>
      <c r="BP1369" s="73"/>
    </row>
    <row r="1370" spans="1:68" s="2" customFormat="1" ht="14.4">
      <c r="A1370" s="9">
        <v>8711500999382</v>
      </c>
      <c r="B1370" s="9">
        <v>913713033766</v>
      </c>
      <c r="C1370" s="9">
        <v>872790090562500</v>
      </c>
      <c r="D1370" s="73" t="str">
        <f>IFERROR(_xlfn.LET(
_xlpm.linkTarget,IFERROR(
VLOOKUP(TEXT(B1370,0),Hyperlinks!A:E,2,FALSE),
VLOOKUP(TEXT(K1370,0),Hyperlinks!K:M,2,FALSE)
),
IF(_xlpm.linkTarget="","/",HYPERLINK(_xlpm.linkTarget,"Link"))
),"/")</f>
        <v>Link</v>
      </c>
      <c r="E1370" s="12">
        <v>90562500</v>
      </c>
      <c r="F1370" s="704" t="s">
        <v>4474</v>
      </c>
      <c r="G1370" s="12" t="s">
        <v>4374</v>
      </c>
      <c r="H1370" s="12" t="s">
        <v>122</v>
      </c>
      <c r="I1370" s="45"/>
      <c r="J1370" s="12" t="s">
        <v>940</v>
      </c>
      <c r="K1370" s="12" t="s">
        <v>4375</v>
      </c>
      <c r="L1370" s="12" t="s">
        <v>125</v>
      </c>
      <c r="M1370" s="70">
        <v>78.400000000000006</v>
      </c>
      <c r="N1370" s="16" t="s">
        <v>126</v>
      </c>
      <c r="O1370" s="13" t="s">
        <v>4376</v>
      </c>
      <c r="P1370" s="14" t="s">
        <v>4377</v>
      </c>
      <c r="Q1370" s="17"/>
      <c r="R1370" s="9">
        <v>12</v>
      </c>
      <c r="S1370" s="12" t="s">
        <v>129</v>
      </c>
      <c r="T1370" s="17" t="s">
        <v>130</v>
      </c>
      <c r="U1370" s="9"/>
      <c r="V1370" s="9"/>
      <c r="W1370" s="11"/>
      <c r="X1370" s="25">
        <v>8504102090</v>
      </c>
      <c r="Y1370" s="18" t="s">
        <v>132</v>
      </c>
      <c r="Z1370" s="18" t="s">
        <v>132</v>
      </c>
      <c r="AA1370" s="12" t="s">
        <v>132</v>
      </c>
      <c r="AB1370" s="48"/>
      <c r="AC1370" s="48" t="s">
        <v>4054</v>
      </c>
      <c r="AD1370" s="54" t="s">
        <v>4475</v>
      </c>
      <c r="AE1370" s="13" t="s">
        <v>132</v>
      </c>
      <c r="AF1370" s="13" t="s">
        <v>132</v>
      </c>
      <c r="AG1370" s="13" t="s">
        <v>132</v>
      </c>
      <c r="AH1370" s="13" t="s">
        <v>64929</v>
      </c>
      <c r="AI1370" s="13" t="s">
        <v>132</v>
      </c>
      <c r="AJ1370" s="13" t="s">
        <v>132</v>
      </c>
      <c r="AK1370" s="13" t="s">
        <v>132</v>
      </c>
      <c r="AL1370" s="13" t="s">
        <v>132</v>
      </c>
      <c r="AM1370" s="13" t="s">
        <v>132</v>
      </c>
      <c r="AN1370" s="21" t="s">
        <v>132</v>
      </c>
      <c r="AO1370" s="13" t="s">
        <v>132</v>
      </c>
      <c r="AP1370" s="13" t="s">
        <v>132</v>
      </c>
      <c r="AQ1370" s="13" t="s">
        <v>132</v>
      </c>
      <c r="AR1370" s="13" t="s">
        <v>132</v>
      </c>
      <c r="AS1370" s="13" t="s">
        <v>132</v>
      </c>
      <c r="AT1370" s="13">
        <v>0</v>
      </c>
      <c r="AU1370" s="13">
        <v>0</v>
      </c>
      <c r="AV1370" s="13" t="s">
        <v>132</v>
      </c>
      <c r="AW1370" s="21" t="s">
        <v>132</v>
      </c>
      <c r="AX1370" s="13" t="s">
        <v>1015</v>
      </c>
      <c r="AY1370" s="13" t="s">
        <v>2132</v>
      </c>
      <c r="AZ1370" s="13" t="s">
        <v>132</v>
      </c>
      <c r="BA1370" s="13" t="s">
        <v>132</v>
      </c>
      <c r="BB1370" s="13" t="s">
        <v>132</v>
      </c>
      <c r="BC1370" s="13" t="s">
        <v>132</v>
      </c>
      <c r="BD1370" s="13" t="s">
        <v>132</v>
      </c>
      <c r="BE1370" s="13" t="s">
        <v>132</v>
      </c>
      <c r="BF1370" s="13" t="s">
        <v>132</v>
      </c>
      <c r="BG1370" s="13" t="s">
        <v>132</v>
      </c>
      <c r="BH1370" s="13" t="s">
        <v>132</v>
      </c>
      <c r="BI1370" s="13" t="s">
        <v>132</v>
      </c>
      <c r="BJ1370" s="13" t="s">
        <v>132</v>
      </c>
      <c r="BK1370" s="13" t="s">
        <v>132</v>
      </c>
      <c r="BL1370" s="13" t="s">
        <v>64931</v>
      </c>
      <c r="BM1370" s="73" t="str">
        <f>IFERROR(_xlfn.LET(
_xlpm.linkTarget,IFERROR(
VLOOKUP(TEXT(B1370,0),Hyperlinks!A:E,2,FALSE),
VLOOKUP(TEXT(K1370,0),Hyperlinks!K:M,2,FALSE)
),
IF(_xlpm.linkTarget="","/",HYPERLINK(_xlpm.linkTarget,"Link"))
),"/")</f>
        <v>Link</v>
      </c>
      <c r="BN1370" s="73" t="str">
        <f>_xlfn.LET(
    _xlpm.linkTarget, IFERROR(
        VLOOKUP(TEXT(B1370, 0), hyperlinks2[], 3, FALSE),
        ""
    ),
    IF(_xlpm.linkTarget = "", "/", HYPERLINK(_xlpm.linkTarget, "Link"))
)</f>
        <v>Link</v>
      </c>
      <c r="BO1370" s="73"/>
      <c r="BP1370" s="73"/>
    </row>
    <row r="1371" spans="1:68" s="2" customFormat="1" ht="14.4">
      <c r="A1371" s="9">
        <v>8711500999085</v>
      </c>
      <c r="B1371" s="9">
        <v>913713032566</v>
      </c>
      <c r="C1371" s="9">
        <v>872790089746300</v>
      </c>
      <c r="D1371" s="73" t="str">
        <f>IFERROR(_xlfn.LET(
_xlpm.linkTarget,IFERROR(
VLOOKUP(TEXT(B1371,0),Hyperlinks!A:E,2,FALSE),
VLOOKUP(TEXT(K1371,0),Hyperlinks!K:M,2,FALSE)
),
IF(_xlpm.linkTarget="","/",HYPERLINK(_xlpm.linkTarget,"Link"))
),"/")</f>
        <v>Link</v>
      </c>
      <c r="E1371" s="12">
        <v>89746300</v>
      </c>
      <c r="F1371" s="704" t="s">
        <v>4476</v>
      </c>
      <c r="G1371" s="12" t="s">
        <v>4374</v>
      </c>
      <c r="H1371" s="12" t="s">
        <v>122</v>
      </c>
      <c r="I1371" s="45"/>
      <c r="J1371" s="12" t="s">
        <v>940</v>
      </c>
      <c r="K1371" s="12" t="s">
        <v>4375</v>
      </c>
      <c r="L1371" s="12" t="s">
        <v>125</v>
      </c>
      <c r="M1371" s="70">
        <v>68.599999999999994</v>
      </c>
      <c r="N1371" s="16" t="s">
        <v>126</v>
      </c>
      <c r="O1371" s="13" t="s">
        <v>4376</v>
      </c>
      <c r="P1371" s="14" t="s">
        <v>4377</v>
      </c>
      <c r="Q1371" s="17"/>
      <c r="R1371" s="9">
        <v>12</v>
      </c>
      <c r="S1371" s="12" t="s">
        <v>129</v>
      </c>
      <c r="T1371" s="17" t="s">
        <v>130</v>
      </c>
      <c r="U1371" s="9"/>
      <c r="V1371" s="9"/>
      <c r="W1371" s="11"/>
      <c r="X1371" s="25">
        <v>8504102090</v>
      </c>
      <c r="Y1371" s="18" t="s">
        <v>132</v>
      </c>
      <c r="Z1371" s="18" t="s">
        <v>132</v>
      </c>
      <c r="AA1371" s="12" t="s">
        <v>132</v>
      </c>
      <c r="AB1371" s="48"/>
      <c r="AC1371" s="48" t="s">
        <v>4054</v>
      </c>
      <c r="AD1371" s="54" t="s">
        <v>4477</v>
      </c>
      <c r="AE1371" s="13" t="s">
        <v>132</v>
      </c>
      <c r="AF1371" s="13" t="s">
        <v>132</v>
      </c>
      <c r="AG1371" s="13" t="s">
        <v>132</v>
      </c>
      <c r="AH1371" s="13" t="s">
        <v>64929</v>
      </c>
      <c r="AI1371" s="13" t="s">
        <v>132</v>
      </c>
      <c r="AJ1371" s="13" t="s">
        <v>132</v>
      </c>
      <c r="AK1371" s="13" t="s">
        <v>132</v>
      </c>
      <c r="AL1371" s="13" t="s">
        <v>132</v>
      </c>
      <c r="AM1371" s="13" t="s">
        <v>132</v>
      </c>
      <c r="AN1371" s="21" t="s">
        <v>132</v>
      </c>
      <c r="AO1371" s="13" t="s">
        <v>132</v>
      </c>
      <c r="AP1371" s="13" t="s">
        <v>132</v>
      </c>
      <c r="AQ1371" s="13" t="s">
        <v>132</v>
      </c>
      <c r="AR1371" s="13" t="s">
        <v>132</v>
      </c>
      <c r="AS1371" s="13" t="s">
        <v>132</v>
      </c>
      <c r="AT1371" s="13">
        <v>0</v>
      </c>
      <c r="AU1371" s="13">
        <v>0</v>
      </c>
      <c r="AV1371" s="13" t="s">
        <v>132</v>
      </c>
      <c r="AW1371" s="21" t="s">
        <v>132</v>
      </c>
      <c r="AX1371" s="13" t="s">
        <v>2132</v>
      </c>
      <c r="AY1371" s="13" t="s">
        <v>987</v>
      </c>
      <c r="AZ1371" s="13" t="s">
        <v>132</v>
      </c>
      <c r="BA1371" s="13" t="s">
        <v>132</v>
      </c>
      <c r="BB1371" s="13" t="s">
        <v>132</v>
      </c>
      <c r="BC1371" s="13" t="s">
        <v>132</v>
      </c>
      <c r="BD1371" s="13" t="s">
        <v>132</v>
      </c>
      <c r="BE1371" s="13" t="s">
        <v>132</v>
      </c>
      <c r="BF1371" s="13" t="s">
        <v>132</v>
      </c>
      <c r="BG1371" s="13" t="s">
        <v>132</v>
      </c>
      <c r="BH1371" s="13" t="s">
        <v>132</v>
      </c>
      <c r="BI1371" s="13" t="s">
        <v>132</v>
      </c>
      <c r="BJ1371" s="13" t="s">
        <v>132</v>
      </c>
      <c r="BK1371" s="13" t="s">
        <v>132</v>
      </c>
      <c r="BL1371" s="13" t="s">
        <v>64931</v>
      </c>
      <c r="BM1371" s="73" t="str">
        <f>IFERROR(_xlfn.LET(
_xlpm.linkTarget,IFERROR(
VLOOKUP(TEXT(B1371,0),Hyperlinks!A:E,2,FALSE),
VLOOKUP(TEXT(K1371,0),Hyperlinks!K:M,2,FALSE)
),
IF(_xlpm.linkTarget="","/",HYPERLINK(_xlpm.linkTarget,"Link"))
),"/")</f>
        <v>Link</v>
      </c>
      <c r="BN1371" s="73" t="str">
        <f>_xlfn.LET(
    _xlpm.linkTarget, IFERROR(
        VLOOKUP(TEXT(B1371, 0), hyperlinks2[], 3, FALSE),
        ""
    ),
    IF(_xlpm.linkTarget = "", "/", HYPERLINK(_xlpm.linkTarget, "Link"))
)</f>
        <v>Link</v>
      </c>
      <c r="BO1371" s="73"/>
      <c r="BP1371" s="73"/>
    </row>
    <row r="1372" spans="1:68" s="2" customFormat="1" ht="14.4">
      <c r="A1372" s="9">
        <v>8711500999320</v>
      </c>
      <c r="B1372" s="688">
        <v>913713032666</v>
      </c>
      <c r="C1372" s="688">
        <v>872790090555700</v>
      </c>
      <c r="D1372" s="73" t="str">
        <f>IFERROR(_xlfn.LET(
_xlpm.linkTarget,IFERROR(
VLOOKUP(TEXT(B1372,0),Hyperlinks!A:E,2,FALSE),
VLOOKUP(TEXT(K1372,0),Hyperlinks!K:M,2,FALSE)
),
IF(_xlpm.linkTarget="","/",HYPERLINK(_xlpm.linkTarget,"Link"))
),"/")</f>
        <v>Link</v>
      </c>
      <c r="E1372" s="12">
        <v>90555700</v>
      </c>
      <c r="F1372" s="21" t="s">
        <v>4478</v>
      </c>
      <c r="G1372" s="12" t="s">
        <v>4374</v>
      </c>
      <c r="H1372" s="12" t="s">
        <v>122</v>
      </c>
      <c r="I1372" s="45"/>
      <c r="J1372" s="12" t="s">
        <v>940</v>
      </c>
      <c r="K1372" s="12" t="s">
        <v>4375</v>
      </c>
      <c r="L1372" s="12" t="s">
        <v>125</v>
      </c>
      <c r="M1372" s="70">
        <v>72.5</v>
      </c>
      <c r="N1372" s="16" t="s">
        <v>126</v>
      </c>
      <c r="O1372" s="13" t="s">
        <v>4376</v>
      </c>
      <c r="P1372" s="14" t="s">
        <v>4377</v>
      </c>
      <c r="Q1372" s="17"/>
      <c r="R1372" s="9">
        <v>10</v>
      </c>
      <c r="S1372" s="12" t="s">
        <v>129</v>
      </c>
      <c r="T1372" s="17" t="s">
        <v>130</v>
      </c>
      <c r="U1372" s="678"/>
      <c r="V1372" s="678"/>
      <c r="W1372" s="21"/>
      <c r="X1372" s="25">
        <v>8504102090</v>
      </c>
      <c r="Y1372" s="18" t="s">
        <v>132</v>
      </c>
      <c r="Z1372" s="18" t="s">
        <v>132</v>
      </c>
      <c r="AA1372" s="12" t="s">
        <v>132</v>
      </c>
      <c r="AB1372" s="48"/>
      <c r="AC1372" s="48" t="s">
        <v>4054</v>
      </c>
      <c r="AD1372" s="54" t="s">
        <v>4479</v>
      </c>
      <c r="AE1372" s="13" t="s">
        <v>132</v>
      </c>
      <c r="AF1372" s="13" t="s">
        <v>132</v>
      </c>
      <c r="AG1372" s="13" t="s">
        <v>132</v>
      </c>
      <c r="AH1372" s="13" t="s">
        <v>64929</v>
      </c>
      <c r="AI1372" s="13" t="s">
        <v>132</v>
      </c>
      <c r="AJ1372" s="13" t="s">
        <v>132</v>
      </c>
      <c r="AK1372" s="13" t="s">
        <v>132</v>
      </c>
      <c r="AL1372" s="13" t="s">
        <v>132</v>
      </c>
      <c r="AM1372" s="13" t="s">
        <v>132</v>
      </c>
      <c r="AN1372" s="21" t="s">
        <v>132</v>
      </c>
      <c r="AO1372" s="13" t="s">
        <v>132</v>
      </c>
      <c r="AP1372" s="13" t="s">
        <v>132</v>
      </c>
      <c r="AQ1372" s="13" t="s">
        <v>132</v>
      </c>
      <c r="AR1372" s="13" t="s">
        <v>132</v>
      </c>
      <c r="AS1372" s="13" t="s">
        <v>132</v>
      </c>
      <c r="AT1372" s="13">
        <v>0</v>
      </c>
      <c r="AU1372" s="13">
        <v>0</v>
      </c>
      <c r="AV1372" s="13" t="s">
        <v>132</v>
      </c>
      <c r="AW1372" s="21" t="s">
        <v>132</v>
      </c>
      <c r="AX1372" s="13" t="s">
        <v>625</v>
      </c>
      <c r="AY1372" s="13" t="s">
        <v>686</v>
      </c>
      <c r="AZ1372" s="13" t="s">
        <v>132</v>
      </c>
      <c r="BA1372" s="13" t="s">
        <v>132</v>
      </c>
      <c r="BB1372" s="13" t="s">
        <v>132</v>
      </c>
      <c r="BC1372" s="13" t="s">
        <v>132</v>
      </c>
      <c r="BD1372" s="13" t="s">
        <v>132</v>
      </c>
      <c r="BE1372" s="13" t="s">
        <v>132</v>
      </c>
      <c r="BF1372" s="13" t="s">
        <v>132</v>
      </c>
      <c r="BG1372" s="13" t="s">
        <v>132</v>
      </c>
      <c r="BH1372" s="13" t="s">
        <v>132</v>
      </c>
      <c r="BI1372" s="13" t="s">
        <v>132</v>
      </c>
      <c r="BJ1372" s="13" t="s">
        <v>132</v>
      </c>
      <c r="BK1372" s="13" t="s">
        <v>132</v>
      </c>
      <c r="BL1372" s="13" t="s">
        <v>64931</v>
      </c>
      <c r="BM1372" s="73" t="str">
        <f>IFERROR(_xlfn.LET(
_xlpm.linkTarget,IFERROR(
VLOOKUP(TEXT(B1372,0),Hyperlinks!A:E,2,FALSE),
VLOOKUP(TEXT(K1372,0),Hyperlinks!K:M,2,FALSE)
),
IF(_xlpm.linkTarget="","/",HYPERLINK(_xlpm.linkTarget,"Link"))
),"/")</f>
        <v>Link</v>
      </c>
      <c r="BN1372" s="73" t="str">
        <f>_xlfn.LET(
    _xlpm.linkTarget, IFERROR(
        VLOOKUP(TEXT(B1372, 0), hyperlinks2[], 3, FALSE),
        ""
    ),
    IF(_xlpm.linkTarget = "", "/", HYPERLINK(_xlpm.linkTarget, "Link"))
)</f>
        <v>Link</v>
      </c>
      <c r="BO1372" s="73"/>
      <c r="BP1372" s="73"/>
    </row>
    <row r="1373" spans="1:68" s="2" customFormat="1" ht="14.4">
      <c r="A1373" s="9">
        <v>8718291233107</v>
      </c>
      <c r="B1373" s="9">
        <v>913700683866</v>
      </c>
      <c r="C1373" s="9">
        <v>871829123310700</v>
      </c>
      <c r="D1373" s="73" t="str">
        <f>IFERROR(_xlfn.LET(
_xlpm.linkTarget,IFERROR(
VLOOKUP(TEXT(B1373,0),Hyperlinks!A:E,2,FALSE),
VLOOKUP(TEXT(K1373,0),Hyperlinks!K:M,2,FALSE)
),
IF(_xlpm.linkTarget="","/",HYPERLINK(_xlpm.linkTarget,"Link"))
),"/")</f>
        <v>Link</v>
      </c>
      <c r="E1373" s="12">
        <v>23310700</v>
      </c>
      <c r="F1373" s="704" t="s">
        <v>4480</v>
      </c>
      <c r="G1373" s="12" t="s">
        <v>4374</v>
      </c>
      <c r="H1373" s="12" t="s">
        <v>122</v>
      </c>
      <c r="I1373" s="45"/>
      <c r="J1373" s="12" t="s">
        <v>940</v>
      </c>
      <c r="K1373" s="12" t="s">
        <v>4481</v>
      </c>
      <c r="L1373" s="12" t="s">
        <v>125</v>
      </c>
      <c r="M1373" s="70">
        <v>224</v>
      </c>
      <c r="N1373" s="16" t="s">
        <v>126</v>
      </c>
      <c r="O1373" s="13" t="s">
        <v>4376</v>
      </c>
      <c r="P1373" s="14" t="s">
        <v>4377</v>
      </c>
      <c r="Q1373" s="17"/>
      <c r="R1373" s="9">
        <v>12</v>
      </c>
      <c r="S1373" s="12" t="s">
        <v>129</v>
      </c>
      <c r="T1373" s="17" t="s">
        <v>130</v>
      </c>
      <c r="U1373" s="9"/>
      <c r="V1373" s="9"/>
      <c r="W1373" s="11"/>
      <c r="X1373" s="25">
        <v>8504108090</v>
      </c>
      <c r="Y1373" s="18" t="s">
        <v>132</v>
      </c>
      <c r="Z1373" s="18" t="s">
        <v>132</v>
      </c>
      <c r="AA1373" s="12" t="s">
        <v>132</v>
      </c>
      <c r="AB1373" s="48"/>
      <c r="AC1373" s="48" t="s">
        <v>4054</v>
      </c>
      <c r="AD1373" s="54" t="s">
        <v>4482</v>
      </c>
      <c r="AE1373" s="13" t="s">
        <v>132</v>
      </c>
      <c r="AF1373" s="13" t="s">
        <v>132</v>
      </c>
      <c r="AG1373" s="13" t="s">
        <v>132</v>
      </c>
      <c r="AH1373" s="13" t="s">
        <v>64929</v>
      </c>
      <c r="AI1373" s="13" t="s">
        <v>132</v>
      </c>
      <c r="AJ1373" s="13" t="s">
        <v>132</v>
      </c>
      <c r="AK1373" s="13" t="s">
        <v>132</v>
      </c>
      <c r="AL1373" s="13" t="s">
        <v>132</v>
      </c>
      <c r="AM1373" s="13" t="s">
        <v>132</v>
      </c>
      <c r="AN1373" s="21" t="s">
        <v>132</v>
      </c>
      <c r="AO1373" s="13" t="s">
        <v>132</v>
      </c>
      <c r="AP1373" s="13" t="s">
        <v>132</v>
      </c>
      <c r="AQ1373" s="13" t="s">
        <v>132</v>
      </c>
      <c r="AR1373" s="13" t="s">
        <v>132</v>
      </c>
      <c r="AS1373" s="13" t="s">
        <v>132</v>
      </c>
      <c r="AT1373" s="13">
        <v>0</v>
      </c>
      <c r="AU1373" s="13">
        <v>0</v>
      </c>
      <c r="AV1373" s="13" t="s">
        <v>132</v>
      </c>
      <c r="AW1373" s="21" t="s">
        <v>132</v>
      </c>
      <c r="AX1373" s="13" t="s">
        <v>2766</v>
      </c>
      <c r="AY1373" s="13" t="s">
        <v>2132</v>
      </c>
      <c r="AZ1373" s="13" t="s">
        <v>132</v>
      </c>
      <c r="BA1373" s="13" t="s">
        <v>132</v>
      </c>
      <c r="BB1373" s="13" t="s">
        <v>132</v>
      </c>
      <c r="BC1373" s="13" t="s">
        <v>132</v>
      </c>
      <c r="BD1373" s="13" t="s">
        <v>132</v>
      </c>
      <c r="BE1373" s="13" t="s">
        <v>132</v>
      </c>
      <c r="BF1373" s="13" t="s">
        <v>132</v>
      </c>
      <c r="BG1373" s="13" t="s">
        <v>132</v>
      </c>
      <c r="BH1373" s="13" t="s">
        <v>132</v>
      </c>
      <c r="BI1373" s="13" t="s">
        <v>132</v>
      </c>
      <c r="BJ1373" s="13" t="s">
        <v>132</v>
      </c>
      <c r="BK1373" s="13" t="s">
        <v>132</v>
      </c>
      <c r="BL1373" s="13" t="s">
        <v>132</v>
      </c>
      <c r="BM1373" s="73" t="str">
        <f>IFERROR(_xlfn.LET(
_xlpm.linkTarget,IFERROR(
VLOOKUP(TEXT(B1373,0),Hyperlinks!A:E,2,FALSE),
VLOOKUP(TEXT(K1373,0),Hyperlinks!K:M,2,FALSE)
),
IF(_xlpm.linkTarget="","/",HYPERLINK(_xlpm.linkTarget,"Link"))
),"/")</f>
        <v>Link</v>
      </c>
      <c r="BN1373" s="73" t="str">
        <f>_xlfn.LET(
    _xlpm.linkTarget, IFERROR(
        VLOOKUP(TEXT(B1373, 0), hyperlinks2[], 3, FALSE),
        ""
    ),
    IF(_xlpm.linkTarget = "", "/", HYPERLINK(_xlpm.linkTarget, "Link"))
)</f>
        <v>Link</v>
      </c>
      <c r="BO1373" s="73"/>
      <c r="BP1373" s="73"/>
    </row>
    <row r="1374" spans="1:68" s="2" customFormat="1" ht="14.4">
      <c r="A1374" s="9">
        <v>8711500881861</v>
      </c>
      <c r="B1374" s="9">
        <v>913700656566</v>
      </c>
      <c r="C1374" s="9">
        <v>872790088754900</v>
      </c>
      <c r="D1374" s="73" t="str">
        <f>IFERROR(_xlfn.LET(
_xlpm.linkTarget,IFERROR(
VLOOKUP(TEXT(B1374,0),Hyperlinks!A:E,2,FALSE),
VLOOKUP(TEXT(K1374,0),Hyperlinks!K:M,2,FALSE)
),
IF(_xlpm.linkTarget="","/",HYPERLINK(_xlpm.linkTarget,"Link"))
),"/")</f>
        <v>Link</v>
      </c>
      <c r="E1374" s="12">
        <v>88754900</v>
      </c>
      <c r="F1374" s="11" t="s">
        <v>4483</v>
      </c>
      <c r="G1374" s="12" t="s">
        <v>4374</v>
      </c>
      <c r="H1374" s="12" t="s">
        <v>122</v>
      </c>
      <c r="I1374" s="45"/>
      <c r="J1374" s="12" t="s">
        <v>940</v>
      </c>
      <c r="K1374" s="12" t="s">
        <v>4481</v>
      </c>
      <c r="L1374" s="12" t="s">
        <v>125</v>
      </c>
      <c r="M1374" s="70">
        <v>453</v>
      </c>
      <c r="N1374" s="16" t="s">
        <v>126</v>
      </c>
      <c r="O1374" s="13" t="s">
        <v>4376</v>
      </c>
      <c r="P1374" s="14" t="s">
        <v>4377</v>
      </c>
      <c r="Q1374" s="17"/>
      <c r="R1374" s="9">
        <v>10</v>
      </c>
      <c r="S1374" s="12" t="s">
        <v>129</v>
      </c>
      <c r="T1374" s="17" t="s">
        <v>130</v>
      </c>
      <c r="U1374" s="678"/>
      <c r="V1374" s="678"/>
      <c r="W1374" s="11"/>
      <c r="X1374" s="25">
        <v>8504108090</v>
      </c>
      <c r="Y1374" s="18" t="s">
        <v>132</v>
      </c>
      <c r="Z1374" s="18" t="s">
        <v>132</v>
      </c>
      <c r="AA1374" s="12" t="s">
        <v>132</v>
      </c>
      <c r="AB1374" s="48"/>
      <c r="AC1374" s="48" t="s">
        <v>4054</v>
      </c>
      <c r="AD1374" s="54" t="s">
        <v>4484</v>
      </c>
      <c r="AE1374" s="13" t="s">
        <v>132</v>
      </c>
      <c r="AF1374" s="13" t="s">
        <v>132</v>
      </c>
      <c r="AG1374" s="13" t="s">
        <v>132</v>
      </c>
      <c r="AH1374" s="13" t="s">
        <v>64929</v>
      </c>
      <c r="AI1374" s="13" t="s">
        <v>132</v>
      </c>
      <c r="AJ1374" s="13" t="s">
        <v>132</v>
      </c>
      <c r="AK1374" s="13" t="s">
        <v>132</v>
      </c>
      <c r="AL1374" s="13" t="s">
        <v>132</v>
      </c>
      <c r="AM1374" s="13" t="s">
        <v>132</v>
      </c>
      <c r="AN1374" s="21" t="s">
        <v>132</v>
      </c>
      <c r="AO1374" s="13" t="s">
        <v>132</v>
      </c>
      <c r="AP1374" s="13" t="s">
        <v>132</v>
      </c>
      <c r="AQ1374" s="13" t="s">
        <v>132</v>
      </c>
      <c r="AR1374" s="13" t="s">
        <v>132</v>
      </c>
      <c r="AS1374" s="13" t="s">
        <v>132</v>
      </c>
      <c r="AT1374" s="13">
        <v>0</v>
      </c>
      <c r="AU1374" s="13">
        <v>0</v>
      </c>
      <c r="AV1374" s="13" t="s">
        <v>132</v>
      </c>
      <c r="AW1374" s="21" t="s">
        <v>132</v>
      </c>
      <c r="AX1374" s="13" t="s">
        <v>2846</v>
      </c>
      <c r="AY1374" s="13" t="s">
        <v>4334</v>
      </c>
      <c r="AZ1374" s="13" t="s">
        <v>132</v>
      </c>
      <c r="BA1374" s="13" t="s">
        <v>132</v>
      </c>
      <c r="BB1374" s="13" t="s">
        <v>132</v>
      </c>
      <c r="BC1374" s="13" t="s">
        <v>132</v>
      </c>
      <c r="BD1374" s="13" t="s">
        <v>132</v>
      </c>
      <c r="BE1374" s="13" t="s">
        <v>132</v>
      </c>
      <c r="BF1374" s="13" t="s">
        <v>132</v>
      </c>
      <c r="BG1374" s="13" t="s">
        <v>132</v>
      </c>
      <c r="BH1374" s="13" t="s">
        <v>132</v>
      </c>
      <c r="BI1374" s="13" t="s">
        <v>132</v>
      </c>
      <c r="BJ1374" s="13" t="s">
        <v>132</v>
      </c>
      <c r="BK1374" s="13" t="s">
        <v>132</v>
      </c>
      <c r="BL1374" s="13" t="s">
        <v>132</v>
      </c>
      <c r="BM1374" s="73" t="str">
        <f>IFERROR(_xlfn.LET(
_xlpm.linkTarget,IFERROR(
VLOOKUP(TEXT(B1374,0),Hyperlinks!A:E,2,FALSE),
VLOOKUP(TEXT(K1374,0),Hyperlinks!K:M,2,FALSE)
),
IF(_xlpm.linkTarget="","/",HYPERLINK(_xlpm.linkTarget,"Link"))
),"/")</f>
        <v>Link</v>
      </c>
      <c r="BN1374" s="73" t="str">
        <f>_xlfn.LET(
    _xlpm.linkTarget, IFERROR(
        VLOOKUP(TEXT(B1374, 0), hyperlinks2[], 3, FALSE),
        ""
    ),
    IF(_xlpm.linkTarget = "", "/", HYPERLINK(_xlpm.linkTarget, "Link"))
)</f>
        <v>Link</v>
      </c>
      <c r="BO1374" s="73"/>
      <c r="BP1374" s="73"/>
    </row>
    <row r="1375" spans="1:68" s="2" customFormat="1" ht="14.4">
      <c r="A1375" s="9">
        <v>8718696531556</v>
      </c>
      <c r="B1375" s="9">
        <v>913712008866</v>
      </c>
      <c r="C1375" s="9">
        <v>871869653155600</v>
      </c>
      <c r="D1375" s="73" t="str">
        <f>IFERROR(_xlfn.LET(
_xlpm.linkTarget,IFERROR(
VLOOKUP(TEXT(B1375,0),Hyperlinks!A:E,2,FALSE),
VLOOKUP(TEXT(K1375,0),Hyperlinks!K:M,2,FALSE)
),
IF(_xlpm.linkTarget="","/",HYPERLINK(_xlpm.linkTarget,"Link"))
),"/")</f>
        <v>Link</v>
      </c>
      <c r="E1375" s="12">
        <v>53155600</v>
      </c>
      <c r="F1375" s="704" t="s">
        <v>4485</v>
      </c>
      <c r="G1375" s="12" t="s">
        <v>4374</v>
      </c>
      <c r="H1375" s="12" t="s">
        <v>122</v>
      </c>
      <c r="I1375" s="45"/>
      <c r="J1375" s="12" t="s">
        <v>940</v>
      </c>
      <c r="K1375" s="12" t="s">
        <v>4486</v>
      </c>
      <c r="L1375" s="12" t="s">
        <v>125</v>
      </c>
      <c r="M1375" s="70">
        <v>313</v>
      </c>
      <c r="N1375" s="16" t="s">
        <v>126</v>
      </c>
      <c r="O1375" s="13" t="s">
        <v>4376</v>
      </c>
      <c r="P1375" s="14" t="s">
        <v>4377</v>
      </c>
      <c r="Q1375" s="17"/>
      <c r="R1375" s="9">
        <v>12</v>
      </c>
      <c r="S1375" s="12" t="s">
        <v>129</v>
      </c>
      <c r="T1375" s="17" t="s">
        <v>130</v>
      </c>
      <c r="U1375" s="9"/>
      <c r="V1375" s="9"/>
      <c r="W1375" s="11"/>
      <c r="X1375" s="25">
        <v>8504108090</v>
      </c>
      <c r="Y1375" s="18" t="s">
        <v>132</v>
      </c>
      <c r="Z1375" s="18" t="s">
        <v>132</v>
      </c>
      <c r="AA1375" s="12" t="s">
        <v>132</v>
      </c>
      <c r="AB1375" s="48"/>
      <c r="AC1375" s="48" t="s">
        <v>4054</v>
      </c>
      <c r="AD1375" s="54" t="s">
        <v>4487</v>
      </c>
      <c r="AE1375" s="13" t="s">
        <v>132</v>
      </c>
      <c r="AF1375" s="13" t="s">
        <v>132</v>
      </c>
      <c r="AG1375" s="13" t="s">
        <v>132</v>
      </c>
      <c r="AH1375" s="13" t="s">
        <v>64929</v>
      </c>
      <c r="AI1375" s="13" t="s">
        <v>132</v>
      </c>
      <c r="AJ1375" s="13" t="s">
        <v>132</v>
      </c>
      <c r="AK1375" s="13" t="s">
        <v>132</v>
      </c>
      <c r="AL1375" s="13" t="s">
        <v>132</v>
      </c>
      <c r="AM1375" s="13" t="s">
        <v>132</v>
      </c>
      <c r="AN1375" s="21" t="s">
        <v>132</v>
      </c>
      <c r="AO1375" s="13" t="s">
        <v>132</v>
      </c>
      <c r="AP1375" s="13" t="s">
        <v>132</v>
      </c>
      <c r="AQ1375" s="13" t="s">
        <v>132</v>
      </c>
      <c r="AR1375" s="13" t="s">
        <v>132</v>
      </c>
      <c r="AS1375" s="13" t="s">
        <v>132</v>
      </c>
      <c r="AT1375" s="13">
        <v>0</v>
      </c>
      <c r="AU1375" s="13">
        <v>0</v>
      </c>
      <c r="AV1375" s="13" t="s">
        <v>132</v>
      </c>
      <c r="AW1375" s="21" t="s">
        <v>132</v>
      </c>
      <c r="AX1375" s="13" t="s">
        <v>2893</v>
      </c>
      <c r="AY1375" s="13" t="s">
        <v>3380</v>
      </c>
      <c r="AZ1375" s="13" t="s">
        <v>132</v>
      </c>
      <c r="BA1375" s="13" t="s">
        <v>132</v>
      </c>
      <c r="BB1375" s="13" t="s">
        <v>132</v>
      </c>
      <c r="BC1375" s="13" t="s">
        <v>132</v>
      </c>
      <c r="BD1375" s="13" t="s">
        <v>132</v>
      </c>
      <c r="BE1375" s="13" t="s">
        <v>132</v>
      </c>
      <c r="BF1375" s="13" t="s">
        <v>132</v>
      </c>
      <c r="BG1375" s="13" t="s">
        <v>132</v>
      </c>
      <c r="BH1375" s="13" t="s">
        <v>132</v>
      </c>
      <c r="BI1375" s="13" t="s">
        <v>132</v>
      </c>
      <c r="BJ1375" s="13" t="s">
        <v>132</v>
      </c>
      <c r="BK1375" s="13" t="s">
        <v>132</v>
      </c>
      <c r="BL1375" s="13" t="s">
        <v>132</v>
      </c>
      <c r="BM1375" s="73" t="str">
        <f>IFERROR(_xlfn.LET(
_xlpm.linkTarget,IFERROR(
VLOOKUP(TEXT(B1375,0),Hyperlinks!A:E,2,FALSE),
VLOOKUP(TEXT(K1375,0),Hyperlinks!K:M,2,FALSE)
),
IF(_xlpm.linkTarget="","/",HYPERLINK(_xlpm.linkTarget,"Link"))
),"/")</f>
        <v>Link</v>
      </c>
      <c r="BN1375" s="73" t="str">
        <f>_xlfn.LET(
    _xlpm.linkTarget, IFERROR(
        VLOOKUP(TEXT(B1375, 0), hyperlinks2[], 3, FALSE),
        ""
    ),
    IF(_xlpm.linkTarget = "", "/", HYPERLINK(_xlpm.linkTarget, "Link"))
)</f>
        <v>Link</v>
      </c>
      <c r="BO1375" s="73"/>
      <c r="BP1375" s="73"/>
    </row>
    <row r="1376" spans="1:68" s="2" customFormat="1" ht="14.4">
      <c r="A1376" s="9">
        <v>8718696531570</v>
      </c>
      <c r="B1376" s="9">
        <v>913712008966</v>
      </c>
      <c r="C1376" s="9">
        <v>871869653157000</v>
      </c>
      <c r="D1376" s="73" t="str">
        <f>IFERROR(_xlfn.LET(
_xlpm.linkTarget,IFERROR(
VLOOKUP(TEXT(B1376,0),Hyperlinks!A:E,2,FALSE),
VLOOKUP(TEXT(K1376,0),Hyperlinks!K:M,2,FALSE)
),
IF(_xlpm.linkTarget="","/",HYPERLINK(_xlpm.linkTarget,"Link"))
),"/")</f>
        <v>Link</v>
      </c>
      <c r="E1376" s="12">
        <v>53157000</v>
      </c>
      <c r="F1376" s="704" t="s">
        <v>4488</v>
      </c>
      <c r="G1376" s="12" t="s">
        <v>4374</v>
      </c>
      <c r="H1376" s="12" t="s">
        <v>122</v>
      </c>
      <c r="I1376" s="45"/>
      <c r="J1376" s="12" t="s">
        <v>940</v>
      </c>
      <c r="K1376" s="12" t="s">
        <v>4486</v>
      </c>
      <c r="L1376" s="12" t="s">
        <v>125</v>
      </c>
      <c r="M1376" s="70">
        <v>335</v>
      </c>
      <c r="N1376" s="16" t="s">
        <v>126</v>
      </c>
      <c r="O1376" s="13" t="s">
        <v>4376</v>
      </c>
      <c r="P1376" s="14" t="s">
        <v>4377</v>
      </c>
      <c r="Q1376" s="17"/>
      <c r="R1376" s="9">
        <v>12</v>
      </c>
      <c r="S1376" s="12" t="s">
        <v>129</v>
      </c>
      <c r="T1376" s="17" t="s">
        <v>130</v>
      </c>
      <c r="U1376" s="9"/>
      <c r="V1376" s="9"/>
      <c r="W1376" s="11"/>
      <c r="X1376" s="25">
        <v>8504108090</v>
      </c>
      <c r="Y1376" s="18" t="s">
        <v>132</v>
      </c>
      <c r="Z1376" s="18" t="s">
        <v>132</v>
      </c>
      <c r="AA1376" s="12" t="s">
        <v>132</v>
      </c>
      <c r="AB1376" s="48"/>
      <c r="AC1376" s="48" t="s">
        <v>4054</v>
      </c>
      <c r="AD1376" s="54" t="s">
        <v>4489</v>
      </c>
      <c r="AE1376" s="13" t="s">
        <v>132</v>
      </c>
      <c r="AF1376" s="13" t="s">
        <v>132</v>
      </c>
      <c r="AG1376" s="13" t="s">
        <v>132</v>
      </c>
      <c r="AH1376" s="13" t="s">
        <v>64929</v>
      </c>
      <c r="AI1376" s="13" t="s">
        <v>132</v>
      </c>
      <c r="AJ1376" s="13" t="s">
        <v>132</v>
      </c>
      <c r="AK1376" s="13" t="s">
        <v>132</v>
      </c>
      <c r="AL1376" s="13" t="s">
        <v>132</v>
      </c>
      <c r="AM1376" s="13" t="s">
        <v>132</v>
      </c>
      <c r="AN1376" s="21" t="s">
        <v>132</v>
      </c>
      <c r="AO1376" s="13" t="s">
        <v>132</v>
      </c>
      <c r="AP1376" s="13" t="s">
        <v>132</v>
      </c>
      <c r="AQ1376" s="13" t="s">
        <v>132</v>
      </c>
      <c r="AR1376" s="13" t="s">
        <v>132</v>
      </c>
      <c r="AS1376" s="13" t="s">
        <v>132</v>
      </c>
      <c r="AT1376" s="13">
        <v>0</v>
      </c>
      <c r="AU1376" s="13">
        <v>0</v>
      </c>
      <c r="AV1376" s="13" t="s">
        <v>132</v>
      </c>
      <c r="AW1376" s="21" t="s">
        <v>132</v>
      </c>
      <c r="AX1376" s="13" t="s">
        <v>65158</v>
      </c>
      <c r="AY1376" s="13" t="s">
        <v>65159</v>
      </c>
      <c r="AZ1376" s="13" t="s">
        <v>132</v>
      </c>
      <c r="BA1376" s="13" t="s">
        <v>132</v>
      </c>
      <c r="BB1376" s="13" t="s">
        <v>132</v>
      </c>
      <c r="BC1376" s="13" t="s">
        <v>132</v>
      </c>
      <c r="BD1376" s="13" t="s">
        <v>132</v>
      </c>
      <c r="BE1376" s="13" t="s">
        <v>132</v>
      </c>
      <c r="BF1376" s="13" t="s">
        <v>132</v>
      </c>
      <c r="BG1376" s="13" t="s">
        <v>132</v>
      </c>
      <c r="BH1376" s="13" t="s">
        <v>132</v>
      </c>
      <c r="BI1376" s="13" t="s">
        <v>132</v>
      </c>
      <c r="BJ1376" s="13" t="s">
        <v>132</v>
      </c>
      <c r="BK1376" s="13" t="s">
        <v>132</v>
      </c>
      <c r="BL1376" s="13" t="s">
        <v>132</v>
      </c>
      <c r="BM1376" s="73" t="str">
        <f>IFERROR(_xlfn.LET(
_xlpm.linkTarget,IFERROR(
VLOOKUP(TEXT(B1376,0),Hyperlinks!A:E,2,FALSE),
VLOOKUP(TEXT(K1376,0),Hyperlinks!K:M,2,FALSE)
),
IF(_xlpm.linkTarget="","/",HYPERLINK(_xlpm.linkTarget,"Link"))
),"/")</f>
        <v>Link</v>
      </c>
      <c r="BN1376" s="73" t="str">
        <f>_xlfn.LET(
    _xlpm.linkTarget, IFERROR(
        VLOOKUP(TEXT(B1376, 0), hyperlinks2[], 3, FALSE),
        ""
    ),
    IF(_xlpm.linkTarget = "", "/", HYPERLINK(_xlpm.linkTarget, "Link"))
)</f>
        <v>Link</v>
      </c>
      <c r="BO1376" s="73"/>
      <c r="BP1376" s="73"/>
    </row>
    <row r="1377" spans="1:68" s="2" customFormat="1" ht="14.4">
      <c r="A1377" s="9">
        <v>8718696531518</v>
      </c>
      <c r="B1377" s="9">
        <v>913712008766</v>
      </c>
      <c r="C1377" s="9">
        <v>871869653151800</v>
      </c>
      <c r="D1377" s="73" t="str">
        <f>IFERROR(_xlfn.LET(
_xlpm.linkTarget,IFERROR(
VLOOKUP(TEXT(B1377,0),Hyperlinks!A:E,2,FALSE),
VLOOKUP(TEXT(K1377,0),Hyperlinks!K:M,2,FALSE)
),
IF(_xlpm.linkTarget="","/",HYPERLINK(_xlpm.linkTarget,"Link"))
),"/")</f>
        <v>Link</v>
      </c>
      <c r="E1377" s="12">
        <v>53151800</v>
      </c>
      <c r="F1377" s="704" t="s">
        <v>4490</v>
      </c>
      <c r="G1377" s="12" t="s">
        <v>4374</v>
      </c>
      <c r="H1377" s="12" t="s">
        <v>122</v>
      </c>
      <c r="I1377" s="45"/>
      <c r="J1377" s="12" t="s">
        <v>940</v>
      </c>
      <c r="K1377" s="12" t="s">
        <v>4486</v>
      </c>
      <c r="L1377" s="12" t="s">
        <v>125</v>
      </c>
      <c r="M1377" s="70">
        <v>257</v>
      </c>
      <c r="N1377" s="16" t="s">
        <v>126</v>
      </c>
      <c r="O1377" s="13" t="s">
        <v>4376</v>
      </c>
      <c r="P1377" s="14" t="s">
        <v>4377</v>
      </c>
      <c r="Q1377" s="17"/>
      <c r="R1377" s="9">
        <v>12</v>
      </c>
      <c r="S1377" s="12" t="s">
        <v>129</v>
      </c>
      <c r="T1377" s="17" t="s">
        <v>130</v>
      </c>
      <c r="U1377" s="9"/>
      <c r="V1377" s="9"/>
      <c r="W1377" s="11"/>
      <c r="X1377" s="25">
        <v>8504108090</v>
      </c>
      <c r="Y1377" s="18" t="s">
        <v>132</v>
      </c>
      <c r="Z1377" s="18" t="s">
        <v>132</v>
      </c>
      <c r="AA1377" s="12" t="s">
        <v>132</v>
      </c>
      <c r="AB1377" s="48"/>
      <c r="AC1377" s="48" t="s">
        <v>4054</v>
      </c>
      <c r="AD1377" s="54" t="s">
        <v>4491</v>
      </c>
      <c r="AE1377" s="13" t="s">
        <v>132</v>
      </c>
      <c r="AF1377" s="13" t="s">
        <v>132</v>
      </c>
      <c r="AG1377" s="13" t="s">
        <v>132</v>
      </c>
      <c r="AH1377" s="13" t="s">
        <v>64929</v>
      </c>
      <c r="AI1377" s="13" t="s">
        <v>132</v>
      </c>
      <c r="AJ1377" s="13" t="s">
        <v>132</v>
      </c>
      <c r="AK1377" s="13" t="s">
        <v>132</v>
      </c>
      <c r="AL1377" s="13" t="s">
        <v>132</v>
      </c>
      <c r="AM1377" s="13" t="s">
        <v>132</v>
      </c>
      <c r="AN1377" s="21" t="s">
        <v>132</v>
      </c>
      <c r="AO1377" s="13" t="s">
        <v>132</v>
      </c>
      <c r="AP1377" s="13" t="s">
        <v>132</v>
      </c>
      <c r="AQ1377" s="13" t="s">
        <v>132</v>
      </c>
      <c r="AR1377" s="13" t="s">
        <v>132</v>
      </c>
      <c r="AS1377" s="13" t="s">
        <v>132</v>
      </c>
      <c r="AT1377" s="13">
        <v>0</v>
      </c>
      <c r="AU1377" s="13">
        <v>0</v>
      </c>
      <c r="AV1377" s="13" t="s">
        <v>132</v>
      </c>
      <c r="AW1377" s="21" t="s">
        <v>132</v>
      </c>
      <c r="AX1377" s="13" t="s">
        <v>2766</v>
      </c>
      <c r="AY1377" s="13" t="s">
        <v>1000</v>
      </c>
      <c r="AZ1377" s="13" t="s">
        <v>132</v>
      </c>
      <c r="BA1377" s="13" t="s">
        <v>132</v>
      </c>
      <c r="BB1377" s="13" t="s">
        <v>132</v>
      </c>
      <c r="BC1377" s="13" t="s">
        <v>132</v>
      </c>
      <c r="BD1377" s="13" t="s">
        <v>132</v>
      </c>
      <c r="BE1377" s="13" t="s">
        <v>132</v>
      </c>
      <c r="BF1377" s="13" t="s">
        <v>132</v>
      </c>
      <c r="BG1377" s="13" t="s">
        <v>132</v>
      </c>
      <c r="BH1377" s="13" t="s">
        <v>132</v>
      </c>
      <c r="BI1377" s="13" t="s">
        <v>132</v>
      </c>
      <c r="BJ1377" s="13" t="s">
        <v>132</v>
      </c>
      <c r="BK1377" s="13" t="s">
        <v>132</v>
      </c>
      <c r="BL1377" s="13" t="s">
        <v>132</v>
      </c>
      <c r="BM1377" s="73" t="str">
        <f>IFERROR(_xlfn.LET(
_xlpm.linkTarget,IFERROR(
VLOOKUP(TEXT(B1377,0),Hyperlinks!A:E,2,FALSE),
VLOOKUP(TEXT(K1377,0),Hyperlinks!K:M,2,FALSE)
),
IF(_xlpm.linkTarget="","/",HYPERLINK(_xlpm.linkTarget,"Link"))
),"/")</f>
        <v>Link</v>
      </c>
      <c r="BN1377" s="73" t="str">
        <f>_xlfn.LET(
    _xlpm.linkTarget, IFERROR(
        VLOOKUP(TEXT(B1377, 0), hyperlinks2[], 3, FALSE),
        ""
    ),
    IF(_xlpm.linkTarget = "", "/", HYPERLINK(_xlpm.linkTarget, "Link"))
)</f>
        <v>Link</v>
      </c>
      <c r="BO1377" s="73"/>
      <c r="BP1377" s="73"/>
    </row>
    <row r="1378" spans="1:68" s="2" customFormat="1" ht="14.4">
      <c r="A1378" s="9">
        <v>8711500910523</v>
      </c>
      <c r="B1378" s="9">
        <v>913700614066</v>
      </c>
      <c r="C1378" s="9">
        <v>871150091052330</v>
      </c>
      <c r="D1378" s="73" t="str">
        <f>IFERROR(_xlfn.LET(
_xlpm.linkTarget,IFERROR(
VLOOKUP(TEXT(B1378,0),Hyperlinks!A:E,2,FALSE),
VLOOKUP(TEXT(K1378,0),Hyperlinks!K:M,2,FALSE)
),
IF(_xlpm.linkTarget="","/",HYPERLINK(_xlpm.linkTarget,"Link"))
),"/")</f>
        <v>Link</v>
      </c>
      <c r="E1378" s="12">
        <v>91052330</v>
      </c>
      <c r="F1378" s="11" t="s">
        <v>4492</v>
      </c>
      <c r="G1378" s="12" t="s">
        <v>4374</v>
      </c>
      <c r="H1378" s="12" t="s">
        <v>122</v>
      </c>
      <c r="I1378" s="45"/>
      <c r="J1378" s="12" t="s">
        <v>940</v>
      </c>
      <c r="K1378" s="12" t="s">
        <v>4481</v>
      </c>
      <c r="L1378" s="12" t="s">
        <v>125</v>
      </c>
      <c r="M1378" s="70">
        <v>347</v>
      </c>
      <c r="N1378" s="16" t="s">
        <v>126</v>
      </c>
      <c r="O1378" s="13" t="s">
        <v>4376</v>
      </c>
      <c r="P1378" s="14" t="s">
        <v>4377</v>
      </c>
      <c r="Q1378" s="17"/>
      <c r="R1378" s="9">
        <v>12</v>
      </c>
      <c r="S1378" s="12" t="s">
        <v>129</v>
      </c>
      <c r="T1378" s="17" t="s">
        <v>130</v>
      </c>
      <c r="U1378" s="9"/>
      <c r="V1378" s="9"/>
      <c r="W1378" s="11"/>
      <c r="X1378" s="25">
        <v>8504108090</v>
      </c>
      <c r="Y1378" s="18" t="s">
        <v>132</v>
      </c>
      <c r="Z1378" s="18" t="s">
        <v>132</v>
      </c>
      <c r="AA1378" s="12" t="s">
        <v>132</v>
      </c>
      <c r="AB1378" s="48"/>
      <c r="AC1378" s="48" t="s">
        <v>4054</v>
      </c>
      <c r="AD1378" s="54" t="s">
        <v>4493</v>
      </c>
      <c r="AE1378" s="13" t="s">
        <v>132</v>
      </c>
      <c r="AF1378" s="13" t="s">
        <v>132</v>
      </c>
      <c r="AG1378" s="13" t="s">
        <v>132</v>
      </c>
      <c r="AH1378" s="13" t="s">
        <v>64929</v>
      </c>
      <c r="AI1378" s="13" t="s">
        <v>132</v>
      </c>
      <c r="AJ1378" s="13" t="s">
        <v>132</v>
      </c>
      <c r="AK1378" s="13" t="s">
        <v>132</v>
      </c>
      <c r="AL1378" s="13" t="s">
        <v>132</v>
      </c>
      <c r="AM1378" s="13" t="s">
        <v>132</v>
      </c>
      <c r="AN1378" s="21" t="s">
        <v>132</v>
      </c>
      <c r="AO1378" s="13" t="s">
        <v>132</v>
      </c>
      <c r="AP1378" s="13" t="s">
        <v>132</v>
      </c>
      <c r="AQ1378" s="13" t="s">
        <v>132</v>
      </c>
      <c r="AR1378" s="13" t="s">
        <v>132</v>
      </c>
      <c r="AS1378" s="13" t="s">
        <v>132</v>
      </c>
      <c r="AT1378" s="13">
        <v>0</v>
      </c>
      <c r="AU1378" s="13">
        <v>0</v>
      </c>
      <c r="AV1378" s="13" t="s">
        <v>132</v>
      </c>
      <c r="AW1378" s="21" t="s">
        <v>132</v>
      </c>
      <c r="AX1378" s="13" t="s">
        <v>65160</v>
      </c>
      <c r="AY1378" s="13" t="s">
        <v>692</v>
      </c>
      <c r="AZ1378" s="13" t="s">
        <v>132</v>
      </c>
      <c r="BA1378" s="13" t="s">
        <v>132</v>
      </c>
      <c r="BB1378" s="13" t="s">
        <v>132</v>
      </c>
      <c r="BC1378" s="13" t="s">
        <v>132</v>
      </c>
      <c r="BD1378" s="13" t="s">
        <v>132</v>
      </c>
      <c r="BE1378" s="13" t="s">
        <v>132</v>
      </c>
      <c r="BF1378" s="13" t="s">
        <v>132</v>
      </c>
      <c r="BG1378" s="13" t="s">
        <v>132</v>
      </c>
      <c r="BH1378" s="13" t="s">
        <v>132</v>
      </c>
      <c r="BI1378" s="13" t="s">
        <v>132</v>
      </c>
      <c r="BJ1378" s="13" t="s">
        <v>132</v>
      </c>
      <c r="BK1378" s="13" t="s">
        <v>132</v>
      </c>
      <c r="BL1378" s="13" t="s">
        <v>132</v>
      </c>
      <c r="BM1378" s="73" t="str">
        <f>IFERROR(_xlfn.LET(
_xlpm.linkTarget,IFERROR(
VLOOKUP(TEXT(B1378,0),Hyperlinks!A:E,2,FALSE),
VLOOKUP(TEXT(K1378,0),Hyperlinks!K:M,2,FALSE)
),
IF(_xlpm.linkTarget="","/",HYPERLINK(_xlpm.linkTarget,"Link"))
),"/")</f>
        <v>Link</v>
      </c>
      <c r="BN1378" s="73" t="str">
        <f>_xlfn.LET(
    _xlpm.linkTarget, IFERROR(
        VLOOKUP(TEXT(B1378, 0), hyperlinks2[], 3, FALSE),
        ""
    ),
    IF(_xlpm.linkTarget = "", "/", HYPERLINK(_xlpm.linkTarget, "Link"))
)</f>
        <v>Link</v>
      </c>
      <c r="BO1378" s="73"/>
      <c r="BP1378" s="73"/>
    </row>
    <row r="1379" spans="1:68" s="2" customFormat="1" ht="14.4">
      <c r="A1379" s="9">
        <v>8711500881700</v>
      </c>
      <c r="B1379" s="9">
        <v>913700653166</v>
      </c>
      <c r="C1379" s="9">
        <v>872790085973700</v>
      </c>
      <c r="D1379" s="73" t="str">
        <f>IFERROR(_xlfn.LET(
_xlpm.linkTarget,IFERROR(
VLOOKUP(TEXT(B1379,0),Hyperlinks!A:E,2,FALSE),
VLOOKUP(TEXT(K1379,0),Hyperlinks!K:M,2,FALSE)
),
IF(_xlpm.linkTarget="","/",HYPERLINK(_xlpm.linkTarget,"Link"))
),"/")</f>
        <v>Link</v>
      </c>
      <c r="E1379" s="12">
        <v>85973700</v>
      </c>
      <c r="F1379" s="704" t="s">
        <v>4494</v>
      </c>
      <c r="G1379" s="12" t="s">
        <v>4374</v>
      </c>
      <c r="H1379" s="12" t="s">
        <v>122</v>
      </c>
      <c r="I1379" s="45"/>
      <c r="J1379" s="12" t="s">
        <v>940</v>
      </c>
      <c r="K1379" s="12" t="s">
        <v>4481</v>
      </c>
      <c r="L1379" s="12" t="s">
        <v>125</v>
      </c>
      <c r="M1379" s="70">
        <v>168</v>
      </c>
      <c r="N1379" s="16" t="s">
        <v>126</v>
      </c>
      <c r="O1379" s="13" t="s">
        <v>4376</v>
      </c>
      <c r="P1379" s="14" t="s">
        <v>4377</v>
      </c>
      <c r="Q1379" s="17"/>
      <c r="R1379" s="9">
        <v>12</v>
      </c>
      <c r="S1379" s="12" t="s">
        <v>129</v>
      </c>
      <c r="T1379" s="17" t="s">
        <v>130</v>
      </c>
      <c r="U1379" s="9"/>
      <c r="V1379" s="9"/>
      <c r="W1379" s="11"/>
      <c r="X1379" s="25">
        <v>8504108090</v>
      </c>
      <c r="Y1379" s="18" t="s">
        <v>132</v>
      </c>
      <c r="Z1379" s="18" t="s">
        <v>132</v>
      </c>
      <c r="AA1379" s="12" t="s">
        <v>132</v>
      </c>
      <c r="AB1379" s="48"/>
      <c r="AC1379" s="48" t="s">
        <v>4054</v>
      </c>
      <c r="AD1379" s="54" t="s">
        <v>4495</v>
      </c>
      <c r="AE1379" s="13" t="s">
        <v>132</v>
      </c>
      <c r="AF1379" s="13" t="s">
        <v>132</v>
      </c>
      <c r="AG1379" s="13" t="s">
        <v>132</v>
      </c>
      <c r="AH1379" s="13" t="s">
        <v>64929</v>
      </c>
      <c r="AI1379" s="13" t="s">
        <v>132</v>
      </c>
      <c r="AJ1379" s="13" t="s">
        <v>132</v>
      </c>
      <c r="AK1379" s="13" t="s">
        <v>132</v>
      </c>
      <c r="AL1379" s="13" t="s">
        <v>132</v>
      </c>
      <c r="AM1379" s="13" t="s">
        <v>132</v>
      </c>
      <c r="AN1379" s="21" t="s">
        <v>132</v>
      </c>
      <c r="AO1379" s="13" t="s">
        <v>132</v>
      </c>
      <c r="AP1379" s="13" t="s">
        <v>132</v>
      </c>
      <c r="AQ1379" s="13" t="s">
        <v>132</v>
      </c>
      <c r="AR1379" s="13" t="s">
        <v>132</v>
      </c>
      <c r="AS1379" s="13" t="s">
        <v>132</v>
      </c>
      <c r="AT1379" s="13">
        <v>0</v>
      </c>
      <c r="AU1379" s="13">
        <v>0</v>
      </c>
      <c r="AV1379" s="13" t="s">
        <v>132</v>
      </c>
      <c r="AW1379" s="21" t="s">
        <v>132</v>
      </c>
      <c r="AX1379" s="13" t="s">
        <v>65036</v>
      </c>
      <c r="AY1379" s="13" t="s">
        <v>692</v>
      </c>
      <c r="AZ1379" s="13" t="s">
        <v>132</v>
      </c>
      <c r="BA1379" s="13" t="s">
        <v>132</v>
      </c>
      <c r="BB1379" s="13" t="s">
        <v>132</v>
      </c>
      <c r="BC1379" s="13" t="s">
        <v>132</v>
      </c>
      <c r="BD1379" s="13" t="s">
        <v>132</v>
      </c>
      <c r="BE1379" s="13" t="s">
        <v>132</v>
      </c>
      <c r="BF1379" s="13" t="s">
        <v>132</v>
      </c>
      <c r="BG1379" s="13" t="s">
        <v>132</v>
      </c>
      <c r="BH1379" s="13" t="s">
        <v>132</v>
      </c>
      <c r="BI1379" s="13" t="s">
        <v>132</v>
      </c>
      <c r="BJ1379" s="13" t="s">
        <v>132</v>
      </c>
      <c r="BK1379" s="13" t="s">
        <v>132</v>
      </c>
      <c r="BL1379" s="13" t="s">
        <v>132</v>
      </c>
      <c r="BM1379" s="73" t="str">
        <f>IFERROR(_xlfn.LET(
_xlpm.linkTarget,IFERROR(
VLOOKUP(TEXT(B1379,0),Hyperlinks!A:E,2,FALSE),
VLOOKUP(TEXT(K1379,0),Hyperlinks!K:M,2,FALSE)
),
IF(_xlpm.linkTarget="","/",HYPERLINK(_xlpm.linkTarget,"Link"))
),"/")</f>
        <v>Link</v>
      </c>
      <c r="BN1379" s="73" t="str">
        <f>_xlfn.LET(
    _xlpm.linkTarget, IFERROR(
        VLOOKUP(TEXT(B1379, 0), hyperlinks2[], 3, FALSE),
        ""
    ),
    IF(_xlpm.linkTarget = "", "/", HYPERLINK(_xlpm.linkTarget, "Link"))
)</f>
        <v>Link</v>
      </c>
      <c r="BO1379" s="73"/>
      <c r="BP1379" s="73"/>
    </row>
    <row r="1380" spans="1:68" s="2" customFormat="1" ht="14.4">
      <c r="A1380" s="9">
        <v>8711500881687</v>
      </c>
      <c r="B1380" s="9">
        <v>913700652766</v>
      </c>
      <c r="C1380" s="9">
        <v>872790085962100</v>
      </c>
      <c r="D1380" s="73" t="str">
        <f>IFERROR(_xlfn.LET(
_xlpm.linkTarget,IFERROR(
VLOOKUP(TEXT(B1380,0),Hyperlinks!A:E,2,FALSE),
VLOOKUP(TEXT(K1380,0),Hyperlinks!K:M,2,FALSE)
),
IF(_xlpm.linkTarget="","/",HYPERLINK(_xlpm.linkTarget,"Link"))
),"/")</f>
        <v>Link</v>
      </c>
      <c r="E1380" s="12">
        <v>85962100</v>
      </c>
      <c r="F1380" s="704" t="s">
        <v>4496</v>
      </c>
      <c r="G1380" s="12" t="s">
        <v>4374</v>
      </c>
      <c r="H1380" s="12" t="s">
        <v>122</v>
      </c>
      <c r="I1380" s="45"/>
      <c r="J1380" s="12" t="s">
        <v>940</v>
      </c>
      <c r="K1380" s="12" t="s">
        <v>4481</v>
      </c>
      <c r="L1380" s="12" t="s">
        <v>125</v>
      </c>
      <c r="M1380" s="70">
        <v>162</v>
      </c>
      <c r="N1380" s="16" t="s">
        <v>126</v>
      </c>
      <c r="O1380" s="13" t="s">
        <v>4376</v>
      </c>
      <c r="P1380" s="14" t="s">
        <v>4377</v>
      </c>
      <c r="Q1380" s="17"/>
      <c r="R1380" s="9">
        <v>12</v>
      </c>
      <c r="S1380" s="12" t="s">
        <v>129</v>
      </c>
      <c r="T1380" s="17" t="s">
        <v>130</v>
      </c>
      <c r="U1380" s="9"/>
      <c r="V1380" s="9"/>
      <c r="W1380" s="11"/>
      <c r="X1380" s="25">
        <v>8504108090</v>
      </c>
      <c r="Y1380" s="18" t="s">
        <v>132</v>
      </c>
      <c r="Z1380" s="18" t="s">
        <v>132</v>
      </c>
      <c r="AA1380" s="12" t="s">
        <v>132</v>
      </c>
      <c r="AB1380" s="48"/>
      <c r="AC1380" s="48" t="s">
        <v>4054</v>
      </c>
      <c r="AD1380" s="54" t="s">
        <v>4497</v>
      </c>
      <c r="AE1380" s="13" t="s">
        <v>132</v>
      </c>
      <c r="AF1380" s="13" t="s">
        <v>132</v>
      </c>
      <c r="AG1380" s="13" t="s">
        <v>132</v>
      </c>
      <c r="AH1380" s="13" t="s">
        <v>64929</v>
      </c>
      <c r="AI1380" s="13" t="s">
        <v>132</v>
      </c>
      <c r="AJ1380" s="13" t="s">
        <v>132</v>
      </c>
      <c r="AK1380" s="13" t="s">
        <v>132</v>
      </c>
      <c r="AL1380" s="13" t="s">
        <v>132</v>
      </c>
      <c r="AM1380" s="13" t="s">
        <v>132</v>
      </c>
      <c r="AN1380" s="21" t="s">
        <v>132</v>
      </c>
      <c r="AO1380" s="13" t="s">
        <v>132</v>
      </c>
      <c r="AP1380" s="13" t="s">
        <v>132</v>
      </c>
      <c r="AQ1380" s="13" t="s">
        <v>132</v>
      </c>
      <c r="AR1380" s="13" t="s">
        <v>132</v>
      </c>
      <c r="AS1380" s="13" t="s">
        <v>132</v>
      </c>
      <c r="AT1380" s="13">
        <v>0</v>
      </c>
      <c r="AU1380" s="13">
        <v>0</v>
      </c>
      <c r="AV1380" s="13" t="s">
        <v>132</v>
      </c>
      <c r="AW1380" s="21" t="s">
        <v>132</v>
      </c>
      <c r="AX1380" s="13" t="s">
        <v>2875</v>
      </c>
      <c r="AY1380" s="13" t="s">
        <v>2132</v>
      </c>
      <c r="AZ1380" s="13" t="s">
        <v>132</v>
      </c>
      <c r="BA1380" s="13" t="s">
        <v>132</v>
      </c>
      <c r="BB1380" s="13" t="s">
        <v>132</v>
      </c>
      <c r="BC1380" s="13" t="s">
        <v>132</v>
      </c>
      <c r="BD1380" s="13" t="s">
        <v>132</v>
      </c>
      <c r="BE1380" s="13" t="s">
        <v>132</v>
      </c>
      <c r="BF1380" s="13" t="s">
        <v>132</v>
      </c>
      <c r="BG1380" s="13" t="s">
        <v>132</v>
      </c>
      <c r="BH1380" s="13" t="s">
        <v>132</v>
      </c>
      <c r="BI1380" s="13" t="s">
        <v>132</v>
      </c>
      <c r="BJ1380" s="13" t="s">
        <v>132</v>
      </c>
      <c r="BK1380" s="13" t="s">
        <v>132</v>
      </c>
      <c r="BL1380" s="13" t="s">
        <v>132</v>
      </c>
      <c r="BM1380" s="73" t="str">
        <f>IFERROR(_xlfn.LET(
_xlpm.linkTarget,IFERROR(
VLOOKUP(TEXT(B1380,0),Hyperlinks!A:E,2,FALSE),
VLOOKUP(TEXT(K1380,0),Hyperlinks!K:M,2,FALSE)
),
IF(_xlpm.linkTarget="","/",HYPERLINK(_xlpm.linkTarget,"Link"))
),"/")</f>
        <v>Link</v>
      </c>
      <c r="BN1380" s="73" t="str">
        <f>_xlfn.LET(
    _xlpm.linkTarget, IFERROR(
        VLOOKUP(TEXT(B1380, 0), hyperlinks2[], 3, FALSE),
        ""
    ),
    IF(_xlpm.linkTarget = "", "/", HYPERLINK(_xlpm.linkTarget, "Link"))
)</f>
        <v>Link</v>
      </c>
      <c r="BO1380" s="73"/>
      <c r="BP1380" s="73"/>
    </row>
    <row r="1381" spans="1:68" s="2" customFormat="1" ht="14.4">
      <c r="A1381" s="9">
        <v>8727900933659</v>
      </c>
      <c r="B1381" s="688">
        <v>913700665166</v>
      </c>
      <c r="C1381" s="688">
        <v>872790093365900</v>
      </c>
      <c r="D1381" s="73" t="str">
        <f>IFERROR(_xlfn.LET(
_xlpm.linkTarget,IFERROR(
VLOOKUP(TEXT(B1381,0),Hyperlinks!A:E,2,FALSE),
VLOOKUP(TEXT(K1381,0),Hyperlinks!K:M,2,FALSE)
),
IF(_xlpm.linkTarget="","/",HYPERLINK(_xlpm.linkTarget,"Link"))
),"/")</f>
        <v>Link</v>
      </c>
      <c r="E1381" s="12">
        <v>93365900</v>
      </c>
      <c r="F1381" s="21" t="s">
        <v>4498</v>
      </c>
      <c r="G1381" s="12" t="s">
        <v>4374</v>
      </c>
      <c r="H1381" s="12" t="s">
        <v>122</v>
      </c>
      <c r="I1381" s="45"/>
      <c r="J1381" s="12" t="s">
        <v>940</v>
      </c>
      <c r="K1381" s="12" t="s">
        <v>4481</v>
      </c>
      <c r="L1381" s="12" t="s">
        <v>125</v>
      </c>
      <c r="M1381" s="70">
        <v>168</v>
      </c>
      <c r="N1381" s="16" t="s">
        <v>126</v>
      </c>
      <c r="O1381" s="13" t="s">
        <v>4376</v>
      </c>
      <c r="P1381" s="14" t="s">
        <v>4377</v>
      </c>
      <c r="Q1381" s="17"/>
      <c r="R1381" s="9">
        <v>12</v>
      </c>
      <c r="S1381" s="12" t="s">
        <v>129</v>
      </c>
      <c r="T1381" s="17" t="s">
        <v>130</v>
      </c>
      <c r="U1381" s="9"/>
      <c r="V1381" s="9"/>
      <c r="W1381" s="11"/>
      <c r="X1381" s="25">
        <v>8504108090</v>
      </c>
      <c r="Y1381" s="18" t="s">
        <v>132</v>
      </c>
      <c r="Z1381" s="18" t="s">
        <v>132</v>
      </c>
      <c r="AA1381" s="12" t="s">
        <v>132</v>
      </c>
      <c r="AB1381" s="48"/>
      <c r="AC1381" s="48" t="s">
        <v>4054</v>
      </c>
      <c r="AD1381" s="54" t="s">
        <v>4499</v>
      </c>
      <c r="AE1381" s="13" t="s">
        <v>132</v>
      </c>
      <c r="AF1381" s="13" t="s">
        <v>132</v>
      </c>
      <c r="AG1381" s="13" t="s">
        <v>132</v>
      </c>
      <c r="AH1381" s="13" t="s">
        <v>64929</v>
      </c>
      <c r="AI1381" s="13" t="s">
        <v>132</v>
      </c>
      <c r="AJ1381" s="13" t="s">
        <v>132</v>
      </c>
      <c r="AK1381" s="13" t="s">
        <v>132</v>
      </c>
      <c r="AL1381" s="13" t="s">
        <v>132</v>
      </c>
      <c r="AM1381" s="13" t="s">
        <v>132</v>
      </c>
      <c r="AN1381" s="21" t="s">
        <v>132</v>
      </c>
      <c r="AO1381" s="13" t="s">
        <v>132</v>
      </c>
      <c r="AP1381" s="13" t="s">
        <v>132</v>
      </c>
      <c r="AQ1381" s="13" t="s">
        <v>132</v>
      </c>
      <c r="AR1381" s="13" t="s">
        <v>132</v>
      </c>
      <c r="AS1381" s="13" t="s">
        <v>132</v>
      </c>
      <c r="AT1381" s="13">
        <v>0</v>
      </c>
      <c r="AU1381" s="13">
        <v>0</v>
      </c>
      <c r="AV1381" s="13" t="s">
        <v>132</v>
      </c>
      <c r="AW1381" s="21" t="s">
        <v>132</v>
      </c>
      <c r="AX1381" s="13" t="s">
        <v>65036</v>
      </c>
      <c r="AY1381" s="13" t="s">
        <v>692</v>
      </c>
      <c r="AZ1381" s="13" t="s">
        <v>132</v>
      </c>
      <c r="BA1381" s="13" t="s">
        <v>132</v>
      </c>
      <c r="BB1381" s="13" t="s">
        <v>132</v>
      </c>
      <c r="BC1381" s="13" t="s">
        <v>132</v>
      </c>
      <c r="BD1381" s="13" t="s">
        <v>132</v>
      </c>
      <c r="BE1381" s="13" t="s">
        <v>132</v>
      </c>
      <c r="BF1381" s="13" t="s">
        <v>132</v>
      </c>
      <c r="BG1381" s="13" t="s">
        <v>132</v>
      </c>
      <c r="BH1381" s="13" t="s">
        <v>132</v>
      </c>
      <c r="BI1381" s="13" t="s">
        <v>132</v>
      </c>
      <c r="BJ1381" s="13" t="s">
        <v>132</v>
      </c>
      <c r="BK1381" s="13" t="s">
        <v>132</v>
      </c>
      <c r="BL1381" s="13" t="s">
        <v>64931</v>
      </c>
      <c r="BM1381" s="73" t="str">
        <f>IFERROR(_xlfn.LET(
_xlpm.linkTarget,IFERROR(
VLOOKUP(TEXT(B1381,0),Hyperlinks!A:E,2,FALSE),
VLOOKUP(TEXT(K1381,0),Hyperlinks!K:M,2,FALSE)
),
IF(_xlpm.linkTarget="","/",HYPERLINK(_xlpm.linkTarget,"Link"))
),"/")</f>
        <v>Link</v>
      </c>
      <c r="BN1381" s="73" t="str">
        <f>_xlfn.LET(
    _xlpm.linkTarget, IFERROR(
        VLOOKUP(TEXT(B1381, 0), hyperlinks2[], 3, FALSE),
        ""
    ),
    IF(_xlpm.linkTarget = "", "/", HYPERLINK(_xlpm.linkTarget, "Link"))
)</f>
        <v>Link</v>
      </c>
      <c r="BO1381" s="73"/>
      <c r="BP1381" s="73"/>
    </row>
    <row r="1382" spans="1:68" s="2" customFormat="1" ht="14.4">
      <c r="A1382" s="9">
        <v>8711500881717</v>
      </c>
      <c r="B1382" s="688">
        <v>913700653266</v>
      </c>
      <c r="C1382" s="688">
        <v>872790085988100</v>
      </c>
      <c r="D1382" s="73" t="str">
        <f>IFERROR(_xlfn.LET(
_xlpm.linkTarget,IFERROR(
VLOOKUP(TEXT(B1382,0),Hyperlinks!A:E,2,FALSE),
VLOOKUP(TEXT(K1382,0),Hyperlinks!K:M,2,FALSE)
),
IF(_xlpm.linkTarget="","/",HYPERLINK(_xlpm.linkTarget,"Link"))
),"/")</f>
        <v>Link</v>
      </c>
      <c r="E1382" s="12">
        <v>85988100</v>
      </c>
      <c r="F1382" s="707" t="s">
        <v>4500</v>
      </c>
      <c r="G1382" s="12" t="s">
        <v>4374</v>
      </c>
      <c r="H1382" s="12" t="s">
        <v>122</v>
      </c>
      <c r="I1382" s="45"/>
      <c r="J1382" s="12" t="s">
        <v>940</v>
      </c>
      <c r="K1382" s="12" t="s">
        <v>4481</v>
      </c>
      <c r="L1382" s="12" t="s">
        <v>125</v>
      </c>
      <c r="M1382" s="70">
        <v>168</v>
      </c>
      <c r="N1382" s="16" t="s">
        <v>126</v>
      </c>
      <c r="O1382" s="13" t="s">
        <v>4376</v>
      </c>
      <c r="P1382" s="14" t="s">
        <v>4377</v>
      </c>
      <c r="Q1382" s="17"/>
      <c r="R1382" s="9">
        <v>12</v>
      </c>
      <c r="S1382" s="12" t="s">
        <v>129</v>
      </c>
      <c r="T1382" s="17" t="s">
        <v>130</v>
      </c>
      <c r="U1382" s="9"/>
      <c r="V1382" s="9"/>
      <c r="W1382" s="11"/>
      <c r="X1382" s="25">
        <v>8504108090</v>
      </c>
      <c r="Y1382" s="18" t="s">
        <v>132</v>
      </c>
      <c r="Z1382" s="18" t="s">
        <v>132</v>
      </c>
      <c r="AA1382" s="12" t="s">
        <v>132</v>
      </c>
      <c r="AB1382" s="48"/>
      <c r="AC1382" s="48" t="s">
        <v>4054</v>
      </c>
      <c r="AD1382" s="54" t="s">
        <v>4501</v>
      </c>
      <c r="AE1382" s="13" t="s">
        <v>132</v>
      </c>
      <c r="AF1382" s="13" t="s">
        <v>132</v>
      </c>
      <c r="AG1382" s="13" t="s">
        <v>132</v>
      </c>
      <c r="AH1382" s="13" t="s">
        <v>64929</v>
      </c>
      <c r="AI1382" s="13" t="s">
        <v>132</v>
      </c>
      <c r="AJ1382" s="13" t="s">
        <v>132</v>
      </c>
      <c r="AK1382" s="13" t="s">
        <v>132</v>
      </c>
      <c r="AL1382" s="13" t="s">
        <v>132</v>
      </c>
      <c r="AM1382" s="13" t="s">
        <v>132</v>
      </c>
      <c r="AN1382" s="21" t="s">
        <v>132</v>
      </c>
      <c r="AO1382" s="13" t="s">
        <v>132</v>
      </c>
      <c r="AP1382" s="13" t="s">
        <v>132</v>
      </c>
      <c r="AQ1382" s="13" t="s">
        <v>132</v>
      </c>
      <c r="AR1382" s="13" t="s">
        <v>132</v>
      </c>
      <c r="AS1382" s="13" t="s">
        <v>132</v>
      </c>
      <c r="AT1382" s="13">
        <v>0</v>
      </c>
      <c r="AU1382" s="13">
        <v>0</v>
      </c>
      <c r="AV1382" s="13" t="s">
        <v>132</v>
      </c>
      <c r="AW1382" s="21" t="s">
        <v>132</v>
      </c>
      <c r="AX1382" s="13" t="s">
        <v>65036</v>
      </c>
      <c r="AY1382" s="13" t="s">
        <v>692</v>
      </c>
      <c r="AZ1382" s="13" t="s">
        <v>132</v>
      </c>
      <c r="BA1382" s="13" t="s">
        <v>132</v>
      </c>
      <c r="BB1382" s="13" t="s">
        <v>132</v>
      </c>
      <c r="BC1382" s="13" t="s">
        <v>132</v>
      </c>
      <c r="BD1382" s="13" t="s">
        <v>132</v>
      </c>
      <c r="BE1382" s="13" t="s">
        <v>132</v>
      </c>
      <c r="BF1382" s="13" t="s">
        <v>132</v>
      </c>
      <c r="BG1382" s="13" t="s">
        <v>132</v>
      </c>
      <c r="BH1382" s="13" t="s">
        <v>132</v>
      </c>
      <c r="BI1382" s="13" t="s">
        <v>132</v>
      </c>
      <c r="BJ1382" s="13" t="s">
        <v>132</v>
      </c>
      <c r="BK1382" s="13" t="s">
        <v>132</v>
      </c>
      <c r="BL1382" s="13" t="s">
        <v>132</v>
      </c>
      <c r="BM1382" s="73" t="str">
        <f>IFERROR(_xlfn.LET(
_xlpm.linkTarget,IFERROR(
VLOOKUP(TEXT(B1382,0),Hyperlinks!A:E,2,FALSE),
VLOOKUP(TEXT(K1382,0),Hyperlinks!K:M,2,FALSE)
),
IF(_xlpm.linkTarget="","/",HYPERLINK(_xlpm.linkTarget,"Link"))
),"/")</f>
        <v>Link</v>
      </c>
      <c r="BN1382" s="73" t="str">
        <f>_xlfn.LET(
    _xlpm.linkTarget, IFERROR(
        VLOOKUP(TEXT(B1382, 0), hyperlinks2[], 3, FALSE),
        ""
    ),
    IF(_xlpm.linkTarget = "", "/", HYPERLINK(_xlpm.linkTarget, "Link"))
)</f>
        <v>Link</v>
      </c>
      <c r="BO1382" s="73"/>
      <c r="BP1382" s="73"/>
    </row>
    <row r="1383" spans="1:68" s="2" customFormat="1" ht="14.4">
      <c r="A1383" s="9">
        <v>8711500881694</v>
      </c>
      <c r="B1383" s="9">
        <v>913700652966</v>
      </c>
      <c r="C1383" s="9">
        <v>872790085974400</v>
      </c>
      <c r="D1383" s="73" t="str">
        <f>IFERROR(_xlfn.LET(
_xlpm.linkTarget,IFERROR(
VLOOKUP(TEXT(B1383,0),Hyperlinks!A:E,2,FALSE),
VLOOKUP(TEXT(K1383,0),Hyperlinks!K:M,2,FALSE)
),
IF(_xlpm.linkTarget="","/",HYPERLINK(_xlpm.linkTarget,"Link"))
),"/")</f>
        <v>Link</v>
      </c>
      <c r="E1383" s="12">
        <v>85974400</v>
      </c>
      <c r="F1383" s="11" t="s">
        <v>4502</v>
      </c>
      <c r="G1383" s="12" t="s">
        <v>4374</v>
      </c>
      <c r="H1383" s="12" t="s">
        <v>122</v>
      </c>
      <c r="I1383" s="45"/>
      <c r="J1383" s="12" t="s">
        <v>940</v>
      </c>
      <c r="K1383" s="12" t="s">
        <v>4481</v>
      </c>
      <c r="L1383" s="12" t="s">
        <v>125</v>
      </c>
      <c r="M1383" s="70">
        <v>162</v>
      </c>
      <c r="N1383" s="16" t="s">
        <v>126</v>
      </c>
      <c r="O1383" s="13" t="s">
        <v>4376</v>
      </c>
      <c r="P1383" s="14" t="s">
        <v>4377</v>
      </c>
      <c r="Q1383" s="17"/>
      <c r="R1383" s="9">
        <v>12</v>
      </c>
      <c r="S1383" s="12" t="s">
        <v>129</v>
      </c>
      <c r="T1383" s="17" t="s">
        <v>130</v>
      </c>
      <c r="U1383" s="9"/>
      <c r="V1383" s="9"/>
      <c r="W1383" s="11"/>
      <c r="X1383" s="25">
        <v>8504108090</v>
      </c>
      <c r="Y1383" s="18" t="s">
        <v>132</v>
      </c>
      <c r="Z1383" s="18" t="s">
        <v>132</v>
      </c>
      <c r="AA1383" s="12" t="s">
        <v>132</v>
      </c>
      <c r="AB1383" s="48"/>
      <c r="AC1383" s="48" t="s">
        <v>4054</v>
      </c>
      <c r="AD1383" s="54" t="s">
        <v>4503</v>
      </c>
      <c r="AE1383" s="13" t="s">
        <v>132</v>
      </c>
      <c r="AF1383" s="13" t="s">
        <v>132</v>
      </c>
      <c r="AG1383" s="13" t="s">
        <v>132</v>
      </c>
      <c r="AH1383" s="13" t="s">
        <v>64929</v>
      </c>
      <c r="AI1383" s="13" t="s">
        <v>132</v>
      </c>
      <c r="AJ1383" s="13" t="s">
        <v>132</v>
      </c>
      <c r="AK1383" s="13" t="s">
        <v>132</v>
      </c>
      <c r="AL1383" s="13" t="s">
        <v>132</v>
      </c>
      <c r="AM1383" s="13" t="s">
        <v>132</v>
      </c>
      <c r="AN1383" s="21" t="s">
        <v>132</v>
      </c>
      <c r="AO1383" s="13" t="s">
        <v>132</v>
      </c>
      <c r="AP1383" s="13" t="s">
        <v>132</v>
      </c>
      <c r="AQ1383" s="13" t="s">
        <v>132</v>
      </c>
      <c r="AR1383" s="13" t="s">
        <v>132</v>
      </c>
      <c r="AS1383" s="13" t="s">
        <v>132</v>
      </c>
      <c r="AT1383" s="13">
        <v>0</v>
      </c>
      <c r="AU1383" s="13">
        <v>0</v>
      </c>
      <c r="AV1383" s="13" t="s">
        <v>132</v>
      </c>
      <c r="AW1383" s="21" t="s">
        <v>132</v>
      </c>
      <c r="AX1383" s="13" t="s">
        <v>2875</v>
      </c>
      <c r="AY1383" s="13" t="s">
        <v>2132</v>
      </c>
      <c r="AZ1383" s="13" t="s">
        <v>132</v>
      </c>
      <c r="BA1383" s="13" t="s">
        <v>132</v>
      </c>
      <c r="BB1383" s="13" t="s">
        <v>132</v>
      </c>
      <c r="BC1383" s="13" t="s">
        <v>132</v>
      </c>
      <c r="BD1383" s="13" t="s">
        <v>132</v>
      </c>
      <c r="BE1383" s="13" t="s">
        <v>132</v>
      </c>
      <c r="BF1383" s="13" t="s">
        <v>132</v>
      </c>
      <c r="BG1383" s="13" t="s">
        <v>132</v>
      </c>
      <c r="BH1383" s="13" t="s">
        <v>132</v>
      </c>
      <c r="BI1383" s="13" t="s">
        <v>132</v>
      </c>
      <c r="BJ1383" s="13" t="s">
        <v>132</v>
      </c>
      <c r="BK1383" s="13" t="s">
        <v>132</v>
      </c>
      <c r="BL1383" s="13" t="s">
        <v>132</v>
      </c>
      <c r="BM1383" s="73" t="str">
        <f>IFERROR(_xlfn.LET(
_xlpm.linkTarget,IFERROR(
VLOOKUP(TEXT(B1383,0),Hyperlinks!A:E,2,FALSE),
VLOOKUP(TEXT(K1383,0),Hyperlinks!K:M,2,FALSE)
),
IF(_xlpm.linkTarget="","/",HYPERLINK(_xlpm.linkTarget,"Link"))
),"/")</f>
        <v>Link</v>
      </c>
      <c r="BN1383" s="73" t="str">
        <f>_xlfn.LET(
    _xlpm.linkTarget, IFERROR(
        VLOOKUP(TEXT(B1383, 0), hyperlinks2[], 3, FALSE),
        ""
    ),
    IF(_xlpm.linkTarget = "", "/", HYPERLINK(_xlpm.linkTarget, "Link"))
)</f>
        <v>Link</v>
      </c>
      <c r="BO1383" s="73"/>
      <c r="BP1383" s="73"/>
    </row>
    <row r="1384" spans="1:68" s="2" customFormat="1" ht="14.4">
      <c r="A1384" s="9">
        <v>8711500881632</v>
      </c>
      <c r="B1384" s="9">
        <v>913700646266</v>
      </c>
      <c r="C1384" s="9">
        <v>872790089060000</v>
      </c>
      <c r="D1384" s="73" t="str">
        <f>IFERROR(_xlfn.LET(
_xlpm.linkTarget,IFERROR(
VLOOKUP(TEXT(B1384,0),Hyperlinks!A:E,2,FALSE),
VLOOKUP(TEXT(K1384,0),Hyperlinks!K:M,2,FALSE)
),
IF(_xlpm.linkTarget="","/",HYPERLINK(_xlpm.linkTarget,"Link"))
),"/")</f>
        <v>Link</v>
      </c>
      <c r="E1384" s="12">
        <v>89060000</v>
      </c>
      <c r="F1384" s="704" t="s">
        <v>4504</v>
      </c>
      <c r="G1384" s="12" t="s">
        <v>4374</v>
      </c>
      <c r="H1384" s="12" t="s">
        <v>122</v>
      </c>
      <c r="I1384" s="45"/>
      <c r="J1384" s="12" t="s">
        <v>940</v>
      </c>
      <c r="K1384" s="12" t="s">
        <v>4481</v>
      </c>
      <c r="L1384" s="12" t="s">
        <v>125</v>
      </c>
      <c r="M1384" s="70">
        <v>306</v>
      </c>
      <c r="N1384" s="16" t="s">
        <v>126</v>
      </c>
      <c r="O1384" s="13" t="s">
        <v>4376</v>
      </c>
      <c r="P1384" s="14" t="s">
        <v>4377</v>
      </c>
      <c r="Q1384" s="17"/>
      <c r="R1384" s="9">
        <v>10</v>
      </c>
      <c r="S1384" s="12" t="s">
        <v>129</v>
      </c>
      <c r="T1384" s="17" t="s">
        <v>130</v>
      </c>
      <c r="U1384" s="9"/>
      <c r="V1384" s="9">
        <v>929003279882</v>
      </c>
      <c r="W1384" s="11"/>
      <c r="X1384" s="25">
        <v>8504108090</v>
      </c>
      <c r="Y1384" s="18" t="s">
        <v>132</v>
      </c>
      <c r="Z1384" s="18" t="s">
        <v>132</v>
      </c>
      <c r="AA1384" s="12" t="s">
        <v>132</v>
      </c>
      <c r="AB1384" s="48"/>
      <c r="AC1384" s="48" t="s">
        <v>4054</v>
      </c>
      <c r="AD1384" s="54" t="s">
        <v>4505</v>
      </c>
      <c r="AE1384" s="13" t="s">
        <v>132</v>
      </c>
      <c r="AF1384" s="13" t="s">
        <v>132</v>
      </c>
      <c r="AG1384" s="13" t="s">
        <v>132</v>
      </c>
      <c r="AH1384" s="13" t="s">
        <v>64929</v>
      </c>
      <c r="AI1384" s="13" t="s">
        <v>132</v>
      </c>
      <c r="AJ1384" s="13" t="s">
        <v>132</v>
      </c>
      <c r="AK1384" s="13" t="s">
        <v>132</v>
      </c>
      <c r="AL1384" s="13" t="s">
        <v>132</v>
      </c>
      <c r="AM1384" s="13" t="s">
        <v>132</v>
      </c>
      <c r="AN1384" s="21" t="s">
        <v>132</v>
      </c>
      <c r="AO1384" s="13" t="s">
        <v>132</v>
      </c>
      <c r="AP1384" s="13" t="s">
        <v>132</v>
      </c>
      <c r="AQ1384" s="13" t="s">
        <v>132</v>
      </c>
      <c r="AR1384" s="13" t="s">
        <v>132</v>
      </c>
      <c r="AS1384" s="13" t="s">
        <v>132</v>
      </c>
      <c r="AT1384" s="13">
        <v>0</v>
      </c>
      <c r="AU1384" s="13">
        <v>0</v>
      </c>
      <c r="AV1384" s="13" t="s">
        <v>132</v>
      </c>
      <c r="AW1384" s="21" t="s">
        <v>132</v>
      </c>
      <c r="AX1384" s="13" t="s">
        <v>1015</v>
      </c>
      <c r="AY1384" s="13" t="s">
        <v>686</v>
      </c>
      <c r="AZ1384" s="13" t="s">
        <v>132</v>
      </c>
      <c r="BA1384" s="13" t="s">
        <v>132</v>
      </c>
      <c r="BB1384" s="13" t="s">
        <v>132</v>
      </c>
      <c r="BC1384" s="13" t="s">
        <v>132</v>
      </c>
      <c r="BD1384" s="13" t="s">
        <v>132</v>
      </c>
      <c r="BE1384" s="13" t="s">
        <v>132</v>
      </c>
      <c r="BF1384" s="13" t="s">
        <v>132</v>
      </c>
      <c r="BG1384" s="13" t="s">
        <v>132</v>
      </c>
      <c r="BH1384" s="13" t="s">
        <v>132</v>
      </c>
      <c r="BI1384" s="13" t="s">
        <v>132</v>
      </c>
      <c r="BJ1384" s="13" t="s">
        <v>132</v>
      </c>
      <c r="BK1384" s="13" t="s">
        <v>132</v>
      </c>
      <c r="BL1384" s="13" t="s">
        <v>132</v>
      </c>
      <c r="BM1384" s="73" t="str">
        <f>IFERROR(_xlfn.LET(
_xlpm.linkTarget,IFERROR(
VLOOKUP(TEXT(B1384,0),Hyperlinks!A:E,2,FALSE),
VLOOKUP(TEXT(K1384,0),Hyperlinks!K:M,2,FALSE)
),
IF(_xlpm.linkTarget="","/",HYPERLINK(_xlpm.linkTarget,"Link"))
),"/")</f>
        <v>Link</v>
      </c>
      <c r="BN1384" s="73" t="str">
        <f>_xlfn.LET(
    _xlpm.linkTarget, IFERROR(
        VLOOKUP(TEXT(B1384, 0), hyperlinks2[], 3, FALSE),
        ""
    ),
    IF(_xlpm.linkTarget = "", "/", HYPERLINK(_xlpm.linkTarget, "Link"))
)</f>
        <v>Link</v>
      </c>
      <c r="BO1384" s="73"/>
      <c r="BP1384" s="73"/>
    </row>
    <row r="1385" spans="1:68" s="2" customFormat="1" ht="14.4">
      <c r="A1385" s="9">
        <v>8711500036599</v>
      </c>
      <c r="B1385" s="9">
        <v>924196244441</v>
      </c>
      <c r="C1385" s="9">
        <v>871150003659950</v>
      </c>
      <c r="D1385" s="73" t="str">
        <f>IFERROR(_xlfn.LET(
_xlpm.linkTarget,IFERROR(
VLOOKUP(TEXT(B1385,0),Hyperlinks!A:E,2,FALSE),
VLOOKUP(TEXT(K1385,0),Hyperlinks!K:M,2,FALSE)
),
IF(_xlpm.linkTarget="","/",HYPERLINK(_xlpm.linkTarget,"Link"))
),"/")</f>
        <v>Link</v>
      </c>
      <c r="E1385" s="12">
        <v>3659950</v>
      </c>
      <c r="F1385" s="704" t="s">
        <v>4506</v>
      </c>
      <c r="G1385" s="12" t="s">
        <v>4374</v>
      </c>
      <c r="H1385" s="12" t="s">
        <v>122</v>
      </c>
      <c r="I1385" s="45"/>
      <c r="J1385" s="12" t="s">
        <v>4507</v>
      </c>
      <c r="K1385" s="12" t="s">
        <v>4508</v>
      </c>
      <c r="L1385" s="12" t="s">
        <v>125</v>
      </c>
      <c r="M1385" s="70">
        <v>10.049999999999999</v>
      </c>
      <c r="N1385" s="16" t="s">
        <v>126</v>
      </c>
      <c r="O1385" s="13" t="s">
        <v>4376</v>
      </c>
      <c r="P1385" s="14" t="s">
        <v>4377</v>
      </c>
      <c r="Q1385" s="17"/>
      <c r="R1385" s="9">
        <v>100</v>
      </c>
      <c r="S1385" s="12" t="s">
        <v>129</v>
      </c>
      <c r="T1385" s="17" t="s">
        <v>154</v>
      </c>
      <c r="U1385" s="9">
        <v>921096244427</v>
      </c>
      <c r="V1385" s="9"/>
      <c r="W1385" s="11"/>
      <c r="X1385" s="25">
        <v>8539229090</v>
      </c>
      <c r="Y1385" s="17" t="s">
        <v>339</v>
      </c>
      <c r="Z1385" s="17" t="s">
        <v>771</v>
      </c>
      <c r="AA1385" s="12">
        <v>423229</v>
      </c>
      <c r="AB1385" s="48"/>
      <c r="AC1385" s="48" t="s">
        <v>4054</v>
      </c>
      <c r="AD1385" s="54" t="s">
        <v>4509</v>
      </c>
      <c r="AE1385" s="13" t="s">
        <v>132</v>
      </c>
      <c r="AF1385" s="13" t="s">
        <v>132</v>
      </c>
      <c r="AG1385" s="13" t="s">
        <v>132</v>
      </c>
      <c r="AH1385" s="13" t="s">
        <v>132</v>
      </c>
      <c r="AI1385" s="13" t="s">
        <v>132</v>
      </c>
      <c r="AJ1385" s="13" t="s">
        <v>132</v>
      </c>
      <c r="AK1385" s="13" t="s">
        <v>132</v>
      </c>
      <c r="AL1385" s="13" t="s">
        <v>132</v>
      </c>
      <c r="AM1385" s="13" t="s">
        <v>132</v>
      </c>
      <c r="AN1385" s="21" t="s">
        <v>132</v>
      </c>
      <c r="AO1385" s="13" t="s">
        <v>132</v>
      </c>
      <c r="AP1385" s="13" t="s">
        <v>132</v>
      </c>
      <c r="AQ1385" s="13" t="s">
        <v>132</v>
      </c>
      <c r="AR1385" s="13" t="s">
        <v>132</v>
      </c>
      <c r="AS1385" s="13" t="s">
        <v>132</v>
      </c>
      <c r="AT1385" s="13" t="s">
        <v>132</v>
      </c>
      <c r="AU1385" s="13" t="s">
        <v>132</v>
      </c>
      <c r="AV1385" s="13" t="s">
        <v>132</v>
      </c>
      <c r="AW1385" s="21" t="s">
        <v>132</v>
      </c>
      <c r="AX1385" s="13" t="s">
        <v>132</v>
      </c>
      <c r="AY1385" s="13" t="s">
        <v>132</v>
      </c>
      <c r="AZ1385" s="13" t="s">
        <v>132</v>
      </c>
      <c r="BA1385" s="13" t="s">
        <v>132</v>
      </c>
      <c r="BB1385" s="13" t="s">
        <v>132</v>
      </c>
      <c r="BC1385" s="13" t="s">
        <v>132</v>
      </c>
      <c r="BD1385" s="13" t="s">
        <v>132</v>
      </c>
      <c r="BE1385" s="13" t="s">
        <v>132</v>
      </c>
      <c r="BF1385" s="13" t="s">
        <v>132</v>
      </c>
      <c r="BG1385" s="13" t="s">
        <v>132</v>
      </c>
      <c r="BH1385" s="13" t="s">
        <v>132</v>
      </c>
      <c r="BI1385" s="13" t="s">
        <v>132</v>
      </c>
      <c r="BJ1385" s="13" t="s">
        <v>132</v>
      </c>
      <c r="BK1385" s="13" t="s">
        <v>132</v>
      </c>
      <c r="BL1385" s="13" t="s">
        <v>132</v>
      </c>
      <c r="BM1385" s="73" t="str">
        <f>IFERROR(_xlfn.LET(
_xlpm.linkTarget,IFERROR(
VLOOKUP(TEXT(B1385,0),Hyperlinks!A:E,2,FALSE),
VLOOKUP(TEXT(K1385,0),Hyperlinks!K:M,2,FALSE)
),
IF(_xlpm.linkTarget="","/",HYPERLINK(_xlpm.linkTarget,"Link"))
),"/")</f>
        <v>Link</v>
      </c>
      <c r="BN1385" s="73" t="str">
        <f>_xlfn.LET(
    _xlpm.linkTarget, IFERROR(
        VLOOKUP(TEXT(B1385, 0), hyperlinks2[], 3, FALSE),
        ""
    ),
    IF(_xlpm.linkTarget = "", "/", HYPERLINK(_xlpm.linkTarget, "Link"))
)</f>
        <v>Link</v>
      </c>
      <c r="BO1385" s="73"/>
      <c r="BP1385" s="73"/>
    </row>
    <row r="1386" spans="1:68" s="2" customFormat="1" ht="14.4">
      <c r="A1386" s="9">
        <v>8711500038715</v>
      </c>
      <c r="B1386" s="688">
        <v>924198244441</v>
      </c>
      <c r="C1386" s="688">
        <v>871150003871550</v>
      </c>
      <c r="D1386" s="73" t="str">
        <f>IFERROR(_xlfn.LET(
_xlpm.linkTarget,IFERROR(
VLOOKUP(TEXT(B1386,0),Hyperlinks!A:E,2,FALSE),
VLOOKUP(TEXT(K1386,0),Hyperlinks!K:M,2,FALSE)
),
IF(_xlpm.linkTarget="","/",HYPERLINK(_xlpm.linkTarget,"Link"))
),"/")</f>
        <v>Link</v>
      </c>
      <c r="E1386" s="12">
        <v>3871550</v>
      </c>
      <c r="F1386" s="21" t="s">
        <v>4510</v>
      </c>
      <c r="G1386" s="12" t="s">
        <v>4374</v>
      </c>
      <c r="H1386" s="12" t="s">
        <v>122</v>
      </c>
      <c r="I1386" s="45"/>
      <c r="J1386" s="12" t="s">
        <v>4507</v>
      </c>
      <c r="K1386" s="12" t="s">
        <v>4508</v>
      </c>
      <c r="L1386" s="12" t="s">
        <v>125</v>
      </c>
      <c r="M1386" s="70">
        <v>10.049999999999999</v>
      </c>
      <c r="N1386" s="16" t="s">
        <v>126</v>
      </c>
      <c r="O1386" s="13" t="s">
        <v>4376</v>
      </c>
      <c r="P1386" s="14" t="s">
        <v>4377</v>
      </c>
      <c r="Q1386" s="17"/>
      <c r="R1386" s="9">
        <v>100</v>
      </c>
      <c r="S1386" s="12" t="s">
        <v>129</v>
      </c>
      <c r="T1386" s="17" t="s">
        <v>154</v>
      </c>
      <c r="U1386" s="9">
        <v>921098244433</v>
      </c>
      <c r="V1386" s="9"/>
      <c r="W1386" s="11"/>
      <c r="X1386" s="25">
        <v>8539229090</v>
      </c>
      <c r="Y1386" s="17" t="s">
        <v>339</v>
      </c>
      <c r="Z1386" s="17" t="s">
        <v>771</v>
      </c>
      <c r="AA1386" s="12">
        <v>423232</v>
      </c>
      <c r="AB1386" s="48"/>
      <c r="AC1386" s="48" t="s">
        <v>4054</v>
      </c>
      <c r="AD1386" s="54" t="s">
        <v>4511</v>
      </c>
      <c r="AE1386" s="13" t="s">
        <v>132</v>
      </c>
      <c r="AF1386" s="13" t="s">
        <v>132</v>
      </c>
      <c r="AG1386" s="13" t="s">
        <v>132</v>
      </c>
      <c r="AH1386" s="13" t="s">
        <v>132</v>
      </c>
      <c r="AI1386" s="13" t="s">
        <v>132</v>
      </c>
      <c r="AJ1386" s="13" t="s">
        <v>132</v>
      </c>
      <c r="AK1386" s="13" t="s">
        <v>132</v>
      </c>
      <c r="AL1386" s="13" t="s">
        <v>132</v>
      </c>
      <c r="AM1386" s="13" t="s">
        <v>132</v>
      </c>
      <c r="AN1386" s="21" t="s">
        <v>132</v>
      </c>
      <c r="AO1386" s="13" t="s">
        <v>132</v>
      </c>
      <c r="AP1386" s="13" t="s">
        <v>132</v>
      </c>
      <c r="AQ1386" s="13" t="s">
        <v>132</v>
      </c>
      <c r="AR1386" s="13" t="s">
        <v>132</v>
      </c>
      <c r="AS1386" s="13" t="s">
        <v>132</v>
      </c>
      <c r="AT1386" s="13" t="s">
        <v>132</v>
      </c>
      <c r="AU1386" s="13" t="s">
        <v>132</v>
      </c>
      <c r="AV1386" s="13" t="s">
        <v>132</v>
      </c>
      <c r="AW1386" s="21" t="s">
        <v>132</v>
      </c>
      <c r="AX1386" s="13" t="s">
        <v>132</v>
      </c>
      <c r="AY1386" s="13" t="s">
        <v>132</v>
      </c>
      <c r="AZ1386" s="13" t="s">
        <v>132</v>
      </c>
      <c r="BA1386" s="13" t="s">
        <v>132</v>
      </c>
      <c r="BB1386" s="13" t="s">
        <v>132</v>
      </c>
      <c r="BC1386" s="13" t="s">
        <v>132</v>
      </c>
      <c r="BD1386" s="13" t="s">
        <v>132</v>
      </c>
      <c r="BE1386" s="13" t="s">
        <v>132</v>
      </c>
      <c r="BF1386" s="13" t="s">
        <v>132</v>
      </c>
      <c r="BG1386" s="13" t="s">
        <v>132</v>
      </c>
      <c r="BH1386" s="13" t="s">
        <v>132</v>
      </c>
      <c r="BI1386" s="13" t="s">
        <v>132</v>
      </c>
      <c r="BJ1386" s="13" t="s">
        <v>132</v>
      </c>
      <c r="BK1386" s="13" t="s">
        <v>132</v>
      </c>
      <c r="BL1386" s="13" t="s">
        <v>132</v>
      </c>
      <c r="BM1386" s="73" t="str">
        <f>IFERROR(_xlfn.LET(
_xlpm.linkTarget,IFERROR(
VLOOKUP(TEXT(B1386,0),Hyperlinks!A:E,2,FALSE),
VLOOKUP(TEXT(K1386,0),Hyperlinks!K:M,2,FALSE)
),
IF(_xlpm.linkTarget="","/",HYPERLINK(_xlpm.linkTarget,"Link"))
),"/")</f>
        <v>Link</v>
      </c>
      <c r="BN1386" s="73" t="str">
        <f>_xlfn.LET(
    _xlpm.linkTarget, IFERROR(
        VLOOKUP(TEXT(B1386, 0), hyperlinks2[], 3, FALSE),
        ""
    ),
    IF(_xlpm.linkTarget = "", "/", HYPERLINK(_xlpm.linkTarget, "Link"))
)</f>
        <v>Link</v>
      </c>
      <c r="BO1386" s="73"/>
      <c r="BP1386" s="73"/>
    </row>
    <row r="1387" spans="1:68" s="2" customFormat="1" ht="14.4">
      <c r="A1387" s="9">
        <v>8719514432802</v>
      </c>
      <c r="B1387" s="9">
        <v>924103544403</v>
      </c>
      <c r="C1387" s="9">
        <v>871951443280200</v>
      </c>
      <c r="D1387" s="73" t="str">
        <f>IFERROR(_xlfn.LET(
_xlpm.linkTarget,IFERROR(
VLOOKUP(TEXT(B1387,0),Hyperlinks!A:E,2,FALSE),
VLOOKUP(TEXT(K1387,0),Hyperlinks!K:M,2,FALSE)
),
IF(_xlpm.linkTarget="","/",HYPERLINK(_xlpm.linkTarget,"Link"))
),"/")</f>
        <v>Link</v>
      </c>
      <c r="E1387" s="12">
        <v>43280200</v>
      </c>
      <c r="F1387" s="704" t="s">
        <v>4512</v>
      </c>
      <c r="G1387" s="12" t="s">
        <v>4374</v>
      </c>
      <c r="H1387" s="12" t="s">
        <v>122</v>
      </c>
      <c r="I1387" s="45"/>
      <c r="J1387" s="12" t="s">
        <v>4507</v>
      </c>
      <c r="K1387" s="12" t="s">
        <v>64856</v>
      </c>
      <c r="L1387" s="12" t="s">
        <v>125</v>
      </c>
      <c r="M1387" s="70">
        <v>10.45</v>
      </c>
      <c r="N1387" s="16" t="s">
        <v>126</v>
      </c>
      <c r="O1387" s="13" t="s">
        <v>4376</v>
      </c>
      <c r="P1387" s="14" t="s">
        <v>4377</v>
      </c>
      <c r="Q1387" s="17"/>
      <c r="R1387" s="9">
        <v>10</v>
      </c>
      <c r="S1387" s="12" t="s">
        <v>129</v>
      </c>
      <c r="T1387" s="17" t="s">
        <v>154</v>
      </c>
      <c r="U1387" s="9">
        <v>923265945508</v>
      </c>
      <c r="V1387" s="9"/>
      <c r="W1387" s="11"/>
      <c r="X1387" s="25">
        <v>8539229090</v>
      </c>
      <c r="Y1387" s="17" t="s">
        <v>339</v>
      </c>
      <c r="Z1387" s="17" t="s">
        <v>771</v>
      </c>
      <c r="AA1387" s="12">
        <v>980880</v>
      </c>
      <c r="AB1387" s="48"/>
      <c r="AC1387" s="48" t="s">
        <v>4054</v>
      </c>
      <c r="AD1387" s="54" t="s">
        <v>4513</v>
      </c>
      <c r="AE1387" s="13" t="s">
        <v>132</v>
      </c>
      <c r="AF1387" s="13" t="s">
        <v>132</v>
      </c>
      <c r="AG1387" s="13" t="s">
        <v>132</v>
      </c>
      <c r="AH1387" s="13" t="s">
        <v>132</v>
      </c>
      <c r="AI1387" s="13" t="s">
        <v>132</v>
      </c>
      <c r="AJ1387" s="13" t="s">
        <v>132</v>
      </c>
      <c r="AK1387" s="13" t="s">
        <v>132</v>
      </c>
      <c r="AL1387" s="13" t="s">
        <v>132</v>
      </c>
      <c r="AM1387" s="13" t="s">
        <v>132</v>
      </c>
      <c r="AN1387" s="21" t="s">
        <v>132</v>
      </c>
      <c r="AO1387" s="13" t="s">
        <v>132</v>
      </c>
      <c r="AP1387" s="13" t="s">
        <v>132</v>
      </c>
      <c r="AQ1387" s="13" t="s">
        <v>132</v>
      </c>
      <c r="AR1387" s="13" t="s">
        <v>132</v>
      </c>
      <c r="AS1387" s="13" t="s">
        <v>132</v>
      </c>
      <c r="AT1387" s="13" t="s">
        <v>132</v>
      </c>
      <c r="AU1387" s="13" t="s">
        <v>132</v>
      </c>
      <c r="AV1387" s="13" t="s">
        <v>132</v>
      </c>
      <c r="AW1387" s="21" t="s">
        <v>132</v>
      </c>
      <c r="AX1387" s="13" t="s">
        <v>132</v>
      </c>
      <c r="AY1387" s="13" t="s">
        <v>132</v>
      </c>
      <c r="AZ1387" s="13" t="s">
        <v>132</v>
      </c>
      <c r="BA1387" s="13" t="s">
        <v>132</v>
      </c>
      <c r="BB1387" s="13" t="s">
        <v>132</v>
      </c>
      <c r="BC1387" s="13" t="s">
        <v>132</v>
      </c>
      <c r="BD1387" s="13" t="s">
        <v>132</v>
      </c>
      <c r="BE1387" s="13" t="s">
        <v>132</v>
      </c>
      <c r="BF1387" s="13" t="s">
        <v>132</v>
      </c>
      <c r="BG1387" s="13" t="s">
        <v>132</v>
      </c>
      <c r="BH1387" s="13" t="s">
        <v>132</v>
      </c>
      <c r="BI1387" s="13" t="s">
        <v>132</v>
      </c>
      <c r="BJ1387" s="13" t="s">
        <v>132</v>
      </c>
      <c r="BK1387" s="13" t="s">
        <v>132</v>
      </c>
      <c r="BL1387" s="13" t="s">
        <v>132</v>
      </c>
      <c r="BM1387" s="73" t="str">
        <f>IFERROR(_xlfn.LET(
_xlpm.linkTarget,IFERROR(
VLOOKUP(TEXT(B1387,0),Hyperlinks!A:E,2,FALSE),
VLOOKUP(TEXT(K1387,0),Hyperlinks!K:M,2,FALSE)
),
IF(_xlpm.linkTarget="","/",HYPERLINK(_xlpm.linkTarget,"Link"))
),"/")</f>
        <v>Link</v>
      </c>
      <c r="BN1387" s="73"/>
      <c r="BO1387" s="73"/>
      <c r="BP1387" s="73"/>
    </row>
    <row r="1388" spans="1:68" s="2" customFormat="1" ht="14.4">
      <c r="A1388" s="9">
        <v>8711500575227</v>
      </c>
      <c r="B1388" s="9">
        <v>923211943801</v>
      </c>
      <c r="C1388" s="9">
        <v>871150057522725</v>
      </c>
      <c r="D1388" s="73" t="str">
        <f>IFERROR(_xlfn.LET(
_xlpm.linkTarget,IFERROR(
VLOOKUP(TEXT(B1388,0),Hyperlinks!A:E,2,FALSE),
VLOOKUP(TEXT(K1388,0),Hyperlinks!K:M,2,FALSE)
),
IF(_xlpm.linkTarget="","/",HYPERLINK(_xlpm.linkTarget,"Link"))
),"/")</f>
        <v>Link</v>
      </c>
      <c r="E1388" s="12">
        <v>57522725</v>
      </c>
      <c r="F1388" s="704" t="s">
        <v>4514</v>
      </c>
      <c r="G1388" s="12" t="s">
        <v>4374</v>
      </c>
      <c r="H1388" s="12" t="s">
        <v>122</v>
      </c>
      <c r="I1388" s="45"/>
      <c r="J1388" s="12" t="s">
        <v>4507</v>
      </c>
      <c r="K1388" s="12" t="s">
        <v>4515</v>
      </c>
      <c r="L1388" s="12" t="s">
        <v>125</v>
      </c>
      <c r="M1388" s="70">
        <v>38.9</v>
      </c>
      <c r="N1388" s="16" t="s">
        <v>126</v>
      </c>
      <c r="O1388" s="13" t="s">
        <v>4376</v>
      </c>
      <c r="P1388" s="14" t="s">
        <v>4377</v>
      </c>
      <c r="Q1388" s="17"/>
      <c r="R1388" s="9">
        <v>10</v>
      </c>
      <c r="S1388" s="12" t="s">
        <v>129</v>
      </c>
      <c r="T1388" s="17" t="s">
        <v>154</v>
      </c>
      <c r="U1388" s="9"/>
      <c r="V1388" s="9"/>
      <c r="W1388" s="11"/>
      <c r="X1388" s="25">
        <v>8539490000</v>
      </c>
      <c r="Y1388" s="18" t="s">
        <v>132</v>
      </c>
      <c r="Z1388" s="18" t="s">
        <v>132</v>
      </c>
      <c r="AA1388" s="12" t="s">
        <v>132</v>
      </c>
      <c r="AB1388" s="48"/>
      <c r="AC1388" s="48" t="s">
        <v>4054</v>
      </c>
      <c r="AD1388" s="54" t="s">
        <v>4516</v>
      </c>
      <c r="AE1388" s="13" t="s">
        <v>132</v>
      </c>
      <c r="AF1388" s="13" t="s">
        <v>132</v>
      </c>
      <c r="AG1388" s="13" t="s">
        <v>132</v>
      </c>
      <c r="AH1388" s="13" t="s">
        <v>132</v>
      </c>
      <c r="AI1388" s="13" t="s">
        <v>132</v>
      </c>
      <c r="AJ1388" s="13" t="s">
        <v>132</v>
      </c>
      <c r="AK1388" s="13" t="s">
        <v>132</v>
      </c>
      <c r="AL1388" s="13" t="s">
        <v>132</v>
      </c>
      <c r="AM1388" s="13" t="s">
        <v>132</v>
      </c>
      <c r="AN1388" s="21" t="s">
        <v>132</v>
      </c>
      <c r="AO1388" s="13" t="s">
        <v>132</v>
      </c>
      <c r="AP1388" s="13" t="s">
        <v>132</v>
      </c>
      <c r="AQ1388" s="13" t="s">
        <v>132</v>
      </c>
      <c r="AR1388" s="13" t="s">
        <v>132</v>
      </c>
      <c r="AS1388" s="13" t="s">
        <v>132</v>
      </c>
      <c r="AT1388" s="13" t="s">
        <v>132</v>
      </c>
      <c r="AU1388" s="13" t="s">
        <v>132</v>
      </c>
      <c r="AV1388" s="13" t="s">
        <v>132</v>
      </c>
      <c r="AW1388" s="21" t="s">
        <v>132</v>
      </c>
      <c r="AX1388" s="13" t="s">
        <v>132</v>
      </c>
      <c r="AY1388" s="13" t="s">
        <v>132</v>
      </c>
      <c r="AZ1388" s="13" t="s">
        <v>132</v>
      </c>
      <c r="BA1388" s="13" t="s">
        <v>132</v>
      </c>
      <c r="BB1388" s="13" t="s">
        <v>132</v>
      </c>
      <c r="BC1388" s="13" t="s">
        <v>132</v>
      </c>
      <c r="BD1388" s="13" t="s">
        <v>132</v>
      </c>
      <c r="BE1388" s="13" t="s">
        <v>132</v>
      </c>
      <c r="BF1388" s="13" t="s">
        <v>132</v>
      </c>
      <c r="BG1388" s="13" t="s">
        <v>132</v>
      </c>
      <c r="BH1388" s="13" t="s">
        <v>132</v>
      </c>
      <c r="BI1388" s="13" t="s">
        <v>132</v>
      </c>
      <c r="BJ1388" s="13" t="s">
        <v>132</v>
      </c>
      <c r="BK1388" s="13" t="s">
        <v>132</v>
      </c>
      <c r="BL1388" s="13" t="s">
        <v>132</v>
      </c>
      <c r="BM1388" s="73" t="str">
        <f>IFERROR(_xlfn.LET(
_xlpm.linkTarget,IFERROR(
VLOOKUP(TEXT(B1388,0),Hyperlinks!A:E,2,FALSE),
VLOOKUP(TEXT(K1388,0),Hyperlinks!K:M,2,FALSE)
),
IF(_xlpm.linkTarget="","/",HYPERLINK(_xlpm.linkTarget,"Link"))
),"/")</f>
        <v>Link</v>
      </c>
      <c r="BN1388" s="73" t="str">
        <f>_xlfn.LET(
    _xlpm.linkTarget, IFERROR(
        VLOOKUP(TEXT(B1388, 0), hyperlinks2[], 3, FALSE),
        ""
    ),
    IF(_xlpm.linkTarget = "", "/", HYPERLINK(_xlpm.linkTarget, "Link"))
)</f>
        <v>Link</v>
      </c>
      <c r="BO1388" s="73"/>
      <c r="BP1388" s="73"/>
    </row>
    <row r="1389" spans="1:68" s="2" customFormat="1" ht="14.4">
      <c r="A1389" s="9">
        <v>8711500575203</v>
      </c>
      <c r="B1389" s="9">
        <v>923211843801</v>
      </c>
      <c r="C1389" s="9">
        <v>871150057520325</v>
      </c>
      <c r="D1389" s="73" t="str">
        <f>IFERROR(_xlfn.LET(
_xlpm.linkTarget,IFERROR(
VLOOKUP(TEXT(B1389,0),Hyperlinks!A:E,2,FALSE),
VLOOKUP(TEXT(K1389,0),Hyperlinks!K:M,2,FALSE)
),
IF(_xlpm.linkTarget="","/",HYPERLINK(_xlpm.linkTarget,"Link"))
),"/")</f>
        <v>Link</v>
      </c>
      <c r="E1389" s="12">
        <v>57520325</v>
      </c>
      <c r="F1389" s="704" t="s">
        <v>4517</v>
      </c>
      <c r="G1389" s="12" t="s">
        <v>4374</v>
      </c>
      <c r="H1389" s="12" t="s">
        <v>122</v>
      </c>
      <c r="I1389" s="45"/>
      <c r="J1389" s="12" t="s">
        <v>4507</v>
      </c>
      <c r="K1389" s="12" t="s">
        <v>4515</v>
      </c>
      <c r="L1389" s="12" t="s">
        <v>125</v>
      </c>
      <c r="M1389" s="70">
        <v>41.4</v>
      </c>
      <c r="N1389" s="16" t="s">
        <v>126</v>
      </c>
      <c r="O1389" s="13" t="s">
        <v>4376</v>
      </c>
      <c r="P1389" s="14" t="s">
        <v>4377</v>
      </c>
      <c r="Q1389" s="17"/>
      <c r="R1389" s="9">
        <v>10</v>
      </c>
      <c r="S1389" s="12" t="s">
        <v>129</v>
      </c>
      <c r="T1389" s="17" t="s">
        <v>154</v>
      </c>
      <c r="U1389" s="9"/>
      <c r="V1389" s="9"/>
      <c r="W1389" s="11"/>
      <c r="X1389" s="25">
        <v>8539490000</v>
      </c>
      <c r="Y1389" s="18" t="s">
        <v>132</v>
      </c>
      <c r="Z1389" s="18" t="s">
        <v>132</v>
      </c>
      <c r="AA1389" s="12" t="s">
        <v>132</v>
      </c>
      <c r="AB1389" s="48"/>
      <c r="AC1389" s="48" t="s">
        <v>4054</v>
      </c>
      <c r="AD1389" s="54" t="s">
        <v>4518</v>
      </c>
      <c r="AE1389" s="13" t="s">
        <v>132</v>
      </c>
      <c r="AF1389" s="13" t="s">
        <v>132</v>
      </c>
      <c r="AG1389" s="13" t="s">
        <v>132</v>
      </c>
      <c r="AH1389" s="13" t="s">
        <v>132</v>
      </c>
      <c r="AI1389" s="13" t="s">
        <v>132</v>
      </c>
      <c r="AJ1389" s="13" t="s">
        <v>132</v>
      </c>
      <c r="AK1389" s="13" t="s">
        <v>132</v>
      </c>
      <c r="AL1389" s="13" t="s">
        <v>132</v>
      </c>
      <c r="AM1389" s="13" t="s">
        <v>132</v>
      </c>
      <c r="AN1389" s="21" t="s">
        <v>132</v>
      </c>
      <c r="AO1389" s="13" t="s">
        <v>132</v>
      </c>
      <c r="AP1389" s="13" t="s">
        <v>132</v>
      </c>
      <c r="AQ1389" s="13" t="s">
        <v>132</v>
      </c>
      <c r="AR1389" s="13" t="s">
        <v>132</v>
      </c>
      <c r="AS1389" s="13" t="s">
        <v>132</v>
      </c>
      <c r="AT1389" s="13" t="s">
        <v>132</v>
      </c>
      <c r="AU1389" s="13" t="s">
        <v>132</v>
      </c>
      <c r="AV1389" s="13" t="s">
        <v>132</v>
      </c>
      <c r="AW1389" s="21" t="s">
        <v>132</v>
      </c>
      <c r="AX1389" s="13" t="s">
        <v>132</v>
      </c>
      <c r="AY1389" s="13" t="s">
        <v>132</v>
      </c>
      <c r="AZ1389" s="13" t="s">
        <v>132</v>
      </c>
      <c r="BA1389" s="13" t="s">
        <v>132</v>
      </c>
      <c r="BB1389" s="13" t="s">
        <v>132</v>
      </c>
      <c r="BC1389" s="13" t="s">
        <v>132</v>
      </c>
      <c r="BD1389" s="13" t="s">
        <v>132</v>
      </c>
      <c r="BE1389" s="13" t="s">
        <v>132</v>
      </c>
      <c r="BF1389" s="13" t="s">
        <v>132</v>
      </c>
      <c r="BG1389" s="13" t="s">
        <v>132</v>
      </c>
      <c r="BH1389" s="13" t="s">
        <v>132</v>
      </c>
      <c r="BI1389" s="13" t="s">
        <v>132</v>
      </c>
      <c r="BJ1389" s="13" t="s">
        <v>132</v>
      </c>
      <c r="BK1389" s="13" t="s">
        <v>132</v>
      </c>
      <c r="BL1389" s="13" t="s">
        <v>132</v>
      </c>
      <c r="BM1389" s="73" t="str">
        <f>IFERROR(_xlfn.LET(
_xlpm.linkTarget,IFERROR(
VLOOKUP(TEXT(B1389,0),Hyperlinks!A:E,2,FALSE),
VLOOKUP(TEXT(K1389,0),Hyperlinks!K:M,2,FALSE)
),
IF(_xlpm.linkTarget="","/",HYPERLINK(_xlpm.linkTarget,"Link"))
),"/")</f>
        <v>Link</v>
      </c>
      <c r="BN1389" s="73" t="str">
        <f>_xlfn.LET(
    _xlpm.linkTarget, IFERROR(
        VLOOKUP(TEXT(B1389, 0), hyperlinks2[], 3, FALSE),
        ""
    ),
    IF(_xlpm.linkTarget = "", "/", HYPERLINK(_xlpm.linkTarget, "Link"))
)</f>
        <v>Link</v>
      </c>
      <c r="BO1389" s="73"/>
      <c r="BP1389" s="73"/>
    </row>
    <row r="1390" spans="1:68" s="2" customFormat="1" ht="14.4">
      <c r="A1390" s="9">
        <v>8711500575234</v>
      </c>
      <c r="B1390" s="688">
        <v>923212143801</v>
      </c>
      <c r="C1390" s="688">
        <v>871150057523425</v>
      </c>
      <c r="D1390" s="73" t="str">
        <f>IFERROR(_xlfn.LET(
_xlpm.linkTarget,IFERROR(
VLOOKUP(TEXT(B1390,0),Hyperlinks!A:E,2,FALSE),
VLOOKUP(TEXT(K1390,0),Hyperlinks!K:M,2,FALSE)
),
IF(_xlpm.linkTarget="","/",HYPERLINK(_xlpm.linkTarget,"Link"))
),"/")</f>
        <v>Link</v>
      </c>
      <c r="E1390" s="12">
        <v>57523425</v>
      </c>
      <c r="F1390" s="21" t="s">
        <v>4519</v>
      </c>
      <c r="G1390" s="12" t="s">
        <v>4374</v>
      </c>
      <c r="H1390" s="12" t="s">
        <v>122</v>
      </c>
      <c r="I1390" s="45"/>
      <c r="J1390" s="12" t="s">
        <v>4507</v>
      </c>
      <c r="K1390" s="12" t="s">
        <v>4515</v>
      </c>
      <c r="L1390" s="12" t="s">
        <v>125</v>
      </c>
      <c r="M1390" s="70">
        <v>41.4</v>
      </c>
      <c r="N1390" s="16" t="s">
        <v>126</v>
      </c>
      <c r="O1390" s="13" t="s">
        <v>4376</v>
      </c>
      <c r="P1390" s="14" t="s">
        <v>4377</v>
      </c>
      <c r="Q1390" s="17"/>
      <c r="R1390" s="9">
        <v>10</v>
      </c>
      <c r="S1390" s="12" t="s">
        <v>129</v>
      </c>
      <c r="T1390" s="17" t="s">
        <v>154</v>
      </c>
      <c r="U1390" s="678"/>
      <c r="V1390" s="678"/>
      <c r="W1390" s="21"/>
      <c r="X1390" s="25">
        <v>8539490000</v>
      </c>
      <c r="Y1390" s="18" t="s">
        <v>132</v>
      </c>
      <c r="Z1390" s="18" t="s">
        <v>132</v>
      </c>
      <c r="AA1390" s="12" t="s">
        <v>132</v>
      </c>
      <c r="AB1390" s="48"/>
      <c r="AC1390" s="48" t="s">
        <v>4054</v>
      </c>
      <c r="AD1390" s="54" t="s">
        <v>4520</v>
      </c>
      <c r="AE1390" s="13" t="s">
        <v>132</v>
      </c>
      <c r="AF1390" s="13" t="s">
        <v>132</v>
      </c>
      <c r="AG1390" s="13" t="s">
        <v>132</v>
      </c>
      <c r="AH1390" s="13" t="s">
        <v>132</v>
      </c>
      <c r="AI1390" s="13" t="s">
        <v>132</v>
      </c>
      <c r="AJ1390" s="13" t="s">
        <v>132</v>
      </c>
      <c r="AK1390" s="13" t="s">
        <v>132</v>
      </c>
      <c r="AL1390" s="13" t="s">
        <v>132</v>
      </c>
      <c r="AM1390" s="13" t="s">
        <v>132</v>
      </c>
      <c r="AN1390" s="21" t="s">
        <v>132</v>
      </c>
      <c r="AO1390" s="13" t="s">
        <v>132</v>
      </c>
      <c r="AP1390" s="13" t="s">
        <v>132</v>
      </c>
      <c r="AQ1390" s="13" t="s">
        <v>132</v>
      </c>
      <c r="AR1390" s="13" t="s">
        <v>132</v>
      </c>
      <c r="AS1390" s="13" t="s">
        <v>132</v>
      </c>
      <c r="AT1390" s="13" t="s">
        <v>132</v>
      </c>
      <c r="AU1390" s="13" t="s">
        <v>132</v>
      </c>
      <c r="AV1390" s="13" t="s">
        <v>132</v>
      </c>
      <c r="AW1390" s="21" t="s">
        <v>132</v>
      </c>
      <c r="AX1390" s="13" t="s">
        <v>132</v>
      </c>
      <c r="AY1390" s="13" t="s">
        <v>132</v>
      </c>
      <c r="AZ1390" s="13" t="s">
        <v>132</v>
      </c>
      <c r="BA1390" s="13" t="s">
        <v>132</v>
      </c>
      <c r="BB1390" s="13" t="s">
        <v>132</v>
      </c>
      <c r="BC1390" s="13" t="s">
        <v>132</v>
      </c>
      <c r="BD1390" s="13" t="s">
        <v>132</v>
      </c>
      <c r="BE1390" s="13" t="s">
        <v>132</v>
      </c>
      <c r="BF1390" s="13" t="s">
        <v>132</v>
      </c>
      <c r="BG1390" s="13" t="s">
        <v>132</v>
      </c>
      <c r="BH1390" s="13" t="s">
        <v>132</v>
      </c>
      <c r="BI1390" s="13" t="s">
        <v>132</v>
      </c>
      <c r="BJ1390" s="13" t="s">
        <v>132</v>
      </c>
      <c r="BK1390" s="13" t="s">
        <v>132</v>
      </c>
      <c r="BL1390" s="13" t="s">
        <v>132</v>
      </c>
      <c r="BM1390" s="73" t="str">
        <f>IFERROR(_xlfn.LET(
_xlpm.linkTarget,IFERROR(
VLOOKUP(TEXT(B1390,0),Hyperlinks!A:E,2,FALSE),
VLOOKUP(TEXT(K1390,0),Hyperlinks!K:M,2,FALSE)
),
IF(_xlpm.linkTarget="","/",HYPERLINK(_xlpm.linkTarget,"Link"))
),"/")</f>
        <v>Link</v>
      </c>
      <c r="BN1390" s="73" t="str">
        <f>_xlfn.LET(
    _xlpm.linkTarget, IFERROR(
        VLOOKUP(TEXT(B1390, 0), hyperlinks2[], 3, FALSE),
        ""
    ),
    IF(_xlpm.linkTarget = "", "/", HYPERLINK(_xlpm.linkTarget, "Link"))
)</f>
        <v>Link</v>
      </c>
      <c r="BO1390" s="73"/>
      <c r="BP1390" s="73"/>
    </row>
    <row r="1391" spans="1:68" s="2" customFormat="1" ht="14.4">
      <c r="A1391" s="9">
        <v>8711500575210</v>
      </c>
      <c r="B1391" s="9">
        <v>923212043801</v>
      </c>
      <c r="C1391" s="9">
        <v>871150057521025</v>
      </c>
      <c r="D1391" s="73" t="str">
        <f>IFERROR(_xlfn.LET(
_xlpm.linkTarget,IFERROR(
VLOOKUP(TEXT(B1391,0),Hyperlinks!A:E,2,FALSE),
VLOOKUP(TEXT(K1391,0),Hyperlinks!K:M,2,FALSE)
),
IF(_xlpm.linkTarget="","/",HYPERLINK(_xlpm.linkTarget,"Link"))
),"/")</f>
        <v>Link</v>
      </c>
      <c r="E1391" s="12">
        <v>57521025</v>
      </c>
      <c r="F1391" s="704" t="s">
        <v>4521</v>
      </c>
      <c r="G1391" s="12" t="s">
        <v>4374</v>
      </c>
      <c r="H1391" s="12" t="s">
        <v>122</v>
      </c>
      <c r="I1391" s="45"/>
      <c r="J1391" s="12" t="s">
        <v>4507</v>
      </c>
      <c r="K1391" s="12" t="s">
        <v>4515</v>
      </c>
      <c r="L1391" s="12" t="s">
        <v>125</v>
      </c>
      <c r="M1391" s="70">
        <v>43.9</v>
      </c>
      <c r="N1391" s="16" t="s">
        <v>126</v>
      </c>
      <c r="O1391" s="13" t="s">
        <v>4376</v>
      </c>
      <c r="P1391" s="14" t="s">
        <v>4377</v>
      </c>
      <c r="Q1391" s="17"/>
      <c r="R1391" s="9">
        <v>10</v>
      </c>
      <c r="S1391" s="12" t="s">
        <v>129</v>
      </c>
      <c r="T1391" s="17" t="s">
        <v>154</v>
      </c>
      <c r="U1391" s="9"/>
      <c r="V1391" s="9"/>
      <c r="W1391" s="11"/>
      <c r="X1391" s="25">
        <v>8539490000</v>
      </c>
      <c r="Y1391" s="18" t="s">
        <v>132</v>
      </c>
      <c r="Z1391" s="18" t="s">
        <v>132</v>
      </c>
      <c r="AA1391" s="12" t="s">
        <v>132</v>
      </c>
      <c r="AB1391" s="48"/>
      <c r="AC1391" s="48" t="s">
        <v>4054</v>
      </c>
      <c r="AD1391" s="54" t="s">
        <v>4522</v>
      </c>
      <c r="AE1391" s="13" t="s">
        <v>132</v>
      </c>
      <c r="AF1391" s="13" t="s">
        <v>132</v>
      </c>
      <c r="AG1391" s="13" t="s">
        <v>132</v>
      </c>
      <c r="AH1391" s="13" t="s">
        <v>132</v>
      </c>
      <c r="AI1391" s="13" t="s">
        <v>132</v>
      </c>
      <c r="AJ1391" s="13" t="s">
        <v>132</v>
      </c>
      <c r="AK1391" s="13" t="s">
        <v>132</v>
      </c>
      <c r="AL1391" s="13" t="s">
        <v>132</v>
      </c>
      <c r="AM1391" s="13" t="s">
        <v>132</v>
      </c>
      <c r="AN1391" s="21" t="s">
        <v>132</v>
      </c>
      <c r="AO1391" s="13" t="s">
        <v>132</v>
      </c>
      <c r="AP1391" s="13" t="s">
        <v>132</v>
      </c>
      <c r="AQ1391" s="13" t="s">
        <v>132</v>
      </c>
      <c r="AR1391" s="13" t="s">
        <v>132</v>
      </c>
      <c r="AS1391" s="13" t="s">
        <v>132</v>
      </c>
      <c r="AT1391" s="13" t="s">
        <v>132</v>
      </c>
      <c r="AU1391" s="13" t="s">
        <v>132</v>
      </c>
      <c r="AV1391" s="13" t="s">
        <v>132</v>
      </c>
      <c r="AW1391" s="21" t="s">
        <v>132</v>
      </c>
      <c r="AX1391" s="13" t="s">
        <v>132</v>
      </c>
      <c r="AY1391" s="13" t="s">
        <v>132</v>
      </c>
      <c r="AZ1391" s="13" t="s">
        <v>132</v>
      </c>
      <c r="BA1391" s="13" t="s">
        <v>132</v>
      </c>
      <c r="BB1391" s="13" t="s">
        <v>132</v>
      </c>
      <c r="BC1391" s="13" t="s">
        <v>132</v>
      </c>
      <c r="BD1391" s="13" t="s">
        <v>132</v>
      </c>
      <c r="BE1391" s="13" t="s">
        <v>132</v>
      </c>
      <c r="BF1391" s="13" t="s">
        <v>132</v>
      </c>
      <c r="BG1391" s="13" t="s">
        <v>132</v>
      </c>
      <c r="BH1391" s="13" t="s">
        <v>132</v>
      </c>
      <c r="BI1391" s="13" t="s">
        <v>132</v>
      </c>
      <c r="BJ1391" s="13" t="s">
        <v>132</v>
      </c>
      <c r="BK1391" s="13" t="s">
        <v>132</v>
      </c>
      <c r="BL1391" s="13" t="s">
        <v>132</v>
      </c>
      <c r="BM1391" s="73" t="str">
        <f>IFERROR(_xlfn.LET(
_xlpm.linkTarget,IFERROR(
VLOOKUP(TEXT(B1391,0),Hyperlinks!A:E,2,FALSE),
VLOOKUP(TEXT(K1391,0),Hyperlinks!K:M,2,FALSE)
),
IF(_xlpm.linkTarget="","/",HYPERLINK(_xlpm.linkTarget,"Link"))
),"/")</f>
        <v>Link</v>
      </c>
      <c r="BN1391" s="73" t="str">
        <f>_xlfn.LET(
    _xlpm.linkTarget, IFERROR(
        VLOOKUP(TEXT(B1391, 0), hyperlinks2[], 3, FALSE),
        ""
    ),
    IF(_xlpm.linkTarget = "", "/", HYPERLINK(_xlpm.linkTarget, "Link"))
)</f>
        <v>Link</v>
      </c>
      <c r="BO1391" s="73"/>
      <c r="BP1391" s="73"/>
    </row>
    <row r="1392" spans="1:68" s="2" customFormat="1" ht="14.4">
      <c r="A1392" s="9">
        <v>8711500250087</v>
      </c>
      <c r="B1392" s="688">
        <v>924151144441</v>
      </c>
      <c r="C1392" s="688">
        <v>871150025008750</v>
      </c>
      <c r="D1392" s="73" t="str">
        <f>IFERROR(_xlfn.LET(
_xlpm.linkTarget,IFERROR(
VLOOKUP(TEXT(B1392,0),Hyperlinks!A:E,2,FALSE),
VLOOKUP(TEXT(K1392,0),Hyperlinks!K:M,2,FALSE)
),
IF(_xlpm.linkTarget="","/",HYPERLINK(_xlpm.linkTarget,"Link"))
),"/")</f>
        <v>Link</v>
      </c>
      <c r="E1392" s="12">
        <v>25008750</v>
      </c>
      <c r="F1392" s="707" t="s">
        <v>4523</v>
      </c>
      <c r="G1392" s="12" t="s">
        <v>4374</v>
      </c>
      <c r="H1392" s="12" t="s">
        <v>122</v>
      </c>
      <c r="I1392" s="45"/>
      <c r="J1392" s="12" t="s">
        <v>4507</v>
      </c>
      <c r="K1392" s="12" t="s">
        <v>4508</v>
      </c>
      <c r="L1392" s="12" t="s">
        <v>125</v>
      </c>
      <c r="M1392" s="70">
        <v>7.55</v>
      </c>
      <c r="N1392" s="16" t="s">
        <v>126</v>
      </c>
      <c r="O1392" s="13" t="s">
        <v>4376</v>
      </c>
      <c r="P1392" s="14" t="s">
        <v>4377</v>
      </c>
      <c r="Q1392" s="17"/>
      <c r="R1392" s="9">
        <v>100</v>
      </c>
      <c r="S1392" s="12" t="s">
        <v>129</v>
      </c>
      <c r="T1392" s="17" t="s">
        <v>154</v>
      </c>
      <c r="U1392" s="9">
        <v>924151144440</v>
      </c>
      <c r="V1392" s="9"/>
      <c r="W1392" s="11"/>
      <c r="X1392" s="25">
        <v>8539229090</v>
      </c>
      <c r="Y1392" s="17" t="s">
        <v>339</v>
      </c>
      <c r="Z1392" s="18" t="s">
        <v>132</v>
      </c>
      <c r="AA1392" s="12" t="s">
        <v>132</v>
      </c>
      <c r="AB1392" s="48"/>
      <c r="AC1392" s="48" t="s">
        <v>4054</v>
      </c>
      <c r="AD1392" s="54" t="s">
        <v>4524</v>
      </c>
      <c r="AE1392" s="13" t="s">
        <v>132</v>
      </c>
      <c r="AF1392" s="13" t="s">
        <v>132</v>
      </c>
      <c r="AG1392" s="13" t="s">
        <v>132</v>
      </c>
      <c r="AH1392" s="13" t="s">
        <v>132</v>
      </c>
      <c r="AI1392" s="13" t="s">
        <v>132</v>
      </c>
      <c r="AJ1392" s="13" t="s">
        <v>132</v>
      </c>
      <c r="AK1392" s="13" t="s">
        <v>132</v>
      </c>
      <c r="AL1392" s="13" t="s">
        <v>132</v>
      </c>
      <c r="AM1392" s="13" t="s">
        <v>132</v>
      </c>
      <c r="AN1392" s="21" t="s">
        <v>132</v>
      </c>
      <c r="AO1392" s="13" t="s">
        <v>132</v>
      </c>
      <c r="AP1392" s="13" t="s">
        <v>132</v>
      </c>
      <c r="AQ1392" s="13" t="s">
        <v>132</v>
      </c>
      <c r="AR1392" s="13" t="s">
        <v>132</v>
      </c>
      <c r="AS1392" s="13" t="s">
        <v>132</v>
      </c>
      <c r="AT1392" s="13" t="s">
        <v>132</v>
      </c>
      <c r="AU1392" s="13" t="s">
        <v>132</v>
      </c>
      <c r="AV1392" s="13" t="s">
        <v>132</v>
      </c>
      <c r="AW1392" s="21" t="s">
        <v>132</v>
      </c>
      <c r="AX1392" s="13" t="s">
        <v>132</v>
      </c>
      <c r="AY1392" s="13" t="s">
        <v>132</v>
      </c>
      <c r="AZ1392" s="13" t="s">
        <v>132</v>
      </c>
      <c r="BA1392" s="13" t="s">
        <v>132</v>
      </c>
      <c r="BB1392" s="13" t="s">
        <v>132</v>
      </c>
      <c r="BC1392" s="13" t="s">
        <v>132</v>
      </c>
      <c r="BD1392" s="13" t="s">
        <v>132</v>
      </c>
      <c r="BE1392" s="13" t="s">
        <v>132</v>
      </c>
      <c r="BF1392" s="13" t="s">
        <v>132</v>
      </c>
      <c r="BG1392" s="13" t="s">
        <v>132</v>
      </c>
      <c r="BH1392" s="13" t="s">
        <v>132</v>
      </c>
      <c r="BI1392" s="13" t="s">
        <v>132</v>
      </c>
      <c r="BJ1392" s="13" t="s">
        <v>132</v>
      </c>
      <c r="BK1392" s="13" t="s">
        <v>132</v>
      </c>
      <c r="BL1392" s="13" t="s">
        <v>132</v>
      </c>
      <c r="BM1392" s="73" t="str">
        <f>IFERROR(_xlfn.LET(
_xlpm.linkTarget,IFERROR(
VLOOKUP(TEXT(B1392,0),Hyperlinks!A:E,2,FALSE),
VLOOKUP(TEXT(K1392,0),Hyperlinks!K:M,2,FALSE)
),
IF(_xlpm.linkTarget="","/",HYPERLINK(_xlpm.linkTarget,"Link"))
),"/")</f>
        <v>Link</v>
      </c>
      <c r="BN1392" s="73" t="str">
        <f>_xlfn.LET(
    _xlpm.linkTarget, IFERROR(
        VLOOKUP(TEXT(B1392, 0), hyperlinks2[], 3, FALSE),
        ""
    ),
    IF(_xlpm.linkTarget = "", "/", HYPERLINK(_xlpm.linkTarget, "Link"))
)</f>
        <v>Link</v>
      </c>
      <c r="BO1392" s="73"/>
      <c r="BP1392" s="73"/>
    </row>
    <row r="1393" spans="1:68" s="2" customFormat="1" ht="14.4">
      <c r="A1393" s="9">
        <v>8711500115782</v>
      </c>
      <c r="B1393" s="9">
        <v>923801244209</v>
      </c>
      <c r="C1393" s="9">
        <v>871150011578215</v>
      </c>
      <c r="D1393" s="73" t="str">
        <f>IFERROR(_xlfn.LET(
_xlpm.linkTarget,IFERROR(
VLOOKUP(TEXT(B1393,0),Hyperlinks!A:E,2,FALSE),
VLOOKUP(TEXT(K1393,0),Hyperlinks!K:M,2,FALSE)
),
IF(_xlpm.linkTarget="","/",HYPERLINK(_xlpm.linkTarget,"Link"))
),"/")</f>
        <v>Link</v>
      </c>
      <c r="E1393" s="12">
        <v>11578215</v>
      </c>
      <c r="F1393" s="704" t="s">
        <v>4525</v>
      </c>
      <c r="G1393" s="12" t="s">
        <v>4374</v>
      </c>
      <c r="H1393" s="12" t="s">
        <v>122</v>
      </c>
      <c r="I1393" s="45"/>
      <c r="J1393" s="12" t="s">
        <v>4507</v>
      </c>
      <c r="K1393" s="12" t="s">
        <v>4515</v>
      </c>
      <c r="L1393" s="12" t="s">
        <v>125</v>
      </c>
      <c r="M1393" s="70">
        <v>52.8</v>
      </c>
      <c r="N1393" s="16" t="s">
        <v>126</v>
      </c>
      <c r="O1393" s="13" t="s">
        <v>4376</v>
      </c>
      <c r="P1393" s="14" t="s">
        <v>4377</v>
      </c>
      <c r="Q1393" s="17"/>
      <c r="R1393" s="9">
        <v>12</v>
      </c>
      <c r="S1393" s="12" t="s">
        <v>129</v>
      </c>
      <c r="T1393" s="17" t="s">
        <v>154</v>
      </c>
      <c r="U1393" s="9"/>
      <c r="V1393" s="9"/>
      <c r="W1393" s="11"/>
      <c r="X1393" s="25">
        <v>8539490000</v>
      </c>
      <c r="Y1393" s="18" t="s">
        <v>132</v>
      </c>
      <c r="Z1393" s="18" t="s">
        <v>132</v>
      </c>
      <c r="AA1393" s="12" t="s">
        <v>132</v>
      </c>
      <c r="AB1393" s="48"/>
      <c r="AC1393" s="48" t="s">
        <v>4054</v>
      </c>
      <c r="AD1393" s="54" t="s">
        <v>4526</v>
      </c>
      <c r="AE1393" s="13" t="s">
        <v>132</v>
      </c>
      <c r="AF1393" s="13" t="s">
        <v>132</v>
      </c>
      <c r="AG1393" s="13" t="s">
        <v>132</v>
      </c>
      <c r="AH1393" s="13" t="s">
        <v>132</v>
      </c>
      <c r="AI1393" s="13" t="s">
        <v>132</v>
      </c>
      <c r="AJ1393" s="13" t="s">
        <v>132</v>
      </c>
      <c r="AK1393" s="13" t="s">
        <v>132</v>
      </c>
      <c r="AL1393" s="13" t="s">
        <v>132</v>
      </c>
      <c r="AM1393" s="13" t="s">
        <v>132</v>
      </c>
      <c r="AN1393" s="21" t="s">
        <v>132</v>
      </c>
      <c r="AO1393" s="13" t="s">
        <v>132</v>
      </c>
      <c r="AP1393" s="13" t="s">
        <v>132</v>
      </c>
      <c r="AQ1393" s="13" t="s">
        <v>132</v>
      </c>
      <c r="AR1393" s="13" t="s">
        <v>132</v>
      </c>
      <c r="AS1393" s="13" t="s">
        <v>132</v>
      </c>
      <c r="AT1393" s="13" t="s">
        <v>132</v>
      </c>
      <c r="AU1393" s="13" t="s">
        <v>132</v>
      </c>
      <c r="AV1393" s="13" t="s">
        <v>132</v>
      </c>
      <c r="AW1393" s="21" t="s">
        <v>132</v>
      </c>
      <c r="AX1393" s="13" t="s">
        <v>132</v>
      </c>
      <c r="AY1393" s="13" t="s">
        <v>132</v>
      </c>
      <c r="AZ1393" s="13" t="s">
        <v>132</v>
      </c>
      <c r="BA1393" s="13" t="s">
        <v>132</v>
      </c>
      <c r="BB1393" s="13" t="s">
        <v>132</v>
      </c>
      <c r="BC1393" s="13" t="s">
        <v>132</v>
      </c>
      <c r="BD1393" s="13" t="s">
        <v>132</v>
      </c>
      <c r="BE1393" s="13" t="s">
        <v>132</v>
      </c>
      <c r="BF1393" s="13" t="s">
        <v>132</v>
      </c>
      <c r="BG1393" s="13" t="s">
        <v>132</v>
      </c>
      <c r="BH1393" s="13" t="s">
        <v>132</v>
      </c>
      <c r="BI1393" s="13" t="s">
        <v>132</v>
      </c>
      <c r="BJ1393" s="13" t="s">
        <v>132</v>
      </c>
      <c r="BK1393" s="13" t="s">
        <v>132</v>
      </c>
      <c r="BL1393" s="13" t="s">
        <v>132</v>
      </c>
      <c r="BM1393" s="73" t="str">
        <f>IFERROR(_xlfn.LET(
_xlpm.linkTarget,IFERROR(
VLOOKUP(TEXT(B1393,0),Hyperlinks!A:E,2,FALSE),
VLOOKUP(TEXT(K1393,0),Hyperlinks!K:M,2,FALSE)
),
IF(_xlpm.linkTarget="","/",HYPERLINK(_xlpm.linkTarget,"Link"))
),"/")</f>
        <v>Link</v>
      </c>
      <c r="BN1393" s="73" t="str">
        <f>_xlfn.LET(
    _xlpm.linkTarget, IFERROR(
        VLOOKUP(TEXT(B1393, 0), hyperlinks2[], 3, FALSE),
        ""
    ),
    IF(_xlpm.linkTarget = "", "/", HYPERLINK(_xlpm.linkTarget, "Link"))
)</f>
        <v>Link</v>
      </c>
      <c r="BO1393" s="73"/>
      <c r="BP1393" s="73"/>
    </row>
    <row r="1394" spans="1:68" s="2" customFormat="1" ht="14.4">
      <c r="A1394" s="9">
        <v>8711500600523</v>
      </c>
      <c r="B1394" s="9">
        <v>923801144209</v>
      </c>
      <c r="C1394" s="9">
        <v>871150060052315</v>
      </c>
      <c r="D1394" s="73" t="str">
        <f>IFERROR(_xlfn.LET(
_xlpm.linkTarget,IFERROR(
VLOOKUP(TEXT(B1394,0),Hyperlinks!A:E,2,FALSE),
VLOOKUP(TEXT(K1394,0),Hyperlinks!K:M,2,FALSE)
),
IF(_xlpm.linkTarget="","/",HYPERLINK(_xlpm.linkTarget,"Link"))
),"/")</f>
        <v>Link</v>
      </c>
      <c r="E1394" s="12">
        <v>60052315</v>
      </c>
      <c r="F1394" s="704" t="s">
        <v>4527</v>
      </c>
      <c r="G1394" s="12" t="s">
        <v>4374</v>
      </c>
      <c r="H1394" s="12" t="s">
        <v>122</v>
      </c>
      <c r="I1394" s="45"/>
      <c r="J1394" s="12" t="s">
        <v>4507</v>
      </c>
      <c r="K1394" s="12" t="s">
        <v>4515</v>
      </c>
      <c r="L1394" s="12" t="s">
        <v>125</v>
      </c>
      <c r="M1394" s="70">
        <v>55.2</v>
      </c>
      <c r="N1394" s="16" t="s">
        <v>126</v>
      </c>
      <c r="O1394" s="13" t="s">
        <v>4376</v>
      </c>
      <c r="P1394" s="14" t="s">
        <v>4377</v>
      </c>
      <c r="Q1394" s="17"/>
      <c r="R1394" s="9">
        <v>12</v>
      </c>
      <c r="S1394" s="12" t="s">
        <v>129</v>
      </c>
      <c r="T1394" s="17" t="s">
        <v>154</v>
      </c>
      <c r="U1394" s="9"/>
      <c r="V1394" s="9"/>
      <c r="W1394" s="11"/>
      <c r="X1394" s="25">
        <v>8539490000</v>
      </c>
      <c r="Y1394" s="18" t="s">
        <v>132</v>
      </c>
      <c r="Z1394" s="18" t="s">
        <v>132</v>
      </c>
      <c r="AA1394" s="12" t="s">
        <v>132</v>
      </c>
      <c r="AB1394" s="48"/>
      <c r="AC1394" s="48" t="s">
        <v>4054</v>
      </c>
      <c r="AD1394" s="54" t="s">
        <v>4528</v>
      </c>
      <c r="AE1394" s="13" t="s">
        <v>132</v>
      </c>
      <c r="AF1394" s="13" t="s">
        <v>132</v>
      </c>
      <c r="AG1394" s="13" t="s">
        <v>132</v>
      </c>
      <c r="AH1394" s="13" t="s">
        <v>132</v>
      </c>
      <c r="AI1394" s="13" t="s">
        <v>132</v>
      </c>
      <c r="AJ1394" s="13" t="s">
        <v>132</v>
      </c>
      <c r="AK1394" s="13" t="s">
        <v>132</v>
      </c>
      <c r="AL1394" s="13" t="s">
        <v>132</v>
      </c>
      <c r="AM1394" s="13" t="s">
        <v>132</v>
      </c>
      <c r="AN1394" s="21" t="s">
        <v>132</v>
      </c>
      <c r="AO1394" s="13" t="s">
        <v>132</v>
      </c>
      <c r="AP1394" s="13" t="s">
        <v>132</v>
      </c>
      <c r="AQ1394" s="13" t="s">
        <v>132</v>
      </c>
      <c r="AR1394" s="13" t="s">
        <v>132</v>
      </c>
      <c r="AS1394" s="13" t="s">
        <v>132</v>
      </c>
      <c r="AT1394" s="13" t="s">
        <v>132</v>
      </c>
      <c r="AU1394" s="13" t="s">
        <v>132</v>
      </c>
      <c r="AV1394" s="13" t="s">
        <v>132</v>
      </c>
      <c r="AW1394" s="21" t="s">
        <v>132</v>
      </c>
      <c r="AX1394" s="13" t="s">
        <v>132</v>
      </c>
      <c r="AY1394" s="13" t="s">
        <v>132</v>
      </c>
      <c r="AZ1394" s="13" t="s">
        <v>132</v>
      </c>
      <c r="BA1394" s="13" t="s">
        <v>132</v>
      </c>
      <c r="BB1394" s="13" t="s">
        <v>132</v>
      </c>
      <c r="BC1394" s="13" t="s">
        <v>132</v>
      </c>
      <c r="BD1394" s="13" t="s">
        <v>132</v>
      </c>
      <c r="BE1394" s="13" t="s">
        <v>132</v>
      </c>
      <c r="BF1394" s="13" t="s">
        <v>132</v>
      </c>
      <c r="BG1394" s="13" t="s">
        <v>132</v>
      </c>
      <c r="BH1394" s="13" t="s">
        <v>132</v>
      </c>
      <c r="BI1394" s="13" t="s">
        <v>132</v>
      </c>
      <c r="BJ1394" s="13" t="s">
        <v>132</v>
      </c>
      <c r="BK1394" s="13" t="s">
        <v>132</v>
      </c>
      <c r="BL1394" s="13" t="s">
        <v>132</v>
      </c>
      <c r="BM1394" s="73" t="str">
        <f>IFERROR(_xlfn.LET(
_xlpm.linkTarget,IFERROR(
VLOOKUP(TEXT(B1394,0),Hyperlinks!A:E,2,FALSE),
VLOOKUP(TEXT(K1394,0),Hyperlinks!K:M,2,FALSE)
),
IF(_xlpm.linkTarget="","/",HYPERLINK(_xlpm.linkTarget,"Link"))
),"/")</f>
        <v>Link</v>
      </c>
      <c r="BN1394" s="73" t="str">
        <f>_xlfn.LET(
    _xlpm.linkTarget, IFERROR(
        VLOOKUP(TEXT(B1394, 0), hyperlinks2[], 3, FALSE),
        ""
    ),
    IF(_xlpm.linkTarget = "", "/", HYPERLINK(_xlpm.linkTarget, "Link"))
)</f>
        <v>Link</v>
      </c>
      <c r="BO1394" s="73"/>
      <c r="BP1394" s="73"/>
    </row>
    <row r="1395" spans="1:68" s="2" customFormat="1" ht="14.4">
      <c r="A1395" s="9">
        <v>8711500128874</v>
      </c>
      <c r="B1395" s="9">
        <v>923806644210</v>
      </c>
      <c r="C1395" s="9">
        <v>871150012887415</v>
      </c>
      <c r="D1395" s="73" t="str">
        <f>IFERROR(_xlfn.LET(
_xlpm.linkTarget,IFERROR(
VLOOKUP(TEXT(B1395,0),Hyperlinks!A:E,2,FALSE),
VLOOKUP(TEXT(K1395,0),Hyperlinks!K:M,2,FALSE)
),
IF(_xlpm.linkTarget="","/",HYPERLINK(_xlpm.linkTarget,"Link"))
),"/")</f>
        <v>Link</v>
      </c>
      <c r="E1395" s="12">
        <v>12887415</v>
      </c>
      <c r="F1395" s="704" t="s">
        <v>4529</v>
      </c>
      <c r="G1395" s="12" t="s">
        <v>4374</v>
      </c>
      <c r="H1395" s="12" t="s">
        <v>122</v>
      </c>
      <c r="I1395" s="45"/>
      <c r="J1395" s="12" t="s">
        <v>4507</v>
      </c>
      <c r="K1395" s="12" t="s">
        <v>4515</v>
      </c>
      <c r="L1395" s="12" t="s">
        <v>125</v>
      </c>
      <c r="M1395" s="70">
        <v>93.5</v>
      </c>
      <c r="N1395" s="16" t="s">
        <v>126</v>
      </c>
      <c r="O1395" s="13" t="s">
        <v>4376</v>
      </c>
      <c r="P1395" s="14" t="s">
        <v>4377</v>
      </c>
      <c r="Q1395" s="17"/>
      <c r="R1395" s="9">
        <v>12</v>
      </c>
      <c r="S1395" s="12" t="s">
        <v>129</v>
      </c>
      <c r="T1395" s="17" t="s">
        <v>154</v>
      </c>
      <c r="U1395" s="9"/>
      <c r="V1395" s="9"/>
      <c r="W1395" s="11"/>
      <c r="X1395" s="25">
        <v>8539490000</v>
      </c>
      <c r="Y1395" s="18" t="s">
        <v>132</v>
      </c>
      <c r="Z1395" s="18" t="s">
        <v>132</v>
      </c>
      <c r="AA1395" s="12" t="s">
        <v>132</v>
      </c>
      <c r="AB1395" s="48"/>
      <c r="AC1395" s="48" t="s">
        <v>4054</v>
      </c>
      <c r="AD1395" s="54" t="s">
        <v>4530</v>
      </c>
      <c r="AE1395" s="13" t="s">
        <v>132</v>
      </c>
      <c r="AF1395" s="13" t="s">
        <v>132</v>
      </c>
      <c r="AG1395" s="13" t="s">
        <v>132</v>
      </c>
      <c r="AH1395" s="13" t="s">
        <v>132</v>
      </c>
      <c r="AI1395" s="13" t="s">
        <v>132</v>
      </c>
      <c r="AJ1395" s="13" t="s">
        <v>132</v>
      </c>
      <c r="AK1395" s="13" t="s">
        <v>132</v>
      </c>
      <c r="AL1395" s="13" t="s">
        <v>132</v>
      </c>
      <c r="AM1395" s="13" t="s">
        <v>132</v>
      </c>
      <c r="AN1395" s="21" t="s">
        <v>132</v>
      </c>
      <c r="AO1395" s="13" t="s">
        <v>132</v>
      </c>
      <c r="AP1395" s="13" t="s">
        <v>132</v>
      </c>
      <c r="AQ1395" s="13" t="s">
        <v>132</v>
      </c>
      <c r="AR1395" s="13" t="s">
        <v>132</v>
      </c>
      <c r="AS1395" s="13" t="s">
        <v>132</v>
      </c>
      <c r="AT1395" s="13" t="s">
        <v>132</v>
      </c>
      <c r="AU1395" s="13" t="s">
        <v>132</v>
      </c>
      <c r="AV1395" s="13" t="s">
        <v>132</v>
      </c>
      <c r="AW1395" s="21" t="s">
        <v>132</v>
      </c>
      <c r="AX1395" s="13" t="s">
        <v>132</v>
      </c>
      <c r="AY1395" s="13" t="s">
        <v>132</v>
      </c>
      <c r="AZ1395" s="13" t="s">
        <v>132</v>
      </c>
      <c r="BA1395" s="13" t="s">
        <v>132</v>
      </c>
      <c r="BB1395" s="13" t="s">
        <v>132</v>
      </c>
      <c r="BC1395" s="13" t="s">
        <v>132</v>
      </c>
      <c r="BD1395" s="13" t="s">
        <v>132</v>
      </c>
      <c r="BE1395" s="13" t="s">
        <v>132</v>
      </c>
      <c r="BF1395" s="13" t="s">
        <v>132</v>
      </c>
      <c r="BG1395" s="13" t="s">
        <v>132</v>
      </c>
      <c r="BH1395" s="13" t="s">
        <v>132</v>
      </c>
      <c r="BI1395" s="13" t="s">
        <v>132</v>
      </c>
      <c r="BJ1395" s="13" t="s">
        <v>132</v>
      </c>
      <c r="BK1395" s="13" t="s">
        <v>132</v>
      </c>
      <c r="BL1395" s="13" t="s">
        <v>132</v>
      </c>
      <c r="BM1395" s="73" t="str">
        <f>IFERROR(_xlfn.LET(
_xlpm.linkTarget,IFERROR(
VLOOKUP(TEXT(B1395,0),Hyperlinks!A:E,2,FALSE),
VLOOKUP(TEXT(K1395,0),Hyperlinks!K:M,2,FALSE)
),
IF(_xlpm.linkTarget="","/",HYPERLINK(_xlpm.linkTarget,"Link"))
),"/")</f>
        <v>Link</v>
      </c>
      <c r="BN1395" s="73" t="str">
        <f>_xlfn.LET(
    _xlpm.linkTarget, IFERROR(
        VLOOKUP(TEXT(B1395, 0), hyperlinks2[], 3, FALSE),
        ""
    ),
    IF(_xlpm.linkTarget = "", "/", HYPERLINK(_xlpm.linkTarget, "Link"))
)</f>
        <v>Link</v>
      </c>
      <c r="BO1395" s="73"/>
      <c r="BP1395" s="73"/>
    </row>
    <row r="1396" spans="1:68" s="2" customFormat="1" ht="14.4">
      <c r="A1396" s="9">
        <v>8711500115799</v>
      </c>
      <c r="B1396" s="9">
        <v>923801344209</v>
      </c>
      <c r="C1396" s="9">
        <v>871150011579915</v>
      </c>
      <c r="D1396" s="73" t="str">
        <f>IFERROR(_xlfn.LET(
_xlpm.linkTarget,IFERROR(
VLOOKUP(TEXT(B1396,0),Hyperlinks!A:E,2,FALSE),
VLOOKUP(TEXT(K1396,0),Hyperlinks!K:M,2,FALSE)
),
IF(_xlpm.linkTarget="","/",HYPERLINK(_xlpm.linkTarget,"Link"))
),"/")</f>
        <v>Link</v>
      </c>
      <c r="E1396" s="12">
        <v>11579915</v>
      </c>
      <c r="F1396" s="704" t="s">
        <v>4531</v>
      </c>
      <c r="G1396" s="12" t="s">
        <v>4374</v>
      </c>
      <c r="H1396" s="12" t="s">
        <v>122</v>
      </c>
      <c r="I1396" s="45"/>
      <c r="J1396" s="12" t="s">
        <v>4507</v>
      </c>
      <c r="K1396" s="12" t="s">
        <v>4515</v>
      </c>
      <c r="L1396" s="12" t="s">
        <v>125</v>
      </c>
      <c r="M1396" s="70">
        <v>55.2</v>
      </c>
      <c r="N1396" s="16" t="s">
        <v>126</v>
      </c>
      <c r="O1396" s="13" t="s">
        <v>4376</v>
      </c>
      <c r="P1396" s="14" t="s">
        <v>4377</v>
      </c>
      <c r="Q1396" s="17"/>
      <c r="R1396" s="9">
        <v>12</v>
      </c>
      <c r="S1396" s="12" t="s">
        <v>129</v>
      </c>
      <c r="T1396" s="17" t="s">
        <v>154</v>
      </c>
      <c r="U1396" s="9"/>
      <c r="V1396" s="9"/>
      <c r="W1396" s="11"/>
      <c r="X1396" s="25">
        <v>8539490000</v>
      </c>
      <c r="Y1396" s="18" t="s">
        <v>132</v>
      </c>
      <c r="Z1396" s="18" t="s">
        <v>132</v>
      </c>
      <c r="AA1396" s="12" t="s">
        <v>132</v>
      </c>
      <c r="AB1396" s="48"/>
      <c r="AC1396" s="48" t="s">
        <v>4054</v>
      </c>
      <c r="AD1396" s="54" t="s">
        <v>4532</v>
      </c>
      <c r="AE1396" s="13" t="s">
        <v>132</v>
      </c>
      <c r="AF1396" s="13" t="s">
        <v>132</v>
      </c>
      <c r="AG1396" s="13" t="s">
        <v>132</v>
      </c>
      <c r="AH1396" s="13" t="s">
        <v>132</v>
      </c>
      <c r="AI1396" s="13" t="s">
        <v>132</v>
      </c>
      <c r="AJ1396" s="13" t="s">
        <v>132</v>
      </c>
      <c r="AK1396" s="13" t="s">
        <v>132</v>
      </c>
      <c r="AL1396" s="13" t="s">
        <v>132</v>
      </c>
      <c r="AM1396" s="13" t="s">
        <v>132</v>
      </c>
      <c r="AN1396" s="21" t="s">
        <v>132</v>
      </c>
      <c r="AO1396" s="13" t="s">
        <v>132</v>
      </c>
      <c r="AP1396" s="13" t="s">
        <v>132</v>
      </c>
      <c r="AQ1396" s="13" t="s">
        <v>132</v>
      </c>
      <c r="AR1396" s="13" t="s">
        <v>132</v>
      </c>
      <c r="AS1396" s="13" t="s">
        <v>132</v>
      </c>
      <c r="AT1396" s="13" t="s">
        <v>132</v>
      </c>
      <c r="AU1396" s="13" t="s">
        <v>132</v>
      </c>
      <c r="AV1396" s="13" t="s">
        <v>132</v>
      </c>
      <c r="AW1396" s="21" t="s">
        <v>132</v>
      </c>
      <c r="AX1396" s="13" t="s">
        <v>132</v>
      </c>
      <c r="AY1396" s="13" t="s">
        <v>132</v>
      </c>
      <c r="AZ1396" s="13" t="s">
        <v>132</v>
      </c>
      <c r="BA1396" s="13" t="s">
        <v>132</v>
      </c>
      <c r="BB1396" s="13" t="s">
        <v>132</v>
      </c>
      <c r="BC1396" s="13" t="s">
        <v>132</v>
      </c>
      <c r="BD1396" s="13" t="s">
        <v>132</v>
      </c>
      <c r="BE1396" s="13" t="s">
        <v>132</v>
      </c>
      <c r="BF1396" s="13" t="s">
        <v>132</v>
      </c>
      <c r="BG1396" s="13" t="s">
        <v>132</v>
      </c>
      <c r="BH1396" s="13" t="s">
        <v>132</v>
      </c>
      <c r="BI1396" s="13" t="s">
        <v>132</v>
      </c>
      <c r="BJ1396" s="13" t="s">
        <v>132</v>
      </c>
      <c r="BK1396" s="13" t="s">
        <v>132</v>
      </c>
      <c r="BL1396" s="13" t="s">
        <v>132</v>
      </c>
      <c r="BM1396" s="73" t="str">
        <f>IFERROR(_xlfn.LET(
_xlpm.linkTarget,IFERROR(
VLOOKUP(TEXT(B1396,0),Hyperlinks!A:E,2,FALSE),
VLOOKUP(TEXT(K1396,0),Hyperlinks!K:M,2,FALSE)
),
IF(_xlpm.linkTarget="","/",HYPERLINK(_xlpm.linkTarget,"Link"))
),"/")</f>
        <v>Link</v>
      </c>
      <c r="BN1396" s="73" t="str">
        <f>_xlfn.LET(
    _xlpm.linkTarget, IFERROR(
        VLOOKUP(TEXT(B1396, 0), hyperlinks2[], 3, FALSE),
        ""
    ),
    IF(_xlpm.linkTarget = "", "/", HYPERLINK(_xlpm.linkTarget, "Link"))
)</f>
        <v>Link</v>
      </c>
      <c r="BO1396" s="73"/>
      <c r="BP1396" s="73"/>
    </row>
    <row r="1397" spans="1:68" s="2" customFormat="1" ht="14.4">
      <c r="A1397" s="9">
        <v>8711500600530</v>
      </c>
      <c r="B1397" s="9">
        <v>923801444210</v>
      </c>
      <c r="C1397" s="9">
        <v>871150060053015</v>
      </c>
      <c r="D1397" s="73" t="str">
        <f>IFERROR(_xlfn.LET(
_xlpm.linkTarget,IFERROR(
VLOOKUP(TEXT(B1397,0),Hyperlinks!A:E,2,FALSE),
VLOOKUP(TEXT(K1397,0),Hyperlinks!K:M,2,FALSE)
),
IF(_xlpm.linkTarget="","/",HYPERLINK(_xlpm.linkTarget,"Link"))
),"/")</f>
        <v>Link</v>
      </c>
      <c r="E1397" s="12">
        <v>60053015</v>
      </c>
      <c r="F1397" s="704" t="s">
        <v>4533</v>
      </c>
      <c r="G1397" s="12" t="s">
        <v>4374</v>
      </c>
      <c r="H1397" s="12" t="s">
        <v>122</v>
      </c>
      <c r="I1397" s="45"/>
      <c r="J1397" s="12" t="s">
        <v>4507</v>
      </c>
      <c r="K1397" s="12" t="s">
        <v>4515</v>
      </c>
      <c r="L1397" s="12" t="s">
        <v>125</v>
      </c>
      <c r="M1397" s="70">
        <v>56.5</v>
      </c>
      <c r="N1397" s="16" t="s">
        <v>126</v>
      </c>
      <c r="O1397" s="13" t="s">
        <v>4376</v>
      </c>
      <c r="P1397" s="14" t="s">
        <v>4377</v>
      </c>
      <c r="Q1397" s="17"/>
      <c r="R1397" s="9">
        <v>12</v>
      </c>
      <c r="S1397" s="12" t="s">
        <v>129</v>
      </c>
      <c r="T1397" s="17" t="s">
        <v>154</v>
      </c>
      <c r="U1397" s="9"/>
      <c r="V1397" s="9"/>
      <c r="W1397" s="11"/>
      <c r="X1397" s="25">
        <v>8539490000</v>
      </c>
      <c r="Y1397" s="18" t="s">
        <v>132</v>
      </c>
      <c r="Z1397" s="18" t="s">
        <v>132</v>
      </c>
      <c r="AA1397" s="12" t="s">
        <v>132</v>
      </c>
      <c r="AB1397" s="48"/>
      <c r="AC1397" s="48" t="s">
        <v>4054</v>
      </c>
      <c r="AD1397" s="54" t="s">
        <v>4534</v>
      </c>
      <c r="AE1397" s="13" t="s">
        <v>132</v>
      </c>
      <c r="AF1397" s="13" t="s">
        <v>132</v>
      </c>
      <c r="AG1397" s="13" t="s">
        <v>132</v>
      </c>
      <c r="AH1397" s="13" t="s">
        <v>132</v>
      </c>
      <c r="AI1397" s="13" t="s">
        <v>132</v>
      </c>
      <c r="AJ1397" s="13" t="s">
        <v>132</v>
      </c>
      <c r="AK1397" s="13" t="s">
        <v>132</v>
      </c>
      <c r="AL1397" s="13" t="s">
        <v>132</v>
      </c>
      <c r="AM1397" s="13" t="s">
        <v>132</v>
      </c>
      <c r="AN1397" s="21" t="s">
        <v>132</v>
      </c>
      <c r="AO1397" s="13" t="s">
        <v>132</v>
      </c>
      <c r="AP1397" s="13" t="s">
        <v>132</v>
      </c>
      <c r="AQ1397" s="13" t="s">
        <v>132</v>
      </c>
      <c r="AR1397" s="13" t="s">
        <v>132</v>
      </c>
      <c r="AS1397" s="13" t="s">
        <v>132</v>
      </c>
      <c r="AT1397" s="13" t="s">
        <v>132</v>
      </c>
      <c r="AU1397" s="13" t="s">
        <v>132</v>
      </c>
      <c r="AV1397" s="13" t="s">
        <v>132</v>
      </c>
      <c r="AW1397" s="21" t="s">
        <v>132</v>
      </c>
      <c r="AX1397" s="13" t="s">
        <v>132</v>
      </c>
      <c r="AY1397" s="13" t="s">
        <v>132</v>
      </c>
      <c r="AZ1397" s="13" t="s">
        <v>132</v>
      </c>
      <c r="BA1397" s="13" t="s">
        <v>132</v>
      </c>
      <c r="BB1397" s="13" t="s">
        <v>132</v>
      </c>
      <c r="BC1397" s="13" t="s">
        <v>132</v>
      </c>
      <c r="BD1397" s="13" t="s">
        <v>132</v>
      </c>
      <c r="BE1397" s="13" t="s">
        <v>132</v>
      </c>
      <c r="BF1397" s="13" t="s">
        <v>132</v>
      </c>
      <c r="BG1397" s="13" t="s">
        <v>132</v>
      </c>
      <c r="BH1397" s="13" t="s">
        <v>132</v>
      </c>
      <c r="BI1397" s="13" t="s">
        <v>132</v>
      </c>
      <c r="BJ1397" s="13" t="s">
        <v>132</v>
      </c>
      <c r="BK1397" s="13" t="s">
        <v>132</v>
      </c>
      <c r="BL1397" s="13" t="s">
        <v>132</v>
      </c>
      <c r="BM1397" s="73" t="str">
        <f>IFERROR(_xlfn.LET(
_xlpm.linkTarget,IFERROR(
VLOOKUP(TEXT(B1397,0),Hyperlinks!A:E,2,FALSE),
VLOOKUP(TEXT(K1397,0),Hyperlinks!K:M,2,FALSE)
),
IF(_xlpm.linkTarget="","/",HYPERLINK(_xlpm.linkTarget,"Link"))
),"/")</f>
        <v>Link</v>
      </c>
      <c r="BN1397" s="73" t="str">
        <f>_xlfn.LET(
    _xlpm.linkTarget, IFERROR(
        VLOOKUP(TEXT(B1397, 0), hyperlinks2[], 3, FALSE),
        ""
    ),
    IF(_xlpm.linkTarget = "", "/", HYPERLINK(_xlpm.linkTarget, "Link"))
)</f>
        <v>Link</v>
      </c>
      <c r="BO1397" s="73"/>
      <c r="BP1397" s="73"/>
    </row>
    <row r="1398" spans="1:68" s="2" customFormat="1" ht="14.4">
      <c r="A1398" s="9">
        <v>8711500126597</v>
      </c>
      <c r="B1398" s="9">
        <v>923223543807</v>
      </c>
      <c r="C1398" s="9">
        <v>871150012659725</v>
      </c>
      <c r="D1398" s="73" t="str">
        <f>IFERROR(_xlfn.LET(
_xlpm.linkTarget,IFERROR(
VLOOKUP(TEXT(B1398,0),Hyperlinks!A:E,2,FALSE),
VLOOKUP(TEXT(K1398,0),Hyperlinks!K:M,2,FALSE)
),
IF(_xlpm.linkTarget="","/",HYPERLINK(_xlpm.linkTarget,"Link"))
),"/")</f>
        <v>Link</v>
      </c>
      <c r="E1398" s="12">
        <v>12659725</v>
      </c>
      <c r="F1398" s="704" t="s">
        <v>4535</v>
      </c>
      <c r="G1398" s="12" t="s">
        <v>4374</v>
      </c>
      <c r="H1398" s="12" t="s">
        <v>122</v>
      </c>
      <c r="I1398" s="45"/>
      <c r="J1398" s="12" t="s">
        <v>4507</v>
      </c>
      <c r="K1398" s="12" t="s">
        <v>4515</v>
      </c>
      <c r="L1398" s="12" t="s">
        <v>125</v>
      </c>
      <c r="M1398" s="70">
        <v>74.099999999999994</v>
      </c>
      <c r="N1398" s="16" t="s">
        <v>126</v>
      </c>
      <c r="O1398" s="13" t="s">
        <v>4376</v>
      </c>
      <c r="P1398" s="14" t="s">
        <v>4377</v>
      </c>
      <c r="Q1398" s="17"/>
      <c r="R1398" s="9">
        <v>10</v>
      </c>
      <c r="S1398" s="12" t="s">
        <v>129</v>
      </c>
      <c r="T1398" s="17" t="s">
        <v>154</v>
      </c>
      <c r="U1398" s="9"/>
      <c r="V1398" s="9"/>
      <c r="W1398" s="11"/>
      <c r="X1398" s="25">
        <v>8539490000</v>
      </c>
      <c r="Y1398" s="18" t="s">
        <v>132</v>
      </c>
      <c r="Z1398" s="18" t="s">
        <v>132</v>
      </c>
      <c r="AA1398" s="12" t="s">
        <v>132</v>
      </c>
      <c r="AB1398" s="48"/>
      <c r="AC1398" s="48" t="s">
        <v>4054</v>
      </c>
      <c r="AD1398" s="54" t="s">
        <v>4536</v>
      </c>
      <c r="AE1398" s="13" t="s">
        <v>132</v>
      </c>
      <c r="AF1398" s="13" t="s">
        <v>132</v>
      </c>
      <c r="AG1398" s="13" t="s">
        <v>132</v>
      </c>
      <c r="AH1398" s="13" t="s">
        <v>132</v>
      </c>
      <c r="AI1398" s="13" t="s">
        <v>132</v>
      </c>
      <c r="AJ1398" s="13" t="s">
        <v>132</v>
      </c>
      <c r="AK1398" s="13" t="s">
        <v>132</v>
      </c>
      <c r="AL1398" s="13" t="s">
        <v>132</v>
      </c>
      <c r="AM1398" s="13" t="s">
        <v>132</v>
      </c>
      <c r="AN1398" s="21" t="s">
        <v>132</v>
      </c>
      <c r="AO1398" s="13" t="s">
        <v>132</v>
      </c>
      <c r="AP1398" s="13" t="s">
        <v>132</v>
      </c>
      <c r="AQ1398" s="13" t="s">
        <v>132</v>
      </c>
      <c r="AR1398" s="13" t="s">
        <v>132</v>
      </c>
      <c r="AS1398" s="13" t="s">
        <v>132</v>
      </c>
      <c r="AT1398" s="13" t="s">
        <v>132</v>
      </c>
      <c r="AU1398" s="13" t="s">
        <v>132</v>
      </c>
      <c r="AV1398" s="13" t="s">
        <v>132</v>
      </c>
      <c r="AW1398" s="21" t="s">
        <v>132</v>
      </c>
      <c r="AX1398" s="13" t="s">
        <v>132</v>
      </c>
      <c r="AY1398" s="13" t="s">
        <v>132</v>
      </c>
      <c r="AZ1398" s="13" t="s">
        <v>132</v>
      </c>
      <c r="BA1398" s="13" t="s">
        <v>132</v>
      </c>
      <c r="BB1398" s="13" t="s">
        <v>132</v>
      </c>
      <c r="BC1398" s="13" t="s">
        <v>132</v>
      </c>
      <c r="BD1398" s="13" t="s">
        <v>132</v>
      </c>
      <c r="BE1398" s="13" t="s">
        <v>132</v>
      </c>
      <c r="BF1398" s="13" t="s">
        <v>132</v>
      </c>
      <c r="BG1398" s="13" t="s">
        <v>132</v>
      </c>
      <c r="BH1398" s="13" t="s">
        <v>132</v>
      </c>
      <c r="BI1398" s="13" t="s">
        <v>132</v>
      </c>
      <c r="BJ1398" s="13" t="s">
        <v>132</v>
      </c>
      <c r="BK1398" s="13" t="s">
        <v>132</v>
      </c>
      <c r="BL1398" s="13" t="s">
        <v>132</v>
      </c>
      <c r="BM1398" s="73" t="str">
        <f>IFERROR(_xlfn.LET(
_xlpm.linkTarget,IFERROR(
VLOOKUP(TEXT(B1398,0),Hyperlinks!A:E,2,FALSE),
VLOOKUP(TEXT(K1398,0),Hyperlinks!K:M,2,FALSE)
),
IF(_xlpm.linkTarget="","/",HYPERLINK(_xlpm.linkTarget,"Link"))
),"/")</f>
        <v>Link</v>
      </c>
      <c r="BN1398" s="73" t="str">
        <f>_xlfn.LET(
    _xlpm.linkTarget, IFERROR(
        VLOOKUP(TEXT(B1398, 0), hyperlinks2[], 3, FALSE),
        ""
    ),
    IF(_xlpm.linkTarget = "", "/", HYPERLINK(_xlpm.linkTarget, "Link"))
)</f>
        <v>Link</v>
      </c>
      <c r="BO1398" s="73"/>
      <c r="BP1398" s="73"/>
    </row>
    <row r="1399" spans="1:68" s="2" customFormat="1" ht="14.4">
      <c r="A1399" s="9">
        <v>8718699613211</v>
      </c>
      <c r="B1399" s="688">
        <v>925723944202</v>
      </c>
      <c r="C1399" s="9">
        <v>871869961321100</v>
      </c>
      <c r="D1399" s="73" t="str">
        <f>IFERROR(_xlfn.LET(
_xlpm.linkTarget,IFERROR(
VLOOKUP(TEXT(B1399,0),Hyperlinks!A:E,2,FALSE),
VLOOKUP(TEXT(K1399,0),Hyperlinks!K:M,2,FALSE)
),
IF(_xlpm.linkTarget="","/",HYPERLINK(_xlpm.linkTarget,"Link"))
),"/")</f>
        <v>Link</v>
      </c>
      <c r="E1399" s="12">
        <v>61321100</v>
      </c>
      <c r="F1399" s="21" t="s">
        <v>4537</v>
      </c>
      <c r="G1399" s="12" t="s">
        <v>4374</v>
      </c>
      <c r="H1399" s="12" t="s">
        <v>122</v>
      </c>
      <c r="I1399" s="45"/>
      <c r="J1399" s="12" t="s">
        <v>4538</v>
      </c>
      <c r="K1399" s="12" t="s">
        <v>4539</v>
      </c>
      <c r="L1399" s="12" t="s">
        <v>125</v>
      </c>
      <c r="M1399" s="70">
        <v>11.65</v>
      </c>
      <c r="N1399" s="16" t="s">
        <v>126</v>
      </c>
      <c r="O1399" s="13" t="s">
        <v>4376</v>
      </c>
      <c r="P1399" s="14" t="s">
        <v>4377</v>
      </c>
      <c r="Q1399" s="17"/>
      <c r="R1399" s="9">
        <v>20</v>
      </c>
      <c r="S1399" s="12" t="s">
        <v>129</v>
      </c>
      <c r="T1399" s="17" t="s">
        <v>154</v>
      </c>
      <c r="U1399" s="9">
        <v>925723944201</v>
      </c>
      <c r="V1399" s="9"/>
      <c r="W1399" s="11"/>
      <c r="X1399" s="25">
        <v>8539219290</v>
      </c>
      <c r="Y1399" s="17" t="s">
        <v>813</v>
      </c>
      <c r="Z1399" s="17" t="s">
        <v>771</v>
      </c>
      <c r="AA1399" s="12">
        <v>423260</v>
      </c>
      <c r="AB1399" s="48"/>
      <c r="AC1399" s="48" t="s">
        <v>4054</v>
      </c>
      <c r="AD1399" s="54" t="s">
        <v>4540</v>
      </c>
      <c r="AE1399" s="13" t="s">
        <v>132</v>
      </c>
      <c r="AF1399" s="13" t="s">
        <v>132</v>
      </c>
      <c r="AG1399" s="13" t="s">
        <v>132</v>
      </c>
      <c r="AH1399" s="13" t="s">
        <v>132</v>
      </c>
      <c r="AI1399" s="13" t="s">
        <v>132</v>
      </c>
      <c r="AJ1399" s="13" t="s">
        <v>331</v>
      </c>
      <c r="AK1399" s="13" t="s">
        <v>132</v>
      </c>
      <c r="AL1399" s="13" t="s">
        <v>132</v>
      </c>
      <c r="AM1399" s="13" t="s">
        <v>132</v>
      </c>
      <c r="AN1399" s="21" t="s">
        <v>2712</v>
      </c>
      <c r="AO1399" s="13" t="s">
        <v>132</v>
      </c>
      <c r="AP1399" s="13" t="s">
        <v>132</v>
      </c>
      <c r="AQ1399" s="13" t="s">
        <v>1184</v>
      </c>
      <c r="AR1399" s="13" t="s">
        <v>132</v>
      </c>
      <c r="AS1399" s="13" t="s">
        <v>132</v>
      </c>
      <c r="AT1399" s="13">
        <v>0</v>
      </c>
      <c r="AU1399" s="13">
        <v>0</v>
      </c>
      <c r="AV1399" s="13" t="s">
        <v>132</v>
      </c>
      <c r="AW1399" s="21" t="s">
        <v>132</v>
      </c>
      <c r="AX1399" s="13" t="s">
        <v>1277</v>
      </c>
      <c r="AY1399" s="13" t="s">
        <v>64947</v>
      </c>
      <c r="AZ1399" s="13" t="s">
        <v>132</v>
      </c>
      <c r="BA1399" s="13" t="s">
        <v>132</v>
      </c>
      <c r="BB1399" s="13" t="s">
        <v>132</v>
      </c>
      <c r="BC1399" s="13" t="s">
        <v>132</v>
      </c>
      <c r="BD1399" s="13" t="s">
        <v>64945</v>
      </c>
      <c r="BE1399" s="13" t="s">
        <v>132</v>
      </c>
      <c r="BF1399" s="13" t="s">
        <v>132</v>
      </c>
      <c r="BG1399" s="13" t="s">
        <v>132</v>
      </c>
      <c r="BH1399" s="13" t="s">
        <v>132</v>
      </c>
      <c r="BI1399" s="13" t="s">
        <v>132</v>
      </c>
      <c r="BJ1399" s="13" t="s">
        <v>132</v>
      </c>
      <c r="BK1399" s="13" t="s">
        <v>132</v>
      </c>
      <c r="BL1399" s="13" t="s">
        <v>132</v>
      </c>
      <c r="BM1399" s="73" t="str">
        <f>IFERROR(_xlfn.LET(
_xlpm.linkTarget,IFERROR(
VLOOKUP(TEXT(B1399,0),Hyperlinks!A:E,2,FALSE),
VLOOKUP(TEXT(K1399,0),Hyperlinks!K:M,2,FALSE)
),
IF(_xlpm.linkTarget="","/",HYPERLINK(_xlpm.linkTarget,"Link"))
),"/")</f>
        <v>Link</v>
      </c>
      <c r="BN1399" s="73"/>
      <c r="BO1399" s="73"/>
      <c r="BP1399" s="73"/>
    </row>
    <row r="1400" spans="1:68" s="2" customFormat="1" ht="14.4">
      <c r="A1400" s="9">
        <v>8711500950901</v>
      </c>
      <c r="B1400" s="9">
        <v>927901710807</v>
      </c>
      <c r="C1400" s="9">
        <v>871150095090180</v>
      </c>
      <c r="D1400" s="73" t="str">
        <f>IFERROR(_xlfn.LET(
_xlpm.linkTarget,IFERROR(
VLOOKUP(TEXT(B1400,0),Hyperlinks!A:E,2,FALSE),
VLOOKUP(TEXT(K1400,0),Hyperlinks!K:M,2,FALSE)
),
IF(_xlpm.linkTarget="","/",HYPERLINK(_xlpm.linkTarget,"Link"))
),"/")</f>
        <v>Link</v>
      </c>
      <c r="E1400" s="12">
        <v>95090180</v>
      </c>
      <c r="F1400" s="704" t="s">
        <v>4541</v>
      </c>
      <c r="G1400" s="12" t="s">
        <v>4374</v>
      </c>
      <c r="H1400" s="12" t="s">
        <v>122</v>
      </c>
      <c r="I1400" s="45"/>
      <c r="J1400" s="12" t="s">
        <v>4542</v>
      </c>
      <c r="K1400" s="12" t="s">
        <v>4515</v>
      </c>
      <c r="L1400" s="12" t="s">
        <v>125</v>
      </c>
      <c r="M1400" s="70">
        <v>95</v>
      </c>
      <c r="N1400" s="16">
        <v>0.3</v>
      </c>
      <c r="O1400" s="13" t="s">
        <v>4376</v>
      </c>
      <c r="P1400" s="14" t="s">
        <v>4377</v>
      </c>
      <c r="Q1400" s="17"/>
      <c r="R1400" s="9">
        <v>60</v>
      </c>
      <c r="S1400" s="12" t="s">
        <v>129</v>
      </c>
      <c r="T1400" s="17" t="s">
        <v>154</v>
      </c>
      <c r="U1400" s="9"/>
      <c r="V1400" s="9"/>
      <c r="W1400" s="11"/>
      <c r="X1400" s="25">
        <v>8539490000</v>
      </c>
      <c r="Y1400" s="18" t="s">
        <v>132</v>
      </c>
      <c r="Z1400" s="18" t="s">
        <v>132</v>
      </c>
      <c r="AA1400" s="12" t="s">
        <v>132</v>
      </c>
      <c r="AB1400" s="48"/>
      <c r="AC1400" s="48" t="s">
        <v>4054</v>
      </c>
      <c r="AD1400" s="54" t="s">
        <v>4543</v>
      </c>
      <c r="AE1400" s="13" t="s">
        <v>132</v>
      </c>
      <c r="AF1400" s="13" t="s">
        <v>132</v>
      </c>
      <c r="AG1400" s="13" t="s">
        <v>132</v>
      </c>
      <c r="AH1400" s="13" t="s">
        <v>132</v>
      </c>
      <c r="AI1400" s="13" t="s">
        <v>132</v>
      </c>
      <c r="AJ1400" s="13" t="s">
        <v>132</v>
      </c>
      <c r="AK1400" s="13" t="s">
        <v>132</v>
      </c>
      <c r="AL1400" s="13" t="s">
        <v>132</v>
      </c>
      <c r="AM1400" s="13" t="s">
        <v>132</v>
      </c>
      <c r="AN1400" s="21" t="s">
        <v>132</v>
      </c>
      <c r="AO1400" s="13" t="s">
        <v>132</v>
      </c>
      <c r="AP1400" s="13" t="s">
        <v>132</v>
      </c>
      <c r="AQ1400" s="13" t="s">
        <v>132</v>
      </c>
      <c r="AR1400" s="13" t="s">
        <v>132</v>
      </c>
      <c r="AS1400" s="13" t="s">
        <v>132</v>
      </c>
      <c r="AT1400" s="13" t="s">
        <v>132</v>
      </c>
      <c r="AU1400" s="13" t="s">
        <v>132</v>
      </c>
      <c r="AV1400" s="13" t="s">
        <v>132</v>
      </c>
      <c r="AW1400" s="21" t="s">
        <v>132</v>
      </c>
      <c r="AX1400" s="13" t="s">
        <v>132</v>
      </c>
      <c r="AY1400" s="13" t="s">
        <v>132</v>
      </c>
      <c r="AZ1400" s="13" t="s">
        <v>132</v>
      </c>
      <c r="BA1400" s="13" t="s">
        <v>132</v>
      </c>
      <c r="BB1400" s="13" t="s">
        <v>132</v>
      </c>
      <c r="BC1400" s="13" t="s">
        <v>132</v>
      </c>
      <c r="BD1400" s="13" t="s">
        <v>132</v>
      </c>
      <c r="BE1400" s="13" t="s">
        <v>132</v>
      </c>
      <c r="BF1400" s="13" t="s">
        <v>132</v>
      </c>
      <c r="BG1400" s="13" t="s">
        <v>132</v>
      </c>
      <c r="BH1400" s="13" t="s">
        <v>132</v>
      </c>
      <c r="BI1400" s="13" t="s">
        <v>132</v>
      </c>
      <c r="BJ1400" s="13" t="s">
        <v>132</v>
      </c>
      <c r="BK1400" s="13" t="s">
        <v>132</v>
      </c>
      <c r="BL1400" s="13" t="s">
        <v>132</v>
      </c>
      <c r="BM1400" s="73" t="str">
        <f>IFERROR(_xlfn.LET(
_xlpm.linkTarget,IFERROR(
VLOOKUP(TEXT(B1400,0),Hyperlinks!A:E,2,FALSE),
VLOOKUP(TEXT(K1400,0),Hyperlinks!K:M,2,FALSE)
),
IF(_xlpm.linkTarget="","/",HYPERLINK(_xlpm.linkTarget,"Link"))
),"/")</f>
        <v>Link</v>
      </c>
      <c r="BN1400" s="73" t="str">
        <f>_xlfn.LET(
    _xlpm.linkTarget, IFERROR(
        VLOOKUP(TEXT(B1400, 0), hyperlinks2[], 3, FALSE),
        ""
    ),
    IF(_xlpm.linkTarget = "", "/", HYPERLINK(_xlpm.linkTarget, "Link"))
)</f>
        <v>Link</v>
      </c>
      <c r="BO1400" s="73"/>
      <c r="BP1400" s="73"/>
    </row>
    <row r="1401" spans="1:68" s="2" customFormat="1" ht="14.4">
      <c r="A1401" s="9">
        <v>8711500951014</v>
      </c>
      <c r="B1401" s="9">
        <v>928000010803</v>
      </c>
      <c r="C1401" s="9">
        <v>871150095101427</v>
      </c>
      <c r="D1401" s="73" t="str">
        <f>IFERROR(_xlfn.LET(
_xlpm.linkTarget,IFERROR(
VLOOKUP(TEXT(B1401,0),Hyperlinks!A:E,2,FALSE),
VLOOKUP(TEXT(K1401,0),Hyperlinks!K:M,2,FALSE)
),
IF(_xlpm.linkTarget="","/",HYPERLINK(_xlpm.linkTarget,"Link"))
),"/")</f>
        <v>Link</v>
      </c>
      <c r="E1401" s="12">
        <v>95101427</v>
      </c>
      <c r="F1401" s="704" t="s">
        <v>4544</v>
      </c>
      <c r="G1401" s="12" t="s">
        <v>4374</v>
      </c>
      <c r="H1401" s="12" t="s">
        <v>122</v>
      </c>
      <c r="I1401" s="45"/>
      <c r="J1401" s="12" t="s">
        <v>4542</v>
      </c>
      <c r="K1401" s="12" t="s">
        <v>4515</v>
      </c>
      <c r="L1401" s="12" t="s">
        <v>125</v>
      </c>
      <c r="M1401" s="70">
        <v>56.1</v>
      </c>
      <c r="N1401" s="16">
        <v>0.3</v>
      </c>
      <c r="O1401" s="13" t="s">
        <v>4376</v>
      </c>
      <c r="P1401" s="14" t="s">
        <v>4377</v>
      </c>
      <c r="Q1401" s="17"/>
      <c r="R1401" s="9">
        <v>250</v>
      </c>
      <c r="S1401" s="12" t="s">
        <v>129</v>
      </c>
      <c r="T1401" s="17" t="s">
        <v>154</v>
      </c>
      <c r="U1401" s="9"/>
      <c r="V1401" s="9"/>
      <c r="W1401" s="11"/>
      <c r="X1401" s="25">
        <v>8539490000</v>
      </c>
      <c r="Y1401" s="18" t="s">
        <v>132</v>
      </c>
      <c r="Z1401" s="18" t="s">
        <v>132</v>
      </c>
      <c r="AA1401" s="12" t="s">
        <v>132</v>
      </c>
      <c r="AB1401" s="48"/>
      <c r="AC1401" s="48" t="s">
        <v>4054</v>
      </c>
      <c r="AD1401" s="54" t="s">
        <v>4545</v>
      </c>
      <c r="AE1401" s="13" t="s">
        <v>132</v>
      </c>
      <c r="AF1401" s="13" t="s">
        <v>132</v>
      </c>
      <c r="AG1401" s="13" t="s">
        <v>132</v>
      </c>
      <c r="AH1401" s="13" t="s">
        <v>132</v>
      </c>
      <c r="AI1401" s="13" t="s">
        <v>132</v>
      </c>
      <c r="AJ1401" s="13" t="s">
        <v>132</v>
      </c>
      <c r="AK1401" s="13" t="s">
        <v>132</v>
      </c>
      <c r="AL1401" s="13" t="s">
        <v>132</v>
      </c>
      <c r="AM1401" s="13" t="s">
        <v>132</v>
      </c>
      <c r="AN1401" s="21" t="s">
        <v>132</v>
      </c>
      <c r="AO1401" s="13" t="s">
        <v>132</v>
      </c>
      <c r="AP1401" s="13" t="s">
        <v>132</v>
      </c>
      <c r="AQ1401" s="13" t="s">
        <v>132</v>
      </c>
      <c r="AR1401" s="13" t="s">
        <v>132</v>
      </c>
      <c r="AS1401" s="13" t="s">
        <v>132</v>
      </c>
      <c r="AT1401" s="13" t="s">
        <v>132</v>
      </c>
      <c r="AU1401" s="13" t="s">
        <v>132</v>
      </c>
      <c r="AV1401" s="13" t="s">
        <v>132</v>
      </c>
      <c r="AW1401" s="21" t="s">
        <v>132</v>
      </c>
      <c r="AX1401" s="13" t="s">
        <v>132</v>
      </c>
      <c r="AY1401" s="13" t="s">
        <v>132</v>
      </c>
      <c r="AZ1401" s="13" t="s">
        <v>132</v>
      </c>
      <c r="BA1401" s="13" t="s">
        <v>132</v>
      </c>
      <c r="BB1401" s="13" t="s">
        <v>132</v>
      </c>
      <c r="BC1401" s="13" t="s">
        <v>132</v>
      </c>
      <c r="BD1401" s="13" t="s">
        <v>132</v>
      </c>
      <c r="BE1401" s="13" t="s">
        <v>132</v>
      </c>
      <c r="BF1401" s="13" t="s">
        <v>132</v>
      </c>
      <c r="BG1401" s="13" t="s">
        <v>132</v>
      </c>
      <c r="BH1401" s="13" t="s">
        <v>132</v>
      </c>
      <c r="BI1401" s="13" t="s">
        <v>132</v>
      </c>
      <c r="BJ1401" s="13" t="s">
        <v>132</v>
      </c>
      <c r="BK1401" s="13" t="s">
        <v>132</v>
      </c>
      <c r="BL1401" s="13" t="s">
        <v>132</v>
      </c>
      <c r="BM1401" s="73" t="str">
        <f>IFERROR(_xlfn.LET(
_xlpm.linkTarget,IFERROR(
VLOOKUP(TEXT(B1401,0),Hyperlinks!A:E,2,FALSE),
VLOOKUP(TEXT(K1401,0),Hyperlinks!K:M,2,FALSE)
),
IF(_xlpm.linkTarget="","/",HYPERLINK(_xlpm.linkTarget,"Link"))
),"/")</f>
        <v>Link</v>
      </c>
      <c r="BN1401" s="73" t="str">
        <f>_xlfn.LET(
    _xlpm.linkTarget, IFERROR(
        VLOOKUP(TEXT(B1401, 0), hyperlinks2[], 3, FALSE),
        ""
    ),
    IF(_xlpm.linkTarget = "", "/", HYPERLINK(_xlpm.linkTarget, "Link"))
)</f>
        <v>Link</v>
      </c>
      <c r="BO1401" s="73"/>
      <c r="BP1401" s="73"/>
    </row>
    <row r="1402" spans="1:68" s="2" customFormat="1" ht="14.4">
      <c r="A1402" s="9">
        <v>8711500950987</v>
      </c>
      <c r="B1402" s="688">
        <v>928000510803</v>
      </c>
      <c r="C1402" s="9">
        <v>871150095098727</v>
      </c>
      <c r="D1402" s="73" t="str">
        <f>IFERROR(_xlfn.LET(
_xlpm.linkTarget,IFERROR(
VLOOKUP(TEXT(B1402,0),Hyperlinks!A:E,2,FALSE),
VLOOKUP(TEXT(K1402,0),Hyperlinks!K:M,2,FALSE)
),
IF(_xlpm.linkTarget="","/",HYPERLINK(_xlpm.linkTarget,"Link"))
),"/")</f>
        <v>Link</v>
      </c>
      <c r="E1402" s="12">
        <v>95098727</v>
      </c>
      <c r="F1402" s="21" t="s">
        <v>4546</v>
      </c>
      <c r="G1402" s="12" t="s">
        <v>4374</v>
      </c>
      <c r="H1402" s="12" t="s">
        <v>122</v>
      </c>
      <c r="I1402" s="45"/>
      <c r="J1402" s="12" t="s">
        <v>4542</v>
      </c>
      <c r="K1402" s="12" t="s">
        <v>4515</v>
      </c>
      <c r="L1402" s="12" t="s">
        <v>125</v>
      </c>
      <c r="M1402" s="70">
        <v>56.1</v>
      </c>
      <c r="N1402" s="16">
        <v>0.3</v>
      </c>
      <c r="O1402" s="13" t="s">
        <v>4376</v>
      </c>
      <c r="P1402" s="14" t="s">
        <v>4377</v>
      </c>
      <c r="Q1402" s="17"/>
      <c r="R1402" s="9">
        <v>250</v>
      </c>
      <c r="S1402" s="12" t="s">
        <v>129</v>
      </c>
      <c r="T1402" s="17" t="s">
        <v>154</v>
      </c>
      <c r="U1402" s="9"/>
      <c r="V1402" s="9"/>
      <c r="W1402" s="11"/>
      <c r="X1402" s="25">
        <v>8539490000</v>
      </c>
      <c r="Y1402" s="18" t="s">
        <v>132</v>
      </c>
      <c r="Z1402" s="18" t="s">
        <v>132</v>
      </c>
      <c r="AA1402" s="12" t="s">
        <v>132</v>
      </c>
      <c r="AB1402" s="48"/>
      <c r="AC1402" s="48" t="s">
        <v>4054</v>
      </c>
      <c r="AD1402" s="54" t="s">
        <v>4547</v>
      </c>
      <c r="AE1402" s="13" t="s">
        <v>132</v>
      </c>
      <c r="AF1402" s="13" t="s">
        <v>132</v>
      </c>
      <c r="AG1402" s="13" t="s">
        <v>132</v>
      </c>
      <c r="AH1402" s="13" t="s">
        <v>132</v>
      </c>
      <c r="AI1402" s="13" t="s">
        <v>132</v>
      </c>
      <c r="AJ1402" s="13" t="s">
        <v>132</v>
      </c>
      <c r="AK1402" s="13" t="s">
        <v>132</v>
      </c>
      <c r="AL1402" s="13" t="s">
        <v>132</v>
      </c>
      <c r="AM1402" s="13" t="s">
        <v>132</v>
      </c>
      <c r="AN1402" s="21" t="s">
        <v>132</v>
      </c>
      <c r="AO1402" s="13" t="s">
        <v>132</v>
      </c>
      <c r="AP1402" s="13" t="s">
        <v>132</v>
      </c>
      <c r="AQ1402" s="13" t="s">
        <v>132</v>
      </c>
      <c r="AR1402" s="13" t="s">
        <v>132</v>
      </c>
      <c r="AS1402" s="13" t="s">
        <v>132</v>
      </c>
      <c r="AT1402" s="13" t="s">
        <v>132</v>
      </c>
      <c r="AU1402" s="13" t="s">
        <v>132</v>
      </c>
      <c r="AV1402" s="13" t="s">
        <v>132</v>
      </c>
      <c r="AW1402" s="21" t="s">
        <v>132</v>
      </c>
      <c r="AX1402" s="13" t="s">
        <v>132</v>
      </c>
      <c r="AY1402" s="13" t="s">
        <v>132</v>
      </c>
      <c r="AZ1402" s="13" t="s">
        <v>132</v>
      </c>
      <c r="BA1402" s="13" t="s">
        <v>132</v>
      </c>
      <c r="BB1402" s="13" t="s">
        <v>132</v>
      </c>
      <c r="BC1402" s="13" t="s">
        <v>132</v>
      </c>
      <c r="BD1402" s="13" t="s">
        <v>132</v>
      </c>
      <c r="BE1402" s="13" t="s">
        <v>132</v>
      </c>
      <c r="BF1402" s="13" t="s">
        <v>132</v>
      </c>
      <c r="BG1402" s="13" t="s">
        <v>132</v>
      </c>
      <c r="BH1402" s="13" t="s">
        <v>132</v>
      </c>
      <c r="BI1402" s="13" t="s">
        <v>132</v>
      </c>
      <c r="BJ1402" s="13" t="s">
        <v>132</v>
      </c>
      <c r="BK1402" s="13" t="s">
        <v>132</v>
      </c>
      <c r="BL1402" s="13" t="s">
        <v>132</v>
      </c>
      <c r="BM1402" s="73" t="str">
        <f>IFERROR(_xlfn.LET(
_xlpm.linkTarget,IFERROR(
VLOOKUP(TEXT(B1402,0),Hyperlinks!A:E,2,FALSE),
VLOOKUP(TEXT(K1402,0),Hyperlinks!K:M,2,FALSE)
),
IF(_xlpm.linkTarget="","/",HYPERLINK(_xlpm.linkTarget,"Link"))
),"/")</f>
        <v>Link</v>
      </c>
      <c r="BN1402" s="73" t="str">
        <f>_xlfn.LET(
    _xlpm.linkTarget, IFERROR(
        VLOOKUP(TEXT(B1402, 0), hyperlinks2[], 3, FALSE),
        ""
    ),
    IF(_xlpm.linkTarget = "", "/", HYPERLINK(_xlpm.linkTarget, "Link"))
)</f>
        <v>Link</v>
      </c>
      <c r="BO1402" s="73"/>
      <c r="BP1402" s="73"/>
    </row>
    <row r="1403" spans="1:68" s="2" customFormat="1" ht="14.4">
      <c r="A1403" s="9">
        <v>8711500951113</v>
      </c>
      <c r="B1403" s="9">
        <v>928048010805</v>
      </c>
      <c r="C1403" s="9">
        <v>871150095111340</v>
      </c>
      <c r="D1403" s="73" t="str">
        <f>IFERROR(_xlfn.LET(
_xlpm.linkTarget,IFERROR(
VLOOKUP(TEXT(B1403,0),Hyperlinks!A:E,2,FALSE),
VLOOKUP(TEXT(K1403,0),Hyperlinks!K:M,2,FALSE)
),
IF(_xlpm.linkTarget="","/",HYPERLINK(_xlpm.linkTarget,"Link"))
),"/")</f>
        <v>Link</v>
      </c>
      <c r="E1403" s="12">
        <v>95111340</v>
      </c>
      <c r="F1403" s="11" t="s">
        <v>4548</v>
      </c>
      <c r="G1403" s="12" t="s">
        <v>4374</v>
      </c>
      <c r="H1403" s="12" t="s">
        <v>122</v>
      </c>
      <c r="I1403" s="45"/>
      <c r="J1403" s="12" t="s">
        <v>4542</v>
      </c>
      <c r="K1403" s="12" t="s">
        <v>4515</v>
      </c>
      <c r="L1403" s="12" t="s">
        <v>125</v>
      </c>
      <c r="M1403" s="70">
        <v>97.1</v>
      </c>
      <c r="N1403" s="16">
        <v>0.3</v>
      </c>
      <c r="O1403" s="13" t="s">
        <v>4376</v>
      </c>
      <c r="P1403" s="14" t="s">
        <v>4377</v>
      </c>
      <c r="Q1403" s="17"/>
      <c r="R1403" s="9">
        <v>25</v>
      </c>
      <c r="S1403" s="12" t="s">
        <v>129</v>
      </c>
      <c r="T1403" s="17" t="s">
        <v>154</v>
      </c>
      <c r="U1403" s="9"/>
      <c r="V1403" s="9"/>
      <c r="W1403" s="11"/>
      <c r="X1403" s="25">
        <v>8539490000</v>
      </c>
      <c r="Y1403" s="18" t="s">
        <v>132</v>
      </c>
      <c r="Z1403" s="18" t="s">
        <v>132</v>
      </c>
      <c r="AA1403" s="12" t="s">
        <v>132</v>
      </c>
      <c r="AB1403" s="48"/>
      <c r="AC1403" s="48" t="s">
        <v>4054</v>
      </c>
      <c r="AD1403" s="54" t="s">
        <v>4549</v>
      </c>
      <c r="AE1403" s="13" t="s">
        <v>132</v>
      </c>
      <c r="AF1403" s="13" t="s">
        <v>132</v>
      </c>
      <c r="AG1403" s="13" t="s">
        <v>132</v>
      </c>
      <c r="AH1403" s="13" t="s">
        <v>132</v>
      </c>
      <c r="AI1403" s="13" t="s">
        <v>132</v>
      </c>
      <c r="AJ1403" s="13" t="s">
        <v>132</v>
      </c>
      <c r="AK1403" s="13" t="s">
        <v>132</v>
      </c>
      <c r="AL1403" s="13" t="s">
        <v>132</v>
      </c>
      <c r="AM1403" s="13" t="s">
        <v>132</v>
      </c>
      <c r="AN1403" s="21" t="s">
        <v>132</v>
      </c>
      <c r="AO1403" s="13" t="s">
        <v>132</v>
      </c>
      <c r="AP1403" s="13" t="s">
        <v>132</v>
      </c>
      <c r="AQ1403" s="13" t="s">
        <v>132</v>
      </c>
      <c r="AR1403" s="13" t="s">
        <v>132</v>
      </c>
      <c r="AS1403" s="13" t="s">
        <v>132</v>
      </c>
      <c r="AT1403" s="13" t="s">
        <v>132</v>
      </c>
      <c r="AU1403" s="13" t="s">
        <v>132</v>
      </c>
      <c r="AV1403" s="13" t="s">
        <v>132</v>
      </c>
      <c r="AW1403" s="21" t="s">
        <v>132</v>
      </c>
      <c r="AX1403" s="13" t="s">
        <v>132</v>
      </c>
      <c r="AY1403" s="13" t="s">
        <v>132</v>
      </c>
      <c r="AZ1403" s="13" t="s">
        <v>132</v>
      </c>
      <c r="BA1403" s="13" t="s">
        <v>132</v>
      </c>
      <c r="BB1403" s="13" t="s">
        <v>132</v>
      </c>
      <c r="BC1403" s="13" t="s">
        <v>132</v>
      </c>
      <c r="BD1403" s="13" t="s">
        <v>132</v>
      </c>
      <c r="BE1403" s="13" t="s">
        <v>132</v>
      </c>
      <c r="BF1403" s="13" t="s">
        <v>132</v>
      </c>
      <c r="BG1403" s="13" t="s">
        <v>132</v>
      </c>
      <c r="BH1403" s="13" t="s">
        <v>132</v>
      </c>
      <c r="BI1403" s="13" t="s">
        <v>132</v>
      </c>
      <c r="BJ1403" s="13" t="s">
        <v>132</v>
      </c>
      <c r="BK1403" s="13" t="s">
        <v>132</v>
      </c>
      <c r="BL1403" s="13" t="s">
        <v>132</v>
      </c>
      <c r="BM1403" s="73" t="str">
        <f>IFERROR(_xlfn.LET(
_xlpm.linkTarget,IFERROR(
VLOOKUP(TEXT(B1403,0),Hyperlinks!A:E,2,FALSE),
VLOOKUP(TEXT(K1403,0),Hyperlinks!K:M,2,FALSE)
),
IF(_xlpm.linkTarget="","/",HYPERLINK(_xlpm.linkTarget,"Link"))
),"/")</f>
        <v>Link</v>
      </c>
      <c r="BN1403" s="73" t="str">
        <f>_xlfn.LET(
    _xlpm.linkTarget, IFERROR(
        VLOOKUP(TEXT(B1403, 0), hyperlinks2[], 3, FALSE),
        ""
    ),
    IF(_xlpm.linkTarget = "", "/", HYPERLINK(_xlpm.linkTarget, "Link"))
)</f>
        <v>Link</v>
      </c>
      <c r="BO1403" s="73"/>
      <c r="BP1403" s="73"/>
    </row>
    <row r="1404" spans="1:68" s="2" customFormat="1" ht="14.4">
      <c r="A1404" s="9">
        <v>8711500951151</v>
      </c>
      <c r="B1404" s="688">
        <v>928048510805</v>
      </c>
      <c r="C1404" s="688">
        <v>871150095115140</v>
      </c>
      <c r="D1404" s="73" t="str">
        <f>IFERROR(_xlfn.LET(
_xlpm.linkTarget,IFERROR(
VLOOKUP(TEXT(B1404,0),Hyperlinks!A:E,2,FALSE),
VLOOKUP(TEXT(K1404,0),Hyperlinks!K:M,2,FALSE)
),
IF(_xlpm.linkTarget="","/",HYPERLINK(_xlpm.linkTarget,"Link"))
),"/")</f>
        <v>Link</v>
      </c>
      <c r="E1404" s="12">
        <v>95115140</v>
      </c>
      <c r="F1404" s="21" t="s">
        <v>4550</v>
      </c>
      <c r="G1404" s="12" t="s">
        <v>4374</v>
      </c>
      <c r="H1404" s="12" t="s">
        <v>122</v>
      </c>
      <c r="I1404" s="45"/>
      <c r="J1404" s="12" t="s">
        <v>4542</v>
      </c>
      <c r="K1404" s="12" t="s">
        <v>4515</v>
      </c>
      <c r="L1404" s="12" t="s">
        <v>125</v>
      </c>
      <c r="M1404" s="70">
        <v>117</v>
      </c>
      <c r="N1404" s="16">
        <v>0.3</v>
      </c>
      <c r="O1404" s="13" t="s">
        <v>4376</v>
      </c>
      <c r="P1404" s="14" t="s">
        <v>4377</v>
      </c>
      <c r="Q1404" s="17"/>
      <c r="R1404" s="9">
        <v>25</v>
      </c>
      <c r="S1404" s="12" t="s">
        <v>129</v>
      </c>
      <c r="T1404" s="17" t="s">
        <v>154</v>
      </c>
      <c r="U1404" s="9"/>
      <c r="V1404" s="9"/>
      <c r="W1404" s="11"/>
      <c r="X1404" s="25">
        <v>8539490000</v>
      </c>
      <c r="Y1404" s="18" t="s">
        <v>132</v>
      </c>
      <c r="Z1404" s="18" t="s">
        <v>132</v>
      </c>
      <c r="AA1404" s="12" t="s">
        <v>132</v>
      </c>
      <c r="AB1404" s="48"/>
      <c r="AC1404" s="48" t="s">
        <v>4054</v>
      </c>
      <c r="AD1404" s="54" t="s">
        <v>4551</v>
      </c>
      <c r="AE1404" s="13" t="s">
        <v>132</v>
      </c>
      <c r="AF1404" s="13" t="s">
        <v>132</v>
      </c>
      <c r="AG1404" s="13" t="s">
        <v>132</v>
      </c>
      <c r="AH1404" s="13" t="s">
        <v>132</v>
      </c>
      <c r="AI1404" s="13" t="s">
        <v>132</v>
      </c>
      <c r="AJ1404" s="13" t="s">
        <v>132</v>
      </c>
      <c r="AK1404" s="13" t="s">
        <v>132</v>
      </c>
      <c r="AL1404" s="13" t="s">
        <v>132</v>
      </c>
      <c r="AM1404" s="13" t="s">
        <v>132</v>
      </c>
      <c r="AN1404" s="21" t="s">
        <v>132</v>
      </c>
      <c r="AO1404" s="13" t="s">
        <v>132</v>
      </c>
      <c r="AP1404" s="13" t="s">
        <v>132</v>
      </c>
      <c r="AQ1404" s="13" t="s">
        <v>132</v>
      </c>
      <c r="AR1404" s="13" t="s">
        <v>132</v>
      </c>
      <c r="AS1404" s="13" t="s">
        <v>132</v>
      </c>
      <c r="AT1404" s="13" t="s">
        <v>132</v>
      </c>
      <c r="AU1404" s="13" t="s">
        <v>132</v>
      </c>
      <c r="AV1404" s="13" t="s">
        <v>132</v>
      </c>
      <c r="AW1404" s="21" t="s">
        <v>132</v>
      </c>
      <c r="AX1404" s="13" t="s">
        <v>132</v>
      </c>
      <c r="AY1404" s="13" t="s">
        <v>132</v>
      </c>
      <c r="AZ1404" s="13" t="s">
        <v>132</v>
      </c>
      <c r="BA1404" s="13" t="s">
        <v>132</v>
      </c>
      <c r="BB1404" s="13" t="s">
        <v>132</v>
      </c>
      <c r="BC1404" s="13" t="s">
        <v>132</v>
      </c>
      <c r="BD1404" s="13" t="s">
        <v>132</v>
      </c>
      <c r="BE1404" s="13" t="s">
        <v>132</v>
      </c>
      <c r="BF1404" s="13" t="s">
        <v>132</v>
      </c>
      <c r="BG1404" s="13" t="s">
        <v>132</v>
      </c>
      <c r="BH1404" s="13" t="s">
        <v>132</v>
      </c>
      <c r="BI1404" s="13" t="s">
        <v>132</v>
      </c>
      <c r="BJ1404" s="13" t="s">
        <v>132</v>
      </c>
      <c r="BK1404" s="13" t="s">
        <v>132</v>
      </c>
      <c r="BL1404" s="13" t="s">
        <v>132</v>
      </c>
      <c r="BM1404" s="73" t="str">
        <f>IFERROR(_xlfn.LET(
_xlpm.linkTarget,IFERROR(
VLOOKUP(TEXT(B1404,0),Hyperlinks!A:E,2,FALSE),
VLOOKUP(TEXT(K1404,0),Hyperlinks!K:M,2,FALSE)
),
IF(_xlpm.linkTarget="","/",HYPERLINK(_xlpm.linkTarget,"Link"))
),"/")</f>
        <v>Link</v>
      </c>
      <c r="BN1404" s="73" t="str">
        <f>_xlfn.LET(
    _xlpm.linkTarget, IFERROR(
        VLOOKUP(TEXT(B1404, 0), hyperlinks2[], 3, FALSE),
        ""
    ),
    IF(_xlpm.linkTarget = "", "/", HYPERLINK(_xlpm.linkTarget, "Link"))
)</f>
        <v>Link</v>
      </c>
      <c r="BO1404" s="73"/>
      <c r="BP1404" s="73"/>
    </row>
    <row r="1405" spans="1:68" s="2" customFormat="1" ht="14.4">
      <c r="A1405" s="9">
        <v>8711500726902</v>
      </c>
      <c r="B1405" s="9">
        <v>928048001805</v>
      </c>
      <c r="C1405" s="9">
        <v>871150072690240</v>
      </c>
      <c r="D1405" s="73" t="str">
        <f>IFERROR(_xlfn.LET(
_xlpm.linkTarget,IFERROR(
VLOOKUP(TEXT(B1405,0),Hyperlinks!A:E,2,FALSE),
VLOOKUP(TEXT(K1405,0),Hyperlinks!K:M,2,FALSE)
),
IF(_xlpm.linkTarget="","/",HYPERLINK(_xlpm.linkTarget,"Link"))
),"/")</f>
        <v>Link</v>
      </c>
      <c r="E1405" s="12">
        <v>72690240</v>
      </c>
      <c r="F1405" s="704" t="s">
        <v>4552</v>
      </c>
      <c r="G1405" s="12" t="s">
        <v>4374</v>
      </c>
      <c r="H1405" s="12" t="s">
        <v>122</v>
      </c>
      <c r="I1405" s="45"/>
      <c r="J1405" s="12" t="s">
        <v>4542</v>
      </c>
      <c r="K1405" s="12" t="s">
        <v>4515</v>
      </c>
      <c r="L1405" s="12" t="s">
        <v>125</v>
      </c>
      <c r="M1405" s="70">
        <v>57.1</v>
      </c>
      <c r="N1405" s="16">
        <v>0.3</v>
      </c>
      <c r="O1405" s="13" t="s">
        <v>4376</v>
      </c>
      <c r="P1405" s="14" t="s">
        <v>4377</v>
      </c>
      <c r="Q1405" s="17"/>
      <c r="R1405" s="9">
        <v>25</v>
      </c>
      <c r="S1405" s="12" t="s">
        <v>129</v>
      </c>
      <c r="T1405" s="17" t="s">
        <v>154</v>
      </c>
      <c r="U1405" s="9"/>
      <c r="V1405" s="9"/>
      <c r="W1405" s="11"/>
      <c r="X1405" s="25">
        <v>8539311090</v>
      </c>
      <c r="Y1405" s="17" t="s">
        <v>813</v>
      </c>
      <c r="Z1405" s="18" t="s">
        <v>132</v>
      </c>
      <c r="AA1405" s="12" t="s">
        <v>132</v>
      </c>
      <c r="AB1405" s="48"/>
      <c r="AC1405" s="48" t="s">
        <v>4054</v>
      </c>
      <c r="AD1405" s="54" t="s">
        <v>4553</v>
      </c>
      <c r="AE1405" s="13" t="s">
        <v>132</v>
      </c>
      <c r="AF1405" s="13" t="s">
        <v>132</v>
      </c>
      <c r="AG1405" s="13" t="s">
        <v>132</v>
      </c>
      <c r="AH1405" s="13" t="s">
        <v>132</v>
      </c>
      <c r="AI1405" s="13" t="s">
        <v>132</v>
      </c>
      <c r="AJ1405" s="13" t="s">
        <v>132</v>
      </c>
      <c r="AK1405" s="13" t="s">
        <v>132</v>
      </c>
      <c r="AL1405" s="13" t="s">
        <v>132</v>
      </c>
      <c r="AM1405" s="13" t="s">
        <v>132</v>
      </c>
      <c r="AN1405" s="21" t="s">
        <v>132</v>
      </c>
      <c r="AO1405" s="13" t="s">
        <v>132</v>
      </c>
      <c r="AP1405" s="13" t="s">
        <v>132</v>
      </c>
      <c r="AQ1405" s="13" t="s">
        <v>132</v>
      </c>
      <c r="AR1405" s="13" t="s">
        <v>132</v>
      </c>
      <c r="AS1405" s="13" t="s">
        <v>132</v>
      </c>
      <c r="AT1405" s="13" t="s">
        <v>132</v>
      </c>
      <c r="AU1405" s="13" t="s">
        <v>132</v>
      </c>
      <c r="AV1405" s="13" t="s">
        <v>132</v>
      </c>
      <c r="AW1405" s="21" t="s">
        <v>132</v>
      </c>
      <c r="AX1405" s="13" t="s">
        <v>132</v>
      </c>
      <c r="AY1405" s="13" t="s">
        <v>132</v>
      </c>
      <c r="AZ1405" s="13" t="s">
        <v>132</v>
      </c>
      <c r="BA1405" s="13" t="s">
        <v>132</v>
      </c>
      <c r="BB1405" s="13" t="s">
        <v>132</v>
      </c>
      <c r="BC1405" s="13" t="s">
        <v>132</v>
      </c>
      <c r="BD1405" s="13" t="s">
        <v>132</v>
      </c>
      <c r="BE1405" s="13" t="s">
        <v>132</v>
      </c>
      <c r="BF1405" s="13" t="s">
        <v>132</v>
      </c>
      <c r="BG1405" s="13" t="s">
        <v>132</v>
      </c>
      <c r="BH1405" s="13" t="s">
        <v>132</v>
      </c>
      <c r="BI1405" s="13" t="s">
        <v>132</v>
      </c>
      <c r="BJ1405" s="13" t="s">
        <v>132</v>
      </c>
      <c r="BK1405" s="13" t="s">
        <v>132</v>
      </c>
      <c r="BL1405" s="13" t="s">
        <v>132</v>
      </c>
      <c r="BM1405" s="73" t="str">
        <f>IFERROR(_xlfn.LET(
_xlpm.linkTarget,IFERROR(
VLOOKUP(TEXT(B1405,0),Hyperlinks!A:E,2,FALSE),
VLOOKUP(TEXT(K1405,0),Hyperlinks!K:M,2,FALSE)
),
IF(_xlpm.linkTarget="","/",HYPERLINK(_xlpm.linkTarget,"Link"))
),"/")</f>
        <v>Link</v>
      </c>
      <c r="BN1405" s="73" t="str">
        <f>_xlfn.LET(
    _xlpm.linkTarget, IFERROR(
        VLOOKUP(TEXT(B1405, 0), hyperlinks2[], 3, FALSE),
        ""
    ),
    IF(_xlpm.linkTarget = "", "/", HYPERLINK(_xlpm.linkTarget, "Link"))
)</f>
        <v>Link</v>
      </c>
      <c r="BO1405" s="73"/>
      <c r="BP1405" s="73"/>
    </row>
    <row r="1406" spans="1:68" s="2" customFormat="1" ht="14.4">
      <c r="A1406" s="9">
        <v>8711500642981</v>
      </c>
      <c r="B1406" s="9">
        <v>928048001705</v>
      </c>
      <c r="C1406" s="9">
        <v>871150064298140</v>
      </c>
      <c r="D1406" s="73" t="str">
        <f>IFERROR(_xlfn.LET(
_xlpm.linkTarget,IFERROR(
VLOOKUP(TEXT(B1406,0),Hyperlinks!A:E,2,FALSE),
VLOOKUP(TEXT(K1406,0),Hyperlinks!K:M,2,FALSE)
),
IF(_xlpm.linkTarget="","/",HYPERLINK(_xlpm.linkTarget,"Link"))
),"/")</f>
        <v>Link</v>
      </c>
      <c r="E1406" s="12">
        <v>64298140</v>
      </c>
      <c r="F1406" s="704" t="s">
        <v>4554</v>
      </c>
      <c r="G1406" s="12" t="s">
        <v>4374</v>
      </c>
      <c r="H1406" s="12" t="s">
        <v>122</v>
      </c>
      <c r="I1406" s="45"/>
      <c r="J1406" s="12" t="s">
        <v>4542</v>
      </c>
      <c r="K1406" s="12" t="s">
        <v>4515</v>
      </c>
      <c r="L1406" s="12" t="s">
        <v>125</v>
      </c>
      <c r="M1406" s="70">
        <v>51.8</v>
      </c>
      <c r="N1406" s="16">
        <v>0.3</v>
      </c>
      <c r="O1406" s="13" t="s">
        <v>4376</v>
      </c>
      <c r="P1406" s="14" t="s">
        <v>4377</v>
      </c>
      <c r="Q1406" s="17"/>
      <c r="R1406" s="9">
        <v>25</v>
      </c>
      <c r="S1406" s="12" t="s">
        <v>129</v>
      </c>
      <c r="T1406" s="17" t="s">
        <v>154</v>
      </c>
      <c r="U1406" s="9"/>
      <c r="V1406" s="9"/>
      <c r="W1406" s="11"/>
      <c r="X1406" s="25">
        <v>8539311090</v>
      </c>
      <c r="Y1406" s="17" t="s">
        <v>322</v>
      </c>
      <c r="Z1406" s="18" t="s">
        <v>132</v>
      </c>
      <c r="AA1406" s="12" t="s">
        <v>132</v>
      </c>
      <c r="AB1406" s="48"/>
      <c r="AC1406" s="48" t="s">
        <v>4054</v>
      </c>
      <c r="AD1406" s="54" t="s">
        <v>4555</v>
      </c>
      <c r="AE1406" s="13" t="s">
        <v>132</v>
      </c>
      <c r="AF1406" s="13" t="s">
        <v>132</v>
      </c>
      <c r="AG1406" s="13" t="s">
        <v>132</v>
      </c>
      <c r="AH1406" s="13" t="s">
        <v>132</v>
      </c>
      <c r="AI1406" s="13" t="s">
        <v>132</v>
      </c>
      <c r="AJ1406" s="13" t="s">
        <v>132</v>
      </c>
      <c r="AK1406" s="13" t="s">
        <v>132</v>
      </c>
      <c r="AL1406" s="13" t="s">
        <v>132</v>
      </c>
      <c r="AM1406" s="13" t="s">
        <v>132</v>
      </c>
      <c r="AN1406" s="21" t="s">
        <v>132</v>
      </c>
      <c r="AO1406" s="13" t="s">
        <v>132</v>
      </c>
      <c r="AP1406" s="13" t="s">
        <v>132</v>
      </c>
      <c r="AQ1406" s="13" t="s">
        <v>132</v>
      </c>
      <c r="AR1406" s="13" t="s">
        <v>132</v>
      </c>
      <c r="AS1406" s="13" t="s">
        <v>132</v>
      </c>
      <c r="AT1406" s="13" t="s">
        <v>132</v>
      </c>
      <c r="AU1406" s="13" t="s">
        <v>132</v>
      </c>
      <c r="AV1406" s="13" t="s">
        <v>132</v>
      </c>
      <c r="AW1406" s="21" t="s">
        <v>132</v>
      </c>
      <c r="AX1406" s="13" t="s">
        <v>132</v>
      </c>
      <c r="AY1406" s="13" t="s">
        <v>132</v>
      </c>
      <c r="AZ1406" s="13" t="s">
        <v>132</v>
      </c>
      <c r="BA1406" s="13" t="s">
        <v>132</v>
      </c>
      <c r="BB1406" s="13" t="s">
        <v>132</v>
      </c>
      <c r="BC1406" s="13" t="s">
        <v>132</v>
      </c>
      <c r="BD1406" s="13" t="s">
        <v>132</v>
      </c>
      <c r="BE1406" s="13" t="s">
        <v>132</v>
      </c>
      <c r="BF1406" s="13" t="s">
        <v>132</v>
      </c>
      <c r="BG1406" s="13" t="s">
        <v>132</v>
      </c>
      <c r="BH1406" s="13" t="s">
        <v>132</v>
      </c>
      <c r="BI1406" s="13" t="s">
        <v>132</v>
      </c>
      <c r="BJ1406" s="13" t="s">
        <v>132</v>
      </c>
      <c r="BK1406" s="13" t="s">
        <v>132</v>
      </c>
      <c r="BL1406" s="13" t="s">
        <v>132</v>
      </c>
      <c r="BM1406" s="73" t="str">
        <f>IFERROR(_xlfn.LET(
_xlpm.linkTarget,IFERROR(
VLOOKUP(TEXT(B1406,0),Hyperlinks!A:E,2,FALSE),
VLOOKUP(TEXT(K1406,0),Hyperlinks!K:M,2,FALSE)
),
IF(_xlpm.linkTarget="","/",HYPERLINK(_xlpm.linkTarget,"Link"))
),"/")</f>
        <v>Link</v>
      </c>
      <c r="BN1406" s="73" t="str">
        <f>_xlfn.LET(
    _xlpm.linkTarget, IFERROR(
        VLOOKUP(TEXT(B1406, 0), hyperlinks2[], 3, FALSE),
        ""
    ),
    IF(_xlpm.linkTarget = "", "/", HYPERLINK(_xlpm.linkTarget, "Link"))
)</f>
        <v>Link</v>
      </c>
      <c r="BO1406" s="73"/>
      <c r="BP1406" s="73"/>
    </row>
    <row r="1407" spans="1:68" s="2" customFormat="1" ht="14.4">
      <c r="A1407" s="9">
        <v>8711500726841</v>
      </c>
      <c r="B1407" s="9">
        <v>928048001505</v>
      </c>
      <c r="C1407" s="9">
        <v>871150072684140</v>
      </c>
      <c r="D1407" s="73" t="str">
        <f>IFERROR(_xlfn.LET(
_xlpm.linkTarget,IFERROR(
VLOOKUP(TEXT(B1407,0),Hyperlinks!A:E,2,FALSE),
VLOOKUP(TEXT(K1407,0),Hyperlinks!K:M,2,FALSE)
),
IF(_xlpm.linkTarget="","/",HYPERLINK(_xlpm.linkTarget,"Link"))
),"/")</f>
        <v>Link</v>
      </c>
      <c r="E1407" s="12">
        <v>72684140</v>
      </c>
      <c r="F1407" s="704" t="s">
        <v>4556</v>
      </c>
      <c r="G1407" s="12" t="s">
        <v>4374</v>
      </c>
      <c r="H1407" s="12" t="s">
        <v>122</v>
      </c>
      <c r="I1407" s="45"/>
      <c r="J1407" s="12" t="s">
        <v>4542</v>
      </c>
      <c r="K1407" s="12" t="s">
        <v>4515</v>
      </c>
      <c r="L1407" s="12" t="s">
        <v>125</v>
      </c>
      <c r="M1407" s="70">
        <v>73.3</v>
      </c>
      <c r="N1407" s="16">
        <v>0.3</v>
      </c>
      <c r="O1407" s="13" t="s">
        <v>4376</v>
      </c>
      <c r="P1407" s="14" t="s">
        <v>4377</v>
      </c>
      <c r="Q1407" s="17"/>
      <c r="R1407" s="9">
        <v>25</v>
      </c>
      <c r="S1407" s="12" t="s">
        <v>129</v>
      </c>
      <c r="T1407" s="17" t="s">
        <v>154</v>
      </c>
      <c r="U1407" s="9"/>
      <c r="V1407" s="9"/>
      <c r="W1407" s="11"/>
      <c r="X1407" s="25">
        <v>8539311090</v>
      </c>
      <c r="Y1407" s="17" t="s">
        <v>339</v>
      </c>
      <c r="Z1407" s="18" t="s">
        <v>132</v>
      </c>
      <c r="AA1407" s="12" t="s">
        <v>132</v>
      </c>
      <c r="AB1407" s="48"/>
      <c r="AC1407" s="48" t="s">
        <v>4054</v>
      </c>
      <c r="AD1407" s="54" t="s">
        <v>4557</v>
      </c>
      <c r="AE1407" s="13" t="s">
        <v>132</v>
      </c>
      <c r="AF1407" s="13" t="s">
        <v>132</v>
      </c>
      <c r="AG1407" s="13" t="s">
        <v>132</v>
      </c>
      <c r="AH1407" s="13" t="s">
        <v>132</v>
      </c>
      <c r="AI1407" s="13" t="s">
        <v>132</v>
      </c>
      <c r="AJ1407" s="13" t="s">
        <v>132</v>
      </c>
      <c r="AK1407" s="13" t="s">
        <v>132</v>
      </c>
      <c r="AL1407" s="13" t="s">
        <v>132</v>
      </c>
      <c r="AM1407" s="13" t="s">
        <v>132</v>
      </c>
      <c r="AN1407" s="21" t="s">
        <v>132</v>
      </c>
      <c r="AO1407" s="13" t="s">
        <v>132</v>
      </c>
      <c r="AP1407" s="13" t="s">
        <v>132</v>
      </c>
      <c r="AQ1407" s="13" t="s">
        <v>132</v>
      </c>
      <c r="AR1407" s="13" t="s">
        <v>132</v>
      </c>
      <c r="AS1407" s="13" t="s">
        <v>132</v>
      </c>
      <c r="AT1407" s="13" t="s">
        <v>132</v>
      </c>
      <c r="AU1407" s="13" t="s">
        <v>132</v>
      </c>
      <c r="AV1407" s="13" t="s">
        <v>132</v>
      </c>
      <c r="AW1407" s="21" t="s">
        <v>132</v>
      </c>
      <c r="AX1407" s="13" t="s">
        <v>132</v>
      </c>
      <c r="AY1407" s="13" t="s">
        <v>132</v>
      </c>
      <c r="AZ1407" s="13" t="s">
        <v>132</v>
      </c>
      <c r="BA1407" s="13" t="s">
        <v>132</v>
      </c>
      <c r="BB1407" s="13" t="s">
        <v>132</v>
      </c>
      <c r="BC1407" s="13" t="s">
        <v>132</v>
      </c>
      <c r="BD1407" s="13" t="s">
        <v>132</v>
      </c>
      <c r="BE1407" s="13" t="s">
        <v>132</v>
      </c>
      <c r="BF1407" s="13" t="s">
        <v>132</v>
      </c>
      <c r="BG1407" s="13" t="s">
        <v>132</v>
      </c>
      <c r="BH1407" s="13" t="s">
        <v>132</v>
      </c>
      <c r="BI1407" s="13" t="s">
        <v>132</v>
      </c>
      <c r="BJ1407" s="13" t="s">
        <v>132</v>
      </c>
      <c r="BK1407" s="13" t="s">
        <v>132</v>
      </c>
      <c r="BL1407" s="13" t="s">
        <v>132</v>
      </c>
      <c r="BM1407" s="73" t="str">
        <f>IFERROR(_xlfn.LET(
_xlpm.linkTarget,IFERROR(
VLOOKUP(TEXT(B1407,0),Hyperlinks!A:E,2,FALSE),
VLOOKUP(TEXT(K1407,0),Hyperlinks!K:M,2,FALSE)
),
IF(_xlpm.linkTarget="","/",HYPERLINK(_xlpm.linkTarget,"Link"))
),"/")</f>
        <v>Link</v>
      </c>
      <c r="BN1407" s="73" t="str">
        <f>_xlfn.LET(
    _xlpm.linkTarget, IFERROR(
        VLOOKUP(TEXT(B1407, 0), hyperlinks2[], 3, FALSE),
        ""
    ),
    IF(_xlpm.linkTarget = "", "/", HYPERLINK(_xlpm.linkTarget, "Link"))
)</f>
        <v>Link</v>
      </c>
      <c r="BO1407" s="73"/>
      <c r="BP1407" s="73"/>
    </row>
    <row r="1408" spans="1:68" s="2" customFormat="1" ht="14.4">
      <c r="A1408" s="9">
        <v>8711500726872</v>
      </c>
      <c r="B1408" s="688">
        <v>928048001605</v>
      </c>
      <c r="C1408" s="688">
        <v>871150072687240</v>
      </c>
      <c r="D1408" s="73" t="str">
        <f>IFERROR(_xlfn.LET(
_xlpm.linkTarget,IFERROR(
VLOOKUP(TEXT(B1408,0),Hyperlinks!A:E,2,FALSE),
VLOOKUP(TEXT(K1408,0),Hyperlinks!K:M,2,FALSE)
),
IF(_xlpm.linkTarget="","/",HYPERLINK(_xlpm.linkTarget,"Link"))
),"/")</f>
        <v>Link</v>
      </c>
      <c r="E1408" s="12">
        <v>72687240</v>
      </c>
      <c r="F1408" s="21" t="s">
        <v>4558</v>
      </c>
      <c r="G1408" s="12" t="s">
        <v>4374</v>
      </c>
      <c r="H1408" s="12" t="s">
        <v>122</v>
      </c>
      <c r="I1408" s="45"/>
      <c r="J1408" s="12" t="s">
        <v>4542</v>
      </c>
      <c r="K1408" s="12" t="s">
        <v>4515</v>
      </c>
      <c r="L1408" s="12" t="s">
        <v>125</v>
      </c>
      <c r="M1408" s="70">
        <v>59.6</v>
      </c>
      <c r="N1408" s="16">
        <v>0.3</v>
      </c>
      <c r="O1408" s="13" t="s">
        <v>4376</v>
      </c>
      <c r="P1408" s="14" t="s">
        <v>4377</v>
      </c>
      <c r="Q1408" s="17"/>
      <c r="R1408" s="9">
        <v>25</v>
      </c>
      <c r="S1408" s="12" t="s">
        <v>129</v>
      </c>
      <c r="T1408" s="17" t="s">
        <v>154</v>
      </c>
      <c r="U1408" s="9"/>
      <c r="V1408" s="9"/>
      <c r="W1408" s="11"/>
      <c r="X1408" s="25">
        <v>8539311090</v>
      </c>
      <c r="Y1408" s="17" t="s">
        <v>1017</v>
      </c>
      <c r="Z1408" s="18" t="s">
        <v>132</v>
      </c>
      <c r="AA1408" s="12" t="s">
        <v>132</v>
      </c>
      <c r="AB1408" s="48"/>
      <c r="AC1408" s="48" t="s">
        <v>4054</v>
      </c>
      <c r="AD1408" s="54" t="s">
        <v>4559</v>
      </c>
      <c r="AE1408" s="13" t="s">
        <v>132</v>
      </c>
      <c r="AF1408" s="13" t="s">
        <v>132</v>
      </c>
      <c r="AG1408" s="13" t="s">
        <v>132</v>
      </c>
      <c r="AH1408" s="13" t="s">
        <v>132</v>
      </c>
      <c r="AI1408" s="13" t="s">
        <v>132</v>
      </c>
      <c r="AJ1408" s="13" t="s">
        <v>132</v>
      </c>
      <c r="AK1408" s="13" t="s">
        <v>132</v>
      </c>
      <c r="AL1408" s="13" t="s">
        <v>132</v>
      </c>
      <c r="AM1408" s="13" t="s">
        <v>132</v>
      </c>
      <c r="AN1408" s="21" t="s">
        <v>132</v>
      </c>
      <c r="AO1408" s="13" t="s">
        <v>132</v>
      </c>
      <c r="AP1408" s="13" t="s">
        <v>132</v>
      </c>
      <c r="AQ1408" s="13" t="s">
        <v>132</v>
      </c>
      <c r="AR1408" s="13" t="s">
        <v>132</v>
      </c>
      <c r="AS1408" s="13" t="s">
        <v>132</v>
      </c>
      <c r="AT1408" s="13" t="s">
        <v>132</v>
      </c>
      <c r="AU1408" s="13" t="s">
        <v>132</v>
      </c>
      <c r="AV1408" s="13" t="s">
        <v>132</v>
      </c>
      <c r="AW1408" s="21" t="s">
        <v>132</v>
      </c>
      <c r="AX1408" s="13" t="s">
        <v>132</v>
      </c>
      <c r="AY1408" s="13" t="s">
        <v>132</v>
      </c>
      <c r="AZ1408" s="13" t="s">
        <v>132</v>
      </c>
      <c r="BA1408" s="13" t="s">
        <v>132</v>
      </c>
      <c r="BB1408" s="13" t="s">
        <v>132</v>
      </c>
      <c r="BC1408" s="13" t="s">
        <v>132</v>
      </c>
      <c r="BD1408" s="13" t="s">
        <v>132</v>
      </c>
      <c r="BE1408" s="13" t="s">
        <v>132</v>
      </c>
      <c r="BF1408" s="13" t="s">
        <v>132</v>
      </c>
      <c r="BG1408" s="13" t="s">
        <v>132</v>
      </c>
      <c r="BH1408" s="13" t="s">
        <v>132</v>
      </c>
      <c r="BI1408" s="13" t="s">
        <v>132</v>
      </c>
      <c r="BJ1408" s="13" t="s">
        <v>132</v>
      </c>
      <c r="BK1408" s="13" t="s">
        <v>132</v>
      </c>
      <c r="BL1408" s="13" t="s">
        <v>132</v>
      </c>
      <c r="BM1408" s="73" t="str">
        <f>IFERROR(_xlfn.LET(
_xlpm.linkTarget,IFERROR(
VLOOKUP(TEXT(B1408,0),Hyperlinks!A:E,2,FALSE),
VLOOKUP(TEXT(K1408,0),Hyperlinks!K:M,2,FALSE)
),
IF(_xlpm.linkTarget="","/",HYPERLINK(_xlpm.linkTarget,"Link"))
),"/")</f>
        <v>Link</v>
      </c>
      <c r="BN1408" s="73" t="str">
        <f>_xlfn.LET(
    _xlpm.linkTarget, IFERROR(
        VLOOKUP(TEXT(B1408, 0), hyperlinks2[], 3, FALSE),
        ""
    ),
    IF(_xlpm.linkTarget = "", "/", HYPERLINK(_xlpm.linkTarget, "Link"))
)</f>
        <v>Link</v>
      </c>
      <c r="BO1408" s="73"/>
      <c r="BP1408" s="73"/>
    </row>
    <row r="1409" spans="1:68" s="2" customFormat="1" ht="14.4">
      <c r="A1409" s="9">
        <v>8711500727541</v>
      </c>
      <c r="B1409" s="9">
        <v>928048501805</v>
      </c>
      <c r="C1409" s="9">
        <v>871150072754140</v>
      </c>
      <c r="D1409" s="73" t="str">
        <f>IFERROR(_xlfn.LET(
_xlpm.linkTarget,IFERROR(
VLOOKUP(TEXT(B1409,0),Hyperlinks!A:E,2,FALSE),
VLOOKUP(TEXT(K1409,0),Hyperlinks!K:M,2,FALSE)
),
IF(_xlpm.linkTarget="","/",HYPERLINK(_xlpm.linkTarget,"Link"))
),"/")</f>
        <v>Link</v>
      </c>
      <c r="E1409" s="12">
        <v>72754140</v>
      </c>
      <c r="F1409" s="704" t="s">
        <v>4560</v>
      </c>
      <c r="G1409" s="12" t="s">
        <v>4374</v>
      </c>
      <c r="H1409" s="12" t="s">
        <v>122</v>
      </c>
      <c r="I1409" s="45"/>
      <c r="J1409" s="12" t="s">
        <v>4542</v>
      </c>
      <c r="K1409" s="12" t="s">
        <v>4515</v>
      </c>
      <c r="L1409" s="12" t="s">
        <v>125</v>
      </c>
      <c r="M1409" s="70">
        <v>58.7</v>
      </c>
      <c r="N1409" s="16">
        <v>0.3</v>
      </c>
      <c r="O1409" s="13" t="s">
        <v>4376</v>
      </c>
      <c r="P1409" s="14" t="s">
        <v>4377</v>
      </c>
      <c r="Q1409" s="17"/>
      <c r="R1409" s="9">
        <v>25</v>
      </c>
      <c r="S1409" s="12" t="s">
        <v>129</v>
      </c>
      <c r="T1409" s="17" t="s">
        <v>154</v>
      </c>
      <c r="U1409" s="9"/>
      <c r="V1409" s="9"/>
      <c r="W1409" s="11"/>
      <c r="X1409" s="25">
        <v>8539311090</v>
      </c>
      <c r="Y1409" s="17" t="s">
        <v>813</v>
      </c>
      <c r="Z1409" s="18" t="s">
        <v>132</v>
      </c>
      <c r="AA1409" s="12" t="s">
        <v>132</v>
      </c>
      <c r="AB1409" s="48"/>
      <c r="AC1409" s="48" t="s">
        <v>4054</v>
      </c>
      <c r="AD1409" s="54" t="s">
        <v>4561</v>
      </c>
      <c r="AE1409" s="13" t="s">
        <v>132</v>
      </c>
      <c r="AF1409" s="13" t="s">
        <v>132</v>
      </c>
      <c r="AG1409" s="13" t="s">
        <v>132</v>
      </c>
      <c r="AH1409" s="13" t="s">
        <v>132</v>
      </c>
      <c r="AI1409" s="13" t="s">
        <v>132</v>
      </c>
      <c r="AJ1409" s="13" t="s">
        <v>132</v>
      </c>
      <c r="AK1409" s="13" t="s">
        <v>132</v>
      </c>
      <c r="AL1409" s="13" t="s">
        <v>132</v>
      </c>
      <c r="AM1409" s="13" t="s">
        <v>132</v>
      </c>
      <c r="AN1409" s="21" t="s">
        <v>132</v>
      </c>
      <c r="AO1409" s="13" t="s">
        <v>132</v>
      </c>
      <c r="AP1409" s="13" t="s">
        <v>132</v>
      </c>
      <c r="AQ1409" s="13" t="s">
        <v>132</v>
      </c>
      <c r="AR1409" s="13" t="s">
        <v>132</v>
      </c>
      <c r="AS1409" s="13" t="s">
        <v>132</v>
      </c>
      <c r="AT1409" s="13" t="s">
        <v>132</v>
      </c>
      <c r="AU1409" s="13" t="s">
        <v>132</v>
      </c>
      <c r="AV1409" s="13" t="s">
        <v>132</v>
      </c>
      <c r="AW1409" s="21" t="s">
        <v>132</v>
      </c>
      <c r="AX1409" s="13" t="s">
        <v>132</v>
      </c>
      <c r="AY1409" s="13" t="s">
        <v>132</v>
      </c>
      <c r="AZ1409" s="13" t="s">
        <v>132</v>
      </c>
      <c r="BA1409" s="13" t="s">
        <v>132</v>
      </c>
      <c r="BB1409" s="13" t="s">
        <v>132</v>
      </c>
      <c r="BC1409" s="13" t="s">
        <v>132</v>
      </c>
      <c r="BD1409" s="13" t="s">
        <v>132</v>
      </c>
      <c r="BE1409" s="13" t="s">
        <v>132</v>
      </c>
      <c r="BF1409" s="13" t="s">
        <v>132</v>
      </c>
      <c r="BG1409" s="13" t="s">
        <v>132</v>
      </c>
      <c r="BH1409" s="13" t="s">
        <v>132</v>
      </c>
      <c r="BI1409" s="13" t="s">
        <v>132</v>
      </c>
      <c r="BJ1409" s="13" t="s">
        <v>132</v>
      </c>
      <c r="BK1409" s="13" t="s">
        <v>132</v>
      </c>
      <c r="BL1409" s="13" t="s">
        <v>132</v>
      </c>
      <c r="BM1409" s="73" t="str">
        <f>IFERROR(_xlfn.LET(
_xlpm.linkTarget,IFERROR(
VLOOKUP(TEXT(B1409,0),Hyperlinks!A:E,2,FALSE),
VLOOKUP(TEXT(K1409,0),Hyperlinks!K:M,2,FALSE)
),
IF(_xlpm.linkTarget="","/",HYPERLINK(_xlpm.linkTarget,"Link"))
),"/")</f>
        <v>Link</v>
      </c>
      <c r="BN1409" s="73" t="str">
        <f>_xlfn.LET(
    _xlpm.linkTarget, IFERROR(
        VLOOKUP(TEXT(B1409, 0), hyperlinks2[], 3, FALSE),
        ""
    ),
    IF(_xlpm.linkTarget = "", "/", HYPERLINK(_xlpm.linkTarget, "Link"))
)</f>
        <v>Link</v>
      </c>
      <c r="BO1409" s="73"/>
      <c r="BP1409" s="73"/>
    </row>
    <row r="1410" spans="1:68" s="2" customFormat="1" ht="14.4">
      <c r="A1410" s="9">
        <v>8711500643001</v>
      </c>
      <c r="B1410" s="688">
        <v>928048501705</v>
      </c>
      <c r="C1410" s="688">
        <v>871150064300140</v>
      </c>
      <c r="D1410" s="73" t="str">
        <f>IFERROR(_xlfn.LET(
_xlpm.linkTarget,IFERROR(
VLOOKUP(TEXT(B1410,0),Hyperlinks!A:E,2,FALSE),
VLOOKUP(TEXT(K1410,0),Hyperlinks!K:M,2,FALSE)
),
IF(_xlpm.linkTarget="","/",HYPERLINK(_xlpm.linkTarget,"Link"))
),"/")</f>
        <v>Link</v>
      </c>
      <c r="E1410" s="12">
        <v>64300140</v>
      </c>
      <c r="F1410" s="21" t="s">
        <v>4562</v>
      </c>
      <c r="G1410" s="12" t="s">
        <v>4374</v>
      </c>
      <c r="H1410" s="12" t="s">
        <v>122</v>
      </c>
      <c r="I1410" s="45"/>
      <c r="J1410" s="12" t="s">
        <v>4542</v>
      </c>
      <c r="K1410" s="12" t="s">
        <v>4515</v>
      </c>
      <c r="L1410" s="12" t="s">
        <v>125</v>
      </c>
      <c r="M1410" s="70">
        <v>56</v>
      </c>
      <c r="N1410" s="16">
        <v>0.3</v>
      </c>
      <c r="O1410" s="13" t="s">
        <v>4376</v>
      </c>
      <c r="P1410" s="14" t="s">
        <v>4377</v>
      </c>
      <c r="Q1410" s="17"/>
      <c r="R1410" s="9">
        <v>25</v>
      </c>
      <c r="S1410" s="12" t="s">
        <v>129</v>
      </c>
      <c r="T1410" s="17" t="s">
        <v>154</v>
      </c>
      <c r="U1410" s="678"/>
      <c r="V1410" s="678"/>
      <c r="W1410" s="21"/>
      <c r="X1410" s="25">
        <v>8539311090</v>
      </c>
      <c r="Y1410" s="13" t="s">
        <v>322</v>
      </c>
      <c r="Z1410" s="18" t="s">
        <v>132</v>
      </c>
      <c r="AA1410" s="12" t="s">
        <v>132</v>
      </c>
      <c r="AB1410" s="48"/>
      <c r="AC1410" s="48" t="s">
        <v>4054</v>
      </c>
      <c r="AD1410" s="54" t="s">
        <v>4563</v>
      </c>
      <c r="AE1410" s="13" t="s">
        <v>132</v>
      </c>
      <c r="AF1410" s="13" t="s">
        <v>132</v>
      </c>
      <c r="AG1410" s="13" t="s">
        <v>132</v>
      </c>
      <c r="AH1410" s="13" t="s">
        <v>132</v>
      </c>
      <c r="AI1410" s="13" t="s">
        <v>132</v>
      </c>
      <c r="AJ1410" s="13" t="s">
        <v>132</v>
      </c>
      <c r="AK1410" s="13" t="s">
        <v>132</v>
      </c>
      <c r="AL1410" s="13" t="s">
        <v>132</v>
      </c>
      <c r="AM1410" s="13" t="s">
        <v>132</v>
      </c>
      <c r="AN1410" s="21" t="s">
        <v>132</v>
      </c>
      <c r="AO1410" s="13" t="s">
        <v>132</v>
      </c>
      <c r="AP1410" s="13" t="s">
        <v>132</v>
      </c>
      <c r="AQ1410" s="13" t="s">
        <v>132</v>
      </c>
      <c r="AR1410" s="13" t="s">
        <v>132</v>
      </c>
      <c r="AS1410" s="13" t="s">
        <v>132</v>
      </c>
      <c r="AT1410" s="13" t="s">
        <v>132</v>
      </c>
      <c r="AU1410" s="13" t="s">
        <v>132</v>
      </c>
      <c r="AV1410" s="13" t="s">
        <v>132</v>
      </c>
      <c r="AW1410" s="21" t="s">
        <v>132</v>
      </c>
      <c r="AX1410" s="13" t="s">
        <v>132</v>
      </c>
      <c r="AY1410" s="13" t="s">
        <v>132</v>
      </c>
      <c r="AZ1410" s="13" t="s">
        <v>132</v>
      </c>
      <c r="BA1410" s="13" t="s">
        <v>132</v>
      </c>
      <c r="BB1410" s="13" t="s">
        <v>132</v>
      </c>
      <c r="BC1410" s="13" t="s">
        <v>132</v>
      </c>
      <c r="BD1410" s="13" t="s">
        <v>132</v>
      </c>
      <c r="BE1410" s="13" t="s">
        <v>132</v>
      </c>
      <c r="BF1410" s="13" t="s">
        <v>132</v>
      </c>
      <c r="BG1410" s="13" t="s">
        <v>132</v>
      </c>
      <c r="BH1410" s="13" t="s">
        <v>132</v>
      </c>
      <c r="BI1410" s="13" t="s">
        <v>132</v>
      </c>
      <c r="BJ1410" s="13" t="s">
        <v>132</v>
      </c>
      <c r="BK1410" s="13" t="s">
        <v>132</v>
      </c>
      <c r="BL1410" s="13" t="s">
        <v>132</v>
      </c>
      <c r="BM1410" s="73" t="str">
        <f>IFERROR(_xlfn.LET(
_xlpm.linkTarget,IFERROR(
VLOOKUP(TEXT(B1410,0),Hyperlinks!A:E,2,FALSE),
VLOOKUP(TEXT(K1410,0),Hyperlinks!K:M,2,FALSE)
),
IF(_xlpm.linkTarget="","/",HYPERLINK(_xlpm.linkTarget,"Link"))
),"/")</f>
        <v>Link</v>
      </c>
      <c r="BN1410" s="73" t="str">
        <f>_xlfn.LET(
    _xlpm.linkTarget, IFERROR(
        VLOOKUP(TEXT(B1410, 0), hyperlinks2[], 3, FALSE),
        ""
    ),
    IF(_xlpm.linkTarget = "", "/", HYPERLINK(_xlpm.linkTarget, "Link"))
)</f>
        <v>Link</v>
      </c>
      <c r="BO1410" s="73"/>
      <c r="BP1410" s="73"/>
    </row>
    <row r="1411" spans="1:68" s="2" customFormat="1" ht="14.4">
      <c r="A1411" s="9">
        <v>8711500727480</v>
      </c>
      <c r="B1411" s="9">
        <v>928048501505</v>
      </c>
      <c r="C1411" s="9">
        <v>871150072748040</v>
      </c>
      <c r="D1411" s="73" t="str">
        <f>IFERROR(_xlfn.LET(
_xlpm.linkTarget,IFERROR(
VLOOKUP(TEXT(B1411,0),Hyperlinks!A:E,2,FALSE),
VLOOKUP(TEXT(K1411,0),Hyperlinks!K:M,2,FALSE)
),
IF(_xlpm.linkTarget="","/",HYPERLINK(_xlpm.linkTarget,"Link"))
),"/")</f>
        <v>Link</v>
      </c>
      <c r="E1411" s="12">
        <v>72748040</v>
      </c>
      <c r="F1411" s="704" t="s">
        <v>4564</v>
      </c>
      <c r="G1411" s="12" t="s">
        <v>4374</v>
      </c>
      <c r="H1411" s="12" t="s">
        <v>122</v>
      </c>
      <c r="I1411" s="45"/>
      <c r="J1411" s="12" t="s">
        <v>4542</v>
      </c>
      <c r="K1411" s="12" t="s">
        <v>4515</v>
      </c>
      <c r="L1411" s="12" t="s">
        <v>125</v>
      </c>
      <c r="M1411" s="70">
        <v>95.4</v>
      </c>
      <c r="N1411" s="16">
        <v>0.3</v>
      </c>
      <c r="O1411" s="13" t="s">
        <v>4376</v>
      </c>
      <c r="P1411" s="14" t="s">
        <v>4377</v>
      </c>
      <c r="Q1411" s="17"/>
      <c r="R1411" s="9">
        <v>25</v>
      </c>
      <c r="S1411" s="12" t="s">
        <v>129</v>
      </c>
      <c r="T1411" s="17" t="s">
        <v>154</v>
      </c>
      <c r="U1411" s="9"/>
      <c r="V1411" s="9"/>
      <c r="W1411" s="11"/>
      <c r="X1411" s="25">
        <v>8539311090</v>
      </c>
      <c r="Y1411" s="17" t="s">
        <v>339</v>
      </c>
      <c r="Z1411" s="18" t="s">
        <v>132</v>
      </c>
      <c r="AA1411" s="12" t="s">
        <v>132</v>
      </c>
      <c r="AB1411" s="48"/>
      <c r="AC1411" s="48" t="s">
        <v>4054</v>
      </c>
      <c r="AD1411" s="54" t="s">
        <v>4565</v>
      </c>
      <c r="AE1411" s="13" t="s">
        <v>132</v>
      </c>
      <c r="AF1411" s="13" t="s">
        <v>132</v>
      </c>
      <c r="AG1411" s="13" t="s">
        <v>132</v>
      </c>
      <c r="AH1411" s="13" t="s">
        <v>132</v>
      </c>
      <c r="AI1411" s="13" t="s">
        <v>132</v>
      </c>
      <c r="AJ1411" s="13" t="s">
        <v>132</v>
      </c>
      <c r="AK1411" s="13" t="s">
        <v>132</v>
      </c>
      <c r="AL1411" s="13" t="s">
        <v>132</v>
      </c>
      <c r="AM1411" s="13" t="s">
        <v>132</v>
      </c>
      <c r="AN1411" s="21" t="s">
        <v>132</v>
      </c>
      <c r="AO1411" s="13" t="s">
        <v>132</v>
      </c>
      <c r="AP1411" s="13" t="s">
        <v>132</v>
      </c>
      <c r="AQ1411" s="13" t="s">
        <v>132</v>
      </c>
      <c r="AR1411" s="13" t="s">
        <v>132</v>
      </c>
      <c r="AS1411" s="13" t="s">
        <v>132</v>
      </c>
      <c r="AT1411" s="13" t="s">
        <v>132</v>
      </c>
      <c r="AU1411" s="13" t="s">
        <v>132</v>
      </c>
      <c r="AV1411" s="13" t="s">
        <v>132</v>
      </c>
      <c r="AW1411" s="21" t="s">
        <v>132</v>
      </c>
      <c r="AX1411" s="13" t="s">
        <v>132</v>
      </c>
      <c r="AY1411" s="13" t="s">
        <v>132</v>
      </c>
      <c r="AZ1411" s="13" t="s">
        <v>132</v>
      </c>
      <c r="BA1411" s="13" t="s">
        <v>132</v>
      </c>
      <c r="BB1411" s="13" t="s">
        <v>132</v>
      </c>
      <c r="BC1411" s="13" t="s">
        <v>132</v>
      </c>
      <c r="BD1411" s="13" t="s">
        <v>132</v>
      </c>
      <c r="BE1411" s="13" t="s">
        <v>132</v>
      </c>
      <c r="BF1411" s="13" t="s">
        <v>132</v>
      </c>
      <c r="BG1411" s="13" t="s">
        <v>132</v>
      </c>
      <c r="BH1411" s="13" t="s">
        <v>132</v>
      </c>
      <c r="BI1411" s="13" t="s">
        <v>132</v>
      </c>
      <c r="BJ1411" s="13" t="s">
        <v>132</v>
      </c>
      <c r="BK1411" s="13" t="s">
        <v>132</v>
      </c>
      <c r="BL1411" s="13" t="s">
        <v>132</v>
      </c>
      <c r="BM1411" s="73" t="str">
        <f>IFERROR(_xlfn.LET(
_xlpm.linkTarget,IFERROR(
VLOOKUP(TEXT(B1411,0),Hyperlinks!A:E,2,FALSE),
VLOOKUP(TEXT(K1411,0),Hyperlinks!K:M,2,FALSE)
),
IF(_xlpm.linkTarget="","/",HYPERLINK(_xlpm.linkTarget,"Link"))
),"/")</f>
        <v>Link</v>
      </c>
      <c r="BN1411" s="73" t="str">
        <f>_xlfn.LET(
    _xlpm.linkTarget, IFERROR(
        VLOOKUP(TEXT(B1411, 0), hyperlinks2[], 3, FALSE),
        ""
    ),
    IF(_xlpm.linkTarget = "", "/", HYPERLINK(_xlpm.linkTarget, "Link"))
)</f>
        <v>Link</v>
      </c>
      <c r="BO1411" s="73"/>
      <c r="BP1411" s="73"/>
    </row>
    <row r="1412" spans="1:68" s="2" customFormat="1" ht="14.4">
      <c r="A1412" s="9">
        <v>8711500727510</v>
      </c>
      <c r="B1412" s="688">
        <v>928048501605</v>
      </c>
      <c r="C1412" s="9">
        <v>871150072751040</v>
      </c>
      <c r="D1412" s="73" t="str">
        <f>IFERROR(_xlfn.LET(
_xlpm.linkTarget,IFERROR(
VLOOKUP(TEXT(B1412,0),Hyperlinks!A:E,2,FALSE),
VLOOKUP(TEXT(K1412,0),Hyperlinks!K:M,2,FALSE)
),
IF(_xlpm.linkTarget="","/",HYPERLINK(_xlpm.linkTarget,"Link"))
),"/")</f>
        <v>Link</v>
      </c>
      <c r="E1412" s="12">
        <v>72751040</v>
      </c>
      <c r="F1412" s="21" t="s">
        <v>4566</v>
      </c>
      <c r="G1412" s="12" t="s">
        <v>4374</v>
      </c>
      <c r="H1412" s="12" t="s">
        <v>122</v>
      </c>
      <c r="I1412" s="45"/>
      <c r="J1412" s="12" t="s">
        <v>4542</v>
      </c>
      <c r="K1412" s="12" t="s">
        <v>4515</v>
      </c>
      <c r="L1412" s="12" t="s">
        <v>125</v>
      </c>
      <c r="M1412" s="70">
        <v>73</v>
      </c>
      <c r="N1412" s="16">
        <v>0.3</v>
      </c>
      <c r="O1412" s="13" t="s">
        <v>4376</v>
      </c>
      <c r="P1412" s="14" t="s">
        <v>4377</v>
      </c>
      <c r="Q1412" s="17"/>
      <c r="R1412" s="9">
        <v>25</v>
      </c>
      <c r="S1412" s="12" t="s">
        <v>129</v>
      </c>
      <c r="T1412" s="17" t="s">
        <v>154</v>
      </c>
      <c r="U1412" s="678"/>
      <c r="V1412" s="678"/>
      <c r="W1412" s="11"/>
      <c r="X1412" s="25">
        <v>8539311090</v>
      </c>
      <c r="Y1412" s="17" t="s">
        <v>1017</v>
      </c>
      <c r="Z1412" s="18" t="s">
        <v>132</v>
      </c>
      <c r="AA1412" s="12" t="s">
        <v>132</v>
      </c>
      <c r="AB1412" s="48"/>
      <c r="AC1412" s="48" t="s">
        <v>4054</v>
      </c>
      <c r="AD1412" s="54" t="s">
        <v>4567</v>
      </c>
      <c r="AE1412" s="13" t="s">
        <v>132</v>
      </c>
      <c r="AF1412" s="13" t="s">
        <v>132</v>
      </c>
      <c r="AG1412" s="13" t="s">
        <v>132</v>
      </c>
      <c r="AH1412" s="13" t="s">
        <v>132</v>
      </c>
      <c r="AI1412" s="13" t="s">
        <v>132</v>
      </c>
      <c r="AJ1412" s="13" t="s">
        <v>132</v>
      </c>
      <c r="AK1412" s="13" t="s">
        <v>132</v>
      </c>
      <c r="AL1412" s="13" t="s">
        <v>132</v>
      </c>
      <c r="AM1412" s="13" t="s">
        <v>132</v>
      </c>
      <c r="AN1412" s="21" t="s">
        <v>132</v>
      </c>
      <c r="AO1412" s="13" t="s">
        <v>132</v>
      </c>
      <c r="AP1412" s="13" t="s">
        <v>132</v>
      </c>
      <c r="AQ1412" s="13" t="s">
        <v>132</v>
      </c>
      <c r="AR1412" s="13" t="s">
        <v>132</v>
      </c>
      <c r="AS1412" s="13" t="s">
        <v>132</v>
      </c>
      <c r="AT1412" s="13" t="s">
        <v>132</v>
      </c>
      <c r="AU1412" s="13" t="s">
        <v>132</v>
      </c>
      <c r="AV1412" s="13" t="s">
        <v>132</v>
      </c>
      <c r="AW1412" s="21" t="s">
        <v>132</v>
      </c>
      <c r="AX1412" s="13" t="s">
        <v>132</v>
      </c>
      <c r="AY1412" s="13" t="s">
        <v>132</v>
      </c>
      <c r="AZ1412" s="13" t="s">
        <v>132</v>
      </c>
      <c r="BA1412" s="13" t="s">
        <v>132</v>
      </c>
      <c r="BB1412" s="13" t="s">
        <v>132</v>
      </c>
      <c r="BC1412" s="13" t="s">
        <v>132</v>
      </c>
      <c r="BD1412" s="13" t="s">
        <v>132</v>
      </c>
      <c r="BE1412" s="13" t="s">
        <v>132</v>
      </c>
      <c r="BF1412" s="13" t="s">
        <v>132</v>
      </c>
      <c r="BG1412" s="13" t="s">
        <v>132</v>
      </c>
      <c r="BH1412" s="13" t="s">
        <v>132</v>
      </c>
      <c r="BI1412" s="13" t="s">
        <v>132</v>
      </c>
      <c r="BJ1412" s="13" t="s">
        <v>132</v>
      </c>
      <c r="BK1412" s="13" t="s">
        <v>132</v>
      </c>
      <c r="BL1412" s="13" t="s">
        <v>132</v>
      </c>
      <c r="BM1412" s="73" t="str">
        <f>IFERROR(_xlfn.LET(
_xlpm.linkTarget,IFERROR(
VLOOKUP(TEXT(B1412,0),Hyperlinks!A:E,2,FALSE),
VLOOKUP(TEXT(K1412,0),Hyperlinks!K:M,2,FALSE)
),
IF(_xlpm.linkTarget="","/",HYPERLINK(_xlpm.linkTarget,"Link"))
),"/")</f>
        <v>Link</v>
      </c>
      <c r="BN1412" s="73" t="str">
        <f>_xlfn.LET(
    _xlpm.linkTarget, IFERROR(
        VLOOKUP(TEXT(B1412, 0), hyperlinks2[], 3, FALSE),
        ""
    ),
    IF(_xlpm.linkTarget = "", "/", HYPERLINK(_xlpm.linkTarget, "Link"))
)</f>
        <v>Link</v>
      </c>
      <c r="BO1412" s="73"/>
      <c r="BP1412" s="73"/>
    </row>
    <row r="1413" spans="1:68" s="2" customFormat="1" ht="14.4">
      <c r="A1413" s="9">
        <v>8711500954510</v>
      </c>
      <c r="B1413" s="688">
        <v>928049001805</v>
      </c>
      <c r="C1413" s="9">
        <v>871150095451040</v>
      </c>
      <c r="D1413" s="73" t="str">
        <f>IFERROR(_xlfn.LET(
_xlpm.linkTarget,IFERROR(
VLOOKUP(TEXT(B1413,0),Hyperlinks!A:E,2,FALSE),
VLOOKUP(TEXT(K1413,0),Hyperlinks!K:M,2,FALSE)
),
IF(_xlpm.linkTarget="","/",HYPERLINK(_xlpm.linkTarget,"Link"))
),"/")</f>
        <v>Link</v>
      </c>
      <c r="E1413" s="12">
        <v>95451040</v>
      </c>
      <c r="F1413" s="21" t="s">
        <v>4568</v>
      </c>
      <c r="G1413" s="12" t="s">
        <v>4374</v>
      </c>
      <c r="H1413" s="12" t="s">
        <v>122</v>
      </c>
      <c r="I1413" s="45"/>
      <c r="J1413" s="12" t="s">
        <v>4542</v>
      </c>
      <c r="K1413" s="12" t="s">
        <v>4515</v>
      </c>
      <c r="L1413" s="12" t="s">
        <v>125</v>
      </c>
      <c r="M1413" s="70">
        <v>70.7</v>
      </c>
      <c r="N1413" s="16">
        <v>0.3</v>
      </c>
      <c r="O1413" s="13" t="s">
        <v>4376</v>
      </c>
      <c r="P1413" s="14" t="s">
        <v>4377</v>
      </c>
      <c r="Q1413" s="17"/>
      <c r="R1413" s="9">
        <v>25</v>
      </c>
      <c r="S1413" s="12" t="s">
        <v>129</v>
      </c>
      <c r="T1413" s="17" t="s">
        <v>154</v>
      </c>
      <c r="U1413" s="9"/>
      <c r="V1413" s="9"/>
      <c r="W1413" s="11"/>
      <c r="X1413" s="25">
        <v>8539311090</v>
      </c>
      <c r="Y1413" s="17" t="s">
        <v>813</v>
      </c>
      <c r="Z1413" s="18" t="s">
        <v>132</v>
      </c>
      <c r="AA1413" s="12" t="s">
        <v>132</v>
      </c>
      <c r="AB1413" s="48"/>
      <c r="AC1413" s="48" t="s">
        <v>4054</v>
      </c>
      <c r="AD1413" s="54" t="s">
        <v>4569</v>
      </c>
      <c r="AE1413" s="13" t="s">
        <v>132</v>
      </c>
      <c r="AF1413" s="13" t="s">
        <v>132</v>
      </c>
      <c r="AG1413" s="13" t="s">
        <v>132</v>
      </c>
      <c r="AH1413" s="13" t="s">
        <v>132</v>
      </c>
      <c r="AI1413" s="13" t="s">
        <v>132</v>
      </c>
      <c r="AJ1413" s="13" t="s">
        <v>132</v>
      </c>
      <c r="AK1413" s="13" t="s">
        <v>132</v>
      </c>
      <c r="AL1413" s="13" t="s">
        <v>132</v>
      </c>
      <c r="AM1413" s="13" t="s">
        <v>132</v>
      </c>
      <c r="AN1413" s="21" t="s">
        <v>132</v>
      </c>
      <c r="AO1413" s="13" t="s">
        <v>132</v>
      </c>
      <c r="AP1413" s="13" t="s">
        <v>132</v>
      </c>
      <c r="AQ1413" s="13" t="s">
        <v>132</v>
      </c>
      <c r="AR1413" s="13" t="s">
        <v>132</v>
      </c>
      <c r="AS1413" s="13" t="s">
        <v>132</v>
      </c>
      <c r="AT1413" s="13" t="s">
        <v>132</v>
      </c>
      <c r="AU1413" s="13" t="s">
        <v>132</v>
      </c>
      <c r="AV1413" s="13" t="s">
        <v>132</v>
      </c>
      <c r="AW1413" s="21" t="s">
        <v>132</v>
      </c>
      <c r="AX1413" s="13" t="s">
        <v>132</v>
      </c>
      <c r="AY1413" s="13" t="s">
        <v>132</v>
      </c>
      <c r="AZ1413" s="13" t="s">
        <v>132</v>
      </c>
      <c r="BA1413" s="13" t="s">
        <v>132</v>
      </c>
      <c r="BB1413" s="13" t="s">
        <v>132</v>
      </c>
      <c r="BC1413" s="13" t="s">
        <v>132</v>
      </c>
      <c r="BD1413" s="13" t="s">
        <v>132</v>
      </c>
      <c r="BE1413" s="13" t="s">
        <v>132</v>
      </c>
      <c r="BF1413" s="13" t="s">
        <v>132</v>
      </c>
      <c r="BG1413" s="13" t="s">
        <v>132</v>
      </c>
      <c r="BH1413" s="13" t="s">
        <v>132</v>
      </c>
      <c r="BI1413" s="13" t="s">
        <v>132</v>
      </c>
      <c r="BJ1413" s="13" t="s">
        <v>132</v>
      </c>
      <c r="BK1413" s="13" t="s">
        <v>132</v>
      </c>
      <c r="BL1413" s="13" t="s">
        <v>132</v>
      </c>
      <c r="BM1413" s="73" t="str">
        <f>IFERROR(_xlfn.LET(
_xlpm.linkTarget,IFERROR(
VLOOKUP(TEXT(B1413,0),Hyperlinks!A:E,2,FALSE),
VLOOKUP(TEXT(K1413,0),Hyperlinks!K:M,2,FALSE)
),
IF(_xlpm.linkTarget="","/",HYPERLINK(_xlpm.linkTarget,"Link"))
),"/")</f>
        <v>Link</v>
      </c>
      <c r="BN1413" s="73" t="str">
        <f>_xlfn.LET(
    _xlpm.linkTarget, IFERROR(
        VLOOKUP(TEXT(B1413, 0), hyperlinks2[], 3, FALSE),
        ""
    ),
    IF(_xlpm.linkTarget = "", "/", HYPERLINK(_xlpm.linkTarget, "Link"))
)</f>
        <v>Link</v>
      </c>
      <c r="BO1413" s="73"/>
      <c r="BP1413" s="73"/>
    </row>
    <row r="1414" spans="1:68" s="2" customFormat="1" ht="14.4">
      <c r="A1414" s="9">
        <v>8711500954497</v>
      </c>
      <c r="B1414" s="9">
        <v>928049001705</v>
      </c>
      <c r="C1414" s="9">
        <v>871150095449740</v>
      </c>
      <c r="D1414" s="73" t="str">
        <f>IFERROR(_xlfn.LET(
_xlpm.linkTarget,IFERROR(
VLOOKUP(TEXT(B1414,0),Hyperlinks!A:E,2,FALSE),
VLOOKUP(TEXT(K1414,0),Hyperlinks!K:M,2,FALSE)
),
IF(_xlpm.linkTarget="","/",HYPERLINK(_xlpm.linkTarget,"Link"))
),"/")</f>
        <v>Link</v>
      </c>
      <c r="E1414" s="12">
        <v>95449740</v>
      </c>
      <c r="F1414" s="704" t="s">
        <v>4570</v>
      </c>
      <c r="G1414" s="12" t="s">
        <v>4374</v>
      </c>
      <c r="H1414" s="12" t="s">
        <v>122</v>
      </c>
      <c r="I1414" s="45"/>
      <c r="J1414" s="12" t="s">
        <v>4542</v>
      </c>
      <c r="K1414" s="12" t="s">
        <v>4515</v>
      </c>
      <c r="L1414" s="12" t="s">
        <v>125</v>
      </c>
      <c r="M1414" s="70">
        <v>69</v>
      </c>
      <c r="N1414" s="16">
        <v>0.3</v>
      </c>
      <c r="O1414" s="13" t="s">
        <v>4376</v>
      </c>
      <c r="P1414" s="14" t="s">
        <v>4377</v>
      </c>
      <c r="Q1414" s="17"/>
      <c r="R1414" s="9">
        <v>25</v>
      </c>
      <c r="S1414" s="12" t="s">
        <v>129</v>
      </c>
      <c r="T1414" s="17" t="s">
        <v>154</v>
      </c>
      <c r="U1414" s="9"/>
      <c r="V1414" s="9"/>
      <c r="W1414" s="11"/>
      <c r="X1414" s="25">
        <v>8539311090</v>
      </c>
      <c r="Y1414" s="17" t="s">
        <v>322</v>
      </c>
      <c r="Z1414" s="18" t="s">
        <v>132</v>
      </c>
      <c r="AA1414" s="12" t="s">
        <v>132</v>
      </c>
      <c r="AB1414" s="48"/>
      <c r="AC1414" s="48" t="s">
        <v>4054</v>
      </c>
      <c r="AD1414" s="54" t="s">
        <v>4571</v>
      </c>
      <c r="AE1414" s="13" t="s">
        <v>132</v>
      </c>
      <c r="AF1414" s="13" t="s">
        <v>132</v>
      </c>
      <c r="AG1414" s="13" t="s">
        <v>132</v>
      </c>
      <c r="AH1414" s="13" t="s">
        <v>132</v>
      </c>
      <c r="AI1414" s="13" t="s">
        <v>132</v>
      </c>
      <c r="AJ1414" s="13" t="s">
        <v>132</v>
      </c>
      <c r="AK1414" s="13" t="s">
        <v>132</v>
      </c>
      <c r="AL1414" s="13" t="s">
        <v>132</v>
      </c>
      <c r="AM1414" s="13" t="s">
        <v>132</v>
      </c>
      <c r="AN1414" s="21" t="s">
        <v>132</v>
      </c>
      <c r="AO1414" s="13" t="s">
        <v>132</v>
      </c>
      <c r="AP1414" s="13" t="s">
        <v>132</v>
      </c>
      <c r="AQ1414" s="13" t="s">
        <v>132</v>
      </c>
      <c r="AR1414" s="13" t="s">
        <v>132</v>
      </c>
      <c r="AS1414" s="13" t="s">
        <v>132</v>
      </c>
      <c r="AT1414" s="13" t="s">
        <v>132</v>
      </c>
      <c r="AU1414" s="13" t="s">
        <v>132</v>
      </c>
      <c r="AV1414" s="13" t="s">
        <v>132</v>
      </c>
      <c r="AW1414" s="21" t="s">
        <v>132</v>
      </c>
      <c r="AX1414" s="13" t="s">
        <v>132</v>
      </c>
      <c r="AY1414" s="13" t="s">
        <v>132</v>
      </c>
      <c r="AZ1414" s="13" t="s">
        <v>132</v>
      </c>
      <c r="BA1414" s="13" t="s">
        <v>132</v>
      </c>
      <c r="BB1414" s="13" t="s">
        <v>132</v>
      </c>
      <c r="BC1414" s="13" t="s">
        <v>132</v>
      </c>
      <c r="BD1414" s="13" t="s">
        <v>132</v>
      </c>
      <c r="BE1414" s="13" t="s">
        <v>132</v>
      </c>
      <c r="BF1414" s="13" t="s">
        <v>132</v>
      </c>
      <c r="BG1414" s="13" t="s">
        <v>132</v>
      </c>
      <c r="BH1414" s="13" t="s">
        <v>132</v>
      </c>
      <c r="BI1414" s="13" t="s">
        <v>132</v>
      </c>
      <c r="BJ1414" s="13" t="s">
        <v>132</v>
      </c>
      <c r="BK1414" s="13" t="s">
        <v>132</v>
      </c>
      <c r="BL1414" s="13" t="s">
        <v>132</v>
      </c>
      <c r="BM1414" s="73" t="str">
        <f>IFERROR(_xlfn.LET(
_xlpm.linkTarget,IFERROR(
VLOOKUP(TEXT(B1414,0),Hyperlinks!A:E,2,FALSE),
VLOOKUP(TEXT(K1414,0),Hyperlinks!K:M,2,FALSE)
),
IF(_xlpm.linkTarget="","/",HYPERLINK(_xlpm.linkTarget,"Link"))
),"/")</f>
        <v>Link</v>
      </c>
      <c r="BN1414" s="73" t="str">
        <f>_xlfn.LET(
    _xlpm.linkTarget, IFERROR(
        VLOOKUP(TEXT(B1414, 0), hyperlinks2[], 3, FALSE),
        ""
    ),
    IF(_xlpm.linkTarget = "", "/", HYPERLINK(_xlpm.linkTarget, "Link"))
)</f>
        <v>Link</v>
      </c>
      <c r="BO1414" s="73"/>
      <c r="BP1414" s="73"/>
    </row>
    <row r="1415" spans="1:68" s="2" customFormat="1" ht="14.4">
      <c r="A1415" s="9">
        <v>8711500954459</v>
      </c>
      <c r="B1415" s="9">
        <v>928049001505</v>
      </c>
      <c r="C1415" s="9">
        <v>871150095445940</v>
      </c>
      <c r="D1415" s="73" t="str">
        <f>IFERROR(_xlfn.LET(
_xlpm.linkTarget,IFERROR(
VLOOKUP(TEXT(B1415,0),Hyperlinks!A:E,2,FALSE),
VLOOKUP(TEXT(K1415,0),Hyperlinks!K:M,2,FALSE)
),
IF(_xlpm.linkTarget="","/",HYPERLINK(_xlpm.linkTarget,"Link"))
),"/")</f>
        <v>Link</v>
      </c>
      <c r="E1415" s="12">
        <v>95445940</v>
      </c>
      <c r="F1415" s="704" t="s">
        <v>4572</v>
      </c>
      <c r="G1415" s="12" t="s">
        <v>4374</v>
      </c>
      <c r="H1415" s="12" t="s">
        <v>122</v>
      </c>
      <c r="I1415" s="45"/>
      <c r="J1415" s="12" t="s">
        <v>4542</v>
      </c>
      <c r="K1415" s="12" t="s">
        <v>4515</v>
      </c>
      <c r="L1415" s="12" t="s">
        <v>125</v>
      </c>
      <c r="M1415" s="70">
        <v>108</v>
      </c>
      <c r="N1415" s="16">
        <v>0.3</v>
      </c>
      <c r="O1415" s="13" t="s">
        <v>4376</v>
      </c>
      <c r="P1415" s="14" t="s">
        <v>4377</v>
      </c>
      <c r="Q1415" s="17"/>
      <c r="R1415" s="9">
        <v>25</v>
      </c>
      <c r="S1415" s="12" t="s">
        <v>129</v>
      </c>
      <c r="T1415" s="17" t="s">
        <v>154</v>
      </c>
      <c r="U1415" s="9"/>
      <c r="V1415" s="9"/>
      <c r="W1415" s="11"/>
      <c r="X1415" s="25">
        <v>8539311090</v>
      </c>
      <c r="Y1415" s="17" t="s">
        <v>339</v>
      </c>
      <c r="Z1415" s="18" t="s">
        <v>132</v>
      </c>
      <c r="AA1415" s="12" t="s">
        <v>132</v>
      </c>
      <c r="AB1415" s="48"/>
      <c r="AC1415" s="48" t="s">
        <v>4054</v>
      </c>
      <c r="AD1415" s="54" t="s">
        <v>4573</v>
      </c>
      <c r="AE1415" s="13" t="s">
        <v>132</v>
      </c>
      <c r="AF1415" s="13" t="s">
        <v>132</v>
      </c>
      <c r="AG1415" s="13" t="s">
        <v>132</v>
      </c>
      <c r="AH1415" s="13" t="s">
        <v>132</v>
      </c>
      <c r="AI1415" s="13" t="s">
        <v>132</v>
      </c>
      <c r="AJ1415" s="13" t="s">
        <v>132</v>
      </c>
      <c r="AK1415" s="13" t="s">
        <v>132</v>
      </c>
      <c r="AL1415" s="13" t="s">
        <v>132</v>
      </c>
      <c r="AM1415" s="13" t="s">
        <v>132</v>
      </c>
      <c r="AN1415" s="21" t="s">
        <v>132</v>
      </c>
      <c r="AO1415" s="13" t="s">
        <v>132</v>
      </c>
      <c r="AP1415" s="13" t="s">
        <v>132</v>
      </c>
      <c r="AQ1415" s="13" t="s">
        <v>132</v>
      </c>
      <c r="AR1415" s="13" t="s">
        <v>132</v>
      </c>
      <c r="AS1415" s="13" t="s">
        <v>132</v>
      </c>
      <c r="AT1415" s="13" t="s">
        <v>132</v>
      </c>
      <c r="AU1415" s="13" t="s">
        <v>132</v>
      </c>
      <c r="AV1415" s="13" t="s">
        <v>132</v>
      </c>
      <c r="AW1415" s="21" t="s">
        <v>132</v>
      </c>
      <c r="AX1415" s="13" t="s">
        <v>132</v>
      </c>
      <c r="AY1415" s="13" t="s">
        <v>132</v>
      </c>
      <c r="AZ1415" s="13" t="s">
        <v>132</v>
      </c>
      <c r="BA1415" s="13" t="s">
        <v>132</v>
      </c>
      <c r="BB1415" s="13" t="s">
        <v>132</v>
      </c>
      <c r="BC1415" s="13" t="s">
        <v>132</v>
      </c>
      <c r="BD1415" s="13" t="s">
        <v>132</v>
      </c>
      <c r="BE1415" s="13" t="s">
        <v>132</v>
      </c>
      <c r="BF1415" s="13" t="s">
        <v>132</v>
      </c>
      <c r="BG1415" s="13" t="s">
        <v>132</v>
      </c>
      <c r="BH1415" s="13" t="s">
        <v>132</v>
      </c>
      <c r="BI1415" s="13" t="s">
        <v>132</v>
      </c>
      <c r="BJ1415" s="13" t="s">
        <v>132</v>
      </c>
      <c r="BK1415" s="13" t="s">
        <v>132</v>
      </c>
      <c r="BL1415" s="13" t="s">
        <v>132</v>
      </c>
      <c r="BM1415" s="73" t="str">
        <f>IFERROR(_xlfn.LET(
_xlpm.linkTarget,IFERROR(
VLOOKUP(TEXT(B1415,0),Hyperlinks!A:E,2,FALSE),
VLOOKUP(TEXT(K1415,0),Hyperlinks!K:M,2,FALSE)
),
IF(_xlpm.linkTarget="","/",HYPERLINK(_xlpm.linkTarget,"Link"))
),"/")</f>
        <v>Link</v>
      </c>
      <c r="BN1415" s="73" t="str">
        <f>_xlfn.LET(
    _xlpm.linkTarget, IFERROR(
        VLOOKUP(TEXT(B1415, 0), hyperlinks2[], 3, FALSE),
        ""
    ),
    IF(_xlpm.linkTarget = "", "/", HYPERLINK(_xlpm.linkTarget, "Link"))
)</f>
        <v>Link</v>
      </c>
      <c r="BO1415" s="73"/>
      <c r="BP1415" s="73"/>
    </row>
    <row r="1416" spans="1:68" s="2" customFormat="1" ht="14.4">
      <c r="A1416" s="9">
        <v>8711500954473</v>
      </c>
      <c r="B1416" s="688">
        <v>928049001605</v>
      </c>
      <c r="C1416" s="688">
        <v>871150095447340</v>
      </c>
      <c r="D1416" s="73" t="str">
        <f>IFERROR(_xlfn.LET(
_xlpm.linkTarget,IFERROR(
VLOOKUP(TEXT(B1416,0),Hyperlinks!A:E,2,FALSE),
VLOOKUP(TEXT(K1416,0),Hyperlinks!K:M,2,FALSE)
),
IF(_xlpm.linkTarget="","/",HYPERLINK(_xlpm.linkTarget,"Link"))
),"/")</f>
        <v>Link</v>
      </c>
      <c r="E1416" s="12">
        <v>95447340</v>
      </c>
      <c r="F1416" s="21" t="s">
        <v>4574</v>
      </c>
      <c r="G1416" s="12" t="s">
        <v>4374</v>
      </c>
      <c r="H1416" s="12" t="s">
        <v>122</v>
      </c>
      <c r="I1416" s="45"/>
      <c r="J1416" s="12" t="s">
        <v>4542</v>
      </c>
      <c r="K1416" s="12" t="s">
        <v>4515</v>
      </c>
      <c r="L1416" s="12" t="s">
        <v>125</v>
      </c>
      <c r="M1416" s="70">
        <v>77.3</v>
      </c>
      <c r="N1416" s="16">
        <v>0.3</v>
      </c>
      <c r="O1416" s="13" t="s">
        <v>4376</v>
      </c>
      <c r="P1416" s="14" t="s">
        <v>4377</v>
      </c>
      <c r="Q1416" s="17"/>
      <c r="R1416" s="9">
        <v>25</v>
      </c>
      <c r="S1416" s="12" t="s">
        <v>129</v>
      </c>
      <c r="T1416" s="17" t="s">
        <v>154</v>
      </c>
      <c r="U1416" s="9"/>
      <c r="V1416" s="678"/>
      <c r="W1416" s="11"/>
      <c r="X1416" s="25">
        <v>8539311090</v>
      </c>
      <c r="Y1416" s="17" t="s">
        <v>1017</v>
      </c>
      <c r="Z1416" s="18" t="s">
        <v>132</v>
      </c>
      <c r="AA1416" s="12" t="s">
        <v>132</v>
      </c>
      <c r="AB1416" s="48"/>
      <c r="AC1416" s="48" t="s">
        <v>4054</v>
      </c>
      <c r="AD1416" s="54" t="s">
        <v>4575</v>
      </c>
      <c r="AE1416" s="13" t="s">
        <v>132</v>
      </c>
      <c r="AF1416" s="13" t="s">
        <v>132</v>
      </c>
      <c r="AG1416" s="13" t="s">
        <v>132</v>
      </c>
      <c r="AH1416" s="13" t="s">
        <v>132</v>
      </c>
      <c r="AI1416" s="13" t="s">
        <v>132</v>
      </c>
      <c r="AJ1416" s="13" t="s">
        <v>132</v>
      </c>
      <c r="AK1416" s="13" t="s">
        <v>132</v>
      </c>
      <c r="AL1416" s="13" t="s">
        <v>132</v>
      </c>
      <c r="AM1416" s="13" t="s">
        <v>132</v>
      </c>
      <c r="AN1416" s="21" t="s">
        <v>132</v>
      </c>
      <c r="AO1416" s="13" t="s">
        <v>132</v>
      </c>
      <c r="AP1416" s="13" t="s">
        <v>132</v>
      </c>
      <c r="AQ1416" s="13" t="s">
        <v>132</v>
      </c>
      <c r="AR1416" s="13" t="s">
        <v>132</v>
      </c>
      <c r="AS1416" s="13" t="s">
        <v>132</v>
      </c>
      <c r="AT1416" s="13" t="s">
        <v>132</v>
      </c>
      <c r="AU1416" s="13" t="s">
        <v>132</v>
      </c>
      <c r="AV1416" s="13" t="s">
        <v>132</v>
      </c>
      <c r="AW1416" s="21" t="s">
        <v>132</v>
      </c>
      <c r="AX1416" s="13" t="s">
        <v>132</v>
      </c>
      <c r="AY1416" s="13" t="s">
        <v>132</v>
      </c>
      <c r="AZ1416" s="13" t="s">
        <v>132</v>
      </c>
      <c r="BA1416" s="13" t="s">
        <v>132</v>
      </c>
      <c r="BB1416" s="13" t="s">
        <v>132</v>
      </c>
      <c r="BC1416" s="13" t="s">
        <v>132</v>
      </c>
      <c r="BD1416" s="13" t="s">
        <v>132</v>
      </c>
      <c r="BE1416" s="13" t="s">
        <v>132</v>
      </c>
      <c r="BF1416" s="13" t="s">
        <v>132</v>
      </c>
      <c r="BG1416" s="13" t="s">
        <v>132</v>
      </c>
      <c r="BH1416" s="13" t="s">
        <v>132</v>
      </c>
      <c r="BI1416" s="13" t="s">
        <v>132</v>
      </c>
      <c r="BJ1416" s="13" t="s">
        <v>132</v>
      </c>
      <c r="BK1416" s="13" t="s">
        <v>132</v>
      </c>
      <c r="BL1416" s="13" t="s">
        <v>132</v>
      </c>
      <c r="BM1416" s="73" t="str">
        <f>IFERROR(_xlfn.LET(
_xlpm.linkTarget,IFERROR(
VLOOKUP(TEXT(B1416,0),Hyperlinks!A:E,2,FALSE),
VLOOKUP(TEXT(K1416,0),Hyperlinks!K:M,2,FALSE)
),
IF(_xlpm.linkTarget="","/",HYPERLINK(_xlpm.linkTarget,"Link"))
),"/")</f>
        <v>Link</v>
      </c>
      <c r="BN1416" s="73" t="str">
        <f>_xlfn.LET(
    _xlpm.linkTarget, IFERROR(
        VLOOKUP(TEXT(B1416, 0), hyperlinks2[], 3, FALSE),
        ""
    ),
    IF(_xlpm.linkTarget = "", "/", HYPERLINK(_xlpm.linkTarget, "Link"))
)</f>
        <v>Link</v>
      </c>
      <c r="BO1416" s="73"/>
      <c r="BP1416" s="73"/>
    </row>
    <row r="1417" spans="1:68" s="2" customFormat="1" ht="14.4">
      <c r="A1417" s="9">
        <v>8718291202745</v>
      </c>
      <c r="B1417" s="9">
        <v>928191005331</v>
      </c>
      <c r="C1417" s="9">
        <v>871829120274500</v>
      </c>
      <c r="D1417" s="73" t="str">
        <f>IFERROR(_xlfn.LET(
_xlpm.linkTarget,IFERROR(
VLOOKUP(TEXT(B1417,0),Hyperlinks!A:E,2,FALSE),
VLOOKUP(TEXT(K1417,0),Hyperlinks!K:M,2,FALSE)
),
IF(_xlpm.linkTarget="","/",HYPERLINK(_xlpm.linkTarget,"Link"))
),"/")</f>
        <v>Link</v>
      </c>
      <c r="E1417" s="12">
        <v>20274500</v>
      </c>
      <c r="F1417" s="704" t="s">
        <v>4576</v>
      </c>
      <c r="G1417" s="12" t="s">
        <v>4374</v>
      </c>
      <c r="H1417" s="12" t="s">
        <v>122</v>
      </c>
      <c r="I1417" s="45"/>
      <c r="J1417" s="12" t="s">
        <v>4577</v>
      </c>
      <c r="K1417" s="12" t="s">
        <v>4578</v>
      </c>
      <c r="L1417" s="12" t="s">
        <v>125</v>
      </c>
      <c r="M1417" s="70">
        <v>263</v>
      </c>
      <c r="N1417" s="16">
        <v>0.3</v>
      </c>
      <c r="O1417" s="13" t="s">
        <v>4376</v>
      </c>
      <c r="P1417" s="14" t="s">
        <v>4377</v>
      </c>
      <c r="Q1417" s="17"/>
      <c r="R1417" s="9">
        <v>12</v>
      </c>
      <c r="S1417" s="12" t="s">
        <v>129</v>
      </c>
      <c r="T1417" s="17" t="s">
        <v>154</v>
      </c>
      <c r="U1417" s="9"/>
      <c r="V1417" s="9"/>
      <c r="W1417" s="11"/>
      <c r="X1417" s="25">
        <v>8539329090</v>
      </c>
      <c r="Y1417" s="17" t="s">
        <v>155</v>
      </c>
      <c r="Z1417" s="17" t="s">
        <v>771</v>
      </c>
      <c r="AA1417" s="12">
        <v>473266</v>
      </c>
      <c r="AB1417" s="48"/>
      <c r="AC1417" s="48" t="s">
        <v>4054</v>
      </c>
      <c r="AD1417" s="54" t="s">
        <v>4579</v>
      </c>
      <c r="AE1417" s="13" t="s">
        <v>132</v>
      </c>
      <c r="AF1417" s="13" t="s">
        <v>132</v>
      </c>
      <c r="AG1417" s="13" t="s">
        <v>132</v>
      </c>
      <c r="AH1417" s="13" t="s">
        <v>132</v>
      </c>
      <c r="AI1417" s="13" t="s">
        <v>132</v>
      </c>
      <c r="AJ1417" s="13" t="s">
        <v>65161</v>
      </c>
      <c r="AK1417" s="13" t="s">
        <v>132</v>
      </c>
      <c r="AL1417" s="13" t="s">
        <v>64941</v>
      </c>
      <c r="AM1417" s="13" t="s">
        <v>132</v>
      </c>
      <c r="AN1417" s="21" t="s">
        <v>955</v>
      </c>
      <c r="AO1417" s="13" t="s">
        <v>132</v>
      </c>
      <c r="AP1417" s="13" t="s">
        <v>132</v>
      </c>
      <c r="AQ1417" s="13" t="s">
        <v>2784</v>
      </c>
      <c r="AR1417" s="13" t="s">
        <v>65162</v>
      </c>
      <c r="AS1417" s="13" t="s">
        <v>132</v>
      </c>
      <c r="AT1417" s="13">
        <v>0</v>
      </c>
      <c r="AU1417" s="13">
        <v>0</v>
      </c>
      <c r="AV1417" s="13" t="s">
        <v>132</v>
      </c>
      <c r="AW1417" s="21" t="s">
        <v>132</v>
      </c>
      <c r="AX1417" s="13" t="s">
        <v>254</v>
      </c>
      <c r="AY1417" s="13" t="s">
        <v>293</v>
      </c>
      <c r="AZ1417" s="13" t="s">
        <v>132</v>
      </c>
      <c r="BA1417" s="13" t="s">
        <v>65163</v>
      </c>
      <c r="BB1417" s="13" t="s">
        <v>132</v>
      </c>
      <c r="BC1417" s="13" t="s">
        <v>132</v>
      </c>
      <c r="BD1417" s="13" t="s">
        <v>132</v>
      </c>
      <c r="BE1417" s="13" t="s">
        <v>132</v>
      </c>
      <c r="BF1417" s="13" t="s">
        <v>132</v>
      </c>
      <c r="BG1417" s="13" t="s">
        <v>132</v>
      </c>
      <c r="BH1417" s="13" t="s">
        <v>132</v>
      </c>
      <c r="BI1417" s="13" t="s">
        <v>132</v>
      </c>
      <c r="BJ1417" s="13" t="s">
        <v>132</v>
      </c>
      <c r="BK1417" s="13" t="s">
        <v>132</v>
      </c>
      <c r="BL1417" s="13" t="s">
        <v>132</v>
      </c>
      <c r="BM1417" s="73" t="str">
        <f>IFERROR(_xlfn.LET(
_xlpm.linkTarget,IFERROR(
VLOOKUP(TEXT(B1417,0),Hyperlinks!A:E,2,FALSE),
VLOOKUP(TEXT(K1417,0),Hyperlinks!K:M,2,FALSE)
),
IF(_xlpm.linkTarget="","/",HYPERLINK(_xlpm.linkTarget,"Link"))
),"/")</f>
        <v>Link</v>
      </c>
      <c r="BN1417" s="73" t="str">
        <f>_xlfn.LET(
    _xlpm.linkTarget, IFERROR(
        VLOOKUP(TEXT(B1417, 0), hyperlinks2[], 3, FALSE),
        ""
    ),
    IF(_xlpm.linkTarget = "", "/", HYPERLINK(_xlpm.linkTarget, "Link"))
)</f>
        <v>Link</v>
      </c>
      <c r="BO1417" s="73"/>
      <c r="BP1417" s="73"/>
    </row>
    <row r="1418" spans="1:68" s="2" customFormat="1" ht="14.4">
      <c r="A1418" s="9">
        <v>8718291203018</v>
      </c>
      <c r="B1418" s="9">
        <v>928191105331</v>
      </c>
      <c r="C1418" s="9">
        <v>871829120301800</v>
      </c>
      <c r="D1418" s="73" t="str">
        <f>IFERROR(_xlfn.LET(
_xlpm.linkTarget,IFERROR(
VLOOKUP(TEXT(B1418,0),Hyperlinks!A:E,2,FALSE),
VLOOKUP(TEXT(K1418,0),Hyperlinks!K:M,2,FALSE)
),
IF(_xlpm.linkTarget="","/",HYPERLINK(_xlpm.linkTarget,"Link"))
),"/")</f>
        <v>Link</v>
      </c>
      <c r="E1418" s="12">
        <v>20301800</v>
      </c>
      <c r="F1418" s="704" t="s">
        <v>4580</v>
      </c>
      <c r="G1418" s="12" t="s">
        <v>4374</v>
      </c>
      <c r="H1418" s="12" t="s">
        <v>122</v>
      </c>
      <c r="I1418" s="45"/>
      <c r="J1418" s="12" t="s">
        <v>4577</v>
      </c>
      <c r="K1418" s="12" t="s">
        <v>4578</v>
      </c>
      <c r="L1418" s="12" t="s">
        <v>125</v>
      </c>
      <c r="M1418" s="70">
        <v>263</v>
      </c>
      <c r="N1418" s="16">
        <v>0.3</v>
      </c>
      <c r="O1418" s="13" t="s">
        <v>4376</v>
      </c>
      <c r="P1418" s="14" t="s">
        <v>4377</v>
      </c>
      <c r="Q1418" s="17"/>
      <c r="R1418" s="9">
        <v>12</v>
      </c>
      <c r="S1418" s="12" t="s">
        <v>129</v>
      </c>
      <c r="T1418" s="17" t="s">
        <v>154</v>
      </c>
      <c r="U1418" s="9"/>
      <c r="V1418" s="9"/>
      <c r="W1418" s="11"/>
      <c r="X1418" s="25">
        <v>8539329090</v>
      </c>
      <c r="Y1418" s="17" t="s">
        <v>155</v>
      </c>
      <c r="Z1418" s="17" t="s">
        <v>771</v>
      </c>
      <c r="AA1418" s="12">
        <v>473267</v>
      </c>
      <c r="AB1418" s="48"/>
      <c r="AC1418" s="48" t="s">
        <v>4054</v>
      </c>
      <c r="AD1418" s="54" t="s">
        <v>4581</v>
      </c>
      <c r="AE1418" s="13" t="s">
        <v>132</v>
      </c>
      <c r="AF1418" s="13" t="s">
        <v>132</v>
      </c>
      <c r="AG1418" s="13" t="s">
        <v>132</v>
      </c>
      <c r="AH1418" s="13" t="s">
        <v>132</v>
      </c>
      <c r="AI1418" s="13" t="s">
        <v>132</v>
      </c>
      <c r="AJ1418" s="13" t="s">
        <v>65161</v>
      </c>
      <c r="AK1418" s="13" t="s">
        <v>132</v>
      </c>
      <c r="AL1418" s="13" t="s">
        <v>64941</v>
      </c>
      <c r="AM1418" s="13" t="s">
        <v>132</v>
      </c>
      <c r="AN1418" s="21" t="s">
        <v>955</v>
      </c>
      <c r="AO1418" s="13" t="s">
        <v>132</v>
      </c>
      <c r="AP1418" s="13" t="s">
        <v>132</v>
      </c>
      <c r="AQ1418" s="13" t="s">
        <v>2142</v>
      </c>
      <c r="AR1418" s="13" t="s">
        <v>65162</v>
      </c>
      <c r="AS1418" s="13" t="s">
        <v>132</v>
      </c>
      <c r="AT1418" s="13">
        <v>0</v>
      </c>
      <c r="AU1418" s="13">
        <v>0</v>
      </c>
      <c r="AV1418" s="13" t="s">
        <v>132</v>
      </c>
      <c r="AW1418" s="21" t="s">
        <v>132</v>
      </c>
      <c r="AX1418" s="13" t="s">
        <v>254</v>
      </c>
      <c r="AY1418" s="13" t="s">
        <v>293</v>
      </c>
      <c r="AZ1418" s="13" t="s">
        <v>132</v>
      </c>
      <c r="BA1418" s="13" t="s">
        <v>65164</v>
      </c>
      <c r="BB1418" s="13" t="s">
        <v>132</v>
      </c>
      <c r="BC1418" s="13" t="s">
        <v>132</v>
      </c>
      <c r="BD1418" s="13" t="s">
        <v>132</v>
      </c>
      <c r="BE1418" s="13" t="s">
        <v>132</v>
      </c>
      <c r="BF1418" s="13" t="s">
        <v>132</v>
      </c>
      <c r="BG1418" s="13" t="s">
        <v>132</v>
      </c>
      <c r="BH1418" s="13" t="s">
        <v>132</v>
      </c>
      <c r="BI1418" s="13" t="s">
        <v>132</v>
      </c>
      <c r="BJ1418" s="13" t="s">
        <v>132</v>
      </c>
      <c r="BK1418" s="13" t="s">
        <v>132</v>
      </c>
      <c r="BL1418" s="13" t="s">
        <v>132</v>
      </c>
      <c r="BM1418" s="73" t="str">
        <f>IFERROR(_xlfn.LET(
_xlpm.linkTarget,IFERROR(
VLOOKUP(TEXT(B1418,0),Hyperlinks!A:E,2,FALSE),
VLOOKUP(TEXT(K1418,0),Hyperlinks!K:M,2,FALSE)
),
IF(_xlpm.linkTarget="","/",HYPERLINK(_xlpm.linkTarget,"Link"))
),"/")</f>
        <v>Link</v>
      </c>
      <c r="BN1418" s="73" t="str">
        <f>_xlfn.LET(
    _xlpm.linkTarget, IFERROR(
        VLOOKUP(TEXT(B1418, 0), hyperlinks2[], 3, FALSE),
        ""
    ),
    IF(_xlpm.linkTarget = "", "/", HYPERLINK(_xlpm.linkTarget, "Link"))
)</f>
        <v>Link</v>
      </c>
      <c r="BO1418" s="73"/>
      <c r="BP1418" s="73"/>
    </row>
    <row r="1419" spans="1:68" s="2" customFormat="1" ht="14.4">
      <c r="A1419" s="9">
        <v>8718291203032</v>
      </c>
      <c r="B1419" s="9">
        <v>928191205331</v>
      </c>
      <c r="C1419" s="9">
        <v>871829120303200</v>
      </c>
      <c r="D1419" s="73" t="str">
        <f>IFERROR(_xlfn.LET(
_xlpm.linkTarget,IFERROR(
VLOOKUP(TEXT(B1419,0),Hyperlinks!A:E,2,FALSE),
VLOOKUP(TEXT(K1419,0),Hyperlinks!K:M,2,FALSE)
),
IF(_xlpm.linkTarget="","/",HYPERLINK(_xlpm.linkTarget,"Link"))
),"/")</f>
        <v>Link</v>
      </c>
      <c r="E1419" s="12">
        <v>20303200</v>
      </c>
      <c r="F1419" s="704" t="s">
        <v>4582</v>
      </c>
      <c r="G1419" s="12" t="s">
        <v>4374</v>
      </c>
      <c r="H1419" s="12" t="s">
        <v>122</v>
      </c>
      <c r="I1419" s="45"/>
      <c r="J1419" s="12" t="s">
        <v>4577</v>
      </c>
      <c r="K1419" s="12" t="s">
        <v>4578</v>
      </c>
      <c r="L1419" s="12" t="s">
        <v>125</v>
      </c>
      <c r="M1419" s="70">
        <v>263</v>
      </c>
      <c r="N1419" s="16">
        <v>0.3</v>
      </c>
      <c r="O1419" s="13" t="s">
        <v>4376</v>
      </c>
      <c r="P1419" s="14" t="s">
        <v>4377</v>
      </c>
      <c r="Q1419" s="17"/>
      <c r="R1419" s="9">
        <v>12</v>
      </c>
      <c r="S1419" s="12" t="s">
        <v>129</v>
      </c>
      <c r="T1419" s="17" t="s">
        <v>154</v>
      </c>
      <c r="U1419" s="9"/>
      <c r="V1419" s="9"/>
      <c r="W1419" s="11"/>
      <c r="X1419" s="25">
        <v>8539329090</v>
      </c>
      <c r="Y1419" s="17" t="s">
        <v>155</v>
      </c>
      <c r="Z1419" s="17" t="s">
        <v>771</v>
      </c>
      <c r="AA1419" s="12">
        <v>473268</v>
      </c>
      <c r="AB1419" s="48"/>
      <c r="AC1419" s="48" t="s">
        <v>4054</v>
      </c>
      <c r="AD1419" s="54" t="s">
        <v>4583</v>
      </c>
      <c r="AE1419" s="13" t="s">
        <v>132</v>
      </c>
      <c r="AF1419" s="13" t="s">
        <v>132</v>
      </c>
      <c r="AG1419" s="13" t="s">
        <v>132</v>
      </c>
      <c r="AH1419" s="13" t="s">
        <v>132</v>
      </c>
      <c r="AI1419" s="13" t="s">
        <v>132</v>
      </c>
      <c r="AJ1419" s="13" t="s">
        <v>65161</v>
      </c>
      <c r="AK1419" s="13" t="s">
        <v>132</v>
      </c>
      <c r="AL1419" s="13" t="s">
        <v>64941</v>
      </c>
      <c r="AM1419" s="13" t="s">
        <v>132</v>
      </c>
      <c r="AN1419" s="21" t="s">
        <v>955</v>
      </c>
      <c r="AO1419" s="13" t="s">
        <v>132</v>
      </c>
      <c r="AP1419" s="13" t="s">
        <v>132</v>
      </c>
      <c r="AQ1419" s="13" t="s">
        <v>65165</v>
      </c>
      <c r="AR1419" s="13" t="s">
        <v>65162</v>
      </c>
      <c r="AS1419" s="13" t="s">
        <v>132</v>
      </c>
      <c r="AT1419" s="13">
        <v>0</v>
      </c>
      <c r="AU1419" s="13">
        <v>0</v>
      </c>
      <c r="AV1419" s="13" t="s">
        <v>132</v>
      </c>
      <c r="AW1419" s="21" t="s">
        <v>132</v>
      </c>
      <c r="AX1419" s="13" t="s">
        <v>254</v>
      </c>
      <c r="AY1419" s="13" t="s">
        <v>293</v>
      </c>
      <c r="AZ1419" s="13" t="s">
        <v>132</v>
      </c>
      <c r="BA1419" s="13" t="s">
        <v>65164</v>
      </c>
      <c r="BB1419" s="13" t="s">
        <v>132</v>
      </c>
      <c r="BC1419" s="13" t="s">
        <v>132</v>
      </c>
      <c r="BD1419" s="13" t="s">
        <v>132</v>
      </c>
      <c r="BE1419" s="13" t="s">
        <v>132</v>
      </c>
      <c r="BF1419" s="13" t="s">
        <v>132</v>
      </c>
      <c r="BG1419" s="13" t="s">
        <v>132</v>
      </c>
      <c r="BH1419" s="13" t="s">
        <v>132</v>
      </c>
      <c r="BI1419" s="13" t="s">
        <v>132</v>
      </c>
      <c r="BJ1419" s="13" t="s">
        <v>132</v>
      </c>
      <c r="BK1419" s="13" t="s">
        <v>132</v>
      </c>
      <c r="BL1419" s="13" t="s">
        <v>132</v>
      </c>
      <c r="BM1419" s="73" t="str">
        <f>IFERROR(_xlfn.LET(
_xlpm.linkTarget,IFERROR(
VLOOKUP(TEXT(B1419,0),Hyperlinks!A:E,2,FALSE),
VLOOKUP(TEXT(K1419,0),Hyperlinks!K:M,2,FALSE)
),
IF(_xlpm.linkTarget="","/",HYPERLINK(_xlpm.linkTarget,"Link"))
),"/")</f>
        <v>Link</v>
      </c>
      <c r="BN1419" s="73" t="str">
        <f>_xlfn.LET(
    _xlpm.linkTarget, IFERROR(
        VLOOKUP(TEXT(B1419, 0), hyperlinks2[], 3, FALSE),
        ""
    ),
    IF(_xlpm.linkTarget = "", "/", HYPERLINK(_xlpm.linkTarget, "Link"))
)</f>
        <v>Link</v>
      </c>
      <c r="BO1419" s="73"/>
      <c r="BP1419" s="73"/>
    </row>
    <row r="1420" spans="1:68" s="2" customFormat="1" ht="14.4">
      <c r="A1420" s="9">
        <v>8718291162964</v>
      </c>
      <c r="B1420" s="9">
        <v>928194605330</v>
      </c>
      <c r="C1420" s="9">
        <v>871829116296400</v>
      </c>
      <c r="D1420" s="73" t="str">
        <f>IFERROR(_xlfn.LET(
_xlpm.linkTarget,IFERROR(
VLOOKUP(TEXT(B1420,0),Hyperlinks!A:E,2,FALSE),
VLOOKUP(TEXT(K1420,0),Hyperlinks!K:M,2,FALSE)
),
IF(_xlpm.linkTarget="","/",HYPERLINK(_xlpm.linkTarget,"Link"))
),"/")</f>
        <v>Link</v>
      </c>
      <c r="E1420" s="12">
        <v>16296400</v>
      </c>
      <c r="F1420" s="704" t="s">
        <v>4584</v>
      </c>
      <c r="G1420" s="12" t="s">
        <v>4374</v>
      </c>
      <c r="H1420" s="12" t="s">
        <v>122</v>
      </c>
      <c r="I1420" s="45"/>
      <c r="J1420" s="12" t="s">
        <v>4577</v>
      </c>
      <c r="K1420" s="12" t="s">
        <v>4578</v>
      </c>
      <c r="L1420" s="12" t="s">
        <v>125</v>
      </c>
      <c r="M1420" s="70">
        <v>263</v>
      </c>
      <c r="N1420" s="16">
        <v>0.3</v>
      </c>
      <c r="O1420" s="13" t="s">
        <v>4376</v>
      </c>
      <c r="P1420" s="14" t="s">
        <v>4377</v>
      </c>
      <c r="Q1420" s="17"/>
      <c r="R1420" s="9">
        <v>12</v>
      </c>
      <c r="S1420" s="12" t="s">
        <v>129</v>
      </c>
      <c r="T1420" s="17" t="s">
        <v>154</v>
      </c>
      <c r="U1420" s="9"/>
      <c r="V1420" s="9"/>
      <c r="W1420" s="11"/>
      <c r="X1420" s="25">
        <v>8539329090</v>
      </c>
      <c r="Y1420" s="17" t="s">
        <v>155</v>
      </c>
      <c r="Z1420" s="17" t="s">
        <v>771</v>
      </c>
      <c r="AA1420" s="12">
        <v>473276</v>
      </c>
      <c r="AB1420" s="48"/>
      <c r="AC1420" s="48" t="s">
        <v>4054</v>
      </c>
      <c r="AD1420" s="54" t="s">
        <v>4585</v>
      </c>
      <c r="AE1420" s="13" t="s">
        <v>132</v>
      </c>
      <c r="AF1420" s="13" t="s">
        <v>132</v>
      </c>
      <c r="AG1420" s="13" t="s">
        <v>132</v>
      </c>
      <c r="AH1420" s="13" t="s">
        <v>132</v>
      </c>
      <c r="AI1420" s="13" t="s">
        <v>132</v>
      </c>
      <c r="AJ1420" s="13" t="s">
        <v>65166</v>
      </c>
      <c r="AK1420" s="13" t="s">
        <v>132</v>
      </c>
      <c r="AL1420" s="13" t="s">
        <v>64941</v>
      </c>
      <c r="AM1420" s="13" t="s">
        <v>132</v>
      </c>
      <c r="AN1420" s="21" t="s">
        <v>955</v>
      </c>
      <c r="AO1420" s="13" t="s">
        <v>132</v>
      </c>
      <c r="AP1420" s="13" t="s">
        <v>132</v>
      </c>
      <c r="AQ1420" s="13" t="s">
        <v>1830</v>
      </c>
      <c r="AR1420" s="13" t="s">
        <v>211</v>
      </c>
      <c r="AS1420" s="13" t="s">
        <v>132</v>
      </c>
      <c r="AT1420" s="13">
        <v>0</v>
      </c>
      <c r="AU1420" s="13">
        <v>0</v>
      </c>
      <c r="AV1420" s="13" t="s">
        <v>132</v>
      </c>
      <c r="AW1420" s="21" t="s">
        <v>132</v>
      </c>
      <c r="AX1420" s="13" t="s">
        <v>254</v>
      </c>
      <c r="AY1420" s="13" t="s">
        <v>293</v>
      </c>
      <c r="AZ1420" s="13" t="s">
        <v>132</v>
      </c>
      <c r="BA1420" s="13" t="s">
        <v>65167</v>
      </c>
      <c r="BB1420" s="13" t="s">
        <v>132</v>
      </c>
      <c r="BC1420" s="13" t="s">
        <v>132</v>
      </c>
      <c r="BD1420" s="13" t="s">
        <v>132</v>
      </c>
      <c r="BE1420" s="13" t="s">
        <v>132</v>
      </c>
      <c r="BF1420" s="13" t="s">
        <v>132</v>
      </c>
      <c r="BG1420" s="13" t="s">
        <v>132</v>
      </c>
      <c r="BH1420" s="13" t="s">
        <v>132</v>
      </c>
      <c r="BI1420" s="13" t="s">
        <v>132</v>
      </c>
      <c r="BJ1420" s="13" t="s">
        <v>132</v>
      </c>
      <c r="BK1420" s="13" t="s">
        <v>132</v>
      </c>
      <c r="BL1420" s="13" t="s">
        <v>132</v>
      </c>
      <c r="BM1420" s="73" t="str">
        <f>IFERROR(_xlfn.LET(
_xlpm.linkTarget,IFERROR(
VLOOKUP(TEXT(B1420,0),Hyperlinks!A:E,2,FALSE),
VLOOKUP(TEXT(K1420,0),Hyperlinks!K:M,2,FALSE)
),
IF(_xlpm.linkTarget="","/",HYPERLINK(_xlpm.linkTarget,"Link"))
),"/")</f>
        <v>Link</v>
      </c>
      <c r="BN1420" s="73" t="str">
        <f>_xlfn.LET(
    _xlpm.linkTarget, IFERROR(
        VLOOKUP(TEXT(B1420, 0), hyperlinks2[], 3, FALSE),
        ""
    ),
    IF(_xlpm.linkTarget = "", "/", HYPERLINK(_xlpm.linkTarget, "Link"))
)</f>
        <v>Link</v>
      </c>
      <c r="BO1420" s="73"/>
      <c r="BP1420" s="73"/>
    </row>
    <row r="1421" spans="1:68" s="2" customFormat="1" ht="14.4">
      <c r="A1421" s="9">
        <v>8718291163008</v>
      </c>
      <c r="B1421" s="9">
        <v>928194705330</v>
      </c>
      <c r="C1421" s="9">
        <v>871829116300800</v>
      </c>
      <c r="D1421" s="73" t="str">
        <f>IFERROR(_xlfn.LET(
_xlpm.linkTarget,IFERROR(
VLOOKUP(TEXT(B1421,0),Hyperlinks!A:E,2,FALSE),
VLOOKUP(TEXT(K1421,0),Hyperlinks!K:M,2,FALSE)
),
IF(_xlpm.linkTarget="","/",HYPERLINK(_xlpm.linkTarget,"Link"))
),"/")</f>
        <v>Link</v>
      </c>
      <c r="E1421" s="12">
        <v>16300800</v>
      </c>
      <c r="F1421" s="704" t="s">
        <v>4586</v>
      </c>
      <c r="G1421" s="12" t="s">
        <v>4374</v>
      </c>
      <c r="H1421" s="12" t="s">
        <v>122</v>
      </c>
      <c r="I1421" s="45"/>
      <c r="J1421" s="12" t="s">
        <v>4577</v>
      </c>
      <c r="K1421" s="12" t="s">
        <v>4578</v>
      </c>
      <c r="L1421" s="12" t="s">
        <v>125</v>
      </c>
      <c r="M1421" s="70">
        <v>264</v>
      </c>
      <c r="N1421" s="16">
        <v>0.3</v>
      </c>
      <c r="O1421" s="13" t="s">
        <v>4376</v>
      </c>
      <c r="P1421" s="14" t="s">
        <v>4377</v>
      </c>
      <c r="Q1421" s="17"/>
      <c r="R1421" s="9">
        <v>12</v>
      </c>
      <c r="S1421" s="12" t="s">
        <v>129</v>
      </c>
      <c r="T1421" s="17" t="s">
        <v>154</v>
      </c>
      <c r="U1421" s="9"/>
      <c r="V1421" s="9"/>
      <c r="W1421" s="11"/>
      <c r="X1421" s="25">
        <v>8539329090</v>
      </c>
      <c r="Y1421" s="17" t="s">
        <v>155</v>
      </c>
      <c r="Z1421" s="17" t="s">
        <v>771</v>
      </c>
      <c r="AA1421" s="12">
        <v>473277</v>
      </c>
      <c r="AB1421" s="48"/>
      <c r="AC1421" s="48" t="s">
        <v>4054</v>
      </c>
      <c r="AD1421" s="54" t="s">
        <v>4587</v>
      </c>
      <c r="AE1421" s="13" t="s">
        <v>132</v>
      </c>
      <c r="AF1421" s="13" t="s">
        <v>132</v>
      </c>
      <c r="AG1421" s="13" t="s">
        <v>132</v>
      </c>
      <c r="AH1421" s="13" t="s">
        <v>132</v>
      </c>
      <c r="AI1421" s="13" t="s">
        <v>132</v>
      </c>
      <c r="AJ1421" s="13" t="s">
        <v>65166</v>
      </c>
      <c r="AK1421" s="13" t="s">
        <v>132</v>
      </c>
      <c r="AL1421" s="13" t="s">
        <v>64941</v>
      </c>
      <c r="AM1421" s="13" t="s">
        <v>132</v>
      </c>
      <c r="AN1421" s="21" t="s">
        <v>955</v>
      </c>
      <c r="AO1421" s="13" t="s">
        <v>132</v>
      </c>
      <c r="AP1421" s="13" t="s">
        <v>132</v>
      </c>
      <c r="AQ1421" s="13" t="s">
        <v>65168</v>
      </c>
      <c r="AR1421" s="13" t="s">
        <v>211</v>
      </c>
      <c r="AS1421" s="13" t="s">
        <v>132</v>
      </c>
      <c r="AT1421" s="13">
        <v>0</v>
      </c>
      <c r="AU1421" s="13">
        <v>0</v>
      </c>
      <c r="AV1421" s="13" t="s">
        <v>132</v>
      </c>
      <c r="AW1421" s="21" t="s">
        <v>132</v>
      </c>
      <c r="AX1421" s="13" t="s">
        <v>254</v>
      </c>
      <c r="AY1421" s="13" t="s">
        <v>293</v>
      </c>
      <c r="AZ1421" s="13" t="s">
        <v>132</v>
      </c>
      <c r="BA1421" s="13" t="s">
        <v>65167</v>
      </c>
      <c r="BB1421" s="13" t="s">
        <v>132</v>
      </c>
      <c r="BC1421" s="13" t="s">
        <v>132</v>
      </c>
      <c r="BD1421" s="13" t="s">
        <v>132</v>
      </c>
      <c r="BE1421" s="13" t="s">
        <v>132</v>
      </c>
      <c r="BF1421" s="13" t="s">
        <v>132</v>
      </c>
      <c r="BG1421" s="13" t="s">
        <v>132</v>
      </c>
      <c r="BH1421" s="13" t="s">
        <v>132</v>
      </c>
      <c r="BI1421" s="13" t="s">
        <v>132</v>
      </c>
      <c r="BJ1421" s="13" t="s">
        <v>132</v>
      </c>
      <c r="BK1421" s="13" t="s">
        <v>132</v>
      </c>
      <c r="BL1421" s="13" t="s">
        <v>132</v>
      </c>
      <c r="BM1421" s="73" t="str">
        <f>IFERROR(_xlfn.LET(
_xlpm.linkTarget,IFERROR(
VLOOKUP(TEXT(B1421,0),Hyperlinks!A:E,2,FALSE),
VLOOKUP(TEXT(K1421,0),Hyperlinks!K:M,2,FALSE)
),
IF(_xlpm.linkTarget="","/",HYPERLINK(_xlpm.linkTarget,"Link"))
),"/")</f>
        <v>Link</v>
      </c>
      <c r="BN1421" s="73" t="str">
        <f>_xlfn.LET(
    _xlpm.linkTarget, IFERROR(
        VLOOKUP(TEXT(B1421, 0), hyperlinks2[], 3, FALSE),
        ""
    ),
    IF(_xlpm.linkTarget = "", "/", HYPERLINK(_xlpm.linkTarget, "Link"))
)</f>
        <v>Link</v>
      </c>
      <c r="BO1421" s="73"/>
      <c r="BP1421" s="73"/>
    </row>
    <row r="1422" spans="1:68" s="2" customFormat="1" ht="14.4">
      <c r="A1422" s="9">
        <v>8718291163060</v>
      </c>
      <c r="B1422" s="9">
        <v>928194805330</v>
      </c>
      <c r="C1422" s="9">
        <v>871829116306000</v>
      </c>
      <c r="D1422" s="73" t="str">
        <f>IFERROR(_xlfn.LET(
_xlpm.linkTarget,IFERROR(
VLOOKUP(TEXT(B1422,0),Hyperlinks!A:E,2,FALSE),
VLOOKUP(TEXT(K1422,0),Hyperlinks!K:M,2,FALSE)
),
IF(_xlpm.linkTarget="","/",HYPERLINK(_xlpm.linkTarget,"Link"))
),"/")</f>
        <v>Link</v>
      </c>
      <c r="E1422" s="12">
        <v>16306000</v>
      </c>
      <c r="F1422" s="704" t="s">
        <v>4588</v>
      </c>
      <c r="G1422" s="12" t="s">
        <v>4374</v>
      </c>
      <c r="H1422" s="12" t="s">
        <v>122</v>
      </c>
      <c r="I1422" s="45"/>
      <c r="J1422" s="12" t="s">
        <v>4577</v>
      </c>
      <c r="K1422" s="12" t="s">
        <v>4578</v>
      </c>
      <c r="L1422" s="12" t="s">
        <v>125</v>
      </c>
      <c r="M1422" s="70">
        <v>263</v>
      </c>
      <c r="N1422" s="16">
        <v>0.3</v>
      </c>
      <c r="O1422" s="13" t="s">
        <v>4376</v>
      </c>
      <c r="P1422" s="14" t="s">
        <v>4377</v>
      </c>
      <c r="Q1422" s="17"/>
      <c r="R1422" s="9">
        <v>12</v>
      </c>
      <c r="S1422" s="12" t="s">
        <v>129</v>
      </c>
      <c r="T1422" s="17" t="s">
        <v>154</v>
      </c>
      <c r="U1422" s="9"/>
      <c r="V1422" s="9"/>
      <c r="W1422" s="11"/>
      <c r="X1422" s="25">
        <v>8539329090</v>
      </c>
      <c r="Y1422" s="17" t="s">
        <v>155</v>
      </c>
      <c r="Z1422" s="17" t="s">
        <v>771</v>
      </c>
      <c r="AA1422" s="12">
        <v>473278</v>
      </c>
      <c r="AB1422" s="48"/>
      <c r="AC1422" s="48" t="s">
        <v>4054</v>
      </c>
      <c r="AD1422" s="54" t="s">
        <v>4589</v>
      </c>
      <c r="AE1422" s="13" t="s">
        <v>132</v>
      </c>
      <c r="AF1422" s="13" t="s">
        <v>132</v>
      </c>
      <c r="AG1422" s="13" t="s">
        <v>132</v>
      </c>
      <c r="AH1422" s="13" t="s">
        <v>132</v>
      </c>
      <c r="AI1422" s="13" t="s">
        <v>132</v>
      </c>
      <c r="AJ1422" s="13" t="s">
        <v>65166</v>
      </c>
      <c r="AK1422" s="13" t="s">
        <v>132</v>
      </c>
      <c r="AL1422" s="13" t="s">
        <v>64941</v>
      </c>
      <c r="AM1422" s="13" t="s">
        <v>132</v>
      </c>
      <c r="AN1422" s="21" t="s">
        <v>955</v>
      </c>
      <c r="AO1422" s="13" t="s">
        <v>132</v>
      </c>
      <c r="AP1422" s="13" t="s">
        <v>132</v>
      </c>
      <c r="AQ1422" s="13" t="s">
        <v>65168</v>
      </c>
      <c r="AR1422" s="13" t="s">
        <v>211</v>
      </c>
      <c r="AS1422" s="13" t="s">
        <v>132</v>
      </c>
      <c r="AT1422" s="13">
        <v>0</v>
      </c>
      <c r="AU1422" s="13">
        <v>0</v>
      </c>
      <c r="AV1422" s="13" t="s">
        <v>132</v>
      </c>
      <c r="AW1422" s="21" t="s">
        <v>132</v>
      </c>
      <c r="AX1422" s="13" t="s">
        <v>254</v>
      </c>
      <c r="AY1422" s="13" t="s">
        <v>293</v>
      </c>
      <c r="AZ1422" s="13" t="s">
        <v>132</v>
      </c>
      <c r="BA1422" s="13" t="s">
        <v>65169</v>
      </c>
      <c r="BB1422" s="13" t="s">
        <v>132</v>
      </c>
      <c r="BC1422" s="13" t="s">
        <v>132</v>
      </c>
      <c r="BD1422" s="13" t="s">
        <v>132</v>
      </c>
      <c r="BE1422" s="13" t="s">
        <v>132</v>
      </c>
      <c r="BF1422" s="13" t="s">
        <v>132</v>
      </c>
      <c r="BG1422" s="13" t="s">
        <v>132</v>
      </c>
      <c r="BH1422" s="13" t="s">
        <v>132</v>
      </c>
      <c r="BI1422" s="13" t="s">
        <v>132</v>
      </c>
      <c r="BJ1422" s="13" t="s">
        <v>132</v>
      </c>
      <c r="BK1422" s="13" t="s">
        <v>132</v>
      </c>
      <c r="BL1422" s="13" t="s">
        <v>132</v>
      </c>
      <c r="BM1422" s="73" t="str">
        <f>IFERROR(_xlfn.LET(
_xlpm.linkTarget,IFERROR(
VLOOKUP(TEXT(B1422,0),Hyperlinks!A:E,2,FALSE),
VLOOKUP(TEXT(K1422,0),Hyperlinks!K:M,2,FALSE)
),
IF(_xlpm.linkTarget="","/",HYPERLINK(_xlpm.linkTarget,"Link"))
),"/")</f>
        <v>Link</v>
      </c>
      <c r="BN1422" s="73" t="str">
        <f>_xlfn.LET(
    _xlpm.linkTarget, IFERROR(
        VLOOKUP(TEXT(B1422, 0), hyperlinks2[], 3, FALSE),
        ""
    ),
    IF(_xlpm.linkTarget = "", "/", HYPERLINK(_xlpm.linkTarget, "Link"))
)</f>
        <v>Link</v>
      </c>
      <c r="BO1422" s="73"/>
      <c r="BP1422" s="73"/>
    </row>
    <row r="1423" spans="1:68" s="2" customFormat="1" ht="14.4">
      <c r="A1423" s="9">
        <v>8711500734020</v>
      </c>
      <c r="B1423" s="9">
        <v>928153809230</v>
      </c>
      <c r="C1423" s="9">
        <v>871150073402015</v>
      </c>
      <c r="D1423" s="73" t="str">
        <f>IFERROR(_xlfn.LET(
_xlpm.linkTarget,IFERROR(
VLOOKUP(TEXT(B1423,0),Hyperlinks!A:E,2,FALSE),
VLOOKUP(TEXT(K1423,0),Hyperlinks!K:M,2,FALSE)
),
IF(_xlpm.linkTarget="","/",HYPERLINK(_xlpm.linkTarget,"Link"))
),"/")</f>
        <v>Link</v>
      </c>
      <c r="E1423" s="12">
        <v>73402015</v>
      </c>
      <c r="F1423" s="704" t="s">
        <v>4590</v>
      </c>
      <c r="G1423" s="12" t="s">
        <v>4374</v>
      </c>
      <c r="H1423" s="12" t="s">
        <v>152</v>
      </c>
      <c r="I1423" s="45"/>
      <c r="J1423" s="12" t="s">
        <v>4577</v>
      </c>
      <c r="K1423" s="12" t="s">
        <v>4578</v>
      </c>
      <c r="L1423" s="12" t="s">
        <v>125</v>
      </c>
      <c r="M1423" s="70">
        <v>384</v>
      </c>
      <c r="N1423" s="16">
        <v>0.3</v>
      </c>
      <c r="O1423" s="13" t="s">
        <v>4376</v>
      </c>
      <c r="P1423" s="14" t="s">
        <v>4377</v>
      </c>
      <c r="Q1423" s="17"/>
      <c r="R1423" s="9">
        <v>12</v>
      </c>
      <c r="S1423" s="12" t="s">
        <v>129</v>
      </c>
      <c r="T1423" s="17" t="s">
        <v>154</v>
      </c>
      <c r="U1423" s="9"/>
      <c r="V1423" s="9"/>
      <c r="W1423" s="11"/>
      <c r="X1423" s="25">
        <v>8539322000</v>
      </c>
      <c r="Y1423" s="17" t="s">
        <v>1017</v>
      </c>
      <c r="Z1423" s="17" t="s">
        <v>771</v>
      </c>
      <c r="AA1423" s="12">
        <v>473395</v>
      </c>
      <c r="AB1423" s="48"/>
      <c r="AC1423" s="48" t="s">
        <v>4054</v>
      </c>
      <c r="AD1423" s="54" t="s">
        <v>4591</v>
      </c>
      <c r="AE1423" s="13" t="s">
        <v>132</v>
      </c>
      <c r="AF1423" s="13" t="s">
        <v>132</v>
      </c>
      <c r="AG1423" s="13" t="s">
        <v>132</v>
      </c>
      <c r="AH1423" s="13" t="s">
        <v>132</v>
      </c>
      <c r="AI1423" s="13" t="s">
        <v>132</v>
      </c>
      <c r="AJ1423" s="13" t="s">
        <v>65170</v>
      </c>
      <c r="AK1423" s="13" t="s">
        <v>132</v>
      </c>
      <c r="AL1423" s="13" t="s">
        <v>65171</v>
      </c>
      <c r="AM1423" s="13" t="s">
        <v>132</v>
      </c>
      <c r="AN1423" s="21" t="s">
        <v>955</v>
      </c>
      <c r="AO1423" s="13" t="s">
        <v>132</v>
      </c>
      <c r="AP1423" s="13" t="s">
        <v>132</v>
      </c>
      <c r="AQ1423" s="13" t="s">
        <v>3015</v>
      </c>
      <c r="AR1423" s="13" t="s">
        <v>65172</v>
      </c>
      <c r="AS1423" s="13" t="s">
        <v>132</v>
      </c>
      <c r="AT1423" s="13">
        <v>0</v>
      </c>
      <c r="AU1423" s="13">
        <v>0</v>
      </c>
      <c r="AV1423" s="13" t="s">
        <v>132</v>
      </c>
      <c r="AW1423" s="21" t="s">
        <v>132</v>
      </c>
      <c r="AX1423" s="13" t="s">
        <v>254</v>
      </c>
      <c r="AY1423" s="13" t="s">
        <v>293</v>
      </c>
      <c r="AZ1423" s="13" t="s">
        <v>132</v>
      </c>
      <c r="BA1423" s="13" t="s">
        <v>65173</v>
      </c>
      <c r="BB1423" s="13" t="s">
        <v>132</v>
      </c>
      <c r="BC1423" s="13" t="s">
        <v>132</v>
      </c>
      <c r="BD1423" s="13" t="s">
        <v>132</v>
      </c>
      <c r="BE1423" s="13" t="s">
        <v>132</v>
      </c>
      <c r="BF1423" s="13" t="s">
        <v>132</v>
      </c>
      <c r="BG1423" s="13" t="s">
        <v>132</v>
      </c>
      <c r="BH1423" s="13" t="s">
        <v>132</v>
      </c>
      <c r="BI1423" s="13" t="s">
        <v>132</v>
      </c>
      <c r="BJ1423" s="13" t="s">
        <v>132</v>
      </c>
      <c r="BK1423" s="13" t="s">
        <v>132</v>
      </c>
      <c r="BL1423" s="13" t="s">
        <v>132</v>
      </c>
      <c r="BM1423" s="73" t="str">
        <f>IFERROR(_xlfn.LET(
_xlpm.linkTarget,IFERROR(
VLOOKUP(TEXT(B1423,0),Hyperlinks!A:E,2,FALSE),
VLOOKUP(TEXT(K1423,0),Hyperlinks!K:M,2,FALSE)
),
IF(_xlpm.linkTarget="","/",HYPERLINK(_xlpm.linkTarget,"Link"))
),"/")</f>
        <v>Link</v>
      </c>
      <c r="BN1423" s="73" t="str">
        <f>_xlfn.LET(
    _xlpm.linkTarget, IFERROR(
        VLOOKUP(TEXT(B1423, 0), hyperlinks2[], 3, FALSE),
        ""
    ),
    IF(_xlpm.linkTarget = "", "/", HYPERLINK(_xlpm.linkTarget, "Link"))
)</f>
        <v>Link</v>
      </c>
      <c r="BO1423" s="73"/>
      <c r="BP1423" s="73"/>
    </row>
    <row r="1424" spans="1:68" s="2" customFormat="1" ht="14.4">
      <c r="A1424" s="9">
        <v>8711500734037</v>
      </c>
      <c r="B1424" s="9">
        <v>928153909227</v>
      </c>
      <c r="C1424" s="9">
        <v>871150073403715</v>
      </c>
      <c r="D1424" s="73" t="str">
        <f>IFERROR(_xlfn.LET(
_xlpm.linkTarget,IFERROR(
VLOOKUP(TEXT(B1424,0),Hyperlinks!A:E,2,FALSE),
VLOOKUP(TEXT(K1424,0),Hyperlinks!K:M,2,FALSE)
),
IF(_xlpm.linkTarget="","/",HYPERLINK(_xlpm.linkTarget,"Link"))
),"/")</f>
        <v>Link</v>
      </c>
      <c r="E1424" s="12">
        <v>73403715</v>
      </c>
      <c r="F1424" s="704" t="s">
        <v>4592</v>
      </c>
      <c r="G1424" s="12" t="s">
        <v>4374</v>
      </c>
      <c r="H1424" s="12" t="s">
        <v>152</v>
      </c>
      <c r="I1424" s="45"/>
      <c r="J1424" s="12" t="s">
        <v>4577</v>
      </c>
      <c r="K1424" s="12" t="s">
        <v>4578</v>
      </c>
      <c r="L1424" s="12" t="s">
        <v>125</v>
      </c>
      <c r="M1424" s="70">
        <v>387</v>
      </c>
      <c r="N1424" s="16">
        <v>0.3</v>
      </c>
      <c r="O1424" s="13" t="s">
        <v>4376</v>
      </c>
      <c r="P1424" s="14" t="s">
        <v>4377</v>
      </c>
      <c r="Q1424" s="17"/>
      <c r="R1424" s="9">
        <v>12</v>
      </c>
      <c r="S1424" s="12" t="s">
        <v>129</v>
      </c>
      <c r="T1424" s="17" t="s">
        <v>154</v>
      </c>
      <c r="U1424" s="9"/>
      <c r="V1424" s="9"/>
      <c r="W1424" s="11"/>
      <c r="X1424" s="25">
        <v>8539322000</v>
      </c>
      <c r="Y1424" s="17" t="s">
        <v>1017</v>
      </c>
      <c r="Z1424" s="17" t="s">
        <v>771</v>
      </c>
      <c r="AA1424" s="12">
        <v>473396</v>
      </c>
      <c r="AB1424" s="48"/>
      <c r="AC1424" s="48" t="s">
        <v>4054</v>
      </c>
      <c r="AD1424" s="54" t="s">
        <v>4593</v>
      </c>
      <c r="AE1424" s="13" t="s">
        <v>132</v>
      </c>
      <c r="AF1424" s="13" t="s">
        <v>132</v>
      </c>
      <c r="AG1424" s="13" t="s">
        <v>132</v>
      </c>
      <c r="AH1424" s="13" t="s">
        <v>132</v>
      </c>
      <c r="AI1424" s="13" t="s">
        <v>132</v>
      </c>
      <c r="AJ1424" s="13" t="s">
        <v>65174</v>
      </c>
      <c r="AK1424" s="13" t="s">
        <v>132</v>
      </c>
      <c r="AL1424" s="13" t="s">
        <v>65171</v>
      </c>
      <c r="AM1424" s="13" t="s">
        <v>132</v>
      </c>
      <c r="AN1424" s="21" t="s">
        <v>955</v>
      </c>
      <c r="AO1424" s="13" t="s">
        <v>132</v>
      </c>
      <c r="AP1424" s="13" t="s">
        <v>132</v>
      </c>
      <c r="AQ1424" s="13" t="s">
        <v>429</v>
      </c>
      <c r="AR1424" s="13" t="s">
        <v>1069</v>
      </c>
      <c r="AS1424" s="13" t="s">
        <v>132</v>
      </c>
      <c r="AT1424" s="13">
        <v>0</v>
      </c>
      <c r="AU1424" s="13">
        <v>0</v>
      </c>
      <c r="AV1424" s="13" t="s">
        <v>132</v>
      </c>
      <c r="AW1424" s="21" t="s">
        <v>132</v>
      </c>
      <c r="AX1424" s="13" t="s">
        <v>254</v>
      </c>
      <c r="AY1424" s="13" t="s">
        <v>293</v>
      </c>
      <c r="AZ1424" s="13" t="s">
        <v>132</v>
      </c>
      <c r="BA1424" s="13" t="s">
        <v>65175</v>
      </c>
      <c r="BB1424" s="13" t="s">
        <v>132</v>
      </c>
      <c r="BC1424" s="13" t="s">
        <v>132</v>
      </c>
      <c r="BD1424" s="13" t="s">
        <v>132</v>
      </c>
      <c r="BE1424" s="13" t="s">
        <v>132</v>
      </c>
      <c r="BF1424" s="13" t="s">
        <v>132</v>
      </c>
      <c r="BG1424" s="13" t="s">
        <v>132</v>
      </c>
      <c r="BH1424" s="13" t="s">
        <v>132</v>
      </c>
      <c r="BI1424" s="13" t="s">
        <v>132</v>
      </c>
      <c r="BJ1424" s="13" t="s">
        <v>132</v>
      </c>
      <c r="BK1424" s="13" t="s">
        <v>132</v>
      </c>
      <c r="BL1424" s="13" t="s">
        <v>132</v>
      </c>
      <c r="BM1424" s="73" t="str">
        <f>IFERROR(_xlfn.LET(
_xlpm.linkTarget,IFERROR(
VLOOKUP(TEXT(B1424,0),Hyperlinks!A:E,2,FALSE),
VLOOKUP(TEXT(K1424,0),Hyperlinks!K:M,2,FALSE)
),
IF(_xlpm.linkTarget="","/",HYPERLINK(_xlpm.linkTarget,"Link"))
),"/")</f>
        <v>Link</v>
      </c>
      <c r="BN1424" s="73" t="str">
        <f>_xlfn.LET(
    _xlpm.linkTarget, IFERROR(
        VLOOKUP(TEXT(B1424, 0), hyperlinks2[], 3, FALSE),
        ""
    ),
    IF(_xlpm.linkTarget = "", "/", HYPERLINK(_xlpm.linkTarget, "Link"))
)</f>
        <v>Link</v>
      </c>
      <c r="BO1424" s="73"/>
      <c r="BP1424" s="73"/>
    </row>
    <row r="1425" spans="1:68" s="2" customFormat="1" ht="14.4">
      <c r="A1425" s="9">
        <v>8711500213877</v>
      </c>
      <c r="B1425" s="688">
        <v>928096505330</v>
      </c>
      <c r="C1425" s="688">
        <v>871150021387710</v>
      </c>
      <c r="D1425" s="73" t="str">
        <f>IFERROR(_xlfn.LET(
_xlpm.linkTarget,IFERROR(
VLOOKUP(TEXT(B1425,0),Hyperlinks!A:E,2,FALSE),
VLOOKUP(TEXT(K1425,0),Hyperlinks!K:M,2,FALSE)
),
IF(_xlpm.linkTarget="","/",HYPERLINK(_xlpm.linkTarget,"Link"))
),"/")</f>
        <v>Link</v>
      </c>
      <c r="E1425" s="12">
        <v>21387710</v>
      </c>
      <c r="F1425" s="21" t="s">
        <v>4594</v>
      </c>
      <c r="G1425" s="12" t="s">
        <v>4374</v>
      </c>
      <c r="H1425" s="12" t="s">
        <v>152</v>
      </c>
      <c r="I1425" s="45"/>
      <c r="J1425" s="12" t="s">
        <v>4577</v>
      </c>
      <c r="K1425" s="12" t="s">
        <v>4578</v>
      </c>
      <c r="L1425" s="12" t="s">
        <v>125</v>
      </c>
      <c r="M1425" s="70">
        <v>328</v>
      </c>
      <c r="N1425" s="16">
        <v>0.3</v>
      </c>
      <c r="O1425" s="13" t="s">
        <v>4376</v>
      </c>
      <c r="P1425" s="14" t="s">
        <v>4377</v>
      </c>
      <c r="Q1425" s="17"/>
      <c r="R1425" s="9">
        <v>6</v>
      </c>
      <c r="S1425" s="12" t="s">
        <v>129</v>
      </c>
      <c r="T1425" s="17" t="s">
        <v>154</v>
      </c>
      <c r="U1425" s="678"/>
      <c r="V1425" s="678"/>
      <c r="W1425" s="21"/>
      <c r="X1425" s="25">
        <v>8539329090</v>
      </c>
      <c r="Y1425" s="13" t="s">
        <v>1017</v>
      </c>
      <c r="Z1425" s="13" t="s">
        <v>771</v>
      </c>
      <c r="AA1425" s="12">
        <v>473358</v>
      </c>
      <c r="AB1425" s="48"/>
      <c r="AC1425" s="48" t="s">
        <v>4054</v>
      </c>
      <c r="AD1425" s="54" t="s">
        <v>4595</v>
      </c>
      <c r="AE1425" s="13" t="s">
        <v>132</v>
      </c>
      <c r="AF1425" s="13" t="s">
        <v>132</v>
      </c>
      <c r="AG1425" s="13" t="s">
        <v>132</v>
      </c>
      <c r="AH1425" s="13" t="s">
        <v>132</v>
      </c>
      <c r="AI1425" s="13" t="s">
        <v>132</v>
      </c>
      <c r="AJ1425" s="13" t="s">
        <v>65166</v>
      </c>
      <c r="AK1425" s="13" t="s">
        <v>132</v>
      </c>
      <c r="AL1425" s="13" t="s">
        <v>65176</v>
      </c>
      <c r="AM1425" s="13" t="s">
        <v>132</v>
      </c>
      <c r="AN1425" s="21" t="s">
        <v>955</v>
      </c>
      <c r="AO1425" s="13" t="s">
        <v>132</v>
      </c>
      <c r="AP1425" s="13" t="s">
        <v>132</v>
      </c>
      <c r="AQ1425" s="13" t="s">
        <v>2759</v>
      </c>
      <c r="AR1425" s="13" t="s">
        <v>2934</v>
      </c>
      <c r="AS1425" s="13" t="s">
        <v>132</v>
      </c>
      <c r="AT1425" s="13">
        <v>0</v>
      </c>
      <c r="AU1425" s="13">
        <v>0</v>
      </c>
      <c r="AV1425" s="13" t="s">
        <v>132</v>
      </c>
      <c r="AW1425" s="21" t="s">
        <v>132</v>
      </c>
      <c r="AX1425" s="13" t="s">
        <v>599</v>
      </c>
      <c r="AY1425" s="13" t="s">
        <v>350</v>
      </c>
      <c r="AZ1425" s="13" t="s">
        <v>132</v>
      </c>
      <c r="BA1425" s="13" t="s">
        <v>132</v>
      </c>
      <c r="BB1425" s="13" t="s">
        <v>132</v>
      </c>
      <c r="BC1425" s="13" t="s">
        <v>132</v>
      </c>
      <c r="BD1425" s="13" t="s">
        <v>132</v>
      </c>
      <c r="BE1425" s="13" t="s">
        <v>132</v>
      </c>
      <c r="BF1425" s="13" t="s">
        <v>132</v>
      </c>
      <c r="BG1425" s="13" t="s">
        <v>132</v>
      </c>
      <c r="BH1425" s="13" t="s">
        <v>132</v>
      </c>
      <c r="BI1425" s="13" t="s">
        <v>132</v>
      </c>
      <c r="BJ1425" s="13" t="s">
        <v>132</v>
      </c>
      <c r="BK1425" s="13" t="s">
        <v>132</v>
      </c>
      <c r="BL1425" s="13" t="s">
        <v>132</v>
      </c>
      <c r="BM1425" s="73" t="str">
        <f>IFERROR(_xlfn.LET(
_xlpm.linkTarget,IFERROR(
VLOOKUP(TEXT(B1425,0),Hyperlinks!A:E,2,FALSE),
VLOOKUP(TEXT(K1425,0),Hyperlinks!K:M,2,FALSE)
),
IF(_xlpm.linkTarget="","/",HYPERLINK(_xlpm.linkTarget,"Link"))
),"/")</f>
        <v>Link</v>
      </c>
      <c r="BN1425" s="73" t="str">
        <f>_xlfn.LET(
    _xlpm.linkTarget, IFERROR(
        VLOOKUP(TEXT(B1425, 0), hyperlinks2[], 3, FALSE),
        ""
    ),
    IF(_xlpm.linkTarget = "", "/", HYPERLINK(_xlpm.linkTarget, "Link"))
)</f>
        <v>Link</v>
      </c>
      <c r="BO1425" s="73"/>
      <c r="BP1425" s="73"/>
    </row>
    <row r="1426" spans="1:68" s="2" customFormat="1" ht="14.4">
      <c r="A1426" s="9">
        <v>8711500213938</v>
      </c>
      <c r="B1426" s="9">
        <v>928096905330</v>
      </c>
      <c r="C1426" s="9">
        <v>871150021393810</v>
      </c>
      <c r="D1426" s="73" t="str">
        <f>IFERROR(_xlfn.LET(
_xlpm.linkTarget,IFERROR(
VLOOKUP(TEXT(B1426,0),Hyperlinks!A:E,2,FALSE),
VLOOKUP(TEXT(K1426,0),Hyperlinks!K:M,2,FALSE)
),
IF(_xlpm.linkTarget="","/",HYPERLINK(_xlpm.linkTarget,"Link"))
),"/")</f>
        <v>Link</v>
      </c>
      <c r="E1426" s="12">
        <v>21393810</v>
      </c>
      <c r="F1426" s="704" t="s">
        <v>4596</v>
      </c>
      <c r="G1426" s="12" t="s">
        <v>4374</v>
      </c>
      <c r="H1426" s="12" t="s">
        <v>152</v>
      </c>
      <c r="I1426" s="45"/>
      <c r="J1426" s="12" t="s">
        <v>4577</v>
      </c>
      <c r="K1426" s="12" t="s">
        <v>4578</v>
      </c>
      <c r="L1426" s="12" t="s">
        <v>125</v>
      </c>
      <c r="M1426" s="70">
        <v>328</v>
      </c>
      <c r="N1426" s="16">
        <v>0.3</v>
      </c>
      <c r="O1426" s="13" t="s">
        <v>4376</v>
      </c>
      <c r="P1426" s="14" t="s">
        <v>4377</v>
      </c>
      <c r="Q1426" s="17"/>
      <c r="R1426" s="9">
        <v>6</v>
      </c>
      <c r="S1426" s="12" t="s">
        <v>129</v>
      </c>
      <c r="T1426" s="17" t="s">
        <v>154</v>
      </c>
      <c r="U1426" s="9"/>
      <c r="V1426" s="9"/>
      <c r="W1426" s="11"/>
      <c r="X1426" s="25">
        <v>8539329090</v>
      </c>
      <c r="Y1426" s="17" t="s">
        <v>1017</v>
      </c>
      <c r="Z1426" s="17" t="s">
        <v>771</v>
      </c>
      <c r="AA1426" s="12">
        <v>473360</v>
      </c>
      <c r="AB1426" s="48"/>
      <c r="AC1426" s="48" t="s">
        <v>4054</v>
      </c>
      <c r="AD1426" s="54" t="s">
        <v>4597</v>
      </c>
      <c r="AE1426" s="13" t="s">
        <v>132</v>
      </c>
      <c r="AF1426" s="13" t="s">
        <v>132</v>
      </c>
      <c r="AG1426" s="13" t="s">
        <v>132</v>
      </c>
      <c r="AH1426" s="13" t="s">
        <v>132</v>
      </c>
      <c r="AI1426" s="13" t="s">
        <v>132</v>
      </c>
      <c r="AJ1426" s="13" t="s">
        <v>65177</v>
      </c>
      <c r="AK1426" s="13" t="s">
        <v>132</v>
      </c>
      <c r="AL1426" s="13" t="s">
        <v>65176</v>
      </c>
      <c r="AM1426" s="13" t="s">
        <v>132</v>
      </c>
      <c r="AN1426" s="21" t="s">
        <v>955</v>
      </c>
      <c r="AO1426" s="13" t="s">
        <v>132</v>
      </c>
      <c r="AP1426" s="13" t="s">
        <v>132</v>
      </c>
      <c r="AQ1426" s="13" t="s">
        <v>1137</v>
      </c>
      <c r="AR1426" s="13" t="s">
        <v>2604</v>
      </c>
      <c r="AS1426" s="13" t="s">
        <v>132</v>
      </c>
      <c r="AT1426" s="13">
        <v>0</v>
      </c>
      <c r="AU1426" s="13">
        <v>0</v>
      </c>
      <c r="AV1426" s="13" t="s">
        <v>132</v>
      </c>
      <c r="AW1426" s="21" t="s">
        <v>132</v>
      </c>
      <c r="AX1426" s="13" t="s">
        <v>599</v>
      </c>
      <c r="AY1426" s="13" t="s">
        <v>350</v>
      </c>
      <c r="AZ1426" s="13" t="s">
        <v>132</v>
      </c>
      <c r="BA1426" s="13" t="s">
        <v>132</v>
      </c>
      <c r="BB1426" s="13" t="s">
        <v>132</v>
      </c>
      <c r="BC1426" s="13" t="s">
        <v>132</v>
      </c>
      <c r="BD1426" s="13" t="s">
        <v>132</v>
      </c>
      <c r="BE1426" s="13" t="s">
        <v>132</v>
      </c>
      <c r="BF1426" s="13" t="s">
        <v>132</v>
      </c>
      <c r="BG1426" s="13" t="s">
        <v>132</v>
      </c>
      <c r="BH1426" s="13" t="s">
        <v>132</v>
      </c>
      <c r="BI1426" s="13" t="s">
        <v>132</v>
      </c>
      <c r="BJ1426" s="13" t="s">
        <v>132</v>
      </c>
      <c r="BK1426" s="13" t="s">
        <v>132</v>
      </c>
      <c r="BL1426" s="13" t="s">
        <v>132</v>
      </c>
      <c r="BM1426" s="73" t="str">
        <f>IFERROR(_xlfn.LET(
_xlpm.linkTarget,IFERROR(
VLOOKUP(TEXT(B1426,0),Hyperlinks!A:E,2,FALSE),
VLOOKUP(TEXT(K1426,0),Hyperlinks!K:M,2,FALSE)
),
IF(_xlpm.linkTarget="","/",HYPERLINK(_xlpm.linkTarget,"Link"))
),"/")</f>
        <v>Link</v>
      </c>
      <c r="BN1426" s="73" t="str">
        <f>_xlfn.LET(
    _xlpm.linkTarget, IFERROR(
        VLOOKUP(TEXT(B1426, 0), hyperlinks2[], 3, FALSE),
        ""
    ),
    IF(_xlpm.linkTarget = "", "/", HYPERLINK(_xlpm.linkTarget, "Link"))
)</f>
        <v>Link</v>
      </c>
      <c r="BO1426" s="73"/>
      <c r="BP1426" s="73"/>
    </row>
    <row r="1427" spans="1:68" s="2" customFormat="1" ht="14.4">
      <c r="A1427" s="9">
        <v>8718291689447</v>
      </c>
      <c r="B1427" s="688">
        <v>928195405330</v>
      </c>
      <c r="C1427" s="9">
        <v>871829168944700</v>
      </c>
      <c r="D1427" s="73" t="str">
        <f>IFERROR(_xlfn.LET(
_xlpm.linkTarget,IFERROR(
VLOOKUP(TEXT(B1427,0),Hyperlinks!A:E,2,FALSE),
VLOOKUP(TEXT(K1427,0),Hyperlinks!K:M,2,FALSE)
),
IF(_xlpm.linkTarget="","/",HYPERLINK(_xlpm.linkTarget,"Link"))
),"/")</f>
        <v>Link</v>
      </c>
      <c r="E1427" s="12">
        <v>68944700</v>
      </c>
      <c r="F1427" s="21" t="s">
        <v>4598</v>
      </c>
      <c r="G1427" s="12" t="s">
        <v>4374</v>
      </c>
      <c r="H1427" s="12" t="s">
        <v>152</v>
      </c>
      <c r="I1427" s="45"/>
      <c r="J1427" s="12" t="s">
        <v>4577</v>
      </c>
      <c r="K1427" s="12" t="s">
        <v>4578</v>
      </c>
      <c r="L1427" s="12" t="s">
        <v>125</v>
      </c>
      <c r="M1427" s="70">
        <v>328</v>
      </c>
      <c r="N1427" s="16">
        <v>0.3</v>
      </c>
      <c r="O1427" s="13" t="s">
        <v>4376</v>
      </c>
      <c r="P1427" s="14" t="s">
        <v>4377</v>
      </c>
      <c r="Q1427" s="17"/>
      <c r="R1427" s="9">
        <v>6</v>
      </c>
      <c r="S1427" s="12" t="s">
        <v>129</v>
      </c>
      <c r="T1427" s="17" t="s">
        <v>154</v>
      </c>
      <c r="U1427" s="9"/>
      <c r="V1427" s="9"/>
      <c r="W1427" s="11"/>
      <c r="X1427" s="25">
        <v>8539329090</v>
      </c>
      <c r="Y1427" s="17" t="s">
        <v>155</v>
      </c>
      <c r="Z1427" s="17" t="s">
        <v>771</v>
      </c>
      <c r="AA1427" s="12">
        <v>473280</v>
      </c>
      <c r="AB1427" s="48"/>
      <c r="AC1427" s="48" t="s">
        <v>4054</v>
      </c>
      <c r="AD1427" s="54" t="s">
        <v>4599</v>
      </c>
      <c r="AE1427" s="13" t="s">
        <v>132</v>
      </c>
      <c r="AF1427" s="13" t="s">
        <v>132</v>
      </c>
      <c r="AG1427" s="13" t="s">
        <v>132</v>
      </c>
      <c r="AH1427" s="13" t="s">
        <v>132</v>
      </c>
      <c r="AI1427" s="13" t="s">
        <v>132</v>
      </c>
      <c r="AJ1427" s="13" t="s">
        <v>132</v>
      </c>
      <c r="AK1427" s="13" t="s">
        <v>132</v>
      </c>
      <c r="AL1427" s="13" t="s">
        <v>132</v>
      </c>
      <c r="AM1427" s="13" t="s">
        <v>132</v>
      </c>
      <c r="AN1427" s="21" t="s">
        <v>132</v>
      </c>
      <c r="AO1427" s="13" t="s">
        <v>132</v>
      </c>
      <c r="AP1427" s="13" t="s">
        <v>132</v>
      </c>
      <c r="AQ1427" s="13" t="s">
        <v>132</v>
      </c>
      <c r="AR1427" s="13" t="s">
        <v>132</v>
      </c>
      <c r="AS1427" s="13" t="s">
        <v>132</v>
      </c>
      <c r="AT1427" s="13" t="s">
        <v>132</v>
      </c>
      <c r="AU1427" s="13" t="s">
        <v>132</v>
      </c>
      <c r="AV1427" s="13" t="s">
        <v>132</v>
      </c>
      <c r="AW1427" s="21" t="s">
        <v>132</v>
      </c>
      <c r="AX1427" s="13" t="s">
        <v>132</v>
      </c>
      <c r="AY1427" s="13" t="s">
        <v>132</v>
      </c>
      <c r="AZ1427" s="13" t="s">
        <v>132</v>
      </c>
      <c r="BA1427" s="13" t="s">
        <v>132</v>
      </c>
      <c r="BB1427" s="13" t="s">
        <v>132</v>
      </c>
      <c r="BC1427" s="13" t="s">
        <v>132</v>
      </c>
      <c r="BD1427" s="13" t="s">
        <v>132</v>
      </c>
      <c r="BE1427" s="13" t="s">
        <v>132</v>
      </c>
      <c r="BF1427" s="13" t="s">
        <v>132</v>
      </c>
      <c r="BG1427" s="13" t="s">
        <v>132</v>
      </c>
      <c r="BH1427" s="13" t="s">
        <v>132</v>
      </c>
      <c r="BI1427" s="13" t="s">
        <v>132</v>
      </c>
      <c r="BJ1427" s="13" t="s">
        <v>132</v>
      </c>
      <c r="BK1427" s="13" t="s">
        <v>132</v>
      </c>
      <c r="BL1427" s="13" t="s">
        <v>132</v>
      </c>
      <c r="BM1427" s="73" t="str">
        <f>IFERROR(_xlfn.LET(
_xlpm.linkTarget,IFERROR(
VLOOKUP(TEXT(B1427,0),Hyperlinks!A:E,2,FALSE),
VLOOKUP(TEXT(K1427,0),Hyperlinks!K:M,2,FALSE)
),
IF(_xlpm.linkTarget="","/",HYPERLINK(_xlpm.linkTarget,"Link"))
),"/")</f>
        <v>Link</v>
      </c>
      <c r="BN1427" s="73" t="str">
        <f>_xlfn.LET(
    _xlpm.linkTarget, IFERROR(
        VLOOKUP(TEXT(B1427, 0), hyperlinks2[], 3, FALSE),
        ""
    ),
    IF(_xlpm.linkTarget = "", "/", HYPERLINK(_xlpm.linkTarget, "Link"))
)</f>
        <v>Link</v>
      </c>
      <c r="BO1427" s="73"/>
      <c r="BP1427" s="73"/>
    </row>
    <row r="1428" spans="1:68" s="2" customFormat="1" ht="14.4">
      <c r="A1428" s="9">
        <v>8718291689522</v>
      </c>
      <c r="B1428" s="9">
        <v>928195505330</v>
      </c>
      <c r="C1428" s="9">
        <v>871829168952200</v>
      </c>
      <c r="D1428" s="73" t="str">
        <f>IFERROR(_xlfn.LET(
_xlpm.linkTarget,IFERROR(
VLOOKUP(TEXT(B1428,0),Hyperlinks!A:E,2,FALSE),
VLOOKUP(TEXT(K1428,0),Hyperlinks!K:M,2,FALSE)
),
IF(_xlpm.linkTarget="","/",HYPERLINK(_xlpm.linkTarget,"Link"))
),"/")</f>
        <v>Link</v>
      </c>
      <c r="E1428" s="12">
        <v>68952200</v>
      </c>
      <c r="F1428" s="11" t="s">
        <v>4600</v>
      </c>
      <c r="G1428" s="12" t="s">
        <v>4374</v>
      </c>
      <c r="H1428" s="12" t="s">
        <v>152</v>
      </c>
      <c r="I1428" s="45"/>
      <c r="J1428" s="12" t="s">
        <v>4577</v>
      </c>
      <c r="K1428" s="12" t="s">
        <v>4578</v>
      </c>
      <c r="L1428" s="12" t="s">
        <v>125</v>
      </c>
      <c r="M1428" s="70">
        <v>328</v>
      </c>
      <c r="N1428" s="16">
        <v>0.3</v>
      </c>
      <c r="O1428" s="13" t="s">
        <v>4376</v>
      </c>
      <c r="P1428" s="14" t="s">
        <v>4377</v>
      </c>
      <c r="Q1428" s="17"/>
      <c r="R1428" s="9">
        <v>6</v>
      </c>
      <c r="S1428" s="12" t="s">
        <v>129</v>
      </c>
      <c r="T1428" s="17" t="s">
        <v>154</v>
      </c>
      <c r="U1428" s="678"/>
      <c r="V1428" s="678"/>
      <c r="W1428" s="11"/>
      <c r="X1428" s="25">
        <v>8539329090</v>
      </c>
      <c r="Y1428" s="17" t="s">
        <v>155</v>
      </c>
      <c r="Z1428" s="17" t="s">
        <v>771</v>
      </c>
      <c r="AA1428" s="12">
        <v>473281</v>
      </c>
      <c r="AB1428" s="48"/>
      <c r="AC1428" s="48" t="s">
        <v>4054</v>
      </c>
      <c r="AD1428" s="54" t="s">
        <v>4601</v>
      </c>
      <c r="AE1428" s="13" t="s">
        <v>132</v>
      </c>
      <c r="AF1428" s="13" t="s">
        <v>132</v>
      </c>
      <c r="AG1428" s="13" t="s">
        <v>132</v>
      </c>
      <c r="AH1428" s="13" t="s">
        <v>132</v>
      </c>
      <c r="AI1428" s="13" t="s">
        <v>132</v>
      </c>
      <c r="AJ1428" s="13" t="s">
        <v>132</v>
      </c>
      <c r="AK1428" s="13" t="s">
        <v>132</v>
      </c>
      <c r="AL1428" s="13" t="s">
        <v>132</v>
      </c>
      <c r="AM1428" s="13" t="s">
        <v>132</v>
      </c>
      <c r="AN1428" s="21" t="s">
        <v>132</v>
      </c>
      <c r="AO1428" s="13" t="s">
        <v>132</v>
      </c>
      <c r="AP1428" s="13" t="s">
        <v>132</v>
      </c>
      <c r="AQ1428" s="13" t="s">
        <v>132</v>
      </c>
      <c r="AR1428" s="13" t="s">
        <v>132</v>
      </c>
      <c r="AS1428" s="13" t="s">
        <v>132</v>
      </c>
      <c r="AT1428" s="13" t="s">
        <v>132</v>
      </c>
      <c r="AU1428" s="13" t="s">
        <v>132</v>
      </c>
      <c r="AV1428" s="13" t="s">
        <v>132</v>
      </c>
      <c r="AW1428" s="21" t="s">
        <v>132</v>
      </c>
      <c r="AX1428" s="13" t="s">
        <v>132</v>
      </c>
      <c r="AY1428" s="13" t="s">
        <v>132</v>
      </c>
      <c r="AZ1428" s="13" t="s">
        <v>132</v>
      </c>
      <c r="BA1428" s="13" t="s">
        <v>132</v>
      </c>
      <c r="BB1428" s="13" t="s">
        <v>132</v>
      </c>
      <c r="BC1428" s="13" t="s">
        <v>132</v>
      </c>
      <c r="BD1428" s="13" t="s">
        <v>132</v>
      </c>
      <c r="BE1428" s="13" t="s">
        <v>132</v>
      </c>
      <c r="BF1428" s="13" t="s">
        <v>132</v>
      </c>
      <c r="BG1428" s="13" t="s">
        <v>132</v>
      </c>
      <c r="BH1428" s="13" t="s">
        <v>132</v>
      </c>
      <c r="BI1428" s="13" t="s">
        <v>132</v>
      </c>
      <c r="BJ1428" s="13" t="s">
        <v>132</v>
      </c>
      <c r="BK1428" s="13" t="s">
        <v>132</v>
      </c>
      <c r="BL1428" s="13" t="s">
        <v>132</v>
      </c>
      <c r="BM1428" s="73" t="str">
        <f>IFERROR(_xlfn.LET(
_xlpm.linkTarget,IFERROR(
VLOOKUP(TEXT(B1428,0),Hyperlinks!A:E,2,FALSE),
VLOOKUP(TEXT(K1428,0),Hyperlinks!K:M,2,FALSE)
),
IF(_xlpm.linkTarget="","/",HYPERLINK(_xlpm.linkTarget,"Link"))
),"/")</f>
        <v>Link</v>
      </c>
      <c r="BN1428" s="73" t="str">
        <f>_xlfn.LET(
    _xlpm.linkTarget, IFERROR(
        VLOOKUP(TEXT(B1428, 0), hyperlinks2[], 3, FALSE),
        ""
    ),
    IF(_xlpm.linkTarget = "", "/", HYPERLINK(_xlpm.linkTarget, "Link"))
)</f>
        <v>Link</v>
      </c>
      <c r="BO1428" s="73"/>
      <c r="BP1428" s="73"/>
    </row>
    <row r="1429" spans="1:68" s="2" customFormat="1" ht="14.4">
      <c r="A1429" s="9">
        <v>8718291689621</v>
      </c>
      <c r="B1429" s="688">
        <v>928195605330</v>
      </c>
      <c r="C1429" s="9">
        <v>871829168962100</v>
      </c>
      <c r="D1429" s="73" t="str">
        <f>IFERROR(_xlfn.LET(
_xlpm.linkTarget,IFERROR(
VLOOKUP(TEXT(B1429,0),Hyperlinks!A:E,2,FALSE),
VLOOKUP(TEXT(K1429,0),Hyperlinks!K:M,2,FALSE)
),
IF(_xlpm.linkTarget="","/",HYPERLINK(_xlpm.linkTarget,"Link"))
),"/")</f>
        <v>Link</v>
      </c>
      <c r="E1429" s="12">
        <v>68962100</v>
      </c>
      <c r="F1429" s="21" t="s">
        <v>4602</v>
      </c>
      <c r="G1429" s="12" t="s">
        <v>4374</v>
      </c>
      <c r="H1429" s="12" t="s">
        <v>152</v>
      </c>
      <c r="I1429" s="45"/>
      <c r="J1429" s="12" t="s">
        <v>4577</v>
      </c>
      <c r="K1429" s="12" t="s">
        <v>4578</v>
      </c>
      <c r="L1429" s="12" t="s">
        <v>125</v>
      </c>
      <c r="M1429" s="70">
        <v>328</v>
      </c>
      <c r="N1429" s="16">
        <v>0.3</v>
      </c>
      <c r="O1429" s="13" t="s">
        <v>4376</v>
      </c>
      <c r="P1429" s="14" t="s">
        <v>4377</v>
      </c>
      <c r="Q1429" s="17"/>
      <c r="R1429" s="9">
        <v>6</v>
      </c>
      <c r="S1429" s="12" t="s">
        <v>129</v>
      </c>
      <c r="T1429" s="17" t="s">
        <v>154</v>
      </c>
      <c r="U1429" s="9"/>
      <c r="V1429" s="9"/>
      <c r="W1429" s="11"/>
      <c r="X1429" s="25">
        <v>8539329090</v>
      </c>
      <c r="Y1429" s="17" t="s">
        <v>1017</v>
      </c>
      <c r="Z1429" s="17" t="s">
        <v>771</v>
      </c>
      <c r="AA1429" s="12">
        <v>473282</v>
      </c>
      <c r="AB1429" s="48"/>
      <c r="AC1429" s="48" t="s">
        <v>4054</v>
      </c>
      <c r="AD1429" s="54" t="s">
        <v>4603</v>
      </c>
      <c r="AE1429" s="13" t="s">
        <v>132</v>
      </c>
      <c r="AF1429" s="13" t="s">
        <v>132</v>
      </c>
      <c r="AG1429" s="13" t="s">
        <v>132</v>
      </c>
      <c r="AH1429" s="13" t="s">
        <v>132</v>
      </c>
      <c r="AI1429" s="13" t="s">
        <v>132</v>
      </c>
      <c r="AJ1429" s="13" t="s">
        <v>132</v>
      </c>
      <c r="AK1429" s="13" t="s">
        <v>132</v>
      </c>
      <c r="AL1429" s="13" t="s">
        <v>132</v>
      </c>
      <c r="AM1429" s="13" t="s">
        <v>132</v>
      </c>
      <c r="AN1429" s="21" t="s">
        <v>132</v>
      </c>
      <c r="AO1429" s="13" t="s">
        <v>132</v>
      </c>
      <c r="AP1429" s="13" t="s">
        <v>132</v>
      </c>
      <c r="AQ1429" s="13" t="s">
        <v>132</v>
      </c>
      <c r="AR1429" s="13" t="s">
        <v>132</v>
      </c>
      <c r="AS1429" s="13" t="s">
        <v>132</v>
      </c>
      <c r="AT1429" s="13" t="s">
        <v>132</v>
      </c>
      <c r="AU1429" s="13" t="s">
        <v>132</v>
      </c>
      <c r="AV1429" s="13" t="s">
        <v>132</v>
      </c>
      <c r="AW1429" s="21" t="s">
        <v>132</v>
      </c>
      <c r="AX1429" s="13" t="s">
        <v>132</v>
      </c>
      <c r="AY1429" s="13" t="s">
        <v>132</v>
      </c>
      <c r="AZ1429" s="13" t="s">
        <v>132</v>
      </c>
      <c r="BA1429" s="13" t="s">
        <v>132</v>
      </c>
      <c r="BB1429" s="13" t="s">
        <v>132</v>
      </c>
      <c r="BC1429" s="13" t="s">
        <v>132</v>
      </c>
      <c r="BD1429" s="13" t="s">
        <v>132</v>
      </c>
      <c r="BE1429" s="13" t="s">
        <v>132</v>
      </c>
      <c r="BF1429" s="13" t="s">
        <v>132</v>
      </c>
      <c r="BG1429" s="13" t="s">
        <v>132</v>
      </c>
      <c r="BH1429" s="13" t="s">
        <v>132</v>
      </c>
      <c r="BI1429" s="13" t="s">
        <v>132</v>
      </c>
      <c r="BJ1429" s="13" t="s">
        <v>132</v>
      </c>
      <c r="BK1429" s="13" t="s">
        <v>132</v>
      </c>
      <c r="BL1429" s="13" t="s">
        <v>132</v>
      </c>
      <c r="BM1429" s="73" t="str">
        <f>IFERROR(_xlfn.LET(
_xlpm.linkTarget,IFERROR(
VLOOKUP(TEXT(B1429,0),Hyperlinks!A:E,2,FALSE),
VLOOKUP(TEXT(K1429,0),Hyperlinks!K:M,2,FALSE)
),
IF(_xlpm.linkTarget="","/",HYPERLINK(_xlpm.linkTarget,"Link"))
),"/")</f>
        <v>Link</v>
      </c>
      <c r="BN1429" s="73" t="str">
        <f>_xlfn.LET(
    _xlpm.linkTarget, IFERROR(
        VLOOKUP(TEXT(B1429, 0), hyperlinks2[], 3, FALSE),
        ""
    ),
    IF(_xlpm.linkTarget = "", "/", HYPERLINK(_xlpm.linkTarget, "Link"))
)</f>
        <v>Link</v>
      </c>
      <c r="BO1429" s="73"/>
      <c r="BP1429" s="73"/>
    </row>
    <row r="1430" spans="1:68" s="2" customFormat="1" ht="14.4">
      <c r="A1430" s="9">
        <v>8718291689706</v>
      </c>
      <c r="B1430" s="688">
        <v>928195705330</v>
      </c>
      <c r="C1430" s="688">
        <v>871829168970600</v>
      </c>
      <c r="D1430" s="73" t="str">
        <f>IFERROR(_xlfn.LET(
_xlpm.linkTarget,IFERROR(
VLOOKUP(TEXT(B1430,0),Hyperlinks!A:E,2,FALSE),
VLOOKUP(TEXT(K1430,0),Hyperlinks!K:M,2,FALSE)
),
IF(_xlpm.linkTarget="","/",HYPERLINK(_xlpm.linkTarget,"Link"))
),"/")</f>
        <v>Link</v>
      </c>
      <c r="E1430" s="12">
        <v>68970600</v>
      </c>
      <c r="F1430" s="21" t="s">
        <v>4604</v>
      </c>
      <c r="G1430" s="12" t="s">
        <v>4374</v>
      </c>
      <c r="H1430" s="12" t="s">
        <v>152</v>
      </c>
      <c r="I1430" s="45"/>
      <c r="J1430" s="12" t="s">
        <v>4577</v>
      </c>
      <c r="K1430" s="12" t="s">
        <v>4578</v>
      </c>
      <c r="L1430" s="12" t="s">
        <v>125</v>
      </c>
      <c r="M1430" s="70">
        <v>328</v>
      </c>
      <c r="N1430" s="16">
        <v>0.3</v>
      </c>
      <c r="O1430" s="13" t="s">
        <v>4376</v>
      </c>
      <c r="P1430" s="14" t="s">
        <v>4377</v>
      </c>
      <c r="Q1430" s="17"/>
      <c r="R1430" s="9">
        <v>6</v>
      </c>
      <c r="S1430" s="12" t="s">
        <v>129</v>
      </c>
      <c r="T1430" s="17" t="s">
        <v>154</v>
      </c>
      <c r="U1430" s="9"/>
      <c r="V1430" s="9"/>
      <c r="W1430" s="11"/>
      <c r="X1430" s="25">
        <v>8539329090</v>
      </c>
      <c r="Y1430" s="17" t="s">
        <v>155</v>
      </c>
      <c r="Z1430" s="17" t="s">
        <v>771</v>
      </c>
      <c r="AA1430" s="12">
        <v>473283</v>
      </c>
      <c r="AB1430" s="48"/>
      <c r="AC1430" s="48" t="s">
        <v>4054</v>
      </c>
      <c r="AD1430" s="54" t="s">
        <v>4605</v>
      </c>
      <c r="AE1430" s="13" t="s">
        <v>132</v>
      </c>
      <c r="AF1430" s="13" t="s">
        <v>132</v>
      </c>
      <c r="AG1430" s="13" t="s">
        <v>132</v>
      </c>
      <c r="AH1430" s="13" t="s">
        <v>132</v>
      </c>
      <c r="AI1430" s="13" t="s">
        <v>132</v>
      </c>
      <c r="AJ1430" s="13" t="s">
        <v>132</v>
      </c>
      <c r="AK1430" s="13" t="s">
        <v>132</v>
      </c>
      <c r="AL1430" s="13" t="s">
        <v>132</v>
      </c>
      <c r="AM1430" s="13" t="s">
        <v>132</v>
      </c>
      <c r="AN1430" s="21" t="s">
        <v>132</v>
      </c>
      <c r="AO1430" s="13" t="s">
        <v>132</v>
      </c>
      <c r="AP1430" s="13" t="s">
        <v>132</v>
      </c>
      <c r="AQ1430" s="13" t="s">
        <v>132</v>
      </c>
      <c r="AR1430" s="13" t="s">
        <v>132</v>
      </c>
      <c r="AS1430" s="13" t="s">
        <v>132</v>
      </c>
      <c r="AT1430" s="13" t="s">
        <v>132</v>
      </c>
      <c r="AU1430" s="13" t="s">
        <v>132</v>
      </c>
      <c r="AV1430" s="13" t="s">
        <v>132</v>
      </c>
      <c r="AW1430" s="21" t="s">
        <v>132</v>
      </c>
      <c r="AX1430" s="13" t="s">
        <v>132</v>
      </c>
      <c r="AY1430" s="13" t="s">
        <v>132</v>
      </c>
      <c r="AZ1430" s="13" t="s">
        <v>132</v>
      </c>
      <c r="BA1430" s="13" t="s">
        <v>132</v>
      </c>
      <c r="BB1430" s="13" t="s">
        <v>132</v>
      </c>
      <c r="BC1430" s="13" t="s">
        <v>132</v>
      </c>
      <c r="BD1430" s="13" t="s">
        <v>132</v>
      </c>
      <c r="BE1430" s="13" t="s">
        <v>132</v>
      </c>
      <c r="BF1430" s="13" t="s">
        <v>132</v>
      </c>
      <c r="BG1430" s="13" t="s">
        <v>132</v>
      </c>
      <c r="BH1430" s="13" t="s">
        <v>132</v>
      </c>
      <c r="BI1430" s="13" t="s">
        <v>132</v>
      </c>
      <c r="BJ1430" s="13" t="s">
        <v>132</v>
      </c>
      <c r="BK1430" s="13" t="s">
        <v>132</v>
      </c>
      <c r="BL1430" s="13" t="s">
        <v>132</v>
      </c>
      <c r="BM1430" s="73" t="str">
        <f>IFERROR(_xlfn.LET(
_xlpm.linkTarget,IFERROR(
VLOOKUP(TEXT(B1430,0),Hyperlinks!A:E,2,FALSE),
VLOOKUP(TEXT(K1430,0),Hyperlinks!K:M,2,FALSE)
),
IF(_xlpm.linkTarget="","/",HYPERLINK(_xlpm.linkTarget,"Link"))
),"/")</f>
        <v>Link</v>
      </c>
      <c r="BN1430" s="73" t="str">
        <f>_xlfn.LET(
    _xlpm.linkTarget, IFERROR(
        VLOOKUP(TEXT(B1430, 0), hyperlinks2[], 3, FALSE),
        ""
    ),
    IF(_xlpm.linkTarget = "", "/", HYPERLINK(_xlpm.linkTarget, "Link"))
)</f>
        <v>Link</v>
      </c>
      <c r="BO1430" s="73"/>
      <c r="BP1430" s="73"/>
    </row>
    <row r="1431" spans="1:68" s="2" customFormat="1" ht="14.4">
      <c r="A1431" s="9">
        <v>8718291689782</v>
      </c>
      <c r="B1431" s="688">
        <v>928195805330</v>
      </c>
      <c r="C1431" s="688">
        <v>871829168978200</v>
      </c>
      <c r="D1431" s="73" t="str">
        <f>IFERROR(_xlfn.LET(
_xlpm.linkTarget,IFERROR(
VLOOKUP(TEXT(B1431,0),Hyperlinks!A:E,2,FALSE),
VLOOKUP(TEXT(K1431,0),Hyperlinks!K:M,2,FALSE)
),
IF(_xlpm.linkTarget="","/",HYPERLINK(_xlpm.linkTarget,"Link"))
),"/")</f>
        <v>Link</v>
      </c>
      <c r="E1431" s="12">
        <v>68978200</v>
      </c>
      <c r="F1431" s="21" t="s">
        <v>4606</v>
      </c>
      <c r="G1431" s="12" t="s">
        <v>4374</v>
      </c>
      <c r="H1431" s="12" t="s">
        <v>152</v>
      </c>
      <c r="I1431" s="45"/>
      <c r="J1431" s="12" t="s">
        <v>4577</v>
      </c>
      <c r="K1431" s="12" t="s">
        <v>4578</v>
      </c>
      <c r="L1431" s="12" t="s">
        <v>125</v>
      </c>
      <c r="M1431" s="70">
        <v>328</v>
      </c>
      <c r="N1431" s="16">
        <v>0.3</v>
      </c>
      <c r="O1431" s="13" t="s">
        <v>4376</v>
      </c>
      <c r="P1431" s="14" t="s">
        <v>4377</v>
      </c>
      <c r="Q1431" s="17"/>
      <c r="R1431" s="9">
        <v>6</v>
      </c>
      <c r="S1431" s="12" t="s">
        <v>129</v>
      </c>
      <c r="T1431" s="17" t="s">
        <v>154</v>
      </c>
      <c r="U1431" s="9"/>
      <c r="V1431" s="9"/>
      <c r="W1431" s="11"/>
      <c r="X1431" s="25">
        <v>8539329090</v>
      </c>
      <c r="Y1431" s="17" t="s">
        <v>155</v>
      </c>
      <c r="Z1431" s="17" t="s">
        <v>771</v>
      </c>
      <c r="AA1431" s="12">
        <v>473284</v>
      </c>
      <c r="AB1431" s="48"/>
      <c r="AC1431" s="48" t="s">
        <v>4054</v>
      </c>
      <c r="AD1431" s="54" t="s">
        <v>4607</v>
      </c>
      <c r="AE1431" s="13" t="s">
        <v>132</v>
      </c>
      <c r="AF1431" s="13" t="s">
        <v>132</v>
      </c>
      <c r="AG1431" s="13" t="s">
        <v>132</v>
      </c>
      <c r="AH1431" s="13" t="s">
        <v>132</v>
      </c>
      <c r="AI1431" s="13" t="s">
        <v>132</v>
      </c>
      <c r="AJ1431" s="13" t="s">
        <v>132</v>
      </c>
      <c r="AK1431" s="13" t="s">
        <v>132</v>
      </c>
      <c r="AL1431" s="13" t="s">
        <v>132</v>
      </c>
      <c r="AM1431" s="13" t="s">
        <v>132</v>
      </c>
      <c r="AN1431" s="21" t="s">
        <v>132</v>
      </c>
      <c r="AO1431" s="13" t="s">
        <v>132</v>
      </c>
      <c r="AP1431" s="13" t="s">
        <v>132</v>
      </c>
      <c r="AQ1431" s="13" t="s">
        <v>132</v>
      </c>
      <c r="AR1431" s="13" t="s">
        <v>132</v>
      </c>
      <c r="AS1431" s="13" t="s">
        <v>132</v>
      </c>
      <c r="AT1431" s="13" t="s">
        <v>132</v>
      </c>
      <c r="AU1431" s="13" t="s">
        <v>132</v>
      </c>
      <c r="AV1431" s="13" t="s">
        <v>132</v>
      </c>
      <c r="AW1431" s="21" t="s">
        <v>132</v>
      </c>
      <c r="AX1431" s="13" t="s">
        <v>132</v>
      </c>
      <c r="AY1431" s="13" t="s">
        <v>132</v>
      </c>
      <c r="AZ1431" s="13" t="s">
        <v>132</v>
      </c>
      <c r="BA1431" s="13" t="s">
        <v>132</v>
      </c>
      <c r="BB1431" s="13" t="s">
        <v>132</v>
      </c>
      <c r="BC1431" s="13" t="s">
        <v>132</v>
      </c>
      <c r="BD1431" s="13" t="s">
        <v>132</v>
      </c>
      <c r="BE1431" s="13" t="s">
        <v>132</v>
      </c>
      <c r="BF1431" s="13" t="s">
        <v>132</v>
      </c>
      <c r="BG1431" s="13" t="s">
        <v>132</v>
      </c>
      <c r="BH1431" s="13" t="s">
        <v>132</v>
      </c>
      <c r="BI1431" s="13" t="s">
        <v>132</v>
      </c>
      <c r="BJ1431" s="13" t="s">
        <v>132</v>
      </c>
      <c r="BK1431" s="13" t="s">
        <v>132</v>
      </c>
      <c r="BL1431" s="13" t="s">
        <v>132</v>
      </c>
      <c r="BM1431" s="73" t="str">
        <f>IFERROR(_xlfn.LET(
_xlpm.linkTarget,IFERROR(
VLOOKUP(TEXT(B1431,0),Hyperlinks!A:E,2,FALSE),
VLOOKUP(TEXT(K1431,0),Hyperlinks!K:M,2,FALSE)
),
IF(_xlpm.linkTarget="","/",HYPERLINK(_xlpm.linkTarget,"Link"))
),"/")</f>
        <v>Link</v>
      </c>
      <c r="BN1431" s="73" t="str">
        <f>_xlfn.LET(
    _xlpm.linkTarget, IFERROR(
        VLOOKUP(TEXT(B1431, 0), hyperlinks2[], 3, FALSE),
        ""
    ),
    IF(_xlpm.linkTarget = "", "/", HYPERLINK(_xlpm.linkTarget, "Link"))
)</f>
        <v>Link</v>
      </c>
      <c r="BO1431" s="73"/>
      <c r="BP1431" s="73"/>
    </row>
    <row r="1432" spans="1:68" s="2" customFormat="1" ht="14.4">
      <c r="A1432" s="9">
        <v>8711500197801</v>
      </c>
      <c r="B1432" s="688">
        <v>928083705125</v>
      </c>
      <c r="C1432" s="9">
        <v>871150019780115</v>
      </c>
      <c r="D1432" s="73" t="str">
        <f>IFERROR(_xlfn.LET(
_xlpm.linkTarget,IFERROR(
VLOOKUP(TEXT(B1432,0),Hyperlinks!A:E,2,FALSE),
VLOOKUP(TEXT(K1432,0),Hyperlinks!K:M,2,FALSE)
),
IF(_xlpm.linkTarget="","/",HYPERLINK(_xlpm.linkTarget,"Link"))
),"/")</f>
        <v>Link</v>
      </c>
      <c r="E1432" s="12">
        <v>19780115</v>
      </c>
      <c r="F1432" s="21" t="s">
        <v>4608</v>
      </c>
      <c r="G1432" s="12" t="s">
        <v>4374</v>
      </c>
      <c r="H1432" s="12" t="s">
        <v>152</v>
      </c>
      <c r="I1432" s="45"/>
      <c r="J1432" s="12" t="s">
        <v>4577</v>
      </c>
      <c r="K1432" s="12" t="s">
        <v>4578</v>
      </c>
      <c r="L1432" s="12" t="s">
        <v>125</v>
      </c>
      <c r="M1432" s="70">
        <v>145</v>
      </c>
      <c r="N1432" s="16">
        <v>0.3</v>
      </c>
      <c r="O1432" s="13" t="s">
        <v>4376</v>
      </c>
      <c r="P1432" s="14" t="s">
        <v>4377</v>
      </c>
      <c r="Q1432" s="17"/>
      <c r="R1432" s="9">
        <v>12</v>
      </c>
      <c r="S1432" s="12" t="s">
        <v>129</v>
      </c>
      <c r="T1432" s="17" t="s">
        <v>154</v>
      </c>
      <c r="U1432" s="9"/>
      <c r="V1432" s="9"/>
      <c r="W1432" s="11"/>
      <c r="X1432" s="25">
        <v>8539329090</v>
      </c>
      <c r="Y1432" s="17" t="s">
        <v>322</v>
      </c>
      <c r="Z1432" s="17" t="s">
        <v>771</v>
      </c>
      <c r="AA1432" s="12">
        <v>473335</v>
      </c>
      <c r="AB1432" s="48"/>
      <c r="AC1432" s="48" t="s">
        <v>4054</v>
      </c>
      <c r="AD1432" s="54" t="s">
        <v>4609</v>
      </c>
      <c r="AE1432" s="13" t="s">
        <v>132</v>
      </c>
      <c r="AF1432" s="13" t="s">
        <v>132</v>
      </c>
      <c r="AG1432" s="13" t="s">
        <v>132</v>
      </c>
      <c r="AH1432" s="13" t="s">
        <v>132</v>
      </c>
      <c r="AI1432" s="13" t="s">
        <v>132</v>
      </c>
      <c r="AJ1432" s="13" t="s">
        <v>132</v>
      </c>
      <c r="AK1432" s="13" t="s">
        <v>132</v>
      </c>
      <c r="AL1432" s="13" t="s">
        <v>132</v>
      </c>
      <c r="AM1432" s="13" t="s">
        <v>132</v>
      </c>
      <c r="AN1432" s="21" t="s">
        <v>132</v>
      </c>
      <c r="AO1432" s="13" t="s">
        <v>132</v>
      </c>
      <c r="AP1432" s="13" t="s">
        <v>132</v>
      </c>
      <c r="AQ1432" s="13" t="s">
        <v>132</v>
      </c>
      <c r="AR1432" s="13" t="s">
        <v>132</v>
      </c>
      <c r="AS1432" s="13" t="s">
        <v>132</v>
      </c>
      <c r="AT1432" s="13" t="s">
        <v>132</v>
      </c>
      <c r="AU1432" s="13" t="s">
        <v>132</v>
      </c>
      <c r="AV1432" s="13" t="s">
        <v>132</v>
      </c>
      <c r="AW1432" s="21" t="s">
        <v>132</v>
      </c>
      <c r="AX1432" s="13" t="s">
        <v>132</v>
      </c>
      <c r="AY1432" s="13" t="s">
        <v>132</v>
      </c>
      <c r="AZ1432" s="13" t="s">
        <v>132</v>
      </c>
      <c r="BA1432" s="13" t="s">
        <v>132</v>
      </c>
      <c r="BB1432" s="13" t="s">
        <v>132</v>
      </c>
      <c r="BC1432" s="13" t="s">
        <v>132</v>
      </c>
      <c r="BD1432" s="13" t="s">
        <v>132</v>
      </c>
      <c r="BE1432" s="13" t="s">
        <v>132</v>
      </c>
      <c r="BF1432" s="13" t="s">
        <v>132</v>
      </c>
      <c r="BG1432" s="13" t="s">
        <v>132</v>
      </c>
      <c r="BH1432" s="13" t="s">
        <v>132</v>
      </c>
      <c r="BI1432" s="13" t="s">
        <v>132</v>
      </c>
      <c r="BJ1432" s="13" t="s">
        <v>132</v>
      </c>
      <c r="BK1432" s="13" t="s">
        <v>132</v>
      </c>
      <c r="BL1432" s="13" t="s">
        <v>132</v>
      </c>
      <c r="BM1432" s="73" t="str">
        <f>IFERROR(_xlfn.LET(
_xlpm.linkTarget,IFERROR(
VLOOKUP(TEXT(B1432,0),Hyperlinks!A:E,2,FALSE),
VLOOKUP(TEXT(K1432,0),Hyperlinks!K:M,2,FALSE)
),
IF(_xlpm.linkTarget="","/",HYPERLINK(_xlpm.linkTarget,"Link"))
),"/")</f>
        <v>Link</v>
      </c>
      <c r="BN1432" s="73" t="str">
        <f>_xlfn.LET(
    _xlpm.linkTarget, IFERROR(
        VLOOKUP(TEXT(B1432, 0), hyperlinks2[], 3, FALSE),
        ""
    ),
    IF(_xlpm.linkTarget = "", "/", HYPERLINK(_xlpm.linkTarget, "Link"))
)</f>
        <v>Link</v>
      </c>
      <c r="BO1432" s="73"/>
      <c r="BP1432" s="73"/>
    </row>
    <row r="1433" spans="1:68" s="2" customFormat="1" ht="14.4">
      <c r="A1433" s="9">
        <v>8711500200051</v>
      </c>
      <c r="B1433" s="9">
        <v>928084605131</v>
      </c>
      <c r="C1433" s="9">
        <v>871150020005115</v>
      </c>
      <c r="D1433" s="73" t="str">
        <f>IFERROR(_xlfn.LET(
_xlpm.linkTarget,IFERROR(
VLOOKUP(TEXT(B1433,0),Hyperlinks!A:E,2,FALSE),
VLOOKUP(TEXT(K1433,0),Hyperlinks!K:M,2,FALSE)
),
IF(_xlpm.linkTarget="","/",HYPERLINK(_xlpm.linkTarget,"Link"))
),"/")</f>
        <v>Link</v>
      </c>
      <c r="E1433" s="12">
        <v>20005115</v>
      </c>
      <c r="F1433" s="11" t="s">
        <v>4610</v>
      </c>
      <c r="G1433" s="12" t="s">
        <v>4374</v>
      </c>
      <c r="H1433" s="12" t="s">
        <v>152</v>
      </c>
      <c r="I1433" s="45"/>
      <c r="J1433" s="12" t="s">
        <v>4577</v>
      </c>
      <c r="K1433" s="12" t="s">
        <v>4578</v>
      </c>
      <c r="L1433" s="12" t="s">
        <v>125</v>
      </c>
      <c r="M1433" s="70">
        <v>145</v>
      </c>
      <c r="N1433" s="16">
        <v>0.3</v>
      </c>
      <c r="O1433" s="13" t="s">
        <v>4376</v>
      </c>
      <c r="P1433" s="14" t="s">
        <v>4377</v>
      </c>
      <c r="Q1433" s="17"/>
      <c r="R1433" s="9">
        <v>12</v>
      </c>
      <c r="S1433" s="12" t="s">
        <v>129</v>
      </c>
      <c r="T1433" s="17" t="s">
        <v>154</v>
      </c>
      <c r="U1433" s="678"/>
      <c r="V1433" s="678"/>
      <c r="W1433" s="11"/>
      <c r="X1433" s="25">
        <v>8539329090</v>
      </c>
      <c r="Y1433" s="17" t="s">
        <v>155</v>
      </c>
      <c r="Z1433" s="17" t="s">
        <v>771</v>
      </c>
      <c r="AA1433" s="12">
        <v>473338</v>
      </c>
      <c r="AB1433" s="48"/>
      <c r="AC1433" s="48" t="s">
        <v>4054</v>
      </c>
      <c r="AD1433" s="54" t="s">
        <v>4611</v>
      </c>
      <c r="AE1433" s="13" t="s">
        <v>132</v>
      </c>
      <c r="AF1433" s="13" t="s">
        <v>132</v>
      </c>
      <c r="AG1433" s="13" t="s">
        <v>132</v>
      </c>
      <c r="AH1433" s="13" t="s">
        <v>132</v>
      </c>
      <c r="AI1433" s="13" t="s">
        <v>132</v>
      </c>
      <c r="AJ1433" s="13" t="s">
        <v>65178</v>
      </c>
      <c r="AK1433" s="13" t="s">
        <v>132</v>
      </c>
      <c r="AL1433" s="13" t="s">
        <v>65176</v>
      </c>
      <c r="AM1433" s="13" t="s">
        <v>132</v>
      </c>
      <c r="AN1433" s="21" t="s">
        <v>955</v>
      </c>
      <c r="AO1433" s="13" t="s">
        <v>132</v>
      </c>
      <c r="AP1433" s="13" t="s">
        <v>132</v>
      </c>
      <c r="AQ1433" s="13" t="s">
        <v>65179</v>
      </c>
      <c r="AR1433" s="13" t="s">
        <v>2604</v>
      </c>
      <c r="AS1433" s="13" t="s">
        <v>132</v>
      </c>
      <c r="AT1433" s="13">
        <v>0</v>
      </c>
      <c r="AU1433" s="13">
        <v>0</v>
      </c>
      <c r="AV1433" s="13" t="s">
        <v>132</v>
      </c>
      <c r="AW1433" s="21" t="s">
        <v>132</v>
      </c>
      <c r="AX1433" s="13" t="s">
        <v>293</v>
      </c>
      <c r="AY1433" s="13" t="s">
        <v>212</v>
      </c>
      <c r="AZ1433" s="13" t="s">
        <v>132</v>
      </c>
      <c r="BA1433" s="13" t="s">
        <v>65180</v>
      </c>
      <c r="BB1433" s="13" t="s">
        <v>132</v>
      </c>
      <c r="BC1433" s="13" t="s">
        <v>132</v>
      </c>
      <c r="BD1433" s="13" t="s">
        <v>132</v>
      </c>
      <c r="BE1433" s="13" t="s">
        <v>132</v>
      </c>
      <c r="BF1433" s="13" t="s">
        <v>132</v>
      </c>
      <c r="BG1433" s="13" t="s">
        <v>132</v>
      </c>
      <c r="BH1433" s="13" t="s">
        <v>132</v>
      </c>
      <c r="BI1433" s="13" t="s">
        <v>132</v>
      </c>
      <c r="BJ1433" s="13" t="s">
        <v>132</v>
      </c>
      <c r="BK1433" s="13" t="s">
        <v>132</v>
      </c>
      <c r="BL1433" s="13" t="s">
        <v>132</v>
      </c>
      <c r="BM1433" s="73" t="str">
        <f>IFERROR(_xlfn.LET(
_xlpm.linkTarget,IFERROR(
VLOOKUP(TEXT(B1433,0),Hyperlinks!A:E,2,FALSE),
VLOOKUP(TEXT(K1433,0),Hyperlinks!K:M,2,FALSE)
),
IF(_xlpm.linkTarget="","/",HYPERLINK(_xlpm.linkTarget,"Link"))
),"/")</f>
        <v>Link</v>
      </c>
      <c r="BN1433" s="73" t="str">
        <f>_xlfn.LET(
    _xlpm.linkTarget, IFERROR(
        VLOOKUP(TEXT(B1433, 0), hyperlinks2[], 3, FALSE),
        ""
    ),
    IF(_xlpm.linkTarget = "", "/", HYPERLINK(_xlpm.linkTarget, "Link"))
)</f>
        <v>Link</v>
      </c>
      <c r="BO1433" s="73"/>
      <c r="BP1433" s="73"/>
    </row>
    <row r="1434" spans="1:68" s="2" customFormat="1" ht="14.4">
      <c r="A1434" s="9">
        <v>8711500211125</v>
      </c>
      <c r="B1434" s="9">
        <v>928094205131</v>
      </c>
      <c r="C1434" s="9">
        <v>871150021112515</v>
      </c>
      <c r="D1434" s="73" t="str">
        <f>IFERROR(_xlfn.LET(
_xlpm.linkTarget,IFERROR(
VLOOKUP(TEXT(B1434,0),Hyperlinks!A:E,2,FALSE),
VLOOKUP(TEXT(K1434,0),Hyperlinks!K:M,2,FALSE)
),
IF(_xlpm.linkTarget="","/",HYPERLINK(_xlpm.linkTarget,"Link"))
),"/")</f>
        <v>Link</v>
      </c>
      <c r="E1434" s="12">
        <v>21112515</v>
      </c>
      <c r="F1434" s="704" t="s">
        <v>4612</v>
      </c>
      <c r="G1434" s="12" t="s">
        <v>4374</v>
      </c>
      <c r="H1434" s="12" t="s">
        <v>152</v>
      </c>
      <c r="I1434" s="45"/>
      <c r="J1434" s="12" t="s">
        <v>4577</v>
      </c>
      <c r="K1434" s="12" t="s">
        <v>4613</v>
      </c>
      <c r="L1434" s="12" t="s">
        <v>125</v>
      </c>
      <c r="M1434" s="70">
        <v>457</v>
      </c>
      <c r="N1434" s="16">
        <v>0.3</v>
      </c>
      <c r="O1434" s="13" t="s">
        <v>4376</v>
      </c>
      <c r="P1434" s="14" t="s">
        <v>4377</v>
      </c>
      <c r="Q1434" s="17"/>
      <c r="R1434" s="9">
        <v>12</v>
      </c>
      <c r="S1434" s="12" t="s">
        <v>129</v>
      </c>
      <c r="T1434" s="17" t="s">
        <v>154</v>
      </c>
      <c r="U1434" s="9"/>
      <c r="V1434" s="9"/>
      <c r="W1434" s="11"/>
      <c r="X1434" s="25">
        <v>8539329090</v>
      </c>
      <c r="Y1434" s="17" t="s">
        <v>322</v>
      </c>
      <c r="Z1434" s="17" t="s">
        <v>323</v>
      </c>
      <c r="AA1434" s="12">
        <v>473354</v>
      </c>
      <c r="AB1434" s="48"/>
      <c r="AC1434" s="48" t="s">
        <v>4054</v>
      </c>
      <c r="AD1434" s="54" t="s">
        <v>4614</v>
      </c>
      <c r="AE1434" s="13" t="s">
        <v>132</v>
      </c>
      <c r="AF1434" s="13" t="s">
        <v>132</v>
      </c>
      <c r="AG1434" s="13" t="s">
        <v>132</v>
      </c>
      <c r="AH1434" s="13" t="s">
        <v>132</v>
      </c>
      <c r="AI1434" s="13" t="s">
        <v>132</v>
      </c>
      <c r="AJ1434" s="13" t="s">
        <v>65181</v>
      </c>
      <c r="AK1434" s="13" t="s">
        <v>132</v>
      </c>
      <c r="AL1434" s="13" t="s">
        <v>65176</v>
      </c>
      <c r="AM1434" s="13" t="s">
        <v>132</v>
      </c>
      <c r="AN1434" s="21" t="s">
        <v>955</v>
      </c>
      <c r="AO1434" s="13" t="s">
        <v>132</v>
      </c>
      <c r="AP1434" s="13" t="s">
        <v>132</v>
      </c>
      <c r="AQ1434" s="13" t="s">
        <v>65182</v>
      </c>
      <c r="AR1434" s="13" t="s">
        <v>1337</v>
      </c>
      <c r="AS1434" s="13" t="s">
        <v>132</v>
      </c>
      <c r="AT1434" s="13">
        <v>0</v>
      </c>
      <c r="AU1434" s="13">
        <v>0</v>
      </c>
      <c r="AV1434" s="13" t="s">
        <v>132</v>
      </c>
      <c r="AW1434" s="21" t="s">
        <v>132</v>
      </c>
      <c r="AX1434" s="13" t="s">
        <v>587</v>
      </c>
      <c r="AY1434" s="13" t="s">
        <v>542</v>
      </c>
      <c r="AZ1434" s="13" t="s">
        <v>132</v>
      </c>
      <c r="BA1434" s="13" t="s">
        <v>64991</v>
      </c>
      <c r="BB1434" s="13" t="s">
        <v>132</v>
      </c>
      <c r="BC1434" s="13" t="s">
        <v>132</v>
      </c>
      <c r="BD1434" s="13" t="s">
        <v>132</v>
      </c>
      <c r="BE1434" s="13" t="s">
        <v>132</v>
      </c>
      <c r="BF1434" s="13" t="s">
        <v>132</v>
      </c>
      <c r="BG1434" s="13" t="s">
        <v>132</v>
      </c>
      <c r="BH1434" s="13" t="s">
        <v>132</v>
      </c>
      <c r="BI1434" s="13" t="s">
        <v>132</v>
      </c>
      <c r="BJ1434" s="13" t="s">
        <v>132</v>
      </c>
      <c r="BK1434" s="13" t="s">
        <v>132</v>
      </c>
      <c r="BL1434" s="13" t="s">
        <v>132</v>
      </c>
      <c r="BM1434" s="73" t="str">
        <f>IFERROR(_xlfn.LET(
_xlpm.linkTarget,IFERROR(
VLOOKUP(TEXT(B1434,0),Hyperlinks!A:E,2,FALSE),
VLOOKUP(TEXT(K1434,0),Hyperlinks!K:M,2,FALSE)
),
IF(_xlpm.linkTarget="","/",HYPERLINK(_xlpm.linkTarget,"Link"))
),"/")</f>
        <v>Link</v>
      </c>
      <c r="BN1434" s="73" t="str">
        <f>_xlfn.LET(
    _xlpm.linkTarget, IFERROR(
        VLOOKUP(TEXT(B1434, 0), hyperlinks2[], 3, FALSE),
        ""
    ),
    IF(_xlpm.linkTarget = "", "/", HYPERLINK(_xlpm.linkTarget, "Link"))
)</f>
        <v>Link</v>
      </c>
      <c r="BO1434" s="73"/>
      <c r="BP1434" s="73"/>
    </row>
    <row r="1435" spans="1:68" s="2" customFormat="1" ht="14.4">
      <c r="A1435" s="9">
        <v>8711500196972</v>
      </c>
      <c r="B1435" s="9">
        <v>928083105125</v>
      </c>
      <c r="C1435" s="9">
        <v>871150019697215</v>
      </c>
      <c r="D1435" s="73" t="str">
        <f>IFERROR(_xlfn.LET(
_xlpm.linkTarget,IFERROR(
VLOOKUP(TEXT(B1435,0),Hyperlinks!A:E,2,FALSE),
VLOOKUP(TEXT(K1435,0),Hyperlinks!K:M,2,FALSE)
),
IF(_xlpm.linkTarget="","/",HYPERLINK(_xlpm.linkTarget,"Link"))
),"/")</f>
        <v>Link</v>
      </c>
      <c r="E1435" s="12">
        <v>19697215</v>
      </c>
      <c r="F1435" s="704" t="s">
        <v>4615</v>
      </c>
      <c r="G1435" s="12" t="s">
        <v>4374</v>
      </c>
      <c r="H1435" s="12" t="s">
        <v>152</v>
      </c>
      <c r="I1435" s="45"/>
      <c r="J1435" s="12" t="s">
        <v>4577</v>
      </c>
      <c r="K1435" s="12" t="s">
        <v>4578</v>
      </c>
      <c r="L1435" s="12" t="s">
        <v>125</v>
      </c>
      <c r="M1435" s="70">
        <v>142</v>
      </c>
      <c r="N1435" s="16">
        <v>0.3</v>
      </c>
      <c r="O1435" s="13" t="s">
        <v>4376</v>
      </c>
      <c r="P1435" s="14" t="s">
        <v>4377</v>
      </c>
      <c r="Q1435" s="17"/>
      <c r="R1435" s="9">
        <v>12</v>
      </c>
      <c r="S1435" s="12" t="s">
        <v>129</v>
      </c>
      <c r="T1435" s="17" t="s">
        <v>154</v>
      </c>
      <c r="U1435" s="9"/>
      <c r="V1435" s="9"/>
      <c r="W1435" s="11"/>
      <c r="X1435" s="25">
        <v>8539329090</v>
      </c>
      <c r="Y1435" s="17" t="s">
        <v>155</v>
      </c>
      <c r="Z1435" s="17" t="s">
        <v>771</v>
      </c>
      <c r="AA1435" s="12">
        <v>473333</v>
      </c>
      <c r="AB1435" s="48"/>
      <c r="AC1435" s="48" t="s">
        <v>4054</v>
      </c>
      <c r="AD1435" s="54" t="s">
        <v>4616</v>
      </c>
      <c r="AE1435" s="13" t="s">
        <v>132</v>
      </c>
      <c r="AF1435" s="13" t="s">
        <v>132</v>
      </c>
      <c r="AG1435" s="13" t="s">
        <v>132</v>
      </c>
      <c r="AH1435" s="13" t="s">
        <v>132</v>
      </c>
      <c r="AI1435" s="13" t="s">
        <v>132</v>
      </c>
      <c r="AJ1435" s="13" t="s">
        <v>132</v>
      </c>
      <c r="AK1435" s="13" t="s">
        <v>132</v>
      </c>
      <c r="AL1435" s="13" t="s">
        <v>132</v>
      </c>
      <c r="AM1435" s="13" t="s">
        <v>132</v>
      </c>
      <c r="AN1435" s="21" t="s">
        <v>132</v>
      </c>
      <c r="AO1435" s="13" t="s">
        <v>132</v>
      </c>
      <c r="AP1435" s="13" t="s">
        <v>132</v>
      </c>
      <c r="AQ1435" s="13" t="s">
        <v>132</v>
      </c>
      <c r="AR1435" s="13" t="s">
        <v>132</v>
      </c>
      <c r="AS1435" s="13" t="s">
        <v>132</v>
      </c>
      <c r="AT1435" s="13" t="s">
        <v>132</v>
      </c>
      <c r="AU1435" s="13" t="s">
        <v>132</v>
      </c>
      <c r="AV1435" s="13" t="s">
        <v>132</v>
      </c>
      <c r="AW1435" s="21" t="s">
        <v>132</v>
      </c>
      <c r="AX1435" s="13" t="s">
        <v>132</v>
      </c>
      <c r="AY1435" s="13" t="s">
        <v>132</v>
      </c>
      <c r="AZ1435" s="13" t="s">
        <v>132</v>
      </c>
      <c r="BA1435" s="13" t="s">
        <v>132</v>
      </c>
      <c r="BB1435" s="13" t="s">
        <v>132</v>
      </c>
      <c r="BC1435" s="13" t="s">
        <v>132</v>
      </c>
      <c r="BD1435" s="13" t="s">
        <v>132</v>
      </c>
      <c r="BE1435" s="13" t="s">
        <v>132</v>
      </c>
      <c r="BF1435" s="13" t="s">
        <v>132</v>
      </c>
      <c r="BG1435" s="13" t="s">
        <v>132</v>
      </c>
      <c r="BH1435" s="13" t="s">
        <v>132</v>
      </c>
      <c r="BI1435" s="13" t="s">
        <v>132</v>
      </c>
      <c r="BJ1435" s="13" t="s">
        <v>132</v>
      </c>
      <c r="BK1435" s="13" t="s">
        <v>132</v>
      </c>
      <c r="BL1435" s="13" t="s">
        <v>132</v>
      </c>
      <c r="BM1435" s="73" t="str">
        <f>IFERROR(_xlfn.LET(
_xlpm.linkTarget,IFERROR(
VLOOKUP(TEXT(B1435,0),Hyperlinks!A:E,2,FALSE),
VLOOKUP(TEXT(K1435,0),Hyperlinks!K:M,2,FALSE)
),
IF(_xlpm.linkTarget="","/",HYPERLINK(_xlpm.linkTarget,"Link"))
),"/")</f>
        <v>Link</v>
      </c>
      <c r="BN1435" s="73" t="str">
        <f>_xlfn.LET(
    _xlpm.linkTarget, IFERROR(
        VLOOKUP(TEXT(B1435, 0), hyperlinks2[], 3, FALSE),
        ""
    ),
    IF(_xlpm.linkTarget = "", "/", HYPERLINK(_xlpm.linkTarget, "Link"))
)</f>
        <v>Link</v>
      </c>
      <c r="BO1435" s="73"/>
      <c r="BP1435" s="73"/>
    </row>
    <row r="1436" spans="1:68" s="2" customFormat="1" ht="14.4">
      <c r="A1436" s="9">
        <v>8711500211262</v>
      </c>
      <c r="B1436" s="9">
        <v>928094305125</v>
      </c>
      <c r="C1436" s="9">
        <v>871150021126215</v>
      </c>
      <c r="D1436" s="73" t="str">
        <f>IFERROR(_xlfn.LET(
_xlpm.linkTarget,IFERROR(
VLOOKUP(TEXT(B1436,0),Hyperlinks!A:E,2,FALSE),
VLOOKUP(TEXT(K1436,0),Hyperlinks!K:M,2,FALSE)
),
IF(_xlpm.linkTarget="","/",HYPERLINK(_xlpm.linkTarget,"Link"))
),"/")</f>
        <v>Link</v>
      </c>
      <c r="E1436" s="12">
        <v>21126215</v>
      </c>
      <c r="F1436" s="704" t="s">
        <v>4617</v>
      </c>
      <c r="G1436" s="12" t="s">
        <v>4374</v>
      </c>
      <c r="H1436" s="12" t="s">
        <v>152</v>
      </c>
      <c r="I1436" s="45"/>
      <c r="J1436" s="12" t="s">
        <v>4577</v>
      </c>
      <c r="K1436" s="12" t="s">
        <v>4578</v>
      </c>
      <c r="L1436" s="12" t="s">
        <v>125</v>
      </c>
      <c r="M1436" s="70">
        <v>160</v>
      </c>
      <c r="N1436" s="16">
        <v>0.3</v>
      </c>
      <c r="O1436" s="13" t="s">
        <v>4376</v>
      </c>
      <c r="P1436" s="14" t="s">
        <v>4377</v>
      </c>
      <c r="Q1436" s="17"/>
      <c r="R1436" s="9">
        <v>12</v>
      </c>
      <c r="S1436" s="12" t="s">
        <v>129</v>
      </c>
      <c r="T1436" s="17" t="s">
        <v>154</v>
      </c>
      <c r="U1436" s="9"/>
      <c r="V1436" s="9"/>
      <c r="W1436" s="11"/>
      <c r="X1436" s="25">
        <v>8539329090</v>
      </c>
      <c r="Y1436" s="17" t="s">
        <v>155</v>
      </c>
      <c r="Z1436" s="17" t="s">
        <v>771</v>
      </c>
      <c r="AA1436" s="12">
        <v>473355</v>
      </c>
      <c r="AB1436" s="48"/>
      <c r="AC1436" s="48" t="s">
        <v>4054</v>
      </c>
      <c r="AD1436" s="54" t="s">
        <v>4618</v>
      </c>
      <c r="AE1436" s="13" t="s">
        <v>132</v>
      </c>
      <c r="AF1436" s="13" t="s">
        <v>132</v>
      </c>
      <c r="AG1436" s="13" t="s">
        <v>132</v>
      </c>
      <c r="AH1436" s="13" t="s">
        <v>132</v>
      </c>
      <c r="AI1436" s="13" t="s">
        <v>132</v>
      </c>
      <c r="AJ1436" s="13" t="s">
        <v>132</v>
      </c>
      <c r="AK1436" s="13" t="s">
        <v>132</v>
      </c>
      <c r="AL1436" s="13" t="s">
        <v>132</v>
      </c>
      <c r="AM1436" s="13" t="s">
        <v>132</v>
      </c>
      <c r="AN1436" s="21" t="s">
        <v>132</v>
      </c>
      <c r="AO1436" s="13" t="s">
        <v>132</v>
      </c>
      <c r="AP1436" s="13" t="s">
        <v>132</v>
      </c>
      <c r="AQ1436" s="13" t="s">
        <v>132</v>
      </c>
      <c r="AR1436" s="13" t="s">
        <v>132</v>
      </c>
      <c r="AS1436" s="13" t="s">
        <v>132</v>
      </c>
      <c r="AT1436" s="13" t="s">
        <v>132</v>
      </c>
      <c r="AU1436" s="13" t="s">
        <v>132</v>
      </c>
      <c r="AV1436" s="13" t="s">
        <v>132</v>
      </c>
      <c r="AW1436" s="21" t="s">
        <v>132</v>
      </c>
      <c r="AX1436" s="13" t="s">
        <v>132</v>
      </c>
      <c r="AY1436" s="13" t="s">
        <v>132</v>
      </c>
      <c r="AZ1436" s="13" t="s">
        <v>132</v>
      </c>
      <c r="BA1436" s="13" t="s">
        <v>132</v>
      </c>
      <c r="BB1436" s="13" t="s">
        <v>132</v>
      </c>
      <c r="BC1436" s="13" t="s">
        <v>132</v>
      </c>
      <c r="BD1436" s="13" t="s">
        <v>132</v>
      </c>
      <c r="BE1436" s="13" t="s">
        <v>132</v>
      </c>
      <c r="BF1436" s="13" t="s">
        <v>132</v>
      </c>
      <c r="BG1436" s="13" t="s">
        <v>132</v>
      </c>
      <c r="BH1436" s="13" t="s">
        <v>132</v>
      </c>
      <c r="BI1436" s="13" t="s">
        <v>132</v>
      </c>
      <c r="BJ1436" s="13" t="s">
        <v>132</v>
      </c>
      <c r="BK1436" s="13" t="s">
        <v>132</v>
      </c>
      <c r="BL1436" s="13" t="s">
        <v>132</v>
      </c>
      <c r="BM1436" s="73" t="str">
        <f>IFERROR(_xlfn.LET(
_xlpm.linkTarget,IFERROR(
VLOOKUP(TEXT(B1436,0),Hyperlinks!A:E,2,FALSE),
VLOOKUP(TEXT(K1436,0),Hyperlinks!K:M,2,FALSE)
),
IF(_xlpm.linkTarget="","/",HYPERLINK(_xlpm.linkTarget,"Link"))
),"/")</f>
        <v>Link</v>
      </c>
      <c r="BN1436" s="73" t="str">
        <f>_xlfn.LET(
    _xlpm.linkTarget, IFERROR(
        VLOOKUP(TEXT(B1436, 0), hyperlinks2[], 3, FALSE),
        ""
    ),
    IF(_xlpm.linkTarget = "", "/", HYPERLINK(_xlpm.linkTarget, "Link"))
)</f>
        <v>Link</v>
      </c>
      <c r="BO1436" s="73"/>
      <c r="BP1436" s="73"/>
    </row>
    <row r="1437" spans="1:68" s="2" customFormat="1" ht="14.4">
      <c r="A1437" s="9">
        <v>8711500196996</v>
      </c>
      <c r="B1437" s="9">
        <v>928082305125</v>
      </c>
      <c r="C1437" s="9">
        <v>871150019699615</v>
      </c>
      <c r="D1437" s="73" t="str">
        <f>IFERROR(_xlfn.LET(
_xlpm.linkTarget,IFERROR(
VLOOKUP(TEXT(B1437,0),Hyperlinks!A:E,2,FALSE),
VLOOKUP(TEXT(K1437,0),Hyperlinks!K:M,2,FALSE)
),
IF(_xlpm.linkTarget="","/",HYPERLINK(_xlpm.linkTarget,"Link"))
),"/")</f>
        <v>Link</v>
      </c>
      <c r="E1437" s="12">
        <v>19699615</v>
      </c>
      <c r="F1437" s="704" t="s">
        <v>4619</v>
      </c>
      <c r="G1437" s="12" t="s">
        <v>4374</v>
      </c>
      <c r="H1437" s="12" t="s">
        <v>152</v>
      </c>
      <c r="I1437" s="45"/>
      <c r="J1437" s="12" t="s">
        <v>4577</v>
      </c>
      <c r="K1437" s="12" t="s">
        <v>4578</v>
      </c>
      <c r="L1437" s="12" t="s">
        <v>125</v>
      </c>
      <c r="M1437" s="70">
        <v>142</v>
      </c>
      <c r="N1437" s="16">
        <v>0.3</v>
      </c>
      <c r="O1437" s="13" t="s">
        <v>4376</v>
      </c>
      <c r="P1437" s="14" t="s">
        <v>4377</v>
      </c>
      <c r="Q1437" s="17"/>
      <c r="R1437" s="9">
        <v>12</v>
      </c>
      <c r="S1437" s="12" t="s">
        <v>129</v>
      </c>
      <c r="T1437" s="17" t="s">
        <v>154</v>
      </c>
      <c r="U1437" s="9"/>
      <c r="V1437" s="9"/>
      <c r="W1437" s="11"/>
      <c r="X1437" s="25">
        <v>8539329090</v>
      </c>
      <c r="Y1437" s="17" t="s">
        <v>155</v>
      </c>
      <c r="Z1437" s="17" t="s">
        <v>771</v>
      </c>
      <c r="AA1437" s="12">
        <v>473328</v>
      </c>
      <c r="AB1437" s="48"/>
      <c r="AC1437" s="48" t="s">
        <v>4054</v>
      </c>
      <c r="AD1437" s="54" t="s">
        <v>4620</v>
      </c>
      <c r="AE1437" s="13" t="s">
        <v>132</v>
      </c>
      <c r="AF1437" s="13" t="s">
        <v>132</v>
      </c>
      <c r="AG1437" s="13" t="s">
        <v>132</v>
      </c>
      <c r="AH1437" s="13" t="s">
        <v>132</v>
      </c>
      <c r="AI1437" s="13" t="s">
        <v>132</v>
      </c>
      <c r="AJ1437" s="13" t="s">
        <v>132</v>
      </c>
      <c r="AK1437" s="13" t="s">
        <v>132</v>
      </c>
      <c r="AL1437" s="13" t="s">
        <v>132</v>
      </c>
      <c r="AM1437" s="13" t="s">
        <v>132</v>
      </c>
      <c r="AN1437" s="21" t="s">
        <v>132</v>
      </c>
      <c r="AO1437" s="13" t="s">
        <v>132</v>
      </c>
      <c r="AP1437" s="13" t="s">
        <v>132</v>
      </c>
      <c r="AQ1437" s="13" t="s">
        <v>132</v>
      </c>
      <c r="AR1437" s="13" t="s">
        <v>132</v>
      </c>
      <c r="AS1437" s="13" t="s">
        <v>132</v>
      </c>
      <c r="AT1437" s="13" t="s">
        <v>132</v>
      </c>
      <c r="AU1437" s="13" t="s">
        <v>132</v>
      </c>
      <c r="AV1437" s="13" t="s">
        <v>132</v>
      </c>
      <c r="AW1437" s="21" t="s">
        <v>132</v>
      </c>
      <c r="AX1437" s="13" t="s">
        <v>132</v>
      </c>
      <c r="AY1437" s="13" t="s">
        <v>132</v>
      </c>
      <c r="AZ1437" s="13" t="s">
        <v>132</v>
      </c>
      <c r="BA1437" s="13" t="s">
        <v>132</v>
      </c>
      <c r="BB1437" s="13" t="s">
        <v>132</v>
      </c>
      <c r="BC1437" s="13" t="s">
        <v>132</v>
      </c>
      <c r="BD1437" s="13" t="s">
        <v>132</v>
      </c>
      <c r="BE1437" s="13" t="s">
        <v>132</v>
      </c>
      <c r="BF1437" s="13" t="s">
        <v>132</v>
      </c>
      <c r="BG1437" s="13" t="s">
        <v>132</v>
      </c>
      <c r="BH1437" s="13" t="s">
        <v>132</v>
      </c>
      <c r="BI1437" s="13" t="s">
        <v>132</v>
      </c>
      <c r="BJ1437" s="13" t="s">
        <v>132</v>
      </c>
      <c r="BK1437" s="13" t="s">
        <v>132</v>
      </c>
      <c r="BL1437" s="13" t="s">
        <v>132</v>
      </c>
      <c r="BM1437" s="73" t="str">
        <f>IFERROR(_xlfn.LET(
_xlpm.linkTarget,IFERROR(
VLOOKUP(TEXT(B1437,0),Hyperlinks!A:E,2,FALSE),
VLOOKUP(TEXT(K1437,0),Hyperlinks!K:M,2,FALSE)
),
IF(_xlpm.linkTarget="","/",HYPERLINK(_xlpm.linkTarget,"Link"))
),"/")</f>
        <v>Link</v>
      </c>
      <c r="BN1437" s="73" t="str">
        <f>_xlfn.LET(
    _xlpm.linkTarget, IFERROR(
        VLOOKUP(TEXT(B1437, 0), hyperlinks2[], 3, FALSE),
        ""
    ),
    IF(_xlpm.linkTarget = "", "/", HYPERLINK(_xlpm.linkTarget, "Link"))
)</f>
        <v>Link</v>
      </c>
      <c r="BO1437" s="73"/>
      <c r="BP1437" s="73"/>
    </row>
    <row r="1438" spans="1:68" s="2" customFormat="1" ht="14.4">
      <c r="A1438" s="9">
        <v>8711500199270</v>
      </c>
      <c r="B1438" s="9">
        <v>928084505131</v>
      </c>
      <c r="C1438" s="9">
        <v>871150019927015</v>
      </c>
      <c r="D1438" s="73" t="str">
        <f>IFERROR(_xlfn.LET(
_xlpm.linkTarget,IFERROR(
VLOOKUP(TEXT(B1438,0),Hyperlinks!A:E,2,FALSE),
VLOOKUP(TEXT(K1438,0),Hyperlinks!K:M,2,FALSE)
),
IF(_xlpm.linkTarget="","/",HYPERLINK(_xlpm.linkTarget,"Link"))
),"/")</f>
        <v>Link</v>
      </c>
      <c r="E1438" s="12">
        <v>19927015</v>
      </c>
      <c r="F1438" s="704" t="s">
        <v>4621</v>
      </c>
      <c r="G1438" s="12" t="s">
        <v>4374</v>
      </c>
      <c r="H1438" s="12" t="s">
        <v>152</v>
      </c>
      <c r="I1438" s="45"/>
      <c r="J1438" s="12" t="s">
        <v>4577</v>
      </c>
      <c r="K1438" s="12" t="s">
        <v>4578</v>
      </c>
      <c r="L1438" s="12" t="s">
        <v>125</v>
      </c>
      <c r="M1438" s="70">
        <v>142</v>
      </c>
      <c r="N1438" s="16">
        <v>0.3</v>
      </c>
      <c r="O1438" s="13" t="s">
        <v>4376</v>
      </c>
      <c r="P1438" s="14" t="s">
        <v>4377</v>
      </c>
      <c r="Q1438" s="17"/>
      <c r="R1438" s="9">
        <v>12</v>
      </c>
      <c r="S1438" s="12" t="s">
        <v>129</v>
      </c>
      <c r="T1438" s="17" t="s">
        <v>154</v>
      </c>
      <c r="U1438" s="9"/>
      <c r="V1438" s="9"/>
      <c r="W1438" s="11"/>
      <c r="X1438" s="25">
        <v>8539329090</v>
      </c>
      <c r="Y1438" s="17" t="s">
        <v>155</v>
      </c>
      <c r="Z1438" s="17" t="s">
        <v>771</v>
      </c>
      <c r="AA1438" s="12">
        <v>473337</v>
      </c>
      <c r="AB1438" s="48"/>
      <c r="AC1438" s="48" t="s">
        <v>4054</v>
      </c>
      <c r="AD1438" s="54" t="s">
        <v>4622</v>
      </c>
      <c r="AE1438" s="13" t="s">
        <v>132</v>
      </c>
      <c r="AF1438" s="13" t="s">
        <v>132</v>
      </c>
      <c r="AG1438" s="13" t="s">
        <v>132</v>
      </c>
      <c r="AH1438" s="13" t="s">
        <v>132</v>
      </c>
      <c r="AI1438" s="13" t="s">
        <v>132</v>
      </c>
      <c r="AJ1438" s="13" t="s">
        <v>65177</v>
      </c>
      <c r="AK1438" s="13" t="s">
        <v>132</v>
      </c>
      <c r="AL1438" s="13" t="s">
        <v>65176</v>
      </c>
      <c r="AM1438" s="13" t="s">
        <v>132</v>
      </c>
      <c r="AN1438" s="21" t="s">
        <v>955</v>
      </c>
      <c r="AO1438" s="13" t="s">
        <v>132</v>
      </c>
      <c r="AP1438" s="13" t="s">
        <v>132</v>
      </c>
      <c r="AQ1438" s="13" t="s">
        <v>65183</v>
      </c>
      <c r="AR1438" s="13" t="s">
        <v>1415</v>
      </c>
      <c r="AS1438" s="13" t="s">
        <v>132</v>
      </c>
      <c r="AT1438" s="13">
        <v>0</v>
      </c>
      <c r="AU1438" s="13">
        <v>0</v>
      </c>
      <c r="AV1438" s="13" t="s">
        <v>132</v>
      </c>
      <c r="AW1438" s="21" t="s">
        <v>132</v>
      </c>
      <c r="AX1438" s="13" t="s">
        <v>542</v>
      </c>
      <c r="AY1438" s="13" t="s">
        <v>212</v>
      </c>
      <c r="AZ1438" s="13" t="s">
        <v>132</v>
      </c>
      <c r="BA1438" s="13" t="s">
        <v>65184</v>
      </c>
      <c r="BB1438" s="13" t="s">
        <v>132</v>
      </c>
      <c r="BC1438" s="13" t="s">
        <v>132</v>
      </c>
      <c r="BD1438" s="13" t="s">
        <v>132</v>
      </c>
      <c r="BE1438" s="13" t="s">
        <v>132</v>
      </c>
      <c r="BF1438" s="13" t="s">
        <v>132</v>
      </c>
      <c r="BG1438" s="13" t="s">
        <v>132</v>
      </c>
      <c r="BH1438" s="13" t="s">
        <v>132</v>
      </c>
      <c r="BI1438" s="13" t="s">
        <v>132</v>
      </c>
      <c r="BJ1438" s="13" t="s">
        <v>132</v>
      </c>
      <c r="BK1438" s="13" t="s">
        <v>132</v>
      </c>
      <c r="BL1438" s="13" t="s">
        <v>132</v>
      </c>
      <c r="BM1438" s="73" t="str">
        <f>IFERROR(_xlfn.LET(
_xlpm.linkTarget,IFERROR(
VLOOKUP(TEXT(B1438,0),Hyperlinks!A:E,2,FALSE),
VLOOKUP(TEXT(K1438,0),Hyperlinks!K:M,2,FALSE)
),
IF(_xlpm.linkTarget="","/",HYPERLINK(_xlpm.linkTarget,"Link"))
),"/")</f>
        <v>Link</v>
      </c>
      <c r="BN1438" s="73" t="str">
        <f>_xlfn.LET(
    _xlpm.linkTarget, IFERROR(
        VLOOKUP(TEXT(B1438, 0), hyperlinks2[], 3, FALSE),
        ""
    ),
    IF(_xlpm.linkTarget = "", "/", HYPERLINK(_xlpm.linkTarget, "Link"))
)</f>
        <v>Link</v>
      </c>
      <c r="BO1438" s="73"/>
      <c r="BP1438" s="73"/>
    </row>
    <row r="1439" spans="1:68" s="2" customFormat="1" ht="14.4">
      <c r="A1439" s="9">
        <v>8727900871692</v>
      </c>
      <c r="B1439" s="688">
        <v>928183205125</v>
      </c>
      <c r="C1439" s="688">
        <v>872790087169200</v>
      </c>
      <c r="D1439" s="73" t="str">
        <f>IFERROR(_xlfn.LET(
_xlpm.linkTarget,IFERROR(
VLOOKUP(TEXT(B1439,0),Hyperlinks!A:E,2,FALSE),
VLOOKUP(TEXT(K1439,0),Hyperlinks!K:M,2,FALSE)
),
IF(_xlpm.linkTarget="","/",HYPERLINK(_xlpm.linkTarget,"Link"))
),"/")</f>
        <v>Link</v>
      </c>
      <c r="E1439" s="12">
        <v>87169200</v>
      </c>
      <c r="F1439" s="21" t="s">
        <v>4623</v>
      </c>
      <c r="G1439" s="12" t="s">
        <v>4374</v>
      </c>
      <c r="H1439" s="12" t="s">
        <v>152</v>
      </c>
      <c r="I1439" s="45"/>
      <c r="J1439" s="12" t="s">
        <v>4577</v>
      </c>
      <c r="K1439" s="12" t="s">
        <v>4578</v>
      </c>
      <c r="L1439" s="12" t="s">
        <v>125</v>
      </c>
      <c r="M1439" s="70">
        <v>160</v>
      </c>
      <c r="N1439" s="16">
        <v>0.3</v>
      </c>
      <c r="O1439" s="13" t="s">
        <v>4376</v>
      </c>
      <c r="P1439" s="14" t="s">
        <v>4377</v>
      </c>
      <c r="Q1439" s="17"/>
      <c r="R1439" s="9">
        <v>12</v>
      </c>
      <c r="S1439" s="12" t="s">
        <v>129</v>
      </c>
      <c r="T1439" s="17" t="s">
        <v>154</v>
      </c>
      <c r="U1439" s="678"/>
      <c r="V1439" s="678"/>
      <c r="W1439" s="21"/>
      <c r="X1439" s="25">
        <v>8539329090</v>
      </c>
      <c r="Y1439" s="13" t="s">
        <v>322</v>
      </c>
      <c r="Z1439" s="13" t="s">
        <v>323</v>
      </c>
      <c r="AA1439" s="12">
        <v>473251</v>
      </c>
      <c r="AB1439" s="48"/>
      <c r="AC1439" s="48" t="s">
        <v>4054</v>
      </c>
      <c r="AD1439" s="54" t="s">
        <v>4623</v>
      </c>
      <c r="AE1439" s="13" t="s">
        <v>132</v>
      </c>
      <c r="AF1439" s="13" t="s">
        <v>132</v>
      </c>
      <c r="AG1439" s="13" t="s">
        <v>132</v>
      </c>
      <c r="AH1439" s="13" t="s">
        <v>132</v>
      </c>
      <c r="AI1439" s="13" t="s">
        <v>132</v>
      </c>
      <c r="AJ1439" s="13" t="s">
        <v>65185</v>
      </c>
      <c r="AK1439" s="13" t="s">
        <v>132</v>
      </c>
      <c r="AL1439" s="13" t="s">
        <v>64941</v>
      </c>
      <c r="AM1439" s="13" t="s">
        <v>132</v>
      </c>
      <c r="AN1439" s="21" t="s">
        <v>955</v>
      </c>
      <c r="AO1439" s="13" t="s">
        <v>132</v>
      </c>
      <c r="AP1439" s="13" t="s">
        <v>132</v>
      </c>
      <c r="AQ1439" s="13" t="s">
        <v>3716</v>
      </c>
      <c r="AR1439" s="13" t="s">
        <v>1415</v>
      </c>
      <c r="AS1439" s="13" t="s">
        <v>132</v>
      </c>
      <c r="AT1439" s="13">
        <v>0</v>
      </c>
      <c r="AU1439" s="13">
        <v>0</v>
      </c>
      <c r="AV1439" s="13" t="s">
        <v>132</v>
      </c>
      <c r="AW1439" s="21" t="s">
        <v>132</v>
      </c>
      <c r="AX1439" s="13" t="s">
        <v>542</v>
      </c>
      <c r="AY1439" s="13" t="s">
        <v>212</v>
      </c>
      <c r="AZ1439" s="13" t="s">
        <v>132</v>
      </c>
      <c r="BA1439" s="13" t="s">
        <v>65091</v>
      </c>
      <c r="BB1439" s="13" t="s">
        <v>132</v>
      </c>
      <c r="BC1439" s="13" t="s">
        <v>132</v>
      </c>
      <c r="BD1439" s="13" t="s">
        <v>132</v>
      </c>
      <c r="BE1439" s="13" t="s">
        <v>132</v>
      </c>
      <c r="BF1439" s="13" t="s">
        <v>132</v>
      </c>
      <c r="BG1439" s="13" t="s">
        <v>132</v>
      </c>
      <c r="BH1439" s="13" t="s">
        <v>132</v>
      </c>
      <c r="BI1439" s="13" t="s">
        <v>132</v>
      </c>
      <c r="BJ1439" s="13" t="s">
        <v>132</v>
      </c>
      <c r="BK1439" s="13" t="s">
        <v>132</v>
      </c>
      <c r="BL1439" s="13" t="s">
        <v>132</v>
      </c>
      <c r="BM1439" s="73" t="str">
        <f>IFERROR(_xlfn.LET(
_xlpm.linkTarget,IFERROR(
VLOOKUP(TEXT(B1439,0),Hyperlinks!A:E,2,FALSE),
VLOOKUP(TEXT(K1439,0),Hyperlinks!K:M,2,FALSE)
),
IF(_xlpm.linkTarget="","/",HYPERLINK(_xlpm.linkTarget,"Link"))
),"/")</f>
        <v>Link</v>
      </c>
      <c r="BN1439" s="73" t="str">
        <f>_xlfn.LET(
    _xlpm.linkTarget, IFERROR(
        VLOOKUP(TEXT(B1439, 0), hyperlinks2[], 3, FALSE),
        ""
    ),
    IF(_xlpm.linkTarget = "", "/", HYPERLINK(_xlpm.linkTarget, "Link"))
)</f>
        <v>Link</v>
      </c>
      <c r="BO1439" s="73"/>
      <c r="BP1439" s="73"/>
    </row>
    <row r="1440" spans="1:68" s="2" customFormat="1" ht="14.4">
      <c r="A1440" s="9">
        <v>8727900871562</v>
      </c>
      <c r="B1440" s="9">
        <v>928183305125</v>
      </c>
      <c r="C1440" s="9">
        <v>872790087156200</v>
      </c>
      <c r="D1440" s="73" t="str">
        <f>IFERROR(_xlfn.LET(
_xlpm.linkTarget,IFERROR(
VLOOKUP(TEXT(B1440,0),Hyperlinks!A:E,2,FALSE),
VLOOKUP(TEXT(K1440,0),Hyperlinks!K:M,2,FALSE)
),
IF(_xlpm.linkTarget="","/",HYPERLINK(_xlpm.linkTarget,"Link"))
),"/")</f>
        <v>Link</v>
      </c>
      <c r="E1440" s="12">
        <v>87156200</v>
      </c>
      <c r="F1440" s="704" t="s">
        <v>4624</v>
      </c>
      <c r="G1440" s="12" t="s">
        <v>4374</v>
      </c>
      <c r="H1440" s="12" t="s">
        <v>152</v>
      </c>
      <c r="I1440" s="45"/>
      <c r="J1440" s="12" t="s">
        <v>4577</v>
      </c>
      <c r="K1440" s="12" t="s">
        <v>4578</v>
      </c>
      <c r="L1440" s="12" t="s">
        <v>125</v>
      </c>
      <c r="M1440" s="70">
        <v>128</v>
      </c>
      <c r="N1440" s="16">
        <v>0.3</v>
      </c>
      <c r="O1440" s="13" t="s">
        <v>4376</v>
      </c>
      <c r="P1440" s="14" t="s">
        <v>4377</v>
      </c>
      <c r="Q1440" s="17"/>
      <c r="R1440" s="9">
        <v>12</v>
      </c>
      <c r="S1440" s="12" t="s">
        <v>129</v>
      </c>
      <c r="T1440" s="17" t="s">
        <v>154</v>
      </c>
      <c r="U1440" s="9"/>
      <c r="V1440" s="9"/>
      <c r="W1440" s="11"/>
      <c r="X1440" s="25">
        <v>8539329090</v>
      </c>
      <c r="Y1440" s="17" t="s">
        <v>322</v>
      </c>
      <c r="Z1440" s="17" t="s">
        <v>771</v>
      </c>
      <c r="AA1440" s="12">
        <v>473252</v>
      </c>
      <c r="AB1440" s="48"/>
      <c r="AC1440" s="48" t="s">
        <v>4054</v>
      </c>
      <c r="AD1440" s="54" t="s">
        <v>4625</v>
      </c>
      <c r="AE1440" s="13" t="s">
        <v>132</v>
      </c>
      <c r="AF1440" s="13" t="s">
        <v>132</v>
      </c>
      <c r="AG1440" s="13" t="s">
        <v>132</v>
      </c>
      <c r="AH1440" s="13" t="s">
        <v>132</v>
      </c>
      <c r="AI1440" s="13" t="s">
        <v>132</v>
      </c>
      <c r="AJ1440" s="13" t="s">
        <v>132</v>
      </c>
      <c r="AK1440" s="13" t="s">
        <v>132</v>
      </c>
      <c r="AL1440" s="13" t="s">
        <v>132</v>
      </c>
      <c r="AM1440" s="13" t="s">
        <v>132</v>
      </c>
      <c r="AN1440" s="21" t="s">
        <v>132</v>
      </c>
      <c r="AO1440" s="13" t="s">
        <v>132</v>
      </c>
      <c r="AP1440" s="13" t="s">
        <v>132</v>
      </c>
      <c r="AQ1440" s="13" t="s">
        <v>132</v>
      </c>
      <c r="AR1440" s="13" t="s">
        <v>132</v>
      </c>
      <c r="AS1440" s="13" t="s">
        <v>132</v>
      </c>
      <c r="AT1440" s="13" t="s">
        <v>132</v>
      </c>
      <c r="AU1440" s="13" t="s">
        <v>132</v>
      </c>
      <c r="AV1440" s="13" t="s">
        <v>132</v>
      </c>
      <c r="AW1440" s="21" t="s">
        <v>132</v>
      </c>
      <c r="AX1440" s="13" t="s">
        <v>132</v>
      </c>
      <c r="AY1440" s="13" t="s">
        <v>132</v>
      </c>
      <c r="AZ1440" s="13" t="s">
        <v>132</v>
      </c>
      <c r="BA1440" s="13" t="s">
        <v>132</v>
      </c>
      <c r="BB1440" s="13" t="s">
        <v>132</v>
      </c>
      <c r="BC1440" s="13" t="s">
        <v>132</v>
      </c>
      <c r="BD1440" s="13" t="s">
        <v>132</v>
      </c>
      <c r="BE1440" s="13" t="s">
        <v>132</v>
      </c>
      <c r="BF1440" s="13" t="s">
        <v>132</v>
      </c>
      <c r="BG1440" s="13" t="s">
        <v>132</v>
      </c>
      <c r="BH1440" s="13" t="s">
        <v>132</v>
      </c>
      <c r="BI1440" s="13" t="s">
        <v>132</v>
      </c>
      <c r="BJ1440" s="13" t="s">
        <v>132</v>
      </c>
      <c r="BK1440" s="13" t="s">
        <v>132</v>
      </c>
      <c r="BL1440" s="13" t="s">
        <v>132</v>
      </c>
      <c r="BM1440" s="73" t="str">
        <f>IFERROR(_xlfn.LET(
_xlpm.linkTarget,IFERROR(
VLOOKUP(TEXT(B1440,0),Hyperlinks!A:E,2,FALSE),
VLOOKUP(TEXT(K1440,0),Hyperlinks!K:M,2,FALSE)
),
IF(_xlpm.linkTarget="","/",HYPERLINK(_xlpm.linkTarget,"Link"))
),"/")</f>
        <v>Link</v>
      </c>
      <c r="BN1440" s="73" t="str">
        <f>_xlfn.LET(
    _xlpm.linkTarget, IFERROR(
        VLOOKUP(TEXT(B1440, 0), hyperlinks2[], 3, FALSE),
        ""
    ),
    IF(_xlpm.linkTarget = "", "/", HYPERLINK(_xlpm.linkTarget, "Link"))
)</f>
        <v>Link</v>
      </c>
      <c r="BO1440" s="73"/>
      <c r="BP1440" s="73"/>
    </row>
    <row r="1441" spans="1:68" s="2" customFormat="1" ht="14.4">
      <c r="A1441" s="9">
        <v>8727900911374</v>
      </c>
      <c r="B1441" s="9">
        <v>928185205131</v>
      </c>
      <c r="C1441" s="9">
        <v>872790091137400</v>
      </c>
      <c r="D1441" s="73" t="str">
        <f>IFERROR(_xlfn.LET(
_xlpm.linkTarget,IFERROR(
VLOOKUP(TEXT(B1441,0),Hyperlinks!A:E,2,FALSE),
VLOOKUP(TEXT(K1441,0),Hyperlinks!K:M,2,FALSE)
),
IF(_xlpm.linkTarget="","/",HYPERLINK(_xlpm.linkTarget,"Link"))
),"/")</f>
        <v>Link</v>
      </c>
      <c r="E1441" s="12">
        <v>91137400</v>
      </c>
      <c r="F1441" s="704" t="s">
        <v>4626</v>
      </c>
      <c r="G1441" s="12" t="s">
        <v>4374</v>
      </c>
      <c r="H1441" s="12" t="s">
        <v>152</v>
      </c>
      <c r="I1441" s="45"/>
      <c r="J1441" s="12" t="s">
        <v>4577</v>
      </c>
      <c r="K1441" s="12" t="s">
        <v>4578</v>
      </c>
      <c r="L1441" s="12" t="s">
        <v>125</v>
      </c>
      <c r="M1441" s="70">
        <v>128</v>
      </c>
      <c r="N1441" s="16">
        <v>0.3</v>
      </c>
      <c r="O1441" s="13" t="s">
        <v>4376</v>
      </c>
      <c r="P1441" s="14" t="s">
        <v>4377</v>
      </c>
      <c r="Q1441" s="17"/>
      <c r="R1441" s="9">
        <v>12</v>
      </c>
      <c r="S1441" s="12" t="s">
        <v>129</v>
      </c>
      <c r="T1441" s="17" t="s">
        <v>154</v>
      </c>
      <c r="U1441" s="9"/>
      <c r="V1441" s="9"/>
      <c r="W1441" s="11"/>
      <c r="X1441" s="25">
        <v>8539329090</v>
      </c>
      <c r="Y1441" s="17" t="s">
        <v>322</v>
      </c>
      <c r="Z1441" s="17" t="s">
        <v>323</v>
      </c>
      <c r="AA1441" s="12">
        <v>473258</v>
      </c>
      <c r="AB1441" s="48"/>
      <c r="AC1441" s="48" t="s">
        <v>4054</v>
      </c>
      <c r="AD1441" s="54" t="s">
        <v>4627</v>
      </c>
      <c r="AE1441" s="13" t="s">
        <v>132</v>
      </c>
      <c r="AF1441" s="13" t="s">
        <v>132</v>
      </c>
      <c r="AG1441" s="13" t="s">
        <v>132</v>
      </c>
      <c r="AH1441" s="13" t="s">
        <v>132</v>
      </c>
      <c r="AI1441" s="13" t="s">
        <v>132</v>
      </c>
      <c r="AJ1441" s="13" t="s">
        <v>65166</v>
      </c>
      <c r="AK1441" s="13" t="s">
        <v>132</v>
      </c>
      <c r="AL1441" s="13" t="s">
        <v>64941</v>
      </c>
      <c r="AM1441" s="13" t="s">
        <v>132</v>
      </c>
      <c r="AN1441" s="21" t="s">
        <v>955</v>
      </c>
      <c r="AO1441" s="13" t="s">
        <v>132</v>
      </c>
      <c r="AP1441" s="13" t="s">
        <v>132</v>
      </c>
      <c r="AQ1441" s="13" t="s">
        <v>65186</v>
      </c>
      <c r="AR1441" s="13" t="s">
        <v>211</v>
      </c>
      <c r="AS1441" s="13" t="s">
        <v>132</v>
      </c>
      <c r="AT1441" s="13">
        <v>0</v>
      </c>
      <c r="AU1441" s="13">
        <v>0</v>
      </c>
      <c r="AV1441" s="13" t="s">
        <v>132</v>
      </c>
      <c r="AW1441" s="21" t="s">
        <v>132</v>
      </c>
      <c r="AX1441" s="13" t="s">
        <v>542</v>
      </c>
      <c r="AY1441" s="13" t="s">
        <v>212</v>
      </c>
      <c r="AZ1441" s="13" t="s">
        <v>132</v>
      </c>
      <c r="BA1441" s="13" t="s">
        <v>64956</v>
      </c>
      <c r="BB1441" s="13" t="s">
        <v>132</v>
      </c>
      <c r="BC1441" s="13" t="s">
        <v>132</v>
      </c>
      <c r="BD1441" s="13" t="s">
        <v>132</v>
      </c>
      <c r="BE1441" s="13" t="s">
        <v>132</v>
      </c>
      <c r="BF1441" s="13" t="s">
        <v>132</v>
      </c>
      <c r="BG1441" s="13" t="s">
        <v>132</v>
      </c>
      <c r="BH1441" s="13" t="s">
        <v>132</v>
      </c>
      <c r="BI1441" s="13" t="s">
        <v>132</v>
      </c>
      <c r="BJ1441" s="13" t="s">
        <v>132</v>
      </c>
      <c r="BK1441" s="13" t="s">
        <v>132</v>
      </c>
      <c r="BL1441" s="13" t="s">
        <v>132</v>
      </c>
      <c r="BM1441" s="73" t="str">
        <f>IFERROR(_xlfn.LET(
_xlpm.linkTarget,IFERROR(
VLOOKUP(TEXT(B1441,0),Hyperlinks!A:E,2,FALSE),
VLOOKUP(TEXT(K1441,0),Hyperlinks!K:M,2,FALSE)
),
IF(_xlpm.linkTarget="","/",HYPERLINK(_xlpm.linkTarget,"Link"))
),"/")</f>
        <v>Link</v>
      </c>
      <c r="BN1441" s="73" t="str">
        <f>_xlfn.LET(
    _xlpm.linkTarget, IFERROR(
        VLOOKUP(TEXT(B1441, 0), hyperlinks2[], 3, FALSE),
        ""
    ),
    IF(_xlpm.linkTarget = "", "/", HYPERLINK(_xlpm.linkTarget, "Link"))
)</f>
        <v>Link</v>
      </c>
      <c r="BO1441" s="73"/>
      <c r="BP1441" s="73"/>
    </row>
    <row r="1442" spans="1:68" s="2" customFormat="1" ht="14.4">
      <c r="A1442" s="9">
        <v>8718291163640</v>
      </c>
      <c r="B1442" s="9">
        <v>928193605131</v>
      </c>
      <c r="C1442" s="9">
        <v>871829116364000</v>
      </c>
      <c r="D1442" s="73" t="str">
        <f>IFERROR(_xlfn.LET(
_xlpm.linkTarget,IFERROR(
VLOOKUP(TEXT(B1442,0),Hyperlinks!A:E,2,FALSE),
VLOOKUP(TEXT(K1442,0),Hyperlinks!K:M,2,FALSE)
),
IF(_xlpm.linkTarget="","/",HYPERLINK(_xlpm.linkTarget,"Link"))
),"/")</f>
        <v>Link</v>
      </c>
      <c r="E1442" s="12">
        <v>16364000</v>
      </c>
      <c r="F1442" s="704" t="s">
        <v>4628</v>
      </c>
      <c r="G1442" s="12" t="s">
        <v>4374</v>
      </c>
      <c r="H1442" s="12" t="s">
        <v>152</v>
      </c>
      <c r="I1442" s="45"/>
      <c r="J1442" s="12" t="s">
        <v>4577</v>
      </c>
      <c r="K1442" s="12" t="s">
        <v>4578</v>
      </c>
      <c r="L1442" s="12" t="s">
        <v>125</v>
      </c>
      <c r="M1442" s="70">
        <v>128</v>
      </c>
      <c r="N1442" s="16">
        <v>0.3</v>
      </c>
      <c r="O1442" s="13" t="s">
        <v>4376</v>
      </c>
      <c r="P1442" s="14" t="s">
        <v>4377</v>
      </c>
      <c r="Q1442" s="17"/>
      <c r="R1442" s="9">
        <v>12</v>
      </c>
      <c r="S1442" s="12" t="s">
        <v>129</v>
      </c>
      <c r="T1442" s="17" t="s">
        <v>154</v>
      </c>
      <c r="U1442" s="9"/>
      <c r="V1442" s="9"/>
      <c r="W1442" s="11"/>
      <c r="X1442" s="25">
        <v>8539329090</v>
      </c>
      <c r="Y1442" s="17" t="s">
        <v>322</v>
      </c>
      <c r="Z1442" s="17" t="s">
        <v>323</v>
      </c>
      <c r="AA1442" s="12">
        <v>473272</v>
      </c>
      <c r="AB1442" s="48"/>
      <c r="AC1442" s="48" t="s">
        <v>4054</v>
      </c>
      <c r="AD1442" s="54" t="s">
        <v>4629</v>
      </c>
      <c r="AE1442" s="13" t="s">
        <v>132</v>
      </c>
      <c r="AF1442" s="13" t="s">
        <v>132</v>
      </c>
      <c r="AG1442" s="13" t="s">
        <v>132</v>
      </c>
      <c r="AH1442" s="13" t="s">
        <v>132</v>
      </c>
      <c r="AI1442" s="13" t="s">
        <v>132</v>
      </c>
      <c r="AJ1442" s="13" t="s">
        <v>65166</v>
      </c>
      <c r="AK1442" s="13" t="s">
        <v>132</v>
      </c>
      <c r="AL1442" s="13" t="s">
        <v>65176</v>
      </c>
      <c r="AM1442" s="13" t="s">
        <v>132</v>
      </c>
      <c r="AN1442" s="21" t="s">
        <v>955</v>
      </c>
      <c r="AO1442" s="13" t="s">
        <v>132</v>
      </c>
      <c r="AP1442" s="13" t="s">
        <v>132</v>
      </c>
      <c r="AQ1442" s="13" t="s">
        <v>984</v>
      </c>
      <c r="AR1442" s="13" t="s">
        <v>211</v>
      </c>
      <c r="AS1442" s="13" t="s">
        <v>132</v>
      </c>
      <c r="AT1442" s="13">
        <v>0</v>
      </c>
      <c r="AU1442" s="13">
        <v>0</v>
      </c>
      <c r="AV1442" s="13" t="s">
        <v>132</v>
      </c>
      <c r="AW1442" s="21" t="s">
        <v>132</v>
      </c>
      <c r="AX1442" s="13" t="s">
        <v>542</v>
      </c>
      <c r="AY1442" s="13" t="s">
        <v>212</v>
      </c>
      <c r="AZ1442" s="13" t="s">
        <v>132</v>
      </c>
      <c r="BA1442" s="13" t="s">
        <v>64956</v>
      </c>
      <c r="BB1442" s="13" t="s">
        <v>132</v>
      </c>
      <c r="BC1442" s="13" t="s">
        <v>132</v>
      </c>
      <c r="BD1442" s="13" t="s">
        <v>132</v>
      </c>
      <c r="BE1442" s="13" t="s">
        <v>132</v>
      </c>
      <c r="BF1442" s="13" t="s">
        <v>132</v>
      </c>
      <c r="BG1442" s="13" t="s">
        <v>132</v>
      </c>
      <c r="BH1442" s="13" t="s">
        <v>132</v>
      </c>
      <c r="BI1442" s="13" t="s">
        <v>132</v>
      </c>
      <c r="BJ1442" s="13" t="s">
        <v>132</v>
      </c>
      <c r="BK1442" s="13" t="s">
        <v>132</v>
      </c>
      <c r="BL1442" s="13" t="s">
        <v>132</v>
      </c>
      <c r="BM1442" s="73" t="str">
        <f>IFERROR(_xlfn.LET(
_xlpm.linkTarget,IFERROR(
VLOOKUP(TEXT(B1442,0),Hyperlinks!A:E,2,FALSE),
VLOOKUP(TEXT(K1442,0),Hyperlinks!K:M,2,FALSE)
),
IF(_xlpm.linkTarget="","/",HYPERLINK(_xlpm.linkTarget,"Link"))
),"/")</f>
        <v>Link</v>
      </c>
      <c r="BN1442" s="73" t="str">
        <f>_xlfn.LET(
    _xlpm.linkTarget, IFERROR(
        VLOOKUP(TEXT(B1442, 0), hyperlinks2[], 3, FALSE),
        ""
    ),
    IF(_xlpm.linkTarget = "", "/", HYPERLINK(_xlpm.linkTarget, "Link"))
)</f>
        <v>Link</v>
      </c>
      <c r="BO1442" s="73"/>
      <c r="BP1442" s="73"/>
    </row>
    <row r="1443" spans="1:68" s="2" customFormat="1" ht="14.4">
      <c r="A1443" s="9">
        <v>8727900930603</v>
      </c>
      <c r="B1443" s="9">
        <v>928191705131</v>
      </c>
      <c r="C1443" s="9">
        <v>872790093060300</v>
      </c>
      <c r="D1443" s="73" t="str">
        <f>IFERROR(_xlfn.LET(
_xlpm.linkTarget,IFERROR(
VLOOKUP(TEXT(B1443,0),Hyperlinks!A:E,2,FALSE),
VLOOKUP(TEXT(K1443,0),Hyperlinks!K:M,2,FALSE)
),
IF(_xlpm.linkTarget="","/",HYPERLINK(_xlpm.linkTarget,"Link"))
),"/")</f>
        <v>Link</v>
      </c>
      <c r="E1443" s="12">
        <v>93060300</v>
      </c>
      <c r="F1443" s="704" t="s">
        <v>4630</v>
      </c>
      <c r="G1443" s="12" t="s">
        <v>4374</v>
      </c>
      <c r="H1443" s="12" t="s">
        <v>152</v>
      </c>
      <c r="I1443" s="45"/>
      <c r="J1443" s="12" t="s">
        <v>4577</v>
      </c>
      <c r="K1443" s="12" t="s">
        <v>4578</v>
      </c>
      <c r="L1443" s="12" t="s">
        <v>125</v>
      </c>
      <c r="M1443" s="70">
        <v>128</v>
      </c>
      <c r="N1443" s="16">
        <v>0.3</v>
      </c>
      <c r="O1443" s="13" t="s">
        <v>4376</v>
      </c>
      <c r="P1443" s="14" t="s">
        <v>4377</v>
      </c>
      <c r="Q1443" s="17"/>
      <c r="R1443" s="9">
        <v>12</v>
      </c>
      <c r="S1443" s="12" t="s">
        <v>129</v>
      </c>
      <c r="T1443" s="17" t="s">
        <v>154</v>
      </c>
      <c r="U1443" s="9"/>
      <c r="V1443" s="9"/>
      <c r="W1443" s="11"/>
      <c r="X1443" s="25">
        <v>8539329090</v>
      </c>
      <c r="Y1443" s="17" t="s">
        <v>322</v>
      </c>
      <c r="Z1443" s="17" t="s">
        <v>323</v>
      </c>
      <c r="AA1443" s="12">
        <v>473269</v>
      </c>
      <c r="AB1443" s="48"/>
      <c r="AC1443" s="48" t="s">
        <v>4054</v>
      </c>
      <c r="AD1443" s="54" t="s">
        <v>4631</v>
      </c>
      <c r="AE1443" s="13" t="s">
        <v>132</v>
      </c>
      <c r="AF1443" s="13" t="s">
        <v>132</v>
      </c>
      <c r="AG1443" s="13" t="s">
        <v>132</v>
      </c>
      <c r="AH1443" s="13" t="s">
        <v>132</v>
      </c>
      <c r="AI1443" s="13" t="s">
        <v>132</v>
      </c>
      <c r="AJ1443" s="13" t="s">
        <v>65187</v>
      </c>
      <c r="AK1443" s="13" t="s">
        <v>132</v>
      </c>
      <c r="AL1443" s="13" t="s">
        <v>64941</v>
      </c>
      <c r="AM1443" s="13" t="s">
        <v>132</v>
      </c>
      <c r="AN1443" s="21" t="s">
        <v>955</v>
      </c>
      <c r="AO1443" s="13" t="s">
        <v>132</v>
      </c>
      <c r="AP1443" s="13" t="s">
        <v>132</v>
      </c>
      <c r="AQ1443" s="13" t="s">
        <v>65188</v>
      </c>
      <c r="AR1443" s="13" t="s">
        <v>211</v>
      </c>
      <c r="AS1443" s="13" t="s">
        <v>132</v>
      </c>
      <c r="AT1443" s="13">
        <v>0</v>
      </c>
      <c r="AU1443" s="13">
        <v>0</v>
      </c>
      <c r="AV1443" s="13" t="s">
        <v>132</v>
      </c>
      <c r="AW1443" s="21" t="s">
        <v>132</v>
      </c>
      <c r="AX1443" s="13" t="s">
        <v>542</v>
      </c>
      <c r="AY1443" s="13" t="s">
        <v>212</v>
      </c>
      <c r="AZ1443" s="13" t="s">
        <v>132</v>
      </c>
      <c r="BA1443" s="13" t="s">
        <v>65189</v>
      </c>
      <c r="BB1443" s="13" t="s">
        <v>132</v>
      </c>
      <c r="BC1443" s="13" t="s">
        <v>132</v>
      </c>
      <c r="BD1443" s="13" t="s">
        <v>132</v>
      </c>
      <c r="BE1443" s="13" t="s">
        <v>132</v>
      </c>
      <c r="BF1443" s="13" t="s">
        <v>132</v>
      </c>
      <c r="BG1443" s="13" t="s">
        <v>132</v>
      </c>
      <c r="BH1443" s="13" t="s">
        <v>132</v>
      </c>
      <c r="BI1443" s="13" t="s">
        <v>132</v>
      </c>
      <c r="BJ1443" s="13" t="s">
        <v>132</v>
      </c>
      <c r="BK1443" s="13" t="s">
        <v>132</v>
      </c>
      <c r="BL1443" s="13" t="s">
        <v>132</v>
      </c>
      <c r="BM1443" s="73" t="str">
        <f>IFERROR(_xlfn.LET(
_xlpm.linkTarget,IFERROR(
VLOOKUP(TEXT(B1443,0),Hyperlinks!A:E,2,FALSE),
VLOOKUP(TEXT(K1443,0),Hyperlinks!K:M,2,FALSE)
),
IF(_xlpm.linkTarget="","/",HYPERLINK(_xlpm.linkTarget,"Link"))
),"/")</f>
        <v>Link</v>
      </c>
      <c r="BN1443" s="73" t="str">
        <f>_xlfn.LET(
    _xlpm.linkTarget, IFERROR(
        VLOOKUP(TEXT(B1443, 0), hyperlinks2[], 3, FALSE),
        ""
    ),
    IF(_xlpm.linkTarget = "", "/", HYPERLINK(_xlpm.linkTarget, "Link"))
)</f>
        <v>Link</v>
      </c>
      <c r="BO1443" s="73"/>
      <c r="BP1443" s="73"/>
    </row>
    <row r="1444" spans="1:68" s="2" customFormat="1" ht="14.4">
      <c r="A1444" s="9">
        <v>8718291201595</v>
      </c>
      <c r="B1444" s="688">
        <v>928080015131</v>
      </c>
      <c r="C1444" s="688">
        <v>871829120159500</v>
      </c>
      <c r="D1444" s="73" t="str">
        <f>IFERROR(_xlfn.LET(
_xlpm.linkTarget,IFERROR(
VLOOKUP(TEXT(B1444,0),Hyperlinks!A:E,2,FALSE),
VLOOKUP(TEXT(K1444,0),Hyperlinks!K:M,2,FALSE)
),
IF(_xlpm.linkTarget="","/",HYPERLINK(_xlpm.linkTarget,"Link"))
),"/")</f>
        <v>Link</v>
      </c>
      <c r="E1444" s="12">
        <v>20159500</v>
      </c>
      <c r="F1444" s="21" t="s">
        <v>4632</v>
      </c>
      <c r="G1444" s="12" t="s">
        <v>4374</v>
      </c>
      <c r="H1444" s="12" t="s">
        <v>152</v>
      </c>
      <c r="I1444" s="45"/>
      <c r="J1444" s="12" t="s">
        <v>4577</v>
      </c>
      <c r="K1444" s="12" t="s">
        <v>4578</v>
      </c>
      <c r="L1444" s="12" t="s">
        <v>125</v>
      </c>
      <c r="M1444" s="70">
        <v>128</v>
      </c>
      <c r="N1444" s="16">
        <v>0.3</v>
      </c>
      <c r="O1444" s="13" t="s">
        <v>4376</v>
      </c>
      <c r="P1444" s="14" t="s">
        <v>4377</v>
      </c>
      <c r="Q1444" s="17"/>
      <c r="R1444" s="9">
        <v>12</v>
      </c>
      <c r="S1444" s="12" t="s">
        <v>129</v>
      </c>
      <c r="T1444" s="17" t="s">
        <v>154</v>
      </c>
      <c r="U1444" s="678"/>
      <c r="V1444" s="678"/>
      <c r="W1444" s="21"/>
      <c r="X1444" s="25">
        <v>8539329090</v>
      </c>
      <c r="Y1444" s="13" t="s">
        <v>322</v>
      </c>
      <c r="Z1444" s="13" t="s">
        <v>323</v>
      </c>
      <c r="AA1444" s="12">
        <v>473322</v>
      </c>
      <c r="AB1444" s="48"/>
      <c r="AC1444" s="48" t="s">
        <v>4054</v>
      </c>
      <c r="AD1444" s="54" t="s">
        <v>4633</v>
      </c>
      <c r="AE1444" s="13" t="s">
        <v>132</v>
      </c>
      <c r="AF1444" s="13" t="s">
        <v>132</v>
      </c>
      <c r="AG1444" s="13" t="s">
        <v>132</v>
      </c>
      <c r="AH1444" s="13" t="s">
        <v>132</v>
      </c>
      <c r="AI1444" s="13" t="s">
        <v>132</v>
      </c>
      <c r="AJ1444" s="13" t="s">
        <v>65187</v>
      </c>
      <c r="AK1444" s="13" t="s">
        <v>132</v>
      </c>
      <c r="AL1444" s="13" t="s">
        <v>65176</v>
      </c>
      <c r="AM1444" s="13" t="s">
        <v>132</v>
      </c>
      <c r="AN1444" s="21" t="s">
        <v>955</v>
      </c>
      <c r="AO1444" s="13" t="s">
        <v>132</v>
      </c>
      <c r="AP1444" s="13" t="s">
        <v>132</v>
      </c>
      <c r="AQ1444" s="13" t="s">
        <v>1088</v>
      </c>
      <c r="AR1444" s="13" t="s">
        <v>211</v>
      </c>
      <c r="AS1444" s="13" t="s">
        <v>132</v>
      </c>
      <c r="AT1444" s="13">
        <v>0</v>
      </c>
      <c r="AU1444" s="13">
        <v>0</v>
      </c>
      <c r="AV1444" s="13" t="s">
        <v>132</v>
      </c>
      <c r="AW1444" s="21" t="s">
        <v>132</v>
      </c>
      <c r="AX1444" s="13" t="s">
        <v>542</v>
      </c>
      <c r="AY1444" s="13" t="s">
        <v>212</v>
      </c>
      <c r="AZ1444" s="13" t="s">
        <v>132</v>
      </c>
      <c r="BA1444" s="13" t="s">
        <v>64948</v>
      </c>
      <c r="BB1444" s="13" t="s">
        <v>132</v>
      </c>
      <c r="BC1444" s="13" t="s">
        <v>132</v>
      </c>
      <c r="BD1444" s="13" t="s">
        <v>132</v>
      </c>
      <c r="BE1444" s="13" t="s">
        <v>132</v>
      </c>
      <c r="BF1444" s="13" t="s">
        <v>132</v>
      </c>
      <c r="BG1444" s="13" t="s">
        <v>132</v>
      </c>
      <c r="BH1444" s="13" t="s">
        <v>132</v>
      </c>
      <c r="BI1444" s="13" t="s">
        <v>132</v>
      </c>
      <c r="BJ1444" s="13" t="s">
        <v>132</v>
      </c>
      <c r="BK1444" s="13" t="s">
        <v>132</v>
      </c>
      <c r="BL1444" s="13" t="s">
        <v>132</v>
      </c>
      <c r="BM1444" s="73" t="str">
        <f>IFERROR(_xlfn.LET(
_xlpm.linkTarget,IFERROR(
VLOOKUP(TEXT(B1444,0),Hyperlinks!A:E,2,FALSE),
VLOOKUP(TEXT(K1444,0),Hyperlinks!K:M,2,FALSE)
),
IF(_xlpm.linkTarget="","/",HYPERLINK(_xlpm.linkTarget,"Link"))
),"/")</f>
        <v>Link</v>
      </c>
      <c r="BN1444" s="73" t="str">
        <f>_xlfn.LET(
    _xlpm.linkTarget, IFERROR(
        VLOOKUP(TEXT(B1444, 0), hyperlinks2[], 3, FALSE),
        ""
    ),
    IF(_xlpm.linkTarget = "", "/", HYPERLINK(_xlpm.linkTarget, "Link"))
)</f>
        <v>Link</v>
      </c>
      <c r="BO1444" s="73"/>
      <c r="BP1444" s="73"/>
    </row>
    <row r="1445" spans="1:68" s="2" customFormat="1" ht="14.4">
      <c r="A1445" s="9">
        <v>8727900911411</v>
      </c>
      <c r="B1445" s="688">
        <v>928185305131</v>
      </c>
      <c r="C1445" s="688">
        <v>872790091141100</v>
      </c>
      <c r="D1445" s="73" t="str">
        <f>IFERROR(_xlfn.LET(
_xlpm.linkTarget,IFERROR(
VLOOKUP(TEXT(B1445,0),Hyperlinks!A:E,2,FALSE),
VLOOKUP(TEXT(K1445,0),Hyperlinks!K:M,2,FALSE)
),
IF(_xlpm.linkTarget="","/",HYPERLINK(_xlpm.linkTarget,"Link"))
),"/")</f>
        <v>Link</v>
      </c>
      <c r="E1445" s="12">
        <v>91141100</v>
      </c>
      <c r="F1445" s="21" t="s">
        <v>4634</v>
      </c>
      <c r="G1445" s="12" t="s">
        <v>4374</v>
      </c>
      <c r="H1445" s="12" t="s">
        <v>152</v>
      </c>
      <c r="I1445" s="45"/>
      <c r="J1445" s="12" t="s">
        <v>4577</v>
      </c>
      <c r="K1445" s="12" t="s">
        <v>4578</v>
      </c>
      <c r="L1445" s="12" t="s">
        <v>125</v>
      </c>
      <c r="M1445" s="70">
        <v>128</v>
      </c>
      <c r="N1445" s="16">
        <v>0.3</v>
      </c>
      <c r="O1445" s="13" t="s">
        <v>4376</v>
      </c>
      <c r="P1445" s="14" t="s">
        <v>4377</v>
      </c>
      <c r="Q1445" s="17"/>
      <c r="R1445" s="9">
        <v>12</v>
      </c>
      <c r="S1445" s="12" t="s">
        <v>129</v>
      </c>
      <c r="T1445" s="17" t="s">
        <v>154</v>
      </c>
      <c r="U1445" s="678"/>
      <c r="V1445" s="678"/>
      <c r="W1445" s="21"/>
      <c r="X1445" s="25">
        <v>8539329090</v>
      </c>
      <c r="Y1445" s="13" t="s">
        <v>322</v>
      </c>
      <c r="Z1445" s="13" t="s">
        <v>323</v>
      </c>
      <c r="AA1445" s="12">
        <v>473260</v>
      </c>
      <c r="AB1445" s="48"/>
      <c r="AC1445" s="48" t="s">
        <v>4054</v>
      </c>
      <c r="AD1445" s="54" t="s">
        <v>4635</v>
      </c>
      <c r="AE1445" s="13" t="s">
        <v>132</v>
      </c>
      <c r="AF1445" s="13" t="s">
        <v>132</v>
      </c>
      <c r="AG1445" s="13" t="s">
        <v>132</v>
      </c>
      <c r="AH1445" s="13" t="s">
        <v>132</v>
      </c>
      <c r="AI1445" s="13" t="s">
        <v>132</v>
      </c>
      <c r="AJ1445" s="13" t="s">
        <v>65177</v>
      </c>
      <c r="AK1445" s="13" t="s">
        <v>132</v>
      </c>
      <c r="AL1445" s="13" t="s">
        <v>64941</v>
      </c>
      <c r="AM1445" s="13" t="s">
        <v>132</v>
      </c>
      <c r="AN1445" s="21" t="s">
        <v>955</v>
      </c>
      <c r="AO1445" s="13" t="s">
        <v>132</v>
      </c>
      <c r="AP1445" s="13" t="s">
        <v>132</v>
      </c>
      <c r="AQ1445" s="13" t="s">
        <v>65190</v>
      </c>
      <c r="AR1445" s="13" t="s">
        <v>211</v>
      </c>
      <c r="AS1445" s="13" t="s">
        <v>132</v>
      </c>
      <c r="AT1445" s="13">
        <v>0</v>
      </c>
      <c r="AU1445" s="13">
        <v>0</v>
      </c>
      <c r="AV1445" s="13" t="s">
        <v>132</v>
      </c>
      <c r="AW1445" s="21" t="s">
        <v>132</v>
      </c>
      <c r="AX1445" s="13" t="s">
        <v>542</v>
      </c>
      <c r="AY1445" s="13" t="s">
        <v>212</v>
      </c>
      <c r="AZ1445" s="13" t="s">
        <v>132</v>
      </c>
      <c r="BA1445" s="13" t="s">
        <v>64978</v>
      </c>
      <c r="BB1445" s="13" t="s">
        <v>132</v>
      </c>
      <c r="BC1445" s="13" t="s">
        <v>132</v>
      </c>
      <c r="BD1445" s="13" t="s">
        <v>132</v>
      </c>
      <c r="BE1445" s="13" t="s">
        <v>132</v>
      </c>
      <c r="BF1445" s="13" t="s">
        <v>132</v>
      </c>
      <c r="BG1445" s="13" t="s">
        <v>132</v>
      </c>
      <c r="BH1445" s="13" t="s">
        <v>132</v>
      </c>
      <c r="BI1445" s="13" t="s">
        <v>132</v>
      </c>
      <c r="BJ1445" s="13" t="s">
        <v>132</v>
      </c>
      <c r="BK1445" s="13" t="s">
        <v>132</v>
      </c>
      <c r="BL1445" s="13" t="s">
        <v>132</v>
      </c>
      <c r="BM1445" s="73" t="str">
        <f>IFERROR(_xlfn.LET(
_xlpm.linkTarget,IFERROR(
VLOOKUP(TEXT(B1445,0),Hyperlinks!A:E,2,FALSE),
VLOOKUP(TEXT(K1445,0),Hyperlinks!K:M,2,FALSE)
),
IF(_xlpm.linkTarget="","/",HYPERLINK(_xlpm.linkTarget,"Link"))
),"/")</f>
        <v>Link</v>
      </c>
      <c r="BN1445" s="73" t="str">
        <f>_xlfn.LET(
    _xlpm.linkTarget, IFERROR(
        VLOOKUP(TEXT(B1445, 0), hyperlinks2[], 3, FALSE),
        ""
    ),
    IF(_xlpm.linkTarget = "", "/", HYPERLINK(_xlpm.linkTarget, "Link"))
)</f>
        <v>Link</v>
      </c>
      <c r="BO1445" s="73"/>
      <c r="BP1445" s="73"/>
    </row>
    <row r="1446" spans="1:68" s="2" customFormat="1" ht="14.4">
      <c r="A1446" s="9">
        <v>8718291163626</v>
      </c>
      <c r="B1446" s="9">
        <v>928193705131</v>
      </c>
      <c r="C1446" s="9">
        <v>871829116362600</v>
      </c>
      <c r="D1446" s="73" t="str">
        <f>IFERROR(_xlfn.LET(
_xlpm.linkTarget,IFERROR(
VLOOKUP(TEXT(B1446,0),Hyperlinks!A:E,2,FALSE),
VLOOKUP(TEXT(K1446,0),Hyperlinks!K:M,2,FALSE)
),
IF(_xlpm.linkTarget="","/",HYPERLINK(_xlpm.linkTarget,"Link"))
),"/")</f>
        <v>Link</v>
      </c>
      <c r="E1446" s="12">
        <v>16362600</v>
      </c>
      <c r="F1446" s="11" t="s">
        <v>4636</v>
      </c>
      <c r="G1446" s="12" t="s">
        <v>4374</v>
      </c>
      <c r="H1446" s="12" t="s">
        <v>152</v>
      </c>
      <c r="I1446" s="45"/>
      <c r="J1446" s="12" t="s">
        <v>4577</v>
      </c>
      <c r="K1446" s="12" t="s">
        <v>4578</v>
      </c>
      <c r="L1446" s="12" t="s">
        <v>125</v>
      </c>
      <c r="M1446" s="70">
        <v>128</v>
      </c>
      <c r="N1446" s="16">
        <v>0.3</v>
      </c>
      <c r="O1446" s="13" t="s">
        <v>4376</v>
      </c>
      <c r="P1446" s="14" t="s">
        <v>4377</v>
      </c>
      <c r="Q1446" s="17"/>
      <c r="R1446" s="9">
        <v>12</v>
      </c>
      <c r="S1446" s="12" t="s">
        <v>129</v>
      </c>
      <c r="T1446" s="17" t="s">
        <v>154</v>
      </c>
      <c r="U1446" s="9"/>
      <c r="V1446" s="9"/>
      <c r="W1446" s="11"/>
      <c r="X1446" s="25">
        <v>8539329090</v>
      </c>
      <c r="Y1446" s="17" t="s">
        <v>322</v>
      </c>
      <c r="Z1446" s="17" t="s">
        <v>323</v>
      </c>
      <c r="AA1446" s="12">
        <v>473273</v>
      </c>
      <c r="AB1446" s="48"/>
      <c r="AC1446" s="48" t="s">
        <v>4054</v>
      </c>
      <c r="AD1446" s="54" t="s">
        <v>4637</v>
      </c>
      <c r="AE1446" s="13" t="s">
        <v>132</v>
      </c>
      <c r="AF1446" s="13" t="s">
        <v>132</v>
      </c>
      <c r="AG1446" s="13" t="s">
        <v>132</v>
      </c>
      <c r="AH1446" s="13" t="s">
        <v>132</v>
      </c>
      <c r="AI1446" s="13" t="s">
        <v>132</v>
      </c>
      <c r="AJ1446" s="13" t="s">
        <v>65177</v>
      </c>
      <c r="AK1446" s="13" t="s">
        <v>132</v>
      </c>
      <c r="AL1446" s="13" t="s">
        <v>65176</v>
      </c>
      <c r="AM1446" s="13" t="s">
        <v>132</v>
      </c>
      <c r="AN1446" s="21" t="s">
        <v>955</v>
      </c>
      <c r="AO1446" s="13" t="s">
        <v>132</v>
      </c>
      <c r="AP1446" s="13" t="s">
        <v>132</v>
      </c>
      <c r="AQ1446" s="13" t="s">
        <v>1161</v>
      </c>
      <c r="AR1446" s="13" t="s">
        <v>211</v>
      </c>
      <c r="AS1446" s="13" t="s">
        <v>132</v>
      </c>
      <c r="AT1446" s="13">
        <v>0</v>
      </c>
      <c r="AU1446" s="13">
        <v>0</v>
      </c>
      <c r="AV1446" s="13" t="s">
        <v>132</v>
      </c>
      <c r="AW1446" s="21" t="s">
        <v>132</v>
      </c>
      <c r="AX1446" s="13" t="s">
        <v>542</v>
      </c>
      <c r="AY1446" s="13" t="s">
        <v>212</v>
      </c>
      <c r="AZ1446" s="13" t="s">
        <v>132</v>
      </c>
      <c r="BA1446" s="13" t="s">
        <v>64948</v>
      </c>
      <c r="BB1446" s="13" t="s">
        <v>132</v>
      </c>
      <c r="BC1446" s="13" t="s">
        <v>132</v>
      </c>
      <c r="BD1446" s="13" t="s">
        <v>132</v>
      </c>
      <c r="BE1446" s="13" t="s">
        <v>132</v>
      </c>
      <c r="BF1446" s="13" t="s">
        <v>132</v>
      </c>
      <c r="BG1446" s="13" t="s">
        <v>132</v>
      </c>
      <c r="BH1446" s="13" t="s">
        <v>132</v>
      </c>
      <c r="BI1446" s="13" t="s">
        <v>132</v>
      </c>
      <c r="BJ1446" s="13" t="s">
        <v>132</v>
      </c>
      <c r="BK1446" s="13" t="s">
        <v>132</v>
      </c>
      <c r="BL1446" s="13" t="s">
        <v>132</v>
      </c>
      <c r="BM1446" s="73" t="str">
        <f>IFERROR(_xlfn.LET(
_xlpm.linkTarget,IFERROR(
VLOOKUP(TEXT(B1446,0),Hyperlinks!A:E,2,FALSE),
VLOOKUP(TEXT(K1446,0),Hyperlinks!K:M,2,FALSE)
),
IF(_xlpm.linkTarget="","/",HYPERLINK(_xlpm.linkTarget,"Link"))
),"/")</f>
        <v>Link</v>
      </c>
      <c r="BN1446" s="73" t="str">
        <f>_xlfn.LET(
    _xlpm.linkTarget, IFERROR(
        VLOOKUP(TEXT(B1446, 0), hyperlinks2[], 3, FALSE),
        ""
    ),
    IF(_xlpm.linkTarget = "", "/", HYPERLINK(_xlpm.linkTarget, "Link"))
)</f>
        <v>Link</v>
      </c>
      <c r="BO1446" s="73"/>
      <c r="BP1446" s="73"/>
    </row>
    <row r="1447" spans="1:68" s="2" customFormat="1" ht="14.4">
      <c r="A1447" s="9">
        <v>8711500200006</v>
      </c>
      <c r="B1447" s="9">
        <v>928085205125</v>
      </c>
      <c r="C1447" s="9">
        <v>871150020000615</v>
      </c>
      <c r="D1447" s="73" t="str">
        <f>IFERROR(_xlfn.LET(
_xlpm.linkTarget,IFERROR(
VLOOKUP(TEXT(B1447,0),Hyperlinks!A:E,2,FALSE),
VLOOKUP(TEXT(K1447,0),Hyperlinks!K:M,2,FALSE)
),
IF(_xlpm.linkTarget="","/",HYPERLINK(_xlpm.linkTarget,"Link"))
),"/")</f>
        <v>Link</v>
      </c>
      <c r="E1447" s="12">
        <v>20000615</v>
      </c>
      <c r="F1447" s="704" t="s">
        <v>4638</v>
      </c>
      <c r="G1447" s="12" t="s">
        <v>4374</v>
      </c>
      <c r="H1447" s="12" t="s">
        <v>152</v>
      </c>
      <c r="I1447" s="45"/>
      <c r="J1447" s="12" t="s">
        <v>4577</v>
      </c>
      <c r="K1447" s="12" t="s">
        <v>4578</v>
      </c>
      <c r="L1447" s="12" t="s">
        <v>125</v>
      </c>
      <c r="M1447" s="70">
        <v>150</v>
      </c>
      <c r="N1447" s="16">
        <v>0.3</v>
      </c>
      <c r="O1447" s="13" t="s">
        <v>4376</v>
      </c>
      <c r="P1447" s="14" t="s">
        <v>4377</v>
      </c>
      <c r="Q1447" s="17"/>
      <c r="R1447" s="9">
        <v>12</v>
      </c>
      <c r="S1447" s="12" t="s">
        <v>129</v>
      </c>
      <c r="T1447" s="17" t="s">
        <v>154</v>
      </c>
      <c r="U1447" s="9"/>
      <c r="V1447" s="9"/>
      <c r="W1447" s="11"/>
      <c r="X1447" s="25">
        <v>8539329090</v>
      </c>
      <c r="Y1447" s="17" t="s">
        <v>155</v>
      </c>
      <c r="Z1447" s="17" t="s">
        <v>771</v>
      </c>
      <c r="AA1447" s="12">
        <v>473341</v>
      </c>
      <c r="AB1447" s="48"/>
      <c r="AC1447" s="48" t="s">
        <v>4054</v>
      </c>
      <c r="AD1447" s="54" t="s">
        <v>4639</v>
      </c>
      <c r="AE1447" s="13" t="s">
        <v>132</v>
      </c>
      <c r="AF1447" s="13" t="s">
        <v>132</v>
      </c>
      <c r="AG1447" s="13" t="s">
        <v>132</v>
      </c>
      <c r="AH1447" s="13" t="s">
        <v>132</v>
      </c>
      <c r="AI1447" s="13" t="s">
        <v>132</v>
      </c>
      <c r="AJ1447" s="13" t="s">
        <v>132</v>
      </c>
      <c r="AK1447" s="13" t="s">
        <v>132</v>
      </c>
      <c r="AL1447" s="13" t="s">
        <v>132</v>
      </c>
      <c r="AM1447" s="13" t="s">
        <v>132</v>
      </c>
      <c r="AN1447" s="21" t="s">
        <v>132</v>
      </c>
      <c r="AO1447" s="13" t="s">
        <v>132</v>
      </c>
      <c r="AP1447" s="13" t="s">
        <v>132</v>
      </c>
      <c r="AQ1447" s="13" t="s">
        <v>132</v>
      </c>
      <c r="AR1447" s="13" t="s">
        <v>132</v>
      </c>
      <c r="AS1447" s="13" t="s">
        <v>132</v>
      </c>
      <c r="AT1447" s="13" t="s">
        <v>132</v>
      </c>
      <c r="AU1447" s="13" t="s">
        <v>132</v>
      </c>
      <c r="AV1447" s="13" t="s">
        <v>132</v>
      </c>
      <c r="AW1447" s="21" t="s">
        <v>132</v>
      </c>
      <c r="AX1447" s="13" t="s">
        <v>132</v>
      </c>
      <c r="AY1447" s="13" t="s">
        <v>132</v>
      </c>
      <c r="AZ1447" s="13" t="s">
        <v>132</v>
      </c>
      <c r="BA1447" s="13" t="s">
        <v>132</v>
      </c>
      <c r="BB1447" s="13" t="s">
        <v>132</v>
      </c>
      <c r="BC1447" s="13" t="s">
        <v>132</v>
      </c>
      <c r="BD1447" s="13" t="s">
        <v>132</v>
      </c>
      <c r="BE1447" s="13" t="s">
        <v>132</v>
      </c>
      <c r="BF1447" s="13" t="s">
        <v>132</v>
      </c>
      <c r="BG1447" s="13" t="s">
        <v>132</v>
      </c>
      <c r="BH1447" s="13" t="s">
        <v>132</v>
      </c>
      <c r="BI1447" s="13" t="s">
        <v>132</v>
      </c>
      <c r="BJ1447" s="13" t="s">
        <v>132</v>
      </c>
      <c r="BK1447" s="13" t="s">
        <v>132</v>
      </c>
      <c r="BL1447" s="13" t="s">
        <v>132</v>
      </c>
      <c r="BM1447" s="73" t="str">
        <f>IFERROR(_xlfn.LET(
_xlpm.linkTarget,IFERROR(
VLOOKUP(TEXT(B1447,0),Hyperlinks!A:E,2,FALSE),
VLOOKUP(TEXT(K1447,0),Hyperlinks!K:M,2,FALSE)
),
IF(_xlpm.linkTarget="","/",HYPERLINK(_xlpm.linkTarget,"Link"))
),"/")</f>
        <v>Link</v>
      </c>
      <c r="BN1447" s="73" t="str">
        <f>_xlfn.LET(
    _xlpm.linkTarget, IFERROR(
        VLOOKUP(TEXT(B1447, 0), hyperlinks2[], 3, FALSE),
        ""
    ),
    IF(_xlpm.linkTarget = "", "/", HYPERLINK(_xlpm.linkTarget, "Link"))
)</f>
        <v>Link</v>
      </c>
      <c r="BO1447" s="73"/>
      <c r="BP1447" s="73"/>
    </row>
    <row r="1448" spans="1:68" s="2" customFormat="1" ht="14.4">
      <c r="A1448" s="9">
        <v>8711500209573</v>
      </c>
      <c r="B1448" s="9">
        <v>928093805125</v>
      </c>
      <c r="C1448" s="9">
        <v>871150020957315</v>
      </c>
      <c r="D1448" s="73" t="str">
        <f>IFERROR(_xlfn.LET(
_xlpm.linkTarget,IFERROR(
VLOOKUP(TEXT(B1448,0),Hyperlinks!A:E,2,FALSE),
VLOOKUP(TEXT(K1448,0),Hyperlinks!K:M,2,FALSE)
),
IF(_xlpm.linkTarget="","/",HYPERLINK(_xlpm.linkTarget,"Link"))
),"/")</f>
        <v>Link</v>
      </c>
      <c r="E1448" s="12">
        <v>20957315</v>
      </c>
      <c r="F1448" s="704" t="s">
        <v>4640</v>
      </c>
      <c r="G1448" s="12" t="s">
        <v>4374</v>
      </c>
      <c r="H1448" s="12" t="s">
        <v>152</v>
      </c>
      <c r="I1448" s="45"/>
      <c r="J1448" s="12" t="s">
        <v>4577</v>
      </c>
      <c r="K1448" s="12" t="s">
        <v>4578</v>
      </c>
      <c r="L1448" s="12" t="s">
        <v>125</v>
      </c>
      <c r="M1448" s="70">
        <v>150</v>
      </c>
      <c r="N1448" s="16">
        <v>0.3</v>
      </c>
      <c r="O1448" s="13" t="s">
        <v>4376</v>
      </c>
      <c r="P1448" s="14" t="s">
        <v>4377</v>
      </c>
      <c r="Q1448" s="17"/>
      <c r="R1448" s="9">
        <v>12</v>
      </c>
      <c r="S1448" s="12" t="s">
        <v>129</v>
      </c>
      <c r="T1448" s="17" t="s">
        <v>154</v>
      </c>
      <c r="U1448" s="9"/>
      <c r="V1448" s="9"/>
      <c r="W1448" s="11"/>
      <c r="X1448" s="25">
        <v>8539329090</v>
      </c>
      <c r="Y1448" s="17" t="s">
        <v>155</v>
      </c>
      <c r="Z1448" s="17" t="s">
        <v>771</v>
      </c>
      <c r="AA1448" s="12">
        <v>473352</v>
      </c>
      <c r="AB1448" s="48"/>
      <c r="AC1448" s="48" t="s">
        <v>4054</v>
      </c>
      <c r="AD1448" s="54" t="s">
        <v>4641</v>
      </c>
      <c r="AE1448" s="13" t="s">
        <v>132</v>
      </c>
      <c r="AF1448" s="13" t="s">
        <v>132</v>
      </c>
      <c r="AG1448" s="13" t="s">
        <v>132</v>
      </c>
      <c r="AH1448" s="13" t="s">
        <v>132</v>
      </c>
      <c r="AI1448" s="13" t="s">
        <v>132</v>
      </c>
      <c r="AJ1448" s="13" t="s">
        <v>132</v>
      </c>
      <c r="AK1448" s="13" t="s">
        <v>132</v>
      </c>
      <c r="AL1448" s="13" t="s">
        <v>132</v>
      </c>
      <c r="AM1448" s="13" t="s">
        <v>132</v>
      </c>
      <c r="AN1448" s="21" t="s">
        <v>132</v>
      </c>
      <c r="AO1448" s="13" t="s">
        <v>132</v>
      </c>
      <c r="AP1448" s="13" t="s">
        <v>132</v>
      </c>
      <c r="AQ1448" s="13" t="s">
        <v>132</v>
      </c>
      <c r="AR1448" s="13" t="s">
        <v>132</v>
      </c>
      <c r="AS1448" s="13" t="s">
        <v>132</v>
      </c>
      <c r="AT1448" s="13" t="s">
        <v>132</v>
      </c>
      <c r="AU1448" s="13" t="s">
        <v>132</v>
      </c>
      <c r="AV1448" s="13" t="s">
        <v>132</v>
      </c>
      <c r="AW1448" s="21" t="s">
        <v>132</v>
      </c>
      <c r="AX1448" s="13" t="s">
        <v>132</v>
      </c>
      <c r="AY1448" s="13" t="s">
        <v>132</v>
      </c>
      <c r="AZ1448" s="13" t="s">
        <v>132</v>
      </c>
      <c r="BA1448" s="13" t="s">
        <v>132</v>
      </c>
      <c r="BB1448" s="13" t="s">
        <v>132</v>
      </c>
      <c r="BC1448" s="13" t="s">
        <v>132</v>
      </c>
      <c r="BD1448" s="13" t="s">
        <v>132</v>
      </c>
      <c r="BE1448" s="13" t="s">
        <v>132</v>
      </c>
      <c r="BF1448" s="13" t="s">
        <v>132</v>
      </c>
      <c r="BG1448" s="13" t="s">
        <v>132</v>
      </c>
      <c r="BH1448" s="13" t="s">
        <v>132</v>
      </c>
      <c r="BI1448" s="13" t="s">
        <v>132</v>
      </c>
      <c r="BJ1448" s="13" t="s">
        <v>132</v>
      </c>
      <c r="BK1448" s="13" t="s">
        <v>132</v>
      </c>
      <c r="BL1448" s="13" t="s">
        <v>132</v>
      </c>
      <c r="BM1448" s="73" t="str">
        <f>IFERROR(_xlfn.LET(
_xlpm.linkTarget,IFERROR(
VLOOKUP(TEXT(B1448,0),Hyperlinks!A:E,2,FALSE),
VLOOKUP(TEXT(K1448,0),Hyperlinks!K:M,2,FALSE)
),
IF(_xlpm.linkTarget="","/",HYPERLINK(_xlpm.linkTarget,"Link"))
),"/")</f>
        <v>Link</v>
      </c>
      <c r="BN1448" s="73" t="str">
        <f>_xlfn.LET(
    _xlpm.linkTarget, IFERROR(
        VLOOKUP(TEXT(B1448, 0), hyperlinks2[], 3, FALSE),
        ""
    ),
    IF(_xlpm.linkTarget = "", "/", HYPERLINK(_xlpm.linkTarget, "Link"))
)</f>
        <v>Link</v>
      </c>
      <c r="BO1448" s="73"/>
      <c r="BP1448" s="73"/>
    </row>
    <row r="1449" spans="1:68" s="2" customFormat="1" ht="14.4">
      <c r="A1449" s="9">
        <v>8711500201676</v>
      </c>
      <c r="B1449" s="9">
        <v>928086505131</v>
      </c>
      <c r="C1449" s="9">
        <v>871150020167615</v>
      </c>
      <c r="D1449" s="73" t="str">
        <f>IFERROR(_xlfn.LET(
_xlpm.linkTarget,IFERROR(
VLOOKUP(TEXT(B1449,0),Hyperlinks!A:E,2,FALSE),
VLOOKUP(TEXT(K1449,0),Hyperlinks!K:M,2,FALSE)
),
IF(_xlpm.linkTarget="","/",HYPERLINK(_xlpm.linkTarget,"Link"))
),"/")</f>
        <v>Link</v>
      </c>
      <c r="E1449" s="12">
        <v>20167615</v>
      </c>
      <c r="F1449" s="704" t="s">
        <v>4642</v>
      </c>
      <c r="G1449" s="12" t="s">
        <v>4374</v>
      </c>
      <c r="H1449" s="12" t="s">
        <v>152</v>
      </c>
      <c r="I1449" s="45"/>
      <c r="J1449" s="12" t="s">
        <v>4577</v>
      </c>
      <c r="K1449" s="12" t="s">
        <v>4578</v>
      </c>
      <c r="L1449" s="12" t="s">
        <v>125</v>
      </c>
      <c r="M1449" s="70">
        <v>150</v>
      </c>
      <c r="N1449" s="16">
        <v>0.3</v>
      </c>
      <c r="O1449" s="13" t="s">
        <v>4376</v>
      </c>
      <c r="P1449" s="14" t="s">
        <v>4377</v>
      </c>
      <c r="Q1449" s="17"/>
      <c r="R1449" s="9">
        <v>12</v>
      </c>
      <c r="S1449" s="12" t="s">
        <v>129</v>
      </c>
      <c r="T1449" s="17" t="s">
        <v>154</v>
      </c>
      <c r="U1449" s="9"/>
      <c r="V1449" s="9"/>
      <c r="W1449" s="11"/>
      <c r="X1449" s="25">
        <v>8539329090</v>
      </c>
      <c r="Y1449" s="17" t="s">
        <v>322</v>
      </c>
      <c r="Z1449" s="17" t="s">
        <v>771</v>
      </c>
      <c r="AA1449" s="12">
        <v>473344</v>
      </c>
      <c r="AB1449" s="48"/>
      <c r="AC1449" s="48" t="s">
        <v>4054</v>
      </c>
      <c r="AD1449" s="54" t="s">
        <v>4643</v>
      </c>
      <c r="AE1449" s="13" t="s">
        <v>132</v>
      </c>
      <c r="AF1449" s="13" t="s">
        <v>132</v>
      </c>
      <c r="AG1449" s="13" t="s">
        <v>132</v>
      </c>
      <c r="AH1449" s="13" t="s">
        <v>132</v>
      </c>
      <c r="AI1449" s="13" t="s">
        <v>132</v>
      </c>
      <c r="AJ1449" s="13" t="s">
        <v>65177</v>
      </c>
      <c r="AK1449" s="13" t="s">
        <v>132</v>
      </c>
      <c r="AL1449" s="13" t="s">
        <v>64941</v>
      </c>
      <c r="AM1449" s="13" t="s">
        <v>132</v>
      </c>
      <c r="AN1449" s="21" t="s">
        <v>955</v>
      </c>
      <c r="AO1449" s="13" t="s">
        <v>132</v>
      </c>
      <c r="AP1449" s="13" t="s">
        <v>132</v>
      </c>
      <c r="AQ1449" s="13" t="s">
        <v>65191</v>
      </c>
      <c r="AR1449" s="13" t="s">
        <v>430</v>
      </c>
      <c r="AS1449" s="13" t="s">
        <v>132</v>
      </c>
      <c r="AT1449" s="13">
        <v>0</v>
      </c>
      <c r="AU1449" s="13">
        <v>0</v>
      </c>
      <c r="AV1449" s="13" t="s">
        <v>132</v>
      </c>
      <c r="AW1449" s="21" t="s">
        <v>132</v>
      </c>
      <c r="AX1449" s="13" t="s">
        <v>895</v>
      </c>
      <c r="AY1449" s="13" t="s">
        <v>1277</v>
      </c>
      <c r="AZ1449" s="13" t="s">
        <v>132</v>
      </c>
      <c r="BA1449" s="13" t="s">
        <v>65192</v>
      </c>
      <c r="BB1449" s="13" t="s">
        <v>132</v>
      </c>
      <c r="BC1449" s="13" t="s">
        <v>132</v>
      </c>
      <c r="BD1449" s="13" t="s">
        <v>132</v>
      </c>
      <c r="BE1449" s="13" t="s">
        <v>132</v>
      </c>
      <c r="BF1449" s="13" t="s">
        <v>132</v>
      </c>
      <c r="BG1449" s="13" t="s">
        <v>132</v>
      </c>
      <c r="BH1449" s="13" t="s">
        <v>132</v>
      </c>
      <c r="BI1449" s="13" t="s">
        <v>132</v>
      </c>
      <c r="BJ1449" s="13" t="s">
        <v>132</v>
      </c>
      <c r="BK1449" s="13" t="s">
        <v>132</v>
      </c>
      <c r="BL1449" s="13" t="s">
        <v>132</v>
      </c>
      <c r="BM1449" s="73" t="str">
        <f>IFERROR(_xlfn.LET(
_xlpm.linkTarget,IFERROR(
VLOOKUP(TEXT(B1449,0),Hyperlinks!A:E,2,FALSE),
VLOOKUP(TEXT(K1449,0),Hyperlinks!K:M,2,FALSE)
),
IF(_xlpm.linkTarget="","/",HYPERLINK(_xlpm.linkTarget,"Link"))
),"/")</f>
        <v>Link</v>
      </c>
      <c r="BN1449" s="73" t="str">
        <f>_xlfn.LET(
    _xlpm.linkTarget, IFERROR(
        VLOOKUP(TEXT(B1449, 0), hyperlinks2[], 3, FALSE),
        ""
    ),
    IF(_xlpm.linkTarget = "", "/", HYPERLINK(_xlpm.linkTarget, "Link"))
)</f>
        <v>Link</v>
      </c>
      <c r="BO1449" s="73"/>
      <c r="BP1449" s="73"/>
    </row>
    <row r="1450" spans="1:68" s="2" customFormat="1" ht="14.4">
      <c r="A1450" s="9">
        <v>8711500212757</v>
      </c>
      <c r="B1450" s="9">
        <v>928094605131</v>
      </c>
      <c r="C1450" s="9">
        <v>871150021275715</v>
      </c>
      <c r="D1450" s="73" t="str">
        <f>IFERROR(_xlfn.LET(
_xlpm.linkTarget,IFERROR(
VLOOKUP(TEXT(B1450,0),Hyperlinks!A:E,2,FALSE),
VLOOKUP(TEXT(K1450,0),Hyperlinks!K:M,2,FALSE)
),
IF(_xlpm.linkTarget="","/",HYPERLINK(_xlpm.linkTarget,"Link"))
),"/")</f>
        <v>Link</v>
      </c>
      <c r="E1450" s="12">
        <v>21275715</v>
      </c>
      <c r="F1450" s="704" t="s">
        <v>4644</v>
      </c>
      <c r="G1450" s="12" t="s">
        <v>4374</v>
      </c>
      <c r="H1450" s="12" t="s">
        <v>152</v>
      </c>
      <c r="I1450" s="45"/>
      <c r="J1450" s="12" t="s">
        <v>4577</v>
      </c>
      <c r="K1450" s="12" t="s">
        <v>4578</v>
      </c>
      <c r="L1450" s="12" t="s">
        <v>125</v>
      </c>
      <c r="M1450" s="70">
        <v>150</v>
      </c>
      <c r="N1450" s="16">
        <v>0.3</v>
      </c>
      <c r="O1450" s="13" t="s">
        <v>4376</v>
      </c>
      <c r="P1450" s="14" t="s">
        <v>4377</v>
      </c>
      <c r="Q1450" s="17"/>
      <c r="R1450" s="9">
        <v>12</v>
      </c>
      <c r="S1450" s="12" t="s">
        <v>129</v>
      </c>
      <c r="T1450" s="17" t="s">
        <v>154</v>
      </c>
      <c r="U1450" s="9"/>
      <c r="V1450" s="9"/>
      <c r="W1450" s="11"/>
      <c r="X1450" s="25">
        <v>8539329090</v>
      </c>
      <c r="Y1450" s="17" t="s">
        <v>155</v>
      </c>
      <c r="Z1450" s="17" t="s">
        <v>771</v>
      </c>
      <c r="AA1450" s="12">
        <v>473356</v>
      </c>
      <c r="AB1450" s="48"/>
      <c r="AC1450" s="48" t="s">
        <v>4054</v>
      </c>
      <c r="AD1450" s="54" t="s">
        <v>4645</v>
      </c>
      <c r="AE1450" s="13" t="s">
        <v>132</v>
      </c>
      <c r="AF1450" s="13" t="s">
        <v>132</v>
      </c>
      <c r="AG1450" s="13" t="s">
        <v>132</v>
      </c>
      <c r="AH1450" s="13" t="s">
        <v>132</v>
      </c>
      <c r="AI1450" s="13" t="s">
        <v>132</v>
      </c>
      <c r="AJ1450" s="13" t="s">
        <v>65177</v>
      </c>
      <c r="AK1450" s="13" t="s">
        <v>132</v>
      </c>
      <c r="AL1450" s="13" t="s">
        <v>65176</v>
      </c>
      <c r="AM1450" s="13" t="s">
        <v>132</v>
      </c>
      <c r="AN1450" s="21" t="s">
        <v>955</v>
      </c>
      <c r="AO1450" s="13" t="s">
        <v>132</v>
      </c>
      <c r="AP1450" s="13" t="s">
        <v>132</v>
      </c>
      <c r="AQ1450" s="13" t="s">
        <v>3703</v>
      </c>
      <c r="AR1450" s="13" t="s">
        <v>1540</v>
      </c>
      <c r="AS1450" s="13" t="s">
        <v>132</v>
      </c>
      <c r="AT1450" s="13">
        <v>0</v>
      </c>
      <c r="AU1450" s="13">
        <v>0</v>
      </c>
      <c r="AV1450" s="13" t="s">
        <v>132</v>
      </c>
      <c r="AW1450" s="21" t="s">
        <v>132</v>
      </c>
      <c r="AX1450" s="13" t="s">
        <v>895</v>
      </c>
      <c r="AY1450" s="13" t="s">
        <v>1277</v>
      </c>
      <c r="AZ1450" s="13" t="s">
        <v>132</v>
      </c>
      <c r="BA1450" s="13" t="s">
        <v>65193</v>
      </c>
      <c r="BB1450" s="13" t="s">
        <v>132</v>
      </c>
      <c r="BC1450" s="13" t="s">
        <v>132</v>
      </c>
      <c r="BD1450" s="13" t="s">
        <v>132</v>
      </c>
      <c r="BE1450" s="13" t="s">
        <v>132</v>
      </c>
      <c r="BF1450" s="13" t="s">
        <v>132</v>
      </c>
      <c r="BG1450" s="13" t="s">
        <v>132</v>
      </c>
      <c r="BH1450" s="13" t="s">
        <v>132</v>
      </c>
      <c r="BI1450" s="13" t="s">
        <v>132</v>
      </c>
      <c r="BJ1450" s="13" t="s">
        <v>132</v>
      </c>
      <c r="BK1450" s="13" t="s">
        <v>132</v>
      </c>
      <c r="BL1450" s="13" t="s">
        <v>132</v>
      </c>
      <c r="BM1450" s="73" t="str">
        <f>IFERROR(_xlfn.LET(
_xlpm.linkTarget,IFERROR(
VLOOKUP(TEXT(B1450,0),Hyperlinks!A:E,2,FALSE),
VLOOKUP(TEXT(K1450,0),Hyperlinks!K:M,2,FALSE)
),
IF(_xlpm.linkTarget="","/",HYPERLINK(_xlpm.linkTarget,"Link"))
),"/")</f>
        <v>Link</v>
      </c>
      <c r="BN1450" s="73" t="str">
        <f>_xlfn.LET(
    _xlpm.linkTarget, IFERROR(
        VLOOKUP(TEXT(B1450, 0), hyperlinks2[], 3, FALSE),
        ""
    ),
    IF(_xlpm.linkTarget = "", "/", HYPERLINK(_xlpm.linkTarget, "Link"))
)</f>
        <v>Link</v>
      </c>
      <c r="BO1450" s="73"/>
      <c r="BP1450" s="73"/>
    </row>
    <row r="1451" spans="1:68" s="2" customFormat="1" ht="14.4">
      <c r="A1451" s="9">
        <v>8727900871586</v>
      </c>
      <c r="B1451" s="9">
        <v>928183405125</v>
      </c>
      <c r="C1451" s="9">
        <v>872790087158600</v>
      </c>
      <c r="D1451" s="73" t="str">
        <f>IFERROR(_xlfn.LET(
_xlpm.linkTarget,IFERROR(
VLOOKUP(TEXT(B1451,0),Hyperlinks!A:E,2,FALSE),
VLOOKUP(TEXT(K1451,0),Hyperlinks!K:M,2,FALSE)
),
IF(_xlpm.linkTarget="","/",HYPERLINK(_xlpm.linkTarget,"Link"))
),"/")</f>
        <v>Link</v>
      </c>
      <c r="E1451" s="12">
        <v>87158600</v>
      </c>
      <c r="F1451" s="704" t="s">
        <v>4646</v>
      </c>
      <c r="G1451" s="12" t="s">
        <v>4374</v>
      </c>
      <c r="H1451" s="12" t="s">
        <v>152</v>
      </c>
      <c r="I1451" s="45"/>
      <c r="J1451" s="12" t="s">
        <v>4577</v>
      </c>
      <c r="K1451" s="12" t="s">
        <v>4578</v>
      </c>
      <c r="L1451" s="12" t="s">
        <v>125</v>
      </c>
      <c r="M1451" s="70">
        <v>128</v>
      </c>
      <c r="N1451" s="16">
        <v>0.3</v>
      </c>
      <c r="O1451" s="13" t="s">
        <v>4376</v>
      </c>
      <c r="P1451" s="14" t="s">
        <v>4377</v>
      </c>
      <c r="Q1451" s="17"/>
      <c r="R1451" s="9">
        <v>12</v>
      </c>
      <c r="S1451" s="12" t="s">
        <v>129</v>
      </c>
      <c r="T1451" s="17" t="s">
        <v>154</v>
      </c>
      <c r="U1451" s="9"/>
      <c r="V1451" s="9"/>
      <c r="W1451" s="11"/>
      <c r="X1451" s="25">
        <v>8539329090</v>
      </c>
      <c r="Y1451" s="17" t="s">
        <v>322</v>
      </c>
      <c r="Z1451" s="17" t="s">
        <v>771</v>
      </c>
      <c r="AA1451" s="12">
        <v>473254</v>
      </c>
      <c r="AB1451" s="48"/>
      <c r="AC1451" s="48" t="s">
        <v>4054</v>
      </c>
      <c r="AD1451" s="54" t="s">
        <v>4647</v>
      </c>
      <c r="AE1451" s="13" t="s">
        <v>132</v>
      </c>
      <c r="AF1451" s="13" t="s">
        <v>132</v>
      </c>
      <c r="AG1451" s="13" t="s">
        <v>132</v>
      </c>
      <c r="AH1451" s="13" t="s">
        <v>132</v>
      </c>
      <c r="AI1451" s="13" t="s">
        <v>132</v>
      </c>
      <c r="AJ1451" s="13" t="s">
        <v>132</v>
      </c>
      <c r="AK1451" s="13" t="s">
        <v>132</v>
      </c>
      <c r="AL1451" s="13" t="s">
        <v>132</v>
      </c>
      <c r="AM1451" s="13" t="s">
        <v>132</v>
      </c>
      <c r="AN1451" s="21" t="s">
        <v>132</v>
      </c>
      <c r="AO1451" s="13" t="s">
        <v>132</v>
      </c>
      <c r="AP1451" s="13" t="s">
        <v>132</v>
      </c>
      <c r="AQ1451" s="13" t="s">
        <v>132</v>
      </c>
      <c r="AR1451" s="13" t="s">
        <v>132</v>
      </c>
      <c r="AS1451" s="13" t="s">
        <v>132</v>
      </c>
      <c r="AT1451" s="13" t="s">
        <v>132</v>
      </c>
      <c r="AU1451" s="13" t="s">
        <v>132</v>
      </c>
      <c r="AV1451" s="13" t="s">
        <v>132</v>
      </c>
      <c r="AW1451" s="21" t="s">
        <v>132</v>
      </c>
      <c r="AX1451" s="13" t="s">
        <v>132</v>
      </c>
      <c r="AY1451" s="13" t="s">
        <v>132</v>
      </c>
      <c r="AZ1451" s="13" t="s">
        <v>132</v>
      </c>
      <c r="BA1451" s="13" t="s">
        <v>132</v>
      </c>
      <c r="BB1451" s="13" t="s">
        <v>132</v>
      </c>
      <c r="BC1451" s="13" t="s">
        <v>132</v>
      </c>
      <c r="BD1451" s="13" t="s">
        <v>132</v>
      </c>
      <c r="BE1451" s="13" t="s">
        <v>132</v>
      </c>
      <c r="BF1451" s="13" t="s">
        <v>132</v>
      </c>
      <c r="BG1451" s="13" t="s">
        <v>132</v>
      </c>
      <c r="BH1451" s="13" t="s">
        <v>132</v>
      </c>
      <c r="BI1451" s="13" t="s">
        <v>132</v>
      </c>
      <c r="BJ1451" s="13" t="s">
        <v>132</v>
      </c>
      <c r="BK1451" s="13" t="s">
        <v>132</v>
      </c>
      <c r="BL1451" s="13" t="s">
        <v>132</v>
      </c>
      <c r="BM1451" s="73" t="str">
        <f>IFERROR(_xlfn.LET(
_xlpm.linkTarget,IFERROR(
VLOOKUP(TEXT(B1451,0),Hyperlinks!A:E,2,FALSE),
VLOOKUP(TEXT(K1451,0),Hyperlinks!K:M,2,FALSE)
),
IF(_xlpm.linkTarget="","/",HYPERLINK(_xlpm.linkTarget,"Link"))
),"/")</f>
        <v>Link</v>
      </c>
      <c r="BN1451" s="73" t="str">
        <f>_xlfn.LET(
    _xlpm.linkTarget, IFERROR(
        VLOOKUP(TEXT(B1451, 0), hyperlinks2[], 3, FALSE),
        ""
    ),
    IF(_xlpm.linkTarget = "", "/", HYPERLINK(_xlpm.linkTarget, "Link"))
)</f>
        <v>Link</v>
      </c>
      <c r="BO1451" s="73"/>
      <c r="BP1451" s="73"/>
    </row>
    <row r="1452" spans="1:68" s="2" customFormat="1" ht="14.4">
      <c r="A1452" s="9">
        <v>8727900911497</v>
      </c>
      <c r="B1452" s="9">
        <v>928189105131</v>
      </c>
      <c r="C1452" s="9">
        <v>872790091149700</v>
      </c>
      <c r="D1452" s="73" t="str">
        <f>IFERROR(_xlfn.LET(
_xlpm.linkTarget,IFERROR(
VLOOKUP(TEXT(B1452,0),Hyperlinks!A:E,2,FALSE),
VLOOKUP(TEXT(K1452,0),Hyperlinks!K:M,2,FALSE)
),
IF(_xlpm.linkTarget="","/",HYPERLINK(_xlpm.linkTarget,"Link"))
),"/")</f>
        <v>Link</v>
      </c>
      <c r="E1452" s="12">
        <v>91149700</v>
      </c>
      <c r="F1452" s="704" t="s">
        <v>4648</v>
      </c>
      <c r="G1452" s="12" t="s">
        <v>4374</v>
      </c>
      <c r="H1452" s="12" t="s">
        <v>152</v>
      </c>
      <c r="I1452" s="45"/>
      <c r="J1452" s="12" t="s">
        <v>4577</v>
      </c>
      <c r="K1452" s="12" t="s">
        <v>4578</v>
      </c>
      <c r="L1452" s="12" t="s">
        <v>125</v>
      </c>
      <c r="M1452" s="70">
        <v>128</v>
      </c>
      <c r="N1452" s="16">
        <v>0.3</v>
      </c>
      <c r="O1452" s="13" t="s">
        <v>4376</v>
      </c>
      <c r="P1452" s="14" t="s">
        <v>4377</v>
      </c>
      <c r="Q1452" s="17"/>
      <c r="R1452" s="9">
        <v>12</v>
      </c>
      <c r="S1452" s="12" t="s">
        <v>129</v>
      </c>
      <c r="T1452" s="17" t="s">
        <v>154</v>
      </c>
      <c r="U1452" s="9"/>
      <c r="V1452" s="9"/>
      <c r="W1452" s="11"/>
      <c r="X1452" s="25">
        <v>8539329090</v>
      </c>
      <c r="Y1452" s="17" t="s">
        <v>322</v>
      </c>
      <c r="Z1452" s="17" t="s">
        <v>323</v>
      </c>
      <c r="AA1452" s="12">
        <v>473263</v>
      </c>
      <c r="AB1452" s="48"/>
      <c r="AC1452" s="48" t="s">
        <v>4054</v>
      </c>
      <c r="AD1452" s="54" t="s">
        <v>4649</v>
      </c>
      <c r="AE1452" s="13" t="s">
        <v>132</v>
      </c>
      <c r="AF1452" s="13" t="s">
        <v>132</v>
      </c>
      <c r="AG1452" s="13" t="s">
        <v>132</v>
      </c>
      <c r="AH1452" s="13" t="s">
        <v>132</v>
      </c>
      <c r="AI1452" s="13" t="s">
        <v>132</v>
      </c>
      <c r="AJ1452" s="13" t="s">
        <v>65166</v>
      </c>
      <c r="AK1452" s="13" t="s">
        <v>132</v>
      </c>
      <c r="AL1452" s="13" t="s">
        <v>64941</v>
      </c>
      <c r="AM1452" s="13" t="s">
        <v>132</v>
      </c>
      <c r="AN1452" s="21" t="s">
        <v>955</v>
      </c>
      <c r="AO1452" s="13" t="s">
        <v>132</v>
      </c>
      <c r="AP1452" s="13" t="s">
        <v>132</v>
      </c>
      <c r="AQ1452" s="13" t="s">
        <v>241</v>
      </c>
      <c r="AR1452" s="13" t="s">
        <v>211</v>
      </c>
      <c r="AS1452" s="13" t="s">
        <v>132</v>
      </c>
      <c r="AT1452" s="13">
        <v>0</v>
      </c>
      <c r="AU1452" s="13">
        <v>0</v>
      </c>
      <c r="AV1452" s="13" t="s">
        <v>132</v>
      </c>
      <c r="AW1452" s="21" t="s">
        <v>132</v>
      </c>
      <c r="AX1452" s="13" t="s">
        <v>895</v>
      </c>
      <c r="AY1452" s="13" t="s">
        <v>1277</v>
      </c>
      <c r="AZ1452" s="13" t="s">
        <v>132</v>
      </c>
      <c r="BA1452" s="13" t="s">
        <v>64957</v>
      </c>
      <c r="BB1452" s="13" t="s">
        <v>132</v>
      </c>
      <c r="BC1452" s="13" t="s">
        <v>132</v>
      </c>
      <c r="BD1452" s="13" t="s">
        <v>132</v>
      </c>
      <c r="BE1452" s="13" t="s">
        <v>132</v>
      </c>
      <c r="BF1452" s="13" t="s">
        <v>132</v>
      </c>
      <c r="BG1452" s="13" t="s">
        <v>132</v>
      </c>
      <c r="BH1452" s="13" t="s">
        <v>132</v>
      </c>
      <c r="BI1452" s="13" t="s">
        <v>132</v>
      </c>
      <c r="BJ1452" s="13" t="s">
        <v>132</v>
      </c>
      <c r="BK1452" s="13" t="s">
        <v>132</v>
      </c>
      <c r="BL1452" s="13" t="s">
        <v>132</v>
      </c>
      <c r="BM1452" s="73" t="str">
        <f>IFERROR(_xlfn.LET(
_xlpm.linkTarget,IFERROR(
VLOOKUP(TEXT(B1452,0),Hyperlinks!A:E,2,FALSE),
VLOOKUP(TEXT(K1452,0),Hyperlinks!K:M,2,FALSE)
),
IF(_xlpm.linkTarget="","/",HYPERLINK(_xlpm.linkTarget,"Link"))
),"/")</f>
        <v>Link</v>
      </c>
      <c r="BN1452" s="73" t="str">
        <f>_xlfn.LET(
    _xlpm.linkTarget, IFERROR(
        VLOOKUP(TEXT(B1452, 0), hyperlinks2[], 3, FALSE),
        ""
    ),
    IF(_xlpm.linkTarget = "", "/", HYPERLINK(_xlpm.linkTarget, "Link"))
)</f>
        <v>Link</v>
      </c>
      <c r="BO1452" s="73"/>
      <c r="BP1452" s="73"/>
    </row>
    <row r="1453" spans="1:68" s="2" customFormat="1" ht="14.4">
      <c r="A1453" s="9">
        <v>8718291163664</v>
      </c>
      <c r="B1453" s="9">
        <v>928193805131</v>
      </c>
      <c r="C1453" s="9">
        <v>871829116366400</v>
      </c>
      <c r="D1453" s="73" t="str">
        <f>IFERROR(_xlfn.LET(
_xlpm.linkTarget,IFERROR(
VLOOKUP(TEXT(B1453,0),Hyperlinks!A:E,2,FALSE),
VLOOKUP(TEXT(K1453,0),Hyperlinks!K:M,2,FALSE)
),
IF(_xlpm.linkTarget="","/",HYPERLINK(_xlpm.linkTarget,"Link"))
),"/")</f>
        <v>Link</v>
      </c>
      <c r="E1453" s="12">
        <v>16366400</v>
      </c>
      <c r="F1453" s="704" t="s">
        <v>4650</v>
      </c>
      <c r="G1453" s="12" t="s">
        <v>4374</v>
      </c>
      <c r="H1453" s="12" t="s">
        <v>152</v>
      </c>
      <c r="I1453" s="45"/>
      <c r="J1453" s="12" t="s">
        <v>4577</v>
      </c>
      <c r="K1453" s="12" t="s">
        <v>4578</v>
      </c>
      <c r="L1453" s="12" t="s">
        <v>125</v>
      </c>
      <c r="M1453" s="70">
        <v>128</v>
      </c>
      <c r="N1453" s="16">
        <v>0.3</v>
      </c>
      <c r="O1453" s="13" t="s">
        <v>4376</v>
      </c>
      <c r="P1453" s="14" t="s">
        <v>4377</v>
      </c>
      <c r="Q1453" s="17"/>
      <c r="R1453" s="9">
        <v>12</v>
      </c>
      <c r="S1453" s="12" t="s">
        <v>129</v>
      </c>
      <c r="T1453" s="17" t="s">
        <v>154</v>
      </c>
      <c r="U1453" s="9"/>
      <c r="V1453" s="9"/>
      <c r="W1453" s="11"/>
      <c r="X1453" s="25">
        <v>8539329090</v>
      </c>
      <c r="Y1453" s="17" t="s">
        <v>322</v>
      </c>
      <c r="Z1453" s="17" t="s">
        <v>323</v>
      </c>
      <c r="AA1453" s="12">
        <v>473274</v>
      </c>
      <c r="AB1453" s="48"/>
      <c r="AC1453" s="48" t="s">
        <v>4054</v>
      </c>
      <c r="AD1453" s="54" t="s">
        <v>4651</v>
      </c>
      <c r="AE1453" s="13" t="s">
        <v>132</v>
      </c>
      <c r="AF1453" s="13" t="s">
        <v>132</v>
      </c>
      <c r="AG1453" s="13" t="s">
        <v>132</v>
      </c>
      <c r="AH1453" s="13" t="s">
        <v>132</v>
      </c>
      <c r="AI1453" s="13" t="s">
        <v>132</v>
      </c>
      <c r="AJ1453" s="13" t="s">
        <v>65166</v>
      </c>
      <c r="AK1453" s="13" t="s">
        <v>132</v>
      </c>
      <c r="AL1453" s="13" t="s">
        <v>65176</v>
      </c>
      <c r="AM1453" s="13" t="s">
        <v>132</v>
      </c>
      <c r="AN1453" s="21" t="s">
        <v>955</v>
      </c>
      <c r="AO1453" s="13" t="s">
        <v>132</v>
      </c>
      <c r="AP1453" s="13" t="s">
        <v>132</v>
      </c>
      <c r="AQ1453" s="13" t="s">
        <v>1211</v>
      </c>
      <c r="AR1453" s="13" t="s">
        <v>211</v>
      </c>
      <c r="AS1453" s="13" t="s">
        <v>132</v>
      </c>
      <c r="AT1453" s="13">
        <v>0</v>
      </c>
      <c r="AU1453" s="13">
        <v>0</v>
      </c>
      <c r="AV1453" s="13" t="s">
        <v>132</v>
      </c>
      <c r="AW1453" s="21" t="s">
        <v>132</v>
      </c>
      <c r="AX1453" s="13" t="s">
        <v>895</v>
      </c>
      <c r="AY1453" s="13" t="s">
        <v>1277</v>
      </c>
      <c r="AZ1453" s="13" t="s">
        <v>132</v>
      </c>
      <c r="BA1453" s="13" t="s">
        <v>65194</v>
      </c>
      <c r="BB1453" s="13" t="s">
        <v>132</v>
      </c>
      <c r="BC1453" s="13" t="s">
        <v>132</v>
      </c>
      <c r="BD1453" s="13" t="s">
        <v>132</v>
      </c>
      <c r="BE1453" s="13" t="s">
        <v>132</v>
      </c>
      <c r="BF1453" s="13" t="s">
        <v>132</v>
      </c>
      <c r="BG1453" s="13" t="s">
        <v>132</v>
      </c>
      <c r="BH1453" s="13" t="s">
        <v>132</v>
      </c>
      <c r="BI1453" s="13" t="s">
        <v>132</v>
      </c>
      <c r="BJ1453" s="13" t="s">
        <v>132</v>
      </c>
      <c r="BK1453" s="13" t="s">
        <v>132</v>
      </c>
      <c r="BL1453" s="13" t="s">
        <v>132</v>
      </c>
      <c r="BM1453" s="73" t="str">
        <f>IFERROR(_xlfn.LET(
_xlpm.linkTarget,IFERROR(
VLOOKUP(TEXT(B1453,0),Hyperlinks!A:E,2,FALSE),
VLOOKUP(TEXT(K1453,0),Hyperlinks!K:M,2,FALSE)
),
IF(_xlpm.linkTarget="","/",HYPERLINK(_xlpm.linkTarget,"Link"))
),"/")</f>
        <v>Link</v>
      </c>
      <c r="BN1453" s="73" t="str">
        <f>_xlfn.LET(
    _xlpm.linkTarget, IFERROR(
        VLOOKUP(TEXT(B1453, 0), hyperlinks2[], 3, FALSE),
        ""
    ),
    IF(_xlpm.linkTarget = "", "/", HYPERLINK(_xlpm.linkTarget, "Link"))
)</f>
        <v>Link</v>
      </c>
      <c r="BO1453" s="73"/>
      <c r="BP1453" s="73"/>
    </row>
    <row r="1454" spans="1:68" s="2" customFormat="1" ht="14.4">
      <c r="A1454" s="9">
        <v>8727900930627</v>
      </c>
      <c r="B1454" s="9">
        <v>928191805131</v>
      </c>
      <c r="C1454" s="9">
        <v>872790093062700</v>
      </c>
      <c r="D1454" s="73" t="str">
        <f>IFERROR(_xlfn.LET(
_xlpm.linkTarget,IFERROR(
VLOOKUP(TEXT(B1454,0),Hyperlinks!A:E,2,FALSE),
VLOOKUP(TEXT(K1454,0),Hyperlinks!K:M,2,FALSE)
),
IF(_xlpm.linkTarget="","/",HYPERLINK(_xlpm.linkTarget,"Link"))
),"/")</f>
        <v>Link</v>
      </c>
      <c r="E1454" s="12">
        <v>93062700</v>
      </c>
      <c r="F1454" s="11" t="s">
        <v>4652</v>
      </c>
      <c r="G1454" s="12" t="s">
        <v>4374</v>
      </c>
      <c r="H1454" s="12" t="s">
        <v>152</v>
      </c>
      <c r="I1454" s="45"/>
      <c r="J1454" s="12" t="s">
        <v>4577</v>
      </c>
      <c r="K1454" s="12" t="s">
        <v>4578</v>
      </c>
      <c r="L1454" s="12" t="s">
        <v>125</v>
      </c>
      <c r="M1454" s="70">
        <v>128</v>
      </c>
      <c r="N1454" s="16">
        <v>0.3</v>
      </c>
      <c r="O1454" s="13" t="s">
        <v>4376</v>
      </c>
      <c r="P1454" s="14" t="s">
        <v>4377</v>
      </c>
      <c r="Q1454" s="17"/>
      <c r="R1454" s="9">
        <v>12</v>
      </c>
      <c r="S1454" s="12" t="s">
        <v>129</v>
      </c>
      <c r="T1454" s="17" t="s">
        <v>154</v>
      </c>
      <c r="U1454" s="9"/>
      <c r="V1454" s="9"/>
      <c r="W1454" s="11"/>
      <c r="X1454" s="25">
        <v>8539329090</v>
      </c>
      <c r="Y1454" s="17" t="s">
        <v>322</v>
      </c>
      <c r="Z1454" s="17" t="s">
        <v>323</v>
      </c>
      <c r="AA1454" s="12">
        <v>473270</v>
      </c>
      <c r="AB1454" s="48"/>
      <c r="AC1454" s="48" t="s">
        <v>4054</v>
      </c>
      <c r="AD1454" s="54" t="s">
        <v>4653</v>
      </c>
      <c r="AE1454" s="13" t="s">
        <v>132</v>
      </c>
      <c r="AF1454" s="13" t="s">
        <v>132</v>
      </c>
      <c r="AG1454" s="13" t="s">
        <v>132</v>
      </c>
      <c r="AH1454" s="13" t="s">
        <v>132</v>
      </c>
      <c r="AI1454" s="13" t="s">
        <v>132</v>
      </c>
      <c r="AJ1454" s="13" t="s">
        <v>65187</v>
      </c>
      <c r="AK1454" s="13" t="s">
        <v>132</v>
      </c>
      <c r="AL1454" s="13" t="s">
        <v>64941</v>
      </c>
      <c r="AM1454" s="13" t="s">
        <v>132</v>
      </c>
      <c r="AN1454" s="21" t="s">
        <v>955</v>
      </c>
      <c r="AO1454" s="13" t="s">
        <v>132</v>
      </c>
      <c r="AP1454" s="13" t="s">
        <v>132</v>
      </c>
      <c r="AQ1454" s="13" t="s">
        <v>1023</v>
      </c>
      <c r="AR1454" s="13" t="s">
        <v>1337</v>
      </c>
      <c r="AS1454" s="13" t="s">
        <v>132</v>
      </c>
      <c r="AT1454" s="13">
        <v>0</v>
      </c>
      <c r="AU1454" s="13">
        <v>0</v>
      </c>
      <c r="AV1454" s="13" t="s">
        <v>132</v>
      </c>
      <c r="AW1454" s="21" t="s">
        <v>132</v>
      </c>
      <c r="AX1454" s="13" t="s">
        <v>895</v>
      </c>
      <c r="AY1454" s="13" t="s">
        <v>1277</v>
      </c>
      <c r="AZ1454" s="13" t="s">
        <v>132</v>
      </c>
      <c r="BA1454" s="13" t="s">
        <v>65189</v>
      </c>
      <c r="BB1454" s="13" t="s">
        <v>132</v>
      </c>
      <c r="BC1454" s="13" t="s">
        <v>132</v>
      </c>
      <c r="BD1454" s="13" t="s">
        <v>132</v>
      </c>
      <c r="BE1454" s="13" t="s">
        <v>132</v>
      </c>
      <c r="BF1454" s="13" t="s">
        <v>132</v>
      </c>
      <c r="BG1454" s="13" t="s">
        <v>132</v>
      </c>
      <c r="BH1454" s="13" t="s">
        <v>132</v>
      </c>
      <c r="BI1454" s="13" t="s">
        <v>132</v>
      </c>
      <c r="BJ1454" s="13" t="s">
        <v>132</v>
      </c>
      <c r="BK1454" s="13" t="s">
        <v>132</v>
      </c>
      <c r="BL1454" s="13" t="s">
        <v>132</v>
      </c>
      <c r="BM1454" s="73" t="str">
        <f>IFERROR(_xlfn.LET(
_xlpm.linkTarget,IFERROR(
VLOOKUP(TEXT(B1454,0),Hyperlinks!A:E,2,FALSE),
VLOOKUP(TEXT(K1454,0),Hyperlinks!K:M,2,FALSE)
),
IF(_xlpm.linkTarget="","/",HYPERLINK(_xlpm.linkTarget,"Link"))
),"/")</f>
        <v>Link</v>
      </c>
      <c r="BN1454" s="73" t="str">
        <f>_xlfn.LET(
    _xlpm.linkTarget, IFERROR(
        VLOOKUP(TEXT(B1454, 0), hyperlinks2[], 3, FALSE),
        ""
    ),
    IF(_xlpm.linkTarget = "", "/", HYPERLINK(_xlpm.linkTarget, "Link"))
)</f>
        <v>Link</v>
      </c>
      <c r="BO1454" s="73"/>
      <c r="BP1454" s="73"/>
    </row>
    <row r="1455" spans="1:68" s="2" customFormat="1" ht="14.4">
      <c r="A1455" s="9">
        <v>8727900911534</v>
      </c>
      <c r="B1455" s="9">
        <v>928189505131</v>
      </c>
      <c r="C1455" s="9">
        <v>872790091153400</v>
      </c>
      <c r="D1455" s="73" t="str">
        <f>IFERROR(_xlfn.LET(
_xlpm.linkTarget,IFERROR(
VLOOKUP(TEXT(B1455,0),Hyperlinks!A:E,2,FALSE),
VLOOKUP(TEXT(K1455,0),Hyperlinks!K:M,2,FALSE)
),
IF(_xlpm.linkTarget="","/",HYPERLINK(_xlpm.linkTarget,"Link"))
),"/")</f>
        <v>Link</v>
      </c>
      <c r="E1455" s="12">
        <v>91153400</v>
      </c>
      <c r="F1455" s="704" t="s">
        <v>4654</v>
      </c>
      <c r="G1455" s="12" t="s">
        <v>4374</v>
      </c>
      <c r="H1455" s="12" t="s">
        <v>152</v>
      </c>
      <c r="I1455" s="45"/>
      <c r="J1455" s="12" t="s">
        <v>4577</v>
      </c>
      <c r="K1455" s="12" t="s">
        <v>4578</v>
      </c>
      <c r="L1455" s="12" t="s">
        <v>125</v>
      </c>
      <c r="M1455" s="70">
        <v>128</v>
      </c>
      <c r="N1455" s="16">
        <v>0.3</v>
      </c>
      <c r="O1455" s="13" t="s">
        <v>4376</v>
      </c>
      <c r="P1455" s="14" t="s">
        <v>4377</v>
      </c>
      <c r="Q1455" s="17"/>
      <c r="R1455" s="9">
        <v>12</v>
      </c>
      <c r="S1455" s="12" t="s">
        <v>129</v>
      </c>
      <c r="T1455" s="17" t="s">
        <v>154</v>
      </c>
      <c r="U1455" s="9"/>
      <c r="V1455" s="9"/>
      <c r="W1455" s="11"/>
      <c r="X1455" s="25">
        <v>8539329090</v>
      </c>
      <c r="Y1455" s="17" t="s">
        <v>322</v>
      </c>
      <c r="Z1455" s="17" t="s">
        <v>323</v>
      </c>
      <c r="AA1455" s="12">
        <v>473265</v>
      </c>
      <c r="AB1455" s="48"/>
      <c r="AC1455" s="48" t="s">
        <v>4054</v>
      </c>
      <c r="AD1455" s="54" t="s">
        <v>4655</v>
      </c>
      <c r="AE1455" s="13" t="s">
        <v>132</v>
      </c>
      <c r="AF1455" s="13" t="s">
        <v>132</v>
      </c>
      <c r="AG1455" s="13" t="s">
        <v>132</v>
      </c>
      <c r="AH1455" s="13" t="s">
        <v>132</v>
      </c>
      <c r="AI1455" s="13" t="s">
        <v>132</v>
      </c>
      <c r="AJ1455" s="13" t="s">
        <v>65177</v>
      </c>
      <c r="AK1455" s="13" t="s">
        <v>132</v>
      </c>
      <c r="AL1455" s="13" t="s">
        <v>64941</v>
      </c>
      <c r="AM1455" s="13" t="s">
        <v>132</v>
      </c>
      <c r="AN1455" s="21" t="s">
        <v>955</v>
      </c>
      <c r="AO1455" s="13" t="s">
        <v>132</v>
      </c>
      <c r="AP1455" s="13" t="s">
        <v>132</v>
      </c>
      <c r="AQ1455" s="13" t="s">
        <v>65190</v>
      </c>
      <c r="AR1455" s="13" t="s">
        <v>211</v>
      </c>
      <c r="AS1455" s="13" t="s">
        <v>132</v>
      </c>
      <c r="AT1455" s="13">
        <v>0</v>
      </c>
      <c r="AU1455" s="13">
        <v>0</v>
      </c>
      <c r="AV1455" s="13" t="s">
        <v>132</v>
      </c>
      <c r="AW1455" s="21" t="s">
        <v>132</v>
      </c>
      <c r="AX1455" s="13" t="s">
        <v>895</v>
      </c>
      <c r="AY1455" s="13" t="s">
        <v>1277</v>
      </c>
      <c r="AZ1455" s="13" t="s">
        <v>132</v>
      </c>
      <c r="BA1455" s="13" t="s">
        <v>65195</v>
      </c>
      <c r="BB1455" s="13" t="s">
        <v>132</v>
      </c>
      <c r="BC1455" s="13" t="s">
        <v>132</v>
      </c>
      <c r="BD1455" s="13" t="s">
        <v>132</v>
      </c>
      <c r="BE1455" s="13" t="s">
        <v>132</v>
      </c>
      <c r="BF1455" s="13" t="s">
        <v>132</v>
      </c>
      <c r="BG1455" s="13" t="s">
        <v>132</v>
      </c>
      <c r="BH1455" s="13" t="s">
        <v>132</v>
      </c>
      <c r="BI1455" s="13" t="s">
        <v>132</v>
      </c>
      <c r="BJ1455" s="13" t="s">
        <v>132</v>
      </c>
      <c r="BK1455" s="13" t="s">
        <v>132</v>
      </c>
      <c r="BL1455" s="13" t="s">
        <v>132</v>
      </c>
      <c r="BM1455" s="73" t="str">
        <f>IFERROR(_xlfn.LET(
_xlpm.linkTarget,IFERROR(
VLOOKUP(TEXT(B1455,0),Hyperlinks!A:E,2,FALSE),
VLOOKUP(TEXT(K1455,0),Hyperlinks!K:M,2,FALSE)
),
IF(_xlpm.linkTarget="","/",HYPERLINK(_xlpm.linkTarget,"Link"))
),"/")</f>
        <v>Link</v>
      </c>
      <c r="BN1455" s="73" t="str">
        <f>_xlfn.LET(
    _xlpm.linkTarget, IFERROR(
        VLOOKUP(TEXT(B1455, 0), hyperlinks2[], 3, FALSE),
        ""
    ),
    IF(_xlpm.linkTarget = "", "/", HYPERLINK(_xlpm.linkTarget, "Link"))
)</f>
        <v>Link</v>
      </c>
      <c r="BO1455" s="73"/>
      <c r="BP1455" s="73"/>
    </row>
    <row r="1456" spans="1:68" s="2" customFormat="1" ht="14.4">
      <c r="A1456" s="9">
        <v>8718291163688</v>
      </c>
      <c r="B1456" s="9">
        <v>928193905131</v>
      </c>
      <c r="C1456" s="9">
        <v>871829116368800</v>
      </c>
      <c r="D1456" s="73" t="str">
        <f>IFERROR(_xlfn.LET(
_xlpm.linkTarget,IFERROR(
VLOOKUP(TEXT(B1456,0),Hyperlinks!A:E,2,FALSE),
VLOOKUP(TEXT(K1456,0),Hyperlinks!K:M,2,FALSE)
),
IF(_xlpm.linkTarget="","/",HYPERLINK(_xlpm.linkTarget,"Link"))
),"/")</f>
        <v>Link</v>
      </c>
      <c r="E1456" s="12">
        <v>16368800</v>
      </c>
      <c r="F1456" s="704" t="s">
        <v>4656</v>
      </c>
      <c r="G1456" s="12" t="s">
        <v>4374</v>
      </c>
      <c r="H1456" s="12" t="s">
        <v>152</v>
      </c>
      <c r="I1456" s="45"/>
      <c r="J1456" s="12" t="s">
        <v>4577</v>
      </c>
      <c r="K1456" s="12" t="s">
        <v>4578</v>
      </c>
      <c r="L1456" s="12" t="s">
        <v>125</v>
      </c>
      <c r="M1456" s="70">
        <v>128</v>
      </c>
      <c r="N1456" s="16">
        <v>0.3</v>
      </c>
      <c r="O1456" s="13" t="s">
        <v>4376</v>
      </c>
      <c r="P1456" s="14" t="s">
        <v>4377</v>
      </c>
      <c r="Q1456" s="17"/>
      <c r="R1456" s="9">
        <v>12</v>
      </c>
      <c r="S1456" s="12" t="s">
        <v>129</v>
      </c>
      <c r="T1456" s="17" t="s">
        <v>154</v>
      </c>
      <c r="U1456" s="9"/>
      <c r="V1456" s="9"/>
      <c r="W1456" s="11"/>
      <c r="X1456" s="25">
        <v>8539329090</v>
      </c>
      <c r="Y1456" s="17" t="s">
        <v>322</v>
      </c>
      <c r="Z1456" s="17" t="s">
        <v>323</v>
      </c>
      <c r="AA1456" s="12">
        <v>473275</v>
      </c>
      <c r="AB1456" s="48"/>
      <c r="AC1456" s="48" t="s">
        <v>4054</v>
      </c>
      <c r="AD1456" s="54" t="s">
        <v>4657</v>
      </c>
      <c r="AE1456" s="13" t="s">
        <v>132</v>
      </c>
      <c r="AF1456" s="13" t="s">
        <v>132</v>
      </c>
      <c r="AG1456" s="13" t="s">
        <v>132</v>
      </c>
      <c r="AH1456" s="13" t="s">
        <v>132</v>
      </c>
      <c r="AI1456" s="13" t="s">
        <v>132</v>
      </c>
      <c r="AJ1456" s="13" t="s">
        <v>65177</v>
      </c>
      <c r="AK1456" s="13" t="s">
        <v>132</v>
      </c>
      <c r="AL1456" s="13" t="s">
        <v>65176</v>
      </c>
      <c r="AM1456" s="13" t="s">
        <v>132</v>
      </c>
      <c r="AN1456" s="21" t="s">
        <v>955</v>
      </c>
      <c r="AO1456" s="13" t="s">
        <v>132</v>
      </c>
      <c r="AP1456" s="13" t="s">
        <v>132</v>
      </c>
      <c r="AQ1456" s="13" t="s">
        <v>65196</v>
      </c>
      <c r="AR1456" s="13" t="s">
        <v>1415</v>
      </c>
      <c r="AS1456" s="13" t="s">
        <v>132</v>
      </c>
      <c r="AT1456" s="13">
        <v>0</v>
      </c>
      <c r="AU1456" s="13">
        <v>0</v>
      </c>
      <c r="AV1456" s="13" t="s">
        <v>132</v>
      </c>
      <c r="AW1456" s="21" t="s">
        <v>132</v>
      </c>
      <c r="AX1456" s="13" t="s">
        <v>895</v>
      </c>
      <c r="AY1456" s="13" t="s">
        <v>1277</v>
      </c>
      <c r="AZ1456" s="13" t="s">
        <v>132</v>
      </c>
      <c r="BA1456" s="13" t="s">
        <v>64957</v>
      </c>
      <c r="BB1456" s="13" t="s">
        <v>132</v>
      </c>
      <c r="BC1456" s="13" t="s">
        <v>132</v>
      </c>
      <c r="BD1456" s="13" t="s">
        <v>132</v>
      </c>
      <c r="BE1456" s="13" t="s">
        <v>132</v>
      </c>
      <c r="BF1456" s="13" t="s">
        <v>132</v>
      </c>
      <c r="BG1456" s="13" t="s">
        <v>132</v>
      </c>
      <c r="BH1456" s="13" t="s">
        <v>132</v>
      </c>
      <c r="BI1456" s="13" t="s">
        <v>132</v>
      </c>
      <c r="BJ1456" s="13" t="s">
        <v>132</v>
      </c>
      <c r="BK1456" s="13" t="s">
        <v>132</v>
      </c>
      <c r="BL1456" s="13" t="s">
        <v>132</v>
      </c>
      <c r="BM1456" s="73" t="str">
        <f>IFERROR(_xlfn.LET(
_xlpm.linkTarget,IFERROR(
VLOOKUP(TEXT(B1456,0),Hyperlinks!A:E,2,FALSE),
VLOOKUP(TEXT(K1456,0),Hyperlinks!K:M,2,FALSE)
),
IF(_xlpm.linkTarget="","/",HYPERLINK(_xlpm.linkTarget,"Link"))
),"/")</f>
        <v>Link</v>
      </c>
      <c r="BN1456" s="73" t="str">
        <f>_xlfn.LET(
    _xlpm.linkTarget, IFERROR(
        VLOOKUP(TEXT(B1456, 0), hyperlinks2[], 3, FALSE),
        ""
    ),
    IF(_xlpm.linkTarget = "", "/", HYPERLINK(_xlpm.linkTarget, "Link"))
)</f>
        <v>Link</v>
      </c>
      <c r="BO1456" s="73"/>
      <c r="BP1456" s="73"/>
    </row>
    <row r="1457" spans="1:68" s="2" customFormat="1" ht="14.4">
      <c r="A1457" s="9">
        <v>8711500197849</v>
      </c>
      <c r="B1457" s="9">
        <v>928083605133</v>
      </c>
      <c r="C1457" s="9">
        <v>871150019784915</v>
      </c>
      <c r="D1457" s="73" t="str">
        <f>IFERROR(_xlfn.LET(
_xlpm.linkTarget,IFERROR(
VLOOKUP(TEXT(B1457,0),Hyperlinks!A:E,2,FALSE),
VLOOKUP(TEXT(K1457,0),Hyperlinks!K:M,2,FALSE)
),
IF(_xlpm.linkTarget="","/",HYPERLINK(_xlpm.linkTarget,"Link"))
),"/")</f>
        <v>Link</v>
      </c>
      <c r="E1457" s="12">
        <v>19784915</v>
      </c>
      <c r="F1457" s="704" t="s">
        <v>4658</v>
      </c>
      <c r="G1457" s="12" t="s">
        <v>4374</v>
      </c>
      <c r="H1457" s="12" t="s">
        <v>152</v>
      </c>
      <c r="I1457" s="45"/>
      <c r="J1457" s="12" t="s">
        <v>4577</v>
      </c>
      <c r="K1457" s="12" t="s">
        <v>4578</v>
      </c>
      <c r="L1457" s="12" t="s">
        <v>125</v>
      </c>
      <c r="M1457" s="70">
        <v>175</v>
      </c>
      <c r="N1457" s="16">
        <v>0.3</v>
      </c>
      <c r="O1457" s="13" t="s">
        <v>4376</v>
      </c>
      <c r="P1457" s="14" t="s">
        <v>4377</v>
      </c>
      <c r="Q1457" s="17"/>
      <c r="R1457" s="9">
        <v>12</v>
      </c>
      <c r="S1457" s="12" t="s">
        <v>129</v>
      </c>
      <c r="T1457" s="17" t="s">
        <v>154</v>
      </c>
      <c r="U1457" s="9"/>
      <c r="V1457" s="9"/>
      <c r="W1457" s="11"/>
      <c r="X1457" s="25">
        <v>8539329090</v>
      </c>
      <c r="Y1457" s="17" t="s">
        <v>322</v>
      </c>
      <c r="Z1457" s="17" t="s">
        <v>771</v>
      </c>
      <c r="AA1457" s="12">
        <v>473334</v>
      </c>
      <c r="AB1457" s="48"/>
      <c r="AC1457" s="48" t="s">
        <v>4054</v>
      </c>
      <c r="AD1457" s="54" t="s">
        <v>4659</v>
      </c>
      <c r="AE1457" s="13" t="s">
        <v>132</v>
      </c>
      <c r="AF1457" s="13" t="s">
        <v>132</v>
      </c>
      <c r="AG1457" s="13" t="s">
        <v>132</v>
      </c>
      <c r="AH1457" s="13" t="s">
        <v>132</v>
      </c>
      <c r="AI1457" s="13" t="s">
        <v>132</v>
      </c>
      <c r="AJ1457" s="13" t="s">
        <v>132</v>
      </c>
      <c r="AK1457" s="13" t="s">
        <v>132</v>
      </c>
      <c r="AL1457" s="13" t="s">
        <v>132</v>
      </c>
      <c r="AM1457" s="13" t="s">
        <v>132</v>
      </c>
      <c r="AN1457" s="21" t="s">
        <v>132</v>
      </c>
      <c r="AO1457" s="13" t="s">
        <v>132</v>
      </c>
      <c r="AP1457" s="13" t="s">
        <v>132</v>
      </c>
      <c r="AQ1457" s="13" t="s">
        <v>132</v>
      </c>
      <c r="AR1457" s="13" t="s">
        <v>132</v>
      </c>
      <c r="AS1457" s="13" t="s">
        <v>132</v>
      </c>
      <c r="AT1457" s="13" t="s">
        <v>132</v>
      </c>
      <c r="AU1457" s="13" t="s">
        <v>132</v>
      </c>
      <c r="AV1457" s="13" t="s">
        <v>132</v>
      </c>
      <c r="AW1457" s="21" t="s">
        <v>132</v>
      </c>
      <c r="AX1457" s="13" t="s">
        <v>132</v>
      </c>
      <c r="AY1457" s="13" t="s">
        <v>132</v>
      </c>
      <c r="AZ1457" s="13" t="s">
        <v>132</v>
      </c>
      <c r="BA1457" s="13" t="s">
        <v>132</v>
      </c>
      <c r="BB1457" s="13" t="s">
        <v>132</v>
      </c>
      <c r="BC1457" s="13" t="s">
        <v>132</v>
      </c>
      <c r="BD1457" s="13" t="s">
        <v>132</v>
      </c>
      <c r="BE1457" s="13" t="s">
        <v>132</v>
      </c>
      <c r="BF1457" s="13" t="s">
        <v>132</v>
      </c>
      <c r="BG1457" s="13" t="s">
        <v>132</v>
      </c>
      <c r="BH1457" s="13" t="s">
        <v>132</v>
      </c>
      <c r="BI1457" s="13" t="s">
        <v>132</v>
      </c>
      <c r="BJ1457" s="13" t="s">
        <v>132</v>
      </c>
      <c r="BK1457" s="13" t="s">
        <v>132</v>
      </c>
      <c r="BL1457" s="13" t="s">
        <v>132</v>
      </c>
      <c r="BM1457" s="73" t="str">
        <f>IFERROR(_xlfn.LET(
_xlpm.linkTarget,IFERROR(
VLOOKUP(TEXT(B1457,0),Hyperlinks!A:E,2,FALSE),
VLOOKUP(TEXT(K1457,0),Hyperlinks!K:M,2,FALSE)
),
IF(_xlpm.linkTarget="","/",HYPERLINK(_xlpm.linkTarget,"Link"))
),"/")</f>
        <v>Link</v>
      </c>
      <c r="BN1457" s="73" t="str">
        <f>_xlfn.LET(
    _xlpm.linkTarget, IFERROR(
        VLOOKUP(TEXT(B1457, 0), hyperlinks2[], 3, FALSE),
        ""
    ),
    IF(_xlpm.linkTarget = "", "/", HYPERLINK(_xlpm.linkTarget, "Link"))
)</f>
        <v>Link</v>
      </c>
      <c r="BO1457" s="73"/>
      <c r="BP1457" s="73"/>
    </row>
    <row r="1458" spans="1:68" s="2" customFormat="1" ht="14.4">
      <c r="A1458" s="9">
        <v>8711500197825</v>
      </c>
      <c r="B1458" s="9">
        <v>928082205125</v>
      </c>
      <c r="C1458" s="9">
        <v>871150019782515</v>
      </c>
      <c r="D1458" s="73" t="str">
        <f>IFERROR(_xlfn.LET(
_xlpm.linkTarget,IFERROR(
VLOOKUP(TEXT(B1458,0),Hyperlinks!A:E,2,FALSE),
VLOOKUP(TEXT(K1458,0),Hyperlinks!K:M,2,FALSE)
),
IF(_xlpm.linkTarget="","/",HYPERLINK(_xlpm.linkTarget,"Link"))
),"/")</f>
        <v>Link</v>
      </c>
      <c r="E1458" s="12">
        <v>19782515</v>
      </c>
      <c r="F1458" s="704" t="s">
        <v>4660</v>
      </c>
      <c r="G1458" s="12" t="s">
        <v>4374</v>
      </c>
      <c r="H1458" s="12" t="s">
        <v>152</v>
      </c>
      <c r="I1458" s="45"/>
      <c r="J1458" s="12" t="s">
        <v>4577</v>
      </c>
      <c r="K1458" s="12" t="s">
        <v>4578</v>
      </c>
      <c r="L1458" s="12" t="s">
        <v>125</v>
      </c>
      <c r="M1458" s="70">
        <v>150</v>
      </c>
      <c r="N1458" s="16">
        <v>0.3</v>
      </c>
      <c r="O1458" s="13" t="s">
        <v>4376</v>
      </c>
      <c r="P1458" s="14" t="s">
        <v>4377</v>
      </c>
      <c r="Q1458" s="17"/>
      <c r="R1458" s="9">
        <v>12</v>
      </c>
      <c r="S1458" s="12" t="s">
        <v>129</v>
      </c>
      <c r="T1458" s="17" t="s">
        <v>154</v>
      </c>
      <c r="U1458" s="9"/>
      <c r="V1458" s="9"/>
      <c r="W1458" s="11"/>
      <c r="X1458" s="25">
        <v>8539329090</v>
      </c>
      <c r="Y1458" s="17" t="s">
        <v>155</v>
      </c>
      <c r="Z1458" s="17" t="s">
        <v>771</v>
      </c>
      <c r="AA1458" s="12">
        <v>473326</v>
      </c>
      <c r="AB1458" s="48"/>
      <c r="AC1458" s="48" t="s">
        <v>4054</v>
      </c>
      <c r="AD1458" s="54" t="s">
        <v>4661</v>
      </c>
      <c r="AE1458" s="13" t="s">
        <v>132</v>
      </c>
      <c r="AF1458" s="13" t="s">
        <v>132</v>
      </c>
      <c r="AG1458" s="13" t="s">
        <v>132</v>
      </c>
      <c r="AH1458" s="13" t="s">
        <v>132</v>
      </c>
      <c r="AI1458" s="13" t="s">
        <v>132</v>
      </c>
      <c r="AJ1458" s="13" t="s">
        <v>132</v>
      </c>
      <c r="AK1458" s="13" t="s">
        <v>132</v>
      </c>
      <c r="AL1458" s="13" t="s">
        <v>132</v>
      </c>
      <c r="AM1458" s="13" t="s">
        <v>132</v>
      </c>
      <c r="AN1458" s="21" t="s">
        <v>132</v>
      </c>
      <c r="AO1458" s="13" t="s">
        <v>132</v>
      </c>
      <c r="AP1458" s="13" t="s">
        <v>132</v>
      </c>
      <c r="AQ1458" s="13" t="s">
        <v>132</v>
      </c>
      <c r="AR1458" s="13" t="s">
        <v>132</v>
      </c>
      <c r="AS1458" s="13" t="s">
        <v>132</v>
      </c>
      <c r="AT1458" s="13" t="s">
        <v>132</v>
      </c>
      <c r="AU1458" s="13" t="s">
        <v>132</v>
      </c>
      <c r="AV1458" s="13" t="s">
        <v>132</v>
      </c>
      <c r="AW1458" s="21" t="s">
        <v>132</v>
      </c>
      <c r="AX1458" s="13" t="s">
        <v>132</v>
      </c>
      <c r="AY1458" s="13" t="s">
        <v>132</v>
      </c>
      <c r="AZ1458" s="13" t="s">
        <v>132</v>
      </c>
      <c r="BA1458" s="13" t="s">
        <v>132</v>
      </c>
      <c r="BB1458" s="13" t="s">
        <v>132</v>
      </c>
      <c r="BC1458" s="13" t="s">
        <v>132</v>
      </c>
      <c r="BD1458" s="13" t="s">
        <v>132</v>
      </c>
      <c r="BE1458" s="13" t="s">
        <v>132</v>
      </c>
      <c r="BF1458" s="13" t="s">
        <v>132</v>
      </c>
      <c r="BG1458" s="13" t="s">
        <v>132</v>
      </c>
      <c r="BH1458" s="13" t="s">
        <v>132</v>
      </c>
      <c r="BI1458" s="13" t="s">
        <v>132</v>
      </c>
      <c r="BJ1458" s="13" t="s">
        <v>132</v>
      </c>
      <c r="BK1458" s="13" t="s">
        <v>132</v>
      </c>
      <c r="BL1458" s="13" t="s">
        <v>132</v>
      </c>
      <c r="BM1458" s="73" t="str">
        <f>IFERROR(_xlfn.LET(
_xlpm.linkTarget,IFERROR(
VLOOKUP(TEXT(B1458,0),Hyperlinks!A:E,2,FALSE),
VLOOKUP(TEXT(K1458,0),Hyperlinks!K:M,2,FALSE)
),
IF(_xlpm.linkTarget="","/",HYPERLINK(_xlpm.linkTarget,"Link"))
),"/")</f>
        <v>Link</v>
      </c>
      <c r="BN1458" s="73" t="str">
        <f>_xlfn.LET(
    _xlpm.linkTarget, IFERROR(
        VLOOKUP(TEXT(B1458, 0), hyperlinks2[], 3, FALSE),
        ""
    ),
    IF(_xlpm.linkTarget = "", "/", HYPERLINK(_xlpm.linkTarget, "Link"))
)</f>
        <v>Link</v>
      </c>
      <c r="BO1458" s="73"/>
      <c r="BP1458" s="73"/>
    </row>
    <row r="1459" spans="1:68" s="2" customFormat="1" ht="14.4">
      <c r="A1459" s="9">
        <v>8711500200020</v>
      </c>
      <c r="B1459" s="9">
        <v>928084705133</v>
      </c>
      <c r="C1459" s="9">
        <v>871150020002015</v>
      </c>
      <c r="D1459" s="73" t="str">
        <f>IFERROR(_xlfn.LET(
_xlpm.linkTarget,IFERROR(
VLOOKUP(TEXT(B1459,0),Hyperlinks!A:E,2,FALSE),
VLOOKUP(TEXT(K1459,0),Hyperlinks!K:M,2,FALSE)
),
IF(_xlpm.linkTarget="","/",HYPERLINK(_xlpm.linkTarget,"Link"))
),"/")</f>
        <v>Link</v>
      </c>
      <c r="E1459" s="12">
        <v>20002015</v>
      </c>
      <c r="F1459" s="704" t="s">
        <v>4662</v>
      </c>
      <c r="G1459" s="12" t="s">
        <v>4374</v>
      </c>
      <c r="H1459" s="12" t="s">
        <v>152</v>
      </c>
      <c r="I1459" s="45"/>
      <c r="J1459" s="12" t="s">
        <v>4577</v>
      </c>
      <c r="K1459" s="12" t="s">
        <v>4578</v>
      </c>
      <c r="L1459" s="12" t="s">
        <v>125</v>
      </c>
      <c r="M1459" s="70">
        <v>150</v>
      </c>
      <c r="N1459" s="16">
        <v>0.3</v>
      </c>
      <c r="O1459" s="13" t="s">
        <v>4376</v>
      </c>
      <c r="P1459" s="14" t="s">
        <v>4377</v>
      </c>
      <c r="Q1459" s="17"/>
      <c r="R1459" s="9">
        <v>12</v>
      </c>
      <c r="S1459" s="12" t="s">
        <v>129</v>
      </c>
      <c r="T1459" s="17" t="s">
        <v>154</v>
      </c>
      <c r="U1459" s="9"/>
      <c r="V1459" s="9"/>
      <c r="W1459" s="11"/>
      <c r="X1459" s="25">
        <v>8539329090</v>
      </c>
      <c r="Y1459" s="17" t="s">
        <v>155</v>
      </c>
      <c r="Z1459" s="17" t="s">
        <v>771</v>
      </c>
      <c r="AA1459" s="12">
        <v>473339</v>
      </c>
      <c r="AB1459" s="48"/>
      <c r="AC1459" s="48" t="s">
        <v>4054</v>
      </c>
      <c r="AD1459" s="54" t="s">
        <v>4663</v>
      </c>
      <c r="AE1459" s="13" t="s">
        <v>132</v>
      </c>
      <c r="AF1459" s="13" t="s">
        <v>132</v>
      </c>
      <c r="AG1459" s="13" t="s">
        <v>132</v>
      </c>
      <c r="AH1459" s="13" t="s">
        <v>132</v>
      </c>
      <c r="AI1459" s="13" t="s">
        <v>132</v>
      </c>
      <c r="AJ1459" s="13" t="s">
        <v>132</v>
      </c>
      <c r="AK1459" s="13" t="s">
        <v>132</v>
      </c>
      <c r="AL1459" s="13" t="s">
        <v>132</v>
      </c>
      <c r="AM1459" s="13" t="s">
        <v>132</v>
      </c>
      <c r="AN1459" s="21" t="s">
        <v>132</v>
      </c>
      <c r="AO1459" s="13" t="s">
        <v>132</v>
      </c>
      <c r="AP1459" s="13" t="s">
        <v>132</v>
      </c>
      <c r="AQ1459" s="13" t="s">
        <v>132</v>
      </c>
      <c r="AR1459" s="13" t="s">
        <v>132</v>
      </c>
      <c r="AS1459" s="13" t="s">
        <v>132</v>
      </c>
      <c r="AT1459" s="13" t="s">
        <v>132</v>
      </c>
      <c r="AU1459" s="13" t="s">
        <v>132</v>
      </c>
      <c r="AV1459" s="13" t="s">
        <v>132</v>
      </c>
      <c r="AW1459" s="21" t="s">
        <v>132</v>
      </c>
      <c r="AX1459" s="13" t="s">
        <v>132</v>
      </c>
      <c r="AY1459" s="13" t="s">
        <v>132</v>
      </c>
      <c r="AZ1459" s="13" t="s">
        <v>132</v>
      </c>
      <c r="BA1459" s="13" t="s">
        <v>132</v>
      </c>
      <c r="BB1459" s="13" t="s">
        <v>132</v>
      </c>
      <c r="BC1459" s="13" t="s">
        <v>132</v>
      </c>
      <c r="BD1459" s="13" t="s">
        <v>132</v>
      </c>
      <c r="BE1459" s="13" t="s">
        <v>132</v>
      </c>
      <c r="BF1459" s="13" t="s">
        <v>132</v>
      </c>
      <c r="BG1459" s="13" t="s">
        <v>132</v>
      </c>
      <c r="BH1459" s="13" t="s">
        <v>132</v>
      </c>
      <c r="BI1459" s="13" t="s">
        <v>132</v>
      </c>
      <c r="BJ1459" s="13" t="s">
        <v>132</v>
      </c>
      <c r="BK1459" s="13" t="s">
        <v>132</v>
      </c>
      <c r="BL1459" s="13" t="s">
        <v>132</v>
      </c>
      <c r="BM1459" s="73" t="str">
        <f>IFERROR(_xlfn.LET(
_xlpm.linkTarget,IFERROR(
VLOOKUP(TEXT(B1459,0),Hyperlinks!A:E,2,FALSE),
VLOOKUP(TEXT(K1459,0),Hyperlinks!K:M,2,FALSE)
),
IF(_xlpm.linkTarget="","/",HYPERLINK(_xlpm.linkTarget,"Link"))
),"/")</f>
        <v>Link</v>
      </c>
      <c r="BN1459" s="73" t="str">
        <f>_xlfn.LET(
    _xlpm.linkTarget, IFERROR(
        VLOOKUP(TEXT(B1459, 0), hyperlinks2[], 3, FALSE),
        ""
    ),
    IF(_xlpm.linkTarget = "", "/", HYPERLINK(_xlpm.linkTarget, "Link"))
)</f>
        <v>Link</v>
      </c>
      <c r="BO1459" s="73"/>
      <c r="BP1459" s="73"/>
    </row>
    <row r="1460" spans="1:68" s="2" customFormat="1" ht="14.4">
      <c r="A1460" s="9">
        <v>8711500207517</v>
      </c>
      <c r="B1460" s="9">
        <v>928087905130</v>
      </c>
      <c r="C1460" s="9">
        <v>871150020751715</v>
      </c>
      <c r="D1460" s="73" t="str">
        <f>IFERROR(_xlfn.LET(
_xlpm.linkTarget,IFERROR(
VLOOKUP(TEXT(B1460,0),Hyperlinks!A:E,2,FALSE),
VLOOKUP(TEXT(K1460,0),Hyperlinks!K:M,2,FALSE)
),
IF(_xlpm.linkTarget="","/",HYPERLINK(_xlpm.linkTarget,"Link"))
),"/")</f>
        <v>Link</v>
      </c>
      <c r="E1460" s="12">
        <v>20751715</v>
      </c>
      <c r="F1460" s="704" t="s">
        <v>4664</v>
      </c>
      <c r="G1460" s="12" t="s">
        <v>4374</v>
      </c>
      <c r="H1460" s="12" t="s">
        <v>152</v>
      </c>
      <c r="I1460" s="45"/>
      <c r="J1460" s="12" t="s">
        <v>4577</v>
      </c>
      <c r="K1460" s="12" t="s">
        <v>4578</v>
      </c>
      <c r="L1460" s="12" t="s">
        <v>125</v>
      </c>
      <c r="M1460" s="70">
        <v>244</v>
      </c>
      <c r="N1460" s="16">
        <v>0.3</v>
      </c>
      <c r="O1460" s="13" t="s">
        <v>4376</v>
      </c>
      <c r="P1460" s="14" t="s">
        <v>4377</v>
      </c>
      <c r="Q1460" s="17"/>
      <c r="R1460" s="9">
        <v>12</v>
      </c>
      <c r="S1460" s="12" t="s">
        <v>129</v>
      </c>
      <c r="T1460" s="17" t="s">
        <v>154</v>
      </c>
      <c r="U1460" s="9"/>
      <c r="V1460" s="9"/>
      <c r="W1460" s="11"/>
      <c r="X1460" s="25">
        <v>8539329090</v>
      </c>
      <c r="Y1460" s="17" t="s">
        <v>155</v>
      </c>
      <c r="Z1460" s="17" t="s">
        <v>771</v>
      </c>
      <c r="AA1460" s="12">
        <v>473347</v>
      </c>
      <c r="AB1460" s="48"/>
      <c r="AC1460" s="48" t="s">
        <v>4054</v>
      </c>
      <c r="AD1460" s="54" t="s">
        <v>4665</v>
      </c>
      <c r="AE1460" s="13" t="s">
        <v>132</v>
      </c>
      <c r="AF1460" s="13" t="s">
        <v>132</v>
      </c>
      <c r="AG1460" s="13" t="s">
        <v>132</v>
      </c>
      <c r="AH1460" s="13" t="s">
        <v>132</v>
      </c>
      <c r="AI1460" s="13" t="s">
        <v>132</v>
      </c>
      <c r="AJ1460" s="13" t="s">
        <v>2070</v>
      </c>
      <c r="AK1460" s="13" t="s">
        <v>132</v>
      </c>
      <c r="AL1460" s="13" t="s">
        <v>64941</v>
      </c>
      <c r="AM1460" s="13" t="s">
        <v>132</v>
      </c>
      <c r="AN1460" s="21" t="s">
        <v>955</v>
      </c>
      <c r="AO1460" s="13" t="s">
        <v>132</v>
      </c>
      <c r="AP1460" s="13" t="s">
        <v>132</v>
      </c>
      <c r="AQ1460" s="13" t="s">
        <v>1326</v>
      </c>
      <c r="AR1460" s="13" t="s">
        <v>1205</v>
      </c>
      <c r="AS1460" s="13" t="s">
        <v>132</v>
      </c>
      <c r="AT1460" s="13">
        <v>0</v>
      </c>
      <c r="AU1460" s="13">
        <v>0</v>
      </c>
      <c r="AV1460" s="13" t="s">
        <v>132</v>
      </c>
      <c r="AW1460" s="21" t="s">
        <v>132</v>
      </c>
      <c r="AX1460" s="13" t="s">
        <v>895</v>
      </c>
      <c r="AY1460" s="13" t="s">
        <v>1277</v>
      </c>
      <c r="AZ1460" s="13" t="s">
        <v>132</v>
      </c>
      <c r="BA1460" s="13" t="s">
        <v>65197</v>
      </c>
      <c r="BB1460" s="13" t="s">
        <v>132</v>
      </c>
      <c r="BC1460" s="13" t="s">
        <v>132</v>
      </c>
      <c r="BD1460" s="13" t="s">
        <v>132</v>
      </c>
      <c r="BE1460" s="13" t="s">
        <v>132</v>
      </c>
      <c r="BF1460" s="13" t="s">
        <v>132</v>
      </c>
      <c r="BG1460" s="13" t="s">
        <v>132</v>
      </c>
      <c r="BH1460" s="13" t="s">
        <v>132</v>
      </c>
      <c r="BI1460" s="13" t="s">
        <v>132</v>
      </c>
      <c r="BJ1460" s="13" t="s">
        <v>132</v>
      </c>
      <c r="BK1460" s="13" t="s">
        <v>132</v>
      </c>
      <c r="BL1460" s="13" t="s">
        <v>132</v>
      </c>
      <c r="BM1460" s="73" t="str">
        <f>IFERROR(_xlfn.LET(
_xlpm.linkTarget,IFERROR(
VLOOKUP(TEXT(B1460,0),Hyperlinks!A:E,2,FALSE),
VLOOKUP(TEXT(K1460,0),Hyperlinks!K:M,2,FALSE)
),
IF(_xlpm.linkTarget="","/",HYPERLINK(_xlpm.linkTarget,"Link"))
),"/")</f>
        <v>Link</v>
      </c>
      <c r="BN1460" s="73" t="str">
        <f>_xlfn.LET(
    _xlpm.linkTarget, IFERROR(
        VLOOKUP(TEXT(B1460, 0), hyperlinks2[], 3, FALSE),
        ""
    ),
    IF(_xlpm.linkTarget = "", "/", HYPERLINK(_xlpm.linkTarget, "Link"))
)</f>
        <v>Link</v>
      </c>
      <c r="BO1460" s="73"/>
      <c r="BP1460" s="73"/>
    </row>
    <row r="1461" spans="1:68" s="2" customFormat="1" ht="14.4">
      <c r="A1461" s="9">
        <v>8711500211491</v>
      </c>
      <c r="B1461" s="688">
        <v>928093905130</v>
      </c>
      <c r="C1461" s="688">
        <v>871150021149115</v>
      </c>
      <c r="D1461" s="73" t="str">
        <f>IFERROR(_xlfn.LET(
_xlpm.linkTarget,IFERROR(
VLOOKUP(TEXT(B1461,0),Hyperlinks!A:E,2,FALSE),
VLOOKUP(TEXT(K1461,0),Hyperlinks!K:M,2,FALSE)
),
IF(_xlpm.linkTarget="","/",HYPERLINK(_xlpm.linkTarget,"Link"))
),"/")</f>
        <v>Link</v>
      </c>
      <c r="E1461" s="12">
        <v>21149115</v>
      </c>
      <c r="F1461" s="21" t="s">
        <v>4666</v>
      </c>
      <c r="G1461" s="12" t="s">
        <v>4374</v>
      </c>
      <c r="H1461" s="12" t="s">
        <v>152</v>
      </c>
      <c r="I1461" s="45"/>
      <c r="J1461" s="12" t="s">
        <v>4577</v>
      </c>
      <c r="K1461" s="12" t="s">
        <v>4578</v>
      </c>
      <c r="L1461" s="12" t="s">
        <v>125</v>
      </c>
      <c r="M1461" s="70">
        <v>244</v>
      </c>
      <c r="N1461" s="16">
        <v>0.3</v>
      </c>
      <c r="O1461" s="13" t="s">
        <v>4376</v>
      </c>
      <c r="P1461" s="14" t="s">
        <v>4377</v>
      </c>
      <c r="Q1461" s="17"/>
      <c r="R1461" s="9">
        <v>12</v>
      </c>
      <c r="S1461" s="12" t="s">
        <v>129</v>
      </c>
      <c r="T1461" s="17" t="s">
        <v>154</v>
      </c>
      <c r="U1461" s="678"/>
      <c r="V1461" s="678"/>
      <c r="W1461" s="21"/>
      <c r="X1461" s="25">
        <v>8539329090</v>
      </c>
      <c r="Y1461" s="13" t="s">
        <v>155</v>
      </c>
      <c r="Z1461" s="13" t="s">
        <v>771</v>
      </c>
      <c r="AA1461" s="12">
        <v>473353</v>
      </c>
      <c r="AB1461" s="48"/>
      <c r="AC1461" s="48" t="s">
        <v>4054</v>
      </c>
      <c r="AD1461" s="54" t="s">
        <v>4667</v>
      </c>
      <c r="AE1461" s="13" t="s">
        <v>132</v>
      </c>
      <c r="AF1461" s="13" t="s">
        <v>132</v>
      </c>
      <c r="AG1461" s="13" t="s">
        <v>132</v>
      </c>
      <c r="AH1461" s="13" t="s">
        <v>132</v>
      </c>
      <c r="AI1461" s="13" t="s">
        <v>132</v>
      </c>
      <c r="AJ1461" s="13" t="s">
        <v>65166</v>
      </c>
      <c r="AK1461" s="13" t="s">
        <v>132</v>
      </c>
      <c r="AL1461" s="13" t="s">
        <v>64941</v>
      </c>
      <c r="AM1461" s="13" t="s">
        <v>132</v>
      </c>
      <c r="AN1461" s="21" t="s">
        <v>955</v>
      </c>
      <c r="AO1461" s="13" t="s">
        <v>132</v>
      </c>
      <c r="AP1461" s="13" t="s">
        <v>132</v>
      </c>
      <c r="AQ1461" s="13" t="s">
        <v>175</v>
      </c>
      <c r="AR1461" s="13" t="s">
        <v>1337</v>
      </c>
      <c r="AS1461" s="13" t="s">
        <v>132</v>
      </c>
      <c r="AT1461" s="13">
        <v>0</v>
      </c>
      <c r="AU1461" s="13">
        <v>0</v>
      </c>
      <c r="AV1461" s="13" t="s">
        <v>132</v>
      </c>
      <c r="AW1461" s="21" t="s">
        <v>132</v>
      </c>
      <c r="AX1461" s="13" t="s">
        <v>895</v>
      </c>
      <c r="AY1461" s="13" t="s">
        <v>1277</v>
      </c>
      <c r="AZ1461" s="13" t="s">
        <v>132</v>
      </c>
      <c r="BA1461" s="13" t="s">
        <v>65198</v>
      </c>
      <c r="BB1461" s="13" t="s">
        <v>132</v>
      </c>
      <c r="BC1461" s="13" t="s">
        <v>132</v>
      </c>
      <c r="BD1461" s="13" t="s">
        <v>132</v>
      </c>
      <c r="BE1461" s="13" t="s">
        <v>132</v>
      </c>
      <c r="BF1461" s="13" t="s">
        <v>132</v>
      </c>
      <c r="BG1461" s="13" t="s">
        <v>132</v>
      </c>
      <c r="BH1461" s="13" t="s">
        <v>132</v>
      </c>
      <c r="BI1461" s="13" t="s">
        <v>132</v>
      </c>
      <c r="BJ1461" s="13" t="s">
        <v>132</v>
      </c>
      <c r="BK1461" s="13" t="s">
        <v>132</v>
      </c>
      <c r="BL1461" s="13" t="s">
        <v>132</v>
      </c>
      <c r="BM1461" s="73" t="str">
        <f>IFERROR(_xlfn.LET(
_xlpm.linkTarget,IFERROR(
VLOOKUP(TEXT(B1461,0),Hyperlinks!A:E,2,FALSE),
VLOOKUP(TEXT(K1461,0),Hyperlinks!K:M,2,FALSE)
),
IF(_xlpm.linkTarget="","/",HYPERLINK(_xlpm.linkTarget,"Link"))
),"/")</f>
        <v>Link</v>
      </c>
      <c r="BN1461" s="73" t="str">
        <f>_xlfn.LET(
    _xlpm.linkTarget, IFERROR(
        VLOOKUP(TEXT(B1461, 0), hyperlinks2[], 3, FALSE),
        ""
    ),
    IF(_xlpm.linkTarget = "", "/", HYPERLINK(_xlpm.linkTarget, "Link"))
)</f>
        <v>Link</v>
      </c>
      <c r="BO1461" s="73"/>
      <c r="BP1461" s="73"/>
    </row>
    <row r="1462" spans="1:68" s="2" customFormat="1" ht="14.4">
      <c r="A1462" s="9">
        <v>8718291651574</v>
      </c>
      <c r="B1462" s="688">
        <v>928050300630</v>
      </c>
      <c r="C1462" s="9">
        <v>871829165157400</v>
      </c>
      <c r="D1462" s="73" t="str">
        <f>IFERROR(_xlfn.LET(
_xlpm.linkTarget,IFERROR(
VLOOKUP(TEXT(B1462,0),Hyperlinks!A:E,2,FALSE),
VLOOKUP(TEXT(K1462,0),Hyperlinks!K:M,2,FALSE)
),
IF(_xlpm.linkTarget="","/",HYPERLINK(_xlpm.linkTarget,"Link"))
),"/")</f>
        <v>Link</v>
      </c>
      <c r="E1462" s="12">
        <v>65157400</v>
      </c>
      <c r="F1462" s="21" t="s">
        <v>4668</v>
      </c>
      <c r="G1462" s="12" t="s">
        <v>4374</v>
      </c>
      <c r="H1462" s="12" t="s">
        <v>152</v>
      </c>
      <c r="I1462" s="45"/>
      <c r="J1462" s="12" t="s">
        <v>4577</v>
      </c>
      <c r="K1462" s="12" t="s">
        <v>4578</v>
      </c>
      <c r="L1462" s="12" t="s">
        <v>125</v>
      </c>
      <c r="M1462" s="70">
        <v>233</v>
      </c>
      <c r="N1462" s="16">
        <v>0.3</v>
      </c>
      <c r="O1462" s="13" t="s">
        <v>4376</v>
      </c>
      <c r="P1462" s="14" t="s">
        <v>4377</v>
      </c>
      <c r="Q1462" s="17"/>
      <c r="R1462" s="9">
        <v>12</v>
      </c>
      <c r="S1462" s="12" t="s">
        <v>129</v>
      </c>
      <c r="T1462" s="17" t="s">
        <v>154</v>
      </c>
      <c r="U1462" s="9"/>
      <c r="V1462" s="9"/>
      <c r="W1462" s="11"/>
      <c r="X1462" s="25">
        <v>8539329090</v>
      </c>
      <c r="Y1462" s="17" t="s">
        <v>155</v>
      </c>
      <c r="Z1462" s="17" t="s">
        <v>771</v>
      </c>
      <c r="AA1462" s="12">
        <v>473304</v>
      </c>
      <c r="AB1462" s="48"/>
      <c r="AC1462" s="48" t="s">
        <v>4054</v>
      </c>
      <c r="AD1462" s="54" t="s">
        <v>4669</v>
      </c>
      <c r="AE1462" s="13" t="s">
        <v>132</v>
      </c>
      <c r="AF1462" s="13" t="s">
        <v>132</v>
      </c>
      <c r="AG1462" s="13" t="s">
        <v>132</v>
      </c>
      <c r="AH1462" s="13" t="s">
        <v>132</v>
      </c>
      <c r="AI1462" s="13" t="s">
        <v>132</v>
      </c>
      <c r="AJ1462" s="13" t="s">
        <v>65166</v>
      </c>
      <c r="AK1462" s="13" t="s">
        <v>132</v>
      </c>
      <c r="AL1462" s="13" t="s">
        <v>64941</v>
      </c>
      <c r="AM1462" s="13" t="s">
        <v>132</v>
      </c>
      <c r="AN1462" s="21" t="s">
        <v>955</v>
      </c>
      <c r="AO1462" s="13" t="s">
        <v>132</v>
      </c>
      <c r="AP1462" s="13" t="s">
        <v>132</v>
      </c>
      <c r="AQ1462" s="13" t="s">
        <v>1830</v>
      </c>
      <c r="AR1462" s="13" t="s">
        <v>1337</v>
      </c>
      <c r="AS1462" s="13" t="s">
        <v>132</v>
      </c>
      <c r="AT1462" s="13">
        <v>0</v>
      </c>
      <c r="AU1462" s="13">
        <v>0</v>
      </c>
      <c r="AV1462" s="13" t="s">
        <v>132</v>
      </c>
      <c r="AW1462" s="21" t="s">
        <v>132</v>
      </c>
      <c r="AX1462" s="13" t="s">
        <v>1338</v>
      </c>
      <c r="AY1462" s="13" t="s">
        <v>1092</v>
      </c>
      <c r="AZ1462" s="13" t="s">
        <v>132</v>
      </c>
      <c r="BA1462" s="13" t="s">
        <v>65169</v>
      </c>
      <c r="BB1462" s="13" t="s">
        <v>132</v>
      </c>
      <c r="BC1462" s="13" t="s">
        <v>132</v>
      </c>
      <c r="BD1462" s="13" t="s">
        <v>132</v>
      </c>
      <c r="BE1462" s="13" t="s">
        <v>132</v>
      </c>
      <c r="BF1462" s="13" t="s">
        <v>132</v>
      </c>
      <c r="BG1462" s="13" t="s">
        <v>132</v>
      </c>
      <c r="BH1462" s="13" t="s">
        <v>132</v>
      </c>
      <c r="BI1462" s="13" t="s">
        <v>132</v>
      </c>
      <c r="BJ1462" s="13" t="s">
        <v>132</v>
      </c>
      <c r="BK1462" s="13" t="s">
        <v>132</v>
      </c>
      <c r="BL1462" s="13" t="s">
        <v>132</v>
      </c>
      <c r="BM1462" s="73" t="str">
        <f>IFERROR(_xlfn.LET(
_xlpm.linkTarget,IFERROR(
VLOOKUP(TEXT(B1462,0),Hyperlinks!A:E,2,FALSE),
VLOOKUP(TEXT(K1462,0),Hyperlinks!K:M,2,FALSE)
),
IF(_xlpm.linkTarget="","/",HYPERLINK(_xlpm.linkTarget,"Link"))
),"/")</f>
        <v>Link</v>
      </c>
      <c r="BN1462" s="73" t="str">
        <f>_xlfn.LET(
    _xlpm.linkTarget, IFERROR(
        VLOOKUP(TEXT(B1462, 0), hyperlinks2[], 3, FALSE),
        ""
    ),
    IF(_xlpm.linkTarget = "", "/", HYPERLINK(_xlpm.linkTarget, "Link"))
)</f>
        <v>Link</v>
      </c>
      <c r="BO1462" s="73"/>
      <c r="BP1462" s="73"/>
    </row>
    <row r="1463" spans="1:68" s="2" customFormat="1" ht="14.4">
      <c r="A1463" s="9">
        <v>8718291241928</v>
      </c>
      <c r="B1463" s="9">
        <v>928108100630</v>
      </c>
      <c r="C1463" s="9">
        <v>871829124192800</v>
      </c>
      <c r="D1463" s="73" t="str">
        <f>IFERROR(_xlfn.LET(
_xlpm.linkTarget,IFERROR(
VLOOKUP(TEXT(B1463,0),Hyperlinks!A:E,2,FALSE),
VLOOKUP(TEXT(K1463,0),Hyperlinks!K:M,2,FALSE)
),
IF(_xlpm.linkTarget="","/",HYPERLINK(_xlpm.linkTarget,"Link"))
),"/")</f>
        <v>Link</v>
      </c>
      <c r="E1463" s="12">
        <v>24192800</v>
      </c>
      <c r="F1463" s="11" t="s">
        <v>4670</v>
      </c>
      <c r="G1463" s="12" t="s">
        <v>4374</v>
      </c>
      <c r="H1463" s="12" t="s">
        <v>152</v>
      </c>
      <c r="I1463" s="45"/>
      <c r="J1463" s="12" t="s">
        <v>4577</v>
      </c>
      <c r="K1463" s="12" t="s">
        <v>4578</v>
      </c>
      <c r="L1463" s="12" t="s">
        <v>125</v>
      </c>
      <c r="M1463" s="70">
        <v>233</v>
      </c>
      <c r="N1463" s="16">
        <v>0.3</v>
      </c>
      <c r="O1463" s="13" t="s">
        <v>4376</v>
      </c>
      <c r="P1463" s="14" t="s">
        <v>4377</v>
      </c>
      <c r="Q1463" s="17"/>
      <c r="R1463" s="9">
        <v>6</v>
      </c>
      <c r="S1463" s="12" t="s">
        <v>129</v>
      </c>
      <c r="T1463" s="17" t="s">
        <v>154</v>
      </c>
      <c r="U1463" s="678"/>
      <c r="V1463" s="678"/>
      <c r="W1463" s="11"/>
      <c r="X1463" s="25">
        <v>8539329090</v>
      </c>
      <c r="Y1463" s="17" t="s">
        <v>155</v>
      </c>
      <c r="Z1463" s="17" t="s">
        <v>771</v>
      </c>
      <c r="AA1463" s="12">
        <v>473362</v>
      </c>
      <c r="AB1463" s="48"/>
      <c r="AC1463" s="48" t="s">
        <v>4054</v>
      </c>
      <c r="AD1463" s="54" t="s">
        <v>4671</v>
      </c>
      <c r="AE1463" s="13" t="s">
        <v>132</v>
      </c>
      <c r="AF1463" s="13" t="s">
        <v>132</v>
      </c>
      <c r="AG1463" s="13" t="s">
        <v>132</v>
      </c>
      <c r="AH1463" s="13" t="s">
        <v>132</v>
      </c>
      <c r="AI1463" s="13" t="s">
        <v>132</v>
      </c>
      <c r="AJ1463" s="13" t="s">
        <v>65166</v>
      </c>
      <c r="AK1463" s="13" t="s">
        <v>132</v>
      </c>
      <c r="AL1463" s="13" t="s">
        <v>64941</v>
      </c>
      <c r="AM1463" s="13" t="s">
        <v>132</v>
      </c>
      <c r="AN1463" s="21" t="s">
        <v>955</v>
      </c>
      <c r="AO1463" s="13" t="s">
        <v>132</v>
      </c>
      <c r="AP1463" s="13" t="s">
        <v>132</v>
      </c>
      <c r="AQ1463" s="13" t="s">
        <v>2166</v>
      </c>
      <c r="AR1463" s="13" t="s">
        <v>1337</v>
      </c>
      <c r="AS1463" s="13" t="s">
        <v>132</v>
      </c>
      <c r="AT1463" s="13">
        <v>0</v>
      </c>
      <c r="AU1463" s="13">
        <v>0</v>
      </c>
      <c r="AV1463" s="13" t="s">
        <v>132</v>
      </c>
      <c r="AW1463" s="21" t="s">
        <v>132</v>
      </c>
      <c r="AX1463" s="13" t="s">
        <v>4071</v>
      </c>
      <c r="AY1463" s="13" t="s">
        <v>2132</v>
      </c>
      <c r="AZ1463" s="13" t="s">
        <v>132</v>
      </c>
      <c r="BA1463" s="13" t="s">
        <v>65199</v>
      </c>
      <c r="BB1463" s="13" t="s">
        <v>132</v>
      </c>
      <c r="BC1463" s="13" t="s">
        <v>132</v>
      </c>
      <c r="BD1463" s="13" t="s">
        <v>132</v>
      </c>
      <c r="BE1463" s="13" t="s">
        <v>132</v>
      </c>
      <c r="BF1463" s="13" t="s">
        <v>132</v>
      </c>
      <c r="BG1463" s="13" t="s">
        <v>132</v>
      </c>
      <c r="BH1463" s="13" t="s">
        <v>132</v>
      </c>
      <c r="BI1463" s="13" t="s">
        <v>132</v>
      </c>
      <c r="BJ1463" s="13" t="s">
        <v>132</v>
      </c>
      <c r="BK1463" s="13" t="s">
        <v>132</v>
      </c>
      <c r="BL1463" s="13" t="s">
        <v>132</v>
      </c>
      <c r="BM1463" s="73" t="str">
        <f>IFERROR(_xlfn.LET(
_xlpm.linkTarget,IFERROR(
VLOOKUP(TEXT(B1463,0),Hyperlinks!A:E,2,FALSE),
VLOOKUP(TEXT(K1463,0),Hyperlinks!K:M,2,FALSE)
),
IF(_xlpm.linkTarget="","/",HYPERLINK(_xlpm.linkTarget,"Link"))
),"/")</f>
        <v>Link</v>
      </c>
      <c r="BN1463" s="73" t="str">
        <f>_xlfn.LET(
    _xlpm.linkTarget, IFERROR(
        VLOOKUP(TEXT(B1463, 0), hyperlinks2[], 3, FALSE),
        ""
    ),
    IF(_xlpm.linkTarget = "", "/", HYPERLINK(_xlpm.linkTarget, "Link"))
)</f>
        <v>Link</v>
      </c>
      <c r="BO1463" s="73"/>
      <c r="BP1463" s="73"/>
    </row>
    <row r="1464" spans="1:68" s="2" customFormat="1" ht="14.4">
      <c r="A1464" s="9">
        <v>8718291241942</v>
      </c>
      <c r="B1464" s="9">
        <v>928108200630</v>
      </c>
      <c r="C1464" s="9">
        <v>871829124194200</v>
      </c>
      <c r="D1464" s="73" t="str">
        <f>IFERROR(_xlfn.LET(
_xlpm.linkTarget,IFERROR(
VLOOKUP(TEXT(B1464,0),Hyperlinks!A:E,2,FALSE),
VLOOKUP(TEXT(K1464,0),Hyperlinks!K:M,2,FALSE)
),
IF(_xlpm.linkTarget="","/",HYPERLINK(_xlpm.linkTarget,"Link"))
),"/")</f>
        <v>Link</v>
      </c>
      <c r="E1464" s="12">
        <v>24194200</v>
      </c>
      <c r="F1464" s="11" t="s">
        <v>4672</v>
      </c>
      <c r="G1464" s="12" t="s">
        <v>4374</v>
      </c>
      <c r="H1464" s="12" t="s">
        <v>152</v>
      </c>
      <c r="I1464" s="45"/>
      <c r="J1464" s="12" t="s">
        <v>4577</v>
      </c>
      <c r="K1464" s="12" t="s">
        <v>4578</v>
      </c>
      <c r="L1464" s="12" t="s">
        <v>125</v>
      </c>
      <c r="M1464" s="70">
        <v>233</v>
      </c>
      <c r="N1464" s="16">
        <v>0.3</v>
      </c>
      <c r="O1464" s="13" t="s">
        <v>4376</v>
      </c>
      <c r="P1464" s="14" t="s">
        <v>4377</v>
      </c>
      <c r="Q1464" s="17"/>
      <c r="R1464" s="9">
        <v>6</v>
      </c>
      <c r="S1464" s="12" t="s">
        <v>129</v>
      </c>
      <c r="T1464" s="17" t="s">
        <v>154</v>
      </c>
      <c r="U1464" s="678"/>
      <c r="V1464" s="678"/>
      <c r="W1464" s="11"/>
      <c r="X1464" s="25">
        <v>8539329090</v>
      </c>
      <c r="Y1464" s="17" t="s">
        <v>155</v>
      </c>
      <c r="Z1464" s="17" t="s">
        <v>771</v>
      </c>
      <c r="AA1464" s="12">
        <v>473363</v>
      </c>
      <c r="AB1464" s="48"/>
      <c r="AC1464" s="48" t="s">
        <v>4054</v>
      </c>
      <c r="AD1464" s="54" t="s">
        <v>4673</v>
      </c>
      <c r="AE1464" s="13" t="s">
        <v>132</v>
      </c>
      <c r="AF1464" s="13" t="s">
        <v>132</v>
      </c>
      <c r="AG1464" s="13" t="s">
        <v>132</v>
      </c>
      <c r="AH1464" s="13" t="s">
        <v>132</v>
      </c>
      <c r="AI1464" s="13" t="s">
        <v>132</v>
      </c>
      <c r="AJ1464" s="13" t="s">
        <v>65166</v>
      </c>
      <c r="AK1464" s="13" t="s">
        <v>132</v>
      </c>
      <c r="AL1464" s="13" t="s">
        <v>64941</v>
      </c>
      <c r="AM1464" s="13" t="s">
        <v>132</v>
      </c>
      <c r="AN1464" s="21" t="s">
        <v>955</v>
      </c>
      <c r="AO1464" s="13" t="s">
        <v>132</v>
      </c>
      <c r="AP1464" s="13" t="s">
        <v>132</v>
      </c>
      <c r="AQ1464" s="13" t="s">
        <v>2166</v>
      </c>
      <c r="AR1464" s="13" t="s">
        <v>1337</v>
      </c>
      <c r="AS1464" s="13" t="s">
        <v>132</v>
      </c>
      <c r="AT1464" s="13">
        <v>0</v>
      </c>
      <c r="AU1464" s="13">
        <v>0</v>
      </c>
      <c r="AV1464" s="13" t="s">
        <v>132</v>
      </c>
      <c r="AW1464" s="21" t="s">
        <v>132</v>
      </c>
      <c r="AX1464" s="13" t="s">
        <v>4071</v>
      </c>
      <c r="AY1464" s="13" t="s">
        <v>2132</v>
      </c>
      <c r="AZ1464" s="13" t="s">
        <v>132</v>
      </c>
      <c r="BA1464" s="13" t="s">
        <v>65199</v>
      </c>
      <c r="BB1464" s="13" t="s">
        <v>132</v>
      </c>
      <c r="BC1464" s="13" t="s">
        <v>132</v>
      </c>
      <c r="BD1464" s="13" t="s">
        <v>132</v>
      </c>
      <c r="BE1464" s="13" t="s">
        <v>132</v>
      </c>
      <c r="BF1464" s="13" t="s">
        <v>132</v>
      </c>
      <c r="BG1464" s="13" t="s">
        <v>132</v>
      </c>
      <c r="BH1464" s="13" t="s">
        <v>132</v>
      </c>
      <c r="BI1464" s="13" t="s">
        <v>132</v>
      </c>
      <c r="BJ1464" s="13" t="s">
        <v>132</v>
      </c>
      <c r="BK1464" s="13" t="s">
        <v>132</v>
      </c>
      <c r="BL1464" s="13" t="s">
        <v>132</v>
      </c>
      <c r="BM1464" s="73" t="str">
        <f>IFERROR(_xlfn.LET(
_xlpm.linkTarget,IFERROR(
VLOOKUP(TEXT(B1464,0),Hyperlinks!A:E,2,FALSE),
VLOOKUP(TEXT(K1464,0),Hyperlinks!K:M,2,FALSE)
),
IF(_xlpm.linkTarget="","/",HYPERLINK(_xlpm.linkTarget,"Link"))
),"/")</f>
        <v>Link</v>
      </c>
      <c r="BN1464" s="73" t="str">
        <f>_xlfn.LET(
    _xlpm.linkTarget, IFERROR(
        VLOOKUP(TEXT(B1464, 0), hyperlinks2[], 3, FALSE),
        ""
    ),
    IF(_xlpm.linkTarget = "", "/", HYPERLINK(_xlpm.linkTarget, "Link"))
)</f>
        <v>Link</v>
      </c>
      <c r="BO1464" s="73"/>
      <c r="BP1464" s="73"/>
    </row>
    <row r="1465" spans="1:68" s="2" customFormat="1" ht="14.4">
      <c r="A1465" s="9">
        <v>8718291241867</v>
      </c>
      <c r="B1465" s="688">
        <v>928109300630</v>
      </c>
      <c r="C1465" s="688">
        <v>871829124186700</v>
      </c>
      <c r="D1465" s="73" t="str">
        <f>IFERROR(_xlfn.LET(
_xlpm.linkTarget,IFERROR(
VLOOKUP(TEXT(B1465,0),Hyperlinks!A:E,2,FALSE),
VLOOKUP(TEXT(K1465,0),Hyperlinks!K:M,2,FALSE)
),
IF(_xlpm.linkTarget="","/",HYPERLINK(_xlpm.linkTarget,"Link"))
),"/")</f>
        <v>Link</v>
      </c>
      <c r="E1465" s="12">
        <v>24186700</v>
      </c>
      <c r="F1465" s="21" t="s">
        <v>4674</v>
      </c>
      <c r="G1465" s="12" t="s">
        <v>4374</v>
      </c>
      <c r="H1465" s="12" t="s">
        <v>152</v>
      </c>
      <c r="I1465" s="45"/>
      <c r="J1465" s="12" t="s">
        <v>4577</v>
      </c>
      <c r="K1465" s="12" t="s">
        <v>4578</v>
      </c>
      <c r="L1465" s="12" t="s">
        <v>125</v>
      </c>
      <c r="M1465" s="70">
        <v>233</v>
      </c>
      <c r="N1465" s="16">
        <v>0.3</v>
      </c>
      <c r="O1465" s="13" t="s">
        <v>4376</v>
      </c>
      <c r="P1465" s="14" t="s">
        <v>4377</v>
      </c>
      <c r="Q1465" s="17"/>
      <c r="R1465" s="9">
        <v>6</v>
      </c>
      <c r="S1465" s="12" t="s">
        <v>129</v>
      </c>
      <c r="T1465" s="17" t="s">
        <v>154</v>
      </c>
      <c r="U1465" s="9"/>
      <c r="V1465" s="9"/>
      <c r="W1465" s="11" t="s">
        <v>287</v>
      </c>
      <c r="X1465" s="25">
        <v>8539329090</v>
      </c>
      <c r="Y1465" s="17" t="s">
        <v>155</v>
      </c>
      <c r="Z1465" s="17" t="s">
        <v>771</v>
      </c>
      <c r="AA1465" s="12">
        <v>473364</v>
      </c>
      <c r="AB1465" s="48"/>
      <c r="AC1465" s="48" t="s">
        <v>4054</v>
      </c>
      <c r="AD1465" s="54" t="s">
        <v>4675</v>
      </c>
      <c r="AE1465" s="13" t="s">
        <v>132</v>
      </c>
      <c r="AF1465" s="13" t="s">
        <v>132</v>
      </c>
      <c r="AG1465" s="13" t="s">
        <v>132</v>
      </c>
      <c r="AH1465" s="13" t="s">
        <v>132</v>
      </c>
      <c r="AI1465" s="13" t="s">
        <v>132</v>
      </c>
      <c r="AJ1465" s="13" t="s">
        <v>65177</v>
      </c>
      <c r="AK1465" s="13" t="s">
        <v>132</v>
      </c>
      <c r="AL1465" s="13" t="s">
        <v>64941</v>
      </c>
      <c r="AM1465" s="13" t="s">
        <v>132</v>
      </c>
      <c r="AN1465" s="21" t="s">
        <v>955</v>
      </c>
      <c r="AO1465" s="13" t="s">
        <v>132</v>
      </c>
      <c r="AP1465" s="13" t="s">
        <v>132</v>
      </c>
      <c r="AQ1465" s="13" t="s">
        <v>1149</v>
      </c>
      <c r="AR1465" s="13" t="s">
        <v>1415</v>
      </c>
      <c r="AS1465" s="13" t="s">
        <v>132</v>
      </c>
      <c r="AT1465" s="13">
        <v>0</v>
      </c>
      <c r="AU1465" s="13">
        <v>0</v>
      </c>
      <c r="AV1465" s="13" t="s">
        <v>132</v>
      </c>
      <c r="AW1465" s="21" t="s">
        <v>132</v>
      </c>
      <c r="AX1465" s="13" t="s">
        <v>4071</v>
      </c>
      <c r="AY1465" s="13" t="s">
        <v>2132</v>
      </c>
      <c r="AZ1465" s="13" t="s">
        <v>132</v>
      </c>
      <c r="BA1465" s="13" t="s">
        <v>65200</v>
      </c>
      <c r="BB1465" s="13" t="s">
        <v>132</v>
      </c>
      <c r="BC1465" s="13" t="s">
        <v>132</v>
      </c>
      <c r="BD1465" s="13" t="s">
        <v>132</v>
      </c>
      <c r="BE1465" s="13" t="s">
        <v>132</v>
      </c>
      <c r="BF1465" s="13" t="s">
        <v>132</v>
      </c>
      <c r="BG1465" s="13" t="s">
        <v>132</v>
      </c>
      <c r="BH1465" s="13" t="s">
        <v>132</v>
      </c>
      <c r="BI1465" s="13" t="s">
        <v>132</v>
      </c>
      <c r="BJ1465" s="13" t="s">
        <v>132</v>
      </c>
      <c r="BK1465" s="13" t="s">
        <v>132</v>
      </c>
      <c r="BL1465" s="13" t="s">
        <v>132</v>
      </c>
      <c r="BM1465" s="73" t="str">
        <f>IFERROR(_xlfn.LET(
_xlpm.linkTarget,IFERROR(
VLOOKUP(TEXT(B1465,0),Hyperlinks!A:E,2,FALSE),
VLOOKUP(TEXT(K1465,0),Hyperlinks!K:M,2,FALSE)
),
IF(_xlpm.linkTarget="","/",HYPERLINK(_xlpm.linkTarget,"Link"))
),"/")</f>
        <v>Link</v>
      </c>
      <c r="BN1465" s="73" t="str">
        <f>_xlfn.LET(
    _xlpm.linkTarget, IFERROR(
        VLOOKUP(TEXT(B1465, 0), hyperlinks2[], 3, FALSE),
        ""
    ),
    IF(_xlpm.linkTarget = "", "/", HYPERLINK(_xlpm.linkTarget, "Link"))
)</f>
        <v>Link</v>
      </c>
      <c r="BO1465" s="73"/>
      <c r="BP1465" s="73"/>
    </row>
    <row r="1466" spans="1:68" s="2" customFormat="1" ht="14.4">
      <c r="A1466" s="9">
        <v>8718291241881</v>
      </c>
      <c r="B1466" s="688">
        <v>928109400630</v>
      </c>
      <c r="C1466" s="688">
        <v>871829124188100</v>
      </c>
      <c r="D1466" s="73" t="str">
        <f>IFERROR(_xlfn.LET(
_xlpm.linkTarget,IFERROR(
VLOOKUP(TEXT(B1466,0),Hyperlinks!A:E,2,FALSE),
VLOOKUP(TEXT(K1466,0),Hyperlinks!K:M,2,FALSE)
),
IF(_xlpm.linkTarget="","/",HYPERLINK(_xlpm.linkTarget,"Link"))
),"/")</f>
        <v>Link</v>
      </c>
      <c r="E1466" s="12">
        <v>24188100</v>
      </c>
      <c r="F1466" s="21" t="s">
        <v>4676</v>
      </c>
      <c r="G1466" s="12" t="s">
        <v>4374</v>
      </c>
      <c r="H1466" s="12" t="s">
        <v>152</v>
      </c>
      <c r="I1466" s="45"/>
      <c r="J1466" s="12" t="s">
        <v>4577</v>
      </c>
      <c r="K1466" s="12" t="s">
        <v>4578</v>
      </c>
      <c r="L1466" s="12" t="s">
        <v>125</v>
      </c>
      <c r="M1466" s="70">
        <v>233</v>
      </c>
      <c r="N1466" s="16">
        <v>0.3</v>
      </c>
      <c r="O1466" s="13" t="s">
        <v>4376</v>
      </c>
      <c r="P1466" s="14" t="s">
        <v>4377</v>
      </c>
      <c r="Q1466" s="17"/>
      <c r="R1466" s="9">
        <v>6</v>
      </c>
      <c r="S1466" s="12" t="s">
        <v>129</v>
      </c>
      <c r="T1466" s="17" t="s">
        <v>154</v>
      </c>
      <c r="U1466" s="9"/>
      <c r="V1466" s="9"/>
      <c r="W1466" s="11"/>
      <c r="X1466" s="25">
        <v>8539329090</v>
      </c>
      <c r="Y1466" s="17" t="s">
        <v>155</v>
      </c>
      <c r="Z1466" s="17" t="s">
        <v>771</v>
      </c>
      <c r="AA1466" s="12">
        <v>473365</v>
      </c>
      <c r="AB1466" s="48"/>
      <c r="AC1466" s="48" t="s">
        <v>4054</v>
      </c>
      <c r="AD1466" s="54" t="s">
        <v>4677</v>
      </c>
      <c r="AE1466" s="13" t="s">
        <v>132</v>
      </c>
      <c r="AF1466" s="13" t="s">
        <v>132</v>
      </c>
      <c r="AG1466" s="13" t="s">
        <v>132</v>
      </c>
      <c r="AH1466" s="13" t="s">
        <v>132</v>
      </c>
      <c r="AI1466" s="13" t="s">
        <v>132</v>
      </c>
      <c r="AJ1466" s="13" t="s">
        <v>65177</v>
      </c>
      <c r="AK1466" s="13" t="s">
        <v>132</v>
      </c>
      <c r="AL1466" s="13" t="s">
        <v>64941</v>
      </c>
      <c r="AM1466" s="13" t="s">
        <v>132</v>
      </c>
      <c r="AN1466" s="21" t="s">
        <v>955</v>
      </c>
      <c r="AO1466" s="13" t="s">
        <v>132</v>
      </c>
      <c r="AP1466" s="13" t="s">
        <v>132</v>
      </c>
      <c r="AQ1466" s="13" t="s">
        <v>1149</v>
      </c>
      <c r="AR1466" s="13" t="s">
        <v>1415</v>
      </c>
      <c r="AS1466" s="13" t="s">
        <v>132</v>
      </c>
      <c r="AT1466" s="13">
        <v>0</v>
      </c>
      <c r="AU1466" s="13">
        <v>0</v>
      </c>
      <c r="AV1466" s="13" t="s">
        <v>132</v>
      </c>
      <c r="AW1466" s="21" t="s">
        <v>132</v>
      </c>
      <c r="AX1466" s="13" t="s">
        <v>4071</v>
      </c>
      <c r="AY1466" s="13" t="s">
        <v>2132</v>
      </c>
      <c r="AZ1466" s="13" t="s">
        <v>132</v>
      </c>
      <c r="BA1466" s="13" t="s">
        <v>65200</v>
      </c>
      <c r="BB1466" s="13" t="s">
        <v>132</v>
      </c>
      <c r="BC1466" s="13" t="s">
        <v>132</v>
      </c>
      <c r="BD1466" s="13" t="s">
        <v>132</v>
      </c>
      <c r="BE1466" s="13" t="s">
        <v>132</v>
      </c>
      <c r="BF1466" s="13" t="s">
        <v>132</v>
      </c>
      <c r="BG1466" s="13" t="s">
        <v>132</v>
      </c>
      <c r="BH1466" s="13" t="s">
        <v>132</v>
      </c>
      <c r="BI1466" s="13" t="s">
        <v>132</v>
      </c>
      <c r="BJ1466" s="13" t="s">
        <v>132</v>
      </c>
      <c r="BK1466" s="13" t="s">
        <v>132</v>
      </c>
      <c r="BL1466" s="13" t="s">
        <v>132</v>
      </c>
      <c r="BM1466" s="73" t="str">
        <f>IFERROR(_xlfn.LET(
_xlpm.linkTarget,IFERROR(
VLOOKUP(TEXT(B1466,0),Hyperlinks!A:E,2,FALSE),
VLOOKUP(TEXT(K1466,0),Hyperlinks!K:M,2,FALSE)
),
IF(_xlpm.linkTarget="","/",HYPERLINK(_xlpm.linkTarget,"Link"))
),"/")</f>
        <v>Link</v>
      </c>
      <c r="BN1466" s="73" t="str">
        <f>_xlfn.LET(
    _xlpm.linkTarget, IFERROR(
        VLOOKUP(TEXT(B1466, 0), hyperlinks2[], 3, FALSE),
        ""
    ),
    IF(_xlpm.linkTarget = "", "/", HYPERLINK(_xlpm.linkTarget, "Link"))
)</f>
        <v>Link</v>
      </c>
      <c r="BO1466" s="73"/>
      <c r="BP1466" s="73"/>
    </row>
    <row r="1467" spans="1:68" s="2" customFormat="1" ht="14.4">
      <c r="A1467" s="9">
        <v>8718291241904</v>
      </c>
      <c r="B1467" s="688">
        <v>928109500630</v>
      </c>
      <c r="C1467" s="9">
        <v>871829124190400</v>
      </c>
      <c r="D1467" s="73" t="str">
        <f>IFERROR(_xlfn.LET(
_xlpm.linkTarget,IFERROR(
VLOOKUP(TEXT(B1467,0),Hyperlinks!A:E,2,FALSE),
VLOOKUP(TEXT(K1467,0),Hyperlinks!K:M,2,FALSE)
),
IF(_xlpm.linkTarget="","/",HYPERLINK(_xlpm.linkTarget,"Link"))
),"/")</f>
        <v>Link</v>
      </c>
      <c r="E1467" s="12">
        <v>24190400</v>
      </c>
      <c r="F1467" s="21" t="s">
        <v>4678</v>
      </c>
      <c r="G1467" s="12" t="s">
        <v>4374</v>
      </c>
      <c r="H1467" s="12" t="s">
        <v>152</v>
      </c>
      <c r="I1467" s="45"/>
      <c r="J1467" s="12" t="s">
        <v>4577</v>
      </c>
      <c r="K1467" s="12" t="s">
        <v>4578</v>
      </c>
      <c r="L1467" s="12" t="s">
        <v>125</v>
      </c>
      <c r="M1467" s="70">
        <v>233</v>
      </c>
      <c r="N1467" s="16">
        <v>0.3</v>
      </c>
      <c r="O1467" s="13" t="s">
        <v>4376</v>
      </c>
      <c r="P1467" s="14" t="s">
        <v>4377</v>
      </c>
      <c r="Q1467" s="17"/>
      <c r="R1467" s="9">
        <v>6</v>
      </c>
      <c r="S1467" s="12" t="s">
        <v>129</v>
      </c>
      <c r="T1467" s="17" t="s">
        <v>154</v>
      </c>
      <c r="U1467" s="9"/>
      <c r="V1467" s="9"/>
      <c r="W1467" s="11"/>
      <c r="X1467" s="25">
        <v>8539329090</v>
      </c>
      <c r="Y1467" s="17" t="s">
        <v>155</v>
      </c>
      <c r="Z1467" s="17" t="s">
        <v>771</v>
      </c>
      <c r="AA1467" s="12">
        <v>473366</v>
      </c>
      <c r="AB1467" s="48"/>
      <c r="AC1467" s="48" t="s">
        <v>4054</v>
      </c>
      <c r="AD1467" s="54" t="s">
        <v>4679</v>
      </c>
      <c r="AE1467" s="13" t="s">
        <v>132</v>
      </c>
      <c r="AF1467" s="13" t="s">
        <v>132</v>
      </c>
      <c r="AG1467" s="13" t="s">
        <v>132</v>
      </c>
      <c r="AH1467" s="13" t="s">
        <v>132</v>
      </c>
      <c r="AI1467" s="13" t="s">
        <v>132</v>
      </c>
      <c r="AJ1467" s="13" t="s">
        <v>65177</v>
      </c>
      <c r="AK1467" s="13" t="s">
        <v>132</v>
      </c>
      <c r="AL1467" s="13" t="s">
        <v>64941</v>
      </c>
      <c r="AM1467" s="13" t="s">
        <v>132</v>
      </c>
      <c r="AN1467" s="21" t="s">
        <v>955</v>
      </c>
      <c r="AO1467" s="13" t="s">
        <v>132</v>
      </c>
      <c r="AP1467" s="13" t="s">
        <v>132</v>
      </c>
      <c r="AQ1467" s="13" t="s">
        <v>3695</v>
      </c>
      <c r="AR1467" s="13" t="s">
        <v>1415</v>
      </c>
      <c r="AS1467" s="13" t="s">
        <v>132</v>
      </c>
      <c r="AT1467" s="13">
        <v>0</v>
      </c>
      <c r="AU1467" s="13">
        <v>0</v>
      </c>
      <c r="AV1467" s="13" t="s">
        <v>132</v>
      </c>
      <c r="AW1467" s="21" t="s">
        <v>132</v>
      </c>
      <c r="AX1467" s="13" t="s">
        <v>4071</v>
      </c>
      <c r="AY1467" s="13" t="s">
        <v>2132</v>
      </c>
      <c r="AZ1467" s="13" t="s">
        <v>132</v>
      </c>
      <c r="BA1467" s="13" t="s">
        <v>65200</v>
      </c>
      <c r="BB1467" s="13" t="s">
        <v>132</v>
      </c>
      <c r="BC1467" s="13" t="s">
        <v>132</v>
      </c>
      <c r="BD1467" s="13" t="s">
        <v>132</v>
      </c>
      <c r="BE1467" s="13" t="s">
        <v>132</v>
      </c>
      <c r="BF1467" s="13" t="s">
        <v>132</v>
      </c>
      <c r="BG1467" s="13" t="s">
        <v>132</v>
      </c>
      <c r="BH1467" s="13" t="s">
        <v>132</v>
      </c>
      <c r="BI1467" s="13" t="s">
        <v>132</v>
      </c>
      <c r="BJ1467" s="13" t="s">
        <v>132</v>
      </c>
      <c r="BK1467" s="13" t="s">
        <v>132</v>
      </c>
      <c r="BL1467" s="13" t="s">
        <v>132</v>
      </c>
      <c r="BM1467" s="73" t="str">
        <f>IFERROR(_xlfn.LET(
_xlpm.linkTarget,IFERROR(
VLOOKUP(TEXT(B1467,0),Hyperlinks!A:E,2,FALSE),
VLOOKUP(TEXT(K1467,0),Hyperlinks!K:M,2,FALSE)
),
IF(_xlpm.linkTarget="","/",HYPERLINK(_xlpm.linkTarget,"Link"))
),"/")</f>
        <v>Link</v>
      </c>
      <c r="BN1467" s="73" t="str">
        <f>_xlfn.LET(
    _xlpm.linkTarget, IFERROR(
        VLOOKUP(TEXT(B1467, 0), hyperlinks2[], 3, FALSE),
        ""
    ),
    IF(_xlpm.linkTarget = "", "/", HYPERLINK(_xlpm.linkTarget, "Link"))
)</f>
        <v>Link</v>
      </c>
      <c r="BO1467" s="73"/>
      <c r="BP1467" s="73"/>
    </row>
    <row r="1468" spans="1:68" s="2" customFormat="1" ht="14.4">
      <c r="A1468" s="9">
        <v>8718291651673</v>
      </c>
      <c r="B1468" s="688">
        <v>928053000630</v>
      </c>
      <c r="C1468" s="688">
        <v>871829165167300</v>
      </c>
      <c r="D1468" s="73" t="str">
        <f>IFERROR(_xlfn.LET(
_xlpm.linkTarget,IFERROR(
VLOOKUP(TEXT(B1468,0),Hyperlinks!A:E,2,FALSE),
VLOOKUP(TEXT(K1468,0),Hyperlinks!K:M,2,FALSE)
),
IF(_xlpm.linkTarget="","/",HYPERLINK(_xlpm.linkTarget,"Link"))
),"/")</f>
        <v>Link</v>
      </c>
      <c r="E1468" s="12">
        <v>65167300</v>
      </c>
      <c r="F1468" s="21" t="s">
        <v>4680</v>
      </c>
      <c r="G1468" s="12" t="s">
        <v>4374</v>
      </c>
      <c r="H1468" s="12" t="s">
        <v>152</v>
      </c>
      <c r="I1468" s="45"/>
      <c r="J1468" s="12" t="s">
        <v>4577</v>
      </c>
      <c r="K1468" s="12" t="s">
        <v>4578</v>
      </c>
      <c r="L1468" s="12" t="s">
        <v>125</v>
      </c>
      <c r="M1468" s="70">
        <v>233</v>
      </c>
      <c r="N1468" s="16">
        <v>0.3</v>
      </c>
      <c r="O1468" s="13" t="s">
        <v>4376</v>
      </c>
      <c r="P1468" s="14" t="s">
        <v>4377</v>
      </c>
      <c r="Q1468" s="17"/>
      <c r="R1468" s="9">
        <v>6</v>
      </c>
      <c r="S1468" s="12" t="s">
        <v>129</v>
      </c>
      <c r="T1468" s="17" t="s">
        <v>154</v>
      </c>
      <c r="U1468" s="9"/>
      <c r="V1468" s="678"/>
      <c r="W1468" s="11"/>
      <c r="X1468" s="25">
        <v>8539329090</v>
      </c>
      <c r="Y1468" s="17" t="s">
        <v>155</v>
      </c>
      <c r="Z1468" s="17" t="s">
        <v>771</v>
      </c>
      <c r="AA1468" s="12">
        <v>473305</v>
      </c>
      <c r="AB1468" s="48"/>
      <c r="AC1468" s="48" t="s">
        <v>4054</v>
      </c>
      <c r="AD1468" s="54" t="s">
        <v>4681</v>
      </c>
      <c r="AE1468" s="13" t="s">
        <v>132</v>
      </c>
      <c r="AF1468" s="13" t="s">
        <v>132</v>
      </c>
      <c r="AG1468" s="13" t="s">
        <v>132</v>
      </c>
      <c r="AH1468" s="13" t="s">
        <v>132</v>
      </c>
      <c r="AI1468" s="13" t="s">
        <v>132</v>
      </c>
      <c r="AJ1468" s="13" t="s">
        <v>65177</v>
      </c>
      <c r="AK1468" s="13" t="s">
        <v>132</v>
      </c>
      <c r="AL1468" s="13" t="s">
        <v>65176</v>
      </c>
      <c r="AM1468" s="13" t="s">
        <v>132</v>
      </c>
      <c r="AN1468" s="21" t="s">
        <v>955</v>
      </c>
      <c r="AO1468" s="13" t="s">
        <v>132</v>
      </c>
      <c r="AP1468" s="13" t="s">
        <v>132</v>
      </c>
      <c r="AQ1468" s="13" t="s">
        <v>1149</v>
      </c>
      <c r="AR1468" s="13" t="s">
        <v>1415</v>
      </c>
      <c r="AS1468" s="13" t="s">
        <v>132</v>
      </c>
      <c r="AT1468" s="13">
        <v>0</v>
      </c>
      <c r="AU1468" s="13">
        <v>0</v>
      </c>
      <c r="AV1468" s="13" t="s">
        <v>132</v>
      </c>
      <c r="AW1468" s="21" t="s">
        <v>132</v>
      </c>
      <c r="AX1468" s="13" t="s">
        <v>2754</v>
      </c>
      <c r="AY1468" s="13" t="s">
        <v>686</v>
      </c>
      <c r="AZ1468" s="13" t="s">
        <v>132</v>
      </c>
      <c r="BA1468" s="13" t="s">
        <v>65201</v>
      </c>
      <c r="BB1468" s="13" t="s">
        <v>132</v>
      </c>
      <c r="BC1468" s="13" t="s">
        <v>132</v>
      </c>
      <c r="BD1468" s="13" t="s">
        <v>132</v>
      </c>
      <c r="BE1468" s="13" t="s">
        <v>132</v>
      </c>
      <c r="BF1468" s="13" t="s">
        <v>132</v>
      </c>
      <c r="BG1468" s="13" t="s">
        <v>132</v>
      </c>
      <c r="BH1468" s="13" t="s">
        <v>132</v>
      </c>
      <c r="BI1468" s="13" t="s">
        <v>132</v>
      </c>
      <c r="BJ1468" s="13" t="s">
        <v>132</v>
      </c>
      <c r="BK1468" s="13" t="s">
        <v>132</v>
      </c>
      <c r="BL1468" s="13" t="s">
        <v>132</v>
      </c>
      <c r="BM1468" s="73" t="str">
        <f>IFERROR(_xlfn.LET(
_xlpm.linkTarget,IFERROR(
VLOOKUP(TEXT(B1468,0),Hyperlinks!A:E,2,FALSE),
VLOOKUP(TEXT(K1468,0),Hyperlinks!K:M,2,FALSE)
),
IF(_xlpm.linkTarget="","/",HYPERLINK(_xlpm.linkTarget,"Link"))
),"/")</f>
        <v>Link</v>
      </c>
      <c r="BN1468" s="73" t="str">
        <f>_xlfn.LET(
    _xlpm.linkTarget, IFERROR(
        VLOOKUP(TEXT(B1468, 0), hyperlinks2[], 3, FALSE),
        ""
    ),
    IF(_xlpm.linkTarget = "", "/", HYPERLINK(_xlpm.linkTarget, "Link"))
)</f>
        <v>Link</v>
      </c>
      <c r="BO1468" s="73"/>
      <c r="BP1468" s="73"/>
    </row>
    <row r="1469" spans="1:68" s="2" customFormat="1" ht="14.4">
      <c r="A1469" s="9">
        <v>8727900890839</v>
      </c>
      <c r="B1469" s="9">
        <v>928183505130</v>
      </c>
      <c r="C1469" s="9">
        <v>872790089083900</v>
      </c>
      <c r="D1469" s="73" t="str">
        <f>IFERROR(_xlfn.LET(
_xlpm.linkTarget,IFERROR(
VLOOKUP(TEXT(B1469,0),Hyperlinks!A:E,2,FALSE),
VLOOKUP(TEXT(K1469,0),Hyperlinks!K:M,2,FALSE)
),
IF(_xlpm.linkTarget="","/",HYPERLINK(_xlpm.linkTarget,"Link"))
),"/")</f>
        <v>Link</v>
      </c>
      <c r="E1469" s="12">
        <v>89083900</v>
      </c>
      <c r="F1469" s="704" t="s">
        <v>4682</v>
      </c>
      <c r="G1469" s="12" t="s">
        <v>4374</v>
      </c>
      <c r="H1469" s="12" t="s">
        <v>152</v>
      </c>
      <c r="I1469" s="45"/>
      <c r="J1469" s="12" t="s">
        <v>4577</v>
      </c>
      <c r="K1469" s="12" t="s">
        <v>4578</v>
      </c>
      <c r="L1469" s="12" t="s">
        <v>125</v>
      </c>
      <c r="M1469" s="70">
        <v>181</v>
      </c>
      <c r="N1469" s="16">
        <v>0.3</v>
      </c>
      <c r="O1469" s="13" t="s">
        <v>4376</v>
      </c>
      <c r="P1469" s="14" t="s">
        <v>4377</v>
      </c>
      <c r="Q1469" s="17"/>
      <c r="R1469" s="9">
        <v>12</v>
      </c>
      <c r="S1469" s="12" t="s">
        <v>129</v>
      </c>
      <c r="T1469" s="17" t="s">
        <v>154</v>
      </c>
      <c r="U1469" s="9"/>
      <c r="V1469" s="9"/>
      <c r="W1469" s="11"/>
      <c r="X1469" s="25">
        <v>8539329090</v>
      </c>
      <c r="Y1469" s="17" t="s">
        <v>322</v>
      </c>
      <c r="Z1469" s="17" t="s">
        <v>771</v>
      </c>
      <c r="AA1469" s="12">
        <v>473256</v>
      </c>
      <c r="AB1469" s="48"/>
      <c r="AC1469" s="48" t="s">
        <v>4054</v>
      </c>
      <c r="AD1469" s="54" t="s">
        <v>4683</v>
      </c>
      <c r="AE1469" s="13" t="s">
        <v>132</v>
      </c>
      <c r="AF1469" s="13" t="s">
        <v>132</v>
      </c>
      <c r="AG1469" s="13" t="s">
        <v>132</v>
      </c>
      <c r="AH1469" s="13" t="s">
        <v>132</v>
      </c>
      <c r="AI1469" s="13" t="s">
        <v>132</v>
      </c>
      <c r="AJ1469" s="13" t="s">
        <v>65161</v>
      </c>
      <c r="AK1469" s="13" t="s">
        <v>132</v>
      </c>
      <c r="AL1469" s="13" t="s">
        <v>64941</v>
      </c>
      <c r="AM1469" s="13" t="s">
        <v>132</v>
      </c>
      <c r="AN1469" s="21" t="s">
        <v>955</v>
      </c>
      <c r="AO1469" s="13" t="s">
        <v>132</v>
      </c>
      <c r="AP1469" s="13" t="s">
        <v>132</v>
      </c>
      <c r="AQ1469" s="13" t="s">
        <v>136</v>
      </c>
      <c r="AR1469" s="13" t="s">
        <v>65162</v>
      </c>
      <c r="AS1469" s="13" t="s">
        <v>132</v>
      </c>
      <c r="AT1469" s="13">
        <v>0</v>
      </c>
      <c r="AU1469" s="13">
        <v>0</v>
      </c>
      <c r="AV1469" s="13" t="s">
        <v>132</v>
      </c>
      <c r="AW1469" s="21" t="s">
        <v>132</v>
      </c>
      <c r="AX1469" s="13" t="s">
        <v>895</v>
      </c>
      <c r="AY1469" s="13" t="s">
        <v>1277</v>
      </c>
      <c r="AZ1469" s="13" t="s">
        <v>132</v>
      </c>
      <c r="BA1469" s="13" t="s">
        <v>65202</v>
      </c>
      <c r="BB1469" s="13" t="s">
        <v>132</v>
      </c>
      <c r="BC1469" s="13" t="s">
        <v>132</v>
      </c>
      <c r="BD1469" s="13" t="s">
        <v>132</v>
      </c>
      <c r="BE1469" s="13" t="s">
        <v>132</v>
      </c>
      <c r="BF1469" s="13" t="s">
        <v>132</v>
      </c>
      <c r="BG1469" s="13" t="s">
        <v>132</v>
      </c>
      <c r="BH1469" s="13" t="s">
        <v>132</v>
      </c>
      <c r="BI1469" s="13" t="s">
        <v>132</v>
      </c>
      <c r="BJ1469" s="13" t="s">
        <v>132</v>
      </c>
      <c r="BK1469" s="13" t="s">
        <v>132</v>
      </c>
      <c r="BL1469" s="13" t="s">
        <v>132</v>
      </c>
      <c r="BM1469" s="73" t="str">
        <f>IFERROR(_xlfn.LET(
_xlpm.linkTarget,IFERROR(
VLOOKUP(TEXT(B1469,0),Hyperlinks!A:E,2,FALSE),
VLOOKUP(TEXT(K1469,0),Hyperlinks!K:M,2,FALSE)
),
IF(_xlpm.linkTarget="","/",HYPERLINK(_xlpm.linkTarget,"Link"))
),"/")</f>
        <v>Link</v>
      </c>
      <c r="BN1469" s="73" t="str">
        <f>_xlfn.LET(
    _xlpm.linkTarget, IFERROR(
        VLOOKUP(TEXT(B1469, 0), hyperlinks2[], 3, FALSE),
        ""
    ),
    IF(_xlpm.linkTarget = "", "/", HYPERLINK(_xlpm.linkTarget, "Link"))
)</f>
        <v>Link</v>
      </c>
      <c r="BO1469" s="73"/>
      <c r="BP1469" s="73"/>
    </row>
    <row r="1470" spans="1:68" s="2" customFormat="1" ht="14.4">
      <c r="A1470" s="9">
        <v>8718291153825</v>
      </c>
      <c r="B1470" s="9">
        <v>928187405130</v>
      </c>
      <c r="C1470" s="9">
        <v>871829115382500</v>
      </c>
      <c r="D1470" s="73" t="str">
        <f>IFERROR(_xlfn.LET(
_xlpm.linkTarget,IFERROR(
VLOOKUP(TEXT(B1470,0),Hyperlinks!A:E,2,FALSE),
VLOOKUP(TEXT(K1470,0),Hyperlinks!K:M,2,FALSE)
),
IF(_xlpm.linkTarget="","/",HYPERLINK(_xlpm.linkTarget,"Link"))
),"/")</f>
        <v>Link</v>
      </c>
      <c r="E1470" s="12">
        <v>15382500</v>
      </c>
      <c r="F1470" s="704" t="s">
        <v>4684</v>
      </c>
      <c r="G1470" s="12" t="s">
        <v>4374</v>
      </c>
      <c r="H1470" s="12" t="s">
        <v>152</v>
      </c>
      <c r="I1470" s="45"/>
      <c r="J1470" s="12" t="s">
        <v>4577</v>
      </c>
      <c r="K1470" s="12" t="s">
        <v>4578</v>
      </c>
      <c r="L1470" s="12" t="s">
        <v>125</v>
      </c>
      <c r="M1470" s="70">
        <v>181</v>
      </c>
      <c r="N1470" s="16">
        <v>0.3</v>
      </c>
      <c r="O1470" s="13" t="s">
        <v>4376</v>
      </c>
      <c r="P1470" s="14" t="s">
        <v>4377</v>
      </c>
      <c r="Q1470" s="17"/>
      <c r="R1470" s="9">
        <v>12</v>
      </c>
      <c r="S1470" s="12" t="s">
        <v>129</v>
      </c>
      <c r="T1470" s="17" t="s">
        <v>154</v>
      </c>
      <c r="U1470" s="9"/>
      <c r="V1470" s="9"/>
      <c r="W1470" s="11"/>
      <c r="X1470" s="25">
        <v>8539329090</v>
      </c>
      <c r="Y1470" s="17" t="s">
        <v>322</v>
      </c>
      <c r="Z1470" s="17" t="s">
        <v>323</v>
      </c>
      <c r="AA1470" s="12">
        <v>473261</v>
      </c>
      <c r="AB1470" s="48"/>
      <c r="AC1470" s="48" t="s">
        <v>4054</v>
      </c>
      <c r="AD1470" s="54" t="s">
        <v>4685</v>
      </c>
      <c r="AE1470" s="13" t="s">
        <v>132</v>
      </c>
      <c r="AF1470" s="13" t="s">
        <v>132</v>
      </c>
      <c r="AG1470" s="13" t="s">
        <v>132</v>
      </c>
      <c r="AH1470" s="13" t="s">
        <v>132</v>
      </c>
      <c r="AI1470" s="13" t="s">
        <v>132</v>
      </c>
      <c r="AJ1470" s="13" t="s">
        <v>65166</v>
      </c>
      <c r="AK1470" s="13" t="s">
        <v>132</v>
      </c>
      <c r="AL1470" s="13" t="s">
        <v>64941</v>
      </c>
      <c r="AM1470" s="13" t="s">
        <v>132</v>
      </c>
      <c r="AN1470" s="21" t="s">
        <v>955</v>
      </c>
      <c r="AO1470" s="13" t="s">
        <v>132</v>
      </c>
      <c r="AP1470" s="13" t="s">
        <v>132</v>
      </c>
      <c r="AQ1470" s="13" t="s">
        <v>65203</v>
      </c>
      <c r="AR1470" s="13" t="s">
        <v>211</v>
      </c>
      <c r="AS1470" s="13" t="s">
        <v>132</v>
      </c>
      <c r="AT1470" s="13">
        <v>0</v>
      </c>
      <c r="AU1470" s="13">
        <v>0</v>
      </c>
      <c r="AV1470" s="13" t="s">
        <v>132</v>
      </c>
      <c r="AW1470" s="21" t="s">
        <v>132</v>
      </c>
      <c r="AX1470" s="13" t="s">
        <v>895</v>
      </c>
      <c r="AY1470" s="13" t="s">
        <v>1277</v>
      </c>
      <c r="AZ1470" s="13" t="s">
        <v>132</v>
      </c>
      <c r="BA1470" s="13" t="s">
        <v>64957</v>
      </c>
      <c r="BB1470" s="13" t="s">
        <v>132</v>
      </c>
      <c r="BC1470" s="13" t="s">
        <v>132</v>
      </c>
      <c r="BD1470" s="13" t="s">
        <v>132</v>
      </c>
      <c r="BE1470" s="13" t="s">
        <v>132</v>
      </c>
      <c r="BF1470" s="13" t="s">
        <v>132</v>
      </c>
      <c r="BG1470" s="13" t="s">
        <v>132</v>
      </c>
      <c r="BH1470" s="13" t="s">
        <v>132</v>
      </c>
      <c r="BI1470" s="13" t="s">
        <v>132</v>
      </c>
      <c r="BJ1470" s="13" t="s">
        <v>132</v>
      </c>
      <c r="BK1470" s="13" t="s">
        <v>132</v>
      </c>
      <c r="BL1470" s="13" t="s">
        <v>132</v>
      </c>
      <c r="BM1470" s="73" t="str">
        <f>IFERROR(_xlfn.LET(
_xlpm.linkTarget,IFERROR(
VLOOKUP(TEXT(B1470,0),Hyperlinks!A:E,2,FALSE),
VLOOKUP(TEXT(K1470,0),Hyperlinks!K:M,2,FALSE)
),
IF(_xlpm.linkTarget="","/",HYPERLINK(_xlpm.linkTarget,"Link"))
),"/")</f>
        <v>Link</v>
      </c>
      <c r="BN1470" s="73" t="str">
        <f>_xlfn.LET(
    _xlpm.linkTarget, IFERROR(
        VLOOKUP(TEXT(B1470, 0), hyperlinks2[], 3, FALSE),
        ""
    ),
    IF(_xlpm.linkTarget = "", "/", HYPERLINK(_xlpm.linkTarget, "Link"))
)</f>
        <v>Link</v>
      </c>
      <c r="BO1470" s="73"/>
      <c r="BP1470" s="73"/>
    </row>
    <row r="1471" spans="1:68" s="2" customFormat="1" ht="14.4">
      <c r="A1471" s="9">
        <v>8711500202338</v>
      </c>
      <c r="B1471" s="688">
        <v>928158905131</v>
      </c>
      <c r="C1471" s="688">
        <v>871150020233815</v>
      </c>
      <c r="D1471" s="73" t="str">
        <f>IFERROR(_xlfn.LET(
_xlpm.linkTarget,IFERROR(
VLOOKUP(TEXT(B1471,0),Hyperlinks!A:E,2,FALSE),
VLOOKUP(TEXT(K1471,0),Hyperlinks!K:M,2,FALSE)
),
IF(_xlpm.linkTarget="","/",HYPERLINK(_xlpm.linkTarget,"Link"))
),"/")</f>
        <v>Link</v>
      </c>
      <c r="E1471" s="12">
        <v>20233815</v>
      </c>
      <c r="F1471" s="21" t="s">
        <v>4686</v>
      </c>
      <c r="G1471" s="12" t="s">
        <v>4374</v>
      </c>
      <c r="H1471" s="12" t="s">
        <v>152</v>
      </c>
      <c r="I1471" s="45"/>
      <c r="J1471" s="12" t="s">
        <v>4577</v>
      </c>
      <c r="K1471" s="12" t="s">
        <v>4578</v>
      </c>
      <c r="L1471" s="12" t="s">
        <v>125</v>
      </c>
      <c r="M1471" s="70">
        <v>350</v>
      </c>
      <c r="N1471" s="16">
        <v>0.3</v>
      </c>
      <c r="O1471" s="13" t="s">
        <v>4376</v>
      </c>
      <c r="P1471" s="14" t="s">
        <v>4377</v>
      </c>
      <c r="Q1471" s="17"/>
      <c r="R1471" s="9">
        <v>12</v>
      </c>
      <c r="S1471" s="12" t="s">
        <v>129</v>
      </c>
      <c r="T1471" s="17" t="s">
        <v>154</v>
      </c>
      <c r="U1471" s="678"/>
      <c r="V1471" s="678"/>
      <c r="W1471" s="21"/>
      <c r="X1471" s="25">
        <v>8539322000</v>
      </c>
      <c r="Y1471" s="13" t="s">
        <v>1017</v>
      </c>
      <c r="Z1471" s="13" t="s">
        <v>771</v>
      </c>
      <c r="AA1471" s="12">
        <v>473402</v>
      </c>
      <c r="AB1471" s="48"/>
      <c r="AC1471" s="48" t="s">
        <v>4054</v>
      </c>
      <c r="AD1471" s="54" t="s">
        <v>4687</v>
      </c>
      <c r="AE1471" s="13" t="s">
        <v>132</v>
      </c>
      <c r="AF1471" s="13" t="s">
        <v>132</v>
      </c>
      <c r="AG1471" s="13" t="s">
        <v>132</v>
      </c>
      <c r="AH1471" s="13" t="s">
        <v>132</v>
      </c>
      <c r="AI1471" s="13" t="s">
        <v>132</v>
      </c>
      <c r="AJ1471" s="13" t="s">
        <v>65204</v>
      </c>
      <c r="AK1471" s="13" t="s">
        <v>132</v>
      </c>
      <c r="AL1471" s="13" t="s">
        <v>65171</v>
      </c>
      <c r="AM1471" s="13" t="s">
        <v>132</v>
      </c>
      <c r="AN1471" s="21" t="s">
        <v>955</v>
      </c>
      <c r="AO1471" s="13" t="s">
        <v>132</v>
      </c>
      <c r="AP1471" s="13" t="s">
        <v>132</v>
      </c>
      <c r="AQ1471" s="13" t="s">
        <v>1118</v>
      </c>
      <c r="AR1471" s="13" t="s">
        <v>1069</v>
      </c>
      <c r="AS1471" s="13" t="s">
        <v>132</v>
      </c>
      <c r="AT1471" s="13">
        <v>0</v>
      </c>
      <c r="AU1471" s="13">
        <v>0</v>
      </c>
      <c r="AV1471" s="13" t="s">
        <v>132</v>
      </c>
      <c r="AW1471" s="21" t="s">
        <v>132</v>
      </c>
      <c r="AX1471" s="13" t="s">
        <v>542</v>
      </c>
      <c r="AY1471" s="13" t="s">
        <v>212</v>
      </c>
      <c r="AZ1471" s="13" t="s">
        <v>132</v>
      </c>
      <c r="BA1471" s="13" t="s">
        <v>65205</v>
      </c>
      <c r="BB1471" s="13" t="s">
        <v>132</v>
      </c>
      <c r="BC1471" s="13" t="s">
        <v>132</v>
      </c>
      <c r="BD1471" s="13" t="s">
        <v>132</v>
      </c>
      <c r="BE1471" s="13" t="s">
        <v>132</v>
      </c>
      <c r="BF1471" s="13" t="s">
        <v>132</v>
      </c>
      <c r="BG1471" s="13" t="s">
        <v>132</v>
      </c>
      <c r="BH1471" s="13" t="s">
        <v>132</v>
      </c>
      <c r="BI1471" s="13" t="s">
        <v>132</v>
      </c>
      <c r="BJ1471" s="13" t="s">
        <v>132</v>
      </c>
      <c r="BK1471" s="13" t="s">
        <v>132</v>
      </c>
      <c r="BL1471" s="13" t="s">
        <v>132</v>
      </c>
      <c r="BM1471" s="73" t="str">
        <f>IFERROR(_xlfn.LET(
_xlpm.linkTarget,IFERROR(
VLOOKUP(TEXT(B1471,0),Hyperlinks!A:E,2,FALSE),
VLOOKUP(TEXT(K1471,0),Hyperlinks!K:M,2,FALSE)
),
IF(_xlpm.linkTarget="","/",HYPERLINK(_xlpm.linkTarget,"Link"))
),"/")</f>
        <v>Link</v>
      </c>
      <c r="BN1471" s="73" t="str">
        <f>_xlfn.LET(
    _xlpm.linkTarget, IFERROR(
        VLOOKUP(TEXT(B1471, 0), hyperlinks2[], 3, FALSE),
        ""
    ),
    IF(_xlpm.linkTarget = "", "/", HYPERLINK(_xlpm.linkTarget, "Link"))
)</f>
        <v>Link</v>
      </c>
      <c r="BO1471" s="73"/>
      <c r="BP1471" s="73"/>
    </row>
    <row r="1472" spans="1:68" s="2" customFormat="1" ht="14.4">
      <c r="A1472" s="9">
        <v>8711500203236</v>
      </c>
      <c r="B1472" s="9">
        <v>928159905131</v>
      </c>
      <c r="C1472" s="9">
        <v>871150020323615</v>
      </c>
      <c r="D1472" s="73" t="str">
        <f>IFERROR(_xlfn.LET(
_xlpm.linkTarget,IFERROR(
VLOOKUP(TEXT(B1472,0),Hyperlinks!A:E,2,FALSE),
VLOOKUP(TEXT(K1472,0),Hyperlinks!K:M,2,FALSE)
),
IF(_xlpm.linkTarget="","/",HYPERLINK(_xlpm.linkTarget,"Link"))
),"/")</f>
        <v>Link</v>
      </c>
      <c r="E1472" s="12">
        <v>20323615</v>
      </c>
      <c r="F1472" s="704" t="s">
        <v>4688</v>
      </c>
      <c r="G1472" s="12" t="s">
        <v>4374</v>
      </c>
      <c r="H1472" s="12" t="s">
        <v>152</v>
      </c>
      <c r="I1472" s="45"/>
      <c r="J1472" s="12" t="s">
        <v>4577</v>
      </c>
      <c r="K1472" s="12" t="s">
        <v>4578</v>
      </c>
      <c r="L1472" s="12" t="s">
        <v>125</v>
      </c>
      <c r="M1472" s="70">
        <v>350</v>
      </c>
      <c r="N1472" s="16">
        <v>0.3</v>
      </c>
      <c r="O1472" s="13" t="s">
        <v>4376</v>
      </c>
      <c r="P1472" s="14" t="s">
        <v>4377</v>
      </c>
      <c r="Q1472" s="17"/>
      <c r="R1472" s="9">
        <v>12</v>
      </c>
      <c r="S1472" s="12" t="s">
        <v>129</v>
      </c>
      <c r="T1472" s="17" t="s">
        <v>154</v>
      </c>
      <c r="U1472" s="9"/>
      <c r="V1472" s="9"/>
      <c r="W1472" s="11"/>
      <c r="X1472" s="25">
        <v>8539322000</v>
      </c>
      <c r="Y1472" s="17" t="s">
        <v>1017</v>
      </c>
      <c r="Z1472" s="17" t="s">
        <v>771</v>
      </c>
      <c r="AA1472" s="12">
        <v>473250</v>
      </c>
      <c r="AB1472" s="48"/>
      <c r="AC1472" s="48" t="s">
        <v>4054</v>
      </c>
      <c r="AD1472" s="54" t="s">
        <v>4689</v>
      </c>
      <c r="AE1472" s="13" t="s">
        <v>132</v>
      </c>
      <c r="AF1472" s="13" t="s">
        <v>132</v>
      </c>
      <c r="AG1472" s="13" t="s">
        <v>132</v>
      </c>
      <c r="AH1472" s="13" t="s">
        <v>132</v>
      </c>
      <c r="AI1472" s="13" t="s">
        <v>132</v>
      </c>
      <c r="AJ1472" s="13" t="s">
        <v>65206</v>
      </c>
      <c r="AK1472" s="13" t="s">
        <v>132</v>
      </c>
      <c r="AL1472" s="13" t="s">
        <v>65171</v>
      </c>
      <c r="AM1472" s="13" t="s">
        <v>132</v>
      </c>
      <c r="AN1472" s="21" t="s">
        <v>955</v>
      </c>
      <c r="AO1472" s="13" t="s">
        <v>132</v>
      </c>
      <c r="AP1472" s="13" t="s">
        <v>132</v>
      </c>
      <c r="AQ1472" s="13" t="s">
        <v>2166</v>
      </c>
      <c r="AR1472" s="13" t="s">
        <v>65172</v>
      </c>
      <c r="AS1472" s="13" t="s">
        <v>132</v>
      </c>
      <c r="AT1472" s="13">
        <v>0</v>
      </c>
      <c r="AU1472" s="13">
        <v>0</v>
      </c>
      <c r="AV1472" s="13" t="s">
        <v>132</v>
      </c>
      <c r="AW1472" s="21" t="s">
        <v>132</v>
      </c>
      <c r="AX1472" s="13" t="s">
        <v>293</v>
      </c>
      <c r="AY1472" s="13" t="s">
        <v>212</v>
      </c>
      <c r="AZ1472" s="13" t="s">
        <v>132</v>
      </c>
      <c r="BA1472" s="13" t="s">
        <v>65207</v>
      </c>
      <c r="BB1472" s="13" t="s">
        <v>132</v>
      </c>
      <c r="BC1472" s="13" t="s">
        <v>132</v>
      </c>
      <c r="BD1472" s="13" t="s">
        <v>132</v>
      </c>
      <c r="BE1472" s="13" t="s">
        <v>132</v>
      </c>
      <c r="BF1472" s="13" t="s">
        <v>132</v>
      </c>
      <c r="BG1472" s="13" t="s">
        <v>132</v>
      </c>
      <c r="BH1472" s="13" t="s">
        <v>132</v>
      </c>
      <c r="BI1472" s="13" t="s">
        <v>132</v>
      </c>
      <c r="BJ1472" s="13" t="s">
        <v>132</v>
      </c>
      <c r="BK1472" s="13" t="s">
        <v>132</v>
      </c>
      <c r="BL1472" s="13" t="s">
        <v>132</v>
      </c>
      <c r="BM1472" s="73" t="str">
        <f>IFERROR(_xlfn.LET(
_xlpm.linkTarget,IFERROR(
VLOOKUP(TEXT(B1472,0),Hyperlinks!A:E,2,FALSE),
VLOOKUP(TEXT(K1472,0),Hyperlinks!K:M,2,FALSE)
),
IF(_xlpm.linkTarget="","/",HYPERLINK(_xlpm.linkTarget,"Link"))
),"/")</f>
        <v>Link</v>
      </c>
      <c r="BN1472" s="73" t="str">
        <f>_xlfn.LET(
    _xlpm.linkTarget, IFERROR(
        VLOOKUP(TEXT(B1472, 0), hyperlinks2[], 3, FALSE),
        ""
    ),
    IF(_xlpm.linkTarget = "", "/", HYPERLINK(_xlpm.linkTarget, "Link"))
)</f>
        <v>Link</v>
      </c>
      <c r="BO1472" s="73"/>
      <c r="BP1472" s="73"/>
    </row>
    <row r="1473" spans="1:68" s="2" customFormat="1" ht="14.4">
      <c r="A1473" s="9">
        <v>8711500183736</v>
      </c>
      <c r="B1473" s="688">
        <v>928482600096</v>
      </c>
      <c r="C1473" s="688">
        <v>871150018373645</v>
      </c>
      <c r="D1473" s="73" t="str">
        <f>IFERROR(_xlfn.LET(
_xlpm.linkTarget,IFERROR(
VLOOKUP(TEXT(B1473,0),Hyperlinks!A:E,2,FALSE),
VLOOKUP(TEXT(K1473,0),Hyperlinks!K:M,2,FALSE)
),
IF(_xlpm.linkTarget="","/",HYPERLINK(_xlpm.linkTarget,"Link"))
),"/")</f>
        <v>Link</v>
      </c>
      <c r="E1473" s="12">
        <v>18373645</v>
      </c>
      <c r="F1473" s="21" t="s">
        <v>4690</v>
      </c>
      <c r="G1473" s="12" t="s">
        <v>4374</v>
      </c>
      <c r="H1473" s="12" t="s">
        <v>122</v>
      </c>
      <c r="I1473" s="45"/>
      <c r="J1473" s="12" t="s">
        <v>4577</v>
      </c>
      <c r="K1473" s="12" t="s">
        <v>4613</v>
      </c>
      <c r="L1473" s="12" t="s">
        <v>125</v>
      </c>
      <c r="M1473" s="70">
        <v>970</v>
      </c>
      <c r="N1473" s="16">
        <v>0.3</v>
      </c>
      <c r="O1473" s="13" t="s">
        <v>4376</v>
      </c>
      <c r="P1473" s="14" t="s">
        <v>4377</v>
      </c>
      <c r="Q1473" s="17"/>
      <c r="R1473" s="9">
        <v>4</v>
      </c>
      <c r="S1473" s="12" t="s">
        <v>129</v>
      </c>
      <c r="T1473" s="17" t="s">
        <v>154</v>
      </c>
      <c r="U1473" s="678"/>
      <c r="V1473" s="678"/>
      <c r="W1473" s="21"/>
      <c r="X1473" s="25">
        <v>8539329090</v>
      </c>
      <c r="Y1473" s="13" t="s">
        <v>155</v>
      </c>
      <c r="Z1473" s="18" t="s">
        <v>132</v>
      </c>
      <c r="AA1473" s="12" t="s">
        <v>132</v>
      </c>
      <c r="AB1473" s="48"/>
      <c r="AC1473" s="48" t="s">
        <v>4054</v>
      </c>
      <c r="AD1473" s="54" t="s">
        <v>4691</v>
      </c>
      <c r="AE1473" s="13" t="s">
        <v>132</v>
      </c>
      <c r="AF1473" s="13" t="s">
        <v>132</v>
      </c>
      <c r="AG1473" s="13" t="s">
        <v>132</v>
      </c>
      <c r="AH1473" s="13" t="s">
        <v>132</v>
      </c>
      <c r="AI1473" s="13" t="s">
        <v>132</v>
      </c>
      <c r="AJ1473" s="13" t="s">
        <v>2308</v>
      </c>
      <c r="AK1473" s="13" t="s">
        <v>132</v>
      </c>
      <c r="AL1473" s="13" t="s">
        <v>65208</v>
      </c>
      <c r="AM1473" s="13" t="s">
        <v>132</v>
      </c>
      <c r="AN1473" s="21" t="s">
        <v>955</v>
      </c>
      <c r="AO1473" s="13" t="s">
        <v>132</v>
      </c>
      <c r="AP1473" s="13" t="s">
        <v>132</v>
      </c>
      <c r="AQ1473" s="13" t="s">
        <v>132</v>
      </c>
      <c r="AR1473" s="13" t="s">
        <v>1372</v>
      </c>
      <c r="AS1473" s="13" t="s">
        <v>132</v>
      </c>
      <c r="AT1473" s="13">
        <v>0</v>
      </c>
      <c r="AU1473" s="13">
        <v>0</v>
      </c>
      <c r="AV1473" s="13" t="s">
        <v>132</v>
      </c>
      <c r="AW1473" s="21" t="s">
        <v>132</v>
      </c>
      <c r="AX1473" s="13" t="s">
        <v>65209</v>
      </c>
      <c r="AY1473" s="13" t="s">
        <v>65210</v>
      </c>
      <c r="AZ1473" s="13" t="s">
        <v>132</v>
      </c>
      <c r="BA1473" s="13" t="s">
        <v>65211</v>
      </c>
      <c r="BB1473" s="13" t="s">
        <v>132</v>
      </c>
      <c r="BC1473" s="13" t="s">
        <v>132</v>
      </c>
      <c r="BD1473" s="13" t="s">
        <v>132</v>
      </c>
      <c r="BE1473" s="13" t="s">
        <v>132</v>
      </c>
      <c r="BF1473" s="13" t="s">
        <v>132</v>
      </c>
      <c r="BG1473" s="13" t="s">
        <v>132</v>
      </c>
      <c r="BH1473" s="13" t="s">
        <v>132</v>
      </c>
      <c r="BI1473" s="13" t="s">
        <v>132</v>
      </c>
      <c r="BJ1473" s="13" t="s">
        <v>132</v>
      </c>
      <c r="BK1473" s="13" t="s">
        <v>132</v>
      </c>
      <c r="BL1473" s="13" t="s">
        <v>132</v>
      </c>
      <c r="BM1473" s="73" t="str">
        <f>IFERROR(_xlfn.LET(
_xlpm.linkTarget,IFERROR(
VLOOKUP(TEXT(B1473,0),Hyperlinks!A:E,2,FALSE),
VLOOKUP(TEXT(K1473,0),Hyperlinks!K:M,2,FALSE)
),
IF(_xlpm.linkTarget="","/",HYPERLINK(_xlpm.linkTarget,"Link"))
),"/")</f>
        <v>Link</v>
      </c>
      <c r="BN1473" s="73" t="str">
        <f>_xlfn.LET(
    _xlpm.linkTarget, IFERROR(
        VLOOKUP(TEXT(B1473, 0), hyperlinks2[], 3, FALSE),
        ""
    ),
    IF(_xlpm.linkTarget = "", "/", HYPERLINK(_xlpm.linkTarget, "Link"))
)</f>
        <v>Link</v>
      </c>
      <c r="BO1473" s="73"/>
      <c r="BP1473" s="73"/>
    </row>
    <row r="1474" spans="1:68" s="2" customFormat="1" ht="14.4">
      <c r="A1474" s="9">
        <v>8711500202352</v>
      </c>
      <c r="B1474" s="688">
        <v>928074209228</v>
      </c>
      <c r="C1474" s="688">
        <v>871150020235245</v>
      </c>
      <c r="D1474" s="73" t="str">
        <f>IFERROR(_xlfn.LET(
_xlpm.linkTarget,IFERROR(
VLOOKUP(TEXT(B1474,0),Hyperlinks!A:E,2,FALSE),
VLOOKUP(TEXT(K1474,0),Hyperlinks!K:M,2,FALSE)
),
IF(_xlpm.linkTarget="","/",HYPERLINK(_xlpm.linkTarget,"Link"))
),"/")</f>
        <v>Link</v>
      </c>
      <c r="E1474" s="12">
        <v>20235245</v>
      </c>
      <c r="F1474" s="21" t="s">
        <v>4692</v>
      </c>
      <c r="G1474" s="12" t="s">
        <v>4374</v>
      </c>
      <c r="H1474" s="12" t="s">
        <v>122</v>
      </c>
      <c r="I1474" s="45"/>
      <c r="J1474" s="12" t="s">
        <v>4577</v>
      </c>
      <c r="K1474" s="12" t="s">
        <v>4613</v>
      </c>
      <c r="L1474" s="12" t="s">
        <v>125</v>
      </c>
      <c r="M1474" s="70">
        <v>1278</v>
      </c>
      <c r="N1474" s="16">
        <v>0.3</v>
      </c>
      <c r="O1474" s="13" t="s">
        <v>4376</v>
      </c>
      <c r="P1474" s="14" t="s">
        <v>4377</v>
      </c>
      <c r="Q1474" s="17"/>
      <c r="R1474" s="9">
        <v>4</v>
      </c>
      <c r="S1474" s="12" t="s">
        <v>129</v>
      </c>
      <c r="T1474" s="17" t="s">
        <v>154</v>
      </c>
      <c r="U1474" s="9"/>
      <c r="V1474" s="9"/>
      <c r="W1474" s="11"/>
      <c r="X1474" s="25">
        <v>8539329090</v>
      </c>
      <c r="Y1474" s="17" t="s">
        <v>322</v>
      </c>
      <c r="Z1474" s="18" t="s">
        <v>132</v>
      </c>
      <c r="AA1474" s="12" t="s">
        <v>132</v>
      </c>
      <c r="AB1474" s="48"/>
      <c r="AC1474" s="48" t="s">
        <v>4054</v>
      </c>
      <c r="AD1474" s="54" t="s">
        <v>4693</v>
      </c>
      <c r="AE1474" s="13" t="s">
        <v>132</v>
      </c>
      <c r="AF1474" s="13" t="s">
        <v>132</v>
      </c>
      <c r="AG1474" s="13" t="s">
        <v>132</v>
      </c>
      <c r="AH1474" s="13" t="s">
        <v>132</v>
      </c>
      <c r="AI1474" s="13" t="s">
        <v>132</v>
      </c>
      <c r="AJ1474" s="13" t="s">
        <v>132</v>
      </c>
      <c r="AK1474" s="13" t="s">
        <v>132</v>
      </c>
      <c r="AL1474" s="13" t="s">
        <v>132</v>
      </c>
      <c r="AM1474" s="13" t="s">
        <v>132</v>
      </c>
      <c r="AN1474" s="21" t="s">
        <v>132</v>
      </c>
      <c r="AO1474" s="13" t="s">
        <v>132</v>
      </c>
      <c r="AP1474" s="13" t="s">
        <v>132</v>
      </c>
      <c r="AQ1474" s="13" t="s">
        <v>132</v>
      </c>
      <c r="AR1474" s="13" t="s">
        <v>132</v>
      </c>
      <c r="AS1474" s="13" t="s">
        <v>132</v>
      </c>
      <c r="AT1474" s="13" t="s">
        <v>132</v>
      </c>
      <c r="AU1474" s="13" t="s">
        <v>132</v>
      </c>
      <c r="AV1474" s="13" t="s">
        <v>132</v>
      </c>
      <c r="AW1474" s="21" t="s">
        <v>132</v>
      </c>
      <c r="AX1474" s="13" t="s">
        <v>132</v>
      </c>
      <c r="AY1474" s="13" t="s">
        <v>132</v>
      </c>
      <c r="AZ1474" s="13" t="s">
        <v>132</v>
      </c>
      <c r="BA1474" s="13" t="s">
        <v>132</v>
      </c>
      <c r="BB1474" s="13" t="s">
        <v>132</v>
      </c>
      <c r="BC1474" s="13" t="s">
        <v>132</v>
      </c>
      <c r="BD1474" s="13" t="s">
        <v>132</v>
      </c>
      <c r="BE1474" s="13" t="s">
        <v>132</v>
      </c>
      <c r="BF1474" s="13" t="s">
        <v>132</v>
      </c>
      <c r="BG1474" s="13" t="s">
        <v>132</v>
      </c>
      <c r="BH1474" s="13" t="s">
        <v>132</v>
      </c>
      <c r="BI1474" s="13" t="s">
        <v>132</v>
      </c>
      <c r="BJ1474" s="13" t="s">
        <v>132</v>
      </c>
      <c r="BK1474" s="13" t="s">
        <v>132</v>
      </c>
      <c r="BL1474" s="13" t="s">
        <v>132</v>
      </c>
      <c r="BM1474" s="73" t="str">
        <f>IFERROR(_xlfn.LET(
_xlpm.linkTarget,IFERROR(
VLOOKUP(TEXT(B1474,0),Hyperlinks!A:E,2,FALSE),
VLOOKUP(TEXT(K1474,0),Hyperlinks!K:M,2,FALSE)
),
IF(_xlpm.linkTarget="","/",HYPERLINK(_xlpm.linkTarget,"Link"))
),"/")</f>
        <v>Link</v>
      </c>
      <c r="BN1474" s="73" t="str">
        <f>_xlfn.LET(
    _xlpm.linkTarget, IFERROR(
        VLOOKUP(TEXT(B1474, 0), hyperlinks2[], 3, FALSE),
        ""
    ),
    IF(_xlpm.linkTarget = "", "/", HYPERLINK(_xlpm.linkTarget, "Link"))
)</f>
        <v>Link</v>
      </c>
      <c r="BO1474" s="73"/>
      <c r="BP1474" s="73"/>
    </row>
    <row r="1475" spans="1:68" s="2" customFormat="1" ht="14.4">
      <c r="A1475" s="9">
        <v>8711500183767</v>
      </c>
      <c r="B1475" s="9">
        <v>928073609231</v>
      </c>
      <c r="C1475" s="9">
        <v>871150018376745</v>
      </c>
      <c r="D1475" s="73" t="str">
        <f>IFERROR(_xlfn.LET(
_xlpm.linkTarget,IFERROR(
VLOOKUP(TEXT(B1475,0),Hyperlinks!A:E,2,FALSE),
VLOOKUP(TEXT(K1475,0),Hyperlinks!K:M,2,FALSE)
),
IF(_xlpm.linkTarget="","/",HYPERLINK(_xlpm.linkTarget,"Link"))
),"/")</f>
        <v>Link</v>
      </c>
      <c r="E1475" s="12">
        <v>18376745</v>
      </c>
      <c r="F1475" s="704" t="s">
        <v>4694</v>
      </c>
      <c r="G1475" s="12" t="s">
        <v>4374</v>
      </c>
      <c r="H1475" s="12" t="s">
        <v>122</v>
      </c>
      <c r="I1475" s="45"/>
      <c r="J1475" s="12" t="s">
        <v>4577</v>
      </c>
      <c r="K1475" s="12" t="s">
        <v>4613</v>
      </c>
      <c r="L1475" s="12" t="s">
        <v>125</v>
      </c>
      <c r="M1475" s="70">
        <v>1509</v>
      </c>
      <c r="N1475" s="16">
        <v>0.3</v>
      </c>
      <c r="O1475" s="13" t="s">
        <v>4376</v>
      </c>
      <c r="P1475" s="14" t="s">
        <v>4377</v>
      </c>
      <c r="Q1475" s="17"/>
      <c r="R1475" s="9">
        <v>4</v>
      </c>
      <c r="S1475" s="12" t="s">
        <v>129</v>
      </c>
      <c r="T1475" s="17" t="s">
        <v>154</v>
      </c>
      <c r="U1475" s="9"/>
      <c r="V1475" s="9"/>
      <c r="W1475" s="11"/>
      <c r="X1475" s="25">
        <v>8539329090</v>
      </c>
      <c r="Y1475" s="17" t="s">
        <v>322</v>
      </c>
      <c r="Z1475" s="18" t="s">
        <v>132</v>
      </c>
      <c r="AA1475" s="12" t="s">
        <v>132</v>
      </c>
      <c r="AB1475" s="48"/>
      <c r="AC1475" s="48" t="s">
        <v>154</v>
      </c>
      <c r="AD1475" s="54" t="s">
        <v>4695</v>
      </c>
      <c r="AE1475" s="13" t="s">
        <v>132</v>
      </c>
      <c r="AF1475" s="13" t="s">
        <v>132</v>
      </c>
      <c r="AG1475" s="13" t="s">
        <v>132</v>
      </c>
      <c r="AH1475" s="13" t="s">
        <v>132</v>
      </c>
      <c r="AI1475" s="13" t="s">
        <v>132</v>
      </c>
      <c r="AJ1475" s="13" t="s">
        <v>132</v>
      </c>
      <c r="AK1475" s="13" t="s">
        <v>132</v>
      </c>
      <c r="AL1475" s="13" t="s">
        <v>132</v>
      </c>
      <c r="AM1475" s="13" t="s">
        <v>132</v>
      </c>
      <c r="AN1475" s="21" t="s">
        <v>132</v>
      </c>
      <c r="AO1475" s="13" t="s">
        <v>132</v>
      </c>
      <c r="AP1475" s="13" t="s">
        <v>132</v>
      </c>
      <c r="AQ1475" s="13" t="s">
        <v>132</v>
      </c>
      <c r="AR1475" s="13" t="s">
        <v>132</v>
      </c>
      <c r="AS1475" s="13" t="s">
        <v>132</v>
      </c>
      <c r="AT1475" s="13" t="s">
        <v>132</v>
      </c>
      <c r="AU1475" s="13" t="s">
        <v>132</v>
      </c>
      <c r="AV1475" s="13" t="s">
        <v>132</v>
      </c>
      <c r="AW1475" s="21" t="s">
        <v>132</v>
      </c>
      <c r="AX1475" s="13" t="s">
        <v>132</v>
      </c>
      <c r="AY1475" s="13" t="s">
        <v>132</v>
      </c>
      <c r="AZ1475" s="13" t="s">
        <v>132</v>
      </c>
      <c r="BA1475" s="13" t="s">
        <v>132</v>
      </c>
      <c r="BB1475" s="13" t="s">
        <v>132</v>
      </c>
      <c r="BC1475" s="13" t="s">
        <v>132</v>
      </c>
      <c r="BD1475" s="13" t="s">
        <v>132</v>
      </c>
      <c r="BE1475" s="13" t="s">
        <v>132</v>
      </c>
      <c r="BF1475" s="13" t="s">
        <v>132</v>
      </c>
      <c r="BG1475" s="13" t="s">
        <v>132</v>
      </c>
      <c r="BH1475" s="13" t="s">
        <v>132</v>
      </c>
      <c r="BI1475" s="13" t="s">
        <v>132</v>
      </c>
      <c r="BJ1475" s="13" t="s">
        <v>132</v>
      </c>
      <c r="BK1475" s="13" t="s">
        <v>132</v>
      </c>
      <c r="BL1475" s="13" t="s">
        <v>132</v>
      </c>
      <c r="BM1475" s="73" t="str">
        <f>IFERROR(_xlfn.LET(
_xlpm.linkTarget,IFERROR(
VLOOKUP(TEXT(B1475,0),Hyperlinks!A:E,2,FALSE),
VLOOKUP(TEXT(K1475,0),Hyperlinks!K:M,2,FALSE)
),
IF(_xlpm.linkTarget="","/",HYPERLINK(_xlpm.linkTarget,"Link"))
),"/")</f>
        <v>Link</v>
      </c>
      <c r="BN1475" s="73" t="str">
        <f>_xlfn.LET(
    _xlpm.linkTarget, IFERROR(
        VLOOKUP(TEXT(B1475, 0), hyperlinks2[], 3, FALSE),
        ""
    ),
    IF(_xlpm.linkTarget = "", "/", HYPERLINK(_xlpm.linkTarget, "Link"))
)</f>
        <v>Link</v>
      </c>
      <c r="BO1475" s="73"/>
      <c r="BP1475" s="73"/>
    </row>
    <row r="1476" spans="1:68" s="2" customFormat="1" ht="14.4">
      <c r="A1476" s="9">
        <v>8718291158776</v>
      </c>
      <c r="B1476" s="9">
        <v>928154808835</v>
      </c>
      <c r="C1476" s="9">
        <v>871829115877600</v>
      </c>
      <c r="D1476" s="73" t="str">
        <f>IFERROR(_xlfn.LET(
_xlpm.linkTarget,IFERROR(
VLOOKUP(TEXT(B1476,0),Hyperlinks!A:E,2,FALSE),
VLOOKUP(TEXT(K1476,0),Hyperlinks!K:M,2,FALSE)
),
IF(_xlpm.linkTarget="","/",HYPERLINK(_xlpm.linkTarget,"Link"))
),"/")</f>
        <v>Link</v>
      </c>
      <c r="E1476" s="12">
        <v>15877600</v>
      </c>
      <c r="F1476" s="704" t="s">
        <v>4696</v>
      </c>
      <c r="G1476" s="12" t="s">
        <v>4374</v>
      </c>
      <c r="H1476" s="12" t="s">
        <v>152</v>
      </c>
      <c r="I1476" s="45"/>
      <c r="J1476" s="12" t="s">
        <v>4577</v>
      </c>
      <c r="K1476" s="12" t="s">
        <v>4613</v>
      </c>
      <c r="L1476" s="12" t="s">
        <v>125</v>
      </c>
      <c r="M1476" s="70">
        <v>197</v>
      </c>
      <c r="N1476" s="16">
        <v>0.3</v>
      </c>
      <c r="O1476" s="13" t="s">
        <v>4376</v>
      </c>
      <c r="P1476" s="14" t="s">
        <v>4377</v>
      </c>
      <c r="Q1476" s="17"/>
      <c r="R1476" s="9">
        <v>12</v>
      </c>
      <c r="S1476" s="12" t="s">
        <v>129</v>
      </c>
      <c r="T1476" s="17" t="s">
        <v>154</v>
      </c>
      <c r="U1476" s="9"/>
      <c r="V1476" s="9"/>
      <c r="W1476" s="11"/>
      <c r="X1476" s="25">
        <v>8539329090</v>
      </c>
      <c r="Y1476" s="17" t="s">
        <v>322</v>
      </c>
      <c r="Z1476" s="17" t="s">
        <v>323</v>
      </c>
      <c r="AA1476" s="12">
        <v>473399</v>
      </c>
      <c r="AB1476" s="48"/>
      <c r="AC1476" s="48" t="s">
        <v>4054</v>
      </c>
      <c r="AD1476" s="54" t="s">
        <v>4697</v>
      </c>
      <c r="AE1476" s="13" t="s">
        <v>132</v>
      </c>
      <c r="AF1476" s="13" t="s">
        <v>132</v>
      </c>
      <c r="AG1476" s="13" t="s">
        <v>132</v>
      </c>
      <c r="AH1476" s="13" t="s">
        <v>132</v>
      </c>
      <c r="AI1476" s="13" t="s">
        <v>132</v>
      </c>
      <c r="AJ1476" s="13" t="s">
        <v>65212</v>
      </c>
      <c r="AK1476" s="13" t="s">
        <v>132</v>
      </c>
      <c r="AL1476" s="13" t="s">
        <v>65213</v>
      </c>
      <c r="AM1476" s="13" t="s">
        <v>132</v>
      </c>
      <c r="AN1476" s="21" t="s">
        <v>2712</v>
      </c>
      <c r="AO1476" s="13" t="s">
        <v>132</v>
      </c>
      <c r="AP1476" s="13" t="s">
        <v>132</v>
      </c>
      <c r="AQ1476" s="13" t="s">
        <v>65214</v>
      </c>
      <c r="AR1476" s="13" t="s">
        <v>1205</v>
      </c>
      <c r="AS1476" s="13" t="s">
        <v>132</v>
      </c>
      <c r="AT1476" s="13">
        <v>0</v>
      </c>
      <c r="AU1476" s="13">
        <v>0</v>
      </c>
      <c r="AV1476" s="13" t="s">
        <v>132</v>
      </c>
      <c r="AW1476" s="21" t="s">
        <v>132</v>
      </c>
      <c r="AX1476" s="13" t="s">
        <v>599</v>
      </c>
      <c r="AY1476" s="13" t="s">
        <v>1095</v>
      </c>
      <c r="AZ1476" s="13" t="s">
        <v>132</v>
      </c>
      <c r="BA1476" s="13" t="s">
        <v>65215</v>
      </c>
      <c r="BB1476" s="13" t="s">
        <v>132</v>
      </c>
      <c r="BC1476" s="13" t="s">
        <v>132</v>
      </c>
      <c r="BD1476" s="13" t="s">
        <v>132</v>
      </c>
      <c r="BE1476" s="13" t="s">
        <v>132</v>
      </c>
      <c r="BF1476" s="13" t="s">
        <v>132</v>
      </c>
      <c r="BG1476" s="13" t="s">
        <v>132</v>
      </c>
      <c r="BH1476" s="13" t="s">
        <v>132</v>
      </c>
      <c r="BI1476" s="13" t="s">
        <v>132</v>
      </c>
      <c r="BJ1476" s="13" t="s">
        <v>132</v>
      </c>
      <c r="BK1476" s="13" t="s">
        <v>132</v>
      </c>
      <c r="BL1476" s="13" t="s">
        <v>132</v>
      </c>
      <c r="BM1476" s="73" t="str">
        <f>IFERROR(_xlfn.LET(
_xlpm.linkTarget,IFERROR(
VLOOKUP(TEXT(B1476,0),Hyperlinks!A:E,2,FALSE),
VLOOKUP(TEXT(K1476,0),Hyperlinks!K:M,2,FALSE)
),
IF(_xlpm.linkTarget="","/",HYPERLINK(_xlpm.linkTarget,"Link"))
),"/")</f>
        <v>Link</v>
      </c>
      <c r="BN1476" s="73" t="str">
        <f>_xlfn.LET(
    _xlpm.linkTarget, IFERROR(
        VLOOKUP(TEXT(B1476, 0), hyperlinks2[], 3, FALSE),
        ""
    ),
    IF(_xlpm.linkTarget = "", "/", HYPERLINK(_xlpm.linkTarget, "Link"))
)</f>
        <v>Link</v>
      </c>
      <c r="BO1476" s="73"/>
      <c r="BP1476" s="73"/>
    </row>
    <row r="1477" spans="1:68" s="2" customFormat="1" ht="14.4">
      <c r="A1477" s="9">
        <v>8718291158813</v>
      </c>
      <c r="B1477" s="688">
        <v>928154908835</v>
      </c>
      <c r="C1477" s="9">
        <v>871829115881300</v>
      </c>
      <c r="D1477" s="73" t="str">
        <f>IFERROR(_xlfn.LET(
_xlpm.linkTarget,IFERROR(
VLOOKUP(TEXT(B1477,0),Hyperlinks!A:E,2,FALSE),
VLOOKUP(TEXT(K1477,0),Hyperlinks!K:M,2,FALSE)
),
IF(_xlpm.linkTarget="","/",HYPERLINK(_xlpm.linkTarget,"Link"))
),"/")</f>
        <v>Link</v>
      </c>
      <c r="E1477" s="12">
        <v>15881300</v>
      </c>
      <c r="F1477" s="21" t="s">
        <v>4698</v>
      </c>
      <c r="G1477" s="12" t="s">
        <v>4374</v>
      </c>
      <c r="H1477" s="12" t="s">
        <v>152</v>
      </c>
      <c r="I1477" s="45"/>
      <c r="J1477" s="12" t="s">
        <v>4577</v>
      </c>
      <c r="K1477" s="12" t="s">
        <v>4613</v>
      </c>
      <c r="L1477" s="12" t="s">
        <v>125</v>
      </c>
      <c r="M1477" s="70">
        <v>239</v>
      </c>
      <c r="N1477" s="16">
        <v>0.3</v>
      </c>
      <c r="O1477" s="13" t="s">
        <v>4376</v>
      </c>
      <c r="P1477" s="14" t="s">
        <v>4377</v>
      </c>
      <c r="Q1477" s="17"/>
      <c r="R1477" s="9">
        <v>12</v>
      </c>
      <c r="S1477" s="12" t="s">
        <v>129</v>
      </c>
      <c r="T1477" s="17" t="s">
        <v>154</v>
      </c>
      <c r="U1477" s="9"/>
      <c r="V1477" s="9"/>
      <c r="W1477" s="11"/>
      <c r="X1477" s="25">
        <v>8539322000</v>
      </c>
      <c r="Y1477" s="17" t="s">
        <v>322</v>
      </c>
      <c r="Z1477" s="17" t="s">
        <v>323</v>
      </c>
      <c r="AA1477" s="12">
        <v>473400</v>
      </c>
      <c r="AB1477" s="48"/>
      <c r="AC1477" s="48" t="s">
        <v>4054</v>
      </c>
      <c r="AD1477" s="54" t="s">
        <v>4699</v>
      </c>
      <c r="AE1477" s="13" t="s">
        <v>132</v>
      </c>
      <c r="AF1477" s="13" t="s">
        <v>132</v>
      </c>
      <c r="AG1477" s="13" t="s">
        <v>132</v>
      </c>
      <c r="AH1477" s="13" t="s">
        <v>132</v>
      </c>
      <c r="AI1477" s="13" t="s">
        <v>132</v>
      </c>
      <c r="AJ1477" s="13" t="s">
        <v>65216</v>
      </c>
      <c r="AK1477" s="13" t="s">
        <v>132</v>
      </c>
      <c r="AL1477" s="13" t="s">
        <v>65213</v>
      </c>
      <c r="AM1477" s="13" t="s">
        <v>132</v>
      </c>
      <c r="AN1477" s="21" t="s">
        <v>2712</v>
      </c>
      <c r="AO1477" s="13" t="s">
        <v>132</v>
      </c>
      <c r="AP1477" s="13" t="s">
        <v>132</v>
      </c>
      <c r="AQ1477" s="13" t="s">
        <v>65217</v>
      </c>
      <c r="AR1477" s="13" t="s">
        <v>1662</v>
      </c>
      <c r="AS1477" s="13" t="s">
        <v>132</v>
      </c>
      <c r="AT1477" s="13">
        <v>0</v>
      </c>
      <c r="AU1477" s="13">
        <v>0</v>
      </c>
      <c r="AV1477" s="13" t="s">
        <v>132</v>
      </c>
      <c r="AW1477" s="21" t="s">
        <v>132</v>
      </c>
      <c r="AX1477" s="13" t="s">
        <v>686</v>
      </c>
      <c r="AY1477" s="13" t="s">
        <v>1338</v>
      </c>
      <c r="AZ1477" s="13" t="s">
        <v>132</v>
      </c>
      <c r="BA1477" s="13" t="s">
        <v>65189</v>
      </c>
      <c r="BB1477" s="13" t="s">
        <v>132</v>
      </c>
      <c r="BC1477" s="13" t="s">
        <v>132</v>
      </c>
      <c r="BD1477" s="13" t="s">
        <v>132</v>
      </c>
      <c r="BE1477" s="13" t="s">
        <v>132</v>
      </c>
      <c r="BF1477" s="13" t="s">
        <v>132</v>
      </c>
      <c r="BG1477" s="13" t="s">
        <v>132</v>
      </c>
      <c r="BH1477" s="13" t="s">
        <v>132</v>
      </c>
      <c r="BI1477" s="13" t="s">
        <v>132</v>
      </c>
      <c r="BJ1477" s="13" t="s">
        <v>132</v>
      </c>
      <c r="BK1477" s="13" t="s">
        <v>132</v>
      </c>
      <c r="BL1477" s="13" t="s">
        <v>132</v>
      </c>
      <c r="BM1477" s="73" t="str">
        <f>IFERROR(_xlfn.LET(
_xlpm.linkTarget,IFERROR(
VLOOKUP(TEXT(B1477,0),Hyperlinks!A:E,2,FALSE),
VLOOKUP(TEXT(K1477,0),Hyperlinks!K:M,2,FALSE)
),
IF(_xlpm.linkTarget="","/",HYPERLINK(_xlpm.linkTarget,"Link"))
),"/")</f>
        <v>Link</v>
      </c>
      <c r="BN1477" s="73" t="str">
        <f>_xlfn.LET(
    _xlpm.linkTarget, IFERROR(
        VLOOKUP(TEXT(B1477, 0), hyperlinks2[], 3, FALSE),
        ""
    ),
    IF(_xlpm.linkTarget = "", "/", HYPERLINK(_xlpm.linkTarget, "Link"))
)</f>
        <v>Link</v>
      </c>
      <c r="BO1477" s="73"/>
      <c r="BP1477" s="73"/>
    </row>
    <row r="1478" spans="1:68" s="2" customFormat="1" ht="14.4">
      <c r="A1478" s="9">
        <v>8718291185635</v>
      </c>
      <c r="B1478" s="9">
        <v>928155008835</v>
      </c>
      <c r="C1478" s="9">
        <v>871829118563500</v>
      </c>
      <c r="D1478" s="73" t="str">
        <f>IFERROR(_xlfn.LET(
_xlpm.linkTarget,IFERROR(
VLOOKUP(TEXT(B1478,0),Hyperlinks!A:E,2,FALSE),
VLOOKUP(TEXT(K1478,0),Hyperlinks!K:M,2,FALSE)
),
IF(_xlpm.linkTarget="","/",HYPERLINK(_xlpm.linkTarget,"Link"))
),"/")</f>
        <v>Link</v>
      </c>
      <c r="E1478" s="12">
        <v>18563500</v>
      </c>
      <c r="F1478" s="704" t="s">
        <v>4700</v>
      </c>
      <c r="G1478" s="12" t="s">
        <v>4374</v>
      </c>
      <c r="H1478" s="12" t="s">
        <v>152</v>
      </c>
      <c r="I1478" s="45"/>
      <c r="J1478" s="12" t="s">
        <v>4577</v>
      </c>
      <c r="K1478" s="12" t="s">
        <v>4613</v>
      </c>
      <c r="L1478" s="12" t="s">
        <v>125</v>
      </c>
      <c r="M1478" s="70">
        <v>190</v>
      </c>
      <c r="N1478" s="16">
        <v>0.3</v>
      </c>
      <c r="O1478" s="13" t="s">
        <v>4376</v>
      </c>
      <c r="P1478" s="14" t="s">
        <v>4377</v>
      </c>
      <c r="Q1478" s="17"/>
      <c r="R1478" s="9">
        <v>24</v>
      </c>
      <c r="S1478" s="12" t="s">
        <v>129</v>
      </c>
      <c r="T1478" s="17" t="s">
        <v>154</v>
      </c>
      <c r="U1478" s="9"/>
      <c r="V1478" s="9"/>
      <c r="W1478" s="11"/>
      <c r="X1478" s="25">
        <v>8539329090</v>
      </c>
      <c r="Y1478" s="17" t="s">
        <v>322</v>
      </c>
      <c r="Z1478" s="17" t="s">
        <v>323</v>
      </c>
      <c r="AA1478" s="12">
        <v>473401</v>
      </c>
      <c r="AB1478" s="48"/>
      <c r="AC1478" s="48" t="s">
        <v>4054</v>
      </c>
      <c r="AD1478" s="54" t="s">
        <v>4701</v>
      </c>
      <c r="AE1478" s="13" t="s">
        <v>132</v>
      </c>
      <c r="AF1478" s="13" t="s">
        <v>132</v>
      </c>
      <c r="AG1478" s="13" t="s">
        <v>132</v>
      </c>
      <c r="AH1478" s="13" t="s">
        <v>132</v>
      </c>
      <c r="AI1478" s="13" t="s">
        <v>132</v>
      </c>
      <c r="AJ1478" s="13" t="s">
        <v>132</v>
      </c>
      <c r="AK1478" s="13" t="s">
        <v>132</v>
      </c>
      <c r="AL1478" s="13" t="s">
        <v>132</v>
      </c>
      <c r="AM1478" s="13" t="s">
        <v>132</v>
      </c>
      <c r="AN1478" s="21" t="s">
        <v>132</v>
      </c>
      <c r="AO1478" s="13" t="s">
        <v>132</v>
      </c>
      <c r="AP1478" s="13" t="s">
        <v>132</v>
      </c>
      <c r="AQ1478" s="13" t="s">
        <v>132</v>
      </c>
      <c r="AR1478" s="13" t="s">
        <v>132</v>
      </c>
      <c r="AS1478" s="13" t="s">
        <v>132</v>
      </c>
      <c r="AT1478" s="13" t="s">
        <v>132</v>
      </c>
      <c r="AU1478" s="13" t="s">
        <v>132</v>
      </c>
      <c r="AV1478" s="13" t="s">
        <v>132</v>
      </c>
      <c r="AW1478" s="21" t="s">
        <v>132</v>
      </c>
      <c r="AX1478" s="13" t="s">
        <v>132</v>
      </c>
      <c r="AY1478" s="13" t="s">
        <v>132</v>
      </c>
      <c r="AZ1478" s="13" t="s">
        <v>132</v>
      </c>
      <c r="BA1478" s="13" t="s">
        <v>132</v>
      </c>
      <c r="BB1478" s="13" t="s">
        <v>132</v>
      </c>
      <c r="BC1478" s="13" t="s">
        <v>132</v>
      </c>
      <c r="BD1478" s="13" t="s">
        <v>132</v>
      </c>
      <c r="BE1478" s="13" t="s">
        <v>132</v>
      </c>
      <c r="BF1478" s="13" t="s">
        <v>132</v>
      </c>
      <c r="BG1478" s="13" t="s">
        <v>132</v>
      </c>
      <c r="BH1478" s="13" t="s">
        <v>132</v>
      </c>
      <c r="BI1478" s="13" t="s">
        <v>132</v>
      </c>
      <c r="BJ1478" s="13" t="s">
        <v>132</v>
      </c>
      <c r="BK1478" s="13" t="s">
        <v>132</v>
      </c>
      <c r="BL1478" s="13" t="s">
        <v>132</v>
      </c>
      <c r="BM1478" s="73" t="str">
        <f>IFERROR(_xlfn.LET(
_xlpm.linkTarget,IFERROR(
VLOOKUP(TEXT(B1478,0),Hyperlinks!A:E,2,FALSE),
VLOOKUP(TEXT(K1478,0),Hyperlinks!K:M,2,FALSE)
),
IF(_xlpm.linkTarget="","/",HYPERLINK(_xlpm.linkTarget,"Link"))
),"/")</f>
        <v>Link</v>
      </c>
      <c r="BN1478" s="73" t="str">
        <f>_xlfn.LET(
    _xlpm.linkTarget, IFERROR(
        VLOOKUP(TEXT(B1478, 0), hyperlinks2[], 3, FALSE),
        ""
    ),
    IF(_xlpm.linkTarget = "", "/", HYPERLINK(_xlpm.linkTarget, "Link"))
)</f>
        <v>Link</v>
      </c>
      <c r="BO1478" s="73"/>
      <c r="BP1478" s="73"/>
    </row>
    <row r="1479" spans="1:68" s="2" customFormat="1" ht="14.4">
      <c r="A1479" s="9">
        <v>8718291158752</v>
      </c>
      <c r="B1479" s="9">
        <v>928154708835</v>
      </c>
      <c r="C1479" s="9">
        <v>871829115875200</v>
      </c>
      <c r="D1479" s="73" t="str">
        <f>IFERROR(_xlfn.LET(
_xlpm.linkTarget,IFERROR(
VLOOKUP(TEXT(B1479,0),Hyperlinks!A:E,2,FALSE),
VLOOKUP(TEXT(K1479,0),Hyperlinks!K:M,2,FALSE)
),
IF(_xlpm.linkTarget="","/",HYPERLINK(_xlpm.linkTarget,"Link"))
),"/")</f>
        <v>Link</v>
      </c>
      <c r="E1479" s="12">
        <v>15875200</v>
      </c>
      <c r="F1479" s="704" t="s">
        <v>4702</v>
      </c>
      <c r="G1479" s="12" t="s">
        <v>4374</v>
      </c>
      <c r="H1479" s="12" t="s">
        <v>152</v>
      </c>
      <c r="I1479" s="45"/>
      <c r="J1479" s="12" t="s">
        <v>4577</v>
      </c>
      <c r="K1479" s="12" t="s">
        <v>4613</v>
      </c>
      <c r="L1479" s="12" t="s">
        <v>125</v>
      </c>
      <c r="M1479" s="70">
        <v>190</v>
      </c>
      <c r="N1479" s="16">
        <v>0.3</v>
      </c>
      <c r="O1479" s="13" t="s">
        <v>4376</v>
      </c>
      <c r="P1479" s="14" t="s">
        <v>4377</v>
      </c>
      <c r="Q1479" s="17"/>
      <c r="R1479" s="9">
        <v>24</v>
      </c>
      <c r="S1479" s="12" t="s">
        <v>129</v>
      </c>
      <c r="T1479" s="17" t="s">
        <v>154</v>
      </c>
      <c r="U1479" s="9"/>
      <c r="V1479" s="9"/>
      <c r="W1479" s="11"/>
      <c r="X1479" s="25">
        <v>8539329090</v>
      </c>
      <c r="Y1479" s="17" t="s">
        <v>322</v>
      </c>
      <c r="Z1479" s="17" t="s">
        <v>323</v>
      </c>
      <c r="AA1479" s="12">
        <v>473398</v>
      </c>
      <c r="AB1479" s="48"/>
      <c r="AC1479" s="48" t="s">
        <v>4054</v>
      </c>
      <c r="AD1479" s="54" t="s">
        <v>4703</v>
      </c>
      <c r="AE1479" s="13" t="s">
        <v>132</v>
      </c>
      <c r="AF1479" s="13" t="s">
        <v>132</v>
      </c>
      <c r="AG1479" s="13" t="s">
        <v>132</v>
      </c>
      <c r="AH1479" s="13" t="s">
        <v>132</v>
      </c>
      <c r="AI1479" s="13" t="s">
        <v>132</v>
      </c>
      <c r="AJ1479" s="13" t="s">
        <v>132</v>
      </c>
      <c r="AK1479" s="13" t="s">
        <v>132</v>
      </c>
      <c r="AL1479" s="13" t="s">
        <v>132</v>
      </c>
      <c r="AM1479" s="13" t="s">
        <v>132</v>
      </c>
      <c r="AN1479" s="21" t="s">
        <v>132</v>
      </c>
      <c r="AO1479" s="13" t="s">
        <v>132</v>
      </c>
      <c r="AP1479" s="13" t="s">
        <v>132</v>
      </c>
      <c r="AQ1479" s="13" t="s">
        <v>132</v>
      </c>
      <c r="AR1479" s="13" t="s">
        <v>132</v>
      </c>
      <c r="AS1479" s="13" t="s">
        <v>132</v>
      </c>
      <c r="AT1479" s="13" t="s">
        <v>132</v>
      </c>
      <c r="AU1479" s="13" t="s">
        <v>132</v>
      </c>
      <c r="AV1479" s="13" t="s">
        <v>132</v>
      </c>
      <c r="AW1479" s="21" t="s">
        <v>132</v>
      </c>
      <c r="AX1479" s="13" t="s">
        <v>132</v>
      </c>
      <c r="AY1479" s="13" t="s">
        <v>132</v>
      </c>
      <c r="AZ1479" s="13" t="s">
        <v>132</v>
      </c>
      <c r="BA1479" s="13" t="s">
        <v>132</v>
      </c>
      <c r="BB1479" s="13" t="s">
        <v>132</v>
      </c>
      <c r="BC1479" s="13" t="s">
        <v>132</v>
      </c>
      <c r="BD1479" s="13" t="s">
        <v>132</v>
      </c>
      <c r="BE1479" s="13" t="s">
        <v>132</v>
      </c>
      <c r="BF1479" s="13" t="s">
        <v>132</v>
      </c>
      <c r="BG1479" s="13" t="s">
        <v>132</v>
      </c>
      <c r="BH1479" s="13" t="s">
        <v>132</v>
      </c>
      <c r="BI1479" s="13" t="s">
        <v>132</v>
      </c>
      <c r="BJ1479" s="13" t="s">
        <v>132</v>
      </c>
      <c r="BK1479" s="13" t="s">
        <v>132</v>
      </c>
      <c r="BL1479" s="13" t="s">
        <v>132</v>
      </c>
      <c r="BM1479" s="73" t="str">
        <f>IFERROR(_xlfn.LET(
_xlpm.linkTarget,IFERROR(
VLOOKUP(TEXT(B1479,0),Hyperlinks!A:E,2,FALSE),
VLOOKUP(TEXT(K1479,0),Hyperlinks!K:M,2,FALSE)
),
IF(_xlpm.linkTarget="","/",HYPERLINK(_xlpm.linkTarget,"Link"))
),"/")</f>
        <v>Link</v>
      </c>
      <c r="BN1479" s="73" t="str">
        <f>_xlfn.LET(
    _xlpm.linkTarget, IFERROR(
        VLOOKUP(TEXT(B1479, 0), hyperlinks2[], 3, FALSE),
        ""
    ),
    IF(_xlpm.linkTarget = "", "/", HYPERLINK(_xlpm.linkTarget, "Link"))
)</f>
        <v>Link</v>
      </c>
      <c r="BO1479" s="73"/>
      <c r="BP1479" s="73"/>
    </row>
    <row r="1480" spans="1:68" s="2" customFormat="1" ht="14.4">
      <c r="A1480" s="9">
        <v>8718291120322</v>
      </c>
      <c r="B1480" s="688">
        <v>928082119231</v>
      </c>
      <c r="C1480" s="9">
        <v>871829112032200</v>
      </c>
      <c r="D1480" s="73" t="str">
        <f>IFERROR(_xlfn.LET(
_xlpm.linkTarget,IFERROR(
VLOOKUP(TEXT(B1480,0),Hyperlinks!A:E,2,FALSE),
VLOOKUP(TEXT(K1480,0),Hyperlinks!K:M,2,FALSE)
),
IF(_xlpm.linkTarget="","/",HYPERLINK(_xlpm.linkTarget,"Link"))
),"/")</f>
        <v>Link</v>
      </c>
      <c r="E1480" s="12">
        <v>12032200</v>
      </c>
      <c r="F1480" s="21" t="s">
        <v>4704</v>
      </c>
      <c r="G1480" s="12" t="s">
        <v>4374</v>
      </c>
      <c r="H1480" s="12" t="s">
        <v>152</v>
      </c>
      <c r="I1480" s="45"/>
      <c r="J1480" s="12" t="s">
        <v>4577</v>
      </c>
      <c r="K1480" s="12" t="s">
        <v>4613</v>
      </c>
      <c r="L1480" s="12" t="s">
        <v>125</v>
      </c>
      <c r="M1480" s="70">
        <v>200</v>
      </c>
      <c r="N1480" s="16">
        <v>0.3</v>
      </c>
      <c r="O1480" s="13" t="s">
        <v>4376</v>
      </c>
      <c r="P1480" s="14" t="s">
        <v>4377</v>
      </c>
      <c r="Q1480" s="17"/>
      <c r="R1480" s="9">
        <v>12</v>
      </c>
      <c r="S1480" s="12" t="s">
        <v>129</v>
      </c>
      <c r="T1480" s="17" t="s">
        <v>154</v>
      </c>
      <c r="U1480" s="678"/>
      <c r="V1480" s="9"/>
      <c r="W1480" s="11"/>
      <c r="X1480" s="25">
        <v>8539329090</v>
      </c>
      <c r="Y1480" s="17" t="s">
        <v>322</v>
      </c>
      <c r="Z1480" s="17" t="s">
        <v>323</v>
      </c>
      <c r="AA1480" s="12">
        <v>473325</v>
      </c>
      <c r="AB1480" s="48"/>
      <c r="AC1480" s="48" t="s">
        <v>4054</v>
      </c>
      <c r="AD1480" s="54" t="s">
        <v>4705</v>
      </c>
      <c r="AE1480" s="13" t="s">
        <v>132</v>
      </c>
      <c r="AF1480" s="13" t="s">
        <v>132</v>
      </c>
      <c r="AG1480" s="13" t="s">
        <v>132</v>
      </c>
      <c r="AH1480" s="13" t="s">
        <v>132</v>
      </c>
      <c r="AI1480" s="13" t="s">
        <v>132</v>
      </c>
      <c r="AJ1480" s="13" t="s">
        <v>65218</v>
      </c>
      <c r="AK1480" s="13" t="s">
        <v>132</v>
      </c>
      <c r="AL1480" s="13" t="s">
        <v>65213</v>
      </c>
      <c r="AM1480" s="13" t="s">
        <v>132</v>
      </c>
      <c r="AN1480" s="21" t="s">
        <v>2712</v>
      </c>
      <c r="AO1480" s="13" t="s">
        <v>132</v>
      </c>
      <c r="AP1480" s="13" t="s">
        <v>132</v>
      </c>
      <c r="AQ1480" s="13" t="s">
        <v>65219</v>
      </c>
      <c r="AR1480" s="13" t="s">
        <v>2785</v>
      </c>
      <c r="AS1480" s="13" t="s">
        <v>132</v>
      </c>
      <c r="AT1480" s="13">
        <v>0</v>
      </c>
      <c r="AU1480" s="13">
        <v>0</v>
      </c>
      <c r="AV1480" s="13" t="s">
        <v>132</v>
      </c>
      <c r="AW1480" s="21" t="s">
        <v>132</v>
      </c>
      <c r="AX1480" s="13" t="s">
        <v>1338</v>
      </c>
      <c r="AY1480" s="13" t="s">
        <v>2291</v>
      </c>
      <c r="AZ1480" s="13" t="s">
        <v>132</v>
      </c>
      <c r="BA1480" s="13" t="s">
        <v>65220</v>
      </c>
      <c r="BB1480" s="13" t="s">
        <v>132</v>
      </c>
      <c r="BC1480" s="13" t="s">
        <v>132</v>
      </c>
      <c r="BD1480" s="13" t="s">
        <v>132</v>
      </c>
      <c r="BE1480" s="13" t="s">
        <v>132</v>
      </c>
      <c r="BF1480" s="13" t="s">
        <v>132</v>
      </c>
      <c r="BG1480" s="13" t="s">
        <v>132</v>
      </c>
      <c r="BH1480" s="13" t="s">
        <v>132</v>
      </c>
      <c r="BI1480" s="13" t="s">
        <v>132</v>
      </c>
      <c r="BJ1480" s="13" t="s">
        <v>132</v>
      </c>
      <c r="BK1480" s="13" t="s">
        <v>132</v>
      </c>
      <c r="BL1480" s="13" t="s">
        <v>132</v>
      </c>
      <c r="BM1480" s="73" t="str">
        <f>IFERROR(_xlfn.LET(
_xlpm.linkTarget,IFERROR(
VLOOKUP(TEXT(B1480,0),Hyperlinks!A:E,2,FALSE),
VLOOKUP(TEXT(K1480,0),Hyperlinks!K:M,2,FALSE)
),
IF(_xlpm.linkTarget="","/",HYPERLINK(_xlpm.linkTarget,"Link"))
),"/")</f>
        <v>Link</v>
      </c>
      <c r="BN1480" s="73" t="str">
        <f>_xlfn.LET(
    _xlpm.linkTarget, IFERROR(
        VLOOKUP(TEXT(B1480, 0), hyperlinks2[], 3, FALSE),
        ""
    ),
    IF(_xlpm.linkTarget = "", "/", HYPERLINK(_xlpm.linkTarget, "Link"))
)</f>
        <v>Link</v>
      </c>
      <c r="BO1480" s="73"/>
      <c r="BP1480" s="73"/>
    </row>
    <row r="1481" spans="1:68" s="2" customFormat="1" ht="14.4">
      <c r="A1481" s="9">
        <v>8718291120346</v>
      </c>
      <c r="B1481" s="688">
        <v>928082219231</v>
      </c>
      <c r="C1481" s="9">
        <v>871829112034600</v>
      </c>
      <c r="D1481" s="73" t="str">
        <f>IFERROR(_xlfn.LET(
_xlpm.linkTarget,IFERROR(
VLOOKUP(TEXT(B1481,0),Hyperlinks!A:E,2,FALSE),
VLOOKUP(TEXT(K1481,0),Hyperlinks!K:M,2,FALSE)
),
IF(_xlpm.linkTarget="","/",HYPERLINK(_xlpm.linkTarget,"Link"))
),"/")</f>
        <v>Link</v>
      </c>
      <c r="E1481" s="12">
        <v>12034600</v>
      </c>
      <c r="F1481" s="21" t="s">
        <v>4706</v>
      </c>
      <c r="G1481" s="12" t="s">
        <v>4374</v>
      </c>
      <c r="H1481" s="12" t="s">
        <v>152</v>
      </c>
      <c r="I1481" s="45"/>
      <c r="J1481" s="12" t="s">
        <v>4577</v>
      </c>
      <c r="K1481" s="12" t="s">
        <v>4613</v>
      </c>
      <c r="L1481" s="12" t="s">
        <v>125</v>
      </c>
      <c r="M1481" s="70">
        <v>228</v>
      </c>
      <c r="N1481" s="16">
        <v>0.3</v>
      </c>
      <c r="O1481" s="13" t="s">
        <v>4376</v>
      </c>
      <c r="P1481" s="14" t="s">
        <v>4377</v>
      </c>
      <c r="Q1481" s="17"/>
      <c r="R1481" s="9">
        <v>12</v>
      </c>
      <c r="S1481" s="12" t="s">
        <v>129</v>
      </c>
      <c r="T1481" s="17" t="s">
        <v>154</v>
      </c>
      <c r="U1481" s="678"/>
      <c r="V1481" s="9"/>
      <c r="W1481" s="11"/>
      <c r="X1481" s="25">
        <v>8539329090</v>
      </c>
      <c r="Y1481" s="17" t="s">
        <v>322</v>
      </c>
      <c r="Z1481" s="17" t="s">
        <v>323</v>
      </c>
      <c r="AA1481" s="12">
        <v>473327</v>
      </c>
      <c r="AB1481" s="48"/>
      <c r="AC1481" s="48" t="s">
        <v>4054</v>
      </c>
      <c r="AD1481" s="54" t="s">
        <v>4707</v>
      </c>
      <c r="AE1481" s="13" t="s">
        <v>132</v>
      </c>
      <c r="AF1481" s="13" t="s">
        <v>132</v>
      </c>
      <c r="AG1481" s="13" t="s">
        <v>132</v>
      </c>
      <c r="AH1481" s="13" t="s">
        <v>132</v>
      </c>
      <c r="AI1481" s="13" t="s">
        <v>132</v>
      </c>
      <c r="AJ1481" s="13" t="s">
        <v>65221</v>
      </c>
      <c r="AK1481" s="13" t="s">
        <v>132</v>
      </c>
      <c r="AL1481" s="13" t="s">
        <v>65213</v>
      </c>
      <c r="AM1481" s="13" t="s">
        <v>132</v>
      </c>
      <c r="AN1481" s="21" t="s">
        <v>2712</v>
      </c>
      <c r="AO1481" s="13" t="s">
        <v>132</v>
      </c>
      <c r="AP1481" s="13" t="s">
        <v>132</v>
      </c>
      <c r="AQ1481" s="13" t="s">
        <v>65222</v>
      </c>
      <c r="AR1481" s="13" t="s">
        <v>1205</v>
      </c>
      <c r="AS1481" s="13" t="s">
        <v>132</v>
      </c>
      <c r="AT1481" s="13">
        <v>0</v>
      </c>
      <c r="AU1481" s="13">
        <v>0</v>
      </c>
      <c r="AV1481" s="13" t="s">
        <v>132</v>
      </c>
      <c r="AW1481" s="21" t="s">
        <v>132</v>
      </c>
      <c r="AX1481" s="13" t="s">
        <v>1338</v>
      </c>
      <c r="AY1481" s="13" t="s">
        <v>2291</v>
      </c>
      <c r="AZ1481" s="13" t="s">
        <v>132</v>
      </c>
      <c r="BA1481" s="13" t="s">
        <v>65091</v>
      </c>
      <c r="BB1481" s="13" t="s">
        <v>132</v>
      </c>
      <c r="BC1481" s="13" t="s">
        <v>132</v>
      </c>
      <c r="BD1481" s="13" t="s">
        <v>132</v>
      </c>
      <c r="BE1481" s="13" t="s">
        <v>132</v>
      </c>
      <c r="BF1481" s="13" t="s">
        <v>132</v>
      </c>
      <c r="BG1481" s="13" t="s">
        <v>132</v>
      </c>
      <c r="BH1481" s="13" t="s">
        <v>132</v>
      </c>
      <c r="BI1481" s="13" t="s">
        <v>132</v>
      </c>
      <c r="BJ1481" s="13" t="s">
        <v>132</v>
      </c>
      <c r="BK1481" s="13" t="s">
        <v>132</v>
      </c>
      <c r="BL1481" s="13" t="s">
        <v>132</v>
      </c>
      <c r="BM1481" s="73" t="str">
        <f>IFERROR(_xlfn.LET(
_xlpm.linkTarget,IFERROR(
VLOOKUP(TEXT(B1481,0),Hyperlinks!A:E,2,FALSE),
VLOOKUP(TEXT(K1481,0),Hyperlinks!K:M,2,FALSE)
),
IF(_xlpm.linkTarget="","/",HYPERLINK(_xlpm.linkTarget,"Link"))
),"/")</f>
        <v>Link</v>
      </c>
      <c r="BN1481" s="73" t="str">
        <f>_xlfn.LET(
    _xlpm.linkTarget, IFERROR(
        VLOOKUP(TEXT(B1481, 0), hyperlinks2[], 3, FALSE),
        ""
    ),
    IF(_xlpm.linkTarget = "", "/", HYPERLINK(_xlpm.linkTarget, "Link"))
)</f>
        <v>Link</v>
      </c>
      <c r="BO1481" s="73"/>
      <c r="BP1481" s="73"/>
    </row>
    <row r="1482" spans="1:68" s="2" customFormat="1" ht="14.4">
      <c r="A1482" s="9">
        <v>8718696596753</v>
      </c>
      <c r="B1482" s="688">
        <v>928082519230</v>
      </c>
      <c r="C1482" s="9">
        <v>871869659675300</v>
      </c>
      <c r="D1482" s="73" t="str">
        <f>IFERROR(_xlfn.LET(
_xlpm.linkTarget,IFERROR(
VLOOKUP(TEXT(B1482,0),Hyperlinks!A:E,2,FALSE),
VLOOKUP(TEXT(K1482,0),Hyperlinks!K:M,2,FALSE)
),
IF(_xlpm.linkTarget="","/",HYPERLINK(_xlpm.linkTarget,"Link"))
),"/")</f>
        <v>Link</v>
      </c>
      <c r="E1482" s="12">
        <v>59675300</v>
      </c>
      <c r="F1482" s="21" t="s">
        <v>4708</v>
      </c>
      <c r="G1482" s="12" t="s">
        <v>4374</v>
      </c>
      <c r="H1482" s="12" t="s">
        <v>152</v>
      </c>
      <c r="I1482" s="45"/>
      <c r="J1482" s="12" t="s">
        <v>4577</v>
      </c>
      <c r="K1482" s="12" t="s">
        <v>4613</v>
      </c>
      <c r="L1482" s="12" t="s">
        <v>125</v>
      </c>
      <c r="M1482" s="70">
        <v>232</v>
      </c>
      <c r="N1482" s="16">
        <v>0.3</v>
      </c>
      <c r="O1482" s="13" t="s">
        <v>4376</v>
      </c>
      <c r="P1482" s="14" t="s">
        <v>4377</v>
      </c>
      <c r="Q1482" s="17"/>
      <c r="R1482" s="9">
        <v>12</v>
      </c>
      <c r="S1482" s="12" t="s">
        <v>129</v>
      </c>
      <c r="T1482" s="17" t="s">
        <v>154</v>
      </c>
      <c r="U1482" s="678"/>
      <c r="V1482" s="9"/>
      <c r="W1482" s="11"/>
      <c r="X1482" s="25">
        <v>8539329090</v>
      </c>
      <c r="Y1482" s="17" t="s">
        <v>322</v>
      </c>
      <c r="Z1482" s="17" t="s">
        <v>323</v>
      </c>
      <c r="AA1482" s="12">
        <v>473331</v>
      </c>
      <c r="AB1482" s="48"/>
      <c r="AC1482" s="48" t="s">
        <v>4054</v>
      </c>
      <c r="AD1482" s="54" t="s">
        <v>4709</v>
      </c>
      <c r="AE1482" s="13" t="s">
        <v>132</v>
      </c>
      <c r="AF1482" s="13" t="s">
        <v>132</v>
      </c>
      <c r="AG1482" s="13" t="s">
        <v>132</v>
      </c>
      <c r="AH1482" s="13" t="s">
        <v>132</v>
      </c>
      <c r="AI1482" s="13" t="s">
        <v>132</v>
      </c>
      <c r="AJ1482" s="13" t="s">
        <v>132</v>
      </c>
      <c r="AK1482" s="13" t="s">
        <v>132</v>
      </c>
      <c r="AL1482" s="13" t="s">
        <v>132</v>
      </c>
      <c r="AM1482" s="13" t="s">
        <v>132</v>
      </c>
      <c r="AN1482" s="21" t="s">
        <v>132</v>
      </c>
      <c r="AO1482" s="13" t="s">
        <v>132</v>
      </c>
      <c r="AP1482" s="13" t="s">
        <v>132</v>
      </c>
      <c r="AQ1482" s="13" t="s">
        <v>132</v>
      </c>
      <c r="AR1482" s="13" t="s">
        <v>132</v>
      </c>
      <c r="AS1482" s="13" t="s">
        <v>132</v>
      </c>
      <c r="AT1482" s="13" t="s">
        <v>132</v>
      </c>
      <c r="AU1482" s="13" t="s">
        <v>132</v>
      </c>
      <c r="AV1482" s="13" t="s">
        <v>132</v>
      </c>
      <c r="AW1482" s="21" t="s">
        <v>132</v>
      </c>
      <c r="AX1482" s="13" t="s">
        <v>132</v>
      </c>
      <c r="AY1482" s="13" t="s">
        <v>132</v>
      </c>
      <c r="AZ1482" s="13" t="s">
        <v>132</v>
      </c>
      <c r="BA1482" s="13" t="s">
        <v>132</v>
      </c>
      <c r="BB1482" s="13" t="s">
        <v>132</v>
      </c>
      <c r="BC1482" s="13" t="s">
        <v>132</v>
      </c>
      <c r="BD1482" s="13" t="s">
        <v>132</v>
      </c>
      <c r="BE1482" s="13" t="s">
        <v>132</v>
      </c>
      <c r="BF1482" s="13" t="s">
        <v>132</v>
      </c>
      <c r="BG1482" s="13" t="s">
        <v>132</v>
      </c>
      <c r="BH1482" s="13" t="s">
        <v>132</v>
      </c>
      <c r="BI1482" s="13" t="s">
        <v>132</v>
      </c>
      <c r="BJ1482" s="13" t="s">
        <v>132</v>
      </c>
      <c r="BK1482" s="13" t="s">
        <v>132</v>
      </c>
      <c r="BL1482" s="13" t="s">
        <v>132</v>
      </c>
      <c r="BM1482" s="73" t="str">
        <f>IFERROR(_xlfn.LET(
_xlpm.linkTarget,IFERROR(
VLOOKUP(TEXT(B1482,0),Hyperlinks!A:E,2,FALSE),
VLOOKUP(TEXT(K1482,0),Hyperlinks!K:M,2,FALSE)
),
IF(_xlpm.linkTarget="","/",HYPERLINK(_xlpm.linkTarget,"Link"))
),"/")</f>
        <v>Link</v>
      </c>
      <c r="BN1482" s="73" t="str">
        <f>_xlfn.LET(
    _xlpm.linkTarget, IFERROR(
        VLOOKUP(TEXT(B1482, 0), hyperlinks2[], 3, FALSE),
        ""
    ),
    IF(_xlpm.linkTarget = "", "/", HYPERLINK(_xlpm.linkTarget, "Link"))
)</f>
        <v>Link</v>
      </c>
      <c r="BO1482" s="73"/>
      <c r="BP1482" s="73"/>
    </row>
    <row r="1483" spans="1:68" s="2" customFormat="1" ht="14.4">
      <c r="A1483" s="9">
        <v>8718291121978</v>
      </c>
      <c r="B1483" s="688">
        <v>928082319230</v>
      </c>
      <c r="C1483" s="688">
        <v>871829112197800</v>
      </c>
      <c r="D1483" s="73" t="str">
        <f>IFERROR(_xlfn.LET(
_xlpm.linkTarget,IFERROR(
VLOOKUP(TEXT(B1483,0),Hyperlinks!A:E,2,FALSE),
VLOOKUP(TEXT(K1483,0),Hyperlinks!K:M,2,FALSE)
),
IF(_xlpm.linkTarget="","/",HYPERLINK(_xlpm.linkTarget,"Link"))
),"/")</f>
        <v>Link</v>
      </c>
      <c r="E1483" s="12">
        <v>12197800</v>
      </c>
      <c r="F1483" s="21" t="s">
        <v>4710</v>
      </c>
      <c r="G1483" s="12" t="s">
        <v>4374</v>
      </c>
      <c r="H1483" s="12" t="s">
        <v>152</v>
      </c>
      <c r="I1483" s="45"/>
      <c r="J1483" s="12" t="s">
        <v>4577</v>
      </c>
      <c r="K1483" s="12" t="s">
        <v>4613</v>
      </c>
      <c r="L1483" s="12" t="s">
        <v>125</v>
      </c>
      <c r="M1483" s="70">
        <v>336</v>
      </c>
      <c r="N1483" s="16">
        <v>0.3</v>
      </c>
      <c r="O1483" s="13" t="s">
        <v>4376</v>
      </c>
      <c r="P1483" s="14" t="s">
        <v>4377</v>
      </c>
      <c r="Q1483" s="17"/>
      <c r="R1483" s="9">
        <v>12</v>
      </c>
      <c r="S1483" s="12" t="s">
        <v>129</v>
      </c>
      <c r="T1483" s="17" t="s">
        <v>154</v>
      </c>
      <c r="U1483" s="678"/>
      <c r="V1483" s="678"/>
      <c r="W1483" s="21"/>
      <c r="X1483" s="25">
        <v>8539329090</v>
      </c>
      <c r="Y1483" s="13" t="s">
        <v>322</v>
      </c>
      <c r="Z1483" s="13" t="s">
        <v>323</v>
      </c>
      <c r="AA1483" s="12">
        <v>473329</v>
      </c>
      <c r="AB1483" s="48"/>
      <c r="AC1483" s="48" t="s">
        <v>4054</v>
      </c>
      <c r="AD1483" s="54" t="s">
        <v>4711</v>
      </c>
      <c r="AE1483" s="13" t="s">
        <v>132</v>
      </c>
      <c r="AF1483" s="13" t="s">
        <v>132</v>
      </c>
      <c r="AG1483" s="13" t="s">
        <v>132</v>
      </c>
      <c r="AH1483" s="13" t="s">
        <v>132</v>
      </c>
      <c r="AI1483" s="13" t="s">
        <v>132</v>
      </c>
      <c r="AJ1483" s="13" t="s">
        <v>65181</v>
      </c>
      <c r="AK1483" s="13" t="s">
        <v>132</v>
      </c>
      <c r="AL1483" s="13" t="s">
        <v>64941</v>
      </c>
      <c r="AM1483" s="13" t="s">
        <v>132</v>
      </c>
      <c r="AN1483" s="21" t="s">
        <v>2712</v>
      </c>
      <c r="AO1483" s="13" t="s">
        <v>132</v>
      </c>
      <c r="AP1483" s="13" t="s">
        <v>132</v>
      </c>
      <c r="AQ1483" s="13" t="s">
        <v>65223</v>
      </c>
      <c r="AR1483" s="13" t="s">
        <v>2785</v>
      </c>
      <c r="AS1483" s="13" t="s">
        <v>132</v>
      </c>
      <c r="AT1483" s="13">
        <v>0</v>
      </c>
      <c r="AU1483" s="13">
        <v>0</v>
      </c>
      <c r="AV1483" s="13" t="s">
        <v>132</v>
      </c>
      <c r="AW1483" s="21" t="s">
        <v>132</v>
      </c>
      <c r="AX1483" s="13" t="s">
        <v>987</v>
      </c>
      <c r="AY1483" s="13" t="s">
        <v>1338</v>
      </c>
      <c r="AZ1483" s="13" t="s">
        <v>132</v>
      </c>
      <c r="BA1483" s="13" t="s">
        <v>65224</v>
      </c>
      <c r="BB1483" s="13" t="s">
        <v>132</v>
      </c>
      <c r="BC1483" s="13" t="s">
        <v>132</v>
      </c>
      <c r="BD1483" s="13" t="s">
        <v>132</v>
      </c>
      <c r="BE1483" s="13" t="s">
        <v>132</v>
      </c>
      <c r="BF1483" s="13" t="s">
        <v>132</v>
      </c>
      <c r="BG1483" s="13" t="s">
        <v>132</v>
      </c>
      <c r="BH1483" s="13" t="s">
        <v>132</v>
      </c>
      <c r="BI1483" s="13" t="s">
        <v>132</v>
      </c>
      <c r="BJ1483" s="13" t="s">
        <v>132</v>
      </c>
      <c r="BK1483" s="13" t="s">
        <v>132</v>
      </c>
      <c r="BL1483" s="13" t="s">
        <v>132</v>
      </c>
      <c r="BM1483" s="73" t="str">
        <f>IFERROR(_xlfn.LET(
_xlpm.linkTarget,IFERROR(
VLOOKUP(TEXT(B1483,0),Hyperlinks!A:E,2,FALSE),
VLOOKUP(TEXT(K1483,0),Hyperlinks!K:M,2,FALSE)
),
IF(_xlpm.linkTarget="","/",HYPERLINK(_xlpm.linkTarget,"Link"))
),"/")</f>
        <v>Link</v>
      </c>
      <c r="BN1483" s="73" t="str">
        <f>_xlfn.LET(
    _xlpm.linkTarget, IFERROR(
        VLOOKUP(TEXT(B1483, 0), hyperlinks2[], 3, FALSE),
        ""
    ),
    IF(_xlpm.linkTarget = "", "/", HYPERLINK(_xlpm.linkTarget, "Link"))
)</f>
        <v>Link</v>
      </c>
      <c r="BO1483" s="73"/>
      <c r="BP1483" s="73"/>
    </row>
    <row r="1484" spans="1:68" s="2" customFormat="1" ht="14.4">
      <c r="A1484" s="9">
        <v>8718291185611</v>
      </c>
      <c r="B1484" s="688">
        <v>928082419235</v>
      </c>
      <c r="C1484" s="9">
        <v>871829118561100</v>
      </c>
      <c r="D1484" s="73" t="str">
        <f>IFERROR(_xlfn.LET(
_xlpm.linkTarget,IFERROR(
VLOOKUP(TEXT(B1484,0),Hyperlinks!A:E,2,FALSE),
VLOOKUP(TEXT(K1484,0),Hyperlinks!K:M,2,FALSE)
),
IF(_xlpm.linkTarget="","/",HYPERLINK(_xlpm.linkTarget,"Link"))
),"/")</f>
        <v>Link</v>
      </c>
      <c r="E1484" s="12">
        <v>18561100</v>
      </c>
      <c r="F1484" s="21" t="s">
        <v>4712</v>
      </c>
      <c r="G1484" s="12" t="s">
        <v>4374</v>
      </c>
      <c r="H1484" s="12" t="s">
        <v>152</v>
      </c>
      <c r="I1484" s="45"/>
      <c r="J1484" s="12" t="s">
        <v>4577</v>
      </c>
      <c r="K1484" s="12" t="s">
        <v>4613</v>
      </c>
      <c r="L1484" s="12" t="s">
        <v>125</v>
      </c>
      <c r="M1484" s="70">
        <v>189</v>
      </c>
      <c r="N1484" s="16">
        <v>0.3</v>
      </c>
      <c r="O1484" s="13" t="s">
        <v>4376</v>
      </c>
      <c r="P1484" s="14" t="s">
        <v>4377</v>
      </c>
      <c r="Q1484" s="17"/>
      <c r="R1484" s="9">
        <v>12</v>
      </c>
      <c r="S1484" s="12" t="s">
        <v>129</v>
      </c>
      <c r="T1484" s="17" t="s">
        <v>154</v>
      </c>
      <c r="U1484" s="9"/>
      <c r="V1484" s="9"/>
      <c r="W1484" s="11"/>
      <c r="X1484" s="25">
        <v>8539329090</v>
      </c>
      <c r="Y1484" s="17" t="s">
        <v>322</v>
      </c>
      <c r="Z1484" s="17" t="s">
        <v>323</v>
      </c>
      <c r="AA1484" s="12">
        <v>473330</v>
      </c>
      <c r="AB1484" s="48"/>
      <c r="AC1484" s="48" t="s">
        <v>4054</v>
      </c>
      <c r="AD1484" s="54" t="s">
        <v>4713</v>
      </c>
      <c r="AE1484" s="13" t="s">
        <v>132</v>
      </c>
      <c r="AF1484" s="13" t="s">
        <v>132</v>
      </c>
      <c r="AG1484" s="13" t="s">
        <v>132</v>
      </c>
      <c r="AH1484" s="13" t="s">
        <v>132</v>
      </c>
      <c r="AI1484" s="13" t="s">
        <v>132</v>
      </c>
      <c r="AJ1484" s="13" t="s">
        <v>65225</v>
      </c>
      <c r="AK1484" s="13" t="s">
        <v>132</v>
      </c>
      <c r="AL1484" s="13" t="s">
        <v>65213</v>
      </c>
      <c r="AM1484" s="13" t="s">
        <v>132</v>
      </c>
      <c r="AN1484" s="21" t="s">
        <v>2712</v>
      </c>
      <c r="AO1484" s="13" t="s">
        <v>132</v>
      </c>
      <c r="AP1484" s="13" t="s">
        <v>132</v>
      </c>
      <c r="AQ1484" s="13" t="s">
        <v>1122</v>
      </c>
      <c r="AR1484" s="13" t="s">
        <v>65162</v>
      </c>
      <c r="AS1484" s="13" t="s">
        <v>132</v>
      </c>
      <c r="AT1484" s="13">
        <v>0</v>
      </c>
      <c r="AU1484" s="13">
        <v>0</v>
      </c>
      <c r="AV1484" s="13" t="s">
        <v>132</v>
      </c>
      <c r="AW1484" s="21" t="s">
        <v>132</v>
      </c>
      <c r="AX1484" s="13" t="s">
        <v>254</v>
      </c>
      <c r="AY1484" s="13" t="s">
        <v>587</v>
      </c>
      <c r="AZ1484" s="13" t="s">
        <v>132</v>
      </c>
      <c r="BA1484" s="13" t="s">
        <v>64959</v>
      </c>
      <c r="BB1484" s="13" t="s">
        <v>132</v>
      </c>
      <c r="BC1484" s="13" t="s">
        <v>132</v>
      </c>
      <c r="BD1484" s="13" t="s">
        <v>132</v>
      </c>
      <c r="BE1484" s="13" t="s">
        <v>132</v>
      </c>
      <c r="BF1484" s="13" t="s">
        <v>132</v>
      </c>
      <c r="BG1484" s="13" t="s">
        <v>132</v>
      </c>
      <c r="BH1484" s="13" t="s">
        <v>132</v>
      </c>
      <c r="BI1484" s="13" t="s">
        <v>132</v>
      </c>
      <c r="BJ1484" s="13" t="s">
        <v>132</v>
      </c>
      <c r="BK1484" s="13" t="s">
        <v>132</v>
      </c>
      <c r="BL1484" s="13" t="s">
        <v>132</v>
      </c>
      <c r="BM1484" s="73" t="str">
        <f>IFERROR(_xlfn.LET(
_xlpm.linkTarget,IFERROR(
VLOOKUP(TEXT(B1484,0),Hyperlinks!A:E,2,FALSE),
VLOOKUP(TEXT(K1484,0),Hyperlinks!K:M,2,FALSE)
),
IF(_xlpm.linkTarget="","/",HYPERLINK(_xlpm.linkTarget,"Link"))
),"/")</f>
        <v>Link</v>
      </c>
      <c r="BN1484" s="73" t="str">
        <f>_xlfn.LET(
    _xlpm.linkTarget, IFERROR(
        VLOOKUP(TEXT(B1484, 0), hyperlinks2[], 3, FALSE),
        ""
    ),
    IF(_xlpm.linkTarget = "", "/", HYPERLINK(_xlpm.linkTarget, "Link"))
)</f>
        <v>Link</v>
      </c>
      <c r="BO1484" s="73"/>
      <c r="BP1484" s="73"/>
    </row>
    <row r="1485" spans="1:68" s="2" customFormat="1" ht="14.4">
      <c r="A1485" s="9">
        <v>8718291120308</v>
      </c>
      <c r="B1485" s="9">
        <v>928082019235</v>
      </c>
      <c r="C1485" s="9">
        <v>871829112030800</v>
      </c>
      <c r="D1485" s="73" t="str">
        <f>IFERROR(_xlfn.LET(
_xlpm.linkTarget,IFERROR(
VLOOKUP(TEXT(B1485,0),Hyperlinks!A:E,2,FALSE),
VLOOKUP(TEXT(K1485,0),Hyperlinks!K:M,2,FALSE)
),
IF(_xlpm.linkTarget="","/",HYPERLINK(_xlpm.linkTarget,"Link"))
),"/")</f>
        <v>Link</v>
      </c>
      <c r="E1485" s="12">
        <v>12030800</v>
      </c>
      <c r="F1485" s="11" t="s">
        <v>4714</v>
      </c>
      <c r="G1485" s="12" t="s">
        <v>4374</v>
      </c>
      <c r="H1485" s="12" t="s">
        <v>152</v>
      </c>
      <c r="I1485" s="45"/>
      <c r="J1485" s="12" t="s">
        <v>4577</v>
      </c>
      <c r="K1485" s="12" t="s">
        <v>4613</v>
      </c>
      <c r="L1485" s="12" t="s">
        <v>125</v>
      </c>
      <c r="M1485" s="70">
        <v>189</v>
      </c>
      <c r="N1485" s="16">
        <v>0.3</v>
      </c>
      <c r="O1485" s="13" t="s">
        <v>4376</v>
      </c>
      <c r="P1485" s="14" t="s">
        <v>4377</v>
      </c>
      <c r="Q1485" s="17"/>
      <c r="R1485" s="9">
        <v>12</v>
      </c>
      <c r="S1485" s="12" t="s">
        <v>129</v>
      </c>
      <c r="T1485" s="17" t="s">
        <v>154</v>
      </c>
      <c r="U1485" s="678"/>
      <c r="V1485" s="678"/>
      <c r="W1485" s="11"/>
      <c r="X1485" s="25">
        <v>8539329090</v>
      </c>
      <c r="Y1485" s="17" t="s">
        <v>322</v>
      </c>
      <c r="Z1485" s="17" t="s">
        <v>323</v>
      </c>
      <c r="AA1485" s="12">
        <v>473324</v>
      </c>
      <c r="AB1485" s="48"/>
      <c r="AC1485" s="48" t="s">
        <v>4054</v>
      </c>
      <c r="AD1485" s="54" t="s">
        <v>4715</v>
      </c>
      <c r="AE1485" s="13" t="s">
        <v>132</v>
      </c>
      <c r="AF1485" s="13" t="s">
        <v>132</v>
      </c>
      <c r="AG1485" s="13" t="s">
        <v>132</v>
      </c>
      <c r="AH1485" s="13" t="s">
        <v>132</v>
      </c>
      <c r="AI1485" s="13" t="s">
        <v>132</v>
      </c>
      <c r="AJ1485" s="13" t="s">
        <v>65226</v>
      </c>
      <c r="AK1485" s="13" t="s">
        <v>132</v>
      </c>
      <c r="AL1485" s="13" t="s">
        <v>65213</v>
      </c>
      <c r="AM1485" s="13" t="s">
        <v>132</v>
      </c>
      <c r="AN1485" s="21" t="s">
        <v>2712</v>
      </c>
      <c r="AO1485" s="13" t="s">
        <v>132</v>
      </c>
      <c r="AP1485" s="13" t="s">
        <v>132</v>
      </c>
      <c r="AQ1485" s="13" t="s">
        <v>65227</v>
      </c>
      <c r="AR1485" s="13" t="s">
        <v>891</v>
      </c>
      <c r="AS1485" s="13" t="s">
        <v>132</v>
      </c>
      <c r="AT1485" s="13">
        <v>0</v>
      </c>
      <c r="AU1485" s="13">
        <v>0</v>
      </c>
      <c r="AV1485" s="13" t="s">
        <v>132</v>
      </c>
      <c r="AW1485" s="21" t="s">
        <v>132</v>
      </c>
      <c r="AX1485" s="13" t="s">
        <v>587</v>
      </c>
      <c r="AY1485" s="13" t="s">
        <v>293</v>
      </c>
      <c r="AZ1485" s="13" t="s">
        <v>132</v>
      </c>
      <c r="BA1485" s="13" t="s">
        <v>64991</v>
      </c>
      <c r="BB1485" s="13" t="s">
        <v>132</v>
      </c>
      <c r="BC1485" s="13" t="s">
        <v>132</v>
      </c>
      <c r="BD1485" s="13" t="s">
        <v>132</v>
      </c>
      <c r="BE1485" s="13" t="s">
        <v>132</v>
      </c>
      <c r="BF1485" s="13" t="s">
        <v>132</v>
      </c>
      <c r="BG1485" s="13" t="s">
        <v>132</v>
      </c>
      <c r="BH1485" s="13" t="s">
        <v>132</v>
      </c>
      <c r="BI1485" s="13" t="s">
        <v>132</v>
      </c>
      <c r="BJ1485" s="13" t="s">
        <v>132</v>
      </c>
      <c r="BK1485" s="13" t="s">
        <v>132</v>
      </c>
      <c r="BL1485" s="13" t="s">
        <v>132</v>
      </c>
      <c r="BM1485" s="73" t="str">
        <f>IFERROR(_xlfn.LET(
_xlpm.linkTarget,IFERROR(
VLOOKUP(TEXT(B1485,0),Hyperlinks!A:E,2,FALSE),
VLOOKUP(TEXT(K1485,0),Hyperlinks!K:M,2,FALSE)
),
IF(_xlpm.linkTarget="","/",HYPERLINK(_xlpm.linkTarget,"Link"))
),"/")</f>
        <v>Link</v>
      </c>
      <c r="BN1485" s="73" t="str">
        <f>_xlfn.LET(
    _xlpm.linkTarget, IFERROR(
        VLOOKUP(TEXT(B1485, 0), hyperlinks2[], 3, FALSE),
        ""
    ),
    IF(_xlpm.linkTarget = "", "/", HYPERLINK(_xlpm.linkTarget, "Link"))
)</f>
        <v>Link</v>
      </c>
      <c r="BO1485" s="73"/>
      <c r="BP1485" s="73"/>
    </row>
    <row r="1486" spans="1:68" s="2" customFormat="1" ht="14.4">
      <c r="A1486" s="9">
        <v>8718696596791</v>
      </c>
      <c r="B1486" s="9">
        <v>928082619230</v>
      </c>
      <c r="C1486" s="9">
        <v>871869659679100</v>
      </c>
      <c r="D1486" s="73" t="str">
        <f>IFERROR(_xlfn.LET(
_xlpm.linkTarget,IFERROR(
VLOOKUP(TEXT(B1486,0),Hyperlinks!A:E,2,FALSE),
VLOOKUP(TEXT(K1486,0),Hyperlinks!K:M,2,FALSE)
),
IF(_xlpm.linkTarget="","/",HYPERLINK(_xlpm.linkTarget,"Link"))
),"/")</f>
        <v>Link</v>
      </c>
      <c r="E1486" s="12">
        <v>59679100</v>
      </c>
      <c r="F1486" s="704" t="s">
        <v>4716</v>
      </c>
      <c r="G1486" s="12" t="s">
        <v>4374</v>
      </c>
      <c r="H1486" s="12" t="s">
        <v>152</v>
      </c>
      <c r="I1486" s="45"/>
      <c r="J1486" s="12" t="s">
        <v>4577</v>
      </c>
      <c r="K1486" s="12" t="s">
        <v>4613</v>
      </c>
      <c r="L1486" s="12" t="s">
        <v>125</v>
      </c>
      <c r="M1486" s="70">
        <v>189</v>
      </c>
      <c r="N1486" s="16">
        <v>0.3</v>
      </c>
      <c r="O1486" s="13" t="s">
        <v>4376</v>
      </c>
      <c r="P1486" s="14" t="s">
        <v>4377</v>
      </c>
      <c r="Q1486" s="17"/>
      <c r="R1486" s="9">
        <v>12</v>
      </c>
      <c r="S1486" s="12" t="s">
        <v>129</v>
      </c>
      <c r="T1486" s="17" t="s">
        <v>154</v>
      </c>
      <c r="U1486" s="9"/>
      <c r="V1486" s="9"/>
      <c r="W1486" s="11"/>
      <c r="X1486" s="25">
        <v>8539329090</v>
      </c>
      <c r="Y1486" s="17" t="s">
        <v>322</v>
      </c>
      <c r="Z1486" s="17" t="s">
        <v>323</v>
      </c>
      <c r="AA1486" s="12">
        <v>473332</v>
      </c>
      <c r="AB1486" s="48"/>
      <c r="AC1486" s="48" t="s">
        <v>4054</v>
      </c>
      <c r="AD1486" s="54" t="s">
        <v>4717</v>
      </c>
      <c r="AE1486" s="13" t="s">
        <v>132</v>
      </c>
      <c r="AF1486" s="13" t="s">
        <v>132</v>
      </c>
      <c r="AG1486" s="13" t="s">
        <v>132</v>
      </c>
      <c r="AH1486" s="13" t="s">
        <v>132</v>
      </c>
      <c r="AI1486" s="13" t="s">
        <v>132</v>
      </c>
      <c r="AJ1486" s="13" t="s">
        <v>132</v>
      </c>
      <c r="AK1486" s="13" t="s">
        <v>132</v>
      </c>
      <c r="AL1486" s="13" t="s">
        <v>132</v>
      </c>
      <c r="AM1486" s="13" t="s">
        <v>132</v>
      </c>
      <c r="AN1486" s="21" t="s">
        <v>132</v>
      </c>
      <c r="AO1486" s="13" t="s">
        <v>132</v>
      </c>
      <c r="AP1486" s="13" t="s">
        <v>132</v>
      </c>
      <c r="AQ1486" s="13" t="s">
        <v>132</v>
      </c>
      <c r="AR1486" s="13" t="s">
        <v>132</v>
      </c>
      <c r="AS1486" s="13" t="s">
        <v>132</v>
      </c>
      <c r="AT1486" s="13" t="s">
        <v>132</v>
      </c>
      <c r="AU1486" s="13" t="s">
        <v>132</v>
      </c>
      <c r="AV1486" s="13" t="s">
        <v>132</v>
      </c>
      <c r="AW1486" s="21" t="s">
        <v>132</v>
      </c>
      <c r="AX1486" s="13" t="s">
        <v>132</v>
      </c>
      <c r="AY1486" s="13" t="s">
        <v>132</v>
      </c>
      <c r="AZ1486" s="13" t="s">
        <v>132</v>
      </c>
      <c r="BA1486" s="13" t="s">
        <v>132</v>
      </c>
      <c r="BB1486" s="13" t="s">
        <v>132</v>
      </c>
      <c r="BC1486" s="13" t="s">
        <v>132</v>
      </c>
      <c r="BD1486" s="13" t="s">
        <v>132</v>
      </c>
      <c r="BE1486" s="13" t="s">
        <v>132</v>
      </c>
      <c r="BF1486" s="13" t="s">
        <v>132</v>
      </c>
      <c r="BG1486" s="13" t="s">
        <v>132</v>
      </c>
      <c r="BH1486" s="13" t="s">
        <v>132</v>
      </c>
      <c r="BI1486" s="13" t="s">
        <v>132</v>
      </c>
      <c r="BJ1486" s="13" t="s">
        <v>132</v>
      </c>
      <c r="BK1486" s="13" t="s">
        <v>132</v>
      </c>
      <c r="BL1486" s="13" t="s">
        <v>132</v>
      </c>
      <c r="BM1486" s="73" t="str">
        <f>IFERROR(_xlfn.LET(
_xlpm.linkTarget,IFERROR(
VLOOKUP(TEXT(B1486,0),Hyperlinks!A:E,2,FALSE),
VLOOKUP(TEXT(K1486,0),Hyperlinks!K:M,2,FALSE)
),
IF(_xlpm.linkTarget="","/",HYPERLINK(_xlpm.linkTarget,"Link"))
),"/")</f>
        <v>Link</v>
      </c>
      <c r="BN1486" s="73" t="str">
        <f>_xlfn.LET(
    _xlpm.linkTarget, IFERROR(
        VLOOKUP(TEXT(B1486, 0), hyperlinks2[], 3, FALSE),
        ""
    ),
    IF(_xlpm.linkTarget = "", "/", HYPERLINK(_xlpm.linkTarget, "Link"))
)</f>
        <v>Link</v>
      </c>
      <c r="BO1486" s="73"/>
      <c r="BP1486" s="73"/>
    </row>
    <row r="1487" spans="1:68" s="2" customFormat="1" ht="14.4">
      <c r="A1487" s="9">
        <v>8718696736531</v>
      </c>
      <c r="B1487" s="688">
        <v>928481600097</v>
      </c>
      <c r="C1487" s="9">
        <v>871869673653100</v>
      </c>
      <c r="D1487" s="73" t="str">
        <f>IFERROR(_xlfn.LET(
_xlpm.linkTarget,IFERROR(
VLOOKUP(TEXT(B1487,0),Hyperlinks!A:E,2,FALSE),
VLOOKUP(TEXT(K1487,0),Hyperlinks!K:M,2,FALSE)
),
IF(_xlpm.linkTarget="","/",HYPERLINK(_xlpm.linkTarget,"Link"))
),"/")</f>
        <v>Link</v>
      </c>
      <c r="E1487" s="12">
        <v>73653100</v>
      </c>
      <c r="F1487" s="21" t="s">
        <v>4718</v>
      </c>
      <c r="G1487" s="12" t="s">
        <v>4374</v>
      </c>
      <c r="H1487" s="12" t="s">
        <v>152</v>
      </c>
      <c r="I1487" s="45"/>
      <c r="J1487" s="12" t="s">
        <v>4577</v>
      </c>
      <c r="K1487" s="12" t="s">
        <v>64892</v>
      </c>
      <c r="L1487" s="12" t="s">
        <v>125</v>
      </c>
      <c r="M1487" s="70">
        <v>150</v>
      </c>
      <c r="N1487" s="16">
        <v>0.3</v>
      </c>
      <c r="O1487" s="13" t="s">
        <v>4376</v>
      </c>
      <c r="P1487" s="14" t="s">
        <v>4377</v>
      </c>
      <c r="Q1487" s="17"/>
      <c r="R1487" s="9">
        <v>12</v>
      </c>
      <c r="S1487" s="12" t="s">
        <v>129</v>
      </c>
      <c r="T1487" s="17" t="s">
        <v>154</v>
      </c>
      <c r="U1487" s="678"/>
      <c r="V1487" s="678"/>
      <c r="W1487" s="11"/>
      <c r="X1487" s="25">
        <v>8539329090</v>
      </c>
      <c r="Y1487" s="17" t="s">
        <v>322</v>
      </c>
      <c r="Z1487" s="17" t="s">
        <v>323</v>
      </c>
      <c r="AA1487" s="12">
        <v>473285</v>
      </c>
      <c r="AB1487" s="48"/>
      <c r="AC1487" s="48" t="s">
        <v>4054</v>
      </c>
      <c r="AD1487" s="54" t="s">
        <v>4719</v>
      </c>
      <c r="AE1487" s="13" t="s">
        <v>132</v>
      </c>
      <c r="AF1487" s="13" t="s">
        <v>132</v>
      </c>
      <c r="AG1487" s="13" t="s">
        <v>132</v>
      </c>
      <c r="AH1487" s="13" t="s">
        <v>132</v>
      </c>
      <c r="AI1487" s="13" t="s">
        <v>132</v>
      </c>
      <c r="AJ1487" s="13" t="s">
        <v>132</v>
      </c>
      <c r="AK1487" s="13" t="s">
        <v>132</v>
      </c>
      <c r="AL1487" s="13" t="s">
        <v>132</v>
      </c>
      <c r="AM1487" s="13" t="s">
        <v>132</v>
      </c>
      <c r="AN1487" s="21" t="s">
        <v>132</v>
      </c>
      <c r="AO1487" s="13" t="s">
        <v>132</v>
      </c>
      <c r="AP1487" s="13" t="s">
        <v>132</v>
      </c>
      <c r="AQ1487" s="13" t="s">
        <v>132</v>
      </c>
      <c r="AR1487" s="13" t="s">
        <v>132</v>
      </c>
      <c r="AS1487" s="13" t="s">
        <v>132</v>
      </c>
      <c r="AT1487" s="13" t="s">
        <v>132</v>
      </c>
      <c r="AU1487" s="13" t="s">
        <v>132</v>
      </c>
      <c r="AV1487" s="13" t="s">
        <v>132</v>
      </c>
      <c r="AW1487" s="21" t="s">
        <v>132</v>
      </c>
      <c r="AX1487" s="13" t="s">
        <v>132</v>
      </c>
      <c r="AY1487" s="13" t="s">
        <v>132</v>
      </c>
      <c r="AZ1487" s="13" t="s">
        <v>132</v>
      </c>
      <c r="BA1487" s="13" t="s">
        <v>132</v>
      </c>
      <c r="BB1487" s="13" t="s">
        <v>132</v>
      </c>
      <c r="BC1487" s="13" t="s">
        <v>132</v>
      </c>
      <c r="BD1487" s="13" t="s">
        <v>132</v>
      </c>
      <c r="BE1487" s="13" t="s">
        <v>132</v>
      </c>
      <c r="BF1487" s="13" t="s">
        <v>132</v>
      </c>
      <c r="BG1487" s="13" t="s">
        <v>132</v>
      </c>
      <c r="BH1487" s="13" t="s">
        <v>132</v>
      </c>
      <c r="BI1487" s="13" t="s">
        <v>132</v>
      </c>
      <c r="BJ1487" s="13" t="s">
        <v>132</v>
      </c>
      <c r="BK1487" s="13" t="s">
        <v>132</v>
      </c>
      <c r="BL1487" s="13" t="s">
        <v>132</v>
      </c>
      <c r="BM1487" s="73" t="str">
        <f>IFERROR(_xlfn.LET(
_xlpm.linkTarget,IFERROR(
VLOOKUP(TEXT(B1487,0),Hyperlinks!A:E,2,FALSE),
VLOOKUP(TEXT(K1487,0),Hyperlinks!K:M,2,FALSE)
),
IF(_xlpm.linkTarget="","/",HYPERLINK(_xlpm.linkTarget,"Link"))
),"/")</f>
        <v>Link</v>
      </c>
      <c r="BN1487" s="73"/>
      <c r="BO1487" s="73"/>
      <c r="BP1487" s="73"/>
    </row>
    <row r="1488" spans="1:68" s="2" customFormat="1" ht="14.4">
      <c r="A1488" s="9">
        <v>8718291548256</v>
      </c>
      <c r="B1488" s="9">
        <v>928075705130</v>
      </c>
      <c r="C1488" s="9">
        <v>871150021424900</v>
      </c>
      <c r="D1488" s="73" t="str">
        <f>IFERROR(_xlfn.LET(
_xlpm.linkTarget,IFERROR(
VLOOKUP(TEXT(B1488,0),Hyperlinks!A:E,2,FALSE),
VLOOKUP(TEXT(K1488,0),Hyperlinks!K:M,2,FALSE)
),
IF(_xlpm.linkTarget="","/",HYPERLINK(_xlpm.linkTarget,"Link"))
),"/")</f>
        <v>Link</v>
      </c>
      <c r="E1488" s="12">
        <v>21424900</v>
      </c>
      <c r="F1488" s="704" t="s">
        <v>4720</v>
      </c>
      <c r="G1488" s="12" t="s">
        <v>4374</v>
      </c>
      <c r="H1488" s="12" t="s">
        <v>152</v>
      </c>
      <c r="I1488" s="45"/>
      <c r="J1488" s="12" t="s">
        <v>4577</v>
      </c>
      <c r="K1488" s="12" t="s">
        <v>4613</v>
      </c>
      <c r="L1488" s="12" t="s">
        <v>125</v>
      </c>
      <c r="M1488" s="70">
        <v>1252</v>
      </c>
      <c r="N1488" s="16">
        <v>0.3</v>
      </c>
      <c r="O1488" s="13" t="s">
        <v>4376</v>
      </c>
      <c r="P1488" s="14" t="s">
        <v>4377</v>
      </c>
      <c r="Q1488" s="17"/>
      <c r="R1488" s="9">
        <v>1</v>
      </c>
      <c r="S1488" s="12" t="s">
        <v>129</v>
      </c>
      <c r="T1488" s="17" t="s">
        <v>154</v>
      </c>
      <c r="U1488" s="9"/>
      <c r="V1488" s="9"/>
      <c r="W1488" s="11"/>
      <c r="X1488" s="25">
        <v>8539329090</v>
      </c>
      <c r="Y1488" s="17" t="s">
        <v>322</v>
      </c>
      <c r="Z1488" s="18" t="s">
        <v>132</v>
      </c>
      <c r="AA1488" s="12" t="s">
        <v>132</v>
      </c>
      <c r="AB1488" s="48"/>
      <c r="AC1488" s="48" t="s">
        <v>4054</v>
      </c>
      <c r="AD1488" s="54" t="s">
        <v>4721</v>
      </c>
      <c r="AE1488" s="13" t="s">
        <v>132</v>
      </c>
      <c r="AF1488" s="13" t="s">
        <v>132</v>
      </c>
      <c r="AG1488" s="13" t="s">
        <v>132</v>
      </c>
      <c r="AH1488" s="13" t="s">
        <v>132</v>
      </c>
      <c r="AI1488" s="13" t="s">
        <v>132</v>
      </c>
      <c r="AJ1488" s="13" t="s">
        <v>132</v>
      </c>
      <c r="AK1488" s="13" t="s">
        <v>132</v>
      </c>
      <c r="AL1488" s="13" t="s">
        <v>132</v>
      </c>
      <c r="AM1488" s="13" t="s">
        <v>132</v>
      </c>
      <c r="AN1488" s="21" t="s">
        <v>132</v>
      </c>
      <c r="AO1488" s="13" t="s">
        <v>132</v>
      </c>
      <c r="AP1488" s="13" t="s">
        <v>132</v>
      </c>
      <c r="AQ1488" s="13" t="s">
        <v>132</v>
      </c>
      <c r="AR1488" s="13" t="s">
        <v>132</v>
      </c>
      <c r="AS1488" s="13" t="s">
        <v>132</v>
      </c>
      <c r="AT1488" s="13" t="s">
        <v>132</v>
      </c>
      <c r="AU1488" s="13" t="s">
        <v>132</v>
      </c>
      <c r="AV1488" s="13" t="s">
        <v>132</v>
      </c>
      <c r="AW1488" s="21" t="s">
        <v>132</v>
      </c>
      <c r="AX1488" s="13" t="s">
        <v>132</v>
      </c>
      <c r="AY1488" s="13" t="s">
        <v>132</v>
      </c>
      <c r="AZ1488" s="13" t="s">
        <v>132</v>
      </c>
      <c r="BA1488" s="13" t="s">
        <v>132</v>
      </c>
      <c r="BB1488" s="13" t="s">
        <v>132</v>
      </c>
      <c r="BC1488" s="13" t="s">
        <v>132</v>
      </c>
      <c r="BD1488" s="13" t="s">
        <v>132</v>
      </c>
      <c r="BE1488" s="13" t="s">
        <v>132</v>
      </c>
      <c r="BF1488" s="13" t="s">
        <v>132</v>
      </c>
      <c r="BG1488" s="13" t="s">
        <v>132</v>
      </c>
      <c r="BH1488" s="13" t="s">
        <v>132</v>
      </c>
      <c r="BI1488" s="13" t="s">
        <v>132</v>
      </c>
      <c r="BJ1488" s="13" t="s">
        <v>132</v>
      </c>
      <c r="BK1488" s="13" t="s">
        <v>132</v>
      </c>
      <c r="BL1488" s="13" t="s">
        <v>132</v>
      </c>
      <c r="BM1488" s="73" t="str">
        <f>IFERROR(_xlfn.LET(
_xlpm.linkTarget,IFERROR(
VLOOKUP(TEXT(B1488,0),Hyperlinks!A:E,2,FALSE),
VLOOKUP(TEXT(K1488,0),Hyperlinks!K:M,2,FALSE)
),
IF(_xlpm.linkTarget="","/",HYPERLINK(_xlpm.linkTarget,"Link"))
),"/")</f>
        <v>Link</v>
      </c>
      <c r="BN1488" s="73" t="str">
        <f>_xlfn.LET(
    _xlpm.linkTarget, IFERROR(
        VLOOKUP(TEXT(B1488, 0), hyperlinks2[], 3, FALSE),
        ""
    ),
    IF(_xlpm.linkTarget = "", "/", HYPERLINK(_xlpm.linkTarget, "Link"))
)</f>
        <v>Link</v>
      </c>
      <c r="BO1488" s="73"/>
      <c r="BP1488" s="73"/>
    </row>
    <row r="1489" spans="1:68" s="2" customFormat="1" ht="14.4">
      <c r="A1489" s="9">
        <v>8718291548232</v>
      </c>
      <c r="B1489" s="9">
        <v>928073005130</v>
      </c>
      <c r="C1489" s="9">
        <v>871150020078500</v>
      </c>
      <c r="D1489" s="73" t="str">
        <f>IFERROR(_xlfn.LET(
_xlpm.linkTarget,IFERROR(
VLOOKUP(TEXT(B1489,0),Hyperlinks!A:E,2,FALSE),
VLOOKUP(TEXT(K1489,0),Hyperlinks!K:M,2,FALSE)
),
IF(_xlpm.linkTarget="","/",HYPERLINK(_xlpm.linkTarget,"Link"))
),"/")</f>
        <v>Link</v>
      </c>
      <c r="E1489" s="12">
        <v>20078500</v>
      </c>
      <c r="F1489" s="704" t="s">
        <v>4722</v>
      </c>
      <c r="G1489" s="12" t="s">
        <v>4374</v>
      </c>
      <c r="H1489" s="12" t="s">
        <v>152</v>
      </c>
      <c r="I1489" s="45"/>
      <c r="J1489" s="12" t="s">
        <v>4577</v>
      </c>
      <c r="K1489" s="12" t="s">
        <v>4613</v>
      </c>
      <c r="L1489" s="12" t="s">
        <v>125</v>
      </c>
      <c r="M1489" s="70">
        <v>2020</v>
      </c>
      <c r="N1489" s="16">
        <v>0.3</v>
      </c>
      <c r="O1489" s="13" t="s">
        <v>4376</v>
      </c>
      <c r="P1489" s="14" t="s">
        <v>4377</v>
      </c>
      <c r="Q1489" s="17"/>
      <c r="R1489" s="9">
        <v>1</v>
      </c>
      <c r="S1489" s="12" t="s">
        <v>129</v>
      </c>
      <c r="T1489" s="17" t="s">
        <v>154</v>
      </c>
      <c r="U1489" s="9"/>
      <c r="V1489" s="9"/>
      <c r="W1489" s="11"/>
      <c r="X1489" s="25">
        <v>8539329090</v>
      </c>
      <c r="Y1489" s="17" t="s">
        <v>322</v>
      </c>
      <c r="Z1489" s="18" t="s">
        <v>132</v>
      </c>
      <c r="AA1489" s="12" t="s">
        <v>132</v>
      </c>
      <c r="AB1489" s="48"/>
      <c r="AC1489" s="48" t="s">
        <v>4054</v>
      </c>
      <c r="AD1489" s="54" t="s">
        <v>4723</v>
      </c>
      <c r="AE1489" s="13" t="s">
        <v>132</v>
      </c>
      <c r="AF1489" s="13" t="s">
        <v>132</v>
      </c>
      <c r="AG1489" s="13" t="s">
        <v>132</v>
      </c>
      <c r="AH1489" s="13" t="s">
        <v>132</v>
      </c>
      <c r="AI1489" s="13" t="s">
        <v>132</v>
      </c>
      <c r="AJ1489" s="13" t="s">
        <v>132</v>
      </c>
      <c r="AK1489" s="13" t="s">
        <v>132</v>
      </c>
      <c r="AL1489" s="13" t="s">
        <v>132</v>
      </c>
      <c r="AM1489" s="13" t="s">
        <v>132</v>
      </c>
      <c r="AN1489" s="21" t="s">
        <v>132</v>
      </c>
      <c r="AO1489" s="13" t="s">
        <v>132</v>
      </c>
      <c r="AP1489" s="13" t="s">
        <v>132</v>
      </c>
      <c r="AQ1489" s="13" t="s">
        <v>132</v>
      </c>
      <c r="AR1489" s="13" t="s">
        <v>132</v>
      </c>
      <c r="AS1489" s="13" t="s">
        <v>132</v>
      </c>
      <c r="AT1489" s="13" t="s">
        <v>132</v>
      </c>
      <c r="AU1489" s="13" t="s">
        <v>132</v>
      </c>
      <c r="AV1489" s="13" t="s">
        <v>132</v>
      </c>
      <c r="AW1489" s="21" t="s">
        <v>132</v>
      </c>
      <c r="AX1489" s="13" t="s">
        <v>132</v>
      </c>
      <c r="AY1489" s="13" t="s">
        <v>132</v>
      </c>
      <c r="AZ1489" s="13" t="s">
        <v>132</v>
      </c>
      <c r="BA1489" s="13" t="s">
        <v>132</v>
      </c>
      <c r="BB1489" s="13" t="s">
        <v>132</v>
      </c>
      <c r="BC1489" s="13" t="s">
        <v>132</v>
      </c>
      <c r="BD1489" s="13" t="s">
        <v>132</v>
      </c>
      <c r="BE1489" s="13" t="s">
        <v>132</v>
      </c>
      <c r="BF1489" s="13" t="s">
        <v>132</v>
      </c>
      <c r="BG1489" s="13" t="s">
        <v>132</v>
      </c>
      <c r="BH1489" s="13" t="s">
        <v>132</v>
      </c>
      <c r="BI1489" s="13" t="s">
        <v>132</v>
      </c>
      <c r="BJ1489" s="13" t="s">
        <v>132</v>
      </c>
      <c r="BK1489" s="13" t="s">
        <v>132</v>
      </c>
      <c r="BL1489" s="13" t="s">
        <v>132</v>
      </c>
      <c r="BM1489" s="73" t="str">
        <f>IFERROR(_xlfn.LET(
_xlpm.linkTarget,IFERROR(
VLOOKUP(TEXT(B1489,0),Hyperlinks!A:E,2,FALSE),
VLOOKUP(TEXT(K1489,0),Hyperlinks!K:M,2,FALSE)
),
IF(_xlpm.linkTarget="","/",HYPERLINK(_xlpm.linkTarget,"Link"))
),"/")</f>
        <v>Link</v>
      </c>
      <c r="BN1489" s="73" t="str">
        <f>_xlfn.LET(
    _xlpm.linkTarget, IFERROR(
        VLOOKUP(TEXT(B1489, 0), hyperlinks2[], 3, FALSE),
        ""
    ),
    IF(_xlpm.linkTarget = "", "/", HYPERLINK(_xlpm.linkTarget, "Link"))
)</f>
        <v>Link</v>
      </c>
      <c r="BO1489" s="73"/>
      <c r="BP1489" s="73"/>
    </row>
    <row r="1490" spans="1:68" s="2" customFormat="1" ht="14.4">
      <c r="A1490" s="9">
        <v>8718291548218</v>
      </c>
      <c r="B1490" s="9">
        <v>928072205130</v>
      </c>
      <c r="C1490" s="9">
        <v>871150020077800</v>
      </c>
      <c r="D1490" s="73" t="str">
        <f>IFERROR(_xlfn.LET(
_xlpm.linkTarget,IFERROR(
VLOOKUP(TEXT(B1490,0),Hyperlinks!A:E,2,FALSE),
VLOOKUP(TEXT(K1490,0),Hyperlinks!K:M,2,FALSE)
),
IF(_xlpm.linkTarget="","/",HYPERLINK(_xlpm.linkTarget,"Link"))
),"/")</f>
        <v>Link</v>
      </c>
      <c r="E1490" s="12">
        <v>20077800</v>
      </c>
      <c r="F1490" s="704" t="s">
        <v>4724</v>
      </c>
      <c r="G1490" s="12" t="s">
        <v>4374</v>
      </c>
      <c r="H1490" s="12" t="s">
        <v>152</v>
      </c>
      <c r="I1490" s="45"/>
      <c r="J1490" s="12" t="s">
        <v>4577</v>
      </c>
      <c r="K1490" s="12" t="s">
        <v>4613</v>
      </c>
      <c r="L1490" s="12" t="s">
        <v>125</v>
      </c>
      <c r="M1490" s="70">
        <v>2015</v>
      </c>
      <c r="N1490" s="16">
        <v>0.3</v>
      </c>
      <c r="O1490" s="13" t="s">
        <v>4376</v>
      </c>
      <c r="P1490" s="14" t="s">
        <v>4377</v>
      </c>
      <c r="Q1490" s="17"/>
      <c r="R1490" s="9">
        <v>1</v>
      </c>
      <c r="S1490" s="12" t="s">
        <v>129</v>
      </c>
      <c r="T1490" s="17" t="s">
        <v>154</v>
      </c>
      <c r="U1490" s="9"/>
      <c r="V1490" s="9"/>
      <c r="W1490" s="11"/>
      <c r="X1490" s="25">
        <v>8539329090</v>
      </c>
      <c r="Y1490" s="17" t="s">
        <v>155</v>
      </c>
      <c r="Z1490" s="18" t="s">
        <v>132</v>
      </c>
      <c r="AA1490" s="12" t="s">
        <v>132</v>
      </c>
      <c r="AB1490" s="48"/>
      <c r="AC1490" s="48" t="s">
        <v>4054</v>
      </c>
      <c r="AD1490" s="54" t="s">
        <v>4725</v>
      </c>
      <c r="AE1490" s="13" t="s">
        <v>132</v>
      </c>
      <c r="AF1490" s="13" t="s">
        <v>132</v>
      </c>
      <c r="AG1490" s="13" t="s">
        <v>132</v>
      </c>
      <c r="AH1490" s="13" t="s">
        <v>132</v>
      </c>
      <c r="AI1490" s="13" t="s">
        <v>132</v>
      </c>
      <c r="AJ1490" s="13" t="s">
        <v>132</v>
      </c>
      <c r="AK1490" s="13" t="s">
        <v>132</v>
      </c>
      <c r="AL1490" s="13" t="s">
        <v>132</v>
      </c>
      <c r="AM1490" s="13" t="s">
        <v>132</v>
      </c>
      <c r="AN1490" s="21" t="s">
        <v>132</v>
      </c>
      <c r="AO1490" s="13" t="s">
        <v>132</v>
      </c>
      <c r="AP1490" s="13" t="s">
        <v>132</v>
      </c>
      <c r="AQ1490" s="13" t="s">
        <v>132</v>
      </c>
      <c r="AR1490" s="13" t="s">
        <v>132</v>
      </c>
      <c r="AS1490" s="13" t="s">
        <v>132</v>
      </c>
      <c r="AT1490" s="13" t="s">
        <v>132</v>
      </c>
      <c r="AU1490" s="13" t="s">
        <v>132</v>
      </c>
      <c r="AV1490" s="13" t="s">
        <v>132</v>
      </c>
      <c r="AW1490" s="21" t="s">
        <v>132</v>
      </c>
      <c r="AX1490" s="13" t="s">
        <v>132</v>
      </c>
      <c r="AY1490" s="13" t="s">
        <v>132</v>
      </c>
      <c r="AZ1490" s="13" t="s">
        <v>132</v>
      </c>
      <c r="BA1490" s="13" t="s">
        <v>132</v>
      </c>
      <c r="BB1490" s="13" t="s">
        <v>132</v>
      </c>
      <c r="BC1490" s="13" t="s">
        <v>132</v>
      </c>
      <c r="BD1490" s="13" t="s">
        <v>132</v>
      </c>
      <c r="BE1490" s="13" t="s">
        <v>132</v>
      </c>
      <c r="BF1490" s="13" t="s">
        <v>132</v>
      </c>
      <c r="BG1490" s="13" t="s">
        <v>132</v>
      </c>
      <c r="BH1490" s="13" t="s">
        <v>132</v>
      </c>
      <c r="BI1490" s="13" t="s">
        <v>132</v>
      </c>
      <c r="BJ1490" s="13" t="s">
        <v>132</v>
      </c>
      <c r="BK1490" s="13" t="s">
        <v>132</v>
      </c>
      <c r="BL1490" s="13" t="s">
        <v>132</v>
      </c>
      <c r="BM1490" s="73" t="str">
        <f>IFERROR(_xlfn.LET(
_xlpm.linkTarget,IFERROR(
VLOOKUP(TEXT(B1490,0),Hyperlinks!A:E,2,FALSE),
VLOOKUP(TEXT(K1490,0),Hyperlinks!K:M,2,FALSE)
),
IF(_xlpm.linkTarget="","/",HYPERLINK(_xlpm.linkTarget,"Link"))
),"/")</f>
        <v>Link</v>
      </c>
      <c r="BN1490" s="73" t="str">
        <f>_xlfn.LET(
    _xlpm.linkTarget, IFERROR(
        VLOOKUP(TEXT(B1490, 0), hyperlinks2[], 3, FALSE),
        ""
    ),
    IF(_xlpm.linkTarget = "", "/", HYPERLINK(_xlpm.linkTarget, "Link"))
)</f>
        <v>Link</v>
      </c>
      <c r="BO1490" s="73"/>
      <c r="BP1490" s="73"/>
    </row>
    <row r="1491" spans="1:68" s="2" customFormat="1" ht="14.4">
      <c r="A1491" s="9">
        <v>8718291548201</v>
      </c>
      <c r="B1491" s="9">
        <v>928071305130</v>
      </c>
      <c r="C1491" s="9">
        <v>871150020074700</v>
      </c>
      <c r="D1491" s="73" t="str">
        <f>IFERROR(_xlfn.LET(
_xlpm.linkTarget,IFERROR(
VLOOKUP(TEXT(B1491,0),Hyperlinks!A:E,2,FALSE),
VLOOKUP(TEXT(K1491,0),Hyperlinks!K:M,2,FALSE)
),
IF(_xlpm.linkTarget="","/",HYPERLINK(_xlpm.linkTarget,"Link"))
),"/")</f>
        <v>Link</v>
      </c>
      <c r="E1491" s="12">
        <v>20074700</v>
      </c>
      <c r="F1491" s="704" t="s">
        <v>4726</v>
      </c>
      <c r="G1491" s="12" t="s">
        <v>4374</v>
      </c>
      <c r="H1491" s="12" t="s">
        <v>152</v>
      </c>
      <c r="I1491" s="45"/>
      <c r="J1491" s="12" t="s">
        <v>4577</v>
      </c>
      <c r="K1491" s="12" t="s">
        <v>4613</v>
      </c>
      <c r="L1491" s="12" t="s">
        <v>125</v>
      </c>
      <c r="M1491" s="70">
        <v>2285</v>
      </c>
      <c r="N1491" s="16">
        <v>0.3</v>
      </c>
      <c r="O1491" s="13" t="s">
        <v>4376</v>
      </c>
      <c r="P1491" s="14" t="s">
        <v>4377</v>
      </c>
      <c r="Q1491" s="17"/>
      <c r="R1491" s="9">
        <v>1</v>
      </c>
      <c r="S1491" s="12" t="s">
        <v>129</v>
      </c>
      <c r="T1491" s="17" t="s">
        <v>154</v>
      </c>
      <c r="U1491" s="9"/>
      <c r="V1491" s="9"/>
      <c r="W1491" s="11"/>
      <c r="X1491" s="25">
        <v>8539329090</v>
      </c>
      <c r="Y1491" s="17" t="s">
        <v>322</v>
      </c>
      <c r="Z1491" s="18" t="s">
        <v>132</v>
      </c>
      <c r="AA1491" s="12" t="s">
        <v>132</v>
      </c>
      <c r="AB1491" s="48"/>
      <c r="AC1491" s="48" t="s">
        <v>4054</v>
      </c>
      <c r="AD1491" s="54" t="s">
        <v>4727</v>
      </c>
      <c r="AE1491" s="13" t="s">
        <v>132</v>
      </c>
      <c r="AF1491" s="13" t="s">
        <v>132</v>
      </c>
      <c r="AG1491" s="13" t="s">
        <v>132</v>
      </c>
      <c r="AH1491" s="13" t="s">
        <v>132</v>
      </c>
      <c r="AI1491" s="13" t="s">
        <v>132</v>
      </c>
      <c r="AJ1491" s="13" t="s">
        <v>132</v>
      </c>
      <c r="AK1491" s="13" t="s">
        <v>132</v>
      </c>
      <c r="AL1491" s="13" t="s">
        <v>132</v>
      </c>
      <c r="AM1491" s="13" t="s">
        <v>132</v>
      </c>
      <c r="AN1491" s="21" t="s">
        <v>132</v>
      </c>
      <c r="AO1491" s="13" t="s">
        <v>132</v>
      </c>
      <c r="AP1491" s="13" t="s">
        <v>132</v>
      </c>
      <c r="AQ1491" s="13" t="s">
        <v>132</v>
      </c>
      <c r="AR1491" s="13" t="s">
        <v>132</v>
      </c>
      <c r="AS1491" s="13" t="s">
        <v>132</v>
      </c>
      <c r="AT1491" s="13" t="s">
        <v>132</v>
      </c>
      <c r="AU1491" s="13" t="s">
        <v>132</v>
      </c>
      <c r="AV1491" s="13" t="s">
        <v>132</v>
      </c>
      <c r="AW1491" s="21" t="s">
        <v>132</v>
      </c>
      <c r="AX1491" s="13" t="s">
        <v>132</v>
      </c>
      <c r="AY1491" s="13" t="s">
        <v>132</v>
      </c>
      <c r="AZ1491" s="13" t="s">
        <v>132</v>
      </c>
      <c r="BA1491" s="13" t="s">
        <v>132</v>
      </c>
      <c r="BB1491" s="13" t="s">
        <v>132</v>
      </c>
      <c r="BC1491" s="13" t="s">
        <v>132</v>
      </c>
      <c r="BD1491" s="13" t="s">
        <v>132</v>
      </c>
      <c r="BE1491" s="13" t="s">
        <v>132</v>
      </c>
      <c r="BF1491" s="13" t="s">
        <v>132</v>
      </c>
      <c r="BG1491" s="13" t="s">
        <v>132</v>
      </c>
      <c r="BH1491" s="13" t="s">
        <v>132</v>
      </c>
      <c r="BI1491" s="13" t="s">
        <v>132</v>
      </c>
      <c r="BJ1491" s="13" t="s">
        <v>132</v>
      </c>
      <c r="BK1491" s="13" t="s">
        <v>132</v>
      </c>
      <c r="BL1491" s="13" t="s">
        <v>132</v>
      </c>
      <c r="BM1491" s="73" t="str">
        <f>IFERROR(_xlfn.LET(
_xlpm.linkTarget,IFERROR(
VLOOKUP(TEXT(B1491,0),Hyperlinks!A:E,2,FALSE),
VLOOKUP(TEXT(K1491,0),Hyperlinks!K:M,2,FALSE)
),
IF(_xlpm.linkTarget="","/",HYPERLINK(_xlpm.linkTarget,"Link"))
),"/")</f>
        <v>Link</v>
      </c>
      <c r="BN1491" s="73" t="str">
        <f>_xlfn.LET(
    _xlpm.linkTarget, IFERROR(
        VLOOKUP(TEXT(B1491, 0), hyperlinks2[], 3, FALSE),
        ""
    ),
    IF(_xlpm.linkTarget = "", "/", HYPERLINK(_xlpm.linkTarget, "Link"))
)</f>
        <v>Link</v>
      </c>
      <c r="BO1491" s="73"/>
      <c r="BP1491" s="73"/>
    </row>
    <row r="1492" spans="1:68" s="2" customFormat="1" ht="14.4">
      <c r="A1492" s="9">
        <v>8718291548225</v>
      </c>
      <c r="B1492" s="9">
        <v>928072505130</v>
      </c>
      <c r="C1492" s="9">
        <v>871150020073000</v>
      </c>
      <c r="D1492" s="73" t="str">
        <f>IFERROR(_xlfn.LET(
_xlpm.linkTarget,IFERROR(
VLOOKUP(TEXT(B1492,0),Hyperlinks!A:E,2,FALSE),
VLOOKUP(TEXT(K1492,0),Hyperlinks!K:M,2,FALSE)
),
IF(_xlpm.linkTarget="","/",HYPERLINK(_xlpm.linkTarget,"Link"))
),"/")</f>
        <v>Link</v>
      </c>
      <c r="E1492" s="12">
        <v>20073000</v>
      </c>
      <c r="F1492" s="704" t="s">
        <v>4728</v>
      </c>
      <c r="G1492" s="12" t="s">
        <v>4374</v>
      </c>
      <c r="H1492" s="12" t="s">
        <v>152</v>
      </c>
      <c r="I1492" s="45"/>
      <c r="J1492" s="12" t="s">
        <v>4577</v>
      </c>
      <c r="K1492" s="12" t="s">
        <v>4613</v>
      </c>
      <c r="L1492" s="12" t="s">
        <v>125</v>
      </c>
      <c r="M1492" s="70">
        <v>2277</v>
      </c>
      <c r="N1492" s="16">
        <v>0.3</v>
      </c>
      <c r="O1492" s="13" t="s">
        <v>4376</v>
      </c>
      <c r="P1492" s="14" t="s">
        <v>4377</v>
      </c>
      <c r="Q1492" s="17"/>
      <c r="R1492" s="9">
        <v>1</v>
      </c>
      <c r="S1492" s="12" t="s">
        <v>129</v>
      </c>
      <c r="T1492" s="17" t="s">
        <v>154</v>
      </c>
      <c r="U1492" s="9"/>
      <c r="V1492" s="9"/>
      <c r="W1492" s="11"/>
      <c r="X1492" s="25">
        <v>8539329090</v>
      </c>
      <c r="Y1492" s="17" t="s">
        <v>322</v>
      </c>
      <c r="Z1492" s="18" t="s">
        <v>132</v>
      </c>
      <c r="AA1492" s="12" t="s">
        <v>132</v>
      </c>
      <c r="AB1492" s="48"/>
      <c r="AC1492" s="48" t="s">
        <v>4054</v>
      </c>
      <c r="AD1492" s="54" t="s">
        <v>4729</v>
      </c>
      <c r="AE1492" s="13" t="s">
        <v>132</v>
      </c>
      <c r="AF1492" s="13" t="s">
        <v>132</v>
      </c>
      <c r="AG1492" s="13" t="s">
        <v>132</v>
      </c>
      <c r="AH1492" s="13" t="s">
        <v>132</v>
      </c>
      <c r="AI1492" s="13" t="s">
        <v>132</v>
      </c>
      <c r="AJ1492" s="13" t="s">
        <v>2171</v>
      </c>
      <c r="AK1492" s="13" t="s">
        <v>132</v>
      </c>
      <c r="AL1492" s="13" t="s">
        <v>65228</v>
      </c>
      <c r="AM1492" s="13" t="s">
        <v>132</v>
      </c>
      <c r="AN1492" s="21" t="s">
        <v>955</v>
      </c>
      <c r="AO1492" s="13" t="s">
        <v>132</v>
      </c>
      <c r="AP1492" s="13" t="s">
        <v>132</v>
      </c>
      <c r="AQ1492" s="13" t="s">
        <v>132</v>
      </c>
      <c r="AR1492" s="13" t="s">
        <v>1069</v>
      </c>
      <c r="AS1492" s="13" t="s">
        <v>132</v>
      </c>
      <c r="AT1492" s="13">
        <v>0</v>
      </c>
      <c r="AU1492" s="13">
        <v>0</v>
      </c>
      <c r="AV1492" s="13" t="s">
        <v>132</v>
      </c>
      <c r="AW1492" s="21" t="s">
        <v>132</v>
      </c>
      <c r="AX1492" s="13" t="s">
        <v>4071</v>
      </c>
      <c r="AY1492" s="13" t="s">
        <v>599</v>
      </c>
      <c r="AZ1492" s="13" t="s">
        <v>132</v>
      </c>
      <c r="BA1492" s="13" t="s">
        <v>65027</v>
      </c>
      <c r="BB1492" s="13" t="s">
        <v>132</v>
      </c>
      <c r="BC1492" s="13" t="s">
        <v>132</v>
      </c>
      <c r="BD1492" s="13" t="s">
        <v>132</v>
      </c>
      <c r="BE1492" s="13" t="s">
        <v>132</v>
      </c>
      <c r="BF1492" s="13" t="s">
        <v>132</v>
      </c>
      <c r="BG1492" s="13" t="s">
        <v>132</v>
      </c>
      <c r="BH1492" s="13" t="s">
        <v>132</v>
      </c>
      <c r="BI1492" s="13" t="s">
        <v>132</v>
      </c>
      <c r="BJ1492" s="13" t="s">
        <v>132</v>
      </c>
      <c r="BK1492" s="13" t="s">
        <v>132</v>
      </c>
      <c r="BL1492" s="13" t="s">
        <v>132</v>
      </c>
      <c r="BM1492" s="73" t="str">
        <f>IFERROR(_xlfn.LET(
_xlpm.linkTarget,IFERROR(
VLOOKUP(TEXT(B1492,0),Hyperlinks!A:E,2,FALSE),
VLOOKUP(TEXT(K1492,0),Hyperlinks!K:M,2,FALSE)
),
IF(_xlpm.linkTarget="","/",HYPERLINK(_xlpm.linkTarget,"Link"))
),"/")</f>
        <v>Link</v>
      </c>
      <c r="BN1492" s="73" t="str">
        <f>_xlfn.LET(
    _xlpm.linkTarget, IFERROR(
        VLOOKUP(TEXT(B1492, 0), hyperlinks2[], 3, FALSE),
        ""
    ),
    IF(_xlpm.linkTarget = "", "/", HYPERLINK(_xlpm.linkTarget, "Link"))
)</f>
        <v>Link</v>
      </c>
      <c r="BO1492" s="73"/>
      <c r="BP1492" s="73"/>
    </row>
    <row r="1493" spans="1:68" s="2" customFormat="1" ht="14.4">
      <c r="A1493" s="9">
        <v>8718291548263</v>
      </c>
      <c r="B1493" s="9">
        <v>928078415130</v>
      </c>
      <c r="C1493" s="9">
        <v>871150020075400</v>
      </c>
      <c r="D1493" s="73" t="str">
        <f>IFERROR(_xlfn.LET(
_xlpm.linkTarget,IFERROR(
VLOOKUP(TEXT(B1493,0),Hyperlinks!A:E,2,FALSE),
VLOOKUP(TEXT(K1493,0),Hyperlinks!K:M,2,FALSE)
),
IF(_xlpm.linkTarget="","/",HYPERLINK(_xlpm.linkTarget,"Link"))
),"/")</f>
        <v>Link</v>
      </c>
      <c r="E1493" s="12">
        <v>20075400</v>
      </c>
      <c r="F1493" s="704" t="s">
        <v>4730</v>
      </c>
      <c r="G1493" s="12" t="s">
        <v>4374</v>
      </c>
      <c r="H1493" s="12" t="s">
        <v>152</v>
      </c>
      <c r="I1493" s="45"/>
      <c r="J1493" s="12" t="s">
        <v>4577</v>
      </c>
      <c r="K1493" s="12" t="s">
        <v>4613</v>
      </c>
      <c r="L1493" s="12" t="s">
        <v>125</v>
      </c>
      <c r="M1493" s="70">
        <v>3018</v>
      </c>
      <c r="N1493" s="16">
        <v>0.3</v>
      </c>
      <c r="O1493" s="13" t="s">
        <v>4376</v>
      </c>
      <c r="P1493" s="14" t="s">
        <v>4377</v>
      </c>
      <c r="Q1493" s="17"/>
      <c r="R1493" s="9">
        <v>1</v>
      </c>
      <c r="S1493" s="12" t="s">
        <v>129</v>
      </c>
      <c r="T1493" s="17" t="s">
        <v>154</v>
      </c>
      <c r="U1493" s="9"/>
      <c r="V1493" s="9"/>
      <c r="W1493" s="11"/>
      <c r="X1493" s="25">
        <v>8539329090</v>
      </c>
      <c r="Y1493" s="17" t="s">
        <v>322</v>
      </c>
      <c r="Z1493" s="18" t="s">
        <v>132</v>
      </c>
      <c r="AA1493" s="12" t="s">
        <v>132</v>
      </c>
      <c r="AB1493" s="48"/>
      <c r="AC1493" s="48" t="s">
        <v>4054</v>
      </c>
      <c r="AD1493" s="54" t="s">
        <v>4731</v>
      </c>
      <c r="AE1493" s="13" t="s">
        <v>132</v>
      </c>
      <c r="AF1493" s="13" t="s">
        <v>132</v>
      </c>
      <c r="AG1493" s="13" t="s">
        <v>132</v>
      </c>
      <c r="AH1493" s="13" t="s">
        <v>132</v>
      </c>
      <c r="AI1493" s="13" t="s">
        <v>132</v>
      </c>
      <c r="AJ1493" s="13" t="s">
        <v>65229</v>
      </c>
      <c r="AK1493" s="13" t="s">
        <v>132</v>
      </c>
      <c r="AL1493" s="13" t="s">
        <v>65228</v>
      </c>
      <c r="AM1493" s="13" t="s">
        <v>132</v>
      </c>
      <c r="AN1493" s="21" t="s">
        <v>955</v>
      </c>
      <c r="AO1493" s="13" t="s">
        <v>132</v>
      </c>
      <c r="AP1493" s="13" t="s">
        <v>132</v>
      </c>
      <c r="AQ1493" s="13" t="s">
        <v>132</v>
      </c>
      <c r="AR1493" s="13" t="s">
        <v>891</v>
      </c>
      <c r="AS1493" s="13" t="s">
        <v>132</v>
      </c>
      <c r="AT1493" s="13">
        <v>0</v>
      </c>
      <c r="AU1493" s="13">
        <v>0</v>
      </c>
      <c r="AV1493" s="13" t="s">
        <v>132</v>
      </c>
      <c r="AW1493" s="21" t="s">
        <v>132</v>
      </c>
      <c r="AX1493" s="13" t="s">
        <v>4334</v>
      </c>
      <c r="AY1493" s="13" t="s">
        <v>2132</v>
      </c>
      <c r="AZ1493" s="13" t="s">
        <v>132</v>
      </c>
      <c r="BA1493" s="13" t="s">
        <v>65211</v>
      </c>
      <c r="BB1493" s="13" t="s">
        <v>132</v>
      </c>
      <c r="BC1493" s="13" t="s">
        <v>132</v>
      </c>
      <c r="BD1493" s="13" t="s">
        <v>132</v>
      </c>
      <c r="BE1493" s="13" t="s">
        <v>132</v>
      </c>
      <c r="BF1493" s="13" t="s">
        <v>132</v>
      </c>
      <c r="BG1493" s="13" t="s">
        <v>132</v>
      </c>
      <c r="BH1493" s="13" t="s">
        <v>132</v>
      </c>
      <c r="BI1493" s="13" t="s">
        <v>132</v>
      </c>
      <c r="BJ1493" s="13" t="s">
        <v>132</v>
      </c>
      <c r="BK1493" s="13" t="s">
        <v>132</v>
      </c>
      <c r="BL1493" s="13" t="s">
        <v>132</v>
      </c>
      <c r="BM1493" s="73" t="str">
        <f>IFERROR(_xlfn.LET(
_xlpm.linkTarget,IFERROR(
VLOOKUP(TEXT(B1493,0),Hyperlinks!A:E,2,FALSE),
VLOOKUP(TEXT(K1493,0),Hyperlinks!K:M,2,FALSE)
),
IF(_xlpm.linkTarget="","/",HYPERLINK(_xlpm.linkTarget,"Link"))
),"/")</f>
        <v>Link</v>
      </c>
      <c r="BN1493" s="73" t="str">
        <f>_xlfn.LET(
    _xlpm.linkTarget, IFERROR(
        VLOOKUP(TEXT(B1493, 0), hyperlinks2[], 3, FALSE),
        ""
    ),
    IF(_xlpm.linkTarget = "", "/", HYPERLINK(_xlpm.linkTarget, "Link"))
)</f>
        <v>Link</v>
      </c>
      <c r="BO1493" s="73"/>
      <c r="BP1493" s="73"/>
    </row>
    <row r="1494" spans="1:68" s="2" customFormat="1" ht="14.4">
      <c r="A1494" s="9">
        <v>8718291548270</v>
      </c>
      <c r="B1494" s="9">
        <v>928079315130</v>
      </c>
      <c r="C1494" s="9">
        <v>871150020076100</v>
      </c>
      <c r="D1494" s="73" t="str">
        <f>IFERROR(_xlfn.LET(
_xlpm.linkTarget,IFERROR(
VLOOKUP(TEXT(B1494,0),Hyperlinks!A:E,2,FALSE),
VLOOKUP(TEXT(K1494,0),Hyperlinks!K:M,2,FALSE)
),
IF(_xlpm.linkTarget="","/",HYPERLINK(_xlpm.linkTarget,"Link"))
),"/")</f>
        <v>Link</v>
      </c>
      <c r="E1494" s="12">
        <v>20076100</v>
      </c>
      <c r="F1494" s="704" t="s">
        <v>4732</v>
      </c>
      <c r="G1494" s="12" t="s">
        <v>4374</v>
      </c>
      <c r="H1494" s="12" t="s">
        <v>152</v>
      </c>
      <c r="I1494" s="45"/>
      <c r="J1494" s="12" t="s">
        <v>4577</v>
      </c>
      <c r="K1494" s="12" t="s">
        <v>4613</v>
      </c>
      <c r="L1494" s="12" t="s">
        <v>125</v>
      </c>
      <c r="M1494" s="70">
        <v>2999</v>
      </c>
      <c r="N1494" s="16">
        <v>0.3</v>
      </c>
      <c r="O1494" s="13" t="s">
        <v>4376</v>
      </c>
      <c r="P1494" s="14" t="s">
        <v>4377</v>
      </c>
      <c r="Q1494" s="17"/>
      <c r="R1494" s="9">
        <v>1</v>
      </c>
      <c r="S1494" s="12" t="s">
        <v>129</v>
      </c>
      <c r="T1494" s="17" t="s">
        <v>154</v>
      </c>
      <c r="U1494" s="9"/>
      <c r="V1494" s="9"/>
      <c r="W1494" s="11"/>
      <c r="X1494" s="25">
        <v>8539329090</v>
      </c>
      <c r="Y1494" s="17" t="s">
        <v>322</v>
      </c>
      <c r="Z1494" s="18" t="s">
        <v>132</v>
      </c>
      <c r="AA1494" s="12" t="s">
        <v>132</v>
      </c>
      <c r="AB1494" s="48"/>
      <c r="AC1494" s="48" t="s">
        <v>4054</v>
      </c>
      <c r="AD1494" s="54" t="s">
        <v>4733</v>
      </c>
      <c r="AE1494" s="13" t="s">
        <v>132</v>
      </c>
      <c r="AF1494" s="13" t="s">
        <v>132</v>
      </c>
      <c r="AG1494" s="13" t="s">
        <v>132</v>
      </c>
      <c r="AH1494" s="13" t="s">
        <v>132</v>
      </c>
      <c r="AI1494" s="13" t="s">
        <v>132</v>
      </c>
      <c r="AJ1494" s="13" t="s">
        <v>418</v>
      </c>
      <c r="AK1494" s="13" t="s">
        <v>132</v>
      </c>
      <c r="AL1494" s="13" t="s">
        <v>65228</v>
      </c>
      <c r="AM1494" s="13" t="s">
        <v>132</v>
      </c>
      <c r="AN1494" s="21" t="s">
        <v>955</v>
      </c>
      <c r="AO1494" s="13" t="s">
        <v>132</v>
      </c>
      <c r="AP1494" s="13" t="s">
        <v>132</v>
      </c>
      <c r="AQ1494" s="13" t="s">
        <v>132</v>
      </c>
      <c r="AR1494" s="13" t="s">
        <v>891</v>
      </c>
      <c r="AS1494" s="13" t="s">
        <v>132</v>
      </c>
      <c r="AT1494" s="13">
        <v>0</v>
      </c>
      <c r="AU1494" s="13">
        <v>0</v>
      </c>
      <c r="AV1494" s="13" t="s">
        <v>132</v>
      </c>
      <c r="AW1494" s="21" t="s">
        <v>132</v>
      </c>
      <c r="AX1494" s="13" t="s">
        <v>4334</v>
      </c>
      <c r="AY1494" s="13" t="s">
        <v>2132</v>
      </c>
      <c r="AZ1494" s="13" t="s">
        <v>132</v>
      </c>
      <c r="BA1494" s="13" t="s">
        <v>65230</v>
      </c>
      <c r="BB1494" s="13" t="s">
        <v>132</v>
      </c>
      <c r="BC1494" s="13" t="s">
        <v>132</v>
      </c>
      <c r="BD1494" s="13" t="s">
        <v>132</v>
      </c>
      <c r="BE1494" s="13" t="s">
        <v>132</v>
      </c>
      <c r="BF1494" s="13" t="s">
        <v>132</v>
      </c>
      <c r="BG1494" s="13" t="s">
        <v>132</v>
      </c>
      <c r="BH1494" s="13" t="s">
        <v>132</v>
      </c>
      <c r="BI1494" s="13" t="s">
        <v>132</v>
      </c>
      <c r="BJ1494" s="13" t="s">
        <v>132</v>
      </c>
      <c r="BK1494" s="13" t="s">
        <v>132</v>
      </c>
      <c r="BL1494" s="13" t="s">
        <v>132</v>
      </c>
      <c r="BM1494" s="73" t="str">
        <f>IFERROR(_xlfn.LET(
_xlpm.linkTarget,IFERROR(
VLOOKUP(TEXT(B1494,0),Hyperlinks!A:E,2,FALSE),
VLOOKUP(TEXT(K1494,0),Hyperlinks!K:M,2,FALSE)
),
IF(_xlpm.linkTarget="","/",HYPERLINK(_xlpm.linkTarget,"Link"))
),"/")</f>
        <v>Link</v>
      </c>
      <c r="BN1494" s="73" t="str">
        <f>_xlfn.LET(
    _xlpm.linkTarget, IFERROR(
        VLOOKUP(TEXT(B1494, 0), hyperlinks2[], 3, FALSE),
        ""
    ),
    IF(_xlpm.linkTarget = "", "/", HYPERLINK(_xlpm.linkTarget, "Link"))
)</f>
        <v>Link</v>
      </c>
      <c r="BO1494" s="73"/>
      <c r="BP1494" s="73"/>
    </row>
    <row r="1495" spans="1:68" s="2" customFormat="1" ht="14.4">
      <c r="A1495" s="9">
        <v>8718291548423</v>
      </c>
      <c r="B1495" s="9">
        <v>928195105129</v>
      </c>
      <c r="C1495" s="9">
        <v>871829124183600</v>
      </c>
      <c r="D1495" s="73" t="str">
        <f>IFERROR(_xlfn.LET(
_xlpm.linkTarget,IFERROR(
VLOOKUP(TEXT(B1495,0),Hyperlinks!A:E,2,FALSE),
VLOOKUP(TEXT(K1495,0),Hyperlinks!K:M,2,FALSE)
),
IF(_xlpm.linkTarget="","/",HYPERLINK(_xlpm.linkTarget,"Link"))
),"/")</f>
        <v>Link</v>
      </c>
      <c r="E1495" s="12">
        <v>24183600</v>
      </c>
      <c r="F1495" s="704" t="s">
        <v>4734</v>
      </c>
      <c r="G1495" s="12" t="s">
        <v>4374</v>
      </c>
      <c r="H1495" s="12" t="s">
        <v>152</v>
      </c>
      <c r="I1495" s="45"/>
      <c r="J1495" s="12" t="s">
        <v>4577</v>
      </c>
      <c r="K1495" s="12" t="s">
        <v>4613</v>
      </c>
      <c r="L1495" s="12" t="s">
        <v>125</v>
      </c>
      <c r="M1495" s="70">
        <v>2241</v>
      </c>
      <c r="N1495" s="16">
        <v>0.3</v>
      </c>
      <c r="O1495" s="13" t="s">
        <v>4376</v>
      </c>
      <c r="P1495" s="14" t="s">
        <v>4377</v>
      </c>
      <c r="Q1495" s="17"/>
      <c r="R1495" s="9">
        <v>1</v>
      </c>
      <c r="S1495" s="12" t="s">
        <v>129</v>
      </c>
      <c r="T1495" s="17" t="s">
        <v>154</v>
      </c>
      <c r="U1495" s="9"/>
      <c r="V1495" s="9"/>
      <c r="W1495" s="11"/>
      <c r="X1495" s="25">
        <v>8539329090</v>
      </c>
      <c r="Y1495" s="17" t="s">
        <v>322</v>
      </c>
      <c r="Z1495" s="18" t="s">
        <v>132</v>
      </c>
      <c r="AA1495" s="12" t="s">
        <v>132</v>
      </c>
      <c r="AB1495" s="48"/>
      <c r="AC1495" s="48" t="s">
        <v>4054</v>
      </c>
      <c r="AD1495" s="54" t="s">
        <v>4735</v>
      </c>
      <c r="AE1495" s="13" t="s">
        <v>132</v>
      </c>
      <c r="AF1495" s="13" t="s">
        <v>132</v>
      </c>
      <c r="AG1495" s="13" t="s">
        <v>132</v>
      </c>
      <c r="AH1495" s="13" t="s">
        <v>132</v>
      </c>
      <c r="AI1495" s="13" t="s">
        <v>132</v>
      </c>
      <c r="AJ1495" s="13" t="s">
        <v>132</v>
      </c>
      <c r="AK1495" s="13" t="s">
        <v>132</v>
      </c>
      <c r="AL1495" s="13" t="s">
        <v>132</v>
      </c>
      <c r="AM1495" s="13" t="s">
        <v>132</v>
      </c>
      <c r="AN1495" s="21" t="s">
        <v>132</v>
      </c>
      <c r="AO1495" s="13" t="s">
        <v>132</v>
      </c>
      <c r="AP1495" s="13" t="s">
        <v>132</v>
      </c>
      <c r="AQ1495" s="13" t="s">
        <v>132</v>
      </c>
      <c r="AR1495" s="13" t="s">
        <v>132</v>
      </c>
      <c r="AS1495" s="13" t="s">
        <v>132</v>
      </c>
      <c r="AT1495" s="13" t="s">
        <v>132</v>
      </c>
      <c r="AU1495" s="13" t="s">
        <v>132</v>
      </c>
      <c r="AV1495" s="13" t="s">
        <v>132</v>
      </c>
      <c r="AW1495" s="21" t="s">
        <v>132</v>
      </c>
      <c r="AX1495" s="13" t="s">
        <v>132</v>
      </c>
      <c r="AY1495" s="13" t="s">
        <v>132</v>
      </c>
      <c r="AZ1495" s="13" t="s">
        <v>132</v>
      </c>
      <c r="BA1495" s="13" t="s">
        <v>132</v>
      </c>
      <c r="BB1495" s="13" t="s">
        <v>132</v>
      </c>
      <c r="BC1495" s="13" t="s">
        <v>132</v>
      </c>
      <c r="BD1495" s="13" t="s">
        <v>132</v>
      </c>
      <c r="BE1495" s="13" t="s">
        <v>132</v>
      </c>
      <c r="BF1495" s="13" t="s">
        <v>132</v>
      </c>
      <c r="BG1495" s="13" t="s">
        <v>132</v>
      </c>
      <c r="BH1495" s="13" t="s">
        <v>132</v>
      </c>
      <c r="BI1495" s="13" t="s">
        <v>132</v>
      </c>
      <c r="BJ1495" s="13" t="s">
        <v>132</v>
      </c>
      <c r="BK1495" s="13" t="s">
        <v>132</v>
      </c>
      <c r="BL1495" s="13" t="s">
        <v>132</v>
      </c>
      <c r="BM1495" s="73" t="str">
        <f>IFERROR(_xlfn.LET(
_xlpm.linkTarget,IFERROR(
VLOOKUP(TEXT(B1495,0),Hyperlinks!A:E,2,FALSE),
VLOOKUP(TEXT(K1495,0),Hyperlinks!K:M,2,FALSE)
),
IF(_xlpm.linkTarget="","/",HYPERLINK(_xlpm.linkTarget,"Link"))
),"/")</f>
        <v>Link</v>
      </c>
      <c r="BN1495" s="73" t="str">
        <f>_xlfn.LET(
    _xlpm.linkTarget, IFERROR(
        VLOOKUP(TEXT(B1495, 0), hyperlinks2[], 3, FALSE),
        ""
    ),
    IF(_xlpm.linkTarget = "", "/", HYPERLINK(_xlpm.linkTarget, "Link"))
)</f>
        <v>Link</v>
      </c>
      <c r="BO1495" s="73"/>
      <c r="BP1495" s="73"/>
    </row>
    <row r="1496" spans="1:68" s="2" customFormat="1" ht="14.4">
      <c r="A1496" s="9">
        <v>8718291548461</v>
      </c>
      <c r="B1496" s="9">
        <v>928196905130</v>
      </c>
      <c r="C1496" s="9">
        <v>872790092877800</v>
      </c>
      <c r="D1496" s="73" t="str">
        <f>IFERROR(_xlfn.LET(
_xlpm.linkTarget,IFERROR(
VLOOKUP(TEXT(B1496,0),Hyperlinks!A:E,2,FALSE),
VLOOKUP(TEXT(K1496,0),Hyperlinks!K:M,2,FALSE)
),
IF(_xlpm.linkTarget="","/",HYPERLINK(_xlpm.linkTarget,"Link"))
),"/")</f>
        <v>Link</v>
      </c>
      <c r="E1496" s="12">
        <v>92877800</v>
      </c>
      <c r="F1496" s="704" t="s">
        <v>4736</v>
      </c>
      <c r="G1496" s="12" t="s">
        <v>4374</v>
      </c>
      <c r="H1496" s="12" t="s">
        <v>152</v>
      </c>
      <c r="I1496" s="45"/>
      <c r="J1496" s="12" t="s">
        <v>4577</v>
      </c>
      <c r="K1496" s="12" t="s">
        <v>4613</v>
      </c>
      <c r="L1496" s="12" t="s">
        <v>125</v>
      </c>
      <c r="M1496" s="70">
        <v>3036</v>
      </c>
      <c r="N1496" s="16">
        <v>0.3</v>
      </c>
      <c r="O1496" s="13" t="s">
        <v>4376</v>
      </c>
      <c r="P1496" s="14" t="s">
        <v>4377</v>
      </c>
      <c r="Q1496" s="17"/>
      <c r="R1496" s="9">
        <v>1</v>
      </c>
      <c r="S1496" s="12" t="s">
        <v>129</v>
      </c>
      <c r="T1496" s="17" t="s">
        <v>154</v>
      </c>
      <c r="U1496" s="9"/>
      <c r="V1496" s="9"/>
      <c r="W1496" s="11"/>
      <c r="X1496" s="25">
        <v>8539329090</v>
      </c>
      <c r="Y1496" s="17" t="s">
        <v>322</v>
      </c>
      <c r="Z1496" s="18" t="s">
        <v>132</v>
      </c>
      <c r="AA1496" s="12" t="s">
        <v>132</v>
      </c>
      <c r="AB1496" s="48"/>
      <c r="AC1496" s="48" t="s">
        <v>4054</v>
      </c>
      <c r="AD1496" s="54" t="s">
        <v>4737</v>
      </c>
      <c r="AE1496" s="13" t="s">
        <v>132</v>
      </c>
      <c r="AF1496" s="13" t="s">
        <v>132</v>
      </c>
      <c r="AG1496" s="13" t="s">
        <v>132</v>
      </c>
      <c r="AH1496" s="13" t="s">
        <v>132</v>
      </c>
      <c r="AI1496" s="13" t="s">
        <v>132</v>
      </c>
      <c r="AJ1496" s="13" t="s">
        <v>65231</v>
      </c>
      <c r="AK1496" s="13" t="s">
        <v>132</v>
      </c>
      <c r="AL1496" s="13" t="s">
        <v>65228</v>
      </c>
      <c r="AM1496" s="13" t="s">
        <v>132</v>
      </c>
      <c r="AN1496" s="21" t="s">
        <v>955</v>
      </c>
      <c r="AO1496" s="13" t="s">
        <v>132</v>
      </c>
      <c r="AP1496" s="13" t="s">
        <v>132</v>
      </c>
      <c r="AQ1496" s="13" t="s">
        <v>132</v>
      </c>
      <c r="AR1496" s="13" t="s">
        <v>65162</v>
      </c>
      <c r="AS1496" s="13" t="s">
        <v>132</v>
      </c>
      <c r="AT1496" s="13">
        <v>0</v>
      </c>
      <c r="AU1496" s="13">
        <v>0</v>
      </c>
      <c r="AV1496" s="13" t="s">
        <v>132</v>
      </c>
      <c r="AW1496" s="21" t="s">
        <v>132</v>
      </c>
      <c r="AX1496" s="13" t="s">
        <v>4071</v>
      </c>
      <c r="AY1496" s="13" t="s">
        <v>432</v>
      </c>
      <c r="AZ1496" s="13" t="s">
        <v>132</v>
      </c>
      <c r="BA1496" s="13" t="s">
        <v>65189</v>
      </c>
      <c r="BB1496" s="13" t="s">
        <v>132</v>
      </c>
      <c r="BC1496" s="13" t="s">
        <v>132</v>
      </c>
      <c r="BD1496" s="13" t="s">
        <v>132</v>
      </c>
      <c r="BE1496" s="13" t="s">
        <v>132</v>
      </c>
      <c r="BF1496" s="13" t="s">
        <v>132</v>
      </c>
      <c r="BG1496" s="13" t="s">
        <v>132</v>
      </c>
      <c r="BH1496" s="13" t="s">
        <v>132</v>
      </c>
      <c r="BI1496" s="13" t="s">
        <v>132</v>
      </c>
      <c r="BJ1496" s="13" t="s">
        <v>132</v>
      </c>
      <c r="BK1496" s="13" t="s">
        <v>132</v>
      </c>
      <c r="BL1496" s="13" t="s">
        <v>132</v>
      </c>
      <c r="BM1496" s="73" t="str">
        <f>IFERROR(_xlfn.LET(
_xlpm.linkTarget,IFERROR(
VLOOKUP(TEXT(B1496,0),Hyperlinks!A:E,2,FALSE),
VLOOKUP(TEXT(K1496,0),Hyperlinks!K:M,2,FALSE)
),
IF(_xlpm.linkTarget="","/",HYPERLINK(_xlpm.linkTarget,"Link"))
),"/")</f>
        <v>Link</v>
      </c>
      <c r="BN1496" s="73" t="str">
        <f>_xlfn.LET(
    _xlpm.linkTarget, IFERROR(
        VLOOKUP(TEXT(B1496, 0), hyperlinks2[], 3, FALSE),
        ""
    ),
    IF(_xlpm.linkTarget = "", "/", HYPERLINK(_xlpm.linkTarget, "Link"))
)</f>
        <v>Link</v>
      </c>
      <c r="BO1496" s="73"/>
      <c r="BP1496" s="73"/>
    </row>
    <row r="1497" spans="1:68" s="2" customFormat="1" ht="14.4">
      <c r="A1497" s="9">
        <v>8711500182258</v>
      </c>
      <c r="B1497" s="9">
        <v>928151608827</v>
      </c>
      <c r="C1497" s="9">
        <v>871150018225815</v>
      </c>
      <c r="D1497" s="73" t="str">
        <f>IFERROR(_xlfn.LET(
_xlpm.linkTarget,IFERROR(
VLOOKUP(TEXT(B1497,0),Hyperlinks!A:E,2,FALSE),
VLOOKUP(TEXT(K1497,0),Hyperlinks!K:M,2,FALSE)
),
IF(_xlpm.linkTarget="","/",HYPERLINK(_xlpm.linkTarget,"Link"))
),"/")</f>
        <v>Link</v>
      </c>
      <c r="E1497" s="12">
        <v>18225815</v>
      </c>
      <c r="F1497" s="704" t="s">
        <v>4738</v>
      </c>
      <c r="G1497" s="12" t="s">
        <v>4374</v>
      </c>
      <c r="H1497" s="12" t="s">
        <v>152</v>
      </c>
      <c r="I1497" s="45"/>
      <c r="J1497" s="12" t="s">
        <v>4577</v>
      </c>
      <c r="K1497" s="12" t="s">
        <v>4613</v>
      </c>
      <c r="L1497" s="12" t="s">
        <v>125</v>
      </c>
      <c r="M1497" s="70">
        <v>91.7</v>
      </c>
      <c r="N1497" s="16">
        <v>0.3</v>
      </c>
      <c r="O1497" s="13" t="s">
        <v>4376</v>
      </c>
      <c r="P1497" s="14" t="s">
        <v>4377</v>
      </c>
      <c r="Q1497" s="17"/>
      <c r="R1497" s="9">
        <v>12</v>
      </c>
      <c r="S1497" s="12" t="s">
        <v>129</v>
      </c>
      <c r="T1497" s="17" t="s">
        <v>154</v>
      </c>
      <c r="U1497" s="9"/>
      <c r="V1497" s="9"/>
      <c r="W1497" s="11"/>
      <c r="X1497" s="25">
        <v>8539322000</v>
      </c>
      <c r="Y1497" s="17" t="s">
        <v>322</v>
      </c>
      <c r="Z1497" s="17" t="s">
        <v>323</v>
      </c>
      <c r="AA1497" s="12">
        <v>473388</v>
      </c>
      <c r="AB1497" s="48"/>
      <c r="AC1497" s="48" t="s">
        <v>4054</v>
      </c>
      <c r="AD1497" s="54" t="s">
        <v>4739</v>
      </c>
      <c r="AE1497" s="13" t="s">
        <v>132</v>
      </c>
      <c r="AF1497" s="13" t="s">
        <v>132</v>
      </c>
      <c r="AG1497" s="13" t="s">
        <v>132</v>
      </c>
      <c r="AH1497" s="13" t="s">
        <v>132</v>
      </c>
      <c r="AI1497" s="13" t="s">
        <v>132</v>
      </c>
      <c r="AJ1497" s="13" t="s">
        <v>65232</v>
      </c>
      <c r="AK1497" s="13" t="s">
        <v>132</v>
      </c>
      <c r="AL1497" s="13" t="s">
        <v>65233</v>
      </c>
      <c r="AM1497" s="13" t="s">
        <v>132</v>
      </c>
      <c r="AN1497" s="21" t="s">
        <v>2712</v>
      </c>
      <c r="AO1497" s="13" t="s">
        <v>132</v>
      </c>
      <c r="AP1497" s="13" t="s">
        <v>132</v>
      </c>
      <c r="AQ1497" s="13" t="s">
        <v>65234</v>
      </c>
      <c r="AR1497" s="13" t="s">
        <v>3674</v>
      </c>
      <c r="AS1497" s="13" t="s">
        <v>132</v>
      </c>
      <c r="AT1497" s="13">
        <v>0</v>
      </c>
      <c r="AU1497" s="13">
        <v>0</v>
      </c>
      <c r="AV1497" s="13" t="s">
        <v>132</v>
      </c>
      <c r="AW1497" s="21" t="s">
        <v>132</v>
      </c>
      <c r="AX1497" s="13" t="s">
        <v>599</v>
      </c>
      <c r="AY1497" s="13" t="s">
        <v>64979</v>
      </c>
      <c r="AZ1497" s="13" t="s">
        <v>132</v>
      </c>
      <c r="BA1497" s="13" t="s">
        <v>64954</v>
      </c>
      <c r="BB1497" s="13" t="s">
        <v>132</v>
      </c>
      <c r="BC1497" s="13" t="s">
        <v>132</v>
      </c>
      <c r="BD1497" s="13" t="s">
        <v>132</v>
      </c>
      <c r="BE1497" s="13" t="s">
        <v>132</v>
      </c>
      <c r="BF1497" s="13" t="s">
        <v>132</v>
      </c>
      <c r="BG1497" s="13" t="s">
        <v>132</v>
      </c>
      <c r="BH1497" s="13" t="s">
        <v>132</v>
      </c>
      <c r="BI1497" s="13" t="s">
        <v>132</v>
      </c>
      <c r="BJ1497" s="13" t="s">
        <v>132</v>
      </c>
      <c r="BK1497" s="13" t="s">
        <v>132</v>
      </c>
      <c r="BL1497" s="13" t="s">
        <v>132</v>
      </c>
      <c r="BM1497" s="73" t="str">
        <f>IFERROR(_xlfn.LET(
_xlpm.linkTarget,IFERROR(
VLOOKUP(TEXT(B1497,0),Hyperlinks!A:E,2,FALSE),
VLOOKUP(TEXT(K1497,0),Hyperlinks!K:M,2,FALSE)
),
IF(_xlpm.linkTarget="","/",HYPERLINK(_xlpm.linkTarget,"Link"))
),"/")</f>
        <v>Link</v>
      </c>
      <c r="BN1497" s="73" t="str">
        <f>_xlfn.LET(
    _xlpm.linkTarget, IFERROR(
        VLOOKUP(TEXT(B1497, 0), hyperlinks2[], 3, FALSE),
        ""
    ),
    IF(_xlpm.linkTarget = "", "/", HYPERLINK(_xlpm.linkTarget, "Link"))
)</f>
        <v>Link</v>
      </c>
      <c r="BO1497" s="73"/>
      <c r="BP1497" s="73"/>
    </row>
    <row r="1498" spans="1:68" s="2" customFormat="1" ht="14.4">
      <c r="A1498" s="9">
        <v>8711500182289</v>
      </c>
      <c r="B1498" s="9">
        <v>928151409827</v>
      </c>
      <c r="C1498" s="9">
        <v>871150018228915</v>
      </c>
      <c r="D1498" s="73" t="str">
        <f>IFERROR(_xlfn.LET(
_xlpm.linkTarget,IFERROR(
VLOOKUP(TEXT(B1498,0),Hyperlinks!A:E,2,FALSE),
VLOOKUP(TEXT(K1498,0),Hyperlinks!K:M,2,FALSE)
),
IF(_xlpm.linkTarget="","/",HYPERLINK(_xlpm.linkTarget,"Link"))
),"/")</f>
        <v>Link</v>
      </c>
      <c r="E1498" s="12">
        <v>18228915</v>
      </c>
      <c r="F1498" s="704" t="s">
        <v>4740</v>
      </c>
      <c r="G1498" s="12" t="s">
        <v>4374</v>
      </c>
      <c r="H1498" s="12" t="s">
        <v>152</v>
      </c>
      <c r="I1498" s="45"/>
      <c r="J1498" s="12" t="s">
        <v>4577</v>
      </c>
      <c r="K1498" s="12" t="s">
        <v>4613</v>
      </c>
      <c r="L1498" s="12" t="s">
        <v>125</v>
      </c>
      <c r="M1498" s="70">
        <v>87.2</v>
      </c>
      <c r="N1498" s="16">
        <v>0.3</v>
      </c>
      <c r="O1498" s="13" t="s">
        <v>4376</v>
      </c>
      <c r="P1498" s="14" t="s">
        <v>4377</v>
      </c>
      <c r="Q1498" s="17"/>
      <c r="R1498" s="9">
        <v>12</v>
      </c>
      <c r="S1498" s="12" t="s">
        <v>129</v>
      </c>
      <c r="T1498" s="17" t="s">
        <v>154</v>
      </c>
      <c r="U1498" s="9"/>
      <c r="V1498" s="9"/>
      <c r="W1498" s="11"/>
      <c r="X1498" s="25">
        <v>8539322000</v>
      </c>
      <c r="Y1498" s="17" t="s">
        <v>322</v>
      </c>
      <c r="Z1498" s="17" t="s">
        <v>323</v>
      </c>
      <c r="AA1498" s="12">
        <v>473387</v>
      </c>
      <c r="AB1498" s="48"/>
      <c r="AC1498" s="48" t="s">
        <v>4054</v>
      </c>
      <c r="AD1498" s="54" t="s">
        <v>4741</v>
      </c>
      <c r="AE1498" s="13" t="s">
        <v>132</v>
      </c>
      <c r="AF1498" s="13" t="s">
        <v>132</v>
      </c>
      <c r="AG1498" s="13" t="s">
        <v>132</v>
      </c>
      <c r="AH1498" s="13" t="s">
        <v>132</v>
      </c>
      <c r="AI1498" s="13" t="s">
        <v>132</v>
      </c>
      <c r="AJ1498" s="13" t="s">
        <v>65235</v>
      </c>
      <c r="AK1498" s="13" t="s">
        <v>132</v>
      </c>
      <c r="AL1498" s="13" t="s">
        <v>65233</v>
      </c>
      <c r="AM1498" s="13" t="s">
        <v>132</v>
      </c>
      <c r="AN1498" s="21" t="s">
        <v>2712</v>
      </c>
      <c r="AO1498" s="13" t="s">
        <v>132</v>
      </c>
      <c r="AP1498" s="13" t="s">
        <v>132</v>
      </c>
      <c r="AQ1498" s="13" t="s">
        <v>65236</v>
      </c>
      <c r="AR1498" s="13" t="s">
        <v>3674</v>
      </c>
      <c r="AS1498" s="13" t="s">
        <v>132</v>
      </c>
      <c r="AT1498" s="13">
        <v>0</v>
      </c>
      <c r="AU1498" s="13">
        <v>0</v>
      </c>
      <c r="AV1498" s="13" t="s">
        <v>132</v>
      </c>
      <c r="AW1498" s="21" t="s">
        <v>132</v>
      </c>
      <c r="AX1498" s="13" t="s">
        <v>2766</v>
      </c>
      <c r="AY1498" s="13" t="s">
        <v>1338</v>
      </c>
      <c r="AZ1498" s="13" t="s">
        <v>132</v>
      </c>
      <c r="BA1498" s="13" t="s">
        <v>65237</v>
      </c>
      <c r="BB1498" s="13" t="s">
        <v>132</v>
      </c>
      <c r="BC1498" s="13" t="s">
        <v>132</v>
      </c>
      <c r="BD1498" s="13" t="s">
        <v>132</v>
      </c>
      <c r="BE1498" s="13" t="s">
        <v>132</v>
      </c>
      <c r="BF1498" s="13" t="s">
        <v>132</v>
      </c>
      <c r="BG1498" s="13" t="s">
        <v>132</v>
      </c>
      <c r="BH1498" s="13" t="s">
        <v>132</v>
      </c>
      <c r="BI1498" s="13" t="s">
        <v>132</v>
      </c>
      <c r="BJ1498" s="13" t="s">
        <v>132</v>
      </c>
      <c r="BK1498" s="13" t="s">
        <v>132</v>
      </c>
      <c r="BL1498" s="13" t="s">
        <v>132</v>
      </c>
      <c r="BM1498" s="73" t="str">
        <f>IFERROR(_xlfn.LET(
_xlpm.linkTarget,IFERROR(
VLOOKUP(TEXT(B1498,0),Hyperlinks!A:E,2,FALSE),
VLOOKUP(TEXT(K1498,0),Hyperlinks!K:M,2,FALSE)
),
IF(_xlpm.linkTarget="","/",HYPERLINK(_xlpm.linkTarget,"Link"))
),"/")</f>
        <v>Link</v>
      </c>
      <c r="BN1498" s="73" t="str">
        <f>_xlfn.LET(
    _xlpm.linkTarget, IFERROR(
        VLOOKUP(TEXT(B1498, 0), hyperlinks2[], 3, FALSE),
        ""
    ),
    IF(_xlpm.linkTarget = "", "/", HYPERLINK(_xlpm.linkTarget, "Link"))
)</f>
        <v>Link</v>
      </c>
      <c r="BO1498" s="73"/>
      <c r="BP1498" s="73"/>
    </row>
    <row r="1499" spans="1:68" s="2" customFormat="1" ht="14.4">
      <c r="A1499" s="9">
        <v>8711500193445</v>
      </c>
      <c r="B1499" s="9">
        <v>928153309830</v>
      </c>
      <c r="C1499" s="9">
        <v>871150019344515</v>
      </c>
      <c r="D1499" s="73" t="str">
        <f>IFERROR(_xlfn.LET(
_xlpm.linkTarget,IFERROR(
VLOOKUP(TEXT(B1499,0),Hyperlinks!A:E,2,FALSE),
VLOOKUP(TEXT(K1499,0),Hyperlinks!K:M,2,FALSE)
),
IF(_xlpm.linkTarget="","/",HYPERLINK(_xlpm.linkTarget,"Link"))
),"/")</f>
        <v>Link</v>
      </c>
      <c r="E1499" s="12">
        <v>19344515</v>
      </c>
      <c r="F1499" s="704" t="s">
        <v>4742</v>
      </c>
      <c r="G1499" s="12" t="s">
        <v>4374</v>
      </c>
      <c r="H1499" s="12" t="s">
        <v>152</v>
      </c>
      <c r="I1499" s="45"/>
      <c r="J1499" s="12" t="s">
        <v>4577</v>
      </c>
      <c r="K1499" s="12" t="s">
        <v>4613</v>
      </c>
      <c r="L1499" s="12" t="s">
        <v>125</v>
      </c>
      <c r="M1499" s="70">
        <v>96.8</v>
      </c>
      <c r="N1499" s="16">
        <v>0.3</v>
      </c>
      <c r="O1499" s="13" t="s">
        <v>4376</v>
      </c>
      <c r="P1499" s="14" t="s">
        <v>4377</v>
      </c>
      <c r="Q1499" s="17"/>
      <c r="R1499" s="9">
        <v>12</v>
      </c>
      <c r="S1499" s="12" t="s">
        <v>129</v>
      </c>
      <c r="T1499" s="17" t="s">
        <v>154</v>
      </c>
      <c r="U1499" s="9"/>
      <c r="V1499" s="9"/>
      <c r="W1499" s="11"/>
      <c r="X1499" s="25">
        <v>8539322000</v>
      </c>
      <c r="Y1499" s="17" t="s">
        <v>322</v>
      </c>
      <c r="Z1499" s="17" t="s">
        <v>339</v>
      </c>
      <c r="AA1499" s="12">
        <v>473393</v>
      </c>
      <c r="AB1499" s="48"/>
      <c r="AC1499" s="48" t="s">
        <v>4054</v>
      </c>
      <c r="AD1499" s="54" t="s">
        <v>4743</v>
      </c>
      <c r="AE1499" s="13" t="s">
        <v>132</v>
      </c>
      <c r="AF1499" s="13" t="s">
        <v>132</v>
      </c>
      <c r="AG1499" s="13" t="s">
        <v>132</v>
      </c>
      <c r="AH1499" s="13" t="s">
        <v>132</v>
      </c>
      <c r="AI1499" s="13" t="s">
        <v>132</v>
      </c>
      <c r="AJ1499" s="13" t="s">
        <v>65181</v>
      </c>
      <c r="AK1499" s="13" t="s">
        <v>132</v>
      </c>
      <c r="AL1499" s="13" t="s">
        <v>65233</v>
      </c>
      <c r="AM1499" s="13" t="s">
        <v>132</v>
      </c>
      <c r="AN1499" s="21" t="s">
        <v>2712</v>
      </c>
      <c r="AO1499" s="13" t="s">
        <v>132</v>
      </c>
      <c r="AP1499" s="13" t="s">
        <v>132</v>
      </c>
      <c r="AQ1499" s="13" t="s">
        <v>393</v>
      </c>
      <c r="AR1499" s="13" t="s">
        <v>3674</v>
      </c>
      <c r="AS1499" s="13" t="s">
        <v>132</v>
      </c>
      <c r="AT1499" s="13">
        <v>0</v>
      </c>
      <c r="AU1499" s="13">
        <v>0</v>
      </c>
      <c r="AV1499" s="13" t="s">
        <v>132</v>
      </c>
      <c r="AW1499" s="21" t="s">
        <v>132</v>
      </c>
      <c r="AX1499" s="13" t="s">
        <v>1015</v>
      </c>
      <c r="AY1499" s="13" t="s">
        <v>1991</v>
      </c>
      <c r="AZ1499" s="13" t="s">
        <v>132</v>
      </c>
      <c r="BA1499" s="13" t="s">
        <v>65238</v>
      </c>
      <c r="BB1499" s="13" t="s">
        <v>132</v>
      </c>
      <c r="BC1499" s="13" t="s">
        <v>132</v>
      </c>
      <c r="BD1499" s="13" t="s">
        <v>132</v>
      </c>
      <c r="BE1499" s="13" t="s">
        <v>132</v>
      </c>
      <c r="BF1499" s="13" t="s">
        <v>132</v>
      </c>
      <c r="BG1499" s="13" t="s">
        <v>132</v>
      </c>
      <c r="BH1499" s="13" t="s">
        <v>132</v>
      </c>
      <c r="BI1499" s="13" t="s">
        <v>132</v>
      </c>
      <c r="BJ1499" s="13" t="s">
        <v>132</v>
      </c>
      <c r="BK1499" s="13" t="s">
        <v>132</v>
      </c>
      <c r="BL1499" s="13" t="s">
        <v>132</v>
      </c>
      <c r="BM1499" s="73" t="str">
        <f>IFERROR(_xlfn.LET(
_xlpm.linkTarget,IFERROR(
VLOOKUP(TEXT(B1499,0),Hyperlinks!A:E,2,FALSE),
VLOOKUP(TEXT(K1499,0),Hyperlinks!K:M,2,FALSE)
),
IF(_xlpm.linkTarget="","/",HYPERLINK(_xlpm.linkTarget,"Link"))
),"/")</f>
        <v>Link</v>
      </c>
      <c r="BN1499" s="73" t="str">
        <f>_xlfn.LET(
    _xlpm.linkTarget, IFERROR(
        VLOOKUP(TEXT(B1499, 0), hyperlinks2[], 3, FALSE),
        ""
    ),
    IF(_xlpm.linkTarget = "", "/", HYPERLINK(_xlpm.linkTarget, "Link"))
)</f>
        <v>Link</v>
      </c>
      <c r="BO1499" s="73"/>
      <c r="BP1499" s="73"/>
    </row>
    <row r="1500" spans="1:68" s="2" customFormat="1" ht="14.4">
      <c r="A1500" s="9">
        <v>8711500193452</v>
      </c>
      <c r="B1500" s="9">
        <v>928153409830</v>
      </c>
      <c r="C1500" s="9">
        <v>871150019345215</v>
      </c>
      <c r="D1500" s="73" t="str">
        <f>IFERROR(_xlfn.LET(
_xlpm.linkTarget,IFERROR(
VLOOKUP(TEXT(B1500,0),Hyperlinks!A:E,2,FALSE),
VLOOKUP(TEXT(K1500,0),Hyperlinks!K:M,2,FALSE)
),
IF(_xlpm.linkTarget="","/",HYPERLINK(_xlpm.linkTarget,"Link"))
),"/")</f>
        <v>Link</v>
      </c>
      <c r="E1500" s="12">
        <v>19345215</v>
      </c>
      <c r="F1500" s="704" t="s">
        <v>4744</v>
      </c>
      <c r="G1500" s="12" t="s">
        <v>4374</v>
      </c>
      <c r="H1500" s="12" t="s">
        <v>152</v>
      </c>
      <c r="I1500" s="45"/>
      <c r="J1500" s="12" t="s">
        <v>4577</v>
      </c>
      <c r="K1500" s="12" t="s">
        <v>4613</v>
      </c>
      <c r="L1500" s="12" t="s">
        <v>125</v>
      </c>
      <c r="M1500" s="70">
        <v>117</v>
      </c>
      <c r="N1500" s="16">
        <v>0.3</v>
      </c>
      <c r="O1500" s="13" t="s">
        <v>4376</v>
      </c>
      <c r="P1500" s="14" t="s">
        <v>4377</v>
      </c>
      <c r="Q1500" s="17"/>
      <c r="R1500" s="9">
        <v>12</v>
      </c>
      <c r="S1500" s="12" t="s">
        <v>129</v>
      </c>
      <c r="T1500" s="17" t="s">
        <v>154</v>
      </c>
      <c r="U1500" s="9"/>
      <c r="V1500" s="9"/>
      <c r="W1500" s="11"/>
      <c r="X1500" s="25">
        <v>8539322000</v>
      </c>
      <c r="Y1500" s="17" t="s">
        <v>182</v>
      </c>
      <c r="Z1500" s="17" t="s">
        <v>339</v>
      </c>
      <c r="AA1500" s="12">
        <v>473394</v>
      </c>
      <c r="AB1500" s="48"/>
      <c r="AC1500" s="48" t="s">
        <v>4054</v>
      </c>
      <c r="AD1500" s="54" t="s">
        <v>4745</v>
      </c>
      <c r="AE1500" s="13" t="s">
        <v>132</v>
      </c>
      <c r="AF1500" s="13" t="s">
        <v>132</v>
      </c>
      <c r="AG1500" s="13" t="s">
        <v>132</v>
      </c>
      <c r="AH1500" s="13" t="s">
        <v>132</v>
      </c>
      <c r="AI1500" s="13" t="s">
        <v>132</v>
      </c>
      <c r="AJ1500" s="13" t="s">
        <v>132</v>
      </c>
      <c r="AK1500" s="13" t="s">
        <v>132</v>
      </c>
      <c r="AL1500" s="13" t="s">
        <v>132</v>
      </c>
      <c r="AM1500" s="13" t="s">
        <v>132</v>
      </c>
      <c r="AN1500" s="21" t="s">
        <v>132</v>
      </c>
      <c r="AO1500" s="13" t="s">
        <v>132</v>
      </c>
      <c r="AP1500" s="13" t="s">
        <v>132</v>
      </c>
      <c r="AQ1500" s="13" t="s">
        <v>132</v>
      </c>
      <c r="AR1500" s="13" t="s">
        <v>132</v>
      </c>
      <c r="AS1500" s="13" t="s">
        <v>132</v>
      </c>
      <c r="AT1500" s="13" t="s">
        <v>132</v>
      </c>
      <c r="AU1500" s="13" t="s">
        <v>132</v>
      </c>
      <c r="AV1500" s="13" t="s">
        <v>132</v>
      </c>
      <c r="AW1500" s="21" t="s">
        <v>132</v>
      </c>
      <c r="AX1500" s="13" t="s">
        <v>132</v>
      </c>
      <c r="AY1500" s="13" t="s">
        <v>132</v>
      </c>
      <c r="AZ1500" s="13" t="s">
        <v>132</v>
      </c>
      <c r="BA1500" s="13" t="s">
        <v>132</v>
      </c>
      <c r="BB1500" s="13" t="s">
        <v>132</v>
      </c>
      <c r="BC1500" s="13" t="s">
        <v>132</v>
      </c>
      <c r="BD1500" s="13" t="s">
        <v>132</v>
      </c>
      <c r="BE1500" s="13" t="s">
        <v>132</v>
      </c>
      <c r="BF1500" s="13" t="s">
        <v>132</v>
      </c>
      <c r="BG1500" s="13" t="s">
        <v>132</v>
      </c>
      <c r="BH1500" s="13" t="s">
        <v>132</v>
      </c>
      <c r="BI1500" s="13" t="s">
        <v>132</v>
      </c>
      <c r="BJ1500" s="13" t="s">
        <v>132</v>
      </c>
      <c r="BK1500" s="13" t="s">
        <v>132</v>
      </c>
      <c r="BL1500" s="13" t="s">
        <v>132</v>
      </c>
      <c r="BM1500" s="73" t="str">
        <f>IFERROR(_xlfn.LET(
_xlpm.linkTarget,IFERROR(
VLOOKUP(TEXT(B1500,0),Hyperlinks!A:E,2,FALSE),
VLOOKUP(TEXT(K1500,0),Hyperlinks!K:M,2,FALSE)
),
IF(_xlpm.linkTarget="","/",HYPERLINK(_xlpm.linkTarget,"Link"))
),"/")</f>
        <v>Link</v>
      </c>
      <c r="BN1500" s="73" t="str">
        <f>_xlfn.LET(
    _xlpm.linkTarget, IFERROR(
        VLOOKUP(TEXT(B1500, 0), hyperlinks2[], 3, FALSE),
        ""
    ),
    IF(_xlpm.linkTarget = "", "/", HYPERLINK(_xlpm.linkTarget, "Link"))
)</f>
        <v>Link</v>
      </c>
      <c r="BO1500" s="73"/>
      <c r="BP1500" s="73"/>
    </row>
    <row r="1501" spans="1:68" customFormat="1" ht="15" customHeight="1">
      <c r="A1501" s="9">
        <v>8711500204264</v>
      </c>
      <c r="B1501" s="688">
        <v>928150008835</v>
      </c>
      <c r="C1501" s="688">
        <v>871150020426430</v>
      </c>
      <c r="D1501" s="73" t="str">
        <f>IFERROR(_xlfn.LET(
_xlpm.linkTarget,IFERROR(
VLOOKUP(TEXT(B1501,0),Hyperlinks!A:E,2,FALSE),
VLOOKUP(TEXT(K1501,0),Hyperlinks!K:M,2,FALSE)
),
IF(_xlpm.linkTarget="","/",HYPERLINK(_xlpm.linkTarget,"Link"))
),"/")</f>
        <v>Link</v>
      </c>
      <c r="E1501" s="12">
        <v>20426430</v>
      </c>
      <c r="F1501" s="21" t="s">
        <v>4746</v>
      </c>
      <c r="G1501" s="12" t="s">
        <v>4374</v>
      </c>
      <c r="H1501" s="12" t="s">
        <v>152</v>
      </c>
      <c r="I1501" s="45"/>
      <c r="J1501" s="12" t="s">
        <v>4577</v>
      </c>
      <c r="K1501" s="12" t="s">
        <v>4613</v>
      </c>
      <c r="L1501" s="12" t="s">
        <v>125</v>
      </c>
      <c r="M1501" s="70">
        <v>66.8</v>
      </c>
      <c r="N1501" s="16">
        <v>0.3</v>
      </c>
      <c r="O1501" s="13" t="s">
        <v>4376</v>
      </c>
      <c r="P1501" s="14" t="s">
        <v>4377</v>
      </c>
      <c r="Q1501" s="17"/>
      <c r="R1501" s="9">
        <v>24</v>
      </c>
      <c r="S1501" s="12" t="s">
        <v>129</v>
      </c>
      <c r="T1501" s="17" t="s">
        <v>154</v>
      </c>
      <c r="U1501" s="9"/>
      <c r="V1501" s="9"/>
      <c r="W1501" s="11"/>
      <c r="X1501" s="25">
        <v>8539322000</v>
      </c>
      <c r="Y1501" s="17" t="s">
        <v>155</v>
      </c>
      <c r="Z1501" s="17" t="s">
        <v>771</v>
      </c>
      <c r="AA1501" s="12">
        <v>473371</v>
      </c>
      <c r="AB1501" s="48"/>
      <c r="AC1501" s="48" t="s">
        <v>4054</v>
      </c>
      <c r="AD1501" s="54" t="s">
        <v>4747</v>
      </c>
      <c r="AE1501" s="13" t="s">
        <v>132</v>
      </c>
      <c r="AF1501" s="13" t="s">
        <v>132</v>
      </c>
      <c r="AG1501" s="13" t="s">
        <v>132</v>
      </c>
      <c r="AH1501" s="13" t="s">
        <v>132</v>
      </c>
      <c r="AI1501" s="13" t="s">
        <v>132</v>
      </c>
      <c r="AJ1501" s="13" t="s">
        <v>65239</v>
      </c>
      <c r="AK1501" s="13" t="s">
        <v>132</v>
      </c>
      <c r="AL1501" s="13" t="s">
        <v>65240</v>
      </c>
      <c r="AM1501" s="13" t="s">
        <v>132</v>
      </c>
      <c r="AN1501" s="21" t="s">
        <v>2712</v>
      </c>
      <c r="AO1501" s="13" t="s">
        <v>132</v>
      </c>
      <c r="AP1501" s="13" t="s">
        <v>132</v>
      </c>
      <c r="AQ1501" s="13" t="s">
        <v>65241</v>
      </c>
      <c r="AR1501" s="13" t="s">
        <v>3674</v>
      </c>
      <c r="AS1501" s="13" t="s">
        <v>132</v>
      </c>
      <c r="AT1501" s="13">
        <v>0</v>
      </c>
      <c r="AU1501" s="13">
        <v>0</v>
      </c>
      <c r="AV1501" s="13" t="s">
        <v>132</v>
      </c>
      <c r="AW1501" s="21" t="s">
        <v>132</v>
      </c>
      <c r="AX1501" s="13" t="s">
        <v>1092</v>
      </c>
      <c r="AY1501" s="13" t="s">
        <v>587</v>
      </c>
      <c r="AZ1501" s="13" t="s">
        <v>132</v>
      </c>
      <c r="BA1501" s="13" t="s">
        <v>65242</v>
      </c>
      <c r="BB1501" s="13" t="s">
        <v>132</v>
      </c>
      <c r="BC1501" s="13" t="s">
        <v>132</v>
      </c>
      <c r="BD1501" s="13" t="s">
        <v>132</v>
      </c>
      <c r="BE1501" s="13" t="s">
        <v>132</v>
      </c>
      <c r="BF1501" s="13" t="s">
        <v>132</v>
      </c>
      <c r="BG1501" s="13" t="s">
        <v>132</v>
      </c>
      <c r="BH1501" s="13" t="s">
        <v>132</v>
      </c>
      <c r="BI1501" s="13" t="s">
        <v>132</v>
      </c>
      <c r="BJ1501" s="13" t="s">
        <v>132</v>
      </c>
      <c r="BK1501" s="13" t="s">
        <v>132</v>
      </c>
      <c r="BL1501" s="13" t="s">
        <v>132</v>
      </c>
      <c r="BM1501" s="73" t="str">
        <f>IFERROR(_xlfn.LET(
_xlpm.linkTarget,IFERROR(
VLOOKUP(TEXT(B1501,0),Hyperlinks!A:E,2,FALSE),
VLOOKUP(TEXT(K1501,0),Hyperlinks!K:M,2,FALSE)
),
IF(_xlpm.linkTarget="","/",HYPERLINK(_xlpm.linkTarget,"Link"))
),"/")</f>
        <v>Link</v>
      </c>
      <c r="BN1501" s="73" t="str">
        <f>_xlfn.LET(
    _xlpm.linkTarget, IFERROR(
        VLOOKUP(TEXT(B1501, 0), hyperlinks2[], 3, FALSE),
        ""
    ),
    IF(_xlpm.linkTarget = "", "/", HYPERLINK(_xlpm.linkTarget, "Link"))
)</f>
        <v>Link</v>
      </c>
      <c r="BO1501" s="73"/>
      <c r="BP1501" s="73"/>
    </row>
    <row r="1502" spans="1:68" customFormat="1" ht="15" customHeight="1">
      <c r="A1502" s="9">
        <v>8718696596647</v>
      </c>
      <c r="B1502" s="9">
        <v>928070419830</v>
      </c>
      <c r="C1502" s="9">
        <v>871869659664700</v>
      </c>
      <c r="D1502" s="73" t="str">
        <f>IFERROR(_xlfn.LET(
_xlpm.linkTarget,IFERROR(
VLOOKUP(TEXT(B1502,0),Hyperlinks!A:E,2,FALSE),
VLOOKUP(TEXT(K1502,0),Hyperlinks!K:M,2,FALSE)
),
IF(_xlpm.linkTarget="","/",HYPERLINK(_xlpm.linkTarget,"Link"))
),"/")</f>
        <v>Link</v>
      </c>
      <c r="E1502" s="12">
        <v>59664700</v>
      </c>
      <c r="F1502" s="704" t="s">
        <v>4748</v>
      </c>
      <c r="G1502" s="12" t="s">
        <v>4374</v>
      </c>
      <c r="H1502" s="12" t="s">
        <v>152</v>
      </c>
      <c r="I1502" s="45"/>
      <c r="J1502" s="12" t="s">
        <v>4577</v>
      </c>
      <c r="K1502" s="12" t="s">
        <v>4613</v>
      </c>
      <c r="L1502" s="12" t="s">
        <v>125</v>
      </c>
      <c r="M1502" s="70">
        <v>218</v>
      </c>
      <c r="N1502" s="16">
        <v>0.3</v>
      </c>
      <c r="O1502" s="13" t="s">
        <v>4376</v>
      </c>
      <c r="P1502" s="14" t="s">
        <v>4377</v>
      </c>
      <c r="Q1502" s="17"/>
      <c r="R1502" s="9">
        <v>12</v>
      </c>
      <c r="S1502" s="12" t="s">
        <v>129</v>
      </c>
      <c r="T1502" s="17" t="s">
        <v>154</v>
      </c>
      <c r="U1502" s="9"/>
      <c r="V1502" s="9"/>
      <c r="W1502" s="11"/>
      <c r="X1502" s="25">
        <v>8539329090</v>
      </c>
      <c r="Y1502" s="17" t="s">
        <v>322</v>
      </c>
      <c r="Z1502" s="17" t="s">
        <v>323</v>
      </c>
      <c r="AA1502" s="12">
        <v>473318</v>
      </c>
      <c r="AB1502" s="48"/>
      <c r="AC1502" s="48" t="s">
        <v>4054</v>
      </c>
      <c r="AD1502" s="54" t="s">
        <v>4749</v>
      </c>
      <c r="AE1502" s="13" t="s">
        <v>132</v>
      </c>
      <c r="AF1502" s="13" t="s">
        <v>132</v>
      </c>
      <c r="AG1502" s="13" t="s">
        <v>132</v>
      </c>
      <c r="AH1502" s="13" t="s">
        <v>132</v>
      </c>
      <c r="AI1502" s="13" t="s">
        <v>132</v>
      </c>
      <c r="AJ1502" s="13" t="s">
        <v>132</v>
      </c>
      <c r="AK1502" s="13" t="s">
        <v>132</v>
      </c>
      <c r="AL1502" s="13" t="s">
        <v>132</v>
      </c>
      <c r="AM1502" s="13" t="s">
        <v>132</v>
      </c>
      <c r="AN1502" s="21" t="s">
        <v>132</v>
      </c>
      <c r="AO1502" s="13" t="s">
        <v>132</v>
      </c>
      <c r="AP1502" s="13" t="s">
        <v>132</v>
      </c>
      <c r="AQ1502" s="13" t="s">
        <v>132</v>
      </c>
      <c r="AR1502" s="13" t="s">
        <v>132</v>
      </c>
      <c r="AS1502" s="13" t="s">
        <v>132</v>
      </c>
      <c r="AT1502" s="13" t="s">
        <v>132</v>
      </c>
      <c r="AU1502" s="13" t="s">
        <v>132</v>
      </c>
      <c r="AV1502" s="13" t="s">
        <v>132</v>
      </c>
      <c r="AW1502" s="21" t="s">
        <v>132</v>
      </c>
      <c r="AX1502" s="13" t="s">
        <v>132</v>
      </c>
      <c r="AY1502" s="13" t="s">
        <v>132</v>
      </c>
      <c r="AZ1502" s="13" t="s">
        <v>132</v>
      </c>
      <c r="BA1502" s="13" t="s">
        <v>132</v>
      </c>
      <c r="BB1502" s="13" t="s">
        <v>132</v>
      </c>
      <c r="BC1502" s="13" t="s">
        <v>132</v>
      </c>
      <c r="BD1502" s="13" t="s">
        <v>132</v>
      </c>
      <c r="BE1502" s="13" t="s">
        <v>132</v>
      </c>
      <c r="BF1502" s="13" t="s">
        <v>132</v>
      </c>
      <c r="BG1502" s="13" t="s">
        <v>132</v>
      </c>
      <c r="BH1502" s="13" t="s">
        <v>132</v>
      </c>
      <c r="BI1502" s="13" t="s">
        <v>132</v>
      </c>
      <c r="BJ1502" s="13" t="s">
        <v>132</v>
      </c>
      <c r="BK1502" s="13" t="s">
        <v>132</v>
      </c>
      <c r="BL1502" s="13" t="s">
        <v>132</v>
      </c>
      <c r="BM1502" s="73" t="str">
        <f>IFERROR(_xlfn.LET(
_xlpm.linkTarget,IFERROR(
VLOOKUP(TEXT(B1502,0),Hyperlinks!A:E,2,FALSE),
VLOOKUP(TEXT(K1502,0),Hyperlinks!K:M,2,FALSE)
),
IF(_xlpm.linkTarget="","/",HYPERLINK(_xlpm.linkTarget,"Link"))
),"/")</f>
        <v>Link</v>
      </c>
      <c r="BN1502" s="73" t="str">
        <f>_xlfn.LET(
    _xlpm.linkTarget, IFERROR(
        VLOOKUP(TEXT(B1502, 0), hyperlinks2[], 3, FALSE),
        ""
    ),
    IF(_xlpm.linkTarget = "", "/", HYPERLINK(_xlpm.linkTarget, "Link"))
)</f>
        <v>Link</v>
      </c>
      <c r="BO1502" s="73"/>
      <c r="BP1502" s="73"/>
    </row>
    <row r="1503" spans="1:68" customFormat="1" ht="15" customHeight="1">
      <c r="A1503" s="9">
        <v>8718696595688</v>
      </c>
      <c r="B1503" s="688">
        <v>928070219830</v>
      </c>
      <c r="C1503" s="9">
        <v>871869659568800</v>
      </c>
      <c r="D1503" s="73" t="str">
        <f>IFERROR(_xlfn.LET(
_xlpm.linkTarget,IFERROR(
VLOOKUP(TEXT(B1503,0),Hyperlinks!A:E,2,FALSE),
VLOOKUP(TEXT(K1503,0),Hyperlinks!K:M,2,FALSE)
),
IF(_xlpm.linkTarget="","/",HYPERLINK(_xlpm.linkTarget,"Link"))
),"/")</f>
        <v>Link</v>
      </c>
      <c r="E1503" s="12">
        <v>59568800</v>
      </c>
      <c r="F1503" s="21" t="s">
        <v>4750</v>
      </c>
      <c r="G1503" s="12" t="s">
        <v>4374</v>
      </c>
      <c r="H1503" s="12" t="s">
        <v>152</v>
      </c>
      <c r="I1503" s="45"/>
      <c r="J1503" s="12" t="s">
        <v>4577</v>
      </c>
      <c r="K1503" s="12" t="s">
        <v>4613</v>
      </c>
      <c r="L1503" s="12" t="s">
        <v>125</v>
      </c>
      <c r="M1503" s="70">
        <v>224</v>
      </c>
      <c r="N1503" s="16">
        <v>0.3</v>
      </c>
      <c r="O1503" s="13" t="s">
        <v>4376</v>
      </c>
      <c r="P1503" s="14" t="s">
        <v>4377</v>
      </c>
      <c r="Q1503" s="17"/>
      <c r="R1503" s="9">
        <v>12</v>
      </c>
      <c r="S1503" s="12" t="s">
        <v>129</v>
      </c>
      <c r="T1503" s="17" t="s">
        <v>154</v>
      </c>
      <c r="U1503" s="9"/>
      <c r="V1503" s="9"/>
      <c r="W1503" s="11"/>
      <c r="X1503" s="25">
        <v>8539329090</v>
      </c>
      <c r="Y1503" s="17" t="s">
        <v>322</v>
      </c>
      <c r="Z1503" s="17" t="s">
        <v>771</v>
      </c>
      <c r="AA1503" s="12">
        <v>473316</v>
      </c>
      <c r="AB1503" s="48"/>
      <c r="AC1503" s="48" t="s">
        <v>4054</v>
      </c>
      <c r="AD1503" s="54" t="s">
        <v>4751</v>
      </c>
      <c r="AE1503" s="13" t="s">
        <v>132</v>
      </c>
      <c r="AF1503" s="13" t="s">
        <v>132</v>
      </c>
      <c r="AG1503" s="13" t="s">
        <v>132</v>
      </c>
      <c r="AH1503" s="13" t="s">
        <v>132</v>
      </c>
      <c r="AI1503" s="13" t="s">
        <v>132</v>
      </c>
      <c r="AJ1503" s="13" t="s">
        <v>132</v>
      </c>
      <c r="AK1503" s="13" t="s">
        <v>132</v>
      </c>
      <c r="AL1503" s="13" t="s">
        <v>132</v>
      </c>
      <c r="AM1503" s="13" t="s">
        <v>132</v>
      </c>
      <c r="AN1503" s="21" t="s">
        <v>132</v>
      </c>
      <c r="AO1503" s="13" t="s">
        <v>132</v>
      </c>
      <c r="AP1503" s="13" t="s">
        <v>132</v>
      </c>
      <c r="AQ1503" s="13" t="s">
        <v>132</v>
      </c>
      <c r="AR1503" s="13" t="s">
        <v>132</v>
      </c>
      <c r="AS1503" s="13" t="s">
        <v>132</v>
      </c>
      <c r="AT1503" s="13" t="s">
        <v>132</v>
      </c>
      <c r="AU1503" s="13" t="s">
        <v>132</v>
      </c>
      <c r="AV1503" s="13" t="s">
        <v>132</v>
      </c>
      <c r="AW1503" s="21" t="s">
        <v>132</v>
      </c>
      <c r="AX1503" s="13" t="s">
        <v>132</v>
      </c>
      <c r="AY1503" s="13" t="s">
        <v>132</v>
      </c>
      <c r="AZ1503" s="13" t="s">
        <v>132</v>
      </c>
      <c r="BA1503" s="13" t="s">
        <v>132</v>
      </c>
      <c r="BB1503" s="13" t="s">
        <v>132</v>
      </c>
      <c r="BC1503" s="13" t="s">
        <v>132</v>
      </c>
      <c r="BD1503" s="13" t="s">
        <v>132</v>
      </c>
      <c r="BE1503" s="13" t="s">
        <v>132</v>
      </c>
      <c r="BF1503" s="13" t="s">
        <v>132</v>
      </c>
      <c r="BG1503" s="13" t="s">
        <v>132</v>
      </c>
      <c r="BH1503" s="13" t="s">
        <v>132</v>
      </c>
      <c r="BI1503" s="13" t="s">
        <v>132</v>
      </c>
      <c r="BJ1503" s="13" t="s">
        <v>132</v>
      </c>
      <c r="BK1503" s="13" t="s">
        <v>132</v>
      </c>
      <c r="BL1503" s="13" t="s">
        <v>132</v>
      </c>
      <c r="BM1503" s="73" t="str">
        <f>IFERROR(_xlfn.LET(
_xlpm.linkTarget,IFERROR(
VLOOKUP(TEXT(B1503,0),Hyperlinks!A:E,2,FALSE),
VLOOKUP(TEXT(K1503,0),Hyperlinks!K:M,2,FALSE)
),
IF(_xlpm.linkTarget="","/",HYPERLINK(_xlpm.linkTarget,"Link"))
),"/")</f>
        <v>Link</v>
      </c>
      <c r="BN1503" s="73" t="str">
        <f>_xlfn.LET(
    _xlpm.linkTarget, IFERROR(
        VLOOKUP(TEXT(B1503, 0), hyperlinks2[], 3, FALSE),
        ""
    ),
    IF(_xlpm.linkTarget = "", "/", HYPERLINK(_xlpm.linkTarget, "Link"))
)</f>
        <v>Link</v>
      </c>
      <c r="BO1503" s="73"/>
      <c r="BP1503" s="73"/>
    </row>
    <row r="1504" spans="1:68" customFormat="1" ht="15" customHeight="1">
      <c r="A1504" s="9">
        <v>8718696596814</v>
      </c>
      <c r="B1504" s="688">
        <v>928070119230</v>
      </c>
      <c r="C1504" s="688">
        <v>871869659681400</v>
      </c>
      <c r="D1504" s="73" t="str">
        <f>IFERROR(_xlfn.LET(
_xlpm.linkTarget,IFERROR(
VLOOKUP(TEXT(B1504,0),Hyperlinks!A:E,2,FALSE),
VLOOKUP(TEXT(K1504,0),Hyperlinks!K:M,2,FALSE)
),
IF(_xlpm.linkTarget="","/",HYPERLINK(_xlpm.linkTarget,"Link"))
),"/")</f>
        <v>Link</v>
      </c>
      <c r="E1504" s="12">
        <v>59681400</v>
      </c>
      <c r="F1504" s="21" t="s">
        <v>4752</v>
      </c>
      <c r="G1504" s="12" t="s">
        <v>4374</v>
      </c>
      <c r="H1504" s="12" t="s">
        <v>152</v>
      </c>
      <c r="I1504" s="45"/>
      <c r="J1504" s="12" t="s">
        <v>4577</v>
      </c>
      <c r="K1504" s="12" t="s">
        <v>4613</v>
      </c>
      <c r="L1504" s="12" t="s">
        <v>125</v>
      </c>
      <c r="M1504" s="70">
        <v>266</v>
      </c>
      <c r="N1504" s="16">
        <v>0.3</v>
      </c>
      <c r="O1504" s="13" t="s">
        <v>4376</v>
      </c>
      <c r="P1504" s="14" t="s">
        <v>4377</v>
      </c>
      <c r="Q1504" s="17"/>
      <c r="R1504" s="9">
        <v>12</v>
      </c>
      <c r="S1504" s="12" t="s">
        <v>129</v>
      </c>
      <c r="T1504" s="17" t="s">
        <v>154</v>
      </c>
      <c r="U1504" s="678"/>
      <c r="V1504" s="678"/>
      <c r="W1504" s="21"/>
      <c r="X1504" s="25">
        <v>8539329090</v>
      </c>
      <c r="Y1504" s="13" t="s">
        <v>322</v>
      </c>
      <c r="Z1504" s="13" t="s">
        <v>323</v>
      </c>
      <c r="AA1504" s="12">
        <v>473314</v>
      </c>
      <c r="AB1504" s="48"/>
      <c r="AC1504" s="48" t="s">
        <v>4054</v>
      </c>
      <c r="AD1504" s="54" t="s">
        <v>4753</v>
      </c>
      <c r="AE1504" s="13" t="s">
        <v>132</v>
      </c>
      <c r="AF1504" s="13" t="s">
        <v>132</v>
      </c>
      <c r="AG1504" s="13" t="s">
        <v>132</v>
      </c>
      <c r="AH1504" s="13" t="s">
        <v>132</v>
      </c>
      <c r="AI1504" s="13" t="s">
        <v>132</v>
      </c>
      <c r="AJ1504" s="13" t="s">
        <v>132</v>
      </c>
      <c r="AK1504" s="13" t="s">
        <v>132</v>
      </c>
      <c r="AL1504" s="13" t="s">
        <v>132</v>
      </c>
      <c r="AM1504" s="13" t="s">
        <v>132</v>
      </c>
      <c r="AN1504" s="21" t="s">
        <v>132</v>
      </c>
      <c r="AO1504" s="13" t="s">
        <v>132</v>
      </c>
      <c r="AP1504" s="13" t="s">
        <v>132</v>
      </c>
      <c r="AQ1504" s="13" t="s">
        <v>132</v>
      </c>
      <c r="AR1504" s="13" t="s">
        <v>132</v>
      </c>
      <c r="AS1504" s="13" t="s">
        <v>132</v>
      </c>
      <c r="AT1504" s="13" t="s">
        <v>132</v>
      </c>
      <c r="AU1504" s="13" t="s">
        <v>132</v>
      </c>
      <c r="AV1504" s="13" t="s">
        <v>132</v>
      </c>
      <c r="AW1504" s="21" t="s">
        <v>132</v>
      </c>
      <c r="AX1504" s="13" t="s">
        <v>132</v>
      </c>
      <c r="AY1504" s="13" t="s">
        <v>132</v>
      </c>
      <c r="AZ1504" s="13" t="s">
        <v>132</v>
      </c>
      <c r="BA1504" s="13" t="s">
        <v>132</v>
      </c>
      <c r="BB1504" s="13" t="s">
        <v>132</v>
      </c>
      <c r="BC1504" s="13" t="s">
        <v>132</v>
      </c>
      <c r="BD1504" s="13" t="s">
        <v>132</v>
      </c>
      <c r="BE1504" s="13" t="s">
        <v>132</v>
      </c>
      <c r="BF1504" s="13" t="s">
        <v>132</v>
      </c>
      <c r="BG1504" s="13" t="s">
        <v>132</v>
      </c>
      <c r="BH1504" s="13" t="s">
        <v>132</v>
      </c>
      <c r="BI1504" s="13" t="s">
        <v>132</v>
      </c>
      <c r="BJ1504" s="13" t="s">
        <v>132</v>
      </c>
      <c r="BK1504" s="13" t="s">
        <v>132</v>
      </c>
      <c r="BL1504" s="13" t="s">
        <v>132</v>
      </c>
      <c r="BM1504" s="73" t="str">
        <f>IFERROR(_xlfn.LET(
_xlpm.linkTarget,IFERROR(
VLOOKUP(TEXT(B1504,0),Hyperlinks!A:E,2,FALSE),
VLOOKUP(TEXT(K1504,0),Hyperlinks!K:M,2,FALSE)
),
IF(_xlpm.linkTarget="","/",HYPERLINK(_xlpm.linkTarget,"Link"))
),"/")</f>
        <v>Link</v>
      </c>
      <c r="BN1504" s="73" t="str">
        <f>_xlfn.LET(
    _xlpm.linkTarget, IFERROR(
        VLOOKUP(TEXT(B1504, 0), hyperlinks2[], 3, FALSE),
        ""
    ),
    IF(_xlpm.linkTarget = "", "/", HYPERLINK(_xlpm.linkTarget, "Link"))
)</f>
        <v>Link</v>
      </c>
      <c r="BO1504" s="73"/>
      <c r="BP1504" s="73"/>
    </row>
    <row r="1505" spans="1:68" customFormat="1" ht="15" customHeight="1">
      <c r="A1505" s="9">
        <v>8718696646106</v>
      </c>
      <c r="B1505" s="688">
        <v>928070319230</v>
      </c>
      <c r="C1505" s="688">
        <v>871869664610600</v>
      </c>
      <c r="D1505" s="73" t="str">
        <f>IFERROR(_xlfn.LET(
_xlpm.linkTarget,IFERROR(
VLOOKUP(TEXT(B1505,0),Hyperlinks!A:E,2,FALSE),
VLOOKUP(TEXT(K1505,0),Hyperlinks!K:M,2,FALSE)
),
IF(_xlpm.linkTarget="","/",HYPERLINK(_xlpm.linkTarget,"Link"))
),"/")</f>
        <v>Link</v>
      </c>
      <c r="E1505" s="12">
        <v>64610600</v>
      </c>
      <c r="F1505" s="21" t="s">
        <v>4754</v>
      </c>
      <c r="G1505" s="12" t="s">
        <v>4374</v>
      </c>
      <c r="H1505" s="12" t="s">
        <v>152</v>
      </c>
      <c r="I1505" s="45"/>
      <c r="J1505" s="12" t="s">
        <v>4577</v>
      </c>
      <c r="K1505" s="12" t="s">
        <v>4613</v>
      </c>
      <c r="L1505" s="12" t="s">
        <v>125</v>
      </c>
      <c r="M1505" s="70">
        <v>296</v>
      </c>
      <c r="N1505" s="16">
        <v>0.3</v>
      </c>
      <c r="O1505" s="13" t="s">
        <v>4376</v>
      </c>
      <c r="P1505" s="14" t="s">
        <v>4377</v>
      </c>
      <c r="Q1505" s="17"/>
      <c r="R1505" s="9">
        <v>12</v>
      </c>
      <c r="S1505" s="12" t="s">
        <v>129</v>
      </c>
      <c r="T1505" s="17" t="s">
        <v>154</v>
      </c>
      <c r="U1505" s="678"/>
      <c r="V1505" s="678"/>
      <c r="W1505" s="21"/>
      <c r="X1505" s="25">
        <v>8539329090</v>
      </c>
      <c r="Y1505" s="13" t="s">
        <v>322</v>
      </c>
      <c r="Z1505" s="13" t="s">
        <v>323</v>
      </c>
      <c r="AA1505" s="12">
        <v>473317</v>
      </c>
      <c r="AB1505" s="48"/>
      <c r="AC1505" s="48" t="s">
        <v>4054</v>
      </c>
      <c r="AD1505" s="54" t="s">
        <v>4755</v>
      </c>
      <c r="AE1505" s="13" t="s">
        <v>132</v>
      </c>
      <c r="AF1505" s="13" t="s">
        <v>132</v>
      </c>
      <c r="AG1505" s="13" t="s">
        <v>132</v>
      </c>
      <c r="AH1505" s="13" t="s">
        <v>132</v>
      </c>
      <c r="AI1505" s="13" t="s">
        <v>132</v>
      </c>
      <c r="AJ1505" s="13" t="s">
        <v>132</v>
      </c>
      <c r="AK1505" s="13" t="s">
        <v>132</v>
      </c>
      <c r="AL1505" s="13" t="s">
        <v>132</v>
      </c>
      <c r="AM1505" s="13" t="s">
        <v>132</v>
      </c>
      <c r="AN1505" s="21" t="s">
        <v>132</v>
      </c>
      <c r="AO1505" s="13" t="s">
        <v>132</v>
      </c>
      <c r="AP1505" s="13" t="s">
        <v>132</v>
      </c>
      <c r="AQ1505" s="13" t="s">
        <v>132</v>
      </c>
      <c r="AR1505" s="13" t="s">
        <v>132</v>
      </c>
      <c r="AS1505" s="13" t="s">
        <v>132</v>
      </c>
      <c r="AT1505" s="13" t="s">
        <v>132</v>
      </c>
      <c r="AU1505" s="13" t="s">
        <v>132</v>
      </c>
      <c r="AV1505" s="13" t="s">
        <v>132</v>
      </c>
      <c r="AW1505" s="21" t="s">
        <v>132</v>
      </c>
      <c r="AX1505" s="13" t="s">
        <v>132</v>
      </c>
      <c r="AY1505" s="13" t="s">
        <v>132</v>
      </c>
      <c r="AZ1505" s="13" t="s">
        <v>132</v>
      </c>
      <c r="BA1505" s="13" t="s">
        <v>132</v>
      </c>
      <c r="BB1505" s="13" t="s">
        <v>132</v>
      </c>
      <c r="BC1505" s="13" t="s">
        <v>132</v>
      </c>
      <c r="BD1505" s="13" t="s">
        <v>132</v>
      </c>
      <c r="BE1505" s="13" t="s">
        <v>132</v>
      </c>
      <c r="BF1505" s="13" t="s">
        <v>132</v>
      </c>
      <c r="BG1505" s="13" t="s">
        <v>132</v>
      </c>
      <c r="BH1505" s="13" t="s">
        <v>132</v>
      </c>
      <c r="BI1505" s="13" t="s">
        <v>132</v>
      </c>
      <c r="BJ1505" s="13" t="s">
        <v>132</v>
      </c>
      <c r="BK1505" s="13" t="s">
        <v>132</v>
      </c>
      <c r="BL1505" s="13" t="s">
        <v>132</v>
      </c>
      <c r="BM1505" s="73" t="str">
        <f>IFERROR(_xlfn.LET(
_xlpm.linkTarget,IFERROR(
VLOOKUP(TEXT(B1505,0),Hyperlinks!A:E,2,FALSE),
VLOOKUP(TEXT(K1505,0),Hyperlinks!K:M,2,FALSE)
),
IF(_xlpm.linkTarget="","/",HYPERLINK(_xlpm.linkTarget,"Link"))
),"/")</f>
        <v>Link</v>
      </c>
      <c r="BN1505" s="73" t="str">
        <f>_xlfn.LET(
    _xlpm.linkTarget, IFERROR(
        VLOOKUP(TEXT(B1505, 0), hyperlinks2[], 3, FALSE),
        ""
    ),
    IF(_xlpm.linkTarget = "", "/", HYPERLINK(_xlpm.linkTarget, "Link"))
)</f>
        <v>Link</v>
      </c>
      <c r="BO1505" s="73"/>
      <c r="BP1505" s="73"/>
    </row>
    <row r="1506" spans="1:68" customFormat="1" ht="15" customHeight="1">
      <c r="A1506" s="9">
        <v>8718291548454</v>
      </c>
      <c r="B1506" s="9">
        <v>928196805130</v>
      </c>
      <c r="C1506" s="9">
        <v>872790092860000</v>
      </c>
      <c r="D1506" s="73" t="str">
        <f>IFERROR(_xlfn.LET(
_xlpm.linkTarget,IFERROR(
VLOOKUP(TEXT(B1506,0),Hyperlinks!A:E,2,FALSE),
VLOOKUP(TEXT(K1506,0),Hyperlinks!K:M,2,FALSE)
),
IF(_xlpm.linkTarget="","/",HYPERLINK(_xlpm.linkTarget,"Link"))
),"/")</f>
        <v>Link</v>
      </c>
      <c r="E1506" s="12">
        <v>92860000</v>
      </c>
      <c r="F1506" s="704" t="s">
        <v>4756</v>
      </c>
      <c r="G1506" s="12" t="s">
        <v>4374</v>
      </c>
      <c r="H1506" s="12" t="s">
        <v>152</v>
      </c>
      <c r="I1506" s="45"/>
      <c r="J1506" s="12" t="s">
        <v>4577</v>
      </c>
      <c r="K1506" s="12" t="s">
        <v>4613</v>
      </c>
      <c r="L1506" s="12" t="s">
        <v>125</v>
      </c>
      <c r="M1506" s="70">
        <v>1563</v>
      </c>
      <c r="N1506" s="16">
        <v>0.3</v>
      </c>
      <c r="O1506" s="13" t="s">
        <v>4376</v>
      </c>
      <c r="P1506" s="14" t="s">
        <v>4377</v>
      </c>
      <c r="Q1506" s="17"/>
      <c r="R1506" s="9">
        <v>1</v>
      </c>
      <c r="S1506" s="12" t="s">
        <v>129</v>
      </c>
      <c r="T1506" s="17" t="s">
        <v>154</v>
      </c>
      <c r="U1506" s="9"/>
      <c r="V1506" s="9"/>
      <c r="W1506" s="11"/>
      <c r="X1506" s="25">
        <v>8539329090</v>
      </c>
      <c r="Y1506" s="17" t="s">
        <v>322</v>
      </c>
      <c r="Z1506" s="18" t="s">
        <v>132</v>
      </c>
      <c r="AA1506" s="12" t="s">
        <v>132</v>
      </c>
      <c r="AB1506" s="48"/>
      <c r="AC1506" s="48" t="s">
        <v>4054</v>
      </c>
      <c r="AD1506" s="54" t="s">
        <v>4757</v>
      </c>
      <c r="AE1506" s="13" t="s">
        <v>132</v>
      </c>
      <c r="AF1506" s="13" t="s">
        <v>132</v>
      </c>
      <c r="AG1506" s="13" t="s">
        <v>132</v>
      </c>
      <c r="AH1506" s="13" t="s">
        <v>132</v>
      </c>
      <c r="AI1506" s="13" t="s">
        <v>132</v>
      </c>
      <c r="AJ1506" s="13" t="s">
        <v>1830</v>
      </c>
      <c r="AK1506" s="13" t="s">
        <v>132</v>
      </c>
      <c r="AL1506" s="13" t="s">
        <v>65228</v>
      </c>
      <c r="AM1506" s="13" t="s">
        <v>132</v>
      </c>
      <c r="AN1506" s="21" t="s">
        <v>955</v>
      </c>
      <c r="AO1506" s="13" t="s">
        <v>132</v>
      </c>
      <c r="AP1506" s="13" t="s">
        <v>132</v>
      </c>
      <c r="AQ1506" s="13" t="s">
        <v>132</v>
      </c>
      <c r="AR1506" s="13" t="s">
        <v>65172</v>
      </c>
      <c r="AS1506" s="13" t="s">
        <v>132</v>
      </c>
      <c r="AT1506" s="13">
        <v>0</v>
      </c>
      <c r="AU1506" s="13">
        <v>0</v>
      </c>
      <c r="AV1506" s="13" t="s">
        <v>132</v>
      </c>
      <c r="AW1506" s="21" t="s">
        <v>132</v>
      </c>
      <c r="AX1506" s="13" t="s">
        <v>987</v>
      </c>
      <c r="AY1506" s="13" t="s">
        <v>587</v>
      </c>
      <c r="AZ1506" s="13" t="s">
        <v>132</v>
      </c>
      <c r="BA1506" s="13" t="s">
        <v>64991</v>
      </c>
      <c r="BB1506" s="13" t="s">
        <v>132</v>
      </c>
      <c r="BC1506" s="13" t="s">
        <v>132</v>
      </c>
      <c r="BD1506" s="13" t="s">
        <v>132</v>
      </c>
      <c r="BE1506" s="13" t="s">
        <v>132</v>
      </c>
      <c r="BF1506" s="13" t="s">
        <v>132</v>
      </c>
      <c r="BG1506" s="13" t="s">
        <v>132</v>
      </c>
      <c r="BH1506" s="13" t="s">
        <v>132</v>
      </c>
      <c r="BI1506" s="13" t="s">
        <v>132</v>
      </c>
      <c r="BJ1506" s="13" t="s">
        <v>132</v>
      </c>
      <c r="BK1506" s="13" t="s">
        <v>132</v>
      </c>
      <c r="BL1506" s="13" t="s">
        <v>132</v>
      </c>
      <c r="BM1506" s="73" t="str">
        <f>IFERROR(_xlfn.LET(
_xlpm.linkTarget,IFERROR(
VLOOKUP(TEXT(B1506,0),Hyperlinks!A:E,2,FALSE),
VLOOKUP(TEXT(K1506,0),Hyperlinks!K:M,2,FALSE)
),
IF(_xlpm.linkTarget="","/",HYPERLINK(_xlpm.linkTarget,"Link"))
),"/")</f>
        <v>Link</v>
      </c>
      <c r="BN1506" s="73" t="str">
        <f>_xlfn.LET(
    _xlpm.linkTarget, IFERROR(
        VLOOKUP(TEXT(B1506, 0), hyperlinks2[], 3, FALSE),
        ""
    ),
    IF(_xlpm.linkTarget = "", "/", HYPERLINK(_xlpm.linkTarget, "Link"))
)</f>
        <v>Link</v>
      </c>
      <c r="BO1506" s="73"/>
      <c r="BP1506" s="73"/>
    </row>
    <row r="1507" spans="1:68" customFormat="1" ht="15" customHeight="1">
      <c r="A1507" s="9">
        <v>8727900927436</v>
      </c>
      <c r="B1507" s="9">
        <v>928150819827</v>
      </c>
      <c r="C1507" s="9">
        <v>872790092743600</v>
      </c>
      <c r="D1507" s="73" t="str">
        <f>IFERROR(_xlfn.LET(
_xlpm.linkTarget,IFERROR(
VLOOKUP(TEXT(B1507,0),Hyperlinks!A:E,2,FALSE),
VLOOKUP(TEXT(K1507,0),Hyperlinks!K:M,2,FALSE)
),
IF(_xlpm.linkTarget="","/",HYPERLINK(_xlpm.linkTarget,"Link"))
),"/")</f>
        <v>Link</v>
      </c>
      <c r="E1507" s="12">
        <v>92743600</v>
      </c>
      <c r="F1507" s="704" t="s">
        <v>4758</v>
      </c>
      <c r="G1507" s="12" t="s">
        <v>4374</v>
      </c>
      <c r="H1507" s="12" t="s">
        <v>152</v>
      </c>
      <c r="I1507" s="45"/>
      <c r="J1507" s="12" t="s">
        <v>4577</v>
      </c>
      <c r="K1507" s="12" t="s">
        <v>4613</v>
      </c>
      <c r="L1507" s="12" t="s">
        <v>125</v>
      </c>
      <c r="M1507" s="70">
        <v>107</v>
      </c>
      <c r="N1507" s="16">
        <v>0.3</v>
      </c>
      <c r="O1507" s="13" t="s">
        <v>4376</v>
      </c>
      <c r="P1507" s="14" t="s">
        <v>4377</v>
      </c>
      <c r="Q1507" s="17"/>
      <c r="R1507" s="9">
        <v>12</v>
      </c>
      <c r="S1507" s="12" t="s">
        <v>129</v>
      </c>
      <c r="T1507" s="17" t="s">
        <v>154</v>
      </c>
      <c r="U1507" s="9"/>
      <c r="V1507" s="9"/>
      <c r="W1507" s="11"/>
      <c r="X1507" s="25">
        <v>8539322000</v>
      </c>
      <c r="Y1507" s="17" t="s">
        <v>322</v>
      </c>
      <c r="Z1507" s="17" t="s">
        <v>323</v>
      </c>
      <c r="AA1507" s="12">
        <v>473382</v>
      </c>
      <c r="AB1507" s="48"/>
      <c r="AC1507" s="48" t="s">
        <v>4054</v>
      </c>
      <c r="AD1507" s="54" t="s">
        <v>4759</v>
      </c>
      <c r="AE1507" s="13" t="s">
        <v>132</v>
      </c>
      <c r="AF1507" s="13" t="s">
        <v>132</v>
      </c>
      <c r="AG1507" s="13" t="s">
        <v>132</v>
      </c>
      <c r="AH1507" s="13" t="s">
        <v>132</v>
      </c>
      <c r="AI1507" s="13" t="s">
        <v>132</v>
      </c>
      <c r="AJ1507" s="13" t="s">
        <v>65243</v>
      </c>
      <c r="AK1507" s="13" t="s">
        <v>132</v>
      </c>
      <c r="AL1507" s="13" t="s">
        <v>65233</v>
      </c>
      <c r="AM1507" s="13" t="s">
        <v>132</v>
      </c>
      <c r="AN1507" s="21" t="s">
        <v>2712</v>
      </c>
      <c r="AO1507" s="13" t="s">
        <v>132</v>
      </c>
      <c r="AP1507" s="13" t="s">
        <v>132</v>
      </c>
      <c r="AQ1507" s="13" t="s">
        <v>467</v>
      </c>
      <c r="AR1507" s="13" t="s">
        <v>3674</v>
      </c>
      <c r="AS1507" s="13" t="s">
        <v>132</v>
      </c>
      <c r="AT1507" s="13">
        <v>0</v>
      </c>
      <c r="AU1507" s="13">
        <v>0</v>
      </c>
      <c r="AV1507" s="13" t="s">
        <v>132</v>
      </c>
      <c r="AW1507" s="21" t="s">
        <v>132</v>
      </c>
      <c r="AX1507" s="13" t="s">
        <v>928</v>
      </c>
      <c r="AY1507" s="13" t="s">
        <v>2291</v>
      </c>
      <c r="AZ1507" s="13" t="s">
        <v>132</v>
      </c>
      <c r="BA1507" s="13" t="s">
        <v>64948</v>
      </c>
      <c r="BB1507" s="13" t="s">
        <v>132</v>
      </c>
      <c r="BC1507" s="13" t="s">
        <v>132</v>
      </c>
      <c r="BD1507" s="13" t="s">
        <v>132</v>
      </c>
      <c r="BE1507" s="13" t="s">
        <v>132</v>
      </c>
      <c r="BF1507" s="13" t="s">
        <v>132</v>
      </c>
      <c r="BG1507" s="13" t="s">
        <v>132</v>
      </c>
      <c r="BH1507" s="13" t="s">
        <v>132</v>
      </c>
      <c r="BI1507" s="13" t="s">
        <v>132</v>
      </c>
      <c r="BJ1507" s="13" t="s">
        <v>132</v>
      </c>
      <c r="BK1507" s="13" t="s">
        <v>132</v>
      </c>
      <c r="BL1507" s="13" t="s">
        <v>132</v>
      </c>
      <c r="BM1507" s="73" t="str">
        <f>IFERROR(_xlfn.LET(
_xlpm.linkTarget,IFERROR(
VLOOKUP(TEXT(B1507,0),Hyperlinks!A:E,2,FALSE),
VLOOKUP(TEXT(K1507,0),Hyperlinks!K:M,2,FALSE)
),
IF(_xlpm.linkTarget="","/",HYPERLINK(_xlpm.linkTarget,"Link"))
),"/")</f>
        <v>Link</v>
      </c>
      <c r="BN1507" s="73" t="str">
        <f>_xlfn.LET(
    _xlpm.linkTarget, IFERROR(
        VLOOKUP(TEXT(B1507, 0), hyperlinks2[], 3, FALSE),
        ""
    ),
    IF(_xlpm.linkTarget = "", "/", HYPERLINK(_xlpm.linkTarget, "Link"))
)</f>
        <v>Link</v>
      </c>
      <c r="BO1507" s="73"/>
      <c r="BP1507" s="73"/>
    </row>
    <row r="1508" spans="1:68" customFormat="1" ht="15" customHeight="1">
      <c r="A1508" s="9">
        <v>8727900927450</v>
      </c>
      <c r="B1508" s="9">
        <v>928150919827</v>
      </c>
      <c r="C1508" s="9">
        <v>872790092745000</v>
      </c>
      <c r="D1508" s="73" t="str">
        <f>IFERROR(_xlfn.LET(
_xlpm.linkTarget,IFERROR(
VLOOKUP(TEXT(B1508,0),Hyperlinks!A:E,2,FALSE),
VLOOKUP(TEXT(K1508,0),Hyperlinks!K:M,2,FALSE)
),
IF(_xlpm.linkTarget="","/",HYPERLINK(_xlpm.linkTarget,"Link"))
),"/")</f>
        <v>Link</v>
      </c>
      <c r="E1508" s="12">
        <v>92745000</v>
      </c>
      <c r="F1508" s="704" t="s">
        <v>4760</v>
      </c>
      <c r="G1508" s="12" t="s">
        <v>4374</v>
      </c>
      <c r="H1508" s="12" t="s">
        <v>152</v>
      </c>
      <c r="I1508" s="45"/>
      <c r="J1508" s="12" t="s">
        <v>4577</v>
      </c>
      <c r="K1508" s="12" t="s">
        <v>4613</v>
      </c>
      <c r="L1508" s="12" t="s">
        <v>125</v>
      </c>
      <c r="M1508" s="70">
        <v>124</v>
      </c>
      <c r="N1508" s="16">
        <v>0.3</v>
      </c>
      <c r="O1508" s="13" t="s">
        <v>4376</v>
      </c>
      <c r="P1508" s="14" t="s">
        <v>4377</v>
      </c>
      <c r="Q1508" s="17"/>
      <c r="R1508" s="9">
        <v>12</v>
      </c>
      <c r="S1508" s="12" t="s">
        <v>129</v>
      </c>
      <c r="T1508" s="17" t="s">
        <v>154</v>
      </c>
      <c r="U1508" s="9"/>
      <c r="V1508" s="9"/>
      <c r="W1508" s="11"/>
      <c r="X1508" s="25">
        <v>8539322000</v>
      </c>
      <c r="Y1508" s="17" t="s">
        <v>322</v>
      </c>
      <c r="Z1508" s="17" t="s">
        <v>323</v>
      </c>
      <c r="AA1508" s="12">
        <v>473384</v>
      </c>
      <c r="AB1508" s="48"/>
      <c r="AC1508" s="48" t="s">
        <v>4054</v>
      </c>
      <c r="AD1508" s="54" t="s">
        <v>4761</v>
      </c>
      <c r="AE1508" s="13" t="s">
        <v>132</v>
      </c>
      <c r="AF1508" s="13" t="s">
        <v>132</v>
      </c>
      <c r="AG1508" s="13" t="s">
        <v>132</v>
      </c>
      <c r="AH1508" s="13" t="s">
        <v>132</v>
      </c>
      <c r="AI1508" s="13" t="s">
        <v>132</v>
      </c>
      <c r="AJ1508" s="13" t="s">
        <v>65235</v>
      </c>
      <c r="AK1508" s="13" t="s">
        <v>132</v>
      </c>
      <c r="AL1508" s="13" t="s">
        <v>65233</v>
      </c>
      <c r="AM1508" s="13" t="s">
        <v>132</v>
      </c>
      <c r="AN1508" s="21" t="s">
        <v>2712</v>
      </c>
      <c r="AO1508" s="13" t="s">
        <v>132</v>
      </c>
      <c r="AP1508" s="13" t="s">
        <v>132</v>
      </c>
      <c r="AQ1508" s="13" t="s">
        <v>65244</v>
      </c>
      <c r="AR1508" s="13" t="s">
        <v>3674</v>
      </c>
      <c r="AS1508" s="13" t="s">
        <v>132</v>
      </c>
      <c r="AT1508" s="13">
        <v>0</v>
      </c>
      <c r="AU1508" s="13">
        <v>0</v>
      </c>
      <c r="AV1508" s="13" t="s">
        <v>132</v>
      </c>
      <c r="AW1508" s="21" t="s">
        <v>132</v>
      </c>
      <c r="AX1508" s="13" t="s">
        <v>1000</v>
      </c>
      <c r="AY1508" s="13" t="s">
        <v>2291</v>
      </c>
      <c r="AZ1508" s="13" t="s">
        <v>132</v>
      </c>
      <c r="BA1508" s="13" t="s">
        <v>65245</v>
      </c>
      <c r="BB1508" s="13" t="s">
        <v>132</v>
      </c>
      <c r="BC1508" s="13" t="s">
        <v>132</v>
      </c>
      <c r="BD1508" s="13" t="s">
        <v>132</v>
      </c>
      <c r="BE1508" s="13" t="s">
        <v>132</v>
      </c>
      <c r="BF1508" s="13" t="s">
        <v>132</v>
      </c>
      <c r="BG1508" s="13" t="s">
        <v>132</v>
      </c>
      <c r="BH1508" s="13" t="s">
        <v>132</v>
      </c>
      <c r="BI1508" s="13" t="s">
        <v>132</v>
      </c>
      <c r="BJ1508" s="13" t="s">
        <v>132</v>
      </c>
      <c r="BK1508" s="13" t="s">
        <v>132</v>
      </c>
      <c r="BL1508" s="13" t="s">
        <v>132</v>
      </c>
      <c r="BM1508" s="73" t="str">
        <f>IFERROR(_xlfn.LET(
_xlpm.linkTarget,IFERROR(
VLOOKUP(TEXT(B1508,0),Hyperlinks!A:E,2,FALSE),
VLOOKUP(TEXT(K1508,0),Hyperlinks!K:M,2,FALSE)
),
IF(_xlpm.linkTarget="","/",HYPERLINK(_xlpm.linkTarget,"Link"))
),"/")</f>
        <v>Link</v>
      </c>
      <c r="BN1508" s="73" t="str">
        <f>_xlfn.LET(
    _xlpm.linkTarget, IFERROR(
        VLOOKUP(TEXT(B1508, 0), hyperlinks2[], 3, FALSE),
        ""
    ),
    IF(_xlpm.linkTarget = "", "/", HYPERLINK(_xlpm.linkTarget, "Link"))
)</f>
        <v>Link</v>
      </c>
      <c r="BO1508" s="73"/>
      <c r="BP1508" s="73"/>
    </row>
    <row r="1509" spans="1:68" customFormat="1" ht="15" customHeight="1">
      <c r="A1509" s="9">
        <v>8727900928174</v>
      </c>
      <c r="B1509" s="9">
        <v>928150719835</v>
      </c>
      <c r="C1509" s="9">
        <v>872790092817400</v>
      </c>
      <c r="D1509" s="73" t="str">
        <f>IFERROR(_xlfn.LET(
_xlpm.linkTarget,IFERROR(
VLOOKUP(TEXT(B1509,0),Hyperlinks!A:E,2,FALSE),
VLOOKUP(TEXT(K1509,0),Hyperlinks!K:M,2,FALSE)
),
IF(_xlpm.linkTarget="","/",HYPERLINK(_xlpm.linkTarget,"Link"))
),"/")</f>
        <v>Link</v>
      </c>
      <c r="E1509" s="12">
        <v>92817400</v>
      </c>
      <c r="F1509" s="704" t="s">
        <v>4762</v>
      </c>
      <c r="G1509" s="12" t="s">
        <v>4374</v>
      </c>
      <c r="H1509" s="12" t="s">
        <v>152</v>
      </c>
      <c r="I1509" s="45"/>
      <c r="J1509" s="12" t="s">
        <v>4577</v>
      </c>
      <c r="K1509" s="12" t="s">
        <v>4613</v>
      </c>
      <c r="L1509" s="12" t="s">
        <v>125</v>
      </c>
      <c r="M1509" s="70">
        <v>90.6</v>
      </c>
      <c r="N1509" s="16">
        <v>0.3</v>
      </c>
      <c r="O1509" s="13" t="s">
        <v>4376</v>
      </c>
      <c r="P1509" s="14" t="s">
        <v>4377</v>
      </c>
      <c r="Q1509" s="17"/>
      <c r="R1509" s="9">
        <v>24</v>
      </c>
      <c r="S1509" s="12" t="s">
        <v>129</v>
      </c>
      <c r="T1509" s="17" t="s">
        <v>154</v>
      </c>
      <c r="U1509" s="9"/>
      <c r="V1509" s="9"/>
      <c r="W1509" s="11"/>
      <c r="X1509" s="25">
        <v>8539322000</v>
      </c>
      <c r="Y1509" s="17" t="s">
        <v>322</v>
      </c>
      <c r="Z1509" s="17" t="s">
        <v>771</v>
      </c>
      <c r="AA1509" s="12">
        <v>473380</v>
      </c>
      <c r="AB1509" s="48"/>
      <c r="AC1509" s="48" t="s">
        <v>4054</v>
      </c>
      <c r="AD1509" s="54" t="s">
        <v>4763</v>
      </c>
      <c r="AE1509" s="13" t="s">
        <v>132</v>
      </c>
      <c r="AF1509" s="13" t="s">
        <v>132</v>
      </c>
      <c r="AG1509" s="13" t="s">
        <v>132</v>
      </c>
      <c r="AH1509" s="13" t="s">
        <v>132</v>
      </c>
      <c r="AI1509" s="13" t="s">
        <v>132</v>
      </c>
      <c r="AJ1509" s="13" t="s">
        <v>65246</v>
      </c>
      <c r="AK1509" s="13" t="s">
        <v>132</v>
      </c>
      <c r="AL1509" s="13" t="s">
        <v>65240</v>
      </c>
      <c r="AM1509" s="13" t="s">
        <v>132</v>
      </c>
      <c r="AN1509" s="21" t="s">
        <v>2712</v>
      </c>
      <c r="AO1509" s="13" t="s">
        <v>132</v>
      </c>
      <c r="AP1509" s="13" t="s">
        <v>132</v>
      </c>
      <c r="AQ1509" s="13" t="s">
        <v>65247</v>
      </c>
      <c r="AR1509" s="13" t="s">
        <v>3674</v>
      </c>
      <c r="AS1509" s="13" t="s">
        <v>132</v>
      </c>
      <c r="AT1509" s="13">
        <v>0</v>
      </c>
      <c r="AU1509" s="13">
        <v>0</v>
      </c>
      <c r="AV1509" s="13" t="s">
        <v>132</v>
      </c>
      <c r="AW1509" s="21" t="s">
        <v>132</v>
      </c>
      <c r="AX1509" s="13" t="s">
        <v>254</v>
      </c>
      <c r="AY1509" s="13" t="s">
        <v>542</v>
      </c>
      <c r="AZ1509" s="13" t="s">
        <v>132</v>
      </c>
      <c r="BA1509" s="13" t="s">
        <v>65248</v>
      </c>
      <c r="BB1509" s="13" t="s">
        <v>132</v>
      </c>
      <c r="BC1509" s="13" t="s">
        <v>132</v>
      </c>
      <c r="BD1509" s="13" t="s">
        <v>132</v>
      </c>
      <c r="BE1509" s="13" t="s">
        <v>132</v>
      </c>
      <c r="BF1509" s="13" t="s">
        <v>132</v>
      </c>
      <c r="BG1509" s="13" t="s">
        <v>132</v>
      </c>
      <c r="BH1509" s="13" t="s">
        <v>132</v>
      </c>
      <c r="BI1509" s="13" t="s">
        <v>132</v>
      </c>
      <c r="BJ1509" s="13" t="s">
        <v>132</v>
      </c>
      <c r="BK1509" s="13" t="s">
        <v>132</v>
      </c>
      <c r="BL1509" s="13" t="s">
        <v>132</v>
      </c>
      <c r="BM1509" s="73" t="str">
        <f>IFERROR(_xlfn.LET(
_xlpm.linkTarget,IFERROR(
VLOOKUP(TEXT(B1509,0),Hyperlinks!A:E,2,FALSE),
VLOOKUP(TEXT(K1509,0),Hyperlinks!K:M,2,FALSE)
),
IF(_xlpm.linkTarget="","/",HYPERLINK(_xlpm.linkTarget,"Link"))
),"/")</f>
        <v>Link</v>
      </c>
      <c r="BN1509" s="73" t="str">
        <f>_xlfn.LET(
    _xlpm.linkTarget, IFERROR(
        VLOOKUP(TEXT(B1509, 0), hyperlinks2[], 3, FALSE),
        ""
    ),
    IF(_xlpm.linkTarget = "", "/", HYPERLINK(_xlpm.linkTarget, "Link"))
)</f>
        <v>Link</v>
      </c>
      <c r="BO1509" s="73"/>
      <c r="BP1509" s="73"/>
    </row>
    <row r="1510" spans="1:68" customFormat="1" ht="15" customHeight="1">
      <c r="A1510" s="9">
        <v>8727900923230</v>
      </c>
      <c r="B1510" s="688">
        <v>928150219230</v>
      </c>
      <c r="C1510" s="688">
        <v>872790092323000</v>
      </c>
      <c r="D1510" s="73" t="str">
        <f>IFERROR(_xlfn.LET(
_xlpm.linkTarget,IFERROR(
VLOOKUP(TEXT(B1510,0),Hyperlinks!A:E,2,FALSE),
VLOOKUP(TEXT(K1510,0),Hyperlinks!K:M,2,FALSE)
),
IF(_xlpm.linkTarget="","/",HYPERLINK(_xlpm.linkTarget,"Link"))
),"/")</f>
        <v>Link</v>
      </c>
      <c r="E1510" s="12">
        <v>92323000</v>
      </c>
      <c r="F1510" s="21" t="s">
        <v>4764</v>
      </c>
      <c r="G1510" s="12" t="s">
        <v>4374</v>
      </c>
      <c r="H1510" s="12" t="s">
        <v>152</v>
      </c>
      <c r="I1510" s="45"/>
      <c r="J1510" s="12" t="s">
        <v>4577</v>
      </c>
      <c r="K1510" s="12" t="s">
        <v>4613</v>
      </c>
      <c r="L1510" s="12" t="s">
        <v>125</v>
      </c>
      <c r="M1510" s="70">
        <v>101</v>
      </c>
      <c r="N1510" s="16">
        <v>0.3</v>
      </c>
      <c r="O1510" s="13" t="s">
        <v>4376</v>
      </c>
      <c r="P1510" s="14" t="s">
        <v>4377</v>
      </c>
      <c r="Q1510" s="17"/>
      <c r="R1510" s="9">
        <v>12</v>
      </c>
      <c r="S1510" s="12" t="s">
        <v>129</v>
      </c>
      <c r="T1510" s="17" t="s">
        <v>154</v>
      </c>
      <c r="U1510" s="678"/>
      <c r="V1510" s="678"/>
      <c r="W1510" s="21"/>
      <c r="X1510" s="25">
        <v>8539322000</v>
      </c>
      <c r="Y1510" s="13" t="s">
        <v>322</v>
      </c>
      <c r="Z1510" s="13" t="s">
        <v>323</v>
      </c>
      <c r="AA1510" s="12">
        <v>473375</v>
      </c>
      <c r="AB1510" s="48"/>
      <c r="AC1510" s="48" t="s">
        <v>4054</v>
      </c>
      <c r="AD1510" s="54" t="s">
        <v>4765</v>
      </c>
      <c r="AE1510" s="13" t="s">
        <v>132</v>
      </c>
      <c r="AF1510" s="13" t="s">
        <v>132</v>
      </c>
      <c r="AG1510" s="13" t="s">
        <v>132</v>
      </c>
      <c r="AH1510" s="13" t="s">
        <v>132</v>
      </c>
      <c r="AI1510" s="13" t="s">
        <v>132</v>
      </c>
      <c r="AJ1510" s="13" t="s">
        <v>565</v>
      </c>
      <c r="AK1510" s="13" t="s">
        <v>132</v>
      </c>
      <c r="AL1510" s="13" t="s">
        <v>65233</v>
      </c>
      <c r="AM1510" s="13" t="s">
        <v>132</v>
      </c>
      <c r="AN1510" s="21" t="s">
        <v>2712</v>
      </c>
      <c r="AO1510" s="13" t="s">
        <v>132</v>
      </c>
      <c r="AP1510" s="13" t="s">
        <v>132</v>
      </c>
      <c r="AQ1510" s="13" t="s">
        <v>65249</v>
      </c>
      <c r="AR1510" s="13" t="s">
        <v>3674</v>
      </c>
      <c r="AS1510" s="13" t="s">
        <v>132</v>
      </c>
      <c r="AT1510" s="13">
        <v>0</v>
      </c>
      <c r="AU1510" s="13">
        <v>0</v>
      </c>
      <c r="AV1510" s="13" t="s">
        <v>132</v>
      </c>
      <c r="AW1510" s="21" t="s">
        <v>132</v>
      </c>
      <c r="AX1510" s="13" t="s">
        <v>1991</v>
      </c>
      <c r="AY1510" s="13" t="s">
        <v>2291</v>
      </c>
      <c r="AZ1510" s="13" t="s">
        <v>132</v>
      </c>
      <c r="BA1510" s="13" t="s">
        <v>65091</v>
      </c>
      <c r="BB1510" s="13" t="s">
        <v>132</v>
      </c>
      <c r="BC1510" s="13" t="s">
        <v>132</v>
      </c>
      <c r="BD1510" s="13" t="s">
        <v>132</v>
      </c>
      <c r="BE1510" s="13" t="s">
        <v>132</v>
      </c>
      <c r="BF1510" s="13" t="s">
        <v>132</v>
      </c>
      <c r="BG1510" s="13" t="s">
        <v>132</v>
      </c>
      <c r="BH1510" s="13" t="s">
        <v>132</v>
      </c>
      <c r="BI1510" s="13" t="s">
        <v>132</v>
      </c>
      <c r="BJ1510" s="13" t="s">
        <v>132</v>
      </c>
      <c r="BK1510" s="13" t="s">
        <v>132</v>
      </c>
      <c r="BL1510" s="13" t="s">
        <v>132</v>
      </c>
      <c r="BM1510" s="73" t="str">
        <f>IFERROR(_xlfn.LET(
_xlpm.linkTarget,IFERROR(
VLOOKUP(TEXT(B1510,0),Hyperlinks!A:E,2,FALSE),
VLOOKUP(TEXT(K1510,0),Hyperlinks!K:M,2,FALSE)
),
IF(_xlpm.linkTarget="","/",HYPERLINK(_xlpm.linkTarget,"Link"))
),"/")</f>
        <v>Link</v>
      </c>
      <c r="BN1510" s="73" t="str">
        <f>_xlfn.LET(
    _xlpm.linkTarget, IFERROR(
        VLOOKUP(TEXT(B1510, 0), hyperlinks2[], 3, FALSE),
        ""
    ),
    IF(_xlpm.linkTarget = "", "/", HYPERLINK(_xlpm.linkTarget, "Link"))
)</f>
        <v>Link</v>
      </c>
      <c r="BO1510" s="73"/>
      <c r="BP1510" s="73"/>
    </row>
    <row r="1511" spans="1:68" customFormat="1" ht="15" customHeight="1">
      <c r="A1511" s="9">
        <v>8727900927337</v>
      </c>
      <c r="B1511" s="9">
        <v>928150319230</v>
      </c>
      <c r="C1511" s="9">
        <v>872790092733700</v>
      </c>
      <c r="D1511" s="73" t="str">
        <f>IFERROR(_xlfn.LET(
_xlpm.linkTarget,IFERROR(
VLOOKUP(TEXT(B1511,0),Hyperlinks!A:E,2,FALSE),
VLOOKUP(TEXT(K1511,0),Hyperlinks!K:M,2,FALSE)
),
IF(_xlpm.linkTarget="","/",HYPERLINK(_xlpm.linkTarget,"Link"))
),"/")</f>
        <v>Link</v>
      </c>
      <c r="E1511" s="12">
        <v>92733700</v>
      </c>
      <c r="F1511" s="704" t="s">
        <v>4766</v>
      </c>
      <c r="G1511" s="12" t="s">
        <v>4374</v>
      </c>
      <c r="H1511" s="12" t="s">
        <v>152</v>
      </c>
      <c r="I1511" s="45"/>
      <c r="J1511" s="12" t="s">
        <v>4577</v>
      </c>
      <c r="K1511" s="12" t="s">
        <v>4613</v>
      </c>
      <c r="L1511" s="12" t="s">
        <v>125</v>
      </c>
      <c r="M1511" s="70">
        <v>112</v>
      </c>
      <c r="N1511" s="16">
        <v>0.3</v>
      </c>
      <c r="O1511" s="13" t="s">
        <v>4376</v>
      </c>
      <c r="P1511" s="14" t="s">
        <v>4377</v>
      </c>
      <c r="Q1511" s="17"/>
      <c r="R1511" s="9">
        <v>12</v>
      </c>
      <c r="S1511" s="12" t="s">
        <v>129</v>
      </c>
      <c r="T1511" s="17" t="s">
        <v>154</v>
      </c>
      <c r="U1511" s="9"/>
      <c r="V1511" s="9"/>
      <c r="W1511" s="11"/>
      <c r="X1511" s="25">
        <v>8539322000</v>
      </c>
      <c r="Y1511" s="17" t="s">
        <v>322</v>
      </c>
      <c r="Z1511" s="17" t="s">
        <v>323</v>
      </c>
      <c r="AA1511" s="12">
        <v>473376</v>
      </c>
      <c r="AB1511" s="48"/>
      <c r="AC1511" s="48" t="s">
        <v>4054</v>
      </c>
      <c r="AD1511" s="54" t="s">
        <v>4767</v>
      </c>
      <c r="AE1511" s="13" t="s">
        <v>132</v>
      </c>
      <c r="AF1511" s="13" t="s">
        <v>132</v>
      </c>
      <c r="AG1511" s="13" t="s">
        <v>132</v>
      </c>
      <c r="AH1511" s="13" t="s">
        <v>132</v>
      </c>
      <c r="AI1511" s="13" t="s">
        <v>132</v>
      </c>
      <c r="AJ1511" s="13" t="s">
        <v>132</v>
      </c>
      <c r="AK1511" s="13" t="s">
        <v>132</v>
      </c>
      <c r="AL1511" s="13" t="s">
        <v>132</v>
      </c>
      <c r="AM1511" s="13" t="s">
        <v>132</v>
      </c>
      <c r="AN1511" s="21" t="s">
        <v>132</v>
      </c>
      <c r="AO1511" s="13" t="s">
        <v>132</v>
      </c>
      <c r="AP1511" s="13" t="s">
        <v>132</v>
      </c>
      <c r="AQ1511" s="13" t="s">
        <v>132</v>
      </c>
      <c r="AR1511" s="13" t="s">
        <v>132</v>
      </c>
      <c r="AS1511" s="13" t="s">
        <v>132</v>
      </c>
      <c r="AT1511" s="13" t="s">
        <v>132</v>
      </c>
      <c r="AU1511" s="13" t="s">
        <v>132</v>
      </c>
      <c r="AV1511" s="13" t="s">
        <v>132</v>
      </c>
      <c r="AW1511" s="21" t="s">
        <v>132</v>
      </c>
      <c r="AX1511" s="13" t="s">
        <v>132</v>
      </c>
      <c r="AY1511" s="13" t="s">
        <v>132</v>
      </c>
      <c r="AZ1511" s="13" t="s">
        <v>132</v>
      </c>
      <c r="BA1511" s="13" t="s">
        <v>132</v>
      </c>
      <c r="BB1511" s="13" t="s">
        <v>132</v>
      </c>
      <c r="BC1511" s="13" t="s">
        <v>132</v>
      </c>
      <c r="BD1511" s="13" t="s">
        <v>132</v>
      </c>
      <c r="BE1511" s="13" t="s">
        <v>132</v>
      </c>
      <c r="BF1511" s="13" t="s">
        <v>132</v>
      </c>
      <c r="BG1511" s="13" t="s">
        <v>132</v>
      </c>
      <c r="BH1511" s="13" t="s">
        <v>132</v>
      </c>
      <c r="BI1511" s="13" t="s">
        <v>132</v>
      </c>
      <c r="BJ1511" s="13" t="s">
        <v>132</v>
      </c>
      <c r="BK1511" s="13" t="s">
        <v>132</v>
      </c>
      <c r="BL1511" s="13" t="s">
        <v>132</v>
      </c>
      <c r="BM1511" s="73" t="str">
        <f>IFERROR(_xlfn.LET(
_xlpm.linkTarget,IFERROR(
VLOOKUP(TEXT(B1511,0),Hyperlinks!A:E,2,FALSE),
VLOOKUP(TEXT(K1511,0),Hyperlinks!K:M,2,FALSE)
),
IF(_xlpm.linkTarget="","/",HYPERLINK(_xlpm.linkTarget,"Link"))
),"/")</f>
        <v>Link</v>
      </c>
      <c r="BN1511" s="73" t="str">
        <f>_xlfn.LET(
    _xlpm.linkTarget, IFERROR(
        VLOOKUP(TEXT(B1511, 0), hyperlinks2[], 3, FALSE),
        ""
    ),
    IF(_xlpm.linkTarget = "", "/", HYPERLINK(_xlpm.linkTarget, "Link"))
)</f>
        <v>Link</v>
      </c>
      <c r="BO1511" s="73"/>
      <c r="BP1511" s="73"/>
    </row>
    <row r="1512" spans="1:68" customFormat="1" ht="15" customHeight="1">
      <c r="A1512" s="9">
        <v>8727900927375</v>
      </c>
      <c r="B1512" s="9">
        <v>928150419230</v>
      </c>
      <c r="C1512" s="9">
        <v>872790092737500</v>
      </c>
      <c r="D1512" s="73" t="str">
        <f>IFERROR(_xlfn.LET(
_xlpm.linkTarget,IFERROR(
VLOOKUP(TEXT(B1512,0),Hyperlinks!A:E,2,FALSE),
VLOOKUP(TEXT(K1512,0),Hyperlinks!K:M,2,FALSE)
),
IF(_xlpm.linkTarget="","/",HYPERLINK(_xlpm.linkTarget,"Link"))
),"/")</f>
        <v>Link</v>
      </c>
      <c r="E1512" s="12">
        <v>92737500</v>
      </c>
      <c r="F1512" s="704" t="s">
        <v>4768</v>
      </c>
      <c r="G1512" s="12" t="s">
        <v>4374</v>
      </c>
      <c r="H1512" s="12" t="s">
        <v>152</v>
      </c>
      <c r="I1512" s="45"/>
      <c r="J1512" s="12" t="s">
        <v>4577</v>
      </c>
      <c r="K1512" s="12" t="s">
        <v>4613</v>
      </c>
      <c r="L1512" s="12" t="s">
        <v>125</v>
      </c>
      <c r="M1512" s="70">
        <v>127</v>
      </c>
      <c r="N1512" s="16">
        <v>0.3</v>
      </c>
      <c r="O1512" s="13" t="s">
        <v>4376</v>
      </c>
      <c r="P1512" s="14" t="s">
        <v>4377</v>
      </c>
      <c r="Q1512" s="17"/>
      <c r="R1512" s="9">
        <v>12</v>
      </c>
      <c r="S1512" s="12" t="s">
        <v>129</v>
      </c>
      <c r="T1512" s="17" t="s">
        <v>154</v>
      </c>
      <c r="U1512" s="9"/>
      <c r="V1512" s="9"/>
      <c r="W1512" s="11"/>
      <c r="X1512" s="25">
        <v>8539322000</v>
      </c>
      <c r="Y1512" s="17" t="s">
        <v>322</v>
      </c>
      <c r="Z1512" s="17" t="s">
        <v>339</v>
      </c>
      <c r="AA1512" s="12">
        <v>473377</v>
      </c>
      <c r="AB1512" s="48"/>
      <c r="AC1512" s="48" t="s">
        <v>4054</v>
      </c>
      <c r="AD1512" s="54" t="s">
        <v>4769</v>
      </c>
      <c r="AE1512" s="13" t="s">
        <v>132</v>
      </c>
      <c r="AF1512" s="13" t="s">
        <v>132</v>
      </c>
      <c r="AG1512" s="13" t="s">
        <v>132</v>
      </c>
      <c r="AH1512" s="13" t="s">
        <v>132</v>
      </c>
      <c r="AI1512" s="13" t="s">
        <v>132</v>
      </c>
      <c r="AJ1512" s="13" t="s">
        <v>132</v>
      </c>
      <c r="AK1512" s="13" t="s">
        <v>132</v>
      </c>
      <c r="AL1512" s="13" t="s">
        <v>132</v>
      </c>
      <c r="AM1512" s="13" t="s">
        <v>132</v>
      </c>
      <c r="AN1512" s="21" t="s">
        <v>132</v>
      </c>
      <c r="AO1512" s="13" t="s">
        <v>132</v>
      </c>
      <c r="AP1512" s="13" t="s">
        <v>132</v>
      </c>
      <c r="AQ1512" s="13" t="s">
        <v>132</v>
      </c>
      <c r="AR1512" s="13" t="s">
        <v>132</v>
      </c>
      <c r="AS1512" s="13" t="s">
        <v>132</v>
      </c>
      <c r="AT1512" s="13" t="s">
        <v>132</v>
      </c>
      <c r="AU1512" s="13" t="s">
        <v>132</v>
      </c>
      <c r="AV1512" s="13" t="s">
        <v>132</v>
      </c>
      <c r="AW1512" s="21" t="s">
        <v>132</v>
      </c>
      <c r="AX1512" s="13" t="s">
        <v>132</v>
      </c>
      <c r="AY1512" s="13" t="s">
        <v>132</v>
      </c>
      <c r="AZ1512" s="13" t="s">
        <v>132</v>
      </c>
      <c r="BA1512" s="13" t="s">
        <v>132</v>
      </c>
      <c r="BB1512" s="13" t="s">
        <v>132</v>
      </c>
      <c r="BC1512" s="13" t="s">
        <v>132</v>
      </c>
      <c r="BD1512" s="13" t="s">
        <v>132</v>
      </c>
      <c r="BE1512" s="13" t="s">
        <v>132</v>
      </c>
      <c r="BF1512" s="13" t="s">
        <v>132</v>
      </c>
      <c r="BG1512" s="13" t="s">
        <v>132</v>
      </c>
      <c r="BH1512" s="13" t="s">
        <v>132</v>
      </c>
      <c r="BI1512" s="13" t="s">
        <v>132</v>
      </c>
      <c r="BJ1512" s="13" t="s">
        <v>132</v>
      </c>
      <c r="BK1512" s="13" t="s">
        <v>132</v>
      </c>
      <c r="BL1512" s="13" t="s">
        <v>132</v>
      </c>
      <c r="BM1512" s="73" t="str">
        <f>IFERROR(_xlfn.LET(
_xlpm.linkTarget,IFERROR(
VLOOKUP(TEXT(B1512,0),Hyperlinks!A:E,2,FALSE),
VLOOKUP(TEXT(K1512,0),Hyperlinks!K:M,2,FALSE)
),
IF(_xlpm.linkTarget="","/",HYPERLINK(_xlpm.linkTarget,"Link"))
),"/")</f>
        <v>Link</v>
      </c>
      <c r="BN1512" s="73" t="str">
        <f>_xlfn.LET(
    _xlpm.linkTarget, IFERROR(
        VLOOKUP(TEXT(B1512, 0), hyperlinks2[], 3, FALSE),
        ""
    ),
    IF(_xlpm.linkTarget = "", "/", HYPERLINK(_xlpm.linkTarget, "Link"))
)</f>
        <v>Link</v>
      </c>
      <c r="BO1512" s="73"/>
      <c r="BP1512" s="73"/>
    </row>
    <row r="1513" spans="1:68" customFormat="1" ht="15" customHeight="1">
      <c r="A1513" s="9">
        <v>8727900927412</v>
      </c>
      <c r="B1513" s="9">
        <v>928150519227</v>
      </c>
      <c r="C1513" s="9">
        <v>872790092741200</v>
      </c>
      <c r="D1513" s="73" t="str">
        <f>IFERROR(_xlfn.LET(
_xlpm.linkTarget,IFERROR(
VLOOKUP(TEXT(B1513,0),Hyperlinks!A:E,2,FALSE),
VLOOKUP(TEXT(K1513,0),Hyperlinks!K:M,2,FALSE)
),
IF(_xlpm.linkTarget="","/",HYPERLINK(_xlpm.linkTarget,"Link"))
),"/")</f>
        <v>Link</v>
      </c>
      <c r="E1513" s="12">
        <v>92741200</v>
      </c>
      <c r="F1513" s="704" t="s">
        <v>4770</v>
      </c>
      <c r="G1513" s="12" t="s">
        <v>4374</v>
      </c>
      <c r="H1513" s="12" t="s">
        <v>152</v>
      </c>
      <c r="I1513" s="45"/>
      <c r="J1513" s="12" t="s">
        <v>4577</v>
      </c>
      <c r="K1513" s="12" t="s">
        <v>4613</v>
      </c>
      <c r="L1513" s="12" t="s">
        <v>125</v>
      </c>
      <c r="M1513" s="70">
        <v>143</v>
      </c>
      <c r="N1513" s="16">
        <v>0.3</v>
      </c>
      <c r="O1513" s="13" t="s">
        <v>4376</v>
      </c>
      <c r="P1513" s="14" t="s">
        <v>4377</v>
      </c>
      <c r="Q1513" s="17"/>
      <c r="R1513" s="9">
        <v>12</v>
      </c>
      <c r="S1513" s="12" t="s">
        <v>129</v>
      </c>
      <c r="T1513" s="17" t="s">
        <v>154</v>
      </c>
      <c r="U1513" s="9"/>
      <c r="V1513" s="9"/>
      <c r="W1513" s="11"/>
      <c r="X1513" s="25">
        <v>8539322000</v>
      </c>
      <c r="Y1513" s="17" t="s">
        <v>182</v>
      </c>
      <c r="Z1513" s="17" t="s">
        <v>339</v>
      </c>
      <c r="AA1513" s="12">
        <v>473378</v>
      </c>
      <c r="AB1513" s="48"/>
      <c r="AC1513" s="48" t="s">
        <v>4054</v>
      </c>
      <c r="AD1513" s="54" t="s">
        <v>4771</v>
      </c>
      <c r="AE1513" s="13" t="s">
        <v>132</v>
      </c>
      <c r="AF1513" s="13" t="s">
        <v>132</v>
      </c>
      <c r="AG1513" s="13" t="s">
        <v>132</v>
      </c>
      <c r="AH1513" s="13" t="s">
        <v>132</v>
      </c>
      <c r="AI1513" s="13" t="s">
        <v>132</v>
      </c>
      <c r="AJ1513" s="13" t="s">
        <v>65250</v>
      </c>
      <c r="AK1513" s="13" t="s">
        <v>132</v>
      </c>
      <c r="AL1513" s="13" t="s">
        <v>65233</v>
      </c>
      <c r="AM1513" s="13" t="s">
        <v>132</v>
      </c>
      <c r="AN1513" s="21" t="s">
        <v>2712</v>
      </c>
      <c r="AO1513" s="13" t="s">
        <v>132</v>
      </c>
      <c r="AP1513" s="13" t="s">
        <v>132</v>
      </c>
      <c r="AQ1513" s="13" t="s">
        <v>65251</v>
      </c>
      <c r="AR1513" s="13" t="s">
        <v>3674</v>
      </c>
      <c r="AS1513" s="13" t="s">
        <v>132</v>
      </c>
      <c r="AT1513" s="13">
        <v>0</v>
      </c>
      <c r="AU1513" s="13">
        <v>0</v>
      </c>
      <c r="AV1513" s="13" t="s">
        <v>132</v>
      </c>
      <c r="AW1513" s="21" t="s">
        <v>132</v>
      </c>
      <c r="AX1513" s="13" t="s">
        <v>1000</v>
      </c>
      <c r="AY1513" s="13" t="s">
        <v>1991</v>
      </c>
      <c r="AZ1513" s="13" t="s">
        <v>132</v>
      </c>
      <c r="BA1513" s="13" t="s">
        <v>64998</v>
      </c>
      <c r="BB1513" s="13" t="s">
        <v>132</v>
      </c>
      <c r="BC1513" s="13" t="s">
        <v>132</v>
      </c>
      <c r="BD1513" s="13" t="s">
        <v>132</v>
      </c>
      <c r="BE1513" s="13" t="s">
        <v>132</v>
      </c>
      <c r="BF1513" s="13" t="s">
        <v>132</v>
      </c>
      <c r="BG1513" s="13" t="s">
        <v>132</v>
      </c>
      <c r="BH1513" s="13" t="s">
        <v>132</v>
      </c>
      <c r="BI1513" s="13" t="s">
        <v>132</v>
      </c>
      <c r="BJ1513" s="13" t="s">
        <v>132</v>
      </c>
      <c r="BK1513" s="13" t="s">
        <v>132</v>
      </c>
      <c r="BL1513" s="13" t="s">
        <v>132</v>
      </c>
      <c r="BM1513" s="73" t="str">
        <f>IFERROR(_xlfn.LET(
_xlpm.linkTarget,IFERROR(
VLOOKUP(TEXT(B1513,0),Hyperlinks!A:E,2,FALSE),
VLOOKUP(TEXT(K1513,0),Hyperlinks!K:M,2,FALSE)
),
IF(_xlpm.linkTarget="","/",HYPERLINK(_xlpm.linkTarget,"Link"))
),"/")</f>
        <v>Link</v>
      </c>
      <c r="BN1513" s="73" t="str">
        <f>_xlfn.LET(
    _xlpm.linkTarget, IFERROR(
        VLOOKUP(TEXT(B1513, 0), hyperlinks2[], 3, FALSE),
        ""
    ),
    IF(_xlpm.linkTarget = "", "/", HYPERLINK(_xlpm.linkTarget, "Link"))
)</f>
        <v>Link</v>
      </c>
      <c r="BO1513" s="73"/>
      <c r="BP1513" s="73"/>
    </row>
    <row r="1514" spans="1:68" customFormat="1" ht="15" customHeight="1">
      <c r="A1514" s="9">
        <v>8727900933581</v>
      </c>
      <c r="B1514" s="9">
        <v>928150019227</v>
      </c>
      <c r="C1514" s="9">
        <v>872790093358100</v>
      </c>
      <c r="D1514" s="73" t="str">
        <f>IFERROR(_xlfn.LET(
_xlpm.linkTarget,IFERROR(
VLOOKUP(TEXT(B1514,0),Hyperlinks!A:E,2,FALSE),
VLOOKUP(TEXT(K1514,0),Hyperlinks!K:M,2,FALSE)
),
IF(_xlpm.linkTarget="","/",HYPERLINK(_xlpm.linkTarget,"Link"))
),"/")</f>
        <v>Link</v>
      </c>
      <c r="E1514" s="12">
        <v>93358100</v>
      </c>
      <c r="F1514" s="704" t="s">
        <v>4772</v>
      </c>
      <c r="G1514" s="12" t="s">
        <v>4374</v>
      </c>
      <c r="H1514" s="12" t="s">
        <v>152</v>
      </c>
      <c r="I1514" s="45"/>
      <c r="J1514" s="12" t="s">
        <v>4577</v>
      </c>
      <c r="K1514" s="12" t="s">
        <v>4613</v>
      </c>
      <c r="L1514" s="12" t="s">
        <v>125</v>
      </c>
      <c r="M1514" s="70">
        <v>82.8</v>
      </c>
      <c r="N1514" s="16">
        <v>0.3</v>
      </c>
      <c r="O1514" s="13" t="s">
        <v>4376</v>
      </c>
      <c r="P1514" s="14" t="s">
        <v>4377</v>
      </c>
      <c r="Q1514" s="17"/>
      <c r="R1514" s="9">
        <v>12</v>
      </c>
      <c r="S1514" s="12" t="s">
        <v>129</v>
      </c>
      <c r="T1514" s="17" t="s">
        <v>154</v>
      </c>
      <c r="U1514" s="9"/>
      <c r="V1514" s="9"/>
      <c r="W1514" s="11"/>
      <c r="X1514" s="25">
        <v>8539322000</v>
      </c>
      <c r="Y1514" s="17" t="s">
        <v>155</v>
      </c>
      <c r="Z1514" s="17" t="s">
        <v>771</v>
      </c>
      <c r="AA1514" s="12">
        <v>473372</v>
      </c>
      <c r="AB1514" s="48"/>
      <c r="AC1514" s="48" t="s">
        <v>4054</v>
      </c>
      <c r="AD1514" s="54" t="s">
        <v>4773</v>
      </c>
      <c r="AE1514" s="13" t="s">
        <v>132</v>
      </c>
      <c r="AF1514" s="13" t="s">
        <v>132</v>
      </c>
      <c r="AG1514" s="13" t="s">
        <v>132</v>
      </c>
      <c r="AH1514" s="13" t="s">
        <v>132</v>
      </c>
      <c r="AI1514" s="13" t="s">
        <v>132</v>
      </c>
      <c r="AJ1514" s="13" t="s">
        <v>65206</v>
      </c>
      <c r="AK1514" s="13" t="s">
        <v>132</v>
      </c>
      <c r="AL1514" s="13" t="s">
        <v>65240</v>
      </c>
      <c r="AM1514" s="13" t="s">
        <v>132</v>
      </c>
      <c r="AN1514" s="21" t="s">
        <v>2712</v>
      </c>
      <c r="AO1514" s="13" t="s">
        <v>132</v>
      </c>
      <c r="AP1514" s="13" t="s">
        <v>132</v>
      </c>
      <c r="AQ1514" s="13" t="s">
        <v>1149</v>
      </c>
      <c r="AR1514" s="13" t="s">
        <v>3674</v>
      </c>
      <c r="AS1514" s="13" t="s">
        <v>132</v>
      </c>
      <c r="AT1514" s="13">
        <v>0</v>
      </c>
      <c r="AU1514" s="13">
        <v>0</v>
      </c>
      <c r="AV1514" s="13" t="s">
        <v>132</v>
      </c>
      <c r="AW1514" s="21" t="s">
        <v>132</v>
      </c>
      <c r="AX1514" s="13" t="s">
        <v>587</v>
      </c>
      <c r="AY1514" s="13" t="s">
        <v>293</v>
      </c>
      <c r="AZ1514" s="13" t="s">
        <v>132</v>
      </c>
      <c r="BA1514" s="13" t="s">
        <v>65211</v>
      </c>
      <c r="BB1514" s="13" t="s">
        <v>132</v>
      </c>
      <c r="BC1514" s="13" t="s">
        <v>132</v>
      </c>
      <c r="BD1514" s="13" t="s">
        <v>132</v>
      </c>
      <c r="BE1514" s="13" t="s">
        <v>132</v>
      </c>
      <c r="BF1514" s="13" t="s">
        <v>132</v>
      </c>
      <c r="BG1514" s="13" t="s">
        <v>132</v>
      </c>
      <c r="BH1514" s="13" t="s">
        <v>132</v>
      </c>
      <c r="BI1514" s="13" t="s">
        <v>132</v>
      </c>
      <c r="BJ1514" s="13" t="s">
        <v>132</v>
      </c>
      <c r="BK1514" s="13" t="s">
        <v>132</v>
      </c>
      <c r="BL1514" s="13" t="s">
        <v>132</v>
      </c>
      <c r="BM1514" s="73" t="str">
        <f>IFERROR(_xlfn.LET(
_xlpm.linkTarget,IFERROR(
VLOOKUP(TEXT(B1514,0),Hyperlinks!A:E,2,FALSE),
VLOOKUP(TEXT(K1514,0),Hyperlinks!K:M,2,FALSE)
),
IF(_xlpm.linkTarget="","/",HYPERLINK(_xlpm.linkTarget,"Link"))
),"/")</f>
        <v>Link</v>
      </c>
      <c r="BN1514" s="73" t="str">
        <f>_xlfn.LET(
    _xlpm.linkTarget, IFERROR(
        VLOOKUP(TEXT(B1514, 0), hyperlinks2[], 3, FALSE),
        ""
    ),
    IF(_xlpm.linkTarget = "", "/", HYPERLINK(_xlpm.linkTarget, "Link"))
)</f>
        <v>Link</v>
      </c>
      <c r="BO1514" s="73"/>
      <c r="BP1514" s="73"/>
    </row>
    <row r="1515" spans="1:68" customFormat="1" ht="15" customHeight="1">
      <c r="A1515" s="9">
        <v>8727900922905</v>
      </c>
      <c r="B1515" s="9">
        <v>928150119227</v>
      </c>
      <c r="C1515" s="9">
        <v>872790092290500</v>
      </c>
      <c r="D1515" s="73" t="str">
        <f>IFERROR(_xlfn.LET(
_xlpm.linkTarget,IFERROR(
VLOOKUP(TEXT(B1515,0),Hyperlinks!A:E,2,FALSE),
VLOOKUP(TEXT(K1515,0),Hyperlinks!K:M,2,FALSE)
),
IF(_xlpm.linkTarget="","/",HYPERLINK(_xlpm.linkTarget,"Link"))
),"/")</f>
        <v>Link</v>
      </c>
      <c r="E1515" s="12">
        <v>92290500</v>
      </c>
      <c r="F1515" s="704" t="s">
        <v>4774</v>
      </c>
      <c r="G1515" s="12" t="s">
        <v>4374</v>
      </c>
      <c r="H1515" s="12" t="s">
        <v>152</v>
      </c>
      <c r="I1515" s="45"/>
      <c r="J1515" s="12" t="s">
        <v>4577</v>
      </c>
      <c r="K1515" s="12" t="s">
        <v>4613</v>
      </c>
      <c r="L1515" s="12" t="s">
        <v>125</v>
      </c>
      <c r="M1515" s="70">
        <v>82.8</v>
      </c>
      <c r="N1515" s="16">
        <v>0.3</v>
      </c>
      <c r="O1515" s="13" t="s">
        <v>4376</v>
      </c>
      <c r="P1515" s="14" t="s">
        <v>4377</v>
      </c>
      <c r="Q1515" s="17"/>
      <c r="R1515" s="9">
        <v>12</v>
      </c>
      <c r="S1515" s="12" t="s">
        <v>129</v>
      </c>
      <c r="T1515" s="17" t="s">
        <v>154</v>
      </c>
      <c r="U1515" s="9"/>
      <c r="V1515" s="9"/>
      <c r="W1515" s="11"/>
      <c r="X1515" s="25">
        <v>8539322000</v>
      </c>
      <c r="Y1515" s="17" t="s">
        <v>322</v>
      </c>
      <c r="Z1515" s="17" t="s">
        <v>323</v>
      </c>
      <c r="AA1515" s="12">
        <v>473374</v>
      </c>
      <c r="AB1515" s="48"/>
      <c r="AC1515" s="48" t="s">
        <v>4054</v>
      </c>
      <c r="AD1515" s="54" t="s">
        <v>4775</v>
      </c>
      <c r="AE1515" s="13" t="s">
        <v>132</v>
      </c>
      <c r="AF1515" s="13" t="s">
        <v>132</v>
      </c>
      <c r="AG1515" s="13" t="s">
        <v>132</v>
      </c>
      <c r="AH1515" s="13" t="s">
        <v>132</v>
      </c>
      <c r="AI1515" s="13" t="s">
        <v>132</v>
      </c>
      <c r="AJ1515" s="13" t="s">
        <v>65252</v>
      </c>
      <c r="AK1515" s="13" t="s">
        <v>132</v>
      </c>
      <c r="AL1515" s="13" t="s">
        <v>65240</v>
      </c>
      <c r="AM1515" s="13" t="s">
        <v>132</v>
      </c>
      <c r="AN1515" s="21" t="s">
        <v>2712</v>
      </c>
      <c r="AO1515" s="13" t="s">
        <v>132</v>
      </c>
      <c r="AP1515" s="13" t="s">
        <v>132</v>
      </c>
      <c r="AQ1515" s="13" t="s">
        <v>1156</v>
      </c>
      <c r="AR1515" s="13" t="s">
        <v>3674</v>
      </c>
      <c r="AS1515" s="13" t="s">
        <v>132</v>
      </c>
      <c r="AT1515" s="13">
        <v>0</v>
      </c>
      <c r="AU1515" s="13">
        <v>0</v>
      </c>
      <c r="AV1515" s="13" t="s">
        <v>132</v>
      </c>
      <c r="AW1515" s="21" t="s">
        <v>132</v>
      </c>
      <c r="AX1515" s="13" t="s">
        <v>587</v>
      </c>
      <c r="AY1515" s="13" t="s">
        <v>293</v>
      </c>
      <c r="AZ1515" s="13" t="s">
        <v>132</v>
      </c>
      <c r="BA1515" s="13" t="s">
        <v>64951</v>
      </c>
      <c r="BB1515" s="13" t="s">
        <v>132</v>
      </c>
      <c r="BC1515" s="13" t="s">
        <v>132</v>
      </c>
      <c r="BD1515" s="13" t="s">
        <v>132</v>
      </c>
      <c r="BE1515" s="13" t="s">
        <v>132</v>
      </c>
      <c r="BF1515" s="13" t="s">
        <v>132</v>
      </c>
      <c r="BG1515" s="13" t="s">
        <v>132</v>
      </c>
      <c r="BH1515" s="13" t="s">
        <v>132</v>
      </c>
      <c r="BI1515" s="13" t="s">
        <v>132</v>
      </c>
      <c r="BJ1515" s="13" t="s">
        <v>132</v>
      </c>
      <c r="BK1515" s="13" t="s">
        <v>132</v>
      </c>
      <c r="BL1515" s="13" t="s">
        <v>132</v>
      </c>
      <c r="BM1515" s="73" t="str">
        <f>IFERROR(_xlfn.LET(
_xlpm.linkTarget,IFERROR(
VLOOKUP(TEXT(B1515,0),Hyperlinks!A:E,2,FALSE),
VLOOKUP(TEXT(K1515,0),Hyperlinks!K:M,2,FALSE)
),
IF(_xlpm.linkTarget="","/",HYPERLINK(_xlpm.linkTarget,"Link"))
),"/")</f>
        <v>Link</v>
      </c>
      <c r="BN1515" s="73" t="str">
        <f>_xlfn.LET(
    _xlpm.linkTarget, IFERROR(
        VLOOKUP(TEXT(B1515, 0), hyperlinks2[], 3, FALSE),
        ""
    ),
    IF(_xlpm.linkTarget = "", "/", HYPERLINK(_xlpm.linkTarget, "Link"))
)</f>
        <v>Link</v>
      </c>
      <c r="BO1515" s="73"/>
      <c r="BP1515" s="73"/>
    </row>
    <row r="1516" spans="1:68" customFormat="1" ht="15" customHeight="1">
      <c r="A1516" s="9">
        <v>8711500192301</v>
      </c>
      <c r="B1516" s="9">
        <v>928151709230</v>
      </c>
      <c r="C1516" s="9">
        <v>871150019230115</v>
      </c>
      <c r="D1516" s="73" t="str">
        <f>IFERROR(_xlfn.LET(
_xlpm.linkTarget,IFERROR(
VLOOKUP(TEXT(B1516,0),Hyperlinks!A:E,2,FALSE),
VLOOKUP(TEXT(K1516,0),Hyperlinks!K:M,2,FALSE)
),
IF(_xlpm.linkTarget="","/",HYPERLINK(_xlpm.linkTarget,"Link"))
),"/")</f>
        <v>Link</v>
      </c>
      <c r="E1516" s="12">
        <v>19230115</v>
      </c>
      <c r="F1516" s="11" t="s">
        <v>4776</v>
      </c>
      <c r="G1516" s="12" t="s">
        <v>4374</v>
      </c>
      <c r="H1516" s="12" t="s">
        <v>152</v>
      </c>
      <c r="I1516" s="45"/>
      <c r="J1516" s="12" t="s">
        <v>4577</v>
      </c>
      <c r="K1516" s="12" t="s">
        <v>4613</v>
      </c>
      <c r="L1516" s="12" t="s">
        <v>125</v>
      </c>
      <c r="M1516" s="70">
        <v>83.2</v>
      </c>
      <c r="N1516" s="16">
        <v>0.3</v>
      </c>
      <c r="O1516" s="13" t="s">
        <v>4376</v>
      </c>
      <c r="P1516" s="14" t="s">
        <v>4377</v>
      </c>
      <c r="Q1516" s="17"/>
      <c r="R1516" s="9">
        <v>12</v>
      </c>
      <c r="S1516" s="12" t="s">
        <v>129</v>
      </c>
      <c r="T1516" s="17" t="s">
        <v>154</v>
      </c>
      <c r="U1516" s="9"/>
      <c r="V1516" s="9"/>
      <c r="W1516" s="11"/>
      <c r="X1516" s="25">
        <v>8539322000</v>
      </c>
      <c r="Y1516" s="17" t="s">
        <v>322</v>
      </c>
      <c r="Z1516" s="17" t="s">
        <v>323</v>
      </c>
      <c r="AA1516" s="12">
        <v>473389</v>
      </c>
      <c r="AB1516" s="48"/>
      <c r="AC1516" s="48" t="s">
        <v>4054</v>
      </c>
      <c r="AD1516" s="54" t="s">
        <v>4777</v>
      </c>
      <c r="AE1516" s="13" t="s">
        <v>132</v>
      </c>
      <c r="AF1516" s="13" t="s">
        <v>132</v>
      </c>
      <c r="AG1516" s="13" t="s">
        <v>132</v>
      </c>
      <c r="AH1516" s="13" t="s">
        <v>132</v>
      </c>
      <c r="AI1516" s="13" t="s">
        <v>132</v>
      </c>
      <c r="AJ1516" s="13" t="s">
        <v>65232</v>
      </c>
      <c r="AK1516" s="13" t="s">
        <v>132</v>
      </c>
      <c r="AL1516" s="13" t="s">
        <v>65233</v>
      </c>
      <c r="AM1516" s="13" t="s">
        <v>132</v>
      </c>
      <c r="AN1516" s="21" t="s">
        <v>2712</v>
      </c>
      <c r="AO1516" s="13" t="s">
        <v>132</v>
      </c>
      <c r="AP1516" s="13" t="s">
        <v>132</v>
      </c>
      <c r="AQ1516" s="13" t="s">
        <v>65253</v>
      </c>
      <c r="AR1516" s="13" t="s">
        <v>3674</v>
      </c>
      <c r="AS1516" s="13" t="s">
        <v>132</v>
      </c>
      <c r="AT1516" s="13">
        <v>0</v>
      </c>
      <c r="AU1516" s="13">
        <v>0</v>
      </c>
      <c r="AV1516" s="13" t="s">
        <v>132</v>
      </c>
      <c r="AW1516" s="21" t="s">
        <v>132</v>
      </c>
      <c r="AX1516" s="13" t="s">
        <v>65153</v>
      </c>
      <c r="AY1516" s="13" t="s">
        <v>1095</v>
      </c>
      <c r="AZ1516" s="13" t="s">
        <v>132</v>
      </c>
      <c r="BA1516" s="13" t="s">
        <v>64991</v>
      </c>
      <c r="BB1516" s="13" t="s">
        <v>132</v>
      </c>
      <c r="BC1516" s="13" t="s">
        <v>132</v>
      </c>
      <c r="BD1516" s="13" t="s">
        <v>132</v>
      </c>
      <c r="BE1516" s="13" t="s">
        <v>132</v>
      </c>
      <c r="BF1516" s="13" t="s">
        <v>132</v>
      </c>
      <c r="BG1516" s="13" t="s">
        <v>132</v>
      </c>
      <c r="BH1516" s="13" t="s">
        <v>132</v>
      </c>
      <c r="BI1516" s="13" t="s">
        <v>132</v>
      </c>
      <c r="BJ1516" s="13" t="s">
        <v>132</v>
      </c>
      <c r="BK1516" s="13" t="s">
        <v>132</v>
      </c>
      <c r="BL1516" s="13" t="s">
        <v>132</v>
      </c>
      <c r="BM1516" s="73" t="str">
        <f>IFERROR(_xlfn.LET(
_xlpm.linkTarget,IFERROR(
VLOOKUP(TEXT(B1516,0),Hyperlinks!A:E,2,FALSE),
VLOOKUP(TEXT(K1516,0),Hyperlinks!K:M,2,FALSE)
),
IF(_xlpm.linkTarget="","/",HYPERLINK(_xlpm.linkTarget,"Link"))
),"/")</f>
        <v>Link</v>
      </c>
      <c r="BN1516" s="73" t="str">
        <f>_xlfn.LET(
    _xlpm.linkTarget, IFERROR(
        VLOOKUP(TEXT(B1516, 0), hyperlinks2[], 3, FALSE),
        ""
    ),
    IF(_xlpm.linkTarget = "", "/", HYPERLINK(_xlpm.linkTarget, "Link"))
)</f>
        <v>Link</v>
      </c>
      <c r="BO1516" s="73"/>
      <c r="BP1516" s="73"/>
    </row>
    <row r="1517" spans="1:68" customFormat="1" ht="15" customHeight="1">
      <c r="A1517" s="9">
        <v>8711500192295</v>
      </c>
      <c r="B1517" s="688">
        <v>928150909230</v>
      </c>
      <c r="C1517" s="688">
        <v>871150019229515</v>
      </c>
      <c r="D1517" s="73" t="str">
        <f>IFERROR(_xlfn.LET(
_xlpm.linkTarget,IFERROR(
VLOOKUP(TEXT(B1517,0),Hyperlinks!A:E,2,FALSE),
VLOOKUP(TEXT(K1517,0),Hyperlinks!K:M,2,FALSE)
),
IF(_xlpm.linkTarget="","/",HYPERLINK(_xlpm.linkTarget,"Link"))
),"/")</f>
        <v>Link</v>
      </c>
      <c r="E1517" s="12">
        <v>19229515</v>
      </c>
      <c r="F1517" s="21" t="s">
        <v>4778</v>
      </c>
      <c r="G1517" s="12" t="s">
        <v>4374</v>
      </c>
      <c r="H1517" s="12" t="s">
        <v>152</v>
      </c>
      <c r="I1517" s="45"/>
      <c r="J1517" s="12" t="s">
        <v>4577</v>
      </c>
      <c r="K1517" s="12" t="s">
        <v>4613</v>
      </c>
      <c r="L1517" s="12" t="s">
        <v>125</v>
      </c>
      <c r="M1517" s="70">
        <v>76.099999999999994</v>
      </c>
      <c r="N1517" s="16">
        <v>0.3</v>
      </c>
      <c r="O1517" s="13" t="s">
        <v>4376</v>
      </c>
      <c r="P1517" s="14" t="s">
        <v>4377</v>
      </c>
      <c r="Q1517" s="17"/>
      <c r="R1517" s="9">
        <v>12</v>
      </c>
      <c r="S1517" s="12" t="s">
        <v>129</v>
      </c>
      <c r="T1517" s="17" t="s">
        <v>154</v>
      </c>
      <c r="U1517" s="9"/>
      <c r="V1517" s="9"/>
      <c r="W1517" s="11"/>
      <c r="X1517" s="25">
        <v>8539322000</v>
      </c>
      <c r="Y1517" s="17" t="s">
        <v>322</v>
      </c>
      <c r="Z1517" s="17" t="s">
        <v>323</v>
      </c>
      <c r="AA1517" s="12">
        <v>473383</v>
      </c>
      <c r="AB1517" s="48"/>
      <c r="AC1517" s="48" t="s">
        <v>4054</v>
      </c>
      <c r="AD1517" s="54" t="s">
        <v>4779</v>
      </c>
      <c r="AE1517" s="13" t="s">
        <v>132</v>
      </c>
      <c r="AF1517" s="13" t="s">
        <v>132</v>
      </c>
      <c r="AG1517" s="13" t="s">
        <v>132</v>
      </c>
      <c r="AH1517" s="13" t="s">
        <v>132</v>
      </c>
      <c r="AI1517" s="13" t="s">
        <v>132</v>
      </c>
      <c r="AJ1517" s="13" t="s">
        <v>65254</v>
      </c>
      <c r="AK1517" s="13" t="s">
        <v>132</v>
      </c>
      <c r="AL1517" s="13" t="s">
        <v>65233</v>
      </c>
      <c r="AM1517" s="13" t="s">
        <v>132</v>
      </c>
      <c r="AN1517" s="21" t="s">
        <v>2712</v>
      </c>
      <c r="AO1517" s="13" t="s">
        <v>132</v>
      </c>
      <c r="AP1517" s="13" t="s">
        <v>132</v>
      </c>
      <c r="AQ1517" s="13" t="s">
        <v>65255</v>
      </c>
      <c r="AR1517" s="13" t="s">
        <v>3674</v>
      </c>
      <c r="AS1517" s="13" t="s">
        <v>132</v>
      </c>
      <c r="AT1517" s="13">
        <v>0</v>
      </c>
      <c r="AU1517" s="13">
        <v>0</v>
      </c>
      <c r="AV1517" s="13" t="s">
        <v>132</v>
      </c>
      <c r="AW1517" s="21" t="s">
        <v>132</v>
      </c>
      <c r="AX1517" s="13" t="s">
        <v>1991</v>
      </c>
      <c r="AY1517" s="13" t="s">
        <v>2291</v>
      </c>
      <c r="AZ1517" s="13" t="s">
        <v>132</v>
      </c>
      <c r="BA1517" s="13" t="s">
        <v>65256</v>
      </c>
      <c r="BB1517" s="13" t="s">
        <v>132</v>
      </c>
      <c r="BC1517" s="13" t="s">
        <v>132</v>
      </c>
      <c r="BD1517" s="13" t="s">
        <v>132</v>
      </c>
      <c r="BE1517" s="13" t="s">
        <v>132</v>
      </c>
      <c r="BF1517" s="13" t="s">
        <v>132</v>
      </c>
      <c r="BG1517" s="13" t="s">
        <v>132</v>
      </c>
      <c r="BH1517" s="13" t="s">
        <v>132</v>
      </c>
      <c r="BI1517" s="13" t="s">
        <v>132</v>
      </c>
      <c r="BJ1517" s="13" t="s">
        <v>132</v>
      </c>
      <c r="BK1517" s="13" t="s">
        <v>132</v>
      </c>
      <c r="BL1517" s="13" t="s">
        <v>132</v>
      </c>
      <c r="BM1517" s="73" t="str">
        <f>IFERROR(_xlfn.LET(
_xlpm.linkTarget,IFERROR(
VLOOKUP(TEXT(B1517,0),Hyperlinks!A:E,2,FALSE),
VLOOKUP(TEXT(K1517,0),Hyperlinks!K:M,2,FALSE)
),
IF(_xlpm.linkTarget="","/",HYPERLINK(_xlpm.linkTarget,"Link"))
),"/")</f>
        <v>Link</v>
      </c>
      <c r="BN1517" s="73" t="str">
        <f>_xlfn.LET(
    _xlpm.linkTarget, IFERROR(
        VLOOKUP(TEXT(B1517, 0), hyperlinks2[], 3, FALSE),
        ""
    ),
    IF(_xlpm.linkTarget = "", "/", HYPERLINK(_xlpm.linkTarget, "Link"))
)</f>
        <v>Link</v>
      </c>
      <c r="BO1517" s="73"/>
      <c r="BP1517" s="73"/>
    </row>
    <row r="1518" spans="1:68" customFormat="1" ht="15" customHeight="1">
      <c r="A1518" s="9">
        <v>8711500179876</v>
      </c>
      <c r="B1518" s="9">
        <v>928144709230</v>
      </c>
      <c r="C1518" s="9">
        <v>871150017987615</v>
      </c>
      <c r="D1518" s="73" t="str">
        <f>IFERROR(_xlfn.LET(
_xlpm.linkTarget,IFERROR(
VLOOKUP(TEXT(B1518,0),Hyperlinks!A:E,2,FALSE),
VLOOKUP(TEXT(K1518,0),Hyperlinks!K:M,2,FALSE)
),
IF(_xlpm.linkTarget="","/",HYPERLINK(_xlpm.linkTarget,"Link"))
),"/")</f>
        <v>Link</v>
      </c>
      <c r="E1518" s="12">
        <v>17987615</v>
      </c>
      <c r="F1518" s="704" t="s">
        <v>4780</v>
      </c>
      <c r="G1518" s="12" t="s">
        <v>4374</v>
      </c>
      <c r="H1518" s="12" t="s">
        <v>152</v>
      </c>
      <c r="I1518" s="45"/>
      <c r="J1518" s="12" t="s">
        <v>4577</v>
      </c>
      <c r="K1518" s="12" t="s">
        <v>4613</v>
      </c>
      <c r="L1518" s="12" t="s">
        <v>125</v>
      </c>
      <c r="M1518" s="70">
        <v>115</v>
      </c>
      <c r="N1518" s="16">
        <v>0.3</v>
      </c>
      <c r="O1518" s="13" t="s">
        <v>4376</v>
      </c>
      <c r="P1518" s="14" t="s">
        <v>4377</v>
      </c>
      <c r="Q1518" s="17"/>
      <c r="R1518" s="9">
        <v>12</v>
      </c>
      <c r="S1518" s="12" t="s">
        <v>129</v>
      </c>
      <c r="T1518" s="17" t="s">
        <v>154</v>
      </c>
      <c r="U1518" s="9"/>
      <c r="V1518" s="9"/>
      <c r="W1518" s="11"/>
      <c r="X1518" s="25">
        <v>8539322000</v>
      </c>
      <c r="Y1518" s="17" t="s">
        <v>322</v>
      </c>
      <c r="Z1518" s="17" t="s">
        <v>339</v>
      </c>
      <c r="AA1518" s="12">
        <v>473367</v>
      </c>
      <c r="AB1518" s="48"/>
      <c r="AC1518" s="48" t="s">
        <v>4054</v>
      </c>
      <c r="AD1518" s="54" t="s">
        <v>4781</v>
      </c>
      <c r="AE1518" s="13" t="s">
        <v>132</v>
      </c>
      <c r="AF1518" s="13" t="s">
        <v>132</v>
      </c>
      <c r="AG1518" s="13" t="s">
        <v>132</v>
      </c>
      <c r="AH1518" s="13" t="s">
        <v>132</v>
      </c>
      <c r="AI1518" s="13" t="s">
        <v>132</v>
      </c>
      <c r="AJ1518" s="13" t="s">
        <v>132</v>
      </c>
      <c r="AK1518" s="13" t="s">
        <v>132</v>
      </c>
      <c r="AL1518" s="13" t="s">
        <v>132</v>
      </c>
      <c r="AM1518" s="13" t="s">
        <v>132</v>
      </c>
      <c r="AN1518" s="21" t="s">
        <v>132</v>
      </c>
      <c r="AO1518" s="13" t="s">
        <v>132</v>
      </c>
      <c r="AP1518" s="13" t="s">
        <v>132</v>
      </c>
      <c r="AQ1518" s="13" t="s">
        <v>132</v>
      </c>
      <c r="AR1518" s="13" t="s">
        <v>132</v>
      </c>
      <c r="AS1518" s="13" t="s">
        <v>132</v>
      </c>
      <c r="AT1518" s="13" t="s">
        <v>132</v>
      </c>
      <c r="AU1518" s="13" t="s">
        <v>132</v>
      </c>
      <c r="AV1518" s="13" t="s">
        <v>132</v>
      </c>
      <c r="AW1518" s="21" t="s">
        <v>132</v>
      </c>
      <c r="AX1518" s="13" t="s">
        <v>132</v>
      </c>
      <c r="AY1518" s="13" t="s">
        <v>132</v>
      </c>
      <c r="AZ1518" s="13" t="s">
        <v>132</v>
      </c>
      <c r="BA1518" s="13" t="s">
        <v>132</v>
      </c>
      <c r="BB1518" s="13" t="s">
        <v>132</v>
      </c>
      <c r="BC1518" s="13" t="s">
        <v>132</v>
      </c>
      <c r="BD1518" s="13" t="s">
        <v>132</v>
      </c>
      <c r="BE1518" s="13" t="s">
        <v>132</v>
      </c>
      <c r="BF1518" s="13" t="s">
        <v>132</v>
      </c>
      <c r="BG1518" s="13" t="s">
        <v>132</v>
      </c>
      <c r="BH1518" s="13" t="s">
        <v>132</v>
      </c>
      <c r="BI1518" s="13" t="s">
        <v>132</v>
      </c>
      <c r="BJ1518" s="13" t="s">
        <v>132</v>
      </c>
      <c r="BK1518" s="13" t="s">
        <v>132</v>
      </c>
      <c r="BL1518" s="13" t="s">
        <v>132</v>
      </c>
      <c r="BM1518" s="73" t="str">
        <f>IFERROR(_xlfn.LET(
_xlpm.linkTarget,IFERROR(
VLOOKUP(TEXT(B1518,0),Hyperlinks!A:E,2,FALSE),
VLOOKUP(TEXT(K1518,0),Hyperlinks!K:M,2,FALSE)
),
IF(_xlpm.linkTarget="","/",HYPERLINK(_xlpm.linkTarget,"Link"))
),"/")</f>
        <v>Link</v>
      </c>
      <c r="BN1518" s="73" t="str">
        <f>_xlfn.LET(
    _xlpm.linkTarget, IFERROR(
        VLOOKUP(TEXT(B1518, 0), hyperlinks2[], 3, FALSE),
        ""
    ),
    IF(_xlpm.linkTarget = "", "/", HYPERLINK(_xlpm.linkTarget, "Link"))
)</f>
        <v>Link</v>
      </c>
      <c r="BO1518" s="73"/>
      <c r="BP1518" s="73"/>
    </row>
    <row r="1519" spans="1:68" customFormat="1" ht="15" customHeight="1">
      <c r="A1519" s="9">
        <v>8711500179883</v>
      </c>
      <c r="B1519" s="9">
        <v>928144809227</v>
      </c>
      <c r="C1519" s="9">
        <v>871150017988315</v>
      </c>
      <c r="D1519" s="73" t="str">
        <f>IFERROR(_xlfn.LET(
_xlpm.linkTarget,IFERROR(
VLOOKUP(TEXT(B1519,0),Hyperlinks!A:E,2,FALSE),
VLOOKUP(TEXT(K1519,0),Hyperlinks!K:M,2,FALSE)
),
IF(_xlpm.linkTarget="","/",HYPERLINK(_xlpm.linkTarget,"Link"))
),"/")</f>
        <v>Link</v>
      </c>
      <c r="E1519" s="12">
        <v>17988315</v>
      </c>
      <c r="F1519" s="704" t="s">
        <v>4782</v>
      </c>
      <c r="G1519" s="12" t="s">
        <v>4374</v>
      </c>
      <c r="H1519" s="12" t="s">
        <v>152</v>
      </c>
      <c r="I1519" s="45"/>
      <c r="J1519" s="12" t="s">
        <v>4577</v>
      </c>
      <c r="K1519" s="12" t="s">
        <v>4613</v>
      </c>
      <c r="L1519" s="12" t="s">
        <v>125</v>
      </c>
      <c r="M1519" s="70">
        <v>127</v>
      </c>
      <c r="N1519" s="16">
        <v>0.3</v>
      </c>
      <c r="O1519" s="13" t="s">
        <v>4376</v>
      </c>
      <c r="P1519" s="14" t="s">
        <v>4377</v>
      </c>
      <c r="Q1519" s="17"/>
      <c r="R1519" s="9">
        <v>12</v>
      </c>
      <c r="S1519" s="12" t="s">
        <v>129</v>
      </c>
      <c r="T1519" s="17" t="s">
        <v>154</v>
      </c>
      <c r="U1519" s="9"/>
      <c r="V1519" s="9"/>
      <c r="W1519" s="11"/>
      <c r="X1519" s="25">
        <v>8539322000</v>
      </c>
      <c r="Y1519" s="17" t="s">
        <v>182</v>
      </c>
      <c r="Z1519" s="17" t="s">
        <v>339</v>
      </c>
      <c r="AA1519" s="12">
        <v>473369</v>
      </c>
      <c r="AB1519" s="48"/>
      <c r="AC1519" s="48" t="s">
        <v>4054</v>
      </c>
      <c r="AD1519" s="54" t="s">
        <v>4783</v>
      </c>
      <c r="AE1519" s="13" t="s">
        <v>132</v>
      </c>
      <c r="AF1519" s="13" t="s">
        <v>132</v>
      </c>
      <c r="AG1519" s="13" t="s">
        <v>132</v>
      </c>
      <c r="AH1519" s="13" t="s">
        <v>132</v>
      </c>
      <c r="AI1519" s="13" t="s">
        <v>132</v>
      </c>
      <c r="AJ1519" s="13" t="s">
        <v>65257</v>
      </c>
      <c r="AK1519" s="13" t="s">
        <v>132</v>
      </c>
      <c r="AL1519" s="13" t="s">
        <v>65233</v>
      </c>
      <c r="AM1519" s="13" t="s">
        <v>132</v>
      </c>
      <c r="AN1519" s="21" t="s">
        <v>2712</v>
      </c>
      <c r="AO1519" s="13" t="s">
        <v>132</v>
      </c>
      <c r="AP1519" s="13" t="s">
        <v>132</v>
      </c>
      <c r="AQ1519" s="13" t="s">
        <v>65258</v>
      </c>
      <c r="AR1519" s="13" t="s">
        <v>3674</v>
      </c>
      <c r="AS1519" s="13" t="s">
        <v>132</v>
      </c>
      <c r="AT1519" s="13">
        <v>0</v>
      </c>
      <c r="AU1519" s="13">
        <v>0</v>
      </c>
      <c r="AV1519" s="13" t="s">
        <v>132</v>
      </c>
      <c r="AW1519" s="21" t="s">
        <v>132</v>
      </c>
      <c r="AX1519" s="13" t="s">
        <v>928</v>
      </c>
      <c r="AY1519" s="13" t="s">
        <v>599</v>
      </c>
      <c r="AZ1519" s="13" t="s">
        <v>132</v>
      </c>
      <c r="BA1519" s="13" t="s">
        <v>65259</v>
      </c>
      <c r="BB1519" s="13" t="s">
        <v>132</v>
      </c>
      <c r="BC1519" s="13" t="s">
        <v>132</v>
      </c>
      <c r="BD1519" s="13" t="s">
        <v>132</v>
      </c>
      <c r="BE1519" s="13" t="s">
        <v>132</v>
      </c>
      <c r="BF1519" s="13" t="s">
        <v>132</v>
      </c>
      <c r="BG1519" s="13" t="s">
        <v>132</v>
      </c>
      <c r="BH1519" s="13" t="s">
        <v>132</v>
      </c>
      <c r="BI1519" s="13" t="s">
        <v>132</v>
      </c>
      <c r="BJ1519" s="13" t="s">
        <v>132</v>
      </c>
      <c r="BK1519" s="13" t="s">
        <v>132</v>
      </c>
      <c r="BL1519" s="13" t="s">
        <v>132</v>
      </c>
      <c r="BM1519" s="73" t="str">
        <f>IFERROR(_xlfn.LET(
_xlpm.linkTarget,IFERROR(
VLOOKUP(TEXT(B1519,0),Hyperlinks!A:E,2,FALSE),
VLOOKUP(TEXT(K1519,0),Hyperlinks!K:M,2,FALSE)
),
IF(_xlpm.linkTarget="","/",HYPERLINK(_xlpm.linkTarget,"Link"))
),"/")</f>
        <v>Link</v>
      </c>
      <c r="BN1519" s="73" t="str">
        <f>_xlfn.LET(
    _xlpm.linkTarget, IFERROR(
        VLOOKUP(TEXT(B1519, 0), hyperlinks2[], 3, FALSE),
        ""
    ),
    IF(_xlpm.linkTarget = "", "/", HYPERLINK(_xlpm.linkTarget, "Link"))
)</f>
        <v>Link</v>
      </c>
      <c r="BO1519" s="73"/>
      <c r="BP1519" s="73"/>
    </row>
    <row r="1520" spans="1:68" customFormat="1" ht="15" customHeight="1">
      <c r="A1520" s="9">
        <v>8711500192653</v>
      </c>
      <c r="B1520" s="9">
        <v>928151900028</v>
      </c>
      <c r="C1520" s="9">
        <v>871150019265315</v>
      </c>
      <c r="D1520" s="73" t="str">
        <f>IFERROR(_xlfn.LET(
_xlpm.linkTarget,IFERROR(
VLOOKUP(TEXT(B1520,0),Hyperlinks!A:E,2,FALSE),
VLOOKUP(TEXT(K1520,0),Hyperlinks!K:M,2,FALSE)
),
IF(_xlpm.linkTarget="","/",HYPERLINK(_xlpm.linkTarget,"Link"))
),"/")</f>
        <v>Link</v>
      </c>
      <c r="E1520" s="12">
        <v>19265315</v>
      </c>
      <c r="F1520" s="704" t="s">
        <v>4784</v>
      </c>
      <c r="G1520" s="12" t="s">
        <v>4374</v>
      </c>
      <c r="H1520" s="12" t="s">
        <v>152</v>
      </c>
      <c r="I1520" s="45"/>
      <c r="J1520" s="12" t="s">
        <v>4577</v>
      </c>
      <c r="K1520" s="12" t="s">
        <v>4613</v>
      </c>
      <c r="L1520" s="12" t="s">
        <v>125</v>
      </c>
      <c r="M1520" s="70">
        <v>75.099999999999994</v>
      </c>
      <c r="N1520" s="16">
        <v>0.3</v>
      </c>
      <c r="O1520" s="13" t="s">
        <v>4376</v>
      </c>
      <c r="P1520" s="14" t="s">
        <v>4377</v>
      </c>
      <c r="Q1520" s="17"/>
      <c r="R1520" s="9">
        <v>12</v>
      </c>
      <c r="S1520" s="12" t="s">
        <v>129</v>
      </c>
      <c r="T1520" s="17" t="s">
        <v>154</v>
      </c>
      <c r="U1520" s="9"/>
      <c r="V1520" s="9"/>
      <c r="W1520" s="11"/>
      <c r="X1520" s="25">
        <v>8539322000</v>
      </c>
      <c r="Y1520" s="17" t="s">
        <v>155</v>
      </c>
      <c r="Z1520" s="17" t="s">
        <v>771</v>
      </c>
      <c r="AA1520" s="12">
        <v>473390</v>
      </c>
      <c r="AB1520" s="48"/>
      <c r="AC1520" s="48" t="s">
        <v>4054</v>
      </c>
      <c r="AD1520" s="54" t="s">
        <v>4785</v>
      </c>
      <c r="AE1520" s="13" t="s">
        <v>132</v>
      </c>
      <c r="AF1520" s="13" t="s">
        <v>132</v>
      </c>
      <c r="AG1520" s="13" t="s">
        <v>132</v>
      </c>
      <c r="AH1520" s="13" t="s">
        <v>132</v>
      </c>
      <c r="AI1520" s="13" t="s">
        <v>132</v>
      </c>
      <c r="AJ1520" s="13" t="s">
        <v>65260</v>
      </c>
      <c r="AK1520" s="13" t="s">
        <v>132</v>
      </c>
      <c r="AL1520" s="13" t="s">
        <v>65240</v>
      </c>
      <c r="AM1520" s="13" t="s">
        <v>132</v>
      </c>
      <c r="AN1520" s="21" t="s">
        <v>2712</v>
      </c>
      <c r="AO1520" s="13" t="s">
        <v>132</v>
      </c>
      <c r="AP1520" s="13" t="s">
        <v>132</v>
      </c>
      <c r="AQ1520" s="13" t="s">
        <v>1149</v>
      </c>
      <c r="AR1520" s="13" t="s">
        <v>3674</v>
      </c>
      <c r="AS1520" s="13" t="s">
        <v>132</v>
      </c>
      <c r="AT1520" s="13">
        <v>0</v>
      </c>
      <c r="AU1520" s="13">
        <v>0</v>
      </c>
      <c r="AV1520" s="13" t="s">
        <v>132</v>
      </c>
      <c r="AW1520" s="21" t="s">
        <v>132</v>
      </c>
      <c r="AX1520" s="13" t="s">
        <v>587</v>
      </c>
      <c r="AY1520" s="13" t="s">
        <v>293</v>
      </c>
      <c r="AZ1520" s="13" t="s">
        <v>132</v>
      </c>
      <c r="BA1520" s="13" t="s">
        <v>65211</v>
      </c>
      <c r="BB1520" s="13" t="s">
        <v>132</v>
      </c>
      <c r="BC1520" s="13" t="s">
        <v>132</v>
      </c>
      <c r="BD1520" s="13" t="s">
        <v>132</v>
      </c>
      <c r="BE1520" s="13" t="s">
        <v>132</v>
      </c>
      <c r="BF1520" s="13" t="s">
        <v>132</v>
      </c>
      <c r="BG1520" s="13" t="s">
        <v>132</v>
      </c>
      <c r="BH1520" s="13" t="s">
        <v>132</v>
      </c>
      <c r="BI1520" s="13" t="s">
        <v>132</v>
      </c>
      <c r="BJ1520" s="13" t="s">
        <v>132</v>
      </c>
      <c r="BK1520" s="13" t="s">
        <v>132</v>
      </c>
      <c r="BL1520" s="13" t="s">
        <v>132</v>
      </c>
      <c r="BM1520" s="73" t="str">
        <f>IFERROR(_xlfn.LET(
_xlpm.linkTarget,IFERROR(
VLOOKUP(TEXT(B1520,0),Hyperlinks!A:E,2,FALSE),
VLOOKUP(TEXT(K1520,0),Hyperlinks!K:M,2,FALSE)
),
IF(_xlpm.linkTarget="","/",HYPERLINK(_xlpm.linkTarget,"Link"))
),"/")</f>
        <v>Link</v>
      </c>
      <c r="BN1520" s="73" t="str">
        <f>_xlfn.LET(
    _xlpm.linkTarget, IFERROR(
        VLOOKUP(TEXT(B1520, 0), hyperlinks2[], 3, FALSE),
        ""
    ),
    IF(_xlpm.linkTarget = "", "/", HYPERLINK(_xlpm.linkTarget, "Link"))
)</f>
        <v>Link</v>
      </c>
      <c r="BO1520" s="73"/>
      <c r="BP1520" s="73"/>
    </row>
    <row r="1521" spans="1:68" customFormat="1" ht="15" customHeight="1">
      <c r="A1521" s="9">
        <v>8711500197429</v>
      </c>
      <c r="B1521" s="9">
        <v>928158409227</v>
      </c>
      <c r="C1521" s="9">
        <v>871150019742915</v>
      </c>
      <c r="D1521" s="73" t="str">
        <f>IFERROR(_xlfn.LET(
_xlpm.linkTarget,IFERROR(
VLOOKUP(TEXT(B1521,0),Hyperlinks!A:E,2,FALSE),
VLOOKUP(TEXT(K1521,0),Hyperlinks!K:M,2,FALSE)
),
IF(_xlpm.linkTarget="","/",HYPERLINK(_xlpm.linkTarget,"Link"))
),"/")</f>
        <v>Link</v>
      </c>
      <c r="E1521" s="12">
        <v>19742915</v>
      </c>
      <c r="F1521" s="704" t="s">
        <v>4786</v>
      </c>
      <c r="G1521" s="12" t="s">
        <v>4374</v>
      </c>
      <c r="H1521" s="12" t="s">
        <v>152</v>
      </c>
      <c r="I1521" s="45"/>
      <c r="J1521" s="12" t="s">
        <v>4577</v>
      </c>
      <c r="K1521" s="12" t="s">
        <v>4613</v>
      </c>
      <c r="L1521" s="12" t="s">
        <v>125</v>
      </c>
      <c r="M1521" s="70">
        <v>280</v>
      </c>
      <c r="N1521" s="16">
        <v>0.3</v>
      </c>
      <c r="O1521" s="13" t="s">
        <v>4376</v>
      </c>
      <c r="P1521" s="14" t="s">
        <v>4377</v>
      </c>
      <c r="Q1521" s="17"/>
      <c r="R1521" s="9">
        <v>12</v>
      </c>
      <c r="S1521" s="12" t="s">
        <v>129</v>
      </c>
      <c r="T1521" s="17" t="s">
        <v>154</v>
      </c>
      <c r="U1521" s="9"/>
      <c r="V1521" s="9"/>
      <c r="W1521" s="11"/>
      <c r="X1521" s="25">
        <v>8539322000</v>
      </c>
      <c r="Y1521" s="17" t="s">
        <v>182</v>
      </c>
      <c r="Z1521" s="18" t="s">
        <v>132</v>
      </c>
      <c r="AA1521" s="12" t="s">
        <v>132</v>
      </c>
      <c r="AB1521" s="48"/>
      <c r="AC1521" s="48" t="s">
        <v>4054</v>
      </c>
      <c r="AD1521" s="54" t="s">
        <v>4787</v>
      </c>
      <c r="AE1521" s="13" t="s">
        <v>132</v>
      </c>
      <c r="AF1521" s="13" t="s">
        <v>132</v>
      </c>
      <c r="AG1521" s="13" t="s">
        <v>132</v>
      </c>
      <c r="AH1521" s="13" t="s">
        <v>132</v>
      </c>
      <c r="AI1521" s="13" t="s">
        <v>132</v>
      </c>
      <c r="AJ1521" s="13" t="s">
        <v>2016</v>
      </c>
      <c r="AK1521" s="13" t="s">
        <v>132</v>
      </c>
      <c r="AL1521" s="13" t="s">
        <v>65233</v>
      </c>
      <c r="AM1521" s="13" t="s">
        <v>132</v>
      </c>
      <c r="AN1521" s="21" t="s">
        <v>955</v>
      </c>
      <c r="AO1521" s="13" t="s">
        <v>132</v>
      </c>
      <c r="AP1521" s="13" t="s">
        <v>132</v>
      </c>
      <c r="AQ1521" s="13" t="s">
        <v>132</v>
      </c>
      <c r="AR1521" s="13" t="s">
        <v>132</v>
      </c>
      <c r="AS1521" s="13" t="s">
        <v>132</v>
      </c>
      <c r="AT1521" s="13">
        <v>0</v>
      </c>
      <c r="AU1521" s="13">
        <v>0</v>
      </c>
      <c r="AV1521" s="13" t="s">
        <v>132</v>
      </c>
      <c r="AW1521" s="21" t="s">
        <v>132</v>
      </c>
      <c r="AX1521" s="13" t="s">
        <v>1000</v>
      </c>
      <c r="AY1521" s="13" t="s">
        <v>599</v>
      </c>
      <c r="AZ1521" s="13" t="s">
        <v>132</v>
      </c>
      <c r="BA1521" s="13" t="s">
        <v>65261</v>
      </c>
      <c r="BB1521" s="13" t="s">
        <v>132</v>
      </c>
      <c r="BC1521" s="13" t="s">
        <v>132</v>
      </c>
      <c r="BD1521" s="13" t="s">
        <v>132</v>
      </c>
      <c r="BE1521" s="13" t="s">
        <v>132</v>
      </c>
      <c r="BF1521" s="13" t="s">
        <v>132</v>
      </c>
      <c r="BG1521" s="13" t="s">
        <v>132</v>
      </c>
      <c r="BH1521" s="13" t="s">
        <v>132</v>
      </c>
      <c r="BI1521" s="13" t="s">
        <v>132</v>
      </c>
      <c r="BJ1521" s="13" t="s">
        <v>132</v>
      </c>
      <c r="BK1521" s="13" t="s">
        <v>132</v>
      </c>
      <c r="BL1521" s="13" t="s">
        <v>132</v>
      </c>
      <c r="BM1521" s="73" t="str">
        <f>IFERROR(_xlfn.LET(
_xlpm.linkTarget,IFERROR(
VLOOKUP(TEXT(B1521,0),Hyperlinks!A:E,2,FALSE),
VLOOKUP(TEXT(K1521,0),Hyperlinks!K:M,2,FALSE)
),
IF(_xlpm.linkTarget="","/",HYPERLINK(_xlpm.linkTarget,"Link"))
),"/")</f>
        <v>Link</v>
      </c>
      <c r="BN1521" s="73" t="str">
        <f>_xlfn.LET(
    _xlpm.linkTarget, IFERROR(
        VLOOKUP(TEXT(B1521, 0), hyperlinks2[], 3, FALSE),
        ""
    ),
    IF(_xlpm.linkTarget = "", "/", HYPERLINK(_xlpm.linkTarget, "Link"))
)</f>
        <v>Link</v>
      </c>
      <c r="BO1521" s="73"/>
      <c r="BP1521" s="73"/>
    </row>
    <row r="1522" spans="1:68" customFormat="1" ht="15" customHeight="1">
      <c r="A1522" s="9">
        <v>8711500192660</v>
      </c>
      <c r="B1522" s="9">
        <v>928152700028</v>
      </c>
      <c r="C1522" s="9">
        <v>871150019266015</v>
      </c>
      <c r="D1522" s="73" t="str">
        <f>IFERROR(_xlfn.LET(
_xlpm.linkTarget,IFERROR(
VLOOKUP(TEXT(B1522,0),Hyperlinks!A:E,2,FALSE),
VLOOKUP(TEXT(K1522,0),Hyperlinks!K:M,2,FALSE)
),
IF(_xlpm.linkTarget="","/",HYPERLINK(_xlpm.linkTarget,"Link"))
),"/")</f>
        <v>Link</v>
      </c>
      <c r="E1522" s="12">
        <v>19266015</v>
      </c>
      <c r="F1522" s="704" t="s">
        <v>4788</v>
      </c>
      <c r="G1522" s="12" t="s">
        <v>4374</v>
      </c>
      <c r="H1522" s="12" t="s">
        <v>152</v>
      </c>
      <c r="I1522" s="45"/>
      <c r="J1522" s="12" t="s">
        <v>4577</v>
      </c>
      <c r="K1522" s="12" t="s">
        <v>4613</v>
      </c>
      <c r="L1522" s="12" t="s">
        <v>125</v>
      </c>
      <c r="M1522" s="70">
        <v>57</v>
      </c>
      <c r="N1522" s="16">
        <v>0.3</v>
      </c>
      <c r="O1522" s="13" t="s">
        <v>4376</v>
      </c>
      <c r="P1522" s="14" t="s">
        <v>4377</v>
      </c>
      <c r="Q1522" s="17"/>
      <c r="R1522" s="9">
        <v>12</v>
      </c>
      <c r="S1522" s="12" t="s">
        <v>129</v>
      </c>
      <c r="T1522" s="17" t="s">
        <v>154</v>
      </c>
      <c r="U1522" s="9"/>
      <c r="V1522" s="9"/>
      <c r="W1522" s="11"/>
      <c r="X1522" s="25">
        <v>8539322000</v>
      </c>
      <c r="Y1522" s="17" t="s">
        <v>322</v>
      </c>
      <c r="Z1522" s="17" t="s">
        <v>771</v>
      </c>
      <c r="AA1522" s="12">
        <v>473391</v>
      </c>
      <c r="AB1522" s="48"/>
      <c r="AC1522" s="48" t="s">
        <v>4054</v>
      </c>
      <c r="AD1522" s="54" t="s">
        <v>4789</v>
      </c>
      <c r="AE1522" s="13" t="s">
        <v>132</v>
      </c>
      <c r="AF1522" s="13" t="s">
        <v>132</v>
      </c>
      <c r="AG1522" s="13" t="s">
        <v>132</v>
      </c>
      <c r="AH1522" s="13" t="s">
        <v>132</v>
      </c>
      <c r="AI1522" s="13" t="s">
        <v>132</v>
      </c>
      <c r="AJ1522" s="13" t="s">
        <v>3050</v>
      </c>
      <c r="AK1522" s="13" t="s">
        <v>132</v>
      </c>
      <c r="AL1522" s="13" t="s">
        <v>65240</v>
      </c>
      <c r="AM1522" s="13" t="s">
        <v>132</v>
      </c>
      <c r="AN1522" s="21" t="s">
        <v>2712</v>
      </c>
      <c r="AO1522" s="13" t="s">
        <v>132</v>
      </c>
      <c r="AP1522" s="13" t="s">
        <v>132</v>
      </c>
      <c r="AQ1522" s="13" t="s">
        <v>65262</v>
      </c>
      <c r="AR1522" s="13" t="s">
        <v>3674</v>
      </c>
      <c r="AS1522" s="13" t="s">
        <v>132</v>
      </c>
      <c r="AT1522" s="13">
        <v>0</v>
      </c>
      <c r="AU1522" s="13">
        <v>0</v>
      </c>
      <c r="AV1522" s="13" t="s">
        <v>132</v>
      </c>
      <c r="AW1522" s="21" t="s">
        <v>132</v>
      </c>
      <c r="AX1522" s="13" t="s">
        <v>587</v>
      </c>
      <c r="AY1522" s="13" t="s">
        <v>293</v>
      </c>
      <c r="AZ1522" s="13" t="s">
        <v>132</v>
      </c>
      <c r="BA1522" s="13" t="s">
        <v>65202</v>
      </c>
      <c r="BB1522" s="13" t="s">
        <v>132</v>
      </c>
      <c r="BC1522" s="13" t="s">
        <v>132</v>
      </c>
      <c r="BD1522" s="13" t="s">
        <v>132</v>
      </c>
      <c r="BE1522" s="13" t="s">
        <v>132</v>
      </c>
      <c r="BF1522" s="13" t="s">
        <v>132</v>
      </c>
      <c r="BG1522" s="13" t="s">
        <v>132</v>
      </c>
      <c r="BH1522" s="13" t="s">
        <v>132</v>
      </c>
      <c r="BI1522" s="13" t="s">
        <v>132</v>
      </c>
      <c r="BJ1522" s="13" t="s">
        <v>132</v>
      </c>
      <c r="BK1522" s="13" t="s">
        <v>132</v>
      </c>
      <c r="BL1522" s="13" t="s">
        <v>132</v>
      </c>
      <c r="BM1522" s="73" t="str">
        <f>IFERROR(_xlfn.LET(
_xlpm.linkTarget,IFERROR(
VLOOKUP(TEXT(B1522,0),Hyperlinks!A:E,2,FALSE),
VLOOKUP(TEXT(K1522,0),Hyperlinks!K:M,2,FALSE)
),
IF(_xlpm.linkTarget="","/",HYPERLINK(_xlpm.linkTarget,"Link"))
),"/")</f>
        <v>Link</v>
      </c>
      <c r="BN1522" s="73" t="str">
        <f>_xlfn.LET(
    _xlpm.linkTarget, IFERROR(
        VLOOKUP(TEXT(B1522, 0), hyperlinks2[], 3, FALSE),
        ""
    ),
    IF(_xlpm.linkTarget = "", "/", HYPERLINK(_xlpm.linkTarget, "Link"))
)</f>
        <v>Link</v>
      </c>
      <c r="BO1522" s="73"/>
      <c r="BP1522" s="73"/>
    </row>
    <row r="1523" spans="1:68" customFormat="1" ht="15" customHeight="1">
      <c r="A1523" s="9">
        <v>8711500181862</v>
      </c>
      <c r="B1523" s="688">
        <v>928150108828</v>
      </c>
      <c r="C1523" s="688">
        <v>871150018186230</v>
      </c>
      <c r="D1523" s="73" t="str">
        <f>IFERROR(_xlfn.LET(
_xlpm.linkTarget,IFERROR(
VLOOKUP(TEXT(B1523,0),Hyperlinks!A:E,2,FALSE),
VLOOKUP(TEXT(K1523,0),Hyperlinks!K:M,2,FALSE)
),
IF(_xlpm.linkTarget="","/",HYPERLINK(_xlpm.linkTarget,"Link"))
),"/")</f>
        <v>Link</v>
      </c>
      <c r="E1523" s="12">
        <v>18186230</v>
      </c>
      <c r="F1523" s="21" t="s">
        <v>4790</v>
      </c>
      <c r="G1523" s="12" t="s">
        <v>4374</v>
      </c>
      <c r="H1523" s="12" t="s">
        <v>122</v>
      </c>
      <c r="I1523" s="45"/>
      <c r="J1523" s="12" t="s">
        <v>4577</v>
      </c>
      <c r="K1523" s="12" t="s">
        <v>4613</v>
      </c>
      <c r="L1523" s="12" t="s">
        <v>125</v>
      </c>
      <c r="M1523" s="70">
        <v>56.1</v>
      </c>
      <c r="N1523" s="16">
        <v>0.3</v>
      </c>
      <c r="O1523" s="13" t="s">
        <v>4376</v>
      </c>
      <c r="P1523" s="14" t="s">
        <v>4377</v>
      </c>
      <c r="Q1523" s="17"/>
      <c r="R1523" s="9">
        <v>24</v>
      </c>
      <c r="S1523" s="12" t="s">
        <v>129</v>
      </c>
      <c r="T1523" s="17" t="s">
        <v>154</v>
      </c>
      <c r="U1523" s="9"/>
      <c r="V1523" s="9"/>
      <c r="W1523" s="11"/>
      <c r="X1523" s="25">
        <v>8539322000</v>
      </c>
      <c r="Y1523" s="17" t="s">
        <v>155</v>
      </c>
      <c r="Z1523" s="17" t="s">
        <v>771</v>
      </c>
      <c r="AA1523" s="12">
        <v>473373</v>
      </c>
      <c r="AB1523" s="48"/>
      <c r="AC1523" s="48" t="s">
        <v>4054</v>
      </c>
      <c r="AD1523" s="54" t="s">
        <v>4791</v>
      </c>
      <c r="AE1523" s="13" t="s">
        <v>132</v>
      </c>
      <c r="AF1523" s="13" t="s">
        <v>132</v>
      </c>
      <c r="AG1523" s="13" t="s">
        <v>132</v>
      </c>
      <c r="AH1523" s="13" t="s">
        <v>132</v>
      </c>
      <c r="AI1523" s="13" t="s">
        <v>132</v>
      </c>
      <c r="AJ1523" s="13" t="s">
        <v>65239</v>
      </c>
      <c r="AK1523" s="13" t="s">
        <v>132</v>
      </c>
      <c r="AL1523" s="13" t="s">
        <v>65240</v>
      </c>
      <c r="AM1523" s="13" t="s">
        <v>132</v>
      </c>
      <c r="AN1523" s="21" t="s">
        <v>2712</v>
      </c>
      <c r="AO1523" s="13" t="s">
        <v>132</v>
      </c>
      <c r="AP1523" s="13" t="s">
        <v>132</v>
      </c>
      <c r="AQ1523" s="13" t="s">
        <v>996</v>
      </c>
      <c r="AR1523" s="13" t="s">
        <v>3674</v>
      </c>
      <c r="AS1523" s="13" t="s">
        <v>132</v>
      </c>
      <c r="AT1523" s="13">
        <v>0</v>
      </c>
      <c r="AU1523" s="13">
        <v>0</v>
      </c>
      <c r="AV1523" s="13" t="s">
        <v>132</v>
      </c>
      <c r="AW1523" s="21" t="s">
        <v>132</v>
      </c>
      <c r="AX1523" s="13" t="s">
        <v>1092</v>
      </c>
      <c r="AY1523" s="13" t="s">
        <v>254</v>
      </c>
      <c r="AZ1523" s="13" t="s">
        <v>132</v>
      </c>
      <c r="BA1523" s="13" t="s">
        <v>65263</v>
      </c>
      <c r="BB1523" s="13" t="s">
        <v>132</v>
      </c>
      <c r="BC1523" s="13" t="s">
        <v>132</v>
      </c>
      <c r="BD1523" s="13" t="s">
        <v>132</v>
      </c>
      <c r="BE1523" s="13" t="s">
        <v>132</v>
      </c>
      <c r="BF1523" s="13" t="s">
        <v>132</v>
      </c>
      <c r="BG1523" s="13" t="s">
        <v>132</v>
      </c>
      <c r="BH1523" s="13" t="s">
        <v>132</v>
      </c>
      <c r="BI1523" s="13" t="s">
        <v>132</v>
      </c>
      <c r="BJ1523" s="13" t="s">
        <v>132</v>
      </c>
      <c r="BK1523" s="13" t="s">
        <v>132</v>
      </c>
      <c r="BL1523" s="13" t="s">
        <v>132</v>
      </c>
      <c r="BM1523" s="73" t="str">
        <f>IFERROR(_xlfn.LET(
_xlpm.linkTarget,IFERROR(
VLOOKUP(TEXT(B1523,0),Hyperlinks!A:E,2,FALSE),
VLOOKUP(TEXT(K1523,0),Hyperlinks!K:M,2,FALSE)
),
IF(_xlpm.linkTarget="","/",HYPERLINK(_xlpm.linkTarget,"Link"))
),"/")</f>
        <v>Link</v>
      </c>
      <c r="BN1523" s="73" t="str">
        <f>_xlfn.LET(
    _xlpm.linkTarget, IFERROR(
        VLOOKUP(TEXT(B1523, 0), hyperlinks2[], 3, FALSE),
        ""
    ),
    IF(_xlpm.linkTarget = "", "/", HYPERLINK(_xlpm.linkTarget, "Link"))
)</f>
        <v>Link</v>
      </c>
      <c r="BO1523" s="73"/>
      <c r="BP1523" s="73"/>
    </row>
    <row r="1524" spans="1:68" customFormat="1" ht="15" customHeight="1">
      <c r="A1524" s="9">
        <v>8711500210241</v>
      </c>
      <c r="B1524" s="9">
        <v>928486700091</v>
      </c>
      <c r="C1524" s="9">
        <v>871150021024130</v>
      </c>
      <c r="D1524" s="73" t="str">
        <f>IFERROR(_xlfn.LET(
_xlpm.linkTarget,IFERROR(
VLOOKUP(TEXT(B1524,0),Hyperlinks!A:E,2,FALSE),
VLOOKUP(TEXT(K1524,0),Hyperlinks!K:M,2,FALSE)
),
IF(_xlpm.linkTarget="","/",HYPERLINK(_xlpm.linkTarget,"Link"))
),"/")</f>
        <v>Link</v>
      </c>
      <c r="E1524" s="12">
        <v>21024130</v>
      </c>
      <c r="F1524" s="11" t="s">
        <v>4792</v>
      </c>
      <c r="G1524" s="12" t="s">
        <v>4374</v>
      </c>
      <c r="H1524" s="12" t="s">
        <v>122</v>
      </c>
      <c r="I1524" s="45"/>
      <c r="J1524" s="12" t="s">
        <v>4577</v>
      </c>
      <c r="K1524" s="12" t="s">
        <v>4613</v>
      </c>
      <c r="L1524" s="12" t="s">
        <v>125</v>
      </c>
      <c r="M1524" s="70">
        <v>43</v>
      </c>
      <c r="N1524" s="16">
        <v>0.3</v>
      </c>
      <c r="O1524" s="13" t="s">
        <v>4376</v>
      </c>
      <c r="P1524" s="14" t="s">
        <v>4377</v>
      </c>
      <c r="Q1524" s="17"/>
      <c r="R1524" s="9">
        <v>24</v>
      </c>
      <c r="S1524" s="12" t="s">
        <v>129</v>
      </c>
      <c r="T1524" s="17" t="s">
        <v>154</v>
      </c>
      <c r="U1524" s="9"/>
      <c r="V1524" s="9"/>
      <c r="W1524" s="11"/>
      <c r="X1524" s="25">
        <v>8539322000</v>
      </c>
      <c r="Y1524" s="17" t="s">
        <v>155</v>
      </c>
      <c r="Z1524" s="17" t="s">
        <v>771</v>
      </c>
      <c r="AA1524" s="12">
        <v>473291</v>
      </c>
      <c r="AB1524" s="48"/>
      <c r="AC1524" s="48" t="s">
        <v>4054</v>
      </c>
      <c r="AD1524" s="54" t="s">
        <v>4793</v>
      </c>
      <c r="AE1524" s="13" t="s">
        <v>132</v>
      </c>
      <c r="AF1524" s="13" t="s">
        <v>132</v>
      </c>
      <c r="AG1524" s="13" t="s">
        <v>132</v>
      </c>
      <c r="AH1524" s="13" t="s">
        <v>132</v>
      </c>
      <c r="AI1524" s="13" t="s">
        <v>132</v>
      </c>
      <c r="AJ1524" s="13" t="s">
        <v>132</v>
      </c>
      <c r="AK1524" s="13" t="s">
        <v>132</v>
      </c>
      <c r="AL1524" s="13" t="s">
        <v>132</v>
      </c>
      <c r="AM1524" s="13" t="s">
        <v>132</v>
      </c>
      <c r="AN1524" s="21" t="s">
        <v>132</v>
      </c>
      <c r="AO1524" s="13" t="s">
        <v>132</v>
      </c>
      <c r="AP1524" s="13" t="s">
        <v>132</v>
      </c>
      <c r="AQ1524" s="13" t="s">
        <v>132</v>
      </c>
      <c r="AR1524" s="13" t="s">
        <v>132</v>
      </c>
      <c r="AS1524" s="13" t="s">
        <v>132</v>
      </c>
      <c r="AT1524" s="13" t="s">
        <v>132</v>
      </c>
      <c r="AU1524" s="13" t="s">
        <v>132</v>
      </c>
      <c r="AV1524" s="13" t="s">
        <v>132</v>
      </c>
      <c r="AW1524" s="21" t="s">
        <v>132</v>
      </c>
      <c r="AX1524" s="13" t="s">
        <v>132</v>
      </c>
      <c r="AY1524" s="13" t="s">
        <v>132</v>
      </c>
      <c r="AZ1524" s="13" t="s">
        <v>132</v>
      </c>
      <c r="BA1524" s="13" t="s">
        <v>132</v>
      </c>
      <c r="BB1524" s="13" t="s">
        <v>132</v>
      </c>
      <c r="BC1524" s="13" t="s">
        <v>132</v>
      </c>
      <c r="BD1524" s="13" t="s">
        <v>132</v>
      </c>
      <c r="BE1524" s="13" t="s">
        <v>132</v>
      </c>
      <c r="BF1524" s="13" t="s">
        <v>132</v>
      </c>
      <c r="BG1524" s="13" t="s">
        <v>132</v>
      </c>
      <c r="BH1524" s="13" t="s">
        <v>132</v>
      </c>
      <c r="BI1524" s="13" t="s">
        <v>132</v>
      </c>
      <c r="BJ1524" s="13" t="s">
        <v>132</v>
      </c>
      <c r="BK1524" s="13" t="s">
        <v>132</v>
      </c>
      <c r="BL1524" s="13" t="s">
        <v>132</v>
      </c>
      <c r="BM1524" s="73" t="str">
        <f>IFERROR(_xlfn.LET(
_xlpm.linkTarget,IFERROR(
VLOOKUP(TEXT(B1524,0),Hyperlinks!A:E,2,FALSE),
VLOOKUP(TEXT(K1524,0),Hyperlinks!K:M,2,FALSE)
),
IF(_xlpm.linkTarget="","/",HYPERLINK(_xlpm.linkTarget,"Link"))
),"/")</f>
        <v>Link</v>
      </c>
      <c r="BN1524" s="73" t="str">
        <f>_xlfn.LET(
    _xlpm.linkTarget, IFERROR(
        VLOOKUP(TEXT(B1524, 0), hyperlinks2[], 3, FALSE),
        ""
    ),
    IF(_xlpm.linkTarget = "", "/", HYPERLINK(_xlpm.linkTarget, "Link"))
)</f>
        <v>Link</v>
      </c>
      <c r="BO1524" s="73"/>
      <c r="BP1524" s="73"/>
    </row>
    <row r="1525" spans="1:68" customFormat="1" ht="15" customHeight="1">
      <c r="A1525" s="9">
        <v>8711500184122</v>
      </c>
      <c r="B1525" s="688">
        <v>928154509228</v>
      </c>
      <c r="C1525" s="9">
        <v>871150018412245</v>
      </c>
      <c r="D1525" s="73" t="str">
        <f>IFERROR(_xlfn.LET(
_xlpm.linkTarget,IFERROR(
VLOOKUP(TEXT(B1525,0),Hyperlinks!A:E,2,FALSE),
VLOOKUP(TEXT(K1525,0),Hyperlinks!K:M,2,FALSE)
),
IF(_xlpm.linkTarget="","/",HYPERLINK(_xlpm.linkTarget,"Link"))
),"/")</f>
        <v>Link</v>
      </c>
      <c r="E1525" s="12">
        <v>18412245</v>
      </c>
      <c r="F1525" s="21" t="s">
        <v>4794</v>
      </c>
      <c r="G1525" s="12" t="s">
        <v>4374</v>
      </c>
      <c r="H1525" s="12" t="s">
        <v>122</v>
      </c>
      <c r="I1525" s="45"/>
      <c r="J1525" s="12" t="s">
        <v>4577</v>
      </c>
      <c r="K1525" s="12" t="s">
        <v>4613</v>
      </c>
      <c r="L1525" s="12" t="s">
        <v>125</v>
      </c>
      <c r="M1525" s="70">
        <v>463</v>
      </c>
      <c r="N1525" s="16">
        <v>0.3</v>
      </c>
      <c r="O1525" s="13" t="s">
        <v>4376</v>
      </c>
      <c r="P1525" s="14" t="s">
        <v>4377</v>
      </c>
      <c r="Q1525" s="17"/>
      <c r="R1525" s="9">
        <v>4</v>
      </c>
      <c r="S1525" s="12" t="s">
        <v>129</v>
      </c>
      <c r="T1525" s="17" t="s">
        <v>154</v>
      </c>
      <c r="U1525" s="9"/>
      <c r="V1525" s="9"/>
      <c r="W1525" s="11"/>
      <c r="X1525" s="25">
        <v>8539322000</v>
      </c>
      <c r="Y1525" s="17" t="s">
        <v>182</v>
      </c>
      <c r="Z1525" s="18" t="s">
        <v>132</v>
      </c>
      <c r="AA1525" s="12" t="s">
        <v>132</v>
      </c>
      <c r="AB1525" s="48"/>
      <c r="AC1525" s="48" t="s">
        <v>4054</v>
      </c>
      <c r="AD1525" s="54" t="s">
        <v>4795</v>
      </c>
      <c r="AE1525" s="13" t="s">
        <v>132</v>
      </c>
      <c r="AF1525" s="13" t="s">
        <v>132</v>
      </c>
      <c r="AG1525" s="13" t="s">
        <v>132</v>
      </c>
      <c r="AH1525" s="13" t="s">
        <v>132</v>
      </c>
      <c r="AI1525" s="13" t="s">
        <v>132</v>
      </c>
      <c r="AJ1525" s="13" t="s">
        <v>132</v>
      </c>
      <c r="AK1525" s="13" t="s">
        <v>132</v>
      </c>
      <c r="AL1525" s="13" t="s">
        <v>132</v>
      </c>
      <c r="AM1525" s="13" t="s">
        <v>132</v>
      </c>
      <c r="AN1525" s="21" t="s">
        <v>132</v>
      </c>
      <c r="AO1525" s="13" t="s">
        <v>132</v>
      </c>
      <c r="AP1525" s="13" t="s">
        <v>132</v>
      </c>
      <c r="AQ1525" s="13" t="s">
        <v>132</v>
      </c>
      <c r="AR1525" s="13" t="s">
        <v>132</v>
      </c>
      <c r="AS1525" s="13" t="s">
        <v>132</v>
      </c>
      <c r="AT1525" s="13" t="s">
        <v>132</v>
      </c>
      <c r="AU1525" s="13" t="s">
        <v>132</v>
      </c>
      <c r="AV1525" s="13" t="s">
        <v>132</v>
      </c>
      <c r="AW1525" s="21" t="s">
        <v>132</v>
      </c>
      <c r="AX1525" s="13" t="s">
        <v>132</v>
      </c>
      <c r="AY1525" s="13" t="s">
        <v>132</v>
      </c>
      <c r="AZ1525" s="13" t="s">
        <v>132</v>
      </c>
      <c r="BA1525" s="13" t="s">
        <v>132</v>
      </c>
      <c r="BB1525" s="13" t="s">
        <v>132</v>
      </c>
      <c r="BC1525" s="13" t="s">
        <v>132</v>
      </c>
      <c r="BD1525" s="13" t="s">
        <v>132</v>
      </c>
      <c r="BE1525" s="13" t="s">
        <v>132</v>
      </c>
      <c r="BF1525" s="13" t="s">
        <v>132</v>
      </c>
      <c r="BG1525" s="13" t="s">
        <v>132</v>
      </c>
      <c r="BH1525" s="13" t="s">
        <v>132</v>
      </c>
      <c r="BI1525" s="13" t="s">
        <v>132</v>
      </c>
      <c r="BJ1525" s="13" t="s">
        <v>132</v>
      </c>
      <c r="BK1525" s="13" t="s">
        <v>132</v>
      </c>
      <c r="BL1525" s="13" t="s">
        <v>132</v>
      </c>
      <c r="BM1525" s="73" t="str">
        <f>IFERROR(_xlfn.LET(
_xlpm.linkTarget,IFERROR(
VLOOKUP(TEXT(B1525,0),Hyperlinks!A:E,2,FALSE),
VLOOKUP(TEXT(K1525,0),Hyperlinks!K:M,2,FALSE)
),
IF(_xlpm.linkTarget="","/",HYPERLINK(_xlpm.linkTarget,"Link"))
),"/")</f>
        <v>Link</v>
      </c>
      <c r="BN1525" s="73" t="str">
        <f>_xlfn.LET(
    _xlpm.linkTarget, IFERROR(
        VLOOKUP(TEXT(B1525, 0), hyperlinks2[], 3, FALSE),
        ""
    ),
    IF(_xlpm.linkTarget = "", "/", HYPERLINK(_xlpm.linkTarget, "Link"))
)</f>
        <v>Link</v>
      </c>
      <c r="BO1525" s="73"/>
      <c r="BP1525" s="73"/>
    </row>
    <row r="1526" spans="1:68" customFormat="1" ht="15" customHeight="1">
      <c r="A1526" s="9">
        <v>8711500915535</v>
      </c>
      <c r="B1526" s="9">
        <v>913619519966</v>
      </c>
      <c r="C1526" s="9">
        <v>871150091553530</v>
      </c>
      <c r="D1526" s="73" t="str">
        <f>IFERROR(_xlfn.LET(
_xlpm.linkTarget,IFERROR(
VLOOKUP(TEXT(B1526,0),Hyperlinks!A:E,2,FALSE),
VLOOKUP(TEXT(K1526,0),Hyperlinks!K:M,2,FALSE)
),
IF(_xlpm.linkTarget="","/",HYPERLINK(_xlpm.linkTarget,"Link"))
),"/")</f>
        <v>Link</v>
      </c>
      <c r="E1526" s="12">
        <v>91553530</v>
      </c>
      <c r="F1526" s="704" t="s">
        <v>4796</v>
      </c>
      <c r="G1526" s="12" t="s">
        <v>4374</v>
      </c>
      <c r="H1526" s="12" t="s">
        <v>122</v>
      </c>
      <c r="I1526" s="45"/>
      <c r="J1526" s="12" t="s">
        <v>940</v>
      </c>
      <c r="K1526" s="12" t="s">
        <v>4797</v>
      </c>
      <c r="L1526" s="12" t="s">
        <v>125</v>
      </c>
      <c r="M1526" s="70">
        <v>73.8</v>
      </c>
      <c r="N1526" s="16" t="s">
        <v>126</v>
      </c>
      <c r="O1526" s="13" t="s">
        <v>4376</v>
      </c>
      <c r="P1526" s="14" t="s">
        <v>4377</v>
      </c>
      <c r="Q1526" s="17"/>
      <c r="R1526" s="9">
        <v>48</v>
      </c>
      <c r="S1526" s="12" t="s">
        <v>129</v>
      </c>
      <c r="T1526" s="17" t="s">
        <v>130</v>
      </c>
      <c r="U1526" s="9"/>
      <c r="V1526" s="9"/>
      <c r="W1526" s="11"/>
      <c r="X1526" s="25">
        <v>8504108090</v>
      </c>
      <c r="Y1526" s="18" t="s">
        <v>132</v>
      </c>
      <c r="Z1526" s="18" t="s">
        <v>132</v>
      </c>
      <c r="AA1526" s="12" t="s">
        <v>132</v>
      </c>
      <c r="AB1526" s="48"/>
      <c r="AC1526" s="48" t="s">
        <v>4054</v>
      </c>
      <c r="AD1526" s="54" t="s">
        <v>4798</v>
      </c>
      <c r="AE1526" s="13" t="s">
        <v>132</v>
      </c>
      <c r="AF1526" s="13" t="s">
        <v>132</v>
      </c>
      <c r="AG1526" s="13" t="s">
        <v>132</v>
      </c>
      <c r="AH1526" s="13" t="s">
        <v>64929</v>
      </c>
      <c r="AI1526" s="13" t="s">
        <v>132</v>
      </c>
      <c r="AJ1526" s="13" t="s">
        <v>132</v>
      </c>
      <c r="AK1526" s="13" t="s">
        <v>132</v>
      </c>
      <c r="AL1526" s="13" t="s">
        <v>132</v>
      </c>
      <c r="AM1526" s="13" t="s">
        <v>132</v>
      </c>
      <c r="AN1526" s="21" t="s">
        <v>132</v>
      </c>
      <c r="AO1526" s="13" t="s">
        <v>132</v>
      </c>
      <c r="AP1526" s="13" t="s">
        <v>132</v>
      </c>
      <c r="AQ1526" s="13" t="s">
        <v>132</v>
      </c>
      <c r="AR1526" s="13" t="s">
        <v>132</v>
      </c>
      <c r="AS1526" s="13" t="s">
        <v>132</v>
      </c>
      <c r="AT1526" s="13">
        <v>0</v>
      </c>
      <c r="AU1526" s="13">
        <v>0</v>
      </c>
      <c r="AV1526" s="13" t="s">
        <v>132</v>
      </c>
      <c r="AW1526" s="21" t="s">
        <v>132</v>
      </c>
      <c r="AX1526" s="13" t="s">
        <v>293</v>
      </c>
      <c r="AY1526" s="13" t="s">
        <v>542</v>
      </c>
      <c r="AZ1526" s="13" t="s">
        <v>132</v>
      </c>
      <c r="BA1526" s="13" t="s">
        <v>132</v>
      </c>
      <c r="BB1526" s="13" t="s">
        <v>132</v>
      </c>
      <c r="BC1526" s="13" t="s">
        <v>132</v>
      </c>
      <c r="BD1526" s="13" t="s">
        <v>132</v>
      </c>
      <c r="BE1526" s="13" t="s">
        <v>132</v>
      </c>
      <c r="BF1526" s="13" t="s">
        <v>132</v>
      </c>
      <c r="BG1526" s="13" t="s">
        <v>132</v>
      </c>
      <c r="BH1526" s="13" t="s">
        <v>132</v>
      </c>
      <c r="BI1526" s="13" t="s">
        <v>132</v>
      </c>
      <c r="BJ1526" s="13" t="s">
        <v>132</v>
      </c>
      <c r="BK1526" s="13" t="s">
        <v>132</v>
      </c>
      <c r="BL1526" s="13" t="s">
        <v>132</v>
      </c>
      <c r="BM1526" s="73" t="str">
        <f>IFERROR(_xlfn.LET(
_xlpm.linkTarget,IFERROR(
VLOOKUP(TEXT(B1526,0),Hyperlinks!A:E,2,FALSE),
VLOOKUP(TEXT(K1526,0),Hyperlinks!K:M,2,FALSE)
),
IF(_xlpm.linkTarget="","/",HYPERLINK(_xlpm.linkTarget,"Link"))
),"/")</f>
        <v>Link</v>
      </c>
      <c r="BN1526" s="73" t="str">
        <f>_xlfn.LET(
    _xlpm.linkTarget, IFERROR(
        VLOOKUP(TEXT(B1526, 0), hyperlinks2[], 3, FALSE),
        ""
    ),
    IF(_xlpm.linkTarget = "", "/", HYPERLINK(_xlpm.linkTarget, "Link"))
)</f>
        <v>Link</v>
      </c>
      <c r="BO1526" s="73"/>
      <c r="BP1526" s="73"/>
    </row>
    <row r="1527" spans="1:68" customFormat="1" ht="15" customHeight="1">
      <c r="A1527" s="9">
        <v>8727900771312</v>
      </c>
      <c r="B1527" s="688">
        <v>913700655366</v>
      </c>
      <c r="C1527" s="688">
        <v>872790089567400</v>
      </c>
      <c r="D1527" s="73" t="str">
        <f>IFERROR(_xlfn.LET(
_xlpm.linkTarget,IFERROR(
VLOOKUP(TEXT(B1527,0),Hyperlinks!A:E,2,FALSE),
VLOOKUP(TEXT(K1527,0),Hyperlinks!K:M,2,FALSE)
),
IF(_xlpm.linkTarget="","/",HYPERLINK(_xlpm.linkTarget,"Link"))
),"/")</f>
        <v>Link</v>
      </c>
      <c r="E1527" s="12">
        <v>89567400</v>
      </c>
      <c r="F1527" s="21" t="s">
        <v>4799</v>
      </c>
      <c r="G1527" s="12" t="s">
        <v>4374</v>
      </c>
      <c r="H1527" s="12" t="s">
        <v>122</v>
      </c>
      <c r="I1527" s="45"/>
      <c r="J1527" s="12" t="s">
        <v>940</v>
      </c>
      <c r="K1527" s="12" t="s">
        <v>4797</v>
      </c>
      <c r="L1527" s="12" t="s">
        <v>125</v>
      </c>
      <c r="M1527" s="70">
        <v>104</v>
      </c>
      <c r="N1527" s="16" t="s">
        <v>126</v>
      </c>
      <c r="O1527" s="13" t="s">
        <v>4376</v>
      </c>
      <c r="P1527" s="14" t="s">
        <v>4377</v>
      </c>
      <c r="Q1527" s="17"/>
      <c r="R1527" s="9">
        <v>48</v>
      </c>
      <c r="S1527" s="12" t="s">
        <v>129</v>
      </c>
      <c r="T1527" s="17" t="s">
        <v>130</v>
      </c>
      <c r="U1527" s="9"/>
      <c r="V1527" s="9"/>
      <c r="W1527" s="11"/>
      <c r="X1527" s="25">
        <v>8536508090</v>
      </c>
      <c r="Y1527" s="18" t="s">
        <v>132</v>
      </c>
      <c r="Z1527" s="18" t="s">
        <v>132</v>
      </c>
      <c r="AA1527" s="12" t="s">
        <v>132</v>
      </c>
      <c r="AB1527" s="48"/>
      <c r="AC1527" s="48" t="s">
        <v>4054</v>
      </c>
      <c r="AD1527" s="54" t="s">
        <v>4800</v>
      </c>
      <c r="AE1527" s="13" t="s">
        <v>132</v>
      </c>
      <c r="AF1527" s="13" t="s">
        <v>132</v>
      </c>
      <c r="AG1527" s="13" t="s">
        <v>132</v>
      </c>
      <c r="AH1527" s="13" t="s">
        <v>132</v>
      </c>
      <c r="AI1527" s="13" t="s">
        <v>132</v>
      </c>
      <c r="AJ1527" s="13" t="s">
        <v>132</v>
      </c>
      <c r="AK1527" s="13" t="s">
        <v>132</v>
      </c>
      <c r="AL1527" s="13" t="s">
        <v>132</v>
      </c>
      <c r="AM1527" s="13" t="s">
        <v>132</v>
      </c>
      <c r="AN1527" s="21" t="s">
        <v>132</v>
      </c>
      <c r="AO1527" s="13" t="s">
        <v>132</v>
      </c>
      <c r="AP1527" s="13" t="s">
        <v>132</v>
      </c>
      <c r="AQ1527" s="13" t="s">
        <v>132</v>
      </c>
      <c r="AR1527" s="13" t="s">
        <v>132</v>
      </c>
      <c r="AS1527" s="13" t="s">
        <v>132</v>
      </c>
      <c r="AT1527" s="13" t="s">
        <v>132</v>
      </c>
      <c r="AU1527" s="13" t="s">
        <v>132</v>
      </c>
      <c r="AV1527" s="13" t="s">
        <v>132</v>
      </c>
      <c r="AW1527" s="21" t="s">
        <v>132</v>
      </c>
      <c r="AX1527" s="13" t="s">
        <v>132</v>
      </c>
      <c r="AY1527" s="13" t="s">
        <v>132</v>
      </c>
      <c r="AZ1527" s="13" t="s">
        <v>132</v>
      </c>
      <c r="BA1527" s="13" t="s">
        <v>132</v>
      </c>
      <c r="BB1527" s="13" t="s">
        <v>132</v>
      </c>
      <c r="BC1527" s="13" t="s">
        <v>132</v>
      </c>
      <c r="BD1527" s="13" t="s">
        <v>132</v>
      </c>
      <c r="BE1527" s="13" t="s">
        <v>132</v>
      </c>
      <c r="BF1527" s="13" t="s">
        <v>132</v>
      </c>
      <c r="BG1527" s="13" t="s">
        <v>132</v>
      </c>
      <c r="BH1527" s="13" t="s">
        <v>132</v>
      </c>
      <c r="BI1527" s="13" t="s">
        <v>132</v>
      </c>
      <c r="BJ1527" s="13" t="s">
        <v>132</v>
      </c>
      <c r="BK1527" s="13" t="s">
        <v>132</v>
      </c>
      <c r="BL1527" s="13" t="s">
        <v>132</v>
      </c>
      <c r="BM1527" s="73" t="str">
        <f>IFERROR(_xlfn.LET(
_xlpm.linkTarget,IFERROR(
VLOOKUP(TEXT(B1527,0),Hyperlinks!A:E,2,FALSE),
VLOOKUP(TEXT(K1527,0),Hyperlinks!K:M,2,FALSE)
),
IF(_xlpm.linkTarget="","/",HYPERLINK(_xlpm.linkTarget,"Link"))
),"/")</f>
        <v>Link</v>
      </c>
      <c r="BN1527" s="73" t="str">
        <f>_xlfn.LET(
    _xlpm.linkTarget, IFERROR(
        VLOOKUP(TEXT(B1527, 0), hyperlinks2[], 3, FALSE),
        ""
    ),
    IF(_xlpm.linkTarget = "", "/", HYPERLINK(_xlpm.linkTarget, "Link"))
)</f>
        <v>Link</v>
      </c>
      <c r="BO1527" s="73"/>
      <c r="BP1527" s="73"/>
    </row>
    <row r="1528" spans="1:68" customFormat="1" ht="15" customHeight="1">
      <c r="A1528" s="9">
        <v>8711500881779</v>
      </c>
      <c r="B1528" s="688">
        <v>913700655466</v>
      </c>
      <c r="C1528" s="688">
        <v>872790089569800</v>
      </c>
      <c r="D1528" s="73" t="str">
        <f>IFERROR(_xlfn.LET(
_xlpm.linkTarget,IFERROR(
VLOOKUP(TEXT(B1528,0),Hyperlinks!A:E,2,FALSE),
VLOOKUP(TEXT(K1528,0),Hyperlinks!K:M,2,FALSE)
),
IF(_xlpm.linkTarget="","/",HYPERLINK(_xlpm.linkTarget,"Link"))
),"/")</f>
        <v>Link</v>
      </c>
      <c r="E1528" s="12">
        <v>89569800</v>
      </c>
      <c r="F1528" s="21" t="s">
        <v>4801</v>
      </c>
      <c r="G1528" s="12" t="s">
        <v>4374</v>
      </c>
      <c r="H1528" s="12" t="s">
        <v>122</v>
      </c>
      <c r="I1528" s="45"/>
      <c r="J1528" s="12" t="s">
        <v>940</v>
      </c>
      <c r="K1528" s="12" t="s">
        <v>4797</v>
      </c>
      <c r="L1528" s="12" t="s">
        <v>125</v>
      </c>
      <c r="M1528" s="70">
        <v>104</v>
      </c>
      <c r="N1528" s="16" t="s">
        <v>126</v>
      </c>
      <c r="O1528" s="13" t="s">
        <v>4376</v>
      </c>
      <c r="P1528" s="14" t="s">
        <v>4377</v>
      </c>
      <c r="Q1528" s="17"/>
      <c r="R1528" s="9">
        <v>20</v>
      </c>
      <c r="S1528" s="12" t="s">
        <v>129</v>
      </c>
      <c r="T1528" s="17" t="s">
        <v>130</v>
      </c>
      <c r="U1528" s="9"/>
      <c r="V1528" s="9"/>
      <c r="W1528" s="11"/>
      <c r="X1528" s="25">
        <v>8536508090</v>
      </c>
      <c r="Y1528" s="18" t="s">
        <v>132</v>
      </c>
      <c r="Z1528" s="18" t="s">
        <v>132</v>
      </c>
      <c r="AA1528" s="12" t="s">
        <v>132</v>
      </c>
      <c r="AB1528" s="48"/>
      <c r="AC1528" s="48" t="s">
        <v>4054</v>
      </c>
      <c r="AD1528" s="54" t="s">
        <v>4802</v>
      </c>
      <c r="AE1528" s="13" t="s">
        <v>132</v>
      </c>
      <c r="AF1528" s="13" t="s">
        <v>132</v>
      </c>
      <c r="AG1528" s="13" t="s">
        <v>132</v>
      </c>
      <c r="AH1528" s="13" t="s">
        <v>132</v>
      </c>
      <c r="AI1528" s="13" t="s">
        <v>132</v>
      </c>
      <c r="AJ1528" s="13" t="s">
        <v>132</v>
      </c>
      <c r="AK1528" s="13" t="s">
        <v>132</v>
      </c>
      <c r="AL1528" s="13" t="s">
        <v>132</v>
      </c>
      <c r="AM1528" s="13" t="s">
        <v>132</v>
      </c>
      <c r="AN1528" s="21" t="s">
        <v>132</v>
      </c>
      <c r="AO1528" s="13" t="s">
        <v>132</v>
      </c>
      <c r="AP1528" s="13" t="s">
        <v>132</v>
      </c>
      <c r="AQ1528" s="13" t="s">
        <v>132</v>
      </c>
      <c r="AR1528" s="13" t="s">
        <v>132</v>
      </c>
      <c r="AS1528" s="13" t="s">
        <v>132</v>
      </c>
      <c r="AT1528" s="13" t="s">
        <v>132</v>
      </c>
      <c r="AU1528" s="13" t="s">
        <v>132</v>
      </c>
      <c r="AV1528" s="13" t="s">
        <v>132</v>
      </c>
      <c r="AW1528" s="21" t="s">
        <v>132</v>
      </c>
      <c r="AX1528" s="13" t="s">
        <v>132</v>
      </c>
      <c r="AY1528" s="13" t="s">
        <v>132</v>
      </c>
      <c r="AZ1528" s="13" t="s">
        <v>132</v>
      </c>
      <c r="BA1528" s="13" t="s">
        <v>132</v>
      </c>
      <c r="BB1528" s="13" t="s">
        <v>132</v>
      </c>
      <c r="BC1528" s="13" t="s">
        <v>132</v>
      </c>
      <c r="BD1528" s="13" t="s">
        <v>132</v>
      </c>
      <c r="BE1528" s="13" t="s">
        <v>132</v>
      </c>
      <c r="BF1528" s="13" t="s">
        <v>132</v>
      </c>
      <c r="BG1528" s="13" t="s">
        <v>132</v>
      </c>
      <c r="BH1528" s="13" t="s">
        <v>132</v>
      </c>
      <c r="BI1528" s="13" t="s">
        <v>132</v>
      </c>
      <c r="BJ1528" s="13" t="s">
        <v>132</v>
      </c>
      <c r="BK1528" s="13" t="s">
        <v>132</v>
      </c>
      <c r="BL1528" s="13" t="s">
        <v>132</v>
      </c>
      <c r="BM1528" s="73" t="str">
        <f>IFERROR(_xlfn.LET(
_xlpm.linkTarget,IFERROR(
VLOOKUP(TEXT(B1528,0),Hyperlinks!A:E,2,FALSE),
VLOOKUP(TEXT(K1528,0),Hyperlinks!K:M,2,FALSE)
),
IF(_xlpm.linkTarget="","/",HYPERLINK(_xlpm.linkTarget,"Link"))
),"/")</f>
        <v>Link</v>
      </c>
      <c r="BN1528" s="73" t="str">
        <f>_xlfn.LET(
    _xlpm.linkTarget, IFERROR(
        VLOOKUP(TEXT(B1528, 0), hyperlinks2[], 3, FALSE),
        ""
    ),
    IF(_xlpm.linkTarget = "", "/", HYPERLINK(_xlpm.linkTarget, "Link"))
)</f>
        <v>Link</v>
      </c>
      <c r="BO1528" s="73"/>
      <c r="BP1528" s="73"/>
    </row>
    <row r="1529" spans="1:68" customFormat="1" ht="15" customHeight="1">
      <c r="A1529" s="9">
        <v>8711500930668</v>
      </c>
      <c r="B1529" s="9">
        <v>913700184966</v>
      </c>
      <c r="C1529" s="9">
        <v>871150093066830</v>
      </c>
      <c r="D1529" s="73" t="str">
        <f>IFERROR(_xlfn.LET(
_xlpm.linkTarget,IFERROR(
VLOOKUP(TEXT(B1529,0),Hyperlinks!A:E,2,FALSE),
VLOOKUP(TEXT(K1529,0),Hyperlinks!K:M,2,FALSE)
),
IF(_xlpm.linkTarget="","/",HYPERLINK(_xlpm.linkTarget,"Link"))
),"/")</f>
        <v>Link</v>
      </c>
      <c r="E1529" s="12">
        <v>93066830</v>
      </c>
      <c r="F1529" s="704" t="s">
        <v>4803</v>
      </c>
      <c r="G1529" s="12" t="s">
        <v>4374</v>
      </c>
      <c r="H1529" s="12" t="s">
        <v>122</v>
      </c>
      <c r="I1529" s="45"/>
      <c r="J1529" s="12" t="s">
        <v>940</v>
      </c>
      <c r="K1529" s="12" t="s">
        <v>4797</v>
      </c>
      <c r="L1529" s="12" t="s">
        <v>125</v>
      </c>
      <c r="M1529" s="70">
        <v>129</v>
      </c>
      <c r="N1529" s="16" t="s">
        <v>126</v>
      </c>
      <c r="O1529" s="13" t="s">
        <v>4376</v>
      </c>
      <c r="P1529" s="14" t="s">
        <v>4377</v>
      </c>
      <c r="Q1529" s="17"/>
      <c r="R1529" s="9">
        <v>48</v>
      </c>
      <c r="S1529" s="12" t="s">
        <v>129</v>
      </c>
      <c r="T1529" s="17" t="s">
        <v>130</v>
      </c>
      <c r="U1529" s="9"/>
      <c r="V1529" s="9"/>
      <c r="W1529" s="11"/>
      <c r="X1529" s="25">
        <v>8504108090</v>
      </c>
      <c r="Y1529" s="18" t="s">
        <v>132</v>
      </c>
      <c r="Z1529" s="18" t="s">
        <v>132</v>
      </c>
      <c r="AA1529" s="12" t="s">
        <v>132</v>
      </c>
      <c r="AB1529" s="48"/>
      <c r="AC1529" s="48" t="s">
        <v>4054</v>
      </c>
      <c r="AD1529" s="54" t="s">
        <v>4804</v>
      </c>
      <c r="AE1529" s="13" t="s">
        <v>132</v>
      </c>
      <c r="AF1529" s="13" t="s">
        <v>132</v>
      </c>
      <c r="AG1529" s="13" t="s">
        <v>132</v>
      </c>
      <c r="AH1529" s="13" t="s">
        <v>64929</v>
      </c>
      <c r="AI1529" s="13" t="s">
        <v>132</v>
      </c>
      <c r="AJ1529" s="13" t="s">
        <v>132</v>
      </c>
      <c r="AK1529" s="13" t="s">
        <v>132</v>
      </c>
      <c r="AL1529" s="13" t="s">
        <v>132</v>
      </c>
      <c r="AM1529" s="13" t="s">
        <v>132</v>
      </c>
      <c r="AN1529" s="21" t="s">
        <v>132</v>
      </c>
      <c r="AO1529" s="13" t="s">
        <v>132</v>
      </c>
      <c r="AP1529" s="13" t="s">
        <v>132</v>
      </c>
      <c r="AQ1529" s="13" t="s">
        <v>132</v>
      </c>
      <c r="AR1529" s="13" t="s">
        <v>132</v>
      </c>
      <c r="AS1529" s="13" t="s">
        <v>132</v>
      </c>
      <c r="AT1529" s="13">
        <v>0</v>
      </c>
      <c r="AU1529" s="13">
        <v>0</v>
      </c>
      <c r="AV1529" s="13" t="s">
        <v>132</v>
      </c>
      <c r="AW1529" s="21" t="s">
        <v>132</v>
      </c>
      <c r="AX1529" s="13" t="s">
        <v>293</v>
      </c>
      <c r="AY1529" s="13" t="s">
        <v>293</v>
      </c>
      <c r="AZ1529" s="13" t="s">
        <v>132</v>
      </c>
      <c r="BA1529" s="13" t="s">
        <v>132</v>
      </c>
      <c r="BB1529" s="13" t="s">
        <v>132</v>
      </c>
      <c r="BC1529" s="13" t="s">
        <v>132</v>
      </c>
      <c r="BD1529" s="13" t="s">
        <v>132</v>
      </c>
      <c r="BE1529" s="13" t="s">
        <v>132</v>
      </c>
      <c r="BF1529" s="13" t="s">
        <v>132</v>
      </c>
      <c r="BG1529" s="13" t="s">
        <v>132</v>
      </c>
      <c r="BH1529" s="13" t="s">
        <v>132</v>
      </c>
      <c r="BI1529" s="13" t="s">
        <v>132</v>
      </c>
      <c r="BJ1529" s="13" t="s">
        <v>132</v>
      </c>
      <c r="BK1529" s="13" t="s">
        <v>132</v>
      </c>
      <c r="BL1529" s="13" t="s">
        <v>132</v>
      </c>
      <c r="BM1529" s="73" t="str">
        <f>IFERROR(_xlfn.LET(
_xlpm.linkTarget,IFERROR(
VLOOKUP(TEXT(B1529,0),Hyperlinks!A:E,2,FALSE),
VLOOKUP(TEXT(K1529,0),Hyperlinks!K:M,2,FALSE)
),
IF(_xlpm.linkTarget="","/",HYPERLINK(_xlpm.linkTarget,"Link"))
),"/")</f>
        <v>Link</v>
      </c>
      <c r="BN1529" s="73" t="str">
        <f>_xlfn.LET(
    _xlpm.linkTarget, IFERROR(
        VLOOKUP(TEXT(B1529, 0), hyperlinks2[], 3, FALSE),
        ""
    ),
    IF(_xlpm.linkTarget = "", "/", HYPERLINK(_xlpm.linkTarget, "Link"))
)</f>
        <v>Link</v>
      </c>
      <c r="BO1529" s="73"/>
      <c r="BP1529" s="73"/>
    </row>
    <row r="1530" spans="1:68" customFormat="1" ht="15" customHeight="1">
      <c r="A1530" s="9">
        <v>8711500930682</v>
      </c>
      <c r="B1530" s="9">
        <v>913700185166</v>
      </c>
      <c r="C1530" s="9">
        <v>871150093068230</v>
      </c>
      <c r="D1530" s="73" t="str">
        <f>IFERROR(_xlfn.LET(
_xlpm.linkTarget,IFERROR(
VLOOKUP(TEXT(B1530,0),Hyperlinks!A:E,2,FALSE),
VLOOKUP(TEXT(K1530,0),Hyperlinks!K:M,2,FALSE)
),
IF(_xlpm.linkTarget="","/",HYPERLINK(_xlpm.linkTarget,"Link"))
),"/")</f>
        <v>Link</v>
      </c>
      <c r="E1530" s="12">
        <v>93068230</v>
      </c>
      <c r="F1530" s="704" t="s">
        <v>4805</v>
      </c>
      <c r="G1530" s="12" t="s">
        <v>4374</v>
      </c>
      <c r="H1530" s="12" t="s">
        <v>122</v>
      </c>
      <c r="I1530" s="45"/>
      <c r="J1530" s="12" t="s">
        <v>940</v>
      </c>
      <c r="K1530" s="12" t="s">
        <v>4797</v>
      </c>
      <c r="L1530" s="12" t="s">
        <v>125</v>
      </c>
      <c r="M1530" s="70">
        <v>129</v>
      </c>
      <c r="N1530" s="16" t="s">
        <v>126</v>
      </c>
      <c r="O1530" s="13" t="s">
        <v>4376</v>
      </c>
      <c r="P1530" s="14" t="s">
        <v>4377</v>
      </c>
      <c r="Q1530" s="17"/>
      <c r="R1530" s="9">
        <v>48</v>
      </c>
      <c r="S1530" s="12" t="s">
        <v>129</v>
      </c>
      <c r="T1530" s="17" t="s">
        <v>130</v>
      </c>
      <c r="U1530" s="9"/>
      <c r="V1530" s="9"/>
      <c r="W1530" s="11"/>
      <c r="X1530" s="25">
        <v>8504102090</v>
      </c>
      <c r="Y1530" s="18" t="s">
        <v>132</v>
      </c>
      <c r="Z1530" s="18" t="s">
        <v>132</v>
      </c>
      <c r="AA1530" s="12" t="s">
        <v>132</v>
      </c>
      <c r="AB1530" s="48"/>
      <c r="AC1530" s="48" t="s">
        <v>4054</v>
      </c>
      <c r="AD1530" s="54" t="s">
        <v>4806</v>
      </c>
      <c r="AE1530" s="13" t="s">
        <v>132</v>
      </c>
      <c r="AF1530" s="13" t="s">
        <v>132</v>
      </c>
      <c r="AG1530" s="13" t="s">
        <v>132</v>
      </c>
      <c r="AH1530" s="13" t="s">
        <v>64929</v>
      </c>
      <c r="AI1530" s="13" t="s">
        <v>132</v>
      </c>
      <c r="AJ1530" s="13" t="s">
        <v>132</v>
      </c>
      <c r="AK1530" s="13" t="s">
        <v>132</v>
      </c>
      <c r="AL1530" s="13" t="s">
        <v>132</v>
      </c>
      <c r="AM1530" s="13" t="s">
        <v>132</v>
      </c>
      <c r="AN1530" s="21" t="s">
        <v>132</v>
      </c>
      <c r="AO1530" s="13" t="s">
        <v>132</v>
      </c>
      <c r="AP1530" s="13" t="s">
        <v>132</v>
      </c>
      <c r="AQ1530" s="13" t="s">
        <v>132</v>
      </c>
      <c r="AR1530" s="13" t="s">
        <v>132</v>
      </c>
      <c r="AS1530" s="13" t="s">
        <v>132</v>
      </c>
      <c r="AT1530" s="13">
        <v>0</v>
      </c>
      <c r="AU1530" s="13">
        <v>0</v>
      </c>
      <c r="AV1530" s="13" t="s">
        <v>132</v>
      </c>
      <c r="AW1530" s="21" t="s">
        <v>132</v>
      </c>
      <c r="AX1530" s="13" t="s">
        <v>64990</v>
      </c>
      <c r="AY1530" s="13" t="s">
        <v>293</v>
      </c>
      <c r="AZ1530" s="13" t="s">
        <v>132</v>
      </c>
      <c r="BA1530" s="13" t="s">
        <v>132</v>
      </c>
      <c r="BB1530" s="13" t="s">
        <v>132</v>
      </c>
      <c r="BC1530" s="13" t="s">
        <v>132</v>
      </c>
      <c r="BD1530" s="13" t="s">
        <v>132</v>
      </c>
      <c r="BE1530" s="13" t="s">
        <v>132</v>
      </c>
      <c r="BF1530" s="13" t="s">
        <v>132</v>
      </c>
      <c r="BG1530" s="13" t="s">
        <v>132</v>
      </c>
      <c r="BH1530" s="13" t="s">
        <v>132</v>
      </c>
      <c r="BI1530" s="13" t="s">
        <v>132</v>
      </c>
      <c r="BJ1530" s="13" t="s">
        <v>132</v>
      </c>
      <c r="BK1530" s="13" t="s">
        <v>132</v>
      </c>
      <c r="BL1530" s="13" t="s">
        <v>132</v>
      </c>
      <c r="BM1530" s="73" t="str">
        <f>IFERROR(_xlfn.LET(
_xlpm.linkTarget,IFERROR(
VLOOKUP(TEXT(B1530,0),Hyperlinks!A:E,2,FALSE),
VLOOKUP(TEXT(K1530,0),Hyperlinks!K:M,2,FALSE)
),
IF(_xlpm.linkTarget="","/",HYPERLINK(_xlpm.linkTarget,"Link"))
),"/")</f>
        <v>Link</v>
      </c>
      <c r="BN1530" s="73" t="str">
        <f>_xlfn.LET(
    _xlpm.linkTarget, IFERROR(
        VLOOKUP(TEXT(B1530, 0), hyperlinks2[], 3, FALSE),
        ""
    ),
    IF(_xlpm.linkTarget = "", "/", HYPERLINK(_xlpm.linkTarget, "Link"))
)</f>
        <v>Link</v>
      </c>
      <c r="BO1530" s="73"/>
      <c r="BP1530" s="73"/>
    </row>
    <row r="1531" spans="1:68" customFormat="1" ht="15" customHeight="1">
      <c r="A1531" s="9">
        <v>8711500996695</v>
      </c>
      <c r="B1531" s="9">
        <v>913700232103</v>
      </c>
      <c r="C1531" s="9">
        <v>871150074276600</v>
      </c>
      <c r="D1531" s="73" t="str">
        <f>IFERROR(_xlfn.LET(
_xlpm.linkTarget,IFERROR(
VLOOKUP(TEXT(B1531,0),Hyperlinks!A:E,2,FALSE),
VLOOKUP(TEXT(K1531,0),Hyperlinks!K:M,2,FALSE)
),
IF(_xlpm.linkTarget="","/",HYPERLINK(_xlpm.linkTarget,"Link"))
),"/")</f>
        <v>Link</v>
      </c>
      <c r="E1531" s="12">
        <v>74276600</v>
      </c>
      <c r="F1531" s="704" t="s">
        <v>4807</v>
      </c>
      <c r="G1531" s="12" t="s">
        <v>4374</v>
      </c>
      <c r="H1531" s="12" t="s">
        <v>122</v>
      </c>
      <c r="I1531" s="45"/>
      <c r="J1531" s="12" t="s">
        <v>940</v>
      </c>
      <c r="K1531" s="12" t="s">
        <v>4808</v>
      </c>
      <c r="L1531" s="12" t="s">
        <v>125</v>
      </c>
      <c r="M1531" s="70">
        <v>1882</v>
      </c>
      <c r="N1531" s="16" t="s">
        <v>126</v>
      </c>
      <c r="O1531" s="13" t="s">
        <v>4376</v>
      </c>
      <c r="P1531" s="14" t="s">
        <v>4377</v>
      </c>
      <c r="Q1531" s="17"/>
      <c r="R1531" s="9">
        <v>1</v>
      </c>
      <c r="S1531" s="12" t="s">
        <v>129</v>
      </c>
      <c r="T1531" s="17" t="s">
        <v>130</v>
      </c>
      <c r="U1531" s="9"/>
      <c r="V1531" s="9"/>
      <c r="W1531" s="11"/>
      <c r="X1531" s="25">
        <v>8504102090</v>
      </c>
      <c r="Y1531" s="18" t="s">
        <v>132</v>
      </c>
      <c r="Z1531" s="18" t="s">
        <v>132</v>
      </c>
      <c r="AA1531" s="12" t="s">
        <v>132</v>
      </c>
      <c r="AB1531" s="48"/>
      <c r="AC1531" s="48" t="s">
        <v>4054</v>
      </c>
      <c r="AD1531" s="54" t="s">
        <v>4809</v>
      </c>
      <c r="AE1531" s="13" t="s">
        <v>132</v>
      </c>
      <c r="AF1531" s="13" t="s">
        <v>132</v>
      </c>
      <c r="AG1531" s="13" t="s">
        <v>132</v>
      </c>
      <c r="AH1531" s="13" t="s">
        <v>65264</v>
      </c>
      <c r="AI1531" s="13" t="s">
        <v>132</v>
      </c>
      <c r="AJ1531" s="13" t="s">
        <v>132</v>
      </c>
      <c r="AK1531" s="13" t="s">
        <v>132</v>
      </c>
      <c r="AL1531" s="13" t="s">
        <v>132</v>
      </c>
      <c r="AM1531" s="13" t="s">
        <v>132</v>
      </c>
      <c r="AN1531" s="21" t="s">
        <v>132</v>
      </c>
      <c r="AO1531" s="13" t="s">
        <v>132</v>
      </c>
      <c r="AP1531" s="13" t="s">
        <v>132</v>
      </c>
      <c r="AQ1531" s="13" t="s">
        <v>132</v>
      </c>
      <c r="AR1531" s="13" t="s">
        <v>132</v>
      </c>
      <c r="AS1531" s="13" t="s">
        <v>132</v>
      </c>
      <c r="AT1531" s="13">
        <v>0</v>
      </c>
      <c r="AU1531" s="13">
        <v>0</v>
      </c>
      <c r="AV1531" s="13" t="s">
        <v>132</v>
      </c>
      <c r="AW1531" s="21" t="s">
        <v>132</v>
      </c>
      <c r="AX1531" s="13" t="s">
        <v>65265</v>
      </c>
      <c r="AY1531" s="13" t="s">
        <v>65266</v>
      </c>
      <c r="AZ1531" s="13" t="s">
        <v>132</v>
      </c>
      <c r="BA1531" s="13" t="s">
        <v>132</v>
      </c>
      <c r="BB1531" s="13" t="s">
        <v>132</v>
      </c>
      <c r="BC1531" s="13" t="s">
        <v>132</v>
      </c>
      <c r="BD1531" s="13" t="s">
        <v>132</v>
      </c>
      <c r="BE1531" s="13" t="s">
        <v>132</v>
      </c>
      <c r="BF1531" s="13" t="s">
        <v>132</v>
      </c>
      <c r="BG1531" s="13" t="s">
        <v>132</v>
      </c>
      <c r="BH1531" s="13" t="s">
        <v>132</v>
      </c>
      <c r="BI1531" s="13" t="s">
        <v>132</v>
      </c>
      <c r="BJ1531" s="13" t="s">
        <v>132</v>
      </c>
      <c r="BK1531" s="13" t="s">
        <v>132</v>
      </c>
      <c r="BL1531" s="13" t="s">
        <v>132</v>
      </c>
      <c r="BM1531" s="73" t="str">
        <f>IFERROR(_xlfn.LET(
_xlpm.linkTarget,IFERROR(
VLOOKUP(TEXT(B1531,0),Hyperlinks!A:E,2,FALSE),
VLOOKUP(TEXT(K1531,0),Hyperlinks!K:M,2,FALSE)
),
IF(_xlpm.linkTarget="","/",HYPERLINK(_xlpm.linkTarget,"Link"))
),"/")</f>
        <v>Link</v>
      </c>
      <c r="BN1531" s="73" t="str">
        <f>_xlfn.LET(
    _xlpm.linkTarget, IFERROR(
        VLOOKUP(TEXT(B1531, 0), hyperlinks2[], 3, FALSE),
        ""
    ),
    IF(_xlpm.linkTarget = "", "/", HYPERLINK(_xlpm.linkTarget, "Link"))
)</f>
        <v>Link</v>
      </c>
      <c r="BO1531" s="73"/>
      <c r="BP1531" s="73"/>
    </row>
    <row r="1532" spans="1:68" customFormat="1" ht="15" customHeight="1">
      <c r="A1532" s="9">
        <v>8711500996657</v>
      </c>
      <c r="B1532" s="688">
        <v>913700217303</v>
      </c>
      <c r="C1532" s="9">
        <v>871150006237600</v>
      </c>
      <c r="D1532" s="73" t="str">
        <f>IFERROR(_xlfn.LET(
_xlpm.linkTarget,IFERROR(
VLOOKUP(TEXT(B1532,0),Hyperlinks!A:E,2,FALSE),
VLOOKUP(TEXT(K1532,0),Hyperlinks!K:M,2,FALSE)
),
IF(_xlpm.linkTarget="","/",HYPERLINK(_xlpm.linkTarget,"Link"))
),"/")</f>
        <v>Link</v>
      </c>
      <c r="E1532" s="12">
        <v>6237600</v>
      </c>
      <c r="F1532" s="21" t="s">
        <v>4810</v>
      </c>
      <c r="G1532" s="12" t="s">
        <v>4374</v>
      </c>
      <c r="H1532" s="12" t="s">
        <v>122</v>
      </c>
      <c r="I1532" s="45"/>
      <c r="J1532" s="12" t="s">
        <v>940</v>
      </c>
      <c r="K1532" s="12" t="s">
        <v>4808</v>
      </c>
      <c r="L1532" s="12" t="s">
        <v>125</v>
      </c>
      <c r="M1532" s="70">
        <v>1174</v>
      </c>
      <c r="N1532" s="16" t="s">
        <v>126</v>
      </c>
      <c r="O1532" s="13" t="s">
        <v>4376</v>
      </c>
      <c r="P1532" s="14" t="s">
        <v>4377</v>
      </c>
      <c r="Q1532" s="17"/>
      <c r="R1532" s="9">
        <v>1</v>
      </c>
      <c r="S1532" s="12" t="s">
        <v>129</v>
      </c>
      <c r="T1532" s="17" t="s">
        <v>130</v>
      </c>
      <c r="U1532" s="9"/>
      <c r="V1532" s="9"/>
      <c r="W1532" s="11"/>
      <c r="X1532" s="25">
        <v>8504108090</v>
      </c>
      <c r="Y1532" s="18" t="s">
        <v>132</v>
      </c>
      <c r="Z1532" s="18" t="s">
        <v>132</v>
      </c>
      <c r="AA1532" s="12" t="s">
        <v>132</v>
      </c>
      <c r="AB1532" s="48"/>
      <c r="AC1532" s="48" t="s">
        <v>4054</v>
      </c>
      <c r="AD1532" s="54" t="s">
        <v>4811</v>
      </c>
      <c r="AE1532" s="13" t="s">
        <v>132</v>
      </c>
      <c r="AF1532" s="13" t="s">
        <v>132</v>
      </c>
      <c r="AG1532" s="13" t="s">
        <v>132</v>
      </c>
      <c r="AH1532" s="13" t="s">
        <v>65267</v>
      </c>
      <c r="AI1532" s="13" t="s">
        <v>132</v>
      </c>
      <c r="AJ1532" s="13" t="s">
        <v>132</v>
      </c>
      <c r="AK1532" s="13" t="s">
        <v>132</v>
      </c>
      <c r="AL1532" s="13" t="s">
        <v>132</v>
      </c>
      <c r="AM1532" s="13" t="s">
        <v>132</v>
      </c>
      <c r="AN1532" s="21" t="s">
        <v>132</v>
      </c>
      <c r="AO1532" s="13" t="s">
        <v>132</v>
      </c>
      <c r="AP1532" s="13" t="s">
        <v>132</v>
      </c>
      <c r="AQ1532" s="13" t="s">
        <v>132</v>
      </c>
      <c r="AR1532" s="13" t="s">
        <v>132</v>
      </c>
      <c r="AS1532" s="13" t="s">
        <v>132</v>
      </c>
      <c r="AT1532" s="13">
        <v>0</v>
      </c>
      <c r="AU1532" s="13">
        <v>0</v>
      </c>
      <c r="AV1532" s="13" t="s">
        <v>132</v>
      </c>
      <c r="AW1532" s="21" t="s">
        <v>132</v>
      </c>
      <c r="AX1532" s="13" t="s">
        <v>65268</v>
      </c>
      <c r="AY1532" s="13" t="s">
        <v>806</v>
      </c>
      <c r="AZ1532" s="13" t="s">
        <v>132</v>
      </c>
      <c r="BA1532" s="13" t="s">
        <v>132</v>
      </c>
      <c r="BB1532" s="13" t="s">
        <v>132</v>
      </c>
      <c r="BC1532" s="13" t="s">
        <v>132</v>
      </c>
      <c r="BD1532" s="13" t="s">
        <v>132</v>
      </c>
      <c r="BE1532" s="13" t="s">
        <v>132</v>
      </c>
      <c r="BF1532" s="13" t="s">
        <v>132</v>
      </c>
      <c r="BG1532" s="13" t="s">
        <v>132</v>
      </c>
      <c r="BH1532" s="13" t="s">
        <v>132</v>
      </c>
      <c r="BI1532" s="13" t="s">
        <v>132</v>
      </c>
      <c r="BJ1532" s="13" t="s">
        <v>132</v>
      </c>
      <c r="BK1532" s="13" t="s">
        <v>132</v>
      </c>
      <c r="BL1532" s="13" t="s">
        <v>132</v>
      </c>
      <c r="BM1532" s="73" t="str">
        <f>IFERROR(_xlfn.LET(
_xlpm.linkTarget,IFERROR(
VLOOKUP(TEXT(B1532,0),Hyperlinks!A:E,2,FALSE),
VLOOKUP(TEXT(K1532,0),Hyperlinks!K:M,2,FALSE)
),
IF(_xlpm.linkTarget="","/",HYPERLINK(_xlpm.linkTarget,"Link"))
),"/")</f>
        <v>Link</v>
      </c>
      <c r="BN1532" s="73" t="str">
        <f>_xlfn.LET(
    _xlpm.linkTarget, IFERROR(
        VLOOKUP(TEXT(B1532, 0), hyperlinks2[], 3, FALSE),
        ""
    ),
    IF(_xlpm.linkTarget = "", "/", HYPERLINK(_xlpm.linkTarget, "Link"))
)</f>
        <v>Link</v>
      </c>
      <c r="BO1532" s="73"/>
      <c r="BP1532" s="73"/>
    </row>
    <row r="1533" spans="1:68" customFormat="1" ht="15" customHeight="1">
      <c r="A1533" s="9">
        <v>8711500996664</v>
      </c>
      <c r="B1533" s="688">
        <v>913700217903</v>
      </c>
      <c r="C1533" s="9">
        <v>871150006384700</v>
      </c>
      <c r="D1533" s="73" t="str">
        <f>IFERROR(_xlfn.LET(
_xlpm.linkTarget,IFERROR(
VLOOKUP(TEXT(B1533,0),Hyperlinks!A:E,2,FALSE),
VLOOKUP(TEXT(K1533,0),Hyperlinks!K:M,2,FALSE)
),
IF(_xlpm.linkTarget="","/",HYPERLINK(_xlpm.linkTarget,"Link"))
),"/")</f>
        <v>Link</v>
      </c>
      <c r="E1533" s="12">
        <v>6384700</v>
      </c>
      <c r="F1533" s="21" t="s">
        <v>4812</v>
      </c>
      <c r="G1533" s="12" t="s">
        <v>4374</v>
      </c>
      <c r="H1533" s="12" t="s">
        <v>122</v>
      </c>
      <c r="I1533" s="45"/>
      <c r="J1533" s="12" t="s">
        <v>940</v>
      </c>
      <c r="K1533" s="12" t="s">
        <v>4808</v>
      </c>
      <c r="L1533" s="12" t="s">
        <v>125</v>
      </c>
      <c r="M1533" s="70">
        <v>1809</v>
      </c>
      <c r="N1533" s="16" t="s">
        <v>126</v>
      </c>
      <c r="O1533" s="13" t="s">
        <v>4376</v>
      </c>
      <c r="P1533" s="14" t="s">
        <v>4377</v>
      </c>
      <c r="Q1533" s="17"/>
      <c r="R1533" s="9">
        <v>1</v>
      </c>
      <c r="S1533" s="12" t="s">
        <v>129</v>
      </c>
      <c r="T1533" s="17" t="s">
        <v>130</v>
      </c>
      <c r="U1533" s="9"/>
      <c r="V1533" s="9"/>
      <c r="W1533" s="11"/>
      <c r="X1533" s="25">
        <v>8504108090</v>
      </c>
      <c r="Y1533" s="18" t="s">
        <v>132</v>
      </c>
      <c r="Z1533" s="18" t="s">
        <v>132</v>
      </c>
      <c r="AA1533" s="12" t="s">
        <v>132</v>
      </c>
      <c r="AB1533" s="48"/>
      <c r="AC1533" s="48" t="s">
        <v>4054</v>
      </c>
      <c r="AD1533" s="54" t="s">
        <v>4813</v>
      </c>
      <c r="AE1533" s="13" t="s">
        <v>132</v>
      </c>
      <c r="AF1533" s="13" t="s">
        <v>132</v>
      </c>
      <c r="AG1533" s="13" t="s">
        <v>132</v>
      </c>
      <c r="AH1533" s="13" t="s">
        <v>65264</v>
      </c>
      <c r="AI1533" s="13" t="s">
        <v>132</v>
      </c>
      <c r="AJ1533" s="13" t="s">
        <v>132</v>
      </c>
      <c r="AK1533" s="13" t="s">
        <v>132</v>
      </c>
      <c r="AL1533" s="13" t="s">
        <v>132</v>
      </c>
      <c r="AM1533" s="13" t="s">
        <v>132</v>
      </c>
      <c r="AN1533" s="21" t="s">
        <v>132</v>
      </c>
      <c r="AO1533" s="13" t="s">
        <v>132</v>
      </c>
      <c r="AP1533" s="13" t="s">
        <v>132</v>
      </c>
      <c r="AQ1533" s="13" t="s">
        <v>132</v>
      </c>
      <c r="AR1533" s="13" t="s">
        <v>132</v>
      </c>
      <c r="AS1533" s="13" t="s">
        <v>132</v>
      </c>
      <c r="AT1533" s="13">
        <v>0</v>
      </c>
      <c r="AU1533" s="13">
        <v>0</v>
      </c>
      <c r="AV1533" s="13" t="s">
        <v>132</v>
      </c>
      <c r="AW1533" s="21" t="s">
        <v>132</v>
      </c>
      <c r="AX1533" s="13" t="s">
        <v>65269</v>
      </c>
      <c r="AY1533" s="13" t="s">
        <v>539</v>
      </c>
      <c r="AZ1533" s="13" t="s">
        <v>132</v>
      </c>
      <c r="BA1533" s="13" t="s">
        <v>132</v>
      </c>
      <c r="BB1533" s="13" t="s">
        <v>132</v>
      </c>
      <c r="BC1533" s="13" t="s">
        <v>132</v>
      </c>
      <c r="BD1533" s="13" t="s">
        <v>132</v>
      </c>
      <c r="BE1533" s="13" t="s">
        <v>132</v>
      </c>
      <c r="BF1533" s="13" t="s">
        <v>132</v>
      </c>
      <c r="BG1533" s="13" t="s">
        <v>132</v>
      </c>
      <c r="BH1533" s="13" t="s">
        <v>132</v>
      </c>
      <c r="BI1533" s="13" t="s">
        <v>132</v>
      </c>
      <c r="BJ1533" s="13" t="s">
        <v>132</v>
      </c>
      <c r="BK1533" s="13" t="s">
        <v>132</v>
      </c>
      <c r="BL1533" s="13" t="s">
        <v>132</v>
      </c>
      <c r="BM1533" s="73" t="str">
        <f>IFERROR(_xlfn.LET(
_xlpm.linkTarget,IFERROR(
VLOOKUP(TEXT(B1533,0),Hyperlinks!A:E,2,FALSE),
VLOOKUP(TEXT(K1533,0),Hyperlinks!K:M,2,FALSE)
),
IF(_xlpm.linkTarget="","/",HYPERLINK(_xlpm.linkTarget,"Link"))
),"/")</f>
        <v>Link</v>
      </c>
      <c r="BN1533" s="73" t="str">
        <f>_xlfn.LET(
    _xlpm.linkTarget, IFERROR(
        VLOOKUP(TEXT(B1533, 0), hyperlinks2[], 3, FALSE),
        ""
    ),
    IF(_xlpm.linkTarget = "", "/", HYPERLINK(_xlpm.linkTarget, "Link"))
)</f>
        <v>Link</v>
      </c>
      <c r="BO1533" s="73"/>
      <c r="BP1533" s="73"/>
    </row>
    <row r="1534" spans="1:68" customFormat="1" ht="15" customHeight="1">
      <c r="A1534" s="9">
        <v>8711500881588</v>
      </c>
      <c r="B1534" s="9">
        <v>913700278026</v>
      </c>
      <c r="C1534" s="9">
        <v>872790088701300</v>
      </c>
      <c r="D1534" s="73" t="str">
        <f>IFERROR(_xlfn.LET(
_xlpm.linkTarget,IFERROR(
VLOOKUP(TEXT(B1534,0),Hyperlinks!A:E,2,FALSE),
VLOOKUP(TEXT(K1534,0),Hyperlinks!K:M,2,FALSE)
),
IF(_xlpm.linkTarget="","/",HYPERLINK(_xlpm.linkTarget,"Link"))
),"/")</f>
        <v>Link</v>
      </c>
      <c r="E1534" s="12">
        <v>88701300</v>
      </c>
      <c r="F1534" s="704" t="s">
        <v>4814</v>
      </c>
      <c r="G1534" s="12" t="s">
        <v>4374</v>
      </c>
      <c r="H1534" s="12" t="s">
        <v>122</v>
      </c>
      <c r="I1534" s="45"/>
      <c r="J1534" s="12" t="s">
        <v>940</v>
      </c>
      <c r="K1534" s="12" t="s">
        <v>4808</v>
      </c>
      <c r="L1534" s="12" t="s">
        <v>125</v>
      </c>
      <c r="M1534" s="70">
        <v>210</v>
      </c>
      <c r="N1534" s="16" t="s">
        <v>126</v>
      </c>
      <c r="O1534" s="13" t="s">
        <v>4376</v>
      </c>
      <c r="P1534" s="14" t="s">
        <v>4377</v>
      </c>
      <c r="Q1534" s="17"/>
      <c r="R1534" s="9">
        <v>6</v>
      </c>
      <c r="S1534" s="12" t="s">
        <v>129</v>
      </c>
      <c r="T1534" s="17" t="s">
        <v>130</v>
      </c>
      <c r="U1534" s="9"/>
      <c r="V1534" s="9"/>
      <c r="W1534" s="11"/>
      <c r="X1534" s="25">
        <v>8504108090</v>
      </c>
      <c r="Y1534" s="18" t="s">
        <v>132</v>
      </c>
      <c r="Z1534" s="18" t="s">
        <v>132</v>
      </c>
      <c r="AA1534" s="12" t="s">
        <v>132</v>
      </c>
      <c r="AB1534" s="48"/>
      <c r="AC1534" s="48" t="s">
        <v>4054</v>
      </c>
      <c r="AD1534" s="54" t="s">
        <v>4814</v>
      </c>
      <c r="AE1534" s="13" t="s">
        <v>132</v>
      </c>
      <c r="AF1534" s="13" t="s">
        <v>132</v>
      </c>
      <c r="AG1534" s="13" t="s">
        <v>132</v>
      </c>
      <c r="AH1534" s="13" t="s">
        <v>65267</v>
      </c>
      <c r="AI1534" s="13" t="s">
        <v>132</v>
      </c>
      <c r="AJ1534" s="13" t="s">
        <v>132</v>
      </c>
      <c r="AK1534" s="13" t="s">
        <v>132</v>
      </c>
      <c r="AL1534" s="13" t="s">
        <v>132</v>
      </c>
      <c r="AM1534" s="13" t="s">
        <v>132</v>
      </c>
      <c r="AN1534" s="21" t="s">
        <v>132</v>
      </c>
      <c r="AO1534" s="13" t="s">
        <v>132</v>
      </c>
      <c r="AP1534" s="13" t="s">
        <v>132</v>
      </c>
      <c r="AQ1534" s="13" t="s">
        <v>132</v>
      </c>
      <c r="AR1534" s="13" t="s">
        <v>132</v>
      </c>
      <c r="AS1534" s="13" t="s">
        <v>132</v>
      </c>
      <c r="AT1534" s="13">
        <v>0</v>
      </c>
      <c r="AU1534" s="13">
        <v>0</v>
      </c>
      <c r="AV1534" s="13" t="s">
        <v>132</v>
      </c>
      <c r="AW1534" s="21" t="s">
        <v>132</v>
      </c>
      <c r="AX1534" s="13" t="s">
        <v>65270</v>
      </c>
      <c r="AY1534" s="13" t="s">
        <v>2724</v>
      </c>
      <c r="AZ1534" s="13" t="s">
        <v>132</v>
      </c>
      <c r="BA1534" s="13" t="s">
        <v>132</v>
      </c>
      <c r="BB1534" s="13" t="s">
        <v>132</v>
      </c>
      <c r="BC1534" s="13" t="s">
        <v>132</v>
      </c>
      <c r="BD1534" s="13" t="s">
        <v>132</v>
      </c>
      <c r="BE1534" s="13" t="s">
        <v>132</v>
      </c>
      <c r="BF1534" s="13" t="s">
        <v>132</v>
      </c>
      <c r="BG1534" s="13" t="s">
        <v>132</v>
      </c>
      <c r="BH1534" s="13" t="s">
        <v>132</v>
      </c>
      <c r="BI1534" s="13" t="s">
        <v>132</v>
      </c>
      <c r="BJ1534" s="13" t="s">
        <v>132</v>
      </c>
      <c r="BK1534" s="13" t="s">
        <v>132</v>
      </c>
      <c r="BL1534" s="13" t="s">
        <v>132</v>
      </c>
      <c r="BM1534" s="73" t="str">
        <f>IFERROR(_xlfn.LET(
_xlpm.linkTarget,IFERROR(
VLOOKUP(TEXT(B1534,0),Hyperlinks!A:E,2,FALSE),
VLOOKUP(TEXT(K1534,0),Hyperlinks!K:M,2,FALSE)
),
IF(_xlpm.linkTarget="","/",HYPERLINK(_xlpm.linkTarget,"Link"))
),"/")</f>
        <v>Link</v>
      </c>
      <c r="BN1534" s="73" t="str">
        <f>_xlfn.LET(
    _xlpm.linkTarget, IFERROR(
        VLOOKUP(TEXT(B1534, 0), hyperlinks2[], 3, FALSE),
        ""
    ),
    IF(_xlpm.linkTarget = "", "/", HYPERLINK(_xlpm.linkTarget, "Link"))
)</f>
        <v>Link</v>
      </c>
      <c r="BO1534" s="73"/>
      <c r="BP1534" s="73"/>
    </row>
    <row r="1535" spans="1:68" customFormat="1" ht="15" customHeight="1">
      <c r="A1535" s="9">
        <v>8718696740866</v>
      </c>
      <c r="B1535" s="688">
        <v>913700752326</v>
      </c>
      <c r="C1535" s="688">
        <v>871869674086600</v>
      </c>
      <c r="D1535" s="73" t="str">
        <f>IFERROR(_xlfn.LET(
_xlpm.linkTarget,IFERROR(
VLOOKUP(TEXT(B1535,0),Hyperlinks!A:E,2,FALSE),
VLOOKUP(TEXT(K1535,0),Hyperlinks!K:M,2,FALSE)
),
IF(_xlpm.linkTarget="","/",HYPERLINK(_xlpm.linkTarget,"Link"))
),"/")</f>
        <v>Link</v>
      </c>
      <c r="E1535" s="12">
        <v>74086600</v>
      </c>
      <c r="F1535" s="708" t="s">
        <v>4815</v>
      </c>
      <c r="G1535" s="12" t="s">
        <v>4374</v>
      </c>
      <c r="H1535" s="12" t="s">
        <v>122</v>
      </c>
      <c r="I1535" s="45"/>
      <c r="J1535" s="12" t="s">
        <v>940</v>
      </c>
      <c r="K1535" s="12" t="s">
        <v>4808</v>
      </c>
      <c r="L1535" s="12" t="s">
        <v>125</v>
      </c>
      <c r="M1535" s="70">
        <v>151</v>
      </c>
      <c r="N1535" s="16" t="s">
        <v>126</v>
      </c>
      <c r="O1535" s="13" t="s">
        <v>4376</v>
      </c>
      <c r="P1535" s="14" t="s">
        <v>4377</v>
      </c>
      <c r="Q1535" s="17"/>
      <c r="R1535" s="9">
        <v>6</v>
      </c>
      <c r="S1535" s="12" t="s">
        <v>129</v>
      </c>
      <c r="T1535" s="17" t="s">
        <v>130</v>
      </c>
      <c r="U1535" s="9"/>
      <c r="V1535" s="9"/>
      <c r="W1535" s="11"/>
      <c r="X1535" s="25">
        <v>8504108090</v>
      </c>
      <c r="Y1535" s="18" t="s">
        <v>132</v>
      </c>
      <c r="Z1535" s="18" t="s">
        <v>132</v>
      </c>
      <c r="AA1535" s="12" t="s">
        <v>132</v>
      </c>
      <c r="AB1535" s="48"/>
      <c r="AC1535" s="48" t="s">
        <v>4054</v>
      </c>
      <c r="AD1535" s="54" t="s">
        <v>4816</v>
      </c>
      <c r="AE1535" s="13" t="s">
        <v>132</v>
      </c>
      <c r="AF1535" s="13" t="s">
        <v>132</v>
      </c>
      <c r="AG1535" s="13" t="s">
        <v>132</v>
      </c>
      <c r="AH1535" s="13" t="s">
        <v>65271</v>
      </c>
      <c r="AI1535" s="13" t="s">
        <v>132</v>
      </c>
      <c r="AJ1535" s="13" t="s">
        <v>132</v>
      </c>
      <c r="AK1535" s="13" t="s">
        <v>132</v>
      </c>
      <c r="AL1535" s="13" t="s">
        <v>132</v>
      </c>
      <c r="AM1535" s="13" t="s">
        <v>132</v>
      </c>
      <c r="AN1535" s="21" t="s">
        <v>132</v>
      </c>
      <c r="AO1535" s="13" t="s">
        <v>132</v>
      </c>
      <c r="AP1535" s="13" t="s">
        <v>132</v>
      </c>
      <c r="AQ1535" s="13" t="s">
        <v>132</v>
      </c>
      <c r="AR1535" s="13" t="s">
        <v>132</v>
      </c>
      <c r="AS1535" s="13" t="s">
        <v>132</v>
      </c>
      <c r="AT1535" s="13">
        <v>0</v>
      </c>
      <c r="AU1535" s="13">
        <v>0</v>
      </c>
      <c r="AV1535" s="13" t="s">
        <v>132</v>
      </c>
      <c r="AW1535" s="21" t="s">
        <v>132</v>
      </c>
      <c r="AX1535" s="13" t="s">
        <v>65272</v>
      </c>
      <c r="AY1535" s="13" t="s">
        <v>2660</v>
      </c>
      <c r="AZ1535" s="13" t="s">
        <v>132</v>
      </c>
      <c r="BA1535" s="13" t="s">
        <v>132</v>
      </c>
      <c r="BB1535" s="13" t="s">
        <v>132</v>
      </c>
      <c r="BC1535" s="13" t="s">
        <v>132</v>
      </c>
      <c r="BD1535" s="13" t="s">
        <v>132</v>
      </c>
      <c r="BE1535" s="13" t="s">
        <v>132</v>
      </c>
      <c r="BF1535" s="13" t="s">
        <v>132</v>
      </c>
      <c r="BG1535" s="13" t="s">
        <v>132</v>
      </c>
      <c r="BH1535" s="13" t="s">
        <v>132</v>
      </c>
      <c r="BI1535" s="13" t="s">
        <v>132</v>
      </c>
      <c r="BJ1535" s="13" t="s">
        <v>132</v>
      </c>
      <c r="BK1535" s="13" t="s">
        <v>132</v>
      </c>
      <c r="BL1535" s="13" t="s">
        <v>132</v>
      </c>
      <c r="BM1535" s="73" t="str">
        <f>IFERROR(_xlfn.LET(
_xlpm.linkTarget,IFERROR(
VLOOKUP(TEXT(B1535,0),Hyperlinks!A:E,2,FALSE),
VLOOKUP(TEXT(K1535,0),Hyperlinks!K:M,2,FALSE)
),
IF(_xlpm.linkTarget="","/",HYPERLINK(_xlpm.linkTarget,"Link"))
),"/")</f>
        <v>Link</v>
      </c>
      <c r="BN1535" s="73" t="str">
        <f>_xlfn.LET(
    _xlpm.linkTarget, IFERROR(
        VLOOKUP(TEXT(B1535, 0), hyperlinks2[], 3, FALSE),
        ""
    ),
    IF(_xlpm.linkTarget = "", "/", HYPERLINK(_xlpm.linkTarget, "Link"))
)</f>
        <v>Link</v>
      </c>
      <c r="BO1535" s="73"/>
      <c r="BP1535" s="73"/>
    </row>
    <row r="1536" spans="1:68" customFormat="1" ht="15" customHeight="1">
      <c r="A1536" s="9">
        <v>8718696740941</v>
      </c>
      <c r="B1536" s="9">
        <v>913700752526</v>
      </c>
      <c r="C1536" s="9">
        <v>871869674094100</v>
      </c>
      <c r="D1536" s="73" t="str">
        <f>IFERROR(_xlfn.LET(
_xlpm.linkTarget,IFERROR(
VLOOKUP(TEXT(B1536,0),Hyperlinks!A:E,2,FALSE),
VLOOKUP(TEXT(K1536,0),Hyperlinks!K:M,2,FALSE)
),
IF(_xlpm.linkTarget="","/",HYPERLINK(_xlpm.linkTarget,"Link"))
),"/")</f>
        <v>Link</v>
      </c>
      <c r="E1536" s="12">
        <v>74094100</v>
      </c>
      <c r="F1536" s="704" t="s">
        <v>4817</v>
      </c>
      <c r="G1536" s="12" t="s">
        <v>4374</v>
      </c>
      <c r="H1536" s="12" t="s">
        <v>122</v>
      </c>
      <c r="I1536" s="45"/>
      <c r="J1536" s="12" t="s">
        <v>940</v>
      </c>
      <c r="K1536" s="12" t="s">
        <v>4808</v>
      </c>
      <c r="L1536" s="12" t="s">
        <v>125</v>
      </c>
      <c r="M1536" s="70">
        <v>246</v>
      </c>
      <c r="N1536" s="16" t="s">
        <v>126</v>
      </c>
      <c r="O1536" s="13" t="s">
        <v>4376</v>
      </c>
      <c r="P1536" s="14" t="s">
        <v>4377</v>
      </c>
      <c r="Q1536" s="17"/>
      <c r="R1536" s="9">
        <v>6</v>
      </c>
      <c r="S1536" s="12" t="s">
        <v>129</v>
      </c>
      <c r="T1536" s="17" t="s">
        <v>130</v>
      </c>
      <c r="U1536" s="9"/>
      <c r="V1536" s="9"/>
      <c r="W1536" s="11"/>
      <c r="X1536" s="25">
        <v>8504102090</v>
      </c>
      <c r="Y1536" s="18" t="s">
        <v>132</v>
      </c>
      <c r="Z1536" s="18" t="s">
        <v>132</v>
      </c>
      <c r="AA1536" s="12" t="s">
        <v>132</v>
      </c>
      <c r="AB1536" s="48"/>
      <c r="AC1536" s="48" t="s">
        <v>4054</v>
      </c>
      <c r="AD1536" s="54" t="s">
        <v>4818</v>
      </c>
      <c r="AE1536" s="13" t="s">
        <v>132</v>
      </c>
      <c r="AF1536" s="13" t="s">
        <v>132</v>
      </c>
      <c r="AG1536" s="13" t="s">
        <v>132</v>
      </c>
      <c r="AH1536" s="13" t="s">
        <v>65271</v>
      </c>
      <c r="AI1536" s="13" t="s">
        <v>132</v>
      </c>
      <c r="AJ1536" s="13" t="s">
        <v>132</v>
      </c>
      <c r="AK1536" s="13" t="s">
        <v>132</v>
      </c>
      <c r="AL1536" s="13" t="s">
        <v>132</v>
      </c>
      <c r="AM1536" s="13" t="s">
        <v>132</v>
      </c>
      <c r="AN1536" s="21" t="s">
        <v>132</v>
      </c>
      <c r="AO1536" s="13" t="s">
        <v>132</v>
      </c>
      <c r="AP1536" s="13" t="s">
        <v>132</v>
      </c>
      <c r="AQ1536" s="13" t="s">
        <v>132</v>
      </c>
      <c r="AR1536" s="13" t="s">
        <v>132</v>
      </c>
      <c r="AS1536" s="13" t="s">
        <v>132</v>
      </c>
      <c r="AT1536" s="13">
        <v>0</v>
      </c>
      <c r="AU1536" s="13">
        <v>0</v>
      </c>
      <c r="AV1536" s="13" t="s">
        <v>132</v>
      </c>
      <c r="AW1536" s="21" t="s">
        <v>132</v>
      </c>
      <c r="AX1536" s="13" t="s">
        <v>2660</v>
      </c>
      <c r="AY1536" s="13" t="s">
        <v>4144</v>
      </c>
      <c r="AZ1536" s="13" t="s">
        <v>132</v>
      </c>
      <c r="BA1536" s="13" t="s">
        <v>132</v>
      </c>
      <c r="BB1536" s="13" t="s">
        <v>132</v>
      </c>
      <c r="BC1536" s="13" t="s">
        <v>132</v>
      </c>
      <c r="BD1536" s="13" t="s">
        <v>132</v>
      </c>
      <c r="BE1536" s="13" t="s">
        <v>132</v>
      </c>
      <c r="BF1536" s="13" t="s">
        <v>132</v>
      </c>
      <c r="BG1536" s="13" t="s">
        <v>132</v>
      </c>
      <c r="BH1536" s="13" t="s">
        <v>132</v>
      </c>
      <c r="BI1536" s="13" t="s">
        <v>132</v>
      </c>
      <c r="BJ1536" s="13" t="s">
        <v>132</v>
      </c>
      <c r="BK1536" s="13" t="s">
        <v>132</v>
      </c>
      <c r="BL1536" s="13" t="s">
        <v>132</v>
      </c>
      <c r="BM1536" s="73" t="str">
        <f>IFERROR(_xlfn.LET(
_xlpm.linkTarget,IFERROR(
VLOOKUP(TEXT(B1536,0),Hyperlinks!A:E,2,FALSE),
VLOOKUP(TEXT(K1536,0),Hyperlinks!K:M,2,FALSE)
),
IF(_xlpm.linkTarget="","/",HYPERLINK(_xlpm.linkTarget,"Link"))
),"/")</f>
        <v>Link</v>
      </c>
      <c r="BN1536" s="73" t="str">
        <f>_xlfn.LET(
    _xlpm.linkTarget, IFERROR(
        VLOOKUP(TEXT(B1536, 0), hyperlinks2[], 3, FALSE),
        ""
    ),
    IF(_xlpm.linkTarget = "", "/", HYPERLINK(_xlpm.linkTarget, "Link"))
)</f>
        <v>Link</v>
      </c>
      <c r="BO1536" s="73"/>
      <c r="BP1536" s="73"/>
    </row>
    <row r="1537" spans="1:68" customFormat="1" ht="15" customHeight="1">
      <c r="A1537" s="9">
        <v>8711500996640</v>
      </c>
      <c r="B1537" s="9">
        <v>913700217503</v>
      </c>
      <c r="C1537" s="9">
        <v>871150006236900</v>
      </c>
      <c r="D1537" s="73" t="str">
        <f>IFERROR(_xlfn.LET(
_xlpm.linkTarget,IFERROR(
VLOOKUP(TEXT(B1537,0),Hyperlinks!A:E,2,FALSE),
VLOOKUP(TEXT(K1537,0),Hyperlinks!K:M,2,FALSE)
),
IF(_xlpm.linkTarget="","/",HYPERLINK(_xlpm.linkTarget,"Link"))
),"/")</f>
        <v>Link</v>
      </c>
      <c r="E1537" s="12">
        <v>6236900</v>
      </c>
      <c r="F1537" s="11" t="s">
        <v>4819</v>
      </c>
      <c r="G1537" s="12" t="s">
        <v>4374</v>
      </c>
      <c r="H1537" s="12" t="s">
        <v>122</v>
      </c>
      <c r="I1537" s="45"/>
      <c r="J1537" s="12" t="s">
        <v>940</v>
      </c>
      <c r="K1537" s="12" t="s">
        <v>4808</v>
      </c>
      <c r="L1537" s="12" t="s">
        <v>125</v>
      </c>
      <c r="M1537" s="70">
        <v>1455</v>
      </c>
      <c r="N1537" s="16" t="s">
        <v>126</v>
      </c>
      <c r="O1537" s="13" t="s">
        <v>4376</v>
      </c>
      <c r="P1537" s="14" t="s">
        <v>4377</v>
      </c>
      <c r="Q1537" s="17"/>
      <c r="R1537" s="9">
        <v>1</v>
      </c>
      <c r="S1537" s="12" t="s">
        <v>129</v>
      </c>
      <c r="T1537" s="17" t="s">
        <v>130</v>
      </c>
      <c r="U1537" s="9"/>
      <c r="V1537" s="9"/>
      <c r="W1537" s="11"/>
      <c r="X1537" s="25">
        <v>8504102090</v>
      </c>
      <c r="Y1537" s="18" t="s">
        <v>132</v>
      </c>
      <c r="Z1537" s="18" t="s">
        <v>132</v>
      </c>
      <c r="AA1537" s="12" t="s">
        <v>132</v>
      </c>
      <c r="AB1537" s="48"/>
      <c r="AC1537" s="48" t="s">
        <v>4054</v>
      </c>
      <c r="AD1537" s="54" t="s">
        <v>4820</v>
      </c>
      <c r="AE1537" s="13" t="s">
        <v>132</v>
      </c>
      <c r="AF1537" s="13" t="s">
        <v>132</v>
      </c>
      <c r="AG1537" s="13" t="s">
        <v>132</v>
      </c>
      <c r="AH1537" s="13" t="s">
        <v>65267</v>
      </c>
      <c r="AI1537" s="13" t="s">
        <v>132</v>
      </c>
      <c r="AJ1537" s="13" t="s">
        <v>132</v>
      </c>
      <c r="AK1537" s="13" t="s">
        <v>132</v>
      </c>
      <c r="AL1537" s="13" t="s">
        <v>132</v>
      </c>
      <c r="AM1537" s="13" t="s">
        <v>132</v>
      </c>
      <c r="AN1537" s="21" t="s">
        <v>132</v>
      </c>
      <c r="AO1537" s="13" t="s">
        <v>132</v>
      </c>
      <c r="AP1537" s="13" t="s">
        <v>132</v>
      </c>
      <c r="AQ1537" s="13" t="s">
        <v>132</v>
      </c>
      <c r="AR1537" s="13" t="s">
        <v>132</v>
      </c>
      <c r="AS1537" s="13" t="s">
        <v>132</v>
      </c>
      <c r="AT1537" s="13">
        <v>0</v>
      </c>
      <c r="AU1537" s="13">
        <v>0</v>
      </c>
      <c r="AV1537" s="13" t="s">
        <v>132</v>
      </c>
      <c r="AW1537" s="21" t="s">
        <v>132</v>
      </c>
      <c r="AX1537" s="13" t="s">
        <v>65273</v>
      </c>
      <c r="AY1537" s="13" t="s">
        <v>65274</v>
      </c>
      <c r="AZ1537" s="13" t="s">
        <v>132</v>
      </c>
      <c r="BA1537" s="13" t="s">
        <v>132</v>
      </c>
      <c r="BB1537" s="13" t="s">
        <v>132</v>
      </c>
      <c r="BC1537" s="13" t="s">
        <v>132</v>
      </c>
      <c r="BD1537" s="13" t="s">
        <v>132</v>
      </c>
      <c r="BE1537" s="13" t="s">
        <v>132</v>
      </c>
      <c r="BF1537" s="13" t="s">
        <v>132</v>
      </c>
      <c r="BG1537" s="13" t="s">
        <v>132</v>
      </c>
      <c r="BH1537" s="13" t="s">
        <v>132</v>
      </c>
      <c r="BI1537" s="13" t="s">
        <v>132</v>
      </c>
      <c r="BJ1537" s="13" t="s">
        <v>132</v>
      </c>
      <c r="BK1537" s="13" t="s">
        <v>132</v>
      </c>
      <c r="BL1537" s="13" t="s">
        <v>132</v>
      </c>
      <c r="BM1537" s="73" t="str">
        <f>IFERROR(_xlfn.LET(
_xlpm.linkTarget,IFERROR(
VLOOKUP(TEXT(B1537,0),Hyperlinks!A:E,2,FALSE),
VLOOKUP(TEXT(K1537,0),Hyperlinks!K:M,2,FALSE)
),
IF(_xlpm.linkTarget="","/",HYPERLINK(_xlpm.linkTarget,"Link"))
),"/")</f>
        <v>Link</v>
      </c>
      <c r="BN1537" s="73" t="str">
        <f>_xlfn.LET(
    _xlpm.linkTarget, IFERROR(
        VLOOKUP(TEXT(B1537, 0), hyperlinks2[], 3, FALSE),
        ""
    ),
    IF(_xlpm.linkTarget = "", "/", HYPERLINK(_xlpm.linkTarget, "Link"))
)</f>
        <v>Link</v>
      </c>
      <c r="BO1537" s="73"/>
      <c r="BP1537" s="73"/>
    </row>
    <row r="1538" spans="1:68" customFormat="1" ht="15" customHeight="1">
      <c r="A1538" s="9">
        <v>8718696740965</v>
      </c>
      <c r="B1538" s="9">
        <v>913700752626</v>
      </c>
      <c r="C1538" s="9">
        <v>871869674096500</v>
      </c>
      <c r="D1538" s="73" t="str">
        <f>IFERROR(_xlfn.LET(
_xlpm.linkTarget,IFERROR(
VLOOKUP(TEXT(B1538,0),Hyperlinks!A:E,2,FALSE),
VLOOKUP(TEXT(K1538,0),Hyperlinks!K:M,2,FALSE)
),
IF(_xlpm.linkTarget="","/",HYPERLINK(_xlpm.linkTarget,"Link"))
),"/")</f>
        <v>Link</v>
      </c>
      <c r="E1538" s="12">
        <v>74096500</v>
      </c>
      <c r="F1538" s="704" t="s">
        <v>4821</v>
      </c>
      <c r="G1538" s="12" t="s">
        <v>4374</v>
      </c>
      <c r="H1538" s="12" t="s">
        <v>122</v>
      </c>
      <c r="I1538" s="45"/>
      <c r="J1538" s="12" t="s">
        <v>940</v>
      </c>
      <c r="K1538" s="12" t="s">
        <v>4808</v>
      </c>
      <c r="L1538" s="12" t="s">
        <v>125</v>
      </c>
      <c r="M1538" s="70">
        <v>206</v>
      </c>
      <c r="N1538" s="16" t="s">
        <v>126</v>
      </c>
      <c r="O1538" s="13" t="s">
        <v>4376</v>
      </c>
      <c r="P1538" s="14" t="s">
        <v>4377</v>
      </c>
      <c r="Q1538" s="17"/>
      <c r="R1538" s="9">
        <v>6</v>
      </c>
      <c r="S1538" s="12" t="s">
        <v>129</v>
      </c>
      <c r="T1538" s="17" t="s">
        <v>130</v>
      </c>
      <c r="U1538" s="9"/>
      <c r="V1538" s="9"/>
      <c r="W1538" s="11"/>
      <c r="X1538" s="25">
        <v>8504108090</v>
      </c>
      <c r="Y1538" s="18" t="s">
        <v>132</v>
      </c>
      <c r="Z1538" s="18" t="s">
        <v>132</v>
      </c>
      <c r="AA1538" s="12" t="s">
        <v>132</v>
      </c>
      <c r="AB1538" s="48"/>
      <c r="AC1538" s="48" t="s">
        <v>4054</v>
      </c>
      <c r="AD1538" s="54" t="s">
        <v>4822</v>
      </c>
      <c r="AE1538" s="13" t="s">
        <v>132</v>
      </c>
      <c r="AF1538" s="13" t="s">
        <v>132</v>
      </c>
      <c r="AG1538" s="13" t="s">
        <v>132</v>
      </c>
      <c r="AH1538" s="13" t="s">
        <v>65271</v>
      </c>
      <c r="AI1538" s="13" t="s">
        <v>132</v>
      </c>
      <c r="AJ1538" s="13" t="s">
        <v>132</v>
      </c>
      <c r="AK1538" s="13" t="s">
        <v>132</v>
      </c>
      <c r="AL1538" s="13" t="s">
        <v>132</v>
      </c>
      <c r="AM1538" s="13" t="s">
        <v>132</v>
      </c>
      <c r="AN1538" s="21" t="s">
        <v>132</v>
      </c>
      <c r="AO1538" s="13" t="s">
        <v>132</v>
      </c>
      <c r="AP1538" s="13" t="s">
        <v>132</v>
      </c>
      <c r="AQ1538" s="13" t="s">
        <v>132</v>
      </c>
      <c r="AR1538" s="13" t="s">
        <v>132</v>
      </c>
      <c r="AS1538" s="13" t="s">
        <v>132</v>
      </c>
      <c r="AT1538" s="13">
        <v>0</v>
      </c>
      <c r="AU1538" s="13">
        <v>0</v>
      </c>
      <c r="AV1538" s="13" t="s">
        <v>132</v>
      </c>
      <c r="AW1538" s="21" t="s">
        <v>132</v>
      </c>
      <c r="AX1538" s="13" t="s">
        <v>3463</v>
      </c>
      <c r="AY1538" s="13" t="s">
        <v>65275</v>
      </c>
      <c r="AZ1538" s="13" t="s">
        <v>132</v>
      </c>
      <c r="BA1538" s="13" t="s">
        <v>132</v>
      </c>
      <c r="BB1538" s="13" t="s">
        <v>132</v>
      </c>
      <c r="BC1538" s="13" t="s">
        <v>132</v>
      </c>
      <c r="BD1538" s="13" t="s">
        <v>132</v>
      </c>
      <c r="BE1538" s="13" t="s">
        <v>132</v>
      </c>
      <c r="BF1538" s="13" t="s">
        <v>132</v>
      </c>
      <c r="BG1538" s="13" t="s">
        <v>132</v>
      </c>
      <c r="BH1538" s="13" t="s">
        <v>132</v>
      </c>
      <c r="BI1538" s="13" t="s">
        <v>132</v>
      </c>
      <c r="BJ1538" s="13" t="s">
        <v>132</v>
      </c>
      <c r="BK1538" s="13" t="s">
        <v>132</v>
      </c>
      <c r="BL1538" s="13" t="s">
        <v>132</v>
      </c>
      <c r="BM1538" s="73" t="str">
        <f>IFERROR(_xlfn.LET(
_xlpm.linkTarget,IFERROR(
VLOOKUP(TEXT(B1538,0),Hyperlinks!A:E,2,FALSE),
VLOOKUP(TEXT(K1538,0),Hyperlinks!K:M,2,FALSE)
),
IF(_xlpm.linkTarget="","/",HYPERLINK(_xlpm.linkTarget,"Link"))
),"/")</f>
        <v>Link</v>
      </c>
      <c r="BN1538" s="73" t="str">
        <f>_xlfn.LET(
    _xlpm.linkTarget, IFERROR(
        VLOOKUP(TEXT(B1538, 0), hyperlinks2[], 3, FALSE),
        ""
    ),
    IF(_xlpm.linkTarget = "", "/", HYPERLINK(_xlpm.linkTarget, "Link"))
)</f>
        <v>Link</v>
      </c>
      <c r="BO1538" s="73"/>
      <c r="BP1538" s="73"/>
    </row>
    <row r="1539" spans="1:68" customFormat="1" ht="15" customHeight="1">
      <c r="A1539" s="9">
        <v>8718696741009</v>
      </c>
      <c r="B1539" s="688">
        <v>913700752826</v>
      </c>
      <c r="C1539" s="9">
        <v>871869674100900</v>
      </c>
      <c r="D1539" s="73" t="str">
        <f>IFERROR(_xlfn.LET(
_xlpm.linkTarget,IFERROR(
VLOOKUP(TEXT(B1539,0),Hyperlinks!A:E,2,FALSE),
VLOOKUP(TEXT(K1539,0),Hyperlinks!K:M,2,FALSE)
),
IF(_xlpm.linkTarget="","/",HYPERLINK(_xlpm.linkTarget,"Link"))
),"/")</f>
        <v>Link</v>
      </c>
      <c r="E1539" s="12">
        <v>74100900</v>
      </c>
      <c r="F1539" s="21" t="s">
        <v>4823</v>
      </c>
      <c r="G1539" s="12" t="s">
        <v>4374</v>
      </c>
      <c r="H1539" s="12" t="s">
        <v>122</v>
      </c>
      <c r="I1539" s="45"/>
      <c r="J1539" s="12" t="s">
        <v>940</v>
      </c>
      <c r="K1539" s="12" t="s">
        <v>4808</v>
      </c>
      <c r="L1539" s="12" t="s">
        <v>125</v>
      </c>
      <c r="M1539" s="70">
        <v>281</v>
      </c>
      <c r="N1539" s="16" t="s">
        <v>126</v>
      </c>
      <c r="O1539" s="13" t="s">
        <v>4376</v>
      </c>
      <c r="P1539" s="14" t="s">
        <v>4377</v>
      </c>
      <c r="Q1539" s="17"/>
      <c r="R1539" s="9">
        <v>6</v>
      </c>
      <c r="S1539" s="12" t="s">
        <v>129</v>
      </c>
      <c r="T1539" s="17" t="s">
        <v>130</v>
      </c>
      <c r="U1539" s="9"/>
      <c r="V1539" s="9"/>
      <c r="W1539" s="11"/>
      <c r="X1539" s="25">
        <v>8504102090</v>
      </c>
      <c r="Y1539" s="18" t="s">
        <v>132</v>
      </c>
      <c r="Z1539" s="18" t="s">
        <v>132</v>
      </c>
      <c r="AA1539" s="12" t="s">
        <v>132</v>
      </c>
      <c r="AB1539" s="48"/>
      <c r="AC1539" s="48" t="s">
        <v>4054</v>
      </c>
      <c r="AD1539" s="54" t="s">
        <v>4824</v>
      </c>
      <c r="AE1539" s="13" t="s">
        <v>132</v>
      </c>
      <c r="AF1539" s="13" t="s">
        <v>132</v>
      </c>
      <c r="AG1539" s="13" t="s">
        <v>132</v>
      </c>
      <c r="AH1539" s="13" t="s">
        <v>65271</v>
      </c>
      <c r="AI1539" s="13" t="s">
        <v>132</v>
      </c>
      <c r="AJ1539" s="13" t="s">
        <v>132</v>
      </c>
      <c r="AK1539" s="13" t="s">
        <v>132</v>
      </c>
      <c r="AL1539" s="13" t="s">
        <v>132</v>
      </c>
      <c r="AM1539" s="13" t="s">
        <v>132</v>
      </c>
      <c r="AN1539" s="21" t="s">
        <v>132</v>
      </c>
      <c r="AO1539" s="13" t="s">
        <v>132</v>
      </c>
      <c r="AP1539" s="13" t="s">
        <v>132</v>
      </c>
      <c r="AQ1539" s="13" t="s">
        <v>132</v>
      </c>
      <c r="AR1539" s="13" t="s">
        <v>132</v>
      </c>
      <c r="AS1539" s="13" t="s">
        <v>132</v>
      </c>
      <c r="AT1539" s="13">
        <v>0</v>
      </c>
      <c r="AU1539" s="13">
        <v>0</v>
      </c>
      <c r="AV1539" s="13" t="s">
        <v>132</v>
      </c>
      <c r="AW1539" s="21" t="s">
        <v>132</v>
      </c>
      <c r="AX1539" s="13" t="s">
        <v>65276</v>
      </c>
      <c r="AY1539" s="13" t="s">
        <v>65277</v>
      </c>
      <c r="AZ1539" s="13" t="s">
        <v>132</v>
      </c>
      <c r="BA1539" s="13" t="s">
        <v>132</v>
      </c>
      <c r="BB1539" s="13" t="s">
        <v>132</v>
      </c>
      <c r="BC1539" s="13" t="s">
        <v>132</v>
      </c>
      <c r="BD1539" s="13" t="s">
        <v>132</v>
      </c>
      <c r="BE1539" s="13" t="s">
        <v>132</v>
      </c>
      <c r="BF1539" s="13" t="s">
        <v>132</v>
      </c>
      <c r="BG1539" s="13" t="s">
        <v>132</v>
      </c>
      <c r="BH1539" s="13" t="s">
        <v>132</v>
      </c>
      <c r="BI1539" s="13" t="s">
        <v>132</v>
      </c>
      <c r="BJ1539" s="13" t="s">
        <v>132</v>
      </c>
      <c r="BK1539" s="13" t="s">
        <v>132</v>
      </c>
      <c r="BL1539" s="13" t="s">
        <v>132</v>
      </c>
      <c r="BM1539" s="73" t="str">
        <f>IFERROR(_xlfn.LET(
_xlpm.linkTarget,IFERROR(
VLOOKUP(TEXT(B1539,0),Hyperlinks!A:E,2,FALSE),
VLOOKUP(TEXT(K1539,0),Hyperlinks!K:M,2,FALSE)
),
IF(_xlpm.linkTarget="","/",HYPERLINK(_xlpm.linkTarget,"Link"))
),"/")</f>
        <v>Link</v>
      </c>
      <c r="BN1539" s="73" t="str">
        <f>_xlfn.LET(
    _xlpm.linkTarget, IFERROR(
        VLOOKUP(TEXT(B1539, 0), hyperlinks2[], 3, FALSE),
        ""
    ),
    IF(_xlpm.linkTarget = "", "/", HYPERLINK(_xlpm.linkTarget, "Link"))
)</f>
        <v>Link</v>
      </c>
      <c r="BO1539" s="73"/>
      <c r="BP1539" s="73"/>
    </row>
    <row r="1540" spans="1:68" customFormat="1" ht="15" customHeight="1">
      <c r="A1540" s="9">
        <v>8718696741023</v>
      </c>
      <c r="B1540" s="9">
        <v>913700752926</v>
      </c>
      <c r="C1540" s="9">
        <v>871869674102300</v>
      </c>
      <c r="D1540" s="73" t="str">
        <f>IFERROR(_xlfn.LET(
_xlpm.linkTarget,IFERROR(
VLOOKUP(TEXT(B1540,0),Hyperlinks!A:E,2,FALSE),
VLOOKUP(TEXT(K1540,0),Hyperlinks!K:M,2,FALSE)
),
IF(_xlpm.linkTarget="","/",HYPERLINK(_xlpm.linkTarget,"Link"))
),"/")</f>
        <v>Link</v>
      </c>
      <c r="E1540" s="12">
        <v>74102300</v>
      </c>
      <c r="F1540" s="704" t="s">
        <v>4825</v>
      </c>
      <c r="G1540" s="12" t="s">
        <v>4374</v>
      </c>
      <c r="H1540" s="12" t="s">
        <v>122</v>
      </c>
      <c r="I1540" s="45"/>
      <c r="J1540" s="12" t="s">
        <v>940</v>
      </c>
      <c r="K1540" s="12" t="s">
        <v>4808</v>
      </c>
      <c r="L1540" s="12" t="s">
        <v>125</v>
      </c>
      <c r="M1540" s="70">
        <v>269</v>
      </c>
      <c r="N1540" s="16" t="s">
        <v>126</v>
      </c>
      <c r="O1540" s="13" t="s">
        <v>4376</v>
      </c>
      <c r="P1540" s="14" t="s">
        <v>4377</v>
      </c>
      <c r="Q1540" s="17"/>
      <c r="R1540" s="9">
        <v>6</v>
      </c>
      <c r="S1540" s="12" t="s">
        <v>129</v>
      </c>
      <c r="T1540" s="17" t="s">
        <v>130</v>
      </c>
      <c r="U1540" s="9"/>
      <c r="V1540" s="9"/>
      <c r="W1540" s="11"/>
      <c r="X1540" s="25">
        <v>8504102090</v>
      </c>
      <c r="Y1540" s="18" t="s">
        <v>132</v>
      </c>
      <c r="Z1540" s="18" t="s">
        <v>132</v>
      </c>
      <c r="AA1540" s="12" t="s">
        <v>132</v>
      </c>
      <c r="AB1540" s="48"/>
      <c r="AC1540" s="48" t="s">
        <v>4054</v>
      </c>
      <c r="AD1540" s="54" t="s">
        <v>4826</v>
      </c>
      <c r="AE1540" s="13" t="s">
        <v>132</v>
      </c>
      <c r="AF1540" s="13" t="s">
        <v>132</v>
      </c>
      <c r="AG1540" s="13" t="s">
        <v>132</v>
      </c>
      <c r="AH1540" s="13" t="s">
        <v>65271</v>
      </c>
      <c r="AI1540" s="13" t="s">
        <v>132</v>
      </c>
      <c r="AJ1540" s="13" t="s">
        <v>132</v>
      </c>
      <c r="AK1540" s="13" t="s">
        <v>132</v>
      </c>
      <c r="AL1540" s="13" t="s">
        <v>132</v>
      </c>
      <c r="AM1540" s="13" t="s">
        <v>132</v>
      </c>
      <c r="AN1540" s="21" t="s">
        <v>132</v>
      </c>
      <c r="AO1540" s="13" t="s">
        <v>132</v>
      </c>
      <c r="AP1540" s="13" t="s">
        <v>132</v>
      </c>
      <c r="AQ1540" s="13" t="s">
        <v>132</v>
      </c>
      <c r="AR1540" s="13" t="s">
        <v>132</v>
      </c>
      <c r="AS1540" s="13" t="s">
        <v>132</v>
      </c>
      <c r="AT1540" s="13">
        <v>0</v>
      </c>
      <c r="AU1540" s="13">
        <v>0</v>
      </c>
      <c r="AV1540" s="13" t="s">
        <v>132</v>
      </c>
      <c r="AW1540" s="21" t="s">
        <v>132</v>
      </c>
      <c r="AX1540" s="13" t="s">
        <v>3468</v>
      </c>
      <c r="AY1540" s="13" t="s">
        <v>65278</v>
      </c>
      <c r="AZ1540" s="13" t="s">
        <v>132</v>
      </c>
      <c r="BA1540" s="13" t="s">
        <v>132</v>
      </c>
      <c r="BB1540" s="13" t="s">
        <v>132</v>
      </c>
      <c r="BC1540" s="13" t="s">
        <v>132</v>
      </c>
      <c r="BD1540" s="13" t="s">
        <v>132</v>
      </c>
      <c r="BE1540" s="13" t="s">
        <v>132</v>
      </c>
      <c r="BF1540" s="13" t="s">
        <v>132</v>
      </c>
      <c r="BG1540" s="13" t="s">
        <v>132</v>
      </c>
      <c r="BH1540" s="13" t="s">
        <v>132</v>
      </c>
      <c r="BI1540" s="13" t="s">
        <v>132</v>
      </c>
      <c r="BJ1540" s="13" t="s">
        <v>132</v>
      </c>
      <c r="BK1540" s="13" t="s">
        <v>132</v>
      </c>
      <c r="BL1540" s="13" t="s">
        <v>132</v>
      </c>
      <c r="BM1540" s="73" t="str">
        <f>IFERROR(_xlfn.LET(
_xlpm.linkTarget,IFERROR(
VLOOKUP(TEXT(B1540,0),Hyperlinks!A:E,2,FALSE),
VLOOKUP(TEXT(K1540,0),Hyperlinks!K:M,2,FALSE)
),
IF(_xlpm.linkTarget="","/",HYPERLINK(_xlpm.linkTarget,"Link"))
),"/")</f>
        <v>Link</v>
      </c>
      <c r="BN1540" s="73" t="str">
        <f>_xlfn.LET(
    _xlpm.linkTarget, IFERROR(
        VLOOKUP(TEXT(B1540, 0), hyperlinks2[], 3, FALSE),
        ""
    ),
    IF(_xlpm.linkTarget = "", "/", HYPERLINK(_xlpm.linkTarget, "Link"))
)</f>
        <v>Link</v>
      </c>
      <c r="BO1540" s="73"/>
      <c r="BP1540" s="73"/>
    </row>
    <row r="1541" spans="1:68" customFormat="1" ht="15" customHeight="1">
      <c r="A1541" s="9">
        <v>8718696741085</v>
      </c>
      <c r="B1541" s="688">
        <v>913700753126</v>
      </c>
      <c r="C1541" s="688">
        <v>871869674108500</v>
      </c>
      <c r="D1541" s="73" t="str">
        <f>IFERROR(_xlfn.LET(
_xlpm.linkTarget,IFERROR(
VLOOKUP(TEXT(B1541,0),Hyperlinks!A:E,2,FALSE),
VLOOKUP(TEXT(K1541,0),Hyperlinks!K:M,2,FALSE)
),
IF(_xlpm.linkTarget="","/",HYPERLINK(_xlpm.linkTarget,"Link"))
),"/")</f>
        <v>Link</v>
      </c>
      <c r="E1541" s="12">
        <v>74108500</v>
      </c>
      <c r="F1541" s="21" t="s">
        <v>4827</v>
      </c>
      <c r="G1541" s="12" t="s">
        <v>4374</v>
      </c>
      <c r="H1541" s="12" t="s">
        <v>122</v>
      </c>
      <c r="I1541" s="45"/>
      <c r="J1541" s="12" t="s">
        <v>940</v>
      </c>
      <c r="K1541" s="12" t="s">
        <v>4808</v>
      </c>
      <c r="L1541" s="12" t="s">
        <v>125</v>
      </c>
      <c r="M1541" s="70">
        <v>332</v>
      </c>
      <c r="N1541" s="16" t="s">
        <v>126</v>
      </c>
      <c r="O1541" s="13" t="s">
        <v>4376</v>
      </c>
      <c r="P1541" s="14" t="s">
        <v>4377</v>
      </c>
      <c r="Q1541" s="17"/>
      <c r="R1541" s="9">
        <v>6</v>
      </c>
      <c r="S1541" s="12" t="s">
        <v>129</v>
      </c>
      <c r="T1541" s="17" t="s">
        <v>130</v>
      </c>
      <c r="U1541" s="9"/>
      <c r="V1541" s="9"/>
      <c r="W1541" s="11"/>
      <c r="X1541" s="25">
        <v>8504108090</v>
      </c>
      <c r="Y1541" s="18" t="s">
        <v>132</v>
      </c>
      <c r="Z1541" s="18" t="s">
        <v>132</v>
      </c>
      <c r="AA1541" s="12" t="s">
        <v>132</v>
      </c>
      <c r="AB1541" s="48"/>
      <c r="AC1541" s="48" t="s">
        <v>4054</v>
      </c>
      <c r="AD1541" s="54" t="s">
        <v>4828</v>
      </c>
      <c r="AE1541" s="13" t="s">
        <v>132</v>
      </c>
      <c r="AF1541" s="13" t="s">
        <v>132</v>
      </c>
      <c r="AG1541" s="13" t="s">
        <v>132</v>
      </c>
      <c r="AH1541" s="13" t="s">
        <v>65271</v>
      </c>
      <c r="AI1541" s="13" t="s">
        <v>132</v>
      </c>
      <c r="AJ1541" s="13" t="s">
        <v>132</v>
      </c>
      <c r="AK1541" s="13" t="s">
        <v>132</v>
      </c>
      <c r="AL1541" s="13" t="s">
        <v>132</v>
      </c>
      <c r="AM1541" s="13" t="s">
        <v>132</v>
      </c>
      <c r="AN1541" s="21" t="s">
        <v>132</v>
      </c>
      <c r="AO1541" s="13" t="s">
        <v>132</v>
      </c>
      <c r="AP1541" s="13" t="s">
        <v>132</v>
      </c>
      <c r="AQ1541" s="13" t="s">
        <v>132</v>
      </c>
      <c r="AR1541" s="13" t="s">
        <v>132</v>
      </c>
      <c r="AS1541" s="13" t="s">
        <v>132</v>
      </c>
      <c r="AT1541" s="13">
        <v>0</v>
      </c>
      <c r="AU1541" s="13">
        <v>0</v>
      </c>
      <c r="AV1541" s="13" t="s">
        <v>132</v>
      </c>
      <c r="AW1541" s="21" t="s">
        <v>132</v>
      </c>
      <c r="AX1541" s="13" t="s">
        <v>3747</v>
      </c>
      <c r="AY1541" s="13" t="s">
        <v>65279</v>
      </c>
      <c r="AZ1541" s="13" t="s">
        <v>132</v>
      </c>
      <c r="BA1541" s="13" t="s">
        <v>132</v>
      </c>
      <c r="BB1541" s="13" t="s">
        <v>132</v>
      </c>
      <c r="BC1541" s="13" t="s">
        <v>132</v>
      </c>
      <c r="BD1541" s="13" t="s">
        <v>132</v>
      </c>
      <c r="BE1541" s="13" t="s">
        <v>132</v>
      </c>
      <c r="BF1541" s="13" t="s">
        <v>132</v>
      </c>
      <c r="BG1541" s="13" t="s">
        <v>132</v>
      </c>
      <c r="BH1541" s="13" t="s">
        <v>132</v>
      </c>
      <c r="BI1541" s="13" t="s">
        <v>132</v>
      </c>
      <c r="BJ1541" s="13" t="s">
        <v>132</v>
      </c>
      <c r="BK1541" s="13" t="s">
        <v>132</v>
      </c>
      <c r="BL1541" s="13" t="s">
        <v>132</v>
      </c>
      <c r="BM1541" s="73" t="str">
        <f>IFERROR(_xlfn.LET(
_xlpm.linkTarget,IFERROR(
VLOOKUP(TEXT(B1541,0),Hyperlinks!A:E,2,FALSE),
VLOOKUP(TEXT(K1541,0),Hyperlinks!K:M,2,FALSE)
),
IF(_xlpm.linkTarget="","/",HYPERLINK(_xlpm.linkTarget,"Link"))
),"/")</f>
        <v>Link</v>
      </c>
      <c r="BN1541" s="73" t="str">
        <f>_xlfn.LET(
    _xlpm.linkTarget, IFERROR(
        VLOOKUP(TEXT(B1541, 0), hyperlinks2[], 3, FALSE),
        ""
    ),
    IF(_xlpm.linkTarget = "", "/", HYPERLINK(_xlpm.linkTarget, "Link"))
)</f>
        <v>Link</v>
      </c>
      <c r="BO1541" s="73"/>
      <c r="BP1541" s="73"/>
    </row>
    <row r="1542" spans="1:68" customFormat="1" ht="15" customHeight="1">
      <c r="A1542" s="9">
        <v>8711500881571</v>
      </c>
      <c r="B1542" s="9">
        <v>913700277826</v>
      </c>
      <c r="C1542" s="9">
        <v>872790088704400</v>
      </c>
      <c r="D1542" s="73" t="str">
        <f>IFERROR(_xlfn.LET(
_xlpm.linkTarget,IFERROR(
VLOOKUP(TEXT(B1542,0),Hyperlinks!A:E,2,FALSE),
VLOOKUP(TEXT(K1542,0),Hyperlinks!K:M,2,FALSE)
),
IF(_xlpm.linkTarget="","/",HYPERLINK(_xlpm.linkTarget,"Link"))
),"/")</f>
        <v>Link</v>
      </c>
      <c r="E1542" s="12">
        <v>88704400</v>
      </c>
      <c r="F1542" s="11" t="s">
        <v>4829</v>
      </c>
      <c r="G1542" s="12" t="s">
        <v>4374</v>
      </c>
      <c r="H1542" s="12" t="s">
        <v>122</v>
      </c>
      <c r="I1542" s="45"/>
      <c r="J1542" s="12" t="s">
        <v>940</v>
      </c>
      <c r="K1542" s="12" t="s">
        <v>4808</v>
      </c>
      <c r="L1542" s="12" t="s">
        <v>125</v>
      </c>
      <c r="M1542" s="70">
        <v>371</v>
      </c>
      <c r="N1542" s="16" t="s">
        <v>126</v>
      </c>
      <c r="O1542" s="13" t="s">
        <v>4376</v>
      </c>
      <c r="P1542" s="14" t="s">
        <v>4377</v>
      </c>
      <c r="Q1542" s="17"/>
      <c r="R1542" s="9">
        <v>2</v>
      </c>
      <c r="S1542" s="12" t="s">
        <v>129</v>
      </c>
      <c r="T1542" s="17" t="s">
        <v>130</v>
      </c>
      <c r="U1542" s="9"/>
      <c r="V1542" s="9"/>
      <c r="W1542" s="11"/>
      <c r="X1542" s="25">
        <v>8504108090</v>
      </c>
      <c r="Y1542" s="18" t="s">
        <v>132</v>
      </c>
      <c r="Z1542" s="18" t="s">
        <v>132</v>
      </c>
      <c r="AA1542" s="12" t="s">
        <v>132</v>
      </c>
      <c r="AB1542" s="48"/>
      <c r="AC1542" s="48" t="s">
        <v>4054</v>
      </c>
      <c r="AD1542" s="54" t="s">
        <v>4830</v>
      </c>
      <c r="AE1542" s="13" t="s">
        <v>132</v>
      </c>
      <c r="AF1542" s="13" t="s">
        <v>132</v>
      </c>
      <c r="AG1542" s="13" t="s">
        <v>132</v>
      </c>
      <c r="AH1542" s="13" t="s">
        <v>65267</v>
      </c>
      <c r="AI1542" s="13" t="s">
        <v>132</v>
      </c>
      <c r="AJ1542" s="13" t="s">
        <v>132</v>
      </c>
      <c r="AK1542" s="13" t="s">
        <v>132</v>
      </c>
      <c r="AL1542" s="13" t="s">
        <v>132</v>
      </c>
      <c r="AM1542" s="13" t="s">
        <v>132</v>
      </c>
      <c r="AN1542" s="21" t="s">
        <v>132</v>
      </c>
      <c r="AO1542" s="13" t="s">
        <v>132</v>
      </c>
      <c r="AP1542" s="13" t="s">
        <v>132</v>
      </c>
      <c r="AQ1542" s="13" t="s">
        <v>132</v>
      </c>
      <c r="AR1542" s="13" t="s">
        <v>132</v>
      </c>
      <c r="AS1542" s="13" t="s">
        <v>132</v>
      </c>
      <c r="AT1542" s="13">
        <v>0</v>
      </c>
      <c r="AU1542" s="13">
        <v>0</v>
      </c>
      <c r="AV1542" s="13" t="s">
        <v>132</v>
      </c>
      <c r="AW1542" s="21" t="s">
        <v>132</v>
      </c>
      <c r="AX1542" s="13" t="s">
        <v>65280</v>
      </c>
      <c r="AY1542" s="13" t="s">
        <v>65281</v>
      </c>
      <c r="AZ1542" s="13" t="s">
        <v>132</v>
      </c>
      <c r="BA1542" s="13" t="s">
        <v>132</v>
      </c>
      <c r="BB1542" s="13" t="s">
        <v>132</v>
      </c>
      <c r="BC1542" s="13" t="s">
        <v>132</v>
      </c>
      <c r="BD1542" s="13" t="s">
        <v>132</v>
      </c>
      <c r="BE1542" s="13" t="s">
        <v>132</v>
      </c>
      <c r="BF1542" s="13" t="s">
        <v>132</v>
      </c>
      <c r="BG1542" s="13" t="s">
        <v>132</v>
      </c>
      <c r="BH1542" s="13" t="s">
        <v>132</v>
      </c>
      <c r="BI1542" s="13" t="s">
        <v>132</v>
      </c>
      <c r="BJ1542" s="13" t="s">
        <v>132</v>
      </c>
      <c r="BK1542" s="13" t="s">
        <v>132</v>
      </c>
      <c r="BL1542" s="13" t="s">
        <v>132</v>
      </c>
      <c r="BM1542" s="73" t="str">
        <f>IFERROR(_xlfn.LET(
_xlpm.linkTarget,IFERROR(
VLOOKUP(TEXT(B1542,0),Hyperlinks!A:E,2,FALSE),
VLOOKUP(TEXT(K1542,0),Hyperlinks!K:M,2,FALSE)
),
IF(_xlpm.linkTarget="","/",HYPERLINK(_xlpm.linkTarget,"Link"))
),"/")</f>
        <v>Link</v>
      </c>
      <c r="BN1542" s="73" t="str">
        <f>_xlfn.LET(
    _xlpm.linkTarget, IFERROR(
        VLOOKUP(TEXT(B1542, 0), hyperlinks2[], 3, FALSE),
        ""
    ),
    IF(_xlpm.linkTarget = "", "/", HYPERLINK(_xlpm.linkTarget, "Link"))
)</f>
        <v>Link</v>
      </c>
      <c r="BO1542" s="73"/>
      <c r="BP1542" s="73"/>
    </row>
    <row r="1543" spans="1:68" customFormat="1" ht="15" customHeight="1">
      <c r="A1543" s="9">
        <v>8711500059765</v>
      </c>
      <c r="B1543" s="688">
        <v>913700226926</v>
      </c>
      <c r="C1543" s="9">
        <v>871150005976530</v>
      </c>
      <c r="D1543" s="73" t="str">
        <f>IFERROR(_xlfn.LET(
_xlpm.linkTarget,IFERROR(
VLOOKUP(TEXT(B1543,0),Hyperlinks!A:E,2,FALSE),
VLOOKUP(TEXT(K1543,0),Hyperlinks!K:M,2,FALSE)
),
IF(_xlpm.linkTarget="","/",HYPERLINK(_xlpm.linkTarget,"Link"))
),"/")</f>
        <v>Link</v>
      </c>
      <c r="E1543" s="12">
        <v>5976530</v>
      </c>
      <c r="F1543" s="21" t="s">
        <v>4831</v>
      </c>
      <c r="G1543" s="12" t="s">
        <v>4374</v>
      </c>
      <c r="H1543" s="12" t="s">
        <v>122</v>
      </c>
      <c r="I1543" s="45"/>
      <c r="J1543" s="12" t="s">
        <v>940</v>
      </c>
      <c r="K1543" s="12" t="s">
        <v>4808</v>
      </c>
      <c r="L1543" s="12" t="s">
        <v>125</v>
      </c>
      <c r="M1543" s="70">
        <v>458</v>
      </c>
      <c r="N1543" s="16" t="s">
        <v>126</v>
      </c>
      <c r="O1543" s="13" t="s">
        <v>4376</v>
      </c>
      <c r="P1543" s="14" t="s">
        <v>4377</v>
      </c>
      <c r="Q1543" s="17"/>
      <c r="R1543" s="9">
        <v>4</v>
      </c>
      <c r="S1543" s="12" t="s">
        <v>129</v>
      </c>
      <c r="T1543" s="17" t="s">
        <v>130</v>
      </c>
      <c r="U1543" s="9"/>
      <c r="V1543" s="9"/>
      <c r="W1543" s="11"/>
      <c r="X1543" s="25">
        <v>8504102090</v>
      </c>
      <c r="Y1543" s="18" t="s">
        <v>132</v>
      </c>
      <c r="Z1543" s="18" t="s">
        <v>132</v>
      </c>
      <c r="AA1543" s="12" t="s">
        <v>132</v>
      </c>
      <c r="AB1543" s="48"/>
      <c r="AC1543" s="48" t="s">
        <v>4054</v>
      </c>
      <c r="AD1543" s="54" t="s">
        <v>4832</v>
      </c>
      <c r="AE1543" s="13" t="s">
        <v>132</v>
      </c>
      <c r="AF1543" s="13" t="s">
        <v>132</v>
      </c>
      <c r="AG1543" s="13" t="s">
        <v>132</v>
      </c>
      <c r="AH1543" s="13" t="s">
        <v>65271</v>
      </c>
      <c r="AI1543" s="13" t="s">
        <v>132</v>
      </c>
      <c r="AJ1543" s="13" t="s">
        <v>132</v>
      </c>
      <c r="AK1543" s="13" t="s">
        <v>132</v>
      </c>
      <c r="AL1543" s="13" t="s">
        <v>132</v>
      </c>
      <c r="AM1543" s="13" t="s">
        <v>132</v>
      </c>
      <c r="AN1543" s="21" t="s">
        <v>132</v>
      </c>
      <c r="AO1543" s="13" t="s">
        <v>132</v>
      </c>
      <c r="AP1543" s="13" t="s">
        <v>132</v>
      </c>
      <c r="AQ1543" s="13" t="s">
        <v>132</v>
      </c>
      <c r="AR1543" s="13" t="s">
        <v>132</v>
      </c>
      <c r="AS1543" s="13" t="s">
        <v>132</v>
      </c>
      <c r="AT1543" s="13">
        <v>0</v>
      </c>
      <c r="AU1543" s="13">
        <v>0</v>
      </c>
      <c r="AV1543" s="13" t="s">
        <v>132</v>
      </c>
      <c r="AW1543" s="21" t="s">
        <v>132</v>
      </c>
      <c r="AX1543" s="13" t="s">
        <v>65282</v>
      </c>
      <c r="AY1543" s="13" t="s">
        <v>3902</v>
      </c>
      <c r="AZ1543" s="13" t="s">
        <v>132</v>
      </c>
      <c r="BA1543" s="13" t="s">
        <v>132</v>
      </c>
      <c r="BB1543" s="13" t="s">
        <v>132</v>
      </c>
      <c r="BC1543" s="13" t="s">
        <v>132</v>
      </c>
      <c r="BD1543" s="13" t="s">
        <v>132</v>
      </c>
      <c r="BE1543" s="13" t="s">
        <v>132</v>
      </c>
      <c r="BF1543" s="13" t="s">
        <v>132</v>
      </c>
      <c r="BG1543" s="13" t="s">
        <v>132</v>
      </c>
      <c r="BH1543" s="13" t="s">
        <v>132</v>
      </c>
      <c r="BI1543" s="13" t="s">
        <v>132</v>
      </c>
      <c r="BJ1543" s="13" t="s">
        <v>132</v>
      </c>
      <c r="BK1543" s="13" t="s">
        <v>132</v>
      </c>
      <c r="BL1543" s="13" t="s">
        <v>132</v>
      </c>
      <c r="BM1543" s="73" t="str">
        <f>IFERROR(_xlfn.LET(
_xlpm.linkTarget,IFERROR(
VLOOKUP(TEXT(B1543,0),Hyperlinks!A:E,2,FALSE),
VLOOKUP(TEXT(K1543,0),Hyperlinks!K:M,2,FALSE)
),
IF(_xlpm.linkTarget="","/",HYPERLINK(_xlpm.linkTarget,"Link"))
),"/")</f>
        <v>Link</v>
      </c>
      <c r="BN1543" s="73" t="str">
        <f>_xlfn.LET(
    _xlpm.linkTarget, IFERROR(
        VLOOKUP(TEXT(B1543, 0), hyperlinks2[], 3, FALSE),
        ""
    ),
    IF(_xlpm.linkTarget = "", "/", HYPERLINK(_xlpm.linkTarget, "Link"))
)</f>
        <v>Link</v>
      </c>
      <c r="BO1543" s="73"/>
      <c r="BP1543" s="73"/>
    </row>
    <row r="1544" spans="1:68" customFormat="1" ht="15" customHeight="1">
      <c r="A1544" s="9">
        <v>8718696740781</v>
      </c>
      <c r="B1544" s="688">
        <v>913700751926</v>
      </c>
      <c r="C1544" s="9">
        <v>871869674078100</v>
      </c>
      <c r="D1544" s="73" t="str">
        <f>IFERROR(_xlfn.LET(
_xlpm.linkTarget,IFERROR(
VLOOKUP(TEXT(B1544,0),Hyperlinks!A:E,2,FALSE),
VLOOKUP(TEXT(K1544,0),Hyperlinks!K:M,2,FALSE)
),
IF(_xlpm.linkTarget="","/",HYPERLINK(_xlpm.linkTarget,"Link"))
),"/")</f>
        <v>Link</v>
      </c>
      <c r="E1544" s="12">
        <v>74078100</v>
      </c>
      <c r="F1544" s="21" t="s">
        <v>4833</v>
      </c>
      <c r="G1544" s="12" t="s">
        <v>4374</v>
      </c>
      <c r="H1544" s="12" t="s">
        <v>122</v>
      </c>
      <c r="I1544" s="45"/>
      <c r="J1544" s="12" t="s">
        <v>940</v>
      </c>
      <c r="K1544" s="12" t="s">
        <v>4808</v>
      </c>
      <c r="L1544" s="12" t="s">
        <v>125</v>
      </c>
      <c r="M1544" s="70">
        <v>136</v>
      </c>
      <c r="N1544" s="16" t="s">
        <v>126</v>
      </c>
      <c r="O1544" s="13" t="s">
        <v>4376</v>
      </c>
      <c r="P1544" s="14" t="s">
        <v>4377</v>
      </c>
      <c r="Q1544" s="17"/>
      <c r="R1544" s="9">
        <v>6</v>
      </c>
      <c r="S1544" s="12" t="s">
        <v>129</v>
      </c>
      <c r="T1544" s="17" t="s">
        <v>130</v>
      </c>
      <c r="U1544" s="9"/>
      <c r="V1544" s="9"/>
      <c r="W1544" s="11"/>
      <c r="X1544" s="25">
        <v>8504108090</v>
      </c>
      <c r="Y1544" s="18" t="s">
        <v>132</v>
      </c>
      <c r="Z1544" s="18" t="s">
        <v>132</v>
      </c>
      <c r="AA1544" s="12" t="s">
        <v>132</v>
      </c>
      <c r="AB1544" s="48"/>
      <c r="AC1544" s="48" t="s">
        <v>4054</v>
      </c>
      <c r="AD1544" s="54" t="s">
        <v>4834</v>
      </c>
      <c r="AE1544" s="13" t="s">
        <v>132</v>
      </c>
      <c r="AF1544" s="13" t="s">
        <v>132</v>
      </c>
      <c r="AG1544" s="13" t="s">
        <v>132</v>
      </c>
      <c r="AH1544" s="13" t="s">
        <v>65271</v>
      </c>
      <c r="AI1544" s="13" t="s">
        <v>132</v>
      </c>
      <c r="AJ1544" s="13" t="s">
        <v>132</v>
      </c>
      <c r="AK1544" s="13" t="s">
        <v>132</v>
      </c>
      <c r="AL1544" s="13" t="s">
        <v>132</v>
      </c>
      <c r="AM1544" s="13" t="s">
        <v>132</v>
      </c>
      <c r="AN1544" s="21" t="s">
        <v>132</v>
      </c>
      <c r="AO1544" s="13" t="s">
        <v>132</v>
      </c>
      <c r="AP1544" s="13" t="s">
        <v>132</v>
      </c>
      <c r="AQ1544" s="13" t="s">
        <v>132</v>
      </c>
      <c r="AR1544" s="13" t="s">
        <v>132</v>
      </c>
      <c r="AS1544" s="13" t="s">
        <v>132</v>
      </c>
      <c r="AT1544" s="13">
        <v>0</v>
      </c>
      <c r="AU1544" s="13">
        <v>0</v>
      </c>
      <c r="AV1544" s="13" t="s">
        <v>132</v>
      </c>
      <c r="AW1544" s="21" t="s">
        <v>132</v>
      </c>
      <c r="AX1544" s="13" t="s">
        <v>65127</v>
      </c>
      <c r="AY1544" s="13" t="s">
        <v>3596</v>
      </c>
      <c r="AZ1544" s="13" t="s">
        <v>132</v>
      </c>
      <c r="BA1544" s="13" t="s">
        <v>132</v>
      </c>
      <c r="BB1544" s="13" t="s">
        <v>132</v>
      </c>
      <c r="BC1544" s="13" t="s">
        <v>132</v>
      </c>
      <c r="BD1544" s="13" t="s">
        <v>132</v>
      </c>
      <c r="BE1544" s="13" t="s">
        <v>132</v>
      </c>
      <c r="BF1544" s="13" t="s">
        <v>132</v>
      </c>
      <c r="BG1544" s="13" t="s">
        <v>132</v>
      </c>
      <c r="BH1544" s="13" t="s">
        <v>132</v>
      </c>
      <c r="BI1544" s="13" t="s">
        <v>132</v>
      </c>
      <c r="BJ1544" s="13" t="s">
        <v>132</v>
      </c>
      <c r="BK1544" s="13" t="s">
        <v>132</v>
      </c>
      <c r="BL1544" s="13" t="s">
        <v>132</v>
      </c>
      <c r="BM1544" s="73" t="str">
        <f>IFERROR(_xlfn.LET(
_xlpm.linkTarget,IFERROR(
VLOOKUP(TEXT(B1544,0),Hyperlinks!A:E,2,FALSE),
VLOOKUP(TEXT(K1544,0),Hyperlinks!K:M,2,FALSE)
),
IF(_xlpm.linkTarget="","/",HYPERLINK(_xlpm.linkTarget,"Link"))
),"/")</f>
        <v>Link</v>
      </c>
      <c r="BN1544" s="73" t="str">
        <f>_xlfn.LET(
    _xlpm.linkTarget, IFERROR(
        VLOOKUP(TEXT(B1544, 0), hyperlinks2[], 3, FALSE),
        ""
    ),
    IF(_xlpm.linkTarget = "", "/", HYPERLINK(_xlpm.linkTarget, "Link"))
)</f>
        <v>Link</v>
      </c>
      <c r="BO1544" s="73"/>
      <c r="BP1544" s="73"/>
    </row>
    <row r="1545" spans="1:68" customFormat="1" ht="15" customHeight="1">
      <c r="A1545" s="9">
        <v>8718696740828</v>
      </c>
      <c r="B1545" s="9">
        <v>913700752126</v>
      </c>
      <c r="C1545" s="9">
        <v>871869674082800</v>
      </c>
      <c r="D1545" s="73" t="str">
        <f>IFERROR(_xlfn.LET(
_xlpm.linkTarget,IFERROR(
VLOOKUP(TEXT(B1545,0),Hyperlinks!A:E,2,FALSE),
VLOOKUP(TEXT(K1545,0),Hyperlinks!K:M,2,FALSE)
),
IF(_xlpm.linkTarget="","/",HYPERLINK(_xlpm.linkTarget,"Link"))
),"/")</f>
        <v>Link</v>
      </c>
      <c r="E1545" s="12">
        <v>74082800</v>
      </c>
      <c r="F1545" s="704" t="s">
        <v>4835</v>
      </c>
      <c r="G1545" s="12" t="s">
        <v>4374</v>
      </c>
      <c r="H1545" s="12" t="s">
        <v>122</v>
      </c>
      <c r="I1545" s="45"/>
      <c r="J1545" s="12" t="s">
        <v>940</v>
      </c>
      <c r="K1545" s="12" t="s">
        <v>4808</v>
      </c>
      <c r="L1545" s="12" t="s">
        <v>125</v>
      </c>
      <c r="M1545" s="70">
        <v>136</v>
      </c>
      <c r="N1545" s="16" t="s">
        <v>126</v>
      </c>
      <c r="O1545" s="13" t="s">
        <v>4376</v>
      </c>
      <c r="P1545" s="14" t="s">
        <v>4377</v>
      </c>
      <c r="Q1545" s="17"/>
      <c r="R1545" s="9">
        <v>6</v>
      </c>
      <c r="S1545" s="12" t="s">
        <v>129</v>
      </c>
      <c r="T1545" s="17" t="s">
        <v>130</v>
      </c>
      <c r="U1545" s="9"/>
      <c r="V1545" s="9"/>
      <c r="W1545" s="11"/>
      <c r="X1545" s="25">
        <v>8504108090</v>
      </c>
      <c r="Y1545" s="18" t="s">
        <v>132</v>
      </c>
      <c r="Z1545" s="18" t="s">
        <v>132</v>
      </c>
      <c r="AA1545" s="12" t="s">
        <v>132</v>
      </c>
      <c r="AB1545" s="48"/>
      <c r="AC1545" s="48" t="s">
        <v>4054</v>
      </c>
      <c r="AD1545" s="54" t="s">
        <v>4836</v>
      </c>
      <c r="AE1545" s="13" t="s">
        <v>132</v>
      </c>
      <c r="AF1545" s="13" t="s">
        <v>132</v>
      </c>
      <c r="AG1545" s="13" t="s">
        <v>132</v>
      </c>
      <c r="AH1545" s="13" t="s">
        <v>65271</v>
      </c>
      <c r="AI1545" s="13" t="s">
        <v>132</v>
      </c>
      <c r="AJ1545" s="13" t="s">
        <v>132</v>
      </c>
      <c r="AK1545" s="13" t="s">
        <v>132</v>
      </c>
      <c r="AL1545" s="13" t="s">
        <v>132</v>
      </c>
      <c r="AM1545" s="13" t="s">
        <v>132</v>
      </c>
      <c r="AN1545" s="21" t="s">
        <v>132</v>
      </c>
      <c r="AO1545" s="13" t="s">
        <v>132</v>
      </c>
      <c r="AP1545" s="13" t="s">
        <v>132</v>
      </c>
      <c r="AQ1545" s="13" t="s">
        <v>132</v>
      </c>
      <c r="AR1545" s="13" t="s">
        <v>132</v>
      </c>
      <c r="AS1545" s="13" t="s">
        <v>132</v>
      </c>
      <c r="AT1545" s="13">
        <v>0</v>
      </c>
      <c r="AU1545" s="13">
        <v>0</v>
      </c>
      <c r="AV1545" s="13" t="s">
        <v>132</v>
      </c>
      <c r="AW1545" s="21" t="s">
        <v>132</v>
      </c>
      <c r="AX1545" s="13" t="s">
        <v>65127</v>
      </c>
      <c r="AY1545" s="13" t="s">
        <v>3596</v>
      </c>
      <c r="AZ1545" s="13" t="s">
        <v>132</v>
      </c>
      <c r="BA1545" s="13" t="s">
        <v>132</v>
      </c>
      <c r="BB1545" s="13" t="s">
        <v>132</v>
      </c>
      <c r="BC1545" s="13" t="s">
        <v>132</v>
      </c>
      <c r="BD1545" s="13" t="s">
        <v>132</v>
      </c>
      <c r="BE1545" s="13" t="s">
        <v>132</v>
      </c>
      <c r="BF1545" s="13" t="s">
        <v>132</v>
      </c>
      <c r="BG1545" s="13" t="s">
        <v>132</v>
      </c>
      <c r="BH1545" s="13" t="s">
        <v>132</v>
      </c>
      <c r="BI1545" s="13" t="s">
        <v>132</v>
      </c>
      <c r="BJ1545" s="13" t="s">
        <v>132</v>
      </c>
      <c r="BK1545" s="13" t="s">
        <v>132</v>
      </c>
      <c r="BL1545" s="13" t="s">
        <v>132</v>
      </c>
      <c r="BM1545" s="73" t="str">
        <f>IFERROR(_xlfn.LET(
_xlpm.linkTarget,IFERROR(
VLOOKUP(TEXT(B1545,0),Hyperlinks!A:E,2,FALSE),
VLOOKUP(TEXT(K1545,0),Hyperlinks!K:M,2,FALSE)
),
IF(_xlpm.linkTarget="","/",HYPERLINK(_xlpm.linkTarget,"Link"))
),"/")</f>
        <v>Link</v>
      </c>
      <c r="BN1545" s="73" t="str">
        <f>_xlfn.LET(
    _xlpm.linkTarget, IFERROR(
        VLOOKUP(TEXT(B1545, 0), hyperlinks2[], 3, FALSE),
        ""
    ),
    IF(_xlpm.linkTarget = "", "/", HYPERLINK(_xlpm.linkTarget, "Link"))
)</f>
        <v>Link</v>
      </c>
      <c r="BO1545" s="73"/>
      <c r="BP1545" s="73"/>
    </row>
    <row r="1546" spans="1:68" customFormat="1" ht="15" customHeight="1">
      <c r="A1546" s="9">
        <v>8711500059680</v>
      </c>
      <c r="B1546" s="688">
        <v>913700226526</v>
      </c>
      <c r="C1546" s="9">
        <v>871150005968031</v>
      </c>
      <c r="D1546" s="73" t="str">
        <f>IFERROR(_xlfn.LET(
_xlpm.linkTarget,IFERROR(
VLOOKUP(TEXT(B1546,0),Hyperlinks!A:E,2,FALSE),
VLOOKUP(TEXT(K1546,0),Hyperlinks!K:M,2,FALSE)
),
IF(_xlpm.linkTarget="","/",HYPERLINK(_xlpm.linkTarget,"Link"))
),"/")</f>
        <v>Link</v>
      </c>
      <c r="E1546" s="12">
        <v>5968031</v>
      </c>
      <c r="F1546" s="21" t="s">
        <v>4837</v>
      </c>
      <c r="G1546" s="12" t="s">
        <v>4374</v>
      </c>
      <c r="H1546" s="12" t="s">
        <v>122</v>
      </c>
      <c r="I1546" s="45"/>
      <c r="J1546" s="12" t="s">
        <v>940</v>
      </c>
      <c r="K1546" s="12" t="s">
        <v>4808</v>
      </c>
      <c r="L1546" s="12" t="s">
        <v>125</v>
      </c>
      <c r="M1546" s="70">
        <v>202</v>
      </c>
      <c r="N1546" s="16" t="s">
        <v>126</v>
      </c>
      <c r="O1546" s="13" t="s">
        <v>4376</v>
      </c>
      <c r="P1546" s="14" t="s">
        <v>4377</v>
      </c>
      <c r="Q1546" s="17"/>
      <c r="R1546" s="9">
        <v>6</v>
      </c>
      <c r="S1546" s="12" t="s">
        <v>129</v>
      </c>
      <c r="T1546" s="17" t="s">
        <v>130</v>
      </c>
      <c r="U1546" s="9"/>
      <c r="V1546" s="9"/>
      <c r="W1546" s="11"/>
      <c r="X1546" s="25">
        <v>8504102090</v>
      </c>
      <c r="Y1546" s="18" t="s">
        <v>132</v>
      </c>
      <c r="Z1546" s="18" t="s">
        <v>132</v>
      </c>
      <c r="AA1546" s="12" t="s">
        <v>132</v>
      </c>
      <c r="AB1546" s="48"/>
      <c r="AC1546" s="48" t="s">
        <v>4054</v>
      </c>
      <c r="AD1546" s="54" t="s">
        <v>4838</v>
      </c>
      <c r="AE1546" s="13" t="s">
        <v>132</v>
      </c>
      <c r="AF1546" s="13" t="s">
        <v>132</v>
      </c>
      <c r="AG1546" s="13" t="s">
        <v>132</v>
      </c>
      <c r="AH1546" s="13" t="s">
        <v>65271</v>
      </c>
      <c r="AI1546" s="13" t="s">
        <v>132</v>
      </c>
      <c r="AJ1546" s="13" t="s">
        <v>132</v>
      </c>
      <c r="AK1546" s="13" t="s">
        <v>132</v>
      </c>
      <c r="AL1546" s="13" t="s">
        <v>132</v>
      </c>
      <c r="AM1546" s="13" t="s">
        <v>132</v>
      </c>
      <c r="AN1546" s="21" t="s">
        <v>132</v>
      </c>
      <c r="AO1546" s="13" t="s">
        <v>132</v>
      </c>
      <c r="AP1546" s="13" t="s">
        <v>132</v>
      </c>
      <c r="AQ1546" s="13" t="s">
        <v>132</v>
      </c>
      <c r="AR1546" s="13" t="s">
        <v>132</v>
      </c>
      <c r="AS1546" s="13" t="s">
        <v>132</v>
      </c>
      <c r="AT1546" s="13">
        <v>0</v>
      </c>
      <c r="AU1546" s="13">
        <v>0</v>
      </c>
      <c r="AV1546" s="13" t="s">
        <v>132</v>
      </c>
      <c r="AW1546" s="21" t="s">
        <v>132</v>
      </c>
      <c r="AX1546" s="13" t="s">
        <v>3383</v>
      </c>
      <c r="AY1546" s="13" t="s">
        <v>4126</v>
      </c>
      <c r="AZ1546" s="13" t="s">
        <v>132</v>
      </c>
      <c r="BA1546" s="13" t="s">
        <v>132</v>
      </c>
      <c r="BB1546" s="13" t="s">
        <v>132</v>
      </c>
      <c r="BC1546" s="13" t="s">
        <v>132</v>
      </c>
      <c r="BD1546" s="13" t="s">
        <v>132</v>
      </c>
      <c r="BE1546" s="13" t="s">
        <v>132</v>
      </c>
      <c r="BF1546" s="13" t="s">
        <v>132</v>
      </c>
      <c r="BG1546" s="13" t="s">
        <v>132</v>
      </c>
      <c r="BH1546" s="13" t="s">
        <v>132</v>
      </c>
      <c r="BI1546" s="13" t="s">
        <v>132</v>
      </c>
      <c r="BJ1546" s="13" t="s">
        <v>132</v>
      </c>
      <c r="BK1546" s="13" t="s">
        <v>132</v>
      </c>
      <c r="BL1546" s="13" t="s">
        <v>132</v>
      </c>
      <c r="BM1546" s="73" t="str">
        <f>IFERROR(_xlfn.LET(
_xlpm.linkTarget,IFERROR(
VLOOKUP(TEXT(B1546,0),Hyperlinks!A:E,2,FALSE),
VLOOKUP(TEXT(K1546,0),Hyperlinks!K:M,2,FALSE)
),
IF(_xlpm.linkTarget="","/",HYPERLINK(_xlpm.linkTarget,"Link"))
),"/")</f>
        <v>Link</v>
      </c>
      <c r="BN1546" s="73" t="str">
        <f>_xlfn.LET(
    _xlpm.linkTarget, IFERROR(
        VLOOKUP(TEXT(B1546, 0), hyperlinks2[], 3, FALSE),
        ""
    ),
    IF(_xlpm.linkTarget = "", "/", HYPERLINK(_xlpm.linkTarget, "Link"))
)</f>
        <v>Link</v>
      </c>
      <c r="BO1546" s="73"/>
      <c r="BP1546" s="73"/>
    </row>
    <row r="1547" spans="1:68" customFormat="1" ht="15" customHeight="1">
      <c r="A1547" s="9">
        <v>8711500952356</v>
      </c>
      <c r="B1547" s="9">
        <v>927929684018</v>
      </c>
      <c r="C1547" s="9">
        <v>871150095235655</v>
      </c>
      <c r="D1547" s="73" t="str">
        <f>IFERROR(_xlfn.LET(
_xlpm.linkTarget,IFERROR(
VLOOKUP(TEXT(B1547,0),Hyperlinks!A:E,2,FALSE),
VLOOKUP(TEXT(K1547,0),Hyperlinks!K:M,2,FALSE)
),
IF(_xlpm.linkTarget="","/",HYPERLINK(_xlpm.linkTarget,"Link"))
),"/")</f>
        <v>Link</v>
      </c>
      <c r="E1547" s="12">
        <v>95235655</v>
      </c>
      <c r="F1547" s="704" t="s">
        <v>4839</v>
      </c>
      <c r="G1547" s="12" t="s">
        <v>4374</v>
      </c>
      <c r="H1547" s="12" t="s">
        <v>152</v>
      </c>
      <c r="I1547" s="45"/>
      <c r="J1547" s="12" t="s">
        <v>4542</v>
      </c>
      <c r="K1547" s="12" t="s">
        <v>4840</v>
      </c>
      <c r="L1547" s="12" t="s">
        <v>125</v>
      </c>
      <c r="M1547" s="70">
        <v>169</v>
      </c>
      <c r="N1547" s="16">
        <v>0.3</v>
      </c>
      <c r="O1547" s="13" t="s">
        <v>4376</v>
      </c>
      <c r="P1547" s="14" t="s">
        <v>4377</v>
      </c>
      <c r="Q1547" s="17"/>
      <c r="R1547" s="9">
        <v>40</v>
      </c>
      <c r="S1547" s="12" t="s">
        <v>129</v>
      </c>
      <c r="T1547" s="17" t="s">
        <v>154</v>
      </c>
      <c r="U1547" s="9"/>
      <c r="V1547" s="9"/>
      <c r="W1547" s="11" t="s">
        <v>4841</v>
      </c>
      <c r="X1547" s="25">
        <v>8539311090</v>
      </c>
      <c r="Y1547" s="17" t="s">
        <v>155</v>
      </c>
      <c r="Z1547" s="17" t="s">
        <v>771</v>
      </c>
      <c r="AA1547" s="12">
        <v>423573</v>
      </c>
      <c r="AB1547" s="48"/>
      <c r="AC1547" s="48" t="s">
        <v>4054</v>
      </c>
      <c r="AD1547" s="54" t="s">
        <v>4842</v>
      </c>
      <c r="AE1547" s="13" t="s">
        <v>132</v>
      </c>
      <c r="AF1547" s="13" t="s">
        <v>132</v>
      </c>
      <c r="AG1547" s="13" t="s">
        <v>132</v>
      </c>
      <c r="AH1547" s="13" t="s">
        <v>132</v>
      </c>
      <c r="AI1547" s="13" t="s">
        <v>132</v>
      </c>
      <c r="AJ1547" s="13" t="s">
        <v>132</v>
      </c>
      <c r="AK1547" s="13" t="s">
        <v>132</v>
      </c>
      <c r="AL1547" s="13" t="s">
        <v>132</v>
      </c>
      <c r="AM1547" s="13" t="s">
        <v>132</v>
      </c>
      <c r="AN1547" s="21" t="s">
        <v>132</v>
      </c>
      <c r="AO1547" s="13" t="s">
        <v>132</v>
      </c>
      <c r="AP1547" s="13" t="s">
        <v>132</v>
      </c>
      <c r="AQ1547" s="13" t="s">
        <v>132</v>
      </c>
      <c r="AR1547" s="13" t="s">
        <v>132</v>
      </c>
      <c r="AS1547" s="13" t="s">
        <v>132</v>
      </c>
      <c r="AT1547" s="13" t="s">
        <v>132</v>
      </c>
      <c r="AU1547" s="13" t="s">
        <v>132</v>
      </c>
      <c r="AV1547" s="13" t="s">
        <v>132</v>
      </c>
      <c r="AW1547" s="21" t="s">
        <v>132</v>
      </c>
      <c r="AX1547" s="13" t="s">
        <v>132</v>
      </c>
      <c r="AY1547" s="13" t="s">
        <v>132</v>
      </c>
      <c r="AZ1547" s="13" t="s">
        <v>132</v>
      </c>
      <c r="BA1547" s="13" t="s">
        <v>132</v>
      </c>
      <c r="BB1547" s="13" t="s">
        <v>132</v>
      </c>
      <c r="BC1547" s="13" t="s">
        <v>132</v>
      </c>
      <c r="BD1547" s="13" t="s">
        <v>132</v>
      </c>
      <c r="BE1547" s="13" t="s">
        <v>132</v>
      </c>
      <c r="BF1547" s="13" t="s">
        <v>132</v>
      </c>
      <c r="BG1547" s="13" t="s">
        <v>132</v>
      </c>
      <c r="BH1547" s="13" t="s">
        <v>132</v>
      </c>
      <c r="BI1547" s="13" t="s">
        <v>132</v>
      </c>
      <c r="BJ1547" s="13" t="s">
        <v>132</v>
      </c>
      <c r="BK1547" s="13" t="s">
        <v>132</v>
      </c>
      <c r="BL1547" s="13" t="s">
        <v>132</v>
      </c>
      <c r="BM1547" s="73" t="str">
        <f>IFERROR(_xlfn.LET(
_xlpm.linkTarget,IFERROR(
VLOOKUP(TEXT(B1547,0),Hyperlinks!A:E,2,FALSE),
VLOOKUP(TEXT(K1547,0),Hyperlinks!K:M,2,FALSE)
),
IF(_xlpm.linkTarget="","/",HYPERLINK(_xlpm.linkTarget,"Link"))
),"/")</f>
        <v>Link</v>
      </c>
      <c r="BN1547" s="73" t="str">
        <f>_xlfn.LET(
    _xlpm.linkTarget, IFERROR(
        VLOOKUP(TEXT(B1547, 0), hyperlinks2[], 3, FALSE),
        ""
    ),
    IF(_xlpm.linkTarget = "", "/", HYPERLINK(_xlpm.linkTarget, "Link"))
)</f>
        <v>Link</v>
      </c>
      <c r="BO1547" s="73"/>
      <c r="BP1547" s="73"/>
    </row>
    <row r="1548" spans="1:68" customFormat="1" ht="15" customHeight="1">
      <c r="A1548" s="9">
        <v>8711500706218</v>
      </c>
      <c r="B1548" s="9">
        <v>928048002043</v>
      </c>
      <c r="C1548" s="9">
        <v>871150070621840</v>
      </c>
      <c r="D1548" s="73" t="str">
        <f>IFERROR(_xlfn.LET(
_xlpm.linkTarget,IFERROR(
VLOOKUP(TEXT(B1548,0),Hyperlinks!A:E,2,FALSE),
VLOOKUP(TEXT(K1548,0),Hyperlinks!K:M,2,FALSE)
),
IF(_xlpm.linkTarget="","/",HYPERLINK(_xlpm.linkTarget,"Link"))
),"/")</f>
        <v>Link</v>
      </c>
      <c r="E1548" s="12">
        <v>70621840</v>
      </c>
      <c r="F1548" s="704" t="s">
        <v>4843</v>
      </c>
      <c r="G1548" s="12" t="s">
        <v>4374</v>
      </c>
      <c r="H1548" s="12" t="s">
        <v>152</v>
      </c>
      <c r="I1548" s="45"/>
      <c r="J1548" s="12" t="s">
        <v>4542</v>
      </c>
      <c r="K1548" s="12" t="s">
        <v>4840</v>
      </c>
      <c r="L1548" s="12" t="s">
        <v>125</v>
      </c>
      <c r="M1548" s="70">
        <v>87.2</v>
      </c>
      <c r="N1548" s="16">
        <v>0.3</v>
      </c>
      <c r="O1548" s="13" t="s">
        <v>4376</v>
      </c>
      <c r="P1548" s="14" t="s">
        <v>4377</v>
      </c>
      <c r="Q1548" s="17"/>
      <c r="R1548" s="9">
        <v>25</v>
      </c>
      <c r="S1548" s="12" t="s">
        <v>129</v>
      </c>
      <c r="T1548" s="17" t="s">
        <v>154</v>
      </c>
      <c r="U1548" s="9"/>
      <c r="V1548" s="9"/>
      <c r="W1548" s="11" t="s">
        <v>4841</v>
      </c>
      <c r="X1548" s="25">
        <v>8539311090</v>
      </c>
      <c r="Y1548" s="17" t="s">
        <v>1017</v>
      </c>
      <c r="Z1548" s="18" t="s">
        <v>132</v>
      </c>
      <c r="AA1548" s="12" t="s">
        <v>132</v>
      </c>
      <c r="AB1548" s="48"/>
      <c r="AC1548" s="48" t="s">
        <v>4054</v>
      </c>
      <c r="AD1548" s="54" t="s">
        <v>4844</v>
      </c>
      <c r="AE1548" s="13" t="s">
        <v>132</v>
      </c>
      <c r="AF1548" s="13" t="s">
        <v>132</v>
      </c>
      <c r="AG1548" s="13" t="s">
        <v>132</v>
      </c>
      <c r="AH1548" s="13" t="s">
        <v>132</v>
      </c>
      <c r="AI1548" s="13" t="s">
        <v>132</v>
      </c>
      <c r="AJ1548" s="13" t="s">
        <v>132</v>
      </c>
      <c r="AK1548" s="13" t="s">
        <v>132</v>
      </c>
      <c r="AL1548" s="13" t="s">
        <v>132</v>
      </c>
      <c r="AM1548" s="13" t="s">
        <v>132</v>
      </c>
      <c r="AN1548" s="21" t="s">
        <v>132</v>
      </c>
      <c r="AO1548" s="13" t="s">
        <v>132</v>
      </c>
      <c r="AP1548" s="13" t="s">
        <v>132</v>
      </c>
      <c r="AQ1548" s="13" t="s">
        <v>132</v>
      </c>
      <c r="AR1548" s="13" t="s">
        <v>132</v>
      </c>
      <c r="AS1548" s="13" t="s">
        <v>132</v>
      </c>
      <c r="AT1548" s="13" t="s">
        <v>132</v>
      </c>
      <c r="AU1548" s="13" t="s">
        <v>132</v>
      </c>
      <c r="AV1548" s="13" t="s">
        <v>132</v>
      </c>
      <c r="AW1548" s="21" t="s">
        <v>132</v>
      </c>
      <c r="AX1548" s="13" t="s">
        <v>132</v>
      </c>
      <c r="AY1548" s="13" t="s">
        <v>132</v>
      </c>
      <c r="AZ1548" s="13" t="s">
        <v>132</v>
      </c>
      <c r="BA1548" s="13" t="s">
        <v>132</v>
      </c>
      <c r="BB1548" s="13" t="s">
        <v>132</v>
      </c>
      <c r="BC1548" s="13" t="s">
        <v>132</v>
      </c>
      <c r="BD1548" s="13" t="s">
        <v>132</v>
      </c>
      <c r="BE1548" s="13" t="s">
        <v>132</v>
      </c>
      <c r="BF1548" s="13" t="s">
        <v>132</v>
      </c>
      <c r="BG1548" s="13" t="s">
        <v>132</v>
      </c>
      <c r="BH1548" s="13" t="s">
        <v>132</v>
      </c>
      <c r="BI1548" s="13" t="s">
        <v>132</v>
      </c>
      <c r="BJ1548" s="13" t="s">
        <v>132</v>
      </c>
      <c r="BK1548" s="13" t="s">
        <v>132</v>
      </c>
      <c r="BL1548" s="13" t="s">
        <v>132</v>
      </c>
      <c r="BM1548" s="73" t="str">
        <f>IFERROR(_xlfn.LET(
_xlpm.linkTarget,IFERROR(
VLOOKUP(TEXT(B1548,0),Hyperlinks!A:E,2,FALSE),
VLOOKUP(TEXT(K1548,0),Hyperlinks!K:M,2,FALSE)
),
IF(_xlpm.linkTarget="","/",HYPERLINK(_xlpm.linkTarget,"Link"))
),"/")</f>
        <v>Link</v>
      </c>
      <c r="BN1548" s="73" t="str">
        <f>_xlfn.LET(
    _xlpm.linkTarget, IFERROR(
        VLOOKUP(TEXT(B1548, 0), hyperlinks2[], 3, FALSE),
        ""
    ),
    IF(_xlpm.linkTarget = "", "/", HYPERLINK(_xlpm.linkTarget, "Link"))
)</f>
        <v>Link</v>
      </c>
      <c r="BO1548" s="73"/>
      <c r="BP1548" s="73"/>
    </row>
    <row r="1549" spans="1:68" customFormat="1" ht="15" customHeight="1">
      <c r="A1549" s="9">
        <v>8711500706249</v>
      </c>
      <c r="B1549" s="9">
        <v>928025402043</v>
      </c>
      <c r="C1549" s="9">
        <v>871150070624940</v>
      </c>
      <c r="D1549" s="73" t="str">
        <f>IFERROR(_xlfn.LET(
_xlpm.linkTarget,IFERROR(
VLOOKUP(TEXT(B1549,0),Hyperlinks!A:E,2,FALSE),
VLOOKUP(TEXT(K1549,0),Hyperlinks!K:M,2,FALSE)
),
IF(_xlpm.linkTarget="","/",HYPERLINK(_xlpm.linkTarget,"Link"))
),"/")</f>
        <v>Link</v>
      </c>
      <c r="E1549" s="12">
        <v>70624940</v>
      </c>
      <c r="F1549" s="704" t="s">
        <v>4845</v>
      </c>
      <c r="G1549" s="12" t="s">
        <v>4374</v>
      </c>
      <c r="H1549" s="12" t="s">
        <v>152</v>
      </c>
      <c r="I1549" s="45"/>
      <c r="J1549" s="12" t="s">
        <v>4542</v>
      </c>
      <c r="K1549" s="12" t="s">
        <v>4840</v>
      </c>
      <c r="L1549" s="12" t="s">
        <v>125</v>
      </c>
      <c r="M1549" s="70">
        <v>87.2</v>
      </c>
      <c r="N1549" s="16">
        <v>0.3</v>
      </c>
      <c r="O1549" s="13" t="s">
        <v>4376</v>
      </c>
      <c r="P1549" s="14" t="s">
        <v>4377</v>
      </c>
      <c r="Q1549" s="17"/>
      <c r="R1549" s="9">
        <v>25</v>
      </c>
      <c r="S1549" s="12" t="s">
        <v>129</v>
      </c>
      <c r="T1549" s="17" t="s">
        <v>154</v>
      </c>
      <c r="U1549" s="9"/>
      <c r="V1549" s="9"/>
      <c r="W1549" s="11" t="s">
        <v>4841</v>
      </c>
      <c r="X1549" s="25">
        <v>8539311090</v>
      </c>
      <c r="Y1549" s="17" t="s">
        <v>1017</v>
      </c>
      <c r="Z1549" s="18" t="s">
        <v>132</v>
      </c>
      <c r="AA1549" s="12" t="s">
        <v>132</v>
      </c>
      <c r="AB1549" s="48"/>
      <c r="AC1549" s="48" t="s">
        <v>4054</v>
      </c>
      <c r="AD1549" s="54" t="s">
        <v>4846</v>
      </c>
      <c r="AE1549" s="13" t="s">
        <v>132</v>
      </c>
      <c r="AF1549" s="13" t="s">
        <v>132</v>
      </c>
      <c r="AG1549" s="13" t="s">
        <v>132</v>
      </c>
      <c r="AH1549" s="13" t="s">
        <v>132</v>
      </c>
      <c r="AI1549" s="13" t="s">
        <v>132</v>
      </c>
      <c r="AJ1549" s="13" t="s">
        <v>132</v>
      </c>
      <c r="AK1549" s="13" t="s">
        <v>132</v>
      </c>
      <c r="AL1549" s="13" t="s">
        <v>132</v>
      </c>
      <c r="AM1549" s="13" t="s">
        <v>132</v>
      </c>
      <c r="AN1549" s="21" t="s">
        <v>132</v>
      </c>
      <c r="AO1549" s="13" t="s">
        <v>132</v>
      </c>
      <c r="AP1549" s="13" t="s">
        <v>132</v>
      </c>
      <c r="AQ1549" s="13" t="s">
        <v>132</v>
      </c>
      <c r="AR1549" s="13" t="s">
        <v>132</v>
      </c>
      <c r="AS1549" s="13" t="s">
        <v>132</v>
      </c>
      <c r="AT1549" s="13" t="s">
        <v>132</v>
      </c>
      <c r="AU1549" s="13" t="s">
        <v>132</v>
      </c>
      <c r="AV1549" s="13" t="s">
        <v>132</v>
      </c>
      <c r="AW1549" s="21" t="s">
        <v>132</v>
      </c>
      <c r="AX1549" s="13" t="s">
        <v>132</v>
      </c>
      <c r="AY1549" s="13" t="s">
        <v>132</v>
      </c>
      <c r="AZ1549" s="13" t="s">
        <v>132</v>
      </c>
      <c r="BA1549" s="13" t="s">
        <v>132</v>
      </c>
      <c r="BB1549" s="13" t="s">
        <v>132</v>
      </c>
      <c r="BC1549" s="13" t="s">
        <v>132</v>
      </c>
      <c r="BD1549" s="13" t="s">
        <v>132</v>
      </c>
      <c r="BE1549" s="13" t="s">
        <v>132</v>
      </c>
      <c r="BF1549" s="13" t="s">
        <v>132</v>
      </c>
      <c r="BG1549" s="13" t="s">
        <v>132</v>
      </c>
      <c r="BH1549" s="13" t="s">
        <v>132</v>
      </c>
      <c r="BI1549" s="13" t="s">
        <v>132</v>
      </c>
      <c r="BJ1549" s="13" t="s">
        <v>132</v>
      </c>
      <c r="BK1549" s="13" t="s">
        <v>132</v>
      </c>
      <c r="BL1549" s="13" t="s">
        <v>132</v>
      </c>
      <c r="BM1549" s="73" t="str">
        <f>IFERROR(_xlfn.LET(
_xlpm.linkTarget,IFERROR(
VLOOKUP(TEXT(B1549,0),Hyperlinks!A:E,2,FALSE),
VLOOKUP(TEXT(K1549,0),Hyperlinks!K:M,2,FALSE)
),
IF(_xlpm.linkTarget="","/",HYPERLINK(_xlpm.linkTarget,"Link"))
),"/")</f>
        <v>Link</v>
      </c>
      <c r="BN1549" s="73" t="str">
        <f>_xlfn.LET(
    _xlpm.linkTarget, IFERROR(
        VLOOKUP(TEXT(B1549, 0), hyperlinks2[], 3, FALSE),
        ""
    ),
    IF(_xlpm.linkTarget = "", "/", HYPERLINK(_xlpm.linkTarget, "Link"))
)</f>
        <v>Link</v>
      </c>
      <c r="BO1549" s="73"/>
      <c r="BP1549" s="73"/>
    </row>
    <row r="1550" spans="1:68" customFormat="1" ht="15" customHeight="1">
      <c r="A1550" s="9">
        <v>8711500706232</v>
      </c>
      <c r="B1550" s="9">
        <v>928049002043</v>
      </c>
      <c r="C1550" s="9">
        <v>871150070623240</v>
      </c>
      <c r="D1550" s="73" t="str">
        <f>IFERROR(_xlfn.LET(
_xlpm.linkTarget,IFERROR(
VLOOKUP(TEXT(B1550,0),Hyperlinks!A:E,2,FALSE),
VLOOKUP(TEXT(K1550,0),Hyperlinks!K:M,2,FALSE)
),
IF(_xlpm.linkTarget="","/",HYPERLINK(_xlpm.linkTarget,"Link"))
),"/")</f>
        <v>Link</v>
      </c>
      <c r="E1550" s="12">
        <v>70623240</v>
      </c>
      <c r="F1550" s="704" t="s">
        <v>4847</v>
      </c>
      <c r="G1550" s="12" t="s">
        <v>4374</v>
      </c>
      <c r="H1550" s="12" t="s">
        <v>152</v>
      </c>
      <c r="I1550" s="45"/>
      <c r="J1550" s="12" t="s">
        <v>4542</v>
      </c>
      <c r="K1550" s="12" t="s">
        <v>4840</v>
      </c>
      <c r="L1550" s="12" t="s">
        <v>125</v>
      </c>
      <c r="M1550" s="70">
        <v>110</v>
      </c>
      <c r="N1550" s="16">
        <v>0.3</v>
      </c>
      <c r="O1550" s="13" t="s">
        <v>4376</v>
      </c>
      <c r="P1550" s="14" t="s">
        <v>4377</v>
      </c>
      <c r="Q1550" s="17"/>
      <c r="R1550" s="9">
        <v>25</v>
      </c>
      <c r="S1550" s="12" t="s">
        <v>129</v>
      </c>
      <c r="T1550" s="17" t="s">
        <v>154</v>
      </c>
      <c r="U1550" s="9"/>
      <c r="V1550" s="9"/>
      <c r="W1550" s="11" t="s">
        <v>4841</v>
      </c>
      <c r="X1550" s="25">
        <v>8539311090</v>
      </c>
      <c r="Y1550" s="17" t="s">
        <v>1017</v>
      </c>
      <c r="Z1550" s="18" t="s">
        <v>132</v>
      </c>
      <c r="AA1550" s="12" t="s">
        <v>132</v>
      </c>
      <c r="AB1550" s="48"/>
      <c r="AC1550" s="48" t="s">
        <v>4054</v>
      </c>
      <c r="AD1550" s="54" t="s">
        <v>4848</v>
      </c>
      <c r="AE1550" s="13" t="s">
        <v>132</v>
      </c>
      <c r="AF1550" s="13" t="s">
        <v>132</v>
      </c>
      <c r="AG1550" s="13" t="s">
        <v>132</v>
      </c>
      <c r="AH1550" s="13" t="s">
        <v>132</v>
      </c>
      <c r="AI1550" s="13" t="s">
        <v>132</v>
      </c>
      <c r="AJ1550" s="13" t="s">
        <v>132</v>
      </c>
      <c r="AK1550" s="13" t="s">
        <v>132</v>
      </c>
      <c r="AL1550" s="13" t="s">
        <v>132</v>
      </c>
      <c r="AM1550" s="13" t="s">
        <v>132</v>
      </c>
      <c r="AN1550" s="21" t="s">
        <v>132</v>
      </c>
      <c r="AO1550" s="13" t="s">
        <v>132</v>
      </c>
      <c r="AP1550" s="13" t="s">
        <v>132</v>
      </c>
      <c r="AQ1550" s="13" t="s">
        <v>132</v>
      </c>
      <c r="AR1550" s="13" t="s">
        <v>132</v>
      </c>
      <c r="AS1550" s="13" t="s">
        <v>132</v>
      </c>
      <c r="AT1550" s="13" t="s">
        <v>132</v>
      </c>
      <c r="AU1550" s="13" t="s">
        <v>132</v>
      </c>
      <c r="AV1550" s="13" t="s">
        <v>132</v>
      </c>
      <c r="AW1550" s="21" t="s">
        <v>132</v>
      </c>
      <c r="AX1550" s="13" t="s">
        <v>132</v>
      </c>
      <c r="AY1550" s="13" t="s">
        <v>132</v>
      </c>
      <c r="AZ1550" s="13" t="s">
        <v>132</v>
      </c>
      <c r="BA1550" s="13" t="s">
        <v>132</v>
      </c>
      <c r="BB1550" s="13" t="s">
        <v>132</v>
      </c>
      <c r="BC1550" s="13" t="s">
        <v>132</v>
      </c>
      <c r="BD1550" s="13" t="s">
        <v>132</v>
      </c>
      <c r="BE1550" s="13" t="s">
        <v>132</v>
      </c>
      <c r="BF1550" s="13" t="s">
        <v>132</v>
      </c>
      <c r="BG1550" s="13" t="s">
        <v>132</v>
      </c>
      <c r="BH1550" s="13" t="s">
        <v>132</v>
      </c>
      <c r="BI1550" s="13" t="s">
        <v>132</v>
      </c>
      <c r="BJ1550" s="13" t="s">
        <v>132</v>
      </c>
      <c r="BK1550" s="13" t="s">
        <v>132</v>
      </c>
      <c r="BL1550" s="13" t="s">
        <v>132</v>
      </c>
      <c r="BM1550" s="73" t="str">
        <f>IFERROR(_xlfn.LET(
_xlpm.linkTarget,IFERROR(
VLOOKUP(TEXT(B1550,0),Hyperlinks!A:E,2,FALSE),
VLOOKUP(TEXT(K1550,0),Hyperlinks!K:M,2,FALSE)
),
IF(_xlpm.linkTarget="","/",HYPERLINK(_xlpm.linkTarget,"Link"))
),"/")</f>
        <v>Link</v>
      </c>
      <c r="BN1550" s="73" t="str">
        <f>_xlfn.LET(
    _xlpm.linkTarget, IFERROR(
        VLOOKUP(TEXT(B1550, 0), hyperlinks2[], 3, FALSE),
        ""
    ),
    IF(_xlpm.linkTarget = "", "/", HYPERLINK(_xlpm.linkTarget, "Link"))
)</f>
        <v>Link</v>
      </c>
      <c r="BO1550" s="73"/>
      <c r="BP1550" s="73"/>
    </row>
    <row r="1551" spans="1:68" customFormat="1" ht="15" customHeight="1">
      <c r="A1551" s="9">
        <v>8711500558749</v>
      </c>
      <c r="B1551" s="9">
        <v>927923083014</v>
      </c>
      <c r="C1551" s="9">
        <v>871150055874940</v>
      </c>
      <c r="D1551" s="73" t="str">
        <f>IFERROR(_xlfn.LET(
_xlpm.linkTarget,IFERROR(
VLOOKUP(TEXT(B1551,0),Hyperlinks!A:E,2,FALSE),
VLOOKUP(TEXT(K1551,0),Hyperlinks!K:M,2,FALSE)
),
IF(_xlpm.linkTarget="","/",HYPERLINK(_xlpm.linkTarget,"Link"))
),"/")</f>
        <v>Link</v>
      </c>
      <c r="E1551" s="12">
        <v>55874940</v>
      </c>
      <c r="F1551" s="704" t="s">
        <v>4849</v>
      </c>
      <c r="G1551" s="12" t="s">
        <v>4374</v>
      </c>
      <c r="H1551" s="12" t="s">
        <v>152</v>
      </c>
      <c r="I1551" s="45"/>
      <c r="J1551" s="12" t="s">
        <v>4542</v>
      </c>
      <c r="K1551" s="12" t="s">
        <v>4840</v>
      </c>
      <c r="L1551" s="12" t="s">
        <v>125</v>
      </c>
      <c r="M1551" s="70">
        <v>41.6</v>
      </c>
      <c r="N1551" s="16">
        <v>0.3</v>
      </c>
      <c r="O1551" s="13" t="s">
        <v>4376</v>
      </c>
      <c r="P1551" s="14" t="s">
        <v>4377</v>
      </c>
      <c r="Q1551" s="17"/>
      <c r="R1551" s="9">
        <v>25</v>
      </c>
      <c r="S1551" s="12" t="s">
        <v>129</v>
      </c>
      <c r="T1551" s="17" t="s">
        <v>154</v>
      </c>
      <c r="U1551" s="9"/>
      <c r="V1551" s="9"/>
      <c r="W1551" s="11"/>
      <c r="X1551" s="25">
        <v>8539311090</v>
      </c>
      <c r="Y1551" s="17" t="s">
        <v>155</v>
      </c>
      <c r="Z1551" s="17" t="s">
        <v>771</v>
      </c>
      <c r="AA1551" s="12">
        <v>423417</v>
      </c>
      <c r="AB1551" s="48"/>
      <c r="AC1551" s="48" t="s">
        <v>4054</v>
      </c>
      <c r="AD1551" s="54" t="s">
        <v>4850</v>
      </c>
      <c r="AE1551" s="13" t="s">
        <v>132</v>
      </c>
      <c r="AF1551" s="13" t="s">
        <v>132</v>
      </c>
      <c r="AG1551" s="13" t="s">
        <v>132</v>
      </c>
      <c r="AH1551" s="13" t="s">
        <v>132</v>
      </c>
      <c r="AI1551" s="13" t="s">
        <v>132</v>
      </c>
      <c r="AJ1551" s="13" t="s">
        <v>132</v>
      </c>
      <c r="AK1551" s="13" t="s">
        <v>132</v>
      </c>
      <c r="AL1551" s="13" t="s">
        <v>132</v>
      </c>
      <c r="AM1551" s="13" t="s">
        <v>132</v>
      </c>
      <c r="AN1551" s="21" t="s">
        <v>132</v>
      </c>
      <c r="AO1551" s="13" t="s">
        <v>132</v>
      </c>
      <c r="AP1551" s="13" t="s">
        <v>132</v>
      </c>
      <c r="AQ1551" s="13" t="s">
        <v>132</v>
      </c>
      <c r="AR1551" s="13" t="s">
        <v>132</v>
      </c>
      <c r="AS1551" s="13" t="s">
        <v>132</v>
      </c>
      <c r="AT1551" s="13" t="s">
        <v>132</v>
      </c>
      <c r="AU1551" s="13" t="s">
        <v>132</v>
      </c>
      <c r="AV1551" s="13" t="s">
        <v>132</v>
      </c>
      <c r="AW1551" s="21" t="s">
        <v>132</v>
      </c>
      <c r="AX1551" s="13" t="s">
        <v>132</v>
      </c>
      <c r="AY1551" s="13" t="s">
        <v>132</v>
      </c>
      <c r="AZ1551" s="13" t="s">
        <v>132</v>
      </c>
      <c r="BA1551" s="13" t="s">
        <v>132</v>
      </c>
      <c r="BB1551" s="13" t="s">
        <v>132</v>
      </c>
      <c r="BC1551" s="13" t="s">
        <v>132</v>
      </c>
      <c r="BD1551" s="13" t="s">
        <v>132</v>
      </c>
      <c r="BE1551" s="13" t="s">
        <v>132</v>
      </c>
      <c r="BF1551" s="13" t="s">
        <v>132</v>
      </c>
      <c r="BG1551" s="13" t="s">
        <v>132</v>
      </c>
      <c r="BH1551" s="13" t="s">
        <v>132</v>
      </c>
      <c r="BI1551" s="13" t="s">
        <v>132</v>
      </c>
      <c r="BJ1551" s="13" t="s">
        <v>132</v>
      </c>
      <c r="BK1551" s="13" t="s">
        <v>132</v>
      </c>
      <c r="BL1551" s="13" t="s">
        <v>132</v>
      </c>
      <c r="BM1551" s="73" t="str">
        <f>IFERROR(_xlfn.LET(
_xlpm.linkTarget,IFERROR(
VLOOKUP(TEXT(B1551,0),Hyperlinks!A:E,2,FALSE),
VLOOKUP(TEXT(K1551,0),Hyperlinks!K:M,2,FALSE)
),
IF(_xlpm.linkTarget="","/",HYPERLINK(_xlpm.linkTarget,"Link"))
),"/")</f>
        <v>Link</v>
      </c>
      <c r="BN1551" s="73" t="str">
        <f>_xlfn.LET(
    _xlpm.linkTarget, IFERROR(
        VLOOKUP(TEXT(B1551, 0), hyperlinks2[], 3, FALSE),
        ""
    ),
    IF(_xlpm.linkTarget = "", "/", HYPERLINK(_xlpm.linkTarget, "Link"))
)</f>
        <v>Link</v>
      </c>
      <c r="BO1551" s="73"/>
      <c r="BP1551" s="73"/>
    </row>
    <row r="1552" spans="1:68" customFormat="1" ht="15" customHeight="1">
      <c r="A1552" s="9">
        <v>8711500558770</v>
      </c>
      <c r="B1552" s="688">
        <v>927923084014</v>
      </c>
      <c r="C1552" s="688">
        <v>871150055877040</v>
      </c>
      <c r="D1552" s="73" t="str">
        <f>IFERROR(_xlfn.LET(
_xlpm.linkTarget,IFERROR(
VLOOKUP(TEXT(B1552,0),Hyperlinks!A:E,2,FALSE),
VLOOKUP(TEXT(K1552,0),Hyperlinks!K:M,2,FALSE)
),
IF(_xlpm.linkTarget="","/",HYPERLINK(_xlpm.linkTarget,"Link"))
),"/")</f>
        <v>Link</v>
      </c>
      <c r="E1552" s="12">
        <v>55877040</v>
      </c>
      <c r="F1552" s="21" t="s">
        <v>4851</v>
      </c>
      <c r="G1552" s="12" t="s">
        <v>4374</v>
      </c>
      <c r="H1552" s="12" t="s">
        <v>152</v>
      </c>
      <c r="I1552" s="45"/>
      <c r="J1552" s="12" t="s">
        <v>4542</v>
      </c>
      <c r="K1552" s="12" t="s">
        <v>4840</v>
      </c>
      <c r="L1552" s="12" t="s">
        <v>125</v>
      </c>
      <c r="M1552" s="70">
        <v>41.6</v>
      </c>
      <c r="N1552" s="16">
        <v>0.3</v>
      </c>
      <c r="O1552" s="13" t="s">
        <v>4376</v>
      </c>
      <c r="P1552" s="14" t="s">
        <v>4377</v>
      </c>
      <c r="Q1552" s="17"/>
      <c r="R1552" s="9">
        <v>25</v>
      </c>
      <c r="S1552" s="12" t="s">
        <v>129</v>
      </c>
      <c r="T1552" s="17" t="s">
        <v>154</v>
      </c>
      <c r="U1552" s="9"/>
      <c r="V1552" s="9"/>
      <c r="W1552" s="11"/>
      <c r="X1552" s="25">
        <v>8539311090</v>
      </c>
      <c r="Y1552" s="17" t="s">
        <v>155</v>
      </c>
      <c r="Z1552" s="17" t="s">
        <v>771</v>
      </c>
      <c r="AA1552" s="12">
        <v>423418</v>
      </c>
      <c r="AB1552" s="48"/>
      <c r="AC1552" s="48" t="s">
        <v>4054</v>
      </c>
      <c r="AD1552" s="54" t="s">
        <v>4852</v>
      </c>
      <c r="AE1552" s="13" t="s">
        <v>132</v>
      </c>
      <c r="AF1552" s="13" t="s">
        <v>132</v>
      </c>
      <c r="AG1552" s="13" t="s">
        <v>132</v>
      </c>
      <c r="AH1552" s="13" t="s">
        <v>132</v>
      </c>
      <c r="AI1552" s="13" t="s">
        <v>132</v>
      </c>
      <c r="AJ1552" s="13" t="s">
        <v>132</v>
      </c>
      <c r="AK1552" s="13" t="s">
        <v>132</v>
      </c>
      <c r="AL1552" s="13" t="s">
        <v>132</v>
      </c>
      <c r="AM1552" s="13" t="s">
        <v>132</v>
      </c>
      <c r="AN1552" s="21" t="s">
        <v>132</v>
      </c>
      <c r="AO1552" s="13" t="s">
        <v>132</v>
      </c>
      <c r="AP1552" s="13" t="s">
        <v>132</v>
      </c>
      <c r="AQ1552" s="13" t="s">
        <v>132</v>
      </c>
      <c r="AR1552" s="13" t="s">
        <v>132</v>
      </c>
      <c r="AS1552" s="13" t="s">
        <v>132</v>
      </c>
      <c r="AT1552" s="13" t="s">
        <v>132</v>
      </c>
      <c r="AU1552" s="13" t="s">
        <v>132</v>
      </c>
      <c r="AV1552" s="13" t="s">
        <v>132</v>
      </c>
      <c r="AW1552" s="21" t="s">
        <v>132</v>
      </c>
      <c r="AX1552" s="13" t="s">
        <v>132</v>
      </c>
      <c r="AY1552" s="13" t="s">
        <v>132</v>
      </c>
      <c r="AZ1552" s="13" t="s">
        <v>132</v>
      </c>
      <c r="BA1552" s="13" t="s">
        <v>132</v>
      </c>
      <c r="BB1552" s="13" t="s">
        <v>132</v>
      </c>
      <c r="BC1552" s="13" t="s">
        <v>132</v>
      </c>
      <c r="BD1552" s="13" t="s">
        <v>132</v>
      </c>
      <c r="BE1552" s="13" t="s">
        <v>132</v>
      </c>
      <c r="BF1552" s="13" t="s">
        <v>132</v>
      </c>
      <c r="BG1552" s="13" t="s">
        <v>132</v>
      </c>
      <c r="BH1552" s="13" t="s">
        <v>132</v>
      </c>
      <c r="BI1552" s="13" t="s">
        <v>132</v>
      </c>
      <c r="BJ1552" s="13" t="s">
        <v>132</v>
      </c>
      <c r="BK1552" s="13" t="s">
        <v>132</v>
      </c>
      <c r="BL1552" s="13" t="s">
        <v>132</v>
      </c>
      <c r="BM1552" s="73" t="str">
        <f>IFERROR(_xlfn.LET(
_xlpm.linkTarget,IFERROR(
VLOOKUP(TEXT(B1552,0),Hyperlinks!A:E,2,FALSE),
VLOOKUP(TEXT(K1552,0),Hyperlinks!K:M,2,FALSE)
),
IF(_xlpm.linkTarget="","/",HYPERLINK(_xlpm.linkTarget,"Link"))
),"/")</f>
        <v>Link</v>
      </c>
      <c r="BN1552" s="73" t="str">
        <f>_xlfn.LET(
    _xlpm.linkTarget, IFERROR(
        VLOOKUP(TEXT(B1552, 0), hyperlinks2[], 3, FALSE),
        ""
    ),
    IF(_xlpm.linkTarget = "", "/", HYPERLINK(_xlpm.linkTarget, "Link"))
)</f>
        <v>Link</v>
      </c>
      <c r="BO1552" s="73"/>
      <c r="BP1552" s="73"/>
    </row>
    <row r="1553" spans="1:68" customFormat="1" ht="15" customHeight="1">
      <c r="A1553" s="9">
        <v>8711500704757</v>
      </c>
      <c r="B1553" s="9">
        <v>928001503340</v>
      </c>
      <c r="C1553" s="9">
        <v>871150070475727</v>
      </c>
      <c r="D1553" s="73" t="str">
        <f>IFERROR(_xlfn.LET(
_xlpm.linkTarget,IFERROR(
VLOOKUP(TEXT(B1553,0),Hyperlinks!A:E,2,FALSE),
VLOOKUP(TEXT(K1553,0),Hyperlinks!K:M,2,FALSE)
),
IF(_xlpm.linkTarget="","/",HYPERLINK(_xlpm.linkTarget,"Link"))
),"/")</f>
        <v>Link</v>
      </c>
      <c r="E1553" s="12">
        <v>70475727</v>
      </c>
      <c r="F1553" s="704" t="s">
        <v>4853</v>
      </c>
      <c r="G1553" s="12" t="s">
        <v>4374</v>
      </c>
      <c r="H1553" s="12" t="s">
        <v>122</v>
      </c>
      <c r="I1553" s="45"/>
      <c r="J1553" s="12" t="s">
        <v>4542</v>
      </c>
      <c r="K1553" s="12" t="s">
        <v>4840</v>
      </c>
      <c r="L1553" s="12" t="s">
        <v>125</v>
      </c>
      <c r="M1553" s="70">
        <v>29.9</v>
      </c>
      <c r="N1553" s="16">
        <v>0.3</v>
      </c>
      <c r="O1553" s="13" t="s">
        <v>4376</v>
      </c>
      <c r="P1553" s="14" t="s">
        <v>4377</v>
      </c>
      <c r="Q1553" s="17"/>
      <c r="R1553" s="9">
        <v>250</v>
      </c>
      <c r="S1553" s="12" t="s">
        <v>129</v>
      </c>
      <c r="T1553" s="17" t="s">
        <v>154</v>
      </c>
      <c r="U1553" s="9"/>
      <c r="V1553" s="9"/>
      <c r="W1553" s="11" t="s">
        <v>4841</v>
      </c>
      <c r="X1553" s="25">
        <v>8539311090</v>
      </c>
      <c r="Y1553" s="17" t="s">
        <v>155</v>
      </c>
      <c r="Z1553" s="17" t="s">
        <v>771</v>
      </c>
      <c r="AA1553" s="12">
        <v>423498</v>
      </c>
      <c r="AB1553" s="48"/>
      <c r="AC1553" s="48" t="s">
        <v>154</v>
      </c>
      <c r="AD1553" s="54" t="s">
        <v>4854</v>
      </c>
      <c r="AE1553" s="13" t="s">
        <v>132</v>
      </c>
      <c r="AF1553" s="13" t="s">
        <v>132</v>
      </c>
      <c r="AG1553" s="13" t="s">
        <v>132</v>
      </c>
      <c r="AH1553" s="13" t="s">
        <v>132</v>
      </c>
      <c r="AI1553" s="13" t="s">
        <v>132</v>
      </c>
      <c r="AJ1553" s="13" t="s">
        <v>132</v>
      </c>
      <c r="AK1553" s="13" t="s">
        <v>132</v>
      </c>
      <c r="AL1553" s="13" t="s">
        <v>132</v>
      </c>
      <c r="AM1553" s="13" t="s">
        <v>132</v>
      </c>
      <c r="AN1553" s="21" t="s">
        <v>132</v>
      </c>
      <c r="AO1553" s="13" t="s">
        <v>132</v>
      </c>
      <c r="AP1553" s="13" t="s">
        <v>132</v>
      </c>
      <c r="AQ1553" s="13" t="s">
        <v>132</v>
      </c>
      <c r="AR1553" s="13" t="s">
        <v>132</v>
      </c>
      <c r="AS1553" s="13" t="s">
        <v>132</v>
      </c>
      <c r="AT1553" s="13" t="s">
        <v>132</v>
      </c>
      <c r="AU1553" s="13" t="s">
        <v>132</v>
      </c>
      <c r="AV1553" s="13" t="s">
        <v>132</v>
      </c>
      <c r="AW1553" s="21" t="s">
        <v>132</v>
      </c>
      <c r="AX1553" s="13" t="s">
        <v>132</v>
      </c>
      <c r="AY1553" s="13" t="s">
        <v>132</v>
      </c>
      <c r="AZ1553" s="13" t="s">
        <v>132</v>
      </c>
      <c r="BA1553" s="13" t="s">
        <v>132</v>
      </c>
      <c r="BB1553" s="13" t="s">
        <v>132</v>
      </c>
      <c r="BC1553" s="13" t="s">
        <v>132</v>
      </c>
      <c r="BD1553" s="13" t="s">
        <v>132</v>
      </c>
      <c r="BE1553" s="13" t="s">
        <v>132</v>
      </c>
      <c r="BF1553" s="13" t="s">
        <v>132</v>
      </c>
      <c r="BG1553" s="13" t="s">
        <v>132</v>
      </c>
      <c r="BH1553" s="13" t="s">
        <v>132</v>
      </c>
      <c r="BI1553" s="13" t="s">
        <v>132</v>
      </c>
      <c r="BJ1553" s="13" t="s">
        <v>132</v>
      </c>
      <c r="BK1553" s="13" t="s">
        <v>132</v>
      </c>
      <c r="BL1553" s="13" t="s">
        <v>132</v>
      </c>
      <c r="BM1553" s="73" t="str">
        <f>IFERROR(_xlfn.LET(
_xlpm.linkTarget,IFERROR(
VLOOKUP(TEXT(B1553,0),Hyperlinks!A:E,2,FALSE),
VLOOKUP(TEXT(K1553,0),Hyperlinks!K:M,2,FALSE)
),
IF(_xlpm.linkTarget="","/",HYPERLINK(_xlpm.linkTarget,"Link"))
),"/")</f>
        <v>Link</v>
      </c>
      <c r="BN1553" s="73" t="str">
        <f>_xlfn.LET(
    _xlpm.linkTarget, IFERROR(
        VLOOKUP(TEXT(B1553, 0), hyperlinks2[], 3, FALSE),
        ""
    ),
    IF(_xlpm.linkTarget = "", "/", HYPERLINK(_xlpm.linkTarget, "Link"))
)</f>
        <v>Link</v>
      </c>
      <c r="BO1553" s="73"/>
      <c r="BP1553" s="73"/>
    </row>
    <row r="1554" spans="1:68" customFormat="1" ht="15" customHeight="1">
      <c r="A1554" s="9">
        <v>8711500615688</v>
      </c>
      <c r="B1554" s="9">
        <v>928000003340</v>
      </c>
      <c r="C1554" s="9">
        <v>871150061568827</v>
      </c>
      <c r="D1554" s="73" t="str">
        <f>IFERROR(_xlfn.LET(
_xlpm.linkTarget,IFERROR(
VLOOKUP(TEXT(B1554,0),Hyperlinks!A:E,2,FALSE),
VLOOKUP(TEXT(K1554,0),Hyperlinks!K:M,2,FALSE)
),
IF(_xlpm.linkTarget="","/",HYPERLINK(_xlpm.linkTarget,"Link"))
),"/")</f>
        <v>Link</v>
      </c>
      <c r="E1554" s="12">
        <v>61568827</v>
      </c>
      <c r="F1554" s="704" t="s">
        <v>4855</v>
      </c>
      <c r="G1554" s="12" t="s">
        <v>4374</v>
      </c>
      <c r="H1554" s="12" t="s">
        <v>122</v>
      </c>
      <c r="I1554" s="45"/>
      <c r="J1554" s="12" t="s">
        <v>4542</v>
      </c>
      <c r="K1554" s="12" t="s">
        <v>4840</v>
      </c>
      <c r="L1554" s="12" t="s">
        <v>125</v>
      </c>
      <c r="M1554" s="70">
        <v>26</v>
      </c>
      <c r="N1554" s="16">
        <v>0.3</v>
      </c>
      <c r="O1554" s="13" t="s">
        <v>4376</v>
      </c>
      <c r="P1554" s="14" t="s">
        <v>4377</v>
      </c>
      <c r="Q1554" s="17"/>
      <c r="R1554" s="9">
        <v>250</v>
      </c>
      <c r="S1554" s="12" t="s">
        <v>129</v>
      </c>
      <c r="T1554" s="17" t="s">
        <v>154</v>
      </c>
      <c r="U1554" s="9"/>
      <c r="V1554" s="9"/>
      <c r="W1554" s="11" t="s">
        <v>4841</v>
      </c>
      <c r="X1554" s="25">
        <v>8539311090</v>
      </c>
      <c r="Y1554" s="17" t="s">
        <v>1017</v>
      </c>
      <c r="Z1554" s="17" t="s">
        <v>771</v>
      </c>
      <c r="AA1554" s="12">
        <v>423486</v>
      </c>
      <c r="AB1554" s="48"/>
      <c r="AC1554" s="48" t="s">
        <v>154</v>
      </c>
      <c r="AD1554" s="54" t="s">
        <v>4856</v>
      </c>
      <c r="AE1554" s="13" t="s">
        <v>132</v>
      </c>
      <c r="AF1554" s="13" t="s">
        <v>132</v>
      </c>
      <c r="AG1554" s="13" t="s">
        <v>132</v>
      </c>
      <c r="AH1554" s="13" t="s">
        <v>132</v>
      </c>
      <c r="AI1554" s="13" t="s">
        <v>132</v>
      </c>
      <c r="AJ1554" s="13" t="s">
        <v>132</v>
      </c>
      <c r="AK1554" s="13" t="s">
        <v>132</v>
      </c>
      <c r="AL1554" s="13" t="s">
        <v>132</v>
      </c>
      <c r="AM1554" s="13" t="s">
        <v>132</v>
      </c>
      <c r="AN1554" s="21" t="s">
        <v>132</v>
      </c>
      <c r="AO1554" s="13" t="s">
        <v>132</v>
      </c>
      <c r="AP1554" s="13" t="s">
        <v>132</v>
      </c>
      <c r="AQ1554" s="13" t="s">
        <v>132</v>
      </c>
      <c r="AR1554" s="13" t="s">
        <v>132</v>
      </c>
      <c r="AS1554" s="13" t="s">
        <v>132</v>
      </c>
      <c r="AT1554" s="13" t="s">
        <v>132</v>
      </c>
      <c r="AU1554" s="13" t="s">
        <v>132</v>
      </c>
      <c r="AV1554" s="13" t="s">
        <v>132</v>
      </c>
      <c r="AW1554" s="21" t="s">
        <v>132</v>
      </c>
      <c r="AX1554" s="13" t="s">
        <v>132</v>
      </c>
      <c r="AY1554" s="13" t="s">
        <v>132</v>
      </c>
      <c r="AZ1554" s="13" t="s">
        <v>132</v>
      </c>
      <c r="BA1554" s="13" t="s">
        <v>132</v>
      </c>
      <c r="BB1554" s="13" t="s">
        <v>132</v>
      </c>
      <c r="BC1554" s="13" t="s">
        <v>132</v>
      </c>
      <c r="BD1554" s="13" t="s">
        <v>132</v>
      </c>
      <c r="BE1554" s="13" t="s">
        <v>132</v>
      </c>
      <c r="BF1554" s="13" t="s">
        <v>132</v>
      </c>
      <c r="BG1554" s="13" t="s">
        <v>132</v>
      </c>
      <c r="BH1554" s="13" t="s">
        <v>132</v>
      </c>
      <c r="BI1554" s="13" t="s">
        <v>132</v>
      </c>
      <c r="BJ1554" s="13" t="s">
        <v>132</v>
      </c>
      <c r="BK1554" s="13" t="s">
        <v>132</v>
      </c>
      <c r="BL1554" s="13" t="s">
        <v>132</v>
      </c>
      <c r="BM1554" s="73" t="str">
        <f>IFERROR(_xlfn.LET(
_xlpm.linkTarget,IFERROR(
VLOOKUP(TEXT(B1554,0),Hyperlinks!A:E,2,FALSE),
VLOOKUP(TEXT(K1554,0),Hyperlinks!K:M,2,FALSE)
),
IF(_xlpm.linkTarget="","/",HYPERLINK(_xlpm.linkTarget,"Link"))
),"/")</f>
        <v>Link</v>
      </c>
      <c r="BN1554" s="73" t="str">
        <f>_xlfn.LET(
    _xlpm.linkTarget, IFERROR(
        VLOOKUP(TEXT(B1554, 0), hyperlinks2[], 3, FALSE),
        ""
    ),
    IF(_xlpm.linkTarget = "", "/", HYPERLINK(_xlpm.linkTarget, "Link"))
)</f>
        <v>Link</v>
      </c>
      <c r="BO1554" s="73"/>
      <c r="BP1554" s="73"/>
    </row>
    <row r="1555" spans="1:68" customFormat="1" ht="15" customHeight="1">
      <c r="A1555" s="9">
        <v>8711500715838</v>
      </c>
      <c r="B1555" s="9">
        <v>928000503340</v>
      </c>
      <c r="C1555" s="9">
        <v>871150071583827</v>
      </c>
      <c r="D1555" s="73" t="str">
        <f>IFERROR(_xlfn.LET(
_xlpm.linkTarget,IFERROR(
VLOOKUP(TEXT(B1555,0),Hyperlinks!A:E,2,FALSE),
VLOOKUP(TEXT(K1555,0),Hyperlinks!K:M,2,FALSE)
),
IF(_xlpm.linkTarget="","/",HYPERLINK(_xlpm.linkTarget,"Link"))
),"/")</f>
        <v>Link</v>
      </c>
      <c r="E1555" s="12">
        <v>71583827</v>
      </c>
      <c r="F1555" s="704" t="s">
        <v>4857</v>
      </c>
      <c r="G1555" s="12" t="s">
        <v>4374</v>
      </c>
      <c r="H1555" s="12" t="s">
        <v>122</v>
      </c>
      <c r="I1555" s="45"/>
      <c r="J1555" s="12" t="s">
        <v>4542</v>
      </c>
      <c r="K1555" s="12" t="s">
        <v>4840</v>
      </c>
      <c r="L1555" s="12" t="s">
        <v>125</v>
      </c>
      <c r="M1555" s="70">
        <v>26</v>
      </c>
      <c r="N1555" s="16">
        <v>0.3</v>
      </c>
      <c r="O1555" s="13" t="s">
        <v>4376</v>
      </c>
      <c r="P1555" s="14" t="s">
        <v>4377</v>
      </c>
      <c r="Q1555" s="17"/>
      <c r="R1555" s="9">
        <v>250</v>
      </c>
      <c r="S1555" s="12" t="s">
        <v>129</v>
      </c>
      <c r="T1555" s="17" t="s">
        <v>154</v>
      </c>
      <c r="U1555" s="9"/>
      <c r="V1555" s="9"/>
      <c r="W1555" s="11" t="s">
        <v>4841</v>
      </c>
      <c r="X1555" s="25">
        <v>8539311090</v>
      </c>
      <c r="Y1555" s="17" t="s">
        <v>1017</v>
      </c>
      <c r="Z1555" s="17" t="s">
        <v>771</v>
      </c>
      <c r="AA1555" s="12">
        <v>423488</v>
      </c>
      <c r="AB1555" s="48"/>
      <c r="AC1555" s="48" t="s">
        <v>154</v>
      </c>
      <c r="AD1555" s="54" t="s">
        <v>4858</v>
      </c>
      <c r="AE1555" s="13" t="s">
        <v>132</v>
      </c>
      <c r="AF1555" s="13" t="s">
        <v>132</v>
      </c>
      <c r="AG1555" s="13" t="s">
        <v>132</v>
      </c>
      <c r="AH1555" s="13" t="s">
        <v>132</v>
      </c>
      <c r="AI1555" s="13" t="s">
        <v>132</v>
      </c>
      <c r="AJ1555" s="13" t="s">
        <v>132</v>
      </c>
      <c r="AK1555" s="13" t="s">
        <v>132</v>
      </c>
      <c r="AL1555" s="13" t="s">
        <v>132</v>
      </c>
      <c r="AM1555" s="13" t="s">
        <v>132</v>
      </c>
      <c r="AN1555" s="21" t="s">
        <v>132</v>
      </c>
      <c r="AO1555" s="13" t="s">
        <v>132</v>
      </c>
      <c r="AP1555" s="13" t="s">
        <v>132</v>
      </c>
      <c r="AQ1555" s="13" t="s">
        <v>132</v>
      </c>
      <c r="AR1555" s="13" t="s">
        <v>132</v>
      </c>
      <c r="AS1555" s="13" t="s">
        <v>132</v>
      </c>
      <c r="AT1555" s="13" t="s">
        <v>132</v>
      </c>
      <c r="AU1555" s="13" t="s">
        <v>132</v>
      </c>
      <c r="AV1555" s="13" t="s">
        <v>132</v>
      </c>
      <c r="AW1555" s="21" t="s">
        <v>132</v>
      </c>
      <c r="AX1555" s="13" t="s">
        <v>132</v>
      </c>
      <c r="AY1555" s="13" t="s">
        <v>132</v>
      </c>
      <c r="AZ1555" s="13" t="s">
        <v>132</v>
      </c>
      <c r="BA1555" s="13" t="s">
        <v>132</v>
      </c>
      <c r="BB1555" s="13" t="s">
        <v>132</v>
      </c>
      <c r="BC1555" s="13" t="s">
        <v>132</v>
      </c>
      <c r="BD1555" s="13" t="s">
        <v>132</v>
      </c>
      <c r="BE1555" s="13" t="s">
        <v>132</v>
      </c>
      <c r="BF1555" s="13" t="s">
        <v>132</v>
      </c>
      <c r="BG1555" s="13" t="s">
        <v>132</v>
      </c>
      <c r="BH1555" s="13" t="s">
        <v>132</v>
      </c>
      <c r="BI1555" s="13" t="s">
        <v>132</v>
      </c>
      <c r="BJ1555" s="13" t="s">
        <v>132</v>
      </c>
      <c r="BK1555" s="13" t="s">
        <v>132</v>
      </c>
      <c r="BL1555" s="13" t="s">
        <v>132</v>
      </c>
      <c r="BM1555" s="73" t="str">
        <f>IFERROR(_xlfn.LET(
_xlpm.linkTarget,IFERROR(
VLOOKUP(TEXT(B1555,0),Hyperlinks!A:E,2,FALSE),
VLOOKUP(TEXT(K1555,0),Hyperlinks!K:M,2,FALSE)
),
IF(_xlpm.linkTarget="","/",HYPERLINK(_xlpm.linkTarget,"Link"))
),"/")</f>
        <v>Link</v>
      </c>
      <c r="BN1555" s="73" t="str">
        <f>_xlfn.LET(
    _xlpm.linkTarget, IFERROR(
        VLOOKUP(TEXT(B1555, 0), hyperlinks2[], 3, FALSE),
        ""
    ),
    IF(_xlpm.linkTarget = "", "/", HYPERLINK(_xlpm.linkTarget, "Link"))
)</f>
        <v>Link</v>
      </c>
      <c r="BO1555" s="73"/>
      <c r="BP1555" s="73"/>
    </row>
    <row r="1556" spans="1:68" customFormat="1" ht="15" customHeight="1">
      <c r="A1556" s="9">
        <v>8711500704733</v>
      </c>
      <c r="B1556" s="9">
        <v>928001003318</v>
      </c>
      <c r="C1556" s="9">
        <v>871150070473327</v>
      </c>
      <c r="D1556" s="73" t="str">
        <f>IFERROR(_xlfn.LET(
_xlpm.linkTarget,IFERROR(
VLOOKUP(TEXT(B1556,0),Hyperlinks!A:E,2,FALSE),
VLOOKUP(TEXT(K1556,0),Hyperlinks!K:M,2,FALSE)
),
IF(_xlpm.linkTarget="","/",HYPERLINK(_xlpm.linkTarget,"Link"))
),"/")</f>
        <v>Link</v>
      </c>
      <c r="E1556" s="12">
        <v>70473327</v>
      </c>
      <c r="F1556" s="704" t="s">
        <v>4859</v>
      </c>
      <c r="G1556" s="12" t="s">
        <v>4374</v>
      </c>
      <c r="H1556" s="12" t="s">
        <v>122</v>
      </c>
      <c r="I1556" s="45"/>
      <c r="J1556" s="12" t="s">
        <v>4542</v>
      </c>
      <c r="K1556" s="12" t="s">
        <v>4840</v>
      </c>
      <c r="L1556" s="12" t="s">
        <v>125</v>
      </c>
      <c r="M1556" s="70">
        <v>28.5</v>
      </c>
      <c r="N1556" s="16">
        <v>0.3</v>
      </c>
      <c r="O1556" s="13" t="s">
        <v>4376</v>
      </c>
      <c r="P1556" s="14" t="s">
        <v>4377</v>
      </c>
      <c r="Q1556" s="17"/>
      <c r="R1556" s="9">
        <v>250</v>
      </c>
      <c r="S1556" s="12" t="s">
        <v>129</v>
      </c>
      <c r="T1556" s="17" t="s">
        <v>154</v>
      </c>
      <c r="U1556" s="9"/>
      <c r="V1556" s="9"/>
      <c r="W1556" s="11" t="s">
        <v>4841</v>
      </c>
      <c r="X1556" s="25">
        <v>8539311090</v>
      </c>
      <c r="Y1556" s="17" t="s">
        <v>155</v>
      </c>
      <c r="Z1556" s="17" t="s">
        <v>771</v>
      </c>
      <c r="AA1556" s="12">
        <v>423491</v>
      </c>
      <c r="AB1556" s="48"/>
      <c r="AC1556" s="48" t="s">
        <v>154</v>
      </c>
      <c r="AD1556" s="54" t="s">
        <v>4860</v>
      </c>
      <c r="AE1556" s="13" t="s">
        <v>132</v>
      </c>
      <c r="AF1556" s="13" t="s">
        <v>132</v>
      </c>
      <c r="AG1556" s="13" t="s">
        <v>132</v>
      </c>
      <c r="AH1556" s="13" t="s">
        <v>132</v>
      </c>
      <c r="AI1556" s="13" t="s">
        <v>132</v>
      </c>
      <c r="AJ1556" s="13" t="s">
        <v>132</v>
      </c>
      <c r="AK1556" s="13" t="s">
        <v>132</v>
      </c>
      <c r="AL1556" s="13" t="s">
        <v>132</v>
      </c>
      <c r="AM1556" s="13" t="s">
        <v>132</v>
      </c>
      <c r="AN1556" s="21" t="s">
        <v>132</v>
      </c>
      <c r="AO1556" s="13" t="s">
        <v>132</v>
      </c>
      <c r="AP1556" s="13" t="s">
        <v>132</v>
      </c>
      <c r="AQ1556" s="13" t="s">
        <v>132</v>
      </c>
      <c r="AR1556" s="13" t="s">
        <v>132</v>
      </c>
      <c r="AS1556" s="13" t="s">
        <v>132</v>
      </c>
      <c r="AT1556" s="13" t="s">
        <v>132</v>
      </c>
      <c r="AU1556" s="13" t="s">
        <v>132</v>
      </c>
      <c r="AV1556" s="13" t="s">
        <v>132</v>
      </c>
      <c r="AW1556" s="21" t="s">
        <v>132</v>
      </c>
      <c r="AX1556" s="13" t="s">
        <v>132</v>
      </c>
      <c r="AY1556" s="13" t="s">
        <v>132</v>
      </c>
      <c r="AZ1556" s="13" t="s">
        <v>132</v>
      </c>
      <c r="BA1556" s="13" t="s">
        <v>132</v>
      </c>
      <c r="BB1556" s="13" t="s">
        <v>132</v>
      </c>
      <c r="BC1556" s="13" t="s">
        <v>132</v>
      </c>
      <c r="BD1556" s="13" t="s">
        <v>132</v>
      </c>
      <c r="BE1556" s="13" t="s">
        <v>132</v>
      </c>
      <c r="BF1556" s="13" t="s">
        <v>132</v>
      </c>
      <c r="BG1556" s="13" t="s">
        <v>132</v>
      </c>
      <c r="BH1556" s="13" t="s">
        <v>132</v>
      </c>
      <c r="BI1556" s="13" t="s">
        <v>132</v>
      </c>
      <c r="BJ1556" s="13" t="s">
        <v>132</v>
      </c>
      <c r="BK1556" s="13" t="s">
        <v>132</v>
      </c>
      <c r="BL1556" s="13" t="s">
        <v>132</v>
      </c>
      <c r="BM1556" s="73" t="str">
        <f>IFERROR(_xlfn.LET(
_xlpm.linkTarget,IFERROR(
VLOOKUP(TEXT(B1556,0),Hyperlinks!A:E,2,FALSE),
VLOOKUP(TEXT(K1556,0),Hyperlinks!K:M,2,FALSE)
),
IF(_xlpm.linkTarget="","/",HYPERLINK(_xlpm.linkTarget,"Link"))
),"/")</f>
        <v>Link</v>
      </c>
      <c r="BN1556" s="73" t="str">
        <f>_xlfn.LET(
    _xlpm.linkTarget, IFERROR(
        VLOOKUP(TEXT(B1556, 0), hyperlinks2[], 3, FALSE),
        ""
    ),
    IF(_xlpm.linkTarget = "", "/", HYPERLINK(_xlpm.linkTarget, "Link"))
)</f>
        <v>Link</v>
      </c>
      <c r="BO1556" s="73"/>
      <c r="BP1556" s="73"/>
    </row>
    <row r="1557" spans="1:68" customFormat="1" ht="15" customHeight="1">
      <c r="A1557" s="9">
        <v>8727900840506</v>
      </c>
      <c r="B1557" s="9">
        <v>928026284070</v>
      </c>
      <c r="C1557" s="9">
        <v>872790084050600</v>
      </c>
      <c r="D1557" s="73" t="str">
        <f>IFERROR(_xlfn.LET(
_xlpm.linkTarget,IFERROR(
VLOOKUP(TEXT(B1557,0),Hyperlinks!A:E,2,FALSE),
VLOOKUP(TEXT(K1557,0),Hyperlinks!K:M,2,FALSE)
),
IF(_xlpm.linkTarget="","/",HYPERLINK(_xlpm.linkTarget,"Link"))
),"/")</f>
        <v>Link</v>
      </c>
      <c r="E1557" s="12">
        <v>84050600</v>
      </c>
      <c r="F1557" s="704" t="s">
        <v>4861</v>
      </c>
      <c r="G1557" s="12" t="s">
        <v>4374</v>
      </c>
      <c r="H1557" s="12" t="s">
        <v>122</v>
      </c>
      <c r="I1557" s="45"/>
      <c r="J1557" s="12" t="s">
        <v>4542</v>
      </c>
      <c r="K1557" s="12" t="s">
        <v>4840</v>
      </c>
      <c r="L1557" s="12" t="s">
        <v>125</v>
      </c>
      <c r="M1557" s="70">
        <v>47.4</v>
      </c>
      <c r="N1557" s="16">
        <v>0.3</v>
      </c>
      <c r="O1557" s="13" t="s">
        <v>4376</v>
      </c>
      <c r="P1557" s="14" t="s">
        <v>4377</v>
      </c>
      <c r="Q1557" s="17"/>
      <c r="R1557" s="9">
        <v>12</v>
      </c>
      <c r="S1557" s="12" t="s">
        <v>129</v>
      </c>
      <c r="T1557" s="17" t="s">
        <v>154</v>
      </c>
      <c r="U1557" s="9"/>
      <c r="V1557" s="9"/>
      <c r="W1557" s="11" t="s">
        <v>4841</v>
      </c>
      <c r="X1557" s="25">
        <v>8539319090</v>
      </c>
      <c r="Y1557" s="17" t="s">
        <v>1017</v>
      </c>
      <c r="Z1557" s="17" t="s">
        <v>771</v>
      </c>
      <c r="AA1557" s="12">
        <v>423506</v>
      </c>
      <c r="AB1557" s="48"/>
      <c r="AC1557" s="48" t="s">
        <v>4054</v>
      </c>
      <c r="AD1557" s="54" t="s">
        <v>4862</v>
      </c>
      <c r="AE1557" s="13" t="s">
        <v>132</v>
      </c>
      <c r="AF1557" s="13" t="s">
        <v>132</v>
      </c>
      <c r="AG1557" s="13" t="s">
        <v>132</v>
      </c>
      <c r="AH1557" s="13" t="s">
        <v>132</v>
      </c>
      <c r="AI1557" s="13" t="s">
        <v>132</v>
      </c>
      <c r="AJ1557" s="13" t="s">
        <v>65283</v>
      </c>
      <c r="AK1557" s="13" t="s">
        <v>132</v>
      </c>
      <c r="AL1557" s="13" t="s">
        <v>64937</v>
      </c>
      <c r="AM1557" s="13" t="s">
        <v>132</v>
      </c>
      <c r="AN1557" s="21" t="s">
        <v>2712</v>
      </c>
      <c r="AO1557" s="13" t="s">
        <v>132</v>
      </c>
      <c r="AP1557" s="13" t="s">
        <v>132</v>
      </c>
      <c r="AQ1557" s="13" t="s">
        <v>65284</v>
      </c>
      <c r="AR1557" s="13" t="s">
        <v>166</v>
      </c>
      <c r="AS1557" s="13" t="s">
        <v>132</v>
      </c>
      <c r="AT1557" s="13">
        <v>0</v>
      </c>
      <c r="AU1557" s="13">
        <v>0</v>
      </c>
      <c r="AV1557" s="13" t="s">
        <v>132</v>
      </c>
      <c r="AW1557" s="21" t="s">
        <v>132</v>
      </c>
      <c r="AX1557" s="13" t="s">
        <v>1338</v>
      </c>
      <c r="AY1557" s="13" t="s">
        <v>1092</v>
      </c>
      <c r="AZ1557" s="13" t="s">
        <v>132</v>
      </c>
      <c r="BA1557" s="13" t="s">
        <v>65285</v>
      </c>
      <c r="BB1557" s="13" t="s">
        <v>132</v>
      </c>
      <c r="BC1557" s="13" t="s">
        <v>132</v>
      </c>
      <c r="BD1557" s="13" t="s">
        <v>132</v>
      </c>
      <c r="BE1557" s="13" t="s">
        <v>132</v>
      </c>
      <c r="BF1557" s="13" t="s">
        <v>132</v>
      </c>
      <c r="BG1557" s="13" t="s">
        <v>132</v>
      </c>
      <c r="BH1557" s="13" t="s">
        <v>132</v>
      </c>
      <c r="BI1557" s="13" t="s">
        <v>132</v>
      </c>
      <c r="BJ1557" s="13" t="s">
        <v>132</v>
      </c>
      <c r="BK1557" s="13" t="s">
        <v>132</v>
      </c>
      <c r="BL1557" s="13" t="s">
        <v>132</v>
      </c>
      <c r="BM1557" s="73" t="str">
        <f>IFERROR(_xlfn.LET(
_xlpm.linkTarget,IFERROR(
VLOOKUP(TEXT(B1557,0),Hyperlinks!A:E,2,FALSE),
VLOOKUP(TEXT(K1557,0),Hyperlinks!K:M,2,FALSE)
),
IF(_xlpm.linkTarget="","/",HYPERLINK(_xlpm.linkTarget,"Link"))
),"/")</f>
        <v>Link</v>
      </c>
      <c r="BN1557" s="73" t="str">
        <f>_xlfn.LET(
    _xlpm.linkTarget, IFERROR(
        VLOOKUP(TEXT(B1557, 0), hyperlinks2[], 3, FALSE),
        ""
    ),
    IF(_xlpm.linkTarget = "", "/", HYPERLINK(_xlpm.linkTarget, "Link"))
)</f>
        <v>Link</v>
      </c>
      <c r="BO1557" s="73"/>
      <c r="BP1557" s="73"/>
    </row>
    <row r="1558" spans="1:68" customFormat="1" ht="15" customHeight="1">
      <c r="A1558" s="9">
        <v>8711500559685</v>
      </c>
      <c r="B1558" s="9">
        <v>928026384070</v>
      </c>
      <c r="C1558" s="9">
        <v>871150055968515</v>
      </c>
      <c r="D1558" s="73" t="str">
        <f>IFERROR(_xlfn.LET(
_xlpm.linkTarget,IFERROR(
VLOOKUP(TEXT(B1558,0),Hyperlinks!A:E,2,FALSE),
VLOOKUP(TEXT(K1558,0),Hyperlinks!K:M,2,FALSE)
),
IF(_xlpm.linkTarget="","/",HYPERLINK(_xlpm.linkTarget,"Link"))
),"/")</f>
        <v>Link</v>
      </c>
      <c r="E1558" s="12">
        <v>55968515</v>
      </c>
      <c r="F1558" s="704" t="s">
        <v>4863</v>
      </c>
      <c r="G1558" s="12" t="s">
        <v>4374</v>
      </c>
      <c r="H1558" s="12" t="s">
        <v>122</v>
      </c>
      <c r="I1558" s="45"/>
      <c r="J1558" s="12" t="s">
        <v>4542</v>
      </c>
      <c r="K1558" s="12" t="s">
        <v>4840</v>
      </c>
      <c r="L1558" s="12" t="s">
        <v>125</v>
      </c>
      <c r="M1558" s="70">
        <v>47.4</v>
      </c>
      <c r="N1558" s="16">
        <v>0.3</v>
      </c>
      <c r="O1558" s="13" t="s">
        <v>4376</v>
      </c>
      <c r="P1558" s="14" t="s">
        <v>4377</v>
      </c>
      <c r="Q1558" s="17"/>
      <c r="R1558" s="9">
        <v>12</v>
      </c>
      <c r="S1558" s="12" t="s">
        <v>129</v>
      </c>
      <c r="T1558" s="17" t="s">
        <v>154</v>
      </c>
      <c r="U1558" s="9"/>
      <c r="V1558" s="9"/>
      <c r="W1558" s="11" t="s">
        <v>4841</v>
      </c>
      <c r="X1558" s="25">
        <v>8539319090</v>
      </c>
      <c r="Y1558" s="17" t="s">
        <v>155</v>
      </c>
      <c r="Z1558" s="17" t="s">
        <v>771</v>
      </c>
      <c r="AA1558" s="12">
        <v>423509</v>
      </c>
      <c r="AB1558" s="48"/>
      <c r="AC1558" s="48" t="s">
        <v>4054</v>
      </c>
      <c r="AD1558" s="54" t="s">
        <v>4864</v>
      </c>
      <c r="AE1558" s="13" t="s">
        <v>132</v>
      </c>
      <c r="AF1558" s="13" t="s">
        <v>132</v>
      </c>
      <c r="AG1558" s="13" t="s">
        <v>132</v>
      </c>
      <c r="AH1558" s="13" t="s">
        <v>132</v>
      </c>
      <c r="AI1558" s="13" t="s">
        <v>132</v>
      </c>
      <c r="AJ1558" s="13" t="s">
        <v>65286</v>
      </c>
      <c r="AK1558" s="13" t="s">
        <v>132</v>
      </c>
      <c r="AL1558" s="13" t="s">
        <v>64937</v>
      </c>
      <c r="AM1558" s="13" t="s">
        <v>132</v>
      </c>
      <c r="AN1558" s="21" t="s">
        <v>2712</v>
      </c>
      <c r="AO1558" s="13" t="s">
        <v>132</v>
      </c>
      <c r="AP1558" s="13" t="s">
        <v>132</v>
      </c>
      <c r="AQ1558" s="13" t="s">
        <v>65287</v>
      </c>
      <c r="AR1558" s="13" t="s">
        <v>166</v>
      </c>
      <c r="AS1558" s="13" t="s">
        <v>132</v>
      </c>
      <c r="AT1558" s="13">
        <v>0</v>
      </c>
      <c r="AU1558" s="13">
        <v>0</v>
      </c>
      <c r="AV1558" s="13" t="s">
        <v>132</v>
      </c>
      <c r="AW1558" s="21" t="s">
        <v>132</v>
      </c>
      <c r="AX1558" s="13" t="s">
        <v>1015</v>
      </c>
      <c r="AY1558" s="13" t="s">
        <v>599</v>
      </c>
      <c r="AZ1558" s="13" t="s">
        <v>132</v>
      </c>
      <c r="BA1558" s="13" t="s">
        <v>65288</v>
      </c>
      <c r="BB1558" s="13" t="s">
        <v>132</v>
      </c>
      <c r="BC1558" s="13" t="s">
        <v>132</v>
      </c>
      <c r="BD1558" s="13" t="s">
        <v>132</v>
      </c>
      <c r="BE1558" s="13" t="s">
        <v>132</v>
      </c>
      <c r="BF1558" s="13" t="s">
        <v>132</v>
      </c>
      <c r="BG1558" s="13" t="s">
        <v>132</v>
      </c>
      <c r="BH1558" s="13" t="s">
        <v>132</v>
      </c>
      <c r="BI1558" s="13" t="s">
        <v>132</v>
      </c>
      <c r="BJ1558" s="13" t="s">
        <v>132</v>
      </c>
      <c r="BK1558" s="13" t="s">
        <v>132</v>
      </c>
      <c r="BL1558" s="13" t="s">
        <v>132</v>
      </c>
      <c r="BM1558" s="73" t="str">
        <f>IFERROR(_xlfn.LET(
_xlpm.linkTarget,IFERROR(
VLOOKUP(TEXT(B1558,0),Hyperlinks!A:E,2,FALSE),
VLOOKUP(TEXT(K1558,0),Hyperlinks!K:M,2,FALSE)
),
IF(_xlpm.linkTarget="","/",HYPERLINK(_xlpm.linkTarget,"Link"))
),"/")</f>
        <v>Link</v>
      </c>
      <c r="BN1558" s="73" t="str">
        <f>_xlfn.LET(
    _xlpm.linkTarget, IFERROR(
        VLOOKUP(TEXT(B1558, 0), hyperlinks2[], 3, FALSE),
        ""
    ),
    IF(_xlpm.linkTarget = "", "/", HYPERLINK(_xlpm.linkTarget, "Link"))
)</f>
        <v>Link</v>
      </c>
      <c r="BO1558" s="73"/>
      <c r="BP1558" s="73"/>
    </row>
    <row r="1559" spans="1:68" customFormat="1" ht="15" customHeight="1">
      <c r="A1559" s="9">
        <v>8711500284761</v>
      </c>
      <c r="B1559" s="9">
        <v>928027483070</v>
      </c>
      <c r="C1559" s="9">
        <v>871150028476115</v>
      </c>
      <c r="D1559" s="73" t="str">
        <f>IFERROR(_xlfn.LET(
_xlpm.linkTarget,IFERROR(
VLOOKUP(TEXT(B1559,0),Hyperlinks!A:E,2,FALSE),
VLOOKUP(TEXT(K1559,0),Hyperlinks!K:M,2,FALSE)
),
IF(_xlpm.linkTarget="","/",HYPERLINK(_xlpm.linkTarget,"Link"))
),"/")</f>
        <v>Link</v>
      </c>
      <c r="E1559" s="12">
        <v>28476115</v>
      </c>
      <c r="F1559" s="704" t="s">
        <v>4865</v>
      </c>
      <c r="G1559" s="12" t="s">
        <v>4374</v>
      </c>
      <c r="H1559" s="12" t="s">
        <v>122</v>
      </c>
      <c r="I1559" s="45"/>
      <c r="J1559" s="12" t="s">
        <v>4542</v>
      </c>
      <c r="K1559" s="12" t="s">
        <v>4840</v>
      </c>
      <c r="L1559" s="12" t="s">
        <v>125</v>
      </c>
      <c r="M1559" s="70">
        <v>47.4</v>
      </c>
      <c r="N1559" s="16">
        <v>0.3</v>
      </c>
      <c r="O1559" s="13" t="s">
        <v>4376</v>
      </c>
      <c r="P1559" s="14" t="s">
        <v>4377</v>
      </c>
      <c r="Q1559" s="17"/>
      <c r="R1559" s="9">
        <v>12</v>
      </c>
      <c r="S1559" s="12" t="s">
        <v>129</v>
      </c>
      <c r="T1559" s="17" t="s">
        <v>154</v>
      </c>
      <c r="U1559" s="9"/>
      <c r="V1559" s="9"/>
      <c r="W1559" s="11" t="s">
        <v>4841</v>
      </c>
      <c r="X1559" s="25">
        <v>8539319090</v>
      </c>
      <c r="Y1559" s="17" t="s">
        <v>155</v>
      </c>
      <c r="Z1559" s="17" t="s">
        <v>771</v>
      </c>
      <c r="AA1559" s="12">
        <v>423511</v>
      </c>
      <c r="AB1559" s="48"/>
      <c r="AC1559" s="48" t="s">
        <v>4054</v>
      </c>
      <c r="AD1559" s="54" t="s">
        <v>4866</v>
      </c>
      <c r="AE1559" s="13" t="s">
        <v>132</v>
      </c>
      <c r="AF1559" s="13" t="s">
        <v>132</v>
      </c>
      <c r="AG1559" s="13" t="s">
        <v>132</v>
      </c>
      <c r="AH1559" s="13" t="s">
        <v>132</v>
      </c>
      <c r="AI1559" s="13" t="s">
        <v>132</v>
      </c>
      <c r="AJ1559" s="13" t="s">
        <v>65289</v>
      </c>
      <c r="AK1559" s="13" t="s">
        <v>132</v>
      </c>
      <c r="AL1559" s="13" t="s">
        <v>64941</v>
      </c>
      <c r="AM1559" s="13" t="s">
        <v>132</v>
      </c>
      <c r="AN1559" s="21" t="s">
        <v>2712</v>
      </c>
      <c r="AO1559" s="13" t="s">
        <v>132</v>
      </c>
      <c r="AP1559" s="13" t="s">
        <v>132</v>
      </c>
      <c r="AQ1559" s="13" t="s">
        <v>2253</v>
      </c>
      <c r="AR1559" s="13" t="s">
        <v>166</v>
      </c>
      <c r="AS1559" s="13" t="s">
        <v>132</v>
      </c>
      <c r="AT1559" s="13">
        <v>0</v>
      </c>
      <c r="AU1559" s="13">
        <v>0</v>
      </c>
      <c r="AV1559" s="13" t="s">
        <v>132</v>
      </c>
      <c r="AW1559" s="21" t="s">
        <v>132</v>
      </c>
      <c r="AX1559" s="13" t="s">
        <v>3389</v>
      </c>
      <c r="AY1559" s="13" t="s">
        <v>1015</v>
      </c>
      <c r="AZ1559" s="13" t="s">
        <v>132</v>
      </c>
      <c r="BA1559" s="13" t="s">
        <v>65242</v>
      </c>
      <c r="BB1559" s="13" t="s">
        <v>132</v>
      </c>
      <c r="BC1559" s="13" t="s">
        <v>132</v>
      </c>
      <c r="BD1559" s="13" t="s">
        <v>132</v>
      </c>
      <c r="BE1559" s="13" t="s">
        <v>132</v>
      </c>
      <c r="BF1559" s="13" t="s">
        <v>132</v>
      </c>
      <c r="BG1559" s="13" t="s">
        <v>132</v>
      </c>
      <c r="BH1559" s="13" t="s">
        <v>132</v>
      </c>
      <c r="BI1559" s="13" t="s">
        <v>132</v>
      </c>
      <c r="BJ1559" s="13" t="s">
        <v>132</v>
      </c>
      <c r="BK1559" s="13" t="s">
        <v>132</v>
      </c>
      <c r="BL1559" s="13" t="s">
        <v>132</v>
      </c>
      <c r="BM1559" s="73" t="str">
        <f>IFERROR(_xlfn.LET(
_xlpm.linkTarget,IFERROR(
VLOOKUP(TEXT(B1559,0),Hyperlinks!A:E,2,FALSE),
VLOOKUP(TEXT(K1559,0),Hyperlinks!K:M,2,FALSE)
),
IF(_xlpm.linkTarget="","/",HYPERLINK(_xlpm.linkTarget,"Link"))
),"/")</f>
        <v>Link</v>
      </c>
      <c r="BN1559" s="73" t="str">
        <f>_xlfn.LET(
    _xlpm.linkTarget, IFERROR(
        VLOOKUP(TEXT(B1559, 0), hyperlinks2[], 3, FALSE),
        ""
    ),
    IF(_xlpm.linkTarget = "", "/", HYPERLINK(_xlpm.linkTarget, "Link"))
)</f>
        <v>Link</v>
      </c>
      <c r="BO1559" s="73"/>
      <c r="BP1559" s="73"/>
    </row>
    <row r="1560" spans="1:68" customFormat="1" ht="15" customHeight="1">
      <c r="A1560" s="9">
        <v>8711500284747</v>
      </c>
      <c r="B1560" s="9">
        <v>928027484070</v>
      </c>
      <c r="C1560" s="9">
        <v>871150028474715</v>
      </c>
      <c r="D1560" s="73" t="str">
        <f>IFERROR(_xlfn.LET(
_xlpm.linkTarget,IFERROR(
VLOOKUP(TEXT(B1560,0),Hyperlinks!A:E,2,FALSE),
VLOOKUP(TEXT(K1560,0),Hyperlinks!K:M,2,FALSE)
),
IF(_xlpm.linkTarget="","/",HYPERLINK(_xlpm.linkTarget,"Link"))
),"/")</f>
        <v>Link</v>
      </c>
      <c r="E1560" s="12">
        <v>28474715</v>
      </c>
      <c r="F1560" s="704" t="s">
        <v>4867</v>
      </c>
      <c r="G1560" s="12" t="s">
        <v>4374</v>
      </c>
      <c r="H1560" s="12" t="s">
        <v>122</v>
      </c>
      <c r="I1560" s="45"/>
      <c r="J1560" s="12" t="s">
        <v>4542</v>
      </c>
      <c r="K1560" s="12" t="s">
        <v>4840</v>
      </c>
      <c r="L1560" s="12" t="s">
        <v>125</v>
      </c>
      <c r="M1560" s="70">
        <v>47.4</v>
      </c>
      <c r="N1560" s="16">
        <v>0.3</v>
      </c>
      <c r="O1560" s="13" t="s">
        <v>4376</v>
      </c>
      <c r="P1560" s="14" t="s">
        <v>4377</v>
      </c>
      <c r="Q1560" s="17"/>
      <c r="R1560" s="9">
        <v>12</v>
      </c>
      <c r="S1560" s="12" t="s">
        <v>129</v>
      </c>
      <c r="T1560" s="17" t="s">
        <v>154</v>
      </c>
      <c r="U1560" s="9"/>
      <c r="V1560" s="9"/>
      <c r="W1560" s="11" t="s">
        <v>4841</v>
      </c>
      <c r="X1560" s="25">
        <v>8539319090</v>
      </c>
      <c r="Y1560" s="17" t="s">
        <v>155</v>
      </c>
      <c r="Z1560" s="17" t="s">
        <v>771</v>
      </c>
      <c r="AA1560" s="12">
        <v>423512</v>
      </c>
      <c r="AB1560" s="48"/>
      <c r="AC1560" s="48" t="s">
        <v>4054</v>
      </c>
      <c r="AD1560" s="54" t="s">
        <v>4868</v>
      </c>
      <c r="AE1560" s="13" t="s">
        <v>132</v>
      </c>
      <c r="AF1560" s="13" t="s">
        <v>132</v>
      </c>
      <c r="AG1560" s="13" t="s">
        <v>132</v>
      </c>
      <c r="AH1560" s="13" t="s">
        <v>132</v>
      </c>
      <c r="AI1560" s="13" t="s">
        <v>132</v>
      </c>
      <c r="AJ1560" s="13" t="s">
        <v>65289</v>
      </c>
      <c r="AK1560" s="13" t="s">
        <v>132</v>
      </c>
      <c r="AL1560" s="13" t="s">
        <v>64937</v>
      </c>
      <c r="AM1560" s="13" t="s">
        <v>132</v>
      </c>
      <c r="AN1560" s="21" t="s">
        <v>2712</v>
      </c>
      <c r="AO1560" s="13" t="s">
        <v>132</v>
      </c>
      <c r="AP1560" s="13" t="s">
        <v>132</v>
      </c>
      <c r="AQ1560" s="13" t="s">
        <v>2253</v>
      </c>
      <c r="AR1560" s="13" t="s">
        <v>166</v>
      </c>
      <c r="AS1560" s="13" t="s">
        <v>132</v>
      </c>
      <c r="AT1560" s="13">
        <v>0</v>
      </c>
      <c r="AU1560" s="13">
        <v>0</v>
      </c>
      <c r="AV1560" s="13" t="s">
        <v>132</v>
      </c>
      <c r="AW1560" s="21" t="s">
        <v>132</v>
      </c>
      <c r="AX1560" s="13" t="s">
        <v>3389</v>
      </c>
      <c r="AY1560" s="13" t="s">
        <v>1015</v>
      </c>
      <c r="AZ1560" s="13" t="s">
        <v>132</v>
      </c>
      <c r="BA1560" s="13" t="s">
        <v>65242</v>
      </c>
      <c r="BB1560" s="13" t="s">
        <v>132</v>
      </c>
      <c r="BC1560" s="13" t="s">
        <v>132</v>
      </c>
      <c r="BD1560" s="13" t="s">
        <v>132</v>
      </c>
      <c r="BE1560" s="13" t="s">
        <v>132</v>
      </c>
      <c r="BF1560" s="13" t="s">
        <v>132</v>
      </c>
      <c r="BG1560" s="13" t="s">
        <v>132</v>
      </c>
      <c r="BH1560" s="13" t="s">
        <v>132</v>
      </c>
      <c r="BI1560" s="13" t="s">
        <v>132</v>
      </c>
      <c r="BJ1560" s="13" t="s">
        <v>132</v>
      </c>
      <c r="BK1560" s="13" t="s">
        <v>132</v>
      </c>
      <c r="BL1560" s="13" t="s">
        <v>132</v>
      </c>
      <c r="BM1560" s="73" t="str">
        <f>IFERROR(_xlfn.LET(
_xlpm.linkTarget,IFERROR(
VLOOKUP(TEXT(B1560,0),Hyperlinks!A:E,2,FALSE),
VLOOKUP(TEXT(K1560,0),Hyperlinks!K:M,2,FALSE)
),
IF(_xlpm.linkTarget="","/",HYPERLINK(_xlpm.linkTarget,"Link"))
),"/")</f>
        <v>Link</v>
      </c>
      <c r="BN1560" s="73" t="str">
        <f>_xlfn.LET(
    _xlpm.linkTarget, IFERROR(
        VLOOKUP(TEXT(B1560, 0), hyperlinks2[], 3, FALSE),
        ""
    ),
    IF(_xlpm.linkTarget = "", "/", HYPERLINK(_xlpm.linkTarget, "Link"))
)</f>
        <v>Link</v>
      </c>
      <c r="BO1560" s="73"/>
      <c r="BP1560" s="73"/>
    </row>
    <row r="1561" spans="1:68" customFormat="1" ht="15" customHeight="1">
      <c r="A1561" s="9">
        <v>8711500261359</v>
      </c>
      <c r="B1561" s="688">
        <v>928037703332</v>
      </c>
      <c r="C1561" s="9">
        <v>871150026135940</v>
      </c>
      <c r="D1561" s="73" t="str">
        <f>IFERROR(_xlfn.LET(
_xlpm.linkTarget,IFERROR(
VLOOKUP(TEXT(B1561,0),Hyperlinks!A:E,2,FALSE),
VLOOKUP(TEXT(K1561,0),Hyperlinks!K:M,2,FALSE)
),
IF(_xlpm.linkTarget="","/",HYPERLINK(_xlpm.linkTarget,"Link"))
),"/")</f>
        <v>Link</v>
      </c>
      <c r="E1561" s="12">
        <v>26135940</v>
      </c>
      <c r="F1561" s="11" t="s">
        <v>4869</v>
      </c>
      <c r="G1561" s="12" t="s">
        <v>4374</v>
      </c>
      <c r="H1561" s="12" t="s">
        <v>122</v>
      </c>
      <c r="I1561" s="45"/>
      <c r="J1561" s="12" t="s">
        <v>4542</v>
      </c>
      <c r="K1561" s="12" t="s">
        <v>4840</v>
      </c>
      <c r="L1561" s="12" t="s">
        <v>125</v>
      </c>
      <c r="M1561" s="70">
        <v>196</v>
      </c>
      <c r="N1561" s="16">
        <v>0.3</v>
      </c>
      <c r="O1561" s="13" t="s">
        <v>4376</v>
      </c>
      <c r="P1561" s="14" t="s">
        <v>4377</v>
      </c>
      <c r="Q1561" s="17"/>
      <c r="R1561" s="9">
        <v>25</v>
      </c>
      <c r="S1561" s="12" t="s">
        <v>129</v>
      </c>
      <c r="T1561" s="17" t="s">
        <v>154</v>
      </c>
      <c r="U1561" s="9"/>
      <c r="V1561" s="9"/>
      <c r="W1561" s="11"/>
      <c r="X1561" s="25">
        <v>8539311090</v>
      </c>
      <c r="Y1561" s="17" t="s">
        <v>1017</v>
      </c>
      <c r="Z1561" s="17" t="s">
        <v>771</v>
      </c>
      <c r="AA1561" s="12">
        <v>423514</v>
      </c>
      <c r="AB1561" s="48"/>
      <c r="AC1561" s="48" t="s">
        <v>4054</v>
      </c>
      <c r="AD1561" s="54" t="s">
        <v>4870</v>
      </c>
      <c r="AE1561" s="13" t="s">
        <v>132</v>
      </c>
      <c r="AF1561" s="13" t="s">
        <v>132</v>
      </c>
      <c r="AG1561" s="13" t="s">
        <v>132</v>
      </c>
      <c r="AH1561" s="13" t="s">
        <v>132</v>
      </c>
      <c r="AI1561" s="13" t="s">
        <v>132</v>
      </c>
      <c r="AJ1561" s="13" t="s">
        <v>132</v>
      </c>
      <c r="AK1561" s="13" t="s">
        <v>132</v>
      </c>
      <c r="AL1561" s="13" t="s">
        <v>132</v>
      </c>
      <c r="AM1561" s="13" t="s">
        <v>132</v>
      </c>
      <c r="AN1561" s="21" t="s">
        <v>132</v>
      </c>
      <c r="AO1561" s="13" t="s">
        <v>132</v>
      </c>
      <c r="AP1561" s="13" t="s">
        <v>132</v>
      </c>
      <c r="AQ1561" s="13" t="s">
        <v>132</v>
      </c>
      <c r="AR1561" s="13" t="s">
        <v>132</v>
      </c>
      <c r="AS1561" s="13" t="s">
        <v>132</v>
      </c>
      <c r="AT1561" s="13" t="s">
        <v>132</v>
      </c>
      <c r="AU1561" s="13" t="s">
        <v>132</v>
      </c>
      <c r="AV1561" s="13" t="s">
        <v>132</v>
      </c>
      <c r="AW1561" s="21" t="s">
        <v>132</v>
      </c>
      <c r="AX1561" s="13" t="s">
        <v>132</v>
      </c>
      <c r="AY1561" s="13" t="s">
        <v>132</v>
      </c>
      <c r="AZ1561" s="13" t="s">
        <v>132</v>
      </c>
      <c r="BA1561" s="13" t="s">
        <v>132</v>
      </c>
      <c r="BB1561" s="13" t="s">
        <v>132</v>
      </c>
      <c r="BC1561" s="13" t="s">
        <v>132</v>
      </c>
      <c r="BD1561" s="13" t="s">
        <v>132</v>
      </c>
      <c r="BE1561" s="13" t="s">
        <v>132</v>
      </c>
      <c r="BF1561" s="13" t="s">
        <v>132</v>
      </c>
      <c r="BG1561" s="13" t="s">
        <v>132</v>
      </c>
      <c r="BH1561" s="13" t="s">
        <v>132</v>
      </c>
      <c r="BI1561" s="13" t="s">
        <v>132</v>
      </c>
      <c r="BJ1561" s="13" t="s">
        <v>132</v>
      </c>
      <c r="BK1561" s="13" t="s">
        <v>132</v>
      </c>
      <c r="BL1561" s="13" t="s">
        <v>132</v>
      </c>
      <c r="BM1561" s="73" t="str">
        <f>IFERROR(_xlfn.LET(
_xlpm.linkTarget,IFERROR(
VLOOKUP(TEXT(B1561,0),Hyperlinks!A:E,2,FALSE),
VLOOKUP(TEXT(K1561,0),Hyperlinks!K:M,2,FALSE)
),
IF(_xlpm.linkTarget="","/",HYPERLINK(_xlpm.linkTarget,"Link"))
),"/")</f>
        <v>Link</v>
      </c>
      <c r="BN1561" s="73" t="str">
        <f>_xlfn.LET(
    _xlpm.linkTarget, IFERROR(
        VLOOKUP(TEXT(B1561, 0), hyperlinks2[], 3, FALSE),
        ""
    ),
    IF(_xlpm.linkTarget = "", "/", HYPERLINK(_xlpm.linkTarget, "Link"))
)</f>
        <v>Link</v>
      </c>
      <c r="BO1561" s="73"/>
      <c r="BP1561" s="73"/>
    </row>
    <row r="1562" spans="1:68" s="66" customFormat="1" ht="15" customHeight="1">
      <c r="A1562" s="9">
        <v>8711500261373</v>
      </c>
      <c r="B1562" s="9">
        <v>928037903332</v>
      </c>
      <c r="C1562" s="9">
        <v>871150026137340</v>
      </c>
      <c r="D1562" s="73" t="str">
        <f>IFERROR(_xlfn.LET(
_xlpm.linkTarget,IFERROR(
VLOOKUP(TEXT(B1562,0),Hyperlinks!A:E,2,FALSE),
VLOOKUP(TEXT(K1562,0),Hyperlinks!K:M,2,FALSE)
),
IF(_xlpm.linkTarget="","/",HYPERLINK(_xlpm.linkTarget,"Link"))
),"/")</f>
        <v>Link</v>
      </c>
      <c r="E1562" s="12">
        <v>26137340</v>
      </c>
      <c r="F1562" s="704" t="s">
        <v>4871</v>
      </c>
      <c r="G1562" s="12" t="s">
        <v>4374</v>
      </c>
      <c r="H1562" s="12" t="s">
        <v>122</v>
      </c>
      <c r="I1562" s="45"/>
      <c r="J1562" s="12" t="s">
        <v>4542</v>
      </c>
      <c r="K1562" s="12" t="s">
        <v>4840</v>
      </c>
      <c r="L1562" s="12" t="s">
        <v>125</v>
      </c>
      <c r="M1562" s="70">
        <v>218</v>
      </c>
      <c r="N1562" s="16">
        <v>0.3</v>
      </c>
      <c r="O1562" s="13" t="s">
        <v>4376</v>
      </c>
      <c r="P1562" s="14" t="s">
        <v>4377</v>
      </c>
      <c r="Q1562" s="17"/>
      <c r="R1562" s="9">
        <v>25</v>
      </c>
      <c r="S1562" s="12" t="s">
        <v>129</v>
      </c>
      <c r="T1562" s="17" t="s">
        <v>154</v>
      </c>
      <c r="U1562" s="9"/>
      <c r="V1562" s="9"/>
      <c r="W1562" s="11"/>
      <c r="X1562" s="25">
        <v>8539311090</v>
      </c>
      <c r="Y1562" s="17" t="s">
        <v>1017</v>
      </c>
      <c r="Z1562" s="17" t="s">
        <v>771</v>
      </c>
      <c r="AA1562" s="12">
        <v>423515</v>
      </c>
      <c r="AB1562" s="48"/>
      <c r="AC1562" s="48" t="s">
        <v>4054</v>
      </c>
      <c r="AD1562" s="54" t="s">
        <v>4872</v>
      </c>
      <c r="AE1562" s="13" t="s">
        <v>132</v>
      </c>
      <c r="AF1562" s="13" t="s">
        <v>132</v>
      </c>
      <c r="AG1562" s="13" t="s">
        <v>132</v>
      </c>
      <c r="AH1562" s="13" t="s">
        <v>132</v>
      </c>
      <c r="AI1562" s="13" t="s">
        <v>132</v>
      </c>
      <c r="AJ1562" s="13" t="s">
        <v>132</v>
      </c>
      <c r="AK1562" s="13" t="s">
        <v>132</v>
      </c>
      <c r="AL1562" s="13" t="s">
        <v>132</v>
      </c>
      <c r="AM1562" s="13" t="s">
        <v>132</v>
      </c>
      <c r="AN1562" s="21" t="s">
        <v>132</v>
      </c>
      <c r="AO1562" s="13" t="s">
        <v>132</v>
      </c>
      <c r="AP1562" s="13" t="s">
        <v>132</v>
      </c>
      <c r="AQ1562" s="13" t="s">
        <v>132</v>
      </c>
      <c r="AR1562" s="13" t="s">
        <v>132</v>
      </c>
      <c r="AS1562" s="13" t="s">
        <v>132</v>
      </c>
      <c r="AT1562" s="13" t="s">
        <v>132</v>
      </c>
      <c r="AU1562" s="13" t="s">
        <v>132</v>
      </c>
      <c r="AV1562" s="13" t="s">
        <v>132</v>
      </c>
      <c r="AW1562" s="21" t="s">
        <v>132</v>
      </c>
      <c r="AX1562" s="13" t="s">
        <v>132</v>
      </c>
      <c r="AY1562" s="13" t="s">
        <v>132</v>
      </c>
      <c r="AZ1562" s="13" t="s">
        <v>132</v>
      </c>
      <c r="BA1562" s="13" t="s">
        <v>132</v>
      </c>
      <c r="BB1562" s="13" t="s">
        <v>132</v>
      </c>
      <c r="BC1562" s="13" t="s">
        <v>132</v>
      </c>
      <c r="BD1562" s="13" t="s">
        <v>132</v>
      </c>
      <c r="BE1562" s="13" t="s">
        <v>132</v>
      </c>
      <c r="BF1562" s="13" t="s">
        <v>132</v>
      </c>
      <c r="BG1562" s="13" t="s">
        <v>132</v>
      </c>
      <c r="BH1562" s="13" t="s">
        <v>132</v>
      </c>
      <c r="BI1562" s="13" t="s">
        <v>132</v>
      </c>
      <c r="BJ1562" s="13" t="s">
        <v>132</v>
      </c>
      <c r="BK1562" s="13" t="s">
        <v>132</v>
      </c>
      <c r="BL1562" s="13" t="s">
        <v>132</v>
      </c>
      <c r="BM1562" s="73" t="str">
        <f>IFERROR(_xlfn.LET(
_xlpm.linkTarget,IFERROR(
VLOOKUP(TEXT(B1562,0),Hyperlinks!A:E,2,FALSE),
VLOOKUP(TEXT(K1562,0),Hyperlinks!K:M,2,FALSE)
),
IF(_xlpm.linkTarget="","/",HYPERLINK(_xlpm.linkTarget,"Link"))
),"/")</f>
        <v>Link</v>
      </c>
      <c r="BN1562" s="73" t="str">
        <f>_xlfn.LET(
    _xlpm.linkTarget, IFERROR(
        VLOOKUP(TEXT(B1562, 0), hyperlinks2[], 3, FALSE),
        ""
    ),
    IF(_xlpm.linkTarget = "", "/", HYPERLINK(_xlpm.linkTarget, "Link"))
)</f>
        <v>Link</v>
      </c>
      <c r="BO1562" s="73"/>
      <c r="BP1562" s="73"/>
    </row>
    <row r="1563" spans="1:68" s="66" customFormat="1" ht="15" customHeight="1">
      <c r="A1563" s="9">
        <v>8719514378056</v>
      </c>
      <c r="B1563" s="9">
        <v>928392220285</v>
      </c>
      <c r="C1563" s="9">
        <v>871951437805600</v>
      </c>
      <c r="D1563" s="73" t="str">
        <f>IFERROR(_xlfn.LET(
_xlpm.linkTarget,IFERROR(
VLOOKUP(TEXT(B1563,0),Hyperlinks!A:E,2,FALSE),
VLOOKUP(TEXT(K1563,0),Hyperlinks!K:M,2,FALSE)
),
IF(_xlpm.linkTarget="","/",HYPERLINK(_xlpm.linkTarget,"Link"))
),"/")</f>
        <v>Link</v>
      </c>
      <c r="E1563" s="12">
        <v>37805600</v>
      </c>
      <c r="F1563" s="704" t="s">
        <v>4873</v>
      </c>
      <c r="G1563" s="12" t="s">
        <v>4374</v>
      </c>
      <c r="H1563" s="12" t="s">
        <v>122</v>
      </c>
      <c r="I1563" s="45"/>
      <c r="J1563" s="12" t="s">
        <v>123</v>
      </c>
      <c r="K1563" s="12" t="s">
        <v>4874</v>
      </c>
      <c r="L1563" s="12" t="s">
        <v>125</v>
      </c>
      <c r="M1563" s="70">
        <v>11.1</v>
      </c>
      <c r="N1563" s="16" t="s">
        <v>126</v>
      </c>
      <c r="O1563" s="13" t="s">
        <v>4376</v>
      </c>
      <c r="P1563" s="14" t="s">
        <v>4377</v>
      </c>
      <c r="Q1563" s="17"/>
      <c r="R1563" s="9">
        <v>10</v>
      </c>
      <c r="S1563" s="12" t="s">
        <v>581</v>
      </c>
      <c r="T1563" s="17" t="s">
        <v>130</v>
      </c>
      <c r="U1563" s="9">
        <v>928392210186</v>
      </c>
      <c r="V1563" s="9"/>
      <c r="W1563" s="11"/>
      <c r="X1563" s="25">
        <v>8536508090</v>
      </c>
      <c r="Y1563" s="18" t="s">
        <v>132</v>
      </c>
      <c r="Z1563" s="18" t="s">
        <v>132</v>
      </c>
      <c r="AA1563" s="12" t="s">
        <v>132</v>
      </c>
      <c r="AB1563" s="48"/>
      <c r="AC1563" s="48" t="s">
        <v>4054</v>
      </c>
      <c r="AD1563" s="54" t="s">
        <v>4875</v>
      </c>
      <c r="AE1563" s="13" t="s">
        <v>132</v>
      </c>
      <c r="AF1563" s="13" t="s">
        <v>132</v>
      </c>
      <c r="AG1563" s="13" t="s">
        <v>132</v>
      </c>
      <c r="AH1563" s="13" t="s">
        <v>132</v>
      </c>
      <c r="AI1563" s="13" t="s">
        <v>132</v>
      </c>
      <c r="AJ1563" s="13" t="s">
        <v>132</v>
      </c>
      <c r="AK1563" s="13" t="s">
        <v>132</v>
      </c>
      <c r="AL1563" s="13" t="s">
        <v>132</v>
      </c>
      <c r="AM1563" s="13" t="s">
        <v>132</v>
      </c>
      <c r="AN1563" s="21" t="s">
        <v>132</v>
      </c>
      <c r="AO1563" s="13" t="s">
        <v>132</v>
      </c>
      <c r="AP1563" s="13" t="s">
        <v>132</v>
      </c>
      <c r="AQ1563" s="13" t="s">
        <v>132</v>
      </c>
      <c r="AR1563" s="13" t="s">
        <v>132</v>
      </c>
      <c r="AS1563" s="13" t="s">
        <v>132</v>
      </c>
      <c r="AT1563" s="13" t="s">
        <v>132</v>
      </c>
      <c r="AU1563" s="13" t="s">
        <v>132</v>
      </c>
      <c r="AV1563" s="13" t="s">
        <v>132</v>
      </c>
      <c r="AW1563" s="21" t="s">
        <v>132</v>
      </c>
      <c r="AX1563" s="13" t="s">
        <v>132</v>
      </c>
      <c r="AY1563" s="13" t="s">
        <v>132</v>
      </c>
      <c r="AZ1563" s="13" t="s">
        <v>132</v>
      </c>
      <c r="BA1563" s="13" t="s">
        <v>132</v>
      </c>
      <c r="BB1563" s="13" t="s">
        <v>132</v>
      </c>
      <c r="BC1563" s="13" t="s">
        <v>132</v>
      </c>
      <c r="BD1563" s="13" t="s">
        <v>132</v>
      </c>
      <c r="BE1563" s="13" t="s">
        <v>132</v>
      </c>
      <c r="BF1563" s="13" t="s">
        <v>132</v>
      </c>
      <c r="BG1563" s="13" t="s">
        <v>132</v>
      </c>
      <c r="BH1563" s="13" t="s">
        <v>132</v>
      </c>
      <c r="BI1563" s="13" t="s">
        <v>132</v>
      </c>
      <c r="BJ1563" s="13" t="s">
        <v>132</v>
      </c>
      <c r="BK1563" s="13" t="s">
        <v>132</v>
      </c>
      <c r="BL1563" s="13" t="s">
        <v>132</v>
      </c>
      <c r="BM1563" s="73" t="str">
        <f>IFERROR(_xlfn.LET(
_xlpm.linkTarget,IFERROR(
VLOOKUP(TEXT(B1563,0),Hyperlinks!A:E,2,FALSE),
VLOOKUP(TEXT(K1563,0),Hyperlinks!K:M,2,FALSE)
),
IF(_xlpm.linkTarget="","/",HYPERLINK(_xlpm.linkTarget,"Link"))
),"/")</f>
        <v>Link</v>
      </c>
      <c r="BN1563" s="73" t="str">
        <f>_xlfn.LET(
    _xlpm.linkTarget, IFERROR(
        VLOOKUP(TEXT(B1563, 0), hyperlinks2[], 3, FALSE),
        ""
    ),
    IF(_xlpm.linkTarget = "", "/", HYPERLINK(_xlpm.linkTarget, "Link"))
)</f>
        <v>Link</v>
      </c>
      <c r="BO1563" s="73"/>
      <c r="BP1563" s="73"/>
    </row>
    <row r="1564" spans="1:68" s="66" customFormat="1" ht="15" customHeight="1">
      <c r="A1564" s="9">
        <v>8711500697691</v>
      </c>
      <c r="B1564" s="9">
        <v>928392220230</v>
      </c>
      <c r="C1564" s="9">
        <v>871150069769133</v>
      </c>
      <c r="D1564" s="73" t="str">
        <f>IFERROR(_xlfn.LET(
_xlpm.linkTarget,IFERROR(
VLOOKUP(TEXT(B1564,0),Hyperlinks!A:E,2,FALSE),
VLOOKUP(TEXT(K1564,0),Hyperlinks!K:M,2,FALSE)
),
IF(_xlpm.linkTarget="","/",HYPERLINK(_xlpm.linkTarget,"Link"))
),"/")</f>
        <v>Link</v>
      </c>
      <c r="E1564" s="12">
        <v>69769133</v>
      </c>
      <c r="F1564" s="704" t="s">
        <v>4876</v>
      </c>
      <c r="G1564" s="12" t="s">
        <v>4374</v>
      </c>
      <c r="H1564" s="12" t="s">
        <v>122</v>
      </c>
      <c r="I1564" s="45"/>
      <c r="J1564" s="12" t="s">
        <v>123</v>
      </c>
      <c r="K1564" s="12" t="s">
        <v>4874</v>
      </c>
      <c r="L1564" s="12" t="s">
        <v>125</v>
      </c>
      <c r="M1564" s="70">
        <v>3.85</v>
      </c>
      <c r="N1564" s="16" t="s">
        <v>126</v>
      </c>
      <c r="O1564" s="13" t="s">
        <v>4376</v>
      </c>
      <c r="P1564" s="14" t="s">
        <v>4377</v>
      </c>
      <c r="Q1564" s="17"/>
      <c r="R1564" s="9">
        <v>300</v>
      </c>
      <c r="S1564" s="12" t="s">
        <v>129</v>
      </c>
      <c r="T1564" s="17" t="s">
        <v>130</v>
      </c>
      <c r="U1564" s="678"/>
      <c r="V1564" s="9"/>
      <c r="W1564" s="11"/>
      <c r="X1564" s="25">
        <v>8536508090</v>
      </c>
      <c r="Y1564" s="18" t="s">
        <v>132</v>
      </c>
      <c r="Z1564" s="18" t="s">
        <v>132</v>
      </c>
      <c r="AA1564" s="12" t="s">
        <v>132</v>
      </c>
      <c r="AB1564" s="48"/>
      <c r="AC1564" s="48" t="s">
        <v>154</v>
      </c>
      <c r="AD1564" s="54" t="s">
        <v>4877</v>
      </c>
      <c r="AE1564" s="13" t="s">
        <v>132</v>
      </c>
      <c r="AF1564" s="13" t="s">
        <v>132</v>
      </c>
      <c r="AG1564" s="13" t="s">
        <v>132</v>
      </c>
      <c r="AH1564" s="13" t="s">
        <v>132</v>
      </c>
      <c r="AI1564" s="13" t="s">
        <v>132</v>
      </c>
      <c r="AJ1564" s="13" t="s">
        <v>132</v>
      </c>
      <c r="AK1564" s="13" t="s">
        <v>132</v>
      </c>
      <c r="AL1564" s="13" t="s">
        <v>132</v>
      </c>
      <c r="AM1564" s="13" t="s">
        <v>132</v>
      </c>
      <c r="AN1564" s="21" t="s">
        <v>132</v>
      </c>
      <c r="AO1564" s="13" t="s">
        <v>132</v>
      </c>
      <c r="AP1564" s="13" t="s">
        <v>132</v>
      </c>
      <c r="AQ1564" s="13" t="s">
        <v>132</v>
      </c>
      <c r="AR1564" s="13" t="s">
        <v>132</v>
      </c>
      <c r="AS1564" s="13" t="s">
        <v>132</v>
      </c>
      <c r="AT1564" s="13" t="s">
        <v>132</v>
      </c>
      <c r="AU1564" s="13" t="s">
        <v>132</v>
      </c>
      <c r="AV1564" s="13" t="s">
        <v>132</v>
      </c>
      <c r="AW1564" s="21" t="s">
        <v>132</v>
      </c>
      <c r="AX1564" s="13" t="s">
        <v>132</v>
      </c>
      <c r="AY1564" s="13" t="s">
        <v>132</v>
      </c>
      <c r="AZ1564" s="13" t="s">
        <v>132</v>
      </c>
      <c r="BA1564" s="13" t="s">
        <v>132</v>
      </c>
      <c r="BB1564" s="13" t="s">
        <v>132</v>
      </c>
      <c r="BC1564" s="13" t="s">
        <v>132</v>
      </c>
      <c r="BD1564" s="13" t="s">
        <v>132</v>
      </c>
      <c r="BE1564" s="13" t="s">
        <v>132</v>
      </c>
      <c r="BF1564" s="13" t="s">
        <v>132</v>
      </c>
      <c r="BG1564" s="13" t="s">
        <v>132</v>
      </c>
      <c r="BH1564" s="13" t="s">
        <v>132</v>
      </c>
      <c r="BI1564" s="13" t="s">
        <v>132</v>
      </c>
      <c r="BJ1564" s="13" t="s">
        <v>132</v>
      </c>
      <c r="BK1564" s="13" t="s">
        <v>132</v>
      </c>
      <c r="BL1564" s="13" t="s">
        <v>132</v>
      </c>
      <c r="BM1564" s="73" t="str">
        <f>IFERROR(_xlfn.LET(
_xlpm.linkTarget,IFERROR(
VLOOKUP(TEXT(B1564,0),Hyperlinks!A:E,2,FALSE),
VLOOKUP(TEXT(K1564,0),Hyperlinks!K:M,2,FALSE)
),
IF(_xlpm.linkTarget="","/",HYPERLINK(_xlpm.linkTarget,"Link"))
),"/")</f>
        <v>Link</v>
      </c>
      <c r="BN1564" s="73" t="str">
        <f>_xlfn.LET(
    _xlpm.linkTarget, IFERROR(
        VLOOKUP(TEXT(B1564, 0), hyperlinks2[], 3, FALSE),
        ""
    ),
    IF(_xlpm.linkTarget = "", "/", HYPERLINK(_xlpm.linkTarget, "Link"))
)</f>
        <v>Link</v>
      </c>
      <c r="BO1564" s="73"/>
      <c r="BP1564" s="73"/>
    </row>
    <row r="1565" spans="1:68" s="66" customFormat="1" ht="15" customHeight="1">
      <c r="A1565" s="9">
        <v>8711500764973</v>
      </c>
      <c r="B1565" s="9">
        <v>926000192703</v>
      </c>
      <c r="C1565" s="9">
        <v>871150076497326</v>
      </c>
      <c r="D1565" s="73" t="str">
        <f>IFERROR(_xlfn.LET(
_xlpm.linkTarget,IFERROR(
VLOOKUP(TEXT(B1565,0),Hyperlinks!A:E,2,FALSE),
VLOOKUP(TEXT(K1565,0),Hyperlinks!K:M,2,FALSE)
),
IF(_xlpm.linkTarget="","/",HYPERLINK(_xlpm.linkTarget,"Link"))
),"/")</f>
        <v>Link</v>
      </c>
      <c r="E1565" s="12">
        <v>76497326</v>
      </c>
      <c r="F1565" s="704" t="s">
        <v>4878</v>
      </c>
      <c r="G1565" s="12" t="s">
        <v>4374</v>
      </c>
      <c r="H1565" s="12" t="s">
        <v>122</v>
      </c>
      <c r="I1565" s="45"/>
      <c r="J1565" s="12" t="s">
        <v>123</v>
      </c>
      <c r="K1565" s="12" t="s">
        <v>4874</v>
      </c>
      <c r="L1565" s="12" t="s">
        <v>125</v>
      </c>
      <c r="M1565" s="70">
        <v>60.7</v>
      </c>
      <c r="N1565" s="16" t="s">
        <v>126</v>
      </c>
      <c r="O1565" s="13" t="s">
        <v>4376</v>
      </c>
      <c r="P1565" s="14" t="s">
        <v>4377</v>
      </c>
      <c r="Q1565" s="17"/>
      <c r="R1565" s="9">
        <v>500</v>
      </c>
      <c r="S1565" s="12" t="s">
        <v>129</v>
      </c>
      <c r="T1565" s="17" t="s">
        <v>130</v>
      </c>
      <c r="U1565" s="9"/>
      <c r="V1565" s="9"/>
      <c r="W1565" s="11"/>
      <c r="X1565" s="25">
        <v>8536508090</v>
      </c>
      <c r="Y1565" s="18" t="s">
        <v>132</v>
      </c>
      <c r="Z1565" s="18" t="s">
        <v>132</v>
      </c>
      <c r="AA1565" s="12" t="s">
        <v>132</v>
      </c>
      <c r="AB1565" s="48"/>
      <c r="AC1565" s="48" t="s">
        <v>4054</v>
      </c>
      <c r="AD1565" s="54" t="s">
        <v>4879</v>
      </c>
      <c r="AE1565" s="13" t="s">
        <v>132</v>
      </c>
      <c r="AF1565" s="13" t="s">
        <v>132</v>
      </c>
      <c r="AG1565" s="13" t="s">
        <v>132</v>
      </c>
      <c r="AH1565" s="13" t="s">
        <v>132</v>
      </c>
      <c r="AI1565" s="13" t="s">
        <v>132</v>
      </c>
      <c r="AJ1565" s="13" t="s">
        <v>132</v>
      </c>
      <c r="AK1565" s="13" t="s">
        <v>132</v>
      </c>
      <c r="AL1565" s="13" t="s">
        <v>132</v>
      </c>
      <c r="AM1565" s="13" t="s">
        <v>132</v>
      </c>
      <c r="AN1565" s="21" t="s">
        <v>132</v>
      </c>
      <c r="AO1565" s="13" t="s">
        <v>132</v>
      </c>
      <c r="AP1565" s="13" t="s">
        <v>132</v>
      </c>
      <c r="AQ1565" s="13" t="s">
        <v>132</v>
      </c>
      <c r="AR1565" s="13" t="s">
        <v>132</v>
      </c>
      <c r="AS1565" s="13" t="s">
        <v>132</v>
      </c>
      <c r="AT1565" s="13" t="s">
        <v>132</v>
      </c>
      <c r="AU1565" s="13" t="s">
        <v>132</v>
      </c>
      <c r="AV1565" s="13" t="s">
        <v>132</v>
      </c>
      <c r="AW1565" s="21" t="s">
        <v>132</v>
      </c>
      <c r="AX1565" s="13" t="s">
        <v>132</v>
      </c>
      <c r="AY1565" s="13" t="s">
        <v>132</v>
      </c>
      <c r="AZ1565" s="13" t="s">
        <v>132</v>
      </c>
      <c r="BA1565" s="13" t="s">
        <v>132</v>
      </c>
      <c r="BB1565" s="13" t="s">
        <v>132</v>
      </c>
      <c r="BC1565" s="13" t="s">
        <v>132</v>
      </c>
      <c r="BD1565" s="13" t="s">
        <v>132</v>
      </c>
      <c r="BE1565" s="13" t="s">
        <v>132</v>
      </c>
      <c r="BF1565" s="13" t="s">
        <v>132</v>
      </c>
      <c r="BG1565" s="13" t="s">
        <v>132</v>
      </c>
      <c r="BH1565" s="13" t="s">
        <v>132</v>
      </c>
      <c r="BI1565" s="13" t="s">
        <v>132</v>
      </c>
      <c r="BJ1565" s="13" t="s">
        <v>132</v>
      </c>
      <c r="BK1565" s="13" t="s">
        <v>132</v>
      </c>
      <c r="BL1565" s="13" t="s">
        <v>132</v>
      </c>
      <c r="BM1565" s="73" t="str">
        <f>IFERROR(_xlfn.LET(
_xlpm.linkTarget,IFERROR(
VLOOKUP(TEXT(B1565,0),Hyperlinks!A:E,2,FALSE),
VLOOKUP(TEXT(K1565,0),Hyperlinks!K:M,2,FALSE)
),
IF(_xlpm.linkTarget="","/",HYPERLINK(_xlpm.linkTarget,"Link"))
),"/")</f>
        <v>Link</v>
      </c>
      <c r="BN1565" s="73" t="str">
        <f>_xlfn.LET(
    _xlpm.linkTarget, IFERROR(
        VLOOKUP(TEXT(B1565, 0), hyperlinks2[], 3, FALSE),
        ""
    ),
    IF(_xlpm.linkTarget = "", "/", HYPERLINK(_xlpm.linkTarget, "Link"))
)</f>
        <v>Link</v>
      </c>
      <c r="BO1565" s="73"/>
      <c r="BP1565" s="73"/>
    </row>
    <row r="1566" spans="1:68" s="65" customFormat="1" ht="14.4">
      <c r="A1566" s="9">
        <v>8711500903792</v>
      </c>
      <c r="B1566" s="9">
        <v>928391630303</v>
      </c>
      <c r="C1566" s="9">
        <v>871150090379226</v>
      </c>
      <c r="D1566" s="73" t="str">
        <f>IFERROR(_xlfn.LET(
_xlpm.linkTarget,IFERROR(
VLOOKUP(TEXT(B1566,0),Hyperlinks!A:E,2,FALSE),
VLOOKUP(TEXT(K1566,0),Hyperlinks!K:M,2,FALSE)
),
IF(_xlpm.linkTarget="","/",HYPERLINK(_xlpm.linkTarget,"Link"))
),"/")</f>
        <v>Link</v>
      </c>
      <c r="E1566" s="12">
        <v>90379226</v>
      </c>
      <c r="F1566" s="704" t="s">
        <v>4880</v>
      </c>
      <c r="G1566" s="12" t="s">
        <v>4374</v>
      </c>
      <c r="H1566" s="12" t="s">
        <v>122</v>
      </c>
      <c r="I1566" s="45"/>
      <c r="J1566" s="12" t="s">
        <v>123</v>
      </c>
      <c r="K1566" s="12" t="s">
        <v>4874</v>
      </c>
      <c r="L1566" s="12" t="s">
        <v>125</v>
      </c>
      <c r="M1566" s="70">
        <v>8.85</v>
      </c>
      <c r="N1566" s="16" t="s">
        <v>126</v>
      </c>
      <c r="O1566" s="13" t="s">
        <v>4376</v>
      </c>
      <c r="P1566" s="14" t="s">
        <v>4377</v>
      </c>
      <c r="Q1566" s="17"/>
      <c r="R1566" s="9">
        <v>500</v>
      </c>
      <c r="S1566" s="12" t="s">
        <v>129</v>
      </c>
      <c r="T1566" s="17" t="s">
        <v>130</v>
      </c>
      <c r="U1566" s="9"/>
      <c r="V1566" s="9"/>
      <c r="W1566" s="11"/>
      <c r="X1566" s="25">
        <v>8536508090</v>
      </c>
      <c r="Y1566" s="18" t="s">
        <v>132</v>
      </c>
      <c r="Z1566" s="18" t="s">
        <v>132</v>
      </c>
      <c r="AA1566" s="12" t="s">
        <v>132</v>
      </c>
      <c r="AB1566" s="48"/>
      <c r="AC1566" s="48" t="s">
        <v>4054</v>
      </c>
      <c r="AD1566" s="54" t="s">
        <v>4881</v>
      </c>
      <c r="AE1566" s="13" t="s">
        <v>132</v>
      </c>
      <c r="AF1566" s="13" t="s">
        <v>132</v>
      </c>
      <c r="AG1566" s="13" t="s">
        <v>132</v>
      </c>
      <c r="AH1566" s="13" t="s">
        <v>132</v>
      </c>
      <c r="AI1566" s="13" t="s">
        <v>132</v>
      </c>
      <c r="AJ1566" s="13" t="s">
        <v>132</v>
      </c>
      <c r="AK1566" s="13" t="s">
        <v>132</v>
      </c>
      <c r="AL1566" s="13" t="s">
        <v>132</v>
      </c>
      <c r="AM1566" s="13" t="s">
        <v>132</v>
      </c>
      <c r="AN1566" s="21" t="s">
        <v>132</v>
      </c>
      <c r="AO1566" s="13" t="s">
        <v>132</v>
      </c>
      <c r="AP1566" s="13" t="s">
        <v>132</v>
      </c>
      <c r="AQ1566" s="13" t="s">
        <v>132</v>
      </c>
      <c r="AR1566" s="13" t="s">
        <v>132</v>
      </c>
      <c r="AS1566" s="13" t="s">
        <v>132</v>
      </c>
      <c r="AT1566" s="13" t="s">
        <v>132</v>
      </c>
      <c r="AU1566" s="13" t="s">
        <v>132</v>
      </c>
      <c r="AV1566" s="13" t="s">
        <v>132</v>
      </c>
      <c r="AW1566" s="21" t="s">
        <v>132</v>
      </c>
      <c r="AX1566" s="13" t="s">
        <v>132</v>
      </c>
      <c r="AY1566" s="13" t="s">
        <v>132</v>
      </c>
      <c r="AZ1566" s="13" t="s">
        <v>132</v>
      </c>
      <c r="BA1566" s="13" t="s">
        <v>132</v>
      </c>
      <c r="BB1566" s="13" t="s">
        <v>132</v>
      </c>
      <c r="BC1566" s="13" t="s">
        <v>132</v>
      </c>
      <c r="BD1566" s="13" t="s">
        <v>132</v>
      </c>
      <c r="BE1566" s="13" t="s">
        <v>132</v>
      </c>
      <c r="BF1566" s="13" t="s">
        <v>132</v>
      </c>
      <c r="BG1566" s="13" t="s">
        <v>132</v>
      </c>
      <c r="BH1566" s="13" t="s">
        <v>132</v>
      </c>
      <c r="BI1566" s="13" t="s">
        <v>132</v>
      </c>
      <c r="BJ1566" s="13" t="s">
        <v>132</v>
      </c>
      <c r="BK1566" s="13" t="s">
        <v>132</v>
      </c>
      <c r="BL1566" s="13" t="s">
        <v>132</v>
      </c>
      <c r="BM1566" s="73" t="str">
        <f>IFERROR(_xlfn.LET(
_xlpm.linkTarget,IFERROR(
VLOOKUP(TEXT(B1566,0),Hyperlinks!A:E,2,FALSE),
VLOOKUP(TEXT(K1566,0),Hyperlinks!K:M,2,FALSE)
),
IF(_xlpm.linkTarget="","/",HYPERLINK(_xlpm.linkTarget,"Link"))
),"/")</f>
        <v>Link</v>
      </c>
      <c r="BN1566" s="73" t="str">
        <f>_xlfn.LET(
    _xlpm.linkTarget, IFERROR(
        VLOOKUP(TEXT(B1566, 0), hyperlinks2[], 3, FALSE),
        ""
    ),
    IF(_xlpm.linkTarget = "", "/", HYPERLINK(_xlpm.linkTarget, "Link"))
)</f>
        <v>Link</v>
      </c>
      <c r="BO1566" s="73"/>
      <c r="BP1566" s="73"/>
    </row>
    <row r="1567" spans="1:68" s="65" customFormat="1" ht="14.4">
      <c r="A1567" s="9">
        <v>8711500697509</v>
      </c>
      <c r="B1567" s="9">
        <v>928390720230</v>
      </c>
      <c r="C1567" s="9">
        <v>871150069750933</v>
      </c>
      <c r="D1567" s="73" t="str">
        <f>IFERROR(_xlfn.LET(
_xlpm.linkTarget,IFERROR(
VLOOKUP(TEXT(B1567,0),Hyperlinks!A:E,2,FALSE),
VLOOKUP(TEXT(K1567,0),Hyperlinks!K:M,2,FALSE)
),
IF(_xlpm.linkTarget="","/",HYPERLINK(_xlpm.linkTarget,"Link"))
),"/")</f>
        <v>Link</v>
      </c>
      <c r="E1567" s="12">
        <v>69750933</v>
      </c>
      <c r="F1567" s="704" t="s">
        <v>4882</v>
      </c>
      <c r="G1567" s="12" t="s">
        <v>4374</v>
      </c>
      <c r="H1567" s="12" t="s">
        <v>122</v>
      </c>
      <c r="I1567" s="45"/>
      <c r="J1567" s="12" t="s">
        <v>123</v>
      </c>
      <c r="K1567" s="12" t="s">
        <v>4874</v>
      </c>
      <c r="L1567" s="12" t="s">
        <v>125</v>
      </c>
      <c r="M1567" s="70">
        <v>3.85</v>
      </c>
      <c r="N1567" s="16" t="s">
        <v>126</v>
      </c>
      <c r="O1567" s="13" t="s">
        <v>4376</v>
      </c>
      <c r="P1567" s="14" t="s">
        <v>4377</v>
      </c>
      <c r="Q1567" s="17"/>
      <c r="R1567" s="9">
        <v>300</v>
      </c>
      <c r="S1567" s="12" t="s">
        <v>129</v>
      </c>
      <c r="T1567" s="17" t="s">
        <v>130</v>
      </c>
      <c r="U1567" s="9"/>
      <c r="V1567" s="9"/>
      <c r="W1567" s="11"/>
      <c r="X1567" s="25">
        <v>8536508090</v>
      </c>
      <c r="Y1567" s="18" t="s">
        <v>132</v>
      </c>
      <c r="Z1567" s="18" t="s">
        <v>132</v>
      </c>
      <c r="AA1567" s="12" t="s">
        <v>132</v>
      </c>
      <c r="AB1567" s="48"/>
      <c r="AC1567" s="48" t="s">
        <v>154</v>
      </c>
      <c r="AD1567" s="54" t="s">
        <v>4883</v>
      </c>
      <c r="AE1567" s="13" t="s">
        <v>132</v>
      </c>
      <c r="AF1567" s="13" t="s">
        <v>132</v>
      </c>
      <c r="AG1567" s="13" t="s">
        <v>132</v>
      </c>
      <c r="AH1567" s="13" t="s">
        <v>132</v>
      </c>
      <c r="AI1567" s="13" t="s">
        <v>132</v>
      </c>
      <c r="AJ1567" s="13" t="s">
        <v>132</v>
      </c>
      <c r="AK1567" s="13" t="s">
        <v>132</v>
      </c>
      <c r="AL1567" s="13" t="s">
        <v>132</v>
      </c>
      <c r="AM1567" s="13" t="s">
        <v>132</v>
      </c>
      <c r="AN1567" s="21" t="s">
        <v>132</v>
      </c>
      <c r="AO1567" s="13" t="s">
        <v>132</v>
      </c>
      <c r="AP1567" s="13" t="s">
        <v>132</v>
      </c>
      <c r="AQ1567" s="13" t="s">
        <v>132</v>
      </c>
      <c r="AR1567" s="13" t="s">
        <v>132</v>
      </c>
      <c r="AS1567" s="13" t="s">
        <v>132</v>
      </c>
      <c r="AT1567" s="13" t="s">
        <v>132</v>
      </c>
      <c r="AU1567" s="13" t="s">
        <v>132</v>
      </c>
      <c r="AV1567" s="13" t="s">
        <v>132</v>
      </c>
      <c r="AW1567" s="21" t="s">
        <v>132</v>
      </c>
      <c r="AX1567" s="13" t="s">
        <v>132</v>
      </c>
      <c r="AY1567" s="13" t="s">
        <v>132</v>
      </c>
      <c r="AZ1567" s="13" t="s">
        <v>132</v>
      </c>
      <c r="BA1567" s="13" t="s">
        <v>132</v>
      </c>
      <c r="BB1567" s="13" t="s">
        <v>132</v>
      </c>
      <c r="BC1567" s="13" t="s">
        <v>132</v>
      </c>
      <c r="BD1567" s="13" t="s">
        <v>132</v>
      </c>
      <c r="BE1567" s="13" t="s">
        <v>132</v>
      </c>
      <c r="BF1567" s="13" t="s">
        <v>132</v>
      </c>
      <c r="BG1567" s="13" t="s">
        <v>132</v>
      </c>
      <c r="BH1567" s="13" t="s">
        <v>132</v>
      </c>
      <c r="BI1567" s="13" t="s">
        <v>132</v>
      </c>
      <c r="BJ1567" s="13" t="s">
        <v>132</v>
      </c>
      <c r="BK1567" s="13" t="s">
        <v>132</v>
      </c>
      <c r="BL1567" s="13" t="s">
        <v>132</v>
      </c>
      <c r="BM1567" s="73" t="str">
        <f>IFERROR(_xlfn.LET(
_xlpm.linkTarget,IFERROR(
VLOOKUP(TEXT(B1567,0),Hyperlinks!A:E,2,FALSE),
VLOOKUP(TEXT(K1567,0),Hyperlinks!K:M,2,FALSE)
),
IF(_xlpm.linkTarget="","/",HYPERLINK(_xlpm.linkTarget,"Link"))
),"/")</f>
        <v>Link</v>
      </c>
      <c r="BN1567" s="73" t="str">
        <f>_xlfn.LET(
    _xlpm.linkTarget, IFERROR(
        VLOOKUP(TEXT(B1567, 0), hyperlinks2[], 3, FALSE),
        ""
    ),
    IF(_xlpm.linkTarget = "", "/", HYPERLINK(_xlpm.linkTarget, "Link"))
)</f>
        <v>Link</v>
      </c>
      <c r="BO1567" s="73"/>
      <c r="BP1567" s="73"/>
    </row>
    <row r="1572" spans="2:6" ht="15" customHeight="1">
      <c r="B1572" s="712"/>
      <c r="C1572" s="713"/>
      <c r="F1572" s="43"/>
    </row>
    <row r="1573" spans="2:6" ht="15" customHeight="1">
      <c r="B1573" s="712"/>
      <c r="C1573" s="713"/>
      <c r="F1573" s="43"/>
    </row>
    <row r="1574" spans="2:6" ht="15" customHeight="1">
      <c r="B1574" s="712"/>
      <c r="C1574" s="713"/>
      <c r="F1574" s="43"/>
    </row>
    <row r="1575" spans="2:6" ht="15" customHeight="1">
      <c r="B1575" s="712"/>
      <c r="C1575" s="713"/>
      <c r="F1575" s="43"/>
    </row>
    <row r="1576" spans="2:6" ht="15" customHeight="1">
      <c r="B1576" s="712"/>
      <c r="C1576" s="713"/>
      <c r="F1576" s="43"/>
    </row>
    <row r="1577" spans="2:6" ht="15" customHeight="1">
      <c r="B1577" s="712"/>
      <c r="C1577" s="713"/>
      <c r="F1577" s="43"/>
    </row>
    <row r="1578" spans="2:6" ht="15" customHeight="1">
      <c r="B1578" s="712"/>
      <c r="C1578" s="713"/>
      <c r="F1578" s="43"/>
    </row>
    <row r="1579" spans="2:6" ht="15" customHeight="1">
      <c r="B1579" s="712"/>
      <c r="C1579" s="713"/>
      <c r="F1579" s="43"/>
    </row>
    <row r="1879" spans="30:30" ht="15" customHeight="1">
      <c r="AD1879" s="54"/>
    </row>
    <row r="1880" spans="30:30" ht="15" customHeight="1">
      <c r="AD1880" s="54"/>
    </row>
    <row r="1881" spans="30:30" ht="15" customHeight="1">
      <c r="AD1881" s="54"/>
    </row>
    <row r="1882" spans="30:30" ht="15" customHeight="1">
      <c r="AD1882" s="54"/>
    </row>
    <row r="1883" spans="30:30" ht="15" customHeight="1">
      <c r="AD1883" s="54"/>
    </row>
    <row r="1884" spans="30:30" ht="15" customHeight="1">
      <c r="AD1884" s="54"/>
    </row>
    <row r="1885" spans="30:30" ht="15" customHeight="1">
      <c r="AD1885" s="54"/>
    </row>
    <row r="1886" spans="30:30" ht="15" customHeight="1">
      <c r="AD1886" s="54"/>
    </row>
    <row r="1887" spans="30:30" ht="15" customHeight="1">
      <c r="AD1887" s="54"/>
    </row>
    <row r="1888" spans="30:30" ht="15" customHeight="1">
      <c r="AD1888" s="54"/>
    </row>
    <row r="1889" spans="30:30" ht="15" customHeight="1">
      <c r="AD1889" s="54"/>
    </row>
    <row r="1890" spans="30:30" ht="15" customHeight="1">
      <c r="AD1890" s="54"/>
    </row>
    <row r="1891" spans="30:30" ht="15" customHeight="1">
      <c r="AD1891" s="54"/>
    </row>
    <row r="1892" spans="30:30" ht="15" customHeight="1">
      <c r="AD1892" s="54"/>
    </row>
    <row r="1893" spans="30:30" ht="15" customHeight="1">
      <c r="AD1893" s="54"/>
    </row>
    <row r="1894" spans="30:30" ht="15" customHeight="1">
      <c r="AD1894" s="54"/>
    </row>
    <row r="1895" spans="30:30" ht="15" customHeight="1">
      <c r="AD1895" s="54"/>
    </row>
    <row r="1896" spans="30:30" ht="15" customHeight="1">
      <c r="AD1896" s="54"/>
    </row>
    <row r="1897" spans="30:30" ht="15" customHeight="1">
      <c r="AD1897" s="54"/>
    </row>
    <row r="1898" spans="30:30" ht="15" customHeight="1">
      <c r="AD1898" s="54"/>
    </row>
    <row r="1899" spans="30:30" ht="15" customHeight="1">
      <c r="AD1899" s="54"/>
    </row>
    <row r="1900" spans="30:30" ht="15" customHeight="1">
      <c r="AD1900" s="54"/>
    </row>
    <row r="1901" spans="30:30" ht="15" customHeight="1">
      <c r="AD1901" s="54"/>
    </row>
    <row r="1902" spans="30:30" ht="15" customHeight="1">
      <c r="AD1902" s="54"/>
    </row>
    <row r="1903" spans="30:30" ht="15" customHeight="1">
      <c r="AD1903" s="54"/>
    </row>
    <row r="1904" spans="30:30" ht="15" customHeight="1">
      <c r="AD1904" s="54"/>
    </row>
    <row r="1905" spans="30:30" ht="15" customHeight="1">
      <c r="AD1905" s="54"/>
    </row>
    <row r="1906" spans="30:30" ht="15" customHeight="1">
      <c r="AD1906" s="54"/>
    </row>
    <row r="1907" spans="30:30" ht="15" customHeight="1">
      <c r="AD1907" s="54"/>
    </row>
    <row r="1908" spans="30:30" ht="15" customHeight="1">
      <c r="AD1908" s="54"/>
    </row>
    <row r="1909" spans="30:30" ht="15" customHeight="1">
      <c r="AD1909" s="54"/>
    </row>
    <row r="1910" spans="30:30" ht="15" customHeight="1">
      <c r="AD1910" s="54"/>
    </row>
    <row r="1911" spans="30:30" ht="15" customHeight="1">
      <c r="AD1911" s="54"/>
    </row>
    <row r="1912" spans="30:30" ht="15" customHeight="1">
      <c r="AD1912" s="54"/>
    </row>
    <row r="1913" spans="30:30" ht="15" customHeight="1">
      <c r="AD1913" s="54"/>
    </row>
    <row r="1914" spans="30:30" ht="15" customHeight="1">
      <c r="AD1914" s="54"/>
    </row>
    <row r="1915" spans="30:30" ht="15" customHeight="1">
      <c r="AD1915" s="54"/>
    </row>
    <row r="1916" spans="30:30" ht="15" customHeight="1">
      <c r="AD1916" s="54"/>
    </row>
    <row r="1917" spans="30:30" ht="15" customHeight="1">
      <c r="AD1917" s="54"/>
    </row>
    <row r="1918" spans="30:30" ht="15" customHeight="1">
      <c r="AD1918" s="54"/>
    </row>
    <row r="1919" spans="30:30" ht="15" customHeight="1">
      <c r="AD1919" s="54"/>
    </row>
    <row r="1920" spans="30:30" ht="15" customHeight="1">
      <c r="AD1920" s="54"/>
    </row>
    <row r="1921" spans="30:30" ht="15" customHeight="1">
      <c r="AD1921" s="54"/>
    </row>
    <row r="1922" spans="30:30" ht="15" customHeight="1">
      <c r="AD1922" s="54"/>
    </row>
    <row r="1923" spans="30:30" ht="15" customHeight="1">
      <c r="AD1923" s="54"/>
    </row>
    <row r="1924" spans="30:30" ht="15" customHeight="1">
      <c r="AD1924" s="54"/>
    </row>
    <row r="1925" spans="30:30" ht="15" customHeight="1">
      <c r="AD1925" s="54"/>
    </row>
    <row r="1926" spans="30:30" ht="15" customHeight="1">
      <c r="AD1926" s="54"/>
    </row>
    <row r="1927" spans="30:30" ht="15" customHeight="1">
      <c r="AD1927" s="54"/>
    </row>
    <row r="1928" spans="30:30" ht="15" customHeight="1">
      <c r="AD1928" s="54"/>
    </row>
    <row r="1929" spans="30:30" ht="15" customHeight="1">
      <c r="AD1929" s="54"/>
    </row>
    <row r="1930" spans="30:30" ht="15" customHeight="1">
      <c r="AD1930" s="54"/>
    </row>
    <row r="1931" spans="30:30" ht="15" customHeight="1">
      <c r="AD1931" s="54"/>
    </row>
    <row r="1932" spans="30:30" ht="15" customHeight="1">
      <c r="AD1932" s="54"/>
    </row>
    <row r="1933" spans="30:30" ht="15" customHeight="1">
      <c r="AD1933" s="54"/>
    </row>
    <row r="1934" spans="30:30" ht="15" customHeight="1">
      <c r="AD1934" s="54"/>
    </row>
    <row r="1935" spans="30:30" ht="15" customHeight="1">
      <c r="AD1935" s="54"/>
    </row>
    <row r="1936" spans="30:30" ht="15" customHeight="1">
      <c r="AD1936" s="54"/>
    </row>
    <row r="1937" spans="30:30" ht="15" customHeight="1">
      <c r="AD1937" s="54"/>
    </row>
    <row r="1938" spans="30:30" ht="15" customHeight="1">
      <c r="AD1938" s="54"/>
    </row>
    <row r="1939" spans="30:30" ht="15" customHeight="1">
      <c r="AD1939" s="54"/>
    </row>
    <row r="1940" spans="30:30" ht="15" customHeight="1">
      <c r="AD1940" s="54"/>
    </row>
    <row r="1941" spans="30:30" ht="15" customHeight="1">
      <c r="AD1941" s="54"/>
    </row>
    <row r="1942" spans="30:30" ht="15" customHeight="1">
      <c r="AD1942" s="54"/>
    </row>
    <row r="1943" spans="30:30" ht="15" customHeight="1">
      <c r="AD1943" s="54"/>
    </row>
    <row r="1944" spans="30:30" ht="15" customHeight="1">
      <c r="AD1944" s="54"/>
    </row>
    <row r="1945" spans="30:30" ht="15" customHeight="1">
      <c r="AD1945" s="54"/>
    </row>
    <row r="1946" spans="30:30" ht="15" customHeight="1">
      <c r="AD1946" s="54"/>
    </row>
    <row r="1947" spans="30:30" ht="15" customHeight="1">
      <c r="AD1947" s="54"/>
    </row>
    <row r="1948" spans="30:30" ht="15" customHeight="1">
      <c r="AD1948" s="54"/>
    </row>
    <row r="1949" spans="30:30" ht="15" customHeight="1">
      <c r="AD1949" s="54"/>
    </row>
    <row r="1950" spans="30:30" ht="15" customHeight="1">
      <c r="AD1950" s="54"/>
    </row>
    <row r="1951" spans="30:30" ht="15" customHeight="1">
      <c r="AD1951" s="54"/>
    </row>
    <row r="1952" spans="30:30" ht="15" customHeight="1">
      <c r="AD1952" s="54"/>
    </row>
    <row r="1953" spans="30:30" ht="15" customHeight="1">
      <c r="AD1953" s="54"/>
    </row>
    <row r="1954" spans="30:30" ht="15" customHeight="1">
      <c r="AD1954" s="54"/>
    </row>
    <row r="1955" spans="30:30" ht="15" customHeight="1">
      <c r="AD1955" s="54"/>
    </row>
    <row r="1956" spans="30:30" ht="15" customHeight="1">
      <c r="AD1956" s="54"/>
    </row>
    <row r="1957" spans="30:30" ht="15" customHeight="1">
      <c r="AD1957" s="54"/>
    </row>
    <row r="1958" spans="30:30" ht="15" customHeight="1">
      <c r="AD1958" s="54"/>
    </row>
    <row r="1959" spans="30:30" ht="15" customHeight="1">
      <c r="AD1959" s="54"/>
    </row>
    <row r="1960" spans="30:30" ht="15" customHeight="1">
      <c r="AD1960" s="54"/>
    </row>
    <row r="1961" spans="30:30" ht="15" customHeight="1">
      <c r="AD1961" s="54"/>
    </row>
    <row r="1962" spans="30:30" ht="15" customHeight="1">
      <c r="AD1962" s="54"/>
    </row>
    <row r="1963" spans="30:30" ht="15" customHeight="1">
      <c r="AD1963" s="54"/>
    </row>
    <row r="1964" spans="30:30" ht="15" customHeight="1">
      <c r="AD1964" s="54"/>
    </row>
    <row r="1965" spans="30:30" ht="15" customHeight="1">
      <c r="AD1965" s="54"/>
    </row>
    <row r="1966" spans="30:30" ht="15" customHeight="1">
      <c r="AD1966" s="54"/>
    </row>
    <row r="1967" spans="30:30" ht="15" customHeight="1">
      <c r="AD1967" s="54"/>
    </row>
    <row r="1968" spans="30:30" ht="15" customHeight="1">
      <c r="AD1968" s="54"/>
    </row>
    <row r="1969" spans="30:30" ht="15" customHeight="1">
      <c r="AD1969" s="54"/>
    </row>
    <row r="1970" spans="30:30" ht="15" customHeight="1">
      <c r="AD1970" s="54"/>
    </row>
    <row r="1971" spans="30:30" ht="15" customHeight="1">
      <c r="AD1971" s="54"/>
    </row>
    <row r="1972" spans="30:30" ht="15" customHeight="1">
      <c r="AD1972" s="54"/>
    </row>
    <row r="1973" spans="30:30" ht="15" customHeight="1">
      <c r="AD1973" s="54"/>
    </row>
    <row r="1974" spans="30:30" ht="15" customHeight="1">
      <c r="AD1974" s="54"/>
    </row>
    <row r="1975" spans="30:30" ht="15" customHeight="1">
      <c r="AD1975" s="54"/>
    </row>
    <row r="1976" spans="30:30" ht="15" customHeight="1">
      <c r="AD1976" s="54"/>
    </row>
    <row r="1977" spans="30:30" ht="15" customHeight="1">
      <c r="AD1977" s="54"/>
    </row>
    <row r="1978" spans="30:30" ht="15" customHeight="1">
      <c r="AD1978" s="54"/>
    </row>
    <row r="1979" spans="30:30" ht="15" customHeight="1">
      <c r="AD1979" s="54"/>
    </row>
    <row r="1980" spans="30:30" ht="15" customHeight="1">
      <c r="AD1980" s="54"/>
    </row>
    <row r="1981" spans="30:30" ht="15" customHeight="1">
      <c r="AD1981" s="54"/>
    </row>
    <row r="1982" spans="30:30" ht="15" customHeight="1">
      <c r="AD1982" s="54"/>
    </row>
    <row r="1983" spans="30:30" ht="15" customHeight="1">
      <c r="AD1983" s="54"/>
    </row>
    <row r="1984" spans="30:30" ht="15" customHeight="1">
      <c r="AD1984" s="54"/>
    </row>
    <row r="1985" spans="30:30" ht="15" customHeight="1">
      <c r="AD1985" s="54"/>
    </row>
    <row r="1986" spans="30:30" ht="15" customHeight="1">
      <c r="AD1986" s="54"/>
    </row>
    <row r="1987" spans="30:30" ht="15" customHeight="1">
      <c r="AD1987" s="54"/>
    </row>
    <row r="1988" spans="30:30" ht="15" customHeight="1">
      <c r="AD1988" s="54"/>
    </row>
    <row r="1989" spans="30:30" ht="15" customHeight="1">
      <c r="AD1989" s="54"/>
    </row>
    <row r="1990" spans="30:30" ht="15" customHeight="1">
      <c r="AD1990" s="54"/>
    </row>
    <row r="1991" spans="30:30" ht="15" customHeight="1">
      <c r="AD1991" s="54"/>
    </row>
    <row r="1992" spans="30:30" ht="15" customHeight="1">
      <c r="AD1992" s="54"/>
    </row>
    <row r="1993" spans="30:30" ht="15" customHeight="1">
      <c r="AD1993" s="54"/>
    </row>
    <row r="1994" spans="30:30" ht="15" customHeight="1">
      <c r="AD1994" s="54"/>
    </row>
    <row r="1995" spans="30:30" ht="15" customHeight="1">
      <c r="AD1995" s="54"/>
    </row>
    <row r="1996" spans="30:30" ht="15" customHeight="1">
      <c r="AD1996" s="54"/>
    </row>
    <row r="1997" spans="30:30" ht="15" customHeight="1">
      <c r="AD1997" s="54"/>
    </row>
    <row r="1998" spans="30:30" ht="15" customHeight="1">
      <c r="AD1998" s="54"/>
    </row>
    <row r="1999" spans="30:30" ht="15" customHeight="1">
      <c r="AD1999" s="54"/>
    </row>
    <row r="2000" spans="30:30" ht="15" customHeight="1">
      <c r="AD2000" s="54"/>
    </row>
    <row r="2001" spans="30:30" ht="15" customHeight="1">
      <c r="AD2001" s="54"/>
    </row>
    <row r="2002" spans="30:30" ht="15" customHeight="1">
      <c r="AD2002" s="54"/>
    </row>
    <row r="2003" spans="30:30" ht="15" customHeight="1">
      <c r="AD2003" s="54"/>
    </row>
    <row r="2004" spans="30:30" ht="15" customHeight="1">
      <c r="AD2004" s="54"/>
    </row>
    <row r="2005" spans="30:30" ht="15" customHeight="1">
      <c r="AD2005" s="54"/>
    </row>
    <row r="2006" spans="30:30" ht="15" customHeight="1">
      <c r="AD2006" s="54"/>
    </row>
    <row r="2007" spans="30:30" ht="15" customHeight="1">
      <c r="AD2007" s="54"/>
    </row>
    <row r="2008" spans="30:30" ht="15" customHeight="1">
      <c r="AD2008" s="54"/>
    </row>
    <row r="2009" spans="30:30" ht="15" customHeight="1">
      <c r="AD2009" s="54"/>
    </row>
    <row r="2010" spans="30:30" ht="15" customHeight="1">
      <c r="AD2010" s="54"/>
    </row>
    <row r="2011" spans="30:30" ht="15" customHeight="1">
      <c r="AD2011" s="54"/>
    </row>
    <row r="2012" spans="30:30" ht="15" customHeight="1">
      <c r="AD2012" s="54"/>
    </row>
    <row r="2013" spans="30:30" ht="15" customHeight="1">
      <c r="AD2013" s="54"/>
    </row>
    <row r="2014" spans="30:30" ht="15" customHeight="1">
      <c r="AD2014" s="54"/>
    </row>
    <row r="2015" spans="30:30" ht="15" customHeight="1">
      <c r="AD2015" s="54"/>
    </row>
    <row r="2016" spans="30:30" ht="15" customHeight="1">
      <c r="AD2016" s="54"/>
    </row>
    <row r="2017" spans="30:30" ht="15" customHeight="1">
      <c r="AD2017" s="54"/>
    </row>
    <row r="2018" spans="30:30" ht="15" customHeight="1">
      <c r="AD2018" s="54"/>
    </row>
    <row r="2019" spans="30:30" ht="15" customHeight="1">
      <c r="AD2019" s="54"/>
    </row>
    <row r="2020" spans="30:30" ht="15" customHeight="1">
      <c r="AD2020" s="54"/>
    </row>
    <row r="2021" spans="30:30" ht="15" customHeight="1">
      <c r="AD2021" s="54"/>
    </row>
    <row r="2022" spans="30:30" ht="15" customHeight="1">
      <c r="AD2022" s="54"/>
    </row>
    <row r="2023" spans="30:30" ht="15" customHeight="1">
      <c r="AD2023" s="54"/>
    </row>
    <row r="2024" spans="30:30" ht="15" customHeight="1">
      <c r="AD2024" s="54"/>
    </row>
    <row r="2025" spans="30:30" ht="15" customHeight="1">
      <c r="AD2025" s="54"/>
    </row>
    <row r="2026" spans="30:30" ht="15" customHeight="1">
      <c r="AD2026" s="54"/>
    </row>
    <row r="2027" spans="30:30" ht="15" customHeight="1">
      <c r="AD2027" s="54"/>
    </row>
    <row r="2028" spans="30:30" ht="15" customHeight="1">
      <c r="AD2028" s="54"/>
    </row>
    <row r="2029" spans="30:30" ht="15" customHeight="1">
      <c r="AD2029" s="54"/>
    </row>
    <row r="2030" spans="30:30" ht="15" customHeight="1">
      <c r="AD2030" s="54"/>
    </row>
    <row r="2031" spans="30:30" ht="15" customHeight="1">
      <c r="AD2031" s="54"/>
    </row>
    <row r="2032" spans="30:30" ht="15" customHeight="1">
      <c r="AD2032" s="54"/>
    </row>
    <row r="2033" spans="30:30" ht="15" customHeight="1">
      <c r="AD2033" s="54"/>
    </row>
    <row r="2034" spans="30:30" ht="15" customHeight="1">
      <c r="AD2034" s="54"/>
    </row>
    <row r="2035" spans="30:30" ht="15" customHeight="1">
      <c r="AD2035" s="54"/>
    </row>
    <row r="2036" spans="30:30" ht="15" customHeight="1">
      <c r="AD2036" s="54"/>
    </row>
    <row r="2037" spans="30:30" ht="15" customHeight="1">
      <c r="AD2037" s="54"/>
    </row>
    <row r="2038" spans="30:30" ht="15" customHeight="1">
      <c r="AD2038" s="54"/>
    </row>
    <row r="2039" spans="30:30" ht="15" customHeight="1">
      <c r="AD2039" s="54"/>
    </row>
    <row r="2040" spans="30:30" ht="15" customHeight="1">
      <c r="AD2040" s="54"/>
    </row>
    <row r="2041" spans="30:30" ht="15" customHeight="1">
      <c r="AD2041" s="54"/>
    </row>
    <row r="2042" spans="30:30" ht="15" customHeight="1">
      <c r="AD2042" s="54"/>
    </row>
    <row r="2043" spans="30:30" ht="15" customHeight="1">
      <c r="AD2043" s="54"/>
    </row>
    <row r="2044" spans="30:30" ht="15" customHeight="1">
      <c r="AD2044" s="54"/>
    </row>
    <row r="2045" spans="30:30" ht="15" customHeight="1">
      <c r="AD2045" s="54"/>
    </row>
    <row r="2046" spans="30:30" ht="15" customHeight="1">
      <c r="AD2046" s="54"/>
    </row>
    <row r="2047" spans="30:30" ht="15" customHeight="1">
      <c r="AD2047" s="54"/>
    </row>
    <row r="2048" spans="30:30" ht="15" customHeight="1">
      <c r="AD2048" s="54"/>
    </row>
    <row r="2049" spans="30:30" ht="15" customHeight="1">
      <c r="AD2049" s="54"/>
    </row>
    <row r="2050" spans="30:30" ht="15" customHeight="1">
      <c r="AD2050" s="54"/>
    </row>
    <row r="2051" spans="30:30" ht="15" customHeight="1">
      <c r="AD2051" s="54"/>
    </row>
    <row r="2052" spans="30:30" ht="15" customHeight="1">
      <c r="AD2052" s="54"/>
    </row>
    <row r="2053" spans="30:30" ht="15" customHeight="1">
      <c r="AD2053" s="54"/>
    </row>
    <row r="2054" spans="30:30" ht="15" customHeight="1">
      <c r="AD2054" s="54"/>
    </row>
    <row r="2055" spans="30:30" ht="15" customHeight="1">
      <c r="AD2055" s="54"/>
    </row>
    <row r="2056" spans="30:30" ht="15" customHeight="1">
      <c r="AD2056" s="54"/>
    </row>
    <row r="2057" spans="30:30" ht="15" customHeight="1">
      <c r="AD2057" s="54"/>
    </row>
    <row r="2058" spans="30:30" ht="15" customHeight="1">
      <c r="AD2058" s="54"/>
    </row>
    <row r="2059" spans="30:30" ht="15" customHeight="1">
      <c r="AD2059" s="54"/>
    </row>
    <row r="2060" spans="30:30" ht="15" customHeight="1">
      <c r="AD2060" s="54"/>
    </row>
    <row r="2061" spans="30:30" ht="15" customHeight="1">
      <c r="AD2061" s="54"/>
    </row>
    <row r="2062" spans="30:30" ht="15" customHeight="1">
      <c r="AD2062" s="54"/>
    </row>
    <row r="2063" spans="30:30" ht="15" customHeight="1">
      <c r="AD2063" s="54"/>
    </row>
    <row r="2064" spans="30:30" ht="15" customHeight="1">
      <c r="AD2064" s="54"/>
    </row>
    <row r="2065" spans="30:30" ht="15" customHeight="1">
      <c r="AD2065" s="54"/>
    </row>
    <row r="2066" spans="30:30" ht="15" customHeight="1">
      <c r="AD2066" s="54"/>
    </row>
    <row r="2067" spans="30:30" ht="15" customHeight="1">
      <c r="AD2067" s="54"/>
    </row>
    <row r="2068" spans="30:30" ht="15" customHeight="1">
      <c r="AD2068" s="54"/>
    </row>
    <row r="2069" spans="30:30" ht="15" customHeight="1">
      <c r="AD2069" s="54"/>
    </row>
    <row r="2070" spans="30:30" ht="15" customHeight="1">
      <c r="AD2070" s="54"/>
    </row>
    <row r="2071" spans="30:30" ht="15" customHeight="1">
      <c r="AD2071" s="54"/>
    </row>
    <row r="2072" spans="30:30" ht="15" customHeight="1">
      <c r="AD2072" s="54"/>
    </row>
    <row r="2073" spans="30:30" ht="15" customHeight="1">
      <c r="AD2073" s="54"/>
    </row>
    <row r="2074" spans="30:30" ht="15" customHeight="1">
      <c r="AD2074" s="54"/>
    </row>
    <row r="2075" spans="30:30" ht="15" customHeight="1">
      <c r="AD2075" s="54"/>
    </row>
    <row r="2076" spans="30:30" ht="15" customHeight="1">
      <c r="AD2076" s="54"/>
    </row>
    <row r="2077" spans="30:30" ht="15" customHeight="1">
      <c r="AD2077" s="54"/>
    </row>
    <row r="2078" spans="30:30" ht="15" customHeight="1">
      <c r="AD2078" s="54"/>
    </row>
    <row r="2079" spans="30:30" ht="15" customHeight="1">
      <c r="AD2079" s="54"/>
    </row>
    <row r="2080" spans="30:30" ht="15" customHeight="1">
      <c r="AD2080" s="54"/>
    </row>
    <row r="2081" spans="30:30" ht="15" customHeight="1">
      <c r="AD2081" s="54"/>
    </row>
    <row r="2082" spans="30:30" ht="15" customHeight="1">
      <c r="AD2082" s="54"/>
    </row>
    <row r="2083" spans="30:30" ht="15" customHeight="1">
      <c r="AD2083" s="54"/>
    </row>
    <row r="2084" spans="30:30" ht="15" customHeight="1">
      <c r="AD2084" s="54"/>
    </row>
    <row r="2085" spans="30:30" ht="15" customHeight="1">
      <c r="AD2085" s="54"/>
    </row>
    <row r="2086" spans="30:30" ht="15" customHeight="1">
      <c r="AD2086" s="54"/>
    </row>
    <row r="2087" spans="30:30" ht="15" customHeight="1">
      <c r="AD2087" s="54"/>
    </row>
    <row r="2088" spans="30:30" ht="15" customHeight="1">
      <c r="AD2088" s="54"/>
    </row>
    <row r="2089" spans="30:30" ht="15" customHeight="1">
      <c r="AD2089" s="54"/>
    </row>
    <row r="2090" spans="30:30" ht="15" customHeight="1">
      <c r="AD2090" s="54"/>
    </row>
    <row r="2091" spans="30:30" ht="15" customHeight="1">
      <c r="AD2091" s="54"/>
    </row>
    <row r="2092" spans="30:30" ht="15" customHeight="1">
      <c r="AD2092" s="54"/>
    </row>
    <row r="2093" spans="30:30" ht="15" customHeight="1">
      <c r="AD2093" s="54"/>
    </row>
    <row r="2094" spans="30:30" ht="15" customHeight="1">
      <c r="AD2094" s="54"/>
    </row>
    <row r="2095" spans="30:30" ht="15" customHeight="1">
      <c r="AD2095" s="54"/>
    </row>
    <row r="2096" spans="30:30" ht="15" customHeight="1">
      <c r="AD2096" s="54"/>
    </row>
    <row r="2097" spans="30:30" ht="15" customHeight="1">
      <c r="AD2097" s="54"/>
    </row>
    <row r="2098" spans="30:30" ht="15" customHeight="1">
      <c r="AD2098" s="54"/>
    </row>
    <row r="2099" spans="30:30" ht="15" customHeight="1">
      <c r="AD2099" s="54"/>
    </row>
    <row r="2100" spans="30:30" ht="15" customHeight="1">
      <c r="AD2100" s="54"/>
    </row>
    <row r="2101" spans="30:30" ht="15" customHeight="1">
      <c r="AD2101" s="54"/>
    </row>
    <row r="2102" spans="30:30" ht="15" customHeight="1">
      <c r="AD2102" s="54"/>
    </row>
    <row r="2103" spans="30:30" ht="15" customHeight="1">
      <c r="AD2103" s="54"/>
    </row>
    <row r="2104" spans="30:30" ht="15" customHeight="1">
      <c r="AD2104" s="54"/>
    </row>
    <row r="2105" spans="30:30" ht="15" customHeight="1">
      <c r="AD2105" s="54"/>
    </row>
    <row r="2106" spans="30:30" ht="15" customHeight="1">
      <c r="AD2106" s="54"/>
    </row>
    <row r="2107" spans="30:30" ht="15" customHeight="1">
      <c r="AD2107" s="54"/>
    </row>
    <row r="2108" spans="30:30" ht="15" customHeight="1">
      <c r="AD2108" s="54"/>
    </row>
    <row r="2109" spans="30:30" ht="15" customHeight="1">
      <c r="AD2109" s="54"/>
    </row>
    <row r="2110" spans="30:30" ht="15" customHeight="1">
      <c r="AD2110" s="54"/>
    </row>
    <row r="2111" spans="30:30" ht="15" customHeight="1">
      <c r="AD2111" s="54"/>
    </row>
    <row r="2112" spans="30:30" ht="15" customHeight="1">
      <c r="AD2112" s="54"/>
    </row>
    <row r="2113" spans="30:30" ht="15" customHeight="1">
      <c r="AD2113" s="54"/>
    </row>
    <row r="2114" spans="30:30" ht="15" customHeight="1">
      <c r="AD2114" s="54"/>
    </row>
    <row r="2115" spans="30:30" ht="15" customHeight="1">
      <c r="AD2115" s="54"/>
    </row>
    <row r="2116" spans="30:30" ht="15" customHeight="1">
      <c r="AD2116" s="54"/>
    </row>
    <row r="2117" spans="30:30" ht="15" customHeight="1">
      <c r="AD2117" s="54"/>
    </row>
    <row r="2118" spans="30:30" ht="15" customHeight="1">
      <c r="AD2118" s="54"/>
    </row>
    <row r="2119" spans="30:30" ht="15" customHeight="1">
      <c r="AD2119" s="54"/>
    </row>
    <row r="2120" spans="30:30" ht="15" customHeight="1">
      <c r="AD2120" s="54"/>
    </row>
    <row r="2121" spans="30:30" ht="15" customHeight="1">
      <c r="AD2121" s="54"/>
    </row>
    <row r="2122" spans="30:30" ht="15" customHeight="1">
      <c r="AD2122" s="54"/>
    </row>
    <row r="2123" spans="30:30" ht="15" customHeight="1">
      <c r="AD2123" s="54"/>
    </row>
    <row r="2124" spans="30:30" ht="15" customHeight="1">
      <c r="AD2124" s="54"/>
    </row>
    <row r="2125" spans="30:30" ht="15" customHeight="1">
      <c r="AD2125" s="54"/>
    </row>
    <row r="2126" spans="30:30" ht="15" customHeight="1">
      <c r="AD2126" s="54"/>
    </row>
    <row r="2127" spans="30:30" ht="15" customHeight="1">
      <c r="AD2127" s="54"/>
    </row>
    <row r="2128" spans="30:30" ht="15" customHeight="1">
      <c r="AD2128" s="54"/>
    </row>
    <row r="2129" spans="30:30" ht="15" customHeight="1">
      <c r="AD2129" s="54"/>
    </row>
    <row r="2130" spans="30:30" ht="15" customHeight="1">
      <c r="AD2130" s="54"/>
    </row>
    <row r="2131" spans="30:30" ht="15" customHeight="1">
      <c r="AD2131" s="54"/>
    </row>
    <row r="2132" spans="30:30" ht="15" customHeight="1">
      <c r="AD2132" s="54"/>
    </row>
    <row r="2133" spans="30:30" ht="15" customHeight="1">
      <c r="AD2133" s="54"/>
    </row>
    <row r="2134" spans="30:30" ht="15" customHeight="1">
      <c r="AD2134" s="54"/>
    </row>
    <row r="2135" spans="30:30" ht="15" customHeight="1">
      <c r="AD2135" s="54"/>
    </row>
    <row r="2136" spans="30:30" ht="15" customHeight="1">
      <c r="AD2136" s="54"/>
    </row>
    <row r="2137" spans="30:30" ht="15" customHeight="1">
      <c r="AD2137" s="54"/>
    </row>
    <row r="2138" spans="30:30" ht="15" customHeight="1">
      <c r="AD2138" s="54"/>
    </row>
    <row r="2139" spans="30:30" ht="15" customHeight="1">
      <c r="AD2139" s="54"/>
    </row>
    <row r="2140" spans="30:30" ht="15" customHeight="1">
      <c r="AD2140" s="54"/>
    </row>
    <row r="2141" spans="30:30" ht="15" customHeight="1">
      <c r="AD2141" s="54"/>
    </row>
    <row r="2142" spans="30:30" ht="15" customHeight="1">
      <c r="AD2142" s="54"/>
    </row>
    <row r="2143" spans="30:30" ht="15" customHeight="1">
      <c r="AD2143" s="54"/>
    </row>
    <row r="2144" spans="30:30" ht="15" customHeight="1">
      <c r="AD2144" s="54"/>
    </row>
    <row r="2145" spans="30:30" ht="15" customHeight="1">
      <c r="AD2145" s="54"/>
    </row>
    <row r="2146" spans="30:30" ht="15" customHeight="1">
      <c r="AD2146" s="54"/>
    </row>
    <row r="2147" spans="30:30" ht="15" customHeight="1">
      <c r="AD2147" s="54"/>
    </row>
    <row r="2148" spans="30:30" ht="15" customHeight="1">
      <c r="AD2148" s="54"/>
    </row>
    <row r="2149" spans="30:30" ht="15" customHeight="1">
      <c r="AD2149" s="54"/>
    </row>
    <row r="2150" spans="30:30" ht="15" customHeight="1">
      <c r="AD2150" s="54"/>
    </row>
    <row r="2151" spans="30:30" ht="15" customHeight="1">
      <c r="AD2151" s="54"/>
    </row>
    <row r="2152" spans="30:30" ht="15" customHeight="1">
      <c r="AD2152" s="54"/>
    </row>
    <row r="2153" spans="30:30" ht="15" customHeight="1">
      <c r="AD2153" s="54"/>
    </row>
    <row r="2154" spans="30:30" ht="15" customHeight="1">
      <c r="AD2154" s="54"/>
    </row>
    <row r="2155" spans="30:30" ht="15" customHeight="1">
      <c r="AD2155" s="54"/>
    </row>
    <row r="2156" spans="30:30" ht="15" customHeight="1">
      <c r="AD2156" s="54"/>
    </row>
    <row r="2157" spans="30:30" ht="15" customHeight="1">
      <c r="AD2157" s="54"/>
    </row>
    <row r="2158" spans="30:30" ht="15" customHeight="1">
      <c r="AD2158" s="54"/>
    </row>
    <row r="2159" spans="30:30" ht="15" customHeight="1">
      <c r="AD2159" s="54"/>
    </row>
    <row r="2160" spans="30:30" ht="15" customHeight="1">
      <c r="AD2160" s="54"/>
    </row>
    <row r="2161" spans="30:30" ht="15" customHeight="1">
      <c r="AD2161" s="54"/>
    </row>
    <row r="2162" spans="30:30" ht="15" customHeight="1">
      <c r="AD2162" s="54"/>
    </row>
    <row r="2163" spans="30:30" ht="15" customHeight="1">
      <c r="AD2163" s="54"/>
    </row>
    <row r="2164" spans="30:30" ht="15" customHeight="1">
      <c r="AD2164" s="54"/>
    </row>
    <row r="2165" spans="30:30" ht="15" customHeight="1">
      <c r="AD2165" s="54"/>
    </row>
    <row r="2166" spans="30:30" ht="15" customHeight="1">
      <c r="AD2166" s="54"/>
    </row>
    <row r="2167" spans="30:30" ht="15" customHeight="1">
      <c r="AD2167" s="54"/>
    </row>
    <row r="2168" spans="30:30" ht="15" customHeight="1">
      <c r="AD2168" s="54"/>
    </row>
    <row r="2169" spans="30:30" ht="15" customHeight="1">
      <c r="AD2169" s="54"/>
    </row>
    <row r="2170" spans="30:30" ht="15" customHeight="1">
      <c r="AD2170" s="54"/>
    </row>
    <row r="2171" spans="30:30" ht="15" customHeight="1">
      <c r="AD2171" s="54"/>
    </row>
    <row r="2172" spans="30:30" ht="15" customHeight="1">
      <c r="AD2172" s="54"/>
    </row>
    <row r="2173" spans="30:30" ht="15" customHeight="1">
      <c r="AD2173" s="54"/>
    </row>
    <row r="2174" spans="30:30" ht="15" customHeight="1">
      <c r="AD2174" s="54"/>
    </row>
    <row r="2175" spans="30:30" ht="15" customHeight="1">
      <c r="AD2175" s="54"/>
    </row>
    <row r="2176" spans="30:30" ht="15" customHeight="1">
      <c r="AD2176" s="54"/>
    </row>
    <row r="2177" spans="30:30" ht="15" customHeight="1">
      <c r="AD2177" s="54"/>
    </row>
    <row r="2178" spans="30:30" ht="15" customHeight="1">
      <c r="AD2178" s="54"/>
    </row>
    <row r="2179" spans="30:30" ht="15" customHeight="1">
      <c r="AD2179" s="54"/>
    </row>
    <row r="2180" spans="30:30" ht="15" customHeight="1">
      <c r="AD2180" s="54"/>
    </row>
    <row r="2181" spans="30:30" ht="15" customHeight="1">
      <c r="AD2181" s="54"/>
    </row>
    <row r="2182" spans="30:30" ht="15" customHeight="1">
      <c r="AD2182" s="54"/>
    </row>
    <row r="2183" spans="30:30" ht="15" customHeight="1">
      <c r="AD2183" s="54"/>
    </row>
    <row r="2184" spans="30:30" ht="15" customHeight="1">
      <c r="AD2184" s="54"/>
    </row>
    <row r="2185" spans="30:30" ht="15" customHeight="1">
      <c r="AD2185" s="54"/>
    </row>
    <row r="2186" spans="30:30" ht="15" customHeight="1">
      <c r="AD2186" s="54"/>
    </row>
    <row r="2187" spans="30:30" ht="15" customHeight="1">
      <c r="AD2187" s="54"/>
    </row>
    <row r="2188" spans="30:30" ht="15" customHeight="1">
      <c r="AD2188" s="54"/>
    </row>
    <row r="2189" spans="30:30" ht="15" customHeight="1">
      <c r="AD2189" s="54"/>
    </row>
    <row r="2190" spans="30:30" ht="15" customHeight="1">
      <c r="AD2190" s="54"/>
    </row>
    <row r="2191" spans="30:30" ht="15" customHeight="1">
      <c r="AD2191" s="54"/>
    </row>
    <row r="2192" spans="30:30" ht="15" customHeight="1">
      <c r="AD2192" s="54"/>
    </row>
    <row r="2193" spans="30:30" ht="15" customHeight="1">
      <c r="AD2193" s="54"/>
    </row>
    <row r="2194" spans="30:30" ht="15" customHeight="1">
      <c r="AD2194" s="54"/>
    </row>
    <row r="2195" spans="30:30" ht="15" customHeight="1">
      <c r="AD2195" s="54"/>
    </row>
    <row r="2196" spans="30:30" ht="15" customHeight="1">
      <c r="AD2196" s="54"/>
    </row>
    <row r="2197" spans="30:30" ht="15" customHeight="1">
      <c r="AD2197" s="54"/>
    </row>
    <row r="2198" spans="30:30" ht="15" customHeight="1">
      <c r="AD2198" s="54"/>
    </row>
    <row r="2199" spans="30:30" ht="15" customHeight="1">
      <c r="AD2199" s="54"/>
    </row>
    <row r="2200" spans="30:30" ht="15" customHeight="1">
      <c r="AD2200" s="54"/>
    </row>
    <row r="2201" spans="30:30" ht="15" customHeight="1">
      <c r="AD2201" s="54"/>
    </row>
    <row r="2202" spans="30:30" ht="15" customHeight="1">
      <c r="AD2202" s="54"/>
    </row>
    <row r="2203" spans="30:30" ht="15" customHeight="1">
      <c r="AD2203" s="54"/>
    </row>
    <row r="2204" spans="30:30" ht="15" customHeight="1">
      <c r="AD2204" s="54"/>
    </row>
    <row r="2205" spans="30:30" ht="15" customHeight="1">
      <c r="AD2205" s="54"/>
    </row>
    <row r="2206" spans="30:30" ht="15" customHeight="1">
      <c r="AD2206" s="54"/>
    </row>
    <row r="2207" spans="30:30" ht="15" customHeight="1">
      <c r="AD2207" s="54"/>
    </row>
    <row r="2208" spans="30:30" ht="15" customHeight="1">
      <c r="AD2208" s="54"/>
    </row>
    <row r="2209" spans="30:30" ht="15" customHeight="1">
      <c r="AD2209" s="54"/>
    </row>
    <row r="2210" spans="30:30" ht="15" customHeight="1">
      <c r="AD2210" s="54"/>
    </row>
    <row r="2211" spans="30:30" ht="15" customHeight="1">
      <c r="AD2211" s="54"/>
    </row>
    <row r="2212" spans="30:30" ht="15" customHeight="1">
      <c r="AD2212" s="54"/>
    </row>
    <row r="2213" spans="30:30" ht="15" customHeight="1">
      <c r="AD2213" s="54"/>
    </row>
    <row r="2214" spans="30:30" ht="15" customHeight="1">
      <c r="AD2214" s="54"/>
    </row>
    <row r="2215" spans="30:30" ht="15" customHeight="1">
      <c r="AD2215" s="54"/>
    </row>
    <row r="2216" spans="30:30" ht="15" customHeight="1">
      <c r="AD2216" s="54"/>
    </row>
    <row r="2217" spans="30:30" ht="15" customHeight="1">
      <c r="AD2217" s="54"/>
    </row>
    <row r="2218" spans="30:30" ht="15" customHeight="1">
      <c r="AD2218" s="54"/>
    </row>
    <row r="2219" spans="30:30" ht="15" customHeight="1">
      <c r="AD2219" s="54"/>
    </row>
    <row r="2220" spans="30:30" ht="15" customHeight="1">
      <c r="AD2220" s="54"/>
    </row>
    <row r="2221" spans="30:30" ht="15" customHeight="1">
      <c r="AD2221" s="54"/>
    </row>
    <row r="2222" spans="30:30" ht="15" customHeight="1">
      <c r="AD2222" s="54"/>
    </row>
    <row r="2223" spans="30:30" ht="15" customHeight="1">
      <c r="AD2223" s="54"/>
    </row>
    <row r="2224" spans="30:30" ht="15" customHeight="1">
      <c r="AD2224" s="54"/>
    </row>
    <row r="2225" spans="30:30" ht="15" customHeight="1">
      <c r="AD2225" s="54"/>
    </row>
    <row r="2226" spans="30:30" ht="15" customHeight="1">
      <c r="AD2226" s="54"/>
    </row>
    <row r="2227" spans="30:30" ht="15" customHeight="1">
      <c r="AD2227" s="54"/>
    </row>
    <row r="2228" spans="30:30" ht="15" customHeight="1">
      <c r="AD2228" s="54"/>
    </row>
    <row r="2229" spans="30:30" ht="15" customHeight="1">
      <c r="AD2229" s="54"/>
    </row>
    <row r="2230" spans="30:30" ht="15" customHeight="1">
      <c r="AD2230" s="54"/>
    </row>
    <row r="2231" spans="30:30" ht="15" customHeight="1">
      <c r="AD2231" s="54"/>
    </row>
    <row r="2232" spans="30:30" ht="15" customHeight="1">
      <c r="AD2232" s="54"/>
    </row>
    <row r="2233" spans="30:30" ht="15" customHeight="1">
      <c r="AD2233" s="54"/>
    </row>
    <row r="2234" spans="30:30" ht="15" customHeight="1">
      <c r="AD2234" s="54"/>
    </row>
    <row r="2235" spans="30:30" ht="15" customHeight="1">
      <c r="AD2235" s="54"/>
    </row>
    <row r="2236" spans="30:30" ht="15" customHeight="1">
      <c r="AD2236" s="54"/>
    </row>
    <row r="2237" spans="30:30" ht="15" customHeight="1">
      <c r="AD2237" s="54"/>
    </row>
    <row r="2238" spans="30:30" ht="15" customHeight="1">
      <c r="AD2238" s="54"/>
    </row>
    <row r="2239" spans="30:30" ht="15" customHeight="1">
      <c r="AD2239" s="54"/>
    </row>
    <row r="2240" spans="30:30" ht="15" customHeight="1">
      <c r="AD2240" s="54"/>
    </row>
    <row r="2241" spans="30:30" ht="15" customHeight="1">
      <c r="AD2241" s="54"/>
    </row>
    <row r="2242" spans="30:30" ht="15" customHeight="1">
      <c r="AD2242" s="54"/>
    </row>
    <row r="2243" spans="30:30" ht="15" customHeight="1">
      <c r="AD2243" s="54"/>
    </row>
    <row r="2244" spans="30:30" ht="15" customHeight="1">
      <c r="AD2244" s="54"/>
    </row>
    <row r="2245" spans="30:30" ht="15" customHeight="1">
      <c r="AD2245" s="54"/>
    </row>
    <row r="2246" spans="30:30" ht="15" customHeight="1">
      <c r="AD2246" s="54"/>
    </row>
    <row r="2247" spans="30:30" ht="15" customHeight="1">
      <c r="AD2247" s="54"/>
    </row>
    <row r="2248" spans="30:30" ht="15" customHeight="1">
      <c r="AD2248" s="54"/>
    </row>
    <row r="2249" spans="30:30" ht="15" customHeight="1">
      <c r="AD2249" s="54"/>
    </row>
    <row r="2250" spans="30:30" ht="15" customHeight="1">
      <c r="AD2250" s="54"/>
    </row>
    <row r="2251" spans="30:30" ht="15" customHeight="1">
      <c r="AD2251" s="54"/>
    </row>
    <row r="2252" spans="30:30" ht="15" customHeight="1">
      <c r="AD2252" s="54"/>
    </row>
    <row r="2253" spans="30:30" ht="15" customHeight="1">
      <c r="AD2253" s="54"/>
    </row>
    <row r="2254" spans="30:30" ht="15" customHeight="1">
      <c r="AD2254" s="54"/>
    </row>
    <row r="2255" spans="30:30" ht="15" customHeight="1">
      <c r="AD2255" s="54"/>
    </row>
    <row r="2256" spans="30:30" ht="15" customHeight="1">
      <c r="AD2256" s="54"/>
    </row>
    <row r="2257" spans="30:30" ht="15" customHeight="1">
      <c r="AD2257" s="54"/>
    </row>
    <row r="2258" spans="30:30" ht="15" customHeight="1">
      <c r="AD2258" s="54"/>
    </row>
    <row r="2259" spans="30:30" ht="15" customHeight="1">
      <c r="AD2259" s="54"/>
    </row>
    <row r="2260" spans="30:30" ht="15" customHeight="1">
      <c r="AD2260" s="54"/>
    </row>
    <row r="2261" spans="30:30" ht="15" customHeight="1">
      <c r="AD2261" s="54"/>
    </row>
    <row r="2262" spans="30:30" ht="15" customHeight="1">
      <c r="AD2262" s="54"/>
    </row>
    <row r="2263" spans="30:30" ht="15" customHeight="1">
      <c r="AD2263" s="54"/>
    </row>
    <row r="2264" spans="30:30" ht="15" customHeight="1">
      <c r="AD2264" s="54"/>
    </row>
    <row r="2265" spans="30:30" ht="15" customHeight="1">
      <c r="AD2265" s="54"/>
    </row>
    <row r="2266" spans="30:30" ht="15" customHeight="1">
      <c r="AD2266" s="54"/>
    </row>
    <row r="2267" spans="30:30" ht="15" customHeight="1">
      <c r="AD2267" s="54"/>
    </row>
    <row r="2268" spans="30:30" ht="15" customHeight="1">
      <c r="AD2268" s="54"/>
    </row>
    <row r="2269" spans="30:30" ht="15" customHeight="1">
      <c r="AD2269" s="54"/>
    </row>
    <row r="2270" spans="30:30" ht="15" customHeight="1">
      <c r="AD2270" s="54"/>
    </row>
    <row r="2271" spans="30:30" ht="15" customHeight="1">
      <c r="AD2271" s="54"/>
    </row>
    <row r="2272" spans="30:30" ht="15" customHeight="1">
      <c r="AD2272" s="54"/>
    </row>
    <row r="2273" spans="30:30" ht="15" customHeight="1">
      <c r="AD2273" s="54"/>
    </row>
    <row r="2274" spans="30:30" ht="15" customHeight="1">
      <c r="AD2274" s="54"/>
    </row>
    <row r="2275" spans="30:30" ht="15" customHeight="1">
      <c r="AD2275" s="54"/>
    </row>
    <row r="2276" spans="30:30" ht="15" customHeight="1">
      <c r="AD2276" s="54"/>
    </row>
    <row r="2277" spans="30:30" ht="15" customHeight="1">
      <c r="AD2277" s="54"/>
    </row>
    <row r="2278" spans="30:30" ht="15" customHeight="1">
      <c r="AD2278" s="54"/>
    </row>
    <row r="2279" spans="30:30" ht="15" customHeight="1">
      <c r="AD2279" s="54"/>
    </row>
    <row r="2280" spans="30:30" ht="15" customHeight="1">
      <c r="AD2280" s="54"/>
    </row>
    <row r="2281" spans="30:30" ht="15" customHeight="1">
      <c r="AD2281" s="54"/>
    </row>
    <row r="2282" spans="30:30" ht="15" customHeight="1">
      <c r="AD2282" s="54"/>
    </row>
    <row r="2283" spans="30:30" ht="15" customHeight="1">
      <c r="AD2283" s="54"/>
    </row>
    <row r="2284" spans="30:30" ht="15" customHeight="1">
      <c r="AD2284" s="54"/>
    </row>
    <row r="2285" spans="30:30" ht="15" customHeight="1">
      <c r="AD2285" s="54"/>
    </row>
    <row r="2286" spans="30:30" ht="15" customHeight="1">
      <c r="AD2286" s="54"/>
    </row>
    <row r="2287" spans="30:30" ht="15" customHeight="1">
      <c r="AD2287" s="54"/>
    </row>
    <row r="2288" spans="30:30" ht="15" customHeight="1">
      <c r="AD2288" s="54"/>
    </row>
    <row r="2289" spans="30:30" ht="15" customHeight="1">
      <c r="AD2289" s="54"/>
    </row>
    <row r="2290" spans="30:30" ht="15" customHeight="1">
      <c r="AD2290" s="54"/>
    </row>
    <row r="2291" spans="30:30" ht="15" customHeight="1">
      <c r="AD2291" s="54"/>
    </row>
    <row r="2292" spans="30:30" ht="15" customHeight="1">
      <c r="AD2292" s="54"/>
    </row>
    <row r="2293" spans="30:30" ht="15" customHeight="1">
      <c r="AD2293" s="54"/>
    </row>
    <row r="2294" spans="30:30" ht="15" customHeight="1">
      <c r="AD2294" s="54"/>
    </row>
    <row r="2295" spans="30:30" ht="15" customHeight="1">
      <c r="AD2295" s="54"/>
    </row>
    <row r="2296" spans="30:30" ht="15" customHeight="1">
      <c r="AD2296" s="54"/>
    </row>
    <row r="2297" spans="30:30" ht="15" customHeight="1">
      <c r="AD2297" s="54"/>
    </row>
    <row r="2298" spans="30:30" ht="15" customHeight="1">
      <c r="AD2298" s="54"/>
    </row>
    <row r="2299" spans="30:30" ht="15" customHeight="1">
      <c r="AD2299" s="54"/>
    </row>
    <row r="2300" spans="30:30" ht="15" customHeight="1">
      <c r="AD2300" s="54"/>
    </row>
    <row r="2301" spans="30:30" ht="15" customHeight="1">
      <c r="AD2301" s="54"/>
    </row>
    <row r="2302" spans="30:30" ht="15" customHeight="1">
      <c r="AD2302" s="54"/>
    </row>
    <row r="2303" spans="30:30" ht="15" customHeight="1">
      <c r="AD2303" s="54"/>
    </row>
    <row r="2304" spans="30:30" ht="15" customHeight="1">
      <c r="AD2304" s="54"/>
    </row>
    <row r="2305" spans="30:30" ht="15" customHeight="1">
      <c r="AD2305" s="54"/>
    </row>
    <row r="2306" spans="30:30" ht="15" customHeight="1">
      <c r="AD2306" s="54"/>
    </row>
    <row r="2307" spans="30:30" ht="15" customHeight="1">
      <c r="AD2307" s="54"/>
    </row>
    <row r="2308" spans="30:30" ht="15" customHeight="1">
      <c r="AD2308" s="54"/>
    </row>
    <row r="2309" spans="30:30" ht="15" customHeight="1">
      <c r="AD2309" s="54"/>
    </row>
    <row r="2310" spans="30:30" ht="15" customHeight="1">
      <c r="AD2310" s="54"/>
    </row>
    <row r="2311" spans="30:30" ht="15" customHeight="1">
      <c r="AD2311" s="54"/>
    </row>
    <row r="2312" spans="30:30" ht="15" customHeight="1">
      <c r="AD2312" s="54"/>
    </row>
    <row r="2313" spans="30:30" ht="15" customHeight="1">
      <c r="AD2313" s="54"/>
    </row>
    <row r="2314" spans="30:30" ht="15" customHeight="1">
      <c r="AD2314" s="54"/>
    </row>
    <row r="2315" spans="30:30" ht="15" customHeight="1">
      <c r="AD2315" s="54"/>
    </row>
    <row r="2316" spans="30:30" ht="15" customHeight="1">
      <c r="AD2316" s="54"/>
    </row>
    <row r="2317" spans="30:30" ht="15" customHeight="1">
      <c r="AD2317" s="54"/>
    </row>
    <row r="2318" spans="30:30" ht="15" customHeight="1">
      <c r="AD2318" s="54"/>
    </row>
    <row r="2319" spans="30:30" ht="15" customHeight="1">
      <c r="AD2319" s="54"/>
    </row>
    <row r="2320" spans="30:30" ht="15" customHeight="1">
      <c r="AD2320" s="54"/>
    </row>
    <row r="2321" spans="30:30" ht="15" customHeight="1">
      <c r="AD2321" s="54"/>
    </row>
    <row r="2322" spans="30:30" ht="15" customHeight="1">
      <c r="AD2322" s="54"/>
    </row>
    <row r="2323" spans="30:30" ht="15" customHeight="1">
      <c r="AD2323" s="54"/>
    </row>
    <row r="2324" spans="30:30" ht="15" customHeight="1">
      <c r="AD2324" s="54"/>
    </row>
    <row r="2325" spans="30:30" ht="15" customHeight="1">
      <c r="AD2325" s="54"/>
    </row>
    <row r="2326" spans="30:30" ht="15" customHeight="1">
      <c r="AD2326" s="54"/>
    </row>
    <row r="2327" spans="30:30" ht="15" customHeight="1">
      <c r="AD2327" s="54"/>
    </row>
    <row r="2328" spans="30:30" ht="15" customHeight="1">
      <c r="AD2328" s="54"/>
    </row>
    <row r="2329" spans="30:30" ht="15" customHeight="1">
      <c r="AD2329" s="54"/>
    </row>
    <row r="2330" spans="30:30" ht="15" customHeight="1">
      <c r="AD2330" s="54"/>
    </row>
    <row r="2331" spans="30:30" ht="15" customHeight="1">
      <c r="AD2331" s="54"/>
    </row>
    <row r="2332" spans="30:30" ht="15" customHeight="1">
      <c r="AD2332" s="54"/>
    </row>
    <row r="2333" spans="30:30" ht="15" customHeight="1">
      <c r="AD2333" s="54"/>
    </row>
    <row r="2334" spans="30:30" ht="15" customHeight="1">
      <c r="AD2334" s="54"/>
    </row>
    <row r="2335" spans="30:30" ht="15" customHeight="1">
      <c r="AD2335" s="54"/>
    </row>
    <row r="2336" spans="30:30" ht="15" customHeight="1">
      <c r="AD2336" s="54"/>
    </row>
    <row r="2337" spans="30:30" ht="15" customHeight="1">
      <c r="AD2337" s="54"/>
    </row>
    <row r="2338" spans="30:30" ht="15" customHeight="1">
      <c r="AD2338" s="54"/>
    </row>
    <row r="2339" spans="30:30" ht="15" customHeight="1">
      <c r="AD2339" s="54"/>
    </row>
    <row r="2340" spans="30:30" ht="15" customHeight="1">
      <c r="AD2340" s="54"/>
    </row>
    <row r="2341" spans="30:30" ht="15" customHeight="1">
      <c r="AD2341" s="54"/>
    </row>
    <row r="2342" spans="30:30" ht="15" customHeight="1">
      <c r="AD2342" s="54"/>
    </row>
    <row r="2343" spans="30:30" ht="15" customHeight="1">
      <c r="AD2343" s="54"/>
    </row>
    <row r="2344" spans="30:30" ht="15" customHeight="1">
      <c r="AD2344" s="54"/>
    </row>
    <row r="2345" spans="30:30" ht="15" customHeight="1">
      <c r="AD2345" s="54"/>
    </row>
    <row r="2346" spans="30:30" ht="15" customHeight="1">
      <c r="AD2346" s="54"/>
    </row>
    <row r="2347" spans="30:30" ht="15" customHeight="1">
      <c r="AD2347" s="54"/>
    </row>
    <row r="2348" spans="30:30" ht="15" customHeight="1">
      <c r="AD2348" s="54"/>
    </row>
    <row r="2349" spans="30:30" ht="15" customHeight="1">
      <c r="AD2349" s="54"/>
    </row>
    <row r="2350" spans="30:30" ht="15" customHeight="1">
      <c r="AD2350" s="54"/>
    </row>
    <row r="2351" spans="30:30" ht="15" customHeight="1">
      <c r="AD2351" s="54"/>
    </row>
    <row r="2352" spans="30:30" ht="15" customHeight="1">
      <c r="AD2352" s="54"/>
    </row>
    <row r="2353" spans="30:30" ht="15" customHeight="1">
      <c r="AD2353" s="54"/>
    </row>
    <row r="2354" spans="30:30" ht="15" customHeight="1">
      <c r="AD2354" s="54"/>
    </row>
    <row r="2355" spans="30:30" ht="15" customHeight="1">
      <c r="AD2355" s="54"/>
    </row>
    <row r="2356" spans="30:30" ht="15" customHeight="1">
      <c r="AD2356" s="54"/>
    </row>
    <row r="2357" spans="30:30" ht="15" customHeight="1">
      <c r="AD2357" s="54"/>
    </row>
    <row r="2358" spans="30:30" ht="15" customHeight="1">
      <c r="AD2358" s="54"/>
    </row>
    <row r="2359" spans="30:30" ht="15" customHeight="1">
      <c r="AD2359" s="54"/>
    </row>
    <row r="2360" spans="30:30" ht="15" customHeight="1">
      <c r="AD2360" s="54"/>
    </row>
    <row r="2361" spans="30:30" ht="15" customHeight="1">
      <c r="AD2361" s="54"/>
    </row>
    <row r="2362" spans="30:30" ht="15" customHeight="1">
      <c r="AD2362" s="54"/>
    </row>
    <row r="2363" spans="30:30" ht="15" customHeight="1">
      <c r="AD2363" s="54"/>
    </row>
    <row r="2364" spans="30:30" ht="15" customHeight="1">
      <c r="AD2364" s="54"/>
    </row>
    <row r="2365" spans="30:30" ht="15" customHeight="1">
      <c r="AD2365" s="54"/>
    </row>
    <row r="2366" spans="30:30" ht="15" customHeight="1">
      <c r="AD2366" s="54"/>
    </row>
    <row r="2367" spans="30:30" ht="15" customHeight="1">
      <c r="AD2367" s="54"/>
    </row>
    <row r="2368" spans="30:30" ht="15" customHeight="1">
      <c r="AD2368" s="54"/>
    </row>
    <row r="2369" spans="30:30" ht="15" customHeight="1">
      <c r="AD2369" s="54"/>
    </row>
    <row r="2370" spans="30:30" ht="15" customHeight="1">
      <c r="AD2370" s="54"/>
    </row>
    <row r="2371" spans="30:30" ht="15" customHeight="1">
      <c r="AD2371" s="54"/>
    </row>
    <row r="2372" spans="30:30" ht="15" customHeight="1">
      <c r="AD2372" s="54"/>
    </row>
    <row r="2373" spans="30:30" ht="15" customHeight="1">
      <c r="AD2373" s="54"/>
    </row>
    <row r="2374" spans="30:30" ht="15" customHeight="1">
      <c r="AD2374" s="54"/>
    </row>
    <row r="2375" spans="30:30" ht="15" customHeight="1">
      <c r="AD2375" s="54"/>
    </row>
    <row r="2376" spans="30:30" ht="15" customHeight="1">
      <c r="AD2376" s="54"/>
    </row>
    <row r="2377" spans="30:30" ht="15" customHeight="1">
      <c r="AD2377" s="54"/>
    </row>
    <row r="2378" spans="30:30" ht="15" customHeight="1">
      <c r="AD2378" s="54"/>
    </row>
    <row r="2379" spans="30:30" ht="15" customHeight="1">
      <c r="AD2379" s="54"/>
    </row>
    <row r="2380" spans="30:30" ht="15" customHeight="1">
      <c r="AD2380" s="54"/>
    </row>
    <row r="2381" spans="30:30" ht="15" customHeight="1">
      <c r="AD2381" s="54"/>
    </row>
    <row r="2382" spans="30:30" ht="15" customHeight="1">
      <c r="AD2382" s="54"/>
    </row>
    <row r="2383" spans="30:30" ht="15" customHeight="1">
      <c r="AD2383" s="54"/>
    </row>
    <row r="2384" spans="30:30" ht="15" customHeight="1">
      <c r="AD2384" s="54"/>
    </row>
    <row r="2385" spans="30:30" ht="15" customHeight="1">
      <c r="AD2385" s="54"/>
    </row>
    <row r="2386" spans="30:30" ht="15" customHeight="1">
      <c r="AD2386" s="54"/>
    </row>
    <row r="2387" spans="30:30" ht="15" customHeight="1">
      <c r="AD2387" s="54"/>
    </row>
    <row r="2388" spans="30:30" ht="15" customHeight="1">
      <c r="AD2388" s="54"/>
    </row>
    <row r="2389" spans="30:30" ht="15" customHeight="1">
      <c r="AD2389" s="54"/>
    </row>
    <row r="2390" spans="30:30" ht="15" customHeight="1">
      <c r="AD2390" s="54"/>
    </row>
    <row r="2391" spans="30:30" ht="15" customHeight="1">
      <c r="AD2391" s="54"/>
    </row>
    <row r="2392" spans="30:30" ht="15" customHeight="1">
      <c r="AD2392" s="54"/>
    </row>
    <row r="2393" spans="30:30" ht="15" customHeight="1">
      <c r="AD2393" s="54"/>
    </row>
    <row r="2394" spans="30:30" ht="15" customHeight="1">
      <c r="AD2394" s="54"/>
    </row>
    <row r="2395" spans="30:30" ht="15" customHeight="1">
      <c r="AD2395" s="54"/>
    </row>
    <row r="2396" spans="30:30" ht="15" customHeight="1">
      <c r="AD2396" s="54"/>
    </row>
    <row r="2397" spans="30:30" ht="15" customHeight="1">
      <c r="AD2397" s="54"/>
    </row>
    <row r="2398" spans="30:30" ht="15" customHeight="1">
      <c r="AD2398" s="54"/>
    </row>
    <row r="2399" spans="30:30" ht="15" customHeight="1">
      <c r="AD2399" s="54"/>
    </row>
    <row r="2400" spans="30:30" ht="15" customHeight="1">
      <c r="AD2400" s="54"/>
    </row>
    <row r="2401" spans="30:30" ht="15" customHeight="1">
      <c r="AD2401" s="54"/>
    </row>
    <row r="2402" spans="30:30" ht="15" customHeight="1">
      <c r="AD2402" s="54"/>
    </row>
    <row r="2403" spans="30:30" ht="15" customHeight="1">
      <c r="AD2403" s="54"/>
    </row>
    <row r="2404" spans="30:30" ht="15" customHeight="1">
      <c r="AD2404" s="54"/>
    </row>
    <row r="2405" spans="30:30" ht="15" customHeight="1">
      <c r="AD2405" s="54"/>
    </row>
    <row r="2406" spans="30:30" ht="15" customHeight="1">
      <c r="AD2406" s="54"/>
    </row>
    <row r="2407" spans="30:30" ht="15" customHeight="1">
      <c r="AD2407" s="54"/>
    </row>
    <row r="2408" spans="30:30" ht="15" customHeight="1">
      <c r="AD2408" s="54"/>
    </row>
    <row r="2409" spans="30:30" ht="15" customHeight="1">
      <c r="AD2409" s="54"/>
    </row>
    <row r="2410" spans="30:30" ht="15" customHeight="1">
      <c r="AD2410" s="54"/>
    </row>
    <row r="2411" spans="30:30" ht="15" customHeight="1">
      <c r="AD2411" s="54"/>
    </row>
    <row r="2412" spans="30:30" ht="15" customHeight="1">
      <c r="AD2412" s="54"/>
    </row>
    <row r="2413" spans="30:30" ht="15" customHeight="1">
      <c r="AD2413" s="54"/>
    </row>
    <row r="2414" spans="30:30" ht="15" customHeight="1">
      <c r="AD2414" s="54"/>
    </row>
    <row r="2415" spans="30:30" ht="15" customHeight="1">
      <c r="AD2415" s="54"/>
    </row>
    <row r="2416" spans="30:30" ht="15" customHeight="1">
      <c r="AD2416" s="54"/>
    </row>
    <row r="2417" spans="30:30" ht="15" customHeight="1">
      <c r="AD2417" s="54"/>
    </row>
    <row r="2418" spans="30:30" ht="15" customHeight="1">
      <c r="AD2418" s="54"/>
    </row>
    <row r="2419" spans="30:30" ht="15" customHeight="1">
      <c r="AD2419" s="54"/>
    </row>
    <row r="2420" spans="30:30" ht="15" customHeight="1">
      <c r="AD2420" s="54"/>
    </row>
    <row r="2421" spans="30:30" ht="15" customHeight="1">
      <c r="AD2421" s="54"/>
    </row>
    <row r="2422" spans="30:30" ht="15" customHeight="1">
      <c r="AD2422" s="54"/>
    </row>
    <row r="2423" spans="30:30" ht="15" customHeight="1">
      <c r="AD2423" s="54"/>
    </row>
    <row r="2424" spans="30:30" ht="15" customHeight="1">
      <c r="AD2424" s="54"/>
    </row>
    <row r="2425" spans="30:30" ht="15" customHeight="1">
      <c r="AD2425" s="54"/>
    </row>
    <row r="2426" spans="30:30" ht="15" customHeight="1">
      <c r="AD2426" s="54"/>
    </row>
    <row r="2427" spans="30:30" ht="15" customHeight="1">
      <c r="AD2427" s="54"/>
    </row>
    <row r="2428" spans="30:30" ht="15" customHeight="1">
      <c r="AD2428" s="54"/>
    </row>
    <row r="2429" spans="30:30" ht="15" customHeight="1">
      <c r="AD2429" s="54"/>
    </row>
    <row r="2430" spans="30:30" ht="15" customHeight="1">
      <c r="AD2430" s="54"/>
    </row>
    <row r="2431" spans="30:30" ht="15" customHeight="1">
      <c r="AD2431" s="54"/>
    </row>
    <row r="2432" spans="30:30" ht="15" customHeight="1">
      <c r="AD2432" s="54"/>
    </row>
    <row r="2433" spans="30:30" ht="15" customHeight="1">
      <c r="AD2433" s="54"/>
    </row>
    <row r="2434" spans="30:30" ht="15" customHeight="1">
      <c r="AD2434" s="54"/>
    </row>
    <row r="2435" spans="30:30" ht="15" customHeight="1">
      <c r="AD2435" s="54"/>
    </row>
    <row r="2436" spans="30:30" ht="15" customHeight="1">
      <c r="AD2436" s="54"/>
    </row>
    <row r="2437" spans="30:30" ht="15" customHeight="1">
      <c r="AD2437" s="54"/>
    </row>
    <row r="2438" spans="30:30" ht="15" customHeight="1">
      <c r="AD2438" s="54"/>
    </row>
    <row r="2439" spans="30:30" ht="15" customHeight="1">
      <c r="AD2439" s="54"/>
    </row>
    <row r="2440" spans="30:30" ht="15" customHeight="1">
      <c r="AD2440" s="54"/>
    </row>
    <row r="2441" spans="30:30" ht="15" customHeight="1">
      <c r="AD2441" s="54"/>
    </row>
    <row r="2442" spans="30:30" ht="15" customHeight="1">
      <c r="AD2442" s="54"/>
    </row>
    <row r="2443" spans="30:30" ht="15" customHeight="1">
      <c r="AD2443" s="54"/>
    </row>
    <row r="2444" spans="30:30" ht="15" customHeight="1">
      <c r="AD2444" s="54"/>
    </row>
    <row r="2445" spans="30:30" ht="15" customHeight="1">
      <c r="AD2445" s="54"/>
    </row>
    <row r="2446" spans="30:30" ht="15" customHeight="1">
      <c r="AD2446" s="54"/>
    </row>
    <row r="2447" spans="30:30" ht="15" customHeight="1">
      <c r="AD2447" s="54"/>
    </row>
    <row r="2448" spans="30:30" ht="15" customHeight="1">
      <c r="AD2448" s="54"/>
    </row>
    <row r="2449" spans="30:30" ht="15" customHeight="1">
      <c r="AD2449" s="54"/>
    </row>
    <row r="2450" spans="30:30" ht="15" customHeight="1">
      <c r="AD2450" s="54"/>
    </row>
    <row r="2451" spans="30:30" ht="15" customHeight="1">
      <c r="AD2451" s="54"/>
    </row>
    <row r="2452" spans="30:30" ht="15" customHeight="1">
      <c r="AD2452" s="54"/>
    </row>
    <row r="2453" spans="30:30" ht="15" customHeight="1">
      <c r="AD2453" s="54"/>
    </row>
    <row r="2454" spans="30:30" ht="15" customHeight="1">
      <c r="AD2454" s="54"/>
    </row>
    <row r="2455" spans="30:30" ht="15" customHeight="1">
      <c r="AD2455" s="54"/>
    </row>
    <row r="2456" spans="30:30" ht="15" customHeight="1">
      <c r="AD2456" s="54"/>
    </row>
    <row r="2457" spans="30:30" ht="15" customHeight="1">
      <c r="AD2457" s="54"/>
    </row>
    <row r="2458" spans="30:30" ht="15" customHeight="1">
      <c r="AD2458" s="54"/>
    </row>
    <row r="2459" spans="30:30" ht="15" customHeight="1">
      <c r="AD2459" s="54"/>
    </row>
    <row r="2460" spans="30:30" ht="15" customHeight="1">
      <c r="AD2460" s="54"/>
    </row>
    <row r="2461" spans="30:30" ht="15" customHeight="1">
      <c r="AD2461" s="54"/>
    </row>
    <row r="2462" spans="30:30" ht="15" customHeight="1">
      <c r="AD2462" s="54"/>
    </row>
    <row r="2463" spans="30:30" ht="15" customHeight="1">
      <c r="AD2463" s="54"/>
    </row>
    <row r="2464" spans="30:30" ht="15" customHeight="1">
      <c r="AD2464" s="54"/>
    </row>
    <row r="2465" spans="30:30" ht="15" customHeight="1">
      <c r="AD2465" s="54"/>
    </row>
    <row r="2466" spans="30:30" ht="15" customHeight="1">
      <c r="AD2466" s="54"/>
    </row>
    <row r="2467" spans="30:30" ht="15" customHeight="1">
      <c r="AD2467" s="54"/>
    </row>
    <row r="2468" spans="30:30" ht="15" customHeight="1">
      <c r="AD2468" s="54"/>
    </row>
    <row r="2469" spans="30:30" ht="15" customHeight="1">
      <c r="AD2469" s="54"/>
    </row>
    <row r="2470" spans="30:30" ht="15" customHeight="1">
      <c r="AD2470" s="54"/>
    </row>
    <row r="2471" spans="30:30" ht="15" customHeight="1">
      <c r="AD2471" s="54"/>
    </row>
    <row r="2472" spans="30:30" ht="15" customHeight="1">
      <c r="AD2472" s="54"/>
    </row>
    <row r="2473" spans="30:30" ht="15" customHeight="1">
      <c r="AD2473" s="54"/>
    </row>
    <row r="2474" spans="30:30" ht="15" customHeight="1">
      <c r="AD2474" s="54"/>
    </row>
    <row r="2475" spans="30:30" ht="15" customHeight="1">
      <c r="AD2475" s="54"/>
    </row>
    <row r="2476" spans="30:30" ht="15" customHeight="1">
      <c r="AD2476" s="54"/>
    </row>
    <row r="2477" spans="30:30" ht="15" customHeight="1">
      <c r="AD2477" s="54"/>
    </row>
    <row r="2478" spans="30:30" ht="15" customHeight="1">
      <c r="AD2478" s="54"/>
    </row>
    <row r="2479" spans="30:30" ht="15" customHeight="1">
      <c r="AD2479" s="54"/>
    </row>
    <row r="2480" spans="30:30" ht="15" customHeight="1">
      <c r="AD2480" s="54"/>
    </row>
    <row r="2481" spans="30:30" ht="15" customHeight="1">
      <c r="AD2481" s="54"/>
    </row>
    <row r="2482" spans="30:30" ht="15" customHeight="1">
      <c r="AD2482" s="54"/>
    </row>
    <row r="2483" spans="30:30" ht="15" customHeight="1">
      <c r="AD2483" s="54"/>
    </row>
    <row r="2484" spans="30:30" ht="15" customHeight="1">
      <c r="AD2484" s="54"/>
    </row>
    <row r="2485" spans="30:30" ht="15" customHeight="1">
      <c r="AD2485" s="54"/>
    </row>
    <row r="2486" spans="30:30" ht="15" customHeight="1">
      <c r="AD2486" s="54"/>
    </row>
    <row r="2487" spans="30:30" ht="15" customHeight="1">
      <c r="AD2487" s="54"/>
    </row>
    <row r="2488" spans="30:30" ht="15" customHeight="1">
      <c r="AD2488" s="54"/>
    </row>
    <row r="2489" spans="30:30" ht="15" customHeight="1">
      <c r="AD2489" s="54"/>
    </row>
    <row r="2490" spans="30:30" ht="15" customHeight="1">
      <c r="AD2490" s="54"/>
    </row>
    <row r="2491" spans="30:30" ht="15" customHeight="1">
      <c r="AD2491" s="54"/>
    </row>
    <row r="2492" spans="30:30" ht="15" customHeight="1">
      <c r="AD2492" s="54"/>
    </row>
    <row r="2493" spans="30:30" ht="15" customHeight="1">
      <c r="AD2493" s="54"/>
    </row>
    <row r="2494" spans="30:30" ht="15" customHeight="1">
      <c r="AD2494" s="54"/>
    </row>
    <row r="2495" spans="30:30" ht="15" customHeight="1">
      <c r="AD2495" s="54"/>
    </row>
    <row r="2496" spans="30:30" ht="15" customHeight="1">
      <c r="AD2496" s="54"/>
    </row>
    <row r="2497" spans="30:30" ht="15" customHeight="1">
      <c r="AD2497" s="54"/>
    </row>
    <row r="2498" spans="30:30" ht="15" customHeight="1">
      <c r="AD2498" s="54"/>
    </row>
    <row r="2499" spans="30:30" ht="15" customHeight="1">
      <c r="AD2499" s="54"/>
    </row>
    <row r="2500" spans="30:30" ht="15" customHeight="1">
      <c r="AD2500" s="54"/>
    </row>
    <row r="2501" spans="30:30" ht="15" customHeight="1">
      <c r="AD2501" s="54"/>
    </row>
    <row r="2502" spans="30:30" ht="15" customHeight="1">
      <c r="AD2502" s="54"/>
    </row>
    <row r="2503" spans="30:30" ht="15" customHeight="1">
      <c r="AD2503" s="54"/>
    </row>
    <row r="2504" spans="30:30" ht="15" customHeight="1">
      <c r="AD2504" s="54"/>
    </row>
    <row r="2505" spans="30:30" ht="15" customHeight="1">
      <c r="AD2505" s="54"/>
    </row>
    <row r="2506" spans="30:30" ht="15" customHeight="1">
      <c r="AD2506" s="54"/>
    </row>
    <row r="2507" spans="30:30" ht="15" customHeight="1">
      <c r="AD2507" s="54"/>
    </row>
    <row r="2508" spans="30:30" ht="15" customHeight="1">
      <c r="AD2508" s="54"/>
    </row>
    <row r="2509" spans="30:30" ht="15" customHeight="1">
      <c r="AD2509" s="54"/>
    </row>
    <row r="2510" spans="30:30" ht="15" customHeight="1">
      <c r="AD2510" s="54"/>
    </row>
    <row r="2511" spans="30:30" ht="15" customHeight="1">
      <c r="AD2511" s="54"/>
    </row>
    <row r="2512" spans="30:30" ht="15" customHeight="1">
      <c r="AD2512" s="54"/>
    </row>
    <row r="2513" spans="30:30" ht="15" customHeight="1">
      <c r="AD2513" s="54"/>
    </row>
    <row r="2514" spans="30:30" ht="15" customHeight="1">
      <c r="AD2514" s="54"/>
    </row>
    <row r="2515" spans="30:30" ht="15" customHeight="1">
      <c r="AD2515" s="54"/>
    </row>
    <row r="2516" spans="30:30" ht="15" customHeight="1">
      <c r="AD2516" s="54"/>
    </row>
    <row r="2517" spans="30:30" ht="15" customHeight="1">
      <c r="AD2517" s="54"/>
    </row>
    <row r="2518" spans="30:30" ht="15" customHeight="1">
      <c r="AD2518" s="54"/>
    </row>
    <row r="2519" spans="30:30" ht="15" customHeight="1">
      <c r="AD2519" s="54"/>
    </row>
    <row r="2520" spans="30:30" ht="15" customHeight="1">
      <c r="AD2520" s="54"/>
    </row>
    <row r="2521" spans="30:30" ht="15" customHeight="1">
      <c r="AD2521" s="54"/>
    </row>
    <row r="2522" spans="30:30" ht="15" customHeight="1">
      <c r="AD2522" s="54"/>
    </row>
    <row r="2523" spans="30:30" ht="15" customHeight="1">
      <c r="AD2523" s="54"/>
    </row>
    <row r="2524" spans="30:30" ht="15" customHeight="1">
      <c r="AD2524" s="54"/>
    </row>
    <row r="2525" spans="30:30" ht="15" customHeight="1">
      <c r="AD2525" s="54"/>
    </row>
    <row r="2526" spans="30:30" ht="15" customHeight="1">
      <c r="AD2526" s="54"/>
    </row>
    <row r="2527" spans="30:30" ht="15" customHeight="1">
      <c r="AD2527" s="54"/>
    </row>
    <row r="2528" spans="30:30" ht="15" customHeight="1">
      <c r="AD2528" s="54"/>
    </row>
    <row r="2529" spans="30:30" ht="15" customHeight="1">
      <c r="AD2529" s="54"/>
    </row>
    <row r="2530" spans="30:30" ht="15" customHeight="1">
      <c r="AD2530" s="54"/>
    </row>
    <row r="2531" spans="30:30" ht="15" customHeight="1">
      <c r="AD2531" s="54"/>
    </row>
    <row r="2532" spans="30:30" ht="15" customHeight="1">
      <c r="AD2532" s="54"/>
    </row>
    <row r="2533" spans="30:30" ht="15" customHeight="1">
      <c r="AD2533" s="54"/>
    </row>
    <row r="2534" spans="30:30" ht="15" customHeight="1">
      <c r="AD2534" s="54"/>
    </row>
    <row r="2535" spans="30:30" ht="15" customHeight="1">
      <c r="AD2535" s="54"/>
    </row>
    <row r="2536" spans="30:30" ht="15" customHeight="1">
      <c r="AD2536" s="54"/>
    </row>
    <row r="2537" spans="30:30" ht="15" customHeight="1">
      <c r="AD2537" s="54"/>
    </row>
    <row r="2538" spans="30:30" ht="15" customHeight="1">
      <c r="AD2538" s="54"/>
    </row>
    <row r="2539" spans="30:30" ht="15" customHeight="1">
      <c r="AD2539" s="54"/>
    </row>
    <row r="2540" spans="30:30" ht="15" customHeight="1">
      <c r="AD2540" s="54"/>
    </row>
    <row r="2541" spans="30:30" ht="15" customHeight="1">
      <c r="AD2541" s="54"/>
    </row>
    <row r="2542" spans="30:30" ht="15" customHeight="1">
      <c r="AD2542" s="54"/>
    </row>
    <row r="2543" spans="30:30" ht="15" customHeight="1">
      <c r="AD2543" s="54"/>
    </row>
    <row r="2544" spans="30:30" ht="15" customHeight="1">
      <c r="AD2544" s="54"/>
    </row>
    <row r="2545" spans="30:30" ht="15" customHeight="1">
      <c r="AD2545" s="54"/>
    </row>
    <row r="2546" spans="30:30" ht="15" customHeight="1">
      <c r="AD2546" s="54"/>
    </row>
    <row r="2547" spans="30:30" ht="15" customHeight="1">
      <c r="AD2547" s="54"/>
    </row>
    <row r="2548" spans="30:30" ht="15" customHeight="1">
      <c r="AD2548" s="54"/>
    </row>
    <row r="2549" spans="30:30" ht="15" customHeight="1">
      <c r="AD2549" s="54"/>
    </row>
    <row r="2550" spans="30:30" ht="15" customHeight="1">
      <c r="AD2550" s="54"/>
    </row>
    <row r="2551" spans="30:30" ht="15" customHeight="1">
      <c r="AD2551" s="54"/>
    </row>
    <row r="2552" spans="30:30" ht="15" customHeight="1">
      <c r="AD2552" s="54"/>
    </row>
    <row r="2553" spans="30:30" ht="15" customHeight="1">
      <c r="AD2553" s="54"/>
    </row>
    <row r="2554" spans="30:30" ht="15" customHeight="1">
      <c r="AD2554" s="54"/>
    </row>
    <row r="2555" spans="30:30" ht="15" customHeight="1">
      <c r="AD2555" s="54"/>
    </row>
    <row r="2556" spans="30:30" ht="15" customHeight="1">
      <c r="AD2556" s="54"/>
    </row>
    <row r="2557" spans="30:30" ht="15" customHeight="1">
      <c r="AD2557" s="54"/>
    </row>
    <row r="2558" spans="30:30" ht="15" customHeight="1">
      <c r="AD2558" s="54"/>
    </row>
    <row r="2559" spans="30:30" ht="15" customHeight="1">
      <c r="AD2559" s="54"/>
    </row>
    <row r="2560" spans="30:30" ht="15" customHeight="1">
      <c r="AD2560" s="54"/>
    </row>
    <row r="2561" spans="30:30" ht="15" customHeight="1">
      <c r="AD2561" s="54"/>
    </row>
    <row r="2562" spans="30:30" ht="15" customHeight="1">
      <c r="AD2562" s="54"/>
    </row>
    <row r="2563" spans="30:30" ht="15" customHeight="1">
      <c r="AD2563" s="54"/>
    </row>
    <row r="2564" spans="30:30" ht="15" customHeight="1">
      <c r="AD2564" s="54"/>
    </row>
    <row r="2565" spans="30:30" ht="15" customHeight="1">
      <c r="AD2565" s="54"/>
    </row>
    <row r="2566" spans="30:30" ht="15" customHeight="1">
      <c r="AD2566" s="54"/>
    </row>
    <row r="2567" spans="30:30" ht="15" customHeight="1">
      <c r="AD2567" s="54"/>
    </row>
    <row r="2568" spans="30:30" ht="15" customHeight="1">
      <c r="AD2568" s="54"/>
    </row>
    <row r="2569" spans="30:30" ht="15" customHeight="1">
      <c r="AD2569" s="54"/>
    </row>
    <row r="2570" spans="30:30" ht="15" customHeight="1">
      <c r="AD2570" s="54"/>
    </row>
    <row r="2571" spans="30:30" ht="15" customHeight="1">
      <c r="AD2571" s="54"/>
    </row>
    <row r="2572" spans="30:30" ht="15" customHeight="1">
      <c r="AD2572" s="54"/>
    </row>
    <row r="2573" spans="30:30" ht="15" customHeight="1">
      <c r="AD2573" s="54"/>
    </row>
    <row r="2574" spans="30:30" ht="15" customHeight="1">
      <c r="AD2574" s="54"/>
    </row>
    <row r="2575" spans="30:30" ht="15" customHeight="1">
      <c r="AD2575" s="54"/>
    </row>
    <row r="2576" spans="30:30" ht="15" customHeight="1">
      <c r="AD2576" s="54"/>
    </row>
    <row r="2577" spans="30:30" ht="15" customHeight="1">
      <c r="AD2577" s="54"/>
    </row>
    <row r="2578" spans="30:30" ht="15" customHeight="1">
      <c r="AD2578" s="54"/>
    </row>
    <row r="2579" spans="30:30" ht="15" customHeight="1">
      <c r="AD2579" s="54"/>
    </row>
    <row r="2580" spans="30:30" ht="15" customHeight="1">
      <c r="AD2580" s="54"/>
    </row>
    <row r="2581" spans="30:30" ht="15" customHeight="1">
      <c r="AD2581" s="54"/>
    </row>
    <row r="2582" spans="30:30" ht="15" customHeight="1">
      <c r="AD2582" s="54"/>
    </row>
    <row r="2583" spans="30:30" ht="15" customHeight="1">
      <c r="AD2583" s="54"/>
    </row>
    <row r="2584" spans="30:30" ht="15" customHeight="1">
      <c r="AD2584" s="54"/>
    </row>
    <row r="2585" spans="30:30" ht="15" customHeight="1">
      <c r="AD2585" s="54"/>
    </row>
    <row r="2586" spans="30:30" ht="15" customHeight="1">
      <c r="AD2586" s="54"/>
    </row>
    <row r="2587" spans="30:30" ht="15" customHeight="1">
      <c r="AD2587" s="54"/>
    </row>
    <row r="2588" spans="30:30" ht="15" customHeight="1">
      <c r="AD2588" s="54"/>
    </row>
    <row r="2589" spans="30:30" ht="15" customHeight="1">
      <c r="AD2589" s="54"/>
    </row>
    <row r="2590" spans="30:30" ht="15" customHeight="1">
      <c r="AD2590" s="54"/>
    </row>
    <row r="2591" spans="30:30" ht="15" customHeight="1">
      <c r="AD2591" s="54"/>
    </row>
    <row r="2592" spans="30:30" ht="15" customHeight="1">
      <c r="AD2592" s="54"/>
    </row>
    <row r="2593" spans="30:30" ht="15" customHeight="1">
      <c r="AD2593" s="54"/>
    </row>
    <row r="2594" spans="30:30" ht="15" customHeight="1">
      <c r="AD2594" s="54"/>
    </row>
    <row r="2595" spans="30:30" ht="15" customHeight="1">
      <c r="AD2595" s="54"/>
    </row>
    <row r="2596" spans="30:30" ht="15" customHeight="1">
      <c r="AD2596" s="54"/>
    </row>
    <row r="2597" spans="30:30" ht="15" customHeight="1">
      <c r="AD2597" s="54"/>
    </row>
    <row r="2598" spans="30:30" ht="15" customHeight="1">
      <c r="AD2598" s="54"/>
    </row>
    <row r="2599" spans="30:30" ht="15" customHeight="1">
      <c r="AD2599" s="54"/>
    </row>
    <row r="2600" spans="30:30" ht="15" customHeight="1">
      <c r="AD2600" s="54"/>
    </row>
    <row r="2601" spans="30:30" ht="15" customHeight="1">
      <c r="AD2601" s="54"/>
    </row>
    <row r="2602" spans="30:30" ht="15" customHeight="1">
      <c r="AD2602" s="54"/>
    </row>
    <row r="2603" spans="30:30" ht="15" customHeight="1">
      <c r="AD2603" s="54"/>
    </row>
    <row r="2604" spans="30:30" ht="15" customHeight="1">
      <c r="AD2604" s="54"/>
    </row>
    <row r="2605" spans="30:30" ht="15" customHeight="1">
      <c r="AD2605" s="54"/>
    </row>
    <row r="2606" spans="30:30" ht="15" customHeight="1">
      <c r="AD2606" s="54"/>
    </row>
    <row r="2607" spans="30:30" ht="15" customHeight="1">
      <c r="AD2607" s="54"/>
    </row>
    <row r="2608" spans="30:30" ht="15" customHeight="1">
      <c r="AD2608" s="54"/>
    </row>
    <row r="2609" spans="30:30" ht="15" customHeight="1">
      <c r="AD2609" s="54"/>
    </row>
    <row r="2610" spans="30:30" ht="15" customHeight="1">
      <c r="AD2610" s="54"/>
    </row>
    <row r="2611" spans="30:30" ht="15" customHeight="1">
      <c r="AD2611" s="54"/>
    </row>
    <row r="2612" spans="30:30" ht="15" customHeight="1">
      <c r="AD2612" s="54"/>
    </row>
    <row r="2613" spans="30:30" ht="15" customHeight="1">
      <c r="AD2613" s="54"/>
    </row>
    <row r="2614" spans="30:30" ht="15" customHeight="1">
      <c r="AD2614" s="54"/>
    </row>
    <row r="2615" spans="30:30" ht="15" customHeight="1">
      <c r="AD2615" s="54"/>
    </row>
    <row r="2616" spans="30:30" ht="15" customHeight="1">
      <c r="AD2616" s="54"/>
    </row>
    <row r="2617" spans="30:30" ht="15" customHeight="1">
      <c r="AD2617" s="54"/>
    </row>
    <row r="2618" spans="30:30" ht="15" customHeight="1">
      <c r="AD2618" s="54"/>
    </row>
    <row r="2619" spans="30:30" ht="15" customHeight="1">
      <c r="AD2619" s="54"/>
    </row>
    <row r="2620" spans="30:30" ht="15" customHeight="1">
      <c r="AD2620" s="54"/>
    </row>
    <row r="2621" spans="30:30" ht="15" customHeight="1">
      <c r="AD2621" s="54"/>
    </row>
    <row r="2622" spans="30:30" ht="15" customHeight="1">
      <c r="AD2622" s="54"/>
    </row>
    <row r="2623" spans="30:30" ht="15" customHeight="1">
      <c r="AD2623" s="54"/>
    </row>
    <row r="2624" spans="30:30" ht="15" customHeight="1">
      <c r="AD2624" s="54"/>
    </row>
    <row r="2625" spans="30:30" ht="15" customHeight="1">
      <c r="AD2625" s="54"/>
    </row>
    <row r="2626" spans="30:30" ht="15" customHeight="1">
      <c r="AD2626" s="54"/>
    </row>
    <row r="2627" spans="30:30" ht="15" customHeight="1">
      <c r="AD2627" s="54"/>
    </row>
    <row r="2628" spans="30:30" ht="15" customHeight="1">
      <c r="AD2628" s="54"/>
    </row>
    <row r="2629" spans="30:30" ht="15" customHeight="1">
      <c r="AD2629" s="54"/>
    </row>
    <row r="2630" spans="30:30" ht="15" customHeight="1">
      <c r="AD2630" s="54"/>
    </row>
    <row r="2631" spans="30:30" ht="15" customHeight="1">
      <c r="AD2631" s="54"/>
    </row>
    <row r="2632" spans="30:30" ht="15" customHeight="1">
      <c r="AD2632" s="54"/>
    </row>
    <row r="2633" spans="30:30" ht="15" customHeight="1">
      <c r="AD2633" s="54"/>
    </row>
    <row r="2634" spans="30:30" ht="15" customHeight="1">
      <c r="AD2634" s="54"/>
    </row>
    <row r="2635" spans="30:30" ht="15" customHeight="1">
      <c r="AD2635" s="54"/>
    </row>
    <row r="2636" spans="30:30" ht="15" customHeight="1">
      <c r="AD2636" s="54"/>
    </row>
    <row r="2637" spans="30:30" ht="15" customHeight="1">
      <c r="AD2637" s="54"/>
    </row>
    <row r="2638" spans="30:30" ht="15" customHeight="1">
      <c r="AD2638" s="54"/>
    </row>
    <row r="2639" spans="30:30" ht="15" customHeight="1">
      <c r="AD2639" s="54"/>
    </row>
    <row r="2640" spans="30:30" ht="15" customHeight="1">
      <c r="AD2640" s="54"/>
    </row>
    <row r="2641" spans="30:30" ht="15" customHeight="1">
      <c r="AD2641" s="54"/>
    </row>
    <row r="2642" spans="30:30" ht="15" customHeight="1">
      <c r="AD2642" s="54"/>
    </row>
    <row r="2643" spans="30:30" ht="15" customHeight="1">
      <c r="AD2643" s="54"/>
    </row>
    <row r="2644" spans="30:30" ht="15" customHeight="1">
      <c r="AD2644" s="54"/>
    </row>
    <row r="2645" spans="30:30" ht="15" customHeight="1">
      <c r="AD2645" s="54"/>
    </row>
    <row r="2646" spans="30:30" ht="15" customHeight="1">
      <c r="AD2646" s="54"/>
    </row>
    <row r="2647" spans="30:30" ht="15" customHeight="1">
      <c r="AD2647" s="54"/>
    </row>
    <row r="2648" spans="30:30" ht="15" customHeight="1">
      <c r="AD2648" s="54"/>
    </row>
    <row r="2649" spans="30:30" ht="15" customHeight="1">
      <c r="AD2649" s="54"/>
    </row>
    <row r="2650" spans="30:30" ht="15" customHeight="1">
      <c r="AD2650" s="54"/>
    </row>
    <row r="2651" spans="30:30" ht="15" customHeight="1">
      <c r="AD2651" s="54"/>
    </row>
    <row r="2652" spans="30:30" ht="15" customHeight="1">
      <c r="AD2652" s="54"/>
    </row>
    <row r="2653" spans="30:30" ht="15" customHeight="1">
      <c r="AD2653" s="54"/>
    </row>
    <row r="2654" spans="30:30" ht="15" customHeight="1">
      <c r="AD2654" s="54"/>
    </row>
    <row r="2655" spans="30:30" ht="15" customHeight="1">
      <c r="AD2655" s="54"/>
    </row>
    <row r="2656" spans="30:30" ht="15" customHeight="1">
      <c r="AD2656" s="54"/>
    </row>
    <row r="2657" spans="30:30" ht="15" customHeight="1">
      <c r="AD2657" s="54"/>
    </row>
    <row r="2658" spans="30:30" ht="15" customHeight="1">
      <c r="AD2658" s="54"/>
    </row>
    <row r="2659" spans="30:30" ht="15" customHeight="1">
      <c r="AD2659" s="54"/>
    </row>
    <row r="2660" spans="30:30" ht="15" customHeight="1">
      <c r="AD2660" s="54"/>
    </row>
    <row r="2661" spans="30:30" ht="15" customHeight="1">
      <c r="AD2661" s="54"/>
    </row>
    <row r="2662" spans="30:30" ht="15" customHeight="1">
      <c r="AD2662" s="54"/>
    </row>
    <row r="2663" spans="30:30" ht="15" customHeight="1">
      <c r="AD2663" s="54"/>
    </row>
    <row r="2664" spans="30:30" ht="15" customHeight="1">
      <c r="AD2664" s="54"/>
    </row>
    <row r="2665" spans="30:30" ht="15" customHeight="1">
      <c r="AD2665" s="54"/>
    </row>
    <row r="2666" spans="30:30" ht="15" customHeight="1">
      <c r="AD2666" s="54"/>
    </row>
    <row r="2667" spans="30:30" ht="15" customHeight="1">
      <c r="AD2667" s="54"/>
    </row>
    <row r="2668" spans="30:30" ht="15" customHeight="1">
      <c r="AD2668" s="54"/>
    </row>
    <row r="2669" spans="30:30" ht="15" customHeight="1">
      <c r="AD2669" s="54"/>
    </row>
    <row r="2670" spans="30:30" ht="15" customHeight="1">
      <c r="AD2670" s="54"/>
    </row>
    <row r="2671" spans="30:30" ht="15" customHeight="1">
      <c r="AD2671" s="54"/>
    </row>
    <row r="2672" spans="30:30" ht="15" customHeight="1">
      <c r="AD2672" s="54"/>
    </row>
    <row r="2673" spans="30:30" ht="15" customHeight="1">
      <c r="AD2673" s="54"/>
    </row>
    <row r="2674" spans="30:30" ht="15" customHeight="1">
      <c r="AD2674" s="54"/>
    </row>
    <row r="2675" spans="30:30" ht="15" customHeight="1">
      <c r="AD2675" s="54"/>
    </row>
    <row r="2676" spans="30:30" ht="15" customHeight="1">
      <c r="AD2676" s="54"/>
    </row>
    <row r="2677" spans="30:30" ht="15" customHeight="1">
      <c r="AD2677" s="54"/>
    </row>
    <row r="2678" spans="30:30" ht="15" customHeight="1">
      <c r="AD2678" s="54"/>
    </row>
    <row r="2679" spans="30:30" ht="15" customHeight="1">
      <c r="AD2679" s="54"/>
    </row>
    <row r="2680" spans="30:30" ht="15" customHeight="1">
      <c r="AD2680" s="54"/>
    </row>
    <row r="2681" spans="30:30" ht="15" customHeight="1">
      <c r="AD2681" s="54"/>
    </row>
    <row r="2682" spans="30:30" ht="15" customHeight="1">
      <c r="AD2682" s="54"/>
    </row>
    <row r="2683" spans="30:30" ht="15" customHeight="1">
      <c r="AD2683" s="54"/>
    </row>
    <row r="2684" spans="30:30" ht="15" customHeight="1">
      <c r="AD2684" s="54"/>
    </row>
    <row r="2685" spans="30:30" ht="15" customHeight="1">
      <c r="AD2685" s="54"/>
    </row>
    <row r="2686" spans="30:30" ht="15" customHeight="1">
      <c r="AD2686" s="54"/>
    </row>
    <row r="2687" spans="30:30" ht="15" customHeight="1">
      <c r="AD2687" s="54"/>
    </row>
    <row r="2688" spans="30:30" ht="15" customHeight="1">
      <c r="AD2688" s="54"/>
    </row>
    <row r="2689" spans="30:30" ht="15" customHeight="1">
      <c r="AD2689" s="54"/>
    </row>
    <row r="2690" spans="30:30" ht="15" customHeight="1">
      <c r="AD2690" s="54"/>
    </row>
    <row r="2691" spans="30:30" ht="15" customHeight="1">
      <c r="AD2691" s="54"/>
    </row>
    <row r="2692" spans="30:30" ht="15" customHeight="1">
      <c r="AD2692" s="54"/>
    </row>
    <row r="2693" spans="30:30" ht="15" customHeight="1">
      <c r="AD2693" s="54"/>
    </row>
    <row r="2694" spans="30:30" ht="15" customHeight="1">
      <c r="AD2694" s="54"/>
    </row>
    <row r="2695" spans="30:30" ht="15" customHeight="1">
      <c r="AD2695" s="54"/>
    </row>
    <row r="2696" spans="30:30" ht="15" customHeight="1">
      <c r="AD2696" s="54"/>
    </row>
    <row r="2697" spans="30:30" ht="15" customHeight="1">
      <c r="AD2697" s="54"/>
    </row>
    <row r="2698" spans="30:30" ht="15" customHeight="1">
      <c r="AD2698" s="54"/>
    </row>
    <row r="2699" spans="30:30" ht="15" customHeight="1">
      <c r="AD2699" s="54"/>
    </row>
    <row r="2700" spans="30:30" ht="15" customHeight="1">
      <c r="AD2700" s="54"/>
    </row>
    <row r="2701" spans="30:30" ht="15" customHeight="1">
      <c r="AD2701" s="54"/>
    </row>
    <row r="2702" spans="30:30" ht="15" customHeight="1">
      <c r="AD2702" s="54"/>
    </row>
    <row r="2703" spans="30:30" ht="15" customHeight="1">
      <c r="AD2703" s="54"/>
    </row>
    <row r="2704" spans="30:30" ht="15" customHeight="1">
      <c r="AD2704" s="54"/>
    </row>
    <row r="2705" spans="30:30" ht="15" customHeight="1">
      <c r="AD2705" s="54"/>
    </row>
    <row r="2706" spans="30:30" ht="15" customHeight="1">
      <c r="AD2706" s="54"/>
    </row>
    <row r="2707" spans="30:30" ht="15" customHeight="1">
      <c r="AD2707" s="54"/>
    </row>
    <row r="2708" spans="30:30" ht="15" customHeight="1">
      <c r="AD2708" s="54"/>
    </row>
    <row r="2709" spans="30:30" ht="15" customHeight="1">
      <c r="AD2709" s="54"/>
    </row>
    <row r="2710" spans="30:30" ht="15" customHeight="1">
      <c r="AD2710" s="54"/>
    </row>
    <row r="2711" spans="30:30" ht="15" customHeight="1">
      <c r="AD2711" s="54"/>
    </row>
    <row r="2712" spans="30:30" ht="15" customHeight="1">
      <c r="AD2712" s="54"/>
    </row>
    <row r="2713" spans="30:30" ht="15" customHeight="1">
      <c r="AD2713" s="54"/>
    </row>
    <row r="2714" spans="30:30" ht="15" customHeight="1">
      <c r="AD2714" s="54"/>
    </row>
    <row r="2715" spans="30:30" ht="15" customHeight="1">
      <c r="AD2715" s="54"/>
    </row>
    <row r="2716" spans="30:30" ht="15" customHeight="1">
      <c r="AD2716" s="54"/>
    </row>
    <row r="2717" spans="30:30" ht="15" customHeight="1">
      <c r="AD2717" s="54"/>
    </row>
    <row r="2718" spans="30:30" ht="15" customHeight="1">
      <c r="AD2718" s="54"/>
    </row>
    <row r="2719" spans="30:30" ht="15" customHeight="1">
      <c r="AD2719" s="54"/>
    </row>
    <row r="2720" spans="30:30" ht="15" customHeight="1">
      <c r="AD2720" s="54"/>
    </row>
    <row r="2721" spans="30:30" ht="15" customHeight="1">
      <c r="AD2721" s="54"/>
    </row>
    <row r="2722" spans="30:30" ht="15" customHeight="1">
      <c r="AD2722" s="54"/>
    </row>
    <row r="2723" spans="30:30" ht="15" customHeight="1">
      <c r="AD2723" s="54"/>
    </row>
    <row r="2724" spans="30:30" ht="15" customHeight="1">
      <c r="AD2724" s="54"/>
    </row>
    <row r="2725" spans="30:30" ht="15" customHeight="1">
      <c r="AD2725" s="54"/>
    </row>
    <row r="2726" spans="30:30" ht="15" customHeight="1">
      <c r="AD2726" s="54"/>
    </row>
    <row r="2727" spans="30:30" ht="15" customHeight="1">
      <c r="AD2727" s="54"/>
    </row>
    <row r="2728" spans="30:30" ht="15" customHeight="1">
      <c r="AD2728" s="54"/>
    </row>
    <row r="2729" spans="30:30" ht="15" customHeight="1">
      <c r="AD2729" s="54"/>
    </row>
    <row r="2730" spans="30:30" ht="15" customHeight="1">
      <c r="AD2730" s="54"/>
    </row>
    <row r="2731" spans="30:30" ht="15" customHeight="1">
      <c r="AD2731" s="54"/>
    </row>
    <row r="2732" spans="30:30" ht="15" customHeight="1">
      <c r="AD2732" s="54"/>
    </row>
    <row r="2733" spans="30:30" ht="15" customHeight="1">
      <c r="AD2733" s="54"/>
    </row>
    <row r="2734" spans="30:30" ht="15" customHeight="1">
      <c r="AD2734" s="54"/>
    </row>
    <row r="2735" spans="30:30" ht="15" customHeight="1">
      <c r="AD2735" s="54"/>
    </row>
    <row r="2736" spans="30:30" ht="15" customHeight="1">
      <c r="AD2736" s="54"/>
    </row>
    <row r="2737" spans="30:30" ht="15" customHeight="1">
      <c r="AD2737" s="54"/>
    </row>
    <row r="2738" spans="30:30" ht="15" customHeight="1">
      <c r="AD2738" s="54"/>
    </row>
    <row r="2739" spans="30:30" ht="15" customHeight="1">
      <c r="AD2739" s="54"/>
    </row>
    <row r="2740" spans="30:30" ht="15" customHeight="1">
      <c r="AD2740" s="54"/>
    </row>
    <row r="2741" spans="30:30" ht="15" customHeight="1">
      <c r="AD2741" s="54"/>
    </row>
    <row r="2742" spans="30:30" ht="15" customHeight="1">
      <c r="AD2742" s="54"/>
    </row>
    <row r="2743" spans="30:30" ht="15" customHeight="1">
      <c r="AD2743" s="54"/>
    </row>
    <row r="2744" spans="30:30" ht="15" customHeight="1">
      <c r="AD2744" s="54"/>
    </row>
    <row r="2745" spans="30:30" ht="15" customHeight="1">
      <c r="AD2745" s="54"/>
    </row>
    <row r="2746" spans="30:30" ht="15" customHeight="1">
      <c r="AD2746" s="54"/>
    </row>
    <row r="2747" spans="30:30" ht="15" customHeight="1">
      <c r="AD2747" s="54"/>
    </row>
    <row r="2748" spans="30:30" ht="15" customHeight="1">
      <c r="AD2748" s="54"/>
    </row>
    <row r="2749" spans="30:30" ht="15" customHeight="1">
      <c r="AD2749" s="54"/>
    </row>
    <row r="2750" spans="30:30" ht="15" customHeight="1">
      <c r="AD2750" s="54"/>
    </row>
    <row r="2751" spans="30:30" ht="15" customHeight="1">
      <c r="AD2751" s="54"/>
    </row>
    <row r="2752" spans="30:30" ht="15" customHeight="1">
      <c r="AD2752" s="54"/>
    </row>
    <row r="2753" spans="30:30" ht="15" customHeight="1">
      <c r="AD2753" s="54"/>
    </row>
    <row r="2754" spans="30:30" ht="15" customHeight="1">
      <c r="AD2754" s="54"/>
    </row>
    <row r="2755" spans="30:30" ht="15" customHeight="1">
      <c r="AD2755" s="54"/>
    </row>
    <row r="2756" spans="30:30" ht="15" customHeight="1">
      <c r="AD2756" s="54"/>
    </row>
    <row r="2757" spans="30:30" ht="15" customHeight="1">
      <c r="AD2757" s="54"/>
    </row>
    <row r="2758" spans="30:30" ht="15" customHeight="1">
      <c r="AD2758" s="54"/>
    </row>
    <row r="2759" spans="30:30" ht="15" customHeight="1">
      <c r="AD2759" s="54"/>
    </row>
    <row r="2760" spans="30:30" ht="15" customHeight="1">
      <c r="AD2760" s="54"/>
    </row>
    <row r="2761" spans="30:30" ht="15" customHeight="1">
      <c r="AD2761" s="54"/>
    </row>
    <row r="2762" spans="30:30" ht="15" customHeight="1">
      <c r="AD2762" s="54"/>
    </row>
    <row r="2763" spans="30:30" ht="15" customHeight="1">
      <c r="AD2763" s="54"/>
    </row>
    <row r="2764" spans="30:30" ht="15" customHeight="1">
      <c r="AD2764" s="54"/>
    </row>
    <row r="2765" spans="30:30" ht="15" customHeight="1">
      <c r="AD2765" s="54"/>
    </row>
    <row r="2766" spans="30:30" ht="15" customHeight="1">
      <c r="AD2766" s="54"/>
    </row>
    <row r="2767" spans="30:30" ht="15" customHeight="1">
      <c r="AD2767" s="54"/>
    </row>
    <row r="2768" spans="30:30" ht="15" customHeight="1">
      <c r="AD2768" s="54"/>
    </row>
    <row r="2769" spans="30:30" ht="15" customHeight="1">
      <c r="AD2769" s="54"/>
    </row>
    <row r="2770" spans="30:30" ht="15" customHeight="1">
      <c r="AD2770" s="54"/>
    </row>
    <row r="2771" spans="30:30" ht="15" customHeight="1">
      <c r="AD2771" s="54"/>
    </row>
    <row r="2772" spans="30:30" ht="15" customHeight="1">
      <c r="AD2772" s="54"/>
    </row>
    <row r="2773" spans="30:30" ht="15" customHeight="1">
      <c r="AD2773" s="54"/>
    </row>
    <row r="2774" spans="30:30" ht="15" customHeight="1">
      <c r="AD2774" s="54"/>
    </row>
    <row r="2775" spans="30:30" ht="15" customHeight="1">
      <c r="AD2775" s="54"/>
    </row>
    <row r="2776" spans="30:30" ht="15" customHeight="1">
      <c r="AD2776" s="54"/>
    </row>
    <row r="2777" spans="30:30" ht="15" customHeight="1">
      <c r="AD2777" s="54"/>
    </row>
    <row r="2778" spans="30:30" ht="15" customHeight="1">
      <c r="AD2778" s="54"/>
    </row>
    <row r="2779" spans="30:30" ht="15" customHeight="1">
      <c r="AD2779" s="54"/>
    </row>
    <row r="2780" spans="30:30" ht="15" customHeight="1">
      <c r="AD2780" s="54"/>
    </row>
    <row r="2781" spans="30:30" ht="15" customHeight="1">
      <c r="AD2781" s="54"/>
    </row>
    <row r="2782" spans="30:30" ht="15" customHeight="1">
      <c r="AD2782" s="54"/>
    </row>
    <row r="2783" spans="30:30" ht="15" customHeight="1">
      <c r="AD2783" s="54"/>
    </row>
    <row r="2784" spans="30:30" ht="15" customHeight="1">
      <c r="AD2784" s="54"/>
    </row>
    <row r="2785" spans="30:30" ht="15" customHeight="1">
      <c r="AD2785" s="54"/>
    </row>
    <row r="2786" spans="30:30" ht="15" customHeight="1">
      <c r="AD2786" s="54"/>
    </row>
    <row r="2787" spans="30:30" ht="15" customHeight="1">
      <c r="AD2787" s="54"/>
    </row>
    <row r="2788" spans="30:30" ht="15" customHeight="1">
      <c r="AD2788" s="54"/>
    </row>
    <row r="2789" spans="30:30" ht="15" customHeight="1">
      <c r="AD2789" s="54"/>
    </row>
    <row r="2790" spans="30:30" ht="15" customHeight="1">
      <c r="AD2790" s="54"/>
    </row>
    <row r="2791" spans="30:30" ht="15" customHeight="1">
      <c r="AD2791" s="54"/>
    </row>
    <row r="2792" spans="30:30" ht="15" customHeight="1">
      <c r="AD2792" s="54"/>
    </row>
    <row r="2793" spans="30:30" ht="15" customHeight="1">
      <c r="AD2793" s="54"/>
    </row>
    <row r="2794" spans="30:30" ht="15" customHeight="1">
      <c r="AD2794" s="54"/>
    </row>
    <row r="2795" spans="30:30" ht="15" customHeight="1">
      <c r="AD2795" s="54"/>
    </row>
    <row r="2796" spans="30:30" ht="15" customHeight="1">
      <c r="AD2796" s="54"/>
    </row>
    <row r="2797" spans="30:30" ht="15" customHeight="1">
      <c r="AD2797" s="54"/>
    </row>
    <row r="2798" spans="30:30" ht="15" customHeight="1">
      <c r="AD2798" s="54"/>
    </row>
    <row r="2799" spans="30:30" ht="15" customHeight="1">
      <c r="AD2799" s="54"/>
    </row>
    <row r="2800" spans="30:30" ht="15" customHeight="1">
      <c r="AD2800" s="54"/>
    </row>
    <row r="2801" spans="30:30" ht="15" customHeight="1">
      <c r="AD2801" s="54"/>
    </row>
    <row r="2802" spans="30:30" ht="15" customHeight="1">
      <c r="AD2802" s="54"/>
    </row>
    <row r="2803" spans="30:30" ht="15" customHeight="1">
      <c r="AD2803" s="54"/>
    </row>
    <row r="2804" spans="30:30" ht="15" customHeight="1">
      <c r="AD2804" s="54"/>
    </row>
    <row r="2805" spans="30:30" ht="15" customHeight="1">
      <c r="AD2805" s="54"/>
    </row>
    <row r="2806" spans="30:30" ht="15" customHeight="1">
      <c r="AD2806" s="54"/>
    </row>
    <row r="2807" spans="30:30" ht="15" customHeight="1">
      <c r="AD2807" s="54"/>
    </row>
    <row r="2808" spans="30:30" ht="15" customHeight="1">
      <c r="AD2808" s="54"/>
    </row>
    <row r="2809" spans="30:30" ht="15" customHeight="1">
      <c r="AD2809" s="54"/>
    </row>
    <row r="2810" spans="30:30" ht="15" customHeight="1">
      <c r="AD2810" s="54"/>
    </row>
    <row r="2811" spans="30:30" ht="15" customHeight="1">
      <c r="AD2811" s="54"/>
    </row>
    <row r="2812" spans="30:30" ht="15" customHeight="1">
      <c r="AD2812" s="54"/>
    </row>
    <row r="2813" spans="30:30" ht="15" customHeight="1">
      <c r="AD2813" s="54"/>
    </row>
    <row r="2814" spans="30:30" ht="15" customHeight="1">
      <c r="AD2814" s="54"/>
    </row>
    <row r="2815" spans="30:30" ht="15" customHeight="1">
      <c r="AD2815" s="54"/>
    </row>
    <row r="2816" spans="30:30" ht="15" customHeight="1">
      <c r="AD2816" s="54"/>
    </row>
    <row r="2817" spans="30:30" ht="15" customHeight="1">
      <c r="AD2817" s="54"/>
    </row>
    <row r="2818" spans="30:30" ht="15" customHeight="1">
      <c r="AD2818" s="54"/>
    </row>
    <row r="2819" spans="30:30" ht="15" customHeight="1">
      <c r="AD2819" s="54"/>
    </row>
    <row r="2820" spans="30:30" ht="15" customHeight="1">
      <c r="AD2820" s="54"/>
    </row>
    <row r="2821" spans="30:30" ht="15" customHeight="1">
      <c r="AD2821" s="54"/>
    </row>
    <row r="2822" spans="30:30" ht="15" customHeight="1">
      <c r="AD2822" s="54"/>
    </row>
    <row r="2823" spans="30:30" ht="15" customHeight="1">
      <c r="AD2823" s="54"/>
    </row>
    <row r="2824" spans="30:30" ht="15" customHeight="1">
      <c r="AD2824" s="54"/>
    </row>
    <row r="2825" spans="30:30" ht="15" customHeight="1">
      <c r="AD2825" s="54"/>
    </row>
    <row r="2826" spans="30:30" ht="15" customHeight="1">
      <c r="AD2826" s="54"/>
    </row>
    <row r="2827" spans="30:30" ht="15" customHeight="1">
      <c r="AD2827" s="54"/>
    </row>
    <row r="2828" spans="30:30" ht="15" customHeight="1">
      <c r="AD2828" s="54"/>
    </row>
    <row r="2829" spans="30:30" ht="15" customHeight="1">
      <c r="AD2829" s="54"/>
    </row>
    <row r="2830" spans="30:30" ht="15" customHeight="1">
      <c r="AD2830" s="54"/>
    </row>
    <row r="2831" spans="30:30" ht="15" customHeight="1">
      <c r="AD2831" s="54"/>
    </row>
    <row r="2832" spans="30:30" ht="15" customHeight="1">
      <c r="AD2832" s="54"/>
    </row>
    <row r="2833" spans="30:30" ht="15" customHeight="1">
      <c r="AD2833" s="54"/>
    </row>
    <row r="2834" spans="30:30" ht="15" customHeight="1">
      <c r="AD2834" s="54"/>
    </row>
    <row r="2835" spans="30:30" ht="15" customHeight="1">
      <c r="AD2835" s="54"/>
    </row>
    <row r="2836" spans="30:30" ht="15" customHeight="1">
      <c r="AD2836" s="54"/>
    </row>
    <row r="2837" spans="30:30" ht="15" customHeight="1">
      <c r="AD2837" s="54"/>
    </row>
    <row r="2838" spans="30:30" ht="15" customHeight="1">
      <c r="AD2838" s="54"/>
    </row>
    <row r="2839" spans="30:30" ht="15" customHeight="1">
      <c r="AD2839" s="54"/>
    </row>
    <row r="2840" spans="30:30" ht="15" customHeight="1">
      <c r="AD2840" s="54"/>
    </row>
    <row r="2841" spans="30:30" ht="15" customHeight="1">
      <c r="AD2841" s="54"/>
    </row>
    <row r="2842" spans="30:30" ht="15" customHeight="1">
      <c r="AD2842" s="54"/>
    </row>
    <row r="2843" spans="30:30" ht="15" customHeight="1">
      <c r="AD2843" s="54"/>
    </row>
    <row r="2844" spans="30:30" ht="15" customHeight="1">
      <c r="AD2844" s="54"/>
    </row>
    <row r="2845" spans="30:30" ht="15" customHeight="1">
      <c r="AD2845" s="54"/>
    </row>
    <row r="2846" spans="30:30" ht="15" customHeight="1">
      <c r="AD2846" s="54"/>
    </row>
    <row r="2847" spans="30:30" ht="15" customHeight="1">
      <c r="AD2847" s="54"/>
    </row>
    <row r="2848" spans="30:30" ht="15" customHeight="1">
      <c r="AD2848" s="54"/>
    </row>
    <row r="2849" spans="30:30" ht="15" customHeight="1">
      <c r="AD2849" s="54"/>
    </row>
    <row r="2850" spans="30:30" ht="15" customHeight="1">
      <c r="AD2850" s="54"/>
    </row>
    <row r="2851" spans="30:30" ht="15" customHeight="1">
      <c r="AD2851" s="54"/>
    </row>
    <row r="2852" spans="30:30" ht="15" customHeight="1">
      <c r="AD2852" s="54"/>
    </row>
    <row r="2853" spans="30:30" ht="15" customHeight="1">
      <c r="AD2853" s="54"/>
    </row>
    <row r="2854" spans="30:30" ht="15" customHeight="1">
      <c r="AD2854" s="54"/>
    </row>
    <row r="2855" spans="30:30" ht="15" customHeight="1">
      <c r="AD2855" s="54"/>
    </row>
    <row r="2856" spans="30:30" ht="15" customHeight="1">
      <c r="AD2856" s="54"/>
    </row>
    <row r="2857" spans="30:30" ht="15" customHeight="1">
      <c r="AD2857" s="54"/>
    </row>
    <row r="2858" spans="30:30" ht="15" customHeight="1">
      <c r="AD2858" s="54"/>
    </row>
    <row r="2859" spans="30:30" ht="15" customHeight="1">
      <c r="AD2859" s="54"/>
    </row>
    <row r="2860" spans="30:30" ht="15" customHeight="1">
      <c r="AD2860" s="54"/>
    </row>
    <row r="2861" spans="30:30" ht="15" customHeight="1">
      <c r="AD2861" s="54"/>
    </row>
    <row r="2862" spans="30:30" ht="15" customHeight="1">
      <c r="AD2862" s="54"/>
    </row>
    <row r="2863" spans="30:30" ht="15" customHeight="1">
      <c r="AD2863" s="54"/>
    </row>
    <row r="2864" spans="30:30" ht="15" customHeight="1">
      <c r="AD2864" s="54"/>
    </row>
    <row r="2865" spans="30:30" ht="15" customHeight="1">
      <c r="AD2865" s="54"/>
    </row>
    <row r="2866" spans="30:30" ht="15" customHeight="1">
      <c r="AD2866" s="54"/>
    </row>
    <row r="2867" spans="30:30" ht="15" customHeight="1">
      <c r="AD2867" s="54"/>
    </row>
    <row r="2868" spans="30:30" ht="15" customHeight="1">
      <c r="AD2868" s="54"/>
    </row>
    <row r="2869" spans="30:30" ht="15" customHeight="1">
      <c r="AD2869" s="54"/>
    </row>
    <row r="2870" spans="30:30" ht="15" customHeight="1">
      <c r="AD2870" s="54"/>
    </row>
    <row r="2871" spans="30:30" ht="15" customHeight="1">
      <c r="AD2871" s="54"/>
    </row>
    <row r="2872" spans="30:30" ht="15" customHeight="1">
      <c r="AD2872" s="54"/>
    </row>
    <row r="2873" spans="30:30" ht="15" customHeight="1">
      <c r="AD2873" s="54"/>
    </row>
    <row r="2874" spans="30:30" ht="15" customHeight="1">
      <c r="AD2874" s="54"/>
    </row>
    <row r="2875" spans="30:30" ht="15" customHeight="1">
      <c r="AD2875" s="54"/>
    </row>
    <row r="2876" spans="30:30" ht="15" customHeight="1">
      <c r="AD2876" s="54"/>
    </row>
    <row r="2877" spans="30:30" ht="15" customHeight="1">
      <c r="AD2877" s="54"/>
    </row>
    <row r="2878" spans="30:30" ht="15" customHeight="1">
      <c r="AD2878" s="54"/>
    </row>
    <row r="2879" spans="30:30" ht="15" customHeight="1">
      <c r="AD2879" s="54"/>
    </row>
    <row r="2880" spans="30:30" ht="15" customHeight="1">
      <c r="AD2880" s="54"/>
    </row>
    <row r="2881" spans="30:30" ht="15" customHeight="1">
      <c r="AD2881" s="54"/>
    </row>
    <row r="2882" spans="30:30" ht="15" customHeight="1">
      <c r="AD2882" s="54"/>
    </row>
    <row r="2883" spans="30:30" ht="15" customHeight="1">
      <c r="AD2883" s="54"/>
    </row>
    <row r="2884" spans="30:30" ht="15" customHeight="1">
      <c r="AD2884" s="54"/>
    </row>
    <row r="2885" spans="30:30" ht="15" customHeight="1">
      <c r="AD2885" s="54"/>
    </row>
    <row r="2886" spans="30:30" ht="15" customHeight="1">
      <c r="AD2886" s="54"/>
    </row>
    <row r="2887" spans="30:30" ht="15" customHeight="1">
      <c r="AD2887" s="54"/>
    </row>
    <row r="2888" spans="30:30" ht="15" customHeight="1">
      <c r="AD2888" s="54"/>
    </row>
    <row r="2889" spans="30:30" ht="15" customHeight="1">
      <c r="AD2889" s="54"/>
    </row>
    <row r="2890" spans="30:30" ht="15" customHeight="1">
      <c r="AD2890" s="54"/>
    </row>
    <row r="2891" spans="30:30" ht="15" customHeight="1">
      <c r="AD2891" s="54"/>
    </row>
    <row r="2892" spans="30:30" ht="15" customHeight="1">
      <c r="AD2892" s="54"/>
    </row>
    <row r="2893" spans="30:30" ht="15" customHeight="1">
      <c r="AD2893" s="54"/>
    </row>
    <row r="2894" spans="30:30" ht="15" customHeight="1">
      <c r="AD2894" s="54"/>
    </row>
    <row r="2895" spans="30:30" ht="15" customHeight="1">
      <c r="AD2895" s="54"/>
    </row>
    <row r="2896" spans="30:30" ht="15" customHeight="1">
      <c r="AD2896" s="54"/>
    </row>
    <row r="2897" spans="30:30" ht="15" customHeight="1">
      <c r="AD2897" s="54"/>
    </row>
    <row r="2898" spans="30:30" ht="15" customHeight="1">
      <c r="AD2898" s="54"/>
    </row>
    <row r="2899" spans="30:30" ht="15" customHeight="1">
      <c r="AD2899" s="54"/>
    </row>
    <row r="2900" spans="30:30" ht="15" customHeight="1">
      <c r="AD2900" s="54"/>
    </row>
    <row r="2901" spans="30:30" ht="15" customHeight="1">
      <c r="AD2901" s="54"/>
    </row>
    <row r="2902" spans="30:30" ht="15" customHeight="1">
      <c r="AD2902" s="54"/>
    </row>
    <row r="2903" spans="30:30" ht="15" customHeight="1">
      <c r="AD2903" s="54"/>
    </row>
    <row r="2904" spans="30:30" ht="15" customHeight="1">
      <c r="AD2904" s="54"/>
    </row>
    <row r="2905" spans="30:30" ht="15" customHeight="1">
      <c r="AD2905" s="54"/>
    </row>
    <row r="2906" spans="30:30" ht="15" customHeight="1">
      <c r="AD2906" s="54"/>
    </row>
    <row r="2907" spans="30:30" ht="15" customHeight="1">
      <c r="AD2907" s="54"/>
    </row>
    <row r="2908" spans="30:30" ht="15" customHeight="1">
      <c r="AD2908" s="54"/>
    </row>
    <row r="2909" spans="30:30" ht="15" customHeight="1">
      <c r="AD2909" s="54"/>
    </row>
    <row r="2910" spans="30:30" ht="15" customHeight="1">
      <c r="AD2910" s="54"/>
    </row>
    <row r="2911" spans="30:30" ht="15" customHeight="1">
      <c r="AD2911" s="54"/>
    </row>
    <row r="2912" spans="30:30" ht="15" customHeight="1">
      <c r="AD2912" s="54"/>
    </row>
    <row r="2913" spans="30:30" ht="15" customHeight="1">
      <c r="AD2913" s="54"/>
    </row>
    <row r="2914" spans="30:30" ht="15" customHeight="1">
      <c r="AD2914" s="54"/>
    </row>
    <row r="2915" spans="30:30" ht="15" customHeight="1">
      <c r="AD2915" s="54"/>
    </row>
    <row r="2916" spans="30:30" ht="15" customHeight="1">
      <c r="AD2916" s="54"/>
    </row>
    <row r="2917" spans="30:30" ht="15" customHeight="1">
      <c r="AD2917" s="54"/>
    </row>
    <row r="2918" spans="30:30" ht="15" customHeight="1">
      <c r="AD2918" s="54"/>
    </row>
    <row r="2919" spans="30:30" ht="15" customHeight="1">
      <c r="AD2919" s="54"/>
    </row>
    <row r="2920" spans="30:30" ht="15" customHeight="1">
      <c r="AD2920" s="54"/>
    </row>
    <row r="2921" spans="30:30" ht="15" customHeight="1">
      <c r="AD2921" s="54"/>
    </row>
    <row r="2922" spans="30:30" ht="15" customHeight="1">
      <c r="AD2922" s="54"/>
    </row>
    <row r="2923" spans="30:30" ht="15" customHeight="1">
      <c r="AD2923" s="54"/>
    </row>
    <row r="2924" spans="30:30" ht="15" customHeight="1">
      <c r="AD2924" s="54"/>
    </row>
    <row r="2925" spans="30:30" ht="15" customHeight="1">
      <c r="AD2925" s="54"/>
    </row>
    <row r="2926" spans="30:30" ht="15" customHeight="1">
      <c r="AD2926" s="54"/>
    </row>
    <row r="2927" spans="30:30" ht="15" customHeight="1">
      <c r="AD2927" s="54"/>
    </row>
    <row r="2928" spans="30:30" ht="15" customHeight="1">
      <c r="AD2928" s="54"/>
    </row>
    <row r="2929" spans="30:30" ht="15" customHeight="1">
      <c r="AD2929" s="54"/>
    </row>
    <row r="2930" spans="30:30" ht="15" customHeight="1">
      <c r="AD2930" s="54"/>
    </row>
    <row r="2931" spans="30:30" ht="15" customHeight="1">
      <c r="AD2931" s="54"/>
    </row>
    <row r="2932" spans="30:30" ht="15" customHeight="1">
      <c r="AD2932" s="54"/>
    </row>
    <row r="2933" spans="30:30" ht="15" customHeight="1">
      <c r="AD2933" s="54"/>
    </row>
    <row r="2934" spans="30:30" ht="15" customHeight="1">
      <c r="AD2934" s="54"/>
    </row>
    <row r="2935" spans="30:30" ht="15" customHeight="1">
      <c r="AD2935" s="54"/>
    </row>
    <row r="2936" spans="30:30" ht="15" customHeight="1">
      <c r="AD2936" s="54"/>
    </row>
    <row r="2937" spans="30:30" ht="15" customHeight="1">
      <c r="AD2937" s="54"/>
    </row>
    <row r="2938" spans="30:30" ht="15" customHeight="1">
      <c r="AD2938" s="54"/>
    </row>
    <row r="2939" spans="30:30" ht="15" customHeight="1">
      <c r="AD2939" s="54"/>
    </row>
    <row r="2940" spans="30:30" ht="15" customHeight="1">
      <c r="AD2940" s="54"/>
    </row>
    <row r="2941" spans="30:30" ht="15" customHeight="1">
      <c r="AD2941" s="54"/>
    </row>
    <row r="2942" spans="30:30" ht="15" customHeight="1">
      <c r="AD2942" s="54"/>
    </row>
    <row r="2943" spans="30:30" ht="15" customHeight="1">
      <c r="AD2943" s="54"/>
    </row>
    <row r="2944" spans="30:30" ht="15" customHeight="1">
      <c r="AD2944" s="54"/>
    </row>
    <row r="2945" spans="30:30" ht="15" customHeight="1">
      <c r="AD2945" s="54"/>
    </row>
    <row r="2946" spans="30:30" ht="15" customHeight="1">
      <c r="AD2946" s="54"/>
    </row>
    <row r="2947" spans="30:30" ht="15" customHeight="1">
      <c r="AD2947" s="54"/>
    </row>
    <row r="2948" spans="30:30" ht="15" customHeight="1">
      <c r="AD2948" s="54"/>
    </row>
    <row r="2949" spans="30:30" ht="15" customHeight="1">
      <c r="AD2949" s="54"/>
    </row>
    <row r="2950" spans="30:30" ht="15" customHeight="1">
      <c r="AD2950" s="54"/>
    </row>
    <row r="2951" spans="30:30" ht="15" customHeight="1">
      <c r="AD2951" s="54"/>
    </row>
    <row r="2952" spans="30:30" ht="15" customHeight="1">
      <c r="AD2952" s="54"/>
    </row>
    <row r="2953" spans="30:30" ht="15" customHeight="1">
      <c r="AD2953" s="54"/>
    </row>
    <row r="2954" spans="30:30" ht="15" customHeight="1">
      <c r="AD2954" s="54"/>
    </row>
    <row r="2955" spans="30:30" ht="15" customHeight="1">
      <c r="AD2955" s="54"/>
    </row>
    <row r="2956" spans="30:30" ht="15" customHeight="1">
      <c r="AD2956" s="54"/>
    </row>
    <row r="2957" spans="30:30" ht="15" customHeight="1">
      <c r="AD2957" s="54"/>
    </row>
    <row r="2958" spans="30:30" ht="15" customHeight="1">
      <c r="AD2958" s="54"/>
    </row>
    <row r="2959" spans="30:30" ht="15" customHeight="1">
      <c r="AD2959" s="54"/>
    </row>
    <row r="2960" spans="30:30" ht="15" customHeight="1">
      <c r="AD2960" s="54"/>
    </row>
    <row r="2961" spans="30:30" ht="15" customHeight="1">
      <c r="AD2961" s="54"/>
    </row>
    <row r="2962" spans="30:30" ht="15" customHeight="1">
      <c r="AD2962" s="54"/>
    </row>
    <row r="2963" spans="30:30" ht="15" customHeight="1">
      <c r="AD2963" s="54"/>
    </row>
    <row r="2964" spans="30:30" ht="15" customHeight="1">
      <c r="AD2964" s="54"/>
    </row>
    <row r="2965" spans="30:30" ht="15" customHeight="1">
      <c r="AD2965" s="54"/>
    </row>
    <row r="2966" spans="30:30" ht="15" customHeight="1">
      <c r="AD2966" s="54"/>
    </row>
    <row r="2967" spans="30:30" ht="15" customHeight="1">
      <c r="AD2967" s="54"/>
    </row>
    <row r="2968" spans="30:30" ht="15" customHeight="1">
      <c r="AD2968" s="54"/>
    </row>
    <row r="2969" spans="30:30" ht="15" customHeight="1">
      <c r="AD2969" s="54"/>
    </row>
    <row r="2970" spans="30:30" ht="15" customHeight="1">
      <c r="AD2970" s="54"/>
    </row>
    <row r="2971" spans="30:30" ht="15" customHeight="1">
      <c r="AD2971" s="54"/>
    </row>
    <row r="2972" spans="30:30" ht="15" customHeight="1">
      <c r="AD2972" s="54"/>
    </row>
    <row r="2973" spans="30:30" ht="15" customHeight="1">
      <c r="AD2973" s="54"/>
    </row>
    <row r="2974" spans="30:30" ht="15" customHeight="1">
      <c r="AD2974" s="54"/>
    </row>
    <row r="2975" spans="30:30" ht="15" customHeight="1">
      <c r="AD2975" s="54"/>
    </row>
    <row r="2976" spans="30:30" ht="15" customHeight="1">
      <c r="AD2976" s="54"/>
    </row>
    <row r="2977" spans="30:30" ht="15" customHeight="1">
      <c r="AD2977" s="54"/>
    </row>
    <row r="2978" spans="30:30" ht="15" customHeight="1">
      <c r="AD2978" s="54"/>
    </row>
    <row r="2979" spans="30:30" ht="15" customHeight="1">
      <c r="AD2979" s="54"/>
    </row>
    <row r="2980" spans="30:30" ht="15" customHeight="1">
      <c r="AD2980" s="54"/>
    </row>
    <row r="2981" spans="30:30" ht="15" customHeight="1">
      <c r="AD2981" s="54"/>
    </row>
    <row r="2982" spans="30:30" ht="15" customHeight="1">
      <c r="AD2982" s="54"/>
    </row>
    <row r="2983" spans="30:30" ht="15" customHeight="1">
      <c r="AD2983" s="54"/>
    </row>
    <row r="2984" spans="30:30" ht="15" customHeight="1">
      <c r="AD2984" s="54"/>
    </row>
    <row r="2985" spans="30:30" ht="15" customHeight="1">
      <c r="AD2985" s="54"/>
    </row>
    <row r="2986" spans="30:30" ht="15" customHeight="1">
      <c r="AD2986" s="54"/>
    </row>
    <row r="2987" spans="30:30" ht="15" customHeight="1">
      <c r="AD2987" s="54"/>
    </row>
    <row r="2988" spans="30:30" ht="15" customHeight="1">
      <c r="AD2988" s="54"/>
    </row>
    <row r="2989" spans="30:30" ht="15" customHeight="1">
      <c r="AD2989" s="54"/>
    </row>
    <row r="2990" spans="30:30" ht="15" customHeight="1">
      <c r="AD2990" s="54"/>
    </row>
    <row r="2991" spans="30:30" ht="15" customHeight="1">
      <c r="AD2991" s="54"/>
    </row>
    <row r="2992" spans="30:30" ht="15" customHeight="1">
      <c r="AD2992" s="54"/>
    </row>
    <row r="2993" spans="30:30" ht="15" customHeight="1">
      <c r="AD2993" s="54"/>
    </row>
    <row r="2994" spans="30:30" ht="15" customHeight="1">
      <c r="AD2994" s="54"/>
    </row>
    <row r="2995" spans="30:30" ht="15" customHeight="1">
      <c r="AD2995" s="54"/>
    </row>
    <row r="2996" spans="30:30" ht="15" customHeight="1">
      <c r="AD2996" s="54"/>
    </row>
    <row r="2997" spans="30:30" ht="15" customHeight="1">
      <c r="AD2997" s="54"/>
    </row>
    <row r="2998" spans="30:30" ht="15" customHeight="1">
      <c r="AD2998" s="54"/>
    </row>
    <row r="2999" spans="30:30" ht="15" customHeight="1">
      <c r="AD2999" s="54"/>
    </row>
    <row r="3000" spans="30:30" ht="15" customHeight="1">
      <c r="AD3000" s="54"/>
    </row>
    <row r="3001" spans="30:30" ht="15" customHeight="1">
      <c r="AD3001" s="54"/>
    </row>
    <row r="3002" spans="30:30" ht="15" customHeight="1">
      <c r="AD3002" s="54"/>
    </row>
    <row r="3003" spans="30:30" ht="15" customHeight="1">
      <c r="AD3003" s="54"/>
    </row>
    <row r="3004" spans="30:30" ht="15" customHeight="1">
      <c r="AD3004" s="54"/>
    </row>
    <row r="3005" spans="30:30" ht="15" customHeight="1">
      <c r="AD3005" s="54"/>
    </row>
    <row r="3006" spans="30:30" ht="15" customHeight="1">
      <c r="AD3006" s="54"/>
    </row>
    <row r="3007" spans="30:30" ht="15" customHeight="1">
      <c r="AD3007" s="54"/>
    </row>
    <row r="3008" spans="30:30" ht="15" customHeight="1">
      <c r="AD3008" s="54"/>
    </row>
    <row r="3009" spans="30:30" ht="15" customHeight="1">
      <c r="AD3009" s="54"/>
    </row>
    <row r="3010" spans="30:30" ht="15" customHeight="1">
      <c r="AD3010" s="54"/>
    </row>
    <row r="3011" spans="30:30" ht="15" customHeight="1">
      <c r="AD3011" s="54"/>
    </row>
    <row r="3012" spans="30:30" ht="15" customHeight="1">
      <c r="AD3012" s="54"/>
    </row>
    <row r="3013" spans="30:30" ht="15" customHeight="1">
      <c r="AD3013" s="54"/>
    </row>
    <row r="3014" spans="30:30" ht="15" customHeight="1">
      <c r="AD3014" s="54"/>
    </row>
    <row r="3015" spans="30:30" ht="15" customHeight="1">
      <c r="AD3015" s="54"/>
    </row>
    <row r="3016" spans="30:30" ht="15" customHeight="1">
      <c r="AD3016" s="54"/>
    </row>
    <row r="3017" spans="30:30" ht="15" customHeight="1">
      <c r="AD3017" s="54"/>
    </row>
    <row r="3018" spans="30:30" ht="15" customHeight="1">
      <c r="AD3018" s="54"/>
    </row>
    <row r="3019" spans="30:30" ht="15" customHeight="1">
      <c r="AD3019" s="54"/>
    </row>
    <row r="3020" spans="30:30" ht="15" customHeight="1">
      <c r="AD3020" s="54"/>
    </row>
    <row r="3021" spans="30:30" ht="15" customHeight="1">
      <c r="AD3021" s="54"/>
    </row>
    <row r="3022" spans="30:30" ht="15" customHeight="1">
      <c r="AD3022" s="54"/>
    </row>
    <row r="3023" spans="30:30" ht="15" customHeight="1">
      <c r="AD3023" s="54"/>
    </row>
    <row r="3024" spans="30:30" ht="15" customHeight="1">
      <c r="AD3024" s="54"/>
    </row>
    <row r="3025" spans="30:30" ht="15" customHeight="1">
      <c r="AD3025" s="54"/>
    </row>
    <row r="3026" spans="30:30" ht="15" customHeight="1">
      <c r="AD3026" s="54"/>
    </row>
    <row r="3027" spans="30:30" ht="15" customHeight="1">
      <c r="AD3027" s="54"/>
    </row>
    <row r="3028" spans="30:30" ht="15" customHeight="1">
      <c r="AD3028" s="54"/>
    </row>
    <row r="3029" spans="30:30" ht="15" customHeight="1">
      <c r="AD3029" s="54"/>
    </row>
    <row r="3030" spans="30:30" ht="15" customHeight="1">
      <c r="AD3030" s="54"/>
    </row>
    <row r="3031" spans="30:30" ht="15" customHeight="1">
      <c r="AD3031" s="54"/>
    </row>
    <row r="3032" spans="30:30" ht="15" customHeight="1">
      <c r="AD3032" s="54"/>
    </row>
    <row r="3033" spans="30:30" ht="15" customHeight="1">
      <c r="AD3033" s="54"/>
    </row>
    <row r="3034" spans="30:30" ht="15" customHeight="1">
      <c r="AD3034" s="54"/>
    </row>
    <row r="3035" spans="30:30" ht="15" customHeight="1">
      <c r="AD3035" s="54"/>
    </row>
    <row r="3036" spans="30:30" ht="15" customHeight="1">
      <c r="AD3036" s="54"/>
    </row>
    <row r="3037" spans="30:30" ht="15" customHeight="1">
      <c r="AD3037" s="54"/>
    </row>
    <row r="3038" spans="30:30" ht="15" customHeight="1">
      <c r="AD3038" s="54"/>
    </row>
    <row r="3039" spans="30:30" ht="15" customHeight="1">
      <c r="AD3039" s="54"/>
    </row>
    <row r="3040" spans="30:30" ht="15" customHeight="1">
      <c r="AD3040" s="54"/>
    </row>
    <row r="3041" spans="30:30" ht="15" customHeight="1">
      <c r="AD3041" s="54"/>
    </row>
    <row r="3042" spans="30:30" ht="15" customHeight="1">
      <c r="AD3042" s="54"/>
    </row>
    <row r="3043" spans="30:30" ht="15" customHeight="1">
      <c r="AD3043" s="54"/>
    </row>
    <row r="3044" spans="30:30" ht="15" customHeight="1">
      <c r="AD3044" s="54"/>
    </row>
    <row r="3045" spans="30:30" ht="15" customHeight="1">
      <c r="AD3045" s="54"/>
    </row>
    <row r="3046" spans="30:30" ht="15" customHeight="1">
      <c r="AD3046" s="54"/>
    </row>
    <row r="3047" spans="30:30" ht="15" customHeight="1">
      <c r="AD3047" s="54"/>
    </row>
    <row r="3048" spans="30:30" ht="15" customHeight="1">
      <c r="AD3048" s="54"/>
    </row>
    <row r="3049" spans="30:30" ht="15" customHeight="1">
      <c r="AD3049" s="54"/>
    </row>
    <row r="3050" spans="30:30" ht="15" customHeight="1">
      <c r="AD3050" s="54"/>
    </row>
    <row r="3051" spans="30:30" ht="15" customHeight="1">
      <c r="AD3051" s="54"/>
    </row>
    <row r="3052" spans="30:30" ht="15" customHeight="1">
      <c r="AD3052" s="54"/>
    </row>
    <row r="3053" spans="30:30" ht="15" customHeight="1">
      <c r="AD3053" s="54"/>
    </row>
    <row r="3054" spans="30:30" ht="15" customHeight="1">
      <c r="AD3054" s="54"/>
    </row>
    <row r="3055" spans="30:30" ht="15" customHeight="1">
      <c r="AD3055" s="54"/>
    </row>
    <row r="3056" spans="30:30" ht="15" customHeight="1">
      <c r="AD3056" s="54"/>
    </row>
    <row r="3057" spans="30:30" ht="15" customHeight="1">
      <c r="AD3057" s="54"/>
    </row>
    <row r="3058" spans="30:30" ht="15" customHeight="1">
      <c r="AD3058" s="54"/>
    </row>
    <row r="3059" spans="30:30" ht="15" customHeight="1">
      <c r="AD3059" s="54"/>
    </row>
    <row r="3060" spans="30:30" ht="15" customHeight="1">
      <c r="AD3060" s="54"/>
    </row>
    <row r="3061" spans="30:30" ht="15" customHeight="1">
      <c r="AD3061" s="54"/>
    </row>
    <row r="3062" spans="30:30" ht="15" customHeight="1">
      <c r="AD3062" s="54"/>
    </row>
    <row r="3063" spans="30:30" ht="15" customHeight="1">
      <c r="AD3063" s="54"/>
    </row>
    <row r="3064" spans="30:30" ht="15" customHeight="1">
      <c r="AD3064" s="54"/>
    </row>
    <row r="3065" spans="30:30" ht="15" customHeight="1">
      <c r="AD3065" s="54"/>
    </row>
    <row r="3066" spans="30:30" ht="15" customHeight="1">
      <c r="AD3066" s="54"/>
    </row>
    <row r="3067" spans="30:30" ht="15" customHeight="1">
      <c r="AD3067" s="54"/>
    </row>
    <row r="3068" spans="30:30" ht="15" customHeight="1">
      <c r="AD3068" s="54"/>
    </row>
    <row r="3069" spans="30:30" ht="15" customHeight="1">
      <c r="AD3069" s="54"/>
    </row>
    <row r="3070" spans="30:30" ht="15" customHeight="1">
      <c r="AD3070" s="54"/>
    </row>
    <row r="3071" spans="30:30" ht="15" customHeight="1">
      <c r="AD3071" s="54"/>
    </row>
    <row r="3072" spans="30:30" ht="15" customHeight="1">
      <c r="AD3072" s="54"/>
    </row>
    <row r="3073" spans="30:30" ht="15" customHeight="1">
      <c r="AD3073" s="54"/>
    </row>
    <row r="3074" spans="30:30" ht="15" customHeight="1">
      <c r="AD3074" s="54"/>
    </row>
    <row r="3075" spans="30:30" ht="15" customHeight="1">
      <c r="AD3075" s="54"/>
    </row>
    <row r="3076" spans="30:30" ht="15" customHeight="1">
      <c r="AD3076" s="54"/>
    </row>
    <row r="3077" spans="30:30" ht="15" customHeight="1">
      <c r="AD3077" s="54"/>
    </row>
    <row r="3078" spans="30:30" ht="15" customHeight="1">
      <c r="AD3078" s="54"/>
    </row>
    <row r="3079" spans="30:30" ht="15" customHeight="1">
      <c r="AD3079" s="54"/>
    </row>
    <row r="3080" spans="30:30" ht="15" customHeight="1">
      <c r="AD3080" s="54"/>
    </row>
    <row r="3081" spans="30:30" ht="15" customHeight="1">
      <c r="AD3081" s="54"/>
    </row>
    <row r="3082" spans="30:30" ht="15" customHeight="1">
      <c r="AD3082" s="54"/>
    </row>
    <row r="3083" spans="30:30" ht="15" customHeight="1">
      <c r="AD3083" s="54"/>
    </row>
    <row r="3084" spans="30:30" ht="15" customHeight="1">
      <c r="AD3084" s="54"/>
    </row>
    <row r="3085" spans="30:30" ht="15" customHeight="1">
      <c r="AD3085" s="54"/>
    </row>
    <row r="3086" spans="30:30" ht="15" customHeight="1">
      <c r="AD3086" s="54"/>
    </row>
    <row r="3087" spans="30:30" ht="15" customHeight="1">
      <c r="AD3087" s="54"/>
    </row>
    <row r="3088" spans="30:30" ht="15" customHeight="1">
      <c r="AD3088" s="54"/>
    </row>
    <row r="3089" spans="30:30" ht="15" customHeight="1">
      <c r="AD3089" s="54"/>
    </row>
    <row r="3090" spans="30:30" ht="15" customHeight="1">
      <c r="AD3090" s="54"/>
    </row>
    <row r="3091" spans="30:30" ht="15" customHeight="1">
      <c r="AD3091" s="54"/>
    </row>
    <row r="3092" spans="30:30" ht="15" customHeight="1">
      <c r="AD3092" s="54"/>
    </row>
    <row r="3093" spans="30:30" ht="15" customHeight="1">
      <c r="AD3093" s="54"/>
    </row>
    <row r="3094" spans="30:30" ht="15" customHeight="1">
      <c r="AD3094" s="54"/>
    </row>
    <row r="3095" spans="30:30" ht="15" customHeight="1">
      <c r="AD3095" s="54"/>
    </row>
    <row r="3096" spans="30:30" ht="15" customHeight="1">
      <c r="AD3096" s="54"/>
    </row>
    <row r="3097" spans="30:30" ht="15" customHeight="1">
      <c r="AD3097" s="54"/>
    </row>
    <row r="3098" spans="30:30" ht="15" customHeight="1">
      <c r="AD3098" s="54"/>
    </row>
    <row r="3099" spans="30:30" ht="15" customHeight="1">
      <c r="AD3099" s="54"/>
    </row>
    <row r="3100" spans="30:30" ht="15" customHeight="1">
      <c r="AD3100" s="54"/>
    </row>
    <row r="3101" spans="30:30" ht="15" customHeight="1">
      <c r="AD3101" s="54"/>
    </row>
    <row r="3102" spans="30:30" ht="15" customHeight="1">
      <c r="AD3102" s="54"/>
    </row>
    <row r="3103" spans="30:30" ht="15" customHeight="1">
      <c r="AD3103" s="54"/>
    </row>
    <row r="3104" spans="30:30" ht="15" customHeight="1">
      <c r="AD3104" s="54"/>
    </row>
    <row r="3105" spans="30:30" ht="15" customHeight="1">
      <c r="AD3105" s="54"/>
    </row>
    <row r="3106" spans="30:30" ht="15" customHeight="1">
      <c r="AD3106" s="54"/>
    </row>
    <row r="3107" spans="30:30" ht="15" customHeight="1">
      <c r="AD3107" s="54"/>
    </row>
    <row r="3108" spans="30:30" ht="15" customHeight="1">
      <c r="AD3108" s="54"/>
    </row>
    <row r="3109" spans="30:30" ht="15" customHeight="1">
      <c r="AD3109" s="54"/>
    </row>
    <row r="3110" spans="30:30" ht="15" customHeight="1">
      <c r="AD3110" s="54"/>
    </row>
    <row r="3111" spans="30:30" ht="15" customHeight="1">
      <c r="AD3111" s="54"/>
    </row>
    <row r="3112" spans="30:30" ht="15" customHeight="1">
      <c r="AD3112" s="54"/>
    </row>
    <row r="3113" spans="30:30" ht="15" customHeight="1">
      <c r="AD3113" s="54"/>
    </row>
    <row r="3114" spans="30:30" ht="15" customHeight="1">
      <c r="AD3114" s="54"/>
    </row>
    <row r="3115" spans="30:30" ht="15" customHeight="1">
      <c r="AD3115" s="54"/>
    </row>
    <row r="3116" spans="30:30" ht="15" customHeight="1">
      <c r="AD3116" s="54"/>
    </row>
    <row r="3117" spans="30:30" ht="15" customHeight="1">
      <c r="AD3117" s="54"/>
    </row>
    <row r="3118" spans="30:30" ht="15" customHeight="1">
      <c r="AD3118" s="54"/>
    </row>
    <row r="3119" spans="30:30" ht="15" customHeight="1">
      <c r="AD3119" s="54"/>
    </row>
    <row r="3120" spans="30:30" ht="15" customHeight="1">
      <c r="AD3120" s="54"/>
    </row>
    <row r="3121" spans="30:30" ht="15" customHeight="1">
      <c r="AD3121" s="54"/>
    </row>
    <row r="3122" spans="30:30" ht="15" customHeight="1">
      <c r="AD3122" s="54"/>
    </row>
    <row r="3123" spans="30:30" ht="15" customHeight="1">
      <c r="AD3123" s="54"/>
    </row>
    <row r="3124" spans="30:30" ht="15" customHeight="1">
      <c r="AD3124" s="54"/>
    </row>
    <row r="3125" spans="30:30" ht="15" customHeight="1">
      <c r="AD3125" s="54"/>
    </row>
    <row r="3126" spans="30:30" ht="15" customHeight="1">
      <c r="AD3126" s="54"/>
    </row>
    <row r="3127" spans="30:30" ht="15" customHeight="1">
      <c r="AD3127" s="54"/>
    </row>
    <row r="3128" spans="30:30" ht="15" customHeight="1">
      <c r="AD3128" s="54"/>
    </row>
    <row r="3129" spans="30:30" ht="15" customHeight="1">
      <c r="AD3129" s="54"/>
    </row>
    <row r="3130" spans="30:30" ht="15" customHeight="1">
      <c r="AD3130" s="54"/>
    </row>
    <row r="3131" spans="30:30" ht="15" customHeight="1">
      <c r="AD3131" s="54"/>
    </row>
    <row r="3132" spans="30:30" ht="15" customHeight="1">
      <c r="AD3132" s="54"/>
    </row>
    <row r="3133" spans="30:30" ht="15" customHeight="1">
      <c r="AD3133" s="54"/>
    </row>
    <row r="3134" spans="30:30" ht="15" customHeight="1">
      <c r="AD3134" s="54"/>
    </row>
    <row r="3135" spans="30:30" ht="15" customHeight="1">
      <c r="AD3135" s="54"/>
    </row>
    <row r="3136" spans="30:30" ht="15" customHeight="1">
      <c r="AD3136" s="54"/>
    </row>
    <row r="3137" spans="30:30" ht="15" customHeight="1">
      <c r="AD3137" s="54"/>
    </row>
    <row r="3138" spans="30:30" ht="15" customHeight="1">
      <c r="AD3138" s="54"/>
    </row>
    <row r="3139" spans="30:30" ht="15" customHeight="1">
      <c r="AD3139" s="54"/>
    </row>
    <row r="3140" spans="30:30" ht="15" customHeight="1">
      <c r="AD3140" s="54"/>
    </row>
    <row r="3141" spans="30:30" ht="15" customHeight="1">
      <c r="AD3141" s="54"/>
    </row>
    <row r="3142" spans="30:30" ht="15" customHeight="1">
      <c r="AD3142" s="54"/>
    </row>
    <row r="3143" spans="30:30" ht="15" customHeight="1">
      <c r="AD3143" s="54"/>
    </row>
    <row r="3144" spans="30:30" ht="15" customHeight="1">
      <c r="AD3144" s="54"/>
    </row>
    <row r="3145" spans="30:30" ht="15" customHeight="1">
      <c r="AD3145" s="54"/>
    </row>
    <row r="3146" spans="30:30" ht="15" customHeight="1">
      <c r="AD3146" s="54"/>
    </row>
    <row r="3147" spans="30:30" ht="15" customHeight="1">
      <c r="AD3147" s="54"/>
    </row>
    <row r="3148" spans="30:30" ht="15" customHeight="1">
      <c r="AD3148" s="54"/>
    </row>
    <row r="3149" spans="30:30" ht="15" customHeight="1">
      <c r="AD3149" s="54"/>
    </row>
    <row r="3150" spans="30:30" ht="15" customHeight="1">
      <c r="AD3150" s="54"/>
    </row>
    <row r="3151" spans="30:30" ht="15" customHeight="1">
      <c r="AD3151" s="54"/>
    </row>
    <row r="3152" spans="30:30" ht="15" customHeight="1">
      <c r="AD3152" s="54"/>
    </row>
    <row r="3153" spans="30:30" ht="15" customHeight="1">
      <c r="AD3153" s="54"/>
    </row>
    <row r="3154" spans="30:30" ht="15" customHeight="1">
      <c r="AD3154" s="54"/>
    </row>
    <row r="3155" spans="30:30" ht="15" customHeight="1">
      <c r="AD3155" s="54"/>
    </row>
    <row r="3156" spans="30:30" ht="15" customHeight="1">
      <c r="AD3156" s="54"/>
    </row>
    <row r="3157" spans="30:30" ht="15" customHeight="1">
      <c r="AD3157" s="54"/>
    </row>
    <row r="3158" spans="30:30" ht="15" customHeight="1">
      <c r="AD3158" s="54"/>
    </row>
    <row r="3159" spans="30:30" ht="15" customHeight="1">
      <c r="AD3159" s="54"/>
    </row>
    <row r="3160" spans="30:30" ht="15" customHeight="1">
      <c r="AD3160" s="54"/>
    </row>
    <row r="3161" spans="30:30" ht="15" customHeight="1">
      <c r="AD3161" s="54"/>
    </row>
    <row r="3162" spans="30:30" ht="15" customHeight="1">
      <c r="AD3162" s="54"/>
    </row>
    <row r="3163" spans="30:30" ht="15" customHeight="1">
      <c r="AD3163" s="54"/>
    </row>
    <row r="3164" spans="30:30" ht="15" customHeight="1">
      <c r="AD3164" s="54"/>
    </row>
    <row r="3165" spans="30:30" ht="15" customHeight="1">
      <c r="AD3165" s="54"/>
    </row>
    <row r="3166" spans="30:30" ht="15" customHeight="1">
      <c r="AD3166" s="54"/>
    </row>
    <row r="3167" spans="30:30" ht="15" customHeight="1">
      <c r="AD3167" s="54"/>
    </row>
    <row r="3168" spans="30:30" ht="15" customHeight="1">
      <c r="AD3168" s="54"/>
    </row>
    <row r="3169" spans="30:30" ht="15" customHeight="1">
      <c r="AD3169" s="54"/>
    </row>
    <row r="3170" spans="30:30" ht="15" customHeight="1">
      <c r="AD3170" s="54"/>
    </row>
    <row r="3171" spans="30:30" ht="15" customHeight="1">
      <c r="AD3171" s="54"/>
    </row>
    <row r="3172" spans="30:30" ht="15" customHeight="1">
      <c r="AD3172" s="54"/>
    </row>
    <row r="3173" spans="30:30" ht="15" customHeight="1">
      <c r="AD3173" s="54"/>
    </row>
    <row r="3174" spans="30:30" ht="15" customHeight="1">
      <c r="AD3174" s="54"/>
    </row>
    <row r="3175" spans="30:30" ht="15" customHeight="1">
      <c r="AD3175" s="54"/>
    </row>
    <row r="3176" spans="30:30" ht="15" customHeight="1">
      <c r="AD3176" s="54"/>
    </row>
    <row r="3177" spans="30:30" ht="15" customHeight="1">
      <c r="AD3177" s="54"/>
    </row>
    <row r="3178" spans="30:30" ht="15" customHeight="1">
      <c r="AD3178" s="54"/>
    </row>
    <row r="3179" spans="30:30" ht="15" customHeight="1">
      <c r="AD3179" s="54"/>
    </row>
    <row r="3180" spans="30:30" ht="15" customHeight="1">
      <c r="AD3180" s="54"/>
    </row>
    <row r="3181" spans="30:30" ht="15" customHeight="1">
      <c r="AD3181" s="54"/>
    </row>
    <row r="3182" spans="30:30" ht="15" customHeight="1">
      <c r="AD3182" s="54"/>
    </row>
    <row r="3183" spans="30:30" ht="15" customHeight="1">
      <c r="AD3183" s="54"/>
    </row>
    <row r="3184" spans="30:30" ht="15" customHeight="1">
      <c r="AD3184" s="54"/>
    </row>
    <row r="3185" spans="30:30" ht="15" customHeight="1">
      <c r="AD3185" s="54"/>
    </row>
    <row r="3186" spans="30:30" ht="15" customHeight="1">
      <c r="AD3186" s="54"/>
    </row>
    <row r="3187" spans="30:30" ht="15" customHeight="1">
      <c r="AD3187" s="54"/>
    </row>
    <row r="3188" spans="30:30" ht="15" customHeight="1">
      <c r="AD3188" s="54"/>
    </row>
    <row r="3189" spans="30:30" ht="15" customHeight="1">
      <c r="AD3189" s="54"/>
    </row>
    <row r="3190" spans="30:30" ht="15" customHeight="1">
      <c r="AD3190" s="54"/>
    </row>
    <row r="3191" spans="30:30" ht="15" customHeight="1">
      <c r="AD3191" s="54"/>
    </row>
    <row r="3192" spans="30:30" ht="15" customHeight="1">
      <c r="AD3192" s="54"/>
    </row>
    <row r="3193" spans="30:30" ht="15" customHeight="1">
      <c r="AD3193" s="54"/>
    </row>
    <row r="3194" spans="30:30" ht="15" customHeight="1">
      <c r="AD3194" s="54"/>
    </row>
    <row r="3195" spans="30:30" ht="15" customHeight="1">
      <c r="AD3195" s="54"/>
    </row>
    <row r="3196" spans="30:30" ht="15" customHeight="1">
      <c r="AD3196" s="54"/>
    </row>
    <row r="3197" spans="30:30" ht="15" customHeight="1">
      <c r="AD3197" s="54"/>
    </row>
    <row r="3198" spans="30:30" ht="15" customHeight="1">
      <c r="AD3198" s="54"/>
    </row>
    <row r="3199" spans="30:30" ht="15" customHeight="1">
      <c r="AD3199" s="54"/>
    </row>
    <row r="3200" spans="30:30" ht="15" customHeight="1">
      <c r="AD3200" s="54"/>
    </row>
    <row r="3201" spans="30:30" ht="15" customHeight="1">
      <c r="AD3201" s="54"/>
    </row>
    <row r="3202" spans="30:30" ht="15" customHeight="1">
      <c r="AD3202" s="54"/>
    </row>
    <row r="3203" spans="30:30" ht="15" customHeight="1">
      <c r="AD3203" s="54"/>
    </row>
    <row r="3204" spans="30:30" ht="15" customHeight="1">
      <c r="AD3204" s="54"/>
    </row>
    <row r="3205" spans="30:30" ht="15" customHeight="1">
      <c r="AD3205" s="54"/>
    </row>
    <row r="3206" spans="30:30" ht="15" customHeight="1">
      <c r="AD3206" s="54"/>
    </row>
    <row r="3207" spans="30:30" ht="15" customHeight="1">
      <c r="AD3207" s="54"/>
    </row>
    <row r="3208" spans="30:30" ht="15" customHeight="1">
      <c r="AD3208" s="54"/>
    </row>
    <row r="3209" spans="30:30" ht="15" customHeight="1">
      <c r="AD3209" s="54"/>
    </row>
    <row r="3210" spans="30:30" ht="15" customHeight="1">
      <c r="AD3210" s="54"/>
    </row>
    <row r="3211" spans="30:30" ht="15" customHeight="1">
      <c r="AD3211" s="54"/>
    </row>
    <row r="3212" spans="30:30" ht="15" customHeight="1">
      <c r="AD3212" s="54"/>
    </row>
    <row r="3213" spans="30:30" ht="15" customHeight="1">
      <c r="AD3213" s="54"/>
    </row>
    <row r="3214" spans="30:30" ht="15" customHeight="1">
      <c r="AD3214" s="54"/>
    </row>
    <row r="3215" spans="30:30" ht="15" customHeight="1">
      <c r="AD3215" s="54"/>
    </row>
    <row r="3216" spans="30:30" ht="15" customHeight="1">
      <c r="AD3216" s="54"/>
    </row>
    <row r="3217" spans="30:30" ht="15" customHeight="1">
      <c r="AD3217" s="54"/>
    </row>
    <row r="3218" spans="30:30" ht="15" customHeight="1">
      <c r="AD3218" s="54"/>
    </row>
    <row r="3219" spans="30:30" ht="15" customHeight="1">
      <c r="AD3219" s="54"/>
    </row>
    <row r="3220" spans="30:30" ht="15" customHeight="1">
      <c r="AD3220" s="54"/>
    </row>
    <row r="3221" spans="30:30" ht="15" customHeight="1">
      <c r="AD3221" s="54"/>
    </row>
    <row r="3222" spans="30:30" ht="15" customHeight="1">
      <c r="AD3222" s="54"/>
    </row>
    <row r="3223" spans="30:30" ht="15" customHeight="1">
      <c r="AD3223" s="54"/>
    </row>
    <row r="3224" spans="30:30" ht="15" customHeight="1">
      <c r="AD3224" s="54"/>
    </row>
    <row r="3225" spans="30:30" ht="15" customHeight="1">
      <c r="AD3225" s="54"/>
    </row>
    <row r="3226" spans="30:30" ht="15" customHeight="1">
      <c r="AD3226" s="54"/>
    </row>
    <row r="3227" spans="30:30" ht="15" customHeight="1">
      <c r="AD3227" s="54"/>
    </row>
    <row r="3228" spans="30:30" ht="15" customHeight="1">
      <c r="AD3228" s="54"/>
    </row>
    <row r="3229" spans="30:30" ht="15" customHeight="1">
      <c r="AD3229" s="54"/>
    </row>
    <row r="3230" spans="30:30" ht="15" customHeight="1">
      <c r="AD3230" s="54"/>
    </row>
    <row r="3231" spans="30:30" ht="15" customHeight="1">
      <c r="AD3231" s="54"/>
    </row>
    <row r="3232" spans="30:30" ht="15" customHeight="1">
      <c r="AD3232" s="54"/>
    </row>
    <row r="3233" spans="30:30" ht="15" customHeight="1">
      <c r="AD3233" s="54"/>
    </row>
    <row r="3234" spans="30:30" ht="15" customHeight="1">
      <c r="AD3234" s="54"/>
    </row>
    <row r="3235" spans="30:30" ht="15" customHeight="1">
      <c r="AD3235" s="54"/>
    </row>
    <row r="3236" spans="30:30" ht="15" customHeight="1">
      <c r="AD3236" s="54"/>
    </row>
    <row r="3237" spans="30:30" ht="15" customHeight="1">
      <c r="AD3237" s="54"/>
    </row>
    <row r="3238" spans="30:30" ht="15" customHeight="1">
      <c r="AD3238" s="54"/>
    </row>
    <row r="3239" spans="30:30" ht="15" customHeight="1">
      <c r="AD3239" s="54"/>
    </row>
    <row r="3240" spans="30:30" ht="15" customHeight="1">
      <c r="AD3240" s="54"/>
    </row>
    <row r="3241" spans="30:30" ht="15" customHeight="1">
      <c r="AD3241" s="54"/>
    </row>
    <row r="3242" spans="30:30" ht="15" customHeight="1">
      <c r="AD3242" s="54"/>
    </row>
    <row r="3243" spans="30:30" ht="15" customHeight="1">
      <c r="AD3243" s="54"/>
    </row>
    <row r="3244" spans="30:30" ht="15" customHeight="1">
      <c r="AD3244" s="54"/>
    </row>
    <row r="3245" spans="30:30" ht="15" customHeight="1">
      <c r="AD3245" s="54"/>
    </row>
    <row r="3246" spans="30:30" ht="15" customHeight="1">
      <c r="AD3246" s="54"/>
    </row>
    <row r="3247" spans="30:30" ht="15" customHeight="1">
      <c r="AD3247" s="54"/>
    </row>
    <row r="3248" spans="30:30" ht="15" customHeight="1">
      <c r="AD3248" s="54"/>
    </row>
    <row r="3249" spans="30:30" ht="15" customHeight="1">
      <c r="AD3249" s="54"/>
    </row>
    <row r="3250" spans="30:30" ht="15" customHeight="1">
      <c r="AD3250" s="54"/>
    </row>
    <row r="3251" spans="30:30" ht="15" customHeight="1">
      <c r="AD3251" s="54"/>
    </row>
    <row r="3252" spans="30:30" ht="15" customHeight="1">
      <c r="AD3252" s="54"/>
    </row>
    <row r="3253" spans="30:30" ht="15" customHeight="1">
      <c r="AD3253" s="54"/>
    </row>
    <row r="3254" spans="30:30" ht="15" customHeight="1">
      <c r="AD3254" s="54"/>
    </row>
    <row r="3255" spans="30:30" ht="15" customHeight="1">
      <c r="AD3255" s="54"/>
    </row>
    <row r="3256" spans="30:30" ht="15" customHeight="1">
      <c r="AD3256" s="54"/>
    </row>
    <row r="3257" spans="30:30" ht="15" customHeight="1">
      <c r="AD3257" s="54"/>
    </row>
    <row r="3258" spans="30:30" ht="15" customHeight="1">
      <c r="AD3258" s="54"/>
    </row>
    <row r="3259" spans="30:30" ht="15" customHeight="1">
      <c r="AD3259" s="54"/>
    </row>
    <row r="3260" spans="30:30" ht="15" customHeight="1">
      <c r="AD3260" s="54"/>
    </row>
    <row r="3261" spans="30:30" ht="15" customHeight="1">
      <c r="AD3261" s="54"/>
    </row>
    <row r="3262" spans="30:30" ht="15" customHeight="1">
      <c r="AD3262" s="54"/>
    </row>
    <row r="3263" spans="30:30" ht="15" customHeight="1">
      <c r="AD3263" s="54"/>
    </row>
    <row r="3264" spans="30:30" ht="15" customHeight="1">
      <c r="AD3264" s="54"/>
    </row>
    <row r="3265" spans="30:30" ht="15" customHeight="1">
      <c r="AD3265" s="54"/>
    </row>
    <row r="3266" spans="30:30" ht="15" customHeight="1">
      <c r="AD3266" s="54"/>
    </row>
    <row r="3267" spans="30:30" ht="15" customHeight="1">
      <c r="AD3267" s="54"/>
    </row>
    <row r="3268" spans="30:30" ht="15" customHeight="1">
      <c r="AD3268" s="54"/>
    </row>
    <row r="3269" spans="30:30" ht="15" customHeight="1">
      <c r="AD3269" s="54"/>
    </row>
    <row r="3270" spans="30:30" ht="15" customHeight="1">
      <c r="AD3270" s="54"/>
    </row>
    <row r="3271" spans="30:30" ht="15" customHeight="1">
      <c r="AD3271" s="54"/>
    </row>
    <row r="3272" spans="30:30" ht="15" customHeight="1">
      <c r="AD3272" s="54"/>
    </row>
    <row r="3273" spans="30:30" ht="15" customHeight="1">
      <c r="AD3273" s="54"/>
    </row>
    <row r="3274" spans="30:30" ht="15" customHeight="1">
      <c r="AD3274" s="54"/>
    </row>
    <row r="3275" spans="30:30" ht="15" customHeight="1">
      <c r="AD3275" s="54"/>
    </row>
    <row r="3276" spans="30:30" ht="15" customHeight="1">
      <c r="AD3276" s="54"/>
    </row>
    <row r="3277" spans="30:30" ht="15" customHeight="1">
      <c r="AD3277" s="54"/>
    </row>
    <row r="3278" spans="30:30" ht="15" customHeight="1">
      <c r="AD3278" s="54"/>
    </row>
    <row r="3279" spans="30:30" ht="15" customHeight="1">
      <c r="AD3279" s="54"/>
    </row>
    <row r="3280" spans="30:30" ht="15" customHeight="1">
      <c r="AD3280" s="54"/>
    </row>
    <row r="3281" spans="30:30" ht="15" customHeight="1">
      <c r="AD3281" s="54"/>
    </row>
    <row r="3282" spans="30:30" ht="15" customHeight="1">
      <c r="AD3282" s="54"/>
    </row>
    <row r="3283" spans="30:30" ht="15" customHeight="1">
      <c r="AD3283" s="54"/>
    </row>
    <row r="3284" spans="30:30" ht="15" customHeight="1">
      <c r="AD3284" s="54"/>
    </row>
    <row r="3285" spans="30:30" ht="15" customHeight="1">
      <c r="AD3285" s="54"/>
    </row>
    <row r="3286" spans="30:30" ht="15" customHeight="1">
      <c r="AD3286" s="54"/>
    </row>
    <row r="3287" spans="30:30" ht="15" customHeight="1">
      <c r="AD3287" s="54"/>
    </row>
    <row r="3288" spans="30:30" ht="15" customHeight="1">
      <c r="AD3288" s="54"/>
    </row>
    <row r="3289" spans="30:30" ht="15" customHeight="1">
      <c r="AD3289" s="54"/>
    </row>
    <row r="3290" spans="30:30" ht="15" customHeight="1">
      <c r="AD3290" s="54"/>
    </row>
    <row r="3291" spans="30:30" ht="15" customHeight="1">
      <c r="AD3291" s="54"/>
    </row>
    <row r="3292" spans="30:30" ht="15" customHeight="1">
      <c r="AD3292" s="54"/>
    </row>
    <row r="3293" spans="30:30" ht="15" customHeight="1">
      <c r="AD3293" s="54"/>
    </row>
    <row r="3294" spans="30:30" ht="15" customHeight="1">
      <c r="AD3294" s="54"/>
    </row>
    <row r="3295" spans="30:30" ht="15" customHeight="1">
      <c r="AD3295" s="54"/>
    </row>
    <row r="3296" spans="30:30" ht="15" customHeight="1">
      <c r="AD3296" s="54"/>
    </row>
    <row r="3297" spans="30:30" ht="15" customHeight="1">
      <c r="AD3297" s="54"/>
    </row>
    <row r="3298" spans="30:30" ht="15" customHeight="1">
      <c r="AD3298" s="54"/>
    </row>
    <row r="3299" spans="30:30" ht="15" customHeight="1">
      <c r="AD3299" s="54"/>
    </row>
    <row r="3300" spans="30:30" ht="15" customHeight="1">
      <c r="AD3300" s="54"/>
    </row>
    <row r="3301" spans="30:30" ht="15" customHeight="1">
      <c r="AD3301" s="54"/>
    </row>
    <row r="3302" spans="30:30" ht="15" customHeight="1">
      <c r="AD3302" s="54"/>
    </row>
    <row r="3303" spans="30:30" ht="15" customHeight="1">
      <c r="AD3303" s="54"/>
    </row>
    <row r="3304" spans="30:30" ht="15" customHeight="1">
      <c r="AD3304" s="54"/>
    </row>
    <row r="3305" spans="30:30" ht="15" customHeight="1">
      <c r="AD3305" s="54"/>
    </row>
    <row r="3306" spans="30:30" ht="15" customHeight="1">
      <c r="AD3306" s="54"/>
    </row>
    <row r="3307" spans="30:30" ht="15" customHeight="1">
      <c r="AD3307" s="54"/>
    </row>
    <row r="3308" spans="30:30" ht="15" customHeight="1">
      <c r="AD3308" s="54"/>
    </row>
    <row r="3309" spans="30:30" ht="15" customHeight="1">
      <c r="AD3309" s="54"/>
    </row>
    <row r="3310" spans="30:30" ht="15" customHeight="1">
      <c r="AD3310" s="54"/>
    </row>
    <row r="3311" spans="30:30" ht="15" customHeight="1">
      <c r="AD3311" s="54"/>
    </row>
    <row r="3312" spans="30:30" ht="15" customHeight="1">
      <c r="AD3312" s="54"/>
    </row>
    <row r="3313" spans="30:30" ht="15" customHeight="1">
      <c r="AD3313" s="54"/>
    </row>
    <row r="3314" spans="30:30" ht="15" customHeight="1">
      <c r="AD3314" s="54"/>
    </row>
    <row r="3315" spans="30:30" ht="15" customHeight="1">
      <c r="AD3315" s="54"/>
    </row>
    <row r="3316" spans="30:30" ht="15" customHeight="1">
      <c r="AD3316" s="54"/>
    </row>
    <row r="3317" spans="30:30" ht="15" customHeight="1">
      <c r="AD3317" s="54"/>
    </row>
    <row r="3318" spans="30:30" ht="15" customHeight="1">
      <c r="AD3318" s="54"/>
    </row>
    <row r="3319" spans="30:30" ht="15" customHeight="1">
      <c r="AD3319" s="54"/>
    </row>
    <row r="3320" spans="30:30" ht="15" customHeight="1">
      <c r="AD3320" s="54"/>
    </row>
    <row r="3321" spans="30:30" ht="15" customHeight="1">
      <c r="AD3321" s="54"/>
    </row>
    <row r="3322" spans="30:30" ht="15" customHeight="1">
      <c r="AD3322" s="54"/>
    </row>
    <row r="3323" spans="30:30" ht="15" customHeight="1">
      <c r="AD3323" s="54"/>
    </row>
    <row r="3324" spans="30:30" ht="15" customHeight="1">
      <c r="AD3324" s="54"/>
    </row>
    <row r="3325" spans="30:30" ht="15" customHeight="1">
      <c r="AD3325" s="54"/>
    </row>
    <row r="3326" spans="30:30" ht="15" customHeight="1">
      <c r="AD3326" s="54"/>
    </row>
    <row r="3327" spans="30:30" ht="15" customHeight="1">
      <c r="AD3327" s="54"/>
    </row>
    <row r="3328" spans="30:30" ht="15" customHeight="1">
      <c r="AD3328" s="54"/>
    </row>
    <row r="3329" spans="30:30" ht="15" customHeight="1">
      <c r="AD3329" s="54"/>
    </row>
    <row r="3330" spans="30:30" ht="15" customHeight="1">
      <c r="AD3330" s="54"/>
    </row>
    <row r="3331" spans="30:30" ht="15" customHeight="1">
      <c r="AD3331" s="54"/>
    </row>
    <row r="3332" spans="30:30" ht="15" customHeight="1">
      <c r="AD3332" s="54"/>
    </row>
    <row r="3333" spans="30:30" ht="15" customHeight="1">
      <c r="AD3333" s="54"/>
    </row>
    <row r="3334" spans="30:30" ht="15" customHeight="1">
      <c r="AD3334" s="54"/>
    </row>
    <row r="3335" spans="30:30" ht="15" customHeight="1">
      <c r="AD3335" s="54"/>
    </row>
    <row r="3336" spans="30:30" ht="15" customHeight="1">
      <c r="AD3336" s="54"/>
    </row>
    <row r="3337" spans="30:30" ht="15" customHeight="1">
      <c r="AD3337" s="54"/>
    </row>
    <row r="3338" spans="30:30" ht="15" customHeight="1">
      <c r="AD3338" s="54"/>
    </row>
    <row r="3339" spans="30:30" ht="15" customHeight="1">
      <c r="AD3339" s="54"/>
    </row>
    <row r="3340" spans="30:30" ht="15" customHeight="1">
      <c r="AD3340" s="54"/>
    </row>
    <row r="3341" spans="30:30" ht="15" customHeight="1">
      <c r="AD3341" s="54"/>
    </row>
    <row r="3342" spans="30:30" ht="15" customHeight="1">
      <c r="AD3342" s="54"/>
    </row>
    <row r="3343" spans="30:30" ht="15" customHeight="1">
      <c r="AD3343" s="54"/>
    </row>
    <row r="3344" spans="30:30" ht="15" customHeight="1">
      <c r="AD3344" s="54"/>
    </row>
    <row r="3345" spans="30:30" ht="15" customHeight="1">
      <c r="AD3345" s="54"/>
    </row>
    <row r="3346" spans="30:30" ht="15" customHeight="1">
      <c r="AD3346" s="54"/>
    </row>
    <row r="3347" spans="30:30" ht="15" customHeight="1">
      <c r="AD3347" s="54"/>
    </row>
    <row r="3348" spans="30:30" ht="15" customHeight="1">
      <c r="AD3348" s="54"/>
    </row>
    <row r="3349" spans="30:30" ht="15" customHeight="1">
      <c r="AD3349" s="54"/>
    </row>
    <row r="3350" spans="30:30" ht="15" customHeight="1">
      <c r="AD3350" s="54"/>
    </row>
    <row r="3351" spans="30:30" ht="15" customHeight="1">
      <c r="AD3351" s="54"/>
    </row>
    <row r="3352" spans="30:30" ht="15" customHeight="1">
      <c r="AD3352" s="54"/>
    </row>
    <row r="3353" spans="30:30" ht="15" customHeight="1">
      <c r="AD3353" s="54"/>
    </row>
    <row r="3354" spans="30:30" ht="15" customHeight="1">
      <c r="AD3354" s="54"/>
    </row>
    <row r="3355" spans="30:30" ht="15" customHeight="1">
      <c r="AD3355" s="54"/>
    </row>
    <row r="3356" spans="30:30" ht="15" customHeight="1">
      <c r="AD3356" s="54"/>
    </row>
    <row r="3357" spans="30:30" ht="15" customHeight="1">
      <c r="AD3357" s="54"/>
    </row>
    <row r="3358" spans="30:30" ht="15" customHeight="1">
      <c r="AD3358" s="54"/>
    </row>
    <row r="3359" spans="30:30" ht="15" customHeight="1">
      <c r="AD3359" s="54"/>
    </row>
    <row r="3360" spans="30:30" ht="15" customHeight="1">
      <c r="AD3360" s="54"/>
    </row>
    <row r="3361" spans="30:30" ht="15" customHeight="1">
      <c r="AD3361" s="54"/>
    </row>
    <row r="3362" spans="30:30" ht="15" customHeight="1">
      <c r="AD3362" s="54"/>
    </row>
    <row r="3363" spans="30:30" ht="15" customHeight="1">
      <c r="AD3363" s="54"/>
    </row>
    <row r="3364" spans="30:30" ht="15" customHeight="1">
      <c r="AD3364" s="54"/>
    </row>
    <row r="3365" spans="30:30" ht="15" customHeight="1">
      <c r="AD3365" s="54"/>
    </row>
    <row r="3366" spans="30:30" ht="15" customHeight="1">
      <c r="AD3366" s="54"/>
    </row>
    <row r="3367" spans="30:30" ht="15" customHeight="1">
      <c r="AD3367" s="54"/>
    </row>
    <row r="3368" spans="30:30" ht="15" customHeight="1">
      <c r="AD3368" s="54"/>
    </row>
    <row r="3369" spans="30:30" ht="15" customHeight="1">
      <c r="AD3369" s="54"/>
    </row>
    <row r="3370" spans="30:30" ht="15" customHeight="1">
      <c r="AD3370" s="54"/>
    </row>
    <row r="3371" spans="30:30" ht="15" customHeight="1">
      <c r="AD3371" s="54"/>
    </row>
    <row r="3372" spans="30:30" ht="15" customHeight="1">
      <c r="AD3372" s="54"/>
    </row>
    <row r="3373" spans="30:30" ht="15" customHeight="1">
      <c r="AD3373" s="54"/>
    </row>
    <row r="3374" spans="30:30" ht="15" customHeight="1">
      <c r="AD3374" s="54"/>
    </row>
    <row r="3375" spans="30:30" ht="15" customHeight="1">
      <c r="AD3375" s="54"/>
    </row>
    <row r="3376" spans="30:30" ht="15" customHeight="1">
      <c r="AD3376" s="54"/>
    </row>
    <row r="3377" spans="30:30" ht="15" customHeight="1">
      <c r="AD3377" s="54"/>
    </row>
    <row r="3378" spans="30:30" ht="15" customHeight="1">
      <c r="AD3378" s="54"/>
    </row>
    <row r="3379" spans="30:30" ht="15" customHeight="1">
      <c r="AD3379" s="54"/>
    </row>
    <row r="3380" spans="30:30" ht="15" customHeight="1">
      <c r="AD3380" s="54"/>
    </row>
    <row r="3381" spans="30:30" ht="15" customHeight="1">
      <c r="AD3381" s="54"/>
    </row>
    <row r="3382" spans="30:30" ht="15" customHeight="1">
      <c r="AD3382" s="54"/>
    </row>
    <row r="3383" spans="30:30" ht="15" customHeight="1">
      <c r="AD3383" s="54"/>
    </row>
    <row r="3384" spans="30:30" ht="15" customHeight="1">
      <c r="AD3384" s="54"/>
    </row>
    <row r="3385" spans="30:30" ht="15" customHeight="1">
      <c r="AD3385" s="54"/>
    </row>
    <row r="3386" spans="30:30" ht="15" customHeight="1">
      <c r="AD3386" s="54"/>
    </row>
    <row r="3387" spans="30:30" ht="15" customHeight="1">
      <c r="AD3387" s="54"/>
    </row>
    <row r="3388" spans="30:30" ht="15" customHeight="1">
      <c r="AD3388" s="54"/>
    </row>
    <row r="3389" spans="30:30" ht="15" customHeight="1">
      <c r="AD3389" s="54"/>
    </row>
    <row r="3390" spans="30:30" ht="15" customHeight="1">
      <c r="AD3390" s="54"/>
    </row>
    <row r="3391" spans="30:30" ht="15" customHeight="1">
      <c r="AD3391" s="54"/>
    </row>
    <row r="3392" spans="30:30" ht="15" customHeight="1">
      <c r="AD3392" s="54"/>
    </row>
    <row r="3393" spans="30:30" ht="15" customHeight="1">
      <c r="AD3393" s="54"/>
    </row>
    <row r="3394" spans="30:30" ht="15" customHeight="1">
      <c r="AD3394" s="54"/>
    </row>
    <row r="3395" spans="30:30" ht="15" customHeight="1">
      <c r="AD3395" s="54"/>
    </row>
    <row r="3396" spans="30:30" ht="15" customHeight="1">
      <c r="AD3396" s="54"/>
    </row>
    <row r="3397" spans="30:30" ht="15" customHeight="1">
      <c r="AD3397" s="54"/>
    </row>
    <row r="3398" spans="30:30" ht="15" customHeight="1">
      <c r="AD3398" s="54"/>
    </row>
    <row r="3399" spans="30:30" ht="15" customHeight="1">
      <c r="AD3399" s="54"/>
    </row>
    <row r="3400" spans="30:30" ht="15" customHeight="1">
      <c r="AD3400" s="54"/>
    </row>
    <row r="3401" spans="30:30" ht="15" customHeight="1">
      <c r="AD3401" s="54"/>
    </row>
    <row r="3402" spans="30:30" ht="15" customHeight="1">
      <c r="AD3402" s="54"/>
    </row>
    <row r="3403" spans="30:30" ht="15" customHeight="1">
      <c r="AD3403" s="54"/>
    </row>
    <row r="3404" spans="30:30" ht="15" customHeight="1">
      <c r="AD3404" s="54"/>
    </row>
    <row r="3405" spans="30:30" ht="15" customHeight="1">
      <c r="AD3405" s="54"/>
    </row>
    <row r="3406" spans="30:30" ht="15" customHeight="1">
      <c r="AD3406" s="54"/>
    </row>
    <row r="3407" spans="30:30" ht="15" customHeight="1">
      <c r="AD3407" s="54"/>
    </row>
    <row r="3408" spans="30:30" ht="15" customHeight="1">
      <c r="AD3408" s="54"/>
    </row>
    <row r="3409" spans="30:30" ht="15" customHeight="1">
      <c r="AD3409" s="54"/>
    </row>
    <row r="3410" spans="30:30" ht="15" customHeight="1">
      <c r="AD3410" s="54"/>
    </row>
    <row r="3411" spans="30:30" ht="15" customHeight="1">
      <c r="AD3411" s="54"/>
    </row>
    <row r="3412" spans="30:30" ht="15" customHeight="1">
      <c r="AD3412" s="54"/>
    </row>
    <row r="3413" spans="30:30" ht="15" customHeight="1">
      <c r="AD3413" s="54"/>
    </row>
    <row r="3414" spans="30:30" ht="15" customHeight="1">
      <c r="AD3414" s="54"/>
    </row>
    <row r="3415" spans="30:30" ht="15" customHeight="1">
      <c r="AD3415" s="54"/>
    </row>
    <row r="3416" spans="30:30" ht="15" customHeight="1">
      <c r="AD3416" s="54"/>
    </row>
    <row r="3417" spans="30:30" ht="15" customHeight="1">
      <c r="AD3417" s="54"/>
    </row>
    <row r="3418" spans="30:30" ht="15" customHeight="1">
      <c r="AD3418" s="54"/>
    </row>
    <row r="3419" spans="30:30" ht="15" customHeight="1">
      <c r="AD3419" s="54"/>
    </row>
    <row r="3420" spans="30:30" ht="15" customHeight="1">
      <c r="AD3420" s="54"/>
    </row>
    <row r="3421" spans="30:30" ht="15" customHeight="1">
      <c r="AD3421" s="54"/>
    </row>
    <row r="3422" spans="30:30" ht="15" customHeight="1">
      <c r="AD3422" s="54"/>
    </row>
    <row r="3423" spans="30:30" ht="15" customHeight="1">
      <c r="AD3423" s="54"/>
    </row>
    <row r="3424" spans="30:30" ht="15" customHeight="1">
      <c r="AD3424" s="54"/>
    </row>
    <row r="3425" spans="30:30" ht="15" customHeight="1">
      <c r="AD3425" s="54"/>
    </row>
    <row r="3426" spans="30:30" ht="15" customHeight="1">
      <c r="AD3426" s="54"/>
    </row>
    <row r="3427" spans="30:30" ht="15" customHeight="1">
      <c r="AD3427" s="54"/>
    </row>
    <row r="3428" spans="30:30" ht="15" customHeight="1">
      <c r="AD3428" s="54"/>
    </row>
    <row r="3429" spans="30:30" ht="15" customHeight="1">
      <c r="AD3429" s="54"/>
    </row>
    <row r="3430" spans="30:30" ht="15" customHeight="1">
      <c r="AD3430" s="54"/>
    </row>
    <row r="3431" spans="30:30" ht="15" customHeight="1">
      <c r="AD3431" s="54"/>
    </row>
    <row r="3432" spans="30:30" ht="15" customHeight="1">
      <c r="AD3432" s="54"/>
    </row>
    <row r="3433" spans="30:30" ht="15" customHeight="1">
      <c r="AD3433" s="54"/>
    </row>
    <row r="3434" spans="30:30" ht="15" customHeight="1">
      <c r="AD3434" s="54"/>
    </row>
    <row r="3435" spans="30:30" ht="15" customHeight="1">
      <c r="AD3435" s="54"/>
    </row>
    <row r="3436" spans="30:30" ht="15" customHeight="1">
      <c r="AD3436" s="54"/>
    </row>
    <row r="3437" spans="30:30" ht="15" customHeight="1">
      <c r="AD3437" s="54"/>
    </row>
    <row r="3438" spans="30:30" ht="15" customHeight="1">
      <c r="AD3438" s="54"/>
    </row>
    <row r="3439" spans="30:30" ht="15" customHeight="1">
      <c r="AD3439" s="54"/>
    </row>
    <row r="3440" spans="30:30" ht="15" customHeight="1">
      <c r="AD3440" s="54"/>
    </row>
    <row r="3441" spans="30:30" ht="15" customHeight="1">
      <c r="AD3441" s="54"/>
    </row>
    <row r="3442" spans="30:30" ht="15" customHeight="1">
      <c r="AD3442" s="54"/>
    </row>
    <row r="3443" spans="30:30" ht="15" customHeight="1">
      <c r="AD3443" s="54"/>
    </row>
    <row r="3444" spans="30:30" ht="15" customHeight="1">
      <c r="AD3444" s="54"/>
    </row>
    <row r="3445" spans="30:30" ht="15" customHeight="1">
      <c r="AD3445" s="54"/>
    </row>
    <row r="3446" spans="30:30" ht="15" customHeight="1">
      <c r="AD3446" s="54"/>
    </row>
    <row r="3447" spans="30:30" ht="15" customHeight="1">
      <c r="AD3447" s="54"/>
    </row>
    <row r="3448" spans="30:30" ht="15" customHeight="1">
      <c r="AD3448" s="54"/>
    </row>
    <row r="3449" spans="30:30" ht="15" customHeight="1">
      <c r="AD3449" s="54"/>
    </row>
    <row r="3450" spans="30:30" ht="15" customHeight="1">
      <c r="AD3450" s="54"/>
    </row>
    <row r="3451" spans="30:30" ht="15" customHeight="1">
      <c r="AD3451" s="54"/>
    </row>
    <row r="3452" spans="30:30" ht="15" customHeight="1">
      <c r="AD3452" s="54"/>
    </row>
    <row r="3453" spans="30:30" ht="15" customHeight="1">
      <c r="AD3453" s="54"/>
    </row>
    <row r="3454" spans="30:30" ht="15" customHeight="1">
      <c r="AD3454" s="54"/>
    </row>
    <row r="3455" spans="30:30" ht="15" customHeight="1">
      <c r="AD3455" s="54"/>
    </row>
    <row r="3456" spans="30:30" ht="15" customHeight="1">
      <c r="AD3456" s="54"/>
    </row>
    <row r="3457" spans="30:30" ht="15" customHeight="1">
      <c r="AD3457" s="54"/>
    </row>
    <row r="3458" spans="30:30" ht="15" customHeight="1">
      <c r="AD3458" s="54"/>
    </row>
    <row r="3459" spans="30:30" ht="15" customHeight="1">
      <c r="AD3459" s="54"/>
    </row>
    <row r="3460" spans="30:30" ht="15" customHeight="1">
      <c r="AD3460" s="54"/>
    </row>
    <row r="3461" spans="30:30" ht="15" customHeight="1">
      <c r="AD3461" s="54"/>
    </row>
    <row r="3462" spans="30:30" ht="15" customHeight="1">
      <c r="AD3462" s="54"/>
    </row>
    <row r="3463" spans="30:30" ht="15" customHeight="1">
      <c r="AD3463" s="54"/>
    </row>
    <row r="3464" spans="30:30" ht="15" customHeight="1">
      <c r="AD3464" s="54"/>
    </row>
    <row r="3465" spans="30:30" ht="15" customHeight="1">
      <c r="AD3465" s="54"/>
    </row>
    <row r="3466" spans="30:30" ht="15" customHeight="1">
      <c r="AD3466" s="54"/>
    </row>
    <row r="3467" spans="30:30" ht="15" customHeight="1">
      <c r="AD3467" s="54"/>
    </row>
    <row r="3468" spans="30:30" ht="15" customHeight="1">
      <c r="AD3468" s="54"/>
    </row>
    <row r="3469" spans="30:30" ht="15" customHeight="1">
      <c r="AD3469" s="54"/>
    </row>
    <row r="3470" spans="30:30" ht="15" customHeight="1">
      <c r="AD3470" s="54"/>
    </row>
    <row r="3471" spans="30:30" ht="15" customHeight="1">
      <c r="AD3471" s="54"/>
    </row>
    <row r="3472" spans="30:30" ht="15" customHeight="1">
      <c r="AD3472" s="54"/>
    </row>
    <row r="3473" spans="30:30" ht="15" customHeight="1">
      <c r="AD3473" s="54"/>
    </row>
    <row r="3474" spans="30:30" ht="15" customHeight="1">
      <c r="AD3474" s="54"/>
    </row>
    <row r="3475" spans="30:30" ht="15" customHeight="1">
      <c r="AD3475" s="54"/>
    </row>
    <row r="3476" spans="30:30" ht="15" customHeight="1">
      <c r="AD3476" s="54"/>
    </row>
    <row r="3477" spans="30:30" ht="15" customHeight="1">
      <c r="AD3477" s="54"/>
    </row>
    <row r="3478" spans="30:30" ht="15" customHeight="1">
      <c r="AD3478" s="54"/>
    </row>
    <row r="3479" spans="30:30" ht="15" customHeight="1">
      <c r="AD3479" s="54"/>
    </row>
    <row r="3480" spans="30:30" ht="15" customHeight="1">
      <c r="AD3480" s="54"/>
    </row>
    <row r="3481" spans="30:30" ht="15" customHeight="1">
      <c r="AD3481" s="54"/>
    </row>
    <row r="3482" spans="30:30" ht="15" customHeight="1">
      <c r="AD3482" s="54"/>
    </row>
    <row r="3483" spans="30:30" ht="15" customHeight="1">
      <c r="AD3483" s="54"/>
    </row>
    <row r="3484" spans="30:30" ht="15" customHeight="1">
      <c r="AD3484" s="54"/>
    </row>
    <row r="3485" spans="30:30" ht="15" customHeight="1">
      <c r="AD3485" s="54"/>
    </row>
    <row r="3486" spans="30:30" ht="15" customHeight="1">
      <c r="AD3486" s="54"/>
    </row>
    <row r="3487" spans="30:30" ht="15" customHeight="1">
      <c r="AD3487" s="54"/>
    </row>
    <row r="3488" spans="30:30" ht="15" customHeight="1">
      <c r="AD3488" s="54"/>
    </row>
    <row r="3489" spans="30:30" ht="15" customHeight="1">
      <c r="AD3489" s="54"/>
    </row>
    <row r="3490" spans="30:30" ht="15" customHeight="1">
      <c r="AD3490" s="54"/>
    </row>
    <row r="3491" spans="30:30" ht="15" customHeight="1">
      <c r="AD3491" s="54"/>
    </row>
    <row r="3492" spans="30:30" ht="15" customHeight="1">
      <c r="AD3492" s="54"/>
    </row>
    <row r="3493" spans="30:30" ht="15" customHeight="1">
      <c r="AD3493" s="54"/>
    </row>
    <row r="3494" spans="30:30" ht="15" customHeight="1">
      <c r="AD3494" s="54"/>
    </row>
    <row r="3495" spans="30:30" ht="15" customHeight="1">
      <c r="AD3495" s="54"/>
    </row>
    <row r="3496" spans="30:30" ht="15" customHeight="1">
      <c r="AD3496" s="54"/>
    </row>
    <row r="3497" spans="30:30" ht="15" customHeight="1">
      <c r="AD3497" s="54"/>
    </row>
    <row r="3498" spans="30:30" ht="15" customHeight="1">
      <c r="AD3498" s="54"/>
    </row>
    <row r="3499" spans="30:30" ht="15" customHeight="1">
      <c r="AD3499" s="54"/>
    </row>
    <row r="3500" spans="30:30" ht="15" customHeight="1">
      <c r="AD3500" s="54"/>
    </row>
    <row r="3501" spans="30:30" ht="15" customHeight="1">
      <c r="AD3501" s="54"/>
    </row>
    <row r="3502" spans="30:30" ht="15" customHeight="1">
      <c r="AD3502" s="54"/>
    </row>
    <row r="3503" spans="30:30" ht="15" customHeight="1">
      <c r="AD3503" s="54"/>
    </row>
    <row r="3504" spans="30:30" ht="15" customHeight="1">
      <c r="AD3504" s="54"/>
    </row>
    <row r="3505" spans="30:30" ht="15" customHeight="1">
      <c r="AD3505" s="54"/>
    </row>
    <row r="3506" spans="30:30" ht="15" customHeight="1">
      <c r="AD3506" s="54"/>
    </row>
    <row r="3507" spans="30:30" ht="15" customHeight="1">
      <c r="AD3507" s="54"/>
    </row>
    <row r="3508" spans="30:30" ht="15" customHeight="1">
      <c r="AD3508" s="54"/>
    </row>
    <row r="3509" spans="30:30" ht="15" customHeight="1">
      <c r="AD3509" s="54"/>
    </row>
    <row r="3510" spans="30:30" ht="15" customHeight="1">
      <c r="AD3510" s="54"/>
    </row>
    <row r="3511" spans="30:30" ht="15" customHeight="1">
      <c r="AD3511" s="54"/>
    </row>
    <row r="3512" spans="30:30" ht="15" customHeight="1">
      <c r="AD3512" s="54"/>
    </row>
    <row r="3513" spans="30:30" ht="15" customHeight="1">
      <c r="AD3513" s="54"/>
    </row>
    <row r="3514" spans="30:30" ht="15" customHeight="1">
      <c r="AD3514" s="54"/>
    </row>
    <row r="3515" spans="30:30" ht="15" customHeight="1">
      <c r="AD3515" s="54"/>
    </row>
    <row r="3516" spans="30:30" ht="15" customHeight="1">
      <c r="AD3516" s="54"/>
    </row>
    <row r="3517" spans="30:30" ht="15" customHeight="1">
      <c r="AD3517" s="54"/>
    </row>
    <row r="3518" spans="30:30" ht="15" customHeight="1">
      <c r="AD3518" s="54"/>
    </row>
    <row r="3519" spans="30:30" ht="15" customHeight="1">
      <c r="AD3519" s="54"/>
    </row>
    <row r="3520" spans="30:30" ht="15" customHeight="1">
      <c r="AD3520" s="54"/>
    </row>
    <row r="3521" spans="30:30" ht="15" customHeight="1">
      <c r="AD3521" s="54"/>
    </row>
    <row r="3522" spans="30:30" ht="15" customHeight="1">
      <c r="AD3522" s="54"/>
    </row>
    <row r="3523" spans="30:30" ht="15" customHeight="1">
      <c r="AD3523" s="54"/>
    </row>
    <row r="3524" spans="30:30" ht="15" customHeight="1">
      <c r="AD3524" s="54"/>
    </row>
    <row r="3525" spans="30:30" ht="15" customHeight="1">
      <c r="AD3525" s="54"/>
    </row>
    <row r="3526" spans="30:30" ht="15" customHeight="1">
      <c r="AD3526" s="54"/>
    </row>
    <row r="3527" spans="30:30" ht="15" customHeight="1">
      <c r="AD3527" s="54"/>
    </row>
    <row r="3528" spans="30:30" ht="15" customHeight="1">
      <c r="AD3528" s="54"/>
    </row>
    <row r="3529" spans="30:30" ht="15" customHeight="1">
      <c r="AD3529" s="54"/>
    </row>
    <row r="3530" spans="30:30" ht="15" customHeight="1">
      <c r="AD3530" s="54"/>
    </row>
    <row r="3531" spans="30:30" ht="15" customHeight="1">
      <c r="AD3531" s="54"/>
    </row>
    <row r="3532" spans="30:30" ht="15" customHeight="1">
      <c r="AD3532" s="54"/>
    </row>
    <row r="3533" spans="30:30" ht="15" customHeight="1">
      <c r="AD3533" s="54"/>
    </row>
    <row r="3534" spans="30:30" ht="15" customHeight="1">
      <c r="AD3534" s="54"/>
    </row>
    <row r="3535" spans="30:30" ht="15" customHeight="1">
      <c r="AD3535" s="54"/>
    </row>
    <row r="3536" spans="30:30" ht="15" customHeight="1">
      <c r="AD3536" s="54"/>
    </row>
    <row r="3537" spans="30:30" ht="15" customHeight="1">
      <c r="AD3537" s="54"/>
    </row>
    <row r="3538" spans="30:30" ht="15" customHeight="1">
      <c r="AD3538" s="54"/>
    </row>
    <row r="3539" spans="30:30" ht="15" customHeight="1">
      <c r="AD3539" s="54"/>
    </row>
    <row r="3540" spans="30:30" ht="15" customHeight="1">
      <c r="AD3540" s="54"/>
    </row>
    <row r="3541" spans="30:30" ht="15" customHeight="1">
      <c r="AD3541" s="54"/>
    </row>
    <row r="3542" spans="30:30" ht="15" customHeight="1">
      <c r="AD3542" s="54"/>
    </row>
    <row r="3543" spans="30:30" ht="15" customHeight="1">
      <c r="AD3543" s="54"/>
    </row>
    <row r="3544" spans="30:30" ht="15" customHeight="1">
      <c r="AD3544" s="54"/>
    </row>
    <row r="3545" spans="30:30" ht="15" customHeight="1">
      <c r="AD3545" s="54"/>
    </row>
    <row r="3546" spans="30:30" ht="15" customHeight="1">
      <c r="AD3546" s="54"/>
    </row>
    <row r="3547" spans="30:30" ht="15" customHeight="1">
      <c r="AD3547" s="54"/>
    </row>
    <row r="3548" spans="30:30" ht="15" customHeight="1">
      <c r="AD3548" s="54"/>
    </row>
    <row r="3549" spans="30:30" ht="15" customHeight="1">
      <c r="AD3549" s="54"/>
    </row>
    <row r="3550" spans="30:30" ht="15" customHeight="1">
      <c r="AD3550" s="54"/>
    </row>
    <row r="3551" spans="30:30" ht="15" customHeight="1">
      <c r="AD3551" s="54"/>
    </row>
    <row r="3552" spans="30:30" ht="15" customHeight="1">
      <c r="AD3552" s="54"/>
    </row>
    <row r="3553" spans="30:30" ht="15" customHeight="1">
      <c r="AD3553" s="54"/>
    </row>
    <row r="3554" spans="30:30" ht="15" customHeight="1">
      <c r="AD3554" s="54"/>
    </row>
    <row r="3555" spans="30:30" ht="15" customHeight="1">
      <c r="AD3555" s="54"/>
    </row>
    <row r="3556" spans="30:30" ht="15" customHeight="1">
      <c r="AD3556" s="54"/>
    </row>
    <row r="3557" spans="30:30" ht="15" customHeight="1">
      <c r="AD3557" s="54"/>
    </row>
    <row r="3558" spans="30:30" ht="15" customHeight="1">
      <c r="AD3558" s="54"/>
    </row>
    <row r="3559" spans="30:30" ht="15" customHeight="1">
      <c r="AD3559" s="54"/>
    </row>
    <row r="3560" spans="30:30" ht="15" customHeight="1">
      <c r="AD3560" s="54"/>
    </row>
    <row r="3561" spans="30:30" ht="15" customHeight="1">
      <c r="AD3561" s="54"/>
    </row>
    <row r="3562" spans="30:30" ht="15" customHeight="1">
      <c r="AD3562" s="54"/>
    </row>
    <row r="3563" spans="30:30" ht="15" customHeight="1">
      <c r="AD3563" s="54"/>
    </row>
    <row r="3564" spans="30:30" ht="15" customHeight="1">
      <c r="AD3564" s="54"/>
    </row>
    <row r="3565" spans="30:30" ht="15" customHeight="1">
      <c r="AD3565" s="54"/>
    </row>
    <row r="3566" spans="30:30" ht="15" customHeight="1">
      <c r="AD3566" s="54"/>
    </row>
    <row r="3567" spans="30:30" ht="15" customHeight="1">
      <c r="AD3567" s="54"/>
    </row>
    <row r="3568" spans="30:30" ht="15" customHeight="1">
      <c r="AD3568" s="54"/>
    </row>
    <row r="3569" spans="30:30" ht="15" customHeight="1">
      <c r="AD3569" s="54"/>
    </row>
    <row r="3570" spans="30:30" ht="15" customHeight="1">
      <c r="AD3570" s="54"/>
    </row>
    <row r="3571" spans="30:30" ht="15" customHeight="1">
      <c r="AD3571" s="54"/>
    </row>
    <row r="3572" spans="30:30" ht="15" customHeight="1">
      <c r="AD3572" s="54"/>
    </row>
    <row r="3573" spans="30:30" ht="15" customHeight="1">
      <c r="AD3573" s="54"/>
    </row>
    <row r="3574" spans="30:30" ht="15" customHeight="1">
      <c r="AD3574" s="54"/>
    </row>
    <row r="3575" spans="30:30" ht="15" customHeight="1">
      <c r="AD3575" s="54"/>
    </row>
    <row r="3576" spans="30:30" ht="15" customHeight="1">
      <c r="AD3576" s="54"/>
    </row>
    <row r="3577" spans="30:30" ht="15" customHeight="1">
      <c r="AD3577" s="54"/>
    </row>
    <row r="3578" spans="30:30" ht="15" customHeight="1">
      <c r="AD3578" s="54"/>
    </row>
    <row r="3579" spans="30:30" ht="15" customHeight="1">
      <c r="AD3579" s="54"/>
    </row>
    <row r="3580" spans="30:30" ht="15" customHeight="1">
      <c r="AD3580" s="54"/>
    </row>
    <row r="3581" spans="30:30" ht="15" customHeight="1">
      <c r="AD3581" s="54"/>
    </row>
    <row r="3582" spans="30:30" ht="15" customHeight="1">
      <c r="AD3582" s="54"/>
    </row>
    <row r="3583" spans="30:30" ht="15" customHeight="1">
      <c r="AD3583" s="54"/>
    </row>
    <row r="3584" spans="30:30" ht="15" customHeight="1">
      <c r="AD3584" s="54"/>
    </row>
    <row r="3585" spans="30:30" ht="15" customHeight="1">
      <c r="AD3585" s="54"/>
    </row>
    <row r="3586" spans="30:30" ht="15" customHeight="1">
      <c r="AD3586" s="54"/>
    </row>
    <row r="3587" spans="30:30" ht="15" customHeight="1">
      <c r="AD3587" s="54"/>
    </row>
    <row r="3588" spans="30:30" ht="15" customHeight="1">
      <c r="AD3588" s="54"/>
    </row>
    <row r="3589" spans="30:30" ht="15" customHeight="1">
      <c r="AD3589" s="54"/>
    </row>
    <row r="3590" spans="30:30" ht="15" customHeight="1">
      <c r="AD3590" s="54"/>
    </row>
    <row r="3591" spans="30:30" ht="15" customHeight="1">
      <c r="AD3591" s="54"/>
    </row>
    <row r="3592" spans="30:30" ht="15" customHeight="1">
      <c r="AD3592" s="54"/>
    </row>
    <row r="3593" spans="30:30" ht="15" customHeight="1">
      <c r="AD3593" s="54"/>
    </row>
    <row r="3594" spans="30:30" ht="15" customHeight="1">
      <c r="AD3594" s="54"/>
    </row>
    <row r="3595" spans="30:30" ht="15" customHeight="1">
      <c r="AD3595" s="54"/>
    </row>
    <row r="3596" spans="30:30" ht="15" customHeight="1">
      <c r="AD3596" s="54"/>
    </row>
    <row r="3597" spans="30:30" ht="15" customHeight="1">
      <c r="AD3597" s="54"/>
    </row>
    <row r="3598" spans="30:30" ht="15" customHeight="1">
      <c r="AD3598" s="54"/>
    </row>
    <row r="3599" spans="30:30" ht="15" customHeight="1">
      <c r="AD3599" s="54"/>
    </row>
    <row r="3600" spans="30:30" ht="15" customHeight="1">
      <c r="AD3600" s="54"/>
    </row>
    <row r="3601" spans="30:30" ht="15" customHeight="1">
      <c r="AD3601" s="54"/>
    </row>
    <row r="3602" spans="30:30" ht="15" customHeight="1">
      <c r="AD3602" s="54"/>
    </row>
    <row r="3603" spans="30:30" ht="15" customHeight="1">
      <c r="AD3603" s="54"/>
    </row>
    <row r="3604" spans="30:30" ht="15" customHeight="1">
      <c r="AD3604" s="54"/>
    </row>
    <row r="3605" spans="30:30" ht="15" customHeight="1">
      <c r="AD3605" s="54"/>
    </row>
    <row r="3606" spans="30:30" ht="15" customHeight="1">
      <c r="AD3606" s="54"/>
    </row>
    <row r="3607" spans="30:30" ht="15" customHeight="1">
      <c r="AD3607" s="54"/>
    </row>
    <row r="3608" spans="30:30" ht="15" customHeight="1">
      <c r="AD3608" s="54"/>
    </row>
    <row r="3609" spans="30:30" ht="15" customHeight="1">
      <c r="AD3609" s="54"/>
    </row>
    <row r="3610" spans="30:30" ht="15" customHeight="1">
      <c r="AD3610" s="54"/>
    </row>
    <row r="3611" spans="30:30" ht="15" customHeight="1">
      <c r="AD3611" s="54"/>
    </row>
    <row r="3612" spans="30:30" ht="15" customHeight="1">
      <c r="AD3612" s="54"/>
    </row>
    <row r="3613" spans="30:30" ht="15" customHeight="1">
      <c r="AD3613" s="54"/>
    </row>
    <row r="3614" spans="30:30" ht="15" customHeight="1">
      <c r="AD3614" s="54"/>
    </row>
    <row r="3615" spans="30:30" ht="15" customHeight="1">
      <c r="AD3615" s="54"/>
    </row>
    <row r="3616" spans="30:30" ht="15" customHeight="1">
      <c r="AD3616" s="54"/>
    </row>
    <row r="3617" spans="30:30" ht="15" customHeight="1">
      <c r="AD3617" s="54"/>
    </row>
    <row r="3618" spans="30:30" ht="15" customHeight="1">
      <c r="AD3618" s="54"/>
    </row>
    <row r="3619" spans="30:30" ht="15" customHeight="1">
      <c r="AD3619" s="54"/>
    </row>
    <row r="3620" spans="30:30" ht="15" customHeight="1">
      <c r="AD3620" s="54"/>
    </row>
    <row r="3621" spans="30:30" ht="15" customHeight="1">
      <c r="AD3621" s="54"/>
    </row>
    <row r="3622" spans="30:30" ht="15" customHeight="1">
      <c r="AD3622" s="54"/>
    </row>
    <row r="3623" spans="30:30" ht="15" customHeight="1">
      <c r="AD3623" s="54"/>
    </row>
    <row r="3624" spans="30:30" ht="15" customHeight="1">
      <c r="AD3624" s="54"/>
    </row>
    <row r="3625" spans="30:30" ht="15" customHeight="1">
      <c r="AD3625" s="54"/>
    </row>
    <row r="3626" spans="30:30" ht="15" customHeight="1">
      <c r="AD3626" s="54"/>
    </row>
    <row r="3627" spans="30:30" ht="15" customHeight="1">
      <c r="AD3627" s="54"/>
    </row>
    <row r="3628" spans="30:30" ht="15" customHeight="1">
      <c r="AD3628" s="54"/>
    </row>
    <row r="3629" spans="30:30" ht="15" customHeight="1">
      <c r="AD3629" s="54"/>
    </row>
    <row r="3630" spans="30:30" ht="15" customHeight="1">
      <c r="AD3630" s="54"/>
    </row>
    <row r="3631" spans="30:30" ht="15" customHeight="1">
      <c r="AD3631" s="54"/>
    </row>
    <row r="3632" spans="30:30" ht="15" customHeight="1">
      <c r="AD3632" s="54"/>
    </row>
    <row r="3633" spans="30:30" ht="15" customHeight="1">
      <c r="AD3633" s="54"/>
    </row>
    <row r="3634" spans="30:30" ht="15" customHeight="1">
      <c r="AD3634" s="54"/>
    </row>
    <row r="3635" spans="30:30" ht="15" customHeight="1">
      <c r="AD3635" s="54"/>
    </row>
    <row r="3636" spans="30:30" ht="15" customHeight="1">
      <c r="AD3636" s="54"/>
    </row>
    <row r="3637" spans="30:30" ht="15" customHeight="1">
      <c r="AD3637" s="54"/>
    </row>
    <row r="3638" spans="30:30" ht="15" customHeight="1">
      <c r="AD3638" s="54"/>
    </row>
    <row r="3639" spans="30:30" ht="15" customHeight="1">
      <c r="AD3639" s="54"/>
    </row>
    <row r="3640" spans="30:30" ht="15" customHeight="1">
      <c r="AD3640" s="54"/>
    </row>
    <row r="3641" spans="30:30" ht="15" customHeight="1">
      <c r="AD3641" s="54"/>
    </row>
    <row r="3642" spans="30:30" ht="15" customHeight="1">
      <c r="AD3642" s="54"/>
    </row>
    <row r="3643" spans="30:30" ht="15" customHeight="1">
      <c r="AD3643" s="54"/>
    </row>
    <row r="3644" spans="30:30" ht="15" customHeight="1">
      <c r="AD3644" s="54"/>
    </row>
    <row r="3645" spans="30:30" ht="15" customHeight="1">
      <c r="AD3645" s="54"/>
    </row>
    <row r="3646" spans="30:30" ht="15" customHeight="1">
      <c r="AD3646" s="54"/>
    </row>
    <row r="3647" spans="30:30" ht="15" customHeight="1">
      <c r="AD3647" s="54"/>
    </row>
    <row r="3648" spans="30:30" ht="15" customHeight="1">
      <c r="AD3648" s="54"/>
    </row>
    <row r="3649" spans="30:30" ht="15" customHeight="1">
      <c r="AD3649" s="54"/>
    </row>
    <row r="3650" spans="30:30" ht="15" customHeight="1">
      <c r="AD3650" s="54"/>
    </row>
    <row r="3651" spans="30:30" ht="15" customHeight="1">
      <c r="AD3651" s="54"/>
    </row>
    <row r="3652" spans="30:30" ht="15" customHeight="1">
      <c r="AD3652" s="54"/>
    </row>
    <row r="3653" spans="30:30" ht="15" customHeight="1">
      <c r="AD3653" s="54"/>
    </row>
    <row r="3654" spans="30:30" ht="15" customHeight="1">
      <c r="AD3654" s="54"/>
    </row>
    <row r="3655" spans="30:30" ht="15" customHeight="1">
      <c r="AD3655" s="54"/>
    </row>
    <row r="3656" spans="30:30" ht="15" customHeight="1">
      <c r="AD3656" s="54"/>
    </row>
    <row r="3657" spans="30:30" ht="15" customHeight="1">
      <c r="AD3657" s="54"/>
    </row>
    <row r="3658" spans="30:30" ht="15" customHeight="1">
      <c r="AD3658" s="54"/>
    </row>
    <row r="3659" spans="30:30" ht="15" customHeight="1">
      <c r="AD3659" s="54"/>
    </row>
    <row r="3660" spans="30:30" ht="15" customHeight="1">
      <c r="AD3660" s="54"/>
    </row>
    <row r="3661" spans="30:30" ht="15" customHeight="1">
      <c r="AD3661" s="54"/>
    </row>
    <row r="3662" spans="30:30" ht="15" customHeight="1">
      <c r="AD3662" s="54"/>
    </row>
    <row r="3663" spans="30:30" ht="15" customHeight="1">
      <c r="AD3663" s="54"/>
    </row>
    <row r="3664" spans="30:30" ht="15" customHeight="1">
      <c r="AD3664" s="54"/>
    </row>
    <row r="3665" spans="30:30" ht="15" customHeight="1">
      <c r="AD3665" s="54"/>
    </row>
    <row r="3666" spans="30:30" ht="15" customHeight="1">
      <c r="AD3666" s="54"/>
    </row>
    <row r="3667" spans="30:30" ht="15" customHeight="1">
      <c r="AD3667" s="54"/>
    </row>
    <row r="3668" spans="30:30" ht="15" customHeight="1">
      <c r="AD3668" s="54"/>
    </row>
    <row r="3669" spans="30:30" ht="15" customHeight="1">
      <c r="AD3669" s="54"/>
    </row>
    <row r="3670" spans="30:30" ht="15" customHeight="1">
      <c r="AD3670" s="54"/>
    </row>
    <row r="3671" spans="30:30" ht="15" customHeight="1">
      <c r="AD3671" s="54"/>
    </row>
    <row r="3672" spans="30:30" ht="15" customHeight="1">
      <c r="AD3672" s="54"/>
    </row>
    <row r="3673" spans="30:30" ht="15" customHeight="1">
      <c r="AD3673" s="54"/>
    </row>
    <row r="3674" spans="30:30" ht="15" customHeight="1">
      <c r="AD3674" s="54"/>
    </row>
    <row r="3675" spans="30:30" ht="15" customHeight="1">
      <c r="AD3675" s="54"/>
    </row>
    <row r="3676" spans="30:30" ht="15" customHeight="1">
      <c r="AD3676" s="54"/>
    </row>
    <row r="3677" spans="30:30" ht="15" customHeight="1">
      <c r="AD3677" s="54"/>
    </row>
    <row r="3678" spans="30:30" ht="15" customHeight="1">
      <c r="AD3678" s="54"/>
    </row>
    <row r="3679" spans="30:30" ht="15" customHeight="1">
      <c r="AD3679" s="54"/>
    </row>
    <row r="3680" spans="30:30" ht="15" customHeight="1">
      <c r="AD3680" s="54"/>
    </row>
    <row r="3681" spans="30:30" ht="15" customHeight="1">
      <c r="AD3681" s="54"/>
    </row>
    <row r="3682" spans="30:30" ht="15" customHeight="1">
      <c r="AD3682" s="54"/>
    </row>
    <row r="3683" spans="30:30" ht="15" customHeight="1">
      <c r="AD3683" s="54"/>
    </row>
    <row r="3684" spans="30:30" ht="15" customHeight="1">
      <c r="AD3684" s="54"/>
    </row>
    <row r="3685" spans="30:30" ht="15" customHeight="1">
      <c r="AD3685" s="54"/>
    </row>
    <row r="3686" spans="30:30" ht="15" customHeight="1">
      <c r="AD3686" s="54"/>
    </row>
    <row r="3687" spans="30:30" ht="15" customHeight="1">
      <c r="AD3687" s="54"/>
    </row>
    <row r="3688" spans="30:30" ht="15" customHeight="1">
      <c r="AD3688" s="54"/>
    </row>
    <row r="3689" spans="30:30" ht="15" customHeight="1">
      <c r="AD3689" s="54"/>
    </row>
    <row r="3690" spans="30:30" ht="15" customHeight="1">
      <c r="AD3690" s="54"/>
    </row>
    <row r="3691" spans="30:30" ht="15" customHeight="1">
      <c r="AD3691" s="54"/>
    </row>
    <row r="3692" spans="30:30" ht="15" customHeight="1">
      <c r="AD3692" s="54"/>
    </row>
    <row r="3693" spans="30:30" ht="15" customHeight="1">
      <c r="AD3693" s="54"/>
    </row>
    <row r="3694" spans="30:30" ht="15" customHeight="1">
      <c r="AD3694" s="54"/>
    </row>
    <row r="3695" spans="30:30" ht="15" customHeight="1">
      <c r="AD3695" s="54"/>
    </row>
    <row r="3696" spans="30:30" ht="15" customHeight="1">
      <c r="AD3696" s="54"/>
    </row>
    <row r="3697" spans="30:30" ht="15" customHeight="1">
      <c r="AD3697" s="54"/>
    </row>
    <row r="3698" spans="30:30" ht="15" customHeight="1">
      <c r="AD3698" s="54"/>
    </row>
    <row r="3699" spans="30:30" ht="15" customHeight="1">
      <c r="AD3699" s="54"/>
    </row>
    <row r="3700" spans="30:30" ht="15" customHeight="1">
      <c r="AD3700" s="54"/>
    </row>
    <row r="3701" spans="30:30" ht="15" customHeight="1">
      <c r="AD3701" s="54"/>
    </row>
    <row r="3702" spans="30:30" ht="15" customHeight="1">
      <c r="AD3702" s="54"/>
    </row>
    <row r="3703" spans="30:30" ht="15" customHeight="1">
      <c r="AD3703" s="54"/>
    </row>
    <row r="3704" spans="30:30" ht="15" customHeight="1">
      <c r="AD3704" s="54"/>
    </row>
    <row r="3705" spans="30:30" ht="15" customHeight="1">
      <c r="AD3705" s="54"/>
    </row>
    <row r="3706" spans="30:30" ht="15" customHeight="1">
      <c r="AD3706" s="54"/>
    </row>
    <row r="3707" spans="30:30" ht="15" customHeight="1">
      <c r="AD3707" s="54"/>
    </row>
    <row r="3708" spans="30:30" ht="15" customHeight="1">
      <c r="AD3708" s="54"/>
    </row>
    <row r="3709" spans="30:30" ht="15" customHeight="1">
      <c r="AD3709" s="54"/>
    </row>
    <row r="3710" spans="30:30" ht="15" customHeight="1">
      <c r="AD3710" s="54"/>
    </row>
    <row r="3711" spans="30:30" ht="15" customHeight="1">
      <c r="AD3711" s="54"/>
    </row>
    <row r="3712" spans="30:30" ht="15" customHeight="1">
      <c r="AD3712" s="54"/>
    </row>
    <row r="3713" spans="30:30" ht="15" customHeight="1">
      <c r="AD3713" s="54"/>
    </row>
    <row r="3714" spans="30:30" ht="15" customHeight="1">
      <c r="AD3714" s="54"/>
    </row>
    <row r="3715" spans="30:30" ht="15" customHeight="1">
      <c r="AD3715" s="54"/>
    </row>
    <row r="3716" spans="30:30" ht="15" customHeight="1">
      <c r="AD3716" s="54"/>
    </row>
    <row r="3717" spans="30:30" ht="15" customHeight="1">
      <c r="AD3717" s="54"/>
    </row>
    <row r="3718" spans="30:30" ht="15" customHeight="1">
      <c r="AD3718" s="54"/>
    </row>
    <row r="3719" spans="30:30" ht="15" customHeight="1">
      <c r="AD3719" s="54"/>
    </row>
    <row r="3720" spans="30:30" ht="15" customHeight="1">
      <c r="AD3720" s="54"/>
    </row>
    <row r="3721" spans="30:30" ht="15" customHeight="1">
      <c r="AD3721" s="54"/>
    </row>
    <row r="3722" spans="30:30" ht="15" customHeight="1">
      <c r="AD3722" s="54"/>
    </row>
    <row r="3723" spans="30:30" ht="15" customHeight="1">
      <c r="AD3723" s="54"/>
    </row>
    <row r="3724" spans="30:30" ht="15" customHeight="1">
      <c r="AD3724" s="54"/>
    </row>
    <row r="3725" spans="30:30" ht="15" customHeight="1">
      <c r="AD3725" s="54"/>
    </row>
    <row r="3726" spans="30:30" ht="15" customHeight="1">
      <c r="AD3726" s="54"/>
    </row>
    <row r="3727" spans="30:30" ht="15" customHeight="1">
      <c r="AD3727" s="54"/>
    </row>
    <row r="3728" spans="30:30" ht="15" customHeight="1">
      <c r="AD3728" s="54"/>
    </row>
    <row r="3729" spans="30:30" ht="15" customHeight="1">
      <c r="AD3729" s="54"/>
    </row>
    <row r="3730" spans="30:30" ht="15" customHeight="1">
      <c r="AD3730" s="54"/>
    </row>
    <row r="3731" spans="30:30" ht="15" customHeight="1">
      <c r="AD3731" s="54"/>
    </row>
    <row r="3732" spans="30:30" ht="15" customHeight="1">
      <c r="AD3732" s="54"/>
    </row>
    <row r="3733" spans="30:30" ht="15" customHeight="1">
      <c r="AD3733" s="54"/>
    </row>
    <row r="3734" spans="30:30" ht="15" customHeight="1">
      <c r="AD3734" s="54"/>
    </row>
    <row r="3735" spans="30:30" ht="15" customHeight="1">
      <c r="AD3735" s="54"/>
    </row>
    <row r="3736" spans="30:30" ht="15" customHeight="1">
      <c r="AD3736" s="54"/>
    </row>
    <row r="3737" spans="30:30" ht="15" customHeight="1">
      <c r="AD3737" s="54"/>
    </row>
    <row r="3738" spans="30:30" ht="15" customHeight="1">
      <c r="AD3738" s="54"/>
    </row>
    <row r="3739" spans="30:30" ht="15" customHeight="1">
      <c r="AD3739" s="54"/>
    </row>
    <row r="3740" spans="30:30" ht="15" customHeight="1">
      <c r="AD3740" s="54"/>
    </row>
    <row r="3741" spans="30:30" ht="15" customHeight="1">
      <c r="AD3741" s="54"/>
    </row>
    <row r="3742" spans="30:30" ht="15" customHeight="1">
      <c r="AD3742" s="54"/>
    </row>
    <row r="3743" spans="30:30" ht="15" customHeight="1">
      <c r="AD3743" s="54"/>
    </row>
    <row r="3744" spans="30:30" ht="15" customHeight="1">
      <c r="AD3744" s="54"/>
    </row>
    <row r="3745" spans="30:30" ht="15" customHeight="1">
      <c r="AD3745" s="54"/>
    </row>
    <row r="3746" spans="30:30" ht="15" customHeight="1">
      <c r="AD3746" s="54"/>
    </row>
    <row r="3747" spans="30:30" ht="15" customHeight="1">
      <c r="AD3747" s="54"/>
    </row>
    <row r="3748" spans="30:30" ht="15" customHeight="1">
      <c r="AD3748" s="54"/>
    </row>
    <row r="3749" spans="30:30" ht="15" customHeight="1">
      <c r="AD3749" s="54"/>
    </row>
    <row r="3750" spans="30:30" ht="15" customHeight="1">
      <c r="AD3750" s="54"/>
    </row>
    <row r="3751" spans="30:30" ht="15" customHeight="1">
      <c r="AD3751" s="54"/>
    </row>
    <row r="3752" spans="30:30" ht="15" customHeight="1">
      <c r="AD3752" s="54"/>
    </row>
    <row r="3753" spans="30:30" ht="15" customHeight="1">
      <c r="AD3753" s="54"/>
    </row>
    <row r="3754" spans="30:30" ht="15" customHeight="1">
      <c r="AD3754" s="54"/>
    </row>
    <row r="3755" spans="30:30" ht="15" customHeight="1">
      <c r="AD3755" s="54"/>
    </row>
    <row r="3756" spans="30:30" ht="15" customHeight="1">
      <c r="AD3756" s="54"/>
    </row>
    <row r="3757" spans="30:30" ht="15" customHeight="1">
      <c r="AD3757" s="54"/>
    </row>
    <row r="3758" spans="30:30" ht="15" customHeight="1">
      <c r="AD3758" s="54"/>
    </row>
    <row r="3759" spans="30:30" ht="15" customHeight="1">
      <c r="AD3759" s="54"/>
    </row>
    <row r="3760" spans="30:30" ht="15" customHeight="1">
      <c r="AD3760" s="54"/>
    </row>
    <row r="3761" spans="30:30" ht="15" customHeight="1">
      <c r="AD3761" s="54"/>
    </row>
    <row r="3762" spans="30:30" ht="15" customHeight="1">
      <c r="AD3762" s="54"/>
    </row>
    <row r="3763" spans="30:30" ht="15" customHeight="1">
      <c r="AD3763" s="54"/>
    </row>
    <row r="3764" spans="30:30" ht="15" customHeight="1">
      <c r="AD3764" s="54"/>
    </row>
    <row r="3765" spans="30:30" ht="15" customHeight="1">
      <c r="AD3765" s="54"/>
    </row>
    <row r="3766" spans="30:30" ht="15" customHeight="1">
      <c r="AD3766" s="54"/>
    </row>
    <row r="3767" spans="30:30" ht="15" customHeight="1">
      <c r="AD3767" s="54"/>
    </row>
    <row r="3768" spans="30:30" ht="15" customHeight="1">
      <c r="AD3768" s="54"/>
    </row>
    <row r="3769" spans="30:30" ht="15" customHeight="1">
      <c r="AD3769" s="54"/>
    </row>
    <row r="3770" spans="30:30" ht="15" customHeight="1">
      <c r="AD3770" s="54"/>
    </row>
    <row r="3771" spans="30:30" ht="15" customHeight="1">
      <c r="AD3771" s="54"/>
    </row>
    <row r="3772" spans="30:30" ht="15" customHeight="1">
      <c r="AD3772" s="54"/>
    </row>
    <row r="3773" spans="30:30" ht="15" customHeight="1">
      <c r="AD3773" s="54"/>
    </row>
    <row r="3774" spans="30:30" ht="15" customHeight="1">
      <c r="AD3774" s="54"/>
    </row>
    <row r="3775" spans="30:30" ht="15" customHeight="1">
      <c r="AD3775" s="54"/>
    </row>
    <row r="3776" spans="30:30" ht="15" customHeight="1">
      <c r="AD3776" s="54"/>
    </row>
    <row r="3777" spans="30:30" ht="15" customHeight="1">
      <c r="AD3777" s="54"/>
    </row>
    <row r="3778" spans="30:30" ht="15" customHeight="1">
      <c r="AD3778" s="54"/>
    </row>
    <row r="3779" spans="30:30" ht="15" customHeight="1">
      <c r="AD3779" s="54"/>
    </row>
    <row r="3780" spans="30:30" ht="15" customHeight="1">
      <c r="AD3780" s="54"/>
    </row>
    <row r="3781" spans="30:30" ht="15" customHeight="1">
      <c r="AD3781" s="54"/>
    </row>
    <row r="3782" spans="30:30" ht="15" customHeight="1">
      <c r="AD3782" s="54"/>
    </row>
    <row r="3783" spans="30:30" ht="15" customHeight="1">
      <c r="AD3783" s="54"/>
    </row>
    <row r="3784" spans="30:30" ht="15" customHeight="1">
      <c r="AD3784" s="54"/>
    </row>
    <row r="3785" spans="30:30" ht="15" customHeight="1">
      <c r="AD3785" s="54"/>
    </row>
    <row r="3786" spans="30:30" ht="15" customHeight="1">
      <c r="AD3786" s="54"/>
    </row>
    <row r="3787" spans="30:30" ht="15" customHeight="1">
      <c r="AD3787" s="54"/>
    </row>
    <row r="3788" spans="30:30" ht="15" customHeight="1">
      <c r="AD3788" s="54"/>
    </row>
    <row r="3789" spans="30:30" ht="15" customHeight="1">
      <c r="AD3789" s="54"/>
    </row>
    <row r="3790" spans="30:30" ht="15" customHeight="1">
      <c r="AD3790" s="54"/>
    </row>
    <row r="3791" spans="30:30" ht="15" customHeight="1">
      <c r="AD3791" s="54"/>
    </row>
    <row r="3792" spans="30:30" ht="15" customHeight="1">
      <c r="AD3792" s="54"/>
    </row>
    <row r="3793" spans="30:30" ht="15" customHeight="1">
      <c r="AD3793" s="54"/>
    </row>
    <row r="3794" spans="30:30" ht="15" customHeight="1">
      <c r="AD3794" s="54"/>
    </row>
    <row r="3795" spans="30:30" ht="15" customHeight="1">
      <c r="AD3795" s="54"/>
    </row>
    <row r="3796" spans="30:30" ht="15" customHeight="1">
      <c r="AD3796" s="54"/>
    </row>
    <row r="3797" spans="30:30" ht="15" customHeight="1">
      <c r="AD3797" s="54"/>
    </row>
    <row r="3798" spans="30:30" ht="15" customHeight="1">
      <c r="AD3798" s="54"/>
    </row>
    <row r="3799" spans="30:30" ht="15" customHeight="1">
      <c r="AD3799" s="54"/>
    </row>
    <row r="3800" spans="30:30" ht="15" customHeight="1">
      <c r="AD3800" s="54"/>
    </row>
    <row r="3801" spans="30:30" ht="15" customHeight="1">
      <c r="AD3801" s="54"/>
    </row>
    <row r="3802" spans="30:30" ht="15" customHeight="1">
      <c r="AD3802" s="54"/>
    </row>
    <row r="3803" spans="30:30" ht="15" customHeight="1">
      <c r="AD3803" s="54"/>
    </row>
    <row r="3804" spans="30:30" ht="15" customHeight="1">
      <c r="AD3804" s="54"/>
    </row>
    <row r="3805" spans="30:30" ht="15" customHeight="1">
      <c r="AD3805" s="54"/>
    </row>
    <row r="3806" spans="30:30" ht="15" customHeight="1">
      <c r="AD3806" s="54"/>
    </row>
    <row r="3807" spans="30:30" ht="15" customHeight="1">
      <c r="AD3807" s="54"/>
    </row>
    <row r="3808" spans="30:30" ht="15" customHeight="1">
      <c r="AD3808" s="54"/>
    </row>
    <row r="3809" spans="30:30" ht="15" customHeight="1">
      <c r="AD3809" s="54"/>
    </row>
    <row r="3810" spans="30:30" ht="15" customHeight="1">
      <c r="AD3810" s="54"/>
    </row>
    <row r="3811" spans="30:30" ht="15" customHeight="1">
      <c r="AD3811" s="54"/>
    </row>
    <row r="3812" spans="30:30" ht="15" customHeight="1">
      <c r="AD3812" s="54"/>
    </row>
    <row r="3813" spans="30:30" ht="15" customHeight="1">
      <c r="AD3813" s="54"/>
    </row>
    <row r="3814" spans="30:30" ht="15" customHeight="1">
      <c r="AD3814" s="54"/>
    </row>
    <row r="3815" spans="30:30" ht="15" customHeight="1">
      <c r="AD3815" s="54"/>
    </row>
    <row r="3816" spans="30:30" ht="15" customHeight="1">
      <c r="AD3816" s="54"/>
    </row>
    <row r="3817" spans="30:30" ht="15" customHeight="1">
      <c r="AD3817" s="54"/>
    </row>
    <row r="3818" spans="30:30" ht="15" customHeight="1">
      <c r="AD3818" s="54"/>
    </row>
    <row r="3819" spans="30:30" ht="15" customHeight="1">
      <c r="AD3819" s="54"/>
    </row>
    <row r="3820" spans="30:30" ht="15" customHeight="1">
      <c r="AD3820" s="54"/>
    </row>
    <row r="3821" spans="30:30" ht="15" customHeight="1">
      <c r="AD3821" s="54"/>
    </row>
    <row r="3822" spans="30:30" ht="15" customHeight="1">
      <c r="AD3822" s="54"/>
    </row>
    <row r="3823" spans="30:30" ht="15" customHeight="1">
      <c r="AD3823" s="54"/>
    </row>
    <row r="3824" spans="30:30" ht="15" customHeight="1">
      <c r="AD3824" s="54"/>
    </row>
    <row r="3825" spans="30:30" ht="15" customHeight="1">
      <c r="AD3825" s="54"/>
    </row>
    <row r="3826" spans="30:30" ht="15" customHeight="1">
      <c r="AD3826" s="54"/>
    </row>
    <row r="3827" spans="30:30" ht="15" customHeight="1">
      <c r="AD3827" s="54"/>
    </row>
    <row r="3828" spans="30:30" ht="15" customHeight="1">
      <c r="AD3828" s="54"/>
    </row>
    <row r="3829" spans="30:30" ht="15" customHeight="1">
      <c r="AD3829" s="54"/>
    </row>
    <row r="3830" spans="30:30" ht="15" customHeight="1">
      <c r="AD3830" s="54"/>
    </row>
    <row r="3831" spans="30:30" ht="15" customHeight="1">
      <c r="AD3831" s="54"/>
    </row>
    <row r="3832" spans="30:30" ht="15" customHeight="1">
      <c r="AD3832" s="54"/>
    </row>
    <row r="3833" spans="30:30" ht="15" customHeight="1">
      <c r="AD3833" s="54"/>
    </row>
    <row r="3834" spans="30:30" ht="15" customHeight="1">
      <c r="AD3834" s="54"/>
    </row>
    <row r="3835" spans="30:30" ht="15" customHeight="1">
      <c r="AD3835" s="54"/>
    </row>
    <row r="3836" spans="30:30" ht="15" customHeight="1">
      <c r="AD3836" s="54"/>
    </row>
    <row r="3837" spans="30:30" ht="15" customHeight="1">
      <c r="AD3837" s="54"/>
    </row>
    <row r="3838" spans="30:30" ht="15" customHeight="1">
      <c r="AD3838" s="54"/>
    </row>
    <row r="3839" spans="30:30" ht="15" customHeight="1">
      <c r="AD3839" s="54"/>
    </row>
    <row r="3840" spans="30:30" ht="15" customHeight="1">
      <c r="AD3840" s="54"/>
    </row>
    <row r="3841" spans="30:30" ht="15" customHeight="1">
      <c r="AD3841" s="54"/>
    </row>
    <row r="3842" spans="30:30" ht="15" customHeight="1">
      <c r="AD3842" s="54"/>
    </row>
    <row r="3843" spans="30:30" ht="15" customHeight="1">
      <c r="AD3843" s="54"/>
    </row>
    <row r="3844" spans="30:30" ht="15" customHeight="1">
      <c r="AD3844" s="54"/>
    </row>
    <row r="3845" spans="30:30" ht="15" customHeight="1">
      <c r="AD3845" s="54"/>
    </row>
    <row r="3846" spans="30:30" ht="15" customHeight="1">
      <c r="AD3846" s="54"/>
    </row>
    <row r="3847" spans="30:30" ht="15" customHeight="1">
      <c r="AD3847" s="54"/>
    </row>
    <row r="3848" spans="30:30" ht="15" customHeight="1">
      <c r="AD3848" s="54"/>
    </row>
    <row r="3849" spans="30:30" ht="15" customHeight="1">
      <c r="AD3849" s="54"/>
    </row>
    <row r="3850" spans="30:30" ht="15" customHeight="1">
      <c r="AD3850" s="54"/>
    </row>
    <row r="3851" spans="30:30" ht="15" customHeight="1">
      <c r="AD3851" s="54"/>
    </row>
    <row r="3852" spans="30:30" ht="15" customHeight="1">
      <c r="AD3852" s="54"/>
    </row>
    <row r="3853" spans="30:30" ht="15" customHeight="1">
      <c r="AD3853" s="54"/>
    </row>
    <row r="3854" spans="30:30" ht="15" customHeight="1">
      <c r="AD3854" s="54"/>
    </row>
    <row r="3855" spans="30:30" ht="15" customHeight="1">
      <c r="AD3855" s="54"/>
    </row>
    <row r="3856" spans="30:30" ht="15" customHeight="1">
      <c r="AD3856" s="54"/>
    </row>
    <row r="3857" spans="30:30" ht="15" customHeight="1">
      <c r="AD3857" s="54"/>
    </row>
    <row r="3858" spans="30:30" ht="15" customHeight="1">
      <c r="AD3858" s="54"/>
    </row>
    <row r="3859" spans="30:30" ht="15" customHeight="1">
      <c r="AD3859" s="54"/>
    </row>
    <row r="3860" spans="30:30" ht="15" customHeight="1">
      <c r="AD3860" s="54"/>
    </row>
    <row r="3861" spans="30:30" ht="15" customHeight="1">
      <c r="AD3861" s="54"/>
    </row>
    <row r="3862" spans="30:30" ht="15" customHeight="1">
      <c r="AD3862" s="54"/>
    </row>
    <row r="3863" spans="30:30" ht="15" customHeight="1">
      <c r="AD3863" s="54"/>
    </row>
    <row r="3864" spans="30:30" ht="15" customHeight="1">
      <c r="AD3864" s="54"/>
    </row>
    <row r="3865" spans="30:30" ht="15" customHeight="1">
      <c r="AD3865" s="54"/>
    </row>
    <row r="3866" spans="30:30" ht="15" customHeight="1">
      <c r="AD3866" s="54"/>
    </row>
    <row r="3867" spans="30:30" ht="15" customHeight="1">
      <c r="AD3867" s="54"/>
    </row>
    <row r="3868" spans="30:30" ht="15" customHeight="1">
      <c r="AD3868" s="54"/>
    </row>
    <row r="3869" spans="30:30" ht="15" customHeight="1">
      <c r="AD3869" s="54"/>
    </row>
    <row r="3870" spans="30:30" ht="15" customHeight="1">
      <c r="AD3870" s="54"/>
    </row>
    <row r="3871" spans="30:30" ht="15" customHeight="1">
      <c r="AD3871" s="54"/>
    </row>
    <row r="3872" spans="30:30" ht="15" customHeight="1">
      <c r="AD3872" s="54"/>
    </row>
    <row r="3873" spans="30:30" ht="15" customHeight="1">
      <c r="AD3873" s="54"/>
    </row>
    <row r="3874" spans="30:30" ht="15" customHeight="1">
      <c r="AD3874" s="54"/>
    </row>
    <row r="3875" spans="30:30" ht="15" customHeight="1">
      <c r="AD3875" s="54"/>
    </row>
    <row r="3876" spans="30:30" ht="15" customHeight="1">
      <c r="AD3876" s="54"/>
    </row>
    <row r="3877" spans="30:30" ht="15" customHeight="1">
      <c r="AD3877" s="54"/>
    </row>
    <row r="3878" spans="30:30" ht="15" customHeight="1">
      <c r="AD3878" s="54"/>
    </row>
    <row r="3879" spans="30:30" ht="15" customHeight="1">
      <c r="AD3879" s="54"/>
    </row>
    <row r="3880" spans="30:30" ht="15" customHeight="1">
      <c r="AD3880" s="54"/>
    </row>
    <row r="3881" spans="30:30" ht="15" customHeight="1">
      <c r="AD3881" s="54"/>
    </row>
    <row r="3882" spans="30:30" ht="15" customHeight="1">
      <c r="AD3882" s="54"/>
    </row>
    <row r="3883" spans="30:30" ht="15" customHeight="1">
      <c r="AD3883" s="54"/>
    </row>
    <row r="3884" spans="30:30" ht="15" customHeight="1">
      <c r="AD3884" s="54"/>
    </row>
    <row r="3885" spans="30:30" ht="15" customHeight="1">
      <c r="AD3885" s="54"/>
    </row>
    <row r="3886" spans="30:30" ht="15" customHeight="1">
      <c r="AD3886" s="54"/>
    </row>
    <row r="3887" spans="30:30" ht="15" customHeight="1">
      <c r="AD3887" s="54"/>
    </row>
    <row r="3888" spans="30:30" ht="15" customHeight="1">
      <c r="AD3888" s="54"/>
    </row>
    <row r="3889" spans="30:30" ht="15" customHeight="1">
      <c r="AD3889" s="54"/>
    </row>
    <row r="3890" spans="30:30" ht="15" customHeight="1">
      <c r="AD3890" s="54"/>
    </row>
    <row r="3891" spans="30:30" ht="15" customHeight="1">
      <c r="AD3891" s="54"/>
    </row>
    <row r="3892" spans="30:30" ht="15" customHeight="1">
      <c r="AD3892" s="54"/>
    </row>
    <row r="3893" spans="30:30" ht="15" customHeight="1">
      <c r="AD3893" s="54"/>
    </row>
    <row r="3894" spans="30:30" ht="15" customHeight="1">
      <c r="AD3894" s="54"/>
    </row>
    <row r="3895" spans="30:30" ht="15" customHeight="1">
      <c r="AD3895" s="54"/>
    </row>
    <row r="3896" spans="30:30" ht="15" customHeight="1">
      <c r="AD3896" s="54"/>
    </row>
    <row r="3897" spans="30:30" ht="15" customHeight="1">
      <c r="AD3897" s="54"/>
    </row>
    <row r="3898" spans="30:30" ht="15" customHeight="1">
      <c r="AD3898" s="54"/>
    </row>
    <row r="3899" spans="30:30" ht="15" customHeight="1">
      <c r="AD3899" s="54"/>
    </row>
    <row r="3900" spans="30:30" ht="15" customHeight="1">
      <c r="AD3900" s="54"/>
    </row>
    <row r="3901" spans="30:30" ht="15" customHeight="1">
      <c r="AD3901" s="54"/>
    </row>
    <row r="3902" spans="30:30" ht="15" customHeight="1">
      <c r="AD3902" s="54"/>
    </row>
    <row r="3903" spans="30:30" ht="15" customHeight="1">
      <c r="AD3903" s="54"/>
    </row>
    <row r="3904" spans="30:30" ht="15" customHeight="1">
      <c r="AD3904" s="54"/>
    </row>
    <row r="3905" spans="30:30" ht="15" customHeight="1">
      <c r="AD3905" s="54"/>
    </row>
    <row r="3906" spans="30:30" ht="15" customHeight="1">
      <c r="AD3906" s="54"/>
    </row>
    <row r="3907" spans="30:30" ht="15" customHeight="1">
      <c r="AD3907" s="54"/>
    </row>
    <row r="3908" spans="30:30" ht="15" customHeight="1">
      <c r="AD3908" s="54"/>
    </row>
    <row r="3909" spans="30:30" ht="15" customHeight="1">
      <c r="AD3909" s="54"/>
    </row>
    <row r="3910" spans="30:30" ht="15" customHeight="1">
      <c r="AD3910" s="54"/>
    </row>
    <row r="3911" spans="30:30" ht="15" customHeight="1">
      <c r="AD3911" s="54"/>
    </row>
    <row r="3912" spans="30:30" ht="15" customHeight="1">
      <c r="AD3912" s="54"/>
    </row>
    <row r="3913" spans="30:30" ht="15" customHeight="1">
      <c r="AD3913" s="54"/>
    </row>
    <row r="3914" spans="30:30" ht="15" customHeight="1">
      <c r="AD3914" s="54"/>
    </row>
    <row r="3915" spans="30:30" ht="15" customHeight="1">
      <c r="AD3915" s="54"/>
    </row>
    <row r="3916" spans="30:30" ht="15" customHeight="1">
      <c r="AD3916" s="54"/>
    </row>
    <row r="3917" spans="30:30" ht="15" customHeight="1">
      <c r="AD3917" s="54"/>
    </row>
    <row r="3918" spans="30:30" ht="15" customHeight="1">
      <c r="AD3918" s="54"/>
    </row>
    <row r="3919" spans="30:30" ht="15" customHeight="1">
      <c r="AD3919" s="54"/>
    </row>
    <row r="3920" spans="30:30" ht="15" customHeight="1">
      <c r="AD3920" s="54"/>
    </row>
    <row r="3921" spans="30:30" ht="15" customHeight="1">
      <c r="AD3921" s="54"/>
    </row>
    <row r="3922" spans="30:30" ht="15" customHeight="1">
      <c r="AD3922" s="54"/>
    </row>
    <row r="3923" spans="30:30" ht="15" customHeight="1">
      <c r="AD3923" s="54"/>
    </row>
    <row r="3924" spans="30:30" ht="15" customHeight="1">
      <c r="AD3924" s="54"/>
    </row>
    <row r="3925" spans="30:30" ht="15" customHeight="1">
      <c r="AD3925" s="54"/>
    </row>
    <row r="3926" spans="30:30" ht="15" customHeight="1">
      <c r="AD3926" s="54"/>
    </row>
    <row r="3927" spans="30:30" ht="15" customHeight="1">
      <c r="AD3927" s="54"/>
    </row>
    <row r="3928" spans="30:30" ht="15" customHeight="1">
      <c r="AD3928" s="54"/>
    </row>
    <row r="3929" spans="30:30" ht="15" customHeight="1">
      <c r="AD3929" s="54"/>
    </row>
    <row r="3930" spans="30:30" ht="15" customHeight="1">
      <c r="AD3930" s="54"/>
    </row>
    <row r="3931" spans="30:30" ht="15" customHeight="1">
      <c r="AD3931" s="54"/>
    </row>
    <row r="3932" spans="30:30" ht="15" customHeight="1">
      <c r="AD3932" s="54"/>
    </row>
    <row r="3933" spans="30:30" ht="15" customHeight="1">
      <c r="AD3933" s="54"/>
    </row>
    <row r="3934" spans="30:30" ht="15" customHeight="1">
      <c r="AD3934" s="54"/>
    </row>
    <row r="3935" spans="30:30" ht="15" customHeight="1">
      <c r="AD3935" s="54"/>
    </row>
    <row r="3936" spans="30:30" ht="15" customHeight="1">
      <c r="AD3936" s="54"/>
    </row>
    <row r="3937" spans="30:30" ht="15" customHeight="1">
      <c r="AD3937" s="54"/>
    </row>
    <row r="3938" spans="30:30" ht="15" customHeight="1">
      <c r="AD3938" s="54"/>
    </row>
    <row r="3939" spans="30:30" ht="15" customHeight="1">
      <c r="AD3939" s="54"/>
    </row>
    <row r="3940" spans="30:30" ht="15" customHeight="1">
      <c r="AD3940" s="54"/>
    </row>
    <row r="3941" spans="30:30" ht="15" customHeight="1">
      <c r="AD3941" s="54"/>
    </row>
    <row r="3942" spans="30:30" ht="15" customHeight="1">
      <c r="AD3942" s="54"/>
    </row>
    <row r="3943" spans="30:30" ht="15" customHeight="1">
      <c r="AD3943" s="54"/>
    </row>
    <row r="3944" spans="30:30" ht="15" customHeight="1">
      <c r="AD3944" s="54"/>
    </row>
    <row r="3945" spans="30:30" ht="15" customHeight="1">
      <c r="AD3945" s="54"/>
    </row>
    <row r="3946" spans="30:30" ht="15" customHeight="1">
      <c r="AD3946" s="54"/>
    </row>
    <row r="3947" spans="30:30" ht="15" customHeight="1">
      <c r="AD3947" s="54"/>
    </row>
    <row r="3948" spans="30:30" ht="15" customHeight="1">
      <c r="AD3948" s="54"/>
    </row>
    <row r="3949" spans="30:30" ht="15" customHeight="1">
      <c r="AD3949" s="54"/>
    </row>
    <row r="3950" spans="30:30" ht="15" customHeight="1">
      <c r="AD3950" s="54"/>
    </row>
    <row r="3951" spans="30:30" ht="15" customHeight="1">
      <c r="AD3951" s="54"/>
    </row>
    <row r="3952" spans="30:30" ht="15" customHeight="1">
      <c r="AD3952" s="54"/>
    </row>
    <row r="3953" spans="30:30" ht="15" customHeight="1">
      <c r="AD3953" s="54"/>
    </row>
    <row r="3954" spans="30:30" ht="15" customHeight="1">
      <c r="AD3954" s="54"/>
    </row>
    <row r="3955" spans="30:30" ht="15" customHeight="1">
      <c r="AD3955" s="54"/>
    </row>
    <row r="3956" spans="30:30" ht="15" customHeight="1">
      <c r="AD3956" s="54"/>
    </row>
    <row r="3957" spans="30:30" ht="15" customHeight="1">
      <c r="AD3957" s="54"/>
    </row>
    <row r="3958" spans="30:30" ht="15" customHeight="1">
      <c r="AD3958" s="54"/>
    </row>
    <row r="3959" spans="30:30" ht="15" customHeight="1">
      <c r="AD3959" s="54"/>
    </row>
    <row r="3960" spans="30:30" ht="15" customHeight="1">
      <c r="AD3960" s="54"/>
    </row>
    <row r="3961" spans="30:30" ht="15" customHeight="1">
      <c r="AD3961" s="54"/>
    </row>
    <row r="3962" spans="30:30" ht="15" customHeight="1">
      <c r="AD3962" s="54"/>
    </row>
    <row r="3963" spans="30:30" ht="15" customHeight="1">
      <c r="AD3963" s="54"/>
    </row>
    <row r="3964" spans="30:30" ht="15" customHeight="1">
      <c r="AD3964" s="54"/>
    </row>
    <row r="3965" spans="30:30" ht="15" customHeight="1">
      <c r="AD3965" s="54"/>
    </row>
    <row r="3966" spans="30:30" ht="15" customHeight="1">
      <c r="AD3966" s="54"/>
    </row>
    <row r="3967" spans="30:30" ht="15" customHeight="1">
      <c r="AD3967" s="54"/>
    </row>
    <row r="3968" spans="30:30" ht="15" customHeight="1">
      <c r="AD3968" s="54"/>
    </row>
    <row r="3969" spans="30:30" ht="15" customHeight="1">
      <c r="AD3969" s="54"/>
    </row>
    <row r="3970" spans="30:30" ht="15" customHeight="1">
      <c r="AD3970" s="54"/>
    </row>
    <row r="3971" spans="30:30" ht="15" customHeight="1">
      <c r="AD3971" s="54"/>
    </row>
    <row r="3972" spans="30:30" ht="15" customHeight="1">
      <c r="AD3972" s="54"/>
    </row>
    <row r="3973" spans="30:30" ht="15" customHeight="1">
      <c r="AD3973" s="54"/>
    </row>
    <row r="3974" spans="30:30" ht="15" customHeight="1">
      <c r="AD3974" s="54"/>
    </row>
    <row r="3975" spans="30:30" ht="15" customHeight="1">
      <c r="AD3975" s="54"/>
    </row>
    <row r="3976" spans="30:30" ht="15" customHeight="1">
      <c r="AD3976" s="54"/>
    </row>
    <row r="3977" spans="30:30" ht="15" customHeight="1">
      <c r="AD3977" s="54"/>
    </row>
    <row r="3978" spans="30:30" ht="15" customHeight="1">
      <c r="AD3978" s="54"/>
    </row>
    <row r="3979" spans="30:30" ht="15" customHeight="1">
      <c r="AD3979" s="54"/>
    </row>
    <row r="3980" spans="30:30" ht="15" customHeight="1">
      <c r="AD3980" s="54"/>
    </row>
    <row r="3981" spans="30:30" ht="15" customHeight="1">
      <c r="AD3981" s="54"/>
    </row>
    <row r="3982" spans="30:30" ht="15" customHeight="1">
      <c r="AD3982" s="54"/>
    </row>
    <row r="3983" spans="30:30" ht="15" customHeight="1">
      <c r="AD3983" s="54"/>
    </row>
    <row r="3984" spans="30:30" ht="15" customHeight="1">
      <c r="AD3984" s="54"/>
    </row>
    <row r="3985" spans="30:30" ht="15" customHeight="1">
      <c r="AD3985" s="54"/>
    </row>
    <row r="3986" spans="30:30" ht="15" customHeight="1">
      <c r="AD3986" s="54"/>
    </row>
    <row r="3987" spans="30:30" ht="15" customHeight="1">
      <c r="AD3987" s="54"/>
    </row>
    <row r="3988" spans="30:30" ht="15" customHeight="1">
      <c r="AD3988" s="54"/>
    </row>
    <row r="3989" spans="30:30" ht="15" customHeight="1">
      <c r="AD3989" s="54"/>
    </row>
    <row r="3990" spans="30:30" ht="15" customHeight="1">
      <c r="AD3990" s="54"/>
    </row>
    <row r="3991" spans="30:30" ht="15" customHeight="1">
      <c r="AD3991" s="54"/>
    </row>
    <row r="3992" spans="30:30" ht="15" customHeight="1">
      <c r="AD3992" s="54"/>
    </row>
    <row r="3993" spans="30:30" ht="15" customHeight="1">
      <c r="AD3993" s="54"/>
    </row>
    <row r="3994" spans="30:30" ht="15" customHeight="1">
      <c r="AD3994" s="54"/>
    </row>
    <row r="3995" spans="30:30" ht="15" customHeight="1">
      <c r="AD3995" s="54"/>
    </row>
    <row r="3996" spans="30:30" ht="15" customHeight="1">
      <c r="AD3996" s="54"/>
    </row>
    <row r="3997" spans="30:30" ht="15" customHeight="1">
      <c r="AD3997" s="54"/>
    </row>
    <row r="3998" spans="30:30" ht="15" customHeight="1">
      <c r="AD3998" s="54"/>
    </row>
    <row r="3999" spans="30:30" ht="15" customHeight="1">
      <c r="AD3999" s="54"/>
    </row>
    <row r="4000" spans="30:30" ht="15" customHeight="1">
      <c r="AD4000" s="54"/>
    </row>
    <row r="4001" spans="30:30" ht="15" customHeight="1">
      <c r="AD4001" s="54"/>
    </row>
    <row r="4002" spans="30:30" ht="15" customHeight="1">
      <c r="AD4002" s="54"/>
    </row>
    <row r="4003" spans="30:30" ht="15" customHeight="1">
      <c r="AD4003" s="54"/>
    </row>
    <row r="4004" spans="30:30" ht="15" customHeight="1">
      <c r="AD4004" s="54"/>
    </row>
    <row r="4005" spans="30:30" ht="15" customHeight="1">
      <c r="AD4005" s="54"/>
    </row>
    <row r="4006" spans="30:30" ht="15" customHeight="1">
      <c r="AD4006" s="54"/>
    </row>
    <row r="4007" spans="30:30" ht="15" customHeight="1">
      <c r="AD4007" s="54"/>
    </row>
    <row r="4008" spans="30:30" ht="15" customHeight="1">
      <c r="AD4008" s="54"/>
    </row>
    <row r="4009" spans="30:30" ht="15" customHeight="1">
      <c r="AD4009" s="54"/>
    </row>
    <row r="4010" spans="30:30" ht="15" customHeight="1">
      <c r="AD4010" s="54"/>
    </row>
    <row r="4011" spans="30:30" ht="15" customHeight="1">
      <c r="AD4011" s="54"/>
    </row>
    <row r="4012" spans="30:30" ht="15" customHeight="1">
      <c r="AD4012" s="54"/>
    </row>
    <row r="4013" spans="30:30" ht="15" customHeight="1">
      <c r="AD4013" s="54"/>
    </row>
    <row r="4014" spans="30:30" ht="15" customHeight="1">
      <c r="AD4014" s="54"/>
    </row>
    <row r="4015" spans="30:30" ht="15" customHeight="1">
      <c r="AD4015" s="54"/>
    </row>
    <row r="4016" spans="30:30" ht="15" customHeight="1">
      <c r="AD4016" s="54"/>
    </row>
    <row r="4017" spans="30:30" ht="15" customHeight="1">
      <c r="AD4017" s="54"/>
    </row>
    <row r="4018" spans="30:30" ht="15" customHeight="1">
      <c r="AD4018" s="54"/>
    </row>
    <row r="4019" spans="30:30" ht="15" customHeight="1">
      <c r="AD4019" s="54"/>
    </row>
    <row r="4020" spans="30:30" ht="15" customHeight="1">
      <c r="AD4020" s="54"/>
    </row>
    <row r="4021" spans="30:30" ht="15" customHeight="1">
      <c r="AD4021" s="54"/>
    </row>
    <row r="4022" spans="30:30" ht="15" customHeight="1">
      <c r="AD4022" s="54"/>
    </row>
    <row r="4023" spans="30:30" ht="15" customHeight="1">
      <c r="AD4023" s="54"/>
    </row>
    <row r="4024" spans="30:30" ht="15" customHeight="1">
      <c r="AD4024" s="54"/>
    </row>
    <row r="4025" spans="30:30" ht="15" customHeight="1">
      <c r="AD4025" s="54"/>
    </row>
    <row r="4026" spans="30:30" ht="15" customHeight="1">
      <c r="AD4026" s="54"/>
    </row>
    <row r="4027" spans="30:30" ht="15" customHeight="1">
      <c r="AD4027" s="54"/>
    </row>
    <row r="4028" spans="30:30" ht="15" customHeight="1">
      <c r="AD4028" s="54"/>
    </row>
    <row r="4029" spans="30:30" ht="15" customHeight="1">
      <c r="AD4029" s="54"/>
    </row>
    <row r="4030" spans="30:30" ht="15" customHeight="1">
      <c r="AD4030" s="54"/>
    </row>
    <row r="4031" spans="30:30" ht="15" customHeight="1">
      <c r="AD4031" s="54"/>
    </row>
    <row r="4032" spans="30:30" ht="15" customHeight="1">
      <c r="AD4032" s="54"/>
    </row>
    <row r="4033" spans="30:30" ht="15" customHeight="1">
      <c r="AD4033" s="54"/>
    </row>
    <row r="4034" spans="30:30" ht="15" customHeight="1">
      <c r="AD4034" s="54"/>
    </row>
    <row r="4035" spans="30:30" ht="15" customHeight="1">
      <c r="AD4035" s="54"/>
    </row>
    <row r="4036" spans="30:30" ht="15" customHeight="1">
      <c r="AD4036" s="54"/>
    </row>
    <row r="4037" spans="30:30" ht="15" customHeight="1">
      <c r="AD4037" s="54"/>
    </row>
    <row r="4038" spans="30:30" ht="15" customHeight="1">
      <c r="AD4038" s="54"/>
    </row>
    <row r="4039" spans="30:30" ht="15" customHeight="1">
      <c r="AD4039" s="54"/>
    </row>
    <row r="4040" spans="30:30" ht="15" customHeight="1">
      <c r="AD4040" s="54"/>
    </row>
    <row r="4041" spans="30:30" ht="15" customHeight="1">
      <c r="AD4041" s="54"/>
    </row>
    <row r="4042" spans="30:30" ht="15" customHeight="1">
      <c r="AD4042" s="54"/>
    </row>
    <row r="4043" spans="30:30" ht="15" customHeight="1">
      <c r="AD4043" s="54"/>
    </row>
    <row r="4044" spans="30:30" ht="15" customHeight="1">
      <c r="AD4044" s="54"/>
    </row>
    <row r="4045" spans="30:30" ht="15" customHeight="1">
      <c r="AD4045" s="54"/>
    </row>
    <row r="4046" spans="30:30" ht="15" customHeight="1">
      <c r="AD4046" s="54"/>
    </row>
    <row r="4047" spans="30:30" ht="15" customHeight="1">
      <c r="AD4047" s="54"/>
    </row>
    <row r="4048" spans="30:30" ht="15" customHeight="1">
      <c r="AD4048" s="54"/>
    </row>
    <row r="4049" spans="30:30" ht="15" customHeight="1">
      <c r="AD4049" s="54"/>
    </row>
    <row r="4050" spans="30:30" ht="15" customHeight="1">
      <c r="AD4050" s="54"/>
    </row>
    <row r="4051" spans="30:30" ht="15" customHeight="1">
      <c r="AD4051" s="54"/>
    </row>
    <row r="4052" spans="30:30" ht="15" customHeight="1">
      <c r="AD4052" s="54"/>
    </row>
    <row r="4053" spans="30:30" ht="15" customHeight="1">
      <c r="AD4053" s="54"/>
    </row>
    <row r="4054" spans="30:30" ht="15" customHeight="1">
      <c r="AD4054" s="54"/>
    </row>
    <row r="4055" spans="30:30" ht="15" customHeight="1">
      <c r="AD4055" s="54"/>
    </row>
    <row r="4056" spans="30:30" ht="15" customHeight="1">
      <c r="AD4056" s="54"/>
    </row>
    <row r="4057" spans="30:30" ht="15" customHeight="1">
      <c r="AD4057" s="54"/>
    </row>
    <row r="4058" spans="30:30" ht="15" customHeight="1">
      <c r="AD4058" s="54"/>
    </row>
    <row r="4059" spans="30:30" ht="15" customHeight="1">
      <c r="AD4059" s="54"/>
    </row>
    <row r="4060" spans="30:30" ht="15" customHeight="1">
      <c r="AD4060" s="54"/>
    </row>
    <row r="4061" spans="30:30" ht="15" customHeight="1">
      <c r="AD4061" s="54"/>
    </row>
    <row r="4062" spans="30:30" ht="15" customHeight="1">
      <c r="AD4062" s="54"/>
    </row>
    <row r="4063" spans="30:30" ht="15" customHeight="1">
      <c r="AD4063" s="54"/>
    </row>
    <row r="4064" spans="30:30" ht="15" customHeight="1">
      <c r="AD4064" s="54"/>
    </row>
    <row r="4065" spans="30:30" ht="15" customHeight="1">
      <c r="AD4065" s="54"/>
    </row>
    <row r="4066" spans="30:30" ht="15" customHeight="1">
      <c r="AD4066" s="54"/>
    </row>
    <row r="4067" spans="30:30" ht="15" customHeight="1">
      <c r="AD4067" s="54"/>
    </row>
    <row r="4068" spans="30:30" ht="15" customHeight="1">
      <c r="AD4068" s="54"/>
    </row>
    <row r="4069" spans="30:30" ht="15" customHeight="1">
      <c r="AD4069" s="54"/>
    </row>
    <row r="4070" spans="30:30" ht="15" customHeight="1">
      <c r="AD4070" s="54"/>
    </row>
    <row r="4071" spans="30:30" ht="15" customHeight="1">
      <c r="AD4071" s="54"/>
    </row>
    <row r="4072" spans="30:30" ht="15" customHeight="1">
      <c r="AD4072" s="54"/>
    </row>
    <row r="4073" spans="30:30" ht="15" customHeight="1">
      <c r="AD4073" s="54"/>
    </row>
    <row r="4074" spans="30:30" ht="15" customHeight="1">
      <c r="AD4074" s="54"/>
    </row>
    <row r="4075" spans="30:30" ht="15" customHeight="1">
      <c r="AD4075" s="54"/>
    </row>
    <row r="4076" spans="30:30" ht="15" customHeight="1">
      <c r="AD4076" s="54"/>
    </row>
    <row r="4077" spans="30:30" ht="15" customHeight="1">
      <c r="AD4077" s="54"/>
    </row>
    <row r="4078" spans="30:30" ht="15" customHeight="1">
      <c r="AD4078" s="54"/>
    </row>
    <row r="4079" spans="30:30" ht="15" customHeight="1">
      <c r="AD4079" s="54"/>
    </row>
    <row r="4080" spans="30:30" ht="15" customHeight="1">
      <c r="AD4080" s="54"/>
    </row>
    <row r="4081" spans="30:30" ht="15" customHeight="1">
      <c r="AD4081" s="54"/>
    </row>
    <row r="4082" spans="30:30" ht="15" customHeight="1">
      <c r="AD4082" s="54"/>
    </row>
    <row r="4083" spans="30:30" ht="15" customHeight="1">
      <c r="AD4083" s="54"/>
    </row>
    <row r="4084" spans="30:30" ht="15" customHeight="1">
      <c r="AD4084" s="54"/>
    </row>
    <row r="4085" spans="30:30" ht="15" customHeight="1">
      <c r="AD4085" s="54"/>
    </row>
    <row r="4086" spans="30:30" ht="15" customHeight="1">
      <c r="AD4086" s="54"/>
    </row>
  </sheetData>
  <protectedRanges>
    <protectedRange sqref="F1049:F1056" name="Range1_2_1_1_1"/>
    <protectedRange sqref="F1162" name="Range1_7_1_1"/>
    <protectedRange sqref="B1057" name="Range1_1_1_1_1"/>
    <protectedRange sqref="B1153" name="Range1_5_1_1_1"/>
  </protectedRanges>
  <autoFilter ref="A1:BP1567" xr:uid="{F2553E70-4C6A-4193-AB0F-47145290E22E}"/>
  <phoneticPr fontId="12" type="noConversion"/>
  <conditionalFormatting sqref="B1:B1571 B1580:B1048576">
    <cfRule type="duplicateValues" dxfId="1210" priority="3731"/>
  </conditionalFormatting>
  <conditionalFormatting sqref="B702">
    <cfRule type="duplicateValues" dxfId="1209" priority="3733"/>
    <cfRule type="duplicateValues" dxfId="1208" priority="3736"/>
    <cfRule type="duplicateValues" dxfId="1207" priority="3734"/>
    <cfRule type="duplicateValues" dxfId="1206" priority="3732"/>
    <cfRule type="duplicateValues" dxfId="1205" priority="3735"/>
    <cfRule type="duplicateValues" dxfId="1204" priority="3737"/>
    <cfRule type="duplicateValues" dxfId="1203" priority="3738"/>
    <cfRule type="duplicateValues" dxfId="1202" priority="3739"/>
  </conditionalFormatting>
  <conditionalFormatting sqref="B821">
    <cfRule type="duplicateValues" dxfId="1201" priority="3747"/>
    <cfRule type="duplicateValues" dxfId="1200" priority="3746"/>
    <cfRule type="duplicateValues" dxfId="1199" priority="3740"/>
    <cfRule type="duplicateValues" dxfId="1198" priority="3741"/>
    <cfRule type="duplicateValues" dxfId="1197" priority="3742"/>
    <cfRule type="duplicateValues" dxfId="1196" priority="3743"/>
    <cfRule type="duplicateValues" dxfId="1195" priority="3744"/>
    <cfRule type="duplicateValues" dxfId="1194" priority="3745"/>
  </conditionalFormatting>
  <conditionalFormatting sqref="B822">
    <cfRule type="duplicateValues" dxfId="1193" priority="3748"/>
    <cfRule type="duplicateValues" dxfId="1192" priority="3749"/>
    <cfRule type="duplicateValues" dxfId="1191" priority="3750"/>
    <cfRule type="duplicateValues" dxfId="1190" priority="3752"/>
    <cfRule type="duplicateValues" dxfId="1189" priority="3753"/>
    <cfRule type="duplicateValues" dxfId="1188" priority="3751"/>
    <cfRule type="duplicateValues" dxfId="1187" priority="3754"/>
    <cfRule type="duplicateValues" dxfId="1186" priority="3755"/>
  </conditionalFormatting>
  <conditionalFormatting sqref="B823">
    <cfRule type="duplicateValues" dxfId="1185" priority="3756"/>
    <cfRule type="duplicateValues" dxfId="1184" priority="3758"/>
    <cfRule type="duplicateValues" dxfId="1183" priority="3759"/>
    <cfRule type="duplicateValues" dxfId="1182" priority="3760"/>
    <cfRule type="duplicateValues" dxfId="1181" priority="3761"/>
    <cfRule type="duplicateValues" dxfId="1180" priority="3762"/>
    <cfRule type="duplicateValues" dxfId="1179" priority="3763"/>
    <cfRule type="duplicateValues" dxfId="1178" priority="3757"/>
  </conditionalFormatting>
  <conditionalFormatting sqref="B824">
    <cfRule type="duplicateValues" dxfId="1177" priority="3769"/>
    <cfRule type="duplicateValues" dxfId="1176" priority="3765"/>
    <cfRule type="duplicateValues" dxfId="1175" priority="3766"/>
    <cfRule type="duplicateValues" dxfId="1174" priority="3767"/>
    <cfRule type="duplicateValues" dxfId="1173" priority="3764"/>
    <cfRule type="duplicateValues" dxfId="1172" priority="3768"/>
    <cfRule type="duplicateValues" dxfId="1171" priority="3770"/>
    <cfRule type="duplicateValues" dxfId="1170" priority="3771"/>
  </conditionalFormatting>
  <conditionalFormatting sqref="B825:B827">
    <cfRule type="duplicateValues" dxfId="1169" priority="3775"/>
    <cfRule type="duplicateValues" dxfId="1168" priority="3776"/>
    <cfRule type="duplicateValues" dxfId="1167" priority="3774"/>
    <cfRule type="duplicateValues" dxfId="1166" priority="3778"/>
    <cfRule type="duplicateValues" dxfId="1165" priority="3779"/>
    <cfRule type="duplicateValues" dxfId="1164" priority="3772"/>
    <cfRule type="duplicateValues" dxfId="1163" priority="3773"/>
    <cfRule type="duplicateValues" dxfId="1162" priority="3777"/>
  </conditionalFormatting>
  <conditionalFormatting sqref="B836">
    <cfRule type="duplicateValues" dxfId="1161" priority="3785"/>
    <cfRule type="duplicateValues" dxfId="1160" priority="3784"/>
    <cfRule type="duplicateValues" dxfId="1159" priority="3783"/>
    <cfRule type="duplicateValues" dxfId="1158" priority="3782"/>
    <cfRule type="duplicateValues" dxfId="1157" priority="3781"/>
    <cfRule type="duplicateValues" dxfId="1156" priority="3780"/>
    <cfRule type="duplicateValues" dxfId="1155" priority="3787"/>
    <cfRule type="duplicateValues" dxfId="1154" priority="3786"/>
  </conditionalFormatting>
  <conditionalFormatting sqref="B837:B838">
    <cfRule type="duplicateValues" dxfId="1153" priority="3792"/>
    <cfRule type="duplicateValues" dxfId="1152" priority="3789"/>
    <cfRule type="duplicateValues" dxfId="1151" priority="3788"/>
    <cfRule type="duplicateValues" dxfId="1150" priority="3795"/>
    <cfRule type="duplicateValues" dxfId="1149" priority="3794"/>
    <cfRule type="duplicateValues" dxfId="1148" priority="3793"/>
    <cfRule type="duplicateValues" dxfId="1147" priority="3791"/>
    <cfRule type="duplicateValues" dxfId="1146" priority="3790"/>
  </conditionalFormatting>
  <conditionalFormatting sqref="B842">
    <cfRule type="duplicateValues" dxfId="1145" priority="3799"/>
    <cfRule type="duplicateValues" dxfId="1144" priority="3800"/>
    <cfRule type="duplicateValues" dxfId="1143" priority="3801"/>
    <cfRule type="duplicateValues" dxfId="1142" priority="3802"/>
    <cfRule type="duplicateValues" dxfId="1141" priority="3797"/>
    <cfRule type="duplicateValues" dxfId="1140" priority="3798"/>
    <cfRule type="duplicateValues" dxfId="1139" priority="3803"/>
    <cfRule type="duplicateValues" dxfId="1138" priority="3796"/>
  </conditionalFormatting>
  <conditionalFormatting sqref="B976:B978">
    <cfRule type="duplicateValues" dxfId="1137" priority="3804"/>
    <cfRule type="duplicateValues" dxfId="1136" priority="3805"/>
    <cfRule type="duplicateValues" dxfId="1135" priority="3806"/>
    <cfRule type="duplicateValues" dxfId="1134" priority="3807"/>
    <cfRule type="duplicateValues" dxfId="1133" priority="3809"/>
    <cfRule type="duplicateValues" dxfId="1132" priority="3808"/>
  </conditionalFormatting>
  <conditionalFormatting sqref="B983:B986">
    <cfRule type="duplicateValues" dxfId="1131" priority="3814"/>
    <cfRule type="duplicateValues" dxfId="1130" priority="3815"/>
    <cfRule type="duplicateValues" dxfId="1129" priority="3813"/>
    <cfRule type="duplicateValues" dxfId="1128" priority="3812"/>
    <cfRule type="duplicateValues" dxfId="1127" priority="3811"/>
    <cfRule type="duplicateValues" dxfId="1126" priority="3810"/>
  </conditionalFormatting>
  <conditionalFormatting sqref="B995:B997">
    <cfRule type="duplicateValues" dxfId="1125" priority="3820"/>
    <cfRule type="duplicateValues" dxfId="1124" priority="3817"/>
    <cfRule type="duplicateValues" dxfId="1123" priority="3821"/>
    <cfRule type="duplicateValues" dxfId="1122" priority="3818"/>
    <cfRule type="duplicateValues" dxfId="1121" priority="3819"/>
    <cfRule type="duplicateValues" dxfId="1120" priority="3816"/>
  </conditionalFormatting>
  <conditionalFormatting sqref="B1006:B1011">
    <cfRule type="duplicateValues" dxfId="1119" priority="3824"/>
    <cfRule type="duplicateValues" dxfId="1118" priority="3825"/>
    <cfRule type="duplicateValues" dxfId="1117" priority="3826"/>
    <cfRule type="duplicateValues" dxfId="1116" priority="3827"/>
    <cfRule type="duplicateValues" dxfId="1115" priority="3822"/>
    <cfRule type="duplicateValues" dxfId="1114" priority="3823"/>
  </conditionalFormatting>
  <conditionalFormatting sqref="B1102:B1104">
    <cfRule type="duplicateValues" dxfId="1113" priority="3828"/>
    <cfRule type="duplicateValues" dxfId="1112" priority="3829"/>
    <cfRule type="duplicateValues" dxfId="1111" priority="3830"/>
    <cfRule type="duplicateValues" dxfId="1110" priority="3831"/>
  </conditionalFormatting>
  <conditionalFormatting sqref="B1198:B1561 B1105:B1186 B2:B5 B261:B276 B281:B295 B298:B337 B383 B340:B380 B388 B393:B398 B404:B410 B415:B504 B506 B508 B510:B524 B526 B529:B535 B537 B540:B543 B547:B552 B555 B557:B625 B628:B629 B636:B695 B701 B7 B9 B11:B251 B1190 B1196 B1092:B1101 B839:B841 B843:B895 B703:B820 B828:B835 B255:B258 B385 B979:B982 B902:B975 B987:B994 B998:B1005 B1012:B1085">
    <cfRule type="duplicateValues" dxfId="1109" priority="3846"/>
  </conditionalFormatting>
  <conditionalFormatting sqref="B1562:B1563">
    <cfRule type="duplicateValues" dxfId="1108" priority="3832"/>
    <cfRule type="duplicateValues" dxfId="1107" priority="3833"/>
    <cfRule type="duplicateValues" dxfId="1106" priority="3835"/>
    <cfRule type="duplicateValues" dxfId="1105" priority="3834"/>
  </conditionalFormatting>
  <conditionalFormatting sqref="B1564:B1565">
    <cfRule type="duplicateValues" dxfId="1104" priority="3837"/>
    <cfRule type="duplicateValues" dxfId="1103" priority="3838"/>
    <cfRule type="duplicateValues" dxfId="1102" priority="3839"/>
    <cfRule type="duplicateValues" dxfId="1101" priority="3836"/>
  </conditionalFormatting>
  <conditionalFormatting sqref="B1566:B1567">
    <cfRule type="duplicateValues" dxfId="1100" priority="3842"/>
    <cfRule type="duplicateValues" dxfId="1099" priority="3841"/>
    <cfRule type="duplicateValues" dxfId="1098" priority="3840"/>
    <cfRule type="duplicateValues" dxfId="1097" priority="3843"/>
  </conditionalFormatting>
  <conditionalFormatting sqref="B1568:B1571 B1 B1580:B1048576">
    <cfRule type="duplicateValues" dxfId="1096" priority="3844"/>
  </conditionalFormatting>
  <conditionalFormatting sqref="C1562:C1563">
    <cfRule type="duplicateValues" dxfId="1095" priority="3228"/>
  </conditionalFormatting>
  <conditionalFormatting sqref="C1564:C1565">
    <cfRule type="duplicateValues" dxfId="1094" priority="3229"/>
  </conditionalFormatting>
  <conditionalFormatting sqref="C1566:C1567">
    <cfRule type="duplicateValues" dxfId="1093" priority="3230"/>
  </conditionalFormatting>
  <conditionalFormatting sqref="F702">
    <cfRule type="expression" dxfId="1092" priority="80">
      <formula>$H702="New"</formula>
    </cfRule>
    <cfRule type="expression" dxfId="1091" priority="79">
      <formula>$H702&lt;&gt;"New"</formula>
    </cfRule>
  </conditionalFormatting>
  <conditionalFormatting sqref="F995:F997">
    <cfRule type="expression" dxfId="1090" priority="11">
      <formula>#REF!="New"</formula>
    </cfRule>
    <cfRule type="expression" dxfId="1089" priority="10">
      <formula>#REF!&lt;&gt;"New"</formula>
    </cfRule>
  </conditionalFormatting>
  <conditionalFormatting sqref="F1006:F1011">
    <cfRule type="expression" dxfId="1088" priority="2">
      <formula>#REF!&lt;&gt;"New"</formula>
    </cfRule>
    <cfRule type="expression" dxfId="1087" priority="3">
      <formula>#REF!="New"</formula>
    </cfRule>
  </conditionalFormatting>
  <conditionalFormatting sqref="U6">
    <cfRule type="duplicateValues" dxfId="1086" priority="137"/>
  </conditionalFormatting>
  <conditionalFormatting sqref="U8">
    <cfRule type="duplicateValues" dxfId="1085" priority="136"/>
  </conditionalFormatting>
  <conditionalFormatting sqref="U10">
    <cfRule type="duplicateValues" dxfId="1084" priority="135"/>
  </conditionalFormatting>
  <conditionalFormatting sqref="U252">
    <cfRule type="duplicateValues" dxfId="1083" priority="38"/>
  </conditionalFormatting>
  <conditionalFormatting sqref="U253">
    <cfRule type="duplicateValues" dxfId="1082" priority="37"/>
  </conditionalFormatting>
  <conditionalFormatting sqref="U254">
    <cfRule type="duplicateValues" dxfId="1081" priority="36"/>
  </conditionalFormatting>
  <conditionalFormatting sqref="U255">
    <cfRule type="duplicateValues" dxfId="1080" priority="220"/>
  </conditionalFormatting>
  <conditionalFormatting sqref="U338:U339">
    <cfRule type="duplicateValues" dxfId="1079" priority="192"/>
  </conditionalFormatting>
  <conditionalFormatting sqref="U381">
    <cfRule type="duplicateValues" dxfId="1078" priority="191"/>
  </conditionalFormatting>
  <conditionalFormatting sqref="U389">
    <cfRule type="duplicateValues" dxfId="1077" priority="190"/>
  </conditionalFormatting>
  <conditionalFormatting sqref="U390">
    <cfRule type="duplicateValues" dxfId="1076" priority="189"/>
  </conditionalFormatting>
  <conditionalFormatting sqref="U391">
    <cfRule type="duplicateValues" dxfId="1075" priority="188"/>
  </conditionalFormatting>
  <conditionalFormatting sqref="U392">
    <cfRule type="duplicateValues" dxfId="1074" priority="187"/>
  </conditionalFormatting>
  <conditionalFormatting sqref="U399">
    <cfRule type="duplicateValues" dxfId="1073" priority="186"/>
  </conditionalFormatting>
  <conditionalFormatting sqref="U400">
    <cfRule type="duplicateValues" dxfId="1072" priority="185"/>
  </conditionalFormatting>
  <conditionalFormatting sqref="U401">
    <cfRule type="duplicateValues" dxfId="1071" priority="184"/>
  </conditionalFormatting>
  <conditionalFormatting sqref="U402">
    <cfRule type="duplicateValues" dxfId="1070" priority="183"/>
  </conditionalFormatting>
  <conditionalFormatting sqref="U403">
    <cfRule type="duplicateValues" dxfId="1069" priority="182"/>
  </conditionalFormatting>
  <conditionalFormatting sqref="U411">
    <cfRule type="duplicateValues" dxfId="1068" priority="181"/>
  </conditionalFormatting>
  <conditionalFormatting sqref="U412">
    <cfRule type="duplicateValues" dxfId="1067" priority="180"/>
  </conditionalFormatting>
  <conditionalFormatting sqref="U413">
    <cfRule type="duplicateValues" dxfId="1066" priority="179"/>
  </conditionalFormatting>
  <conditionalFormatting sqref="U414">
    <cfRule type="duplicateValues" dxfId="1065" priority="178"/>
  </conditionalFormatting>
  <conditionalFormatting sqref="U525">
    <cfRule type="duplicateValues" dxfId="1064" priority="174"/>
  </conditionalFormatting>
  <conditionalFormatting sqref="U527">
    <cfRule type="duplicateValues" dxfId="1063" priority="173"/>
  </conditionalFormatting>
  <conditionalFormatting sqref="U528">
    <cfRule type="duplicateValues" dxfId="1062" priority="172"/>
  </conditionalFormatting>
  <conditionalFormatting sqref="U536">
    <cfRule type="duplicateValues" dxfId="1061" priority="171"/>
  </conditionalFormatting>
  <conditionalFormatting sqref="U538">
    <cfRule type="duplicateValues" dxfId="1060" priority="170"/>
  </conditionalFormatting>
  <conditionalFormatting sqref="U539">
    <cfRule type="duplicateValues" dxfId="1059" priority="169"/>
  </conditionalFormatting>
  <conditionalFormatting sqref="U544">
    <cfRule type="duplicateValues" dxfId="1058" priority="168"/>
  </conditionalFormatting>
  <conditionalFormatting sqref="U545">
    <cfRule type="duplicateValues" dxfId="1057" priority="167"/>
  </conditionalFormatting>
  <conditionalFormatting sqref="U546">
    <cfRule type="duplicateValues" dxfId="1056" priority="166"/>
  </conditionalFormatting>
  <conditionalFormatting sqref="U553">
    <cfRule type="duplicateValues" dxfId="1055" priority="165"/>
  </conditionalFormatting>
  <conditionalFormatting sqref="U554">
    <cfRule type="duplicateValues" dxfId="1054" priority="164"/>
  </conditionalFormatting>
  <conditionalFormatting sqref="U556">
    <cfRule type="duplicateValues" dxfId="1053" priority="163"/>
  </conditionalFormatting>
  <conditionalFormatting sqref="U626">
    <cfRule type="duplicateValues" dxfId="1052" priority="162"/>
  </conditionalFormatting>
  <conditionalFormatting sqref="U627">
    <cfRule type="duplicateValues" dxfId="1051" priority="161"/>
  </conditionalFormatting>
  <conditionalFormatting sqref="U630">
    <cfRule type="duplicateValues" dxfId="1050" priority="160"/>
  </conditionalFormatting>
  <conditionalFormatting sqref="U631">
    <cfRule type="duplicateValues" dxfId="1049" priority="159"/>
  </conditionalFormatting>
  <conditionalFormatting sqref="U632">
    <cfRule type="duplicateValues" dxfId="1048" priority="158"/>
  </conditionalFormatting>
  <conditionalFormatting sqref="U633">
    <cfRule type="duplicateValues" dxfId="1047" priority="157"/>
  </conditionalFormatting>
  <conditionalFormatting sqref="U634">
    <cfRule type="duplicateValues" dxfId="1046" priority="156"/>
  </conditionalFormatting>
  <conditionalFormatting sqref="U635">
    <cfRule type="duplicateValues" dxfId="1045" priority="155"/>
  </conditionalFormatting>
  <conditionalFormatting sqref="U696">
    <cfRule type="duplicateValues" dxfId="1044" priority="154"/>
  </conditionalFormatting>
  <conditionalFormatting sqref="U697">
    <cfRule type="duplicateValues" dxfId="1043" priority="153"/>
  </conditionalFormatting>
  <conditionalFormatting sqref="U698">
    <cfRule type="duplicateValues" dxfId="1042" priority="151"/>
  </conditionalFormatting>
  <conditionalFormatting sqref="U699">
    <cfRule type="duplicateValues" dxfId="1041" priority="150"/>
  </conditionalFormatting>
  <conditionalFormatting sqref="U700">
    <cfRule type="duplicateValues" dxfId="1040" priority="152"/>
  </conditionalFormatting>
  <conditionalFormatting sqref="U842">
    <cfRule type="duplicateValues" dxfId="1039" priority="89"/>
  </conditionalFormatting>
  <conditionalFormatting sqref="U1086">
    <cfRule type="duplicateValues" dxfId="1038" priority="120"/>
  </conditionalFormatting>
  <conditionalFormatting sqref="U1087">
    <cfRule type="duplicateValues" dxfId="1037" priority="119"/>
  </conditionalFormatting>
  <conditionalFormatting sqref="U1088">
    <cfRule type="duplicateValues" dxfId="1036" priority="117"/>
  </conditionalFormatting>
  <conditionalFormatting sqref="U1089">
    <cfRule type="duplicateValues" dxfId="1035" priority="116"/>
  </conditionalFormatting>
  <conditionalFormatting sqref="U1090">
    <cfRule type="duplicateValues" dxfId="1034" priority="115"/>
  </conditionalFormatting>
  <conditionalFormatting sqref="U1091">
    <cfRule type="duplicateValues" dxfId="1033" priority="114"/>
  </conditionalFormatting>
  <conditionalFormatting sqref="U1187">
    <cfRule type="duplicateValues" dxfId="1032" priority="134"/>
  </conditionalFormatting>
  <conditionalFormatting sqref="U1188">
    <cfRule type="duplicateValues" dxfId="1031" priority="133"/>
  </conditionalFormatting>
  <conditionalFormatting sqref="U1189">
    <cfRule type="duplicateValues" dxfId="1030" priority="132"/>
  </conditionalFormatting>
  <conditionalFormatting sqref="U1191:U1192">
    <cfRule type="duplicateValues" dxfId="1029" priority="130"/>
  </conditionalFormatting>
  <conditionalFormatting sqref="U1193">
    <cfRule type="duplicateValues" dxfId="1028" priority="128"/>
  </conditionalFormatting>
  <conditionalFormatting sqref="U1194">
    <cfRule type="duplicateValues" dxfId="1027" priority="127"/>
  </conditionalFormatting>
  <conditionalFormatting sqref="U1195">
    <cfRule type="duplicateValues" dxfId="1026" priority="126"/>
  </conditionalFormatting>
  <conditionalFormatting sqref="U1197">
    <cfRule type="duplicateValues" dxfId="1025" priority="122"/>
  </conditionalFormatting>
  <conditionalFormatting sqref="V505">
    <cfRule type="duplicateValues" dxfId="1024" priority="177"/>
  </conditionalFormatting>
  <conditionalFormatting sqref="V507">
    <cfRule type="duplicateValues" dxfId="1023" priority="176"/>
  </conditionalFormatting>
  <conditionalFormatting sqref="V509">
    <cfRule type="duplicateValues" dxfId="1022" priority="175"/>
  </conditionalFormatting>
  <conditionalFormatting sqref="AD1:BP1">
    <cfRule type="duplicateValues" dxfId="1021" priority="3189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1CE14-1612-47CE-BC0D-BB64AAF0A622}">
  <sheetPr codeName="Sheet2"/>
  <dimension ref="A1:V143"/>
  <sheetViews>
    <sheetView showGridLines="0" zoomScale="70" zoomScaleNormal="70" workbookViewId="0">
      <pane xSplit="5" ySplit="1" topLeftCell="F2" activePane="bottomRight" state="frozen"/>
      <selection pane="topRight" activeCell="G1" sqref="G1"/>
      <selection pane="bottomLeft" activeCell="A2" sqref="A2"/>
      <selection pane="bottomRight" activeCell="A2" sqref="A2"/>
    </sheetView>
  </sheetViews>
  <sheetFormatPr defaultRowHeight="14.4"/>
  <cols>
    <col min="1" max="2" width="16" style="1" customWidth="1"/>
    <col min="3" max="3" width="17.5546875" style="1" bestFit="1" customWidth="1"/>
    <col min="4" max="4" width="14.44140625" style="3" customWidth="1"/>
    <col min="5" max="5" width="42.5546875" style="2" bestFit="1" customWidth="1"/>
    <col min="6" max="6" width="27.44140625" style="3" bestFit="1" customWidth="1"/>
    <col min="7" max="7" width="24" style="3" customWidth="1"/>
    <col min="8" max="8" width="51.5546875" style="3" bestFit="1" customWidth="1"/>
    <col min="9" max="9" width="31.5546875" style="3" bestFit="1" customWidth="1"/>
    <col min="10" max="10" width="12.44140625" style="2" bestFit="1" customWidth="1"/>
    <col min="11" max="11" width="23.5546875" style="2" customWidth="1"/>
    <col min="12" max="12" width="16.44140625" style="2" customWidth="1"/>
    <col min="13" max="13" width="17.44140625" style="1" customWidth="1"/>
    <col min="14" max="14" width="34.44140625" style="2" customWidth="1"/>
    <col min="15" max="15" width="19.44140625" style="2" bestFit="1" customWidth="1"/>
    <col min="16" max="16" width="17.44140625" style="4" bestFit="1" customWidth="1"/>
    <col min="17" max="17" width="8.5546875" style="2" customWidth="1"/>
    <col min="18" max="18" width="39.44140625" style="1" customWidth="1"/>
    <col min="19" max="19" width="20.44140625" style="3" customWidth="1"/>
    <col min="20" max="20" width="14.44140625" style="3" customWidth="1"/>
    <col min="21" max="21" width="15" style="3" customWidth="1"/>
    <col min="22" max="22" width="12" customWidth="1"/>
  </cols>
  <sheetData>
    <row r="1" spans="1:22" s="5" customFormat="1" ht="67.349999999999994" customHeight="1">
      <c r="A1" s="6" t="s">
        <v>55</v>
      </c>
      <c r="B1" s="6" t="s">
        <v>56</v>
      </c>
      <c r="C1" s="6" t="s">
        <v>57</v>
      </c>
      <c r="D1" s="6" t="s">
        <v>59</v>
      </c>
      <c r="E1" s="7" t="s">
        <v>60</v>
      </c>
      <c r="F1" s="7" t="s">
        <v>61</v>
      </c>
      <c r="G1" s="7" t="s">
        <v>62</v>
      </c>
      <c r="H1" s="39" t="s">
        <v>61</v>
      </c>
      <c r="I1" s="39" t="s">
        <v>62</v>
      </c>
      <c r="J1" s="7" t="s">
        <v>66</v>
      </c>
      <c r="K1" s="7" t="s">
        <v>4884</v>
      </c>
      <c r="L1" s="39" t="s">
        <v>68</v>
      </c>
      <c r="M1" s="7" t="s">
        <v>4885</v>
      </c>
      <c r="N1" s="7" t="s">
        <v>70</v>
      </c>
      <c r="O1" s="7" t="s">
        <v>72</v>
      </c>
      <c r="P1" s="7" t="s">
        <v>73</v>
      </c>
      <c r="Q1" s="7" t="s">
        <v>74</v>
      </c>
      <c r="R1" s="7" t="s">
        <v>75</v>
      </c>
      <c r="S1" s="15" t="s">
        <v>78</v>
      </c>
      <c r="T1" s="7" t="s">
        <v>79</v>
      </c>
      <c r="U1" s="7" t="s">
        <v>80</v>
      </c>
      <c r="V1" s="7" t="s">
        <v>81</v>
      </c>
    </row>
    <row r="2" spans="1:22">
      <c r="A2" s="671">
        <v>8720169310513</v>
      </c>
      <c r="B2" s="671">
        <v>929003800102</v>
      </c>
      <c r="C2" s="673">
        <v>872016931051300</v>
      </c>
      <c r="D2" s="45" t="s">
        <v>172</v>
      </c>
      <c r="E2" s="53" t="s">
        <v>151</v>
      </c>
      <c r="F2" s="51" t="s">
        <v>121</v>
      </c>
      <c r="G2" s="45" t="s">
        <v>152</v>
      </c>
      <c r="H2" s="45" t="s">
        <v>153</v>
      </c>
      <c r="I2" s="45" t="s">
        <v>124</v>
      </c>
      <c r="J2" s="45" t="s">
        <v>125</v>
      </c>
      <c r="K2" s="69">
        <v>52.2</v>
      </c>
      <c r="L2" s="47">
        <v>0.11</v>
      </c>
      <c r="M2" s="48" t="s">
        <v>127</v>
      </c>
      <c r="N2" s="49" t="s">
        <v>128</v>
      </c>
      <c r="O2" s="9">
        <v>10</v>
      </c>
      <c r="P2" s="45" t="s">
        <v>129</v>
      </c>
      <c r="Q2" s="50" t="s">
        <v>154</v>
      </c>
      <c r="R2" s="676">
        <v>929003691502</v>
      </c>
      <c r="S2" s="52">
        <v>8539520000</v>
      </c>
      <c r="T2" s="50" t="s">
        <v>132</v>
      </c>
      <c r="U2" s="52"/>
      <c r="V2" s="50"/>
    </row>
    <row r="3" spans="1:22">
      <c r="A3" s="671">
        <v>8720169310575</v>
      </c>
      <c r="B3" s="671">
        <v>929003800302</v>
      </c>
      <c r="C3" s="673">
        <v>872016931057500</v>
      </c>
      <c r="D3" s="45" t="s">
        <v>176</v>
      </c>
      <c r="E3" s="53" t="s">
        <v>173</v>
      </c>
      <c r="F3" s="51" t="s">
        <v>121</v>
      </c>
      <c r="G3" s="45" t="s">
        <v>152</v>
      </c>
      <c r="H3" s="45" t="s">
        <v>153</v>
      </c>
      <c r="I3" s="45" t="s">
        <v>124</v>
      </c>
      <c r="J3" s="45" t="s">
        <v>125</v>
      </c>
      <c r="K3" s="69">
        <v>52.2</v>
      </c>
      <c r="L3" s="47">
        <v>0.11</v>
      </c>
      <c r="M3" s="48" t="s">
        <v>127</v>
      </c>
      <c r="N3" s="49" t="s">
        <v>128</v>
      </c>
      <c r="O3" s="9">
        <v>10</v>
      </c>
      <c r="P3" s="45" t="s">
        <v>129</v>
      </c>
      <c r="Q3" s="50" t="s">
        <v>154</v>
      </c>
      <c r="R3" s="676">
        <v>929003691702</v>
      </c>
      <c r="S3" s="52">
        <v>8539520000</v>
      </c>
      <c r="T3" s="50" t="s">
        <v>132</v>
      </c>
      <c r="U3" s="52"/>
      <c r="V3" s="50"/>
    </row>
    <row r="4" spans="1:22">
      <c r="A4" s="671">
        <v>8720169310599</v>
      </c>
      <c r="B4" s="671">
        <v>929003800402</v>
      </c>
      <c r="C4" s="673">
        <v>872016931059900</v>
      </c>
      <c r="D4" s="45" t="s">
        <v>180</v>
      </c>
      <c r="E4" s="53" t="s">
        <v>177</v>
      </c>
      <c r="F4" s="51" t="s">
        <v>121</v>
      </c>
      <c r="G4" s="45" t="s">
        <v>152</v>
      </c>
      <c r="H4" s="45" t="s">
        <v>153</v>
      </c>
      <c r="I4" s="45" t="s">
        <v>124</v>
      </c>
      <c r="J4" s="45" t="s">
        <v>125</v>
      </c>
      <c r="K4" s="69">
        <v>52.2</v>
      </c>
      <c r="L4" s="47">
        <v>0.11</v>
      </c>
      <c r="M4" s="48" t="s">
        <v>127</v>
      </c>
      <c r="N4" s="49" t="s">
        <v>128</v>
      </c>
      <c r="O4" s="9">
        <v>10</v>
      </c>
      <c r="P4" s="45" t="s">
        <v>129</v>
      </c>
      <c r="Q4" s="50" t="s">
        <v>154</v>
      </c>
      <c r="R4" s="44">
        <v>929003691802</v>
      </c>
      <c r="S4" s="52">
        <v>8539520000</v>
      </c>
      <c r="T4" s="50" t="s">
        <v>132</v>
      </c>
      <c r="U4" s="52"/>
      <c r="V4" s="50"/>
    </row>
    <row r="5" spans="1:22">
      <c r="A5" s="671">
        <v>6947830488032</v>
      </c>
      <c r="B5" s="671">
        <v>929003426406</v>
      </c>
      <c r="C5" s="673">
        <v>694783048803201</v>
      </c>
      <c r="D5" s="45" t="s">
        <v>938</v>
      </c>
      <c r="E5" s="53" t="s">
        <v>939</v>
      </c>
      <c r="F5" s="11" t="s">
        <v>121</v>
      </c>
      <c r="G5" s="12" t="s">
        <v>122</v>
      </c>
      <c r="H5" s="12" t="s">
        <v>940</v>
      </c>
      <c r="I5" s="12" t="s">
        <v>941</v>
      </c>
      <c r="J5" s="12" t="s">
        <v>125</v>
      </c>
      <c r="K5" s="70">
        <v>41</v>
      </c>
      <c r="L5" s="16" t="s">
        <v>126</v>
      </c>
      <c r="M5" s="13" t="s">
        <v>127</v>
      </c>
      <c r="N5" s="14" t="s">
        <v>128</v>
      </c>
      <c r="O5" s="9">
        <v>80</v>
      </c>
      <c r="P5" s="12" t="s">
        <v>129</v>
      </c>
      <c r="Q5" s="17" t="s">
        <v>130</v>
      </c>
      <c r="R5" s="9">
        <v>929003426480</v>
      </c>
      <c r="S5" s="25" t="s">
        <v>942</v>
      </c>
      <c r="T5" s="17"/>
      <c r="U5" s="25"/>
      <c r="V5" s="17"/>
    </row>
    <row r="6" spans="1:22">
      <c r="A6" s="671">
        <v>6947830488056</v>
      </c>
      <c r="B6" s="671">
        <v>929003426506</v>
      </c>
      <c r="C6" s="673">
        <v>694783048805601</v>
      </c>
      <c r="D6" s="45" t="s">
        <v>945</v>
      </c>
      <c r="E6" s="53" t="s">
        <v>946</v>
      </c>
      <c r="F6" s="11" t="s">
        <v>121</v>
      </c>
      <c r="G6" s="12" t="s">
        <v>122</v>
      </c>
      <c r="H6" s="12" t="s">
        <v>940</v>
      </c>
      <c r="I6" s="12" t="s">
        <v>941</v>
      </c>
      <c r="J6" s="12" t="s">
        <v>125</v>
      </c>
      <c r="K6" s="70">
        <v>53.8</v>
      </c>
      <c r="L6" s="16" t="s">
        <v>126</v>
      </c>
      <c r="M6" s="13" t="s">
        <v>127</v>
      </c>
      <c r="N6" s="14" t="s">
        <v>128</v>
      </c>
      <c r="O6" s="9">
        <v>60</v>
      </c>
      <c r="P6" s="12" t="s">
        <v>129</v>
      </c>
      <c r="Q6" s="17" t="s">
        <v>130</v>
      </c>
      <c r="R6" s="9">
        <v>929003426580</v>
      </c>
      <c r="S6" s="25" t="s">
        <v>942</v>
      </c>
      <c r="T6" s="17"/>
      <c r="U6" s="25"/>
      <c r="V6" s="17"/>
    </row>
    <row r="7" spans="1:22">
      <c r="A7" s="671">
        <v>6947830488070</v>
      </c>
      <c r="B7" s="671">
        <v>929003426606</v>
      </c>
      <c r="C7" s="673">
        <v>694783048807001</v>
      </c>
      <c r="D7" s="45" t="s">
        <v>948</v>
      </c>
      <c r="E7" s="53" t="s">
        <v>949</v>
      </c>
      <c r="F7" s="11" t="s">
        <v>121</v>
      </c>
      <c r="G7" s="12" t="s">
        <v>122</v>
      </c>
      <c r="H7" s="12" t="s">
        <v>940</v>
      </c>
      <c r="I7" s="12" t="s">
        <v>941</v>
      </c>
      <c r="J7" s="12" t="s">
        <v>125</v>
      </c>
      <c r="K7" s="70">
        <v>94.4</v>
      </c>
      <c r="L7" s="16" t="s">
        <v>126</v>
      </c>
      <c r="M7" s="13" t="s">
        <v>127</v>
      </c>
      <c r="N7" s="14" t="s">
        <v>128</v>
      </c>
      <c r="O7" s="9">
        <v>36</v>
      </c>
      <c r="P7" s="12" t="s">
        <v>129</v>
      </c>
      <c r="Q7" s="17" t="s">
        <v>130</v>
      </c>
      <c r="R7" s="9">
        <v>929003426680</v>
      </c>
      <c r="S7" s="25" t="s">
        <v>942</v>
      </c>
      <c r="T7" s="17"/>
      <c r="U7" s="25"/>
      <c r="V7" s="17"/>
    </row>
    <row r="8" spans="1:22">
      <c r="A8" s="671">
        <v>6941970622509</v>
      </c>
      <c r="B8" s="671">
        <v>929003463580</v>
      </c>
      <c r="C8" s="673">
        <v>694197062250900</v>
      </c>
      <c r="D8" s="45" t="s">
        <v>964</v>
      </c>
      <c r="E8" s="53" t="s">
        <v>965</v>
      </c>
      <c r="F8" s="11" t="s">
        <v>121</v>
      </c>
      <c r="G8" s="12" t="s">
        <v>122</v>
      </c>
      <c r="H8" s="12" t="s">
        <v>940</v>
      </c>
      <c r="I8" s="12" t="s">
        <v>941</v>
      </c>
      <c r="J8" s="12" t="s">
        <v>125</v>
      </c>
      <c r="K8" s="70">
        <v>111</v>
      </c>
      <c r="L8" s="16" t="s">
        <v>126</v>
      </c>
      <c r="M8" s="13" t="s">
        <v>127</v>
      </c>
      <c r="N8" s="14" t="s">
        <v>128</v>
      </c>
      <c r="O8" s="9">
        <v>36</v>
      </c>
      <c r="P8" s="12" t="s">
        <v>129</v>
      </c>
      <c r="Q8" s="17" t="s">
        <v>130</v>
      </c>
      <c r="R8" s="9">
        <v>6947939102020</v>
      </c>
      <c r="S8" s="25" t="s">
        <v>942</v>
      </c>
      <c r="T8" s="17"/>
      <c r="U8" s="25"/>
      <c r="V8" s="17"/>
    </row>
    <row r="9" spans="1:22">
      <c r="A9" s="671">
        <v>6941970622523</v>
      </c>
      <c r="B9" s="671">
        <v>929003876480</v>
      </c>
      <c r="C9" s="673">
        <v>694197062252300</v>
      </c>
      <c r="D9" s="45" t="s">
        <v>967</v>
      </c>
      <c r="E9" s="53" t="s">
        <v>968</v>
      </c>
      <c r="F9" s="11" t="s">
        <v>121</v>
      </c>
      <c r="G9" s="12" t="s">
        <v>122</v>
      </c>
      <c r="H9" s="12" t="s">
        <v>940</v>
      </c>
      <c r="I9" s="12" t="s">
        <v>941</v>
      </c>
      <c r="J9" s="12" t="s">
        <v>125</v>
      </c>
      <c r="K9" s="70">
        <v>168</v>
      </c>
      <c r="L9" s="16" t="s">
        <v>126</v>
      </c>
      <c r="M9" s="13" t="s">
        <v>127</v>
      </c>
      <c r="N9" s="14" t="s">
        <v>128</v>
      </c>
      <c r="O9" s="9">
        <v>36</v>
      </c>
      <c r="P9" s="12" t="s">
        <v>129</v>
      </c>
      <c r="Q9" s="17" t="s">
        <v>130</v>
      </c>
      <c r="R9" s="9">
        <v>8718699775346</v>
      </c>
      <c r="S9" s="25" t="s">
        <v>942</v>
      </c>
      <c r="T9" s="17"/>
      <c r="U9" s="25"/>
      <c r="V9" s="17"/>
    </row>
    <row r="10" spans="1:22">
      <c r="A10" s="671">
        <v>8720169374195</v>
      </c>
      <c r="B10" s="671">
        <v>929003677132</v>
      </c>
      <c r="C10" s="673">
        <v>872016937419500</v>
      </c>
      <c r="D10" s="45" t="s">
        <v>1043</v>
      </c>
      <c r="E10" s="53" t="s">
        <v>1044</v>
      </c>
      <c r="F10" s="51" t="s">
        <v>121</v>
      </c>
      <c r="G10" s="45" t="s">
        <v>152</v>
      </c>
      <c r="H10" s="45" t="s">
        <v>971</v>
      </c>
      <c r="I10" s="45" t="s">
        <v>972</v>
      </c>
      <c r="J10" s="45" t="s">
        <v>125</v>
      </c>
      <c r="K10" s="69">
        <v>302</v>
      </c>
      <c r="L10" s="47">
        <v>0.11</v>
      </c>
      <c r="M10" s="48" t="s">
        <v>127</v>
      </c>
      <c r="N10" s="49" t="s">
        <v>128</v>
      </c>
      <c r="O10" s="9">
        <v>6</v>
      </c>
      <c r="P10" s="45" t="s">
        <v>129</v>
      </c>
      <c r="Q10" s="50" t="s">
        <v>154</v>
      </c>
      <c r="R10" s="44">
        <v>8720169240292</v>
      </c>
      <c r="S10" s="25" t="s">
        <v>498</v>
      </c>
      <c r="T10" s="50"/>
      <c r="U10" s="25"/>
      <c r="V10" s="50"/>
    </row>
    <row r="11" spans="1:22">
      <c r="A11" s="671">
        <v>8720169374218</v>
      </c>
      <c r="B11" s="671">
        <v>929003677232</v>
      </c>
      <c r="C11" s="673">
        <v>872016937421800</v>
      </c>
      <c r="D11" s="45" t="s">
        <v>1046</v>
      </c>
      <c r="E11" s="53" t="s">
        <v>1047</v>
      </c>
      <c r="F11" s="51" t="s">
        <v>121</v>
      </c>
      <c r="G11" s="45" t="s">
        <v>152</v>
      </c>
      <c r="H11" s="45" t="s">
        <v>971</v>
      </c>
      <c r="I11" s="45" t="s">
        <v>972</v>
      </c>
      <c r="J11" s="45" t="s">
        <v>125</v>
      </c>
      <c r="K11" s="69">
        <v>302</v>
      </c>
      <c r="L11" s="47">
        <v>0.11</v>
      </c>
      <c r="M11" s="48" t="s">
        <v>127</v>
      </c>
      <c r="N11" s="49" t="s">
        <v>128</v>
      </c>
      <c r="O11" s="9">
        <v>6</v>
      </c>
      <c r="P11" s="45" t="s">
        <v>129</v>
      </c>
      <c r="Q11" s="50" t="s">
        <v>154</v>
      </c>
      <c r="R11" s="44">
        <v>8720169240315</v>
      </c>
      <c r="S11" s="25" t="s">
        <v>498</v>
      </c>
      <c r="T11" s="50"/>
      <c r="U11" s="25"/>
      <c r="V11" s="50"/>
    </row>
    <row r="12" spans="1:22">
      <c r="A12" s="671">
        <v>8720169374232</v>
      </c>
      <c r="B12" s="671">
        <v>929003677332</v>
      </c>
      <c r="C12" s="673">
        <v>872016937423200</v>
      </c>
      <c r="D12" s="45" t="s">
        <v>1049</v>
      </c>
      <c r="E12" s="53" t="s">
        <v>1050</v>
      </c>
      <c r="F12" s="51" t="s">
        <v>121</v>
      </c>
      <c r="G12" s="45" t="s">
        <v>152</v>
      </c>
      <c r="H12" s="45" t="s">
        <v>971</v>
      </c>
      <c r="I12" s="45" t="s">
        <v>972</v>
      </c>
      <c r="J12" s="45" t="s">
        <v>125</v>
      </c>
      <c r="K12" s="69">
        <v>375</v>
      </c>
      <c r="L12" s="47">
        <v>0.11</v>
      </c>
      <c r="M12" s="48" t="s">
        <v>127</v>
      </c>
      <c r="N12" s="49" t="s">
        <v>128</v>
      </c>
      <c r="O12" s="9">
        <v>6</v>
      </c>
      <c r="P12" s="45" t="s">
        <v>129</v>
      </c>
      <c r="Q12" s="50" t="s">
        <v>154</v>
      </c>
      <c r="R12" s="44">
        <v>8720169240339</v>
      </c>
      <c r="S12" s="25" t="s">
        <v>498</v>
      </c>
      <c r="T12" s="50"/>
      <c r="U12" s="25"/>
      <c r="V12" s="50"/>
    </row>
    <row r="13" spans="1:22">
      <c r="A13" s="671">
        <v>8720169374256</v>
      </c>
      <c r="B13" s="671">
        <v>929003677432</v>
      </c>
      <c r="C13" s="673">
        <v>872016937425600</v>
      </c>
      <c r="D13" s="45" t="s">
        <v>1052</v>
      </c>
      <c r="E13" s="53" t="s">
        <v>1053</v>
      </c>
      <c r="F13" s="51" t="s">
        <v>121</v>
      </c>
      <c r="G13" s="45" t="s">
        <v>152</v>
      </c>
      <c r="H13" s="45" t="s">
        <v>971</v>
      </c>
      <c r="I13" s="45" t="s">
        <v>972</v>
      </c>
      <c r="J13" s="45" t="s">
        <v>125</v>
      </c>
      <c r="K13" s="69">
        <v>375</v>
      </c>
      <c r="L13" s="47">
        <v>0.11</v>
      </c>
      <c r="M13" s="48" t="s">
        <v>127</v>
      </c>
      <c r="N13" s="49" t="s">
        <v>128</v>
      </c>
      <c r="O13" s="9">
        <v>6</v>
      </c>
      <c r="P13" s="45" t="s">
        <v>129</v>
      </c>
      <c r="Q13" s="50" t="s">
        <v>154</v>
      </c>
      <c r="R13" s="44">
        <v>8720169240353</v>
      </c>
      <c r="S13" s="25" t="s">
        <v>498</v>
      </c>
      <c r="T13" s="50"/>
      <c r="U13" s="25"/>
      <c r="V13" s="50"/>
    </row>
    <row r="14" spans="1:22">
      <c r="A14" s="671">
        <v>8720169336339</v>
      </c>
      <c r="B14" s="671">
        <v>929003836502</v>
      </c>
      <c r="C14" s="673">
        <v>872016933633900</v>
      </c>
      <c r="D14" s="45" t="s">
        <v>1110</v>
      </c>
      <c r="E14" s="53" t="s">
        <v>1111</v>
      </c>
      <c r="F14" s="51" t="s">
        <v>121</v>
      </c>
      <c r="G14" s="45" t="s">
        <v>436</v>
      </c>
      <c r="H14" s="45" t="s">
        <v>971</v>
      </c>
      <c r="I14" s="45" t="s">
        <v>972</v>
      </c>
      <c r="J14" s="45" t="s">
        <v>125</v>
      </c>
      <c r="K14" s="69">
        <v>145</v>
      </c>
      <c r="L14" s="47">
        <v>0.11</v>
      </c>
      <c r="M14" s="48" t="s">
        <v>127</v>
      </c>
      <c r="N14" s="49" t="s">
        <v>128</v>
      </c>
      <c r="O14" s="9">
        <v>6</v>
      </c>
      <c r="P14" s="45" t="s">
        <v>129</v>
      </c>
      <c r="Q14" s="50" t="s">
        <v>154</v>
      </c>
      <c r="R14" s="44">
        <v>8718699750336</v>
      </c>
      <c r="S14" s="25" t="s">
        <v>498</v>
      </c>
      <c r="T14" s="50"/>
      <c r="U14" s="25"/>
      <c r="V14" s="50"/>
    </row>
    <row r="15" spans="1:22">
      <c r="A15" s="671">
        <v>8720169336353</v>
      </c>
      <c r="B15" s="671">
        <v>929003836602</v>
      </c>
      <c r="C15" s="673">
        <v>872016933635300</v>
      </c>
      <c r="D15" s="45" t="s">
        <v>1113</v>
      </c>
      <c r="E15" s="53" t="s">
        <v>1114</v>
      </c>
      <c r="F15" s="51" t="s">
        <v>121</v>
      </c>
      <c r="G15" s="45" t="s">
        <v>436</v>
      </c>
      <c r="H15" s="45" t="s">
        <v>971</v>
      </c>
      <c r="I15" s="45" t="s">
        <v>972</v>
      </c>
      <c r="J15" s="45" t="s">
        <v>125</v>
      </c>
      <c r="K15" s="69">
        <v>145</v>
      </c>
      <c r="L15" s="47">
        <v>0.11</v>
      </c>
      <c r="M15" s="48" t="s">
        <v>127</v>
      </c>
      <c r="N15" s="49" t="s">
        <v>128</v>
      </c>
      <c r="O15" s="9">
        <v>6</v>
      </c>
      <c r="P15" s="45" t="s">
        <v>129</v>
      </c>
      <c r="Q15" s="50" t="s">
        <v>154</v>
      </c>
      <c r="R15" s="44">
        <v>8718699750350</v>
      </c>
      <c r="S15" s="25" t="s">
        <v>498</v>
      </c>
      <c r="T15" s="50"/>
      <c r="U15" s="25"/>
      <c r="V15" s="50"/>
    </row>
    <row r="16" spans="1:22">
      <c r="A16" s="671">
        <v>8720169300439</v>
      </c>
      <c r="B16" s="671">
        <v>929003778902</v>
      </c>
      <c r="C16" s="673">
        <v>872016930043900</v>
      </c>
      <c r="D16" s="45" t="s">
        <v>1278</v>
      </c>
      <c r="E16" s="53" t="s">
        <v>1279</v>
      </c>
      <c r="F16" s="51" t="s">
        <v>121</v>
      </c>
      <c r="G16" s="45" t="s">
        <v>436</v>
      </c>
      <c r="H16" s="45" t="s">
        <v>1239</v>
      </c>
      <c r="I16" s="45" t="s">
        <v>1240</v>
      </c>
      <c r="J16" s="45" t="s">
        <v>125</v>
      </c>
      <c r="K16" s="69">
        <v>17.8</v>
      </c>
      <c r="L16" s="47">
        <v>0.11</v>
      </c>
      <c r="M16" s="48" t="s">
        <v>127</v>
      </c>
      <c r="N16" s="49" t="s">
        <v>128</v>
      </c>
      <c r="O16" s="9">
        <v>12</v>
      </c>
      <c r="P16" s="45" t="s">
        <v>129</v>
      </c>
      <c r="Q16" s="50" t="s">
        <v>154</v>
      </c>
      <c r="R16" s="44">
        <v>929002388902</v>
      </c>
      <c r="S16" s="25" t="s">
        <v>498</v>
      </c>
      <c r="T16" s="50"/>
      <c r="U16" s="25"/>
      <c r="V16" s="50"/>
    </row>
    <row r="17" spans="1:22">
      <c r="A17" s="671">
        <v>8720169399129</v>
      </c>
      <c r="B17" s="671">
        <v>929004247302</v>
      </c>
      <c r="C17" s="673">
        <v>872016939912900</v>
      </c>
      <c r="D17" s="45" t="s">
        <v>1421</v>
      </c>
      <c r="E17" s="53" t="s">
        <v>1422</v>
      </c>
      <c r="F17" s="51" t="s">
        <v>121</v>
      </c>
      <c r="G17" s="45" t="s">
        <v>152</v>
      </c>
      <c r="H17" s="45" t="s">
        <v>1332</v>
      </c>
      <c r="I17" s="45" t="s">
        <v>1240</v>
      </c>
      <c r="J17" s="45" t="s">
        <v>125</v>
      </c>
      <c r="K17" s="69">
        <v>23.6</v>
      </c>
      <c r="L17" s="47">
        <v>0.11</v>
      </c>
      <c r="M17" s="48" t="s">
        <v>127</v>
      </c>
      <c r="N17" s="49" t="s">
        <v>128</v>
      </c>
      <c r="O17" s="9">
        <v>10</v>
      </c>
      <c r="P17" s="45" t="s">
        <v>129</v>
      </c>
      <c r="Q17" s="50" t="s">
        <v>154</v>
      </c>
      <c r="R17" s="44">
        <v>929002979402</v>
      </c>
      <c r="S17" s="25" t="s">
        <v>498</v>
      </c>
      <c r="T17" s="50"/>
      <c r="U17" s="25"/>
      <c r="V17" s="50"/>
    </row>
    <row r="18" spans="1:22">
      <c r="A18" s="671">
        <v>8720169399167</v>
      </c>
      <c r="B18" s="671">
        <v>929004247602</v>
      </c>
      <c r="C18" s="673">
        <v>872016939916700</v>
      </c>
      <c r="D18" s="45" t="s">
        <v>1424</v>
      </c>
      <c r="E18" s="53" t="s">
        <v>1425</v>
      </c>
      <c r="F18" s="51" t="s">
        <v>121</v>
      </c>
      <c r="G18" s="45" t="s">
        <v>152</v>
      </c>
      <c r="H18" s="45" t="s">
        <v>1332</v>
      </c>
      <c r="I18" s="45" t="s">
        <v>1240</v>
      </c>
      <c r="J18" s="45" t="s">
        <v>125</v>
      </c>
      <c r="K18" s="69">
        <v>23.6</v>
      </c>
      <c r="L18" s="47">
        <v>0.11</v>
      </c>
      <c r="M18" s="48" t="s">
        <v>127</v>
      </c>
      <c r="N18" s="49" t="s">
        <v>128</v>
      </c>
      <c r="O18" s="9">
        <v>10</v>
      </c>
      <c r="P18" s="45" t="s">
        <v>129</v>
      </c>
      <c r="Q18" s="50" t="s">
        <v>154</v>
      </c>
      <c r="R18" s="44">
        <v>8719514312265</v>
      </c>
      <c r="S18" s="25" t="s">
        <v>498</v>
      </c>
      <c r="T18" s="50"/>
      <c r="U18" s="25"/>
      <c r="V18" s="50"/>
    </row>
    <row r="19" spans="1:22">
      <c r="A19" s="671">
        <v>8720169399280</v>
      </c>
      <c r="B19" s="671">
        <v>929004247402</v>
      </c>
      <c r="C19" s="673">
        <v>872016939928000</v>
      </c>
      <c r="D19" s="45" t="s">
        <v>1429</v>
      </c>
      <c r="E19" s="53" t="s">
        <v>1430</v>
      </c>
      <c r="F19" s="51" t="s">
        <v>121</v>
      </c>
      <c r="G19" s="45" t="s">
        <v>152</v>
      </c>
      <c r="H19" s="45" t="s">
        <v>1332</v>
      </c>
      <c r="I19" s="45" t="s">
        <v>1240</v>
      </c>
      <c r="J19" s="45" t="s">
        <v>125</v>
      </c>
      <c r="K19" s="69">
        <v>23.6</v>
      </c>
      <c r="L19" s="47">
        <v>0.11</v>
      </c>
      <c r="M19" s="48" t="s">
        <v>127</v>
      </c>
      <c r="N19" s="49" t="s">
        <v>128</v>
      </c>
      <c r="O19" s="9">
        <v>10</v>
      </c>
      <c r="P19" s="45" t="s">
        <v>129</v>
      </c>
      <c r="Q19" s="50" t="s">
        <v>154</v>
      </c>
      <c r="R19" s="44"/>
      <c r="S19" s="25" t="s">
        <v>498</v>
      </c>
      <c r="T19" s="50"/>
      <c r="U19" s="25"/>
      <c r="V19" s="50"/>
    </row>
    <row r="20" spans="1:22">
      <c r="A20" s="671">
        <v>8720169399204</v>
      </c>
      <c r="B20" s="671">
        <v>929004247902</v>
      </c>
      <c r="C20" s="673">
        <v>872016939920400</v>
      </c>
      <c r="D20" s="45" t="s">
        <v>1434</v>
      </c>
      <c r="E20" s="53" t="s">
        <v>1435</v>
      </c>
      <c r="F20" s="51" t="s">
        <v>121</v>
      </c>
      <c r="G20" s="45" t="s">
        <v>152</v>
      </c>
      <c r="H20" s="45" t="s">
        <v>1332</v>
      </c>
      <c r="I20" s="45" t="s">
        <v>1240</v>
      </c>
      <c r="J20" s="45" t="s">
        <v>125</v>
      </c>
      <c r="K20" s="69">
        <v>25.2</v>
      </c>
      <c r="L20" s="47">
        <v>0.11</v>
      </c>
      <c r="M20" s="48" t="s">
        <v>127</v>
      </c>
      <c r="N20" s="49" t="s">
        <v>128</v>
      </c>
      <c r="O20" s="9">
        <v>10</v>
      </c>
      <c r="P20" s="45" t="s">
        <v>129</v>
      </c>
      <c r="Q20" s="50" t="s">
        <v>154</v>
      </c>
      <c r="R20" s="44">
        <v>8719514308138</v>
      </c>
      <c r="S20" s="25" t="s">
        <v>498</v>
      </c>
      <c r="T20" s="50"/>
      <c r="U20" s="25"/>
      <c r="V20" s="50"/>
    </row>
    <row r="21" spans="1:22">
      <c r="A21" s="671">
        <v>8720169399341</v>
      </c>
      <c r="B21" s="671">
        <v>929004248202</v>
      </c>
      <c r="C21" s="673">
        <v>872016939934100</v>
      </c>
      <c r="D21" s="45" t="s">
        <v>1437</v>
      </c>
      <c r="E21" s="53" t="s">
        <v>1438</v>
      </c>
      <c r="F21" s="51" t="s">
        <v>121</v>
      </c>
      <c r="G21" s="45" t="s">
        <v>152</v>
      </c>
      <c r="H21" s="45" t="s">
        <v>1332</v>
      </c>
      <c r="I21" s="45" t="s">
        <v>1240</v>
      </c>
      <c r="J21" s="45" t="s">
        <v>125</v>
      </c>
      <c r="K21" s="69">
        <v>25.2</v>
      </c>
      <c r="L21" s="47">
        <v>0.11</v>
      </c>
      <c r="M21" s="48" t="s">
        <v>127</v>
      </c>
      <c r="N21" s="49" t="s">
        <v>128</v>
      </c>
      <c r="O21" s="9">
        <v>10</v>
      </c>
      <c r="P21" s="45" t="s">
        <v>129</v>
      </c>
      <c r="Q21" s="50" t="s">
        <v>154</v>
      </c>
      <c r="R21" s="44">
        <v>8718696707913</v>
      </c>
      <c r="S21" s="25" t="s">
        <v>498</v>
      </c>
      <c r="T21" s="50"/>
      <c r="U21" s="25"/>
      <c r="V21" s="50"/>
    </row>
    <row r="22" spans="1:22">
      <c r="A22" s="671">
        <v>8720169399440</v>
      </c>
      <c r="B22" s="671">
        <v>929004248002</v>
      </c>
      <c r="C22" s="673">
        <v>872016939944000</v>
      </c>
      <c r="D22" s="45" t="s">
        <v>1443</v>
      </c>
      <c r="E22" s="53" t="s">
        <v>1444</v>
      </c>
      <c r="F22" s="51" t="s">
        <v>121</v>
      </c>
      <c r="G22" s="45" t="s">
        <v>152</v>
      </c>
      <c r="H22" s="45" t="s">
        <v>1332</v>
      </c>
      <c r="I22" s="45" t="s">
        <v>1240</v>
      </c>
      <c r="J22" s="45" t="s">
        <v>125</v>
      </c>
      <c r="K22" s="69">
        <v>25.2</v>
      </c>
      <c r="L22" s="47">
        <v>0.11</v>
      </c>
      <c r="M22" s="48" t="s">
        <v>127</v>
      </c>
      <c r="N22" s="49" t="s">
        <v>128</v>
      </c>
      <c r="O22" s="9">
        <v>10</v>
      </c>
      <c r="P22" s="45" t="s">
        <v>129</v>
      </c>
      <c r="Q22" s="50" t="s">
        <v>154</v>
      </c>
      <c r="R22" s="44">
        <v>929001348902</v>
      </c>
      <c r="S22" s="25" t="s">
        <v>498</v>
      </c>
      <c r="T22" s="50"/>
      <c r="U22" s="25"/>
      <c r="V22" s="50"/>
    </row>
    <row r="23" spans="1:22">
      <c r="A23" s="671">
        <v>8720169399365</v>
      </c>
      <c r="B23" s="671">
        <v>929004248302</v>
      </c>
      <c r="C23" s="673">
        <v>872016939936500</v>
      </c>
      <c r="D23" s="45" t="s">
        <v>1446</v>
      </c>
      <c r="E23" s="53" t="s">
        <v>1447</v>
      </c>
      <c r="F23" s="51" t="s">
        <v>121</v>
      </c>
      <c r="G23" s="45" t="s">
        <v>152</v>
      </c>
      <c r="H23" s="45" t="s">
        <v>1332</v>
      </c>
      <c r="I23" s="45" t="s">
        <v>1240</v>
      </c>
      <c r="J23" s="45" t="s">
        <v>125</v>
      </c>
      <c r="K23" s="69">
        <v>25.2</v>
      </c>
      <c r="L23" s="47">
        <v>0.11</v>
      </c>
      <c r="M23" s="48" t="s">
        <v>127</v>
      </c>
      <c r="N23" s="49" t="s">
        <v>128</v>
      </c>
      <c r="O23" s="9">
        <v>10</v>
      </c>
      <c r="P23" s="45" t="s">
        <v>129</v>
      </c>
      <c r="Q23" s="50" t="s">
        <v>154</v>
      </c>
      <c r="R23" s="44">
        <v>929001349202</v>
      </c>
      <c r="S23" s="25" t="s">
        <v>498</v>
      </c>
      <c r="T23" s="50"/>
      <c r="U23" s="25"/>
      <c r="V23" s="50"/>
    </row>
    <row r="24" spans="1:22">
      <c r="A24" s="671">
        <v>8720169399464</v>
      </c>
      <c r="B24" s="671">
        <v>929004248102</v>
      </c>
      <c r="C24" s="673">
        <v>872016939946400</v>
      </c>
      <c r="D24" s="45" t="s">
        <v>1449</v>
      </c>
      <c r="E24" s="53" t="s">
        <v>1450</v>
      </c>
      <c r="F24" s="51" t="s">
        <v>121</v>
      </c>
      <c r="G24" s="45" t="s">
        <v>152</v>
      </c>
      <c r="H24" s="45" t="s">
        <v>1332</v>
      </c>
      <c r="I24" s="45" t="s">
        <v>1240</v>
      </c>
      <c r="J24" s="45" t="s">
        <v>125</v>
      </c>
      <c r="K24" s="69">
        <v>25.2</v>
      </c>
      <c r="L24" s="47">
        <v>0.11</v>
      </c>
      <c r="M24" s="48" t="s">
        <v>127</v>
      </c>
      <c r="N24" s="49" t="s">
        <v>128</v>
      </c>
      <c r="O24" s="9">
        <v>10</v>
      </c>
      <c r="P24" s="45" t="s">
        <v>129</v>
      </c>
      <c r="Q24" s="50" t="s">
        <v>154</v>
      </c>
      <c r="R24" s="44">
        <v>929001349002</v>
      </c>
      <c r="S24" s="25" t="s">
        <v>498</v>
      </c>
      <c r="T24" s="50"/>
      <c r="U24" s="25"/>
      <c r="V24" s="50"/>
    </row>
    <row r="25" spans="1:22">
      <c r="A25" s="671">
        <v>8720169399389</v>
      </c>
      <c r="B25" s="671">
        <v>929004248402</v>
      </c>
      <c r="C25" s="673">
        <v>872016939938900</v>
      </c>
      <c r="D25" s="45" t="s">
        <v>1452</v>
      </c>
      <c r="E25" s="53" t="s">
        <v>1453</v>
      </c>
      <c r="F25" s="51" t="s">
        <v>121</v>
      </c>
      <c r="G25" s="45" t="s">
        <v>152</v>
      </c>
      <c r="H25" s="45" t="s">
        <v>1332</v>
      </c>
      <c r="I25" s="45" t="s">
        <v>1240</v>
      </c>
      <c r="J25" s="45" t="s">
        <v>125</v>
      </c>
      <c r="K25" s="69">
        <v>25.2</v>
      </c>
      <c r="L25" s="47">
        <v>0.11</v>
      </c>
      <c r="M25" s="48" t="s">
        <v>127</v>
      </c>
      <c r="N25" s="49" t="s">
        <v>128</v>
      </c>
      <c r="O25" s="9">
        <v>10</v>
      </c>
      <c r="P25" s="45" t="s">
        <v>129</v>
      </c>
      <c r="Q25" s="50" t="s">
        <v>154</v>
      </c>
      <c r="R25" s="44">
        <v>929001349302</v>
      </c>
      <c r="S25" s="25" t="s">
        <v>498</v>
      </c>
      <c r="T25" s="50"/>
      <c r="U25" s="25"/>
      <c r="V25" s="50"/>
    </row>
    <row r="26" spans="1:22">
      <c r="A26" s="671">
        <v>8721103038272</v>
      </c>
      <c r="B26" s="671">
        <v>929004255902</v>
      </c>
      <c r="C26" s="673">
        <v>872110303827200</v>
      </c>
      <c r="D26" s="45" t="s">
        <v>1471</v>
      </c>
      <c r="E26" s="53" t="s">
        <v>1472</v>
      </c>
      <c r="F26" s="51" t="s">
        <v>121</v>
      </c>
      <c r="G26" s="45" t="s">
        <v>152</v>
      </c>
      <c r="H26" s="45" t="s">
        <v>1332</v>
      </c>
      <c r="I26" s="45" t="s">
        <v>1240</v>
      </c>
      <c r="J26" s="45" t="s">
        <v>125</v>
      </c>
      <c r="K26" s="69">
        <v>36</v>
      </c>
      <c r="L26" s="47">
        <v>0.11</v>
      </c>
      <c r="M26" s="48" t="s">
        <v>127</v>
      </c>
      <c r="N26" s="49" t="s">
        <v>128</v>
      </c>
      <c r="O26" s="9">
        <v>10</v>
      </c>
      <c r="P26" s="45" t="s">
        <v>129</v>
      </c>
      <c r="Q26" s="50" t="s">
        <v>154</v>
      </c>
      <c r="R26" s="44">
        <v>929002068402</v>
      </c>
      <c r="S26" s="25" t="s">
        <v>498</v>
      </c>
      <c r="T26" s="50"/>
      <c r="U26" s="25"/>
      <c r="V26" s="50"/>
    </row>
    <row r="27" spans="1:22">
      <c r="A27" s="671">
        <v>8721103038234</v>
      </c>
      <c r="B27" s="671">
        <v>929004256002</v>
      </c>
      <c r="C27" s="673">
        <v>872110303823400</v>
      </c>
      <c r="D27" s="45" t="s">
        <v>1474</v>
      </c>
      <c r="E27" s="53" t="s">
        <v>1475</v>
      </c>
      <c r="F27" s="51" t="s">
        <v>121</v>
      </c>
      <c r="G27" s="45" t="s">
        <v>152</v>
      </c>
      <c r="H27" s="45" t="s">
        <v>1332</v>
      </c>
      <c r="I27" s="45" t="s">
        <v>1240</v>
      </c>
      <c r="J27" s="45" t="s">
        <v>125</v>
      </c>
      <c r="K27" s="69">
        <v>36</v>
      </c>
      <c r="L27" s="47">
        <v>0.11</v>
      </c>
      <c r="M27" s="48" t="s">
        <v>127</v>
      </c>
      <c r="N27" s="49" t="s">
        <v>128</v>
      </c>
      <c r="O27" s="9">
        <v>10</v>
      </c>
      <c r="P27" s="45" t="s">
        <v>129</v>
      </c>
      <c r="Q27" s="50" t="s">
        <v>154</v>
      </c>
      <c r="R27" s="44">
        <v>929002066002</v>
      </c>
      <c r="S27" s="25" t="s">
        <v>498</v>
      </c>
      <c r="T27" s="50"/>
      <c r="U27" s="25"/>
      <c r="V27" s="50"/>
    </row>
    <row r="28" spans="1:22">
      <c r="A28" s="671">
        <v>8721103038296</v>
      </c>
      <c r="B28" s="671">
        <v>929004256202</v>
      </c>
      <c r="C28" s="673">
        <v>872110303829600</v>
      </c>
      <c r="D28" s="45" t="s">
        <v>1477</v>
      </c>
      <c r="E28" s="53" t="s">
        <v>1478</v>
      </c>
      <c r="F28" s="51" t="s">
        <v>121</v>
      </c>
      <c r="G28" s="45" t="s">
        <v>152</v>
      </c>
      <c r="H28" s="45" t="s">
        <v>1332</v>
      </c>
      <c r="I28" s="45" t="s">
        <v>1240</v>
      </c>
      <c r="J28" s="45" t="s">
        <v>125</v>
      </c>
      <c r="K28" s="69">
        <v>36</v>
      </c>
      <c r="L28" s="47">
        <v>0.11</v>
      </c>
      <c r="M28" s="48" t="s">
        <v>127</v>
      </c>
      <c r="N28" s="49" t="s">
        <v>128</v>
      </c>
      <c r="O28" s="9">
        <v>10</v>
      </c>
      <c r="P28" s="45" t="s">
        <v>129</v>
      </c>
      <c r="Q28" s="50" t="s">
        <v>154</v>
      </c>
      <c r="R28" s="44">
        <v>929002210002</v>
      </c>
      <c r="S28" s="25" t="s">
        <v>498</v>
      </c>
      <c r="T28" s="50"/>
      <c r="U28" s="25"/>
      <c r="V28" s="50"/>
    </row>
    <row r="29" spans="1:22">
      <c r="A29" s="671">
        <v>8721103038319</v>
      </c>
      <c r="B29" s="671">
        <v>929004256302</v>
      </c>
      <c r="C29" s="673">
        <v>872110303831900</v>
      </c>
      <c r="D29" s="45" t="s">
        <v>1480</v>
      </c>
      <c r="E29" s="53" t="s">
        <v>1481</v>
      </c>
      <c r="F29" s="51" t="s">
        <v>121</v>
      </c>
      <c r="G29" s="45" t="s">
        <v>152</v>
      </c>
      <c r="H29" s="45" t="s">
        <v>1332</v>
      </c>
      <c r="I29" s="45" t="s">
        <v>1240</v>
      </c>
      <c r="J29" s="45" t="s">
        <v>125</v>
      </c>
      <c r="K29" s="69">
        <v>36</v>
      </c>
      <c r="L29" s="47">
        <v>0.11</v>
      </c>
      <c r="M29" s="48" t="s">
        <v>127</v>
      </c>
      <c r="N29" s="49" t="s">
        <v>128</v>
      </c>
      <c r="O29" s="9">
        <v>10</v>
      </c>
      <c r="P29" s="45" t="s">
        <v>129</v>
      </c>
      <c r="Q29" s="50" t="s">
        <v>154</v>
      </c>
      <c r="R29" s="44">
        <v>929002210102</v>
      </c>
      <c r="S29" s="25" t="s">
        <v>498</v>
      </c>
      <c r="T29" s="50"/>
      <c r="U29" s="25"/>
      <c r="V29" s="50"/>
    </row>
    <row r="30" spans="1:22">
      <c r="A30" s="671">
        <v>8721103038333</v>
      </c>
      <c r="B30" s="671">
        <v>929004256402</v>
      </c>
      <c r="C30" s="673">
        <v>872110303833300</v>
      </c>
      <c r="D30" s="45" t="s">
        <v>1483</v>
      </c>
      <c r="E30" s="53" t="s">
        <v>1484</v>
      </c>
      <c r="F30" s="51" t="s">
        <v>121</v>
      </c>
      <c r="G30" s="45" t="s">
        <v>152</v>
      </c>
      <c r="H30" s="45" t="s">
        <v>1332</v>
      </c>
      <c r="I30" s="45" t="s">
        <v>1240</v>
      </c>
      <c r="J30" s="45" t="s">
        <v>125</v>
      </c>
      <c r="K30" s="69">
        <v>36</v>
      </c>
      <c r="L30" s="47">
        <v>0.11</v>
      </c>
      <c r="M30" s="48" t="s">
        <v>127</v>
      </c>
      <c r="N30" s="49" t="s">
        <v>128</v>
      </c>
      <c r="O30" s="9">
        <v>10</v>
      </c>
      <c r="P30" s="45" t="s">
        <v>129</v>
      </c>
      <c r="Q30" s="50" t="s">
        <v>154</v>
      </c>
      <c r="R30" s="44">
        <v>929002210202</v>
      </c>
      <c r="S30" s="25" t="s">
        <v>498</v>
      </c>
      <c r="T30" s="50"/>
      <c r="U30" s="25"/>
      <c r="V30" s="50"/>
    </row>
    <row r="31" spans="1:22">
      <c r="A31" s="671">
        <v>8720169399143</v>
      </c>
      <c r="B31" s="671">
        <v>929004247102</v>
      </c>
      <c r="C31" s="673">
        <v>872016939914300</v>
      </c>
      <c r="D31" s="45" t="s">
        <v>1503</v>
      </c>
      <c r="E31" s="53" t="s">
        <v>1504</v>
      </c>
      <c r="F31" s="51" t="s">
        <v>121</v>
      </c>
      <c r="G31" s="45" t="s">
        <v>152</v>
      </c>
      <c r="H31" s="45" t="s">
        <v>1332</v>
      </c>
      <c r="I31" s="45" t="s">
        <v>1240</v>
      </c>
      <c r="J31" s="45" t="s">
        <v>125</v>
      </c>
      <c r="K31" s="69">
        <v>22.2</v>
      </c>
      <c r="L31" s="47">
        <v>0.11</v>
      </c>
      <c r="M31" s="48" t="s">
        <v>127</v>
      </c>
      <c r="N31" s="49" t="s">
        <v>128</v>
      </c>
      <c r="O31" s="9">
        <v>10</v>
      </c>
      <c r="P31" s="45" t="s">
        <v>129</v>
      </c>
      <c r="Q31" s="50" t="s">
        <v>154</v>
      </c>
      <c r="R31" s="44">
        <v>929002979702</v>
      </c>
      <c r="S31" s="25" t="s">
        <v>498</v>
      </c>
      <c r="T31" s="50"/>
      <c r="U31" s="25"/>
      <c r="V31" s="50"/>
    </row>
    <row r="32" spans="1:22">
      <c r="A32" s="671">
        <v>8720169399488</v>
      </c>
      <c r="B32" s="671">
        <v>929004247202</v>
      </c>
      <c r="C32" s="673">
        <v>872016939948800</v>
      </c>
      <c r="D32" s="45" t="s">
        <v>1506</v>
      </c>
      <c r="E32" s="53" t="s">
        <v>1507</v>
      </c>
      <c r="F32" s="51" t="s">
        <v>121</v>
      </c>
      <c r="G32" s="45" t="s">
        <v>152</v>
      </c>
      <c r="H32" s="45" t="s">
        <v>1332</v>
      </c>
      <c r="I32" s="45" t="s">
        <v>1240</v>
      </c>
      <c r="J32" s="45" t="s">
        <v>125</v>
      </c>
      <c r="K32" s="69">
        <v>24</v>
      </c>
      <c r="L32" s="47">
        <v>0.11</v>
      </c>
      <c r="M32" s="48" t="s">
        <v>127</v>
      </c>
      <c r="N32" s="49" t="s">
        <v>128</v>
      </c>
      <c r="O32" s="9">
        <v>10</v>
      </c>
      <c r="P32" s="45" t="s">
        <v>129</v>
      </c>
      <c r="Q32" s="50" t="s">
        <v>154</v>
      </c>
      <c r="R32" s="44">
        <v>929001350302</v>
      </c>
      <c r="S32" s="25" t="s">
        <v>498</v>
      </c>
      <c r="T32" s="50"/>
      <c r="U32" s="25"/>
      <c r="V32" s="50"/>
    </row>
    <row r="33" spans="1:22">
      <c r="A33" s="671">
        <v>8721103052360</v>
      </c>
      <c r="B33" s="671">
        <v>929004247952</v>
      </c>
      <c r="C33" s="673">
        <v>872110305236000</v>
      </c>
      <c r="D33" s="45" t="s">
        <v>1509</v>
      </c>
      <c r="E33" s="53" t="s">
        <v>1510</v>
      </c>
      <c r="F33" s="11" t="s">
        <v>121</v>
      </c>
      <c r="G33" s="12" t="s">
        <v>152</v>
      </c>
      <c r="H33" s="12" t="s">
        <v>1332</v>
      </c>
      <c r="I33" s="12" t="s">
        <v>1240</v>
      </c>
      <c r="J33" s="12" t="s">
        <v>125</v>
      </c>
      <c r="K33" s="70">
        <v>107</v>
      </c>
      <c r="L33" s="16">
        <v>0.11</v>
      </c>
      <c r="M33" s="13" t="s">
        <v>127</v>
      </c>
      <c r="N33" s="14" t="s">
        <v>128</v>
      </c>
      <c r="O33" s="9">
        <v>6</v>
      </c>
      <c r="P33" s="45" t="s">
        <v>581</v>
      </c>
      <c r="Q33" s="50" t="s">
        <v>154</v>
      </c>
      <c r="R33" s="9">
        <v>929002995452</v>
      </c>
      <c r="S33" s="25" t="s">
        <v>498</v>
      </c>
      <c r="T33" s="17"/>
      <c r="U33" s="25"/>
      <c r="V33" s="17"/>
    </row>
    <row r="34" spans="1:22">
      <c r="A34" s="671">
        <v>8721103052384</v>
      </c>
      <c r="B34" s="671">
        <v>929004248052</v>
      </c>
      <c r="C34" s="673">
        <v>872110305238400</v>
      </c>
      <c r="D34" s="45" t="s">
        <v>1511</v>
      </c>
      <c r="E34" s="53" t="s">
        <v>1512</v>
      </c>
      <c r="F34" s="11" t="s">
        <v>121</v>
      </c>
      <c r="G34" s="12" t="s">
        <v>152</v>
      </c>
      <c r="H34" s="12" t="s">
        <v>1332</v>
      </c>
      <c r="I34" s="12" t="s">
        <v>1240</v>
      </c>
      <c r="J34" s="12" t="s">
        <v>125</v>
      </c>
      <c r="K34" s="70">
        <v>107</v>
      </c>
      <c r="L34" s="16">
        <v>0.11</v>
      </c>
      <c r="M34" s="13" t="s">
        <v>127</v>
      </c>
      <c r="N34" s="14" t="s">
        <v>128</v>
      </c>
      <c r="O34" s="9">
        <v>6</v>
      </c>
      <c r="P34" s="45" t="s">
        <v>581</v>
      </c>
      <c r="Q34" s="50" t="s">
        <v>154</v>
      </c>
      <c r="R34" s="9">
        <v>929002995552</v>
      </c>
      <c r="S34" s="25" t="s">
        <v>498</v>
      </c>
      <c r="T34" s="17"/>
      <c r="U34" s="25"/>
      <c r="V34" s="17"/>
    </row>
    <row r="35" spans="1:22">
      <c r="A35" s="671">
        <v>8721103044150</v>
      </c>
      <c r="B35" s="671">
        <v>929004260202</v>
      </c>
      <c r="C35" s="673">
        <v>872110304415000</v>
      </c>
      <c r="D35" s="45" t="s">
        <v>1769</v>
      </c>
      <c r="E35" s="53" t="s">
        <v>1770</v>
      </c>
      <c r="F35" s="51" t="s">
        <v>121</v>
      </c>
      <c r="G35" s="45" t="s">
        <v>152</v>
      </c>
      <c r="H35" s="45" t="s">
        <v>1751</v>
      </c>
      <c r="I35" s="45" t="s">
        <v>1752</v>
      </c>
      <c r="J35" s="45" t="s">
        <v>125</v>
      </c>
      <c r="K35" s="69">
        <v>54.5</v>
      </c>
      <c r="L35" s="47">
        <v>0.11</v>
      </c>
      <c r="M35" s="48" t="s">
        <v>127</v>
      </c>
      <c r="N35" s="49" t="s">
        <v>128</v>
      </c>
      <c r="O35" s="9">
        <v>10</v>
      </c>
      <c r="P35" s="45" t="s">
        <v>129</v>
      </c>
      <c r="Q35" s="50" t="s">
        <v>154</v>
      </c>
      <c r="R35" s="44"/>
      <c r="S35" s="25" t="s">
        <v>498</v>
      </c>
      <c r="T35" s="50"/>
      <c r="U35" s="25"/>
      <c r="V35" s="50"/>
    </row>
    <row r="36" spans="1:22">
      <c r="A36" s="671">
        <v>8721103044174</v>
      </c>
      <c r="B36" s="671">
        <v>929004260302</v>
      </c>
      <c r="C36" s="673">
        <v>872110304417400</v>
      </c>
      <c r="D36" s="45" t="s">
        <v>1774</v>
      </c>
      <c r="E36" s="53" t="s">
        <v>1775</v>
      </c>
      <c r="F36" s="51" t="s">
        <v>121</v>
      </c>
      <c r="G36" s="45" t="s">
        <v>152</v>
      </c>
      <c r="H36" s="45" t="s">
        <v>1751</v>
      </c>
      <c r="I36" s="45" t="s">
        <v>1752</v>
      </c>
      <c r="J36" s="45" t="s">
        <v>125</v>
      </c>
      <c r="K36" s="69">
        <v>54.5</v>
      </c>
      <c r="L36" s="47">
        <v>0.11</v>
      </c>
      <c r="M36" s="48" t="s">
        <v>127</v>
      </c>
      <c r="N36" s="49" t="s">
        <v>128</v>
      </c>
      <c r="O36" s="9">
        <v>10</v>
      </c>
      <c r="P36" s="45" t="s">
        <v>129</v>
      </c>
      <c r="Q36" s="50" t="s">
        <v>154</v>
      </c>
      <c r="R36" s="44"/>
      <c r="S36" s="25" t="s">
        <v>498</v>
      </c>
      <c r="T36" s="50"/>
      <c r="U36" s="25"/>
      <c r="V36" s="50"/>
    </row>
    <row r="37" spans="1:22">
      <c r="A37" s="671">
        <v>8721103044198</v>
      </c>
      <c r="B37" s="671">
        <v>929004260402</v>
      </c>
      <c r="C37" s="673">
        <v>872110304419800</v>
      </c>
      <c r="D37" s="45" t="s">
        <v>1779</v>
      </c>
      <c r="E37" s="53" t="s">
        <v>1780</v>
      </c>
      <c r="F37" s="51" t="s">
        <v>121</v>
      </c>
      <c r="G37" s="45" t="s">
        <v>152</v>
      </c>
      <c r="H37" s="45" t="s">
        <v>1751</v>
      </c>
      <c r="I37" s="45" t="s">
        <v>1752</v>
      </c>
      <c r="J37" s="45" t="s">
        <v>125</v>
      </c>
      <c r="K37" s="69">
        <v>54.5</v>
      </c>
      <c r="L37" s="47">
        <v>0.11</v>
      </c>
      <c r="M37" s="48" t="s">
        <v>127</v>
      </c>
      <c r="N37" s="49" t="s">
        <v>128</v>
      </c>
      <c r="O37" s="9">
        <v>10</v>
      </c>
      <c r="P37" s="45" t="s">
        <v>129</v>
      </c>
      <c r="Q37" s="50" t="s">
        <v>154</v>
      </c>
      <c r="R37" s="44"/>
      <c r="S37" s="25" t="s">
        <v>498</v>
      </c>
      <c r="T37" s="50"/>
      <c r="U37" s="25"/>
      <c r="V37" s="50"/>
    </row>
    <row r="38" spans="1:22">
      <c r="A38" s="671">
        <v>8720169388055</v>
      </c>
      <c r="B38" s="671">
        <v>929004242402</v>
      </c>
      <c r="C38" s="673">
        <v>872016938805500</v>
      </c>
      <c r="D38" s="45" t="s">
        <v>1825</v>
      </c>
      <c r="E38" s="53" t="s">
        <v>1826</v>
      </c>
      <c r="F38" s="51" t="s">
        <v>121</v>
      </c>
      <c r="G38" s="45" t="s">
        <v>152</v>
      </c>
      <c r="H38" s="45" t="s">
        <v>1751</v>
      </c>
      <c r="I38" s="45" t="s">
        <v>1752</v>
      </c>
      <c r="J38" s="45" t="s">
        <v>125</v>
      </c>
      <c r="K38" s="69">
        <v>76.099999999999994</v>
      </c>
      <c r="L38" s="47">
        <v>0.11</v>
      </c>
      <c r="M38" s="48" t="s">
        <v>127</v>
      </c>
      <c r="N38" s="49" t="s">
        <v>128</v>
      </c>
      <c r="O38" s="9">
        <v>10</v>
      </c>
      <c r="P38" s="45" t="s">
        <v>129</v>
      </c>
      <c r="Q38" s="50" t="s">
        <v>154</v>
      </c>
      <c r="R38" s="44">
        <v>929001922602</v>
      </c>
      <c r="S38" s="25" t="s">
        <v>498</v>
      </c>
      <c r="T38" s="50"/>
      <c r="U38" s="25"/>
      <c r="V38" s="50"/>
    </row>
    <row r="39" spans="1:22">
      <c r="A39" s="671">
        <v>8720169388079</v>
      </c>
      <c r="B39" s="671">
        <v>929004242502</v>
      </c>
      <c r="C39" s="673">
        <v>872016938807900</v>
      </c>
      <c r="D39" s="45" t="s">
        <v>1831</v>
      </c>
      <c r="E39" s="53" t="s">
        <v>1832</v>
      </c>
      <c r="F39" s="51" t="s">
        <v>121</v>
      </c>
      <c r="G39" s="45" t="s">
        <v>152</v>
      </c>
      <c r="H39" s="45" t="s">
        <v>1751</v>
      </c>
      <c r="I39" s="45" t="s">
        <v>1752</v>
      </c>
      <c r="J39" s="45" t="s">
        <v>125</v>
      </c>
      <c r="K39" s="69">
        <v>76.099999999999994</v>
      </c>
      <c r="L39" s="47">
        <v>0.11</v>
      </c>
      <c r="M39" s="48" t="s">
        <v>127</v>
      </c>
      <c r="N39" s="49" t="s">
        <v>128</v>
      </c>
      <c r="O39" s="9">
        <v>10</v>
      </c>
      <c r="P39" s="45" t="s">
        <v>129</v>
      </c>
      <c r="Q39" s="50" t="s">
        <v>154</v>
      </c>
      <c r="R39" s="44">
        <v>929001922702</v>
      </c>
      <c r="S39" s="25" t="s">
        <v>498</v>
      </c>
      <c r="T39" s="50"/>
      <c r="U39" s="25"/>
      <c r="V39" s="50"/>
    </row>
    <row r="40" spans="1:22">
      <c r="A40" s="671">
        <v>8720169388093</v>
      </c>
      <c r="B40" s="671">
        <v>929004242602</v>
      </c>
      <c r="C40" s="673">
        <v>872016938809300</v>
      </c>
      <c r="D40" s="45" t="s">
        <v>1834</v>
      </c>
      <c r="E40" s="53" t="s">
        <v>1835</v>
      </c>
      <c r="F40" s="51" t="s">
        <v>121</v>
      </c>
      <c r="G40" s="45" t="s">
        <v>152</v>
      </c>
      <c r="H40" s="45" t="s">
        <v>1751</v>
      </c>
      <c r="I40" s="45" t="s">
        <v>1752</v>
      </c>
      <c r="J40" s="45" t="s">
        <v>125</v>
      </c>
      <c r="K40" s="69">
        <v>76.099999999999994</v>
      </c>
      <c r="L40" s="47">
        <v>0.11</v>
      </c>
      <c r="M40" s="48" t="s">
        <v>127</v>
      </c>
      <c r="N40" s="49" t="s">
        <v>128</v>
      </c>
      <c r="O40" s="9">
        <v>10</v>
      </c>
      <c r="P40" s="45" t="s">
        <v>129</v>
      </c>
      <c r="Q40" s="50" t="s">
        <v>154</v>
      </c>
      <c r="R40" s="44">
        <v>929001922802</v>
      </c>
      <c r="S40" s="25" t="s">
        <v>498</v>
      </c>
      <c r="T40" s="50"/>
      <c r="U40" s="25"/>
      <c r="V40" s="50"/>
    </row>
    <row r="41" spans="1:22">
      <c r="A41" s="671">
        <v>8720169387935</v>
      </c>
      <c r="B41" s="671">
        <v>929004241802</v>
      </c>
      <c r="C41" s="673">
        <v>872016938793500</v>
      </c>
      <c r="D41" s="45" t="s">
        <v>1859</v>
      </c>
      <c r="E41" s="53" t="s">
        <v>1860</v>
      </c>
      <c r="F41" s="51" t="s">
        <v>121</v>
      </c>
      <c r="G41" s="45" t="s">
        <v>152</v>
      </c>
      <c r="H41" s="45" t="s">
        <v>1751</v>
      </c>
      <c r="I41" s="45" t="s">
        <v>1752</v>
      </c>
      <c r="J41" s="45" t="s">
        <v>125</v>
      </c>
      <c r="K41" s="69">
        <v>74.099999999999994</v>
      </c>
      <c r="L41" s="47">
        <v>0.11</v>
      </c>
      <c r="M41" s="48" t="s">
        <v>127</v>
      </c>
      <c r="N41" s="49" t="s">
        <v>128</v>
      </c>
      <c r="O41" s="9">
        <v>10</v>
      </c>
      <c r="P41" s="45" t="s">
        <v>129</v>
      </c>
      <c r="Q41" s="50" t="s">
        <v>154</v>
      </c>
      <c r="R41" s="44">
        <v>929002998202</v>
      </c>
      <c r="S41" s="25" t="s">
        <v>498</v>
      </c>
      <c r="T41" s="50"/>
      <c r="U41" s="25"/>
      <c r="V41" s="50"/>
    </row>
    <row r="42" spans="1:22">
      <c r="A42" s="671">
        <v>8720169387959</v>
      </c>
      <c r="B42" s="671">
        <v>929004241902</v>
      </c>
      <c r="C42" s="673">
        <v>872016938795900</v>
      </c>
      <c r="D42" s="45" t="s">
        <v>1864</v>
      </c>
      <c r="E42" s="53" t="s">
        <v>1865</v>
      </c>
      <c r="F42" s="51" t="s">
        <v>121</v>
      </c>
      <c r="G42" s="45" t="s">
        <v>152</v>
      </c>
      <c r="H42" s="45" t="s">
        <v>1751</v>
      </c>
      <c r="I42" s="45" t="s">
        <v>1752</v>
      </c>
      <c r="J42" s="45" t="s">
        <v>125</v>
      </c>
      <c r="K42" s="69">
        <v>74.099999999999994</v>
      </c>
      <c r="L42" s="47">
        <v>0.11</v>
      </c>
      <c r="M42" s="48" t="s">
        <v>127</v>
      </c>
      <c r="N42" s="49" t="s">
        <v>128</v>
      </c>
      <c r="O42" s="9">
        <v>10</v>
      </c>
      <c r="P42" s="45" t="s">
        <v>129</v>
      </c>
      <c r="Q42" s="50" t="s">
        <v>154</v>
      </c>
      <c r="R42" s="44">
        <v>929002998302</v>
      </c>
      <c r="S42" s="25" t="s">
        <v>498</v>
      </c>
      <c r="T42" s="50"/>
      <c r="U42" s="25"/>
      <c r="V42" s="50"/>
    </row>
    <row r="43" spans="1:22">
      <c r="A43" s="671">
        <v>8720169387973</v>
      </c>
      <c r="B43" s="671">
        <v>929004242002</v>
      </c>
      <c r="C43" s="673">
        <v>872016938797300</v>
      </c>
      <c r="D43" s="45" t="s">
        <v>1867</v>
      </c>
      <c r="E43" s="53" t="s">
        <v>1868</v>
      </c>
      <c r="F43" s="51" t="s">
        <v>121</v>
      </c>
      <c r="G43" s="45" t="s">
        <v>152</v>
      </c>
      <c r="H43" s="45" t="s">
        <v>1751</v>
      </c>
      <c r="I43" s="45" t="s">
        <v>1752</v>
      </c>
      <c r="J43" s="45" t="s">
        <v>125</v>
      </c>
      <c r="K43" s="69">
        <v>74.099999999999994</v>
      </c>
      <c r="L43" s="47">
        <v>0.11</v>
      </c>
      <c r="M43" s="48" t="s">
        <v>127</v>
      </c>
      <c r="N43" s="49" t="s">
        <v>128</v>
      </c>
      <c r="O43" s="9">
        <v>10</v>
      </c>
      <c r="P43" s="45" t="s">
        <v>129</v>
      </c>
      <c r="Q43" s="50" t="s">
        <v>154</v>
      </c>
      <c r="R43" s="44">
        <v>929002998402</v>
      </c>
      <c r="S43" s="25" t="s">
        <v>498</v>
      </c>
      <c r="T43" s="50"/>
      <c r="U43" s="25"/>
      <c r="V43" s="50"/>
    </row>
    <row r="44" spans="1:22">
      <c r="A44" s="671">
        <v>8720169388116</v>
      </c>
      <c r="B44" s="671">
        <v>929004242702</v>
      </c>
      <c r="C44" s="673">
        <v>872016938811600</v>
      </c>
      <c r="D44" s="45" t="s">
        <v>1884</v>
      </c>
      <c r="E44" s="53" t="s">
        <v>1885</v>
      </c>
      <c r="F44" s="51" t="s">
        <v>121</v>
      </c>
      <c r="G44" s="45" t="s">
        <v>152</v>
      </c>
      <c r="H44" s="45" t="s">
        <v>1751</v>
      </c>
      <c r="I44" s="45" t="s">
        <v>1752</v>
      </c>
      <c r="J44" s="45" t="s">
        <v>125</v>
      </c>
      <c r="K44" s="69">
        <v>85.2</v>
      </c>
      <c r="L44" s="47">
        <v>0.11</v>
      </c>
      <c r="M44" s="48" t="s">
        <v>127</v>
      </c>
      <c r="N44" s="49" t="s">
        <v>128</v>
      </c>
      <c r="O44" s="9">
        <v>10</v>
      </c>
      <c r="P44" s="45" t="s">
        <v>129</v>
      </c>
      <c r="Q44" s="50" t="s">
        <v>154</v>
      </c>
      <c r="R44" s="44">
        <v>929001922902</v>
      </c>
      <c r="S44" s="25" t="s">
        <v>498</v>
      </c>
      <c r="T44" s="50"/>
      <c r="U44" s="25"/>
      <c r="V44" s="50"/>
    </row>
    <row r="45" spans="1:22">
      <c r="A45" s="671">
        <v>8720169388130</v>
      </c>
      <c r="B45" s="671">
        <v>929004242802</v>
      </c>
      <c r="C45" s="673">
        <v>872016938813000</v>
      </c>
      <c r="D45" s="45" t="s">
        <v>1887</v>
      </c>
      <c r="E45" s="53" t="s">
        <v>1888</v>
      </c>
      <c r="F45" s="51" t="s">
        <v>121</v>
      </c>
      <c r="G45" s="45" t="s">
        <v>152</v>
      </c>
      <c r="H45" s="45" t="s">
        <v>1751</v>
      </c>
      <c r="I45" s="45" t="s">
        <v>1752</v>
      </c>
      <c r="J45" s="45" t="s">
        <v>125</v>
      </c>
      <c r="K45" s="69">
        <v>85.2</v>
      </c>
      <c r="L45" s="47">
        <v>0.11</v>
      </c>
      <c r="M45" s="48" t="s">
        <v>127</v>
      </c>
      <c r="N45" s="49" t="s">
        <v>128</v>
      </c>
      <c r="O45" s="9">
        <v>10</v>
      </c>
      <c r="P45" s="45" t="s">
        <v>129</v>
      </c>
      <c r="Q45" s="50" t="s">
        <v>154</v>
      </c>
      <c r="R45" s="44">
        <v>929001923002</v>
      </c>
      <c r="S45" s="25" t="s">
        <v>498</v>
      </c>
      <c r="T45" s="50"/>
      <c r="U45" s="25"/>
      <c r="V45" s="50"/>
    </row>
    <row r="46" spans="1:22">
      <c r="A46" s="671">
        <v>8720169388154</v>
      </c>
      <c r="B46" s="671">
        <v>929004242902</v>
      </c>
      <c r="C46" s="673">
        <v>872016938815400</v>
      </c>
      <c r="D46" s="45" t="s">
        <v>1890</v>
      </c>
      <c r="E46" s="53" t="s">
        <v>1891</v>
      </c>
      <c r="F46" s="51" t="s">
        <v>121</v>
      </c>
      <c r="G46" s="45" t="s">
        <v>152</v>
      </c>
      <c r="H46" s="45" t="s">
        <v>1751</v>
      </c>
      <c r="I46" s="45" t="s">
        <v>1752</v>
      </c>
      <c r="J46" s="45" t="s">
        <v>125</v>
      </c>
      <c r="K46" s="69">
        <v>85.2</v>
      </c>
      <c r="L46" s="47">
        <v>0.11</v>
      </c>
      <c r="M46" s="48" t="s">
        <v>127</v>
      </c>
      <c r="N46" s="49" t="s">
        <v>128</v>
      </c>
      <c r="O46" s="9">
        <v>10</v>
      </c>
      <c r="P46" s="45" t="s">
        <v>129</v>
      </c>
      <c r="Q46" s="50" t="s">
        <v>154</v>
      </c>
      <c r="R46" s="44">
        <v>929001923102</v>
      </c>
      <c r="S46" s="25" t="s">
        <v>498</v>
      </c>
      <c r="T46" s="50"/>
      <c r="U46" s="25"/>
      <c r="V46" s="50"/>
    </row>
    <row r="47" spans="1:22">
      <c r="A47" s="671">
        <v>8720169387997</v>
      </c>
      <c r="B47" s="671">
        <v>929004242102</v>
      </c>
      <c r="C47" s="673">
        <v>872016938799700</v>
      </c>
      <c r="D47" s="45" t="s">
        <v>1906</v>
      </c>
      <c r="E47" s="53" t="s">
        <v>1907</v>
      </c>
      <c r="F47" s="51" t="s">
        <v>121</v>
      </c>
      <c r="G47" s="45" t="s">
        <v>152</v>
      </c>
      <c r="H47" s="45" t="s">
        <v>1751</v>
      </c>
      <c r="I47" s="45" t="s">
        <v>1752</v>
      </c>
      <c r="J47" s="45" t="s">
        <v>125</v>
      </c>
      <c r="K47" s="69">
        <v>106</v>
      </c>
      <c r="L47" s="47">
        <v>0.11</v>
      </c>
      <c r="M47" s="48" t="s">
        <v>127</v>
      </c>
      <c r="N47" s="49" t="s">
        <v>128</v>
      </c>
      <c r="O47" s="9">
        <v>10</v>
      </c>
      <c r="P47" s="45" t="s">
        <v>129</v>
      </c>
      <c r="Q47" s="50" t="s">
        <v>154</v>
      </c>
      <c r="R47" s="44">
        <v>929002998502</v>
      </c>
      <c r="S47" s="25" t="s">
        <v>498</v>
      </c>
      <c r="T47" s="50"/>
      <c r="U47" s="25"/>
      <c r="V47" s="50"/>
    </row>
    <row r="48" spans="1:22">
      <c r="A48" s="671">
        <v>8720169388017</v>
      </c>
      <c r="B48" s="671">
        <v>929004242202</v>
      </c>
      <c r="C48" s="673">
        <v>872016938801700</v>
      </c>
      <c r="D48" s="45" t="s">
        <v>1909</v>
      </c>
      <c r="E48" s="53" t="s">
        <v>1910</v>
      </c>
      <c r="F48" s="51" t="s">
        <v>121</v>
      </c>
      <c r="G48" s="45" t="s">
        <v>152</v>
      </c>
      <c r="H48" s="45" t="s">
        <v>1751</v>
      </c>
      <c r="I48" s="45" t="s">
        <v>1752</v>
      </c>
      <c r="J48" s="45" t="s">
        <v>125</v>
      </c>
      <c r="K48" s="69">
        <v>106</v>
      </c>
      <c r="L48" s="47">
        <v>0.11</v>
      </c>
      <c r="M48" s="48" t="s">
        <v>127</v>
      </c>
      <c r="N48" s="49" t="s">
        <v>128</v>
      </c>
      <c r="O48" s="9">
        <v>10</v>
      </c>
      <c r="P48" s="45" t="s">
        <v>129</v>
      </c>
      <c r="Q48" s="50" t="s">
        <v>154</v>
      </c>
      <c r="R48" s="44">
        <v>929002998602</v>
      </c>
      <c r="S48" s="25" t="s">
        <v>498</v>
      </c>
      <c r="T48" s="50"/>
      <c r="U48" s="25"/>
      <c r="V48" s="50"/>
    </row>
    <row r="49" spans="1:22">
      <c r="A49" s="671">
        <v>8720169388031</v>
      </c>
      <c r="B49" s="671">
        <v>929004242302</v>
      </c>
      <c r="C49" s="673">
        <v>872016938803100</v>
      </c>
      <c r="D49" s="45" t="s">
        <v>1915</v>
      </c>
      <c r="E49" s="53" t="s">
        <v>1916</v>
      </c>
      <c r="F49" s="51" t="s">
        <v>121</v>
      </c>
      <c r="G49" s="45" t="s">
        <v>152</v>
      </c>
      <c r="H49" s="45" t="s">
        <v>1751</v>
      </c>
      <c r="I49" s="45" t="s">
        <v>1752</v>
      </c>
      <c r="J49" s="45" t="s">
        <v>125</v>
      </c>
      <c r="K49" s="69">
        <v>106</v>
      </c>
      <c r="L49" s="47">
        <v>0.11</v>
      </c>
      <c r="M49" s="48" t="s">
        <v>127</v>
      </c>
      <c r="N49" s="49" t="s">
        <v>128</v>
      </c>
      <c r="O49" s="9">
        <v>10</v>
      </c>
      <c r="P49" s="45" t="s">
        <v>129</v>
      </c>
      <c r="Q49" s="50" t="s">
        <v>154</v>
      </c>
      <c r="R49" s="44">
        <v>929002998702</v>
      </c>
      <c r="S49" s="25" t="s">
        <v>498</v>
      </c>
      <c r="T49" s="50"/>
      <c r="U49" s="25"/>
      <c r="V49" s="50"/>
    </row>
    <row r="50" spans="1:22">
      <c r="A50" s="671">
        <v>8721103063151</v>
      </c>
      <c r="B50" s="671">
        <v>929004270802</v>
      </c>
      <c r="C50" s="673">
        <v>872110306315100</v>
      </c>
      <c r="D50" s="675" t="s">
        <v>2097</v>
      </c>
      <c r="E50" s="53" t="s">
        <v>2098</v>
      </c>
      <c r="F50" s="51" t="s">
        <v>121</v>
      </c>
      <c r="G50" s="45" t="s">
        <v>152</v>
      </c>
      <c r="H50" s="45" t="s">
        <v>1751</v>
      </c>
      <c r="I50" s="45" t="s">
        <v>1752</v>
      </c>
      <c r="J50" s="45" t="s">
        <v>125</v>
      </c>
      <c r="K50" s="69">
        <v>184</v>
      </c>
      <c r="L50" s="47">
        <v>0.11</v>
      </c>
      <c r="M50" s="48" t="s">
        <v>127</v>
      </c>
      <c r="N50" s="49" t="s">
        <v>128</v>
      </c>
      <c r="O50" s="9">
        <v>10</v>
      </c>
      <c r="P50" s="45" t="s">
        <v>129</v>
      </c>
      <c r="Q50" s="50" t="s">
        <v>154</v>
      </c>
      <c r="R50" s="44">
        <v>929002210502</v>
      </c>
      <c r="S50" s="25" t="s">
        <v>498</v>
      </c>
      <c r="T50" s="50"/>
      <c r="U50" s="25"/>
      <c r="V50" s="50"/>
    </row>
    <row r="51" spans="1:22">
      <c r="A51" s="671">
        <v>8721103063175</v>
      </c>
      <c r="B51" s="671">
        <v>929004270902</v>
      </c>
      <c r="C51" s="673">
        <v>872110306317500</v>
      </c>
      <c r="D51" s="45" t="s">
        <v>2100</v>
      </c>
      <c r="E51" s="53" t="s">
        <v>2101</v>
      </c>
      <c r="F51" s="51" t="s">
        <v>121</v>
      </c>
      <c r="G51" s="45" t="s">
        <v>152</v>
      </c>
      <c r="H51" s="45" t="s">
        <v>1751</v>
      </c>
      <c r="I51" s="45" t="s">
        <v>1752</v>
      </c>
      <c r="J51" s="45" t="s">
        <v>125</v>
      </c>
      <c r="K51" s="69">
        <v>224</v>
      </c>
      <c r="L51" s="47">
        <v>0.11</v>
      </c>
      <c r="M51" s="48" t="s">
        <v>127</v>
      </c>
      <c r="N51" s="49" t="s">
        <v>128</v>
      </c>
      <c r="O51" s="9">
        <v>10</v>
      </c>
      <c r="P51" s="45" t="s">
        <v>129</v>
      </c>
      <c r="Q51" s="50" t="s">
        <v>154</v>
      </c>
      <c r="R51" s="44">
        <v>929002210802</v>
      </c>
      <c r="S51" s="25" t="s">
        <v>2102</v>
      </c>
      <c r="T51" s="50"/>
      <c r="U51" s="25"/>
      <c r="V51" s="50"/>
    </row>
    <row r="52" spans="1:22">
      <c r="A52" s="671">
        <v>8727900975390</v>
      </c>
      <c r="B52" s="671">
        <v>929002445732</v>
      </c>
      <c r="C52" s="673">
        <v>872790097539000</v>
      </c>
      <c r="D52" s="45" t="s">
        <v>2112</v>
      </c>
      <c r="E52" s="53" t="s">
        <v>2113</v>
      </c>
      <c r="F52" s="51" t="s">
        <v>121</v>
      </c>
      <c r="G52" s="45" t="s">
        <v>378</v>
      </c>
      <c r="H52" s="45" t="s">
        <v>1751</v>
      </c>
      <c r="I52" s="45" t="s">
        <v>1752</v>
      </c>
      <c r="J52" s="45" t="s">
        <v>378</v>
      </c>
      <c r="K52" s="69">
        <v>10.4</v>
      </c>
      <c r="L52" s="47">
        <v>0.11</v>
      </c>
      <c r="M52" s="48" t="s">
        <v>379</v>
      </c>
      <c r="N52" s="49" t="s">
        <v>128</v>
      </c>
      <c r="O52" s="9">
        <v>20</v>
      </c>
      <c r="P52" s="45" t="s">
        <v>129</v>
      </c>
      <c r="Q52" s="50" t="s">
        <v>154</v>
      </c>
      <c r="R52" s="44">
        <v>929003130902</v>
      </c>
      <c r="S52" s="25" t="s">
        <v>498</v>
      </c>
      <c r="T52" s="50"/>
      <c r="U52" s="25"/>
      <c r="V52" s="50"/>
    </row>
    <row r="53" spans="1:22">
      <c r="A53" s="671">
        <v>8727900975413</v>
      </c>
      <c r="B53" s="671">
        <v>929002445832</v>
      </c>
      <c r="C53" s="673">
        <v>872790097541300</v>
      </c>
      <c r="D53" s="45" t="s">
        <v>2115</v>
      </c>
      <c r="E53" s="53" t="s">
        <v>2116</v>
      </c>
      <c r="F53" s="51" t="s">
        <v>121</v>
      </c>
      <c r="G53" s="45" t="s">
        <v>378</v>
      </c>
      <c r="H53" s="45" t="s">
        <v>1751</v>
      </c>
      <c r="I53" s="45" t="s">
        <v>1752</v>
      </c>
      <c r="J53" s="45" t="s">
        <v>378</v>
      </c>
      <c r="K53" s="69">
        <v>10.4</v>
      </c>
      <c r="L53" s="47">
        <v>0.11</v>
      </c>
      <c r="M53" s="48" t="s">
        <v>379</v>
      </c>
      <c r="N53" s="49" t="s">
        <v>128</v>
      </c>
      <c r="O53" s="9">
        <v>20</v>
      </c>
      <c r="P53" s="45" t="s">
        <v>129</v>
      </c>
      <c r="Q53" s="50" t="s">
        <v>154</v>
      </c>
      <c r="R53" s="44">
        <v>929003131002</v>
      </c>
      <c r="S53" s="25" t="s">
        <v>498</v>
      </c>
      <c r="T53" s="50"/>
      <c r="U53" s="25"/>
      <c r="V53" s="50"/>
    </row>
    <row r="54" spans="1:22">
      <c r="A54" s="671">
        <v>8727900975437</v>
      </c>
      <c r="B54" s="671">
        <v>929002446032</v>
      </c>
      <c r="C54" s="673">
        <v>872790097543700</v>
      </c>
      <c r="D54" s="45" t="s">
        <v>2118</v>
      </c>
      <c r="E54" s="53" t="s">
        <v>2119</v>
      </c>
      <c r="F54" s="51" t="s">
        <v>121</v>
      </c>
      <c r="G54" s="45" t="s">
        <v>378</v>
      </c>
      <c r="H54" s="45" t="s">
        <v>1751</v>
      </c>
      <c r="I54" s="45" t="s">
        <v>1752</v>
      </c>
      <c r="J54" s="45" t="s">
        <v>378</v>
      </c>
      <c r="K54" s="69">
        <v>13.049999999999999</v>
      </c>
      <c r="L54" s="47">
        <v>0.11</v>
      </c>
      <c r="M54" s="48" t="s">
        <v>379</v>
      </c>
      <c r="N54" s="49" t="s">
        <v>128</v>
      </c>
      <c r="O54" s="9">
        <v>20</v>
      </c>
      <c r="P54" s="45" t="s">
        <v>129</v>
      </c>
      <c r="Q54" s="50" t="s">
        <v>154</v>
      </c>
      <c r="R54" s="44">
        <v>929003131102</v>
      </c>
      <c r="S54" s="25" t="s">
        <v>498</v>
      </c>
      <c r="T54" s="50"/>
      <c r="U54" s="25"/>
      <c r="V54" s="50"/>
    </row>
    <row r="55" spans="1:22">
      <c r="A55" s="671">
        <v>8727900975451</v>
      </c>
      <c r="B55" s="671">
        <v>929002446132</v>
      </c>
      <c r="C55" s="673">
        <v>872790097545100</v>
      </c>
      <c r="D55" s="45" t="s">
        <v>2121</v>
      </c>
      <c r="E55" s="53" t="s">
        <v>2122</v>
      </c>
      <c r="F55" s="51" t="s">
        <v>121</v>
      </c>
      <c r="G55" s="45" t="s">
        <v>378</v>
      </c>
      <c r="H55" s="45" t="s">
        <v>1751</v>
      </c>
      <c r="I55" s="45" t="s">
        <v>1752</v>
      </c>
      <c r="J55" s="45" t="s">
        <v>378</v>
      </c>
      <c r="K55" s="69">
        <v>13.049999999999999</v>
      </c>
      <c r="L55" s="47">
        <v>0.11</v>
      </c>
      <c r="M55" s="48" t="s">
        <v>379</v>
      </c>
      <c r="N55" s="49" t="s">
        <v>128</v>
      </c>
      <c r="O55" s="9">
        <v>20</v>
      </c>
      <c r="P55" s="45" t="s">
        <v>129</v>
      </c>
      <c r="Q55" s="50" t="s">
        <v>154</v>
      </c>
      <c r="R55" s="44">
        <v>929003131202</v>
      </c>
      <c r="S55" s="25" t="s">
        <v>498</v>
      </c>
      <c r="T55" s="50"/>
      <c r="U55" s="25"/>
      <c r="V55" s="50"/>
    </row>
    <row r="56" spans="1:22">
      <c r="A56" s="671">
        <v>8727900975475</v>
      </c>
      <c r="B56" s="671">
        <v>929002446332</v>
      </c>
      <c r="C56" s="673">
        <v>872790097547500</v>
      </c>
      <c r="D56" s="45" t="s">
        <v>2124</v>
      </c>
      <c r="E56" s="53" t="s">
        <v>2125</v>
      </c>
      <c r="F56" s="51" t="s">
        <v>121</v>
      </c>
      <c r="G56" s="45" t="s">
        <v>378</v>
      </c>
      <c r="H56" s="45" t="s">
        <v>1751</v>
      </c>
      <c r="I56" s="45" t="s">
        <v>1752</v>
      </c>
      <c r="J56" s="45" t="s">
        <v>378</v>
      </c>
      <c r="K56" s="69">
        <v>16.8</v>
      </c>
      <c r="L56" s="47">
        <v>0.11</v>
      </c>
      <c r="M56" s="48" t="s">
        <v>379</v>
      </c>
      <c r="N56" s="49" t="s">
        <v>128</v>
      </c>
      <c r="O56" s="9">
        <v>20</v>
      </c>
      <c r="P56" s="45" t="s">
        <v>129</v>
      </c>
      <c r="Q56" s="50" t="s">
        <v>154</v>
      </c>
      <c r="R56" s="44">
        <v>929003131302</v>
      </c>
      <c r="S56" s="25" t="s">
        <v>498</v>
      </c>
      <c r="T56" s="50"/>
      <c r="U56" s="25"/>
      <c r="V56" s="50"/>
    </row>
    <row r="57" spans="1:22">
      <c r="A57" s="671">
        <v>8727900975499</v>
      </c>
      <c r="B57" s="671">
        <v>929002446432</v>
      </c>
      <c r="C57" s="673">
        <v>872790097549900</v>
      </c>
      <c r="D57" s="45" t="s">
        <v>2127</v>
      </c>
      <c r="E57" s="53" t="s">
        <v>2128</v>
      </c>
      <c r="F57" s="51" t="s">
        <v>121</v>
      </c>
      <c r="G57" s="45" t="s">
        <v>378</v>
      </c>
      <c r="H57" s="45" t="s">
        <v>1751</v>
      </c>
      <c r="I57" s="45" t="s">
        <v>1752</v>
      </c>
      <c r="J57" s="45" t="s">
        <v>378</v>
      </c>
      <c r="K57" s="69">
        <v>16.8</v>
      </c>
      <c r="L57" s="47">
        <v>0.11</v>
      </c>
      <c r="M57" s="48" t="s">
        <v>379</v>
      </c>
      <c r="N57" s="49" t="s">
        <v>128</v>
      </c>
      <c r="O57" s="9">
        <v>20</v>
      </c>
      <c r="P57" s="45" t="s">
        <v>129</v>
      </c>
      <c r="Q57" s="50" t="s">
        <v>154</v>
      </c>
      <c r="R57" s="44">
        <v>929003131402</v>
      </c>
      <c r="S57" s="25" t="s">
        <v>498</v>
      </c>
      <c r="T57" s="50"/>
      <c r="U57" s="25"/>
      <c r="V57" s="50"/>
    </row>
    <row r="58" spans="1:22">
      <c r="A58" s="671">
        <v>8719514266049</v>
      </c>
      <c r="B58" s="671">
        <v>929002445702</v>
      </c>
      <c r="C58" s="673">
        <v>871951426604900</v>
      </c>
      <c r="D58" s="45" t="s">
        <v>2260</v>
      </c>
      <c r="E58" s="53" t="s">
        <v>2261</v>
      </c>
      <c r="F58" s="11" t="s">
        <v>121</v>
      </c>
      <c r="G58" s="45" t="s">
        <v>580</v>
      </c>
      <c r="H58" s="12" t="s">
        <v>1751</v>
      </c>
      <c r="I58" s="12" t="s">
        <v>1752</v>
      </c>
      <c r="J58" s="12" t="s">
        <v>125</v>
      </c>
      <c r="K58" s="70">
        <v>14.149999999999999</v>
      </c>
      <c r="L58" s="16">
        <v>0.11</v>
      </c>
      <c r="M58" s="48" t="s">
        <v>127</v>
      </c>
      <c r="N58" s="14" t="s">
        <v>128</v>
      </c>
      <c r="O58" s="9">
        <v>20</v>
      </c>
      <c r="P58" s="45" t="s">
        <v>129</v>
      </c>
      <c r="Q58" s="50" t="s">
        <v>154</v>
      </c>
      <c r="R58" s="9">
        <v>929003130302</v>
      </c>
      <c r="S58" s="25" t="s">
        <v>498</v>
      </c>
      <c r="T58" s="17"/>
      <c r="U58" s="25"/>
      <c r="V58" s="17"/>
    </row>
    <row r="59" spans="1:22">
      <c r="A59" s="671">
        <v>8719514266063</v>
      </c>
      <c r="B59" s="671">
        <v>929002445802</v>
      </c>
      <c r="C59" s="673">
        <v>871951426606300</v>
      </c>
      <c r="D59" s="45" t="s">
        <v>2263</v>
      </c>
      <c r="E59" s="53" t="s">
        <v>2264</v>
      </c>
      <c r="F59" s="11" t="s">
        <v>121</v>
      </c>
      <c r="G59" s="45" t="s">
        <v>580</v>
      </c>
      <c r="H59" s="12" t="s">
        <v>1751</v>
      </c>
      <c r="I59" s="12" t="s">
        <v>1752</v>
      </c>
      <c r="J59" s="12" t="s">
        <v>125</v>
      </c>
      <c r="K59" s="70">
        <v>14.149999999999999</v>
      </c>
      <c r="L59" s="16">
        <v>0.11</v>
      </c>
      <c r="M59" s="48" t="s">
        <v>127</v>
      </c>
      <c r="N59" s="14" t="s">
        <v>128</v>
      </c>
      <c r="O59" s="9">
        <v>20</v>
      </c>
      <c r="P59" s="45" t="s">
        <v>129</v>
      </c>
      <c r="Q59" s="50" t="s">
        <v>154</v>
      </c>
      <c r="R59" s="9">
        <v>929003130402</v>
      </c>
      <c r="S59" s="25" t="s">
        <v>498</v>
      </c>
      <c r="T59" s="17"/>
      <c r="U59" s="25"/>
      <c r="V59" s="17"/>
    </row>
    <row r="60" spans="1:22">
      <c r="A60" s="671">
        <v>8719514266087</v>
      </c>
      <c r="B60" s="671">
        <v>929002446002</v>
      </c>
      <c r="C60" s="673">
        <v>871951426608700</v>
      </c>
      <c r="D60" s="45" t="s">
        <v>2266</v>
      </c>
      <c r="E60" s="53" t="s">
        <v>2267</v>
      </c>
      <c r="F60" s="51" t="s">
        <v>121</v>
      </c>
      <c r="G60" s="45" t="s">
        <v>580</v>
      </c>
      <c r="H60" s="45" t="s">
        <v>1751</v>
      </c>
      <c r="I60" s="45" t="s">
        <v>1752</v>
      </c>
      <c r="J60" s="45" t="s">
        <v>125</v>
      </c>
      <c r="K60" s="69">
        <v>17.350000000000001</v>
      </c>
      <c r="L60" s="47">
        <v>0.11</v>
      </c>
      <c r="M60" s="48" t="s">
        <v>127</v>
      </c>
      <c r="N60" s="49" t="s">
        <v>128</v>
      </c>
      <c r="O60" s="9">
        <v>20</v>
      </c>
      <c r="P60" s="45" t="s">
        <v>129</v>
      </c>
      <c r="Q60" s="50" t="s">
        <v>154</v>
      </c>
      <c r="R60" s="44">
        <v>929003130502</v>
      </c>
      <c r="S60" s="25" t="s">
        <v>498</v>
      </c>
      <c r="T60" s="50"/>
      <c r="U60" s="25"/>
      <c r="V60" s="50"/>
    </row>
    <row r="61" spans="1:22">
      <c r="A61" s="671">
        <v>8719514266100</v>
      </c>
      <c r="B61" s="671">
        <v>929002446102</v>
      </c>
      <c r="C61" s="673">
        <v>871951426610000</v>
      </c>
      <c r="D61" s="45" t="s">
        <v>2269</v>
      </c>
      <c r="E61" s="53" t="s">
        <v>2270</v>
      </c>
      <c r="F61" s="51" t="s">
        <v>121</v>
      </c>
      <c r="G61" s="45" t="s">
        <v>580</v>
      </c>
      <c r="H61" s="45" t="s">
        <v>1751</v>
      </c>
      <c r="I61" s="45" t="s">
        <v>1752</v>
      </c>
      <c r="J61" s="45" t="s">
        <v>125</v>
      </c>
      <c r="K61" s="69">
        <v>17.350000000000001</v>
      </c>
      <c r="L61" s="47">
        <v>0.11</v>
      </c>
      <c r="M61" s="48" t="s">
        <v>127</v>
      </c>
      <c r="N61" s="49" t="s">
        <v>128</v>
      </c>
      <c r="O61" s="9">
        <v>20</v>
      </c>
      <c r="P61" s="45" t="s">
        <v>129</v>
      </c>
      <c r="Q61" s="50" t="s">
        <v>154</v>
      </c>
      <c r="R61" s="44">
        <v>929003130602</v>
      </c>
      <c r="S61" s="25" t="s">
        <v>498</v>
      </c>
      <c r="T61" s="50"/>
      <c r="U61" s="25"/>
      <c r="V61" s="50"/>
    </row>
    <row r="62" spans="1:22">
      <c r="A62" s="671">
        <v>8719514266148</v>
      </c>
      <c r="B62" s="671">
        <v>929002446402</v>
      </c>
      <c r="C62" s="673">
        <v>871951426614800</v>
      </c>
      <c r="D62" s="45" t="s">
        <v>2272</v>
      </c>
      <c r="E62" s="53" t="s">
        <v>2273</v>
      </c>
      <c r="F62" s="11" t="s">
        <v>121</v>
      </c>
      <c r="G62" s="45" t="s">
        <v>580</v>
      </c>
      <c r="H62" s="12" t="s">
        <v>1751</v>
      </c>
      <c r="I62" s="12" t="s">
        <v>1752</v>
      </c>
      <c r="J62" s="12" t="s">
        <v>125</v>
      </c>
      <c r="K62" s="70">
        <v>22.5</v>
      </c>
      <c r="L62" s="16">
        <v>0.11</v>
      </c>
      <c r="M62" s="48" t="s">
        <v>127</v>
      </c>
      <c r="N62" s="14" t="s">
        <v>128</v>
      </c>
      <c r="O62" s="9">
        <v>20</v>
      </c>
      <c r="P62" s="45" t="s">
        <v>129</v>
      </c>
      <c r="Q62" s="50" t="s">
        <v>154</v>
      </c>
      <c r="R62" s="9">
        <v>929003130802</v>
      </c>
      <c r="S62" s="25" t="s">
        <v>498</v>
      </c>
      <c r="T62" s="17"/>
      <c r="U62" s="25"/>
      <c r="V62" s="17"/>
    </row>
    <row r="63" spans="1:22">
      <c r="A63" s="671">
        <v>8719514266124</v>
      </c>
      <c r="B63" s="679">
        <v>929002446302</v>
      </c>
      <c r="C63" s="673">
        <v>871951426612400</v>
      </c>
      <c r="D63" s="45" t="s">
        <v>2279</v>
      </c>
      <c r="E63" s="670" t="s">
        <v>2280</v>
      </c>
      <c r="F63" s="51" t="s">
        <v>121</v>
      </c>
      <c r="G63" s="45" t="s">
        <v>580</v>
      </c>
      <c r="H63" s="45" t="s">
        <v>1751</v>
      </c>
      <c r="I63" s="45" t="s">
        <v>1752</v>
      </c>
      <c r="J63" s="45" t="s">
        <v>125</v>
      </c>
      <c r="K63" s="69">
        <v>22.5</v>
      </c>
      <c r="L63" s="47">
        <v>0.11</v>
      </c>
      <c r="M63" s="48" t="s">
        <v>127</v>
      </c>
      <c r="N63" s="49" t="s">
        <v>128</v>
      </c>
      <c r="O63" s="9">
        <v>20</v>
      </c>
      <c r="P63" s="45" t="s">
        <v>129</v>
      </c>
      <c r="Q63" s="50" t="s">
        <v>154</v>
      </c>
      <c r="R63" s="44"/>
      <c r="S63" s="25" t="s">
        <v>498</v>
      </c>
      <c r="T63" s="50"/>
      <c r="U63" s="25"/>
      <c r="V63" s="50"/>
    </row>
    <row r="64" spans="1:22">
      <c r="A64" s="671">
        <v>8721103057747</v>
      </c>
      <c r="B64" s="674">
        <v>929003540247</v>
      </c>
      <c r="C64" s="673">
        <v>872110305774700</v>
      </c>
      <c r="D64" s="45" t="s">
        <v>2571</v>
      </c>
      <c r="E64" s="59" t="s">
        <v>2572</v>
      </c>
      <c r="F64" s="51" t="s">
        <v>121</v>
      </c>
      <c r="G64" s="45" t="s">
        <v>122</v>
      </c>
      <c r="H64" s="45" t="s">
        <v>153</v>
      </c>
      <c r="I64" s="45" t="s">
        <v>124</v>
      </c>
      <c r="J64" s="58" t="s">
        <v>125</v>
      </c>
      <c r="K64" s="60">
        <v>4.5</v>
      </c>
      <c r="L64" s="60">
        <v>0.11</v>
      </c>
      <c r="M64" s="58" t="s">
        <v>127</v>
      </c>
      <c r="N64" s="49" t="s">
        <v>128</v>
      </c>
      <c r="O64" s="9">
        <v>12</v>
      </c>
      <c r="P64" s="45" t="s">
        <v>129</v>
      </c>
      <c r="Q64" s="50" t="s">
        <v>154</v>
      </c>
      <c r="R64" s="56"/>
      <c r="S64" s="25" t="s">
        <v>498</v>
      </c>
      <c r="T64" s="50" t="s">
        <v>132</v>
      </c>
      <c r="U64" s="25"/>
      <c r="V64" s="50"/>
    </row>
    <row r="65" spans="1:22">
      <c r="A65" s="671">
        <v>8721103057761</v>
      </c>
      <c r="B65" s="674">
        <v>929003564147</v>
      </c>
      <c r="C65" s="673">
        <v>872110305776100</v>
      </c>
      <c r="D65" s="45" t="s">
        <v>2574</v>
      </c>
      <c r="E65" s="59" t="s">
        <v>2575</v>
      </c>
      <c r="F65" s="51" t="s">
        <v>121</v>
      </c>
      <c r="G65" s="45" t="s">
        <v>122</v>
      </c>
      <c r="H65" s="45" t="s">
        <v>153</v>
      </c>
      <c r="I65" s="45" t="s">
        <v>124</v>
      </c>
      <c r="J65" s="58" t="s">
        <v>125</v>
      </c>
      <c r="K65" s="60">
        <v>4.5</v>
      </c>
      <c r="L65" s="60">
        <v>0.11</v>
      </c>
      <c r="M65" s="58" t="s">
        <v>127</v>
      </c>
      <c r="N65" s="49" t="s">
        <v>128</v>
      </c>
      <c r="O65" s="9">
        <v>12</v>
      </c>
      <c r="P65" s="45" t="s">
        <v>129</v>
      </c>
      <c r="Q65" s="50" t="s">
        <v>154</v>
      </c>
      <c r="R65" s="56"/>
      <c r="S65" s="25" t="s">
        <v>498</v>
      </c>
      <c r="T65" s="50" t="s">
        <v>132</v>
      </c>
      <c r="U65" s="25"/>
      <c r="V65" s="50"/>
    </row>
    <row r="66" spans="1:22">
      <c r="A66" s="671">
        <v>8721103057624</v>
      </c>
      <c r="B66" s="674">
        <v>929003774047</v>
      </c>
      <c r="C66" s="673">
        <v>872110305762400</v>
      </c>
      <c r="D66" s="45" t="s">
        <v>2577</v>
      </c>
      <c r="E66" s="59" t="s">
        <v>2578</v>
      </c>
      <c r="F66" s="51" t="s">
        <v>121</v>
      </c>
      <c r="G66" s="45" t="s">
        <v>122</v>
      </c>
      <c r="H66" s="45" t="s">
        <v>153</v>
      </c>
      <c r="I66" s="45" t="s">
        <v>124</v>
      </c>
      <c r="J66" s="45" t="s">
        <v>125</v>
      </c>
      <c r="K66" s="60">
        <v>5.9</v>
      </c>
      <c r="L66" s="60">
        <v>0.11</v>
      </c>
      <c r="M66" s="58" t="s">
        <v>127</v>
      </c>
      <c r="N66" s="49" t="s">
        <v>128</v>
      </c>
      <c r="O66" s="9">
        <v>12</v>
      </c>
      <c r="P66" s="45" t="s">
        <v>129</v>
      </c>
      <c r="Q66" s="50" t="s">
        <v>154</v>
      </c>
      <c r="R66" s="56"/>
      <c r="S66" s="25" t="s">
        <v>498</v>
      </c>
      <c r="T66" s="50" t="s">
        <v>132</v>
      </c>
      <c r="U66" s="25"/>
      <c r="V66" s="50"/>
    </row>
    <row r="67" spans="1:22">
      <c r="A67" s="671">
        <v>8721103057648</v>
      </c>
      <c r="B67" s="674">
        <v>929002306347</v>
      </c>
      <c r="C67" s="673">
        <v>872110305764800</v>
      </c>
      <c r="D67" s="45" t="s">
        <v>2580</v>
      </c>
      <c r="E67" s="59" t="s">
        <v>2581</v>
      </c>
      <c r="F67" s="51" t="s">
        <v>121</v>
      </c>
      <c r="G67" s="45" t="s">
        <v>122</v>
      </c>
      <c r="H67" s="45" t="s">
        <v>153</v>
      </c>
      <c r="I67" s="45" t="s">
        <v>124</v>
      </c>
      <c r="J67" s="58" t="s">
        <v>125</v>
      </c>
      <c r="K67" s="60">
        <v>5.9</v>
      </c>
      <c r="L67" s="60">
        <v>0.11</v>
      </c>
      <c r="M67" s="58" t="s">
        <v>127</v>
      </c>
      <c r="N67" s="49" t="s">
        <v>128</v>
      </c>
      <c r="O67" s="9">
        <v>12</v>
      </c>
      <c r="P67" s="45" t="s">
        <v>129</v>
      </c>
      <c r="Q67" s="50" t="s">
        <v>154</v>
      </c>
      <c r="R67" s="56"/>
      <c r="S67" s="25" t="s">
        <v>498</v>
      </c>
      <c r="T67" s="50" t="s">
        <v>132</v>
      </c>
      <c r="U67" s="25"/>
      <c r="V67" s="50"/>
    </row>
    <row r="68" spans="1:22">
      <c r="A68" s="671">
        <v>8721103057662</v>
      </c>
      <c r="B68" s="674">
        <v>929002306547</v>
      </c>
      <c r="C68" s="673">
        <v>872110305766200</v>
      </c>
      <c r="D68" s="45" t="s">
        <v>2583</v>
      </c>
      <c r="E68" s="59" t="s">
        <v>2584</v>
      </c>
      <c r="F68" s="51" t="s">
        <v>121</v>
      </c>
      <c r="G68" s="45" t="s">
        <v>122</v>
      </c>
      <c r="H68" s="45" t="s">
        <v>153</v>
      </c>
      <c r="I68" s="45" t="s">
        <v>124</v>
      </c>
      <c r="J68" s="58" t="s">
        <v>125</v>
      </c>
      <c r="K68" s="60">
        <v>7.25</v>
      </c>
      <c r="L68" s="60">
        <v>0.11</v>
      </c>
      <c r="M68" s="58" t="s">
        <v>127</v>
      </c>
      <c r="N68" s="49" t="s">
        <v>128</v>
      </c>
      <c r="O68" s="9">
        <v>12</v>
      </c>
      <c r="P68" s="45" t="s">
        <v>129</v>
      </c>
      <c r="Q68" s="50" t="s">
        <v>154</v>
      </c>
      <c r="R68" s="56"/>
      <c r="S68" s="25" t="s">
        <v>498</v>
      </c>
      <c r="T68" s="50" t="s">
        <v>132</v>
      </c>
      <c r="U68" s="25"/>
      <c r="V68" s="50"/>
    </row>
    <row r="69" spans="1:22">
      <c r="A69" s="671">
        <v>8721103057686</v>
      </c>
      <c r="B69" s="674">
        <v>929002306647</v>
      </c>
      <c r="C69" s="673">
        <v>872110305768600</v>
      </c>
      <c r="D69" s="45" t="s">
        <v>2586</v>
      </c>
      <c r="E69" s="59" t="s">
        <v>2587</v>
      </c>
      <c r="F69" s="51" t="s">
        <v>121</v>
      </c>
      <c r="G69" s="45" t="s">
        <v>122</v>
      </c>
      <c r="H69" s="45" t="s">
        <v>153</v>
      </c>
      <c r="I69" s="45" t="s">
        <v>124</v>
      </c>
      <c r="J69" s="58" t="s">
        <v>125</v>
      </c>
      <c r="K69" s="60">
        <v>7.25</v>
      </c>
      <c r="L69" s="60">
        <v>0.11</v>
      </c>
      <c r="M69" s="58" t="s">
        <v>127</v>
      </c>
      <c r="N69" s="49" t="s">
        <v>128</v>
      </c>
      <c r="O69" s="9">
        <v>12</v>
      </c>
      <c r="P69" s="45" t="s">
        <v>129</v>
      </c>
      <c r="Q69" s="50" t="s">
        <v>154</v>
      </c>
      <c r="R69" s="56"/>
      <c r="S69" s="25" t="s">
        <v>498</v>
      </c>
      <c r="T69" s="50" t="s">
        <v>132</v>
      </c>
      <c r="U69" s="25"/>
      <c r="V69" s="50"/>
    </row>
    <row r="70" spans="1:22">
      <c r="A70" s="671">
        <v>8721103057709</v>
      </c>
      <c r="B70" s="674">
        <v>929002306857</v>
      </c>
      <c r="C70" s="673">
        <v>872110305770900</v>
      </c>
      <c r="D70" s="45" t="s">
        <v>2589</v>
      </c>
      <c r="E70" s="59" t="s">
        <v>2590</v>
      </c>
      <c r="F70" s="51" t="s">
        <v>121</v>
      </c>
      <c r="G70" s="45" t="s">
        <v>122</v>
      </c>
      <c r="H70" s="45" t="s">
        <v>153</v>
      </c>
      <c r="I70" s="45" t="s">
        <v>124</v>
      </c>
      <c r="J70" s="58" t="s">
        <v>125</v>
      </c>
      <c r="K70" s="60">
        <v>9.9499999999999993</v>
      </c>
      <c r="L70" s="60">
        <v>0.11</v>
      </c>
      <c r="M70" s="58" t="s">
        <v>127</v>
      </c>
      <c r="N70" s="49" t="s">
        <v>128</v>
      </c>
      <c r="O70" s="9">
        <v>12</v>
      </c>
      <c r="P70" s="45" t="s">
        <v>129</v>
      </c>
      <c r="Q70" s="50" t="s">
        <v>154</v>
      </c>
      <c r="R70" s="56"/>
      <c r="S70" s="25" t="s">
        <v>498</v>
      </c>
      <c r="T70" s="50" t="s">
        <v>132</v>
      </c>
      <c r="U70" s="25"/>
      <c r="V70" s="50"/>
    </row>
    <row r="71" spans="1:22">
      <c r="A71" s="671">
        <v>8721103057723</v>
      </c>
      <c r="B71" s="674">
        <v>929002306947</v>
      </c>
      <c r="C71" s="673">
        <v>872110305772300</v>
      </c>
      <c r="D71" s="45" t="s">
        <v>2592</v>
      </c>
      <c r="E71" s="59" t="s">
        <v>2593</v>
      </c>
      <c r="F71" s="51" t="s">
        <v>121</v>
      </c>
      <c r="G71" s="45" t="s">
        <v>122</v>
      </c>
      <c r="H71" s="45" t="s">
        <v>153</v>
      </c>
      <c r="I71" s="45" t="s">
        <v>124</v>
      </c>
      <c r="J71" s="58" t="s">
        <v>125</v>
      </c>
      <c r="K71" s="60">
        <v>9.9499999999999993</v>
      </c>
      <c r="L71" s="60">
        <v>0.11</v>
      </c>
      <c r="M71" s="58" t="s">
        <v>127</v>
      </c>
      <c r="N71" s="49" t="s">
        <v>128</v>
      </c>
      <c r="O71" s="9">
        <v>12</v>
      </c>
      <c r="P71" s="45" t="s">
        <v>129</v>
      </c>
      <c r="Q71" s="50" t="s">
        <v>154</v>
      </c>
      <c r="R71" s="56"/>
      <c r="S71" s="25" t="s">
        <v>498</v>
      </c>
      <c r="T71" s="50" t="s">
        <v>132</v>
      </c>
      <c r="U71" s="25"/>
      <c r="V71" s="50"/>
    </row>
    <row r="72" spans="1:22">
      <c r="A72" s="671">
        <v>8720169768390</v>
      </c>
      <c r="B72" s="679">
        <v>911401850487</v>
      </c>
      <c r="C72" s="673">
        <v>872016976839099</v>
      </c>
      <c r="D72" s="45" t="s">
        <v>2679</v>
      </c>
      <c r="E72" s="53" t="s">
        <v>2680</v>
      </c>
      <c r="F72" s="51" t="s">
        <v>2596</v>
      </c>
      <c r="G72" s="45" t="s">
        <v>2640</v>
      </c>
      <c r="H72" s="45" t="s">
        <v>2598</v>
      </c>
      <c r="I72" s="45" t="s">
        <v>2599</v>
      </c>
      <c r="J72" s="45" t="s">
        <v>125</v>
      </c>
      <c r="K72" s="69">
        <v>160</v>
      </c>
      <c r="L72" s="47" t="s">
        <v>126</v>
      </c>
      <c r="M72" s="48" t="s">
        <v>2641</v>
      </c>
      <c r="N72" s="49" t="s">
        <v>2642</v>
      </c>
      <c r="O72" s="9">
        <v>8</v>
      </c>
      <c r="P72" s="45" t="s">
        <v>129</v>
      </c>
      <c r="Q72" s="50" t="s">
        <v>154</v>
      </c>
      <c r="R72" s="44"/>
      <c r="S72" s="25" t="s">
        <v>2682</v>
      </c>
      <c r="T72" s="55"/>
      <c r="U72" s="25"/>
      <c r="V72" s="55"/>
    </row>
    <row r="73" spans="1:22">
      <c r="A73" s="671">
        <v>8720169768406</v>
      </c>
      <c r="B73" s="680">
        <v>911401850587</v>
      </c>
      <c r="C73" s="673">
        <v>872016976840699</v>
      </c>
      <c r="D73" s="45" t="s">
        <v>2684</v>
      </c>
      <c r="E73" s="53" t="s">
        <v>2685</v>
      </c>
      <c r="F73" s="51" t="s">
        <v>2596</v>
      </c>
      <c r="G73" s="45" t="s">
        <v>2640</v>
      </c>
      <c r="H73" s="45" t="s">
        <v>2598</v>
      </c>
      <c r="I73" s="45" t="s">
        <v>2599</v>
      </c>
      <c r="J73" s="45" t="s">
        <v>125</v>
      </c>
      <c r="K73" s="69">
        <v>195</v>
      </c>
      <c r="L73" s="47" t="s">
        <v>126</v>
      </c>
      <c r="M73" s="48" t="s">
        <v>2641</v>
      </c>
      <c r="N73" s="49" t="s">
        <v>2642</v>
      </c>
      <c r="O73" s="9">
        <v>8</v>
      </c>
      <c r="P73" s="45" t="s">
        <v>129</v>
      </c>
      <c r="Q73" s="50" t="s">
        <v>154</v>
      </c>
      <c r="R73" s="44"/>
      <c r="S73" s="25" t="s">
        <v>2682</v>
      </c>
      <c r="T73" s="55"/>
      <c r="U73" s="25"/>
      <c r="V73" s="55"/>
    </row>
    <row r="74" spans="1:22">
      <c r="A74" s="671">
        <v>8720169768383</v>
      </c>
      <c r="B74" s="679">
        <v>911401850387</v>
      </c>
      <c r="C74" s="673">
        <v>872016976838399</v>
      </c>
      <c r="D74" s="45" t="s">
        <v>2687</v>
      </c>
      <c r="E74" s="53" t="s">
        <v>2688</v>
      </c>
      <c r="F74" s="51" t="s">
        <v>2596</v>
      </c>
      <c r="G74" s="45" t="s">
        <v>2640</v>
      </c>
      <c r="H74" s="45" t="s">
        <v>2598</v>
      </c>
      <c r="I74" s="45" t="s">
        <v>2599</v>
      </c>
      <c r="J74" s="45" t="s">
        <v>125</v>
      </c>
      <c r="K74" s="69">
        <v>703</v>
      </c>
      <c r="L74" s="47" t="s">
        <v>126</v>
      </c>
      <c r="M74" s="48" t="s">
        <v>2641</v>
      </c>
      <c r="N74" s="49" t="s">
        <v>2642</v>
      </c>
      <c r="O74" s="9">
        <v>6</v>
      </c>
      <c r="P74" s="45" t="s">
        <v>129</v>
      </c>
      <c r="Q74" s="50" t="s">
        <v>154</v>
      </c>
      <c r="R74" s="44"/>
      <c r="S74" s="25" t="s">
        <v>2682</v>
      </c>
      <c r="T74" s="55"/>
      <c r="U74" s="25"/>
      <c r="V74" s="55"/>
    </row>
    <row r="75" spans="1:22">
      <c r="A75" s="671">
        <v>8720169768413</v>
      </c>
      <c r="B75" s="680">
        <v>911401850687</v>
      </c>
      <c r="C75" s="673">
        <v>872016976841399</v>
      </c>
      <c r="D75" s="45" t="s">
        <v>2691</v>
      </c>
      <c r="E75" s="53" t="s">
        <v>2692</v>
      </c>
      <c r="F75" s="51" t="s">
        <v>2596</v>
      </c>
      <c r="G75" s="45" t="s">
        <v>2640</v>
      </c>
      <c r="H75" s="45" t="s">
        <v>2598</v>
      </c>
      <c r="I75" s="45" t="s">
        <v>2599</v>
      </c>
      <c r="J75" s="45" t="s">
        <v>125</v>
      </c>
      <c r="K75" s="69">
        <v>260</v>
      </c>
      <c r="L75" s="47" t="s">
        <v>126</v>
      </c>
      <c r="M75" s="48" t="s">
        <v>2641</v>
      </c>
      <c r="N75" s="49" t="s">
        <v>2642</v>
      </c>
      <c r="O75" s="9">
        <v>6</v>
      </c>
      <c r="P75" s="45" t="s">
        <v>129</v>
      </c>
      <c r="Q75" s="50" t="s">
        <v>154</v>
      </c>
      <c r="R75" s="44"/>
      <c r="S75" s="25" t="s">
        <v>2682</v>
      </c>
      <c r="T75" s="55"/>
      <c r="U75" s="25"/>
      <c r="V75" s="55"/>
    </row>
    <row r="76" spans="1:22">
      <c r="A76" s="671">
        <v>8720169768420</v>
      </c>
      <c r="B76" s="680">
        <v>911401850787</v>
      </c>
      <c r="C76" s="673">
        <v>872016976842099</v>
      </c>
      <c r="D76" s="45" t="s">
        <v>2694</v>
      </c>
      <c r="E76" s="53" t="s">
        <v>2695</v>
      </c>
      <c r="F76" s="51" t="s">
        <v>2596</v>
      </c>
      <c r="G76" s="45" t="s">
        <v>2640</v>
      </c>
      <c r="H76" s="45" t="s">
        <v>2598</v>
      </c>
      <c r="I76" s="45" t="s">
        <v>2599</v>
      </c>
      <c r="J76" s="45" t="s">
        <v>125</v>
      </c>
      <c r="K76" s="69">
        <v>321</v>
      </c>
      <c r="L76" s="47" t="s">
        <v>126</v>
      </c>
      <c r="M76" s="48" t="s">
        <v>2641</v>
      </c>
      <c r="N76" s="49" t="s">
        <v>2642</v>
      </c>
      <c r="O76" s="9">
        <v>6</v>
      </c>
      <c r="P76" s="45" t="s">
        <v>129</v>
      </c>
      <c r="Q76" s="50" t="s">
        <v>154</v>
      </c>
      <c r="R76" s="44"/>
      <c r="S76" s="25" t="s">
        <v>2682</v>
      </c>
      <c r="T76" s="55"/>
      <c r="U76" s="25"/>
      <c r="V76" s="55"/>
    </row>
    <row r="77" spans="1:22">
      <c r="A77" s="671">
        <v>8720169768376</v>
      </c>
      <c r="B77" s="680">
        <v>911401850287</v>
      </c>
      <c r="C77" s="673">
        <v>872016976837699</v>
      </c>
      <c r="D77" s="45" t="s">
        <v>2697</v>
      </c>
      <c r="E77" s="53" t="s">
        <v>2698</v>
      </c>
      <c r="F77" s="51" t="s">
        <v>2596</v>
      </c>
      <c r="G77" s="45" t="s">
        <v>2640</v>
      </c>
      <c r="H77" s="45" t="s">
        <v>2598</v>
      </c>
      <c r="I77" s="45" t="s">
        <v>2599</v>
      </c>
      <c r="J77" s="45" t="s">
        <v>125</v>
      </c>
      <c r="K77" s="69">
        <v>640</v>
      </c>
      <c r="L77" s="47" t="s">
        <v>126</v>
      </c>
      <c r="M77" s="48" t="s">
        <v>2641</v>
      </c>
      <c r="N77" s="49" t="s">
        <v>2642</v>
      </c>
      <c r="O77" s="9">
        <v>8</v>
      </c>
      <c r="P77" s="45" t="s">
        <v>129</v>
      </c>
      <c r="Q77" s="50" t="s">
        <v>154</v>
      </c>
      <c r="R77" s="44"/>
      <c r="S77" s="25" t="s">
        <v>2682</v>
      </c>
      <c r="T77" s="55"/>
      <c r="U77" s="25"/>
      <c r="V77" s="55"/>
    </row>
    <row r="78" spans="1:22">
      <c r="A78" s="671">
        <v>8721103307132</v>
      </c>
      <c r="B78" s="679">
        <v>911401873687</v>
      </c>
      <c r="C78" s="673">
        <v>872110330713299</v>
      </c>
      <c r="D78" s="45" t="s">
        <v>2730</v>
      </c>
      <c r="E78" s="53" t="s">
        <v>2731</v>
      </c>
      <c r="F78" s="51" t="s">
        <v>2596</v>
      </c>
      <c r="G78" s="45" t="s">
        <v>378</v>
      </c>
      <c r="H78" s="45" t="s">
        <v>2701</v>
      </c>
      <c r="I78" s="45" t="s">
        <v>2702</v>
      </c>
      <c r="J78" s="58" t="s">
        <v>125</v>
      </c>
      <c r="K78" s="69">
        <v>511</v>
      </c>
      <c r="L78" s="47" t="s">
        <v>126</v>
      </c>
      <c r="M78" s="48" t="s">
        <v>2641</v>
      </c>
      <c r="N78" s="49" t="s">
        <v>2642</v>
      </c>
      <c r="O78" s="9">
        <v>6</v>
      </c>
      <c r="P78" s="45" t="s">
        <v>129</v>
      </c>
      <c r="Q78" s="50" t="s">
        <v>154</v>
      </c>
      <c r="R78" s="44"/>
      <c r="S78" s="25" t="s">
        <v>2732</v>
      </c>
      <c r="T78" s="55"/>
      <c r="U78" s="25"/>
      <c r="V78" s="55"/>
    </row>
    <row r="79" spans="1:22">
      <c r="A79" s="671">
        <v>8721103307149</v>
      </c>
      <c r="B79" s="679">
        <v>911401873787</v>
      </c>
      <c r="C79" s="673">
        <v>872110330714999</v>
      </c>
      <c r="D79" s="45" t="s">
        <v>2734</v>
      </c>
      <c r="E79" s="53" t="s">
        <v>2735</v>
      </c>
      <c r="F79" s="51" t="s">
        <v>2596</v>
      </c>
      <c r="G79" s="45" t="s">
        <v>378</v>
      </c>
      <c r="H79" s="45" t="s">
        <v>2701</v>
      </c>
      <c r="I79" s="45" t="s">
        <v>2702</v>
      </c>
      <c r="J79" s="58" t="s">
        <v>125</v>
      </c>
      <c r="K79" s="69">
        <v>511</v>
      </c>
      <c r="L79" s="47" t="s">
        <v>126</v>
      </c>
      <c r="M79" s="48" t="s">
        <v>2641</v>
      </c>
      <c r="N79" s="49" t="s">
        <v>2642</v>
      </c>
      <c r="O79" s="9">
        <v>6</v>
      </c>
      <c r="P79" s="45" t="s">
        <v>129</v>
      </c>
      <c r="Q79" s="50" t="s">
        <v>154</v>
      </c>
      <c r="R79" s="44"/>
      <c r="S79" s="25" t="s">
        <v>2732</v>
      </c>
      <c r="T79" s="55"/>
      <c r="U79" s="25"/>
      <c r="V79" s="55"/>
    </row>
    <row r="80" spans="1:22">
      <c r="A80" s="671">
        <v>8721103307156</v>
      </c>
      <c r="B80" s="679">
        <v>911401873887</v>
      </c>
      <c r="C80" s="673">
        <v>872110330715699</v>
      </c>
      <c r="D80" s="45" t="s">
        <v>2737</v>
      </c>
      <c r="E80" s="53" t="s">
        <v>2738</v>
      </c>
      <c r="F80" s="51" t="s">
        <v>2596</v>
      </c>
      <c r="G80" s="45" t="s">
        <v>378</v>
      </c>
      <c r="H80" s="45" t="s">
        <v>2701</v>
      </c>
      <c r="I80" s="45" t="s">
        <v>2702</v>
      </c>
      <c r="J80" s="58" t="s">
        <v>125</v>
      </c>
      <c r="K80" s="69">
        <v>935</v>
      </c>
      <c r="L80" s="47" t="s">
        <v>126</v>
      </c>
      <c r="M80" s="48" t="s">
        <v>2641</v>
      </c>
      <c r="N80" s="49" t="s">
        <v>2642</v>
      </c>
      <c r="O80" s="9">
        <v>6</v>
      </c>
      <c r="P80" s="45" t="s">
        <v>129</v>
      </c>
      <c r="Q80" s="50" t="s">
        <v>154</v>
      </c>
      <c r="R80" s="44"/>
      <c r="S80" s="25" t="s">
        <v>2732</v>
      </c>
      <c r="T80" s="55"/>
      <c r="U80" s="25"/>
      <c r="V80" s="55"/>
    </row>
    <row r="81" spans="1:22">
      <c r="A81" s="671">
        <v>8721103315861</v>
      </c>
      <c r="B81" s="679">
        <v>911401892787</v>
      </c>
      <c r="C81" s="673">
        <v>872110331586199</v>
      </c>
      <c r="D81" s="45" t="s">
        <v>2760</v>
      </c>
      <c r="E81" s="46" t="s">
        <v>2761</v>
      </c>
      <c r="F81" s="51" t="s">
        <v>2596</v>
      </c>
      <c r="G81" s="45" t="s">
        <v>378</v>
      </c>
      <c r="H81" s="45" t="s">
        <v>2701</v>
      </c>
      <c r="I81" s="45" t="s">
        <v>2702</v>
      </c>
      <c r="J81" s="58" t="s">
        <v>378</v>
      </c>
      <c r="K81" s="69">
        <v>118</v>
      </c>
      <c r="L81" s="47" t="s">
        <v>126</v>
      </c>
      <c r="M81" s="48" t="s">
        <v>2741</v>
      </c>
      <c r="N81" s="49" t="s">
        <v>2601</v>
      </c>
      <c r="O81" s="9">
        <v>20</v>
      </c>
      <c r="P81" s="45" t="s">
        <v>129</v>
      </c>
      <c r="Q81" s="50" t="s">
        <v>154</v>
      </c>
      <c r="R81" s="44">
        <v>911401735142</v>
      </c>
      <c r="S81" s="25" t="s">
        <v>2732</v>
      </c>
      <c r="T81" s="55"/>
      <c r="U81" s="25"/>
      <c r="V81" s="55"/>
    </row>
    <row r="82" spans="1:22">
      <c r="A82" s="671">
        <v>8720169500419</v>
      </c>
      <c r="B82" s="671">
        <v>911401816185</v>
      </c>
      <c r="C82" s="673">
        <v>872016950041999</v>
      </c>
      <c r="D82" s="45" t="s">
        <v>2952</v>
      </c>
      <c r="E82" s="53" t="s">
        <v>2953</v>
      </c>
      <c r="F82" s="51" t="s">
        <v>2596</v>
      </c>
      <c r="G82" s="45" t="s">
        <v>2640</v>
      </c>
      <c r="H82" s="45" t="s">
        <v>2817</v>
      </c>
      <c r="I82" s="45" t="s">
        <v>2808</v>
      </c>
      <c r="J82" s="58" t="s">
        <v>125</v>
      </c>
      <c r="K82" s="69">
        <v>126</v>
      </c>
      <c r="L82" s="47" t="s">
        <v>126</v>
      </c>
      <c r="M82" s="48" t="s">
        <v>2641</v>
      </c>
      <c r="N82" s="49" t="s">
        <v>2642</v>
      </c>
      <c r="O82" s="9">
        <v>24</v>
      </c>
      <c r="P82" s="45" t="s">
        <v>129</v>
      </c>
      <c r="Q82" s="50" t="s">
        <v>154</v>
      </c>
      <c r="R82" s="44"/>
      <c r="S82" s="25" t="s">
        <v>2682</v>
      </c>
      <c r="T82" s="55"/>
      <c r="U82" s="25"/>
      <c r="V82" s="55"/>
    </row>
    <row r="83" spans="1:22">
      <c r="A83" s="671">
        <v>8720169500426</v>
      </c>
      <c r="B83" s="671">
        <v>911401816285</v>
      </c>
      <c r="C83" s="673">
        <v>872016950042699</v>
      </c>
      <c r="D83" s="45" t="s">
        <v>2955</v>
      </c>
      <c r="E83" s="53" t="s">
        <v>2956</v>
      </c>
      <c r="F83" s="51" t="s">
        <v>2596</v>
      </c>
      <c r="G83" s="45" t="s">
        <v>2640</v>
      </c>
      <c r="H83" s="45" t="s">
        <v>2817</v>
      </c>
      <c r="I83" s="45" t="s">
        <v>2808</v>
      </c>
      <c r="J83" s="58" t="s">
        <v>125</v>
      </c>
      <c r="K83" s="69">
        <v>203</v>
      </c>
      <c r="L83" s="47" t="s">
        <v>126</v>
      </c>
      <c r="M83" s="48" t="s">
        <v>2641</v>
      </c>
      <c r="N83" s="49" t="s">
        <v>2642</v>
      </c>
      <c r="O83" s="9">
        <v>20</v>
      </c>
      <c r="P83" s="45" t="s">
        <v>129</v>
      </c>
      <c r="Q83" s="50" t="s">
        <v>154</v>
      </c>
      <c r="R83" s="44"/>
      <c r="S83" s="25" t="s">
        <v>2682</v>
      </c>
      <c r="T83" s="55"/>
      <c r="U83" s="25"/>
      <c r="V83" s="55"/>
    </row>
    <row r="84" spans="1:22">
      <c r="A84" s="671">
        <v>8721103316998</v>
      </c>
      <c r="B84" s="671">
        <v>911401894687</v>
      </c>
      <c r="C84" s="673">
        <v>872110331699899</v>
      </c>
      <c r="D84" s="45" t="s">
        <v>2958</v>
      </c>
      <c r="E84" s="53" t="s">
        <v>2959</v>
      </c>
      <c r="F84" s="51" t="s">
        <v>2596</v>
      </c>
      <c r="G84" s="45" t="s">
        <v>2640</v>
      </c>
      <c r="H84" s="45" t="s">
        <v>2817</v>
      </c>
      <c r="I84" s="45" t="s">
        <v>2808</v>
      </c>
      <c r="J84" s="58" t="s">
        <v>125</v>
      </c>
      <c r="K84" s="69">
        <v>397</v>
      </c>
      <c r="L84" s="47" t="s">
        <v>126</v>
      </c>
      <c r="M84" s="48" t="s">
        <v>2641</v>
      </c>
      <c r="N84" s="49" t="s">
        <v>2642</v>
      </c>
      <c r="O84" s="9">
        <v>24</v>
      </c>
      <c r="P84" s="45" t="s">
        <v>129</v>
      </c>
      <c r="Q84" s="50" t="s">
        <v>154</v>
      </c>
      <c r="R84" s="44"/>
      <c r="S84" s="25" t="s">
        <v>2682</v>
      </c>
      <c r="T84" s="55"/>
      <c r="U84" s="25"/>
      <c r="V84" s="55"/>
    </row>
    <row r="85" spans="1:22">
      <c r="A85" s="671">
        <v>8721103317001</v>
      </c>
      <c r="B85" s="671">
        <v>911401894787</v>
      </c>
      <c r="C85" s="673">
        <v>872110331700199</v>
      </c>
      <c r="D85" s="45" t="s">
        <v>2961</v>
      </c>
      <c r="E85" s="53" t="s">
        <v>2962</v>
      </c>
      <c r="F85" s="51" t="s">
        <v>2596</v>
      </c>
      <c r="G85" s="45" t="s">
        <v>2640</v>
      </c>
      <c r="H85" s="45" t="s">
        <v>2817</v>
      </c>
      <c r="I85" s="45" t="s">
        <v>2808</v>
      </c>
      <c r="J85" s="58" t="s">
        <v>125</v>
      </c>
      <c r="K85" s="69">
        <v>526</v>
      </c>
      <c r="L85" s="47" t="s">
        <v>126</v>
      </c>
      <c r="M85" s="48" t="s">
        <v>2641</v>
      </c>
      <c r="N85" s="49" t="s">
        <v>2642</v>
      </c>
      <c r="O85" s="9">
        <v>20</v>
      </c>
      <c r="P85" s="45" t="s">
        <v>129</v>
      </c>
      <c r="Q85" s="50" t="s">
        <v>154</v>
      </c>
      <c r="R85" s="44"/>
      <c r="S85" s="25" t="s">
        <v>2682</v>
      </c>
      <c r="T85" s="55"/>
      <c r="U85" s="25"/>
      <c r="V85" s="55"/>
    </row>
    <row r="86" spans="1:22">
      <c r="A86" s="672">
        <v>8721103306371</v>
      </c>
      <c r="B86" s="672">
        <v>911401553345</v>
      </c>
      <c r="C86" s="673">
        <v>872110330637100</v>
      </c>
      <c r="D86" s="684" t="s">
        <v>3195</v>
      </c>
      <c r="E86" s="53" t="s">
        <v>3196</v>
      </c>
      <c r="F86" s="685" t="s">
        <v>2596</v>
      </c>
      <c r="G86" s="684" t="s">
        <v>2640</v>
      </c>
      <c r="H86" s="684" t="s">
        <v>3116</v>
      </c>
      <c r="I86" s="684" t="s">
        <v>3117</v>
      </c>
      <c r="J86" s="686" t="s">
        <v>125</v>
      </c>
      <c r="K86" s="69">
        <v>839</v>
      </c>
      <c r="L86" s="47" t="s">
        <v>126</v>
      </c>
      <c r="M86" s="48" t="s">
        <v>2641</v>
      </c>
      <c r="N86" s="687" t="s">
        <v>2642</v>
      </c>
      <c r="O86" s="688">
        <v>1</v>
      </c>
      <c r="P86" s="684" t="s">
        <v>129</v>
      </c>
      <c r="Q86" s="689" t="s">
        <v>154</v>
      </c>
      <c r="R86" s="676"/>
      <c r="S86" s="690" t="s">
        <v>2682</v>
      </c>
      <c r="T86" s="691" t="s">
        <v>132</v>
      </c>
      <c r="U86" s="690"/>
      <c r="V86" s="691"/>
    </row>
    <row r="87" spans="1:22">
      <c r="A87" s="672">
        <v>8721103306364</v>
      </c>
      <c r="B87" s="672">
        <v>911401553645</v>
      </c>
      <c r="C87" s="673">
        <v>872110330636400</v>
      </c>
      <c r="D87" s="684" t="s">
        <v>3198</v>
      </c>
      <c r="E87" s="53" t="s">
        <v>3199</v>
      </c>
      <c r="F87" s="685" t="s">
        <v>2596</v>
      </c>
      <c r="G87" s="684" t="s">
        <v>2640</v>
      </c>
      <c r="H87" s="684" t="s">
        <v>3116</v>
      </c>
      <c r="I87" s="684" t="s">
        <v>3117</v>
      </c>
      <c r="J87" s="686" t="s">
        <v>125</v>
      </c>
      <c r="K87" s="69">
        <v>839</v>
      </c>
      <c r="L87" s="47" t="s">
        <v>126</v>
      </c>
      <c r="M87" s="48" t="s">
        <v>2641</v>
      </c>
      <c r="N87" s="687" t="s">
        <v>2642</v>
      </c>
      <c r="O87" s="688">
        <v>1</v>
      </c>
      <c r="P87" s="684" t="s">
        <v>129</v>
      </c>
      <c r="Q87" s="689" t="s">
        <v>154</v>
      </c>
      <c r="R87" s="676"/>
      <c r="S87" s="690" t="s">
        <v>2682</v>
      </c>
      <c r="T87" s="691" t="s">
        <v>132</v>
      </c>
      <c r="U87" s="690"/>
      <c r="V87" s="691"/>
    </row>
    <row r="88" spans="1:22">
      <c r="A88" s="672">
        <v>8721103306500</v>
      </c>
      <c r="B88" s="672">
        <v>911401553745</v>
      </c>
      <c r="C88" s="673">
        <v>872110330650000</v>
      </c>
      <c r="D88" s="684" t="s">
        <v>3201</v>
      </c>
      <c r="E88" s="53" t="s">
        <v>3202</v>
      </c>
      <c r="F88" s="685" t="s">
        <v>2596</v>
      </c>
      <c r="G88" s="684" t="s">
        <v>2640</v>
      </c>
      <c r="H88" s="684" t="s">
        <v>3116</v>
      </c>
      <c r="I88" s="684" t="s">
        <v>3117</v>
      </c>
      <c r="J88" s="686" t="s">
        <v>125</v>
      </c>
      <c r="K88" s="69">
        <v>1218</v>
      </c>
      <c r="L88" s="47" t="s">
        <v>126</v>
      </c>
      <c r="M88" s="48" t="s">
        <v>2641</v>
      </c>
      <c r="N88" s="687" t="s">
        <v>2642</v>
      </c>
      <c r="O88" s="688">
        <v>1</v>
      </c>
      <c r="P88" s="684" t="s">
        <v>129</v>
      </c>
      <c r="Q88" s="689" t="s">
        <v>154</v>
      </c>
      <c r="R88" s="676"/>
      <c r="S88" s="690" t="s">
        <v>2682</v>
      </c>
      <c r="T88" s="691" t="s">
        <v>132</v>
      </c>
      <c r="U88" s="690"/>
      <c r="V88" s="691"/>
    </row>
    <row r="89" spans="1:22">
      <c r="A89" s="672">
        <v>8721103306395</v>
      </c>
      <c r="B89" s="672">
        <v>911401553945</v>
      </c>
      <c r="C89" s="673">
        <v>872110330639500</v>
      </c>
      <c r="D89" s="684" t="s">
        <v>3213</v>
      </c>
      <c r="E89" s="53" t="s">
        <v>3214</v>
      </c>
      <c r="F89" s="685" t="s">
        <v>2596</v>
      </c>
      <c r="G89" s="684" t="s">
        <v>2640</v>
      </c>
      <c r="H89" s="684" t="s">
        <v>3116</v>
      </c>
      <c r="I89" s="684" t="s">
        <v>3117</v>
      </c>
      <c r="J89" s="686" t="s">
        <v>125</v>
      </c>
      <c r="K89" s="69">
        <v>938</v>
      </c>
      <c r="L89" s="47" t="s">
        <v>126</v>
      </c>
      <c r="M89" s="48" t="s">
        <v>2641</v>
      </c>
      <c r="N89" s="687" t="s">
        <v>2642</v>
      </c>
      <c r="O89" s="688">
        <v>1</v>
      </c>
      <c r="P89" s="684" t="s">
        <v>129</v>
      </c>
      <c r="Q89" s="689" t="s">
        <v>154</v>
      </c>
      <c r="R89" s="676"/>
      <c r="S89" s="690" t="s">
        <v>2682</v>
      </c>
      <c r="T89" s="691" t="s">
        <v>132</v>
      </c>
      <c r="U89" s="690"/>
      <c r="V89" s="691"/>
    </row>
    <row r="90" spans="1:22">
      <c r="A90" s="672">
        <v>8721103306388</v>
      </c>
      <c r="B90" s="672">
        <v>911401554245</v>
      </c>
      <c r="C90" s="673">
        <v>872110330638800</v>
      </c>
      <c r="D90" s="684" t="s">
        <v>3216</v>
      </c>
      <c r="E90" s="53" t="s">
        <v>3217</v>
      </c>
      <c r="F90" s="685" t="s">
        <v>2596</v>
      </c>
      <c r="G90" s="684" t="s">
        <v>2640</v>
      </c>
      <c r="H90" s="684" t="s">
        <v>3116</v>
      </c>
      <c r="I90" s="684" t="s">
        <v>3117</v>
      </c>
      <c r="J90" s="686" t="s">
        <v>125</v>
      </c>
      <c r="K90" s="69">
        <v>938</v>
      </c>
      <c r="L90" s="47" t="s">
        <v>126</v>
      </c>
      <c r="M90" s="48" t="s">
        <v>2641</v>
      </c>
      <c r="N90" s="687" t="s">
        <v>2642</v>
      </c>
      <c r="O90" s="688">
        <v>1</v>
      </c>
      <c r="P90" s="684" t="s">
        <v>129</v>
      </c>
      <c r="Q90" s="689" t="s">
        <v>154</v>
      </c>
      <c r="R90" s="676"/>
      <c r="S90" s="690" t="s">
        <v>2682</v>
      </c>
      <c r="T90" s="691" t="s">
        <v>132</v>
      </c>
      <c r="U90" s="690"/>
      <c r="V90" s="691"/>
    </row>
    <row r="91" spans="1:22">
      <c r="A91" s="672">
        <v>8721103306531</v>
      </c>
      <c r="B91" s="672">
        <v>911401554045</v>
      </c>
      <c r="C91" s="673">
        <v>872110330653100</v>
      </c>
      <c r="D91" s="684" t="s">
        <v>3219</v>
      </c>
      <c r="E91" s="53" t="s">
        <v>3220</v>
      </c>
      <c r="F91" s="685" t="s">
        <v>2596</v>
      </c>
      <c r="G91" s="684" t="s">
        <v>2640</v>
      </c>
      <c r="H91" s="684" t="s">
        <v>3116</v>
      </c>
      <c r="I91" s="684" t="s">
        <v>3117</v>
      </c>
      <c r="J91" s="686" t="s">
        <v>125</v>
      </c>
      <c r="K91" s="69">
        <v>1289</v>
      </c>
      <c r="L91" s="47" t="s">
        <v>126</v>
      </c>
      <c r="M91" s="48" t="s">
        <v>2641</v>
      </c>
      <c r="N91" s="687" t="s">
        <v>2642</v>
      </c>
      <c r="O91" s="688">
        <v>1</v>
      </c>
      <c r="P91" s="684" t="s">
        <v>129</v>
      </c>
      <c r="Q91" s="689" t="s">
        <v>154</v>
      </c>
      <c r="R91" s="676"/>
      <c r="S91" s="690" t="s">
        <v>2682</v>
      </c>
      <c r="T91" s="691" t="s">
        <v>132</v>
      </c>
      <c r="U91" s="690"/>
      <c r="V91" s="691"/>
    </row>
    <row r="92" spans="1:22">
      <c r="A92" s="672">
        <v>8721103306524</v>
      </c>
      <c r="B92" s="672">
        <v>911401554345</v>
      </c>
      <c r="C92" s="673">
        <v>872110330652400</v>
      </c>
      <c r="D92" s="684" t="s">
        <v>3222</v>
      </c>
      <c r="E92" s="53" t="s">
        <v>3223</v>
      </c>
      <c r="F92" s="685" t="s">
        <v>2596</v>
      </c>
      <c r="G92" s="684" t="s">
        <v>2640</v>
      </c>
      <c r="H92" s="684" t="s">
        <v>3116</v>
      </c>
      <c r="I92" s="684" t="s">
        <v>3117</v>
      </c>
      <c r="J92" s="686" t="s">
        <v>125</v>
      </c>
      <c r="K92" s="69">
        <v>1289</v>
      </c>
      <c r="L92" s="47" t="s">
        <v>126</v>
      </c>
      <c r="M92" s="48" t="s">
        <v>2641</v>
      </c>
      <c r="N92" s="687" t="s">
        <v>2642</v>
      </c>
      <c r="O92" s="688">
        <v>1</v>
      </c>
      <c r="P92" s="684" t="s">
        <v>129</v>
      </c>
      <c r="Q92" s="689" t="s">
        <v>154</v>
      </c>
      <c r="R92" s="676"/>
      <c r="S92" s="690" t="s">
        <v>2682</v>
      </c>
      <c r="T92" s="691" t="s">
        <v>132</v>
      </c>
      <c r="U92" s="690"/>
      <c r="V92" s="691"/>
    </row>
    <row r="93" spans="1:22">
      <c r="A93" s="672">
        <v>8721103306418</v>
      </c>
      <c r="B93" s="672">
        <v>911401554545</v>
      </c>
      <c r="C93" s="673">
        <v>872110330641800</v>
      </c>
      <c r="D93" s="684" t="s">
        <v>3246</v>
      </c>
      <c r="E93" s="53" t="s">
        <v>3247</v>
      </c>
      <c r="F93" s="685" t="s">
        <v>2596</v>
      </c>
      <c r="G93" s="684" t="s">
        <v>2640</v>
      </c>
      <c r="H93" s="684" t="s">
        <v>3116</v>
      </c>
      <c r="I93" s="684" t="s">
        <v>3117</v>
      </c>
      <c r="J93" s="686" t="s">
        <v>125</v>
      </c>
      <c r="K93" s="69">
        <v>991</v>
      </c>
      <c r="L93" s="47" t="s">
        <v>126</v>
      </c>
      <c r="M93" s="48" t="s">
        <v>2641</v>
      </c>
      <c r="N93" s="687" t="s">
        <v>2642</v>
      </c>
      <c r="O93" s="688">
        <v>1</v>
      </c>
      <c r="P93" s="684" t="s">
        <v>129</v>
      </c>
      <c r="Q93" s="689" t="s">
        <v>154</v>
      </c>
      <c r="R93" s="676"/>
      <c r="S93" s="690" t="s">
        <v>2682</v>
      </c>
      <c r="T93" s="691" t="s">
        <v>132</v>
      </c>
      <c r="U93" s="690"/>
      <c r="V93" s="691"/>
    </row>
    <row r="94" spans="1:22">
      <c r="A94" s="672">
        <v>8721103306401</v>
      </c>
      <c r="B94" s="672">
        <v>911401554845</v>
      </c>
      <c r="C94" s="673">
        <v>872110330640100</v>
      </c>
      <c r="D94" s="684" t="s">
        <v>3249</v>
      </c>
      <c r="E94" s="53" t="s">
        <v>3250</v>
      </c>
      <c r="F94" s="685" t="s">
        <v>2596</v>
      </c>
      <c r="G94" s="684" t="s">
        <v>2640</v>
      </c>
      <c r="H94" s="684" t="s">
        <v>3116</v>
      </c>
      <c r="I94" s="684" t="s">
        <v>3117</v>
      </c>
      <c r="J94" s="686" t="s">
        <v>125</v>
      </c>
      <c r="K94" s="69">
        <v>991</v>
      </c>
      <c r="L94" s="47" t="s">
        <v>126</v>
      </c>
      <c r="M94" s="48" t="s">
        <v>2641</v>
      </c>
      <c r="N94" s="687" t="s">
        <v>2642</v>
      </c>
      <c r="O94" s="688">
        <v>1</v>
      </c>
      <c r="P94" s="684" t="s">
        <v>129</v>
      </c>
      <c r="Q94" s="689" t="s">
        <v>154</v>
      </c>
      <c r="R94" s="676"/>
      <c r="S94" s="690" t="s">
        <v>2682</v>
      </c>
      <c r="T94" s="691" t="s">
        <v>132</v>
      </c>
      <c r="U94" s="690"/>
      <c r="V94" s="691"/>
    </row>
    <row r="95" spans="1:22">
      <c r="A95" s="672">
        <v>8721103306548</v>
      </c>
      <c r="B95" s="672">
        <v>911401554945</v>
      </c>
      <c r="C95" s="673">
        <v>872110330654800</v>
      </c>
      <c r="D95" s="684" t="s">
        <v>3252</v>
      </c>
      <c r="E95" s="53" t="s">
        <v>3253</v>
      </c>
      <c r="F95" s="685" t="s">
        <v>2596</v>
      </c>
      <c r="G95" s="684" t="s">
        <v>2640</v>
      </c>
      <c r="H95" s="684" t="s">
        <v>3116</v>
      </c>
      <c r="I95" s="684" t="s">
        <v>3117</v>
      </c>
      <c r="J95" s="686" t="s">
        <v>125</v>
      </c>
      <c r="K95" s="69">
        <v>1383</v>
      </c>
      <c r="L95" s="47" t="s">
        <v>126</v>
      </c>
      <c r="M95" s="48" t="s">
        <v>2641</v>
      </c>
      <c r="N95" s="687" t="s">
        <v>2642</v>
      </c>
      <c r="O95" s="688">
        <v>1</v>
      </c>
      <c r="P95" s="684" t="s">
        <v>129</v>
      </c>
      <c r="Q95" s="689" t="s">
        <v>154</v>
      </c>
      <c r="R95" s="676"/>
      <c r="S95" s="690" t="s">
        <v>2682</v>
      </c>
      <c r="T95" s="691" t="s">
        <v>132</v>
      </c>
      <c r="U95" s="690"/>
      <c r="V95" s="691"/>
    </row>
    <row r="96" spans="1:22">
      <c r="A96" s="672">
        <v>8721103306432</v>
      </c>
      <c r="B96" s="672">
        <v>911401555145</v>
      </c>
      <c r="C96" s="673">
        <v>872110330643200</v>
      </c>
      <c r="D96" s="684" t="s">
        <v>3276</v>
      </c>
      <c r="E96" s="53" t="s">
        <v>3277</v>
      </c>
      <c r="F96" s="685" t="s">
        <v>2596</v>
      </c>
      <c r="G96" s="684" t="s">
        <v>2640</v>
      </c>
      <c r="H96" s="684" t="s">
        <v>3116</v>
      </c>
      <c r="I96" s="684" t="s">
        <v>3117</v>
      </c>
      <c r="J96" s="686" t="s">
        <v>125</v>
      </c>
      <c r="K96" s="69">
        <v>1250</v>
      </c>
      <c r="L96" s="47" t="s">
        <v>126</v>
      </c>
      <c r="M96" s="48" t="s">
        <v>2641</v>
      </c>
      <c r="N96" s="687" t="s">
        <v>2642</v>
      </c>
      <c r="O96" s="688">
        <v>1</v>
      </c>
      <c r="P96" s="684" t="s">
        <v>129</v>
      </c>
      <c r="Q96" s="689" t="s">
        <v>154</v>
      </c>
      <c r="R96" s="676"/>
      <c r="S96" s="690" t="s">
        <v>2682</v>
      </c>
      <c r="T96" s="691" t="s">
        <v>132</v>
      </c>
      <c r="U96" s="690"/>
      <c r="V96" s="691"/>
    </row>
    <row r="97" spans="1:22">
      <c r="A97" s="672">
        <v>8721103306425</v>
      </c>
      <c r="B97" s="672">
        <v>911401555445</v>
      </c>
      <c r="C97" s="673">
        <v>872110330642500</v>
      </c>
      <c r="D97" s="684" t="s">
        <v>3279</v>
      </c>
      <c r="E97" s="53" t="s">
        <v>3280</v>
      </c>
      <c r="F97" s="685" t="s">
        <v>2596</v>
      </c>
      <c r="G97" s="684" t="s">
        <v>2640</v>
      </c>
      <c r="H97" s="684" t="s">
        <v>3116</v>
      </c>
      <c r="I97" s="684" t="s">
        <v>3117</v>
      </c>
      <c r="J97" s="686" t="s">
        <v>125</v>
      </c>
      <c r="K97" s="69">
        <v>1250</v>
      </c>
      <c r="L97" s="47" t="s">
        <v>126</v>
      </c>
      <c r="M97" s="48" t="s">
        <v>2641</v>
      </c>
      <c r="N97" s="687" t="s">
        <v>2642</v>
      </c>
      <c r="O97" s="688">
        <v>1</v>
      </c>
      <c r="P97" s="684" t="s">
        <v>129</v>
      </c>
      <c r="Q97" s="689" t="s">
        <v>154</v>
      </c>
      <c r="R97" s="676"/>
      <c r="S97" s="690" t="s">
        <v>2682</v>
      </c>
      <c r="T97" s="691" t="s">
        <v>132</v>
      </c>
      <c r="U97" s="690"/>
      <c r="V97" s="691"/>
    </row>
    <row r="98" spans="1:22">
      <c r="A98" s="672">
        <v>8721103306579</v>
      </c>
      <c r="B98" s="672">
        <v>911401555245</v>
      </c>
      <c r="C98" s="673">
        <v>872110330657900</v>
      </c>
      <c r="D98" s="684" t="s">
        <v>3282</v>
      </c>
      <c r="E98" s="53" t="s">
        <v>3283</v>
      </c>
      <c r="F98" s="685" t="s">
        <v>2596</v>
      </c>
      <c r="G98" s="684" t="s">
        <v>2640</v>
      </c>
      <c r="H98" s="684" t="s">
        <v>3116</v>
      </c>
      <c r="I98" s="684" t="s">
        <v>3117</v>
      </c>
      <c r="J98" s="686" t="s">
        <v>125</v>
      </c>
      <c r="K98" s="69">
        <v>1670</v>
      </c>
      <c r="L98" s="47" t="s">
        <v>126</v>
      </c>
      <c r="M98" s="48" t="s">
        <v>2641</v>
      </c>
      <c r="N98" s="687" t="s">
        <v>2642</v>
      </c>
      <c r="O98" s="688">
        <v>1</v>
      </c>
      <c r="P98" s="684" t="s">
        <v>129</v>
      </c>
      <c r="Q98" s="689" t="s">
        <v>154</v>
      </c>
      <c r="R98" s="676"/>
      <c r="S98" s="690" t="s">
        <v>2682</v>
      </c>
      <c r="T98" s="691" t="s">
        <v>132</v>
      </c>
      <c r="U98" s="690"/>
      <c r="V98" s="691"/>
    </row>
    <row r="99" spans="1:22">
      <c r="A99" s="672">
        <v>8721103306562</v>
      </c>
      <c r="B99" s="672">
        <v>911401555545</v>
      </c>
      <c r="C99" s="673">
        <v>872110330656200</v>
      </c>
      <c r="D99" s="684" t="s">
        <v>3285</v>
      </c>
      <c r="E99" s="53" t="s">
        <v>3286</v>
      </c>
      <c r="F99" s="685" t="s">
        <v>2596</v>
      </c>
      <c r="G99" s="684" t="s">
        <v>2640</v>
      </c>
      <c r="H99" s="684" t="s">
        <v>3116</v>
      </c>
      <c r="I99" s="684" t="s">
        <v>3117</v>
      </c>
      <c r="J99" s="686" t="s">
        <v>125</v>
      </c>
      <c r="K99" s="69">
        <v>1670</v>
      </c>
      <c r="L99" s="47" t="s">
        <v>126</v>
      </c>
      <c r="M99" s="48" t="s">
        <v>2641</v>
      </c>
      <c r="N99" s="687" t="s">
        <v>2642</v>
      </c>
      <c r="O99" s="688">
        <v>1</v>
      </c>
      <c r="P99" s="684" t="s">
        <v>129</v>
      </c>
      <c r="Q99" s="689" t="s">
        <v>154</v>
      </c>
      <c r="R99" s="676"/>
      <c r="S99" s="690" t="s">
        <v>2682</v>
      </c>
      <c r="T99" s="691" t="s">
        <v>132</v>
      </c>
      <c r="U99" s="690"/>
      <c r="V99" s="691"/>
    </row>
    <row r="100" spans="1:22">
      <c r="A100" s="672">
        <v>8721103306753</v>
      </c>
      <c r="B100" s="672">
        <v>911401555945</v>
      </c>
      <c r="C100" s="673">
        <v>872110330675300</v>
      </c>
      <c r="D100" s="684" t="s">
        <v>3288</v>
      </c>
      <c r="E100" s="53" t="s">
        <v>3289</v>
      </c>
      <c r="F100" s="685" t="s">
        <v>2596</v>
      </c>
      <c r="G100" s="684" t="s">
        <v>2640</v>
      </c>
      <c r="H100" s="684" t="s">
        <v>3116</v>
      </c>
      <c r="I100" s="684" t="s">
        <v>3117</v>
      </c>
      <c r="J100" s="686" t="s">
        <v>125</v>
      </c>
      <c r="K100" s="69">
        <v>1670</v>
      </c>
      <c r="L100" s="47" t="s">
        <v>126</v>
      </c>
      <c r="M100" s="48" t="s">
        <v>2641</v>
      </c>
      <c r="N100" s="687" t="s">
        <v>2642</v>
      </c>
      <c r="O100" s="688">
        <v>1</v>
      </c>
      <c r="P100" s="684" t="s">
        <v>129</v>
      </c>
      <c r="Q100" s="689" t="s">
        <v>154</v>
      </c>
      <c r="R100" s="676"/>
      <c r="S100" s="690" t="s">
        <v>2682</v>
      </c>
      <c r="T100" s="691" t="s">
        <v>132</v>
      </c>
      <c r="U100" s="690"/>
      <c r="V100" s="691"/>
    </row>
    <row r="101" spans="1:22">
      <c r="A101" s="672">
        <v>8721103306746</v>
      </c>
      <c r="B101" s="672">
        <v>911401555745</v>
      </c>
      <c r="C101" s="673">
        <v>872110330674600</v>
      </c>
      <c r="D101" s="684" t="s">
        <v>3291</v>
      </c>
      <c r="E101" s="53" t="s">
        <v>3292</v>
      </c>
      <c r="F101" s="685" t="s">
        <v>2596</v>
      </c>
      <c r="G101" s="684" t="s">
        <v>2640</v>
      </c>
      <c r="H101" s="684" t="s">
        <v>3116</v>
      </c>
      <c r="I101" s="684" t="s">
        <v>3117</v>
      </c>
      <c r="J101" s="686" t="s">
        <v>125</v>
      </c>
      <c r="K101" s="69">
        <v>1670</v>
      </c>
      <c r="L101" s="47" t="s">
        <v>126</v>
      </c>
      <c r="M101" s="48" t="s">
        <v>2641</v>
      </c>
      <c r="N101" s="687" t="s">
        <v>2642</v>
      </c>
      <c r="O101" s="688">
        <v>1</v>
      </c>
      <c r="P101" s="684" t="s">
        <v>129</v>
      </c>
      <c r="Q101" s="689" t="s">
        <v>154</v>
      </c>
      <c r="R101" s="676"/>
      <c r="S101" s="690" t="s">
        <v>2682</v>
      </c>
      <c r="T101" s="691" t="s">
        <v>132</v>
      </c>
      <c r="U101" s="690"/>
      <c r="V101" s="691"/>
    </row>
    <row r="102" spans="1:22">
      <c r="A102" s="672">
        <v>8721103306456</v>
      </c>
      <c r="B102" s="672">
        <v>911401556145</v>
      </c>
      <c r="C102" s="673">
        <v>872110330645600</v>
      </c>
      <c r="D102" s="684" t="s">
        <v>3302</v>
      </c>
      <c r="E102" s="53" t="s">
        <v>3303</v>
      </c>
      <c r="F102" s="685" t="s">
        <v>2596</v>
      </c>
      <c r="G102" s="684" t="s">
        <v>2640</v>
      </c>
      <c r="H102" s="684" t="s">
        <v>3116</v>
      </c>
      <c r="I102" s="684" t="s">
        <v>3117</v>
      </c>
      <c r="J102" s="686" t="s">
        <v>125</v>
      </c>
      <c r="K102" s="69">
        <v>1360</v>
      </c>
      <c r="L102" s="47" t="s">
        <v>126</v>
      </c>
      <c r="M102" s="48" t="s">
        <v>2641</v>
      </c>
      <c r="N102" s="687" t="s">
        <v>2642</v>
      </c>
      <c r="O102" s="688">
        <v>1</v>
      </c>
      <c r="P102" s="684" t="s">
        <v>129</v>
      </c>
      <c r="Q102" s="689" t="s">
        <v>154</v>
      </c>
      <c r="R102" s="676"/>
      <c r="S102" s="690" t="s">
        <v>2682</v>
      </c>
      <c r="T102" s="691" t="s">
        <v>132</v>
      </c>
      <c r="U102" s="690"/>
      <c r="V102" s="691"/>
    </row>
    <row r="103" spans="1:22">
      <c r="A103" s="671">
        <v>8721103306449</v>
      </c>
      <c r="B103" s="671">
        <v>911401556245</v>
      </c>
      <c r="C103" s="673">
        <v>872110330644900</v>
      </c>
      <c r="D103" s="45" t="s">
        <v>3305</v>
      </c>
      <c r="E103" s="46" t="s">
        <v>3306</v>
      </c>
      <c r="F103" s="51" t="s">
        <v>2596</v>
      </c>
      <c r="G103" s="45" t="s">
        <v>2640</v>
      </c>
      <c r="H103" s="45" t="s">
        <v>3116</v>
      </c>
      <c r="I103" s="45" t="s">
        <v>3117</v>
      </c>
      <c r="J103" s="45" t="s">
        <v>125</v>
      </c>
      <c r="K103" s="69">
        <v>1360</v>
      </c>
      <c r="L103" s="47" t="s">
        <v>126</v>
      </c>
      <c r="M103" s="48" t="s">
        <v>2641</v>
      </c>
      <c r="N103" s="49" t="s">
        <v>2642</v>
      </c>
      <c r="O103" s="44">
        <v>1</v>
      </c>
      <c r="P103" s="45" t="s">
        <v>129</v>
      </c>
      <c r="Q103" s="50" t="s">
        <v>154</v>
      </c>
      <c r="R103" s="44"/>
      <c r="S103" s="25" t="s">
        <v>2682</v>
      </c>
      <c r="T103" s="55" t="s">
        <v>132</v>
      </c>
      <c r="U103" s="25"/>
      <c r="V103" s="55"/>
    </row>
    <row r="104" spans="1:22">
      <c r="A104" s="671">
        <v>8721103306470</v>
      </c>
      <c r="B104" s="671">
        <v>911401556345</v>
      </c>
      <c r="C104" s="673">
        <v>872110330647000</v>
      </c>
      <c r="D104" s="45" t="s">
        <v>3308</v>
      </c>
      <c r="E104" s="46" t="s">
        <v>3309</v>
      </c>
      <c r="F104" s="51" t="s">
        <v>2596</v>
      </c>
      <c r="G104" s="45" t="s">
        <v>2640</v>
      </c>
      <c r="H104" s="45" t="s">
        <v>3116</v>
      </c>
      <c r="I104" s="45" t="s">
        <v>3117</v>
      </c>
      <c r="J104" s="45" t="s">
        <v>125</v>
      </c>
      <c r="K104" s="69">
        <v>1564</v>
      </c>
      <c r="L104" s="47" t="s">
        <v>126</v>
      </c>
      <c r="M104" s="48" t="s">
        <v>2641</v>
      </c>
      <c r="N104" s="49" t="s">
        <v>2642</v>
      </c>
      <c r="O104" s="44">
        <v>1</v>
      </c>
      <c r="P104" s="45" t="s">
        <v>129</v>
      </c>
      <c r="Q104" s="50" t="s">
        <v>154</v>
      </c>
      <c r="R104" s="44"/>
      <c r="S104" s="25" t="s">
        <v>2682</v>
      </c>
      <c r="T104" s="55" t="s">
        <v>132</v>
      </c>
      <c r="U104" s="25"/>
      <c r="V104" s="55"/>
    </row>
    <row r="105" spans="1:22">
      <c r="A105" s="671">
        <v>8721103306463</v>
      </c>
      <c r="B105" s="671">
        <v>911401556645</v>
      </c>
      <c r="C105" s="673">
        <v>872110330646300</v>
      </c>
      <c r="D105" s="45" t="s">
        <v>3311</v>
      </c>
      <c r="E105" s="46" t="s">
        <v>3312</v>
      </c>
      <c r="F105" s="51" t="s">
        <v>2596</v>
      </c>
      <c r="G105" s="45" t="s">
        <v>2640</v>
      </c>
      <c r="H105" s="45" t="s">
        <v>3116</v>
      </c>
      <c r="I105" s="45" t="s">
        <v>3117</v>
      </c>
      <c r="J105" s="45" t="s">
        <v>125</v>
      </c>
      <c r="K105" s="69">
        <v>1564</v>
      </c>
      <c r="L105" s="47" t="s">
        <v>126</v>
      </c>
      <c r="M105" s="48" t="s">
        <v>2641</v>
      </c>
      <c r="N105" s="49" t="s">
        <v>2642</v>
      </c>
      <c r="O105" s="44">
        <v>1</v>
      </c>
      <c r="P105" s="45" t="s">
        <v>129</v>
      </c>
      <c r="Q105" s="50" t="s">
        <v>154</v>
      </c>
      <c r="R105" s="44"/>
      <c r="S105" s="25" t="s">
        <v>2682</v>
      </c>
      <c r="T105" s="55" t="s">
        <v>132</v>
      </c>
      <c r="U105" s="25"/>
      <c r="V105" s="55"/>
    </row>
    <row r="106" spans="1:22">
      <c r="A106" s="671">
        <v>8721103306586</v>
      </c>
      <c r="B106" s="671">
        <v>911401556745</v>
      </c>
      <c r="C106" s="673">
        <v>872110330658600</v>
      </c>
      <c r="D106" s="45" t="s">
        <v>3314</v>
      </c>
      <c r="E106" s="46" t="s">
        <v>3315</v>
      </c>
      <c r="F106" s="51" t="s">
        <v>2596</v>
      </c>
      <c r="G106" s="45" t="s">
        <v>2640</v>
      </c>
      <c r="H106" s="45" t="s">
        <v>3116</v>
      </c>
      <c r="I106" s="45" t="s">
        <v>3117</v>
      </c>
      <c r="J106" s="45" t="s">
        <v>125</v>
      </c>
      <c r="K106" s="69">
        <v>2241</v>
      </c>
      <c r="L106" s="47" t="s">
        <v>126</v>
      </c>
      <c r="M106" s="48" t="s">
        <v>2641</v>
      </c>
      <c r="N106" s="49" t="s">
        <v>2642</v>
      </c>
      <c r="O106" s="44">
        <v>1</v>
      </c>
      <c r="P106" s="45" t="s">
        <v>129</v>
      </c>
      <c r="Q106" s="50" t="s">
        <v>154</v>
      </c>
      <c r="R106" s="44"/>
      <c r="S106" s="25" t="s">
        <v>2682</v>
      </c>
      <c r="T106" s="55" t="s">
        <v>132</v>
      </c>
      <c r="U106" s="25"/>
      <c r="V106" s="55"/>
    </row>
    <row r="107" spans="1:22">
      <c r="A107" s="671">
        <v>8721103306593</v>
      </c>
      <c r="B107" s="671">
        <v>911401556445</v>
      </c>
      <c r="C107" s="673">
        <v>872110330659300</v>
      </c>
      <c r="D107" s="45" t="s">
        <v>3317</v>
      </c>
      <c r="E107" s="46" t="s">
        <v>3318</v>
      </c>
      <c r="F107" s="51" t="s">
        <v>2596</v>
      </c>
      <c r="G107" s="45" t="s">
        <v>2640</v>
      </c>
      <c r="H107" s="45" t="s">
        <v>3116</v>
      </c>
      <c r="I107" s="45" t="s">
        <v>3117</v>
      </c>
      <c r="J107" s="45" t="s">
        <v>125</v>
      </c>
      <c r="K107" s="69">
        <v>2241</v>
      </c>
      <c r="L107" s="47" t="s">
        <v>126</v>
      </c>
      <c r="M107" s="48" t="s">
        <v>2641</v>
      </c>
      <c r="N107" s="49" t="s">
        <v>2642</v>
      </c>
      <c r="O107" s="44">
        <v>1</v>
      </c>
      <c r="P107" s="45" t="s">
        <v>129</v>
      </c>
      <c r="Q107" s="50" t="s">
        <v>154</v>
      </c>
      <c r="R107" s="44"/>
      <c r="S107" s="25" t="s">
        <v>2682</v>
      </c>
      <c r="T107" s="55" t="s">
        <v>132</v>
      </c>
      <c r="U107" s="25"/>
      <c r="V107" s="55"/>
    </row>
    <row r="108" spans="1:22">
      <c r="A108" s="671">
        <v>8721103306494</v>
      </c>
      <c r="B108" s="671">
        <v>911401556945</v>
      </c>
      <c r="C108" s="673">
        <v>872110330649400</v>
      </c>
      <c r="D108" s="45" t="s">
        <v>3320</v>
      </c>
      <c r="E108" s="46" t="s">
        <v>3321</v>
      </c>
      <c r="F108" s="51" t="s">
        <v>2596</v>
      </c>
      <c r="G108" s="45" t="s">
        <v>2640</v>
      </c>
      <c r="H108" s="45" t="s">
        <v>3116</v>
      </c>
      <c r="I108" s="45" t="s">
        <v>3117</v>
      </c>
      <c r="J108" s="45" t="s">
        <v>125</v>
      </c>
      <c r="K108" s="69">
        <v>2577</v>
      </c>
      <c r="L108" s="47" t="s">
        <v>126</v>
      </c>
      <c r="M108" s="48" t="s">
        <v>2641</v>
      </c>
      <c r="N108" s="49" t="s">
        <v>2642</v>
      </c>
      <c r="O108" s="44">
        <v>1</v>
      </c>
      <c r="P108" s="45" t="s">
        <v>129</v>
      </c>
      <c r="Q108" s="50" t="s">
        <v>154</v>
      </c>
      <c r="R108" s="44"/>
      <c r="S108" s="25" t="s">
        <v>2682</v>
      </c>
      <c r="T108" s="55" t="s">
        <v>132</v>
      </c>
      <c r="U108" s="25"/>
      <c r="V108" s="55"/>
    </row>
    <row r="109" spans="1:22">
      <c r="A109" s="671">
        <v>8721103306487</v>
      </c>
      <c r="B109" s="671">
        <v>911401557245</v>
      </c>
      <c r="C109" s="673">
        <v>872110330648700</v>
      </c>
      <c r="D109" s="45" t="s">
        <v>3323</v>
      </c>
      <c r="E109" s="46" t="s">
        <v>3324</v>
      </c>
      <c r="F109" s="51" t="s">
        <v>2596</v>
      </c>
      <c r="G109" s="45" t="s">
        <v>2640</v>
      </c>
      <c r="H109" s="45" t="s">
        <v>3116</v>
      </c>
      <c r="I109" s="45" t="s">
        <v>3117</v>
      </c>
      <c r="J109" s="45" t="s">
        <v>125</v>
      </c>
      <c r="K109" s="69">
        <v>2577</v>
      </c>
      <c r="L109" s="47" t="s">
        <v>126</v>
      </c>
      <c r="M109" s="48" t="s">
        <v>2641</v>
      </c>
      <c r="N109" s="49" t="s">
        <v>2642</v>
      </c>
      <c r="O109" s="44">
        <v>1</v>
      </c>
      <c r="P109" s="45" t="s">
        <v>129</v>
      </c>
      <c r="Q109" s="50" t="s">
        <v>154</v>
      </c>
      <c r="R109" s="44"/>
      <c r="S109" s="25" t="s">
        <v>2682</v>
      </c>
      <c r="T109" s="55" t="s">
        <v>132</v>
      </c>
      <c r="U109" s="25"/>
      <c r="V109" s="55"/>
    </row>
    <row r="110" spans="1:22">
      <c r="A110" s="671">
        <v>8721103306609</v>
      </c>
      <c r="B110" s="671">
        <v>911401557345</v>
      </c>
      <c r="C110" s="673">
        <v>872110330660900</v>
      </c>
      <c r="D110" s="45" t="s">
        <v>3326</v>
      </c>
      <c r="E110" s="46" t="s">
        <v>3327</v>
      </c>
      <c r="F110" s="51" t="s">
        <v>2596</v>
      </c>
      <c r="G110" s="45" t="s">
        <v>2640</v>
      </c>
      <c r="H110" s="45" t="s">
        <v>3116</v>
      </c>
      <c r="I110" s="45" t="s">
        <v>3117</v>
      </c>
      <c r="J110" s="45" t="s">
        <v>125</v>
      </c>
      <c r="K110" s="69">
        <v>2964</v>
      </c>
      <c r="L110" s="47" t="s">
        <v>126</v>
      </c>
      <c r="M110" s="48" t="s">
        <v>2641</v>
      </c>
      <c r="N110" s="49" t="s">
        <v>2642</v>
      </c>
      <c r="O110" s="44">
        <v>1</v>
      </c>
      <c r="P110" s="45" t="s">
        <v>129</v>
      </c>
      <c r="Q110" s="50" t="s">
        <v>154</v>
      </c>
      <c r="R110" s="44"/>
      <c r="S110" s="25" t="s">
        <v>2682</v>
      </c>
      <c r="T110" s="55" t="s">
        <v>132</v>
      </c>
      <c r="U110" s="25"/>
      <c r="V110" s="55"/>
    </row>
    <row r="111" spans="1:22">
      <c r="A111" s="671">
        <v>8721103306616</v>
      </c>
      <c r="B111" s="671">
        <v>911401557045</v>
      </c>
      <c r="C111" s="673">
        <v>872110330661600</v>
      </c>
      <c r="D111" s="45" t="s">
        <v>3329</v>
      </c>
      <c r="E111" s="46" t="s">
        <v>3330</v>
      </c>
      <c r="F111" s="51" t="s">
        <v>2596</v>
      </c>
      <c r="G111" s="45" t="s">
        <v>2640</v>
      </c>
      <c r="H111" s="45" t="s">
        <v>3116</v>
      </c>
      <c r="I111" s="45" t="s">
        <v>3117</v>
      </c>
      <c r="J111" s="45" t="s">
        <v>125</v>
      </c>
      <c r="K111" s="69">
        <v>2964</v>
      </c>
      <c r="L111" s="47" t="s">
        <v>126</v>
      </c>
      <c r="M111" s="48" t="s">
        <v>2641</v>
      </c>
      <c r="N111" s="49" t="s">
        <v>2642</v>
      </c>
      <c r="O111" s="44">
        <v>1</v>
      </c>
      <c r="P111" s="45" t="s">
        <v>129</v>
      </c>
      <c r="Q111" s="50" t="s">
        <v>154</v>
      </c>
      <c r="R111" s="44"/>
      <c r="S111" s="25" t="s">
        <v>2682</v>
      </c>
      <c r="T111" s="55" t="s">
        <v>132</v>
      </c>
      <c r="U111" s="25"/>
      <c r="V111" s="55"/>
    </row>
    <row r="112" spans="1:22">
      <c r="A112" s="671">
        <v>8720169764118</v>
      </c>
      <c r="B112" s="671">
        <v>911401840687</v>
      </c>
      <c r="C112" s="673">
        <v>872016976411899</v>
      </c>
      <c r="D112" s="45" t="s">
        <v>3556</v>
      </c>
      <c r="E112" s="53" t="s">
        <v>3557</v>
      </c>
      <c r="F112" s="51" t="s">
        <v>2596</v>
      </c>
      <c r="G112" s="45" t="s">
        <v>2640</v>
      </c>
      <c r="H112" s="45" t="s">
        <v>3403</v>
      </c>
      <c r="I112" s="45" t="s">
        <v>3374</v>
      </c>
      <c r="J112" s="45" t="s">
        <v>125</v>
      </c>
      <c r="K112" s="69">
        <v>648</v>
      </c>
      <c r="L112" s="47" t="s">
        <v>126</v>
      </c>
      <c r="M112" s="48" t="s">
        <v>2641</v>
      </c>
      <c r="N112" s="49" t="s">
        <v>2642</v>
      </c>
      <c r="O112" s="9">
        <v>4</v>
      </c>
      <c r="P112" s="45" t="s">
        <v>129</v>
      </c>
      <c r="Q112" s="50" t="s">
        <v>154</v>
      </c>
      <c r="R112" s="44">
        <v>911401880881</v>
      </c>
      <c r="S112" s="25" t="s">
        <v>2682</v>
      </c>
      <c r="T112" s="55"/>
      <c r="U112" s="25"/>
      <c r="V112" s="55"/>
    </row>
    <row r="113" spans="1:22">
      <c r="A113" s="671">
        <v>8720169764125</v>
      </c>
      <c r="B113" s="671">
        <v>911401840787</v>
      </c>
      <c r="C113" s="673">
        <v>872016976412599</v>
      </c>
      <c r="D113" s="45" t="s">
        <v>3559</v>
      </c>
      <c r="E113" s="53" t="s">
        <v>3560</v>
      </c>
      <c r="F113" s="51" t="s">
        <v>2596</v>
      </c>
      <c r="G113" s="45" t="s">
        <v>2640</v>
      </c>
      <c r="H113" s="45" t="s">
        <v>3403</v>
      </c>
      <c r="I113" s="45" t="s">
        <v>3374</v>
      </c>
      <c r="J113" s="45" t="s">
        <v>125</v>
      </c>
      <c r="K113" s="69">
        <v>445</v>
      </c>
      <c r="L113" s="47" t="s">
        <v>126</v>
      </c>
      <c r="M113" s="48" t="s">
        <v>2641</v>
      </c>
      <c r="N113" s="49" t="s">
        <v>2642</v>
      </c>
      <c r="O113" s="9">
        <v>4</v>
      </c>
      <c r="P113" s="45" t="s">
        <v>129</v>
      </c>
      <c r="Q113" s="50" t="s">
        <v>154</v>
      </c>
      <c r="R113" s="44">
        <v>911401880681</v>
      </c>
      <c r="S113" s="25" t="s">
        <v>2682</v>
      </c>
      <c r="T113" s="55"/>
      <c r="U113" s="25"/>
      <c r="V113" s="55"/>
    </row>
    <row r="114" spans="1:22">
      <c r="A114" s="671">
        <v>8720169764132</v>
      </c>
      <c r="B114" s="671">
        <v>911401840887</v>
      </c>
      <c r="C114" s="673">
        <v>872016976413299</v>
      </c>
      <c r="D114" s="45" t="s">
        <v>3562</v>
      </c>
      <c r="E114" s="53" t="s">
        <v>3563</v>
      </c>
      <c r="F114" s="51" t="s">
        <v>2596</v>
      </c>
      <c r="G114" s="45" t="s">
        <v>2640</v>
      </c>
      <c r="H114" s="45" t="s">
        <v>3403</v>
      </c>
      <c r="I114" s="45" t="s">
        <v>3374</v>
      </c>
      <c r="J114" s="45" t="s">
        <v>125</v>
      </c>
      <c r="K114" s="69">
        <v>648</v>
      </c>
      <c r="L114" s="47" t="s">
        <v>126</v>
      </c>
      <c r="M114" s="48" t="s">
        <v>2641</v>
      </c>
      <c r="N114" s="49" t="s">
        <v>2642</v>
      </c>
      <c r="O114" s="9">
        <v>4</v>
      </c>
      <c r="P114" s="45" t="s">
        <v>129</v>
      </c>
      <c r="Q114" s="50" t="s">
        <v>154</v>
      </c>
      <c r="R114" s="44">
        <v>911401880981</v>
      </c>
      <c r="S114" s="25" t="s">
        <v>2682</v>
      </c>
      <c r="T114" s="55"/>
      <c r="U114" s="25"/>
      <c r="V114" s="55"/>
    </row>
    <row r="115" spans="1:22">
      <c r="A115" s="671">
        <v>8720169764149</v>
      </c>
      <c r="B115" s="671">
        <v>911401840987</v>
      </c>
      <c r="C115" s="673">
        <v>872016976414999</v>
      </c>
      <c r="D115" s="45" t="s">
        <v>3570</v>
      </c>
      <c r="E115" s="53" t="s">
        <v>3571</v>
      </c>
      <c r="F115" s="51" t="s">
        <v>2596</v>
      </c>
      <c r="G115" s="45" t="s">
        <v>2640</v>
      </c>
      <c r="H115" s="45" t="s">
        <v>3403</v>
      </c>
      <c r="I115" s="45" t="s">
        <v>3374</v>
      </c>
      <c r="J115" s="45" t="s">
        <v>125</v>
      </c>
      <c r="K115" s="69">
        <v>560</v>
      </c>
      <c r="L115" s="47" t="s">
        <v>126</v>
      </c>
      <c r="M115" s="48" t="s">
        <v>2641</v>
      </c>
      <c r="N115" s="49" t="s">
        <v>2642</v>
      </c>
      <c r="O115" s="9">
        <v>4</v>
      </c>
      <c r="P115" s="45" t="s">
        <v>129</v>
      </c>
      <c r="Q115" s="50" t="s">
        <v>154</v>
      </c>
      <c r="R115" s="44">
        <v>911401880581</v>
      </c>
      <c r="S115" s="25" t="s">
        <v>2682</v>
      </c>
      <c r="T115" s="55"/>
      <c r="U115" s="25"/>
      <c r="V115" s="55"/>
    </row>
    <row r="116" spans="1:22">
      <c r="A116" s="671">
        <v>8720169764156</v>
      </c>
      <c r="B116" s="671">
        <v>911401841087</v>
      </c>
      <c r="C116" s="673">
        <v>872016976415699</v>
      </c>
      <c r="D116" s="45" t="s">
        <v>3573</v>
      </c>
      <c r="E116" s="53" t="s">
        <v>3574</v>
      </c>
      <c r="F116" s="51" t="s">
        <v>2596</v>
      </c>
      <c r="G116" s="45" t="s">
        <v>2640</v>
      </c>
      <c r="H116" s="45" t="s">
        <v>3403</v>
      </c>
      <c r="I116" s="45" t="s">
        <v>3374</v>
      </c>
      <c r="J116" s="45" t="s">
        <v>125</v>
      </c>
      <c r="K116" s="69">
        <v>395</v>
      </c>
      <c r="L116" s="47" t="s">
        <v>126</v>
      </c>
      <c r="M116" s="48" t="s">
        <v>2641</v>
      </c>
      <c r="N116" s="49" t="s">
        <v>2642</v>
      </c>
      <c r="O116" s="9">
        <v>4</v>
      </c>
      <c r="P116" s="45" t="s">
        <v>129</v>
      </c>
      <c r="Q116" s="50" t="s">
        <v>154</v>
      </c>
      <c r="R116" s="44">
        <v>911401880381</v>
      </c>
      <c r="S116" s="25" t="s">
        <v>2682</v>
      </c>
      <c r="T116" s="55"/>
      <c r="U116" s="25"/>
      <c r="V116" s="55"/>
    </row>
    <row r="117" spans="1:22">
      <c r="A117" s="671">
        <v>8720169764163</v>
      </c>
      <c r="B117" s="671">
        <v>911401841187</v>
      </c>
      <c r="C117" s="673">
        <v>872016976416399</v>
      </c>
      <c r="D117" s="45" t="s">
        <v>3576</v>
      </c>
      <c r="E117" s="53" t="s">
        <v>3577</v>
      </c>
      <c r="F117" s="51" t="s">
        <v>2596</v>
      </c>
      <c r="G117" s="45" t="s">
        <v>2640</v>
      </c>
      <c r="H117" s="45" t="s">
        <v>3403</v>
      </c>
      <c r="I117" s="45" t="s">
        <v>3374</v>
      </c>
      <c r="J117" s="45" t="s">
        <v>125</v>
      </c>
      <c r="K117" s="69">
        <v>445</v>
      </c>
      <c r="L117" s="47" t="s">
        <v>126</v>
      </c>
      <c r="M117" s="48" t="s">
        <v>2641</v>
      </c>
      <c r="N117" s="49" t="s">
        <v>2642</v>
      </c>
      <c r="O117" s="9">
        <v>4</v>
      </c>
      <c r="P117" s="45" t="s">
        <v>129</v>
      </c>
      <c r="Q117" s="50" t="s">
        <v>154</v>
      </c>
      <c r="R117" s="44">
        <v>911401880481</v>
      </c>
      <c r="S117" s="25" t="s">
        <v>2682</v>
      </c>
      <c r="T117" s="55"/>
      <c r="U117" s="25"/>
      <c r="V117" s="55"/>
    </row>
    <row r="118" spans="1:22">
      <c r="A118" s="671">
        <v>8720169764231</v>
      </c>
      <c r="B118" s="671">
        <v>911401841887</v>
      </c>
      <c r="C118" s="673">
        <v>872016976423199</v>
      </c>
      <c r="D118" s="45" t="s">
        <v>3976</v>
      </c>
      <c r="E118" s="53" t="s">
        <v>3977</v>
      </c>
      <c r="F118" s="51" t="s">
        <v>2596</v>
      </c>
      <c r="G118" s="45" t="s">
        <v>2597</v>
      </c>
      <c r="H118" s="45" t="s">
        <v>3945</v>
      </c>
      <c r="I118" s="45" t="s">
        <v>3946</v>
      </c>
      <c r="J118" s="58" t="s">
        <v>125</v>
      </c>
      <c r="K118" s="69">
        <v>691</v>
      </c>
      <c r="L118" s="16" t="s">
        <v>126</v>
      </c>
      <c r="M118" s="48" t="s">
        <v>2641</v>
      </c>
      <c r="N118" s="49" t="s">
        <v>2642</v>
      </c>
      <c r="O118" s="9">
        <v>4</v>
      </c>
      <c r="P118" s="45" t="s">
        <v>129</v>
      </c>
      <c r="Q118" s="50" t="s">
        <v>154</v>
      </c>
      <c r="R118" s="44">
        <v>911401882081</v>
      </c>
      <c r="S118" s="25" t="s">
        <v>2682</v>
      </c>
      <c r="T118" s="55"/>
      <c r="U118" s="25"/>
      <c r="V118" s="55"/>
    </row>
    <row r="119" spans="1:22">
      <c r="A119" s="671">
        <v>8720169764309</v>
      </c>
      <c r="B119" s="671">
        <v>911401842587</v>
      </c>
      <c r="C119" s="673">
        <v>872016976430999</v>
      </c>
      <c r="D119" s="45" t="s">
        <v>3979</v>
      </c>
      <c r="E119" s="53" t="s">
        <v>3980</v>
      </c>
      <c r="F119" s="51" t="s">
        <v>2596</v>
      </c>
      <c r="G119" s="45" t="s">
        <v>2597</v>
      </c>
      <c r="H119" s="45" t="s">
        <v>3945</v>
      </c>
      <c r="I119" s="45" t="s">
        <v>3946</v>
      </c>
      <c r="J119" s="58" t="s">
        <v>125</v>
      </c>
      <c r="K119" s="69">
        <v>820</v>
      </c>
      <c r="L119" s="16" t="s">
        <v>126</v>
      </c>
      <c r="M119" s="48" t="s">
        <v>2641</v>
      </c>
      <c r="N119" s="49" t="s">
        <v>2642</v>
      </c>
      <c r="O119" s="9">
        <v>2</v>
      </c>
      <c r="P119" s="45" t="s">
        <v>129</v>
      </c>
      <c r="Q119" s="50" t="s">
        <v>154</v>
      </c>
      <c r="R119" s="44">
        <v>911401882581</v>
      </c>
      <c r="S119" s="25" t="s">
        <v>2682</v>
      </c>
      <c r="T119" s="55"/>
      <c r="U119" s="25"/>
      <c r="V119" s="55"/>
    </row>
    <row r="120" spans="1:22">
      <c r="A120" s="671">
        <v>8720169764286</v>
      </c>
      <c r="B120" s="671">
        <v>911401842387</v>
      </c>
      <c r="C120" s="673">
        <v>872016976428699</v>
      </c>
      <c r="D120" s="45" t="s">
        <v>3987</v>
      </c>
      <c r="E120" s="53" t="s">
        <v>3988</v>
      </c>
      <c r="F120" s="51" t="s">
        <v>2596</v>
      </c>
      <c r="G120" s="45" t="s">
        <v>2597</v>
      </c>
      <c r="H120" s="45" t="s">
        <v>3945</v>
      </c>
      <c r="I120" s="45" t="s">
        <v>3946</v>
      </c>
      <c r="J120" s="58" t="s">
        <v>125</v>
      </c>
      <c r="K120" s="69">
        <v>764</v>
      </c>
      <c r="L120" s="16" t="s">
        <v>126</v>
      </c>
      <c r="M120" s="48" t="s">
        <v>2641</v>
      </c>
      <c r="N120" s="49" t="s">
        <v>2642</v>
      </c>
      <c r="O120" s="9">
        <v>2</v>
      </c>
      <c r="P120" s="45" t="s">
        <v>129</v>
      </c>
      <c r="Q120" s="50" t="s">
        <v>154</v>
      </c>
      <c r="R120" s="44">
        <v>911401882281</v>
      </c>
      <c r="S120" s="25" t="s">
        <v>2682</v>
      </c>
      <c r="T120" s="55"/>
      <c r="U120" s="25"/>
      <c r="V120" s="55"/>
    </row>
    <row r="121" spans="1:22">
      <c r="A121" s="671">
        <v>8720169764293</v>
      </c>
      <c r="B121" s="671">
        <v>911401842487</v>
      </c>
      <c r="C121" s="673">
        <v>872016976429399</v>
      </c>
      <c r="D121" s="45" t="s">
        <v>3994</v>
      </c>
      <c r="E121" s="53" t="s">
        <v>3995</v>
      </c>
      <c r="F121" s="51" t="s">
        <v>2596</v>
      </c>
      <c r="G121" s="45" t="s">
        <v>2597</v>
      </c>
      <c r="H121" s="45" t="s">
        <v>3945</v>
      </c>
      <c r="I121" s="45" t="s">
        <v>3946</v>
      </c>
      <c r="J121" s="58" t="s">
        <v>125</v>
      </c>
      <c r="K121" s="69">
        <v>805</v>
      </c>
      <c r="L121" s="16" t="s">
        <v>126</v>
      </c>
      <c r="M121" s="48" t="s">
        <v>2641</v>
      </c>
      <c r="N121" s="49" t="s">
        <v>2642</v>
      </c>
      <c r="O121" s="9">
        <v>2</v>
      </c>
      <c r="P121" s="45" t="s">
        <v>129</v>
      </c>
      <c r="Q121" s="50" t="s">
        <v>154</v>
      </c>
      <c r="R121" s="44">
        <v>911401882681</v>
      </c>
      <c r="S121" s="25" t="s">
        <v>2682</v>
      </c>
      <c r="T121" s="55"/>
      <c r="U121" s="25"/>
      <c r="V121" s="55"/>
    </row>
    <row r="122" spans="1:22">
      <c r="A122" s="671">
        <v>8720169764217</v>
      </c>
      <c r="B122" s="671">
        <v>911401841687</v>
      </c>
      <c r="C122" s="673">
        <v>872016976421799</v>
      </c>
      <c r="D122" s="45" t="s">
        <v>3999</v>
      </c>
      <c r="E122" s="53" t="s">
        <v>4000</v>
      </c>
      <c r="F122" s="51" t="s">
        <v>2596</v>
      </c>
      <c r="G122" s="45" t="s">
        <v>2597</v>
      </c>
      <c r="H122" s="45" t="s">
        <v>3945</v>
      </c>
      <c r="I122" s="45" t="s">
        <v>3946</v>
      </c>
      <c r="J122" s="58" t="s">
        <v>125</v>
      </c>
      <c r="K122" s="69">
        <v>534</v>
      </c>
      <c r="L122" s="16" t="s">
        <v>126</v>
      </c>
      <c r="M122" s="48" t="s">
        <v>2641</v>
      </c>
      <c r="N122" s="49" t="s">
        <v>2642</v>
      </c>
      <c r="O122" s="9">
        <v>4</v>
      </c>
      <c r="P122" s="45" t="s">
        <v>129</v>
      </c>
      <c r="Q122" s="50" t="s">
        <v>154</v>
      </c>
      <c r="R122" s="44">
        <v>911401881781</v>
      </c>
      <c r="S122" s="25" t="s">
        <v>2682</v>
      </c>
      <c r="T122" s="55"/>
      <c r="U122" s="25"/>
      <c r="V122" s="55"/>
    </row>
    <row r="123" spans="1:22">
      <c r="A123" s="671">
        <v>8720169764224</v>
      </c>
      <c r="B123" s="671">
        <v>911401841787</v>
      </c>
      <c r="C123" s="673">
        <v>872016976422499</v>
      </c>
      <c r="D123" s="45" t="s">
        <v>4002</v>
      </c>
      <c r="E123" s="53" t="s">
        <v>4003</v>
      </c>
      <c r="F123" s="51" t="s">
        <v>2596</v>
      </c>
      <c r="G123" s="45" t="s">
        <v>2597</v>
      </c>
      <c r="H123" s="45" t="s">
        <v>3945</v>
      </c>
      <c r="I123" s="45" t="s">
        <v>3946</v>
      </c>
      <c r="J123" s="58" t="s">
        <v>125</v>
      </c>
      <c r="K123" s="69">
        <v>660</v>
      </c>
      <c r="L123" s="16" t="s">
        <v>126</v>
      </c>
      <c r="M123" s="48" t="s">
        <v>2641</v>
      </c>
      <c r="N123" s="49" t="s">
        <v>2642</v>
      </c>
      <c r="O123" s="9">
        <v>4</v>
      </c>
      <c r="P123" s="45" t="s">
        <v>129</v>
      </c>
      <c r="Q123" s="50" t="s">
        <v>154</v>
      </c>
      <c r="R123" s="44">
        <v>911401881881</v>
      </c>
      <c r="S123" s="25" t="s">
        <v>2682</v>
      </c>
      <c r="T123" s="55"/>
      <c r="U123" s="25"/>
      <c r="V123" s="55"/>
    </row>
    <row r="124" spans="1:22">
      <c r="A124" s="671">
        <v>8720169764279</v>
      </c>
      <c r="B124" s="671">
        <v>911401842287</v>
      </c>
      <c r="C124" s="673">
        <v>872016976427999</v>
      </c>
      <c r="D124" s="45" t="s">
        <v>4005</v>
      </c>
      <c r="E124" s="53" t="s">
        <v>4006</v>
      </c>
      <c r="F124" s="51" t="s">
        <v>2596</v>
      </c>
      <c r="G124" s="45" t="s">
        <v>2597</v>
      </c>
      <c r="H124" s="45" t="s">
        <v>3945</v>
      </c>
      <c r="I124" s="45" t="s">
        <v>3946</v>
      </c>
      <c r="J124" s="58" t="s">
        <v>125</v>
      </c>
      <c r="K124" s="69">
        <v>798</v>
      </c>
      <c r="L124" s="16" t="s">
        <v>126</v>
      </c>
      <c r="M124" s="48" t="s">
        <v>2641</v>
      </c>
      <c r="N124" s="49" t="s">
        <v>2642</v>
      </c>
      <c r="O124" s="9">
        <v>2</v>
      </c>
      <c r="P124" s="45" t="s">
        <v>129</v>
      </c>
      <c r="Q124" s="50" t="s">
        <v>154</v>
      </c>
      <c r="R124" s="44">
        <v>911401882381</v>
      </c>
      <c r="S124" s="25" t="s">
        <v>2682</v>
      </c>
      <c r="T124" s="55"/>
      <c r="U124" s="25"/>
      <c r="V124" s="55"/>
    </row>
    <row r="125" spans="1:22">
      <c r="A125" s="671">
        <v>8720169764248</v>
      </c>
      <c r="B125" s="671">
        <v>911401841987</v>
      </c>
      <c r="C125" s="673">
        <v>872016976424899</v>
      </c>
      <c r="D125" s="45" t="s">
        <v>4015</v>
      </c>
      <c r="E125" s="53" t="s">
        <v>4016</v>
      </c>
      <c r="F125" s="51" t="s">
        <v>2596</v>
      </c>
      <c r="G125" s="45" t="s">
        <v>2597</v>
      </c>
      <c r="H125" s="45" t="s">
        <v>3945</v>
      </c>
      <c r="I125" s="45" t="s">
        <v>3946</v>
      </c>
      <c r="J125" s="58" t="s">
        <v>125</v>
      </c>
      <c r="K125" s="69">
        <v>691</v>
      </c>
      <c r="L125" s="16" t="s">
        <v>126</v>
      </c>
      <c r="M125" s="48" t="s">
        <v>2641</v>
      </c>
      <c r="N125" s="49" t="s">
        <v>2642</v>
      </c>
      <c r="O125" s="9">
        <v>4</v>
      </c>
      <c r="P125" s="45" t="s">
        <v>129</v>
      </c>
      <c r="Q125" s="50" t="s">
        <v>154</v>
      </c>
      <c r="R125" s="44">
        <v>911401808585</v>
      </c>
      <c r="S125" s="25" t="s">
        <v>2682</v>
      </c>
      <c r="T125" s="55"/>
      <c r="U125" s="25"/>
      <c r="V125" s="55"/>
    </row>
    <row r="126" spans="1:22">
      <c r="A126" s="671">
        <v>8721103354235</v>
      </c>
      <c r="B126" s="671">
        <v>910505106099</v>
      </c>
      <c r="C126" s="673">
        <v>872110335423500</v>
      </c>
      <c r="D126" s="45" t="str">
        <f>RIGHT(B126,8)</f>
        <v>05106099</v>
      </c>
      <c r="E126" s="53" t="s">
        <v>65298</v>
      </c>
      <c r="F126" s="51" t="s">
        <v>2596</v>
      </c>
      <c r="G126" s="45" t="s">
        <v>65320</v>
      </c>
      <c r="H126" s="45" t="s">
        <v>3945</v>
      </c>
      <c r="I126" s="45" t="s">
        <v>65296</v>
      </c>
      <c r="J126" s="58" t="s">
        <v>125</v>
      </c>
      <c r="K126" s="69">
        <v>593</v>
      </c>
      <c r="L126" s="16" t="s">
        <v>126</v>
      </c>
      <c r="M126" s="48" t="s">
        <v>2641</v>
      </c>
      <c r="N126" s="49" t="s">
        <v>2642</v>
      </c>
      <c r="O126" s="9">
        <v>1</v>
      </c>
      <c r="P126" s="45" t="s">
        <v>129</v>
      </c>
      <c r="Q126" s="50" t="s">
        <v>154</v>
      </c>
      <c r="R126" s="44"/>
      <c r="S126" s="25">
        <v>9405119090</v>
      </c>
      <c r="T126" s="55"/>
      <c r="U126" s="25"/>
      <c r="V126" s="55"/>
    </row>
    <row r="127" spans="1:22">
      <c r="A127" s="671">
        <v>8721103354228</v>
      </c>
      <c r="B127" s="671">
        <v>910505106098</v>
      </c>
      <c r="C127" s="673">
        <v>872110335422800</v>
      </c>
      <c r="D127" s="45" t="str">
        <f t="shared" ref="D127:D141" si="0">RIGHT(B127,8)</f>
        <v>05106098</v>
      </c>
      <c r="E127" s="53" t="s">
        <v>65299</v>
      </c>
      <c r="F127" s="51" t="s">
        <v>2596</v>
      </c>
      <c r="G127" s="45" t="s">
        <v>65320</v>
      </c>
      <c r="H127" s="45" t="s">
        <v>3945</v>
      </c>
      <c r="I127" s="45" t="s">
        <v>65296</v>
      </c>
      <c r="J127" s="58" t="s">
        <v>125</v>
      </c>
      <c r="K127" s="69">
        <v>588</v>
      </c>
      <c r="L127" s="16" t="s">
        <v>126</v>
      </c>
      <c r="M127" s="48" t="s">
        <v>2641</v>
      </c>
      <c r="N127" s="49" t="s">
        <v>2642</v>
      </c>
      <c r="O127" s="9">
        <v>1</v>
      </c>
      <c r="P127" s="45" t="s">
        <v>129</v>
      </c>
      <c r="Q127" s="50" t="s">
        <v>154</v>
      </c>
      <c r="R127" s="44"/>
      <c r="S127" s="25">
        <v>9405119090</v>
      </c>
      <c r="T127" s="55"/>
      <c r="U127" s="25"/>
      <c r="V127" s="55"/>
    </row>
    <row r="128" spans="1:22">
      <c r="A128" s="671">
        <v>8721103354259</v>
      </c>
      <c r="B128" s="671">
        <v>910505106102</v>
      </c>
      <c r="C128" s="673">
        <v>872110335425900</v>
      </c>
      <c r="D128" s="45" t="str">
        <f t="shared" si="0"/>
        <v>05106102</v>
      </c>
      <c r="E128" s="53" t="s">
        <v>65300</v>
      </c>
      <c r="F128" s="51" t="s">
        <v>2596</v>
      </c>
      <c r="G128" s="45" t="s">
        <v>65320</v>
      </c>
      <c r="H128" s="45" t="s">
        <v>3945</v>
      </c>
      <c r="I128" s="45" t="s">
        <v>65296</v>
      </c>
      <c r="J128" s="58" t="s">
        <v>125</v>
      </c>
      <c r="K128" s="69">
        <v>593</v>
      </c>
      <c r="L128" s="16" t="s">
        <v>126</v>
      </c>
      <c r="M128" s="48" t="s">
        <v>2641</v>
      </c>
      <c r="N128" s="49" t="s">
        <v>2642</v>
      </c>
      <c r="O128" s="9">
        <v>1</v>
      </c>
      <c r="P128" s="45" t="s">
        <v>129</v>
      </c>
      <c r="Q128" s="50" t="s">
        <v>154</v>
      </c>
      <c r="R128" s="44"/>
      <c r="S128" s="25">
        <v>9405119090</v>
      </c>
      <c r="T128" s="55"/>
      <c r="U128" s="25"/>
      <c r="V128" s="55"/>
    </row>
    <row r="129" spans="1:22">
      <c r="A129" s="671">
        <v>8721103354242</v>
      </c>
      <c r="B129" s="671">
        <v>910505106101</v>
      </c>
      <c r="C129" s="673">
        <v>872110335424200</v>
      </c>
      <c r="D129" s="45" t="str">
        <f t="shared" si="0"/>
        <v>05106101</v>
      </c>
      <c r="E129" s="53" t="s">
        <v>65301</v>
      </c>
      <c r="F129" s="51" t="s">
        <v>2596</v>
      </c>
      <c r="G129" s="45" t="s">
        <v>65320</v>
      </c>
      <c r="H129" s="45" t="s">
        <v>3945</v>
      </c>
      <c r="I129" s="45" t="s">
        <v>65296</v>
      </c>
      <c r="J129" s="58" t="s">
        <v>125</v>
      </c>
      <c r="K129" s="69">
        <v>588</v>
      </c>
      <c r="L129" s="16" t="s">
        <v>126</v>
      </c>
      <c r="M129" s="48" t="s">
        <v>2641</v>
      </c>
      <c r="N129" s="49" t="s">
        <v>2642</v>
      </c>
      <c r="O129" s="9">
        <v>1</v>
      </c>
      <c r="P129" s="45" t="s">
        <v>129</v>
      </c>
      <c r="Q129" s="50" t="s">
        <v>154</v>
      </c>
      <c r="R129" s="44"/>
      <c r="S129" s="25">
        <v>9405119090</v>
      </c>
      <c r="T129" s="55"/>
      <c r="U129" s="25"/>
      <c r="V129" s="55"/>
    </row>
    <row r="130" spans="1:22">
      <c r="A130" s="671">
        <v>8721103352538</v>
      </c>
      <c r="B130" s="671">
        <v>910505106044</v>
      </c>
      <c r="C130" s="673">
        <v>872110335253800</v>
      </c>
      <c r="D130" s="45" t="str">
        <f t="shared" si="0"/>
        <v>05106044</v>
      </c>
      <c r="E130" s="53" t="s">
        <v>65302</v>
      </c>
      <c r="F130" s="51" t="s">
        <v>2596</v>
      </c>
      <c r="G130" s="45" t="s">
        <v>65320</v>
      </c>
      <c r="H130" s="45" t="s">
        <v>3945</v>
      </c>
      <c r="I130" s="45" t="s">
        <v>65296</v>
      </c>
      <c r="J130" s="58" t="s">
        <v>125</v>
      </c>
      <c r="K130" s="69">
        <v>622</v>
      </c>
      <c r="L130" s="16" t="s">
        <v>126</v>
      </c>
      <c r="M130" s="48" t="s">
        <v>2641</v>
      </c>
      <c r="N130" s="49" t="s">
        <v>2642</v>
      </c>
      <c r="O130" s="9">
        <v>1</v>
      </c>
      <c r="P130" s="45" t="s">
        <v>129</v>
      </c>
      <c r="Q130" s="50" t="s">
        <v>154</v>
      </c>
      <c r="R130" s="44"/>
      <c r="S130" s="25">
        <v>9405119090</v>
      </c>
      <c r="T130" s="55"/>
      <c r="U130" s="25"/>
      <c r="V130" s="55"/>
    </row>
    <row r="131" spans="1:22">
      <c r="A131" s="671">
        <v>8721103352521</v>
      </c>
      <c r="B131" s="671">
        <v>910505106043</v>
      </c>
      <c r="C131" s="673">
        <v>872110335252100</v>
      </c>
      <c r="D131" s="45" t="str">
        <f t="shared" si="0"/>
        <v>05106043</v>
      </c>
      <c r="E131" s="53" t="s">
        <v>65303</v>
      </c>
      <c r="F131" s="51" t="s">
        <v>2596</v>
      </c>
      <c r="G131" s="45" t="s">
        <v>65320</v>
      </c>
      <c r="H131" s="45" t="s">
        <v>3945</v>
      </c>
      <c r="I131" s="45" t="s">
        <v>65296</v>
      </c>
      <c r="J131" s="58" t="s">
        <v>125</v>
      </c>
      <c r="K131" s="69">
        <v>617</v>
      </c>
      <c r="L131" s="16" t="s">
        <v>126</v>
      </c>
      <c r="M131" s="48" t="s">
        <v>2641</v>
      </c>
      <c r="N131" s="49" t="s">
        <v>2642</v>
      </c>
      <c r="O131" s="9">
        <v>1</v>
      </c>
      <c r="P131" s="45" t="s">
        <v>129</v>
      </c>
      <c r="Q131" s="50" t="s">
        <v>154</v>
      </c>
      <c r="R131" s="44"/>
      <c r="S131" s="25">
        <v>9405119090</v>
      </c>
      <c r="T131" s="55"/>
      <c r="U131" s="25"/>
      <c r="V131" s="55"/>
    </row>
    <row r="132" spans="1:22">
      <c r="A132" s="671">
        <v>8720169630376</v>
      </c>
      <c r="B132" s="671">
        <v>910505105783</v>
      </c>
      <c r="C132" s="673">
        <v>872016963037600</v>
      </c>
      <c r="D132" s="45" t="str">
        <f t="shared" si="0"/>
        <v>05105783</v>
      </c>
      <c r="E132" s="53" t="s">
        <v>65304</v>
      </c>
      <c r="F132" s="51" t="s">
        <v>2596</v>
      </c>
      <c r="G132" s="45" t="s">
        <v>65320</v>
      </c>
      <c r="H132" s="45" t="s">
        <v>3945</v>
      </c>
      <c r="I132" s="45" t="s">
        <v>65296</v>
      </c>
      <c r="J132" s="58" t="s">
        <v>125</v>
      </c>
      <c r="K132" s="69">
        <v>622</v>
      </c>
      <c r="L132" s="16" t="s">
        <v>126</v>
      </c>
      <c r="M132" s="48" t="s">
        <v>2641</v>
      </c>
      <c r="N132" s="49" t="s">
        <v>2642</v>
      </c>
      <c r="O132" s="9">
        <v>1</v>
      </c>
      <c r="P132" s="45" t="s">
        <v>129</v>
      </c>
      <c r="Q132" s="50" t="s">
        <v>154</v>
      </c>
      <c r="R132" s="44"/>
      <c r="S132" s="25">
        <v>9405119090</v>
      </c>
      <c r="T132" s="55"/>
      <c r="U132" s="25"/>
      <c r="V132" s="55"/>
    </row>
    <row r="133" spans="1:22">
      <c r="A133" s="671">
        <v>8720169630369</v>
      </c>
      <c r="B133" s="671">
        <v>910505105782</v>
      </c>
      <c r="C133" s="673">
        <v>872016963036900</v>
      </c>
      <c r="D133" s="45" t="str">
        <f t="shared" si="0"/>
        <v>05105782</v>
      </c>
      <c r="E133" s="53" t="s">
        <v>65305</v>
      </c>
      <c r="F133" s="51" t="s">
        <v>2596</v>
      </c>
      <c r="G133" s="45" t="s">
        <v>65320</v>
      </c>
      <c r="H133" s="45" t="s">
        <v>3945</v>
      </c>
      <c r="I133" s="45" t="s">
        <v>65296</v>
      </c>
      <c r="J133" s="58" t="s">
        <v>125</v>
      </c>
      <c r="K133" s="69">
        <v>617</v>
      </c>
      <c r="L133" s="16" t="s">
        <v>126</v>
      </c>
      <c r="M133" s="48" t="s">
        <v>2641</v>
      </c>
      <c r="N133" s="49" t="s">
        <v>2642</v>
      </c>
      <c r="O133" s="9">
        <v>1</v>
      </c>
      <c r="P133" s="45" t="s">
        <v>129</v>
      </c>
      <c r="Q133" s="50" t="s">
        <v>154</v>
      </c>
      <c r="R133" s="44"/>
      <c r="S133" s="25">
        <v>9405119090</v>
      </c>
      <c r="T133" s="55"/>
      <c r="U133" s="25"/>
      <c r="V133" s="55"/>
    </row>
    <row r="134" spans="1:22">
      <c r="A134" s="671">
        <v>8721103354198</v>
      </c>
      <c r="B134" s="671">
        <v>910505106095</v>
      </c>
      <c r="C134" s="673">
        <v>872110335419800</v>
      </c>
      <c r="D134" s="45" t="str">
        <f t="shared" si="0"/>
        <v>05106095</v>
      </c>
      <c r="E134" s="53" t="s">
        <v>65306</v>
      </c>
      <c r="F134" s="51" t="s">
        <v>2596</v>
      </c>
      <c r="G134" s="45" t="s">
        <v>65320</v>
      </c>
      <c r="H134" s="45" t="s">
        <v>65297</v>
      </c>
      <c r="I134" s="45" t="s">
        <v>65296</v>
      </c>
      <c r="J134" s="58" t="s">
        <v>125</v>
      </c>
      <c r="K134" s="69">
        <v>699</v>
      </c>
      <c r="L134" s="16" t="s">
        <v>126</v>
      </c>
      <c r="M134" s="48" t="s">
        <v>2641</v>
      </c>
      <c r="N134" s="49" t="s">
        <v>2642</v>
      </c>
      <c r="O134" s="9">
        <v>1</v>
      </c>
      <c r="P134" s="45" t="s">
        <v>129</v>
      </c>
      <c r="Q134" s="50" t="s">
        <v>154</v>
      </c>
      <c r="R134" s="44"/>
      <c r="S134" s="25">
        <v>9405119090</v>
      </c>
      <c r="T134" s="55"/>
      <c r="U134" s="25"/>
      <c r="V134" s="55"/>
    </row>
    <row r="135" spans="1:22">
      <c r="A135" s="671">
        <v>8721103350275</v>
      </c>
      <c r="B135" s="671">
        <v>910505105994</v>
      </c>
      <c r="C135" s="673">
        <v>872110335027500</v>
      </c>
      <c r="D135" s="45" t="str">
        <f t="shared" si="0"/>
        <v>05105994</v>
      </c>
      <c r="E135" s="53" t="s">
        <v>65307</v>
      </c>
      <c r="F135" s="51" t="s">
        <v>2596</v>
      </c>
      <c r="G135" s="45" t="s">
        <v>65320</v>
      </c>
      <c r="H135" s="45" t="s">
        <v>65297</v>
      </c>
      <c r="I135" s="45" t="s">
        <v>65296</v>
      </c>
      <c r="J135" s="58" t="s">
        <v>125</v>
      </c>
      <c r="K135" s="69">
        <v>737</v>
      </c>
      <c r="L135" s="16" t="s">
        <v>126</v>
      </c>
      <c r="M135" s="48" t="s">
        <v>2641</v>
      </c>
      <c r="N135" s="49" t="s">
        <v>2642</v>
      </c>
      <c r="O135" s="9">
        <v>1</v>
      </c>
      <c r="P135" s="45" t="s">
        <v>129</v>
      </c>
      <c r="Q135" s="50" t="s">
        <v>154</v>
      </c>
      <c r="R135" s="44"/>
      <c r="S135" s="25">
        <v>9405119090</v>
      </c>
      <c r="T135" s="55"/>
      <c r="U135" s="25"/>
      <c r="V135" s="55"/>
    </row>
    <row r="136" spans="1:22">
      <c r="A136" s="671">
        <v>8721103354211</v>
      </c>
      <c r="B136" s="671">
        <v>910505106097</v>
      </c>
      <c r="C136" s="673">
        <v>872110335421100</v>
      </c>
      <c r="D136" s="45" t="str">
        <f t="shared" si="0"/>
        <v>05106097</v>
      </c>
      <c r="E136" s="53" t="s">
        <v>65308</v>
      </c>
      <c r="F136" s="51" t="s">
        <v>2596</v>
      </c>
      <c r="G136" s="45" t="s">
        <v>65320</v>
      </c>
      <c r="H136" s="45" t="s">
        <v>65297</v>
      </c>
      <c r="I136" s="45" t="s">
        <v>65296</v>
      </c>
      <c r="J136" s="58" t="s">
        <v>125</v>
      </c>
      <c r="K136" s="69">
        <v>699</v>
      </c>
      <c r="L136" s="16" t="s">
        <v>126</v>
      </c>
      <c r="M136" s="48" t="s">
        <v>2641</v>
      </c>
      <c r="N136" s="49" t="s">
        <v>2642</v>
      </c>
      <c r="O136" s="9">
        <v>1</v>
      </c>
      <c r="P136" s="45" t="s">
        <v>129</v>
      </c>
      <c r="Q136" s="50" t="s">
        <v>154</v>
      </c>
      <c r="R136" s="44"/>
      <c r="S136" s="25">
        <v>9405119090</v>
      </c>
      <c r="T136" s="55"/>
      <c r="U136" s="25"/>
      <c r="V136" s="55"/>
    </row>
    <row r="137" spans="1:22">
      <c r="A137" s="671">
        <v>8721103354204</v>
      </c>
      <c r="B137" s="671">
        <v>910505106096</v>
      </c>
      <c r="C137" s="673">
        <v>872110335420400</v>
      </c>
      <c r="D137" s="45" t="str">
        <f t="shared" si="0"/>
        <v>05106096</v>
      </c>
      <c r="E137" s="53" t="s">
        <v>65309</v>
      </c>
      <c r="F137" s="51" t="s">
        <v>2596</v>
      </c>
      <c r="G137" s="45" t="s">
        <v>65320</v>
      </c>
      <c r="H137" s="45" t="s">
        <v>65297</v>
      </c>
      <c r="I137" s="45" t="s">
        <v>65296</v>
      </c>
      <c r="J137" s="58" t="s">
        <v>125</v>
      </c>
      <c r="K137" s="69">
        <v>737</v>
      </c>
      <c r="L137" s="16" t="s">
        <v>126</v>
      </c>
      <c r="M137" s="48" t="s">
        <v>2641</v>
      </c>
      <c r="N137" s="49" t="s">
        <v>2642</v>
      </c>
      <c r="O137" s="9">
        <v>1</v>
      </c>
      <c r="P137" s="45" t="s">
        <v>129</v>
      </c>
      <c r="Q137" s="50" t="s">
        <v>154</v>
      </c>
      <c r="R137" s="44"/>
      <c r="S137" s="25">
        <v>9405119090</v>
      </c>
      <c r="T137" s="55"/>
      <c r="U137" s="25"/>
      <c r="V137" s="55"/>
    </row>
    <row r="138" spans="1:22">
      <c r="A138" s="671">
        <v>8721103352514</v>
      </c>
      <c r="B138" s="671">
        <v>910505106042</v>
      </c>
      <c r="C138" s="673">
        <v>872110335251400</v>
      </c>
      <c r="D138" s="45" t="str">
        <f t="shared" si="0"/>
        <v>05106042</v>
      </c>
      <c r="E138" s="53" t="s">
        <v>65310</v>
      </c>
      <c r="F138" s="51" t="s">
        <v>2596</v>
      </c>
      <c r="G138" s="45" t="s">
        <v>65320</v>
      </c>
      <c r="H138" s="45" t="s">
        <v>65297</v>
      </c>
      <c r="I138" s="45" t="s">
        <v>65296</v>
      </c>
      <c r="J138" s="58" t="s">
        <v>125</v>
      </c>
      <c r="K138" s="69">
        <v>708</v>
      </c>
      <c r="L138" s="16" t="s">
        <v>126</v>
      </c>
      <c r="M138" s="48" t="s">
        <v>2641</v>
      </c>
      <c r="N138" s="49" t="s">
        <v>2642</v>
      </c>
      <c r="O138" s="9">
        <v>1</v>
      </c>
      <c r="P138" s="45" t="s">
        <v>129</v>
      </c>
      <c r="Q138" s="50" t="s">
        <v>154</v>
      </c>
      <c r="R138" s="44"/>
      <c r="S138" s="25">
        <v>9405119090</v>
      </c>
      <c r="T138" s="55"/>
      <c r="U138" s="25"/>
      <c r="V138" s="55"/>
    </row>
    <row r="139" spans="1:22">
      <c r="A139" s="671">
        <v>8721103352507</v>
      </c>
      <c r="B139" s="671">
        <v>910505106041</v>
      </c>
      <c r="C139" s="673">
        <v>872110335250700</v>
      </c>
      <c r="D139" s="45" t="str">
        <f t="shared" si="0"/>
        <v>05106041</v>
      </c>
      <c r="E139" s="53" t="s">
        <v>65311</v>
      </c>
      <c r="F139" s="51" t="s">
        <v>2596</v>
      </c>
      <c r="G139" s="45" t="s">
        <v>65320</v>
      </c>
      <c r="H139" s="45" t="s">
        <v>65297</v>
      </c>
      <c r="I139" s="45" t="s">
        <v>65296</v>
      </c>
      <c r="J139" s="58" t="s">
        <v>125</v>
      </c>
      <c r="K139" s="69">
        <v>761</v>
      </c>
      <c r="L139" s="16" t="s">
        <v>126</v>
      </c>
      <c r="M139" s="48" t="s">
        <v>2641</v>
      </c>
      <c r="N139" s="49" t="s">
        <v>2642</v>
      </c>
      <c r="O139" s="9">
        <v>1</v>
      </c>
      <c r="P139" s="45" t="s">
        <v>129</v>
      </c>
      <c r="Q139" s="50" t="s">
        <v>154</v>
      </c>
      <c r="R139" s="44"/>
      <c r="S139" s="25">
        <v>9405119090</v>
      </c>
      <c r="T139" s="55"/>
      <c r="U139" s="25"/>
      <c r="V139" s="55"/>
    </row>
    <row r="140" spans="1:22">
      <c r="A140" s="671">
        <v>8720169630352</v>
      </c>
      <c r="B140" s="671">
        <v>910505105781</v>
      </c>
      <c r="C140" s="673">
        <v>872016963035200</v>
      </c>
      <c r="D140" s="45" t="str">
        <f t="shared" si="0"/>
        <v>05105781</v>
      </c>
      <c r="E140" s="53" t="s">
        <v>65312</v>
      </c>
      <c r="F140" s="51" t="s">
        <v>2596</v>
      </c>
      <c r="G140" s="45" t="s">
        <v>65320</v>
      </c>
      <c r="H140" s="45" t="s">
        <v>65297</v>
      </c>
      <c r="I140" s="45" t="s">
        <v>65296</v>
      </c>
      <c r="J140" s="58" t="s">
        <v>125</v>
      </c>
      <c r="K140" s="69">
        <v>708</v>
      </c>
      <c r="L140" s="16" t="s">
        <v>126</v>
      </c>
      <c r="M140" s="48" t="s">
        <v>2641</v>
      </c>
      <c r="N140" s="49" t="s">
        <v>2642</v>
      </c>
      <c r="O140" s="9">
        <v>1</v>
      </c>
      <c r="P140" s="45" t="s">
        <v>129</v>
      </c>
      <c r="Q140" s="50" t="s">
        <v>154</v>
      </c>
      <c r="R140" s="44"/>
      <c r="S140" s="25">
        <v>9405119090</v>
      </c>
      <c r="T140" s="55"/>
      <c r="U140" s="25"/>
      <c r="V140" s="55"/>
    </row>
    <row r="141" spans="1:22">
      <c r="A141" s="671">
        <v>8720169630345</v>
      </c>
      <c r="B141" s="671">
        <v>910505105780</v>
      </c>
      <c r="C141" s="673">
        <v>872016963034500</v>
      </c>
      <c r="D141" s="45" t="str">
        <f t="shared" si="0"/>
        <v>05105780</v>
      </c>
      <c r="E141" s="53" t="s">
        <v>65313</v>
      </c>
      <c r="F141" s="51" t="s">
        <v>2596</v>
      </c>
      <c r="G141" s="45" t="s">
        <v>65320</v>
      </c>
      <c r="H141" s="45" t="s">
        <v>65297</v>
      </c>
      <c r="I141" s="45" t="s">
        <v>65296</v>
      </c>
      <c r="J141" s="58" t="s">
        <v>125</v>
      </c>
      <c r="K141" s="69">
        <v>761</v>
      </c>
      <c r="L141" s="16" t="s">
        <v>126</v>
      </c>
      <c r="M141" s="48" t="s">
        <v>2641</v>
      </c>
      <c r="N141" s="49" t="s">
        <v>2642</v>
      </c>
      <c r="O141" s="9">
        <v>1</v>
      </c>
      <c r="P141" s="45" t="s">
        <v>129</v>
      </c>
      <c r="Q141" s="50" t="s">
        <v>154</v>
      </c>
      <c r="R141" s="44"/>
      <c r="S141" s="25">
        <v>9405119090</v>
      </c>
      <c r="T141" s="55"/>
      <c r="U141" s="25"/>
      <c r="V141" s="55"/>
    </row>
    <row r="142" spans="1:22">
      <c r="A142" s="671">
        <v>8720169617841</v>
      </c>
      <c r="B142" s="671">
        <v>910505103765</v>
      </c>
      <c r="C142" s="673">
        <v>872016961784100</v>
      </c>
      <c r="D142" s="45">
        <v>61784100</v>
      </c>
      <c r="E142" s="53" t="s">
        <v>65317</v>
      </c>
      <c r="F142" s="51" t="s">
        <v>2596</v>
      </c>
      <c r="G142" s="45" t="s">
        <v>2640</v>
      </c>
      <c r="H142" s="45" t="s">
        <v>123</v>
      </c>
      <c r="I142" s="45" t="s">
        <v>65296</v>
      </c>
      <c r="J142" s="58" t="s">
        <v>125</v>
      </c>
      <c r="K142" s="69">
        <v>204</v>
      </c>
      <c r="L142" s="16" t="s">
        <v>126</v>
      </c>
      <c r="M142" s="48" t="s">
        <v>2641</v>
      </c>
      <c r="N142" s="49" t="s">
        <v>2642</v>
      </c>
      <c r="O142" s="9">
        <v>1</v>
      </c>
      <c r="P142" s="45" t="s">
        <v>129</v>
      </c>
      <c r="Q142" s="50" t="s">
        <v>154</v>
      </c>
      <c r="R142" s="44"/>
      <c r="S142" s="25">
        <v>9405990090</v>
      </c>
      <c r="T142" s="55"/>
      <c r="U142" s="25"/>
      <c r="V142" s="55"/>
    </row>
    <row r="143" spans="1:22">
      <c r="A143" s="671">
        <v>8720169617858</v>
      </c>
      <c r="B143" s="671">
        <v>910505103766</v>
      </c>
      <c r="C143" s="673">
        <v>872016961784100</v>
      </c>
      <c r="D143" s="45">
        <v>61785800</v>
      </c>
      <c r="E143" s="53" t="s">
        <v>65318</v>
      </c>
      <c r="F143" s="51" t="s">
        <v>2596</v>
      </c>
      <c r="G143" s="45" t="s">
        <v>2640</v>
      </c>
      <c r="H143" s="45" t="s">
        <v>123</v>
      </c>
      <c r="I143" s="45" t="s">
        <v>65296</v>
      </c>
      <c r="J143" s="58" t="s">
        <v>125</v>
      </c>
      <c r="K143" s="69">
        <v>261</v>
      </c>
      <c r="L143" s="16" t="s">
        <v>126</v>
      </c>
      <c r="M143" s="48" t="s">
        <v>2641</v>
      </c>
      <c r="N143" s="49" t="s">
        <v>2642</v>
      </c>
      <c r="O143" s="9">
        <v>1</v>
      </c>
      <c r="P143" s="45" t="s">
        <v>129</v>
      </c>
      <c r="Q143" s="50" t="s">
        <v>154</v>
      </c>
      <c r="R143" s="44"/>
      <c r="S143" s="25">
        <v>9405990090</v>
      </c>
      <c r="T143" s="55"/>
      <c r="U143" s="25"/>
      <c r="V143" s="55"/>
    </row>
  </sheetData>
  <autoFilter ref="A1:V143" xr:uid="{6891CE14-1612-47CE-BC0D-BB64AAF0A622}"/>
  <conditionalFormatting sqref="B1">
    <cfRule type="duplicateValues" dxfId="1020" priority="4029"/>
  </conditionalFormatting>
  <conditionalFormatting sqref="B2:B143">
    <cfRule type="duplicateValues" dxfId="1019" priority="4030"/>
  </conditionalFormatting>
  <conditionalFormatting sqref="B63">
    <cfRule type="duplicateValues" dxfId="1018" priority="4031"/>
    <cfRule type="duplicateValues" dxfId="1017" priority="4038"/>
    <cfRule type="duplicateValues" dxfId="1016" priority="4037"/>
    <cfRule type="duplicateValues" dxfId="1015" priority="4032"/>
    <cfRule type="duplicateValues" dxfId="1014" priority="4033"/>
    <cfRule type="duplicateValues" dxfId="1013" priority="4034"/>
    <cfRule type="duplicateValues" dxfId="1012" priority="4035"/>
    <cfRule type="duplicateValues" dxfId="1011" priority="4036"/>
  </conditionalFormatting>
  <conditionalFormatting sqref="B72">
    <cfRule type="duplicateValues" dxfId="1010" priority="4040"/>
    <cfRule type="duplicateValues" dxfId="1009" priority="4039"/>
    <cfRule type="duplicateValues" dxfId="1008" priority="4041"/>
    <cfRule type="duplicateValues" dxfId="1007" priority="4044"/>
    <cfRule type="duplicateValues" dxfId="1006" priority="4045"/>
    <cfRule type="duplicateValues" dxfId="1005" priority="4046"/>
    <cfRule type="duplicateValues" dxfId="1004" priority="4042"/>
    <cfRule type="duplicateValues" dxfId="1003" priority="4043"/>
  </conditionalFormatting>
  <conditionalFormatting sqref="B73">
    <cfRule type="duplicateValues" dxfId="1002" priority="4050"/>
    <cfRule type="duplicateValues" dxfId="1001" priority="4049"/>
    <cfRule type="duplicateValues" dxfId="1000" priority="4047"/>
    <cfRule type="duplicateValues" dxfId="999" priority="4048"/>
    <cfRule type="duplicateValues" dxfId="998" priority="4054"/>
    <cfRule type="duplicateValues" dxfId="997" priority="4053"/>
    <cfRule type="duplicateValues" dxfId="996" priority="4052"/>
    <cfRule type="duplicateValues" dxfId="995" priority="4051"/>
  </conditionalFormatting>
  <conditionalFormatting sqref="B74">
    <cfRule type="duplicateValues" dxfId="994" priority="4062"/>
    <cfRule type="duplicateValues" dxfId="993" priority="4061"/>
    <cfRule type="duplicateValues" dxfId="992" priority="4060"/>
    <cfRule type="duplicateValues" dxfId="991" priority="4059"/>
    <cfRule type="duplicateValues" dxfId="990" priority="4058"/>
    <cfRule type="duplicateValues" dxfId="989" priority="4057"/>
    <cfRule type="duplicateValues" dxfId="988" priority="4055"/>
    <cfRule type="duplicateValues" dxfId="987" priority="4056"/>
  </conditionalFormatting>
  <conditionalFormatting sqref="B75">
    <cfRule type="duplicateValues" dxfId="986" priority="4070"/>
    <cfRule type="duplicateValues" dxfId="985" priority="4069"/>
    <cfRule type="duplicateValues" dxfId="984" priority="4068"/>
    <cfRule type="duplicateValues" dxfId="983" priority="4067"/>
    <cfRule type="duplicateValues" dxfId="982" priority="4066"/>
    <cfRule type="duplicateValues" dxfId="981" priority="4065"/>
    <cfRule type="duplicateValues" dxfId="980" priority="4063"/>
    <cfRule type="duplicateValues" dxfId="979" priority="4064"/>
  </conditionalFormatting>
  <conditionalFormatting sqref="B76:B77">
    <cfRule type="duplicateValues" dxfId="978" priority="4078"/>
    <cfRule type="duplicateValues" dxfId="977" priority="4077"/>
    <cfRule type="duplicateValues" dxfId="976" priority="4071"/>
    <cfRule type="duplicateValues" dxfId="975" priority="4072"/>
    <cfRule type="duplicateValues" dxfId="974" priority="4073"/>
    <cfRule type="duplicateValues" dxfId="973" priority="4074"/>
    <cfRule type="duplicateValues" dxfId="972" priority="4075"/>
    <cfRule type="duplicateValues" dxfId="971" priority="4076"/>
  </conditionalFormatting>
  <conditionalFormatting sqref="B78">
    <cfRule type="duplicateValues" dxfId="970" priority="4086"/>
    <cfRule type="duplicateValues" dxfId="969" priority="4085"/>
    <cfRule type="duplicateValues" dxfId="968" priority="4084"/>
    <cfRule type="duplicateValues" dxfId="967" priority="4083"/>
    <cfRule type="duplicateValues" dxfId="966" priority="4082"/>
    <cfRule type="duplicateValues" dxfId="965" priority="4081"/>
    <cfRule type="duplicateValues" dxfId="964" priority="4080"/>
    <cfRule type="duplicateValues" dxfId="963" priority="4079"/>
  </conditionalFormatting>
  <conditionalFormatting sqref="B79:B80">
    <cfRule type="duplicateValues" dxfId="962" priority="4091"/>
    <cfRule type="duplicateValues" dxfId="961" priority="4092"/>
    <cfRule type="duplicateValues" dxfId="960" priority="4093"/>
    <cfRule type="duplicateValues" dxfId="959" priority="4094"/>
    <cfRule type="duplicateValues" dxfId="958" priority="4088"/>
    <cfRule type="duplicateValues" dxfId="957" priority="4087"/>
    <cfRule type="duplicateValues" dxfId="956" priority="4089"/>
    <cfRule type="duplicateValues" dxfId="955" priority="4090"/>
  </conditionalFormatting>
  <conditionalFormatting sqref="B81">
    <cfRule type="duplicateValues" dxfId="954" priority="4102"/>
    <cfRule type="duplicateValues" dxfId="953" priority="4101"/>
    <cfRule type="duplicateValues" dxfId="952" priority="4100"/>
    <cfRule type="duplicateValues" dxfId="951" priority="4099"/>
    <cfRule type="duplicateValues" dxfId="950" priority="4098"/>
    <cfRule type="duplicateValues" dxfId="949" priority="4097"/>
    <cfRule type="duplicateValues" dxfId="948" priority="4095"/>
    <cfRule type="duplicateValues" dxfId="947" priority="4096"/>
  </conditionalFormatting>
  <conditionalFormatting sqref="B103:B111 B64:B71">
    <cfRule type="duplicateValues" dxfId="946" priority="4103"/>
  </conditionalFormatting>
  <conditionalFormatting sqref="B126:B143">
    <cfRule type="duplicateValues" dxfId="945" priority="4106"/>
    <cfRule type="duplicateValues" dxfId="944" priority="4105"/>
  </conditionalFormatting>
  <conditionalFormatting sqref="E63">
    <cfRule type="expression" dxfId="943" priority="80">
      <formula>$H63="New"</formula>
    </cfRule>
    <cfRule type="expression" dxfId="942" priority="79">
      <formula>$H63&lt;&gt;"New"</formula>
    </cfRule>
  </conditionalFormatting>
  <conditionalFormatting sqref="R2">
    <cfRule type="duplicateValues" dxfId="941" priority="68"/>
  </conditionalFormatting>
  <conditionalFormatting sqref="R3">
    <cfRule type="duplicateValues" dxfId="940" priority="67"/>
  </conditionalFormatting>
  <conditionalFormatting sqref="R4">
    <cfRule type="duplicateValues" dxfId="939" priority="66"/>
  </conditionalFormatting>
  <conditionalFormatting sqref="R5">
    <cfRule type="duplicateValues" dxfId="938" priority="65"/>
  </conditionalFormatting>
  <conditionalFormatting sqref="R6">
    <cfRule type="duplicateValues" dxfId="937" priority="64"/>
  </conditionalFormatting>
  <conditionalFormatting sqref="R7">
    <cfRule type="duplicateValues" dxfId="936" priority="63"/>
  </conditionalFormatting>
  <conditionalFormatting sqref="R16">
    <cfRule type="duplicateValues" dxfId="935" priority="62"/>
  </conditionalFormatting>
  <conditionalFormatting sqref="R17">
    <cfRule type="duplicateValues" dxfId="934" priority="61"/>
  </conditionalFormatting>
  <conditionalFormatting sqref="R22">
    <cfRule type="duplicateValues" dxfId="933" priority="60"/>
  </conditionalFormatting>
  <conditionalFormatting sqref="R23">
    <cfRule type="duplicateValues" dxfId="932" priority="59"/>
  </conditionalFormatting>
  <conditionalFormatting sqref="R24">
    <cfRule type="duplicateValues" dxfId="931" priority="58"/>
  </conditionalFormatting>
  <conditionalFormatting sqref="R25">
    <cfRule type="duplicateValues" dxfId="930" priority="57"/>
  </conditionalFormatting>
  <conditionalFormatting sqref="R26">
    <cfRule type="duplicateValues" dxfId="929" priority="56"/>
  </conditionalFormatting>
  <conditionalFormatting sqref="R27">
    <cfRule type="duplicateValues" dxfId="928" priority="55"/>
  </conditionalFormatting>
  <conditionalFormatting sqref="R28">
    <cfRule type="duplicateValues" dxfId="927" priority="54"/>
  </conditionalFormatting>
  <conditionalFormatting sqref="R29">
    <cfRule type="duplicateValues" dxfId="926" priority="53"/>
  </conditionalFormatting>
  <conditionalFormatting sqref="R30">
    <cfRule type="duplicateValues" dxfId="925" priority="52"/>
  </conditionalFormatting>
  <conditionalFormatting sqref="R31">
    <cfRule type="duplicateValues" dxfId="924" priority="51"/>
  </conditionalFormatting>
  <conditionalFormatting sqref="R32">
    <cfRule type="duplicateValues" dxfId="923" priority="50"/>
  </conditionalFormatting>
  <conditionalFormatting sqref="R33">
    <cfRule type="duplicateValues" dxfId="922" priority="49"/>
  </conditionalFormatting>
  <conditionalFormatting sqref="R34">
    <cfRule type="duplicateValues" dxfId="921" priority="48"/>
  </conditionalFormatting>
  <conditionalFormatting sqref="R38">
    <cfRule type="duplicateValues" dxfId="920" priority="44"/>
  </conditionalFormatting>
  <conditionalFormatting sqref="R39">
    <cfRule type="duplicateValues" dxfId="919" priority="43"/>
  </conditionalFormatting>
  <conditionalFormatting sqref="R40">
    <cfRule type="duplicateValues" dxfId="918" priority="42"/>
  </conditionalFormatting>
  <conditionalFormatting sqref="R41">
    <cfRule type="duplicateValues" dxfId="917" priority="41"/>
  </conditionalFormatting>
  <conditionalFormatting sqref="R42">
    <cfRule type="duplicateValues" dxfId="916" priority="40"/>
  </conditionalFormatting>
  <conditionalFormatting sqref="R43">
    <cfRule type="duplicateValues" dxfId="915" priority="39"/>
  </conditionalFormatting>
  <conditionalFormatting sqref="R44">
    <cfRule type="duplicateValues" dxfId="914" priority="38"/>
  </conditionalFormatting>
  <conditionalFormatting sqref="R45">
    <cfRule type="duplicateValues" dxfId="913" priority="37"/>
  </conditionalFormatting>
  <conditionalFormatting sqref="R46">
    <cfRule type="duplicateValues" dxfId="912" priority="36"/>
  </conditionalFormatting>
  <conditionalFormatting sqref="R47">
    <cfRule type="duplicateValues" dxfId="911" priority="35"/>
  </conditionalFormatting>
  <conditionalFormatting sqref="R48">
    <cfRule type="duplicateValues" dxfId="910" priority="34"/>
  </conditionalFormatting>
  <conditionalFormatting sqref="R49">
    <cfRule type="duplicateValues" dxfId="909" priority="33"/>
  </conditionalFormatting>
  <conditionalFormatting sqref="R50">
    <cfRule type="duplicateValues" dxfId="908" priority="32"/>
  </conditionalFormatting>
  <conditionalFormatting sqref="R51">
    <cfRule type="duplicateValues" dxfId="907" priority="31"/>
  </conditionalFormatting>
  <conditionalFormatting sqref="R52">
    <cfRule type="duplicateValues" dxfId="906" priority="30"/>
  </conditionalFormatting>
  <conditionalFormatting sqref="R53">
    <cfRule type="duplicateValues" dxfId="905" priority="29"/>
  </conditionalFormatting>
  <conditionalFormatting sqref="R54">
    <cfRule type="duplicateValues" dxfId="904" priority="28"/>
  </conditionalFormatting>
  <conditionalFormatting sqref="R55">
    <cfRule type="duplicateValues" dxfId="903" priority="27"/>
  </conditionalFormatting>
  <conditionalFormatting sqref="R56">
    <cfRule type="duplicateValues" dxfId="902" priority="26"/>
  </conditionalFormatting>
  <conditionalFormatting sqref="R57">
    <cfRule type="duplicateValues" dxfId="901" priority="25"/>
  </conditionalFormatting>
  <conditionalFormatting sqref="R58">
    <cfRule type="duplicateValues" dxfId="900" priority="24"/>
  </conditionalFormatting>
  <conditionalFormatting sqref="R59">
    <cfRule type="duplicateValues" dxfId="899" priority="23"/>
  </conditionalFormatting>
  <conditionalFormatting sqref="R60">
    <cfRule type="duplicateValues" dxfId="898" priority="21"/>
  </conditionalFormatting>
  <conditionalFormatting sqref="R61">
    <cfRule type="duplicateValues" dxfId="897" priority="20"/>
  </conditionalFormatting>
  <conditionalFormatting sqref="R62">
    <cfRule type="duplicateValues" dxfId="896" priority="22"/>
  </conditionalFormatting>
  <conditionalFormatting sqref="R81">
    <cfRule type="duplicateValues" dxfId="895" priority="19"/>
  </conditionalFormatting>
  <conditionalFormatting sqref="R112">
    <cfRule type="duplicateValues" dxfId="894" priority="18"/>
  </conditionalFormatting>
  <conditionalFormatting sqref="R113">
    <cfRule type="duplicateValues" dxfId="893" priority="17"/>
  </conditionalFormatting>
  <conditionalFormatting sqref="R114">
    <cfRule type="duplicateValues" dxfId="892" priority="16"/>
  </conditionalFormatting>
  <conditionalFormatting sqref="R115">
    <cfRule type="duplicateValues" dxfId="891" priority="15"/>
  </conditionalFormatting>
  <conditionalFormatting sqref="R116">
    <cfRule type="duplicateValues" dxfId="890" priority="14"/>
  </conditionalFormatting>
  <conditionalFormatting sqref="R117">
    <cfRule type="duplicateValues" dxfId="889" priority="13"/>
  </conditionalFormatting>
  <conditionalFormatting sqref="R118:R143">
    <cfRule type="duplicateValues" dxfId="888" priority="12"/>
  </conditionalFormatting>
  <conditionalFormatting sqref="R119">
    <cfRule type="duplicateValues" dxfId="887" priority="11"/>
  </conditionalFormatting>
  <conditionalFormatting sqref="R120">
    <cfRule type="duplicateValues" dxfId="886" priority="10"/>
  </conditionalFormatting>
  <conditionalFormatting sqref="R121">
    <cfRule type="duplicateValues" dxfId="885" priority="9"/>
  </conditionalFormatting>
  <conditionalFormatting sqref="R122">
    <cfRule type="duplicateValues" dxfId="884" priority="8"/>
  </conditionalFormatting>
  <conditionalFormatting sqref="R123">
    <cfRule type="duplicateValues" dxfId="883" priority="7"/>
  </conditionalFormatting>
  <conditionalFormatting sqref="R124">
    <cfRule type="duplicateValues" dxfId="882" priority="6"/>
  </conditionalFormatting>
  <conditionalFormatting sqref="R125">
    <cfRule type="duplicateValues" dxfId="881" priority="5"/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378F-CDE7-4041-976C-5D50242F8076}">
  <sheetPr codeName="Sheet3" filterMode="1"/>
  <dimension ref="A1:U526"/>
  <sheetViews>
    <sheetView showGridLines="0" zoomScale="70" zoomScaleNormal="70" workbookViewId="0">
      <pane xSplit="6" ySplit="1" topLeftCell="G374" activePane="bottomRight" state="frozen"/>
      <selection pane="topRight" activeCell="G1" sqref="G1"/>
      <selection pane="bottomLeft" activeCell="A2" sqref="A2"/>
      <selection pane="bottomRight" activeCell="A374" sqref="A374"/>
    </sheetView>
  </sheetViews>
  <sheetFormatPr defaultRowHeight="14.4"/>
  <cols>
    <col min="1" max="1" width="10.5546875" customWidth="1"/>
    <col min="2" max="2" width="15.44140625" bestFit="1" customWidth="1"/>
    <col min="3" max="3" width="14.44140625" bestFit="1" customWidth="1"/>
    <col min="4" max="4" width="18" bestFit="1" customWidth="1"/>
    <col min="5" max="5" width="14.5546875" customWidth="1"/>
    <col min="6" max="6" width="42.5546875" bestFit="1" customWidth="1"/>
    <col min="7" max="7" width="27.44140625" bestFit="1" customWidth="1"/>
    <col min="8" max="8" width="48.5546875" customWidth="1"/>
    <col min="9" max="9" width="31.5546875" bestFit="1" customWidth="1"/>
    <col min="10" max="10" width="12.44140625" bestFit="1" customWidth="1"/>
    <col min="11" max="11" width="14.5546875" bestFit="1" customWidth="1"/>
    <col min="12" max="12" width="16.5546875" bestFit="1" customWidth="1"/>
    <col min="13" max="13" width="11.44140625" customWidth="1"/>
    <col min="14" max="14" width="8.5546875" customWidth="1"/>
    <col min="15" max="15" width="39.44140625" bestFit="1" customWidth="1"/>
    <col min="16" max="16" width="18" bestFit="1" customWidth="1"/>
    <col min="17" max="17" width="74.5546875" bestFit="1" customWidth="1"/>
    <col min="18" max="18" width="13.5546875" bestFit="1" customWidth="1"/>
    <col min="19" max="19" width="14.44140625" style="24" customWidth="1"/>
    <col min="20" max="20" width="15" style="24" bestFit="1" customWidth="1"/>
    <col min="21" max="21" width="12" style="24" bestFit="1" customWidth="1"/>
    <col min="22" max="22" width="14.44140625" customWidth="1"/>
    <col min="23" max="23" width="15" bestFit="1" customWidth="1"/>
    <col min="24" max="24" width="12" bestFit="1" customWidth="1"/>
    <col min="25" max="25" width="13.5546875" customWidth="1"/>
  </cols>
  <sheetData>
    <row r="1" spans="1:21" s="5" customFormat="1" ht="57.6">
      <c r="A1" s="6" t="s">
        <v>4886</v>
      </c>
      <c r="B1" s="6" t="s">
        <v>55</v>
      </c>
      <c r="C1" s="6" t="s">
        <v>56</v>
      </c>
      <c r="D1" s="6" t="s">
        <v>57</v>
      </c>
      <c r="E1" s="6" t="s">
        <v>59</v>
      </c>
      <c r="F1" s="7" t="s">
        <v>60</v>
      </c>
      <c r="G1" s="7" t="s">
        <v>61</v>
      </c>
      <c r="H1" s="7" t="s">
        <v>4887</v>
      </c>
      <c r="I1" s="7" t="s">
        <v>4888</v>
      </c>
      <c r="J1" s="7" t="s">
        <v>66</v>
      </c>
      <c r="K1" s="7" t="s">
        <v>4885</v>
      </c>
      <c r="L1" s="7" t="s">
        <v>72</v>
      </c>
      <c r="M1" s="7" t="s">
        <v>73</v>
      </c>
      <c r="N1" s="7" t="s">
        <v>74</v>
      </c>
      <c r="O1" s="7" t="s">
        <v>75</v>
      </c>
      <c r="P1" s="7" t="s">
        <v>76</v>
      </c>
      <c r="Q1" s="7" t="s">
        <v>77</v>
      </c>
      <c r="R1" s="15" t="s">
        <v>78</v>
      </c>
      <c r="S1" s="7" t="s">
        <v>79</v>
      </c>
      <c r="T1" s="7" t="s">
        <v>80</v>
      </c>
      <c r="U1" s="7" t="s">
        <v>81</v>
      </c>
    </row>
    <row r="2" spans="1:21" s="610" customFormat="1" hidden="1">
      <c r="A2" s="8" t="s">
        <v>4889</v>
      </c>
      <c r="B2" s="9">
        <v>8719514508507</v>
      </c>
      <c r="C2" s="8">
        <v>824110180071</v>
      </c>
      <c r="D2" s="9">
        <v>871951450850799</v>
      </c>
      <c r="E2" s="18">
        <v>50850799</v>
      </c>
      <c r="F2" s="11" t="s">
        <v>4890</v>
      </c>
      <c r="G2" s="12" t="s">
        <v>2596</v>
      </c>
      <c r="H2" s="12" t="s">
        <v>4891</v>
      </c>
      <c r="I2" s="12" t="s">
        <v>4892</v>
      </c>
      <c r="J2" s="606" t="s">
        <v>125</v>
      </c>
      <c r="K2" s="606" t="s">
        <v>2641</v>
      </c>
      <c r="L2" s="9">
        <v>2</v>
      </c>
      <c r="M2" s="12" t="s">
        <v>129</v>
      </c>
      <c r="N2" s="9" t="s">
        <v>154</v>
      </c>
      <c r="O2" s="9"/>
      <c r="P2" s="9"/>
      <c r="Q2" s="8"/>
      <c r="R2" s="9">
        <v>9405423990</v>
      </c>
      <c r="S2" s="17" t="s">
        <v>130</v>
      </c>
      <c r="T2" s="607" t="s">
        <v>130</v>
      </c>
      <c r="U2" s="9" t="s">
        <v>130</v>
      </c>
    </row>
    <row r="3" spans="1:21" s="610" customFormat="1" hidden="1">
      <c r="A3" s="8" t="s">
        <v>4889</v>
      </c>
      <c r="B3" s="9">
        <v>8719514531796</v>
      </c>
      <c r="C3" s="8">
        <v>824110182011</v>
      </c>
      <c r="D3" s="9">
        <v>871951453179699</v>
      </c>
      <c r="E3" s="18">
        <v>53179699</v>
      </c>
      <c r="F3" s="11" t="s">
        <v>4893</v>
      </c>
      <c r="G3" s="12" t="s">
        <v>2596</v>
      </c>
      <c r="H3" s="12" t="s">
        <v>4891</v>
      </c>
      <c r="I3" s="12" t="s">
        <v>4892</v>
      </c>
      <c r="J3" s="606" t="s">
        <v>125</v>
      </c>
      <c r="K3" s="606" t="s">
        <v>2641</v>
      </c>
      <c r="L3" s="9">
        <v>4</v>
      </c>
      <c r="M3" s="12" t="s">
        <v>129</v>
      </c>
      <c r="N3" s="9" t="s">
        <v>154</v>
      </c>
      <c r="O3" s="9"/>
      <c r="P3" s="9"/>
      <c r="Q3" s="8"/>
      <c r="R3" s="9">
        <v>9405423990</v>
      </c>
      <c r="S3" s="17" t="s">
        <v>130</v>
      </c>
      <c r="T3" s="607" t="s">
        <v>130</v>
      </c>
      <c r="U3" s="9" t="s">
        <v>130</v>
      </c>
    </row>
    <row r="4" spans="1:21" s="610" customFormat="1" hidden="1">
      <c r="A4" s="8" t="s">
        <v>4889</v>
      </c>
      <c r="B4" s="9">
        <v>8719514531789</v>
      </c>
      <c r="C4" s="8">
        <v>824110182551</v>
      </c>
      <c r="D4" s="9">
        <v>871951453178999</v>
      </c>
      <c r="E4" s="18">
        <v>53178999</v>
      </c>
      <c r="F4" s="11" t="s">
        <v>4894</v>
      </c>
      <c r="G4" s="12" t="s">
        <v>2596</v>
      </c>
      <c r="H4" s="12" t="s">
        <v>4891</v>
      </c>
      <c r="I4" s="12" t="s">
        <v>4892</v>
      </c>
      <c r="J4" s="606" t="s">
        <v>125</v>
      </c>
      <c r="K4" s="606" t="s">
        <v>2641</v>
      </c>
      <c r="L4" s="9">
        <v>4</v>
      </c>
      <c r="M4" s="12" t="s">
        <v>129</v>
      </c>
      <c r="N4" s="9" t="s">
        <v>154</v>
      </c>
      <c r="O4" s="9"/>
      <c r="P4" s="17"/>
      <c r="Q4" s="8"/>
      <c r="R4" s="9">
        <v>9405423990</v>
      </c>
      <c r="S4" s="17" t="s">
        <v>130</v>
      </c>
      <c r="T4" s="607" t="s">
        <v>130</v>
      </c>
      <c r="U4" s="9" t="s">
        <v>130</v>
      </c>
    </row>
    <row r="5" spans="1:21" s="610" customFormat="1" hidden="1">
      <c r="A5" s="8" t="s">
        <v>4889</v>
      </c>
      <c r="B5" s="9">
        <v>8719514543683</v>
      </c>
      <c r="C5" s="8">
        <v>824110185771</v>
      </c>
      <c r="D5" s="9">
        <v>871951454368399</v>
      </c>
      <c r="E5" s="18">
        <v>54368399</v>
      </c>
      <c r="F5" s="11" t="s">
        <v>4895</v>
      </c>
      <c r="G5" s="12" t="s">
        <v>2596</v>
      </c>
      <c r="H5" s="12" t="s">
        <v>4891</v>
      </c>
      <c r="I5" s="12" t="s">
        <v>4892</v>
      </c>
      <c r="J5" s="606" t="s">
        <v>125</v>
      </c>
      <c r="K5" s="606" t="s">
        <v>2641</v>
      </c>
      <c r="L5" s="9">
        <v>2</v>
      </c>
      <c r="M5" s="12" t="s">
        <v>129</v>
      </c>
      <c r="N5" s="9" t="s">
        <v>154</v>
      </c>
      <c r="O5" s="9"/>
      <c r="P5" s="17"/>
      <c r="Q5" s="8"/>
      <c r="R5" s="9">
        <v>9405423990</v>
      </c>
      <c r="S5" s="17" t="s">
        <v>130</v>
      </c>
      <c r="T5" s="607" t="s">
        <v>130</v>
      </c>
      <c r="U5" s="9" t="s">
        <v>130</v>
      </c>
    </row>
    <row r="6" spans="1:21" s="610" customFormat="1" hidden="1">
      <c r="A6" s="8" t="s">
        <v>4889</v>
      </c>
      <c r="B6" s="9">
        <v>8719514543690</v>
      </c>
      <c r="C6" s="8">
        <v>824110185781</v>
      </c>
      <c r="D6" s="9">
        <v>871951454369099</v>
      </c>
      <c r="E6" s="18">
        <v>54369099</v>
      </c>
      <c r="F6" s="11" t="s">
        <v>4896</v>
      </c>
      <c r="G6" s="12" t="s">
        <v>2596</v>
      </c>
      <c r="H6" s="12" t="s">
        <v>4891</v>
      </c>
      <c r="I6" s="12" t="s">
        <v>4892</v>
      </c>
      <c r="J6" s="606" t="s">
        <v>125</v>
      </c>
      <c r="K6" s="606" t="s">
        <v>2641</v>
      </c>
      <c r="L6" s="9">
        <v>2</v>
      </c>
      <c r="M6" s="12" t="s">
        <v>129</v>
      </c>
      <c r="N6" s="9" t="s">
        <v>154</v>
      </c>
      <c r="O6" s="9"/>
      <c r="P6" s="17"/>
      <c r="Q6" s="8"/>
      <c r="R6" s="9">
        <v>9405423990</v>
      </c>
      <c r="S6" s="17" t="s">
        <v>130</v>
      </c>
      <c r="T6" s="607" t="s">
        <v>130</v>
      </c>
      <c r="U6" s="9" t="s">
        <v>130</v>
      </c>
    </row>
    <row r="7" spans="1:21" s="610" customFormat="1" hidden="1">
      <c r="A7" s="8" t="s">
        <v>4889</v>
      </c>
      <c r="B7" s="9">
        <v>8720169013681</v>
      </c>
      <c r="C7" s="8">
        <v>910505102348</v>
      </c>
      <c r="D7" s="9">
        <v>872016901368100</v>
      </c>
      <c r="E7" s="18">
        <v>1368100</v>
      </c>
      <c r="F7" s="11" t="s">
        <v>4897</v>
      </c>
      <c r="G7" s="12" t="s">
        <v>2596</v>
      </c>
      <c r="H7" s="12" t="s">
        <v>3403</v>
      </c>
      <c r="I7" s="12" t="s">
        <v>3374</v>
      </c>
      <c r="J7" s="606" t="s">
        <v>125</v>
      </c>
      <c r="K7" s="606" t="s">
        <v>2641</v>
      </c>
      <c r="L7" s="9">
        <v>1</v>
      </c>
      <c r="M7" s="12" t="s">
        <v>129</v>
      </c>
      <c r="N7" s="9" t="s">
        <v>4898</v>
      </c>
      <c r="O7" s="9">
        <v>910505100533</v>
      </c>
      <c r="P7" s="17"/>
      <c r="Q7" s="8"/>
      <c r="R7" s="9">
        <v>9405119090</v>
      </c>
      <c r="S7" s="17"/>
      <c r="T7" s="607"/>
      <c r="U7" s="9"/>
    </row>
    <row r="8" spans="1:21" s="610" customFormat="1" hidden="1">
      <c r="A8" s="8" t="s">
        <v>4889</v>
      </c>
      <c r="B8" s="9">
        <v>8720169013698</v>
      </c>
      <c r="C8" s="8">
        <v>910505102349</v>
      </c>
      <c r="D8" s="9">
        <v>872016901369800</v>
      </c>
      <c r="E8" s="18">
        <v>1369800</v>
      </c>
      <c r="F8" s="11" t="s">
        <v>4899</v>
      </c>
      <c r="G8" s="12" t="s">
        <v>2596</v>
      </c>
      <c r="H8" s="12" t="s">
        <v>3403</v>
      </c>
      <c r="I8" s="12" t="s">
        <v>3374</v>
      </c>
      <c r="J8" s="606" t="s">
        <v>125</v>
      </c>
      <c r="K8" s="606" t="s">
        <v>2641</v>
      </c>
      <c r="L8" s="9">
        <v>1</v>
      </c>
      <c r="M8" s="12" t="s">
        <v>129</v>
      </c>
      <c r="N8" s="9" t="s">
        <v>4898</v>
      </c>
      <c r="O8" s="9">
        <v>910505100536</v>
      </c>
      <c r="P8" s="17"/>
      <c r="Q8" s="8"/>
      <c r="R8" s="9">
        <v>9405119090</v>
      </c>
      <c r="S8" s="17"/>
      <c r="T8" s="607"/>
      <c r="U8" s="9"/>
    </row>
    <row r="9" spans="1:21" s="610" customFormat="1" hidden="1">
      <c r="A9" s="8" t="s">
        <v>4889</v>
      </c>
      <c r="B9" s="9">
        <v>8720169013704</v>
      </c>
      <c r="C9" s="8">
        <v>910505102350</v>
      </c>
      <c r="D9" s="9">
        <v>872016901370400</v>
      </c>
      <c r="E9" s="18">
        <v>1370400</v>
      </c>
      <c r="F9" s="11" t="s">
        <v>4900</v>
      </c>
      <c r="G9" s="12" t="s">
        <v>2596</v>
      </c>
      <c r="H9" s="12" t="s">
        <v>3403</v>
      </c>
      <c r="I9" s="12" t="s">
        <v>3374</v>
      </c>
      <c r="J9" s="606" t="s">
        <v>125</v>
      </c>
      <c r="K9" s="606" t="s">
        <v>2641</v>
      </c>
      <c r="L9" s="9">
        <v>1</v>
      </c>
      <c r="M9" s="12" t="s">
        <v>129</v>
      </c>
      <c r="N9" s="9" t="s">
        <v>4898</v>
      </c>
      <c r="O9" s="9">
        <v>910505100537</v>
      </c>
      <c r="P9" s="17"/>
      <c r="Q9" s="8"/>
      <c r="R9" s="9">
        <v>9405119090</v>
      </c>
      <c r="S9" s="17"/>
      <c r="T9" s="607"/>
      <c r="U9" s="9"/>
    </row>
    <row r="10" spans="1:21" s="610" customFormat="1" hidden="1">
      <c r="A10" s="8" t="s">
        <v>4889</v>
      </c>
      <c r="B10" s="9">
        <v>8720169013711</v>
      </c>
      <c r="C10" s="8">
        <v>910505102351</v>
      </c>
      <c r="D10" s="9">
        <v>872016901371100</v>
      </c>
      <c r="E10" s="18">
        <v>1371100</v>
      </c>
      <c r="F10" s="11" t="s">
        <v>4901</v>
      </c>
      <c r="G10" s="12" t="s">
        <v>2596</v>
      </c>
      <c r="H10" s="12" t="s">
        <v>3403</v>
      </c>
      <c r="I10" s="12" t="s">
        <v>3374</v>
      </c>
      <c r="J10" s="606" t="s">
        <v>125</v>
      </c>
      <c r="K10" s="606" t="s">
        <v>2641</v>
      </c>
      <c r="L10" s="9">
        <v>1</v>
      </c>
      <c r="M10" s="12" t="s">
        <v>129</v>
      </c>
      <c r="N10" s="9" t="s">
        <v>4898</v>
      </c>
      <c r="O10" s="9">
        <v>910505100541</v>
      </c>
      <c r="P10" s="17"/>
      <c r="Q10" s="8"/>
      <c r="R10" s="9">
        <v>9405119090</v>
      </c>
      <c r="S10" s="17"/>
      <c r="T10" s="607"/>
      <c r="U10" s="9"/>
    </row>
    <row r="11" spans="1:21" s="610" customFormat="1" hidden="1">
      <c r="A11" s="8" t="s">
        <v>4889</v>
      </c>
      <c r="B11" s="9">
        <v>8710163306353</v>
      </c>
      <c r="C11" s="8">
        <v>911401555231</v>
      </c>
      <c r="D11" s="9">
        <v>871016330635300</v>
      </c>
      <c r="E11" s="18">
        <v>30635300</v>
      </c>
      <c r="F11" s="11" t="s">
        <v>4902</v>
      </c>
      <c r="G11" s="12" t="s">
        <v>2596</v>
      </c>
      <c r="H11" s="12" t="s">
        <v>3733</v>
      </c>
      <c r="I11" s="12" t="s">
        <v>3767</v>
      </c>
      <c r="J11" s="606" t="s">
        <v>125</v>
      </c>
      <c r="K11" s="606" t="s">
        <v>2600</v>
      </c>
      <c r="L11" s="9">
        <v>1</v>
      </c>
      <c r="M11" s="12" t="s">
        <v>129</v>
      </c>
      <c r="N11" s="9" t="s">
        <v>154</v>
      </c>
      <c r="O11" s="9"/>
      <c r="P11" s="9"/>
      <c r="Q11" s="8"/>
      <c r="R11" s="9">
        <v>9405423990</v>
      </c>
      <c r="S11" s="17" t="s">
        <v>130</v>
      </c>
      <c r="T11" s="607" t="s">
        <v>130</v>
      </c>
      <c r="U11" s="9" t="s">
        <v>130</v>
      </c>
    </row>
    <row r="12" spans="1:21" s="610" customFormat="1" hidden="1">
      <c r="A12" s="8" t="s">
        <v>4889</v>
      </c>
      <c r="B12" s="9">
        <v>8710163306360</v>
      </c>
      <c r="C12" s="8">
        <v>911401555331</v>
      </c>
      <c r="D12" s="9">
        <v>871016330636000</v>
      </c>
      <c r="E12" s="18">
        <v>30636000</v>
      </c>
      <c r="F12" s="11" t="s">
        <v>4903</v>
      </c>
      <c r="G12" s="12" t="s">
        <v>2596</v>
      </c>
      <c r="H12" s="12" t="s">
        <v>3733</v>
      </c>
      <c r="I12" s="12" t="s">
        <v>3767</v>
      </c>
      <c r="J12" s="606" t="s">
        <v>125</v>
      </c>
      <c r="K12" s="606" t="s">
        <v>2600</v>
      </c>
      <c r="L12" s="9">
        <v>1</v>
      </c>
      <c r="M12" s="12" t="s">
        <v>129</v>
      </c>
      <c r="N12" s="9" t="s">
        <v>154</v>
      </c>
      <c r="O12" s="9"/>
      <c r="P12" s="9"/>
      <c r="Q12" s="8"/>
      <c r="R12" s="9">
        <v>9405423990</v>
      </c>
      <c r="S12" s="17" t="s">
        <v>130</v>
      </c>
      <c r="T12" s="607" t="s">
        <v>130</v>
      </c>
      <c r="U12" s="9" t="s">
        <v>130</v>
      </c>
    </row>
    <row r="13" spans="1:21" s="610" customFormat="1" hidden="1">
      <c r="A13" s="8" t="s">
        <v>4889</v>
      </c>
      <c r="B13" s="9">
        <v>8710163325804</v>
      </c>
      <c r="C13" s="8">
        <v>911401631005</v>
      </c>
      <c r="D13" s="9">
        <v>871016332580400</v>
      </c>
      <c r="E13" s="18">
        <v>32580400</v>
      </c>
      <c r="F13" s="11" t="s">
        <v>4904</v>
      </c>
      <c r="G13" s="12" t="s">
        <v>2596</v>
      </c>
      <c r="H13" s="12" t="s">
        <v>2817</v>
      </c>
      <c r="I13" s="12" t="s">
        <v>2808</v>
      </c>
      <c r="J13" s="606" t="s">
        <v>125</v>
      </c>
      <c r="K13" s="606" t="s">
        <v>2641</v>
      </c>
      <c r="L13" s="9">
        <v>6</v>
      </c>
      <c r="M13" s="12" t="s">
        <v>129</v>
      </c>
      <c r="N13" s="9" t="s">
        <v>154</v>
      </c>
      <c r="O13" s="9"/>
      <c r="P13" s="9"/>
      <c r="Q13" s="8"/>
      <c r="R13" s="9">
        <v>9405114090</v>
      </c>
      <c r="S13" s="17" t="s">
        <v>130</v>
      </c>
      <c r="T13" s="607" t="s">
        <v>130</v>
      </c>
      <c r="U13" s="9" t="s">
        <v>130</v>
      </c>
    </row>
    <row r="14" spans="1:21" s="610" customFormat="1" hidden="1">
      <c r="A14" s="8" t="s">
        <v>4889</v>
      </c>
      <c r="B14" s="9">
        <v>8710163325811</v>
      </c>
      <c r="C14" s="8">
        <v>911401631105</v>
      </c>
      <c r="D14" s="9">
        <v>871016332581100</v>
      </c>
      <c r="E14" s="18">
        <v>32581100</v>
      </c>
      <c r="F14" s="11" t="s">
        <v>4905</v>
      </c>
      <c r="G14" s="12" t="s">
        <v>2596</v>
      </c>
      <c r="H14" s="12" t="s">
        <v>2817</v>
      </c>
      <c r="I14" s="12" t="s">
        <v>2808</v>
      </c>
      <c r="J14" s="606" t="s">
        <v>125</v>
      </c>
      <c r="K14" s="606" t="s">
        <v>2641</v>
      </c>
      <c r="L14" s="9">
        <v>6</v>
      </c>
      <c r="M14" s="12" t="s">
        <v>129</v>
      </c>
      <c r="N14" s="9" t="s">
        <v>154</v>
      </c>
      <c r="O14" s="9"/>
      <c r="P14" s="9"/>
      <c r="Q14" s="8"/>
      <c r="R14" s="9">
        <v>9405114090</v>
      </c>
      <c r="S14" s="17" t="s">
        <v>130</v>
      </c>
      <c r="T14" s="607" t="s">
        <v>130</v>
      </c>
      <c r="U14" s="9" t="s">
        <v>130</v>
      </c>
    </row>
    <row r="15" spans="1:21" s="610" customFormat="1" hidden="1">
      <c r="A15" s="8" t="s">
        <v>4889</v>
      </c>
      <c r="B15" s="9">
        <v>8710163325859</v>
      </c>
      <c r="C15" s="8">
        <v>911401631505</v>
      </c>
      <c r="D15" s="9">
        <v>871016332585900</v>
      </c>
      <c r="E15" s="18">
        <v>32585900</v>
      </c>
      <c r="F15" s="11" t="s">
        <v>4906</v>
      </c>
      <c r="G15" s="12" t="s">
        <v>2596</v>
      </c>
      <c r="H15" s="12" t="s">
        <v>2817</v>
      </c>
      <c r="I15" s="12" t="s">
        <v>2808</v>
      </c>
      <c r="J15" s="606" t="s">
        <v>125</v>
      </c>
      <c r="K15" s="606" t="s">
        <v>2641</v>
      </c>
      <c r="L15" s="9">
        <v>6</v>
      </c>
      <c r="M15" s="12" t="s">
        <v>129</v>
      </c>
      <c r="N15" s="9" t="s">
        <v>154</v>
      </c>
      <c r="O15" s="9"/>
      <c r="P15" s="9"/>
      <c r="Q15" s="8"/>
      <c r="R15" s="9">
        <v>9405114090</v>
      </c>
      <c r="S15" s="17" t="s">
        <v>130</v>
      </c>
      <c r="T15" s="607" t="s">
        <v>130</v>
      </c>
      <c r="U15" s="9" t="s">
        <v>130</v>
      </c>
    </row>
    <row r="16" spans="1:21" s="610" customFormat="1" hidden="1">
      <c r="A16" s="8" t="s">
        <v>4889</v>
      </c>
      <c r="B16" s="9">
        <v>8710163325880</v>
      </c>
      <c r="C16" s="8">
        <v>911401631805</v>
      </c>
      <c r="D16" s="9">
        <v>871016332588000</v>
      </c>
      <c r="E16" s="18">
        <v>32588000</v>
      </c>
      <c r="F16" s="11" t="s">
        <v>4907</v>
      </c>
      <c r="G16" s="12" t="s">
        <v>2596</v>
      </c>
      <c r="H16" s="12" t="s">
        <v>2817</v>
      </c>
      <c r="I16" s="12" t="s">
        <v>2808</v>
      </c>
      <c r="J16" s="606" t="s">
        <v>125</v>
      </c>
      <c r="K16" s="606" t="s">
        <v>2641</v>
      </c>
      <c r="L16" s="9">
        <v>6</v>
      </c>
      <c r="M16" s="12" t="s">
        <v>129</v>
      </c>
      <c r="N16" s="9" t="s">
        <v>154</v>
      </c>
      <c r="O16" s="9"/>
      <c r="P16" s="9"/>
      <c r="Q16" s="8"/>
      <c r="R16" s="9">
        <v>9405114090</v>
      </c>
      <c r="S16" s="17" t="s">
        <v>130</v>
      </c>
      <c r="T16" s="607" t="s">
        <v>130</v>
      </c>
      <c r="U16" s="9" t="s">
        <v>130</v>
      </c>
    </row>
    <row r="17" spans="1:21" s="610" customFormat="1" hidden="1">
      <c r="A17" s="8" t="s">
        <v>4889</v>
      </c>
      <c r="B17" s="9">
        <v>8710163325897</v>
      </c>
      <c r="C17" s="8">
        <v>911401631905</v>
      </c>
      <c r="D17" s="9">
        <v>871016332589700</v>
      </c>
      <c r="E17" s="18">
        <v>32589700</v>
      </c>
      <c r="F17" s="11" t="s">
        <v>4908</v>
      </c>
      <c r="G17" s="12" t="s">
        <v>2596</v>
      </c>
      <c r="H17" s="12" t="s">
        <v>2817</v>
      </c>
      <c r="I17" s="12" t="s">
        <v>2808</v>
      </c>
      <c r="J17" s="606" t="s">
        <v>125</v>
      </c>
      <c r="K17" s="606" t="s">
        <v>2641</v>
      </c>
      <c r="L17" s="9">
        <v>6</v>
      </c>
      <c r="M17" s="12" t="s">
        <v>129</v>
      </c>
      <c r="N17" s="9" t="s">
        <v>154</v>
      </c>
      <c r="O17" s="9"/>
      <c r="P17" s="9"/>
      <c r="Q17" s="8"/>
      <c r="R17" s="9">
        <v>9405114090</v>
      </c>
      <c r="S17" s="17" t="s">
        <v>130</v>
      </c>
      <c r="T17" s="607" t="s">
        <v>130</v>
      </c>
      <c r="U17" s="9" t="s">
        <v>130</v>
      </c>
    </row>
    <row r="18" spans="1:21" s="610" customFormat="1" hidden="1">
      <c r="A18" s="8" t="s">
        <v>4889</v>
      </c>
      <c r="B18" s="9">
        <v>8710163325910</v>
      </c>
      <c r="C18" s="8">
        <v>911401632105</v>
      </c>
      <c r="D18" s="9">
        <v>871016332591000</v>
      </c>
      <c r="E18" s="18">
        <v>32591000</v>
      </c>
      <c r="F18" s="11" t="s">
        <v>4909</v>
      </c>
      <c r="G18" s="12" t="s">
        <v>2596</v>
      </c>
      <c r="H18" s="12" t="s">
        <v>2817</v>
      </c>
      <c r="I18" s="12" t="s">
        <v>2808</v>
      </c>
      <c r="J18" s="606" t="s">
        <v>125</v>
      </c>
      <c r="K18" s="606" t="s">
        <v>2641</v>
      </c>
      <c r="L18" s="9">
        <v>1</v>
      </c>
      <c r="M18" s="12" t="s">
        <v>129</v>
      </c>
      <c r="N18" s="9" t="s">
        <v>154</v>
      </c>
      <c r="O18" s="9"/>
      <c r="P18" s="9"/>
      <c r="Q18" s="8"/>
      <c r="R18" s="9">
        <v>9405114090</v>
      </c>
      <c r="S18" s="17" t="s">
        <v>130</v>
      </c>
      <c r="T18" s="607" t="s">
        <v>130</v>
      </c>
      <c r="U18" s="9" t="s">
        <v>130</v>
      </c>
    </row>
    <row r="19" spans="1:21" s="610" customFormat="1" hidden="1">
      <c r="A19" s="8" t="s">
        <v>4889</v>
      </c>
      <c r="B19" s="9">
        <v>8710163325927</v>
      </c>
      <c r="C19" s="8">
        <v>911401632205</v>
      </c>
      <c r="D19" s="9">
        <v>871016332592700</v>
      </c>
      <c r="E19" s="18">
        <v>32592700</v>
      </c>
      <c r="F19" s="11" t="s">
        <v>4910</v>
      </c>
      <c r="G19" s="12" t="s">
        <v>2596</v>
      </c>
      <c r="H19" s="12" t="s">
        <v>2817</v>
      </c>
      <c r="I19" s="12" t="s">
        <v>2808</v>
      </c>
      <c r="J19" s="606" t="s">
        <v>125</v>
      </c>
      <c r="K19" s="606" t="s">
        <v>2641</v>
      </c>
      <c r="L19" s="9">
        <v>6</v>
      </c>
      <c r="M19" s="12" t="s">
        <v>129</v>
      </c>
      <c r="N19" s="9" t="s">
        <v>154</v>
      </c>
      <c r="O19" s="9"/>
      <c r="P19" s="9"/>
      <c r="Q19" s="8"/>
      <c r="R19" s="9">
        <v>9405114090</v>
      </c>
      <c r="S19" s="17" t="s">
        <v>130</v>
      </c>
      <c r="T19" s="607" t="s">
        <v>130</v>
      </c>
      <c r="U19" s="9" t="s">
        <v>130</v>
      </c>
    </row>
    <row r="20" spans="1:21" s="610" customFormat="1" hidden="1">
      <c r="A20" s="8" t="s">
        <v>4889</v>
      </c>
      <c r="B20" s="9">
        <v>8710163325934</v>
      </c>
      <c r="C20" s="8">
        <v>911401632305</v>
      </c>
      <c r="D20" s="9">
        <v>871016332593400</v>
      </c>
      <c r="E20" s="18">
        <v>32593400</v>
      </c>
      <c r="F20" s="11" t="s">
        <v>4911</v>
      </c>
      <c r="G20" s="12" t="s">
        <v>2596</v>
      </c>
      <c r="H20" s="12" t="s">
        <v>2817</v>
      </c>
      <c r="I20" s="12" t="s">
        <v>2808</v>
      </c>
      <c r="J20" s="606" t="s">
        <v>125</v>
      </c>
      <c r="K20" s="606" t="s">
        <v>2641</v>
      </c>
      <c r="L20" s="9">
        <v>6</v>
      </c>
      <c r="M20" s="12" t="s">
        <v>129</v>
      </c>
      <c r="N20" s="9" t="s">
        <v>154</v>
      </c>
      <c r="O20" s="9"/>
      <c r="P20" s="9"/>
      <c r="Q20" s="8"/>
      <c r="R20" s="9">
        <v>9405114090</v>
      </c>
      <c r="S20" s="17" t="s">
        <v>130</v>
      </c>
      <c r="T20" s="607" t="s">
        <v>130</v>
      </c>
      <c r="U20" s="9" t="s">
        <v>130</v>
      </c>
    </row>
    <row r="21" spans="1:21" s="610" customFormat="1" hidden="1">
      <c r="A21" s="8" t="s">
        <v>4889</v>
      </c>
      <c r="B21" s="9">
        <v>8710163325941</v>
      </c>
      <c r="C21" s="8">
        <v>911401632405</v>
      </c>
      <c r="D21" s="9">
        <v>871016332594100</v>
      </c>
      <c r="E21" s="18">
        <v>32594100</v>
      </c>
      <c r="F21" s="11" t="s">
        <v>4912</v>
      </c>
      <c r="G21" s="12" t="s">
        <v>2596</v>
      </c>
      <c r="H21" s="12" t="s">
        <v>2817</v>
      </c>
      <c r="I21" s="12" t="s">
        <v>2808</v>
      </c>
      <c r="J21" s="606" t="s">
        <v>125</v>
      </c>
      <c r="K21" s="606" t="s">
        <v>2641</v>
      </c>
      <c r="L21" s="9">
        <v>1</v>
      </c>
      <c r="M21" s="12" t="s">
        <v>129</v>
      </c>
      <c r="N21" s="9" t="s">
        <v>154</v>
      </c>
      <c r="O21" s="9"/>
      <c r="P21" s="9"/>
      <c r="Q21" s="8"/>
      <c r="R21" s="9">
        <v>9405114090</v>
      </c>
      <c r="S21" s="17" t="s">
        <v>130</v>
      </c>
      <c r="T21" s="607" t="s">
        <v>130</v>
      </c>
      <c r="U21" s="9" t="s">
        <v>130</v>
      </c>
    </row>
    <row r="22" spans="1:21" s="610" customFormat="1" hidden="1">
      <c r="A22" s="8" t="s">
        <v>4889</v>
      </c>
      <c r="B22" s="9">
        <v>8719514948266</v>
      </c>
      <c r="C22" s="8">
        <v>911401755352</v>
      </c>
      <c r="D22" s="9">
        <v>871951494826699</v>
      </c>
      <c r="E22" s="18">
        <v>94826699</v>
      </c>
      <c r="F22" s="11" t="s">
        <v>4913</v>
      </c>
      <c r="G22" s="12" t="s">
        <v>2596</v>
      </c>
      <c r="H22" s="12" t="s">
        <v>4891</v>
      </c>
      <c r="I22" s="12" t="s">
        <v>4892</v>
      </c>
      <c r="J22" s="606" t="s">
        <v>125</v>
      </c>
      <c r="K22" s="606" t="s">
        <v>2641</v>
      </c>
      <c r="L22" s="9">
        <v>4</v>
      </c>
      <c r="M22" s="12" t="s">
        <v>129</v>
      </c>
      <c r="N22" s="9" t="s">
        <v>154</v>
      </c>
      <c r="O22" s="9"/>
      <c r="P22" s="9">
        <v>911401666908</v>
      </c>
      <c r="Q22" s="8"/>
      <c r="R22" s="9">
        <v>9405423990</v>
      </c>
      <c r="S22" s="17" t="s">
        <v>130</v>
      </c>
      <c r="T22" s="607" t="s">
        <v>130</v>
      </c>
      <c r="U22" s="9" t="s">
        <v>130</v>
      </c>
    </row>
    <row r="23" spans="1:21" s="610" customFormat="1" hidden="1">
      <c r="A23" s="8" t="s">
        <v>4889</v>
      </c>
      <c r="B23" s="9">
        <v>6923828641382</v>
      </c>
      <c r="C23" s="8">
        <v>911401755362</v>
      </c>
      <c r="D23" s="9">
        <v>692382864138299</v>
      </c>
      <c r="E23" s="18">
        <v>64138299</v>
      </c>
      <c r="F23" s="11" t="s">
        <v>4914</v>
      </c>
      <c r="G23" s="12" t="s">
        <v>2596</v>
      </c>
      <c r="H23" s="12" t="s">
        <v>4891</v>
      </c>
      <c r="I23" s="12" t="s">
        <v>4892</v>
      </c>
      <c r="J23" s="606" t="s">
        <v>125</v>
      </c>
      <c r="K23" s="606" t="s">
        <v>2641</v>
      </c>
      <c r="L23" s="9">
        <v>4</v>
      </c>
      <c r="M23" s="12" t="s">
        <v>129</v>
      </c>
      <c r="N23" s="9" t="s">
        <v>154</v>
      </c>
      <c r="O23" s="9">
        <v>911401691702</v>
      </c>
      <c r="P23" s="9">
        <v>911401667008</v>
      </c>
      <c r="Q23" s="8" t="s">
        <v>4915</v>
      </c>
      <c r="R23" s="9">
        <v>9405423990</v>
      </c>
      <c r="S23" s="17" t="s">
        <v>130</v>
      </c>
      <c r="T23" s="607" t="s">
        <v>130</v>
      </c>
      <c r="U23" s="9" t="s">
        <v>130</v>
      </c>
    </row>
    <row r="24" spans="1:21" s="610" customFormat="1" hidden="1">
      <c r="A24" s="8" t="s">
        <v>4889</v>
      </c>
      <c r="B24" s="9">
        <v>6923828641399</v>
      </c>
      <c r="C24" s="8">
        <v>911401755372</v>
      </c>
      <c r="D24" s="9">
        <v>692382864139999</v>
      </c>
      <c r="E24" s="18">
        <v>64139999</v>
      </c>
      <c r="F24" s="11" t="s">
        <v>4916</v>
      </c>
      <c r="G24" s="12" t="s">
        <v>2596</v>
      </c>
      <c r="H24" s="12" t="s">
        <v>4891</v>
      </c>
      <c r="I24" s="12" t="s">
        <v>4892</v>
      </c>
      <c r="J24" s="606" t="s">
        <v>125</v>
      </c>
      <c r="K24" s="606" t="s">
        <v>2641</v>
      </c>
      <c r="L24" s="9">
        <v>2</v>
      </c>
      <c r="M24" s="12" t="s">
        <v>129</v>
      </c>
      <c r="N24" s="9" t="s">
        <v>154</v>
      </c>
      <c r="O24" s="9"/>
      <c r="P24" s="9">
        <v>911401667108</v>
      </c>
      <c r="Q24" s="8" t="s">
        <v>4915</v>
      </c>
      <c r="R24" s="9">
        <v>9405423990</v>
      </c>
      <c r="S24" s="17" t="s">
        <v>130</v>
      </c>
      <c r="T24" s="607" t="s">
        <v>130</v>
      </c>
      <c r="U24" s="9" t="s">
        <v>130</v>
      </c>
    </row>
    <row r="25" spans="1:21" s="610" customFormat="1" hidden="1">
      <c r="A25" s="8" t="s">
        <v>4889</v>
      </c>
      <c r="B25" s="9">
        <v>8710163349800</v>
      </c>
      <c r="C25" s="8">
        <v>911401837380</v>
      </c>
      <c r="D25" s="9">
        <v>871016334980099</v>
      </c>
      <c r="E25" s="18">
        <v>34980099</v>
      </c>
      <c r="F25" s="11" t="s">
        <v>4238</v>
      </c>
      <c r="G25" s="12" t="s">
        <v>2596</v>
      </c>
      <c r="H25" s="12" t="s">
        <v>4053</v>
      </c>
      <c r="I25" s="12" t="s">
        <v>3400</v>
      </c>
      <c r="J25" s="606" t="s">
        <v>125</v>
      </c>
      <c r="K25" s="606" t="s">
        <v>2641</v>
      </c>
      <c r="L25" s="9">
        <v>9</v>
      </c>
      <c r="M25" s="12" t="s">
        <v>129</v>
      </c>
      <c r="N25" s="9" t="s">
        <v>154</v>
      </c>
      <c r="O25" s="9"/>
      <c r="P25" s="9"/>
      <c r="Q25" s="8"/>
      <c r="R25" s="9">
        <v>9405114090</v>
      </c>
      <c r="S25" s="17" t="s">
        <v>130</v>
      </c>
      <c r="T25" s="607" t="s">
        <v>130</v>
      </c>
      <c r="U25" s="9" t="s">
        <v>130</v>
      </c>
    </row>
    <row r="26" spans="1:21" s="610" customFormat="1" hidden="1">
      <c r="A26" s="8" t="s">
        <v>4889</v>
      </c>
      <c r="B26" s="9">
        <v>8710163349817</v>
      </c>
      <c r="C26" s="8">
        <v>911401837480</v>
      </c>
      <c r="D26" s="9">
        <v>871016334981799</v>
      </c>
      <c r="E26" s="18">
        <v>34981799</v>
      </c>
      <c r="F26" s="11" t="s">
        <v>4264</v>
      </c>
      <c r="G26" s="12" t="s">
        <v>2596</v>
      </c>
      <c r="H26" s="12" t="s">
        <v>4053</v>
      </c>
      <c r="I26" s="12" t="s">
        <v>3400</v>
      </c>
      <c r="J26" s="606" t="s">
        <v>125</v>
      </c>
      <c r="K26" s="606" t="s">
        <v>2641</v>
      </c>
      <c r="L26" s="9">
        <v>9</v>
      </c>
      <c r="M26" s="12" t="s">
        <v>129</v>
      </c>
      <c r="N26" s="9" t="s">
        <v>154</v>
      </c>
      <c r="O26" s="9"/>
      <c r="P26" s="9"/>
      <c r="Q26" s="8"/>
      <c r="R26" s="9">
        <v>9405114090</v>
      </c>
      <c r="S26" s="17" t="s">
        <v>130</v>
      </c>
      <c r="T26" s="607" t="s">
        <v>130</v>
      </c>
      <c r="U26" s="9" t="s">
        <v>130</v>
      </c>
    </row>
    <row r="27" spans="1:21" s="610" customFormat="1" hidden="1">
      <c r="A27" s="8" t="s">
        <v>4889</v>
      </c>
      <c r="B27" s="9">
        <v>8719514528277</v>
      </c>
      <c r="C27" s="8">
        <v>911401846382</v>
      </c>
      <c r="D27" s="9">
        <v>871951452827700</v>
      </c>
      <c r="E27" s="18">
        <v>52827700</v>
      </c>
      <c r="F27" s="11" t="s">
        <v>4917</v>
      </c>
      <c r="G27" s="12" t="s">
        <v>2596</v>
      </c>
      <c r="H27" s="12" t="s">
        <v>3116</v>
      </c>
      <c r="I27" s="12" t="s">
        <v>3117</v>
      </c>
      <c r="J27" s="606" t="s">
        <v>378</v>
      </c>
      <c r="K27" s="606" t="s">
        <v>2741</v>
      </c>
      <c r="L27" s="9">
        <v>1</v>
      </c>
      <c r="M27" s="12" t="s">
        <v>129</v>
      </c>
      <c r="N27" s="9" t="s">
        <v>154</v>
      </c>
      <c r="O27" s="9"/>
      <c r="P27" s="9"/>
      <c r="Q27" s="8"/>
      <c r="R27" s="9">
        <v>9405119090</v>
      </c>
      <c r="S27" s="17" t="s">
        <v>4918</v>
      </c>
      <c r="T27" s="607" t="s">
        <v>4918</v>
      </c>
      <c r="U27" s="9" t="s">
        <v>130</v>
      </c>
    </row>
    <row r="28" spans="1:21" s="610" customFormat="1" hidden="1">
      <c r="A28" s="8" t="s">
        <v>4889</v>
      </c>
      <c r="B28" s="9">
        <v>8718699386474</v>
      </c>
      <c r="C28" s="8">
        <v>911401884580</v>
      </c>
      <c r="D28" s="9">
        <v>871869938647499</v>
      </c>
      <c r="E28" s="18">
        <v>38647499</v>
      </c>
      <c r="F28" s="11" t="s">
        <v>4919</v>
      </c>
      <c r="G28" s="12" t="s">
        <v>2596</v>
      </c>
      <c r="H28" s="12" t="s">
        <v>3403</v>
      </c>
      <c r="I28" s="12" t="s">
        <v>3374</v>
      </c>
      <c r="J28" s="606" t="s">
        <v>125</v>
      </c>
      <c r="K28" s="606" t="s">
        <v>2600</v>
      </c>
      <c r="L28" s="9">
        <v>4</v>
      </c>
      <c r="M28" s="12" t="s">
        <v>129</v>
      </c>
      <c r="N28" s="9" t="s">
        <v>154</v>
      </c>
      <c r="O28" s="9">
        <v>912401483175</v>
      </c>
      <c r="P28" s="9"/>
      <c r="Q28" s="8"/>
      <c r="R28" s="9">
        <v>9405119090</v>
      </c>
      <c r="S28" s="17" t="s">
        <v>4918</v>
      </c>
      <c r="T28" s="607" t="s">
        <v>4918</v>
      </c>
      <c r="U28" s="9" t="s">
        <v>130</v>
      </c>
    </row>
    <row r="29" spans="1:21" s="610" customFormat="1" hidden="1">
      <c r="A29" s="8" t="s">
        <v>4889</v>
      </c>
      <c r="B29" s="9">
        <v>8718699382773</v>
      </c>
      <c r="C29" s="8">
        <v>912401483031</v>
      </c>
      <c r="D29" s="9">
        <v>871869938277399</v>
      </c>
      <c r="E29" s="18">
        <v>38277399</v>
      </c>
      <c r="F29" s="11" t="s">
        <v>4920</v>
      </c>
      <c r="G29" s="12" t="s">
        <v>2596</v>
      </c>
      <c r="H29" s="12" t="s">
        <v>4921</v>
      </c>
      <c r="I29" s="12" t="s">
        <v>2808</v>
      </c>
      <c r="J29" s="606" t="s">
        <v>125</v>
      </c>
      <c r="K29" s="606" t="s">
        <v>2641</v>
      </c>
      <c r="L29" s="9">
        <v>18</v>
      </c>
      <c r="M29" s="12" t="s">
        <v>129</v>
      </c>
      <c r="N29" s="9" t="s">
        <v>154</v>
      </c>
      <c r="O29" s="9">
        <v>910503910052</v>
      </c>
      <c r="P29" s="9"/>
      <c r="Q29" s="8"/>
      <c r="R29" s="9">
        <v>9405119090</v>
      </c>
      <c r="S29" s="17" t="s">
        <v>130</v>
      </c>
      <c r="T29" s="607" t="s">
        <v>130</v>
      </c>
      <c r="U29" s="9" t="s">
        <v>130</v>
      </c>
    </row>
    <row r="30" spans="1:21" s="610" customFormat="1" hidden="1">
      <c r="A30" s="8" t="s">
        <v>4889</v>
      </c>
      <c r="B30" s="9">
        <v>8718699382803</v>
      </c>
      <c r="C30" s="8">
        <v>912401483034</v>
      </c>
      <c r="D30" s="9">
        <v>871869938280399</v>
      </c>
      <c r="E30" s="18">
        <v>38280399</v>
      </c>
      <c r="F30" s="11" t="s">
        <v>4922</v>
      </c>
      <c r="G30" s="12" t="s">
        <v>2596</v>
      </c>
      <c r="H30" s="12" t="s">
        <v>4921</v>
      </c>
      <c r="I30" s="12" t="s">
        <v>2808</v>
      </c>
      <c r="J30" s="606" t="s">
        <v>125</v>
      </c>
      <c r="K30" s="606" t="s">
        <v>2641</v>
      </c>
      <c r="L30" s="9">
        <v>18</v>
      </c>
      <c r="M30" s="12" t="s">
        <v>129</v>
      </c>
      <c r="N30" s="9" t="s">
        <v>154</v>
      </c>
      <c r="O30" s="9"/>
      <c r="P30" s="9"/>
      <c r="Q30" s="8"/>
      <c r="R30" s="9">
        <v>9405119090</v>
      </c>
      <c r="S30" s="17" t="s">
        <v>130</v>
      </c>
      <c r="T30" s="607" t="s">
        <v>130</v>
      </c>
      <c r="U30" s="9" t="s">
        <v>130</v>
      </c>
    </row>
    <row r="31" spans="1:21" s="610" customFormat="1" hidden="1">
      <c r="A31" s="8" t="s">
        <v>4889</v>
      </c>
      <c r="B31" s="9">
        <v>8718699382858</v>
      </c>
      <c r="C31" s="8">
        <v>912401483039</v>
      </c>
      <c r="D31" s="9">
        <v>871869938285899</v>
      </c>
      <c r="E31" s="18">
        <v>38285899</v>
      </c>
      <c r="F31" s="11" t="s">
        <v>4923</v>
      </c>
      <c r="G31" s="12" t="s">
        <v>2596</v>
      </c>
      <c r="H31" s="12" t="s">
        <v>4921</v>
      </c>
      <c r="I31" s="12" t="s">
        <v>2808</v>
      </c>
      <c r="J31" s="606" t="s">
        <v>125</v>
      </c>
      <c r="K31" s="606" t="s">
        <v>2641</v>
      </c>
      <c r="L31" s="9">
        <v>18</v>
      </c>
      <c r="M31" s="12" t="s">
        <v>129</v>
      </c>
      <c r="N31" s="9" t="s">
        <v>154</v>
      </c>
      <c r="O31" s="9"/>
      <c r="P31" s="9"/>
      <c r="Q31" s="8"/>
      <c r="R31" s="9">
        <v>9405119090</v>
      </c>
      <c r="S31" s="17" t="s">
        <v>130</v>
      </c>
      <c r="T31" s="607" t="s">
        <v>130</v>
      </c>
      <c r="U31" s="9" t="s">
        <v>130</v>
      </c>
    </row>
    <row r="32" spans="1:21" s="610" customFormat="1" hidden="1">
      <c r="A32" s="8" t="s">
        <v>4889</v>
      </c>
      <c r="B32" s="9">
        <v>8718699382865</v>
      </c>
      <c r="C32" s="8">
        <v>912401483040</v>
      </c>
      <c r="D32" s="9">
        <v>871869938286599</v>
      </c>
      <c r="E32" s="18">
        <v>38286599</v>
      </c>
      <c r="F32" s="11" t="s">
        <v>4924</v>
      </c>
      <c r="G32" s="12" t="s">
        <v>2596</v>
      </c>
      <c r="H32" s="12" t="s">
        <v>4921</v>
      </c>
      <c r="I32" s="12" t="s">
        <v>2808</v>
      </c>
      <c r="J32" s="606" t="s">
        <v>125</v>
      </c>
      <c r="K32" s="606" t="s">
        <v>2641</v>
      </c>
      <c r="L32" s="9">
        <v>18</v>
      </c>
      <c r="M32" s="12" t="s">
        <v>129</v>
      </c>
      <c r="N32" s="9" t="s">
        <v>154</v>
      </c>
      <c r="O32" s="9"/>
      <c r="P32" s="9"/>
      <c r="Q32" s="8"/>
      <c r="R32" s="9">
        <v>9405119090</v>
      </c>
      <c r="S32" s="17" t="s">
        <v>130</v>
      </c>
      <c r="T32" s="607" t="s">
        <v>130</v>
      </c>
      <c r="U32" s="9" t="s">
        <v>130</v>
      </c>
    </row>
    <row r="33" spans="1:21" s="610" customFormat="1" hidden="1">
      <c r="A33" s="8" t="s">
        <v>4889</v>
      </c>
      <c r="B33" s="9">
        <v>8718699384210</v>
      </c>
      <c r="C33" s="8">
        <v>912401483043</v>
      </c>
      <c r="D33" s="9">
        <v>871869938421099</v>
      </c>
      <c r="E33" s="18">
        <v>38421099</v>
      </c>
      <c r="F33" s="11" t="s">
        <v>4925</v>
      </c>
      <c r="G33" s="12" t="s">
        <v>2596</v>
      </c>
      <c r="H33" s="12" t="s">
        <v>4921</v>
      </c>
      <c r="I33" s="12" t="s">
        <v>2808</v>
      </c>
      <c r="J33" s="606" t="s">
        <v>125</v>
      </c>
      <c r="K33" s="606" t="s">
        <v>2641</v>
      </c>
      <c r="L33" s="9">
        <v>18</v>
      </c>
      <c r="M33" s="12" t="s">
        <v>129</v>
      </c>
      <c r="N33" s="9" t="s">
        <v>154</v>
      </c>
      <c r="O33" s="9"/>
      <c r="P33" s="9"/>
      <c r="Q33" s="8"/>
      <c r="R33" s="9">
        <v>9405119090</v>
      </c>
      <c r="S33" s="17" t="s">
        <v>130</v>
      </c>
      <c r="T33" s="607" t="s">
        <v>130</v>
      </c>
      <c r="U33" s="9" t="s">
        <v>130</v>
      </c>
    </row>
    <row r="34" spans="1:21" s="610" customFormat="1" hidden="1">
      <c r="A34" s="8" t="s">
        <v>4889</v>
      </c>
      <c r="B34" s="9">
        <v>8718699382896</v>
      </c>
      <c r="C34" s="8">
        <v>912401483047</v>
      </c>
      <c r="D34" s="9">
        <v>871869938289699</v>
      </c>
      <c r="E34" s="18">
        <v>38289699</v>
      </c>
      <c r="F34" s="11" t="s">
        <v>4926</v>
      </c>
      <c r="G34" s="12" t="s">
        <v>2596</v>
      </c>
      <c r="H34" s="12" t="s">
        <v>4921</v>
      </c>
      <c r="I34" s="12" t="s">
        <v>2808</v>
      </c>
      <c r="J34" s="606" t="s">
        <v>125</v>
      </c>
      <c r="K34" s="606" t="s">
        <v>2641</v>
      </c>
      <c r="L34" s="9">
        <v>18</v>
      </c>
      <c r="M34" s="12" t="s">
        <v>129</v>
      </c>
      <c r="N34" s="9" t="s">
        <v>154</v>
      </c>
      <c r="O34" s="9">
        <v>910503910057</v>
      </c>
      <c r="P34" s="9"/>
      <c r="Q34" s="8"/>
      <c r="R34" s="9">
        <v>9405119090</v>
      </c>
      <c r="S34" s="17" t="s">
        <v>130</v>
      </c>
      <c r="T34" s="607" t="s">
        <v>130</v>
      </c>
      <c r="U34" s="9" t="s">
        <v>130</v>
      </c>
    </row>
    <row r="35" spans="1:21" s="610" customFormat="1" hidden="1">
      <c r="A35" s="8" t="s">
        <v>4889</v>
      </c>
      <c r="B35" s="9">
        <v>8718699382926</v>
      </c>
      <c r="C35" s="8">
        <v>912401483050</v>
      </c>
      <c r="D35" s="9">
        <v>871869938292699</v>
      </c>
      <c r="E35" s="18">
        <v>38292699</v>
      </c>
      <c r="F35" s="11" t="s">
        <v>4927</v>
      </c>
      <c r="G35" s="12" t="s">
        <v>2596</v>
      </c>
      <c r="H35" s="12" t="s">
        <v>4921</v>
      </c>
      <c r="I35" s="12" t="s">
        <v>2808</v>
      </c>
      <c r="J35" s="606" t="s">
        <v>125</v>
      </c>
      <c r="K35" s="606" t="s">
        <v>2641</v>
      </c>
      <c r="L35" s="9">
        <v>18</v>
      </c>
      <c r="M35" s="12" t="s">
        <v>129</v>
      </c>
      <c r="N35" s="9" t="s">
        <v>154</v>
      </c>
      <c r="O35" s="9"/>
      <c r="P35" s="9"/>
      <c r="Q35" s="8"/>
      <c r="R35" s="9">
        <v>9405119090</v>
      </c>
      <c r="S35" s="17" t="s">
        <v>130</v>
      </c>
      <c r="T35" s="607" t="s">
        <v>130</v>
      </c>
      <c r="U35" s="9" t="s">
        <v>130</v>
      </c>
    </row>
    <row r="36" spans="1:21" s="610" customFormat="1" hidden="1">
      <c r="A36" s="8" t="s">
        <v>4889</v>
      </c>
      <c r="B36" s="9">
        <v>8718699382933</v>
      </c>
      <c r="C36" s="8">
        <v>912401483051</v>
      </c>
      <c r="D36" s="9">
        <v>871869938293399</v>
      </c>
      <c r="E36" s="18">
        <v>38293399</v>
      </c>
      <c r="F36" s="11" t="s">
        <v>4928</v>
      </c>
      <c r="G36" s="12" t="s">
        <v>2596</v>
      </c>
      <c r="H36" s="12" t="s">
        <v>4921</v>
      </c>
      <c r="I36" s="12" t="s">
        <v>2808</v>
      </c>
      <c r="J36" s="606" t="s">
        <v>125</v>
      </c>
      <c r="K36" s="606" t="s">
        <v>2641</v>
      </c>
      <c r="L36" s="9">
        <v>18</v>
      </c>
      <c r="M36" s="12" t="s">
        <v>129</v>
      </c>
      <c r="N36" s="9" t="s">
        <v>154</v>
      </c>
      <c r="O36" s="9"/>
      <c r="P36" s="9"/>
      <c r="Q36" s="8"/>
      <c r="R36" s="9">
        <v>9405119090</v>
      </c>
      <c r="S36" s="17" t="s">
        <v>130</v>
      </c>
      <c r="T36" s="607" t="s">
        <v>130</v>
      </c>
      <c r="U36" s="9" t="s">
        <v>130</v>
      </c>
    </row>
    <row r="37" spans="1:21" s="610" customFormat="1" hidden="1">
      <c r="A37" s="8" t="s">
        <v>4889</v>
      </c>
      <c r="B37" s="9">
        <v>8718699382940</v>
      </c>
      <c r="C37" s="8">
        <v>912401483052</v>
      </c>
      <c r="D37" s="9">
        <v>871869938294099</v>
      </c>
      <c r="E37" s="18">
        <v>38294099</v>
      </c>
      <c r="F37" s="11" t="s">
        <v>4929</v>
      </c>
      <c r="G37" s="12" t="s">
        <v>2596</v>
      </c>
      <c r="H37" s="12" t="s">
        <v>4921</v>
      </c>
      <c r="I37" s="12" t="s">
        <v>2808</v>
      </c>
      <c r="J37" s="606" t="s">
        <v>125</v>
      </c>
      <c r="K37" s="606" t="s">
        <v>2641</v>
      </c>
      <c r="L37" s="9">
        <v>18</v>
      </c>
      <c r="M37" s="12" t="s">
        <v>129</v>
      </c>
      <c r="N37" s="9" t="s">
        <v>154</v>
      </c>
      <c r="O37" s="9"/>
      <c r="P37" s="9"/>
      <c r="Q37" s="8"/>
      <c r="R37" s="9">
        <v>9405119090</v>
      </c>
      <c r="S37" s="17" t="s">
        <v>130</v>
      </c>
      <c r="T37" s="607" t="s">
        <v>130</v>
      </c>
      <c r="U37" s="9" t="s">
        <v>130</v>
      </c>
    </row>
    <row r="38" spans="1:21" s="610" customFormat="1" hidden="1">
      <c r="A38" s="8" t="s">
        <v>4889</v>
      </c>
      <c r="B38" s="9">
        <v>8718699384241</v>
      </c>
      <c r="C38" s="8">
        <v>912401483054</v>
      </c>
      <c r="D38" s="9">
        <v>871869938424199</v>
      </c>
      <c r="E38" s="18">
        <v>38424199</v>
      </c>
      <c r="F38" s="11" t="s">
        <v>4930</v>
      </c>
      <c r="G38" s="12" t="s">
        <v>2596</v>
      </c>
      <c r="H38" s="12" t="s">
        <v>4921</v>
      </c>
      <c r="I38" s="12" t="s">
        <v>2808</v>
      </c>
      <c r="J38" s="606" t="s">
        <v>125</v>
      </c>
      <c r="K38" s="606" t="s">
        <v>2641</v>
      </c>
      <c r="L38" s="9">
        <v>18</v>
      </c>
      <c r="M38" s="12" t="s">
        <v>129</v>
      </c>
      <c r="N38" s="9" t="s">
        <v>154</v>
      </c>
      <c r="O38" s="9"/>
      <c r="P38" s="9"/>
      <c r="Q38" s="8"/>
      <c r="R38" s="9">
        <v>9405119090</v>
      </c>
      <c r="S38" s="17" t="s">
        <v>130</v>
      </c>
      <c r="T38" s="607" t="s">
        <v>130</v>
      </c>
      <c r="U38" s="9" t="s">
        <v>130</v>
      </c>
    </row>
    <row r="39" spans="1:21" s="610" customFormat="1" hidden="1">
      <c r="A39" s="8" t="s">
        <v>4889</v>
      </c>
      <c r="B39" s="9">
        <v>8718699382964</v>
      </c>
      <c r="C39" s="8">
        <v>912401483062</v>
      </c>
      <c r="D39" s="9">
        <v>871869938296499</v>
      </c>
      <c r="E39" s="18">
        <v>38296499</v>
      </c>
      <c r="F39" s="11" t="s">
        <v>4931</v>
      </c>
      <c r="G39" s="12" t="s">
        <v>2596</v>
      </c>
      <c r="H39" s="12" t="s">
        <v>4921</v>
      </c>
      <c r="I39" s="12" t="s">
        <v>2808</v>
      </c>
      <c r="J39" s="606" t="s">
        <v>125</v>
      </c>
      <c r="K39" s="606" t="s">
        <v>2641</v>
      </c>
      <c r="L39" s="9">
        <v>18</v>
      </c>
      <c r="M39" s="12" t="s">
        <v>129</v>
      </c>
      <c r="N39" s="9" t="s">
        <v>154</v>
      </c>
      <c r="O39" s="9"/>
      <c r="P39" s="9"/>
      <c r="Q39" s="8"/>
      <c r="R39" s="9">
        <v>9405119090</v>
      </c>
      <c r="S39" s="17" t="s">
        <v>130</v>
      </c>
      <c r="T39" s="607" t="s">
        <v>130</v>
      </c>
      <c r="U39" s="9" t="s">
        <v>130</v>
      </c>
    </row>
    <row r="40" spans="1:21" s="610" customFormat="1" hidden="1">
      <c r="A40" s="8" t="s">
        <v>4889</v>
      </c>
      <c r="B40" s="9">
        <v>8718699382971</v>
      </c>
      <c r="C40" s="8">
        <v>912401483063</v>
      </c>
      <c r="D40" s="9">
        <v>871869938297199</v>
      </c>
      <c r="E40" s="18">
        <v>38297199</v>
      </c>
      <c r="F40" s="11" t="s">
        <v>4932</v>
      </c>
      <c r="G40" s="12" t="s">
        <v>2596</v>
      </c>
      <c r="H40" s="12" t="s">
        <v>4921</v>
      </c>
      <c r="I40" s="12" t="s">
        <v>2808</v>
      </c>
      <c r="J40" s="606" t="s">
        <v>125</v>
      </c>
      <c r="K40" s="606" t="s">
        <v>2641</v>
      </c>
      <c r="L40" s="9">
        <v>18</v>
      </c>
      <c r="M40" s="12" t="s">
        <v>129</v>
      </c>
      <c r="N40" s="9" t="s">
        <v>154</v>
      </c>
      <c r="O40" s="9"/>
      <c r="P40" s="9"/>
      <c r="Q40" s="8"/>
      <c r="R40" s="9">
        <v>9405119090</v>
      </c>
      <c r="S40" s="17" t="s">
        <v>130</v>
      </c>
      <c r="T40" s="607" t="s">
        <v>130</v>
      </c>
      <c r="U40" s="9" t="s">
        <v>130</v>
      </c>
    </row>
    <row r="41" spans="1:21" s="610" customFormat="1" hidden="1">
      <c r="A41" s="8" t="s">
        <v>4889</v>
      </c>
      <c r="B41" s="9">
        <v>8718699382995</v>
      </c>
      <c r="C41" s="8">
        <v>912401483065</v>
      </c>
      <c r="D41" s="9">
        <v>871869938299599</v>
      </c>
      <c r="E41" s="18">
        <v>38299599</v>
      </c>
      <c r="F41" s="11" t="s">
        <v>4933</v>
      </c>
      <c r="G41" s="12" t="s">
        <v>2596</v>
      </c>
      <c r="H41" s="12" t="s">
        <v>4921</v>
      </c>
      <c r="I41" s="12" t="s">
        <v>2808</v>
      </c>
      <c r="J41" s="606" t="s">
        <v>125</v>
      </c>
      <c r="K41" s="606" t="s">
        <v>2641</v>
      </c>
      <c r="L41" s="9">
        <v>18</v>
      </c>
      <c r="M41" s="12" t="s">
        <v>129</v>
      </c>
      <c r="N41" s="9" t="s">
        <v>154</v>
      </c>
      <c r="O41" s="9"/>
      <c r="P41" s="9"/>
      <c r="Q41" s="8"/>
      <c r="R41" s="9">
        <v>9405119090</v>
      </c>
      <c r="S41" s="17" t="s">
        <v>130</v>
      </c>
      <c r="T41" s="607" t="s">
        <v>130</v>
      </c>
      <c r="U41" s="9" t="s">
        <v>130</v>
      </c>
    </row>
    <row r="42" spans="1:21" s="610" customFormat="1" hidden="1">
      <c r="A42" s="8" t="s">
        <v>4889</v>
      </c>
      <c r="B42" s="9">
        <v>8718699384487</v>
      </c>
      <c r="C42" s="8">
        <v>912401483072</v>
      </c>
      <c r="D42" s="9">
        <v>871869938448799</v>
      </c>
      <c r="E42" s="18">
        <v>38448799</v>
      </c>
      <c r="F42" s="11" t="s">
        <v>4934</v>
      </c>
      <c r="G42" s="12" t="s">
        <v>2596</v>
      </c>
      <c r="H42" s="12" t="s">
        <v>4921</v>
      </c>
      <c r="I42" s="12" t="s">
        <v>2808</v>
      </c>
      <c r="J42" s="606" t="s">
        <v>125</v>
      </c>
      <c r="K42" s="606" t="s">
        <v>2641</v>
      </c>
      <c r="L42" s="9">
        <v>18</v>
      </c>
      <c r="M42" s="12" t="s">
        <v>129</v>
      </c>
      <c r="N42" s="9" t="s">
        <v>4898</v>
      </c>
      <c r="O42" s="9"/>
      <c r="P42" s="9"/>
      <c r="Q42" s="8"/>
      <c r="R42" s="9">
        <v>9405990090</v>
      </c>
      <c r="S42" s="17" t="s">
        <v>130</v>
      </c>
      <c r="T42" s="607" t="s">
        <v>130</v>
      </c>
      <c r="U42" s="9" t="s">
        <v>130</v>
      </c>
    </row>
    <row r="43" spans="1:21" s="610" customFormat="1" hidden="1">
      <c r="A43" s="8" t="s">
        <v>4889</v>
      </c>
      <c r="B43" s="9">
        <v>8718699384173</v>
      </c>
      <c r="C43" s="8">
        <v>912401483119</v>
      </c>
      <c r="D43" s="9">
        <v>871869938417399</v>
      </c>
      <c r="E43" s="18">
        <v>38417399</v>
      </c>
      <c r="F43" s="11" t="s">
        <v>4935</v>
      </c>
      <c r="G43" s="12" t="s">
        <v>2596</v>
      </c>
      <c r="H43" s="12" t="s">
        <v>4921</v>
      </c>
      <c r="I43" s="12" t="s">
        <v>2808</v>
      </c>
      <c r="J43" s="606" t="s">
        <v>125</v>
      </c>
      <c r="K43" s="606" t="s">
        <v>2641</v>
      </c>
      <c r="L43" s="9">
        <v>18</v>
      </c>
      <c r="M43" s="12" t="s">
        <v>129</v>
      </c>
      <c r="N43" s="9" t="s">
        <v>154</v>
      </c>
      <c r="O43" s="9"/>
      <c r="P43" s="9"/>
      <c r="Q43" s="8"/>
      <c r="R43" s="9">
        <v>9405119090</v>
      </c>
      <c r="S43" s="17" t="s">
        <v>130</v>
      </c>
      <c r="T43" s="607" t="s">
        <v>130</v>
      </c>
      <c r="U43" s="9" t="s">
        <v>130</v>
      </c>
    </row>
    <row r="44" spans="1:21" s="610" customFormat="1" hidden="1">
      <c r="A44" s="8" t="s">
        <v>4889</v>
      </c>
      <c r="B44" s="9">
        <v>8718699384180</v>
      </c>
      <c r="C44" s="8">
        <v>912401483120</v>
      </c>
      <c r="D44" s="9">
        <v>871869938418099</v>
      </c>
      <c r="E44" s="18">
        <v>38418099</v>
      </c>
      <c r="F44" s="11" t="s">
        <v>4936</v>
      </c>
      <c r="G44" s="12" t="s">
        <v>2596</v>
      </c>
      <c r="H44" s="12" t="s">
        <v>4921</v>
      </c>
      <c r="I44" s="12" t="s">
        <v>2808</v>
      </c>
      <c r="J44" s="606" t="s">
        <v>125</v>
      </c>
      <c r="K44" s="606" t="s">
        <v>2641</v>
      </c>
      <c r="L44" s="9">
        <v>18</v>
      </c>
      <c r="M44" s="12" t="s">
        <v>129</v>
      </c>
      <c r="N44" s="9" t="s">
        <v>154</v>
      </c>
      <c r="O44" s="9"/>
      <c r="P44" s="9"/>
      <c r="Q44" s="8"/>
      <c r="R44" s="9">
        <v>9405119090</v>
      </c>
      <c r="S44" s="17" t="s">
        <v>130</v>
      </c>
      <c r="T44" s="607" t="s">
        <v>130</v>
      </c>
      <c r="U44" s="9" t="s">
        <v>130</v>
      </c>
    </row>
    <row r="45" spans="1:21" s="610" customFormat="1" hidden="1">
      <c r="A45" s="8" t="s">
        <v>4889</v>
      </c>
      <c r="B45" s="9">
        <v>8718699384562</v>
      </c>
      <c r="C45" s="8">
        <v>912401483134</v>
      </c>
      <c r="D45" s="9">
        <v>871869938456299</v>
      </c>
      <c r="E45" s="18">
        <v>38456299</v>
      </c>
      <c r="F45" s="11" t="s">
        <v>4937</v>
      </c>
      <c r="G45" s="12" t="s">
        <v>2596</v>
      </c>
      <c r="H45" s="12" t="s">
        <v>4921</v>
      </c>
      <c r="I45" s="12" t="s">
        <v>2808</v>
      </c>
      <c r="J45" s="606" t="s">
        <v>125</v>
      </c>
      <c r="K45" s="606" t="s">
        <v>2641</v>
      </c>
      <c r="L45" s="9">
        <v>18</v>
      </c>
      <c r="M45" s="12" t="s">
        <v>129</v>
      </c>
      <c r="N45" s="9" t="s">
        <v>4898</v>
      </c>
      <c r="O45" s="9"/>
      <c r="P45" s="9"/>
      <c r="Q45" s="8"/>
      <c r="R45" s="9">
        <v>9405990090</v>
      </c>
      <c r="S45" s="17" t="s">
        <v>130</v>
      </c>
      <c r="T45" s="607" t="s">
        <v>130</v>
      </c>
      <c r="U45" s="9" t="s">
        <v>130</v>
      </c>
    </row>
    <row r="46" spans="1:21" s="610" customFormat="1" hidden="1">
      <c r="A46" s="8" t="s">
        <v>4889</v>
      </c>
      <c r="B46" s="9">
        <v>8718699384586</v>
      </c>
      <c r="C46" s="8">
        <v>912401483135</v>
      </c>
      <c r="D46" s="9">
        <v>871869938458699</v>
      </c>
      <c r="E46" s="18">
        <v>38458699</v>
      </c>
      <c r="F46" s="11" t="s">
        <v>4938</v>
      </c>
      <c r="G46" s="12" t="s">
        <v>2596</v>
      </c>
      <c r="H46" s="12" t="s">
        <v>4921</v>
      </c>
      <c r="I46" s="12" t="s">
        <v>2808</v>
      </c>
      <c r="J46" s="606" t="s">
        <v>125</v>
      </c>
      <c r="K46" s="606" t="s">
        <v>2641</v>
      </c>
      <c r="L46" s="9">
        <v>18</v>
      </c>
      <c r="M46" s="12" t="s">
        <v>129</v>
      </c>
      <c r="N46" s="9" t="s">
        <v>4898</v>
      </c>
      <c r="O46" s="9"/>
      <c r="P46" s="9"/>
      <c r="Q46" s="8"/>
      <c r="R46" s="9">
        <v>9405990090</v>
      </c>
      <c r="S46" s="17" t="s">
        <v>130</v>
      </c>
      <c r="T46" s="607" t="s">
        <v>130</v>
      </c>
      <c r="U46" s="9" t="s">
        <v>130</v>
      </c>
    </row>
    <row r="47" spans="1:21" s="610" customFormat="1" hidden="1">
      <c r="A47" s="8" t="s">
        <v>4889</v>
      </c>
      <c r="B47" s="9">
        <v>8718699385088</v>
      </c>
      <c r="C47" s="8">
        <v>912401483161</v>
      </c>
      <c r="D47" s="9">
        <v>871869938508899</v>
      </c>
      <c r="E47" s="18">
        <v>38508899</v>
      </c>
      <c r="F47" s="11" t="s">
        <v>4939</v>
      </c>
      <c r="G47" s="12" t="s">
        <v>2596</v>
      </c>
      <c r="H47" s="12" t="s">
        <v>4921</v>
      </c>
      <c r="I47" s="12" t="s">
        <v>2808</v>
      </c>
      <c r="J47" s="606" t="s">
        <v>125</v>
      </c>
      <c r="K47" s="606" t="s">
        <v>2641</v>
      </c>
      <c r="L47" s="9">
        <v>12</v>
      </c>
      <c r="M47" s="12" t="s">
        <v>129</v>
      </c>
      <c r="N47" s="9" t="s">
        <v>4898</v>
      </c>
      <c r="O47" s="9"/>
      <c r="P47" s="9"/>
      <c r="Q47" s="8"/>
      <c r="R47" s="9">
        <v>9405990090</v>
      </c>
      <c r="S47" s="17" t="s">
        <v>130</v>
      </c>
      <c r="T47" s="607" t="s">
        <v>130</v>
      </c>
      <c r="U47" s="9" t="s">
        <v>130</v>
      </c>
    </row>
    <row r="48" spans="1:21" s="610" customFormat="1" hidden="1">
      <c r="A48" s="8" t="s">
        <v>4889</v>
      </c>
      <c r="B48" s="9">
        <v>8711500908704</v>
      </c>
      <c r="C48" s="8">
        <v>913619189966</v>
      </c>
      <c r="D48" s="9">
        <v>871150090870430</v>
      </c>
      <c r="E48" s="18">
        <v>90870430</v>
      </c>
      <c r="F48" s="11" t="s">
        <v>4940</v>
      </c>
      <c r="G48" s="12" t="s">
        <v>4374</v>
      </c>
      <c r="H48" s="12" t="s">
        <v>4941</v>
      </c>
      <c r="I48" s="12" t="s">
        <v>4797</v>
      </c>
      <c r="J48" s="606" t="s">
        <v>125</v>
      </c>
      <c r="K48" s="606" t="s">
        <v>4376</v>
      </c>
      <c r="L48" s="9">
        <v>18</v>
      </c>
      <c r="M48" s="12" t="s">
        <v>129</v>
      </c>
      <c r="N48" s="9" t="s">
        <v>4898</v>
      </c>
      <c r="O48" s="9"/>
      <c r="P48" s="9"/>
      <c r="Q48" s="8"/>
      <c r="R48" s="9">
        <v>8504108090</v>
      </c>
      <c r="S48" s="17" t="s">
        <v>130</v>
      </c>
      <c r="T48" s="607" t="s">
        <v>130</v>
      </c>
      <c r="U48" s="9" t="s">
        <v>130</v>
      </c>
    </row>
    <row r="49" spans="1:21" s="610" customFormat="1" hidden="1">
      <c r="A49" s="8" t="s">
        <v>4889</v>
      </c>
      <c r="B49" s="9">
        <v>8711500910349</v>
      </c>
      <c r="C49" s="8">
        <v>913700615067</v>
      </c>
      <c r="D49" s="9">
        <v>871150091034940</v>
      </c>
      <c r="E49" s="18">
        <v>91034940</v>
      </c>
      <c r="F49" s="11" t="s">
        <v>4942</v>
      </c>
      <c r="G49" s="12" t="s">
        <v>4374</v>
      </c>
      <c r="H49" s="12" t="s">
        <v>4941</v>
      </c>
      <c r="I49" s="12" t="s">
        <v>4797</v>
      </c>
      <c r="J49" s="606" t="s">
        <v>125</v>
      </c>
      <c r="K49" s="606" t="s">
        <v>4376</v>
      </c>
      <c r="L49" s="9">
        <v>120</v>
      </c>
      <c r="M49" s="12" t="s">
        <v>129</v>
      </c>
      <c r="N49" s="9" t="s">
        <v>4898</v>
      </c>
      <c r="O49" s="9"/>
      <c r="P49" s="9"/>
      <c r="Q49" s="8"/>
      <c r="R49" s="9">
        <v>8504102090</v>
      </c>
      <c r="S49" s="17" t="s">
        <v>130</v>
      </c>
      <c r="T49" s="607" t="s">
        <v>130</v>
      </c>
      <c r="U49" s="9" t="s">
        <v>130</v>
      </c>
    </row>
    <row r="50" spans="1:21" s="610" customFormat="1" hidden="1">
      <c r="A50" s="8" t="s">
        <v>4889</v>
      </c>
      <c r="B50" s="9">
        <v>8719514512115</v>
      </c>
      <c r="C50" s="8">
        <v>919515814268</v>
      </c>
      <c r="D50" s="9">
        <v>871951451211599</v>
      </c>
      <c r="E50" s="18">
        <v>51211599</v>
      </c>
      <c r="F50" s="11" t="s">
        <v>4943</v>
      </c>
      <c r="G50" s="12" t="s">
        <v>2596</v>
      </c>
      <c r="H50" s="12" t="s">
        <v>3641</v>
      </c>
      <c r="I50" s="12" t="s">
        <v>4944</v>
      </c>
      <c r="J50" s="606" t="s">
        <v>125</v>
      </c>
      <c r="K50" s="606" t="s">
        <v>2600</v>
      </c>
      <c r="L50" s="9">
        <v>4</v>
      </c>
      <c r="M50" s="12" t="s">
        <v>129</v>
      </c>
      <c r="N50" s="9" t="s">
        <v>154</v>
      </c>
      <c r="O50" s="9"/>
      <c r="P50" s="9"/>
      <c r="Q50" s="8"/>
      <c r="R50" s="9">
        <v>9405423990</v>
      </c>
      <c r="S50" s="17" t="s">
        <v>130</v>
      </c>
      <c r="T50" s="607" t="s">
        <v>130</v>
      </c>
      <c r="U50" s="9" t="s">
        <v>130</v>
      </c>
    </row>
    <row r="51" spans="1:21" s="610" customFormat="1" hidden="1">
      <c r="A51" s="8" t="s">
        <v>4889</v>
      </c>
      <c r="B51" s="9">
        <v>8719514512139</v>
      </c>
      <c r="C51" s="8">
        <v>919515814270</v>
      </c>
      <c r="D51" s="9">
        <v>871951451213999</v>
      </c>
      <c r="E51" s="18">
        <v>51213999</v>
      </c>
      <c r="F51" s="11" t="s">
        <v>4945</v>
      </c>
      <c r="G51" s="12" t="s">
        <v>2596</v>
      </c>
      <c r="H51" s="12" t="s">
        <v>3641</v>
      </c>
      <c r="I51" s="12" t="s">
        <v>4944</v>
      </c>
      <c r="J51" s="606" t="s">
        <v>125</v>
      </c>
      <c r="K51" s="606" t="s">
        <v>2600</v>
      </c>
      <c r="L51" s="9">
        <v>4</v>
      </c>
      <c r="M51" s="12" t="s">
        <v>129</v>
      </c>
      <c r="N51" s="9" t="s">
        <v>154</v>
      </c>
      <c r="O51" s="9"/>
      <c r="P51" s="9"/>
      <c r="Q51" s="8"/>
      <c r="R51" s="9">
        <v>9405423990</v>
      </c>
      <c r="S51" s="17" t="s">
        <v>130</v>
      </c>
      <c r="T51" s="607" t="s">
        <v>130</v>
      </c>
      <c r="U51" s="9" t="s">
        <v>130</v>
      </c>
    </row>
    <row r="52" spans="1:21" s="610" customFormat="1" hidden="1">
      <c r="A52" s="8" t="s">
        <v>4889</v>
      </c>
      <c r="B52" s="9">
        <v>8719514512085</v>
      </c>
      <c r="C52" s="8">
        <v>919515814271</v>
      </c>
      <c r="D52" s="9">
        <v>871951451208599</v>
      </c>
      <c r="E52" s="18">
        <v>51208599</v>
      </c>
      <c r="F52" s="11" t="s">
        <v>4946</v>
      </c>
      <c r="G52" s="12" t="s">
        <v>2596</v>
      </c>
      <c r="H52" s="12" t="s">
        <v>3641</v>
      </c>
      <c r="I52" s="12" t="s">
        <v>4944</v>
      </c>
      <c r="J52" s="606" t="s">
        <v>125</v>
      </c>
      <c r="K52" s="606" t="s">
        <v>2600</v>
      </c>
      <c r="L52" s="9">
        <v>4</v>
      </c>
      <c r="M52" s="12" t="s">
        <v>129</v>
      </c>
      <c r="N52" s="9" t="s">
        <v>154</v>
      </c>
      <c r="O52" s="9"/>
      <c r="P52" s="9"/>
      <c r="Q52" s="8"/>
      <c r="R52" s="9">
        <v>9405423990</v>
      </c>
      <c r="S52" s="17" t="s">
        <v>130</v>
      </c>
      <c r="T52" s="607" t="s">
        <v>130</v>
      </c>
      <c r="U52" s="9" t="s">
        <v>130</v>
      </c>
    </row>
    <row r="53" spans="1:21" s="610" customFormat="1" hidden="1">
      <c r="A53" s="8" t="s">
        <v>4889</v>
      </c>
      <c r="B53" s="9">
        <v>8719514512108</v>
      </c>
      <c r="C53" s="8">
        <v>919515814273</v>
      </c>
      <c r="D53" s="9">
        <v>871951451210899</v>
      </c>
      <c r="E53" s="18">
        <v>51210899</v>
      </c>
      <c r="F53" s="11" t="s">
        <v>4947</v>
      </c>
      <c r="G53" s="12" t="s">
        <v>2596</v>
      </c>
      <c r="H53" s="12" t="s">
        <v>3641</v>
      </c>
      <c r="I53" s="12" t="s">
        <v>4944</v>
      </c>
      <c r="J53" s="606" t="s">
        <v>125</v>
      </c>
      <c r="K53" s="606" t="s">
        <v>2600</v>
      </c>
      <c r="L53" s="9">
        <v>4</v>
      </c>
      <c r="M53" s="12" t="s">
        <v>129</v>
      </c>
      <c r="N53" s="9" t="s">
        <v>154</v>
      </c>
      <c r="O53" s="9"/>
      <c r="P53" s="9"/>
      <c r="Q53" s="8"/>
      <c r="R53" s="9">
        <v>9405423990</v>
      </c>
      <c r="S53" s="17" t="s">
        <v>130</v>
      </c>
      <c r="T53" s="607" t="s">
        <v>130</v>
      </c>
      <c r="U53" s="9" t="s">
        <v>130</v>
      </c>
    </row>
    <row r="54" spans="1:21" s="610" customFormat="1" hidden="1">
      <c r="A54" s="8" t="s">
        <v>4889</v>
      </c>
      <c r="B54" s="9">
        <v>8719514334632</v>
      </c>
      <c r="C54" s="8">
        <v>925640644225</v>
      </c>
      <c r="D54" s="9">
        <v>871951433463200</v>
      </c>
      <c r="E54" s="18">
        <v>33463200</v>
      </c>
      <c r="F54" s="11" t="s">
        <v>4948</v>
      </c>
      <c r="G54" s="12" t="s">
        <v>4374</v>
      </c>
      <c r="H54" s="12" t="s">
        <v>4538</v>
      </c>
      <c r="I54" s="12" t="s">
        <v>4539</v>
      </c>
      <c r="J54" s="606" t="s">
        <v>125</v>
      </c>
      <c r="K54" s="606" t="s">
        <v>4376</v>
      </c>
      <c r="L54" s="9">
        <v>10</v>
      </c>
      <c r="M54" s="12" t="s">
        <v>129</v>
      </c>
      <c r="N54" s="9" t="s">
        <v>4898</v>
      </c>
      <c r="O54" s="9">
        <v>925640644202</v>
      </c>
      <c r="P54" s="9"/>
      <c r="Q54" s="8"/>
      <c r="R54" s="9">
        <v>8539219290</v>
      </c>
      <c r="S54" s="17" t="s">
        <v>183</v>
      </c>
      <c r="T54" s="607" t="s">
        <v>771</v>
      </c>
      <c r="U54" s="9">
        <v>423235</v>
      </c>
    </row>
    <row r="55" spans="1:21" s="610" customFormat="1" hidden="1">
      <c r="A55" s="8" t="s">
        <v>4889</v>
      </c>
      <c r="B55" s="9">
        <v>8727900864014</v>
      </c>
      <c r="C55" s="8">
        <v>925640844201</v>
      </c>
      <c r="D55" s="9">
        <v>872790086401400</v>
      </c>
      <c r="E55" s="18">
        <v>86401400</v>
      </c>
      <c r="F55" s="11" t="s">
        <v>4949</v>
      </c>
      <c r="G55" s="12" t="s">
        <v>4374</v>
      </c>
      <c r="H55" s="12" t="s">
        <v>4538</v>
      </c>
      <c r="I55" s="12" t="s">
        <v>4539</v>
      </c>
      <c r="J55" s="606" t="s">
        <v>125</v>
      </c>
      <c r="K55" s="606" t="s">
        <v>4376</v>
      </c>
      <c r="L55" s="9">
        <v>100</v>
      </c>
      <c r="M55" s="12" t="s">
        <v>129</v>
      </c>
      <c r="N55" s="9" t="s">
        <v>4898</v>
      </c>
      <c r="O55" s="9">
        <v>925640844205</v>
      </c>
      <c r="P55" s="9"/>
      <c r="Q55" s="8"/>
      <c r="R55" s="9">
        <v>8539219290</v>
      </c>
      <c r="S55" s="17" t="s">
        <v>183</v>
      </c>
      <c r="T55" s="607" t="s">
        <v>771</v>
      </c>
      <c r="U55" s="9">
        <v>423238</v>
      </c>
    </row>
    <row r="56" spans="1:21" s="610" customFormat="1" hidden="1">
      <c r="A56" s="8" t="s">
        <v>4889</v>
      </c>
      <c r="B56" s="9">
        <v>8718696827864</v>
      </c>
      <c r="C56" s="8">
        <v>925723217102</v>
      </c>
      <c r="D56" s="9">
        <v>871869682786400</v>
      </c>
      <c r="E56" s="18">
        <v>82786400</v>
      </c>
      <c r="F56" s="11" t="s">
        <v>4950</v>
      </c>
      <c r="G56" s="12" t="s">
        <v>4374</v>
      </c>
      <c r="H56" s="12" t="s">
        <v>4538</v>
      </c>
      <c r="I56" s="12" t="s">
        <v>4539</v>
      </c>
      <c r="J56" s="606" t="s">
        <v>125</v>
      </c>
      <c r="K56" s="606" t="s">
        <v>4376</v>
      </c>
      <c r="L56" s="9">
        <v>100</v>
      </c>
      <c r="M56" s="12" t="s">
        <v>129</v>
      </c>
      <c r="N56" s="9" t="s">
        <v>4898</v>
      </c>
      <c r="O56" s="9">
        <v>925723217101</v>
      </c>
      <c r="P56" s="9"/>
      <c r="Q56" s="8" t="s">
        <v>4951</v>
      </c>
      <c r="R56" s="9">
        <v>8539219890</v>
      </c>
      <c r="S56" s="17" t="s">
        <v>1017</v>
      </c>
      <c r="T56" s="607" t="s">
        <v>771</v>
      </c>
      <c r="U56" s="9">
        <v>423248</v>
      </c>
    </row>
    <row r="57" spans="1:21" s="610" customFormat="1" hidden="1">
      <c r="A57" s="8" t="s">
        <v>4889</v>
      </c>
      <c r="B57" s="9">
        <v>8719514334816</v>
      </c>
      <c r="C57" s="8">
        <v>925723317111</v>
      </c>
      <c r="D57" s="9">
        <v>871951433481600</v>
      </c>
      <c r="E57" s="18">
        <v>33481600</v>
      </c>
      <c r="F57" s="11" t="s">
        <v>4952</v>
      </c>
      <c r="G57" s="12" t="s">
        <v>4374</v>
      </c>
      <c r="H57" s="12" t="s">
        <v>4538</v>
      </c>
      <c r="I57" s="12" t="s">
        <v>4539</v>
      </c>
      <c r="J57" s="606" t="s">
        <v>125</v>
      </c>
      <c r="K57" s="606" t="s">
        <v>4376</v>
      </c>
      <c r="L57" s="9">
        <v>10</v>
      </c>
      <c r="M57" s="12" t="s">
        <v>129</v>
      </c>
      <c r="N57" s="9" t="s">
        <v>4898</v>
      </c>
      <c r="O57" s="9">
        <v>925723317106</v>
      </c>
      <c r="P57" s="9"/>
      <c r="Q57" s="8"/>
      <c r="R57" s="9">
        <v>8539219890</v>
      </c>
      <c r="S57" s="17" t="s">
        <v>1017</v>
      </c>
      <c r="T57" s="607" t="s">
        <v>771</v>
      </c>
      <c r="U57" s="9">
        <v>423249</v>
      </c>
    </row>
    <row r="58" spans="1:21" s="610" customFormat="1" hidden="1">
      <c r="A58" s="8" t="s">
        <v>4889</v>
      </c>
      <c r="B58" s="9">
        <v>8719514334830</v>
      </c>
      <c r="C58" s="8">
        <v>925723317112</v>
      </c>
      <c r="D58" s="9">
        <v>871951433483000</v>
      </c>
      <c r="E58" s="18">
        <v>33483000</v>
      </c>
      <c r="F58" s="11" t="s">
        <v>4953</v>
      </c>
      <c r="G58" s="12" t="s">
        <v>4374</v>
      </c>
      <c r="H58" s="12" t="s">
        <v>4538</v>
      </c>
      <c r="I58" s="12" t="s">
        <v>4539</v>
      </c>
      <c r="J58" s="606" t="s">
        <v>125</v>
      </c>
      <c r="K58" s="606" t="s">
        <v>4376</v>
      </c>
      <c r="L58" s="9">
        <v>10</v>
      </c>
      <c r="M58" s="12" t="s">
        <v>581</v>
      </c>
      <c r="N58" s="9" t="s">
        <v>4898</v>
      </c>
      <c r="O58" s="9">
        <v>925723317107</v>
      </c>
      <c r="P58" s="9"/>
      <c r="Q58" s="8"/>
      <c r="R58" s="9">
        <v>8539219890</v>
      </c>
      <c r="S58" s="17" t="s">
        <v>1017</v>
      </c>
      <c r="T58" s="607" t="s">
        <v>771</v>
      </c>
      <c r="U58" s="9">
        <v>423250</v>
      </c>
    </row>
    <row r="59" spans="1:21" s="610" customFormat="1" hidden="1">
      <c r="A59" s="8" t="s">
        <v>4889</v>
      </c>
      <c r="B59" s="9">
        <v>8718696827741</v>
      </c>
      <c r="C59" s="8">
        <v>925723417102</v>
      </c>
      <c r="D59" s="9">
        <v>871869682774100</v>
      </c>
      <c r="E59" s="18">
        <v>82774100</v>
      </c>
      <c r="F59" s="11" t="s">
        <v>4954</v>
      </c>
      <c r="G59" s="12" t="s">
        <v>4374</v>
      </c>
      <c r="H59" s="12" t="s">
        <v>4538</v>
      </c>
      <c r="I59" s="12" t="s">
        <v>4539</v>
      </c>
      <c r="J59" s="606" t="s">
        <v>125</v>
      </c>
      <c r="K59" s="606" t="s">
        <v>4376</v>
      </c>
      <c r="L59" s="9">
        <v>100</v>
      </c>
      <c r="M59" s="12" t="s">
        <v>129</v>
      </c>
      <c r="N59" s="9" t="s">
        <v>4898</v>
      </c>
      <c r="O59" s="9">
        <v>925723417101</v>
      </c>
      <c r="P59" s="9"/>
      <c r="Q59" s="8"/>
      <c r="R59" s="9">
        <v>8539219890</v>
      </c>
      <c r="S59" s="17" t="s">
        <v>1017</v>
      </c>
      <c r="T59" s="607" t="s">
        <v>771</v>
      </c>
      <c r="U59" s="9">
        <v>423251</v>
      </c>
    </row>
    <row r="60" spans="1:21" s="610" customFormat="1" hidden="1">
      <c r="A60" s="8" t="s">
        <v>4889</v>
      </c>
      <c r="B60" s="9">
        <v>8711500950932</v>
      </c>
      <c r="C60" s="8">
        <v>927901910807</v>
      </c>
      <c r="D60" s="9">
        <v>871150095093280</v>
      </c>
      <c r="E60" s="18">
        <v>95093280</v>
      </c>
      <c r="F60" s="11" t="s">
        <v>4955</v>
      </c>
      <c r="G60" s="12" t="s">
        <v>4374</v>
      </c>
      <c r="H60" s="12" t="s">
        <v>4542</v>
      </c>
      <c r="I60" s="12" t="s">
        <v>4515</v>
      </c>
      <c r="J60" s="606" t="s">
        <v>125</v>
      </c>
      <c r="K60" s="606" t="s">
        <v>4376</v>
      </c>
      <c r="L60" s="9">
        <v>60</v>
      </c>
      <c r="M60" s="12" t="s">
        <v>129</v>
      </c>
      <c r="N60" s="9" t="s">
        <v>4898</v>
      </c>
      <c r="O60" s="9"/>
      <c r="P60" s="9"/>
      <c r="Q60" s="8"/>
      <c r="R60" s="9">
        <v>8539319090</v>
      </c>
      <c r="S60" s="17" t="s">
        <v>130</v>
      </c>
      <c r="T60" s="607" t="s">
        <v>130</v>
      </c>
      <c r="U60" s="9" t="s">
        <v>130</v>
      </c>
    </row>
    <row r="61" spans="1:21" s="610" customFormat="1" hidden="1">
      <c r="A61" s="8" t="s">
        <v>4889</v>
      </c>
      <c r="B61" s="9">
        <v>8711500702784</v>
      </c>
      <c r="C61" s="8">
        <v>927922282714</v>
      </c>
      <c r="D61" s="9">
        <v>871150070278440</v>
      </c>
      <c r="E61" s="18">
        <v>70278440</v>
      </c>
      <c r="F61" s="11" t="s">
        <v>4956</v>
      </c>
      <c r="G61" s="12" t="s">
        <v>4374</v>
      </c>
      <c r="H61" s="12" t="s">
        <v>4542</v>
      </c>
      <c r="I61" s="12" t="s">
        <v>4840</v>
      </c>
      <c r="J61" s="606" t="s">
        <v>125</v>
      </c>
      <c r="K61" s="606" t="s">
        <v>4376</v>
      </c>
      <c r="L61" s="9">
        <v>25</v>
      </c>
      <c r="M61" s="12" t="s">
        <v>129</v>
      </c>
      <c r="N61" s="9" t="s">
        <v>4898</v>
      </c>
      <c r="O61" s="9"/>
      <c r="P61" s="9"/>
      <c r="Q61" s="8"/>
      <c r="R61" s="9">
        <v>8539311090</v>
      </c>
      <c r="S61" s="17" t="s">
        <v>1017</v>
      </c>
      <c r="T61" s="607" t="s">
        <v>771</v>
      </c>
      <c r="U61" s="9">
        <v>423405</v>
      </c>
    </row>
    <row r="62" spans="1:21" s="610" customFormat="1" hidden="1">
      <c r="A62" s="8" t="s">
        <v>4889</v>
      </c>
      <c r="B62" s="9">
        <v>8727900917314</v>
      </c>
      <c r="C62" s="8">
        <v>927922286514</v>
      </c>
      <c r="D62" s="9">
        <v>872790091731400</v>
      </c>
      <c r="E62" s="18">
        <v>91731400</v>
      </c>
      <c r="F62" s="11" t="s">
        <v>4957</v>
      </c>
      <c r="G62" s="12" t="s">
        <v>4374</v>
      </c>
      <c r="H62" s="12" t="s">
        <v>4542</v>
      </c>
      <c r="I62" s="12" t="s">
        <v>4840</v>
      </c>
      <c r="J62" s="606" t="s">
        <v>125</v>
      </c>
      <c r="K62" s="606" t="s">
        <v>4376</v>
      </c>
      <c r="L62" s="9">
        <v>25</v>
      </c>
      <c r="M62" s="12" t="s">
        <v>129</v>
      </c>
      <c r="N62" s="9" t="s">
        <v>4898</v>
      </c>
      <c r="O62" s="9"/>
      <c r="P62" s="9"/>
      <c r="Q62" s="8"/>
      <c r="R62" s="9">
        <v>8539311090</v>
      </c>
      <c r="S62" s="17" t="s">
        <v>1017</v>
      </c>
      <c r="T62" s="607" t="s">
        <v>771</v>
      </c>
      <c r="U62" s="9">
        <v>423410</v>
      </c>
    </row>
    <row r="63" spans="1:21" s="610" customFormat="1" hidden="1">
      <c r="A63" s="8" t="s">
        <v>4889</v>
      </c>
      <c r="B63" s="9">
        <v>8711500704740</v>
      </c>
      <c r="C63" s="8">
        <v>928001008250</v>
      </c>
      <c r="D63" s="9">
        <v>871150070474027</v>
      </c>
      <c r="E63" s="18">
        <v>70474027</v>
      </c>
      <c r="F63" s="11" t="s">
        <v>4958</v>
      </c>
      <c r="G63" s="12" t="s">
        <v>4374</v>
      </c>
      <c r="H63" s="12" t="s">
        <v>4542</v>
      </c>
      <c r="I63" s="12" t="s">
        <v>4840</v>
      </c>
      <c r="J63" s="606" t="s">
        <v>125</v>
      </c>
      <c r="K63" s="606" t="s">
        <v>4376</v>
      </c>
      <c r="L63" s="9">
        <v>250</v>
      </c>
      <c r="M63" s="12" t="s">
        <v>129</v>
      </c>
      <c r="N63" s="9" t="s">
        <v>4898</v>
      </c>
      <c r="O63" s="9"/>
      <c r="P63" s="9"/>
      <c r="Q63" s="8"/>
      <c r="R63" s="9">
        <v>8539311090</v>
      </c>
      <c r="S63" s="17" t="s">
        <v>155</v>
      </c>
      <c r="T63" s="607" t="s">
        <v>771</v>
      </c>
      <c r="U63" s="9">
        <v>423494</v>
      </c>
    </row>
    <row r="64" spans="1:21" s="610" customFormat="1" hidden="1">
      <c r="A64" s="8" t="s">
        <v>4889</v>
      </c>
      <c r="B64" s="9">
        <v>8711500716385</v>
      </c>
      <c r="C64" s="8">
        <v>928001008350</v>
      </c>
      <c r="D64" s="9">
        <v>871150071638527</v>
      </c>
      <c r="E64" s="18">
        <v>71638527</v>
      </c>
      <c r="F64" s="11" t="s">
        <v>4959</v>
      </c>
      <c r="G64" s="12" t="s">
        <v>4374</v>
      </c>
      <c r="H64" s="12" t="s">
        <v>4542</v>
      </c>
      <c r="I64" s="12" t="s">
        <v>4840</v>
      </c>
      <c r="J64" s="606" t="s">
        <v>125</v>
      </c>
      <c r="K64" s="606" t="s">
        <v>4376</v>
      </c>
      <c r="L64" s="9">
        <v>250</v>
      </c>
      <c r="M64" s="12" t="s">
        <v>129</v>
      </c>
      <c r="N64" s="9" t="s">
        <v>4898</v>
      </c>
      <c r="O64" s="9"/>
      <c r="P64" s="9"/>
      <c r="Q64" s="8"/>
      <c r="R64" s="9">
        <v>8539311090</v>
      </c>
      <c r="S64" s="17" t="s">
        <v>155</v>
      </c>
      <c r="T64" s="607" t="s">
        <v>771</v>
      </c>
      <c r="U64" s="9">
        <v>423495</v>
      </c>
    </row>
    <row r="65" spans="1:21" s="610" customFormat="1" hidden="1">
      <c r="A65" s="8" t="s">
        <v>4889</v>
      </c>
      <c r="B65" s="9">
        <v>8711500716422</v>
      </c>
      <c r="C65" s="8">
        <v>928001008450</v>
      </c>
      <c r="D65" s="9">
        <v>871150071642227</v>
      </c>
      <c r="E65" s="18">
        <v>71642227</v>
      </c>
      <c r="F65" s="11" t="s">
        <v>4960</v>
      </c>
      <c r="G65" s="12" t="s">
        <v>4374</v>
      </c>
      <c r="H65" s="12" t="s">
        <v>4542</v>
      </c>
      <c r="I65" s="12" t="s">
        <v>4840</v>
      </c>
      <c r="J65" s="606" t="s">
        <v>125</v>
      </c>
      <c r="K65" s="606" t="s">
        <v>4376</v>
      </c>
      <c r="L65" s="9">
        <v>250</v>
      </c>
      <c r="M65" s="12" t="s">
        <v>129</v>
      </c>
      <c r="N65" s="9" t="s">
        <v>4898</v>
      </c>
      <c r="O65" s="9"/>
      <c r="P65" s="9"/>
      <c r="Q65" s="8"/>
      <c r="R65" s="9">
        <v>8539311090</v>
      </c>
      <c r="S65" s="17" t="s">
        <v>155</v>
      </c>
      <c r="T65" s="607" t="s">
        <v>771</v>
      </c>
      <c r="U65" s="9">
        <v>423496</v>
      </c>
    </row>
    <row r="66" spans="1:21" s="610" customFormat="1" hidden="1">
      <c r="A66" s="8" t="s">
        <v>4889</v>
      </c>
      <c r="B66" s="9">
        <v>8711500716712</v>
      </c>
      <c r="C66" s="8">
        <v>928001505440</v>
      </c>
      <c r="D66" s="9">
        <v>871150071671227</v>
      </c>
      <c r="E66" s="18">
        <v>71671227</v>
      </c>
      <c r="F66" s="11" t="s">
        <v>4961</v>
      </c>
      <c r="G66" s="12" t="s">
        <v>4374</v>
      </c>
      <c r="H66" s="12" t="s">
        <v>4542</v>
      </c>
      <c r="I66" s="12" t="s">
        <v>4840</v>
      </c>
      <c r="J66" s="606" t="s">
        <v>125</v>
      </c>
      <c r="K66" s="606" t="s">
        <v>4376</v>
      </c>
      <c r="L66" s="9">
        <v>250</v>
      </c>
      <c r="M66" s="12" t="s">
        <v>129</v>
      </c>
      <c r="N66" s="9" t="s">
        <v>4898</v>
      </c>
      <c r="O66" s="9"/>
      <c r="P66" s="9"/>
      <c r="Q66" s="8"/>
      <c r="R66" s="9">
        <v>8539311090</v>
      </c>
      <c r="S66" s="17" t="s">
        <v>155</v>
      </c>
      <c r="T66" s="607" t="s">
        <v>771</v>
      </c>
      <c r="U66" s="9">
        <v>423499</v>
      </c>
    </row>
    <row r="67" spans="1:21" s="610" customFormat="1" hidden="1">
      <c r="A67" s="8" t="s">
        <v>4889</v>
      </c>
      <c r="B67" s="9">
        <v>8711500704764</v>
      </c>
      <c r="C67" s="8">
        <v>928001508250</v>
      </c>
      <c r="D67" s="9">
        <v>871150070476427</v>
      </c>
      <c r="E67" s="18">
        <v>70476427</v>
      </c>
      <c r="F67" s="11" t="s">
        <v>4962</v>
      </c>
      <c r="G67" s="12" t="s">
        <v>4374</v>
      </c>
      <c r="H67" s="12" t="s">
        <v>4542</v>
      </c>
      <c r="I67" s="12" t="s">
        <v>4840</v>
      </c>
      <c r="J67" s="606" t="s">
        <v>125</v>
      </c>
      <c r="K67" s="606" t="s">
        <v>4376</v>
      </c>
      <c r="L67" s="9">
        <v>250</v>
      </c>
      <c r="M67" s="12" t="s">
        <v>129</v>
      </c>
      <c r="N67" s="9" t="s">
        <v>4898</v>
      </c>
      <c r="O67" s="9"/>
      <c r="P67" s="9"/>
      <c r="Q67" s="8"/>
      <c r="R67" s="9">
        <v>8539311090</v>
      </c>
      <c r="S67" s="17" t="s">
        <v>155</v>
      </c>
      <c r="T67" s="607" t="s">
        <v>771</v>
      </c>
      <c r="U67" s="9">
        <v>423501</v>
      </c>
    </row>
    <row r="68" spans="1:21" s="610" customFormat="1" hidden="1">
      <c r="A68" s="8" t="s">
        <v>4889</v>
      </c>
      <c r="B68" s="9">
        <v>8711500716859</v>
      </c>
      <c r="C68" s="8">
        <v>928001508450</v>
      </c>
      <c r="D68" s="9">
        <v>871150071685927</v>
      </c>
      <c r="E68" s="18">
        <v>71685927</v>
      </c>
      <c r="F68" s="11" t="s">
        <v>4963</v>
      </c>
      <c r="G68" s="12" t="s">
        <v>4374</v>
      </c>
      <c r="H68" s="12" t="s">
        <v>4542</v>
      </c>
      <c r="I68" s="12" t="s">
        <v>4840</v>
      </c>
      <c r="J68" s="606" t="s">
        <v>125</v>
      </c>
      <c r="K68" s="606" t="s">
        <v>4376</v>
      </c>
      <c r="L68" s="9">
        <v>250</v>
      </c>
      <c r="M68" s="12" t="s">
        <v>129</v>
      </c>
      <c r="N68" s="9" t="s">
        <v>4898</v>
      </c>
      <c r="O68" s="9"/>
      <c r="P68" s="9"/>
      <c r="Q68" s="8"/>
      <c r="R68" s="9">
        <v>8539311090</v>
      </c>
      <c r="S68" s="17" t="s">
        <v>155</v>
      </c>
      <c r="T68" s="607" t="s">
        <v>771</v>
      </c>
      <c r="U68" s="9">
        <v>423503</v>
      </c>
    </row>
    <row r="69" spans="1:21" s="610" customFormat="1" hidden="1">
      <c r="A69" s="8" t="s">
        <v>4889</v>
      </c>
      <c r="B69" s="9">
        <v>8711500953810</v>
      </c>
      <c r="C69" s="8">
        <v>928024384001</v>
      </c>
      <c r="D69" s="9">
        <v>871150095381040</v>
      </c>
      <c r="E69" s="18">
        <v>95381040</v>
      </c>
      <c r="F69" s="11" t="s">
        <v>4964</v>
      </c>
      <c r="G69" s="12" t="s">
        <v>4374</v>
      </c>
      <c r="H69" s="12" t="s">
        <v>4542</v>
      </c>
      <c r="I69" s="12" t="s">
        <v>4840</v>
      </c>
      <c r="J69" s="606" t="s">
        <v>125</v>
      </c>
      <c r="K69" s="606" t="s">
        <v>4376</v>
      </c>
      <c r="L69" s="9">
        <v>25</v>
      </c>
      <c r="M69" s="12" t="s">
        <v>129</v>
      </c>
      <c r="N69" s="9" t="s">
        <v>4898</v>
      </c>
      <c r="O69" s="9"/>
      <c r="P69" s="9"/>
      <c r="Q69" s="8"/>
      <c r="R69" s="9">
        <v>8539311090</v>
      </c>
      <c r="S69" s="17" t="s">
        <v>1017</v>
      </c>
      <c r="T69" s="607" t="s">
        <v>771</v>
      </c>
      <c r="U69" s="9">
        <v>423504</v>
      </c>
    </row>
    <row r="70" spans="1:21" s="610" customFormat="1" hidden="1">
      <c r="A70" s="8" t="s">
        <v>4889</v>
      </c>
      <c r="B70" s="9">
        <v>8718291139522</v>
      </c>
      <c r="C70" s="8">
        <v>928601164931</v>
      </c>
      <c r="D70" s="9">
        <v>871829113952200</v>
      </c>
      <c r="E70" s="18">
        <v>13952200</v>
      </c>
      <c r="F70" s="11" t="s">
        <v>4965</v>
      </c>
      <c r="G70" s="12" t="s">
        <v>4374</v>
      </c>
      <c r="H70" s="12" t="s">
        <v>4577</v>
      </c>
      <c r="I70" s="12" t="s">
        <v>4613</v>
      </c>
      <c r="J70" s="606" t="s">
        <v>125</v>
      </c>
      <c r="K70" s="606" t="s">
        <v>4376</v>
      </c>
      <c r="L70" s="9">
        <v>12</v>
      </c>
      <c r="M70" s="12" t="s">
        <v>129</v>
      </c>
      <c r="N70" s="9" t="s">
        <v>4898</v>
      </c>
      <c r="O70" s="9"/>
      <c r="P70" s="9"/>
      <c r="Q70" s="8"/>
      <c r="R70" s="9">
        <v>8539329090</v>
      </c>
      <c r="S70" s="17" t="s">
        <v>322</v>
      </c>
      <c r="T70" s="607" t="s">
        <v>323</v>
      </c>
      <c r="U70" s="9">
        <v>473298</v>
      </c>
    </row>
    <row r="71" spans="1:21" s="610" customFormat="1" hidden="1">
      <c r="A71" s="8" t="s">
        <v>4889</v>
      </c>
      <c r="B71" s="9">
        <v>8718291139607</v>
      </c>
      <c r="C71" s="8">
        <v>928601167331</v>
      </c>
      <c r="D71" s="9">
        <v>871829113960700</v>
      </c>
      <c r="E71" s="18">
        <v>13960700</v>
      </c>
      <c r="F71" s="11" t="s">
        <v>4966</v>
      </c>
      <c r="G71" s="12" t="s">
        <v>4374</v>
      </c>
      <c r="H71" s="12" t="s">
        <v>4577</v>
      </c>
      <c r="I71" s="12" t="s">
        <v>4613</v>
      </c>
      <c r="J71" s="606" t="s">
        <v>125</v>
      </c>
      <c r="K71" s="606" t="s">
        <v>4376</v>
      </c>
      <c r="L71" s="9">
        <v>12</v>
      </c>
      <c r="M71" s="12" t="s">
        <v>129</v>
      </c>
      <c r="N71" s="9" t="s">
        <v>4898</v>
      </c>
      <c r="O71" s="9"/>
      <c r="P71" s="9"/>
      <c r="Q71" s="8"/>
      <c r="R71" s="9">
        <v>8539329090</v>
      </c>
      <c r="S71" s="17" t="s">
        <v>322</v>
      </c>
      <c r="T71" s="607" t="s">
        <v>323</v>
      </c>
      <c r="U71" s="9">
        <v>473302</v>
      </c>
    </row>
    <row r="72" spans="1:21" s="610" customFormat="1" hidden="1">
      <c r="A72" s="8" t="s">
        <v>4889</v>
      </c>
      <c r="B72" s="9">
        <v>8718696497586</v>
      </c>
      <c r="C72" s="8">
        <v>929001163832</v>
      </c>
      <c r="D72" s="9">
        <v>871869649758600</v>
      </c>
      <c r="E72" s="18">
        <v>49758600</v>
      </c>
      <c r="F72" s="11" t="s">
        <v>518</v>
      </c>
      <c r="G72" s="12" t="s">
        <v>121</v>
      </c>
      <c r="H72" s="12" t="s">
        <v>153</v>
      </c>
      <c r="I72" s="12" t="s">
        <v>4967</v>
      </c>
      <c r="J72" s="606" t="s">
        <v>125</v>
      </c>
      <c r="K72" s="606" t="s">
        <v>4968</v>
      </c>
      <c r="L72" s="9">
        <v>10</v>
      </c>
      <c r="M72" s="12" t="s">
        <v>129</v>
      </c>
      <c r="N72" s="9" t="s">
        <v>4898</v>
      </c>
      <c r="O72" s="9"/>
      <c r="P72" s="9"/>
      <c r="Q72" s="8"/>
      <c r="R72" s="9">
        <v>8539520000</v>
      </c>
      <c r="S72" s="17" t="s">
        <v>322</v>
      </c>
      <c r="T72" s="607" t="s">
        <v>323</v>
      </c>
      <c r="U72" s="9">
        <v>397620</v>
      </c>
    </row>
    <row r="73" spans="1:21" s="610" customFormat="1" hidden="1">
      <c r="A73" s="8" t="s">
        <v>4889</v>
      </c>
      <c r="B73" s="9">
        <v>8718696577554</v>
      </c>
      <c r="C73" s="8">
        <v>929001234302</v>
      </c>
      <c r="D73" s="9">
        <v>871869657755400</v>
      </c>
      <c r="E73" s="18">
        <v>57755400</v>
      </c>
      <c r="F73" s="11" t="s">
        <v>486</v>
      </c>
      <c r="G73" s="12" t="s">
        <v>121</v>
      </c>
      <c r="H73" s="12" t="s">
        <v>153</v>
      </c>
      <c r="I73" s="12" t="s">
        <v>4967</v>
      </c>
      <c r="J73" s="606" t="s">
        <v>125</v>
      </c>
      <c r="K73" s="606" t="s">
        <v>4968</v>
      </c>
      <c r="L73" s="9">
        <v>10</v>
      </c>
      <c r="M73" s="12" t="s">
        <v>129</v>
      </c>
      <c r="N73" s="9" t="s">
        <v>4898</v>
      </c>
      <c r="O73" s="9"/>
      <c r="P73" s="9"/>
      <c r="Q73" s="8"/>
      <c r="R73" s="9">
        <v>8539520000</v>
      </c>
      <c r="S73" s="17" t="s">
        <v>322</v>
      </c>
      <c r="T73" s="607" t="s">
        <v>323</v>
      </c>
      <c r="U73" s="9">
        <v>397626</v>
      </c>
    </row>
    <row r="74" spans="1:21" s="610" customFormat="1" hidden="1">
      <c r="A74" s="8" t="s">
        <v>4889</v>
      </c>
      <c r="B74" s="9">
        <v>8718696490761</v>
      </c>
      <c r="C74" s="8">
        <v>929001234402</v>
      </c>
      <c r="D74" s="9">
        <v>871869649076100</v>
      </c>
      <c r="E74" s="18">
        <v>49076100</v>
      </c>
      <c r="F74" s="11" t="s">
        <v>4969</v>
      </c>
      <c r="G74" s="12" t="s">
        <v>121</v>
      </c>
      <c r="H74" s="12" t="s">
        <v>153</v>
      </c>
      <c r="I74" s="12" t="s">
        <v>4967</v>
      </c>
      <c r="J74" s="606" t="s">
        <v>125</v>
      </c>
      <c r="K74" s="606" t="s">
        <v>4968</v>
      </c>
      <c r="L74" s="9">
        <v>10</v>
      </c>
      <c r="M74" s="12" t="s">
        <v>129</v>
      </c>
      <c r="N74" s="9" t="s">
        <v>4898</v>
      </c>
      <c r="O74" s="9"/>
      <c r="P74" s="9"/>
      <c r="Q74" s="8"/>
      <c r="R74" s="9">
        <v>8539520000</v>
      </c>
      <c r="S74" s="17" t="s">
        <v>322</v>
      </c>
      <c r="T74" s="607" t="s">
        <v>323</v>
      </c>
      <c r="U74" s="9">
        <v>397627</v>
      </c>
    </row>
    <row r="75" spans="1:21" s="610" customFormat="1" hidden="1">
      <c r="A75" s="8" t="s">
        <v>4889</v>
      </c>
      <c r="B75" s="9">
        <v>8718696490747</v>
      </c>
      <c r="C75" s="8">
        <v>929001234502</v>
      </c>
      <c r="D75" s="9">
        <v>871869649074700</v>
      </c>
      <c r="E75" s="18">
        <v>49074700</v>
      </c>
      <c r="F75" s="11" t="s">
        <v>529</v>
      </c>
      <c r="G75" s="12" t="s">
        <v>121</v>
      </c>
      <c r="H75" s="12" t="s">
        <v>153</v>
      </c>
      <c r="I75" s="12" t="s">
        <v>4967</v>
      </c>
      <c r="J75" s="606" t="s">
        <v>125</v>
      </c>
      <c r="K75" s="606" t="s">
        <v>4968</v>
      </c>
      <c r="L75" s="9">
        <v>10</v>
      </c>
      <c r="M75" s="12" t="s">
        <v>129</v>
      </c>
      <c r="N75" s="9" t="s">
        <v>4898</v>
      </c>
      <c r="O75" s="9"/>
      <c r="P75" s="9"/>
      <c r="Q75" s="8"/>
      <c r="R75" s="9">
        <v>8539520000</v>
      </c>
      <c r="S75" s="17" t="s">
        <v>322</v>
      </c>
      <c r="T75" s="607" t="s">
        <v>339</v>
      </c>
      <c r="U75" s="9">
        <v>397628</v>
      </c>
    </row>
    <row r="76" spans="1:21" s="610" customFormat="1" hidden="1">
      <c r="A76" s="8" t="s">
        <v>4889</v>
      </c>
      <c r="B76" s="9">
        <v>8718696577776</v>
      </c>
      <c r="C76" s="8">
        <v>929001234702</v>
      </c>
      <c r="D76" s="9">
        <v>871869657777600</v>
      </c>
      <c r="E76" s="18">
        <v>57777600</v>
      </c>
      <c r="F76" s="11" t="s">
        <v>4970</v>
      </c>
      <c r="G76" s="12" t="s">
        <v>121</v>
      </c>
      <c r="H76" s="12" t="s">
        <v>153</v>
      </c>
      <c r="I76" s="12" t="s">
        <v>4967</v>
      </c>
      <c r="J76" s="606" t="s">
        <v>125</v>
      </c>
      <c r="K76" s="606" t="s">
        <v>4968</v>
      </c>
      <c r="L76" s="9">
        <v>10</v>
      </c>
      <c r="M76" s="12" t="s">
        <v>129</v>
      </c>
      <c r="N76" s="9" t="s">
        <v>4898</v>
      </c>
      <c r="O76" s="9"/>
      <c r="P76" s="9"/>
      <c r="Q76" s="8"/>
      <c r="R76" s="9">
        <v>8539520000</v>
      </c>
      <c r="S76" s="17" t="s">
        <v>322</v>
      </c>
      <c r="T76" s="607" t="s">
        <v>323</v>
      </c>
      <c r="U76" s="9">
        <v>397630</v>
      </c>
    </row>
    <row r="77" spans="1:21" s="610" customFormat="1" hidden="1">
      <c r="A77" s="8" t="s">
        <v>4889</v>
      </c>
      <c r="B77" s="9">
        <v>8718696510322</v>
      </c>
      <c r="C77" s="8">
        <v>929001234802</v>
      </c>
      <c r="D77" s="9">
        <v>871869651032200</v>
      </c>
      <c r="E77" s="18">
        <v>51032200</v>
      </c>
      <c r="F77" s="11" t="s">
        <v>516</v>
      </c>
      <c r="G77" s="12" t="s">
        <v>121</v>
      </c>
      <c r="H77" s="12" t="s">
        <v>153</v>
      </c>
      <c r="I77" s="12" t="s">
        <v>4967</v>
      </c>
      <c r="J77" s="606" t="s">
        <v>125</v>
      </c>
      <c r="K77" s="606" t="s">
        <v>4968</v>
      </c>
      <c r="L77" s="9">
        <v>10</v>
      </c>
      <c r="M77" s="12" t="s">
        <v>129</v>
      </c>
      <c r="N77" s="9" t="s">
        <v>4898</v>
      </c>
      <c r="O77" s="9"/>
      <c r="P77" s="9"/>
      <c r="Q77" s="8"/>
      <c r="R77" s="9">
        <v>8539520000</v>
      </c>
      <c r="S77" s="17" t="s">
        <v>322</v>
      </c>
      <c r="T77" s="607" t="s">
        <v>323</v>
      </c>
      <c r="U77" s="9">
        <v>397631</v>
      </c>
    </row>
    <row r="78" spans="1:21" s="610" customFormat="1" hidden="1">
      <c r="A78" s="8" t="s">
        <v>4889</v>
      </c>
      <c r="B78" s="9">
        <v>8718696577677</v>
      </c>
      <c r="C78" s="8">
        <v>929001235002</v>
      </c>
      <c r="D78" s="9">
        <v>871869657767700</v>
      </c>
      <c r="E78" s="18">
        <v>57767700</v>
      </c>
      <c r="F78" s="11" t="s">
        <v>531</v>
      </c>
      <c r="G78" s="12" t="s">
        <v>121</v>
      </c>
      <c r="H78" s="12" t="s">
        <v>153</v>
      </c>
      <c r="I78" s="12" t="s">
        <v>4967</v>
      </c>
      <c r="J78" s="606" t="s">
        <v>125</v>
      </c>
      <c r="K78" s="606" t="s">
        <v>4968</v>
      </c>
      <c r="L78" s="9">
        <v>10</v>
      </c>
      <c r="M78" s="12" t="s">
        <v>129</v>
      </c>
      <c r="N78" s="9" t="s">
        <v>4898</v>
      </c>
      <c r="O78" s="9"/>
      <c r="P78" s="9"/>
      <c r="Q78" s="8"/>
      <c r="R78" s="9">
        <v>8539520000</v>
      </c>
      <c r="S78" s="17" t="s">
        <v>322</v>
      </c>
      <c r="T78" s="607" t="s">
        <v>339</v>
      </c>
      <c r="U78" s="9">
        <v>397632</v>
      </c>
    </row>
    <row r="79" spans="1:21" s="610" customFormat="1" hidden="1">
      <c r="A79" s="8" t="s">
        <v>4889</v>
      </c>
      <c r="B79" s="9">
        <v>8719514346871</v>
      </c>
      <c r="C79" s="8">
        <v>929001237392</v>
      </c>
      <c r="D79" s="9">
        <v>871951434687100</v>
      </c>
      <c r="E79" s="18">
        <v>34687100</v>
      </c>
      <c r="F79" s="11" t="s">
        <v>4971</v>
      </c>
      <c r="G79" s="12" t="s">
        <v>121</v>
      </c>
      <c r="H79" s="12" t="s">
        <v>153</v>
      </c>
      <c r="I79" s="12" t="s">
        <v>4967</v>
      </c>
      <c r="J79" s="606" t="s">
        <v>125</v>
      </c>
      <c r="K79" s="606" t="s">
        <v>4968</v>
      </c>
      <c r="L79" s="9">
        <v>10</v>
      </c>
      <c r="M79" s="12" t="s">
        <v>129</v>
      </c>
      <c r="N79" s="9" t="s">
        <v>4898</v>
      </c>
      <c r="O79" s="9">
        <v>929001237302</v>
      </c>
      <c r="P79" s="9"/>
      <c r="Q79" s="8"/>
      <c r="R79" s="9">
        <v>8539520000</v>
      </c>
      <c r="S79" s="17" t="s">
        <v>130</v>
      </c>
      <c r="T79" s="607" t="s">
        <v>339</v>
      </c>
      <c r="U79" s="9">
        <v>574354</v>
      </c>
    </row>
    <row r="80" spans="1:21" s="610" customFormat="1" hidden="1">
      <c r="A80" s="8" t="s">
        <v>4889</v>
      </c>
      <c r="B80" s="9">
        <v>8727900966206</v>
      </c>
      <c r="C80" s="8">
        <v>929001238331</v>
      </c>
      <c r="D80" s="9">
        <v>872790096620600</v>
      </c>
      <c r="E80" s="18">
        <v>96620600</v>
      </c>
      <c r="F80" s="11" t="s">
        <v>4972</v>
      </c>
      <c r="G80" s="12" t="s">
        <v>121</v>
      </c>
      <c r="H80" s="12" t="s">
        <v>727</v>
      </c>
      <c r="I80" s="12" t="s">
        <v>4973</v>
      </c>
      <c r="J80" s="606" t="s">
        <v>378</v>
      </c>
      <c r="K80" s="606" t="s">
        <v>379</v>
      </c>
      <c r="L80" s="9">
        <v>10</v>
      </c>
      <c r="M80" s="12" t="s">
        <v>129</v>
      </c>
      <c r="N80" s="9" t="s">
        <v>4898</v>
      </c>
      <c r="O80" s="9"/>
      <c r="P80" s="9"/>
      <c r="Q80" s="8"/>
      <c r="R80" s="9">
        <v>8539520000</v>
      </c>
      <c r="S80" s="17" t="s">
        <v>182</v>
      </c>
      <c r="T80" s="607" t="s">
        <v>339</v>
      </c>
      <c r="U80" s="9">
        <v>422032</v>
      </c>
    </row>
    <row r="81" spans="1:21" s="610" customFormat="1" hidden="1">
      <c r="A81" s="8" t="s">
        <v>4889</v>
      </c>
      <c r="B81" s="9">
        <v>8727900966268</v>
      </c>
      <c r="C81" s="8">
        <v>929001238631</v>
      </c>
      <c r="D81" s="9">
        <v>872790096626800</v>
      </c>
      <c r="E81" s="18">
        <v>96626800</v>
      </c>
      <c r="F81" s="11" t="s">
        <v>4974</v>
      </c>
      <c r="G81" s="12" t="s">
        <v>121</v>
      </c>
      <c r="H81" s="12" t="s">
        <v>727</v>
      </c>
      <c r="I81" s="12" t="s">
        <v>4973</v>
      </c>
      <c r="J81" s="606" t="s">
        <v>378</v>
      </c>
      <c r="K81" s="606" t="s">
        <v>379</v>
      </c>
      <c r="L81" s="9">
        <v>10</v>
      </c>
      <c r="M81" s="12" t="s">
        <v>129</v>
      </c>
      <c r="N81" s="9" t="s">
        <v>4898</v>
      </c>
      <c r="O81" s="9"/>
      <c r="P81" s="9"/>
      <c r="Q81" s="8"/>
      <c r="R81" s="9">
        <v>8539520000</v>
      </c>
      <c r="S81" s="17" t="s">
        <v>182</v>
      </c>
      <c r="T81" s="607" t="s">
        <v>339</v>
      </c>
      <c r="U81" s="9">
        <v>422033</v>
      </c>
    </row>
    <row r="82" spans="1:21" s="610" customFormat="1" hidden="1">
      <c r="A82" s="8" t="s">
        <v>4889</v>
      </c>
      <c r="B82" s="9">
        <v>8718696577714</v>
      </c>
      <c r="C82" s="8">
        <v>929001304732</v>
      </c>
      <c r="D82" s="9">
        <v>871869657771400</v>
      </c>
      <c r="E82" s="18">
        <v>57771400</v>
      </c>
      <c r="F82" s="11" t="s">
        <v>4975</v>
      </c>
      <c r="G82" s="12" t="s">
        <v>121</v>
      </c>
      <c r="H82" s="12" t="s">
        <v>153</v>
      </c>
      <c r="I82" s="12" t="s">
        <v>4967</v>
      </c>
      <c r="J82" s="606" t="s">
        <v>125</v>
      </c>
      <c r="K82" s="606" t="s">
        <v>4968</v>
      </c>
      <c r="L82" s="9">
        <v>10</v>
      </c>
      <c r="M82" s="12" t="s">
        <v>129</v>
      </c>
      <c r="N82" s="9" t="s">
        <v>4898</v>
      </c>
      <c r="O82" s="9"/>
      <c r="P82" s="9"/>
      <c r="Q82" s="8"/>
      <c r="R82" s="9">
        <v>8539520000</v>
      </c>
      <c r="S82" s="17" t="s">
        <v>322</v>
      </c>
      <c r="T82" s="607" t="s">
        <v>323</v>
      </c>
      <c r="U82" s="9">
        <v>397635</v>
      </c>
    </row>
    <row r="83" spans="1:21" s="610" customFormat="1" hidden="1">
      <c r="A83" s="8" t="s">
        <v>4889</v>
      </c>
      <c r="B83" s="9">
        <v>8718696510308</v>
      </c>
      <c r="C83" s="8">
        <v>929001312402</v>
      </c>
      <c r="D83" s="9">
        <v>871869651030800</v>
      </c>
      <c r="E83" s="18">
        <v>51030800</v>
      </c>
      <c r="F83" s="11" t="s">
        <v>4976</v>
      </c>
      <c r="G83" s="12" t="s">
        <v>121</v>
      </c>
      <c r="H83" s="12" t="s">
        <v>153</v>
      </c>
      <c r="I83" s="12" t="s">
        <v>4967</v>
      </c>
      <c r="J83" s="606" t="s">
        <v>125</v>
      </c>
      <c r="K83" s="606" t="s">
        <v>4968</v>
      </c>
      <c r="L83" s="9">
        <v>10</v>
      </c>
      <c r="M83" s="12" t="s">
        <v>129</v>
      </c>
      <c r="N83" s="9" t="s">
        <v>4898</v>
      </c>
      <c r="O83" s="9"/>
      <c r="P83" s="9"/>
      <c r="Q83" s="8"/>
      <c r="R83" s="9">
        <v>8539520000</v>
      </c>
      <c r="S83" s="17" t="s">
        <v>322</v>
      </c>
      <c r="T83" s="607" t="s">
        <v>339</v>
      </c>
      <c r="U83" s="9">
        <v>397637</v>
      </c>
    </row>
    <row r="84" spans="1:21" s="610" customFormat="1" hidden="1">
      <c r="A84" s="8" t="s">
        <v>4889</v>
      </c>
      <c r="B84" s="9">
        <v>8718696577813</v>
      </c>
      <c r="C84" s="8">
        <v>929001312502</v>
      </c>
      <c r="D84" s="9">
        <v>871869657781300</v>
      </c>
      <c r="E84" s="18">
        <v>57781300</v>
      </c>
      <c r="F84" s="11" t="s">
        <v>4977</v>
      </c>
      <c r="G84" s="12" t="s">
        <v>121</v>
      </c>
      <c r="H84" s="12" t="s">
        <v>153</v>
      </c>
      <c r="I84" s="12" t="s">
        <v>4967</v>
      </c>
      <c r="J84" s="606" t="s">
        <v>125</v>
      </c>
      <c r="K84" s="606" t="s">
        <v>4968</v>
      </c>
      <c r="L84" s="9">
        <v>10</v>
      </c>
      <c r="M84" s="12" t="s">
        <v>129</v>
      </c>
      <c r="N84" s="9" t="s">
        <v>4898</v>
      </c>
      <c r="O84" s="9">
        <v>929001235102</v>
      </c>
      <c r="P84" s="9"/>
      <c r="Q84" s="8"/>
      <c r="R84" s="9">
        <v>8539520000</v>
      </c>
      <c r="S84" s="17" t="s">
        <v>322</v>
      </c>
      <c r="T84" s="607" t="s">
        <v>339</v>
      </c>
      <c r="U84" s="9">
        <v>397638</v>
      </c>
    </row>
    <row r="85" spans="1:21" s="610" customFormat="1" hidden="1">
      <c r="A85" s="8" t="s">
        <v>4889</v>
      </c>
      <c r="B85" s="9">
        <v>8727900966305</v>
      </c>
      <c r="C85" s="8">
        <v>929001890431</v>
      </c>
      <c r="D85" s="9">
        <v>872790096630500</v>
      </c>
      <c r="E85" s="18">
        <v>96630500</v>
      </c>
      <c r="F85" s="11" t="s">
        <v>4978</v>
      </c>
      <c r="G85" s="12" t="s">
        <v>121</v>
      </c>
      <c r="H85" s="12" t="s">
        <v>727</v>
      </c>
      <c r="I85" s="12" t="s">
        <v>4973</v>
      </c>
      <c r="J85" s="606" t="s">
        <v>378</v>
      </c>
      <c r="K85" s="606" t="s">
        <v>379</v>
      </c>
      <c r="L85" s="9">
        <v>10</v>
      </c>
      <c r="M85" s="12" t="s">
        <v>129</v>
      </c>
      <c r="N85" s="9" t="s">
        <v>4898</v>
      </c>
      <c r="O85" s="9"/>
      <c r="P85" s="9"/>
      <c r="Q85" s="8"/>
      <c r="R85" s="9">
        <v>8539520000</v>
      </c>
      <c r="S85" s="17" t="s">
        <v>182</v>
      </c>
      <c r="T85" s="607" t="s">
        <v>323</v>
      </c>
      <c r="U85" s="9">
        <v>422042</v>
      </c>
    </row>
    <row r="86" spans="1:21" s="610" customFormat="1" hidden="1">
      <c r="A86" s="8" t="s">
        <v>4889</v>
      </c>
      <c r="B86" s="9">
        <v>8719514354937</v>
      </c>
      <c r="C86" s="8">
        <v>929001890692</v>
      </c>
      <c r="D86" s="9">
        <v>871951435493700</v>
      </c>
      <c r="E86" s="18">
        <v>35493700</v>
      </c>
      <c r="F86" s="11" t="s">
        <v>4979</v>
      </c>
      <c r="G86" s="12" t="s">
        <v>121</v>
      </c>
      <c r="H86" s="12" t="s">
        <v>153</v>
      </c>
      <c r="I86" s="12" t="s">
        <v>4967</v>
      </c>
      <c r="J86" s="606" t="s">
        <v>125</v>
      </c>
      <c r="K86" s="606" t="s">
        <v>4968</v>
      </c>
      <c r="L86" s="9">
        <v>10</v>
      </c>
      <c r="M86" s="12" t="s">
        <v>129</v>
      </c>
      <c r="N86" s="9" t="s">
        <v>4898</v>
      </c>
      <c r="O86" s="9">
        <v>929001890602</v>
      </c>
      <c r="P86" s="9"/>
      <c r="Q86" s="8"/>
      <c r="R86" s="9">
        <v>8539520000</v>
      </c>
      <c r="S86" s="17" t="s">
        <v>130</v>
      </c>
      <c r="T86" s="607" t="s">
        <v>339</v>
      </c>
      <c r="U86" s="9">
        <v>387411</v>
      </c>
    </row>
    <row r="87" spans="1:21" s="610" customFormat="1" hidden="1">
      <c r="A87" s="8" t="s">
        <v>4889</v>
      </c>
      <c r="B87" s="9">
        <v>8718696811177</v>
      </c>
      <c r="C87" s="8">
        <v>929001898502</v>
      </c>
      <c r="D87" s="9">
        <v>871869681117700</v>
      </c>
      <c r="E87" s="18">
        <v>81117700</v>
      </c>
      <c r="F87" s="11" t="s">
        <v>4980</v>
      </c>
      <c r="G87" s="12" t="s">
        <v>121</v>
      </c>
      <c r="H87" s="12" t="s">
        <v>4981</v>
      </c>
      <c r="I87" s="12" t="s">
        <v>4982</v>
      </c>
      <c r="J87" s="606" t="s">
        <v>125</v>
      </c>
      <c r="K87" s="606" t="s">
        <v>127</v>
      </c>
      <c r="L87" s="9">
        <v>6</v>
      </c>
      <c r="M87" s="12" t="s">
        <v>129</v>
      </c>
      <c r="N87" s="9" t="s">
        <v>4898</v>
      </c>
      <c r="O87" s="9"/>
      <c r="P87" s="9">
        <v>929003467312</v>
      </c>
      <c r="Q87" s="8"/>
      <c r="R87" s="9">
        <v>8539520000</v>
      </c>
      <c r="S87" s="17" t="s">
        <v>182</v>
      </c>
      <c r="T87" s="607" t="s">
        <v>183</v>
      </c>
      <c r="U87" s="9">
        <v>403565</v>
      </c>
    </row>
    <row r="88" spans="1:21" s="610" customFormat="1" hidden="1">
      <c r="A88" s="8" t="s">
        <v>4889</v>
      </c>
      <c r="B88" s="9">
        <v>8718699673543</v>
      </c>
      <c r="C88" s="8">
        <v>929001941601</v>
      </c>
      <c r="D88" s="9">
        <v>871869967354300</v>
      </c>
      <c r="E88" s="18">
        <v>67354300</v>
      </c>
      <c r="F88" s="11" t="s">
        <v>4983</v>
      </c>
      <c r="G88" s="12" t="s">
        <v>121</v>
      </c>
      <c r="H88" s="12" t="s">
        <v>153</v>
      </c>
      <c r="I88" s="12" t="s">
        <v>124</v>
      </c>
      <c r="J88" s="606" t="s">
        <v>125</v>
      </c>
      <c r="K88" s="606" t="s">
        <v>4968</v>
      </c>
      <c r="L88" s="9">
        <v>4</v>
      </c>
      <c r="M88" s="12" t="s">
        <v>129</v>
      </c>
      <c r="N88" s="9" t="s">
        <v>4898</v>
      </c>
      <c r="O88" s="9"/>
      <c r="P88" s="9"/>
      <c r="Q88" s="8"/>
      <c r="R88" s="9">
        <v>8539520000</v>
      </c>
      <c r="S88" s="17" t="s">
        <v>182</v>
      </c>
      <c r="T88" s="607" t="s">
        <v>323</v>
      </c>
      <c r="U88" s="9">
        <v>403597</v>
      </c>
    </row>
    <row r="89" spans="1:21" s="610" customFormat="1" hidden="1">
      <c r="A89" s="8" t="s">
        <v>4889</v>
      </c>
      <c r="B89" s="9">
        <v>8718699673567</v>
      </c>
      <c r="C89" s="8">
        <v>929001941701</v>
      </c>
      <c r="D89" s="9">
        <v>871869967356700</v>
      </c>
      <c r="E89" s="18">
        <v>67356700</v>
      </c>
      <c r="F89" s="11" t="s">
        <v>4984</v>
      </c>
      <c r="G89" s="12" t="s">
        <v>121</v>
      </c>
      <c r="H89" s="12" t="s">
        <v>153</v>
      </c>
      <c r="I89" s="12" t="s">
        <v>124</v>
      </c>
      <c r="J89" s="606" t="s">
        <v>125</v>
      </c>
      <c r="K89" s="606" t="s">
        <v>4968</v>
      </c>
      <c r="L89" s="9">
        <v>4</v>
      </c>
      <c r="M89" s="12" t="s">
        <v>129</v>
      </c>
      <c r="N89" s="9" t="s">
        <v>4898</v>
      </c>
      <c r="O89" s="9"/>
      <c r="P89" s="9"/>
      <c r="Q89" s="8"/>
      <c r="R89" s="9">
        <v>8539520000</v>
      </c>
      <c r="S89" s="17" t="s">
        <v>182</v>
      </c>
      <c r="T89" s="607" t="s">
        <v>323</v>
      </c>
      <c r="U89" s="9">
        <v>465203</v>
      </c>
    </row>
    <row r="90" spans="1:21" s="610" customFormat="1" hidden="1">
      <c r="A90" s="8" t="s">
        <v>4889</v>
      </c>
      <c r="B90" s="9">
        <v>8718699673581</v>
      </c>
      <c r="C90" s="8">
        <v>929001941801</v>
      </c>
      <c r="D90" s="9">
        <v>871869967358100</v>
      </c>
      <c r="E90" s="18">
        <v>67358100</v>
      </c>
      <c r="F90" s="11" t="s">
        <v>4985</v>
      </c>
      <c r="G90" s="12" t="s">
        <v>121</v>
      </c>
      <c r="H90" s="12" t="s">
        <v>153</v>
      </c>
      <c r="I90" s="12" t="s">
        <v>124</v>
      </c>
      <c r="J90" s="606" t="s">
        <v>125</v>
      </c>
      <c r="K90" s="606" t="s">
        <v>4968</v>
      </c>
      <c r="L90" s="9">
        <v>4</v>
      </c>
      <c r="M90" s="12" t="s">
        <v>129</v>
      </c>
      <c r="N90" s="9" t="s">
        <v>4898</v>
      </c>
      <c r="O90" s="9"/>
      <c r="P90" s="9"/>
      <c r="Q90" s="8"/>
      <c r="R90" s="9">
        <v>8539520000</v>
      </c>
      <c r="S90" s="17" t="s">
        <v>182</v>
      </c>
      <c r="T90" s="607" t="s">
        <v>323</v>
      </c>
      <c r="U90" s="9">
        <v>465204</v>
      </c>
    </row>
    <row r="91" spans="1:21" s="610" customFormat="1" hidden="1">
      <c r="A91" s="8" t="s">
        <v>4889</v>
      </c>
      <c r="B91" s="9">
        <v>8718699673604</v>
      </c>
      <c r="C91" s="8">
        <v>929001948201</v>
      </c>
      <c r="D91" s="9">
        <v>871869967360400</v>
      </c>
      <c r="E91" s="18">
        <v>67360400</v>
      </c>
      <c r="F91" s="11" t="s">
        <v>4986</v>
      </c>
      <c r="G91" s="12" t="s">
        <v>121</v>
      </c>
      <c r="H91" s="12" t="s">
        <v>153</v>
      </c>
      <c r="I91" s="12" t="s">
        <v>124</v>
      </c>
      <c r="J91" s="606" t="s">
        <v>125</v>
      </c>
      <c r="K91" s="606" t="s">
        <v>4968</v>
      </c>
      <c r="L91" s="9">
        <v>4</v>
      </c>
      <c r="M91" s="12" t="s">
        <v>129</v>
      </c>
      <c r="N91" s="9" t="s">
        <v>4898</v>
      </c>
      <c r="O91" s="9"/>
      <c r="P91" s="9"/>
      <c r="Q91" s="8"/>
      <c r="R91" s="9">
        <v>8539520000</v>
      </c>
      <c r="S91" s="17" t="s">
        <v>182</v>
      </c>
      <c r="T91" s="607" t="s">
        <v>323</v>
      </c>
      <c r="U91" s="9">
        <v>403598</v>
      </c>
    </row>
    <row r="92" spans="1:21" s="610" customFormat="1" hidden="1">
      <c r="A92" s="8" t="s">
        <v>4889</v>
      </c>
      <c r="B92" s="9">
        <v>8718699632533</v>
      </c>
      <c r="C92" s="8">
        <v>929001999502</v>
      </c>
      <c r="D92" s="9">
        <v>871869963253300</v>
      </c>
      <c r="E92" s="18">
        <v>63253300</v>
      </c>
      <c r="F92" s="11" t="s">
        <v>4987</v>
      </c>
      <c r="G92" s="12" t="s">
        <v>121</v>
      </c>
      <c r="H92" s="12" t="s">
        <v>4981</v>
      </c>
      <c r="I92" s="12" t="s">
        <v>4982</v>
      </c>
      <c r="J92" s="606" t="s">
        <v>125</v>
      </c>
      <c r="K92" s="606" t="s">
        <v>127</v>
      </c>
      <c r="L92" s="9">
        <v>6</v>
      </c>
      <c r="M92" s="12" t="s">
        <v>129</v>
      </c>
      <c r="N92" s="9" t="s">
        <v>4898</v>
      </c>
      <c r="O92" s="9"/>
      <c r="P92" s="9">
        <v>929003467112</v>
      </c>
      <c r="Q92" s="8"/>
      <c r="R92" s="9">
        <v>8539520000</v>
      </c>
      <c r="S92" s="17" t="s">
        <v>182</v>
      </c>
      <c r="T92" s="607" t="s">
        <v>183</v>
      </c>
      <c r="U92" s="9">
        <v>403602</v>
      </c>
    </row>
    <row r="93" spans="1:21" s="610" customFormat="1" hidden="1">
      <c r="A93" s="8" t="s">
        <v>4889</v>
      </c>
      <c r="B93" s="9">
        <v>8718699639105</v>
      </c>
      <c r="C93" s="8">
        <v>929002007702</v>
      </c>
      <c r="D93" s="9">
        <v>871869963910500</v>
      </c>
      <c r="E93" s="18">
        <v>63910500</v>
      </c>
      <c r="F93" s="11" t="s">
        <v>4988</v>
      </c>
      <c r="G93" s="12" t="s">
        <v>121</v>
      </c>
      <c r="H93" s="12" t="s">
        <v>4981</v>
      </c>
      <c r="I93" s="12" t="s">
        <v>4982</v>
      </c>
      <c r="J93" s="606" t="s">
        <v>125</v>
      </c>
      <c r="K93" s="606" t="s">
        <v>127</v>
      </c>
      <c r="L93" s="9">
        <v>6</v>
      </c>
      <c r="M93" s="12" t="s">
        <v>129</v>
      </c>
      <c r="N93" s="9" t="s">
        <v>4898</v>
      </c>
      <c r="O93" s="9"/>
      <c r="P93" s="9">
        <v>929003467712</v>
      </c>
      <c r="Q93" s="8"/>
      <c r="R93" s="9">
        <v>8539520000</v>
      </c>
      <c r="S93" s="17" t="s">
        <v>182</v>
      </c>
      <c r="T93" s="607" t="s">
        <v>813</v>
      </c>
      <c r="U93" s="9">
        <v>465206</v>
      </c>
    </row>
    <row r="94" spans="1:21" s="610" customFormat="1" hidden="1">
      <c r="A94" s="8" t="s">
        <v>4889</v>
      </c>
      <c r="B94" s="9">
        <v>8719514347427</v>
      </c>
      <c r="C94" s="8">
        <v>929002024692</v>
      </c>
      <c r="D94" s="9">
        <v>871951434742700</v>
      </c>
      <c r="E94" s="18">
        <v>34742700</v>
      </c>
      <c r="F94" s="11" t="s">
        <v>4989</v>
      </c>
      <c r="G94" s="12" t="s">
        <v>121</v>
      </c>
      <c r="H94" s="12" t="s">
        <v>727</v>
      </c>
      <c r="I94" s="12" t="s">
        <v>4990</v>
      </c>
      <c r="J94" s="606" t="s">
        <v>125</v>
      </c>
      <c r="K94" s="606" t="s">
        <v>4968</v>
      </c>
      <c r="L94" s="9">
        <v>10</v>
      </c>
      <c r="M94" s="12" t="s">
        <v>129</v>
      </c>
      <c r="N94" s="9" t="s">
        <v>4898</v>
      </c>
      <c r="O94" s="9">
        <v>929002024602</v>
      </c>
      <c r="P94" s="9"/>
      <c r="Q94" s="8"/>
      <c r="R94" s="9">
        <v>8539520000</v>
      </c>
      <c r="S94" s="17" t="s">
        <v>130</v>
      </c>
      <c r="T94" s="607" t="s">
        <v>323</v>
      </c>
      <c r="U94" s="9">
        <v>387418</v>
      </c>
    </row>
    <row r="95" spans="1:21" s="610" customFormat="1" hidden="1">
      <c r="A95" s="8" t="s">
        <v>4889</v>
      </c>
      <c r="B95" s="9">
        <v>8719514346512</v>
      </c>
      <c r="C95" s="8">
        <v>929002371602</v>
      </c>
      <c r="D95" s="9">
        <v>871951434651200</v>
      </c>
      <c r="E95" s="18">
        <v>34651200</v>
      </c>
      <c r="F95" s="11" t="s">
        <v>4991</v>
      </c>
      <c r="G95" s="12" t="s">
        <v>121</v>
      </c>
      <c r="H95" s="12" t="s">
        <v>153</v>
      </c>
      <c r="I95" s="12" t="s">
        <v>4967</v>
      </c>
      <c r="J95" s="606" t="s">
        <v>125</v>
      </c>
      <c r="K95" s="606" t="s">
        <v>4968</v>
      </c>
      <c r="L95" s="9">
        <v>10</v>
      </c>
      <c r="M95" s="12" t="s">
        <v>129</v>
      </c>
      <c r="N95" s="9" t="s">
        <v>4898</v>
      </c>
      <c r="O95" s="9"/>
      <c r="P95" s="9"/>
      <c r="Q95" s="8"/>
      <c r="R95" s="9">
        <v>8539520000</v>
      </c>
      <c r="S95" s="17" t="s">
        <v>130</v>
      </c>
      <c r="T95" s="607" t="s">
        <v>183</v>
      </c>
      <c r="U95" s="9">
        <v>374897</v>
      </c>
    </row>
    <row r="96" spans="1:21" s="610" customFormat="1" hidden="1">
      <c r="A96" s="8" t="s">
        <v>4889</v>
      </c>
      <c r="B96" s="9">
        <v>8719514328969</v>
      </c>
      <c r="C96" s="8">
        <v>929002664132</v>
      </c>
      <c r="D96" s="9">
        <v>871951432896900</v>
      </c>
      <c r="E96" s="18">
        <v>32896900</v>
      </c>
      <c r="F96" s="11" t="s">
        <v>4992</v>
      </c>
      <c r="G96" s="12" t="s">
        <v>2596</v>
      </c>
      <c r="H96" s="12" t="s">
        <v>2817</v>
      </c>
      <c r="I96" s="12" t="s">
        <v>2808</v>
      </c>
      <c r="J96" s="606" t="s">
        <v>125</v>
      </c>
      <c r="K96" s="606" t="s">
        <v>2600</v>
      </c>
      <c r="L96" s="9">
        <v>12</v>
      </c>
      <c r="M96" s="12" t="s">
        <v>129</v>
      </c>
      <c r="N96" s="9" t="s">
        <v>154</v>
      </c>
      <c r="O96" s="9">
        <v>929002220732</v>
      </c>
      <c r="P96" s="9">
        <v>929003250932</v>
      </c>
      <c r="Q96" s="8" t="s">
        <v>4951</v>
      </c>
      <c r="R96" s="9">
        <v>9405119090</v>
      </c>
      <c r="S96" s="17" t="s">
        <v>4918</v>
      </c>
      <c r="T96" s="607" t="s">
        <v>323</v>
      </c>
      <c r="U96" s="9" t="s">
        <v>130</v>
      </c>
    </row>
    <row r="97" spans="1:21" s="610" customFormat="1" hidden="1">
      <c r="A97" s="8" t="s">
        <v>4889</v>
      </c>
      <c r="B97" s="9">
        <v>8719514329027</v>
      </c>
      <c r="C97" s="8">
        <v>929002664432</v>
      </c>
      <c r="D97" s="9">
        <v>871951432902700</v>
      </c>
      <c r="E97" s="18">
        <v>32902700</v>
      </c>
      <c r="F97" s="11" t="s">
        <v>4993</v>
      </c>
      <c r="G97" s="12" t="s">
        <v>2596</v>
      </c>
      <c r="H97" s="12" t="s">
        <v>2817</v>
      </c>
      <c r="I97" s="12" t="s">
        <v>4994</v>
      </c>
      <c r="J97" s="606" t="s">
        <v>125</v>
      </c>
      <c r="K97" s="606" t="s">
        <v>2600</v>
      </c>
      <c r="L97" s="9">
        <v>12</v>
      </c>
      <c r="M97" s="12" t="s">
        <v>129</v>
      </c>
      <c r="N97" s="9" t="s">
        <v>154</v>
      </c>
      <c r="O97" s="9">
        <v>929002034102</v>
      </c>
      <c r="P97" s="9">
        <v>929003251532</v>
      </c>
      <c r="Q97" s="8" t="s">
        <v>4951</v>
      </c>
      <c r="R97" s="9">
        <v>9405119090</v>
      </c>
      <c r="S97" s="17" t="s">
        <v>4918</v>
      </c>
      <c r="T97" s="607" t="s">
        <v>323</v>
      </c>
      <c r="U97" s="9" t="s">
        <v>130</v>
      </c>
    </row>
    <row r="98" spans="1:21" s="610" customFormat="1" hidden="1">
      <c r="A98" s="8" t="s">
        <v>4889</v>
      </c>
      <c r="B98" s="9">
        <v>8719514312463</v>
      </c>
      <c r="C98" s="8">
        <v>929002967402</v>
      </c>
      <c r="D98" s="9">
        <v>871951431246300</v>
      </c>
      <c r="E98" s="18">
        <v>31246300</v>
      </c>
      <c r="F98" s="11" t="s">
        <v>4995</v>
      </c>
      <c r="G98" s="12" t="s">
        <v>121</v>
      </c>
      <c r="H98" s="12" t="s">
        <v>727</v>
      </c>
      <c r="I98" s="12" t="s">
        <v>4990</v>
      </c>
      <c r="J98" s="606" t="s">
        <v>125</v>
      </c>
      <c r="K98" s="606" t="s">
        <v>4968</v>
      </c>
      <c r="L98" s="9">
        <v>10</v>
      </c>
      <c r="M98" s="12" t="s">
        <v>129</v>
      </c>
      <c r="N98" s="9" t="s">
        <v>4898</v>
      </c>
      <c r="O98" s="9">
        <v>929001205602</v>
      </c>
      <c r="P98" s="9"/>
      <c r="Q98" s="8"/>
      <c r="R98" s="9">
        <v>8539520000</v>
      </c>
      <c r="S98" s="17" t="s">
        <v>130</v>
      </c>
      <c r="T98" s="607" t="s">
        <v>323</v>
      </c>
      <c r="U98" s="9">
        <v>453197</v>
      </c>
    </row>
    <row r="99" spans="1:21" s="610" customFormat="1" hidden="1">
      <c r="A99" s="8" t="s">
        <v>4889</v>
      </c>
      <c r="B99" s="9">
        <v>8719514309364</v>
      </c>
      <c r="C99" s="8">
        <v>929002977718</v>
      </c>
      <c r="D99" s="9">
        <v>871951430936400</v>
      </c>
      <c r="E99" s="18">
        <v>30936400</v>
      </c>
      <c r="F99" s="11" t="s">
        <v>920</v>
      </c>
      <c r="G99" s="12" t="s">
        <v>121</v>
      </c>
      <c r="H99" s="12" t="s">
        <v>727</v>
      </c>
      <c r="I99" s="12" t="s">
        <v>4973</v>
      </c>
      <c r="J99" s="606" t="s">
        <v>125</v>
      </c>
      <c r="K99" s="606" t="s">
        <v>4968</v>
      </c>
      <c r="L99" s="9">
        <v>12</v>
      </c>
      <c r="M99" s="12" t="s">
        <v>129</v>
      </c>
      <c r="N99" s="9" t="s">
        <v>4898</v>
      </c>
      <c r="O99" s="9">
        <v>929001157718</v>
      </c>
      <c r="P99" s="9"/>
      <c r="Q99" s="8"/>
      <c r="R99" s="9">
        <v>8539520000</v>
      </c>
      <c r="S99" s="17" t="s">
        <v>130</v>
      </c>
      <c r="T99" s="607" t="s">
        <v>323</v>
      </c>
      <c r="U99" s="9">
        <v>453225</v>
      </c>
    </row>
    <row r="100" spans="1:21" s="610" customFormat="1" hidden="1">
      <c r="A100" s="8" t="s">
        <v>4889</v>
      </c>
      <c r="B100" s="9">
        <v>8727900970340</v>
      </c>
      <c r="C100" s="8">
        <v>929003033831</v>
      </c>
      <c r="D100" s="9">
        <v>872790097034000</v>
      </c>
      <c r="E100" s="18">
        <v>97034000</v>
      </c>
      <c r="F100" s="11" t="s">
        <v>4996</v>
      </c>
      <c r="G100" s="12" t="s">
        <v>121</v>
      </c>
      <c r="H100" s="12" t="s">
        <v>153</v>
      </c>
      <c r="I100" s="12" t="s">
        <v>124</v>
      </c>
      <c r="J100" s="606" t="s">
        <v>378</v>
      </c>
      <c r="K100" s="606" t="s">
        <v>379</v>
      </c>
      <c r="L100" s="9">
        <v>6</v>
      </c>
      <c r="M100" s="12" t="s">
        <v>129</v>
      </c>
      <c r="N100" s="9" t="s">
        <v>4898</v>
      </c>
      <c r="O100" s="9">
        <v>929002061031</v>
      </c>
      <c r="P100" s="17"/>
      <c r="Q100" s="8"/>
      <c r="R100" s="9">
        <v>8539520000</v>
      </c>
      <c r="S100" s="17" t="s">
        <v>130</v>
      </c>
      <c r="T100" s="607" t="s">
        <v>339</v>
      </c>
      <c r="U100" s="9">
        <v>422022</v>
      </c>
    </row>
    <row r="101" spans="1:21" s="610" customFormat="1" hidden="1">
      <c r="A101" s="8" t="s">
        <v>4889</v>
      </c>
      <c r="B101" s="9">
        <v>8727900970364</v>
      </c>
      <c r="C101" s="8">
        <v>929003033931</v>
      </c>
      <c r="D101" s="9">
        <v>872790097036400</v>
      </c>
      <c r="E101" s="18">
        <v>97036400</v>
      </c>
      <c r="F101" s="11" t="s">
        <v>4997</v>
      </c>
      <c r="G101" s="12" t="s">
        <v>121</v>
      </c>
      <c r="H101" s="12" t="s">
        <v>153</v>
      </c>
      <c r="I101" s="12" t="s">
        <v>124</v>
      </c>
      <c r="J101" s="606" t="s">
        <v>378</v>
      </c>
      <c r="K101" s="606" t="s">
        <v>379</v>
      </c>
      <c r="L101" s="9">
        <v>10</v>
      </c>
      <c r="M101" s="12" t="s">
        <v>129</v>
      </c>
      <c r="N101" s="9" t="s">
        <v>4898</v>
      </c>
      <c r="O101" s="9">
        <v>929001387331</v>
      </c>
      <c r="P101" s="17"/>
      <c r="Q101" s="8"/>
      <c r="R101" s="9">
        <v>8539520000</v>
      </c>
      <c r="S101" s="17" t="s">
        <v>130</v>
      </c>
      <c r="T101" s="607" t="s">
        <v>339</v>
      </c>
      <c r="U101" s="9">
        <v>422023</v>
      </c>
    </row>
    <row r="102" spans="1:21" s="610" customFormat="1" hidden="1">
      <c r="A102" s="8" t="s">
        <v>4889</v>
      </c>
      <c r="B102" s="9">
        <v>8727900970487</v>
      </c>
      <c r="C102" s="8">
        <v>929003038231</v>
      </c>
      <c r="D102" s="9">
        <v>872790097048700</v>
      </c>
      <c r="E102" s="18">
        <v>97048700</v>
      </c>
      <c r="F102" s="11" t="s">
        <v>4998</v>
      </c>
      <c r="G102" s="12" t="s">
        <v>121</v>
      </c>
      <c r="H102" s="12" t="s">
        <v>1332</v>
      </c>
      <c r="I102" s="12" t="s">
        <v>1240</v>
      </c>
      <c r="J102" s="606" t="s">
        <v>378</v>
      </c>
      <c r="K102" s="606" t="s">
        <v>379</v>
      </c>
      <c r="L102" s="9">
        <v>10</v>
      </c>
      <c r="M102" s="12" t="s">
        <v>129</v>
      </c>
      <c r="N102" s="9" t="s">
        <v>4898</v>
      </c>
      <c r="O102" s="9">
        <v>929001246931</v>
      </c>
      <c r="P102" s="17"/>
      <c r="Q102" s="8" t="s">
        <v>4915</v>
      </c>
      <c r="R102" s="9">
        <v>8539520000</v>
      </c>
      <c r="S102" s="17" t="s">
        <v>130</v>
      </c>
      <c r="T102" s="607" t="s">
        <v>323</v>
      </c>
      <c r="U102" s="9">
        <v>422026</v>
      </c>
    </row>
    <row r="103" spans="1:21" s="610" customFormat="1" hidden="1">
      <c r="A103" s="8" t="s">
        <v>4889</v>
      </c>
      <c r="B103" s="9">
        <v>8719514355453</v>
      </c>
      <c r="C103" s="8">
        <v>929003059702</v>
      </c>
      <c r="D103" s="9">
        <v>871951435545300</v>
      </c>
      <c r="E103" s="18">
        <v>35545300</v>
      </c>
      <c r="F103" s="11" t="s">
        <v>4999</v>
      </c>
      <c r="G103" s="12" t="s">
        <v>121</v>
      </c>
      <c r="H103" s="12" t="s">
        <v>727</v>
      </c>
      <c r="I103" s="12" t="s">
        <v>4973</v>
      </c>
      <c r="J103" s="606" t="s">
        <v>125</v>
      </c>
      <c r="K103" s="606" t="s">
        <v>127</v>
      </c>
      <c r="L103" s="9">
        <v>10</v>
      </c>
      <c r="M103" s="12" t="s">
        <v>129</v>
      </c>
      <c r="N103" s="9" t="s">
        <v>4898</v>
      </c>
      <c r="O103" s="9"/>
      <c r="P103" s="17"/>
      <c r="Q103" s="8"/>
      <c r="R103" s="9">
        <v>8539520000</v>
      </c>
      <c r="S103" s="17" t="s">
        <v>130</v>
      </c>
      <c r="T103" s="607" t="s">
        <v>183</v>
      </c>
      <c r="U103" s="9">
        <v>574370</v>
      </c>
    </row>
    <row r="104" spans="1:21" s="610" customFormat="1" hidden="1">
      <c r="A104" s="8" t="s">
        <v>4889</v>
      </c>
      <c r="B104" s="9">
        <v>8719514435957</v>
      </c>
      <c r="C104" s="8">
        <v>929003480802</v>
      </c>
      <c r="D104" s="9">
        <v>871951443595700</v>
      </c>
      <c r="E104" s="18">
        <v>43595700</v>
      </c>
      <c r="F104" s="11" t="s">
        <v>5000</v>
      </c>
      <c r="G104" s="12" t="s">
        <v>121</v>
      </c>
      <c r="H104" s="12" t="s">
        <v>153</v>
      </c>
      <c r="I104" s="12" t="s">
        <v>4990</v>
      </c>
      <c r="J104" s="606" t="s">
        <v>125</v>
      </c>
      <c r="K104" s="606" t="s">
        <v>127</v>
      </c>
      <c r="L104" s="9">
        <v>10</v>
      </c>
      <c r="M104" s="12" t="s">
        <v>129</v>
      </c>
      <c r="N104" s="9" t="s">
        <v>4898</v>
      </c>
      <c r="O104" s="9"/>
      <c r="P104" s="17"/>
      <c r="Q104" s="8"/>
      <c r="R104" s="9">
        <v>8539520000</v>
      </c>
      <c r="S104" s="17"/>
      <c r="T104" s="607" t="s">
        <v>155</v>
      </c>
      <c r="U104" s="9">
        <v>1099138</v>
      </c>
    </row>
    <row r="105" spans="1:21" s="611" customFormat="1" hidden="1">
      <c r="A105" s="8" t="s">
        <v>5001</v>
      </c>
      <c r="B105" s="8">
        <v>8720169510685</v>
      </c>
      <c r="C105" s="8">
        <v>911401820485</v>
      </c>
      <c r="D105" s="8">
        <v>872016951068599</v>
      </c>
      <c r="E105" s="12">
        <v>51068599</v>
      </c>
      <c r="F105" s="20" t="s">
        <v>5002</v>
      </c>
      <c r="G105" s="12" t="s">
        <v>2596</v>
      </c>
      <c r="H105" s="12" t="s">
        <v>3403</v>
      </c>
      <c r="I105" s="12" t="s">
        <v>3374</v>
      </c>
      <c r="J105" s="12" t="s">
        <v>125</v>
      </c>
      <c r="K105" s="12" t="s">
        <v>2600</v>
      </c>
      <c r="L105" s="12">
        <v>6</v>
      </c>
      <c r="M105" s="12" t="s">
        <v>129</v>
      </c>
      <c r="N105" s="17" t="s">
        <v>154</v>
      </c>
      <c r="O105" s="8"/>
      <c r="P105" s="20"/>
      <c r="Q105" s="11" t="s">
        <v>5003</v>
      </c>
      <c r="R105" s="12">
        <v>9405119090</v>
      </c>
      <c r="S105" s="12"/>
      <c r="T105" s="12"/>
      <c r="U105" s="9"/>
    </row>
    <row r="106" spans="1:21" s="611" customFormat="1" hidden="1">
      <c r="A106" s="8" t="s">
        <v>5001</v>
      </c>
      <c r="B106" s="8">
        <v>8720169501263</v>
      </c>
      <c r="C106" s="8">
        <v>911401820185</v>
      </c>
      <c r="D106" s="8">
        <v>872016950126399</v>
      </c>
      <c r="E106" s="12">
        <v>50126399</v>
      </c>
      <c r="F106" s="20" t="s">
        <v>5004</v>
      </c>
      <c r="G106" s="12" t="s">
        <v>2596</v>
      </c>
      <c r="H106" s="12" t="s">
        <v>3403</v>
      </c>
      <c r="I106" s="12" t="s">
        <v>3374</v>
      </c>
      <c r="J106" s="12" t="s">
        <v>125</v>
      </c>
      <c r="K106" s="12" t="s">
        <v>2600</v>
      </c>
      <c r="L106" s="12">
        <v>4</v>
      </c>
      <c r="M106" s="12" t="s">
        <v>129</v>
      </c>
      <c r="N106" s="17" t="s">
        <v>154</v>
      </c>
      <c r="O106" s="8"/>
      <c r="P106" s="20"/>
      <c r="Q106" s="11"/>
      <c r="R106" s="12">
        <v>9405119090</v>
      </c>
      <c r="S106" s="12"/>
      <c r="T106" s="12"/>
      <c r="U106" s="9"/>
    </row>
    <row r="107" spans="1:21" s="611" customFormat="1" hidden="1">
      <c r="A107" s="8" t="s">
        <v>5001</v>
      </c>
      <c r="B107" s="8">
        <v>8720169510678</v>
      </c>
      <c r="C107" s="8">
        <v>911401820285</v>
      </c>
      <c r="D107" s="8">
        <v>872016951067899</v>
      </c>
      <c r="E107" s="12">
        <v>51067899</v>
      </c>
      <c r="F107" s="20" t="s">
        <v>5005</v>
      </c>
      <c r="G107" s="12" t="s">
        <v>2596</v>
      </c>
      <c r="H107" s="12" t="s">
        <v>3403</v>
      </c>
      <c r="I107" s="12" t="s">
        <v>3374</v>
      </c>
      <c r="J107" s="12" t="s">
        <v>125</v>
      </c>
      <c r="K107" s="12" t="s">
        <v>2600</v>
      </c>
      <c r="L107" s="12">
        <v>6</v>
      </c>
      <c r="M107" s="12" t="s">
        <v>129</v>
      </c>
      <c r="N107" s="17" t="s">
        <v>154</v>
      </c>
      <c r="O107" s="8"/>
      <c r="P107" s="20"/>
      <c r="Q107" s="11" t="s">
        <v>5003</v>
      </c>
      <c r="R107" s="12">
        <v>9405119090</v>
      </c>
      <c r="S107" s="12"/>
      <c r="T107" s="12"/>
      <c r="U107" s="9"/>
    </row>
    <row r="108" spans="1:21" s="611" customFormat="1" hidden="1">
      <c r="A108" s="8" t="s">
        <v>5001</v>
      </c>
      <c r="B108" s="8">
        <v>8711500702807</v>
      </c>
      <c r="C108" s="8">
        <v>927922284014</v>
      </c>
      <c r="D108" s="8">
        <v>871150070280740</v>
      </c>
      <c r="E108" s="9">
        <v>70280740</v>
      </c>
      <c r="F108" s="10" t="s">
        <v>5006</v>
      </c>
      <c r="G108" s="12" t="s">
        <v>4374</v>
      </c>
      <c r="H108" s="12" t="s">
        <v>4542</v>
      </c>
      <c r="I108" s="12" t="s">
        <v>4840</v>
      </c>
      <c r="J108" s="12" t="s">
        <v>125</v>
      </c>
      <c r="K108" s="12" t="s">
        <v>4376</v>
      </c>
      <c r="L108" s="9">
        <v>25</v>
      </c>
      <c r="M108" s="12" t="s">
        <v>129</v>
      </c>
      <c r="N108" s="17" t="s">
        <v>154</v>
      </c>
      <c r="O108" s="8"/>
      <c r="P108" s="9"/>
      <c r="Q108" s="14"/>
      <c r="R108" s="607">
        <v>8539311090</v>
      </c>
      <c r="S108" s="17" t="s">
        <v>1017</v>
      </c>
      <c r="T108" s="17" t="s">
        <v>771</v>
      </c>
      <c r="U108" s="9">
        <v>423408</v>
      </c>
    </row>
    <row r="109" spans="1:21" s="611" customFormat="1" hidden="1">
      <c r="A109" s="8" t="s">
        <v>5001</v>
      </c>
      <c r="B109" s="8">
        <v>8727900968569</v>
      </c>
      <c r="C109" s="8">
        <v>929002305931</v>
      </c>
      <c r="D109" s="8">
        <v>872790096856900</v>
      </c>
      <c r="E109" s="9">
        <v>96856900</v>
      </c>
      <c r="F109" s="10" t="s">
        <v>388</v>
      </c>
      <c r="G109" s="12" t="s">
        <v>121</v>
      </c>
      <c r="H109" s="12" t="s">
        <v>153</v>
      </c>
      <c r="I109" s="12" t="s">
        <v>124</v>
      </c>
      <c r="J109" s="12" t="s">
        <v>378</v>
      </c>
      <c r="K109" s="12" t="s">
        <v>379</v>
      </c>
      <c r="L109" s="9">
        <v>6</v>
      </c>
      <c r="M109" s="12" t="s">
        <v>129</v>
      </c>
      <c r="N109" s="17" t="s">
        <v>154</v>
      </c>
      <c r="O109" s="9">
        <v>929002061731</v>
      </c>
      <c r="P109" s="9">
        <v>929003540251</v>
      </c>
      <c r="Q109" s="11" t="s">
        <v>287</v>
      </c>
      <c r="R109" s="608">
        <v>8539520000</v>
      </c>
      <c r="S109" s="17" t="s">
        <v>322</v>
      </c>
      <c r="T109" s="17" t="s">
        <v>323</v>
      </c>
      <c r="U109" s="9">
        <v>422046</v>
      </c>
    </row>
    <row r="110" spans="1:21" s="611" customFormat="1" hidden="1">
      <c r="A110" s="8" t="s">
        <v>5001</v>
      </c>
      <c r="B110" s="8">
        <v>8727900970524</v>
      </c>
      <c r="C110" s="8">
        <v>929003033331</v>
      </c>
      <c r="D110" s="8">
        <v>872790097052400</v>
      </c>
      <c r="E110" s="12">
        <v>97052400</v>
      </c>
      <c r="F110" s="10" t="s">
        <v>5007</v>
      </c>
      <c r="G110" s="12" t="s">
        <v>121</v>
      </c>
      <c r="H110" s="12" t="s">
        <v>153</v>
      </c>
      <c r="I110" s="12" t="s">
        <v>124</v>
      </c>
      <c r="J110" s="12" t="s">
        <v>378</v>
      </c>
      <c r="K110" s="12" t="s">
        <v>379</v>
      </c>
      <c r="L110" s="9">
        <v>10</v>
      </c>
      <c r="M110" s="12" t="s">
        <v>129</v>
      </c>
      <c r="N110" s="17" t="s">
        <v>154</v>
      </c>
      <c r="O110" s="9">
        <v>929002061972</v>
      </c>
      <c r="P110" s="9"/>
      <c r="Q110" s="11" t="s">
        <v>287</v>
      </c>
      <c r="R110" s="608">
        <v>8539520000</v>
      </c>
      <c r="S110" s="17" t="s">
        <v>130</v>
      </c>
      <c r="T110" s="17" t="s">
        <v>339</v>
      </c>
      <c r="U110" s="9">
        <v>422021</v>
      </c>
    </row>
    <row r="111" spans="1:21" s="611" customFormat="1" hidden="1">
      <c r="A111" s="8" t="s">
        <v>5001</v>
      </c>
      <c r="B111" s="8">
        <v>8727900968545</v>
      </c>
      <c r="C111" s="8">
        <v>929002026131</v>
      </c>
      <c r="D111" s="8">
        <v>872790096854500</v>
      </c>
      <c r="E111" s="12">
        <v>96854500</v>
      </c>
      <c r="F111" s="10" t="s">
        <v>5008</v>
      </c>
      <c r="G111" s="12" t="s">
        <v>121</v>
      </c>
      <c r="H111" s="12" t="s">
        <v>153</v>
      </c>
      <c r="I111" s="12" t="s">
        <v>124</v>
      </c>
      <c r="J111" s="12" t="s">
        <v>378</v>
      </c>
      <c r="K111" s="12" t="s">
        <v>379</v>
      </c>
      <c r="L111" s="9">
        <v>6</v>
      </c>
      <c r="M111" s="12" t="s">
        <v>129</v>
      </c>
      <c r="N111" s="17" t="s">
        <v>154</v>
      </c>
      <c r="O111" s="9">
        <v>929002026131</v>
      </c>
      <c r="P111" s="9"/>
      <c r="Q111" s="11" t="s">
        <v>287</v>
      </c>
      <c r="R111" s="608">
        <v>8539520000</v>
      </c>
      <c r="S111" s="17" t="s">
        <v>182</v>
      </c>
      <c r="T111" s="17" t="s">
        <v>183</v>
      </c>
      <c r="U111" s="9">
        <v>422044</v>
      </c>
    </row>
    <row r="112" spans="1:21" s="611" customFormat="1" hidden="1">
      <c r="A112" s="8" t="s">
        <v>5001</v>
      </c>
      <c r="B112" s="8">
        <v>8719514354913</v>
      </c>
      <c r="C112" s="8">
        <v>929001815092</v>
      </c>
      <c r="D112" s="8">
        <v>871951435491300</v>
      </c>
      <c r="E112" s="9">
        <v>21393810</v>
      </c>
      <c r="F112" s="10" t="s">
        <v>5009</v>
      </c>
      <c r="G112" s="12" t="s">
        <v>121</v>
      </c>
      <c r="H112" s="12" t="s">
        <v>153</v>
      </c>
      <c r="I112" s="12" t="s">
        <v>124</v>
      </c>
      <c r="J112" s="12" t="s">
        <v>125</v>
      </c>
      <c r="K112" s="12" t="s">
        <v>4968</v>
      </c>
      <c r="L112" s="9">
        <v>10</v>
      </c>
      <c r="M112" s="12" t="s">
        <v>129</v>
      </c>
      <c r="N112" s="17" t="s">
        <v>154</v>
      </c>
      <c r="O112" s="9">
        <v>929001815002</v>
      </c>
      <c r="P112" s="9"/>
      <c r="Q112" s="11" t="s">
        <v>287</v>
      </c>
      <c r="R112" s="608">
        <v>8539520000</v>
      </c>
      <c r="S112" s="17" t="s">
        <v>130</v>
      </c>
      <c r="T112" s="17" t="s">
        <v>339</v>
      </c>
      <c r="U112" s="9">
        <v>387398</v>
      </c>
    </row>
    <row r="113" spans="1:21" s="611" customFormat="1" hidden="1">
      <c r="A113" s="8" t="s">
        <v>5001</v>
      </c>
      <c r="B113" s="8">
        <v>8727900970548</v>
      </c>
      <c r="C113" s="8">
        <v>929003036131</v>
      </c>
      <c r="D113" s="8">
        <v>872790097054800</v>
      </c>
      <c r="E113" s="9">
        <v>21424900</v>
      </c>
      <c r="F113" s="10" t="s">
        <v>5010</v>
      </c>
      <c r="G113" s="12" t="s">
        <v>121</v>
      </c>
      <c r="H113" s="12" t="s">
        <v>727</v>
      </c>
      <c r="I113" s="12" t="s">
        <v>728</v>
      </c>
      <c r="J113" s="12" t="s">
        <v>378</v>
      </c>
      <c r="K113" s="12" t="s">
        <v>379</v>
      </c>
      <c r="L113" s="9">
        <v>10</v>
      </c>
      <c r="M113" s="12" t="s">
        <v>129</v>
      </c>
      <c r="N113" s="17" t="s">
        <v>154</v>
      </c>
      <c r="O113" s="9">
        <v>929002276231</v>
      </c>
      <c r="P113" s="9"/>
      <c r="Q113" s="11" t="s">
        <v>287</v>
      </c>
      <c r="R113" s="608">
        <v>8539520000</v>
      </c>
      <c r="S113" s="17" t="s">
        <v>130</v>
      </c>
      <c r="T113" s="17" t="s">
        <v>339</v>
      </c>
      <c r="U113" s="9">
        <v>422025</v>
      </c>
    </row>
    <row r="114" spans="1:21" s="611" customFormat="1" hidden="1">
      <c r="A114" s="8" t="s">
        <v>5001</v>
      </c>
      <c r="B114" s="8">
        <v>8719514312487</v>
      </c>
      <c r="C114" s="8">
        <v>929002967702</v>
      </c>
      <c r="D114" s="8">
        <v>871951431248700</v>
      </c>
      <c r="E114" s="9">
        <v>93142930</v>
      </c>
      <c r="F114" s="10" t="s">
        <v>5011</v>
      </c>
      <c r="G114" s="12" t="s">
        <v>121</v>
      </c>
      <c r="H114" s="12" t="s">
        <v>727</v>
      </c>
      <c r="I114" s="12" t="s">
        <v>728</v>
      </c>
      <c r="J114" s="12" t="s">
        <v>125</v>
      </c>
      <c r="K114" s="12" t="s">
        <v>4968</v>
      </c>
      <c r="L114" s="9">
        <v>10</v>
      </c>
      <c r="M114" s="12" t="s">
        <v>129</v>
      </c>
      <c r="N114" s="17" t="s">
        <v>154</v>
      </c>
      <c r="O114" s="9">
        <v>929001205702</v>
      </c>
      <c r="P114" s="9"/>
      <c r="Q114" s="11" t="s">
        <v>287</v>
      </c>
      <c r="R114" s="608">
        <v>8539520000</v>
      </c>
      <c r="S114" s="17" t="s">
        <v>130</v>
      </c>
      <c r="T114" s="17" t="s">
        <v>323</v>
      </c>
      <c r="U114" s="9">
        <v>453198</v>
      </c>
    </row>
    <row r="115" spans="1:21" s="611" customFormat="1" hidden="1">
      <c r="A115" s="8" t="s">
        <v>5001</v>
      </c>
      <c r="B115" s="8">
        <v>8718699767754</v>
      </c>
      <c r="C115" s="8">
        <v>929002389202</v>
      </c>
      <c r="D115" s="8">
        <v>871869976775400</v>
      </c>
      <c r="E115" s="9">
        <v>93850299</v>
      </c>
      <c r="F115" s="20" t="s">
        <v>5012</v>
      </c>
      <c r="G115" s="12" t="s">
        <v>121</v>
      </c>
      <c r="H115" s="12" t="s">
        <v>1239</v>
      </c>
      <c r="I115" s="12" t="s">
        <v>1240</v>
      </c>
      <c r="J115" s="12" t="s">
        <v>125</v>
      </c>
      <c r="K115" s="12" t="s">
        <v>4968</v>
      </c>
      <c r="L115" s="9">
        <v>12</v>
      </c>
      <c r="M115" s="12" t="s">
        <v>129</v>
      </c>
      <c r="N115" s="17" t="s">
        <v>154</v>
      </c>
      <c r="O115" s="9">
        <v>929001896702</v>
      </c>
      <c r="P115" s="9">
        <v>929003779102</v>
      </c>
      <c r="Q115" s="11" t="s">
        <v>287</v>
      </c>
      <c r="R115" s="608">
        <v>8539520000</v>
      </c>
      <c r="S115" s="17" t="s">
        <v>182</v>
      </c>
      <c r="T115" s="17" t="s">
        <v>323</v>
      </c>
      <c r="U115" s="9">
        <v>374875</v>
      </c>
    </row>
    <row r="116" spans="1:21" s="611" customFormat="1" hidden="1">
      <c r="A116" s="8" t="s">
        <v>5001</v>
      </c>
      <c r="B116" s="8">
        <v>8719514325371</v>
      </c>
      <c r="C116" s="8">
        <v>929003022402</v>
      </c>
      <c r="D116" s="8">
        <v>871951432537100</v>
      </c>
      <c r="E116" s="9">
        <v>32537100</v>
      </c>
      <c r="F116" s="10" t="s">
        <v>5013</v>
      </c>
      <c r="G116" s="12" t="s">
        <v>121</v>
      </c>
      <c r="H116" s="12" t="s">
        <v>1751</v>
      </c>
      <c r="I116" s="12" t="s">
        <v>1752</v>
      </c>
      <c r="J116" s="12" t="s">
        <v>125</v>
      </c>
      <c r="K116" s="12" t="s">
        <v>4968</v>
      </c>
      <c r="L116" s="9">
        <v>10</v>
      </c>
      <c r="M116" s="12" t="s">
        <v>129</v>
      </c>
      <c r="N116" s="17" t="s">
        <v>154</v>
      </c>
      <c r="O116" s="9">
        <v>929001338902</v>
      </c>
      <c r="P116" s="9">
        <v>929003519802</v>
      </c>
      <c r="Q116" s="11" t="s">
        <v>2134</v>
      </c>
      <c r="R116" s="608">
        <v>8539520000</v>
      </c>
      <c r="S116" s="17" t="s">
        <v>322</v>
      </c>
      <c r="T116" s="17" t="s">
        <v>339</v>
      </c>
      <c r="U116" s="9">
        <v>467310</v>
      </c>
    </row>
    <row r="117" spans="1:21" s="611" customFormat="1" hidden="1">
      <c r="A117" s="8" t="s">
        <v>5001</v>
      </c>
      <c r="B117" s="8">
        <v>8719514419032</v>
      </c>
      <c r="C117" s="8">
        <v>929003154502</v>
      </c>
      <c r="D117" s="8">
        <v>871951441903200</v>
      </c>
      <c r="E117" s="9">
        <v>20073000</v>
      </c>
      <c r="F117" s="10" t="s">
        <v>5014</v>
      </c>
      <c r="G117" s="12" t="s">
        <v>121</v>
      </c>
      <c r="H117" s="12" t="s">
        <v>1751</v>
      </c>
      <c r="I117" s="12" t="s">
        <v>1752</v>
      </c>
      <c r="J117" s="12" t="s">
        <v>125</v>
      </c>
      <c r="K117" s="12" t="s">
        <v>4968</v>
      </c>
      <c r="L117" s="9">
        <v>20</v>
      </c>
      <c r="M117" s="12" t="s">
        <v>129</v>
      </c>
      <c r="N117" s="17" t="s">
        <v>154</v>
      </c>
      <c r="O117" s="9"/>
      <c r="P117" s="9"/>
      <c r="Q117" s="11"/>
      <c r="R117" s="608">
        <v>8539520000</v>
      </c>
      <c r="S117" s="17" t="s">
        <v>322</v>
      </c>
      <c r="T117" s="17" t="s">
        <v>339</v>
      </c>
      <c r="U117" s="9">
        <v>1384723</v>
      </c>
    </row>
    <row r="118" spans="1:21" s="611" customFormat="1" hidden="1">
      <c r="A118" s="8" t="s">
        <v>5001</v>
      </c>
      <c r="B118" s="8">
        <v>8718696541258</v>
      </c>
      <c r="C118" s="8">
        <v>929001201302</v>
      </c>
      <c r="D118" s="8">
        <v>871869654125800</v>
      </c>
      <c r="E118" s="12">
        <v>55681200</v>
      </c>
      <c r="F118" s="20" t="s">
        <v>5015</v>
      </c>
      <c r="G118" s="12" t="s">
        <v>121</v>
      </c>
      <c r="H118" s="12" t="s">
        <v>2295</v>
      </c>
      <c r="I118" s="12" t="s">
        <v>2296</v>
      </c>
      <c r="J118" s="12" t="s">
        <v>125</v>
      </c>
      <c r="K118" s="12" t="s">
        <v>4968</v>
      </c>
      <c r="L118" s="12">
        <v>10</v>
      </c>
      <c r="M118" s="12" t="s">
        <v>129</v>
      </c>
      <c r="N118" s="17" t="s">
        <v>154</v>
      </c>
      <c r="O118" s="9"/>
      <c r="P118" s="9">
        <v>929003757502</v>
      </c>
      <c r="Q118" s="11" t="s">
        <v>5016</v>
      </c>
      <c r="R118" s="608">
        <v>8539520000</v>
      </c>
      <c r="S118" s="17" t="s">
        <v>322</v>
      </c>
      <c r="T118" s="17" t="s">
        <v>323</v>
      </c>
      <c r="U118" s="9">
        <v>403555</v>
      </c>
    </row>
    <row r="119" spans="1:21" s="611" customFormat="1" hidden="1">
      <c r="A119" s="8" t="s">
        <v>5001</v>
      </c>
      <c r="B119" s="8">
        <v>8718696541272</v>
      </c>
      <c r="C119" s="8">
        <v>929001201402</v>
      </c>
      <c r="D119" s="8">
        <v>871869654127200</v>
      </c>
      <c r="E119" s="9">
        <v>96400600</v>
      </c>
      <c r="F119" s="20" t="s">
        <v>5017</v>
      </c>
      <c r="G119" s="12" t="s">
        <v>121</v>
      </c>
      <c r="H119" s="12" t="s">
        <v>2295</v>
      </c>
      <c r="I119" s="12" t="s">
        <v>2296</v>
      </c>
      <c r="J119" s="12" t="s">
        <v>125</v>
      </c>
      <c r="K119" s="12" t="s">
        <v>4968</v>
      </c>
      <c r="L119" s="9">
        <v>10</v>
      </c>
      <c r="M119" s="12" t="s">
        <v>129</v>
      </c>
      <c r="N119" s="17" t="s">
        <v>154</v>
      </c>
      <c r="O119" s="9"/>
      <c r="P119" s="9">
        <v>929003757202</v>
      </c>
      <c r="Q119" s="11" t="s">
        <v>5016</v>
      </c>
      <c r="R119" s="608">
        <v>8539520000</v>
      </c>
      <c r="S119" s="17" t="s">
        <v>322</v>
      </c>
      <c r="T119" s="17" t="s">
        <v>323</v>
      </c>
      <c r="U119" s="9">
        <v>403556</v>
      </c>
    </row>
    <row r="120" spans="1:21" s="611" customFormat="1" hidden="1">
      <c r="A120" s="8" t="s">
        <v>5001</v>
      </c>
      <c r="B120" s="8">
        <v>8718696706619</v>
      </c>
      <c r="C120" s="8">
        <v>929001350802</v>
      </c>
      <c r="D120" s="8">
        <v>871869670661900</v>
      </c>
      <c r="E120" s="9">
        <v>18858799</v>
      </c>
      <c r="F120" s="10" t="s">
        <v>5018</v>
      </c>
      <c r="G120" s="12" t="s">
        <v>121</v>
      </c>
      <c r="H120" s="12" t="s">
        <v>2295</v>
      </c>
      <c r="I120" s="12" t="s">
        <v>2296</v>
      </c>
      <c r="J120" s="12" t="s">
        <v>125</v>
      </c>
      <c r="K120" s="12" t="s">
        <v>4968</v>
      </c>
      <c r="L120" s="9">
        <v>10</v>
      </c>
      <c r="M120" s="12" t="s">
        <v>129</v>
      </c>
      <c r="N120" s="17" t="s">
        <v>154</v>
      </c>
      <c r="O120" s="9"/>
      <c r="P120" s="9">
        <v>929003757102</v>
      </c>
      <c r="Q120" s="11" t="s">
        <v>5016</v>
      </c>
      <c r="R120" s="608">
        <v>8539520000</v>
      </c>
      <c r="S120" s="17" t="s">
        <v>322</v>
      </c>
      <c r="T120" s="17" t="s">
        <v>323</v>
      </c>
      <c r="U120" s="9">
        <v>403561</v>
      </c>
    </row>
    <row r="121" spans="1:21" s="611" customFormat="1" hidden="1">
      <c r="A121" s="8" t="s">
        <v>5001</v>
      </c>
      <c r="B121" s="8">
        <v>8718699596668</v>
      </c>
      <c r="C121" s="8">
        <v>929001926302</v>
      </c>
      <c r="D121" s="8">
        <v>871869959666800</v>
      </c>
      <c r="E121" s="9">
        <v>10782300</v>
      </c>
      <c r="F121" s="10" t="s">
        <v>2422</v>
      </c>
      <c r="G121" s="12" t="s">
        <v>121</v>
      </c>
      <c r="H121" s="12" t="s">
        <v>2295</v>
      </c>
      <c r="I121" s="12" t="s">
        <v>2296</v>
      </c>
      <c r="J121" s="12" t="s">
        <v>125</v>
      </c>
      <c r="K121" s="12" t="s">
        <v>4968</v>
      </c>
      <c r="L121" s="9">
        <v>20</v>
      </c>
      <c r="M121" s="12" t="s">
        <v>129</v>
      </c>
      <c r="N121" s="17" t="s">
        <v>154</v>
      </c>
      <c r="O121" s="9"/>
      <c r="P121" s="9">
        <v>929003756802</v>
      </c>
      <c r="Q121" s="11" t="s">
        <v>5016</v>
      </c>
      <c r="R121" s="608">
        <v>8539520000</v>
      </c>
      <c r="S121" s="17" t="s">
        <v>322</v>
      </c>
      <c r="T121" s="17" t="s">
        <v>323</v>
      </c>
      <c r="U121" s="9">
        <v>403566</v>
      </c>
    </row>
    <row r="122" spans="1:21" s="611" customFormat="1" hidden="1">
      <c r="A122" s="8" t="s">
        <v>5001</v>
      </c>
      <c r="B122" s="8">
        <v>8718699596682</v>
      </c>
      <c r="C122" s="8">
        <v>929001926402</v>
      </c>
      <c r="D122" s="8">
        <v>871869959668200</v>
      </c>
      <c r="E122" s="9">
        <v>10786100</v>
      </c>
      <c r="F122" s="10" t="s">
        <v>2426</v>
      </c>
      <c r="G122" s="12" t="s">
        <v>121</v>
      </c>
      <c r="H122" s="12" t="s">
        <v>2295</v>
      </c>
      <c r="I122" s="12" t="s">
        <v>2296</v>
      </c>
      <c r="J122" s="12" t="s">
        <v>125</v>
      </c>
      <c r="K122" s="12" t="s">
        <v>4968</v>
      </c>
      <c r="L122" s="9">
        <v>20</v>
      </c>
      <c r="M122" s="12" t="s">
        <v>129</v>
      </c>
      <c r="N122" s="17" t="s">
        <v>154</v>
      </c>
      <c r="O122" s="9"/>
      <c r="P122" s="9">
        <v>929003756902</v>
      </c>
      <c r="Q122" s="11" t="s">
        <v>5016</v>
      </c>
      <c r="R122" s="608">
        <v>8539520000</v>
      </c>
      <c r="S122" s="17" t="s">
        <v>322</v>
      </c>
      <c r="T122" s="17" t="s">
        <v>323</v>
      </c>
      <c r="U122" s="9">
        <v>403567</v>
      </c>
    </row>
    <row r="123" spans="1:21" s="611" customFormat="1" hidden="1">
      <c r="A123" s="8" t="s">
        <v>5001</v>
      </c>
      <c r="B123" s="8">
        <v>8718696541296</v>
      </c>
      <c r="C123" s="8">
        <v>929001201502</v>
      </c>
      <c r="D123" s="8">
        <v>871869654129600</v>
      </c>
      <c r="E123" s="9">
        <v>96385699</v>
      </c>
      <c r="F123" s="10" t="s">
        <v>5019</v>
      </c>
      <c r="G123" s="12" t="s">
        <v>121</v>
      </c>
      <c r="H123" s="12" t="s">
        <v>2295</v>
      </c>
      <c r="I123" s="12" t="s">
        <v>2296</v>
      </c>
      <c r="J123" s="12" t="s">
        <v>125</v>
      </c>
      <c r="K123" s="12" t="s">
        <v>4968</v>
      </c>
      <c r="L123" s="9">
        <v>10</v>
      </c>
      <c r="M123" s="12" t="s">
        <v>129</v>
      </c>
      <c r="N123" s="17" t="s">
        <v>154</v>
      </c>
      <c r="O123" s="9"/>
      <c r="P123" s="9">
        <v>929003757302</v>
      </c>
      <c r="Q123" s="11" t="s">
        <v>5016</v>
      </c>
      <c r="R123" s="608">
        <v>8539520000</v>
      </c>
      <c r="S123" s="17" t="s">
        <v>322</v>
      </c>
      <c r="T123" s="17" t="s">
        <v>323</v>
      </c>
      <c r="U123" s="9">
        <v>403557</v>
      </c>
    </row>
    <row r="124" spans="1:21" s="611" customFormat="1" hidden="1">
      <c r="A124" s="8" t="s">
        <v>5001</v>
      </c>
      <c r="B124" s="8">
        <v>8719514923232</v>
      </c>
      <c r="C124" s="612">
        <v>911401736633</v>
      </c>
      <c r="D124" s="8">
        <v>871951492323299</v>
      </c>
      <c r="E124" s="9">
        <v>92323299</v>
      </c>
      <c r="F124" s="20" t="s">
        <v>5020</v>
      </c>
      <c r="G124" s="12" t="s">
        <v>2596</v>
      </c>
      <c r="H124" s="12" t="s">
        <v>5021</v>
      </c>
      <c r="I124" s="12" t="s">
        <v>3722</v>
      </c>
      <c r="J124" s="12" t="s">
        <v>125</v>
      </c>
      <c r="K124" s="12" t="s">
        <v>5022</v>
      </c>
      <c r="L124" s="9">
        <v>4</v>
      </c>
      <c r="M124" s="12" t="s">
        <v>129</v>
      </c>
      <c r="N124" s="17" t="s">
        <v>154</v>
      </c>
      <c r="O124" s="9"/>
      <c r="P124" s="9"/>
      <c r="Q124" s="11"/>
      <c r="R124" s="608">
        <v>9405423990</v>
      </c>
      <c r="S124" s="17" t="s">
        <v>130</v>
      </c>
      <c r="T124" s="17" t="s">
        <v>130</v>
      </c>
      <c r="U124" s="9" t="s">
        <v>130</v>
      </c>
    </row>
    <row r="125" spans="1:21" s="611" customFormat="1" hidden="1">
      <c r="A125" s="8" t="s">
        <v>5001</v>
      </c>
      <c r="B125" s="8" t="s">
        <v>3674</v>
      </c>
      <c r="C125" s="8">
        <v>824110185731</v>
      </c>
      <c r="D125" s="8" t="s">
        <v>3674</v>
      </c>
      <c r="E125" s="9" t="s">
        <v>3674</v>
      </c>
      <c r="F125" s="20" t="s">
        <v>5023</v>
      </c>
      <c r="G125" s="12" t="s">
        <v>2596</v>
      </c>
      <c r="H125" s="12" t="s">
        <v>5024</v>
      </c>
      <c r="I125" s="12" t="s">
        <v>4892</v>
      </c>
      <c r="J125" s="12" t="s">
        <v>125</v>
      </c>
      <c r="K125" s="12" t="s">
        <v>2641</v>
      </c>
      <c r="L125" s="9">
        <v>6</v>
      </c>
      <c r="M125" s="12" t="s">
        <v>129</v>
      </c>
      <c r="N125" s="17" t="s">
        <v>154</v>
      </c>
      <c r="O125" s="9"/>
      <c r="P125" s="9"/>
      <c r="Q125" s="11"/>
      <c r="R125" s="608">
        <v>9405423990</v>
      </c>
      <c r="S125" s="17" t="s">
        <v>130</v>
      </c>
      <c r="T125" s="17" t="s">
        <v>130</v>
      </c>
      <c r="U125" s="9" t="s">
        <v>130</v>
      </c>
    </row>
    <row r="126" spans="1:21" s="611" customFormat="1" hidden="1">
      <c r="A126" s="8" t="s">
        <v>5001</v>
      </c>
      <c r="B126" s="8">
        <v>8710163325842</v>
      </c>
      <c r="C126" s="8">
        <v>911401631405</v>
      </c>
      <c r="D126" s="8">
        <v>871016332584200</v>
      </c>
      <c r="E126" s="9">
        <v>32584200</v>
      </c>
      <c r="F126" s="20" t="s">
        <v>5025</v>
      </c>
      <c r="G126" s="12" t="s">
        <v>2596</v>
      </c>
      <c r="H126" s="12" t="s">
        <v>2817</v>
      </c>
      <c r="I126" s="12" t="s">
        <v>2808</v>
      </c>
      <c r="J126" s="12" t="s">
        <v>125</v>
      </c>
      <c r="K126" s="12" t="s">
        <v>2641</v>
      </c>
      <c r="L126" s="9">
        <v>6</v>
      </c>
      <c r="M126" s="12" t="s">
        <v>129</v>
      </c>
      <c r="N126" s="17" t="s">
        <v>154</v>
      </c>
      <c r="O126" s="9"/>
      <c r="P126" s="9">
        <v>911401551832</v>
      </c>
      <c r="Q126" s="11" t="s">
        <v>287</v>
      </c>
      <c r="R126" s="608">
        <v>9405114090</v>
      </c>
      <c r="S126" s="17" t="s">
        <v>130</v>
      </c>
      <c r="T126" s="17" t="s">
        <v>130</v>
      </c>
      <c r="U126" s="9" t="s">
        <v>130</v>
      </c>
    </row>
    <row r="127" spans="1:21" s="611" customFormat="1" hidden="1">
      <c r="A127" s="8" t="s">
        <v>5001</v>
      </c>
      <c r="B127" s="8">
        <v>8710163325958</v>
      </c>
      <c r="C127" s="8">
        <v>911401632505</v>
      </c>
      <c r="D127" s="8">
        <v>871016332595800</v>
      </c>
      <c r="E127" s="9">
        <v>32595800</v>
      </c>
      <c r="F127" s="10" t="s">
        <v>5026</v>
      </c>
      <c r="G127" s="12" t="s">
        <v>2596</v>
      </c>
      <c r="H127" s="12" t="s">
        <v>2817</v>
      </c>
      <c r="I127" s="12" t="s">
        <v>2808</v>
      </c>
      <c r="J127" s="12" t="s">
        <v>125</v>
      </c>
      <c r="K127" s="12" t="s">
        <v>2641</v>
      </c>
      <c r="L127" s="9">
        <v>1</v>
      </c>
      <c r="M127" s="12" t="s">
        <v>129</v>
      </c>
      <c r="N127" s="17" t="s">
        <v>154</v>
      </c>
      <c r="O127" s="9"/>
      <c r="P127" s="9">
        <v>910505103601</v>
      </c>
      <c r="Q127" s="11"/>
      <c r="R127" s="608">
        <v>9405114090</v>
      </c>
      <c r="S127" s="17" t="s">
        <v>130</v>
      </c>
      <c r="T127" s="17" t="s">
        <v>130</v>
      </c>
      <c r="U127" s="9" t="s">
        <v>130</v>
      </c>
    </row>
    <row r="128" spans="1:21" s="611" customFormat="1" hidden="1">
      <c r="A128" s="8" t="s">
        <v>5001</v>
      </c>
      <c r="B128" s="8">
        <v>8727900967845</v>
      </c>
      <c r="C128" s="8">
        <v>929002082982</v>
      </c>
      <c r="D128" s="8">
        <v>872790096784500</v>
      </c>
      <c r="E128" s="9">
        <v>96784500</v>
      </c>
      <c r="F128" s="10" t="s">
        <v>5027</v>
      </c>
      <c r="G128" s="12" t="s">
        <v>2596</v>
      </c>
      <c r="H128" s="12" t="s">
        <v>2817</v>
      </c>
      <c r="I128" s="12" t="s">
        <v>2808</v>
      </c>
      <c r="J128" s="12" t="s">
        <v>378</v>
      </c>
      <c r="K128" s="12" t="s">
        <v>2741</v>
      </c>
      <c r="L128" s="9">
        <v>30</v>
      </c>
      <c r="M128" s="12" t="s">
        <v>129</v>
      </c>
      <c r="N128" s="17" t="s">
        <v>154</v>
      </c>
      <c r="O128" s="9"/>
      <c r="P128" s="9">
        <v>929002668382</v>
      </c>
      <c r="Q128" s="11" t="s">
        <v>287</v>
      </c>
      <c r="R128" s="608">
        <v>9405114090</v>
      </c>
      <c r="S128" s="18" t="s">
        <v>130</v>
      </c>
      <c r="T128" s="18" t="s">
        <v>130</v>
      </c>
      <c r="U128" s="9" t="s">
        <v>130</v>
      </c>
    </row>
    <row r="129" spans="1:21" s="611" customFormat="1" hidden="1">
      <c r="A129" s="8" t="s">
        <v>5001</v>
      </c>
      <c r="B129" s="8">
        <v>8718699384234</v>
      </c>
      <c r="C129" s="8">
        <v>912401483053</v>
      </c>
      <c r="D129" s="8">
        <v>871869938423499</v>
      </c>
      <c r="E129" s="9">
        <v>38423499</v>
      </c>
      <c r="F129" s="10" t="s">
        <v>5028</v>
      </c>
      <c r="G129" s="12" t="s">
        <v>2596</v>
      </c>
      <c r="H129" s="12" t="s">
        <v>2995</v>
      </c>
      <c r="I129" s="12" t="s">
        <v>2808</v>
      </c>
      <c r="J129" s="12" t="s">
        <v>125</v>
      </c>
      <c r="K129" s="12" t="s">
        <v>2641</v>
      </c>
      <c r="L129" s="9">
        <v>18</v>
      </c>
      <c r="M129" s="12" t="s">
        <v>129</v>
      </c>
      <c r="N129" s="17" t="s">
        <v>154</v>
      </c>
      <c r="O129" s="9"/>
      <c r="P129" s="9"/>
      <c r="Q129" s="11" t="s">
        <v>287</v>
      </c>
      <c r="R129" s="608">
        <v>9405119090</v>
      </c>
      <c r="S129" s="17" t="s">
        <v>130</v>
      </c>
      <c r="T129" s="17" t="s">
        <v>130</v>
      </c>
      <c r="U129" s="9" t="s">
        <v>130</v>
      </c>
    </row>
    <row r="130" spans="1:21" s="611" customFormat="1" hidden="1">
      <c r="A130" s="8" t="s">
        <v>5001</v>
      </c>
      <c r="B130" s="8">
        <v>8719514950122</v>
      </c>
      <c r="C130" s="8">
        <v>911401841884</v>
      </c>
      <c r="D130" s="8">
        <v>871951495012200</v>
      </c>
      <c r="E130" s="9">
        <v>95012200</v>
      </c>
      <c r="F130" s="20" t="s">
        <v>5029</v>
      </c>
      <c r="G130" s="12" t="s">
        <v>2596</v>
      </c>
      <c r="H130" s="12" t="s">
        <v>3403</v>
      </c>
      <c r="I130" s="12" t="s">
        <v>3374</v>
      </c>
      <c r="J130" s="12" t="s">
        <v>125</v>
      </c>
      <c r="K130" s="12" t="s">
        <v>2641</v>
      </c>
      <c r="L130" s="9">
        <v>1</v>
      </c>
      <c r="M130" s="12" t="s">
        <v>129</v>
      </c>
      <c r="N130" s="17" t="s">
        <v>154</v>
      </c>
      <c r="O130" s="9">
        <v>911401879680</v>
      </c>
      <c r="P130" s="9"/>
      <c r="Q130" s="11" t="s">
        <v>287</v>
      </c>
      <c r="R130" s="608">
        <v>9405119090</v>
      </c>
      <c r="S130" s="17" t="s">
        <v>130</v>
      </c>
      <c r="T130" s="17" t="s">
        <v>130</v>
      </c>
      <c r="U130" s="9" t="s">
        <v>130</v>
      </c>
    </row>
    <row r="131" spans="1:21" s="611" customFormat="1" hidden="1">
      <c r="A131" s="8" t="s">
        <v>5001</v>
      </c>
      <c r="B131" s="8">
        <v>8719514950030</v>
      </c>
      <c r="C131" s="8">
        <v>911401840984</v>
      </c>
      <c r="D131" s="8">
        <v>871951495003000</v>
      </c>
      <c r="E131" s="9">
        <v>95003000</v>
      </c>
      <c r="F131" s="10" t="s">
        <v>5030</v>
      </c>
      <c r="G131" s="12" t="s">
        <v>2596</v>
      </c>
      <c r="H131" s="12" t="s">
        <v>3403</v>
      </c>
      <c r="I131" s="12" t="s">
        <v>3374</v>
      </c>
      <c r="J131" s="12" t="s">
        <v>125</v>
      </c>
      <c r="K131" s="12" t="s">
        <v>2641</v>
      </c>
      <c r="L131" s="9">
        <v>1</v>
      </c>
      <c r="M131" s="12" t="s">
        <v>129</v>
      </c>
      <c r="N131" s="17" t="s">
        <v>154</v>
      </c>
      <c r="O131" s="9">
        <v>911401878480</v>
      </c>
      <c r="P131" s="9">
        <v>911401890485</v>
      </c>
      <c r="Q131" s="11" t="s">
        <v>287</v>
      </c>
      <c r="R131" s="608">
        <v>9405119090</v>
      </c>
      <c r="S131" s="17" t="s">
        <v>130</v>
      </c>
      <c r="T131" s="17" t="s">
        <v>130</v>
      </c>
      <c r="U131" s="9" t="s">
        <v>130</v>
      </c>
    </row>
    <row r="132" spans="1:21" s="611" customFormat="1" hidden="1">
      <c r="A132" s="8" t="s">
        <v>5001</v>
      </c>
      <c r="B132" s="8">
        <v>8718696998151</v>
      </c>
      <c r="C132" s="8">
        <v>910925865338</v>
      </c>
      <c r="D132" s="8">
        <v>871869699815100</v>
      </c>
      <c r="E132" s="9">
        <v>99815100</v>
      </c>
      <c r="F132" s="10" t="s">
        <v>5031</v>
      </c>
      <c r="G132" s="12" t="s">
        <v>2596</v>
      </c>
      <c r="H132" s="12" t="s">
        <v>3641</v>
      </c>
      <c r="I132" s="12" t="s">
        <v>3633</v>
      </c>
      <c r="J132" s="12" t="s">
        <v>125</v>
      </c>
      <c r="K132" s="12" t="s">
        <v>2600</v>
      </c>
      <c r="L132" s="9">
        <v>1</v>
      </c>
      <c r="M132" s="12" t="s">
        <v>129</v>
      </c>
      <c r="N132" s="17" t="s">
        <v>154</v>
      </c>
      <c r="O132" s="9"/>
      <c r="P132" s="9">
        <v>910925869855</v>
      </c>
      <c r="Q132" s="11"/>
      <c r="R132" s="608">
        <v>9405423990</v>
      </c>
      <c r="S132" s="17" t="s">
        <v>130</v>
      </c>
      <c r="T132" s="17" t="s">
        <v>130</v>
      </c>
      <c r="U132" s="9" t="s">
        <v>130</v>
      </c>
    </row>
    <row r="133" spans="1:21" s="611" customFormat="1" hidden="1">
      <c r="A133" s="8" t="s">
        <v>5001</v>
      </c>
      <c r="B133" s="8">
        <v>8718696998212</v>
      </c>
      <c r="C133" s="8">
        <v>910925865344</v>
      </c>
      <c r="D133" s="8">
        <v>871869699821200</v>
      </c>
      <c r="E133" s="12">
        <v>91044200</v>
      </c>
      <c r="F133" s="20" t="s">
        <v>3717</v>
      </c>
      <c r="G133" s="12" t="s">
        <v>2596</v>
      </c>
      <c r="H133" s="12" t="s">
        <v>3641</v>
      </c>
      <c r="I133" s="12" t="s">
        <v>3633</v>
      </c>
      <c r="J133" s="12" t="s">
        <v>125</v>
      </c>
      <c r="K133" s="12" t="s">
        <v>2600</v>
      </c>
      <c r="L133" s="9">
        <v>1</v>
      </c>
      <c r="M133" s="12" t="s">
        <v>129</v>
      </c>
      <c r="N133" s="17" t="s">
        <v>154</v>
      </c>
      <c r="O133" s="9"/>
      <c r="P133" s="9">
        <v>910925869863</v>
      </c>
      <c r="Q133" s="11"/>
      <c r="R133" s="608">
        <v>9405423990</v>
      </c>
      <c r="S133" s="17" t="s">
        <v>130</v>
      </c>
      <c r="T133" s="17" t="s">
        <v>130</v>
      </c>
      <c r="U133" s="9" t="s">
        <v>130</v>
      </c>
    </row>
    <row r="134" spans="1:21" s="611" customFormat="1" hidden="1">
      <c r="A134" s="8" t="s">
        <v>5001</v>
      </c>
      <c r="B134" s="8">
        <v>8719514533561</v>
      </c>
      <c r="C134" s="8">
        <v>911401851483</v>
      </c>
      <c r="D134" s="8">
        <v>871951453356199</v>
      </c>
      <c r="E134" s="9">
        <v>38284199</v>
      </c>
      <c r="F134" s="10" t="s">
        <v>5032</v>
      </c>
      <c r="G134" s="12" t="s">
        <v>2596</v>
      </c>
      <c r="H134" s="12" t="s">
        <v>3733</v>
      </c>
      <c r="I134" s="12" t="s">
        <v>3767</v>
      </c>
      <c r="J134" s="12" t="s">
        <v>125</v>
      </c>
      <c r="K134" s="12" t="s">
        <v>2600</v>
      </c>
      <c r="L134" s="9">
        <v>24</v>
      </c>
      <c r="M134" s="12" t="s">
        <v>129</v>
      </c>
      <c r="N134" s="17" t="s">
        <v>154</v>
      </c>
      <c r="O134" s="9">
        <v>911401730432</v>
      </c>
      <c r="P134" s="9">
        <v>911401871386</v>
      </c>
      <c r="Q134" s="11"/>
      <c r="R134" s="608">
        <v>9405423990</v>
      </c>
      <c r="S134" s="17" t="s">
        <v>130</v>
      </c>
      <c r="T134" s="17" t="s">
        <v>130</v>
      </c>
      <c r="U134" s="9" t="s">
        <v>130</v>
      </c>
    </row>
    <row r="135" spans="1:21" s="611" customFormat="1" hidden="1">
      <c r="A135" s="8" t="s">
        <v>5001</v>
      </c>
      <c r="B135" s="8">
        <v>8719514534803</v>
      </c>
      <c r="C135" s="8">
        <v>911401883983</v>
      </c>
      <c r="D135" s="8">
        <v>871951453480399</v>
      </c>
      <c r="E135" s="9">
        <v>93845899</v>
      </c>
      <c r="F135" s="20" t="s">
        <v>5033</v>
      </c>
      <c r="G135" s="12" t="s">
        <v>2596</v>
      </c>
      <c r="H135" s="12" t="s">
        <v>3733</v>
      </c>
      <c r="I135" s="12" t="s">
        <v>3767</v>
      </c>
      <c r="J135" s="12" t="s">
        <v>125</v>
      </c>
      <c r="K135" s="12" t="s">
        <v>2600</v>
      </c>
      <c r="L135" s="9">
        <v>24</v>
      </c>
      <c r="M135" s="12" t="s">
        <v>129</v>
      </c>
      <c r="N135" s="17" t="s">
        <v>154</v>
      </c>
      <c r="O135" s="9">
        <v>911401733352</v>
      </c>
      <c r="P135" s="9">
        <v>911401892386</v>
      </c>
      <c r="Q135" s="11"/>
      <c r="R135" s="608">
        <v>9405423990</v>
      </c>
      <c r="S135" s="17" t="s">
        <v>130</v>
      </c>
      <c r="T135" s="17" t="s">
        <v>130</v>
      </c>
      <c r="U135" s="9" t="s">
        <v>130</v>
      </c>
    </row>
    <row r="136" spans="1:21" s="611" customFormat="1" hidden="1">
      <c r="A136" s="8" t="s">
        <v>5001</v>
      </c>
      <c r="B136" s="8">
        <v>8719514534735</v>
      </c>
      <c r="C136" s="8">
        <v>911401884983</v>
      </c>
      <c r="D136" s="8">
        <v>871951453473599</v>
      </c>
      <c r="E136" s="9">
        <v>54828299</v>
      </c>
      <c r="F136" s="20" t="s">
        <v>5034</v>
      </c>
      <c r="G136" s="12" t="s">
        <v>2596</v>
      </c>
      <c r="H136" s="12" t="s">
        <v>3733</v>
      </c>
      <c r="I136" s="12" t="s">
        <v>3767</v>
      </c>
      <c r="J136" s="12" t="s">
        <v>125</v>
      </c>
      <c r="K136" s="12" t="s">
        <v>2600</v>
      </c>
      <c r="L136" s="9">
        <v>10</v>
      </c>
      <c r="M136" s="12" t="s">
        <v>129</v>
      </c>
      <c r="N136" s="17" t="s">
        <v>154</v>
      </c>
      <c r="O136" s="9"/>
      <c r="P136" s="9"/>
      <c r="Q136" s="11"/>
      <c r="R136" s="608">
        <v>9405423990</v>
      </c>
      <c r="S136" s="17" t="s">
        <v>130</v>
      </c>
      <c r="T136" s="17" t="s">
        <v>130</v>
      </c>
      <c r="U136" s="9" t="s">
        <v>130</v>
      </c>
    </row>
    <row r="137" spans="1:21" s="611" customFormat="1" hidden="1">
      <c r="A137" s="8" t="s">
        <v>5001</v>
      </c>
      <c r="B137" s="8">
        <v>8719514533516</v>
      </c>
      <c r="C137" s="8">
        <v>911401856483</v>
      </c>
      <c r="D137" s="8">
        <v>871951453351699</v>
      </c>
      <c r="E137" s="9">
        <v>93853399</v>
      </c>
      <c r="F137" s="20" t="s">
        <v>5035</v>
      </c>
      <c r="G137" s="12" t="s">
        <v>2596</v>
      </c>
      <c r="H137" s="12" t="s">
        <v>3733</v>
      </c>
      <c r="I137" s="12" t="s">
        <v>3767</v>
      </c>
      <c r="J137" s="12" t="s">
        <v>125</v>
      </c>
      <c r="K137" s="12" t="s">
        <v>2600</v>
      </c>
      <c r="L137" s="9">
        <v>6</v>
      </c>
      <c r="M137" s="12" t="s">
        <v>129</v>
      </c>
      <c r="N137" s="17" t="s">
        <v>154</v>
      </c>
      <c r="O137" s="9">
        <v>911401733272</v>
      </c>
      <c r="P137" s="9">
        <v>911401876386</v>
      </c>
      <c r="Q137" s="11"/>
      <c r="R137" s="608">
        <v>9405423990</v>
      </c>
      <c r="S137" s="17" t="s">
        <v>130</v>
      </c>
      <c r="T137" s="17" t="s">
        <v>130</v>
      </c>
      <c r="U137" s="9" t="s">
        <v>130</v>
      </c>
    </row>
    <row r="138" spans="1:21" s="611" customFormat="1" hidden="1">
      <c r="A138" s="8" t="s">
        <v>5001</v>
      </c>
      <c r="B138" s="8">
        <v>8719514543676</v>
      </c>
      <c r="C138" s="8">
        <v>824110185761</v>
      </c>
      <c r="D138" s="8">
        <v>871951454367699</v>
      </c>
      <c r="E138" s="9">
        <v>54367699</v>
      </c>
      <c r="F138" s="10" t="s">
        <v>5036</v>
      </c>
      <c r="G138" s="12" t="s">
        <v>2596</v>
      </c>
      <c r="H138" s="12" t="s">
        <v>4891</v>
      </c>
      <c r="I138" s="12" t="s">
        <v>4892</v>
      </c>
      <c r="J138" s="12" t="s">
        <v>125</v>
      </c>
      <c r="K138" s="12" t="s">
        <v>2641</v>
      </c>
      <c r="L138" s="9">
        <v>4</v>
      </c>
      <c r="M138" s="12" t="s">
        <v>129</v>
      </c>
      <c r="N138" s="17" t="s">
        <v>154</v>
      </c>
      <c r="O138" s="9"/>
      <c r="P138" s="9">
        <v>824110117912</v>
      </c>
      <c r="Q138" s="11"/>
      <c r="R138" s="608">
        <v>9405423990</v>
      </c>
      <c r="S138" s="17" t="s">
        <v>130</v>
      </c>
      <c r="T138" s="17" t="s">
        <v>130</v>
      </c>
      <c r="U138" s="9" t="s">
        <v>130</v>
      </c>
    </row>
    <row r="139" spans="1:21" s="611" customFormat="1" hidden="1">
      <c r="A139" s="8" t="s">
        <v>5001</v>
      </c>
      <c r="B139" s="8">
        <v>8711500038210</v>
      </c>
      <c r="C139" s="8">
        <v>924151445741</v>
      </c>
      <c r="D139" s="8">
        <v>871150003821050</v>
      </c>
      <c r="E139" s="9">
        <v>3821050</v>
      </c>
      <c r="F139" s="10" t="s">
        <v>5037</v>
      </c>
      <c r="G139" s="12" t="s">
        <v>4374</v>
      </c>
      <c r="H139" s="12" t="s">
        <v>4507</v>
      </c>
      <c r="I139" s="12" t="s">
        <v>4508</v>
      </c>
      <c r="J139" s="12" t="s">
        <v>125</v>
      </c>
      <c r="K139" s="12" t="s">
        <v>4376</v>
      </c>
      <c r="L139" s="9">
        <v>100</v>
      </c>
      <c r="M139" s="12" t="s">
        <v>129</v>
      </c>
      <c r="N139" s="17" t="s">
        <v>154</v>
      </c>
      <c r="O139" s="9">
        <v>924151445740</v>
      </c>
      <c r="P139" s="9"/>
      <c r="Q139" s="11" t="s">
        <v>287</v>
      </c>
      <c r="R139" s="608">
        <v>8539229090</v>
      </c>
      <c r="S139" s="17" t="s">
        <v>339</v>
      </c>
      <c r="T139" s="17" t="s">
        <v>130</v>
      </c>
      <c r="U139" s="9" t="s">
        <v>130</v>
      </c>
    </row>
    <row r="140" spans="1:21" s="611" customFormat="1" hidden="1">
      <c r="A140" s="8" t="s">
        <v>5001</v>
      </c>
      <c r="B140" s="8">
        <v>8719514334915</v>
      </c>
      <c r="C140" s="8">
        <v>925723717106</v>
      </c>
      <c r="D140" s="8">
        <v>871951433491500</v>
      </c>
      <c r="E140" s="9">
        <v>33491500</v>
      </c>
      <c r="F140" s="10" t="s">
        <v>5038</v>
      </c>
      <c r="G140" s="12" t="s">
        <v>4374</v>
      </c>
      <c r="H140" s="12" t="s">
        <v>4538</v>
      </c>
      <c r="I140" s="12" t="s">
        <v>4539</v>
      </c>
      <c r="J140" s="12" t="s">
        <v>125</v>
      </c>
      <c r="K140" s="12" t="s">
        <v>4376</v>
      </c>
      <c r="L140" s="9">
        <v>10</v>
      </c>
      <c r="M140" s="12" t="s">
        <v>581</v>
      </c>
      <c r="N140" s="17" t="s">
        <v>154</v>
      </c>
      <c r="O140" s="9">
        <v>925723717104</v>
      </c>
      <c r="P140" s="9"/>
      <c r="Q140" s="11" t="s">
        <v>287</v>
      </c>
      <c r="R140" s="608">
        <v>8539219890</v>
      </c>
      <c r="S140" s="17" t="s">
        <v>1017</v>
      </c>
      <c r="T140" s="17" t="s">
        <v>771</v>
      </c>
      <c r="U140" s="9">
        <v>423258</v>
      </c>
    </row>
    <row r="141" spans="1:21" s="611" customFormat="1" hidden="1">
      <c r="A141" s="8" t="s">
        <v>5001</v>
      </c>
      <c r="B141" s="8">
        <v>8727900917390</v>
      </c>
      <c r="C141" s="8">
        <v>927923086514</v>
      </c>
      <c r="D141" s="8">
        <v>872790091739000</v>
      </c>
      <c r="E141" s="9">
        <v>91739000</v>
      </c>
      <c r="F141" s="20" t="s">
        <v>5039</v>
      </c>
      <c r="G141" s="12" t="s">
        <v>4374</v>
      </c>
      <c r="H141" s="12" t="s">
        <v>4542</v>
      </c>
      <c r="I141" s="12" t="s">
        <v>4840</v>
      </c>
      <c r="J141" s="12" t="s">
        <v>125</v>
      </c>
      <c r="K141" s="12" t="s">
        <v>4376</v>
      </c>
      <c r="L141" s="12">
        <v>25</v>
      </c>
      <c r="M141" s="12" t="s">
        <v>129</v>
      </c>
      <c r="N141" s="17" t="s">
        <v>154</v>
      </c>
      <c r="O141" s="9">
        <v>927923084014</v>
      </c>
      <c r="P141" s="9">
        <v>927923084014</v>
      </c>
      <c r="Q141" s="11"/>
      <c r="R141" s="608">
        <v>8539311090</v>
      </c>
      <c r="S141" s="12" t="s">
        <v>155</v>
      </c>
      <c r="T141" s="12" t="s">
        <v>771</v>
      </c>
      <c r="U141" s="9">
        <v>423419</v>
      </c>
    </row>
    <row r="142" spans="1:21" s="611" customFormat="1" hidden="1">
      <c r="A142" s="8" t="s">
        <v>5001</v>
      </c>
      <c r="B142" s="8">
        <v>8711500716811</v>
      </c>
      <c r="C142" s="8">
        <v>928001508350</v>
      </c>
      <c r="D142" s="8">
        <v>871150071681127</v>
      </c>
      <c r="E142" s="9">
        <v>71681127</v>
      </c>
      <c r="F142" s="10" t="s">
        <v>5040</v>
      </c>
      <c r="G142" s="12" t="s">
        <v>4374</v>
      </c>
      <c r="H142" s="12" t="s">
        <v>4542</v>
      </c>
      <c r="I142" s="12" t="s">
        <v>4840</v>
      </c>
      <c r="J142" s="12" t="s">
        <v>125</v>
      </c>
      <c r="K142" s="12" t="s">
        <v>4376</v>
      </c>
      <c r="L142" s="9">
        <v>250</v>
      </c>
      <c r="M142" s="12" t="s">
        <v>129</v>
      </c>
      <c r="N142" s="17" t="s">
        <v>154</v>
      </c>
      <c r="O142" s="9"/>
      <c r="P142" s="9"/>
      <c r="Q142" s="11" t="s">
        <v>287</v>
      </c>
      <c r="R142" s="608">
        <v>8539311090</v>
      </c>
      <c r="S142" s="17" t="s">
        <v>155</v>
      </c>
      <c r="T142" s="17" t="s">
        <v>771</v>
      </c>
      <c r="U142" s="9">
        <v>423502</v>
      </c>
    </row>
    <row r="143" spans="1:21" s="611" customFormat="1" hidden="1">
      <c r="A143" s="8" t="s">
        <v>5001</v>
      </c>
      <c r="B143" s="8">
        <v>8711500716286</v>
      </c>
      <c r="C143" s="8">
        <v>928001005440</v>
      </c>
      <c r="D143" s="8">
        <v>871150071628627</v>
      </c>
      <c r="E143" s="9">
        <v>71628627</v>
      </c>
      <c r="F143" s="10" t="s">
        <v>5041</v>
      </c>
      <c r="G143" s="12" t="s">
        <v>4374</v>
      </c>
      <c r="H143" s="12" t="s">
        <v>4542</v>
      </c>
      <c r="I143" s="12" t="s">
        <v>4840</v>
      </c>
      <c r="J143" s="12" t="s">
        <v>125</v>
      </c>
      <c r="K143" s="12" t="s">
        <v>4376</v>
      </c>
      <c r="L143" s="9">
        <v>250</v>
      </c>
      <c r="M143" s="12" t="s">
        <v>129</v>
      </c>
      <c r="N143" s="17" t="s">
        <v>154</v>
      </c>
      <c r="O143" s="9"/>
      <c r="P143" s="9"/>
      <c r="Q143" s="11" t="s">
        <v>287</v>
      </c>
      <c r="R143" s="608">
        <v>8539311090</v>
      </c>
      <c r="S143" s="17" t="s">
        <v>155</v>
      </c>
      <c r="T143" s="17" t="s">
        <v>771</v>
      </c>
      <c r="U143" s="9">
        <v>423492</v>
      </c>
    </row>
    <row r="144" spans="1:21" s="611" customFormat="1" hidden="1">
      <c r="A144" s="8" t="s">
        <v>5001</v>
      </c>
      <c r="B144" s="8">
        <v>8718699769581</v>
      </c>
      <c r="C144" s="8">
        <v>929003603204</v>
      </c>
      <c r="D144" s="8">
        <v>871869976958101</v>
      </c>
      <c r="E144" s="12">
        <v>76958101</v>
      </c>
      <c r="F144" s="10" t="s">
        <v>5042</v>
      </c>
      <c r="G144" s="12" t="s">
        <v>121</v>
      </c>
      <c r="H144" s="12" t="s">
        <v>153</v>
      </c>
      <c r="I144" s="12" t="s">
        <v>124</v>
      </c>
      <c r="J144" s="12" t="s">
        <v>125</v>
      </c>
      <c r="K144" s="12" t="s">
        <v>4968</v>
      </c>
      <c r="L144" s="9">
        <v>10</v>
      </c>
      <c r="M144" s="12" t="s">
        <v>129</v>
      </c>
      <c r="N144" s="17" t="s">
        <v>154</v>
      </c>
      <c r="O144" s="9">
        <v>929001234204</v>
      </c>
      <c r="P144" s="9">
        <v>929003603202</v>
      </c>
      <c r="Q144" s="11" t="s">
        <v>5043</v>
      </c>
      <c r="R144" s="608">
        <v>8539520000</v>
      </c>
      <c r="S144" s="17" t="s">
        <v>322</v>
      </c>
      <c r="T144" s="17" t="s">
        <v>323</v>
      </c>
      <c r="U144" s="9">
        <v>1354585</v>
      </c>
    </row>
    <row r="145" spans="1:21" s="611" customFormat="1" hidden="1">
      <c r="A145" s="8" t="s">
        <v>5001</v>
      </c>
      <c r="B145" s="8">
        <v>8718699673529</v>
      </c>
      <c r="C145" s="8">
        <v>929001941501</v>
      </c>
      <c r="D145" s="8">
        <v>871869967352900</v>
      </c>
      <c r="E145" s="12">
        <v>67352900</v>
      </c>
      <c r="F145" s="10" t="s">
        <v>5044</v>
      </c>
      <c r="G145" s="12" t="s">
        <v>121</v>
      </c>
      <c r="H145" s="12" t="s">
        <v>153</v>
      </c>
      <c r="I145" s="12" t="s">
        <v>124</v>
      </c>
      <c r="J145" s="12" t="s">
        <v>125</v>
      </c>
      <c r="K145" s="12" t="s">
        <v>4968</v>
      </c>
      <c r="L145" s="9">
        <v>4</v>
      </c>
      <c r="M145" s="12" t="s">
        <v>129</v>
      </c>
      <c r="N145" s="17" t="s">
        <v>154</v>
      </c>
      <c r="O145" s="9">
        <v>929003628601</v>
      </c>
      <c r="P145" s="9">
        <v>929003628601</v>
      </c>
      <c r="Q145" s="11" t="s">
        <v>131</v>
      </c>
      <c r="R145" s="608">
        <v>8539520000</v>
      </c>
      <c r="S145" s="17" t="s">
        <v>182</v>
      </c>
      <c r="T145" s="17" t="s">
        <v>323</v>
      </c>
      <c r="U145" s="9">
        <v>403596</v>
      </c>
    </row>
    <row r="146" spans="1:21" s="611" customFormat="1" hidden="1">
      <c r="A146" s="8" t="s">
        <v>5045</v>
      </c>
      <c r="B146" s="8">
        <v>8719514305342</v>
      </c>
      <c r="C146" s="8">
        <v>929002965102</v>
      </c>
      <c r="D146" s="8">
        <v>871951430534200</v>
      </c>
      <c r="E146" s="12">
        <v>30534200</v>
      </c>
      <c r="F146" s="20" t="s">
        <v>5046</v>
      </c>
      <c r="G146" s="12" t="s">
        <v>121</v>
      </c>
      <c r="H146" s="12" t="s">
        <v>1332</v>
      </c>
      <c r="I146" s="12" t="s">
        <v>1240</v>
      </c>
      <c r="J146" s="12" t="s">
        <v>125</v>
      </c>
      <c r="K146" s="12" t="s">
        <v>4968</v>
      </c>
      <c r="L146" s="9">
        <v>6</v>
      </c>
      <c r="M146" s="12" t="s">
        <v>129</v>
      </c>
      <c r="N146" s="17" t="s">
        <v>154</v>
      </c>
      <c r="O146" s="9"/>
      <c r="P146" s="9"/>
      <c r="Q146" s="11" t="s">
        <v>287</v>
      </c>
      <c r="R146" s="608">
        <v>8539520000</v>
      </c>
      <c r="S146" s="17" t="s">
        <v>130</v>
      </c>
      <c r="T146" s="17" t="s">
        <v>323</v>
      </c>
      <c r="U146" s="9">
        <v>491862</v>
      </c>
    </row>
    <row r="147" spans="1:21" s="611" customFormat="1" hidden="1">
      <c r="A147" s="8" t="s">
        <v>5045</v>
      </c>
      <c r="B147" s="8">
        <v>8719514263628</v>
      </c>
      <c r="C147" s="8">
        <v>929002444001</v>
      </c>
      <c r="D147" s="8">
        <v>871951426362800</v>
      </c>
      <c r="E147" s="12">
        <v>26362800</v>
      </c>
      <c r="F147" s="10" t="s">
        <v>5047</v>
      </c>
      <c r="G147" s="12" t="s">
        <v>121</v>
      </c>
      <c r="H147" s="12" t="s">
        <v>1751</v>
      </c>
      <c r="I147" s="12" t="s">
        <v>1752</v>
      </c>
      <c r="J147" s="12" t="s">
        <v>125</v>
      </c>
      <c r="K147" s="12" t="s">
        <v>4968</v>
      </c>
      <c r="L147" s="9">
        <v>4</v>
      </c>
      <c r="M147" s="12" t="s">
        <v>129</v>
      </c>
      <c r="N147" s="17" t="s">
        <v>154</v>
      </c>
      <c r="O147" s="9">
        <v>929001249301</v>
      </c>
      <c r="P147" s="9"/>
      <c r="Q147" s="11" t="s">
        <v>131</v>
      </c>
      <c r="R147" s="608">
        <v>8539520000</v>
      </c>
      <c r="S147" s="17" t="s">
        <v>182</v>
      </c>
      <c r="T147" s="17" t="s">
        <v>339</v>
      </c>
      <c r="U147" s="9">
        <v>387347</v>
      </c>
    </row>
    <row r="148" spans="1:21" s="611" customFormat="1" hidden="1">
      <c r="A148" s="8" t="s">
        <v>5045</v>
      </c>
      <c r="B148" s="8">
        <v>8718696541234</v>
      </c>
      <c r="C148" s="8">
        <v>929001201202</v>
      </c>
      <c r="D148" s="8">
        <v>871869654123400</v>
      </c>
      <c r="E148" s="12">
        <v>54123400</v>
      </c>
      <c r="F148" s="10" t="s">
        <v>5048</v>
      </c>
      <c r="G148" s="12" t="s">
        <v>121</v>
      </c>
      <c r="H148" s="12" t="s">
        <v>2295</v>
      </c>
      <c r="I148" s="12" t="s">
        <v>2296</v>
      </c>
      <c r="J148" s="12" t="s">
        <v>125</v>
      </c>
      <c r="K148" s="12" t="s">
        <v>4968</v>
      </c>
      <c r="L148" s="9">
        <v>10</v>
      </c>
      <c r="M148" s="12" t="s">
        <v>129</v>
      </c>
      <c r="N148" s="17" t="s">
        <v>154</v>
      </c>
      <c r="O148" s="9"/>
      <c r="P148" s="9">
        <v>929003757402</v>
      </c>
      <c r="Q148" s="11" t="s">
        <v>5049</v>
      </c>
      <c r="R148" s="608">
        <v>8539520000</v>
      </c>
      <c r="S148" s="17" t="s">
        <v>322</v>
      </c>
      <c r="T148" s="17" t="s">
        <v>323</v>
      </c>
      <c r="U148" s="9">
        <v>403554</v>
      </c>
    </row>
    <row r="149" spans="1:21" s="611" customFormat="1" hidden="1">
      <c r="A149" s="8" t="s">
        <v>5045</v>
      </c>
      <c r="B149" s="8">
        <v>8718696706596</v>
      </c>
      <c r="C149" s="8">
        <v>929001350702</v>
      </c>
      <c r="D149" s="8">
        <v>871869670659600</v>
      </c>
      <c r="E149" s="12">
        <v>70659600</v>
      </c>
      <c r="F149" s="10" t="s">
        <v>5050</v>
      </c>
      <c r="G149" s="12" t="s">
        <v>121</v>
      </c>
      <c r="H149" s="12" t="s">
        <v>2295</v>
      </c>
      <c r="I149" s="12" t="s">
        <v>2296</v>
      </c>
      <c r="J149" s="12" t="s">
        <v>125</v>
      </c>
      <c r="K149" s="12" t="s">
        <v>4968</v>
      </c>
      <c r="L149" s="9">
        <v>10</v>
      </c>
      <c r="M149" s="12" t="s">
        <v>129</v>
      </c>
      <c r="N149" s="17" t="s">
        <v>154</v>
      </c>
      <c r="O149" s="9"/>
      <c r="P149" s="9">
        <v>929003757002</v>
      </c>
      <c r="Q149" s="11" t="s">
        <v>5049</v>
      </c>
      <c r="R149" s="608">
        <v>8539520000</v>
      </c>
      <c r="S149" s="17" t="s">
        <v>322</v>
      </c>
      <c r="T149" s="17" t="s">
        <v>323</v>
      </c>
      <c r="U149" s="9">
        <v>403560</v>
      </c>
    </row>
    <row r="150" spans="1:21" s="611" customFormat="1" hidden="1">
      <c r="A150" s="8" t="s">
        <v>5045</v>
      </c>
      <c r="B150" s="8">
        <v>8719514922143</v>
      </c>
      <c r="C150" s="612">
        <v>911401736713</v>
      </c>
      <c r="D150" s="8">
        <v>871951492214399</v>
      </c>
      <c r="E150" s="12">
        <v>92214399</v>
      </c>
      <c r="F150" s="20" t="s">
        <v>5051</v>
      </c>
      <c r="G150" s="12" t="s">
        <v>2596</v>
      </c>
      <c r="H150" s="12" t="s">
        <v>5021</v>
      </c>
      <c r="I150" s="12" t="s">
        <v>3722</v>
      </c>
      <c r="J150" s="12" t="s">
        <v>125</v>
      </c>
      <c r="K150" s="12" t="s">
        <v>5022</v>
      </c>
      <c r="L150" s="9">
        <v>4</v>
      </c>
      <c r="M150" s="12" t="s">
        <v>129</v>
      </c>
      <c r="N150" s="17" t="s">
        <v>154</v>
      </c>
      <c r="O150" s="9"/>
      <c r="P150" s="9"/>
      <c r="Q150" s="11"/>
      <c r="R150" s="608">
        <v>9405423990</v>
      </c>
      <c r="S150" s="17" t="s">
        <v>130</v>
      </c>
      <c r="T150" s="17" t="s">
        <v>130</v>
      </c>
      <c r="U150" s="9" t="s">
        <v>130</v>
      </c>
    </row>
    <row r="151" spans="1:21" s="611" customFormat="1" hidden="1">
      <c r="A151" s="8" t="s">
        <v>5045</v>
      </c>
      <c r="B151" s="8">
        <v>8710163325873</v>
      </c>
      <c r="C151" s="8">
        <v>911401631705</v>
      </c>
      <c r="D151" s="8">
        <v>871016332587300</v>
      </c>
      <c r="E151" s="12">
        <v>32587300</v>
      </c>
      <c r="F151" s="10" t="s">
        <v>5052</v>
      </c>
      <c r="G151" s="12" t="s">
        <v>2596</v>
      </c>
      <c r="H151" s="12" t="s">
        <v>2817</v>
      </c>
      <c r="I151" s="12" t="s">
        <v>2808</v>
      </c>
      <c r="J151" s="12" t="s">
        <v>125</v>
      </c>
      <c r="K151" s="12" t="s">
        <v>2641</v>
      </c>
      <c r="L151" s="9">
        <v>1</v>
      </c>
      <c r="M151" s="12" t="s">
        <v>129</v>
      </c>
      <c r="N151" s="17" t="s">
        <v>154</v>
      </c>
      <c r="O151" s="9"/>
      <c r="P151" s="9">
        <v>910505103598</v>
      </c>
      <c r="Q151" s="11"/>
      <c r="R151" s="608">
        <v>9405114090</v>
      </c>
      <c r="S151" s="17" t="s">
        <v>130</v>
      </c>
      <c r="T151" s="17" t="s">
        <v>130</v>
      </c>
      <c r="U151" s="9" t="s">
        <v>130</v>
      </c>
    </row>
    <row r="152" spans="1:21" s="611" customFormat="1" hidden="1">
      <c r="A152" s="8" t="s">
        <v>5045</v>
      </c>
      <c r="B152" s="8">
        <v>8727900967906</v>
      </c>
      <c r="C152" s="8">
        <v>929002668782</v>
      </c>
      <c r="D152" s="8">
        <v>872790096790600</v>
      </c>
      <c r="E152" s="12">
        <v>96790600</v>
      </c>
      <c r="F152" s="10" t="s">
        <v>5053</v>
      </c>
      <c r="G152" s="12" t="s">
        <v>2596</v>
      </c>
      <c r="H152" s="12" t="s">
        <v>2817</v>
      </c>
      <c r="I152" s="12" t="s">
        <v>2808</v>
      </c>
      <c r="J152" s="12" t="s">
        <v>378</v>
      </c>
      <c r="K152" s="12" t="s">
        <v>2741</v>
      </c>
      <c r="L152" s="9">
        <v>30</v>
      </c>
      <c r="M152" s="12" t="s">
        <v>129</v>
      </c>
      <c r="N152" s="17" t="s">
        <v>154</v>
      </c>
      <c r="O152" s="9">
        <v>929002083682</v>
      </c>
      <c r="P152" s="9">
        <v>929003280582</v>
      </c>
      <c r="Q152" s="11" t="s">
        <v>287</v>
      </c>
      <c r="R152" s="608">
        <v>9405114090</v>
      </c>
      <c r="S152" s="18" t="s">
        <v>130</v>
      </c>
      <c r="T152" s="18" t="s">
        <v>130</v>
      </c>
      <c r="U152" s="9" t="s">
        <v>130</v>
      </c>
    </row>
    <row r="153" spans="1:21" s="611" customFormat="1" hidden="1">
      <c r="A153" s="8" t="s">
        <v>5045</v>
      </c>
      <c r="B153" s="8">
        <v>8719514531864</v>
      </c>
      <c r="C153" s="8">
        <v>911401862782</v>
      </c>
      <c r="D153" s="8">
        <v>871951453186499</v>
      </c>
      <c r="E153" s="12">
        <v>53186499</v>
      </c>
      <c r="F153" s="10" t="s">
        <v>5054</v>
      </c>
      <c r="G153" s="12" t="s">
        <v>2596</v>
      </c>
      <c r="H153" s="12" t="s">
        <v>123</v>
      </c>
      <c r="I153" s="12" t="s">
        <v>3374</v>
      </c>
      <c r="J153" s="12" t="s">
        <v>125</v>
      </c>
      <c r="K153" s="12" t="s">
        <v>2600</v>
      </c>
      <c r="L153" s="9">
        <v>10</v>
      </c>
      <c r="M153" s="12" t="s">
        <v>129</v>
      </c>
      <c r="N153" s="9" t="s">
        <v>4898</v>
      </c>
      <c r="O153" s="9">
        <v>911401892480</v>
      </c>
      <c r="P153" s="9">
        <v>911401808087</v>
      </c>
      <c r="Q153" s="11"/>
      <c r="R153" s="608">
        <v>9405990090</v>
      </c>
      <c r="S153" s="18" t="s">
        <v>130</v>
      </c>
      <c r="T153" s="18" t="s">
        <v>130</v>
      </c>
      <c r="U153" s="9" t="s">
        <v>130</v>
      </c>
    </row>
    <row r="154" spans="1:21" s="611" customFormat="1" hidden="1">
      <c r="A154" s="8" t="s">
        <v>5045</v>
      </c>
      <c r="B154" s="8">
        <v>8719514950368</v>
      </c>
      <c r="C154" s="8">
        <v>911401844284</v>
      </c>
      <c r="D154" s="8">
        <v>871951495036800</v>
      </c>
      <c r="E154" s="12">
        <v>95036800</v>
      </c>
      <c r="F154" s="20" t="s">
        <v>5055</v>
      </c>
      <c r="G154" s="12" t="s">
        <v>2596</v>
      </c>
      <c r="H154" s="12" t="s">
        <v>3403</v>
      </c>
      <c r="I154" s="12" t="s">
        <v>3374</v>
      </c>
      <c r="J154" s="12" t="s">
        <v>125</v>
      </c>
      <c r="K154" s="12" t="s">
        <v>2641</v>
      </c>
      <c r="L154" s="9">
        <v>1</v>
      </c>
      <c r="M154" s="12" t="s">
        <v>129</v>
      </c>
      <c r="N154" s="17" t="s">
        <v>154</v>
      </c>
      <c r="O154" s="9"/>
      <c r="P154" s="9">
        <v>911401891285</v>
      </c>
      <c r="Q154" s="11" t="s">
        <v>287</v>
      </c>
      <c r="R154" s="608">
        <v>9405119090</v>
      </c>
      <c r="S154" s="17" t="s">
        <v>130</v>
      </c>
      <c r="T154" s="17" t="s">
        <v>130</v>
      </c>
      <c r="U154" s="9" t="s">
        <v>130</v>
      </c>
    </row>
    <row r="155" spans="1:21" s="611" customFormat="1" hidden="1">
      <c r="A155" s="8" t="s">
        <v>5045</v>
      </c>
      <c r="B155" s="8">
        <v>8719514950375</v>
      </c>
      <c r="C155" s="8">
        <v>911401844384</v>
      </c>
      <c r="D155" s="8">
        <v>871951495037500</v>
      </c>
      <c r="E155" s="12">
        <v>95037500</v>
      </c>
      <c r="F155" s="20" t="s">
        <v>5056</v>
      </c>
      <c r="G155" s="12" t="s">
        <v>2596</v>
      </c>
      <c r="H155" s="12" t="s">
        <v>3403</v>
      </c>
      <c r="I155" s="12" t="s">
        <v>3374</v>
      </c>
      <c r="J155" s="12" t="s">
        <v>125</v>
      </c>
      <c r="K155" s="12" t="s">
        <v>2641</v>
      </c>
      <c r="L155" s="9">
        <v>1</v>
      </c>
      <c r="M155" s="12" t="s">
        <v>129</v>
      </c>
      <c r="N155" s="17" t="s">
        <v>154</v>
      </c>
      <c r="O155" s="9">
        <v>911401879180</v>
      </c>
      <c r="P155" s="9">
        <v>911401891285</v>
      </c>
      <c r="Q155" s="11" t="s">
        <v>287</v>
      </c>
      <c r="R155" s="608">
        <v>9405119090</v>
      </c>
      <c r="S155" s="17" t="s">
        <v>130</v>
      </c>
      <c r="T155" s="17" t="s">
        <v>130</v>
      </c>
      <c r="U155" s="9" t="s">
        <v>130</v>
      </c>
    </row>
    <row r="156" spans="1:21" s="611" customFormat="1" hidden="1">
      <c r="A156" s="8" t="s">
        <v>5045</v>
      </c>
      <c r="B156" s="8">
        <v>8719514950313</v>
      </c>
      <c r="C156" s="8">
        <v>911401843784</v>
      </c>
      <c r="D156" s="8">
        <v>871951495031300</v>
      </c>
      <c r="E156" s="12">
        <v>95031300</v>
      </c>
      <c r="F156" s="10" t="s">
        <v>5057</v>
      </c>
      <c r="G156" s="12" t="s">
        <v>2596</v>
      </c>
      <c r="H156" s="12" t="s">
        <v>3403</v>
      </c>
      <c r="I156" s="12" t="s">
        <v>3374</v>
      </c>
      <c r="J156" s="12" t="s">
        <v>125</v>
      </c>
      <c r="K156" s="12" t="s">
        <v>2641</v>
      </c>
      <c r="L156" s="9">
        <v>1</v>
      </c>
      <c r="M156" s="12" t="s">
        <v>129</v>
      </c>
      <c r="N156" s="17" t="s">
        <v>154</v>
      </c>
      <c r="O156" s="9">
        <v>911401879880</v>
      </c>
      <c r="P156" s="9">
        <v>911401891185</v>
      </c>
      <c r="Q156" s="11" t="s">
        <v>287</v>
      </c>
      <c r="R156" s="608">
        <v>9405119090</v>
      </c>
      <c r="S156" s="17" t="s">
        <v>130</v>
      </c>
      <c r="T156" s="17" t="s">
        <v>130</v>
      </c>
      <c r="U156" s="9" t="s">
        <v>130</v>
      </c>
    </row>
    <row r="157" spans="1:21" s="611" customFormat="1" hidden="1">
      <c r="A157" s="8" t="s">
        <v>5045</v>
      </c>
      <c r="B157" s="8">
        <v>8719514950085</v>
      </c>
      <c r="C157" s="8">
        <v>911401841484</v>
      </c>
      <c r="D157" s="8">
        <v>871951495008500</v>
      </c>
      <c r="E157" s="12">
        <v>95008500</v>
      </c>
      <c r="F157" s="20" t="s">
        <v>5058</v>
      </c>
      <c r="G157" s="12" t="s">
        <v>2596</v>
      </c>
      <c r="H157" s="12" t="s">
        <v>3403</v>
      </c>
      <c r="I157" s="12" t="s">
        <v>3374</v>
      </c>
      <c r="J157" s="12" t="s">
        <v>125</v>
      </c>
      <c r="K157" s="12" t="s">
        <v>2641</v>
      </c>
      <c r="L157" s="9">
        <v>1</v>
      </c>
      <c r="M157" s="12" t="s">
        <v>129</v>
      </c>
      <c r="N157" s="17" t="s">
        <v>154</v>
      </c>
      <c r="O157" s="9">
        <v>911401879080</v>
      </c>
      <c r="P157" s="9">
        <v>911401891285</v>
      </c>
      <c r="Q157" s="11" t="s">
        <v>287</v>
      </c>
      <c r="R157" s="608">
        <v>9405119090</v>
      </c>
      <c r="S157" s="17" t="s">
        <v>130</v>
      </c>
      <c r="T157" s="17" t="s">
        <v>130</v>
      </c>
      <c r="U157" s="9" t="s">
        <v>130</v>
      </c>
    </row>
    <row r="158" spans="1:21" s="611" customFormat="1" hidden="1">
      <c r="A158" s="8" t="s">
        <v>5045</v>
      </c>
      <c r="B158" s="8">
        <v>8720169013742</v>
      </c>
      <c r="C158" s="8">
        <v>910505102354</v>
      </c>
      <c r="D158" s="8">
        <v>872016901374200</v>
      </c>
      <c r="E158" s="12">
        <v>1374200</v>
      </c>
      <c r="F158" s="10" t="s">
        <v>5059</v>
      </c>
      <c r="G158" s="12" t="s">
        <v>2596</v>
      </c>
      <c r="H158" s="12" t="s">
        <v>3403</v>
      </c>
      <c r="I158" s="12" t="s">
        <v>3374</v>
      </c>
      <c r="J158" s="12" t="s">
        <v>125</v>
      </c>
      <c r="K158" s="12" t="s">
        <v>2641</v>
      </c>
      <c r="L158" s="9">
        <v>1</v>
      </c>
      <c r="M158" s="12" t="s">
        <v>129</v>
      </c>
      <c r="N158" s="17" t="s">
        <v>154</v>
      </c>
      <c r="O158" s="9">
        <v>910505100546</v>
      </c>
      <c r="P158" s="9"/>
      <c r="Q158" s="11" t="s">
        <v>287</v>
      </c>
      <c r="R158" s="608">
        <v>9405119090</v>
      </c>
      <c r="S158" s="17" t="s">
        <v>130</v>
      </c>
      <c r="T158" s="17" t="s">
        <v>130</v>
      </c>
      <c r="U158" s="9" t="s">
        <v>130</v>
      </c>
    </row>
    <row r="159" spans="1:21" s="611" customFormat="1" hidden="1">
      <c r="A159" s="8" t="s">
        <v>5045</v>
      </c>
      <c r="B159" s="8">
        <v>8719514950139</v>
      </c>
      <c r="C159" s="8">
        <v>911401841984</v>
      </c>
      <c r="D159" s="8">
        <v>871951495013900</v>
      </c>
      <c r="E159" s="12">
        <v>95013900</v>
      </c>
      <c r="F159" s="20" t="s">
        <v>5060</v>
      </c>
      <c r="G159" s="12" t="s">
        <v>2596</v>
      </c>
      <c r="H159" s="12" t="s">
        <v>3403</v>
      </c>
      <c r="I159" s="12" t="s">
        <v>3374</v>
      </c>
      <c r="J159" s="12" t="s">
        <v>125</v>
      </c>
      <c r="K159" s="12" t="s">
        <v>2641</v>
      </c>
      <c r="L159" s="9">
        <v>1</v>
      </c>
      <c r="M159" s="12" t="s">
        <v>129</v>
      </c>
      <c r="N159" s="17" t="s">
        <v>154</v>
      </c>
      <c r="O159" s="9">
        <v>911401879580</v>
      </c>
      <c r="P159" s="9"/>
      <c r="Q159" s="11" t="s">
        <v>287</v>
      </c>
      <c r="R159" s="608">
        <v>9405119090</v>
      </c>
      <c r="S159" s="17" t="s">
        <v>130</v>
      </c>
      <c r="T159" s="17" t="s">
        <v>130</v>
      </c>
      <c r="U159" s="9" t="s">
        <v>130</v>
      </c>
    </row>
    <row r="160" spans="1:21" s="611" customFormat="1" hidden="1">
      <c r="A160" s="8" t="s">
        <v>5045</v>
      </c>
      <c r="B160" s="8">
        <v>8720169013759</v>
      </c>
      <c r="C160" s="8">
        <v>910505102355</v>
      </c>
      <c r="D160" s="8">
        <v>872016901375900</v>
      </c>
      <c r="E160" s="12">
        <v>1375900</v>
      </c>
      <c r="F160" s="10" t="s">
        <v>5061</v>
      </c>
      <c r="G160" s="12" t="s">
        <v>2596</v>
      </c>
      <c r="H160" s="12" t="s">
        <v>3403</v>
      </c>
      <c r="I160" s="12" t="s">
        <v>3374</v>
      </c>
      <c r="J160" s="12" t="s">
        <v>125</v>
      </c>
      <c r="K160" s="12" t="s">
        <v>2641</v>
      </c>
      <c r="L160" s="9">
        <v>1</v>
      </c>
      <c r="M160" s="12" t="s">
        <v>129</v>
      </c>
      <c r="N160" s="17" t="s">
        <v>154</v>
      </c>
      <c r="O160" s="9">
        <v>910505100547</v>
      </c>
      <c r="P160" s="9"/>
      <c r="Q160" s="11" t="s">
        <v>287</v>
      </c>
      <c r="R160" s="608">
        <v>9405119090</v>
      </c>
      <c r="S160" s="17" t="s">
        <v>130</v>
      </c>
      <c r="T160" s="17" t="s">
        <v>130</v>
      </c>
      <c r="U160" s="9" t="s">
        <v>130</v>
      </c>
    </row>
    <row r="161" spans="1:21" s="611" customFormat="1" hidden="1">
      <c r="A161" s="8" t="s">
        <v>5045</v>
      </c>
      <c r="B161" s="8">
        <v>8719514950078</v>
      </c>
      <c r="C161" s="8">
        <v>911401841384</v>
      </c>
      <c r="D161" s="8">
        <v>871951495007800</v>
      </c>
      <c r="E161" s="12">
        <v>95007800</v>
      </c>
      <c r="F161" s="10" t="s">
        <v>5062</v>
      </c>
      <c r="G161" s="12" t="s">
        <v>2596</v>
      </c>
      <c r="H161" s="12" t="s">
        <v>3403</v>
      </c>
      <c r="I161" s="12" t="s">
        <v>3374</v>
      </c>
      <c r="J161" s="12" t="s">
        <v>125</v>
      </c>
      <c r="K161" s="12" t="s">
        <v>2641</v>
      </c>
      <c r="L161" s="9">
        <v>1</v>
      </c>
      <c r="M161" s="12" t="s">
        <v>129</v>
      </c>
      <c r="N161" s="17" t="s">
        <v>154</v>
      </c>
      <c r="O161" s="9">
        <v>911401878880</v>
      </c>
      <c r="P161" s="9">
        <v>911401890785</v>
      </c>
      <c r="Q161" s="11" t="s">
        <v>287</v>
      </c>
      <c r="R161" s="608">
        <v>9405119090</v>
      </c>
      <c r="S161" s="17" t="s">
        <v>130</v>
      </c>
      <c r="T161" s="17" t="s">
        <v>130</v>
      </c>
      <c r="U161" s="9" t="s">
        <v>130</v>
      </c>
    </row>
    <row r="162" spans="1:21" s="611" customFormat="1" hidden="1">
      <c r="A162" s="8" t="s">
        <v>5045</v>
      </c>
      <c r="B162" s="8">
        <v>8718696998168</v>
      </c>
      <c r="C162" s="8">
        <v>910925865339</v>
      </c>
      <c r="D162" s="8">
        <v>871869699816800</v>
      </c>
      <c r="E162" s="12">
        <v>99816800</v>
      </c>
      <c r="F162" s="20" t="s">
        <v>5063</v>
      </c>
      <c r="G162" s="12" t="s">
        <v>2596</v>
      </c>
      <c r="H162" s="12" t="s">
        <v>3641</v>
      </c>
      <c r="I162" s="12" t="s">
        <v>3633</v>
      </c>
      <c r="J162" s="12" t="s">
        <v>125</v>
      </c>
      <c r="K162" s="12" t="s">
        <v>2600</v>
      </c>
      <c r="L162" s="9">
        <v>1</v>
      </c>
      <c r="M162" s="12" t="s">
        <v>129</v>
      </c>
      <c r="N162" s="17" t="s">
        <v>154</v>
      </c>
      <c r="O162" s="9"/>
      <c r="P162" s="9">
        <v>910925869856</v>
      </c>
      <c r="Q162" s="11"/>
      <c r="R162" s="608">
        <v>9405423990</v>
      </c>
      <c r="S162" s="17" t="s">
        <v>130</v>
      </c>
      <c r="T162" s="17" t="s">
        <v>130</v>
      </c>
      <c r="U162" s="9" t="s">
        <v>130</v>
      </c>
    </row>
    <row r="163" spans="1:21" s="611" customFormat="1" hidden="1">
      <c r="A163" s="8" t="s">
        <v>5045</v>
      </c>
      <c r="B163" s="8">
        <v>8718696998229</v>
      </c>
      <c r="C163" s="8">
        <v>910925865345</v>
      </c>
      <c r="D163" s="8">
        <v>871869699822900</v>
      </c>
      <c r="E163" s="12">
        <v>99822900</v>
      </c>
      <c r="F163" s="10" t="s">
        <v>3719</v>
      </c>
      <c r="G163" s="12" t="s">
        <v>2596</v>
      </c>
      <c r="H163" s="12" t="s">
        <v>3641</v>
      </c>
      <c r="I163" s="12" t="s">
        <v>3633</v>
      </c>
      <c r="J163" s="12" t="s">
        <v>125</v>
      </c>
      <c r="K163" s="12" t="s">
        <v>2600</v>
      </c>
      <c r="L163" s="9">
        <v>1</v>
      </c>
      <c r="M163" s="12" t="s">
        <v>129</v>
      </c>
      <c r="N163" s="17" t="s">
        <v>154</v>
      </c>
      <c r="O163" s="9"/>
      <c r="P163" s="9">
        <v>910925869864</v>
      </c>
      <c r="Q163" s="11"/>
      <c r="R163" s="608">
        <v>9405423990</v>
      </c>
      <c r="S163" s="17" t="s">
        <v>130</v>
      </c>
      <c r="T163" s="17" t="s">
        <v>130</v>
      </c>
      <c r="U163" s="9" t="s">
        <v>130</v>
      </c>
    </row>
    <row r="164" spans="1:21" s="611" customFormat="1" hidden="1">
      <c r="A164" s="8" t="s">
        <v>5045</v>
      </c>
      <c r="B164" s="8">
        <v>8719514533646</v>
      </c>
      <c r="C164" s="8">
        <v>911401841483</v>
      </c>
      <c r="D164" s="8">
        <v>871951453364699</v>
      </c>
      <c r="E164" s="12">
        <v>53364699</v>
      </c>
      <c r="F164" s="10" t="s">
        <v>5064</v>
      </c>
      <c r="G164" s="12" t="s">
        <v>2596</v>
      </c>
      <c r="H164" s="12" t="s">
        <v>3733</v>
      </c>
      <c r="I164" s="12" t="s">
        <v>3767</v>
      </c>
      <c r="J164" s="12" t="s">
        <v>125</v>
      </c>
      <c r="K164" s="12" t="s">
        <v>2600</v>
      </c>
      <c r="L164" s="9">
        <v>24</v>
      </c>
      <c r="M164" s="12" t="s">
        <v>129</v>
      </c>
      <c r="N164" s="17" t="s">
        <v>154</v>
      </c>
      <c r="O164" s="9">
        <v>911401730422</v>
      </c>
      <c r="P164" s="9">
        <v>911401871386</v>
      </c>
      <c r="Q164" s="11"/>
      <c r="R164" s="608">
        <v>9405423990</v>
      </c>
      <c r="S164" s="17" t="s">
        <v>130</v>
      </c>
      <c r="T164" s="17" t="s">
        <v>130</v>
      </c>
      <c r="U164" s="9" t="s">
        <v>130</v>
      </c>
    </row>
    <row r="165" spans="1:21" s="611" customFormat="1" hidden="1">
      <c r="A165" s="8" t="s">
        <v>5045</v>
      </c>
      <c r="B165" s="8">
        <v>8719514534797</v>
      </c>
      <c r="C165" s="8">
        <v>911401884083</v>
      </c>
      <c r="D165" s="8">
        <v>871951453479799</v>
      </c>
      <c r="E165" s="12">
        <v>53479799</v>
      </c>
      <c r="F165" s="20" t="s">
        <v>5065</v>
      </c>
      <c r="G165" s="12" t="s">
        <v>2596</v>
      </c>
      <c r="H165" s="12" t="s">
        <v>3733</v>
      </c>
      <c r="I165" s="12" t="s">
        <v>3767</v>
      </c>
      <c r="J165" s="12" t="s">
        <v>125</v>
      </c>
      <c r="K165" s="12" t="s">
        <v>2600</v>
      </c>
      <c r="L165" s="9">
        <v>24</v>
      </c>
      <c r="M165" s="12" t="s">
        <v>129</v>
      </c>
      <c r="N165" s="17" t="s">
        <v>154</v>
      </c>
      <c r="O165" s="9">
        <v>911401733362</v>
      </c>
      <c r="P165" s="9">
        <v>911401892386</v>
      </c>
      <c r="Q165" s="11"/>
      <c r="R165" s="608">
        <v>9405423990</v>
      </c>
      <c r="S165" s="17" t="s">
        <v>130</v>
      </c>
      <c r="T165" s="17" t="s">
        <v>130</v>
      </c>
      <c r="U165" s="9" t="s">
        <v>130</v>
      </c>
    </row>
    <row r="166" spans="1:21" s="611" customFormat="1" hidden="1">
      <c r="A166" s="8" t="s">
        <v>5045</v>
      </c>
      <c r="B166" s="8">
        <v>8719514533615</v>
      </c>
      <c r="C166" s="8">
        <v>911401844483</v>
      </c>
      <c r="D166" s="8">
        <v>871951453361599</v>
      </c>
      <c r="E166" s="12">
        <v>53361599</v>
      </c>
      <c r="F166" s="20" t="s">
        <v>5066</v>
      </c>
      <c r="G166" s="12" t="s">
        <v>2596</v>
      </c>
      <c r="H166" s="12" t="s">
        <v>3733</v>
      </c>
      <c r="I166" s="12" t="s">
        <v>3767</v>
      </c>
      <c r="J166" s="12" t="s">
        <v>125</v>
      </c>
      <c r="K166" s="12" t="s">
        <v>2600</v>
      </c>
      <c r="L166" s="9">
        <v>16</v>
      </c>
      <c r="M166" s="12" t="s">
        <v>129</v>
      </c>
      <c r="N166" s="17" t="s">
        <v>154</v>
      </c>
      <c r="O166" s="9">
        <v>911401730462</v>
      </c>
      <c r="P166" s="9">
        <v>911401874386</v>
      </c>
      <c r="Q166" s="11"/>
      <c r="R166" s="608">
        <v>9405423990</v>
      </c>
      <c r="S166" s="17" t="s">
        <v>130</v>
      </c>
      <c r="T166" s="17" t="s">
        <v>130</v>
      </c>
      <c r="U166" s="9" t="s">
        <v>130</v>
      </c>
    </row>
    <row r="167" spans="1:21" s="611" customFormat="1" hidden="1">
      <c r="A167" s="8" t="s">
        <v>5045</v>
      </c>
      <c r="B167" s="8">
        <v>8719514534766</v>
      </c>
      <c r="C167" s="8">
        <v>911401884583</v>
      </c>
      <c r="D167" s="8">
        <v>871951453476699</v>
      </c>
      <c r="E167" s="12">
        <v>53476699</v>
      </c>
      <c r="F167" s="20" t="s">
        <v>5067</v>
      </c>
      <c r="G167" s="12" t="s">
        <v>2596</v>
      </c>
      <c r="H167" s="12" t="s">
        <v>3733</v>
      </c>
      <c r="I167" s="12" t="s">
        <v>3767</v>
      </c>
      <c r="J167" s="12" t="s">
        <v>125</v>
      </c>
      <c r="K167" s="12" t="s">
        <v>2600</v>
      </c>
      <c r="L167" s="9">
        <v>16</v>
      </c>
      <c r="M167" s="12" t="s">
        <v>129</v>
      </c>
      <c r="N167" s="17" t="s">
        <v>154</v>
      </c>
      <c r="O167" s="9">
        <v>911401733372</v>
      </c>
      <c r="P167" s="9"/>
      <c r="Q167" s="11"/>
      <c r="R167" s="608">
        <v>9405423990</v>
      </c>
      <c r="S167" s="17" t="s">
        <v>130</v>
      </c>
      <c r="T167" s="17" t="s">
        <v>130</v>
      </c>
      <c r="U167" s="9" t="s">
        <v>130</v>
      </c>
    </row>
    <row r="168" spans="1:21" s="611" customFormat="1" hidden="1">
      <c r="A168" s="8" t="s">
        <v>5045</v>
      </c>
      <c r="B168" s="8">
        <v>8719514533530</v>
      </c>
      <c r="C168" s="8">
        <v>911401854483</v>
      </c>
      <c r="D168" s="8">
        <v>871951453353099</v>
      </c>
      <c r="E168" s="12">
        <v>53353099</v>
      </c>
      <c r="F168" s="20" t="s">
        <v>5068</v>
      </c>
      <c r="G168" s="12" t="s">
        <v>2596</v>
      </c>
      <c r="H168" s="12" t="s">
        <v>3733</v>
      </c>
      <c r="I168" s="12" t="s">
        <v>3767</v>
      </c>
      <c r="J168" s="12" t="s">
        <v>125</v>
      </c>
      <c r="K168" s="12" t="s">
        <v>2600</v>
      </c>
      <c r="L168" s="9">
        <v>16</v>
      </c>
      <c r="M168" s="12" t="s">
        <v>129</v>
      </c>
      <c r="N168" s="17" t="s">
        <v>154</v>
      </c>
      <c r="O168" s="9">
        <v>911401730472</v>
      </c>
      <c r="P168" s="9">
        <v>911401874386</v>
      </c>
      <c r="Q168" s="11"/>
      <c r="R168" s="608">
        <v>9405423990</v>
      </c>
      <c r="S168" s="17" t="s">
        <v>130</v>
      </c>
      <c r="T168" s="17" t="s">
        <v>130</v>
      </c>
      <c r="U168" s="9" t="s">
        <v>130</v>
      </c>
    </row>
    <row r="169" spans="1:21" s="611" customFormat="1" hidden="1">
      <c r="A169" s="8" t="s">
        <v>5045</v>
      </c>
      <c r="B169" s="8">
        <v>8719514534759</v>
      </c>
      <c r="C169" s="8">
        <v>911401884683</v>
      </c>
      <c r="D169" s="8">
        <v>871951453475999</v>
      </c>
      <c r="E169" s="12">
        <v>53475999</v>
      </c>
      <c r="F169" s="20" t="s">
        <v>5069</v>
      </c>
      <c r="G169" s="12" t="s">
        <v>2596</v>
      </c>
      <c r="H169" s="12" t="s">
        <v>3733</v>
      </c>
      <c r="I169" s="12" t="s">
        <v>3767</v>
      </c>
      <c r="J169" s="12" t="s">
        <v>125</v>
      </c>
      <c r="K169" s="12" t="s">
        <v>2600</v>
      </c>
      <c r="L169" s="9">
        <v>16</v>
      </c>
      <c r="M169" s="12" t="s">
        <v>129</v>
      </c>
      <c r="N169" s="17" t="s">
        <v>154</v>
      </c>
      <c r="O169" s="9">
        <v>911401733382</v>
      </c>
      <c r="P169" s="9">
        <v>911401894386</v>
      </c>
      <c r="Q169" s="11"/>
      <c r="R169" s="608">
        <v>9405423990</v>
      </c>
      <c r="S169" s="17" t="s">
        <v>130</v>
      </c>
      <c r="T169" s="17" t="s">
        <v>130</v>
      </c>
      <c r="U169" s="9" t="s">
        <v>130</v>
      </c>
    </row>
    <row r="170" spans="1:21" s="611" customFormat="1" hidden="1">
      <c r="A170" s="8" t="s">
        <v>5045</v>
      </c>
      <c r="B170" s="8">
        <v>8719514534964</v>
      </c>
      <c r="C170" s="8">
        <v>911401896183</v>
      </c>
      <c r="D170" s="8">
        <v>871951453496499</v>
      </c>
      <c r="E170" s="12">
        <v>53496499</v>
      </c>
      <c r="F170" s="20" t="s">
        <v>5070</v>
      </c>
      <c r="G170" s="12" t="s">
        <v>2596</v>
      </c>
      <c r="H170" s="12" t="s">
        <v>3733</v>
      </c>
      <c r="I170" s="12" t="s">
        <v>3767</v>
      </c>
      <c r="J170" s="12" t="s">
        <v>125</v>
      </c>
      <c r="K170" s="12" t="s">
        <v>2600</v>
      </c>
      <c r="L170" s="9">
        <v>6</v>
      </c>
      <c r="M170" s="12" t="s">
        <v>129</v>
      </c>
      <c r="N170" s="17" t="s">
        <v>154</v>
      </c>
      <c r="O170" s="9"/>
      <c r="P170" s="9">
        <v>911401883386</v>
      </c>
      <c r="Q170" s="11"/>
      <c r="R170" s="608">
        <v>9405423990</v>
      </c>
      <c r="S170" s="17" t="s">
        <v>130</v>
      </c>
      <c r="T170" s="17" t="s">
        <v>130</v>
      </c>
      <c r="U170" s="9" t="s">
        <v>130</v>
      </c>
    </row>
    <row r="171" spans="1:21" s="611" customFormat="1" hidden="1">
      <c r="A171" s="8" t="s">
        <v>5045</v>
      </c>
      <c r="B171" s="8">
        <v>8719514534957</v>
      </c>
      <c r="C171" s="8">
        <v>911401896483</v>
      </c>
      <c r="D171" s="8">
        <v>871951453495799</v>
      </c>
      <c r="E171" s="12">
        <v>53495799</v>
      </c>
      <c r="F171" s="20" t="s">
        <v>5071</v>
      </c>
      <c r="G171" s="12" t="s">
        <v>2596</v>
      </c>
      <c r="H171" s="12" t="s">
        <v>3733</v>
      </c>
      <c r="I171" s="12" t="s">
        <v>3767</v>
      </c>
      <c r="J171" s="12" t="s">
        <v>125</v>
      </c>
      <c r="K171" s="12" t="s">
        <v>2600</v>
      </c>
      <c r="L171" s="9">
        <v>4</v>
      </c>
      <c r="M171" s="12" t="s">
        <v>129</v>
      </c>
      <c r="N171" s="17" t="s">
        <v>154</v>
      </c>
      <c r="O171" s="9">
        <v>911401733302</v>
      </c>
      <c r="P171" s="9">
        <v>911401884386</v>
      </c>
      <c r="Q171" s="11"/>
      <c r="R171" s="608">
        <v>9405423990</v>
      </c>
      <c r="S171" s="17" t="s">
        <v>130</v>
      </c>
      <c r="T171" s="17" t="s">
        <v>130</v>
      </c>
      <c r="U171" s="9" t="s">
        <v>130</v>
      </c>
    </row>
    <row r="172" spans="1:21" s="611" customFormat="1" hidden="1">
      <c r="A172" s="8" t="s">
        <v>5045</v>
      </c>
      <c r="B172" s="8">
        <v>8719514534940</v>
      </c>
      <c r="C172" s="8">
        <v>911401896783</v>
      </c>
      <c r="D172" s="8">
        <v>871951453494099</v>
      </c>
      <c r="E172" s="12">
        <v>53494099</v>
      </c>
      <c r="F172" s="20" t="s">
        <v>5072</v>
      </c>
      <c r="G172" s="12" t="s">
        <v>2596</v>
      </c>
      <c r="H172" s="12" t="s">
        <v>3733</v>
      </c>
      <c r="I172" s="12" t="s">
        <v>3767</v>
      </c>
      <c r="J172" s="12" t="s">
        <v>125</v>
      </c>
      <c r="K172" s="12" t="s">
        <v>2600</v>
      </c>
      <c r="L172" s="9">
        <v>4</v>
      </c>
      <c r="M172" s="12" t="s">
        <v>129</v>
      </c>
      <c r="N172" s="17" t="s">
        <v>154</v>
      </c>
      <c r="O172" s="9">
        <v>911401733312</v>
      </c>
      <c r="P172" s="9">
        <v>911401885386</v>
      </c>
      <c r="Q172" s="11"/>
      <c r="R172" s="608">
        <v>9405423990</v>
      </c>
      <c r="S172" s="17" t="s">
        <v>130</v>
      </c>
      <c r="T172" s="17" t="s">
        <v>130</v>
      </c>
      <c r="U172" s="9" t="s">
        <v>130</v>
      </c>
    </row>
    <row r="173" spans="1:21" s="611" customFormat="1" hidden="1">
      <c r="A173" s="8" t="s">
        <v>5045</v>
      </c>
      <c r="B173" s="8">
        <v>8719514533509</v>
      </c>
      <c r="C173" s="8">
        <v>911401857483</v>
      </c>
      <c r="D173" s="8">
        <v>871951453350999</v>
      </c>
      <c r="E173" s="12">
        <v>53350999</v>
      </c>
      <c r="F173" s="20" t="s">
        <v>5073</v>
      </c>
      <c r="G173" s="12" t="s">
        <v>2596</v>
      </c>
      <c r="H173" s="12" t="s">
        <v>3733</v>
      </c>
      <c r="I173" s="12" t="s">
        <v>3767</v>
      </c>
      <c r="J173" s="12" t="s">
        <v>125</v>
      </c>
      <c r="K173" s="12" t="s">
        <v>2600</v>
      </c>
      <c r="L173" s="9">
        <v>4</v>
      </c>
      <c r="M173" s="12" t="s">
        <v>129</v>
      </c>
      <c r="N173" s="17" t="s">
        <v>154</v>
      </c>
      <c r="O173" s="9">
        <v>911401733282</v>
      </c>
      <c r="P173" s="9">
        <v>911401877386</v>
      </c>
      <c r="Q173" s="11"/>
      <c r="R173" s="608">
        <v>9405423990</v>
      </c>
      <c r="S173" s="17" t="s">
        <v>130</v>
      </c>
      <c r="T173" s="17" t="s">
        <v>130</v>
      </c>
      <c r="U173" s="9" t="s">
        <v>130</v>
      </c>
    </row>
    <row r="174" spans="1:21" s="611" customFormat="1" hidden="1">
      <c r="A174" s="8" t="s">
        <v>5045</v>
      </c>
      <c r="B174" s="8">
        <v>8719514534933</v>
      </c>
      <c r="C174" s="8">
        <v>911401897083</v>
      </c>
      <c r="D174" s="8">
        <v>871951453493399</v>
      </c>
      <c r="E174" s="12">
        <v>53493399</v>
      </c>
      <c r="F174" s="20" t="s">
        <v>5074</v>
      </c>
      <c r="G174" s="12" t="s">
        <v>2596</v>
      </c>
      <c r="H174" s="12" t="s">
        <v>3733</v>
      </c>
      <c r="I174" s="12" t="s">
        <v>3767</v>
      </c>
      <c r="J174" s="12" t="s">
        <v>125</v>
      </c>
      <c r="K174" s="12" t="s">
        <v>2600</v>
      </c>
      <c r="L174" s="9">
        <v>4</v>
      </c>
      <c r="M174" s="12" t="s">
        <v>129</v>
      </c>
      <c r="N174" s="17" t="s">
        <v>154</v>
      </c>
      <c r="O174" s="9">
        <v>911401733322</v>
      </c>
      <c r="P174" s="9">
        <v>911401886386</v>
      </c>
      <c r="Q174" s="11"/>
      <c r="R174" s="608">
        <v>9405423990</v>
      </c>
      <c r="S174" s="17" t="s">
        <v>130</v>
      </c>
      <c r="T174" s="17" t="s">
        <v>130</v>
      </c>
      <c r="U174" s="9" t="s">
        <v>130</v>
      </c>
    </row>
    <row r="175" spans="1:21" s="611" customFormat="1" hidden="1">
      <c r="A175" s="8" t="s">
        <v>5045</v>
      </c>
      <c r="B175" s="8">
        <v>8719514533493</v>
      </c>
      <c r="C175" s="8">
        <v>911401858483</v>
      </c>
      <c r="D175" s="8">
        <v>871951453349399</v>
      </c>
      <c r="E175" s="12">
        <v>53349399</v>
      </c>
      <c r="F175" s="20" t="s">
        <v>5075</v>
      </c>
      <c r="G175" s="12" t="s">
        <v>2596</v>
      </c>
      <c r="H175" s="12" t="s">
        <v>3733</v>
      </c>
      <c r="I175" s="12" t="s">
        <v>3767</v>
      </c>
      <c r="J175" s="12" t="s">
        <v>125</v>
      </c>
      <c r="K175" s="12" t="s">
        <v>2600</v>
      </c>
      <c r="L175" s="9">
        <v>4</v>
      </c>
      <c r="M175" s="12" t="s">
        <v>129</v>
      </c>
      <c r="N175" s="17" t="s">
        <v>154</v>
      </c>
      <c r="O175" s="9">
        <v>911401733292</v>
      </c>
      <c r="P175" s="9">
        <v>911401878386</v>
      </c>
      <c r="Q175" s="11"/>
      <c r="R175" s="608">
        <v>9405423990</v>
      </c>
      <c r="S175" s="17" t="s">
        <v>130</v>
      </c>
      <c r="T175" s="17" t="s">
        <v>130</v>
      </c>
      <c r="U175" s="9" t="s">
        <v>130</v>
      </c>
    </row>
    <row r="176" spans="1:21" s="611" customFormat="1" hidden="1">
      <c r="A176" s="8" t="s">
        <v>5045</v>
      </c>
      <c r="B176" s="8">
        <v>8719514531772</v>
      </c>
      <c r="C176" s="8">
        <v>824110184521</v>
      </c>
      <c r="D176" s="8">
        <v>871951453177299</v>
      </c>
      <c r="E176" s="12">
        <v>53177299</v>
      </c>
      <c r="F176" s="20" t="s">
        <v>5076</v>
      </c>
      <c r="G176" s="12" t="s">
        <v>2596</v>
      </c>
      <c r="H176" s="12" t="s">
        <v>4891</v>
      </c>
      <c r="I176" s="12" t="s">
        <v>4892</v>
      </c>
      <c r="J176" s="12" t="s">
        <v>125</v>
      </c>
      <c r="K176" s="12" t="s">
        <v>2641</v>
      </c>
      <c r="L176" s="9">
        <v>8</v>
      </c>
      <c r="M176" s="12" t="s">
        <v>129</v>
      </c>
      <c r="N176" s="17" t="s">
        <v>154</v>
      </c>
      <c r="O176" s="9"/>
      <c r="P176" s="9">
        <v>824110117882</v>
      </c>
      <c r="Q176" s="11"/>
      <c r="R176" s="608">
        <v>9405423990</v>
      </c>
      <c r="S176" s="17" t="s">
        <v>130</v>
      </c>
      <c r="T176" s="17" t="s">
        <v>130</v>
      </c>
      <c r="U176" s="9" t="s">
        <v>130</v>
      </c>
    </row>
    <row r="177" spans="1:21" s="611" customFormat="1" hidden="1">
      <c r="A177" s="8" t="s">
        <v>5045</v>
      </c>
      <c r="B177" s="8">
        <v>8719514508491</v>
      </c>
      <c r="C177" s="8">
        <v>824110118571</v>
      </c>
      <c r="D177" s="8">
        <v>871951450849199</v>
      </c>
      <c r="E177" s="12">
        <v>50849199</v>
      </c>
      <c r="F177" s="10" t="s">
        <v>5077</v>
      </c>
      <c r="G177" s="12" t="s">
        <v>2596</v>
      </c>
      <c r="H177" s="12" t="s">
        <v>4891</v>
      </c>
      <c r="I177" s="12" t="s">
        <v>4892</v>
      </c>
      <c r="J177" s="12" t="s">
        <v>125</v>
      </c>
      <c r="K177" s="12" t="s">
        <v>2641</v>
      </c>
      <c r="L177" s="9">
        <v>4</v>
      </c>
      <c r="M177" s="12" t="s">
        <v>129</v>
      </c>
      <c r="N177" s="17" t="s">
        <v>154</v>
      </c>
      <c r="O177" s="9">
        <v>911401691802</v>
      </c>
      <c r="P177" s="9">
        <v>824110117862</v>
      </c>
      <c r="Q177" s="11"/>
      <c r="R177" s="608">
        <v>9405423990</v>
      </c>
      <c r="S177" s="17" t="s">
        <v>130</v>
      </c>
      <c r="T177" s="17" t="s">
        <v>130</v>
      </c>
      <c r="U177" s="9" t="s">
        <v>130</v>
      </c>
    </row>
    <row r="178" spans="1:21" s="611" customFormat="1" hidden="1">
      <c r="A178" s="8" t="s">
        <v>5045</v>
      </c>
      <c r="B178" s="8">
        <v>8718696827802</v>
      </c>
      <c r="C178" s="8">
        <v>925723617107</v>
      </c>
      <c r="D178" s="8">
        <v>871869682780200</v>
      </c>
      <c r="E178" s="12">
        <v>82780200</v>
      </c>
      <c r="F178" s="20" t="s">
        <v>5078</v>
      </c>
      <c r="G178" s="12" t="s">
        <v>4374</v>
      </c>
      <c r="H178" s="12" t="s">
        <v>4538</v>
      </c>
      <c r="I178" s="12" t="s">
        <v>4539</v>
      </c>
      <c r="J178" s="12" t="s">
        <v>125</v>
      </c>
      <c r="K178" s="12" t="s">
        <v>4376</v>
      </c>
      <c r="L178" s="9">
        <v>100</v>
      </c>
      <c r="M178" s="12" t="s">
        <v>129</v>
      </c>
      <c r="N178" s="17" t="s">
        <v>154</v>
      </c>
      <c r="O178" s="9">
        <v>925723617101</v>
      </c>
      <c r="P178" s="9"/>
      <c r="Q178" s="11" t="s">
        <v>287</v>
      </c>
      <c r="R178" s="608">
        <v>8539219890</v>
      </c>
      <c r="S178" s="17" t="s">
        <v>1017</v>
      </c>
      <c r="T178" s="17" t="s">
        <v>771</v>
      </c>
      <c r="U178" s="9">
        <v>423253</v>
      </c>
    </row>
    <row r="179" spans="1:21" s="611" customFormat="1" hidden="1">
      <c r="A179" s="8" t="s">
        <v>5045</v>
      </c>
      <c r="B179" s="8">
        <v>8719514334854</v>
      </c>
      <c r="C179" s="609">
        <v>925723617105</v>
      </c>
      <c r="D179" s="613">
        <v>871951433485400</v>
      </c>
      <c r="E179" s="12">
        <v>33485400</v>
      </c>
      <c r="F179" s="614" t="s">
        <v>5079</v>
      </c>
      <c r="G179" s="12" t="s">
        <v>4374</v>
      </c>
      <c r="H179" s="12" t="s">
        <v>4538</v>
      </c>
      <c r="I179" s="12" t="s">
        <v>4539</v>
      </c>
      <c r="J179" s="12" t="s">
        <v>125</v>
      </c>
      <c r="K179" s="12" t="s">
        <v>4376</v>
      </c>
      <c r="L179" s="9">
        <v>10</v>
      </c>
      <c r="M179" s="12" t="s">
        <v>129</v>
      </c>
      <c r="N179" s="17" t="s">
        <v>154</v>
      </c>
      <c r="O179" s="9">
        <v>925723617102</v>
      </c>
      <c r="P179" s="9"/>
      <c r="Q179" s="11" t="s">
        <v>287</v>
      </c>
      <c r="R179" s="608">
        <v>8539219890</v>
      </c>
      <c r="S179" s="17" t="s">
        <v>1017</v>
      </c>
      <c r="T179" s="17" t="s">
        <v>771</v>
      </c>
      <c r="U179" s="9">
        <v>423254</v>
      </c>
    </row>
    <row r="180" spans="1:21" s="611" customFormat="1" hidden="1">
      <c r="A180" s="8" t="s">
        <v>5045</v>
      </c>
      <c r="B180" s="8">
        <v>8719514334892</v>
      </c>
      <c r="C180" s="8">
        <v>925723717105</v>
      </c>
      <c r="D180" s="8">
        <v>871951433489200</v>
      </c>
      <c r="E180" s="12">
        <v>33489200</v>
      </c>
      <c r="F180" s="10" t="s">
        <v>5080</v>
      </c>
      <c r="G180" s="12" t="s">
        <v>4374</v>
      </c>
      <c r="H180" s="12" t="s">
        <v>4538</v>
      </c>
      <c r="I180" s="12" t="s">
        <v>4539</v>
      </c>
      <c r="J180" s="12" t="s">
        <v>125</v>
      </c>
      <c r="K180" s="12" t="s">
        <v>4376</v>
      </c>
      <c r="L180" s="9">
        <v>10</v>
      </c>
      <c r="M180" s="12" t="s">
        <v>129</v>
      </c>
      <c r="N180" s="17" t="s">
        <v>154</v>
      </c>
      <c r="O180" s="9">
        <v>925723717103</v>
      </c>
      <c r="P180" s="9"/>
      <c r="Q180" s="11" t="s">
        <v>287</v>
      </c>
      <c r="R180" s="608">
        <v>8539219890</v>
      </c>
      <c r="S180" s="17" t="s">
        <v>1017</v>
      </c>
      <c r="T180" s="17" t="s">
        <v>771</v>
      </c>
      <c r="U180" s="9">
        <v>423257</v>
      </c>
    </row>
    <row r="181" spans="1:21" s="611" customFormat="1" hidden="1">
      <c r="A181" s="8" t="s">
        <v>5045</v>
      </c>
      <c r="B181" s="8">
        <v>8727900895773</v>
      </c>
      <c r="C181" s="8">
        <v>925697744209</v>
      </c>
      <c r="D181" s="8">
        <v>872790089577300</v>
      </c>
      <c r="E181" s="12">
        <v>89577300</v>
      </c>
      <c r="F181" s="10" t="s">
        <v>5081</v>
      </c>
      <c r="G181" s="12" t="s">
        <v>4374</v>
      </c>
      <c r="H181" s="12" t="s">
        <v>4538</v>
      </c>
      <c r="I181" s="12" t="s">
        <v>4539</v>
      </c>
      <c r="J181" s="12" t="s">
        <v>125</v>
      </c>
      <c r="K181" s="12" t="s">
        <v>4376</v>
      </c>
      <c r="L181" s="9">
        <v>100</v>
      </c>
      <c r="M181" s="12" t="s">
        <v>129</v>
      </c>
      <c r="N181" s="17" t="s">
        <v>154</v>
      </c>
      <c r="O181" s="9">
        <v>925697744201</v>
      </c>
      <c r="P181" s="9"/>
      <c r="Q181" s="11" t="s">
        <v>287</v>
      </c>
      <c r="R181" s="608">
        <v>8539219290</v>
      </c>
      <c r="S181" s="17" t="s">
        <v>183</v>
      </c>
      <c r="T181" s="17" t="s">
        <v>771</v>
      </c>
      <c r="U181" s="9">
        <v>423243</v>
      </c>
    </row>
    <row r="182" spans="1:21" s="611" customFormat="1" hidden="1">
      <c r="A182" s="8" t="s">
        <v>5045</v>
      </c>
      <c r="B182" s="8">
        <v>8711500559678</v>
      </c>
      <c r="C182" s="8">
        <v>928026383070</v>
      </c>
      <c r="D182" s="8">
        <v>871150055967815</v>
      </c>
      <c r="E182" s="12">
        <v>55967815</v>
      </c>
      <c r="F182" s="10" t="s">
        <v>5082</v>
      </c>
      <c r="G182" s="12" t="s">
        <v>4374</v>
      </c>
      <c r="H182" s="12" t="s">
        <v>4542</v>
      </c>
      <c r="I182" s="12" t="s">
        <v>4840</v>
      </c>
      <c r="J182" s="12" t="s">
        <v>125</v>
      </c>
      <c r="K182" s="12" t="s">
        <v>4376</v>
      </c>
      <c r="L182" s="9">
        <v>12</v>
      </c>
      <c r="M182" s="12" t="s">
        <v>129</v>
      </c>
      <c r="N182" s="17" t="s">
        <v>154</v>
      </c>
      <c r="O182" s="9"/>
      <c r="P182" s="9"/>
      <c r="Q182" s="11" t="s">
        <v>4841</v>
      </c>
      <c r="R182" s="608">
        <v>8539319090</v>
      </c>
      <c r="S182" s="17" t="s">
        <v>155</v>
      </c>
      <c r="T182" s="17" t="s">
        <v>771</v>
      </c>
      <c r="U182" s="9">
        <v>423508</v>
      </c>
    </row>
    <row r="183" spans="1:21" s="611" customFormat="1" hidden="1">
      <c r="A183" s="8" t="s">
        <v>5045</v>
      </c>
      <c r="B183" s="8">
        <v>8718696577578</v>
      </c>
      <c r="C183" s="8">
        <v>929003603202</v>
      </c>
      <c r="D183" s="8">
        <v>871869657757800</v>
      </c>
      <c r="E183" s="12">
        <v>57757800</v>
      </c>
      <c r="F183" s="10" t="s">
        <v>457</v>
      </c>
      <c r="G183" s="12" t="s">
        <v>121</v>
      </c>
      <c r="H183" s="12" t="s">
        <v>153</v>
      </c>
      <c r="I183" s="12" t="s">
        <v>124</v>
      </c>
      <c r="J183" s="12" t="s">
        <v>125</v>
      </c>
      <c r="K183" s="12" t="s">
        <v>4968</v>
      </c>
      <c r="L183" s="9">
        <v>10</v>
      </c>
      <c r="M183" s="12" t="s">
        <v>129</v>
      </c>
      <c r="N183" s="17" t="s">
        <v>154</v>
      </c>
      <c r="O183" s="9">
        <v>929001234202</v>
      </c>
      <c r="P183" s="9"/>
      <c r="Q183" s="11" t="s">
        <v>328</v>
      </c>
      <c r="R183" s="608">
        <v>8539520000</v>
      </c>
      <c r="S183" s="17" t="s">
        <v>322</v>
      </c>
      <c r="T183" s="17" t="s">
        <v>323</v>
      </c>
      <c r="U183" s="12">
        <v>1354585</v>
      </c>
    </row>
    <row r="184" spans="1:21" s="611" customFormat="1" hidden="1">
      <c r="A184" s="8" t="s">
        <v>5045</v>
      </c>
      <c r="B184" s="8">
        <v>8718696579930</v>
      </c>
      <c r="C184" s="8">
        <v>929003603432</v>
      </c>
      <c r="D184" s="8">
        <v>871869657993000</v>
      </c>
      <c r="E184" s="12">
        <v>57993000</v>
      </c>
      <c r="F184" s="10" t="s">
        <v>465</v>
      </c>
      <c r="G184" s="12" t="s">
        <v>121</v>
      </c>
      <c r="H184" s="12" t="s">
        <v>153</v>
      </c>
      <c r="I184" s="12" t="s">
        <v>124</v>
      </c>
      <c r="J184" s="12" t="s">
        <v>125</v>
      </c>
      <c r="K184" s="12" t="s">
        <v>4968</v>
      </c>
      <c r="L184" s="9">
        <v>10</v>
      </c>
      <c r="M184" s="12" t="s">
        <v>129</v>
      </c>
      <c r="N184" s="17" t="s">
        <v>154</v>
      </c>
      <c r="O184" s="9">
        <v>929001304532</v>
      </c>
      <c r="P184" s="9"/>
      <c r="Q184" s="11"/>
      <c r="R184" s="608">
        <v>8539520000</v>
      </c>
      <c r="S184" s="17" t="s">
        <v>322</v>
      </c>
      <c r="T184" s="17" t="s">
        <v>323</v>
      </c>
      <c r="U184" s="12">
        <v>1354588</v>
      </c>
    </row>
    <row r="185" spans="1:21" s="611" customFormat="1" hidden="1">
      <c r="A185" s="8" t="s">
        <v>5045</v>
      </c>
      <c r="B185" s="8">
        <v>8718696577790</v>
      </c>
      <c r="C185" s="8">
        <v>929003603302</v>
      </c>
      <c r="D185" s="8">
        <v>871869657779000</v>
      </c>
      <c r="E185" s="12">
        <v>57779000</v>
      </c>
      <c r="F185" s="10" t="s">
        <v>468</v>
      </c>
      <c r="G185" s="12" t="s">
        <v>121</v>
      </c>
      <c r="H185" s="12" t="s">
        <v>153</v>
      </c>
      <c r="I185" s="12" t="s">
        <v>124</v>
      </c>
      <c r="J185" s="12" t="s">
        <v>125</v>
      </c>
      <c r="K185" s="12" t="s">
        <v>4968</v>
      </c>
      <c r="L185" s="9">
        <v>10</v>
      </c>
      <c r="M185" s="12" t="s">
        <v>129</v>
      </c>
      <c r="N185" s="17" t="s">
        <v>154</v>
      </c>
      <c r="O185" s="9">
        <v>929001234602</v>
      </c>
      <c r="P185" s="9"/>
      <c r="Q185" s="11"/>
      <c r="R185" s="608">
        <v>8539520000</v>
      </c>
      <c r="S185" s="17" t="s">
        <v>322</v>
      </c>
      <c r="T185" s="17" t="s">
        <v>323</v>
      </c>
      <c r="U185" s="12">
        <v>1354584</v>
      </c>
    </row>
    <row r="186" spans="1:21" s="611" customFormat="1" hidden="1">
      <c r="A186" s="8" t="s">
        <v>5045</v>
      </c>
      <c r="B186" s="8">
        <v>8718696577875</v>
      </c>
      <c r="C186" s="8">
        <v>929003603532</v>
      </c>
      <c r="D186" s="8">
        <v>871869657787500</v>
      </c>
      <c r="E186" s="12">
        <v>57787500</v>
      </c>
      <c r="F186" s="10" t="s">
        <v>470</v>
      </c>
      <c r="G186" s="12" t="s">
        <v>121</v>
      </c>
      <c r="H186" s="12" t="s">
        <v>153</v>
      </c>
      <c r="I186" s="12" t="s">
        <v>124</v>
      </c>
      <c r="J186" s="12" t="s">
        <v>125</v>
      </c>
      <c r="K186" s="12" t="s">
        <v>4968</v>
      </c>
      <c r="L186" s="9">
        <v>10</v>
      </c>
      <c r="M186" s="12" t="s">
        <v>129</v>
      </c>
      <c r="N186" s="17" t="s">
        <v>154</v>
      </c>
      <c r="O186" s="9">
        <v>929001304632</v>
      </c>
      <c r="P186" s="9"/>
      <c r="Q186" s="11"/>
      <c r="R186" s="608">
        <v>8539520000</v>
      </c>
      <c r="S186" s="17" t="s">
        <v>322</v>
      </c>
      <c r="T186" s="17" t="s">
        <v>323</v>
      </c>
      <c r="U186" s="12">
        <v>1354586</v>
      </c>
    </row>
    <row r="187" spans="1:21" s="611" customFormat="1" hidden="1">
      <c r="A187" s="8" t="s">
        <v>5045</v>
      </c>
      <c r="B187" s="8">
        <v>8718699771935</v>
      </c>
      <c r="C187" s="8">
        <v>929001325718</v>
      </c>
      <c r="D187" s="8">
        <v>871869977193500</v>
      </c>
      <c r="E187" s="12">
        <v>77193500</v>
      </c>
      <c r="F187" s="10" t="s">
        <v>5083</v>
      </c>
      <c r="G187" s="12" t="s">
        <v>121</v>
      </c>
      <c r="H187" s="12" t="s">
        <v>153</v>
      </c>
      <c r="I187" s="12" t="s">
        <v>124</v>
      </c>
      <c r="J187" s="12" t="s">
        <v>125</v>
      </c>
      <c r="K187" s="12" t="s">
        <v>4968</v>
      </c>
      <c r="L187" s="9">
        <v>12</v>
      </c>
      <c r="M187" s="12" t="s">
        <v>129</v>
      </c>
      <c r="N187" s="17" t="s">
        <v>154</v>
      </c>
      <c r="O187" s="9">
        <v>929001325777</v>
      </c>
      <c r="P187" s="9">
        <v>929001325702</v>
      </c>
      <c r="Q187" s="11" t="s">
        <v>5043</v>
      </c>
      <c r="R187" s="608">
        <v>8539520000</v>
      </c>
      <c r="S187" s="17" t="s">
        <v>182</v>
      </c>
      <c r="T187" s="17" t="s">
        <v>323</v>
      </c>
      <c r="U187" s="12">
        <v>391879</v>
      </c>
    </row>
    <row r="188" spans="1:21" s="611" customFormat="1" hidden="1">
      <c r="A188" s="8" t="s">
        <v>5045</v>
      </c>
      <c r="B188" s="8">
        <v>8719514315433</v>
      </c>
      <c r="C188" s="8">
        <v>929002982801</v>
      </c>
      <c r="D188" s="8">
        <v>871951431543300</v>
      </c>
      <c r="E188" s="12">
        <v>31543300</v>
      </c>
      <c r="F188" s="10" t="s">
        <v>5084</v>
      </c>
      <c r="G188" s="12" t="s">
        <v>121</v>
      </c>
      <c r="H188" s="12" t="s">
        <v>153</v>
      </c>
      <c r="I188" s="12" t="s">
        <v>124</v>
      </c>
      <c r="J188" s="12" t="s">
        <v>125</v>
      </c>
      <c r="K188" s="12" t="s">
        <v>4968</v>
      </c>
      <c r="L188" s="9">
        <v>4</v>
      </c>
      <c r="M188" s="12" t="s">
        <v>129</v>
      </c>
      <c r="N188" s="17" t="s">
        <v>154</v>
      </c>
      <c r="O188" s="9">
        <v>929002223855</v>
      </c>
      <c r="P188" s="9">
        <v>929002982802</v>
      </c>
      <c r="Q188" s="11" t="s">
        <v>5043</v>
      </c>
      <c r="R188" s="608">
        <v>8539520000</v>
      </c>
      <c r="S188" s="17" t="s">
        <v>132</v>
      </c>
      <c r="T188" s="17" t="s">
        <v>132</v>
      </c>
      <c r="U188" s="12" t="s">
        <v>132</v>
      </c>
    </row>
    <row r="189" spans="1:21" s="611" customFormat="1" hidden="1">
      <c r="A189" s="8" t="s">
        <v>5045</v>
      </c>
      <c r="B189" s="8">
        <v>8719514315471</v>
      </c>
      <c r="C189" s="8">
        <v>929002983001</v>
      </c>
      <c r="D189" s="8">
        <v>871951431547100</v>
      </c>
      <c r="E189" s="12">
        <v>31547100</v>
      </c>
      <c r="F189" s="10" t="s">
        <v>5085</v>
      </c>
      <c r="G189" s="12" t="s">
        <v>121</v>
      </c>
      <c r="H189" s="12" t="s">
        <v>153</v>
      </c>
      <c r="I189" s="12" t="s">
        <v>124</v>
      </c>
      <c r="J189" s="12" t="s">
        <v>125</v>
      </c>
      <c r="K189" s="12" t="s">
        <v>4968</v>
      </c>
      <c r="L189" s="9">
        <v>4</v>
      </c>
      <c r="M189" s="12" t="s">
        <v>129</v>
      </c>
      <c r="N189" s="17" t="s">
        <v>154</v>
      </c>
      <c r="O189" s="9">
        <v>929002224001</v>
      </c>
      <c r="P189" s="9">
        <v>929002983002</v>
      </c>
      <c r="Q189" s="11" t="s">
        <v>5043</v>
      </c>
      <c r="R189" s="608">
        <v>8539520000</v>
      </c>
      <c r="S189" s="17" t="s">
        <v>132</v>
      </c>
      <c r="T189" s="17" t="s">
        <v>132</v>
      </c>
      <c r="U189" s="12" t="s">
        <v>132</v>
      </c>
    </row>
    <row r="190" spans="1:21" s="611" customFormat="1" hidden="1">
      <c r="A190" s="8" t="s">
        <v>5045</v>
      </c>
      <c r="B190" s="8">
        <v>8718696472187</v>
      </c>
      <c r="C190" s="8">
        <v>929001243082</v>
      </c>
      <c r="D190" s="8">
        <v>871869647218701</v>
      </c>
      <c r="E190" s="12">
        <v>47218701</v>
      </c>
      <c r="F190" s="10" t="s">
        <v>5086</v>
      </c>
      <c r="G190" s="12" t="s">
        <v>121</v>
      </c>
      <c r="H190" s="12" t="s">
        <v>153</v>
      </c>
      <c r="I190" s="12" t="s">
        <v>124</v>
      </c>
      <c r="J190" s="12" t="s">
        <v>125</v>
      </c>
      <c r="K190" s="12" t="s">
        <v>4968</v>
      </c>
      <c r="L190" s="9">
        <v>10</v>
      </c>
      <c r="M190" s="12" t="s">
        <v>129</v>
      </c>
      <c r="N190" s="17" t="s">
        <v>154</v>
      </c>
      <c r="O190" s="9">
        <v>929001243061</v>
      </c>
      <c r="P190" s="9">
        <v>929001243002</v>
      </c>
      <c r="Q190" s="11" t="s">
        <v>5043</v>
      </c>
      <c r="R190" s="608">
        <v>8539520000</v>
      </c>
      <c r="S190" s="17" t="s">
        <v>182</v>
      </c>
      <c r="T190" s="17" t="s">
        <v>339</v>
      </c>
      <c r="U190" s="12">
        <v>1825131</v>
      </c>
    </row>
    <row r="191" spans="1:21" s="611" customFormat="1" hidden="1">
      <c r="A191" s="8" t="s">
        <v>5045</v>
      </c>
      <c r="B191" s="8">
        <v>8718699764555</v>
      </c>
      <c r="C191" s="8">
        <v>929002372001</v>
      </c>
      <c r="D191" s="8">
        <v>871869976455500</v>
      </c>
      <c r="E191" s="12">
        <v>76455500</v>
      </c>
      <c r="F191" s="10" t="s">
        <v>5087</v>
      </c>
      <c r="G191" s="12" t="s">
        <v>121</v>
      </c>
      <c r="H191" s="12" t="s">
        <v>153</v>
      </c>
      <c r="I191" s="12" t="s">
        <v>124</v>
      </c>
      <c r="J191" s="12" t="s">
        <v>125</v>
      </c>
      <c r="K191" s="12" t="s">
        <v>4968</v>
      </c>
      <c r="L191" s="9">
        <v>4</v>
      </c>
      <c r="M191" s="12" t="s">
        <v>129</v>
      </c>
      <c r="N191" s="17" t="s">
        <v>154</v>
      </c>
      <c r="O191" s="9"/>
      <c r="P191" s="9">
        <v>929002372002</v>
      </c>
      <c r="Q191" s="11" t="s">
        <v>5043</v>
      </c>
      <c r="R191" s="608">
        <v>8539520000</v>
      </c>
      <c r="S191" s="17" t="s">
        <v>182</v>
      </c>
      <c r="T191" s="17" t="s">
        <v>183</v>
      </c>
      <c r="U191" s="12">
        <v>374904</v>
      </c>
    </row>
    <row r="192" spans="1:21" s="611" customFormat="1" hidden="1">
      <c r="A192" s="8" t="s">
        <v>5045</v>
      </c>
      <c r="B192" s="8">
        <v>8718699764531</v>
      </c>
      <c r="C192" s="8">
        <v>929002371901</v>
      </c>
      <c r="D192" s="8">
        <v>871869976453100</v>
      </c>
      <c r="E192" s="12">
        <v>76453100</v>
      </c>
      <c r="F192" s="10" t="s">
        <v>5088</v>
      </c>
      <c r="G192" s="12" t="s">
        <v>121</v>
      </c>
      <c r="H192" s="12" t="s">
        <v>153</v>
      </c>
      <c r="I192" s="12" t="s">
        <v>124</v>
      </c>
      <c r="J192" s="12" t="s">
        <v>125</v>
      </c>
      <c r="K192" s="12" t="s">
        <v>4968</v>
      </c>
      <c r="L192" s="9">
        <v>4</v>
      </c>
      <c r="M192" s="12" t="s">
        <v>129</v>
      </c>
      <c r="N192" s="17" t="s">
        <v>154</v>
      </c>
      <c r="O192" s="9"/>
      <c r="P192" s="9">
        <v>929002371902</v>
      </c>
      <c r="Q192" s="11" t="s">
        <v>5043</v>
      </c>
      <c r="R192" s="608">
        <v>8539520000</v>
      </c>
      <c r="S192" s="17" t="s">
        <v>182</v>
      </c>
      <c r="T192" s="17" t="s">
        <v>183</v>
      </c>
      <c r="U192" s="12">
        <v>374903</v>
      </c>
    </row>
    <row r="193" spans="1:21" s="611" customFormat="1" hidden="1">
      <c r="A193" s="8" t="s">
        <v>5045</v>
      </c>
      <c r="B193" s="8">
        <v>8718699764517</v>
      </c>
      <c r="C193" s="8">
        <v>929002371801</v>
      </c>
      <c r="D193" s="8">
        <v>871869976451700</v>
      </c>
      <c r="E193" s="12">
        <v>76451700</v>
      </c>
      <c r="F193" s="10" t="s">
        <v>5089</v>
      </c>
      <c r="G193" s="12" t="s">
        <v>121</v>
      </c>
      <c r="H193" s="12" t="s">
        <v>153</v>
      </c>
      <c r="I193" s="12" t="s">
        <v>124</v>
      </c>
      <c r="J193" s="12" t="s">
        <v>125</v>
      </c>
      <c r="K193" s="12" t="s">
        <v>4968</v>
      </c>
      <c r="L193" s="9">
        <v>4</v>
      </c>
      <c r="M193" s="12" t="s">
        <v>129</v>
      </c>
      <c r="N193" s="17" t="s">
        <v>154</v>
      </c>
      <c r="O193" s="9"/>
      <c r="P193" s="9">
        <v>929002371802</v>
      </c>
      <c r="Q193" s="11" t="s">
        <v>5043</v>
      </c>
      <c r="R193" s="608">
        <v>8539520000</v>
      </c>
      <c r="S193" s="17" t="s">
        <v>182</v>
      </c>
      <c r="T193" s="17" t="s">
        <v>183</v>
      </c>
      <c r="U193" s="12">
        <v>374902</v>
      </c>
    </row>
    <row r="194" spans="1:21" s="611" customFormat="1" hidden="1">
      <c r="A194" s="8" t="s">
        <v>5045</v>
      </c>
      <c r="B194" s="8">
        <v>8718699764616</v>
      </c>
      <c r="C194" s="8">
        <v>929002372801</v>
      </c>
      <c r="D194" s="8">
        <v>871869976461600</v>
      </c>
      <c r="E194" s="12">
        <v>76461600</v>
      </c>
      <c r="F194" s="10" t="s">
        <v>5090</v>
      </c>
      <c r="G194" s="12" t="s">
        <v>121</v>
      </c>
      <c r="H194" s="12" t="s">
        <v>153</v>
      </c>
      <c r="I194" s="12" t="s">
        <v>124</v>
      </c>
      <c r="J194" s="12" t="s">
        <v>125</v>
      </c>
      <c r="K194" s="12" t="s">
        <v>4968</v>
      </c>
      <c r="L194" s="9">
        <v>4</v>
      </c>
      <c r="M194" s="12" t="s">
        <v>129</v>
      </c>
      <c r="N194" s="17" t="s">
        <v>154</v>
      </c>
      <c r="O194" s="9"/>
      <c r="P194" s="9">
        <v>929002372802</v>
      </c>
      <c r="Q194" s="11" t="s">
        <v>5043</v>
      </c>
      <c r="R194" s="608">
        <v>8539520000</v>
      </c>
      <c r="S194" s="17" t="s">
        <v>182</v>
      </c>
      <c r="T194" s="17" t="s">
        <v>183</v>
      </c>
      <c r="U194" s="12">
        <v>374907</v>
      </c>
    </row>
    <row r="195" spans="1:21" s="611" customFormat="1" hidden="1">
      <c r="A195" s="8" t="s">
        <v>5045</v>
      </c>
      <c r="B195" s="8">
        <v>8718699764593</v>
      </c>
      <c r="C195" s="8">
        <v>929002372701</v>
      </c>
      <c r="D195" s="8">
        <v>871869976459300</v>
      </c>
      <c r="E195" s="12">
        <v>76459300</v>
      </c>
      <c r="F195" s="10" t="s">
        <v>5091</v>
      </c>
      <c r="G195" s="12" t="s">
        <v>121</v>
      </c>
      <c r="H195" s="12" t="s">
        <v>153</v>
      </c>
      <c r="I195" s="12" t="s">
        <v>124</v>
      </c>
      <c r="J195" s="12" t="s">
        <v>125</v>
      </c>
      <c r="K195" s="12" t="s">
        <v>4968</v>
      </c>
      <c r="L195" s="9">
        <v>4</v>
      </c>
      <c r="M195" s="12" t="s">
        <v>129</v>
      </c>
      <c r="N195" s="17" t="s">
        <v>154</v>
      </c>
      <c r="O195" s="9"/>
      <c r="P195" s="9">
        <v>929002372702</v>
      </c>
      <c r="Q195" s="11" t="s">
        <v>5043</v>
      </c>
      <c r="R195" s="608">
        <v>8539520000</v>
      </c>
      <c r="S195" s="17" t="s">
        <v>182</v>
      </c>
      <c r="T195" s="17" t="s">
        <v>183</v>
      </c>
      <c r="U195" s="12">
        <v>374906</v>
      </c>
    </row>
    <row r="196" spans="1:21" s="611" customFormat="1" hidden="1">
      <c r="A196" s="8" t="s">
        <v>5045</v>
      </c>
      <c r="B196" s="8">
        <v>8718699764579</v>
      </c>
      <c r="C196" s="8">
        <v>929002372601</v>
      </c>
      <c r="D196" s="8">
        <v>871869976457900</v>
      </c>
      <c r="E196" s="12">
        <v>76457900</v>
      </c>
      <c r="F196" s="10" t="s">
        <v>5092</v>
      </c>
      <c r="G196" s="12" t="s">
        <v>121</v>
      </c>
      <c r="H196" s="12" t="s">
        <v>153</v>
      </c>
      <c r="I196" s="12" t="s">
        <v>124</v>
      </c>
      <c r="J196" s="12" t="s">
        <v>125</v>
      </c>
      <c r="K196" s="12" t="s">
        <v>4968</v>
      </c>
      <c r="L196" s="9">
        <v>4</v>
      </c>
      <c r="M196" s="12" t="s">
        <v>129</v>
      </c>
      <c r="N196" s="17" t="s">
        <v>154</v>
      </c>
      <c r="O196" s="9"/>
      <c r="P196" s="9">
        <v>929002372602</v>
      </c>
      <c r="Q196" s="11" t="s">
        <v>5043</v>
      </c>
      <c r="R196" s="608">
        <v>8539520000</v>
      </c>
      <c r="S196" s="17" t="s">
        <v>182</v>
      </c>
      <c r="T196" s="17" t="s">
        <v>183</v>
      </c>
      <c r="U196" s="12">
        <v>374905</v>
      </c>
    </row>
    <row r="197" spans="1:21" s="611" customFormat="1" hidden="1">
      <c r="A197" s="8" t="s">
        <v>5045</v>
      </c>
      <c r="B197" s="8">
        <v>8718699764678</v>
      </c>
      <c r="C197" s="8">
        <v>929002373101</v>
      </c>
      <c r="D197" s="8">
        <v>871869976467800</v>
      </c>
      <c r="E197" s="12">
        <v>76467800</v>
      </c>
      <c r="F197" s="10" t="s">
        <v>5093</v>
      </c>
      <c r="G197" s="12" t="s">
        <v>121</v>
      </c>
      <c r="H197" s="12" t="s">
        <v>153</v>
      </c>
      <c r="I197" s="12" t="s">
        <v>124</v>
      </c>
      <c r="J197" s="12" t="s">
        <v>125</v>
      </c>
      <c r="K197" s="12" t="s">
        <v>4968</v>
      </c>
      <c r="L197" s="9">
        <v>4</v>
      </c>
      <c r="M197" s="12" t="s">
        <v>129</v>
      </c>
      <c r="N197" s="17" t="s">
        <v>154</v>
      </c>
      <c r="O197" s="9"/>
      <c r="P197" s="9">
        <v>929002373102</v>
      </c>
      <c r="Q197" s="11" t="s">
        <v>5043</v>
      </c>
      <c r="R197" s="608">
        <v>8539520000</v>
      </c>
      <c r="S197" s="17" t="s">
        <v>182</v>
      </c>
      <c r="T197" s="17" t="s">
        <v>183</v>
      </c>
      <c r="U197" s="12">
        <v>374910</v>
      </c>
    </row>
    <row r="198" spans="1:21" s="611" customFormat="1" hidden="1">
      <c r="A198" s="8" t="s">
        <v>5045</v>
      </c>
      <c r="B198" s="8">
        <v>8718699764654</v>
      </c>
      <c r="C198" s="8">
        <v>929002373001</v>
      </c>
      <c r="D198" s="8">
        <v>871869976465400</v>
      </c>
      <c r="E198" s="12">
        <v>76465400</v>
      </c>
      <c r="F198" s="10" t="s">
        <v>5094</v>
      </c>
      <c r="G198" s="12" t="s">
        <v>121</v>
      </c>
      <c r="H198" s="12" t="s">
        <v>153</v>
      </c>
      <c r="I198" s="12" t="s">
        <v>124</v>
      </c>
      <c r="J198" s="12" t="s">
        <v>125</v>
      </c>
      <c r="K198" s="12" t="s">
        <v>4968</v>
      </c>
      <c r="L198" s="9">
        <v>4</v>
      </c>
      <c r="M198" s="12" t="s">
        <v>129</v>
      </c>
      <c r="N198" s="17" t="s">
        <v>154</v>
      </c>
      <c r="O198" s="9"/>
      <c r="P198" s="9">
        <v>929002373002</v>
      </c>
      <c r="Q198" s="11" t="s">
        <v>5043</v>
      </c>
      <c r="R198" s="608">
        <v>8539520000</v>
      </c>
      <c r="S198" s="17" t="s">
        <v>182</v>
      </c>
      <c r="T198" s="17" t="s">
        <v>183</v>
      </c>
      <c r="U198" s="12">
        <v>374909</v>
      </c>
    </row>
    <row r="199" spans="1:21" s="611" customFormat="1" hidden="1">
      <c r="A199" s="8" t="s">
        <v>5045</v>
      </c>
      <c r="B199" s="8">
        <v>8718699764630</v>
      </c>
      <c r="C199" s="8">
        <v>929002372901</v>
      </c>
      <c r="D199" s="8">
        <v>871869976463000</v>
      </c>
      <c r="E199" s="12">
        <v>76463000</v>
      </c>
      <c r="F199" s="10" t="s">
        <v>5095</v>
      </c>
      <c r="G199" s="12" t="s">
        <v>121</v>
      </c>
      <c r="H199" s="12" t="s">
        <v>153</v>
      </c>
      <c r="I199" s="12" t="s">
        <v>124</v>
      </c>
      <c r="J199" s="12" t="s">
        <v>125</v>
      </c>
      <c r="K199" s="12" t="s">
        <v>4968</v>
      </c>
      <c r="L199" s="9">
        <v>4</v>
      </c>
      <c r="M199" s="12" t="s">
        <v>129</v>
      </c>
      <c r="N199" s="17" t="s">
        <v>154</v>
      </c>
      <c r="O199" s="9"/>
      <c r="P199" s="9">
        <v>929002372902</v>
      </c>
      <c r="Q199" s="11" t="s">
        <v>5043</v>
      </c>
      <c r="R199" s="608">
        <v>8539520000</v>
      </c>
      <c r="S199" s="17" t="s">
        <v>182</v>
      </c>
      <c r="T199" s="17" t="s">
        <v>183</v>
      </c>
      <c r="U199" s="12">
        <v>374908</v>
      </c>
    </row>
    <row r="200" spans="1:21" s="611" customFormat="1" hidden="1">
      <c r="A200" s="8" t="s">
        <v>5045</v>
      </c>
      <c r="B200" s="8">
        <v>8718699777531</v>
      </c>
      <c r="C200" s="8">
        <v>929001238395</v>
      </c>
      <c r="D200" s="8">
        <v>871869977753100</v>
      </c>
      <c r="E200" s="12">
        <v>77753100</v>
      </c>
      <c r="F200" s="20" t="s">
        <v>5096</v>
      </c>
      <c r="G200" s="12" t="s">
        <v>121</v>
      </c>
      <c r="H200" s="12" t="s">
        <v>727</v>
      </c>
      <c r="I200" s="12" t="s">
        <v>728</v>
      </c>
      <c r="J200" s="12" t="s">
        <v>125</v>
      </c>
      <c r="K200" s="12" t="s">
        <v>4968</v>
      </c>
      <c r="L200" s="9">
        <v>4</v>
      </c>
      <c r="M200" s="12" t="s">
        <v>129</v>
      </c>
      <c r="N200" s="17" t="s">
        <v>154</v>
      </c>
      <c r="O200" s="9">
        <v>929001238317</v>
      </c>
      <c r="P200" s="9">
        <v>929001238392</v>
      </c>
      <c r="Q200" s="11" t="s">
        <v>5043</v>
      </c>
      <c r="R200" s="608">
        <v>8539520000</v>
      </c>
      <c r="S200" s="17" t="s">
        <v>182</v>
      </c>
      <c r="T200" s="17" t="s">
        <v>339</v>
      </c>
      <c r="U200" s="12">
        <v>387351</v>
      </c>
    </row>
    <row r="201" spans="1:21" s="611" customFormat="1" hidden="1">
      <c r="A201" s="8" t="s">
        <v>5045</v>
      </c>
      <c r="B201" s="8">
        <v>8718699763374</v>
      </c>
      <c r="C201" s="8">
        <v>929001345255</v>
      </c>
      <c r="D201" s="8">
        <v>871869976337400</v>
      </c>
      <c r="E201" s="12">
        <v>76337400</v>
      </c>
      <c r="F201" s="10" t="s">
        <v>5097</v>
      </c>
      <c r="G201" s="12" t="s">
        <v>121</v>
      </c>
      <c r="H201" s="12" t="s">
        <v>727</v>
      </c>
      <c r="I201" s="12" t="s">
        <v>728</v>
      </c>
      <c r="J201" s="12" t="s">
        <v>125</v>
      </c>
      <c r="K201" s="12" t="s">
        <v>4968</v>
      </c>
      <c r="L201" s="9">
        <v>4</v>
      </c>
      <c r="M201" s="12" t="s">
        <v>129</v>
      </c>
      <c r="N201" s="17" t="s">
        <v>154</v>
      </c>
      <c r="O201" s="9">
        <v>929001345217</v>
      </c>
      <c r="P201" s="9">
        <v>929001345292</v>
      </c>
      <c r="Q201" s="11" t="s">
        <v>5043</v>
      </c>
      <c r="R201" s="608">
        <v>8539520000</v>
      </c>
      <c r="S201" s="17" t="s">
        <v>182</v>
      </c>
      <c r="T201" s="17" t="s">
        <v>339</v>
      </c>
      <c r="U201" s="12">
        <v>387381</v>
      </c>
    </row>
    <row r="202" spans="1:21" s="611" customFormat="1" hidden="1">
      <c r="A202" s="8" t="s">
        <v>5045</v>
      </c>
      <c r="B202" s="8">
        <v>8718699763190</v>
      </c>
      <c r="C202" s="609">
        <v>929001238455</v>
      </c>
      <c r="D202" s="8">
        <v>871869976319000</v>
      </c>
      <c r="E202" s="12">
        <v>76319000</v>
      </c>
      <c r="F202" s="20" t="s">
        <v>5098</v>
      </c>
      <c r="G202" s="12" t="s">
        <v>121</v>
      </c>
      <c r="H202" s="12" t="s">
        <v>727</v>
      </c>
      <c r="I202" s="12" t="s">
        <v>728</v>
      </c>
      <c r="J202" s="12" t="s">
        <v>125</v>
      </c>
      <c r="K202" s="12" t="s">
        <v>4968</v>
      </c>
      <c r="L202" s="9">
        <v>4</v>
      </c>
      <c r="M202" s="12" t="s">
        <v>129</v>
      </c>
      <c r="N202" s="17" t="s">
        <v>154</v>
      </c>
      <c r="O202" s="9">
        <v>929001238417</v>
      </c>
      <c r="P202" s="9">
        <v>929001238492</v>
      </c>
      <c r="Q202" s="11" t="s">
        <v>5043</v>
      </c>
      <c r="R202" s="608">
        <v>8539520000</v>
      </c>
      <c r="S202" s="17" t="s">
        <v>182</v>
      </c>
      <c r="T202" s="17" t="s">
        <v>339</v>
      </c>
      <c r="U202" s="12">
        <v>387361</v>
      </c>
    </row>
    <row r="203" spans="1:21" s="611" customFormat="1" hidden="1">
      <c r="A203" s="8" t="s">
        <v>5045</v>
      </c>
      <c r="B203" s="8">
        <v>8718699777555</v>
      </c>
      <c r="C203" s="8">
        <v>929001238695</v>
      </c>
      <c r="D203" s="8">
        <v>871869977755500</v>
      </c>
      <c r="E203" s="12">
        <v>77755500</v>
      </c>
      <c r="F203" s="10" t="s">
        <v>5099</v>
      </c>
      <c r="G203" s="12" t="s">
        <v>121</v>
      </c>
      <c r="H203" s="12" t="s">
        <v>727</v>
      </c>
      <c r="I203" s="12" t="s">
        <v>728</v>
      </c>
      <c r="J203" s="12" t="s">
        <v>125</v>
      </c>
      <c r="K203" s="12" t="s">
        <v>4968</v>
      </c>
      <c r="L203" s="9">
        <v>4</v>
      </c>
      <c r="M203" s="12" t="s">
        <v>129</v>
      </c>
      <c r="N203" s="17" t="s">
        <v>154</v>
      </c>
      <c r="O203" s="9">
        <v>929001238617</v>
      </c>
      <c r="P203" s="9">
        <v>929001238692</v>
      </c>
      <c r="Q203" s="11" t="s">
        <v>5043</v>
      </c>
      <c r="R203" s="608">
        <v>8539520000</v>
      </c>
      <c r="S203" s="17" t="s">
        <v>182</v>
      </c>
      <c r="T203" s="17" t="s">
        <v>339</v>
      </c>
      <c r="U203" s="12">
        <v>387363</v>
      </c>
    </row>
    <row r="204" spans="1:21" s="611" customFormat="1" hidden="1">
      <c r="A204" s="8" t="s">
        <v>5045</v>
      </c>
      <c r="B204" s="8">
        <v>8718699763411</v>
      </c>
      <c r="C204" s="8">
        <v>929001345455</v>
      </c>
      <c r="D204" s="8">
        <v>871869976341100</v>
      </c>
      <c r="E204" s="12">
        <v>76341100</v>
      </c>
      <c r="F204" s="10" t="s">
        <v>5100</v>
      </c>
      <c r="G204" s="12" t="s">
        <v>121</v>
      </c>
      <c r="H204" s="12" t="s">
        <v>727</v>
      </c>
      <c r="I204" s="12" t="s">
        <v>728</v>
      </c>
      <c r="J204" s="12" t="s">
        <v>125</v>
      </c>
      <c r="K204" s="12" t="s">
        <v>4968</v>
      </c>
      <c r="L204" s="9">
        <v>4</v>
      </c>
      <c r="M204" s="12" t="s">
        <v>129</v>
      </c>
      <c r="N204" s="17" t="s">
        <v>154</v>
      </c>
      <c r="O204" s="9">
        <v>929001345417</v>
      </c>
      <c r="P204" s="9">
        <v>929001345492</v>
      </c>
      <c r="Q204" s="11" t="s">
        <v>5043</v>
      </c>
      <c r="R204" s="608">
        <v>8539520000</v>
      </c>
      <c r="S204" s="17" t="s">
        <v>182</v>
      </c>
      <c r="T204" s="17" t="s">
        <v>339</v>
      </c>
      <c r="U204" s="12">
        <v>387383</v>
      </c>
    </row>
    <row r="205" spans="1:21" s="611" customFormat="1" hidden="1">
      <c r="A205" s="8" t="s">
        <v>5045</v>
      </c>
      <c r="B205" s="8">
        <v>8718699763299</v>
      </c>
      <c r="C205" s="8">
        <v>929001238755</v>
      </c>
      <c r="D205" s="8">
        <v>871869976329900</v>
      </c>
      <c r="E205" s="12">
        <v>76329900</v>
      </c>
      <c r="F205" s="10" t="s">
        <v>5101</v>
      </c>
      <c r="G205" s="12" t="s">
        <v>121</v>
      </c>
      <c r="H205" s="12" t="s">
        <v>727</v>
      </c>
      <c r="I205" s="12" t="s">
        <v>728</v>
      </c>
      <c r="J205" s="12" t="s">
        <v>125</v>
      </c>
      <c r="K205" s="12" t="s">
        <v>4968</v>
      </c>
      <c r="L205" s="9">
        <v>4</v>
      </c>
      <c r="M205" s="12" t="s">
        <v>129</v>
      </c>
      <c r="N205" s="17" t="s">
        <v>154</v>
      </c>
      <c r="O205" s="9">
        <v>929001238717</v>
      </c>
      <c r="P205" s="9">
        <v>929001238792</v>
      </c>
      <c r="Q205" s="11" t="s">
        <v>5043</v>
      </c>
      <c r="R205" s="608">
        <v>8539520000</v>
      </c>
      <c r="S205" s="17" t="s">
        <v>182</v>
      </c>
      <c r="T205" s="17" t="s">
        <v>339</v>
      </c>
      <c r="U205" s="12">
        <v>387364</v>
      </c>
    </row>
    <row r="206" spans="1:21" s="611" customFormat="1" hidden="1">
      <c r="A206" s="8" t="s">
        <v>5045</v>
      </c>
      <c r="B206" s="8">
        <v>8718699763459</v>
      </c>
      <c r="C206" s="8">
        <v>929001345655</v>
      </c>
      <c r="D206" s="8">
        <v>871869976345900</v>
      </c>
      <c r="E206" s="12">
        <v>76345900</v>
      </c>
      <c r="F206" s="10" t="s">
        <v>5102</v>
      </c>
      <c r="G206" s="12" t="s">
        <v>121</v>
      </c>
      <c r="H206" s="12" t="s">
        <v>727</v>
      </c>
      <c r="I206" s="12" t="s">
        <v>728</v>
      </c>
      <c r="J206" s="12" t="s">
        <v>125</v>
      </c>
      <c r="K206" s="12" t="s">
        <v>4968</v>
      </c>
      <c r="L206" s="9">
        <v>4</v>
      </c>
      <c r="M206" s="12" t="s">
        <v>129</v>
      </c>
      <c r="N206" s="17" t="s">
        <v>154</v>
      </c>
      <c r="O206" s="9">
        <v>929001345617</v>
      </c>
      <c r="P206" s="9">
        <v>929001345692</v>
      </c>
      <c r="Q206" s="11" t="s">
        <v>5043</v>
      </c>
      <c r="R206" s="608">
        <v>8539520000</v>
      </c>
      <c r="S206" s="17" t="s">
        <v>182</v>
      </c>
      <c r="T206" s="17" t="s">
        <v>339</v>
      </c>
      <c r="U206" s="12">
        <v>387385</v>
      </c>
    </row>
    <row r="207" spans="1:21" s="611" customFormat="1" hidden="1">
      <c r="A207" s="8" t="s">
        <v>5045</v>
      </c>
      <c r="B207" s="8">
        <v>8718699762353</v>
      </c>
      <c r="C207" s="8">
        <v>929001238555</v>
      </c>
      <c r="D207" s="8">
        <v>871869976235300</v>
      </c>
      <c r="E207" s="12">
        <v>76235300</v>
      </c>
      <c r="F207" s="10" t="s">
        <v>5103</v>
      </c>
      <c r="G207" s="12" t="s">
        <v>121</v>
      </c>
      <c r="H207" s="12" t="s">
        <v>727</v>
      </c>
      <c r="I207" s="12" t="s">
        <v>728</v>
      </c>
      <c r="J207" s="12" t="s">
        <v>125</v>
      </c>
      <c r="K207" s="12" t="s">
        <v>4968</v>
      </c>
      <c r="L207" s="9">
        <v>4</v>
      </c>
      <c r="M207" s="12" t="s">
        <v>129</v>
      </c>
      <c r="N207" s="17" t="s">
        <v>154</v>
      </c>
      <c r="O207" s="9">
        <v>929001238517</v>
      </c>
      <c r="P207" s="9">
        <v>929001238592</v>
      </c>
      <c r="Q207" s="11" t="s">
        <v>5043</v>
      </c>
      <c r="R207" s="608">
        <v>8539520000</v>
      </c>
      <c r="S207" s="17" t="s">
        <v>182</v>
      </c>
      <c r="T207" s="17" t="s">
        <v>339</v>
      </c>
      <c r="U207" s="12">
        <v>387362</v>
      </c>
    </row>
    <row r="208" spans="1:21" s="611" customFormat="1" hidden="1">
      <c r="A208" s="8" t="s">
        <v>5045</v>
      </c>
      <c r="B208" s="8">
        <v>8718699763077</v>
      </c>
      <c r="C208" s="8">
        <v>929001889755</v>
      </c>
      <c r="D208" s="8">
        <v>871869976307700</v>
      </c>
      <c r="E208" s="12">
        <v>76307700</v>
      </c>
      <c r="F208" s="10" t="s">
        <v>5104</v>
      </c>
      <c r="G208" s="12" t="s">
        <v>121</v>
      </c>
      <c r="H208" s="12" t="s">
        <v>727</v>
      </c>
      <c r="I208" s="12" t="s">
        <v>728</v>
      </c>
      <c r="J208" s="12" t="s">
        <v>125</v>
      </c>
      <c r="K208" s="12" t="s">
        <v>4968</v>
      </c>
      <c r="L208" s="9">
        <v>4</v>
      </c>
      <c r="M208" s="12" t="s">
        <v>129</v>
      </c>
      <c r="N208" s="17" t="s">
        <v>154</v>
      </c>
      <c r="O208" s="9">
        <v>929001889717</v>
      </c>
      <c r="P208" s="9">
        <v>929001889792</v>
      </c>
      <c r="Q208" s="11" t="s">
        <v>5043</v>
      </c>
      <c r="R208" s="608">
        <v>8539520000</v>
      </c>
      <c r="S208" s="17" t="s">
        <v>182</v>
      </c>
      <c r="T208" s="17" t="s">
        <v>323</v>
      </c>
      <c r="U208" s="12">
        <v>387402</v>
      </c>
    </row>
    <row r="209" spans="1:21" s="611" customFormat="1" hidden="1">
      <c r="A209" s="8" t="s">
        <v>5045</v>
      </c>
      <c r="B209" s="8">
        <v>8718699763176</v>
      </c>
      <c r="C209" s="8">
        <v>929001890555</v>
      </c>
      <c r="D209" s="8">
        <v>871869976317600</v>
      </c>
      <c r="E209" s="12">
        <v>76317600</v>
      </c>
      <c r="F209" s="10" t="s">
        <v>5105</v>
      </c>
      <c r="G209" s="12" t="s">
        <v>121</v>
      </c>
      <c r="H209" s="12" t="s">
        <v>727</v>
      </c>
      <c r="I209" s="12" t="s">
        <v>728</v>
      </c>
      <c r="J209" s="12" t="s">
        <v>125</v>
      </c>
      <c r="K209" s="12" t="s">
        <v>4968</v>
      </c>
      <c r="L209" s="9">
        <v>4</v>
      </c>
      <c r="M209" s="12" t="s">
        <v>129</v>
      </c>
      <c r="N209" s="17" t="s">
        <v>154</v>
      </c>
      <c r="O209" s="9">
        <v>929001890517</v>
      </c>
      <c r="P209" s="9">
        <v>929001890592</v>
      </c>
      <c r="Q209" s="11" t="s">
        <v>5043</v>
      </c>
      <c r="R209" s="608">
        <v>8539520000</v>
      </c>
      <c r="S209" s="17" t="s">
        <v>182</v>
      </c>
      <c r="T209" s="17" t="s">
        <v>323</v>
      </c>
      <c r="U209" s="12">
        <v>387410</v>
      </c>
    </row>
    <row r="210" spans="1:21" s="611" customFormat="1" hidden="1">
      <c r="A210" s="8" t="s">
        <v>5045</v>
      </c>
      <c r="B210" s="8">
        <v>8718699763152</v>
      </c>
      <c r="C210" s="8">
        <v>929001890455</v>
      </c>
      <c r="D210" s="8">
        <v>871869976315200</v>
      </c>
      <c r="E210" s="12">
        <v>76315200</v>
      </c>
      <c r="F210" s="10" t="s">
        <v>5106</v>
      </c>
      <c r="G210" s="12" t="s">
        <v>121</v>
      </c>
      <c r="H210" s="12" t="s">
        <v>727</v>
      </c>
      <c r="I210" s="12" t="s">
        <v>728</v>
      </c>
      <c r="J210" s="12" t="s">
        <v>125</v>
      </c>
      <c r="K210" s="12" t="s">
        <v>4968</v>
      </c>
      <c r="L210" s="9">
        <v>4</v>
      </c>
      <c r="M210" s="12" t="s">
        <v>129</v>
      </c>
      <c r="N210" s="17" t="s">
        <v>154</v>
      </c>
      <c r="O210" s="9">
        <v>929001890401</v>
      </c>
      <c r="P210" s="9">
        <v>929001890492</v>
      </c>
      <c r="Q210" s="11" t="s">
        <v>5043</v>
      </c>
      <c r="R210" s="608">
        <v>8539520000</v>
      </c>
      <c r="S210" s="17" t="s">
        <v>182</v>
      </c>
      <c r="T210" s="17" t="s">
        <v>323</v>
      </c>
      <c r="U210" s="12">
        <v>387409</v>
      </c>
    </row>
    <row r="211" spans="1:21" s="611" customFormat="1" hidden="1">
      <c r="A211" s="8" t="s">
        <v>5045</v>
      </c>
      <c r="B211" s="8">
        <v>8718699763435</v>
      </c>
      <c r="C211" s="8">
        <v>929001345555</v>
      </c>
      <c r="D211" s="8">
        <v>871869976343500</v>
      </c>
      <c r="E211" s="12">
        <v>76343500</v>
      </c>
      <c r="F211" s="10" t="s">
        <v>5107</v>
      </c>
      <c r="G211" s="12" t="s">
        <v>121</v>
      </c>
      <c r="H211" s="12" t="s">
        <v>727</v>
      </c>
      <c r="I211" s="12" t="s">
        <v>728</v>
      </c>
      <c r="J211" s="12" t="s">
        <v>125</v>
      </c>
      <c r="K211" s="12" t="s">
        <v>4968</v>
      </c>
      <c r="L211" s="9">
        <v>4</v>
      </c>
      <c r="M211" s="12" t="s">
        <v>129</v>
      </c>
      <c r="N211" s="17" t="s">
        <v>154</v>
      </c>
      <c r="O211" s="9">
        <v>929001345517</v>
      </c>
      <c r="P211" s="9">
        <v>929001345592</v>
      </c>
      <c r="Q211" s="11" t="s">
        <v>5043</v>
      </c>
      <c r="R211" s="608">
        <v>8539520000</v>
      </c>
      <c r="S211" s="17" t="s">
        <v>182</v>
      </c>
      <c r="T211" s="17" t="s">
        <v>323</v>
      </c>
      <c r="U211" s="12">
        <v>387384</v>
      </c>
    </row>
    <row r="212" spans="1:21" s="611" customFormat="1" hidden="1">
      <c r="A212" s="8" t="s">
        <v>5045</v>
      </c>
      <c r="B212" s="8">
        <v>8718699763473</v>
      </c>
      <c r="C212" s="8">
        <v>929001345755</v>
      </c>
      <c r="D212" s="8">
        <v>871869976347300</v>
      </c>
      <c r="E212" s="12">
        <v>76347300</v>
      </c>
      <c r="F212" s="10" t="s">
        <v>5108</v>
      </c>
      <c r="G212" s="12" t="s">
        <v>121</v>
      </c>
      <c r="H212" s="12" t="s">
        <v>727</v>
      </c>
      <c r="I212" s="12" t="s">
        <v>728</v>
      </c>
      <c r="J212" s="12" t="s">
        <v>125</v>
      </c>
      <c r="K212" s="12" t="s">
        <v>4968</v>
      </c>
      <c r="L212" s="9">
        <v>4</v>
      </c>
      <c r="M212" s="12" t="s">
        <v>129</v>
      </c>
      <c r="N212" s="17" t="s">
        <v>154</v>
      </c>
      <c r="O212" s="9">
        <v>929001345717</v>
      </c>
      <c r="P212" s="9">
        <v>929001345792</v>
      </c>
      <c r="Q212" s="11" t="s">
        <v>5043</v>
      </c>
      <c r="R212" s="608">
        <v>8539520000</v>
      </c>
      <c r="S212" s="17" t="s">
        <v>182</v>
      </c>
      <c r="T212" s="17" t="s">
        <v>323</v>
      </c>
      <c r="U212" s="12">
        <v>387386</v>
      </c>
    </row>
    <row r="213" spans="1:21" s="611" customFormat="1" hidden="1">
      <c r="A213" s="8" t="s">
        <v>5045</v>
      </c>
      <c r="B213" s="8">
        <v>8719514307605</v>
      </c>
      <c r="C213" s="8">
        <v>929002494555</v>
      </c>
      <c r="D213" s="8">
        <v>871951430760500</v>
      </c>
      <c r="E213" s="12">
        <v>30760500</v>
      </c>
      <c r="F213" s="10" t="s">
        <v>5109</v>
      </c>
      <c r="G213" s="12" t="s">
        <v>121</v>
      </c>
      <c r="H213" s="12" t="s">
        <v>1332</v>
      </c>
      <c r="I213" s="12" t="s">
        <v>1240</v>
      </c>
      <c r="J213" s="12" t="s">
        <v>125</v>
      </c>
      <c r="K213" s="12" t="s">
        <v>4968</v>
      </c>
      <c r="L213" s="9">
        <v>4</v>
      </c>
      <c r="M213" s="12" t="s">
        <v>129</v>
      </c>
      <c r="N213" s="17" t="s">
        <v>154</v>
      </c>
      <c r="O213" s="9">
        <v>929001344055</v>
      </c>
      <c r="P213" s="9">
        <v>929002494502</v>
      </c>
      <c r="Q213" s="11" t="s">
        <v>5043</v>
      </c>
      <c r="R213" s="608">
        <v>8539520000</v>
      </c>
      <c r="S213" s="17" t="s">
        <v>182</v>
      </c>
      <c r="T213" s="17" t="s">
        <v>323</v>
      </c>
      <c r="U213" s="12">
        <v>421456</v>
      </c>
    </row>
    <row r="214" spans="1:21" s="611" customFormat="1" hidden="1">
      <c r="A214" s="8" t="s">
        <v>5045</v>
      </c>
      <c r="B214" s="8">
        <v>8719514307643</v>
      </c>
      <c r="C214" s="8">
        <v>929002494755</v>
      </c>
      <c r="D214" s="8">
        <v>871951430764300</v>
      </c>
      <c r="E214" s="12">
        <v>30764300</v>
      </c>
      <c r="F214" s="10" t="s">
        <v>5110</v>
      </c>
      <c r="G214" s="12" t="s">
        <v>121</v>
      </c>
      <c r="H214" s="12" t="s">
        <v>1332</v>
      </c>
      <c r="I214" s="12" t="s">
        <v>1240</v>
      </c>
      <c r="J214" s="12" t="s">
        <v>125</v>
      </c>
      <c r="K214" s="12" t="s">
        <v>4968</v>
      </c>
      <c r="L214" s="9">
        <v>4</v>
      </c>
      <c r="M214" s="12" t="s">
        <v>129</v>
      </c>
      <c r="N214" s="17" t="s">
        <v>154</v>
      </c>
      <c r="O214" s="9">
        <v>929001344555</v>
      </c>
      <c r="P214" s="9">
        <v>929002494702</v>
      </c>
      <c r="Q214" s="11" t="s">
        <v>5043</v>
      </c>
      <c r="R214" s="608">
        <v>8539520000</v>
      </c>
      <c r="S214" s="17" t="s">
        <v>322</v>
      </c>
      <c r="T214" s="17" t="s">
        <v>323</v>
      </c>
      <c r="U214" s="12">
        <v>421458</v>
      </c>
    </row>
    <row r="215" spans="1:21" s="611" customFormat="1" hidden="1">
      <c r="A215" s="8" t="s">
        <v>5045</v>
      </c>
      <c r="B215" s="8">
        <v>8719514307629</v>
      </c>
      <c r="C215" s="8">
        <v>929002494603</v>
      </c>
      <c r="D215" s="8">
        <v>871951430762900</v>
      </c>
      <c r="E215" s="12">
        <v>30762900</v>
      </c>
      <c r="F215" s="10" t="s">
        <v>5111</v>
      </c>
      <c r="G215" s="12" t="s">
        <v>121</v>
      </c>
      <c r="H215" s="12" t="s">
        <v>1332</v>
      </c>
      <c r="I215" s="12" t="s">
        <v>1240</v>
      </c>
      <c r="J215" s="12" t="s">
        <v>125</v>
      </c>
      <c r="K215" s="12" t="s">
        <v>4968</v>
      </c>
      <c r="L215" s="9">
        <v>4</v>
      </c>
      <c r="M215" s="12" t="s">
        <v>129</v>
      </c>
      <c r="N215" s="17" t="s">
        <v>154</v>
      </c>
      <c r="O215" s="9">
        <v>929001344303</v>
      </c>
      <c r="P215" s="9">
        <v>929002494602</v>
      </c>
      <c r="Q215" s="11" t="s">
        <v>5043</v>
      </c>
      <c r="R215" s="608">
        <v>8539520000</v>
      </c>
      <c r="S215" s="17" t="s">
        <v>322</v>
      </c>
      <c r="T215" s="17" t="s">
        <v>323</v>
      </c>
      <c r="U215" s="12">
        <v>421457</v>
      </c>
    </row>
    <row r="216" spans="1:21" s="611" customFormat="1" hidden="1">
      <c r="A216" s="8" t="s">
        <v>5045</v>
      </c>
      <c r="B216" s="8">
        <v>8718699783907</v>
      </c>
      <c r="C216" s="8">
        <v>929001905055</v>
      </c>
      <c r="D216" s="8">
        <v>871869978390700</v>
      </c>
      <c r="E216" s="12">
        <v>78390700</v>
      </c>
      <c r="F216" s="10" t="s">
        <v>5112</v>
      </c>
      <c r="G216" s="12" t="s">
        <v>121</v>
      </c>
      <c r="H216" s="12" t="s">
        <v>1332</v>
      </c>
      <c r="I216" s="12" t="s">
        <v>1240</v>
      </c>
      <c r="J216" s="12" t="s">
        <v>125</v>
      </c>
      <c r="K216" s="12" t="s">
        <v>4968</v>
      </c>
      <c r="L216" s="9">
        <v>4</v>
      </c>
      <c r="M216" s="12" t="s">
        <v>129</v>
      </c>
      <c r="N216" s="17" t="s">
        <v>154</v>
      </c>
      <c r="O216" s="9">
        <v>929001905001</v>
      </c>
      <c r="P216" s="9">
        <v>929001905002</v>
      </c>
      <c r="Q216" s="11" t="s">
        <v>5043</v>
      </c>
      <c r="R216" s="608">
        <v>8539520000</v>
      </c>
      <c r="S216" s="17" t="s">
        <v>322</v>
      </c>
      <c r="T216" s="17" t="s">
        <v>323</v>
      </c>
      <c r="U216" s="12">
        <v>391901</v>
      </c>
    </row>
    <row r="217" spans="1:21" s="611" customFormat="1" hidden="1">
      <c r="A217" s="8" t="s">
        <v>5045</v>
      </c>
      <c r="B217" s="8">
        <v>8718699773977</v>
      </c>
      <c r="C217" s="8">
        <v>929001904855</v>
      </c>
      <c r="D217" s="8">
        <v>871869977397700</v>
      </c>
      <c r="E217" s="12">
        <v>77397700</v>
      </c>
      <c r="F217" s="10" t="s">
        <v>5113</v>
      </c>
      <c r="G217" s="12" t="s">
        <v>121</v>
      </c>
      <c r="H217" s="12" t="s">
        <v>1332</v>
      </c>
      <c r="I217" s="12" t="s">
        <v>1240</v>
      </c>
      <c r="J217" s="12" t="s">
        <v>125</v>
      </c>
      <c r="K217" s="12" t="s">
        <v>4968</v>
      </c>
      <c r="L217" s="9">
        <v>4</v>
      </c>
      <c r="M217" s="12" t="s">
        <v>129</v>
      </c>
      <c r="N217" s="17" t="s">
        <v>154</v>
      </c>
      <c r="O217" s="9">
        <v>929001904801</v>
      </c>
      <c r="P217" s="9">
        <v>929001904802</v>
      </c>
      <c r="Q217" s="11" t="s">
        <v>5043</v>
      </c>
      <c r="R217" s="608">
        <v>8539520000</v>
      </c>
      <c r="S217" s="17" t="s">
        <v>322</v>
      </c>
      <c r="T217" s="17" t="s">
        <v>323</v>
      </c>
      <c r="U217" s="12">
        <v>391850</v>
      </c>
    </row>
    <row r="218" spans="1:21" s="611" customFormat="1" hidden="1">
      <c r="A218" s="8" t="s">
        <v>5045</v>
      </c>
      <c r="B218" s="8">
        <v>8718699774158</v>
      </c>
      <c r="C218" s="8">
        <v>929001217855</v>
      </c>
      <c r="D218" s="8">
        <v>871869977415800</v>
      </c>
      <c r="E218" s="12">
        <v>77415800</v>
      </c>
      <c r="F218" s="10" t="s">
        <v>5114</v>
      </c>
      <c r="G218" s="12" t="s">
        <v>121</v>
      </c>
      <c r="H218" s="12" t="s">
        <v>1332</v>
      </c>
      <c r="I218" s="12" t="s">
        <v>1240</v>
      </c>
      <c r="J218" s="12" t="s">
        <v>125</v>
      </c>
      <c r="K218" s="12" t="s">
        <v>4968</v>
      </c>
      <c r="L218" s="9">
        <v>4</v>
      </c>
      <c r="M218" s="12" t="s">
        <v>129</v>
      </c>
      <c r="N218" s="17" t="s">
        <v>154</v>
      </c>
      <c r="O218" s="9">
        <v>929001217817</v>
      </c>
      <c r="P218" s="9">
        <v>929001217862</v>
      </c>
      <c r="Q218" s="11" t="s">
        <v>5043</v>
      </c>
      <c r="R218" s="608">
        <v>8539520000</v>
      </c>
      <c r="S218" s="17" t="s">
        <v>322</v>
      </c>
      <c r="T218" s="17" t="s">
        <v>323</v>
      </c>
      <c r="U218" s="12">
        <v>391855</v>
      </c>
    </row>
    <row r="219" spans="1:21" s="611" customFormat="1" hidden="1">
      <c r="A219" s="8" t="s">
        <v>5045</v>
      </c>
      <c r="B219" s="8">
        <v>8718699774172</v>
      </c>
      <c r="C219" s="8">
        <v>929001218055</v>
      </c>
      <c r="D219" s="8">
        <v>871869977417200</v>
      </c>
      <c r="E219" s="12">
        <v>77417200</v>
      </c>
      <c r="F219" s="10" t="s">
        <v>5115</v>
      </c>
      <c r="G219" s="12" t="s">
        <v>121</v>
      </c>
      <c r="H219" s="12" t="s">
        <v>1332</v>
      </c>
      <c r="I219" s="12" t="s">
        <v>1240</v>
      </c>
      <c r="J219" s="12" t="s">
        <v>125</v>
      </c>
      <c r="K219" s="12" t="s">
        <v>4968</v>
      </c>
      <c r="L219" s="9">
        <v>4</v>
      </c>
      <c r="M219" s="12" t="s">
        <v>129</v>
      </c>
      <c r="N219" s="17" t="s">
        <v>154</v>
      </c>
      <c r="O219" s="9">
        <v>929001218055</v>
      </c>
      <c r="P219" s="9">
        <v>929001218002</v>
      </c>
      <c r="Q219" s="11" t="s">
        <v>5043</v>
      </c>
      <c r="R219" s="608">
        <v>8539520000</v>
      </c>
      <c r="S219" s="17" t="s">
        <v>182</v>
      </c>
      <c r="T219" s="17" t="s">
        <v>323</v>
      </c>
      <c r="U219" s="12">
        <v>391857</v>
      </c>
    </row>
    <row r="220" spans="1:21" s="611" customFormat="1" hidden="1">
      <c r="A220" s="8" t="s">
        <v>5045</v>
      </c>
      <c r="B220" s="8">
        <v>8718699775650</v>
      </c>
      <c r="C220" s="8">
        <v>929001217961</v>
      </c>
      <c r="D220" s="8">
        <v>871869977565001</v>
      </c>
      <c r="E220" s="12">
        <v>77565001</v>
      </c>
      <c r="F220" s="10" t="s">
        <v>5116</v>
      </c>
      <c r="G220" s="12" t="s">
        <v>121</v>
      </c>
      <c r="H220" s="12" t="s">
        <v>1332</v>
      </c>
      <c r="I220" s="12" t="s">
        <v>1240</v>
      </c>
      <c r="J220" s="12" t="s">
        <v>125</v>
      </c>
      <c r="K220" s="12" t="s">
        <v>4968</v>
      </c>
      <c r="L220" s="9">
        <v>4</v>
      </c>
      <c r="M220" s="12" t="s">
        <v>129</v>
      </c>
      <c r="N220" s="17" t="s">
        <v>154</v>
      </c>
      <c r="O220" s="9">
        <v>929001217950</v>
      </c>
      <c r="P220" s="9">
        <v>929001217902</v>
      </c>
      <c r="Q220" s="11" t="s">
        <v>5043</v>
      </c>
      <c r="R220" s="608">
        <v>8539520000</v>
      </c>
      <c r="S220" s="17" t="s">
        <v>182</v>
      </c>
      <c r="T220" s="17" t="s">
        <v>323</v>
      </c>
      <c r="U220" s="12">
        <v>391856</v>
      </c>
    </row>
    <row r="221" spans="1:21" s="611" customFormat="1" hidden="1">
      <c r="A221" s="8" t="s">
        <v>5045</v>
      </c>
      <c r="B221" s="8">
        <v>8718699776992</v>
      </c>
      <c r="C221" s="8">
        <v>929001218261</v>
      </c>
      <c r="D221" s="8">
        <v>871869977699201</v>
      </c>
      <c r="E221" s="12">
        <v>77699201</v>
      </c>
      <c r="F221" s="10" t="s">
        <v>5117</v>
      </c>
      <c r="G221" s="12" t="s">
        <v>121</v>
      </c>
      <c r="H221" s="12" t="s">
        <v>1332</v>
      </c>
      <c r="I221" s="12" t="s">
        <v>1240</v>
      </c>
      <c r="J221" s="12" t="s">
        <v>125</v>
      </c>
      <c r="K221" s="12" t="s">
        <v>4968</v>
      </c>
      <c r="L221" s="9">
        <v>4</v>
      </c>
      <c r="M221" s="12" t="s">
        <v>129</v>
      </c>
      <c r="N221" s="17" t="s">
        <v>154</v>
      </c>
      <c r="O221" s="9">
        <v>929001218250</v>
      </c>
      <c r="P221" s="9">
        <v>929001218202</v>
      </c>
      <c r="Q221" s="11" t="s">
        <v>5043</v>
      </c>
      <c r="R221" s="608">
        <v>8539520000</v>
      </c>
      <c r="S221" s="17" t="s">
        <v>182</v>
      </c>
      <c r="T221" s="17" t="s">
        <v>323</v>
      </c>
      <c r="U221" s="12">
        <v>391859</v>
      </c>
    </row>
    <row r="222" spans="1:21" s="611" customFormat="1" hidden="1">
      <c r="A222" s="8" t="s">
        <v>5045</v>
      </c>
      <c r="B222" s="8">
        <v>8718699775674</v>
      </c>
      <c r="C222" s="8">
        <v>929001218161</v>
      </c>
      <c r="D222" s="8">
        <v>871869977567401</v>
      </c>
      <c r="E222" s="12">
        <v>77567401</v>
      </c>
      <c r="F222" s="10" t="s">
        <v>5118</v>
      </c>
      <c r="G222" s="12" t="s">
        <v>121</v>
      </c>
      <c r="H222" s="12" t="s">
        <v>1332</v>
      </c>
      <c r="I222" s="12" t="s">
        <v>1240</v>
      </c>
      <c r="J222" s="12" t="s">
        <v>125</v>
      </c>
      <c r="K222" s="12" t="s">
        <v>4968</v>
      </c>
      <c r="L222" s="9">
        <v>4</v>
      </c>
      <c r="M222" s="12" t="s">
        <v>129</v>
      </c>
      <c r="N222" s="17" t="s">
        <v>154</v>
      </c>
      <c r="O222" s="9">
        <v>929001218155</v>
      </c>
      <c r="P222" s="9">
        <v>929001218102</v>
      </c>
      <c r="Q222" s="11" t="s">
        <v>5043</v>
      </c>
      <c r="R222" s="608">
        <v>8539520000</v>
      </c>
      <c r="S222" s="17" t="s">
        <v>322</v>
      </c>
      <c r="T222" s="17" t="s">
        <v>323</v>
      </c>
      <c r="U222" s="12">
        <v>391858</v>
      </c>
    </row>
    <row r="223" spans="1:21" s="611" customFormat="1" hidden="1">
      <c r="A223" s="8" t="s">
        <v>5045</v>
      </c>
      <c r="B223" s="8">
        <v>8718699774134</v>
      </c>
      <c r="C223" s="8">
        <v>929001215255</v>
      </c>
      <c r="D223" s="8">
        <v>871869977413400</v>
      </c>
      <c r="E223" s="12">
        <v>77413400</v>
      </c>
      <c r="F223" s="10" t="s">
        <v>5119</v>
      </c>
      <c r="G223" s="12" t="s">
        <v>121</v>
      </c>
      <c r="H223" s="12" t="s">
        <v>1332</v>
      </c>
      <c r="I223" s="12" t="s">
        <v>1240</v>
      </c>
      <c r="J223" s="12" t="s">
        <v>125</v>
      </c>
      <c r="K223" s="12" t="s">
        <v>4968</v>
      </c>
      <c r="L223" s="9">
        <v>4</v>
      </c>
      <c r="M223" s="12" t="s">
        <v>129</v>
      </c>
      <c r="N223" s="17" t="s">
        <v>154</v>
      </c>
      <c r="O223" s="9">
        <v>929001215255</v>
      </c>
      <c r="P223" s="9">
        <v>929001215232</v>
      </c>
      <c r="Q223" s="11" t="s">
        <v>5043</v>
      </c>
      <c r="R223" s="608">
        <v>8539520000</v>
      </c>
      <c r="S223" s="17" t="s">
        <v>322</v>
      </c>
      <c r="T223" s="17" t="s">
        <v>323</v>
      </c>
      <c r="U223" s="12">
        <v>387358</v>
      </c>
    </row>
    <row r="224" spans="1:21" s="611" customFormat="1" hidden="1">
      <c r="A224" s="8" t="s">
        <v>5045</v>
      </c>
      <c r="B224" s="8">
        <v>8719514308732</v>
      </c>
      <c r="C224" s="8">
        <v>929002981150</v>
      </c>
      <c r="D224" s="8">
        <v>871951430873200</v>
      </c>
      <c r="E224" s="12">
        <v>30873200</v>
      </c>
      <c r="F224" s="10" t="s">
        <v>5120</v>
      </c>
      <c r="G224" s="12" t="s">
        <v>121</v>
      </c>
      <c r="H224" s="12" t="s">
        <v>1332</v>
      </c>
      <c r="I224" s="12" t="s">
        <v>1240</v>
      </c>
      <c r="J224" s="12" t="s">
        <v>125</v>
      </c>
      <c r="K224" s="12" t="s">
        <v>4968</v>
      </c>
      <c r="L224" s="9">
        <v>4</v>
      </c>
      <c r="M224" s="12" t="s">
        <v>129</v>
      </c>
      <c r="N224" s="17" t="s">
        <v>154</v>
      </c>
      <c r="O224" s="9">
        <v>929001381350</v>
      </c>
      <c r="P224" s="9">
        <v>929002981102</v>
      </c>
      <c r="Q224" s="11" t="s">
        <v>5043</v>
      </c>
      <c r="R224" s="608">
        <v>8539520000</v>
      </c>
      <c r="S224" s="17" t="s">
        <v>182</v>
      </c>
      <c r="T224" s="17" t="s">
        <v>339</v>
      </c>
      <c r="U224" s="12">
        <v>1825201</v>
      </c>
    </row>
    <row r="225" spans="1:21" s="611" customFormat="1" hidden="1">
      <c r="A225" s="8" t="s">
        <v>5045</v>
      </c>
      <c r="B225" s="8">
        <v>8719514308770</v>
      </c>
      <c r="C225" s="8">
        <v>929002981054</v>
      </c>
      <c r="D225" s="8">
        <v>871951430877000</v>
      </c>
      <c r="E225" s="12">
        <v>30877000</v>
      </c>
      <c r="F225" s="10" t="s">
        <v>5121</v>
      </c>
      <c r="G225" s="12" t="s">
        <v>121</v>
      </c>
      <c r="H225" s="12" t="s">
        <v>1332</v>
      </c>
      <c r="I225" s="12" t="s">
        <v>1240</v>
      </c>
      <c r="J225" s="12" t="s">
        <v>125</v>
      </c>
      <c r="K225" s="12" t="s">
        <v>4968</v>
      </c>
      <c r="L225" s="9">
        <v>4</v>
      </c>
      <c r="M225" s="12" t="s">
        <v>129</v>
      </c>
      <c r="N225" s="17" t="s">
        <v>154</v>
      </c>
      <c r="O225" s="9">
        <v>929001381254</v>
      </c>
      <c r="P225" s="9">
        <v>929002981002</v>
      </c>
      <c r="Q225" s="11" t="s">
        <v>5043</v>
      </c>
      <c r="R225" s="608">
        <v>8539520000</v>
      </c>
      <c r="S225" s="17" t="s">
        <v>182</v>
      </c>
      <c r="T225" s="17" t="s">
        <v>339</v>
      </c>
      <c r="U225" s="12">
        <v>1825199</v>
      </c>
    </row>
    <row r="226" spans="1:21" s="611" customFormat="1" hidden="1">
      <c r="A226" s="8" t="s">
        <v>5045</v>
      </c>
      <c r="B226" s="8">
        <v>8720169736849</v>
      </c>
      <c r="C226" s="609">
        <v>911401892085</v>
      </c>
      <c r="D226" s="8">
        <v>872016973684999</v>
      </c>
      <c r="E226" s="12">
        <v>73684999</v>
      </c>
      <c r="F226" s="20" t="s">
        <v>3961</v>
      </c>
      <c r="G226" s="12" t="s">
        <v>2596</v>
      </c>
      <c r="H226" s="12" t="s">
        <v>3945</v>
      </c>
      <c r="I226" s="12" t="s">
        <v>3946</v>
      </c>
      <c r="J226" s="12" t="s">
        <v>125</v>
      </c>
      <c r="K226" s="12" t="s">
        <v>2600</v>
      </c>
      <c r="L226" s="9">
        <v>4</v>
      </c>
      <c r="M226" s="12" t="s">
        <v>129</v>
      </c>
      <c r="N226" s="17" t="s">
        <v>154</v>
      </c>
      <c r="O226" s="9"/>
      <c r="P226" s="9"/>
      <c r="Q226" s="11" t="s">
        <v>5122</v>
      </c>
      <c r="R226" s="608">
        <v>9405119090</v>
      </c>
      <c r="S226" s="18" t="s">
        <v>130</v>
      </c>
      <c r="T226" s="18" t="s">
        <v>130</v>
      </c>
      <c r="U226" s="12" t="s">
        <v>130</v>
      </c>
    </row>
    <row r="227" spans="1:21" s="611" customFormat="1" hidden="1">
      <c r="A227" s="8" t="s">
        <v>5045</v>
      </c>
      <c r="B227" s="8">
        <v>8718696713969</v>
      </c>
      <c r="C227" s="8">
        <v>929001339102</v>
      </c>
      <c r="D227" s="8">
        <v>871869671396900</v>
      </c>
      <c r="E227" s="12">
        <v>71396900</v>
      </c>
      <c r="F227" s="10" t="s">
        <v>5123</v>
      </c>
      <c r="G227" s="12" t="s">
        <v>121</v>
      </c>
      <c r="H227" s="12" t="s">
        <v>1302</v>
      </c>
      <c r="I227" s="12" t="s">
        <v>1240</v>
      </c>
      <c r="J227" s="12" t="s">
        <v>125</v>
      </c>
      <c r="K227" s="12" t="s">
        <v>4968</v>
      </c>
      <c r="L227" s="9">
        <v>10</v>
      </c>
      <c r="M227" s="12" t="s">
        <v>129</v>
      </c>
      <c r="N227" s="17" t="s">
        <v>154</v>
      </c>
      <c r="O227" s="9"/>
      <c r="P227" s="9"/>
      <c r="Q227" s="11"/>
      <c r="R227" s="608">
        <v>8539520000</v>
      </c>
      <c r="S227" s="17" t="s">
        <v>322</v>
      </c>
      <c r="T227" s="17" t="s">
        <v>323</v>
      </c>
      <c r="U227" s="12">
        <v>465220</v>
      </c>
    </row>
    <row r="228" spans="1:21" s="611" customFormat="1" hidden="1">
      <c r="A228" s="8" t="s">
        <v>5045</v>
      </c>
      <c r="B228" s="8">
        <v>8719514334274</v>
      </c>
      <c r="C228" s="8">
        <v>929003044202</v>
      </c>
      <c r="D228" s="8">
        <v>871951433427400</v>
      </c>
      <c r="E228" s="12">
        <v>33427400</v>
      </c>
      <c r="F228" s="10" t="s">
        <v>5124</v>
      </c>
      <c r="G228" s="12" t="s">
        <v>121</v>
      </c>
      <c r="H228" s="12" t="s">
        <v>1751</v>
      </c>
      <c r="I228" s="12" t="s">
        <v>1752</v>
      </c>
      <c r="J228" s="12" t="s">
        <v>125</v>
      </c>
      <c r="K228" s="12" t="s">
        <v>127</v>
      </c>
      <c r="L228" s="9">
        <v>10</v>
      </c>
      <c r="M228" s="12" t="s">
        <v>129</v>
      </c>
      <c r="N228" s="17" t="s">
        <v>154</v>
      </c>
      <c r="O228" s="9">
        <v>929002420708</v>
      </c>
      <c r="P228" s="9"/>
      <c r="Q228" s="11"/>
      <c r="R228" s="608">
        <v>8539520000</v>
      </c>
      <c r="S228" s="17" t="s">
        <v>182</v>
      </c>
      <c r="T228" s="17" t="s">
        <v>183</v>
      </c>
      <c r="U228" s="12">
        <v>1476406</v>
      </c>
    </row>
    <row r="229" spans="1:21" s="611" customFormat="1" hidden="1">
      <c r="A229" s="8" t="s">
        <v>5045</v>
      </c>
      <c r="B229" s="8">
        <v>8719514418998</v>
      </c>
      <c r="C229" s="8">
        <v>929003154302</v>
      </c>
      <c r="D229" s="8">
        <v>871951441899800</v>
      </c>
      <c r="E229" s="12">
        <v>41899800</v>
      </c>
      <c r="F229" s="10" t="s">
        <v>5125</v>
      </c>
      <c r="G229" s="12" t="s">
        <v>121</v>
      </c>
      <c r="H229" s="12" t="s">
        <v>1751</v>
      </c>
      <c r="I229" s="12" t="s">
        <v>1752</v>
      </c>
      <c r="J229" s="12" t="s">
        <v>125</v>
      </c>
      <c r="K229" s="12" t="s">
        <v>4968</v>
      </c>
      <c r="L229" s="9">
        <v>20</v>
      </c>
      <c r="M229" s="12" t="s">
        <v>129</v>
      </c>
      <c r="N229" s="17" t="s">
        <v>154</v>
      </c>
      <c r="O229" s="9"/>
      <c r="P229" s="9"/>
      <c r="Q229" s="11"/>
      <c r="R229" s="608">
        <v>8539520000</v>
      </c>
      <c r="S229" s="17" t="s">
        <v>322</v>
      </c>
      <c r="T229" s="17" t="s">
        <v>323</v>
      </c>
      <c r="U229" s="12">
        <v>1384724</v>
      </c>
    </row>
    <row r="230" spans="1:21" s="611" customFormat="1" hidden="1">
      <c r="A230" s="8" t="s">
        <v>5045</v>
      </c>
      <c r="B230" s="8">
        <v>8718696541197</v>
      </c>
      <c r="C230" s="8">
        <v>929001201002</v>
      </c>
      <c r="D230" s="8">
        <v>871869654119700</v>
      </c>
      <c r="E230" s="12">
        <v>54119700</v>
      </c>
      <c r="F230" s="10" t="s">
        <v>2338</v>
      </c>
      <c r="G230" s="12" t="s">
        <v>121</v>
      </c>
      <c r="H230" s="12" t="s">
        <v>2295</v>
      </c>
      <c r="I230" s="12" t="s">
        <v>2296</v>
      </c>
      <c r="J230" s="12" t="s">
        <v>125</v>
      </c>
      <c r="K230" s="12" t="s">
        <v>4968</v>
      </c>
      <c r="L230" s="9">
        <v>10</v>
      </c>
      <c r="M230" s="12" t="s">
        <v>129</v>
      </c>
      <c r="N230" s="17" t="s">
        <v>154</v>
      </c>
      <c r="O230" s="9"/>
      <c r="P230" s="9"/>
      <c r="Q230" s="11" t="s">
        <v>1065</v>
      </c>
      <c r="R230" s="608">
        <v>8539520000</v>
      </c>
      <c r="S230" s="17" t="s">
        <v>182</v>
      </c>
      <c r="T230" s="17" t="s">
        <v>339</v>
      </c>
      <c r="U230" s="12">
        <v>403552</v>
      </c>
    </row>
    <row r="231" spans="1:21" s="611" customFormat="1" hidden="1">
      <c r="A231" s="8" t="s">
        <v>5045</v>
      </c>
      <c r="B231" s="8">
        <v>8718696541159</v>
      </c>
      <c r="C231" s="8">
        <v>929001200802</v>
      </c>
      <c r="D231" s="8">
        <v>871869654115900</v>
      </c>
      <c r="E231" s="12">
        <v>54115900</v>
      </c>
      <c r="F231" s="20" t="s">
        <v>5126</v>
      </c>
      <c r="G231" s="12" t="s">
        <v>121</v>
      </c>
      <c r="H231" s="12" t="s">
        <v>2295</v>
      </c>
      <c r="I231" s="12" t="s">
        <v>2296</v>
      </c>
      <c r="J231" s="12" t="s">
        <v>125</v>
      </c>
      <c r="K231" s="12" t="s">
        <v>4968</v>
      </c>
      <c r="L231" s="9">
        <v>10</v>
      </c>
      <c r="M231" s="12" t="s">
        <v>129</v>
      </c>
      <c r="N231" s="17" t="s">
        <v>154</v>
      </c>
      <c r="O231" s="9"/>
      <c r="P231" s="9"/>
      <c r="Q231" s="11" t="s">
        <v>1065</v>
      </c>
      <c r="R231" s="608">
        <v>8539520000</v>
      </c>
      <c r="S231" s="17" t="s">
        <v>322</v>
      </c>
      <c r="T231" s="17" t="s">
        <v>1017</v>
      </c>
      <c r="U231" s="12">
        <v>403550</v>
      </c>
    </row>
    <row r="232" spans="1:21" s="611" customFormat="1" hidden="1">
      <c r="A232" s="8" t="s">
        <v>5045</v>
      </c>
      <c r="B232" s="8">
        <v>8719514950351</v>
      </c>
      <c r="C232" s="8">
        <v>911401844184</v>
      </c>
      <c r="D232" s="8">
        <v>871951495035100</v>
      </c>
      <c r="E232" s="12">
        <v>95035100</v>
      </c>
      <c r="F232" s="10" t="s">
        <v>5127</v>
      </c>
      <c r="G232" s="12" t="s">
        <v>2596</v>
      </c>
      <c r="H232" s="12" t="s">
        <v>3403</v>
      </c>
      <c r="I232" s="12" t="s">
        <v>3374</v>
      </c>
      <c r="J232" s="12" t="s">
        <v>125</v>
      </c>
      <c r="K232" s="12" t="s">
        <v>2641</v>
      </c>
      <c r="L232" s="9">
        <v>1</v>
      </c>
      <c r="M232" s="12" t="s">
        <v>129</v>
      </c>
      <c r="N232" s="17" t="s">
        <v>154</v>
      </c>
      <c r="O232" s="9">
        <v>911401878180</v>
      </c>
      <c r="P232" s="9">
        <v>911401801287</v>
      </c>
      <c r="Q232" s="11" t="s">
        <v>287</v>
      </c>
      <c r="R232" s="608">
        <v>9405119090</v>
      </c>
      <c r="S232" s="18" t="s">
        <v>132</v>
      </c>
      <c r="T232" s="18" t="s">
        <v>132</v>
      </c>
      <c r="U232" s="12" t="s">
        <v>132</v>
      </c>
    </row>
    <row r="233" spans="1:21" s="611" customFormat="1" hidden="1">
      <c r="A233" s="8" t="s">
        <v>5045</v>
      </c>
      <c r="B233" s="8">
        <v>8719514950092</v>
      </c>
      <c r="C233" s="8">
        <v>911401841584</v>
      </c>
      <c r="D233" s="8">
        <v>871951495009200</v>
      </c>
      <c r="E233" s="12">
        <v>95009200</v>
      </c>
      <c r="F233" s="20" t="s">
        <v>5128</v>
      </c>
      <c r="G233" s="12" t="s">
        <v>2596</v>
      </c>
      <c r="H233" s="12" t="s">
        <v>3403</v>
      </c>
      <c r="I233" s="12" t="s">
        <v>3374</v>
      </c>
      <c r="J233" s="12" t="s">
        <v>125</v>
      </c>
      <c r="K233" s="12" t="s">
        <v>2641</v>
      </c>
      <c r="L233" s="9">
        <v>1</v>
      </c>
      <c r="M233" s="12" t="s">
        <v>129</v>
      </c>
      <c r="N233" s="17" t="s">
        <v>154</v>
      </c>
      <c r="O233" s="9">
        <v>911401878980</v>
      </c>
      <c r="P233" s="9">
        <v>911401890885</v>
      </c>
      <c r="Q233" s="11" t="s">
        <v>287</v>
      </c>
      <c r="R233" s="608">
        <v>9405119090</v>
      </c>
      <c r="S233" s="18" t="s">
        <v>132</v>
      </c>
      <c r="T233" s="18" t="s">
        <v>132</v>
      </c>
      <c r="U233" s="12" t="s">
        <v>132</v>
      </c>
    </row>
    <row r="234" spans="1:21" s="611" customFormat="1" hidden="1">
      <c r="A234" s="8" t="s">
        <v>5045</v>
      </c>
      <c r="B234" s="8">
        <v>8719514534827</v>
      </c>
      <c r="C234" s="8">
        <v>911401883683</v>
      </c>
      <c r="D234" s="8">
        <v>871951453482799</v>
      </c>
      <c r="E234" s="12">
        <v>53482799</v>
      </c>
      <c r="F234" s="20" t="s">
        <v>5129</v>
      </c>
      <c r="G234" s="12" t="s">
        <v>2596</v>
      </c>
      <c r="H234" s="12" t="s">
        <v>3733</v>
      </c>
      <c r="I234" s="12" t="s">
        <v>3767</v>
      </c>
      <c r="J234" s="12" t="s">
        <v>125</v>
      </c>
      <c r="K234" s="12" t="s">
        <v>2600</v>
      </c>
      <c r="L234" s="9">
        <v>24</v>
      </c>
      <c r="M234" s="12" t="s">
        <v>129</v>
      </c>
      <c r="N234" s="17" t="s">
        <v>154</v>
      </c>
      <c r="O234" s="9">
        <v>911401733332</v>
      </c>
      <c r="P234" s="9">
        <v>911401891386</v>
      </c>
      <c r="Q234" s="11"/>
      <c r="R234" s="608">
        <v>9405423990</v>
      </c>
      <c r="S234" s="18" t="s">
        <v>132</v>
      </c>
      <c r="T234" s="18" t="s">
        <v>132</v>
      </c>
      <c r="U234" s="12" t="s">
        <v>132</v>
      </c>
    </row>
    <row r="235" spans="1:21" s="611" customFormat="1" hidden="1">
      <c r="A235" s="8" t="s">
        <v>5045</v>
      </c>
      <c r="B235" s="8">
        <v>8719514534810</v>
      </c>
      <c r="C235" s="8">
        <v>911401883783</v>
      </c>
      <c r="D235" s="8">
        <v>871951453481099</v>
      </c>
      <c r="E235" s="12">
        <v>53481099</v>
      </c>
      <c r="F235" s="20" t="s">
        <v>5130</v>
      </c>
      <c r="G235" s="12" t="s">
        <v>2596</v>
      </c>
      <c r="H235" s="12" t="s">
        <v>3733</v>
      </c>
      <c r="I235" s="12" t="s">
        <v>3767</v>
      </c>
      <c r="J235" s="12" t="s">
        <v>125</v>
      </c>
      <c r="K235" s="12" t="s">
        <v>2600</v>
      </c>
      <c r="L235" s="9">
        <v>24</v>
      </c>
      <c r="M235" s="12" t="s">
        <v>129</v>
      </c>
      <c r="N235" s="17" t="s">
        <v>154</v>
      </c>
      <c r="O235" s="9">
        <v>911401733342</v>
      </c>
      <c r="P235" s="9">
        <v>911401891386</v>
      </c>
      <c r="Q235" s="11"/>
      <c r="R235" s="608">
        <v>9405423990</v>
      </c>
      <c r="S235" s="18" t="s">
        <v>132</v>
      </c>
      <c r="T235" s="18" t="s">
        <v>132</v>
      </c>
      <c r="U235" s="12" t="s">
        <v>132</v>
      </c>
    </row>
    <row r="236" spans="1:21" s="611" customFormat="1" hidden="1">
      <c r="A236" s="8" t="s">
        <v>5045</v>
      </c>
      <c r="B236" s="8">
        <v>8719514533554</v>
      </c>
      <c r="C236" s="8">
        <v>911401852483</v>
      </c>
      <c r="D236" s="8">
        <v>871951453355499</v>
      </c>
      <c r="E236" s="12">
        <v>53355499</v>
      </c>
      <c r="F236" s="20" t="s">
        <v>5131</v>
      </c>
      <c r="G236" s="12" t="s">
        <v>2596</v>
      </c>
      <c r="H236" s="12" t="s">
        <v>3733</v>
      </c>
      <c r="I236" s="12" t="s">
        <v>3767</v>
      </c>
      <c r="J236" s="12" t="s">
        <v>125</v>
      </c>
      <c r="K236" s="12" t="s">
        <v>2600</v>
      </c>
      <c r="L236" s="9">
        <v>24</v>
      </c>
      <c r="M236" s="12" t="s">
        <v>129</v>
      </c>
      <c r="N236" s="17" t="s">
        <v>154</v>
      </c>
      <c r="O236" s="9">
        <v>911401730452</v>
      </c>
      <c r="P236" s="9">
        <v>911401872386</v>
      </c>
      <c r="Q236" s="11"/>
      <c r="R236" s="608">
        <v>9405423990</v>
      </c>
      <c r="S236" s="18" t="s">
        <v>132</v>
      </c>
      <c r="T236" s="18" t="s">
        <v>132</v>
      </c>
      <c r="U236" s="12" t="s">
        <v>132</v>
      </c>
    </row>
    <row r="237" spans="1:21" s="611" customFormat="1" hidden="1">
      <c r="A237" s="8" t="s">
        <v>5045</v>
      </c>
      <c r="B237" s="8">
        <v>8718696827833</v>
      </c>
      <c r="C237" s="8">
        <v>925723717107</v>
      </c>
      <c r="D237" s="8">
        <v>871869682783300</v>
      </c>
      <c r="E237" s="12">
        <v>82783300</v>
      </c>
      <c r="F237" s="10" t="s">
        <v>5132</v>
      </c>
      <c r="G237" s="12" t="s">
        <v>4374</v>
      </c>
      <c r="H237" s="12" t="s">
        <v>4538</v>
      </c>
      <c r="I237" s="12" t="s">
        <v>4539</v>
      </c>
      <c r="J237" s="12" t="s">
        <v>125</v>
      </c>
      <c r="K237" s="12" t="s">
        <v>4376</v>
      </c>
      <c r="L237" s="9">
        <v>100</v>
      </c>
      <c r="M237" s="12" t="s">
        <v>129</v>
      </c>
      <c r="N237" s="17" t="s">
        <v>154</v>
      </c>
      <c r="O237" s="9">
        <v>925723717101</v>
      </c>
      <c r="P237" s="9"/>
      <c r="Q237" s="11" t="s">
        <v>287</v>
      </c>
      <c r="R237" s="608">
        <v>8539219890</v>
      </c>
      <c r="S237" s="17" t="s">
        <v>1017</v>
      </c>
      <c r="T237" s="17" t="s">
        <v>771</v>
      </c>
      <c r="U237" s="12">
        <v>423256</v>
      </c>
    </row>
    <row r="238" spans="1:21" s="611" customFormat="1" hidden="1">
      <c r="A238" s="8" t="s">
        <v>5045</v>
      </c>
      <c r="B238" s="8">
        <v>8720169749924</v>
      </c>
      <c r="C238" s="8">
        <v>911401801487</v>
      </c>
      <c r="D238" s="8">
        <v>872016974992499</v>
      </c>
      <c r="E238" s="12">
        <v>74992499</v>
      </c>
      <c r="F238" s="10" t="s">
        <v>3554</v>
      </c>
      <c r="G238" s="12" t="s">
        <v>2596</v>
      </c>
      <c r="H238" s="12" t="s">
        <v>3403</v>
      </c>
      <c r="I238" s="12" t="s">
        <v>3374</v>
      </c>
      <c r="J238" s="12" t="s">
        <v>125</v>
      </c>
      <c r="K238" s="12" t="s">
        <v>2641</v>
      </c>
      <c r="L238" s="9">
        <v>4</v>
      </c>
      <c r="M238" s="12" t="s">
        <v>129</v>
      </c>
      <c r="N238" s="17" t="s">
        <v>154</v>
      </c>
      <c r="O238" s="9">
        <v>911401844484</v>
      </c>
      <c r="P238" s="9"/>
      <c r="Q238" s="11"/>
      <c r="R238" s="608">
        <v>9405119090</v>
      </c>
      <c r="S238" s="18" t="s">
        <v>132</v>
      </c>
      <c r="T238" s="18" t="s">
        <v>132</v>
      </c>
      <c r="U238" s="12" t="s">
        <v>132</v>
      </c>
    </row>
    <row r="239" spans="1:21" s="611" customFormat="1" hidden="1">
      <c r="A239" s="8" t="s">
        <v>5045</v>
      </c>
      <c r="B239" s="8">
        <v>8720169749917</v>
      </c>
      <c r="C239" s="8">
        <v>911401801387</v>
      </c>
      <c r="D239" s="8">
        <v>872016974991799</v>
      </c>
      <c r="E239" s="12">
        <v>74991799</v>
      </c>
      <c r="F239" s="10" t="s">
        <v>3552</v>
      </c>
      <c r="G239" s="12" t="s">
        <v>2596</v>
      </c>
      <c r="H239" s="12" t="s">
        <v>3403</v>
      </c>
      <c r="I239" s="12" t="s">
        <v>3374</v>
      </c>
      <c r="J239" s="12" t="s">
        <v>125</v>
      </c>
      <c r="K239" s="12" t="s">
        <v>2641</v>
      </c>
      <c r="L239" s="9">
        <v>4</v>
      </c>
      <c r="M239" s="12" t="s">
        <v>129</v>
      </c>
      <c r="N239" s="17" t="s">
        <v>154</v>
      </c>
      <c r="O239" s="9">
        <v>911401822585</v>
      </c>
      <c r="P239" s="9"/>
      <c r="Q239" s="11"/>
      <c r="R239" s="608">
        <v>9405110033</v>
      </c>
      <c r="S239" s="18" t="s">
        <v>132</v>
      </c>
      <c r="T239" s="18" t="s">
        <v>132</v>
      </c>
      <c r="U239" s="12" t="s">
        <v>132</v>
      </c>
    </row>
    <row r="240" spans="1:21" s="611" customFormat="1" hidden="1">
      <c r="A240" s="8" t="s">
        <v>5045</v>
      </c>
      <c r="B240" s="8">
        <v>8719514449718</v>
      </c>
      <c r="C240" s="8">
        <v>929003010382</v>
      </c>
      <c r="D240" s="8">
        <v>871951444971800</v>
      </c>
      <c r="E240" s="12">
        <v>44971800</v>
      </c>
      <c r="F240" s="10" t="s">
        <v>5133</v>
      </c>
      <c r="G240" s="12" t="s">
        <v>121</v>
      </c>
      <c r="H240" s="12" t="s">
        <v>153</v>
      </c>
      <c r="I240" s="12" t="s">
        <v>124</v>
      </c>
      <c r="J240" s="12" t="s">
        <v>125</v>
      </c>
      <c r="K240" s="12" t="s">
        <v>127</v>
      </c>
      <c r="L240" s="9">
        <v>10</v>
      </c>
      <c r="M240" s="12" t="s">
        <v>129</v>
      </c>
      <c r="N240" s="17" t="s">
        <v>154</v>
      </c>
      <c r="O240" s="9"/>
      <c r="P240" s="9"/>
      <c r="Q240" s="11"/>
      <c r="R240" s="608">
        <v>8539520000</v>
      </c>
      <c r="S240" s="17" t="s">
        <v>182</v>
      </c>
      <c r="T240" s="17" t="s">
        <v>183</v>
      </c>
      <c r="U240" s="12">
        <v>1109131</v>
      </c>
    </row>
    <row r="241" spans="1:21" s="611" customFormat="1" hidden="1">
      <c r="A241" s="8" t="s">
        <v>5045</v>
      </c>
      <c r="B241" s="8">
        <v>8718699769703</v>
      </c>
      <c r="C241" s="8">
        <v>929001234404</v>
      </c>
      <c r="D241" s="8">
        <v>871869976970300</v>
      </c>
      <c r="E241" s="12">
        <v>76970300</v>
      </c>
      <c r="F241" s="10" t="s">
        <v>5134</v>
      </c>
      <c r="G241" s="12" t="s">
        <v>121</v>
      </c>
      <c r="H241" s="12" t="s">
        <v>153</v>
      </c>
      <c r="I241" s="12" t="s">
        <v>124</v>
      </c>
      <c r="J241" s="12" t="s">
        <v>125</v>
      </c>
      <c r="K241" s="12" t="s">
        <v>4968</v>
      </c>
      <c r="L241" s="9">
        <v>10</v>
      </c>
      <c r="M241" s="12" t="s">
        <v>129</v>
      </c>
      <c r="N241" s="17" t="s">
        <v>154</v>
      </c>
      <c r="O241" s="9">
        <v>929001234417</v>
      </c>
      <c r="P241" s="9"/>
      <c r="Q241" s="11" t="s">
        <v>131</v>
      </c>
      <c r="R241" s="608">
        <v>8539520000</v>
      </c>
      <c r="S241" s="17" t="s">
        <v>322</v>
      </c>
      <c r="T241" s="17" t="s">
        <v>323</v>
      </c>
      <c r="U241" s="12">
        <v>391868</v>
      </c>
    </row>
    <row r="242" spans="1:21" s="611" customFormat="1" hidden="1">
      <c r="A242" s="8" t="s">
        <v>5045</v>
      </c>
      <c r="B242" s="8">
        <v>8719514309326</v>
      </c>
      <c r="C242" s="8">
        <v>929002977518</v>
      </c>
      <c r="D242" s="8">
        <v>871951430932600</v>
      </c>
      <c r="E242" s="12">
        <v>30932600</v>
      </c>
      <c r="F242" s="10" t="s">
        <v>5135</v>
      </c>
      <c r="G242" s="12" t="s">
        <v>121</v>
      </c>
      <c r="H242" s="12" t="s">
        <v>727</v>
      </c>
      <c r="I242" s="12" t="s">
        <v>728</v>
      </c>
      <c r="J242" s="12" t="s">
        <v>125</v>
      </c>
      <c r="K242" s="12" t="s">
        <v>4968</v>
      </c>
      <c r="L242" s="9">
        <v>10</v>
      </c>
      <c r="M242" s="12" t="s">
        <v>129</v>
      </c>
      <c r="N242" s="17" t="s">
        <v>154</v>
      </c>
      <c r="O242" s="9">
        <v>929001157518</v>
      </c>
      <c r="P242" s="9"/>
      <c r="Q242" s="11" t="s">
        <v>131</v>
      </c>
      <c r="R242" s="608">
        <v>8539520000</v>
      </c>
      <c r="S242" s="17" t="s">
        <v>182</v>
      </c>
      <c r="T242" s="17" t="s">
        <v>323</v>
      </c>
      <c r="U242" s="12">
        <v>453223</v>
      </c>
    </row>
    <row r="243" spans="1:21" s="611" customFormat="1" hidden="1">
      <c r="A243" s="8" t="s">
        <v>5045</v>
      </c>
      <c r="B243" s="8">
        <v>8718699613235</v>
      </c>
      <c r="C243" s="8">
        <v>925723817102</v>
      </c>
      <c r="D243" s="8">
        <v>871869961323500</v>
      </c>
      <c r="E243" s="12">
        <v>61323500</v>
      </c>
      <c r="F243" s="10" t="s">
        <v>5136</v>
      </c>
      <c r="G243" s="12" t="s">
        <v>4374</v>
      </c>
      <c r="H243" s="12" t="s">
        <v>4538</v>
      </c>
      <c r="I243" s="12" t="s">
        <v>4539</v>
      </c>
      <c r="J243" s="12" t="s">
        <v>125</v>
      </c>
      <c r="K243" s="12" t="s">
        <v>4376</v>
      </c>
      <c r="L243" s="9">
        <v>50</v>
      </c>
      <c r="M243" s="12" t="s">
        <v>129</v>
      </c>
      <c r="N243" s="17" t="s">
        <v>154</v>
      </c>
      <c r="O243" s="9">
        <v>925723817101</v>
      </c>
      <c r="P243" s="9"/>
      <c r="Q243" s="11" t="s">
        <v>287</v>
      </c>
      <c r="R243" s="608">
        <v>8539219890</v>
      </c>
      <c r="S243" s="17" t="s">
        <v>813</v>
      </c>
      <c r="T243" s="17" t="s">
        <v>771</v>
      </c>
      <c r="U243" s="12">
        <v>423259</v>
      </c>
    </row>
    <row r="244" spans="1:21" s="611" customFormat="1" hidden="1">
      <c r="A244" s="8" t="s">
        <v>5045</v>
      </c>
      <c r="B244" s="8">
        <v>8719514950108</v>
      </c>
      <c r="C244" s="8">
        <v>911401841684</v>
      </c>
      <c r="D244" s="8">
        <v>871951495010800</v>
      </c>
      <c r="E244" s="12">
        <v>95010800</v>
      </c>
      <c r="F244" s="20" t="s">
        <v>5137</v>
      </c>
      <c r="G244" s="12" t="s">
        <v>2596</v>
      </c>
      <c r="H244" s="12" t="s">
        <v>3403</v>
      </c>
      <c r="I244" s="12" t="s">
        <v>3374</v>
      </c>
      <c r="J244" s="12" t="s">
        <v>125</v>
      </c>
      <c r="K244" s="12" t="s">
        <v>2641</v>
      </c>
      <c r="L244" s="9">
        <v>1</v>
      </c>
      <c r="M244" s="12" t="s">
        <v>129</v>
      </c>
      <c r="N244" s="17" t="s">
        <v>154</v>
      </c>
      <c r="O244" s="9"/>
      <c r="P244" s="9">
        <v>911401800387</v>
      </c>
      <c r="Q244" s="11" t="s">
        <v>287</v>
      </c>
      <c r="R244" s="608">
        <v>9405119090</v>
      </c>
      <c r="S244" s="18" t="s">
        <v>132</v>
      </c>
      <c r="T244" s="18" t="s">
        <v>132</v>
      </c>
      <c r="U244" s="12" t="s">
        <v>132</v>
      </c>
    </row>
    <row r="245" spans="1:21" s="611" customFormat="1" hidden="1">
      <c r="A245" s="8" t="s">
        <v>5045</v>
      </c>
      <c r="B245" s="8">
        <v>8718696998199</v>
      </c>
      <c r="C245" s="8">
        <v>910925865342</v>
      </c>
      <c r="D245" s="8">
        <v>871869699819900</v>
      </c>
      <c r="E245" s="12">
        <v>99819900</v>
      </c>
      <c r="F245" s="20" t="s">
        <v>5138</v>
      </c>
      <c r="G245" s="12" t="s">
        <v>2596</v>
      </c>
      <c r="H245" s="12" t="s">
        <v>3641</v>
      </c>
      <c r="I245" s="12" t="s">
        <v>3633</v>
      </c>
      <c r="J245" s="12" t="s">
        <v>125</v>
      </c>
      <c r="K245" s="12" t="s">
        <v>2600</v>
      </c>
      <c r="L245" s="9">
        <v>1</v>
      </c>
      <c r="M245" s="12" t="s">
        <v>129</v>
      </c>
      <c r="N245" s="17" t="s">
        <v>154</v>
      </c>
      <c r="O245" s="9"/>
      <c r="P245" s="9">
        <v>910925869861</v>
      </c>
      <c r="Q245" s="11"/>
      <c r="R245" s="608">
        <v>9405423990</v>
      </c>
      <c r="S245" s="18" t="s">
        <v>132</v>
      </c>
      <c r="T245" s="18" t="s">
        <v>132</v>
      </c>
      <c r="U245" s="12" t="s">
        <v>132</v>
      </c>
    </row>
    <row r="246" spans="1:21" s="611" customFormat="1" hidden="1">
      <c r="A246" s="8" t="s">
        <v>5045</v>
      </c>
      <c r="B246" s="8">
        <v>8718696998205</v>
      </c>
      <c r="C246" s="8">
        <v>910925865343</v>
      </c>
      <c r="D246" s="8">
        <v>871869699820500</v>
      </c>
      <c r="E246" s="12">
        <v>99820500</v>
      </c>
      <c r="F246" s="20" t="s">
        <v>5139</v>
      </c>
      <c r="G246" s="12" t="s">
        <v>2596</v>
      </c>
      <c r="H246" s="12" t="s">
        <v>3641</v>
      </c>
      <c r="I246" s="12" t="s">
        <v>3633</v>
      </c>
      <c r="J246" s="12" t="s">
        <v>125</v>
      </c>
      <c r="K246" s="12" t="s">
        <v>2600</v>
      </c>
      <c r="L246" s="9">
        <v>1</v>
      </c>
      <c r="M246" s="12" t="s">
        <v>129</v>
      </c>
      <c r="N246" s="17" t="s">
        <v>154</v>
      </c>
      <c r="O246" s="9"/>
      <c r="P246" s="9">
        <v>910925869862</v>
      </c>
      <c r="Q246" s="11"/>
      <c r="R246" s="608">
        <v>9405423990</v>
      </c>
      <c r="S246" s="18" t="s">
        <v>132</v>
      </c>
      <c r="T246" s="18" t="s">
        <v>132</v>
      </c>
      <c r="U246" s="12" t="s">
        <v>132</v>
      </c>
    </row>
    <row r="247" spans="1:21" s="611" customFormat="1" hidden="1">
      <c r="A247" s="8" t="s">
        <v>5045</v>
      </c>
      <c r="B247" s="8">
        <v>8719514143593</v>
      </c>
      <c r="C247" s="8">
        <v>910770213165</v>
      </c>
      <c r="D247" s="8">
        <v>871951414359300</v>
      </c>
      <c r="E247" s="12">
        <v>14359300</v>
      </c>
      <c r="F247" s="20" t="s">
        <v>5140</v>
      </c>
      <c r="G247" s="12" t="s">
        <v>2596</v>
      </c>
      <c r="H247" s="12" t="s">
        <v>3641</v>
      </c>
      <c r="I247" s="12" t="s">
        <v>3633</v>
      </c>
      <c r="J247" s="12" t="s">
        <v>125</v>
      </c>
      <c r="K247" s="12" t="s">
        <v>2600</v>
      </c>
      <c r="L247" s="9">
        <v>1</v>
      </c>
      <c r="M247" s="12" t="s">
        <v>129</v>
      </c>
      <c r="N247" s="17" t="s">
        <v>154</v>
      </c>
      <c r="O247" s="9"/>
      <c r="P247" s="9">
        <v>910925869875</v>
      </c>
      <c r="Q247" s="11"/>
      <c r="R247" s="608">
        <v>9405423990</v>
      </c>
      <c r="S247" s="18" t="s">
        <v>132</v>
      </c>
      <c r="T247" s="18" t="s">
        <v>132</v>
      </c>
      <c r="U247" s="12" t="s">
        <v>132</v>
      </c>
    </row>
    <row r="248" spans="1:21" s="611" customFormat="1" hidden="1">
      <c r="A248" s="8" t="s">
        <v>5141</v>
      </c>
      <c r="B248" s="8">
        <v>8727900971798</v>
      </c>
      <c r="C248" s="609">
        <v>929002306451</v>
      </c>
      <c r="D248" s="8">
        <v>872790097179800</v>
      </c>
      <c r="E248" s="12">
        <v>97179800</v>
      </c>
      <c r="F248" s="20" t="s">
        <v>5142</v>
      </c>
      <c r="G248" s="12" t="s">
        <v>121</v>
      </c>
      <c r="H248" s="12" t="s">
        <v>378</v>
      </c>
      <c r="I248" s="12" t="s">
        <v>153</v>
      </c>
      <c r="J248" s="12" t="s">
        <v>378</v>
      </c>
      <c r="K248" s="12" t="s">
        <v>379</v>
      </c>
      <c r="L248" s="9">
        <v>10</v>
      </c>
      <c r="M248" s="12" t="s">
        <v>129</v>
      </c>
      <c r="N248" s="17" t="s">
        <v>154</v>
      </c>
      <c r="O248" s="9"/>
      <c r="P248" s="9"/>
      <c r="Q248" s="11" t="s">
        <v>131</v>
      </c>
      <c r="R248" s="608">
        <v>8539520000</v>
      </c>
      <c r="S248" s="17" t="s">
        <v>182</v>
      </c>
      <c r="T248" s="17" t="s">
        <v>323</v>
      </c>
      <c r="U248" s="12">
        <v>1157351</v>
      </c>
    </row>
    <row r="249" spans="1:21" s="611" customFormat="1" hidden="1">
      <c r="A249" s="8" t="s">
        <v>5141</v>
      </c>
      <c r="B249" s="8">
        <v>8727900970401</v>
      </c>
      <c r="C249" s="8">
        <v>929002968431</v>
      </c>
      <c r="D249" s="8">
        <v>872790097040100</v>
      </c>
      <c r="E249" s="12">
        <v>97040100</v>
      </c>
      <c r="F249" s="20" t="s">
        <v>791</v>
      </c>
      <c r="G249" s="12" t="s">
        <v>121</v>
      </c>
      <c r="H249" s="12" t="s">
        <v>378</v>
      </c>
      <c r="I249" s="12" t="s">
        <v>727</v>
      </c>
      <c r="J249" s="12" t="s">
        <v>378</v>
      </c>
      <c r="K249" s="12" t="s">
        <v>379</v>
      </c>
      <c r="L249" s="12">
        <v>10</v>
      </c>
      <c r="M249" s="12" t="s">
        <v>129</v>
      </c>
      <c r="N249" s="17" t="s">
        <v>154</v>
      </c>
      <c r="O249" s="9">
        <v>929001253631</v>
      </c>
      <c r="P249" s="9">
        <v>929003541151</v>
      </c>
      <c r="Q249" s="11" t="s">
        <v>131</v>
      </c>
      <c r="R249" s="608">
        <v>8539520000</v>
      </c>
      <c r="S249" s="17" t="s">
        <v>322</v>
      </c>
      <c r="T249" s="17" t="s">
        <v>323</v>
      </c>
      <c r="U249" s="12">
        <v>422058</v>
      </c>
    </row>
    <row r="250" spans="1:21" s="611" customFormat="1" hidden="1">
      <c r="A250" s="8" t="s">
        <v>5141</v>
      </c>
      <c r="B250" s="8">
        <v>8727900966220</v>
      </c>
      <c r="C250" s="8">
        <v>929001889731</v>
      </c>
      <c r="D250" s="8">
        <v>872790096622000</v>
      </c>
      <c r="E250" s="12">
        <v>96622000</v>
      </c>
      <c r="F250" s="10" t="s">
        <v>5143</v>
      </c>
      <c r="G250" s="12" t="s">
        <v>121</v>
      </c>
      <c r="H250" s="12" t="s">
        <v>378</v>
      </c>
      <c r="I250" s="12" t="s">
        <v>727</v>
      </c>
      <c r="J250" s="12" t="s">
        <v>378</v>
      </c>
      <c r="K250" s="12" t="s">
        <v>379</v>
      </c>
      <c r="L250" s="9">
        <v>10</v>
      </c>
      <c r="M250" s="12" t="s">
        <v>129</v>
      </c>
      <c r="N250" s="17" t="s">
        <v>154</v>
      </c>
      <c r="O250" s="9">
        <v>929001889731</v>
      </c>
      <c r="P250" s="9"/>
      <c r="Q250" s="11" t="s">
        <v>131</v>
      </c>
      <c r="R250" s="608">
        <v>8539520000</v>
      </c>
      <c r="S250" s="17" t="s">
        <v>182</v>
      </c>
      <c r="T250" s="17" t="s">
        <v>323</v>
      </c>
      <c r="U250" s="12">
        <v>422040</v>
      </c>
    </row>
    <row r="251" spans="1:21" s="611" customFormat="1" hidden="1">
      <c r="A251" s="8" t="s">
        <v>5141</v>
      </c>
      <c r="B251" s="8">
        <v>8719514325395</v>
      </c>
      <c r="C251" s="8">
        <v>929003022502</v>
      </c>
      <c r="D251" s="8">
        <v>871951432539500</v>
      </c>
      <c r="E251" s="12">
        <v>32539500</v>
      </c>
      <c r="F251" s="10" t="s">
        <v>2172</v>
      </c>
      <c r="G251" s="12" t="s">
        <v>121</v>
      </c>
      <c r="H251" s="12" t="s">
        <v>436</v>
      </c>
      <c r="I251" s="12" t="s">
        <v>1751</v>
      </c>
      <c r="J251" s="12" t="s">
        <v>125</v>
      </c>
      <c r="K251" s="12" t="s">
        <v>4968</v>
      </c>
      <c r="L251" s="9">
        <v>10</v>
      </c>
      <c r="M251" s="12" t="s">
        <v>129</v>
      </c>
      <c r="N251" s="17" t="s">
        <v>154</v>
      </c>
      <c r="O251" s="9">
        <v>929001337902</v>
      </c>
      <c r="P251" s="9">
        <v>929003547402</v>
      </c>
      <c r="Q251" s="11" t="s">
        <v>2134</v>
      </c>
      <c r="R251" s="608">
        <v>8539520000</v>
      </c>
      <c r="S251" s="17" t="s">
        <v>322</v>
      </c>
      <c r="T251" s="17" t="s">
        <v>323</v>
      </c>
      <c r="U251" s="12">
        <v>467305</v>
      </c>
    </row>
    <row r="252" spans="1:21" s="611" customFormat="1" hidden="1">
      <c r="A252" s="8" t="s">
        <v>5141</v>
      </c>
      <c r="B252" s="8">
        <v>8719514923119</v>
      </c>
      <c r="C252" s="8">
        <v>911401736313</v>
      </c>
      <c r="D252" s="8">
        <v>871951492311999</v>
      </c>
      <c r="E252" s="12">
        <v>92311999</v>
      </c>
      <c r="F252" s="20" t="s">
        <v>5144</v>
      </c>
      <c r="G252" s="12" t="s">
        <v>2596</v>
      </c>
      <c r="H252" s="12" t="s">
        <v>5145</v>
      </c>
      <c r="I252" s="12" t="s">
        <v>5021</v>
      </c>
      <c r="J252" s="12" t="s">
        <v>125</v>
      </c>
      <c r="K252" s="12" t="s">
        <v>2641</v>
      </c>
      <c r="L252" s="12">
        <v>8</v>
      </c>
      <c r="M252" s="12" t="s">
        <v>129</v>
      </c>
      <c r="N252" s="17" t="s">
        <v>154</v>
      </c>
      <c r="O252" s="9"/>
      <c r="P252" s="9"/>
      <c r="Q252" s="11"/>
      <c r="R252" s="608">
        <v>9405423990</v>
      </c>
      <c r="S252" s="18" t="s">
        <v>132</v>
      </c>
      <c r="T252" s="18" t="s">
        <v>132</v>
      </c>
      <c r="U252" s="12" t="s">
        <v>132</v>
      </c>
    </row>
    <row r="253" spans="1:21" s="611" customFormat="1" hidden="1">
      <c r="A253" s="8" t="s">
        <v>5141</v>
      </c>
      <c r="B253" s="8">
        <v>8719514923133</v>
      </c>
      <c r="C253" s="612">
        <v>911401736353</v>
      </c>
      <c r="D253" s="8">
        <v>871951492313399</v>
      </c>
      <c r="E253" s="12">
        <v>92313399</v>
      </c>
      <c r="F253" s="20" t="s">
        <v>5146</v>
      </c>
      <c r="G253" s="12" t="s">
        <v>2596</v>
      </c>
      <c r="H253" s="12" t="s">
        <v>5145</v>
      </c>
      <c r="I253" s="12" t="s">
        <v>5021</v>
      </c>
      <c r="J253" s="12" t="s">
        <v>125</v>
      </c>
      <c r="K253" s="12" t="s">
        <v>2641</v>
      </c>
      <c r="L253" s="9">
        <v>8</v>
      </c>
      <c r="M253" s="12" t="s">
        <v>129</v>
      </c>
      <c r="N253" s="17" t="s">
        <v>154</v>
      </c>
      <c r="O253" s="9"/>
      <c r="P253" s="9"/>
      <c r="Q253" s="11"/>
      <c r="R253" s="608">
        <v>9405423990</v>
      </c>
      <c r="S253" s="18" t="s">
        <v>132</v>
      </c>
      <c r="T253" s="18" t="s">
        <v>132</v>
      </c>
      <c r="U253" s="12" t="s">
        <v>132</v>
      </c>
    </row>
    <row r="254" spans="1:21" s="611" customFormat="1" hidden="1">
      <c r="A254" s="8" t="s">
        <v>5141</v>
      </c>
      <c r="B254" s="8">
        <v>8719514921948</v>
      </c>
      <c r="C254" s="612">
        <v>911401736393</v>
      </c>
      <c r="D254" s="8">
        <v>871951492194899</v>
      </c>
      <c r="E254" s="12">
        <v>92194899</v>
      </c>
      <c r="F254" s="20" t="s">
        <v>5147</v>
      </c>
      <c r="G254" s="12" t="s">
        <v>2596</v>
      </c>
      <c r="H254" s="12" t="s">
        <v>5145</v>
      </c>
      <c r="I254" s="12" t="s">
        <v>5021</v>
      </c>
      <c r="J254" s="12" t="s">
        <v>125</v>
      </c>
      <c r="K254" s="12" t="s">
        <v>2641</v>
      </c>
      <c r="L254" s="9">
        <v>8</v>
      </c>
      <c r="M254" s="12" t="s">
        <v>129</v>
      </c>
      <c r="N254" s="17" t="s">
        <v>154</v>
      </c>
      <c r="O254" s="9"/>
      <c r="P254" s="9"/>
      <c r="Q254" s="11"/>
      <c r="R254" s="608">
        <v>9405423990</v>
      </c>
      <c r="S254" s="18" t="s">
        <v>132</v>
      </c>
      <c r="T254" s="18" t="s">
        <v>132</v>
      </c>
      <c r="U254" s="12" t="s">
        <v>132</v>
      </c>
    </row>
    <row r="255" spans="1:21" s="611" customFormat="1" hidden="1">
      <c r="A255" s="8" t="s">
        <v>5141</v>
      </c>
      <c r="B255" s="8">
        <v>8719514923256</v>
      </c>
      <c r="C255" s="612">
        <v>911401736673</v>
      </c>
      <c r="D255" s="8">
        <v>871951492325699</v>
      </c>
      <c r="E255" s="12">
        <v>92325699</v>
      </c>
      <c r="F255" s="20" t="s">
        <v>5148</v>
      </c>
      <c r="G255" s="12" t="s">
        <v>2596</v>
      </c>
      <c r="H255" s="12" t="s">
        <v>5145</v>
      </c>
      <c r="I255" s="12" t="s">
        <v>5021</v>
      </c>
      <c r="J255" s="12" t="s">
        <v>125</v>
      </c>
      <c r="K255" s="12" t="s">
        <v>2641</v>
      </c>
      <c r="L255" s="9">
        <v>4</v>
      </c>
      <c r="M255" s="12" t="s">
        <v>129</v>
      </c>
      <c r="N255" s="17" t="s">
        <v>154</v>
      </c>
      <c r="O255" s="9"/>
      <c r="P255" s="9"/>
      <c r="Q255" s="11"/>
      <c r="R255" s="608">
        <v>9405423990</v>
      </c>
      <c r="S255" s="18" t="s">
        <v>132</v>
      </c>
      <c r="T255" s="18" t="s">
        <v>132</v>
      </c>
      <c r="U255" s="12" t="s">
        <v>132</v>
      </c>
    </row>
    <row r="256" spans="1:21" s="611" customFormat="1" hidden="1">
      <c r="A256" s="8" t="s">
        <v>5141</v>
      </c>
      <c r="B256" s="8">
        <v>8719514923539</v>
      </c>
      <c r="C256" s="8">
        <v>911401737313</v>
      </c>
      <c r="D256" s="8">
        <v>871951492353999</v>
      </c>
      <c r="E256" s="12">
        <v>92353999</v>
      </c>
      <c r="F256" s="20" t="s">
        <v>5149</v>
      </c>
      <c r="G256" s="12" t="s">
        <v>2596</v>
      </c>
      <c r="H256" s="12" t="s">
        <v>5145</v>
      </c>
      <c r="I256" s="12" t="s">
        <v>5021</v>
      </c>
      <c r="J256" s="12" t="s">
        <v>125</v>
      </c>
      <c r="K256" s="12" t="s">
        <v>2641</v>
      </c>
      <c r="L256" s="12">
        <v>24</v>
      </c>
      <c r="M256" s="12" t="s">
        <v>129</v>
      </c>
      <c r="N256" s="17" t="s">
        <v>154</v>
      </c>
      <c r="O256" s="9"/>
      <c r="P256" s="9"/>
      <c r="Q256" s="11"/>
      <c r="R256" s="608">
        <v>9405423990</v>
      </c>
      <c r="S256" s="18" t="s">
        <v>132</v>
      </c>
      <c r="T256" s="18" t="s">
        <v>132</v>
      </c>
      <c r="U256" s="12" t="s">
        <v>132</v>
      </c>
    </row>
    <row r="257" spans="1:21" s="611" customFormat="1" hidden="1">
      <c r="A257" s="8" t="s">
        <v>5141</v>
      </c>
      <c r="B257" s="8">
        <v>8719514923553</v>
      </c>
      <c r="C257" s="8">
        <v>911401737333</v>
      </c>
      <c r="D257" s="8">
        <v>871951492355399</v>
      </c>
      <c r="E257" s="12">
        <v>92355399</v>
      </c>
      <c r="F257" s="20" t="s">
        <v>5150</v>
      </c>
      <c r="G257" s="12" t="s">
        <v>2596</v>
      </c>
      <c r="H257" s="12" t="s">
        <v>5145</v>
      </c>
      <c r="I257" s="12" t="s">
        <v>5021</v>
      </c>
      <c r="J257" s="12" t="s">
        <v>125</v>
      </c>
      <c r="K257" s="12" t="s">
        <v>2641</v>
      </c>
      <c r="L257" s="12">
        <v>24</v>
      </c>
      <c r="M257" s="12" t="s">
        <v>129</v>
      </c>
      <c r="N257" s="17" t="s">
        <v>154</v>
      </c>
      <c r="O257" s="9"/>
      <c r="P257" s="9"/>
      <c r="Q257" s="11"/>
      <c r="R257" s="608">
        <v>9405423990</v>
      </c>
      <c r="S257" s="18" t="s">
        <v>132</v>
      </c>
      <c r="T257" s="18" t="s">
        <v>132</v>
      </c>
      <c r="U257" s="12" t="s">
        <v>132</v>
      </c>
    </row>
    <row r="258" spans="1:21" s="611" customFormat="1" hidden="1">
      <c r="A258" s="8" t="s">
        <v>5141</v>
      </c>
      <c r="B258" s="8">
        <v>8719514923560</v>
      </c>
      <c r="C258" s="8">
        <v>911401737343</v>
      </c>
      <c r="D258" s="8">
        <v>871951492356099</v>
      </c>
      <c r="E258" s="12">
        <v>92356099</v>
      </c>
      <c r="F258" s="20" t="s">
        <v>5151</v>
      </c>
      <c r="G258" s="12" t="s">
        <v>2596</v>
      </c>
      <c r="H258" s="12" t="s">
        <v>5145</v>
      </c>
      <c r="I258" s="12" t="s">
        <v>5021</v>
      </c>
      <c r="J258" s="12" t="s">
        <v>125</v>
      </c>
      <c r="K258" s="12" t="s">
        <v>2641</v>
      </c>
      <c r="L258" s="12">
        <v>24</v>
      </c>
      <c r="M258" s="12" t="s">
        <v>129</v>
      </c>
      <c r="N258" s="17" t="s">
        <v>154</v>
      </c>
      <c r="O258" s="9">
        <v>911401739812</v>
      </c>
      <c r="P258" s="9"/>
      <c r="Q258" s="11"/>
      <c r="R258" s="608">
        <v>9405423990</v>
      </c>
      <c r="S258" s="18" t="s">
        <v>132</v>
      </c>
      <c r="T258" s="18" t="s">
        <v>132</v>
      </c>
      <c r="U258" s="12" t="s">
        <v>132</v>
      </c>
    </row>
    <row r="259" spans="1:21" s="611" customFormat="1" hidden="1">
      <c r="A259" s="8" t="s">
        <v>5141</v>
      </c>
      <c r="B259" s="8">
        <v>911401755262</v>
      </c>
      <c r="C259" s="8">
        <v>911401755262</v>
      </c>
      <c r="D259" s="8">
        <v>911401755262</v>
      </c>
      <c r="E259" s="12">
        <v>1755262</v>
      </c>
      <c r="F259" s="10" t="s">
        <v>5152</v>
      </c>
      <c r="G259" s="12" t="s">
        <v>2596</v>
      </c>
      <c r="H259" s="12" t="s">
        <v>5145</v>
      </c>
      <c r="I259" s="12" t="s">
        <v>5024</v>
      </c>
      <c r="J259" s="12" t="s">
        <v>125</v>
      </c>
      <c r="K259" s="12" t="s">
        <v>2641</v>
      </c>
      <c r="L259" s="9">
        <v>6</v>
      </c>
      <c r="M259" s="12" t="s">
        <v>129</v>
      </c>
      <c r="N259" s="17" t="s">
        <v>154</v>
      </c>
      <c r="O259" s="9"/>
      <c r="P259" s="9"/>
      <c r="Q259" s="11"/>
      <c r="R259" s="608">
        <v>9405423990</v>
      </c>
      <c r="S259" s="18" t="s">
        <v>132</v>
      </c>
      <c r="T259" s="18" t="s">
        <v>132</v>
      </c>
      <c r="U259" s="12" t="s">
        <v>132</v>
      </c>
    </row>
    <row r="260" spans="1:21" s="611" customFormat="1" hidden="1">
      <c r="A260" s="8" t="s">
        <v>5141</v>
      </c>
      <c r="B260" s="8">
        <v>824110182241</v>
      </c>
      <c r="C260" s="8">
        <v>824110182241</v>
      </c>
      <c r="D260" s="8">
        <v>824110182241</v>
      </c>
      <c r="E260" s="12">
        <v>10182241</v>
      </c>
      <c r="F260" s="10" t="s">
        <v>5153</v>
      </c>
      <c r="G260" s="12" t="s">
        <v>2596</v>
      </c>
      <c r="H260" s="12" t="s">
        <v>5145</v>
      </c>
      <c r="I260" s="12" t="s">
        <v>5024</v>
      </c>
      <c r="J260" s="12" t="s">
        <v>125</v>
      </c>
      <c r="K260" s="12" t="s">
        <v>2641</v>
      </c>
      <c r="L260" s="9">
        <v>4</v>
      </c>
      <c r="M260" s="12" t="s">
        <v>129</v>
      </c>
      <c r="N260" s="17" t="s">
        <v>154</v>
      </c>
      <c r="O260" s="9">
        <v>912401483112</v>
      </c>
      <c r="P260" s="9"/>
      <c r="Q260" s="11"/>
      <c r="R260" s="608">
        <v>9405423990</v>
      </c>
      <c r="S260" s="18" t="s">
        <v>132</v>
      </c>
      <c r="T260" s="18" t="s">
        <v>132</v>
      </c>
      <c r="U260" s="12" t="s">
        <v>132</v>
      </c>
    </row>
    <row r="261" spans="1:21" s="611" customFormat="1" hidden="1">
      <c r="A261" s="8" t="s">
        <v>5141</v>
      </c>
      <c r="B261" s="8">
        <v>911401755272</v>
      </c>
      <c r="C261" s="8">
        <v>911401755272</v>
      </c>
      <c r="D261" s="8">
        <v>911401755272</v>
      </c>
      <c r="E261" s="12">
        <v>1755272</v>
      </c>
      <c r="F261" s="10" t="s">
        <v>5154</v>
      </c>
      <c r="G261" s="12" t="s">
        <v>2596</v>
      </c>
      <c r="H261" s="12" t="s">
        <v>5145</v>
      </c>
      <c r="I261" s="12" t="s">
        <v>5024</v>
      </c>
      <c r="J261" s="12" t="s">
        <v>125</v>
      </c>
      <c r="K261" s="12" t="s">
        <v>2641</v>
      </c>
      <c r="L261" s="9">
        <v>4</v>
      </c>
      <c r="M261" s="12" t="s">
        <v>129</v>
      </c>
      <c r="N261" s="17" t="s">
        <v>154</v>
      </c>
      <c r="O261" s="9">
        <v>912401483111</v>
      </c>
      <c r="P261" s="9"/>
      <c r="Q261" s="11"/>
      <c r="R261" s="608">
        <v>9405423990</v>
      </c>
      <c r="S261" s="18" t="s">
        <v>132</v>
      </c>
      <c r="T261" s="18" t="s">
        <v>132</v>
      </c>
      <c r="U261" s="12" t="s">
        <v>132</v>
      </c>
    </row>
    <row r="262" spans="1:21" s="611" customFormat="1" hidden="1">
      <c r="A262" s="8" t="s">
        <v>5141</v>
      </c>
      <c r="B262" s="8" t="s">
        <v>3674</v>
      </c>
      <c r="C262" s="8">
        <v>824110187151</v>
      </c>
      <c r="D262" s="8" t="s">
        <v>3674</v>
      </c>
      <c r="E262" s="9" t="s">
        <v>3674</v>
      </c>
      <c r="F262" s="20" t="s">
        <v>5155</v>
      </c>
      <c r="G262" s="12" t="s">
        <v>2596</v>
      </c>
      <c r="H262" s="12" t="s">
        <v>5145</v>
      </c>
      <c r="I262" s="12" t="s">
        <v>5024</v>
      </c>
      <c r="J262" s="12" t="s">
        <v>125</v>
      </c>
      <c r="K262" s="12" t="s">
        <v>2641</v>
      </c>
      <c r="L262" s="9">
        <v>2</v>
      </c>
      <c r="M262" s="12" t="s">
        <v>129</v>
      </c>
      <c r="N262" s="17" t="s">
        <v>154</v>
      </c>
      <c r="O262" s="9"/>
      <c r="P262" s="9"/>
      <c r="Q262" s="11"/>
      <c r="R262" s="608">
        <v>9405423990</v>
      </c>
      <c r="S262" s="18" t="s">
        <v>132</v>
      </c>
      <c r="T262" s="18" t="s">
        <v>132</v>
      </c>
      <c r="U262" s="12" t="s">
        <v>132</v>
      </c>
    </row>
    <row r="263" spans="1:21" s="611" customFormat="1" hidden="1">
      <c r="A263" s="8" t="s">
        <v>5141</v>
      </c>
      <c r="B263" s="8">
        <v>8720169518254</v>
      </c>
      <c r="C263" s="8">
        <v>911401755282</v>
      </c>
      <c r="D263" s="8">
        <v>872016951825499</v>
      </c>
      <c r="E263" s="12">
        <v>51825499</v>
      </c>
      <c r="F263" s="10" t="s">
        <v>5156</v>
      </c>
      <c r="G263" s="12" t="s">
        <v>2596</v>
      </c>
      <c r="H263" s="12" t="s">
        <v>5145</v>
      </c>
      <c r="I263" s="12" t="s">
        <v>5024</v>
      </c>
      <c r="J263" s="12" t="s">
        <v>125</v>
      </c>
      <c r="K263" s="12" t="s">
        <v>2641</v>
      </c>
      <c r="L263" s="9">
        <v>2</v>
      </c>
      <c r="M263" s="12" t="s">
        <v>129</v>
      </c>
      <c r="N263" s="17" t="s">
        <v>154</v>
      </c>
      <c r="O263" s="9"/>
      <c r="P263" s="9"/>
      <c r="Q263" s="11"/>
      <c r="R263" s="608">
        <v>9405423990</v>
      </c>
      <c r="S263" s="18" t="s">
        <v>132</v>
      </c>
      <c r="T263" s="18" t="s">
        <v>132</v>
      </c>
      <c r="U263" s="12" t="s">
        <v>132</v>
      </c>
    </row>
    <row r="264" spans="1:21" s="611" customFormat="1" hidden="1">
      <c r="A264" s="8" t="s">
        <v>5141</v>
      </c>
      <c r="B264" s="8">
        <v>8727900967920</v>
      </c>
      <c r="C264" s="8">
        <v>929002222647</v>
      </c>
      <c r="D264" s="8">
        <v>872790096792000</v>
      </c>
      <c r="E264" s="12">
        <v>96792000</v>
      </c>
      <c r="F264" s="10" t="s">
        <v>5157</v>
      </c>
      <c r="G264" s="12" t="s">
        <v>2596</v>
      </c>
      <c r="H264" s="12" t="s">
        <v>378</v>
      </c>
      <c r="I264" s="12" t="s">
        <v>2995</v>
      </c>
      <c r="J264" s="12" t="s">
        <v>378</v>
      </c>
      <c r="K264" s="12" t="s">
        <v>2741</v>
      </c>
      <c r="L264" s="9">
        <v>12</v>
      </c>
      <c r="M264" s="12" t="s">
        <v>129</v>
      </c>
      <c r="N264" s="17" t="s">
        <v>154</v>
      </c>
      <c r="O264" s="9"/>
      <c r="P264" s="9"/>
      <c r="Q264" s="11" t="s">
        <v>287</v>
      </c>
      <c r="R264" s="608">
        <v>9405119090</v>
      </c>
      <c r="S264" s="18" t="s">
        <v>132</v>
      </c>
      <c r="T264" s="18" t="s">
        <v>132</v>
      </c>
      <c r="U264" s="12" t="s">
        <v>132</v>
      </c>
    </row>
    <row r="265" spans="1:21" s="611" customFormat="1" hidden="1">
      <c r="A265" s="8" t="s">
        <v>5141</v>
      </c>
      <c r="B265" s="8">
        <v>8727900967944</v>
      </c>
      <c r="C265" s="8">
        <v>929002222747</v>
      </c>
      <c r="D265" s="8">
        <v>872790096794400</v>
      </c>
      <c r="E265" s="12">
        <v>96794400</v>
      </c>
      <c r="F265" s="10" t="s">
        <v>5158</v>
      </c>
      <c r="G265" s="12" t="s">
        <v>2596</v>
      </c>
      <c r="H265" s="12" t="s">
        <v>378</v>
      </c>
      <c r="I265" s="12" t="s">
        <v>2995</v>
      </c>
      <c r="J265" s="12" t="s">
        <v>378</v>
      </c>
      <c r="K265" s="12" t="s">
        <v>2741</v>
      </c>
      <c r="L265" s="9">
        <v>12</v>
      </c>
      <c r="M265" s="12" t="s">
        <v>129</v>
      </c>
      <c r="N265" s="17" t="s">
        <v>154</v>
      </c>
      <c r="O265" s="9"/>
      <c r="P265" s="9"/>
      <c r="Q265" s="11" t="s">
        <v>287</v>
      </c>
      <c r="R265" s="608">
        <v>9405119090</v>
      </c>
      <c r="S265" s="18" t="s">
        <v>132</v>
      </c>
      <c r="T265" s="18" t="s">
        <v>132</v>
      </c>
      <c r="U265" s="12" t="s">
        <v>132</v>
      </c>
    </row>
    <row r="266" spans="1:21" s="611" customFormat="1" hidden="1">
      <c r="A266" s="8" t="s">
        <v>5141</v>
      </c>
      <c r="B266" s="8">
        <v>8719514328983</v>
      </c>
      <c r="C266" s="8">
        <v>929002664232</v>
      </c>
      <c r="D266" s="8">
        <v>871951432898300</v>
      </c>
      <c r="E266" s="12">
        <v>32898300</v>
      </c>
      <c r="F266" s="10" t="s">
        <v>5159</v>
      </c>
      <c r="G266" s="12" t="s">
        <v>2596</v>
      </c>
      <c r="H266" s="12" t="s">
        <v>2597</v>
      </c>
      <c r="I266" s="12" t="s">
        <v>2817</v>
      </c>
      <c r="J266" s="12" t="s">
        <v>125</v>
      </c>
      <c r="K266" s="12" t="s">
        <v>2600</v>
      </c>
      <c r="L266" s="9">
        <v>12</v>
      </c>
      <c r="M266" s="12" t="s">
        <v>129</v>
      </c>
      <c r="N266" s="17" t="s">
        <v>154</v>
      </c>
      <c r="O266" s="9">
        <v>929002220832</v>
      </c>
      <c r="P266" s="9">
        <v>929003251132</v>
      </c>
      <c r="Q266" s="11" t="s">
        <v>287</v>
      </c>
      <c r="R266" s="608">
        <v>9405119090</v>
      </c>
      <c r="S266" s="18" t="s">
        <v>132</v>
      </c>
      <c r="T266" s="17" t="s">
        <v>323</v>
      </c>
      <c r="U266" s="12" t="s">
        <v>132</v>
      </c>
    </row>
    <row r="267" spans="1:21" s="611" customFormat="1" hidden="1">
      <c r="A267" s="8" t="s">
        <v>5141</v>
      </c>
      <c r="B267" s="8">
        <v>8719514329003</v>
      </c>
      <c r="C267" s="8">
        <v>929002664332</v>
      </c>
      <c r="D267" s="8">
        <v>871951432900300</v>
      </c>
      <c r="E267" s="12">
        <v>32900300</v>
      </c>
      <c r="F267" s="10" t="s">
        <v>5160</v>
      </c>
      <c r="G267" s="12" t="s">
        <v>2596</v>
      </c>
      <c r="H267" s="12" t="s">
        <v>2597</v>
      </c>
      <c r="I267" s="12" t="s">
        <v>2817</v>
      </c>
      <c r="J267" s="12" t="s">
        <v>125</v>
      </c>
      <c r="K267" s="12" t="s">
        <v>2600</v>
      </c>
      <c r="L267" s="9">
        <v>12</v>
      </c>
      <c r="M267" s="12" t="s">
        <v>129</v>
      </c>
      <c r="N267" s="17" t="s">
        <v>154</v>
      </c>
      <c r="O267" s="9">
        <v>929002220932</v>
      </c>
      <c r="P267" s="9">
        <v>929003251232</v>
      </c>
      <c r="Q267" s="11" t="s">
        <v>287</v>
      </c>
      <c r="R267" s="608">
        <v>9405119090</v>
      </c>
      <c r="S267" s="18" t="s">
        <v>132</v>
      </c>
      <c r="T267" s="17" t="s">
        <v>323</v>
      </c>
      <c r="U267" s="12" t="s">
        <v>132</v>
      </c>
    </row>
    <row r="268" spans="1:21" s="611" customFormat="1" hidden="1">
      <c r="A268" s="8" t="s">
        <v>5141</v>
      </c>
      <c r="B268" s="8">
        <v>8719514329041</v>
      </c>
      <c r="C268" s="8">
        <v>929002664532</v>
      </c>
      <c r="D268" s="8">
        <v>871951432904100</v>
      </c>
      <c r="E268" s="12">
        <v>32904100</v>
      </c>
      <c r="F268" s="20" t="s">
        <v>5161</v>
      </c>
      <c r="G268" s="12" t="s">
        <v>2596</v>
      </c>
      <c r="H268" s="12" t="s">
        <v>2597</v>
      </c>
      <c r="I268" s="12" t="s">
        <v>2817</v>
      </c>
      <c r="J268" s="12" t="s">
        <v>125</v>
      </c>
      <c r="K268" s="12" t="s">
        <v>2600</v>
      </c>
      <c r="L268" s="9">
        <v>12</v>
      </c>
      <c r="M268" s="12" t="s">
        <v>129</v>
      </c>
      <c r="N268" s="17" t="s">
        <v>154</v>
      </c>
      <c r="O268" s="9">
        <v>929002034202</v>
      </c>
      <c r="P268" s="9">
        <v>929003251632</v>
      </c>
      <c r="Q268" s="11" t="s">
        <v>287</v>
      </c>
      <c r="R268" s="608">
        <v>9405119090</v>
      </c>
      <c r="S268" s="18" t="s">
        <v>132</v>
      </c>
      <c r="T268" s="17" t="s">
        <v>323</v>
      </c>
      <c r="U268" s="12" t="s">
        <v>132</v>
      </c>
    </row>
    <row r="269" spans="1:21" s="611" customFormat="1" hidden="1">
      <c r="A269" s="8" t="s">
        <v>5141</v>
      </c>
      <c r="B269" s="8">
        <v>8719514329065</v>
      </c>
      <c r="C269" s="8">
        <v>929002664632</v>
      </c>
      <c r="D269" s="8">
        <v>871951432906500</v>
      </c>
      <c r="E269" s="12">
        <v>32906500</v>
      </c>
      <c r="F269" s="10" t="s">
        <v>5162</v>
      </c>
      <c r="G269" s="12" t="s">
        <v>2596</v>
      </c>
      <c r="H269" s="12" t="s">
        <v>2597</v>
      </c>
      <c r="I269" s="12" t="s">
        <v>2817</v>
      </c>
      <c r="J269" s="12" t="s">
        <v>125</v>
      </c>
      <c r="K269" s="12" t="s">
        <v>2600</v>
      </c>
      <c r="L269" s="9">
        <v>12</v>
      </c>
      <c r="M269" s="12" t="s">
        <v>129</v>
      </c>
      <c r="N269" s="17" t="s">
        <v>154</v>
      </c>
      <c r="O269" s="9">
        <v>929002035002</v>
      </c>
      <c r="P269" s="9">
        <v>929003251732</v>
      </c>
      <c r="Q269" s="11" t="s">
        <v>287</v>
      </c>
      <c r="R269" s="608">
        <v>9405119090</v>
      </c>
      <c r="S269" s="18" t="s">
        <v>132</v>
      </c>
      <c r="T269" s="17" t="s">
        <v>323</v>
      </c>
      <c r="U269" s="12" t="s">
        <v>132</v>
      </c>
    </row>
    <row r="270" spans="1:21" s="611" customFormat="1" hidden="1">
      <c r="A270" s="8" t="s">
        <v>5141</v>
      </c>
      <c r="B270" s="8">
        <v>8710163325903</v>
      </c>
      <c r="C270" s="8">
        <v>911401632005</v>
      </c>
      <c r="D270" s="8">
        <v>871016332590300</v>
      </c>
      <c r="E270" s="12">
        <v>32590300</v>
      </c>
      <c r="F270" s="10" t="s">
        <v>5163</v>
      </c>
      <c r="G270" s="12" t="s">
        <v>2596</v>
      </c>
      <c r="H270" s="12" t="s">
        <v>2640</v>
      </c>
      <c r="I270" s="12" t="s">
        <v>2817</v>
      </c>
      <c r="J270" s="12" t="s">
        <v>125</v>
      </c>
      <c r="K270" s="12" t="s">
        <v>2641</v>
      </c>
      <c r="L270" s="9">
        <v>1</v>
      </c>
      <c r="M270" s="12" t="s">
        <v>129</v>
      </c>
      <c r="N270" s="17" t="s">
        <v>154</v>
      </c>
      <c r="O270" s="9"/>
      <c r="P270" s="9">
        <v>910505103588</v>
      </c>
      <c r="Q270" s="11"/>
      <c r="R270" s="608">
        <v>9405114090</v>
      </c>
      <c r="S270" s="18" t="s">
        <v>132</v>
      </c>
      <c r="T270" s="18" t="s">
        <v>132</v>
      </c>
      <c r="U270" s="12" t="s">
        <v>132</v>
      </c>
    </row>
    <row r="271" spans="1:21" s="611" customFormat="1" hidden="1">
      <c r="A271" s="8" t="s">
        <v>5141</v>
      </c>
      <c r="B271" s="8">
        <v>8710163325828</v>
      </c>
      <c r="C271" s="8">
        <v>911401631205</v>
      </c>
      <c r="D271" s="8">
        <v>871016332582800</v>
      </c>
      <c r="E271" s="12">
        <v>32582800</v>
      </c>
      <c r="F271" s="10" t="s">
        <v>5164</v>
      </c>
      <c r="G271" s="12" t="s">
        <v>2596</v>
      </c>
      <c r="H271" s="12" t="s">
        <v>2640</v>
      </c>
      <c r="I271" s="12" t="s">
        <v>2817</v>
      </c>
      <c r="J271" s="12" t="s">
        <v>125</v>
      </c>
      <c r="K271" s="12" t="s">
        <v>2641</v>
      </c>
      <c r="L271" s="9">
        <v>1</v>
      </c>
      <c r="M271" s="12" t="s">
        <v>129</v>
      </c>
      <c r="N271" s="17" t="s">
        <v>154</v>
      </c>
      <c r="O271" s="9"/>
      <c r="P271" s="9">
        <v>910505103586</v>
      </c>
      <c r="Q271" s="11"/>
      <c r="R271" s="608">
        <v>9405114090</v>
      </c>
      <c r="S271" s="18" t="s">
        <v>132</v>
      </c>
      <c r="T271" s="18" t="s">
        <v>132</v>
      </c>
      <c r="U271" s="12" t="s">
        <v>132</v>
      </c>
    </row>
    <row r="272" spans="1:21" s="611" customFormat="1" hidden="1">
      <c r="A272" s="8" t="s">
        <v>5141</v>
      </c>
      <c r="B272" s="8">
        <v>8710163325835</v>
      </c>
      <c r="C272" s="612">
        <v>911401631305</v>
      </c>
      <c r="D272" s="8">
        <v>871016332583500</v>
      </c>
      <c r="E272" s="12">
        <v>32583500</v>
      </c>
      <c r="F272" s="20" t="s">
        <v>5165</v>
      </c>
      <c r="G272" s="12" t="s">
        <v>2596</v>
      </c>
      <c r="H272" s="12" t="s">
        <v>2640</v>
      </c>
      <c r="I272" s="12" t="s">
        <v>2817</v>
      </c>
      <c r="J272" s="12" t="s">
        <v>125</v>
      </c>
      <c r="K272" s="12" t="s">
        <v>2641</v>
      </c>
      <c r="L272" s="9">
        <v>1</v>
      </c>
      <c r="M272" s="12" t="s">
        <v>129</v>
      </c>
      <c r="N272" s="17" t="s">
        <v>154</v>
      </c>
      <c r="O272" s="9"/>
      <c r="P272" s="9">
        <v>910505103590</v>
      </c>
      <c r="Q272" s="11"/>
      <c r="R272" s="608">
        <v>9405114090</v>
      </c>
      <c r="S272" s="18" t="s">
        <v>132</v>
      </c>
      <c r="T272" s="18" t="s">
        <v>132</v>
      </c>
      <c r="U272" s="12" t="s">
        <v>132</v>
      </c>
    </row>
    <row r="273" spans="1:21" s="611" customFormat="1" hidden="1">
      <c r="A273" s="8" t="s">
        <v>5141</v>
      </c>
      <c r="B273" s="8">
        <v>8710163325866</v>
      </c>
      <c r="C273" s="8">
        <v>911401631605</v>
      </c>
      <c r="D273" s="8">
        <v>871016332586600</v>
      </c>
      <c r="E273" s="12">
        <v>32586600</v>
      </c>
      <c r="F273" s="10" t="s">
        <v>5166</v>
      </c>
      <c r="G273" s="12" t="s">
        <v>2596</v>
      </c>
      <c r="H273" s="12" t="s">
        <v>2640</v>
      </c>
      <c r="I273" s="12" t="s">
        <v>2817</v>
      </c>
      <c r="J273" s="12" t="s">
        <v>125</v>
      </c>
      <c r="K273" s="12" t="s">
        <v>2641</v>
      </c>
      <c r="L273" s="9">
        <v>1</v>
      </c>
      <c r="M273" s="12" t="s">
        <v>129</v>
      </c>
      <c r="N273" s="17" t="s">
        <v>154</v>
      </c>
      <c r="O273" s="9"/>
      <c r="P273" s="9">
        <v>910505103594</v>
      </c>
      <c r="Q273" s="11"/>
      <c r="R273" s="608">
        <v>9405114090</v>
      </c>
      <c r="S273" s="18" t="s">
        <v>132</v>
      </c>
      <c r="T273" s="18" t="s">
        <v>132</v>
      </c>
      <c r="U273" s="12" t="s">
        <v>132</v>
      </c>
    </row>
    <row r="274" spans="1:21" s="611" customFormat="1" hidden="1">
      <c r="A274" s="8" t="s">
        <v>5141</v>
      </c>
      <c r="B274" s="8">
        <v>8727900967845</v>
      </c>
      <c r="C274" s="8">
        <v>929002668382</v>
      </c>
      <c r="D274" s="8">
        <v>872790096784500</v>
      </c>
      <c r="E274" s="12">
        <v>96784500</v>
      </c>
      <c r="F274" s="10" t="s">
        <v>5167</v>
      </c>
      <c r="G274" s="12" t="s">
        <v>2596</v>
      </c>
      <c r="H274" s="12" t="s">
        <v>378</v>
      </c>
      <c r="I274" s="12" t="s">
        <v>2817</v>
      </c>
      <c r="J274" s="12" t="s">
        <v>378</v>
      </c>
      <c r="K274" s="12" t="s">
        <v>2741</v>
      </c>
      <c r="L274" s="9">
        <v>30</v>
      </c>
      <c r="M274" s="12" t="s">
        <v>129</v>
      </c>
      <c r="N274" s="17" t="s">
        <v>154</v>
      </c>
      <c r="O274" s="9">
        <v>929002082982</v>
      </c>
      <c r="P274" s="9">
        <v>929003279882</v>
      </c>
      <c r="Q274" s="11" t="s">
        <v>287</v>
      </c>
      <c r="R274" s="608">
        <v>9405114090</v>
      </c>
      <c r="S274" s="18" t="s">
        <v>132</v>
      </c>
      <c r="T274" s="18" t="s">
        <v>132</v>
      </c>
      <c r="U274" s="12" t="s">
        <v>132</v>
      </c>
    </row>
    <row r="275" spans="1:21" s="611" customFormat="1" hidden="1">
      <c r="A275" s="8" t="s">
        <v>5141</v>
      </c>
      <c r="B275" s="8">
        <v>8727900967869</v>
      </c>
      <c r="C275" s="8">
        <v>929002668482</v>
      </c>
      <c r="D275" s="8">
        <v>872790096786900</v>
      </c>
      <c r="E275" s="12">
        <v>96786900</v>
      </c>
      <c r="F275" s="10" t="s">
        <v>5168</v>
      </c>
      <c r="G275" s="12" t="s">
        <v>2596</v>
      </c>
      <c r="H275" s="12" t="s">
        <v>378</v>
      </c>
      <c r="I275" s="12" t="s">
        <v>2817</v>
      </c>
      <c r="J275" s="12" t="s">
        <v>378</v>
      </c>
      <c r="K275" s="12" t="s">
        <v>2741</v>
      </c>
      <c r="L275" s="9">
        <v>30</v>
      </c>
      <c r="M275" s="12" t="s">
        <v>129</v>
      </c>
      <c r="N275" s="17" t="s">
        <v>154</v>
      </c>
      <c r="O275" s="9">
        <v>929002083082</v>
      </c>
      <c r="P275" s="9">
        <v>929003279982</v>
      </c>
      <c r="Q275" s="11" t="s">
        <v>287</v>
      </c>
      <c r="R275" s="608">
        <v>9405114090</v>
      </c>
      <c r="S275" s="18" t="s">
        <v>132</v>
      </c>
      <c r="T275" s="18" t="s">
        <v>132</v>
      </c>
      <c r="U275" s="12" t="s">
        <v>132</v>
      </c>
    </row>
    <row r="276" spans="1:21" s="611" customFormat="1" hidden="1">
      <c r="A276" s="8" t="s">
        <v>5141</v>
      </c>
      <c r="B276" s="8">
        <v>8727900967883</v>
      </c>
      <c r="C276" s="8">
        <v>929002668682</v>
      </c>
      <c r="D276" s="8">
        <v>872790096788300</v>
      </c>
      <c r="E276" s="12">
        <v>96788300</v>
      </c>
      <c r="F276" s="10" t="s">
        <v>5169</v>
      </c>
      <c r="G276" s="12" t="s">
        <v>2596</v>
      </c>
      <c r="H276" s="12" t="s">
        <v>378</v>
      </c>
      <c r="I276" s="12" t="s">
        <v>2817</v>
      </c>
      <c r="J276" s="12" t="s">
        <v>378</v>
      </c>
      <c r="K276" s="12" t="s">
        <v>2741</v>
      </c>
      <c r="L276" s="9">
        <v>30</v>
      </c>
      <c r="M276" s="12" t="s">
        <v>129</v>
      </c>
      <c r="N276" s="17" t="s">
        <v>154</v>
      </c>
      <c r="O276" s="9">
        <v>929002083582</v>
      </c>
      <c r="P276" s="9">
        <v>929003280482</v>
      </c>
      <c r="Q276" s="11" t="s">
        <v>287</v>
      </c>
      <c r="R276" s="608">
        <v>9405114090</v>
      </c>
      <c r="S276" s="18" t="s">
        <v>132</v>
      </c>
      <c r="T276" s="18" t="s">
        <v>132</v>
      </c>
      <c r="U276" s="12" t="s">
        <v>132</v>
      </c>
    </row>
    <row r="277" spans="1:21" s="611" customFormat="1" hidden="1">
      <c r="A277" s="8" t="s">
        <v>5141</v>
      </c>
      <c r="B277" s="8">
        <v>8718699382780</v>
      </c>
      <c r="C277" s="8">
        <v>912401483032</v>
      </c>
      <c r="D277" s="8">
        <v>871869938278099</v>
      </c>
      <c r="E277" s="12">
        <v>38278099</v>
      </c>
      <c r="F277" s="10" t="s">
        <v>5170</v>
      </c>
      <c r="G277" s="12" t="s">
        <v>2596</v>
      </c>
      <c r="H277" s="12" t="s">
        <v>2640</v>
      </c>
      <c r="I277" s="12" t="s">
        <v>2995</v>
      </c>
      <c r="J277" s="12" t="s">
        <v>125</v>
      </c>
      <c r="K277" s="12" t="s">
        <v>2641</v>
      </c>
      <c r="L277" s="9">
        <v>18</v>
      </c>
      <c r="M277" s="12" t="s">
        <v>129</v>
      </c>
      <c r="N277" s="17" t="s">
        <v>154</v>
      </c>
      <c r="O277" s="9">
        <v>910503910053</v>
      </c>
      <c r="P277" s="9"/>
      <c r="Q277" s="11" t="s">
        <v>287</v>
      </c>
      <c r="R277" s="608">
        <v>9405119090</v>
      </c>
      <c r="S277" s="18" t="s">
        <v>132</v>
      </c>
      <c r="T277" s="18" t="s">
        <v>132</v>
      </c>
      <c r="U277" s="12" t="s">
        <v>132</v>
      </c>
    </row>
    <row r="278" spans="1:21" s="611" customFormat="1" hidden="1">
      <c r="A278" s="8" t="s">
        <v>5141</v>
      </c>
      <c r="B278" s="8">
        <v>8718699382797</v>
      </c>
      <c r="C278" s="8">
        <v>912401483033</v>
      </c>
      <c r="D278" s="8">
        <v>871869938279799</v>
      </c>
      <c r="E278" s="12">
        <v>38279799</v>
      </c>
      <c r="F278" s="10" t="s">
        <v>5171</v>
      </c>
      <c r="G278" s="12" t="s">
        <v>2596</v>
      </c>
      <c r="H278" s="12" t="s">
        <v>2640</v>
      </c>
      <c r="I278" s="12" t="s">
        <v>2995</v>
      </c>
      <c r="J278" s="12" t="s">
        <v>125</v>
      </c>
      <c r="K278" s="12" t="s">
        <v>2641</v>
      </c>
      <c r="L278" s="9">
        <v>18</v>
      </c>
      <c r="M278" s="12" t="s">
        <v>129</v>
      </c>
      <c r="N278" s="17" t="s">
        <v>154</v>
      </c>
      <c r="O278" s="9">
        <v>910503910054</v>
      </c>
      <c r="P278" s="9"/>
      <c r="Q278" s="11" t="s">
        <v>287</v>
      </c>
      <c r="R278" s="608">
        <v>9405119090</v>
      </c>
      <c r="S278" s="18" t="s">
        <v>132</v>
      </c>
      <c r="T278" s="18" t="s">
        <v>132</v>
      </c>
      <c r="U278" s="12" t="s">
        <v>132</v>
      </c>
    </row>
    <row r="279" spans="1:21" s="611" customFormat="1" hidden="1">
      <c r="A279" s="8" t="s">
        <v>5141</v>
      </c>
      <c r="B279" s="8">
        <v>8718699384197</v>
      </c>
      <c r="C279" s="8">
        <v>912401483041</v>
      </c>
      <c r="D279" s="8">
        <v>871869938419799</v>
      </c>
      <c r="E279" s="12">
        <v>38419799</v>
      </c>
      <c r="F279" s="10" t="s">
        <v>5172</v>
      </c>
      <c r="G279" s="12" t="s">
        <v>2596</v>
      </c>
      <c r="H279" s="12" t="s">
        <v>2640</v>
      </c>
      <c r="I279" s="12" t="s">
        <v>2995</v>
      </c>
      <c r="J279" s="12" t="s">
        <v>125</v>
      </c>
      <c r="K279" s="12" t="s">
        <v>2641</v>
      </c>
      <c r="L279" s="9">
        <v>18</v>
      </c>
      <c r="M279" s="12" t="s">
        <v>129</v>
      </c>
      <c r="N279" s="17" t="s">
        <v>154</v>
      </c>
      <c r="O279" s="9"/>
      <c r="P279" s="9"/>
      <c r="Q279" s="11" t="s">
        <v>287</v>
      </c>
      <c r="R279" s="608">
        <v>9405119090</v>
      </c>
      <c r="S279" s="18" t="s">
        <v>132</v>
      </c>
      <c r="T279" s="18" t="s">
        <v>132</v>
      </c>
      <c r="U279" s="12" t="s">
        <v>132</v>
      </c>
    </row>
    <row r="280" spans="1:21" s="611" customFormat="1" hidden="1">
      <c r="A280" s="8" t="s">
        <v>5141</v>
      </c>
      <c r="B280" s="8">
        <v>8718699382902</v>
      </c>
      <c r="C280" s="8">
        <v>912401483048</v>
      </c>
      <c r="D280" s="8">
        <v>871869938290299</v>
      </c>
      <c r="E280" s="12">
        <v>38290299</v>
      </c>
      <c r="F280" s="10" t="s">
        <v>5173</v>
      </c>
      <c r="G280" s="12" t="s">
        <v>2596</v>
      </c>
      <c r="H280" s="12" t="s">
        <v>2640</v>
      </c>
      <c r="I280" s="12" t="s">
        <v>2995</v>
      </c>
      <c r="J280" s="12" t="s">
        <v>125</v>
      </c>
      <c r="K280" s="12" t="s">
        <v>2641</v>
      </c>
      <c r="L280" s="9">
        <v>18</v>
      </c>
      <c r="M280" s="12" t="s">
        <v>129</v>
      </c>
      <c r="N280" s="17" t="s">
        <v>154</v>
      </c>
      <c r="O280" s="9"/>
      <c r="P280" s="9"/>
      <c r="Q280" s="11" t="s">
        <v>287</v>
      </c>
      <c r="R280" s="608">
        <v>9405119090</v>
      </c>
      <c r="S280" s="18" t="s">
        <v>132</v>
      </c>
      <c r="T280" s="18" t="s">
        <v>132</v>
      </c>
      <c r="U280" s="12" t="s">
        <v>132</v>
      </c>
    </row>
    <row r="281" spans="1:21" s="611" customFormat="1" hidden="1">
      <c r="A281" s="8" t="s">
        <v>5141</v>
      </c>
      <c r="B281" s="8">
        <v>8718699382919</v>
      </c>
      <c r="C281" s="8">
        <v>912401483049</v>
      </c>
      <c r="D281" s="8">
        <v>871869938291999</v>
      </c>
      <c r="E281" s="12">
        <v>38291999</v>
      </c>
      <c r="F281" s="10" t="s">
        <v>5174</v>
      </c>
      <c r="G281" s="12" t="s">
        <v>2596</v>
      </c>
      <c r="H281" s="12" t="s">
        <v>2640</v>
      </c>
      <c r="I281" s="12" t="s">
        <v>2995</v>
      </c>
      <c r="J281" s="12" t="s">
        <v>125</v>
      </c>
      <c r="K281" s="12" t="s">
        <v>2641</v>
      </c>
      <c r="L281" s="9">
        <v>18</v>
      </c>
      <c r="M281" s="12" t="s">
        <v>129</v>
      </c>
      <c r="N281" s="17" t="s">
        <v>154</v>
      </c>
      <c r="O281" s="9"/>
      <c r="P281" s="9"/>
      <c r="Q281" s="11" t="s">
        <v>287</v>
      </c>
      <c r="R281" s="608">
        <v>9405119090</v>
      </c>
      <c r="S281" s="18" t="s">
        <v>132</v>
      </c>
      <c r="T281" s="18" t="s">
        <v>132</v>
      </c>
      <c r="U281" s="12" t="s">
        <v>132</v>
      </c>
    </row>
    <row r="282" spans="1:21" s="611" customFormat="1" hidden="1">
      <c r="A282" s="8" t="s">
        <v>5141</v>
      </c>
      <c r="B282" s="8">
        <v>8718699382810</v>
      </c>
      <c r="C282" s="8">
        <v>912401483035</v>
      </c>
      <c r="D282" s="8">
        <v>871869938281099</v>
      </c>
      <c r="E282" s="12">
        <v>38281099</v>
      </c>
      <c r="F282" s="10" t="s">
        <v>5175</v>
      </c>
      <c r="G282" s="12" t="s">
        <v>2596</v>
      </c>
      <c r="H282" s="12" t="s">
        <v>2640</v>
      </c>
      <c r="I282" s="12" t="s">
        <v>2995</v>
      </c>
      <c r="J282" s="12" t="s">
        <v>125</v>
      </c>
      <c r="K282" s="12" t="s">
        <v>2641</v>
      </c>
      <c r="L282" s="9">
        <v>18</v>
      </c>
      <c r="M282" s="12" t="s">
        <v>129</v>
      </c>
      <c r="N282" s="17" t="s">
        <v>154</v>
      </c>
      <c r="O282" s="9"/>
      <c r="P282" s="9"/>
      <c r="Q282" s="11" t="s">
        <v>287</v>
      </c>
      <c r="R282" s="608">
        <v>9405119090</v>
      </c>
      <c r="S282" s="18" t="s">
        <v>132</v>
      </c>
      <c r="T282" s="18" t="s">
        <v>132</v>
      </c>
      <c r="U282" s="12" t="s">
        <v>132</v>
      </c>
    </row>
    <row r="283" spans="1:21" s="611" customFormat="1" hidden="1">
      <c r="A283" s="8" t="s">
        <v>5141</v>
      </c>
      <c r="B283" s="8">
        <v>8718699382827</v>
      </c>
      <c r="C283" s="8">
        <v>912401483036</v>
      </c>
      <c r="D283" s="8">
        <v>871869938282799</v>
      </c>
      <c r="E283" s="12">
        <v>38282799</v>
      </c>
      <c r="F283" s="20" t="s">
        <v>5176</v>
      </c>
      <c r="G283" s="12" t="s">
        <v>2596</v>
      </c>
      <c r="H283" s="12" t="s">
        <v>2640</v>
      </c>
      <c r="I283" s="12" t="s">
        <v>2995</v>
      </c>
      <c r="J283" s="12" t="s">
        <v>125</v>
      </c>
      <c r="K283" s="12" t="s">
        <v>2641</v>
      </c>
      <c r="L283" s="9">
        <v>18</v>
      </c>
      <c r="M283" s="12" t="s">
        <v>129</v>
      </c>
      <c r="N283" s="17" t="s">
        <v>154</v>
      </c>
      <c r="O283" s="9"/>
      <c r="P283" s="9"/>
      <c r="Q283" s="11" t="s">
        <v>287</v>
      </c>
      <c r="R283" s="608">
        <v>9405119090</v>
      </c>
      <c r="S283" s="18" t="s">
        <v>132</v>
      </c>
      <c r="T283" s="18" t="s">
        <v>132</v>
      </c>
      <c r="U283" s="12" t="s">
        <v>132</v>
      </c>
    </row>
    <row r="284" spans="1:21" s="611" customFormat="1" hidden="1">
      <c r="A284" s="8" t="s">
        <v>5141</v>
      </c>
      <c r="B284" s="8">
        <v>8718699382834</v>
      </c>
      <c r="C284" s="8">
        <v>912401483037</v>
      </c>
      <c r="D284" s="8">
        <v>871869938283499</v>
      </c>
      <c r="E284" s="12">
        <v>38283499</v>
      </c>
      <c r="F284" s="10" t="s">
        <v>5177</v>
      </c>
      <c r="G284" s="12" t="s">
        <v>2596</v>
      </c>
      <c r="H284" s="12" t="s">
        <v>2640</v>
      </c>
      <c r="I284" s="12" t="s">
        <v>2995</v>
      </c>
      <c r="J284" s="12" t="s">
        <v>125</v>
      </c>
      <c r="K284" s="12" t="s">
        <v>2641</v>
      </c>
      <c r="L284" s="9">
        <v>18</v>
      </c>
      <c r="M284" s="12" t="s">
        <v>129</v>
      </c>
      <c r="N284" s="17" t="s">
        <v>154</v>
      </c>
      <c r="O284" s="9"/>
      <c r="P284" s="9"/>
      <c r="Q284" s="11" t="s">
        <v>287</v>
      </c>
      <c r="R284" s="608">
        <v>9405119090</v>
      </c>
      <c r="S284" s="18" t="s">
        <v>132</v>
      </c>
      <c r="T284" s="18" t="s">
        <v>132</v>
      </c>
      <c r="U284" s="12" t="s">
        <v>132</v>
      </c>
    </row>
    <row r="285" spans="1:21" s="611" customFormat="1" hidden="1">
      <c r="A285" s="8" t="s">
        <v>5141</v>
      </c>
      <c r="B285" s="8">
        <v>8718699382841</v>
      </c>
      <c r="C285" s="8">
        <v>912401483038</v>
      </c>
      <c r="D285" s="8">
        <v>871869938284199</v>
      </c>
      <c r="E285" s="12">
        <v>38284199</v>
      </c>
      <c r="F285" s="10" t="s">
        <v>5178</v>
      </c>
      <c r="G285" s="12" t="s">
        <v>2596</v>
      </c>
      <c r="H285" s="12" t="s">
        <v>2640</v>
      </c>
      <c r="I285" s="12" t="s">
        <v>2995</v>
      </c>
      <c r="J285" s="12" t="s">
        <v>125</v>
      </c>
      <c r="K285" s="12" t="s">
        <v>2641</v>
      </c>
      <c r="L285" s="9">
        <v>18</v>
      </c>
      <c r="M285" s="12" t="s">
        <v>129</v>
      </c>
      <c r="N285" s="17" t="s">
        <v>154</v>
      </c>
      <c r="O285" s="9"/>
      <c r="P285" s="9"/>
      <c r="Q285" s="11" t="s">
        <v>287</v>
      </c>
      <c r="R285" s="608">
        <v>9405119090</v>
      </c>
      <c r="S285" s="18" t="s">
        <v>132</v>
      </c>
      <c r="T285" s="18" t="s">
        <v>132</v>
      </c>
      <c r="U285" s="12" t="s">
        <v>132</v>
      </c>
    </row>
    <row r="286" spans="1:21" s="611" customFormat="1" hidden="1">
      <c r="A286" s="8" t="s">
        <v>5141</v>
      </c>
      <c r="B286" s="8">
        <v>8719514524057</v>
      </c>
      <c r="C286" s="8">
        <v>911401642407</v>
      </c>
      <c r="D286" s="8">
        <v>871951452405700</v>
      </c>
      <c r="E286" s="12">
        <v>52405700</v>
      </c>
      <c r="F286" s="20" t="s">
        <v>5179</v>
      </c>
      <c r="G286" s="12" t="s">
        <v>2596</v>
      </c>
      <c r="H286" s="12" t="s">
        <v>2597</v>
      </c>
      <c r="I286" s="12" t="s">
        <v>3116</v>
      </c>
      <c r="J286" s="12" t="s">
        <v>125</v>
      </c>
      <c r="K286" s="12" t="s">
        <v>2600</v>
      </c>
      <c r="L286" s="9">
        <v>1</v>
      </c>
      <c r="M286" s="12" t="s">
        <v>129</v>
      </c>
      <c r="N286" s="17" t="s">
        <v>154</v>
      </c>
      <c r="O286" s="9">
        <v>911401599651</v>
      </c>
      <c r="P286" s="9"/>
      <c r="Q286" s="11"/>
      <c r="R286" s="608">
        <v>9405119090</v>
      </c>
      <c r="S286" s="18" t="s">
        <v>132</v>
      </c>
      <c r="T286" s="18" t="s">
        <v>132</v>
      </c>
      <c r="U286" s="12" t="s">
        <v>132</v>
      </c>
    </row>
    <row r="287" spans="1:21" s="611" customFormat="1" hidden="1">
      <c r="A287" s="8" t="s">
        <v>5141</v>
      </c>
      <c r="B287" s="8">
        <v>8719514524040</v>
      </c>
      <c r="C287" s="8">
        <v>911401642307</v>
      </c>
      <c r="D287" s="8">
        <v>871951452404000</v>
      </c>
      <c r="E287" s="12">
        <v>52404000</v>
      </c>
      <c r="F287" s="20" t="s">
        <v>5180</v>
      </c>
      <c r="G287" s="12" t="s">
        <v>2596</v>
      </c>
      <c r="H287" s="12" t="s">
        <v>2597</v>
      </c>
      <c r="I287" s="12" t="s">
        <v>3116</v>
      </c>
      <c r="J287" s="12" t="s">
        <v>125</v>
      </c>
      <c r="K287" s="12" t="s">
        <v>2600</v>
      </c>
      <c r="L287" s="9">
        <v>1</v>
      </c>
      <c r="M287" s="12" t="s">
        <v>129</v>
      </c>
      <c r="N287" s="17" t="s">
        <v>154</v>
      </c>
      <c r="O287" s="9">
        <v>911401599751</v>
      </c>
      <c r="P287" s="9"/>
      <c r="Q287" s="11"/>
      <c r="R287" s="608">
        <v>9405119090</v>
      </c>
      <c r="S287" s="18" t="s">
        <v>132</v>
      </c>
      <c r="T287" s="18" t="s">
        <v>132</v>
      </c>
      <c r="U287" s="12" t="s">
        <v>132</v>
      </c>
    </row>
    <row r="288" spans="1:21" s="611" customFormat="1" hidden="1">
      <c r="A288" s="8" t="s">
        <v>5141</v>
      </c>
      <c r="B288" s="8">
        <v>8710163350400</v>
      </c>
      <c r="C288" s="8">
        <v>911401842380</v>
      </c>
      <c r="D288" s="8">
        <v>871016335040000</v>
      </c>
      <c r="E288" s="12">
        <v>35040000</v>
      </c>
      <c r="F288" s="10" t="s">
        <v>5181</v>
      </c>
      <c r="G288" s="12" t="s">
        <v>2596</v>
      </c>
      <c r="H288" s="12" t="s">
        <v>2597</v>
      </c>
      <c r="I288" s="12" t="s">
        <v>3403</v>
      </c>
      <c r="J288" s="12" t="s">
        <v>125</v>
      </c>
      <c r="K288" s="12" t="s">
        <v>2600</v>
      </c>
      <c r="L288" s="9">
        <v>1</v>
      </c>
      <c r="M288" s="12" t="s">
        <v>129</v>
      </c>
      <c r="N288" s="17" t="s">
        <v>154</v>
      </c>
      <c r="O288" s="9"/>
      <c r="P288" s="9"/>
      <c r="Q288" s="11"/>
      <c r="R288" s="608">
        <v>9405119090</v>
      </c>
      <c r="S288" s="18" t="s">
        <v>132</v>
      </c>
      <c r="T288" s="18" t="s">
        <v>132</v>
      </c>
      <c r="U288" s="12" t="s">
        <v>132</v>
      </c>
    </row>
    <row r="289" spans="1:21" s="611" customFormat="1" hidden="1">
      <c r="A289" s="8" t="s">
        <v>5141</v>
      </c>
      <c r="B289" s="8">
        <v>8718699791803</v>
      </c>
      <c r="C289" s="8">
        <v>911401885080</v>
      </c>
      <c r="D289" s="8">
        <v>871869979180399</v>
      </c>
      <c r="E289" s="9">
        <v>79180399</v>
      </c>
      <c r="F289" s="10" t="s">
        <v>5182</v>
      </c>
      <c r="G289" s="12" t="s">
        <v>2596</v>
      </c>
      <c r="H289" s="12" t="s">
        <v>2597</v>
      </c>
      <c r="I289" s="12" t="s">
        <v>3403</v>
      </c>
      <c r="J289" s="12" t="s">
        <v>125</v>
      </c>
      <c r="K289" s="12" t="s">
        <v>2600</v>
      </c>
      <c r="L289" s="9">
        <v>4</v>
      </c>
      <c r="M289" s="12" t="s">
        <v>129</v>
      </c>
      <c r="N289" s="17" t="s">
        <v>154</v>
      </c>
      <c r="O289" s="8">
        <v>912401483245</v>
      </c>
      <c r="P289" s="9"/>
      <c r="Q289" s="14"/>
      <c r="R289" s="607">
        <v>9405119090</v>
      </c>
      <c r="S289" s="18" t="s">
        <v>132</v>
      </c>
      <c r="T289" s="18" t="s">
        <v>132</v>
      </c>
      <c r="U289" s="12" t="s">
        <v>132</v>
      </c>
    </row>
    <row r="290" spans="1:21" s="611" customFormat="1" hidden="1">
      <c r="A290" s="8" t="s">
        <v>5141</v>
      </c>
      <c r="B290" s="8">
        <v>8720169501270</v>
      </c>
      <c r="C290" s="8">
        <v>911401820385</v>
      </c>
      <c r="D290" s="8">
        <v>872016950127099</v>
      </c>
      <c r="E290" s="12">
        <v>50127099</v>
      </c>
      <c r="F290" s="20" t="s">
        <v>5183</v>
      </c>
      <c r="G290" s="12" t="s">
        <v>2596</v>
      </c>
      <c r="H290" s="12" t="s">
        <v>2597</v>
      </c>
      <c r="I290" s="12" t="s">
        <v>3403</v>
      </c>
      <c r="J290" s="12" t="s">
        <v>125</v>
      </c>
      <c r="K290" s="12" t="s">
        <v>2600</v>
      </c>
      <c r="L290" s="12">
        <v>4</v>
      </c>
      <c r="M290" s="12" t="s">
        <v>129</v>
      </c>
      <c r="N290" s="17" t="s">
        <v>154</v>
      </c>
      <c r="O290" s="8"/>
      <c r="P290" s="20"/>
      <c r="Q290" s="11"/>
      <c r="R290" s="12">
        <v>9405119090</v>
      </c>
      <c r="S290" s="18" t="s">
        <v>132</v>
      </c>
      <c r="T290" s="18" t="s">
        <v>132</v>
      </c>
      <c r="U290" s="12" t="s">
        <v>132</v>
      </c>
    </row>
    <row r="291" spans="1:21" s="611" customFormat="1" hidden="1">
      <c r="A291" s="8" t="s">
        <v>5141</v>
      </c>
      <c r="B291" s="8">
        <v>8719514143562</v>
      </c>
      <c r="C291" s="8">
        <v>910770213162</v>
      </c>
      <c r="D291" s="8">
        <v>871951414356200</v>
      </c>
      <c r="E291" s="12">
        <v>14356200</v>
      </c>
      <c r="F291" s="20" t="s">
        <v>5184</v>
      </c>
      <c r="G291" s="12" t="s">
        <v>2596</v>
      </c>
      <c r="H291" s="12" t="s">
        <v>2640</v>
      </c>
      <c r="I291" s="12" t="s">
        <v>3641</v>
      </c>
      <c r="J291" s="12" t="s">
        <v>125</v>
      </c>
      <c r="K291" s="12" t="s">
        <v>2600</v>
      </c>
      <c r="L291" s="12">
        <v>1</v>
      </c>
      <c r="M291" s="12" t="s">
        <v>129</v>
      </c>
      <c r="N291" s="17" t="s">
        <v>154</v>
      </c>
      <c r="O291" s="9"/>
      <c r="P291" s="9">
        <v>910925869868</v>
      </c>
      <c r="Q291" s="11"/>
      <c r="R291" s="608">
        <v>9405423990</v>
      </c>
      <c r="S291" s="18" t="s">
        <v>132</v>
      </c>
      <c r="T291" s="18" t="s">
        <v>132</v>
      </c>
      <c r="U291" s="12" t="s">
        <v>132</v>
      </c>
    </row>
    <row r="292" spans="1:21" s="611" customFormat="1" hidden="1">
      <c r="A292" s="8" t="s">
        <v>5141</v>
      </c>
      <c r="B292" s="8">
        <v>8719514143579</v>
      </c>
      <c r="C292" s="8">
        <v>910770213163</v>
      </c>
      <c r="D292" s="8">
        <v>871951414357900</v>
      </c>
      <c r="E292" s="12">
        <v>14357900</v>
      </c>
      <c r="F292" s="20" t="s">
        <v>5185</v>
      </c>
      <c r="G292" s="12" t="s">
        <v>2596</v>
      </c>
      <c r="H292" s="12" t="s">
        <v>2640</v>
      </c>
      <c r="I292" s="12" t="s">
        <v>3641</v>
      </c>
      <c r="J292" s="12" t="s">
        <v>125</v>
      </c>
      <c r="K292" s="12" t="s">
        <v>2600</v>
      </c>
      <c r="L292" s="9">
        <v>1</v>
      </c>
      <c r="M292" s="12" t="s">
        <v>129</v>
      </c>
      <c r="N292" s="17" t="s">
        <v>154</v>
      </c>
      <c r="O292" s="9"/>
      <c r="P292" s="9">
        <v>910925869870</v>
      </c>
      <c r="Q292" s="11"/>
      <c r="R292" s="608">
        <v>9405423990</v>
      </c>
      <c r="S292" s="18" t="s">
        <v>132</v>
      </c>
      <c r="T292" s="18" t="s">
        <v>132</v>
      </c>
      <c r="U292" s="12" t="s">
        <v>132</v>
      </c>
    </row>
    <row r="293" spans="1:21" s="611" customFormat="1" hidden="1">
      <c r="A293" s="8" t="s">
        <v>5141</v>
      </c>
      <c r="B293" s="8">
        <v>8718696998175</v>
      </c>
      <c r="C293" s="8">
        <v>910925865340</v>
      </c>
      <c r="D293" s="8">
        <v>871869699817500</v>
      </c>
      <c r="E293" s="12">
        <v>99817500</v>
      </c>
      <c r="F293" s="20" t="s">
        <v>5186</v>
      </c>
      <c r="G293" s="12" t="s">
        <v>2596</v>
      </c>
      <c r="H293" s="12" t="s">
        <v>2640</v>
      </c>
      <c r="I293" s="12" t="s">
        <v>3641</v>
      </c>
      <c r="J293" s="12" t="s">
        <v>125</v>
      </c>
      <c r="K293" s="12" t="s">
        <v>2600</v>
      </c>
      <c r="L293" s="9">
        <v>1</v>
      </c>
      <c r="M293" s="12" t="s">
        <v>129</v>
      </c>
      <c r="N293" s="17" t="s">
        <v>154</v>
      </c>
      <c r="O293" s="9"/>
      <c r="P293" s="9">
        <v>910925869859</v>
      </c>
      <c r="Q293" s="11"/>
      <c r="R293" s="608">
        <v>9405423990</v>
      </c>
      <c r="S293" s="18" t="s">
        <v>132</v>
      </c>
      <c r="T293" s="18" t="s">
        <v>132</v>
      </c>
      <c r="U293" s="12" t="s">
        <v>132</v>
      </c>
    </row>
    <row r="294" spans="1:21" s="611" customFormat="1" hidden="1">
      <c r="A294" s="8" t="s">
        <v>5141</v>
      </c>
      <c r="B294" s="8">
        <v>8718696998182</v>
      </c>
      <c r="C294" s="8">
        <v>910925865341</v>
      </c>
      <c r="D294" s="8">
        <v>871869699818200</v>
      </c>
      <c r="E294" s="12">
        <v>99818200</v>
      </c>
      <c r="F294" s="20" t="s">
        <v>5187</v>
      </c>
      <c r="G294" s="12" t="s">
        <v>2596</v>
      </c>
      <c r="H294" s="12" t="s">
        <v>2640</v>
      </c>
      <c r="I294" s="12" t="s">
        <v>3641</v>
      </c>
      <c r="J294" s="12" t="s">
        <v>125</v>
      </c>
      <c r="K294" s="12" t="s">
        <v>2600</v>
      </c>
      <c r="L294" s="9">
        <v>1</v>
      </c>
      <c r="M294" s="12" t="s">
        <v>129</v>
      </c>
      <c r="N294" s="17" t="s">
        <v>154</v>
      </c>
      <c r="O294" s="9"/>
      <c r="P294" s="9">
        <v>910925869860</v>
      </c>
      <c r="Q294" s="11"/>
      <c r="R294" s="608">
        <v>9405423990</v>
      </c>
      <c r="S294" s="18" t="s">
        <v>132</v>
      </c>
      <c r="T294" s="18" t="s">
        <v>132</v>
      </c>
      <c r="U294" s="12" t="s">
        <v>132</v>
      </c>
    </row>
    <row r="295" spans="1:21" s="611" customFormat="1" hidden="1">
      <c r="A295" s="8" t="s">
        <v>5141</v>
      </c>
      <c r="B295" s="8">
        <v>8719514143586</v>
      </c>
      <c r="C295" s="8">
        <v>910770213164</v>
      </c>
      <c r="D295" s="8">
        <v>871951414358600</v>
      </c>
      <c r="E295" s="12">
        <v>14358600</v>
      </c>
      <c r="F295" s="20" t="s">
        <v>5188</v>
      </c>
      <c r="G295" s="12" t="s">
        <v>2596</v>
      </c>
      <c r="H295" s="12" t="s">
        <v>2640</v>
      </c>
      <c r="I295" s="12" t="s">
        <v>3641</v>
      </c>
      <c r="J295" s="12" t="s">
        <v>125</v>
      </c>
      <c r="K295" s="12" t="s">
        <v>2600</v>
      </c>
      <c r="L295" s="9">
        <v>1</v>
      </c>
      <c r="M295" s="12" t="s">
        <v>129</v>
      </c>
      <c r="N295" s="17" t="s">
        <v>154</v>
      </c>
      <c r="O295" s="9"/>
      <c r="P295" s="9">
        <v>910925869871</v>
      </c>
      <c r="Q295" s="11"/>
      <c r="R295" s="608">
        <v>9405423990</v>
      </c>
      <c r="S295" s="18" t="s">
        <v>132</v>
      </c>
      <c r="T295" s="18" t="s">
        <v>132</v>
      </c>
      <c r="U295" s="12" t="s">
        <v>132</v>
      </c>
    </row>
    <row r="296" spans="1:21" s="611" customFormat="1" hidden="1">
      <c r="A296" s="8" t="s">
        <v>5141</v>
      </c>
      <c r="B296" s="8">
        <v>8719514533639</v>
      </c>
      <c r="C296" s="8">
        <v>911401842483</v>
      </c>
      <c r="D296" s="8">
        <v>871951453363999</v>
      </c>
      <c r="E296" s="12">
        <v>53363999</v>
      </c>
      <c r="F296" s="20" t="s">
        <v>5189</v>
      </c>
      <c r="G296" s="12" t="s">
        <v>2596</v>
      </c>
      <c r="H296" s="12" t="s">
        <v>2597</v>
      </c>
      <c r="I296" s="12" t="s">
        <v>3733</v>
      </c>
      <c r="J296" s="12" t="s">
        <v>125</v>
      </c>
      <c r="K296" s="12" t="s">
        <v>2600</v>
      </c>
      <c r="L296" s="9">
        <v>24</v>
      </c>
      <c r="M296" s="12" t="s">
        <v>129</v>
      </c>
      <c r="N296" s="17" t="s">
        <v>154</v>
      </c>
      <c r="O296" s="9">
        <v>911401730442</v>
      </c>
      <c r="P296" s="9">
        <v>911401872386</v>
      </c>
      <c r="Q296" s="11"/>
      <c r="R296" s="608">
        <v>9405423990</v>
      </c>
      <c r="S296" s="18" t="s">
        <v>132</v>
      </c>
      <c r="T296" s="18" t="s">
        <v>132</v>
      </c>
      <c r="U296" s="12" t="s">
        <v>132</v>
      </c>
    </row>
    <row r="297" spans="1:21" s="611" customFormat="1" hidden="1">
      <c r="A297" s="8" t="s">
        <v>5141</v>
      </c>
      <c r="B297" s="8">
        <v>8719514533523</v>
      </c>
      <c r="C297" s="8">
        <v>911401855483</v>
      </c>
      <c r="D297" s="8">
        <v>871951453352399</v>
      </c>
      <c r="E297" s="12">
        <v>53352399</v>
      </c>
      <c r="F297" s="20" t="s">
        <v>5190</v>
      </c>
      <c r="G297" s="12" t="s">
        <v>2596</v>
      </c>
      <c r="H297" s="12" t="s">
        <v>2597</v>
      </c>
      <c r="I297" s="12" t="s">
        <v>3733</v>
      </c>
      <c r="J297" s="12" t="s">
        <v>125</v>
      </c>
      <c r="K297" s="12" t="s">
        <v>2600</v>
      </c>
      <c r="L297" s="9">
        <v>10</v>
      </c>
      <c r="M297" s="12" t="s">
        <v>129</v>
      </c>
      <c r="N297" s="17" t="s">
        <v>154</v>
      </c>
      <c r="O297" s="9"/>
      <c r="P297" s="9">
        <v>911401875386</v>
      </c>
      <c r="Q297" s="11"/>
      <c r="R297" s="608">
        <v>9405423990</v>
      </c>
      <c r="S297" s="18" t="s">
        <v>132</v>
      </c>
      <c r="T297" s="18" t="s">
        <v>132</v>
      </c>
      <c r="U297" s="12" t="s">
        <v>132</v>
      </c>
    </row>
    <row r="298" spans="1:21" s="611" customFormat="1" hidden="1">
      <c r="A298" s="8" t="s">
        <v>5141</v>
      </c>
      <c r="B298" s="8">
        <v>8719514948259</v>
      </c>
      <c r="C298" s="8">
        <v>911401755342</v>
      </c>
      <c r="D298" s="8">
        <v>871951494825999</v>
      </c>
      <c r="E298" s="12">
        <v>94825999</v>
      </c>
      <c r="F298" s="20" t="s">
        <v>5191</v>
      </c>
      <c r="G298" s="12" t="s">
        <v>2596</v>
      </c>
      <c r="H298" s="12" t="s">
        <v>5145</v>
      </c>
      <c r="I298" s="12" t="s">
        <v>4891</v>
      </c>
      <c r="J298" s="12" t="s">
        <v>125</v>
      </c>
      <c r="K298" s="12" t="s">
        <v>2641</v>
      </c>
      <c r="L298" s="9">
        <v>8</v>
      </c>
      <c r="M298" s="12" t="s">
        <v>129</v>
      </c>
      <c r="N298" s="17" t="s">
        <v>154</v>
      </c>
      <c r="O298" s="9"/>
      <c r="P298" s="9">
        <v>911401666808</v>
      </c>
      <c r="Q298" s="11" t="s">
        <v>287</v>
      </c>
      <c r="R298" s="608">
        <v>9405423990</v>
      </c>
      <c r="S298" s="18" t="s">
        <v>132</v>
      </c>
      <c r="T298" s="18" t="s">
        <v>132</v>
      </c>
      <c r="U298" s="12" t="s">
        <v>132</v>
      </c>
    </row>
    <row r="299" spans="1:21" s="611" customFormat="1" hidden="1">
      <c r="A299" s="8" t="s">
        <v>5141</v>
      </c>
      <c r="B299" s="8">
        <v>8720169534216</v>
      </c>
      <c r="C299" s="8">
        <v>911401771212</v>
      </c>
      <c r="D299" s="8">
        <v>872016953421699</v>
      </c>
      <c r="E299" s="12">
        <v>53421699</v>
      </c>
      <c r="F299" s="10" t="s">
        <v>5192</v>
      </c>
      <c r="G299" s="12" t="s">
        <v>2596</v>
      </c>
      <c r="H299" s="12" t="s">
        <v>5145</v>
      </c>
      <c r="I299" s="12" t="s">
        <v>4891</v>
      </c>
      <c r="J299" s="12" t="s">
        <v>125</v>
      </c>
      <c r="K299" s="12" t="s">
        <v>2641</v>
      </c>
      <c r="L299" s="9">
        <v>4</v>
      </c>
      <c r="M299" s="12" t="s">
        <v>129</v>
      </c>
      <c r="N299" s="17" t="s">
        <v>154</v>
      </c>
      <c r="O299" s="9"/>
      <c r="P299" s="9">
        <v>911401667208</v>
      </c>
      <c r="Q299" s="11" t="s">
        <v>287</v>
      </c>
      <c r="R299" s="608">
        <v>9405423990</v>
      </c>
      <c r="S299" s="18" t="s">
        <v>132</v>
      </c>
      <c r="T299" s="18" t="s">
        <v>132</v>
      </c>
      <c r="U299" s="12" t="s">
        <v>132</v>
      </c>
    </row>
    <row r="300" spans="1:21" s="611" customFormat="1" hidden="1">
      <c r="A300" s="8" t="s">
        <v>5141</v>
      </c>
      <c r="B300" s="8">
        <v>8710163343112</v>
      </c>
      <c r="C300" s="8">
        <v>911401809680</v>
      </c>
      <c r="D300" s="8">
        <v>871016334311299</v>
      </c>
      <c r="E300" s="12">
        <v>34311299</v>
      </c>
      <c r="F300" s="10" t="s">
        <v>5193</v>
      </c>
      <c r="G300" s="12" t="s">
        <v>2596</v>
      </c>
      <c r="H300" s="12" t="s">
        <v>378</v>
      </c>
      <c r="I300" s="12" t="s">
        <v>4053</v>
      </c>
      <c r="J300" s="12" t="s">
        <v>378</v>
      </c>
      <c r="K300" s="12" t="s">
        <v>2741</v>
      </c>
      <c r="L300" s="9">
        <v>24</v>
      </c>
      <c r="M300" s="12" t="s">
        <v>129</v>
      </c>
      <c r="N300" s="17" t="s">
        <v>154</v>
      </c>
      <c r="O300" s="9"/>
      <c r="P300" s="9"/>
      <c r="Q300" s="11" t="s">
        <v>287</v>
      </c>
      <c r="R300" s="608">
        <v>9405114090</v>
      </c>
      <c r="S300" s="18" t="s">
        <v>132</v>
      </c>
      <c r="T300" s="18" t="s">
        <v>132</v>
      </c>
      <c r="U300" s="12" t="s">
        <v>132</v>
      </c>
    </row>
    <row r="301" spans="1:21" s="611" customFormat="1" hidden="1">
      <c r="A301" s="8" t="s">
        <v>5141</v>
      </c>
      <c r="B301" s="8">
        <v>8710163335148</v>
      </c>
      <c r="C301" s="8">
        <v>911401735772</v>
      </c>
      <c r="D301" s="8">
        <v>871016333514899</v>
      </c>
      <c r="E301" s="12">
        <v>33514899</v>
      </c>
      <c r="F301" s="10" t="s">
        <v>5194</v>
      </c>
      <c r="G301" s="12" t="s">
        <v>2596</v>
      </c>
      <c r="H301" s="12" t="s">
        <v>378</v>
      </c>
      <c r="I301" s="12" t="s">
        <v>4053</v>
      </c>
      <c r="J301" s="12" t="s">
        <v>378</v>
      </c>
      <c r="K301" s="12" t="s">
        <v>2741</v>
      </c>
      <c r="L301" s="9">
        <v>24</v>
      </c>
      <c r="M301" s="12" t="s">
        <v>129</v>
      </c>
      <c r="N301" s="17" t="s">
        <v>154</v>
      </c>
      <c r="O301" s="9"/>
      <c r="P301" s="9"/>
      <c r="Q301" s="11" t="s">
        <v>287</v>
      </c>
      <c r="R301" s="608">
        <v>9405114090</v>
      </c>
      <c r="S301" s="18" t="s">
        <v>132</v>
      </c>
      <c r="T301" s="18" t="s">
        <v>132</v>
      </c>
      <c r="U301" s="12" t="s">
        <v>132</v>
      </c>
    </row>
    <row r="302" spans="1:21" s="611" customFormat="1" hidden="1">
      <c r="A302" s="8" t="s">
        <v>5141</v>
      </c>
      <c r="B302" s="8">
        <v>8710163335155</v>
      </c>
      <c r="C302" s="8">
        <v>911401735782</v>
      </c>
      <c r="D302" s="8">
        <v>871016333515599</v>
      </c>
      <c r="E302" s="12">
        <v>33515599</v>
      </c>
      <c r="F302" s="10" t="s">
        <v>5195</v>
      </c>
      <c r="G302" s="12" t="s">
        <v>2596</v>
      </c>
      <c r="H302" s="12" t="s">
        <v>378</v>
      </c>
      <c r="I302" s="12" t="s">
        <v>4053</v>
      </c>
      <c r="J302" s="12" t="s">
        <v>378</v>
      </c>
      <c r="K302" s="12" t="s">
        <v>2741</v>
      </c>
      <c r="L302" s="9">
        <v>24</v>
      </c>
      <c r="M302" s="12" t="s">
        <v>129</v>
      </c>
      <c r="N302" s="17" t="s">
        <v>154</v>
      </c>
      <c r="O302" s="9"/>
      <c r="P302" s="9"/>
      <c r="Q302" s="11" t="s">
        <v>287</v>
      </c>
      <c r="R302" s="608">
        <v>9405114090</v>
      </c>
      <c r="S302" s="18" t="s">
        <v>132</v>
      </c>
      <c r="T302" s="18" t="s">
        <v>132</v>
      </c>
      <c r="U302" s="12" t="s">
        <v>132</v>
      </c>
    </row>
    <row r="303" spans="1:21" s="611" customFormat="1" hidden="1">
      <c r="A303" s="8" t="s">
        <v>5196</v>
      </c>
      <c r="B303" s="8">
        <v>8720169248663</v>
      </c>
      <c r="C303" s="8">
        <v>929003691602</v>
      </c>
      <c r="D303" s="9">
        <v>872016924866300</v>
      </c>
      <c r="E303" s="12">
        <v>24866300</v>
      </c>
      <c r="F303" s="10" t="s">
        <v>5197</v>
      </c>
      <c r="G303" s="12" t="s">
        <v>121</v>
      </c>
      <c r="H303" s="12" t="s">
        <v>152</v>
      </c>
      <c r="I303" s="12" t="s">
        <v>153</v>
      </c>
      <c r="J303" s="12" t="s">
        <v>125</v>
      </c>
      <c r="K303" s="12" t="s">
        <v>127</v>
      </c>
      <c r="L303" s="9">
        <v>10</v>
      </c>
      <c r="M303" s="12" t="s">
        <v>129</v>
      </c>
      <c r="N303" s="17" t="s">
        <v>154</v>
      </c>
      <c r="O303" s="9"/>
      <c r="P303" s="9">
        <v>929003800202</v>
      </c>
      <c r="Q303" s="11"/>
      <c r="R303" s="608">
        <v>8539520000</v>
      </c>
      <c r="S303" s="17" t="s">
        <v>132</v>
      </c>
      <c r="T303" s="17" t="s">
        <v>155</v>
      </c>
      <c r="U303" s="12">
        <v>1618547</v>
      </c>
    </row>
    <row r="304" spans="1:21" s="611" customFormat="1" hidden="1">
      <c r="A304" s="8" t="s">
        <v>5196</v>
      </c>
      <c r="B304" s="8">
        <v>8719514449671</v>
      </c>
      <c r="C304" s="8">
        <v>929003009982</v>
      </c>
      <c r="D304" s="9">
        <v>871951444967100</v>
      </c>
      <c r="E304" s="12">
        <v>44967100</v>
      </c>
      <c r="F304" s="20" t="s">
        <v>5198</v>
      </c>
      <c r="G304" s="12" t="s">
        <v>121</v>
      </c>
      <c r="H304" s="12" t="s">
        <v>152</v>
      </c>
      <c r="I304" s="12" t="s">
        <v>153</v>
      </c>
      <c r="J304" s="12" t="s">
        <v>125</v>
      </c>
      <c r="K304" s="12" t="s">
        <v>127</v>
      </c>
      <c r="L304" s="9">
        <v>10</v>
      </c>
      <c r="M304" s="12" t="s">
        <v>129</v>
      </c>
      <c r="N304" s="17" t="s">
        <v>154</v>
      </c>
      <c r="O304" s="9"/>
      <c r="P304" s="9">
        <v>929003798502</v>
      </c>
      <c r="Q304" s="11"/>
      <c r="R304" s="608">
        <v>8539520000</v>
      </c>
      <c r="S304" s="17" t="s">
        <v>182</v>
      </c>
      <c r="T304" s="17" t="s">
        <v>183</v>
      </c>
      <c r="U304" s="12">
        <v>1109129</v>
      </c>
    </row>
    <row r="305" spans="1:21" s="611" customFormat="1" hidden="1">
      <c r="A305" s="8" t="s">
        <v>5196</v>
      </c>
      <c r="B305" s="8">
        <v>8719514324671</v>
      </c>
      <c r="C305" s="8">
        <v>929003010002</v>
      </c>
      <c r="D305" s="9">
        <v>871951432467100</v>
      </c>
      <c r="E305" s="12">
        <v>32467100</v>
      </c>
      <c r="F305" s="10" t="s">
        <v>5199</v>
      </c>
      <c r="G305" s="12" t="s">
        <v>121</v>
      </c>
      <c r="H305" s="12" t="s">
        <v>152</v>
      </c>
      <c r="I305" s="12" t="s">
        <v>153</v>
      </c>
      <c r="J305" s="12" t="s">
        <v>125</v>
      </c>
      <c r="K305" s="12" t="s">
        <v>127</v>
      </c>
      <c r="L305" s="9">
        <v>10</v>
      </c>
      <c r="M305" s="12" t="s">
        <v>129</v>
      </c>
      <c r="N305" s="17" t="s">
        <v>154</v>
      </c>
      <c r="O305" s="9">
        <v>929002392202</v>
      </c>
      <c r="P305" s="9">
        <v>929003798902</v>
      </c>
      <c r="Q305" s="11"/>
      <c r="R305" s="608">
        <v>8539520000</v>
      </c>
      <c r="S305" s="17" t="s">
        <v>182</v>
      </c>
      <c r="T305" s="17" t="s">
        <v>183</v>
      </c>
      <c r="U305" s="12">
        <v>453243</v>
      </c>
    </row>
    <row r="306" spans="1:21" s="611" customFormat="1" hidden="1">
      <c r="A306" s="8" t="s">
        <v>5196</v>
      </c>
      <c r="B306" s="8">
        <v>8719514324756</v>
      </c>
      <c r="C306" s="8">
        <v>929003010402</v>
      </c>
      <c r="D306" s="9">
        <v>871951432475600</v>
      </c>
      <c r="E306" s="12">
        <v>32475600</v>
      </c>
      <c r="F306" s="10" t="s">
        <v>5200</v>
      </c>
      <c r="G306" s="12" t="s">
        <v>121</v>
      </c>
      <c r="H306" s="12" t="s">
        <v>152</v>
      </c>
      <c r="I306" s="12" t="s">
        <v>153</v>
      </c>
      <c r="J306" s="12" t="s">
        <v>125</v>
      </c>
      <c r="K306" s="12" t="s">
        <v>127</v>
      </c>
      <c r="L306" s="9">
        <v>10</v>
      </c>
      <c r="M306" s="12" t="s">
        <v>129</v>
      </c>
      <c r="N306" s="17" t="s">
        <v>154</v>
      </c>
      <c r="O306" s="9">
        <v>929002392302</v>
      </c>
      <c r="P306" s="9">
        <v>929003799002</v>
      </c>
      <c r="Q306" s="11"/>
      <c r="R306" s="608">
        <v>8539520000</v>
      </c>
      <c r="S306" s="17" t="s">
        <v>182</v>
      </c>
      <c r="T306" s="17" t="s">
        <v>183</v>
      </c>
      <c r="U306" s="12">
        <v>453247</v>
      </c>
    </row>
    <row r="307" spans="1:21" s="611" customFormat="1" hidden="1">
      <c r="A307" s="8" t="s">
        <v>5196</v>
      </c>
      <c r="B307" s="8">
        <v>8719514449756</v>
      </c>
      <c r="C307" s="8">
        <v>929003011182</v>
      </c>
      <c r="D307" s="9">
        <v>871951444975600</v>
      </c>
      <c r="E307" s="12">
        <v>44975600</v>
      </c>
      <c r="F307" s="10" t="s">
        <v>5201</v>
      </c>
      <c r="G307" s="12" t="s">
        <v>121</v>
      </c>
      <c r="H307" s="12" t="s">
        <v>152</v>
      </c>
      <c r="I307" s="12" t="s">
        <v>153</v>
      </c>
      <c r="J307" s="12" t="s">
        <v>125</v>
      </c>
      <c r="K307" s="12" t="s">
        <v>127</v>
      </c>
      <c r="L307" s="9">
        <v>10</v>
      </c>
      <c r="M307" s="12" t="s">
        <v>129</v>
      </c>
      <c r="N307" s="17" t="s">
        <v>154</v>
      </c>
      <c r="O307" s="9"/>
      <c r="P307" s="9">
        <v>929003798702</v>
      </c>
      <c r="Q307" s="11"/>
      <c r="R307" s="608">
        <v>8539520000</v>
      </c>
      <c r="S307" s="17" t="s">
        <v>182</v>
      </c>
      <c r="T307" s="17" t="s">
        <v>183</v>
      </c>
      <c r="U307" s="12">
        <v>1109133</v>
      </c>
    </row>
    <row r="308" spans="1:21" s="611" customFormat="1" hidden="1">
      <c r="A308" s="8" t="s">
        <v>5196</v>
      </c>
      <c r="B308" s="8">
        <v>8719514325012</v>
      </c>
      <c r="C308" s="8">
        <v>929003011702</v>
      </c>
      <c r="D308" s="9">
        <v>871951432501200</v>
      </c>
      <c r="E308" s="12">
        <v>32501200</v>
      </c>
      <c r="F308" s="10" t="s">
        <v>5202</v>
      </c>
      <c r="G308" s="12" t="s">
        <v>121</v>
      </c>
      <c r="H308" s="12" t="s">
        <v>152</v>
      </c>
      <c r="I308" s="12" t="s">
        <v>153</v>
      </c>
      <c r="J308" s="12" t="s">
        <v>125</v>
      </c>
      <c r="K308" s="12" t="s">
        <v>127</v>
      </c>
      <c r="L308" s="9">
        <v>10</v>
      </c>
      <c r="M308" s="12" t="s">
        <v>129</v>
      </c>
      <c r="N308" s="17" t="s">
        <v>154</v>
      </c>
      <c r="O308" s="9">
        <v>929002392502</v>
      </c>
      <c r="P308" s="9">
        <v>929003799202</v>
      </c>
      <c r="Q308" s="11"/>
      <c r="R308" s="608">
        <v>8539520000</v>
      </c>
      <c r="S308" s="17" t="s">
        <v>182</v>
      </c>
      <c r="T308" s="17" t="s">
        <v>183</v>
      </c>
      <c r="U308" s="12">
        <v>453260</v>
      </c>
    </row>
    <row r="309" spans="1:21" s="611" customFormat="1" hidden="1">
      <c r="A309" s="8" t="s">
        <v>5196</v>
      </c>
      <c r="B309" s="8">
        <v>8719514420731</v>
      </c>
      <c r="C309" s="8">
        <v>929003066402</v>
      </c>
      <c r="D309" s="9">
        <v>871951442073100</v>
      </c>
      <c r="E309" s="12">
        <v>42073100</v>
      </c>
      <c r="F309" s="10" t="s">
        <v>5203</v>
      </c>
      <c r="G309" s="12" t="s">
        <v>121</v>
      </c>
      <c r="H309" s="12" t="s">
        <v>152</v>
      </c>
      <c r="I309" s="12" t="s">
        <v>153</v>
      </c>
      <c r="J309" s="12" t="s">
        <v>125</v>
      </c>
      <c r="K309" s="12" t="s">
        <v>127</v>
      </c>
      <c r="L309" s="9">
        <v>10</v>
      </c>
      <c r="M309" s="12" t="s">
        <v>129</v>
      </c>
      <c r="N309" s="17" t="s">
        <v>154</v>
      </c>
      <c r="O309" s="9"/>
      <c r="P309" s="9">
        <v>929003702502</v>
      </c>
      <c r="Q309" s="11" t="s">
        <v>287</v>
      </c>
      <c r="R309" s="608">
        <v>8539520000</v>
      </c>
      <c r="S309" s="17" t="s">
        <v>132</v>
      </c>
      <c r="T309" s="17" t="s">
        <v>155</v>
      </c>
      <c r="U309" s="12">
        <v>588540</v>
      </c>
    </row>
    <row r="310" spans="1:21" s="611" customFormat="1" hidden="1">
      <c r="A310" s="8" t="s">
        <v>5196</v>
      </c>
      <c r="B310" s="8">
        <v>8719514420755</v>
      </c>
      <c r="C310" s="8">
        <v>929003066502</v>
      </c>
      <c r="D310" s="9">
        <v>871951442075500</v>
      </c>
      <c r="E310" s="12">
        <v>42075500</v>
      </c>
      <c r="F310" s="10" t="s">
        <v>5204</v>
      </c>
      <c r="G310" s="12" t="s">
        <v>121</v>
      </c>
      <c r="H310" s="12" t="s">
        <v>152</v>
      </c>
      <c r="I310" s="12" t="s">
        <v>153</v>
      </c>
      <c r="J310" s="12" t="s">
        <v>125</v>
      </c>
      <c r="K310" s="12" t="s">
        <v>127</v>
      </c>
      <c r="L310" s="9">
        <v>10</v>
      </c>
      <c r="M310" s="12" t="s">
        <v>129</v>
      </c>
      <c r="N310" s="17" t="s">
        <v>154</v>
      </c>
      <c r="O310" s="9"/>
      <c r="P310" s="9">
        <v>929003623102</v>
      </c>
      <c r="Q310" s="11" t="s">
        <v>287</v>
      </c>
      <c r="R310" s="608">
        <v>8539520000</v>
      </c>
      <c r="S310" s="17" t="s">
        <v>132</v>
      </c>
      <c r="T310" s="17" t="s">
        <v>155</v>
      </c>
      <c r="U310" s="12">
        <v>588543</v>
      </c>
    </row>
    <row r="311" spans="1:21" s="611" customFormat="1" hidden="1">
      <c r="A311" s="8" t="s">
        <v>5196</v>
      </c>
      <c r="B311" s="8">
        <v>8719514420779</v>
      </c>
      <c r="C311" s="8">
        <v>929003066702</v>
      </c>
      <c r="D311" s="9">
        <v>871951442077900</v>
      </c>
      <c r="E311" s="12">
        <v>42077900</v>
      </c>
      <c r="F311" s="10" t="s">
        <v>5205</v>
      </c>
      <c r="G311" s="12" t="s">
        <v>121</v>
      </c>
      <c r="H311" s="12" t="s">
        <v>152</v>
      </c>
      <c r="I311" s="12" t="s">
        <v>153</v>
      </c>
      <c r="J311" s="12" t="s">
        <v>125</v>
      </c>
      <c r="K311" s="12" t="s">
        <v>127</v>
      </c>
      <c r="L311" s="9">
        <v>10</v>
      </c>
      <c r="M311" s="12" t="s">
        <v>129</v>
      </c>
      <c r="N311" s="17" t="s">
        <v>154</v>
      </c>
      <c r="O311" s="9"/>
      <c r="P311" s="9">
        <v>929003702902</v>
      </c>
      <c r="Q311" s="11" t="s">
        <v>287</v>
      </c>
      <c r="R311" s="608">
        <v>8539520000</v>
      </c>
      <c r="S311" s="17" t="s">
        <v>132</v>
      </c>
      <c r="T311" s="17" t="s">
        <v>155</v>
      </c>
      <c r="U311" s="12">
        <v>588544</v>
      </c>
    </row>
    <row r="312" spans="1:21" s="611" customFormat="1" hidden="1">
      <c r="A312" s="8" t="s">
        <v>5196</v>
      </c>
      <c r="B312" s="8">
        <v>8719514435797</v>
      </c>
      <c r="C312" s="8">
        <v>929003480002</v>
      </c>
      <c r="D312" s="9">
        <v>871951443579700</v>
      </c>
      <c r="E312" s="12">
        <v>43579700</v>
      </c>
      <c r="F312" s="10" t="s">
        <v>263</v>
      </c>
      <c r="G312" s="12" t="s">
        <v>121</v>
      </c>
      <c r="H312" s="12" t="s">
        <v>152</v>
      </c>
      <c r="I312" s="12" t="s">
        <v>153</v>
      </c>
      <c r="J312" s="12" t="s">
        <v>125</v>
      </c>
      <c r="K312" s="12" t="s">
        <v>127</v>
      </c>
      <c r="L312" s="9">
        <v>10</v>
      </c>
      <c r="M312" s="12" t="s">
        <v>129</v>
      </c>
      <c r="N312" s="17" t="s">
        <v>154</v>
      </c>
      <c r="O312" s="9"/>
      <c r="P312" s="9">
        <v>929003703102</v>
      </c>
      <c r="Q312" s="11" t="s">
        <v>287</v>
      </c>
      <c r="R312" s="608">
        <v>8539520000</v>
      </c>
      <c r="S312" s="17" t="s">
        <v>132</v>
      </c>
      <c r="T312" s="17" t="s">
        <v>155</v>
      </c>
      <c r="U312" s="12">
        <v>1099142</v>
      </c>
    </row>
    <row r="313" spans="1:21" s="611" customFormat="1" hidden="1">
      <c r="A313" s="8" t="s">
        <v>5196</v>
      </c>
      <c r="B313" s="8">
        <v>8719514435810</v>
      </c>
      <c r="C313" s="8">
        <v>929003480102</v>
      </c>
      <c r="D313" s="9">
        <v>871951443581000</v>
      </c>
      <c r="E313" s="12">
        <v>43581000</v>
      </c>
      <c r="F313" s="10" t="s">
        <v>267</v>
      </c>
      <c r="G313" s="12" t="s">
        <v>121</v>
      </c>
      <c r="H313" s="12" t="s">
        <v>152</v>
      </c>
      <c r="I313" s="12" t="s">
        <v>153</v>
      </c>
      <c r="J313" s="12" t="s">
        <v>125</v>
      </c>
      <c r="K313" s="12" t="s">
        <v>127</v>
      </c>
      <c r="L313" s="9">
        <v>10</v>
      </c>
      <c r="M313" s="12" t="s">
        <v>129</v>
      </c>
      <c r="N313" s="17" t="s">
        <v>154</v>
      </c>
      <c r="O313" s="9"/>
      <c r="P313" s="9">
        <v>929003624102</v>
      </c>
      <c r="Q313" s="11" t="s">
        <v>287</v>
      </c>
      <c r="R313" s="608">
        <v>8539520000</v>
      </c>
      <c r="S313" s="17" t="s">
        <v>132</v>
      </c>
      <c r="T313" s="17" t="s">
        <v>155</v>
      </c>
      <c r="U313" s="12">
        <v>1099145</v>
      </c>
    </row>
    <row r="314" spans="1:21" s="611" customFormat="1" hidden="1">
      <c r="A314" s="8" t="s">
        <v>5196</v>
      </c>
      <c r="B314" s="8">
        <v>8719514435872</v>
      </c>
      <c r="C314" s="8">
        <v>929003480402</v>
      </c>
      <c r="D314" s="9">
        <v>871951443587200</v>
      </c>
      <c r="E314" s="12">
        <v>43587200</v>
      </c>
      <c r="F314" s="10" t="s">
        <v>5206</v>
      </c>
      <c r="G314" s="12" t="s">
        <v>121</v>
      </c>
      <c r="H314" s="12" t="s">
        <v>152</v>
      </c>
      <c r="I314" s="12" t="s">
        <v>153</v>
      </c>
      <c r="J314" s="12" t="s">
        <v>125</v>
      </c>
      <c r="K314" s="12" t="s">
        <v>127</v>
      </c>
      <c r="L314" s="9">
        <v>10</v>
      </c>
      <c r="M314" s="12" t="s">
        <v>129</v>
      </c>
      <c r="N314" s="17" t="s">
        <v>154</v>
      </c>
      <c r="O314" s="9"/>
      <c r="P314" s="9">
        <v>929003703302</v>
      </c>
      <c r="Q314" s="11" t="s">
        <v>287</v>
      </c>
      <c r="R314" s="608">
        <v>8539520000</v>
      </c>
      <c r="S314" s="17" t="s">
        <v>132</v>
      </c>
      <c r="T314" s="17" t="s">
        <v>155</v>
      </c>
      <c r="U314" s="12">
        <v>1099140</v>
      </c>
    </row>
    <row r="315" spans="1:21" s="611" customFormat="1" hidden="1">
      <c r="A315" s="8" t="s">
        <v>5196</v>
      </c>
      <c r="B315" s="8">
        <v>8719514435919</v>
      </c>
      <c r="C315" s="8">
        <v>929003480602</v>
      </c>
      <c r="D315" s="9">
        <v>871951443591900</v>
      </c>
      <c r="E315" s="12">
        <v>43591900</v>
      </c>
      <c r="F315" s="10" t="s">
        <v>5207</v>
      </c>
      <c r="G315" s="12" t="s">
        <v>121</v>
      </c>
      <c r="H315" s="12" t="s">
        <v>152</v>
      </c>
      <c r="I315" s="12" t="s">
        <v>153</v>
      </c>
      <c r="J315" s="12" t="s">
        <v>125</v>
      </c>
      <c r="K315" s="12" t="s">
        <v>127</v>
      </c>
      <c r="L315" s="9">
        <v>10</v>
      </c>
      <c r="M315" s="12" t="s">
        <v>129</v>
      </c>
      <c r="N315" s="17" t="s">
        <v>154</v>
      </c>
      <c r="O315" s="9"/>
      <c r="P315" s="9">
        <v>929003703702</v>
      </c>
      <c r="Q315" s="11" t="s">
        <v>287</v>
      </c>
      <c r="R315" s="608">
        <v>8539520000</v>
      </c>
      <c r="S315" s="17" t="s">
        <v>132</v>
      </c>
      <c r="T315" s="17" t="s">
        <v>155</v>
      </c>
      <c r="U315" s="12">
        <v>1099137</v>
      </c>
    </row>
    <row r="316" spans="1:21" s="611" customFormat="1" hidden="1">
      <c r="A316" s="8" t="s">
        <v>5196</v>
      </c>
      <c r="B316" s="8">
        <v>8727900966244</v>
      </c>
      <c r="C316" s="8">
        <v>929001890031</v>
      </c>
      <c r="D316" s="9">
        <v>872790096624400</v>
      </c>
      <c r="E316" s="12">
        <v>96624400</v>
      </c>
      <c r="F316" s="10" t="s">
        <v>5208</v>
      </c>
      <c r="G316" s="12" t="s">
        <v>121</v>
      </c>
      <c r="H316" s="12" t="s">
        <v>378</v>
      </c>
      <c r="I316" s="12" t="s">
        <v>153</v>
      </c>
      <c r="J316" s="12" t="s">
        <v>378</v>
      </c>
      <c r="K316" s="12" t="s">
        <v>379</v>
      </c>
      <c r="L316" s="9">
        <v>10</v>
      </c>
      <c r="M316" s="12" t="s">
        <v>129</v>
      </c>
      <c r="N316" s="17" t="s">
        <v>154</v>
      </c>
      <c r="O316" s="9">
        <v>929001890031</v>
      </c>
      <c r="P316" s="9">
        <v>929001890031</v>
      </c>
      <c r="Q316" s="11" t="s">
        <v>131</v>
      </c>
      <c r="R316" s="608">
        <v>8539520000</v>
      </c>
      <c r="S316" s="17" t="s">
        <v>182</v>
      </c>
      <c r="T316" s="17" t="s">
        <v>323</v>
      </c>
      <c r="U316" s="12">
        <v>422041</v>
      </c>
    </row>
    <row r="317" spans="1:21" s="611" customFormat="1" hidden="1">
      <c r="A317" s="8" t="s">
        <v>5196</v>
      </c>
      <c r="B317" s="8">
        <v>8718699769321</v>
      </c>
      <c r="C317" s="8">
        <v>929001304803</v>
      </c>
      <c r="D317" s="9">
        <v>871869976932101</v>
      </c>
      <c r="E317" s="12">
        <v>76932101</v>
      </c>
      <c r="F317" s="10" t="s">
        <v>5209</v>
      </c>
      <c r="G317" s="12" t="s">
        <v>121</v>
      </c>
      <c r="H317" s="12" t="s">
        <v>122</v>
      </c>
      <c r="I317" s="12" t="s">
        <v>153</v>
      </c>
      <c r="J317" s="12" t="s">
        <v>125</v>
      </c>
      <c r="K317" s="12" t="s">
        <v>4968</v>
      </c>
      <c r="L317" s="9">
        <v>4</v>
      </c>
      <c r="M317" s="12" t="s">
        <v>129</v>
      </c>
      <c r="N317" s="17" t="s">
        <v>154</v>
      </c>
      <c r="O317" s="9">
        <v>929001304804</v>
      </c>
      <c r="P317" s="9"/>
      <c r="Q317" s="11" t="s">
        <v>131</v>
      </c>
      <c r="R317" s="608">
        <v>8539520000</v>
      </c>
      <c r="S317" s="17" t="s">
        <v>322</v>
      </c>
      <c r="T317" s="17" t="s">
        <v>323</v>
      </c>
      <c r="U317" s="12">
        <v>391876</v>
      </c>
    </row>
    <row r="318" spans="1:21" s="611" customFormat="1" hidden="1">
      <c r="A318" s="8" t="s">
        <v>5196</v>
      </c>
      <c r="B318" s="8">
        <v>8718699769642</v>
      </c>
      <c r="C318" s="8">
        <v>929001234304</v>
      </c>
      <c r="D318" s="9">
        <v>871869976964200</v>
      </c>
      <c r="E318" s="12">
        <v>76964200</v>
      </c>
      <c r="F318" s="10" t="s">
        <v>5210</v>
      </c>
      <c r="G318" s="12" t="s">
        <v>121</v>
      </c>
      <c r="H318" s="12" t="s">
        <v>122</v>
      </c>
      <c r="I318" s="12" t="s">
        <v>153</v>
      </c>
      <c r="J318" s="12" t="s">
        <v>125</v>
      </c>
      <c r="K318" s="12" t="s">
        <v>4968</v>
      </c>
      <c r="L318" s="9">
        <v>10</v>
      </c>
      <c r="M318" s="12" t="s">
        <v>129</v>
      </c>
      <c r="N318" s="17" t="s">
        <v>154</v>
      </c>
      <c r="O318" s="9">
        <v>929001234317</v>
      </c>
      <c r="P318" s="9"/>
      <c r="Q318" s="11" t="s">
        <v>131</v>
      </c>
      <c r="R318" s="608">
        <v>8539520000</v>
      </c>
      <c r="S318" s="17" t="s">
        <v>322</v>
      </c>
      <c r="T318" s="17" t="s">
        <v>323</v>
      </c>
      <c r="U318" s="12">
        <v>391867</v>
      </c>
    </row>
    <row r="319" spans="1:21" s="611" customFormat="1" hidden="1">
      <c r="A319" s="8" t="s">
        <v>5196</v>
      </c>
      <c r="B319" s="8">
        <v>8718699769840</v>
      </c>
      <c r="C319" s="8">
        <v>929001234704</v>
      </c>
      <c r="D319" s="9">
        <v>871869976984000</v>
      </c>
      <c r="E319" s="12">
        <v>76984000</v>
      </c>
      <c r="F319" s="10" t="s">
        <v>5211</v>
      </c>
      <c r="G319" s="12" t="s">
        <v>121</v>
      </c>
      <c r="H319" s="12" t="s">
        <v>122</v>
      </c>
      <c r="I319" s="12" t="s">
        <v>153</v>
      </c>
      <c r="J319" s="12" t="s">
        <v>125</v>
      </c>
      <c r="K319" s="12" t="s">
        <v>4968</v>
      </c>
      <c r="L319" s="9">
        <v>10</v>
      </c>
      <c r="M319" s="12" t="s">
        <v>129</v>
      </c>
      <c r="N319" s="17" t="s">
        <v>154</v>
      </c>
      <c r="O319" s="9">
        <v>929001234717</v>
      </c>
      <c r="P319" s="9"/>
      <c r="Q319" s="11" t="s">
        <v>131</v>
      </c>
      <c r="R319" s="608">
        <v>8539520000</v>
      </c>
      <c r="S319" s="17" t="s">
        <v>322</v>
      </c>
      <c r="T319" s="17" t="s">
        <v>323</v>
      </c>
      <c r="U319" s="12">
        <v>391871</v>
      </c>
    </row>
    <row r="320" spans="1:21" s="611" customFormat="1" hidden="1">
      <c r="A320" s="8" t="s">
        <v>5196</v>
      </c>
      <c r="B320" s="8">
        <v>8718699769888</v>
      </c>
      <c r="C320" s="8">
        <v>929001234803</v>
      </c>
      <c r="D320" s="9">
        <v>871869976988801</v>
      </c>
      <c r="E320" s="12">
        <v>76988801</v>
      </c>
      <c r="F320" s="10" t="s">
        <v>5212</v>
      </c>
      <c r="G320" s="12" t="s">
        <v>121</v>
      </c>
      <c r="H320" s="12" t="s">
        <v>122</v>
      </c>
      <c r="I320" s="12" t="s">
        <v>153</v>
      </c>
      <c r="J320" s="12" t="s">
        <v>125</v>
      </c>
      <c r="K320" s="12" t="s">
        <v>4968</v>
      </c>
      <c r="L320" s="9">
        <v>4</v>
      </c>
      <c r="M320" s="12" t="s">
        <v>129</v>
      </c>
      <c r="N320" s="17" t="s">
        <v>154</v>
      </c>
      <c r="O320" s="9">
        <v>929001234804</v>
      </c>
      <c r="P320" s="9"/>
      <c r="Q320" s="11" t="s">
        <v>131</v>
      </c>
      <c r="R320" s="608">
        <v>8539520000</v>
      </c>
      <c r="S320" s="17" t="s">
        <v>322</v>
      </c>
      <c r="T320" s="17" t="s">
        <v>323</v>
      </c>
      <c r="U320" s="12">
        <v>391872</v>
      </c>
    </row>
    <row r="321" spans="1:21" s="611" customFormat="1" hidden="1">
      <c r="A321" s="8" t="s">
        <v>5196</v>
      </c>
      <c r="B321" s="8">
        <v>8718699769765</v>
      </c>
      <c r="C321" s="8">
        <v>929001234504</v>
      </c>
      <c r="D321" s="9">
        <v>871869976976500</v>
      </c>
      <c r="E321" s="12">
        <v>76976500</v>
      </c>
      <c r="F321" s="10" t="s">
        <v>5213</v>
      </c>
      <c r="G321" s="12" t="s">
        <v>121</v>
      </c>
      <c r="H321" s="12" t="s">
        <v>122</v>
      </c>
      <c r="I321" s="12" t="s">
        <v>153</v>
      </c>
      <c r="J321" s="12" t="s">
        <v>125</v>
      </c>
      <c r="K321" s="12" t="s">
        <v>4968</v>
      </c>
      <c r="L321" s="9">
        <v>10</v>
      </c>
      <c r="M321" s="12" t="s">
        <v>129</v>
      </c>
      <c r="N321" s="17" t="s">
        <v>154</v>
      </c>
      <c r="O321" s="9">
        <v>929001234517</v>
      </c>
      <c r="P321" s="9"/>
      <c r="Q321" s="11" t="s">
        <v>131</v>
      </c>
      <c r="R321" s="608">
        <v>8539520000</v>
      </c>
      <c r="S321" s="17" t="s">
        <v>322</v>
      </c>
      <c r="T321" s="17" t="s">
        <v>339</v>
      </c>
      <c r="U321" s="12">
        <v>391869</v>
      </c>
    </row>
    <row r="322" spans="1:21" s="611" customFormat="1" hidden="1">
      <c r="A322" s="8" t="s">
        <v>5196</v>
      </c>
      <c r="B322" s="8">
        <v>8718699769925</v>
      </c>
      <c r="C322" s="8">
        <v>929001312403</v>
      </c>
      <c r="D322" s="9">
        <v>871869976992501</v>
      </c>
      <c r="E322" s="12">
        <v>76992501</v>
      </c>
      <c r="F322" s="10" t="s">
        <v>5214</v>
      </c>
      <c r="G322" s="12" t="s">
        <v>121</v>
      </c>
      <c r="H322" s="12" t="s">
        <v>122</v>
      </c>
      <c r="I322" s="12" t="s">
        <v>153</v>
      </c>
      <c r="J322" s="12" t="s">
        <v>125</v>
      </c>
      <c r="K322" s="12" t="s">
        <v>4968</v>
      </c>
      <c r="L322" s="9">
        <v>4</v>
      </c>
      <c r="M322" s="12" t="s">
        <v>129</v>
      </c>
      <c r="N322" s="17" t="s">
        <v>154</v>
      </c>
      <c r="O322" s="9">
        <v>929001312404</v>
      </c>
      <c r="P322" s="9"/>
      <c r="Q322" s="11" t="s">
        <v>131</v>
      </c>
      <c r="R322" s="608">
        <v>8539520000</v>
      </c>
      <c r="S322" s="17" t="s">
        <v>322</v>
      </c>
      <c r="T322" s="17" t="s">
        <v>339</v>
      </c>
      <c r="U322" s="12">
        <v>391877</v>
      </c>
    </row>
    <row r="323" spans="1:21" s="611" customFormat="1" hidden="1">
      <c r="A323" s="8" t="s">
        <v>5196</v>
      </c>
      <c r="B323" s="8">
        <v>8720169188938</v>
      </c>
      <c r="C323" s="8">
        <v>929003625902</v>
      </c>
      <c r="D323" s="9">
        <v>872016918893800</v>
      </c>
      <c r="E323" s="12">
        <v>18893800</v>
      </c>
      <c r="F323" s="10" t="s">
        <v>749</v>
      </c>
      <c r="G323" s="12" t="s">
        <v>121</v>
      </c>
      <c r="H323" s="12" t="s">
        <v>152</v>
      </c>
      <c r="I323" s="12" t="s">
        <v>727</v>
      </c>
      <c r="J323" s="12" t="s">
        <v>125</v>
      </c>
      <c r="K323" s="12" t="s">
        <v>127</v>
      </c>
      <c r="L323" s="9">
        <v>10</v>
      </c>
      <c r="M323" s="12" t="s">
        <v>129</v>
      </c>
      <c r="N323" s="17" t="s">
        <v>154</v>
      </c>
      <c r="O323" s="9"/>
      <c r="P323" s="9">
        <v>929003800702</v>
      </c>
      <c r="Q323" s="11"/>
      <c r="R323" s="608">
        <v>8539520000</v>
      </c>
      <c r="S323" s="17" t="s">
        <v>132</v>
      </c>
      <c r="T323" s="17" t="s">
        <v>323</v>
      </c>
      <c r="U323" s="12">
        <v>1443705</v>
      </c>
    </row>
    <row r="324" spans="1:21" s="611" customFormat="1" hidden="1">
      <c r="A324" s="8" t="s">
        <v>5196</v>
      </c>
      <c r="B324" s="8">
        <v>8719514435971</v>
      </c>
      <c r="C324" s="8">
        <v>929003480902</v>
      </c>
      <c r="D324" s="9">
        <v>871951443597100</v>
      </c>
      <c r="E324" s="12">
        <v>43597100</v>
      </c>
      <c r="F324" s="10" t="s">
        <v>5215</v>
      </c>
      <c r="G324" s="12" t="s">
        <v>121</v>
      </c>
      <c r="H324" s="12" t="s">
        <v>152</v>
      </c>
      <c r="I324" s="12" t="s">
        <v>727</v>
      </c>
      <c r="J324" s="12" t="s">
        <v>125</v>
      </c>
      <c r="K324" s="12" t="s">
        <v>127</v>
      </c>
      <c r="L324" s="9">
        <v>10</v>
      </c>
      <c r="M324" s="12" t="s">
        <v>129</v>
      </c>
      <c r="N324" s="17" t="s">
        <v>154</v>
      </c>
      <c r="O324" s="9"/>
      <c r="P324" s="9">
        <v>929003800902</v>
      </c>
      <c r="Q324" s="11" t="s">
        <v>287</v>
      </c>
      <c r="R324" s="608">
        <v>8539520000</v>
      </c>
      <c r="S324" s="17" t="s">
        <v>132</v>
      </c>
      <c r="T324" s="17" t="s">
        <v>323</v>
      </c>
      <c r="U324" s="12">
        <v>1099139</v>
      </c>
    </row>
    <row r="325" spans="1:21" s="611" customFormat="1" hidden="1">
      <c r="A325" s="8" t="s">
        <v>5196</v>
      </c>
      <c r="B325" s="8">
        <v>8720169188976</v>
      </c>
      <c r="C325" s="8">
        <v>929003626102</v>
      </c>
      <c r="D325" s="9">
        <v>872016918897600</v>
      </c>
      <c r="E325" s="12">
        <v>18897600</v>
      </c>
      <c r="F325" s="10" t="s">
        <v>5216</v>
      </c>
      <c r="G325" s="12" t="s">
        <v>121</v>
      </c>
      <c r="H325" s="12" t="s">
        <v>152</v>
      </c>
      <c r="I325" s="12" t="s">
        <v>727</v>
      </c>
      <c r="J325" s="12" t="s">
        <v>125</v>
      </c>
      <c r="K325" s="12" t="s">
        <v>127</v>
      </c>
      <c r="L325" s="9">
        <v>10</v>
      </c>
      <c r="M325" s="12" t="s">
        <v>129</v>
      </c>
      <c r="N325" s="17" t="s">
        <v>154</v>
      </c>
      <c r="O325" s="9"/>
      <c r="P325" s="9">
        <v>929003801102</v>
      </c>
      <c r="Q325" s="11"/>
      <c r="R325" s="608">
        <v>8539520000</v>
      </c>
      <c r="S325" s="17" t="s">
        <v>322</v>
      </c>
      <c r="T325" s="17" t="s">
        <v>323</v>
      </c>
      <c r="U325" s="12">
        <v>1442633</v>
      </c>
    </row>
    <row r="326" spans="1:21" s="611" customFormat="1" hidden="1">
      <c r="A326" s="8" t="s">
        <v>5196</v>
      </c>
      <c r="B326" s="8">
        <v>8720169189034</v>
      </c>
      <c r="C326" s="8">
        <v>929003626402</v>
      </c>
      <c r="D326" s="9">
        <v>872016918903400</v>
      </c>
      <c r="E326" s="12">
        <v>18903400</v>
      </c>
      <c r="F326" s="10" t="s">
        <v>5217</v>
      </c>
      <c r="G326" s="12" t="s">
        <v>121</v>
      </c>
      <c r="H326" s="12" t="s">
        <v>152</v>
      </c>
      <c r="I326" s="12" t="s">
        <v>727</v>
      </c>
      <c r="J326" s="12" t="s">
        <v>125</v>
      </c>
      <c r="K326" s="12" t="s">
        <v>127</v>
      </c>
      <c r="L326" s="9">
        <v>10</v>
      </c>
      <c r="M326" s="12" t="s">
        <v>129</v>
      </c>
      <c r="N326" s="17" t="s">
        <v>154</v>
      </c>
      <c r="O326" s="9"/>
      <c r="P326" s="9">
        <v>929003801302</v>
      </c>
      <c r="Q326" s="11"/>
      <c r="R326" s="608">
        <v>8539520000</v>
      </c>
      <c r="S326" s="17" t="s">
        <v>322</v>
      </c>
      <c r="T326" s="17" t="s">
        <v>323</v>
      </c>
      <c r="U326" s="12">
        <v>1442636</v>
      </c>
    </row>
    <row r="327" spans="1:21" s="611" customFormat="1" hidden="1">
      <c r="A327" s="8" t="s">
        <v>5196</v>
      </c>
      <c r="B327" s="8">
        <v>8727900972252</v>
      </c>
      <c r="C327" s="8">
        <v>929003541141</v>
      </c>
      <c r="D327" s="9">
        <v>872790097225200</v>
      </c>
      <c r="E327" s="12">
        <v>97225200</v>
      </c>
      <c r="F327" s="10" t="s">
        <v>5218</v>
      </c>
      <c r="G327" s="12" t="s">
        <v>121</v>
      </c>
      <c r="H327" s="12" t="s">
        <v>378</v>
      </c>
      <c r="I327" s="12" t="s">
        <v>727</v>
      </c>
      <c r="J327" s="12" t="s">
        <v>378</v>
      </c>
      <c r="K327" s="12" t="s">
        <v>379</v>
      </c>
      <c r="L327" s="9">
        <v>6</v>
      </c>
      <c r="M327" s="12" t="s">
        <v>581</v>
      </c>
      <c r="N327" s="17" t="s">
        <v>154</v>
      </c>
      <c r="O327" s="9"/>
      <c r="P327" s="9"/>
      <c r="Q327" s="11" t="s">
        <v>131</v>
      </c>
      <c r="R327" s="608">
        <v>8539520000</v>
      </c>
      <c r="S327" s="17" t="s">
        <v>322</v>
      </c>
      <c r="T327" s="17" t="s">
        <v>323</v>
      </c>
      <c r="U327" s="12">
        <v>1174833</v>
      </c>
    </row>
    <row r="328" spans="1:21" s="611" customFormat="1" hidden="1">
      <c r="A328" s="8" t="s">
        <v>5196</v>
      </c>
      <c r="B328" s="8">
        <v>8719514309340</v>
      </c>
      <c r="C328" s="8">
        <v>929002977318</v>
      </c>
      <c r="D328" s="9">
        <v>871951430934000</v>
      </c>
      <c r="E328" s="12">
        <v>30934000</v>
      </c>
      <c r="F328" s="10" t="s">
        <v>5219</v>
      </c>
      <c r="G328" s="12" t="s">
        <v>121</v>
      </c>
      <c r="H328" s="12" t="s">
        <v>122</v>
      </c>
      <c r="I328" s="12" t="s">
        <v>727</v>
      </c>
      <c r="J328" s="12" t="s">
        <v>125</v>
      </c>
      <c r="K328" s="12" t="s">
        <v>4968</v>
      </c>
      <c r="L328" s="9">
        <v>10</v>
      </c>
      <c r="M328" s="12" t="s">
        <v>129</v>
      </c>
      <c r="N328" s="17" t="s">
        <v>154</v>
      </c>
      <c r="O328" s="9">
        <v>929001157618</v>
      </c>
      <c r="P328" s="9"/>
      <c r="Q328" s="11" t="s">
        <v>131</v>
      </c>
      <c r="R328" s="608">
        <v>8539520000</v>
      </c>
      <c r="S328" s="17" t="s">
        <v>182</v>
      </c>
      <c r="T328" s="17" t="s">
        <v>323</v>
      </c>
      <c r="U328" s="12">
        <v>453221</v>
      </c>
    </row>
    <row r="329" spans="1:21" s="611" customFormat="1" hidden="1">
      <c r="A329" s="8" t="s">
        <v>5196</v>
      </c>
      <c r="B329" s="8">
        <v>6947830488094</v>
      </c>
      <c r="C329" s="8">
        <v>929003426780</v>
      </c>
      <c r="D329" s="9">
        <v>694783048809400</v>
      </c>
      <c r="E329" s="12">
        <v>48809400</v>
      </c>
      <c r="F329" s="10" t="s">
        <v>951</v>
      </c>
      <c r="G329" s="12" t="s">
        <v>121</v>
      </c>
      <c r="H329" s="12" t="s">
        <v>122</v>
      </c>
      <c r="I329" s="12" t="s">
        <v>940</v>
      </c>
      <c r="J329" s="12" t="s">
        <v>125</v>
      </c>
      <c r="K329" s="12" t="s">
        <v>127</v>
      </c>
      <c r="L329" s="9">
        <v>36</v>
      </c>
      <c r="M329" s="12" t="s">
        <v>129</v>
      </c>
      <c r="N329" s="17" t="s">
        <v>154</v>
      </c>
      <c r="O329" s="9"/>
      <c r="P329" s="9">
        <v>929003426706</v>
      </c>
      <c r="Q329" s="11"/>
      <c r="R329" s="608">
        <v>8504408390</v>
      </c>
      <c r="S329" s="17" t="s">
        <v>132</v>
      </c>
      <c r="T329" s="17" t="s">
        <v>132</v>
      </c>
      <c r="U329" s="12" t="s">
        <v>132</v>
      </c>
    </row>
    <row r="330" spans="1:21" s="611" customFormat="1" hidden="1">
      <c r="A330" s="8" t="s">
        <v>5196</v>
      </c>
      <c r="B330" s="8">
        <v>8719514303898</v>
      </c>
      <c r="C330" s="8">
        <v>929002495202</v>
      </c>
      <c r="D330" s="9">
        <v>871951430389800</v>
      </c>
      <c r="E330" s="12">
        <v>30389800</v>
      </c>
      <c r="F330" s="10" t="s">
        <v>5220</v>
      </c>
      <c r="G330" s="12" t="s">
        <v>121</v>
      </c>
      <c r="H330" s="12" t="s">
        <v>436</v>
      </c>
      <c r="I330" s="12" t="s">
        <v>1239</v>
      </c>
      <c r="J330" s="12" t="s">
        <v>125</v>
      </c>
      <c r="K330" s="12" t="s">
        <v>4968</v>
      </c>
      <c r="L330" s="9">
        <v>12</v>
      </c>
      <c r="M330" s="12" t="s">
        <v>129</v>
      </c>
      <c r="N330" s="17" t="s">
        <v>154</v>
      </c>
      <c r="O330" s="9">
        <v>929001323802</v>
      </c>
      <c r="P330" s="9">
        <v>929003790502</v>
      </c>
      <c r="Q330" s="11"/>
      <c r="R330" s="608">
        <v>8539520000</v>
      </c>
      <c r="S330" s="17" t="s">
        <v>182</v>
      </c>
      <c r="T330" s="17" t="s">
        <v>183</v>
      </c>
      <c r="U330" s="12">
        <v>453187</v>
      </c>
    </row>
    <row r="331" spans="1:21" s="611" customFormat="1" hidden="1">
      <c r="A331" s="8" t="s">
        <v>5196</v>
      </c>
      <c r="B331" s="8">
        <v>8719514303911</v>
      </c>
      <c r="C331" s="8">
        <v>929002495302</v>
      </c>
      <c r="D331" s="9">
        <v>871951430391100</v>
      </c>
      <c r="E331" s="12">
        <v>30391100</v>
      </c>
      <c r="F331" s="10" t="s">
        <v>5221</v>
      </c>
      <c r="G331" s="12" t="s">
        <v>121</v>
      </c>
      <c r="H331" s="12" t="s">
        <v>436</v>
      </c>
      <c r="I331" s="12" t="s">
        <v>1239</v>
      </c>
      <c r="J331" s="12" t="s">
        <v>125</v>
      </c>
      <c r="K331" s="12" t="s">
        <v>4968</v>
      </c>
      <c r="L331" s="9">
        <v>12</v>
      </c>
      <c r="M331" s="12" t="s">
        <v>129</v>
      </c>
      <c r="N331" s="17" t="s">
        <v>154</v>
      </c>
      <c r="O331" s="9">
        <v>929001364702</v>
      </c>
      <c r="P331" s="9">
        <v>929003790602</v>
      </c>
      <c r="Q331" s="11"/>
      <c r="R331" s="608">
        <v>8539520000</v>
      </c>
      <c r="S331" s="17" t="s">
        <v>182</v>
      </c>
      <c r="T331" s="17" t="s">
        <v>813</v>
      </c>
      <c r="U331" s="12">
        <v>453188</v>
      </c>
    </row>
    <row r="332" spans="1:21" s="611" customFormat="1" hidden="1">
      <c r="A332" s="8" t="s">
        <v>5196</v>
      </c>
      <c r="B332" s="8">
        <v>8719514303935</v>
      </c>
      <c r="C332" s="8">
        <v>929002495502</v>
      </c>
      <c r="D332" s="9">
        <v>871951430393500</v>
      </c>
      <c r="E332" s="12">
        <v>30393500</v>
      </c>
      <c r="F332" s="10" t="s">
        <v>5222</v>
      </c>
      <c r="G332" s="12" t="s">
        <v>121</v>
      </c>
      <c r="H332" s="12" t="s">
        <v>436</v>
      </c>
      <c r="I332" s="12" t="s">
        <v>1239</v>
      </c>
      <c r="J332" s="12" t="s">
        <v>125</v>
      </c>
      <c r="K332" s="12" t="s">
        <v>4968</v>
      </c>
      <c r="L332" s="9">
        <v>12</v>
      </c>
      <c r="M332" s="12" t="s">
        <v>129</v>
      </c>
      <c r="N332" s="17" t="s">
        <v>154</v>
      </c>
      <c r="O332" s="9">
        <v>929001902902</v>
      </c>
      <c r="P332" s="9">
        <v>929003790802</v>
      </c>
      <c r="Q332" s="11"/>
      <c r="R332" s="608">
        <v>8539520000</v>
      </c>
      <c r="S332" s="17" t="s">
        <v>322</v>
      </c>
      <c r="T332" s="17" t="s">
        <v>323</v>
      </c>
      <c r="U332" s="12">
        <v>453190</v>
      </c>
    </row>
    <row r="333" spans="1:21" s="611" customFormat="1" hidden="1">
      <c r="A333" s="8" t="s">
        <v>5196</v>
      </c>
      <c r="B333" s="8">
        <v>8718699767655</v>
      </c>
      <c r="C333" s="8">
        <v>929002389002</v>
      </c>
      <c r="D333" s="9">
        <v>871869976765500</v>
      </c>
      <c r="E333" s="12">
        <v>76765500</v>
      </c>
      <c r="F333" s="10" t="s">
        <v>5223</v>
      </c>
      <c r="G333" s="12" t="s">
        <v>121</v>
      </c>
      <c r="H333" s="12" t="s">
        <v>436</v>
      </c>
      <c r="I333" s="12" t="s">
        <v>1239</v>
      </c>
      <c r="J333" s="12" t="s">
        <v>125</v>
      </c>
      <c r="K333" s="12" t="s">
        <v>4968</v>
      </c>
      <c r="L333" s="9">
        <v>12</v>
      </c>
      <c r="M333" s="12" t="s">
        <v>129</v>
      </c>
      <c r="N333" s="17" t="s">
        <v>154</v>
      </c>
      <c r="O333" s="9">
        <v>929001844102</v>
      </c>
      <c r="P333" s="9">
        <v>929003779002</v>
      </c>
      <c r="Q333" s="11" t="s">
        <v>287</v>
      </c>
      <c r="R333" s="608">
        <v>8539520000</v>
      </c>
      <c r="S333" s="17" t="s">
        <v>182</v>
      </c>
      <c r="T333" s="17" t="s">
        <v>339</v>
      </c>
      <c r="U333" s="12">
        <v>374873</v>
      </c>
    </row>
    <row r="334" spans="1:21" s="611" customFormat="1" hidden="1">
      <c r="A334" s="8" t="s">
        <v>5196</v>
      </c>
      <c r="B334" s="8">
        <v>8718699767693</v>
      </c>
      <c r="C334" s="8">
        <v>929002389102</v>
      </c>
      <c r="D334" s="9">
        <v>871869976769300</v>
      </c>
      <c r="E334" s="12">
        <v>76769300</v>
      </c>
      <c r="F334" s="10" t="s">
        <v>5224</v>
      </c>
      <c r="G334" s="12" t="s">
        <v>121</v>
      </c>
      <c r="H334" s="12" t="s">
        <v>436</v>
      </c>
      <c r="I334" s="12" t="s">
        <v>1239</v>
      </c>
      <c r="J334" s="12" t="s">
        <v>125</v>
      </c>
      <c r="K334" s="12" t="s">
        <v>4968</v>
      </c>
      <c r="L334" s="9">
        <v>12</v>
      </c>
      <c r="M334" s="12" t="s">
        <v>129</v>
      </c>
      <c r="N334" s="17" t="s">
        <v>154</v>
      </c>
      <c r="O334" s="9">
        <v>929001844202</v>
      </c>
      <c r="P334" s="9">
        <v>929003779002</v>
      </c>
      <c r="Q334" s="11" t="s">
        <v>287</v>
      </c>
      <c r="R334" s="608">
        <v>8539520000</v>
      </c>
      <c r="S334" s="17" t="s">
        <v>182</v>
      </c>
      <c r="T334" s="17" t="s">
        <v>339</v>
      </c>
      <c r="U334" s="12">
        <v>374874</v>
      </c>
    </row>
    <row r="335" spans="1:21" s="611" customFormat="1" hidden="1">
      <c r="A335" s="8" t="s">
        <v>5196</v>
      </c>
      <c r="B335" s="8">
        <v>8718699767778</v>
      </c>
      <c r="C335" s="8">
        <v>929002389302</v>
      </c>
      <c r="D335" s="9">
        <v>871869976777800</v>
      </c>
      <c r="E335" s="12">
        <v>76777800</v>
      </c>
      <c r="F335" s="10" t="s">
        <v>5225</v>
      </c>
      <c r="G335" s="12" t="s">
        <v>121</v>
      </c>
      <c r="H335" s="12" t="s">
        <v>436</v>
      </c>
      <c r="I335" s="12" t="s">
        <v>1239</v>
      </c>
      <c r="J335" s="12" t="s">
        <v>125</v>
      </c>
      <c r="K335" s="12" t="s">
        <v>4968</v>
      </c>
      <c r="L335" s="9">
        <v>12</v>
      </c>
      <c r="M335" s="12" t="s">
        <v>129</v>
      </c>
      <c r="N335" s="17" t="s">
        <v>154</v>
      </c>
      <c r="O335" s="9">
        <v>929001896802</v>
      </c>
      <c r="P335" s="9">
        <v>929003779102</v>
      </c>
      <c r="Q335" s="11" t="s">
        <v>287</v>
      </c>
      <c r="R335" s="608">
        <v>8539520000</v>
      </c>
      <c r="S335" s="17" t="s">
        <v>182</v>
      </c>
      <c r="T335" s="17" t="s">
        <v>339</v>
      </c>
      <c r="U335" s="12">
        <v>374876</v>
      </c>
    </row>
    <row r="336" spans="1:21" s="611" customFormat="1" hidden="1">
      <c r="A336" s="8" t="s">
        <v>5196</v>
      </c>
      <c r="B336" s="8">
        <v>8718696713945</v>
      </c>
      <c r="C336" s="8">
        <v>929001339002</v>
      </c>
      <c r="D336" s="9">
        <v>871869671394500</v>
      </c>
      <c r="E336" s="12">
        <v>71394500</v>
      </c>
      <c r="F336" s="10" t="s">
        <v>5226</v>
      </c>
      <c r="G336" s="12" t="s">
        <v>121</v>
      </c>
      <c r="H336" s="12" t="s">
        <v>436</v>
      </c>
      <c r="I336" s="12" t="s">
        <v>1302</v>
      </c>
      <c r="J336" s="12" t="s">
        <v>125</v>
      </c>
      <c r="K336" s="12" t="s">
        <v>4968</v>
      </c>
      <c r="L336" s="9">
        <v>10</v>
      </c>
      <c r="M336" s="12" t="s">
        <v>129</v>
      </c>
      <c r="N336" s="17" t="s">
        <v>154</v>
      </c>
      <c r="O336" s="9"/>
      <c r="P336" s="9">
        <v>929003791302</v>
      </c>
      <c r="Q336" s="11"/>
      <c r="R336" s="608">
        <v>8539520000</v>
      </c>
      <c r="S336" s="17" t="s">
        <v>322</v>
      </c>
      <c r="T336" s="17" t="s">
        <v>339</v>
      </c>
      <c r="U336" s="12">
        <v>465219</v>
      </c>
    </row>
    <row r="337" spans="1:21" s="611" customFormat="1" hidden="1">
      <c r="A337" s="8" t="s">
        <v>5196</v>
      </c>
      <c r="B337" s="8">
        <v>8719514421745</v>
      </c>
      <c r="C337" s="8">
        <v>929003163102</v>
      </c>
      <c r="D337" s="9">
        <v>871951442174500</v>
      </c>
      <c r="E337" s="12">
        <v>42174500</v>
      </c>
      <c r="F337" s="10" t="s">
        <v>5227</v>
      </c>
      <c r="G337" s="12" t="s">
        <v>121</v>
      </c>
      <c r="H337" s="12" t="s">
        <v>152</v>
      </c>
      <c r="I337" s="12" t="s">
        <v>1332</v>
      </c>
      <c r="J337" s="12" t="s">
        <v>125</v>
      </c>
      <c r="K337" s="12" t="s">
        <v>127</v>
      </c>
      <c r="L337" s="9">
        <v>10</v>
      </c>
      <c r="M337" s="12" t="s">
        <v>129</v>
      </c>
      <c r="N337" s="17" t="s">
        <v>154</v>
      </c>
      <c r="O337" s="9"/>
      <c r="P337" s="9">
        <v>929003610002</v>
      </c>
      <c r="Q337" s="11" t="s">
        <v>287</v>
      </c>
      <c r="R337" s="608">
        <v>8539520000</v>
      </c>
      <c r="S337" s="17" t="s">
        <v>182</v>
      </c>
      <c r="T337" s="17" t="s">
        <v>183</v>
      </c>
      <c r="U337" s="12">
        <v>1087972</v>
      </c>
    </row>
    <row r="338" spans="1:21" s="611" customFormat="1" hidden="1">
      <c r="A338" s="8" t="s">
        <v>5196</v>
      </c>
      <c r="B338" s="8">
        <v>8719514307506</v>
      </c>
      <c r="C338" s="8">
        <v>929002492102</v>
      </c>
      <c r="D338" s="9">
        <v>871951430750600</v>
      </c>
      <c r="E338" s="12">
        <v>30750600</v>
      </c>
      <c r="F338" s="10" t="s">
        <v>5228</v>
      </c>
      <c r="G338" s="12" t="s">
        <v>121</v>
      </c>
      <c r="H338" s="12" t="s">
        <v>152</v>
      </c>
      <c r="I338" s="12" t="s">
        <v>1332</v>
      </c>
      <c r="J338" s="12" t="s">
        <v>125</v>
      </c>
      <c r="K338" s="12" t="s">
        <v>127</v>
      </c>
      <c r="L338" s="9">
        <v>10</v>
      </c>
      <c r="M338" s="12" t="s">
        <v>129</v>
      </c>
      <c r="N338" s="17" t="s">
        <v>154</v>
      </c>
      <c r="O338" s="9">
        <v>929001881502</v>
      </c>
      <c r="P338" s="9"/>
      <c r="Q338" s="11" t="s">
        <v>287</v>
      </c>
      <c r="R338" s="608">
        <v>8539520000</v>
      </c>
      <c r="S338" s="17" t="s">
        <v>322</v>
      </c>
      <c r="T338" s="17" t="s">
        <v>339</v>
      </c>
      <c r="U338" s="12">
        <v>465195</v>
      </c>
    </row>
    <row r="339" spans="1:21" s="611" customFormat="1" hidden="1">
      <c r="A339" s="8" t="s">
        <v>5196</v>
      </c>
      <c r="B339" s="8">
        <v>8719514305366</v>
      </c>
      <c r="C339" s="8">
        <v>929002965202</v>
      </c>
      <c r="D339" s="9">
        <v>871951430536600</v>
      </c>
      <c r="E339" s="12">
        <v>30536600</v>
      </c>
      <c r="F339" s="10" t="s">
        <v>5229</v>
      </c>
      <c r="G339" s="12" t="s">
        <v>121</v>
      </c>
      <c r="H339" s="12" t="s">
        <v>436</v>
      </c>
      <c r="I339" s="12" t="s">
        <v>1332</v>
      </c>
      <c r="J339" s="12" t="s">
        <v>125</v>
      </c>
      <c r="K339" s="12" t="s">
        <v>4968</v>
      </c>
      <c r="L339" s="9">
        <v>6</v>
      </c>
      <c r="M339" s="12" t="s">
        <v>129</v>
      </c>
      <c r="N339" s="17" t="s">
        <v>154</v>
      </c>
      <c r="O339" s="9"/>
      <c r="P339" s="9"/>
      <c r="Q339" s="11" t="s">
        <v>287</v>
      </c>
      <c r="R339" s="608">
        <v>8539520000</v>
      </c>
      <c r="S339" s="17" t="s">
        <v>322</v>
      </c>
      <c r="T339" s="17" t="s">
        <v>323</v>
      </c>
      <c r="U339" s="12">
        <v>491864</v>
      </c>
    </row>
    <row r="340" spans="1:21" s="611" customFormat="1" hidden="1">
      <c r="A340" s="8" t="s">
        <v>5196</v>
      </c>
      <c r="B340" s="8">
        <v>8719514334250</v>
      </c>
      <c r="C340" s="8">
        <v>929003044102</v>
      </c>
      <c r="D340" s="9">
        <v>871951433425000</v>
      </c>
      <c r="E340" s="12">
        <v>33425000</v>
      </c>
      <c r="F340" s="10" t="s">
        <v>5230</v>
      </c>
      <c r="G340" s="12" t="s">
        <v>121</v>
      </c>
      <c r="H340" s="12" t="s">
        <v>152</v>
      </c>
      <c r="I340" s="12" t="s">
        <v>1751</v>
      </c>
      <c r="J340" s="12" t="s">
        <v>125</v>
      </c>
      <c r="K340" s="12" t="s">
        <v>127</v>
      </c>
      <c r="L340" s="9">
        <v>10</v>
      </c>
      <c r="M340" s="12" t="s">
        <v>129</v>
      </c>
      <c r="N340" s="17" t="s">
        <v>154</v>
      </c>
      <c r="O340" s="9">
        <v>929002420608</v>
      </c>
      <c r="P340" s="9">
        <v>929003795402</v>
      </c>
      <c r="Q340" s="11"/>
      <c r="R340" s="608">
        <v>8539520000</v>
      </c>
      <c r="S340" s="17" t="s">
        <v>182</v>
      </c>
      <c r="T340" s="17" t="s">
        <v>155</v>
      </c>
      <c r="U340" s="12">
        <v>1476408</v>
      </c>
    </row>
    <row r="341" spans="1:21" s="611" customFormat="1" hidden="1">
      <c r="A341" s="8" t="s">
        <v>5196</v>
      </c>
      <c r="B341" s="8">
        <v>8719514334298</v>
      </c>
      <c r="C341" s="8">
        <v>929003044302</v>
      </c>
      <c r="D341" s="9">
        <v>871951433429800</v>
      </c>
      <c r="E341" s="12">
        <v>33429800</v>
      </c>
      <c r="F341" s="10" t="s">
        <v>5231</v>
      </c>
      <c r="G341" s="12" t="s">
        <v>121</v>
      </c>
      <c r="H341" s="12" t="s">
        <v>152</v>
      </c>
      <c r="I341" s="12" t="s">
        <v>1751</v>
      </c>
      <c r="J341" s="12" t="s">
        <v>125</v>
      </c>
      <c r="K341" s="12" t="s">
        <v>127</v>
      </c>
      <c r="L341" s="9">
        <v>10</v>
      </c>
      <c r="M341" s="12" t="s">
        <v>129</v>
      </c>
      <c r="N341" s="17" t="s">
        <v>154</v>
      </c>
      <c r="O341" s="9">
        <v>929002420808</v>
      </c>
      <c r="P341" s="9">
        <v>929003795602</v>
      </c>
      <c r="Q341" s="11"/>
      <c r="R341" s="608">
        <v>8539520000</v>
      </c>
      <c r="S341" s="17" t="s">
        <v>182</v>
      </c>
      <c r="T341" s="17" t="s">
        <v>183</v>
      </c>
      <c r="U341" s="12">
        <v>1476409</v>
      </c>
    </row>
    <row r="342" spans="1:21" s="611" customFormat="1" hidden="1">
      <c r="A342" s="8" t="s">
        <v>5196</v>
      </c>
      <c r="B342" s="8">
        <v>8718696743232</v>
      </c>
      <c r="C342" s="8">
        <v>929001390702</v>
      </c>
      <c r="D342" s="9">
        <v>871869674323200</v>
      </c>
      <c r="E342" s="12">
        <v>74323200</v>
      </c>
      <c r="F342" s="10" t="s">
        <v>5232</v>
      </c>
      <c r="G342" s="12" t="s">
        <v>121</v>
      </c>
      <c r="H342" s="12" t="s">
        <v>152</v>
      </c>
      <c r="I342" s="12" t="s">
        <v>1751</v>
      </c>
      <c r="J342" s="12" t="s">
        <v>125</v>
      </c>
      <c r="K342" s="12" t="s">
        <v>127</v>
      </c>
      <c r="L342" s="9">
        <v>10</v>
      </c>
      <c r="M342" s="12" t="s">
        <v>129</v>
      </c>
      <c r="N342" s="17" t="s">
        <v>154</v>
      </c>
      <c r="O342" s="9"/>
      <c r="P342" s="9">
        <v>929003795102</v>
      </c>
      <c r="Q342" s="11" t="s">
        <v>1065</v>
      </c>
      <c r="R342" s="608">
        <v>8539520000</v>
      </c>
      <c r="S342" s="17" t="s">
        <v>182</v>
      </c>
      <c r="T342" s="17" t="s">
        <v>183</v>
      </c>
      <c r="U342" s="12">
        <v>1384131</v>
      </c>
    </row>
    <row r="343" spans="1:21" s="611" customFormat="1" hidden="1">
      <c r="A343" s="8" t="s">
        <v>5196</v>
      </c>
      <c r="B343" s="8">
        <v>8718696743256</v>
      </c>
      <c r="C343" s="8">
        <v>929001390802</v>
      </c>
      <c r="D343" s="9">
        <v>871869674325600</v>
      </c>
      <c r="E343" s="12">
        <v>74325600</v>
      </c>
      <c r="F343" s="10" t="s">
        <v>5233</v>
      </c>
      <c r="G343" s="12" t="s">
        <v>121</v>
      </c>
      <c r="H343" s="12" t="s">
        <v>152</v>
      </c>
      <c r="I343" s="12" t="s">
        <v>1751</v>
      </c>
      <c r="J343" s="12" t="s">
        <v>125</v>
      </c>
      <c r="K343" s="12" t="s">
        <v>127</v>
      </c>
      <c r="L343" s="9">
        <v>10</v>
      </c>
      <c r="M343" s="12" t="s">
        <v>129</v>
      </c>
      <c r="N343" s="17" t="s">
        <v>154</v>
      </c>
      <c r="O343" s="9"/>
      <c r="P343" s="9">
        <v>929003795202</v>
      </c>
      <c r="Q343" s="11" t="s">
        <v>1065</v>
      </c>
      <c r="R343" s="608">
        <v>8539520000</v>
      </c>
      <c r="S343" s="17" t="s">
        <v>182</v>
      </c>
      <c r="T343" s="17" t="s">
        <v>183</v>
      </c>
      <c r="U343" s="12">
        <v>1384132</v>
      </c>
    </row>
    <row r="344" spans="1:21" s="611" customFormat="1" hidden="1">
      <c r="A344" s="8" t="s">
        <v>5196</v>
      </c>
      <c r="B344" s="8">
        <v>8718696743270</v>
      </c>
      <c r="C344" s="8">
        <v>929001390902</v>
      </c>
      <c r="D344" s="9">
        <v>871869674327000</v>
      </c>
      <c r="E344" s="12">
        <v>74327000</v>
      </c>
      <c r="F344" s="10" t="s">
        <v>5234</v>
      </c>
      <c r="G344" s="12" t="s">
        <v>121</v>
      </c>
      <c r="H344" s="12" t="s">
        <v>152</v>
      </c>
      <c r="I344" s="12" t="s">
        <v>1751</v>
      </c>
      <c r="J344" s="12" t="s">
        <v>125</v>
      </c>
      <c r="K344" s="12" t="s">
        <v>127</v>
      </c>
      <c r="L344" s="9">
        <v>10</v>
      </c>
      <c r="M344" s="12" t="s">
        <v>129</v>
      </c>
      <c r="N344" s="17" t="s">
        <v>154</v>
      </c>
      <c r="O344" s="9"/>
      <c r="P344" s="9">
        <v>929003795302</v>
      </c>
      <c r="Q344" s="11" t="s">
        <v>1065</v>
      </c>
      <c r="R344" s="608">
        <v>8539520000</v>
      </c>
      <c r="S344" s="17" t="s">
        <v>182</v>
      </c>
      <c r="T344" s="17" t="s">
        <v>183</v>
      </c>
      <c r="U344" s="12">
        <v>1384133</v>
      </c>
    </row>
    <row r="345" spans="1:21" s="611" customFormat="1" hidden="1">
      <c r="A345" s="8" t="s">
        <v>5196</v>
      </c>
      <c r="B345" s="8">
        <v>8718699669706</v>
      </c>
      <c r="C345" s="8">
        <v>929002210402</v>
      </c>
      <c r="D345" s="9">
        <v>871869966970600</v>
      </c>
      <c r="E345" s="12">
        <v>66970600</v>
      </c>
      <c r="F345" s="10" t="s">
        <v>5235</v>
      </c>
      <c r="G345" s="12" t="s">
        <v>121</v>
      </c>
      <c r="H345" s="12" t="s">
        <v>152</v>
      </c>
      <c r="I345" s="12" t="s">
        <v>1751</v>
      </c>
      <c r="J345" s="12" t="s">
        <v>125</v>
      </c>
      <c r="K345" s="12" t="s">
        <v>127</v>
      </c>
      <c r="L345" s="9">
        <v>10</v>
      </c>
      <c r="M345" s="12" t="s">
        <v>129</v>
      </c>
      <c r="N345" s="17" t="s">
        <v>154</v>
      </c>
      <c r="O345" s="9">
        <v>929001813802</v>
      </c>
      <c r="P345" s="9"/>
      <c r="Q345" s="11" t="s">
        <v>1065</v>
      </c>
      <c r="R345" s="608">
        <v>8539520000</v>
      </c>
      <c r="S345" s="17" t="s">
        <v>322</v>
      </c>
      <c r="T345" s="17" t="s">
        <v>771</v>
      </c>
      <c r="U345" s="12">
        <v>406200</v>
      </c>
    </row>
    <row r="346" spans="1:21" s="611" customFormat="1" hidden="1">
      <c r="A346" s="8" t="s">
        <v>5196</v>
      </c>
      <c r="B346" s="8">
        <v>8719514486508</v>
      </c>
      <c r="C346" s="8">
        <v>929003577702</v>
      </c>
      <c r="D346" s="9">
        <v>871951448650800</v>
      </c>
      <c r="E346" s="12">
        <v>48650800</v>
      </c>
      <c r="F346" s="10" t="s">
        <v>5236</v>
      </c>
      <c r="G346" s="12" t="s">
        <v>121</v>
      </c>
      <c r="H346" s="12" t="s">
        <v>436</v>
      </c>
      <c r="I346" s="12" t="s">
        <v>1751</v>
      </c>
      <c r="J346" s="12" t="s">
        <v>125</v>
      </c>
      <c r="K346" s="12" t="s">
        <v>4968</v>
      </c>
      <c r="L346" s="9">
        <v>20</v>
      </c>
      <c r="M346" s="12" t="s">
        <v>129</v>
      </c>
      <c r="N346" s="17" t="s">
        <v>154</v>
      </c>
      <c r="O346" s="9"/>
      <c r="P346" s="9">
        <v>929003746102</v>
      </c>
      <c r="Q346" s="11"/>
      <c r="R346" s="608">
        <v>8539520000</v>
      </c>
      <c r="S346" s="17" t="s">
        <v>322</v>
      </c>
      <c r="T346" s="17" t="s">
        <v>323</v>
      </c>
      <c r="U346" s="12">
        <v>1384740</v>
      </c>
    </row>
    <row r="347" spans="1:21" s="611" customFormat="1" hidden="1">
      <c r="A347" s="8" t="s">
        <v>5196</v>
      </c>
      <c r="B347" s="8">
        <v>8719514418974</v>
      </c>
      <c r="C347" s="8">
        <v>929003154202</v>
      </c>
      <c r="D347" s="9">
        <v>871951441897400</v>
      </c>
      <c r="E347" s="12">
        <v>41897400</v>
      </c>
      <c r="F347" s="10" t="s">
        <v>5237</v>
      </c>
      <c r="G347" s="12" t="s">
        <v>121</v>
      </c>
      <c r="H347" s="12" t="s">
        <v>436</v>
      </c>
      <c r="I347" s="12" t="s">
        <v>1751</v>
      </c>
      <c r="J347" s="12" t="s">
        <v>125</v>
      </c>
      <c r="K347" s="12" t="s">
        <v>4968</v>
      </c>
      <c r="L347" s="9">
        <v>20</v>
      </c>
      <c r="M347" s="12" t="s">
        <v>129</v>
      </c>
      <c r="N347" s="17" t="s">
        <v>154</v>
      </c>
      <c r="O347" s="9"/>
      <c r="P347" s="9">
        <v>929003746202</v>
      </c>
      <c r="Q347" s="11"/>
      <c r="R347" s="608">
        <v>8539520000</v>
      </c>
      <c r="S347" s="17" t="s">
        <v>322</v>
      </c>
      <c r="T347" s="17" t="s">
        <v>323</v>
      </c>
      <c r="U347" s="12">
        <v>1384719</v>
      </c>
    </row>
    <row r="348" spans="1:21" s="611" customFormat="1" hidden="1">
      <c r="A348" s="8" t="s">
        <v>5196</v>
      </c>
      <c r="B348" s="8">
        <v>8719514325418</v>
      </c>
      <c r="C348" s="8">
        <v>929003022602</v>
      </c>
      <c r="D348" s="9">
        <v>871951432541800</v>
      </c>
      <c r="E348" s="12">
        <v>32541800</v>
      </c>
      <c r="F348" s="10" t="s">
        <v>2175</v>
      </c>
      <c r="G348" s="12" t="s">
        <v>121</v>
      </c>
      <c r="H348" s="12" t="s">
        <v>436</v>
      </c>
      <c r="I348" s="12" t="s">
        <v>1751</v>
      </c>
      <c r="J348" s="12" t="s">
        <v>125</v>
      </c>
      <c r="K348" s="12" t="s">
        <v>4968</v>
      </c>
      <c r="L348" s="9">
        <v>10</v>
      </c>
      <c r="M348" s="12" t="s">
        <v>129</v>
      </c>
      <c r="N348" s="17" t="s">
        <v>154</v>
      </c>
      <c r="O348" s="9">
        <v>929001338002</v>
      </c>
      <c r="P348" s="9">
        <v>929003547502</v>
      </c>
      <c r="Q348" s="11" t="s">
        <v>2134</v>
      </c>
      <c r="R348" s="608">
        <v>8539520000</v>
      </c>
      <c r="S348" s="17" t="s">
        <v>322</v>
      </c>
      <c r="T348" s="17" t="s">
        <v>323</v>
      </c>
      <c r="U348" s="12">
        <v>467304</v>
      </c>
    </row>
    <row r="349" spans="1:21" s="611" customFormat="1" hidden="1">
      <c r="A349" s="8" t="s">
        <v>5196</v>
      </c>
      <c r="B349" s="8">
        <v>8719514419018</v>
      </c>
      <c r="C349" s="8">
        <v>929003154402</v>
      </c>
      <c r="D349" s="9">
        <v>871951441901800</v>
      </c>
      <c r="E349" s="12">
        <v>41901800</v>
      </c>
      <c r="F349" s="10" t="s">
        <v>5238</v>
      </c>
      <c r="G349" s="12" t="s">
        <v>121</v>
      </c>
      <c r="H349" s="12" t="s">
        <v>436</v>
      </c>
      <c r="I349" s="12" t="s">
        <v>1751</v>
      </c>
      <c r="J349" s="12" t="s">
        <v>125</v>
      </c>
      <c r="K349" s="12" t="s">
        <v>4968</v>
      </c>
      <c r="L349" s="9">
        <v>20</v>
      </c>
      <c r="M349" s="12" t="s">
        <v>129</v>
      </c>
      <c r="N349" s="17" t="s">
        <v>154</v>
      </c>
      <c r="O349" s="9"/>
      <c r="P349" s="9">
        <v>929003746502</v>
      </c>
      <c r="Q349" s="11"/>
      <c r="R349" s="608">
        <v>8539520000</v>
      </c>
      <c r="S349" s="17" t="s">
        <v>322</v>
      </c>
      <c r="T349" s="17" t="s">
        <v>323</v>
      </c>
      <c r="U349" s="12">
        <v>1384722</v>
      </c>
    </row>
    <row r="350" spans="1:21" s="611" customFormat="1" hidden="1">
      <c r="A350" s="8" t="s">
        <v>5196</v>
      </c>
      <c r="B350" s="8">
        <v>8718696541210</v>
      </c>
      <c r="C350" s="8">
        <v>929001201102</v>
      </c>
      <c r="D350" s="9">
        <v>871869654121000</v>
      </c>
      <c r="E350" s="12">
        <v>54121000</v>
      </c>
      <c r="F350" s="10" t="s">
        <v>2342</v>
      </c>
      <c r="G350" s="12" t="s">
        <v>121</v>
      </c>
      <c r="H350" s="12" t="s">
        <v>436</v>
      </c>
      <c r="I350" s="12" t="s">
        <v>2295</v>
      </c>
      <c r="J350" s="12" t="s">
        <v>125</v>
      </c>
      <c r="K350" s="12" t="s">
        <v>4968</v>
      </c>
      <c r="L350" s="9">
        <v>10</v>
      </c>
      <c r="M350" s="12" t="s">
        <v>129</v>
      </c>
      <c r="N350" s="17" t="s">
        <v>154</v>
      </c>
      <c r="O350" s="9"/>
      <c r="P350" s="9">
        <v>929003757902</v>
      </c>
      <c r="Q350" s="11" t="s">
        <v>1065</v>
      </c>
      <c r="R350" s="608">
        <v>8539520000</v>
      </c>
      <c r="S350" s="17" t="s">
        <v>182</v>
      </c>
      <c r="T350" s="17" t="s">
        <v>339</v>
      </c>
      <c r="U350" s="12">
        <v>403553</v>
      </c>
    </row>
    <row r="351" spans="1:21" s="611" customFormat="1" hidden="1">
      <c r="A351" s="8" t="s">
        <v>5196</v>
      </c>
      <c r="B351" s="8">
        <v>8719514948815</v>
      </c>
      <c r="C351" s="8">
        <v>911401834284</v>
      </c>
      <c r="D351" s="9">
        <v>871951494881599</v>
      </c>
      <c r="E351" s="12">
        <v>94881599</v>
      </c>
      <c r="F351" s="10" t="s">
        <v>5239</v>
      </c>
      <c r="G351" s="12" t="s">
        <v>2596</v>
      </c>
      <c r="H351" s="12" t="s">
        <v>2640</v>
      </c>
      <c r="I351" s="12" t="s">
        <v>2598</v>
      </c>
      <c r="J351" s="12" t="s">
        <v>125</v>
      </c>
      <c r="K351" s="12" t="s">
        <v>2641</v>
      </c>
      <c r="L351" s="9">
        <v>8</v>
      </c>
      <c r="M351" s="12" t="s">
        <v>129</v>
      </c>
      <c r="N351" s="17" t="s">
        <v>154</v>
      </c>
      <c r="O351" s="9"/>
      <c r="P351" s="9"/>
      <c r="Q351" s="11"/>
      <c r="R351" s="608">
        <v>9405119090</v>
      </c>
      <c r="S351" s="18" t="s">
        <v>132</v>
      </c>
      <c r="T351" s="18" t="s">
        <v>132</v>
      </c>
      <c r="U351" s="12" t="s">
        <v>132</v>
      </c>
    </row>
    <row r="352" spans="1:21" s="611" customFormat="1" hidden="1">
      <c r="A352" s="8" t="s">
        <v>5196</v>
      </c>
      <c r="B352" s="8">
        <v>8718699388324</v>
      </c>
      <c r="C352" s="8">
        <v>912401483212</v>
      </c>
      <c r="D352" s="9">
        <v>871869938832499</v>
      </c>
      <c r="E352" s="12">
        <v>38832499</v>
      </c>
      <c r="F352" s="10" t="s">
        <v>5241</v>
      </c>
      <c r="G352" s="12" t="s">
        <v>2596</v>
      </c>
      <c r="H352" s="12" t="s">
        <v>2640</v>
      </c>
      <c r="I352" s="12" t="s">
        <v>123</v>
      </c>
      <c r="J352" s="12" t="s">
        <v>125</v>
      </c>
      <c r="K352" s="12" t="s">
        <v>2641</v>
      </c>
      <c r="L352" s="9">
        <v>18</v>
      </c>
      <c r="M352" s="12" t="s">
        <v>129</v>
      </c>
      <c r="N352" s="17" t="s">
        <v>130</v>
      </c>
      <c r="O352" s="9"/>
      <c r="P352" s="9"/>
      <c r="Q352" s="11"/>
      <c r="R352" s="608">
        <v>9405119090</v>
      </c>
      <c r="S352" s="18" t="s">
        <v>132</v>
      </c>
      <c r="T352" s="18" t="s">
        <v>132</v>
      </c>
      <c r="U352" s="12" t="s">
        <v>132</v>
      </c>
    </row>
    <row r="353" spans="1:21" s="611" customFormat="1" hidden="1">
      <c r="A353" s="8" t="s">
        <v>5196</v>
      </c>
      <c r="B353" s="8">
        <v>8718699388331</v>
      </c>
      <c r="C353" s="8">
        <v>912401483213</v>
      </c>
      <c r="D353" s="9">
        <v>871869938833199</v>
      </c>
      <c r="E353" s="12">
        <v>38833199</v>
      </c>
      <c r="F353" s="10" t="s">
        <v>5242</v>
      </c>
      <c r="G353" s="12" t="s">
        <v>2596</v>
      </c>
      <c r="H353" s="12" t="s">
        <v>2640</v>
      </c>
      <c r="I353" s="12" t="s">
        <v>123</v>
      </c>
      <c r="J353" s="12" t="s">
        <v>125</v>
      </c>
      <c r="K353" s="12" t="s">
        <v>2641</v>
      </c>
      <c r="L353" s="9">
        <v>12</v>
      </c>
      <c r="M353" s="12" t="s">
        <v>129</v>
      </c>
      <c r="N353" s="17" t="s">
        <v>130</v>
      </c>
      <c r="O353" s="9"/>
      <c r="P353" s="9"/>
      <c r="Q353" s="11"/>
      <c r="R353" s="608">
        <v>9405119090</v>
      </c>
      <c r="S353" s="18" t="s">
        <v>132</v>
      </c>
      <c r="T353" s="18" t="s">
        <v>132</v>
      </c>
      <c r="U353" s="12" t="s">
        <v>132</v>
      </c>
    </row>
    <row r="354" spans="1:21" s="611" customFormat="1" hidden="1">
      <c r="A354" s="8" t="s">
        <v>5196</v>
      </c>
      <c r="B354" s="8">
        <v>8718699388348</v>
      </c>
      <c r="C354" s="8">
        <v>912401483214</v>
      </c>
      <c r="D354" s="9">
        <v>871869938834899</v>
      </c>
      <c r="E354" s="12">
        <v>38834899</v>
      </c>
      <c r="F354" s="10" t="s">
        <v>5243</v>
      </c>
      <c r="G354" s="12" t="s">
        <v>2596</v>
      </c>
      <c r="H354" s="12" t="s">
        <v>2640</v>
      </c>
      <c r="I354" s="12" t="s">
        <v>123</v>
      </c>
      <c r="J354" s="12" t="s">
        <v>125</v>
      </c>
      <c r="K354" s="12" t="s">
        <v>2641</v>
      </c>
      <c r="L354" s="9">
        <v>6</v>
      </c>
      <c r="M354" s="12" t="s">
        <v>129</v>
      </c>
      <c r="N354" s="17" t="s">
        <v>130</v>
      </c>
      <c r="O354" s="9"/>
      <c r="P354" s="9"/>
      <c r="Q354" s="11"/>
      <c r="R354" s="608">
        <v>9405119090</v>
      </c>
      <c r="S354" s="18" t="s">
        <v>132</v>
      </c>
      <c r="T354" s="18" t="s">
        <v>132</v>
      </c>
      <c r="U354" s="12" t="s">
        <v>132</v>
      </c>
    </row>
    <row r="355" spans="1:21" s="611" customFormat="1" hidden="1">
      <c r="A355" s="8" t="s">
        <v>5196</v>
      </c>
      <c r="B355" s="8">
        <v>8719514941670</v>
      </c>
      <c r="C355" s="8">
        <v>911401824584</v>
      </c>
      <c r="D355" s="9">
        <v>871951494167099</v>
      </c>
      <c r="E355" s="12">
        <v>94167099</v>
      </c>
      <c r="F355" s="10" t="s">
        <v>5244</v>
      </c>
      <c r="G355" s="12" t="s">
        <v>2596</v>
      </c>
      <c r="H355" s="12" t="s">
        <v>2640</v>
      </c>
      <c r="I355" s="12" t="s">
        <v>2995</v>
      </c>
      <c r="J355" s="12" t="s">
        <v>125</v>
      </c>
      <c r="K355" s="12" t="s">
        <v>2641</v>
      </c>
      <c r="L355" s="9">
        <v>18</v>
      </c>
      <c r="M355" s="12" t="s">
        <v>129</v>
      </c>
      <c r="N355" s="17" t="s">
        <v>154</v>
      </c>
      <c r="O355" s="9">
        <v>912401483045</v>
      </c>
      <c r="P355" s="9"/>
      <c r="Q355" s="11"/>
      <c r="R355" s="608">
        <v>9405199090</v>
      </c>
      <c r="S355" s="18" t="s">
        <v>132</v>
      </c>
      <c r="T355" s="18" t="s">
        <v>132</v>
      </c>
      <c r="U355" s="12" t="s">
        <v>132</v>
      </c>
    </row>
    <row r="356" spans="1:21" s="611" customFormat="1" hidden="1">
      <c r="A356" s="8" t="s">
        <v>5196</v>
      </c>
      <c r="B356" s="8">
        <v>8719514938205</v>
      </c>
      <c r="C356" s="8">
        <v>911401810584</v>
      </c>
      <c r="D356" s="9">
        <v>871951493820599</v>
      </c>
      <c r="E356" s="12">
        <v>93820599</v>
      </c>
      <c r="F356" s="10" t="s">
        <v>5245</v>
      </c>
      <c r="G356" s="12" t="s">
        <v>2596</v>
      </c>
      <c r="H356" s="12" t="s">
        <v>2640</v>
      </c>
      <c r="I356" s="12" t="s">
        <v>2995</v>
      </c>
      <c r="J356" s="12" t="s">
        <v>125</v>
      </c>
      <c r="K356" s="12" t="s">
        <v>2641</v>
      </c>
      <c r="L356" s="9">
        <v>18</v>
      </c>
      <c r="M356" s="12" t="s">
        <v>129</v>
      </c>
      <c r="N356" s="17" t="s">
        <v>154</v>
      </c>
      <c r="O356" s="9">
        <v>912401483046</v>
      </c>
      <c r="P356" s="9"/>
      <c r="Q356" s="11"/>
      <c r="R356" s="608">
        <v>9405199090</v>
      </c>
      <c r="S356" s="18" t="s">
        <v>132</v>
      </c>
      <c r="T356" s="18" t="s">
        <v>132</v>
      </c>
      <c r="U356" s="12" t="s">
        <v>132</v>
      </c>
    </row>
    <row r="357" spans="1:21" s="611" customFormat="1" hidden="1">
      <c r="A357" s="8" t="s">
        <v>5196</v>
      </c>
      <c r="B357" s="8">
        <v>8719514941663</v>
      </c>
      <c r="C357" s="8">
        <v>911401824484</v>
      </c>
      <c r="D357" s="9">
        <v>871951494166399</v>
      </c>
      <c r="E357" s="12">
        <v>94166399</v>
      </c>
      <c r="F357" s="10" t="s">
        <v>5246</v>
      </c>
      <c r="G357" s="12" t="s">
        <v>2596</v>
      </c>
      <c r="H357" s="12" t="s">
        <v>2640</v>
      </c>
      <c r="I357" s="12" t="s">
        <v>2995</v>
      </c>
      <c r="J357" s="12" t="s">
        <v>125</v>
      </c>
      <c r="K357" s="12" t="s">
        <v>2641</v>
      </c>
      <c r="L357" s="9">
        <v>18</v>
      </c>
      <c r="M357" s="12" t="s">
        <v>129</v>
      </c>
      <c r="N357" s="17" t="s">
        <v>154</v>
      </c>
      <c r="O357" s="9">
        <v>912401483047</v>
      </c>
      <c r="P357" s="9"/>
      <c r="Q357" s="11"/>
      <c r="R357" s="608">
        <v>9405199090</v>
      </c>
      <c r="S357" s="18" t="s">
        <v>132</v>
      </c>
      <c r="T357" s="18" t="s">
        <v>132</v>
      </c>
      <c r="U357" s="12" t="s">
        <v>132</v>
      </c>
    </row>
    <row r="358" spans="1:21" s="611" customFormat="1" hidden="1">
      <c r="A358" s="8" t="s">
        <v>5196</v>
      </c>
      <c r="B358" s="8">
        <v>8719514938533</v>
      </c>
      <c r="C358" s="8">
        <v>911401812284</v>
      </c>
      <c r="D358" s="9">
        <v>871951493853399</v>
      </c>
      <c r="E358" s="12">
        <v>93853399</v>
      </c>
      <c r="F358" s="10" t="s">
        <v>5247</v>
      </c>
      <c r="G358" s="12" t="s">
        <v>2596</v>
      </c>
      <c r="H358" s="12" t="s">
        <v>2640</v>
      </c>
      <c r="I358" s="12" t="s">
        <v>123</v>
      </c>
      <c r="J358" s="12" t="s">
        <v>125</v>
      </c>
      <c r="K358" s="12" t="s">
        <v>2641</v>
      </c>
      <c r="L358" s="9">
        <v>18</v>
      </c>
      <c r="M358" s="12" t="s">
        <v>129</v>
      </c>
      <c r="N358" s="17" t="s">
        <v>154</v>
      </c>
      <c r="O358" s="9"/>
      <c r="P358" s="9"/>
      <c r="Q358" s="11"/>
      <c r="R358" s="608">
        <v>9405990090</v>
      </c>
      <c r="S358" s="18" t="s">
        <v>132</v>
      </c>
      <c r="T358" s="18" t="s">
        <v>132</v>
      </c>
      <c r="U358" s="12" t="s">
        <v>132</v>
      </c>
    </row>
    <row r="359" spans="1:21" s="611" customFormat="1" hidden="1">
      <c r="A359" s="8" t="s">
        <v>5196</v>
      </c>
      <c r="B359" s="8">
        <v>8719514938465</v>
      </c>
      <c r="C359" s="8">
        <v>911401811584</v>
      </c>
      <c r="D359" s="9">
        <v>871951493846599</v>
      </c>
      <c r="E359" s="12">
        <v>93846599</v>
      </c>
      <c r="F359" s="10" t="s">
        <v>5248</v>
      </c>
      <c r="G359" s="12" t="s">
        <v>2596</v>
      </c>
      <c r="H359" s="12" t="s">
        <v>2640</v>
      </c>
      <c r="I359" s="12" t="s">
        <v>123</v>
      </c>
      <c r="J359" s="12" t="s">
        <v>125</v>
      </c>
      <c r="K359" s="12" t="s">
        <v>2641</v>
      </c>
      <c r="L359" s="9">
        <v>18</v>
      </c>
      <c r="M359" s="12" t="s">
        <v>129</v>
      </c>
      <c r="N359" s="17" t="s">
        <v>154</v>
      </c>
      <c r="O359" s="9"/>
      <c r="P359" s="9"/>
      <c r="Q359" s="11"/>
      <c r="R359" s="608">
        <v>9405990090</v>
      </c>
      <c r="S359" s="18" t="s">
        <v>132</v>
      </c>
      <c r="T359" s="18" t="s">
        <v>132</v>
      </c>
      <c r="U359" s="12" t="s">
        <v>132</v>
      </c>
    </row>
    <row r="360" spans="1:21" s="611" customFormat="1" hidden="1">
      <c r="A360" s="8" t="s">
        <v>5196</v>
      </c>
      <c r="B360" s="8">
        <v>8719514548336</v>
      </c>
      <c r="C360" s="8">
        <v>911401899682</v>
      </c>
      <c r="D360" s="9">
        <v>871951454833699</v>
      </c>
      <c r="E360" s="12">
        <v>54833699</v>
      </c>
      <c r="F360" s="10" t="s">
        <v>5249</v>
      </c>
      <c r="G360" s="12" t="s">
        <v>2596</v>
      </c>
      <c r="H360" s="12" t="s">
        <v>2640</v>
      </c>
      <c r="I360" s="12" t="s">
        <v>2995</v>
      </c>
      <c r="J360" s="12" t="s">
        <v>125</v>
      </c>
      <c r="K360" s="12" t="s">
        <v>2641</v>
      </c>
      <c r="L360" s="9">
        <v>18</v>
      </c>
      <c r="M360" s="12" t="s">
        <v>129</v>
      </c>
      <c r="N360" s="17" t="s">
        <v>154</v>
      </c>
      <c r="O360" s="9">
        <v>912401483062</v>
      </c>
      <c r="P360" s="9"/>
      <c r="Q360" s="11"/>
      <c r="R360" s="608">
        <v>9405199090</v>
      </c>
      <c r="S360" s="18" t="s">
        <v>132</v>
      </c>
      <c r="T360" s="18" t="s">
        <v>132</v>
      </c>
      <c r="U360" s="12" t="s">
        <v>132</v>
      </c>
    </row>
    <row r="361" spans="1:21" s="611" customFormat="1" hidden="1">
      <c r="A361" s="8" t="s">
        <v>5196</v>
      </c>
      <c r="B361" s="8">
        <v>8719514953987</v>
      </c>
      <c r="C361" s="8">
        <v>911401860984</v>
      </c>
      <c r="D361" s="9">
        <v>871951495398799</v>
      </c>
      <c r="E361" s="12">
        <v>95398799</v>
      </c>
      <c r="F361" s="10" t="s">
        <v>5250</v>
      </c>
      <c r="G361" s="12" t="s">
        <v>2596</v>
      </c>
      <c r="H361" s="12" t="s">
        <v>2640</v>
      </c>
      <c r="I361" s="12" t="s">
        <v>123</v>
      </c>
      <c r="J361" s="12" t="s">
        <v>125</v>
      </c>
      <c r="K361" s="12" t="s">
        <v>2641</v>
      </c>
      <c r="L361" s="9">
        <v>10</v>
      </c>
      <c r="M361" s="12" t="s">
        <v>129</v>
      </c>
      <c r="N361" s="17" t="s">
        <v>130</v>
      </c>
      <c r="O361" s="9">
        <v>910930031118</v>
      </c>
      <c r="P361" s="9">
        <v>911401807887</v>
      </c>
      <c r="Q361" s="11"/>
      <c r="R361" s="608">
        <v>9405114090</v>
      </c>
      <c r="S361" s="18" t="s">
        <v>132</v>
      </c>
      <c r="T361" s="18" t="s">
        <v>132</v>
      </c>
      <c r="U361" s="12" t="s">
        <v>132</v>
      </c>
    </row>
    <row r="362" spans="1:21" s="611" customFormat="1" hidden="1">
      <c r="A362" s="8" t="s">
        <v>5196</v>
      </c>
      <c r="B362" s="8">
        <v>8719514953994</v>
      </c>
      <c r="C362" s="8">
        <v>911401861084</v>
      </c>
      <c r="D362" s="9">
        <v>871951495399499</v>
      </c>
      <c r="E362" s="12">
        <v>95399499</v>
      </c>
      <c r="F362" s="10" t="s">
        <v>5251</v>
      </c>
      <c r="G362" s="12" t="s">
        <v>2596</v>
      </c>
      <c r="H362" s="12" t="s">
        <v>2640</v>
      </c>
      <c r="I362" s="12" t="s">
        <v>123</v>
      </c>
      <c r="J362" s="12" t="s">
        <v>125</v>
      </c>
      <c r="K362" s="12" t="s">
        <v>2641</v>
      </c>
      <c r="L362" s="9">
        <v>10</v>
      </c>
      <c r="M362" s="12" t="s">
        <v>129</v>
      </c>
      <c r="N362" s="17" t="s">
        <v>130</v>
      </c>
      <c r="O362" s="9">
        <v>910930031218</v>
      </c>
      <c r="P362" s="9">
        <v>911401807987</v>
      </c>
      <c r="Q362" s="11"/>
      <c r="R362" s="608">
        <v>9405990090</v>
      </c>
      <c r="S362" s="18" t="s">
        <v>132</v>
      </c>
      <c r="T362" s="18" t="s">
        <v>132</v>
      </c>
      <c r="U362" s="12" t="s">
        <v>132</v>
      </c>
    </row>
    <row r="363" spans="1:21" s="611" customFormat="1" hidden="1">
      <c r="A363" s="8" t="s">
        <v>5196</v>
      </c>
      <c r="B363" s="8">
        <v>8719514954038</v>
      </c>
      <c r="C363" s="8">
        <v>911401861184</v>
      </c>
      <c r="D363" s="9">
        <v>871951495403899</v>
      </c>
      <c r="E363" s="12">
        <v>95403899</v>
      </c>
      <c r="F363" s="10" t="s">
        <v>5252</v>
      </c>
      <c r="G363" s="12" t="s">
        <v>2596</v>
      </c>
      <c r="H363" s="12" t="s">
        <v>2640</v>
      </c>
      <c r="I363" s="12" t="s">
        <v>123</v>
      </c>
      <c r="J363" s="12" t="s">
        <v>125</v>
      </c>
      <c r="K363" s="12" t="s">
        <v>2641</v>
      </c>
      <c r="L363" s="9">
        <v>10</v>
      </c>
      <c r="M363" s="12" t="s">
        <v>581</v>
      </c>
      <c r="N363" s="17" t="s">
        <v>130</v>
      </c>
      <c r="O363" s="9">
        <v>911401892180</v>
      </c>
      <c r="P363" s="9">
        <v>911401809287</v>
      </c>
      <c r="Q363" s="11"/>
      <c r="R363" s="608">
        <v>9405990090</v>
      </c>
      <c r="S363" s="18" t="s">
        <v>132</v>
      </c>
      <c r="T363" s="18" t="s">
        <v>132</v>
      </c>
      <c r="U363" s="12" t="s">
        <v>132</v>
      </c>
    </row>
    <row r="364" spans="1:21" s="611" customFormat="1" hidden="1">
      <c r="A364" s="8" t="s">
        <v>5196</v>
      </c>
      <c r="B364" s="8">
        <v>8719514949997</v>
      </c>
      <c r="C364" s="8">
        <v>911401840584</v>
      </c>
      <c r="D364" s="9">
        <v>871951494999700</v>
      </c>
      <c r="E364" s="12">
        <v>94999700</v>
      </c>
      <c r="F364" s="10" t="s">
        <v>5253</v>
      </c>
      <c r="G364" s="12" t="s">
        <v>2596</v>
      </c>
      <c r="H364" s="12" t="s">
        <v>2640</v>
      </c>
      <c r="I364" s="12" t="s">
        <v>3403</v>
      </c>
      <c r="J364" s="12" t="s">
        <v>125</v>
      </c>
      <c r="K364" s="12" t="s">
        <v>2641</v>
      </c>
      <c r="L364" s="9">
        <v>1</v>
      </c>
      <c r="M364" s="12" t="s">
        <v>129</v>
      </c>
      <c r="N364" s="17" t="s">
        <v>154</v>
      </c>
      <c r="O364" s="9">
        <v>911401878080</v>
      </c>
      <c r="P364" s="9">
        <v>911401807587</v>
      </c>
      <c r="Q364" s="11" t="s">
        <v>287</v>
      </c>
      <c r="R364" s="608">
        <v>9405119090</v>
      </c>
      <c r="S364" s="18" t="s">
        <v>132</v>
      </c>
      <c r="T364" s="18" t="s">
        <v>132</v>
      </c>
      <c r="U364" s="12" t="s">
        <v>132</v>
      </c>
    </row>
    <row r="365" spans="1:21" s="611" customFormat="1" hidden="1">
      <c r="A365" s="8" t="s">
        <v>5196</v>
      </c>
      <c r="B365" s="8">
        <v>8719514950047</v>
      </c>
      <c r="C365" s="8">
        <v>911401841084</v>
      </c>
      <c r="D365" s="9">
        <v>871951495004700</v>
      </c>
      <c r="E365" s="12">
        <v>95004700</v>
      </c>
      <c r="F365" s="10" t="s">
        <v>5254</v>
      </c>
      <c r="G365" s="12" t="s">
        <v>2596</v>
      </c>
      <c r="H365" s="12" t="s">
        <v>2640</v>
      </c>
      <c r="I365" s="12" t="s">
        <v>3403</v>
      </c>
      <c r="J365" s="12" t="s">
        <v>125</v>
      </c>
      <c r="K365" s="12" t="s">
        <v>2641</v>
      </c>
      <c r="L365" s="9">
        <v>1</v>
      </c>
      <c r="M365" s="12" t="s">
        <v>129</v>
      </c>
      <c r="N365" s="17" t="s">
        <v>154</v>
      </c>
      <c r="O365" s="9">
        <v>911401878680</v>
      </c>
      <c r="P365" s="9">
        <v>911401807687</v>
      </c>
      <c r="Q365" s="11" t="s">
        <v>287</v>
      </c>
      <c r="R365" s="608">
        <v>9405119090</v>
      </c>
      <c r="S365" s="18" t="s">
        <v>132</v>
      </c>
      <c r="T365" s="18" t="s">
        <v>132</v>
      </c>
      <c r="U365" s="12" t="s">
        <v>132</v>
      </c>
    </row>
    <row r="366" spans="1:21" s="611" customFormat="1" hidden="1">
      <c r="A366" s="8" t="s">
        <v>5196</v>
      </c>
      <c r="B366" s="8">
        <v>8720169013735</v>
      </c>
      <c r="C366" s="8">
        <v>910505102353</v>
      </c>
      <c r="D366" s="9">
        <v>872016901373500</v>
      </c>
      <c r="E366" s="12">
        <v>1373500</v>
      </c>
      <c r="F366" s="10" t="s">
        <v>5255</v>
      </c>
      <c r="G366" s="12" t="s">
        <v>2596</v>
      </c>
      <c r="H366" s="12" t="s">
        <v>2640</v>
      </c>
      <c r="I366" s="12" t="s">
        <v>3403</v>
      </c>
      <c r="J366" s="12" t="s">
        <v>125</v>
      </c>
      <c r="K366" s="12" t="s">
        <v>2641</v>
      </c>
      <c r="L366" s="9">
        <v>1</v>
      </c>
      <c r="M366" s="12" t="s">
        <v>129</v>
      </c>
      <c r="N366" s="17" t="s">
        <v>154</v>
      </c>
      <c r="O366" s="9">
        <v>910505100545</v>
      </c>
      <c r="P366" s="9"/>
      <c r="Q366" s="11" t="s">
        <v>287</v>
      </c>
      <c r="R366" s="608">
        <v>9405119090</v>
      </c>
      <c r="S366" s="18" t="s">
        <v>132</v>
      </c>
      <c r="T366" s="18" t="s">
        <v>132</v>
      </c>
      <c r="U366" s="12" t="s">
        <v>132</v>
      </c>
    </row>
    <row r="367" spans="1:21" s="611" customFormat="1" hidden="1">
      <c r="A367" s="8" t="s">
        <v>5196</v>
      </c>
      <c r="B367" s="8">
        <v>8719514950054</v>
      </c>
      <c r="C367" s="8">
        <v>911401841184</v>
      </c>
      <c r="D367" s="9">
        <v>871951495005400</v>
      </c>
      <c r="E367" s="12">
        <v>95005400</v>
      </c>
      <c r="F367" s="10" t="s">
        <v>5256</v>
      </c>
      <c r="G367" s="12" t="s">
        <v>2596</v>
      </c>
      <c r="H367" s="12" t="s">
        <v>2640</v>
      </c>
      <c r="I367" s="12" t="s">
        <v>3403</v>
      </c>
      <c r="J367" s="12" t="s">
        <v>125</v>
      </c>
      <c r="K367" s="12" t="s">
        <v>2641</v>
      </c>
      <c r="L367" s="9">
        <v>1</v>
      </c>
      <c r="M367" s="12" t="s">
        <v>129</v>
      </c>
      <c r="N367" s="17" t="s">
        <v>154</v>
      </c>
      <c r="O367" s="9">
        <v>911401878580</v>
      </c>
      <c r="P367" s="9">
        <v>911401890585</v>
      </c>
      <c r="Q367" s="11" t="s">
        <v>287</v>
      </c>
      <c r="R367" s="608">
        <v>9405119090</v>
      </c>
      <c r="S367" s="18" t="s">
        <v>132</v>
      </c>
      <c r="T367" s="18" t="s">
        <v>132</v>
      </c>
      <c r="U367" s="12" t="s">
        <v>132</v>
      </c>
    </row>
    <row r="368" spans="1:21" s="611" customFormat="1" hidden="1">
      <c r="A368" s="8" t="s">
        <v>5196</v>
      </c>
      <c r="B368" s="8">
        <v>8720169617902</v>
      </c>
      <c r="C368" s="8">
        <v>910505103708</v>
      </c>
      <c r="D368" s="9">
        <v>872016961790299</v>
      </c>
      <c r="E368" s="12">
        <v>61790299</v>
      </c>
      <c r="F368" s="10" t="s">
        <v>4038</v>
      </c>
      <c r="G368" s="12" t="s">
        <v>2596</v>
      </c>
      <c r="H368" s="12" t="s">
        <v>2640</v>
      </c>
      <c r="I368" s="12" t="s">
        <v>3945</v>
      </c>
      <c r="J368" s="12" t="s">
        <v>125</v>
      </c>
      <c r="K368" s="12" t="s">
        <v>2641</v>
      </c>
      <c r="L368" s="9">
        <v>4</v>
      </c>
      <c r="M368" s="12" t="s">
        <v>129</v>
      </c>
      <c r="N368" s="17" t="s">
        <v>154</v>
      </c>
      <c r="O368" s="9"/>
      <c r="P368" s="9"/>
      <c r="Q368" s="11"/>
      <c r="R368" s="608">
        <v>9405423100</v>
      </c>
      <c r="S368" s="18" t="s">
        <v>132</v>
      </c>
      <c r="T368" s="18" t="s">
        <v>132</v>
      </c>
      <c r="U368" s="12" t="s">
        <v>132</v>
      </c>
    </row>
    <row r="369" spans="1:21" s="611" customFormat="1" hidden="1">
      <c r="A369" s="8" t="s">
        <v>5196</v>
      </c>
      <c r="B369" s="8">
        <v>8719514390126</v>
      </c>
      <c r="C369" s="8">
        <v>924711544201</v>
      </c>
      <c r="D369" s="9">
        <v>871951439012600</v>
      </c>
      <c r="E369" s="12">
        <v>39012600</v>
      </c>
      <c r="F369" s="20" t="s">
        <v>5257</v>
      </c>
      <c r="G369" s="12" t="s">
        <v>4374</v>
      </c>
      <c r="H369" s="12" t="s">
        <v>122</v>
      </c>
      <c r="I369" s="12" t="s">
        <v>5258</v>
      </c>
      <c r="J369" s="12" t="s">
        <v>125</v>
      </c>
      <c r="K369" s="12" t="s">
        <v>4376</v>
      </c>
      <c r="L369" s="9">
        <v>12</v>
      </c>
      <c r="M369" s="12" t="s">
        <v>129</v>
      </c>
      <c r="N369" s="17" t="s">
        <v>154</v>
      </c>
      <c r="O369" s="9">
        <v>924587444220</v>
      </c>
      <c r="P369" s="9"/>
      <c r="Q369" s="11" t="s">
        <v>287</v>
      </c>
      <c r="R369" s="608">
        <v>8539219290</v>
      </c>
      <c r="S369" s="17" t="s">
        <v>183</v>
      </c>
      <c r="T369" s="17" t="s">
        <v>771</v>
      </c>
      <c r="U369" s="12">
        <v>680251</v>
      </c>
    </row>
    <row r="370" spans="1:21" s="611" customFormat="1" hidden="1">
      <c r="A370" s="8" t="s">
        <v>5196</v>
      </c>
      <c r="B370" s="8">
        <v>8719514390065</v>
      </c>
      <c r="C370" s="8">
        <v>924711244201</v>
      </c>
      <c r="D370" s="9">
        <v>871951439006500</v>
      </c>
      <c r="E370" s="12">
        <v>39006500</v>
      </c>
      <c r="F370" s="10" t="s">
        <v>5259</v>
      </c>
      <c r="G370" s="12" t="s">
        <v>4374</v>
      </c>
      <c r="H370" s="12" t="s">
        <v>122</v>
      </c>
      <c r="I370" s="12" t="s">
        <v>5258</v>
      </c>
      <c r="J370" s="12" t="s">
        <v>125</v>
      </c>
      <c r="K370" s="12" t="s">
        <v>4376</v>
      </c>
      <c r="L370" s="9">
        <v>12</v>
      </c>
      <c r="M370" s="12" t="s">
        <v>129</v>
      </c>
      <c r="N370" s="17" t="s">
        <v>154</v>
      </c>
      <c r="O370" s="9">
        <v>924587044210</v>
      </c>
      <c r="P370" s="9"/>
      <c r="Q370" s="11" t="s">
        <v>287</v>
      </c>
      <c r="R370" s="608">
        <v>8539219290</v>
      </c>
      <c r="S370" s="17" t="s">
        <v>183</v>
      </c>
      <c r="T370" s="17" t="s">
        <v>771</v>
      </c>
      <c r="U370" s="12">
        <v>680252</v>
      </c>
    </row>
    <row r="371" spans="1:21" s="611" customFormat="1" hidden="1">
      <c r="A371" s="8" t="s">
        <v>5196</v>
      </c>
      <c r="B371" s="8">
        <v>8711500734044</v>
      </c>
      <c r="C371" s="8">
        <v>928154109227</v>
      </c>
      <c r="D371" s="9">
        <v>871150073404415</v>
      </c>
      <c r="E371" s="12">
        <v>73404415</v>
      </c>
      <c r="F371" s="10" t="s">
        <v>5260</v>
      </c>
      <c r="G371" s="12" t="s">
        <v>4374</v>
      </c>
      <c r="H371" s="12" t="s">
        <v>152</v>
      </c>
      <c r="I371" s="12" t="s">
        <v>4577</v>
      </c>
      <c r="J371" s="12" t="s">
        <v>125</v>
      </c>
      <c r="K371" s="12" t="s">
        <v>4376</v>
      </c>
      <c r="L371" s="9">
        <v>12</v>
      </c>
      <c r="M371" s="12" t="s">
        <v>129</v>
      </c>
      <c r="N371" s="17" t="s">
        <v>154</v>
      </c>
      <c r="O371" s="9"/>
      <c r="P371" s="9"/>
      <c r="Q371" s="11"/>
      <c r="R371" s="608">
        <v>8539322000</v>
      </c>
      <c r="S371" s="17" t="s">
        <v>1017</v>
      </c>
      <c r="T371" s="17" t="s">
        <v>771</v>
      </c>
      <c r="U371" s="12">
        <v>473397</v>
      </c>
    </row>
    <row r="372" spans="1:21" s="611" customFormat="1" hidden="1">
      <c r="A372" s="8" t="s">
        <v>5196</v>
      </c>
      <c r="B372" s="8">
        <v>8718696736555</v>
      </c>
      <c r="C372" s="8">
        <v>928074309892</v>
      </c>
      <c r="D372" s="9">
        <v>871869673655500</v>
      </c>
      <c r="E372" s="12">
        <v>73655500</v>
      </c>
      <c r="F372" s="10" t="s">
        <v>5261</v>
      </c>
      <c r="G372" s="12" t="s">
        <v>4374</v>
      </c>
      <c r="H372" s="12" t="s">
        <v>152</v>
      </c>
      <c r="I372" s="12" t="s">
        <v>4577</v>
      </c>
      <c r="J372" s="12" t="s">
        <v>125</v>
      </c>
      <c r="K372" s="12" t="s">
        <v>4376</v>
      </c>
      <c r="L372" s="9">
        <v>6</v>
      </c>
      <c r="M372" s="12" t="s">
        <v>129</v>
      </c>
      <c r="N372" s="17" t="s">
        <v>154</v>
      </c>
      <c r="O372" s="9"/>
      <c r="P372" s="9"/>
      <c r="Q372" s="11"/>
      <c r="R372" s="608">
        <v>8539329090</v>
      </c>
      <c r="S372" s="17" t="s">
        <v>322</v>
      </c>
      <c r="T372" s="17" t="s">
        <v>771</v>
      </c>
      <c r="U372" s="12">
        <v>473319</v>
      </c>
    </row>
    <row r="373" spans="1:21" s="611" customFormat="1" hidden="1">
      <c r="A373" s="8" t="s">
        <v>5196</v>
      </c>
      <c r="B373" s="8">
        <v>8711500952318</v>
      </c>
      <c r="C373" s="8">
        <v>927929184018</v>
      </c>
      <c r="D373" s="9">
        <v>871150095231855</v>
      </c>
      <c r="E373" s="12">
        <v>95231855</v>
      </c>
      <c r="F373" s="10" t="s">
        <v>5262</v>
      </c>
      <c r="G373" s="12" t="s">
        <v>4374</v>
      </c>
      <c r="H373" s="12" t="s">
        <v>152</v>
      </c>
      <c r="I373" s="12" t="s">
        <v>4542</v>
      </c>
      <c r="J373" s="12" t="s">
        <v>125</v>
      </c>
      <c r="K373" s="12" t="s">
        <v>4376</v>
      </c>
      <c r="L373" s="9">
        <v>40</v>
      </c>
      <c r="M373" s="12" t="s">
        <v>129</v>
      </c>
      <c r="N373" s="17" t="s">
        <v>154</v>
      </c>
      <c r="O373" s="9"/>
      <c r="P373" s="9"/>
      <c r="Q373" s="11" t="s">
        <v>4841</v>
      </c>
      <c r="R373" s="608">
        <v>8539311090</v>
      </c>
      <c r="S373" s="17" t="s">
        <v>322</v>
      </c>
      <c r="T373" s="17" t="s">
        <v>771</v>
      </c>
      <c r="U373" s="12">
        <v>423566</v>
      </c>
    </row>
    <row r="374" spans="1:21" s="611" customFormat="1">
      <c r="A374" s="8" t="s">
        <v>5263</v>
      </c>
      <c r="B374" s="8">
        <v>6947830488032</v>
      </c>
      <c r="C374" s="8">
        <v>929003426480</v>
      </c>
      <c r="D374" s="9">
        <v>694783048803200</v>
      </c>
      <c r="E374" s="12">
        <v>48803200</v>
      </c>
      <c r="F374" s="10" t="s">
        <v>939</v>
      </c>
      <c r="G374" s="12" t="s">
        <v>121</v>
      </c>
      <c r="H374" s="12" t="s">
        <v>940</v>
      </c>
      <c r="I374" s="12" t="s">
        <v>941</v>
      </c>
      <c r="J374" s="12" t="s">
        <v>125</v>
      </c>
      <c r="K374" s="12" t="s">
        <v>127</v>
      </c>
      <c r="L374" s="9">
        <v>80</v>
      </c>
      <c r="M374" s="12" t="s">
        <v>129</v>
      </c>
      <c r="N374" s="17" t="s">
        <v>130</v>
      </c>
      <c r="O374" s="9"/>
      <c r="P374" s="9">
        <v>929003426406</v>
      </c>
      <c r="Q374" s="11"/>
      <c r="R374" s="608">
        <v>8504408390</v>
      </c>
      <c r="S374" s="17" t="s">
        <v>132</v>
      </c>
      <c r="T374" s="17" t="s">
        <v>132</v>
      </c>
      <c r="U374" s="12" t="s">
        <v>132</v>
      </c>
    </row>
    <row r="375" spans="1:21" s="611" customFormat="1">
      <c r="A375" s="8" t="s">
        <v>5263</v>
      </c>
      <c r="B375" s="8">
        <v>6947830488056</v>
      </c>
      <c r="C375" s="8">
        <v>929003426580</v>
      </c>
      <c r="D375" s="9">
        <v>694783048805600</v>
      </c>
      <c r="E375" s="12">
        <v>48805600</v>
      </c>
      <c r="F375" s="10" t="s">
        <v>946</v>
      </c>
      <c r="G375" s="12" t="s">
        <v>121</v>
      </c>
      <c r="H375" s="12" t="s">
        <v>940</v>
      </c>
      <c r="I375" s="12" t="s">
        <v>941</v>
      </c>
      <c r="J375" s="12" t="s">
        <v>125</v>
      </c>
      <c r="K375" s="12" t="s">
        <v>127</v>
      </c>
      <c r="L375" s="9">
        <v>60</v>
      </c>
      <c r="M375" s="12" t="s">
        <v>129</v>
      </c>
      <c r="N375" s="17" t="s">
        <v>130</v>
      </c>
      <c r="O375" s="9"/>
      <c r="P375" s="9">
        <v>929003426506</v>
      </c>
      <c r="Q375" s="11"/>
      <c r="R375" s="608">
        <v>8504408390</v>
      </c>
      <c r="S375" s="17" t="s">
        <v>132</v>
      </c>
      <c r="T375" s="17" t="s">
        <v>132</v>
      </c>
      <c r="U375" s="12" t="s">
        <v>132</v>
      </c>
    </row>
    <row r="376" spans="1:21" s="611" customFormat="1">
      <c r="A376" s="8" t="s">
        <v>5263</v>
      </c>
      <c r="B376" s="8">
        <v>6947830488070</v>
      </c>
      <c r="C376" s="8">
        <v>929003426680</v>
      </c>
      <c r="D376" s="9">
        <v>694783048807000</v>
      </c>
      <c r="E376" s="12">
        <v>48807000</v>
      </c>
      <c r="F376" s="10" t="s">
        <v>949</v>
      </c>
      <c r="G376" s="12" t="s">
        <v>121</v>
      </c>
      <c r="H376" s="12" t="s">
        <v>940</v>
      </c>
      <c r="I376" s="12" t="s">
        <v>941</v>
      </c>
      <c r="J376" s="12" t="s">
        <v>125</v>
      </c>
      <c r="K376" s="12" t="s">
        <v>127</v>
      </c>
      <c r="L376" s="9">
        <v>36</v>
      </c>
      <c r="M376" s="12" t="s">
        <v>129</v>
      </c>
      <c r="N376" s="17" t="s">
        <v>130</v>
      </c>
      <c r="O376" s="9"/>
      <c r="P376" s="9">
        <v>929003426606</v>
      </c>
      <c r="Q376" s="11"/>
      <c r="R376" s="608">
        <v>8504408390</v>
      </c>
      <c r="S376" s="17" t="s">
        <v>132</v>
      </c>
      <c r="T376" s="17" t="s">
        <v>132</v>
      </c>
      <c r="U376" s="12" t="s">
        <v>132</v>
      </c>
    </row>
    <row r="377" spans="1:21" s="611" customFormat="1">
      <c r="A377" s="8" t="s">
        <v>5263</v>
      </c>
      <c r="B377" s="8">
        <v>6947939102020</v>
      </c>
      <c r="C377" s="8">
        <v>913710032567</v>
      </c>
      <c r="D377" s="9">
        <v>694793910202000</v>
      </c>
      <c r="E377" s="12">
        <v>10202000</v>
      </c>
      <c r="F377" s="10" t="s">
        <v>5264</v>
      </c>
      <c r="G377" s="12" t="s">
        <v>121</v>
      </c>
      <c r="H377" s="12" t="s">
        <v>940</v>
      </c>
      <c r="I377" s="12" t="s">
        <v>941</v>
      </c>
      <c r="J377" s="12" t="s">
        <v>125</v>
      </c>
      <c r="K377" s="12" t="s">
        <v>127</v>
      </c>
      <c r="L377" s="9">
        <v>20</v>
      </c>
      <c r="M377" s="12" t="s">
        <v>129</v>
      </c>
      <c r="N377" s="17" t="s">
        <v>130</v>
      </c>
      <c r="O377" s="9"/>
      <c r="P377" s="9">
        <v>929003463580</v>
      </c>
      <c r="Q377" s="11"/>
      <c r="R377" s="608">
        <v>8504408390</v>
      </c>
      <c r="S377" s="17" t="s">
        <v>132</v>
      </c>
      <c r="T377" s="17" t="s">
        <v>132</v>
      </c>
      <c r="U377" s="12" t="s">
        <v>132</v>
      </c>
    </row>
    <row r="378" spans="1:21" s="611" customFormat="1">
      <c r="A378" s="8" t="s">
        <v>5263</v>
      </c>
      <c r="B378" s="8">
        <v>8718699775346</v>
      </c>
      <c r="C378" s="8">
        <v>929002105980</v>
      </c>
      <c r="D378" s="9">
        <v>871869977534600</v>
      </c>
      <c r="E378" s="12">
        <v>77534600</v>
      </c>
      <c r="F378" s="10" t="s">
        <v>5265</v>
      </c>
      <c r="G378" s="12" t="s">
        <v>121</v>
      </c>
      <c r="H378" s="12" t="s">
        <v>940</v>
      </c>
      <c r="I378" s="12" t="s">
        <v>941</v>
      </c>
      <c r="J378" s="12" t="s">
        <v>125</v>
      </c>
      <c r="K378" s="12" t="s">
        <v>127</v>
      </c>
      <c r="L378" s="9">
        <v>10</v>
      </c>
      <c r="M378" s="12" t="s">
        <v>129</v>
      </c>
      <c r="N378" s="17" t="s">
        <v>130</v>
      </c>
      <c r="O378" s="9"/>
      <c r="P378" s="9">
        <v>929003876480</v>
      </c>
      <c r="Q378" s="11"/>
      <c r="R378" s="608">
        <v>8504408390</v>
      </c>
      <c r="S378" s="17" t="s">
        <v>132</v>
      </c>
      <c r="T378" s="17" t="s">
        <v>132</v>
      </c>
      <c r="U378" s="12" t="s">
        <v>132</v>
      </c>
    </row>
    <row r="379" spans="1:21" s="611" customFormat="1">
      <c r="A379" s="8" t="s">
        <v>5263</v>
      </c>
      <c r="B379" s="8">
        <v>8720169240292</v>
      </c>
      <c r="C379" s="8">
        <v>929003677102</v>
      </c>
      <c r="D379" s="9">
        <v>872016924029200</v>
      </c>
      <c r="E379" s="12">
        <v>24029200</v>
      </c>
      <c r="F379" s="10" t="s">
        <v>1044</v>
      </c>
      <c r="G379" s="12" t="s">
        <v>121</v>
      </c>
      <c r="H379" s="12" t="s">
        <v>971</v>
      </c>
      <c r="I379" s="12" t="s">
        <v>972</v>
      </c>
      <c r="J379" s="12" t="s">
        <v>125</v>
      </c>
      <c r="K379" s="12" t="s">
        <v>127</v>
      </c>
      <c r="L379" s="9">
        <v>6</v>
      </c>
      <c r="M379" s="12" t="s">
        <v>129</v>
      </c>
      <c r="N379" s="17" t="s">
        <v>154</v>
      </c>
      <c r="O379" s="9"/>
      <c r="P379" s="9">
        <v>929003677132</v>
      </c>
      <c r="Q379" s="11"/>
      <c r="R379" s="608">
        <v>8539520000</v>
      </c>
      <c r="S379" s="17" t="s">
        <v>182</v>
      </c>
      <c r="T379" s="17" t="s">
        <v>1017</v>
      </c>
      <c r="U379" s="12">
        <v>1593366</v>
      </c>
    </row>
    <row r="380" spans="1:21" s="611" customFormat="1">
      <c r="A380" s="8" t="s">
        <v>5263</v>
      </c>
      <c r="B380" s="8">
        <v>8720169240315</v>
      </c>
      <c r="C380" s="8">
        <v>929003677202</v>
      </c>
      <c r="D380" s="9">
        <v>872016924031500</v>
      </c>
      <c r="E380" s="12">
        <v>24031500</v>
      </c>
      <c r="F380" s="10" t="s">
        <v>1047</v>
      </c>
      <c r="G380" s="12" t="s">
        <v>121</v>
      </c>
      <c r="H380" s="12" t="s">
        <v>971</v>
      </c>
      <c r="I380" s="12" t="s">
        <v>972</v>
      </c>
      <c r="J380" s="12" t="s">
        <v>125</v>
      </c>
      <c r="K380" s="12" t="s">
        <v>127</v>
      </c>
      <c r="L380" s="9">
        <v>6</v>
      </c>
      <c r="M380" s="12" t="s">
        <v>129</v>
      </c>
      <c r="N380" s="17" t="s">
        <v>154</v>
      </c>
      <c r="O380" s="9"/>
      <c r="P380" s="9">
        <v>929003677232</v>
      </c>
      <c r="Q380" s="11"/>
      <c r="R380" s="608">
        <v>8539520000</v>
      </c>
      <c r="S380" s="17" t="s">
        <v>182</v>
      </c>
      <c r="T380" s="17" t="s">
        <v>183</v>
      </c>
      <c r="U380" s="12">
        <v>1552687</v>
      </c>
    </row>
    <row r="381" spans="1:21" s="611" customFormat="1">
      <c r="A381" s="8" t="s">
        <v>5263</v>
      </c>
      <c r="B381" s="8">
        <v>8720169240339</v>
      </c>
      <c r="C381" s="8">
        <v>929003677302</v>
      </c>
      <c r="D381" s="9">
        <v>872016924033900</v>
      </c>
      <c r="E381" s="12">
        <v>24033900</v>
      </c>
      <c r="F381" s="10" t="s">
        <v>1050</v>
      </c>
      <c r="G381" s="12" t="s">
        <v>121</v>
      </c>
      <c r="H381" s="12" t="s">
        <v>971</v>
      </c>
      <c r="I381" s="12" t="s">
        <v>972</v>
      </c>
      <c r="J381" s="12" t="s">
        <v>125</v>
      </c>
      <c r="K381" s="12" t="s">
        <v>127</v>
      </c>
      <c r="L381" s="9">
        <v>6</v>
      </c>
      <c r="M381" s="12" t="s">
        <v>129</v>
      </c>
      <c r="N381" s="17" t="s">
        <v>154</v>
      </c>
      <c r="O381" s="9"/>
      <c r="P381" s="9">
        <v>929003677332</v>
      </c>
      <c r="Q381" s="11"/>
      <c r="R381" s="608">
        <v>8539520000</v>
      </c>
      <c r="S381" s="17" t="s">
        <v>322</v>
      </c>
      <c r="T381" s="17" t="s">
        <v>323</v>
      </c>
      <c r="U381" s="12">
        <v>1593367</v>
      </c>
    </row>
    <row r="382" spans="1:21" s="611" customFormat="1">
      <c r="A382" s="8" t="s">
        <v>5263</v>
      </c>
      <c r="B382" s="8">
        <v>8720169240353</v>
      </c>
      <c r="C382" s="8">
        <v>929003677402</v>
      </c>
      <c r="D382" s="9">
        <v>872016924035300</v>
      </c>
      <c r="E382" s="12">
        <v>24035300</v>
      </c>
      <c r="F382" s="10" t="s">
        <v>1053</v>
      </c>
      <c r="G382" s="12" t="s">
        <v>121</v>
      </c>
      <c r="H382" s="12" t="s">
        <v>971</v>
      </c>
      <c r="I382" s="12" t="s">
        <v>972</v>
      </c>
      <c r="J382" s="12" t="s">
        <v>125</v>
      </c>
      <c r="K382" s="12" t="s">
        <v>127</v>
      </c>
      <c r="L382" s="9">
        <v>6</v>
      </c>
      <c r="M382" s="12" t="s">
        <v>129</v>
      </c>
      <c r="N382" s="17" t="s">
        <v>154</v>
      </c>
      <c r="O382" s="9"/>
      <c r="P382" s="9">
        <v>929003677432</v>
      </c>
      <c r="Q382" s="11"/>
      <c r="R382" s="608">
        <v>8539520000</v>
      </c>
      <c r="S382" s="17" t="s">
        <v>322</v>
      </c>
      <c r="T382" s="17" t="s">
        <v>323</v>
      </c>
      <c r="U382" s="12">
        <v>1552688</v>
      </c>
    </row>
    <row r="383" spans="1:21" s="611" customFormat="1">
      <c r="A383" s="8" t="s">
        <v>5263</v>
      </c>
      <c r="B383" s="8">
        <v>8718699750336</v>
      </c>
      <c r="C383" s="8">
        <v>929002350102</v>
      </c>
      <c r="D383" s="9">
        <v>871869975033600</v>
      </c>
      <c r="E383" s="12">
        <v>75033600</v>
      </c>
      <c r="F383" s="10" t="s">
        <v>5266</v>
      </c>
      <c r="G383" s="12" t="s">
        <v>121</v>
      </c>
      <c r="H383" s="12" t="s">
        <v>971</v>
      </c>
      <c r="I383" s="12" t="s">
        <v>972</v>
      </c>
      <c r="J383" s="12" t="s">
        <v>125</v>
      </c>
      <c r="K383" s="12" t="s">
        <v>127</v>
      </c>
      <c r="L383" s="9">
        <v>6</v>
      </c>
      <c r="M383" s="12" t="s">
        <v>129</v>
      </c>
      <c r="N383" s="17" t="s">
        <v>154</v>
      </c>
      <c r="O383" s="9">
        <v>929001925002</v>
      </c>
      <c r="P383" s="9">
        <v>929003836502</v>
      </c>
      <c r="Q383" s="11"/>
      <c r="R383" s="608">
        <v>8539520000</v>
      </c>
      <c r="S383" s="17" t="s">
        <v>182</v>
      </c>
      <c r="T383" s="17" t="s">
        <v>183</v>
      </c>
      <c r="U383" s="12">
        <v>403622</v>
      </c>
    </row>
    <row r="384" spans="1:21" s="611" customFormat="1">
      <c r="A384" s="8" t="s">
        <v>5263</v>
      </c>
      <c r="B384" s="8">
        <v>8718699750350</v>
      </c>
      <c r="C384" s="8">
        <v>929002350202</v>
      </c>
      <c r="D384" s="9">
        <v>871869975035000</v>
      </c>
      <c r="E384" s="12">
        <v>75035000</v>
      </c>
      <c r="F384" s="10" t="s">
        <v>5267</v>
      </c>
      <c r="G384" s="12" t="s">
        <v>121</v>
      </c>
      <c r="H384" s="12" t="s">
        <v>971</v>
      </c>
      <c r="I384" s="12" t="s">
        <v>972</v>
      </c>
      <c r="J384" s="12" t="s">
        <v>125</v>
      </c>
      <c r="K384" s="12" t="s">
        <v>127</v>
      </c>
      <c r="L384" s="9">
        <v>6</v>
      </c>
      <c r="M384" s="12" t="s">
        <v>129</v>
      </c>
      <c r="N384" s="17" t="s">
        <v>154</v>
      </c>
      <c r="O384" s="9">
        <v>929001925102</v>
      </c>
      <c r="P384" s="9">
        <v>929003836602</v>
      </c>
      <c r="Q384" s="11"/>
      <c r="R384" s="608">
        <v>8539520000</v>
      </c>
      <c r="S384" s="17" t="s">
        <v>182</v>
      </c>
      <c r="T384" s="17" t="s">
        <v>183</v>
      </c>
      <c r="U384" s="12">
        <v>403623</v>
      </c>
    </row>
    <row r="385" spans="1:21" s="611" customFormat="1">
      <c r="A385" s="8" t="s">
        <v>5263</v>
      </c>
      <c r="B385" s="8">
        <v>8719514303959</v>
      </c>
      <c r="C385" s="8">
        <v>929002495602</v>
      </c>
      <c r="D385" s="9">
        <v>871951430395900</v>
      </c>
      <c r="E385" s="12">
        <v>30395900</v>
      </c>
      <c r="F385" s="10" t="s">
        <v>5268</v>
      </c>
      <c r="G385" s="12" t="s">
        <v>121</v>
      </c>
      <c r="H385" s="12" t="s">
        <v>1239</v>
      </c>
      <c r="I385" s="12" t="s">
        <v>1240</v>
      </c>
      <c r="J385" s="12" t="s">
        <v>125</v>
      </c>
      <c r="K385" s="12" t="s">
        <v>127</v>
      </c>
      <c r="L385" s="9">
        <v>12</v>
      </c>
      <c r="M385" s="12" t="s">
        <v>129</v>
      </c>
      <c r="N385" s="17" t="s">
        <v>154</v>
      </c>
      <c r="O385" s="9">
        <v>929001903002</v>
      </c>
      <c r="P385" s="9">
        <v>929003790902</v>
      </c>
      <c r="Q385" s="11"/>
      <c r="R385" s="608">
        <v>8539520000</v>
      </c>
      <c r="S385" s="17" t="s">
        <v>182</v>
      </c>
      <c r="T385" s="17" t="s">
        <v>323</v>
      </c>
      <c r="U385" s="12">
        <v>453191</v>
      </c>
    </row>
    <row r="386" spans="1:21" s="611" customFormat="1">
      <c r="A386" s="8" t="s">
        <v>5263</v>
      </c>
      <c r="B386" s="8">
        <v>8718699767839</v>
      </c>
      <c r="C386" s="8">
        <v>929002389802</v>
      </c>
      <c r="D386" s="9">
        <v>871869976783900</v>
      </c>
      <c r="E386" s="12">
        <v>76783900</v>
      </c>
      <c r="F386" s="10" t="s">
        <v>5269</v>
      </c>
      <c r="G386" s="12" t="s">
        <v>121</v>
      </c>
      <c r="H386" s="12" t="s">
        <v>1239</v>
      </c>
      <c r="I386" s="12" t="s">
        <v>1240</v>
      </c>
      <c r="J386" s="12" t="s">
        <v>125</v>
      </c>
      <c r="K386" s="12" t="s">
        <v>127</v>
      </c>
      <c r="L386" s="9">
        <v>12</v>
      </c>
      <c r="M386" s="12" t="s">
        <v>129</v>
      </c>
      <c r="N386" s="17" t="s">
        <v>154</v>
      </c>
      <c r="O386" s="9">
        <v>929001844402</v>
      </c>
      <c r="P386" s="9"/>
      <c r="Q386" s="11"/>
      <c r="R386" s="608">
        <v>8539520000</v>
      </c>
      <c r="S386" s="17" t="s">
        <v>322</v>
      </c>
      <c r="T386" s="17" t="s">
        <v>323</v>
      </c>
      <c r="U386" s="12">
        <v>374878</v>
      </c>
    </row>
    <row r="387" spans="1:21" s="611" customFormat="1">
      <c r="A387" s="8" t="s">
        <v>5263</v>
      </c>
      <c r="B387" s="8">
        <v>8718699767594</v>
      </c>
      <c r="C387" s="8">
        <v>929002388902</v>
      </c>
      <c r="D387" s="9">
        <v>871869976759400</v>
      </c>
      <c r="E387" s="12">
        <v>76759400</v>
      </c>
      <c r="F387" s="10" t="s">
        <v>5270</v>
      </c>
      <c r="G387" s="12" t="s">
        <v>121</v>
      </c>
      <c r="H387" s="12" t="s">
        <v>1239</v>
      </c>
      <c r="I387" s="12" t="s">
        <v>1240</v>
      </c>
      <c r="J387" s="12" t="s">
        <v>125</v>
      </c>
      <c r="K387" s="12" t="s">
        <v>127</v>
      </c>
      <c r="L387" s="9">
        <v>12</v>
      </c>
      <c r="M387" s="12" t="s">
        <v>129</v>
      </c>
      <c r="N387" s="17" t="s">
        <v>154</v>
      </c>
      <c r="O387" s="9">
        <v>929001844002</v>
      </c>
      <c r="P387" s="9">
        <v>929003778902</v>
      </c>
      <c r="Q387" s="11" t="s">
        <v>287</v>
      </c>
      <c r="R387" s="608">
        <v>8539520000</v>
      </c>
      <c r="S387" s="17" t="s">
        <v>182</v>
      </c>
      <c r="T387" s="17" t="s">
        <v>183</v>
      </c>
      <c r="U387" s="12">
        <v>374872</v>
      </c>
    </row>
    <row r="388" spans="1:21" s="611" customFormat="1">
      <c r="A388" s="8" t="s">
        <v>5263</v>
      </c>
      <c r="B388" s="8">
        <v>8718699767532</v>
      </c>
      <c r="C388" s="8">
        <v>929002389402</v>
      </c>
      <c r="D388" s="9">
        <v>871869976753200</v>
      </c>
      <c r="E388" s="12">
        <v>76753200</v>
      </c>
      <c r="F388" s="10" t="s">
        <v>1281</v>
      </c>
      <c r="G388" s="12" t="s">
        <v>121</v>
      </c>
      <c r="H388" s="12" t="s">
        <v>1239</v>
      </c>
      <c r="I388" s="12" t="s">
        <v>1240</v>
      </c>
      <c r="J388" s="12" t="s">
        <v>125</v>
      </c>
      <c r="K388" s="12" t="s">
        <v>127</v>
      </c>
      <c r="L388" s="9">
        <v>12</v>
      </c>
      <c r="M388" s="12" t="s">
        <v>129</v>
      </c>
      <c r="N388" s="17" t="s">
        <v>154</v>
      </c>
      <c r="O388" s="9">
        <v>929001235302</v>
      </c>
      <c r="P388" s="9">
        <v>929001235302</v>
      </c>
      <c r="Q388" s="11"/>
      <c r="R388" s="608">
        <v>8539520000</v>
      </c>
      <c r="S388" s="17" t="s">
        <v>322</v>
      </c>
      <c r="T388" s="17" t="s">
        <v>323</v>
      </c>
      <c r="U388" s="12">
        <v>374870</v>
      </c>
    </row>
    <row r="389" spans="1:21" s="611" customFormat="1">
      <c r="A389" s="8" t="s">
        <v>5263</v>
      </c>
      <c r="B389" s="8">
        <v>8718699766696</v>
      </c>
      <c r="C389" s="8">
        <v>929002389902</v>
      </c>
      <c r="D389" s="9">
        <v>871869976669600</v>
      </c>
      <c r="E389" s="12">
        <v>76669600</v>
      </c>
      <c r="F389" s="10" t="s">
        <v>5271</v>
      </c>
      <c r="G389" s="12" t="s">
        <v>121</v>
      </c>
      <c r="H389" s="12" t="s">
        <v>1239</v>
      </c>
      <c r="I389" s="12" t="s">
        <v>1240</v>
      </c>
      <c r="J389" s="12" t="s">
        <v>125</v>
      </c>
      <c r="K389" s="12" t="s">
        <v>127</v>
      </c>
      <c r="L389" s="9">
        <v>12</v>
      </c>
      <c r="M389" s="12" t="s">
        <v>129</v>
      </c>
      <c r="N389" s="17" t="s">
        <v>154</v>
      </c>
      <c r="O389" s="9">
        <v>929001232002</v>
      </c>
      <c r="P389" s="9">
        <v>929003791102</v>
      </c>
      <c r="Q389" s="11"/>
      <c r="R389" s="608">
        <v>8539520000</v>
      </c>
      <c r="S389" s="17" t="s">
        <v>182</v>
      </c>
      <c r="T389" s="17" t="s">
        <v>183</v>
      </c>
      <c r="U389" s="12">
        <v>374868</v>
      </c>
    </row>
    <row r="390" spans="1:21" s="611" customFormat="1">
      <c r="A390" s="8" t="s">
        <v>5263</v>
      </c>
      <c r="B390" s="8">
        <v>8718699766733</v>
      </c>
      <c r="C390" s="8">
        <v>929002390002</v>
      </c>
      <c r="D390" s="9">
        <v>871869976673300</v>
      </c>
      <c r="E390" s="12">
        <v>76673300</v>
      </c>
      <c r="F390" s="10" t="s">
        <v>1297</v>
      </c>
      <c r="G390" s="12" t="s">
        <v>121</v>
      </c>
      <c r="H390" s="12" t="s">
        <v>1239</v>
      </c>
      <c r="I390" s="12" t="s">
        <v>1240</v>
      </c>
      <c r="J390" s="12" t="s">
        <v>125</v>
      </c>
      <c r="K390" s="12" t="s">
        <v>127</v>
      </c>
      <c r="L390" s="9">
        <v>12</v>
      </c>
      <c r="M390" s="12" t="s">
        <v>129</v>
      </c>
      <c r="N390" s="17" t="s">
        <v>154</v>
      </c>
      <c r="O390" s="9"/>
      <c r="P390" s="9">
        <v>929003791202</v>
      </c>
      <c r="Q390" s="11"/>
      <c r="R390" s="608">
        <v>8539520000</v>
      </c>
      <c r="S390" s="17" t="s">
        <v>182</v>
      </c>
      <c r="T390" s="17" t="s">
        <v>339</v>
      </c>
      <c r="U390" s="12">
        <v>374869</v>
      </c>
    </row>
    <row r="391" spans="1:21" s="611" customFormat="1">
      <c r="A391" s="8" t="s">
        <v>5263</v>
      </c>
      <c r="B391" s="8">
        <v>8719514312265</v>
      </c>
      <c r="C391" s="8">
        <v>929002979802</v>
      </c>
      <c r="D391" s="9">
        <v>871951431226500</v>
      </c>
      <c r="E391" s="12">
        <v>31226500</v>
      </c>
      <c r="F391" s="10" t="s">
        <v>5272</v>
      </c>
      <c r="G391" s="12" t="s">
        <v>121</v>
      </c>
      <c r="H391" s="12" t="s">
        <v>1332</v>
      </c>
      <c r="I391" s="12" t="s">
        <v>1240</v>
      </c>
      <c r="J391" s="12" t="s">
        <v>125</v>
      </c>
      <c r="K391" s="12" t="s">
        <v>127</v>
      </c>
      <c r="L391" s="9">
        <v>10</v>
      </c>
      <c r="M391" s="12" t="s">
        <v>129</v>
      </c>
      <c r="N391" s="17" t="s">
        <v>154</v>
      </c>
      <c r="O391" s="9">
        <v>929001348502</v>
      </c>
      <c r="P391" s="9">
        <v>929004247602</v>
      </c>
      <c r="Q391" s="11"/>
      <c r="R391" s="608">
        <v>8539520000</v>
      </c>
      <c r="S391" s="17" t="s">
        <v>182</v>
      </c>
      <c r="T391" s="17" t="s">
        <v>323</v>
      </c>
      <c r="U391" s="12">
        <v>1825218</v>
      </c>
    </row>
    <row r="392" spans="1:21" s="611" customFormat="1">
      <c r="A392" s="8" t="s">
        <v>5263</v>
      </c>
      <c r="B392" s="8">
        <v>8719514308138</v>
      </c>
      <c r="C392" s="8">
        <v>929002980102</v>
      </c>
      <c r="D392" s="9">
        <v>871951430813800</v>
      </c>
      <c r="E392" s="12">
        <v>30813800</v>
      </c>
      <c r="F392" s="10" t="s">
        <v>5273</v>
      </c>
      <c r="G392" s="12" t="s">
        <v>121</v>
      </c>
      <c r="H392" s="12" t="s">
        <v>1332</v>
      </c>
      <c r="I392" s="12" t="s">
        <v>1240</v>
      </c>
      <c r="J392" s="12" t="s">
        <v>125</v>
      </c>
      <c r="K392" s="12" t="s">
        <v>127</v>
      </c>
      <c r="L392" s="9">
        <v>10</v>
      </c>
      <c r="M392" s="12" t="s">
        <v>129</v>
      </c>
      <c r="N392" s="17" t="s">
        <v>154</v>
      </c>
      <c r="O392" s="9">
        <v>929001348802</v>
      </c>
      <c r="P392" s="9">
        <v>929004247902</v>
      </c>
      <c r="Q392" s="11"/>
      <c r="R392" s="608">
        <v>8539520000</v>
      </c>
      <c r="S392" s="17" t="s">
        <v>182</v>
      </c>
      <c r="T392" s="17" t="s">
        <v>183</v>
      </c>
      <c r="U392" s="12">
        <v>1825227</v>
      </c>
    </row>
    <row r="393" spans="1:21" s="611" customFormat="1">
      <c r="A393" s="8" t="s">
        <v>5263</v>
      </c>
      <c r="B393" s="8">
        <v>8718696707913</v>
      </c>
      <c r="C393" s="8">
        <v>929001349102</v>
      </c>
      <c r="D393" s="9">
        <v>871869670791300</v>
      </c>
      <c r="E393" s="12">
        <v>70791300</v>
      </c>
      <c r="F393" s="10" t="s">
        <v>5274</v>
      </c>
      <c r="G393" s="12" t="s">
        <v>121</v>
      </c>
      <c r="H393" s="12" t="s">
        <v>1332</v>
      </c>
      <c r="I393" s="12" t="s">
        <v>1240</v>
      </c>
      <c r="J393" s="12" t="s">
        <v>125</v>
      </c>
      <c r="K393" s="12" t="s">
        <v>127</v>
      </c>
      <c r="L393" s="9">
        <v>10</v>
      </c>
      <c r="M393" s="12" t="s">
        <v>129</v>
      </c>
      <c r="N393" s="17" t="s">
        <v>154</v>
      </c>
      <c r="O393" s="9"/>
      <c r="P393" s="9">
        <v>929004248202</v>
      </c>
      <c r="Q393" s="11"/>
      <c r="R393" s="608">
        <v>8539520000</v>
      </c>
      <c r="S393" s="17" t="s">
        <v>182</v>
      </c>
      <c r="T393" s="17" t="s">
        <v>183</v>
      </c>
      <c r="U393" s="12">
        <v>391890</v>
      </c>
    </row>
    <row r="394" spans="1:21" s="611" customFormat="1">
      <c r="A394" s="8" t="s">
        <v>5263</v>
      </c>
      <c r="B394" s="8">
        <v>8718696707937</v>
      </c>
      <c r="C394" s="8">
        <v>929001349202</v>
      </c>
      <c r="D394" s="9">
        <v>871869670793700</v>
      </c>
      <c r="E394" s="12">
        <v>70793700</v>
      </c>
      <c r="F394" s="10" t="s">
        <v>5275</v>
      </c>
      <c r="G394" s="12" t="s">
        <v>121</v>
      </c>
      <c r="H394" s="12" t="s">
        <v>1332</v>
      </c>
      <c r="I394" s="12" t="s">
        <v>1240</v>
      </c>
      <c r="J394" s="12" t="s">
        <v>125</v>
      </c>
      <c r="K394" s="12" t="s">
        <v>127</v>
      </c>
      <c r="L394" s="9">
        <v>10</v>
      </c>
      <c r="M394" s="12" t="s">
        <v>129</v>
      </c>
      <c r="N394" s="17" t="s">
        <v>154</v>
      </c>
      <c r="O394" s="9"/>
      <c r="P394" s="9">
        <v>929004248302</v>
      </c>
      <c r="Q394" s="11"/>
      <c r="R394" s="608">
        <v>8539520000</v>
      </c>
      <c r="S394" s="17" t="s">
        <v>182</v>
      </c>
      <c r="T394" s="17" t="s">
        <v>339</v>
      </c>
      <c r="U394" s="12">
        <v>391891</v>
      </c>
    </row>
    <row r="395" spans="1:21" s="611" customFormat="1">
      <c r="A395" s="8" t="s">
        <v>5263</v>
      </c>
      <c r="B395" s="8">
        <v>8718696707890</v>
      </c>
      <c r="C395" s="8">
        <v>929001349002</v>
      </c>
      <c r="D395" s="9">
        <v>871869670789000</v>
      </c>
      <c r="E395" s="12">
        <v>70789000</v>
      </c>
      <c r="F395" s="10" t="s">
        <v>5276</v>
      </c>
      <c r="G395" s="12" t="s">
        <v>121</v>
      </c>
      <c r="H395" s="12" t="s">
        <v>1332</v>
      </c>
      <c r="I395" s="12" t="s">
        <v>1240</v>
      </c>
      <c r="J395" s="12" t="s">
        <v>125</v>
      </c>
      <c r="K395" s="12" t="s">
        <v>127</v>
      </c>
      <c r="L395" s="9">
        <v>10</v>
      </c>
      <c r="M395" s="12" t="s">
        <v>129</v>
      </c>
      <c r="N395" s="17" t="s">
        <v>154</v>
      </c>
      <c r="O395" s="9">
        <v>929001216302</v>
      </c>
      <c r="P395" s="9">
        <v>929004248102</v>
      </c>
      <c r="Q395" s="11"/>
      <c r="R395" s="608">
        <v>8539520000</v>
      </c>
      <c r="S395" s="17" t="s">
        <v>182</v>
      </c>
      <c r="T395" s="17" t="s">
        <v>339</v>
      </c>
      <c r="U395" s="12">
        <v>391889</v>
      </c>
    </row>
    <row r="396" spans="1:21" s="611" customFormat="1">
      <c r="A396" s="8" t="s">
        <v>5263</v>
      </c>
      <c r="B396" s="8">
        <v>8718696707951</v>
      </c>
      <c r="C396" s="8">
        <v>929001349302</v>
      </c>
      <c r="D396" s="9">
        <v>871869670795100</v>
      </c>
      <c r="E396" s="12">
        <v>70795100</v>
      </c>
      <c r="F396" s="10" t="s">
        <v>5277</v>
      </c>
      <c r="G396" s="12" t="s">
        <v>121</v>
      </c>
      <c r="H396" s="12" t="s">
        <v>1332</v>
      </c>
      <c r="I396" s="12" t="s">
        <v>1240</v>
      </c>
      <c r="J396" s="12" t="s">
        <v>125</v>
      </c>
      <c r="K396" s="12" t="s">
        <v>127</v>
      </c>
      <c r="L396" s="9">
        <v>10</v>
      </c>
      <c r="M396" s="12" t="s">
        <v>129</v>
      </c>
      <c r="N396" s="17" t="s">
        <v>154</v>
      </c>
      <c r="O396" s="9"/>
      <c r="P396" s="9">
        <v>929004248402</v>
      </c>
      <c r="Q396" s="11"/>
      <c r="R396" s="608">
        <v>8539520000</v>
      </c>
      <c r="S396" s="17" t="s">
        <v>182</v>
      </c>
      <c r="T396" s="17" t="s">
        <v>339</v>
      </c>
      <c r="U396" s="12">
        <v>391892</v>
      </c>
    </row>
    <row r="397" spans="1:21" s="611" customFormat="1">
      <c r="A397" s="8" t="s">
        <v>5263</v>
      </c>
      <c r="B397" s="8">
        <v>8718699705251</v>
      </c>
      <c r="C397" s="8">
        <v>929002068402</v>
      </c>
      <c r="D397" s="9">
        <v>871869970525100</v>
      </c>
      <c r="E397" s="12">
        <v>70525100</v>
      </c>
      <c r="F397" s="10" t="s">
        <v>5278</v>
      </c>
      <c r="G397" s="12" t="s">
        <v>121</v>
      </c>
      <c r="H397" s="12" t="s">
        <v>1332</v>
      </c>
      <c r="I397" s="12" t="s">
        <v>1240</v>
      </c>
      <c r="J397" s="12" t="s">
        <v>125</v>
      </c>
      <c r="K397" s="12" t="s">
        <v>127</v>
      </c>
      <c r="L397" s="9">
        <v>10</v>
      </c>
      <c r="M397" s="12" t="s">
        <v>129</v>
      </c>
      <c r="N397" s="17" t="s">
        <v>154</v>
      </c>
      <c r="O397" s="9">
        <v>929001349402</v>
      </c>
      <c r="P397" s="9">
        <v>929004255902</v>
      </c>
      <c r="Q397" s="11"/>
      <c r="R397" s="608">
        <v>8539520000</v>
      </c>
      <c r="S397" s="17" t="s">
        <v>322</v>
      </c>
      <c r="T397" s="17" t="s">
        <v>339</v>
      </c>
      <c r="U397" s="12">
        <v>391912</v>
      </c>
    </row>
    <row r="398" spans="1:21" s="611" customFormat="1">
      <c r="A398" s="8" t="s">
        <v>5263</v>
      </c>
      <c r="B398" s="8">
        <v>8718699705237</v>
      </c>
      <c r="C398" s="8">
        <v>929002066002</v>
      </c>
      <c r="D398" s="9">
        <v>871869970523700</v>
      </c>
      <c r="E398" s="12">
        <v>70523700</v>
      </c>
      <c r="F398" s="10" t="s">
        <v>5279</v>
      </c>
      <c r="G398" s="12" t="s">
        <v>121</v>
      </c>
      <c r="H398" s="12" t="s">
        <v>1332</v>
      </c>
      <c r="I398" s="12" t="s">
        <v>1240</v>
      </c>
      <c r="J398" s="12" t="s">
        <v>125</v>
      </c>
      <c r="K398" s="12" t="s">
        <v>127</v>
      </c>
      <c r="L398" s="9">
        <v>10</v>
      </c>
      <c r="M398" s="12" t="s">
        <v>129</v>
      </c>
      <c r="N398" s="17" t="s">
        <v>154</v>
      </c>
      <c r="O398" s="9">
        <v>929001349502</v>
      </c>
      <c r="P398" s="9">
        <v>929004256002</v>
      </c>
      <c r="Q398" s="11"/>
      <c r="R398" s="608">
        <v>8539520000</v>
      </c>
      <c r="S398" s="17" t="s">
        <v>322</v>
      </c>
      <c r="T398" s="17" t="s">
        <v>339</v>
      </c>
      <c r="U398" s="12">
        <v>391908</v>
      </c>
    </row>
    <row r="399" spans="1:21" s="611" customFormat="1">
      <c r="A399" s="8" t="s">
        <v>5263</v>
      </c>
      <c r="B399" s="8">
        <v>8718699706098</v>
      </c>
      <c r="C399" s="8">
        <v>929002210002</v>
      </c>
      <c r="D399" s="9">
        <v>871869970609800</v>
      </c>
      <c r="E399" s="12">
        <v>70609800</v>
      </c>
      <c r="F399" s="10" t="s">
        <v>1478</v>
      </c>
      <c r="G399" s="12" t="s">
        <v>121</v>
      </c>
      <c r="H399" s="12" t="s">
        <v>1332</v>
      </c>
      <c r="I399" s="12" t="s">
        <v>1240</v>
      </c>
      <c r="J399" s="12" t="s">
        <v>125</v>
      </c>
      <c r="K399" s="12" t="s">
        <v>127</v>
      </c>
      <c r="L399" s="9">
        <v>10</v>
      </c>
      <c r="M399" s="12" t="s">
        <v>129</v>
      </c>
      <c r="N399" s="17" t="s">
        <v>154</v>
      </c>
      <c r="O399" s="9">
        <v>929001349702</v>
      </c>
      <c r="P399" s="9">
        <v>929004256202</v>
      </c>
      <c r="Q399" s="11"/>
      <c r="R399" s="608">
        <v>8539520000</v>
      </c>
      <c r="S399" s="17" t="s">
        <v>322</v>
      </c>
      <c r="T399" s="17" t="s">
        <v>323</v>
      </c>
      <c r="U399" s="12">
        <v>391917</v>
      </c>
    </row>
    <row r="400" spans="1:21" s="611" customFormat="1">
      <c r="A400" s="8" t="s">
        <v>5263</v>
      </c>
      <c r="B400" s="8">
        <v>8718699706111</v>
      </c>
      <c r="C400" s="8">
        <v>929002210102</v>
      </c>
      <c r="D400" s="9">
        <v>871869970611100</v>
      </c>
      <c r="E400" s="12">
        <v>70611100</v>
      </c>
      <c r="F400" s="10" t="s">
        <v>1481</v>
      </c>
      <c r="G400" s="12" t="s">
        <v>121</v>
      </c>
      <c r="H400" s="12" t="s">
        <v>1332</v>
      </c>
      <c r="I400" s="12" t="s">
        <v>1240</v>
      </c>
      <c r="J400" s="12" t="s">
        <v>125</v>
      </c>
      <c r="K400" s="12" t="s">
        <v>127</v>
      </c>
      <c r="L400" s="9">
        <v>10</v>
      </c>
      <c r="M400" s="12" t="s">
        <v>129</v>
      </c>
      <c r="N400" s="17" t="s">
        <v>154</v>
      </c>
      <c r="O400" s="9">
        <v>929001349802</v>
      </c>
      <c r="P400" s="9">
        <v>929004256302</v>
      </c>
      <c r="Q400" s="11"/>
      <c r="R400" s="608">
        <v>8539520000</v>
      </c>
      <c r="S400" s="17" t="s">
        <v>322</v>
      </c>
      <c r="T400" s="17" t="s">
        <v>323</v>
      </c>
      <c r="U400" s="12">
        <v>391918</v>
      </c>
    </row>
    <row r="401" spans="1:21" s="611" customFormat="1">
      <c r="A401" s="8" t="s">
        <v>5263</v>
      </c>
      <c r="B401" s="8">
        <v>8718699706135</v>
      </c>
      <c r="C401" s="8">
        <v>929002210202</v>
      </c>
      <c r="D401" s="9">
        <v>871869970613500</v>
      </c>
      <c r="E401" s="12">
        <v>70613500</v>
      </c>
      <c r="F401" s="10" t="s">
        <v>1484</v>
      </c>
      <c r="G401" s="12" t="s">
        <v>121</v>
      </c>
      <c r="H401" s="12" t="s">
        <v>1332</v>
      </c>
      <c r="I401" s="12" t="s">
        <v>1240</v>
      </c>
      <c r="J401" s="12" t="s">
        <v>125</v>
      </c>
      <c r="K401" s="12" t="s">
        <v>127</v>
      </c>
      <c r="L401" s="9">
        <v>10</v>
      </c>
      <c r="M401" s="12" t="s">
        <v>129</v>
      </c>
      <c r="N401" s="17" t="s">
        <v>154</v>
      </c>
      <c r="O401" s="9">
        <v>929001349902</v>
      </c>
      <c r="P401" s="9">
        <v>929004256402</v>
      </c>
      <c r="Q401" s="11"/>
      <c r="R401" s="608">
        <v>8539520000</v>
      </c>
      <c r="S401" s="17" t="s">
        <v>322</v>
      </c>
      <c r="T401" s="17" t="s">
        <v>323</v>
      </c>
      <c r="U401" s="12">
        <v>391919</v>
      </c>
    </row>
    <row r="402" spans="1:21" s="611" customFormat="1">
      <c r="A402" s="8" t="s">
        <v>5263</v>
      </c>
      <c r="B402" s="8">
        <v>8718696708118</v>
      </c>
      <c r="C402" s="8">
        <v>929001350302</v>
      </c>
      <c r="D402" s="9">
        <v>871869670811800</v>
      </c>
      <c r="E402" s="12">
        <v>70811800</v>
      </c>
      <c r="F402" s="10" t="s">
        <v>5280</v>
      </c>
      <c r="G402" s="12" t="s">
        <v>121</v>
      </c>
      <c r="H402" s="12" t="s">
        <v>1332</v>
      </c>
      <c r="I402" s="12" t="s">
        <v>1240</v>
      </c>
      <c r="J402" s="12" t="s">
        <v>125</v>
      </c>
      <c r="K402" s="12" t="s">
        <v>127</v>
      </c>
      <c r="L402" s="9">
        <v>10</v>
      </c>
      <c r="M402" s="12" t="s">
        <v>129</v>
      </c>
      <c r="N402" s="17" t="s">
        <v>154</v>
      </c>
      <c r="O402" s="9">
        <v>929001130802</v>
      </c>
      <c r="P402" s="9">
        <v>929004247202</v>
      </c>
      <c r="Q402" s="11"/>
      <c r="R402" s="608">
        <v>8539520000</v>
      </c>
      <c r="S402" s="17" t="s">
        <v>182</v>
      </c>
      <c r="T402" s="17" t="s">
        <v>183</v>
      </c>
      <c r="U402" s="12">
        <v>400288</v>
      </c>
    </row>
    <row r="403" spans="1:21" s="611" customFormat="1">
      <c r="A403" s="8" t="s">
        <v>5263</v>
      </c>
      <c r="B403" s="8">
        <v>8719514312128</v>
      </c>
      <c r="C403" s="8">
        <v>929002995452</v>
      </c>
      <c r="D403" s="9">
        <v>871951431212800</v>
      </c>
      <c r="E403" s="12">
        <v>31212800</v>
      </c>
      <c r="F403" s="10" t="s">
        <v>5281</v>
      </c>
      <c r="G403" s="12" t="s">
        <v>121</v>
      </c>
      <c r="H403" s="12" t="s">
        <v>1332</v>
      </c>
      <c r="I403" s="12" t="s">
        <v>1240</v>
      </c>
      <c r="J403" s="12" t="s">
        <v>125</v>
      </c>
      <c r="K403" s="12" t="s">
        <v>127</v>
      </c>
      <c r="L403" s="9">
        <v>6</v>
      </c>
      <c r="M403" s="12" t="s">
        <v>581</v>
      </c>
      <c r="N403" s="17" t="s">
        <v>154</v>
      </c>
      <c r="O403" s="9"/>
      <c r="P403" s="9">
        <v>929004247952</v>
      </c>
      <c r="Q403" s="11"/>
      <c r="R403" s="608" t="s">
        <v>498</v>
      </c>
      <c r="S403" s="17" t="s">
        <v>322</v>
      </c>
      <c r="T403" s="17" t="s">
        <v>323</v>
      </c>
      <c r="U403" s="12">
        <v>1825220</v>
      </c>
    </row>
    <row r="404" spans="1:21" s="611" customFormat="1">
      <c r="A404" s="8" t="s">
        <v>5263</v>
      </c>
      <c r="B404" s="8">
        <v>8719514312142</v>
      </c>
      <c r="C404" s="8">
        <v>929002995552</v>
      </c>
      <c r="D404" s="9">
        <v>871951431214200</v>
      </c>
      <c r="E404" s="12">
        <v>31214200</v>
      </c>
      <c r="F404" s="10" t="s">
        <v>5282</v>
      </c>
      <c r="G404" s="12" t="s">
        <v>121</v>
      </c>
      <c r="H404" s="12" t="s">
        <v>1332</v>
      </c>
      <c r="I404" s="12" t="s">
        <v>1240</v>
      </c>
      <c r="J404" s="12" t="s">
        <v>125</v>
      </c>
      <c r="K404" s="12" t="s">
        <v>127</v>
      </c>
      <c r="L404" s="9">
        <v>6</v>
      </c>
      <c r="M404" s="12" t="s">
        <v>581</v>
      </c>
      <c r="N404" s="17" t="s">
        <v>154</v>
      </c>
      <c r="O404" s="9"/>
      <c r="P404" s="9">
        <v>929004248052</v>
      </c>
      <c r="Q404" s="11"/>
      <c r="R404" s="608" t="s">
        <v>498</v>
      </c>
      <c r="S404" s="17" t="s">
        <v>322</v>
      </c>
      <c r="T404" s="17" t="s">
        <v>323</v>
      </c>
      <c r="U404" s="12">
        <v>1825219</v>
      </c>
    </row>
    <row r="405" spans="1:21" s="611" customFormat="1">
      <c r="A405" s="8" t="s">
        <v>5263</v>
      </c>
      <c r="B405" s="8">
        <v>8719514421783</v>
      </c>
      <c r="C405" s="8">
        <v>929003163202</v>
      </c>
      <c r="D405" s="9">
        <v>871951442178300</v>
      </c>
      <c r="E405" s="12">
        <v>42178300</v>
      </c>
      <c r="F405" s="10" t="s">
        <v>5283</v>
      </c>
      <c r="G405" s="12" t="s">
        <v>121</v>
      </c>
      <c r="H405" s="12" t="s">
        <v>1332</v>
      </c>
      <c r="I405" s="12" t="s">
        <v>1240</v>
      </c>
      <c r="J405" s="12" t="s">
        <v>125</v>
      </c>
      <c r="K405" s="12" t="s">
        <v>127</v>
      </c>
      <c r="L405" s="9">
        <v>10</v>
      </c>
      <c r="M405" s="12" t="s">
        <v>129</v>
      </c>
      <c r="N405" s="17" t="s">
        <v>154</v>
      </c>
      <c r="O405" s="9"/>
      <c r="P405" s="9">
        <v>929003610102</v>
      </c>
      <c r="Q405" s="11" t="s">
        <v>287</v>
      </c>
      <c r="R405" s="608">
        <v>8539520000</v>
      </c>
      <c r="S405" s="17" t="s">
        <v>182</v>
      </c>
      <c r="T405" s="17" t="s">
        <v>183</v>
      </c>
      <c r="U405" s="12">
        <v>1087971</v>
      </c>
    </row>
    <row r="406" spans="1:21" s="611" customFormat="1">
      <c r="A406" s="8" t="s">
        <v>5263</v>
      </c>
      <c r="B406" s="8">
        <v>8719514307520</v>
      </c>
      <c r="C406" s="8">
        <v>929002492202</v>
      </c>
      <c r="D406" s="9">
        <v>871951430752000</v>
      </c>
      <c r="E406" s="12">
        <v>30752000</v>
      </c>
      <c r="F406" s="10" t="s">
        <v>5284</v>
      </c>
      <c r="G406" s="12" t="s">
        <v>121</v>
      </c>
      <c r="H406" s="12" t="s">
        <v>1332</v>
      </c>
      <c r="I406" s="12" t="s">
        <v>1240</v>
      </c>
      <c r="J406" s="12" t="s">
        <v>125</v>
      </c>
      <c r="K406" s="12" t="s">
        <v>127</v>
      </c>
      <c r="L406" s="9">
        <v>10</v>
      </c>
      <c r="M406" s="12" t="s">
        <v>129</v>
      </c>
      <c r="N406" s="17" t="s">
        <v>154</v>
      </c>
      <c r="O406" s="9">
        <v>929001881602</v>
      </c>
      <c r="P406" s="9"/>
      <c r="Q406" s="11"/>
      <c r="R406" s="608">
        <v>8539520000</v>
      </c>
      <c r="S406" s="17" t="s">
        <v>182</v>
      </c>
      <c r="T406" s="17" t="s">
        <v>183</v>
      </c>
      <c r="U406" s="12">
        <v>465193</v>
      </c>
    </row>
    <row r="407" spans="1:21" s="611" customFormat="1">
      <c r="A407" s="8" t="s">
        <v>5263</v>
      </c>
      <c r="B407" s="8">
        <v>8719514307568</v>
      </c>
      <c r="C407" s="8">
        <v>929002492402</v>
      </c>
      <c r="D407" s="9">
        <v>871951430756800</v>
      </c>
      <c r="E407" s="12">
        <v>30756800</v>
      </c>
      <c r="F407" s="10" t="s">
        <v>5285</v>
      </c>
      <c r="G407" s="12" t="s">
        <v>121</v>
      </c>
      <c r="H407" s="12" t="s">
        <v>1332</v>
      </c>
      <c r="I407" s="12" t="s">
        <v>1240</v>
      </c>
      <c r="J407" s="12" t="s">
        <v>125</v>
      </c>
      <c r="K407" s="12" t="s">
        <v>127</v>
      </c>
      <c r="L407" s="9">
        <v>10</v>
      </c>
      <c r="M407" s="12" t="s">
        <v>129</v>
      </c>
      <c r="N407" s="17" t="s">
        <v>154</v>
      </c>
      <c r="O407" s="9">
        <v>929001881802</v>
      </c>
      <c r="P407" s="9"/>
      <c r="Q407" s="11"/>
      <c r="R407" s="608">
        <v>8539520000</v>
      </c>
      <c r="S407" s="17" t="s">
        <v>322</v>
      </c>
      <c r="T407" s="17" t="s">
        <v>183</v>
      </c>
      <c r="U407" s="12">
        <v>465192</v>
      </c>
    </row>
    <row r="408" spans="1:21" s="611" customFormat="1">
      <c r="A408" s="8" t="s">
        <v>5263</v>
      </c>
      <c r="B408" s="8">
        <v>8727900968729</v>
      </c>
      <c r="C408" s="8">
        <v>929002404731</v>
      </c>
      <c r="D408" s="9">
        <v>872790096872900</v>
      </c>
      <c r="E408" s="12">
        <v>96872900</v>
      </c>
      <c r="F408" s="10" t="s">
        <v>5286</v>
      </c>
      <c r="G408" s="12" t="s">
        <v>121</v>
      </c>
      <c r="H408" s="12" t="s">
        <v>1332</v>
      </c>
      <c r="I408" s="12" t="s">
        <v>1240</v>
      </c>
      <c r="J408" s="12" t="s">
        <v>378</v>
      </c>
      <c r="K408" s="12" t="s">
        <v>379</v>
      </c>
      <c r="L408" s="9">
        <v>10</v>
      </c>
      <c r="M408" s="12" t="s">
        <v>129</v>
      </c>
      <c r="N408" s="17" t="s">
        <v>154</v>
      </c>
      <c r="O408" s="9">
        <v>929001912631</v>
      </c>
      <c r="P408" s="9">
        <v>929002404731</v>
      </c>
      <c r="Q408" s="11" t="s">
        <v>131</v>
      </c>
      <c r="R408" s="608">
        <v>8539520000</v>
      </c>
      <c r="S408" s="17" t="s">
        <v>322</v>
      </c>
      <c r="T408" s="17" t="s">
        <v>323</v>
      </c>
      <c r="U408" s="12">
        <v>422056</v>
      </c>
    </row>
    <row r="409" spans="1:21" s="611" customFormat="1">
      <c r="A409" s="8" t="s">
        <v>5263</v>
      </c>
      <c r="B409" s="8">
        <v>8718696811733</v>
      </c>
      <c r="C409" s="8">
        <v>929001891002</v>
      </c>
      <c r="D409" s="9">
        <v>871869681173300</v>
      </c>
      <c r="E409" s="12">
        <v>81173300</v>
      </c>
      <c r="F409" s="10" t="s">
        <v>5287</v>
      </c>
      <c r="G409" s="12" t="s">
        <v>121</v>
      </c>
      <c r="H409" s="12" t="s">
        <v>1332</v>
      </c>
      <c r="I409" s="12" t="s">
        <v>1240</v>
      </c>
      <c r="J409" s="12" t="s">
        <v>125</v>
      </c>
      <c r="K409" s="12" t="s">
        <v>127</v>
      </c>
      <c r="L409" s="9">
        <v>6</v>
      </c>
      <c r="M409" s="12" t="s">
        <v>129</v>
      </c>
      <c r="N409" s="17" t="s">
        <v>154</v>
      </c>
      <c r="O409" s="9">
        <v>929001235802</v>
      </c>
      <c r="P409" s="9"/>
      <c r="Q409" s="11"/>
      <c r="R409" s="608">
        <v>8539520000</v>
      </c>
      <c r="S409" s="17" t="s">
        <v>182</v>
      </c>
      <c r="T409" s="17" t="s">
        <v>813</v>
      </c>
      <c r="U409" s="12">
        <v>397640</v>
      </c>
    </row>
    <row r="410" spans="1:21" s="611" customFormat="1">
      <c r="A410" s="8" t="s">
        <v>5263</v>
      </c>
      <c r="B410" s="8">
        <v>8718696811719</v>
      </c>
      <c r="C410" s="8">
        <v>929001890902</v>
      </c>
      <c r="D410" s="9">
        <v>871869681171900</v>
      </c>
      <c r="E410" s="12">
        <v>81171900</v>
      </c>
      <c r="F410" s="10" t="s">
        <v>5288</v>
      </c>
      <c r="G410" s="12" t="s">
        <v>121</v>
      </c>
      <c r="H410" s="12" t="s">
        <v>1332</v>
      </c>
      <c r="I410" s="12" t="s">
        <v>1240</v>
      </c>
      <c r="J410" s="12" t="s">
        <v>125</v>
      </c>
      <c r="K410" s="12" t="s">
        <v>127</v>
      </c>
      <c r="L410" s="9">
        <v>6</v>
      </c>
      <c r="M410" s="12" t="s">
        <v>129</v>
      </c>
      <c r="N410" s="17" t="s">
        <v>154</v>
      </c>
      <c r="O410" s="9">
        <v>929001235502</v>
      </c>
      <c r="P410" s="9"/>
      <c r="Q410" s="11"/>
      <c r="R410" s="608">
        <v>8539520000</v>
      </c>
      <c r="S410" s="17" t="s">
        <v>183</v>
      </c>
      <c r="T410" s="17" t="s">
        <v>183</v>
      </c>
      <c r="U410" s="12">
        <v>397639</v>
      </c>
    </row>
    <row r="411" spans="1:21" s="611" customFormat="1">
      <c r="A411" s="8" t="s">
        <v>5263</v>
      </c>
      <c r="B411" s="8">
        <v>8719514312364</v>
      </c>
      <c r="C411" s="8">
        <v>929002996902</v>
      </c>
      <c r="D411" s="9">
        <v>871951431236400</v>
      </c>
      <c r="E411" s="12">
        <v>31236400</v>
      </c>
      <c r="F411" s="10" t="s">
        <v>5289</v>
      </c>
      <c r="G411" s="12" t="s">
        <v>121</v>
      </c>
      <c r="H411" s="12" t="s">
        <v>1332</v>
      </c>
      <c r="I411" s="12" t="s">
        <v>1240</v>
      </c>
      <c r="J411" s="12" t="s">
        <v>125</v>
      </c>
      <c r="K411" s="12" t="s">
        <v>127</v>
      </c>
      <c r="L411" s="9">
        <v>6</v>
      </c>
      <c r="M411" s="12" t="s">
        <v>129</v>
      </c>
      <c r="N411" s="17" t="s">
        <v>154</v>
      </c>
      <c r="O411" s="9"/>
      <c r="P411" s="9"/>
      <c r="Q411" s="11" t="s">
        <v>287</v>
      </c>
      <c r="R411" s="608">
        <v>8539520000</v>
      </c>
      <c r="S411" s="17" t="s">
        <v>322</v>
      </c>
      <c r="T411" s="17" t="s">
        <v>323</v>
      </c>
      <c r="U411" s="12">
        <v>438116</v>
      </c>
    </row>
    <row r="412" spans="1:21" s="611" customFormat="1">
      <c r="A412" s="8" t="s">
        <v>5263</v>
      </c>
      <c r="B412" s="8">
        <v>8718699592394</v>
      </c>
      <c r="C412" s="8">
        <v>929001922802</v>
      </c>
      <c r="D412" s="9">
        <v>871869959239400</v>
      </c>
      <c r="E412" s="12">
        <v>59239400</v>
      </c>
      <c r="F412" s="10" t="s">
        <v>5290</v>
      </c>
      <c r="G412" s="12" t="s">
        <v>121</v>
      </c>
      <c r="H412" s="12" t="s">
        <v>1751</v>
      </c>
      <c r="I412" s="12" t="s">
        <v>1752</v>
      </c>
      <c r="J412" s="12" t="s">
        <v>125</v>
      </c>
      <c r="K412" s="12" t="s">
        <v>127</v>
      </c>
      <c r="L412" s="9">
        <v>10</v>
      </c>
      <c r="M412" s="12" t="s">
        <v>129</v>
      </c>
      <c r="N412" s="17" t="s">
        <v>154</v>
      </c>
      <c r="O412" s="9">
        <v>929001299102</v>
      </c>
      <c r="P412" s="9">
        <v>929004242602</v>
      </c>
      <c r="Q412" s="11" t="s">
        <v>1065</v>
      </c>
      <c r="R412" s="608">
        <v>8539520000</v>
      </c>
      <c r="S412" s="17" t="s">
        <v>322</v>
      </c>
      <c r="T412" s="17" t="s">
        <v>771</v>
      </c>
      <c r="U412" s="12">
        <v>1206968</v>
      </c>
    </row>
    <row r="413" spans="1:21" s="611" customFormat="1">
      <c r="A413" s="8" t="s">
        <v>5263</v>
      </c>
      <c r="B413" s="8">
        <v>8720169276901</v>
      </c>
      <c r="C413" s="8">
        <v>929003745102</v>
      </c>
      <c r="D413" s="9">
        <v>872016927690100</v>
      </c>
      <c r="E413" s="12">
        <v>27690100</v>
      </c>
      <c r="F413" s="10" t="s">
        <v>5291</v>
      </c>
      <c r="G413" s="12" t="s">
        <v>121</v>
      </c>
      <c r="H413" s="12" t="s">
        <v>1751</v>
      </c>
      <c r="I413" s="12" t="s">
        <v>1752</v>
      </c>
      <c r="J413" s="12" t="s">
        <v>125</v>
      </c>
      <c r="K413" s="12" t="s">
        <v>127</v>
      </c>
      <c r="L413" s="9">
        <v>10</v>
      </c>
      <c r="M413" s="12" t="s">
        <v>129</v>
      </c>
      <c r="N413" s="17" t="s">
        <v>154</v>
      </c>
      <c r="O413" s="9"/>
      <c r="P413" s="9"/>
      <c r="Q413" s="11" t="s">
        <v>1849</v>
      </c>
      <c r="R413" s="608">
        <v>8539520000</v>
      </c>
      <c r="S413" s="17" t="s">
        <v>322</v>
      </c>
      <c r="T413" s="17" t="s">
        <v>771</v>
      </c>
      <c r="U413" s="12">
        <v>1708533</v>
      </c>
    </row>
    <row r="414" spans="1:21" s="611" customFormat="1">
      <c r="A414" s="8" t="s">
        <v>5263</v>
      </c>
      <c r="B414" s="8">
        <v>8719514339743</v>
      </c>
      <c r="C414" s="8">
        <v>929003067102</v>
      </c>
      <c r="D414" s="9">
        <v>871951433974300</v>
      </c>
      <c r="E414" s="12">
        <v>33974300</v>
      </c>
      <c r="F414" s="10" t="s">
        <v>5292</v>
      </c>
      <c r="G414" s="12" t="s">
        <v>121</v>
      </c>
      <c r="H414" s="12" t="s">
        <v>1751</v>
      </c>
      <c r="I414" s="12" t="s">
        <v>1752</v>
      </c>
      <c r="J414" s="12" t="s">
        <v>125</v>
      </c>
      <c r="K414" s="12" t="s">
        <v>127</v>
      </c>
      <c r="L414" s="9">
        <v>10</v>
      </c>
      <c r="M414" s="12" t="s">
        <v>129</v>
      </c>
      <c r="N414" s="17" t="s">
        <v>154</v>
      </c>
      <c r="O414" s="9">
        <v>929001376902</v>
      </c>
      <c r="P414" s="9"/>
      <c r="Q414" s="11"/>
      <c r="R414" s="608">
        <v>8539520000</v>
      </c>
      <c r="S414" s="17" t="s">
        <v>322</v>
      </c>
      <c r="T414" s="17" t="s">
        <v>323</v>
      </c>
      <c r="U414" s="12">
        <v>1205537</v>
      </c>
    </row>
    <row r="415" spans="1:21" s="611" customFormat="1">
      <c r="A415" s="8" t="s">
        <v>5263</v>
      </c>
      <c r="B415" s="8">
        <v>8719514316607</v>
      </c>
      <c r="C415" s="8">
        <v>929002998402</v>
      </c>
      <c r="D415" s="9">
        <v>871951431660700</v>
      </c>
      <c r="E415" s="12">
        <v>31660700</v>
      </c>
      <c r="F415" s="10" t="s">
        <v>5293</v>
      </c>
      <c r="G415" s="12" t="s">
        <v>121</v>
      </c>
      <c r="H415" s="12" t="s">
        <v>1751</v>
      </c>
      <c r="I415" s="12" t="s">
        <v>1752</v>
      </c>
      <c r="J415" s="12" t="s">
        <v>125</v>
      </c>
      <c r="K415" s="12" t="s">
        <v>127</v>
      </c>
      <c r="L415" s="9">
        <v>10</v>
      </c>
      <c r="M415" s="12" t="s">
        <v>129</v>
      </c>
      <c r="N415" s="17" t="s">
        <v>154</v>
      </c>
      <c r="O415" s="9">
        <v>929002020702</v>
      </c>
      <c r="P415" s="9">
        <v>929004242002</v>
      </c>
      <c r="Q415" s="11" t="s">
        <v>1065</v>
      </c>
      <c r="R415" s="608">
        <v>8539520000</v>
      </c>
      <c r="S415" s="17" t="s">
        <v>155</v>
      </c>
      <c r="T415" s="17" t="s">
        <v>771</v>
      </c>
      <c r="U415" s="12">
        <v>1206975</v>
      </c>
    </row>
    <row r="416" spans="1:21" s="611" customFormat="1">
      <c r="A416" s="8" t="s">
        <v>5263</v>
      </c>
      <c r="B416" s="8">
        <v>8718699592431</v>
      </c>
      <c r="C416" s="8">
        <v>929001923002</v>
      </c>
      <c r="D416" s="9">
        <v>871869959243100</v>
      </c>
      <c r="E416" s="12">
        <v>59243100</v>
      </c>
      <c r="F416" s="10" t="s">
        <v>5294</v>
      </c>
      <c r="G416" s="12" t="s">
        <v>121</v>
      </c>
      <c r="H416" s="12" t="s">
        <v>1751</v>
      </c>
      <c r="I416" s="12" t="s">
        <v>1752</v>
      </c>
      <c r="J416" s="12" t="s">
        <v>125</v>
      </c>
      <c r="K416" s="12" t="s">
        <v>127</v>
      </c>
      <c r="L416" s="9">
        <v>10</v>
      </c>
      <c r="M416" s="12" t="s">
        <v>129</v>
      </c>
      <c r="N416" s="17" t="s">
        <v>154</v>
      </c>
      <c r="O416" s="9">
        <v>929001298702</v>
      </c>
      <c r="P416" s="9">
        <v>929004242802</v>
      </c>
      <c r="Q416" s="11" t="s">
        <v>1065</v>
      </c>
      <c r="R416" s="608">
        <v>8539520000</v>
      </c>
      <c r="S416" s="17" t="s">
        <v>182</v>
      </c>
      <c r="T416" s="17" t="s">
        <v>183</v>
      </c>
      <c r="U416" s="12">
        <v>1206970</v>
      </c>
    </row>
    <row r="417" spans="1:21" s="611" customFormat="1">
      <c r="A417" s="8" t="s">
        <v>5263</v>
      </c>
      <c r="B417" s="8">
        <v>8718699592455</v>
      </c>
      <c r="C417" s="8">
        <v>929001923102</v>
      </c>
      <c r="D417" s="9">
        <v>871869959245500</v>
      </c>
      <c r="E417" s="12">
        <v>59245500</v>
      </c>
      <c r="F417" s="10" t="s">
        <v>5295</v>
      </c>
      <c r="G417" s="12" t="s">
        <v>121</v>
      </c>
      <c r="H417" s="12" t="s">
        <v>1751</v>
      </c>
      <c r="I417" s="12" t="s">
        <v>1752</v>
      </c>
      <c r="J417" s="12" t="s">
        <v>125</v>
      </c>
      <c r="K417" s="12" t="s">
        <v>127</v>
      </c>
      <c r="L417" s="9">
        <v>10</v>
      </c>
      <c r="M417" s="12" t="s">
        <v>129</v>
      </c>
      <c r="N417" s="17" t="s">
        <v>154</v>
      </c>
      <c r="O417" s="9">
        <v>929001298802</v>
      </c>
      <c r="P417" s="9">
        <v>929004242902</v>
      </c>
      <c r="Q417" s="11" t="s">
        <v>1065</v>
      </c>
      <c r="R417" s="608">
        <v>8539520000</v>
      </c>
      <c r="S417" s="17" t="s">
        <v>182</v>
      </c>
      <c r="T417" s="17" t="s">
        <v>183</v>
      </c>
      <c r="U417" s="12">
        <v>1206971</v>
      </c>
    </row>
    <row r="418" spans="1:21" s="611" customFormat="1">
      <c r="A418" s="8" t="s">
        <v>5263</v>
      </c>
      <c r="B418" s="8">
        <v>8720169276925</v>
      </c>
      <c r="C418" s="8">
        <v>929003745202</v>
      </c>
      <c r="D418" s="9">
        <v>872016927692500</v>
      </c>
      <c r="E418" s="12">
        <v>27692500</v>
      </c>
      <c r="F418" s="10" t="s">
        <v>5296</v>
      </c>
      <c r="G418" s="12" t="s">
        <v>121</v>
      </c>
      <c r="H418" s="12" t="s">
        <v>1751</v>
      </c>
      <c r="I418" s="12" t="s">
        <v>1752</v>
      </c>
      <c r="J418" s="12" t="s">
        <v>125</v>
      </c>
      <c r="K418" s="12" t="s">
        <v>127</v>
      </c>
      <c r="L418" s="9">
        <v>10</v>
      </c>
      <c r="M418" s="12" t="s">
        <v>129</v>
      </c>
      <c r="N418" s="17" t="s">
        <v>154</v>
      </c>
      <c r="O418" s="9"/>
      <c r="P418" s="9"/>
      <c r="Q418" s="11" t="s">
        <v>1849</v>
      </c>
      <c r="R418" s="608">
        <v>8539520000</v>
      </c>
      <c r="S418" s="17" t="s">
        <v>182</v>
      </c>
      <c r="T418" s="17" t="s">
        <v>183</v>
      </c>
      <c r="U418" s="12">
        <v>1708532</v>
      </c>
    </row>
    <row r="419" spans="1:21" s="611" customFormat="1">
      <c r="A419" s="8" t="s">
        <v>5263</v>
      </c>
      <c r="B419" s="8">
        <v>8719514339767</v>
      </c>
      <c r="C419" s="8">
        <v>929003067202</v>
      </c>
      <c r="D419" s="9">
        <v>871951433976700</v>
      </c>
      <c r="E419" s="12">
        <v>33976700</v>
      </c>
      <c r="F419" s="10" t="s">
        <v>5297</v>
      </c>
      <c r="G419" s="12" t="s">
        <v>121</v>
      </c>
      <c r="H419" s="12" t="s">
        <v>1751</v>
      </c>
      <c r="I419" s="12" t="s">
        <v>1752</v>
      </c>
      <c r="J419" s="12" t="s">
        <v>125</v>
      </c>
      <c r="K419" s="12" t="s">
        <v>127</v>
      </c>
      <c r="L419" s="9">
        <v>10</v>
      </c>
      <c r="M419" s="12" t="s">
        <v>129</v>
      </c>
      <c r="N419" s="17" t="s">
        <v>154</v>
      </c>
      <c r="O419" s="9">
        <v>929001377002</v>
      </c>
      <c r="P419" s="9"/>
      <c r="Q419" s="11"/>
      <c r="R419" s="608">
        <v>8539520000</v>
      </c>
      <c r="S419" s="17" t="s">
        <v>182</v>
      </c>
      <c r="T419" s="17" t="s">
        <v>813</v>
      </c>
      <c r="U419" s="12">
        <v>1205538</v>
      </c>
    </row>
    <row r="420" spans="1:21" s="611" customFormat="1">
      <c r="A420" s="8" t="s">
        <v>5263</v>
      </c>
      <c r="B420" s="8">
        <v>8719514316621</v>
      </c>
      <c r="C420" s="8">
        <v>929002998502</v>
      </c>
      <c r="D420" s="9">
        <v>871951431662100</v>
      </c>
      <c r="E420" s="12">
        <v>31662100</v>
      </c>
      <c r="F420" s="10" t="s">
        <v>5298</v>
      </c>
      <c r="G420" s="12" t="s">
        <v>121</v>
      </c>
      <c r="H420" s="12" t="s">
        <v>1751</v>
      </c>
      <c r="I420" s="12" t="s">
        <v>1752</v>
      </c>
      <c r="J420" s="12" t="s">
        <v>125</v>
      </c>
      <c r="K420" s="12" t="s">
        <v>127</v>
      </c>
      <c r="L420" s="9">
        <v>10</v>
      </c>
      <c r="M420" s="12" t="s">
        <v>129</v>
      </c>
      <c r="N420" s="17" t="s">
        <v>154</v>
      </c>
      <c r="O420" s="9">
        <v>929002020802</v>
      </c>
      <c r="P420" s="9">
        <v>929004242102</v>
      </c>
      <c r="Q420" s="11" t="s">
        <v>1065</v>
      </c>
      <c r="R420" s="608">
        <v>8539520000</v>
      </c>
      <c r="S420" s="17" t="s">
        <v>182</v>
      </c>
      <c r="T420" s="17" t="s">
        <v>183</v>
      </c>
      <c r="U420" s="12">
        <v>1206976</v>
      </c>
    </row>
    <row r="421" spans="1:21" s="611" customFormat="1">
      <c r="A421" s="8" t="s">
        <v>5263</v>
      </c>
      <c r="B421" s="8">
        <v>8719514316645</v>
      </c>
      <c r="C421" s="8">
        <v>929002998602</v>
      </c>
      <c r="D421" s="9">
        <v>871951431664500</v>
      </c>
      <c r="E421" s="12">
        <v>31664500</v>
      </c>
      <c r="F421" s="10" t="s">
        <v>5299</v>
      </c>
      <c r="G421" s="12" t="s">
        <v>121</v>
      </c>
      <c r="H421" s="12" t="s">
        <v>1751</v>
      </c>
      <c r="I421" s="12" t="s">
        <v>1752</v>
      </c>
      <c r="J421" s="12" t="s">
        <v>125</v>
      </c>
      <c r="K421" s="12" t="s">
        <v>127</v>
      </c>
      <c r="L421" s="9">
        <v>10</v>
      </c>
      <c r="M421" s="12" t="s">
        <v>129</v>
      </c>
      <c r="N421" s="17" t="s">
        <v>154</v>
      </c>
      <c r="O421" s="9">
        <v>929002020902</v>
      </c>
      <c r="P421" s="9">
        <v>929004242202</v>
      </c>
      <c r="Q421" s="11" t="s">
        <v>1065</v>
      </c>
      <c r="R421" s="608">
        <v>8539520000</v>
      </c>
      <c r="S421" s="17" t="s">
        <v>182</v>
      </c>
      <c r="T421" s="17" t="s">
        <v>183</v>
      </c>
      <c r="U421" s="12">
        <v>1206977</v>
      </c>
    </row>
    <row r="422" spans="1:21" s="611" customFormat="1">
      <c r="A422" s="8" t="s">
        <v>5263</v>
      </c>
      <c r="B422" s="8">
        <v>8718699669720</v>
      </c>
      <c r="C422" s="8">
        <v>929002210502</v>
      </c>
      <c r="D422" s="9">
        <v>871869966972000</v>
      </c>
      <c r="E422" s="12">
        <v>66972000</v>
      </c>
      <c r="F422" s="10" t="s">
        <v>5300</v>
      </c>
      <c r="G422" s="12" t="s">
        <v>121</v>
      </c>
      <c r="H422" s="12" t="s">
        <v>1751</v>
      </c>
      <c r="I422" s="12" t="s">
        <v>1752</v>
      </c>
      <c r="J422" s="12" t="s">
        <v>125</v>
      </c>
      <c r="K422" s="12" t="s">
        <v>127</v>
      </c>
      <c r="L422" s="9">
        <v>10</v>
      </c>
      <c r="M422" s="12" t="s">
        <v>129</v>
      </c>
      <c r="N422" s="17" t="s">
        <v>154</v>
      </c>
      <c r="O422" s="9">
        <v>929001813902</v>
      </c>
      <c r="P422" s="9">
        <v>929004270802</v>
      </c>
      <c r="Q422" s="11" t="s">
        <v>1065</v>
      </c>
      <c r="R422" s="608">
        <v>8539520000</v>
      </c>
      <c r="S422" s="17" t="s">
        <v>322</v>
      </c>
      <c r="T422" s="17" t="s">
        <v>323</v>
      </c>
      <c r="U422" s="12">
        <v>406201</v>
      </c>
    </row>
    <row r="423" spans="1:21" s="611" customFormat="1">
      <c r="A423" s="8" t="s">
        <v>5263</v>
      </c>
      <c r="B423" s="8">
        <v>8718699669768</v>
      </c>
      <c r="C423" s="8">
        <v>929002210802</v>
      </c>
      <c r="D423" s="9">
        <v>871869966976800</v>
      </c>
      <c r="E423" s="12">
        <v>66976800</v>
      </c>
      <c r="F423" s="10" t="s">
        <v>5301</v>
      </c>
      <c r="G423" s="12" t="s">
        <v>121</v>
      </c>
      <c r="H423" s="12" t="s">
        <v>1751</v>
      </c>
      <c r="I423" s="12" t="s">
        <v>1752</v>
      </c>
      <c r="J423" s="12" t="s">
        <v>125</v>
      </c>
      <c r="K423" s="12" t="s">
        <v>127</v>
      </c>
      <c r="L423" s="9">
        <v>10</v>
      </c>
      <c r="M423" s="12" t="s">
        <v>129</v>
      </c>
      <c r="N423" s="17" t="s">
        <v>154</v>
      </c>
      <c r="O423" s="9">
        <v>929001814102</v>
      </c>
      <c r="P423" s="9">
        <v>929004270902</v>
      </c>
      <c r="Q423" s="11" t="s">
        <v>1065</v>
      </c>
      <c r="R423" s="608">
        <v>8539520000</v>
      </c>
      <c r="S423" s="17" t="s">
        <v>182</v>
      </c>
      <c r="T423" s="17" t="s">
        <v>183</v>
      </c>
      <c r="U423" s="12">
        <v>406202</v>
      </c>
    </row>
    <row r="424" spans="1:21" s="611" customFormat="1">
      <c r="A424" s="8" t="s">
        <v>5263</v>
      </c>
      <c r="B424" s="8">
        <v>8727900971095</v>
      </c>
      <c r="C424" s="8">
        <v>929003131002</v>
      </c>
      <c r="D424" s="9">
        <v>872790097109500</v>
      </c>
      <c r="E424" s="12">
        <v>97109500</v>
      </c>
      <c r="F424" s="10" t="s">
        <v>5302</v>
      </c>
      <c r="G424" s="12" t="s">
        <v>121</v>
      </c>
      <c r="H424" s="12" t="s">
        <v>1751</v>
      </c>
      <c r="I424" s="12" t="s">
        <v>1752</v>
      </c>
      <c r="J424" s="12" t="s">
        <v>378</v>
      </c>
      <c r="K424" s="12" t="s">
        <v>379</v>
      </c>
      <c r="L424" s="9">
        <v>20</v>
      </c>
      <c r="M424" s="12" t="s">
        <v>129</v>
      </c>
      <c r="N424" s="17" t="s">
        <v>154</v>
      </c>
      <c r="O424" s="9">
        <v>929001855772</v>
      </c>
      <c r="P424" s="9">
        <v>929002445832</v>
      </c>
      <c r="Q424" s="11" t="s">
        <v>2108</v>
      </c>
      <c r="R424" s="608">
        <v>8539520000</v>
      </c>
      <c r="S424" s="17" t="s">
        <v>182</v>
      </c>
      <c r="T424" s="17" t="s">
        <v>323</v>
      </c>
      <c r="U424" s="12">
        <v>723697</v>
      </c>
    </row>
    <row r="425" spans="1:21" s="611" customFormat="1">
      <c r="A425" s="8" t="s">
        <v>5263</v>
      </c>
      <c r="B425" s="8">
        <v>8727900971118</v>
      </c>
      <c r="C425" s="8">
        <v>929003131102</v>
      </c>
      <c r="D425" s="9">
        <v>872790097111800</v>
      </c>
      <c r="E425" s="12">
        <v>97111800</v>
      </c>
      <c r="F425" s="10" t="s">
        <v>5303</v>
      </c>
      <c r="G425" s="12" t="s">
        <v>121</v>
      </c>
      <c r="H425" s="12" t="s">
        <v>1751</v>
      </c>
      <c r="I425" s="12" t="s">
        <v>1752</v>
      </c>
      <c r="J425" s="12" t="s">
        <v>378</v>
      </c>
      <c r="K425" s="12" t="s">
        <v>379</v>
      </c>
      <c r="L425" s="9">
        <v>20</v>
      </c>
      <c r="M425" s="12" t="s">
        <v>129</v>
      </c>
      <c r="N425" s="17" t="s">
        <v>154</v>
      </c>
      <c r="O425" s="9">
        <v>929001338872</v>
      </c>
      <c r="P425" s="9">
        <v>929002446032</v>
      </c>
      <c r="Q425" s="11" t="s">
        <v>2108</v>
      </c>
      <c r="R425" s="608">
        <v>8539520000</v>
      </c>
      <c r="S425" s="17" t="s">
        <v>322</v>
      </c>
      <c r="T425" s="17" t="s">
        <v>323</v>
      </c>
      <c r="U425" s="12">
        <v>723696</v>
      </c>
    </row>
    <row r="426" spans="1:21" s="611" customFormat="1">
      <c r="A426" s="8" t="s">
        <v>5263</v>
      </c>
      <c r="B426" s="8">
        <v>8727900971132</v>
      </c>
      <c r="C426" s="8">
        <v>929003131202</v>
      </c>
      <c r="D426" s="9">
        <v>872790097113200</v>
      </c>
      <c r="E426" s="12">
        <v>97113200</v>
      </c>
      <c r="F426" s="10" t="s">
        <v>5304</v>
      </c>
      <c r="G426" s="12" t="s">
        <v>121</v>
      </c>
      <c r="H426" s="12" t="s">
        <v>1751</v>
      </c>
      <c r="I426" s="12" t="s">
        <v>1752</v>
      </c>
      <c r="J426" s="12" t="s">
        <v>378</v>
      </c>
      <c r="K426" s="12" t="s">
        <v>379</v>
      </c>
      <c r="L426" s="9">
        <v>20</v>
      </c>
      <c r="M426" s="12" t="s">
        <v>129</v>
      </c>
      <c r="N426" s="17" t="s">
        <v>154</v>
      </c>
      <c r="O426" s="9">
        <v>929001855972</v>
      </c>
      <c r="P426" s="9">
        <v>929002446132</v>
      </c>
      <c r="Q426" s="11" t="s">
        <v>2108</v>
      </c>
      <c r="R426" s="608">
        <v>8539520000</v>
      </c>
      <c r="S426" s="17" t="s">
        <v>322</v>
      </c>
      <c r="T426" s="17" t="s">
        <v>323</v>
      </c>
      <c r="U426" s="12">
        <v>723699</v>
      </c>
    </row>
    <row r="427" spans="1:21" s="611" customFormat="1">
      <c r="A427" s="8" t="s">
        <v>5263</v>
      </c>
      <c r="B427" s="8">
        <v>8727900971156</v>
      </c>
      <c r="C427" s="8">
        <v>929003131302</v>
      </c>
      <c r="D427" s="9">
        <v>872790097115600</v>
      </c>
      <c r="E427" s="12">
        <v>97115600</v>
      </c>
      <c r="F427" s="10" t="s">
        <v>5305</v>
      </c>
      <c r="G427" s="12" t="s">
        <v>121</v>
      </c>
      <c r="H427" s="12" t="s">
        <v>1751</v>
      </c>
      <c r="I427" s="12" t="s">
        <v>1752</v>
      </c>
      <c r="J427" s="12" t="s">
        <v>378</v>
      </c>
      <c r="K427" s="12" t="s">
        <v>379</v>
      </c>
      <c r="L427" s="9">
        <v>20</v>
      </c>
      <c r="M427" s="12" t="s">
        <v>129</v>
      </c>
      <c r="N427" s="17" t="s">
        <v>154</v>
      </c>
      <c r="O427" s="9">
        <v>929001337972</v>
      </c>
      <c r="P427" s="9">
        <v>929002446332</v>
      </c>
      <c r="Q427" s="11" t="s">
        <v>2108</v>
      </c>
      <c r="R427" s="608">
        <v>8539520000</v>
      </c>
      <c r="S427" s="17" t="s">
        <v>322</v>
      </c>
      <c r="T427" s="17" t="s">
        <v>339</v>
      </c>
      <c r="U427" s="12">
        <v>723700</v>
      </c>
    </row>
    <row r="428" spans="1:21" s="611" customFormat="1">
      <c r="A428" s="8" t="s">
        <v>5263</v>
      </c>
      <c r="B428" s="8">
        <v>8727900971170</v>
      </c>
      <c r="C428" s="8">
        <v>929003131402</v>
      </c>
      <c r="D428" s="9">
        <v>872790097117000</v>
      </c>
      <c r="E428" s="12">
        <v>97117000</v>
      </c>
      <c r="F428" s="10" t="s">
        <v>5306</v>
      </c>
      <c r="G428" s="12" t="s">
        <v>121</v>
      </c>
      <c r="H428" s="12" t="s">
        <v>1751</v>
      </c>
      <c r="I428" s="12" t="s">
        <v>1752</v>
      </c>
      <c r="J428" s="12" t="s">
        <v>378</v>
      </c>
      <c r="K428" s="12" t="s">
        <v>379</v>
      </c>
      <c r="L428" s="9">
        <v>20</v>
      </c>
      <c r="M428" s="12" t="s">
        <v>129</v>
      </c>
      <c r="N428" s="17" t="s">
        <v>154</v>
      </c>
      <c r="O428" s="9">
        <v>929001855572</v>
      </c>
      <c r="P428" s="9">
        <v>929002446432</v>
      </c>
      <c r="Q428" s="11" t="s">
        <v>2108</v>
      </c>
      <c r="R428" s="608">
        <v>8539520000</v>
      </c>
      <c r="S428" s="17" t="s">
        <v>182</v>
      </c>
      <c r="T428" s="17" t="s">
        <v>183</v>
      </c>
      <c r="U428" s="12">
        <v>723698</v>
      </c>
    </row>
    <row r="429" spans="1:21" s="611" customFormat="1">
      <c r="A429" s="8" t="s">
        <v>5263</v>
      </c>
      <c r="B429" s="8">
        <v>8719514486522</v>
      </c>
      <c r="C429" s="8">
        <v>929003577802</v>
      </c>
      <c r="D429" s="9">
        <v>871951448652200</v>
      </c>
      <c r="E429" s="12">
        <v>48652200</v>
      </c>
      <c r="F429" s="10" t="s">
        <v>5307</v>
      </c>
      <c r="G429" s="12" t="s">
        <v>121</v>
      </c>
      <c r="H429" s="12" t="s">
        <v>1751</v>
      </c>
      <c r="I429" s="12" t="s">
        <v>1752</v>
      </c>
      <c r="J429" s="12" t="s">
        <v>125</v>
      </c>
      <c r="K429" s="12" t="s">
        <v>127</v>
      </c>
      <c r="L429" s="9">
        <v>20</v>
      </c>
      <c r="M429" s="12" t="s">
        <v>129</v>
      </c>
      <c r="N429" s="17" t="s">
        <v>154</v>
      </c>
      <c r="O429" s="9"/>
      <c r="P429" s="681">
        <v>929003746402</v>
      </c>
      <c r="Q429" s="11"/>
      <c r="R429" s="608">
        <v>8539520000</v>
      </c>
      <c r="S429" s="17" t="s">
        <v>322</v>
      </c>
      <c r="T429" s="17" t="s">
        <v>323</v>
      </c>
      <c r="U429" s="12">
        <v>1384737</v>
      </c>
    </row>
    <row r="430" spans="1:21" s="611" customFormat="1">
      <c r="A430" s="8" t="s">
        <v>5263</v>
      </c>
      <c r="B430" s="8">
        <v>8719514403673</v>
      </c>
      <c r="C430" s="8">
        <v>929003130302</v>
      </c>
      <c r="D430" s="9">
        <v>871951440367300</v>
      </c>
      <c r="E430" s="12">
        <v>40367300</v>
      </c>
      <c r="F430" s="10" t="s">
        <v>5308</v>
      </c>
      <c r="G430" s="12" t="s">
        <v>121</v>
      </c>
      <c r="H430" s="12" t="s">
        <v>1751</v>
      </c>
      <c r="I430" s="12" t="s">
        <v>1752</v>
      </c>
      <c r="J430" s="12" t="s">
        <v>125</v>
      </c>
      <c r="K430" s="12" t="s">
        <v>127</v>
      </c>
      <c r="L430" s="9">
        <v>20</v>
      </c>
      <c r="M430" s="12" t="s">
        <v>129</v>
      </c>
      <c r="N430" s="17" t="s">
        <v>154</v>
      </c>
      <c r="O430" s="9">
        <v>929001276222</v>
      </c>
      <c r="P430" s="9">
        <v>929002445702</v>
      </c>
      <c r="Q430" s="11" t="s">
        <v>5309</v>
      </c>
      <c r="R430" s="608">
        <v>8539520000</v>
      </c>
      <c r="S430" s="17" t="s">
        <v>322</v>
      </c>
      <c r="T430" s="17" t="s">
        <v>323</v>
      </c>
      <c r="U430" s="12">
        <v>726135</v>
      </c>
    </row>
    <row r="431" spans="1:21" s="611" customFormat="1">
      <c r="A431" s="8" t="s">
        <v>5263</v>
      </c>
      <c r="B431" s="8">
        <v>8719514403697</v>
      </c>
      <c r="C431" s="8">
        <v>929003130402</v>
      </c>
      <c r="D431" s="9">
        <v>871951440369700</v>
      </c>
      <c r="E431" s="12">
        <v>40369700</v>
      </c>
      <c r="F431" s="10" t="s">
        <v>5310</v>
      </c>
      <c r="G431" s="12" t="s">
        <v>121</v>
      </c>
      <c r="H431" s="12" t="s">
        <v>1751</v>
      </c>
      <c r="I431" s="12" t="s">
        <v>1752</v>
      </c>
      <c r="J431" s="12" t="s">
        <v>125</v>
      </c>
      <c r="K431" s="12" t="s">
        <v>127</v>
      </c>
      <c r="L431" s="9">
        <v>20</v>
      </c>
      <c r="M431" s="12" t="s">
        <v>129</v>
      </c>
      <c r="N431" s="17" t="s">
        <v>154</v>
      </c>
      <c r="O431" s="9">
        <v>929001276322</v>
      </c>
      <c r="P431" s="9">
        <v>929002445802</v>
      </c>
      <c r="Q431" s="11" t="s">
        <v>5309</v>
      </c>
      <c r="R431" s="608">
        <v>8539520000</v>
      </c>
      <c r="S431" s="17" t="s">
        <v>322</v>
      </c>
      <c r="T431" s="17" t="s">
        <v>323</v>
      </c>
      <c r="U431" s="12">
        <v>726132</v>
      </c>
    </row>
    <row r="432" spans="1:21" s="611" customFormat="1">
      <c r="A432" s="8" t="s">
        <v>5263</v>
      </c>
      <c r="B432" s="8">
        <v>8719514403710</v>
      </c>
      <c r="C432" s="8">
        <v>929003130502</v>
      </c>
      <c r="D432" s="9">
        <v>871951440371000</v>
      </c>
      <c r="E432" s="12">
        <v>40371000</v>
      </c>
      <c r="F432" s="10" t="s">
        <v>5311</v>
      </c>
      <c r="G432" s="12" t="s">
        <v>121</v>
      </c>
      <c r="H432" s="12" t="s">
        <v>1751</v>
      </c>
      <c r="I432" s="12" t="s">
        <v>1752</v>
      </c>
      <c r="J432" s="12" t="s">
        <v>125</v>
      </c>
      <c r="K432" s="12" t="s">
        <v>127</v>
      </c>
      <c r="L432" s="9">
        <v>20</v>
      </c>
      <c r="M432" s="12" t="s">
        <v>129</v>
      </c>
      <c r="N432" s="17" t="s">
        <v>154</v>
      </c>
      <c r="O432" s="9">
        <v>929001276022</v>
      </c>
      <c r="P432" s="9">
        <v>929002446002</v>
      </c>
      <c r="Q432" s="11" t="s">
        <v>2276</v>
      </c>
      <c r="R432" s="608">
        <v>8539520000</v>
      </c>
      <c r="S432" s="17" t="s">
        <v>322</v>
      </c>
      <c r="T432" s="17" t="s">
        <v>1017</v>
      </c>
      <c r="U432" s="12">
        <v>726134</v>
      </c>
    </row>
    <row r="433" spans="1:21" s="611" customFormat="1">
      <c r="A433" s="8" t="s">
        <v>5263</v>
      </c>
      <c r="B433" s="8">
        <v>8719514403734</v>
      </c>
      <c r="C433" s="8">
        <v>929003130602</v>
      </c>
      <c r="D433" s="9">
        <v>871951440373400</v>
      </c>
      <c r="E433" s="12">
        <v>40373400</v>
      </c>
      <c r="F433" s="10" t="s">
        <v>5312</v>
      </c>
      <c r="G433" s="12" t="s">
        <v>121</v>
      </c>
      <c r="H433" s="12" t="s">
        <v>1751</v>
      </c>
      <c r="I433" s="12" t="s">
        <v>1752</v>
      </c>
      <c r="J433" s="12" t="s">
        <v>125</v>
      </c>
      <c r="K433" s="12" t="s">
        <v>127</v>
      </c>
      <c r="L433" s="9">
        <v>20</v>
      </c>
      <c r="M433" s="12" t="s">
        <v>129</v>
      </c>
      <c r="N433" s="17" t="s">
        <v>154</v>
      </c>
      <c r="O433" s="9">
        <v>929001276122</v>
      </c>
      <c r="P433" s="9">
        <v>929002446102</v>
      </c>
      <c r="Q433" s="11" t="s">
        <v>2276</v>
      </c>
      <c r="R433" s="608">
        <v>8539520000</v>
      </c>
      <c r="S433" s="17" t="s">
        <v>322</v>
      </c>
      <c r="T433" s="17" t="s">
        <v>1017</v>
      </c>
      <c r="U433" s="12">
        <v>726136</v>
      </c>
    </row>
    <row r="434" spans="1:21" s="611" customFormat="1">
      <c r="A434" s="8" t="s">
        <v>5263</v>
      </c>
      <c r="B434" s="8">
        <v>8719514403772</v>
      </c>
      <c r="C434" s="8">
        <v>929003130802</v>
      </c>
      <c r="D434" s="9">
        <v>871951440377200</v>
      </c>
      <c r="E434" s="12">
        <v>40377200</v>
      </c>
      <c r="F434" s="10" t="s">
        <v>5313</v>
      </c>
      <c r="G434" s="12" t="s">
        <v>121</v>
      </c>
      <c r="H434" s="12" t="s">
        <v>1751</v>
      </c>
      <c r="I434" s="12" t="s">
        <v>1752</v>
      </c>
      <c r="J434" s="12" t="s">
        <v>125</v>
      </c>
      <c r="K434" s="12" t="s">
        <v>127</v>
      </c>
      <c r="L434" s="9">
        <v>20</v>
      </c>
      <c r="M434" s="12" t="s">
        <v>129</v>
      </c>
      <c r="N434" s="17" t="s">
        <v>154</v>
      </c>
      <c r="O434" s="9">
        <v>929001338222</v>
      </c>
      <c r="P434" s="9">
        <v>929002446402</v>
      </c>
      <c r="Q434" s="11" t="s">
        <v>5309</v>
      </c>
      <c r="R434" s="608">
        <v>8539520000</v>
      </c>
      <c r="S434" s="17" t="s">
        <v>322</v>
      </c>
      <c r="T434" s="17" t="s">
        <v>323</v>
      </c>
      <c r="U434" s="12">
        <v>726133</v>
      </c>
    </row>
    <row r="435" spans="1:21" s="611" customFormat="1">
      <c r="A435" s="8" t="s">
        <v>5263</v>
      </c>
      <c r="B435" s="8">
        <v>8718696541173</v>
      </c>
      <c r="C435" s="8">
        <v>929001200902</v>
      </c>
      <c r="D435" s="9">
        <v>871869654117300</v>
      </c>
      <c r="E435" s="12">
        <v>54117300</v>
      </c>
      <c r="F435" s="10" t="s">
        <v>5314</v>
      </c>
      <c r="G435" s="12" t="s">
        <v>121</v>
      </c>
      <c r="H435" s="12" t="s">
        <v>2295</v>
      </c>
      <c r="I435" s="12" t="s">
        <v>2296</v>
      </c>
      <c r="J435" s="12" t="s">
        <v>125</v>
      </c>
      <c r="K435" s="12" t="s">
        <v>127</v>
      </c>
      <c r="L435" s="9">
        <v>10</v>
      </c>
      <c r="M435" s="12" t="s">
        <v>129</v>
      </c>
      <c r="N435" s="17" t="s">
        <v>154</v>
      </c>
      <c r="O435" s="9"/>
      <c r="P435" s="9">
        <v>929003758102</v>
      </c>
      <c r="Q435" s="11" t="s">
        <v>1065</v>
      </c>
      <c r="R435" s="608">
        <v>8539520000</v>
      </c>
      <c r="S435" s="17" t="s">
        <v>322</v>
      </c>
      <c r="T435" s="17" t="s">
        <v>1017</v>
      </c>
      <c r="U435" s="12">
        <v>403551</v>
      </c>
    </row>
    <row r="436" spans="1:21" s="611" customFormat="1">
      <c r="A436" s="8" t="s">
        <v>5263</v>
      </c>
      <c r="B436" s="8">
        <v>8719514948754</v>
      </c>
      <c r="C436" s="8">
        <v>911401833684</v>
      </c>
      <c r="D436" s="9">
        <v>871951494875499</v>
      </c>
      <c r="E436" s="12">
        <v>94875499</v>
      </c>
      <c r="F436" s="10" t="s">
        <v>5315</v>
      </c>
      <c r="G436" s="12" t="s">
        <v>2596</v>
      </c>
      <c r="H436" s="12" t="s">
        <v>2598</v>
      </c>
      <c r="I436" s="12" t="s">
        <v>2599</v>
      </c>
      <c r="J436" s="12" t="s">
        <v>125</v>
      </c>
      <c r="K436" s="12" t="s">
        <v>2641</v>
      </c>
      <c r="L436" s="9">
        <v>8</v>
      </c>
      <c r="M436" s="12" t="s">
        <v>129</v>
      </c>
      <c r="N436" s="17" t="s">
        <v>154</v>
      </c>
      <c r="O436" s="9"/>
      <c r="P436" s="9"/>
      <c r="Q436" s="11"/>
      <c r="R436" s="608">
        <v>9405119090</v>
      </c>
      <c r="S436" s="17" t="s">
        <v>132</v>
      </c>
      <c r="T436" s="17" t="s">
        <v>132</v>
      </c>
      <c r="U436" s="12" t="s">
        <v>132</v>
      </c>
    </row>
    <row r="437" spans="1:21" s="611" customFormat="1">
      <c r="A437" s="8" t="s">
        <v>5263</v>
      </c>
      <c r="B437" s="8">
        <v>8719514948778</v>
      </c>
      <c r="C437" s="8">
        <v>911401833884</v>
      </c>
      <c r="D437" s="9">
        <v>871951494877899</v>
      </c>
      <c r="E437" s="12">
        <v>94877899</v>
      </c>
      <c r="F437" s="10" t="s">
        <v>5316</v>
      </c>
      <c r="G437" s="12" t="s">
        <v>2596</v>
      </c>
      <c r="H437" s="12" t="s">
        <v>2598</v>
      </c>
      <c r="I437" s="12" t="s">
        <v>2599</v>
      </c>
      <c r="J437" s="12" t="s">
        <v>125</v>
      </c>
      <c r="K437" s="12" t="s">
        <v>2641</v>
      </c>
      <c r="L437" s="9">
        <v>8</v>
      </c>
      <c r="M437" s="12" t="s">
        <v>129</v>
      </c>
      <c r="N437" s="17" t="s">
        <v>154</v>
      </c>
      <c r="O437" s="9"/>
      <c r="P437" s="9"/>
      <c r="Q437" s="11"/>
      <c r="R437" s="608">
        <v>9405119090</v>
      </c>
      <c r="S437" s="17" t="s">
        <v>132</v>
      </c>
      <c r="T437" s="17" t="s">
        <v>132</v>
      </c>
      <c r="U437" s="12" t="s">
        <v>132</v>
      </c>
    </row>
    <row r="438" spans="1:21" s="611" customFormat="1">
      <c r="A438" s="8" t="s">
        <v>5263</v>
      </c>
      <c r="B438" s="8">
        <v>8719514948761</v>
      </c>
      <c r="C438" s="8">
        <v>911401833784</v>
      </c>
      <c r="D438" s="9">
        <v>871951494876199</v>
      </c>
      <c r="E438" s="12">
        <v>94876199</v>
      </c>
      <c r="F438" s="10" t="s">
        <v>5317</v>
      </c>
      <c r="G438" s="12" t="s">
        <v>2596</v>
      </c>
      <c r="H438" s="12" t="s">
        <v>2598</v>
      </c>
      <c r="I438" s="12" t="s">
        <v>2599</v>
      </c>
      <c r="J438" s="12" t="s">
        <v>125</v>
      </c>
      <c r="K438" s="12" t="s">
        <v>2641</v>
      </c>
      <c r="L438" s="9">
        <v>8</v>
      </c>
      <c r="M438" s="12" t="s">
        <v>129</v>
      </c>
      <c r="N438" s="17" t="s">
        <v>154</v>
      </c>
      <c r="O438" s="9"/>
      <c r="P438" s="9"/>
      <c r="Q438" s="11"/>
      <c r="R438" s="608">
        <v>9405119090</v>
      </c>
      <c r="S438" s="17" t="s">
        <v>132</v>
      </c>
      <c r="T438" s="17" t="s">
        <v>132</v>
      </c>
      <c r="U438" s="12" t="s">
        <v>132</v>
      </c>
    </row>
    <row r="439" spans="1:21" s="611" customFormat="1">
      <c r="A439" s="8" t="s">
        <v>5263</v>
      </c>
      <c r="B439" s="8">
        <v>8719514948822</v>
      </c>
      <c r="C439" s="8">
        <v>911401834384</v>
      </c>
      <c r="D439" s="9">
        <v>871951494882299</v>
      </c>
      <c r="E439" s="12">
        <v>94882299</v>
      </c>
      <c r="F439" s="10" t="s">
        <v>5318</v>
      </c>
      <c r="G439" s="12" t="s">
        <v>2596</v>
      </c>
      <c r="H439" s="12" t="s">
        <v>2598</v>
      </c>
      <c r="I439" s="12" t="s">
        <v>2599</v>
      </c>
      <c r="J439" s="12" t="s">
        <v>125</v>
      </c>
      <c r="K439" s="12" t="s">
        <v>2641</v>
      </c>
      <c r="L439" s="9">
        <v>6</v>
      </c>
      <c r="M439" s="12" t="s">
        <v>129</v>
      </c>
      <c r="N439" s="17" t="s">
        <v>154</v>
      </c>
      <c r="O439" s="9"/>
      <c r="P439" s="9"/>
      <c r="Q439" s="11"/>
      <c r="R439" s="608">
        <v>9405119090</v>
      </c>
      <c r="S439" s="17" t="s">
        <v>132</v>
      </c>
      <c r="T439" s="17" t="s">
        <v>132</v>
      </c>
      <c r="U439" s="12" t="s">
        <v>132</v>
      </c>
    </row>
    <row r="440" spans="1:21" s="611" customFormat="1">
      <c r="A440" s="8" t="s">
        <v>5263</v>
      </c>
      <c r="B440" s="8">
        <v>8719514948792</v>
      </c>
      <c r="C440" s="8">
        <v>911401834084</v>
      </c>
      <c r="D440" s="9">
        <v>871951494879299</v>
      </c>
      <c r="E440" s="12">
        <v>94879299</v>
      </c>
      <c r="F440" s="10" t="s">
        <v>5319</v>
      </c>
      <c r="G440" s="12" t="s">
        <v>2596</v>
      </c>
      <c r="H440" s="12" t="s">
        <v>2598</v>
      </c>
      <c r="I440" s="12" t="s">
        <v>2599</v>
      </c>
      <c r="J440" s="12" t="s">
        <v>125</v>
      </c>
      <c r="K440" s="12" t="s">
        <v>2641</v>
      </c>
      <c r="L440" s="9">
        <v>8</v>
      </c>
      <c r="M440" s="12" t="s">
        <v>129</v>
      </c>
      <c r="N440" s="17" t="s">
        <v>154</v>
      </c>
      <c r="O440" s="9"/>
      <c r="P440" s="9"/>
      <c r="Q440" s="11"/>
      <c r="R440" s="608">
        <v>9405119090</v>
      </c>
      <c r="S440" s="17" t="s">
        <v>132</v>
      </c>
      <c r="T440" s="17" t="s">
        <v>132</v>
      </c>
      <c r="U440" s="12" t="s">
        <v>132</v>
      </c>
    </row>
    <row r="441" spans="1:21" s="611" customFormat="1">
      <c r="A441" s="8" t="s">
        <v>5263</v>
      </c>
      <c r="B441" s="8">
        <v>8720169100664</v>
      </c>
      <c r="C441" s="8">
        <v>910505103404</v>
      </c>
      <c r="D441" s="9">
        <v>872016910066400</v>
      </c>
      <c r="E441" s="12">
        <v>10066400</v>
      </c>
      <c r="F441" s="10" t="s">
        <v>5320</v>
      </c>
      <c r="G441" s="12" t="s">
        <v>2596</v>
      </c>
      <c r="H441" s="12" t="s">
        <v>2598</v>
      </c>
      <c r="I441" s="12" t="s">
        <v>2599</v>
      </c>
      <c r="J441" s="12" t="s">
        <v>125</v>
      </c>
      <c r="K441" s="12" t="s">
        <v>2641</v>
      </c>
      <c r="L441" s="9">
        <v>1</v>
      </c>
      <c r="M441" s="12" t="s">
        <v>129</v>
      </c>
      <c r="N441" s="17" t="s">
        <v>154</v>
      </c>
      <c r="O441" s="9"/>
      <c r="P441" s="9"/>
      <c r="Q441" s="11"/>
      <c r="R441" s="608">
        <v>9405119090</v>
      </c>
      <c r="S441" s="17" t="s">
        <v>132</v>
      </c>
      <c r="T441" s="17" t="s">
        <v>132</v>
      </c>
      <c r="U441" s="12" t="s">
        <v>132</v>
      </c>
    </row>
    <row r="442" spans="1:21" s="611" customFormat="1">
      <c r="A442" s="8" t="s">
        <v>5263</v>
      </c>
      <c r="B442" s="8">
        <v>8719514948877</v>
      </c>
      <c r="C442" s="8">
        <v>911401834884</v>
      </c>
      <c r="D442" s="9">
        <v>871951494887799</v>
      </c>
      <c r="E442" s="12">
        <v>94887799</v>
      </c>
      <c r="F442" s="10" t="s">
        <v>5321</v>
      </c>
      <c r="G442" s="12" t="s">
        <v>2596</v>
      </c>
      <c r="H442" s="12" t="s">
        <v>2598</v>
      </c>
      <c r="I442" s="12" t="s">
        <v>2599</v>
      </c>
      <c r="J442" s="12" t="s">
        <v>125</v>
      </c>
      <c r="K442" s="12" t="s">
        <v>2641</v>
      </c>
      <c r="L442" s="9">
        <v>6</v>
      </c>
      <c r="M442" s="12" t="s">
        <v>129</v>
      </c>
      <c r="N442" s="17" t="s">
        <v>154</v>
      </c>
      <c r="O442" s="9"/>
      <c r="P442" s="9"/>
      <c r="Q442" s="11"/>
      <c r="R442" s="608">
        <v>9405119090</v>
      </c>
      <c r="S442" s="17" t="s">
        <v>132</v>
      </c>
      <c r="T442" s="17" t="s">
        <v>132</v>
      </c>
      <c r="U442" s="12" t="s">
        <v>132</v>
      </c>
    </row>
    <row r="443" spans="1:21" s="611" customFormat="1">
      <c r="A443" s="8" t="s">
        <v>5263</v>
      </c>
      <c r="B443" s="8">
        <v>8720169100671</v>
      </c>
      <c r="C443" s="8">
        <v>910505103405</v>
      </c>
      <c r="D443" s="9">
        <v>872016910067100</v>
      </c>
      <c r="E443" s="12">
        <v>10067100</v>
      </c>
      <c r="F443" s="10" t="s">
        <v>5322</v>
      </c>
      <c r="G443" s="12" t="s">
        <v>2596</v>
      </c>
      <c r="H443" s="12" t="s">
        <v>2598</v>
      </c>
      <c r="I443" s="12" t="s">
        <v>2599</v>
      </c>
      <c r="J443" s="12" t="s">
        <v>125</v>
      </c>
      <c r="K443" s="12" t="s">
        <v>2641</v>
      </c>
      <c r="L443" s="9">
        <v>1</v>
      </c>
      <c r="M443" s="12" t="s">
        <v>129</v>
      </c>
      <c r="N443" s="17" t="s">
        <v>154</v>
      </c>
      <c r="O443" s="9"/>
      <c r="P443" s="9"/>
      <c r="Q443" s="11"/>
      <c r="R443" s="608">
        <v>9405119090</v>
      </c>
      <c r="S443" s="17" t="s">
        <v>132</v>
      </c>
      <c r="T443" s="17" t="s">
        <v>132</v>
      </c>
      <c r="U443" s="12" t="s">
        <v>132</v>
      </c>
    </row>
    <row r="444" spans="1:21" s="611" customFormat="1">
      <c r="A444" s="8" t="s">
        <v>5263</v>
      </c>
      <c r="B444" s="8">
        <v>8720169100459</v>
      </c>
      <c r="C444" s="8">
        <v>910505103382</v>
      </c>
      <c r="D444" s="9">
        <v>872016910045900</v>
      </c>
      <c r="E444" s="12">
        <v>10045900</v>
      </c>
      <c r="F444" s="10" t="s">
        <v>5323</v>
      </c>
      <c r="G444" s="12" t="s">
        <v>2596</v>
      </c>
      <c r="H444" s="12" t="s">
        <v>2598</v>
      </c>
      <c r="I444" s="12" t="s">
        <v>2599</v>
      </c>
      <c r="J444" s="12" t="s">
        <v>125</v>
      </c>
      <c r="K444" s="12" t="s">
        <v>2641</v>
      </c>
      <c r="L444" s="9">
        <v>1</v>
      </c>
      <c r="M444" s="12" t="s">
        <v>129</v>
      </c>
      <c r="N444" s="17" t="s">
        <v>154</v>
      </c>
      <c r="O444" s="9"/>
      <c r="P444" s="9"/>
      <c r="Q444" s="11"/>
      <c r="R444" s="608">
        <v>9405119090</v>
      </c>
      <c r="S444" s="17" t="s">
        <v>132</v>
      </c>
      <c r="T444" s="17" t="s">
        <v>132</v>
      </c>
      <c r="U444" s="12" t="s">
        <v>132</v>
      </c>
    </row>
    <row r="445" spans="1:21" s="611" customFormat="1">
      <c r="A445" s="8" t="s">
        <v>5263</v>
      </c>
      <c r="B445" s="8">
        <v>8719514948914</v>
      </c>
      <c r="C445" s="8">
        <v>911401835284</v>
      </c>
      <c r="D445" s="9">
        <v>871951494891499</v>
      </c>
      <c r="E445" s="12">
        <v>94891499</v>
      </c>
      <c r="F445" s="10" t="s">
        <v>5324</v>
      </c>
      <c r="G445" s="12" t="s">
        <v>2596</v>
      </c>
      <c r="H445" s="12" t="s">
        <v>2598</v>
      </c>
      <c r="I445" s="12" t="s">
        <v>2599</v>
      </c>
      <c r="J445" s="12" t="s">
        <v>125</v>
      </c>
      <c r="K445" s="12" t="s">
        <v>2641</v>
      </c>
      <c r="L445" s="9">
        <v>6</v>
      </c>
      <c r="M445" s="12" t="s">
        <v>129</v>
      </c>
      <c r="N445" s="17" t="s">
        <v>154</v>
      </c>
      <c r="O445" s="9"/>
      <c r="P445" s="9"/>
      <c r="Q445" s="11"/>
      <c r="R445" s="608">
        <v>9405119090</v>
      </c>
      <c r="S445" s="17" t="s">
        <v>132</v>
      </c>
      <c r="T445" s="17" t="s">
        <v>132</v>
      </c>
      <c r="U445" s="12" t="s">
        <v>132</v>
      </c>
    </row>
    <row r="446" spans="1:21" s="611" customFormat="1">
      <c r="A446" s="8" t="s">
        <v>5263</v>
      </c>
      <c r="B446" s="8">
        <v>8719514522671</v>
      </c>
      <c r="C446" s="8">
        <v>911401826482</v>
      </c>
      <c r="D446" s="9">
        <v>871951452267199</v>
      </c>
      <c r="E446" s="12">
        <v>52267199</v>
      </c>
      <c r="F446" s="10" t="s">
        <v>5325</v>
      </c>
      <c r="G446" s="12" t="s">
        <v>2596</v>
      </c>
      <c r="H446" s="12" t="s">
        <v>2701</v>
      </c>
      <c r="I446" s="12" t="s">
        <v>2702</v>
      </c>
      <c r="J446" s="12" t="s">
        <v>125</v>
      </c>
      <c r="K446" s="12" t="s">
        <v>2600</v>
      </c>
      <c r="L446" s="9">
        <v>6</v>
      </c>
      <c r="M446" s="12" t="s">
        <v>129</v>
      </c>
      <c r="N446" s="17" t="s">
        <v>154</v>
      </c>
      <c r="O446" s="9">
        <v>911401802180</v>
      </c>
      <c r="P446" s="9">
        <v>911401846087</v>
      </c>
      <c r="Q446" s="11"/>
      <c r="R446" s="608">
        <v>9405114090</v>
      </c>
      <c r="S446" s="17" t="s">
        <v>132</v>
      </c>
      <c r="T446" s="17" t="s">
        <v>132</v>
      </c>
      <c r="U446" s="12" t="s">
        <v>132</v>
      </c>
    </row>
    <row r="447" spans="1:21" s="611" customFormat="1">
      <c r="A447" s="8" t="s">
        <v>5263</v>
      </c>
      <c r="B447" s="8">
        <v>8719514522701</v>
      </c>
      <c r="C447" s="8">
        <v>911401826782</v>
      </c>
      <c r="D447" s="9">
        <v>871951452270199</v>
      </c>
      <c r="E447" s="12">
        <v>52270199</v>
      </c>
      <c r="F447" s="10" t="s">
        <v>5326</v>
      </c>
      <c r="G447" s="12" t="s">
        <v>2596</v>
      </c>
      <c r="H447" s="12" t="s">
        <v>2701</v>
      </c>
      <c r="I447" s="12" t="s">
        <v>2702</v>
      </c>
      <c r="J447" s="12" t="s">
        <v>125</v>
      </c>
      <c r="K447" s="12" t="s">
        <v>2600</v>
      </c>
      <c r="L447" s="9">
        <v>6</v>
      </c>
      <c r="M447" s="12" t="s">
        <v>129</v>
      </c>
      <c r="N447" s="17" t="s">
        <v>154</v>
      </c>
      <c r="O447" s="9">
        <v>911401802480</v>
      </c>
      <c r="P447" s="9">
        <v>911401846187</v>
      </c>
      <c r="Q447" s="11"/>
      <c r="R447" s="608">
        <v>9405114090</v>
      </c>
      <c r="S447" s="17" t="s">
        <v>132</v>
      </c>
      <c r="T447" s="17" t="s">
        <v>132</v>
      </c>
      <c r="U447" s="12" t="s">
        <v>132</v>
      </c>
    </row>
    <row r="448" spans="1:21" s="611" customFormat="1">
      <c r="A448" s="8" t="s">
        <v>5263</v>
      </c>
      <c r="B448" s="8">
        <v>8719514522695</v>
      </c>
      <c r="C448" s="8">
        <v>911401826682</v>
      </c>
      <c r="D448" s="9">
        <v>871951452269599</v>
      </c>
      <c r="E448" s="12">
        <v>52269599</v>
      </c>
      <c r="F448" s="10" t="s">
        <v>5327</v>
      </c>
      <c r="G448" s="12" t="s">
        <v>2596</v>
      </c>
      <c r="H448" s="12" t="s">
        <v>2701</v>
      </c>
      <c r="I448" s="12" t="s">
        <v>2702</v>
      </c>
      <c r="J448" s="12" t="s">
        <v>125</v>
      </c>
      <c r="K448" s="12" t="s">
        <v>2600</v>
      </c>
      <c r="L448" s="9">
        <v>6</v>
      </c>
      <c r="M448" s="12" t="s">
        <v>129</v>
      </c>
      <c r="N448" s="17" t="s">
        <v>154</v>
      </c>
      <c r="O448" s="9">
        <v>911401802380</v>
      </c>
      <c r="P448" s="9">
        <v>911401846087</v>
      </c>
      <c r="Q448" s="11"/>
      <c r="R448" s="608">
        <v>9405114090</v>
      </c>
      <c r="S448" s="17" t="s">
        <v>132</v>
      </c>
      <c r="T448" s="17" t="s">
        <v>132</v>
      </c>
      <c r="U448" s="12" t="s">
        <v>132</v>
      </c>
    </row>
    <row r="449" spans="1:21" s="611" customFormat="1">
      <c r="A449" s="8" t="s">
        <v>5263</v>
      </c>
      <c r="B449" s="8">
        <v>8719514522718</v>
      </c>
      <c r="C449" s="8">
        <v>911401826882</v>
      </c>
      <c r="D449" s="9">
        <v>871951452271899</v>
      </c>
      <c r="E449" s="12">
        <v>52271899</v>
      </c>
      <c r="F449" s="10" t="s">
        <v>5328</v>
      </c>
      <c r="G449" s="12" t="s">
        <v>2596</v>
      </c>
      <c r="H449" s="12" t="s">
        <v>2701</v>
      </c>
      <c r="I449" s="12" t="s">
        <v>2702</v>
      </c>
      <c r="J449" s="12" t="s">
        <v>125</v>
      </c>
      <c r="K449" s="12" t="s">
        <v>2600</v>
      </c>
      <c r="L449" s="9">
        <v>6</v>
      </c>
      <c r="M449" s="12" t="s">
        <v>129</v>
      </c>
      <c r="N449" s="17" t="s">
        <v>154</v>
      </c>
      <c r="O449" s="9">
        <v>911401802580</v>
      </c>
      <c r="P449" s="9">
        <v>911401846187</v>
      </c>
      <c r="Q449" s="11"/>
      <c r="R449" s="608">
        <v>9405114090</v>
      </c>
      <c r="S449" s="17" t="s">
        <v>132</v>
      </c>
      <c r="T449" s="17" t="s">
        <v>132</v>
      </c>
      <c r="U449" s="12" t="s">
        <v>132</v>
      </c>
    </row>
    <row r="450" spans="1:21" s="611" customFormat="1">
      <c r="A450" s="8" t="s">
        <v>5263</v>
      </c>
      <c r="B450" s="8">
        <v>8719514530829</v>
      </c>
      <c r="C450" s="8">
        <v>911401851582</v>
      </c>
      <c r="D450" s="9">
        <v>871951453082999</v>
      </c>
      <c r="E450" s="12">
        <v>53082999</v>
      </c>
      <c r="F450" s="10" t="s">
        <v>5329</v>
      </c>
      <c r="G450" s="12" t="s">
        <v>2596</v>
      </c>
      <c r="H450" s="12" t="s">
        <v>2701</v>
      </c>
      <c r="I450" s="12" t="s">
        <v>2702</v>
      </c>
      <c r="J450" s="12" t="s">
        <v>125</v>
      </c>
      <c r="K450" s="12" t="s">
        <v>2641</v>
      </c>
      <c r="L450" s="9">
        <v>6</v>
      </c>
      <c r="M450" s="12" t="s">
        <v>129</v>
      </c>
      <c r="N450" s="17" t="s">
        <v>154</v>
      </c>
      <c r="O450" s="9">
        <v>912401483190</v>
      </c>
      <c r="P450" s="9">
        <v>911401873887</v>
      </c>
      <c r="Q450" s="11"/>
      <c r="R450" s="608">
        <v>9405114090</v>
      </c>
      <c r="S450" s="17" t="s">
        <v>132</v>
      </c>
      <c r="T450" s="17" t="s">
        <v>132</v>
      </c>
      <c r="U450" s="12" t="s">
        <v>132</v>
      </c>
    </row>
    <row r="451" spans="1:21" s="611" customFormat="1">
      <c r="A451" s="8" t="s">
        <v>5263</v>
      </c>
      <c r="B451" s="8">
        <v>8719514528710</v>
      </c>
      <c r="C451" s="8">
        <v>911401847382</v>
      </c>
      <c r="D451" s="9">
        <v>871951452871099</v>
      </c>
      <c r="E451" s="12">
        <v>52871099</v>
      </c>
      <c r="F451" s="10" t="s">
        <v>5330</v>
      </c>
      <c r="G451" s="12" t="s">
        <v>2596</v>
      </c>
      <c r="H451" s="12" t="s">
        <v>2701</v>
      </c>
      <c r="I451" s="12" t="s">
        <v>2702</v>
      </c>
      <c r="J451" s="12" t="s">
        <v>125</v>
      </c>
      <c r="K451" s="12" t="s">
        <v>2641</v>
      </c>
      <c r="L451" s="9">
        <v>6</v>
      </c>
      <c r="M451" s="12" t="s">
        <v>129</v>
      </c>
      <c r="N451" s="17" t="s">
        <v>154</v>
      </c>
      <c r="O451" s="9">
        <v>912401483182</v>
      </c>
      <c r="P451" s="9">
        <v>911401873687</v>
      </c>
      <c r="Q451" s="11"/>
      <c r="R451" s="608">
        <v>9405114090</v>
      </c>
      <c r="S451" s="17" t="s">
        <v>132</v>
      </c>
      <c r="T451" s="17" t="s">
        <v>132</v>
      </c>
      <c r="U451" s="12" t="s">
        <v>132</v>
      </c>
    </row>
    <row r="452" spans="1:21" s="611" customFormat="1">
      <c r="A452" s="8" t="s">
        <v>5263</v>
      </c>
      <c r="B452" s="8">
        <v>8719514528727</v>
      </c>
      <c r="C452" s="8">
        <v>911401847482</v>
      </c>
      <c r="D452" s="9">
        <v>871951452872799</v>
      </c>
      <c r="E452" s="12">
        <v>52872799</v>
      </c>
      <c r="F452" s="10" t="s">
        <v>5331</v>
      </c>
      <c r="G452" s="12" t="s">
        <v>2596</v>
      </c>
      <c r="H452" s="12" t="s">
        <v>2701</v>
      </c>
      <c r="I452" s="12" t="s">
        <v>2702</v>
      </c>
      <c r="J452" s="12" t="s">
        <v>125</v>
      </c>
      <c r="K452" s="12" t="s">
        <v>2641</v>
      </c>
      <c r="L452" s="9">
        <v>6</v>
      </c>
      <c r="M452" s="12" t="s">
        <v>129</v>
      </c>
      <c r="N452" s="17" t="s">
        <v>154</v>
      </c>
      <c r="O452" s="9">
        <v>912401483183</v>
      </c>
      <c r="P452" s="9">
        <v>911401873687</v>
      </c>
      <c r="Q452" s="11"/>
      <c r="R452" s="608">
        <v>9405114090</v>
      </c>
      <c r="S452" s="17" t="s">
        <v>132</v>
      </c>
      <c r="T452" s="17" t="s">
        <v>132</v>
      </c>
      <c r="U452" s="12" t="s">
        <v>132</v>
      </c>
    </row>
    <row r="453" spans="1:21" s="611" customFormat="1">
      <c r="A453" s="8" t="s">
        <v>5263</v>
      </c>
      <c r="B453" s="8">
        <v>8719514530843</v>
      </c>
      <c r="C453" s="8">
        <v>911401851782</v>
      </c>
      <c r="D453" s="9">
        <v>871951453084399</v>
      </c>
      <c r="E453" s="12">
        <v>53084399</v>
      </c>
      <c r="F453" s="10" t="s">
        <v>5332</v>
      </c>
      <c r="G453" s="12" t="s">
        <v>2596</v>
      </c>
      <c r="H453" s="12" t="s">
        <v>2701</v>
      </c>
      <c r="I453" s="12" t="s">
        <v>2702</v>
      </c>
      <c r="J453" s="12" t="s">
        <v>125</v>
      </c>
      <c r="K453" s="12" t="s">
        <v>2641</v>
      </c>
      <c r="L453" s="9">
        <v>6</v>
      </c>
      <c r="M453" s="12" t="s">
        <v>129</v>
      </c>
      <c r="N453" s="17" t="s">
        <v>154</v>
      </c>
      <c r="O453" s="9">
        <v>912401483192</v>
      </c>
      <c r="P453" s="9">
        <v>911401873887</v>
      </c>
      <c r="Q453" s="11"/>
      <c r="R453" s="608">
        <v>9405114090</v>
      </c>
      <c r="S453" s="17" t="s">
        <v>132</v>
      </c>
      <c r="T453" s="17" t="s">
        <v>132</v>
      </c>
      <c r="U453" s="12" t="s">
        <v>132</v>
      </c>
    </row>
    <row r="454" spans="1:21" s="611" customFormat="1">
      <c r="A454" s="8" t="s">
        <v>5263</v>
      </c>
      <c r="B454" s="8">
        <v>8719514528789</v>
      </c>
      <c r="C454" s="8">
        <v>911401848082</v>
      </c>
      <c r="D454" s="9">
        <v>871951452878999</v>
      </c>
      <c r="E454" s="12">
        <v>52878999</v>
      </c>
      <c r="F454" s="10" t="s">
        <v>5333</v>
      </c>
      <c r="G454" s="12" t="s">
        <v>2596</v>
      </c>
      <c r="H454" s="12" t="s">
        <v>2701</v>
      </c>
      <c r="I454" s="12" t="s">
        <v>2702</v>
      </c>
      <c r="J454" s="12" t="s">
        <v>125</v>
      </c>
      <c r="K454" s="12" t="s">
        <v>2641</v>
      </c>
      <c r="L454" s="9">
        <v>6</v>
      </c>
      <c r="M454" s="12" t="s">
        <v>129</v>
      </c>
      <c r="N454" s="17" t="s">
        <v>154</v>
      </c>
      <c r="O454" s="9">
        <v>912401483187</v>
      </c>
      <c r="P454" s="9">
        <v>911401873787</v>
      </c>
      <c r="Q454" s="11"/>
      <c r="R454" s="608">
        <v>9405114090</v>
      </c>
      <c r="S454" s="17" t="s">
        <v>132</v>
      </c>
      <c r="T454" s="17" t="s">
        <v>132</v>
      </c>
      <c r="U454" s="12" t="s">
        <v>132</v>
      </c>
    </row>
    <row r="455" spans="1:21" s="611" customFormat="1">
      <c r="A455" s="8" t="s">
        <v>5263</v>
      </c>
      <c r="B455" s="8">
        <v>8719514530867</v>
      </c>
      <c r="C455" s="8">
        <v>911401851982</v>
      </c>
      <c r="D455" s="9">
        <v>871951453086799</v>
      </c>
      <c r="E455" s="12">
        <v>53086799</v>
      </c>
      <c r="F455" s="10" t="s">
        <v>5334</v>
      </c>
      <c r="G455" s="12" t="s">
        <v>2596</v>
      </c>
      <c r="H455" s="12" t="s">
        <v>2701</v>
      </c>
      <c r="I455" s="12" t="s">
        <v>2702</v>
      </c>
      <c r="J455" s="12" t="s">
        <v>125</v>
      </c>
      <c r="K455" s="12" t="s">
        <v>2641</v>
      </c>
      <c r="L455" s="9">
        <v>6</v>
      </c>
      <c r="M455" s="12" t="s">
        <v>129</v>
      </c>
      <c r="N455" s="17" t="s">
        <v>154</v>
      </c>
      <c r="O455" s="9">
        <v>912401483194</v>
      </c>
      <c r="P455" s="9">
        <v>911401873887</v>
      </c>
      <c r="Q455" s="11"/>
      <c r="R455" s="608">
        <v>9405114090</v>
      </c>
      <c r="S455" s="17" t="s">
        <v>132</v>
      </c>
      <c r="T455" s="17" t="s">
        <v>132</v>
      </c>
      <c r="U455" s="12" t="s">
        <v>132</v>
      </c>
    </row>
    <row r="456" spans="1:21" s="611" customFormat="1">
      <c r="A456" s="8" t="s">
        <v>5263</v>
      </c>
      <c r="B456" s="8">
        <v>8719514530874</v>
      </c>
      <c r="C456" s="8">
        <v>911401852082</v>
      </c>
      <c r="D456" s="9">
        <v>871951453087499</v>
      </c>
      <c r="E456" s="12">
        <v>53087499</v>
      </c>
      <c r="F456" s="10" t="s">
        <v>5335</v>
      </c>
      <c r="G456" s="12" t="s">
        <v>2596</v>
      </c>
      <c r="H456" s="12" t="s">
        <v>2701</v>
      </c>
      <c r="I456" s="12" t="s">
        <v>2702</v>
      </c>
      <c r="J456" s="12" t="s">
        <v>125</v>
      </c>
      <c r="K456" s="12" t="s">
        <v>2641</v>
      </c>
      <c r="L456" s="9">
        <v>6</v>
      </c>
      <c r="M456" s="12" t="s">
        <v>129</v>
      </c>
      <c r="N456" s="17" t="s">
        <v>154</v>
      </c>
      <c r="O456" s="9">
        <v>912401483195</v>
      </c>
      <c r="P456" s="9"/>
      <c r="Q456" s="11"/>
      <c r="R456" s="608">
        <v>9405114090</v>
      </c>
      <c r="S456" s="17" t="s">
        <v>132</v>
      </c>
      <c r="T456" s="17" t="s">
        <v>132</v>
      </c>
      <c r="U456" s="12" t="s">
        <v>132</v>
      </c>
    </row>
    <row r="457" spans="1:21" s="611" customFormat="1">
      <c r="A457" s="8" t="s">
        <v>5263</v>
      </c>
      <c r="B457" s="8">
        <v>8719514528765</v>
      </c>
      <c r="C457" s="8">
        <v>911401847882</v>
      </c>
      <c r="D457" s="9">
        <v>871951452876599</v>
      </c>
      <c r="E457" s="12">
        <v>52876599</v>
      </c>
      <c r="F457" s="10" t="s">
        <v>5336</v>
      </c>
      <c r="G457" s="12" t="s">
        <v>2596</v>
      </c>
      <c r="H457" s="12" t="s">
        <v>2701</v>
      </c>
      <c r="I457" s="12" t="s">
        <v>2702</v>
      </c>
      <c r="J457" s="12" t="s">
        <v>125</v>
      </c>
      <c r="K457" s="12" t="s">
        <v>2641</v>
      </c>
      <c r="L457" s="9">
        <v>6</v>
      </c>
      <c r="M457" s="12" t="s">
        <v>129</v>
      </c>
      <c r="N457" s="17" t="s">
        <v>154</v>
      </c>
      <c r="O457" s="9">
        <v>912401483189</v>
      </c>
      <c r="P457" s="9">
        <v>911401873687</v>
      </c>
      <c r="Q457" s="11"/>
      <c r="R457" s="608">
        <v>9405114090</v>
      </c>
      <c r="S457" s="17" t="s">
        <v>132</v>
      </c>
      <c r="T457" s="17" t="s">
        <v>132</v>
      </c>
      <c r="U457" s="12" t="s">
        <v>132</v>
      </c>
    </row>
    <row r="458" spans="1:21" s="611" customFormat="1">
      <c r="A458" s="8" t="s">
        <v>5263</v>
      </c>
      <c r="B458" s="8">
        <v>8710163339528</v>
      </c>
      <c r="C458" s="8">
        <v>911401806480</v>
      </c>
      <c r="D458" s="9">
        <v>871016333952899</v>
      </c>
      <c r="E458" s="12">
        <v>33952899</v>
      </c>
      <c r="F458" s="10" t="s">
        <v>5337</v>
      </c>
      <c r="G458" s="12" t="s">
        <v>2596</v>
      </c>
      <c r="H458" s="12" t="s">
        <v>2817</v>
      </c>
      <c r="I458" s="12" t="s">
        <v>2808</v>
      </c>
      <c r="J458" s="12" t="s">
        <v>125</v>
      </c>
      <c r="K458" s="12" t="s">
        <v>2641</v>
      </c>
      <c r="L458" s="9">
        <v>10</v>
      </c>
      <c r="M458" s="12" t="s">
        <v>129</v>
      </c>
      <c r="N458" s="17" t="s">
        <v>154</v>
      </c>
      <c r="O458" s="9"/>
      <c r="P458" s="9">
        <v>911401816185</v>
      </c>
      <c r="Q458" s="11"/>
      <c r="R458" s="608">
        <v>9405119090</v>
      </c>
      <c r="S458" s="17" t="s">
        <v>132</v>
      </c>
      <c r="T458" s="17" t="s">
        <v>132</v>
      </c>
      <c r="U458" s="12" t="s">
        <v>132</v>
      </c>
    </row>
    <row r="459" spans="1:21" s="611" customFormat="1">
      <c r="A459" s="8" t="s">
        <v>5263</v>
      </c>
      <c r="B459" s="8">
        <v>8710163339535</v>
      </c>
      <c r="C459" s="8">
        <v>911401806580</v>
      </c>
      <c r="D459" s="9">
        <v>871016333953599</v>
      </c>
      <c r="E459" s="12">
        <v>33953599</v>
      </c>
      <c r="F459" s="10" t="s">
        <v>5338</v>
      </c>
      <c r="G459" s="12" t="s">
        <v>2596</v>
      </c>
      <c r="H459" s="12" t="s">
        <v>2817</v>
      </c>
      <c r="I459" s="12" t="s">
        <v>2808</v>
      </c>
      <c r="J459" s="12" t="s">
        <v>125</v>
      </c>
      <c r="K459" s="12" t="s">
        <v>2641</v>
      </c>
      <c r="L459" s="9">
        <v>10</v>
      </c>
      <c r="M459" s="12" t="s">
        <v>129</v>
      </c>
      <c r="N459" s="17" t="s">
        <v>154</v>
      </c>
      <c r="O459" s="9"/>
      <c r="P459" s="9">
        <v>911401816285</v>
      </c>
      <c r="Q459" s="11"/>
      <c r="R459" s="608">
        <v>9405119090</v>
      </c>
      <c r="S459" s="17" t="s">
        <v>132</v>
      </c>
      <c r="T459" s="17" t="s">
        <v>132</v>
      </c>
      <c r="U459" s="12" t="s">
        <v>132</v>
      </c>
    </row>
    <row r="460" spans="1:21" s="611" customFormat="1">
      <c r="A460" s="8" t="s">
        <v>5263</v>
      </c>
      <c r="B460" s="8">
        <v>8727900967883</v>
      </c>
      <c r="C460" s="8">
        <v>929002083582</v>
      </c>
      <c r="D460" s="9">
        <v>872790096788300</v>
      </c>
      <c r="E460" s="12">
        <v>96788300</v>
      </c>
      <c r="F460" s="10" t="s">
        <v>5339</v>
      </c>
      <c r="G460" s="12" t="s">
        <v>2596</v>
      </c>
      <c r="H460" s="12" t="s">
        <v>2817</v>
      </c>
      <c r="I460" s="12" t="s">
        <v>2808</v>
      </c>
      <c r="J460" s="12" t="s">
        <v>378</v>
      </c>
      <c r="K460" s="12" t="s">
        <v>2741</v>
      </c>
      <c r="L460" s="9">
        <v>30</v>
      </c>
      <c r="M460" s="12" t="s">
        <v>129</v>
      </c>
      <c r="N460" s="17" t="s">
        <v>154</v>
      </c>
      <c r="O460" s="9"/>
      <c r="P460" s="9">
        <v>929003280482</v>
      </c>
      <c r="Q460" s="11" t="s">
        <v>287</v>
      </c>
      <c r="R460" s="608">
        <v>9405114090</v>
      </c>
      <c r="S460" s="17" t="s">
        <v>132</v>
      </c>
      <c r="T460" s="17" t="s">
        <v>132</v>
      </c>
      <c r="U460" s="12" t="s">
        <v>132</v>
      </c>
    </row>
    <row r="461" spans="1:21" s="611" customFormat="1">
      <c r="A461" s="8" t="s">
        <v>5263</v>
      </c>
      <c r="B461" s="8">
        <v>8719514331198</v>
      </c>
      <c r="C461" s="8">
        <v>929002669732</v>
      </c>
      <c r="D461" s="9">
        <v>871951433119800</v>
      </c>
      <c r="E461" s="12">
        <v>33119800</v>
      </c>
      <c r="F461" s="10" t="s">
        <v>5340</v>
      </c>
      <c r="G461" s="12" t="s">
        <v>2596</v>
      </c>
      <c r="H461" s="12" t="s">
        <v>2995</v>
      </c>
      <c r="I461" s="12" t="s">
        <v>2808</v>
      </c>
      <c r="J461" s="12" t="s">
        <v>125</v>
      </c>
      <c r="K461" s="12" t="s">
        <v>2600</v>
      </c>
      <c r="L461" s="9">
        <v>24</v>
      </c>
      <c r="M461" s="12" t="s">
        <v>129</v>
      </c>
      <c r="N461" s="17" t="s">
        <v>154</v>
      </c>
      <c r="O461" s="9">
        <v>910503910182</v>
      </c>
      <c r="P461" s="9">
        <v>929003322502</v>
      </c>
      <c r="Q461" s="11"/>
      <c r="R461" s="608">
        <v>9405119090</v>
      </c>
      <c r="S461" s="17" t="s">
        <v>132</v>
      </c>
      <c r="T461" s="17" t="s">
        <v>132</v>
      </c>
      <c r="U461" s="12" t="s">
        <v>132</v>
      </c>
    </row>
    <row r="462" spans="1:21" s="611" customFormat="1">
      <c r="A462" s="8" t="s">
        <v>5263</v>
      </c>
      <c r="B462" s="8">
        <v>8719514531888</v>
      </c>
      <c r="C462" s="8">
        <v>911401862982</v>
      </c>
      <c r="D462" s="9">
        <v>871951453188899</v>
      </c>
      <c r="E462" s="12">
        <v>53188899</v>
      </c>
      <c r="F462" s="10" t="s">
        <v>5341</v>
      </c>
      <c r="G462" s="12" t="s">
        <v>2596</v>
      </c>
      <c r="H462" s="12" t="s">
        <v>123</v>
      </c>
      <c r="I462" s="12" t="s">
        <v>3374</v>
      </c>
      <c r="J462" s="12" t="s">
        <v>378</v>
      </c>
      <c r="K462" s="12" t="s">
        <v>2741</v>
      </c>
      <c r="L462" s="9">
        <v>10</v>
      </c>
      <c r="M462" s="12" t="s">
        <v>129</v>
      </c>
      <c r="N462" s="17" t="s">
        <v>130</v>
      </c>
      <c r="O462" s="9"/>
      <c r="P462" s="9">
        <v>911401808087</v>
      </c>
      <c r="Q462" s="11"/>
      <c r="R462" s="608">
        <v>9405990090</v>
      </c>
      <c r="S462" s="17" t="s">
        <v>132</v>
      </c>
      <c r="T462" s="17" t="s">
        <v>132</v>
      </c>
      <c r="U462" s="12" t="s">
        <v>132</v>
      </c>
    </row>
    <row r="463" spans="1:21" s="611" customFormat="1">
      <c r="A463" s="8" t="s">
        <v>5263</v>
      </c>
      <c r="B463" s="8">
        <v>8710163369266</v>
      </c>
      <c r="C463" s="8">
        <v>911401823781</v>
      </c>
      <c r="D463" s="9">
        <v>871016336926699</v>
      </c>
      <c r="E463" s="12">
        <v>36926699</v>
      </c>
      <c r="F463" s="10" t="s">
        <v>5342</v>
      </c>
      <c r="G463" s="12" t="s">
        <v>2596</v>
      </c>
      <c r="H463" s="12" t="s">
        <v>3403</v>
      </c>
      <c r="I463" s="12" t="s">
        <v>3374</v>
      </c>
      <c r="J463" s="12" t="s">
        <v>125</v>
      </c>
      <c r="K463" s="12" t="s">
        <v>2600</v>
      </c>
      <c r="L463" s="9">
        <v>4</v>
      </c>
      <c r="M463" s="12" t="s">
        <v>129</v>
      </c>
      <c r="N463" s="17" t="s">
        <v>154</v>
      </c>
      <c r="O463" s="9"/>
      <c r="P463" s="9">
        <v>911401875985</v>
      </c>
      <c r="Q463" s="11" t="s">
        <v>287</v>
      </c>
      <c r="R463" s="608">
        <v>9405119090</v>
      </c>
      <c r="S463" s="17" t="s">
        <v>132</v>
      </c>
      <c r="T463" s="17" t="s">
        <v>132</v>
      </c>
      <c r="U463" s="12" t="s">
        <v>132</v>
      </c>
    </row>
    <row r="464" spans="1:21" s="611" customFormat="1">
      <c r="A464" s="8" t="s">
        <v>5263</v>
      </c>
      <c r="B464" s="8">
        <v>8719514953970</v>
      </c>
      <c r="C464" s="8">
        <v>911401860884</v>
      </c>
      <c r="D464" s="9">
        <v>871951495397099</v>
      </c>
      <c r="E464" s="12">
        <v>95397099</v>
      </c>
      <c r="F464" s="10" t="s">
        <v>5343</v>
      </c>
      <c r="G464" s="12" t="s">
        <v>2596</v>
      </c>
      <c r="H464" s="12" t="s">
        <v>123</v>
      </c>
      <c r="I464" s="12" t="s">
        <v>3374</v>
      </c>
      <c r="J464" s="12" t="s">
        <v>125</v>
      </c>
      <c r="K464" s="12" t="s">
        <v>2641</v>
      </c>
      <c r="L464" s="9">
        <v>10</v>
      </c>
      <c r="M464" s="12" t="s">
        <v>129</v>
      </c>
      <c r="N464" s="17" t="s">
        <v>130</v>
      </c>
      <c r="O464" s="9">
        <v>910930031018</v>
      </c>
      <c r="P464" s="9">
        <v>911401807787</v>
      </c>
      <c r="Q464" s="11"/>
      <c r="R464" s="608">
        <v>9405990090</v>
      </c>
      <c r="S464" s="17" t="s">
        <v>132</v>
      </c>
      <c r="T464" s="17" t="s">
        <v>132</v>
      </c>
      <c r="U464" s="12" t="s">
        <v>132</v>
      </c>
    </row>
    <row r="465" spans="1:21" s="611" customFormat="1">
      <c r="A465" s="8" t="s">
        <v>5263</v>
      </c>
      <c r="B465" s="8">
        <v>8719514950306</v>
      </c>
      <c r="C465" s="8">
        <v>911401843684</v>
      </c>
      <c r="D465" s="9">
        <v>871951495030600</v>
      </c>
      <c r="E465" s="12">
        <v>95030600</v>
      </c>
      <c r="F465" s="10" t="s">
        <v>5344</v>
      </c>
      <c r="G465" s="12" t="s">
        <v>2596</v>
      </c>
      <c r="H465" s="12" t="s">
        <v>3403</v>
      </c>
      <c r="I465" s="12" t="s">
        <v>3374</v>
      </c>
      <c r="J465" s="12" t="s">
        <v>125</v>
      </c>
      <c r="K465" s="12" t="s">
        <v>2641</v>
      </c>
      <c r="L465" s="9">
        <v>1</v>
      </c>
      <c r="M465" s="12" t="s">
        <v>129</v>
      </c>
      <c r="N465" s="17" t="s">
        <v>154</v>
      </c>
      <c r="O465" s="9"/>
      <c r="P465" s="9">
        <v>911401891185</v>
      </c>
      <c r="Q465" s="11" t="s">
        <v>287</v>
      </c>
      <c r="R465" s="608">
        <v>9405119090</v>
      </c>
      <c r="S465" s="17" t="s">
        <v>132</v>
      </c>
      <c r="T465" s="17" t="s">
        <v>132</v>
      </c>
      <c r="U465" s="12" t="s">
        <v>132</v>
      </c>
    </row>
    <row r="466" spans="1:21" s="611" customFormat="1">
      <c r="A466" s="8" t="s">
        <v>5263</v>
      </c>
      <c r="B466" s="8">
        <v>8719514512221</v>
      </c>
      <c r="C466" s="8">
        <v>911401880881</v>
      </c>
      <c r="D466" s="9">
        <v>871951451222100</v>
      </c>
      <c r="E466" s="12">
        <v>51222100</v>
      </c>
      <c r="F466" s="10" t="s">
        <v>5345</v>
      </c>
      <c r="G466" s="12" t="s">
        <v>2596</v>
      </c>
      <c r="H466" s="12" t="s">
        <v>3403</v>
      </c>
      <c r="I466" s="12" t="s">
        <v>3374</v>
      </c>
      <c r="J466" s="12" t="s">
        <v>125</v>
      </c>
      <c r="K466" s="12" t="s">
        <v>2641</v>
      </c>
      <c r="L466" s="9">
        <v>1</v>
      </c>
      <c r="M466" s="12" t="s">
        <v>129</v>
      </c>
      <c r="N466" s="17" t="s">
        <v>154</v>
      </c>
      <c r="O466" s="9"/>
      <c r="P466" s="9">
        <v>911401840687</v>
      </c>
      <c r="Q466" s="11"/>
      <c r="R466" s="608">
        <v>9405119090</v>
      </c>
      <c r="S466" s="17" t="s">
        <v>132</v>
      </c>
      <c r="T466" s="17" t="s">
        <v>132</v>
      </c>
      <c r="U466" s="12" t="s">
        <v>132</v>
      </c>
    </row>
    <row r="467" spans="1:21" s="611" customFormat="1">
      <c r="A467" s="8" t="s">
        <v>5263</v>
      </c>
      <c r="B467" s="8">
        <v>8718699975517</v>
      </c>
      <c r="C467" s="8">
        <v>910505101244</v>
      </c>
      <c r="D467" s="9">
        <v>871869997551700</v>
      </c>
      <c r="E467" s="12">
        <v>97551700</v>
      </c>
      <c r="F467" s="10" t="s">
        <v>5346</v>
      </c>
      <c r="G467" s="12" t="s">
        <v>2596</v>
      </c>
      <c r="H467" s="12" t="s">
        <v>3403</v>
      </c>
      <c r="I467" s="12" t="s">
        <v>3374</v>
      </c>
      <c r="J467" s="12" t="s">
        <v>125</v>
      </c>
      <c r="K467" s="12" t="s">
        <v>2641</v>
      </c>
      <c r="L467" s="9">
        <v>1</v>
      </c>
      <c r="M467" s="12" t="s">
        <v>129</v>
      </c>
      <c r="N467" s="17" t="s">
        <v>154</v>
      </c>
      <c r="O467" s="9"/>
      <c r="P467" s="9">
        <v>911401840687</v>
      </c>
      <c r="Q467" s="11"/>
      <c r="R467" s="608">
        <v>9405119090</v>
      </c>
      <c r="S467" s="17" t="s">
        <v>132</v>
      </c>
      <c r="T467" s="17" t="s">
        <v>132</v>
      </c>
      <c r="U467" s="12" t="s">
        <v>132</v>
      </c>
    </row>
    <row r="468" spans="1:21" s="611" customFormat="1">
      <c r="A468" s="8" t="s">
        <v>5263</v>
      </c>
      <c r="B468" s="8">
        <v>8719514512207</v>
      </c>
      <c r="C468" s="8">
        <v>911401880681</v>
      </c>
      <c r="D468" s="9">
        <v>871951451220700</v>
      </c>
      <c r="E468" s="12">
        <v>51220700</v>
      </c>
      <c r="F468" s="10" t="s">
        <v>5347</v>
      </c>
      <c r="G468" s="12" t="s">
        <v>2596</v>
      </c>
      <c r="H468" s="12" t="s">
        <v>3403</v>
      </c>
      <c r="I468" s="12" t="s">
        <v>3374</v>
      </c>
      <c r="J468" s="12" t="s">
        <v>125</v>
      </c>
      <c r="K468" s="12" t="s">
        <v>2641</v>
      </c>
      <c r="L468" s="9">
        <v>1</v>
      </c>
      <c r="M468" s="12" t="s">
        <v>129</v>
      </c>
      <c r="N468" s="17" t="s">
        <v>154</v>
      </c>
      <c r="O468" s="9"/>
      <c r="P468" s="9">
        <v>911401840787</v>
      </c>
      <c r="Q468" s="11"/>
      <c r="R468" s="608">
        <v>9405119090</v>
      </c>
      <c r="S468" s="17" t="s">
        <v>132</v>
      </c>
      <c r="T468" s="17" t="s">
        <v>132</v>
      </c>
      <c r="U468" s="12" t="s">
        <v>132</v>
      </c>
    </row>
    <row r="469" spans="1:21" s="611" customFormat="1">
      <c r="A469" s="8" t="s">
        <v>5263</v>
      </c>
      <c r="B469" s="8">
        <v>8719514512160</v>
      </c>
      <c r="C469" s="8">
        <v>911401880281</v>
      </c>
      <c r="D469" s="9">
        <v>871951451216000</v>
      </c>
      <c r="E469" s="12">
        <v>51216000</v>
      </c>
      <c r="F469" s="10" t="s">
        <v>5348</v>
      </c>
      <c r="G469" s="12" t="s">
        <v>2596</v>
      </c>
      <c r="H469" s="12" t="s">
        <v>3403</v>
      </c>
      <c r="I469" s="12" t="s">
        <v>3374</v>
      </c>
      <c r="J469" s="12" t="s">
        <v>125</v>
      </c>
      <c r="K469" s="12" t="s">
        <v>2641</v>
      </c>
      <c r="L469" s="9">
        <v>1</v>
      </c>
      <c r="M469" s="12" t="s">
        <v>129</v>
      </c>
      <c r="N469" s="17" t="s">
        <v>154</v>
      </c>
      <c r="O469" s="9"/>
      <c r="P469" s="9">
        <v>911401840787</v>
      </c>
      <c r="Q469" s="11"/>
      <c r="R469" s="608">
        <v>9405119090</v>
      </c>
      <c r="S469" s="17" t="s">
        <v>132</v>
      </c>
      <c r="T469" s="17" t="s">
        <v>132</v>
      </c>
      <c r="U469" s="12" t="s">
        <v>132</v>
      </c>
    </row>
    <row r="470" spans="1:21" s="611" customFormat="1">
      <c r="A470" s="8" t="s">
        <v>5263</v>
      </c>
      <c r="B470" s="8">
        <v>8719514512238</v>
      </c>
      <c r="C470" s="8">
        <v>911401880981</v>
      </c>
      <c r="D470" s="9">
        <v>871951451223800</v>
      </c>
      <c r="E470" s="12">
        <v>51223800</v>
      </c>
      <c r="F470" s="10" t="s">
        <v>5349</v>
      </c>
      <c r="G470" s="12" t="s">
        <v>2596</v>
      </c>
      <c r="H470" s="12" t="s">
        <v>3403</v>
      </c>
      <c r="I470" s="12" t="s">
        <v>3374</v>
      </c>
      <c r="J470" s="12" t="s">
        <v>125</v>
      </c>
      <c r="K470" s="12" t="s">
        <v>2641</v>
      </c>
      <c r="L470" s="9">
        <v>1</v>
      </c>
      <c r="M470" s="12" t="s">
        <v>129</v>
      </c>
      <c r="N470" s="17" t="s">
        <v>154</v>
      </c>
      <c r="O470" s="9"/>
      <c r="P470" s="9">
        <v>911401840887</v>
      </c>
      <c r="Q470" s="11"/>
      <c r="R470" s="608">
        <v>9405119090</v>
      </c>
      <c r="S470" s="17" t="s">
        <v>132</v>
      </c>
      <c r="T470" s="17" t="s">
        <v>132</v>
      </c>
      <c r="U470" s="12" t="s">
        <v>132</v>
      </c>
    </row>
    <row r="471" spans="1:21" s="611" customFormat="1">
      <c r="A471" s="8" t="s">
        <v>5263</v>
      </c>
      <c r="B471" s="8">
        <v>8718699975524</v>
      </c>
      <c r="C471" s="8">
        <v>910505101245</v>
      </c>
      <c r="D471" s="9">
        <v>871869997552400</v>
      </c>
      <c r="E471" s="12">
        <v>97552400</v>
      </c>
      <c r="F471" s="10" t="s">
        <v>5350</v>
      </c>
      <c r="G471" s="12" t="s">
        <v>2596</v>
      </c>
      <c r="H471" s="12" t="s">
        <v>3403</v>
      </c>
      <c r="I471" s="12" t="s">
        <v>3374</v>
      </c>
      <c r="J471" s="12" t="s">
        <v>125</v>
      </c>
      <c r="K471" s="12" t="s">
        <v>2641</v>
      </c>
      <c r="L471" s="9">
        <v>1</v>
      </c>
      <c r="M471" s="12" t="s">
        <v>129</v>
      </c>
      <c r="N471" s="17" t="s">
        <v>154</v>
      </c>
      <c r="O471" s="9"/>
      <c r="P471" s="9">
        <v>911401840887</v>
      </c>
      <c r="Q471" s="11"/>
      <c r="R471" s="608">
        <v>9405119090</v>
      </c>
      <c r="S471" s="17" t="s">
        <v>132</v>
      </c>
      <c r="T471" s="17" t="s">
        <v>132</v>
      </c>
      <c r="U471" s="12" t="s">
        <v>132</v>
      </c>
    </row>
    <row r="472" spans="1:21" s="611" customFormat="1">
      <c r="A472" s="8" t="s">
        <v>5263</v>
      </c>
      <c r="B472" s="8">
        <v>8719514512214</v>
      </c>
      <c r="C472" s="8">
        <v>911401880781</v>
      </c>
      <c r="D472" s="9">
        <v>871951451221400</v>
      </c>
      <c r="E472" s="12">
        <v>51221400</v>
      </c>
      <c r="F472" s="10" t="s">
        <v>5351</v>
      </c>
      <c r="G472" s="12" t="s">
        <v>2596</v>
      </c>
      <c r="H472" s="12" t="s">
        <v>3403</v>
      </c>
      <c r="I472" s="12" t="s">
        <v>3374</v>
      </c>
      <c r="J472" s="12" t="s">
        <v>125</v>
      </c>
      <c r="K472" s="12" t="s">
        <v>2641</v>
      </c>
      <c r="L472" s="9">
        <v>1</v>
      </c>
      <c r="M472" s="12" t="s">
        <v>129</v>
      </c>
      <c r="N472" s="17" t="s">
        <v>154</v>
      </c>
      <c r="O472" s="9"/>
      <c r="P472" s="9">
        <v>911401840987</v>
      </c>
      <c r="Q472" s="11"/>
      <c r="R472" s="608">
        <v>9405119090</v>
      </c>
      <c r="S472" s="17" t="s">
        <v>132</v>
      </c>
      <c r="T472" s="17" t="s">
        <v>132</v>
      </c>
      <c r="U472" s="12" t="s">
        <v>132</v>
      </c>
    </row>
    <row r="473" spans="1:21" s="611" customFormat="1">
      <c r="A473" s="8" t="s">
        <v>5263</v>
      </c>
      <c r="B473" s="8">
        <v>8718699975487</v>
      </c>
      <c r="C473" s="8">
        <v>910505101241</v>
      </c>
      <c r="D473" s="9">
        <v>871869997548700</v>
      </c>
      <c r="E473" s="12">
        <v>97548700</v>
      </c>
      <c r="F473" s="10" t="s">
        <v>5352</v>
      </c>
      <c r="G473" s="12" t="s">
        <v>2596</v>
      </c>
      <c r="H473" s="12" t="s">
        <v>3403</v>
      </c>
      <c r="I473" s="12" t="s">
        <v>3374</v>
      </c>
      <c r="J473" s="12" t="s">
        <v>125</v>
      </c>
      <c r="K473" s="12" t="s">
        <v>2641</v>
      </c>
      <c r="L473" s="9">
        <v>1</v>
      </c>
      <c r="M473" s="12" t="s">
        <v>129</v>
      </c>
      <c r="N473" s="17" t="s">
        <v>154</v>
      </c>
      <c r="O473" s="9"/>
      <c r="P473" s="9">
        <v>911401840987</v>
      </c>
      <c r="Q473" s="11"/>
      <c r="R473" s="608">
        <v>9405119090</v>
      </c>
      <c r="S473" s="17" t="s">
        <v>132</v>
      </c>
      <c r="T473" s="17" t="s">
        <v>132</v>
      </c>
      <c r="U473" s="12" t="s">
        <v>132</v>
      </c>
    </row>
    <row r="474" spans="1:21" s="611" customFormat="1">
      <c r="A474" s="8" t="s">
        <v>5263</v>
      </c>
      <c r="B474" s="8">
        <v>8718699975500</v>
      </c>
      <c r="C474" s="8">
        <v>910505101243</v>
      </c>
      <c r="D474" s="9">
        <v>871869997550000</v>
      </c>
      <c r="E474" s="12">
        <v>97550000</v>
      </c>
      <c r="F474" s="10" t="s">
        <v>5353</v>
      </c>
      <c r="G474" s="12" t="s">
        <v>2596</v>
      </c>
      <c r="H474" s="12" t="s">
        <v>3403</v>
      </c>
      <c r="I474" s="12" t="s">
        <v>3374</v>
      </c>
      <c r="J474" s="12" t="s">
        <v>125</v>
      </c>
      <c r="K474" s="12" t="s">
        <v>2641</v>
      </c>
      <c r="L474" s="9">
        <v>1</v>
      </c>
      <c r="M474" s="12" t="s">
        <v>129</v>
      </c>
      <c r="N474" s="17" t="s">
        <v>154</v>
      </c>
      <c r="O474" s="9"/>
      <c r="P474" s="9">
        <v>911401840987</v>
      </c>
      <c r="Q474" s="11"/>
      <c r="R474" s="608">
        <v>9405119090</v>
      </c>
      <c r="S474" s="17" t="s">
        <v>132</v>
      </c>
      <c r="T474" s="17" t="s">
        <v>132</v>
      </c>
      <c r="U474" s="12" t="s">
        <v>132</v>
      </c>
    </row>
    <row r="475" spans="1:21" s="611" customFormat="1">
      <c r="A475" s="8" t="s">
        <v>5263</v>
      </c>
      <c r="B475" s="8">
        <v>8719514512177</v>
      </c>
      <c r="C475" s="8">
        <v>911401880381</v>
      </c>
      <c r="D475" s="9">
        <v>871951451217700</v>
      </c>
      <c r="E475" s="12">
        <v>51217700</v>
      </c>
      <c r="F475" s="10" t="s">
        <v>5354</v>
      </c>
      <c r="G475" s="12" t="s">
        <v>2596</v>
      </c>
      <c r="H475" s="12" t="s">
        <v>3403</v>
      </c>
      <c r="I475" s="12" t="s">
        <v>3374</v>
      </c>
      <c r="J475" s="12" t="s">
        <v>125</v>
      </c>
      <c r="K475" s="12" t="s">
        <v>2641</v>
      </c>
      <c r="L475" s="9">
        <v>1</v>
      </c>
      <c r="M475" s="12" t="s">
        <v>129</v>
      </c>
      <c r="N475" s="17" t="s">
        <v>154</v>
      </c>
      <c r="O475" s="9"/>
      <c r="P475" s="9">
        <v>911401841087</v>
      </c>
      <c r="Q475" s="11"/>
      <c r="R475" s="608">
        <v>9405119090</v>
      </c>
      <c r="S475" s="17" t="s">
        <v>132</v>
      </c>
      <c r="T475" s="17" t="s">
        <v>132</v>
      </c>
      <c r="U475" s="12" t="s">
        <v>132</v>
      </c>
    </row>
    <row r="476" spans="1:21" s="611" customFormat="1">
      <c r="A476" s="8" t="s">
        <v>5263</v>
      </c>
      <c r="B476" s="8">
        <v>8719514512184</v>
      </c>
      <c r="C476" s="8">
        <v>911401880481</v>
      </c>
      <c r="D476" s="9">
        <v>871951451218400</v>
      </c>
      <c r="E476" s="12">
        <v>51218400</v>
      </c>
      <c r="F476" s="10" t="s">
        <v>5355</v>
      </c>
      <c r="G476" s="12" t="s">
        <v>2596</v>
      </c>
      <c r="H476" s="12" t="s">
        <v>3403</v>
      </c>
      <c r="I476" s="12" t="s">
        <v>3374</v>
      </c>
      <c r="J476" s="12" t="s">
        <v>125</v>
      </c>
      <c r="K476" s="12" t="s">
        <v>2641</v>
      </c>
      <c r="L476" s="9">
        <v>1</v>
      </c>
      <c r="M476" s="12" t="s">
        <v>129</v>
      </c>
      <c r="N476" s="17" t="s">
        <v>154</v>
      </c>
      <c r="O476" s="9"/>
      <c r="P476" s="9">
        <v>911401841187</v>
      </c>
      <c r="Q476" s="11"/>
      <c r="R476" s="608">
        <v>9405119090</v>
      </c>
      <c r="S476" s="17" t="s">
        <v>132</v>
      </c>
      <c r="T476" s="17" t="s">
        <v>132</v>
      </c>
      <c r="U476" s="12" t="s">
        <v>132</v>
      </c>
    </row>
    <row r="477" spans="1:21" s="611" customFormat="1">
      <c r="A477" s="8" t="s">
        <v>5263</v>
      </c>
      <c r="B477" s="8">
        <v>8710163350417</v>
      </c>
      <c r="C477" s="8">
        <v>911401842480</v>
      </c>
      <c r="D477" s="9">
        <v>871016335041700</v>
      </c>
      <c r="E477" s="12">
        <v>35041700</v>
      </c>
      <c r="F477" s="10" t="s">
        <v>5356</v>
      </c>
      <c r="G477" s="12" t="s">
        <v>2596</v>
      </c>
      <c r="H477" s="12" t="s">
        <v>3945</v>
      </c>
      <c r="I477" s="12" t="s">
        <v>3946</v>
      </c>
      <c r="J477" s="12" t="s">
        <v>125</v>
      </c>
      <c r="K477" s="12" t="s">
        <v>2600</v>
      </c>
      <c r="L477" s="9">
        <v>1</v>
      </c>
      <c r="M477" s="12" t="s">
        <v>129</v>
      </c>
      <c r="N477" s="17" t="s">
        <v>154</v>
      </c>
      <c r="O477" s="9"/>
      <c r="P477" s="9">
        <v>911401843787</v>
      </c>
      <c r="Q477" s="11"/>
      <c r="R477" s="608">
        <v>9405119090</v>
      </c>
      <c r="S477" s="17" t="s">
        <v>132</v>
      </c>
      <c r="T477" s="17" t="s">
        <v>132</v>
      </c>
      <c r="U477" s="12" t="s">
        <v>132</v>
      </c>
    </row>
    <row r="478" spans="1:21" s="611" customFormat="1">
      <c r="A478" s="8" t="s">
        <v>5263</v>
      </c>
      <c r="B478" s="8">
        <v>8719514512344</v>
      </c>
      <c r="C478" s="8">
        <v>911401882081</v>
      </c>
      <c r="D478" s="9">
        <v>871951451234400</v>
      </c>
      <c r="E478" s="12">
        <v>51234400</v>
      </c>
      <c r="F478" s="10" t="s">
        <v>5357</v>
      </c>
      <c r="G478" s="12" t="s">
        <v>2596</v>
      </c>
      <c r="H478" s="12" t="s">
        <v>3945</v>
      </c>
      <c r="I478" s="12" t="s">
        <v>3946</v>
      </c>
      <c r="J478" s="12" t="s">
        <v>125</v>
      </c>
      <c r="K478" s="12" t="s">
        <v>2641</v>
      </c>
      <c r="L478" s="9">
        <v>1</v>
      </c>
      <c r="M478" s="12" t="s">
        <v>129</v>
      </c>
      <c r="N478" s="17" t="s">
        <v>154</v>
      </c>
      <c r="O478" s="9"/>
      <c r="P478" s="9">
        <v>911401841887</v>
      </c>
      <c r="Q478" s="11"/>
      <c r="R478" s="608">
        <v>9405119090</v>
      </c>
      <c r="S478" s="17" t="s">
        <v>132</v>
      </c>
      <c r="T478" s="17" t="s">
        <v>132</v>
      </c>
      <c r="U478" s="12" t="s">
        <v>132</v>
      </c>
    </row>
    <row r="479" spans="1:21" s="611" customFormat="1">
      <c r="A479" s="8" t="s">
        <v>5263</v>
      </c>
      <c r="B479" s="8">
        <v>8719514512399</v>
      </c>
      <c r="C479" s="8">
        <v>911401882581</v>
      </c>
      <c r="D479" s="9">
        <v>871951451239900</v>
      </c>
      <c r="E479" s="12">
        <v>51239900</v>
      </c>
      <c r="F479" s="10" t="s">
        <v>5358</v>
      </c>
      <c r="G479" s="12" t="s">
        <v>2596</v>
      </c>
      <c r="H479" s="12" t="s">
        <v>3945</v>
      </c>
      <c r="I479" s="12" t="s">
        <v>3946</v>
      </c>
      <c r="J479" s="12" t="s">
        <v>125</v>
      </c>
      <c r="K479" s="12" t="s">
        <v>2641</v>
      </c>
      <c r="L479" s="9">
        <v>1</v>
      </c>
      <c r="M479" s="12" t="s">
        <v>129</v>
      </c>
      <c r="N479" s="17" t="s">
        <v>154</v>
      </c>
      <c r="O479" s="9"/>
      <c r="P479" s="9">
        <v>911401842587</v>
      </c>
      <c r="Q479" s="11"/>
      <c r="R479" s="608">
        <v>9405119090</v>
      </c>
      <c r="S479" s="17" t="s">
        <v>132</v>
      </c>
      <c r="T479" s="17" t="s">
        <v>132</v>
      </c>
      <c r="U479" s="12" t="s">
        <v>132</v>
      </c>
    </row>
    <row r="480" spans="1:21" s="611" customFormat="1">
      <c r="A480" s="8" t="s">
        <v>5263</v>
      </c>
      <c r="B480" s="8">
        <v>8719514512368</v>
      </c>
      <c r="C480" s="8">
        <v>911401882281</v>
      </c>
      <c r="D480" s="9">
        <v>871951451236800</v>
      </c>
      <c r="E480" s="12">
        <v>51236800</v>
      </c>
      <c r="F480" s="10" t="s">
        <v>5359</v>
      </c>
      <c r="G480" s="12" t="s">
        <v>2596</v>
      </c>
      <c r="H480" s="12" t="s">
        <v>3945</v>
      </c>
      <c r="I480" s="12" t="s">
        <v>3946</v>
      </c>
      <c r="J480" s="12" t="s">
        <v>125</v>
      </c>
      <c r="K480" s="12" t="s">
        <v>2641</v>
      </c>
      <c r="L480" s="9">
        <v>1</v>
      </c>
      <c r="M480" s="12" t="s">
        <v>129</v>
      </c>
      <c r="N480" s="17" t="s">
        <v>154</v>
      </c>
      <c r="O480" s="9"/>
      <c r="P480" s="9">
        <v>911401842387</v>
      </c>
      <c r="Q480" s="11"/>
      <c r="R480" s="608">
        <v>9405119090</v>
      </c>
      <c r="S480" s="17" t="s">
        <v>132</v>
      </c>
      <c r="T480" s="17" t="s">
        <v>132</v>
      </c>
      <c r="U480" s="12" t="s">
        <v>132</v>
      </c>
    </row>
    <row r="481" spans="1:21" s="611" customFormat="1">
      <c r="A481" s="8" t="s">
        <v>5263</v>
      </c>
      <c r="B481" s="8">
        <v>8719514512351</v>
      </c>
      <c r="C481" s="8">
        <v>911401882181</v>
      </c>
      <c r="D481" s="9">
        <v>871951451235100</v>
      </c>
      <c r="E481" s="12">
        <v>51235100</v>
      </c>
      <c r="F481" s="10" t="s">
        <v>5360</v>
      </c>
      <c r="G481" s="12" t="s">
        <v>2596</v>
      </c>
      <c r="H481" s="12" t="s">
        <v>3945</v>
      </c>
      <c r="I481" s="12" t="s">
        <v>3946</v>
      </c>
      <c r="J481" s="12" t="s">
        <v>125</v>
      </c>
      <c r="K481" s="12" t="s">
        <v>2641</v>
      </c>
      <c r="L481" s="9">
        <v>1</v>
      </c>
      <c r="M481" s="12" t="s">
        <v>129</v>
      </c>
      <c r="N481" s="17" t="s">
        <v>154</v>
      </c>
      <c r="O481" s="9"/>
      <c r="P481" s="9">
        <v>911401841987</v>
      </c>
      <c r="Q481" s="11"/>
      <c r="R481" s="608">
        <v>9405119090</v>
      </c>
      <c r="S481" s="17" t="s">
        <v>132</v>
      </c>
      <c r="T481" s="17" t="s">
        <v>132</v>
      </c>
      <c r="U481" s="12" t="s">
        <v>132</v>
      </c>
    </row>
    <row r="482" spans="1:21" s="611" customFormat="1">
      <c r="A482" s="8" t="s">
        <v>5263</v>
      </c>
      <c r="B482" s="8">
        <v>8719514512405</v>
      </c>
      <c r="C482" s="8">
        <v>911401882681</v>
      </c>
      <c r="D482" s="9">
        <v>871951451240500</v>
      </c>
      <c r="E482" s="12">
        <v>51240500</v>
      </c>
      <c r="F482" s="10" t="s">
        <v>5361</v>
      </c>
      <c r="G482" s="12" t="s">
        <v>2596</v>
      </c>
      <c r="H482" s="12" t="s">
        <v>3945</v>
      </c>
      <c r="I482" s="12" t="s">
        <v>3946</v>
      </c>
      <c r="J482" s="12" t="s">
        <v>125</v>
      </c>
      <c r="K482" s="12" t="s">
        <v>2641</v>
      </c>
      <c r="L482" s="9">
        <v>1</v>
      </c>
      <c r="M482" s="12" t="s">
        <v>129</v>
      </c>
      <c r="N482" s="17" t="s">
        <v>154</v>
      </c>
      <c r="O482" s="9"/>
      <c r="P482" s="9">
        <v>911401842487</v>
      </c>
      <c r="Q482" s="11"/>
      <c r="R482" s="608">
        <v>9405119090</v>
      </c>
      <c r="S482" s="17" t="s">
        <v>132</v>
      </c>
      <c r="T482" s="17" t="s">
        <v>132</v>
      </c>
      <c r="U482" s="12" t="s">
        <v>132</v>
      </c>
    </row>
    <row r="483" spans="1:21" s="611" customFormat="1">
      <c r="A483" s="8" t="s">
        <v>5263</v>
      </c>
      <c r="B483" s="8">
        <v>8718699975555</v>
      </c>
      <c r="C483" s="8">
        <v>910505101248</v>
      </c>
      <c r="D483" s="9">
        <v>871869997555500</v>
      </c>
      <c r="E483" s="12">
        <v>97555500</v>
      </c>
      <c r="F483" s="10" t="s">
        <v>5362</v>
      </c>
      <c r="G483" s="12" t="s">
        <v>2596</v>
      </c>
      <c r="H483" s="12" t="s">
        <v>3945</v>
      </c>
      <c r="I483" s="12" t="s">
        <v>3946</v>
      </c>
      <c r="J483" s="12" t="s">
        <v>125</v>
      </c>
      <c r="K483" s="12" t="s">
        <v>2641</v>
      </c>
      <c r="L483" s="9">
        <v>1</v>
      </c>
      <c r="M483" s="12" t="s">
        <v>129</v>
      </c>
      <c r="N483" s="17" t="s">
        <v>154</v>
      </c>
      <c r="O483" s="9"/>
      <c r="P483" s="9">
        <v>911401843087</v>
      </c>
      <c r="Q483" s="11"/>
      <c r="R483" s="608">
        <v>9405119090</v>
      </c>
      <c r="S483" s="17" t="s">
        <v>132</v>
      </c>
      <c r="T483" s="17" t="s">
        <v>132</v>
      </c>
      <c r="U483" s="12" t="s">
        <v>132</v>
      </c>
    </row>
    <row r="484" spans="1:21" s="611" customFormat="1">
      <c r="A484" s="8" t="s">
        <v>5263</v>
      </c>
      <c r="B484" s="8">
        <v>8719514512320</v>
      </c>
      <c r="C484" s="8">
        <v>911401881881</v>
      </c>
      <c r="D484" s="9">
        <v>871951451232000</v>
      </c>
      <c r="E484" s="12">
        <v>51232000</v>
      </c>
      <c r="F484" s="10" t="s">
        <v>5363</v>
      </c>
      <c r="G484" s="12" t="s">
        <v>2596</v>
      </c>
      <c r="H484" s="12" t="s">
        <v>3945</v>
      </c>
      <c r="I484" s="12" t="s">
        <v>3946</v>
      </c>
      <c r="J484" s="12" t="s">
        <v>125</v>
      </c>
      <c r="K484" s="12" t="s">
        <v>2641</v>
      </c>
      <c r="L484" s="9">
        <v>1</v>
      </c>
      <c r="M484" s="12" t="s">
        <v>129</v>
      </c>
      <c r="N484" s="17" t="s">
        <v>154</v>
      </c>
      <c r="O484" s="9"/>
      <c r="P484" s="9">
        <v>911401841787</v>
      </c>
      <c r="Q484" s="11"/>
      <c r="R484" s="608">
        <v>9405119090</v>
      </c>
      <c r="S484" s="17" t="s">
        <v>132</v>
      </c>
      <c r="T484" s="17" t="s">
        <v>132</v>
      </c>
      <c r="U484" s="12" t="s">
        <v>132</v>
      </c>
    </row>
    <row r="485" spans="1:21" s="611" customFormat="1">
      <c r="A485" s="8" t="s">
        <v>5263</v>
      </c>
      <c r="B485" s="8">
        <v>8719514512375</v>
      </c>
      <c r="C485" s="8">
        <v>911401882381</v>
      </c>
      <c r="D485" s="9">
        <v>871951451237500</v>
      </c>
      <c r="E485" s="12">
        <v>51237500</v>
      </c>
      <c r="F485" s="10" t="s">
        <v>5364</v>
      </c>
      <c r="G485" s="12" t="s">
        <v>2596</v>
      </c>
      <c r="H485" s="12" t="s">
        <v>3945</v>
      </c>
      <c r="I485" s="12" t="s">
        <v>3946</v>
      </c>
      <c r="J485" s="12" t="s">
        <v>125</v>
      </c>
      <c r="K485" s="12" t="s">
        <v>2641</v>
      </c>
      <c r="L485" s="9">
        <v>1</v>
      </c>
      <c r="M485" s="12" t="s">
        <v>129</v>
      </c>
      <c r="N485" s="17" t="s">
        <v>154</v>
      </c>
      <c r="O485" s="9"/>
      <c r="P485" s="9">
        <v>911401842287</v>
      </c>
      <c r="Q485" s="11"/>
      <c r="R485" s="608">
        <v>9405119090</v>
      </c>
      <c r="S485" s="17" t="s">
        <v>132</v>
      </c>
      <c r="T485" s="17" t="s">
        <v>132</v>
      </c>
      <c r="U485" s="12" t="s">
        <v>132</v>
      </c>
    </row>
    <row r="486" spans="1:21" s="611" customFormat="1">
      <c r="A486" s="8" t="s">
        <v>5263</v>
      </c>
      <c r="B486" s="8">
        <v>8719514512382</v>
      </c>
      <c r="C486" s="8">
        <v>911401882481</v>
      </c>
      <c r="D486" s="9">
        <v>871951451238200</v>
      </c>
      <c r="E486" s="12">
        <v>51238200</v>
      </c>
      <c r="F486" s="10" t="s">
        <v>5365</v>
      </c>
      <c r="G486" s="12" t="s">
        <v>2596</v>
      </c>
      <c r="H486" s="12" t="s">
        <v>3945</v>
      </c>
      <c r="I486" s="12" t="s">
        <v>3946</v>
      </c>
      <c r="J486" s="12" t="s">
        <v>125</v>
      </c>
      <c r="K486" s="12" t="s">
        <v>2641</v>
      </c>
      <c r="L486" s="9">
        <v>1</v>
      </c>
      <c r="M486" s="12" t="s">
        <v>129</v>
      </c>
      <c r="N486" s="17" t="s">
        <v>154</v>
      </c>
      <c r="O486" s="9"/>
      <c r="P486" s="9">
        <v>911401842287</v>
      </c>
      <c r="Q486" s="11"/>
      <c r="R486" s="608">
        <v>9405119090</v>
      </c>
      <c r="S486" s="17" t="s">
        <v>132</v>
      </c>
      <c r="T486" s="17" t="s">
        <v>132</v>
      </c>
      <c r="U486" s="12" t="s">
        <v>132</v>
      </c>
    </row>
    <row r="487" spans="1:21" s="611" customFormat="1">
      <c r="A487" s="8" t="s">
        <v>5263</v>
      </c>
      <c r="B487" s="8">
        <v>8718699975562</v>
      </c>
      <c r="C487" s="8">
        <v>910505101249</v>
      </c>
      <c r="D487" s="9">
        <v>871869997556200</v>
      </c>
      <c r="E487" s="12">
        <v>97556200</v>
      </c>
      <c r="F487" s="10" t="s">
        <v>5366</v>
      </c>
      <c r="G487" s="12" t="s">
        <v>2596</v>
      </c>
      <c r="H487" s="12" t="s">
        <v>3945</v>
      </c>
      <c r="I487" s="12" t="s">
        <v>3946</v>
      </c>
      <c r="J487" s="12" t="s">
        <v>125</v>
      </c>
      <c r="K487" s="12" t="s">
        <v>2641</v>
      </c>
      <c r="L487" s="9">
        <v>1</v>
      </c>
      <c r="M487" s="12" t="s">
        <v>129</v>
      </c>
      <c r="N487" s="17" t="s">
        <v>154</v>
      </c>
      <c r="O487" s="9"/>
      <c r="P487" s="9">
        <v>911401842987</v>
      </c>
      <c r="Q487" s="11"/>
      <c r="R487" s="608">
        <v>9405119090</v>
      </c>
      <c r="S487" s="17" t="s">
        <v>132</v>
      </c>
      <c r="T487" s="17" t="s">
        <v>132</v>
      </c>
      <c r="U487" s="12" t="s">
        <v>132</v>
      </c>
    </row>
    <row r="488" spans="1:21" s="611" customFormat="1">
      <c r="A488" s="8" t="s">
        <v>5263</v>
      </c>
      <c r="B488" s="8">
        <v>8719514964006</v>
      </c>
      <c r="C488" s="8">
        <v>911401808485</v>
      </c>
      <c r="D488" s="9">
        <v>871951496400600</v>
      </c>
      <c r="E488" s="12">
        <v>96400600</v>
      </c>
      <c r="F488" s="10" t="s">
        <v>5367</v>
      </c>
      <c r="G488" s="12" t="s">
        <v>2596</v>
      </c>
      <c r="H488" s="12" t="s">
        <v>3945</v>
      </c>
      <c r="I488" s="12" t="s">
        <v>3946</v>
      </c>
      <c r="J488" s="12" t="s">
        <v>125</v>
      </c>
      <c r="K488" s="12" t="s">
        <v>2641</v>
      </c>
      <c r="L488" s="9">
        <v>1</v>
      </c>
      <c r="M488" s="12" t="s">
        <v>129</v>
      </c>
      <c r="N488" s="17" t="s">
        <v>154</v>
      </c>
      <c r="O488" s="9"/>
      <c r="P488" s="9">
        <v>911401841787</v>
      </c>
      <c r="Q488" s="11"/>
      <c r="R488" s="608">
        <v>9405119090</v>
      </c>
      <c r="S488" s="17" t="s">
        <v>132</v>
      </c>
      <c r="T488" s="17" t="s">
        <v>132</v>
      </c>
      <c r="U488" s="12" t="s">
        <v>132</v>
      </c>
    </row>
    <row r="489" spans="1:21" s="611" customFormat="1">
      <c r="A489" s="8" t="s">
        <v>5263</v>
      </c>
      <c r="B489" s="8">
        <v>8719514390102</v>
      </c>
      <c r="C489" s="8">
        <v>924711444201</v>
      </c>
      <c r="D489" s="9">
        <v>871951439010200</v>
      </c>
      <c r="E489" s="12">
        <v>39010200</v>
      </c>
      <c r="F489" s="10" t="s">
        <v>5368</v>
      </c>
      <c r="G489" s="12" t="s">
        <v>4374</v>
      </c>
      <c r="H489" s="12" t="s">
        <v>5258</v>
      </c>
      <c r="I489" s="12" t="s">
        <v>4539</v>
      </c>
      <c r="J489" s="12" t="s">
        <v>125</v>
      </c>
      <c r="K489" s="12" t="s">
        <v>4376</v>
      </c>
      <c r="L489" s="9">
        <v>12</v>
      </c>
      <c r="M489" s="12" t="s">
        <v>129</v>
      </c>
      <c r="N489" s="17" t="s">
        <v>154</v>
      </c>
      <c r="O489" s="9">
        <v>924587244220</v>
      </c>
      <c r="P489" s="9"/>
      <c r="Q489" s="11" t="s">
        <v>287</v>
      </c>
      <c r="R489" s="608">
        <v>8539219290</v>
      </c>
      <c r="S489" s="17" t="s">
        <v>183</v>
      </c>
      <c r="T489" s="17" t="s">
        <v>771</v>
      </c>
      <c r="U489" s="12">
        <v>680253</v>
      </c>
    </row>
    <row r="490" spans="1:21" s="611" customFormat="1">
      <c r="A490" s="8" t="s">
        <v>5263</v>
      </c>
      <c r="B490" s="8">
        <v>8719514390089</v>
      </c>
      <c r="C490" s="8">
        <v>924711344201</v>
      </c>
      <c r="D490" s="9">
        <v>871951439008900</v>
      </c>
      <c r="E490" s="12">
        <v>39008900</v>
      </c>
      <c r="F490" s="10" t="s">
        <v>5369</v>
      </c>
      <c r="G490" s="12" t="s">
        <v>4374</v>
      </c>
      <c r="H490" s="12" t="s">
        <v>5258</v>
      </c>
      <c r="I490" s="12" t="s">
        <v>4539</v>
      </c>
      <c r="J490" s="12" t="s">
        <v>125</v>
      </c>
      <c r="K490" s="12" t="s">
        <v>4376</v>
      </c>
      <c r="L490" s="9">
        <v>12</v>
      </c>
      <c r="M490" s="12" t="s">
        <v>129</v>
      </c>
      <c r="N490" s="17" t="s">
        <v>154</v>
      </c>
      <c r="O490" s="9">
        <v>924587144210</v>
      </c>
      <c r="P490" s="9"/>
      <c r="Q490" s="11" t="s">
        <v>287</v>
      </c>
      <c r="R490" s="608">
        <v>8539219290</v>
      </c>
      <c r="S490" s="17" t="s">
        <v>183</v>
      </c>
      <c r="T490" s="17" t="s">
        <v>771</v>
      </c>
      <c r="U490" s="12">
        <v>680250</v>
      </c>
    </row>
    <row r="491" spans="1:21" s="611" customFormat="1">
      <c r="A491" s="8" t="s">
        <v>5263</v>
      </c>
      <c r="B491" s="8">
        <v>8711500951045</v>
      </c>
      <c r="C491" s="8">
        <v>928001010803</v>
      </c>
      <c r="D491" s="9">
        <v>871150095104527</v>
      </c>
      <c r="E491" s="12">
        <v>95104527</v>
      </c>
      <c r="F491" s="10" t="s">
        <v>5370</v>
      </c>
      <c r="G491" s="12" t="s">
        <v>4374</v>
      </c>
      <c r="H491" s="12" t="s">
        <v>4542</v>
      </c>
      <c r="I491" s="12" t="s">
        <v>4515</v>
      </c>
      <c r="J491" s="12" t="s">
        <v>125</v>
      </c>
      <c r="K491" s="12" t="s">
        <v>4376</v>
      </c>
      <c r="L491" s="9">
        <v>250</v>
      </c>
      <c r="M491" s="12" t="s">
        <v>129</v>
      </c>
      <c r="N491" s="17" t="s">
        <v>154</v>
      </c>
      <c r="O491" s="9"/>
      <c r="P491" s="9"/>
      <c r="Q491" s="11"/>
      <c r="R491" s="608">
        <v>8539490000</v>
      </c>
      <c r="S491" s="17" t="s">
        <v>132</v>
      </c>
      <c r="T491" s="17" t="s">
        <v>132</v>
      </c>
      <c r="U491" s="12" t="s">
        <v>132</v>
      </c>
    </row>
    <row r="492" spans="1:21" s="611" customFormat="1">
      <c r="A492" s="8" t="s">
        <v>5263</v>
      </c>
      <c r="B492" s="8">
        <v>8711500208019</v>
      </c>
      <c r="C492" s="8">
        <v>928089805131</v>
      </c>
      <c r="D492" s="9">
        <v>871150020801915</v>
      </c>
      <c r="E492" s="12">
        <v>20801915</v>
      </c>
      <c r="F492" s="10" t="s">
        <v>5371</v>
      </c>
      <c r="G492" s="12" t="s">
        <v>4374</v>
      </c>
      <c r="H492" s="12" t="s">
        <v>4577</v>
      </c>
      <c r="I492" s="12" t="s">
        <v>4613</v>
      </c>
      <c r="J492" s="12" t="s">
        <v>125</v>
      </c>
      <c r="K492" s="12" t="s">
        <v>4376</v>
      </c>
      <c r="L492" s="9">
        <v>12</v>
      </c>
      <c r="M492" s="12" t="s">
        <v>129</v>
      </c>
      <c r="N492" s="17" t="s">
        <v>154</v>
      </c>
      <c r="O492" s="9"/>
      <c r="P492" s="9"/>
      <c r="Q492" s="11"/>
      <c r="R492" s="608">
        <v>8539329090</v>
      </c>
      <c r="S492" s="17" t="s">
        <v>322</v>
      </c>
      <c r="T492" s="17" t="s">
        <v>323</v>
      </c>
      <c r="U492" s="12">
        <v>473350</v>
      </c>
    </row>
    <row r="493" spans="1:21" s="611" customFormat="1">
      <c r="A493" s="8" t="s">
        <v>5263</v>
      </c>
      <c r="B493" s="8">
        <v>8711500213129</v>
      </c>
      <c r="C493" s="8">
        <v>928094705125</v>
      </c>
      <c r="D493" s="9">
        <v>871150021312915</v>
      </c>
      <c r="E493" s="12">
        <v>21312915</v>
      </c>
      <c r="F493" s="10" t="s">
        <v>5372</v>
      </c>
      <c r="G493" s="12" t="s">
        <v>4374</v>
      </c>
      <c r="H493" s="12" t="s">
        <v>4577</v>
      </c>
      <c r="I493" s="12" t="s">
        <v>4578</v>
      </c>
      <c r="J493" s="12" t="s">
        <v>125</v>
      </c>
      <c r="K493" s="12" t="s">
        <v>4376</v>
      </c>
      <c r="L493" s="9">
        <v>12</v>
      </c>
      <c r="M493" s="12" t="s">
        <v>129</v>
      </c>
      <c r="N493" s="17" t="s">
        <v>154</v>
      </c>
      <c r="O493" s="9"/>
      <c r="P493" s="9"/>
      <c r="Q493" s="11"/>
      <c r="R493" s="608">
        <v>8539329090</v>
      </c>
      <c r="S493" s="17" t="s">
        <v>322</v>
      </c>
      <c r="T493" s="17" t="s">
        <v>323</v>
      </c>
      <c r="U493" s="12">
        <v>473357</v>
      </c>
    </row>
    <row r="494" spans="1:21" s="611" customFormat="1">
      <c r="A494" s="8" t="s">
        <v>5263</v>
      </c>
      <c r="B494" s="8">
        <v>8711500200259</v>
      </c>
      <c r="C494" s="8">
        <v>928084805133</v>
      </c>
      <c r="D494" s="9">
        <v>871150020025915</v>
      </c>
      <c r="E494" s="12">
        <v>20025915</v>
      </c>
      <c r="F494" s="10" t="s">
        <v>5373</v>
      </c>
      <c r="G494" s="12" t="s">
        <v>4374</v>
      </c>
      <c r="H494" s="12" t="s">
        <v>4577</v>
      </c>
      <c r="I494" s="12" t="s">
        <v>4578</v>
      </c>
      <c r="J494" s="12" t="s">
        <v>125</v>
      </c>
      <c r="K494" s="12" t="s">
        <v>4376</v>
      </c>
      <c r="L494" s="9">
        <v>12</v>
      </c>
      <c r="M494" s="12" t="s">
        <v>129</v>
      </c>
      <c r="N494" s="17" t="s">
        <v>154</v>
      </c>
      <c r="O494" s="9"/>
      <c r="P494" s="9"/>
      <c r="Q494" s="11"/>
      <c r="R494" s="608">
        <v>8539329090</v>
      </c>
      <c r="S494" s="17" t="s">
        <v>322</v>
      </c>
      <c r="T494" s="17" t="s">
        <v>771</v>
      </c>
      <c r="U494" s="12">
        <v>473340</v>
      </c>
    </row>
    <row r="495" spans="1:21" s="611" customFormat="1">
      <c r="A495" s="8" t="s">
        <v>5263</v>
      </c>
      <c r="B495" s="8">
        <v>8718291651697</v>
      </c>
      <c r="C495" s="8">
        <v>928053100630</v>
      </c>
      <c r="D495" s="9">
        <v>871829165169700</v>
      </c>
      <c r="E495" s="12">
        <v>65169700</v>
      </c>
      <c r="F495" s="10" t="s">
        <v>5374</v>
      </c>
      <c r="G495" s="12" t="s">
        <v>4374</v>
      </c>
      <c r="H495" s="12" t="s">
        <v>4577</v>
      </c>
      <c r="I495" s="12" t="s">
        <v>4578</v>
      </c>
      <c r="J495" s="12" t="s">
        <v>125</v>
      </c>
      <c r="K495" s="12" t="s">
        <v>4376</v>
      </c>
      <c r="L495" s="9">
        <v>6</v>
      </c>
      <c r="M495" s="12" t="s">
        <v>129</v>
      </c>
      <c r="N495" s="17" t="s">
        <v>154</v>
      </c>
      <c r="O495" s="9"/>
      <c r="P495" s="9"/>
      <c r="Q495" s="11"/>
      <c r="R495" s="608">
        <v>8539329090</v>
      </c>
      <c r="S495" s="17" t="s">
        <v>155</v>
      </c>
      <c r="T495" s="17" t="s">
        <v>771</v>
      </c>
      <c r="U495" s="12">
        <v>473306</v>
      </c>
    </row>
    <row r="496" spans="1:21" s="611" customFormat="1">
      <c r="A496" s="8" t="s">
        <v>5263</v>
      </c>
      <c r="B496" s="8">
        <v>8711500208538</v>
      </c>
      <c r="C496" s="8">
        <v>928088805127</v>
      </c>
      <c r="D496" s="9">
        <v>871150020853815</v>
      </c>
      <c r="E496" s="12">
        <v>20853815</v>
      </c>
      <c r="F496" s="10" t="s">
        <v>5375</v>
      </c>
      <c r="G496" s="12" t="s">
        <v>4374</v>
      </c>
      <c r="H496" s="12" t="s">
        <v>4577</v>
      </c>
      <c r="I496" s="12" t="s">
        <v>4613</v>
      </c>
      <c r="J496" s="12" t="s">
        <v>125</v>
      </c>
      <c r="K496" s="12" t="s">
        <v>4376</v>
      </c>
      <c r="L496" s="9">
        <v>12</v>
      </c>
      <c r="M496" s="12" t="s">
        <v>129</v>
      </c>
      <c r="N496" s="17" t="s">
        <v>154</v>
      </c>
      <c r="O496" s="9"/>
      <c r="P496" s="9"/>
      <c r="Q496" s="11"/>
      <c r="R496" s="608">
        <v>8539329090</v>
      </c>
      <c r="S496" s="17" t="s">
        <v>322</v>
      </c>
      <c r="T496" s="17" t="s">
        <v>339</v>
      </c>
      <c r="U496" s="12">
        <v>473349</v>
      </c>
    </row>
    <row r="497" spans="1:21" s="611" customFormat="1">
      <c r="A497" s="8" t="s">
        <v>5263</v>
      </c>
      <c r="B497" s="8">
        <v>8718291150015</v>
      </c>
      <c r="C497" s="8">
        <v>928083805127</v>
      </c>
      <c r="D497" s="9">
        <v>871829115001500</v>
      </c>
      <c r="E497" s="12">
        <v>15001500</v>
      </c>
      <c r="F497" s="10" t="s">
        <v>5376</v>
      </c>
      <c r="G497" s="12" t="s">
        <v>4374</v>
      </c>
      <c r="H497" s="12" t="s">
        <v>4577</v>
      </c>
      <c r="I497" s="12" t="s">
        <v>4613</v>
      </c>
      <c r="J497" s="12" t="s">
        <v>125</v>
      </c>
      <c r="K497" s="12" t="s">
        <v>4376</v>
      </c>
      <c r="L497" s="9">
        <v>12</v>
      </c>
      <c r="M497" s="12" t="s">
        <v>129</v>
      </c>
      <c r="N497" s="17" t="s">
        <v>154</v>
      </c>
      <c r="O497" s="9"/>
      <c r="P497" s="9"/>
      <c r="Q497" s="11"/>
      <c r="R497" s="608">
        <v>8539329090</v>
      </c>
      <c r="S497" s="17" t="s">
        <v>322</v>
      </c>
      <c r="T497" s="17" t="s">
        <v>323</v>
      </c>
      <c r="U497" s="12">
        <v>473336</v>
      </c>
    </row>
    <row r="498" spans="1:21" s="611" customFormat="1">
      <c r="A498" s="8" t="s">
        <v>5263</v>
      </c>
      <c r="B498" s="8">
        <v>8711500208514</v>
      </c>
      <c r="C498" s="8">
        <v>928088505127</v>
      </c>
      <c r="D498" s="9">
        <v>871150020851415</v>
      </c>
      <c r="E498" s="12">
        <v>20851415</v>
      </c>
      <c r="F498" s="10" t="s">
        <v>5377</v>
      </c>
      <c r="G498" s="12" t="s">
        <v>4374</v>
      </c>
      <c r="H498" s="12" t="s">
        <v>4577</v>
      </c>
      <c r="I498" s="12" t="s">
        <v>4613</v>
      </c>
      <c r="J498" s="12" t="s">
        <v>125</v>
      </c>
      <c r="K498" s="12" t="s">
        <v>4376</v>
      </c>
      <c r="L498" s="9">
        <v>12</v>
      </c>
      <c r="M498" s="12" t="s">
        <v>129</v>
      </c>
      <c r="N498" s="17" t="s">
        <v>154</v>
      </c>
      <c r="O498" s="9"/>
      <c r="P498" s="9"/>
      <c r="Q498" s="11"/>
      <c r="R498" s="608">
        <v>8539329090</v>
      </c>
      <c r="S498" s="17" t="s">
        <v>322</v>
      </c>
      <c r="T498" s="17" t="s">
        <v>339</v>
      </c>
      <c r="U498" s="12">
        <v>473348</v>
      </c>
    </row>
    <row r="499" spans="1:21" s="611" customFormat="1">
      <c r="A499" s="8" t="s">
        <v>5263</v>
      </c>
      <c r="B499" s="8">
        <v>8711500211217</v>
      </c>
      <c r="C499" s="8">
        <v>928093505127</v>
      </c>
      <c r="D499" s="9">
        <v>871150021121715</v>
      </c>
      <c r="E499" s="12">
        <v>21121715</v>
      </c>
      <c r="F499" s="10" t="s">
        <v>5378</v>
      </c>
      <c r="G499" s="12" t="s">
        <v>4374</v>
      </c>
      <c r="H499" s="12" t="s">
        <v>4577</v>
      </c>
      <c r="I499" s="12" t="s">
        <v>4613</v>
      </c>
      <c r="J499" s="12" t="s">
        <v>125</v>
      </c>
      <c r="K499" s="12" t="s">
        <v>4376</v>
      </c>
      <c r="L499" s="9">
        <v>12</v>
      </c>
      <c r="M499" s="12" t="s">
        <v>129</v>
      </c>
      <c r="N499" s="17" t="s">
        <v>154</v>
      </c>
      <c r="O499" s="9"/>
      <c r="P499" s="9"/>
      <c r="Q499" s="11"/>
      <c r="R499" s="608">
        <v>8539329090</v>
      </c>
      <c r="S499" s="17" t="s">
        <v>322</v>
      </c>
      <c r="T499" s="17" t="s">
        <v>339</v>
      </c>
      <c r="U499" s="12">
        <v>473351</v>
      </c>
    </row>
    <row r="500" spans="1:21" s="611" customFormat="1">
      <c r="A500" s="8" t="s">
        <v>5263</v>
      </c>
      <c r="B500" s="8">
        <v>8711500706225</v>
      </c>
      <c r="C500" s="8">
        <v>928048502043</v>
      </c>
      <c r="D500" s="9">
        <v>871150070622540</v>
      </c>
      <c r="E500" s="12">
        <v>70622540</v>
      </c>
      <c r="F500" s="10" t="s">
        <v>5379</v>
      </c>
      <c r="G500" s="12" t="s">
        <v>4374</v>
      </c>
      <c r="H500" s="12" t="s">
        <v>4542</v>
      </c>
      <c r="I500" s="12" t="s">
        <v>4840</v>
      </c>
      <c r="J500" s="12" t="s">
        <v>125</v>
      </c>
      <c r="K500" s="12" t="s">
        <v>4376</v>
      </c>
      <c r="L500" s="9">
        <v>25</v>
      </c>
      <c r="M500" s="12" t="s">
        <v>129</v>
      </c>
      <c r="N500" s="17" t="s">
        <v>154</v>
      </c>
      <c r="O500" s="9"/>
      <c r="P500" s="9"/>
      <c r="Q500" s="11" t="s">
        <v>4841</v>
      </c>
      <c r="R500" s="608">
        <v>8539311090</v>
      </c>
      <c r="S500" s="17" t="s">
        <v>1017</v>
      </c>
      <c r="T500" s="17" t="s">
        <v>132</v>
      </c>
      <c r="U500" s="12" t="s">
        <v>132</v>
      </c>
    </row>
    <row r="501" spans="1:21" s="611" customFormat="1">
      <c r="A501" s="8" t="s">
        <v>5263</v>
      </c>
      <c r="B501" s="8">
        <v>8727900840537</v>
      </c>
      <c r="C501" s="8">
        <v>928026286570</v>
      </c>
      <c r="D501" s="9">
        <v>872790084053700</v>
      </c>
      <c r="E501" s="12">
        <v>84053700</v>
      </c>
      <c r="F501" s="10" t="s">
        <v>5380</v>
      </c>
      <c r="G501" s="12" t="s">
        <v>4374</v>
      </c>
      <c r="H501" s="12" t="s">
        <v>4542</v>
      </c>
      <c r="I501" s="12" t="s">
        <v>4840</v>
      </c>
      <c r="J501" s="12" t="s">
        <v>125</v>
      </c>
      <c r="K501" s="12" t="s">
        <v>4376</v>
      </c>
      <c r="L501" s="9">
        <v>12</v>
      </c>
      <c r="M501" s="12" t="s">
        <v>129</v>
      </c>
      <c r="N501" s="17" t="s">
        <v>154</v>
      </c>
      <c r="O501" s="9"/>
      <c r="P501" s="9"/>
      <c r="Q501" s="11" t="s">
        <v>4841</v>
      </c>
      <c r="R501" s="608">
        <v>8539319090</v>
      </c>
      <c r="S501" s="17" t="s">
        <v>1017</v>
      </c>
      <c r="T501" s="17" t="s">
        <v>771</v>
      </c>
      <c r="U501" s="12">
        <v>423507</v>
      </c>
    </row>
    <row r="502" spans="1:21" s="611" customFormat="1">
      <c r="A502" s="8" t="s">
        <v>5263</v>
      </c>
      <c r="B502" s="8">
        <v>8727900840551</v>
      </c>
      <c r="C502" s="8">
        <v>928026386570</v>
      </c>
      <c r="D502" s="9">
        <v>872790084055100</v>
      </c>
      <c r="E502" s="12">
        <v>84055100</v>
      </c>
      <c r="F502" s="10" t="s">
        <v>5381</v>
      </c>
      <c r="G502" s="12" t="s">
        <v>4374</v>
      </c>
      <c r="H502" s="12" t="s">
        <v>4542</v>
      </c>
      <c r="I502" s="12" t="s">
        <v>4840</v>
      </c>
      <c r="J502" s="12" t="s">
        <v>125</v>
      </c>
      <c r="K502" s="12" t="s">
        <v>4376</v>
      </c>
      <c r="L502" s="9">
        <v>12</v>
      </c>
      <c r="M502" s="12" t="s">
        <v>129</v>
      </c>
      <c r="N502" s="17" t="s">
        <v>154</v>
      </c>
      <c r="O502" s="9"/>
      <c r="P502" s="9"/>
      <c r="Q502" s="11" t="s">
        <v>4841</v>
      </c>
      <c r="R502" s="608">
        <v>8539319090</v>
      </c>
      <c r="S502" s="17" t="s">
        <v>155</v>
      </c>
      <c r="T502" s="17" t="s">
        <v>771</v>
      </c>
      <c r="U502" s="12">
        <v>423510</v>
      </c>
    </row>
    <row r="503" spans="1:21" s="611" customFormat="1">
      <c r="A503" s="8" t="s">
        <v>5263</v>
      </c>
      <c r="B503" s="8">
        <v>8727900840575</v>
      </c>
      <c r="C503" s="8">
        <v>928027486570</v>
      </c>
      <c r="D503" s="9">
        <v>872790084057500</v>
      </c>
      <c r="E503" s="12">
        <v>84057500</v>
      </c>
      <c r="F503" s="10" t="s">
        <v>5382</v>
      </c>
      <c r="G503" s="12" t="s">
        <v>4374</v>
      </c>
      <c r="H503" s="12" t="s">
        <v>4542</v>
      </c>
      <c r="I503" s="12" t="s">
        <v>4840</v>
      </c>
      <c r="J503" s="12" t="s">
        <v>125</v>
      </c>
      <c r="K503" s="12" t="s">
        <v>4376</v>
      </c>
      <c r="L503" s="9">
        <v>12</v>
      </c>
      <c r="M503" s="12" t="s">
        <v>129</v>
      </c>
      <c r="N503" s="17" t="s">
        <v>154</v>
      </c>
      <c r="O503" s="9"/>
      <c r="P503" s="9"/>
      <c r="Q503" s="11" t="s">
        <v>4841</v>
      </c>
      <c r="R503" s="608">
        <v>8539319090</v>
      </c>
      <c r="S503" s="17" t="s">
        <v>155</v>
      </c>
      <c r="T503" s="17" t="s">
        <v>771</v>
      </c>
      <c r="U503" s="12">
        <v>423513</v>
      </c>
    </row>
    <row r="504" spans="1:21">
      <c r="A504" s="8" t="s">
        <v>5263</v>
      </c>
      <c r="B504" s="671">
        <v>8719514420793</v>
      </c>
      <c r="C504" s="671">
        <v>929003066802</v>
      </c>
      <c r="D504" s="672">
        <v>871951442079300</v>
      </c>
      <c r="E504" s="45">
        <v>42079300</v>
      </c>
      <c r="F504" s="46" t="s">
        <v>5383</v>
      </c>
      <c r="G504" s="12" t="s">
        <v>121</v>
      </c>
      <c r="H504" s="45" t="s">
        <v>153</v>
      </c>
      <c r="I504" s="45" t="s">
        <v>124</v>
      </c>
      <c r="J504" s="45" t="s">
        <v>125</v>
      </c>
      <c r="K504" s="48" t="s">
        <v>127</v>
      </c>
      <c r="L504" s="44">
        <v>10</v>
      </c>
      <c r="M504" s="45" t="s">
        <v>129</v>
      </c>
      <c r="N504" s="50" t="s">
        <v>154</v>
      </c>
      <c r="O504" s="44"/>
      <c r="P504" s="44">
        <v>929003623902</v>
      </c>
      <c r="Q504" s="51" t="s">
        <v>287</v>
      </c>
      <c r="R504" s="52">
        <v>8539520000</v>
      </c>
      <c r="S504" s="50" t="s">
        <v>132</v>
      </c>
      <c r="T504" s="50" t="s">
        <v>155</v>
      </c>
      <c r="U504" s="45">
        <v>588545</v>
      </c>
    </row>
    <row r="505" spans="1:21" s="611" customFormat="1">
      <c r="A505" s="8" t="s">
        <v>5263</v>
      </c>
      <c r="B505" s="8">
        <v>8719514948839</v>
      </c>
      <c r="C505" s="8">
        <v>911401834484</v>
      </c>
      <c r="D505" s="9">
        <v>871951494883999</v>
      </c>
      <c r="E505" s="12">
        <v>94883999</v>
      </c>
      <c r="F505" s="10" t="s">
        <v>2651</v>
      </c>
      <c r="G505" s="12" t="s">
        <v>2596</v>
      </c>
      <c r="H505" s="12" t="s">
        <v>2598</v>
      </c>
      <c r="I505" s="12" t="s">
        <v>2599</v>
      </c>
      <c r="J505" s="12" t="s">
        <v>125</v>
      </c>
      <c r="K505" s="12" t="s">
        <v>2641</v>
      </c>
      <c r="L505" s="9">
        <v>6</v>
      </c>
      <c r="M505" s="12" t="s">
        <v>129</v>
      </c>
      <c r="N505" s="17" t="s">
        <v>154</v>
      </c>
      <c r="O505" s="9"/>
      <c r="P505" s="9"/>
      <c r="Q505" s="11"/>
      <c r="R505" s="608">
        <v>9405119090</v>
      </c>
      <c r="S505" s="17" t="s">
        <v>132</v>
      </c>
      <c r="T505" s="17" t="s">
        <v>132</v>
      </c>
      <c r="U505" s="12" t="s">
        <v>132</v>
      </c>
    </row>
    <row r="506" spans="1:21" s="611" customFormat="1">
      <c r="A506" s="8" t="s">
        <v>5263</v>
      </c>
      <c r="B506" s="8">
        <v>8719514948853</v>
      </c>
      <c r="C506" s="8">
        <v>911401834684</v>
      </c>
      <c r="D506" s="9">
        <v>871951494885399</v>
      </c>
      <c r="E506" s="12">
        <v>94885399</v>
      </c>
      <c r="F506" s="10" t="s">
        <v>2661</v>
      </c>
      <c r="G506" s="12" t="s">
        <v>2596</v>
      </c>
      <c r="H506" s="12" t="s">
        <v>2598</v>
      </c>
      <c r="I506" s="12" t="s">
        <v>2599</v>
      </c>
      <c r="J506" s="12" t="s">
        <v>125</v>
      </c>
      <c r="K506" s="12" t="s">
        <v>2641</v>
      </c>
      <c r="L506" s="9">
        <v>6</v>
      </c>
      <c r="M506" s="12" t="s">
        <v>129</v>
      </c>
      <c r="N506" s="17" t="s">
        <v>154</v>
      </c>
      <c r="O506" s="9"/>
      <c r="P506" s="9"/>
      <c r="Q506" s="11"/>
      <c r="R506" s="608">
        <v>9405119090</v>
      </c>
      <c r="S506" s="17" t="s">
        <v>132</v>
      </c>
      <c r="T506" s="17" t="s">
        <v>132</v>
      </c>
      <c r="U506" s="12" t="s">
        <v>132</v>
      </c>
    </row>
    <row r="507" spans="1:21" s="611" customFormat="1">
      <c r="A507" s="8" t="s">
        <v>5263</v>
      </c>
      <c r="B507" s="8">
        <v>8719514948884</v>
      </c>
      <c r="C507" s="8">
        <v>911401834984</v>
      </c>
      <c r="D507" s="9">
        <v>871951494888499</v>
      </c>
      <c r="E507" s="12">
        <v>94888499</v>
      </c>
      <c r="F507" s="10" t="s">
        <v>2670</v>
      </c>
      <c r="G507" s="12" t="s">
        <v>2596</v>
      </c>
      <c r="H507" s="12" t="s">
        <v>2598</v>
      </c>
      <c r="I507" s="12" t="s">
        <v>2599</v>
      </c>
      <c r="J507" s="12" t="s">
        <v>125</v>
      </c>
      <c r="K507" s="12" t="s">
        <v>2641</v>
      </c>
      <c r="L507" s="9">
        <v>6</v>
      </c>
      <c r="M507" s="12" t="s">
        <v>129</v>
      </c>
      <c r="N507" s="17" t="s">
        <v>154</v>
      </c>
      <c r="O507" s="9"/>
      <c r="P507" s="9"/>
      <c r="Q507" s="11"/>
      <c r="R507" s="608">
        <v>9405119090</v>
      </c>
      <c r="S507" s="17" t="s">
        <v>132</v>
      </c>
      <c r="T507" s="17" t="s">
        <v>132</v>
      </c>
      <c r="U507" s="12" t="s">
        <v>132</v>
      </c>
    </row>
    <row r="508" spans="1:21" s="611" customFormat="1">
      <c r="A508" s="8" t="s">
        <v>5263</v>
      </c>
      <c r="B508" s="8">
        <v>8719514542983</v>
      </c>
      <c r="C508" s="8">
        <v>911401671107</v>
      </c>
      <c r="D508" s="9">
        <v>871951454298300</v>
      </c>
      <c r="E508" s="12">
        <v>54298300</v>
      </c>
      <c r="F508" s="10" t="s">
        <v>3143</v>
      </c>
      <c r="G508" s="12" t="s">
        <v>2596</v>
      </c>
      <c r="H508" s="12" t="s">
        <v>3116</v>
      </c>
      <c r="I508" s="12" t="s">
        <v>3117</v>
      </c>
      <c r="J508" s="12" t="s">
        <v>125</v>
      </c>
      <c r="K508" s="12" t="s">
        <v>2641</v>
      </c>
      <c r="L508" s="9">
        <v>1</v>
      </c>
      <c r="M508" s="12" t="s">
        <v>129</v>
      </c>
      <c r="N508" s="17" t="s">
        <v>154</v>
      </c>
      <c r="O508" s="9"/>
      <c r="P508" s="9"/>
      <c r="Q508" s="11"/>
      <c r="R508" s="608">
        <v>9405119090</v>
      </c>
      <c r="S508" s="17" t="s">
        <v>132</v>
      </c>
      <c r="T508" s="17" t="s">
        <v>132</v>
      </c>
      <c r="U508" s="12" t="s">
        <v>132</v>
      </c>
    </row>
    <row r="509" spans="1:21" s="611" customFormat="1">
      <c r="A509" s="8" t="s">
        <v>5263</v>
      </c>
      <c r="B509" s="8">
        <v>8719514529212</v>
      </c>
      <c r="C509" s="8">
        <v>911401646207</v>
      </c>
      <c r="D509" s="9">
        <v>871951452921200</v>
      </c>
      <c r="E509" s="12">
        <v>52921200</v>
      </c>
      <c r="F509" s="10" t="s">
        <v>3152</v>
      </c>
      <c r="G509" s="12" t="s">
        <v>2596</v>
      </c>
      <c r="H509" s="12" t="s">
        <v>3116</v>
      </c>
      <c r="I509" s="12" t="s">
        <v>3117</v>
      </c>
      <c r="J509" s="12" t="s">
        <v>125</v>
      </c>
      <c r="K509" s="12" t="s">
        <v>2641</v>
      </c>
      <c r="L509" s="9">
        <v>1</v>
      </c>
      <c r="M509" s="12" t="s">
        <v>129</v>
      </c>
      <c r="N509" s="17" t="s">
        <v>154</v>
      </c>
      <c r="O509" s="9"/>
      <c r="P509" s="9"/>
      <c r="Q509" s="11"/>
      <c r="R509" s="608">
        <v>9405119090</v>
      </c>
      <c r="S509" s="17" t="s">
        <v>132</v>
      </c>
      <c r="T509" s="17" t="s">
        <v>132</v>
      </c>
      <c r="U509" s="12" t="s">
        <v>132</v>
      </c>
    </row>
    <row r="510" spans="1:21" s="611" customFormat="1">
      <c r="A510" s="8" t="s">
        <v>5263</v>
      </c>
      <c r="B510" s="8">
        <v>8719514545830</v>
      </c>
      <c r="C510" s="8">
        <v>911401677107</v>
      </c>
      <c r="D510" s="9">
        <v>871951454583099</v>
      </c>
      <c r="E510" s="12">
        <v>54583099</v>
      </c>
      <c r="F510" s="10" t="s">
        <v>3159</v>
      </c>
      <c r="G510" s="12" t="s">
        <v>2596</v>
      </c>
      <c r="H510" s="12" t="s">
        <v>123</v>
      </c>
      <c r="I510" s="12" t="s">
        <v>3117</v>
      </c>
      <c r="J510" s="12" t="s">
        <v>125</v>
      </c>
      <c r="K510" s="12" t="s">
        <v>2641</v>
      </c>
      <c r="L510" s="9">
        <v>6</v>
      </c>
      <c r="M510" s="12" t="s">
        <v>129</v>
      </c>
      <c r="N510" s="17" t="s">
        <v>130</v>
      </c>
      <c r="O510" s="9"/>
      <c r="P510" s="9"/>
      <c r="Q510" s="11"/>
      <c r="R510" s="608">
        <v>9405990090</v>
      </c>
      <c r="S510" s="17" t="s">
        <v>132</v>
      </c>
      <c r="T510" s="17" t="s">
        <v>132</v>
      </c>
      <c r="U510" s="12" t="s">
        <v>132</v>
      </c>
    </row>
    <row r="511" spans="1:21" s="611" customFormat="1">
      <c r="A511" s="8" t="s">
        <v>5263</v>
      </c>
      <c r="B511" s="8">
        <v>8719514529229</v>
      </c>
      <c r="C511" s="8">
        <v>911401646307</v>
      </c>
      <c r="D511" s="9">
        <v>871951452922900</v>
      </c>
      <c r="E511" s="12">
        <v>52922900</v>
      </c>
      <c r="F511" s="10" t="s">
        <v>3161</v>
      </c>
      <c r="G511" s="12" t="s">
        <v>2596</v>
      </c>
      <c r="H511" s="12" t="s">
        <v>3116</v>
      </c>
      <c r="I511" s="12" t="s">
        <v>3117</v>
      </c>
      <c r="J511" s="12" t="s">
        <v>125</v>
      </c>
      <c r="K511" s="12" t="s">
        <v>2641</v>
      </c>
      <c r="L511" s="9">
        <v>1</v>
      </c>
      <c r="M511" s="12" t="s">
        <v>129</v>
      </c>
      <c r="N511" s="17" t="s">
        <v>154</v>
      </c>
      <c r="O511" s="9"/>
      <c r="P511" s="9"/>
      <c r="Q511" s="11"/>
      <c r="R511" s="608">
        <v>9405119090</v>
      </c>
      <c r="S511" s="17" t="s">
        <v>132</v>
      </c>
      <c r="T511" s="17" t="s">
        <v>132</v>
      </c>
      <c r="U511" s="12" t="s">
        <v>132</v>
      </c>
    </row>
    <row r="512" spans="1:21" s="611" customFormat="1">
      <c r="A512" s="8" t="s">
        <v>5263</v>
      </c>
      <c r="B512" s="8">
        <v>8719514545847</v>
      </c>
      <c r="C512" s="8">
        <v>911401677207</v>
      </c>
      <c r="D512" s="9">
        <v>871951454584799</v>
      </c>
      <c r="E512" s="12">
        <v>54584799</v>
      </c>
      <c r="F512" s="10" t="s">
        <v>3164</v>
      </c>
      <c r="G512" s="12" t="s">
        <v>2596</v>
      </c>
      <c r="H512" s="12" t="s">
        <v>123</v>
      </c>
      <c r="I512" s="12" t="s">
        <v>3117</v>
      </c>
      <c r="J512" s="12" t="s">
        <v>125</v>
      </c>
      <c r="K512" s="12" t="s">
        <v>2641</v>
      </c>
      <c r="L512" s="9">
        <v>6</v>
      </c>
      <c r="M512" s="12" t="s">
        <v>129</v>
      </c>
      <c r="N512" s="17" t="s">
        <v>130</v>
      </c>
      <c r="O512" s="9"/>
      <c r="P512" s="9"/>
      <c r="Q512" s="11"/>
      <c r="R512" s="608">
        <v>9405990090</v>
      </c>
      <c r="S512" s="17" t="s">
        <v>132</v>
      </c>
      <c r="T512" s="17" t="s">
        <v>132</v>
      </c>
      <c r="U512" s="12" t="s">
        <v>132</v>
      </c>
    </row>
    <row r="513" spans="1:21" s="611" customFormat="1">
      <c r="A513" s="8" t="s">
        <v>5263</v>
      </c>
      <c r="B513" s="8">
        <v>8710163365923</v>
      </c>
      <c r="C513" s="8">
        <v>911401805681</v>
      </c>
      <c r="D513" s="9">
        <v>871016336592399</v>
      </c>
      <c r="E513" s="12">
        <v>36592399</v>
      </c>
      <c r="F513" s="10" t="s">
        <v>3387</v>
      </c>
      <c r="G513" s="12" t="s">
        <v>2596</v>
      </c>
      <c r="H513" s="12" t="s">
        <v>123</v>
      </c>
      <c r="I513" s="12" t="s">
        <v>3374</v>
      </c>
      <c r="J513" s="12" t="s">
        <v>125</v>
      </c>
      <c r="K513" s="12" t="s">
        <v>2600</v>
      </c>
      <c r="L513" s="9">
        <v>20</v>
      </c>
      <c r="M513" s="12" t="s">
        <v>129</v>
      </c>
      <c r="N513" s="17" t="s">
        <v>130</v>
      </c>
      <c r="O513" s="9">
        <v>910930031418</v>
      </c>
      <c r="P513" s="9">
        <v>911401809487</v>
      </c>
      <c r="Q513" s="11"/>
      <c r="R513" s="608">
        <v>9405990090</v>
      </c>
      <c r="S513" s="17" t="s">
        <v>132</v>
      </c>
      <c r="T513" s="17" t="s">
        <v>132</v>
      </c>
      <c r="U513" s="12" t="s">
        <v>132</v>
      </c>
    </row>
    <row r="514" spans="1:21" s="611" customFormat="1">
      <c r="A514" s="8" t="s">
        <v>5263</v>
      </c>
      <c r="B514" s="8">
        <v>8710163362748</v>
      </c>
      <c r="C514" s="8">
        <v>911401892680</v>
      </c>
      <c r="D514" s="9">
        <v>871016336274899</v>
      </c>
      <c r="E514" s="12">
        <v>36274899</v>
      </c>
      <c r="F514" s="10" t="s">
        <v>3390</v>
      </c>
      <c r="G514" s="12" t="s">
        <v>2596</v>
      </c>
      <c r="H514" s="12" t="s">
        <v>123</v>
      </c>
      <c r="I514" s="12" t="s">
        <v>3374</v>
      </c>
      <c r="J514" s="12" t="s">
        <v>125</v>
      </c>
      <c r="K514" s="12" t="s">
        <v>2600</v>
      </c>
      <c r="L514" s="9">
        <v>40</v>
      </c>
      <c r="M514" s="12" t="s">
        <v>129</v>
      </c>
      <c r="N514" s="17" t="s">
        <v>130</v>
      </c>
      <c r="O514" s="9">
        <v>910930031518</v>
      </c>
      <c r="P514" s="9">
        <v>911401809187</v>
      </c>
      <c r="Q514" s="11"/>
      <c r="R514" s="608">
        <v>9405990090</v>
      </c>
      <c r="S514" s="17" t="s">
        <v>132</v>
      </c>
      <c r="T514" s="17" t="s">
        <v>132</v>
      </c>
      <c r="U514" s="12" t="s">
        <v>132</v>
      </c>
    </row>
    <row r="515" spans="1:21" s="611" customFormat="1">
      <c r="A515" s="8" t="s">
        <v>5263</v>
      </c>
      <c r="B515" s="8">
        <v>8719514532359</v>
      </c>
      <c r="C515" s="8">
        <v>911401866882</v>
      </c>
      <c r="D515" s="9">
        <v>871951453235999</v>
      </c>
      <c r="E515" s="12">
        <v>53235999</v>
      </c>
      <c r="F515" s="10" t="s">
        <v>3392</v>
      </c>
      <c r="G515" s="12" t="s">
        <v>2596</v>
      </c>
      <c r="H515" s="12" t="s">
        <v>123</v>
      </c>
      <c r="I515" s="12" t="s">
        <v>64816</v>
      </c>
      <c r="J515" s="12" t="s">
        <v>378</v>
      </c>
      <c r="K515" s="12" t="s">
        <v>2741</v>
      </c>
      <c r="L515" s="9">
        <v>20</v>
      </c>
      <c r="M515" s="12" t="s">
        <v>581</v>
      </c>
      <c r="N515" s="17" t="s">
        <v>130</v>
      </c>
      <c r="O515" s="9"/>
      <c r="P515" s="9">
        <v>911401809287</v>
      </c>
      <c r="Q515" s="11"/>
      <c r="R515" s="608">
        <v>9405114090</v>
      </c>
      <c r="S515" s="17" t="s">
        <v>132</v>
      </c>
      <c r="T515" s="17" t="s">
        <v>132</v>
      </c>
      <c r="U515" s="12" t="s">
        <v>132</v>
      </c>
    </row>
    <row r="516" spans="1:21" s="611" customFormat="1">
      <c r="A516" s="8" t="s">
        <v>5263</v>
      </c>
      <c r="B516" s="8">
        <v>8719514532366</v>
      </c>
      <c r="C516" s="8">
        <v>911401866982</v>
      </c>
      <c r="D516" s="9">
        <v>871951453236699</v>
      </c>
      <c r="E516" s="12">
        <v>53236699</v>
      </c>
      <c r="F516" s="10" t="s">
        <v>3394</v>
      </c>
      <c r="G516" s="12" t="s">
        <v>2596</v>
      </c>
      <c r="H516" s="12" t="s">
        <v>123</v>
      </c>
      <c r="I516" s="12" t="s">
        <v>64816</v>
      </c>
      <c r="J516" s="12" t="s">
        <v>378</v>
      </c>
      <c r="K516" s="12" t="s">
        <v>2741</v>
      </c>
      <c r="L516" s="9">
        <v>10</v>
      </c>
      <c r="M516" s="12" t="s">
        <v>581</v>
      </c>
      <c r="N516" s="17" t="s">
        <v>130</v>
      </c>
      <c r="O516" s="9"/>
      <c r="P516" s="9">
        <v>911401809587</v>
      </c>
      <c r="Q516" s="11"/>
      <c r="R516" s="608">
        <v>94051000</v>
      </c>
      <c r="S516" s="17" t="s">
        <v>132</v>
      </c>
      <c r="T516" s="17" t="s">
        <v>132</v>
      </c>
      <c r="U516" s="12" t="s">
        <v>132</v>
      </c>
    </row>
    <row r="517" spans="1:21" s="611" customFormat="1">
      <c r="A517" s="8" t="s">
        <v>5263</v>
      </c>
      <c r="B517" s="8">
        <v>8719514954076</v>
      </c>
      <c r="C517" s="8">
        <v>911401861284</v>
      </c>
      <c r="D517" s="9">
        <v>871951495407699</v>
      </c>
      <c r="E517" s="12">
        <v>95407699</v>
      </c>
      <c r="F517" s="10" t="s">
        <v>3445</v>
      </c>
      <c r="G517" s="12" t="s">
        <v>2596</v>
      </c>
      <c r="H517" s="12" t="s">
        <v>123</v>
      </c>
      <c r="I517" s="12" t="s">
        <v>3374</v>
      </c>
      <c r="J517" s="12" t="s">
        <v>125</v>
      </c>
      <c r="K517" s="12" t="s">
        <v>2641</v>
      </c>
      <c r="L517" s="9">
        <v>20</v>
      </c>
      <c r="M517" s="12" t="s">
        <v>129</v>
      </c>
      <c r="N517" s="17" t="s">
        <v>130</v>
      </c>
      <c r="O517" s="9"/>
      <c r="P517" s="9">
        <v>911401809487</v>
      </c>
      <c r="Q517" s="11"/>
      <c r="R517" s="608">
        <v>9405990090</v>
      </c>
      <c r="S517" s="17" t="s">
        <v>132</v>
      </c>
      <c r="T517" s="17" t="s">
        <v>132</v>
      </c>
      <c r="U517" s="12" t="s">
        <v>132</v>
      </c>
    </row>
    <row r="518" spans="1:21" s="611" customFormat="1">
      <c r="A518" s="8" t="s">
        <v>5263</v>
      </c>
      <c r="B518" s="8">
        <v>8720169013674</v>
      </c>
      <c r="C518" s="8">
        <v>910505102347</v>
      </c>
      <c r="D518" s="9">
        <v>872016901367400</v>
      </c>
      <c r="E518" s="12">
        <v>1367400</v>
      </c>
      <c r="F518" s="10" t="s">
        <v>3449</v>
      </c>
      <c r="G518" s="12" t="s">
        <v>2596</v>
      </c>
      <c r="H518" s="12" t="s">
        <v>3403</v>
      </c>
      <c r="I518" s="12" t="s">
        <v>3374</v>
      </c>
      <c r="J518" s="12" t="s">
        <v>125</v>
      </c>
      <c r="K518" s="12" t="s">
        <v>2641</v>
      </c>
      <c r="L518" s="9">
        <v>1</v>
      </c>
      <c r="M518" s="12" t="s">
        <v>129</v>
      </c>
      <c r="N518" s="17" t="s">
        <v>154</v>
      </c>
      <c r="O518" s="9">
        <v>910505100532</v>
      </c>
      <c r="P518" s="9">
        <v>910505102817</v>
      </c>
      <c r="Q518" s="11" t="s">
        <v>287</v>
      </c>
      <c r="R518" s="608">
        <v>9405119090</v>
      </c>
      <c r="S518" s="17" t="s">
        <v>132</v>
      </c>
      <c r="T518" s="17" t="s">
        <v>132</v>
      </c>
      <c r="U518" s="12" t="s">
        <v>132</v>
      </c>
    </row>
    <row r="519" spans="1:21" s="611" customFormat="1">
      <c r="A519" s="8" t="s">
        <v>5263</v>
      </c>
      <c r="B519" s="8">
        <v>8719514950009</v>
      </c>
      <c r="C519" s="8">
        <v>911401840684</v>
      </c>
      <c r="D519" s="9">
        <v>871951495000900</v>
      </c>
      <c r="E519" s="12">
        <v>95000900</v>
      </c>
      <c r="F519" s="10" t="s">
        <v>3452</v>
      </c>
      <c r="G519" s="12" t="s">
        <v>2596</v>
      </c>
      <c r="H519" s="12" t="s">
        <v>3403</v>
      </c>
      <c r="I519" s="12" t="s">
        <v>3374</v>
      </c>
      <c r="J519" s="12" t="s">
        <v>125</v>
      </c>
      <c r="K519" s="12" t="s">
        <v>2641</v>
      </c>
      <c r="L519" s="9">
        <v>1</v>
      </c>
      <c r="M519" s="12" t="s">
        <v>129</v>
      </c>
      <c r="N519" s="17" t="s">
        <v>154</v>
      </c>
      <c r="O519" s="9">
        <v>911401877980</v>
      </c>
      <c r="P519" s="9">
        <v>911401890285</v>
      </c>
      <c r="Q519" s="11" t="s">
        <v>287</v>
      </c>
      <c r="R519" s="608">
        <v>9405119090</v>
      </c>
      <c r="S519" s="17" t="s">
        <v>132</v>
      </c>
      <c r="T519" s="17" t="s">
        <v>132</v>
      </c>
      <c r="U519" s="12" t="s">
        <v>132</v>
      </c>
    </row>
    <row r="520" spans="1:21" s="611" customFormat="1">
      <c r="A520" s="8" t="s">
        <v>5263</v>
      </c>
      <c r="B520" s="8">
        <v>8719514512191</v>
      </c>
      <c r="C520" s="8">
        <v>911401880581</v>
      </c>
      <c r="D520" s="9">
        <v>871951451219100</v>
      </c>
      <c r="E520" s="12">
        <v>51219100</v>
      </c>
      <c r="F520" s="10" t="s">
        <v>3565</v>
      </c>
      <c r="G520" s="12" t="s">
        <v>2596</v>
      </c>
      <c r="H520" s="12" t="s">
        <v>3403</v>
      </c>
      <c r="I520" s="12" t="s">
        <v>3374</v>
      </c>
      <c r="J520" s="12" t="s">
        <v>125</v>
      </c>
      <c r="K520" s="12" t="s">
        <v>2641</v>
      </c>
      <c r="L520" s="9">
        <v>1</v>
      </c>
      <c r="M520" s="12" t="s">
        <v>129</v>
      </c>
      <c r="N520" s="17" t="s">
        <v>154</v>
      </c>
      <c r="O520" s="9"/>
      <c r="P520" s="9">
        <v>911401840987</v>
      </c>
      <c r="Q520" s="11"/>
      <c r="R520" s="608">
        <v>9405119090</v>
      </c>
      <c r="S520" s="17" t="s">
        <v>132</v>
      </c>
      <c r="T520" s="17" t="s">
        <v>132</v>
      </c>
      <c r="U520" s="12" t="s">
        <v>132</v>
      </c>
    </row>
    <row r="521" spans="1:21" s="611" customFormat="1">
      <c r="A521" s="8" t="s">
        <v>5263</v>
      </c>
      <c r="B521" s="8">
        <v>8718699975494</v>
      </c>
      <c r="C521" s="8">
        <v>910505101242</v>
      </c>
      <c r="D521" s="9">
        <v>871869997549400</v>
      </c>
      <c r="E521" s="12">
        <v>97549400</v>
      </c>
      <c r="F521" s="10" t="s">
        <v>3578</v>
      </c>
      <c r="G521" s="12" t="s">
        <v>2596</v>
      </c>
      <c r="H521" s="12" t="s">
        <v>3403</v>
      </c>
      <c r="I521" s="12" t="s">
        <v>3374</v>
      </c>
      <c r="J521" s="12" t="s">
        <v>125</v>
      </c>
      <c r="K521" s="12" t="s">
        <v>2641</v>
      </c>
      <c r="L521" s="9">
        <v>1</v>
      </c>
      <c r="M521" s="12" t="s">
        <v>129</v>
      </c>
      <c r="N521" s="17" t="s">
        <v>154</v>
      </c>
      <c r="O521" s="9"/>
      <c r="P521" s="9">
        <v>911401841087</v>
      </c>
      <c r="Q521" s="11"/>
      <c r="R521" s="608">
        <v>9405119090</v>
      </c>
      <c r="S521" s="17" t="s">
        <v>132</v>
      </c>
      <c r="T521" s="17" t="s">
        <v>132</v>
      </c>
      <c r="U521" s="12" t="s">
        <v>132</v>
      </c>
    </row>
    <row r="522" spans="1:21" s="611" customFormat="1">
      <c r="A522" s="8" t="s">
        <v>5263</v>
      </c>
      <c r="B522" s="8">
        <v>8718696069622</v>
      </c>
      <c r="C522" s="8">
        <v>911401850680</v>
      </c>
      <c r="D522" s="9">
        <v>871869606962200</v>
      </c>
      <c r="E522" s="12">
        <v>6962200</v>
      </c>
      <c r="F522" s="10" t="s">
        <v>3944</v>
      </c>
      <c r="G522" s="12" t="s">
        <v>2596</v>
      </c>
      <c r="H522" s="12" t="s">
        <v>3945</v>
      </c>
      <c r="I522" s="12" t="s">
        <v>3946</v>
      </c>
      <c r="J522" s="12" t="s">
        <v>125</v>
      </c>
      <c r="K522" s="12" t="s">
        <v>2600</v>
      </c>
      <c r="L522" s="9">
        <v>1</v>
      </c>
      <c r="M522" s="12" t="s">
        <v>129</v>
      </c>
      <c r="N522" s="17" t="s">
        <v>154</v>
      </c>
      <c r="O522" s="9"/>
      <c r="P522" s="9">
        <v>911401843787</v>
      </c>
      <c r="Q522" s="11"/>
      <c r="R522" s="608">
        <v>9405119090</v>
      </c>
      <c r="S522" s="17" t="s">
        <v>132</v>
      </c>
      <c r="T522" s="17" t="s">
        <v>132</v>
      </c>
      <c r="U522" s="12" t="s">
        <v>132</v>
      </c>
    </row>
    <row r="523" spans="1:21" s="611" customFormat="1">
      <c r="A523" s="8" t="s">
        <v>5263</v>
      </c>
      <c r="B523" s="8">
        <v>8710163350394</v>
      </c>
      <c r="C523" s="8">
        <v>911401842280</v>
      </c>
      <c r="D523" s="9">
        <v>871016335039400</v>
      </c>
      <c r="E523" s="12">
        <v>35039400</v>
      </c>
      <c r="F523" s="10" t="s">
        <v>3956</v>
      </c>
      <c r="G523" s="12" t="s">
        <v>2596</v>
      </c>
      <c r="H523" s="12" t="s">
        <v>3945</v>
      </c>
      <c r="I523" s="12" t="s">
        <v>3946</v>
      </c>
      <c r="J523" s="12" t="s">
        <v>125</v>
      </c>
      <c r="K523" s="12" t="s">
        <v>2600</v>
      </c>
      <c r="L523" s="9">
        <v>1</v>
      </c>
      <c r="M523" s="12" t="s">
        <v>129</v>
      </c>
      <c r="N523" s="17" t="s">
        <v>154</v>
      </c>
      <c r="O523" s="9"/>
      <c r="P523" s="9">
        <v>911401843887</v>
      </c>
      <c r="Q523" s="11"/>
      <c r="R523" s="608">
        <v>9405119090</v>
      </c>
      <c r="S523" s="17" t="s">
        <v>132</v>
      </c>
      <c r="T523" s="17" t="s">
        <v>132</v>
      </c>
      <c r="U523" s="12" t="s">
        <v>132</v>
      </c>
    </row>
    <row r="524" spans="1:21" s="611" customFormat="1">
      <c r="A524" s="8" t="s">
        <v>5263</v>
      </c>
      <c r="B524" s="8">
        <v>8719514512306</v>
      </c>
      <c r="C524" s="8">
        <v>911401881681</v>
      </c>
      <c r="D524" s="9">
        <v>871951451230600</v>
      </c>
      <c r="E524" s="12">
        <v>51230600</v>
      </c>
      <c r="F524" s="10" t="s">
        <v>3982</v>
      </c>
      <c r="G524" s="12" t="s">
        <v>2596</v>
      </c>
      <c r="H524" s="12" t="s">
        <v>3945</v>
      </c>
      <c r="I524" s="12" t="s">
        <v>3946</v>
      </c>
      <c r="J524" s="12" t="s">
        <v>125</v>
      </c>
      <c r="K524" s="12" t="s">
        <v>2641</v>
      </c>
      <c r="L524" s="9">
        <v>1</v>
      </c>
      <c r="M524" s="12" t="s">
        <v>129</v>
      </c>
      <c r="N524" s="17" t="s">
        <v>154</v>
      </c>
      <c r="O524" s="9"/>
      <c r="P524" s="9">
        <v>911401841587</v>
      </c>
      <c r="Q524" s="11"/>
      <c r="R524" s="608">
        <v>9405119090</v>
      </c>
      <c r="S524" s="17" t="s">
        <v>132</v>
      </c>
      <c r="T524" s="17" t="s">
        <v>132</v>
      </c>
      <c r="U524" s="12" t="s">
        <v>132</v>
      </c>
    </row>
    <row r="525" spans="1:21" s="611" customFormat="1">
      <c r="A525" s="8" t="s">
        <v>5263</v>
      </c>
      <c r="B525" s="8">
        <v>8718699975548</v>
      </c>
      <c r="C525" s="8">
        <v>910505101247</v>
      </c>
      <c r="D525" s="9">
        <v>871869997554800</v>
      </c>
      <c r="E525" s="12">
        <v>97554800</v>
      </c>
      <c r="F525" s="10" t="s">
        <v>3992</v>
      </c>
      <c r="G525" s="12" t="s">
        <v>2596</v>
      </c>
      <c r="H525" s="12" t="s">
        <v>3945</v>
      </c>
      <c r="I525" s="12" t="s">
        <v>3946</v>
      </c>
      <c r="J525" s="12" t="s">
        <v>125</v>
      </c>
      <c r="K525" s="12" t="s">
        <v>2641</v>
      </c>
      <c r="L525" s="9">
        <v>1</v>
      </c>
      <c r="M525" s="12" t="s">
        <v>129</v>
      </c>
      <c r="N525" s="17" t="s">
        <v>154</v>
      </c>
      <c r="O525" s="9"/>
      <c r="P525" s="9">
        <v>911401843087</v>
      </c>
      <c r="Q525" s="11"/>
      <c r="R525" s="608">
        <v>9405119090</v>
      </c>
      <c r="S525" s="17" t="s">
        <v>132</v>
      </c>
      <c r="T525" s="17" t="s">
        <v>132</v>
      </c>
      <c r="U525" s="12" t="s">
        <v>132</v>
      </c>
    </row>
    <row r="526" spans="1:21" s="611" customFormat="1">
      <c r="A526" s="8" t="s">
        <v>5263</v>
      </c>
      <c r="B526" s="8">
        <v>8718699975531</v>
      </c>
      <c r="C526" s="8">
        <v>910505101246</v>
      </c>
      <c r="D526" s="9">
        <v>871869997553100</v>
      </c>
      <c r="E526" s="12">
        <v>97553100</v>
      </c>
      <c r="F526" s="10" t="s">
        <v>4008</v>
      </c>
      <c r="G526" s="12" t="s">
        <v>2596</v>
      </c>
      <c r="H526" s="12" t="s">
        <v>3945</v>
      </c>
      <c r="I526" s="12" t="s">
        <v>3946</v>
      </c>
      <c r="J526" s="12" t="s">
        <v>125</v>
      </c>
      <c r="K526" s="12" t="s">
        <v>2641</v>
      </c>
      <c r="L526" s="9">
        <v>1</v>
      </c>
      <c r="M526" s="12" t="s">
        <v>129</v>
      </c>
      <c r="N526" s="17" t="s">
        <v>154</v>
      </c>
      <c r="O526" s="9"/>
      <c r="P526" s="9">
        <v>911401842987</v>
      </c>
      <c r="Q526" s="11"/>
      <c r="R526" s="608">
        <v>9405119090</v>
      </c>
      <c r="S526" s="17" t="s">
        <v>132</v>
      </c>
      <c r="T526" s="17" t="s">
        <v>132</v>
      </c>
      <c r="U526" s="12" t="s">
        <v>132</v>
      </c>
    </row>
  </sheetData>
  <protectedRanges>
    <protectedRange sqref="C98" name="Range1_1_1"/>
    <protectedRange sqref="F98" name="Range1_2_2_1"/>
    <protectedRange sqref="C159" name="Range1_1_1_1_3"/>
    <protectedRange sqref="C160:C161" name="Range1_1_1_1_4"/>
    <protectedRange sqref="C233" name="Range1_1_1_1"/>
    <protectedRange sqref="C244" name="Range1_1_1_1_1"/>
    <protectedRange sqref="C366:C367" name="Range1_1_1_1_1_1"/>
  </protectedRanges>
  <autoFilter ref="A1:U526" xr:uid="{1114378F-CDE7-4041-976C-5D50242F8076}">
    <filterColumn colId="0">
      <filters>
        <filter val="Q3-2025"/>
      </filters>
    </filterColumn>
  </autoFilter>
  <phoneticPr fontId="12" type="noConversion"/>
  <conditionalFormatting sqref="B2:B104">
    <cfRule type="duplicateValues" dxfId="880" priority="3380"/>
    <cfRule type="duplicateValues" dxfId="879" priority="3381"/>
    <cfRule type="duplicateValues" dxfId="878" priority="3382"/>
  </conditionalFormatting>
  <conditionalFormatting sqref="C1">
    <cfRule type="duplicateValues" dxfId="877" priority="3938"/>
    <cfRule type="duplicateValues" dxfId="876" priority="3939"/>
    <cfRule type="duplicateValues" dxfId="875" priority="3940"/>
  </conditionalFormatting>
  <conditionalFormatting sqref="C105:C107">
    <cfRule type="duplicateValues" dxfId="874" priority="3943"/>
    <cfRule type="duplicateValues" dxfId="873" priority="3941"/>
    <cfRule type="duplicateValues" dxfId="872" priority="3942"/>
    <cfRule type="duplicateValues" dxfId="871" priority="3944"/>
    <cfRule type="duplicateValues" dxfId="870" priority="3945"/>
    <cfRule type="duplicateValues" dxfId="869" priority="3946"/>
    <cfRule type="duplicateValues" dxfId="868" priority="3947"/>
    <cfRule type="duplicateValues" dxfId="867" priority="3948"/>
  </conditionalFormatting>
  <conditionalFormatting sqref="C108">
    <cfRule type="duplicateValues" dxfId="866" priority="3949"/>
  </conditionalFormatting>
  <conditionalFormatting sqref="C109:C112 C114:C137">
    <cfRule type="duplicateValues" dxfId="865" priority="3950"/>
  </conditionalFormatting>
  <conditionalFormatting sqref="C109:C137">
    <cfRule type="duplicateValues" dxfId="864" priority="3952"/>
  </conditionalFormatting>
  <conditionalFormatting sqref="C113">
    <cfRule type="duplicateValues" dxfId="863" priority="3953"/>
    <cfRule type="duplicateValues" dxfId="862" priority="3954"/>
    <cfRule type="duplicateValues" dxfId="861" priority="3955"/>
  </conditionalFormatting>
  <conditionalFormatting sqref="C114:C118 C109:C112 C122:C137">
    <cfRule type="duplicateValues" dxfId="860" priority="3956"/>
    <cfRule type="duplicateValues" dxfId="859" priority="3957"/>
    <cfRule type="duplicateValues" dxfId="858" priority="3958"/>
    <cfRule type="duplicateValues" dxfId="857" priority="3959"/>
    <cfRule type="duplicateValues" dxfId="856" priority="3960"/>
    <cfRule type="duplicateValues" dxfId="855" priority="3961"/>
  </conditionalFormatting>
  <conditionalFormatting sqref="C119:C121">
    <cfRule type="duplicateValues" dxfId="854" priority="3974"/>
  </conditionalFormatting>
  <conditionalFormatting sqref="C138">
    <cfRule type="duplicateValues" dxfId="853" priority="3975"/>
  </conditionalFormatting>
  <conditionalFormatting sqref="C139:C143">
    <cfRule type="duplicateValues" dxfId="852" priority="3976"/>
  </conditionalFormatting>
  <conditionalFormatting sqref="C144">
    <cfRule type="duplicateValues" dxfId="851" priority="3984"/>
    <cfRule type="duplicateValues" dxfId="850" priority="3977"/>
    <cfRule type="duplicateValues" dxfId="849" priority="3978"/>
    <cfRule type="duplicateValues" dxfId="848" priority="3979"/>
    <cfRule type="duplicateValues" dxfId="847" priority="3980"/>
    <cfRule type="duplicateValues" dxfId="846" priority="3981"/>
    <cfRule type="duplicateValues" dxfId="845" priority="3982"/>
    <cfRule type="duplicateValues" dxfId="844" priority="3983"/>
  </conditionalFormatting>
  <conditionalFormatting sqref="C145">
    <cfRule type="duplicateValues" dxfId="843" priority="3992"/>
    <cfRule type="duplicateValues" dxfId="842" priority="3985"/>
    <cfRule type="duplicateValues" dxfId="841" priority="3986"/>
    <cfRule type="duplicateValues" dxfId="840" priority="3987"/>
    <cfRule type="duplicateValues" dxfId="839" priority="3988"/>
    <cfRule type="duplicateValues" dxfId="838" priority="3989"/>
    <cfRule type="duplicateValues" dxfId="837" priority="3990"/>
    <cfRule type="duplicateValues" dxfId="836" priority="3991"/>
  </conditionalFormatting>
  <conditionalFormatting sqref="C146">
    <cfRule type="duplicateValues" dxfId="835" priority="3993"/>
  </conditionalFormatting>
  <conditionalFormatting sqref="C146:C175">
    <cfRule type="duplicateValues" dxfId="834" priority="3994"/>
    <cfRule type="duplicateValues" dxfId="833" priority="3995"/>
  </conditionalFormatting>
  <conditionalFormatting sqref="C147">
    <cfRule type="expression" dxfId="832" priority="29">
      <formula>NOT(ISNUMBER(0+C147))</formula>
    </cfRule>
  </conditionalFormatting>
  <conditionalFormatting sqref="C149">
    <cfRule type="duplicateValues" dxfId="831" priority="3996"/>
  </conditionalFormatting>
  <conditionalFormatting sqref="C150:C175 C146:C148">
    <cfRule type="duplicateValues" dxfId="830" priority="3997"/>
  </conditionalFormatting>
  <conditionalFormatting sqref="C150:C175 C147:C148">
    <cfRule type="duplicateValues" dxfId="829" priority="3999"/>
  </conditionalFormatting>
  <conditionalFormatting sqref="C150:C175 C148">
    <cfRule type="duplicateValues" dxfId="828" priority="4001"/>
  </conditionalFormatting>
  <conditionalFormatting sqref="C150:C175">
    <cfRule type="duplicateValues" dxfId="827" priority="4003"/>
    <cfRule type="duplicateValues" dxfId="826" priority="4004"/>
    <cfRule type="duplicateValues" dxfId="825" priority="4005"/>
  </conditionalFormatting>
  <conditionalFormatting sqref="C176:C177">
    <cfRule type="duplicateValues" dxfId="824" priority="4006"/>
  </conditionalFormatting>
  <conditionalFormatting sqref="C178:C182">
    <cfRule type="duplicateValues" dxfId="823" priority="4007"/>
  </conditionalFormatting>
  <conditionalFormatting sqref="C183:C186">
    <cfRule type="duplicateValues" dxfId="822" priority="4008"/>
    <cfRule type="duplicateValues" dxfId="821" priority="4009"/>
    <cfRule type="duplicateValues" dxfId="820" priority="4010"/>
    <cfRule type="duplicateValues" dxfId="819" priority="4011"/>
    <cfRule type="duplicateValues" dxfId="818" priority="4012"/>
    <cfRule type="duplicateValues" dxfId="817" priority="4013"/>
    <cfRule type="duplicateValues" dxfId="816" priority="4014"/>
    <cfRule type="duplicateValues" dxfId="815" priority="4015"/>
  </conditionalFormatting>
  <conditionalFormatting sqref="C187:C225">
    <cfRule type="duplicateValues" dxfId="814" priority="4016"/>
  </conditionalFormatting>
  <conditionalFormatting sqref="C226">
    <cfRule type="duplicateValues" dxfId="813" priority="4017"/>
  </conditionalFormatting>
  <conditionalFormatting sqref="C227:C237">
    <cfRule type="duplicateValues" dxfId="812" priority="4018"/>
  </conditionalFormatting>
  <conditionalFormatting sqref="C238:C239">
    <cfRule type="duplicateValues" dxfId="811" priority="4019"/>
  </conditionalFormatting>
  <conditionalFormatting sqref="C240:C243">
    <cfRule type="duplicateValues" dxfId="810" priority="4020"/>
  </conditionalFormatting>
  <conditionalFormatting sqref="C244:C247">
    <cfRule type="duplicateValues" dxfId="809" priority="4021"/>
  </conditionalFormatting>
  <conditionalFormatting sqref="C248:C302">
    <cfRule type="duplicateValues" dxfId="808" priority="4022"/>
  </conditionalFormatting>
  <conditionalFormatting sqref="C303:C503">
    <cfRule type="duplicateValues" dxfId="807" priority="4028"/>
  </conditionalFormatting>
  <conditionalFormatting sqref="C504">
    <cfRule type="duplicateValues" dxfId="806" priority="4023"/>
    <cfRule type="duplicateValues" dxfId="805" priority="4024"/>
  </conditionalFormatting>
  <conditionalFormatting sqref="C505:C526">
    <cfRule type="duplicateValues" dxfId="804" priority="4027"/>
  </conditionalFormatting>
  <conditionalFormatting sqref="C505:C1048576 C1:C503">
    <cfRule type="duplicateValues" dxfId="803" priority="4025"/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FDD9E-90AF-4FA2-8AE6-5F3EA9F96CF4}">
  <dimension ref="A1:E1590"/>
  <sheetViews>
    <sheetView showGridLines="0" zoomScale="70" zoomScaleNormal="70" workbookViewId="0">
      <pane ySplit="1" topLeftCell="A2" activePane="bottomLeft" state="frozen"/>
      <selection pane="bottomLeft" activeCell="A2" sqref="A2"/>
    </sheetView>
  </sheetViews>
  <sheetFormatPr defaultRowHeight="14.4"/>
  <cols>
    <col min="1" max="1" width="16.5546875" style="68" customWidth="1"/>
    <col min="2" max="2" width="15.5546875" style="68" customWidth="1"/>
    <col min="3" max="3" width="19.5546875" style="68" customWidth="1"/>
    <col min="4" max="4" width="48.5546875" style="67" customWidth="1"/>
    <col min="5" max="5" width="157.44140625" style="67" bestFit="1" customWidth="1"/>
  </cols>
  <sheetData>
    <row r="1" spans="1:5" s="24" customFormat="1">
      <c r="A1" s="38" t="s">
        <v>55</v>
      </c>
      <c r="B1" s="38" t="s">
        <v>56</v>
      </c>
      <c r="C1" s="38" t="s">
        <v>57</v>
      </c>
      <c r="D1" s="39" t="s">
        <v>5384</v>
      </c>
      <c r="E1" s="72" t="s">
        <v>82</v>
      </c>
    </row>
    <row r="2" spans="1:5">
      <c r="A2" s="44">
        <v>8718696167762</v>
      </c>
      <c r="B2" s="44">
        <v>929001977901</v>
      </c>
      <c r="C2" s="44">
        <v>871869616776200</v>
      </c>
      <c r="D2" s="46" t="s">
        <v>120</v>
      </c>
      <c r="E2" s="53" t="s">
        <v>133</v>
      </c>
    </row>
    <row r="3" spans="1:5">
      <c r="A3" s="44">
        <v>8718699624057</v>
      </c>
      <c r="B3" s="44">
        <v>929001977801</v>
      </c>
      <c r="C3" s="44">
        <v>871869962405700</v>
      </c>
      <c r="D3" s="46" t="s">
        <v>146</v>
      </c>
      <c r="E3" s="53" t="s">
        <v>147</v>
      </c>
    </row>
    <row r="4" spans="1:5">
      <c r="A4" s="44">
        <v>8718696167779</v>
      </c>
      <c r="B4" s="44">
        <v>929001978001</v>
      </c>
      <c r="C4" s="44">
        <v>871869616777900</v>
      </c>
      <c r="D4" s="46" t="s">
        <v>149</v>
      </c>
      <c r="E4" s="53" t="s">
        <v>150</v>
      </c>
    </row>
    <row r="5" spans="1:5">
      <c r="A5" s="44">
        <v>8720169248649</v>
      </c>
      <c r="B5" s="676">
        <v>929003691502</v>
      </c>
      <c r="C5" s="677">
        <v>872016924864900</v>
      </c>
      <c r="D5" s="53" t="s">
        <v>151</v>
      </c>
      <c r="E5" s="53" t="s">
        <v>156</v>
      </c>
    </row>
    <row r="6" spans="1:5">
      <c r="A6" s="44">
        <v>8720169310513</v>
      </c>
      <c r="B6" s="44">
        <v>929003800102</v>
      </c>
      <c r="C6" s="677">
        <v>872016931051300</v>
      </c>
      <c r="D6" s="53" t="s">
        <v>151</v>
      </c>
      <c r="E6" s="53" t="s">
        <v>156</v>
      </c>
    </row>
    <row r="7" spans="1:5">
      <c r="A7" s="44">
        <v>8720169248687</v>
      </c>
      <c r="B7" s="676">
        <v>929003691702</v>
      </c>
      <c r="C7" s="677">
        <v>872016924868700</v>
      </c>
      <c r="D7" s="53" t="s">
        <v>173</v>
      </c>
      <c r="E7" s="53" t="s">
        <v>174</v>
      </c>
    </row>
    <row r="8" spans="1:5">
      <c r="A8" s="44">
        <v>8720169310575</v>
      </c>
      <c r="B8" s="44">
        <v>929003800302</v>
      </c>
      <c r="C8" s="677">
        <v>872016931057500</v>
      </c>
      <c r="D8" s="53" t="s">
        <v>173</v>
      </c>
      <c r="E8" s="53" t="s">
        <v>174</v>
      </c>
    </row>
    <row r="9" spans="1:5">
      <c r="A9" s="44">
        <v>8720169248700</v>
      </c>
      <c r="B9" s="44">
        <v>929003691802</v>
      </c>
      <c r="C9" s="44">
        <v>872016924870000</v>
      </c>
      <c r="D9" s="46" t="s">
        <v>177</v>
      </c>
      <c r="E9" s="53" t="s">
        <v>178</v>
      </c>
    </row>
    <row r="10" spans="1:5">
      <c r="A10" s="44">
        <v>8720169310599</v>
      </c>
      <c r="B10" s="44">
        <v>929003800402</v>
      </c>
      <c r="C10" s="677">
        <v>872016931059900</v>
      </c>
      <c r="D10" s="53" t="s">
        <v>177</v>
      </c>
      <c r="E10" s="53" t="s">
        <v>178</v>
      </c>
    </row>
    <row r="11" spans="1:5">
      <c r="A11" s="9">
        <v>8720169310919</v>
      </c>
      <c r="B11" s="9">
        <v>929003798502</v>
      </c>
      <c r="C11" s="688">
        <v>872016931091900</v>
      </c>
      <c r="D11" s="10" t="s">
        <v>181</v>
      </c>
      <c r="E11" s="53" t="s">
        <v>184</v>
      </c>
    </row>
    <row r="12" spans="1:5">
      <c r="A12" s="9">
        <v>8720169311039</v>
      </c>
      <c r="B12" s="9">
        <v>929003798902</v>
      </c>
      <c r="C12" s="688">
        <v>872016931103900</v>
      </c>
      <c r="D12" s="10" t="s">
        <v>194</v>
      </c>
      <c r="E12" s="53" t="s">
        <v>195</v>
      </c>
    </row>
    <row r="13" spans="1:5">
      <c r="A13" s="9">
        <v>8720169311053</v>
      </c>
      <c r="B13" s="9">
        <v>929003799002</v>
      </c>
      <c r="C13" s="688">
        <v>872016931105300</v>
      </c>
      <c r="D13" s="10" t="s">
        <v>196</v>
      </c>
      <c r="E13" s="53" t="s">
        <v>197</v>
      </c>
    </row>
    <row r="14" spans="1:5">
      <c r="A14" s="44">
        <v>8720169311657</v>
      </c>
      <c r="B14" s="44">
        <v>929003798682</v>
      </c>
      <c r="C14" s="676">
        <v>872016931165700</v>
      </c>
      <c r="D14" s="46" t="s">
        <v>202</v>
      </c>
      <c r="E14" s="53" t="s">
        <v>203</v>
      </c>
    </row>
    <row r="15" spans="1:5">
      <c r="A15" s="44">
        <v>8719514324930</v>
      </c>
      <c r="B15" s="44">
        <v>929003011302</v>
      </c>
      <c r="C15" s="676">
        <v>871951432493000</v>
      </c>
      <c r="D15" s="46" t="s">
        <v>204</v>
      </c>
      <c r="E15" s="53" t="s">
        <v>205</v>
      </c>
    </row>
    <row r="16" spans="1:5">
      <c r="A16" s="9">
        <v>8720169310995</v>
      </c>
      <c r="B16" s="9">
        <v>929003798702</v>
      </c>
      <c r="C16" s="688">
        <v>872016931099500</v>
      </c>
      <c r="D16" s="10" t="s">
        <v>213</v>
      </c>
      <c r="E16" s="53" t="s">
        <v>214</v>
      </c>
    </row>
    <row r="17" spans="1:5">
      <c r="A17" s="9">
        <v>8720169311077</v>
      </c>
      <c r="B17" s="9">
        <v>929003799102</v>
      </c>
      <c r="C17" s="688">
        <v>872016931107700</v>
      </c>
      <c r="D17" s="10" t="s">
        <v>215</v>
      </c>
      <c r="E17" s="53" t="s">
        <v>216</v>
      </c>
    </row>
    <row r="18" spans="1:5">
      <c r="A18" s="44">
        <v>8719514449770</v>
      </c>
      <c r="B18" s="44">
        <v>929003011582</v>
      </c>
      <c r="C18" s="676">
        <v>871951444977000</v>
      </c>
      <c r="D18" s="46" t="s">
        <v>217</v>
      </c>
      <c r="E18" s="53" t="s">
        <v>218</v>
      </c>
    </row>
    <row r="19" spans="1:5">
      <c r="A19" s="9">
        <v>8720169311015</v>
      </c>
      <c r="B19" s="9">
        <v>929003798802</v>
      </c>
      <c r="C19" s="688">
        <v>872016931101500</v>
      </c>
      <c r="D19" s="10" t="s">
        <v>222</v>
      </c>
      <c r="E19" s="53" t="s">
        <v>223</v>
      </c>
    </row>
    <row r="20" spans="1:5">
      <c r="A20" s="9">
        <v>8720169311091</v>
      </c>
      <c r="B20" s="9">
        <v>929003799202</v>
      </c>
      <c r="C20" s="688">
        <v>872016931109100</v>
      </c>
      <c r="D20" s="10" t="s">
        <v>226</v>
      </c>
      <c r="E20" s="53" t="s">
        <v>227</v>
      </c>
    </row>
    <row r="21" spans="1:5">
      <c r="A21" s="44">
        <v>8720169188297</v>
      </c>
      <c r="B21" s="44">
        <v>929003622702</v>
      </c>
      <c r="C21" s="676">
        <v>872016918829700</v>
      </c>
      <c r="D21" s="46" t="s">
        <v>228</v>
      </c>
      <c r="E21" s="53" t="s">
        <v>229</v>
      </c>
    </row>
    <row r="22" spans="1:5">
      <c r="A22" s="44">
        <v>8720169188334</v>
      </c>
      <c r="B22" s="44">
        <v>929003622902</v>
      </c>
      <c r="C22" s="676">
        <v>872016918833400</v>
      </c>
      <c r="D22" s="46" t="s">
        <v>232</v>
      </c>
      <c r="E22" s="53" t="s">
        <v>233</v>
      </c>
    </row>
    <row r="23" spans="1:5">
      <c r="A23" s="44">
        <v>8720169254046</v>
      </c>
      <c r="B23" s="44">
        <v>929003702502</v>
      </c>
      <c r="C23" s="676">
        <v>872016925404600</v>
      </c>
      <c r="D23" s="46" t="s">
        <v>234</v>
      </c>
      <c r="E23" s="53" t="s">
        <v>235</v>
      </c>
    </row>
    <row r="24" spans="1:5">
      <c r="A24" s="44">
        <v>8720169254084</v>
      </c>
      <c r="B24" s="44">
        <v>929003702702</v>
      </c>
      <c r="C24" s="676">
        <v>872016925408400</v>
      </c>
      <c r="D24" s="46" t="s">
        <v>237</v>
      </c>
      <c r="E24" s="53" t="s">
        <v>238</v>
      </c>
    </row>
    <row r="25" spans="1:5">
      <c r="A25" s="44">
        <v>8720169188372</v>
      </c>
      <c r="B25" s="44">
        <v>929003623102</v>
      </c>
      <c r="C25" s="676">
        <v>872016918837200</v>
      </c>
      <c r="D25" s="46" t="s">
        <v>239</v>
      </c>
      <c r="E25" s="53" t="s">
        <v>240</v>
      </c>
    </row>
    <row r="26" spans="1:5">
      <c r="A26" s="44">
        <v>8720169188419</v>
      </c>
      <c r="B26" s="44">
        <v>929003623302</v>
      </c>
      <c r="C26" s="676">
        <v>872016918841900</v>
      </c>
      <c r="D26" s="46" t="s">
        <v>242</v>
      </c>
      <c r="E26" s="53" t="s">
        <v>243</v>
      </c>
    </row>
    <row r="27" spans="1:5">
      <c r="A27" s="44">
        <v>8720169188457</v>
      </c>
      <c r="B27" s="44">
        <v>929003623502</v>
      </c>
      <c r="C27" s="676">
        <v>872016918845700</v>
      </c>
      <c r="D27" s="46" t="s">
        <v>244</v>
      </c>
      <c r="E27" s="53" t="s">
        <v>245</v>
      </c>
    </row>
    <row r="28" spans="1:5">
      <c r="A28" s="44">
        <v>8720169188495</v>
      </c>
      <c r="B28" s="44">
        <v>929003623702</v>
      </c>
      <c r="C28" s="676">
        <v>872016918849500</v>
      </c>
      <c r="D28" s="46" t="s">
        <v>247</v>
      </c>
      <c r="E28" s="53" t="s">
        <v>248</v>
      </c>
    </row>
    <row r="29" spans="1:5">
      <c r="A29" s="44">
        <v>8720169202764</v>
      </c>
      <c r="B29" s="44">
        <v>929003642502</v>
      </c>
      <c r="C29" s="676">
        <v>872016920276400</v>
      </c>
      <c r="D29" s="46" t="s">
        <v>249</v>
      </c>
      <c r="E29" s="53" t="s">
        <v>250</v>
      </c>
    </row>
    <row r="30" spans="1:5">
      <c r="A30" s="44">
        <v>8720169202740</v>
      </c>
      <c r="B30" s="44">
        <v>929003642402</v>
      </c>
      <c r="C30" s="676">
        <v>872016920274000</v>
      </c>
      <c r="D30" s="46" t="s">
        <v>255</v>
      </c>
      <c r="E30" s="53" t="s">
        <v>256</v>
      </c>
    </row>
    <row r="31" spans="1:5">
      <c r="A31" s="44">
        <v>8720169254121</v>
      </c>
      <c r="B31" s="44">
        <v>929003702902</v>
      </c>
      <c r="C31" s="676">
        <v>872016925412100</v>
      </c>
      <c r="D31" s="46" t="s">
        <v>261</v>
      </c>
      <c r="E31" s="53" t="s">
        <v>262</v>
      </c>
    </row>
    <row r="32" spans="1:5">
      <c r="A32" s="44">
        <v>8720169254169</v>
      </c>
      <c r="B32" s="44">
        <v>929003703102</v>
      </c>
      <c r="C32" s="676">
        <v>872016925416900</v>
      </c>
      <c r="D32" s="46" t="s">
        <v>263</v>
      </c>
      <c r="E32" s="53" t="s">
        <v>264</v>
      </c>
    </row>
    <row r="33" spans="1:5">
      <c r="A33" s="44">
        <v>8720169188532</v>
      </c>
      <c r="B33" s="44">
        <v>929003623902</v>
      </c>
      <c r="C33" s="676">
        <v>872016918853200</v>
      </c>
      <c r="D33" s="46" t="s">
        <v>265</v>
      </c>
      <c r="E33" s="53" t="s">
        <v>266</v>
      </c>
    </row>
    <row r="34" spans="1:5">
      <c r="A34" s="44">
        <v>8720169284289</v>
      </c>
      <c r="B34" s="44">
        <v>929003624102</v>
      </c>
      <c r="C34" s="676">
        <v>872016928428900</v>
      </c>
      <c r="D34" s="46" t="s">
        <v>267</v>
      </c>
      <c r="E34" s="53" t="s">
        <v>268</v>
      </c>
    </row>
    <row r="35" spans="1:5">
      <c r="A35" s="44">
        <v>8720169202788</v>
      </c>
      <c r="B35" s="44">
        <v>929003642602</v>
      </c>
      <c r="C35" s="676">
        <v>872016920278800</v>
      </c>
      <c r="D35" s="46" t="s">
        <v>269</v>
      </c>
      <c r="E35" s="53" t="s">
        <v>270</v>
      </c>
    </row>
    <row r="36" spans="1:5">
      <c r="A36" s="44">
        <v>8720169188617</v>
      </c>
      <c r="B36" s="44">
        <v>929003624302</v>
      </c>
      <c r="C36" s="676">
        <v>872016918861700</v>
      </c>
      <c r="D36" s="46" t="s">
        <v>271</v>
      </c>
      <c r="E36" s="53" t="s">
        <v>272</v>
      </c>
    </row>
    <row r="37" spans="1:5">
      <c r="A37" s="44">
        <v>8720169188655</v>
      </c>
      <c r="B37" s="44">
        <v>929003624502</v>
      </c>
      <c r="C37" s="676">
        <v>872016918865500</v>
      </c>
      <c r="D37" s="46" t="s">
        <v>275</v>
      </c>
      <c r="E37" s="53" t="s">
        <v>276</v>
      </c>
    </row>
    <row r="38" spans="1:5">
      <c r="A38" s="44">
        <v>8720169254206</v>
      </c>
      <c r="B38" s="44">
        <v>929003703302</v>
      </c>
      <c r="C38" s="676">
        <v>872016925420600</v>
      </c>
      <c r="D38" s="46" t="s">
        <v>277</v>
      </c>
      <c r="E38" s="53" t="s">
        <v>278</v>
      </c>
    </row>
    <row r="39" spans="1:5">
      <c r="A39" s="44">
        <v>8720169254244</v>
      </c>
      <c r="B39" s="44">
        <v>929003703502</v>
      </c>
      <c r="C39" s="676">
        <v>872016925424400</v>
      </c>
      <c r="D39" s="46" t="s">
        <v>280</v>
      </c>
      <c r="E39" s="53" t="s">
        <v>281</v>
      </c>
    </row>
    <row r="40" spans="1:5">
      <c r="A40" s="44">
        <v>8720169188693</v>
      </c>
      <c r="B40" s="44">
        <v>929003624702</v>
      </c>
      <c r="C40" s="676">
        <v>872016918869300</v>
      </c>
      <c r="D40" s="46" t="s">
        <v>282</v>
      </c>
      <c r="E40" s="53" t="s">
        <v>283</v>
      </c>
    </row>
    <row r="41" spans="1:5">
      <c r="A41" s="44">
        <v>8720169188730</v>
      </c>
      <c r="B41" s="44">
        <v>929003624902</v>
      </c>
      <c r="C41" s="676">
        <v>872016918873000</v>
      </c>
      <c r="D41" s="46" t="s">
        <v>284</v>
      </c>
      <c r="E41" s="53" t="s">
        <v>285</v>
      </c>
    </row>
    <row r="42" spans="1:5">
      <c r="A42" s="44">
        <v>8719514435896</v>
      </c>
      <c r="B42" s="44">
        <v>929003480502</v>
      </c>
      <c r="C42" s="676">
        <v>871951443589600</v>
      </c>
      <c r="D42" s="46" t="s">
        <v>286</v>
      </c>
      <c r="E42" s="53" t="s">
        <v>288</v>
      </c>
    </row>
    <row r="43" spans="1:5">
      <c r="A43" s="44">
        <v>8720169188778</v>
      </c>
      <c r="B43" s="44">
        <v>929003625102</v>
      </c>
      <c r="C43" s="676">
        <v>872016918877800</v>
      </c>
      <c r="D43" s="46" t="s">
        <v>294</v>
      </c>
      <c r="E43" s="53" t="s">
        <v>295</v>
      </c>
    </row>
    <row r="44" spans="1:5">
      <c r="A44" s="44">
        <v>8720169188815</v>
      </c>
      <c r="B44" s="44">
        <v>929003625302</v>
      </c>
      <c r="C44" s="676">
        <v>872016918881500</v>
      </c>
      <c r="D44" s="46" t="s">
        <v>298</v>
      </c>
      <c r="E44" s="53" t="s">
        <v>299</v>
      </c>
    </row>
    <row r="45" spans="1:5">
      <c r="A45" s="44">
        <v>8720169254282</v>
      </c>
      <c r="B45" s="44">
        <v>929003703702</v>
      </c>
      <c r="C45" s="676">
        <v>872016925428200</v>
      </c>
      <c r="D45" s="46" t="s">
        <v>300</v>
      </c>
      <c r="E45" s="53" t="s">
        <v>301</v>
      </c>
    </row>
    <row r="46" spans="1:5">
      <c r="A46" s="44">
        <v>8720169254329</v>
      </c>
      <c r="B46" s="44">
        <v>929003703902</v>
      </c>
      <c r="C46" s="676">
        <v>872016925432900</v>
      </c>
      <c r="D46" s="46" t="s">
        <v>303</v>
      </c>
      <c r="E46" s="53" t="s">
        <v>304</v>
      </c>
    </row>
    <row r="47" spans="1:5">
      <c r="A47" s="44">
        <v>8720169188853</v>
      </c>
      <c r="B47" s="44">
        <v>929003625502</v>
      </c>
      <c r="C47" s="676">
        <v>872016918885300</v>
      </c>
      <c r="D47" s="46" t="s">
        <v>305</v>
      </c>
      <c r="E47" s="53" t="s">
        <v>306</v>
      </c>
    </row>
    <row r="48" spans="1:5">
      <c r="A48" s="44">
        <v>8720169188891</v>
      </c>
      <c r="B48" s="44">
        <v>929003625702</v>
      </c>
      <c r="C48" s="676">
        <v>872016918889100</v>
      </c>
      <c r="D48" s="46" t="s">
        <v>307</v>
      </c>
      <c r="E48" s="53" t="s">
        <v>308</v>
      </c>
    </row>
    <row r="49" spans="1:5">
      <c r="A49" s="44">
        <v>8719514435834</v>
      </c>
      <c r="B49" s="44">
        <v>929003480202</v>
      </c>
      <c r="C49" s="676">
        <v>871951443583400</v>
      </c>
      <c r="D49" s="46" t="s">
        <v>309</v>
      </c>
      <c r="E49" s="53" t="s">
        <v>310</v>
      </c>
    </row>
    <row r="50" spans="1:5">
      <c r="A50" s="44">
        <v>8719514435933</v>
      </c>
      <c r="B50" s="44">
        <v>929003480702</v>
      </c>
      <c r="C50" s="676">
        <v>871951443593300</v>
      </c>
      <c r="D50" s="46" t="s">
        <v>311</v>
      </c>
      <c r="E50" s="53" t="s">
        <v>312</v>
      </c>
    </row>
    <row r="51" spans="1:5">
      <c r="A51" s="44">
        <v>8719514435858</v>
      </c>
      <c r="B51" s="44">
        <v>929003480302</v>
      </c>
      <c r="C51" s="676">
        <v>871951443585800</v>
      </c>
      <c r="D51" s="46" t="s">
        <v>313</v>
      </c>
      <c r="E51" s="53" t="s">
        <v>314</v>
      </c>
    </row>
    <row r="52" spans="1:5">
      <c r="A52" s="44">
        <v>8719514354814</v>
      </c>
      <c r="B52" s="44">
        <v>929003070502</v>
      </c>
      <c r="C52" s="676">
        <v>871951435481400</v>
      </c>
      <c r="D52" s="46" t="s">
        <v>315</v>
      </c>
      <c r="E52" s="53" t="s">
        <v>316</v>
      </c>
    </row>
    <row r="53" spans="1:5">
      <c r="A53" s="44">
        <v>8719514354838</v>
      </c>
      <c r="B53" s="44">
        <v>929003070702</v>
      </c>
      <c r="C53" s="676">
        <v>871951435483800</v>
      </c>
      <c r="D53" s="46" t="s">
        <v>319</v>
      </c>
      <c r="E53" s="53" t="s">
        <v>320</v>
      </c>
    </row>
    <row r="54" spans="1:5">
      <c r="A54" s="44">
        <v>8719514449817</v>
      </c>
      <c r="B54" s="44">
        <v>929003526602</v>
      </c>
      <c r="C54" s="676">
        <v>871951444981700</v>
      </c>
      <c r="D54" s="46" t="s">
        <v>321</v>
      </c>
      <c r="E54" s="53" t="s">
        <v>324</v>
      </c>
    </row>
    <row r="55" spans="1:5">
      <c r="A55" s="44">
        <v>8719514449893</v>
      </c>
      <c r="B55" s="44">
        <v>929003527002</v>
      </c>
      <c r="C55" s="676">
        <v>871951444989300</v>
      </c>
      <c r="D55" s="46" t="s">
        <v>325</v>
      </c>
      <c r="E55" s="53" t="s">
        <v>326</v>
      </c>
    </row>
    <row r="56" spans="1:5">
      <c r="A56" s="44">
        <v>8719514315518</v>
      </c>
      <c r="B56" s="44">
        <v>929002982802</v>
      </c>
      <c r="C56" s="676">
        <v>871951431551800</v>
      </c>
      <c r="D56" s="46" t="s">
        <v>327</v>
      </c>
      <c r="E56" s="53" t="s">
        <v>329</v>
      </c>
    </row>
    <row r="57" spans="1:5">
      <c r="A57" s="44">
        <v>8719514385481</v>
      </c>
      <c r="B57" s="44">
        <v>929002983002</v>
      </c>
      <c r="C57" s="676">
        <v>871951438548100</v>
      </c>
      <c r="D57" s="46" t="s">
        <v>333</v>
      </c>
      <c r="E57" s="53" t="s">
        <v>334</v>
      </c>
    </row>
    <row r="58" spans="1:5">
      <c r="A58" s="44">
        <v>8719514449831</v>
      </c>
      <c r="B58" s="44">
        <v>929003526702</v>
      </c>
      <c r="C58" s="676">
        <v>871951444983100</v>
      </c>
      <c r="D58" s="46" t="s">
        <v>336</v>
      </c>
      <c r="E58" s="53" t="s">
        <v>337</v>
      </c>
    </row>
    <row r="59" spans="1:5">
      <c r="A59" s="44">
        <v>8719514449916</v>
      </c>
      <c r="B59" s="44">
        <v>929003527102</v>
      </c>
      <c r="C59" s="676">
        <v>871951444991600</v>
      </c>
      <c r="D59" s="46" t="s">
        <v>338</v>
      </c>
      <c r="E59" s="53" t="s">
        <v>340</v>
      </c>
    </row>
    <row r="60" spans="1:5">
      <c r="A60" s="44">
        <v>8719514347847</v>
      </c>
      <c r="B60" s="44">
        <v>929003057502</v>
      </c>
      <c r="C60" s="676">
        <v>871951434784700</v>
      </c>
      <c r="D60" s="46" t="s">
        <v>341</v>
      </c>
      <c r="E60" s="53" t="s">
        <v>342</v>
      </c>
    </row>
    <row r="61" spans="1:5">
      <c r="A61" s="44">
        <v>8719514347861</v>
      </c>
      <c r="B61" s="44">
        <v>929003057702</v>
      </c>
      <c r="C61" s="676">
        <v>871951434786100</v>
      </c>
      <c r="D61" s="46" t="s">
        <v>343</v>
      </c>
      <c r="E61" s="53" t="s">
        <v>344</v>
      </c>
    </row>
    <row r="62" spans="1:5">
      <c r="A62" s="44">
        <v>8719514347984</v>
      </c>
      <c r="B62" s="44">
        <v>929003059302</v>
      </c>
      <c r="C62" s="676">
        <v>871951434798400</v>
      </c>
      <c r="D62" s="46" t="s">
        <v>345</v>
      </c>
      <c r="E62" s="53" t="s">
        <v>346</v>
      </c>
    </row>
    <row r="63" spans="1:5">
      <c r="A63" s="44">
        <v>8719514347960</v>
      </c>
      <c r="B63" s="44">
        <v>929003059402</v>
      </c>
      <c r="C63" s="676">
        <v>871951434796000</v>
      </c>
      <c r="D63" s="46" t="s">
        <v>351</v>
      </c>
      <c r="E63" s="53" t="s">
        <v>352</v>
      </c>
    </row>
    <row r="64" spans="1:5">
      <c r="A64" s="44">
        <v>8719514361225</v>
      </c>
      <c r="B64" s="44">
        <v>929002412802</v>
      </c>
      <c r="C64" s="676">
        <v>871951436122500</v>
      </c>
      <c r="D64" s="46" t="s">
        <v>353</v>
      </c>
      <c r="E64" s="53" t="s">
        <v>354</v>
      </c>
    </row>
    <row r="65" spans="1:5">
      <c r="A65" s="44">
        <v>8719514449855</v>
      </c>
      <c r="B65" s="44">
        <v>929003526802</v>
      </c>
      <c r="C65" s="676">
        <v>871951444985500</v>
      </c>
      <c r="D65" s="46" t="s">
        <v>359</v>
      </c>
      <c r="E65" s="53" t="s">
        <v>360</v>
      </c>
    </row>
    <row r="66" spans="1:5">
      <c r="A66" s="44">
        <v>8719514449930</v>
      </c>
      <c r="B66" s="44">
        <v>929003527202</v>
      </c>
      <c r="C66" s="676">
        <v>871951444993000</v>
      </c>
      <c r="D66" s="46" t="s">
        <v>362</v>
      </c>
      <c r="E66" s="53" t="s">
        <v>363</v>
      </c>
    </row>
    <row r="67" spans="1:5">
      <c r="A67" s="44">
        <v>8719514347885</v>
      </c>
      <c r="B67" s="44">
        <v>929003057902</v>
      </c>
      <c r="C67" s="676">
        <v>871951434788500</v>
      </c>
      <c r="D67" s="46" t="s">
        <v>364</v>
      </c>
      <c r="E67" s="53" t="s">
        <v>365</v>
      </c>
    </row>
    <row r="68" spans="1:5">
      <c r="A68" s="44">
        <v>8719514347908</v>
      </c>
      <c r="B68" s="44">
        <v>929003058102</v>
      </c>
      <c r="C68" s="676">
        <v>871951434790800</v>
      </c>
      <c r="D68" s="46" t="s">
        <v>366</v>
      </c>
      <c r="E68" s="53" t="s">
        <v>367</v>
      </c>
    </row>
    <row r="69" spans="1:5">
      <c r="A69" s="44">
        <v>8719514347922</v>
      </c>
      <c r="B69" s="44">
        <v>929003058302</v>
      </c>
      <c r="C69" s="676">
        <v>871951434792200</v>
      </c>
      <c r="D69" s="46" t="s">
        <v>368</v>
      </c>
      <c r="E69" s="53" t="s">
        <v>369</v>
      </c>
    </row>
    <row r="70" spans="1:5">
      <c r="A70" s="44">
        <v>8719514347946</v>
      </c>
      <c r="B70" s="44">
        <v>929003058502</v>
      </c>
      <c r="C70" s="676">
        <v>871951434794600</v>
      </c>
      <c r="D70" s="46" t="s">
        <v>371</v>
      </c>
      <c r="E70" s="53" t="s">
        <v>372</v>
      </c>
    </row>
    <row r="71" spans="1:5">
      <c r="A71" s="44">
        <v>8719514449879</v>
      </c>
      <c r="B71" s="44">
        <v>929003526902</v>
      </c>
      <c r="C71" s="676">
        <v>871951444987900</v>
      </c>
      <c r="D71" s="46" t="s">
        <v>373</v>
      </c>
      <c r="E71" s="53" t="s">
        <v>374</v>
      </c>
    </row>
    <row r="72" spans="1:5">
      <c r="A72" s="44">
        <v>8719514449954</v>
      </c>
      <c r="B72" s="44">
        <v>929003527302</v>
      </c>
      <c r="C72" s="676">
        <v>871951444995400</v>
      </c>
      <c r="D72" s="46" t="s">
        <v>375</v>
      </c>
      <c r="E72" s="53" t="s">
        <v>376</v>
      </c>
    </row>
    <row r="73" spans="1:5">
      <c r="A73" s="9">
        <v>8727900968927</v>
      </c>
      <c r="B73" s="9">
        <v>929003564131</v>
      </c>
      <c r="C73" s="688">
        <v>872790096892700</v>
      </c>
      <c r="D73" s="10" t="s">
        <v>377</v>
      </c>
      <c r="E73" s="53" t="s">
        <v>381</v>
      </c>
    </row>
    <row r="74" spans="1:5">
      <c r="A74" s="9">
        <v>8727900968569</v>
      </c>
      <c r="B74" s="9">
        <v>929003540251</v>
      </c>
      <c r="C74" s="688">
        <v>872790096856900</v>
      </c>
      <c r="D74" s="10" t="s">
        <v>388</v>
      </c>
      <c r="E74" s="53" t="s">
        <v>389</v>
      </c>
    </row>
    <row r="75" spans="1:5">
      <c r="A75" s="44">
        <v>8727900968606</v>
      </c>
      <c r="B75" s="44">
        <v>929002306331</v>
      </c>
      <c r="C75" s="676">
        <v>872790096860600</v>
      </c>
      <c r="D75" s="46" t="s">
        <v>390</v>
      </c>
      <c r="E75" s="53" t="s">
        <v>391</v>
      </c>
    </row>
    <row r="76" spans="1:5">
      <c r="A76" s="44">
        <v>8727900968521</v>
      </c>
      <c r="B76" s="44">
        <v>929002306231</v>
      </c>
      <c r="C76" s="676">
        <v>872790096852100</v>
      </c>
      <c r="D76" s="46" t="s">
        <v>398</v>
      </c>
      <c r="E76" s="53" t="s">
        <v>399</v>
      </c>
    </row>
    <row r="77" spans="1:5">
      <c r="A77" s="44">
        <v>8727900968644</v>
      </c>
      <c r="B77" s="44">
        <v>929002306631</v>
      </c>
      <c r="C77" s="676">
        <v>872790096864400</v>
      </c>
      <c r="D77" s="46" t="s">
        <v>401</v>
      </c>
      <c r="E77" s="53" t="s">
        <v>402</v>
      </c>
    </row>
    <row r="78" spans="1:5">
      <c r="A78" s="44">
        <v>8727900968620</v>
      </c>
      <c r="B78" s="44">
        <v>929002306531</v>
      </c>
      <c r="C78" s="676">
        <v>872790096862000</v>
      </c>
      <c r="D78" s="46" t="s">
        <v>404</v>
      </c>
      <c r="E78" s="53" t="s">
        <v>405</v>
      </c>
    </row>
    <row r="79" spans="1:5">
      <c r="A79" s="44">
        <v>8727900968507</v>
      </c>
      <c r="B79" s="44">
        <v>929002306931</v>
      </c>
      <c r="C79" s="676">
        <v>872790096850700</v>
      </c>
      <c r="D79" s="46" t="s">
        <v>406</v>
      </c>
      <c r="E79" s="53" t="s">
        <v>407</v>
      </c>
    </row>
    <row r="80" spans="1:5">
      <c r="A80" s="44">
        <v>8727900968682</v>
      </c>
      <c r="B80" s="44">
        <v>929002306831</v>
      </c>
      <c r="C80" s="676">
        <v>872790096868200</v>
      </c>
      <c r="D80" s="46" t="s">
        <v>411</v>
      </c>
      <c r="E80" s="53" t="s">
        <v>412</v>
      </c>
    </row>
    <row r="81" spans="1:5">
      <c r="A81" s="44">
        <v>8727900972818</v>
      </c>
      <c r="B81" s="44">
        <v>929003112931</v>
      </c>
      <c r="C81" s="676">
        <v>872790097281800</v>
      </c>
      <c r="D81" s="46" t="s">
        <v>413</v>
      </c>
      <c r="E81" s="53" t="s">
        <v>414</v>
      </c>
    </row>
    <row r="82" spans="1:5">
      <c r="A82" s="44">
        <v>8727900967142</v>
      </c>
      <c r="B82" s="44">
        <v>929002062231</v>
      </c>
      <c r="C82" s="676">
        <v>872790096714200</v>
      </c>
      <c r="D82" s="46" t="s">
        <v>422</v>
      </c>
      <c r="E82" s="53" t="s">
        <v>423</v>
      </c>
    </row>
    <row r="83" spans="1:5">
      <c r="A83" s="44">
        <v>8727900972474</v>
      </c>
      <c r="B83" s="44">
        <v>929003597131</v>
      </c>
      <c r="C83" s="676">
        <v>872790097247400</v>
      </c>
      <c r="D83" s="46" t="s">
        <v>425</v>
      </c>
      <c r="E83" s="53" t="s">
        <v>426</v>
      </c>
    </row>
    <row r="84" spans="1:5">
      <c r="A84" s="44">
        <v>8727900972498</v>
      </c>
      <c r="B84" s="44">
        <v>929003597231</v>
      </c>
      <c r="C84" s="676">
        <v>872790097249800</v>
      </c>
      <c r="D84" s="46" t="s">
        <v>433</v>
      </c>
      <c r="E84" s="53" t="s">
        <v>434</v>
      </c>
    </row>
    <row r="85" spans="1:5">
      <c r="A85" s="44">
        <v>8718696814512</v>
      </c>
      <c r="B85" s="44">
        <v>929001901402</v>
      </c>
      <c r="C85" s="676">
        <v>871869681451200</v>
      </c>
      <c r="D85" s="46" t="s">
        <v>435</v>
      </c>
      <c r="E85" s="53" t="s">
        <v>437</v>
      </c>
    </row>
    <row r="86" spans="1:5">
      <c r="A86" s="44">
        <v>8718696814536</v>
      </c>
      <c r="B86" s="44">
        <v>929001901502</v>
      </c>
      <c r="C86" s="676">
        <v>871869681453600</v>
      </c>
      <c r="D86" s="46" t="s">
        <v>446</v>
      </c>
      <c r="E86" s="53" t="s">
        <v>447</v>
      </c>
    </row>
    <row r="87" spans="1:5">
      <c r="A87" s="44">
        <v>8719514347168</v>
      </c>
      <c r="B87" s="44">
        <v>929001890092</v>
      </c>
      <c r="C87" s="676">
        <v>871951434716800</v>
      </c>
      <c r="D87" s="46" t="s">
        <v>449</v>
      </c>
      <c r="E87" s="53" t="s">
        <v>450</v>
      </c>
    </row>
    <row r="88" spans="1:5">
      <c r="A88" s="44">
        <v>8719514361300</v>
      </c>
      <c r="B88" s="44">
        <v>929001242992</v>
      </c>
      <c r="C88" s="676">
        <v>871951436130000</v>
      </c>
      <c r="D88" s="46" t="s">
        <v>453</v>
      </c>
      <c r="E88" s="53" t="s">
        <v>454</v>
      </c>
    </row>
    <row r="89" spans="1:5">
      <c r="A89" s="44">
        <v>8720169168954</v>
      </c>
      <c r="B89" s="44">
        <v>929003540208</v>
      </c>
      <c r="C89" s="676">
        <v>872016916895400</v>
      </c>
      <c r="D89" s="46" t="s">
        <v>457</v>
      </c>
      <c r="E89" s="53" t="s">
        <v>458</v>
      </c>
    </row>
    <row r="90" spans="1:5">
      <c r="A90" s="9">
        <v>8718696577578</v>
      </c>
      <c r="B90" s="9">
        <v>929003603202</v>
      </c>
      <c r="C90" s="688">
        <v>871869657757800</v>
      </c>
      <c r="D90" s="10" t="s">
        <v>457</v>
      </c>
      <c r="E90" s="53" t="s">
        <v>458</v>
      </c>
    </row>
    <row r="91" spans="1:5">
      <c r="A91" s="44">
        <v>8720169169111</v>
      </c>
      <c r="B91" s="44">
        <v>929003560908</v>
      </c>
      <c r="C91" s="676">
        <v>872016916911100</v>
      </c>
      <c r="D91" s="46" t="s">
        <v>465</v>
      </c>
      <c r="E91" s="53" t="s">
        <v>466</v>
      </c>
    </row>
    <row r="92" spans="1:5">
      <c r="A92" s="9">
        <v>8718696579930</v>
      </c>
      <c r="B92" s="9">
        <v>929003603432</v>
      </c>
      <c r="C92" s="688">
        <v>871869657993000</v>
      </c>
      <c r="D92" s="10" t="s">
        <v>465</v>
      </c>
      <c r="E92" s="53" t="s">
        <v>466</v>
      </c>
    </row>
    <row r="93" spans="1:5">
      <c r="A93" s="44">
        <v>8720169169036</v>
      </c>
      <c r="B93" s="44">
        <v>929003564108</v>
      </c>
      <c r="C93" s="676">
        <v>872016916903600</v>
      </c>
      <c r="D93" s="46" t="s">
        <v>468</v>
      </c>
      <c r="E93" s="53" t="s">
        <v>469</v>
      </c>
    </row>
    <row r="94" spans="1:5">
      <c r="A94" s="9">
        <v>8718696577790</v>
      </c>
      <c r="B94" s="9">
        <v>929003603302</v>
      </c>
      <c r="C94" s="688">
        <v>871869657779000</v>
      </c>
      <c r="D94" s="10" t="s">
        <v>468</v>
      </c>
      <c r="E94" s="53" t="s">
        <v>469</v>
      </c>
    </row>
    <row r="95" spans="1:5">
      <c r="A95" s="44">
        <v>8720169169197</v>
      </c>
      <c r="B95" s="44">
        <v>929003604208</v>
      </c>
      <c r="C95" s="676">
        <v>872016916919700</v>
      </c>
      <c r="D95" s="46" t="s">
        <v>470</v>
      </c>
      <c r="E95" s="53" t="s">
        <v>471</v>
      </c>
    </row>
    <row r="96" spans="1:5">
      <c r="A96" s="9">
        <v>8718696577875</v>
      </c>
      <c r="B96" s="9">
        <v>929003603532</v>
      </c>
      <c r="C96" s="688">
        <v>871869657787500</v>
      </c>
      <c r="D96" s="10" t="s">
        <v>470</v>
      </c>
      <c r="E96" s="53" t="s">
        <v>471</v>
      </c>
    </row>
    <row r="97" spans="1:5">
      <c r="A97" s="44">
        <v>8719514361249</v>
      </c>
      <c r="B97" s="44">
        <v>929001243002</v>
      </c>
      <c r="C97" s="676">
        <v>871951436124900</v>
      </c>
      <c r="D97" s="46" t="s">
        <v>473</v>
      </c>
      <c r="E97" s="53" t="s">
        <v>474</v>
      </c>
    </row>
    <row r="98" spans="1:5">
      <c r="A98" s="44">
        <v>8719514346772</v>
      </c>
      <c r="B98" s="44">
        <v>929001387992</v>
      </c>
      <c r="C98" s="676">
        <v>871951434677200</v>
      </c>
      <c r="D98" s="46" t="s">
        <v>476</v>
      </c>
      <c r="E98" s="53" t="s">
        <v>477</v>
      </c>
    </row>
    <row r="99" spans="1:5">
      <c r="A99" s="44">
        <v>8719514346758</v>
      </c>
      <c r="B99" s="44">
        <v>929001387692</v>
      </c>
      <c r="C99" s="676">
        <v>871951434675800</v>
      </c>
      <c r="D99" s="46" t="s">
        <v>478</v>
      </c>
      <c r="E99" s="53" t="s">
        <v>479</v>
      </c>
    </row>
    <row r="100" spans="1:5">
      <c r="A100" s="44">
        <v>8719514380035</v>
      </c>
      <c r="B100" s="44">
        <v>929001387362</v>
      </c>
      <c r="C100" s="676">
        <v>871951438003500</v>
      </c>
      <c r="D100" s="46" t="s">
        <v>480</v>
      </c>
      <c r="E100" s="53" t="s">
        <v>481</v>
      </c>
    </row>
    <row r="101" spans="1:5">
      <c r="A101" s="44">
        <v>8719514377516</v>
      </c>
      <c r="B101" s="44">
        <v>929001323592</v>
      </c>
      <c r="C101" s="676">
        <v>871951437751600</v>
      </c>
      <c r="D101" s="46" t="s">
        <v>484</v>
      </c>
      <c r="E101" s="53" t="s">
        <v>485</v>
      </c>
    </row>
    <row r="102" spans="1:5">
      <c r="A102" s="44">
        <v>8720169168978</v>
      </c>
      <c r="B102" s="44">
        <v>929002306208</v>
      </c>
      <c r="C102" s="676">
        <v>872016916897800</v>
      </c>
      <c r="D102" s="46" t="s">
        <v>486</v>
      </c>
      <c r="E102" s="53" t="s">
        <v>487</v>
      </c>
    </row>
    <row r="103" spans="1:5">
      <c r="A103" s="44">
        <v>8720169169135</v>
      </c>
      <c r="B103" s="44">
        <v>929003607408</v>
      </c>
      <c r="C103" s="676">
        <v>872016916913500</v>
      </c>
      <c r="D103" s="46" t="s">
        <v>489</v>
      </c>
      <c r="E103" s="53" t="s">
        <v>490</v>
      </c>
    </row>
    <row r="104" spans="1:5">
      <c r="A104" s="44">
        <v>8720169169050</v>
      </c>
      <c r="B104" s="44">
        <v>929002306308</v>
      </c>
      <c r="C104" s="676">
        <v>872016916905000</v>
      </c>
      <c r="D104" s="46" t="s">
        <v>491</v>
      </c>
      <c r="E104" s="53" t="s">
        <v>492</v>
      </c>
    </row>
    <row r="105" spans="1:5">
      <c r="A105" s="44">
        <v>8720169169210</v>
      </c>
      <c r="B105" s="44">
        <v>929002306408</v>
      </c>
      <c r="C105" s="676">
        <v>872016916921000</v>
      </c>
      <c r="D105" s="46" t="s">
        <v>494</v>
      </c>
      <c r="E105" s="53" t="s">
        <v>495</v>
      </c>
    </row>
    <row r="106" spans="1:5">
      <c r="A106" s="9">
        <v>8720169353336</v>
      </c>
      <c r="B106" s="9">
        <v>929003785202</v>
      </c>
      <c r="C106" s="688">
        <v>872016935333600</v>
      </c>
      <c r="D106" s="10" t="s">
        <v>496</v>
      </c>
      <c r="E106" s="53" t="s">
        <v>499</v>
      </c>
    </row>
    <row r="107" spans="1:5">
      <c r="A107" s="44">
        <v>8719514361263</v>
      </c>
      <c r="B107" s="44">
        <v>929002025702</v>
      </c>
      <c r="C107" s="676">
        <v>871951436126300</v>
      </c>
      <c r="D107" s="46" t="s">
        <v>503</v>
      </c>
      <c r="E107" s="53" t="s">
        <v>504</v>
      </c>
    </row>
    <row r="108" spans="1:5">
      <c r="A108" s="44">
        <v>8719514347120</v>
      </c>
      <c r="B108" s="44">
        <v>929002025492</v>
      </c>
      <c r="C108" s="676">
        <v>871951434712000</v>
      </c>
      <c r="D108" s="46" t="s">
        <v>506</v>
      </c>
      <c r="E108" s="53" t="s">
        <v>507</v>
      </c>
    </row>
    <row r="109" spans="1:5">
      <c r="A109" s="44">
        <v>8719514377530</v>
      </c>
      <c r="B109" s="44">
        <v>929002025892</v>
      </c>
      <c r="C109" s="676">
        <v>871951437753000</v>
      </c>
      <c r="D109" s="46" t="s">
        <v>508</v>
      </c>
      <c r="E109" s="53" t="s">
        <v>509</v>
      </c>
    </row>
    <row r="110" spans="1:5">
      <c r="A110" s="44">
        <v>8719514347083</v>
      </c>
      <c r="B110" s="44">
        <v>929002025592</v>
      </c>
      <c r="C110" s="676">
        <v>871951434708300</v>
      </c>
      <c r="D110" s="46" t="s">
        <v>510</v>
      </c>
      <c r="E110" s="53" t="s">
        <v>511</v>
      </c>
    </row>
    <row r="111" spans="1:5">
      <c r="A111" s="44">
        <v>8720169168992</v>
      </c>
      <c r="B111" s="44">
        <v>929002306508</v>
      </c>
      <c r="C111" s="676">
        <v>872016916899200</v>
      </c>
      <c r="D111" s="46" t="s">
        <v>512</v>
      </c>
      <c r="E111" s="53" t="s">
        <v>513</v>
      </c>
    </row>
    <row r="112" spans="1:5">
      <c r="A112" s="44">
        <v>8720169169159</v>
      </c>
      <c r="B112" s="44">
        <v>929003607508</v>
      </c>
      <c r="C112" s="676">
        <v>872016916915900</v>
      </c>
      <c r="D112" s="46" t="s">
        <v>514</v>
      </c>
      <c r="E112" s="53" t="s">
        <v>515</v>
      </c>
    </row>
    <row r="113" spans="1:5">
      <c r="A113" s="44">
        <v>8720169169074</v>
      </c>
      <c r="B113" s="44">
        <v>929002306608</v>
      </c>
      <c r="C113" s="676">
        <v>872016916907400</v>
      </c>
      <c r="D113" s="46" t="s">
        <v>516</v>
      </c>
      <c r="E113" s="53" t="s">
        <v>517</v>
      </c>
    </row>
    <row r="114" spans="1:5">
      <c r="A114" s="44">
        <v>8720169169234</v>
      </c>
      <c r="B114" s="44">
        <v>929002306708</v>
      </c>
      <c r="C114" s="676">
        <v>872016916923400</v>
      </c>
      <c r="D114" s="46" t="s">
        <v>518</v>
      </c>
      <c r="E114" s="53" t="s">
        <v>519</v>
      </c>
    </row>
    <row r="115" spans="1:5">
      <c r="A115" s="44">
        <v>8719514347144</v>
      </c>
      <c r="B115" s="44">
        <v>929002026192</v>
      </c>
      <c r="C115" s="676">
        <v>871951434714400</v>
      </c>
      <c r="D115" s="46" t="s">
        <v>520</v>
      </c>
      <c r="E115" s="53" t="s">
        <v>521</v>
      </c>
    </row>
    <row r="116" spans="1:5">
      <c r="A116" s="44">
        <v>8719514361287</v>
      </c>
      <c r="B116" s="44">
        <v>929002026402</v>
      </c>
      <c r="C116" s="676">
        <v>871951436128700</v>
      </c>
      <c r="D116" s="46" t="s">
        <v>522</v>
      </c>
      <c r="E116" s="53" t="s">
        <v>523</v>
      </c>
    </row>
    <row r="117" spans="1:5">
      <c r="A117" s="44">
        <v>8719514377554</v>
      </c>
      <c r="B117" s="44">
        <v>929002026592</v>
      </c>
      <c r="C117" s="676">
        <v>871951437755400</v>
      </c>
      <c r="D117" s="46" t="s">
        <v>524</v>
      </c>
      <c r="E117" s="53" t="s">
        <v>525</v>
      </c>
    </row>
    <row r="118" spans="1:5">
      <c r="A118" s="44">
        <v>8719514347106</v>
      </c>
      <c r="B118" s="44">
        <v>929002026292</v>
      </c>
      <c r="C118" s="676">
        <v>871951434710600</v>
      </c>
      <c r="D118" s="46" t="s">
        <v>527</v>
      </c>
      <c r="E118" s="53" t="s">
        <v>528</v>
      </c>
    </row>
    <row r="119" spans="1:5">
      <c r="A119" s="44">
        <v>8720169169012</v>
      </c>
      <c r="B119" s="44">
        <v>929002306808</v>
      </c>
      <c r="C119" s="676">
        <v>872016916901200</v>
      </c>
      <c r="D119" s="46" t="s">
        <v>529</v>
      </c>
      <c r="E119" s="53" t="s">
        <v>530</v>
      </c>
    </row>
    <row r="120" spans="1:5">
      <c r="A120" s="44">
        <v>8720169169173</v>
      </c>
      <c r="B120" s="44">
        <v>929003607608</v>
      </c>
      <c r="C120" s="676">
        <v>872016916917300</v>
      </c>
      <c r="D120" s="46" t="s">
        <v>531</v>
      </c>
      <c r="E120" s="53" t="s">
        <v>532</v>
      </c>
    </row>
    <row r="121" spans="1:5">
      <c r="A121" s="44">
        <v>8720169169098</v>
      </c>
      <c r="B121" s="44">
        <v>929002306908</v>
      </c>
      <c r="C121" s="676">
        <v>872016916909800</v>
      </c>
      <c r="D121" s="46" t="s">
        <v>533</v>
      </c>
      <c r="E121" s="53" t="s">
        <v>534</v>
      </c>
    </row>
    <row r="122" spans="1:5">
      <c r="A122" s="44">
        <v>8720169169258</v>
      </c>
      <c r="B122" s="44">
        <v>929002307008</v>
      </c>
      <c r="C122" s="676">
        <v>872016916925800</v>
      </c>
      <c r="D122" s="46" t="s">
        <v>535</v>
      </c>
      <c r="E122" s="53" t="s">
        <v>536</v>
      </c>
    </row>
    <row r="123" spans="1:5">
      <c r="A123" s="44">
        <v>8719514347441</v>
      </c>
      <c r="B123" s="44">
        <v>929002055092</v>
      </c>
      <c r="C123" s="676">
        <v>871951434744100</v>
      </c>
      <c r="D123" s="46" t="s">
        <v>537</v>
      </c>
      <c r="E123" s="53" t="s">
        <v>538</v>
      </c>
    </row>
    <row r="124" spans="1:5">
      <c r="A124" s="44">
        <v>8719514346499</v>
      </c>
      <c r="B124" s="44">
        <v>929002371502</v>
      </c>
      <c r="C124" s="676">
        <v>871951434649900</v>
      </c>
      <c r="D124" s="46" t="s">
        <v>543</v>
      </c>
      <c r="E124" s="53" t="s">
        <v>544</v>
      </c>
    </row>
    <row r="125" spans="1:5">
      <c r="A125" s="44">
        <v>8719514346536</v>
      </c>
      <c r="B125" s="44">
        <v>929002371802</v>
      </c>
      <c r="C125" s="676">
        <v>871951434653600</v>
      </c>
      <c r="D125" s="46" t="s">
        <v>546</v>
      </c>
      <c r="E125" s="53" t="s">
        <v>547</v>
      </c>
    </row>
    <row r="126" spans="1:5">
      <c r="A126" s="44">
        <v>8719514346550</v>
      </c>
      <c r="B126" s="44">
        <v>929002371902</v>
      </c>
      <c r="C126" s="676">
        <v>871951434655000</v>
      </c>
      <c r="D126" s="46" t="s">
        <v>548</v>
      </c>
      <c r="E126" s="53" t="s">
        <v>549</v>
      </c>
    </row>
    <row r="127" spans="1:5">
      <c r="A127" s="44">
        <v>8719514346574</v>
      </c>
      <c r="B127" s="44">
        <v>929002372002</v>
      </c>
      <c r="C127" s="676">
        <v>871951434657400</v>
      </c>
      <c r="D127" s="46" t="s">
        <v>550</v>
      </c>
      <c r="E127" s="53" t="s">
        <v>551</v>
      </c>
    </row>
    <row r="128" spans="1:5">
      <c r="A128" s="44">
        <v>8719514346611</v>
      </c>
      <c r="B128" s="44">
        <v>929002372602</v>
      </c>
      <c r="C128" s="676">
        <v>871951434661100</v>
      </c>
      <c r="D128" s="46" t="s">
        <v>552</v>
      </c>
      <c r="E128" s="53" t="s">
        <v>553</v>
      </c>
    </row>
    <row r="129" spans="1:5">
      <c r="A129" s="44">
        <v>8719514346598</v>
      </c>
      <c r="B129" s="44">
        <v>929002372402</v>
      </c>
      <c r="C129" s="676">
        <v>871951434659800</v>
      </c>
      <c r="D129" s="46" t="s">
        <v>555</v>
      </c>
      <c r="E129" s="53" t="s">
        <v>556</v>
      </c>
    </row>
    <row r="130" spans="1:5">
      <c r="A130" s="44">
        <v>8719514346635</v>
      </c>
      <c r="B130" s="44">
        <v>929002372702</v>
      </c>
      <c r="C130" s="676">
        <v>871951434663500</v>
      </c>
      <c r="D130" s="46" t="s">
        <v>557</v>
      </c>
      <c r="E130" s="53" t="s">
        <v>558</v>
      </c>
    </row>
    <row r="131" spans="1:5">
      <c r="A131" s="44">
        <v>8719514346659</v>
      </c>
      <c r="B131" s="44">
        <v>929002372802</v>
      </c>
      <c r="C131" s="676">
        <v>871951434665900</v>
      </c>
      <c r="D131" s="46" t="s">
        <v>559</v>
      </c>
      <c r="E131" s="53" t="s">
        <v>560</v>
      </c>
    </row>
    <row r="132" spans="1:5">
      <c r="A132" s="44">
        <v>8719514346673</v>
      </c>
      <c r="B132" s="44">
        <v>929002372902</v>
      </c>
      <c r="C132" s="676">
        <v>871951434667300</v>
      </c>
      <c r="D132" s="46" t="s">
        <v>561</v>
      </c>
      <c r="E132" s="53" t="s">
        <v>562</v>
      </c>
    </row>
    <row r="133" spans="1:5">
      <c r="A133" s="44">
        <v>8719514346697</v>
      </c>
      <c r="B133" s="44">
        <v>929002373002</v>
      </c>
      <c r="C133" s="676">
        <v>871951434669700</v>
      </c>
      <c r="D133" s="46" t="s">
        <v>568</v>
      </c>
      <c r="E133" s="53" t="s">
        <v>569</v>
      </c>
    </row>
    <row r="134" spans="1:5">
      <c r="A134" s="44">
        <v>8719514346710</v>
      </c>
      <c r="B134" s="44">
        <v>929002373102</v>
      </c>
      <c r="C134" s="676">
        <v>871951434671000</v>
      </c>
      <c r="D134" s="46" t="s">
        <v>570</v>
      </c>
      <c r="E134" s="53" t="s">
        <v>571</v>
      </c>
    </row>
    <row r="135" spans="1:5">
      <c r="A135" s="44">
        <v>8719514389861</v>
      </c>
      <c r="B135" s="44">
        <v>929001325702</v>
      </c>
      <c r="C135" s="676">
        <v>871951438986100</v>
      </c>
      <c r="D135" s="46" t="s">
        <v>572</v>
      </c>
      <c r="E135" s="53" t="s">
        <v>573</v>
      </c>
    </row>
    <row r="136" spans="1:5">
      <c r="A136" s="9">
        <v>8719514471078</v>
      </c>
      <c r="B136" s="9">
        <v>929003540202</v>
      </c>
      <c r="C136" s="688">
        <v>871951447107800</v>
      </c>
      <c r="D136" s="10" t="s">
        <v>579</v>
      </c>
      <c r="E136" s="53" t="s">
        <v>582</v>
      </c>
    </row>
    <row r="137" spans="1:5">
      <c r="A137" s="9">
        <v>8719514470996</v>
      </c>
      <c r="B137" s="9">
        <v>929003564102</v>
      </c>
      <c r="C137" s="688">
        <v>871951447099600</v>
      </c>
      <c r="D137" s="10" t="s">
        <v>588</v>
      </c>
      <c r="E137" s="53" t="s">
        <v>589</v>
      </c>
    </row>
    <row r="138" spans="1:5">
      <c r="A138" s="9">
        <v>8719514420670</v>
      </c>
      <c r="B138" s="9">
        <v>929002306202</v>
      </c>
      <c r="C138" s="688">
        <v>871951442067000</v>
      </c>
      <c r="D138" s="10" t="s">
        <v>592</v>
      </c>
      <c r="E138" s="53" t="s">
        <v>593</v>
      </c>
    </row>
    <row r="139" spans="1:5">
      <c r="A139" s="9">
        <v>8720169324718</v>
      </c>
      <c r="B139" s="9">
        <v>929002306309</v>
      </c>
      <c r="C139" s="688">
        <v>872016932471800</v>
      </c>
      <c r="D139" s="10" t="s">
        <v>600</v>
      </c>
      <c r="E139" s="53" t="s">
        <v>601</v>
      </c>
    </row>
    <row r="140" spans="1:5">
      <c r="A140" s="9">
        <v>8720169324695</v>
      </c>
      <c r="B140" s="9">
        <v>929003607409</v>
      </c>
      <c r="C140" s="688">
        <v>872016932469500</v>
      </c>
      <c r="D140" s="10" t="s">
        <v>607</v>
      </c>
      <c r="E140" s="53" t="s">
        <v>608</v>
      </c>
    </row>
    <row r="141" spans="1:5">
      <c r="A141" s="9">
        <v>8720169325111</v>
      </c>
      <c r="B141" s="9">
        <v>929003774009</v>
      </c>
      <c r="C141" s="688">
        <v>872016932511100</v>
      </c>
      <c r="D141" s="10" t="s">
        <v>609</v>
      </c>
      <c r="E141" s="53" t="s">
        <v>610</v>
      </c>
    </row>
    <row r="142" spans="1:5">
      <c r="A142" s="9">
        <v>8718699769369</v>
      </c>
      <c r="B142" s="9">
        <v>929001163803</v>
      </c>
      <c r="C142" s="688">
        <v>871869976936901</v>
      </c>
      <c r="D142" s="10" t="s">
        <v>611</v>
      </c>
      <c r="E142" s="53" t="s">
        <v>612</v>
      </c>
    </row>
    <row r="143" spans="1:5">
      <c r="A143" s="9">
        <v>8719514471115</v>
      </c>
      <c r="B143" s="9">
        <v>929002306562</v>
      </c>
      <c r="C143" s="688">
        <v>871951447111500</v>
      </c>
      <c r="D143" s="10" t="s">
        <v>618</v>
      </c>
      <c r="E143" s="53" t="s">
        <v>619</v>
      </c>
    </row>
    <row r="144" spans="1:5">
      <c r="A144" s="9">
        <v>8719514471016</v>
      </c>
      <c r="B144" s="9">
        <v>929002306662</v>
      </c>
      <c r="C144" s="688">
        <v>871951447101600</v>
      </c>
      <c r="D144" s="10" t="s">
        <v>620</v>
      </c>
      <c r="E144" s="53" t="s">
        <v>621</v>
      </c>
    </row>
    <row r="145" spans="1:5">
      <c r="A145" s="9">
        <v>8719514420694</v>
      </c>
      <c r="B145" s="9">
        <v>929002306502</v>
      </c>
      <c r="C145" s="688">
        <v>871951442069400</v>
      </c>
      <c r="D145" s="10" t="s">
        <v>622</v>
      </c>
      <c r="E145" s="53" t="s">
        <v>623</v>
      </c>
    </row>
    <row r="146" spans="1:5">
      <c r="A146" s="9">
        <v>8718699769963</v>
      </c>
      <c r="B146" s="9">
        <v>929001312503</v>
      </c>
      <c r="C146" s="688">
        <v>871869976996301</v>
      </c>
      <c r="D146" s="10" t="s">
        <v>626</v>
      </c>
      <c r="E146" s="53" t="s">
        <v>627</v>
      </c>
    </row>
    <row r="147" spans="1:5">
      <c r="A147" s="9">
        <v>8719514471054</v>
      </c>
      <c r="B147" s="9">
        <v>929002306862</v>
      </c>
      <c r="C147" s="688">
        <v>871951447105400</v>
      </c>
      <c r="D147" s="10" t="s">
        <v>629</v>
      </c>
      <c r="E147" s="53" t="s">
        <v>630</v>
      </c>
    </row>
    <row r="148" spans="1:5">
      <c r="A148" s="9">
        <v>8719514471030</v>
      </c>
      <c r="B148" s="9">
        <v>929002306962</v>
      </c>
      <c r="C148" s="688">
        <v>871951447103000</v>
      </c>
      <c r="D148" s="10" t="s">
        <v>633</v>
      </c>
      <c r="E148" s="53" t="s">
        <v>634</v>
      </c>
    </row>
    <row r="149" spans="1:5">
      <c r="A149" s="44">
        <v>8718699759698</v>
      </c>
      <c r="B149" s="44">
        <v>929002380801</v>
      </c>
      <c r="C149" s="676">
        <v>871869975969800</v>
      </c>
      <c r="D149" s="46" t="s">
        <v>635</v>
      </c>
      <c r="E149" s="53" t="s">
        <v>636</v>
      </c>
    </row>
    <row r="150" spans="1:5">
      <c r="A150" s="44">
        <v>8718699759674</v>
      </c>
      <c r="B150" s="44">
        <v>929002380701</v>
      </c>
      <c r="C150" s="676">
        <v>871869975967400</v>
      </c>
      <c r="D150" s="46" t="s">
        <v>644</v>
      </c>
      <c r="E150" s="53" t="s">
        <v>645</v>
      </c>
    </row>
    <row r="151" spans="1:5">
      <c r="A151" s="44">
        <v>8718699759650</v>
      </c>
      <c r="B151" s="44">
        <v>929002380601</v>
      </c>
      <c r="C151" s="676">
        <v>871869975965000</v>
      </c>
      <c r="D151" s="46" t="s">
        <v>650</v>
      </c>
      <c r="E151" s="53" t="s">
        <v>651</v>
      </c>
    </row>
    <row r="152" spans="1:5">
      <c r="A152" s="44">
        <v>8718699759636</v>
      </c>
      <c r="B152" s="44">
        <v>929002380501</v>
      </c>
      <c r="C152" s="676">
        <v>871869975963600</v>
      </c>
      <c r="D152" s="46" t="s">
        <v>654</v>
      </c>
      <c r="E152" s="53" t="s">
        <v>655</v>
      </c>
    </row>
    <row r="153" spans="1:5">
      <c r="A153" s="9">
        <v>8718699783334</v>
      </c>
      <c r="B153" s="9">
        <v>929001949028</v>
      </c>
      <c r="C153" s="688">
        <v>871869978333402</v>
      </c>
      <c r="D153" s="10" t="s">
        <v>656</v>
      </c>
      <c r="E153" s="53" t="s">
        <v>657</v>
      </c>
    </row>
    <row r="154" spans="1:5">
      <c r="A154" s="9">
        <v>8718699783358</v>
      </c>
      <c r="B154" s="9">
        <v>929001956728</v>
      </c>
      <c r="C154" s="688">
        <v>871869978335802</v>
      </c>
      <c r="D154" s="10" t="s">
        <v>661</v>
      </c>
      <c r="E154" s="53" t="s">
        <v>662</v>
      </c>
    </row>
    <row r="155" spans="1:5">
      <c r="A155" s="44">
        <v>8718699764692</v>
      </c>
      <c r="B155" s="44">
        <v>929002370801</v>
      </c>
      <c r="C155" s="676">
        <v>871869976469200</v>
      </c>
      <c r="D155" s="46" t="s">
        <v>663</v>
      </c>
      <c r="E155" s="53" t="s">
        <v>664</v>
      </c>
    </row>
    <row r="156" spans="1:5">
      <c r="A156" s="44">
        <v>8718699764814</v>
      </c>
      <c r="B156" s="44">
        <v>929002372101</v>
      </c>
      <c r="C156" s="676">
        <v>871869976481400</v>
      </c>
      <c r="D156" s="46" t="s">
        <v>667</v>
      </c>
      <c r="E156" s="53" t="s">
        <v>668</v>
      </c>
    </row>
    <row r="157" spans="1:5">
      <c r="A157" s="44">
        <v>8718699772130</v>
      </c>
      <c r="B157" s="44">
        <v>929001888655</v>
      </c>
      <c r="C157" s="676">
        <v>871869977213001</v>
      </c>
      <c r="D157" s="46" t="s">
        <v>669</v>
      </c>
      <c r="E157" s="53" t="s">
        <v>670</v>
      </c>
    </row>
    <row r="158" spans="1:5">
      <c r="A158" s="44">
        <v>8719514263963</v>
      </c>
      <c r="B158" s="44">
        <v>929002445517</v>
      </c>
      <c r="C158" s="676">
        <v>871951426396301</v>
      </c>
      <c r="D158" s="46" t="s">
        <v>676</v>
      </c>
      <c r="E158" s="53" t="s">
        <v>677</v>
      </c>
    </row>
    <row r="159" spans="1:5">
      <c r="A159" s="44">
        <v>8719514313828</v>
      </c>
      <c r="B159" s="44">
        <v>929002983801</v>
      </c>
      <c r="C159" s="676">
        <v>871951431382800</v>
      </c>
      <c r="D159" s="46" t="s">
        <v>679</v>
      </c>
      <c r="E159" s="53" t="s">
        <v>681</v>
      </c>
    </row>
    <row r="160" spans="1:5">
      <c r="A160" s="44">
        <v>8719514313842</v>
      </c>
      <c r="B160" s="44">
        <v>929002983901</v>
      </c>
      <c r="C160" s="676">
        <v>871951431384200</v>
      </c>
      <c r="D160" s="46" t="s">
        <v>687</v>
      </c>
      <c r="E160" s="53" t="s">
        <v>689</v>
      </c>
    </row>
    <row r="161" spans="1:5">
      <c r="A161" s="44">
        <v>8719514313767</v>
      </c>
      <c r="B161" s="44">
        <v>929002983501</v>
      </c>
      <c r="C161" s="676">
        <v>871951431376700</v>
      </c>
      <c r="D161" s="46" t="s">
        <v>693</v>
      </c>
      <c r="E161" s="53" t="s">
        <v>694</v>
      </c>
    </row>
    <row r="162" spans="1:5">
      <c r="A162" s="44">
        <v>8719514313781</v>
      </c>
      <c r="B162" s="44">
        <v>929002983601</v>
      </c>
      <c r="C162" s="676">
        <v>871951431378100</v>
      </c>
      <c r="D162" s="46" t="s">
        <v>695</v>
      </c>
      <c r="E162" s="53" t="s">
        <v>696</v>
      </c>
    </row>
    <row r="163" spans="1:5">
      <c r="A163" s="44">
        <v>8719514313804</v>
      </c>
      <c r="B163" s="44">
        <v>929002983701</v>
      </c>
      <c r="C163" s="676">
        <v>871951431380400</v>
      </c>
      <c r="D163" s="46" t="s">
        <v>697</v>
      </c>
      <c r="E163" s="53" t="s">
        <v>698</v>
      </c>
    </row>
    <row r="164" spans="1:5">
      <c r="A164" s="44">
        <v>8719514315419</v>
      </c>
      <c r="B164" s="44">
        <v>929002982701</v>
      </c>
      <c r="C164" s="676">
        <v>871951431541900</v>
      </c>
      <c r="D164" s="46" t="s">
        <v>701</v>
      </c>
      <c r="E164" s="53" t="s">
        <v>702</v>
      </c>
    </row>
    <row r="165" spans="1:5">
      <c r="A165" s="44">
        <v>8719514315396</v>
      </c>
      <c r="B165" s="44">
        <v>929002982601</v>
      </c>
      <c r="C165" s="676">
        <v>871951431539600</v>
      </c>
      <c r="D165" s="46" t="s">
        <v>705</v>
      </c>
      <c r="E165" s="53" t="s">
        <v>706</v>
      </c>
    </row>
    <row r="166" spans="1:5">
      <c r="A166" s="44">
        <v>8719514315372</v>
      </c>
      <c r="B166" s="44">
        <v>929002982501</v>
      </c>
      <c r="C166" s="676">
        <v>871951431537200</v>
      </c>
      <c r="D166" s="46" t="s">
        <v>707</v>
      </c>
      <c r="E166" s="53" t="s">
        <v>708</v>
      </c>
    </row>
    <row r="167" spans="1:5">
      <c r="A167" s="9">
        <v>8718699782733</v>
      </c>
      <c r="B167" s="9">
        <v>929002058731</v>
      </c>
      <c r="C167" s="688">
        <v>871869978273300</v>
      </c>
      <c r="D167" s="10" t="s">
        <v>709</v>
      </c>
      <c r="E167" s="53" t="s">
        <v>710</v>
      </c>
    </row>
    <row r="168" spans="1:5">
      <c r="A168" s="9">
        <v>8720169191372</v>
      </c>
      <c r="B168" s="9">
        <v>929003628301</v>
      </c>
      <c r="C168" s="688">
        <v>872016919137200</v>
      </c>
      <c r="D168" s="10" t="s">
        <v>712</v>
      </c>
      <c r="E168" s="53" t="s">
        <v>713</v>
      </c>
    </row>
    <row r="169" spans="1:5">
      <c r="A169" s="9">
        <v>8720169191433</v>
      </c>
      <c r="B169" s="9">
        <v>929003628601</v>
      </c>
      <c r="C169" s="688">
        <v>872016919143300</v>
      </c>
      <c r="D169" s="10" t="s">
        <v>717</v>
      </c>
      <c r="E169" s="53" t="s">
        <v>718</v>
      </c>
    </row>
    <row r="170" spans="1:5">
      <c r="A170" s="9">
        <v>8720169191273</v>
      </c>
      <c r="B170" s="9">
        <v>929003627801</v>
      </c>
      <c r="C170" s="688">
        <v>872016919127300</v>
      </c>
      <c r="D170" s="10" t="s">
        <v>719</v>
      </c>
      <c r="E170" s="53" t="s">
        <v>720</v>
      </c>
    </row>
    <row r="171" spans="1:5">
      <c r="A171" s="9">
        <v>8720169191396</v>
      </c>
      <c r="B171" s="9">
        <v>929003628401</v>
      </c>
      <c r="C171" s="688">
        <v>872016919139600</v>
      </c>
      <c r="D171" s="10" t="s">
        <v>721</v>
      </c>
      <c r="E171" s="53" t="s">
        <v>722</v>
      </c>
    </row>
    <row r="172" spans="1:5">
      <c r="A172" s="9">
        <v>8720169191235</v>
      </c>
      <c r="B172" s="9">
        <v>929003627601</v>
      </c>
      <c r="C172" s="688">
        <v>872016919123500</v>
      </c>
      <c r="D172" s="10" t="s">
        <v>724</v>
      </c>
      <c r="E172" s="53" t="s">
        <v>725</v>
      </c>
    </row>
    <row r="173" spans="1:5">
      <c r="A173" s="44">
        <v>8719514449350</v>
      </c>
      <c r="B173" s="44">
        <v>929003011982</v>
      </c>
      <c r="C173" s="676">
        <v>871951444935000</v>
      </c>
      <c r="D173" s="46" t="s">
        <v>726</v>
      </c>
      <c r="E173" s="53" t="s">
        <v>729</v>
      </c>
    </row>
    <row r="174" spans="1:5">
      <c r="A174" s="44">
        <v>8719514477711</v>
      </c>
      <c r="B174" s="44">
        <v>929003071302</v>
      </c>
      <c r="C174" s="676">
        <v>871951447771100</v>
      </c>
      <c r="D174" s="46" t="s">
        <v>735</v>
      </c>
      <c r="E174" s="53" t="s">
        <v>736</v>
      </c>
    </row>
    <row r="175" spans="1:5">
      <c r="A175" s="44">
        <v>8719514449411</v>
      </c>
      <c r="B175" s="44">
        <v>929003012282</v>
      </c>
      <c r="C175" s="676">
        <v>871951444941100</v>
      </c>
      <c r="D175" s="46" t="s">
        <v>740</v>
      </c>
      <c r="E175" s="53" t="s">
        <v>741</v>
      </c>
    </row>
    <row r="176" spans="1:5">
      <c r="A176" s="44">
        <v>8719514449497</v>
      </c>
      <c r="B176" s="44">
        <v>929003013082</v>
      </c>
      <c r="C176" s="676">
        <v>871951444949700</v>
      </c>
      <c r="D176" s="46" t="s">
        <v>742</v>
      </c>
      <c r="E176" s="53" t="s">
        <v>743</v>
      </c>
    </row>
    <row r="177" spans="1:5">
      <c r="A177" s="44">
        <v>8719514449435</v>
      </c>
      <c r="B177" s="44">
        <v>929003012382</v>
      </c>
      <c r="C177" s="676">
        <v>871951444943500</v>
      </c>
      <c r="D177" s="46" t="s">
        <v>745</v>
      </c>
      <c r="E177" s="53" t="s">
        <v>746</v>
      </c>
    </row>
    <row r="178" spans="1:5">
      <c r="A178" s="44">
        <v>8719514449572</v>
      </c>
      <c r="B178" s="44">
        <v>929003013982</v>
      </c>
      <c r="C178" s="676">
        <v>871951444957200</v>
      </c>
      <c r="D178" s="46" t="s">
        <v>747</v>
      </c>
      <c r="E178" s="53" t="s">
        <v>748</v>
      </c>
    </row>
    <row r="179" spans="1:5">
      <c r="A179" s="9">
        <v>8720169310650</v>
      </c>
      <c r="B179" s="9">
        <v>929003800702</v>
      </c>
      <c r="C179" s="688">
        <v>872016931065000</v>
      </c>
      <c r="D179" s="10" t="s">
        <v>749</v>
      </c>
      <c r="E179" s="53" t="s">
        <v>750</v>
      </c>
    </row>
    <row r="180" spans="1:5">
      <c r="A180" s="44">
        <v>8719514449374</v>
      </c>
      <c r="B180" s="44">
        <v>929003012082</v>
      </c>
      <c r="C180" s="676">
        <v>871951444937400</v>
      </c>
      <c r="D180" s="46" t="s">
        <v>751</v>
      </c>
      <c r="E180" s="53" t="s">
        <v>752</v>
      </c>
    </row>
    <row r="181" spans="1:5">
      <c r="A181" s="44">
        <v>8719514449398</v>
      </c>
      <c r="B181" s="44">
        <v>929003012182</v>
      </c>
      <c r="C181" s="676">
        <v>871951444939800</v>
      </c>
      <c r="D181" s="46" t="s">
        <v>757</v>
      </c>
      <c r="E181" s="53" t="s">
        <v>758</v>
      </c>
    </row>
    <row r="182" spans="1:5">
      <c r="A182" s="44">
        <v>8719514449510</v>
      </c>
      <c r="B182" s="44">
        <v>929003013182</v>
      </c>
      <c r="C182" s="676">
        <v>871951444951000</v>
      </c>
      <c r="D182" s="46" t="s">
        <v>759</v>
      </c>
      <c r="E182" s="53" t="s">
        <v>760</v>
      </c>
    </row>
    <row r="183" spans="1:5">
      <c r="A183" s="44">
        <v>8719514449534</v>
      </c>
      <c r="B183" s="44">
        <v>929003013282</v>
      </c>
      <c r="C183" s="676">
        <v>871951444953400</v>
      </c>
      <c r="D183" s="46" t="s">
        <v>762</v>
      </c>
      <c r="E183" s="53" t="s">
        <v>763</v>
      </c>
    </row>
    <row r="184" spans="1:5">
      <c r="A184" s="44">
        <v>8719514449558</v>
      </c>
      <c r="B184" s="44">
        <v>929003013682</v>
      </c>
      <c r="C184" s="676">
        <v>871951444955800</v>
      </c>
      <c r="D184" s="46" t="s">
        <v>764</v>
      </c>
      <c r="E184" s="53" t="s">
        <v>765</v>
      </c>
    </row>
    <row r="185" spans="1:5">
      <c r="A185" s="44">
        <v>8719514449619</v>
      </c>
      <c r="B185" s="44">
        <v>929003014182</v>
      </c>
      <c r="C185" s="676">
        <v>871951444961900</v>
      </c>
      <c r="D185" s="46" t="s">
        <v>766</v>
      </c>
      <c r="E185" s="53" t="s">
        <v>767</v>
      </c>
    </row>
    <row r="186" spans="1:5">
      <c r="A186" s="44">
        <v>8719514449657</v>
      </c>
      <c r="B186" s="44">
        <v>929003014382</v>
      </c>
      <c r="C186" s="676">
        <v>871951444965700</v>
      </c>
      <c r="D186" s="46" t="s">
        <v>768</v>
      </c>
      <c r="E186" s="53" t="s">
        <v>769</v>
      </c>
    </row>
    <row r="187" spans="1:5">
      <c r="A187" s="44">
        <v>8720169188990</v>
      </c>
      <c r="B187" s="44">
        <v>929003626202</v>
      </c>
      <c r="C187" s="676">
        <v>872016918899000</v>
      </c>
      <c r="D187" s="46" t="s">
        <v>770</v>
      </c>
      <c r="E187" s="53" t="s">
        <v>772</v>
      </c>
    </row>
    <row r="188" spans="1:5">
      <c r="A188" s="44">
        <v>8720169189058</v>
      </c>
      <c r="B188" s="44">
        <v>929003626502</v>
      </c>
      <c r="C188" s="676">
        <v>872016918905800</v>
      </c>
      <c r="D188" s="46" t="s">
        <v>773</v>
      </c>
      <c r="E188" s="53" t="s">
        <v>774</v>
      </c>
    </row>
    <row r="189" spans="1:5">
      <c r="A189" s="44">
        <v>8719514355439</v>
      </c>
      <c r="B189" s="44">
        <v>929003059502</v>
      </c>
      <c r="C189" s="676">
        <v>871951435543900</v>
      </c>
      <c r="D189" s="46" t="s">
        <v>775</v>
      </c>
      <c r="E189" s="53" t="s">
        <v>776</v>
      </c>
    </row>
    <row r="190" spans="1:5">
      <c r="A190" s="44">
        <v>8719514355491</v>
      </c>
      <c r="B190" s="44">
        <v>929003060202</v>
      </c>
      <c r="C190" s="676">
        <v>871951435549100</v>
      </c>
      <c r="D190" s="46" t="s">
        <v>777</v>
      </c>
      <c r="E190" s="53" t="s">
        <v>778</v>
      </c>
    </row>
    <row r="191" spans="1:5">
      <c r="A191" s="44">
        <v>8719514355538</v>
      </c>
      <c r="B191" s="44">
        <v>929003060602</v>
      </c>
      <c r="C191" s="676">
        <v>871951435553800</v>
      </c>
      <c r="D191" s="46" t="s">
        <v>779</v>
      </c>
      <c r="E191" s="53" t="s">
        <v>780</v>
      </c>
    </row>
    <row r="192" spans="1:5">
      <c r="A192" s="44">
        <v>8727900970388</v>
      </c>
      <c r="B192" s="44">
        <v>929002966831</v>
      </c>
      <c r="C192" s="676">
        <v>872790097038800</v>
      </c>
      <c r="D192" s="46" t="s">
        <v>781</v>
      </c>
      <c r="E192" s="53" t="s">
        <v>782</v>
      </c>
    </row>
    <row r="193" spans="1:5">
      <c r="A193" s="44">
        <v>8727900972733</v>
      </c>
      <c r="B193" s="44">
        <v>929003604031</v>
      </c>
      <c r="C193" s="676">
        <v>872790097273300</v>
      </c>
      <c r="D193" s="46" t="s">
        <v>786</v>
      </c>
      <c r="E193" s="53" t="s">
        <v>787</v>
      </c>
    </row>
    <row r="194" spans="1:5">
      <c r="A194" s="9">
        <v>8727900970401</v>
      </c>
      <c r="B194" s="9">
        <v>929003541151</v>
      </c>
      <c r="C194" s="688">
        <v>872790097040100</v>
      </c>
      <c r="D194" s="10" t="s">
        <v>791</v>
      </c>
      <c r="E194" s="53" t="s">
        <v>792</v>
      </c>
    </row>
    <row r="195" spans="1:5">
      <c r="A195" s="44">
        <v>8727900972771</v>
      </c>
      <c r="B195" s="44">
        <v>929003540731</v>
      </c>
      <c r="C195" s="676">
        <v>872790097277100</v>
      </c>
      <c r="D195" s="46" t="s">
        <v>794</v>
      </c>
      <c r="E195" s="53" t="s">
        <v>795</v>
      </c>
    </row>
    <row r="196" spans="1:5">
      <c r="A196" s="44">
        <v>8727900972153</v>
      </c>
      <c r="B196" s="44">
        <v>929003540531</v>
      </c>
      <c r="C196" s="676">
        <v>872790097215300</v>
      </c>
      <c r="D196" s="46" t="s">
        <v>797</v>
      </c>
      <c r="E196" s="53" t="s">
        <v>798</v>
      </c>
    </row>
    <row r="197" spans="1:5">
      <c r="A197" s="44">
        <v>8727900972757</v>
      </c>
      <c r="B197" s="44">
        <v>929003540831</v>
      </c>
      <c r="C197" s="676">
        <v>872790097275700</v>
      </c>
      <c r="D197" s="46" t="s">
        <v>802</v>
      </c>
      <c r="E197" s="53" t="s">
        <v>803</v>
      </c>
    </row>
    <row r="198" spans="1:5">
      <c r="A198" s="44">
        <v>8727900972177</v>
      </c>
      <c r="B198" s="44">
        <v>929003540631</v>
      </c>
      <c r="C198" s="676">
        <v>872790097217700</v>
      </c>
      <c r="D198" s="46" t="s">
        <v>804</v>
      </c>
      <c r="E198" s="53" t="s">
        <v>805</v>
      </c>
    </row>
    <row r="199" spans="1:5">
      <c r="A199" s="44">
        <v>8727900970241</v>
      </c>
      <c r="B199" s="44">
        <v>929002972531</v>
      </c>
      <c r="C199" s="676">
        <v>872790097024100</v>
      </c>
      <c r="D199" s="46" t="s">
        <v>807</v>
      </c>
      <c r="E199" s="53" t="s">
        <v>808</v>
      </c>
    </row>
    <row r="200" spans="1:5">
      <c r="A200" s="44">
        <v>8727900970302</v>
      </c>
      <c r="B200" s="44">
        <v>929003035931</v>
      </c>
      <c r="C200" s="676">
        <v>872790097030200</v>
      </c>
      <c r="D200" s="46" t="s">
        <v>809</v>
      </c>
      <c r="E200" s="53" t="s">
        <v>810</v>
      </c>
    </row>
    <row r="201" spans="1:5">
      <c r="A201" s="44">
        <v>8719514312401</v>
      </c>
      <c r="B201" s="44">
        <v>929002966802</v>
      </c>
      <c r="C201" s="676">
        <v>871951431240100</v>
      </c>
      <c r="D201" s="46" t="s">
        <v>812</v>
      </c>
      <c r="E201" s="53" t="s">
        <v>814</v>
      </c>
    </row>
    <row r="202" spans="1:5">
      <c r="A202" s="44">
        <v>8719514312500</v>
      </c>
      <c r="B202" s="44">
        <v>929002968402</v>
      </c>
      <c r="C202" s="676">
        <v>871951431250000</v>
      </c>
      <c r="D202" s="46" t="s">
        <v>816</v>
      </c>
      <c r="E202" s="53" t="s">
        <v>817</v>
      </c>
    </row>
    <row r="203" spans="1:5">
      <c r="A203" s="44">
        <v>8719514312548</v>
      </c>
      <c r="B203" s="44">
        <v>929002968802</v>
      </c>
      <c r="C203" s="676">
        <v>871951431254800</v>
      </c>
      <c r="D203" s="46" t="s">
        <v>819</v>
      </c>
      <c r="E203" s="53" t="s">
        <v>820</v>
      </c>
    </row>
    <row r="204" spans="1:5">
      <c r="A204" s="44">
        <v>8719514312586</v>
      </c>
      <c r="B204" s="44">
        <v>929002969202</v>
      </c>
      <c r="C204" s="676">
        <v>871951431258600</v>
      </c>
      <c r="D204" s="46" t="s">
        <v>821</v>
      </c>
      <c r="E204" s="53" t="s">
        <v>822</v>
      </c>
    </row>
    <row r="205" spans="1:5">
      <c r="A205" s="44">
        <v>8719514312968</v>
      </c>
      <c r="B205" s="44">
        <v>929002972502</v>
      </c>
      <c r="C205" s="676">
        <v>871951431296800</v>
      </c>
      <c r="D205" s="46" t="s">
        <v>823</v>
      </c>
      <c r="E205" s="53" t="s">
        <v>824</v>
      </c>
    </row>
    <row r="206" spans="1:5">
      <c r="A206" s="44">
        <v>8719514312982</v>
      </c>
      <c r="B206" s="44">
        <v>929002972702</v>
      </c>
      <c r="C206" s="676">
        <v>871951431298200</v>
      </c>
      <c r="D206" s="46" t="s">
        <v>827</v>
      </c>
      <c r="E206" s="53" t="s">
        <v>828</v>
      </c>
    </row>
    <row r="207" spans="1:5">
      <c r="A207" s="44">
        <v>8719514313002</v>
      </c>
      <c r="B207" s="44">
        <v>929002972902</v>
      </c>
      <c r="C207" s="676">
        <v>871951431300200</v>
      </c>
      <c r="D207" s="46" t="s">
        <v>829</v>
      </c>
      <c r="E207" s="53" t="s">
        <v>830</v>
      </c>
    </row>
    <row r="208" spans="1:5">
      <c r="A208" s="44">
        <v>8719514346796</v>
      </c>
      <c r="B208" s="44">
        <v>929001345292</v>
      </c>
      <c r="C208" s="676">
        <v>871951434679600</v>
      </c>
      <c r="D208" s="46" t="s">
        <v>831</v>
      </c>
      <c r="E208" s="53" t="s">
        <v>832</v>
      </c>
    </row>
    <row r="209" spans="1:5">
      <c r="A209" s="44">
        <v>8719514377578</v>
      </c>
      <c r="B209" s="44">
        <v>929001238392</v>
      </c>
      <c r="C209" s="676">
        <v>871951437757800</v>
      </c>
      <c r="D209" s="46" t="s">
        <v>834</v>
      </c>
      <c r="E209" s="53" t="s">
        <v>835</v>
      </c>
    </row>
    <row r="210" spans="1:5">
      <c r="A210" s="44">
        <v>8719514377592</v>
      </c>
      <c r="B210" s="44">
        <v>929001238492</v>
      </c>
      <c r="C210" s="676">
        <v>871951437759200</v>
      </c>
      <c r="D210" s="46" t="s">
        <v>837</v>
      </c>
      <c r="E210" s="53" t="s">
        <v>838</v>
      </c>
    </row>
    <row r="211" spans="1:5">
      <c r="A211" s="44">
        <v>8719514347724</v>
      </c>
      <c r="B211" s="44">
        <v>929001238592</v>
      </c>
      <c r="C211" s="676">
        <v>871951434772400</v>
      </c>
      <c r="D211" s="46" t="s">
        <v>839</v>
      </c>
      <c r="E211" s="53" t="s">
        <v>840</v>
      </c>
    </row>
    <row r="212" spans="1:5">
      <c r="A212" s="44">
        <v>8719514347267</v>
      </c>
      <c r="B212" s="44">
        <v>929001889792</v>
      </c>
      <c r="C212" s="676">
        <v>871951434726700</v>
      </c>
      <c r="D212" s="46" t="s">
        <v>842</v>
      </c>
      <c r="E212" s="53" t="s">
        <v>843</v>
      </c>
    </row>
    <row r="213" spans="1:5">
      <c r="A213" s="44">
        <v>8719514347182</v>
      </c>
      <c r="B213" s="44">
        <v>929001345392</v>
      </c>
      <c r="C213" s="676">
        <v>871951434718200</v>
      </c>
      <c r="D213" s="46" t="s">
        <v>844</v>
      </c>
      <c r="E213" s="53" t="s">
        <v>845</v>
      </c>
    </row>
    <row r="214" spans="1:5">
      <c r="A214" s="44">
        <v>8719514347403</v>
      </c>
      <c r="B214" s="44">
        <v>929002024392</v>
      </c>
      <c r="C214" s="676">
        <v>871951434740300</v>
      </c>
      <c r="D214" s="46" t="s">
        <v>847</v>
      </c>
      <c r="E214" s="53" t="s">
        <v>848</v>
      </c>
    </row>
    <row r="215" spans="1:5">
      <c r="A215" s="44">
        <v>8719514347502</v>
      </c>
      <c r="B215" s="44">
        <v>929002028292</v>
      </c>
      <c r="C215" s="676">
        <v>871951434750200</v>
      </c>
      <c r="D215" s="46" t="s">
        <v>849</v>
      </c>
      <c r="E215" s="53" t="s">
        <v>850</v>
      </c>
    </row>
    <row r="216" spans="1:5">
      <c r="A216" s="44">
        <v>8719514347465</v>
      </c>
      <c r="B216" s="44">
        <v>929002028092</v>
      </c>
      <c r="C216" s="676">
        <v>871951434746500</v>
      </c>
      <c r="D216" s="46" t="s">
        <v>851</v>
      </c>
      <c r="E216" s="53" t="s">
        <v>852</v>
      </c>
    </row>
    <row r="217" spans="1:5">
      <c r="A217" s="44">
        <v>8719514347489</v>
      </c>
      <c r="B217" s="44">
        <v>929002028192</v>
      </c>
      <c r="C217" s="676">
        <v>871951434748900</v>
      </c>
      <c r="D217" s="46" t="s">
        <v>853</v>
      </c>
      <c r="E217" s="53" t="s">
        <v>854</v>
      </c>
    </row>
    <row r="218" spans="1:5">
      <c r="A218" s="44">
        <v>8719514347526</v>
      </c>
      <c r="B218" s="44">
        <v>929002028392</v>
      </c>
      <c r="C218" s="676">
        <v>871951434752600</v>
      </c>
      <c r="D218" s="46" t="s">
        <v>855</v>
      </c>
      <c r="E218" s="53" t="s">
        <v>856</v>
      </c>
    </row>
    <row r="219" spans="1:5">
      <c r="A219" s="44">
        <v>8719514346819</v>
      </c>
      <c r="B219" s="44">
        <v>929001345492</v>
      </c>
      <c r="C219" s="676">
        <v>871951434681900</v>
      </c>
      <c r="D219" s="46" t="s">
        <v>857</v>
      </c>
      <c r="E219" s="53" t="s">
        <v>858</v>
      </c>
    </row>
    <row r="220" spans="1:5">
      <c r="A220" s="44">
        <v>8719514346833</v>
      </c>
      <c r="B220" s="44">
        <v>929001345692</v>
      </c>
      <c r="C220" s="676">
        <v>871951434683300</v>
      </c>
      <c r="D220" s="46" t="s">
        <v>860</v>
      </c>
      <c r="E220" s="53" t="s">
        <v>861</v>
      </c>
    </row>
    <row r="221" spans="1:5">
      <c r="A221" s="44">
        <v>8719514347748</v>
      </c>
      <c r="B221" s="44">
        <v>929001238692</v>
      </c>
      <c r="C221" s="676">
        <v>871951434774800</v>
      </c>
      <c r="D221" s="46" t="s">
        <v>863</v>
      </c>
      <c r="E221" s="53" t="s">
        <v>864</v>
      </c>
    </row>
    <row r="222" spans="1:5">
      <c r="A222" s="44">
        <v>8719514347762</v>
      </c>
      <c r="B222" s="44">
        <v>929001238792</v>
      </c>
      <c r="C222" s="676">
        <v>871951434776200</v>
      </c>
      <c r="D222" s="46" t="s">
        <v>865</v>
      </c>
      <c r="E222" s="53" t="s">
        <v>866</v>
      </c>
    </row>
    <row r="223" spans="1:5">
      <c r="A223" s="44">
        <v>8719514347304</v>
      </c>
      <c r="B223" s="44">
        <v>929001890492</v>
      </c>
      <c r="C223" s="676">
        <v>871951434730400</v>
      </c>
      <c r="D223" s="46" t="s">
        <v>867</v>
      </c>
      <c r="E223" s="53" t="s">
        <v>868</v>
      </c>
    </row>
    <row r="224" spans="1:5">
      <c r="A224" s="44">
        <v>8719514347205</v>
      </c>
      <c r="B224" s="44">
        <v>929001345592</v>
      </c>
      <c r="C224" s="676">
        <v>871951434720500</v>
      </c>
      <c r="D224" s="46" t="s">
        <v>869</v>
      </c>
      <c r="E224" s="53" t="s">
        <v>870</v>
      </c>
    </row>
    <row r="225" spans="1:5">
      <c r="A225" s="44">
        <v>8719514347328</v>
      </c>
      <c r="B225" s="44">
        <v>929001890592</v>
      </c>
      <c r="C225" s="676">
        <v>871951434732800</v>
      </c>
      <c r="D225" s="46" t="s">
        <v>871</v>
      </c>
      <c r="E225" s="53" t="s">
        <v>872</v>
      </c>
    </row>
    <row r="226" spans="1:5">
      <c r="A226" s="44">
        <v>8719514347229</v>
      </c>
      <c r="B226" s="44">
        <v>929001345792</v>
      </c>
      <c r="C226" s="676">
        <v>871951434722900</v>
      </c>
      <c r="D226" s="46" t="s">
        <v>873</v>
      </c>
      <c r="E226" s="53" t="s">
        <v>874</v>
      </c>
    </row>
    <row r="227" spans="1:5">
      <c r="A227" s="44">
        <v>8719514347564</v>
      </c>
      <c r="B227" s="44">
        <v>929002028592</v>
      </c>
      <c r="C227" s="676">
        <v>871951434756400</v>
      </c>
      <c r="D227" s="46" t="s">
        <v>875</v>
      </c>
      <c r="E227" s="53" t="s">
        <v>876</v>
      </c>
    </row>
    <row r="228" spans="1:5">
      <c r="A228" s="44">
        <v>8719514347601</v>
      </c>
      <c r="B228" s="44">
        <v>929002028792</v>
      </c>
      <c r="C228" s="676">
        <v>871951434760100</v>
      </c>
      <c r="D228" s="46" t="s">
        <v>877</v>
      </c>
      <c r="E228" s="53" t="s">
        <v>878</v>
      </c>
    </row>
    <row r="229" spans="1:5">
      <c r="A229" s="44">
        <v>8719514347588</v>
      </c>
      <c r="B229" s="44">
        <v>929002028692</v>
      </c>
      <c r="C229" s="676">
        <v>871951434758800</v>
      </c>
      <c r="D229" s="46" t="s">
        <v>879</v>
      </c>
      <c r="E229" s="53" t="s">
        <v>880</v>
      </c>
    </row>
    <row r="230" spans="1:5">
      <c r="A230" s="44">
        <v>8719514347625</v>
      </c>
      <c r="B230" s="44">
        <v>929002028892</v>
      </c>
      <c r="C230" s="676">
        <v>871951434762500</v>
      </c>
      <c r="D230" s="46" t="s">
        <v>881</v>
      </c>
      <c r="E230" s="53" t="s">
        <v>882</v>
      </c>
    </row>
    <row r="231" spans="1:5">
      <c r="A231" s="44">
        <v>8719514347663</v>
      </c>
      <c r="B231" s="44">
        <v>929002029092</v>
      </c>
      <c r="C231" s="676">
        <v>871951434766300</v>
      </c>
      <c r="D231" s="46" t="s">
        <v>883</v>
      </c>
      <c r="E231" s="53" t="s">
        <v>884</v>
      </c>
    </row>
    <row r="232" spans="1:5">
      <c r="A232" s="44">
        <v>8719514347687</v>
      </c>
      <c r="B232" s="44">
        <v>929002029292</v>
      </c>
      <c r="C232" s="676">
        <v>871951434768700</v>
      </c>
      <c r="D232" s="46" t="s">
        <v>885</v>
      </c>
      <c r="E232" s="53" t="s">
        <v>886</v>
      </c>
    </row>
    <row r="233" spans="1:5">
      <c r="A233" s="44">
        <v>8719514347700</v>
      </c>
      <c r="B233" s="44">
        <v>929002029392</v>
      </c>
      <c r="C233" s="676">
        <v>871951434770000</v>
      </c>
      <c r="D233" s="46" t="s">
        <v>887</v>
      </c>
      <c r="E233" s="53" t="s">
        <v>888</v>
      </c>
    </row>
    <row r="234" spans="1:5">
      <c r="A234" s="44">
        <v>8719514312425</v>
      </c>
      <c r="B234" s="44">
        <v>929002966902</v>
      </c>
      <c r="C234" s="676">
        <v>871951431242500</v>
      </c>
      <c r="D234" s="46" t="s">
        <v>889</v>
      </c>
      <c r="E234" s="53" t="s">
        <v>890</v>
      </c>
    </row>
    <row r="235" spans="1:5">
      <c r="A235" s="44">
        <v>8719514312449</v>
      </c>
      <c r="B235" s="44">
        <v>929002967102</v>
      </c>
      <c r="C235" s="676">
        <v>871951431244900</v>
      </c>
      <c r="D235" s="46" t="s">
        <v>893</v>
      </c>
      <c r="E235" s="53" t="s">
        <v>894</v>
      </c>
    </row>
    <row r="236" spans="1:5">
      <c r="A236" s="44">
        <v>8719514312647</v>
      </c>
      <c r="B236" s="44">
        <v>929002969602</v>
      </c>
      <c r="C236" s="676">
        <v>871951431264700</v>
      </c>
      <c r="D236" s="46" t="s">
        <v>896</v>
      </c>
      <c r="E236" s="53" t="s">
        <v>897</v>
      </c>
    </row>
    <row r="237" spans="1:5">
      <c r="A237" s="44">
        <v>8719514312685</v>
      </c>
      <c r="B237" s="44">
        <v>929002970002</v>
      </c>
      <c r="C237" s="676">
        <v>871951431268500</v>
      </c>
      <c r="D237" s="46" t="s">
        <v>898</v>
      </c>
      <c r="E237" s="53" t="s">
        <v>899</v>
      </c>
    </row>
    <row r="238" spans="1:5">
      <c r="A238" s="44">
        <v>8719514312722</v>
      </c>
      <c r="B238" s="44">
        <v>929002970402</v>
      </c>
      <c r="C238" s="676">
        <v>871951431272200</v>
      </c>
      <c r="D238" s="46" t="s">
        <v>900</v>
      </c>
      <c r="E238" s="53" t="s">
        <v>901</v>
      </c>
    </row>
    <row r="239" spans="1:5">
      <c r="A239" s="44">
        <v>8719514312623</v>
      </c>
      <c r="B239" s="44">
        <v>929002969402</v>
      </c>
      <c r="C239" s="676">
        <v>871951431262300</v>
      </c>
      <c r="D239" s="46" t="s">
        <v>902</v>
      </c>
      <c r="E239" s="53" t="s">
        <v>903</v>
      </c>
    </row>
    <row r="240" spans="1:5">
      <c r="A240" s="44">
        <v>8719514313040</v>
      </c>
      <c r="B240" s="44">
        <v>929002973102</v>
      </c>
      <c r="C240" s="676">
        <v>871951431304000</v>
      </c>
      <c r="D240" s="46" t="s">
        <v>904</v>
      </c>
      <c r="E240" s="53" t="s">
        <v>905</v>
      </c>
    </row>
    <row r="241" spans="1:5">
      <c r="A241" s="44">
        <v>8719514313088</v>
      </c>
      <c r="B241" s="44">
        <v>929002973302</v>
      </c>
      <c r="C241" s="676">
        <v>871951431308800</v>
      </c>
      <c r="D241" s="46" t="s">
        <v>909</v>
      </c>
      <c r="E241" s="53" t="s">
        <v>910</v>
      </c>
    </row>
    <row r="242" spans="1:5">
      <c r="A242" s="44">
        <v>8719514313101</v>
      </c>
      <c r="B242" s="44">
        <v>929002973502</v>
      </c>
      <c r="C242" s="676">
        <v>871951431310100</v>
      </c>
      <c r="D242" s="46" t="s">
        <v>911</v>
      </c>
      <c r="E242" s="53" t="s">
        <v>912</v>
      </c>
    </row>
    <row r="243" spans="1:5">
      <c r="A243" s="44">
        <v>8719514313026</v>
      </c>
      <c r="B243" s="44">
        <v>929002973002</v>
      </c>
      <c r="C243" s="676">
        <v>871951431302600</v>
      </c>
      <c r="D243" s="46" t="s">
        <v>913</v>
      </c>
      <c r="E243" s="53" t="s">
        <v>914</v>
      </c>
    </row>
    <row r="244" spans="1:5">
      <c r="A244" s="44">
        <v>8719514313064</v>
      </c>
      <c r="B244" s="44">
        <v>929002973202</v>
      </c>
      <c r="C244" s="676">
        <v>871951431306400</v>
      </c>
      <c r="D244" s="46" t="s">
        <v>915</v>
      </c>
      <c r="E244" s="53" t="s">
        <v>916</v>
      </c>
    </row>
    <row r="245" spans="1:5">
      <c r="A245" s="9">
        <v>8719514309296</v>
      </c>
      <c r="B245" s="9">
        <v>929002977018</v>
      </c>
      <c r="C245" s="688">
        <v>871951430929600</v>
      </c>
      <c r="D245" s="10" t="s">
        <v>917</v>
      </c>
      <c r="E245" s="53" t="s">
        <v>918</v>
      </c>
    </row>
    <row r="246" spans="1:5">
      <c r="A246" s="9">
        <v>8719514309364</v>
      </c>
      <c r="B246" s="9">
        <v>929003541118</v>
      </c>
      <c r="C246" s="688">
        <v>871951430936401</v>
      </c>
      <c r="D246" s="10" t="s">
        <v>920</v>
      </c>
      <c r="E246" s="53" t="s">
        <v>921</v>
      </c>
    </row>
    <row r="247" spans="1:5">
      <c r="A247" s="9">
        <v>8719514309388</v>
      </c>
      <c r="B247" s="9">
        <v>929003546518</v>
      </c>
      <c r="C247" s="688">
        <v>871951430938801</v>
      </c>
      <c r="D247" s="10" t="s">
        <v>922</v>
      </c>
      <c r="E247" s="53" t="s">
        <v>923</v>
      </c>
    </row>
    <row r="248" spans="1:5">
      <c r="A248" s="9">
        <v>8719514309623</v>
      </c>
      <c r="B248" s="9">
        <v>929002978655</v>
      </c>
      <c r="C248" s="688">
        <v>871951430962300</v>
      </c>
      <c r="D248" s="10" t="s">
        <v>924</v>
      </c>
      <c r="E248" s="53" t="s">
        <v>925</v>
      </c>
    </row>
    <row r="249" spans="1:5">
      <c r="A249" s="9">
        <v>8719514309647</v>
      </c>
      <c r="B249" s="9">
        <v>929002978955</v>
      </c>
      <c r="C249" s="688">
        <v>871951430964700</v>
      </c>
      <c r="D249" s="10" t="s">
        <v>929</v>
      </c>
      <c r="E249" s="53" t="s">
        <v>930</v>
      </c>
    </row>
    <row r="250" spans="1:5">
      <c r="A250" s="9">
        <v>8719514309661</v>
      </c>
      <c r="B250" s="9">
        <v>929002979055</v>
      </c>
      <c r="C250" s="688">
        <v>871951430966100</v>
      </c>
      <c r="D250" s="10" t="s">
        <v>931</v>
      </c>
      <c r="E250" s="53" t="s">
        <v>932</v>
      </c>
    </row>
    <row r="251" spans="1:5">
      <c r="A251" s="44">
        <v>8718699772154</v>
      </c>
      <c r="B251" s="44">
        <v>929001888855</v>
      </c>
      <c r="C251" s="676">
        <v>871869977215400</v>
      </c>
      <c r="D251" s="46" t="s">
        <v>933</v>
      </c>
      <c r="E251" s="53" t="s">
        <v>934</v>
      </c>
    </row>
    <row r="252" spans="1:5">
      <c r="A252" s="44">
        <v>6947830488032</v>
      </c>
      <c r="B252" s="44">
        <v>929003426406</v>
      </c>
      <c r="C252" s="677">
        <v>694783048803201</v>
      </c>
      <c r="D252" s="53" t="s">
        <v>939</v>
      </c>
      <c r="E252" s="53" t="s">
        <v>943</v>
      </c>
    </row>
    <row r="253" spans="1:5">
      <c r="A253" s="44">
        <v>6947830488056</v>
      </c>
      <c r="B253" s="44">
        <v>929003426506</v>
      </c>
      <c r="C253" s="677">
        <v>694783048805601</v>
      </c>
      <c r="D253" s="53" t="s">
        <v>946</v>
      </c>
      <c r="E253" s="53" t="s">
        <v>947</v>
      </c>
    </row>
    <row r="254" spans="1:5">
      <c r="A254" s="44">
        <v>6947830488070</v>
      </c>
      <c r="B254" s="44">
        <v>929003426606</v>
      </c>
      <c r="C254" s="677">
        <v>694783048807001</v>
      </c>
      <c r="D254" s="53" t="s">
        <v>949</v>
      </c>
      <c r="E254" s="53" t="s">
        <v>950</v>
      </c>
    </row>
    <row r="255" spans="1:5">
      <c r="A255" s="9">
        <v>6947830488094</v>
      </c>
      <c r="B255" s="9">
        <v>929003426706</v>
      </c>
      <c r="C255" s="688">
        <v>694783048809401</v>
      </c>
      <c r="D255" s="10" t="s">
        <v>951</v>
      </c>
      <c r="E255" s="53" t="s">
        <v>952</v>
      </c>
    </row>
    <row r="256" spans="1:5">
      <c r="A256" s="9">
        <v>8718699775315</v>
      </c>
      <c r="B256" s="9">
        <v>929002105580</v>
      </c>
      <c r="C256" s="688">
        <v>871869977531500</v>
      </c>
      <c r="D256" s="10" t="s">
        <v>953</v>
      </c>
      <c r="E256" s="53" t="s">
        <v>954</v>
      </c>
    </row>
    <row r="257" spans="1:5">
      <c r="A257" s="9">
        <v>8718699775322</v>
      </c>
      <c r="B257" s="9">
        <v>929002105680</v>
      </c>
      <c r="C257" s="688">
        <v>871869977532200</v>
      </c>
      <c r="D257" s="10" t="s">
        <v>958</v>
      </c>
      <c r="E257" s="53" t="s">
        <v>959</v>
      </c>
    </row>
    <row r="258" spans="1:5">
      <c r="A258" s="9">
        <v>6970133729090</v>
      </c>
      <c r="B258" s="9">
        <v>913710032267</v>
      </c>
      <c r="C258" s="688">
        <v>697013372909000</v>
      </c>
      <c r="D258" s="10" t="s">
        <v>960</v>
      </c>
      <c r="E258" s="53" t="s">
        <v>961</v>
      </c>
    </row>
    <row r="259" spans="1:5">
      <c r="A259" s="44">
        <v>6941970622509</v>
      </c>
      <c r="B259" s="44">
        <v>929003463580</v>
      </c>
      <c r="C259" s="677">
        <v>694197062250900</v>
      </c>
      <c r="D259" s="53" t="s">
        <v>965</v>
      </c>
      <c r="E259" s="53" t="s">
        <v>966</v>
      </c>
    </row>
    <row r="260" spans="1:5">
      <c r="A260" s="44">
        <v>6941970622523</v>
      </c>
      <c r="B260" s="44">
        <v>929003876480</v>
      </c>
      <c r="C260" s="677">
        <v>694197062252300</v>
      </c>
      <c r="D260" s="53" t="s">
        <v>968</v>
      </c>
      <c r="E260" s="53" t="s">
        <v>969</v>
      </c>
    </row>
    <row r="261" spans="1:5">
      <c r="A261" s="44">
        <v>8719514451933</v>
      </c>
      <c r="B261" s="44">
        <v>929003530702</v>
      </c>
      <c r="C261" s="676">
        <v>871951445193300</v>
      </c>
      <c r="D261" s="46" t="s">
        <v>970</v>
      </c>
      <c r="E261" s="53" t="s">
        <v>973</v>
      </c>
    </row>
    <row r="262" spans="1:5">
      <c r="A262" s="44">
        <v>8719514451971</v>
      </c>
      <c r="B262" s="44">
        <v>929003530902</v>
      </c>
      <c r="C262" s="676">
        <v>871951445197100</v>
      </c>
      <c r="D262" s="46" t="s">
        <v>980</v>
      </c>
      <c r="E262" s="53" t="s">
        <v>981</v>
      </c>
    </row>
    <row r="263" spans="1:5">
      <c r="A263" s="44">
        <v>8719514451957</v>
      </c>
      <c r="B263" s="44">
        <v>929003530802</v>
      </c>
      <c r="C263" s="676">
        <v>871951445195700</v>
      </c>
      <c r="D263" s="46" t="s">
        <v>988</v>
      </c>
      <c r="E263" s="53" t="s">
        <v>989</v>
      </c>
    </row>
    <row r="264" spans="1:5">
      <c r="A264" s="44">
        <v>8719514451995</v>
      </c>
      <c r="B264" s="44">
        <v>929003531002</v>
      </c>
      <c r="C264" s="676">
        <v>871951445199500</v>
      </c>
      <c r="D264" s="46" t="s">
        <v>991</v>
      </c>
      <c r="E264" s="53" t="s">
        <v>992</v>
      </c>
    </row>
    <row r="265" spans="1:5">
      <c r="A265" s="44">
        <v>8719514452015</v>
      </c>
      <c r="B265" s="44">
        <v>929003531102</v>
      </c>
      <c r="C265" s="676">
        <v>871951445201500</v>
      </c>
      <c r="D265" s="46" t="s">
        <v>993</v>
      </c>
      <c r="E265" s="53" t="s">
        <v>994</v>
      </c>
    </row>
    <row r="266" spans="1:5">
      <c r="A266" s="44">
        <v>8719514452053</v>
      </c>
      <c r="B266" s="44">
        <v>929003531302</v>
      </c>
      <c r="C266" s="676">
        <v>871951445205300</v>
      </c>
      <c r="D266" s="46" t="s">
        <v>997</v>
      </c>
      <c r="E266" s="53" t="s">
        <v>998</v>
      </c>
    </row>
    <row r="267" spans="1:5">
      <c r="A267" s="44">
        <v>8719514452039</v>
      </c>
      <c r="B267" s="44">
        <v>929003531202</v>
      </c>
      <c r="C267" s="676">
        <v>871951445203900</v>
      </c>
      <c r="D267" s="46" t="s">
        <v>1001</v>
      </c>
      <c r="E267" s="53" t="s">
        <v>1002</v>
      </c>
    </row>
    <row r="268" spans="1:5">
      <c r="A268" s="44">
        <v>8719514452077</v>
      </c>
      <c r="B268" s="44">
        <v>929003531402</v>
      </c>
      <c r="C268" s="676">
        <v>871951445207700</v>
      </c>
      <c r="D268" s="46" t="s">
        <v>1004</v>
      </c>
      <c r="E268" s="53" t="s">
        <v>1005</v>
      </c>
    </row>
    <row r="269" spans="1:5">
      <c r="A269" s="44">
        <v>8719514448872</v>
      </c>
      <c r="B269" s="44">
        <v>929003467012</v>
      </c>
      <c r="C269" s="676">
        <v>871951444887200</v>
      </c>
      <c r="D269" s="46" t="s">
        <v>1006</v>
      </c>
      <c r="E269" s="53" t="s">
        <v>1007</v>
      </c>
    </row>
    <row r="270" spans="1:5">
      <c r="A270" s="44">
        <v>8719514448896</v>
      </c>
      <c r="B270" s="44">
        <v>929003467112</v>
      </c>
      <c r="C270" s="676">
        <v>871951444889600</v>
      </c>
      <c r="D270" s="46" t="s">
        <v>1016</v>
      </c>
      <c r="E270" s="53" t="s">
        <v>1018</v>
      </c>
    </row>
    <row r="271" spans="1:5">
      <c r="A271" s="44">
        <v>8719514448919</v>
      </c>
      <c r="B271" s="44">
        <v>929003467212</v>
      </c>
      <c r="C271" s="676">
        <v>871951444891900</v>
      </c>
      <c r="D271" s="46" t="s">
        <v>1019</v>
      </c>
      <c r="E271" s="53" t="s">
        <v>1020</v>
      </c>
    </row>
    <row r="272" spans="1:5">
      <c r="A272" s="44">
        <v>8719514448933</v>
      </c>
      <c r="B272" s="44">
        <v>929003467312</v>
      </c>
      <c r="C272" s="676">
        <v>871951444893300</v>
      </c>
      <c r="D272" s="46" t="s">
        <v>1024</v>
      </c>
      <c r="E272" s="53" t="s">
        <v>1025</v>
      </c>
    </row>
    <row r="273" spans="1:5">
      <c r="A273" s="44">
        <v>8719514448957</v>
      </c>
      <c r="B273" s="44">
        <v>929003467412</v>
      </c>
      <c r="C273" s="676">
        <v>871951444895700</v>
      </c>
      <c r="D273" s="46" t="s">
        <v>1026</v>
      </c>
      <c r="E273" s="53" t="s">
        <v>1027</v>
      </c>
    </row>
    <row r="274" spans="1:5">
      <c r="A274" s="44">
        <v>8719514448971</v>
      </c>
      <c r="B274" s="44">
        <v>929003467512</v>
      </c>
      <c r="C274" s="676">
        <v>871951444897100</v>
      </c>
      <c r="D274" s="46" t="s">
        <v>1033</v>
      </c>
      <c r="E274" s="53" t="s">
        <v>1034</v>
      </c>
    </row>
    <row r="275" spans="1:5">
      <c r="A275" s="44">
        <v>8719514448995</v>
      </c>
      <c r="B275" s="44">
        <v>929003467612</v>
      </c>
      <c r="C275" s="676">
        <v>871951444899500</v>
      </c>
      <c r="D275" s="46" t="s">
        <v>1036</v>
      </c>
      <c r="E275" s="53" t="s">
        <v>1037</v>
      </c>
    </row>
    <row r="276" spans="1:5">
      <c r="A276" s="44">
        <v>8719514449015</v>
      </c>
      <c r="B276" s="44">
        <v>929003467712</v>
      </c>
      <c r="C276" s="676">
        <v>871951444901500</v>
      </c>
      <c r="D276" s="46" t="s">
        <v>1040</v>
      </c>
      <c r="E276" s="53" t="s">
        <v>1041</v>
      </c>
    </row>
    <row r="277" spans="1:5">
      <c r="A277" s="44">
        <v>8720169374195</v>
      </c>
      <c r="B277" s="44">
        <v>929003677132</v>
      </c>
      <c r="C277" s="677">
        <v>872016937419500</v>
      </c>
      <c r="D277" s="53" t="s">
        <v>1044</v>
      </c>
      <c r="E277" s="53" t="s">
        <v>1045</v>
      </c>
    </row>
    <row r="278" spans="1:5">
      <c r="A278" s="44">
        <v>8720169374218</v>
      </c>
      <c r="B278" s="44">
        <v>929003677232</v>
      </c>
      <c r="C278" s="677">
        <v>872016937421800</v>
      </c>
      <c r="D278" s="53" t="s">
        <v>1047</v>
      </c>
      <c r="E278" s="53" t="s">
        <v>1048</v>
      </c>
    </row>
    <row r="279" spans="1:5">
      <c r="A279" s="44">
        <v>8720169374232</v>
      </c>
      <c r="B279" s="44">
        <v>929003677332</v>
      </c>
      <c r="C279" s="677">
        <v>872016937423200</v>
      </c>
      <c r="D279" s="53" t="s">
        <v>1050</v>
      </c>
      <c r="E279" s="53" t="s">
        <v>1051</v>
      </c>
    </row>
    <row r="280" spans="1:5">
      <c r="A280" s="44">
        <v>8720169374256</v>
      </c>
      <c r="B280" s="44">
        <v>929003677432</v>
      </c>
      <c r="C280" s="677">
        <v>872016937425600</v>
      </c>
      <c r="D280" s="53" t="s">
        <v>1053</v>
      </c>
      <c r="E280" s="53" t="s">
        <v>1054</v>
      </c>
    </row>
    <row r="281" spans="1:5">
      <c r="A281" s="44">
        <v>8720169240377</v>
      </c>
      <c r="B281" s="44">
        <v>929003677502</v>
      </c>
      <c r="C281" s="676">
        <v>872016924037700</v>
      </c>
      <c r="D281" s="46" t="s">
        <v>1055</v>
      </c>
      <c r="E281" s="53" t="s">
        <v>1056</v>
      </c>
    </row>
    <row r="282" spans="1:5">
      <c r="A282" s="44">
        <v>8720169240391</v>
      </c>
      <c r="B282" s="44">
        <v>929003677602</v>
      </c>
      <c r="C282" s="676">
        <v>872016924039100</v>
      </c>
      <c r="D282" s="46" t="s">
        <v>1062</v>
      </c>
      <c r="E282" s="53" t="s">
        <v>1063</v>
      </c>
    </row>
    <row r="283" spans="1:5">
      <c r="A283" s="44">
        <v>8718699781019</v>
      </c>
      <c r="B283" s="44">
        <v>929002405702</v>
      </c>
      <c r="C283" s="676">
        <v>871869978101900</v>
      </c>
      <c r="D283" s="46" t="s">
        <v>1064</v>
      </c>
      <c r="E283" s="53" t="s">
        <v>1066</v>
      </c>
    </row>
    <row r="284" spans="1:5">
      <c r="A284" s="44">
        <v>8718699781033</v>
      </c>
      <c r="B284" s="44">
        <v>929002405802</v>
      </c>
      <c r="C284" s="676">
        <v>871869978103300</v>
      </c>
      <c r="D284" s="46" t="s">
        <v>1072</v>
      </c>
      <c r="E284" s="53" t="s">
        <v>1073</v>
      </c>
    </row>
    <row r="285" spans="1:5">
      <c r="A285" s="44">
        <v>8718699780951</v>
      </c>
      <c r="B285" s="44">
        <v>929002406302</v>
      </c>
      <c r="C285" s="676">
        <v>871869978095100</v>
      </c>
      <c r="D285" s="46" t="s">
        <v>1074</v>
      </c>
      <c r="E285" s="53" t="s">
        <v>1075</v>
      </c>
    </row>
    <row r="286" spans="1:5">
      <c r="A286" s="44">
        <v>8718699780975</v>
      </c>
      <c r="B286" s="44">
        <v>929002406402</v>
      </c>
      <c r="C286" s="676">
        <v>871869978097500</v>
      </c>
      <c r="D286" s="46" t="s">
        <v>1077</v>
      </c>
      <c r="E286" s="53" t="s">
        <v>1078</v>
      </c>
    </row>
    <row r="287" spans="1:5">
      <c r="A287" s="44">
        <v>8718699781057</v>
      </c>
      <c r="B287" s="44">
        <v>929002406602</v>
      </c>
      <c r="C287" s="676">
        <v>871869978105700</v>
      </c>
      <c r="D287" s="46" t="s">
        <v>1079</v>
      </c>
      <c r="E287" s="53" t="s">
        <v>1080</v>
      </c>
    </row>
    <row r="288" spans="1:5">
      <c r="A288" s="44">
        <v>8718699781071</v>
      </c>
      <c r="B288" s="44">
        <v>929002406702</v>
      </c>
      <c r="C288" s="676">
        <v>871869978107100</v>
      </c>
      <c r="D288" s="46" t="s">
        <v>1086</v>
      </c>
      <c r="E288" s="53" t="s">
        <v>1087</v>
      </c>
    </row>
    <row r="289" spans="1:5">
      <c r="A289" s="44">
        <v>8720169267770</v>
      </c>
      <c r="B289" s="44">
        <v>929003731102</v>
      </c>
      <c r="C289" s="676">
        <v>872016926777000</v>
      </c>
      <c r="D289" s="46" t="s">
        <v>1089</v>
      </c>
      <c r="E289" s="53" t="s">
        <v>1090</v>
      </c>
    </row>
    <row r="290" spans="1:5">
      <c r="A290" s="44">
        <v>8718699750251</v>
      </c>
      <c r="B290" s="44">
        <v>929002349702</v>
      </c>
      <c r="C290" s="676">
        <v>871869975025100</v>
      </c>
      <c r="D290" s="46" t="s">
        <v>1093</v>
      </c>
      <c r="E290" s="53" t="s">
        <v>1094</v>
      </c>
    </row>
    <row r="291" spans="1:5">
      <c r="A291" s="44">
        <v>8718699750275</v>
      </c>
      <c r="B291" s="44">
        <v>929002349802</v>
      </c>
      <c r="C291" s="676">
        <v>871869975027500</v>
      </c>
      <c r="D291" s="46" t="s">
        <v>1096</v>
      </c>
      <c r="E291" s="53" t="s">
        <v>1097</v>
      </c>
    </row>
    <row r="292" spans="1:5">
      <c r="A292" s="44">
        <v>8720169267794</v>
      </c>
      <c r="B292" s="44">
        <v>929003731202</v>
      </c>
      <c r="C292" s="676">
        <v>872016926779400</v>
      </c>
      <c r="D292" s="46" t="s">
        <v>1098</v>
      </c>
      <c r="E292" s="53" t="s">
        <v>1099</v>
      </c>
    </row>
    <row r="293" spans="1:5">
      <c r="A293" s="44">
        <v>8718699750299</v>
      </c>
      <c r="B293" s="44">
        <v>929002349902</v>
      </c>
      <c r="C293" s="676">
        <v>871869975029900</v>
      </c>
      <c r="D293" s="46" t="s">
        <v>1102</v>
      </c>
      <c r="E293" s="53" t="s">
        <v>1103</v>
      </c>
    </row>
    <row r="294" spans="1:5">
      <c r="A294" s="44">
        <v>8718699750312</v>
      </c>
      <c r="B294" s="44">
        <v>929002350002</v>
      </c>
      <c r="C294" s="676">
        <v>871869975031200</v>
      </c>
      <c r="D294" s="46" t="s">
        <v>1105</v>
      </c>
      <c r="E294" s="53" t="s">
        <v>1106</v>
      </c>
    </row>
    <row r="295" spans="1:5">
      <c r="A295" s="44">
        <v>8720169267817</v>
      </c>
      <c r="B295" s="44">
        <v>929003731302</v>
      </c>
      <c r="C295" s="676">
        <v>872016926781700</v>
      </c>
      <c r="D295" s="46" t="s">
        <v>1107</v>
      </c>
      <c r="E295" s="53" t="s">
        <v>1108</v>
      </c>
    </row>
    <row r="296" spans="1:5">
      <c r="A296" s="44">
        <v>8720169336339</v>
      </c>
      <c r="B296" s="44">
        <v>929003836502</v>
      </c>
      <c r="C296" s="677">
        <v>872016933633900</v>
      </c>
      <c r="D296" s="53" t="s">
        <v>1111</v>
      </c>
      <c r="E296" s="53" t="s">
        <v>1112</v>
      </c>
    </row>
    <row r="297" spans="1:5">
      <c r="A297" s="44">
        <v>8720169336353</v>
      </c>
      <c r="B297" s="44">
        <v>929003836602</v>
      </c>
      <c r="C297" s="677">
        <v>872016933635300</v>
      </c>
      <c r="D297" s="53" t="s">
        <v>1114</v>
      </c>
      <c r="E297" s="53" t="s">
        <v>1115</v>
      </c>
    </row>
    <row r="298" spans="1:5">
      <c r="A298" s="44">
        <v>8720169267831</v>
      </c>
      <c r="B298" s="44">
        <v>929003731402</v>
      </c>
      <c r="C298" s="676">
        <v>872016926783100</v>
      </c>
      <c r="D298" s="46" t="s">
        <v>1116</v>
      </c>
      <c r="E298" s="53" t="s">
        <v>1117</v>
      </c>
    </row>
    <row r="299" spans="1:5">
      <c r="A299" s="44">
        <v>8719514299276</v>
      </c>
      <c r="B299" s="44">
        <v>929002481202</v>
      </c>
      <c r="C299" s="676">
        <v>871951429927600</v>
      </c>
      <c r="D299" s="46" t="s">
        <v>1119</v>
      </c>
      <c r="E299" s="53" t="s">
        <v>1120</v>
      </c>
    </row>
    <row r="300" spans="1:5">
      <c r="A300" s="44">
        <v>8719514299290</v>
      </c>
      <c r="B300" s="44">
        <v>929002481302</v>
      </c>
      <c r="C300" s="676">
        <v>871951429929000</v>
      </c>
      <c r="D300" s="46" t="s">
        <v>1124</v>
      </c>
      <c r="E300" s="53" t="s">
        <v>1125</v>
      </c>
    </row>
    <row r="301" spans="1:5">
      <c r="A301" s="44">
        <v>8720169267855</v>
      </c>
      <c r="B301" s="44">
        <v>929003731502</v>
      </c>
      <c r="C301" s="676">
        <v>872016926785500</v>
      </c>
      <c r="D301" s="46" t="s">
        <v>1126</v>
      </c>
      <c r="E301" s="53" t="s">
        <v>1127</v>
      </c>
    </row>
    <row r="302" spans="1:5">
      <c r="A302" s="44">
        <v>8719514299313</v>
      </c>
      <c r="B302" s="44">
        <v>929002481402</v>
      </c>
      <c r="C302" s="676">
        <v>871951429931300</v>
      </c>
      <c r="D302" s="46" t="s">
        <v>1128</v>
      </c>
      <c r="E302" s="53" t="s">
        <v>1129</v>
      </c>
    </row>
    <row r="303" spans="1:5">
      <c r="A303" s="44">
        <v>8719514299337</v>
      </c>
      <c r="B303" s="44">
        <v>929002481502</v>
      </c>
      <c r="C303" s="676">
        <v>871951429933700</v>
      </c>
      <c r="D303" s="46" t="s">
        <v>1130</v>
      </c>
      <c r="E303" s="53" t="s">
        <v>1131</v>
      </c>
    </row>
    <row r="304" spans="1:5">
      <c r="A304" s="44">
        <v>8720169267718</v>
      </c>
      <c r="B304" s="44">
        <v>929003730802</v>
      </c>
      <c r="C304" s="676">
        <v>872016926771800</v>
      </c>
      <c r="D304" s="46" t="s">
        <v>1132</v>
      </c>
      <c r="E304" s="53" t="s">
        <v>1133</v>
      </c>
    </row>
    <row r="305" spans="1:5">
      <c r="A305" s="44">
        <v>8719514316256</v>
      </c>
      <c r="B305" s="44">
        <v>929002484802</v>
      </c>
      <c r="C305" s="676">
        <v>871951431625600</v>
      </c>
      <c r="D305" s="46" t="s">
        <v>1135</v>
      </c>
      <c r="E305" s="53" t="s">
        <v>1136</v>
      </c>
    </row>
    <row r="306" spans="1:5">
      <c r="A306" s="44">
        <v>8719514316270</v>
      </c>
      <c r="B306" s="44">
        <v>929002484902</v>
      </c>
      <c r="C306" s="676">
        <v>871951431627000</v>
      </c>
      <c r="D306" s="46" t="s">
        <v>1138</v>
      </c>
      <c r="E306" s="53" t="s">
        <v>1139</v>
      </c>
    </row>
    <row r="307" spans="1:5">
      <c r="A307" s="44">
        <v>8720169267732</v>
      </c>
      <c r="B307" s="44">
        <v>929003730902</v>
      </c>
      <c r="C307" s="676">
        <v>872016926773200</v>
      </c>
      <c r="D307" s="46" t="s">
        <v>1140</v>
      </c>
      <c r="E307" s="53" t="s">
        <v>1141</v>
      </c>
    </row>
    <row r="308" spans="1:5">
      <c r="A308" s="44">
        <v>8719514316294</v>
      </c>
      <c r="B308" s="44">
        <v>929002485002</v>
      </c>
      <c r="C308" s="676">
        <v>871951431629400</v>
      </c>
      <c r="D308" s="46" t="s">
        <v>1144</v>
      </c>
      <c r="E308" s="53" t="s">
        <v>1145</v>
      </c>
    </row>
    <row r="309" spans="1:5">
      <c r="A309" s="44">
        <v>8719514316317</v>
      </c>
      <c r="B309" s="44">
        <v>929002485102</v>
      </c>
      <c r="C309" s="676">
        <v>871951431631700</v>
      </c>
      <c r="D309" s="46" t="s">
        <v>1147</v>
      </c>
      <c r="E309" s="53" t="s">
        <v>1148</v>
      </c>
    </row>
    <row r="310" spans="1:5">
      <c r="A310" s="44">
        <v>8720169267756</v>
      </c>
      <c r="B310" s="44">
        <v>929003731002</v>
      </c>
      <c r="C310" s="676">
        <v>872016926775600</v>
      </c>
      <c r="D310" s="46" t="s">
        <v>1150</v>
      </c>
      <c r="E310" s="53" t="s">
        <v>1151</v>
      </c>
    </row>
    <row r="311" spans="1:5">
      <c r="A311" s="44">
        <v>8719514316331</v>
      </c>
      <c r="B311" s="44">
        <v>929002485202</v>
      </c>
      <c r="C311" s="676">
        <v>871951431633100</v>
      </c>
      <c r="D311" s="46" t="s">
        <v>1154</v>
      </c>
      <c r="E311" s="53" t="s">
        <v>1155</v>
      </c>
    </row>
    <row r="312" spans="1:5">
      <c r="A312" s="44">
        <v>8719514316355</v>
      </c>
      <c r="B312" s="44">
        <v>929002485302</v>
      </c>
      <c r="C312" s="676">
        <v>871951431635500</v>
      </c>
      <c r="D312" s="46" t="s">
        <v>1159</v>
      </c>
      <c r="E312" s="53" t="s">
        <v>1160</v>
      </c>
    </row>
    <row r="313" spans="1:5">
      <c r="A313" s="44">
        <v>8720169297432</v>
      </c>
      <c r="B313" s="44">
        <v>929003775602</v>
      </c>
      <c r="C313" s="676">
        <v>872016929743200</v>
      </c>
      <c r="D313" s="46" t="s">
        <v>1162</v>
      </c>
      <c r="E313" s="53" t="s">
        <v>1164</v>
      </c>
    </row>
    <row r="314" spans="1:5">
      <c r="A314" s="44">
        <v>8720169297470</v>
      </c>
      <c r="B314" s="44">
        <v>929003778802</v>
      </c>
      <c r="C314" s="676">
        <v>872016929747000</v>
      </c>
      <c r="D314" s="46" t="s">
        <v>1170</v>
      </c>
      <c r="E314" s="53" t="s">
        <v>1171</v>
      </c>
    </row>
    <row r="315" spans="1:5">
      <c r="A315" s="44">
        <v>8720169297456</v>
      </c>
      <c r="B315" s="44">
        <v>929003775702</v>
      </c>
      <c r="C315" s="676">
        <v>872016929745600</v>
      </c>
      <c r="D315" s="46" t="s">
        <v>1173</v>
      </c>
      <c r="E315" s="53" t="s">
        <v>1174</v>
      </c>
    </row>
    <row r="316" spans="1:5">
      <c r="A316" s="44">
        <v>8718699753672</v>
      </c>
      <c r="B316" s="44">
        <v>929002350702</v>
      </c>
      <c r="C316" s="676">
        <v>871869975367200</v>
      </c>
      <c r="D316" s="46" t="s">
        <v>1176</v>
      </c>
      <c r="E316" s="53" t="s">
        <v>1178</v>
      </c>
    </row>
    <row r="317" spans="1:5">
      <c r="A317" s="44">
        <v>8718699753696</v>
      </c>
      <c r="B317" s="44">
        <v>929002350802</v>
      </c>
      <c r="C317" s="676">
        <v>871869975369600</v>
      </c>
      <c r="D317" s="46" t="s">
        <v>1187</v>
      </c>
      <c r="E317" s="53" t="s">
        <v>1189</v>
      </c>
    </row>
    <row r="318" spans="1:5">
      <c r="A318" s="44">
        <v>8718699753719</v>
      </c>
      <c r="B318" s="44">
        <v>929002350902</v>
      </c>
      <c r="C318" s="676">
        <v>871869975371900</v>
      </c>
      <c r="D318" s="46" t="s">
        <v>1191</v>
      </c>
      <c r="E318" s="53" t="s">
        <v>1193</v>
      </c>
    </row>
    <row r="319" spans="1:5">
      <c r="A319" s="44">
        <v>8718699753733</v>
      </c>
      <c r="B319" s="44">
        <v>929002351002</v>
      </c>
      <c r="C319" s="676">
        <v>871869975373300</v>
      </c>
      <c r="D319" s="46" t="s">
        <v>1197</v>
      </c>
      <c r="E319" s="53" t="s">
        <v>1199</v>
      </c>
    </row>
    <row r="320" spans="1:5">
      <c r="A320" s="44">
        <v>8718699638146</v>
      </c>
      <c r="B320" s="44">
        <v>929002006102</v>
      </c>
      <c r="C320" s="676">
        <v>871869963814600</v>
      </c>
      <c r="D320" s="46" t="s">
        <v>1201</v>
      </c>
      <c r="E320" s="53" t="s">
        <v>1202</v>
      </c>
    </row>
    <row r="321" spans="1:5">
      <c r="A321" s="44">
        <v>8718699638160</v>
      </c>
      <c r="B321" s="44">
        <v>929002006202</v>
      </c>
      <c r="C321" s="676">
        <v>871869963816000</v>
      </c>
      <c r="D321" s="46" t="s">
        <v>1207</v>
      </c>
      <c r="E321" s="53" t="s">
        <v>1208</v>
      </c>
    </row>
    <row r="322" spans="1:5">
      <c r="A322" s="44">
        <v>8718699638184</v>
      </c>
      <c r="B322" s="44">
        <v>929002006302</v>
      </c>
      <c r="C322" s="676">
        <v>871869963818400</v>
      </c>
      <c r="D322" s="46" t="s">
        <v>1209</v>
      </c>
      <c r="E322" s="53" t="s">
        <v>1210</v>
      </c>
    </row>
    <row r="323" spans="1:5">
      <c r="A323" s="44">
        <v>8718699638207</v>
      </c>
      <c r="B323" s="44">
        <v>929002006402</v>
      </c>
      <c r="C323" s="676">
        <v>871869963820700</v>
      </c>
      <c r="D323" s="46" t="s">
        <v>1212</v>
      </c>
      <c r="E323" s="53" t="s">
        <v>1213</v>
      </c>
    </row>
    <row r="324" spans="1:5">
      <c r="A324" s="44">
        <v>8718699638221</v>
      </c>
      <c r="B324" s="44">
        <v>929002006502</v>
      </c>
      <c r="C324" s="676">
        <v>871869963822100</v>
      </c>
      <c r="D324" s="46" t="s">
        <v>1215</v>
      </c>
      <c r="E324" s="53" t="s">
        <v>1216</v>
      </c>
    </row>
    <row r="325" spans="1:5">
      <c r="A325" s="44">
        <v>8718699638269</v>
      </c>
      <c r="B325" s="44">
        <v>929002006702</v>
      </c>
      <c r="C325" s="676">
        <v>871869963826900</v>
      </c>
      <c r="D325" s="46" t="s">
        <v>1220</v>
      </c>
      <c r="E325" s="53" t="s">
        <v>1221</v>
      </c>
    </row>
    <row r="326" spans="1:5">
      <c r="A326" s="44">
        <v>8718699638245</v>
      </c>
      <c r="B326" s="44">
        <v>929002006602</v>
      </c>
      <c r="C326" s="676">
        <v>871869963824500</v>
      </c>
      <c r="D326" s="46" t="s">
        <v>1224</v>
      </c>
      <c r="E326" s="53" t="s">
        <v>1225</v>
      </c>
    </row>
    <row r="327" spans="1:5">
      <c r="A327" s="44">
        <v>8718699638283</v>
      </c>
      <c r="B327" s="44">
        <v>929002006802</v>
      </c>
      <c r="C327" s="676">
        <v>871869963828300</v>
      </c>
      <c r="D327" s="46" t="s">
        <v>1226</v>
      </c>
      <c r="E327" s="53" t="s">
        <v>1227</v>
      </c>
    </row>
    <row r="328" spans="1:5">
      <c r="A328" s="44">
        <v>8719514421219</v>
      </c>
      <c r="B328" s="44">
        <v>929003161602</v>
      </c>
      <c r="C328" s="676">
        <v>871951442121900</v>
      </c>
      <c r="D328" s="46" t="s">
        <v>1228</v>
      </c>
      <c r="E328" s="53" t="s">
        <v>1229</v>
      </c>
    </row>
    <row r="329" spans="1:5">
      <c r="A329" s="44">
        <v>8719514421233</v>
      </c>
      <c r="B329" s="44">
        <v>929003161702</v>
      </c>
      <c r="C329" s="676">
        <v>871951442123300</v>
      </c>
      <c r="D329" s="46" t="s">
        <v>1234</v>
      </c>
      <c r="E329" s="53" t="s">
        <v>1235</v>
      </c>
    </row>
    <row r="330" spans="1:5">
      <c r="A330" s="9">
        <v>8720169301818</v>
      </c>
      <c r="B330" s="9">
        <v>929003790502</v>
      </c>
      <c r="C330" s="688">
        <v>872016930181800</v>
      </c>
      <c r="D330" s="10" t="s">
        <v>1238</v>
      </c>
      <c r="E330" s="53" t="s">
        <v>1241</v>
      </c>
    </row>
    <row r="331" spans="1:5">
      <c r="A331" s="9">
        <v>8720169301832</v>
      </c>
      <c r="B331" s="9">
        <v>929003790602</v>
      </c>
      <c r="C331" s="688">
        <v>872016930183200</v>
      </c>
      <c r="D331" s="10" t="s">
        <v>1246</v>
      </c>
      <c r="E331" s="53" t="s">
        <v>1247</v>
      </c>
    </row>
    <row r="332" spans="1:5">
      <c r="A332" s="9">
        <v>8720169301856</v>
      </c>
      <c r="B332" s="9">
        <v>929003790802</v>
      </c>
      <c r="C332" s="688">
        <v>872016930185600</v>
      </c>
      <c r="D332" s="10" t="s">
        <v>1248</v>
      </c>
      <c r="E332" s="53" t="s">
        <v>1249</v>
      </c>
    </row>
    <row r="333" spans="1:5">
      <c r="A333" s="9">
        <v>8720169301870</v>
      </c>
      <c r="B333" s="9">
        <v>929003790902</v>
      </c>
      <c r="C333" s="688">
        <v>872016930187000</v>
      </c>
      <c r="D333" s="10" t="s">
        <v>1252</v>
      </c>
      <c r="E333" s="53" t="s">
        <v>1253</v>
      </c>
    </row>
    <row r="334" spans="1:5">
      <c r="A334" s="44">
        <v>8718699657802</v>
      </c>
      <c r="B334" s="44">
        <v>929002055102</v>
      </c>
      <c r="C334" s="676">
        <v>871869965780200</v>
      </c>
      <c r="D334" s="46" t="s">
        <v>1254</v>
      </c>
      <c r="E334" s="53" t="s">
        <v>1255</v>
      </c>
    </row>
    <row r="335" spans="1:5">
      <c r="A335" s="44">
        <v>8718699658182</v>
      </c>
      <c r="B335" s="44">
        <v>929002059802</v>
      </c>
      <c r="C335" s="676">
        <v>871869965818200</v>
      </c>
      <c r="D335" s="46" t="s">
        <v>1260</v>
      </c>
      <c r="E335" s="53" t="s">
        <v>1261</v>
      </c>
    </row>
    <row r="336" spans="1:5">
      <c r="A336" s="44">
        <v>8720169300477</v>
      </c>
      <c r="B336" s="44">
        <v>929003779002</v>
      </c>
      <c r="C336" s="676">
        <v>872016930047700</v>
      </c>
      <c r="D336" s="46" t="s">
        <v>1262</v>
      </c>
      <c r="E336" s="53" t="s">
        <v>1264</v>
      </c>
    </row>
    <row r="337" spans="1:5">
      <c r="A337" s="44">
        <v>8718699767792</v>
      </c>
      <c r="B337" s="44">
        <v>929002389702</v>
      </c>
      <c r="C337" s="676">
        <v>871869976779200</v>
      </c>
      <c r="D337" s="46" t="s">
        <v>1271</v>
      </c>
      <c r="E337" s="53" t="s">
        <v>1272</v>
      </c>
    </row>
    <row r="338" spans="1:5">
      <c r="A338" s="44">
        <v>8720169300439</v>
      </c>
      <c r="B338" s="44">
        <v>929003778902</v>
      </c>
      <c r="C338" s="677">
        <v>872016930043900</v>
      </c>
      <c r="D338" s="53" t="s">
        <v>1279</v>
      </c>
      <c r="E338" s="53" t="s">
        <v>1280</v>
      </c>
    </row>
    <row r="339" spans="1:5">
      <c r="A339" s="9">
        <v>8720169300552</v>
      </c>
      <c r="B339" s="9">
        <v>929003779202</v>
      </c>
      <c r="C339" s="688">
        <v>872016930055200</v>
      </c>
      <c r="D339" s="10" t="s">
        <v>1281</v>
      </c>
      <c r="E339" s="53" t="s">
        <v>1282</v>
      </c>
    </row>
    <row r="340" spans="1:5">
      <c r="A340" s="44">
        <v>8720169300514</v>
      </c>
      <c r="B340" s="44">
        <v>929003779102</v>
      </c>
      <c r="C340" s="676">
        <v>872016930051400</v>
      </c>
      <c r="D340" s="46" t="s">
        <v>1285</v>
      </c>
      <c r="E340" s="53" t="s">
        <v>1287</v>
      </c>
    </row>
    <row r="341" spans="1:5">
      <c r="A341" s="44">
        <v>8720169171022</v>
      </c>
      <c r="B341" s="44">
        <v>929003609002</v>
      </c>
      <c r="C341" s="676">
        <v>872016917102200</v>
      </c>
      <c r="D341" s="46" t="s">
        <v>1290</v>
      </c>
      <c r="E341" s="53" t="s">
        <v>1291</v>
      </c>
    </row>
    <row r="342" spans="1:5">
      <c r="A342" s="9">
        <v>8720169301757</v>
      </c>
      <c r="B342" s="9">
        <v>929003791102</v>
      </c>
      <c r="C342" s="688">
        <v>872016930175700</v>
      </c>
      <c r="D342" s="10" t="s">
        <v>1293</v>
      </c>
      <c r="E342" s="53" t="s">
        <v>1294</v>
      </c>
    </row>
    <row r="343" spans="1:5">
      <c r="A343" s="9">
        <v>8720169301771</v>
      </c>
      <c r="B343" s="9">
        <v>929003791202</v>
      </c>
      <c r="C343" s="688">
        <v>872016930177100</v>
      </c>
      <c r="D343" s="10" t="s">
        <v>1297</v>
      </c>
      <c r="E343" s="53" t="s">
        <v>1298</v>
      </c>
    </row>
    <row r="344" spans="1:5">
      <c r="A344" s="44">
        <v>8718696714065</v>
      </c>
      <c r="B344" s="44">
        <v>929001353702</v>
      </c>
      <c r="C344" s="676">
        <v>871869671406500</v>
      </c>
      <c r="D344" s="46" t="s">
        <v>1301</v>
      </c>
      <c r="E344" s="53" t="s">
        <v>1303</v>
      </c>
    </row>
    <row r="345" spans="1:5">
      <c r="A345" s="44">
        <v>8718696714003</v>
      </c>
      <c r="B345" s="44">
        <v>929001353602</v>
      </c>
      <c r="C345" s="676">
        <v>871869671400300</v>
      </c>
      <c r="D345" s="46" t="s">
        <v>1307</v>
      </c>
      <c r="E345" s="53" t="s">
        <v>1308</v>
      </c>
    </row>
    <row r="346" spans="1:5">
      <c r="A346" s="9">
        <v>8720169301931</v>
      </c>
      <c r="B346" s="9">
        <v>929003791302</v>
      </c>
      <c r="C346" s="688">
        <v>872016930193100</v>
      </c>
      <c r="D346" s="10" t="s">
        <v>1309</v>
      </c>
      <c r="E346" s="53" t="s">
        <v>1310</v>
      </c>
    </row>
    <row r="347" spans="1:5">
      <c r="A347" s="9">
        <v>8720169301955</v>
      </c>
      <c r="B347" s="9">
        <v>929003791402</v>
      </c>
      <c r="C347" s="688">
        <v>872016930195500</v>
      </c>
      <c r="D347" s="10" t="s">
        <v>1313</v>
      </c>
      <c r="E347" s="53" t="s">
        <v>1314</v>
      </c>
    </row>
    <row r="348" spans="1:5">
      <c r="A348" s="44">
        <v>8719514303973</v>
      </c>
      <c r="B348" s="44">
        <v>929002495002</v>
      </c>
      <c r="C348" s="676">
        <v>871951430397300</v>
      </c>
      <c r="D348" s="46" t="s">
        <v>1316</v>
      </c>
      <c r="E348" s="53" t="s">
        <v>1317</v>
      </c>
    </row>
    <row r="349" spans="1:5">
      <c r="A349" s="44">
        <v>8719514303997</v>
      </c>
      <c r="B349" s="44">
        <v>929002495102</v>
      </c>
      <c r="C349" s="676">
        <v>871951430399700</v>
      </c>
      <c r="D349" s="46" t="s">
        <v>1319</v>
      </c>
      <c r="E349" s="53" t="s">
        <v>1320</v>
      </c>
    </row>
    <row r="350" spans="1:5">
      <c r="A350" s="44">
        <v>8718696578810</v>
      </c>
      <c r="B350" s="44">
        <v>929001243802</v>
      </c>
      <c r="C350" s="676">
        <v>871869657881000</v>
      </c>
      <c r="D350" s="46" t="s">
        <v>1322</v>
      </c>
      <c r="E350" s="53" t="s">
        <v>1323</v>
      </c>
    </row>
    <row r="351" spans="1:5">
      <c r="A351" s="44">
        <v>8718696578797</v>
      </c>
      <c r="B351" s="44">
        <v>929001243702</v>
      </c>
      <c r="C351" s="676">
        <v>871869657879700</v>
      </c>
      <c r="D351" s="46" t="s">
        <v>1324</v>
      </c>
      <c r="E351" s="53" t="s">
        <v>1325</v>
      </c>
    </row>
    <row r="352" spans="1:5">
      <c r="A352" s="44">
        <v>8720169301993</v>
      </c>
      <c r="B352" s="44">
        <v>929003791502</v>
      </c>
      <c r="C352" s="676">
        <v>872016930199300</v>
      </c>
      <c r="D352" s="46" t="s">
        <v>1327</v>
      </c>
      <c r="E352" s="53" t="s">
        <v>1328</v>
      </c>
    </row>
    <row r="353" spans="1:5">
      <c r="A353" s="44">
        <v>8719514333956</v>
      </c>
      <c r="B353" s="44">
        <v>929003043402</v>
      </c>
      <c r="C353" s="676">
        <v>871951433395600</v>
      </c>
      <c r="D353" s="46" t="s">
        <v>1331</v>
      </c>
      <c r="E353" s="53" t="s">
        <v>1333</v>
      </c>
    </row>
    <row r="354" spans="1:5">
      <c r="A354" s="44">
        <v>8719514333918</v>
      </c>
      <c r="B354" s="44">
        <v>929003043202</v>
      </c>
      <c r="C354" s="676">
        <v>871951433391800</v>
      </c>
      <c r="D354" s="46" t="s">
        <v>1339</v>
      </c>
      <c r="E354" s="53" t="s">
        <v>1340</v>
      </c>
    </row>
    <row r="355" spans="1:5">
      <c r="A355" s="44">
        <v>8719514333970</v>
      </c>
      <c r="B355" s="44">
        <v>929003043502</v>
      </c>
      <c r="C355" s="676">
        <v>871951433397000</v>
      </c>
      <c r="D355" s="46" t="s">
        <v>1341</v>
      </c>
      <c r="E355" s="53" t="s">
        <v>1342</v>
      </c>
    </row>
    <row r="356" spans="1:5">
      <c r="A356" s="44">
        <v>8719514333932</v>
      </c>
      <c r="B356" s="44">
        <v>929003043302</v>
      </c>
      <c r="C356" s="676">
        <v>871951433393200</v>
      </c>
      <c r="D356" s="46" t="s">
        <v>1344</v>
      </c>
      <c r="E356" s="53" t="s">
        <v>1345</v>
      </c>
    </row>
    <row r="357" spans="1:5">
      <c r="A357" s="44">
        <v>8719514333994</v>
      </c>
      <c r="B357" s="44">
        <v>929003043602</v>
      </c>
      <c r="C357" s="676">
        <v>871951433399400</v>
      </c>
      <c r="D357" s="46" t="s">
        <v>1346</v>
      </c>
      <c r="E357" s="53" t="s">
        <v>1347</v>
      </c>
    </row>
    <row r="358" spans="1:5">
      <c r="A358" s="44">
        <v>8719514334014</v>
      </c>
      <c r="B358" s="44">
        <v>929003043702</v>
      </c>
      <c r="C358" s="676">
        <v>871951433401400</v>
      </c>
      <c r="D358" s="46" t="s">
        <v>1348</v>
      </c>
      <c r="E358" s="53" t="s">
        <v>1349</v>
      </c>
    </row>
    <row r="359" spans="1:5">
      <c r="A359" s="44">
        <v>8719514333796</v>
      </c>
      <c r="B359" s="44">
        <v>929003042602</v>
      </c>
      <c r="C359" s="676">
        <v>871951433379600</v>
      </c>
      <c r="D359" s="46" t="s">
        <v>1350</v>
      </c>
      <c r="E359" s="53" t="s">
        <v>1351</v>
      </c>
    </row>
    <row r="360" spans="1:5">
      <c r="A360" s="44">
        <v>8719514333819</v>
      </c>
      <c r="B360" s="44">
        <v>929003042702</v>
      </c>
      <c r="C360" s="676">
        <v>871951433381900</v>
      </c>
      <c r="D360" s="46" t="s">
        <v>1354</v>
      </c>
      <c r="E360" s="53" t="s">
        <v>1355</v>
      </c>
    </row>
    <row r="361" spans="1:5">
      <c r="A361" s="44">
        <v>8719514333833</v>
      </c>
      <c r="B361" s="44">
        <v>929003042802</v>
      </c>
      <c r="C361" s="676">
        <v>871951433383300</v>
      </c>
      <c r="D361" s="46" t="s">
        <v>1356</v>
      </c>
      <c r="E361" s="53" t="s">
        <v>1357</v>
      </c>
    </row>
    <row r="362" spans="1:5">
      <c r="A362" s="44">
        <v>8719514333857</v>
      </c>
      <c r="B362" s="44">
        <v>929003042902</v>
      </c>
      <c r="C362" s="676">
        <v>871951433385700</v>
      </c>
      <c r="D362" s="46" t="s">
        <v>1358</v>
      </c>
      <c r="E362" s="53" t="s">
        <v>1359</v>
      </c>
    </row>
    <row r="363" spans="1:5">
      <c r="A363" s="44">
        <v>8719514333871</v>
      </c>
      <c r="B363" s="44">
        <v>929003043002</v>
      </c>
      <c r="C363" s="676">
        <v>871951433387100</v>
      </c>
      <c r="D363" s="46" t="s">
        <v>1360</v>
      </c>
      <c r="E363" s="53" t="s">
        <v>1361</v>
      </c>
    </row>
    <row r="364" spans="1:5">
      <c r="A364" s="44">
        <v>8719514333895</v>
      </c>
      <c r="B364" s="44">
        <v>929003043102</v>
      </c>
      <c r="C364" s="676">
        <v>871951433389500</v>
      </c>
      <c r="D364" s="46" t="s">
        <v>1362</v>
      </c>
      <c r="E364" s="53" t="s">
        <v>1363</v>
      </c>
    </row>
    <row r="365" spans="1:5">
      <c r="A365" s="44">
        <v>8718696707494</v>
      </c>
      <c r="B365" s="44">
        <v>929001346402</v>
      </c>
      <c r="C365" s="676">
        <v>871869670749400</v>
      </c>
      <c r="D365" s="46" t="s">
        <v>1365</v>
      </c>
      <c r="E365" s="53" t="s">
        <v>1366</v>
      </c>
    </row>
    <row r="366" spans="1:5">
      <c r="A366" s="44">
        <v>8718696707555</v>
      </c>
      <c r="B366" s="44">
        <v>929001346702</v>
      </c>
      <c r="C366" s="676">
        <v>871869670755500</v>
      </c>
      <c r="D366" s="46" t="s">
        <v>1373</v>
      </c>
      <c r="E366" s="53" t="s">
        <v>1374</v>
      </c>
    </row>
    <row r="367" spans="1:5">
      <c r="A367" s="44">
        <v>8718696707579</v>
      </c>
      <c r="B367" s="44">
        <v>929001346802</v>
      </c>
      <c r="C367" s="676">
        <v>871869670757900</v>
      </c>
      <c r="D367" s="46" t="s">
        <v>1375</v>
      </c>
      <c r="E367" s="53" t="s">
        <v>1376</v>
      </c>
    </row>
    <row r="368" spans="1:5">
      <c r="A368" s="44">
        <v>8718696707616</v>
      </c>
      <c r="B368" s="44">
        <v>929001347002</v>
      </c>
      <c r="C368" s="676">
        <v>871869670761600</v>
      </c>
      <c r="D368" s="46" t="s">
        <v>1378</v>
      </c>
      <c r="E368" s="53" t="s">
        <v>1379</v>
      </c>
    </row>
    <row r="369" spans="1:5">
      <c r="A369" s="44">
        <v>8718696707678</v>
      </c>
      <c r="B369" s="44">
        <v>929001347302</v>
      </c>
      <c r="C369" s="676">
        <v>871869670767800</v>
      </c>
      <c r="D369" s="46" t="s">
        <v>1381</v>
      </c>
      <c r="E369" s="53" t="s">
        <v>1382</v>
      </c>
    </row>
    <row r="370" spans="1:5">
      <c r="A370" s="44">
        <v>8718696707630</v>
      </c>
      <c r="B370" s="44">
        <v>929001347102</v>
      </c>
      <c r="C370" s="676">
        <v>871869670763000</v>
      </c>
      <c r="D370" s="46" t="s">
        <v>1384</v>
      </c>
      <c r="E370" s="53" t="s">
        <v>1385</v>
      </c>
    </row>
    <row r="371" spans="1:5">
      <c r="A371" s="44">
        <v>8718696707692</v>
      </c>
      <c r="B371" s="44">
        <v>929001347402</v>
      </c>
      <c r="C371" s="676">
        <v>871869670769200</v>
      </c>
      <c r="D371" s="46" t="s">
        <v>1387</v>
      </c>
      <c r="E371" s="53" t="s">
        <v>1388</v>
      </c>
    </row>
    <row r="372" spans="1:5">
      <c r="A372" s="44">
        <v>8718696707715</v>
      </c>
      <c r="B372" s="44">
        <v>929001347502</v>
      </c>
      <c r="C372" s="676">
        <v>871869670771500</v>
      </c>
      <c r="D372" s="46" t="s">
        <v>1389</v>
      </c>
      <c r="E372" s="53" t="s">
        <v>1390</v>
      </c>
    </row>
    <row r="373" spans="1:5">
      <c r="A373" s="44">
        <v>8719514358614</v>
      </c>
      <c r="B373" s="44">
        <v>929003079502</v>
      </c>
      <c r="C373" s="676">
        <v>871951435861400</v>
      </c>
      <c r="D373" s="46" t="s">
        <v>1391</v>
      </c>
      <c r="E373" s="53" t="s">
        <v>1392</v>
      </c>
    </row>
    <row r="374" spans="1:5">
      <c r="A374" s="44">
        <v>8719514358478</v>
      </c>
      <c r="B374" s="44">
        <v>929003078802</v>
      </c>
      <c r="C374" s="676">
        <v>871951435847800</v>
      </c>
      <c r="D374" s="46" t="s">
        <v>1399</v>
      </c>
      <c r="E374" s="53" t="s">
        <v>1400</v>
      </c>
    </row>
    <row r="375" spans="1:5">
      <c r="A375" s="44">
        <v>8719514358539</v>
      </c>
      <c r="B375" s="44">
        <v>929003079102</v>
      </c>
      <c r="C375" s="676">
        <v>871951435853900</v>
      </c>
      <c r="D375" s="46" t="s">
        <v>1402</v>
      </c>
      <c r="E375" s="53" t="s">
        <v>1403</v>
      </c>
    </row>
    <row r="376" spans="1:5">
      <c r="A376" s="44">
        <v>8719514358492</v>
      </c>
      <c r="B376" s="44">
        <v>929003078902</v>
      </c>
      <c r="C376" s="676">
        <v>871951435849200</v>
      </c>
      <c r="D376" s="46" t="s">
        <v>1405</v>
      </c>
      <c r="E376" s="53" t="s">
        <v>1406</v>
      </c>
    </row>
    <row r="377" spans="1:5">
      <c r="A377" s="44">
        <v>8719514358553</v>
      </c>
      <c r="B377" s="44">
        <v>929003079202</v>
      </c>
      <c r="C377" s="676">
        <v>871951435855300</v>
      </c>
      <c r="D377" s="46" t="s">
        <v>1408</v>
      </c>
      <c r="E377" s="53" t="s">
        <v>1409</v>
      </c>
    </row>
    <row r="378" spans="1:5">
      <c r="A378" s="44">
        <v>8719514358737</v>
      </c>
      <c r="B378" s="44">
        <v>929003080102</v>
      </c>
      <c r="C378" s="676">
        <v>871951435873700</v>
      </c>
      <c r="D378" s="46" t="s">
        <v>1410</v>
      </c>
      <c r="E378" s="53" t="s">
        <v>1411</v>
      </c>
    </row>
    <row r="379" spans="1:5">
      <c r="A379" s="44">
        <v>8719514358751</v>
      </c>
      <c r="B379" s="44">
        <v>929003080202</v>
      </c>
      <c r="C379" s="676">
        <v>871951435875100</v>
      </c>
      <c r="D379" s="46" t="s">
        <v>1416</v>
      </c>
      <c r="E379" s="53" t="s">
        <v>1417</v>
      </c>
    </row>
    <row r="380" spans="1:5">
      <c r="A380" s="44">
        <v>8719514308114</v>
      </c>
      <c r="B380" s="44">
        <v>929002979402</v>
      </c>
      <c r="C380" s="676">
        <v>871951430811400</v>
      </c>
      <c r="D380" s="46" t="s">
        <v>1419</v>
      </c>
      <c r="E380" s="53" t="s">
        <v>1420</v>
      </c>
    </row>
    <row r="381" spans="1:5">
      <c r="A381" s="44">
        <v>8720169399129</v>
      </c>
      <c r="B381" s="44">
        <v>929004247302</v>
      </c>
      <c r="C381" s="677">
        <v>872016939912900</v>
      </c>
      <c r="D381" s="53" t="s">
        <v>1422</v>
      </c>
      <c r="E381" s="53" t="s">
        <v>1423</v>
      </c>
    </row>
    <row r="382" spans="1:5">
      <c r="A382" s="44">
        <v>8720169399167</v>
      </c>
      <c r="B382" s="44">
        <v>929004247602</v>
      </c>
      <c r="C382" s="677">
        <v>872016939916700</v>
      </c>
      <c r="D382" s="53" t="s">
        <v>1425</v>
      </c>
      <c r="E382" s="53" t="s">
        <v>1426</v>
      </c>
    </row>
    <row r="383" spans="1:5">
      <c r="A383" s="44">
        <v>8718696707753</v>
      </c>
      <c r="B383" s="44">
        <v>929001348302</v>
      </c>
      <c r="C383" s="676">
        <v>871869670775300</v>
      </c>
      <c r="D383" s="46" t="s">
        <v>1427</v>
      </c>
      <c r="E383" s="53" t="s">
        <v>1428</v>
      </c>
    </row>
    <row r="384" spans="1:5">
      <c r="A384" s="44">
        <v>8720169399280</v>
      </c>
      <c r="B384" s="44">
        <v>929004247402</v>
      </c>
      <c r="C384" s="677">
        <v>872016939928000</v>
      </c>
      <c r="D384" s="53" t="s">
        <v>1430</v>
      </c>
      <c r="E384" s="53" t="s">
        <v>1431</v>
      </c>
    </row>
    <row r="385" spans="1:5">
      <c r="A385" s="44">
        <v>8719514312302</v>
      </c>
      <c r="B385" s="44">
        <v>929002979902</v>
      </c>
      <c r="C385" s="676">
        <v>871951431230200</v>
      </c>
      <c r="D385" s="46" t="s">
        <v>1432</v>
      </c>
      <c r="E385" s="53" t="s">
        <v>1433</v>
      </c>
    </row>
    <row r="386" spans="1:5">
      <c r="A386" s="44">
        <v>8720169399204</v>
      </c>
      <c r="B386" s="44">
        <v>929004247902</v>
      </c>
      <c r="C386" s="677">
        <v>872016939920400</v>
      </c>
      <c r="D386" s="53" t="s">
        <v>1435</v>
      </c>
      <c r="E386" s="53" t="s">
        <v>1436</v>
      </c>
    </row>
    <row r="387" spans="1:5">
      <c r="A387" s="44">
        <v>8720169399341</v>
      </c>
      <c r="B387" s="44">
        <v>929004248202</v>
      </c>
      <c r="C387" s="677">
        <v>872016939934100</v>
      </c>
      <c r="D387" s="53" t="s">
        <v>1438</v>
      </c>
      <c r="E387" s="53" t="s">
        <v>1439</v>
      </c>
    </row>
    <row r="388" spans="1:5">
      <c r="A388" s="44">
        <v>8718696707876</v>
      </c>
      <c r="B388" s="44">
        <v>929001348902</v>
      </c>
      <c r="C388" s="676">
        <v>871869670787600</v>
      </c>
      <c r="D388" s="46" t="s">
        <v>1440</v>
      </c>
      <c r="E388" s="53" t="s">
        <v>1441</v>
      </c>
    </row>
    <row r="389" spans="1:5">
      <c r="A389" s="44">
        <v>8720169399440</v>
      </c>
      <c r="B389" s="44">
        <v>929004248002</v>
      </c>
      <c r="C389" s="677">
        <v>872016939944000</v>
      </c>
      <c r="D389" s="53" t="s">
        <v>1444</v>
      </c>
      <c r="E389" s="53" t="s">
        <v>1445</v>
      </c>
    </row>
    <row r="390" spans="1:5">
      <c r="A390" s="44">
        <v>8720169399365</v>
      </c>
      <c r="B390" s="44">
        <v>929004248302</v>
      </c>
      <c r="C390" s="677">
        <v>872016939936500</v>
      </c>
      <c r="D390" s="53" t="s">
        <v>1447</v>
      </c>
      <c r="E390" s="53" t="s">
        <v>1448</v>
      </c>
    </row>
    <row r="391" spans="1:5">
      <c r="A391" s="44">
        <v>8720169399464</v>
      </c>
      <c r="B391" s="44">
        <v>929004248102</v>
      </c>
      <c r="C391" s="677">
        <v>872016939946400</v>
      </c>
      <c r="D391" s="53" t="s">
        <v>1450</v>
      </c>
      <c r="E391" s="53" t="s">
        <v>1451</v>
      </c>
    </row>
    <row r="392" spans="1:5">
      <c r="A392" s="44">
        <v>8720169399389</v>
      </c>
      <c r="B392" s="44">
        <v>929004248402</v>
      </c>
      <c r="C392" s="677">
        <v>872016939938900</v>
      </c>
      <c r="D392" s="53" t="s">
        <v>1453</v>
      </c>
      <c r="E392" s="53" t="s">
        <v>1454</v>
      </c>
    </row>
    <row r="393" spans="1:5">
      <c r="A393" s="44">
        <v>8719514307186</v>
      </c>
      <c r="B393" s="44">
        <v>929002492502</v>
      </c>
      <c r="C393" s="676">
        <v>871951430718600</v>
      </c>
      <c r="D393" s="46" t="s">
        <v>1455</v>
      </c>
      <c r="E393" s="53" t="s">
        <v>1456</v>
      </c>
    </row>
    <row r="394" spans="1:5">
      <c r="A394" s="44">
        <v>8719514307247</v>
      </c>
      <c r="B394" s="44">
        <v>929002492802</v>
      </c>
      <c r="C394" s="676">
        <v>871951430724700</v>
      </c>
      <c r="D394" s="46" t="s">
        <v>1459</v>
      </c>
      <c r="E394" s="53" t="s">
        <v>1460</v>
      </c>
    </row>
    <row r="395" spans="1:5">
      <c r="A395" s="44">
        <v>8719514307209</v>
      </c>
      <c r="B395" s="44">
        <v>929002492602</v>
      </c>
      <c r="C395" s="676">
        <v>871951430720900</v>
      </c>
      <c r="D395" s="46" t="s">
        <v>1461</v>
      </c>
      <c r="E395" s="53" t="s">
        <v>1462</v>
      </c>
    </row>
    <row r="396" spans="1:5">
      <c r="A396" s="44">
        <v>8719514307261</v>
      </c>
      <c r="B396" s="44">
        <v>929002492902</v>
      </c>
      <c r="C396" s="676">
        <v>871951430726100</v>
      </c>
      <c r="D396" s="46" t="s">
        <v>1464</v>
      </c>
      <c r="E396" s="53" t="s">
        <v>1465</v>
      </c>
    </row>
    <row r="397" spans="1:5">
      <c r="A397" s="44">
        <v>8719514307223</v>
      </c>
      <c r="B397" s="44">
        <v>929002492702</v>
      </c>
      <c r="C397" s="676">
        <v>871951430722300</v>
      </c>
      <c r="D397" s="46" t="s">
        <v>1466</v>
      </c>
      <c r="E397" s="53" t="s">
        <v>1467</v>
      </c>
    </row>
    <row r="398" spans="1:5">
      <c r="A398" s="44">
        <v>8719514307285</v>
      </c>
      <c r="B398" s="44">
        <v>929002493002</v>
      </c>
      <c r="C398" s="676">
        <v>871951430728500</v>
      </c>
      <c r="D398" s="46" t="s">
        <v>1469</v>
      </c>
      <c r="E398" s="53" t="s">
        <v>1470</v>
      </c>
    </row>
    <row r="399" spans="1:5">
      <c r="A399" s="44">
        <v>8721103038272</v>
      </c>
      <c r="B399" s="44">
        <v>929004255902</v>
      </c>
      <c r="C399" s="677">
        <v>872110303827200</v>
      </c>
      <c r="D399" s="53" t="s">
        <v>1472</v>
      </c>
      <c r="E399" s="53" t="s">
        <v>1473</v>
      </c>
    </row>
    <row r="400" spans="1:5">
      <c r="A400" s="44">
        <v>8721103038234</v>
      </c>
      <c r="B400" s="44">
        <v>929004256002</v>
      </c>
      <c r="C400" s="677">
        <v>872110303823400</v>
      </c>
      <c r="D400" s="53" t="s">
        <v>1475</v>
      </c>
      <c r="E400" s="53" t="s">
        <v>1476</v>
      </c>
    </row>
    <row r="401" spans="1:5">
      <c r="A401" s="44">
        <v>8721103038296</v>
      </c>
      <c r="B401" s="44">
        <v>929004256202</v>
      </c>
      <c r="C401" s="677">
        <v>872110303829600</v>
      </c>
      <c r="D401" s="53" t="s">
        <v>1478</v>
      </c>
      <c r="E401" s="53" t="s">
        <v>1479</v>
      </c>
    </row>
    <row r="402" spans="1:5">
      <c r="A402" s="44">
        <v>8721103038319</v>
      </c>
      <c r="B402" s="44">
        <v>929004256302</v>
      </c>
      <c r="C402" s="677">
        <v>872110303831900</v>
      </c>
      <c r="D402" s="53" t="s">
        <v>1481</v>
      </c>
      <c r="E402" s="53" t="s">
        <v>1482</v>
      </c>
    </row>
    <row r="403" spans="1:5">
      <c r="A403" s="44">
        <v>8721103038333</v>
      </c>
      <c r="B403" s="44">
        <v>929004256402</v>
      </c>
      <c r="C403" s="677">
        <v>872110303833300</v>
      </c>
      <c r="D403" s="53" t="s">
        <v>1484</v>
      </c>
      <c r="E403" s="53" t="s">
        <v>1485</v>
      </c>
    </row>
    <row r="404" spans="1:5">
      <c r="A404" s="44">
        <v>8719514307322</v>
      </c>
      <c r="B404" s="44">
        <v>929002493202</v>
      </c>
      <c r="C404" s="676">
        <v>871951430732200</v>
      </c>
      <c r="D404" s="46" t="s">
        <v>1486</v>
      </c>
      <c r="E404" s="53" t="s">
        <v>1487</v>
      </c>
    </row>
    <row r="405" spans="1:5">
      <c r="A405" s="44">
        <v>8719514307384</v>
      </c>
      <c r="B405" s="44">
        <v>929002493502</v>
      </c>
      <c r="C405" s="676">
        <v>871951430738400</v>
      </c>
      <c r="D405" s="46" t="s">
        <v>1489</v>
      </c>
      <c r="E405" s="53" t="s">
        <v>1490</v>
      </c>
    </row>
    <row r="406" spans="1:5">
      <c r="A406" s="44">
        <v>8719514307346</v>
      </c>
      <c r="B406" s="44">
        <v>929002493302</v>
      </c>
      <c r="C406" s="676">
        <v>871951430734600</v>
      </c>
      <c r="D406" s="46" t="s">
        <v>1491</v>
      </c>
      <c r="E406" s="53" t="s">
        <v>1492</v>
      </c>
    </row>
    <row r="407" spans="1:5">
      <c r="A407" s="44">
        <v>8719514307407</v>
      </c>
      <c r="B407" s="44">
        <v>929002493602</v>
      </c>
      <c r="C407" s="676">
        <v>871951430740700</v>
      </c>
      <c r="D407" s="46" t="s">
        <v>1494</v>
      </c>
      <c r="E407" s="53" t="s">
        <v>1495</v>
      </c>
    </row>
    <row r="408" spans="1:5">
      <c r="A408" s="44">
        <v>8719514307360</v>
      </c>
      <c r="B408" s="44">
        <v>929002493402</v>
      </c>
      <c r="C408" s="676">
        <v>871951430736000</v>
      </c>
      <c r="D408" s="46" t="s">
        <v>1496</v>
      </c>
      <c r="E408" s="53" t="s">
        <v>1497</v>
      </c>
    </row>
    <row r="409" spans="1:5">
      <c r="A409" s="44">
        <v>8719514307421</v>
      </c>
      <c r="B409" s="44">
        <v>929002493702</v>
      </c>
      <c r="C409" s="676">
        <v>871951430742100</v>
      </c>
      <c r="D409" s="46" t="s">
        <v>1499</v>
      </c>
      <c r="E409" s="53" t="s">
        <v>1500</v>
      </c>
    </row>
    <row r="410" spans="1:5">
      <c r="A410" s="44">
        <v>8719514312289</v>
      </c>
      <c r="B410" s="44">
        <v>929002979702</v>
      </c>
      <c r="C410" s="676">
        <v>871951431228900</v>
      </c>
      <c r="D410" s="46" t="s">
        <v>1501</v>
      </c>
      <c r="E410" s="53" t="s">
        <v>1502</v>
      </c>
    </row>
    <row r="411" spans="1:5">
      <c r="A411" s="44">
        <v>8720169399143</v>
      </c>
      <c r="B411" s="44">
        <v>929004247102</v>
      </c>
      <c r="C411" s="677">
        <v>872016939914300</v>
      </c>
      <c r="D411" s="53" t="s">
        <v>1504</v>
      </c>
      <c r="E411" s="53" t="s">
        <v>1505</v>
      </c>
    </row>
    <row r="412" spans="1:5">
      <c r="A412" s="44">
        <v>8720169399488</v>
      </c>
      <c r="B412" s="44">
        <v>929004247202</v>
      </c>
      <c r="C412" s="677">
        <v>872016939948800</v>
      </c>
      <c r="D412" s="53" t="s">
        <v>1507</v>
      </c>
      <c r="E412" s="53" t="s">
        <v>1508</v>
      </c>
    </row>
    <row r="413" spans="1:5">
      <c r="A413" s="44">
        <v>8721103052360</v>
      </c>
      <c r="B413" s="44">
        <v>929004247952</v>
      </c>
      <c r="C413" s="677">
        <v>872110305236000</v>
      </c>
      <c r="D413" s="53" t="s">
        <v>1510</v>
      </c>
      <c r="E413" s="53" t="s">
        <v>1436</v>
      </c>
    </row>
    <row r="414" spans="1:5">
      <c r="A414" s="44">
        <v>8721103052384</v>
      </c>
      <c r="B414" s="44">
        <v>929004248052</v>
      </c>
      <c r="C414" s="677">
        <v>872110305238400</v>
      </c>
      <c r="D414" s="53" t="s">
        <v>1512</v>
      </c>
      <c r="E414" s="53" t="s">
        <v>1445</v>
      </c>
    </row>
    <row r="415" spans="1:5">
      <c r="A415" s="44">
        <v>8719514429659</v>
      </c>
      <c r="B415" s="44">
        <v>929003478602</v>
      </c>
      <c r="C415" s="676">
        <v>871951442965900</v>
      </c>
      <c r="D415" s="46" t="s">
        <v>1513</v>
      </c>
      <c r="E415" s="53" t="s">
        <v>1514</v>
      </c>
    </row>
    <row r="416" spans="1:5">
      <c r="A416" s="44">
        <v>8719514429673</v>
      </c>
      <c r="B416" s="44">
        <v>929003478902</v>
      </c>
      <c r="C416" s="676">
        <v>871951442967300</v>
      </c>
      <c r="D416" s="46" t="s">
        <v>1517</v>
      </c>
      <c r="E416" s="53" t="s">
        <v>1518</v>
      </c>
    </row>
    <row r="417" spans="1:5">
      <c r="A417" s="44">
        <v>8719514429697</v>
      </c>
      <c r="B417" s="44">
        <v>929003478702</v>
      </c>
      <c r="C417" s="676">
        <v>871951442969700</v>
      </c>
      <c r="D417" s="46" t="s">
        <v>1519</v>
      </c>
      <c r="E417" s="53" t="s">
        <v>1520</v>
      </c>
    </row>
    <row r="418" spans="1:5">
      <c r="A418" s="44">
        <v>8719514429710</v>
      </c>
      <c r="B418" s="44">
        <v>929003479002</v>
      </c>
      <c r="C418" s="676">
        <v>871951442971000</v>
      </c>
      <c r="D418" s="46" t="s">
        <v>1521</v>
      </c>
      <c r="E418" s="53" t="s">
        <v>1522</v>
      </c>
    </row>
    <row r="419" spans="1:5">
      <c r="A419" s="44">
        <v>8719514429734</v>
      </c>
      <c r="B419" s="44">
        <v>929003478802</v>
      </c>
      <c r="C419" s="676">
        <v>871951442973400</v>
      </c>
      <c r="D419" s="46" t="s">
        <v>1524</v>
      </c>
      <c r="E419" s="53" t="s">
        <v>1525</v>
      </c>
    </row>
    <row r="420" spans="1:5">
      <c r="A420" s="44">
        <v>8719514429758</v>
      </c>
      <c r="B420" s="44">
        <v>929003479102</v>
      </c>
      <c r="C420" s="676">
        <v>871951442975800</v>
      </c>
      <c r="D420" s="46" t="s">
        <v>1526</v>
      </c>
      <c r="E420" s="53" t="s">
        <v>1527</v>
      </c>
    </row>
    <row r="421" spans="1:5">
      <c r="A421" s="44">
        <v>8719514443303</v>
      </c>
      <c r="B421" s="44">
        <v>929003485202</v>
      </c>
      <c r="C421" s="676">
        <v>871951444330300</v>
      </c>
      <c r="D421" s="46" t="s">
        <v>1528</v>
      </c>
      <c r="E421" s="53" t="s">
        <v>1529</v>
      </c>
    </row>
    <row r="422" spans="1:5">
      <c r="A422" s="44">
        <v>8719514443044</v>
      </c>
      <c r="B422" s="44">
        <v>929003485702</v>
      </c>
      <c r="C422" s="676">
        <v>871951444304400</v>
      </c>
      <c r="D422" s="46" t="s">
        <v>1535</v>
      </c>
      <c r="E422" s="53" t="s">
        <v>1536</v>
      </c>
    </row>
    <row r="423" spans="1:5">
      <c r="A423" s="44">
        <v>8719514443105</v>
      </c>
      <c r="B423" s="44">
        <v>929003486002</v>
      </c>
      <c r="C423" s="676">
        <v>871951444310500</v>
      </c>
      <c r="D423" s="46" t="s">
        <v>1541</v>
      </c>
      <c r="E423" s="53" t="s">
        <v>1542</v>
      </c>
    </row>
    <row r="424" spans="1:5">
      <c r="A424" s="44">
        <v>8719514443068</v>
      </c>
      <c r="B424" s="44">
        <v>929003485802</v>
      </c>
      <c r="C424" s="676">
        <v>871951444306800</v>
      </c>
      <c r="D424" s="46" t="s">
        <v>1543</v>
      </c>
      <c r="E424" s="53" t="s">
        <v>1544</v>
      </c>
    </row>
    <row r="425" spans="1:5">
      <c r="A425" s="44">
        <v>8719514443129</v>
      </c>
      <c r="B425" s="44">
        <v>929003486102</v>
      </c>
      <c r="C425" s="676">
        <v>871951444312900</v>
      </c>
      <c r="D425" s="46" t="s">
        <v>1546</v>
      </c>
      <c r="E425" s="53" t="s">
        <v>1547</v>
      </c>
    </row>
    <row r="426" spans="1:5">
      <c r="A426" s="44">
        <v>8719514443082</v>
      </c>
      <c r="B426" s="44">
        <v>929003485902</v>
      </c>
      <c r="C426" s="676">
        <v>871951444308200</v>
      </c>
      <c r="D426" s="46" t="s">
        <v>1548</v>
      </c>
      <c r="E426" s="53" t="s">
        <v>1549</v>
      </c>
    </row>
    <row r="427" spans="1:5">
      <c r="A427" s="44">
        <v>8719514443143</v>
      </c>
      <c r="B427" s="44">
        <v>929003486202</v>
      </c>
      <c r="C427" s="676">
        <v>871951444314300</v>
      </c>
      <c r="D427" s="46" t="s">
        <v>1551</v>
      </c>
      <c r="E427" s="53" t="s">
        <v>1552</v>
      </c>
    </row>
    <row r="428" spans="1:5">
      <c r="A428" s="44">
        <v>8719514443204</v>
      </c>
      <c r="B428" s="44">
        <v>929003485402</v>
      </c>
      <c r="C428" s="676">
        <v>871951444320400</v>
      </c>
      <c r="D428" s="46" t="s">
        <v>1553</v>
      </c>
      <c r="E428" s="53" t="s">
        <v>1554</v>
      </c>
    </row>
    <row r="429" spans="1:5">
      <c r="A429" s="44">
        <v>8719514443228</v>
      </c>
      <c r="B429" s="44">
        <v>929003485502</v>
      </c>
      <c r="C429" s="676">
        <v>871951444322800</v>
      </c>
      <c r="D429" s="46" t="s">
        <v>1557</v>
      </c>
      <c r="E429" s="53" t="s">
        <v>1558</v>
      </c>
    </row>
    <row r="430" spans="1:5">
      <c r="A430" s="44">
        <v>8719514443242</v>
      </c>
      <c r="B430" s="44">
        <v>929003485602</v>
      </c>
      <c r="C430" s="676">
        <v>871951444324200</v>
      </c>
      <c r="D430" s="46" t="s">
        <v>1560</v>
      </c>
      <c r="E430" s="53" t="s">
        <v>1561</v>
      </c>
    </row>
    <row r="431" spans="1:5">
      <c r="A431" s="44">
        <v>8719514359901</v>
      </c>
      <c r="B431" s="44">
        <v>929003087002</v>
      </c>
      <c r="C431" s="676">
        <v>871951435990100</v>
      </c>
      <c r="D431" s="46" t="s">
        <v>1563</v>
      </c>
      <c r="E431" s="53" t="s">
        <v>1564</v>
      </c>
    </row>
    <row r="432" spans="1:5">
      <c r="A432" s="44">
        <v>8720169194854</v>
      </c>
      <c r="B432" s="44">
        <v>929003634602</v>
      </c>
      <c r="C432" s="676">
        <v>872016919485400</v>
      </c>
      <c r="D432" s="46" t="s">
        <v>1569</v>
      </c>
      <c r="E432" s="53" t="s">
        <v>1570</v>
      </c>
    </row>
    <row r="433" spans="1:5">
      <c r="A433" s="44">
        <v>8720169174344</v>
      </c>
      <c r="B433" s="44">
        <v>929003610002</v>
      </c>
      <c r="C433" s="676">
        <v>872016917434400</v>
      </c>
      <c r="D433" s="46" t="s">
        <v>1571</v>
      </c>
      <c r="E433" s="53" t="s">
        <v>1572</v>
      </c>
    </row>
    <row r="434" spans="1:5">
      <c r="A434" s="44">
        <v>8720169174368</v>
      </c>
      <c r="B434" s="44">
        <v>929003610102</v>
      </c>
      <c r="C434" s="676">
        <v>872016917436800</v>
      </c>
      <c r="D434" s="46" t="s">
        <v>1573</v>
      </c>
      <c r="E434" s="53" t="s">
        <v>1574</v>
      </c>
    </row>
    <row r="435" spans="1:5">
      <c r="A435" s="9">
        <v>8720169307926</v>
      </c>
      <c r="B435" s="9">
        <v>929003795902</v>
      </c>
      <c r="C435" s="688">
        <v>872016930792600</v>
      </c>
      <c r="D435" s="10" t="s">
        <v>1575</v>
      </c>
      <c r="E435" s="53" t="s">
        <v>1576</v>
      </c>
    </row>
    <row r="436" spans="1:5">
      <c r="A436" s="9">
        <v>8720169307940</v>
      </c>
      <c r="B436" s="9">
        <v>929003796002</v>
      </c>
      <c r="C436" s="688">
        <v>872016930794000</v>
      </c>
      <c r="D436" s="10" t="s">
        <v>1578</v>
      </c>
      <c r="E436" s="53" t="s">
        <v>1579</v>
      </c>
    </row>
    <row r="437" spans="1:5">
      <c r="A437" s="9">
        <v>8720169307964</v>
      </c>
      <c r="B437" s="9">
        <v>929003796102</v>
      </c>
      <c r="C437" s="688">
        <v>872016930796400</v>
      </c>
      <c r="D437" s="10" t="s">
        <v>1580</v>
      </c>
      <c r="E437" s="53" t="s">
        <v>1581</v>
      </c>
    </row>
    <row r="438" spans="1:5">
      <c r="A438" s="44">
        <v>8719514307469</v>
      </c>
      <c r="B438" s="44">
        <v>929002491902</v>
      </c>
      <c r="C438" s="676">
        <v>871951430746900</v>
      </c>
      <c r="D438" s="46" t="s">
        <v>1582</v>
      </c>
      <c r="E438" s="53" t="s">
        <v>1583</v>
      </c>
    </row>
    <row r="439" spans="1:5">
      <c r="A439" s="44">
        <v>8719514307483</v>
      </c>
      <c r="B439" s="44">
        <v>929002492002</v>
      </c>
      <c r="C439" s="676">
        <v>871951430748300</v>
      </c>
      <c r="D439" s="46" t="s">
        <v>1584</v>
      </c>
      <c r="E439" s="53" t="s">
        <v>1585</v>
      </c>
    </row>
    <row r="440" spans="1:5">
      <c r="A440" s="44">
        <v>8719514307544</v>
      </c>
      <c r="B440" s="44">
        <v>929002492302</v>
      </c>
      <c r="C440" s="676">
        <v>871951430754400</v>
      </c>
      <c r="D440" s="46" t="s">
        <v>1586</v>
      </c>
      <c r="E440" s="53" t="s">
        <v>1587</v>
      </c>
    </row>
    <row r="441" spans="1:5">
      <c r="A441" s="44">
        <v>8718699693923</v>
      </c>
      <c r="B441" s="44">
        <v>929002253702</v>
      </c>
      <c r="C441" s="676">
        <v>871869969392300</v>
      </c>
      <c r="D441" s="46" t="s">
        <v>1588</v>
      </c>
      <c r="E441" s="53" t="s">
        <v>1589</v>
      </c>
    </row>
    <row r="442" spans="1:5">
      <c r="A442" s="44">
        <v>8718699693947</v>
      </c>
      <c r="B442" s="44">
        <v>929002253802</v>
      </c>
      <c r="C442" s="676">
        <v>871869969394700</v>
      </c>
      <c r="D442" s="46" t="s">
        <v>1592</v>
      </c>
      <c r="E442" s="53" t="s">
        <v>1593</v>
      </c>
    </row>
    <row r="443" spans="1:5">
      <c r="A443" s="44">
        <v>8718699693961</v>
      </c>
      <c r="B443" s="44">
        <v>929002253902</v>
      </c>
      <c r="C443" s="676">
        <v>871869969396100</v>
      </c>
      <c r="D443" s="46" t="s">
        <v>1594</v>
      </c>
      <c r="E443" s="53" t="s">
        <v>1595</v>
      </c>
    </row>
    <row r="444" spans="1:5">
      <c r="A444" s="44">
        <v>8727900970500</v>
      </c>
      <c r="B444" s="44">
        <v>929003038531</v>
      </c>
      <c r="C444" s="676">
        <v>872790097050000</v>
      </c>
      <c r="D444" s="46" t="s">
        <v>1596</v>
      </c>
      <c r="E444" s="53" t="s">
        <v>1597</v>
      </c>
    </row>
    <row r="445" spans="1:5">
      <c r="A445" s="44">
        <v>8727900964653</v>
      </c>
      <c r="B445" s="44">
        <v>929001210931</v>
      </c>
      <c r="C445" s="676">
        <v>872790096465300</v>
      </c>
      <c r="D445" s="46" t="s">
        <v>1599</v>
      </c>
      <c r="E445" s="53" t="s">
        <v>1600</v>
      </c>
    </row>
    <row r="446" spans="1:5">
      <c r="A446" s="44">
        <v>8727900965230</v>
      </c>
      <c r="B446" s="44">
        <v>929001358631</v>
      </c>
      <c r="C446" s="676">
        <v>872790096523000</v>
      </c>
      <c r="D446" s="46" t="s">
        <v>1603</v>
      </c>
      <c r="E446" s="53" t="s">
        <v>1604</v>
      </c>
    </row>
    <row r="447" spans="1:5">
      <c r="A447" s="44">
        <v>8727900965254</v>
      </c>
      <c r="B447" s="44">
        <v>929001372031</v>
      </c>
      <c r="C447" s="676">
        <v>872790096525400</v>
      </c>
      <c r="D447" s="46" t="s">
        <v>1606</v>
      </c>
      <c r="E447" s="53" t="s">
        <v>1607</v>
      </c>
    </row>
    <row r="448" spans="1:5">
      <c r="A448" s="44">
        <v>8727900970425</v>
      </c>
      <c r="B448" s="44">
        <v>929003038331</v>
      </c>
      <c r="C448" s="676">
        <v>872790097042500</v>
      </c>
      <c r="D448" s="46" t="s">
        <v>1608</v>
      </c>
      <c r="E448" s="53" t="s">
        <v>1609</v>
      </c>
    </row>
    <row r="449" spans="1:5">
      <c r="A449" s="44">
        <v>8718696537015</v>
      </c>
      <c r="B449" s="44">
        <v>929001912331</v>
      </c>
      <c r="C449" s="676">
        <v>871869653701501</v>
      </c>
      <c r="D449" s="46" t="s">
        <v>1610</v>
      </c>
      <c r="E449" s="53" t="s">
        <v>1611</v>
      </c>
    </row>
    <row r="450" spans="1:5">
      <c r="A450" s="44">
        <v>8727900970449</v>
      </c>
      <c r="B450" s="44">
        <v>929003038631</v>
      </c>
      <c r="C450" s="676">
        <v>872790097044900</v>
      </c>
      <c r="D450" s="46" t="s">
        <v>1612</v>
      </c>
      <c r="E450" s="53" t="s">
        <v>1613</v>
      </c>
    </row>
    <row r="451" spans="1:5">
      <c r="A451" s="44">
        <v>8727900964615</v>
      </c>
      <c r="B451" s="44">
        <v>929001371231</v>
      </c>
      <c r="C451" s="676">
        <v>872790096461501</v>
      </c>
      <c r="D451" s="46" t="s">
        <v>1615</v>
      </c>
      <c r="E451" s="53" t="s">
        <v>1616</v>
      </c>
    </row>
    <row r="452" spans="1:5">
      <c r="A452" s="44">
        <v>8727900970609</v>
      </c>
      <c r="B452" s="44">
        <v>929003038831</v>
      </c>
      <c r="C452" s="676">
        <v>872790097060900</v>
      </c>
      <c r="D452" s="46" t="s">
        <v>1617</v>
      </c>
      <c r="E452" s="53" t="s">
        <v>1618</v>
      </c>
    </row>
    <row r="453" spans="1:5">
      <c r="A453" s="44">
        <v>8727900972573</v>
      </c>
      <c r="B453" s="44">
        <v>929003597531</v>
      </c>
      <c r="C453" s="676">
        <v>872790097257300</v>
      </c>
      <c r="D453" s="46" t="s">
        <v>1619</v>
      </c>
      <c r="E453" s="53" t="s">
        <v>1620</v>
      </c>
    </row>
    <row r="454" spans="1:5">
      <c r="A454" s="44">
        <v>8727900972658</v>
      </c>
      <c r="B454" s="44">
        <v>929001358541</v>
      </c>
      <c r="C454" s="676">
        <v>872790097265800</v>
      </c>
      <c r="D454" s="46" t="s">
        <v>1623</v>
      </c>
      <c r="E454" s="53" t="s">
        <v>1624</v>
      </c>
    </row>
    <row r="455" spans="1:5">
      <c r="A455" s="44">
        <v>8727900972535</v>
      </c>
      <c r="B455" s="44">
        <v>929003597431</v>
      </c>
      <c r="C455" s="676">
        <v>872790097253500</v>
      </c>
      <c r="D455" s="46" t="s">
        <v>1625</v>
      </c>
      <c r="E455" s="53" t="s">
        <v>1626</v>
      </c>
    </row>
    <row r="456" spans="1:5">
      <c r="A456" s="44">
        <v>8727900972559</v>
      </c>
      <c r="B456" s="44">
        <v>929002093431</v>
      </c>
      <c r="C456" s="676">
        <v>872790097255900</v>
      </c>
      <c r="D456" s="46" t="s">
        <v>1629</v>
      </c>
      <c r="E456" s="53" t="s">
        <v>1630</v>
      </c>
    </row>
    <row r="457" spans="1:5">
      <c r="A457" s="44">
        <v>8718699659486</v>
      </c>
      <c r="B457" s="44">
        <v>929002066402</v>
      </c>
      <c r="C457" s="676">
        <v>871869965948600</v>
      </c>
      <c r="D457" s="46" t="s">
        <v>1631</v>
      </c>
      <c r="E457" s="53" t="s">
        <v>1632</v>
      </c>
    </row>
    <row r="458" spans="1:5">
      <c r="A458" s="44">
        <v>8719514307049</v>
      </c>
      <c r="B458" s="44">
        <v>929002494502</v>
      </c>
      <c r="C458" s="676">
        <v>871951430704900</v>
      </c>
      <c r="D458" s="46" t="s">
        <v>1634</v>
      </c>
      <c r="E458" s="53" t="s">
        <v>1635</v>
      </c>
    </row>
    <row r="459" spans="1:5">
      <c r="A459" s="44">
        <v>8719514307063</v>
      </c>
      <c r="B459" s="44">
        <v>929002494602</v>
      </c>
      <c r="C459" s="676">
        <v>871951430706300</v>
      </c>
      <c r="D459" s="46" t="s">
        <v>1637</v>
      </c>
      <c r="E459" s="53" t="s">
        <v>1638</v>
      </c>
    </row>
    <row r="460" spans="1:5">
      <c r="A460" s="44">
        <v>8719514307087</v>
      </c>
      <c r="B460" s="44">
        <v>929002494702</v>
      </c>
      <c r="C460" s="676">
        <v>871951430708700</v>
      </c>
      <c r="D460" s="46" t="s">
        <v>1640</v>
      </c>
      <c r="E460" s="53" t="s">
        <v>1641</v>
      </c>
    </row>
    <row r="461" spans="1:5">
      <c r="A461" s="9">
        <v>8719514307582</v>
      </c>
      <c r="B461" s="9">
        <v>929002494652</v>
      </c>
      <c r="C461" s="688">
        <v>871951430758200</v>
      </c>
      <c r="D461" s="10" t="s">
        <v>1643</v>
      </c>
      <c r="E461" s="53" t="s">
        <v>1644</v>
      </c>
    </row>
    <row r="462" spans="1:5">
      <c r="A462" s="44">
        <v>8718696814710</v>
      </c>
      <c r="B462" s="44">
        <v>929001904802</v>
      </c>
      <c r="C462" s="676">
        <v>871869681471000</v>
      </c>
      <c r="D462" s="46" t="s">
        <v>1648</v>
      </c>
      <c r="E462" s="53" t="s">
        <v>1649</v>
      </c>
    </row>
    <row r="463" spans="1:5">
      <c r="A463" s="44">
        <v>8718696814796</v>
      </c>
      <c r="B463" s="44">
        <v>929001905002</v>
      </c>
      <c r="C463" s="676">
        <v>871869681479600</v>
      </c>
      <c r="D463" s="46" t="s">
        <v>1650</v>
      </c>
      <c r="E463" s="53" t="s">
        <v>1651</v>
      </c>
    </row>
    <row r="464" spans="1:5">
      <c r="A464" s="44">
        <v>8719514305380</v>
      </c>
      <c r="B464" s="44">
        <v>929002965002</v>
      </c>
      <c r="C464" s="676">
        <v>871951430538000</v>
      </c>
      <c r="D464" s="46" t="s">
        <v>1652</v>
      </c>
      <c r="E464" s="53" t="s">
        <v>1653</v>
      </c>
    </row>
    <row r="465" spans="1:5">
      <c r="A465" s="44">
        <v>8719514443426</v>
      </c>
      <c r="B465" s="44">
        <v>929003485302</v>
      </c>
      <c r="C465" s="676">
        <v>871951444342600</v>
      </c>
      <c r="D465" s="46" t="s">
        <v>1656</v>
      </c>
      <c r="E465" s="53" t="s">
        <v>1657</v>
      </c>
    </row>
    <row r="466" spans="1:5">
      <c r="A466" s="44">
        <v>8718696811757</v>
      </c>
      <c r="B466" s="44">
        <v>929001891102</v>
      </c>
      <c r="C466" s="676">
        <v>871869681175700</v>
      </c>
      <c r="D466" s="46" t="s">
        <v>1659</v>
      </c>
      <c r="E466" s="53" t="s">
        <v>1660</v>
      </c>
    </row>
    <row r="467" spans="1:5">
      <c r="A467" s="44">
        <v>8718696811795</v>
      </c>
      <c r="B467" s="44">
        <v>929001891302</v>
      </c>
      <c r="C467" s="676">
        <v>871869681179500</v>
      </c>
      <c r="D467" s="46" t="s">
        <v>1663</v>
      </c>
      <c r="E467" s="53" t="s">
        <v>1664</v>
      </c>
    </row>
    <row r="468" spans="1:5">
      <c r="A468" s="44">
        <v>8718696811832</v>
      </c>
      <c r="B468" s="44">
        <v>929001891502</v>
      </c>
      <c r="C468" s="676">
        <v>871869681183200</v>
      </c>
      <c r="D468" s="46" t="s">
        <v>1667</v>
      </c>
      <c r="E468" s="53" t="s">
        <v>1668</v>
      </c>
    </row>
    <row r="469" spans="1:5">
      <c r="A469" s="44">
        <v>8718696811771</v>
      </c>
      <c r="B469" s="44">
        <v>929001891202</v>
      </c>
      <c r="C469" s="676">
        <v>871869681177100</v>
      </c>
      <c r="D469" s="46" t="s">
        <v>1671</v>
      </c>
      <c r="E469" s="53" t="s">
        <v>1672</v>
      </c>
    </row>
    <row r="470" spans="1:5">
      <c r="A470" s="44">
        <v>8718696811818</v>
      </c>
      <c r="B470" s="44">
        <v>929001891402</v>
      </c>
      <c r="C470" s="676">
        <v>871869681181800</v>
      </c>
      <c r="D470" s="46" t="s">
        <v>1673</v>
      </c>
      <c r="E470" s="53" t="s">
        <v>1674</v>
      </c>
    </row>
    <row r="471" spans="1:5">
      <c r="A471" s="44">
        <v>8718696811856</v>
      </c>
      <c r="B471" s="44">
        <v>929001891602</v>
      </c>
      <c r="C471" s="676">
        <v>871869681185600</v>
      </c>
      <c r="D471" s="46" t="s">
        <v>1675</v>
      </c>
      <c r="E471" s="53" t="s">
        <v>1676</v>
      </c>
    </row>
    <row r="472" spans="1:5">
      <c r="A472" s="44">
        <v>8718696752098</v>
      </c>
      <c r="B472" s="44">
        <v>929001217532</v>
      </c>
      <c r="C472" s="676">
        <v>871869675209800</v>
      </c>
      <c r="D472" s="46" t="s">
        <v>1678</v>
      </c>
      <c r="E472" s="53" t="s">
        <v>1679</v>
      </c>
    </row>
    <row r="473" spans="1:5">
      <c r="A473" s="44">
        <v>8718696728291</v>
      </c>
      <c r="B473" s="44">
        <v>929001217602</v>
      </c>
      <c r="C473" s="676">
        <v>871869672829100</v>
      </c>
      <c r="D473" s="46" t="s">
        <v>1681</v>
      </c>
      <c r="E473" s="53" t="s">
        <v>1682</v>
      </c>
    </row>
    <row r="474" spans="1:5">
      <c r="A474" s="44">
        <v>8718696728314</v>
      </c>
      <c r="B474" s="44">
        <v>929001217702</v>
      </c>
      <c r="C474" s="676">
        <v>871869672831400</v>
      </c>
      <c r="D474" s="46" t="s">
        <v>1683</v>
      </c>
      <c r="E474" s="53" t="s">
        <v>1684</v>
      </c>
    </row>
    <row r="475" spans="1:5">
      <c r="A475" s="44">
        <v>8718696721339</v>
      </c>
      <c r="B475" s="44">
        <v>929002495802</v>
      </c>
      <c r="C475" s="676">
        <v>871869672133900</v>
      </c>
      <c r="D475" s="46" t="s">
        <v>1685</v>
      </c>
      <c r="E475" s="53" t="s">
        <v>1686</v>
      </c>
    </row>
    <row r="476" spans="1:5">
      <c r="A476" s="44">
        <v>8718696721353</v>
      </c>
      <c r="B476" s="44">
        <v>929002068202</v>
      </c>
      <c r="C476" s="676">
        <v>871869672135300</v>
      </c>
      <c r="D476" s="46" t="s">
        <v>1687</v>
      </c>
      <c r="E476" s="53" t="s">
        <v>1688</v>
      </c>
    </row>
    <row r="477" spans="1:5">
      <c r="A477" s="44">
        <v>8718696730225</v>
      </c>
      <c r="B477" s="44">
        <v>929002065602</v>
      </c>
      <c r="C477" s="676">
        <v>871869673022500</v>
      </c>
      <c r="D477" s="46" t="s">
        <v>1689</v>
      </c>
      <c r="E477" s="53" t="s">
        <v>1690</v>
      </c>
    </row>
    <row r="478" spans="1:5">
      <c r="A478" s="44">
        <v>8718696752531</v>
      </c>
      <c r="B478" s="44">
        <v>929001217862</v>
      </c>
      <c r="C478" s="676">
        <v>871869675253100</v>
      </c>
      <c r="D478" s="46" t="s">
        <v>1691</v>
      </c>
      <c r="E478" s="53" t="s">
        <v>1692</v>
      </c>
    </row>
    <row r="479" spans="1:5">
      <c r="A479" s="44">
        <v>8718696728338</v>
      </c>
      <c r="B479" s="44">
        <v>929001217902</v>
      </c>
      <c r="C479" s="676">
        <v>871869672833800</v>
      </c>
      <c r="D479" s="46" t="s">
        <v>1694</v>
      </c>
      <c r="E479" s="53" t="s">
        <v>1695</v>
      </c>
    </row>
    <row r="480" spans="1:5">
      <c r="A480" s="44">
        <v>8718696728352</v>
      </c>
      <c r="B480" s="44">
        <v>929001218002</v>
      </c>
      <c r="C480" s="676">
        <v>871869672835200</v>
      </c>
      <c r="D480" s="46" t="s">
        <v>1696</v>
      </c>
      <c r="E480" s="53" t="s">
        <v>1697</v>
      </c>
    </row>
    <row r="481" spans="1:5">
      <c r="A481" s="44">
        <v>8718696721377</v>
      </c>
      <c r="B481" s="44">
        <v>929002495902</v>
      </c>
      <c r="C481" s="676">
        <v>871869672137700</v>
      </c>
      <c r="D481" s="46" t="s">
        <v>1699</v>
      </c>
      <c r="E481" s="53" t="s">
        <v>1700</v>
      </c>
    </row>
    <row r="482" spans="1:5">
      <c r="A482" s="44">
        <v>8719514358836</v>
      </c>
      <c r="B482" s="44">
        <v>929002068302</v>
      </c>
      <c r="C482" s="676">
        <v>871951435883600</v>
      </c>
      <c r="D482" s="46" t="s">
        <v>1701</v>
      </c>
      <c r="E482" s="53" t="s">
        <v>1702</v>
      </c>
    </row>
    <row r="483" spans="1:5">
      <c r="A483" s="44">
        <v>8719514358850</v>
      </c>
      <c r="B483" s="44">
        <v>929002065802</v>
      </c>
      <c r="C483" s="676">
        <v>871951435885000</v>
      </c>
      <c r="D483" s="46" t="s">
        <v>1703</v>
      </c>
      <c r="E483" s="53" t="s">
        <v>1704</v>
      </c>
    </row>
    <row r="484" spans="1:5">
      <c r="A484" s="44">
        <v>8720169369696</v>
      </c>
      <c r="B484" s="44">
        <v>929004221002</v>
      </c>
      <c r="C484" s="676">
        <v>872016936969600</v>
      </c>
      <c r="D484" s="46" t="s">
        <v>1705</v>
      </c>
      <c r="E484" s="53" t="s">
        <v>1706</v>
      </c>
    </row>
    <row r="485" spans="1:5">
      <c r="A485" s="44">
        <v>8718696752517</v>
      </c>
      <c r="B485" s="44">
        <v>929001215232</v>
      </c>
      <c r="C485" s="676">
        <v>871869675251700</v>
      </c>
      <c r="D485" s="46" t="s">
        <v>1708</v>
      </c>
      <c r="E485" s="53" t="s">
        <v>1709</v>
      </c>
    </row>
    <row r="486" spans="1:5">
      <c r="A486" s="44">
        <v>8718696728376</v>
      </c>
      <c r="B486" s="44">
        <v>929001218102</v>
      </c>
      <c r="C486" s="676">
        <v>871869672837600</v>
      </c>
      <c r="D486" s="46" t="s">
        <v>1711</v>
      </c>
      <c r="E486" s="53" t="s">
        <v>1712</v>
      </c>
    </row>
    <row r="487" spans="1:5">
      <c r="A487" s="44">
        <v>8718696728390</v>
      </c>
      <c r="B487" s="44">
        <v>929001218202</v>
      </c>
      <c r="C487" s="676">
        <v>871869672839000</v>
      </c>
      <c r="D487" s="46" t="s">
        <v>1713</v>
      </c>
      <c r="E487" s="53" t="s">
        <v>1714</v>
      </c>
    </row>
    <row r="488" spans="1:5">
      <c r="A488" s="44">
        <v>8718696728413</v>
      </c>
      <c r="B488" s="44">
        <v>929001218302</v>
      </c>
      <c r="C488" s="676">
        <v>871869672841300</v>
      </c>
      <c r="D488" s="46" t="s">
        <v>1715</v>
      </c>
      <c r="E488" s="53" t="s">
        <v>1716</v>
      </c>
    </row>
    <row r="489" spans="1:5">
      <c r="A489" s="9">
        <v>8718699700294</v>
      </c>
      <c r="B489" s="9">
        <v>929001215252</v>
      </c>
      <c r="C489" s="688">
        <v>871869970029400</v>
      </c>
      <c r="D489" s="10" t="s">
        <v>1717</v>
      </c>
      <c r="E489" s="53" t="s">
        <v>1718</v>
      </c>
    </row>
    <row r="490" spans="1:5">
      <c r="A490" s="44">
        <v>8719514308718</v>
      </c>
      <c r="B490" s="44">
        <v>929002981002</v>
      </c>
      <c r="C490" s="676">
        <v>871951430871800</v>
      </c>
      <c r="D490" s="46" t="s">
        <v>1721</v>
      </c>
      <c r="E490" s="53" t="s">
        <v>1722</v>
      </c>
    </row>
    <row r="491" spans="1:5">
      <c r="A491" s="44">
        <v>8719514308619</v>
      </c>
      <c r="B491" s="44">
        <v>929002981102</v>
      </c>
      <c r="C491" s="676">
        <v>871951430861900</v>
      </c>
      <c r="D491" s="46" t="s">
        <v>1723</v>
      </c>
      <c r="E491" s="53" t="s">
        <v>1724</v>
      </c>
    </row>
    <row r="492" spans="1:5">
      <c r="A492" s="44">
        <v>8719514308756</v>
      </c>
      <c r="B492" s="44">
        <v>929002981202</v>
      </c>
      <c r="C492" s="676">
        <v>871951430875600</v>
      </c>
      <c r="D492" s="46" t="s">
        <v>1725</v>
      </c>
      <c r="E492" s="53" t="s">
        <v>1726</v>
      </c>
    </row>
    <row r="493" spans="1:5">
      <c r="A493" s="44">
        <v>8719514308671</v>
      </c>
      <c r="B493" s="44">
        <v>929002981402</v>
      </c>
      <c r="C493" s="676">
        <v>871951430867100</v>
      </c>
      <c r="D493" s="46" t="s">
        <v>1728</v>
      </c>
      <c r="E493" s="53" t="s">
        <v>1729</v>
      </c>
    </row>
    <row r="494" spans="1:5">
      <c r="A494" s="44">
        <v>8719514308657</v>
      </c>
      <c r="B494" s="44">
        <v>929002981302</v>
      </c>
      <c r="C494" s="676">
        <v>871951430865700</v>
      </c>
      <c r="D494" s="46" t="s">
        <v>1730</v>
      </c>
      <c r="E494" s="53" t="s">
        <v>1731</v>
      </c>
    </row>
    <row r="495" spans="1:5">
      <c r="A495" s="44">
        <v>8718696813331</v>
      </c>
      <c r="B495" s="44">
        <v>929002466702</v>
      </c>
      <c r="C495" s="676">
        <v>871869681333101</v>
      </c>
      <c r="D495" s="46" t="s">
        <v>1732</v>
      </c>
      <c r="E495" s="53" t="s">
        <v>1733</v>
      </c>
    </row>
    <row r="496" spans="1:5">
      <c r="A496" s="44">
        <v>8718696813355</v>
      </c>
      <c r="B496" s="44">
        <v>929002466802</v>
      </c>
      <c r="C496" s="676">
        <v>871869681335501</v>
      </c>
      <c r="D496" s="46" t="s">
        <v>1735</v>
      </c>
      <c r="E496" s="53" t="s">
        <v>1736</v>
      </c>
    </row>
    <row r="497" spans="1:5">
      <c r="A497" s="9">
        <v>8719514420632</v>
      </c>
      <c r="B497" s="9">
        <v>929003132390</v>
      </c>
      <c r="C497" s="688">
        <v>871951442063200</v>
      </c>
      <c r="D497" s="10" t="s">
        <v>1738</v>
      </c>
      <c r="E497" s="53" t="s">
        <v>1739</v>
      </c>
    </row>
    <row r="498" spans="1:5">
      <c r="A498" s="44">
        <v>8719514307780</v>
      </c>
      <c r="B498" s="44">
        <v>929002981855</v>
      </c>
      <c r="C498" s="676">
        <v>871951430778000</v>
      </c>
      <c r="D498" s="46" t="s">
        <v>1742</v>
      </c>
      <c r="E498" s="53" t="s">
        <v>1743</v>
      </c>
    </row>
    <row r="499" spans="1:5">
      <c r="A499" s="9">
        <v>8718699773717</v>
      </c>
      <c r="B499" s="9">
        <v>929001264503</v>
      </c>
      <c r="C499" s="688">
        <v>871869977371700</v>
      </c>
      <c r="D499" s="10" t="s">
        <v>1745</v>
      </c>
      <c r="E499" s="53" t="s">
        <v>1746</v>
      </c>
    </row>
    <row r="500" spans="1:5">
      <c r="A500" s="44">
        <v>8718699775919</v>
      </c>
      <c r="B500" s="44">
        <v>929001364655</v>
      </c>
      <c r="C500" s="676">
        <v>871869977591900</v>
      </c>
      <c r="D500" s="46" t="s">
        <v>1748</v>
      </c>
      <c r="E500" s="53" t="s">
        <v>1749</v>
      </c>
    </row>
    <row r="501" spans="1:5">
      <c r="A501" s="9">
        <v>8720169311695</v>
      </c>
      <c r="B501" s="9">
        <v>929003795402</v>
      </c>
      <c r="C501" s="688">
        <v>872016931169500</v>
      </c>
      <c r="D501" s="10" t="s">
        <v>1750</v>
      </c>
      <c r="E501" s="53" t="s">
        <v>1753</v>
      </c>
    </row>
    <row r="502" spans="1:5">
      <c r="A502" s="9">
        <v>8720169306820</v>
      </c>
      <c r="B502" s="9">
        <v>929003795502</v>
      </c>
      <c r="C502" s="688">
        <v>872016930682000</v>
      </c>
      <c r="D502" s="10" t="s">
        <v>1759</v>
      </c>
      <c r="E502" s="53" t="s">
        <v>1760</v>
      </c>
    </row>
    <row r="503" spans="1:5">
      <c r="A503" s="9">
        <v>8720169306844</v>
      </c>
      <c r="B503" s="9">
        <v>929003795602</v>
      </c>
      <c r="C503" s="688">
        <v>872016930684400</v>
      </c>
      <c r="D503" s="10" t="s">
        <v>1761</v>
      </c>
      <c r="E503" s="53" t="s">
        <v>1762</v>
      </c>
    </row>
    <row r="504" spans="1:5">
      <c r="A504" s="44">
        <v>8718696697474</v>
      </c>
      <c r="B504" s="44">
        <v>929001307002</v>
      </c>
      <c r="C504" s="676">
        <v>871869669747400</v>
      </c>
      <c r="D504" s="46" t="s">
        <v>1763</v>
      </c>
      <c r="E504" s="53" t="s">
        <v>1764</v>
      </c>
    </row>
    <row r="505" spans="1:5">
      <c r="A505" s="44">
        <v>8721103044150</v>
      </c>
      <c r="B505" s="44">
        <v>929004260202</v>
      </c>
      <c r="C505" s="677">
        <v>872110304415000</v>
      </c>
      <c r="D505" s="53" t="s">
        <v>1770</v>
      </c>
      <c r="E505" s="53" t="s">
        <v>1771</v>
      </c>
    </row>
    <row r="506" spans="1:5">
      <c r="A506" s="44">
        <v>8718696697498</v>
      </c>
      <c r="B506" s="44">
        <v>929001307102</v>
      </c>
      <c r="C506" s="676">
        <v>871869669749800</v>
      </c>
      <c r="D506" s="46" t="s">
        <v>1772</v>
      </c>
      <c r="E506" s="53" t="s">
        <v>1773</v>
      </c>
    </row>
    <row r="507" spans="1:5">
      <c r="A507" s="44">
        <v>8721103044174</v>
      </c>
      <c r="B507" s="44">
        <v>929004260302</v>
      </c>
      <c r="C507" s="677">
        <v>872110304417400</v>
      </c>
      <c r="D507" s="53" t="s">
        <v>1775</v>
      </c>
      <c r="E507" s="53" t="s">
        <v>1776</v>
      </c>
    </row>
    <row r="508" spans="1:5">
      <c r="A508" s="44">
        <v>8718696697511</v>
      </c>
      <c r="B508" s="44">
        <v>929001307202</v>
      </c>
      <c r="C508" s="676">
        <v>871869669751100</v>
      </c>
      <c r="D508" s="46" t="s">
        <v>1777</v>
      </c>
      <c r="E508" s="53" t="s">
        <v>1778</v>
      </c>
    </row>
    <row r="509" spans="1:5">
      <c r="A509" s="44">
        <v>8721103044198</v>
      </c>
      <c r="B509" s="44">
        <v>929004260402</v>
      </c>
      <c r="C509" s="677">
        <v>872110304419800</v>
      </c>
      <c r="D509" s="53" t="s">
        <v>1780</v>
      </c>
      <c r="E509" s="53" t="s">
        <v>1781</v>
      </c>
    </row>
    <row r="510" spans="1:5">
      <c r="A510" s="44">
        <v>8720169275218</v>
      </c>
      <c r="B510" s="44">
        <v>929003734302</v>
      </c>
      <c r="C510" s="676">
        <v>872016927521800</v>
      </c>
      <c r="D510" s="46" t="s">
        <v>1782</v>
      </c>
      <c r="E510" s="53" t="s">
        <v>1783</v>
      </c>
    </row>
    <row r="511" spans="1:5">
      <c r="A511" s="44">
        <v>8720169275317</v>
      </c>
      <c r="B511" s="44">
        <v>929003734402</v>
      </c>
      <c r="C511" s="676">
        <v>872016927531700</v>
      </c>
      <c r="D511" s="46" t="s">
        <v>1786</v>
      </c>
      <c r="E511" s="53" t="s">
        <v>1787</v>
      </c>
    </row>
    <row r="512" spans="1:5">
      <c r="A512" s="44">
        <v>8720169275232</v>
      </c>
      <c r="B512" s="44">
        <v>929003734502</v>
      </c>
      <c r="C512" s="676">
        <v>872016927523200</v>
      </c>
      <c r="D512" s="46" t="s">
        <v>1788</v>
      </c>
      <c r="E512" s="53" t="s">
        <v>1789</v>
      </c>
    </row>
    <row r="513" spans="1:5">
      <c r="A513" s="44">
        <v>8720169270626</v>
      </c>
      <c r="B513" s="44">
        <v>929003734002</v>
      </c>
      <c r="C513" s="676">
        <v>872016927062600</v>
      </c>
      <c r="D513" s="46" t="s">
        <v>1790</v>
      </c>
      <c r="E513" s="53" t="s">
        <v>1791</v>
      </c>
    </row>
    <row r="514" spans="1:5">
      <c r="A514" s="44">
        <v>8720169270640</v>
      </c>
      <c r="B514" s="44">
        <v>929003734102</v>
      </c>
      <c r="C514" s="676">
        <v>872016927064000</v>
      </c>
      <c r="D514" s="46" t="s">
        <v>1794</v>
      </c>
      <c r="E514" s="53" t="s">
        <v>1795</v>
      </c>
    </row>
    <row r="515" spans="1:5">
      <c r="A515" s="44">
        <v>8720169270664</v>
      </c>
      <c r="B515" s="44">
        <v>929003734202</v>
      </c>
      <c r="C515" s="676">
        <v>872016927066400</v>
      </c>
      <c r="D515" s="46" t="s">
        <v>1797</v>
      </c>
      <c r="E515" s="53" t="s">
        <v>1798</v>
      </c>
    </row>
    <row r="516" spans="1:5">
      <c r="A516" s="44">
        <v>8718696687086</v>
      </c>
      <c r="B516" s="44">
        <v>929001298402</v>
      </c>
      <c r="C516" s="676">
        <v>871869668708600</v>
      </c>
      <c r="D516" s="46" t="s">
        <v>1799</v>
      </c>
      <c r="E516" s="53" t="s">
        <v>1800</v>
      </c>
    </row>
    <row r="517" spans="1:5">
      <c r="A517" s="44">
        <v>8718696687109</v>
      </c>
      <c r="B517" s="44">
        <v>929001298502</v>
      </c>
      <c r="C517" s="676">
        <v>871869668710900</v>
      </c>
      <c r="D517" s="46" t="s">
        <v>1802</v>
      </c>
      <c r="E517" s="53" t="s">
        <v>1803</v>
      </c>
    </row>
    <row r="518" spans="1:5">
      <c r="A518" s="44">
        <v>8720169275256</v>
      </c>
      <c r="B518" s="44">
        <v>929003734602</v>
      </c>
      <c r="C518" s="676">
        <v>872016927525600</v>
      </c>
      <c r="D518" s="46" t="s">
        <v>1804</v>
      </c>
      <c r="E518" s="53" t="s">
        <v>1805</v>
      </c>
    </row>
    <row r="519" spans="1:5">
      <c r="A519" s="44">
        <v>8720169275270</v>
      </c>
      <c r="B519" s="44">
        <v>929003734702</v>
      </c>
      <c r="C519" s="676">
        <v>872016927527000</v>
      </c>
      <c r="D519" s="46" t="s">
        <v>1808</v>
      </c>
      <c r="E519" s="53" t="s">
        <v>1809</v>
      </c>
    </row>
    <row r="520" spans="1:5">
      <c r="A520" s="44">
        <v>8720169275294</v>
      </c>
      <c r="B520" s="44">
        <v>929003734802</v>
      </c>
      <c r="C520" s="676">
        <v>872016927529400</v>
      </c>
      <c r="D520" s="46" t="s">
        <v>1810</v>
      </c>
      <c r="E520" s="53" t="s">
        <v>1811</v>
      </c>
    </row>
    <row r="521" spans="1:5">
      <c r="A521" s="44">
        <v>8719514334311</v>
      </c>
      <c r="B521" s="44">
        <v>929003044402</v>
      </c>
      <c r="C521" s="676">
        <v>871951433431100</v>
      </c>
      <c r="D521" s="46" t="s">
        <v>1812</v>
      </c>
      <c r="E521" s="53" t="s">
        <v>1813</v>
      </c>
    </row>
    <row r="522" spans="1:5">
      <c r="A522" s="44">
        <v>8719514334335</v>
      </c>
      <c r="B522" s="44">
        <v>929003044502</v>
      </c>
      <c r="C522" s="676">
        <v>871951433433500</v>
      </c>
      <c r="D522" s="46" t="s">
        <v>1818</v>
      </c>
      <c r="E522" s="53" t="s">
        <v>1819</v>
      </c>
    </row>
    <row r="523" spans="1:5">
      <c r="A523" s="44">
        <v>8719514334359</v>
      </c>
      <c r="B523" s="44">
        <v>929003044602</v>
      </c>
      <c r="C523" s="676">
        <v>871951433435900</v>
      </c>
      <c r="D523" s="46" t="s">
        <v>1820</v>
      </c>
      <c r="E523" s="53" t="s">
        <v>1821</v>
      </c>
    </row>
    <row r="524" spans="1:5">
      <c r="A524" s="44">
        <v>8718699592356</v>
      </c>
      <c r="B524" s="44">
        <v>929001922602</v>
      </c>
      <c r="C524" s="676">
        <v>871869959235600</v>
      </c>
      <c r="D524" s="46" t="s">
        <v>1822</v>
      </c>
      <c r="E524" s="53" t="s">
        <v>1823</v>
      </c>
    </row>
    <row r="525" spans="1:5">
      <c r="A525" s="44">
        <v>8720169388055</v>
      </c>
      <c r="B525" s="44">
        <v>929004242402</v>
      </c>
      <c r="C525" s="677">
        <v>872016938805500</v>
      </c>
      <c r="D525" s="53" t="s">
        <v>1826</v>
      </c>
      <c r="E525" s="53" t="s">
        <v>1827</v>
      </c>
    </row>
    <row r="526" spans="1:5">
      <c r="A526" s="44">
        <v>8718699592370</v>
      </c>
      <c r="B526" s="44">
        <v>929001922702</v>
      </c>
      <c r="C526" s="676">
        <v>871869959237000</v>
      </c>
      <c r="D526" s="46" t="s">
        <v>1828</v>
      </c>
      <c r="E526" s="53" t="s">
        <v>1829</v>
      </c>
    </row>
    <row r="527" spans="1:5">
      <c r="A527" s="44">
        <v>8720169388079</v>
      </c>
      <c r="B527" s="44">
        <v>929004242502</v>
      </c>
      <c r="C527" s="677">
        <v>872016938807900</v>
      </c>
      <c r="D527" s="53" t="s">
        <v>1832</v>
      </c>
      <c r="E527" s="53" t="s">
        <v>1833</v>
      </c>
    </row>
    <row r="528" spans="1:5">
      <c r="A528" s="44">
        <v>8720169388093</v>
      </c>
      <c r="B528" s="44">
        <v>929004242602</v>
      </c>
      <c r="C528" s="677">
        <v>872016938809300</v>
      </c>
      <c r="D528" s="53" t="s">
        <v>1835</v>
      </c>
      <c r="E528" s="53" t="s">
        <v>1836</v>
      </c>
    </row>
    <row r="529" spans="1:5">
      <c r="A529" s="44">
        <v>8718696819210</v>
      </c>
      <c r="B529" s="44">
        <v>929001908502</v>
      </c>
      <c r="C529" s="676">
        <v>871869681921000</v>
      </c>
      <c r="D529" s="46" t="s">
        <v>1837</v>
      </c>
      <c r="E529" s="53" t="s">
        <v>1838</v>
      </c>
    </row>
    <row r="530" spans="1:5">
      <c r="A530" s="44">
        <v>8718696819234</v>
      </c>
      <c r="B530" s="44">
        <v>929001908602</v>
      </c>
      <c r="C530" s="676">
        <v>871869681923400</v>
      </c>
      <c r="D530" s="46" t="s">
        <v>1839</v>
      </c>
      <c r="E530" s="53" t="s">
        <v>1840</v>
      </c>
    </row>
    <row r="531" spans="1:5">
      <c r="A531" s="44">
        <v>8718696819258</v>
      </c>
      <c r="B531" s="44">
        <v>929001908702</v>
      </c>
      <c r="C531" s="676">
        <v>871869681925800</v>
      </c>
      <c r="D531" s="46" t="s">
        <v>1842</v>
      </c>
      <c r="E531" s="53" t="s">
        <v>1843</v>
      </c>
    </row>
    <row r="532" spans="1:5">
      <c r="A532" s="44">
        <v>8719514431669</v>
      </c>
      <c r="B532" s="44">
        <v>929003482202</v>
      </c>
      <c r="C532" s="676">
        <v>871951443166900</v>
      </c>
      <c r="D532" s="46" t="s">
        <v>1844</v>
      </c>
      <c r="E532" s="53" t="s">
        <v>1845</v>
      </c>
    </row>
    <row r="533" spans="1:5">
      <c r="A533" s="44">
        <v>8720169269590</v>
      </c>
      <c r="B533" s="44">
        <v>929003731802</v>
      </c>
      <c r="C533" s="676">
        <v>872016926959000</v>
      </c>
      <c r="D533" s="46" t="s">
        <v>1848</v>
      </c>
      <c r="E533" s="53" t="s">
        <v>1850</v>
      </c>
    </row>
    <row r="534" spans="1:5">
      <c r="A534" s="44">
        <v>8719514339729</v>
      </c>
      <c r="B534" s="44">
        <v>929003067002</v>
      </c>
      <c r="C534" s="676">
        <v>871951433972900</v>
      </c>
      <c r="D534" s="46" t="s">
        <v>1851</v>
      </c>
      <c r="E534" s="53" t="s">
        <v>1852</v>
      </c>
    </row>
    <row r="535" spans="1:5">
      <c r="A535" s="44">
        <v>8719514316560</v>
      </c>
      <c r="B535" s="44">
        <v>929002998202</v>
      </c>
      <c r="C535" s="676">
        <v>871951431656000</v>
      </c>
      <c r="D535" s="46" t="s">
        <v>1856</v>
      </c>
      <c r="E535" s="53" t="s">
        <v>1857</v>
      </c>
    </row>
    <row r="536" spans="1:5">
      <c r="A536" s="44">
        <v>8720169387935</v>
      </c>
      <c r="B536" s="44">
        <v>929004241802</v>
      </c>
      <c r="C536" s="677">
        <v>872016938793500</v>
      </c>
      <c r="D536" s="53" t="s">
        <v>1860</v>
      </c>
      <c r="E536" s="53" t="s">
        <v>1861</v>
      </c>
    </row>
    <row r="537" spans="1:5">
      <c r="A537" s="44">
        <v>8719514316584</v>
      </c>
      <c r="B537" s="44">
        <v>929002998302</v>
      </c>
      <c r="C537" s="676">
        <v>871951431658400</v>
      </c>
      <c r="D537" s="46" t="s">
        <v>1862</v>
      </c>
      <c r="E537" s="53" t="s">
        <v>1863</v>
      </c>
    </row>
    <row r="538" spans="1:5">
      <c r="A538" s="44">
        <v>8720169387959</v>
      </c>
      <c r="B538" s="44">
        <v>929004241902</v>
      </c>
      <c r="C538" s="677">
        <v>872016938795900</v>
      </c>
      <c r="D538" s="53" t="s">
        <v>1865</v>
      </c>
      <c r="E538" s="53" t="s">
        <v>1866</v>
      </c>
    </row>
    <row r="539" spans="1:5">
      <c r="A539" s="44">
        <v>8720169387973</v>
      </c>
      <c r="B539" s="44">
        <v>929004242002</v>
      </c>
      <c r="C539" s="677">
        <v>872016938797300</v>
      </c>
      <c r="D539" s="53" t="s">
        <v>1868</v>
      </c>
      <c r="E539" s="53" t="s">
        <v>1869</v>
      </c>
    </row>
    <row r="540" spans="1:5">
      <c r="A540" s="44">
        <v>8719514334373</v>
      </c>
      <c r="B540" s="44">
        <v>929002421202</v>
      </c>
      <c r="C540" s="676">
        <v>871951433437300</v>
      </c>
      <c r="D540" s="46" t="s">
        <v>1870</v>
      </c>
      <c r="E540" s="53" t="s">
        <v>1871</v>
      </c>
    </row>
    <row r="541" spans="1:5">
      <c r="A541" s="44">
        <v>8719514334397</v>
      </c>
      <c r="B541" s="44">
        <v>929002421302</v>
      </c>
      <c r="C541" s="676">
        <v>871951433439700</v>
      </c>
      <c r="D541" s="46" t="s">
        <v>1874</v>
      </c>
      <c r="E541" s="53" t="s">
        <v>1875</v>
      </c>
    </row>
    <row r="542" spans="1:5">
      <c r="A542" s="44">
        <v>8719514334410</v>
      </c>
      <c r="B542" s="44">
        <v>929002421402</v>
      </c>
      <c r="C542" s="676">
        <v>871951433441000</v>
      </c>
      <c r="D542" s="46" t="s">
        <v>1876</v>
      </c>
      <c r="E542" s="53" t="s">
        <v>1877</v>
      </c>
    </row>
    <row r="543" spans="1:5">
      <c r="A543" s="44">
        <v>8718699592417</v>
      </c>
      <c r="B543" s="44">
        <v>929001922902</v>
      </c>
      <c r="C543" s="676">
        <v>871869959241700</v>
      </c>
      <c r="D543" s="46" t="s">
        <v>1878</v>
      </c>
      <c r="E543" s="53" t="s">
        <v>1879</v>
      </c>
    </row>
    <row r="544" spans="1:5">
      <c r="A544" s="44">
        <v>8720169388116</v>
      </c>
      <c r="B544" s="44">
        <v>929004242702</v>
      </c>
      <c r="C544" s="677">
        <v>872016938811600</v>
      </c>
      <c r="D544" s="53" t="s">
        <v>1885</v>
      </c>
      <c r="E544" s="53" t="s">
        <v>1886</v>
      </c>
    </row>
    <row r="545" spans="1:5">
      <c r="A545" s="44">
        <v>8720169388130</v>
      </c>
      <c r="B545" s="44">
        <v>929004242802</v>
      </c>
      <c r="C545" s="677">
        <v>872016938813000</v>
      </c>
      <c r="D545" s="53" t="s">
        <v>1888</v>
      </c>
      <c r="E545" s="53" t="s">
        <v>1889</v>
      </c>
    </row>
    <row r="546" spans="1:5">
      <c r="A546" s="44">
        <v>8720169388154</v>
      </c>
      <c r="B546" s="44">
        <v>929004242902</v>
      </c>
      <c r="C546" s="677">
        <v>872016938815400</v>
      </c>
      <c r="D546" s="53" t="s">
        <v>1891</v>
      </c>
      <c r="E546" s="53" t="s">
        <v>1892</v>
      </c>
    </row>
    <row r="547" spans="1:5">
      <c r="A547" s="44">
        <v>8718696819296</v>
      </c>
      <c r="B547" s="44">
        <v>929001908802</v>
      </c>
      <c r="C547" s="676">
        <v>871869681929600</v>
      </c>
      <c r="D547" s="46" t="s">
        <v>1893</v>
      </c>
      <c r="E547" s="53" t="s">
        <v>1894</v>
      </c>
    </row>
    <row r="548" spans="1:5">
      <c r="A548" s="44">
        <v>8718696819319</v>
      </c>
      <c r="B548" s="44">
        <v>929001908902</v>
      </c>
      <c r="C548" s="676">
        <v>871869681931900</v>
      </c>
      <c r="D548" s="46" t="s">
        <v>1895</v>
      </c>
      <c r="E548" s="53" t="s">
        <v>1896</v>
      </c>
    </row>
    <row r="549" spans="1:5">
      <c r="A549" s="44">
        <v>8718696819333</v>
      </c>
      <c r="B549" s="44">
        <v>929001909002</v>
      </c>
      <c r="C549" s="676">
        <v>871869681933300</v>
      </c>
      <c r="D549" s="46" t="s">
        <v>1897</v>
      </c>
      <c r="E549" s="53" t="s">
        <v>1898</v>
      </c>
    </row>
    <row r="550" spans="1:5">
      <c r="A550" s="44">
        <v>8719514431683</v>
      </c>
      <c r="B550" s="44">
        <v>929003482302</v>
      </c>
      <c r="C550" s="676">
        <v>871951443168300</v>
      </c>
      <c r="D550" s="46" t="s">
        <v>1899</v>
      </c>
      <c r="E550" s="53" t="s">
        <v>1900</v>
      </c>
    </row>
    <row r="551" spans="1:5">
      <c r="A551" s="44">
        <v>8720169269613</v>
      </c>
      <c r="B551" s="44">
        <v>929003731902</v>
      </c>
      <c r="C551" s="676">
        <v>872016926961300</v>
      </c>
      <c r="D551" s="46" t="s">
        <v>1902</v>
      </c>
      <c r="E551" s="53" t="s">
        <v>1903</v>
      </c>
    </row>
    <row r="552" spans="1:5">
      <c r="A552" s="44">
        <v>8719514339781</v>
      </c>
      <c r="B552" s="44">
        <v>929003067302</v>
      </c>
      <c r="C552" s="676">
        <v>871951433978100</v>
      </c>
      <c r="D552" s="46" t="s">
        <v>1904</v>
      </c>
      <c r="E552" s="53" t="s">
        <v>1905</v>
      </c>
    </row>
    <row r="553" spans="1:5">
      <c r="A553" s="44">
        <v>8720169387997</v>
      </c>
      <c r="B553" s="44">
        <v>929004242102</v>
      </c>
      <c r="C553" s="677">
        <v>872016938799700</v>
      </c>
      <c r="D553" s="53" t="s">
        <v>1907</v>
      </c>
      <c r="E553" s="53" t="s">
        <v>1908</v>
      </c>
    </row>
    <row r="554" spans="1:5">
      <c r="A554" s="44">
        <v>8720169388017</v>
      </c>
      <c r="B554" s="44">
        <v>929004242202</v>
      </c>
      <c r="C554" s="677">
        <v>872016938801700</v>
      </c>
      <c r="D554" s="53" t="s">
        <v>1910</v>
      </c>
      <c r="E554" s="53" t="s">
        <v>1911</v>
      </c>
    </row>
    <row r="555" spans="1:5">
      <c r="A555" s="44">
        <v>8719514316669</v>
      </c>
      <c r="B555" s="44">
        <v>929002998702</v>
      </c>
      <c r="C555" s="676">
        <v>871951431666900</v>
      </c>
      <c r="D555" s="46" t="s">
        <v>1912</v>
      </c>
      <c r="E555" s="53" t="s">
        <v>1913</v>
      </c>
    </row>
    <row r="556" spans="1:5">
      <c r="A556" s="44">
        <v>8720169388031</v>
      </c>
      <c r="B556" s="44">
        <v>929004242302</v>
      </c>
      <c r="C556" s="677">
        <v>872016938803100</v>
      </c>
      <c r="D556" s="53" t="s">
        <v>1916</v>
      </c>
      <c r="E556" s="53" t="s">
        <v>1917</v>
      </c>
    </row>
    <row r="557" spans="1:5">
      <c r="A557" s="44">
        <v>8719514290501</v>
      </c>
      <c r="B557" s="44">
        <v>929002474802</v>
      </c>
      <c r="C557" s="676">
        <v>871951429050100</v>
      </c>
      <c r="D557" s="46" t="s">
        <v>1918</v>
      </c>
      <c r="E557" s="53" t="s">
        <v>1919</v>
      </c>
    </row>
    <row r="558" spans="1:5">
      <c r="A558" s="44">
        <v>8719514290525</v>
      </c>
      <c r="B558" s="44">
        <v>929002474902</v>
      </c>
      <c r="C558" s="676">
        <v>871951429052500</v>
      </c>
      <c r="D558" s="46" t="s">
        <v>1923</v>
      </c>
      <c r="E558" s="53" t="s">
        <v>1924</v>
      </c>
    </row>
    <row r="559" spans="1:5">
      <c r="A559" s="44">
        <v>8719514290549</v>
      </c>
      <c r="B559" s="44">
        <v>929002475002</v>
      </c>
      <c r="C559" s="676">
        <v>871951429054900</v>
      </c>
      <c r="D559" s="46" t="s">
        <v>1925</v>
      </c>
      <c r="E559" s="53" t="s">
        <v>1926</v>
      </c>
    </row>
    <row r="560" spans="1:5">
      <c r="A560" s="44">
        <v>8718696743294</v>
      </c>
      <c r="B560" s="44">
        <v>929001391002</v>
      </c>
      <c r="C560" s="676">
        <v>871869674329400</v>
      </c>
      <c r="D560" s="46" t="s">
        <v>1927</v>
      </c>
      <c r="E560" s="53" t="s">
        <v>1928</v>
      </c>
    </row>
    <row r="561" spans="1:5">
      <c r="A561" s="44">
        <v>8718696743317</v>
      </c>
      <c r="B561" s="44">
        <v>929001391102</v>
      </c>
      <c r="C561" s="676">
        <v>871869674331700</v>
      </c>
      <c r="D561" s="46" t="s">
        <v>1933</v>
      </c>
      <c r="E561" s="53" t="s">
        <v>1934</v>
      </c>
    </row>
    <row r="562" spans="1:5">
      <c r="A562" s="44">
        <v>8718696743331</v>
      </c>
      <c r="B562" s="44">
        <v>929001391202</v>
      </c>
      <c r="C562" s="676">
        <v>871869674333100</v>
      </c>
      <c r="D562" s="46" t="s">
        <v>1935</v>
      </c>
      <c r="E562" s="53" t="s">
        <v>1936</v>
      </c>
    </row>
    <row r="563" spans="1:5">
      <c r="A563" s="44">
        <v>8719514466883</v>
      </c>
      <c r="B563" s="44">
        <v>929003553402</v>
      </c>
      <c r="C563" s="676">
        <v>871951446688300</v>
      </c>
      <c r="D563" s="46" t="s">
        <v>1937</v>
      </c>
      <c r="E563" s="53" t="s">
        <v>1938</v>
      </c>
    </row>
    <row r="564" spans="1:5">
      <c r="A564" s="44">
        <v>8719514466845</v>
      </c>
      <c r="B564" s="44">
        <v>929003553502</v>
      </c>
      <c r="C564" s="676">
        <v>871951446684500</v>
      </c>
      <c r="D564" s="46" t="s">
        <v>1941</v>
      </c>
      <c r="E564" s="53" t="s">
        <v>1942</v>
      </c>
    </row>
    <row r="565" spans="1:5">
      <c r="A565" s="44">
        <v>8719514466869</v>
      </c>
      <c r="B565" s="44">
        <v>929003553602</v>
      </c>
      <c r="C565" s="676">
        <v>871951446686900</v>
      </c>
      <c r="D565" s="46" t="s">
        <v>1943</v>
      </c>
      <c r="E565" s="53" t="s">
        <v>1944</v>
      </c>
    </row>
    <row r="566" spans="1:5">
      <c r="A566" s="44">
        <v>8718699749514</v>
      </c>
      <c r="B566" s="44">
        <v>929002352002</v>
      </c>
      <c r="C566" s="676">
        <v>871869974951400</v>
      </c>
      <c r="D566" s="46" t="s">
        <v>1945</v>
      </c>
      <c r="E566" s="53" t="s">
        <v>1946</v>
      </c>
    </row>
    <row r="567" spans="1:5">
      <c r="A567" s="44">
        <v>8718699749538</v>
      </c>
      <c r="B567" s="44">
        <v>929002352102</v>
      </c>
      <c r="C567" s="676">
        <v>871869974953800</v>
      </c>
      <c r="D567" s="46" t="s">
        <v>1948</v>
      </c>
      <c r="E567" s="53" t="s">
        <v>1949</v>
      </c>
    </row>
    <row r="568" spans="1:5">
      <c r="A568" s="44">
        <v>8718699749552</v>
      </c>
      <c r="B568" s="44">
        <v>929002352202</v>
      </c>
      <c r="C568" s="676">
        <v>871869974955200</v>
      </c>
      <c r="D568" s="46" t="s">
        <v>1950</v>
      </c>
      <c r="E568" s="53" t="s">
        <v>1951</v>
      </c>
    </row>
    <row r="569" spans="1:5">
      <c r="A569" s="44">
        <v>8719514467002</v>
      </c>
      <c r="B569" s="44">
        <v>929003554002</v>
      </c>
      <c r="C569" s="676">
        <v>871951446700200</v>
      </c>
      <c r="D569" s="46" t="s">
        <v>1952</v>
      </c>
      <c r="E569" s="53" t="s">
        <v>1953</v>
      </c>
    </row>
    <row r="570" spans="1:5">
      <c r="A570" s="44">
        <v>8719514466968</v>
      </c>
      <c r="B570" s="44">
        <v>929003554102</v>
      </c>
      <c r="C570" s="676">
        <v>871951446696800</v>
      </c>
      <c r="D570" s="46" t="s">
        <v>1956</v>
      </c>
      <c r="E570" s="53" t="s">
        <v>1957</v>
      </c>
    </row>
    <row r="571" spans="1:5">
      <c r="A571" s="44">
        <v>8719514466982</v>
      </c>
      <c r="B571" s="44">
        <v>929003554202</v>
      </c>
      <c r="C571" s="676">
        <v>871951446698200</v>
      </c>
      <c r="D571" s="46" t="s">
        <v>1958</v>
      </c>
      <c r="E571" s="53" t="s">
        <v>1959</v>
      </c>
    </row>
    <row r="572" spans="1:5">
      <c r="A572" s="44">
        <v>8718696743355</v>
      </c>
      <c r="B572" s="44">
        <v>929001391302</v>
      </c>
      <c r="C572" s="676">
        <v>871869674335500</v>
      </c>
      <c r="D572" s="46" t="s">
        <v>1960</v>
      </c>
      <c r="E572" s="53" t="s">
        <v>1961</v>
      </c>
    </row>
    <row r="573" spans="1:5">
      <c r="A573" s="44">
        <v>8718696743379</v>
      </c>
      <c r="B573" s="44">
        <v>929001391402</v>
      </c>
      <c r="C573" s="676">
        <v>871869674337900</v>
      </c>
      <c r="D573" s="46" t="s">
        <v>1963</v>
      </c>
      <c r="E573" s="53" t="s">
        <v>1964</v>
      </c>
    </row>
    <row r="574" spans="1:5">
      <c r="A574" s="44">
        <v>8719514466944</v>
      </c>
      <c r="B574" s="44">
        <v>929003553702</v>
      </c>
      <c r="C574" s="676">
        <v>871951446694400</v>
      </c>
      <c r="D574" s="46" t="s">
        <v>1965</v>
      </c>
      <c r="E574" s="53" t="s">
        <v>1966</v>
      </c>
    </row>
    <row r="575" spans="1:5">
      <c r="A575" s="44">
        <v>8719514466906</v>
      </c>
      <c r="B575" s="44">
        <v>929003553802</v>
      </c>
      <c r="C575" s="676">
        <v>871951446690600</v>
      </c>
      <c r="D575" s="46" t="s">
        <v>1969</v>
      </c>
      <c r="E575" s="53" t="s">
        <v>1970</v>
      </c>
    </row>
    <row r="576" spans="1:5">
      <c r="A576" s="44">
        <v>8719514466920</v>
      </c>
      <c r="B576" s="44">
        <v>929003553902</v>
      </c>
      <c r="C576" s="676">
        <v>871951446692000</v>
      </c>
      <c r="D576" s="46" t="s">
        <v>1971</v>
      </c>
      <c r="E576" s="53" t="s">
        <v>1972</v>
      </c>
    </row>
    <row r="577" spans="1:5">
      <c r="A577" s="44">
        <v>8718699749576</v>
      </c>
      <c r="B577" s="44">
        <v>929002352302</v>
      </c>
      <c r="C577" s="676">
        <v>871869974957600</v>
      </c>
      <c r="D577" s="46" t="s">
        <v>1973</v>
      </c>
      <c r="E577" s="53" t="s">
        <v>1974</v>
      </c>
    </row>
    <row r="578" spans="1:5">
      <c r="A578" s="44">
        <v>8718699749590</v>
      </c>
      <c r="B578" s="44">
        <v>929002352402</v>
      </c>
      <c r="C578" s="676">
        <v>871869974959000</v>
      </c>
      <c r="D578" s="46" t="s">
        <v>1976</v>
      </c>
      <c r="E578" s="53" t="s">
        <v>1977</v>
      </c>
    </row>
    <row r="579" spans="1:5">
      <c r="A579" s="44">
        <v>8718699749613</v>
      </c>
      <c r="B579" s="44">
        <v>929002352502</v>
      </c>
      <c r="C579" s="676">
        <v>871869974961300</v>
      </c>
      <c r="D579" s="46" t="s">
        <v>1978</v>
      </c>
      <c r="E579" s="53" t="s">
        <v>1979</v>
      </c>
    </row>
    <row r="580" spans="1:5">
      <c r="A580" s="44">
        <v>8719514467064</v>
      </c>
      <c r="B580" s="44">
        <v>929003554302</v>
      </c>
      <c r="C580" s="676">
        <v>871951446706400</v>
      </c>
      <c r="D580" s="46" t="s">
        <v>1980</v>
      </c>
      <c r="E580" s="53" t="s">
        <v>1981</v>
      </c>
    </row>
    <row r="581" spans="1:5">
      <c r="A581" s="44">
        <v>8719514467026</v>
      </c>
      <c r="B581" s="44">
        <v>929003554402</v>
      </c>
      <c r="C581" s="676">
        <v>871951446702600</v>
      </c>
      <c r="D581" s="46" t="s">
        <v>1983</v>
      </c>
      <c r="E581" s="53" t="s">
        <v>1984</v>
      </c>
    </row>
    <row r="582" spans="1:5">
      <c r="A582" s="44">
        <v>8719514467040</v>
      </c>
      <c r="B582" s="44">
        <v>929003554502</v>
      </c>
      <c r="C582" s="676">
        <v>871951446704000</v>
      </c>
      <c r="D582" s="46" t="s">
        <v>1985</v>
      </c>
      <c r="E582" s="53" t="s">
        <v>1986</v>
      </c>
    </row>
    <row r="583" spans="1:5">
      <c r="A583" s="44">
        <v>8719514419056</v>
      </c>
      <c r="B583" s="44">
        <v>929003153902</v>
      </c>
      <c r="C583" s="676">
        <v>871951441905600</v>
      </c>
      <c r="D583" s="46" t="s">
        <v>1987</v>
      </c>
      <c r="E583" s="53" t="s">
        <v>1988</v>
      </c>
    </row>
    <row r="584" spans="1:5">
      <c r="A584" s="44">
        <v>8719514419070</v>
      </c>
      <c r="B584" s="44">
        <v>929003154002</v>
      </c>
      <c r="C584" s="676">
        <v>871951441907000</v>
      </c>
      <c r="D584" s="46" t="s">
        <v>1992</v>
      </c>
      <c r="E584" s="53" t="s">
        <v>1993</v>
      </c>
    </row>
    <row r="585" spans="1:5">
      <c r="A585" s="44">
        <v>8719514419094</v>
      </c>
      <c r="B585" s="44">
        <v>929003154102</v>
      </c>
      <c r="C585" s="676">
        <v>871951441909400</v>
      </c>
      <c r="D585" s="46" t="s">
        <v>1994</v>
      </c>
      <c r="E585" s="53" t="s">
        <v>1995</v>
      </c>
    </row>
    <row r="586" spans="1:5">
      <c r="A586" s="9">
        <v>8720169309661</v>
      </c>
      <c r="B586" s="9">
        <v>929003795102</v>
      </c>
      <c r="C586" s="688">
        <v>872016930966100</v>
      </c>
      <c r="D586" s="10" t="s">
        <v>1996</v>
      </c>
      <c r="E586" s="53" t="s">
        <v>1997</v>
      </c>
    </row>
    <row r="587" spans="1:5">
      <c r="A587" s="9">
        <v>8720169309685</v>
      </c>
      <c r="B587" s="9">
        <v>929003795202</v>
      </c>
      <c r="C587" s="688">
        <v>872016930968500</v>
      </c>
      <c r="D587" s="10" t="s">
        <v>2002</v>
      </c>
      <c r="E587" s="53" t="s">
        <v>2003</v>
      </c>
    </row>
    <row r="588" spans="1:5">
      <c r="A588" s="9">
        <v>8720169309708</v>
      </c>
      <c r="B588" s="9">
        <v>929003795302</v>
      </c>
      <c r="C588" s="688">
        <v>872016930970800</v>
      </c>
      <c r="D588" s="10" t="s">
        <v>2004</v>
      </c>
      <c r="E588" s="53" t="s">
        <v>2005</v>
      </c>
    </row>
    <row r="589" spans="1:5">
      <c r="A589" s="44">
        <v>8720169163072</v>
      </c>
      <c r="B589" s="44">
        <v>929003596202</v>
      </c>
      <c r="C589" s="676">
        <v>872016916307200</v>
      </c>
      <c r="D589" s="46" t="s">
        <v>2006</v>
      </c>
      <c r="E589" s="53" t="s">
        <v>2007</v>
      </c>
    </row>
    <row r="590" spans="1:5">
      <c r="A590" s="44">
        <v>8720169163096</v>
      </c>
      <c r="B590" s="44">
        <v>929003596302</v>
      </c>
      <c r="C590" s="676">
        <v>872016916309600</v>
      </c>
      <c r="D590" s="46" t="s">
        <v>2009</v>
      </c>
      <c r="E590" s="53" t="s">
        <v>2010</v>
      </c>
    </row>
    <row r="591" spans="1:5">
      <c r="A591" s="44">
        <v>8720169163119</v>
      </c>
      <c r="B591" s="44">
        <v>929003596402</v>
      </c>
      <c r="C591" s="676">
        <v>872016916311900</v>
      </c>
      <c r="D591" s="46" t="s">
        <v>2011</v>
      </c>
      <c r="E591" s="53" t="s">
        <v>2012</v>
      </c>
    </row>
    <row r="592" spans="1:5">
      <c r="A592" s="44">
        <v>8719514466401</v>
      </c>
      <c r="B592" s="44">
        <v>929001393132</v>
      </c>
      <c r="C592" s="676">
        <v>871951446640100</v>
      </c>
      <c r="D592" s="46" t="s">
        <v>2013</v>
      </c>
      <c r="E592" s="53" t="s">
        <v>2014</v>
      </c>
    </row>
    <row r="593" spans="1:5">
      <c r="A593" s="44">
        <v>8719514466425</v>
      </c>
      <c r="B593" s="44">
        <v>929001393232</v>
      </c>
      <c r="C593" s="676">
        <v>871951446642500</v>
      </c>
      <c r="D593" s="46" t="s">
        <v>2017</v>
      </c>
      <c r="E593" s="53" t="s">
        <v>2018</v>
      </c>
    </row>
    <row r="594" spans="1:5">
      <c r="A594" s="44">
        <v>8719514466449</v>
      </c>
      <c r="B594" s="44">
        <v>929001393332</v>
      </c>
      <c r="C594" s="676">
        <v>871951446644900</v>
      </c>
      <c r="D594" s="46" t="s">
        <v>2019</v>
      </c>
      <c r="E594" s="53" t="s">
        <v>2020</v>
      </c>
    </row>
    <row r="595" spans="1:5">
      <c r="A595" s="44">
        <v>8720169163195</v>
      </c>
      <c r="B595" s="44">
        <v>929003596802</v>
      </c>
      <c r="C595" s="676">
        <v>872016916319500</v>
      </c>
      <c r="D595" s="46" t="s">
        <v>2021</v>
      </c>
      <c r="E595" s="53" t="s">
        <v>2022</v>
      </c>
    </row>
    <row r="596" spans="1:5">
      <c r="A596" s="44">
        <v>8720169163218</v>
      </c>
      <c r="B596" s="44">
        <v>929003596902</v>
      </c>
      <c r="C596" s="676">
        <v>872016916321800</v>
      </c>
      <c r="D596" s="46" t="s">
        <v>2025</v>
      </c>
      <c r="E596" s="53" t="s">
        <v>2026</v>
      </c>
    </row>
    <row r="597" spans="1:5">
      <c r="A597" s="44">
        <v>8720169163232</v>
      </c>
      <c r="B597" s="44">
        <v>929003597002</v>
      </c>
      <c r="C597" s="676">
        <v>872016916323200</v>
      </c>
      <c r="D597" s="46" t="s">
        <v>2027</v>
      </c>
      <c r="E597" s="53" t="s">
        <v>2028</v>
      </c>
    </row>
    <row r="598" spans="1:5">
      <c r="A598" s="44">
        <v>8720169163133</v>
      </c>
      <c r="B598" s="44">
        <v>929003596502</v>
      </c>
      <c r="C598" s="676">
        <v>872016916313300</v>
      </c>
      <c r="D598" s="46" t="s">
        <v>2029</v>
      </c>
      <c r="E598" s="53" t="s">
        <v>2030</v>
      </c>
    </row>
    <row r="599" spans="1:5">
      <c r="A599" s="44">
        <v>8720169163157</v>
      </c>
      <c r="B599" s="44">
        <v>929003596602</v>
      </c>
      <c r="C599" s="676">
        <v>872016916315700</v>
      </c>
      <c r="D599" s="46" t="s">
        <v>2031</v>
      </c>
      <c r="E599" s="53" t="s">
        <v>2032</v>
      </c>
    </row>
    <row r="600" spans="1:5">
      <c r="A600" s="44">
        <v>8720169163171</v>
      </c>
      <c r="B600" s="44">
        <v>929003596702</v>
      </c>
      <c r="C600" s="676">
        <v>872016916317100</v>
      </c>
      <c r="D600" s="46" t="s">
        <v>2033</v>
      </c>
      <c r="E600" s="53" t="s">
        <v>2034</v>
      </c>
    </row>
    <row r="601" spans="1:5">
      <c r="A601" s="44">
        <v>8718699646790</v>
      </c>
      <c r="B601" s="44">
        <v>929002021102</v>
      </c>
      <c r="C601" s="676">
        <v>871869964679000</v>
      </c>
      <c r="D601" s="46" t="s">
        <v>2035</v>
      </c>
      <c r="E601" s="53" t="s">
        <v>2036</v>
      </c>
    </row>
    <row r="602" spans="1:5">
      <c r="A602" s="44">
        <v>8718699646813</v>
      </c>
      <c r="B602" s="44">
        <v>929002021202</v>
      </c>
      <c r="C602" s="676">
        <v>871869964681300</v>
      </c>
      <c r="D602" s="46" t="s">
        <v>2038</v>
      </c>
      <c r="E602" s="53" t="s">
        <v>2039</v>
      </c>
    </row>
    <row r="603" spans="1:5">
      <c r="A603" s="44">
        <v>8718699646837</v>
      </c>
      <c r="B603" s="44">
        <v>929002021302</v>
      </c>
      <c r="C603" s="676">
        <v>871869964683700</v>
      </c>
      <c r="D603" s="46" t="s">
        <v>2040</v>
      </c>
      <c r="E603" s="53" t="s">
        <v>2041</v>
      </c>
    </row>
    <row r="604" spans="1:5">
      <c r="A604" s="44">
        <v>8718699646851</v>
      </c>
      <c r="B604" s="44">
        <v>929002021402</v>
      </c>
      <c r="C604" s="676">
        <v>871869964685100</v>
      </c>
      <c r="D604" s="46" t="s">
        <v>2042</v>
      </c>
      <c r="E604" s="53" t="s">
        <v>2043</v>
      </c>
    </row>
    <row r="605" spans="1:5">
      <c r="A605" s="44">
        <v>8718699646875</v>
      </c>
      <c r="B605" s="44">
        <v>929002021502</v>
      </c>
      <c r="C605" s="676">
        <v>871869964687500</v>
      </c>
      <c r="D605" s="46" t="s">
        <v>2044</v>
      </c>
      <c r="E605" s="53" t="s">
        <v>2045</v>
      </c>
    </row>
    <row r="606" spans="1:5">
      <c r="A606" s="44">
        <v>8718699646899</v>
      </c>
      <c r="B606" s="44">
        <v>929002021602</v>
      </c>
      <c r="C606" s="676">
        <v>871869964689900</v>
      </c>
      <c r="D606" s="46" t="s">
        <v>2046</v>
      </c>
      <c r="E606" s="53" t="s">
        <v>2047</v>
      </c>
    </row>
    <row r="607" spans="1:5">
      <c r="A607" s="9">
        <v>8720169316713</v>
      </c>
      <c r="B607" s="9">
        <v>929003807402</v>
      </c>
      <c r="C607" s="688">
        <v>872016931671300</v>
      </c>
      <c r="D607" s="10" t="s">
        <v>2048</v>
      </c>
      <c r="E607" s="53" t="s">
        <v>2049</v>
      </c>
    </row>
    <row r="608" spans="1:5">
      <c r="A608" s="44">
        <v>8719514316805</v>
      </c>
      <c r="B608" s="44">
        <v>929002997602</v>
      </c>
      <c r="C608" s="676">
        <v>871951431680500</v>
      </c>
      <c r="D608" s="46" t="s">
        <v>2054</v>
      </c>
      <c r="E608" s="53" t="s">
        <v>2055</v>
      </c>
    </row>
    <row r="609" spans="1:5">
      <c r="A609" s="44">
        <v>8719514316829</v>
      </c>
      <c r="B609" s="44">
        <v>929002997702</v>
      </c>
      <c r="C609" s="676">
        <v>871951431682900</v>
      </c>
      <c r="D609" s="46" t="s">
        <v>2057</v>
      </c>
      <c r="E609" s="53" t="s">
        <v>2058</v>
      </c>
    </row>
    <row r="610" spans="1:5">
      <c r="A610" s="44">
        <v>8719514316843</v>
      </c>
      <c r="B610" s="44">
        <v>929002997802</v>
      </c>
      <c r="C610" s="676">
        <v>871951431684300</v>
      </c>
      <c r="D610" s="46" t="s">
        <v>2059</v>
      </c>
      <c r="E610" s="53" t="s">
        <v>2060</v>
      </c>
    </row>
    <row r="611" spans="1:5">
      <c r="A611" s="44">
        <v>8718699646912</v>
      </c>
      <c r="B611" s="44">
        <v>929002021702</v>
      </c>
      <c r="C611" s="676">
        <v>871869964691200</v>
      </c>
      <c r="D611" s="46" t="s">
        <v>2061</v>
      </c>
      <c r="E611" s="53" t="s">
        <v>2062</v>
      </c>
    </row>
    <row r="612" spans="1:5">
      <c r="A612" s="44">
        <v>8718699646936</v>
      </c>
      <c r="B612" s="44">
        <v>929002021802</v>
      </c>
      <c r="C612" s="676">
        <v>871869964693600</v>
      </c>
      <c r="D612" s="46" t="s">
        <v>2064</v>
      </c>
      <c r="E612" s="53" t="s">
        <v>2065</v>
      </c>
    </row>
    <row r="613" spans="1:5">
      <c r="A613" s="44">
        <v>8718699646950</v>
      </c>
      <c r="B613" s="44">
        <v>929002021902</v>
      </c>
      <c r="C613" s="676">
        <v>871869964695000</v>
      </c>
      <c r="D613" s="46" t="s">
        <v>2066</v>
      </c>
      <c r="E613" s="53" t="s">
        <v>2067</v>
      </c>
    </row>
    <row r="614" spans="1:5">
      <c r="A614" s="9">
        <v>8720169316751</v>
      </c>
      <c r="B614" s="9">
        <v>929003807602</v>
      </c>
      <c r="C614" s="688">
        <v>872016931675100</v>
      </c>
      <c r="D614" s="10" t="s">
        <v>2068</v>
      </c>
      <c r="E614" s="53" t="s">
        <v>2069</v>
      </c>
    </row>
    <row r="615" spans="1:5">
      <c r="A615" s="44">
        <v>8719514316867</v>
      </c>
      <c r="B615" s="44">
        <v>929002997902</v>
      </c>
      <c r="C615" s="676">
        <v>871951431686700</v>
      </c>
      <c r="D615" s="46" t="s">
        <v>2073</v>
      </c>
      <c r="E615" s="53" t="s">
        <v>2074</v>
      </c>
    </row>
    <row r="616" spans="1:5">
      <c r="A616" s="44">
        <v>8719514316881</v>
      </c>
      <c r="B616" s="44">
        <v>929002998002</v>
      </c>
      <c r="C616" s="676">
        <v>871951431688100</v>
      </c>
      <c r="D616" s="46" t="s">
        <v>2077</v>
      </c>
      <c r="E616" s="53" t="s">
        <v>2078</v>
      </c>
    </row>
    <row r="617" spans="1:5">
      <c r="A617" s="44">
        <v>8719514316904</v>
      </c>
      <c r="B617" s="44">
        <v>929002998102</v>
      </c>
      <c r="C617" s="676">
        <v>871951431690400</v>
      </c>
      <c r="D617" s="46" t="s">
        <v>2079</v>
      </c>
      <c r="E617" s="53" t="s">
        <v>2080</v>
      </c>
    </row>
    <row r="618" spans="1:5">
      <c r="A618" s="44">
        <v>8719514316683</v>
      </c>
      <c r="B618" s="44">
        <v>929002997002</v>
      </c>
      <c r="C618" s="676">
        <v>871951431668300</v>
      </c>
      <c r="D618" s="46" t="s">
        <v>2081</v>
      </c>
      <c r="E618" s="53" t="s">
        <v>2082</v>
      </c>
    </row>
    <row r="619" spans="1:5">
      <c r="A619" s="44">
        <v>8719514316706</v>
      </c>
      <c r="B619" s="44">
        <v>929002997102</v>
      </c>
      <c r="C619" s="676">
        <v>871951431670600</v>
      </c>
      <c r="D619" s="46" t="s">
        <v>2083</v>
      </c>
      <c r="E619" s="53" t="s">
        <v>2084</v>
      </c>
    </row>
    <row r="620" spans="1:5">
      <c r="A620" s="44">
        <v>8719514316720</v>
      </c>
      <c r="B620" s="44">
        <v>929002997202</v>
      </c>
      <c r="C620" s="676">
        <v>871951431672000</v>
      </c>
      <c r="D620" s="46" t="s">
        <v>2085</v>
      </c>
      <c r="E620" s="53" t="s">
        <v>2086</v>
      </c>
    </row>
    <row r="621" spans="1:5">
      <c r="A621" s="44">
        <v>8719514316744</v>
      </c>
      <c r="B621" s="44">
        <v>929002997302</v>
      </c>
      <c r="C621" s="676">
        <v>871951431674400</v>
      </c>
      <c r="D621" s="46" t="s">
        <v>2087</v>
      </c>
      <c r="E621" s="53" t="s">
        <v>2088</v>
      </c>
    </row>
    <row r="622" spans="1:5">
      <c r="A622" s="44">
        <v>8719514316768</v>
      </c>
      <c r="B622" s="44">
        <v>929002997402</v>
      </c>
      <c r="C622" s="676">
        <v>871951431676800</v>
      </c>
      <c r="D622" s="46" t="s">
        <v>2089</v>
      </c>
      <c r="E622" s="53" t="s">
        <v>2090</v>
      </c>
    </row>
    <row r="623" spans="1:5">
      <c r="A623" s="44">
        <v>8719514316782</v>
      </c>
      <c r="B623" s="44">
        <v>929002997502</v>
      </c>
      <c r="C623" s="676">
        <v>871951431678200</v>
      </c>
      <c r="D623" s="46" t="s">
        <v>2091</v>
      </c>
      <c r="E623" s="53" t="s">
        <v>2092</v>
      </c>
    </row>
    <row r="624" spans="1:5">
      <c r="A624" s="44">
        <v>8718699717483</v>
      </c>
      <c r="B624" s="44">
        <v>929002295302</v>
      </c>
      <c r="C624" s="676">
        <v>871869971748300</v>
      </c>
      <c r="D624" s="46" t="s">
        <v>2093</v>
      </c>
      <c r="E624" s="53" t="s">
        <v>2094</v>
      </c>
    </row>
    <row r="625" spans="1:5">
      <c r="A625" s="44">
        <v>8718699717506</v>
      </c>
      <c r="B625" s="44">
        <v>929002295402</v>
      </c>
      <c r="C625" s="676">
        <v>871869971750600</v>
      </c>
      <c r="D625" s="46" t="s">
        <v>2095</v>
      </c>
      <c r="E625" s="53" t="s">
        <v>2096</v>
      </c>
    </row>
    <row r="626" spans="1:5">
      <c r="A626" s="44">
        <v>8721103063151</v>
      </c>
      <c r="B626" s="44">
        <v>929004270802</v>
      </c>
      <c r="C626" s="677">
        <v>872110306315100</v>
      </c>
      <c r="D626" s="53" t="s">
        <v>2098</v>
      </c>
      <c r="E626" s="53" t="s">
        <v>2099</v>
      </c>
    </row>
    <row r="627" spans="1:5">
      <c r="A627" s="44">
        <v>8721103063175</v>
      </c>
      <c r="B627" s="44">
        <v>929004270902</v>
      </c>
      <c r="C627" s="677">
        <v>872110306317500</v>
      </c>
      <c r="D627" s="53" t="s">
        <v>2101</v>
      </c>
      <c r="E627" s="53" t="s">
        <v>2103</v>
      </c>
    </row>
    <row r="628" spans="1:5">
      <c r="A628" s="44">
        <v>8718699669782</v>
      </c>
      <c r="B628" s="44">
        <v>929002210902</v>
      </c>
      <c r="C628" s="676">
        <v>871869966978200</v>
      </c>
      <c r="D628" s="46" t="s">
        <v>2104</v>
      </c>
      <c r="E628" s="53" t="s">
        <v>2105</v>
      </c>
    </row>
    <row r="629" spans="1:5">
      <c r="A629" s="44">
        <v>8727900971071</v>
      </c>
      <c r="B629" s="44">
        <v>929003130902</v>
      </c>
      <c r="C629" s="676">
        <v>872790097107100</v>
      </c>
      <c r="D629" s="46" t="s">
        <v>2107</v>
      </c>
      <c r="E629" s="53" t="s">
        <v>2109</v>
      </c>
    </row>
    <row r="630" spans="1:5">
      <c r="A630" s="44">
        <v>8727900975390</v>
      </c>
      <c r="B630" s="44">
        <v>929002445732</v>
      </c>
      <c r="C630" s="677">
        <v>872790097539000</v>
      </c>
      <c r="D630" s="53" t="s">
        <v>2113</v>
      </c>
      <c r="E630" s="53" t="s">
        <v>2114</v>
      </c>
    </row>
    <row r="631" spans="1:5">
      <c r="A631" s="44">
        <v>8727900975413</v>
      </c>
      <c r="B631" s="44">
        <v>929002445832</v>
      </c>
      <c r="C631" s="677">
        <v>872790097541300</v>
      </c>
      <c r="D631" s="53" t="s">
        <v>2116</v>
      </c>
      <c r="E631" s="53" t="s">
        <v>2117</v>
      </c>
    </row>
    <row r="632" spans="1:5">
      <c r="A632" s="44">
        <v>8727900975437</v>
      </c>
      <c r="B632" s="44">
        <v>929002446032</v>
      </c>
      <c r="C632" s="677">
        <v>872790097543700</v>
      </c>
      <c r="D632" s="53" t="s">
        <v>2119</v>
      </c>
      <c r="E632" s="53" t="s">
        <v>2120</v>
      </c>
    </row>
    <row r="633" spans="1:5">
      <c r="A633" s="44">
        <v>8727900975451</v>
      </c>
      <c r="B633" s="44">
        <v>929002446132</v>
      </c>
      <c r="C633" s="677">
        <v>872790097545100</v>
      </c>
      <c r="D633" s="53" t="s">
        <v>2122</v>
      </c>
      <c r="E633" s="53" t="s">
        <v>2123</v>
      </c>
    </row>
    <row r="634" spans="1:5">
      <c r="A634" s="44">
        <v>8727900975475</v>
      </c>
      <c r="B634" s="44">
        <v>929002446332</v>
      </c>
      <c r="C634" s="677">
        <v>872790097547500</v>
      </c>
      <c r="D634" s="53" t="s">
        <v>2125</v>
      </c>
      <c r="E634" s="53" t="s">
        <v>2126</v>
      </c>
    </row>
    <row r="635" spans="1:5">
      <c r="A635" s="44">
        <v>8727900975499</v>
      </c>
      <c r="B635" s="44">
        <v>929002446432</v>
      </c>
      <c r="C635" s="677">
        <v>872790097549900</v>
      </c>
      <c r="D635" s="53" t="s">
        <v>2128</v>
      </c>
      <c r="E635" s="53" t="s">
        <v>2129</v>
      </c>
    </row>
    <row r="636" spans="1:5">
      <c r="A636" s="44">
        <v>8719514486386</v>
      </c>
      <c r="B636" s="44">
        <v>929003577132</v>
      </c>
      <c r="C636" s="676">
        <v>871951448638600</v>
      </c>
      <c r="D636" s="46" t="s">
        <v>2130</v>
      </c>
      <c r="E636" s="53" t="s">
        <v>2131</v>
      </c>
    </row>
    <row r="637" spans="1:5">
      <c r="A637" s="44">
        <v>8719514325319</v>
      </c>
      <c r="B637" s="44">
        <v>929003022102</v>
      </c>
      <c r="C637" s="676">
        <v>871951432531900</v>
      </c>
      <c r="D637" s="46" t="s">
        <v>2133</v>
      </c>
      <c r="E637" s="53" t="s">
        <v>2135</v>
      </c>
    </row>
    <row r="638" spans="1:5">
      <c r="A638" s="44">
        <v>8719514459779</v>
      </c>
      <c r="B638" s="44">
        <v>929003547202</v>
      </c>
      <c r="C638" s="676">
        <v>871951445977900</v>
      </c>
      <c r="D638" s="46" t="s">
        <v>2133</v>
      </c>
      <c r="E638" s="53" t="s">
        <v>2135</v>
      </c>
    </row>
    <row r="639" spans="1:5">
      <c r="A639" s="44">
        <v>8719514325333</v>
      </c>
      <c r="B639" s="44">
        <v>929003022202</v>
      </c>
      <c r="C639" s="676">
        <v>871951432533300</v>
      </c>
      <c r="D639" s="46" t="s">
        <v>2136</v>
      </c>
      <c r="E639" s="53" t="s">
        <v>2137</v>
      </c>
    </row>
    <row r="640" spans="1:5">
      <c r="A640" s="44">
        <v>8719514459793</v>
      </c>
      <c r="B640" s="44">
        <v>929003547302</v>
      </c>
      <c r="C640" s="676">
        <v>871951445979300</v>
      </c>
      <c r="D640" s="46" t="s">
        <v>2136</v>
      </c>
      <c r="E640" s="53" t="s">
        <v>2137</v>
      </c>
    </row>
    <row r="641" spans="1:5">
      <c r="A641" s="44">
        <v>8719514486447</v>
      </c>
      <c r="B641" s="44">
        <v>929003577402</v>
      </c>
      <c r="C641" s="676">
        <v>871951448644700</v>
      </c>
      <c r="D641" s="46" t="s">
        <v>2138</v>
      </c>
      <c r="E641" s="53" t="s">
        <v>2139</v>
      </c>
    </row>
    <row r="642" spans="1:5">
      <c r="A642" s="44">
        <v>8719514421035</v>
      </c>
      <c r="B642" s="44">
        <v>929003158602</v>
      </c>
      <c r="C642" s="676">
        <v>871951442103500</v>
      </c>
      <c r="D642" s="46" t="s">
        <v>2140</v>
      </c>
      <c r="E642" s="53" t="s">
        <v>2141</v>
      </c>
    </row>
    <row r="643" spans="1:5">
      <c r="A643" s="44">
        <v>8719514421059</v>
      </c>
      <c r="B643" s="44">
        <v>929003158702</v>
      </c>
      <c r="C643" s="676">
        <v>871951442105900</v>
      </c>
      <c r="D643" s="46" t="s">
        <v>2143</v>
      </c>
      <c r="E643" s="53" t="s">
        <v>2144</v>
      </c>
    </row>
    <row r="644" spans="1:5">
      <c r="A644" s="44">
        <v>8719514486409</v>
      </c>
      <c r="B644" s="44">
        <v>929003577232</v>
      </c>
      <c r="C644" s="676">
        <v>871951448640900</v>
      </c>
      <c r="D644" s="46" t="s">
        <v>2145</v>
      </c>
      <c r="E644" s="53" t="s">
        <v>2146</v>
      </c>
    </row>
    <row r="645" spans="1:5">
      <c r="A645" s="44">
        <v>8719514448070</v>
      </c>
      <c r="B645" s="44">
        <v>929003519702</v>
      </c>
      <c r="C645" s="676">
        <v>871951444807000</v>
      </c>
      <c r="D645" s="46" t="s">
        <v>2147</v>
      </c>
      <c r="E645" s="53" t="s">
        <v>2148</v>
      </c>
    </row>
    <row r="646" spans="1:5">
      <c r="A646" s="44">
        <v>8719514448094</v>
      </c>
      <c r="B646" s="44">
        <v>929003519802</v>
      </c>
      <c r="C646" s="676">
        <v>871951444809400</v>
      </c>
      <c r="D646" s="46" t="s">
        <v>2149</v>
      </c>
      <c r="E646" s="53" t="s">
        <v>2150</v>
      </c>
    </row>
    <row r="647" spans="1:5">
      <c r="A647" s="44">
        <v>8719514486461</v>
      </c>
      <c r="B647" s="44">
        <v>929003577532</v>
      </c>
      <c r="C647" s="676">
        <v>871951448646100</v>
      </c>
      <c r="D647" s="46" t="s">
        <v>2151</v>
      </c>
      <c r="E647" s="53" t="s">
        <v>2152</v>
      </c>
    </row>
    <row r="648" spans="1:5">
      <c r="A648" s="44">
        <v>8719514469587</v>
      </c>
      <c r="B648" s="44">
        <v>929001874932</v>
      </c>
      <c r="C648" s="676">
        <v>871951446958700</v>
      </c>
      <c r="D648" s="46" t="s">
        <v>2154</v>
      </c>
      <c r="E648" s="53" t="s">
        <v>2155</v>
      </c>
    </row>
    <row r="649" spans="1:5">
      <c r="A649" s="44">
        <v>8718696806135</v>
      </c>
      <c r="B649" s="44">
        <v>929001874902</v>
      </c>
      <c r="C649" s="676">
        <v>871869680613500</v>
      </c>
      <c r="D649" s="46" t="s">
        <v>2154</v>
      </c>
      <c r="E649" s="53" t="s">
        <v>2155</v>
      </c>
    </row>
    <row r="650" spans="1:5">
      <c r="A650" s="44">
        <v>8719514475588</v>
      </c>
      <c r="B650" s="44">
        <v>929001874832</v>
      </c>
      <c r="C650" s="676">
        <v>871951447558800</v>
      </c>
      <c r="D650" s="46" t="s">
        <v>2156</v>
      </c>
      <c r="E650" s="53" t="s">
        <v>2157</v>
      </c>
    </row>
    <row r="651" spans="1:5">
      <c r="A651" s="44">
        <v>8718696806111</v>
      </c>
      <c r="B651" s="44">
        <v>929001874802</v>
      </c>
      <c r="C651" s="676">
        <v>871869680611100</v>
      </c>
      <c r="D651" s="46" t="s">
        <v>2156</v>
      </c>
      <c r="E651" s="53" t="s">
        <v>2157</v>
      </c>
    </row>
    <row r="652" spans="1:5">
      <c r="A652" s="9">
        <v>8720169278585</v>
      </c>
      <c r="B652" s="9">
        <v>929003746102</v>
      </c>
      <c r="C652" s="688">
        <v>872016927858500</v>
      </c>
      <c r="D652" s="10" t="s">
        <v>2158</v>
      </c>
      <c r="E652" s="53" t="s">
        <v>2159</v>
      </c>
    </row>
    <row r="653" spans="1:5">
      <c r="A653" s="9">
        <v>8720169278608</v>
      </c>
      <c r="B653" s="9">
        <v>929003746202</v>
      </c>
      <c r="C653" s="688">
        <v>872016927860800</v>
      </c>
      <c r="D653" s="10" t="s">
        <v>2164</v>
      </c>
      <c r="E653" s="53" t="s">
        <v>2165</v>
      </c>
    </row>
    <row r="654" spans="1:5">
      <c r="A654" s="9">
        <v>8720169278622</v>
      </c>
      <c r="B654" s="9">
        <v>929003746302</v>
      </c>
      <c r="C654" s="688">
        <v>872016927862200</v>
      </c>
      <c r="D654" s="10" t="s">
        <v>2167</v>
      </c>
      <c r="E654" s="53" t="s">
        <v>2168</v>
      </c>
    </row>
    <row r="655" spans="1:5">
      <c r="A655" s="44">
        <v>8719514486423</v>
      </c>
      <c r="B655" s="44">
        <v>929003577332</v>
      </c>
      <c r="C655" s="676">
        <v>871951448642300</v>
      </c>
      <c r="D655" s="46" t="s">
        <v>2169</v>
      </c>
      <c r="E655" s="53" t="s">
        <v>2170</v>
      </c>
    </row>
    <row r="656" spans="1:5">
      <c r="A656" s="44">
        <v>8719514459816</v>
      </c>
      <c r="B656" s="44">
        <v>929003547402</v>
      </c>
      <c r="C656" s="676">
        <v>871951445981600</v>
      </c>
      <c r="D656" s="46" t="s">
        <v>2172</v>
      </c>
      <c r="E656" s="53" t="s">
        <v>2173</v>
      </c>
    </row>
    <row r="657" spans="1:5">
      <c r="A657" s="44">
        <v>8719514459830</v>
      </c>
      <c r="B657" s="44">
        <v>929003547502</v>
      </c>
      <c r="C657" s="676">
        <v>871951445983000</v>
      </c>
      <c r="D657" s="46" t="s">
        <v>2175</v>
      </c>
      <c r="E657" s="53" t="s">
        <v>2176</v>
      </c>
    </row>
    <row r="658" spans="1:5">
      <c r="A658" s="44">
        <v>8719514486485</v>
      </c>
      <c r="B658" s="44">
        <v>929003577632</v>
      </c>
      <c r="C658" s="676">
        <v>871951448648500</v>
      </c>
      <c r="D658" s="46" t="s">
        <v>2177</v>
      </c>
      <c r="E658" s="53" t="s">
        <v>2178</v>
      </c>
    </row>
    <row r="659" spans="1:5">
      <c r="A659" s="44">
        <v>8719514469600</v>
      </c>
      <c r="B659" s="44">
        <v>929001875132</v>
      </c>
      <c r="C659" s="676">
        <v>871951446960000</v>
      </c>
      <c r="D659" s="46" t="s">
        <v>2179</v>
      </c>
      <c r="E659" s="53" t="s">
        <v>2180</v>
      </c>
    </row>
    <row r="660" spans="1:5">
      <c r="A660" s="44">
        <v>8718696806173</v>
      </c>
      <c r="B660" s="44">
        <v>929001875102</v>
      </c>
      <c r="C660" s="676">
        <v>871869680617300</v>
      </c>
      <c r="D660" s="46" t="s">
        <v>2179</v>
      </c>
      <c r="E660" s="53" t="s">
        <v>2180</v>
      </c>
    </row>
    <row r="661" spans="1:5">
      <c r="A661" s="44">
        <v>8719514475601</v>
      </c>
      <c r="B661" s="44">
        <v>929001875032</v>
      </c>
      <c r="C661" s="676">
        <v>871951447560100</v>
      </c>
      <c r="D661" s="46" t="s">
        <v>2181</v>
      </c>
      <c r="E661" s="53" t="s">
        <v>2182</v>
      </c>
    </row>
    <row r="662" spans="1:5">
      <c r="A662" s="44">
        <v>8718696806159</v>
      </c>
      <c r="B662" s="44">
        <v>929001875002</v>
      </c>
      <c r="C662" s="676">
        <v>871869680615900</v>
      </c>
      <c r="D662" s="46" t="s">
        <v>2181</v>
      </c>
      <c r="E662" s="53" t="s">
        <v>2182</v>
      </c>
    </row>
    <row r="663" spans="1:5">
      <c r="A663" s="9">
        <v>8720169278646</v>
      </c>
      <c r="B663" s="9">
        <v>929003746402</v>
      </c>
      <c r="C663" s="688">
        <v>872016927864600</v>
      </c>
      <c r="D663" s="10" t="s">
        <v>2183</v>
      </c>
      <c r="E663" s="53" t="s">
        <v>2184</v>
      </c>
    </row>
    <row r="664" spans="1:5">
      <c r="A664" s="9">
        <v>8720169278660</v>
      </c>
      <c r="B664" s="9">
        <v>929003746502</v>
      </c>
      <c r="C664" s="688">
        <v>872016927866000</v>
      </c>
      <c r="D664" s="10" t="s">
        <v>2188</v>
      </c>
      <c r="E664" s="53" t="s">
        <v>2189</v>
      </c>
    </row>
    <row r="665" spans="1:5">
      <c r="A665" s="9">
        <v>8720169278684</v>
      </c>
      <c r="B665" s="9">
        <v>929003746602</v>
      </c>
      <c r="C665" s="688">
        <v>872016927868400</v>
      </c>
      <c r="D665" s="10" t="s">
        <v>2190</v>
      </c>
      <c r="E665" s="53" t="s">
        <v>2191</v>
      </c>
    </row>
    <row r="666" spans="1:5">
      <c r="A666" s="44">
        <v>8720169295407</v>
      </c>
      <c r="B666" s="44">
        <v>929003774102</v>
      </c>
      <c r="C666" s="676">
        <v>872016929540700</v>
      </c>
      <c r="D666" s="46" t="s">
        <v>2192</v>
      </c>
      <c r="E666" s="53" t="s">
        <v>2193</v>
      </c>
    </row>
    <row r="667" spans="1:5">
      <c r="A667" s="44">
        <v>8720169295421</v>
      </c>
      <c r="B667" s="44">
        <v>929003774202</v>
      </c>
      <c r="C667" s="676">
        <v>872016929542100</v>
      </c>
      <c r="D667" s="46" t="s">
        <v>2195</v>
      </c>
      <c r="E667" s="53" t="s">
        <v>2196</v>
      </c>
    </row>
    <row r="668" spans="1:5">
      <c r="A668" s="44">
        <v>8720169295445</v>
      </c>
      <c r="B668" s="44">
        <v>929003774302</v>
      </c>
      <c r="C668" s="676">
        <v>872016929544500</v>
      </c>
      <c r="D668" s="46" t="s">
        <v>2197</v>
      </c>
      <c r="E668" s="53" t="s">
        <v>2198</v>
      </c>
    </row>
    <row r="669" spans="1:5">
      <c r="A669" s="44">
        <v>8720169295469</v>
      </c>
      <c r="B669" s="44">
        <v>929003774402</v>
      </c>
      <c r="C669" s="676">
        <v>872016929546900</v>
      </c>
      <c r="D669" s="46" t="s">
        <v>2199</v>
      </c>
      <c r="E669" s="53" t="s">
        <v>2200</v>
      </c>
    </row>
    <row r="670" spans="1:5">
      <c r="A670" s="44">
        <v>8720169295483</v>
      </c>
      <c r="B670" s="44">
        <v>929003774502</v>
      </c>
      <c r="C670" s="676">
        <v>872016929548300</v>
      </c>
      <c r="D670" s="46" t="s">
        <v>2202</v>
      </c>
      <c r="E670" s="53" t="s">
        <v>2203</v>
      </c>
    </row>
    <row r="671" spans="1:5">
      <c r="A671" s="44">
        <v>8720169295506</v>
      </c>
      <c r="B671" s="44">
        <v>929003774602</v>
      </c>
      <c r="C671" s="676">
        <v>872016929550600</v>
      </c>
      <c r="D671" s="46" t="s">
        <v>2204</v>
      </c>
      <c r="E671" s="53" t="s">
        <v>2205</v>
      </c>
    </row>
    <row r="672" spans="1:5">
      <c r="A672" s="44">
        <v>8720169295582</v>
      </c>
      <c r="B672" s="44">
        <v>929003775002</v>
      </c>
      <c r="C672" s="676">
        <v>872016929558200</v>
      </c>
      <c r="D672" s="46" t="s">
        <v>2206</v>
      </c>
      <c r="E672" s="53" t="s">
        <v>2207</v>
      </c>
    </row>
    <row r="673" spans="1:5">
      <c r="A673" s="44">
        <v>8720169295605</v>
      </c>
      <c r="B673" s="44">
        <v>929003775102</v>
      </c>
      <c r="C673" s="676">
        <v>872016929560500</v>
      </c>
      <c r="D673" s="46" t="s">
        <v>2209</v>
      </c>
      <c r="E673" s="53" t="s">
        <v>2210</v>
      </c>
    </row>
    <row r="674" spans="1:5">
      <c r="A674" s="44">
        <v>8720169295629</v>
      </c>
      <c r="B674" s="44">
        <v>929003775202</v>
      </c>
      <c r="C674" s="676">
        <v>872016929562900</v>
      </c>
      <c r="D674" s="46" t="s">
        <v>2211</v>
      </c>
      <c r="E674" s="53" t="s">
        <v>2212</v>
      </c>
    </row>
    <row r="675" spans="1:5">
      <c r="A675" s="44">
        <v>8720169295520</v>
      </c>
      <c r="B675" s="44">
        <v>929003774702</v>
      </c>
      <c r="C675" s="676">
        <v>872016929552000</v>
      </c>
      <c r="D675" s="46" t="s">
        <v>2213</v>
      </c>
      <c r="E675" s="53" t="s">
        <v>2214</v>
      </c>
    </row>
    <row r="676" spans="1:5">
      <c r="A676" s="44">
        <v>8720169295544</v>
      </c>
      <c r="B676" s="44">
        <v>929003774802</v>
      </c>
      <c r="C676" s="676">
        <v>872016929554400</v>
      </c>
      <c r="D676" s="46" t="s">
        <v>2215</v>
      </c>
      <c r="E676" s="53" t="s">
        <v>2216</v>
      </c>
    </row>
    <row r="677" spans="1:5">
      <c r="A677" s="44">
        <v>8720169295568</v>
      </c>
      <c r="B677" s="44">
        <v>929003774902</v>
      </c>
      <c r="C677" s="676">
        <v>872016929556800</v>
      </c>
      <c r="D677" s="46" t="s">
        <v>2217</v>
      </c>
      <c r="E677" s="53" t="s">
        <v>2218</v>
      </c>
    </row>
    <row r="678" spans="1:5">
      <c r="A678" s="44">
        <v>8720169295643</v>
      </c>
      <c r="B678" s="44">
        <v>929003775302</v>
      </c>
      <c r="C678" s="676">
        <v>872016929564300</v>
      </c>
      <c r="D678" s="46" t="s">
        <v>2219</v>
      </c>
      <c r="E678" s="53" t="s">
        <v>2220</v>
      </c>
    </row>
    <row r="679" spans="1:5">
      <c r="A679" s="44">
        <v>8720169295667</v>
      </c>
      <c r="B679" s="44">
        <v>929003775402</v>
      </c>
      <c r="C679" s="676">
        <v>872016929566700</v>
      </c>
      <c r="D679" s="46" t="s">
        <v>2221</v>
      </c>
      <c r="E679" s="53" t="s">
        <v>2222</v>
      </c>
    </row>
    <row r="680" spans="1:5">
      <c r="A680" s="44">
        <v>8720169295681</v>
      </c>
      <c r="B680" s="44">
        <v>929003775502</v>
      </c>
      <c r="C680" s="676">
        <v>872016929568100</v>
      </c>
      <c r="D680" s="46" t="s">
        <v>2223</v>
      </c>
      <c r="E680" s="53" t="s">
        <v>2224</v>
      </c>
    </row>
    <row r="681" spans="1:5">
      <c r="A681" s="44">
        <v>8718699782771</v>
      </c>
      <c r="B681" s="44">
        <v>929002419802</v>
      </c>
      <c r="C681" s="676">
        <v>871869978277100</v>
      </c>
      <c r="D681" s="46" t="s">
        <v>2225</v>
      </c>
      <c r="E681" s="53" t="s">
        <v>2226</v>
      </c>
    </row>
    <row r="682" spans="1:5">
      <c r="A682" s="44">
        <v>8718699782795</v>
      </c>
      <c r="B682" s="44">
        <v>929002419902</v>
      </c>
      <c r="C682" s="676">
        <v>871869978279500</v>
      </c>
      <c r="D682" s="46" t="s">
        <v>2227</v>
      </c>
      <c r="E682" s="53" t="s">
        <v>2228</v>
      </c>
    </row>
    <row r="683" spans="1:5">
      <c r="A683" s="44">
        <v>8718699782818</v>
      </c>
      <c r="B683" s="44">
        <v>929002420002</v>
      </c>
      <c r="C683" s="676">
        <v>871869978281800</v>
      </c>
      <c r="D683" s="46" t="s">
        <v>2229</v>
      </c>
      <c r="E683" s="53" t="s">
        <v>2230</v>
      </c>
    </row>
    <row r="684" spans="1:5">
      <c r="A684" s="44">
        <v>8718696801666</v>
      </c>
      <c r="B684" s="44">
        <v>929001869202</v>
      </c>
      <c r="C684" s="676">
        <v>871869680166600</v>
      </c>
      <c r="D684" s="46" t="s">
        <v>2231</v>
      </c>
      <c r="E684" s="53" t="s">
        <v>2232</v>
      </c>
    </row>
    <row r="685" spans="1:5">
      <c r="A685" s="44">
        <v>8718696801680</v>
      </c>
      <c r="B685" s="44">
        <v>929001869302</v>
      </c>
      <c r="C685" s="676">
        <v>871869680168000</v>
      </c>
      <c r="D685" s="46" t="s">
        <v>2233</v>
      </c>
      <c r="E685" s="53" t="s">
        <v>2234</v>
      </c>
    </row>
    <row r="686" spans="1:5">
      <c r="A686" s="44">
        <v>8718696801703</v>
      </c>
      <c r="B686" s="44">
        <v>929001869402</v>
      </c>
      <c r="C686" s="676">
        <v>871869680170300</v>
      </c>
      <c r="D686" s="46" t="s">
        <v>2235</v>
      </c>
      <c r="E686" s="53" t="s">
        <v>2236</v>
      </c>
    </row>
    <row r="687" spans="1:5">
      <c r="A687" s="44">
        <v>8720169199965</v>
      </c>
      <c r="B687" s="44">
        <v>929003648102</v>
      </c>
      <c r="C687" s="676">
        <v>872016919996500</v>
      </c>
      <c r="D687" s="46" t="s">
        <v>2237</v>
      </c>
      <c r="E687" s="53" t="s">
        <v>2238</v>
      </c>
    </row>
    <row r="688" spans="1:5">
      <c r="A688" s="44">
        <v>8720169199989</v>
      </c>
      <c r="B688" s="44">
        <v>929003648202</v>
      </c>
      <c r="C688" s="676">
        <v>872016919998900</v>
      </c>
      <c r="D688" s="46" t="s">
        <v>2240</v>
      </c>
      <c r="E688" s="53" t="s">
        <v>2241</v>
      </c>
    </row>
    <row r="689" spans="1:5">
      <c r="A689" s="44">
        <v>8720169200005</v>
      </c>
      <c r="B689" s="44">
        <v>929003648302</v>
      </c>
      <c r="C689" s="676">
        <v>872016920000500</v>
      </c>
      <c r="D689" s="46" t="s">
        <v>2242</v>
      </c>
      <c r="E689" s="53" t="s">
        <v>2243</v>
      </c>
    </row>
    <row r="690" spans="1:5">
      <c r="A690" s="44">
        <v>8718696801727</v>
      </c>
      <c r="B690" s="44">
        <v>929001869502</v>
      </c>
      <c r="C690" s="676">
        <v>871869680172700</v>
      </c>
      <c r="D690" s="46" t="s">
        <v>2244</v>
      </c>
      <c r="E690" s="53" t="s">
        <v>2245</v>
      </c>
    </row>
    <row r="691" spans="1:5">
      <c r="A691" s="44">
        <v>8718696801741</v>
      </c>
      <c r="B691" s="44">
        <v>929001869602</v>
      </c>
      <c r="C691" s="676">
        <v>871869680174100</v>
      </c>
      <c r="D691" s="46" t="s">
        <v>2246</v>
      </c>
      <c r="E691" s="53" t="s">
        <v>2247</v>
      </c>
    </row>
    <row r="692" spans="1:5">
      <c r="A692" s="44">
        <v>8718696801765</v>
      </c>
      <c r="B692" s="44">
        <v>929001869702</v>
      </c>
      <c r="C692" s="676">
        <v>871869680176500</v>
      </c>
      <c r="D692" s="46" t="s">
        <v>2249</v>
      </c>
      <c r="E692" s="53" t="s">
        <v>2250</v>
      </c>
    </row>
    <row r="693" spans="1:5">
      <c r="A693" s="44">
        <v>8720169200029</v>
      </c>
      <c r="B693" s="44">
        <v>929003648402</v>
      </c>
      <c r="C693" s="676">
        <v>872016920002900</v>
      </c>
      <c r="D693" s="46" t="s">
        <v>2251</v>
      </c>
      <c r="E693" s="53" t="s">
        <v>2252</v>
      </c>
    </row>
    <row r="694" spans="1:5">
      <c r="A694" s="44">
        <v>8720169200043</v>
      </c>
      <c r="B694" s="44">
        <v>929003648502</v>
      </c>
      <c r="C694" s="676">
        <v>872016920004300</v>
      </c>
      <c r="D694" s="46" t="s">
        <v>2256</v>
      </c>
      <c r="E694" s="53" t="s">
        <v>2257</v>
      </c>
    </row>
    <row r="695" spans="1:5">
      <c r="A695" s="44">
        <v>8720169200067</v>
      </c>
      <c r="B695" s="44">
        <v>929003648602</v>
      </c>
      <c r="C695" s="676">
        <v>872016920006700</v>
      </c>
      <c r="D695" s="46" t="s">
        <v>2258</v>
      </c>
      <c r="E695" s="53" t="s">
        <v>2259</v>
      </c>
    </row>
    <row r="696" spans="1:5">
      <c r="A696" s="44">
        <v>8719514266049</v>
      </c>
      <c r="B696" s="44">
        <v>929002445702</v>
      </c>
      <c r="C696" s="677">
        <v>871951426604900</v>
      </c>
      <c r="D696" s="53" t="s">
        <v>2261</v>
      </c>
      <c r="E696" s="53" t="s">
        <v>2262</v>
      </c>
    </row>
    <row r="697" spans="1:5">
      <c r="A697" s="44">
        <v>8719514266063</v>
      </c>
      <c r="B697" s="44">
        <v>929002445802</v>
      </c>
      <c r="C697" s="677">
        <v>871951426606300</v>
      </c>
      <c r="D697" s="53" t="s">
        <v>2264</v>
      </c>
      <c r="E697" s="53" t="s">
        <v>2265</v>
      </c>
    </row>
    <row r="698" spans="1:5">
      <c r="A698" s="44">
        <v>8719514266087</v>
      </c>
      <c r="B698" s="44">
        <v>929002446002</v>
      </c>
      <c r="C698" s="677">
        <v>871951426608700</v>
      </c>
      <c r="D698" s="53" t="s">
        <v>2267</v>
      </c>
      <c r="E698" s="53" t="s">
        <v>2268</v>
      </c>
    </row>
    <row r="699" spans="1:5">
      <c r="A699" s="44">
        <v>8719514266100</v>
      </c>
      <c r="B699" s="44">
        <v>929002446102</v>
      </c>
      <c r="C699" s="677">
        <v>871951426610000</v>
      </c>
      <c r="D699" s="53" t="s">
        <v>2270</v>
      </c>
      <c r="E699" s="53" t="s">
        <v>2271</v>
      </c>
    </row>
    <row r="700" spans="1:5">
      <c r="A700" s="44">
        <v>8719514266148</v>
      </c>
      <c r="B700" s="44">
        <v>929002446402</v>
      </c>
      <c r="C700" s="677">
        <v>871951426614800</v>
      </c>
      <c r="D700" s="53" t="s">
        <v>2273</v>
      </c>
      <c r="E700" s="53" t="s">
        <v>2274</v>
      </c>
    </row>
    <row r="701" spans="1:5">
      <c r="A701" s="44">
        <v>8719514403758</v>
      </c>
      <c r="B701" s="44">
        <v>929003130702</v>
      </c>
      <c r="C701" s="676">
        <v>871951440375800</v>
      </c>
      <c r="D701" s="46" t="s">
        <v>2275</v>
      </c>
      <c r="E701" s="53" t="s">
        <v>2277</v>
      </c>
    </row>
    <row r="702" spans="1:5">
      <c r="A702" s="44">
        <v>8719514266124</v>
      </c>
      <c r="B702" s="701">
        <v>929002446302</v>
      </c>
      <c r="C702" s="677">
        <v>871951426612400</v>
      </c>
      <c r="D702" s="670" t="s">
        <v>2280</v>
      </c>
      <c r="E702" s="53" t="s">
        <v>2281</v>
      </c>
    </row>
    <row r="703" spans="1:5">
      <c r="A703" s="44">
        <v>8719514263567</v>
      </c>
      <c r="B703" s="44">
        <v>929002444201</v>
      </c>
      <c r="C703" s="676">
        <v>871951426356700</v>
      </c>
      <c r="D703" s="46" t="s">
        <v>2282</v>
      </c>
      <c r="E703" s="53" t="s">
        <v>2283</v>
      </c>
    </row>
    <row r="704" spans="1:5">
      <c r="A704" s="44">
        <v>8719514263642</v>
      </c>
      <c r="B704" s="44">
        <v>929002444101</v>
      </c>
      <c r="C704" s="676">
        <v>871951426364200</v>
      </c>
      <c r="D704" s="46" t="s">
        <v>2287</v>
      </c>
      <c r="E704" s="53" t="s">
        <v>2288</v>
      </c>
    </row>
    <row r="705" spans="1:5">
      <c r="A705" s="44">
        <v>8719514263581</v>
      </c>
      <c r="B705" s="44">
        <v>929002444301</v>
      </c>
      <c r="C705" s="676">
        <v>871951426358100</v>
      </c>
      <c r="D705" s="46" t="s">
        <v>2292</v>
      </c>
      <c r="E705" s="53" t="s">
        <v>2293</v>
      </c>
    </row>
    <row r="706" spans="1:5">
      <c r="A706" s="44">
        <v>8719514487765</v>
      </c>
      <c r="B706" s="44">
        <v>929003576302</v>
      </c>
      <c r="C706" s="676">
        <v>871951448776500</v>
      </c>
      <c r="D706" s="46" t="s">
        <v>2294</v>
      </c>
      <c r="E706" s="53" t="s">
        <v>2297</v>
      </c>
    </row>
    <row r="707" spans="1:5">
      <c r="A707" s="44">
        <v>8719514487789</v>
      </c>
      <c r="B707" s="44">
        <v>929003576402</v>
      </c>
      <c r="C707" s="676">
        <v>871951448778900</v>
      </c>
      <c r="D707" s="46" t="s">
        <v>2303</v>
      </c>
      <c r="E707" s="53" t="s">
        <v>2304</v>
      </c>
    </row>
    <row r="708" spans="1:5">
      <c r="A708" s="44">
        <v>8719514487802</v>
      </c>
      <c r="B708" s="44">
        <v>929003576502</v>
      </c>
      <c r="C708" s="676">
        <v>871951448780200</v>
      </c>
      <c r="D708" s="46" t="s">
        <v>2305</v>
      </c>
      <c r="E708" s="53" t="s">
        <v>2306</v>
      </c>
    </row>
    <row r="709" spans="1:5">
      <c r="A709" s="44">
        <v>8719514487826</v>
      </c>
      <c r="B709" s="44">
        <v>929003576602</v>
      </c>
      <c r="C709" s="676">
        <v>871951448782600</v>
      </c>
      <c r="D709" s="46" t="s">
        <v>2311</v>
      </c>
      <c r="E709" s="53" t="s">
        <v>2312</v>
      </c>
    </row>
    <row r="710" spans="1:5">
      <c r="A710" s="44">
        <v>8719514487888</v>
      </c>
      <c r="B710" s="44">
        <v>929003576902</v>
      </c>
      <c r="C710" s="676">
        <v>871951448788800</v>
      </c>
      <c r="D710" s="46" t="s">
        <v>2314</v>
      </c>
      <c r="E710" s="53" t="s">
        <v>2315</v>
      </c>
    </row>
    <row r="711" spans="1:5">
      <c r="A711" s="44">
        <v>8719514487901</v>
      </c>
      <c r="B711" s="44">
        <v>929003577002</v>
      </c>
      <c r="C711" s="676">
        <v>871951448790100</v>
      </c>
      <c r="D711" s="46" t="s">
        <v>2319</v>
      </c>
      <c r="E711" s="53" t="s">
        <v>2320</v>
      </c>
    </row>
    <row r="712" spans="1:5">
      <c r="A712" s="9">
        <v>8720169290419</v>
      </c>
      <c r="B712" s="9">
        <v>929003757602</v>
      </c>
      <c r="C712" s="688">
        <v>872016929041900</v>
      </c>
      <c r="D712" s="10" t="s">
        <v>2321</v>
      </c>
      <c r="E712" s="53" t="s">
        <v>2323</v>
      </c>
    </row>
    <row r="713" spans="1:5">
      <c r="A713" s="9">
        <v>8720169290433</v>
      </c>
      <c r="B713" s="9">
        <v>929003757702</v>
      </c>
      <c r="C713" s="688">
        <v>872016929043300</v>
      </c>
      <c r="D713" s="10" t="s">
        <v>2329</v>
      </c>
      <c r="E713" s="53" t="s">
        <v>2330</v>
      </c>
    </row>
    <row r="714" spans="1:5">
      <c r="A714" s="44">
        <v>8719514487840</v>
      </c>
      <c r="B714" s="44">
        <v>929003576702</v>
      </c>
      <c r="C714" s="676">
        <v>871951448784000</v>
      </c>
      <c r="D714" s="46" t="s">
        <v>2331</v>
      </c>
      <c r="E714" s="53" t="s">
        <v>2332</v>
      </c>
    </row>
    <row r="715" spans="1:5">
      <c r="A715" s="44">
        <v>8719514487864</v>
      </c>
      <c r="B715" s="44">
        <v>929003576802</v>
      </c>
      <c r="C715" s="676">
        <v>871951448786400</v>
      </c>
      <c r="D715" s="46" t="s">
        <v>2336</v>
      </c>
      <c r="E715" s="53" t="s">
        <v>2337</v>
      </c>
    </row>
    <row r="716" spans="1:5">
      <c r="A716" s="9">
        <v>8720169290457</v>
      </c>
      <c r="B716" s="9">
        <v>929003757802</v>
      </c>
      <c r="C716" s="688">
        <v>872016929045700</v>
      </c>
      <c r="D716" s="10" t="s">
        <v>2338</v>
      </c>
      <c r="E716" s="53" t="s">
        <v>2339</v>
      </c>
    </row>
    <row r="717" spans="1:5">
      <c r="A717" s="9">
        <v>8720169290471</v>
      </c>
      <c r="B717" s="9">
        <v>929003757902</v>
      </c>
      <c r="C717" s="688">
        <v>872016929047100</v>
      </c>
      <c r="D717" s="10" t="s">
        <v>2342</v>
      </c>
      <c r="E717" s="53" t="s">
        <v>2343</v>
      </c>
    </row>
    <row r="718" spans="1:5">
      <c r="A718" s="9">
        <v>8720169290495</v>
      </c>
      <c r="B718" s="9">
        <v>929003758002</v>
      </c>
      <c r="C718" s="688">
        <v>872016929049500</v>
      </c>
      <c r="D718" s="10" t="s">
        <v>2345</v>
      </c>
      <c r="E718" s="53" t="s">
        <v>2346</v>
      </c>
    </row>
    <row r="719" spans="1:5">
      <c r="A719" s="9">
        <v>8720169290518</v>
      </c>
      <c r="B719" s="9">
        <v>929003758102</v>
      </c>
      <c r="C719" s="688">
        <v>872016929051800</v>
      </c>
      <c r="D719" s="10" t="s">
        <v>2351</v>
      </c>
      <c r="E719" s="53" t="s">
        <v>2352</v>
      </c>
    </row>
    <row r="720" spans="1:5">
      <c r="A720" s="9">
        <v>8721103035011</v>
      </c>
      <c r="B720" s="9">
        <v>929004252802</v>
      </c>
      <c r="C720" s="688">
        <v>872110303501100</v>
      </c>
      <c r="D720" s="10" t="s">
        <v>2354</v>
      </c>
      <c r="E720" s="53" t="s">
        <v>2356</v>
      </c>
    </row>
    <row r="721" spans="1:5">
      <c r="A721" s="9">
        <v>8721103035011</v>
      </c>
      <c r="B721" s="9">
        <v>929004252902</v>
      </c>
      <c r="C721" s="688">
        <v>872110303503500</v>
      </c>
      <c r="D721" s="10" t="s">
        <v>2358</v>
      </c>
      <c r="E721" s="53" t="s">
        <v>2359</v>
      </c>
    </row>
    <row r="722" spans="1:5">
      <c r="A722" s="9">
        <v>8721103035011</v>
      </c>
      <c r="B722" s="9">
        <v>929004253002</v>
      </c>
      <c r="C722" s="688">
        <v>872110303505900</v>
      </c>
      <c r="D722" s="10" t="s">
        <v>2361</v>
      </c>
      <c r="E722" s="53" t="s">
        <v>2362</v>
      </c>
    </row>
    <row r="723" spans="1:5">
      <c r="A723" s="44">
        <v>8720169157118</v>
      </c>
      <c r="B723" s="44">
        <v>929003592802</v>
      </c>
      <c r="C723" s="676">
        <v>872016915711800</v>
      </c>
      <c r="D723" s="46" t="s">
        <v>2363</v>
      </c>
      <c r="E723" s="53" t="s">
        <v>2364</v>
      </c>
    </row>
    <row r="724" spans="1:5">
      <c r="A724" s="44">
        <v>8720169157132</v>
      </c>
      <c r="B724" s="44">
        <v>929003592902</v>
      </c>
      <c r="C724" s="676">
        <v>872016915713200</v>
      </c>
      <c r="D724" s="46" t="s">
        <v>2372</v>
      </c>
      <c r="E724" s="53" t="s">
        <v>2373</v>
      </c>
    </row>
    <row r="725" spans="1:5">
      <c r="A725" s="44">
        <v>8720169157033</v>
      </c>
      <c r="B725" s="44">
        <v>929003592402</v>
      </c>
      <c r="C725" s="676">
        <v>872016915703300</v>
      </c>
      <c r="D725" s="46" t="s">
        <v>2374</v>
      </c>
      <c r="E725" s="53" t="s">
        <v>2375</v>
      </c>
    </row>
    <row r="726" spans="1:5">
      <c r="A726" s="44">
        <v>8720169157057</v>
      </c>
      <c r="B726" s="44">
        <v>929003592502</v>
      </c>
      <c r="C726" s="676">
        <v>872016915705700</v>
      </c>
      <c r="D726" s="46" t="s">
        <v>2379</v>
      </c>
      <c r="E726" s="53" t="s">
        <v>2380</v>
      </c>
    </row>
    <row r="727" spans="1:5">
      <c r="A727" s="44">
        <v>8718696739662</v>
      </c>
      <c r="B727" s="44">
        <v>929001381502</v>
      </c>
      <c r="C727" s="676">
        <v>871869673966200</v>
      </c>
      <c r="D727" s="46" t="s">
        <v>2381</v>
      </c>
      <c r="E727" s="53" t="s">
        <v>2382</v>
      </c>
    </row>
    <row r="728" spans="1:5">
      <c r="A728" s="44">
        <v>8718696739747</v>
      </c>
      <c r="B728" s="44">
        <v>929001381602</v>
      </c>
      <c r="C728" s="676">
        <v>871869673974700</v>
      </c>
      <c r="D728" s="46" t="s">
        <v>2384</v>
      </c>
      <c r="E728" s="53" t="s">
        <v>2385</v>
      </c>
    </row>
    <row r="729" spans="1:5">
      <c r="A729" s="44">
        <v>8720169156999</v>
      </c>
      <c r="B729" s="44">
        <v>929003592202</v>
      </c>
      <c r="C729" s="676">
        <v>872016915699900</v>
      </c>
      <c r="D729" s="46" t="s">
        <v>2386</v>
      </c>
      <c r="E729" s="53" t="s">
        <v>2387</v>
      </c>
    </row>
    <row r="730" spans="1:5">
      <c r="A730" s="44">
        <v>8720169157019</v>
      </c>
      <c r="B730" s="44">
        <v>929003592302</v>
      </c>
      <c r="C730" s="676">
        <v>872016915701900</v>
      </c>
      <c r="D730" s="46" t="s">
        <v>2390</v>
      </c>
      <c r="E730" s="53" t="s">
        <v>2391</v>
      </c>
    </row>
    <row r="731" spans="1:5">
      <c r="A731" s="44">
        <v>8720169157071</v>
      </c>
      <c r="B731" s="44">
        <v>929003592602</v>
      </c>
      <c r="C731" s="676">
        <v>872016915707100</v>
      </c>
      <c r="D731" s="46" t="s">
        <v>2392</v>
      </c>
      <c r="E731" s="53" t="s">
        <v>2393</v>
      </c>
    </row>
    <row r="732" spans="1:5">
      <c r="A732" s="44">
        <v>8720169157095</v>
      </c>
      <c r="B732" s="44">
        <v>929003592702</v>
      </c>
      <c r="C732" s="676">
        <v>872016915709500</v>
      </c>
      <c r="D732" s="46" t="s">
        <v>2395</v>
      </c>
      <c r="E732" s="53" t="s">
        <v>2396</v>
      </c>
    </row>
    <row r="733" spans="1:5">
      <c r="A733" s="44">
        <v>8719514486768</v>
      </c>
      <c r="B733" s="44">
        <v>929003578802</v>
      </c>
      <c r="C733" s="676">
        <v>871951448676800</v>
      </c>
      <c r="D733" s="46" t="s">
        <v>2397</v>
      </c>
      <c r="E733" s="53" t="s">
        <v>2398</v>
      </c>
    </row>
    <row r="734" spans="1:5">
      <c r="A734" s="44">
        <v>8719514486782</v>
      </c>
      <c r="B734" s="44">
        <v>929003578902</v>
      </c>
      <c r="C734" s="676">
        <v>871951448678200</v>
      </c>
      <c r="D734" s="46" t="s">
        <v>2400</v>
      </c>
      <c r="E734" s="53" t="s">
        <v>2401</v>
      </c>
    </row>
    <row r="735" spans="1:5">
      <c r="A735" s="44">
        <v>8719514486805</v>
      </c>
      <c r="B735" s="44">
        <v>929003579002</v>
      </c>
      <c r="C735" s="676">
        <v>871951448680500</v>
      </c>
      <c r="D735" s="46" t="s">
        <v>2402</v>
      </c>
      <c r="E735" s="53" t="s">
        <v>2403</v>
      </c>
    </row>
    <row r="736" spans="1:5">
      <c r="A736" s="44">
        <v>8719514486829</v>
      </c>
      <c r="B736" s="44">
        <v>929003579102</v>
      </c>
      <c r="C736" s="676">
        <v>871951448682900</v>
      </c>
      <c r="D736" s="46" t="s">
        <v>2405</v>
      </c>
      <c r="E736" s="53" t="s">
        <v>2406</v>
      </c>
    </row>
    <row r="737" spans="1:5">
      <c r="A737" s="44">
        <v>8718696828397</v>
      </c>
      <c r="B737" s="44">
        <v>929001920402</v>
      </c>
      <c r="C737" s="676">
        <v>871869682839700</v>
      </c>
      <c r="D737" s="46" t="s">
        <v>2407</v>
      </c>
      <c r="E737" s="53" t="s">
        <v>2408</v>
      </c>
    </row>
    <row r="738" spans="1:5">
      <c r="A738" s="44">
        <v>8718696828410</v>
      </c>
      <c r="B738" s="44">
        <v>929001920502</v>
      </c>
      <c r="C738" s="676">
        <v>871869682841000</v>
      </c>
      <c r="D738" s="46" t="s">
        <v>2409</v>
      </c>
      <c r="E738" s="53" t="s">
        <v>2410</v>
      </c>
    </row>
    <row r="739" spans="1:5">
      <c r="A739" s="44">
        <v>8720169286542</v>
      </c>
      <c r="B739" s="44">
        <v>929003756602</v>
      </c>
      <c r="C739" s="676">
        <v>872016928654200</v>
      </c>
      <c r="D739" s="46" t="s">
        <v>2411</v>
      </c>
      <c r="E739" s="53" t="s">
        <v>2412</v>
      </c>
    </row>
    <row r="740" spans="1:5">
      <c r="A740" s="44">
        <v>8720169286566</v>
      </c>
      <c r="B740" s="44">
        <v>929003756702</v>
      </c>
      <c r="C740" s="676">
        <v>872016928656600</v>
      </c>
      <c r="D740" s="46" t="s">
        <v>2419</v>
      </c>
      <c r="E740" s="53" t="s">
        <v>2420</v>
      </c>
    </row>
    <row r="741" spans="1:5">
      <c r="A741" s="44">
        <v>8720169286580</v>
      </c>
      <c r="B741" s="44">
        <v>929003756802</v>
      </c>
      <c r="C741" s="676">
        <v>872016928658000</v>
      </c>
      <c r="D741" s="46" t="s">
        <v>2422</v>
      </c>
      <c r="E741" s="53" t="s">
        <v>2423</v>
      </c>
    </row>
    <row r="742" spans="1:5">
      <c r="A742" s="44">
        <v>8720169286603</v>
      </c>
      <c r="B742" s="44">
        <v>929003756902</v>
      </c>
      <c r="C742" s="676">
        <v>872016928660300</v>
      </c>
      <c r="D742" s="46" t="s">
        <v>2426</v>
      </c>
      <c r="E742" s="53" t="s">
        <v>2427</v>
      </c>
    </row>
    <row r="743" spans="1:5">
      <c r="A743" s="44">
        <v>8720169287167</v>
      </c>
      <c r="B743" s="44">
        <v>929003758202</v>
      </c>
      <c r="C743" s="676">
        <v>872016928716700</v>
      </c>
      <c r="D743" s="46" t="s">
        <v>2428</v>
      </c>
      <c r="E743" s="53" t="s">
        <v>2429</v>
      </c>
    </row>
    <row r="744" spans="1:5">
      <c r="A744" s="44">
        <v>8720169287181</v>
      </c>
      <c r="B744" s="44">
        <v>929003758302</v>
      </c>
      <c r="C744" s="676">
        <v>872016928718100</v>
      </c>
      <c r="D744" s="46" t="s">
        <v>2432</v>
      </c>
      <c r="E744" s="53" t="s">
        <v>2433</v>
      </c>
    </row>
    <row r="745" spans="1:5">
      <c r="A745" s="44">
        <v>8720169287204</v>
      </c>
      <c r="B745" s="44">
        <v>929003758402</v>
      </c>
      <c r="C745" s="676">
        <v>872016928720400</v>
      </c>
      <c r="D745" s="46" t="s">
        <v>2434</v>
      </c>
      <c r="E745" s="53" t="s">
        <v>2435</v>
      </c>
    </row>
    <row r="746" spans="1:5">
      <c r="A746" s="44">
        <v>8720169287228</v>
      </c>
      <c r="B746" s="44">
        <v>929003758502</v>
      </c>
      <c r="C746" s="676">
        <v>872016928722800</v>
      </c>
      <c r="D746" s="46" t="s">
        <v>2437</v>
      </c>
      <c r="E746" s="53" t="s">
        <v>2438</v>
      </c>
    </row>
    <row r="747" spans="1:5">
      <c r="A747" s="44">
        <v>8720169287501</v>
      </c>
      <c r="B747" s="44">
        <v>929003757002</v>
      </c>
      <c r="C747" s="676">
        <v>872016928750100</v>
      </c>
      <c r="D747" s="46" t="s">
        <v>2439</v>
      </c>
      <c r="E747" s="53" t="s">
        <v>2440</v>
      </c>
    </row>
    <row r="748" spans="1:5">
      <c r="A748" s="44">
        <v>8720169287525</v>
      </c>
      <c r="B748" s="44">
        <v>929003757102</v>
      </c>
      <c r="C748" s="676">
        <v>872016928752500</v>
      </c>
      <c r="D748" s="46" t="s">
        <v>2442</v>
      </c>
      <c r="E748" s="53" t="s">
        <v>2443</v>
      </c>
    </row>
    <row r="749" spans="1:5">
      <c r="A749" s="44">
        <v>8720169287549</v>
      </c>
      <c r="B749" s="44">
        <v>929003757202</v>
      </c>
      <c r="C749" s="676">
        <v>872016928754900</v>
      </c>
      <c r="D749" s="46" t="s">
        <v>2444</v>
      </c>
      <c r="E749" s="53" t="s">
        <v>2445</v>
      </c>
    </row>
    <row r="750" spans="1:5">
      <c r="A750" s="44">
        <v>8720169287563</v>
      </c>
      <c r="B750" s="44">
        <v>929003757302</v>
      </c>
      <c r="C750" s="676">
        <v>872016928756300</v>
      </c>
      <c r="D750" s="46" t="s">
        <v>2449</v>
      </c>
      <c r="E750" s="53" t="s">
        <v>2450</v>
      </c>
    </row>
    <row r="751" spans="1:5">
      <c r="A751" s="44">
        <v>8720169287587</v>
      </c>
      <c r="B751" s="44">
        <v>929003757402</v>
      </c>
      <c r="C751" s="676">
        <v>872016928758700</v>
      </c>
      <c r="D751" s="46" t="s">
        <v>2451</v>
      </c>
      <c r="E751" s="53" t="s">
        <v>2452</v>
      </c>
    </row>
    <row r="752" spans="1:5">
      <c r="A752" s="44">
        <v>8720169287600</v>
      </c>
      <c r="B752" s="44">
        <v>929003757502</v>
      </c>
      <c r="C752" s="676">
        <v>872016928760000</v>
      </c>
      <c r="D752" s="46" t="s">
        <v>2457</v>
      </c>
      <c r="E752" s="53" t="s">
        <v>2458</v>
      </c>
    </row>
    <row r="753" spans="1:5">
      <c r="A753" s="44">
        <v>8719514344327</v>
      </c>
      <c r="B753" s="44">
        <v>929002696302</v>
      </c>
      <c r="C753" s="676">
        <v>871951434432700</v>
      </c>
      <c r="D753" s="46" t="s">
        <v>2459</v>
      </c>
      <c r="E753" s="53" t="s">
        <v>2462</v>
      </c>
    </row>
    <row r="754" spans="1:5">
      <c r="A754" s="44">
        <v>8719514344341</v>
      </c>
      <c r="B754" s="44">
        <v>929002696402</v>
      </c>
      <c r="C754" s="676">
        <v>871951434434100</v>
      </c>
      <c r="D754" s="46" t="s">
        <v>2467</v>
      </c>
      <c r="E754" s="53" t="s">
        <v>2468</v>
      </c>
    </row>
    <row r="755" spans="1:5">
      <c r="A755" s="44">
        <v>8719514344365</v>
      </c>
      <c r="B755" s="44">
        <v>929002696502</v>
      </c>
      <c r="C755" s="676">
        <v>871951434436500</v>
      </c>
      <c r="D755" s="46" t="s">
        <v>2469</v>
      </c>
      <c r="E755" s="53" t="s">
        <v>2470</v>
      </c>
    </row>
    <row r="756" spans="1:5">
      <c r="A756" s="44">
        <v>8719514344389</v>
      </c>
      <c r="B756" s="44">
        <v>929002696602</v>
      </c>
      <c r="C756" s="676">
        <v>871951434438900</v>
      </c>
      <c r="D756" s="46" t="s">
        <v>2471</v>
      </c>
      <c r="E756" s="53" t="s">
        <v>2472</v>
      </c>
    </row>
    <row r="757" spans="1:5">
      <c r="A757" s="44">
        <v>8719514344402</v>
      </c>
      <c r="B757" s="44">
        <v>929002696702</v>
      </c>
      <c r="C757" s="676">
        <v>871951434440200</v>
      </c>
      <c r="D757" s="46" t="s">
        <v>2473</v>
      </c>
      <c r="E757" s="53" t="s">
        <v>2474</v>
      </c>
    </row>
    <row r="758" spans="1:5">
      <c r="A758" s="44">
        <v>8719514344426</v>
      </c>
      <c r="B758" s="44">
        <v>929002696802</v>
      </c>
      <c r="C758" s="676">
        <v>871951434442600</v>
      </c>
      <c r="D758" s="46" t="s">
        <v>2476</v>
      </c>
      <c r="E758" s="53" t="s">
        <v>2477</v>
      </c>
    </row>
    <row r="759" spans="1:5">
      <c r="A759" s="44">
        <v>8719514344440</v>
      </c>
      <c r="B759" s="44">
        <v>929002696902</v>
      </c>
      <c r="C759" s="676">
        <v>871951434444000</v>
      </c>
      <c r="D759" s="46" t="s">
        <v>2478</v>
      </c>
      <c r="E759" s="53" t="s">
        <v>2479</v>
      </c>
    </row>
    <row r="760" spans="1:5">
      <c r="A760" s="44">
        <v>8719514344464</v>
      </c>
      <c r="B760" s="44">
        <v>929002697002</v>
      </c>
      <c r="C760" s="676">
        <v>871951434446400</v>
      </c>
      <c r="D760" s="46" t="s">
        <v>2480</v>
      </c>
      <c r="E760" s="53" t="s">
        <v>2481</v>
      </c>
    </row>
    <row r="761" spans="1:5">
      <c r="A761" s="44">
        <v>8719514344488</v>
      </c>
      <c r="B761" s="44">
        <v>929002697102</v>
      </c>
      <c r="C761" s="676">
        <v>871951434448800</v>
      </c>
      <c r="D761" s="46" t="s">
        <v>2482</v>
      </c>
      <c r="E761" s="53" t="s">
        <v>2483</v>
      </c>
    </row>
    <row r="762" spans="1:5">
      <c r="A762" s="44">
        <v>8719514344501</v>
      </c>
      <c r="B762" s="44">
        <v>929002697202</v>
      </c>
      <c r="C762" s="676">
        <v>871951434450100</v>
      </c>
      <c r="D762" s="46" t="s">
        <v>2485</v>
      </c>
      <c r="E762" s="53" t="s">
        <v>2486</v>
      </c>
    </row>
    <row r="763" spans="1:5">
      <c r="A763" s="44">
        <v>8719514344525</v>
      </c>
      <c r="B763" s="44">
        <v>929002697302</v>
      </c>
      <c r="C763" s="676">
        <v>871951434452500</v>
      </c>
      <c r="D763" s="46" t="s">
        <v>2487</v>
      </c>
      <c r="E763" s="53" t="s">
        <v>2488</v>
      </c>
    </row>
    <row r="764" spans="1:5">
      <c r="A764" s="44">
        <v>8719514344549</v>
      </c>
      <c r="B764" s="44">
        <v>929002697402</v>
      </c>
      <c r="C764" s="676">
        <v>871951434454900</v>
      </c>
      <c r="D764" s="46" t="s">
        <v>2489</v>
      </c>
      <c r="E764" s="53" t="s">
        <v>2490</v>
      </c>
    </row>
    <row r="765" spans="1:5">
      <c r="A765" s="44">
        <v>8719514344563</v>
      </c>
      <c r="B765" s="44">
        <v>929002697502</v>
      </c>
      <c r="C765" s="676">
        <v>871951434456300</v>
      </c>
      <c r="D765" s="46" t="s">
        <v>2491</v>
      </c>
      <c r="E765" s="53" t="s">
        <v>2492</v>
      </c>
    </row>
    <row r="766" spans="1:5">
      <c r="A766" s="44">
        <v>8719514344587</v>
      </c>
      <c r="B766" s="44">
        <v>929002697602</v>
      </c>
      <c r="C766" s="676">
        <v>871951434458700</v>
      </c>
      <c r="D766" s="46" t="s">
        <v>2494</v>
      </c>
      <c r="E766" s="53" t="s">
        <v>2495</v>
      </c>
    </row>
    <row r="767" spans="1:5">
      <c r="A767" s="44">
        <v>8719514344600</v>
      </c>
      <c r="B767" s="44">
        <v>929002697702</v>
      </c>
      <c r="C767" s="676">
        <v>871951434460000</v>
      </c>
      <c r="D767" s="46" t="s">
        <v>2496</v>
      </c>
      <c r="E767" s="53" t="s">
        <v>2497</v>
      </c>
    </row>
    <row r="768" spans="1:5">
      <c r="A768" s="44">
        <v>8719514344624</v>
      </c>
      <c r="B768" s="44">
        <v>929002697802</v>
      </c>
      <c r="C768" s="676">
        <v>871951434462400</v>
      </c>
      <c r="D768" s="46" t="s">
        <v>2498</v>
      </c>
      <c r="E768" s="53" t="s">
        <v>2499</v>
      </c>
    </row>
    <row r="769" spans="1:5">
      <c r="A769" s="44">
        <v>8719514344648</v>
      </c>
      <c r="B769" s="44">
        <v>929002697902</v>
      </c>
      <c r="C769" s="676">
        <v>871951434464800</v>
      </c>
      <c r="D769" s="46" t="s">
        <v>2500</v>
      </c>
      <c r="E769" s="53" t="s">
        <v>2501</v>
      </c>
    </row>
    <row r="770" spans="1:5">
      <c r="A770" s="44">
        <v>8719514344662</v>
      </c>
      <c r="B770" s="44">
        <v>929002698002</v>
      </c>
      <c r="C770" s="676">
        <v>871951434466200</v>
      </c>
      <c r="D770" s="46" t="s">
        <v>2503</v>
      </c>
      <c r="E770" s="53" t="s">
        <v>2504</v>
      </c>
    </row>
    <row r="771" spans="1:5">
      <c r="A771" s="44">
        <v>8719514344686</v>
      </c>
      <c r="B771" s="44">
        <v>929002698102</v>
      </c>
      <c r="C771" s="676">
        <v>871951434468600</v>
      </c>
      <c r="D771" s="46" t="s">
        <v>2505</v>
      </c>
      <c r="E771" s="53" t="s">
        <v>2506</v>
      </c>
    </row>
    <row r="772" spans="1:5">
      <c r="A772" s="44">
        <v>8719514344709</v>
      </c>
      <c r="B772" s="44">
        <v>929002698202</v>
      </c>
      <c r="C772" s="676">
        <v>871951434470900</v>
      </c>
      <c r="D772" s="46" t="s">
        <v>2507</v>
      </c>
      <c r="E772" s="53" t="s">
        <v>2508</v>
      </c>
    </row>
    <row r="773" spans="1:5">
      <c r="A773" s="44">
        <v>8719514344006</v>
      </c>
      <c r="B773" s="44">
        <v>929002694702</v>
      </c>
      <c r="C773" s="676">
        <v>871951434400600</v>
      </c>
      <c r="D773" s="46" t="s">
        <v>2509</v>
      </c>
      <c r="E773" s="53" t="s">
        <v>2510</v>
      </c>
    </row>
    <row r="774" spans="1:5">
      <c r="A774" s="44">
        <v>8719514344020</v>
      </c>
      <c r="B774" s="44">
        <v>929002694802</v>
      </c>
      <c r="C774" s="676">
        <v>871951434402000</v>
      </c>
      <c r="D774" s="46" t="s">
        <v>2512</v>
      </c>
      <c r="E774" s="53" t="s">
        <v>2513</v>
      </c>
    </row>
    <row r="775" spans="1:5">
      <c r="A775" s="44">
        <v>8719514344044</v>
      </c>
      <c r="B775" s="44">
        <v>929002694902</v>
      </c>
      <c r="C775" s="676">
        <v>871951434404400</v>
      </c>
      <c r="D775" s="46" t="s">
        <v>2514</v>
      </c>
      <c r="E775" s="53" t="s">
        <v>2515</v>
      </c>
    </row>
    <row r="776" spans="1:5">
      <c r="A776" s="44">
        <v>8719514344068</v>
      </c>
      <c r="B776" s="44">
        <v>929002695002</v>
      </c>
      <c r="C776" s="676">
        <v>871951434406800</v>
      </c>
      <c r="D776" s="46" t="s">
        <v>2516</v>
      </c>
      <c r="E776" s="53" t="s">
        <v>2517</v>
      </c>
    </row>
    <row r="777" spans="1:5">
      <c r="A777" s="44">
        <v>8719514344082</v>
      </c>
      <c r="B777" s="44">
        <v>929002695102</v>
      </c>
      <c r="C777" s="676">
        <v>871951434408200</v>
      </c>
      <c r="D777" s="46" t="s">
        <v>2518</v>
      </c>
      <c r="E777" s="53" t="s">
        <v>2519</v>
      </c>
    </row>
    <row r="778" spans="1:5">
      <c r="A778" s="44">
        <v>8719514344105</v>
      </c>
      <c r="B778" s="44">
        <v>929002695202</v>
      </c>
      <c r="C778" s="676">
        <v>871951434410500</v>
      </c>
      <c r="D778" s="46" t="s">
        <v>2521</v>
      </c>
      <c r="E778" s="53" t="s">
        <v>2522</v>
      </c>
    </row>
    <row r="779" spans="1:5">
      <c r="A779" s="44">
        <v>8719514344129</v>
      </c>
      <c r="B779" s="44">
        <v>929002695302</v>
      </c>
      <c r="C779" s="676">
        <v>871951434412900</v>
      </c>
      <c r="D779" s="46" t="s">
        <v>2523</v>
      </c>
      <c r="E779" s="53" t="s">
        <v>2524</v>
      </c>
    </row>
    <row r="780" spans="1:5">
      <c r="A780" s="44">
        <v>8719514344143</v>
      </c>
      <c r="B780" s="44">
        <v>929002695402</v>
      </c>
      <c r="C780" s="676">
        <v>871951434414300</v>
      </c>
      <c r="D780" s="46" t="s">
        <v>2525</v>
      </c>
      <c r="E780" s="53" t="s">
        <v>2526</v>
      </c>
    </row>
    <row r="781" spans="1:5">
      <c r="A781" s="44">
        <v>8719514344167</v>
      </c>
      <c r="B781" s="44">
        <v>929002695502</v>
      </c>
      <c r="C781" s="676">
        <v>871951434416700</v>
      </c>
      <c r="D781" s="46" t="s">
        <v>2527</v>
      </c>
      <c r="E781" s="53" t="s">
        <v>2528</v>
      </c>
    </row>
    <row r="782" spans="1:5">
      <c r="A782" s="44">
        <v>8719514344181</v>
      </c>
      <c r="B782" s="44">
        <v>929002695602</v>
      </c>
      <c r="C782" s="676">
        <v>871951434418100</v>
      </c>
      <c r="D782" s="46" t="s">
        <v>2530</v>
      </c>
      <c r="E782" s="53" t="s">
        <v>2531</v>
      </c>
    </row>
    <row r="783" spans="1:5">
      <c r="A783" s="44">
        <v>8719514344204</v>
      </c>
      <c r="B783" s="44">
        <v>929002695702</v>
      </c>
      <c r="C783" s="676">
        <v>871951434420400</v>
      </c>
      <c r="D783" s="46" t="s">
        <v>2532</v>
      </c>
      <c r="E783" s="53" t="s">
        <v>2533</v>
      </c>
    </row>
    <row r="784" spans="1:5">
      <c r="A784" s="44">
        <v>8719514344228</v>
      </c>
      <c r="B784" s="44">
        <v>929002695802</v>
      </c>
      <c r="C784" s="676">
        <v>871951434422800</v>
      </c>
      <c r="D784" s="46" t="s">
        <v>2534</v>
      </c>
      <c r="E784" s="53" t="s">
        <v>2535</v>
      </c>
    </row>
    <row r="785" spans="1:5">
      <c r="A785" s="44">
        <v>8719514344242</v>
      </c>
      <c r="B785" s="44">
        <v>929002695902</v>
      </c>
      <c r="C785" s="676">
        <v>871951434424200</v>
      </c>
      <c r="D785" s="46" t="s">
        <v>2536</v>
      </c>
      <c r="E785" s="53" t="s">
        <v>2537</v>
      </c>
    </row>
    <row r="786" spans="1:5">
      <c r="A786" s="44">
        <v>8719514344266</v>
      </c>
      <c r="B786" s="44">
        <v>929002696002</v>
      </c>
      <c r="C786" s="676">
        <v>871951434426600</v>
      </c>
      <c r="D786" s="46" t="s">
        <v>2539</v>
      </c>
      <c r="E786" s="53" t="s">
        <v>2540</v>
      </c>
    </row>
    <row r="787" spans="1:5">
      <c r="A787" s="44">
        <v>8719514344280</v>
      </c>
      <c r="B787" s="44">
        <v>929002696102</v>
      </c>
      <c r="C787" s="676">
        <v>871951434428000</v>
      </c>
      <c r="D787" s="46" t="s">
        <v>2541</v>
      </c>
      <c r="E787" s="53" t="s">
        <v>2542</v>
      </c>
    </row>
    <row r="788" spans="1:5">
      <c r="A788" s="44">
        <v>8719514344303</v>
      </c>
      <c r="B788" s="44">
        <v>929002696202</v>
      </c>
      <c r="C788" s="676">
        <v>871951434430300</v>
      </c>
      <c r="D788" s="46" t="s">
        <v>2543</v>
      </c>
      <c r="E788" s="53" t="s">
        <v>2544</v>
      </c>
    </row>
    <row r="789" spans="1:5">
      <c r="A789" s="44">
        <v>8719514485372</v>
      </c>
      <c r="B789" s="44">
        <v>929003481702</v>
      </c>
      <c r="C789" s="676">
        <v>871951448537200</v>
      </c>
      <c r="D789" s="46" t="s">
        <v>2545</v>
      </c>
      <c r="E789" s="53" t="s">
        <v>2546</v>
      </c>
    </row>
    <row r="790" spans="1:5">
      <c r="A790" s="44">
        <v>8719514354975</v>
      </c>
      <c r="B790" s="44">
        <v>929003167602</v>
      </c>
      <c r="C790" s="676">
        <v>871951435497500</v>
      </c>
      <c r="D790" s="46" t="s">
        <v>2550</v>
      </c>
      <c r="E790" s="53" t="s">
        <v>2551</v>
      </c>
    </row>
    <row r="791" spans="1:5">
      <c r="A791" s="44">
        <v>8719514354999</v>
      </c>
      <c r="B791" s="44">
        <v>929003167702</v>
      </c>
      <c r="C791" s="676">
        <v>871951435499900</v>
      </c>
      <c r="D791" s="46" t="s">
        <v>2552</v>
      </c>
      <c r="E791" s="53" t="s">
        <v>2553</v>
      </c>
    </row>
    <row r="792" spans="1:5">
      <c r="A792" s="44">
        <v>8719514355019</v>
      </c>
      <c r="B792" s="44">
        <v>929003167802</v>
      </c>
      <c r="C792" s="676">
        <v>871951435501900</v>
      </c>
      <c r="D792" s="46" t="s">
        <v>2556</v>
      </c>
      <c r="E792" s="53" t="s">
        <v>2557</v>
      </c>
    </row>
    <row r="793" spans="1:5">
      <c r="A793" s="44">
        <v>8719514355033</v>
      </c>
      <c r="B793" s="44">
        <v>929003167902</v>
      </c>
      <c r="C793" s="676">
        <v>871951435503300</v>
      </c>
      <c r="D793" s="46" t="s">
        <v>2559</v>
      </c>
      <c r="E793" s="53" t="s">
        <v>2560</v>
      </c>
    </row>
    <row r="794" spans="1:5">
      <c r="A794" s="56">
        <v>8727900975338</v>
      </c>
      <c r="B794" s="56">
        <v>929002997782</v>
      </c>
      <c r="C794" s="56">
        <v>872790097533800</v>
      </c>
      <c r="D794" s="59" t="s">
        <v>2561</v>
      </c>
      <c r="E794" s="53" t="s">
        <v>2562</v>
      </c>
    </row>
    <row r="795" spans="1:5">
      <c r="A795" s="56">
        <v>8727900975352</v>
      </c>
      <c r="B795" s="56">
        <v>929002998082</v>
      </c>
      <c r="C795" s="56">
        <v>872790097535200</v>
      </c>
      <c r="D795" s="59" t="s">
        <v>2567</v>
      </c>
      <c r="E795" s="53" t="s">
        <v>2568</v>
      </c>
    </row>
    <row r="796" spans="1:5">
      <c r="A796" s="44">
        <v>8721103057747</v>
      </c>
      <c r="B796" s="56">
        <v>929003540247</v>
      </c>
      <c r="C796" s="677">
        <v>872110305774700</v>
      </c>
      <c r="D796" s="59" t="s">
        <v>2572</v>
      </c>
      <c r="E796" s="53" t="s">
        <v>2573</v>
      </c>
    </row>
    <row r="797" spans="1:5">
      <c r="A797" s="44">
        <v>8721103057761</v>
      </c>
      <c r="B797" s="56">
        <v>929003564147</v>
      </c>
      <c r="C797" s="677">
        <v>872110305776100</v>
      </c>
      <c r="D797" s="59" t="s">
        <v>2575</v>
      </c>
      <c r="E797" s="53" t="s">
        <v>2576</v>
      </c>
    </row>
    <row r="798" spans="1:5">
      <c r="A798" s="44">
        <v>8721103057624</v>
      </c>
      <c r="B798" s="56">
        <v>929003774047</v>
      </c>
      <c r="C798" s="677">
        <v>872110305762400</v>
      </c>
      <c r="D798" s="59" t="s">
        <v>2578</v>
      </c>
      <c r="E798" s="53" t="s">
        <v>2579</v>
      </c>
    </row>
    <row r="799" spans="1:5">
      <c r="A799" s="44">
        <v>8721103057648</v>
      </c>
      <c r="B799" s="56">
        <v>929002306347</v>
      </c>
      <c r="C799" s="677">
        <v>872110305764800</v>
      </c>
      <c r="D799" s="59" t="s">
        <v>2581</v>
      </c>
      <c r="E799" s="53" t="s">
        <v>2582</v>
      </c>
    </row>
    <row r="800" spans="1:5">
      <c r="A800" s="44">
        <v>8721103057662</v>
      </c>
      <c r="B800" s="56">
        <v>929002306547</v>
      </c>
      <c r="C800" s="677">
        <v>872110305766200</v>
      </c>
      <c r="D800" s="59" t="s">
        <v>2584</v>
      </c>
      <c r="E800" s="53" t="s">
        <v>2585</v>
      </c>
    </row>
    <row r="801" spans="1:5">
      <c r="A801" s="44">
        <v>8721103057686</v>
      </c>
      <c r="B801" s="56">
        <v>929002306647</v>
      </c>
      <c r="C801" s="677">
        <v>872110305768600</v>
      </c>
      <c r="D801" s="59" t="s">
        <v>2587</v>
      </c>
      <c r="E801" s="53" t="s">
        <v>2588</v>
      </c>
    </row>
    <row r="802" spans="1:5">
      <c r="A802" s="44">
        <v>8721103057709</v>
      </c>
      <c r="B802" s="56">
        <v>929002306857</v>
      </c>
      <c r="C802" s="677">
        <v>872110305770900</v>
      </c>
      <c r="D802" s="59" t="s">
        <v>2590</v>
      </c>
      <c r="E802" s="53" t="s">
        <v>2591</v>
      </c>
    </row>
    <row r="803" spans="1:5">
      <c r="A803" s="44">
        <v>8721103057723</v>
      </c>
      <c r="B803" s="56">
        <v>929002306947</v>
      </c>
      <c r="C803" s="677">
        <v>872110305772300</v>
      </c>
      <c r="D803" s="59" t="s">
        <v>2593</v>
      </c>
      <c r="E803" s="53" t="s">
        <v>2594</v>
      </c>
    </row>
    <row r="804" spans="1:5">
      <c r="A804" s="44">
        <v>8719514527850</v>
      </c>
      <c r="B804" s="44">
        <v>911401841882</v>
      </c>
      <c r="C804" s="676">
        <v>871951452785099</v>
      </c>
      <c r="D804" s="46" t="s">
        <v>2595</v>
      </c>
      <c r="E804" s="53" t="s">
        <v>2602</v>
      </c>
    </row>
    <row r="805" spans="1:5">
      <c r="A805" s="44">
        <v>8719514527843</v>
      </c>
      <c r="B805" s="44">
        <v>911401841782</v>
      </c>
      <c r="C805" s="676">
        <v>871951452784399</v>
      </c>
      <c r="D805" s="46" t="s">
        <v>2612</v>
      </c>
      <c r="E805" s="53" t="s">
        <v>2613</v>
      </c>
    </row>
    <row r="806" spans="1:5">
      <c r="A806" s="44">
        <v>8719514527874</v>
      </c>
      <c r="B806" s="44">
        <v>911401842082</v>
      </c>
      <c r="C806" s="676">
        <v>871951452787499</v>
      </c>
      <c r="D806" s="46" t="s">
        <v>2615</v>
      </c>
      <c r="E806" s="53" t="s">
        <v>2616</v>
      </c>
    </row>
    <row r="807" spans="1:5">
      <c r="A807" s="44">
        <v>8719514527867</v>
      </c>
      <c r="B807" s="44">
        <v>911401841982</v>
      </c>
      <c r="C807" s="676">
        <v>871951452786799</v>
      </c>
      <c r="D807" s="46" t="s">
        <v>2618</v>
      </c>
      <c r="E807" s="53" t="s">
        <v>2619</v>
      </c>
    </row>
    <row r="808" spans="1:5">
      <c r="A808" s="44">
        <v>8719514527898</v>
      </c>
      <c r="B808" s="44">
        <v>911401842282</v>
      </c>
      <c r="C808" s="676">
        <v>871951452789899</v>
      </c>
      <c r="D808" s="46" t="s">
        <v>2620</v>
      </c>
      <c r="E808" s="53" t="s">
        <v>2621</v>
      </c>
    </row>
    <row r="809" spans="1:5">
      <c r="A809" s="44">
        <v>8719514527881</v>
      </c>
      <c r="B809" s="44">
        <v>911401842182</v>
      </c>
      <c r="C809" s="676">
        <v>871951452788199</v>
      </c>
      <c r="D809" s="46" t="s">
        <v>2625</v>
      </c>
      <c r="E809" s="53" t="s">
        <v>2626</v>
      </c>
    </row>
    <row r="810" spans="1:5">
      <c r="A810" s="44">
        <v>8719514527911</v>
      </c>
      <c r="B810" s="44">
        <v>911401842482</v>
      </c>
      <c r="C810" s="676">
        <v>871951452791199</v>
      </c>
      <c r="D810" s="46" t="s">
        <v>2628</v>
      </c>
      <c r="E810" s="53" t="s">
        <v>2629</v>
      </c>
    </row>
    <row r="811" spans="1:5">
      <c r="A811" s="44">
        <v>8719514527904</v>
      </c>
      <c r="B811" s="44">
        <v>911401842382</v>
      </c>
      <c r="C811" s="676">
        <v>871951452790499</v>
      </c>
      <c r="D811" s="46" t="s">
        <v>2631</v>
      </c>
      <c r="E811" s="53" t="s">
        <v>2632</v>
      </c>
    </row>
    <row r="812" spans="1:5">
      <c r="A812" s="44">
        <v>8719514527935</v>
      </c>
      <c r="B812" s="44">
        <v>911401842682</v>
      </c>
      <c r="C812" s="676">
        <v>871951452793599</v>
      </c>
      <c r="D812" s="46" t="s">
        <v>2633</v>
      </c>
      <c r="E812" s="53" t="s">
        <v>2634</v>
      </c>
    </row>
    <row r="813" spans="1:5">
      <c r="A813" s="44">
        <v>8719514527928</v>
      </c>
      <c r="B813" s="44">
        <v>911401842582</v>
      </c>
      <c r="C813" s="676">
        <v>871951452792899</v>
      </c>
      <c r="D813" s="46" t="s">
        <v>2637</v>
      </c>
      <c r="E813" s="53" t="s">
        <v>2638</v>
      </c>
    </row>
    <row r="814" spans="1:5">
      <c r="A814" s="44">
        <v>8719514948747</v>
      </c>
      <c r="B814" s="44">
        <v>911401833584</v>
      </c>
      <c r="C814" s="676">
        <v>871951494874799</v>
      </c>
      <c r="D814" s="46" t="s">
        <v>2639</v>
      </c>
      <c r="E814" s="53" t="s">
        <v>2643</v>
      </c>
    </row>
    <row r="815" spans="1:5">
      <c r="A815" s="44">
        <v>8719514948839</v>
      </c>
      <c r="B815" s="44">
        <v>911401834484</v>
      </c>
      <c r="C815" s="676">
        <v>871951494883999</v>
      </c>
      <c r="D815" s="46" t="s">
        <v>2651</v>
      </c>
      <c r="E815" s="53" t="s">
        <v>2652</v>
      </c>
    </row>
    <row r="816" spans="1:5">
      <c r="A816" s="44">
        <v>8719514948785</v>
      </c>
      <c r="B816" s="44">
        <v>911401833984</v>
      </c>
      <c r="C816" s="676">
        <v>871951494878599</v>
      </c>
      <c r="D816" s="46" t="s">
        <v>2656</v>
      </c>
      <c r="E816" s="53" t="s">
        <v>2657</v>
      </c>
    </row>
    <row r="817" spans="1:5">
      <c r="A817" s="44">
        <v>8719514948853</v>
      </c>
      <c r="B817" s="44">
        <v>911401834684</v>
      </c>
      <c r="C817" s="676">
        <v>871951494885399</v>
      </c>
      <c r="D817" s="46" t="s">
        <v>2661</v>
      </c>
      <c r="E817" s="53" t="s">
        <v>2662</v>
      </c>
    </row>
    <row r="818" spans="1:5">
      <c r="A818" s="44">
        <v>8719514948846</v>
      </c>
      <c r="B818" s="44">
        <v>911401834584</v>
      </c>
      <c r="C818" s="676">
        <v>871951494884699</v>
      </c>
      <c r="D818" s="46" t="s">
        <v>2663</v>
      </c>
      <c r="E818" s="53" t="s">
        <v>2664</v>
      </c>
    </row>
    <row r="819" spans="1:5">
      <c r="A819" s="44">
        <v>8719514948891</v>
      </c>
      <c r="B819" s="44">
        <v>911401835084</v>
      </c>
      <c r="C819" s="676">
        <v>871951494889199</v>
      </c>
      <c r="D819" s="46" t="s">
        <v>2665</v>
      </c>
      <c r="E819" s="53" t="s">
        <v>2666</v>
      </c>
    </row>
    <row r="820" spans="1:5">
      <c r="A820" s="44">
        <v>8719514948884</v>
      </c>
      <c r="B820" s="44">
        <v>911401834984</v>
      </c>
      <c r="C820" s="676">
        <v>871951494888499</v>
      </c>
      <c r="D820" s="46" t="s">
        <v>2670</v>
      </c>
      <c r="E820" s="53" t="s">
        <v>2671</v>
      </c>
    </row>
    <row r="821" spans="1:5">
      <c r="A821" s="44">
        <v>8719514948808</v>
      </c>
      <c r="B821" s="44">
        <v>911401834184</v>
      </c>
      <c r="C821" s="676">
        <v>871951494880899</v>
      </c>
      <c r="D821" s="46" t="s">
        <v>2673</v>
      </c>
      <c r="E821" s="53" t="s">
        <v>2674</v>
      </c>
    </row>
    <row r="822" spans="1:5">
      <c r="A822" s="44">
        <v>8719514948860</v>
      </c>
      <c r="B822" s="44">
        <v>911401834784</v>
      </c>
      <c r="C822" s="676">
        <v>871951494886099</v>
      </c>
      <c r="D822" s="46" t="s">
        <v>2675</v>
      </c>
      <c r="E822" s="53" t="s">
        <v>2676</v>
      </c>
    </row>
    <row r="823" spans="1:5">
      <c r="A823" s="44">
        <v>8719514948907</v>
      </c>
      <c r="B823" s="44">
        <v>911401835184</v>
      </c>
      <c r="C823" s="676">
        <v>871951494890799</v>
      </c>
      <c r="D823" s="46" t="s">
        <v>2677</v>
      </c>
      <c r="E823" s="53" t="s">
        <v>2678</v>
      </c>
    </row>
    <row r="824" spans="1:5">
      <c r="A824" s="44">
        <v>8720169768390</v>
      </c>
      <c r="B824" s="701">
        <v>911401850487</v>
      </c>
      <c r="C824" s="677">
        <v>872016976839099</v>
      </c>
      <c r="D824" s="53" t="s">
        <v>2680</v>
      </c>
      <c r="E824" s="53" t="s">
        <v>2683</v>
      </c>
    </row>
    <row r="825" spans="1:5">
      <c r="A825" s="44">
        <v>8720169768406</v>
      </c>
      <c r="B825" s="702">
        <v>911401850587</v>
      </c>
      <c r="C825" s="677">
        <v>872016976840699</v>
      </c>
      <c r="D825" s="53" t="s">
        <v>2685</v>
      </c>
      <c r="E825" s="53" t="s">
        <v>2686</v>
      </c>
    </row>
    <row r="826" spans="1:5">
      <c r="A826" s="44">
        <v>8720169768383</v>
      </c>
      <c r="B826" s="701">
        <v>911401850387</v>
      </c>
      <c r="C826" s="677">
        <v>872016976838399</v>
      </c>
      <c r="D826" s="53" t="s">
        <v>2688</v>
      </c>
      <c r="E826" s="53" t="s">
        <v>2690</v>
      </c>
    </row>
    <row r="827" spans="1:5">
      <c r="A827" s="44">
        <v>8720169768413</v>
      </c>
      <c r="B827" s="702">
        <v>911401850687</v>
      </c>
      <c r="C827" s="677">
        <v>872016976841399</v>
      </c>
      <c r="D827" s="53" t="s">
        <v>2692</v>
      </c>
      <c r="E827" s="53" t="s">
        <v>2693</v>
      </c>
    </row>
    <row r="828" spans="1:5">
      <c r="A828" s="44">
        <v>8720169768420</v>
      </c>
      <c r="B828" s="702">
        <v>911401850787</v>
      </c>
      <c r="C828" s="677">
        <v>872016976842099</v>
      </c>
      <c r="D828" s="53" t="s">
        <v>2695</v>
      </c>
      <c r="E828" s="53" t="s">
        <v>2696</v>
      </c>
    </row>
    <row r="829" spans="1:5">
      <c r="A829" s="44">
        <v>8720169768376</v>
      </c>
      <c r="B829" s="702">
        <v>911401850287</v>
      </c>
      <c r="C829" s="677">
        <v>872016976837699</v>
      </c>
      <c r="D829" s="53" t="s">
        <v>2698</v>
      </c>
      <c r="E829" s="53" t="s">
        <v>2699</v>
      </c>
    </row>
    <row r="830" spans="1:5">
      <c r="A830" s="44">
        <v>8720169768376</v>
      </c>
      <c r="B830" s="702">
        <v>911401850287</v>
      </c>
      <c r="C830" s="677">
        <v>872016976837699</v>
      </c>
      <c r="D830" s="53" t="s">
        <v>2698</v>
      </c>
      <c r="E830" s="53" t="s">
        <v>2699</v>
      </c>
    </row>
    <row r="831" spans="1:5">
      <c r="A831" s="44">
        <v>8719514522664</v>
      </c>
      <c r="B831" s="44">
        <v>911401826382</v>
      </c>
      <c r="C831" s="676">
        <v>871951452266499</v>
      </c>
      <c r="D831" s="46" t="s">
        <v>2700</v>
      </c>
      <c r="E831" s="53" t="s">
        <v>2703</v>
      </c>
    </row>
    <row r="832" spans="1:5">
      <c r="A832" s="44">
        <v>8719514522688</v>
      </c>
      <c r="B832" s="44">
        <v>911401826582</v>
      </c>
      <c r="C832" s="676">
        <v>871951452268899</v>
      </c>
      <c r="D832" s="46" t="s">
        <v>2708</v>
      </c>
      <c r="E832" s="53" t="s">
        <v>2709</v>
      </c>
    </row>
    <row r="833" spans="1:5">
      <c r="A833" s="44">
        <v>8719514530836</v>
      </c>
      <c r="B833" s="44">
        <v>911401851682</v>
      </c>
      <c r="C833" s="676">
        <v>871951453083699</v>
      </c>
      <c r="D833" s="46" t="s">
        <v>2710</v>
      </c>
      <c r="E833" s="53" t="s">
        <v>2711</v>
      </c>
    </row>
    <row r="834" spans="1:5">
      <c r="A834" s="44">
        <v>8719514528772</v>
      </c>
      <c r="B834" s="44">
        <v>911401847982</v>
      </c>
      <c r="C834" s="676">
        <v>871951452877299</v>
      </c>
      <c r="D834" s="46" t="s">
        <v>2716</v>
      </c>
      <c r="E834" s="53" t="s">
        <v>2717</v>
      </c>
    </row>
    <row r="835" spans="1:5">
      <c r="A835" s="44">
        <v>8719514528734</v>
      </c>
      <c r="B835" s="44">
        <v>911401847582</v>
      </c>
      <c r="C835" s="676">
        <v>871951452873499</v>
      </c>
      <c r="D835" s="46" t="s">
        <v>2720</v>
      </c>
      <c r="E835" s="53" t="s">
        <v>2721</v>
      </c>
    </row>
    <row r="836" spans="1:5">
      <c r="A836" s="44">
        <v>8719514530850</v>
      </c>
      <c r="B836" s="44">
        <v>911401851882</v>
      </c>
      <c r="C836" s="676">
        <v>871951453085099</v>
      </c>
      <c r="D836" s="46" t="s">
        <v>2722</v>
      </c>
      <c r="E836" s="53" t="s">
        <v>2723</v>
      </c>
    </row>
    <row r="837" spans="1:5">
      <c r="A837" s="44">
        <v>8719514528741</v>
      </c>
      <c r="B837" s="44">
        <v>911401847682</v>
      </c>
      <c r="C837" s="676">
        <v>871951452874199</v>
      </c>
      <c r="D837" s="46" t="s">
        <v>2726</v>
      </c>
      <c r="E837" s="53" t="s">
        <v>2727</v>
      </c>
    </row>
    <row r="838" spans="1:5">
      <c r="A838" s="44">
        <v>8719514528758</v>
      </c>
      <c r="B838" s="44">
        <v>911401847782</v>
      </c>
      <c r="C838" s="676">
        <v>871951452875899</v>
      </c>
      <c r="D838" s="46" t="s">
        <v>2728</v>
      </c>
      <c r="E838" s="53" t="s">
        <v>2729</v>
      </c>
    </row>
    <row r="839" spans="1:5">
      <c r="A839" s="44">
        <v>8721103307132</v>
      </c>
      <c r="B839" s="701">
        <v>911401873687</v>
      </c>
      <c r="C839" s="677">
        <v>872110330713299</v>
      </c>
      <c r="D839" s="53" t="s">
        <v>2731</v>
      </c>
      <c r="E839" s="53" t="s">
        <v>2733</v>
      </c>
    </row>
    <row r="840" spans="1:5">
      <c r="A840" s="44">
        <v>8721103307149</v>
      </c>
      <c r="B840" s="701">
        <v>911401873787</v>
      </c>
      <c r="C840" s="677">
        <v>872110330714999</v>
      </c>
      <c r="D840" s="53" t="s">
        <v>2735</v>
      </c>
      <c r="E840" s="53" t="s">
        <v>2736</v>
      </c>
    </row>
    <row r="841" spans="1:5">
      <c r="A841" s="44">
        <v>8721103307156</v>
      </c>
      <c r="B841" s="701">
        <v>911401873887</v>
      </c>
      <c r="C841" s="677">
        <v>872110330715699</v>
      </c>
      <c r="D841" s="53" t="s">
        <v>2738</v>
      </c>
      <c r="E841" s="53" t="s">
        <v>2739</v>
      </c>
    </row>
    <row r="842" spans="1:5">
      <c r="A842" s="44">
        <v>8710163364421</v>
      </c>
      <c r="B842" s="44">
        <v>911401774752</v>
      </c>
      <c r="C842" s="676">
        <v>871016336442199</v>
      </c>
      <c r="D842" s="46" t="s">
        <v>2740</v>
      </c>
      <c r="E842" s="53" t="s">
        <v>2742</v>
      </c>
    </row>
    <row r="843" spans="1:5">
      <c r="A843" s="44">
        <v>8710163335100</v>
      </c>
      <c r="B843" s="44">
        <v>911401735132</v>
      </c>
      <c r="C843" s="676">
        <v>871016333510099</v>
      </c>
      <c r="D843" s="46" t="s">
        <v>2746</v>
      </c>
      <c r="E843" s="53" t="s">
        <v>2747</v>
      </c>
    </row>
    <row r="844" spans="1:5">
      <c r="A844" s="44">
        <v>8710163335117</v>
      </c>
      <c r="B844" s="44">
        <v>911401735142</v>
      </c>
      <c r="C844" s="676">
        <v>871016333511799</v>
      </c>
      <c r="D844" s="46" t="s">
        <v>2757</v>
      </c>
      <c r="E844" s="53" t="s">
        <v>2758</v>
      </c>
    </row>
    <row r="845" spans="1:5">
      <c r="A845" s="44">
        <v>8721103315861</v>
      </c>
      <c r="B845" s="701">
        <v>911401892787</v>
      </c>
      <c r="C845" s="677">
        <v>872110331586199</v>
      </c>
      <c r="D845" s="46" t="s">
        <v>2761</v>
      </c>
      <c r="E845" s="53" t="s">
        <v>2762</v>
      </c>
    </row>
    <row r="846" spans="1:5">
      <c r="A846" s="44">
        <v>8710163364438</v>
      </c>
      <c r="B846" s="44">
        <v>911401774762</v>
      </c>
      <c r="C846" s="676">
        <v>871016336443899</v>
      </c>
      <c r="D846" s="46" t="s">
        <v>2763</v>
      </c>
      <c r="E846" s="53" t="s">
        <v>2764</v>
      </c>
    </row>
    <row r="847" spans="1:5">
      <c r="A847" s="44">
        <v>8727900967807</v>
      </c>
      <c r="B847" s="44">
        <v>915005778323</v>
      </c>
      <c r="C847" s="676">
        <v>872790096780700</v>
      </c>
      <c r="D847" s="46" t="s">
        <v>2767</v>
      </c>
      <c r="E847" s="53" t="s">
        <v>2769</v>
      </c>
    </row>
    <row r="848" spans="1:5">
      <c r="A848" s="44">
        <v>8727900967821</v>
      </c>
      <c r="B848" s="44">
        <v>915005778923</v>
      </c>
      <c r="C848" s="676">
        <v>872790096782100</v>
      </c>
      <c r="D848" s="46" t="s">
        <v>2773</v>
      </c>
      <c r="E848" s="53" t="s">
        <v>2774</v>
      </c>
    </row>
    <row r="849" spans="1:5">
      <c r="A849" s="9">
        <v>8727900974331</v>
      </c>
      <c r="B849" s="9">
        <v>929004100723</v>
      </c>
      <c r="C849" s="688">
        <v>872790097433100</v>
      </c>
      <c r="D849" s="10" t="s">
        <v>2777</v>
      </c>
      <c r="E849" s="53" t="s">
        <v>2779</v>
      </c>
    </row>
    <row r="850" spans="1:5">
      <c r="A850" s="9">
        <v>8727900974355</v>
      </c>
      <c r="B850" s="9">
        <v>929004100823</v>
      </c>
      <c r="C850" s="688">
        <v>872790097435500</v>
      </c>
      <c r="D850" s="10" t="s">
        <v>2782</v>
      </c>
      <c r="E850" s="53" t="s">
        <v>2783</v>
      </c>
    </row>
    <row r="851" spans="1:5">
      <c r="A851" s="9">
        <v>8727900974379</v>
      </c>
      <c r="B851" s="9">
        <v>929004100923</v>
      </c>
      <c r="C851" s="688">
        <v>872790097437900</v>
      </c>
      <c r="D851" s="10" t="s">
        <v>2786</v>
      </c>
      <c r="E851" s="53" t="s">
        <v>2787</v>
      </c>
    </row>
    <row r="852" spans="1:5">
      <c r="A852" s="9">
        <v>8727900974393</v>
      </c>
      <c r="B852" s="9">
        <v>929004101023</v>
      </c>
      <c r="C852" s="688">
        <v>872790097439300</v>
      </c>
      <c r="D852" s="10" t="s">
        <v>2790</v>
      </c>
      <c r="E852" s="53" t="s">
        <v>2791</v>
      </c>
    </row>
    <row r="853" spans="1:5">
      <c r="A853" s="9">
        <v>8727900974256</v>
      </c>
      <c r="B853" s="9">
        <v>929004100323</v>
      </c>
      <c r="C853" s="688">
        <v>872790097425600</v>
      </c>
      <c r="D853" s="10" t="s">
        <v>2792</v>
      </c>
      <c r="E853" s="53" t="s">
        <v>2794</v>
      </c>
    </row>
    <row r="854" spans="1:5">
      <c r="A854" s="9">
        <v>8727900974270</v>
      </c>
      <c r="B854" s="9">
        <v>929004100423</v>
      </c>
      <c r="C854" s="688">
        <v>872790097427000</v>
      </c>
      <c r="D854" s="10" t="s">
        <v>2799</v>
      </c>
      <c r="E854" s="53" t="s">
        <v>2800</v>
      </c>
    </row>
    <row r="855" spans="1:5">
      <c r="A855" s="9">
        <v>8727900974294</v>
      </c>
      <c r="B855" s="9">
        <v>929004100523</v>
      </c>
      <c r="C855" s="688">
        <v>872790097429400</v>
      </c>
      <c r="D855" s="10" t="s">
        <v>2801</v>
      </c>
      <c r="E855" s="53" t="s">
        <v>2802</v>
      </c>
    </row>
    <row r="856" spans="1:5">
      <c r="A856" s="9">
        <v>8727900974317</v>
      </c>
      <c r="B856" s="9">
        <v>929004100623</v>
      </c>
      <c r="C856" s="688">
        <v>872790097431700</v>
      </c>
      <c r="D856" s="10" t="s">
        <v>2805</v>
      </c>
      <c r="E856" s="53" t="s">
        <v>2806</v>
      </c>
    </row>
    <row r="857" spans="1:5">
      <c r="A857" s="44">
        <v>8720169185630</v>
      </c>
      <c r="B857" s="44">
        <v>929003311602</v>
      </c>
      <c r="C857" s="676">
        <v>872016918563000</v>
      </c>
      <c r="D857" s="46" t="s">
        <v>2807</v>
      </c>
      <c r="E857" s="53" t="s">
        <v>2809</v>
      </c>
    </row>
    <row r="858" spans="1:5">
      <c r="A858" s="44">
        <v>8720169185654</v>
      </c>
      <c r="B858" s="44">
        <v>929003311702</v>
      </c>
      <c r="C858" s="676">
        <v>872016918565400</v>
      </c>
      <c r="D858" s="46" t="s">
        <v>2810</v>
      </c>
      <c r="E858" s="53" t="s">
        <v>2811</v>
      </c>
    </row>
    <row r="859" spans="1:5">
      <c r="A859" s="44">
        <v>8720169190115</v>
      </c>
      <c r="B859" s="44">
        <v>929003313002</v>
      </c>
      <c r="C859" s="676">
        <v>872016919011500</v>
      </c>
      <c r="D859" s="46" t="s">
        <v>2812</v>
      </c>
      <c r="E859" s="53" t="s">
        <v>2813</v>
      </c>
    </row>
    <row r="860" spans="1:5">
      <c r="A860" s="44">
        <v>8720169190139</v>
      </c>
      <c r="B860" s="44">
        <v>929003313102</v>
      </c>
      <c r="C860" s="676">
        <v>872016919013900</v>
      </c>
      <c r="D860" s="46" t="s">
        <v>2814</v>
      </c>
      <c r="E860" s="53" t="s">
        <v>2815</v>
      </c>
    </row>
    <row r="861" spans="1:5">
      <c r="A861" s="44">
        <v>8719514464278</v>
      </c>
      <c r="B861" s="44">
        <v>929003250532</v>
      </c>
      <c r="C861" s="676">
        <v>871951446427800</v>
      </c>
      <c r="D861" s="46" t="s">
        <v>2816</v>
      </c>
      <c r="E861" s="53" t="s">
        <v>2818</v>
      </c>
    </row>
    <row r="862" spans="1:5">
      <c r="A862" s="44">
        <v>8719514464391</v>
      </c>
      <c r="B862" s="44">
        <v>929003251132</v>
      </c>
      <c r="C862" s="676">
        <v>871951446439100</v>
      </c>
      <c r="D862" s="46" t="s">
        <v>2823</v>
      </c>
      <c r="E862" s="53" t="s">
        <v>2824</v>
      </c>
    </row>
    <row r="863" spans="1:5">
      <c r="A863" s="44">
        <v>8719514464292</v>
      </c>
      <c r="B863" s="44">
        <v>929003250632</v>
      </c>
      <c r="C863" s="676">
        <v>871951446429200</v>
      </c>
      <c r="D863" s="46" t="s">
        <v>2828</v>
      </c>
      <c r="E863" s="53" t="s">
        <v>2829</v>
      </c>
    </row>
    <row r="864" spans="1:5">
      <c r="A864" s="44">
        <v>8719514464414</v>
      </c>
      <c r="B864" s="44">
        <v>929003251232</v>
      </c>
      <c r="C864" s="676">
        <v>871951446441400</v>
      </c>
      <c r="D864" s="46" t="s">
        <v>2830</v>
      </c>
      <c r="E864" s="53" t="s">
        <v>2831</v>
      </c>
    </row>
    <row r="865" spans="1:5">
      <c r="A865" s="44">
        <v>8719514464339</v>
      </c>
      <c r="B865" s="44">
        <v>929003250832</v>
      </c>
      <c r="C865" s="676">
        <v>871951446433900</v>
      </c>
      <c r="D865" s="46" t="s">
        <v>2832</v>
      </c>
      <c r="E865" s="53" t="s">
        <v>2833</v>
      </c>
    </row>
    <row r="866" spans="1:5">
      <c r="A866" s="44">
        <v>8719514464353</v>
      </c>
      <c r="B866" s="44">
        <v>929003250932</v>
      </c>
      <c r="C866" s="676">
        <v>871951446435300</v>
      </c>
      <c r="D866" s="46" t="s">
        <v>2837</v>
      </c>
      <c r="E866" s="53" t="s">
        <v>2838</v>
      </c>
    </row>
    <row r="867" spans="1:5">
      <c r="A867" s="9">
        <v>8719514464438</v>
      </c>
      <c r="B867" s="9">
        <v>929003251332</v>
      </c>
      <c r="C867" s="688">
        <v>871951446443800</v>
      </c>
      <c r="D867" s="10" t="s">
        <v>2839</v>
      </c>
      <c r="E867" s="53" t="s">
        <v>2840</v>
      </c>
    </row>
    <row r="868" spans="1:5">
      <c r="A868" s="9">
        <v>8719514464452</v>
      </c>
      <c r="B868" s="9">
        <v>929003251432</v>
      </c>
      <c r="C868" s="688">
        <v>871951446445200</v>
      </c>
      <c r="D868" s="10" t="s">
        <v>2841</v>
      </c>
      <c r="E868" s="53" t="s">
        <v>2842</v>
      </c>
    </row>
    <row r="869" spans="1:5">
      <c r="A869" s="44">
        <v>8719514464476</v>
      </c>
      <c r="B869" s="44">
        <v>929003251532</v>
      </c>
      <c r="C869" s="676">
        <v>871951446447600</v>
      </c>
      <c r="D869" s="46" t="s">
        <v>2843</v>
      </c>
      <c r="E869" s="53" t="s">
        <v>2844</v>
      </c>
    </row>
    <row r="870" spans="1:5">
      <c r="A870" s="44">
        <v>8719514464490</v>
      </c>
      <c r="B870" s="44">
        <v>929003251632</v>
      </c>
      <c r="C870" s="676">
        <v>871951446449000</v>
      </c>
      <c r="D870" s="46" t="s">
        <v>2847</v>
      </c>
      <c r="E870" s="53" t="s">
        <v>2848</v>
      </c>
    </row>
    <row r="871" spans="1:5">
      <c r="A871" s="44">
        <v>8719514464513</v>
      </c>
      <c r="B871" s="44">
        <v>929003251732</v>
      </c>
      <c r="C871" s="676">
        <v>871951446451300</v>
      </c>
      <c r="D871" s="46" t="s">
        <v>2849</v>
      </c>
      <c r="E871" s="53" t="s">
        <v>2850</v>
      </c>
    </row>
    <row r="872" spans="1:5">
      <c r="A872" s="44">
        <v>8719514464537</v>
      </c>
      <c r="B872" s="44">
        <v>929003251832</v>
      </c>
      <c r="C872" s="676">
        <v>871951446453700</v>
      </c>
      <c r="D872" s="46" t="s">
        <v>2852</v>
      </c>
      <c r="E872" s="53" t="s">
        <v>2853</v>
      </c>
    </row>
    <row r="873" spans="1:5">
      <c r="A873" s="44">
        <v>8720169108899</v>
      </c>
      <c r="B873" s="44">
        <v>910505103588</v>
      </c>
      <c r="C873" s="676">
        <v>872016910889900</v>
      </c>
      <c r="D873" s="46" t="s">
        <v>2854</v>
      </c>
      <c r="E873" s="53" t="s">
        <v>2855</v>
      </c>
    </row>
    <row r="874" spans="1:5">
      <c r="A874" s="44">
        <v>8720169108875</v>
      </c>
      <c r="B874" s="44">
        <v>910505103586</v>
      </c>
      <c r="C874" s="676">
        <v>872016910887500</v>
      </c>
      <c r="D874" s="46" t="s">
        <v>2868</v>
      </c>
      <c r="E874" s="53" t="s">
        <v>2869</v>
      </c>
    </row>
    <row r="875" spans="1:5">
      <c r="A875" s="44">
        <v>8720169503038</v>
      </c>
      <c r="B875" s="44">
        <v>911401551232</v>
      </c>
      <c r="C875" s="676">
        <v>872016950303899</v>
      </c>
      <c r="D875" s="46" t="s">
        <v>2872</v>
      </c>
      <c r="E875" s="53" t="s">
        <v>2873</v>
      </c>
    </row>
    <row r="876" spans="1:5">
      <c r="A876" s="44">
        <v>8720169503052</v>
      </c>
      <c r="B876" s="44">
        <v>911401551032</v>
      </c>
      <c r="C876" s="676">
        <v>872016950305299</v>
      </c>
      <c r="D876" s="46" t="s">
        <v>2877</v>
      </c>
      <c r="E876" s="53" t="s">
        <v>2878</v>
      </c>
    </row>
    <row r="877" spans="1:5">
      <c r="A877" s="44">
        <v>8720169108936</v>
      </c>
      <c r="B877" s="44">
        <v>910505103592</v>
      </c>
      <c r="C877" s="676">
        <v>872016910893600</v>
      </c>
      <c r="D877" s="46" t="s">
        <v>2881</v>
      </c>
      <c r="E877" s="53" t="s">
        <v>2882</v>
      </c>
    </row>
    <row r="878" spans="1:5">
      <c r="A878" s="44">
        <v>8720169108912</v>
      </c>
      <c r="B878" s="44">
        <v>910505103590</v>
      </c>
      <c r="C878" s="676">
        <v>872016910891200</v>
      </c>
      <c r="D878" s="46" t="s">
        <v>2883</v>
      </c>
      <c r="E878" s="53" t="s">
        <v>2884</v>
      </c>
    </row>
    <row r="879" spans="1:5">
      <c r="A879" s="44">
        <v>8720169502994</v>
      </c>
      <c r="B879" s="44">
        <v>911401551632</v>
      </c>
      <c r="C879" s="676">
        <v>872016950299499</v>
      </c>
      <c r="D879" s="46" t="s">
        <v>2885</v>
      </c>
      <c r="E879" s="53" t="s">
        <v>2886</v>
      </c>
    </row>
    <row r="880" spans="1:5">
      <c r="A880" s="44">
        <v>8720169503014</v>
      </c>
      <c r="B880" s="44">
        <v>911401551432</v>
      </c>
      <c r="C880" s="676">
        <v>872016950301499</v>
      </c>
      <c r="D880" s="46" t="s">
        <v>2887</v>
      </c>
      <c r="E880" s="53" t="s">
        <v>2888</v>
      </c>
    </row>
    <row r="881" spans="1:5">
      <c r="A881" s="44">
        <v>8720169108974</v>
      </c>
      <c r="B881" s="44">
        <v>910505103596</v>
      </c>
      <c r="C881" s="676">
        <v>872016910897400</v>
      </c>
      <c r="D881" s="46" t="s">
        <v>2890</v>
      </c>
      <c r="E881" s="53" t="s">
        <v>2891</v>
      </c>
    </row>
    <row r="882" spans="1:5">
      <c r="A882" s="44">
        <v>8720169108950</v>
      </c>
      <c r="B882" s="44">
        <v>910505103594</v>
      </c>
      <c r="C882" s="676">
        <v>872016910895000</v>
      </c>
      <c r="D882" s="46" t="s">
        <v>2894</v>
      </c>
      <c r="E882" s="53" t="s">
        <v>2895</v>
      </c>
    </row>
    <row r="883" spans="1:5">
      <c r="A883" s="44">
        <v>8720169502956</v>
      </c>
      <c r="B883" s="44">
        <v>911401552032</v>
      </c>
      <c r="C883" s="676">
        <v>872016950295699</v>
      </c>
      <c r="D883" s="46" t="s">
        <v>2898</v>
      </c>
      <c r="E883" s="53" t="s">
        <v>2899</v>
      </c>
    </row>
    <row r="884" spans="1:5">
      <c r="A884" s="44">
        <v>8720169502970</v>
      </c>
      <c r="B884" s="44">
        <v>911401551832</v>
      </c>
      <c r="C884" s="676">
        <v>872016950297099</v>
      </c>
      <c r="D884" s="46" t="s">
        <v>2903</v>
      </c>
      <c r="E884" s="53" t="s">
        <v>2904</v>
      </c>
    </row>
    <row r="885" spans="1:5">
      <c r="A885" s="44">
        <v>8720169109018</v>
      </c>
      <c r="B885" s="44">
        <v>910505103601</v>
      </c>
      <c r="C885" s="676">
        <v>872016910901800</v>
      </c>
      <c r="D885" s="46" t="s">
        <v>2906</v>
      </c>
      <c r="E885" s="53" t="s">
        <v>2907</v>
      </c>
    </row>
    <row r="886" spans="1:5">
      <c r="A886" s="44">
        <v>8720169108998</v>
      </c>
      <c r="B886" s="44">
        <v>910505103598</v>
      </c>
      <c r="C886" s="676">
        <v>872016910899800</v>
      </c>
      <c r="D886" s="46" t="s">
        <v>2908</v>
      </c>
      <c r="E886" s="53" t="s">
        <v>2909</v>
      </c>
    </row>
    <row r="887" spans="1:5">
      <c r="A887" s="44">
        <v>8720169502918</v>
      </c>
      <c r="B887" s="44">
        <v>911401552432</v>
      </c>
      <c r="C887" s="676">
        <v>872016950291899</v>
      </c>
      <c r="D887" s="46" t="s">
        <v>2913</v>
      </c>
      <c r="E887" s="53" t="s">
        <v>2914</v>
      </c>
    </row>
    <row r="888" spans="1:5">
      <c r="A888" s="44">
        <v>8720169502932</v>
      </c>
      <c r="B888" s="44">
        <v>911401552232</v>
      </c>
      <c r="C888" s="676">
        <v>872016950293299</v>
      </c>
      <c r="D888" s="46" t="s">
        <v>2915</v>
      </c>
      <c r="E888" s="53" t="s">
        <v>2916</v>
      </c>
    </row>
    <row r="889" spans="1:5">
      <c r="A889" s="44">
        <v>8718699961008</v>
      </c>
      <c r="B889" s="44">
        <v>910500465901</v>
      </c>
      <c r="C889" s="676">
        <v>871869996100899</v>
      </c>
      <c r="D889" s="46" t="s">
        <v>2917</v>
      </c>
      <c r="E889" s="53" t="s">
        <v>2918</v>
      </c>
    </row>
    <row r="890" spans="1:5">
      <c r="A890" s="44">
        <v>8710163339474</v>
      </c>
      <c r="B890" s="44">
        <v>911401805980</v>
      </c>
      <c r="C890" s="676">
        <v>871016333947499</v>
      </c>
      <c r="D890" s="46" t="s">
        <v>2923</v>
      </c>
      <c r="E890" s="53" t="s">
        <v>2924</v>
      </c>
    </row>
    <row r="891" spans="1:5">
      <c r="A891" s="44">
        <v>8718699961015</v>
      </c>
      <c r="B891" s="44">
        <v>910500465902</v>
      </c>
      <c r="C891" s="676">
        <v>871869996101599</v>
      </c>
      <c r="D891" s="46" t="s">
        <v>2927</v>
      </c>
      <c r="E891" s="53" t="s">
        <v>2928</v>
      </c>
    </row>
    <row r="892" spans="1:5">
      <c r="A892" s="44">
        <v>8710163339481</v>
      </c>
      <c r="B892" s="44">
        <v>911401806080</v>
      </c>
      <c r="C892" s="676">
        <v>871016333948199</v>
      </c>
      <c r="D892" s="46" t="s">
        <v>2929</v>
      </c>
      <c r="E892" s="53" t="s">
        <v>2930</v>
      </c>
    </row>
    <row r="893" spans="1:5">
      <c r="A893" s="44">
        <v>8718699961022</v>
      </c>
      <c r="B893" s="44">
        <v>910500465903</v>
      </c>
      <c r="C893" s="676">
        <v>871869996102299</v>
      </c>
      <c r="D893" s="46" t="s">
        <v>2931</v>
      </c>
      <c r="E893" s="53" t="s">
        <v>2932</v>
      </c>
    </row>
    <row r="894" spans="1:5">
      <c r="A894" s="44">
        <v>8710163339498</v>
      </c>
      <c r="B894" s="44">
        <v>911401806180</v>
      </c>
      <c r="C894" s="676">
        <v>871016333949899</v>
      </c>
      <c r="D894" s="46" t="s">
        <v>2935</v>
      </c>
      <c r="E894" s="53" t="s">
        <v>2936</v>
      </c>
    </row>
    <row r="895" spans="1:5">
      <c r="A895" s="44">
        <v>8718699961039</v>
      </c>
      <c r="B895" s="44">
        <v>910500465904</v>
      </c>
      <c r="C895" s="676">
        <v>871869996103999</v>
      </c>
      <c r="D895" s="46" t="s">
        <v>2939</v>
      </c>
      <c r="E895" s="53" t="s">
        <v>2940</v>
      </c>
    </row>
    <row r="896" spans="1:5">
      <c r="A896" s="44">
        <v>8710163339504</v>
      </c>
      <c r="B896" s="44">
        <v>911401806280</v>
      </c>
      <c r="C896" s="676">
        <v>871016333950499</v>
      </c>
      <c r="D896" s="46" t="s">
        <v>2941</v>
      </c>
      <c r="E896" s="53" t="s">
        <v>2942</v>
      </c>
    </row>
    <row r="897" spans="1:5">
      <c r="A897" s="44">
        <v>8710163339511</v>
      </c>
      <c r="B897" s="44">
        <v>911401806380</v>
      </c>
      <c r="C897" s="676">
        <v>871016333951199</v>
      </c>
      <c r="D897" s="46" t="s">
        <v>2943</v>
      </c>
      <c r="E897" s="53" t="s">
        <v>2944</v>
      </c>
    </row>
    <row r="898" spans="1:5">
      <c r="A898" s="44">
        <v>8710163339542</v>
      </c>
      <c r="B898" s="44">
        <v>911401806680</v>
      </c>
      <c r="C898" s="676">
        <v>871016333954299</v>
      </c>
      <c r="D898" s="46" t="s">
        <v>2946</v>
      </c>
      <c r="E898" s="53" t="s">
        <v>2947</v>
      </c>
    </row>
    <row r="899" spans="1:5">
      <c r="A899" s="44">
        <v>8720169500419</v>
      </c>
      <c r="B899" s="44">
        <v>911401816185</v>
      </c>
      <c r="C899" s="677">
        <v>872016950041999</v>
      </c>
      <c r="D899" s="53" t="s">
        <v>2953</v>
      </c>
      <c r="E899" s="53" t="s">
        <v>2954</v>
      </c>
    </row>
    <row r="900" spans="1:5">
      <c r="A900" s="44">
        <v>8720169500426</v>
      </c>
      <c r="B900" s="44">
        <v>911401816285</v>
      </c>
      <c r="C900" s="677">
        <v>872016950042699</v>
      </c>
      <c r="D900" s="53" t="s">
        <v>2956</v>
      </c>
      <c r="E900" s="53" t="s">
        <v>2957</v>
      </c>
    </row>
    <row r="901" spans="1:5">
      <c r="A901" s="44">
        <v>8721103316998</v>
      </c>
      <c r="B901" s="44">
        <v>911401894687</v>
      </c>
      <c r="C901" s="677">
        <v>872110331699899</v>
      </c>
      <c r="D901" s="53" t="s">
        <v>2959</v>
      </c>
      <c r="E901" s="53" t="s">
        <v>2960</v>
      </c>
    </row>
    <row r="902" spans="1:5">
      <c r="A902" s="44">
        <v>8721103317001</v>
      </c>
      <c r="B902" s="44">
        <v>911401894787</v>
      </c>
      <c r="C902" s="677">
        <v>872110331700199</v>
      </c>
      <c r="D902" s="53" t="s">
        <v>2962</v>
      </c>
      <c r="E902" s="53" t="s">
        <v>2963</v>
      </c>
    </row>
    <row r="903" spans="1:5">
      <c r="A903" s="44">
        <v>8721103317032</v>
      </c>
      <c r="B903" s="44">
        <v>911401895087</v>
      </c>
      <c r="C903" s="677">
        <v>872110331703299</v>
      </c>
      <c r="D903" s="53" t="s">
        <v>2964</v>
      </c>
      <c r="E903" s="53" t="s">
        <v>2965</v>
      </c>
    </row>
    <row r="904" spans="1:5">
      <c r="A904" s="44">
        <v>8721103317049</v>
      </c>
      <c r="B904" s="44">
        <v>911401895187</v>
      </c>
      <c r="C904" s="677">
        <v>872110331704999</v>
      </c>
      <c r="D904" s="53" t="s">
        <v>2966</v>
      </c>
      <c r="E904" s="53" t="s">
        <v>2967</v>
      </c>
    </row>
    <row r="905" spans="1:5">
      <c r="A905" s="9">
        <v>8727900974430</v>
      </c>
      <c r="B905" s="9">
        <v>929003279882</v>
      </c>
      <c r="C905" s="688">
        <v>872790097443000</v>
      </c>
      <c r="D905" s="10" t="s">
        <v>2968</v>
      </c>
      <c r="E905" s="53" t="s">
        <v>2970</v>
      </c>
    </row>
    <row r="906" spans="1:5">
      <c r="A906" s="9">
        <v>8727900974430</v>
      </c>
      <c r="B906" s="9">
        <v>929003279982</v>
      </c>
      <c r="C906" s="688">
        <v>872790097443000</v>
      </c>
      <c r="D906" s="10" t="s">
        <v>2973</v>
      </c>
      <c r="E906" s="53" t="s">
        <v>2974</v>
      </c>
    </row>
    <row r="907" spans="1:5">
      <c r="A907" s="9">
        <v>8727900974454</v>
      </c>
      <c r="B907" s="9">
        <v>929003280482</v>
      </c>
      <c r="C907" s="688">
        <v>872790097445400</v>
      </c>
      <c r="D907" s="10" t="s">
        <v>2975</v>
      </c>
      <c r="E907" s="53" t="s">
        <v>2976</v>
      </c>
    </row>
    <row r="908" spans="1:5">
      <c r="A908" s="9">
        <v>8727900974478</v>
      </c>
      <c r="B908" s="9">
        <v>929003280582</v>
      </c>
      <c r="C908" s="688">
        <v>872790097447800</v>
      </c>
      <c r="D908" s="10" t="s">
        <v>2978</v>
      </c>
      <c r="E908" s="53" t="s">
        <v>2979</v>
      </c>
    </row>
    <row r="909" spans="1:5">
      <c r="A909" s="44">
        <v>8719514353985</v>
      </c>
      <c r="B909" s="44">
        <v>929003165332</v>
      </c>
      <c r="C909" s="676">
        <v>871951435398500</v>
      </c>
      <c r="D909" s="46" t="s">
        <v>2980</v>
      </c>
      <c r="E909" s="53" t="s">
        <v>2981</v>
      </c>
    </row>
    <row r="910" spans="1:5">
      <c r="A910" s="44">
        <v>8719514354005</v>
      </c>
      <c r="B910" s="44">
        <v>929003165432</v>
      </c>
      <c r="C910" s="676">
        <v>871951435400500</v>
      </c>
      <c r="D910" s="46" t="s">
        <v>2986</v>
      </c>
      <c r="E910" s="53" t="s">
        <v>2987</v>
      </c>
    </row>
    <row r="911" spans="1:5">
      <c r="A911" s="44">
        <v>8719514354029</v>
      </c>
      <c r="B911" s="44">
        <v>929003165532</v>
      </c>
      <c r="C911" s="676">
        <v>871951435402900</v>
      </c>
      <c r="D911" s="46" t="s">
        <v>2988</v>
      </c>
      <c r="E911" s="53" t="s">
        <v>2989</v>
      </c>
    </row>
    <row r="912" spans="1:5">
      <c r="A912" s="44">
        <v>8719514354043</v>
      </c>
      <c r="B912" s="44">
        <v>929003165632</v>
      </c>
      <c r="C912" s="676">
        <v>871951435404300</v>
      </c>
      <c r="D912" s="46" t="s">
        <v>2992</v>
      </c>
      <c r="E912" s="53" t="s">
        <v>2993</v>
      </c>
    </row>
    <row r="913" spans="1:5">
      <c r="A913" s="44">
        <v>8719514331211</v>
      </c>
      <c r="B913" s="44">
        <v>929002669832</v>
      </c>
      <c r="C913" s="676">
        <v>871951433121100</v>
      </c>
      <c r="D913" s="46" t="s">
        <v>2994</v>
      </c>
      <c r="E913" s="53" t="s">
        <v>2996</v>
      </c>
    </row>
    <row r="914" spans="1:5">
      <c r="A914" s="44">
        <v>8719514331259</v>
      </c>
      <c r="B914" s="44">
        <v>929002670032</v>
      </c>
      <c r="C914" s="676">
        <v>871951433125900</v>
      </c>
      <c r="D914" s="46" t="s">
        <v>2999</v>
      </c>
      <c r="E914" s="53" t="s">
        <v>3000</v>
      </c>
    </row>
    <row r="915" spans="1:5">
      <c r="A915" s="44">
        <v>8719514331273</v>
      </c>
      <c r="B915" s="44">
        <v>929002670132</v>
      </c>
      <c r="C915" s="676">
        <v>871951433127300</v>
      </c>
      <c r="D915" s="46" t="s">
        <v>3002</v>
      </c>
      <c r="E915" s="53" t="s">
        <v>3003</v>
      </c>
    </row>
    <row r="916" spans="1:5">
      <c r="A916" s="44">
        <v>8719514548305</v>
      </c>
      <c r="B916" s="44">
        <v>911401899382</v>
      </c>
      <c r="C916" s="676">
        <v>871951454830599</v>
      </c>
      <c r="D916" s="46" t="s">
        <v>3004</v>
      </c>
      <c r="E916" s="53" t="s">
        <v>3005</v>
      </c>
    </row>
    <row r="917" spans="1:5">
      <c r="A917" s="44">
        <v>8719514548312</v>
      </c>
      <c r="B917" s="44">
        <v>911401899482</v>
      </c>
      <c r="C917" s="676">
        <v>871951454831299</v>
      </c>
      <c r="D917" s="46" t="s">
        <v>3013</v>
      </c>
      <c r="E917" s="53" t="s">
        <v>3014</v>
      </c>
    </row>
    <row r="918" spans="1:5">
      <c r="A918" s="44">
        <v>8719514548268</v>
      </c>
      <c r="B918" s="44">
        <v>911401898982</v>
      </c>
      <c r="C918" s="676">
        <v>871951454826899</v>
      </c>
      <c r="D918" s="46" t="s">
        <v>3016</v>
      </c>
      <c r="E918" s="53" t="s">
        <v>3017</v>
      </c>
    </row>
    <row r="919" spans="1:5">
      <c r="A919" s="44">
        <v>8719514548275</v>
      </c>
      <c r="B919" s="44">
        <v>911401899082</v>
      </c>
      <c r="C919" s="676">
        <v>871951454827599</v>
      </c>
      <c r="D919" s="46" t="s">
        <v>3021</v>
      </c>
      <c r="E919" s="53" t="s">
        <v>3022</v>
      </c>
    </row>
    <row r="920" spans="1:5">
      <c r="A920" s="44">
        <v>8719514548282</v>
      </c>
      <c r="B920" s="44">
        <v>911401899182</v>
      </c>
      <c r="C920" s="676">
        <v>871951454828299</v>
      </c>
      <c r="D920" s="46" t="s">
        <v>3023</v>
      </c>
      <c r="E920" s="53" t="s">
        <v>3024</v>
      </c>
    </row>
    <row r="921" spans="1:5">
      <c r="A921" s="44">
        <v>8719514548299</v>
      </c>
      <c r="B921" s="44">
        <v>911401899282</v>
      </c>
      <c r="C921" s="676">
        <v>871951454829999</v>
      </c>
      <c r="D921" s="46" t="s">
        <v>3026</v>
      </c>
      <c r="E921" s="53" t="s">
        <v>3027</v>
      </c>
    </row>
    <row r="922" spans="1:5">
      <c r="A922" s="44">
        <v>8719514938229</v>
      </c>
      <c r="B922" s="44">
        <v>911401810784</v>
      </c>
      <c r="C922" s="676">
        <v>871951493822999</v>
      </c>
      <c r="D922" s="46" t="s">
        <v>3028</v>
      </c>
      <c r="E922" s="53" t="s">
        <v>3029</v>
      </c>
    </row>
    <row r="923" spans="1:5">
      <c r="A923" s="44">
        <v>8719514938212</v>
      </c>
      <c r="B923" s="44">
        <v>911401810684</v>
      </c>
      <c r="C923" s="676">
        <v>871951493821299</v>
      </c>
      <c r="D923" s="46" t="s">
        <v>3030</v>
      </c>
      <c r="E923" s="53" t="s">
        <v>3031</v>
      </c>
    </row>
    <row r="924" spans="1:5">
      <c r="A924" s="44">
        <v>8719514938489</v>
      </c>
      <c r="B924" s="44">
        <v>911401811784</v>
      </c>
      <c r="C924" s="676">
        <v>871951493848999</v>
      </c>
      <c r="D924" s="46" t="s">
        <v>3032</v>
      </c>
      <c r="E924" s="53" t="s">
        <v>3033</v>
      </c>
    </row>
    <row r="925" spans="1:5">
      <c r="A925" s="44">
        <v>8719514938496</v>
      </c>
      <c r="B925" s="44">
        <v>911401811884</v>
      </c>
      <c r="C925" s="676">
        <v>871951493849699</v>
      </c>
      <c r="D925" s="46" t="s">
        <v>3036</v>
      </c>
      <c r="E925" s="53" t="s">
        <v>3037</v>
      </c>
    </row>
    <row r="926" spans="1:5">
      <c r="A926" s="44">
        <v>8719514938472</v>
      </c>
      <c r="B926" s="44">
        <v>911401811684</v>
      </c>
      <c r="C926" s="676">
        <v>871951493847299</v>
      </c>
      <c r="D926" s="46" t="s">
        <v>3038</v>
      </c>
      <c r="E926" s="53" t="s">
        <v>3039</v>
      </c>
    </row>
    <row r="927" spans="1:5">
      <c r="A927" s="44">
        <v>8719514938458</v>
      </c>
      <c r="B927" s="44">
        <v>911401811484</v>
      </c>
      <c r="C927" s="676">
        <v>871951493845899</v>
      </c>
      <c r="D927" s="46" t="s">
        <v>3040</v>
      </c>
      <c r="E927" s="53" t="s">
        <v>3041</v>
      </c>
    </row>
    <row r="928" spans="1:5">
      <c r="A928" s="44">
        <v>8719514938441</v>
      </c>
      <c r="B928" s="44">
        <v>911401811384</v>
      </c>
      <c r="C928" s="676">
        <v>871951493844199</v>
      </c>
      <c r="D928" s="46" t="s">
        <v>3042</v>
      </c>
      <c r="E928" s="53" t="s">
        <v>3043</v>
      </c>
    </row>
    <row r="929" spans="1:5">
      <c r="A929" s="44">
        <v>8719514938519</v>
      </c>
      <c r="B929" s="44">
        <v>911401812084</v>
      </c>
      <c r="C929" s="676">
        <v>871951493851999</v>
      </c>
      <c r="D929" s="46" t="s">
        <v>3044</v>
      </c>
      <c r="E929" s="53" t="s">
        <v>3045</v>
      </c>
    </row>
    <row r="930" spans="1:5">
      <c r="A930" s="44">
        <v>8719514938502</v>
      </c>
      <c r="B930" s="44">
        <v>911401811984</v>
      </c>
      <c r="C930" s="676">
        <v>871951493850299</v>
      </c>
      <c r="D930" s="46" t="s">
        <v>3046</v>
      </c>
      <c r="E930" s="53" t="s">
        <v>3047</v>
      </c>
    </row>
    <row r="931" spans="1:5">
      <c r="A931" s="44">
        <v>8719514548329</v>
      </c>
      <c r="B931" s="44">
        <v>911401899582</v>
      </c>
      <c r="C931" s="676">
        <v>871951454832999</v>
      </c>
      <c r="D931" s="46" t="s">
        <v>3048</v>
      </c>
      <c r="E931" s="53" t="s">
        <v>3049</v>
      </c>
    </row>
    <row r="932" spans="1:5">
      <c r="A932" s="44">
        <v>8719514548343</v>
      </c>
      <c r="B932" s="44">
        <v>911401899782</v>
      </c>
      <c r="C932" s="676">
        <v>871951454834399</v>
      </c>
      <c r="D932" s="46" t="s">
        <v>3054</v>
      </c>
      <c r="E932" s="53" t="s">
        <v>3055</v>
      </c>
    </row>
    <row r="933" spans="1:5">
      <c r="A933" s="44">
        <v>8719514548350</v>
      </c>
      <c r="B933" s="44">
        <v>911401899882</v>
      </c>
      <c r="C933" s="676">
        <v>871951454835099</v>
      </c>
      <c r="D933" s="46" t="s">
        <v>3056</v>
      </c>
      <c r="E933" s="53" t="s">
        <v>3057</v>
      </c>
    </row>
    <row r="934" spans="1:5">
      <c r="A934" s="44">
        <v>8719514548367</v>
      </c>
      <c r="B934" s="44">
        <v>911401899982</v>
      </c>
      <c r="C934" s="676">
        <v>871951454836799</v>
      </c>
      <c r="D934" s="46" t="s">
        <v>3058</v>
      </c>
      <c r="E934" s="53" t="s">
        <v>3059</v>
      </c>
    </row>
    <row r="935" spans="1:5">
      <c r="A935" s="44">
        <v>8719514548244</v>
      </c>
      <c r="B935" s="44">
        <v>911401898782</v>
      </c>
      <c r="C935" s="676">
        <v>871951454824499</v>
      </c>
      <c r="D935" s="46" t="s">
        <v>3060</v>
      </c>
      <c r="E935" s="53" t="s">
        <v>3061</v>
      </c>
    </row>
    <row r="936" spans="1:5">
      <c r="A936" s="44">
        <v>8719514548206</v>
      </c>
      <c r="B936" s="44">
        <v>911401898382</v>
      </c>
      <c r="C936" s="676">
        <v>871951454820699</v>
      </c>
      <c r="D936" s="46" t="s">
        <v>3064</v>
      </c>
      <c r="E936" s="53" t="s">
        <v>3065</v>
      </c>
    </row>
    <row r="937" spans="1:5">
      <c r="A937" s="44">
        <v>8719514548190</v>
      </c>
      <c r="B937" s="44">
        <v>911401898282</v>
      </c>
      <c r="C937" s="676">
        <v>871951454819099</v>
      </c>
      <c r="D937" s="46" t="s">
        <v>3066</v>
      </c>
      <c r="E937" s="53" t="s">
        <v>3067</v>
      </c>
    </row>
    <row r="938" spans="1:5">
      <c r="A938" s="44">
        <v>8719514548220</v>
      </c>
      <c r="B938" s="44">
        <v>911401898582</v>
      </c>
      <c r="C938" s="676">
        <v>871951454822099</v>
      </c>
      <c r="D938" s="46" t="s">
        <v>3068</v>
      </c>
      <c r="E938" s="53" t="s">
        <v>3069</v>
      </c>
    </row>
    <row r="939" spans="1:5">
      <c r="A939" s="44">
        <v>8719514548251</v>
      </c>
      <c r="B939" s="44">
        <v>911401898882</v>
      </c>
      <c r="C939" s="676">
        <v>871951454825199</v>
      </c>
      <c r="D939" s="46" t="s">
        <v>3072</v>
      </c>
      <c r="E939" s="53" t="s">
        <v>3073</v>
      </c>
    </row>
    <row r="940" spans="1:5">
      <c r="A940" s="44">
        <v>8719514548213</v>
      </c>
      <c r="B940" s="44">
        <v>911401898482</v>
      </c>
      <c r="C940" s="676">
        <v>871951454821399</v>
      </c>
      <c r="D940" s="46" t="s">
        <v>3074</v>
      </c>
      <c r="E940" s="53" t="s">
        <v>3075</v>
      </c>
    </row>
    <row r="941" spans="1:5">
      <c r="A941" s="44">
        <v>8719514548237</v>
      </c>
      <c r="B941" s="44">
        <v>911401898682</v>
      </c>
      <c r="C941" s="676">
        <v>871951454823799</v>
      </c>
      <c r="D941" s="46" t="s">
        <v>3076</v>
      </c>
      <c r="E941" s="53" t="s">
        <v>3077</v>
      </c>
    </row>
    <row r="942" spans="1:5">
      <c r="A942" s="44">
        <v>8719514548152</v>
      </c>
      <c r="B942" s="44">
        <v>911401897882</v>
      </c>
      <c r="C942" s="676">
        <v>871951454815299</v>
      </c>
      <c r="D942" s="46" t="s">
        <v>3078</v>
      </c>
      <c r="E942" s="53" t="s">
        <v>3079</v>
      </c>
    </row>
    <row r="943" spans="1:5">
      <c r="A943" s="44">
        <v>8719514548121</v>
      </c>
      <c r="B943" s="44">
        <v>911401897582</v>
      </c>
      <c r="C943" s="676">
        <v>871951454812199</v>
      </c>
      <c r="D943" s="46" t="s">
        <v>3080</v>
      </c>
      <c r="E943" s="53" t="s">
        <v>3081</v>
      </c>
    </row>
    <row r="944" spans="1:5">
      <c r="A944" s="44">
        <v>8719514548114</v>
      </c>
      <c r="B944" s="44">
        <v>911401897482</v>
      </c>
      <c r="C944" s="676">
        <v>871951454811499</v>
      </c>
      <c r="D944" s="46" t="s">
        <v>3082</v>
      </c>
      <c r="E944" s="53" t="s">
        <v>3083</v>
      </c>
    </row>
    <row r="945" spans="1:5">
      <c r="A945" s="44">
        <v>8719514548145</v>
      </c>
      <c r="B945" s="44">
        <v>911401897782</v>
      </c>
      <c r="C945" s="676">
        <v>871951454814599</v>
      </c>
      <c r="D945" s="46" t="s">
        <v>3084</v>
      </c>
      <c r="E945" s="53" t="s">
        <v>3085</v>
      </c>
    </row>
    <row r="946" spans="1:5">
      <c r="A946" s="44">
        <v>8719514548138</v>
      </c>
      <c r="B946" s="44">
        <v>911401897682</v>
      </c>
      <c r="C946" s="676">
        <v>871951454813899</v>
      </c>
      <c r="D946" s="46" t="s">
        <v>3086</v>
      </c>
      <c r="E946" s="53" t="s">
        <v>3087</v>
      </c>
    </row>
    <row r="947" spans="1:5">
      <c r="A947" s="44">
        <v>8719514548176</v>
      </c>
      <c r="B947" s="44">
        <v>911401898082</v>
      </c>
      <c r="C947" s="676">
        <v>871951454817699</v>
      </c>
      <c r="D947" s="46" t="s">
        <v>3088</v>
      </c>
      <c r="E947" s="53" t="s">
        <v>3089</v>
      </c>
    </row>
    <row r="948" spans="1:5">
      <c r="A948" s="44">
        <v>8719514548169</v>
      </c>
      <c r="B948" s="44">
        <v>911401897982</v>
      </c>
      <c r="C948" s="676">
        <v>871951454816999</v>
      </c>
      <c r="D948" s="46" t="s">
        <v>3090</v>
      </c>
      <c r="E948" s="53" t="s">
        <v>3091</v>
      </c>
    </row>
    <row r="949" spans="1:5">
      <c r="A949" s="44">
        <v>8719514548183</v>
      </c>
      <c r="B949" s="44">
        <v>911401898182</v>
      </c>
      <c r="C949" s="676">
        <v>871951454818399</v>
      </c>
      <c r="D949" s="46" t="s">
        <v>3092</v>
      </c>
      <c r="E949" s="53" t="s">
        <v>3093</v>
      </c>
    </row>
    <row r="950" spans="1:5">
      <c r="A950" s="44">
        <v>8719514938199</v>
      </c>
      <c r="B950" s="44">
        <v>911401810484</v>
      </c>
      <c r="C950" s="676">
        <v>871951493819999</v>
      </c>
      <c r="D950" s="46" t="s">
        <v>3094</v>
      </c>
      <c r="E950" s="53" t="s">
        <v>3095</v>
      </c>
    </row>
    <row r="951" spans="1:5">
      <c r="A951" s="44">
        <v>8719514938434</v>
      </c>
      <c r="B951" s="44">
        <v>911401811284</v>
      </c>
      <c r="C951" s="676">
        <v>871951493843499</v>
      </c>
      <c r="D951" s="46" t="s">
        <v>3096</v>
      </c>
      <c r="E951" s="53" t="s">
        <v>3097</v>
      </c>
    </row>
    <row r="952" spans="1:5">
      <c r="A952" s="44">
        <v>8719514938182</v>
      </c>
      <c r="B952" s="44">
        <v>911401810384</v>
      </c>
      <c r="C952" s="676">
        <v>871951493818299</v>
      </c>
      <c r="D952" s="46" t="s">
        <v>3098</v>
      </c>
      <c r="E952" s="53" t="s">
        <v>3099</v>
      </c>
    </row>
    <row r="953" spans="1:5">
      <c r="A953" s="44">
        <v>8720169208841</v>
      </c>
      <c r="B953" s="44">
        <v>929003322602</v>
      </c>
      <c r="C953" s="676">
        <v>872016920884100</v>
      </c>
      <c r="D953" s="46" t="s">
        <v>3100</v>
      </c>
      <c r="E953" s="53" t="s">
        <v>3101</v>
      </c>
    </row>
    <row r="954" spans="1:5">
      <c r="A954" s="44">
        <v>8720169208827</v>
      </c>
      <c r="B954" s="44">
        <v>929003322502</v>
      </c>
      <c r="C954" s="676">
        <v>872016920882700</v>
      </c>
      <c r="D954" s="46" t="s">
        <v>3105</v>
      </c>
      <c r="E954" s="53" t="s">
        <v>3106</v>
      </c>
    </row>
    <row r="955" spans="1:5">
      <c r="A955" s="44">
        <v>8720169208889</v>
      </c>
      <c r="B955" s="44">
        <v>929003322802</v>
      </c>
      <c r="C955" s="676">
        <v>872016920888900</v>
      </c>
      <c r="D955" s="46" t="s">
        <v>3107</v>
      </c>
      <c r="E955" s="53" t="s">
        <v>3108</v>
      </c>
    </row>
    <row r="956" spans="1:5">
      <c r="A956" s="44">
        <v>8720169208865</v>
      </c>
      <c r="B956" s="44">
        <v>929003322702</v>
      </c>
      <c r="C956" s="676">
        <v>872016920886500</v>
      </c>
      <c r="D956" s="46" t="s">
        <v>3109</v>
      </c>
      <c r="E956" s="53" t="s">
        <v>3110</v>
      </c>
    </row>
    <row r="957" spans="1:5">
      <c r="A957" s="44">
        <v>8720169208902</v>
      </c>
      <c r="B957" s="44">
        <v>929003322902</v>
      </c>
      <c r="C957" s="676">
        <v>872016920890200</v>
      </c>
      <c r="D957" s="46" t="s">
        <v>3111</v>
      </c>
      <c r="E957" s="53" t="s">
        <v>3112</v>
      </c>
    </row>
    <row r="958" spans="1:5">
      <c r="A958" s="44">
        <v>8720169208926</v>
      </c>
      <c r="B958" s="44">
        <v>929003323002</v>
      </c>
      <c r="C958" s="676">
        <v>872016920892600</v>
      </c>
      <c r="D958" s="46" t="s">
        <v>3113</v>
      </c>
      <c r="E958" s="53" t="s">
        <v>3114</v>
      </c>
    </row>
    <row r="959" spans="1:5">
      <c r="A959" s="9">
        <v>8720169761353</v>
      </c>
      <c r="B959" s="9">
        <v>911401565044</v>
      </c>
      <c r="C959" s="688">
        <v>872016976135300</v>
      </c>
      <c r="D959" s="10" t="s">
        <v>3115</v>
      </c>
      <c r="E959" s="53" t="s">
        <v>3118</v>
      </c>
    </row>
    <row r="960" spans="1:5">
      <c r="A960" s="44">
        <v>8719514530171</v>
      </c>
      <c r="B960" s="44">
        <v>911401657907</v>
      </c>
      <c r="C960" s="676">
        <v>871951453017199</v>
      </c>
      <c r="D960" s="46" t="s">
        <v>3119</v>
      </c>
      <c r="E960" s="53" t="s">
        <v>3120</v>
      </c>
    </row>
    <row r="961" spans="1:5">
      <c r="A961" s="9">
        <v>8720169761377</v>
      </c>
      <c r="B961" s="9">
        <v>911401565244</v>
      </c>
      <c r="C961" s="688">
        <v>872016976137700</v>
      </c>
      <c r="D961" s="10" t="s">
        <v>3122</v>
      </c>
      <c r="E961" s="53" t="s">
        <v>3123</v>
      </c>
    </row>
    <row r="962" spans="1:5">
      <c r="A962" s="9">
        <v>8720169761360</v>
      </c>
      <c r="B962" s="9">
        <v>911401565144</v>
      </c>
      <c r="C962" s="688">
        <v>872016976136000</v>
      </c>
      <c r="D962" s="10" t="s">
        <v>3124</v>
      </c>
      <c r="E962" s="53" t="s">
        <v>3125</v>
      </c>
    </row>
    <row r="963" spans="1:5">
      <c r="A963" s="9">
        <v>8720169758971</v>
      </c>
      <c r="B963" s="9">
        <v>911401822687</v>
      </c>
      <c r="C963" s="688">
        <v>872016975897100</v>
      </c>
      <c r="D963" s="10" t="s">
        <v>3126</v>
      </c>
      <c r="E963" s="53" t="s">
        <v>3127</v>
      </c>
    </row>
    <row r="964" spans="1:5">
      <c r="A964" s="44">
        <v>8719514530164</v>
      </c>
      <c r="B964" s="44">
        <v>911401658007</v>
      </c>
      <c r="C964" s="676">
        <v>871951453016499</v>
      </c>
      <c r="D964" s="46" t="s">
        <v>3128</v>
      </c>
      <c r="E964" s="53" t="s">
        <v>3129</v>
      </c>
    </row>
    <row r="965" spans="1:5">
      <c r="A965" s="9">
        <v>8720169761414</v>
      </c>
      <c r="B965" s="9">
        <v>911401565644</v>
      </c>
      <c r="C965" s="688">
        <v>872016976141499</v>
      </c>
      <c r="D965" s="10" t="s">
        <v>3133</v>
      </c>
      <c r="E965" s="53" t="s">
        <v>3134</v>
      </c>
    </row>
    <row r="966" spans="1:5">
      <c r="A966" s="9">
        <v>8720169756779</v>
      </c>
      <c r="B966" s="9">
        <v>911401813287</v>
      </c>
      <c r="C966" s="688">
        <v>872016975677999</v>
      </c>
      <c r="D966" s="10" t="s">
        <v>3135</v>
      </c>
      <c r="E966" s="53" t="s">
        <v>3136</v>
      </c>
    </row>
    <row r="967" spans="1:5">
      <c r="A967" s="9">
        <v>8720169753839</v>
      </c>
      <c r="B967" s="9">
        <v>911401813187</v>
      </c>
      <c r="C967" s="688">
        <v>872016975383999</v>
      </c>
      <c r="D967" s="10" t="s">
        <v>3137</v>
      </c>
      <c r="E967" s="53" t="s">
        <v>3138</v>
      </c>
    </row>
    <row r="968" spans="1:5">
      <c r="A968" s="9">
        <v>8720169753792</v>
      </c>
      <c r="B968" s="9">
        <v>911401812987</v>
      </c>
      <c r="C968" s="688">
        <v>872016975379299</v>
      </c>
      <c r="D968" s="10" t="s">
        <v>3139</v>
      </c>
      <c r="E968" s="53" t="s">
        <v>3140</v>
      </c>
    </row>
    <row r="969" spans="1:5">
      <c r="A969" s="9">
        <v>8720169753808</v>
      </c>
      <c r="B969" s="9">
        <v>911401813087</v>
      </c>
      <c r="C969" s="688">
        <v>872016975380899</v>
      </c>
      <c r="D969" s="10" t="s">
        <v>3141</v>
      </c>
      <c r="E969" s="53" t="s">
        <v>3142</v>
      </c>
    </row>
    <row r="970" spans="1:5">
      <c r="A970" s="44">
        <v>8719514542983</v>
      </c>
      <c r="B970" s="44">
        <v>911401671107</v>
      </c>
      <c r="C970" s="676">
        <v>871951454298300</v>
      </c>
      <c r="D970" s="46" t="s">
        <v>3143</v>
      </c>
      <c r="E970" s="53" t="s">
        <v>3144</v>
      </c>
    </row>
    <row r="971" spans="1:5">
      <c r="A971" s="44">
        <v>8719514546028</v>
      </c>
      <c r="B971" s="44">
        <v>911401676807</v>
      </c>
      <c r="C971" s="676">
        <v>871951454602899</v>
      </c>
      <c r="D971" s="46" t="s">
        <v>3148</v>
      </c>
      <c r="E971" s="53" t="s">
        <v>3149</v>
      </c>
    </row>
    <row r="972" spans="1:5">
      <c r="A972" s="44">
        <v>8719514529212</v>
      </c>
      <c r="B972" s="44">
        <v>911401646207</v>
      </c>
      <c r="C972" s="676">
        <v>871951452921200</v>
      </c>
      <c r="D972" s="46" t="s">
        <v>3152</v>
      </c>
      <c r="E972" s="53" t="s">
        <v>3153</v>
      </c>
    </row>
    <row r="973" spans="1:5">
      <c r="A973" s="44">
        <v>8719514545830</v>
      </c>
      <c r="B973" s="44">
        <v>911401677107</v>
      </c>
      <c r="C973" s="676">
        <v>871951454583099</v>
      </c>
      <c r="D973" s="46" t="s">
        <v>3159</v>
      </c>
      <c r="E973" s="53" t="s">
        <v>3160</v>
      </c>
    </row>
    <row r="974" spans="1:5">
      <c r="A974" s="44">
        <v>8719514529229</v>
      </c>
      <c r="B974" s="44">
        <v>911401646307</v>
      </c>
      <c r="C974" s="676">
        <v>871951452922900</v>
      </c>
      <c r="D974" s="46" t="s">
        <v>3161</v>
      </c>
      <c r="E974" s="53" t="s">
        <v>3162</v>
      </c>
    </row>
    <row r="975" spans="1:5">
      <c r="A975" s="44">
        <v>8719514545847</v>
      </c>
      <c r="B975" s="44">
        <v>911401677207</v>
      </c>
      <c r="C975" s="676">
        <v>871951454584799</v>
      </c>
      <c r="D975" s="46" t="s">
        <v>3164</v>
      </c>
      <c r="E975" s="53" t="s">
        <v>3165</v>
      </c>
    </row>
    <row r="976" spans="1:5">
      <c r="A976" s="44">
        <v>8719514955660</v>
      </c>
      <c r="B976" s="44">
        <v>911401629208</v>
      </c>
      <c r="C976" s="676">
        <v>871951495566000</v>
      </c>
      <c r="D976" s="46" t="s">
        <v>3167</v>
      </c>
      <c r="E976" s="53" t="s">
        <v>3168</v>
      </c>
    </row>
    <row r="977" spans="1:5">
      <c r="A977" s="44">
        <v>8719514955677</v>
      </c>
      <c r="B977" s="44">
        <v>911401629308</v>
      </c>
      <c r="C977" s="676">
        <v>871951495567700</v>
      </c>
      <c r="D977" s="46" t="s">
        <v>3175</v>
      </c>
      <c r="E977" s="53" t="s">
        <v>3176</v>
      </c>
    </row>
    <row r="978" spans="1:5">
      <c r="A978" s="44">
        <v>8719514955745</v>
      </c>
      <c r="B978" s="44">
        <v>911401630008</v>
      </c>
      <c r="C978" s="676">
        <v>871951495574500</v>
      </c>
      <c r="D978" s="46" t="s">
        <v>3177</v>
      </c>
      <c r="E978" s="53" t="s">
        <v>3178</v>
      </c>
    </row>
    <row r="979" spans="1:5">
      <c r="A979" s="44">
        <v>8719514955752</v>
      </c>
      <c r="B979" s="44">
        <v>911401630108</v>
      </c>
      <c r="C979" s="676">
        <v>871951495575200</v>
      </c>
      <c r="D979" s="46" t="s">
        <v>3180</v>
      </c>
      <c r="E979" s="53" t="s">
        <v>3181</v>
      </c>
    </row>
    <row r="980" spans="1:5">
      <c r="A980" s="44">
        <v>8719514955707</v>
      </c>
      <c r="B980" s="44">
        <v>911401629608</v>
      </c>
      <c r="C980" s="676">
        <v>871951495570700</v>
      </c>
      <c r="D980" s="46" t="s">
        <v>3182</v>
      </c>
      <c r="E980" s="53" t="s">
        <v>3183</v>
      </c>
    </row>
    <row r="981" spans="1:5">
      <c r="A981" s="44">
        <v>8719514955714</v>
      </c>
      <c r="B981" s="44">
        <v>911401629708</v>
      </c>
      <c r="C981" s="676">
        <v>871951495571400</v>
      </c>
      <c r="D981" s="46" t="s">
        <v>3189</v>
      </c>
      <c r="E981" s="53" t="s">
        <v>3190</v>
      </c>
    </row>
    <row r="982" spans="1:5">
      <c r="A982" s="44">
        <v>8719514955783</v>
      </c>
      <c r="B982" s="44">
        <v>911401630408</v>
      </c>
      <c r="C982" s="676">
        <v>871951495578300</v>
      </c>
      <c r="D982" s="46" t="s">
        <v>3191</v>
      </c>
      <c r="E982" s="53" t="s">
        <v>3192</v>
      </c>
    </row>
    <row r="983" spans="1:5">
      <c r="A983" s="44">
        <v>8719514955790</v>
      </c>
      <c r="B983" s="44">
        <v>911401630508</v>
      </c>
      <c r="C983" s="676">
        <v>871951495579000</v>
      </c>
      <c r="D983" s="46" t="s">
        <v>3193</v>
      </c>
      <c r="E983" s="53" t="s">
        <v>3194</v>
      </c>
    </row>
    <row r="984" spans="1:5">
      <c r="A984" s="44">
        <v>8721103306371</v>
      </c>
      <c r="B984" s="701">
        <v>911401553345</v>
      </c>
      <c r="C984" s="677">
        <v>872110330637100</v>
      </c>
      <c r="D984" s="53" t="s">
        <v>3196</v>
      </c>
      <c r="E984" s="53" t="s">
        <v>3197</v>
      </c>
    </row>
    <row r="985" spans="1:5">
      <c r="A985" s="44">
        <v>8721103306364</v>
      </c>
      <c r="B985" s="701">
        <v>911401553645</v>
      </c>
      <c r="C985" s="677">
        <v>872110330636400</v>
      </c>
      <c r="D985" s="53" t="s">
        <v>3199</v>
      </c>
      <c r="E985" s="53" t="s">
        <v>3200</v>
      </c>
    </row>
    <row r="986" spans="1:5">
      <c r="A986" s="44">
        <v>8721103306500</v>
      </c>
      <c r="B986" s="701">
        <v>911401553745</v>
      </c>
      <c r="C986" s="677">
        <v>872110330650000</v>
      </c>
      <c r="D986" s="53" t="s">
        <v>3202</v>
      </c>
      <c r="E986" s="53" t="s">
        <v>3203</v>
      </c>
    </row>
    <row r="987" spans="1:5">
      <c r="A987" s="44">
        <v>8719514955967</v>
      </c>
      <c r="B987" s="44">
        <v>911401632208</v>
      </c>
      <c r="C987" s="676">
        <v>871951495596700</v>
      </c>
      <c r="D987" s="53" t="s">
        <v>3204</v>
      </c>
      <c r="E987" s="53" t="s">
        <v>3205</v>
      </c>
    </row>
    <row r="988" spans="1:5">
      <c r="A988" s="44">
        <v>8719514955974</v>
      </c>
      <c r="B988" s="44">
        <v>911401632308</v>
      </c>
      <c r="C988" s="676">
        <v>871951495597400</v>
      </c>
      <c r="D988" s="53" t="s">
        <v>3207</v>
      </c>
      <c r="E988" s="53" t="s">
        <v>3208</v>
      </c>
    </row>
    <row r="989" spans="1:5">
      <c r="A989" s="44">
        <v>8719514955981</v>
      </c>
      <c r="B989" s="44">
        <v>911401632408</v>
      </c>
      <c r="C989" s="676">
        <v>871951495598100</v>
      </c>
      <c r="D989" s="53" t="s">
        <v>3209</v>
      </c>
      <c r="E989" s="53" t="s">
        <v>3210</v>
      </c>
    </row>
    <row r="990" spans="1:5">
      <c r="A990" s="44">
        <v>8719514955998</v>
      </c>
      <c r="B990" s="44">
        <v>911401632508</v>
      </c>
      <c r="C990" s="676">
        <v>871951495599800</v>
      </c>
      <c r="D990" s="53" t="s">
        <v>3211</v>
      </c>
      <c r="E990" s="53" t="s">
        <v>3212</v>
      </c>
    </row>
    <row r="991" spans="1:5">
      <c r="A991" s="44">
        <v>8721103306395</v>
      </c>
      <c r="B991" s="701">
        <v>911401553945</v>
      </c>
      <c r="C991" s="677">
        <v>872110330639500</v>
      </c>
      <c r="D991" s="53" t="s">
        <v>3214</v>
      </c>
      <c r="E991" s="53" t="s">
        <v>3215</v>
      </c>
    </row>
    <row r="992" spans="1:5">
      <c r="A992" s="44">
        <v>8721103306388</v>
      </c>
      <c r="B992" s="701">
        <v>911401554245</v>
      </c>
      <c r="C992" s="677">
        <v>872110330638800</v>
      </c>
      <c r="D992" s="53" t="s">
        <v>3217</v>
      </c>
      <c r="E992" s="53" t="s">
        <v>3218</v>
      </c>
    </row>
    <row r="993" spans="1:5">
      <c r="A993" s="44">
        <v>8721103306531</v>
      </c>
      <c r="B993" s="701">
        <v>911401554045</v>
      </c>
      <c r="C993" s="677">
        <v>872110330653100</v>
      </c>
      <c r="D993" s="53" t="s">
        <v>3220</v>
      </c>
      <c r="E993" s="53" t="s">
        <v>3221</v>
      </c>
    </row>
    <row r="994" spans="1:5">
      <c r="A994" s="44">
        <v>8721103306524</v>
      </c>
      <c r="B994" s="701">
        <v>911401554345</v>
      </c>
      <c r="C994" s="677">
        <v>872110330652400</v>
      </c>
      <c r="D994" s="53" t="s">
        <v>3223</v>
      </c>
      <c r="E994" s="53" t="s">
        <v>3224</v>
      </c>
    </row>
    <row r="995" spans="1:5">
      <c r="A995" s="44">
        <v>8719514955721</v>
      </c>
      <c r="B995" s="44">
        <v>911401629808</v>
      </c>
      <c r="C995" s="676">
        <v>871951495572100</v>
      </c>
      <c r="D995" s="46" t="s">
        <v>3225</v>
      </c>
      <c r="E995" s="53" t="s">
        <v>3226</v>
      </c>
    </row>
    <row r="996" spans="1:5">
      <c r="A996" s="44">
        <v>8719514955738</v>
      </c>
      <c r="B996" s="44">
        <v>911401629908</v>
      </c>
      <c r="C996" s="676">
        <v>871951495573800</v>
      </c>
      <c r="D996" s="46" t="s">
        <v>3228</v>
      </c>
      <c r="E996" s="53" t="s">
        <v>3229</v>
      </c>
    </row>
    <row r="997" spans="1:5">
      <c r="A997" s="44">
        <v>8719514955684</v>
      </c>
      <c r="B997" s="44">
        <v>911401629408</v>
      </c>
      <c r="C997" s="676">
        <v>871951495568400</v>
      </c>
      <c r="D997" s="46" t="s">
        <v>3230</v>
      </c>
      <c r="E997" s="53" t="s">
        <v>3231</v>
      </c>
    </row>
    <row r="998" spans="1:5">
      <c r="A998" s="44">
        <v>8719514955691</v>
      </c>
      <c r="B998" s="44">
        <v>911401629508</v>
      </c>
      <c r="C998" s="676">
        <v>871951495569100</v>
      </c>
      <c r="D998" s="46" t="s">
        <v>3236</v>
      </c>
      <c r="E998" s="53" t="s">
        <v>3237</v>
      </c>
    </row>
    <row r="999" spans="1:5">
      <c r="A999" s="44">
        <v>8719514955806</v>
      </c>
      <c r="B999" s="44">
        <v>911401630608</v>
      </c>
      <c r="C999" s="676">
        <v>871951495580600</v>
      </c>
      <c r="D999" s="46" t="s">
        <v>3238</v>
      </c>
      <c r="E999" s="53" t="s">
        <v>3239</v>
      </c>
    </row>
    <row r="1000" spans="1:5">
      <c r="A1000" s="44">
        <v>8719514955813</v>
      </c>
      <c r="B1000" s="44">
        <v>911401630708</v>
      </c>
      <c r="C1000" s="676">
        <v>871951495581300</v>
      </c>
      <c r="D1000" s="46" t="s">
        <v>3240</v>
      </c>
      <c r="E1000" s="53" t="s">
        <v>3241</v>
      </c>
    </row>
    <row r="1001" spans="1:5">
      <c r="A1001" s="44">
        <v>8719514955769</v>
      </c>
      <c r="B1001" s="44">
        <v>911401630208</v>
      </c>
      <c r="C1001" s="676">
        <v>871951495576900</v>
      </c>
      <c r="D1001" s="46" t="s">
        <v>3242</v>
      </c>
      <c r="E1001" s="53" t="s">
        <v>3243</v>
      </c>
    </row>
    <row r="1002" spans="1:5">
      <c r="A1002" s="44">
        <v>8719514955776</v>
      </c>
      <c r="B1002" s="44">
        <v>911401630308</v>
      </c>
      <c r="C1002" s="676">
        <v>871951495577600</v>
      </c>
      <c r="D1002" s="46" t="s">
        <v>3244</v>
      </c>
      <c r="E1002" s="53" t="s">
        <v>3245</v>
      </c>
    </row>
    <row r="1003" spans="1:5">
      <c r="A1003" s="44">
        <v>8721103306418</v>
      </c>
      <c r="B1003" s="701">
        <v>911401554545</v>
      </c>
      <c r="C1003" s="677">
        <v>872110330641800</v>
      </c>
      <c r="D1003" s="670" t="s">
        <v>3247</v>
      </c>
      <c r="E1003" s="53" t="s">
        <v>3248</v>
      </c>
    </row>
    <row r="1004" spans="1:5">
      <c r="A1004" s="44">
        <v>8721103306401</v>
      </c>
      <c r="B1004" s="701">
        <v>911401554845</v>
      </c>
      <c r="C1004" s="677">
        <v>872110330640100</v>
      </c>
      <c r="D1004" s="670" t="s">
        <v>3250</v>
      </c>
      <c r="E1004" s="53" t="s">
        <v>3251</v>
      </c>
    </row>
    <row r="1005" spans="1:5">
      <c r="A1005" s="44">
        <v>8721103306548</v>
      </c>
      <c r="B1005" s="701">
        <v>911401554945</v>
      </c>
      <c r="C1005" s="677">
        <v>872110330654800</v>
      </c>
      <c r="D1005" s="670" t="s">
        <v>3253</v>
      </c>
      <c r="E1005" s="53" t="s">
        <v>3254</v>
      </c>
    </row>
    <row r="1006" spans="1:5">
      <c r="A1006" s="44">
        <v>8719514955868</v>
      </c>
      <c r="B1006" s="44">
        <v>911401631208</v>
      </c>
      <c r="C1006" s="676">
        <v>871951495586800</v>
      </c>
      <c r="D1006" s="46" t="s">
        <v>3255</v>
      </c>
      <c r="E1006" s="53" t="s">
        <v>3256</v>
      </c>
    </row>
    <row r="1007" spans="1:5">
      <c r="A1007" s="44">
        <v>8719514955875</v>
      </c>
      <c r="B1007" s="44">
        <v>911401631308</v>
      </c>
      <c r="C1007" s="676">
        <v>871951495587500</v>
      </c>
      <c r="D1007" s="46" t="s">
        <v>3260</v>
      </c>
      <c r="E1007" s="53" t="s">
        <v>3261</v>
      </c>
    </row>
    <row r="1008" spans="1:5">
      <c r="A1008" s="44">
        <v>8719514955820</v>
      </c>
      <c r="B1008" s="44">
        <v>911401630808</v>
      </c>
      <c r="C1008" s="676">
        <v>871951495582000</v>
      </c>
      <c r="D1008" s="46" t="s">
        <v>3262</v>
      </c>
      <c r="E1008" s="53" t="s">
        <v>3263</v>
      </c>
    </row>
    <row r="1009" spans="1:5">
      <c r="A1009" s="44">
        <v>8719514955837</v>
      </c>
      <c r="B1009" s="44">
        <v>911401630908</v>
      </c>
      <c r="C1009" s="676">
        <v>871951495583700</v>
      </c>
      <c r="D1009" s="46" t="s">
        <v>3266</v>
      </c>
      <c r="E1009" s="53" t="s">
        <v>3267</v>
      </c>
    </row>
    <row r="1010" spans="1:5">
      <c r="A1010" s="44">
        <v>8719514955882</v>
      </c>
      <c r="B1010" s="44">
        <v>911401631408</v>
      </c>
      <c r="C1010" s="676">
        <v>871951495588200</v>
      </c>
      <c r="D1010" s="46" t="s">
        <v>3268</v>
      </c>
      <c r="E1010" s="53" t="s">
        <v>3269</v>
      </c>
    </row>
    <row r="1011" spans="1:5">
      <c r="A1011" s="44">
        <v>8719514955899</v>
      </c>
      <c r="B1011" s="44">
        <v>911401631508</v>
      </c>
      <c r="C1011" s="676">
        <v>871951495589900</v>
      </c>
      <c r="D1011" s="46" t="s">
        <v>3270</v>
      </c>
      <c r="E1011" s="53" t="s">
        <v>3271</v>
      </c>
    </row>
    <row r="1012" spans="1:5">
      <c r="A1012" s="44">
        <v>8719514955844</v>
      </c>
      <c r="B1012" s="44">
        <v>911401631008</v>
      </c>
      <c r="C1012" s="676">
        <v>871951495584400</v>
      </c>
      <c r="D1012" s="46" t="s">
        <v>3272</v>
      </c>
      <c r="E1012" s="53" t="s">
        <v>3273</v>
      </c>
    </row>
    <row r="1013" spans="1:5">
      <c r="A1013" s="44">
        <v>8719514955851</v>
      </c>
      <c r="B1013" s="44">
        <v>911401631108</v>
      </c>
      <c r="C1013" s="676">
        <v>871951495585100</v>
      </c>
      <c r="D1013" s="46" t="s">
        <v>3274</v>
      </c>
      <c r="E1013" s="53" t="s">
        <v>3275</v>
      </c>
    </row>
    <row r="1014" spans="1:5">
      <c r="A1014" s="44">
        <v>8721103306432</v>
      </c>
      <c r="B1014" s="701">
        <v>911401555145</v>
      </c>
      <c r="C1014" s="677">
        <v>872110330643200</v>
      </c>
      <c r="D1014" s="670" t="s">
        <v>3277</v>
      </c>
      <c r="E1014" s="53" t="s">
        <v>3278</v>
      </c>
    </row>
    <row r="1015" spans="1:5">
      <c r="A1015" s="44">
        <v>8721103306425</v>
      </c>
      <c r="B1015" s="701">
        <v>911401555445</v>
      </c>
      <c r="C1015" s="677">
        <v>872110330642500</v>
      </c>
      <c r="D1015" s="670" t="s">
        <v>3280</v>
      </c>
      <c r="E1015" s="53" t="s">
        <v>3281</v>
      </c>
    </row>
    <row r="1016" spans="1:5">
      <c r="A1016" s="44">
        <v>8721103306579</v>
      </c>
      <c r="B1016" s="701">
        <v>911401555245</v>
      </c>
      <c r="C1016" s="677">
        <v>872110330657900</v>
      </c>
      <c r="D1016" s="670" t="s">
        <v>3283</v>
      </c>
      <c r="E1016" s="53" t="s">
        <v>3284</v>
      </c>
    </row>
    <row r="1017" spans="1:5">
      <c r="A1017" s="44">
        <v>8721103306562</v>
      </c>
      <c r="B1017" s="701">
        <v>911401555545</v>
      </c>
      <c r="C1017" s="677">
        <v>872110330656200</v>
      </c>
      <c r="D1017" s="670" t="s">
        <v>3286</v>
      </c>
      <c r="E1017" s="53" t="s">
        <v>3287</v>
      </c>
    </row>
    <row r="1018" spans="1:5">
      <c r="A1018" s="44">
        <v>8721103306753</v>
      </c>
      <c r="B1018" s="701">
        <v>911401555945</v>
      </c>
      <c r="C1018" s="677">
        <v>872110330675300</v>
      </c>
      <c r="D1018" s="670" t="s">
        <v>3289</v>
      </c>
      <c r="E1018" s="53" t="s">
        <v>3290</v>
      </c>
    </row>
    <row r="1019" spans="1:5">
      <c r="A1019" s="44">
        <v>8721103306746</v>
      </c>
      <c r="B1019" s="701">
        <v>911401555745</v>
      </c>
      <c r="C1019" s="677">
        <v>872110330674600</v>
      </c>
      <c r="D1019" s="670" t="s">
        <v>3292</v>
      </c>
      <c r="E1019" s="53" t="s">
        <v>3293</v>
      </c>
    </row>
    <row r="1020" spans="1:5">
      <c r="A1020" s="44">
        <v>8719514956025</v>
      </c>
      <c r="B1020" s="44">
        <v>911401632808</v>
      </c>
      <c r="C1020" s="676">
        <v>871951495602500</v>
      </c>
      <c r="D1020" s="46" t="s">
        <v>3294</v>
      </c>
      <c r="E1020" s="53" t="s">
        <v>3295</v>
      </c>
    </row>
    <row r="1021" spans="1:5">
      <c r="A1021" s="44">
        <v>8719514956032</v>
      </c>
      <c r="B1021" s="44">
        <v>911401632908</v>
      </c>
      <c r="C1021" s="676">
        <v>871951495603200</v>
      </c>
      <c r="D1021" s="46" t="s">
        <v>3296</v>
      </c>
      <c r="E1021" s="53" t="s">
        <v>3297</v>
      </c>
    </row>
    <row r="1022" spans="1:5">
      <c r="A1022" s="44">
        <v>8719514956001</v>
      </c>
      <c r="B1022" s="44">
        <v>911401632608</v>
      </c>
      <c r="C1022" s="676">
        <v>871951495600100</v>
      </c>
      <c r="D1022" s="46" t="s">
        <v>3298</v>
      </c>
      <c r="E1022" s="53" t="s">
        <v>3299</v>
      </c>
    </row>
    <row r="1023" spans="1:5">
      <c r="A1023" s="44">
        <v>8719514956018</v>
      </c>
      <c r="B1023" s="44">
        <v>911401632708</v>
      </c>
      <c r="C1023" s="676">
        <v>871951495601800</v>
      </c>
      <c r="D1023" s="46" t="s">
        <v>3300</v>
      </c>
      <c r="E1023" s="53" t="s">
        <v>3301</v>
      </c>
    </row>
    <row r="1024" spans="1:5">
      <c r="A1024" s="44">
        <v>8721103306456</v>
      </c>
      <c r="B1024" s="44">
        <v>911401556145</v>
      </c>
      <c r="C1024" s="677">
        <v>872110330645600</v>
      </c>
      <c r="D1024" s="46" t="s">
        <v>3303</v>
      </c>
      <c r="E1024" s="53" t="s">
        <v>3304</v>
      </c>
    </row>
    <row r="1025" spans="1:5">
      <c r="A1025" s="44">
        <v>8721103306449</v>
      </c>
      <c r="B1025" s="44">
        <v>911401556245</v>
      </c>
      <c r="C1025" s="677">
        <v>872110330644900</v>
      </c>
      <c r="D1025" s="46" t="s">
        <v>3306</v>
      </c>
      <c r="E1025" s="53" t="s">
        <v>3307</v>
      </c>
    </row>
    <row r="1026" spans="1:5">
      <c r="A1026" s="44">
        <v>8721103306470</v>
      </c>
      <c r="B1026" s="44">
        <v>911401556345</v>
      </c>
      <c r="C1026" s="677">
        <v>872110330647000</v>
      </c>
      <c r="D1026" s="46" t="s">
        <v>3309</v>
      </c>
      <c r="E1026" s="53" t="s">
        <v>3310</v>
      </c>
    </row>
    <row r="1027" spans="1:5">
      <c r="A1027" s="44">
        <v>8721103306463</v>
      </c>
      <c r="B1027" s="44">
        <v>911401556645</v>
      </c>
      <c r="C1027" s="677">
        <v>872110330646300</v>
      </c>
      <c r="D1027" s="46" t="s">
        <v>3312</v>
      </c>
      <c r="E1027" s="53" t="s">
        <v>3313</v>
      </c>
    </row>
    <row r="1028" spans="1:5">
      <c r="A1028" s="44">
        <v>8721103306586</v>
      </c>
      <c r="B1028" s="44">
        <v>911401556745</v>
      </c>
      <c r="C1028" s="677">
        <v>872110330658600</v>
      </c>
      <c r="D1028" s="46" t="s">
        <v>3315</v>
      </c>
      <c r="E1028" s="53" t="s">
        <v>3316</v>
      </c>
    </row>
    <row r="1029" spans="1:5">
      <c r="A1029" s="44">
        <v>8721103306593</v>
      </c>
      <c r="B1029" s="44">
        <v>911401556445</v>
      </c>
      <c r="C1029" s="677">
        <v>872110330659300</v>
      </c>
      <c r="D1029" s="46" t="s">
        <v>3318</v>
      </c>
      <c r="E1029" s="53" t="s">
        <v>3319</v>
      </c>
    </row>
    <row r="1030" spans="1:5">
      <c r="A1030" s="44">
        <v>8721103306494</v>
      </c>
      <c r="B1030" s="44">
        <v>911401556945</v>
      </c>
      <c r="C1030" s="677">
        <v>872110330649400</v>
      </c>
      <c r="D1030" s="46" t="s">
        <v>3321</v>
      </c>
      <c r="E1030" s="53" t="s">
        <v>3322</v>
      </c>
    </row>
    <row r="1031" spans="1:5">
      <c r="A1031" s="44">
        <v>8721103306487</v>
      </c>
      <c r="B1031" s="44">
        <v>911401557245</v>
      </c>
      <c r="C1031" s="677">
        <v>872110330648700</v>
      </c>
      <c r="D1031" s="46" t="s">
        <v>3324</v>
      </c>
      <c r="E1031" s="53" t="s">
        <v>3325</v>
      </c>
    </row>
    <row r="1032" spans="1:5">
      <c r="A1032" s="44">
        <v>8721103306609</v>
      </c>
      <c r="B1032" s="44">
        <v>911401557345</v>
      </c>
      <c r="C1032" s="677">
        <v>872110330660900</v>
      </c>
      <c r="D1032" s="46" t="s">
        <v>3327</v>
      </c>
      <c r="E1032" s="53" t="s">
        <v>3328</v>
      </c>
    </row>
    <row r="1033" spans="1:5">
      <c r="A1033" s="44">
        <v>8721103306616</v>
      </c>
      <c r="B1033" s="44">
        <v>911401557045</v>
      </c>
      <c r="C1033" s="677">
        <v>872110330661600</v>
      </c>
      <c r="D1033" s="46" t="s">
        <v>3330</v>
      </c>
      <c r="E1033" s="53" t="s">
        <v>3331</v>
      </c>
    </row>
    <row r="1034" spans="1:5">
      <c r="A1034" s="9">
        <v>8719514958630</v>
      </c>
      <c r="B1034" s="9">
        <v>911401877884</v>
      </c>
      <c r="C1034" s="688">
        <v>871951495863000</v>
      </c>
      <c r="D1034" s="10" t="s">
        <v>3332</v>
      </c>
      <c r="E1034" s="53" t="s">
        <v>3333</v>
      </c>
    </row>
    <row r="1035" spans="1:5">
      <c r="A1035" s="9">
        <v>8719514958647</v>
      </c>
      <c r="B1035" s="9">
        <v>911401877984</v>
      </c>
      <c r="C1035" s="688">
        <v>871951495864700</v>
      </c>
      <c r="D1035" s="10" t="s">
        <v>3338</v>
      </c>
      <c r="E1035" s="53" t="s">
        <v>3339</v>
      </c>
    </row>
    <row r="1036" spans="1:5">
      <c r="A1036" s="9">
        <v>8719514958654</v>
      </c>
      <c r="B1036" s="9">
        <v>911401878084</v>
      </c>
      <c r="C1036" s="688">
        <v>871951495865400</v>
      </c>
      <c r="D1036" s="10" t="s">
        <v>3343</v>
      </c>
      <c r="E1036" s="53" t="s">
        <v>3344</v>
      </c>
    </row>
    <row r="1037" spans="1:5">
      <c r="A1037" s="44">
        <v>8719514528598</v>
      </c>
      <c r="B1037" s="44">
        <v>911401846982</v>
      </c>
      <c r="C1037" s="676">
        <v>871951452859899</v>
      </c>
      <c r="D1037" s="46" t="s">
        <v>3347</v>
      </c>
      <c r="E1037" s="53" t="s">
        <v>3350</v>
      </c>
    </row>
    <row r="1038" spans="1:5">
      <c r="A1038" s="44">
        <v>8719514528611</v>
      </c>
      <c r="B1038" s="44">
        <v>911401847182</v>
      </c>
      <c r="C1038" s="676">
        <v>871951452861199</v>
      </c>
      <c r="D1038" s="46" t="s">
        <v>3356</v>
      </c>
      <c r="E1038" s="53" t="s">
        <v>3357</v>
      </c>
    </row>
    <row r="1039" spans="1:5">
      <c r="A1039" s="44">
        <v>8719514528581</v>
      </c>
      <c r="B1039" s="44">
        <v>911401846882</v>
      </c>
      <c r="C1039" s="676">
        <v>871951452858199</v>
      </c>
      <c r="D1039" s="46" t="s">
        <v>3358</v>
      </c>
      <c r="E1039" s="53" t="s">
        <v>3359</v>
      </c>
    </row>
    <row r="1040" spans="1:5">
      <c r="A1040" s="44">
        <v>8719514528604</v>
      </c>
      <c r="B1040" s="44">
        <v>911401847082</v>
      </c>
      <c r="C1040" s="676">
        <v>871951452860499</v>
      </c>
      <c r="D1040" s="46" t="s">
        <v>3362</v>
      </c>
      <c r="E1040" s="53" t="s">
        <v>3363</v>
      </c>
    </row>
    <row r="1041" spans="1:5">
      <c r="A1041" s="44">
        <v>8719514528550</v>
      </c>
      <c r="B1041" s="44">
        <v>911401846582</v>
      </c>
      <c r="C1041" s="676">
        <v>871951452855099</v>
      </c>
      <c r="D1041" s="46" t="s">
        <v>3364</v>
      </c>
      <c r="E1041" s="53" t="s">
        <v>3365</v>
      </c>
    </row>
    <row r="1042" spans="1:5">
      <c r="A1042" s="44">
        <v>8719514528574</v>
      </c>
      <c r="B1042" s="44">
        <v>911401846782</v>
      </c>
      <c r="C1042" s="676">
        <v>871951452857499</v>
      </c>
      <c r="D1042" s="46" t="s">
        <v>3367</v>
      </c>
      <c r="E1042" s="53" t="s">
        <v>3368</v>
      </c>
    </row>
    <row r="1043" spans="1:5">
      <c r="A1043" s="44">
        <v>8719514528567</v>
      </c>
      <c r="B1043" s="44">
        <v>911401846682</v>
      </c>
      <c r="C1043" s="676">
        <v>871951452856799</v>
      </c>
      <c r="D1043" s="46" t="s">
        <v>3369</v>
      </c>
      <c r="E1043" s="53" t="s">
        <v>3370</v>
      </c>
    </row>
    <row r="1044" spans="1:5">
      <c r="A1044" s="44">
        <v>8719514528628</v>
      </c>
      <c r="B1044" s="44">
        <v>911401847282</v>
      </c>
      <c r="C1044" s="676">
        <v>871951452862899</v>
      </c>
      <c r="D1044" s="46" t="s">
        <v>3371</v>
      </c>
      <c r="E1044" s="53" t="s">
        <v>3372</v>
      </c>
    </row>
    <row r="1045" spans="1:5">
      <c r="A1045" s="44">
        <v>8720169752177</v>
      </c>
      <c r="B1045" s="44">
        <v>911401808087</v>
      </c>
      <c r="C1045" s="676">
        <v>872016975217799</v>
      </c>
      <c r="D1045" s="46" t="s">
        <v>3373</v>
      </c>
      <c r="E1045" s="53" t="s">
        <v>3375</v>
      </c>
    </row>
    <row r="1046" spans="1:5">
      <c r="A1046" s="44">
        <v>8720169752191</v>
      </c>
      <c r="B1046" s="44">
        <v>911401808287</v>
      </c>
      <c r="C1046" s="676">
        <v>872016975219199</v>
      </c>
      <c r="D1046" s="46" t="s">
        <v>3378</v>
      </c>
      <c r="E1046" s="53" t="s">
        <v>3379</v>
      </c>
    </row>
    <row r="1047" spans="1:5">
      <c r="A1047" s="44">
        <v>8720169752207</v>
      </c>
      <c r="B1047" s="44">
        <v>911401808387</v>
      </c>
      <c r="C1047" s="676">
        <v>872016975220799</v>
      </c>
      <c r="D1047" s="46" t="s">
        <v>3381</v>
      </c>
      <c r="E1047" s="53" t="s">
        <v>3382</v>
      </c>
    </row>
    <row r="1048" spans="1:5">
      <c r="A1048" s="9">
        <v>8720169752184</v>
      </c>
      <c r="B1048" s="9">
        <v>911401808187</v>
      </c>
      <c r="C1048" s="688">
        <v>872016975218499</v>
      </c>
      <c r="D1048" s="10" t="s">
        <v>3385</v>
      </c>
      <c r="E1048" s="53" t="s">
        <v>3386</v>
      </c>
    </row>
    <row r="1049" spans="1:5">
      <c r="A1049" s="44">
        <v>8710163365923</v>
      </c>
      <c r="B1049" s="44">
        <v>911401805681</v>
      </c>
      <c r="C1049" s="676">
        <v>871016336592399</v>
      </c>
      <c r="D1049" s="46" t="s">
        <v>3387</v>
      </c>
      <c r="E1049" s="53" t="s">
        <v>3388</v>
      </c>
    </row>
    <row r="1050" spans="1:5">
      <c r="A1050" s="44">
        <v>8710163362748</v>
      </c>
      <c r="B1050" s="44">
        <v>911401892680</v>
      </c>
      <c r="C1050" s="676">
        <v>871016336274899</v>
      </c>
      <c r="D1050" s="46" t="s">
        <v>3390</v>
      </c>
      <c r="E1050" s="53" t="s">
        <v>3391</v>
      </c>
    </row>
    <row r="1051" spans="1:5">
      <c r="A1051" s="9">
        <v>8719514532359</v>
      </c>
      <c r="B1051" s="9">
        <v>911401866882</v>
      </c>
      <c r="C1051" s="688">
        <v>871951453235999</v>
      </c>
      <c r="D1051" s="10" t="s">
        <v>3392</v>
      </c>
      <c r="E1051" s="53" t="s">
        <v>3393</v>
      </c>
    </row>
    <row r="1052" spans="1:5">
      <c r="A1052" s="9">
        <v>8719514532366</v>
      </c>
      <c r="B1052" s="9">
        <v>911401866982</v>
      </c>
      <c r="C1052" s="688">
        <v>871951453236699</v>
      </c>
      <c r="D1052" s="10" t="s">
        <v>3394</v>
      </c>
      <c r="E1052" s="53" t="s">
        <v>3395</v>
      </c>
    </row>
    <row r="1053" spans="1:5">
      <c r="A1053" s="44">
        <v>8720169734166</v>
      </c>
      <c r="B1053" s="44">
        <v>911401562943</v>
      </c>
      <c r="C1053" s="676">
        <v>872016973416699</v>
      </c>
      <c r="D1053" s="46" t="s">
        <v>3396</v>
      </c>
      <c r="E1053" s="53" t="s">
        <v>3398</v>
      </c>
    </row>
    <row r="1054" spans="1:5">
      <c r="A1054" s="44">
        <v>8720169752290</v>
      </c>
      <c r="B1054" s="44">
        <v>911401563143</v>
      </c>
      <c r="C1054" s="676">
        <v>872016975229099</v>
      </c>
      <c r="D1054" s="46" t="s">
        <v>3399</v>
      </c>
      <c r="E1054" s="53" t="s">
        <v>3401</v>
      </c>
    </row>
    <row r="1055" spans="1:5">
      <c r="A1055" s="44">
        <v>8720169516977</v>
      </c>
      <c r="B1055" s="44">
        <v>911401877485</v>
      </c>
      <c r="C1055" s="676">
        <v>872016951697799</v>
      </c>
      <c r="D1055" s="46" t="s">
        <v>3402</v>
      </c>
      <c r="E1055" s="53" t="s">
        <v>3404</v>
      </c>
    </row>
    <row r="1056" spans="1:5">
      <c r="A1056" s="44">
        <v>8720169516984</v>
      </c>
      <c r="B1056" s="44">
        <v>911401877585</v>
      </c>
      <c r="C1056" s="676">
        <v>872016951698499</v>
      </c>
      <c r="D1056" s="46" t="s">
        <v>3410</v>
      </c>
      <c r="E1056" s="53" t="s">
        <v>3411</v>
      </c>
    </row>
    <row r="1057" spans="1:5">
      <c r="A1057" s="44">
        <v>8720169516731</v>
      </c>
      <c r="B1057" s="44">
        <v>911401877385</v>
      </c>
      <c r="C1057" s="676">
        <v>872016951673199</v>
      </c>
      <c r="D1057" s="46" t="s">
        <v>3415</v>
      </c>
      <c r="E1057" s="53" t="s">
        <v>3416</v>
      </c>
    </row>
    <row r="1058" spans="1:5">
      <c r="A1058" s="44">
        <v>8720169516724</v>
      </c>
      <c r="B1058" s="44">
        <v>911401877285</v>
      </c>
      <c r="C1058" s="676">
        <v>872016951672499</v>
      </c>
      <c r="D1058" s="46" t="s">
        <v>3420</v>
      </c>
      <c r="E1058" s="53" t="s">
        <v>3421</v>
      </c>
    </row>
    <row r="1059" spans="1:5">
      <c r="A1059" s="44">
        <v>8720169516571</v>
      </c>
      <c r="B1059" s="44">
        <v>911401875785</v>
      </c>
      <c r="C1059" s="676">
        <v>872016951657199</v>
      </c>
      <c r="D1059" s="46" t="s">
        <v>3422</v>
      </c>
      <c r="E1059" s="53" t="s">
        <v>3423</v>
      </c>
    </row>
    <row r="1060" spans="1:5">
      <c r="A1060" s="44">
        <v>8720169516540</v>
      </c>
      <c r="B1060" s="44">
        <v>911401875485</v>
      </c>
      <c r="C1060" s="676">
        <v>872016951654099</v>
      </c>
      <c r="D1060" s="46" t="s">
        <v>3424</v>
      </c>
      <c r="E1060" s="53" t="s">
        <v>3425</v>
      </c>
    </row>
    <row r="1061" spans="1:5">
      <c r="A1061" s="44">
        <v>8720169516557</v>
      </c>
      <c r="B1061" s="44">
        <v>911401875585</v>
      </c>
      <c r="C1061" s="676">
        <v>872016951655799</v>
      </c>
      <c r="D1061" s="46" t="s">
        <v>3426</v>
      </c>
      <c r="E1061" s="53" t="s">
        <v>3427</v>
      </c>
    </row>
    <row r="1062" spans="1:5">
      <c r="A1062" s="44">
        <v>8720169516519</v>
      </c>
      <c r="B1062" s="44">
        <v>911401875185</v>
      </c>
      <c r="C1062" s="676">
        <v>872016951651999</v>
      </c>
      <c r="D1062" s="46" t="s">
        <v>3428</v>
      </c>
      <c r="E1062" s="53" t="s">
        <v>3429</v>
      </c>
    </row>
    <row r="1063" spans="1:5">
      <c r="A1063" s="44">
        <v>8720169516526</v>
      </c>
      <c r="B1063" s="44">
        <v>911401875285</v>
      </c>
      <c r="C1063" s="676">
        <v>872016951652699</v>
      </c>
      <c r="D1063" s="46" t="s">
        <v>3430</v>
      </c>
      <c r="E1063" s="53" t="s">
        <v>3431</v>
      </c>
    </row>
    <row r="1064" spans="1:5">
      <c r="A1064" s="44">
        <v>8720169516564</v>
      </c>
      <c r="B1064" s="44">
        <v>911401875685</v>
      </c>
      <c r="C1064" s="676">
        <v>872016951656499</v>
      </c>
      <c r="D1064" s="46" t="s">
        <v>3432</v>
      </c>
      <c r="E1064" s="53" t="s">
        <v>3433</v>
      </c>
    </row>
    <row r="1065" spans="1:5">
      <c r="A1065" s="44">
        <v>8720169516533</v>
      </c>
      <c r="B1065" s="44">
        <v>911401875385</v>
      </c>
      <c r="C1065" s="676">
        <v>872016951653399</v>
      </c>
      <c r="D1065" s="46" t="s">
        <v>3434</v>
      </c>
      <c r="E1065" s="53" t="s">
        <v>3435</v>
      </c>
    </row>
    <row r="1066" spans="1:5">
      <c r="A1066" s="44">
        <v>8720169516595</v>
      </c>
      <c r="B1066" s="44">
        <v>911401875985</v>
      </c>
      <c r="C1066" s="676">
        <v>872016951659599</v>
      </c>
      <c r="D1066" s="46" t="s">
        <v>3436</v>
      </c>
      <c r="E1066" s="53" t="s">
        <v>3437</v>
      </c>
    </row>
    <row r="1067" spans="1:5">
      <c r="A1067" s="44">
        <v>8720169516601</v>
      </c>
      <c r="B1067" s="44">
        <v>911401876085</v>
      </c>
      <c r="C1067" s="676">
        <v>872016951660199</v>
      </c>
      <c r="D1067" s="46" t="s">
        <v>3438</v>
      </c>
      <c r="E1067" s="53" t="s">
        <v>3439</v>
      </c>
    </row>
    <row r="1068" spans="1:5">
      <c r="A1068" s="44">
        <v>8720169516694</v>
      </c>
      <c r="B1068" s="44">
        <v>911401876985</v>
      </c>
      <c r="C1068" s="676">
        <v>872016951669499</v>
      </c>
      <c r="D1068" s="46" t="s">
        <v>3440</v>
      </c>
      <c r="E1068" s="53" t="s">
        <v>3441</v>
      </c>
    </row>
    <row r="1069" spans="1:5">
      <c r="A1069" s="44">
        <v>8719514954076</v>
      </c>
      <c r="B1069" s="44">
        <v>911401861284</v>
      </c>
      <c r="C1069" s="676">
        <v>871951495407699</v>
      </c>
      <c r="D1069" s="46" t="s">
        <v>3445</v>
      </c>
      <c r="E1069" s="53" t="s">
        <v>3446</v>
      </c>
    </row>
    <row r="1070" spans="1:5">
      <c r="A1070" s="44">
        <v>8719514954083</v>
      </c>
      <c r="B1070" s="44">
        <v>911401861384</v>
      </c>
      <c r="C1070" s="676">
        <v>871951495408399</v>
      </c>
      <c r="D1070" s="46" t="s">
        <v>3447</v>
      </c>
      <c r="E1070" s="53" t="s">
        <v>3448</v>
      </c>
    </row>
    <row r="1071" spans="1:5">
      <c r="A1071" s="44">
        <v>8720169013674</v>
      </c>
      <c r="B1071" s="44">
        <v>910505102347</v>
      </c>
      <c r="C1071" s="676">
        <v>872016901367400</v>
      </c>
      <c r="D1071" s="46" t="s">
        <v>3449</v>
      </c>
      <c r="E1071" s="53" t="s">
        <v>3450</v>
      </c>
    </row>
    <row r="1072" spans="1:5">
      <c r="A1072" s="44">
        <v>8719514950009</v>
      </c>
      <c r="B1072" s="44">
        <v>911401840684</v>
      </c>
      <c r="C1072" s="676">
        <v>871951495000900</v>
      </c>
      <c r="D1072" s="46" t="s">
        <v>3452</v>
      </c>
      <c r="E1072" s="53" t="s">
        <v>3453</v>
      </c>
    </row>
    <row r="1073" spans="1:5">
      <c r="A1073" s="44">
        <v>8720169735194</v>
      </c>
      <c r="B1073" s="44">
        <v>911401891285</v>
      </c>
      <c r="C1073" s="676">
        <v>872016973519499</v>
      </c>
      <c r="D1073" s="46" t="s">
        <v>3456</v>
      </c>
      <c r="E1073" s="53" t="s">
        <v>3457</v>
      </c>
    </row>
    <row r="1074" spans="1:5">
      <c r="A1074" s="44">
        <v>8720169749894</v>
      </c>
      <c r="B1074" s="44">
        <v>911401801187</v>
      </c>
      <c r="C1074" s="676">
        <v>872016974989499</v>
      </c>
      <c r="D1074" s="46" t="s">
        <v>3465</v>
      </c>
      <c r="E1074" s="53" t="s">
        <v>3466</v>
      </c>
    </row>
    <row r="1075" spans="1:5">
      <c r="A1075" s="44">
        <v>8720169735187</v>
      </c>
      <c r="B1075" s="44">
        <v>911401891185</v>
      </c>
      <c r="C1075" s="676">
        <v>872016973518799</v>
      </c>
      <c r="D1075" s="46" t="s">
        <v>3471</v>
      </c>
      <c r="E1075" s="53" t="s">
        <v>3472</v>
      </c>
    </row>
    <row r="1076" spans="1:5">
      <c r="A1076" s="44">
        <v>8720169749900</v>
      </c>
      <c r="B1076" s="44">
        <v>911401801287</v>
      </c>
      <c r="C1076" s="676">
        <v>872016974990099</v>
      </c>
      <c r="D1076" s="46" t="s">
        <v>3475</v>
      </c>
      <c r="E1076" s="53" t="s">
        <v>3476</v>
      </c>
    </row>
    <row r="1077" spans="1:5">
      <c r="A1077" s="44">
        <v>8720169749955</v>
      </c>
      <c r="B1077" s="44">
        <v>911401801787</v>
      </c>
      <c r="C1077" s="676">
        <v>872016974995599</v>
      </c>
      <c r="D1077" s="46" t="s">
        <v>3478</v>
      </c>
      <c r="E1077" s="53" t="s">
        <v>3480</v>
      </c>
    </row>
    <row r="1078" spans="1:5">
      <c r="A1078" s="44">
        <v>8720169751330</v>
      </c>
      <c r="B1078" s="44">
        <v>911401807587</v>
      </c>
      <c r="C1078" s="676">
        <v>872016975133099</v>
      </c>
      <c r="D1078" s="46" t="s">
        <v>3486</v>
      </c>
      <c r="E1078" s="53" t="s">
        <v>3487</v>
      </c>
    </row>
    <row r="1079" spans="1:5">
      <c r="A1079" s="44">
        <v>8720169751347</v>
      </c>
      <c r="B1079" s="44">
        <v>911401807687</v>
      </c>
      <c r="C1079" s="676">
        <v>872016975134799</v>
      </c>
      <c r="D1079" s="46" t="s">
        <v>3489</v>
      </c>
      <c r="E1079" s="53" t="s">
        <v>3490</v>
      </c>
    </row>
    <row r="1080" spans="1:5">
      <c r="A1080" s="44">
        <v>8720169735170</v>
      </c>
      <c r="B1080" s="44">
        <v>911401891085</v>
      </c>
      <c r="C1080" s="676">
        <v>872016973517099</v>
      </c>
      <c r="D1080" s="46" t="s">
        <v>3493</v>
      </c>
      <c r="E1080" s="53" t="s">
        <v>3494</v>
      </c>
    </row>
    <row r="1081" spans="1:5">
      <c r="A1081" s="44">
        <v>8720169735156</v>
      </c>
      <c r="B1081" s="44">
        <v>911401890885</v>
      </c>
      <c r="C1081" s="676">
        <v>872016973515699</v>
      </c>
      <c r="D1081" s="46" t="s">
        <v>3498</v>
      </c>
      <c r="E1081" s="53" t="s">
        <v>3499</v>
      </c>
    </row>
    <row r="1082" spans="1:5">
      <c r="A1082" s="44">
        <v>8720169735118</v>
      </c>
      <c r="B1082" s="44">
        <v>911401890485</v>
      </c>
      <c r="C1082" s="676">
        <v>872016973511899</v>
      </c>
      <c r="D1082" s="46" t="s">
        <v>3500</v>
      </c>
      <c r="E1082" s="53" t="s">
        <v>3501</v>
      </c>
    </row>
    <row r="1083" spans="1:5">
      <c r="A1083" s="44">
        <v>8720169735149</v>
      </c>
      <c r="B1083" s="44">
        <v>911401890785</v>
      </c>
      <c r="C1083" s="676">
        <v>872016973514999</v>
      </c>
      <c r="D1083" s="46" t="s">
        <v>3504</v>
      </c>
      <c r="E1083" s="53" t="s">
        <v>3505</v>
      </c>
    </row>
    <row r="1084" spans="1:5">
      <c r="A1084" s="44">
        <v>8720169735095</v>
      </c>
      <c r="B1084" s="44">
        <v>911401890285</v>
      </c>
      <c r="C1084" s="676">
        <v>872016973509599</v>
      </c>
      <c r="D1084" s="46" t="s">
        <v>3508</v>
      </c>
      <c r="E1084" s="53" t="s">
        <v>3509</v>
      </c>
    </row>
    <row r="1085" spans="1:5">
      <c r="A1085" s="44">
        <v>8720169735125</v>
      </c>
      <c r="B1085" s="44">
        <v>911401890585</v>
      </c>
      <c r="C1085" s="676">
        <v>872016973512599</v>
      </c>
      <c r="D1085" s="46" t="s">
        <v>3510</v>
      </c>
      <c r="E1085" s="53" t="s">
        <v>3511</v>
      </c>
    </row>
    <row r="1086" spans="1:5">
      <c r="A1086" s="44">
        <v>8720169749870</v>
      </c>
      <c r="B1086" s="44">
        <v>911401800687</v>
      </c>
      <c r="C1086" s="676">
        <v>872016974987099</v>
      </c>
      <c r="D1086" s="46" t="s">
        <v>3512</v>
      </c>
      <c r="E1086" s="53" t="s">
        <v>3513</v>
      </c>
    </row>
    <row r="1087" spans="1:5">
      <c r="A1087" s="44">
        <v>8720169750159</v>
      </c>
      <c r="B1087" s="44">
        <v>911401800887</v>
      </c>
      <c r="C1087" s="676">
        <v>872016975015999</v>
      </c>
      <c r="D1087" s="46" t="s">
        <v>3515</v>
      </c>
      <c r="E1087" s="53" t="s">
        <v>3516</v>
      </c>
    </row>
    <row r="1088" spans="1:5">
      <c r="A1088" s="44">
        <v>8720169749832</v>
      </c>
      <c r="B1088" s="44">
        <v>911401800287</v>
      </c>
      <c r="C1088" s="676">
        <v>872016974983299</v>
      </c>
      <c r="D1088" s="46" t="s">
        <v>3520</v>
      </c>
      <c r="E1088" s="53" t="s">
        <v>3521</v>
      </c>
    </row>
    <row r="1089" spans="1:5">
      <c r="A1089" s="44">
        <v>8720169749818</v>
      </c>
      <c r="B1089" s="44">
        <v>911401800087</v>
      </c>
      <c r="C1089" s="676">
        <v>872016974981899</v>
      </c>
      <c r="D1089" s="46" t="s">
        <v>3525</v>
      </c>
      <c r="E1089" s="53" t="s">
        <v>3526</v>
      </c>
    </row>
    <row r="1090" spans="1:5">
      <c r="A1090" s="44">
        <v>8720169749825</v>
      </c>
      <c r="B1090" s="44">
        <v>911401800187</v>
      </c>
      <c r="C1090" s="676">
        <v>872016974982599</v>
      </c>
      <c r="D1090" s="46" t="s">
        <v>3529</v>
      </c>
      <c r="E1090" s="53" t="s">
        <v>3530</v>
      </c>
    </row>
    <row r="1091" spans="1:5">
      <c r="A1091" s="9">
        <v>8720169735224</v>
      </c>
      <c r="B1091" s="9">
        <v>911401891585</v>
      </c>
      <c r="C1091" s="688">
        <v>872016973522499</v>
      </c>
      <c r="D1091" s="10" t="s">
        <v>3533</v>
      </c>
      <c r="E1091" s="53" t="s">
        <v>3534</v>
      </c>
    </row>
    <row r="1092" spans="1:5">
      <c r="A1092" s="44">
        <v>8720169751286</v>
      </c>
      <c r="B1092" s="44">
        <v>911401807087</v>
      </c>
      <c r="C1092" s="676">
        <v>872016975128699</v>
      </c>
      <c r="D1092" s="46" t="s">
        <v>3535</v>
      </c>
      <c r="E1092" s="53" t="s">
        <v>3536</v>
      </c>
    </row>
    <row r="1093" spans="1:5">
      <c r="A1093" s="44">
        <v>8720169751279</v>
      </c>
      <c r="B1093" s="44">
        <v>911401806987</v>
      </c>
      <c r="C1093" s="676">
        <v>872016975127999</v>
      </c>
      <c r="D1093" s="46" t="s">
        <v>3539</v>
      </c>
      <c r="E1093" s="53" t="s">
        <v>3540</v>
      </c>
    </row>
    <row r="1094" spans="1:5">
      <c r="A1094" s="9">
        <v>8720169735620</v>
      </c>
      <c r="B1094" s="9">
        <v>911401891885</v>
      </c>
      <c r="C1094" s="688">
        <v>872016973562099</v>
      </c>
      <c r="D1094" s="10" t="s">
        <v>3542</v>
      </c>
      <c r="E1094" s="53" t="s">
        <v>3543</v>
      </c>
    </row>
    <row r="1095" spans="1:5">
      <c r="A1095" s="9">
        <v>8720169735613</v>
      </c>
      <c r="B1095" s="9">
        <v>911401891785</v>
      </c>
      <c r="C1095" s="688">
        <v>872016973561399</v>
      </c>
      <c r="D1095" s="10" t="s">
        <v>3544</v>
      </c>
      <c r="E1095" s="53" t="s">
        <v>3545</v>
      </c>
    </row>
    <row r="1096" spans="1:5">
      <c r="A1096" s="9">
        <v>8720169735231</v>
      </c>
      <c r="B1096" s="9">
        <v>911401891685</v>
      </c>
      <c r="C1096" s="688">
        <v>872016973523199</v>
      </c>
      <c r="D1096" s="10" t="s">
        <v>3546</v>
      </c>
      <c r="E1096" s="53" t="s">
        <v>3547</v>
      </c>
    </row>
    <row r="1097" spans="1:5">
      <c r="A1097" s="44">
        <v>8720169749849</v>
      </c>
      <c r="B1097" s="44">
        <v>911401800387</v>
      </c>
      <c r="C1097" s="676">
        <v>872016974984999</v>
      </c>
      <c r="D1097" s="46" t="s">
        <v>3548</v>
      </c>
      <c r="E1097" s="53" t="s">
        <v>3549</v>
      </c>
    </row>
    <row r="1098" spans="1:5">
      <c r="A1098" s="44">
        <v>8720169751293</v>
      </c>
      <c r="B1098" s="44">
        <v>911401807187</v>
      </c>
      <c r="C1098" s="676">
        <v>872016975129399</v>
      </c>
      <c r="D1098" s="46" t="s">
        <v>3550</v>
      </c>
      <c r="E1098" s="53" t="s">
        <v>3551</v>
      </c>
    </row>
    <row r="1099" spans="1:5">
      <c r="A1099" s="44">
        <v>8720169749917</v>
      </c>
      <c r="B1099" s="44">
        <v>911401801387</v>
      </c>
      <c r="C1099" s="676">
        <v>872016974991799</v>
      </c>
      <c r="D1099" s="46" t="s">
        <v>3552</v>
      </c>
      <c r="E1099" s="53" t="s">
        <v>3553</v>
      </c>
    </row>
    <row r="1100" spans="1:5">
      <c r="A1100" s="44">
        <v>8720169749924</v>
      </c>
      <c r="B1100" s="44">
        <v>911401801487</v>
      </c>
      <c r="C1100" s="676">
        <v>872016974992499</v>
      </c>
      <c r="D1100" s="46" t="s">
        <v>3554</v>
      </c>
      <c r="E1100" s="53" t="s">
        <v>3555</v>
      </c>
    </row>
    <row r="1101" spans="1:5">
      <c r="A1101" s="44">
        <v>8720169764118</v>
      </c>
      <c r="B1101" s="44">
        <v>911401840687</v>
      </c>
      <c r="C1101" s="677">
        <v>872016976411899</v>
      </c>
      <c r="D1101" s="53" t="s">
        <v>3557</v>
      </c>
      <c r="E1101" s="53" t="s">
        <v>3558</v>
      </c>
    </row>
    <row r="1102" spans="1:5">
      <c r="A1102" s="44">
        <v>8720169764125</v>
      </c>
      <c r="B1102" s="44">
        <v>911401840787</v>
      </c>
      <c r="C1102" s="677">
        <v>872016976412599</v>
      </c>
      <c r="D1102" s="53" t="s">
        <v>3560</v>
      </c>
      <c r="E1102" s="53" t="s">
        <v>3561</v>
      </c>
    </row>
    <row r="1103" spans="1:5">
      <c r="A1103" s="44">
        <v>8720169764132</v>
      </c>
      <c r="B1103" s="44">
        <v>911401840887</v>
      </c>
      <c r="C1103" s="677">
        <v>872016976413299</v>
      </c>
      <c r="D1103" s="53" t="s">
        <v>3563</v>
      </c>
      <c r="E1103" s="53" t="s">
        <v>3564</v>
      </c>
    </row>
    <row r="1104" spans="1:5">
      <c r="A1104" s="44">
        <v>8719514512191</v>
      </c>
      <c r="B1104" s="44">
        <v>911401880581</v>
      </c>
      <c r="C1104" s="676">
        <v>871951451219100</v>
      </c>
      <c r="D1104" s="46" t="s">
        <v>3565</v>
      </c>
      <c r="E1104" s="53" t="s">
        <v>3566</v>
      </c>
    </row>
    <row r="1105" spans="1:5">
      <c r="A1105" s="44">
        <v>8720169764149</v>
      </c>
      <c r="B1105" s="44">
        <v>911401840987</v>
      </c>
      <c r="C1105" s="677">
        <v>872016976414999</v>
      </c>
      <c r="D1105" s="53" t="s">
        <v>3571</v>
      </c>
      <c r="E1105" s="53" t="s">
        <v>3572</v>
      </c>
    </row>
    <row r="1106" spans="1:5">
      <c r="A1106" s="44">
        <v>8720169764156</v>
      </c>
      <c r="B1106" s="44">
        <v>911401841087</v>
      </c>
      <c r="C1106" s="677">
        <v>872016976415699</v>
      </c>
      <c r="D1106" s="53" t="s">
        <v>3574</v>
      </c>
      <c r="E1106" s="53" t="s">
        <v>3575</v>
      </c>
    </row>
    <row r="1107" spans="1:5">
      <c r="A1107" s="44">
        <v>8720169764163</v>
      </c>
      <c r="B1107" s="44">
        <v>911401841187</v>
      </c>
      <c r="C1107" s="677">
        <v>872016976416399</v>
      </c>
      <c r="D1107" s="53" t="s">
        <v>3577</v>
      </c>
      <c r="E1107" s="53" t="s">
        <v>3572</v>
      </c>
    </row>
    <row r="1108" spans="1:5">
      <c r="A1108" s="44">
        <v>8718699975494</v>
      </c>
      <c r="B1108" s="44">
        <v>910505101242</v>
      </c>
      <c r="C1108" s="676">
        <v>871869997549400</v>
      </c>
      <c r="D1108" s="46" t="s">
        <v>3578</v>
      </c>
      <c r="E1108" s="53" t="s">
        <v>3579</v>
      </c>
    </row>
    <row r="1109" spans="1:5">
      <c r="A1109" s="44">
        <v>8719514963993</v>
      </c>
      <c r="B1109" s="44">
        <v>911401808385</v>
      </c>
      <c r="C1109" s="676">
        <v>871951496399300</v>
      </c>
      <c r="D1109" s="46" t="s">
        <v>3580</v>
      </c>
      <c r="E1109" s="53" t="s">
        <v>3581</v>
      </c>
    </row>
    <row r="1110" spans="1:5">
      <c r="A1110" s="44">
        <v>8719514963986</v>
      </c>
      <c r="B1110" s="44">
        <v>911401808285</v>
      </c>
      <c r="C1110" s="676">
        <v>871951496398600</v>
      </c>
      <c r="D1110" s="46" t="s">
        <v>3587</v>
      </c>
      <c r="E1110" s="53" t="s">
        <v>3588</v>
      </c>
    </row>
    <row r="1111" spans="1:5">
      <c r="A1111" s="44">
        <v>8720169752146</v>
      </c>
      <c r="B1111" s="44">
        <v>911401807787</v>
      </c>
      <c r="C1111" s="676">
        <v>872016975214699</v>
      </c>
      <c r="D1111" s="46" t="s">
        <v>3589</v>
      </c>
      <c r="E1111" s="53" t="s">
        <v>3590</v>
      </c>
    </row>
    <row r="1112" spans="1:5">
      <c r="A1112" s="9">
        <v>8720169752153</v>
      </c>
      <c r="B1112" s="9">
        <v>911401807887</v>
      </c>
      <c r="C1112" s="688">
        <v>872016975215399</v>
      </c>
      <c r="D1112" s="10" t="s">
        <v>3591</v>
      </c>
      <c r="E1112" s="53" t="s">
        <v>3592</v>
      </c>
    </row>
    <row r="1113" spans="1:5">
      <c r="A1113" s="44">
        <v>8720169752160</v>
      </c>
      <c r="B1113" s="44">
        <v>911401807987</v>
      </c>
      <c r="C1113" s="676">
        <v>872016975216099</v>
      </c>
      <c r="D1113" s="46" t="s">
        <v>3593</v>
      </c>
      <c r="E1113" s="53" t="s">
        <v>3594</v>
      </c>
    </row>
    <row r="1114" spans="1:5">
      <c r="A1114" s="44">
        <v>8720169752474</v>
      </c>
      <c r="B1114" s="44">
        <v>911401809187</v>
      </c>
      <c r="C1114" s="676">
        <v>872016975247499</v>
      </c>
      <c r="D1114" s="46" t="s">
        <v>3597</v>
      </c>
      <c r="E1114" s="53" t="s">
        <v>3598</v>
      </c>
    </row>
    <row r="1115" spans="1:5">
      <c r="A1115" s="44">
        <v>8720169752481</v>
      </c>
      <c r="B1115" s="44">
        <v>911401809287</v>
      </c>
      <c r="C1115" s="676">
        <v>872016975248199</v>
      </c>
      <c r="D1115" s="46" t="s">
        <v>3599</v>
      </c>
      <c r="E1115" s="53" t="s">
        <v>3600</v>
      </c>
    </row>
    <row r="1116" spans="1:5">
      <c r="A1116" s="44">
        <v>8720169752498</v>
      </c>
      <c r="B1116" s="44">
        <v>911401809387</v>
      </c>
      <c r="C1116" s="676">
        <v>872016975249899</v>
      </c>
      <c r="D1116" s="46" t="s">
        <v>3601</v>
      </c>
      <c r="E1116" s="53" t="s">
        <v>3602</v>
      </c>
    </row>
    <row r="1117" spans="1:5">
      <c r="A1117" s="44">
        <v>8720169752504</v>
      </c>
      <c r="B1117" s="44">
        <v>911401809487</v>
      </c>
      <c r="C1117" s="676">
        <v>872016975250499</v>
      </c>
      <c r="D1117" s="46" t="s">
        <v>3603</v>
      </c>
      <c r="E1117" s="53" t="s">
        <v>3604</v>
      </c>
    </row>
    <row r="1118" spans="1:5">
      <c r="A1118" s="44">
        <v>8720169752511</v>
      </c>
      <c r="B1118" s="44">
        <v>911401809587</v>
      </c>
      <c r="C1118" s="676">
        <v>872016975251199</v>
      </c>
      <c r="D1118" s="46" t="s">
        <v>3605</v>
      </c>
      <c r="E1118" s="53" t="s">
        <v>3606</v>
      </c>
    </row>
    <row r="1119" spans="1:5">
      <c r="A1119" s="9">
        <v>8718699799281</v>
      </c>
      <c r="B1119" s="9">
        <v>912401483525</v>
      </c>
      <c r="C1119" s="676">
        <v>871869979928100</v>
      </c>
      <c r="D1119" s="10" t="s">
        <v>3607</v>
      </c>
      <c r="E1119" s="53" t="s">
        <v>3609</v>
      </c>
    </row>
    <row r="1120" spans="1:5">
      <c r="A1120" s="9">
        <v>8718699799298</v>
      </c>
      <c r="B1120" s="9">
        <v>912401483526</v>
      </c>
      <c r="C1120" s="676">
        <v>871869979929800</v>
      </c>
      <c r="D1120" s="10" t="s">
        <v>3610</v>
      </c>
      <c r="E1120" s="53" t="s">
        <v>3611</v>
      </c>
    </row>
    <row r="1121" spans="1:5">
      <c r="A1121" s="9">
        <v>8718699799304</v>
      </c>
      <c r="B1121" s="9">
        <v>912401483527</v>
      </c>
      <c r="C1121" s="676">
        <v>871869979930400</v>
      </c>
      <c r="D1121" s="10" t="s">
        <v>3612</v>
      </c>
      <c r="E1121" s="53" t="s">
        <v>3613</v>
      </c>
    </row>
    <row r="1122" spans="1:5">
      <c r="A1122" s="44">
        <v>8710163340173</v>
      </c>
      <c r="B1122" s="44">
        <v>911401801180</v>
      </c>
      <c r="C1122" s="676">
        <v>871016334017399</v>
      </c>
      <c r="D1122" s="46" t="s">
        <v>3614</v>
      </c>
      <c r="E1122" s="53" t="s">
        <v>3615</v>
      </c>
    </row>
    <row r="1123" spans="1:5">
      <c r="A1123" s="44">
        <v>8719514959972</v>
      </c>
      <c r="B1123" s="44">
        <v>911401879584</v>
      </c>
      <c r="C1123" s="676">
        <v>871951495997299</v>
      </c>
      <c r="D1123" s="46" t="s">
        <v>3617</v>
      </c>
      <c r="E1123" s="53" t="s">
        <v>3618</v>
      </c>
    </row>
    <row r="1124" spans="1:5">
      <c r="A1124" s="44">
        <v>8719514959989</v>
      </c>
      <c r="B1124" s="44">
        <v>911401879684</v>
      </c>
      <c r="C1124" s="676">
        <v>871951495998999</v>
      </c>
      <c r="D1124" s="46" t="s">
        <v>3620</v>
      </c>
      <c r="E1124" s="53" t="s">
        <v>3621</v>
      </c>
    </row>
    <row r="1125" spans="1:5">
      <c r="A1125" s="44">
        <v>8720169732896</v>
      </c>
      <c r="B1125" s="44">
        <v>911401562743</v>
      </c>
      <c r="C1125" s="676">
        <v>872016973289699</v>
      </c>
      <c r="D1125" s="46" t="s">
        <v>3622</v>
      </c>
      <c r="E1125" s="53" t="s">
        <v>3624</v>
      </c>
    </row>
    <row r="1126" spans="1:5">
      <c r="A1126" s="44">
        <v>8720169732902</v>
      </c>
      <c r="B1126" s="44">
        <v>911401562843</v>
      </c>
      <c r="C1126" s="676">
        <v>872016973290299</v>
      </c>
      <c r="D1126" s="46" t="s">
        <v>3625</v>
      </c>
      <c r="E1126" s="53" t="s">
        <v>3627</v>
      </c>
    </row>
    <row r="1127" spans="1:5">
      <c r="A1127" s="44">
        <v>8720169517219</v>
      </c>
      <c r="B1127" s="44">
        <v>911401877685</v>
      </c>
      <c r="C1127" s="676">
        <v>872016951721999</v>
      </c>
      <c r="D1127" s="46" t="s">
        <v>3628</v>
      </c>
      <c r="E1127" s="53" t="s">
        <v>3630</v>
      </c>
    </row>
    <row r="1128" spans="1:5">
      <c r="A1128" s="44">
        <v>8727900621341</v>
      </c>
      <c r="B1128" s="44">
        <v>910925227912</v>
      </c>
      <c r="C1128" s="676">
        <v>872790062134100</v>
      </c>
      <c r="D1128" s="46" t="s">
        <v>3632</v>
      </c>
      <c r="E1128" s="53" t="s">
        <v>3634</v>
      </c>
    </row>
    <row r="1129" spans="1:5">
      <c r="A1129" s="44">
        <v>8719514627079</v>
      </c>
      <c r="B1129" s="44">
        <v>910925868646</v>
      </c>
      <c r="C1129" s="676">
        <v>871951462707900</v>
      </c>
      <c r="D1129" s="46" t="s">
        <v>3637</v>
      </c>
      <c r="E1129" s="53" t="s">
        <v>3638</v>
      </c>
    </row>
    <row r="1130" spans="1:5">
      <c r="A1130" s="44">
        <v>8720169427433</v>
      </c>
      <c r="B1130" s="44">
        <v>910770234489</v>
      </c>
      <c r="C1130" s="676">
        <v>872016942743300</v>
      </c>
      <c r="D1130" s="46" t="s">
        <v>3639</v>
      </c>
      <c r="E1130" s="53" t="s">
        <v>3642</v>
      </c>
    </row>
    <row r="1131" spans="1:5">
      <c r="A1131" s="44">
        <v>8720169427440</v>
      </c>
      <c r="B1131" s="44">
        <v>910770234490</v>
      </c>
      <c r="C1131" s="676">
        <v>872016942744000</v>
      </c>
      <c r="D1131" s="46" t="s">
        <v>3651</v>
      </c>
      <c r="E1131" s="53" t="s">
        <v>3652</v>
      </c>
    </row>
    <row r="1132" spans="1:5">
      <c r="A1132" s="44">
        <v>8720169427457</v>
      </c>
      <c r="B1132" s="44">
        <v>910770234491</v>
      </c>
      <c r="C1132" s="676">
        <v>872016942745700</v>
      </c>
      <c r="D1132" s="46" t="s">
        <v>3653</v>
      </c>
      <c r="E1132" s="53" t="s">
        <v>3654</v>
      </c>
    </row>
    <row r="1133" spans="1:5">
      <c r="A1133" s="44">
        <v>8720169427464</v>
      </c>
      <c r="B1133" s="44">
        <v>910770234492</v>
      </c>
      <c r="C1133" s="676">
        <v>872016942746400</v>
      </c>
      <c r="D1133" s="46" t="s">
        <v>3657</v>
      </c>
      <c r="E1133" s="53" t="s">
        <v>3658</v>
      </c>
    </row>
    <row r="1134" spans="1:5">
      <c r="A1134" s="44">
        <v>8720169427471</v>
      </c>
      <c r="B1134" s="44">
        <v>910770234493</v>
      </c>
      <c r="C1134" s="676">
        <v>872016942747100</v>
      </c>
      <c r="D1134" s="46" t="s">
        <v>3663</v>
      </c>
      <c r="E1134" s="53" t="s">
        <v>3664</v>
      </c>
    </row>
    <row r="1135" spans="1:5">
      <c r="A1135" s="44">
        <v>8719514512122</v>
      </c>
      <c r="B1135" s="44">
        <v>919515814269</v>
      </c>
      <c r="C1135" s="676">
        <v>871951451212299</v>
      </c>
      <c r="D1135" s="46" t="s">
        <v>3666</v>
      </c>
      <c r="E1135" s="53" t="s">
        <v>3667</v>
      </c>
    </row>
    <row r="1136" spans="1:5">
      <c r="A1136" s="9" t="s">
        <v>3674</v>
      </c>
      <c r="B1136" s="9">
        <v>919515898466</v>
      </c>
      <c r="C1136" s="688" t="s">
        <v>3674</v>
      </c>
      <c r="D1136" s="10" t="s">
        <v>3675</v>
      </c>
      <c r="E1136" s="53" t="s">
        <v>3677</v>
      </c>
    </row>
    <row r="1137" spans="1:5">
      <c r="A1137" s="9" t="s">
        <v>3674</v>
      </c>
      <c r="B1137" s="9">
        <v>919515898468</v>
      </c>
      <c r="C1137" s="688" t="s">
        <v>3674</v>
      </c>
      <c r="D1137" s="10" t="s">
        <v>3682</v>
      </c>
      <c r="E1137" s="53" t="s">
        <v>3683</v>
      </c>
    </row>
    <row r="1138" spans="1:5">
      <c r="A1138" s="9" t="s">
        <v>3674</v>
      </c>
      <c r="B1138" s="9">
        <v>919515898469</v>
      </c>
      <c r="C1138" s="688" t="s">
        <v>3674</v>
      </c>
      <c r="D1138" s="10" t="s">
        <v>3688</v>
      </c>
      <c r="E1138" s="53" t="s">
        <v>3689</v>
      </c>
    </row>
    <row r="1139" spans="1:5">
      <c r="A1139" s="44">
        <v>8720169471979</v>
      </c>
      <c r="B1139" s="44">
        <v>910925869868</v>
      </c>
      <c r="C1139" s="676">
        <v>872016947197900</v>
      </c>
      <c r="D1139" s="46" t="s">
        <v>3690</v>
      </c>
      <c r="E1139" s="53" t="s">
        <v>3691</v>
      </c>
    </row>
    <row r="1140" spans="1:5">
      <c r="A1140" s="44">
        <v>8720169471849</v>
      </c>
      <c r="B1140" s="44">
        <v>910925869855</v>
      </c>
      <c r="C1140" s="676">
        <v>872016947184900</v>
      </c>
      <c r="D1140" s="46" t="s">
        <v>3693</v>
      </c>
      <c r="E1140" s="53" t="s">
        <v>3694</v>
      </c>
    </row>
    <row r="1141" spans="1:5">
      <c r="A1141" s="44">
        <v>8720169471856</v>
      </c>
      <c r="B1141" s="44">
        <v>910925869856</v>
      </c>
      <c r="C1141" s="676">
        <v>872016947185600</v>
      </c>
      <c r="D1141" s="46" t="s">
        <v>3696</v>
      </c>
      <c r="E1141" s="53" t="s">
        <v>3697</v>
      </c>
    </row>
    <row r="1142" spans="1:5">
      <c r="A1142" s="44">
        <v>8720169471993</v>
      </c>
      <c r="B1142" s="44">
        <v>910925869870</v>
      </c>
      <c r="C1142" s="676">
        <v>872016947199300</v>
      </c>
      <c r="D1142" s="46" t="s">
        <v>3698</v>
      </c>
      <c r="E1142" s="53" t="s">
        <v>3699</v>
      </c>
    </row>
    <row r="1143" spans="1:5">
      <c r="A1143" s="44">
        <v>8720169471887</v>
      </c>
      <c r="B1143" s="44">
        <v>910925869859</v>
      </c>
      <c r="C1143" s="676">
        <v>872016947188700</v>
      </c>
      <c r="D1143" s="46" t="s">
        <v>3702</v>
      </c>
      <c r="E1143" s="53" t="s">
        <v>65294</v>
      </c>
    </row>
    <row r="1144" spans="1:5">
      <c r="A1144" s="44">
        <v>8720169471894</v>
      </c>
      <c r="B1144" s="44">
        <v>910925869860</v>
      </c>
      <c r="C1144" s="676">
        <v>872016947189400</v>
      </c>
      <c r="D1144" s="46" t="s">
        <v>3704</v>
      </c>
      <c r="E1144" s="53" t="s">
        <v>65295</v>
      </c>
    </row>
    <row r="1145" spans="1:5">
      <c r="A1145" s="44">
        <v>8720169472006</v>
      </c>
      <c r="B1145" s="44">
        <v>910925869871</v>
      </c>
      <c r="C1145" s="676">
        <v>872016947200600</v>
      </c>
      <c r="D1145" s="46" t="s">
        <v>3705</v>
      </c>
      <c r="E1145" s="53" t="s">
        <v>3706</v>
      </c>
    </row>
    <row r="1146" spans="1:5">
      <c r="A1146" s="44">
        <v>8720169471900</v>
      </c>
      <c r="B1146" s="44">
        <v>910925869861</v>
      </c>
      <c r="C1146" s="676">
        <v>872016947190000</v>
      </c>
      <c r="D1146" s="46" t="s">
        <v>3709</v>
      </c>
      <c r="E1146" s="53" t="s">
        <v>3710</v>
      </c>
    </row>
    <row r="1147" spans="1:5">
      <c r="A1147" s="44">
        <v>8720169471917</v>
      </c>
      <c r="B1147" s="44">
        <v>910925869862</v>
      </c>
      <c r="C1147" s="676">
        <v>872016947191700</v>
      </c>
      <c r="D1147" s="46" t="s">
        <v>3712</v>
      </c>
      <c r="E1147" s="53" t="s">
        <v>3713</v>
      </c>
    </row>
    <row r="1148" spans="1:5">
      <c r="A1148" s="44">
        <v>8720169472044</v>
      </c>
      <c r="B1148" s="44">
        <v>910925869875</v>
      </c>
      <c r="C1148" s="676">
        <v>872016947204400</v>
      </c>
      <c r="D1148" s="46" t="s">
        <v>3714</v>
      </c>
      <c r="E1148" s="53" t="s">
        <v>3715</v>
      </c>
    </row>
    <row r="1149" spans="1:5">
      <c r="A1149" s="44">
        <v>8720169471924</v>
      </c>
      <c r="B1149" s="44">
        <v>910925869863</v>
      </c>
      <c r="C1149" s="676">
        <v>872016947192400</v>
      </c>
      <c r="D1149" s="46" t="s">
        <v>3717</v>
      </c>
      <c r="E1149" s="53" t="s">
        <v>3718</v>
      </c>
    </row>
    <row r="1150" spans="1:5">
      <c r="A1150" s="44">
        <v>8720169471931</v>
      </c>
      <c r="B1150" s="44">
        <v>910925869864</v>
      </c>
      <c r="C1150" s="676">
        <v>872016947193100</v>
      </c>
      <c r="D1150" s="46" t="s">
        <v>3719</v>
      </c>
      <c r="E1150" s="53" t="s">
        <v>3720</v>
      </c>
    </row>
    <row r="1151" spans="1:5">
      <c r="A1151" s="44">
        <v>8710163311005</v>
      </c>
      <c r="B1151" s="44">
        <v>911401663403</v>
      </c>
      <c r="C1151" s="676">
        <v>871016331100500</v>
      </c>
      <c r="D1151" s="46" t="s">
        <v>3721</v>
      </c>
      <c r="E1151" s="53" t="s">
        <v>3723</v>
      </c>
    </row>
    <row r="1152" spans="1:5">
      <c r="A1152" s="44">
        <v>8710163311012</v>
      </c>
      <c r="B1152" s="44">
        <v>911401663503</v>
      </c>
      <c r="C1152" s="676">
        <v>871016331101200</v>
      </c>
      <c r="D1152" s="46" t="s">
        <v>3729</v>
      </c>
      <c r="E1152" s="53" t="s">
        <v>3730</v>
      </c>
    </row>
    <row r="1153" spans="1:5">
      <c r="A1153" s="44">
        <v>8720169751989</v>
      </c>
      <c r="B1153" s="44">
        <v>911401881602</v>
      </c>
      <c r="C1153" s="676">
        <v>872016975198999</v>
      </c>
      <c r="D1153" s="46" t="s">
        <v>3732</v>
      </c>
      <c r="E1153" s="53" t="s">
        <v>3735</v>
      </c>
    </row>
    <row r="1154" spans="1:5">
      <c r="A1154" s="44">
        <v>8720169751996</v>
      </c>
      <c r="B1154" s="44">
        <v>911401881702</v>
      </c>
      <c r="C1154" s="676">
        <v>872016975199699</v>
      </c>
      <c r="D1154" s="46" t="s">
        <v>3743</v>
      </c>
      <c r="E1154" s="53" t="s">
        <v>3744</v>
      </c>
    </row>
    <row r="1155" spans="1:5">
      <c r="A1155" s="44">
        <v>8720169752009</v>
      </c>
      <c r="B1155" s="44">
        <v>911401881802</v>
      </c>
      <c r="C1155" s="676">
        <v>872016975200999</v>
      </c>
      <c r="D1155" s="46" t="s">
        <v>3748</v>
      </c>
      <c r="E1155" s="53" t="s">
        <v>3749</v>
      </c>
    </row>
    <row r="1156" spans="1:5">
      <c r="A1156" s="44">
        <v>8720169752016</v>
      </c>
      <c r="B1156" s="44">
        <v>911401881902</v>
      </c>
      <c r="C1156" s="676">
        <v>872016975201699</v>
      </c>
      <c r="D1156" s="46" t="s">
        <v>3751</v>
      </c>
      <c r="E1156" s="53" t="s">
        <v>3752</v>
      </c>
    </row>
    <row r="1157" spans="1:5">
      <c r="A1157" s="44">
        <v>8720169752023</v>
      </c>
      <c r="B1157" s="44">
        <v>911401882002</v>
      </c>
      <c r="C1157" s="676">
        <v>872016975202399</v>
      </c>
      <c r="D1157" s="46" t="s">
        <v>3756</v>
      </c>
      <c r="E1157" s="53" t="s">
        <v>3757</v>
      </c>
    </row>
    <row r="1158" spans="1:5">
      <c r="A1158" s="44">
        <v>8720169752030</v>
      </c>
      <c r="B1158" s="44">
        <v>911401882102</v>
      </c>
      <c r="C1158" s="676">
        <v>872016975203099</v>
      </c>
      <c r="D1158" s="46" t="s">
        <v>3758</v>
      </c>
      <c r="E1158" s="53" t="s">
        <v>3759</v>
      </c>
    </row>
    <row r="1159" spans="1:5">
      <c r="A1159" s="44">
        <v>8720169752047</v>
      </c>
      <c r="B1159" s="44">
        <v>911401882202</v>
      </c>
      <c r="C1159" s="676">
        <v>872016975204799</v>
      </c>
      <c r="D1159" s="46" t="s">
        <v>3763</v>
      </c>
      <c r="E1159" s="53" t="s">
        <v>3764</v>
      </c>
    </row>
    <row r="1160" spans="1:5">
      <c r="A1160" s="44">
        <v>8720169556812</v>
      </c>
      <c r="B1160" s="44">
        <v>912300060468</v>
      </c>
      <c r="C1160" s="676">
        <v>872016955681200</v>
      </c>
      <c r="D1160" s="46" t="s">
        <v>3766</v>
      </c>
      <c r="E1160" s="53" t="s">
        <v>3768</v>
      </c>
    </row>
    <row r="1161" spans="1:5">
      <c r="A1161" s="44">
        <v>8720169557352</v>
      </c>
      <c r="B1161" s="44">
        <v>912300060470</v>
      </c>
      <c r="C1161" s="676">
        <v>872016955735200</v>
      </c>
      <c r="D1161" s="46" t="s">
        <v>3774</v>
      </c>
      <c r="E1161" s="53" t="s">
        <v>3775</v>
      </c>
    </row>
    <row r="1162" spans="1:5">
      <c r="A1162" s="44">
        <v>8720169556799</v>
      </c>
      <c r="B1162" s="44">
        <v>912300060466</v>
      </c>
      <c r="C1162" s="676">
        <v>872016955679900</v>
      </c>
      <c r="D1162" s="46" t="s">
        <v>3777</v>
      </c>
      <c r="E1162" s="53" t="s">
        <v>3778</v>
      </c>
    </row>
    <row r="1163" spans="1:5">
      <c r="A1163" s="44">
        <v>8720169556805</v>
      </c>
      <c r="B1163" s="44">
        <v>912300060467</v>
      </c>
      <c r="C1163" s="676">
        <v>872016955680500</v>
      </c>
      <c r="D1163" s="46" t="s">
        <v>3781</v>
      </c>
      <c r="E1163" s="53" t="s">
        <v>3782</v>
      </c>
    </row>
    <row r="1164" spans="1:5">
      <c r="A1164" s="44">
        <v>8720169556829</v>
      </c>
      <c r="B1164" s="44">
        <v>912300060469</v>
      </c>
      <c r="C1164" s="676">
        <v>872016955682900</v>
      </c>
      <c r="D1164" s="46" t="s">
        <v>3783</v>
      </c>
      <c r="E1164" s="53" t="s">
        <v>3784</v>
      </c>
    </row>
    <row r="1165" spans="1:5">
      <c r="A1165" s="44">
        <v>8718699455897</v>
      </c>
      <c r="B1165" s="44">
        <v>912300024003</v>
      </c>
      <c r="C1165" s="676">
        <v>871869945589700</v>
      </c>
      <c r="D1165" s="46" t="s">
        <v>3786</v>
      </c>
      <c r="E1165" s="53" t="s">
        <v>3787</v>
      </c>
    </row>
    <row r="1166" spans="1:5">
      <c r="A1166" s="44">
        <v>8718699455880</v>
      </c>
      <c r="B1166" s="44">
        <v>912300024002</v>
      </c>
      <c r="C1166" s="676">
        <v>871869945588000</v>
      </c>
      <c r="D1166" s="46" t="s">
        <v>3790</v>
      </c>
      <c r="E1166" s="53" t="s">
        <v>3791</v>
      </c>
    </row>
    <row r="1167" spans="1:5">
      <c r="A1167" s="44">
        <v>8718699455903</v>
      </c>
      <c r="B1167" s="44">
        <v>912300024004</v>
      </c>
      <c r="C1167" s="676">
        <v>871869945590300</v>
      </c>
      <c r="D1167" s="46" t="s">
        <v>3793</v>
      </c>
      <c r="E1167" s="53" t="s">
        <v>3794</v>
      </c>
    </row>
    <row r="1168" spans="1:5">
      <c r="A1168" s="44">
        <v>8718699096403</v>
      </c>
      <c r="B1168" s="44">
        <v>912300023661</v>
      </c>
      <c r="C1168" s="676">
        <v>871869909640300</v>
      </c>
      <c r="D1168" s="46" t="s">
        <v>3796</v>
      </c>
      <c r="E1168" s="53" t="s">
        <v>3797</v>
      </c>
    </row>
    <row r="1169" spans="1:5">
      <c r="A1169" s="44">
        <v>8718699096434</v>
      </c>
      <c r="B1169" s="44">
        <v>912300023664</v>
      </c>
      <c r="C1169" s="676">
        <v>871869909643400</v>
      </c>
      <c r="D1169" s="46" t="s">
        <v>3802</v>
      </c>
      <c r="E1169" s="53" t="s">
        <v>3803</v>
      </c>
    </row>
    <row r="1170" spans="1:5">
      <c r="A1170" s="44">
        <v>8718699096397</v>
      </c>
      <c r="B1170" s="44">
        <v>912300023660</v>
      </c>
      <c r="C1170" s="676">
        <v>871869909639700</v>
      </c>
      <c r="D1170" s="46" t="s">
        <v>3804</v>
      </c>
      <c r="E1170" s="53" t="s">
        <v>3805</v>
      </c>
    </row>
    <row r="1171" spans="1:5">
      <c r="A1171" s="44">
        <v>8718699096427</v>
      </c>
      <c r="B1171" s="44">
        <v>912300023663</v>
      </c>
      <c r="C1171" s="676">
        <v>871869909642700</v>
      </c>
      <c r="D1171" s="46" t="s">
        <v>3809</v>
      </c>
      <c r="E1171" s="53" t="s">
        <v>3810</v>
      </c>
    </row>
    <row r="1172" spans="1:5">
      <c r="A1172" s="44">
        <v>8720169736016</v>
      </c>
      <c r="B1172" s="44">
        <v>911401871386</v>
      </c>
      <c r="C1172" s="676">
        <v>872016973601699</v>
      </c>
      <c r="D1172" s="46" t="s">
        <v>3811</v>
      </c>
      <c r="E1172" s="53" t="s">
        <v>3813</v>
      </c>
    </row>
    <row r="1173" spans="1:5">
      <c r="A1173" s="44">
        <v>8720169736153</v>
      </c>
      <c r="B1173" s="44">
        <v>911401891386</v>
      </c>
      <c r="C1173" s="676">
        <v>872016973615399</v>
      </c>
      <c r="D1173" s="46" t="s">
        <v>3820</v>
      </c>
      <c r="E1173" s="53" t="s">
        <v>3822</v>
      </c>
    </row>
    <row r="1174" spans="1:5">
      <c r="A1174" s="44">
        <v>8720169736023</v>
      </c>
      <c r="B1174" s="44">
        <v>911401872386</v>
      </c>
      <c r="C1174" s="676">
        <v>872016973602399</v>
      </c>
      <c r="D1174" s="46" t="s">
        <v>3823</v>
      </c>
      <c r="E1174" s="53" t="s">
        <v>3825</v>
      </c>
    </row>
    <row r="1175" spans="1:5">
      <c r="A1175" s="44">
        <v>8720169736160</v>
      </c>
      <c r="B1175" s="44">
        <v>911401892386</v>
      </c>
      <c r="C1175" s="676">
        <v>872016973616099</v>
      </c>
      <c r="D1175" s="46" t="s">
        <v>3828</v>
      </c>
      <c r="E1175" s="53" t="s">
        <v>3830</v>
      </c>
    </row>
    <row r="1176" spans="1:5">
      <c r="A1176" s="44">
        <v>8720169736030</v>
      </c>
      <c r="B1176" s="44">
        <v>911401873386</v>
      </c>
      <c r="C1176" s="676">
        <v>872016973603099</v>
      </c>
      <c r="D1176" s="46" t="s">
        <v>3832</v>
      </c>
      <c r="E1176" s="53" t="s">
        <v>3834</v>
      </c>
    </row>
    <row r="1177" spans="1:5">
      <c r="A1177" s="44">
        <v>8720169736177</v>
      </c>
      <c r="B1177" s="44">
        <v>911401893386</v>
      </c>
      <c r="C1177" s="676">
        <v>872016973617799</v>
      </c>
      <c r="D1177" s="46" t="s">
        <v>3838</v>
      </c>
      <c r="E1177" s="53" t="s">
        <v>3840</v>
      </c>
    </row>
    <row r="1178" spans="1:5">
      <c r="A1178" s="44">
        <v>8720169736047</v>
      </c>
      <c r="B1178" s="44">
        <v>911401874386</v>
      </c>
      <c r="C1178" s="676">
        <v>872016973604799</v>
      </c>
      <c r="D1178" s="46" t="s">
        <v>3843</v>
      </c>
      <c r="E1178" s="53" t="s">
        <v>3845</v>
      </c>
    </row>
    <row r="1179" spans="1:5">
      <c r="A1179" s="44">
        <v>8720169736184</v>
      </c>
      <c r="B1179" s="44">
        <v>911401894386</v>
      </c>
      <c r="C1179" s="676">
        <v>872016973618499</v>
      </c>
      <c r="D1179" s="46" t="s">
        <v>3850</v>
      </c>
      <c r="E1179" s="53" t="s">
        <v>3852</v>
      </c>
    </row>
    <row r="1180" spans="1:5">
      <c r="A1180" s="44">
        <v>8720169736115</v>
      </c>
      <c r="B1180" s="44">
        <v>911401883386</v>
      </c>
      <c r="C1180" s="676">
        <v>872016973611599</v>
      </c>
      <c r="D1180" s="46" t="s">
        <v>3854</v>
      </c>
      <c r="E1180" s="53" t="s">
        <v>3856</v>
      </c>
    </row>
    <row r="1181" spans="1:5">
      <c r="A1181" s="44">
        <v>8720169736054</v>
      </c>
      <c r="B1181" s="44">
        <v>911401875386</v>
      </c>
      <c r="C1181" s="676">
        <v>872016973605499</v>
      </c>
      <c r="D1181" s="46" t="s">
        <v>3863</v>
      </c>
      <c r="E1181" s="53" t="s">
        <v>3865</v>
      </c>
    </row>
    <row r="1182" spans="1:5">
      <c r="A1182" s="44">
        <v>8720169736122</v>
      </c>
      <c r="B1182" s="44">
        <v>911401884386</v>
      </c>
      <c r="C1182" s="676">
        <v>872016973612299</v>
      </c>
      <c r="D1182" s="46" t="s">
        <v>3869</v>
      </c>
      <c r="E1182" s="53" t="s">
        <v>3871</v>
      </c>
    </row>
    <row r="1183" spans="1:5">
      <c r="A1183" s="44">
        <v>8720169736061</v>
      </c>
      <c r="B1183" s="44">
        <v>911401876386</v>
      </c>
      <c r="C1183" s="676">
        <v>872016973606199</v>
      </c>
      <c r="D1183" s="46" t="s">
        <v>3875</v>
      </c>
      <c r="E1183" s="53" t="s">
        <v>3877</v>
      </c>
    </row>
    <row r="1184" spans="1:5">
      <c r="A1184" s="44">
        <v>8720169736139</v>
      </c>
      <c r="B1184" s="44">
        <v>911401885386</v>
      </c>
      <c r="C1184" s="676">
        <v>872016973613999</v>
      </c>
      <c r="D1184" s="46" t="s">
        <v>3881</v>
      </c>
      <c r="E1184" s="53" t="s">
        <v>3883</v>
      </c>
    </row>
    <row r="1185" spans="1:5">
      <c r="A1185" s="44">
        <v>8720169736078</v>
      </c>
      <c r="B1185" s="44">
        <v>911401877386</v>
      </c>
      <c r="C1185" s="676">
        <v>872016973607899</v>
      </c>
      <c r="D1185" s="46" t="s">
        <v>3889</v>
      </c>
      <c r="E1185" s="53" t="s">
        <v>3891</v>
      </c>
    </row>
    <row r="1186" spans="1:5">
      <c r="A1186" s="44">
        <v>8720169736146</v>
      </c>
      <c r="B1186" s="44">
        <v>911401886386</v>
      </c>
      <c r="C1186" s="676">
        <v>872016973614699</v>
      </c>
      <c r="D1186" s="46" t="s">
        <v>3895</v>
      </c>
      <c r="E1186" s="53" t="s">
        <v>3897</v>
      </c>
    </row>
    <row r="1187" spans="1:5">
      <c r="A1187" s="44">
        <v>8720169736085</v>
      </c>
      <c r="B1187" s="44">
        <v>911401878386</v>
      </c>
      <c r="C1187" s="676">
        <v>872016973608599</v>
      </c>
      <c r="D1187" s="46" t="s">
        <v>3903</v>
      </c>
      <c r="E1187" s="53" t="s">
        <v>3905</v>
      </c>
    </row>
    <row r="1188" spans="1:5">
      <c r="A1188" s="44">
        <v>8719514532946</v>
      </c>
      <c r="B1188" s="44">
        <v>911401826583</v>
      </c>
      <c r="C1188" s="676">
        <v>871951453294699</v>
      </c>
      <c r="D1188" s="46" t="s">
        <v>3909</v>
      </c>
      <c r="E1188" s="53" t="s">
        <v>3910</v>
      </c>
    </row>
    <row r="1189" spans="1:5">
      <c r="A1189" s="44">
        <v>8719514533042</v>
      </c>
      <c r="B1189" s="44">
        <v>911401810583</v>
      </c>
      <c r="C1189" s="676">
        <v>871951453304299</v>
      </c>
      <c r="D1189" s="46" t="s">
        <v>3914</v>
      </c>
      <c r="E1189" s="53" t="s">
        <v>3915</v>
      </c>
    </row>
    <row r="1190" spans="1:5">
      <c r="A1190" s="44">
        <v>8719514532984</v>
      </c>
      <c r="B1190" s="44">
        <v>911401820583</v>
      </c>
      <c r="C1190" s="676">
        <v>871951453298499</v>
      </c>
      <c r="D1190" s="46" t="s">
        <v>3917</v>
      </c>
      <c r="E1190" s="53" t="s">
        <v>3918</v>
      </c>
    </row>
    <row r="1191" spans="1:5">
      <c r="A1191" s="44">
        <v>8719514532939</v>
      </c>
      <c r="B1191" s="44">
        <v>911401828583</v>
      </c>
      <c r="C1191" s="676">
        <v>871951453293999</v>
      </c>
      <c r="D1191" s="46" t="s">
        <v>3919</v>
      </c>
      <c r="E1191" s="53" t="s">
        <v>3920</v>
      </c>
    </row>
    <row r="1192" spans="1:5">
      <c r="A1192" s="44">
        <v>8719514533035</v>
      </c>
      <c r="B1192" s="44">
        <v>911401811583</v>
      </c>
      <c r="C1192" s="676">
        <v>871951453303599</v>
      </c>
      <c r="D1192" s="46" t="s">
        <v>3925</v>
      </c>
      <c r="E1192" s="53" t="s">
        <v>3926</v>
      </c>
    </row>
    <row r="1193" spans="1:5">
      <c r="A1193" s="44">
        <v>8719514532977</v>
      </c>
      <c r="B1193" s="44">
        <v>911401821583</v>
      </c>
      <c r="C1193" s="676">
        <v>871951453297799</v>
      </c>
      <c r="D1193" s="46" t="s">
        <v>3928</v>
      </c>
      <c r="E1193" s="53" t="s">
        <v>3929</v>
      </c>
    </row>
    <row r="1194" spans="1:5">
      <c r="A1194" s="44">
        <v>8719514534612</v>
      </c>
      <c r="B1194" s="44">
        <v>911401874983</v>
      </c>
      <c r="C1194" s="676">
        <v>871951453461299</v>
      </c>
      <c r="D1194" s="46" t="s">
        <v>3930</v>
      </c>
      <c r="E1194" s="53" t="s">
        <v>3931</v>
      </c>
    </row>
    <row r="1195" spans="1:5">
      <c r="A1195" s="44">
        <v>8719514533011</v>
      </c>
      <c r="B1195" s="44">
        <v>911401814583</v>
      </c>
      <c r="C1195" s="676">
        <v>871951453301199</v>
      </c>
      <c r="D1195" s="46" t="s">
        <v>3932</v>
      </c>
      <c r="E1195" s="53" t="s">
        <v>3933</v>
      </c>
    </row>
    <row r="1196" spans="1:5">
      <c r="A1196" s="44">
        <v>8719514532953</v>
      </c>
      <c r="B1196" s="44">
        <v>911401824583</v>
      </c>
      <c r="C1196" s="676">
        <v>871951453295399</v>
      </c>
      <c r="D1196" s="46" t="s">
        <v>3937</v>
      </c>
      <c r="E1196" s="53" t="s">
        <v>3938</v>
      </c>
    </row>
    <row r="1197" spans="1:5">
      <c r="A1197" s="44">
        <v>8719514534575</v>
      </c>
      <c r="B1197" s="44">
        <v>911401875583</v>
      </c>
      <c r="C1197" s="676">
        <v>871951453457599</v>
      </c>
      <c r="D1197" s="46" t="s">
        <v>3940</v>
      </c>
      <c r="E1197" s="53" t="s">
        <v>3941</v>
      </c>
    </row>
    <row r="1198" spans="1:5">
      <c r="A1198" s="44">
        <v>8718696069622</v>
      </c>
      <c r="B1198" s="44">
        <v>911401850680</v>
      </c>
      <c r="C1198" s="676">
        <v>871869606962200</v>
      </c>
      <c r="D1198" s="46" t="s">
        <v>3944</v>
      </c>
      <c r="E1198" s="53" t="s">
        <v>3947</v>
      </c>
    </row>
    <row r="1199" spans="1:5">
      <c r="A1199" s="44">
        <v>8720169764705</v>
      </c>
      <c r="B1199" s="44">
        <v>911401843787</v>
      </c>
      <c r="C1199" s="676">
        <v>872016976470599</v>
      </c>
      <c r="D1199" s="10" t="s">
        <v>3951</v>
      </c>
      <c r="E1199" s="53" t="s">
        <v>3953</v>
      </c>
    </row>
    <row r="1200" spans="1:5">
      <c r="A1200" s="44">
        <v>8710163350394</v>
      </c>
      <c r="B1200" s="44">
        <v>911401842280</v>
      </c>
      <c r="C1200" s="676">
        <v>871016335039400</v>
      </c>
      <c r="D1200" s="46" t="s">
        <v>3956</v>
      </c>
      <c r="E1200" s="53" t="s">
        <v>3957</v>
      </c>
    </row>
    <row r="1201" spans="1:5">
      <c r="A1201" s="44">
        <v>8720169764712</v>
      </c>
      <c r="B1201" s="44">
        <v>911401843887</v>
      </c>
      <c r="C1201" s="676">
        <v>872016976471299</v>
      </c>
      <c r="D1201" s="10" t="s">
        <v>3959</v>
      </c>
      <c r="E1201" s="53" t="s">
        <v>3960</v>
      </c>
    </row>
    <row r="1202" spans="1:5">
      <c r="A1202" s="9">
        <v>8720169736849</v>
      </c>
      <c r="B1202" s="9">
        <v>911401892085</v>
      </c>
      <c r="C1202" s="688">
        <v>872016973684999</v>
      </c>
      <c r="D1202" s="10" t="s">
        <v>3961</v>
      </c>
      <c r="E1202" s="53" t="s">
        <v>3962</v>
      </c>
    </row>
    <row r="1203" spans="1:5">
      <c r="A1203" s="44">
        <v>8720169736900</v>
      </c>
      <c r="B1203" s="44">
        <v>911401892285</v>
      </c>
      <c r="C1203" s="676">
        <v>872016973690099</v>
      </c>
      <c r="D1203" s="46" t="s">
        <v>3966</v>
      </c>
      <c r="E1203" s="53" t="s">
        <v>3968</v>
      </c>
    </row>
    <row r="1204" spans="1:5">
      <c r="A1204" s="44">
        <v>8720169736856</v>
      </c>
      <c r="B1204" s="44">
        <v>911401892185</v>
      </c>
      <c r="C1204" s="676">
        <v>872016973685699</v>
      </c>
      <c r="D1204" s="46" t="s">
        <v>3971</v>
      </c>
      <c r="E1204" s="53" t="s">
        <v>3972</v>
      </c>
    </row>
    <row r="1205" spans="1:5">
      <c r="A1205" s="9">
        <v>8720169736917</v>
      </c>
      <c r="B1205" s="9">
        <v>911401892385</v>
      </c>
      <c r="C1205" s="688">
        <v>872016973691799</v>
      </c>
      <c r="D1205" s="10" t="s">
        <v>3974</v>
      </c>
      <c r="E1205" s="53" t="s">
        <v>3975</v>
      </c>
    </row>
    <row r="1206" spans="1:5">
      <c r="A1206" s="44">
        <v>8720169764231</v>
      </c>
      <c r="B1206" s="44">
        <v>911401841887</v>
      </c>
      <c r="C1206" s="677">
        <v>872016976423199</v>
      </c>
      <c r="D1206" s="53" t="s">
        <v>3977</v>
      </c>
      <c r="E1206" s="53" t="s">
        <v>3978</v>
      </c>
    </row>
    <row r="1207" spans="1:5">
      <c r="A1207" s="44">
        <v>8720169764309</v>
      </c>
      <c r="B1207" s="44">
        <v>911401842587</v>
      </c>
      <c r="C1207" s="677">
        <v>872016976430999</v>
      </c>
      <c r="D1207" s="53" t="s">
        <v>3980</v>
      </c>
      <c r="E1207" s="53" t="s">
        <v>3981</v>
      </c>
    </row>
    <row r="1208" spans="1:5">
      <c r="A1208" s="44">
        <v>8719514512306</v>
      </c>
      <c r="B1208" s="44">
        <v>911401881681</v>
      </c>
      <c r="C1208" s="676">
        <v>871951451230600</v>
      </c>
      <c r="D1208" s="46" t="s">
        <v>3982</v>
      </c>
      <c r="E1208" s="53" t="s">
        <v>3983</v>
      </c>
    </row>
    <row r="1209" spans="1:5">
      <c r="A1209" s="44">
        <v>8720169764286</v>
      </c>
      <c r="B1209" s="44">
        <v>911401842387</v>
      </c>
      <c r="C1209" s="677">
        <v>872016976428699</v>
      </c>
      <c r="D1209" s="53" t="s">
        <v>3988</v>
      </c>
      <c r="E1209" s="53" t="s">
        <v>3989</v>
      </c>
    </row>
    <row r="1210" spans="1:5">
      <c r="A1210" s="44">
        <v>8719514512337</v>
      </c>
      <c r="B1210" s="44">
        <v>911401881981</v>
      </c>
      <c r="C1210" s="676">
        <v>871951451233700</v>
      </c>
      <c r="D1210" s="46" t="s">
        <v>3990</v>
      </c>
      <c r="E1210" s="53" t="s">
        <v>3991</v>
      </c>
    </row>
    <row r="1211" spans="1:5">
      <c r="A1211" s="44">
        <v>8718699975548</v>
      </c>
      <c r="B1211" s="44">
        <v>910505101247</v>
      </c>
      <c r="C1211" s="676">
        <v>871869997554800</v>
      </c>
      <c r="D1211" s="46" t="s">
        <v>3992</v>
      </c>
      <c r="E1211" s="53" t="s">
        <v>3993</v>
      </c>
    </row>
    <row r="1212" spans="1:5">
      <c r="A1212" s="44">
        <v>8720169764293</v>
      </c>
      <c r="B1212" s="44">
        <v>911401842487</v>
      </c>
      <c r="C1212" s="677">
        <v>872016976429399</v>
      </c>
      <c r="D1212" s="53" t="s">
        <v>3995</v>
      </c>
      <c r="E1212" s="53" t="s">
        <v>3996</v>
      </c>
    </row>
    <row r="1213" spans="1:5">
      <c r="A1213" s="44">
        <v>8719514512313</v>
      </c>
      <c r="B1213" s="44">
        <v>911401881781</v>
      </c>
      <c r="C1213" s="676">
        <v>871951451231300</v>
      </c>
      <c r="D1213" s="46" t="s">
        <v>3997</v>
      </c>
      <c r="E1213" s="53" t="s">
        <v>3998</v>
      </c>
    </row>
    <row r="1214" spans="1:5">
      <c r="A1214" s="44">
        <v>8720169764217</v>
      </c>
      <c r="B1214" s="44">
        <v>911401841687</v>
      </c>
      <c r="C1214" s="677">
        <v>872016976421799</v>
      </c>
      <c r="D1214" s="53" t="s">
        <v>4000</v>
      </c>
      <c r="E1214" s="53" t="s">
        <v>4001</v>
      </c>
    </row>
    <row r="1215" spans="1:5">
      <c r="A1215" s="44">
        <v>8720169764224</v>
      </c>
      <c r="B1215" s="44">
        <v>911401841787</v>
      </c>
      <c r="C1215" s="677">
        <v>872016976422499</v>
      </c>
      <c r="D1215" s="53" t="s">
        <v>4003</v>
      </c>
      <c r="E1215" s="53" t="s">
        <v>4004</v>
      </c>
    </row>
    <row r="1216" spans="1:5">
      <c r="A1216" s="44">
        <v>8720169764279</v>
      </c>
      <c r="B1216" s="44">
        <v>911401842287</v>
      </c>
      <c r="C1216" s="677">
        <v>872016976427999</v>
      </c>
      <c r="D1216" s="53" t="s">
        <v>4006</v>
      </c>
      <c r="E1216" s="53" t="s">
        <v>4007</v>
      </c>
    </row>
    <row r="1217" spans="1:5">
      <c r="A1217" s="44">
        <v>8718699975531</v>
      </c>
      <c r="B1217" s="44">
        <v>910505101246</v>
      </c>
      <c r="C1217" s="676">
        <v>871869997553100</v>
      </c>
      <c r="D1217" s="46" t="s">
        <v>4008</v>
      </c>
      <c r="E1217" s="53" t="s">
        <v>4009</v>
      </c>
    </row>
    <row r="1218" spans="1:5">
      <c r="A1218" s="44">
        <v>8719514964013</v>
      </c>
      <c r="B1218" s="44">
        <v>911401808585</v>
      </c>
      <c r="C1218" s="676">
        <v>871951496401300</v>
      </c>
      <c r="D1218" s="46" t="s">
        <v>4010</v>
      </c>
      <c r="E1218" s="53" t="s">
        <v>4011</v>
      </c>
    </row>
    <row r="1219" spans="1:5">
      <c r="A1219" s="44">
        <v>8720169764248</v>
      </c>
      <c r="B1219" s="44">
        <v>911401841987</v>
      </c>
      <c r="C1219" s="677">
        <v>872016976424899</v>
      </c>
      <c r="D1219" s="53" t="s">
        <v>4016</v>
      </c>
      <c r="E1219" s="53" t="s">
        <v>4017</v>
      </c>
    </row>
    <row r="1220" spans="1:5">
      <c r="A1220" s="44">
        <v>8720169510159</v>
      </c>
      <c r="B1220" s="44">
        <v>911401841385</v>
      </c>
      <c r="C1220" s="676">
        <v>872016951015999</v>
      </c>
      <c r="D1220" s="46" t="s">
        <v>4018</v>
      </c>
      <c r="E1220" s="53" t="s">
        <v>4019</v>
      </c>
    </row>
    <row r="1221" spans="1:5">
      <c r="A1221" s="44">
        <v>8720169750739</v>
      </c>
      <c r="B1221" s="44">
        <v>911401803587</v>
      </c>
      <c r="C1221" s="676">
        <v>872016975073999</v>
      </c>
      <c r="D1221" s="46" t="s">
        <v>4025</v>
      </c>
      <c r="E1221" s="53" t="s">
        <v>4026</v>
      </c>
    </row>
    <row r="1222" spans="1:5">
      <c r="A1222" s="44">
        <v>8720169510166</v>
      </c>
      <c r="B1222" s="44">
        <v>911401841485</v>
      </c>
      <c r="C1222" s="676">
        <v>872016951016699</v>
      </c>
      <c r="D1222" s="46" t="s">
        <v>4033</v>
      </c>
      <c r="E1222" s="53" t="s">
        <v>4034</v>
      </c>
    </row>
    <row r="1223" spans="1:5">
      <c r="A1223" s="44">
        <v>8720169750746</v>
      </c>
      <c r="B1223" s="44">
        <v>911401803687</v>
      </c>
      <c r="C1223" s="676">
        <v>872016975074699</v>
      </c>
      <c r="D1223" s="46" t="s">
        <v>4038</v>
      </c>
      <c r="E1223" s="53" t="s">
        <v>4039</v>
      </c>
    </row>
    <row r="1224" spans="1:5">
      <c r="A1224" s="44">
        <v>8720169510135</v>
      </c>
      <c r="B1224" s="44">
        <v>911401841185</v>
      </c>
      <c r="C1224" s="676">
        <v>872016951013599</v>
      </c>
      <c r="D1224" s="46" t="s">
        <v>4044</v>
      </c>
      <c r="E1224" s="53" t="s">
        <v>4045</v>
      </c>
    </row>
    <row r="1225" spans="1:5">
      <c r="A1225" s="44">
        <v>8720169510142</v>
      </c>
      <c r="B1225" s="44">
        <v>911401841285</v>
      </c>
      <c r="C1225" s="676">
        <v>872016951014299</v>
      </c>
      <c r="D1225" s="46" t="s">
        <v>4047</v>
      </c>
      <c r="E1225" s="53" t="s">
        <v>4048</v>
      </c>
    </row>
    <row r="1226" spans="1:5">
      <c r="A1226" s="44">
        <v>8720169513228</v>
      </c>
      <c r="B1226" s="44">
        <v>911401856685</v>
      </c>
      <c r="C1226" s="676">
        <v>872016951322899</v>
      </c>
      <c r="D1226" s="46" t="s">
        <v>4050</v>
      </c>
      <c r="E1226" s="53" t="s">
        <v>4051</v>
      </c>
    </row>
    <row r="1227" spans="1:5">
      <c r="A1227" s="44">
        <v>8720169753242</v>
      </c>
      <c r="B1227" s="44">
        <v>911401812187</v>
      </c>
      <c r="C1227" s="676">
        <v>872016975324299</v>
      </c>
      <c r="D1227" s="46" t="s">
        <v>4052</v>
      </c>
      <c r="E1227" s="53" t="s">
        <v>4055</v>
      </c>
    </row>
    <row r="1228" spans="1:5">
      <c r="A1228" s="44">
        <v>8720169753259</v>
      </c>
      <c r="B1228" s="44">
        <v>911401812287</v>
      </c>
      <c r="C1228" s="676">
        <v>872016975325999</v>
      </c>
      <c r="D1228" s="46" t="s">
        <v>4056</v>
      </c>
      <c r="E1228" s="53" t="s">
        <v>4057</v>
      </c>
    </row>
    <row r="1229" spans="1:5">
      <c r="A1229" s="44">
        <v>8710163366043</v>
      </c>
      <c r="B1229" s="44">
        <v>911401807581</v>
      </c>
      <c r="C1229" s="676">
        <v>871016336604399</v>
      </c>
      <c r="D1229" s="46" t="s">
        <v>4058</v>
      </c>
      <c r="E1229" s="53" t="s">
        <v>4059</v>
      </c>
    </row>
    <row r="1230" spans="1:5">
      <c r="A1230" s="44">
        <v>8710163366029</v>
      </c>
      <c r="B1230" s="44">
        <v>911401807381</v>
      </c>
      <c r="C1230" s="676">
        <v>871016336602999</v>
      </c>
      <c r="D1230" s="46" t="s">
        <v>4061</v>
      </c>
      <c r="E1230" s="53" t="s">
        <v>4062</v>
      </c>
    </row>
    <row r="1231" spans="1:5">
      <c r="A1231" s="44">
        <v>8710163366050</v>
      </c>
      <c r="B1231" s="44">
        <v>911401807681</v>
      </c>
      <c r="C1231" s="676">
        <v>871016336605099</v>
      </c>
      <c r="D1231" s="46" t="s">
        <v>4063</v>
      </c>
      <c r="E1231" s="53" t="s">
        <v>4064</v>
      </c>
    </row>
    <row r="1232" spans="1:5">
      <c r="A1232" s="44">
        <v>8710163366036</v>
      </c>
      <c r="B1232" s="44">
        <v>911401807481</v>
      </c>
      <c r="C1232" s="676">
        <v>871016336603699</v>
      </c>
      <c r="D1232" s="46" t="s">
        <v>4065</v>
      </c>
      <c r="E1232" s="53" t="s">
        <v>4066</v>
      </c>
    </row>
    <row r="1233" spans="1:5">
      <c r="A1233" s="44">
        <v>8710163360072</v>
      </c>
      <c r="B1233" s="44">
        <v>911401876480</v>
      </c>
      <c r="C1233" s="676">
        <v>871016336007299</v>
      </c>
      <c r="D1233" s="46" t="s">
        <v>4067</v>
      </c>
      <c r="E1233" s="53" t="s">
        <v>4068</v>
      </c>
    </row>
    <row r="1234" spans="1:5">
      <c r="A1234" s="44">
        <v>8710163362915</v>
      </c>
      <c r="B1234" s="44">
        <v>911401892780</v>
      </c>
      <c r="C1234" s="676">
        <v>871016336291599</v>
      </c>
      <c r="D1234" s="46" t="s">
        <v>4072</v>
      </c>
      <c r="E1234" s="53" t="s">
        <v>4073</v>
      </c>
    </row>
    <row r="1235" spans="1:5">
      <c r="A1235" s="44">
        <v>8710163362922</v>
      </c>
      <c r="B1235" s="44">
        <v>911401892880</v>
      </c>
      <c r="C1235" s="676">
        <v>871016336292299</v>
      </c>
      <c r="D1235" s="46" t="s">
        <v>4077</v>
      </c>
      <c r="E1235" s="53" t="s">
        <v>4078</v>
      </c>
    </row>
    <row r="1236" spans="1:5">
      <c r="A1236" s="44">
        <v>8710163362939</v>
      </c>
      <c r="B1236" s="44">
        <v>911401892980</v>
      </c>
      <c r="C1236" s="676">
        <v>871016336293999</v>
      </c>
      <c r="D1236" s="46" t="s">
        <v>4082</v>
      </c>
      <c r="E1236" s="53" t="s">
        <v>4083</v>
      </c>
    </row>
    <row r="1237" spans="1:5">
      <c r="A1237" s="44">
        <v>8710163362946</v>
      </c>
      <c r="B1237" s="44">
        <v>911401893080</v>
      </c>
      <c r="C1237" s="676">
        <v>871016336294699</v>
      </c>
      <c r="D1237" s="46" t="s">
        <v>4086</v>
      </c>
      <c r="E1237" s="53" t="s">
        <v>4087</v>
      </c>
    </row>
    <row r="1238" spans="1:5">
      <c r="A1238" s="44">
        <v>8710163360096</v>
      </c>
      <c r="B1238" s="44">
        <v>911401876680</v>
      </c>
      <c r="C1238" s="676">
        <v>871016336009699</v>
      </c>
      <c r="D1238" s="46" t="s">
        <v>4090</v>
      </c>
      <c r="E1238" s="53" t="s">
        <v>4091</v>
      </c>
    </row>
    <row r="1239" spans="1:5">
      <c r="A1239" s="44">
        <v>8710163360102</v>
      </c>
      <c r="B1239" s="44">
        <v>911401876780</v>
      </c>
      <c r="C1239" s="676">
        <v>871016336010299</v>
      </c>
      <c r="D1239" s="46" t="s">
        <v>4093</v>
      </c>
      <c r="E1239" s="53" t="s">
        <v>4094</v>
      </c>
    </row>
    <row r="1240" spans="1:5">
      <c r="A1240" s="44">
        <v>8710163360157</v>
      </c>
      <c r="B1240" s="44">
        <v>911401877280</v>
      </c>
      <c r="C1240" s="676">
        <v>871016336015799</v>
      </c>
      <c r="D1240" s="46" t="s">
        <v>4096</v>
      </c>
      <c r="E1240" s="53" t="s">
        <v>4097</v>
      </c>
    </row>
    <row r="1241" spans="1:5">
      <c r="A1241" s="44">
        <v>8710163360119</v>
      </c>
      <c r="B1241" s="44">
        <v>911401876880</v>
      </c>
      <c r="C1241" s="676">
        <v>871016336011999</v>
      </c>
      <c r="D1241" s="46" t="s">
        <v>4098</v>
      </c>
      <c r="E1241" s="53" t="s">
        <v>4099</v>
      </c>
    </row>
    <row r="1242" spans="1:5">
      <c r="A1242" s="44">
        <v>8710163360126</v>
      </c>
      <c r="B1242" s="44">
        <v>911401876980</v>
      </c>
      <c r="C1242" s="676">
        <v>871016336012699</v>
      </c>
      <c r="D1242" s="46" t="s">
        <v>4101</v>
      </c>
      <c r="E1242" s="53" t="s">
        <v>4102</v>
      </c>
    </row>
    <row r="1243" spans="1:5">
      <c r="A1243" s="44">
        <v>8710163360171</v>
      </c>
      <c r="B1243" s="44">
        <v>911401877480</v>
      </c>
      <c r="C1243" s="676">
        <v>871016336017199</v>
      </c>
      <c r="D1243" s="46" t="s">
        <v>4104</v>
      </c>
      <c r="E1243" s="53" t="s">
        <v>4105</v>
      </c>
    </row>
    <row r="1244" spans="1:5">
      <c r="A1244" s="44">
        <v>8710163362953</v>
      </c>
      <c r="B1244" s="44">
        <v>911401893180</v>
      </c>
      <c r="C1244" s="676">
        <v>871016336295399</v>
      </c>
      <c r="D1244" s="46" t="s">
        <v>4106</v>
      </c>
      <c r="E1244" s="53" t="s">
        <v>4107</v>
      </c>
    </row>
    <row r="1245" spans="1:5">
      <c r="A1245" s="44">
        <v>8719514958180</v>
      </c>
      <c r="B1245" s="44">
        <v>911401874084</v>
      </c>
      <c r="C1245" s="676">
        <v>871951495818099</v>
      </c>
      <c r="D1245" s="46" t="s">
        <v>4110</v>
      </c>
      <c r="E1245" s="53" t="s">
        <v>4111</v>
      </c>
    </row>
    <row r="1246" spans="1:5">
      <c r="A1246" s="44">
        <v>8719514963818</v>
      </c>
      <c r="B1246" s="44">
        <v>911401807485</v>
      </c>
      <c r="C1246" s="676">
        <v>871951496381899</v>
      </c>
      <c r="D1246" s="46" t="s">
        <v>4115</v>
      </c>
      <c r="E1246" s="53" t="s">
        <v>4116</v>
      </c>
    </row>
    <row r="1247" spans="1:5">
      <c r="A1247" s="44">
        <v>8719514963825</v>
      </c>
      <c r="B1247" s="44">
        <v>911401807585</v>
      </c>
      <c r="C1247" s="676">
        <v>871951496382599</v>
      </c>
      <c r="D1247" s="46" t="s">
        <v>4119</v>
      </c>
      <c r="E1247" s="53" t="s">
        <v>4120</v>
      </c>
    </row>
    <row r="1248" spans="1:5">
      <c r="A1248" s="44">
        <v>8719514963849</v>
      </c>
      <c r="B1248" s="44">
        <v>911401807785</v>
      </c>
      <c r="C1248" s="676">
        <v>871951496384999</v>
      </c>
      <c r="D1248" s="46" t="s">
        <v>4123</v>
      </c>
      <c r="E1248" s="53" t="s">
        <v>4124</v>
      </c>
    </row>
    <row r="1249" spans="1:5">
      <c r="A1249" s="44">
        <v>8719514963832</v>
      </c>
      <c r="B1249" s="44">
        <v>911401807685</v>
      </c>
      <c r="C1249" s="676">
        <v>871951496383299</v>
      </c>
      <c r="D1249" s="46" t="s">
        <v>4128</v>
      </c>
      <c r="E1249" s="53" t="s">
        <v>4129</v>
      </c>
    </row>
    <row r="1250" spans="1:5">
      <c r="A1250" s="44">
        <v>8719514963856</v>
      </c>
      <c r="B1250" s="44">
        <v>911401807885</v>
      </c>
      <c r="C1250" s="676">
        <v>871951496385699</v>
      </c>
      <c r="D1250" s="46" t="s">
        <v>4132</v>
      </c>
      <c r="E1250" s="53" t="s">
        <v>4133</v>
      </c>
    </row>
    <row r="1251" spans="1:5">
      <c r="A1251" s="44">
        <v>8719514963863</v>
      </c>
      <c r="B1251" s="44">
        <v>911401807985</v>
      </c>
      <c r="C1251" s="676">
        <v>871951496386399</v>
      </c>
      <c r="D1251" s="46" t="s">
        <v>4137</v>
      </c>
      <c r="E1251" s="53" t="s">
        <v>4138</v>
      </c>
    </row>
    <row r="1252" spans="1:5">
      <c r="A1252" s="44">
        <v>8720169500211</v>
      </c>
      <c r="B1252" s="44">
        <v>911401815185</v>
      </c>
      <c r="C1252" s="676">
        <v>872016950021199</v>
      </c>
      <c r="D1252" s="46" t="s">
        <v>4140</v>
      </c>
      <c r="E1252" s="53" t="s">
        <v>4141</v>
      </c>
    </row>
    <row r="1253" spans="1:5">
      <c r="A1253" s="44">
        <v>8720169500235</v>
      </c>
      <c r="B1253" s="44">
        <v>911401815385</v>
      </c>
      <c r="C1253" s="676">
        <v>872016950023599</v>
      </c>
      <c r="D1253" s="46" t="s">
        <v>4146</v>
      </c>
      <c r="E1253" s="53" t="s">
        <v>4147</v>
      </c>
    </row>
    <row r="1254" spans="1:5">
      <c r="A1254" s="44">
        <v>8720169500228</v>
      </c>
      <c r="B1254" s="44">
        <v>911401815285</v>
      </c>
      <c r="C1254" s="676">
        <v>872016950022899</v>
      </c>
      <c r="D1254" s="46" t="s">
        <v>4149</v>
      </c>
      <c r="E1254" s="53" t="s">
        <v>4150</v>
      </c>
    </row>
    <row r="1255" spans="1:5">
      <c r="A1255" s="44">
        <v>8720169500242</v>
      </c>
      <c r="B1255" s="44">
        <v>911401815485</v>
      </c>
      <c r="C1255" s="676">
        <v>872016950024299</v>
      </c>
      <c r="D1255" s="46" t="s">
        <v>4154</v>
      </c>
      <c r="E1255" s="53" t="s">
        <v>4155</v>
      </c>
    </row>
    <row r="1256" spans="1:5">
      <c r="A1256" s="44">
        <v>8720169750364</v>
      </c>
      <c r="B1256" s="44">
        <v>911401802987</v>
      </c>
      <c r="C1256" s="676">
        <v>872016975036499</v>
      </c>
      <c r="D1256" s="46" t="s">
        <v>4157</v>
      </c>
      <c r="E1256" s="53" t="s">
        <v>4158</v>
      </c>
    </row>
    <row r="1257" spans="1:5">
      <c r="A1257" s="44">
        <v>8720169750371</v>
      </c>
      <c r="B1257" s="44">
        <v>911401803087</v>
      </c>
      <c r="C1257" s="676">
        <v>872016975037199</v>
      </c>
      <c r="D1257" s="46" t="s">
        <v>4161</v>
      </c>
      <c r="E1257" s="53" t="s">
        <v>4162</v>
      </c>
    </row>
    <row r="1258" spans="1:5">
      <c r="A1258" s="44">
        <v>8710163349763</v>
      </c>
      <c r="B1258" s="44">
        <v>911401836980</v>
      </c>
      <c r="C1258" s="676">
        <v>871016334976399</v>
      </c>
      <c r="D1258" s="46" t="s">
        <v>4164</v>
      </c>
      <c r="E1258" s="53" t="s">
        <v>4165</v>
      </c>
    </row>
    <row r="1259" spans="1:5">
      <c r="A1259" s="44">
        <v>8718696883068</v>
      </c>
      <c r="B1259" s="44">
        <v>910505100038</v>
      </c>
      <c r="C1259" s="676">
        <v>871869688306800</v>
      </c>
      <c r="D1259" s="46" t="s">
        <v>4168</v>
      </c>
      <c r="E1259" s="53" t="s">
        <v>4169</v>
      </c>
    </row>
    <row r="1260" spans="1:5">
      <c r="A1260" s="44">
        <v>8718291840459</v>
      </c>
      <c r="B1260" s="44">
        <v>911401823480</v>
      </c>
      <c r="C1260" s="676">
        <v>871829184045900</v>
      </c>
      <c r="D1260" s="46" t="s">
        <v>4172</v>
      </c>
      <c r="E1260" s="53" t="s">
        <v>4173</v>
      </c>
    </row>
    <row r="1261" spans="1:5">
      <c r="A1261" s="44">
        <v>8720169754263</v>
      </c>
      <c r="B1261" s="44">
        <v>911401815487</v>
      </c>
      <c r="C1261" s="676">
        <v>872016975426399</v>
      </c>
      <c r="D1261" s="46" t="s">
        <v>4175</v>
      </c>
      <c r="E1261" s="53" t="s">
        <v>4176</v>
      </c>
    </row>
    <row r="1262" spans="1:5">
      <c r="A1262" s="44">
        <v>8710163349770</v>
      </c>
      <c r="B1262" s="44">
        <v>911401837080</v>
      </c>
      <c r="C1262" s="676">
        <v>871016334977099</v>
      </c>
      <c r="D1262" s="46" t="s">
        <v>4179</v>
      </c>
      <c r="E1262" s="53" t="s">
        <v>4180</v>
      </c>
    </row>
    <row r="1263" spans="1:5">
      <c r="A1263" s="44">
        <v>8720169500198</v>
      </c>
      <c r="B1263" s="44">
        <v>911401814985</v>
      </c>
      <c r="C1263" s="676">
        <v>872016950019899</v>
      </c>
      <c r="D1263" s="46" t="s">
        <v>4183</v>
      </c>
      <c r="E1263" s="53" t="s">
        <v>4184</v>
      </c>
    </row>
    <row r="1264" spans="1:5">
      <c r="A1264" s="44">
        <v>8718696883075</v>
      </c>
      <c r="B1264" s="44">
        <v>910505100044</v>
      </c>
      <c r="C1264" s="676">
        <v>871869688307500</v>
      </c>
      <c r="D1264" s="46" t="s">
        <v>4189</v>
      </c>
      <c r="E1264" s="53" t="s">
        <v>4190</v>
      </c>
    </row>
    <row r="1265" spans="1:5">
      <c r="A1265" s="44">
        <v>8718291840466</v>
      </c>
      <c r="B1265" s="44">
        <v>911401823580</v>
      </c>
      <c r="C1265" s="676">
        <v>871829184046600</v>
      </c>
      <c r="D1265" s="46" t="s">
        <v>4192</v>
      </c>
      <c r="E1265" s="53" t="s">
        <v>4193</v>
      </c>
    </row>
    <row r="1266" spans="1:5">
      <c r="A1266" s="44">
        <v>8718696916858</v>
      </c>
      <c r="B1266" s="44">
        <v>911401535291</v>
      </c>
      <c r="C1266" s="676">
        <v>871869691685800</v>
      </c>
      <c r="D1266" s="46" t="s">
        <v>4194</v>
      </c>
      <c r="E1266" s="53" t="s">
        <v>4195</v>
      </c>
    </row>
    <row r="1267" spans="1:5">
      <c r="A1267" s="44">
        <v>8710163349787</v>
      </c>
      <c r="B1267" s="44">
        <v>911401837180</v>
      </c>
      <c r="C1267" s="676">
        <v>871016334978799</v>
      </c>
      <c r="D1267" s="46" t="s">
        <v>4197</v>
      </c>
      <c r="E1267" s="53" t="s">
        <v>4198</v>
      </c>
    </row>
    <row r="1268" spans="1:5">
      <c r="A1268" s="44">
        <v>8718696883082</v>
      </c>
      <c r="B1268" s="44">
        <v>910505100061</v>
      </c>
      <c r="C1268" s="676">
        <v>871869688308200</v>
      </c>
      <c r="D1268" s="46" t="s">
        <v>4202</v>
      </c>
      <c r="E1268" s="53" t="s">
        <v>4203</v>
      </c>
    </row>
    <row r="1269" spans="1:5">
      <c r="A1269" s="44">
        <v>8718291840473</v>
      </c>
      <c r="B1269" s="44">
        <v>911401823680</v>
      </c>
      <c r="C1269" s="676">
        <v>871829184047399</v>
      </c>
      <c r="D1269" s="46" t="s">
        <v>4206</v>
      </c>
      <c r="E1269" s="53" t="s">
        <v>4207</v>
      </c>
    </row>
    <row r="1270" spans="1:5">
      <c r="A1270" s="44">
        <v>8710163369341</v>
      </c>
      <c r="B1270" s="44">
        <v>911401824481</v>
      </c>
      <c r="C1270" s="676">
        <v>871016336934199</v>
      </c>
      <c r="D1270" s="46" t="s">
        <v>4208</v>
      </c>
      <c r="E1270" s="53" t="s">
        <v>4209</v>
      </c>
    </row>
    <row r="1271" spans="1:5">
      <c r="A1271" s="44">
        <v>8710163369365</v>
      </c>
      <c r="B1271" s="44">
        <v>911401824681</v>
      </c>
      <c r="C1271" s="676">
        <v>871016336936599</v>
      </c>
      <c r="D1271" s="46" t="s">
        <v>4212</v>
      </c>
      <c r="E1271" s="53" t="s">
        <v>4213</v>
      </c>
    </row>
    <row r="1272" spans="1:5">
      <c r="A1272" s="44">
        <v>8710163349794</v>
      </c>
      <c r="B1272" s="44">
        <v>911401837280</v>
      </c>
      <c r="C1272" s="676">
        <v>871016334979499</v>
      </c>
      <c r="D1272" s="46" t="s">
        <v>4214</v>
      </c>
      <c r="E1272" s="53" t="s">
        <v>4215</v>
      </c>
    </row>
    <row r="1273" spans="1:5">
      <c r="A1273" s="44">
        <v>8718696883099</v>
      </c>
      <c r="B1273" s="44">
        <v>910505100053</v>
      </c>
      <c r="C1273" s="676">
        <v>871869688309900</v>
      </c>
      <c r="D1273" s="46" t="s">
        <v>4217</v>
      </c>
      <c r="E1273" s="53" t="s">
        <v>4218</v>
      </c>
    </row>
    <row r="1274" spans="1:5">
      <c r="A1274" s="44">
        <v>8720169754324</v>
      </c>
      <c r="B1274" s="44">
        <v>911401816087</v>
      </c>
      <c r="C1274" s="676">
        <v>872016975432499</v>
      </c>
      <c r="D1274" s="46" t="s">
        <v>4220</v>
      </c>
      <c r="E1274" s="53" t="s">
        <v>4221</v>
      </c>
    </row>
    <row r="1275" spans="1:5">
      <c r="A1275" s="44">
        <v>8718291840480</v>
      </c>
      <c r="B1275" s="44">
        <v>911401823780</v>
      </c>
      <c r="C1275" s="676">
        <v>871829184048099</v>
      </c>
      <c r="D1275" s="46" t="s">
        <v>4223</v>
      </c>
      <c r="E1275" s="53" t="s">
        <v>4224</v>
      </c>
    </row>
    <row r="1276" spans="1:5">
      <c r="A1276" s="44">
        <v>8720169754270</v>
      </c>
      <c r="B1276" s="44">
        <v>911401815587</v>
      </c>
      <c r="C1276" s="676">
        <v>872016975427099</v>
      </c>
      <c r="D1276" s="46" t="s">
        <v>4225</v>
      </c>
      <c r="E1276" s="53" t="s">
        <v>4226</v>
      </c>
    </row>
    <row r="1277" spans="1:5">
      <c r="A1277" s="44">
        <v>8718699163174</v>
      </c>
      <c r="B1277" s="44">
        <v>910505100051</v>
      </c>
      <c r="C1277" s="676">
        <v>871869916317400</v>
      </c>
      <c r="D1277" s="46" t="s">
        <v>4227</v>
      </c>
      <c r="E1277" s="53" t="s">
        <v>4228</v>
      </c>
    </row>
    <row r="1278" spans="1:5">
      <c r="A1278" s="44">
        <v>8718699163167</v>
      </c>
      <c r="B1278" s="44">
        <v>910505100050</v>
      </c>
      <c r="C1278" s="676">
        <v>871869916316700</v>
      </c>
      <c r="D1278" s="46" t="s">
        <v>4231</v>
      </c>
      <c r="E1278" s="53" t="s">
        <v>4232</v>
      </c>
    </row>
    <row r="1279" spans="1:5">
      <c r="A1279" s="44">
        <v>8710163369334</v>
      </c>
      <c r="B1279" s="44">
        <v>911401824381</v>
      </c>
      <c r="C1279" s="676">
        <v>871016336933499</v>
      </c>
      <c r="D1279" s="46" t="s">
        <v>4233</v>
      </c>
      <c r="E1279" s="53" t="s">
        <v>4234</v>
      </c>
    </row>
    <row r="1280" spans="1:5">
      <c r="A1280" s="44">
        <v>8710163369372</v>
      </c>
      <c r="B1280" s="44">
        <v>911401824781</v>
      </c>
      <c r="C1280" s="676">
        <v>871016336937299</v>
      </c>
      <c r="D1280" s="46" t="s">
        <v>4236</v>
      </c>
      <c r="E1280" s="53" t="s">
        <v>4237</v>
      </c>
    </row>
    <row r="1281" spans="1:5">
      <c r="A1281" s="9">
        <v>8710163349800</v>
      </c>
      <c r="B1281" s="9">
        <v>911401837380</v>
      </c>
      <c r="C1281" s="688">
        <v>871016334980099</v>
      </c>
      <c r="D1281" s="10" t="s">
        <v>4238</v>
      </c>
      <c r="E1281" s="53" t="s">
        <v>4239</v>
      </c>
    </row>
    <row r="1282" spans="1:5">
      <c r="A1282" s="44">
        <v>8720169754331</v>
      </c>
      <c r="B1282" s="44">
        <v>911401816187</v>
      </c>
      <c r="C1282" s="676">
        <v>872016975433199</v>
      </c>
      <c r="D1282" s="46" t="s">
        <v>4241</v>
      </c>
      <c r="E1282" s="53" t="s">
        <v>4242</v>
      </c>
    </row>
    <row r="1283" spans="1:5">
      <c r="A1283" s="44">
        <v>8718696883105</v>
      </c>
      <c r="B1283" s="44">
        <v>910505100072</v>
      </c>
      <c r="C1283" s="676">
        <v>871869688310500</v>
      </c>
      <c r="D1283" s="46" t="s">
        <v>4243</v>
      </c>
      <c r="E1283" s="53" t="s">
        <v>4244</v>
      </c>
    </row>
    <row r="1284" spans="1:5">
      <c r="A1284" s="44">
        <v>8720169754287</v>
      </c>
      <c r="B1284" s="44">
        <v>911401815687</v>
      </c>
      <c r="C1284" s="676">
        <v>872016975428799</v>
      </c>
      <c r="D1284" s="46" t="s">
        <v>4245</v>
      </c>
      <c r="E1284" s="53" t="s">
        <v>4246</v>
      </c>
    </row>
    <row r="1285" spans="1:5">
      <c r="A1285" s="44">
        <v>8718291840497</v>
      </c>
      <c r="B1285" s="44">
        <v>911401823880</v>
      </c>
      <c r="C1285" s="676">
        <v>871829184049700</v>
      </c>
      <c r="D1285" s="46" t="s">
        <v>4249</v>
      </c>
      <c r="E1285" s="53" t="s">
        <v>4250</v>
      </c>
    </row>
    <row r="1286" spans="1:5">
      <c r="A1286" s="44">
        <v>8718699163198</v>
      </c>
      <c r="B1286" s="44">
        <v>910505100070</v>
      </c>
      <c r="C1286" s="676">
        <v>871869916319800</v>
      </c>
      <c r="D1286" s="46" t="s">
        <v>4251</v>
      </c>
      <c r="E1286" s="53" t="s">
        <v>4252</v>
      </c>
    </row>
    <row r="1287" spans="1:5">
      <c r="A1287" s="44">
        <v>8718696916889</v>
      </c>
      <c r="B1287" s="44">
        <v>911401535591</v>
      </c>
      <c r="C1287" s="676">
        <v>871869691688900</v>
      </c>
      <c r="D1287" s="46" t="s">
        <v>4253</v>
      </c>
      <c r="E1287" s="53" t="s">
        <v>4254</v>
      </c>
    </row>
    <row r="1288" spans="1:5">
      <c r="A1288" s="44">
        <v>8718699163181</v>
      </c>
      <c r="B1288" s="44">
        <v>910505100069</v>
      </c>
      <c r="C1288" s="676">
        <v>871869916318100</v>
      </c>
      <c r="D1288" s="46" t="s">
        <v>4257</v>
      </c>
      <c r="E1288" s="53" t="s">
        <v>4258</v>
      </c>
    </row>
    <row r="1289" spans="1:5">
      <c r="A1289" s="44">
        <v>8710163369358</v>
      </c>
      <c r="B1289" s="44">
        <v>911401824581</v>
      </c>
      <c r="C1289" s="676">
        <v>871016336935899</v>
      </c>
      <c r="D1289" s="46" t="s">
        <v>4262</v>
      </c>
      <c r="E1289" s="53" t="s">
        <v>4263</v>
      </c>
    </row>
    <row r="1290" spans="1:5">
      <c r="A1290" s="9">
        <v>8710163349817</v>
      </c>
      <c r="B1290" s="9">
        <v>911401837480</v>
      </c>
      <c r="C1290" s="688">
        <v>871016334981799</v>
      </c>
      <c r="D1290" s="10" t="s">
        <v>4264</v>
      </c>
      <c r="E1290" s="53" t="s">
        <v>4265</v>
      </c>
    </row>
    <row r="1291" spans="1:5">
      <c r="A1291" s="44">
        <v>8720169754348</v>
      </c>
      <c r="B1291" s="44">
        <v>911401816287</v>
      </c>
      <c r="C1291" s="676">
        <v>872016975434899</v>
      </c>
      <c r="D1291" s="46" t="s">
        <v>4268</v>
      </c>
      <c r="E1291" s="53" t="s">
        <v>4269</v>
      </c>
    </row>
    <row r="1292" spans="1:5">
      <c r="A1292" s="44">
        <v>8718699409296</v>
      </c>
      <c r="B1292" s="44">
        <v>910505100079</v>
      </c>
      <c r="C1292" s="676">
        <v>871869940929600</v>
      </c>
      <c r="D1292" s="46" t="s">
        <v>4270</v>
      </c>
      <c r="E1292" s="53" t="s">
        <v>4271</v>
      </c>
    </row>
    <row r="1293" spans="1:5">
      <c r="A1293" s="44">
        <v>8720169754294</v>
      </c>
      <c r="B1293" s="44">
        <v>911401815787</v>
      </c>
      <c r="C1293" s="676">
        <v>872016975429499</v>
      </c>
      <c r="D1293" s="46" t="s">
        <v>4274</v>
      </c>
      <c r="E1293" s="53" t="s">
        <v>4275</v>
      </c>
    </row>
    <row r="1294" spans="1:5">
      <c r="A1294" s="44">
        <v>8718699409289</v>
      </c>
      <c r="B1294" s="44">
        <v>911401823980</v>
      </c>
      <c r="C1294" s="676">
        <v>871869940928900</v>
      </c>
      <c r="D1294" s="46" t="s">
        <v>4276</v>
      </c>
      <c r="E1294" s="53" t="s">
        <v>4277</v>
      </c>
    </row>
    <row r="1295" spans="1:5">
      <c r="A1295" s="44">
        <v>8718699409302</v>
      </c>
      <c r="B1295" s="44">
        <v>910505100077</v>
      </c>
      <c r="C1295" s="676">
        <v>871869940930200</v>
      </c>
      <c r="D1295" s="46" t="s">
        <v>4278</v>
      </c>
      <c r="E1295" s="53" t="s">
        <v>4279</v>
      </c>
    </row>
    <row r="1296" spans="1:5">
      <c r="A1296" s="44">
        <v>8718699409302</v>
      </c>
      <c r="B1296" s="44">
        <v>911401535691</v>
      </c>
      <c r="C1296" s="676">
        <v>871869940930200</v>
      </c>
      <c r="D1296" s="46" t="s">
        <v>4278</v>
      </c>
      <c r="E1296" s="53" t="s">
        <v>4280</v>
      </c>
    </row>
    <row r="1297" spans="1:5">
      <c r="A1297" s="44">
        <v>8720169754355</v>
      </c>
      <c r="B1297" s="44">
        <v>911401816387</v>
      </c>
      <c r="C1297" s="676">
        <v>872016975435599</v>
      </c>
      <c r="D1297" s="46" t="s">
        <v>4281</v>
      </c>
      <c r="E1297" s="53" t="s">
        <v>4282</v>
      </c>
    </row>
    <row r="1298" spans="1:5">
      <c r="A1298" s="44">
        <v>8720169754300</v>
      </c>
      <c r="B1298" s="44">
        <v>911401815887</v>
      </c>
      <c r="C1298" s="676">
        <v>872016975430099</v>
      </c>
      <c r="D1298" s="46" t="s">
        <v>4284</v>
      </c>
      <c r="E1298" s="53" t="s">
        <v>4285</v>
      </c>
    </row>
    <row r="1299" spans="1:5">
      <c r="A1299" s="44">
        <v>8720169754362</v>
      </c>
      <c r="B1299" s="44">
        <v>911401816487</v>
      </c>
      <c r="C1299" s="676">
        <v>872016975436299</v>
      </c>
      <c r="D1299" s="46" t="s">
        <v>4286</v>
      </c>
      <c r="E1299" s="53" t="s">
        <v>4287</v>
      </c>
    </row>
    <row r="1300" spans="1:5">
      <c r="A1300" s="44">
        <v>8720169754317</v>
      </c>
      <c r="B1300" s="44">
        <v>911401815987</v>
      </c>
      <c r="C1300" s="676">
        <v>872016975431799</v>
      </c>
      <c r="D1300" s="46" t="s">
        <v>4288</v>
      </c>
      <c r="E1300" s="53" t="s">
        <v>4289</v>
      </c>
    </row>
    <row r="1301" spans="1:5">
      <c r="A1301" s="44">
        <v>8720169755178</v>
      </c>
      <c r="B1301" s="44">
        <v>911401816787</v>
      </c>
      <c r="C1301" s="676">
        <v>872016975517899</v>
      </c>
      <c r="D1301" s="46" t="s">
        <v>4290</v>
      </c>
      <c r="E1301" s="53" t="s">
        <v>4291</v>
      </c>
    </row>
    <row r="1302" spans="1:5">
      <c r="A1302" s="44">
        <v>8720169755192</v>
      </c>
      <c r="B1302" s="44">
        <v>911401816987</v>
      </c>
      <c r="C1302" s="676">
        <v>872016975519299</v>
      </c>
      <c r="D1302" s="46" t="s">
        <v>4292</v>
      </c>
      <c r="E1302" s="53" t="s">
        <v>4293</v>
      </c>
    </row>
    <row r="1303" spans="1:5">
      <c r="A1303" s="44">
        <v>8720169755154</v>
      </c>
      <c r="B1303" s="44">
        <v>911401816587</v>
      </c>
      <c r="C1303" s="676">
        <v>872016975515499</v>
      </c>
      <c r="D1303" s="46" t="s">
        <v>4294</v>
      </c>
      <c r="E1303" s="53" t="s">
        <v>4295</v>
      </c>
    </row>
    <row r="1304" spans="1:5">
      <c r="A1304" s="44">
        <v>8720169755185</v>
      </c>
      <c r="B1304" s="44">
        <v>911401816887</v>
      </c>
      <c r="C1304" s="676">
        <v>872016975518599</v>
      </c>
      <c r="D1304" s="46" t="s">
        <v>4296</v>
      </c>
      <c r="E1304" s="53" t="s">
        <v>4297</v>
      </c>
    </row>
    <row r="1305" spans="1:5">
      <c r="A1305" s="44">
        <v>8720169755208</v>
      </c>
      <c r="B1305" s="44">
        <v>911401817087</v>
      </c>
      <c r="C1305" s="676">
        <v>872016975520899</v>
      </c>
      <c r="D1305" s="46" t="s">
        <v>4298</v>
      </c>
      <c r="E1305" s="53" t="s">
        <v>4299</v>
      </c>
    </row>
    <row r="1306" spans="1:5">
      <c r="A1306" s="44">
        <v>8720169755161</v>
      </c>
      <c r="B1306" s="44">
        <v>911401816687</v>
      </c>
      <c r="C1306" s="676">
        <v>872016975516199</v>
      </c>
      <c r="D1306" s="46" t="s">
        <v>4300</v>
      </c>
      <c r="E1306" s="53" t="s">
        <v>4301</v>
      </c>
    </row>
    <row r="1307" spans="1:5">
      <c r="A1307" s="44">
        <v>8719514953857</v>
      </c>
      <c r="B1307" s="44">
        <v>911401860284</v>
      </c>
      <c r="C1307" s="676">
        <v>871951495385799</v>
      </c>
      <c r="D1307" s="46" t="s">
        <v>4302</v>
      </c>
      <c r="E1307" s="53" t="s">
        <v>4303</v>
      </c>
    </row>
    <row r="1308" spans="1:5">
      <c r="A1308" s="44">
        <v>8719514947375</v>
      </c>
      <c r="B1308" s="44">
        <v>911401828084</v>
      </c>
      <c r="C1308" s="676">
        <v>871951494737599</v>
      </c>
      <c r="D1308" s="46" t="s">
        <v>4306</v>
      </c>
      <c r="E1308" s="53" t="s">
        <v>4307</v>
      </c>
    </row>
    <row r="1309" spans="1:5">
      <c r="A1309" s="44">
        <v>8719514947351</v>
      </c>
      <c r="B1309" s="44">
        <v>911401827884</v>
      </c>
      <c r="C1309" s="676">
        <v>871951494735199</v>
      </c>
      <c r="D1309" s="46" t="s">
        <v>4310</v>
      </c>
      <c r="E1309" s="53" t="s">
        <v>4311</v>
      </c>
    </row>
    <row r="1310" spans="1:5">
      <c r="A1310" s="44">
        <v>8719514947382</v>
      </c>
      <c r="B1310" s="44">
        <v>911401828184</v>
      </c>
      <c r="C1310" s="676">
        <v>871951494738299</v>
      </c>
      <c r="D1310" s="46" t="s">
        <v>4313</v>
      </c>
      <c r="E1310" s="53" t="s">
        <v>4314</v>
      </c>
    </row>
    <row r="1311" spans="1:5">
      <c r="A1311" s="44">
        <v>8719514947368</v>
      </c>
      <c r="B1311" s="44">
        <v>911401827984</v>
      </c>
      <c r="C1311" s="676">
        <v>871951494736899</v>
      </c>
      <c r="D1311" s="46" t="s">
        <v>4317</v>
      </c>
      <c r="E1311" s="53" t="s">
        <v>4318</v>
      </c>
    </row>
    <row r="1312" spans="1:5">
      <c r="A1312" s="44">
        <v>8720169753174</v>
      </c>
      <c r="B1312" s="44">
        <v>911401853087</v>
      </c>
      <c r="C1312" s="676">
        <v>872016975317499</v>
      </c>
      <c r="D1312" s="46" t="s">
        <v>4320</v>
      </c>
      <c r="E1312" s="53" t="s">
        <v>4322</v>
      </c>
    </row>
    <row r="1313" spans="1:5">
      <c r="A1313" s="44">
        <v>8720169753181</v>
      </c>
      <c r="B1313" s="44">
        <v>911401853187</v>
      </c>
      <c r="C1313" s="676">
        <v>872016975318199</v>
      </c>
      <c r="D1313" s="46" t="s">
        <v>4325</v>
      </c>
      <c r="E1313" s="53" t="s">
        <v>4326</v>
      </c>
    </row>
    <row r="1314" spans="1:5">
      <c r="A1314" s="44">
        <v>8720169753198</v>
      </c>
      <c r="B1314" s="44">
        <v>911401853287</v>
      </c>
      <c r="C1314" s="676">
        <v>872016975319899</v>
      </c>
      <c r="D1314" s="46" t="s">
        <v>4328</v>
      </c>
      <c r="E1314" s="53" t="s">
        <v>4329</v>
      </c>
    </row>
    <row r="1315" spans="1:5">
      <c r="A1315" s="44">
        <v>8719514964907</v>
      </c>
      <c r="B1315" s="44">
        <v>911401813685</v>
      </c>
      <c r="C1315" s="676">
        <v>871951496490799</v>
      </c>
      <c r="D1315" s="46" t="s">
        <v>4330</v>
      </c>
      <c r="E1315" s="53" t="s">
        <v>4331</v>
      </c>
    </row>
    <row r="1316" spans="1:5">
      <c r="A1316" s="44">
        <v>8719514964938</v>
      </c>
      <c r="B1316" s="44">
        <v>911401813985</v>
      </c>
      <c r="C1316" s="676">
        <v>871951496493899</v>
      </c>
      <c r="D1316" s="46" t="s">
        <v>4335</v>
      </c>
      <c r="E1316" s="53" t="s">
        <v>4336</v>
      </c>
    </row>
    <row r="1317" spans="1:5">
      <c r="A1317" s="44">
        <v>8719514964914</v>
      </c>
      <c r="B1317" s="44">
        <v>911401813785</v>
      </c>
      <c r="C1317" s="676">
        <v>871951496491499</v>
      </c>
      <c r="D1317" s="46" t="s">
        <v>4338</v>
      </c>
      <c r="E1317" s="53" t="s">
        <v>4339</v>
      </c>
    </row>
    <row r="1318" spans="1:5">
      <c r="A1318" s="44">
        <v>8719514964945</v>
      </c>
      <c r="B1318" s="44">
        <v>911401814085</v>
      </c>
      <c r="C1318" s="676">
        <v>871951496494599</v>
      </c>
      <c r="D1318" s="46" t="s">
        <v>4342</v>
      </c>
      <c r="E1318" s="53" t="s">
        <v>4343</v>
      </c>
    </row>
    <row r="1319" spans="1:5">
      <c r="A1319" s="44">
        <v>8719514964921</v>
      </c>
      <c r="B1319" s="44">
        <v>911401813885</v>
      </c>
      <c r="C1319" s="676">
        <v>871951496492199</v>
      </c>
      <c r="D1319" s="46" t="s">
        <v>4346</v>
      </c>
      <c r="E1319" s="53" t="s">
        <v>4347</v>
      </c>
    </row>
    <row r="1320" spans="1:5">
      <c r="A1320" s="44">
        <v>8719514964952</v>
      </c>
      <c r="B1320" s="44">
        <v>911401814185</v>
      </c>
      <c r="C1320" s="676">
        <v>871951496495299</v>
      </c>
      <c r="D1320" s="46" t="s">
        <v>4350</v>
      </c>
      <c r="E1320" s="53" t="s">
        <v>4351</v>
      </c>
    </row>
    <row r="1321" spans="1:5">
      <c r="A1321" s="56">
        <v>8720169558977</v>
      </c>
      <c r="B1321" s="56">
        <v>912300060475</v>
      </c>
      <c r="C1321" s="56">
        <v>872016955897700</v>
      </c>
      <c r="D1321" s="59" t="s">
        <v>4355</v>
      </c>
      <c r="E1321" s="53" t="s">
        <v>4356</v>
      </c>
    </row>
    <row r="1322" spans="1:5">
      <c r="A1322" s="56">
        <v>8720169558960</v>
      </c>
      <c r="B1322" s="56">
        <v>912300060474</v>
      </c>
      <c r="C1322" s="56">
        <v>872016955896000</v>
      </c>
      <c r="D1322" s="59" t="s">
        <v>4360</v>
      </c>
      <c r="E1322" s="53" t="s">
        <v>4361</v>
      </c>
    </row>
    <row r="1323" spans="1:5">
      <c r="A1323" s="56">
        <v>8720169767461</v>
      </c>
      <c r="B1323" s="56">
        <v>911401846087</v>
      </c>
      <c r="C1323" s="56">
        <v>872016976746199</v>
      </c>
      <c r="D1323" s="59" t="s">
        <v>4364</v>
      </c>
      <c r="E1323" s="53" t="s">
        <v>4365</v>
      </c>
    </row>
    <row r="1324" spans="1:5">
      <c r="A1324" s="56">
        <v>8720169767478</v>
      </c>
      <c r="B1324" s="56">
        <v>911401846187</v>
      </c>
      <c r="C1324" s="56">
        <v>872016976747899</v>
      </c>
      <c r="D1324" s="59" t="s">
        <v>4370</v>
      </c>
      <c r="E1324" s="53" t="s">
        <v>4371</v>
      </c>
    </row>
    <row r="1325" spans="1:5">
      <c r="A1325" s="9">
        <v>8711500931580</v>
      </c>
      <c r="B1325" s="688">
        <v>913700192866</v>
      </c>
      <c r="C1325" s="688">
        <v>871150093158030</v>
      </c>
      <c r="D1325" s="19" t="s">
        <v>4373</v>
      </c>
      <c r="E1325" s="53" t="s">
        <v>4378</v>
      </c>
    </row>
    <row r="1326" spans="1:5">
      <c r="A1326" s="9">
        <v>8711500931603</v>
      </c>
      <c r="B1326" s="9">
        <v>913700192966</v>
      </c>
      <c r="C1326" s="9">
        <v>871150093160330</v>
      </c>
      <c r="D1326" s="10" t="s">
        <v>4379</v>
      </c>
      <c r="E1326" s="53" t="s">
        <v>4380</v>
      </c>
    </row>
    <row r="1327" spans="1:5">
      <c r="A1327" s="9">
        <v>8718291770640</v>
      </c>
      <c r="B1327" s="9">
        <v>913713040966</v>
      </c>
      <c r="C1327" s="9">
        <v>871829177064000</v>
      </c>
      <c r="D1327" s="10" t="s">
        <v>4381</v>
      </c>
      <c r="E1327" s="53" t="s">
        <v>4382</v>
      </c>
    </row>
    <row r="1328" spans="1:5">
      <c r="A1328" s="9">
        <v>8718291770589</v>
      </c>
      <c r="B1328" s="688">
        <v>913713041166</v>
      </c>
      <c r="C1328" s="688">
        <v>871829177058900</v>
      </c>
      <c r="D1328" s="19" t="s">
        <v>4383</v>
      </c>
      <c r="E1328" s="53" t="s">
        <v>4384</v>
      </c>
    </row>
    <row r="1329" spans="1:5">
      <c r="A1329" s="9">
        <v>8711500536808</v>
      </c>
      <c r="B1329" s="9">
        <v>913700421366</v>
      </c>
      <c r="C1329" s="9">
        <v>871150053680830</v>
      </c>
      <c r="D1329" s="10" t="s">
        <v>4385</v>
      </c>
      <c r="E1329" s="53" t="s">
        <v>4386</v>
      </c>
    </row>
    <row r="1330" spans="1:5">
      <c r="A1330" s="9">
        <v>8711500536822</v>
      </c>
      <c r="B1330" s="9">
        <v>913700421766</v>
      </c>
      <c r="C1330" s="9">
        <v>871150053682230</v>
      </c>
      <c r="D1330" s="10" t="s">
        <v>4387</v>
      </c>
      <c r="E1330" s="53" t="s">
        <v>4388</v>
      </c>
    </row>
    <row r="1331" spans="1:5">
      <c r="A1331" s="9">
        <v>8711500536464</v>
      </c>
      <c r="B1331" s="9">
        <v>913700418366</v>
      </c>
      <c r="C1331" s="9">
        <v>871150053646430</v>
      </c>
      <c r="D1331" s="10" t="s">
        <v>4389</v>
      </c>
      <c r="E1331" s="53" t="s">
        <v>4390</v>
      </c>
    </row>
    <row r="1332" spans="1:5">
      <c r="A1332" s="9">
        <v>8711500536402</v>
      </c>
      <c r="B1332" s="9">
        <v>913700418066</v>
      </c>
      <c r="C1332" s="9">
        <v>871150053640230</v>
      </c>
      <c r="D1332" s="10" t="s">
        <v>4391</v>
      </c>
      <c r="E1332" s="53" t="s">
        <v>4392</v>
      </c>
    </row>
    <row r="1333" spans="1:5">
      <c r="A1333" s="9">
        <v>8711500536389</v>
      </c>
      <c r="B1333" s="9">
        <v>913700417966</v>
      </c>
      <c r="C1333" s="9">
        <v>871150053638930</v>
      </c>
      <c r="D1333" s="10" t="s">
        <v>4393</v>
      </c>
      <c r="E1333" s="53" t="s">
        <v>4394</v>
      </c>
    </row>
    <row r="1334" spans="1:5">
      <c r="A1334" s="9">
        <v>8711500931429</v>
      </c>
      <c r="B1334" s="9">
        <v>913700422866</v>
      </c>
      <c r="C1334" s="9">
        <v>871150093142930</v>
      </c>
      <c r="D1334" s="10" t="s">
        <v>4395</v>
      </c>
      <c r="E1334" s="53" t="s">
        <v>4396</v>
      </c>
    </row>
    <row r="1335" spans="1:5">
      <c r="A1335" s="9">
        <v>8711500931405</v>
      </c>
      <c r="B1335" s="9">
        <v>913700423266</v>
      </c>
      <c r="C1335" s="9">
        <v>871150093140530</v>
      </c>
      <c r="D1335" s="10" t="s">
        <v>4397</v>
      </c>
      <c r="E1335" s="53" t="s">
        <v>4398</v>
      </c>
    </row>
    <row r="1336" spans="1:5">
      <c r="A1336" s="9">
        <v>8711500928023</v>
      </c>
      <c r="B1336" s="9">
        <v>913700423466</v>
      </c>
      <c r="C1336" s="9">
        <v>871150092802330</v>
      </c>
      <c r="D1336" s="10" t="s">
        <v>4399</v>
      </c>
      <c r="E1336" s="53" t="s">
        <v>4400</v>
      </c>
    </row>
    <row r="1337" spans="1:5">
      <c r="A1337" s="9">
        <v>8711500910400</v>
      </c>
      <c r="B1337" s="9">
        <v>913700420666</v>
      </c>
      <c r="C1337" s="9">
        <v>871150091040030</v>
      </c>
      <c r="D1337" s="10" t="s">
        <v>4401</v>
      </c>
      <c r="E1337" s="53" t="s">
        <v>4402</v>
      </c>
    </row>
    <row r="1338" spans="1:5">
      <c r="A1338" s="9">
        <v>8711500999245</v>
      </c>
      <c r="B1338" s="9">
        <v>913713031066</v>
      </c>
      <c r="C1338" s="688">
        <v>872790090504500</v>
      </c>
      <c r="D1338" s="19" t="s">
        <v>4403</v>
      </c>
      <c r="E1338" s="53" t="s">
        <v>4404</v>
      </c>
    </row>
    <row r="1339" spans="1:5">
      <c r="A1339" s="9">
        <v>8711500913975</v>
      </c>
      <c r="B1339" s="9">
        <v>913700630766</v>
      </c>
      <c r="C1339" s="9">
        <v>871150091397530</v>
      </c>
      <c r="D1339" s="10" t="s">
        <v>4405</v>
      </c>
      <c r="E1339" s="53" t="s">
        <v>4406</v>
      </c>
    </row>
    <row r="1340" spans="1:5">
      <c r="A1340" s="9">
        <v>8711500881038</v>
      </c>
      <c r="B1340" s="9">
        <v>913700648666</v>
      </c>
      <c r="C1340" s="9">
        <v>872790083417800</v>
      </c>
      <c r="D1340" s="10" t="s">
        <v>4407</v>
      </c>
      <c r="E1340" s="53" t="s">
        <v>4408</v>
      </c>
    </row>
    <row r="1341" spans="1:5">
      <c r="A1341" s="9">
        <v>8711500999641</v>
      </c>
      <c r="B1341" s="9">
        <v>913713031566</v>
      </c>
      <c r="C1341" s="9">
        <v>872790091164000</v>
      </c>
      <c r="D1341" s="10" t="s">
        <v>4409</v>
      </c>
      <c r="E1341" s="53" t="s">
        <v>4409</v>
      </c>
    </row>
    <row r="1342" spans="1:5">
      <c r="A1342" s="9">
        <v>8711500881977</v>
      </c>
      <c r="B1342" s="9">
        <v>913713028066</v>
      </c>
      <c r="C1342" s="9">
        <v>872790086319200</v>
      </c>
      <c r="D1342" s="10" t="s">
        <v>4410</v>
      </c>
      <c r="E1342" s="53" t="s">
        <v>4411</v>
      </c>
    </row>
    <row r="1343" spans="1:5">
      <c r="A1343" s="9">
        <v>8711500998217</v>
      </c>
      <c r="B1343" s="688">
        <v>913713028266</v>
      </c>
      <c r="C1343" s="688">
        <v>872790086348200</v>
      </c>
      <c r="D1343" s="19" t="s">
        <v>4412</v>
      </c>
      <c r="E1343" s="53" t="s">
        <v>4413</v>
      </c>
    </row>
    <row r="1344" spans="1:5">
      <c r="A1344" s="9">
        <v>8711500999702</v>
      </c>
      <c r="B1344" s="9">
        <v>913713031866</v>
      </c>
      <c r="C1344" s="9">
        <v>872790091170100</v>
      </c>
      <c r="D1344" s="10" t="s">
        <v>4414</v>
      </c>
      <c r="E1344" s="53" t="s">
        <v>4415</v>
      </c>
    </row>
    <row r="1345" spans="1:5">
      <c r="A1345" s="9">
        <v>8727900952285</v>
      </c>
      <c r="B1345" s="9">
        <v>913713034266</v>
      </c>
      <c r="C1345" s="9">
        <v>872790095228500</v>
      </c>
      <c r="D1345" s="10" t="s">
        <v>4416</v>
      </c>
      <c r="E1345" s="53" t="s">
        <v>4417</v>
      </c>
    </row>
    <row r="1346" spans="1:5">
      <c r="A1346" s="9">
        <v>8711500999238</v>
      </c>
      <c r="B1346" s="9">
        <v>913713031166</v>
      </c>
      <c r="C1346" s="9">
        <v>872790090503800</v>
      </c>
      <c r="D1346" s="10" t="s">
        <v>4418</v>
      </c>
      <c r="E1346" s="53" t="s">
        <v>4419</v>
      </c>
    </row>
    <row r="1347" spans="1:5">
      <c r="A1347" s="9">
        <v>8711500913999</v>
      </c>
      <c r="B1347" s="9">
        <v>913700630866</v>
      </c>
      <c r="C1347" s="9">
        <v>871150091399930</v>
      </c>
      <c r="D1347" s="10" t="s">
        <v>4420</v>
      </c>
      <c r="E1347" s="53" t="s">
        <v>4421</v>
      </c>
    </row>
    <row r="1348" spans="1:5">
      <c r="A1348" s="9">
        <v>8727900952261</v>
      </c>
      <c r="B1348" s="9">
        <v>913713034166</v>
      </c>
      <c r="C1348" s="9">
        <v>872790095226100</v>
      </c>
      <c r="D1348" s="10" t="s">
        <v>4422</v>
      </c>
      <c r="E1348" s="53" t="s">
        <v>4423</v>
      </c>
    </row>
    <row r="1349" spans="1:5">
      <c r="A1349" s="9">
        <v>8711500999665</v>
      </c>
      <c r="B1349" s="9">
        <v>913713031666</v>
      </c>
      <c r="C1349" s="9">
        <v>872790091166400</v>
      </c>
      <c r="D1349" s="10" t="s">
        <v>4424</v>
      </c>
      <c r="E1349" s="53" t="s">
        <v>4425</v>
      </c>
    </row>
    <row r="1350" spans="1:5">
      <c r="A1350" s="9">
        <v>8711500881984</v>
      </c>
      <c r="B1350" s="9">
        <v>913713028166</v>
      </c>
      <c r="C1350" s="9">
        <v>872790086347500</v>
      </c>
      <c r="D1350" s="10" t="s">
        <v>4426</v>
      </c>
      <c r="E1350" s="53" t="s">
        <v>4427</v>
      </c>
    </row>
    <row r="1351" spans="1:5">
      <c r="A1351" s="9">
        <v>8711500998224</v>
      </c>
      <c r="B1351" s="9">
        <v>913713028366</v>
      </c>
      <c r="C1351" s="9">
        <v>872790086351200</v>
      </c>
      <c r="D1351" s="10" t="s">
        <v>4428</v>
      </c>
      <c r="E1351" s="53" t="s">
        <v>4429</v>
      </c>
    </row>
    <row r="1352" spans="1:5">
      <c r="A1352" s="9">
        <v>8711500999726</v>
      </c>
      <c r="B1352" s="9">
        <v>913713031966</v>
      </c>
      <c r="C1352" s="9">
        <v>872790091172500</v>
      </c>
      <c r="D1352" s="10" t="s">
        <v>4430</v>
      </c>
      <c r="E1352" s="53" t="s">
        <v>4431</v>
      </c>
    </row>
    <row r="1353" spans="1:5">
      <c r="A1353" s="9">
        <v>8727900952308</v>
      </c>
      <c r="B1353" s="9">
        <v>913713034366</v>
      </c>
      <c r="C1353" s="9">
        <v>872790095230800</v>
      </c>
      <c r="D1353" s="10" t="s">
        <v>4432</v>
      </c>
      <c r="E1353" s="53" t="s">
        <v>4433</v>
      </c>
    </row>
    <row r="1354" spans="1:5">
      <c r="A1354" s="9">
        <v>8711500999627</v>
      </c>
      <c r="B1354" s="9">
        <v>913713031466</v>
      </c>
      <c r="C1354" s="9">
        <v>872790091162600</v>
      </c>
      <c r="D1354" s="20" t="s">
        <v>4434</v>
      </c>
      <c r="E1354" s="53" t="s">
        <v>4435</v>
      </c>
    </row>
    <row r="1355" spans="1:5">
      <c r="A1355" s="9">
        <v>8711500914965</v>
      </c>
      <c r="B1355" s="9">
        <v>913700624166</v>
      </c>
      <c r="C1355" s="9">
        <v>871150091496530</v>
      </c>
      <c r="D1355" s="10" t="s">
        <v>4436</v>
      </c>
      <c r="E1355" s="53" t="s">
        <v>4437</v>
      </c>
    </row>
    <row r="1356" spans="1:5">
      <c r="A1356" s="9">
        <v>8711500881182</v>
      </c>
      <c r="B1356" s="9">
        <v>913700652566</v>
      </c>
      <c r="C1356" s="9">
        <v>872790086249200</v>
      </c>
      <c r="D1356" s="10" t="s">
        <v>4438</v>
      </c>
      <c r="E1356" s="53" t="s">
        <v>4439</v>
      </c>
    </row>
    <row r="1357" spans="1:5">
      <c r="A1357" s="9">
        <v>8711500915023</v>
      </c>
      <c r="B1357" s="9">
        <v>913700624366</v>
      </c>
      <c r="C1357" s="9">
        <v>871150091502330</v>
      </c>
      <c r="D1357" s="10" t="s">
        <v>4440</v>
      </c>
      <c r="E1357" s="53" t="s">
        <v>4441</v>
      </c>
    </row>
    <row r="1358" spans="1:5">
      <c r="A1358" s="9">
        <v>8711500881199</v>
      </c>
      <c r="B1358" s="688">
        <v>913700652666</v>
      </c>
      <c r="C1358" s="688">
        <v>872790086250800</v>
      </c>
      <c r="D1358" s="19" t="s">
        <v>4442</v>
      </c>
      <c r="E1358" s="53" t="s">
        <v>4443</v>
      </c>
    </row>
    <row r="1359" spans="1:5">
      <c r="A1359" s="9">
        <v>8711500881960</v>
      </c>
      <c r="B1359" s="9">
        <v>913700657666</v>
      </c>
      <c r="C1359" s="9">
        <v>872790088775400</v>
      </c>
      <c r="D1359" s="10" t="s">
        <v>4444</v>
      </c>
      <c r="E1359" s="53" t="s">
        <v>4445</v>
      </c>
    </row>
    <row r="1360" spans="1:5">
      <c r="A1360" s="9">
        <v>8711500910134</v>
      </c>
      <c r="B1360" s="9">
        <v>913700609266</v>
      </c>
      <c r="C1360" s="9">
        <v>871150091013430</v>
      </c>
      <c r="D1360" s="10" t="s">
        <v>4446</v>
      </c>
      <c r="E1360" s="53" t="s">
        <v>4447</v>
      </c>
    </row>
    <row r="1361" spans="1:5">
      <c r="A1361" s="9">
        <v>8711500910172</v>
      </c>
      <c r="B1361" s="9">
        <v>913700609466</v>
      </c>
      <c r="C1361" s="9">
        <v>871150091017230</v>
      </c>
      <c r="D1361" s="20" t="s">
        <v>4448</v>
      </c>
      <c r="E1361" s="53" t="s">
        <v>4449</v>
      </c>
    </row>
    <row r="1362" spans="1:5">
      <c r="A1362" s="9">
        <v>8711500880758</v>
      </c>
      <c r="B1362" s="9">
        <v>913700626566</v>
      </c>
      <c r="C1362" s="9">
        <v>872790080972500</v>
      </c>
      <c r="D1362" s="10" t="s">
        <v>4450</v>
      </c>
      <c r="E1362" s="53" t="s">
        <v>4451</v>
      </c>
    </row>
    <row r="1363" spans="1:5">
      <c r="A1363" s="9">
        <v>8711500910158</v>
      </c>
      <c r="B1363" s="9">
        <v>913700609366</v>
      </c>
      <c r="C1363" s="9">
        <v>871150091015830</v>
      </c>
      <c r="D1363" s="10" t="s">
        <v>4452</v>
      </c>
      <c r="E1363" s="53" t="s">
        <v>4453</v>
      </c>
    </row>
    <row r="1364" spans="1:5">
      <c r="A1364" s="9">
        <v>8711500910196</v>
      </c>
      <c r="B1364" s="9">
        <v>913700609566</v>
      </c>
      <c r="C1364" s="9">
        <v>871150091019630</v>
      </c>
      <c r="D1364" s="10" t="s">
        <v>4454</v>
      </c>
      <c r="E1364" s="53" t="s">
        <v>4455</v>
      </c>
    </row>
    <row r="1365" spans="1:5">
      <c r="A1365" s="9">
        <v>8718291662051</v>
      </c>
      <c r="B1365" s="9">
        <v>913700695666</v>
      </c>
      <c r="C1365" s="9">
        <v>871829166205100</v>
      </c>
      <c r="D1365" s="10" t="s">
        <v>4456</v>
      </c>
      <c r="E1365" s="53" t="s">
        <v>4457</v>
      </c>
    </row>
    <row r="1366" spans="1:5">
      <c r="A1366" s="9">
        <v>8718291696919</v>
      </c>
      <c r="B1366" s="9">
        <v>913700698466</v>
      </c>
      <c r="C1366" s="9">
        <v>871829169691900</v>
      </c>
      <c r="D1366" s="10" t="s">
        <v>4458</v>
      </c>
      <c r="E1366" s="53" t="s">
        <v>4459</v>
      </c>
    </row>
    <row r="1367" spans="1:5">
      <c r="A1367" s="9">
        <v>8718291662099</v>
      </c>
      <c r="B1367" s="688">
        <v>913700695866</v>
      </c>
      <c r="C1367" s="9">
        <v>871829166209900</v>
      </c>
      <c r="D1367" s="19" t="s">
        <v>4460</v>
      </c>
      <c r="E1367" s="53" t="s">
        <v>4461</v>
      </c>
    </row>
    <row r="1368" spans="1:5">
      <c r="A1368" s="9">
        <v>8718291156789</v>
      </c>
      <c r="B1368" s="688">
        <v>913700679166</v>
      </c>
      <c r="C1368" s="688">
        <v>871829115678900</v>
      </c>
      <c r="D1368" s="19" t="s">
        <v>4462</v>
      </c>
      <c r="E1368" s="53" t="s">
        <v>4463</v>
      </c>
    </row>
    <row r="1369" spans="1:5">
      <c r="A1369" s="9">
        <v>8711500999290</v>
      </c>
      <c r="B1369" s="9">
        <v>913713032166</v>
      </c>
      <c r="C1369" s="9">
        <v>872790090551900</v>
      </c>
      <c r="D1369" s="10" t="s">
        <v>4464</v>
      </c>
      <c r="E1369" s="53" t="s">
        <v>4465</v>
      </c>
    </row>
    <row r="1370" spans="1:5">
      <c r="A1370" s="9">
        <v>8711500999375</v>
      </c>
      <c r="B1370" s="9">
        <v>913713033666</v>
      </c>
      <c r="C1370" s="9">
        <v>872790090561800</v>
      </c>
      <c r="D1370" s="10" t="s">
        <v>4466</v>
      </c>
      <c r="E1370" s="53" t="s">
        <v>4467</v>
      </c>
    </row>
    <row r="1371" spans="1:5">
      <c r="A1371" s="9">
        <v>8711500999078</v>
      </c>
      <c r="B1371" s="9">
        <v>913713032266</v>
      </c>
      <c r="C1371" s="9">
        <v>872790089739500</v>
      </c>
      <c r="D1371" s="10" t="s">
        <v>4468</v>
      </c>
      <c r="E1371" s="53" t="s">
        <v>4469</v>
      </c>
    </row>
    <row r="1372" spans="1:5">
      <c r="A1372" s="9">
        <v>8711500999313</v>
      </c>
      <c r="B1372" s="688">
        <v>913713032466</v>
      </c>
      <c r="C1372" s="688">
        <v>872790090553300</v>
      </c>
      <c r="D1372" s="19" t="s">
        <v>4470</v>
      </c>
      <c r="E1372" s="53" t="s">
        <v>4471</v>
      </c>
    </row>
    <row r="1373" spans="1:5">
      <c r="A1373" s="9">
        <v>8711500999368</v>
      </c>
      <c r="B1373" s="9">
        <v>913713033566</v>
      </c>
      <c r="C1373" s="9">
        <v>872790090560100</v>
      </c>
      <c r="D1373" s="10" t="s">
        <v>4472</v>
      </c>
      <c r="E1373" s="53" t="s">
        <v>4473</v>
      </c>
    </row>
    <row r="1374" spans="1:5">
      <c r="A1374" s="9">
        <v>8711500999382</v>
      </c>
      <c r="B1374" s="9">
        <v>913713033766</v>
      </c>
      <c r="C1374" s="9">
        <v>872790090562500</v>
      </c>
      <c r="D1374" s="10" t="s">
        <v>4474</v>
      </c>
      <c r="E1374" s="53" t="s">
        <v>4475</v>
      </c>
    </row>
    <row r="1375" spans="1:5">
      <c r="A1375" s="9">
        <v>8711500999085</v>
      </c>
      <c r="B1375" s="9">
        <v>913713032566</v>
      </c>
      <c r="C1375" s="9">
        <v>872790089746300</v>
      </c>
      <c r="D1375" s="10" t="s">
        <v>4476</v>
      </c>
      <c r="E1375" s="53" t="s">
        <v>4477</v>
      </c>
    </row>
    <row r="1376" spans="1:5">
      <c r="A1376" s="9">
        <v>8711500999320</v>
      </c>
      <c r="B1376" s="688">
        <v>913713032666</v>
      </c>
      <c r="C1376" s="688">
        <v>872790090555700</v>
      </c>
      <c r="D1376" s="19" t="s">
        <v>4478</v>
      </c>
      <c r="E1376" s="53" t="s">
        <v>4479</v>
      </c>
    </row>
    <row r="1377" spans="1:5">
      <c r="A1377" s="9">
        <v>8718291233107</v>
      </c>
      <c r="B1377" s="9">
        <v>913700683866</v>
      </c>
      <c r="C1377" s="9">
        <v>871829123310700</v>
      </c>
      <c r="D1377" s="10" t="s">
        <v>4480</v>
      </c>
      <c r="E1377" s="53" t="s">
        <v>4482</v>
      </c>
    </row>
    <row r="1378" spans="1:5">
      <c r="A1378" s="9">
        <v>8711500881861</v>
      </c>
      <c r="B1378" s="9">
        <v>913700656566</v>
      </c>
      <c r="C1378" s="9">
        <v>872790088754900</v>
      </c>
      <c r="D1378" s="20" t="s">
        <v>4483</v>
      </c>
      <c r="E1378" s="53" t="s">
        <v>4484</v>
      </c>
    </row>
    <row r="1379" spans="1:5">
      <c r="A1379" s="9">
        <v>8718696531556</v>
      </c>
      <c r="B1379" s="9">
        <v>913712008866</v>
      </c>
      <c r="C1379" s="9">
        <v>871869653155600</v>
      </c>
      <c r="D1379" s="10" t="s">
        <v>4485</v>
      </c>
      <c r="E1379" s="53" t="s">
        <v>4487</v>
      </c>
    </row>
    <row r="1380" spans="1:5">
      <c r="A1380" s="9">
        <v>8718696531570</v>
      </c>
      <c r="B1380" s="9">
        <v>913712008966</v>
      </c>
      <c r="C1380" s="9">
        <v>871869653157000</v>
      </c>
      <c r="D1380" s="10" t="s">
        <v>4488</v>
      </c>
      <c r="E1380" s="53" t="s">
        <v>4489</v>
      </c>
    </row>
    <row r="1381" spans="1:5">
      <c r="A1381" s="9">
        <v>8718696531518</v>
      </c>
      <c r="B1381" s="9">
        <v>913712008766</v>
      </c>
      <c r="C1381" s="9">
        <v>871869653151800</v>
      </c>
      <c r="D1381" s="10" t="s">
        <v>4490</v>
      </c>
      <c r="E1381" s="53" t="s">
        <v>4491</v>
      </c>
    </row>
    <row r="1382" spans="1:5">
      <c r="A1382" s="9">
        <v>8711500910523</v>
      </c>
      <c r="B1382" s="9">
        <v>913700614066</v>
      </c>
      <c r="C1382" s="9">
        <v>871150091052330</v>
      </c>
      <c r="D1382" s="20" t="s">
        <v>4492</v>
      </c>
      <c r="E1382" s="53" t="s">
        <v>4493</v>
      </c>
    </row>
    <row r="1383" spans="1:5">
      <c r="A1383" s="9">
        <v>8711500881700</v>
      </c>
      <c r="B1383" s="9">
        <v>913700653166</v>
      </c>
      <c r="C1383" s="9">
        <v>872790085973700</v>
      </c>
      <c r="D1383" s="10" t="s">
        <v>4494</v>
      </c>
      <c r="E1383" s="53" t="s">
        <v>4495</v>
      </c>
    </row>
    <row r="1384" spans="1:5">
      <c r="A1384" s="9">
        <v>8711500881687</v>
      </c>
      <c r="B1384" s="9">
        <v>913700652766</v>
      </c>
      <c r="C1384" s="9">
        <v>872790085962100</v>
      </c>
      <c r="D1384" s="10" t="s">
        <v>4496</v>
      </c>
      <c r="E1384" s="53" t="s">
        <v>4497</v>
      </c>
    </row>
    <row r="1385" spans="1:5">
      <c r="A1385" s="9">
        <v>8727900933659</v>
      </c>
      <c r="B1385" s="688">
        <v>913700665166</v>
      </c>
      <c r="C1385" s="688">
        <v>872790093365900</v>
      </c>
      <c r="D1385" s="19" t="s">
        <v>4498</v>
      </c>
      <c r="E1385" s="53" t="s">
        <v>4499</v>
      </c>
    </row>
    <row r="1386" spans="1:5">
      <c r="A1386" s="9">
        <v>8711500881717</v>
      </c>
      <c r="B1386" s="688">
        <v>913700653266</v>
      </c>
      <c r="C1386" s="688">
        <v>872790085988100</v>
      </c>
      <c r="D1386" s="23" t="s">
        <v>4500</v>
      </c>
      <c r="E1386" s="53" t="s">
        <v>4501</v>
      </c>
    </row>
    <row r="1387" spans="1:5">
      <c r="A1387" s="9">
        <v>8711500881694</v>
      </c>
      <c r="B1387" s="9">
        <v>913700652966</v>
      </c>
      <c r="C1387" s="9">
        <v>872790085974400</v>
      </c>
      <c r="D1387" s="20" t="s">
        <v>4502</v>
      </c>
      <c r="E1387" s="53" t="s">
        <v>4503</v>
      </c>
    </row>
    <row r="1388" spans="1:5">
      <c r="A1388" s="9">
        <v>8711500881632</v>
      </c>
      <c r="B1388" s="9">
        <v>913700646266</v>
      </c>
      <c r="C1388" s="9">
        <v>872790089060000</v>
      </c>
      <c r="D1388" s="10" t="s">
        <v>4504</v>
      </c>
      <c r="E1388" s="53" t="s">
        <v>4505</v>
      </c>
    </row>
    <row r="1389" spans="1:5">
      <c r="A1389" s="9">
        <v>8711500036599</v>
      </c>
      <c r="B1389" s="9">
        <v>924196244441</v>
      </c>
      <c r="C1389" s="9">
        <v>871150003659950</v>
      </c>
      <c r="D1389" s="10" t="s">
        <v>4506</v>
      </c>
      <c r="E1389" s="53" t="s">
        <v>4509</v>
      </c>
    </row>
    <row r="1390" spans="1:5">
      <c r="A1390" s="9">
        <v>8711500038715</v>
      </c>
      <c r="B1390" s="688">
        <v>924198244441</v>
      </c>
      <c r="C1390" s="688">
        <v>871150003871550</v>
      </c>
      <c r="D1390" s="19" t="s">
        <v>4510</v>
      </c>
      <c r="E1390" s="53" t="s">
        <v>4511</v>
      </c>
    </row>
    <row r="1391" spans="1:5">
      <c r="A1391" s="9">
        <v>8719514432802</v>
      </c>
      <c r="B1391" s="9">
        <v>924103544403</v>
      </c>
      <c r="C1391" s="9">
        <v>871951443280200</v>
      </c>
      <c r="D1391" s="10" t="s">
        <v>4512</v>
      </c>
      <c r="E1391" s="53" t="s">
        <v>4513</v>
      </c>
    </row>
    <row r="1392" spans="1:5">
      <c r="A1392" s="9">
        <v>8711500575227</v>
      </c>
      <c r="B1392" s="9">
        <v>923211943801</v>
      </c>
      <c r="C1392" s="9">
        <v>871150057522725</v>
      </c>
      <c r="D1392" s="10" t="s">
        <v>4514</v>
      </c>
      <c r="E1392" s="53" t="s">
        <v>4516</v>
      </c>
    </row>
    <row r="1393" spans="1:5">
      <c r="A1393" s="9">
        <v>8711500575203</v>
      </c>
      <c r="B1393" s="9">
        <v>923211843801</v>
      </c>
      <c r="C1393" s="9">
        <v>871150057520325</v>
      </c>
      <c r="D1393" s="10" t="s">
        <v>4517</v>
      </c>
      <c r="E1393" s="53" t="s">
        <v>4518</v>
      </c>
    </row>
    <row r="1394" spans="1:5">
      <c r="A1394" s="9">
        <v>8711500575234</v>
      </c>
      <c r="B1394" s="688">
        <v>923212143801</v>
      </c>
      <c r="C1394" s="688">
        <v>871150057523425</v>
      </c>
      <c r="D1394" s="19" t="s">
        <v>4519</v>
      </c>
      <c r="E1394" s="53" t="s">
        <v>4520</v>
      </c>
    </row>
    <row r="1395" spans="1:5">
      <c r="A1395" s="9">
        <v>8711500575210</v>
      </c>
      <c r="B1395" s="9">
        <v>923212043801</v>
      </c>
      <c r="C1395" s="9">
        <v>871150057521025</v>
      </c>
      <c r="D1395" s="10" t="s">
        <v>4521</v>
      </c>
      <c r="E1395" s="53" t="s">
        <v>4522</v>
      </c>
    </row>
    <row r="1396" spans="1:5">
      <c r="A1396" s="9">
        <v>8711500250087</v>
      </c>
      <c r="B1396" s="688">
        <v>924151144441</v>
      </c>
      <c r="C1396" s="688">
        <v>871150025008750</v>
      </c>
      <c r="D1396" s="23" t="s">
        <v>4523</v>
      </c>
      <c r="E1396" s="53" t="s">
        <v>4524</v>
      </c>
    </row>
    <row r="1397" spans="1:5">
      <c r="A1397" s="9">
        <v>8711500115782</v>
      </c>
      <c r="B1397" s="9">
        <v>923801244209</v>
      </c>
      <c r="C1397" s="9">
        <v>871150011578215</v>
      </c>
      <c r="D1397" s="10" t="s">
        <v>4525</v>
      </c>
      <c r="E1397" s="53" t="s">
        <v>4526</v>
      </c>
    </row>
    <row r="1398" spans="1:5">
      <c r="A1398" s="9">
        <v>8711500600523</v>
      </c>
      <c r="B1398" s="9">
        <v>923801144209</v>
      </c>
      <c r="C1398" s="9">
        <v>871150060052315</v>
      </c>
      <c r="D1398" s="10" t="s">
        <v>4527</v>
      </c>
      <c r="E1398" s="53" t="s">
        <v>4528</v>
      </c>
    </row>
    <row r="1399" spans="1:5">
      <c r="A1399" s="9">
        <v>8711500128874</v>
      </c>
      <c r="B1399" s="9">
        <v>923806644210</v>
      </c>
      <c r="C1399" s="9">
        <v>871150012887415</v>
      </c>
      <c r="D1399" s="10" t="s">
        <v>4529</v>
      </c>
      <c r="E1399" s="53" t="s">
        <v>4530</v>
      </c>
    </row>
    <row r="1400" spans="1:5">
      <c r="A1400" s="9">
        <v>8711500115799</v>
      </c>
      <c r="B1400" s="9">
        <v>923801344209</v>
      </c>
      <c r="C1400" s="9">
        <v>871150011579915</v>
      </c>
      <c r="D1400" s="10" t="s">
        <v>4531</v>
      </c>
      <c r="E1400" s="53" t="s">
        <v>4532</v>
      </c>
    </row>
    <row r="1401" spans="1:5">
      <c r="A1401" s="9">
        <v>8711500600530</v>
      </c>
      <c r="B1401" s="9">
        <v>923801444210</v>
      </c>
      <c r="C1401" s="9">
        <v>871150060053015</v>
      </c>
      <c r="D1401" s="10" t="s">
        <v>4533</v>
      </c>
      <c r="E1401" s="53" t="s">
        <v>4534</v>
      </c>
    </row>
    <row r="1402" spans="1:5">
      <c r="A1402" s="9">
        <v>8711500126597</v>
      </c>
      <c r="B1402" s="9">
        <v>923223543807</v>
      </c>
      <c r="C1402" s="9">
        <v>871150012659725</v>
      </c>
      <c r="D1402" s="10" t="s">
        <v>4535</v>
      </c>
      <c r="E1402" s="53" t="s">
        <v>4536</v>
      </c>
    </row>
    <row r="1403" spans="1:5">
      <c r="A1403" s="9">
        <v>8718699613211</v>
      </c>
      <c r="B1403" s="688">
        <v>925723944202</v>
      </c>
      <c r="C1403" s="9">
        <v>871869961321100</v>
      </c>
      <c r="D1403" s="19" t="s">
        <v>4537</v>
      </c>
      <c r="E1403" s="53" t="s">
        <v>4540</v>
      </c>
    </row>
    <row r="1404" spans="1:5">
      <c r="A1404" s="9">
        <v>8711500950901</v>
      </c>
      <c r="B1404" s="9">
        <v>927901710807</v>
      </c>
      <c r="C1404" s="9">
        <v>871150095090180</v>
      </c>
      <c r="D1404" s="10" t="s">
        <v>4541</v>
      </c>
      <c r="E1404" s="53" t="s">
        <v>4543</v>
      </c>
    </row>
    <row r="1405" spans="1:5">
      <c r="A1405" s="9">
        <v>8711500951014</v>
      </c>
      <c r="B1405" s="9">
        <v>928000010803</v>
      </c>
      <c r="C1405" s="9">
        <v>871150095101427</v>
      </c>
      <c r="D1405" s="10" t="s">
        <v>4544</v>
      </c>
      <c r="E1405" s="53" t="s">
        <v>4545</v>
      </c>
    </row>
    <row r="1406" spans="1:5">
      <c r="A1406" s="9">
        <v>8711500950987</v>
      </c>
      <c r="B1406" s="688">
        <v>928000510803</v>
      </c>
      <c r="C1406" s="9">
        <v>871150095098727</v>
      </c>
      <c r="D1406" s="19" t="s">
        <v>4546</v>
      </c>
      <c r="E1406" s="53" t="s">
        <v>4547</v>
      </c>
    </row>
    <row r="1407" spans="1:5">
      <c r="A1407" s="9">
        <v>8711500951113</v>
      </c>
      <c r="B1407" s="9">
        <v>928048010805</v>
      </c>
      <c r="C1407" s="9">
        <v>871150095111340</v>
      </c>
      <c r="D1407" s="20" t="s">
        <v>4548</v>
      </c>
      <c r="E1407" s="53" t="s">
        <v>4549</v>
      </c>
    </row>
    <row r="1408" spans="1:5">
      <c r="A1408" s="9">
        <v>8711500951151</v>
      </c>
      <c r="B1408" s="688">
        <v>928048510805</v>
      </c>
      <c r="C1408" s="688">
        <v>871150095115140</v>
      </c>
      <c r="D1408" s="19" t="s">
        <v>4550</v>
      </c>
      <c r="E1408" s="53" t="s">
        <v>4551</v>
      </c>
    </row>
    <row r="1409" spans="1:5">
      <c r="A1409" s="9">
        <v>8711500726902</v>
      </c>
      <c r="B1409" s="9">
        <v>928048001805</v>
      </c>
      <c r="C1409" s="9">
        <v>871150072690240</v>
      </c>
      <c r="D1409" s="10" t="s">
        <v>4552</v>
      </c>
      <c r="E1409" s="53" t="s">
        <v>4553</v>
      </c>
    </row>
    <row r="1410" spans="1:5">
      <c r="A1410" s="9">
        <v>8711500642981</v>
      </c>
      <c r="B1410" s="9">
        <v>928048001705</v>
      </c>
      <c r="C1410" s="9">
        <v>871150064298140</v>
      </c>
      <c r="D1410" s="10" t="s">
        <v>4554</v>
      </c>
      <c r="E1410" s="53" t="s">
        <v>4555</v>
      </c>
    </row>
    <row r="1411" spans="1:5">
      <c r="A1411" s="9">
        <v>8711500726841</v>
      </c>
      <c r="B1411" s="9">
        <v>928048001505</v>
      </c>
      <c r="C1411" s="9">
        <v>871150072684140</v>
      </c>
      <c r="D1411" s="10" t="s">
        <v>4556</v>
      </c>
      <c r="E1411" s="53" t="s">
        <v>4557</v>
      </c>
    </row>
    <row r="1412" spans="1:5">
      <c r="A1412" s="9">
        <v>8711500726872</v>
      </c>
      <c r="B1412" s="688">
        <v>928048001605</v>
      </c>
      <c r="C1412" s="688">
        <v>871150072687240</v>
      </c>
      <c r="D1412" s="19" t="s">
        <v>4558</v>
      </c>
      <c r="E1412" s="53" t="s">
        <v>4559</v>
      </c>
    </row>
    <row r="1413" spans="1:5">
      <c r="A1413" s="9">
        <v>8711500727541</v>
      </c>
      <c r="B1413" s="9">
        <v>928048501805</v>
      </c>
      <c r="C1413" s="9">
        <v>871150072754140</v>
      </c>
      <c r="D1413" s="10" t="s">
        <v>4560</v>
      </c>
      <c r="E1413" s="53" t="s">
        <v>4561</v>
      </c>
    </row>
    <row r="1414" spans="1:5">
      <c r="A1414" s="9">
        <v>8711500643001</v>
      </c>
      <c r="B1414" s="688">
        <v>928048501705</v>
      </c>
      <c r="C1414" s="688">
        <v>871150064300140</v>
      </c>
      <c r="D1414" s="19" t="s">
        <v>4562</v>
      </c>
      <c r="E1414" s="53" t="s">
        <v>4563</v>
      </c>
    </row>
    <row r="1415" spans="1:5">
      <c r="A1415" s="9">
        <v>8711500727480</v>
      </c>
      <c r="B1415" s="9">
        <v>928048501505</v>
      </c>
      <c r="C1415" s="9">
        <v>871150072748040</v>
      </c>
      <c r="D1415" s="10" t="s">
        <v>4564</v>
      </c>
      <c r="E1415" s="53" t="s">
        <v>4565</v>
      </c>
    </row>
    <row r="1416" spans="1:5">
      <c r="A1416" s="9">
        <v>8711500727510</v>
      </c>
      <c r="B1416" s="688">
        <v>928048501605</v>
      </c>
      <c r="C1416" s="9">
        <v>871150072751040</v>
      </c>
      <c r="D1416" s="19" t="s">
        <v>4566</v>
      </c>
      <c r="E1416" s="53" t="s">
        <v>4567</v>
      </c>
    </row>
    <row r="1417" spans="1:5">
      <c r="A1417" s="9">
        <v>8711500954510</v>
      </c>
      <c r="B1417" s="688">
        <v>928049001805</v>
      </c>
      <c r="C1417" s="9">
        <v>871150095451040</v>
      </c>
      <c r="D1417" s="19" t="s">
        <v>4568</v>
      </c>
      <c r="E1417" s="53" t="s">
        <v>4569</v>
      </c>
    </row>
    <row r="1418" spans="1:5">
      <c r="A1418" s="9">
        <v>8711500954497</v>
      </c>
      <c r="B1418" s="9">
        <v>928049001705</v>
      </c>
      <c r="C1418" s="9">
        <v>871150095449740</v>
      </c>
      <c r="D1418" s="10" t="s">
        <v>4570</v>
      </c>
      <c r="E1418" s="53" t="s">
        <v>4571</v>
      </c>
    </row>
    <row r="1419" spans="1:5">
      <c r="A1419" s="9">
        <v>8711500954459</v>
      </c>
      <c r="B1419" s="9">
        <v>928049001505</v>
      </c>
      <c r="C1419" s="9">
        <v>871150095445940</v>
      </c>
      <c r="D1419" s="10" t="s">
        <v>4572</v>
      </c>
      <c r="E1419" s="53" t="s">
        <v>4573</v>
      </c>
    </row>
    <row r="1420" spans="1:5">
      <c r="A1420" s="9">
        <v>8711500954473</v>
      </c>
      <c r="B1420" s="688">
        <v>928049001605</v>
      </c>
      <c r="C1420" s="688">
        <v>871150095447340</v>
      </c>
      <c r="D1420" s="19" t="s">
        <v>4574</v>
      </c>
      <c r="E1420" s="53" t="s">
        <v>4575</v>
      </c>
    </row>
    <row r="1421" spans="1:5">
      <c r="A1421" s="9">
        <v>8718291202745</v>
      </c>
      <c r="B1421" s="9">
        <v>928191005331</v>
      </c>
      <c r="C1421" s="9">
        <v>871829120274500</v>
      </c>
      <c r="D1421" s="10" t="s">
        <v>4576</v>
      </c>
      <c r="E1421" s="53" t="s">
        <v>4579</v>
      </c>
    </row>
    <row r="1422" spans="1:5">
      <c r="A1422" s="9">
        <v>8718291203018</v>
      </c>
      <c r="B1422" s="9">
        <v>928191105331</v>
      </c>
      <c r="C1422" s="9">
        <v>871829120301800</v>
      </c>
      <c r="D1422" s="10" t="s">
        <v>4580</v>
      </c>
      <c r="E1422" s="53" t="s">
        <v>4581</v>
      </c>
    </row>
    <row r="1423" spans="1:5">
      <c r="A1423" s="9">
        <v>8718291203032</v>
      </c>
      <c r="B1423" s="9">
        <v>928191205331</v>
      </c>
      <c r="C1423" s="9">
        <v>871829120303200</v>
      </c>
      <c r="D1423" s="10" t="s">
        <v>4582</v>
      </c>
      <c r="E1423" s="53" t="s">
        <v>4583</v>
      </c>
    </row>
    <row r="1424" spans="1:5">
      <c r="A1424" s="9">
        <v>8718291162964</v>
      </c>
      <c r="B1424" s="9">
        <v>928194605330</v>
      </c>
      <c r="C1424" s="9">
        <v>871829116296400</v>
      </c>
      <c r="D1424" s="10" t="s">
        <v>4584</v>
      </c>
      <c r="E1424" s="53" t="s">
        <v>4585</v>
      </c>
    </row>
    <row r="1425" spans="1:5">
      <c r="A1425" s="9">
        <v>8718291163008</v>
      </c>
      <c r="B1425" s="9">
        <v>928194705330</v>
      </c>
      <c r="C1425" s="9">
        <v>871829116300800</v>
      </c>
      <c r="D1425" s="10" t="s">
        <v>4586</v>
      </c>
      <c r="E1425" s="53" t="s">
        <v>4587</v>
      </c>
    </row>
    <row r="1426" spans="1:5">
      <c r="A1426" s="9">
        <v>8718291163060</v>
      </c>
      <c r="B1426" s="9">
        <v>928194805330</v>
      </c>
      <c r="C1426" s="9">
        <v>871829116306000</v>
      </c>
      <c r="D1426" s="10" t="s">
        <v>4588</v>
      </c>
      <c r="E1426" s="53" t="s">
        <v>4589</v>
      </c>
    </row>
    <row r="1427" spans="1:5">
      <c r="A1427" s="9">
        <v>8711500734020</v>
      </c>
      <c r="B1427" s="9">
        <v>928153809230</v>
      </c>
      <c r="C1427" s="9">
        <v>871150073402015</v>
      </c>
      <c r="D1427" s="10" t="s">
        <v>4590</v>
      </c>
      <c r="E1427" s="53" t="s">
        <v>4591</v>
      </c>
    </row>
    <row r="1428" spans="1:5">
      <c r="A1428" s="9">
        <v>8711500734037</v>
      </c>
      <c r="B1428" s="9">
        <v>928153909227</v>
      </c>
      <c r="C1428" s="9">
        <v>871150073403715</v>
      </c>
      <c r="D1428" s="10" t="s">
        <v>4592</v>
      </c>
      <c r="E1428" s="53" t="s">
        <v>4593</v>
      </c>
    </row>
    <row r="1429" spans="1:5">
      <c r="A1429" s="9">
        <v>8711500213877</v>
      </c>
      <c r="B1429" s="688">
        <v>928096505330</v>
      </c>
      <c r="C1429" s="688">
        <v>871150021387710</v>
      </c>
      <c r="D1429" s="19" t="s">
        <v>4594</v>
      </c>
      <c r="E1429" s="53" t="s">
        <v>4595</v>
      </c>
    </row>
    <row r="1430" spans="1:5">
      <c r="A1430" s="9">
        <v>8711500213938</v>
      </c>
      <c r="B1430" s="9">
        <v>928096905330</v>
      </c>
      <c r="C1430" s="9">
        <v>871150021393810</v>
      </c>
      <c r="D1430" s="10" t="s">
        <v>4596</v>
      </c>
      <c r="E1430" s="53" t="s">
        <v>4597</v>
      </c>
    </row>
    <row r="1431" spans="1:5">
      <c r="A1431" s="9">
        <v>8718291689447</v>
      </c>
      <c r="B1431" s="688">
        <v>928195405330</v>
      </c>
      <c r="C1431" s="9">
        <v>871829168944700</v>
      </c>
      <c r="D1431" s="19" t="s">
        <v>4598</v>
      </c>
      <c r="E1431" s="53" t="s">
        <v>4599</v>
      </c>
    </row>
    <row r="1432" spans="1:5">
      <c r="A1432" s="9">
        <v>8718291689522</v>
      </c>
      <c r="B1432" s="9">
        <v>928195505330</v>
      </c>
      <c r="C1432" s="9">
        <v>871829168952200</v>
      </c>
      <c r="D1432" s="20" t="s">
        <v>4600</v>
      </c>
      <c r="E1432" s="53" t="s">
        <v>4601</v>
      </c>
    </row>
    <row r="1433" spans="1:5">
      <c r="A1433" s="9">
        <v>8718291689621</v>
      </c>
      <c r="B1433" s="688">
        <v>928195605330</v>
      </c>
      <c r="C1433" s="9">
        <v>871829168962100</v>
      </c>
      <c r="D1433" s="19" t="s">
        <v>4602</v>
      </c>
      <c r="E1433" s="53" t="s">
        <v>4603</v>
      </c>
    </row>
    <row r="1434" spans="1:5">
      <c r="A1434" s="9">
        <v>8718291689706</v>
      </c>
      <c r="B1434" s="688">
        <v>928195705330</v>
      </c>
      <c r="C1434" s="688">
        <v>871829168970600</v>
      </c>
      <c r="D1434" s="19" t="s">
        <v>4604</v>
      </c>
      <c r="E1434" s="53" t="s">
        <v>4605</v>
      </c>
    </row>
    <row r="1435" spans="1:5">
      <c r="A1435" s="9">
        <v>8718291689782</v>
      </c>
      <c r="B1435" s="688">
        <v>928195805330</v>
      </c>
      <c r="C1435" s="688">
        <v>871829168978200</v>
      </c>
      <c r="D1435" s="19" t="s">
        <v>4606</v>
      </c>
      <c r="E1435" s="53" t="s">
        <v>4607</v>
      </c>
    </row>
    <row r="1436" spans="1:5">
      <c r="A1436" s="9">
        <v>8711500197801</v>
      </c>
      <c r="B1436" s="688">
        <v>928083705125</v>
      </c>
      <c r="C1436" s="9">
        <v>871150019780115</v>
      </c>
      <c r="D1436" s="19" t="s">
        <v>4608</v>
      </c>
      <c r="E1436" s="53" t="s">
        <v>4609</v>
      </c>
    </row>
    <row r="1437" spans="1:5">
      <c r="A1437" s="9">
        <v>8711500200051</v>
      </c>
      <c r="B1437" s="9">
        <v>928084605131</v>
      </c>
      <c r="C1437" s="9">
        <v>871150020005115</v>
      </c>
      <c r="D1437" s="20" t="s">
        <v>4610</v>
      </c>
      <c r="E1437" s="53" t="s">
        <v>4611</v>
      </c>
    </row>
    <row r="1438" spans="1:5">
      <c r="A1438" s="9">
        <v>8711500211125</v>
      </c>
      <c r="B1438" s="9">
        <v>928094205131</v>
      </c>
      <c r="C1438" s="9">
        <v>871150021112515</v>
      </c>
      <c r="D1438" s="10" t="s">
        <v>4612</v>
      </c>
      <c r="E1438" s="53" t="s">
        <v>4614</v>
      </c>
    </row>
    <row r="1439" spans="1:5">
      <c r="A1439" s="9">
        <v>8711500196972</v>
      </c>
      <c r="B1439" s="9">
        <v>928083105125</v>
      </c>
      <c r="C1439" s="9">
        <v>871150019697215</v>
      </c>
      <c r="D1439" s="10" t="s">
        <v>4615</v>
      </c>
      <c r="E1439" s="53" t="s">
        <v>4616</v>
      </c>
    </row>
    <row r="1440" spans="1:5">
      <c r="A1440" s="9">
        <v>8711500211262</v>
      </c>
      <c r="B1440" s="9">
        <v>928094305125</v>
      </c>
      <c r="C1440" s="9">
        <v>871150021126215</v>
      </c>
      <c r="D1440" s="10" t="s">
        <v>4617</v>
      </c>
      <c r="E1440" s="53" t="s">
        <v>4618</v>
      </c>
    </row>
    <row r="1441" spans="1:5">
      <c r="A1441" s="9">
        <v>8711500196996</v>
      </c>
      <c r="B1441" s="9">
        <v>928082305125</v>
      </c>
      <c r="C1441" s="9">
        <v>871150019699615</v>
      </c>
      <c r="D1441" s="10" t="s">
        <v>4619</v>
      </c>
      <c r="E1441" s="53" t="s">
        <v>4620</v>
      </c>
    </row>
    <row r="1442" spans="1:5">
      <c r="A1442" s="9">
        <v>8711500199270</v>
      </c>
      <c r="B1442" s="9">
        <v>928084505131</v>
      </c>
      <c r="C1442" s="9">
        <v>871150019927015</v>
      </c>
      <c r="D1442" s="10" t="s">
        <v>4621</v>
      </c>
      <c r="E1442" s="53" t="s">
        <v>4622</v>
      </c>
    </row>
    <row r="1443" spans="1:5">
      <c r="A1443" s="9">
        <v>8727900871692</v>
      </c>
      <c r="B1443" s="688">
        <v>928183205125</v>
      </c>
      <c r="C1443" s="688">
        <v>872790087169200</v>
      </c>
      <c r="D1443" s="19" t="s">
        <v>4623</v>
      </c>
      <c r="E1443" s="53" t="s">
        <v>4623</v>
      </c>
    </row>
    <row r="1444" spans="1:5">
      <c r="A1444" s="9">
        <v>8727900871562</v>
      </c>
      <c r="B1444" s="9">
        <v>928183305125</v>
      </c>
      <c r="C1444" s="9">
        <v>872790087156200</v>
      </c>
      <c r="D1444" s="10" t="s">
        <v>4624</v>
      </c>
      <c r="E1444" s="53" t="s">
        <v>4625</v>
      </c>
    </row>
    <row r="1445" spans="1:5">
      <c r="A1445" s="9">
        <v>8727900911374</v>
      </c>
      <c r="B1445" s="9">
        <v>928185205131</v>
      </c>
      <c r="C1445" s="9">
        <v>872790091137400</v>
      </c>
      <c r="D1445" s="10" t="s">
        <v>4626</v>
      </c>
      <c r="E1445" s="53" t="s">
        <v>4627</v>
      </c>
    </row>
    <row r="1446" spans="1:5">
      <c r="A1446" s="9">
        <v>8718291163640</v>
      </c>
      <c r="B1446" s="9">
        <v>928193605131</v>
      </c>
      <c r="C1446" s="9">
        <v>871829116364000</v>
      </c>
      <c r="D1446" s="10" t="s">
        <v>4628</v>
      </c>
      <c r="E1446" s="53" t="s">
        <v>4629</v>
      </c>
    </row>
    <row r="1447" spans="1:5">
      <c r="A1447" s="9">
        <v>8727900930603</v>
      </c>
      <c r="B1447" s="9">
        <v>928191705131</v>
      </c>
      <c r="C1447" s="9">
        <v>872790093060300</v>
      </c>
      <c r="D1447" s="10" t="s">
        <v>4630</v>
      </c>
      <c r="E1447" s="53" t="s">
        <v>4631</v>
      </c>
    </row>
    <row r="1448" spans="1:5">
      <c r="A1448" s="9">
        <v>8718291201595</v>
      </c>
      <c r="B1448" s="688">
        <v>928080015131</v>
      </c>
      <c r="C1448" s="688">
        <v>871829120159500</v>
      </c>
      <c r="D1448" s="19" t="s">
        <v>4632</v>
      </c>
      <c r="E1448" s="53" t="s">
        <v>4633</v>
      </c>
    </row>
    <row r="1449" spans="1:5">
      <c r="A1449" s="9">
        <v>8727900911411</v>
      </c>
      <c r="B1449" s="688">
        <v>928185305131</v>
      </c>
      <c r="C1449" s="688">
        <v>872790091141100</v>
      </c>
      <c r="D1449" s="19" t="s">
        <v>4634</v>
      </c>
      <c r="E1449" s="53" t="s">
        <v>4635</v>
      </c>
    </row>
    <row r="1450" spans="1:5">
      <c r="A1450" s="9">
        <v>8718291163626</v>
      </c>
      <c r="B1450" s="9">
        <v>928193705131</v>
      </c>
      <c r="C1450" s="9">
        <v>871829116362600</v>
      </c>
      <c r="D1450" s="20" t="s">
        <v>4636</v>
      </c>
      <c r="E1450" s="53" t="s">
        <v>4637</v>
      </c>
    </row>
    <row r="1451" spans="1:5">
      <c r="A1451" s="9">
        <v>8711500200006</v>
      </c>
      <c r="B1451" s="9">
        <v>928085205125</v>
      </c>
      <c r="C1451" s="9">
        <v>871150020000615</v>
      </c>
      <c r="D1451" s="10" t="s">
        <v>4638</v>
      </c>
      <c r="E1451" s="53" t="s">
        <v>4639</v>
      </c>
    </row>
    <row r="1452" spans="1:5">
      <c r="A1452" s="9">
        <v>8711500209573</v>
      </c>
      <c r="B1452" s="9">
        <v>928093805125</v>
      </c>
      <c r="C1452" s="9">
        <v>871150020957315</v>
      </c>
      <c r="D1452" s="10" t="s">
        <v>4640</v>
      </c>
      <c r="E1452" s="53" t="s">
        <v>4641</v>
      </c>
    </row>
    <row r="1453" spans="1:5">
      <c r="A1453" s="9">
        <v>8711500201676</v>
      </c>
      <c r="B1453" s="9">
        <v>928086505131</v>
      </c>
      <c r="C1453" s="9">
        <v>871150020167615</v>
      </c>
      <c r="D1453" s="10" t="s">
        <v>4642</v>
      </c>
      <c r="E1453" s="53" t="s">
        <v>4643</v>
      </c>
    </row>
    <row r="1454" spans="1:5">
      <c r="A1454" s="9">
        <v>8711500212757</v>
      </c>
      <c r="B1454" s="9">
        <v>928094605131</v>
      </c>
      <c r="C1454" s="9">
        <v>871150021275715</v>
      </c>
      <c r="D1454" s="10" t="s">
        <v>4644</v>
      </c>
      <c r="E1454" s="53" t="s">
        <v>4645</v>
      </c>
    </row>
    <row r="1455" spans="1:5">
      <c r="A1455" s="9">
        <v>8727900871586</v>
      </c>
      <c r="B1455" s="9">
        <v>928183405125</v>
      </c>
      <c r="C1455" s="9">
        <v>872790087158600</v>
      </c>
      <c r="D1455" s="10" t="s">
        <v>4646</v>
      </c>
      <c r="E1455" s="53" t="s">
        <v>4647</v>
      </c>
    </row>
    <row r="1456" spans="1:5">
      <c r="A1456" s="9">
        <v>8727900911497</v>
      </c>
      <c r="B1456" s="9">
        <v>928189105131</v>
      </c>
      <c r="C1456" s="9">
        <v>872790091149700</v>
      </c>
      <c r="D1456" s="10" t="s">
        <v>4648</v>
      </c>
      <c r="E1456" s="53" t="s">
        <v>4649</v>
      </c>
    </row>
    <row r="1457" spans="1:5">
      <c r="A1457" s="9">
        <v>8718291163664</v>
      </c>
      <c r="B1457" s="9">
        <v>928193805131</v>
      </c>
      <c r="C1457" s="9">
        <v>871829116366400</v>
      </c>
      <c r="D1457" s="10" t="s">
        <v>4650</v>
      </c>
      <c r="E1457" s="53" t="s">
        <v>4651</v>
      </c>
    </row>
    <row r="1458" spans="1:5">
      <c r="A1458" s="9">
        <v>8727900930627</v>
      </c>
      <c r="B1458" s="9">
        <v>928191805131</v>
      </c>
      <c r="C1458" s="9">
        <v>872790093062700</v>
      </c>
      <c r="D1458" s="20" t="s">
        <v>4652</v>
      </c>
      <c r="E1458" s="53" t="s">
        <v>4653</v>
      </c>
    </row>
    <row r="1459" spans="1:5">
      <c r="A1459" s="9">
        <v>8727900911534</v>
      </c>
      <c r="B1459" s="9">
        <v>928189505131</v>
      </c>
      <c r="C1459" s="9">
        <v>872790091153400</v>
      </c>
      <c r="D1459" s="10" t="s">
        <v>4654</v>
      </c>
      <c r="E1459" s="53" t="s">
        <v>4655</v>
      </c>
    </row>
    <row r="1460" spans="1:5">
      <c r="A1460" s="9">
        <v>8718291163688</v>
      </c>
      <c r="B1460" s="9">
        <v>928193905131</v>
      </c>
      <c r="C1460" s="9">
        <v>871829116368800</v>
      </c>
      <c r="D1460" s="10" t="s">
        <v>4656</v>
      </c>
      <c r="E1460" s="53" t="s">
        <v>4657</v>
      </c>
    </row>
    <row r="1461" spans="1:5">
      <c r="A1461" s="9">
        <v>8711500197849</v>
      </c>
      <c r="B1461" s="9">
        <v>928083605133</v>
      </c>
      <c r="C1461" s="9">
        <v>871150019784915</v>
      </c>
      <c r="D1461" s="10" t="s">
        <v>4658</v>
      </c>
      <c r="E1461" s="53" t="s">
        <v>4659</v>
      </c>
    </row>
    <row r="1462" spans="1:5">
      <c r="A1462" s="9">
        <v>8711500197825</v>
      </c>
      <c r="B1462" s="9">
        <v>928082205125</v>
      </c>
      <c r="C1462" s="9">
        <v>871150019782515</v>
      </c>
      <c r="D1462" s="10" t="s">
        <v>4660</v>
      </c>
      <c r="E1462" s="53" t="s">
        <v>4661</v>
      </c>
    </row>
    <row r="1463" spans="1:5">
      <c r="A1463" s="9">
        <v>8711500200020</v>
      </c>
      <c r="B1463" s="9">
        <v>928084705133</v>
      </c>
      <c r="C1463" s="9">
        <v>871150020002015</v>
      </c>
      <c r="D1463" s="10" t="s">
        <v>4662</v>
      </c>
      <c r="E1463" s="53" t="s">
        <v>4663</v>
      </c>
    </row>
    <row r="1464" spans="1:5">
      <c r="A1464" s="9">
        <v>8711500207517</v>
      </c>
      <c r="B1464" s="9">
        <v>928087905130</v>
      </c>
      <c r="C1464" s="9">
        <v>871150020751715</v>
      </c>
      <c r="D1464" s="10" t="s">
        <v>4664</v>
      </c>
      <c r="E1464" s="53" t="s">
        <v>4665</v>
      </c>
    </row>
    <row r="1465" spans="1:5">
      <c r="A1465" s="9">
        <v>8711500211491</v>
      </c>
      <c r="B1465" s="688">
        <v>928093905130</v>
      </c>
      <c r="C1465" s="688">
        <v>871150021149115</v>
      </c>
      <c r="D1465" s="19" t="s">
        <v>4666</v>
      </c>
      <c r="E1465" s="53" t="s">
        <v>4667</v>
      </c>
    </row>
    <row r="1466" spans="1:5">
      <c r="A1466" s="9">
        <v>8718291651574</v>
      </c>
      <c r="B1466" s="688">
        <v>928050300630</v>
      </c>
      <c r="C1466" s="9">
        <v>871829165157400</v>
      </c>
      <c r="D1466" s="19" t="s">
        <v>4668</v>
      </c>
      <c r="E1466" s="53" t="s">
        <v>4669</v>
      </c>
    </row>
    <row r="1467" spans="1:5">
      <c r="A1467" s="9">
        <v>8718291241928</v>
      </c>
      <c r="B1467" s="9">
        <v>928108100630</v>
      </c>
      <c r="C1467" s="9">
        <v>871829124192800</v>
      </c>
      <c r="D1467" s="20" t="s">
        <v>4670</v>
      </c>
      <c r="E1467" s="53" t="s">
        <v>4671</v>
      </c>
    </row>
    <row r="1468" spans="1:5">
      <c r="A1468" s="9">
        <v>8718291241942</v>
      </c>
      <c r="B1468" s="9">
        <v>928108200630</v>
      </c>
      <c r="C1468" s="9">
        <v>871829124194200</v>
      </c>
      <c r="D1468" s="20" t="s">
        <v>4672</v>
      </c>
      <c r="E1468" s="53" t="s">
        <v>4673</v>
      </c>
    </row>
    <row r="1469" spans="1:5">
      <c r="A1469" s="9">
        <v>8718291241867</v>
      </c>
      <c r="B1469" s="688">
        <v>928109300630</v>
      </c>
      <c r="C1469" s="688">
        <v>871829124186700</v>
      </c>
      <c r="D1469" s="19" t="s">
        <v>4674</v>
      </c>
      <c r="E1469" s="53" t="s">
        <v>4675</v>
      </c>
    </row>
    <row r="1470" spans="1:5">
      <c r="A1470" s="9">
        <v>8718291241881</v>
      </c>
      <c r="B1470" s="688">
        <v>928109400630</v>
      </c>
      <c r="C1470" s="688">
        <v>871829124188100</v>
      </c>
      <c r="D1470" s="19" t="s">
        <v>4676</v>
      </c>
      <c r="E1470" s="53" t="s">
        <v>4677</v>
      </c>
    </row>
    <row r="1471" spans="1:5">
      <c r="A1471" s="9">
        <v>8718291241904</v>
      </c>
      <c r="B1471" s="688">
        <v>928109500630</v>
      </c>
      <c r="C1471" s="9">
        <v>871829124190400</v>
      </c>
      <c r="D1471" s="19" t="s">
        <v>4678</v>
      </c>
      <c r="E1471" s="53" t="s">
        <v>4679</v>
      </c>
    </row>
    <row r="1472" spans="1:5">
      <c r="A1472" s="9">
        <v>8718291651673</v>
      </c>
      <c r="B1472" s="688">
        <v>928053000630</v>
      </c>
      <c r="C1472" s="688">
        <v>871829165167300</v>
      </c>
      <c r="D1472" s="19" t="s">
        <v>4680</v>
      </c>
      <c r="E1472" s="53" t="s">
        <v>4681</v>
      </c>
    </row>
    <row r="1473" spans="1:5">
      <c r="A1473" s="9">
        <v>8727900890839</v>
      </c>
      <c r="B1473" s="9">
        <v>928183505130</v>
      </c>
      <c r="C1473" s="9">
        <v>872790089083900</v>
      </c>
      <c r="D1473" s="10" t="s">
        <v>4682</v>
      </c>
      <c r="E1473" s="53" t="s">
        <v>4683</v>
      </c>
    </row>
    <row r="1474" spans="1:5">
      <c r="A1474" s="9">
        <v>8718291153825</v>
      </c>
      <c r="B1474" s="9">
        <v>928187405130</v>
      </c>
      <c r="C1474" s="9">
        <v>871829115382500</v>
      </c>
      <c r="D1474" s="10" t="s">
        <v>4684</v>
      </c>
      <c r="E1474" s="53" t="s">
        <v>4685</v>
      </c>
    </row>
    <row r="1475" spans="1:5">
      <c r="A1475" s="9">
        <v>8711500202338</v>
      </c>
      <c r="B1475" s="688">
        <v>928158905131</v>
      </c>
      <c r="C1475" s="688">
        <v>871150020233815</v>
      </c>
      <c r="D1475" s="19" t="s">
        <v>4686</v>
      </c>
      <c r="E1475" s="53" t="s">
        <v>4687</v>
      </c>
    </row>
    <row r="1476" spans="1:5">
      <c r="A1476" s="9">
        <v>8711500203236</v>
      </c>
      <c r="B1476" s="9">
        <v>928159905131</v>
      </c>
      <c r="C1476" s="9">
        <v>871150020323615</v>
      </c>
      <c r="D1476" s="10" t="s">
        <v>4688</v>
      </c>
      <c r="E1476" s="53" t="s">
        <v>4689</v>
      </c>
    </row>
    <row r="1477" spans="1:5">
      <c r="A1477" s="9">
        <v>8711500183736</v>
      </c>
      <c r="B1477" s="688">
        <v>928482600096</v>
      </c>
      <c r="C1477" s="688">
        <v>871150018373645</v>
      </c>
      <c r="D1477" s="19" t="s">
        <v>4690</v>
      </c>
      <c r="E1477" s="53" t="s">
        <v>4691</v>
      </c>
    </row>
    <row r="1478" spans="1:5">
      <c r="A1478" s="9">
        <v>8711500202352</v>
      </c>
      <c r="B1478" s="688">
        <v>928074209228</v>
      </c>
      <c r="C1478" s="688">
        <v>871150020235245</v>
      </c>
      <c r="D1478" s="19" t="s">
        <v>4692</v>
      </c>
      <c r="E1478" s="53" t="s">
        <v>4693</v>
      </c>
    </row>
    <row r="1479" spans="1:5">
      <c r="A1479" s="9">
        <v>8711500183767</v>
      </c>
      <c r="B1479" s="9">
        <v>928073609231</v>
      </c>
      <c r="C1479" s="9">
        <v>871150018376745</v>
      </c>
      <c r="D1479" s="10" t="s">
        <v>4694</v>
      </c>
      <c r="E1479" s="53" t="s">
        <v>4695</v>
      </c>
    </row>
    <row r="1480" spans="1:5">
      <c r="A1480" s="9">
        <v>8718291158776</v>
      </c>
      <c r="B1480" s="9">
        <v>928154808835</v>
      </c>
      <c r="C1480" s="9">
        <v>871829115877600</v>
      </c>
      <c r="D1480" s="10" t="s">
        <v>4696</v>
      </c>
      <c r="E1480" s="53" t="s">
        <v>4697</v>
      </c>
    </row>
    <row r="1481" spans="1:5">
      <c r="A1481" s="9">
        <v>8718291158813</v>
      </c>
      <c r="B1481" s="688">
        <v>928154908835</v>
      </c>
      <c r="C1481" s="9">
        <v>871829115881300</v>
      </c>
      <c r="D1481" s="19" t="s">
        <v>4698</v>
      </c>
      <c r="E1481" s="53" t="s">
        <v>4699</v>
      </c>
    </row>
    <row r="1482" spans="1:5">
      <c r="A1482" s="9">
        <v>8718291185635</v>
      </c>
      <c r="B1482" s="9">
        <v>928155008835</v>
      </c>
      <c r="C1482" s="9">
        <v>871829118563500</v>
      </c>
      <c r="D1482" s="10" t="s">
        <v>4700</v>
      </c>
      <c r="E1482" s="53" t="s">
        <v>4701</v>
      </c>
    </row>
    <row r="1483" spans="1:5">
      <c r="A1483" s="9">
        <v>8718291158752</v>
      </c>
      <c r="B1483" s="9">
        <v>928154708835</v>
      </c>
      <c r="C1483" s="9">
        <v>871829115875200</v>
      </c>
      <c r="D1483" s="10" t="s">
        <v>4702</v>
      </c>
      <c r="E1483" s="53" t="s">
        <v>4703</v>
      </c>
    </row>
    <row r="1484" spans="1:5">
      <c r="A1484" s="9">
        <v>8718291120322</v>
      </c>
      <c r="B1484" s="688">
        <v>928082119231</v>
      </c>
      <c r="C1484" s="9">
        <v>871829112032200</v>
      </c>
      <c r="D1484" s="19" t="s">
        <v>4704</v>
      </c>
      <c r="E1484" s="53" t="s">
        <v>4705</v>
      </c>
    </row>
    <row r="1485" spans="1:5">
      <c r="A1485" s="9">
        <v>8718291120346</v>
      </c>
      <c r="B1485" s="688">
        <v>928082219231</v>
      </c>
      <c r="C1485" s="9">
        <v>871829112034600</v>
      </c>
      <c r="D1485" s="19" t="s">
        <v>4706</v>
      </c>
      <c r="E1485" s="53" t="s">
        <v>4707</v>
      </c>
    </row>
    <row r="1486" spans="1:5">
      <c r="A1486" s="9">
        <v>8718696596753</v>
      </c>
      <c r="B1486" s="688">
        <v>928082519230</v>
      </c>
      <c r="C1486" s="9">
        <v>871869659675300</v>
      </c>
      <c r="D1486" s="19" t="s">
        <v>4708</v>
      </c>
      <c r="E1486" s="53" t="s">
        <v>4709</v>
      </c>
    </row>
    <row r="1487" spans="1:5">
      <c r="A1487" s="9">
        <v>8718291121978</v>
      </c>
      <c r="B1487" s="688">
        <v>928082319230</v>
      </c>
      <c r="C1487" s="688">
        <v>871829112197800</v>
      </c>
      <c r="D1487" s="19" t="s">
        <v>4710</v>
      </c>
      <c r="E1487" s="53" t="s">
        <v>4711</v>
      </c>
    </row>
    <row r="1488" spans="1:5">
      <c r="A1488" s="9">
        <v>8718291185611</v>
      </c>
      <c r="B1488" s="688">
        <v>928082419235</v>
      </c>
      <c r="C1488" s="9">
        <v>871829118561100</v>
      </c>
      <c r="D1488" s="19" t="s">
        <v>4712</v>
      </c>
      <c r="E1488" s="53" t="s">
        <v>4713</v>
      </c>
    </row>
    <row r="1489" spans="1:5">
      <c r="A1489" s="9">
        <v>8718291120308</v>
      </c>
      <c r="B1489" s="9">
        <v>928082019235</v>
      </c>
      <c r="C1489" s="9">
        <v>871829112030800</v>
      </c>
      <c r="D1489" s="20" t="s">
        <v>4714</v>
      </c>
      <c r="E1489" s="53" t="s">
        <v>4715</v>
      </c>
    </row>
    <row r="1490" spans="1:5">
      <c r="A1490" s="9">
        <v>8718696596791</v>
      </c>
      <c r="B1490" s="9">
        <v>928082619230</v>
      </c>
      <c r="C1490" s="9">
        <v>871869659679100</v>
      </c>
      <c r="D1490" s="10" t="s">
        <v>4716</v>
      </c>
      <c r="E1490" s="53" t="s">
        <v>4717</v>
      </c>
    </row>
    <row r="1491" spans="1:5">
      <c r="A1491" s="9">
        <v>8718696736531</v>
      </c>
      <c r="B1491" s="688">
        <v>928481600097</v>
      </c>
      <c r="C1491" s="9">
        <v>871869673653100</v>
      </c>
      <c r="D1491" s="19" t="s">
        <v>4718</v>
      </c>
      <c r="E1491" s="53" t="s">
        <v>4719</v>
      </c>
    </row>
    <row r="1492" spans="1:5">
      <c r="A1492" s="9">
        <v>8718291548256</v>
      </c>
      <c r="B1492" s="9">
        <v>928075705130</v>
      </c>
      <c r="C1492" s="9">
        <v>871150021424900</v>
      </c>
      <c r="D1492" s="10" t="s">
        <v>4720</v>
      </c>
      <c r="E1492" s="53" t="s">
        <v>4721</v>
      </c>
    </row>
    <row r="1493" spans="1:5">
      <c r="A1493" s="9">
        <v>8718291548232</v>
      </c>
      <c r="B1493" s="9">
        <v>928073005130</v>
      </c>
      <c r="C1493" s="9">
        <v>871150020078500</v>
      </c>
      <c r="D1493" s="10" t="s">
        <v>4722</v>
      </c>
      <c r="E1493" s="53" t="s">
        <v>4723</v>
      </c>
    </row>
    <row r="1494" spans="1:5">
      <c r="A1494" s="9">
        <v>8718291548218</v>
      </c>
      <c r="B1494" s="9">
        <v>928072205130</v>
      </c>
      <c r="C1494" s="9">
        <v>871150020077800</v>
      </c>
      <c r="D1494" s="10" t="s">
        <v>4724</v>
      </c>
      <c r="E1494" s="53" t="s">
        <v>4725</v>
      </c>
    </row>
    <row r="1495" spans="1:5">
      <c r="A1495" s="9">
        <v>8718291548201</v>
      </c>
      <c r="B1495" s="9">
        <v>928071305130</v>
      </c>
      <c r="C1495" s="9">
        <v>871150020074700</v>
      </c>
      <c r="D1495" s="10" t="s">
        <v>4726</v>
      </c>
      <c r="E1495" s="53" t="s">
        <v>4727</v>
      </c>
    </row>
    <row r="1496" spans="1:5">
      <c r="A1496" s="9">
        <v>8718291548225</v>
      </c>
      <c r="B1496" s="9">
        <v>928072505130</v>
      </c>
      <c r="C1496" s="9">
        <v>871150020073000</v>
      </c>
      <c r="D1496" s="10" t="s">
        <v>4728</v>
      </c>
      <c r="E1496" s="53" t="s">
        <v>4729</v>
      </c>
    </row>
    <row r="1497" spans="1:5">
      <c r="A1497" s="9">
        <v>8718291548263</v>
      </c>
      <c r="B1497" s="9">
        <v>928078415130</v>
      </c>
      <c r="C1497" s="9">
        <v>871150020075400</v>
      </c>
      <c r="D1497" s="10" t="s">
        <v>4730</v>
      </c>
      <c r="E1497" s="53" t="s">
        <v>4731</v>
      </c>
    </row>
    <row r="1498" spans="1:5">
      <c r="A1498" s="9">
        <v>8718291548270</v>
      </c>
      <c r="B1498" s="9">
        <v>928079315130</v>
      </c>
      <c r="C1498" s="9">
        <v>871150020076100</v>
      </c>
      <c r="D1498" s="10" t="s">
        <v>4732</v>
      </c>
      <c r="E1498" s="53" t="s">
        <v>4733</v>
      </c>
    </row>
    <row r="1499" spans="1:5">
      <c r="A1499" s="9">
        <v>8718291548423</v>
      </c>
      <c r="B1499" s="9">
        <v>928195105129</v>
      </c>
      <c r="C1499" s="9">
        <v>871829124183600</v>
      </c>
      <c r="D1499" s="10" t="s">
        <v>4734</v>
      </c>
      <c r="E1499" s="53" t="s">
        <v>4735</v>
      </c>
    </row>
    <row r="1500" spans="1:5">
      <c r="A1500" s="9">
        <v>8718291548461</v>
      </c>
      <c r="B1500" s="9">
        <v>928196905130</v>
      </c>
      <c r="C1500" s="9">
        <v>872790092877800</v>
      </c>
      <c r="D1500" s="10" t="s">
        <v>4736</v>
      </c>
      <c r="E1500" s="53" t="s">
        <v>4737</v>
      </c>
    </row>
    <row r="1501" spans="1:5">
      <c r="A1501" s="9">
        <v>8711500182258</v>
      </c>
      <c r="B1501" s="9">
        <v>928151608827</v>
      </c>
      <c r="C1501" s="9">
        <v>871150018225815</v>
      </c>
      <c r="D1501" s="10" t="s">
        <v>4738</v>
      </c>
      <c r="E1501" s="53" t="s">
        <v>4739</v>
      </c>
    </row>
    <row r="1502" spans="1:5">
      <c r="A1502" s="9">
        <v>8711500182289</v>
      </c>
      <c r="B1502" s="9">
        <v>928151409827</v>
      </c>
      <c r="C1502" s="9">
        <v>871150018228915</v>
      </c>
      <c r="D1502" s="10" t="s">
        <v>4740</v>
      </c>
      <c r="E1502" s="53" t="s">
        <v>4741</v>
      </c>
    </row>
    <row r="1503" spans="1:5">
      <c r="A1503" s="9">
        <v>8711500193445</v>
      </c>
      <c r="B1503" s="9">
        <v>928153309830</v>
      </c>
      <c r="C1503" s="9">
        <v>871150019344515</v>
      </c>
      <c r="D1503" s="10" t="s">
        <v>4742</v>
      </c>
      <c r="E1503" s="53" t="s">
        <v>4743</v>
      </c>
    </row>
    <row r="1504" spans="1:5">
      <c r="A1504" s="9">
        <v>8711500193452</v>
      </c>
      <c r="B1504" s="9">
        <v>928153409830</v>
      </c>
      <c r="C1504" s="9">
        <v>871150019345215</v>
      </c>
      <c r="D1504" s="10" t="s">
        <v>4744</v>
      </c>
      <c r="E1504" s="53" t="s">
        <v>4745</v>
      </c>
    </row>
    <row r="1505" spans="1:5">
      <c r="A1505" s="9">
        <v>8711500204264</v>
      </c>
      <c r="B1505" s="688">
        <v>928150008835</v>
      </c>
      <c r="C1505" s="688">
        <v>871150020426430</v>
      </c>
      <c r="D1505" s="19" t="s">
        <v>4746</v>
      </c>
      <c r="E1505" s="53" t="s">
        <v>4747</v>
      </c>
    </row>
    <row r="1506" spans="1:5">
      <c r="A1506" s="9">
        <v>8718696596647</v>
      </c>
      <c r="B1506" s="9">
        <v>928070419830</v>
      </c>
      <c r="C1506" s="9">
        <v>871869659664700</v>
      </c>
      <c r="D1506" s="10" t="s">
        <v>4748</v>
      </c>
      <c r="E1506" s="53" t="s">
        <v>4749</v>
      </c>
    </row>
    <row r="1507" spans="1:5">
      <c r="A1507" s="9">
        <v>8718696595688</v>
      </c>
      <c r="B1507" s="688">
        <v>928070219830</v>
      </c>
      <c r="C1507" s="9">
        <v>871869659568800</v>
      </c>
      <c r="D1507" s="19" t="s">
        <v>4750</v>
      </c>
      <c r="E1507" s="53" t="s">
        <v>4751</v>
      </c>
    </row>
    <row r="1508" spans="1:5">
      <c r="A1508" s="9">
        <v>8718696596814</v>
      </c>
      <c r="B1508" s="688">
        <v>928070119230</v>
      </c>
      <c r="C1508" s="688">
        <v>871869659681400</v>
      </c>
      <c r="D1508" s="19" t="s">
        <v>4752</v>
      </c>
      <c r="E1508" s="53" t="s">
        <v>4753</v>
      </c>
    </row>
    <row r="1509" spans="1:5">
      <c r="A1509" s="9">
        <v>8718696646106</v>
      </c>
      <c r="B1509" s="688">
        <v>928070319230</v>
      </c>
      <c r="C1509" s="688">
        <v>871869664610600</v>
      </c>
      <c r="D1509" s="19" t="s">
        <v>4754</v>
      </c>
      <c r="E1509" s="53" t="s">
        <v>4755</v>
      </c>
    </row>
    <row r="1510" spans="1:5">
      <c r="A1510" s="9">
        <v>8718291548454</v>
      </c>
      <c r="B1510" s="9">
        <v>928196805130</v>
      </c>
      <c r="C1510" s="9">
        <v>872790092860000</v>
      </c>
      <c r="D1510" s="10" t="s">
        <v>4756</v>
      </c>
      <c r="E1510" s="53" t="s">
        <v>4757</v>
      </c>
    </row>
    <row r="1511" spans="1:5">
      <c r="A1511" s="9">
        <v>8727900927436</v>
      </c>
      <c r="B1511" s="9">
        <v>928150819827</v>
      </c>
      <c r="C1511" s="9">
        <v>872790092743600</v>
      </c>
      <c r="D1511" s="10" t="s">
        <v>4758</v>
      </c>
      <c r="E1511" s="53" t="s">
        <v>4759</v>
      </c>
    </row>
    <row r="1512" spans="1:5">
      <c r="A1512" s="9">
        <v>8727900927450</v>
      </c>
      <c r="B1512" s="9">
        <v>928150919827</v>
      </c>
      <c r="C1512" s="9">
        <v>872790092745000</v>
      </c>
      <c r="D1512" s="10" t="s">
        <v>4760</v>
      </c>
      <c r="E1512" s="53" t="s">
        <v>4761</v>
      </c>
    </row>
    <row r="1513" spans="1:5">
      <c r="A1513" s="9">
        <v>8727900928174</v>
      </c>
      <c r="B1513" s="9">
        <v>928150719835</v>
      </c>
      <c r="C1513" s="9">
        <v>872790092817400</v>
      </c>
      <c r="D1513" s="10" t="s">
        <v>4762</v>
      </c>
      <c r="E1513" s="53" t="s">
        <v>4763</v>
      </c>
    </row>
    <row r="1514" spans="1:5">
      <c r="A1514" s="9">
        <v>8727900923230</v>
      </c>
      <c r="B1514" s="688">
        <v>928150219230</v>
      </c>
      <c r="C1514" s="688">
        <v>872790092323000</v>
      </c>
      <c r="D1514" s="19" t="s">
        <v>4764</v>
      </c>
      <c r="E1514" s="53" t="s">
        <v>4765</v>
      </c>
    </row>
    <row r="1515" spans="1:5">
      <c r="A1515" s="9">
        <v>8727900927337</v>
      </c>
      <c r="B1515" s="9">
        <v>928150319230</v>
      </c>
      <c r="C1515" s="9">
        <v>872790092733700</v>
      </c>
      <c r="D1515" s="10" t="s">
        <v>4766</v>
      </c>
      <c r="E1515" s="53" t="s">
        <v>4767</v>
      </c>
    </row>
    <row r="1516" spans="1:5">
      <c r="A1516" s="9">
        <v>8727900927375</v>
      </c>
      <c r="B1516" s="9">
        <v>928150419230</v>
      </c>
      <c r="C1516" s="9">
        <v>872790092737500</v>
      </c>
      <c r="D1516" s="10" t="s">
        <v>4768</v>
      </c>
      <c r="E1516" s="53" t="s">
        <v>4769</v>
      </c>
    </row>
    <row r="1517" spans="1:5">
      <c r="A1517" s="9">
        <v>8727900927412</v>
      </c>
      <c r="B1517" s="9">
        <v>928150519227</v>
      </c>
      <c r="C1517" s="9">
        <v>872790092741200</v>
      </c>
      <c r="D1517" s="10" t="s">
        <v>4770</v>
      </c>
      <c r="E1517" s="53" t="s">
        <v>4771</v>
      </c>
    </row>
    <row r="1518" spans="1:5">
      <c r="A1518" s="9">
        <v>8727900933581</v>
      </c>
      <c r="B1518" s="9">
        <v>928150019227</v>
      </c>
      <c r="C1518" s="9">
        <v>872790093358100</v>
      </c>
      <c r="D1518" s="10" t="s">
        <v>4772</v>
      </c>
      <c r="E1518" s="53" t="s">
        <v>4773</v>
      </c>
    </row>
    <row r="1519" spans="1:5">
      <c r="A1519" s="9">
        <v>8727900922905</v>
      </c>
      <c r="B1519" s="9">
        <v>928150119227</v>
      </c>
      <c r="C1519" s="9">
        <v>872790092290500</v>
      </c>
      <c r="D1519" s="10" t="s">
        <v>4774</v>
      </c>
      <c r="E1519" s="53" t="s">
        <v>4775</v>
      </c>
    </row>
    <row r="1520" spans="1:5">
      <c r="A1520" s="9">
        <v>8711500192301</v>
      </c>
      <c r="B1520" s="9">
        <v>928151709230</v>
      </c>
      <c r="C1520" s="9">
        <v>871150019230115</v>
      </c>
      <c r="D1520" s="20" t="s">
        <v>4776</v>
      </c>
      <c r="E1520" s="53" t="s">
        <v>4777</v>
      </c>
    </row>
    <row r="1521" spans="1:5">
      <c r="A1521" s="9">
        <v>8711500192295</v>
      </c>
      <c r="B1521" s="688">
        <v>928150909230</v>
      </c>
      <c r="C1521" s="688">
        <v>871150019229515</v>
      </c>
      <c r="D1521" s="19" t="s">
        <v>4778</v>
      </c>
      <c r="E1521" s="53" t="s">
        <v>4779</v>
      </c>
    </row>
    <row r="1522" spans="1:5">
      <c r="A1522" s="9">
        <v>8711500179876</v>
      </c>
      <c r="B1522" s="9">
        <v>928144709230</v>
      </c>
      <c r="C1522" s="9">
        <v>871150017987615</v>
      </c>
      <c r="D1522" s="10" t="s">
        <v>4780</v>
      </c>
      <c r="E1522" s="53" t="s">
        <v>4781</v>
      </c>
    </row>
    <row r="1523" spans="1:5">
      <c r="A1523" s="9">
        <v>8711500179883</v>
      </c>
      <c r="B1523" s="9">
        <v>928144809227</v>
      </c>
      <c r="C1523" s="9">
        <v>871150017988315</v>
      </c>
      <c r="D1523" s="10" t="s">
        <v>4782</v>
      </c>
      <c r="E1523" s="53" t="s">
        <v>4783</v>
      </c>
    </row>
    <row r="1524" spans="1:5">
      <c r="A1524" s="9">
        <v>8711500192653</v>
      </c>
      <c r="B1524" s="9">
        <v>928151900028</v>
      </c>
      <c r="C1524" s="9">
        <v>871150019265315</v>
      </c>
      <c r="D1524" s="10" t="s">
        <v>4784</v>
      </c>
      <c r="E1524" s="53" t="s">
        <v>4785</v>
      </c>
    </row>
    <row r="1525" spans="1:5">
      <c r="A1525" s="9">
        <v>8711500197429</v>
      </c>
      <c r="B1525" s="9">
        <v>928158409227</v>
      </c>
      <c r="C1525" s="9">
        <v>871150019742915</v>
      </c>
      <c r="D1525" s="10" t="s">
        <v>4786</v>
      </c>
      <c r="E1525" s="53" t="s">
        <v>4787</v>
      </c>
    </row>
    <row r="1526" spans="1:5">
      <c r="A1526" s="9">
        <v>8711500192660</v>
      </c>
      <c r="B1526" s="9">
        <v>928152700028</v>
      </c>
      <c r="C1526" s="9">
        <v>871150019266015</v>
      </c>
      <c r="D1526" s="10" t="s">
        <v>4788</v>
      </c>
      <c r="E1526" s="53" t="s">
        <v>4789</v>
      </c>
    </row>
    <row r="1527" spans="1:5">
      <c r="A1527" s="9">
        <v>8711500181862</v>
      </c>
      <c r="B1527" s="688">
        <v>928150108828</v>
      </c>
      <c r="C1527" s="688">
        <v>871150018186230</v>
      </c>
      <c r="D1527" s="19" t="s">
        <v>4790</v>
      </c>
      <c r="E1527" s="53" t="s">
        <v>4791</v>
      </c>
    </row>
    <row r="1528" spans="1:5">
      <c r="A1528" s="9">
        <v>8711500210241</v>
      </c>
      <c r="B1528" s="9">
        <v>928486700091</v>
      </c>
      <c r="C1528" s="9">
        <v>871150021024130</v>
      </c>
      <c r="D1528" s="20" t="s">
        <v>4792</v>
      </c>
      <c r="E1528" s="53" t="s">
        <v>4793</v>
      </c>
    </row>
    <row r="1529" spans="1:5">
      <c r="A1529" s="9">
        <v>8711500184122</v>
      </c>
      <c r="B1529" s="688">
        <v>928154509228</v>
      </c>
      <c r="C1529" s="9">
        <v>871150018412245</v>
      </c>
      <c r="D1529" s="19" t="s">
        <v>4794</v>
      </c>
      <c r="E1529" s="53" t="s">
        <v>4795</v>
      </c>
    </row>
    <row r="1530" spans="1:5">
      <c r="A1530" s="9">
        <v>8711500915535</v>
      </c>
      <c r="B1530" s="9">
        <v>913619519966</v>
      </c>
      <c r="C1530" s="9">
        <v>871150091553530</v>
      </c>
      <c r="D1530" s="10" t="s">
        <v>4796</v>
      </c>
      <c r="E1530" s="53" t="s">
        <v>4798</v>
      </c>
    </row>
    <row r="1531" spans="1:5">
      <c r="A1531" s="9">
        <v>8727900771312</v>
      </c>
      <c r="B1531" s="688">
        <v>913700655366</v>
      </c>
      <c r="C1531" s="688">
        <v>872790089567400</v>
      </c>
      <c r="D1531" s="19" t="s">
        <v>4799</v>
      </c>
      <c r="E1531" s="53" t="s">
        <v>4800</v>
      </c>
    </row>
    <row r="1532" spans="1:5">
      <c r="A1532" s="9">
        <v>8711500881779</v>
      </c>
      <c r="B1532" s="688">
        <v>913700655466</v>
      </c>
      <c r="C1532" s="688">
        <v>872790089569800</v>
      </c>
      <c r="D1532" s="19" t="s">
        <v>4801</v>
      </c>
      <c r="E1532" s="53" t="s">
        <v>4802</v>
      </c>
    </row>
    <row r="1533" spans="1:5">
      <c r="A1533" s="9">
        <v>8711500930668</v>
      </c>
      <c r="B1533" s="9">
        <v>913700184966</v>
      </c>
      <c r="C1533" s="9">
        <v>871150093066830</v>
      </c>
      <c r="D1533" s="10" t="s">
        <v>4803</v>
      </c>
      <c r="E1533" s="53" t="s">
        <v>4804</v>
      </c>
    </row>
    <row r="1534" spans="1:5">
      <c r="A1534" s="9">
        <v>8711500930682</v>
      </c>
      <c r="B1534" s="9">
        <v>913700185166</v>
      </c>
      <c r="C1534" s="9">
        <v>871150093068230</v>
      </c>
      <c r="D1534" s="10" t="s">
        <v>4805</v>
      </c>
      <c r="E1534" s="53" t="s">
        <v>4806</v>
      </c>
    </row>
    <row r="1535" spans="1:5">
      <c r="A1535" s="9">
        <v>8711500996695</v>
      </c>
      <c r="B1535" s="9">
        <v>913700232103</v>
      </c>
      <c r="C1535" s="9">
        <v>871150074276600</v>
      </c>
      <c r="D1535" s="10" t="s">
        <v>4807</v>
      </c>
      <c r="E1535" s="53" t="s">
        <v>4809</v>
      </c>
    </row>
    <row r="1536" spans="1:5">
      <c r="A1536" s="9">
        <v>8711500996657</v>
      </c>
      <c r="B1536" s="688">
        <v>913700217303</v>
      </c>
      <c r="C1536" s="9">
        <v>871150006237600</v>
      </c>
      <c r="D1536" s="19" t="s">
        <v>4810</v>
      </c>
      <c r="E1536" s="53" t="s">
        <v>4811</v>
      </c>
    </row>
    <row r="1537" spans="1:5">
      <c r="A1537" s="9">
        <v>8711500996664</v>
      </c>
      <c r="B1537" s="688">
        <v>913700217903</v>
      </c>
      <c r="C1537" s="9">
        <v>871150006384700</v>
      </c>
      <c r="D1537" s="19" t="s">
        <v>4812</v>
      </c>
      <c r="E1537" s="53" t="s">
        <v>4813</v>
      </c>
    </row>
    <row r="1538" spans="1:5">
      <c r="A1538" s="9">
        <v>8711500881588</v>
      </c>
      <c r="B1538" s="9">
        <v>913700278026</v>
      </c>
      <c r="C1538" s="9">
        <v>872790088701300</v>
      </c>
      <c r="D1538" s="10" t="s">
        <v>4814</v>
      </c>
      <c r="E1538" s="53" t="s">
        <v>4814</v>
      </c>
    </row>
    <row r="1539" spans="1:5">
      <c r="A1539" s="9">
        <v>8718696740866</v>
      </c>
      <c r="B1539" s="688">
        <v>913700752326</v>
      </c>
      <c r="C1539" s="688">
        <v>871869674086600</v>
      </c>
      <c r="D1539" s="22" t="s">
        <v>4815</v>
      </c>
      <c r="E1539" s="53" t="s">
        <v>4816</v>
      </c>
    </row>
    <row r="1540" spans="1:5">
      <c r="A1540" s="9">
        <v>8718696740941</v>
      </c>
      <c r="B1540" s="9">
        <v>913700752526</v>
      </c>
      <c r="C1540" s="9">
        <v>871869674094100</v>
      </c>
      <c r="D1540" s="10" t="s">
        <v>4817</v>
      </c>
      <c r="E1540" s="53" t="s">
        <v>4818</v>
      </c>
    </row>
    <row r="1541" spans="1:5">
      <c r="A1541" s="9">
        <v>8711500996640</v>
      </c>
      <c r="B1541" s="9">
        <v>913700217503</v>
      </c>
      <c r="C1541" s="9">
        <v>871150006236900</v>
      </c>
      <c r="D1541" s="20" t="s">
        <v>4819</v>
      </c>
      <c r="E1541" s="53" t="s">
        <v>4820</v>
      </c>
    </row>
    <row r="1542" spans="1:5">
      <c r="A1542" s="9">
        <v>8718696740965</v>
      </c>
      <c r="B1542" s="9">
        <v>913700752626</v>
      </c>
      <c r="C1542" s="9">
        <v>871869674096500</v>
      </c>
      <c r="D1542" s="10" t="s">
        <v>4821</v>
      </c>
      <c r="E1542" s="53" t="s">
        <v>4822</v>
      </c>
    </row>
    <row r="1543" spans="1:5">
      <c r="A1543" s="9">
        <v>8718696741009</v>
      </c>
      <c r="B1543" s="688">
        <v>913700752826</v>
      </c>
      <c r="C1543" s="9">
        <v>871869674100900</v>
      </c>
      <c r="D1543" s="19" t="s">
        <v>4823</v>
      </c>
      <c r="E1543" s="53" t="s">
        <v>4824</v>
      </c>
    </row>
    <row r="1544" spans="1:5">
      <c r="A1544" s="9">
        <v>8718696741023</v>
      </c>
      <c r="B1544" s="9">
        <v>913700752926</v>
      </c>
      <c r="C1544" s="9">
        <v>871869674102300</v>
      </c>
      <c r="D1544" s="10" t="s">
        <v>4825</v>
      </c>
      <c r="E1544" s="53" t="s">
        <v>4826</v>
      </c>
    </row>
    <row r="1545" spans="1:5">
      <c r="A1545" s="9">
        <v>8718696741085</v>
      </c>
      <c r="B1545" s="688">
        <v>913700753126</v>
      </c>
      <c r="C1545" s="688">
        <v>871869674108500</v>
      </c>
      <c r="D1545" s="19" t="s">
        <v>4827</v>
      </c>
      <c r="E1545" s="53" t="s">
        <v>4828</v>
      </c>
    </row>
    <row r="1546" spans="1:5">
      <c r="A1546" s="9">
        <v>8711500881571</v>
      </c>
      <c r="B1546" s="9">
        <v>913700277826</v>
      </c>
      <c r="C1546" s="9">
        <v>872790088704400</v>
      </c>
      <c r="D1546" s="20" t="s">
        <v>4829</v>
      </c>
      <c r="E1546" s="53" t="s">
        <v>4830</v>
      </c>
    </row>
    <row r="1547" spans="1:5">
      <c r="A1547" s="9">
        <v>8711500059765</v>
      </c>
      <c r="B1547" s="688">
        <v>913700226926</v>
      </c>
      <c r="C1547" s="9">
        <v>871150005976530</v>
      </c>
      <c r="D1547" s="19" t="s">
        <v>4831</v>
      </c>
      <c r="E1547" s="53" t="s">
        <v>4832</v>
      </c>
    </row>
    <row r="1548" spans="1:5">
      <c r="A1548" s="9">
        <v>8718696740781</v>
      </c>
      <c r="B1548" s="688">
        <v>913700751926</v>
      </c>
      <c r="C1548" s="9">
        <v>871869674078100</v>
      </c>
      <c r="D1548" s="19" t="s">
        <v>4833</v>
      </c>
      <c r="E1548" s="53" t="s">
        <v>4834</v>
      </c>
    </row>
    <row r="1549" spans="1:5">
      <c r="A1549" s="9">
        <v>8718696740828</v>
      </c>
      <c r="B1549" s="9">
        <v>913700752126</v>
      </c>
      <c r="C1549" s="9">
        <v>871869674082800</v>
      </c>
      <c r="D1549" s="10" t="s">
        <v>4835</v>
      </c>
      <c r="E1549" s="53" t="s">
        <v>4836</v>
      </c>
    </row>
    <row r="1550" spans="1:5">
      <c r="A1550" s="9">
        <v>8711500059680</v>
      </c>
      <c r="B1550" s="688">
        <v>913700226526</v>
      </c>
      <c r="C1550" s="9">
        <v>871150005968031</v>
      </c>
      <c r="D1550" s="19" t="s">
        <v>4837</v>
      </c>
      <c r="E1550" s="53" t="s">
        <v>4838</v>
      </c>
    </row>
    <row r="1551" spans="1:5">
      <c r="A1551" s="9">
        <v>8711500952356</v>
      </c>
      <c r="B1551" s="9">
        <v>927929684018</v>
      </c>
      <c r="C1551" s="9">
        <v>871150095235655</v>
      </c>
      <c r="D1551" s="10" t="s">
        <v>4839</v>
      </c>
      <c r="E1551" s="53" t="s">
        <v>4842</v>
      </c>
    </row>
    <row r="1552" spans="1:5">
      <c r="A1552" s="9">
        <v>8711500706218</v>
      </c>
      <c r="B1552" s="9">
        <v>928048002043</v>
      </c>
      <c r="C1552" s="9">
        <v>871150070621840</v>
      </c>
      <c r="D1552" s="10" t="s">
        <v>4843</v>
      </c>
      <c r="E1552" s="53" t="s">
        <v>4844</v>
      </c>
    </row>
    <row r="1553" spans="1:5">
      <c r="A1553" s="9">
        <v>8711500706249</v>
      </c>
      <c r="B1553" s="9">
        <v>928025402043</v>
      </c>
      <c r="C1553" s="9">
        <v>871150070624940</v>
      </c>
      <c r="D1553" s="10" t="s">
        <v>4845</v>
      </c>
      <c r="E1553" s="53" t="s">
        <v>4846</v>
      </c>
    </row>
    <row r="1554" spans="1:5">
      <c r="A1554" s="9">
        <v>8711500706232</v>
      </c>
      <c r="B1554" s="9">
        <v>928049002043</v>
      </c>
      <c r="C1554" s="9">
        <v>871150070623240</v>
      </c>
      <c r="D1554" s="10" t="s">
        <v>4847</v>
      </c>
      <c r="E1554" s="53" t="s">
        <v>4848</v>
      </c>
    </row>
    <row r="1555" spans="1:5">
      <c r="A1555" s="9">
        <v>8711500558749</v>
      </c>
      <c r="B1555" s="9">
        <v>927923083014</v>
      </c>
      <c r="C1555" s="9">
        <v>871150055874940</v>
      </c>
      <c r="D1555" s="10" t="s">
        <v>4849</v>
      </c>
      <c r="E1555" s="53" t="s">
        <v>4850</v>
      </c>
    </row>
    <row r="1556" spans="1:5">
      <c r="A1556" s="9">
        <v>8711500558770</v>
      </c>
      <c r="B1556" s="688">
        <v>927923084014</v>
      </c>
      <c r="C1556" s="688">
        <v>871150055877040</v>
      </c>
      <c r="D1556" s="19" t="s">
        <v>4851</v>
      </c>
      <c r="E1556" s="53" t="s">
        <v>4852</v>
      </c>
    </row>
    <row r="1557" spans="1:5">
      <c r="A1557" s="9">
        <v>8711500704757</v>
      </c>
      <c r="B1557" s="9">
        <v>928001503340</v>
      </c>
      <c r="C1557" s="9">
        <v>871150070475727</v>
      </c>
      <c r="D1557" s="10" t="s">
        <v>4853</v>
      </c>
      <c r="E1557" s="53" t="s">
        <v>4854</v>
      </c>
    </row>
    <row r="1558" spans="1:5">
      <c r="A1558" s="9">
        <v>8711500615688</v>
      </c>
      <c r="B1558" s="9">
        <v>928000003340</v>
      </c>
      <c r="C1558" s="9">
        <v>871150061568827</v>
      </c>
      <c r="D1558" s="10" t="s">
        <v>4855</v>
      </c>
      <c r="E1558" s="53" t="s">
        <v>4856</v>
      </c>
    </row>
    <row r="1559" spans="1:5">
      <c r="A1559" s="9">
        <v>8711500715838</v>
      </c>
      <c r="B1559" s="9">
        <v>928000503340</v>
      </c>
      <c r="C1559" s="9">
        <v>871150071583827</v>
      </c>
      <c r="D1559" s="10" t="s">
        <v>4857</v>
      </c>
      <c r="E1559" s="53" t="s">
        <v>4858</v>
      </c>
    </row>
    <row r="1560" spans="1:5">
      <c r="A1560" s="9">
        <v>8711500704733</v>
      </c>
      <c r="B1560" s="9">
        <v>928001003318</v>
      </c>
      <c r="C1560" s="9">
        <v>871150070473327</v>
      </c>
      <c r="D1560" s="10" t="s">
        <v>4859</v>
      </c>
      <c r="E1560" s="53" t="s">
        <v>4860</v>
      </c>
    </row>
    <row r="1561" spans="1:5">
      <c r="A1561" s="9">
        <v>8727900840506</v>
      </c>
      <c r="B1561" s="9">
        <v>928026284070</v>
      </c>
      <c r="C1561" s="9">
        <v>872790084050600</v>
      </c>
      <c r="D1561" s="10" t="s">
        <v>4861</v>
      </c>
      <c r="E1561" s="53" t="s">
        <v>4862</v>
      </c>
    </row>
    <row r="1562" spans="1:5">
      <c r="A1562" s="9">
        <v>8711500559685</v>
      </c>
      <c r="B1562" s="9">
        <v>928026384070</v>
      </c>
      <c r="C1562" s="9">
        <v>871150055968515</v>
      </c>
      <c r="D1562" s="10" t="s">
        <v>4863</v>
      </c>
      <c r="E1562" s="53" t="s">
        <v>4864</v>
      </c>
    </row>
    <row r="1563" spans="1:5">
      <c r="A1563" s="9">
        <v>8711500284761</v>
      </c>
      <c r="B1563" s="9">
        <v>928027483070</v>
      </c>
      <c r="C1563" s="9">
        <v>871150028476115</v>
      </c>
      <c r="D1563" s="10" t="s">
        <v>4865</v>
      </c>
      <c r="E1563" s="53" t="s">
        <v>4866</v>
      </c>
    </row>
    <row r="1564" spans="1:5">
      <c r="A1564" s="9">
        <v>8711500284747</v>
      </c>
      <c r="B1564" s="9">
        <v>928027484070</v>
      </c>
      <c r="C1564" s="9">
        <v>871150028474715</v>
      </c>
      <c r="D1564" s="10" t="s">
        <v>4867</v>
      </c>
      <c r="E1564" s="53" t="s">
        <v>4868</v>
      </c>
    </row>
    <row r="1565" spans="1:5">
      <c r="A1565" s="9">
        <v>8711500261359</v>
      </c>
      <c r="B1565" s="688">
        <v>928037703332</v>
      </c>
      <c r="C1565" s="9">
        <v>871150026135940</v>
      </c>
      <c r="D1565" s="20" t="s">
        <v>4869</v>
      </c>
      <c r="E1565" s="53" t="s">
        <v>4870</v>
      </c>
    </row>
    <row r="1566" spans="1:5">
      <c r="A1566" s="9">
        <v>8711500261373</v>
      </c>
      <c r="B1566" s="9">
        <v>928037903332</v>
      </c>
      <c r="C1566" s="9">
        <v>871150026137340</v>
      </c>
      <c r="D1566" s="10" t="s">
        <v>4871</v>
      </c>
      <c r="E1566" s="53" t="s">
        <v>4872</v>
      </c>
    </row>
    <row r="1567" spans="1:5">
      <c r="A1567" s="9">
        <v>8719514378056</v>
      </c>
      <c r="B1567" s="9">
        <v>928392220285</v>
      </c>
      <c r="C1567" s="9">
        <v>871951437805600</v>
      </c>
      <c r="D1567" s="10" t="s">
        <v>4873</v>
      </c>
      <c r="E1567" s="53" t="s">
        <v>4875</v>
      </c>
    </row>
    <row r="1568" spans="1:5">
      <c r="A1568" s="9">
        <v>8711500697691</v>
      </c>
      <c r="B1568" s="9">
        <v>928392220230</v>
      </c>
      <c r="C1568" s="9">
        <v>871150069769133</v>
      </c>
      <c r="D1568" s="10" t="s">
        <v>4876</v>
      </c>
      <c r="E1568" s="53" t="s">
        <v>4877</v>
      </c>
    </row>
    <row r="1569" spans="1:5">
      <c r="A1569" s="9">
        <v>8711500764973</v>
      </c>
      <c r="B1569" s="9">
        <v>926000192703</v>
      </c>
      <c r="C1569" s="9">
        <v>871150076497326</v>
      </c>
      <c r="D1569" s="10" t="s">
        <v>4878</v>
      </c>
      <c r="E1569" s="53" t="s">
        <v>4879</v>
      </c>
    </row>
    <row r="1570" spans="1:5">
      <c r="A1570" s="9">
        <v>8711500903792</v>
      </c>
      <c r="B1570" s="9">
        <v>928391630303</v>
      </c>
      <c r="C1570" s="9">
        <v>871150090379226</v>
      </c>
      <c r="D1570" s="10" t="s">
        <v>4880</v>
      </c>
      <c r="E1570" s="53" t="s">
        <v>4881</v>
      </c>
    </row>
    <row r="1571" spans="1:5">
      <c r="A1571" s="9">
        <v>8711500697509</v>
      </c>
      <c r="B1571" s="9">
        <v>928390720230</v>
      </c>
      <c r="C1571" s="9">
        <v>871150069750933</v>
      </c>
      <c r="D1571" s="10" t="s">
        <v>4882</v>
      </c>
      <c r="E1571" s="53" t="s">
        <v>4883</v>
      </c>
    </row>
    <row r="1572" spans="1:5">
      <c r="A1572" s="44">
        <v>8710163335087</v>
      </c>
      <c r="B1572" s="702">
        <v>911401735152</v>
      </c>
      <c r="C1572" s="677">
        <v>871016333508799</v>
      </c>
      <c r="D1572" s="54" t="s">
        <v>5240</v>
      </c>
      <c r="E1572" s="54" t="s">
        <v>65316</v>
      </c>
    </row>
    <row r="1573" spans="1:5">
      <c r="A1573" s="44">
        <v>8721103354235</v>
      </c>
      <c r="B1573" s="44">
        <v>910505106099</v>
      </c>
      <c r="C1573" s="676">
        <v>872110335423500</v>
      </c>
      <c r="D1573" s="703" t="s">
        <v>65298</v>
      </c>
      <c r="E1573" s="54" t="s">
        <v>65360</v>
      </c>
    </row>
    <row r="1574" spans="1:5">
      <c r="A1574" s="44">
        <v>8721103354228</v>
      </c>
      <c r="B1574" s="44">
        <v>910505106098</v>
      </c>
      <c r="C1574" s="676">
        <v>872110335422800</v>
      </c>
      <c r="D1574" s="703" t="s">
        <v>65299</v>
      </c>
      <c r="E1574" s="54" t="s">
        <v>65345</v>
      </c>
    </row>
    <row r="1575" spans="1:5">
      <c r="A1575" s="44">
        <v>8721103354259</v>
      </c>
      <c r="B1575" s="44">
        <v>910505106102</v>
      </c>
      <c r="C1575" s="676">
        <v>872110335425900</v>
      </c>
      <c r="D1575" s="703" t="s">
        <v>65300</v>
      </c>
      <c r="E1575" s="54" t="s">
        <v>65346</v>
      </c>
    </row>
    <row r="1576" spans="1:5">
      <c r="A1576" s="44">
        <v>8721103354242</v>
      </c>
      <c r="B1576" s="44">
        <v>910505106101</v>
      </c>
      <c r="C1576" s="676">
        <v>872110335424200</v>
      </c>
      <c r="D1576" s="703" t="s">
        <v>65301</v>
      </c>
      <c r="E1576" s="54" t="s">
        <v>65347</v>
      </c>
    </row>
    <row r="1577" spans="1:5">
      <c r="A1577" s="44">
        <v>8721103352538</v>
      </c>
      <c r="B1577" s="44">
        <v>910505106044</v>
      </c>
      <c r="C1577" s="676">
        <v>872110335253800</v>
      </c>
      <c r="D1577" s="703" t="s">
        <v>65302</v>
      </c>
      <c r="E1577" s="54" t="s">
        <v>65348</v>
      </c>
    </row>
    <row r="1578" spans="1:5">
      <c r="A1578" s="44">
        <v>8721103352521</v>
      </c>
      <c r="B1578" s="44">
        <v>910505106043</v>
      </c>
      <c r="C1578" s="676">
        <v>872110335252100</v>
      </c>
      <c r="D1578" s="703" t="s">
        <v>65303</v>
      </c>
      <c r="E1578" s="54" t="s">
        <v>65349</v>
      </c>
    </row>
    <row r="1579" spans="1:5">
      <c r="A1579" s="44">
        <v>8720169630376</v>
      </c>
      <c r="B1579" s="44">
        <v>910505105783</v>
      </c>
      <c r="C1579" s="676">
        <v>872016963037600</v>
      </c>
      <c r="D1579" s="703" t="s">
        <v>65304</v>
      </c>
      <c r="E1579" s="54" t="s">
        <v>65350</v>
      </c>
    </row>
    <row r="1580" spans="1:5">
      <c r="A1580" s="44">
        <v>8720169630369</v>
      </c>
      <c r="B1580" s="44">
        <v>910505105782</v>
      </c>
      <c r="C1580" s="676">
        <v>872016963036900</v>
      </c>
      <c r="D1580" s="703" t="s">
        <v>65305</v>
      </c>
      <c r="E1580" s="54" t="s">
        <v>65351</v>
      </c>
    </row>
    <row r="1581" spans="1:5">
      <c r="A1581" s="44">
        <v>8721103354198</v>
      </c>
      <c r="B1581" s="44">
        <v>910505106095</v>
      </c>
      <c r="C1581" s="676">
        <v>872110335419800</v>
      </c>
      <c r="D1581" s="703" t="s">
        <v>65306</v>
      </c>
      <c r="E1581" s="54" t="s">
        <v>65352</v>
      </c>
    </row>
    <row r="1582" spans="1:5">
      <c r="A1582" s="44">
        <v>8721103350275</v>
      </c>
      <c r="B1582" s="44">
        <v>910505105994</v>
      </c>
      <c r="C1582" s="676">
        <v>872110335027500</v>
      </c>
      <c r="D1582" s="703" t="s">
        <v>65307</v>
      </c>
      <c r="E1582" s="54" t="s">
        <v>65353</v>
      </c>
    </row>
    <row r="1583" spans="1:5">
      <c r="A1583" s="44">
        <v>8721103354211</v>
      </c>
      <c r="B1583" s="44">
        <v>910505106097</v>
      </c>
      <c r="C1583" s="676">
        <v>872110335421100</v>
      </c>
      <c r="D1583" s="703" t="s">
        <v>65308</v>
      </c>
      <c r="E1583" s="54" t="s">
        <v>65354</v>
      </c>
    </row>
    <row r="1584" spans="1:5">
      <c r="A1584" s="44">
        <v>8721103354204</v>
      </c>
      <c r="B1584" s="44">
        <v>910505106096</v>
      </c>
      <c r="C1584" s="676">
        <v>872110335420400</v>
      </c>
      <c r="D1584" s="703" t="s">
        <v>65309</v>
      </c>
      <c r="E1584" s="54" t="s">
        <v>65355</v>
      </c>
    </row>
    <row r="1585" spans="1:5">
      <c r="A1585" s="44">
        <v>8721103352514</v>
      </c>
      <c r="B1585" s="44">
        <v>910505106042</v>
      </c>
      <c r="C1585" s="676">
        <v>872110335251400</v>
      </c>
      <c r="D1585" s="703" t="s">
        <v>65310</v>
      </c>
      <c r="E1585" s="54" t="s">
        <v>65356</v>
      </c>
    </row>
    <row r="1586" spans="1:5">
      <c r="A1586" s="44">
        <v>8721103352507</v>
      </c>
      <c r="B1586" s="44">
        <v>910505106041</v>
      </c>
      <c r="C1586" s="676">
        <v>872110335250700</v>
      </c>
      <c r="D1586" s="703" t="s">
        <v>65311</v>
      </c>
      <c r="E1586" s="54" t="s">
        <v>65357</v>
      </c>
    </row>
    <row r="1587" spans="1:5">
      <c r="A1587" s="44">
        <v>8720169630352</v>
      </c>
      <c r="B1587" s="44">
        <v>910505105781</v>
      </c>
      <c r="C1587" s="676">
        <v>872016963035200</v>
      </c>
      <c r="D1587" s="703" t="s">
        <v>65312</v>
      </c>
      <c r="E1587" s="54" t="s">
        <v>65358</v>
      </c>
    </row>
    <row r="1588" spans="1:5">
      <c r="A1588" s="44">
        <v>8720169630345</v>
      </c>
      <c r="B1588" s="44">
        <v>910505105780</v>
      </c>
      <c r="C1588" s="676">
        <v>872016963034500</v>
      </c>
      <c r="D1588" s="703" t="s">
        <v>65313</v>
      </c>
      <c r="E1588" s="54" t="s">
        <v>65359</v>
      </c>
    </row>
    <row r="1589" spans="1:5">
      <c r="A1589" s="44">
        <v>8720169617841</v>
      </c>
      <c r="B1589" s="44">
        <v>910505103765</v>
      </c>
      <c r="C1589" s="676">
        <v>872016961784100</v>
      </c>
      <c r="D1589" s="703" t="s">
        <v>65317</v>
      </c>
      <c r="E1589" s="54" t="s">
        <v>65337</v>
      </c>
    </row>
    <row r="1590" spans="1:5">
      <c r="A1590" s="44">
        <v>8720169617858</v>
      </c>
      <c r="B1590" s="44">
        <v>910505103766</v>
      </c>
      <c r="C1590" s="676">
        <v>872016961784100</v>
      </c>
      <c r="D1590" s="703" t="s">
        <v>65318</v>
      </c>
      <c r="E1590" s="54" t="s">
        <v>65338</v>
      </c>
    </row>
  </sheetData>
  <protectedRanges>
    <protectedRange sqref="B1070:B1071" name="Range1_1_1_1_1_1"/>
    <protectedRange sqref="B1170" name="Range1_5_1_1_1_1"/>
    <protectedRange sqref="D1061:D1068" name="Range1_2_1_1_1_1"/>
    <protectedRange sqref="D1179" name="Range1_7_1_1_1"/>
  </protectedRanges>
  <autoFilter ref="A1:E1571" xr:uid="{AEBFDD9E-90AF-4FA2-8AE6-5F3EA9F96CF4}"/>
  <conditionalFormatting sqref="B2:B829 B831:B1571">
    <cfRule type="duplicateValues" dxfId="802" priority="28"/>
  </conditionalFormatting>
  <conditionalFormatting sqref="B702">
    <cfRule type="duplicateValues" dxfId="801" priority="98"/>
    <cfRule type="duplicateValues" dxfId="800" priority="97"/>
    <cfRule type="duplicateValues" dxfId="799" priority="96"/>
    <cfRule type="duplicateValues" dxfId="798" priority="95"/>
    <cfRule type="duplicateValues" dxfId="797" priority="94"/>
    <cfRule type="duplicateValues" dxfId="796" priority="100"/>
    <cfRule type="duplicateValues" dxfId="795" priority="93"/>
    <cfRule type="duplicateValues" dxfId="794" priority="99"/>
  </conditionalFormatting>
  <conditionalFormatting sqref="B824">
    <cfRule type="duplicateValues" dxfId="793" priority="86"/>
    <cfRule type="duplicateValues" dxfId="792" priority="92"/>
    <cfRule type="duplicateValues" dxfId="791" priority="91"/>
    <cfRule type="duplicateValues" dxfId="790" priority="90"/>
    <cfRule type="duplicateValues" dxfId="789" priority="89"/>
    <cfRule type="duplicateValues" dxfId="788" priority="88"/>
    <cfRule type="duplicateValues" dxfId="787" priority="87"/>
    <cfRule type="duplicateValues" dxfId="786" priority="85"/>
  </conditionalFormatting>
  <conditionalFormatting sqref="B825">
    <cfRule type="duplicateValues" dxfId="785" priority="79"/>
    <cfRule type="duplicateValues" dxfId="784" priority="77"/>
    <cfRule type="duplicateValues" dxfId="783" priority="78"/>
    <cfRule type="duplicateValues" dxfId="782" priority="80"/>
    <cfRule type="duplicateValues" dxfId="781" priority="81"/>
    <cfRule type="duplicateValues" dxfId="780" priority="82"/>
    <cfRule type="duplicateValues" dxfId="779" priority="84"/>
    <cfRule type="duplicateValues" dxfId="778" priority="83"/>
  </conditionalFormatting>
  <conditionalFormatting sqref="B826">
    <cfRule type="duplicateValues" dxfId="777" priority="75"/>
    <cfRule type="duplicateValues" dxfId="776" priority="70"/>
    <cfRule type="duplicateValues" dxfId="775" priority="71"/>
    <cfRule type="duplicateValues" dxfId="774" priority="72"/>
    <cfRule type="duplicateValues" dxfId="773" priority="73"/>
    <cfRule type="duplicateValues" dxfId="772" priority="74"/>
    <cfRule type="duplicateValues" dxfId="771" priority="69"/>
    <cfRule type="duplicateValues" dxfId="770" priority="76"/>
  </conditionalFormatting>
  <conditionalFormatting sqref="B827">
    <cfRule type="duplicateValues" dxfId="769" priority="62"/>
    <cfRule type="duplicateValues" dxfId="768" priority="63"/>
    <cfRule type="duplicateValues" dxfId="767" priority="64"/>
    <cfRule type="duplicateValues" dxfId="766" priority="61"/>
    <cfRule type="duplicateValues" dxfId="765" priority="66"/>
    <cfRule type="duplicateValues" dxfId="764" priority="67"/>
    <cfRule type="duplicateValues" dxfId="763" priority="68"/>
    <cfRule type="duplicateValues" dxfId="762" priority="65"/>
  </conditionalFormatting>
  <conditionalFormatting sqref="B828:B829">
    <cfRule type="duplicateValues" dxfId="761" priority="54"/>
    <cfRule type="duplicateValues" dxfId="760" priority="55"/>
    <cfRule type="duplicateValues" dxfId="759" priority="56"/>
    <cfRule type="duplicateValues" dxfId="758" priority="60"/>
    <cfRule type="duplicateValues" dxfId="757" priority="58"/>
    <cfRule type="duplicateValues" dxfId="756" priority="53"/>
    <cfRule type="duplicateValues" dxfId="755" priority="59"/>
    <cfRule type="duplicateValues" dxfId="754" priority="57"/>
  </conditionalFormatting>
  <conditionalFormatting sqref="B830">
    <cfRule type="duplicateValues" dxfId="753" priority="15"/>
    <cfRule type="duplicateValues" dxfId="752" priority="16"/>
    <cfRule type="duplicateValues" dxfId="751" priority="17"/>
    <cfRule type="duplicateValues" dxfId="750" priority="18"/>
    <cfRule type="duplicateValues" dxfId="749" priority="19"/>
    <cfRule type="duplicateValues" dxfId="748" priority="21"/>
    <cfRule type="duplicateValues" dxfId="747" priority="13"/>
    <cfRule type="duplicateValues" dxfId="746" priority="20"/>
    <cfRule type="duplicateValues" dxfId="745" priority="14"/>
  </conditionalFormatting>
  <conditionalFormatting sqref="B839">
    <cfRule type="duplicateValues" dxfId="744" priority="124"/>
    <cfRule type="duplicateValues" dxfId="743" priority="119"/>
    <cfRule type="duplicateValues" dxfId="742" priority="118"/>
    <cfRule type="duplicateValues" dxfId="741" priority="117"/>
    <cfRule type="duplicateValues" dxfId="740" priority="120"/>
    <cfRule type="duplicateValues" dxfId="739" priority="121"/>
    <cfRule type="duplicateValues" dxfId="738" priority="122"/>
    <cfRule type="duplicateValues" dxfId="737" priority="123"/>
  </conditionalFormatting>
  <conditionalFormatting sqref="B840:B841">
    <cfRule type="duplicateValues" dxfId="736" priority="116"/>
    <cfRule type="duplicateValues" dxfId="735" priority="115"/>
    <cfRule type="duplicateValues" dxfId="734" priority="114"/>
    <cfRule type="duplicateValues" dxfId="733" priority="113"/>
    <cfRule type="duplicateValues" dxfId="732" priority="112"/>
    <cfRule type="duplicateValues" dxfId="731" priority="111"/>
    <cfRule type="duplicateValues" dxfId="730" priority="110"/>
    <cfRule type="duplicateValues" dxfId="729" priority="109"/>
  </conditionalFormatting>
  <conditionalFormatting sqref="B845">
    <cfRule type="duplicateValues" dxfId="728" priority="105"/>
    <cfRule type="duplicateValues" dxfId="727" priority="106"/>
    <cfRule type="duplicateValues" dxfId="726" priority="102"/>
    <cfRule type="duplicateValues" dxfId="725" priority="108"/>
    <cfRule type="duplicateValues" dxfId="724" priority="107"/>
    <cfRule type="duplicateValues" dxfId="723" priority="101"/>
    <cfRule type="duplicateValues" dxfId="722" priority="103"/>
    <cfRule type="duplicateValues" dxfId="721" priority="104"/>
  </conditionalFormatting>
  <conditionalFormatting sqref="B984:B986">
    <cfRule type="duplicateValues" dxfId="720" priority="47"/>
    <cfRule type="duplicateValues" dxfId="719" priority="48"/>
    <cfRule type="duplicateValues" dxfId="718" priority="52"/>
    <cfRule type="duplicateValues" dxfId="717" priority="51"/>
    <cfRule type="duplicateValues" dxfId="716" priority="50"/>
    <cfRule type="duplicateValues" dxfId="715" priority="49"/>
  </conditionalFormatting>
  <conditionalFormatting sqref="B991:B994">
    <cfRule type="duplicateValues" dxfId="714" priority="46"/>
    <cfRule type="duplicateValues" dxfId="713" priority="41"/>
    <cfRule type="duplicateValues" dxfId="712" priority="42"/>
    <cfRule type="duplicateValues" dxfId="711" priority="43"/>
    <cfRule type="duplicateValues" dxfId="710" priority="44"/>
    <cfRule type="duplicateValues" dxfId="709" priority="45"/>
  </conditionalFormatting>
  <conditionalFormatting sqref="B1003:B1005">
    <cfRule type="duplicateValues" dxfId="708" priority="37"/>
    <cfRule type="duplicateValues" dxfId="707" priority="39"/>
    <cfRule type="duplicateValues" dxfId="706" priority="40"/>
    <cfRule type="duplicateValues" dxfId="705" priority="38"/>
    <cfRule type="duplicateValues" dxfId="704" priority="35"/>
    <cfRule type="duplicateValues" dxfId="703" priority="36"/>
  </conditionalFormatting>
  <conditionalFormatting sqref="B1014:B1019">
    <cfRule type="duplicateValues" dxfId="702" priority="32"/>
    <cfRule type="duplicateValues" dxfId="701" priority="31"/>
    <cfRule type="duplicateValues" dxfId="700" priority="30"/>
    <cfRule type="duplicateValues" dxfId="699" priority="29"/>
    <cfRule type="duplicateValues" dxfId="698" priority="34"/>
    <cfRule type="duplicateValues" dxfId="697" priority="33"/>
  </conditionalFormatting>
  <conditionalFormatting sqref="B1119:B1121">
    <cfRule type="duplicateValues" dxfId="696" priority="131"/>
    <cfRule type="duplicateValues" dxfId="695" priority="130"/>
    <cfRule type="duplicateValues" dxfId="694" priority="129"/>
    <cfRule type="duplicateValues" dxfId="693" priority="128"/>
  </conditionalFormatting>
  <conditionalFormatting sqref="B1220:B1565 B1122:B1205 B2:B5 B261:B276 B281:B295 B298:B337 B383 B340:B380 B388 B393:B398 B404:B410 B415:B504 B506 B508 B510:B524 B526 B529:B535 B537 B540:B543 B547:B552 B555 B557:B625 B628:B629 B636:B695 B701 B7 B9 B11:B251 B1208 B1210:B1211 B1217:B1218 B1104 B1108:B1118 B842:B844 B846:B898 B703:B823 B831:B838 B255:B258 B385 B987:B990 B905:B983 B995:B1002 B1006:B1013 B1020:B1100">
    <cfRule type="duplicateValues" dxfId="692" priority="144"/>
  </conditionalFormatting>
  <conditionalFormatting sqref="B1566:B1567">
    <cfRule type="duplicateValues" dxfId="691" priority="135"/>
    <cfRule type="duplicateValues" dxfId="690" priority="134"/>
    <cfRule type="duplicateValues" dxfId="689" priority="133"/>
    <cfRule type="duplicateValues" dxfId="688" priority="132"/>
  </conditionalFormatting>
  <conditionalFormatting sqref="B1568:B1569">
    <cfRule type="duplicateValues" dxfId="687" priority="139"/>
    <cfRule type="duplicateValues" dxfId="686" priority="138"/>
    <cfRule type="duplicateValues" dxfId="685" priority="137"/>
    <cfRule type="duplicateValues" dxfId="684" priority="136"/>
  </conditionalFormatting>
  <conditionalFormatting sqref="B1570:B1571">
    <cfRule type="duplicateValues" dxfId="683" priority="142"/>
    <cfRule type="duplicateValues" dxfId="682" priority="143"/>
    <cfRule type="duplicateValues" dxfId="681" priority="141"/>
    <cfRule type="duplicateValues" dxfId="680" priority="140"/>
  </conditionalFormatting>
  <conditionalFormatting sqref="B1572 B1589:B1590">
    <cfRule type="duplicateValues" dxfId="679" priority="4"/>
  </conditionalFormatting>
  <conditionalFormatting sqref="B1572">
    <cfRule type="duplicateValues" dxfId="678" priority="5"/>
    <cfRule type="duplicateValues" dxfId="677" priority="6"/>
    <cfRule type="duplicateValues" dxfId="676" priority="7"/>
    <cfRule type="duplicateValues" dxfId="675" priority="8"/>
    <cfRule type="duplicateValues" dxfId="674" priority="9"/>
    <cfRule type="duplicateValues" dxfId="673" priority="10"/>
    <cfRule type="duplicateValues" dxfId="672" priority="11"/>
    <cfRule type="duplicateValues" dxfId="671" priority="12"/>
  </conditionalFormatting>
  <conditionalFormatting sqref="B1573:B1588">
    <cfRule type="duplicateValues" dxfId="670" priority="2"/>
    <cfRule type="duplicateValues" dxfId="669" priority="165"/>
  </conditionalFormatting>
  <conditionalFormatting sqref="B1589:B1590">
    <cfRule type="duplicateValues" dxfId="668" priority="3"/>
  </conditionalFormatting>
  <conditionalFormatting sqref="B1591:B1048576 B1">
    <cfRule type="duplicateValues" dxfId="667" priority="163"/>
  </conditionalFormatting>
  <conditionalFormatting sqref="C1566:C1567">
    <cfRule type="duplicateValues" dxfId="666" priority="125"/>
  </conditionalFormatting>
  <conditionalFormatting sqref="C1568:C1569">
    <cfRule type="duplicateValues" dxfId="665" priority="126"/>
  </conditionalFormatting>
  <conditionalFormatting sqref="C1570:C1571">
    <cfRule type="duplicateValues" dxfId="664" priority="127"/>
  </conditionalFormatting>
  <conditionalFormatting sqref="D702">
    <cfRule type="expression" dxfId="663" priority="26">
      <formula>$H702&lt;&gt;"New"</formula>
    </cfRule>
    <cfRule type="expression" dxfId="662" priority="27">
      <formula>$H702="New"</formula>
    </cfRule>
  </conditionalFormatting>
  <conditionalFormatting sqref="E1">
    <cfRule type="duplicateValues" dxfId="657" priority="164"/>
  </conditionalFormatting>
  <pageMargins left="0.7" right="0.7" top="0.75" bottom="0.75" header="0.3" footer="0.3"/>
  <customProperties>
    <customPr name="_pios_id" r:id="rId1"/>
  </customPropertie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" id="{9F4C001B-246F-446E-9BC6-FD08620E4CA4}">
            <xm:f>'Cennik Signify 01.10.2025'!#REF!&lt;&gt;"New"</xm:f>
            <x14:dxf>
              <font>
                <color auto="1"/>
              </font>
            </x14:dxf>
          </x14:cfRule>
          <x14:cfRule type="expression" priority="25" id="{541DE41A-E0F7-4047-9823-71561BD58BD1}">
            <xm:f>'Cennik Signify 01.10.2025'!#REF!="New"</xm:f>
            <x14:dxf>
              <font>
                <color rgb="FF0000CC"/>
              </font>
            </x14:dxf>
          </x14:cfRule>
          <xm:sqref>D1003:D1005</xm:sqref>
        </x14:conditionalFormatting>
        <x14:conditionalFormatting xmlns:xm="http://schemas.microsoft.com/office/excel/2006/main">
          <x14:cfRule type="expression" priority="22" id="{492972B5-CEC1-4E00-8878-E85C53BD7B2A}">
            <xm:f>'Cennik Signify 01.10.2025'!#REF!&lt;&gt;"New"</xm:f>
            <x14:dxf>
              <font>
                <color auto="1"/>
              </font>
            </x14:dxf>
          </x14:cfRule>
          <x14:cfRule type="expression" priority="23" id="{68575A92-A637-45DC-A648-B6523537E308}">
            <xm:f>'Cennik Signify 01.10.2025'!#REF!="New"</xm:f>
            <x14:dxf>
              <font>
                <color rgb="FF0000CC"/>
              </font>
            </x14:dxf>
          </x14:cfRule>
          <xm:sqref>D1014:D1019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B6F73-98DA-4006-B7BD-62774D017ABD}">
  <dimension ref="A1:D159"/>
  <sheetViews>
    <sheetView showGridLines="0" zoomScale="80" zoomScaleNormal="80" workbookViewId="0">
      <pane ySplit="12" topLeftCell="A13" activePane="bottomLeft" state="frozen"/>
      <selection activeCell="C158" sqref="C158"/>
      <selection pane="bottomLeft" activeCell="A12" sqref="A12"/>
    </sheetView>
  </sheetViews>
  <sheetFormatPr defaultRowHeight="14.4"/>
  <cols>
    <col min="1" max="1" width="36.109375" customWidth="1"/>
    <col min="2" max="2" width="45.44140625" bestFit="1" customWidth="1"/>
    <col min="3" max="3" width="35.5546875" bestFit="1" customWidth="1"/>
    <col min="4" max="4" width="131.109375" bestFit="1" customWidth="1"/>
    <col min="5" max="5" width="17.5546875" customWidth="1"/>
  </cols>
  <sheetData>
    <row r="1" spans="1:4" ht="15.6">
      <c r="A1" s="105" t="s">
        <v>5385</v>
      </c>
    </row>
    <row r="11" spans="1:4" ht="48.6" customHeight="1"/>
    <row r="12" spans="1:4" s="107" customFormat="1" ht="15.6">
      <c r="A12" s="106" t="s">
        <v>5386</v>
      </c>
      <c r="B12" s="106" t="s">
        <v>5387</v>
      </c>
      <c r="C12" s="106" t="s">
        <v>5388</v>
      </c>
      <c r="D12" s="106" t="s">
        <v>5389</v>
      </c>
    </row>
    <row r="13" spans="1:4">
      <c r="A13" s="10" t="s">
        <v>5390</v>
      </c>
      <c r="B13" s="10" t="s">
        <v>5391</v>
      </c>
      <c r="C13" s="10" t="s">
        <v>5392</v>
      </c>
      <c r="D13" s="10" t="s">
        <v>5393</v>
      </c>
    </row>
    <row r="14" spans="1:4">
      <c r="A14" s="10" t="s">
        <v>5390</v>
      </c>
      <c r="B14" s="10" t="s">
        <v>5394</v>
      </c>
      <c r="C14" s="10" t="s">
        <v>5395</v>
      </c>
      <c r="D14" s="10" t="s">
        <v>5396</v>
      </c>
    </row>
    <row r="15" spans="1:4">
      <c r="A15" s="10" t="s">
        <v>5390</v>
      </c>
      <c r="B15" s="10" t="s">
        <v>5397</v>
      </c>
      <c r="C15" s="10" t="s">
        <v>5398</v>
      </c>
      <c r="D15" s="10" t="s">
        <v>5399</v>
      </c>
    </row>
    <row r="16" spans="1:4">
      <c r="A16" s="10" t="s">
        <v>5390</v>
      </c>
      <c r="B16" s="10" t="s">
        <v>378</v>
      </c>
      <c r="C16" s="10" t="s">
        <v>378</v>
      </c>
      <c r="D16" s="10" t="s">
        <v>5400</v>
      </c>
    </row>
    <row r="17" spans="1:4">
      <c r="A17" s="10" t="s">
        <v>5390</v>
      </c>
      <c r="B17" s="10" t="s">
        <v>5401</v>
      </c>
      <c r="C17" s="10" t="s">
        <v>5402</v>
      </c>
      <c r="D17" s="10" t="s">
        <v>5403</v>
      </c>
    </row>
    <row r="18" spans="1:4">
      <c r="A18" s="10" t="s">
        <v>5390</v>
      </c>
      <c r="B18" s="10" t="s">
        <v>5404</v>
      </c>
      <c r="C18" s="10" t="s">
        <v>5405</v>
      </c>
      <c r="D18" s="10" t="s">
        <v>5406</v>
      </c>
    </row>
    <row r="19" spans="1:4">
      <c r="A19" s="10" t="s">
        <v>5390</v>
      </c>
      <c r="B19" s="10" t="s">
        <v>5407</v>
      </c>
      <c r="C19" s="10" t="s">
        <v>5405</v>
      </c>
      <c r="D19" s="10" t="s">
        <v>5408</v>
      </c>
    </row>
    <row r="20" spans="1:4">
      <c r="A20" s="10" t="s">
        <v>5390</v>
      </c>
      <c r="B20" s="10" t="s">
        <v>5409</v>
      </c>
      <c r="C20" s="10" t="s">
        <v>5410</v>
      </c>
      <c r="D20" s="10" t="s">
        <v>5411</v>
      </c>
    </row>
    <row r="21" spans="1:4">
      <c r="A21" s="10" t="s">
        <v>5390</v>
      </c>
      <c r="B21" s="10" t="s">
        <v>5412</v>
      </c>
      <c r="C21" s="10" t="s">
        <v>5413</v>
      </c>
      <c r="D21" s="10" t="s">
        <v>5414</v>
      </c>
    </row>
    <row r="22" spans="1:4">
      <c r="A22" s="10" t="s">
        <v>5390</v>
      </c>
      <c r="B22" s="10" t="s">
        <v>5415</v>
      </c>
      <c r="C22" s="10" t="s">
        <v>5415</v>
      </c>
      <c r="D22" s="10" t="s">
        <v>5416</v>
      </c>
    </row>
    <row r="23" spans="1:4">
      <c r="A23" s="10" t="s">
        <v>5390</v>
      </c>
      <c r="B23" s="10" t="s">
        <v>5417</v>
      </c>
      <c r="C23" s="10" t="s">
        <v>5418</v>
      </c>
      <c r="D23" s="10" t="s">
        <v>5419</v>
      </c>
    </row>
    <row r="24" spans="1:4">
      <c r="A24" s="10" t="s">
        <v>5390</v>
      </c>
      <c r="B24" s="10" t="s">
        <v>5420</v>
      </c>
      <c r="C24" s="10" t="s">
        <v>5421</v>
      </c>
      <c r="D24" s="10" t="s">
        <v>5422</v>
      </c>
    </row>
    <row r="25" spans="1:4">
      <c r="A25" s="10" t="s">
        <v>5390</v>
      </c>
      <c r="B25" s="10" t="s">
        <v>183</v>
      </c>
      <c r="C25" s="10" t="s">
        <v>5423</v>
      </c>
      <c r="D25" s="10" t="s">
        <v>5424</v>
      </c>
    </row>
    <row r="26" spans="1:4">
      <c r="A26" s="10" t="s">
        <v>5390</v>
      </c>
      <c r="B26" s="10" t="s">
        <v>5425</v>
      </c>
      <c r="C26" s="10" t="s">
        <v>5426</v>
      </c>
      <c r="D26" s="10" t="s">
        <v>5427</v>
      </c>
    </row>
    <row r="27" spans="1:4">
      <c r="A27" s="10" t="s">
        <v>5390</v>
      </c>
      <c r="B27" s="10" t="s">
        <v>5428</v>
      </c>
      <c r="C27" s="10" t="s">
        <v>5429</v>
      </c>
      <c r="D27" s="10" t="s">
        <v>5430</v>
      </c>
    </row>
    <row r="28" spans="1:4">
      <c r="A28" s="10" t="s">
        <v>5390</v>
      </c>
      <c r="B28" s="10" t="s">
        <v>5431</v>
      </c>
      <c r="C28" s="10" t="s">
        <v>5432</v>
      </c>
      <c r="D28" s="10" t="s">
        <v>5433</v>
      </c>
    </row>
    <row r="29" spans="1:4">
      <c r="A29" s="10" t="s">
        <v>5390</v>
      </c>
      <c r="B29" s="10" t="s">
        <v>5434</v>
      </c>
      <c r="C29" s="10" t="s">
        <v>5435</v>
      </c>
      <c r="D29" s="10" t="s">
        <v>5436</v>
      </c>
    </row>
    <row r="30" spans="1:4">
      <c r="A30" s="10" t="s">
        <v>5390</v>
      </c>
      <c r="B30" s="10" t="s">
        <v>5437</v>
      </c>
      <c r="C30" s="10" t="s">
        <v>5438</v>
      </c>
      <c r="D30" s="10" t="s">
        <v>5439</v>
      </c>
    </row>
    <row r="31" spans="1:4">
      <c r="A31" s="10" t="s">
        <v>5390</v>
      </c>
      <c r="B31" s="10" t="s">
        <v>5440</v>
      </c>
      <c r="C31" s="10" t="s">
        <v>5438</v>
      </c>
      <c r="D31" s="10" t="s">
        <v>5439</v>
      </c>
    </row>
    <row r="32" spans="1:4">
      <c r="A32" s="10" t="s">
        <v>5390</v>
      </c>
      <c r="B32" s="10" t="s">
        <v>5441</v>
      </c>
      <c r="C32" s="10" t="s">
        <v>5442</v>
      </c>
      <c r="D32" s="10" t="s">
        <v>5443</v>
      </c>
    </row>
    <row r="33" spans="1:4">
      <c r="A33" s="10" t="s">
        <v>5390</v>
      </c>
      <c r="B33" s="10" t="s">
        <v>5444</v>
      </c>
      <c r="C33" s="10" t="s">
        <v>5445</v>
      </c>
      <c r="D33" s="10" t="s">
        <v>5446</v>
      </c>
    </row>
    <row r="34" spans="1:4">
      <c r="A34" s="10" t="s">
        <v>5390</v>
      </c>
      <c r="B34" s="10" t="s">
        <v>1368</v>
      </c>
      <c r="C34" s="10" t="s">
        <v>5445</v>
      </c>
      <c r="D34" s="10" t="s">
        <v>5447</v>
      </c>
    </row>
    <row r="35" spans="1:4">
      <c r="A35" s="10" t="s">
        <v>5390</v>
      </c>
      <c r="B35" s="10" t="s">
        <v>5448</v>
      </c>
      <c r="C35" s="10" t="s">
        <v>5445</v>
      </c>
      <c r="D35" s="10" t="s">
        <v>5449</v>
      </c>
    </row>
    <row r="36" spans="1:4">
      <c r="A36" s="10" t="s">
        <v>5390</v>
      </c>
      <c r="B36" s="10" t="s">
        <v>1242</v>
      </c>
      <c r="C36" s="10" t="s">
        <v>5445</v>
      </c>
      <c r="D36" s="10" t="s">
        <v>5450</v>
      </c>
    </row>
    <row r="37" spans="1:4">
      <c r="A37" s="10" t="s">
        <v>5390</v>
      </c>
      <c r="B37" s="10" t="s">
        <v>1304</v>
      </c>
      <c r="C37" s="10" t="s">
        <v>5445</v>
      </c>
      <c r="D37" s="10" t="s">
        <v>5451</v>
      </c>
    </row>
    <row r="38" spans="1:4">
      <c r="A38" s="10" t="s">
        <v>5390</v>
      </c>
      <c r="B38" s="10" t="s">
        <v>5452</v>
      </c>
      <c r="C38" s="10" t="s">
        <v>5453</v>
      </c>
      <c r="D38" s="10" t="s">
        <v>5454</v>
      </c>
    </row>
    <row r="39" spans="1:4">
      <c r="A39" s="10" t="s">
        <v>5390</v>
      </c>
      <c r="B39" s="10" t="s">
        <v>5455</v>
      </c>
      <c r="C39" s="10" t="s">
        <v>5453</v>
      </c>
      <c r="D39" s="10" t="s">
        <v>5456</v>
      </c>
    </row>
    <row r="40" spans="1:4">
      <c r="A40" s="10" t="s">
        <v>5390</v>
      </c>
      <c r="B40" s="10" t="s">
        <v>5457</v>
      </c>
      <c r="C40" s="10" t="s">
        <v>5453</v>
      </c>
      <c r="D40" s="10" t="s">
        <v>5458</v>
      </c>
    </row>
    <row r="41" spans="1:4">
      <c r="A41" s="10" t="s">
        <v>5390</v>
      </c>
      <c r="B41" s="10" t="s">
        <v>5459</v>
      </c>
      <c r="C41" s="10" t="s">
        <v>5453</v>
      </c>
      <c r="D41" s="10" t="s">
        <v>5460</v>
      </c>
    </row>
    <row r="42" spans="1:4">
      <c r="A42" s="10" t="s">
        <v>5390</v>
      </c>
      <c r="B42" s="10" t="s">
        <v>5461</v>
      </c>
      <c r="C42" s="10" t="s">
        <v>5453</v>
      </c>
      <c r="D42" s="10" t="s">
        <v>5462</v>
      </c>
    </row>
    <row r="43" spans="1:4">
      <c r="A43" s="10" t="s">
        <v>5390</v>
      </c>
      <c r="B43" s="10" t="s">
        <v>5463</v>
      </c>
      <c r="C43" s="10" t="s">
        <v>5453</v>
      </c>
      <c r="D43" s="10" t="s">
        <v>5464</v>
      </c>
    </row>
    <row r="44" spans="1:4">
      <c r="A44" s="10" t="s">
        <v>5390</v>
      </c>
      <c r="B44" s="10" t="s">
        <v>5465</v>
      </c>
      <c r="C44" s="10" t="s">
        <v>5466</v>
      </c>
      <c r="D44" s="10" t="s">
        <v>5467</v>
      </c>
    </row>
    <row r="45" spans="1:4">
      <c r="A45" s="10" t="s">
        <v>5390</v>
      </c>
      <c r="B45" s="10" t="s">
        <v>5468</v>
      </c>
      <c r="C45" s="10" t="s">
        <v>5469</v>
      </c>
      <c r="D45" s="10" t="s">
        <v>5470</v>
      </c>
    </row>
    <row r="46" spans="1:4">
      <c r="A46" s="10" t="s">
        <v>5390</v>
      </c>
      <c r="B46" s="10" t="s">
        <v>5471</v>
      </c>
      <c r="C46" s="10" t="s">
        <v>5472</v>
      </c>
      <c r="D46" s="10" t="s">
        <v>5473</v>
      </c>
    </row>
    <row r="47" spans="1:4">
      <c r="A47" s="10" t="s">
        <v>5390</v>
      </c>
      <c r="B47" s="10" t="s">
        <v>257</v>
      </c>
      <c r="C47" s="10" t="s">
        <v>5474</v>
      </c>
      <c r="D47" s="10" t="s">
        <v>5475</v>
      </c>
    </row>
    <row r="48" spans="1:4">
      <c r="A48" s="10" t="s">
        <v>5390</v>
      </c>
      <c r="B48" s="10" t="s">
        <v>5476</v>
      </c>
      <c r="C48" s="10" t="s">
        <v>5477</v>
      </c>
      <c r="D48" s="10" t="s">
        <v>5478</v>
      </c>
    </row>
    <row r="49" spans="1:4">
      <c r="A49" s="10" t="s">
        <v>5390</v>
      </c>
      <c r="B49" s="10" t="s">
        <v>5479</v>
      </c>
      <c r="C49" s="10" t="s">
        <v>5480</v>
      </c>
      <c r="D49" s="10" t="s">
        <v>5481</v>
      </c>
    </row>
    <row r="50" spans="1:4">
      <c r="A50" s="10" t="s">
        <v>5390</v>
      </c>
      <c r="B50" s="10" t="s">
        <v>1334</v>
      </c>
      <c r="C50" s="10" t="s">
        <v>5482</v>
      </c>
      <c r="D50" s="10" t="s">
        <v>5483</v>
      </c>
    </row>
    <row r="51" spans="1:4">
      <c r="A51" s="10" t="s">
        <v>5390</v>
      </c>
      <c r="B51" s="10" t="s">
        <v>5484</v>
      </c>
      <c r="C51" s="10" t="s">
        <v>5482</v>
      </c>
      <c r="D51" s="10" t="s">
        <v>5485</v>
      </c>
    </row>
    <row r="52" spans="1:4">
      <c r="A52" s="10" t="s">
        <v>5390</v>
      </c>
      <c r="B52" s="10" t="s">
        <v>5486</v>
      </c>
      <c r="C52" s="10" t="s">
        <v>5487</v>
      </c>
      <c r="D52" s="10" t="s">
        <v>5488</v>
      </c>
    </row>
    <row r="53" spans="1:4">
      <c r="A53" s="10" t="s">
        <v>5390</v>
      </c>
      <c r="B53" s="10" t="s">
        <v>5489</v>
      </c>
      <c r="C53" s="10" t="s">
        <v>5487</v>
      </c>
      <c r="D53" s="10" t="s">
        <v>5488</v>
      </c>
    </row>
    <row r="54" spans="1:4">
      <c r="A54" s="10" t="s">
        <v>5390</v>
      </c>
      <c r="B54" s="10" t="s">
        <v>5490</v>
      </c>
      <c r="C54" s="10" t="s">
        <v>5491</v>
      </c>
      <c r="D54" s="10" t="s">
        <v>5492</v>
      </c>
    </row>
    <row r="55" spans="1:4">
      <c r="A55" s="10" t="s">
        <v>5390</v>
      </c>
      <c r="B55" s="10" t="s">
        <v>5493</v>
      </c>
      <c r="C55" s="10" t="s">
        <v>5494</v>
      </c>
      <c r="D55" s="10" t="s">
        <v>5495</v>
      </c>
    </row>
    <row r="56" spans="1:4">
      <c r="A56" s="10" t="s">
        <v>5390</v>
      </c>
      <c r="B56" s="10" t="s">
        <v>5496</v>
      </c>
      <c r="C56" s="10" t="s">
        <v>5497</v>
      </c>
      <c r="D56" s="10" t="s">
        <v>5498</v>
      </c>
    </row>
    <row r="57" spans="1:4">
      <c r="A57" s="10" t="s">
        <v>5390</v>
      </c>
      <c r="B57" s="10" t="s">
        <v>5499</v>
      </c>
      <c r="C57" s="10" t="s">
        <v>5500</v>
      </c>
      <c r="D57" s="10" t="s">
        <v>5501</v>
      </c>
    </row>
    <row r="58" spans="1:4">
      <c r="A58" s="10" t="s">
        <v>5390</v>
      </c>
      <c r="B58" s="10" t="s">
        <v>5502</v>
      </c>
      <c r="C58" s="10" t="s">
        <v>5503</v>
      </c>
      <c r="D58" s="10" t="s">
        <v>5504</v>
      </c>
    </row>
    <row r="59" spans="1:4">
      <c r="A59" s="10" t="s">
        <v>5390</v>
      </c>
      <c r="B59" s="10" t="s">
        <v>5505</v>
      </c>
      <c r="C59" s="10" t="s">
        <v>5506</v>
      </c>
      <c r="D59" s="10" t="s">
        <v>5507</v>
      </c>
    </row>
    <row r="60" spans="1:4">
      <c r="A60" s="10" t="s">
        <v>5390</v>
      </c>
      <c r="B60" s="10" t="s">
        <v>5508</v>
      </c>
      <c r="C60" s="10" t="s">
        <v>5506</v>
      </c>
      <c r="D60" s="10" t="s">
        <v>5509</v>
      </c>
    </row>
    <row r="61" spans="1:4">
      <c r="A61" s="10" t="s">
        <v>5390</v>
      </c>
      <c r="B61" s="10" t="s">
        <v>5510</v>
      </c>
      <c r="C61" s="10" t="s">
        <v>5511</v>
      </c>
      <c r="D61" s="10" t="s">
        <v>5512</v>
      </c>
    </row>
    <row r="62" spans="1:4">
      <c r="A62" s="10" t="s">
        <v>5390</v>
      </c>
      <c r="B62" s="10" t="s">
        <v>5513</v>
      </c>
      <c r="C62" s="10" t="s">
        <v>5511</v>
      </c>
      <c r="D62" s="10" t="s">
        <v>5514</v>
      </c>
    </row>
    <row r="63" spans="1:4">
      <c r="A63" s="10" t="s">
        <v>5390</v>
      </c>
      <c r="B63" s="10" t="s">
        <v>5515</v>
      </c>
      <c r="C63" s="10" t="s">
        <v>5511</v>
      </c>
      <c r="D63" s="10" t="s">
        <v>5516</v>
      </c>
    </row>
    <row r="64" spans="1:4">
      <c r="A64" s="10" t="s">
        <v>5390</v>
      </c>
      <c r="B64" s="10" t="s">
        <v>5517</v>
      </c>
      <c r="C64" s="10" t="s">
        <v>5511</v>
      </c>
      <c r="D64" s="10" t="s">
        <v>5518</v>
      </c>
    </row>
    <row r="65" spans="1:4">
      <c r="A65" s="10" t="s">
        <v>5390</v>
      </c>
      <c r="B65" s="10" t="s">
        <v>5519</v>
      </c>
      <c r="C65" s="10" t="s">
        <v>5520</v>
      </c>
      <c r="D65" s="10" t="s">
        <v>5521</v>
      </c>
    </row>
    <row r="66" spans="1:4">
      <c r="A66" s="10" t="s">
        <v>5390</v>
      </c>
      <c r="B66" s="10" t="s">
        <v>5522</v>
      </c>
      <c r="C66" s="10" t="s">
        <v>5523</v>
      </c>
      <c r="D66" s="10" t="s">
        <v>5524</v>
      </c>
    </row>
    <row r="67" spans="1:4">
      <c r="A67" s="10" t="s">
        <v>5390</v>
      </c>
      <c r="B67" s="10" t="s">
        <v>5525</v>
      </c>
      <c r="C67" s="10" t="s">
        <v>5526</v>
      </c>
      <c r="D67" s="10" t="s">
        <v>5527</v>
      </c>
    </row>
    <row r="68" spans="1:4">
      <c r="A68" s="10" t="s">
        <v>5390</v>
      </c>
      <c r="B68" s="10" t="s">
        <v>5528</v>
      </c>
      <c r="C68" s="10" t="s">
        <v>5529</v>
      </c>
      <c r="D68" s="10" t="s">
        <v>5530</v>
      </c>
    </row>
    <row r="69" spans="1:4">
      <c r="A69" s="10" t="s">
        <v>5390</v>
      </c>
      <c r="B69" s="10" t="s">
        <v>5531</v>
      </c>
      <c r="C69" s="10" t="s">
        <v>5532</v>
      </c>
      <c r="D69" s="10" t="s">
        <v>5530</v>
      </c>
    </row>
    <row r="70" spans="1:4">
      <c r="A70" s="10" t="s">
        <v>34</v>
      </c>
      <c r="B70" s="10" t="s">
        <v>5533</v>
      </c>
      <c r="C70" s="10" t="s">
        <v>5534</v>
      </c>
      <c r="D70" s="10" t="s">
        <v>5535</v>
      </c>
    </row>
    <row r="71" spans="1:4">
      <c r="A71" s="10" t="s">
        <v>34</v>
      </c>
      <c r="B71" s="10" t="s">
        <v>5536</v>
      </c>
      <c r="C71" s="10" t="s">
        <v>5537</v>
      </c>
      <c r="D71" s="10" t="s">
        <v>5538</v>
      </c>
    </row>
    <row r="72" spans="1:4">
      <c r="A72" s="10" t="s">
        <v>34</v>
      </c>
      <c r="B72" s="10" t="s">
        <v>5539</v>
      </c>
      <c r="C72" s="10" t="s">
        <v>5540</v>
      </c>
      <c r="D72" s="10" t="s">
        <v>5541</v>
      </c>
    </row>
    <row r="73" spans="1:4">
      <c r="A73" s="10" t="s">
        <v>34</v>
      </c>
      <c r="B73" s="10" t="s">
        <v>5505</v>
      </c>
      <c r="C73" s="10" t="s">
        <v>5542</v>
      </c>
      <c r="D73" s="10" t="s">
        <v>5543</v>
      </c>
    </row>
    <row r="74" spans="1:4">
      <c r="A74" s="10" t="s">
        <v>34</v>
      </c>
      <c r="B74" s="10" t="s">
        <v>5508</v>
      </c>
      <c r="C74" s="10" t="s">
        <v>5542</v>
      </c>
      <c r="D74" s="10" t="s">
        <v>5509</v>
      </c>
    </row>
    <row r="75" spans="1:4">
      <c r="A75" s="10" t="s">
        <v>34</v>
      </c>
      <c r="B75" s="10" t="s">
        <v>5544</v>
      </c>
      <c r="C75" s="10" t="s">
        <v>5545</v>
      </c>
      <c r="D75" s="10" t="s">
        <v>5546</v>
      </c>
    </row>
    <row r="76" spans="1:4">
      <c r="A76" s="10" t="s">
        <v>34</v>
      </c>
      <c r="B76" s="10" t="s">
        <v>5547</v>
      </c>
      <c r="C76" s="10" t="s">
        <v>5548</v>
      </c>
      <c r="D76" s="10" t="s">
        <v>5549</v>
      </c>
    </row>
    <row r="77" spans="1:4">
      <c r="A77" s="10" t="s">
        <v>34</v>
      </c>
      <c r="B77" s="10" t="s">
        <v>1754</v>
      </c>
      <c r="C77" s="10" t="s">
        <v>5550</v>
      </c>
      <c r="D77" s="10" t="s">
        <v>5551</v>
      </c>
    </row>
    <row r="78" spans="1:4">
      <c r="A78" s="10" t="s">
        <v>34</v>
      </c>
      <c r="B78" s="10" t="s">
        <v>1765</v>
      </c>
      <c r="C78" s="10" t="s">
        <v>5550</v>
      </c>
      <c r="D78" s="10" t="s">
        <v>5552</v>
      </c>
    </row>
    <row r="79" spans="1:4">
      <c r="A79" s="10" t="s">
        <v>34</v>
      </c>
      <c r="B79" s="10" t="s">
        <v>5553</v>
      </c>
      <c r="C79" s="10" t="s">
        <v>5554</v>
      </c>
      <c r="D79" s="10" t="s">
        <v>5555</v>
      </c>
    </row>
    <row r="80" spans="1:4">
      <c r="A80" s="10" t="s">
        <v>34</v>
      </c>
      <c r="B80" s="10" t="s">
        <v>1930</v>
      </c>
      <c r="C80" s="10" t="s">
        <v>5556</v>
      </c>
      <c r="D80" s="10" t="s">
        <v>5557</v>
      </c>
    </row>
    <row r="81" spans="1:4">
      <c r="A81" s="10" t="s">
        <v>34</v>
      </c>
      <c r="B81" s="10" t="s">
        <v>5558</v>
      </c>
      <c r="C81" s="10" t="s">
        <v>5559</v>
      </c>
      <c r="D81" s="10" t="s">
        <v>5560</v>
      </c>
    </row>
    <row r="82" spans="1:4">
      <c r="A82" s="10" t="s">
        <v>34</v>
      </c>
      <c r="B82" s="10" t="s">
        <v>5561</v>
      </c>
      <c r="C82" s="10" t="s">
        <v>5562</v>
      </c>
      <c r="D82" s="10" t="s">
        <v>5563</v>
      </c>
    </row>
    <row r="83" spans="1:4">
      <c r="A83" s="10" t="s">
        <v>34</v>
      </c>
      <c r="B83" s="10" t="s">
        <v>5564</v>
      </c>
      <c r="C83" s="10" t="s">
        <v>5565</v>
      </c>
      <c r="D83" s="10" t="s">
        <v>5566</v>
      </c>
    </row>
    <row r="84" spans="1:4">
      <c r="A84" s="10" t="s">
        <v>34</v>
      </c>
      <c r="B84" s="10" t="s">
        <v>5567</v>
      </c>
      <c r="C84" s="10" t="s">
        <v>5568</v>
      </c>
      <c r="D84" s="10" t="s">
        <v>5569</v>
      </c>
    </row>
    <row r="85" spans="1:4">
      <c r="A85" s="10" t="s">
        <v>34</v>
      </c>
      <c r="B85" s="10" t="s">
        <v>2037</v>
      </c>
      <c r="C85" s="10" t="s">
        <v>5570</v>
      </c>
      <c r="D85" s="10"/>
    </row>
    <row r="86" spans="1:4">
      <c r="A86" s="10" t="s">
        <v>5571</v>
      </c>
      <c r="B86" s="10" t="s">
        <v>5572</v>
      </c>
      <c r="C86" s="10" t="s">
        <v>5573</v>
      </c>
      <c r="D86" s="10" t="s">
        <v>5574</v>
      </c>
    </row>
    <row r="87" spans="1:4">
      <c r="A87" s="10" t="s">
        <v>5571</v>
      </c>
      <c r="B87" s="10" t="s">
        <v>5575</v>
      </c>
      <c r="C87" s="10" t="s">
        <v>5576</v>
      </c>
      <c r="D87" s="10" t="s">
        <v>5574</v>
      </c>
    </row>
    <row r="88" spans="1:4">
      <c r="A88" s="10" t="s">
        <v>5571</v>
      </c>
      <c r="B88" s="10" t="s">
        <v>5577</v>
      </c>
      <c r="C88" s="10" t="s">
        <v>5578</v>
      </c>
      <c r="D88" s="10" t="s">
        <v>5574</v>
      </c>
    </row>
    <row r="89" spans="1:4">
      <c r="A89" s="10" t="s">
        <v>5571</v>
      </c>
      <c r="B89" s="10" t="s">
        <v>5575</v>
      </c>
      <c r="C89" s="10" t="s">
        <v>5576</v>
      </c>
      <c r="D89" s="10" t="s">
        <v>5574</v>
      </c>
    </row>
    <row r="90" spans="1:4">
      <c r="A90" s="10" t="s">
        <v>5571</v>
      </c>
      <c r="B90" s="10" t="s">
        <v>2415</v>
      </c>
      <c r="C90" s="10" t="s">
        <v>5579</v>
      </c>
      <c r="D90" s="10" t="s">
        <v>5580</v>
      </c>
    </row>
    <row r="91" spans="1:4">
      <c r="A91" s="10" t="s">
        <v>5571</v>
      </c>
      <c r="B91" s="10" t="s">
        <v>1930</v>
      </c>
      <c r="C91" s="10" t="s">
        <v>5579</v>
      </c>
      <c r="D91" s="10" t="s">
        <v>5581</v>
      </c>
    </row>
    <row r="92" spans="1:4">
      <c r="A92" s="10" t="s">
        <v>5571</v>
      </c>
      <c r="B92" s="10" t="s">
        <v>5582</v>
      </c>
      <c r="C92" s="10" t="s">
        <v>5583</v>
      </c>
      <c r="D92" s="10"/>
    </row>
    <row r="93" spans="1:4">
      <c r="A93" s="10" t="s">
        <v>5571</v>
      </c>
      <c r="B93" s="10" t="s">
        <v>5584</v>
      </c>
      <c r="C93" s="10" t="s">
        <v>5585</v>
      </c>
      <c r="D93" s="10"/>
    </row>
    <row r="94" spans="1:4">
      <c r="A94" s="10" t="s">
        <v>5571</v>
      </c>
      <c r="B94" s="10" t="s">
        <v>5586</v>
      </c>
      <c r="C94" s="10" t="s">
        <v>5587</v>
      </c>
      <c r="D94" s="10" t="s">
        <v>5538</v>
      </c>
    </row>
    <row r="95" spans="1:4">
      <c r="A95" s="30" t="s">
        <v>5588</v>
      </c>
      <c r="B95" s="19" t="s">
        <v>5589</v>
      </c>
      <c r="C95" s="28" t="s">
        <v>5590</v>
      </c>
      <c r="D95" s="28" t="s">
        <v>5591</v>
      </c>
    </row>
    <row r="96" spans="1:4">
      <c r="A96" s="30" t="s">
        <v>5588</v>
      </c>
      <c r="B96" s="19" t="s">
        <v>5592</v>
      </c>
      <c r="C96" s="28" t="s">
        <v>5593</v>
      </c>
      <c r="D96" s="28" t="s">
        <v>5591</v>
      </c>
    </row>
    <row r="97" spans="1:4">
      <c r="A97" s="30" t="s">
        <v>5588</v>
      </c>
      <c r="B97" s="19" t="s">
        <v>5594</v>
      </c>
      <c r="C97" s="28" t="s">
        <v>5595</v>
      </c>
      <c r="D97" s="28" t="s">
        <v>5591</v>
      </c>
    </row>
    <row r="98" spans="1:4">
      <c r="A98" s="30" t="s">
        <v>5588</v>
      </c>
      <c r="B98" s="19" t="s">
        <v>5596</v>
      </c>
      <c r="C98" s="28" t="s">
        <v>5590</v>
      </c>
      <c r="D98" s="28" t="s">
        <v>5591</v>
      </c>
    </row>
    <row r="99" spans="1:4">
      <c r="A99" s="30" t="s">
        <v>5588</v>
      </c>
      <c r="B99" s="19" t="s">
        <v>5597</v>
      </c>
      <c r="C99" s="28" t="s">
        <v>5593</v>
      </c>
      <c r="D99" s="28" t="s">
        <v>5591</v>
      </c>
    </row>
    <row r="100" spans="1:4">
      <c r="A100" s="30" t="s">
        <v>5588</v>
      </c>
      <c r="B100" s="19" t="s">
        <v>5598</v>
      </c>
      <c r="C100" s="28" t="s">
        <v>5599</v>
      </c>
      <c r="D100" s="28" t="s">
        <v>5591</v>
      </c>
    </row>
    <row r="101" spans="1:4">
      <c r="A101" s="30" t="s">
        <v>5588</v>
      </c>
      <c r="B101" s="19" t="s">
        <v>5600</v>
      </c>
      <c r="C101" s="28" t="s">
        <v>5601</v>
      </c>
      <c r="D101" s="28" t="s">
        <v>5591</v>
      </c>
    </row>
    <row r="102" spans="1:4">
      <c r="A102" s="30" t="s">
        <v>5588</v>
      </c>
      <c r="B102" s="19" t="s">
        <v>5602</v>
      </c>
      <c r="C102" s="28" t="s">
        <v>5603</v>
      </c>
      <c r="D102" s="28" t="s">
        <v>5591</v>
      </c>
    </row>
    <row r="103" spans="1:4">
      <c r="A103" s="30" t="s">
        <v>5588</v>
      </c>
      <c r="B103" s="19" t="s">
        <v>5604</v>
      </c>
      <c r="C103" s="28" t="s">
        <v>5605</v>
      </c>
      <c r="D103" s="28" t="s">
        <v>5591</v>
      </c>
    </row>
    <row r="104" spans="1:4">
      <c r="A104" s="30" t="s">
        <v>5588</v>
      </c>
      <c r="B104" s="19" t="s">
        <v>5606</v>
      </c>
      <c r="C104" s="28" t="s">
        <v>5607</v>
      </c>
      <c r="D104" s="28" t="s">
        <v>5591</v>
      </c>
    </row>
    <row r="105" spans="1:4">
      <c r="A105" s="30" t="s">
        <v>5588</v>
      </c>
      <c r="B105" s="19" t="s">
        <v>5608</v>
      </c>
      <c r="C105" s="28" t="s">
        <v>5609</v>
      </c>
      <c r="D105" s="28" t="s">
        <v>5591</v>
      </c>
    </row>
    <row r="106" spans="1:4">
      <c r="A106" s="30" t="s">
        <v>5588</v>
      </c>
      <c r="B106" s="19" t="s">
        <v>5610</v>
      </c>
      <c r="C106" s="28" t="s">
        <v>5611</v>
      </c>
      <c r="D106" s="28" t="s">
        <v>5591</v>
      </c>
    </row>
    <row r="107" spans="1:4">
      <c r="A107" s="30" t="s">
        <v>5588</v>
      </c>
      <c r="B107" s="19" t="s">
        <v>5612</v>
      </c>
      <c r="C107" s="28" t="s">
        <v>5613</v>
      </c>
      <c r="D107" s="28" t="s">
        <v>5591</v>
      </c>
    </row>
    <row r="108" spans="1:4">
      <c r="A108" s="30" t="s">
        <v>5588</v>
      </c>
      <c r="B108" s="19" t="s">
        <v>5614</v>
      </c>
      <c r="C108" s="28" t="s">
        <v>5615</v>
      </c>
      <c r="D108" s="28" t="s">
        <v>5591</v>
      </c>
    </row>
    <row r="109" spans="1:4">
      <c r="A109" s="30" t="s">
        <v>5588</v>
      </c>
      <c r="B109" s="19" t="s">
        <v>5616</v>
      </c>
      <c r="C109" s="28" t="s">
        <v>5617</v>
      </c>
      <c r="D109" s="28" t="s">
        <v>5591</v>
      </c>
    </row>
    <row r="110" spans="1:4">
      <c r="A110" s="30" t="s">
        <v>5588</v>
      </c>
      <c r="B110" s="19" t="s">
        <v>5618</v>
      </c>
      <c r="C110" s="28" t="s">
        <v>5619</v>
      </c>
      <c r="D110" s="28" t="s">
        <v>5620</v>
      </c>
    </row>
    <row r="111" spans="1:4">
      <c r="A111" s="30" t="s">
        <v>5588</v>
      </c>
      <c r="B111" s="19" t="s">
        <v>5621</v>
      </c>
      <c r="C111" s="28" t="s">
        <v>5622</v>
      </c>
      <c r="D111" s="28" t="s">
        <v>5623</v>
      </c>
    </row>
    <row r="112" spans="1:4">
      <c r="A112" s="30" t="s">
        <v>5588</v>
      </c>
      <c r="B112" s="19" t="s">
        <v>5624</v>
      </c>
      <c r="C112" s="28" t="s">
        <v>5622</v>
      </c>
      <c r="D112" s="28" t="s">
        <v>5625</v>
      </c>
    </row>
    <row r="113" spans="1:4">
      <c r="A113" s="30" t="s">
        <v>5588</v>
      </c>
      <c r="B113" s="19" t="s">
        <v>5626</v>
      </c>
      <c r="C113" s="28" t="s">
        <v>5622</v>
      </c>
      <c r="D113" s="28" t="s">
        <v>5627</v>
      </c>
    </row>
    <row r="114" spans="1:4">
      <c r="A114" s="30" t="s">
        <v>5588</v>
      </c>
      <c r="B114" s="19" t="s">
        <v>5628</v>
      </c>
      <c r="C114" s="28" t="s">
        <v>5622</v>
      </c>
      <c r="D114" s="28" t="s">
        <v>5629</v>
      </c>
    </row>
    <row r="115" spans="1:4">
      <c r="A115" s="30" t="s">
        <v>5588</v>
      </c>
      <c r="B115" s="19" t="s">
        <v>5630</v>
      </c>
      <c r="C115" s="28" t="s">
        <v>5631</v>
      </c>
      <c r="D115" s="28" t="s">
        <v>5454</v>
      </c>
    </row>
    <row r="116" spans="1:4">
      <c r="A116" s="30" t="s">
        <v>5588</v>
      </c>
      <c r="B116" s="19" t="s">
        <v>5632</v>
      </c>
      <c r="C116" s="28" t="s">
        <v>5631</v>
      </c>
      <c r="D116" s="28" t="s">
        <v>5456</v>
      </c>
    </row>
    <row r="117" spans="1:4">
      <c r="A117" s="30" t="s">
        <v>5588</v>
      </c>
      <c r="B117" s="19" t="s">
        <v>5633</v>
      </c>
      <c r="C117" s="28" t="s">
        <v>5631</v>
      </c>
      <c r="D117" s="28" t="s">
        <v>5634</v>
      </c>
    </row>
    <row r="118" spans="1:4">
      <c r="A118" s="30" t="s">
        <v>5588</v>
      </c>
      <c r="B118" s="19" t="s">
        <v>5635</v>
      </c>
      <c r="C118" s="28" t="s">
        <v>5636</v>
      </c>
      <c r="D118" s="28" t="s">
        <v>5637</v>
      </c>
    </row>
    <row r="119" spans="1:4">
      <c r="A119" s="30" t="s">
        <v>5588</v>
      </c>
      <c r="B119" s="19" t="s">
        <v>5638</v>
      </c>
      <c r="C119" s="28" t="s">
        <v>5636</v>
      </c>
      <c r="D119" s="28" t="s">
        <v>5639</v>
      </c>
    </row>
    <row r="120" spans="1:4">
      <c r="A120" s="30" t="s">
        <v>5588</v>
      </c>
      <c r="B120" s="19" t="s">
        <v>5640</v>
      </c>
      <c r="C120" s="28" t="s">
        <v>5636</v>
      </c>
      <c r="D120" s="28" t="s">
        <v>5641</v>
      </c>
    </row>
    <row r="121" spans="1:4">
      <c r="A121" s="30" t="s">
        <v>5588</v>
      </c>
      <c r="B121" s="19" t="s">
        <v>5642</v>
      </c>
      <c r="C121" s="28" t="s">
        <v>5636</v>
      </c>
      <c r="D121" s="28" t="s">
        <v>5643</v>
      </c>
    </row>
    <row r="122" spans="1:4">
      <c r="A122" s="30" t="s">
        <v>5588</v>
      </c>
      <c r="B122" s="19" t="s">
        <v>5644</v>
      </c>
      <c r="C122" s="28" t="s">
        <v>5645</v>
      </c>
      <c r="D122" s="28" t="s">
        <v>5646</v>
      </c>
    </row>
    <row r="123" spans="1:4">
      <c r="A123" s="30" t="s">
        <v>5588</v>
      </c>
      <c r="B123" s="19" t="s">
        <v>5647</v>
      </c>
      <c r="C123" s="28" t="s">
        <v>5645</v>
      </c>
      <c r="D123" s="28" t="s">
        <v>5648</v>
      </c>
    </row>
    <row r="124" spans="1:4">
      <c r="A124" s="30" t="s">
        <v>5588</v>
      </c>
      <c r="B124" s="19" t="s">
        <v>5649</v>
      </c>
      <c r="C124" s="28" t="s">
        <v>5645</v>
      </c>
      <c r="D124" s="28" t="s">
        <v>5650</v>
      </c>
    </row>
    <row r="125" spans="1:4">
      <c r="A125" s="30" t="s">
        <v>5588</v>
      </c>
      <c r="B125" s="19" t="s">
        <v>5651</v>
      </c>
      <c r="C125" s="28" t="s">
        <v>5645</v>
      </c>
      <c r="D125" s="28" t="s">
        <v>5652</v>
      </c>
    </row>
    <row r="126" spans="1:4">
      <c r="A126" s="30" t="s">
        <v>5588</v>
      </c>
      <c r="B126" s="19" t="s">
        <v>5653</v>
      </c>
      <c r="C126" s="28" t="s">
        <v>5645</v>
      </c>
      <c r="D126" s="28" t="s">
        <v>5654</v>
      </c>
    </row>
    <row r="127" spans="1:4">
      <c r="A127" s="30" t="s">
        <v>5588</v>
      </c>
      <c r="B127" s="19" t="s">
        <v>5655</v>
      </c>
      <c r="C127" s="28" t="s">
        <v>5656</v>
      </c>
      <c r="D127" s="28" t="s">
        <v>5657</v>
      </c>
    </row>
    <row r="128" spans="1:4">
      <c r="A128" s="30" t="s">
        <v>5588</v>
      </c>
      <c r="B128" s="19" t="s">
        <v>5658</v>
      </c>
      <c r="C128" s="28" t="s">
        <v>5656</v>
      </c>
      <c r="D128" s="28" t="s">
        <v>5659</v>
      </c>
    </row>
    <row r="129" spans="1:4">
      <c r="A129" s="30" t="s">
        <v>5588</v>
      </c>
      <c r="B129" s="19" t="s">
        <v>5660</v>
      </c>
      <c r="C129" s="28" t="s">
        <v>5656</v>
      </c>
      <c r="D129" s="28" t="s">
        <v>5661</v>
      </c>
    </row>
    <row r="130" spans="1:4">
      <c r="A130" s="30" t="s">
        <v>5588</v>
      </c>
      <c r="B130" s="19" t="s">
        <v>5662</v>
      </c>
      <c r="C130" s="28" t="s">
        <v>5656</v>
      </c>
      <c r="D130" s="28" t="s">
        <v>5663</v>
      </c>
    </row>
    <row r="131" spans="1:4">
      <c r="A131" s="30" t="s">
        <v>5588</v>
      </c>
      <c r="B131" s="19" t="s">
        <v>5664</v>
      </c>
      <c r="C131" s="28" t="s">
        <v>5656</v>
      </c>
      <c r="D131" s="28" t="s">
        <v>5665</v>
      </c>
    </row>
    <row r="132" spans="1:4">
      <c r="A132" s="30" t="s">
        <v>5588</v>
      </c>
      <c r="B132" s="19" t="s">
        <v>5666</v>
      </c>
      <c r="C132" s="28" t="s">
        <v>5667</v>
      </c>
      <c r="D132" s="28"/>
    </row>
    <row r="133" spans="1:4">
      <c r="A133" s="30" t="s">
        <v>5588</v>
      </c>
      <c r="B133" s="19" t="s">
        <v>5668</v>
      </c>
      <c r="C133" s="28" t="s">
        <v>5669</v>
      </c>
      <c r="D133" s="28" t="s">
        <v>5670</v>
      </c>
    </row>
    <row r="134" spans="1:4">
      <c r="A134" s="30" t="s">
        <v>5588</v>
      </c>
      <c r="B134" s="19" t="s">
        <v>3334</v>
      </c>
      <c r="C134" s="28" t="s">
        <v>5671</v>
      </c>
      <c r="D134" s="28" t="s">
        <v>5672</v>
      </c>
    </row>
    <row r="135" spans="1:4">
      <c r="A135" s="30" t="s">
        <v>5588</v>
      </c>
      <c r="B135" s="19" t="s">
        <v>5673</v>
      </c>
      <c r="C135" s="28" t="s">
        <v>5671</v>
      </c>
      <c r="D135" s="28" t="s">
        <v>5674</v>
      </c>
    </row>
    <row r="136" spans="1:4">
      <c r="A136" s="30" t="s">
        <v>5588</v>
      </c>
      <c r="B136" s="19" t="s">
        <v>5675</v>
      </c>
      <c r="C136" s="28" t="s">
        <v>5671</v>
      </c>
      <c r="D136" s="28" t="s">
        <v>5676</v>
      </c>
    </row>
    <row r="137" spans="1:4">
      <c r="A137" s="30" t="s">
        <v>5588</v>
      </c>
      <c r="B137" s="19" t="s">
        <v>5677</v>
      </c>
      <c r="C137" s="28" t="s">
        <v>5678</v>
      </c>
      <c r="D137" s="28" t="s">
        <v>5679</v>
      </c>
    </row>
    <row r="138" spans="1:4">
      <c r="A138" s="30" t="s">
        <v>5588</v>
      </c>
      <c r="B138" s="19" t="s">
        <v>5680</v>
      </c>
      <c r="C138" s="28" t="s">
        <v>5681</v>
      </c>
      <c r="D138" s="28" t="s">
        <v>5682</v>
      </c>
    </row>
    <row r="139" spans="1:4">
      <c r="A139" s="30" t="s">
        <v>5588</v>
      </c>
      <c r="B139" s="19" t="s">
        <v>5683</v>
      </c>
      <c r="C139" s="28" t="s">
        <v>5684</v>
      </c>
      <c r="D139" s="28" t="s">
        <v>5685</v>
      </c>
    </row>
    <row r="140" spans="1:4">
      <c r="A140" s="30" t="s">
        <v>5588</v>
      </c>
      <c r="B140" s="19" t="s">
        <v>5686</v>
      </c>
      <c r="C140" s="28" t="s">
        <v>5687</v>
      </c>
      <c r="D140" s="28" t="s">
        <v>5688</v>
      </c>
    </row>
    <row r="141" spans="1:4">
      <c r="A141" s="30" t="s">
        <v>5588</v>
      </c>
      <c r="B141" s="19" t="s">
        <v>3969</v>
      </c>
      <c r="C141" s="28" t="s">
        <v>5687</v>
      </c>
      <c r="D141" s="28" t="s">
        <v>5689</v>
      </c>
    </row>
    <row r="142" spans="1:4">
      <c r="A142" s="30" t="s">
        <v>5588</v>
      </c>
      <c r="B142" s="19" t="s">
        <v>5690</v>
      </c>
      <c r="C142" s="28" t="s">
        <v>5687</v>
      </c>
      <c r="D142" s="28" t="s">
        <v>5689</v>
      </c>
    </row>
    <row r="143" spans="1:4">
      <c r="A143" s="30" t="s">
        <v>5588</v>
      </c>
      <c r="B143" s="19" t="s">
        <v>5691</v>
      </c>
      <c r="C143" s="28" t="s">
        <v>5692</v>
      </c>
      <c r="D143" s="28"/>
    </row>
    <row r="144" spans="1:4">
      <c r="A144" s="30" t="s">
        <v>5588</v>
      </c>
      <c r="B144" s="19" t="s">
        <v>5693</v>
      </c>
      <c r="C144" s="28" t="s">
        <v>5694</v>
      </c>
      <c r="D144" s="28" t="s">
        <v>5695</v>
      </c>
    </row>
    <row r="145" spans="1:4">
      <c r="A145" s="30" t="s">
        <v>5588</v>
      </c>
      <c r="B145" s="19" t="s">
        <v>5696</v>
      </c>
      <c r="C145" s="28" t="s">
        <v>5694</v>
      </c>
      <c r="D145" s="28" t="s">
        <v>5697</v>
      </c>
    </row>
    <row r="146" spans="1:4">
      <c r="A146" s="30" t="s">
        <v>5588</v>
      </c>
      <c r="B146" s="19" t="s">
        <v>5698</v>
      </c>
      <c r="C146" s="28" t="s">
        <v>5694</v>
      </c>
      <c r="D146" s="28" t="s">
        <v>5699</v>
      </c>
    </row>
    <row r="147" spans="1:4">
      <c r="A147" s="30" t="s">
        <v>5588</v>
      </c>
      <c r="B147" s="19" t="s">
        <v>5700</v>
      </c>
      <c r="C147" s="28" t="s">
        <v>5694</v>
      </c>
      <c r="D147" s="28" t="s">
        <v>5701</v>
      </c>
    </row>
    <row r="148" spans="1:4">
      <c r="A148" s="30" t="s">
        <v>5588</v>
      </c>
      <c r="B148" s="19" t="s">
        <v>5702</v>
      </c>
      <c r="C148" s="28" t="s">
        <v>5703</v>
      </c>
      <c r="D148" s="28"/>
    </row>
    <row r="149" spans="1:4">
      <c r="A149" s="30" t="s">
        <v>5588</v>
      </c>
      <c r="B149" s="19" t="s">
        <v>5704</v>
      </c>
      <c r="C149" s="28" t="s">
        <v>5705</v>
      </c>
      <c r="D149" s="28" t="s">
        <v>5706</v>
      </c>
    </row>
    <row r="150" spans="1:4">
      <c r="A150" s="30" t="s">
        <v>5588</v>
      </c>
      <c r="B150" s="19" t="s">
        <v>5707</v>
      </c>
      <c r="C150" s="28" t="s">
        <v>5708</v>
      </c>
      <c r="D150" s="28" t="s">
        <v>5709</v>
      </c>
    </row>
    <row r="151" spans="1:4">
      <c r="A151" s="30" t="s">
        <v>5588</v>
      </c>
      <c r="B151" s="19" t="s">
        <v>5710</v>
      </c>
      <c r="C151" s="28" t="s">
        <v>5711</v>
      </c>
      <c r="D151" s="28" t="s">
        <v>5712</v>
      </c>
    </row>
    <row r="152" spans="1:4">
      <c r="A152" s="30" t="s">
        <v>5588</v>
      </c>
      <c r="B152" s="19" t="s">
        <v>5713</v>
      </c>
      <c r="C152" s="28" t="s">
        <v>5711</v>
      </c>
      <c r="D152" s="28" t="s">
        <v>5714</v>
      </c>
    </row>
    <row r="153" spans="1:4">
      <c r="A153" s="30" t="s">
        <v>5588</v>
      </c>
      <c r="B153" s="19" t="s">
        <v>5505</v>
      </c>
      <c r="C153" s="28" t="s">
        <v>5542</v>
      </c>
      <c r="D153" s="28" t="s">
        <v>5715</v>
      </c>
    </row>
    <row r="154" spans="1:4">
      <c r="A154" s="30" t="s">
        <v>5588</v>
      </c>
      <c r="B154" s="19" t="s">
        <v>5716</v>
      </c>
      <c r="C154" s="28" t="s">
        <v>5717</v>
      </c>
      <c r="D154" s="28" t="s">
        <v>5718</v>
      </c>
    </row>
    <row r="155" spans="1:4">
      <c r="A155" s="30" t="s">
        <v>5588</v>
      </c>
      <c r="B155" s="19" t="s">
        <v>5719</v>
      </c>
      <c r="C155" s="28" t="s">
        <v>5717</v>
      </c>
      <c r="D155" s="28" t="s">
        <v>5720</v>
      </c>
    </row>
    <row r="156" spans="1:4">
      <c r="A156" s="30" t="s">
        <v>5588</v>
      </c>
      <c r="B156" s="19" t="s">
        <v>5721</v>
      </c>
      <c r="C156" s="28" t="s">
        <v>5722</v>
      </c>
      <c r="D156" s="28" t="s">
        <v>5723</v>
      </c>
    </row>
    <row r="157" spans="1:4">
      <c r="A157" s="30" t="s">
        <v>5588</v>
      </c>
      <c r="B157" s="19" t="s">
        <v>5724</v>
      </c>
      <c r="C157" s="28" t="s">
        <v>5722</v>
      </c>
      <c r="D157" s="28" t="s">
        <v>5725</v>
      </c>
    </row>
    <row r="158" spans="1:4">
      <c r="A158" s="30" t="s">
        <v>5588</v>
      </c>
      <c r="B158" s="30" t="s">
        <v>5726</v>
      </c>
      <c r="C158" s="30" t="s">
        <v>5727</v>
      </c>
      <c r="D158" s="30" t="s">
        <v>5728</v>
      </c>
    </row>
    <row r="159" spans="1:4">
      <c r="A159" s="30"/>
      <c r="B159" s="30"/>
      <c r="C159" s="30"/>
      <c r="D159" s="30"/>
    </row>
  </sheetData>
  <protectedRanges>
    <protectedRange sqref="B104 B141" name="Range1_2_1_1_1"/>
  </protectedRanges>
  <autoFilter ref="A12:D157" xr:uid="{23E283E8-C3EF-4FF3-93A9-1A9CFCBDFA8D}"/>
  <pageMargins left="0.7" right="0.7" top="0.75" bottom="0.75" header="0.3" footer="0.3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FB4E-B289-4E55-8CC1-C5C5BB66FD37}">
  <dimension ref="A1:O615"/>
  <sheetViews>
    <sheetView showGridLines="0" zoomScale="70" zoomScaleNormal="7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A4" sqref="A4"/>
    </sheetView>
  </sheetViews>
  <sheetFormatPr defaultRowHeight="14.4"/>
  <cols>
    <col min="1" max="1" width="16" customWidth="1"/>
    <col min="2" max="2" width="16.5546875" customWidth="1"/>
    <col min="3" max="5" width="22.44140625" customWidth="1"/>
    <col min="6" max="6" width="43.44140625" bestFit="1" customWidth="1"/>
    <col min="7" max="7" width="11" bestFit="1" customWidth="1"/>
    <col min="8" max="11" width="22.44140625" customWidth="1"/>
    <col min="12" max="12" width="55.88671875" customWidth="1"/>
    <col min="13" max="14" width="22.44140625" customWidth="1"/>
    <col min="15" max="15" width="26.88671875" customWidth="1"/>
    <col min="16" max="16" width="22.44140625" customWidth="1"/>
  </cols>
  <sheetData>
    <row r="1" spans="1:15" s="83" customFormat="1" ht="21">
      <c r="A1" s="77" t="s">
        <v>5729</v>
      </c>
      <c r="B1" s="78"/>
      <c r="C1" s="79"/>
      <c r="D1" s="80"/>
      <c r="E1" s="80"/>
      <c r="F1" s="78"/>
      <c r="G1" s="73"/>
      <c r="H1" s="82"/>
      <c r="I1" s="82"/>
      <c r="J1" s="82"/>
      <c r="K1" s="82"/>
      <c r="L1" s="82"/>
      <c r="M1" s="82"/>
      <c r="O1" s="84"/>
    </row>
    <row r="2" spans="1:15" s="83" customFormat="1">
      <c r="A2" s="85"/>
      <c r="B2" s="78"/>
      <c r="C2" s="79"/>
      <c r="D2" s="80"/>
      <c r="E2" s="80"/>
      <c r="F2" s="78"/>
      <c r="G2" s="81"/>
      <c r="H2" s="82"/>
      <c r="I2" s="82"/>
      <c r="J2" s="82"/>
      <c r="K2" s="82"/>
      <c r="L2" s="82"/>
      <c r="M2" s="82"/>
      <c r="O2" s="84"/>
    </row>
    <row r="3" spans="1:15" s="89" customFormat="1" ht="60.75" customHeight="1">
      <c r="A3" s="86" t="s">
        <v>5730</v>
      </c>
      <c r="B3" s="87" t="s">
        <v>5731</v>
      </c>
      <c r="C3" s="86" t="s">
        <v>5732</v>
      </c>
      <c r="D3" s="87" t="s">
        <v>5733</v>
      </c>
      <c r="E3" s="87" t="s">
        <v>5734</v>
      </c>
      <c r="F3" s="87" t="s">
        <v>60</v>
      </c>
      <c r="G3" s="87" t="s">
        <v>5735</v>
      </c>
      <c r="H3" s="87" t="s">
        <v>5736</v>
      </c>
      <c r="I3" s="87" t="s">
        <v>5737</v>
      </c>
      <c r="J3" s="87" t="s">
        <v>5738</v>
      </c>
      <c r="K3" s="87" t="s">
        <v>66</v>
      </c>
      <c r="L3" s="88" t="s">
        <v>5739</v>
      </c>
      <c r="M3" s="88" t="s">
        <v>4885</v>
      </c>
      <c r="N3" s="88" t="s">
        <v>5740</v>
      </c>
      <c r="O3" s="668" t="s">
        <v>5741</v>
      </c>
    </row>
    <row r="4" spans="1:15">
      <c r="A4" s="90">
        <v>915004330801</v>
      </c>
      <c r="B4" s="91">
        <v>531703116</v>
      </c>
      <c r="C4" s="91">
        <v>8718291488132</v>
      </c>
      <c r="D4" s="92"/>
      <c r="E4" s="93"/>
      <c r="F4" s="94" t="s">
        <v>5742</v>
      </c>
      <c r="G4" s="73" t="str">
        <f>HYPERLINK(VLOOKUP(TEXT(A4,0),Hyperlinks!A:B,2,0),"Link")</f>
        <v>Link</v>
      </c>
      <c r="H4" s="95" t="s">
        <v>5743</v>
      </c>
      <c r="I4" s="95" t="s">
        <v>5744</v>
      </c>
      <c r="J4" s="95" t="s">
        <v>5745</v>
      </c>
      <c r="K4" s="95" t="s">
        <v>122</v>
      </c>
      <c r="L4" s="96" t="s">
        <v>5746</v>
      </c>
      <c r="M4" s="96" t="s">
        <v>5747</v>
      </c>
      <c r="N4" s="96" t="s">
        <v>5748</v>
      </c>
      <c r="O4" s="96">
        <v>202.44</v>
      </c>
    </row>
    <row r="5" spans="1:15">
      <c r="A5" s="91">
        <v>915004331001</v>
      </c>
      <c r="B5" s="91">
        <v>531723116</v>
      </c>
      <c r="C5" s="91">
        <v>8718291488156</v>
      </c>
      <c r="D5" s="92"/>
      <c r="E5" s="97"/>
      <c r="F5" s="93" t="s">
        <v>5749</v>
      </c>
      <c r="G5" s="73" t="str">
        <f>HYPERLINK(VLOOKUP(TEXT(A5,0),Hyperlinks!A:B,2,0),"Link")</f>
        <v>Link</v>
      </c>
      <c r="H5" s="95" t="s">
        <v>5743</v>
      </c>
      <c r="I5" s="95" t="s">
        <v>5744</v>
      </c>
      <c r="J5" s="95" t="s">
        <v>5745</v>
      </c>
      <c r="K5" s="95" t="s">
        <v>122</v>
      </c>
      <c r="L5" s="95" t="s">
        <v>5746</v>
      </c>
      <c r="M5" s="95" t="s">
        <v>5747</v>
      </c>
      <c r="N5" s="98" t="s">
        <v>5748</v>
      </c>
      <c r="O5" s="96">
        <v>340.65</v>
      </c>
    </row>
    <row r="6" spans="1:15">
      <c r="A6" s="91">
        <v>915004333801</v>
      </c>
      <c r="B6" s="91">
        <v>531743116</v>
      </c>
      <c r="C6" s="91">
        <v>8718291488439</v>
      </c>
      <c r="D6" s="92"/>
      <c r="E6" s="97"/>
      <c r="F6" s="93" t="s">
        <v>5750</v>
      </c>
      <c r="G6" s="73" t="str">
        <f>HYPERLINK(VLOOKUP(TEXT(A6,0),Hyperlinks!A:B,2,0),"Link")</f>
        <v>Link</v>
      </c>
      <c r="H6" s="95" t="s">
        <v>5743</v>
      </c>
      <c r="I6" s="95" t="s">
        <v>5744</v>
      </c>
      <c r="J6" s="95" t="s">
        <v>5745</v>
      </c>
      <c r="K6" s="95" t="s">
        <v>122</v>
      </c>
      <c r="L6" s="95" t="s">
        <v>5746</v>
      </c>
      <c r="M6" s="95" t="s">
        <v>5747</v>
      </c>
      <c r="N6" s="98" t="s">
        <v>5748</v>
      </c>
      <c r="O6" s="96">
        <v>617.07000000000005</v>
      </c>
    </row>
    <row r="7" spans="1:15">
      <c r="A7" s="91">
        <v>915004934801</v>
      </c>
      <c r="B7" s="91">
        <v>533003116</v>
      </c>
      <c r="C7" s="91">
        <v>8718696125168</v>
      </c>
      <c r="D7" s="92"/>
      <c r="E7" s="97"/>
      <c r="F7" s="93" t="s">
        <v>5751</v>
      </c>
      <c r="G7" s="73" t="str">
        <f>HYPERLINK(VLOOKUP(TEXT(A7,0),Hyperlinks!A:B,2,0),"Link")</f>
        <v>Link</v>
      </c>
      <c r="H7" s="95" t="s">
        <v>5743</v>
      </c>
      <c r="I7" s="95" t="s">
        <v>5752</v>
      </c>
      <c r="J7" s="95" t="s">
        <v>5745</v>
      </c>
      <c r="K7" s="95" t="s">
        <v>122</v>
      </c>
      <c r="L7" s="95" t="s">
        <v>5746</v>
      </c>
      <c r="M7" s="95" t="s">
        <v>5747</v>
      </c>
      <c r="N7" s="98" t="s">
        <v>5748</v>
      </c>
      <c r="O7" s="96">
        <v>194.31</v>
      </c>
    </row>
    <row r="8" spans="1:15">
      <c r="A8" s="91">
        <v>915004934901</v>
      </c>
      <c r="B8" s="91">
        <v>533003016</v>
      </c>
      <c r="C8" s="91">
        <v>8718696125175</v>
      </c>
      <c r="D8" s="92"/>
      <c r="E8" s="97"/>
      <c r="F8" s="93" t="s">
        <v>5753</v>
      </c>
      <c r="G8" s="73" t="str">
        <f>HYPERLINK(VLOOKUP(TEXT(A8,0),Hyperlinks!A:B,2,0),"Link")</f>
        <v>Link</v>
      </c>
      <c r="H8" s="95" t="s">
        <v>5743</v>
      </c>
      <c r="I8" s="95" t="s">
        <v>5752</v>
      </c>
      <c r="J8" s="95" t="s">
        <v>5745</v>
      </c>
      <c r="K8" s="95" t="s">
        <v>122</v>
      </c>
      <c r="L8" s="95" t="s">
        <v>5746</v>
      </c>
      <c r="M8" s="95" t="s">
        <v>5747</v>
      </c>
      <c r="N8" s="98" t="s">
        <v>5748</v>
      </c>
      <c r="O8" s="96">
        <v>194.31</v>
      </c>
    </row>
    <row r="9" spans="1:15">
      <c r="A9" s="91">
        <v>915004145901</v>
      </c>
      <c r="B9" s="91">
        <v>562403116</v>
      </c>
      <c r="C9" s="91">
        <v>8718291444848</v>
      </c>
      <c r="D9" s="92"/>
      <c r="E9" s="97"/>
      <c r="F9" s="93" t="s">
        <v>5754</v>
      </c>
      <c r="G9" s="73" t="str">
        <f>HYPERLINK(VLOOKUP(TEXT(A9,0),Hyperlinks!A:B,2,0),"Link")</f>
        <v>Link</v>
      </c>
      <c r="H9" s="95" t="s">
        <v>5743</v>
      </c>
      <c r="I9" s="95" t="s">
        <v>5755</v>
      </c>
      <c r="J9" s="95" t="s">
        <v>5745</v>
      </c>
      <c r="K9" s="95" t="s">
        <v>122</v>
      </c>
      <c r="L9" s="95" t="s">
        <v>5746</v>
      </c>
      <c r="M9" s="95" t="s">
        <v>5747</v>
      </c>
      <c r="N9" s="98" t="s">
        <v>5748</v>
      </c>
      <c r="O9" s="96">
        <v>129.27000000000001</v>
      </c>
    </row>
    <row r="10" spans="1:15">
      <c r="A10" s="91">
        <v>915004146101</v>
      </c>
      <c r="B10" s="91">
        <v>562423116</v>
      </c>
      <c r="C10" s="91">
        <v>8718291444862</v>
      </c>
      <c r="D10" s="92"/>
      <c r="E10" s="97"/>
      <c r="F10" s="93" t="s">
        <v>5756</v>
      </c>
      <c r="G10" s="73" t="str">
        <f>HYPERLINK(VLOOKUP(TEXT(A10,0),Hyperlinks!A:B,2,0),"Link")</f>
        <v>Link</v>
      </c>
      <c r="H10" s="95" t="s">
        <v>5743</v>
      </c>
      <c r="I10" s="95" t="s">
        <v>5755</v>
      </c>
      <c r="J10" s="95" t="s">
        <v>5745</v>
      </c>
      <c r="K10" s="95" t="s">
        <v>122</v>
      </c>
      <c r="L10" s="95" t="s">
        <v>5746</v>
      </c>
      <c r="M10" s="95" t="s">
        <v>5747</v>
      </c>
      <c r="N10" s="98" t="s">
        <v>5748</v>
      </c>
      <c r="O10" s="96">
        <v>194.31</v>
      </c>
    </row>
    <row r="11" spans="1:15">
      <c r="A11" s="91">
        <v>915004146301</v>
      </c>
      <c r="B11" s="91">
        <v>562433116</v>
      </c>
      <c r="C11" s="91">
        <v>8718291444886</v>
      </c>
      <c r="D11" s="92"/>
      <c r="E11" s="97"/>
      <c r="F11" s="93" t="s">
        <v>5757</v>
      </c>
      <c r="G11" s="73" t="str">
        <f>HYPERLINK(VLOOKUP(TEXT(A11,0),Hyperlinks!A:B,2,0),"Link")</f>
        <v>Link</v>
      </c>
      <c r="H11" s="95" t="s">
        <v>5743</v>
      </c>
      <c r="I11" s="95" t="s">
        <v>5755</v>
      </c>
      <c r="J11" s="95" t="s">
        <v>5745</v>
      </c>
      <c r="K11" s="95" t="s">
        <v>122</v>
      </c>
      <c r="L11" s="95" t="s">
        <v>5746</v>
      </c>
      <c r="M11" s="95" t="s">
        <v>5747</v>
      </c>
      <c r="N11" s="98" t="s">
        <v>5748</v>
      </c>
      <c r="O11" s="96">
        <v>283.74</v>
      </c>
    </row>
    <row r="12" spans="1:15">
      <c r="A12" s="91">
        <v>915004146501</v>
      </c>
      <c r="B12" s="91">
        <v>562443116</v>
      </c>
      <c r="C12" s="91">
        <v>8718291444909</v>
      </c>
      <c r="D12" s="92"/>
      <c r="E12" s="97"/>
      <c r="F12" s="93" t="s">
        <v>5758</v>
      </c>
      <c r="G12" s="73" t="str">
        <f>HYPERLINK(VLOOKUP(TEXT(A12,0),Hyperlinks!A:B,2,0),"Link")</f>
        <v>Link</v>
      </c>
      <c r="H12" s="95" t="s">
        <v>5743</v>
      </c>
      <c r="I12" s="95" t="s">
        <v>5755</v>
      </c>
      <c r="J12" s="95" t="s">
        <v>5745</v>
      </c>
      <c r="K12" s="95" t="s">
        <v>122</v>
      </c>
      <c r="L12" s="95" t="s">
        <v>5746</v>
      </c>
      <c r="M12" s="95" t="s">
        <v>5747</v>
      </c>
      <c r="N12" s="98" t="s">
        <v>5748</v>
      </c>
      <c r="O12" s="96">
        <v>373.17</v>
      </c>
    </row>
    <row r="13" spans="1:15" ht="27.6">
      <c r="A13" s="101">
        <v>929003205401</v>
      </c>
      <c r="B13" s="91">
        <v>871951443543800</v>
      </c>
      <c r="C13" s="91">
        <v>8719514435438</v>
      </c>
      <c r="D13" s="92"/>
      <c r="E13" s="97"/>
      <c r="F13" s="93" t="s">
        <v>5759</v>
      </c>
      <c r="G13" s="73" t="str">
        <f>HYPERLINK(VLOOKUP(TEXT(A13,0),Hyperlinks!A:B,2,0),"Link")</f>
        <v>Link</v>
      </c>
      <c r="H13" s="95" t="s">
        <v>5743</v>
      </c>
      <c r="I13" s="95" t="s">
        <v>5755</v>
      </c>
      <c r="J13" s="95" t="s">
        <v>5745</v>
      </c>
      <c r="K13" s="95" t="s">
        <v>122</v>
      </c>
      <c r="L13" s="102" t="s">
        <v>5760</v>
      </c>
      <c r="M13" s="95" t="s">
        <v>5747</v>
      </c>
      <c r="N13" s="98" t="s">
        <v>5748</v>
      </c>
      <c r="O13" s="96">
        <v>365.04</v>
      </c>
    </row>
    <row r="14" spans="1:15" ht="27.6">
      <c r="A14" s="101">
        <v>929003205301</v>
      </c>
      <c r="B14" s="91">
        <v>871951443541400</v>
      </c>
      <c r="C14" s="91">
        <v>8719514435414</v>
      </c>
      <c r="D14" s="92"/>
      <c r="E14" s="97"/>
      <c r="F14" s="93" t="s">
        <v>5761</v>
      </c>
      <c r="G14" s="73" t="str">
        <f>HYPERLINK(VLOOKUP(TEXT(A14,0),Hyperlinks!A:B,2,0),"Link")</f>
        <v>Link</v>
      </c>
      <c r="H14" s="95" t="s">
        <v>5743</v>
      </c>
      <c r="I14" s="95" t="s">
        <v>5755</v>
      </c>
      <c r="J14" s="95" t="s">
        <v>5745</v>
      </c>
      <c r="K14" s="95" t="s">
        <v>122</v>
      </c>
      <c r="L14" s="102" t="s">
        <v>5760</v>
      </c>
      <c r="M14" s="95" t="s">
        <v>5747</v>
      </c>
      <c r="N14" s="98" t="s">
        <v>5748</v>
      </c>
      <c r="O14" s="96">
        <v>291.87</v>
      </c>
    </row>
    <row r="15" spans="1:15" ht="27.6">
      <c r="A15" s="101">
        <v>929003205101</v>
      </c>
      <c r="B15" s="91">
        <v>871951443537700</v>
      </c>
      <c r="C15" s="91">
        <v>8719514435377</v>
      </c>
      <c r="D15" s="92"/>
      <c r="E15" s="97"/>
      <c r="F15" s="93" t="s">
        <v>5762</v>
      </c>
      <c r="G15" s="73" t="str">
        <f>HYPERLINK(VLOOKUP(TEXT(A15,0),Hyperlinks!A:B,2,0),"Link")</f>
        <v>Link</v>
      </c>
      <c r="H15" s="95" t="s">
        <v>5743</v>
      </c>
      <c r="I15" s="95" t="s">
        <v>5755</v>
      </c>
      <c r="J15" s="95" t="s">
        <v>5745</v>
      </c>
      <c r="K15" s="95" t="s">
        <v>122</v>
      </c>
      <c r="L15" s="102" t="s">
        <v>5760</v>
      </c>
      <c r="M15" s="95" t="s">
        <v>5747</v>
      </c>
      <c r="N15" s="98" t="s">
        <v>5748</v>
      </c>
      <c r="O15" s="96">
        <v>153.66</v>
      </c>
    </row>
    <row r="16" spans="1:15" ht="27.6">
      <c r="A16" s="101">
        <v>929003205201</v>
      </c>
      <c r="B16" s="91">
        <v>871951443539100</v>
      </c>
      <c r="C16" s="91">
        <v>8719514435391</v>
      </c>
      <c r="D16" s="92"/>
      <c r="E16" s="97"/>
      <c r="F16" s="93" t="s">
        <v>5763</v>
      </c>
      <c r="G16" s="73" t="str">
        <f>HYPERLINK(VLOOKUP(TEXT(A16,0),Hyperlinks!A:B,2,0),"Link")</f>
        <v>Link</v>
      </c>
      <c r="H16" s="95" t="s">
        <v>5743</v>
      </c>
      <c r="I16" s="95" t="s">
        <v>5755</v>
      </c>
      <c r="J16" s="95" t="s">
        <v>5745</v>
      </c>
      <c r="K16" s="95" t="s">
        <v>122</v>
      </c>
      <c r="L16" s="102" t="s">
        <v>5760</v>
      </c>
      <c r="M16" s="95" t="s">
        <v>5747</v>
      </c>
      <c r="N16" s="98" t="s">
        <v>5748</v>
      </c>
      <c r="O16" s="96">
        <v>226.83</v>
      </c>
    </row>
    <row r="17" spans="1:15">
      <c r="A17" s="91">
        <v>915005528001</v>
      </c>
      <c r="B17" s="91" t="s">
        <v>5764</v>
      </c>
      <c r="C17" s="91">
        <v>8718696164518</v>
      </c>
      <c r="D17" s="92"/>
      <c r="E17" s="97"/>
      <c r="F17" s="93" t="s">
        <v>5765</v>
      </c>
      <c r="G17" s="73" t="str">
        <f>HYPERLINK(VLOOKUP(TEXT(A17,0),Hyperlinks!A:B,2,0),"Link")</f>
        <v>Link</v>
      </c>
      <c r="H17" s="95" t="s">
        <v>5766</v>
      </c>
      <c r="I17" s="95" t="s">
        <v>5767</v>
      </c>
      <c r="J17" s="95" t="s">
        <v>5745</v>
      </c>
      <c r="K17" s="95" t="s">
        <v>122</v>
      </c>
      <c r="L17" s="95" t="s">
        <v>5746</v>
      </c>
      <c r="M17" s="95" t="s">
        <v>5747</v>
      </c>
      <c r="N17" s="98" t="s">
        <v>5748</v>
      </c>
      <c r="O17" s="96">
        <v>267.48</v>
      </c>
    </row>
    <row r="18" spans="1:15">
      <c r="A18" s="91">
        <v>915005528201</v>
      </c>
      <c r="B18" s="91" t="s">
        <v>5768</v>
      </c>
      <c r="C18" s="91">
        <v>8718696164532</v>
      </c>
      <c r="D18" s="92"/>
      <c r="E18" s="97"/>
      <c r="F18" s="93" t="s">
        <v>5769</v>
      </c>
      <c r="G18" s="73" t="str">
        <f>HYPERLINK(VLOOKUP(TEXT(A18,0),Hyperlinks!A:B,2,0),"Link")</f>
        <v>Link</v>
      </c>
      <c r="H18" s="95" t="s">
        <v>5766</v>
      </c>
      <c r="I18" s="95" t="s">
        <v>5767</v>
      </c>
      <c r="J18" s="95" t="s">
        <v>5745</v>
      </c>
      <c r="K18" s="95" t="s">
        <v>122</v>
      </c>
      <c r="L18" s="95" t="s">
        <v>5746</v>
      </c>
      <c r="M18" s="95" t="s">
        <v>5747</v>
      </c>
      <c r="N18" s="98" t="s">
        <v>5748</v>
      </c>
      <c r="O18" s="96">
        <v>373.17</v>
      </c>
    </row>
    <row r="19" spans="1:15">
      <c r="A19" s="91">
        <v>915005528401</v>
      </c>
      <c r="B19" s="91" t="s">
        <v>5770</v>
      </c>
      <c r="C19" s="91">
        <v>8718696164556</v>
      </c>
      <c r="D19" s="92"/>
      <c r="E19" s="97"/>
      <c r="F19" s="93" t="s">
        <v>5771</v>
      </c>
      <c r="G19" s="73" t="str">
        <f>HYPERLINK(VLOOKUP(TEXT(A19,0),Hyperlinks!A:B,2,0),"Link")</f>
        <v>Link</v>
      </c>
      <c r="H19" s="95" t="s">
        <v>5766</v>
      </c>
      <c r="I19" s="95" t="s">
        <v>5767</v>
      </c>
      <c r="J19" s="95" t="s">
        <v>5745</v>
      </c>
      <c r="K19" s="95" t="s">
        <v>122</v>
      </c>
      <c r="L19" s="95" t="s">
        <v>5746</v>
      </c>
      <c r="M19" s="95" t="s">
        <v>5747</v>
      </c>
      <c r="N19" s="98" t="s">
        <v>5748</v>
      </c>
      <c r="O19" s="96">
        <v>527.64</v>
      </c>
    </row>
    <row r="20" spans="1:15">
      <c r="A20" s="91">
        <v>915005527901</v>
      </c>
      <c r="B20" s="91" t="s">
        <v>5772</v>
      </c>
      <c r="C20" s="91">
        <v>8718696164501</v>
      </c>
      <c r="D20" s="92"/>
      <c r="E20" s="97"/>
      <c r="F20" s="93" t="s">
        <v>5773</v>
      </c>
      <c r="G20" s="73" t="str">
        <f>HYPERLINK(VLOOKUP(TEXT(A20,0),Hyperlinks!A:B,2,0),"Link")</f>
        <v>Link</v>
      </c>
      <c r="H20" s="95" t="s">
        <v>5766</v>
      </c>
      <c r="I20" s="95" t="s">
        <v>5767</v>
      </c>
      <c r="J20" s="95" t="s">
        <v>5745</v>
      </c>
      <c r="K20" s="95" t="s">
        <v>122</v>
      </c>
      <c r="L20" s="95" t="s">
        <v>5746</v>
      </c>
      <c r="M20" s="95" t="s">
        <v>5747</v>
      </c>
      <c r="N20" s="98" t="s">
        <v>5748</v>
      </c>
      <c r="O20" s="96">
        <v>267.48</v>
      </c>
    </row>
    <row r="21" spans="1:15">
      <c r="A21" s="91">
        <v>915005528101</v>
      </c>
      <c r="B21" s="91" t="s">
        <v>5774</v>
      </c>
      <c r="C21" s="91">
        <v>8718696164525</v>
      </c>
      <c r="D21" s="92"/>
      <c r="E21" s="97"/>
      <c r="F21" s="93" t="s">
        <v>5775</v>
      </c>
      <c r="G21" s="73" t="str">
        <f>HYPERLINK(VLOOKUP(TEXT(A21,0),Hyperlinks!A:B,2,0),"Link")</f>
        <v>Link</v>
      </c>
      <c r="H21" s="95" t="s">
        <v>5766</v>
      </c>
      <c r="I21" s="95" t="s">
        <v>5767</v>
      </c>
      <c r="J21" s="95" t="s">
        <v>5745</v>
      </c>
      <c r="K21" s="95" t="s">
        <v>122</v>
      </c>
      <c r="L21" s="95" t="s">
        <v>5746</v>
      </c>
      <c r="M21" s="95" t="s">
        <v>5747</v>
      </c>
      <c r="N21" s="98" t="s">
        <v>5748</v>
      </c>
      <c r="O21" s="96">
        <v>373.17</v>
      </c>
    </row>
    <row r="22" spans="1:15">
      <c r="A22" s="91">
        <v>915005528301</v>
      </c>
      <c r="B22" s="91" t="s">
        <v>5776</v>
      </c>
      <c r="C22" s="91">
        <v>8718696164549</v>
      </c>
      <c r="D22" s="92"/>
      <c r="E22" s="97"/>
      <c r="F22" s="93" t="s">
        <v>5777</v>
      </c>
      <c r="G22" s="73" t="str">
        <f>HYPERLINK(VLOOKUP(TEXT(A22,0),Hyperlinks!A:B,2,0),"Link")</f>
        <v>Link</v>
      </c>
      <c r="H22" s="95" t="s">
        <v>5766</v>
      </c>
      <c r="I22" s="95" t="s">
        <v>5767</v>
      </c>
      <c r="J22" s="95" t="s">
        <v>5745</v>
      </c>
      <c r="K22" s="95" t="s">
        <v>122</v>
      </c>
      <c r="L22" s="95" t="s">
        <v>5746</v>
      </c>
      <c r="M22" s="95" t="s">
        <v>5747</v>
      </c>
      <c r="N22" s="98" t="s">
        <v>5748</v>
      </c>
      <c r="O22" s="96">
        <v>527.64</v>
      </c>
    </row>
    <row r="23" spans="1:15">
      <c r="A23" s="91">
        <v>915005306101</v>
      </c>
      <c r="B23" s="91" t="s">
        <v>5778</v>
      </c>
      <c r="C23" s="91">
        <v>8718696154526</v>
      </c>
      <c r="D23" s="92"/>
      <c r="E23" s="97"/>
      <c r="F23" s="93" t="s">
        <v>5779</v>
      </c>
      <c r="G23" s="73" t="str">
        <f>HYPERLINK(VLOOKUP(TEXT(A23,0),Hyperlinks!A:B,2,0),"Link")</f>
        <v>Link</v>
      </c>
      <c r="H23" s="95" t="s">
        <v>5766</v>
      </c>
      <c r="I23" s="95" t="s">
        <v>5744</v>
      </c>
      <c r="J23" s="95" t="s">
        <v>5745</v>
      </c>
      <c r="K23" s="95" t="s">
        <v>122</v>
      </c>
      <c r="L23" s="95" t="s">
        <v>5746</v>
      </c>
      <c r="M23" s="95" t="s">
        <v>5747</v>
      </c>
      <c r="N23" s="98" t="s">
        <v>5748</v>
      </c>
      <c r="O23" s="96">
        <v>617.07000000000005</v>
      </c>
    </row>
    <row r="24" spans="1:15">
      <c r="A24" s="91">
        <v>915005307101</v>
      </c>
      <c r="B24" s="91" t="s">
        <v>5780</v>
      </c>
      <c r="C24" s="91">
        <v>8718696154625</v>
      </c>
      <c r="D24" s="92"/>
      <c r="E24" s="97"/>
      <c r="F24" s="93" t="s">
        <v>5781</v>
      </c>
      <c r="G24" s="73" t="str">
        <f>HYPERLINK(VLOOKUP(TEXT(A24,0),Hyperlinks!A:B,2,0),"Link")</f>
        <v>Link</v>
      </c>
      <c r="H24" s="95" t="s">
        <v>5766</v>
      </c>
      <c r="I24" s="95" t="s">
        <v>5755</v>
      </c>
      <c r="J24" s="95" t="s">
        <v>5745</v>
      </c>
      <c r="K24" s="95" t="s">
        <v>122</v>
      </c>
      <c r="L24" s="95" t="s">
        <v>5746</v>
      </c>
      <c r="M24" s="95" t="s">
        <v>5747</v>
      </c>
      <c r="N24" s="98" t="s">
        <v>5748</v>
      </c>
      <c r="O24" s="96">
        <v>129.27000000000001</v>
      </c>
    </row>
    <row r="25" spans="1:15">
      <c r="A25" s="91">
        <v>915005307201</v>
      </c>
      <c r="B25" s="91" t="s">
        <v>5782</v>
      </c>
      <c r="C25" s="91">
        <v>8718696154632</v>
      </c>
      <c r="D25" s="92"/>
      <c r="E25" s="97"/>
      <c r="F25" s="93" t="s">
        <v>5783</v>
      </c>
      <c r="G25" s="73" t="str">
        <f>HYPERLINK(VLOOKUP(TEXT(A25,0),Hyperlinks!A:B,2,0),"Link")</f>
        <v>Link</v>
      </c>
      <c r="H25" s="95" t="s">
        <v>5766</v>
      </c>
      <c r="I25" s="95" t="s">
        <v>5755</v>
      </c>
      <c r="J25" s="95" t="s">
        <v>5745</v>
      </c>
      <c r="K25" s="95" t="s">
        <v>122</v>
      </c>
      <c r="L25" s="95" t="s">
        <v>5746</v>
      </c>
      <c r="M25" s="95" t="s">
        <v>5747</v>
      </c>
      <c r="N25" s="98" t="s">
        <v>5748</v>
      </c>
      <c r="O25" s="96">
        <v>194.31</v>
      </c>
    </row>
    <row r="26" spans="1:15">
      <c r="A26" s="91">
        <v>915005307301</v>
      </c>
      <c r="B26" s="91" t="s">
        <v>5784</v>
      </c>
      <c r="C26" s="91">
        <v>8718696154649</v>
      </c>
      <c r="D26" s="92"/>
      <c r="E26" s="97"/>
      <c r="F26" s="93" t="s">
        <v>5785</v>
      </c>
      <c r="G26" s="73" t="str">
        <f>HYPERLINK(VLOOKUP(TEXT(A26,0),Hyperlinks!A:B,2,0),"Link")</f>
        <v>Link</v>
      </c>
      <c r="H26" s="95" t="s">
        <v>5766</v>
      </c>
      <c r="I26" s="95" t="s">
        <v>5755</v>
      </c>
      <c r="J26" s="95" t="s">
        <v>5745</v>
      </c>
      <c r="K26" s="95" t="s">
        <v>122</v>
      </c>
      <c r="L26" s="95" t="s">
        <v>5746</v>
      </c>
      <c r="M26" s="95" t="s">
        <v>5747</v>
      </c>
      <c r="N26" s="98" t="s">
        <v>5748</v>
      </c>
      <c r="O26" s="96">
        <v>300</v>
      </c>
    </row>
    <row r="27" spans="1:15">
      <c r="A27" s="91">
        <v>915005307401</v>
      </c>
      <c r="B27" s="91" t="s">
        <v>5786</v>
      </c>
      <c r="C27" s="91">
        <v>8718696154656</v>
      </c>
      <c r="D27" s="92"/>
      <c r="E27" s="97"/>
      <c r="F27" s="93" t="s">
        <v>5787</v>
      </c>
      <c r="G27" s="73" t="str">
        <f>HYPERLINK(VLOOKUP(TEXT(A27,0),Hyperlinks!A:B,2,0),"Link")</f>
        <v>Link</v>
      </c>
      <c r="H27" s="95" t="s">
        <v>5766</v>
      </c>
      <c r="I27" s="95" t="s">
        <v>5755</v>
      </c>
      <c r="J27" s="95" t="s">
        <v>5745</v>
      </c>
      <c r="K27" s="95" t="s">
        <v>122</v>
      </c>
      <c r="L27" s="95" t="s">
        <v>5746</v>
      </c>
      <c r="M27" s="95" t="s">
        <v>5747</v>
      </c>
      <c r="N27" s="98" t="s">
        <v>5748</v>
      </c>
      <c r="O27" s="96">
        <v>373.17</v>
      </c>
    </row>
    <row r="28" spans="1:15">
      <c r="A28" s="91">
        <v>915005219401</v>
      </c>
      <c r="B28" s="91" t="s">
        <v>5788</v>
      </c>
      <c r="C28" s="91">
        <v>8718696132975</v>
      </c>
      <c r="D28" s="92"/>
      <c r="E28" s="97"/>
      <c r="F28" s="93" t="s">
        <v>5789</v>
      </c>
      <c r="G28" s="73" t="str">
        <f>HYPERLINK(VLOOKUP(TEXT(A28,0),Hyperlinks!A:B,2,0),"Link")</f>
        <v>Link</v>
      </c>
      <c r="H28" s="95" t="s">
        <v>5790</v>
      </c>
      <c r="I28" s="95" t="s">
        <v>5791</v>
      </c>
      <c r="J28" s="95" t="s">
        <v>5745</v>
      </c>
      <c r="K28" s="95" t="s">
        <v>122</v>
      </c>
      <c r="L28" s="95" t="s">
        <v>5746</v>
      </c>
      <c r="M28" s="95" t="s">
        <v>5747</v>
      </c>
      <c r="N28" s="98" t="s">
        <v>5748</v>
      </c>
      <c r="O28" s="96">
        <v>88.62</v>
      </c>
    </row>
    <row r="29" spans="1:15">
      <c r="A29" s="91">
        <v>915005219501</v>
      </c>
      <c r="B29" s="91" t="s">
        <v>5792</v>
      </c>
      <c r="C29" s="91">
        <v>8718696132982</v>
      </c>
      <c r="D29" s="92"/>
      <c r="E29" s="97"/>
      <c r="F29" s="93" t="s">
        <v>5793</v>
      </c>
      <c r="G29" s="73" t="str">
        <f>HYPERLINK(VLOOKUP(TEXT(A29,0),Hyperlinks!A:B,2,0),"Link")</f>
        <v>Link</v>
      </c>
      <c r="H29" s="95" t="s">
        <v>5790</v>
      </c>
      <c r="I29" s="95" t="s">
        <v>5791</v>
      </c>
      <c r="J29" s="95" t="s">
        <v>5745</v>
      </c>
      <c r="K29" s="95" t="s">
        <v>122</v>
      </c>
      <c r="L29" s="95" t="s">
        <v>5746</v>
      </c>
      <c r="M29" s="95" t="s">
        <v>5747</v>
      </c>
      <c r="N29" s="98" t="s">
        <v>5748</v>
      </c>
      <c r="O29" s="96">
        <v>137.4</v>
      </c>
    </row>
    <row r="30" spans="1:15">
      <c r="A30" s="91">
        <v>915005219601</v>
      </c>
      <c r="B30" s="91" t="s">
        <v>5794</v>
      </c>
      <c r="C30" s="91">
        <v>8718696132999</v>
      </c>
      <c r="D30" s="92"/>
      <c r="E30" s="97"/>
      <c r="F30" s="93" t="s">
        <v>5795</v>
      </c>
      <c r="G30" s="73" t="str">
        <f>HYPERLINK(VLOOKUP(TEXT(A30,0),Hyperlinks!A:B,2,0),"Link")</f>
        <v>Link</v>
      </c>
      <c r="H30" s="95" t="s">
        <v>5790</v>
      </c>
      <c r="I30" s="95" t="s">
        <v>5791</v>
      </c>
      <c r="J30" s="95" t="s">
        <v>5745</v>
      </c>
      <c r="K30" s="95" t="s">
        <v>122</v>
      </c>
      <c r="L30" s="95" t="s">
        <v>5746</v>
      </c>
      <c r="M30" s="95" t="s">
        <v>5747</v>
      </c>
      <c r="N30" s="98" t="s">
        <v>5748</v>
      </c>
      <c r="O30" s="96">
        <v>153.66</v>
      </c>
    </row>
    <row r="31" spans="1:15" ht="27.6">
      <c r="A31" s="91">
        <v>915000868302</v>
      </c>
      <c r="B31" s="91" t="s">
        <v>5796</v>
      </c>
      <c r="C31" s="91">
        <v>5413987234361</v>
      </c>
      <c r="D31" s="92"/>
      <c r="E31" s="97"/>
      <c r="F31" s="93" t="s">
        <v>5797</v>
      </c>
      <c r="G31" s="73" t="str">
        <f>HYPERLINK(VLOOKUP(TEXT(A31,0),Hyperlinks!A:B,2,0),"Link")</f>
        <v>Link</v>
      </c>
      <c r="H31" s="95" t="s">
        <v>5790</v>
      </c>
      <c r="I31" s="95" t="s">
        <v>5798</v>
      </c>
      <c r="J31" s="95" t="s">
        <v>5745</v>
      </c>
      <c r="K31" s="95" t="s">
        <v>122</v>
      </c>
      <c r="L31" s="102" t="s">
        <v>5760</v>
      </c>
      <c r="M31" s="95" t="s">
        <v>5747</v>
      </c>
      <c r="N31" s="98" t="s">
        <v>5748</v>
      </c>
      <c r="O31" s="96">
        <v>47.97</v>
      </c>
    </row>
    <row r="32" spans="1:15" ht="27.6">
      <c r="A32" s="91">
        <v>915000868502</v>
      </c>
      <c r="B32" s="91" t="s">
        <v>5799</v>
      </c>
      <c r="C32" s="91">
        <v>5413987234378</v>
      </c>
      <c r="D32" s="92"/>
      <c r="E32" s="97"/>
      <c r="F32" s="93" t="s">
        <v>5800</v>
      </c>
      <c r="G32" s="73" t="str">
        <f>HYPERLINK(VLOOKUP(TEXT(A32,0),Hyperlinks!A:B,2,0),"Link")</f>
        <v>Link</v>
      </c>
      <c r="H32" s="95" t="s">
        <v>5790</v>
      </c>
      <c r="I32" s="95" t="s">
        <v>5798</v>
      </c>
      <c r="J32" s="95" t="s">
        <v>5745</v>
      </c>
      <c r="K32" s="95" t="s">
        <v>122</v>
      </c>
      <c r="L32" s="102" t="s">
        <v>5760</v>
      </c>
      <c r="M32" s="95" t="s">
        <v>5747</v>
      </c>
      <c r="N32" s="98" t="s">
        <v>5748</v>
      </c>
      <c r="O32" s="96">
        <v>88.62</v>
      </c>
    </row>
    <row r="33" spans="1:15" ht="27.6">
      <c r="A33" s="91">
        <v>915000868702</v>
      </c>
      <c r="B33" s="91" t="s">
        <v>5801</v>
      </c>
      <c r="C33" s="91">
        <v>5413987234385</v>
      </c>
      <c r="D33" s="92"/>
      <c r="E33" s="97"/>
      <c r="F33" s="93" t="s">
        <v>5802</v>
      </c>
      <c r="G33" s="73" t="str">
        <f>HYPERLINK(VLOOKUP(TEXT(A33,0),Hyperlinks!A:B,2,0),"Link")</f>
        <v>Link</v>
      </c>
      <c r="H33" s="95" t="s">
        <v>5790</v>
      </c>
      <c r="I33" s="95" t="s">
        <v>5798</v>
      </c>
      <c r="J33" s="95" t="s">
        <v>5745</v>
      </c>
      <c r="K33" s="95" t="s">
        <v>122</v>
      </c>
      <c r="L33" s="102" t="s">
        <v>5760</v>
      </c>
      <c r="M33" s="95" t="s">
        <v>5747</v>
      </c>
      <c r="N33" s="98" t="s">
        <v>5748</v>
      </c>
      <c r="O33" s="96">
        <v>169.92</v>
      </c>
    </row>
    <row r="34" spans="1:15">
      <c r="A34" s="91">
        <v>915005531701</v>
      </c>
      <c r="B34" s="91" t="s">
        <v>5803</v>
      </c>
      <c r="C34" s="91">
        <v>8718696164884</v>
      </c>
      <c r="D34" s="92"/>
      <c r="E34" s="97"/>
      <c r="F34" s="93" t="s">
        <v>5804</v>
      </c>
      <c r="G34" s="73" t="str">
        <f>HYPERLINK(VLOOKUP(TEXT(A34,0),Hyperlinks!A:B,2,0),"Link")</f>
        <v>Link</v>
      </c>
      <c r="H34" s="95" t="s">
        <v>5790</v>
      </c>
      <c r="I34" s="95" t="s">
        <v>5805</v>
      </c>
      <c r="J34" s="95" t="s">
        <v>5745</v>
      </c>
      <c r="K34" s="95" t="s">
        <v>122</v>
      </c>
      <c r="L34" s="95" t="s">
        <v>5746</v>
      </c>
      <c r="M34" s="95" t="s">
        <v>5747</v>
      </c>
      <c r="N34" s="98" t="s">
        <v>5748</v>
      </c>
      <c r="O34" s="96">
        <v>88.62</v>
      </c>
    </row>
    <row r="35" spans="1:15">
      <c r="A35" s="91">
        <v>915005531901</v>
      </c>
      <c r="B35" s="91" t="s">
        <v>5806</v>
      </c>
      <c r="C35" s="91">
        <v>8718696164907</v>
      </c>
      <c r="D35" s="92"/>
      <c r="E35" s="97"/>
      <c r="F35" s="93" t="s">
        <v>5807</v>
      </c>
      <c r="G35" s="73" t="str">
        <f>HYPERLINK(VLOOKUP(TEXT(A35,0),Hyperlinks!A:B,2,0),"Link")</f>
        <v>Link</v>
      </c>
      <c r="H35" s="95" t="s">
        <v>5790</v>
      </c>
      <c r="I35" s="95" t="s">
        <v>5805</v>
      </c>
      <c r="J35" s="95" t="s">
        <v>5745</v>
      </c>
      <c r="K35" s="95" t="s">
        <v>122</v>
      </c>
      <c r="L35" s="95" t="s">
        <v>5746</v>
      </c>
      <c r="M35" s="95" t="s">
        <v>5747</v>
      </c>
      <c r="N35" s="98" t="s">
        <v>5748</v>
      </c>
      <c r="O35" s="96">
        <v>145.53</v>
      </c>
    </row>
    <row r="36" spans="1:15">
      <c r="A36" s="91">
        <v>915005532101</v>
      </c>
      <c r="B36" s="91" t="s">
        <v>5808</v>
      </c>
      <c r="C36" s="91">
        <v>8718696164921</v>
      </c>
      <c r="D36" s="92"/>
      <c r="E36" s="97"/>
      <c r="F36" s="93" t="s">
        <v>5809</v>
      </c>
      <c r="G36" s="73" t="str">
        <f>HYPERLINK(VLOOKUP(TEXT(A36,0),Hyperlinks!A:B,2,0),"Link")</f>
        <v>Link</v>
      </c>
      <c r="H36" s="95" t="s">
        <v>5790</v>
      </c>
      <c r="I36" s="95" t="s">
        <v>5805</v>
      </c>
      <c r="J36" s="95" t="s">
        <v>5745</v>
      </c>
      <c r="K36" s="95" t="s">
        <v>122</v>
      </c>
      <c r="L36" s="95" t="s">
        <v>5746</v>
      </c>
      <c r="M36" s="95" t="s">
        <v>5747</v>
      </c>
      <c r="N36" s="98" t="s">
        <v>5748</v>
      </c>
      <c r="O36" s="96">
        <v>186.18</v>
      </c>
    </row>
    <row r="37" spans="1:15">
      <c r="A37" s="91">
        <v>915005532301</v>
      </c>
      <c r="B37" s="91" t="s">
        <v>5810</v>
      </c>
      <c r="C37" s="91">
        <v>8718696164945</v>
      </c>
      <c r="D37" s="92"/>
      <c r="E37" s="97"/>
      <c r="F37" s="93" t="s">
        <v>5811</v>
      </c>
      <c r="G37" s="73" t="str">
        <f>HYPERLINK(VLOOKUP(TEXT(A37,0),Hyperlinks!A:B,2,0),"Link")</f>
        <v>Link</v>
      </c>
      <c r="H37" s="95" t="s">
        <v>5790</v>
      </c>
      <c r="I37" s="95" t="s">
        <v>5805</v>
      </c>
      <c r="J37" s="95" t="s">
        <v>5745</v>
      </c>
      <c r="K37" s="95" t="s">
        <v>122</v>
      </c>
      <c r="L37" s="95" t="s">
        <v>5746</v>
      </c>
      <c r="M37" s="95" t="s">
        <v>5747</v>
      </c>
      <c r="N37" s="98" t="s">
        <v>5748</v>
      </c>
      <c r="O37" s="96">
        <v>251.22</v>
      </c>
    </row>
    <row r="38" spans="1:15" ht="27.6">
      <c r="A38" s="101">
        <v>929003204301</v>
      </c>
      <c r="B38" s="91">
        <v>871951443521600</v>
      </c>
      <c r="C38" s="91">
        <v>8719514435216</v>
      </c>
      <c r="D38" s="92"/>
      <c r="E38" s="97"/>
      <c r="F38" s="93" t="s">
        <v>5812</v>
      </c>
      <c r="G38" s="73" t="str">
        <f>HYPERLINK(VLOOKUP(TEXT(A38,0),Hyperlinks!A:B,2,0),"Link")</f>
        <v>Link</v>
      </c>
      <c r="H38" s="95" t="s">
        <v>5790</v>
      </c>
      <c r="I38" s="95" t="s">
        <v>5805</v>
      </c>
      <c r="J38" s="95" t="s">
        <v>5745</v>
      </c>
      <c r="K38" s="95" t="s">
        <v>122</v>
      </c>
      <c r="L38" s="102" t="s">
        <v>5760</v>
      </c>
      <c r="M38" s="95" t="s">
        <v>5747</v>
      </c>
      <c r="N38" s="98" t="s">
        <v>5748</v>
      </c>
      <c r="O38" s="96">
        <v>88.62</v>
      </c>
    </row>
    <row r="39" spans="1:15" ht="27.6">
      <c r="A39" s="101">
        <v>929003204401</v>
      </c>
      <c r="B39" s="91">
        <v>871951443523000</v>
      </c>
      <c r="C39" s="91">
        <v>8719514435230</v>
      </c>
      <c r="D39" s="92"/>
      <c r="E39" s="97"/>
      <c r="F39" s="93" t="s">
        <v>5813</v>
      </c>
      <c r="G39" s="73" t="str">
        <f>HYPERLINK(VLOOKUP(TEXT(A39,0),Hyperlinks!A:B,2,0),"Link")</f>
        <v>Link</v>
      </c>
      <c r="H39" s="95" t="s">
        <v>5790</v>
      </c>
      <c r="I39" s="95" t="s">
        <v>5805</v>
      </c>
      <c r="J39" s="95" t="s">
        <v>5745</v>
      </c>
      <c r="K39" s="95" t="s">
        <v>122</v>
      </c>
      <c r="L39" s="102" t="s">
        <v>5760</v>
      </c>
      <c r="M39" s="95" t="s">
        <v>5747</v>
      </c>
      <c r="N39" s="98" t="s">
        <v>5748</v>
      </c>
      <c r="O39" s="96">
        <v>145.53</v>
      </c>
    </row>
    <row r="40" spans="1:15" ht="27.6">
      <c r="A40" s="101">
        <v>929003204501</v>
      </c>
      <c r="B40" s="91">
        <v>871951443525400</v>
      </c>
      <c r="C40" s="91">
        <v>8719514435254</v>
      </c>
      <c r="D40" s="92"/>
      <c r="E40" s="97"/>
      <c r="F40" s="93" t="s">
        <v>5814</v>
      </c>
      <c r="G40" s="73" t="str">
        <f>HYPERLINK(VLOOKUP(TEXT(A40,0),Hyperlinks!A:B,2,0),"Link")</f>
        <v>Link</v>
      </c>
      <c r="H40" s="95" t="s">
        <v>5790</v>
      </c>
      <c r="I40" s="95" t="s">
        <v>5805</v>
      </c>
      <c r="J40" s="95" t="s">
        <v>5745</v>
      </c>
      <c r="K40" s="95" t="s">
        <v>122</v>
      </c>
      <c r="L40" s="102" t="s">
        <v>5760</v>
      </c>
      <c r="M40" s="95" t="s">
        <v>5747</v>
      </c>
      <c r="N40" s="98" t="s">
        <v>5748</v>
      </c>
      <c r="O40" s="96">
        <v>186.18</v>
      </c>
    </row>
    <row r="41" spans="1:15" ht="27.6">
      <c r="A41" s="101">
        <v>929003204601</v>
      </c>
      <c r="B41" s="91">
        <v>871951443527800</v>
      </c>
      <c r="C41" s="91">
        <v>8719514435278</v>
      </c>
      <c r="D41" s="92"/>
      <c r="E41" s="97"/>
      <c r="F41" s="93" t="s">
        <v>5815</v>
      </c>
      <c r="G41" s="73" t="str">
        <f>HYPERLINK(VLOOKUP(TEXT(A41,0),Hyperlinks!A:B,2,0),"Link")</f>
        <v>Link</v>
      </c>
      <c r="H41" s="95" t="s">
        <v>5790</v>
      </c>
      <c r="I41" s="95" t="s">
        <v>5805</v>
      </c>
      <c r="J41" s="95" t="s">
        <v>5745</v>
      </c>
      <c r="K41" s="95" t="s">
        <v>122</v>
      </c>
      <c r="L41" s="102" t="s">
        <v>5760</v>
      </c>
      <c r="M41" s="95" t="s">
        <v>5747</v>
      </c>
      <c r="N41" s="98" t="s">
        <v>5748</v>
      </c>
      <c r="O41" s="96">
        <v>251.22</v>
      </c>
    </row>
    <row r="42" spans="1:15">
      <c r="A42" s="91">
        <v>915005221601</v>
      </c>
      <c r="B42" s="91" t="s">
        <v>5816</v>
      </c>
      <c r="C42" s="91">
        <v>8718696133194</v>
      </c>
      <c r="D42" s="92"/>
      <c r="E42" s="97"/>
      <c r="F42" s="93" t="s">
        <v>5817</v>
      </c>
      <c r="G42" s="73" t="str">
        <f>HYPERLINK(VLOOKUP(TEXT(A42,0),Hyperlinks!A:B,2,0),"Link")</f>
        <v>Link</v>
      </c>
      <c r="H42" s="95" t="s">
        <v>5790</v>
      </c>
      <c r="I42" s="95" t="s">
        <v>5818</v>
      </c>
      <c r="J42" s="95" t="s">
        <v>5745</v>
      </c>
      <c r="K42" s="95" t="s">
        <v>122</v>
      </c>
      <c r="L42" s="95" t="s">
        <v>5746</v>
      </c>
      <c r="M42" s="95" t="s">
        <v>5747</v>
      </c>
      <c r="N42" s="98" t="s">
        <v>5748</v>
      </c>
      <c r="O42" s="96">
        <v>31.71</v>
      </c>
    </row>
    <row r="43" spans="1:15">
      <c r="A43" s="91">
        <v>915005221701</v>
      </c>
      <c r="B43" s="91" t="s">
        <v>5819</v>
      </c>
      <c r="C43" s="91">
        <v>8718696133200</v>
      </c>
      <c r="D43" s="92"/>
      <c r="E43" s="97"/>
      <c r="F43" s="93" t="s">
        <v>5820</v>
      </c>
      <c r="G43" s="73" t="str">
        <f>HYPERLINK(VLOOKUP(TEXT(A43,0),Hyperlinks!A:B,2,0),"Link")</f>
        <v>Link</v>
      </c>
      <c r="H43" s="95" t="s">
        <v>5790</v>
      </c>
      <c r="I43" s="95" t="s">
        <v>5818</v>
      </c>
      <c r="J43" s="95" t="s">
        <v>5745</v>
      </c>
      <c r="K43" s="95" t="s">
        <v>122</v>
      </c>
      <c r="L43" s="95" t="s">
        <v>5746</v>
      </c>
      <c r="M43" s="95" t="s">
        <v>5747</v>
      </c>
      <c r="N43" s="98" t="s">
        <v>5748</v>
      </c>
      <c r="O43" s="96">
        <v>56.1</v>
      </c>
    </row>
    <row r="44" spans="1:15">
      <c r="A44" s="91">
        <v>915005221801</v>
      </c>
      <c r="B44" s="91" t="s">
        <v>5821</v>
      </c>
      <c r="C44" s="91">
        <v>8718696133217</v>
      </c>
      <c r="D44" s="92"/>
      <c r="E44" s="97"/>
      <c r="F44" s="93" t="s">
        <v>5822</v>
      </c>
      <c r="G44" s="73" t="str">
        <f>HYPERLINK(VLOOKUP(TEXT(A44,0),Hyperlinks!A:B,2,0),"Link")</f>
        <v>Link</v>
      </c>
      <c r="H44" s="95" t="s">
        <v>5790</v>
      </c>
      <c r="I44" s="95" t="s">
        <v>5818</v>
      </c>
      <c r="J44" s="95" t="s">
        <v>5745</v>
      </c>
      <c r="K44" s="95" t="s">
        <v>122</v>
      </c>
      <c r="L44" s="95" t="s">
        <v>5746</v>
      </c>
      <c r="M44" s="95" t="s">
        <v>5747</v>
      </c>
      <c r="N44" s="98" t="s">
        <v>5748</v>
      </c>
      <c r="O44" s="96">
        <v>96.75</v>
      </c>
    </row>
    <row r="45" spans="1:15">
      <c r="A45" s="91">
        <v>915005221901</v>
      </c>
      <c r="B45" s="91" t="s">
        <v>5823</v>
      </c>
      <c r="C45" s="91">
        <v>8718696133224</v>
      </c>
      <c r="D45" s="92"/>
      <c r="E45" s="97"/>
      <c r="F45" s="93" t="s">
        <v>5824</v>
      </c>
      <c r="G45" s="73" t="str">
        <f>HYPERLINK(VLOOKUP(TEXT(A45,0),Hyperlinks!A:B,2,0),"Link")</f>
        <v>Link</v>
      </c>
      <c r="H45" s="95" t="s">
        <v>5790</v>
      </c>
      <c r="I45" s="95" t="s">
        <v>5818</v>
      </c>
      <c r="J45" s="95" t="s">
        <v>5745</v>
      </c>
      <c r="K45" s="95" t="s">
        <v>122</v>
      </c>
      <c r="L45" s="95" t="s">
        <v>5746</v>
      </c>
      <c r="M45" s="95" t="s">
        <v>5747</v>
      </c>
      <c r="N45" s="98" t="s">
        <v>5748</v>
      </c>
      <c r="O45" s="96">
        <v>121.14</v>
      </c>
    </row>
    <row r="46" spans="1:15">
      <c r="A46" s="101">
        <v>929003252701</v>
      </c>
      <c r="B46" s="91">
        <v>871951446513800</v>
      </c>
      <c r="C46" s="91">
        <v>8719514465138</v>
      </c>
      <c r="D46" s="92"/>
      <c r="E46" s="97"/>
      <c r="F46" s="93" t="s">
        <v>5825</v>
      </c>
      <c r="G46" s="73" t="str">
        <f>HYPERLINK(VLOOKUP(TEXT(A46,0),Hyperlinks!A:B,2,0),"Link")</f>
        <v>Link</v>
      </c>
      <c r="H46" s="95" t="s">
        <v>5790</v>
      </c>
      <c r="I46" s="95" t="s">
        <v>5818</v>
      </c>
      <c r="J46" s="95" t="s">
        <v>5745</v>
      </c>
      <c r="K46" s="95" t="s">
        <v>122</v>
      </c>
      <c r="L46" s="95" t="s">
        <v>5746</v>
      </c>
      <c r="M46" s="95" t="s">
        <v>5747</v>
      </c>
      <c r="N46" s="98" t="s">
        <v>5748</v>
      </c>
      <c r="O46" s="96">
        <v>39.840000000000003</v>
      </c>
    </row>
    <row r="47" spans="1:15">
      <c r="A47" s="101">
        <v>929003252801</v>
      </c>
      <c r="B47" s="91">
        <v>871951446515200</v>
      </c>
      <c r="C47" s="91">
        <v>8719514465152</v>
      </c>
      <c r="D47" s="92"/>
      <c r="E47" s="97"/>
      <c r="F47" s="93" t="s">
        <v>5826</v>
      </c>
      <c r="G47" s="73" t="str">
        <f>HYPERLINK(VLOOKUP(TEXT(A47,0),Hyperlinks!A:B,2,0),"Link")</f>
        <v>Link</v>
      </c>
      <c r="H47" s="95" t="s">
        <v>5790</v>
      </c>
      <c r="I47" s="95" t="s">
        <v>5818</v>
      </c>
      <c r="J47" s="95" t="s">
        <v>5745</v>
      </c>
      <c r="K47" s="95" t="s">
        <v>122</v>
      </c>
      <c r="L47" s="95" t="s">
        <v>5746</v>
      </c>
      <c r="M47" s="95" t="s">
        <v>5747</v>
      </c>
      <c r="N47" s="98" t="s">
        <v>5748</v>
      </c>
      <c r="O47" s="96">
        <v>64.23</v>
      </c>
    </row>
    <row r="48" spans="1:15">
      <c r="A48" s="101">
        <v>929003252901</v>
      </c>
      <c r="B48" s="91">
        <v>871951446517600</v>
      </c>
      <c r="C48" s="91">
        <v>8719514465176</v>
      </c>
      <c r="D48" s="92"/>
      <c r="E48" s="97"/>
      <c r="F48" s="93" t="s">
        <v>5827</v>
      </c>
      <c r="G48" s="73" t="str">
        <f>HYPERLINK(VLOOKUP(TEXT(A48,0),Hyperlinks!A:B,2,0),"Link")</f>
        <v>Link</v>
      </c>
      <c r="H48" s="95" t="s">
        <v>5790</v>
      </c>
      <c r="I48" s="95" t="s">
        <v>5818</v>
      </c>
      <c r="J48" s="95" t="s">
        <v>5745</v>
      </c>
      <c r="K48" s="95" t="s">
        <v>122</v>
      </c>
      <c r="L48" s="95" t="s">
        <v>5746</v>
      </c>
      <c r="M48" s="95" t="s">
        <v>5747</v>
      </c>
      <c r="N48" s="98" t="s">
        <v>5748</v>
      </c>
      <c r="O48" s="96">
        <v>96.75</v>
      </c>
    </row>
    <row r="49" spans="1:15">
      <c r="A49" s="101">
        <v>929003253010</v>
      </c>
      <c r="B49" s="91">
        <v>871951446519000</v>
      </c>
      <c r="C49" s="91">
        <v>8719514465190</v>
      </c>
      <c r="D49" s="92"/>
      <c r="E49" s="97"/>
      <c r="F49" s="93" t="s">
        <v>5828</v>
      </c>
      <c r="G49" s="73" t="str">
        <f>HYPERLINK(VLOOKUP(TEXT(A49,0),Hyperlinks!A:B,2,0),"Link")</f>
        <v>Link</v>
      </c>
      <c r="H49" s="95" t="s">
        <v>5790</v>
      </c>
      <c r="I49" s="95" t="s">
        <v>5818</v>
      </c>
      <c r="J49" s="95" t="s">
        <v>5745</v>
      </c>
      <c r="K49" s="95" t="s">
        <v>122</v>
      </c>
      <c r="L49" s="95" t="s">
        <v>5746</v>
      </c>
      <c r="M49" s="95" t="s">
        <v>5747</v>
      </c>
      <c r="N49" s="98" t="s">
        <v>5748</v>
      </c>
      <c r="O49" s="96">
        <v>121.14</v>
      </c>
    </row>
    <row r="50" spans="1:15">
      <c r="A50" s="101">
        <v>929003253101</v>
      </c>
      <c r="B50" s="91">
        <v>871951446521300</v>
      </c>
      <c r="C50" s="91">
        <v>8719514465213</v>
      </c>
      <c r="D50" s="92"/>
      <c r="E50" s="97"/>
      <c r="F50" s="93" t="s">
        <v>5829</v>
      </c>
      <c r="G50" s="73" t="str">
        <f>HYPERLINK(VLOOKUP(TEXT(A50,0),Hyperlinks!A:B,2,0),"Link")</f>
        <v>Link</v>
      </c>
      <c r="H50" s="95" t="s">
        <v>5790</v>
      </c>
      <c r="I50" s="95" t="s">
        <v>5818</v>
      </c>
      <c r="J50" s="95" t="s">
        <v>5745</v>
      </c>
      <c r="K50" s="95" t="s">
        <v>122</v>
      </c>
      <c r="L50" s="95" t="s">
        <v>5746</v>
      </c>
      <c r="M50" s="95" t="s">
        <v>5747</v>
      </c>
      <c r="N50" s="98" t="s">
        <v>5748</v>
      </c>
      <c r="O50" s="96">
        <v>39.840000000000003</v>
      </c>
    </row>
    <row r="51" spans="1:15">
      <c r="A51" s="101">
        <v>929003253201</v>
      </c>
      <c r="B51" s="91">
        <v>871951446523700</v>
      </c>
      <c r="C51" s="91">
        <v>8719514465237</v>
      </c>
      <c r="D51" s="92"/>
      <c r="E51" s="97"/>
      <c r="F51" s="93" t="s">
        <v>5830</v>
      </c>
      <c r="G51" s="73" t="str">
        <f>HYPERLINK(VLOOKUP(TEXT(A51,0),Hyperlinks!A:B,2,0),"Link")</f>
        <v>Link</v>
      </c>
      <c r="H51" s="95" t="s">
        <v>5790</v>
      </c>
      <c r="I51" s="95" t="s">
        <v>5818</v>
      </c>
      <c r="J51" s="95" t="s">
        <v>5745</v>
      </c>
      <c r="K51" s="95" t="s">
        <v>122</v>
      </c>
      <c r="L51" s="95" t="s">
        <v>5746</v>
      </c>
      <c r="M51" s="95" t="s">
        <v>5747</v>
      </c>
      <c r="N51" s="98" t="s">
        <v>5748</v>
      </c>
      <c r="O51" s="96">
        <v>64.23</v>
      </c>
    </row>
    <row r="52" spans="1:15">
      <c r="A52" s="101">
        <v>929003253301</v>
      </c>
      <c r="B52" s="91">
        <v>871951446525100</v>
      </c>
      <c r="C52" s="91">
        <v>8719514465251</v>
      </c>
      <c r="D52" s="92"/>
      <c r="E52" s="97"/>
      <c r="F52" s="93" t="s">
        <v>5831</v>
      </c>
      <c r="G52" s="73" t="str">
        <f>HYPERLINK(VLOOKUP(TEXT(A52,0),Hyperlinks!A:B,2,0),"Link")</f>
        <v>Link</v>
      </c>
      <c r="H52" s="95" t="s">
        <v>5790</v>
      </c>
      <c r="I52" s="95" t="s">
        <v>5818</v>
      </c>
      <c r="J52" s="95" t="s">
        <v>5745</v>
      </c>
      <c r="K52" s="95" t="s">
        <v>122</v>
      </c>
      <c r="L52" s="95" t="s">
        <v>5746</v>
      </c>
      <c r="M52" s="95" t="s">
        <v>5747</v>
      </c>
      <c r="N52" s="98" t="s">
        <v>5748</v>
      </c>
      <c r="O52" s="96">
        <v>96.75</v>
      </c>
    </row>
    <row r="53" spans="1:15">
      <c r="A53" s="101">
        <v>929003253401</v>
      </c>
      <c r="B53" s="91">
        <v>871951446527500</v>
      </c>
      <c r="C53" s="91">
        <v>8719514465275</v>
      </c>
      <c r="D53" s="92"/>
      <c r="E53" s="97"/>
      <c r="F53" s="93" t="s">
        <v>5832</v>
      </c>
      <c r="G53" s="73" t="str">
        <f>HYPERLINK(VLOOKUP(TEXT(A53,0),Hyperlinks!A:B,2,0),"Link")</f>
        <v>Link</v>
      </c>
      <c r="H53" s="95" t="s">
        <v>5790</v>
      </c>
      <c r="I53" s="95" t="s">
        <v>5818</v>
      </c>
      <c r="J53" s="95" t="s">
        <v>5745</v>
      </c>
      <c r="K53" s="95" t="s">
        <v>122</v>
      </c>
      <c r="L53" s="95" t="s">
        <v>5746</v>
      </c>
      <c r="M53" s="95" t="s">
        <v>5747</v>
      </c>
      <c r="N53" s="98" t="s">
        <v>5748</v>
      </c>
      <c r="O53" s="96">
        <v>113.01</v>
      </c>
    </row>
    <row r="54" spans="1:15">
      <c r="A54" s="91">
        <v>915005222101</v>
      </c>
      <c r="B54" s="91" t="s">
        <v>5833</v>
      </c>
      <c r="C54" s="91">
        <v>8718696133248</v>
      </c>
      <c r="D54" s="92"/>
      <c r="E54" s="97"/>
      <c r="F54" s="93" t="s">
        <v>5834</v>
      </c>
      <c r="G54" s="73" t="str">
        <f>HYPERLINK(VLOOKUP(TEXT(A54,0),Hyperlinks!A:B,2,0),"Link")</f>
        <v>Link</v>
      </c>
      <c r="H54" s="95" t="s">
        <v>5790</v>
      </c>
      <c r="I54" s="95" t="s">
        <v>5835</v>
      </c>
      <c r="J54" s="95" t="s">
        <v>5745</v>
      </c>
      <c r="K54" s="95" t="s">
        <v>122</v>
      </c>
      <c r="L54" s="95" t="s">
        <v>5746</v>
      </c>
      <c r="M54" s="95" t="s">
        <v>5747</v>
      </c>
      <c r="N54" s="98" t="s">
        <v>5748</v>
      </c>
      <c r="O54" s="96">
        <v>47.97</v>
      </c>
    </row>
    <row r="55" spans="1:15">
      <c r="A55" s="91">
        <v>915005222201</v>
      </c>
      <c r="B55" s="91" t="s">
        <v>5836</v>
      </c>
      <c r="C55" s="91">
        <v>8718696133255</v>
      </c>
      <c r="D55" s="92"/>
      <c r="E55" s="97"/>
      <c r="F55" s="93" t="s">
        <v>5837</v>
      </c>
      <c r="G55" s="73" t="str">
        <f>HYPERLINK(VLOOKUP(TEXT(A55,0),Hyperlinks!A:B,2,0),"Link")</f>
        <v>Link</v>
      </c>
      <c r="H55" s="95" t="s">
        <v>5790</v>
      </c>
      <c r="I55" s="95" t="s">
        <v>5835</v>
      </c>
      <c r="J55" s="95" t="s">
        <v>5745</v>
      </c>
      <c r="K55" s="95" t="s">
        <v>122</v>
      </c>
      <c r="L55" s="95" t="s">
        <v>5746</v>
      </c>
      <c r="M55" s="95" t="s">
        <v>5747</v>
      </c>
      <c r="N55" s="98" t="s">
        <v>5748</v>
      </c>
      <c r="O55" s="96">
        <v>96.75</v>
      </c>
    </row>
    <row r="56" spans="1:15">
      <c r="A56" s="91">
        <v>915005222301</v>
      </c>
      <c r="B56" s="91" t="s">
        <v>5838</v>
      </c>
      <c r="C56" s="91">
        <v>8718696133262</v>
      </c>
      <c r="D56" s="92"/>
      <c r="E56" s="97"/>
      <c r="F56" s="93" t="s">
        <v>5839</v>
      </c>
      <c r="G56" s="73" t="str">
        <f>HYPERLINK(VLOOKUP(TEXT(A56,0),Hyperlinks!A:B,2,0),"Link")</f>
        <v>Link</v>
      </c>
      <c r="H56" s="95" t="s">
        <v>5790</v>
      </c>
      <c r="I56" s="95" t="s">
        <v>5835</v>
      </c>
      <c r="J56" s="95" t="s">
        <v>5745</v>
      </c>
      <c r="K56" s="95" t="s">
        <v>122</v>
      </c>
      <c r="L56" s="95" t="s">
        <v>5746</v>
      </c>
      <c r="M56" s="95" t="s">
        <v>5747</v>
      </c>
      <c r="N56" s="98" t="s">
        <v>5748</v>
      </c>
      <c r="O56" s="96">
        <v>137.4</v>
      </c>
    </row>
    <row r="57" spans="1:15">
      <c r="A57" s="91">
        <v>915005222401</v>
      </c>
      <c r="B57" s="91" t="s">
        <v>5840</v>
      </c>
      <c r="C57" s="91">
        <v>8718696133279</v>
      </c>
      <c r="D57" s="92"/>
      <c r="E57" s="97"/>
      <c r="F57" s="93" t="s">
        <v>5841</v>
      </c>
      <c r="G57" s="73" t="str">
        <f>HYPERLINK(VLOOKUP(TEXT(A57,0),Hyperlinks!A:B,2,0),"Link")</f>
        <v>Link</v>
      </c>
      <c r="H57" s="95" t="s">
        <v>5790</v>
      </c>
      <c r="I57" s="95" t="s">
        <v>5835</v>
      </c>
      <c r="J57" s="95" t="s">
        <v>5745</v>
      </c>
      <c r="K57" s="95" t="s">
        <v>122</v>
      </c>
      <c r="L57" s="95" t="s">
        <v>5746</v>
      </c>
      <c r="M57" s="95" t="s">
        <v>5747</v>
      </c>
      <c r="N57" s="98" t="s">
        <v>5748</v>
      </c>
      <c r="O57" s="96">
        <v>178.05</v>
      </c>
    </row>
    <row r="58" spans="1:15">
      <c r="A58" s="101">
        <v>929003253501</v>
      </c>
      <c r="B58" s="91">
        <v>871951446529900</v>
      </c>
      <c r="C58" s="91">
        <v>8719514465299</v>
      </c>
      <c r="D58" s="92"/>
      <c r="E58" s="97"/>
      <c r="F58" s="93" t="s">
        <v>5842</v>
      </c>
      <c r="G58" s="73" t="str">
        <f>HYPERLINK(VLOOKUP(TEXT(A58,0),Hyperlinks!A:B,2,0),"Link")</f>
        <v>Link</v>
      </c>
      <c r="H58" s="95" t="s">
        <v>5790</v>
      </c>
      <c r="I58" s="95" t="s">
        <v>5835</v>
      </c>
      <c r="J58" s="95" t="s">
        <v>5745</v>
      </c>
      <c r="K58" s="95" t="s">
        <v>122</v>
      </c>
      <c r="L58" s="95" t="s">
        <v>5746</v>
      </c>
      <c r="M58" s="95" t="s">
        <v>5747</v>
      </c>
      <c r="N58" s="98" t="s">
        <v>5748</v>
      </c>
      <c r="O58" s="96">
        <v>47.97</v>
      </c>
    </row>
    <row r="59" spans="1:15">
      <c r="A59" s="101">
        <v>929003253601</v>
      </c>
      <c r="B59" s="91">
        <v>871951446531200</v>
      </c>
      <c r="C59" s="91">
        <v>8719514465312</v>
      </c>
      <c r="D59" s="92"/>
      <c r="E59" s="97"/>
      <c r="F59" s="93" t="s">
        <v>5843</v>
      </c>
      <c r="G59" s="73" t="str">
        <f>HYPERLINK(VLOOKUP(TEXT(A59,0),Hyperlinks!A:B,2,0),"Link")</f>
        <v>Link</v>
      </c>
      <c r="H59" s="95" t="s">
        <v>5790</v>
      </c>
      <c r="I59" s="95" t="s">
        <v>5835</v>
      </c>
      <c r="J59" s="95" t="s">
        <v>5745</v>
      </c>
      <c r="K59" s="95" t="s">
        <v>122</v>
      </c>
      <c r="L59" s="95" t="s">
        <v>5746</v>
      </c>
      <c r="M59" s="95" t="s">
        <v>5747</v>
      </c>
      <c r="N59" s="98" t="s">
        <v>5748</v>
      </c>
      <c r="O59" s="96">
        <v>96.75</v>
      </c>
    </row>
    <row r="60" spans="1:15">
      <c r="A60" s="101">
        <v>929003253701</v>
      </c>
      <c r="B60" s="91">
        <v>871951446533600</v>
      </c>
      <c r="C60" s="91">
        <v>8719514465336</v>
      </c>
      <c r="D60" s="92"/>
      <c r="E60" s="97"/>
      <c r="F60" s="93" t="s">
        <v>5844</v>
      </c>
      <c r="G60" s="73" t="str">
        <f>HYPERLINK(VLOOKUP(TEXT(A60,0),Hyperlinks!A:B,2,0),"Link")</f>
        <v>Link</v>
      </c>
      <c r="H60" s="95" t="s">
        <v>5790</v>
      </c>
      <c r="I60" s="95" t="s">
        <v>5835</v>
      </c>
      <c r="J60" s="95" t="s">
        <v>5745</v>
      </c>
      <c r="K60" s="95" t="s">
        <v>122</v>
      </c>
      <c r="L60" s="95" t="s">
        <v>5746</v>
      </c>
      <c r="M60" s="95" t="s">
        <v>5747</v>
      </c>
      <c r="N60" s="98" t="s">
        <v>5748</v>
      </c>
      <c r="O60" s="96">
        <v>129.27000000000001</v>
      </c>
    </row>
    <row r="61" spans="1:15">
      <c r="A61" s="101">
        <v>929003253801</v>
      </c>
      <c r="B61" s="91">
        <v>871951446535000</v>
      </c>
      <c r="C61" s="91">
        <v>8719514465350</v>
      </c>
      <c r="D61" s="92"/>
      <c r="E61" s="97"/>
      <c r="F61" s="93" t="s">
        <v>5845</v>
      </c>
      <c r="G61" s="73" t="str">
        <f>HYPERLINK(VLOOKUP(TEXT(A61,0),Hyperlinks!A:B,2,0),"Link")</f>
        <v>Link</v>
      </c>
      <c r="H61" s="95" t="s">
        <v>5790</v>
      </c>
      <c r="I61" s="95" t="s">
        <v>5835</v>
      </c>
      <c r="J61" s="95" t="s">
        <v>5745</v>
      </c>
      <c r="K61" s="95" t="s">
        <v>122</v>
      </c>
      <c r="L61" s="95" t="s">
        <v>5746</v>
      </c>
      <c r="M61" s="95" t="s">
        <v>5747</v>
      </c>
      <c r="N61" s="98" t="s">
        <v>5748</v>
      </c>
      <c r="O61" s="96">
        <v>178.05</v>
      </c>
    </row>
    <row r="62" spans="1:15">
      <c r="A62" s="101">
        <v>929003253901</v>
      </c>
      <c r="B62" s="91">
        <v>871951446537400</v>
      </c>
      <c r="C62" s="91">
        <v>8719514465374</v>
      </c>
      <c r="D62" s="92"/>
      <c r="E62" s="97"/>
      <c r="F62" s="93" t="s">
        <v>5846</v>
      </c>
      <c r="G62" s="73" t="str">
        <f>HYPERLINK(VLOOKUP(TEXT(A62,0),Hyperlinks!A:B,2,0),"Link")</f>
        <v>Link</v>
      </c>
      <c r="H62" s="95" t="s">
        <v>5790</v>
      </c>
      <c r="I62" s="95" t="s">
        <v>5835</v>
      </c>
      <c r="J62" s="95" t="s">
        <v>5745</v>
      </c>
      <c r="K62" s="95" t="s">
        <v>122</v>
      </c>
      <c r="L62" s="95" t="s">
        <v>5746</v>
      </c>
      <c r="M62" s="95" t="s">
        <v>5747</v>
      </c>
      <c r="N62" s="98" t="s">
        <v>5748</v>
      </c>
      <c r="O62" s="96">
        <v>47.97</v>
      </c>
    </row>
    <row r="63" spans="1:15">
      <c r="A63" s="101">
        <v>929003254010</v>
      </c>
      <c r="B63" s="91">
        <v>871951446539800</v>
      </c>
      <c r="C63" s="91">
        <v>8719514465398</v>
      </c>
      <c r="D63" s="92"/>
      <c r="E63" s="97"/>
      <c r="F63" s="93" t="s">
        <v>5847</v>
      </c>
      <c r="G63" s="73" t="str">
        <f>HYPERLINK(VLOOKUP(TEXT(A63,0),Hyperlinks!A:B,2,0),"Link")</f>
        <v>Link</v>
      </c>
      <c r="H63" s="95" t="s">
        <v>5790</v>
      </c>
      <c r="I63" s="95" t="s">
        <v>5835</v>
      </c>
      <c r="J63" s="95" t="s">
        <v>5745</v>
      </c>
      <c r="K63" s="95" t="s">
        <v>122</v>
      </c>
      <c r="L63" s="95" t="s">
        <v>5746</v>
      </c>
      <c r="M63" s="95" t="s">
        <v>5747</v>
      </c>
      <c r="N63" s="98" t="s">
        <v>5748</v>
      </c>
      <c r="O63" s="96">
        <v>96.75</v>
      </c>
    </row>
    <row r="64" spans="1:15">
      <c r="A64" s="101">
        <v>929003254101</v>
      </c>
      <c r="B64" s="91">
        <v>871951446541100</v>
      </c>
      <c r="C64" s="91">
        <v>8719514465411</v>
      </c>
      <c r="D64" s="92"/>
      <c r="E64" s="97"/>
      <c r="F64" s="93" t="s">
        <v>5848</v>
      </c>
      <c r="G64" s="73" t="str">
        <f>HYPERLINK(VLOOKUP(TEXT(A64,0),Hyperlinks!A:B,2,0),"Link")</f>
        <v>Link</v>
      </c>
      <c r="H64" s="95" t="s">
        <v>5790</v>
      </c>
      <c r="I64" s="95" t="s">
        <v>5835</v>
      </c>
      <c r="J64" s="95" t="s">
        <v>5745</v>
      </c>
      <c r="K64" s="95" t="s">
        <v>122</v>
      </c>
      <c r="L64" s="95" t="s">
        <v>5746</v>
      </c>
      <c r="M64" s="95" t="s">
        <v>5747</v>
      </c>
      <c r="N64" s="98" t="s">
        <v>5748</v>
      </c>
      <c r="O64" s="96">
        <v>129.27000000000001</v>
      </c>
    </row>
    <row r="65" spans="1:15">
      <c r="A65" s="101">
        <v>929003254201</v>
      </c>
      <c r="B65" s="91">
        <v>871951446543500</v>
      </c>
      <c r="C65" s="91">
        <v>8719514465435</v>
      </c>
      <c r="D65" s="92"/>
      <c r="E65" s="97"/>
      <c r="F65" s="93" t="s">
        <v>5849</v>
      </c>
      <c r="G65" s="73" t="str">
        <f>HYPERLINK(VLOOKUP(TEXT(A65,0),Hyperlinks!A:B,2,0),"Link")</f>
        <v>Link</v>
      </c>
      <c r="H65" s="95" t="s">
        <v>5790</v>
      </c>
      <c r="I65" s="95" t="s">
        <v>5835</v>
      </c>
      <c r="J65" s="95" t="s">
        <v>5745</v>
      </c>
      <c r="K65" s="95" t="s">
        <v>122</v>
      </c>
      <c r="L65" s="95" t="s">
        <v>5746</v>
      </c>
      <c r="M65" s="95" t="s">
        <v>5747</v>
      </c>
      <c r="N65" s="98" t="s">
        <v>5748</v>
      </c>
      <c r="O65" s="96">
        <v>178.05</v>
      </c>
    </row>
    <row r="66" spans="1:15">
      <c r="A66" s="91">
        <v>915005529101</v>
      </c>
      <c r="B66" s="91" t="s">
        <v>5850</v>
      </c>
      <c r="C66" s="91">
        <v>8718696164624</v>
      </c>
      <c r="D66" s="92"/>
      <c r="E66" s="97"/>
      <c r="F66" s="93" t="s">
        <v>5851</v>
      </c>
      <c r="G66" s="73" t="str">
        <f>HYPERLINK(VLOOKUP(TEXT(A66,0),Hyperlinks!A:B,2,0),"Link")</f>
        <v>Link</v>
      </c>
      <c r="H66" s="95" t="s">
        <v>5790</v>
      </c>
      <c r="I66" s="95" t="s">
        <v>5852</v>
      </c>
      <c r="J66" s="95" t="s">
        <v>5745</v>
      </c>
      <c r="K66" s="95" t="s">
        <v>122</v>
      </c>
      <c r="L66" s="95" t="s">
        <v>5746</v>
      </c>
      <c r="M66" s="95" t="s">
        <v>5747</v>
      </c>
      <c r="N66" s="98" t="s">
        <v>5748</v>
      </c>
      <c r="O66" s="96">
        <v>88.62</v>
      </c>
    </row>
    <row r="67" spans="1:15">
      <c r="A67" s="91">
        <v>915005529501</v>
      </c>
      <c r="B67" s="91" t="s">
        <v>5853</v>
      </c>
      <c r="C67" s="91">
        <v>8718696164662</v>
      </c>
      <c r="D67" s="92"/>
      <c r="E67" s="97"/>
      <c r="F67" s="93" t="s">
        <v>5854</v>
      </c>
      <c r="G67" s="73" t="str">
        <f>HYPERLINK(VLOOKUP(TEXT(A67,0),Hyperlinks!A:B,2,0),"Link")</f>
        <v>Link</v>
      </c>
      <c r="H67" s="95" t="s">
        <v>5790</v>
      </c>
      <c r="I67" s="95" t="s">
        <v>5852</v>
      </c>
      <c r="J67" s="95" t="s">
        <v>5745</v>
      </c>
      <c r="K67" s="95" t="s">
        <v>122</v>
      </c>
      <c r="L67" s="95" t="s">
        <v>5746</v>
      </c>
      <c r="M67" s="95" t="s">
        <v>5747</v>
      </c>
      <c r="N67" s="98" t="s">
        <v>5748</v>
      </c>
      <c r="O67" s="96">
        <v>145.53</v>
      </c>
    </row>
    <row r="68" spans="1:15">
      <c r="A68" s="91">
        <v>915005529901</v>
      </c>
      <c r="B68" s="91" t="s">
        <v>5855</v>
      </c>
      <c r="C68" s="91">
        <v>8718696164709</v>
      </c>
      <c r="D68" s="92"/>
      <c r="E68" s="97"/>
      <c r="F68" s="93" t="s">
        <v>5856</v>
      </c>
      <c r="G68" s="73" t="str">
        <f>HYPERLINK(VLOOKUP(TEXT(A68,0),Hyperlinks!A:B,2,0),"Link")</f>
        <v>Link</v>
      </c>
      <c r="H68" s="95" t="s">
        <v>5790</v>
      </c>
      <c r="I68" s="95" t="s">
        <v>5852</v>
      </c>
      <c r="J68" s="95" t="s">
        <v>5745</v>
      </c>
      <c r="K68" s="95" t="s">
        <v>122</v>
      </c>
      <c r="L68" s="95" t="s">
        <v>5746</v>
      </c>
      <c r="M68" s="95" t="s">
        <v>5747</v>
      </c>
      <c r="N68" s="98" t="s">
        <v>5748</v>
      </c>
      <c r="O68" s="96">
        <v>194.31</v>
      </c>
    </row>
    <row r="69" spans="1:15">
      <c r="A69" s="91">
        <v>915005530301</v>
      </c>
      <c r="B69" s="91" t="s">
        <v>5857</v>
      </c>
      <c r="C69" s="91">
        <v>8718696164747</v>
      </c>
      <c r="D69" s="92"/>
      <c r="E69" s="97"/>
      <c r="F69" s="93" t="s">
        <v>5858</v>
      </c>
      <c r="G69" s="73" t="str">
        <f>HYPERLINK(VLOOKUP(TEXT(A69,0),Hyperlinks!A:B,2,0),"Link")</f>
        <v>Link</v>
      </c>
      <c r="H69" s="95" t="s">
        <v>5790</v>
      </c>
      <c r="I69" s="95" t="s">
        <v>5852</v>
      </c>
      <c r="J69" s="95" t="s">
        <v>5745</v>
      </c>
      <c r="K69" s="95" t="s">
        <v>122</v>
      </c>
      <c r="L69" s="95" t="s">
        <v>5746</v>
      </c>
      <c r="M69" s="95" t="s">
        <v>5747</v>
      </c>
      <c r="N69" s="98" t="s">
        <v>5748</v>
      </c>
      <c r="O69" s="96">
        <v>243.09</v>
      </c>
    </row>
    <row r="70" spans="1:15">
      <c r="A70" s="91">
        <v>915005529001</v>
      </c>
      <c r="B70" s="91" t="s">
        <v>5859</v>
      </c>
      <c r="C70" s="91">
        <v>8718696164617</v>
      </c>
      <c r="D70" s="92"/>
      <c r="E70" s="97"/>
      <c r="F70" s="93" t="s">
        <v>5860</v>
      </c>
      <c r="G70" s="73" t="str">
        <f>HYPERLINK(VLOOKUP(TEXT(A70,0),Hyperlinks!A:B,2,0),"Link")</f>
        <v>Link</v>
      </c>
      <c r="H70" s="95" t="s">
        <v>5790</v>
      </c>
      <c r="I70" s="95" t="s">
        <v>5852</v>
      </c>
      <c r="J70" s="95" t="s">
        <v>5745</v>
      </c>
      <c r="K70" s="95" t="s">
        <v>122</v>
      </c>
      <c r="L70" s="95" t="s">
        <v>5746</v>
      </c>
      <c r="M70" s="95" t="s">
        <v>5747</v>
      </c>
      <c r="N70" s="98" t="s">
        <v>5748</v>
      </c>
      <c r="O70" s="96">
        <v>88.62</v>
      </c>
    </row>
    <row r="71" spans="1:15">
      <c r="A71" s="91">
        <v>915005529401</v>
      </c>
      <c r="B71" s="91" t="s">
        <v>5861</v>
      </c>
      <c r="C71" s="91">
        <v>8718696164655</v>
      </c>
      <c r="D71" s="92"/>
      <c r="E71" s="97"/>
      <c r="F71" s="93" t="s">
        <v>5862</v>
      </c>
      <c r="G71" s="73" t="str">
        <f>HYPERLINK(VLOOKUP(TEXT(A71,0),Hyperlinks!A:B,2,0),"Link")</f>
        <v>Link</v>
      </c>
      <c r="H71" s="95" t="s">
        <v>5790</v>
      </c>
      <c r="I71" s="95" t="s">
        <v>5852</v>
      </c>
      <c r="J71" s="95" t="s">
        <v>5745</v>
      </c>
      <c r="K71" s="95" t="s">
        <v>122</v>
      </c>
      <c r="L71" s="95" t="s">
        <v>5746</v>
      </c>
      <c r="M71" s="95" t="s">
        <v>5747</v>
      </c>
      <c r="N71" s="98" t="s">
        <v>5748</v>
      </c>
      <c r="O71" s="96">
        <v>145.53</v>
      </c>
    </row>
    <row r="72" spans="1:15">
      <c r="A72" s="91">
        <v>915005529801</v>
      </c>
      <c r="B72" s="91" t="s">
        <v>5863</v>
      </c>
      <c r="C72" s="91">
        <v>8718696164693</v>
      </c>
      <c r="D72" s="92"/>
      <c r="E72" s="97"/>
      <c r="F72" s="93" t="s">
        <v>5864</v>
      </c>
      <c r="G72" s="73" t="str">
        <f>HYPERLINK(VLOOKUP(TEXT(A72,0),Hyperlinks!A:B,2,0),"Link")</f>
        <v>Link</v>
      </c>
      <c r="H72" s="95" t="s">
        <v>5790</v>
      </c>
      <c r="I72" s="95" t="s">
        <v>5852</v>
      </c>
      <c r="J72" s="95" t="s">
        <v>5745</v>
      </c>
      <c r="K72" s="95" t="s">
        <v>122</v>
      </c>
      <c r="L72" s="95" t="s">
        <v>5746</v>
      </c>
      <c r="M72" s="95" t="s">
        <v>5747</v>
      </c>
      <c r="N72" s="98" t="s">
        <v>5748</v>
      </c>
      <c r="O72" s="96">
        <v>194.31</v>
      </c>
    </row>
    <row r="73" spans="1:15">
      <c r="A73" s="91">
        <v>915001807703</v>
      </c>
      <c r="B73" s="91" t="s">
        <v>5865</v>
      </c>
      <c r="C73" s="91">
        <v>8718696156179</v>
      </c>
      <c r="D73" s="92"/>
      <c r="E73" s="97"/>
      <c r="F73" s="93" t="s">
        <v>5866</v>
      </c>
      <c r="G73" s="73" t="str">
        <f>HYPERLINK(VLOOKUP(TEXT(A73,0),Hyperlinks!A:B,2,0),"Link")</f>
        <v>Link</v>
      </c>
      <c r="H73" s="95" t="s">
        <v>5790</v>
      </c>
      <c r="I73" s="95" t="s">
        <v>5867</v>
      </c>
      <c r="J73" s="95" t="s">
        <v>5745</v>
      </c>
      <c r="K73" s="95" t="s">
        <v>122</v>
      </c>
      <c r="L73" s="95" t="s">
        <v>5746</v>
      </c>
      <c r="M73" s="95" t="s">
        <v>5747</v>
      </c>
      <c r="N73" s="98" t="s">
        <v>5748</v>
      </c>
      <c r="O73" s="96">
        <v>234.96</v>
      </c>
    </row>
    <row r="74" spans="1:15">
      <c r="A74" s="91">
        <v>915001808003</v>
      </c>
      <c r="B74" s="91" t="s">
        <v>5868</v>
      </c>
      <c r="C74" s="91">
        <v>8718696156193</v>
      </c>
      <c r="D74" s="92"/>
      <c r="E74" s="97"/>
      <c r="F74" s="93" t="s">
        <v>5869</v>
      </c>
      <c r="G74" s="73" t="str">
        <f>HYPERLINK(VLOOKUP(TEXT(A74,0),Hyperlinks!A:B,2,0),"Link")</f>
        <v>Link</v>
      </c>
      <c r="H74" s="95" t="s">
        <v>5790</v>
      </c>
      <c r="I74" s="95" t="s">
        <v>5867</v>
      </c>
      <c r="J74" s="95" t="s">
        <v>5745</v>
      </c>
      <c r="K74" s="95" t="s">
        <v>122</v>
      </c>
      <c r="L74" s="95" t="s">
        <v>5746</v>
      </c>
      <c r="M74" s="95" t="s">
        <v>5747</v>
      </c>
      <c r="N74" s="98" t="s">
        <v>5748</v>
      </c>
      <c r="O74" s="96">
        <v>226.83</v>
      </c>
    </row>
    <row r="75" spans="1:15">
      <c r="A75" s="91">
        <v>915005530701</v>
      </c>
      <c r="B75" s="91" t="s">
        <v>5870</v>
      </c>
      <c r="C75" s="91">
        <v>8718696164785</v>
      </c>
      <c r="D75" s="92"/>
      <c r="E75" s="97"/>
      <c r="F75" s="93" t="s">
        <v>5871</v>
      </c>
      <c r="G75" s="73" t="str">
        <f>HYPERLINK(VLOOKUP(TEXT(A75,0),Hyperlinks!A:B,2,0),"Link")</f>
        <v>Link</v>
      </c>
      <c r="H75" s="95" t="s">
        <v>5790</v>
      </c>
      <c r="I75" s="95" t="s">
        <v>5872</v>
      </c>
      <c r="J75" s="95" t="s">
        <v>5745</v>
      </c>
      <c r="K75" s="95" t="s">
        <v>122</v>
      </c>
      <c r="L75" s="95" t="s">
        <v>5746</v>
      </c>
      <c r="M75" s="95" t="s">
        <v>5747</v>
      </c>
      <c r="N75" s="98" t="s">
        <v>5748</v>
      </c>
      <c r="O75" s="96">
        <v>88.62</v>
      </c>
    </row>
    <row r="76" spans="1:15">
      <c r="A76" s="91">
        <v>915005531001</v>
      </c>
      <c r="B76" s="91" t="s">
        <v>5873</v>
      </c>
      <c r="C76" s="91">
        <v>8718696164815</v>
      </c>
      <c r="D76" s="92"/>
      <c r="E76" s="97"/>
      <c r="F76" s="93" t="s">
        <v>5874</v>
      </c>
      <c r="G76" s="73" t="str">
        <f>HYPERLINK(VLOOKUP(TEXT(A76,0),Hyperlinks!A:B,2,0),"Link")</f>
        <v>Link</v>
      </c>
      <c r="H76" s="95" t="s">
        <v>5790</v>
      </c>
      <c r="I76" s="95" t="s">
        <v>5872</v>
      </c>
      <c r="J76" s="95" t="s">
        <v>5745</v>
      </c>
      <c r="K76" s="95" t="s">
        <v>122</v>
      </c>
      <c r="L76" s="95" t="s">
        <v>5746</v>
      </c>
      <c r="M76" s="95" t="s">
        <v>5747</v>
      </c>
      <c r="N76" s="98" t="s">
        <v>5748</v>
      </c>
      <c r="O76" s="96">
        <v>137.4</v>
      </c>
    </row>
    <row r="77" spans="1:15">
      <c r="A77" s="91">
        <v>915005531301</v>
      </c>
      <c r="B77" s="91" t="s">
        <v>5875</v>
      </c>
      <c r="C77" s="91">
        <v>8718696164846</v>
      </c>
      <c r="D77" s="92"/>
      <c r="E77" s="97"/>
      <c r="F77" s="93" t="s">
        <v>5876</v>
      </c>
      <c r="G77" s="73" t="str">
        <f>HYPERLINK(VLOOKUP(TEXT(A77,0),Hyperlinks!A:B,2,0),"Link")</f>
        <v>Link</v>
      </c>
      <c r="H77" s="95" t="s">
        <v>5790</v>
      </c>
      <c r="I77" s="95" t="s">
        <v>5872</v>
      </c>
      <c r="J77" s="95" t="s">
        <v>5745</v>
      </c>
      <c r="K77" s="95" t="s">
        <v>122</v>
      </c>
      <c r="L77" s="95" t="s">
        <v>5746</v>
      </c>
      <c r="M77" s="95" t="s">
        <v>5747</v>
      </c>
      <c r="N77" s="98" t="s">
        <v>5748</v>
      </c>
      <c r="O77" s="96">
        <v>178.05</v>
      </c>
    </row>
    <row r="78" spans="1:15">
      <c r="A78" s="91">
        <v>915005531601</v>
      </c>
      <c r="B78" s="91" t="s">
        <v>5877</v>
      </c>
      <c r="C78" s="91">
        <v>8718696164877</v>
      </c>
      <c r="D78" s="92"/>
      <c r="E78" s="97"/>
      <c r="F78" s="93" t="s">
        <v>5878</v>
      </c>
      <c r="G78" s="73" t="str">
        <f>HYPERLINK(VLOOKUP(TEXT(A78,0),Hyperlinks!A:B,2,0),"Link")</f>
        <v>Link</v>
      </c>
      <c r="H78" s="95" t="s">
        <v>5790</v>
      </c>
      <c r="I78" s="95" t="s">
        <v>5872</v>
      </c>
      <c r="J78" s="95" t="s">
        <v>5745</v>
      </c>
      <c r="K78" s="95" t="s">
        <v>122</v>
      </c>
      <c r="L78" s="95" t="s">
        <v>5746</v>
      </c>
      <c r="M78" s="95" t="s">
        <v>5747</v>
      </c>
      <c r="N78" s="98" t="s">
        <v>5748</v>
      </c>
      <c r="O78" s="96">
        <v>243.09</v>
      </c>
    </row>
    <row r="79" spans="1:15">
      <c r="A79" s="91">
        <v>915005530501</v>
      </c>
      <c r="B79" s="91" t="s">
        <v>5879</v>
      </c>
      <c r="C79" s="91">
        <v>8718696164761</v>
      </c>
      <c r="D79" s="92"/>
      <c r="E79" s="97"/>
      <c r="F79" s="93" t="s">
        <v>5880</v>
      </c>
      <c r="G79" s="73" t="str">
        <f>HYPERLINK(VLOOKUP(TEXT(A79,0),Hyperlinks!A:B,2,0),"Link")</f>
        <v>Link</v>
      </c>
      <c r="H79" s="95" t="s">
        <v>5790</v>
      </c>
      <c r="I79" s="95" t="s">
        <v>5872</v>
      </c>
      <c r="J79" s="95" t="s">
        <v>5745</v>
      </c>
      <c r="K79" s="95" t="s">
        <v>122</v>
      </c>
      <c r="L79" s="95" t="s">
        <v>5746</v>
      </c>
      <c r="M79" s="95" t="s">
        <v>5747</v>
      </c>
      <c r="N79" s="98" t="s">
        <v>5748</v>
      </c>
      <c r="O79" s="96">
        <v>88.62</v>
      </c>
    </row>
    <row r="80" spans="1:15">
      <c r="A80" s="91">
        <v>915005530801</v>
      </c>
      <c r="B80" s="91" t="s">
        <v>5881</v>
      </c>
      <c r="C80" s="91">
        <v>8718696164792</v>
      </c>
      <c r="D80" s="92"/>
      <c r="E80" s="97"/>
      <c r="F80" s="93" t="s">
        <v>5882</v>
      </c>
      <c r="G80" s="73" t="str">
        <f>HYPERLINK(VLOOKUP(TEXT(A80,0),Hyperlinks!A:B,2,0),"Link")</f>
        <v>Link</v>
      </c>
      <c r="H80" s="95" t="s">
        <v>5790</v>
      </c>
      <c r="I80" s="95" t="s">
        <v>5872</v>
      </c>
      <c r="J80" s="95" t="s">
        <v>5745</v>
      </c>
      <c r="K80" s="95" t="s">
        <v>122</v>
      </c>
      <c r="L80" s="95" t="s">
        <v>5746</v>
      </c>
      <c r="M80" s="95" t="s">
        <v>5747</v>
      </c>
      <c r="N80" s="98" t="s">
        <v>5748</v>
      </c>
      <c r="O80" s="96">
        <v>137.4</v>
      </c>
    </row>
    <row r="81" spans="1:15">
      <c r="A81" s="91">
        <v>915005531101</v>
      </c>
      <c r="B81" s="91" t="s">
        <v>5883</v>
      </c>
      <c r="C81" s="91">
        <v>8718696164822</v>
      </c>
      <c r="D81" s="92"/>
      <c r="E81" s="97"/>
      <c r="F81" s="93" t="s">
        <v>5884</v>
      </c>
      <c r="G81" s="73" t="str">
        <f>HYPERLINK(VLOOKUP(TEXT(A81,0),Hyperlinks!A:B,2,0),"Link")</f>
        <v>Link</v>
      </c>
      <c r="H81" s="95" t="s">
        <v>5790</v>
      </c>
      <c r="I81" s="95" t="s">
        <v>5872</v>
      </c>
      <c r="J81" s="95" t="s">
        <v>5745</v>
      </c>
      <c r="K81" s="95" t="s">
        <v>122</v>
      </c>
      <c r="L81" s="95" t="s">
        <v>5746</v>
      </c>
      <c r="M81" s="95" t="s">
        <v>5747</v>
      </c>
      <c r="N81" s="98" t="s">
        <v>5748</v>
      </c>
      <c r="O81" s="96">
        <v>178.05</v>
      </c>
    </row>
    <row r="82" spans="1:15">
      <c r="A82" s="91">
        <v>915005531401</v>
      </c>
      <c r="B82" s="91" t="s">
        <v>5885</v>
      </c>
      <c r="C82" s="91">
        <v>8718696164853</v>
      </c>
      <c r="D82" s="92"/>
      <c r="E82" s="97"/>
      <c r="F82" s="93" t="s">
        <v>5886</v>
      </c>
      <c r="G82" s="73" t="str">
        <f>HYPERLINK(VLOOKUP(TEXT(A82,0),Hyperlinks!A:B,2,0),"Link")</f>
        <v>Link</v>
      </c>
      <c r="H82" s="95" t="s">
        <v>5790</v>
      </c>
      <c r="I82" s="95" t="s">
        <v>5872</v>
      </c>
      <c r="J82" s="95" t="s">
        <v>5745</v>
      </c>
      <c r="K82" s="95" t="s">
        <v>122</v>
      </c>
      <c r="L82" s="95" t="s">
        <v>5746</v>
      </c>
      <c r="M82" s="95" t="s">
        <v>5747</v>
      </c>
      <c r="N82" s="98" t="s">
        <v>5748</v>
      </c>
      <c r="O82" s="96">
        <v>243.09</v>
      </c>
    </row>
    <row r="83" spans="1:15">
      <c r="A83" s="91">
        <v>915004328701</v>
      </c>
      <c r="B83" s="91">
        <v>530903112</v>
      </c>
      <c r="C83" s="91">
        <v>8718291487920</v>
      </c>
      <c r="D83" s="92"/>
      <c r="E83" s="97"/>
      <c r="F83" s="93" t="s">
        <v>5887</v>
      </c>
      <c r="G83" s="73" t="str">
        <f>HYPERLINK(VLOOKUP(TEXT(A83,0),Hyperlinks!A:B,2,0),"Link")</f>
        <v>Link</v>
      </c>
      <c r="H83" s="95" t="s">
        <v>5790</v>
      </c>
      <c r="I83" s="95" t="s">
        <v>5888</v>
      </c>
      <c r="J83" s="95" t="s">
        <v>5745</v>
      </c>
      <c r="K83" s="95" t="s">
        <v>122</v>
      </c>
      <c r="L83" s="95" t="s">
        <v>5746</v>
      </c>
      <c r="M83" s="95" t="s">
        <v>5747</v>
      </c>
      <c r="N83" s="98" t="s">
        <v>5748</v>
      </c>
      <c r="O83" s="96">
        <v>129.27000000000001</v>
      </c>
    </row>
    <row r="84" spans="1:15">
      <c r="A84" s="91">
        <v>915004328901</v>
      </c>
      <c r="B84" s="91">
        <v>530923112</v>
      </c>
      <c r="C84" s="91">
        <v>8718291487944</v>
      </c>
      <c r="D84" s="92"/>
      <c r="E84" s="97"/>
      <c r="F84" s="93" t="s">
        <v>5889</v>
      </c>
      <c r="G84" s="73" t="str">
        <f>HYPERLINK(VLOOKUP(TEXT(A84,0),Hyperlinks!A:B,2,0),"Link")</f>
        <v>Link</v>
      </c>
      <c r="H84" s="95" t="s">
        <v>5790</v>
      </c>
      <c r="I84" s="95" t="s">
        <v>5888</v>
      </c>
      <c r="J84" s="95" t="s">
        <v>5745</v>
      </c>
      <c r="K84" s="95" t="s">
        <v>122</v>
      </c>
      <c r="L84" s="95" t="s">
        <v>5746</v>
      </c>
      <c r="M84" s="95" t="s">
        <v>5747</v>
      </c>
      <c r="N84" s="98" t="s">
        <v>5748</v>
      </c>
      <c r="O84" s="96">
        <v>251.22</v>
      </c>
    </row>
    <row r="85" spans="1:15">
      <c r="A85" s="91">
        <v>915004327601</v>
      </c>
      <c r="B85" s="91">
        <v>530933112</v>
      </c>
      <c r="C85" s="91">
        <v>8718291487838</v>
      </c>
      <c r="D85" s="92"/>
      <c r="E85" s="97"/>
      <c r="F85" s="93" t="s">
        <v>5890</v>
      </c>
      <c r="G85" s="73" t="str">
        <f>HYPERLINK(VLOOKUP(TEXT(A85,0),Hyperlinks!A:B,2,0),"Link")</f>
        <v>Link</v>
      </c>
      <c r="H85" s="95" t="s">
        <v>5790</v>
      </c>
      <c r="I85" s="95" t="s">
        <v>5888</v>
      </c>
      <c r="J85" s="95" t="s">
        <v>5745</v>
      </c>
      <c r="K85" s="95" t="s">
        <v>122</v>
      </c>
      <c r="L85" s="95" t="s">
        <v>5746</v>
      </c>
      <c r="M85" s="95" t="s">
        <v>5747</v>
      </c>
      <c r="N85" s="98" t="s">
        <v>5748</v>
      </c>
      <c r="O85" s="96">
        <v>373.17</v>
      </c>
    </row>
    <row r="86" spans="1:15">
      <c r="A86" s="91">
        <v>915004327801</v>
      </c>
      <c r="B86" s="91">
        <v>530943112</v>
      </c>
      <c r="C86" s="91">
        <v>8718291487852</v>
      </c>
      <c r="D86" s="92"/>
      <c r="E86" s="97"/>
      <c r="F86" s="93" t="s">
        <v>5891</v>
      </c>
      <c r="G86" s="73" t="str">
        <f>HYPERLINK(VLOOKUP(TEXT(A86,0),Hyperlinks!A:B,2,0),"Link")</f>
        <v>Link</v>
      </c>
      <c r="H86" s="95" t="s">
        <v>5790</v>
      </c>
      <c r="I86" s="95" t="s">
        <v>5888</v>
      </c>
      <c r="J86" s="95" t="s">
        <v>5745</v>
      </c>
      <c r="K86" s="95" t="s">
        <v>122</v>
      </c>
      <c r="L86" s="95" t="s">
        <v>5746</v>
      </c>
      <c r="M86" s="95" t="s">
        <v>5747</v>
      </c>
      <c r="N86" s="98" t="s">
        <v>5748</v>
      </c>
      <c r="O86" s="96">
        <v>446.34</v>
      </c>
    </row>
    <row r="87" spans="1:15">
      <c r="A87" s="91">
        <v>915004328801</v>
      </c>
      <c r="B87" s="91">
        <v>530904812</v>
      </c>
      <c r="C87" s="91">
        <v>8718291487937</v>
      </c>
      <c r="D87" s="92"/>
      <c r="E87" s="97"/>
      <c r="F87" s="93" t="s">
        <v>5892</v>
      </c>
      <c r="G87" s="73" t="str">
        <f>HYPERLINK(VLOOKUP(TEXT(A87,0),Hyperlinks!A:B,2,0),"Link")</f>
        <v>Link</v>
      </c>
      <c r="H87" s="95" t="s">
        <v>5790</v>
      </c>
      <c r="I87" s="95" t="s">
        <v>5888</v>
      </c>
      <c r="J87" s="95" t="s">
        <v>5745</v>
      </c>
      <c r="K87" s="95" t="s">
        <v>122</v>
      </c>
      <c r="L87" s="95" t="s">
        <v>5746</v>
      </c>
      <c r="M87" s="95" t="s">
        <v>5747</v>
      </c>
      <c r="N87" s="98" t="s">
        <v>5748</v>
      </c>
      <c r="O87" s="96">
        <v>145.53</v>
      </c>
    </row>
    <row r="88" spans="1:15">
      <c r="A88" s="91">
        <v>915004329001</v>
      </c>
      <c r="B88" s="91">
        <v>530924812</v>
      </c>
      <c r="C88" s="91">
        <v>8718291487951</v>
      </c>
      <c r="D88" s="92"/>
      <c r="E88" s="97"/>
      <c r="F88" s="93" t="s">
        <v>5893</v>
      </c>
      <c r="G88" s="73" t="str">
        <f>HYPERLINK(VLOOKUP(TEXT(A88,0),Hyperlinks!A:B,2,0),"Link")</f>
        <v>Link</v>
      </c>
      <c r="H88" s="95" t="s">
        <v>5790</v>
      </c>
      <c r="I88" s="95" t="s">
        <v>5888</v>
      </c>
      <c r="J88" s="95" t="s">
        <v>5745</v>
      </c>
      <c r="K88" s="95" t="s">
        <v>122</v>
      </c>
      <c r="L88" s="95" t="s">
        <v>5746</v>
      </c>
      <c r="M88" s="95" t="s">
        <v>5747</v>
      </c>
      <c r="N88" s="98" t="s">
        <v>5748</v>
      </c>
      <c r="O88" s="96">
        <v>267.48</v>
      </c>
    </row>
    <row r="89" spans="1:15">
      <c r="A89" s="91">
        <v>915004327701</v>
      </c>
      <c r="B89" s="91">
        <v>530934812</v>
      </c>
      <c r="C89" s="91">
        <v>8718291487845</v>
      </c>
      <c r="D89" s="92"/>
      <c r="E89" s="97"/>
      <c r="F89" s="93" t="s">
        <v>5894</v>
      </c>
      <c r="G89" s="73" t="str">
        <f>HYPERLINK(VLOOKUP(TEXT(A89,0),Hyperlinks!A:B,2,0),"Link")</f>
        <v>Link</v>
      </c>
      <c r="H89" s="95" t="s">
        <v>5790</v>
      </c>
      <c r="I89" s="95" t="s">
        <v>5888</v>
      </c>
      <c r="J89" s="95" t="s">
        <v>5745</v>
      </c>
      <c r="K89" s="95" t="s">
        <v>122</v>
      </c>
      <c r="L89" s="95" t="s">
        <v>5746</v>
      </c>
      <c r="M89" s="95" t="s">
        <v>5747</v>
      </c>
      <c r="N89" s="98" t="s">
        <v>5748</v>
      </c>
      <c r="O89" s="96">
        <v>389.43</v>
      </c>
    </row>
    <row r="90" spans="1:15" ht="27.6">
      <c r="A90" s="101">
        <v>929003204701</v>
      </c>
      <c r="B90" s="91">
        <v>871951443529200</v>
      </c>
      <c r="C90" s="91">
        <v>8719514435292</v>
      </c>
      <c r="D90" s="92"/>
      <c r="E90" s="97"/>
      <c r="F90" s="93" t="s">
        <v>5895</v>
      </c>
      <c r="G90" s="73" t="str">
        <f>HYPERLINK(VLOOKUP(TEXT(A90,0),Hyperlinks!A:B,2,0),"Link")</f>
        <v>Link</v>
      </c>
      <c r="H90" s="95" t="s">
        <v>5790</v>
      </c>
      <c r="I90" s="95" t="s">
        <v>5888</v>
      </c>
      <c r="J90" s="95" t="s">
        <v>5745</v>
      </c>
      <c r="K90" s="95" t="s">
        <v>122</v>
      </c>
      <c r="L90" s="102" t="s">
        <v>5760</v>
      </c>
      <c r="M90" s="95" t="s">
        <v>5747</v>
      </c>
      <c r="N90" s="98" t="s">
        <v>5748</v>
      </c>
      <c r="O90" s="96">
        <v>137.4</v>
      </c>
    </row>
    <row r="91" spans="1:15" ht="27.6">
      <c r="A91" s="101">
        <v>929003204801</v>
      </c>
      <c r="B91" s="91">
        <v>871951443531500</v>
      </c>
      <c r="C91" s="91">
        <v>8719514435315</v>
      </c>
      <c r="D91" s="92"/>
      <c r="E91" s="97"/>
      <c r="F91" s="93" t="s">
        <v>5896</v>
      </c>
      <c r="G91" s="73" t="str">
        <f>HYPERLINK(VLOOKUP(TEXT(A91,0),Hyperlinks!A:B,2,0),"Link")</f>
        <v>Link</v>
      </c>
      <c r="H91" s="95" t="s">
        <v>5790</v>
      </c>
      <c r="I91" s="95" t="s">
        <v>5888</v>
      </c>
      <c r="J91" s="95" t="s">
        <v>5745</v>
      </c>
      <c r="K91" s="95" t="s">
        <v>122</v>
      </c>
      <c r="L91" s="102" t="s">
        <v>5760</v>
      </c>
      <c r="M91" s="95" t="s">
        <v>5747</v>
      </c>
      <c r="N91" s="98" t="s">
        <v>5748</v>
      </c>
      <c r="O91" s="96">
        <v>259.35000000000002</v>
      </c>
    </row>
    <row r="92" spans="1:15" ht="27.6">
      <c r="A92" s="101">
        <v>929003204901</v>
      </c>
      <c r="B92" s="91">
        <v>871951443533900</v>
      </c>
      <c r="C92" s="91">
        <v>8719514435339</v>
      </c>
      <c r="D92" s="92"/>
      <c r="E92" s="97"/>
      <c r="F92" s="93" t="s">
        <v>5897</v>
      </c>
      <c r="G92" s="73" t="str">
        <f>HYPERLINK(VLOOKUP(TEXT(A92,0),Hyperlinks!A:B,2,0),"Link")</f>
        <v>Link</v>
      </c>
      <c r="H92" s="95" t="s">
        <v>5790</v>
      </c>
      <c r="I92" s="95" t="s">
        <v>5888</v>
      </c>
      <c r="J92" s="95" t="s">
        <v>5745</v>
      </c>
      <c r="K92" s="95" t="s">
        <v>122</v>
      </c>
      <c r="L92" s="102" t="s">
        <v>5760</v>
      </c>
      <c r="M92" s="95" t="s">
        <v>5747</v>
      </c>
      <c r="N92" s="98" t="s">
        <v>5748</v>
      </c>
      <c r="O92" s="96">
        <v>381.3</v>
      </c>
    </row>
    <row r="93" spans="1:15" ht="27.6">
      <c r="A93" s="101">
        <v>929003205001</v>
      </c>
      <c r="B93" s="91">
        <v>871951443535300</v>
      </c>
      <c r="C93" s="91">
        <v>8719514435353</v>
      </c>
      <c r="D93" s="92"/>
      <c r="E93" s="97"/>
      <c r="F93" s="93" t="s">
        <v>5898</v>
      </c>
      <c r="G93" s="73" t="str">
        <f>HYPERLINK(VLOOKUP(TEXT(A93,0),Hyperlinks!A:B,2,0),"Link")</f>
        <v>Link</v>
      </c>
      <c r="H93" s="95" t="s">
        <v>5790</v>
      </c>
      <c r="I93" s="95" t="s">
        <v>5888</v>
      </c>
      <c r="J93" s="95" t="s">
        <v>5745</v>
      </c>
      <c r="K93" s="95" t="s">
        <v>122</v>
      </c>
      <c r="L93" s="102" t="s">
        <v>5760</v>
      </c>
      <c r="M93" s="95" t="s">
        <v>5747</v>
      </c>
      <c r="N93" s="98" t="s">
        <v>5748</v>
      </c>
      <c r="O93" s="96">
        <v>454.47</v>
      </c>
    </row>
    <row r="94" spans="1:15">
      <c r="A94" s="91">
        <v>915005676601</v>
      </c>
      <c r="B94" s="91" t="s">
        <v>5899</v>
      </c>
      <c r="C94" s="91">
        <v>8718696169285</v>
      </c>
      <c r="D94" s="92"/>
      <c r="E94" s="97"/>
      <c r="F94" s="93" t="s">
        <v>5900</v>
      </c>
      <c r="G94" s="73" t="str">
        <f>HYPERLINK(VLOOKUP(TEXT(A94,0),Hyperlinks!A:B,2,0),"Link")</f>
        <v>Link</v>
      </c>
      <c r="H94" s="95" t="s">
        <v>5901</v>
      </c>
      <c r="I94" s="95" t="s">
        <v>5902</v>
      </c>
      <c r="J94" s="95" t="s">
        <v>2768</v>
      </c>
      <c r="K94" s="95" t="s">
        <v>122</v>
      </c>
      <c r="L94" s="95" t="s">
        <v>5746</v>
      </c>
      <c r="M94" s="95" t="s">
        <v>5747</v>
      </c>
      <c r="N94" s="98" t="s">
        <v>5748</v>
      </c>
      <c r="O94" s="96">
        <v>153.66</v>
      </c>
    </row>
    <row r="95" spans="1:15">
      <c r="A95" s="91">
        <v>915005676801</v>
      </c>
      <c r="B95" s="91" t="s">
        <v>5903</v>
      </c>
      <c r="C95" s="91">
        <v>8718696169308</v>
      </c>
      <c r="D95" s="92"/>
      <c r="E95" s="97"/>
      <c r="F95" s="93" t="s">
        <v>5904</v>
      </c>
      <c r="G95" s="73" t="str">
        <f>HYPERLINK(VLOOKUP(TEXT(A95,0),Hyperlinks!A:B,2,0),"Link")</f>
        <v>Link</v>
      </c>
      <c r="H95" s="95" t="s">
        <v>5901</v>
      </c>
      <c r="I95" s="95" t="s">
        <v>5902</v>
      </c>
      <c r="J95" s="95" t="s">
        <v>2768</v>
      </c>
      <c r="K95" s="95" t="s">
        <v>122</v>
      </c>
      <c r="L95" s="95" t="s">
        <v>5746</v>
      </c>
      <c r="M95" s="95" t="s">
        <v>5747</v>
      </c>
      <c r="N95" s="98" t="s">
        <v>5748</v>
      </c>
      <c r="O95" s="96">
        <v>153.66</v>
      </c>
    </row>
    <row r="96" spans="1:15">
      <c r="A96" s="91">
        <v>915004570701</v>
      </c>
      <c r="B96" s="91">
        <v>333613116</v>
      </c>
      <c r="C96" s="91">
        <v>8718696122778</v>
      </c>
      <c r="D96" s="92" t="s">
        <v>5905</v>
      </c>
      <c r="E96" s="97" t="s">
        <v>5906</v>
      </c>
      <c r="F96" s="93" t="s">
        <v>5907</v>
      </c>
      <c r="G96" s="73" t="str">
        <f>HYPERLINK(VLOOKUP(TEXT(A96,0),Hyperlinks!A:B,2,0),"Link")</f>
        <v>Link</v>
      </c>
      <c r="H96" s="95" t="s">
        <v>5901</v>
      </c>
      <c r="I96" s="95" t="s">
        <v>5908</v>
      </c>
      <c r="J96" s="95" t="s">
        <v>2768</v>
      </c>
      <c r="K96" s="95" t="s">
        <v>122</v>
      </c>
      <c r="L96" s="95" t="s">
        <v>5746</v>
      </c>
      <c r="M96" s="95" t="s">
        <v>5747</v>
      </c>
      <c r="N96" s="98" t="s">
        <v>5748</v>
      </c>
      <c r="O96" s="96">
        <v>47.97</v>
      </c>
    </row>
    <row r="97" spans="1:15">
      <c r="A97" s="91">
        <v>915004570801</v>
      </c>
      <c r="B97" s="91">
        <v>333623116</v>
      </c>
      <c r="C97" s="91">
        <v>8718696122785</v>
      </c>
      <c r="D97" s="92" t="s">
        <v>5909</v>
      </c>
      <c r="E97" s="97" t="s">
        <v>5910</v>
      </c>
      <c r="F97" s="93" t="s">
        <v>5911</v>
      </c>
      <c r="G97" s="73" t="str">
        <f>HYPERLINK(VLOOKUP(TEXT(A97,0),Hyperlinks!A:B,2,0),"Link")</f>
        <v>Link</v>
      </c>
      <c r="H97" s="95" t="s">
        <v>5901</v>
      </c>
      <c r="I97" s="95" t="s">
        <v>5908</v>
      </c>
      <c r="J97" s="95" t="s">
        <v>2768</v>
      </c>
      <c r="K97" s="95" t="s">
        <v>122</v>
      </c>
      <c r="L97" s="95" t="s">
        <v>5746</v>
      </c>
      <c r="M97" s="95" t="s">
        <v>5747</v>
      </c>
      <c r="N97" s="98" t="s">
        <v>5748</v>
      </c>
      <c r="O97" s="96">
        <v>96.75</v>
      </c>
    </row>
    <row r="98" spans="1:15">
      <c r="A98" s="91">
        <v>915004570901</v>
      </c>
      <c r="B98" s="91">
        <v>333653116</v>
      </c>
      <c r="C98" s="91">
        <v>8718696122792</v>
      </c>
      <c r="D98" s="92" t="s">
        <v>5912</v>
      </c>
      <c r="E98" s="97" t="s">
        <v>5913</v>
      </c>
      <c r="F98" s="93" t="s">
        <v>5914</v>
      </c>
      <c r="G98" s="73" t="str">
        <f>HYPERLINK(VLOOKUP(TEXT(A98,0),Hyperlinks!A:B,2,0),"Link")</f>
        <v>Link</v>
      </c>
      <c r="H98" s="95" t="s">
        <v>5901</v>
      </c>
      <c r="I98" s="95" t="s">
        <v>5908</v>
      </c>
      <c r="J98" s="95" t="s">
        <v>2768</v>
      </c>
      <c r="K98" s="95" t="s">
        <v>122</v>
      </c>
      <c r="L98" s="95" t="s">
        <v>5746</v>
      </c>
      <c r="M98" s="95" t="s">
        <v>5747</v>
      </c>
      <c r="N98" s="98" t="s">
        <v>5748</v>
      </c>
      <c r="O98" s="96">
        <v>121.14</v>
      </c>
    </row>
    <row r="99" spans="1:15">
      <c r="A99" s="91">
        <v>915004987101</v>
      </c>
      <c r="B99" s="91">
        <v>333613117</v>
      </c>
      <c r="C99" s="91">
        <v>8718696125786</v>
      </c>
      <c r="D99" s="92" t="s">
        <v>5915</v>
      </c>
      <c r="E99" s="97" t="s">
        <v>5916</v>
      </c>
      <c r="F99" s="93" t="s">
        <v>5917</v>
      </c>
      <c r="G99" s="73" t="str">
        <f>HYPERLINK(VLOOKUP(TEXT(A99,0),Hyperlinks!A:B,2,0),"Link")</f>
        <v>Link</v>
      </c>
      <c r="H99" s="95" t="s">
        <v>5901</v>
      </c>
      <c r="I99" s="95" t="s">
        <v>5908</v>
      </c>
      <c r="J99" s="95" t="s">
        <v>2768</v>
      </c>
      <c r="K99" s="95" t="s">
        <v>122</v>
      </c>
      <c r="L99" s="95" t="s">
        <v>5746</v>
      </c>
      <c r="M99" s="95" t="s">
        <v>5747</v>
      </c>
      <c r="N99" s="98" t="s">
        <v>5748</v>
      </c>
      <c r="O99" s="96">
        <v>47.97</v>
      </c>
    </row>
    <row r="100" spans="1:15">
      <c r="A100" s="91">
        <v>915004987201</v>
      </c>
      <c r="B100" s="91">
        <v>333623117</v>
      </c>
      <c r="C100" s="91">
        <v>8718696125793</v>
      </c>
      <c r="D100" s="92" t="s">
        <v>5918</v>
      </c>
      <c r="E100" s="97" t="s">
        <v>5919</v>
      </c>
      <c r="F100" s="93" t="s">
        <v>5920</v>
      </c>
      <c r="G100" s="73" t="str">
        <f>HYPERLINK(VLOOKUP(TEXT(A100,0),Hyperlinks!A:B,2,0),"Link")</f>
        <v>Link</v>
      </c>
      <c r="H100" s="95" t="s">
        <v>5901</v>
      </c>
      <c r="I100" s="95" t="s">
        <v>5908</v>
      </c>
      <c r="J100" s="95" t="s">
        <v>2768</v>
      </c>
      <c r="K100" s="95" t="s">
        <v>122</v>
      </c>
      <c r="L100" s="95" t="s">
        <v>5746</v>
      </c>
      <c r="M100" s="95" t="s">
        <v>5747</v>
      </c>
      <c r="N100" s="98" t="s">
        <v>5748</v>
      </c>
      <c r="O100" s="96">
        <v>88.62</v>
      </c>
    </row>
    <row r="101" spans="1:15">
      <c r="A101" s="91">
        <v>915004987301</v>
      </c>
      <c r="B101" s="91">
        <v>333653117</v>
      </c>
      <c r="C101" s="91">
        <v>8718696125809</v>
      </c>
      <c r="D101" s="92" t="s">
        <v>5921</v>
      </c>
      <c r="E101" s="97" t="s">
        <v>5922</v>
      </c>
      <c r="F101" s="93" t="s">
        <v>5923</v>
      </c>
      <c r="G101" s="73" t="str">
        <f>HYPERLINK(VLOOKUP(TEXT(A101,0),Hyperlinks!A:B,2,0),"Link")</f>
        <v>Link</v>
      </c>
      <c r="H101" s="95" t="s">
        <v>5901</v>
      </c>
      <c r="I101" s="95" t="s">
        <v>5908</v>
      </c>
      <c r="J101" s="95" t="s">
        <v>2768</v>
      </c>
      <c r="K101" s="95" t="s">
        <v>122</v>
      </c>
      <c r="L101" s="95" t="s">
        <v>5746</v>
      </c>
      <c r="M101" s="95" t="s">
        <v>5747</v>
      </c>
      <c r="N101" s="98" t="s">
        <v>5748</v>
      </c>
      <c r="O101" s="96">
        <v>121.14</v>
      </c>
    </row>
    <row r="102" spans="1:15" ht="27.6">
      <c r="A102" s="101">
        <v>929003195401</v>
      </c>
      <c r="B102" s="91">
        <v>871951443180500</v>
      </c>
      <c r="C102" s="91">
        <v>8719514431805</v>
      </c>
      <c r="D102" s="92" t="s">
        <v>5924</v>
      </c>
      <c r="E102" s="97" t="s">
        <v>5925</v>
      </c>
      <c r="F102" s="93" t="s">
        <v>5926</v>
      </c>
      <c r="G102" s="73" t="str">
        <f>HYPERLINK(VLOOKUP(TEXT(A102,0),Hyperlinks!A:B,2,0),"Link")</f>
        <v>Link</v>
      </c>
      <c r="H102" s="95" t="s">
        <v>5901</v>
      </c>
      <c r="I102" s="95" t="s">
        <v>5927</v>
      </c>
      <c r="J102" s="95" t="s">
        <v>2768</v>
      </c>
      <c r="K102" s="95" t="s">
        <v>122</v>
      </c>
      <c r="L102" s="102" t="s">
        <v>5760</v>
      </c>
      <c r="M102" s="95" t="s">
        <v>5747</v>
      </c>
      <c r="N102" s="98" t="s">
        <v>5748</v>
      </c>
      <c r="O102" s="96">
        <v>96.75</v>
      </c>
    </row>
    <row r="103" spans="1:15" ht="27.6">
      <c r="A103" s="101">
        <v>929003195801</v>
      </c>
      <c r="B103" s="91">
        <v>871951443184300</v>
      </c>
      <c r="C103" s="91">
        <v>8719514431843</v>
      </c>
      <c r="D103" s="92" t="s">
        <v>5928</v>
      </c>
      <c r="E103" s="97" t="s">
        <v>5929</v>
      </c>
      <c r="F103" s="93" t="s">
        <v>5930</v>
      </c>
      <c r="G103" s="73" t="str">
        <f>HYPERLINK(VLOOKUP(TEXT(A103,0),Hyperlinks!A:B,2,0),"Link")</f>
        <v>Link</v>
      </c>
      <c r="H103" s="95" t="s">
        <v>5901</v>
      </c>
      <c r="I103" s="95" t="s">
        <v>5927</v>
      </c>
      <c r="J103" s="95" t="s">
        <v>2768</v>
      </c>
      <c r="K103" s="95" t="s">
        <v>122</v>
      </c>
      <c r="L103" s="102" t="s">
        <v>5760</v>
      </c>
      <c r="M103" s="95" t="s">
        <v>5747</v>
      </c>
      <c r="N103" s="98" t="s">
        <v>5748</v>
      </c>
      <c r="O103" s="96">
        <v>137.4</v>
      </c>
    </row>
    <row r="104" spans="1:15" ht="27.6">
      <c r="A104" s="101">
        <v>929003195501</v>
      </c>
      <c r="B104" s="91">
        <v>871951443182900</v>
      </c>
      <c r="C104" s="91">
        <v>8719514431829</v>
      </c>
      <c r="D104" s="92"/>
      <c r="E104" s="97"/>
      <c r="F104" s="93" t="s">
        <v>5931</v>
      </c>
      <c r="G104" s="73" t="str">
        <f>HYPERLINK(VLOOKUP(TEXT(A104,0),Hyperlinks!A:B,2,0),"Link")</f>
        <v>Link</v>
      </c>
      <c r="H104" s="95" t="s">
        <v>5901</v>
      </c>
      <c r="I104" s="95" t="s">
        <v>5927</v>
      </c>
      <c r="J104" s="95" t="s">
        <v>2768</v>
      </c>
      <c r="K104" s="95" t="s">
        <v>122</v>
      </c>
      <c r="L104" s="102" t="s">
        <v>5760</v>
      </c>
      <c r="M104" s="95" t="s">
        <v>5747</v>
      </c>
      <c r="N104" s="98" t="s">
        <v>5748</v>
      </c>
      <c r="O104" s="96">
        <v>96.75</v>
      </c>
    </row>
    <row r="105" spans="1:15" ht="27.6">
      <c r="A105" s="91">
        <v>929003195901</v>
      </c>
      <c r="B105" s="91">
        <v>871951443186700</v>
      </c>
      <c r="C105" s="91">
        <v>8719514431867</v>
      </c>
      <c r="D105" s="92"/>
      <c r="E105" s="97"/>
      <c r="F105" s="93" t="s">
        <v>5932</v>
      </c>
      <c r="G105" s="73" t="str">
        <f>HYPERLINK(VLOOKUP(TEXT(A105,0),Hyperlinks!A:B,2,0),"Link")</f>
        <v>Link</v>
      </c>
      <c r="H105" s="95" t="s">
        <v>5901</v>
      </c>
      <c r="I105" s="95" t="s">
        <v>5927</v>
      </c>
      <c r="J105" s="95" t="s">
        <v>2768</v>
      </c>
      <c r="K105" s="95" t="s">
        <v>122</v>
      </c>
      <c r="L105" s="102" t="s">
        <v>5760</v>
      </c>
      <c r="M105" s="95" t="s">
        <v>5747</v>
      </c>
      <c r="N105" s="98" t="s">
        <v>5748</v>
      </c>
      <c r="O105" s="96">
        <v>145.53</v>
      </c>
    </row>
    <row r="106" spans="1:15">
      <c r="A106" s="91">
        <v>915004575602</v>
      </c>
      <c r="B106" s="91" t="s">
        <v>5933</v>
      </c>
      <c r="C106" s="91">
        <v>8718696162804</v>
      </c>
      <c r="D106" s="92" t="s">
        <v>5934</v>
      </c>
      <c r="E106" s="97" t="s">
        <v>5935</v>
      </c>
      <c r="F106" s="93" t="s">
        <v>5936</v>
      </c>
      <c r="G106" s="73" t="str">
        <f>HYPERLINK(VLOOKUP(TEXT(A106,0),Hyperlinks!A:B,2,0),"Link")</f>
        <v>Link</v>
      </c>
      <c r="H106" s="95" t="s">
        <v>5901</v>
      </c>
      <c r="I106" s="95" t="s">
        <v>5927</v>
      </c>
      <c r="J106" s="95" t="s">
        <v>2768</v>
      </c>
      <c r="K106" s="95" t="s">
        <v>122</v>
      </c>
      <c r="L106" s="95" t="s">
        <v>5746</v>
      </c>
      <c r="M106" s="95" t="s">
        <v>5747</v>
      </c>
      <c r="N106" s="98" t="s">
        <v>5748</v>
      </c>
      <c r="O106" s="96">
        <v>96.75</v>
      </c>
    </row>
    <row r="107" spans="1:15">
      <c r="A107" s="91">
        <v>915004575603</v>
      </c>
      <c r="B107" s="91" t="s">
        <v>5937</v>
      </c>
      <c r="C107" s="91">
        <v>8718696162811</v>
      </c>
      <c r="D107" s="92" t="s">
        <v>5938</v>
      </c>
      <c r="E107" s="97" t="s">
        <v>5939</v>
      </c>
      <c r="F107" s="93" t="s">
        <v>5940</v>
      </c>
      <c r="G107" s="73" t="str">
        <f>HYPERLINK(VLOOKUP(TEXT(A107,0),Hyperlinks!A:B,2,0),"Link")</f>
        <v>Link</v>
      </c>
      <c r="H107" s="95" t="s">
        <v>5901</v>
      </c>
      <c r="I107" s="95" t="s">
        <v>5927</v>
      </c>
      <c r="J107" s="95" t="s">
        <v>2768</v>
      </c>
      <c r="K107" s="95" t="s">
        <v>122</v>
      </c>
      <c r="L107" s="95" t="s">
        <v>5746</v>
      </c>
      <c r="M107" s="95" t="s">
        <v>5747</v>
      </c>
      <c r="N107" s="98" t="s">
        <v>5748</v>
      </c>
      <c r="O107" s="96">
        <v>96.75</v>
      </c>
    </row>
    <row r="108" spans="1:15">
      <c r="A108" s="91">
        <v>915005777601</v>
      </c>
      <c r="B108" s="91">
        <v>871869968103600</v>
      </c>
      <c r="C108" s="91">
        <v>8718699681036</v>
      </c>
      <c r="D108" s="92" t="s">
        <v>5941</v>
      </c>
      <c r="E108" s="97" t="s">
        <v>5942</v>
      </c>
      <c r="F108" s="93" t="s">
        <v>5943</v>
      </c>
      <c r="G108" s="73" t="str">
        <f>HYPERLINK(VLOOKUP(TEXT(A108,0),Hyperlinks!A:B,2,0),"Link")</f>
        <v>Link</v>
      </c>
      <c r="H108" s="95" t="s">
        <v>5901</v>
      </c>
      <c r="I108" s="95" t="s">
        <v>5944</v>
      </c>
      <c r="J108" s="95" t="s">
        <v>2768</v>
      </c>
      <c r="K108" s="95" t="s">
        <v>122</v>
      </c>
      <c r="L108" s="95" t="s">
        <v>5746</v>
      </c>
      <c r="M108" s="95" t="s">
        <v>5747</v>
      </c>
      <c r="N108" s="98" t="s">
        <v>5748</v>
      </c>
      <c r="O108" s="96">
        <v>39.840000000000003</v>
      </c>
    </row>
    <row r="109" spans="1:15">
      <c r="A109" s="91">
        <v>915005778201</v>
      </c>
      <c r="B109" s="91">
        <v>871869968109800</v>
      </c>
      <c r="C109" s="91">
        <v>8718699681098</v>
      </c>
      <c r="D109" s="92" t="s">
        <v>5945</v>
      </c>
      <c r="E109" s="97" t="s">
        <v>5946</v>
      </c>
      <c r="F109" s="93" t="s">
        <v>5947</v>
      </c>
      <c r="G109" s="73" t="str">
        <f>HYPERLINK(VLOOKUP(TEXT(A109,0),Hyperlinks!A:B,2,0),"Link")</f>
        <v>Link</v>
      </c>
      <c r="H109" s="95" t="s">
        <v>5901</v>
      </c>
      <c r="I109" s="95" t="s">
        <v>5944</v>
      </c>
      <c r="J109" s="95" t="s">
        <v>2768</v>
      </c>
      <c r="K109" s="95" t="s">
        <v>122</v>
      </c>
      <c r="L109" s="95" t="s">
        <v>5746</v>
      </c>
      <c r="M109" s="95" t="s">
        <v>5747</v>
      </c>
      <c r="N109" s="98" t="s">
        <v>5748</v>
      </c>
      <c r="O109" s="96">
        <v>47.97</v>
      </c>
    </row>
    <row r="110" spans="1:15">
      <c r="A110" s="91">
        <v>915005778801</v>
      </c>
      <c r="B110" s="91">
        <v>871869968113500</v>
      </c>
      <c r="C110" s="91">
        <v>8718699681135</v>
      </c>
      <c r="D110" s="92" t="s">
        <v>5948</v>
      </c>
      <c r="E110" s="97" t="s">
        <v>5949</v>
      </c>
      <c r="F110" s="93" t="s">
        <v>5950</v>
      </c>
      <c r="G110" s="73" t="str">
        <f>HYPERLINK(VLOOKUP(TEXT(A110,0),Hyperlinks!A:B,2,0),"Link")</f>
        <v>Link</v>
      </c>
      <c r="H110" s="95" t="s">
        <v>5901</v>
      </c>
      <c r="I110" s="95" t="s">
        <v>5944</v>
      </c>
      <c r="J110" s="95" t="s">
        <v>2768</v>
      </c>
      <c r="K110" s="95" t="s">
        <v>122</v>
      </c>
      <c r="L110" s="95" t="s">
        <v>5746</v>
      </c>
      <c r="M110" s="95" t="s">
        <v>5747</v>
      </c>
      <c r="N110" s="98" t="s">
        <v>5748</v>
      </c>
      <c r="O110" s="96">
        <v>64.23</v>
      </c>
    </row>
    <row r="111" spans="1:15">
      <c r="A111" s="91">
        <v>929002622101</v>
      </c>
      <c r="B111" s="91">
        <v>871951433511000</v>
      </c>
      <c r="C111" s="91">
        <v>8719514335110</v>
      </c>
      <c r="D111" s="92" t="s">
        <v>5951</v>
      </c>
      <c r="E111" s="97" t="s">
        <v>5952</v>
      </c>
      <c r="F111" s="93" t="s">
        <v>5953</v>
      </c>
      <c r="G111" s="73" t="str">
        <f>HYPERLINK(VLOOKUP(TEXT(A111,0),Hyperlinks!A:B,2,0),"Link")</f>
        <v>Link</v>
      </c>
      <c r="H111" s="95" t="s">
        <v>5901</v>
      </c>
      <c r="I111" s="95" t="s">
        <v>5944</v>
      </c>
      <c r="J111" s="95" t="s">
        <v>2768</v>
      </c>
      <c r="K111" s="95" t="s">
        <v>122</v>
      </c>
      <c r="L111" s="95" t="s">
        <v>5746</v>
      </c>
      <c r="M111" s="95" t="s">
        <v>5747</v>
      </c>
      <c r="N111" s="98" t="s">
        <v>5748</v>
      </c>
      <c r="O111" s="96">
        <v>80.489999999999995</v>
      </c>
    </row>
    <row r="112" spans="1:15">
      <c r="A112" s="91">
        <v>915005777701</v>
      </c>
      <c r="B112" s="91">
        <v>871869968105000</v>
      </c>
      <c r="C112" s="91">
        <v>8718699681050</v>
      </c>
      <c r="D112" s="92" t="s">
        <v>5954</v>
      </c>
      <c r="E112" s="97" t="s">
        <v>5955</v>
      </c>
      <c r="F112" s="93" t="s">
        <v>5956</v>
      </c>
      <c r="G112" s="73" t="str">
        <f>HYPERLINK(VLOOKUP(TEXT(A112,0),Hyperlinks!A:B,2,0),"Link")</f>
        <v>Link</v>
      </c>
      <c r="H112" s="95" t="s">
        <v>5901</v>
      </c>
      <c r="I112" s="95" t="s">
        <v>5944</v>
      </c>
      <c r="J112" s="95" t="s">
        <v>2768</v>
      </c>
      <c r="K112" s="95" t="s">
        <v>122</v>
      </c>
      <c r="L112" s="95" t="s">
        <v>5746</v>
      </c>
      <c r="M112" s="95" t="s">
        <v>5747</v>
      </c>
      <c r="N112" s="98" t="s">
        <v>5748</v>
      </c>
      <c r="O112" s="96">
        <v>39.840000000000003</v>
      </c>
    </row>
    <row r="113" spans="1:15">
      <c r="A113" s="91">
        <v>915005778301</v>
      </c>
      <c r="B113" s="91">
        <v>871869968111100</v>
      </c>
      <c r="C113" s="91">
        <v>8718699681111</v>
      </c>
      <c r="D113" s="92" t="s">
        <v>5957</v>
      </c>
      <c r="E113" s="97" t="s">
        <v>5958</v>
      </c>
      <c r="F113" s="93" t="s">
        <v>5959</v>
      </c>
      <c r="G113" s="73" t="str">
        <f>HYPERLINK(VLOOKUP(TEXT(A113,0),Hyperlinks!A:B,2,0),"Link")</f>
        <v>Link</v>
      </c>
      <c r="H113" s="95" t="s">
        <v>5901</v>
      </c>
      <c r="I113" s="95" t="s">
        <v>5944</v>
      </c>
      <c r="J113" s="95" t="s">
        <v>2768</v>
      </c>
      <c r="K113" s="95" t="s">
        <v>122</v>
      </c>
      <c r="L113" s="95" t="s">
        <v>5746</v>
      </c>
      <c r="M113" s="95" t="s">
        <v>5747</v>
      </c>
      <c r="N113" s="98" t="s">
        <v>5748</v>
      </c>
      <c r="O113" s="96">
        <v>47.97</v>
      </c>
    </row>
    <row r="114" spans="1:15">
      <c r="A114" s="91">
        <v>915005778901</v>
      </c>
      <c r="B114" s="91">
        <v>871869968115900</v>
      </c>
      <c r="C114" s="91">
        <v>8718699681159</v>
      </c>
      <c r="D114" s="92" t="s">
        <v>5960</v>
      </c>
      <c r="E114" s="97" t="s">
        <v>5961</v>
      </c>
      <c r="F114" s="93" t="s">
        <v>5962</v>
      </c>
      <c r="G114" s="73" t="str">
        <f>HYPERLINK(VLOOKUP(TEXT(A114,0),Hyperlinks!A:B,2,0),"Link")</f>
        <v>Link</v>
      </c>
      <c r="H114" s="95" t="s">
        <v>5901</v>
      </c>
      <c r="I114" s="95" t="s">
        <v>5944</v>
      </c>
      <c r="J114" s="95" t="s">
        <v>2768</v>
      </c>
      <c r="K114" s="95" t="s">
        <v>122</v>
      </c>
      <c r="L114" s="95" t="s">
        <v>5746</v>
      </c>
      <c r="M114" s="95" t="s">
        <v>5747</v>
      </c>
      <c r="N114" s="98" t="s">
        <v>5748</v>
      </c>
      <c r="O114" s="96">
        <v>64.23</v>
      </c>
    </row>
    <row r="115" spans="1:15">
      <c r="A115" s="91">
        <v>915005774211</v>
      </c>
      <c r="B115" s="91">
        <v>871951433499100</v>
      </c>
      <c r="C115" s="91">
        <v>8719514334991</v>
      </c>
      <c r="D115" s="92" t="s">
        <v>5963</v>
      </c>
      <c r="E115" s="97" t="s">
        <v>5964</v>
      </c>
      <c r="F115" s="93" t="s">
        <v>5965</v>
      </c>
      <c r="G115" s="73" t="str">
        <f>HYPERLINK(VLOOKUP(TEXT(A115,0),Hyperlinks!A:B,2,0),"Link")</f>
        <v>Link</v>
      </c>
      <c r="H115" s="95" t="s">
        <v>5901</v>
      </c>
      <c r="I115" s="95" t="s">
        <v>5944</v>
      </c>
      <c r="J115" s="95" t="s">
        <v>2768</v>
      </c>
      <c r="K115" s="95" t="s">
        <v>122</v>
      </c>
      <c r="L115" s="95" t="s">
        <v>5746</v>
      </c>
      <c r="M115" s="95" t="s">
        <v>5747</v>
      </c>
      <c r="N115" s="98" t="s">
        <v>5748</v>
      </c>
      <c r="O115" s="96">
        <v>80.489999999999995</v>
      </c>
    </row>
    <row r="116" spans="1:15" ht="27.6">
      <c r="A116" s="101">
        <v>929003198001</v>
      </c>
      <c r="B116" s="91">
        <v>871951443170600</v>
      </c>
      <c r="C116" s="91">
        <v>8719514431706</v>
      </c>
      <c r="D116" s="92"/>
      <c r="E116" s="97"/>
      <c r="F116" s="93" t="s">
        <v>5966</v>
      </c>
      <c r="G116" s="73" t="str">
        <f>HYPERLINK(VLOOKUP(TEXT(A116,0),Hyperlinks!A:B,2,0),"Link")</f>
        <v>Link</v>
      </c>
      <c r="H116" s="95" t="s">
        <v>5901</v>
      </c>
      <c r="I116" s="95" t="s">
        <v>5967</v>
      </c>
      <c r="J116" s="95" t="s">
        <v>2768</v>
      </c>
      <c r="K116" s="95" t="s">
        <v>122</v>
      </c>
      <c r="L116" s="102" t="s">
        <v>5760</v>
      </c>
      <c r="M116" s="95" t="s">
        <v>5747</v>
      </c>
      <c r="N116" s="98" t="s">
        <v>5748</v>
      </c>
      <c r="O116" s="96">
        <v>218.7</v>
      </c>
    </row>
    <row r="117" spans="1:15" ht="27.6">
      <c r="A117" s="101">
        <v>929003198101</v>
      </c>
      <c r="B117" s="91">
        <v>871951443172000</v>
      </c>
      <c r="C117" s="91">
        <v>8719514431720</v>
      </c>
      <c r="D117" s="92"/>
      <c r="E117" s="97"/>
      <c r="F117" s="93" t="s">
        <v>5968</v>
      </c>
      <c r="G117" s="73" t="str">
        <f>HYPERLINK(VLOOKUP(TEXT(A117,0),Hyperlinks!A:B,2,0),"Link")</f>
        <v>Link</v>
      </c>
      <c r="H117" s="95" t="s">
        <v>5901</v>
      </c>
      <c r="I117" s="95" t="s">
        <v>5967</v>
      </c>
      <c r="J117" s="95" t="s">
        <v>2768</v>
      </c>
      <c r="K117" s="95" t="s">
        <v>122</v>
      </c>
      <c r="L117" s="102" t="s">
        <v>5760</v>
      </c>
      <c r="M117" s="95" t="s">
        <v>5747</v>
      </c>
      <c r="N117" s="98" t="s">
        <v>5748</v>
      </c>
      <c r="O117" s="96">
        <v>218.7</v>
      </c>
    </row>
    <row r="118" spans="1:15" ht="27.6">
      <c r="A118" s="101">
        <v>929003196201</v>
      </c>
      <c r="B118" s="91">
        <v>871951443192800</v>
      </c>
      <c r="C118" s="91">
        <v>8719514431928</v>
      </c>
      <c r="D118" s="92"/>
      <c r="E118" s="97"/>
      <c r="F118" s="93" t="s">
        <v>5969</v>
      </c>
      <c r="G118" s="73" t="str">
        <f>HYPERLINK(VLOOKUP(TEXT(A118,0),Hyperlinks!A:B,2,0),"Link")</f>
        <v>Link</v>
      </c>
      <c r="H118" s="95" t="s">
        <v>5901</v>
      </c>
      <c r="I118" s="95" t="s">
        <v>5970</v>
      </c>
      <c r="J118" s="95" t="s">
        <v>2768</v>
      </c>
      <c r="K118" s="95" t="s">
        <v>122</v>
      </c>
      <c r="L118" s="102" t="s">
        <v>5760</v>
      </c>
      <c r="M118" s="95" t="s">
        <v>5747</v>
      </c>
      <c r="N118" s="98" t="s">
        <v>5748</v>
      </c>
      <c r="O118" s="96">
        <v>243.09</v>
      </c>
    </row>
    <row r="119" spans="1:15" ht="27.6">
      <c r="A119" s="101">
        <v>929003196101</v>
      </c>
      <c r="B119" s="91">
        <v>871951443190400</v>
      </c>
      <c r="C119" s="91">
        <v>8719514431904</v>
      </c>
      <c r="D119" s="92"/>
      <c r="E119" s="97"/>
      <c r="F119" s="93" t="s">
        <v>5971</v>
      </c>
      <c r="G119" s="73" t="str">
        <f>HYPERLINK(VLOOKUP(TEXT(A119,0),Hyperlinks!A:B,2,0),"Link")</f>
        <v>Link</v>
      </c>
      <c r="H119" s="95" t="s">
        <v>5901</v>
      </c>
      <c r="I119" s="95" t="s">
        <v>5970</v>
      </c>
      <c r="J119" s="95" t="s">
        <v>2768</v>
      </c>
      <c r="K119" s="95" t="s">
        <v>122</v>
      </c>
      <c r="L119" s="102" t="s">
        <v>5760</v>
      </c>
      <c r="M119" s="95" t="s">
        <v>5747</v>
      </c>
      <c r="N119" s="98" t="s">
        <v>5748</v>
      </c>
      <c r="O119" s="96">
        <v>243.09</v>
      </c>
    </row>
    <row r="120" spans="1:15" ht="27.6">
      <c r="A120" s="101">
        <v>929003196601</v>
      </c>
      <c r="B120" s="91">
        <v>871951443200000</v>
      </c>
      <c r="C120" s="91">
        <v>8719514432000</v>
      </c>
      <c r="D120" s="92"/>
      <c r="E120" s="97"/>
      <c r="F120" s="93" t="s">
        <v>5972</v>
      </c>
      <c r="G120" s="73" t="str">
        <f>HYPERLINK(VLOOKUP(TEXT(A120,0),Hyperlinks!A:B,2,0),"Link")</f>
        <v>Link</v>
      </c>
      <c r="H120" s="95" t="s">
        <v>5901</v>
      </c>
      <c r="I120" s="95" t="s">
        <v>5970</v>
      </c>
      <c r="J120" s="95" t="s">
        <v>2768</v>
      </c>
      <c r="K120" s="95" t="s">
        <v>122</v>
      </c>
      <c r="L120" s="102" t="s">
        <v>5760</v>
      </c>
      <c r="M120" s="95" t="s">
        <v>5747</v>
      </c>
      <c r="N120" s="98" t="s">
        <v>5748</v>
      </c>
      <c r="O120" s="96">
        <v>332.52</v>
      </c>
    </row>
    <row r="121" spans="1:15" ht="27.6">
      <c r="A121" s="101">
        <v>929003196501</v>
      </c>
      <c r="B121" s="91">
        <v>871951443198000</v>
      </c>
      <c r="C121" s="91">
        <v>8719514431980</v>
      </c>
      <c r="D121" s="92"/>
      <c r="E121" s="97"/>
      <c r="F121" s="93" t="s">
        <v>5973</v>
      </c>
      <c r="G121" s="73" t="str">
        <f>HYPERLINK(VLOOKUP(TEXT(A121,0),Hyperlinks!A:B,2,0),"Link")</f>
        <v>Link</v>
      </c>
      <c r="H121" s="95" t="s">
        <v>5901</v>
      </c>
      <c r="I121" s="95" t="s">
        <v>5970</v>
      </c>
      <c r="J121" s="95" t="s">
        <v>2768</v>
      </c>
      <c r="K121" s="95" t="s">
        <v>122</v>
      </c>
      <c r="L121" s="102" t="s">
        <v>5760</v>
      </c>
      <c r="M121" s="95" t="s">
        <v>5747</v>
      </c>
      <c r="N121" s="98" t="s">
        <v>5748</v>
      </c>
      <c r="O121" s="96">
        <v>332.52</v>
      </c>
    </row>
    <row r="122" spans="1:15" ht="27.6">
      <c r="A122" s="101">
        <v>929003197001</v>
      </c>
      <c r="B122" s="91">
        <v>871951443208600</v>
      </c>
      <c r="C122" s="91">
        <v>8719514432086</v>
      </c>
      <c r="D122" s="92"/>
      <c r="E122" s="97"/>
      <c r="F122" s="93" t="s">
        <v>5974</v>
      </c>
      <c r="G122" s="73" t="str">
        <f>HYPERLINK(VLOOKUP(TEXT(A122,0),Hyperlinks!A:B,2,0),"Link")</f>
        <v>Link</v>
      </c>
      <c r="H122" s="95" t="s">
        <v>5901</v>
      </c>
      <c r="I122" s="95" t="s">
        <v>5970</v>
      </c>
      <c r="J122" s="95" t="s">
        <v>2768</v>
      </c>
      <c r="K122" s="95" t="s">
        <v>122</v>
      </c>
      <c r="L122" s="102" t="s">
        <v>5760</v>
      </c>
      <c r="M122" s="95" t="s">
        <v>5747</v>
      </c>
      <c r="N122" s="98" t="s">
        <v>5748</v>
      </c>
      <c r="O122" s="96">
        <v>438.21</v>
      </c>
    </row>
    <row r="123" spans="1:15" ht="27.6">
      <c r="A123" s="101">
        <v>929003196901</v>
      </c>
      <c r="B123" s="91">
        <v>871951443206200</v>
      </c>
      <c r="C123" s="91">
        <v>8719514432062</v>
      </c>
      <c r="D123" s="92"/>
      <c r="E123" s="97"/>
      <c r="F123" s="93" t="s">
        <v>5975</v>
      </c>
      <c r="G123" s="73" t="str">
        <f>HYPERLINK(VLOOKUP(TEXT(A123,0),Hyperlinks!A:B,2,0),"Link")</f>
        <v>Link</v>
      </c>
      <c r="H123" s="95" t="s">
        <v>5901</v>
      </c>
      <c r="I123" s="95" t="s">
        <v>5970</v>
      </c>
      <c r="J123" s="95" t="s">
        <v>2768</v>
      </c>
      <c r="K123" s="95" t="s">
        <v>122</v>
      </c>
      <c r="L123" s="102" t="s">
        <v>5760</v>
      </c>
      <c r="M123" s="95" t="s">
        <v>5747</v>
      </c>
      <c r="N123" s="98" t="s">
        <v>5748</v>
      </c>
      <c r="O123" s="96">
        <v>438.21</v>
      </c>
    </row>
    <row r="124" spans="1:15" ht="27.6">
      <c r="A124" s="101">
        <v>929003196401</v>
      </c>
      <c r="B124" s="91">
        <v>871951443196600</v>
      </c>
      <c r="C124" s="91">
        <v>8719514431966</v>
      </c>
      <c r="D124" s="92"/>
      <c r="E124" s="97"/>
      <c r="F124" s="93" t="s">
        <v>5976</v>
      </c>
      <c r="G124" s="73" t="str">
        <f>HYPERLINK(VLOOKUP(TEXT(A124,0),Hyperlinks!A:B,2,0),"Link")</f>
        <v>Link</v>
      </c>
      <c r="H124" s="95" t="s">
        <v>5901</v>
      </c>
      <c r="I124" s="95" t="s">
        <v>5970</v>
      </c>
      <c r="J124" s="95" t="s">
        <v>2768</v>
      </c>
      <c r="K124" s="95" t="s">
        <v>122</v>
      </c>
      <c r="L124" s="102" t="s">
        <v>5760</v>
      </c>
      <c r="M124" s="95" t="s">
        <v>5747</v>
      </c>
      <c r="N124" s="98" t="s">
        <v>5748</v>
      </c>
      <c r="O124" s="96">
        <v>243.09</v>
      </c>
    </row>
    <row r="125" spans="1:15" ht="27.6">
      <c r="A125" s="101">
        <v>929003196301</v>
      </c>
      <c r="B125" s="91">
        <v>871951443194200</v>
      </c>
      <c r="C125" s="91">
        <v>8719514431942</v>
      </c>
      <c r="D125" s="92"/>
      <c r="E125" s="97"/>
      <c r="F125" s="93" t="s">
        <v>5977</v>
      </c>
      <c r="G125" s="73" t="str">
        <f>HYPERLINK(VLOOKUP(TEXT(A125,0),Hyperlinks!A:B,2,0),"Link")</f>
        <v>Link</v>
      </c>
      <c r="H125" s="95" t="s">
        <v>5901</v>
      </c>
      <c r="I125" s="95" t="s">
        <v>5970</v>
      </c>
      <c r="J125" s="95" t="s">
        <v>2768</v>
      </c>
      <c r="K125" s="95" t="s">
        <v>122</v>
      </c>
      <c r="L125" s="102" t="s">
        <v>5760</v>
      </c>
      <c r="M125" s="95" t="s">
        <v>5747</v>
      </c>
      <c r="N125" s="98" t="s">
        <v>5748</v>
      </c>
      <c r="O125" s="96">
        <v>243.09</v>
      </c>
    </row>
    <row r="126" spans="1:15" ht="27.6">
      <c r="A126" s="101">
        <v>929003196801</v>
      </c>
      <c r="B126" s="91">
        <v>871951443204800</v>
      </c>
      <c r="C126" s="91">
        <v>8719514432048</v>
      </c>
      <c r="D126" s="92"/>
      <c r="E126" s="97"/>
      <c r="F126" s="93" t="s">
        <v>5978</v>
      </c>
      <c r="G126" s="73" t="str">
        <f>HYPERLINK(VLOOKUP(TEXT(A126,0),Hyperlinks!A:B,2,0),"Link")</f>
        <v>Link</v>
      </c>
      <c r="H126" s="95" t="s">
        <v>5901</v>
      </c>
      <c r="I126" s="95" t="s">
        <v>5970</v>
      </c>
      <c r="J126" s="95" t="s">
        <v>2768</v>
      </c>
      <c r="K126" s="95" t="s">
        <v>122</v>
      </c>
      <c r="L126" s="102" t="s">
        <v>5760</v>
      </c>
      <c r="M126" s="95" t="s">
        <v>5747</v>
      </c>
      <c r="N126" s="98" t="s">
        <v>5748</v>
      </c>
      <c r="O126" s="96">
        <v>332.52</v>
      </c>
    </row>
    <row r="127" spans="1:15" ht="27.6">
      <c r="A127" s="101">
        <v>929003196701</v>
      </c>
      <c r="B127" s="91">
        <v>871951443202400</v>
      </c>
      <c r="C127" s="91">
        <v>8719514432024</v>
      </c>
      <c r="D127" s="92"/>
      <c r="E127" s="97"/>
      <c r="F127" s="93" t="s">
        <v>5979</v>
      </c>
      <c r="G127" s="73" t="str">
        <f>HYPERLINK(VLOOKUP(TEXT(A127,0),Hyperlinks!A:B,2,0),"Link")</f>
        <v>Link</v>
      </c>
      <c r="H127" s="95" t="s">
        <v>5901</v>
      </c>
      <c r="I127" s="95" t="s">
        <v>5970</v>
      </c>
      <c r="J127" s="95" t="s">
        <v>2768</v>
      </c>
      <c r="K127" s="95" t="s">
        <v>122</v>
      </c>
      <c r="L127" s="102" t="s">
        <v>5760</v>
      </c>
      <c r="M127" s="95" t="s">
        <v>5747</v>
      </c>
      <c r="N127" s="98" t="s">
        <v>5748</v>
      </c>
      <c r="O127" s="96">
        <v>332.52</v>
      </c>
    </row>
    <row r="128" spans="1:15" ht="27.6">
      <c r="A128" s="101">
        <v>929003197201</v>
      </c>
      <c r="B128" s="91">
        <v>871951443212300</v>
      </c>
      <c r="C128" s="91">
        <v>8719514432123</v>
      </c>
      <c r="D128" s="92"/>
      <c r="E128" s="97"/>
      <c r="F128" s="93" t="s">
        <v>5980</v>
      </c>
      <c r="G128" s="73" t="str">
        <f>HYPERLINK(VLOOKUP(TEXT(A128,0),Hyperlinks!A:B,2,0),"Link")</f>
        <v>Link</v>
      </c>
      <c r="H128" s="95" t="s">
        <v>5901</v>
      </c>
      <c r="I128" s="95" t="s">
        <v>5970</v>
      </c>
      <c r="J128" s="95" t="s">
        <v>2768</v>
      </c>
      <c r="K128" s="95" t="s">
        <v>122</v>
      </c>
      <c r="L128" s="102" t="s">
        <v>5760</v>
      </c>
      <c r="M128" s="95" t="s">
        <v>5747</v>
      </c>
      <c r="N128" s="98" t="s">
        <v>5748</v>
      </c>
      <c r="O128" s="96">
        <v>438.21</v>
      </c>
    </row>
    <row r="129" spans="1:15" ht="27.6">
      <c r="A129" s="101">
        <v>929003197101</v>
      </c>
      <c r="B129" s="91">
        <v>871951443210900</v>
      </c>
      <c r="C129" s="91">
        <v>8719514432109</v>
      </c>
      <c r="D129" s="92"/>
      <c r="E129" s="97"/>
      <c r="F129" s="93" t="s">
        <v>5981</v>
      </c>
      <c r="G129" s="73" t="str">
        <f>HYPERLINK(VLOOKUP(TEXT(A129,0),Hyperlinks!A:B,2,0),"Link")</f>
        <v>Link</v>
      </c>
      <c r="H129" s="95" t="s">
        <v>5901</v>
      </c>
      <c r="I129" s="95" t="s">
        <v>5970</v>
      </c>
      <c r="J129" s="95" t="s">
        <v>2768</v>
      </c>
      <c r="K129" s="95" t="s">
        <v>122</v>
      </c>
      <c r="L129" s="102" t="s">
        <v>5760</v>
      </c>
      <c r="M129" s="95" t="s">
        <v>5747</v>
      </c>
      <c r="N129" s="98" t="s">
        <v>5748</v>
      </c>
      <c r="O129" s="96">
        <v>438.21</v>
      </c>
    </row>
    <row r="130" spans="1:15">
      <c r="A130" s="91">
        <v>929002215901</v>
      </c>
      <c r="B130" s="91">
        <v>871869968053400</v>
      </c>
      <c r="C130" s="91">
        <v>8718699680534</v>
      </c>
      <c r="D130" s="92" t="s">
        <v>5982</v>
      </c>
      <c r="E130" s="97" t="s">
        <v>5983</v>
      </c>
      <c r="F130" s="93" t="s">
        <v>5984</v>
      </c>
      <c r="G130" s="73" t="str">
        <f>HYPERLINK(VLOOKUP(TEXT(A130,0),Hyperlinks!A:B,2,0),"Link")</f>
        <v>Link</v>
      </c>
      <c r="H130" s="95" t="s">
        <v>5901</v>
      </c>
      <c r="I130" s="95" t="s">
        <v>5985</v>
      </c>
      <c r="J130" s="95" t="s">
        <v>2768</v>
      </c>
      <c r="K130" s="95" t="s">
        <v>122</v>
      </c>
      <c r="L130" s="95" t="s">
        <v>5746</v>
      </c>
      <c r="M130" s="95" t="s">
        <v>5747</v>
      </c>
      <c r="N130" s="98" t="s">
        <v>5748</v>
      </c>
      <c r="O130" s="96">
        <v>145.53</v>
      </c>
    </row>
    <row r="131" spans="1:15">
      <c r="A131" s="91">
        <v>929002216001</v>
      </c>
      <c r="B131" s="91">
        <v>871869968055800</v>
      </c>
      <c r="C131" s="91">
        <v>8718699680558</v>
      </c>
      <c r="D131" s="92" t="s">
        <v>5986</v>
      </c>
      <c r="E131" s="97" t="s">
        <v>5987</v>
      </c>
      <c r="F131" s="93" t="s">
        <v>5988</v>
      </c>
      <c r="G131" s="73" t="str">
        <f>HYPERLINK(VLOOKUP(TEXT(A131,0),Hyperlinks!A:B,2,0),"Link")</f>
        <v>Link</v>
      </c>
      <c r="H131" s="95" t="s">
        <v>5901</v>
      </c>
      <c r="I131" s="95" t="s">
        <v>5985</v>
      </c>
      <c r="J131" s="95" t="s">
        <v>2768</v>
      </c>
      <c r="K131" s="95" t="s">
        <v>122</v>
      </c>
      <c r="L131" s="95" t="s">
        <v>5746</v>
      </c>
      <c r="M131" s="95" t="s">
        <v>5747</v>
      </c>
      <c r="N131" s="98" t="s">
        <v>5748</v>
      </c>
      <c r="O131" s="96">
        <v>145.53</v>
      </c>
    </row>
    <row r="132" spans="1:15">
      <c r="A132" s="91">
        <v>915005775931</v>
      </c>
      <c r="B132" s="91">
        <v>871869972905900</v>
      </c>
      <c r="C132" s="91">
        <v>8718699729059</v>
      </c>
      <c r="D132" s="92"/>
      <c r="E132" s="97"/>
      <c r="F132" s="93" t="s">
        <v>5989</v>
      </c>
      <c r="G132" s="73" t="str">
        <f>HYPERLINK(VLOOKUP(TEXT(A132,0),Hyperlinks!A:B,2,0),"Link")</f>
        <v>Link</v>
      </c>
      <c r="H132" s="95" t="s">
        <v>5901</v>
      </c>
      <c r="I132" s="95" t="s">
        <v>5990</v>
      </c>
      <c r="J132" s="95" t="s">
        <v>2768</v>
      </c>
      <c r="K132" s="95" t="s">
        <v>122</v>
      </c>
      <c r="L132" s="95" t="s">
        <v>5746</v>
      </c>
      <c r="M132" s="95" t="s">
        <v>5747</v>
      </c>
      <c r="N132" s="98" t="s">
        <v>5748</v>
      </c>
      <c r="O132" s="96">
        <v>47.97</v>
      </c>
    </row>
    <row r="133" spans="1:15">
      <c r="A133" s="91">
        <v>915005776531</v>
      </c>
      <c r="B133" s="91">
        <v>871869972907300</v>
      </c>
      <c r="C133" s="91">
        <v>8718699729073</v>
      </c>
      <c r="D133" s="92"/>
      <c r="E133" s="97"/>
      <c r="F133" s="93" t="s">
        <v>5991</v>
      </c>
      <c r="G133" s="73" t="str">
        <f>HYPERLINK(VLOOKUP(TEXT(A133,0),Hyperlinks!A:B,2,0),"Link")</f>
        <v>Link</v>
      </c>
      <c r="H133" s="95" t="s">
        <v>5901</v>
      </c>
      <c r="I133" s="95" t="s">
        <v>5990</v>
      </c>
      <c r="J133" s="95" t="s">
        <v>2768</v>
      </c>
      <c r="K133" s="95" t="s">
        <v>122</v>
      </c>
      <c r="L133" s="95" t="s">
        <v>5746</v>
      </c>
      <c r="M133" s="95" t="s">
        <v>5747</v>
      </c>
      <c r="N133" s="98" t="s">
        <v>5748</v>
      </c>
      <c r="O133" s="96">
        <v>72.36</v>
      </c>
    </row>
    <row r="134" spans="1:15">
      <c r="A134" s="91">
        <v>915005503501</v>
      </c>
      <c r="B134" s="91" t="s">
        <v>5992</v>
      </c>
      <c r="C134" s="91">
        <v>8718696163580</v>
      </c>
      <c r="D134" s="92"/>
      <c r="E134" s="97"/>
      <c r="F134" s="93" t="s">
        <v>5993</v>
      </c>
      <c r="G134" s="73" t="str">
        <f>HYPERLINK(VLOOKUP(TEXT(A134,0),Hyperlinks!A:B,2,0),"Link")</f>
        <v>Link</v>
      </c>
      <c r="H134" s="95" t="s">
        <v>5901</v>
      </c>
      <c r="I134" s="95" t="s">
        <v>5994</v>
      </c>
      <c r="J134" s="95" t="s">
        <v>2768</v>
      </c>
      <c r="K134" s="95" t="s">
        <v>122</v>
      </c>
      <c r="L134" s="95" t="s">
        <v>5746</v>
      </c>
      <c r="M134" s="95" t="s">
        <v>5747</v>
      </c>
      <c r="N134" s="98" t="s">
        <v>5748</v>
      </c>
      <c r="O134" s="96">
        <v>88.62</v>
      </c>
    </row>
    <row r="135" spans="1:15">
      <c r="A135" s="91">
        <v>915005503701</v>
      </c>
      <c r="B135" s="91" t="s">
        <v>5995</v>
      </c>
      <c r="C135" s="91">
        <v>8718696163603</v>
      </c>
      <c r="D135" s="92"/>
      <c r="E135" s="97"/>
      <c r="F135" s="93" t="s">
        <v>5996</v>
      </c>
      <c r="G135" s="73" t="str">
        <f>HYPERLINK(VLOOKUP(TEXT(A135,0),Hyperlinks!A:B,2,0),"Link")</f>
        <v>Link</v>
      </c>
      <c r="H135" s="95" t="s">
        <v>5901</v>
      </c>
      <c r="I135" s="95" t="s">
        <v>5994</v>
      </c>
      <c r="J135" s="95" t="s">
        <v>2768</v>
      </c>
      <c r="K135" s="95" t="s">
        <v>122</v>
      </c>
      <c r="L135" s="95" t="s">
        <v>5746</v>
      </c>
      <c r="M135" s="95" t="s">
        <v>5747</v>
      </c>
      <c r="N135" s="98" t="s">
        <v>5748</v>
      </c>
      <c r="O135" s="96">
        <v>145.53</v>
      </c>
    </row>
    <row r="136" spans="1:15">
      <c r="A136" s="91">
        <v>915004469001</v>
      </c>
      <c r="B136" s="91">
        <v>318013116</v>
      </c>
      <c r="C136" s="91">
        <v>8718291533085</v>
      </c>
      <c r="D136" s="92"/>
      <c r="E136" s="97"/>
      <c r="F136" s="93" t="s">
        <v>5997</v>
      </c>
      <c r="G136" s="73" t="str">
        <f>HYPERLINK(VLOOKUP(TEXT(A136,0),Hyperlinks!A:B,2,0),"Link")</f>
        <v>Link</v>
      </c>
      <c r="H136" s="95" t="s">
        <v>5901</v>
      </c>
      <c r="I136" s="95" t="s">
        <v>5994</v>
      </c>
      <c r="J136" s="95" t="s">
        <v>2768</v>
      </c>
      <c r="K136" s="95" t="s">
        <v>122</v>
      </c>
      <c r="L136" s="95" t="s">
        <v>5746</v>
      </c>
      <c r="M136" s="95" t="s">
        <v>5747</v>
      </c>
      <c r="N136" s="98" t="s">
        <v>5748</v>
      </c>
      <c r="O136" s="96">
        <v>88.62</v>
      </c>
    </row>
    <row r="137" spans="1:15">
      <c r="A137" s="91">
        <v>915004469101</v>
      </c>
      <c r="B137" s="91">
        <v>318023116</v>
      </c>
      <c r="C137" s="91">
        <v>8718291533092</v>
      </c>
      <c r="D137" s="92"/>
      <c r="E137" s="97"/>
      <c r="F137" s="93" t="s">
        <v>5998</v>
      </c>
      <c r="G137" s="73" t="str">
        <f>HYPERLINK(VLOOKUP(TEXT(A137,0),Hyperlinks!A:B,2,0),"Link")</f>
        <v>Link</v>
      </c>
      <c r="H137" s="95" t="s">
        <v>5901</v>
      </c>
      <c r="I137" s="95" t="s">
        <v>5994</v>
      </c>
      <c r="J137" s="95" t="s">
        <v>2768</v>
      </c>
      <c r="K137" s="95" t="s">
        <v>122</v>
      </c>
      <c r="L137" s="95" t="s">
        <v>5746</v>
      </c>
      <c r="M137" s="95" t="s">
        <v>5747</v>
      </c>
      <c r="N137" s="98" t="s">
        <v>5748</v>
      </c>
      <c r="O137" s="96">
        <v>145.53</v>
      </c>
    </row>
    <row r="138" spans="1:15">
      <c r="A138" s="91">
        <v>915005776901</v>
      </c>
      <c r="B138" s="91">
        <v>871869968101200</v>
      </c>
      <c r="C138" s="91">
        <v>8718699681012</v>
      </c>
      <c r="D138" s="92" t="s">
        <v>5999</v>
      </c>
      <c r="E138" s="97" t="s">
        <v>6000</v>
      </c>
      <c r="F138" s="93" t="s">
        <v>6001</v>
      </c>
      <c r="G138" s="73" t="str">
        <f>HYPERLINK(VLOOKUP(TEXT(A138,0),Hyperlinks!A:B,2,0),"Link")</f>
        <v>Link</v>
      </c>
      <c r="H138" s="95" t="s">
        <v>5901</v>
      </c>
      <c r="I138" s="95" t="s">
        <v>6002</v>
      </c>
      <c r="J138" s="95" t="s">
        <v>2768</v>
      </c>
      <c r="K138" s="95" t="s">
        <v>122</v>
      </c>
      <c r="L138" s="95" t="s">
        <v>5746</v>
      </c>
      <c r="M138" s="95" t="s">
        <v>5747</v>
      </c>
      <c r="N138" s="98" t="s">
        <v>5748</v>
      </c>
      <c r="O138" s="96">
        <v>137.4</v>
      </c>
    </row>
    <row r="139" spans="1:15">
      <c r="A139" s="91">
        <v>915005776701</v>
      </c>
      <c r="B139" s="91">
        <v>871869968097800</v>
      </c>
      <c r="C139" s="91">
        <v>8718699680978</v>
      </c>
      <c r="D139" s="92" t="s">
        <v>6003</v>
      </c>
      <c r="E139" s="97" t="s">
        <v>6004</v>
      </c>
      <c r="F139" s="93" t="s">
        <v>6005</v>
      </c>
      <c r="G139" s="73" t="str">
        <f>HYPERLINK(VLOOKUP(TEXT(A139,0),Hyperlinks!A:B,2,0),"Link")</f>
        <v>Link</v>
      </c>
      <c r="H139" s="95" t="s">
        <v>5901</v>
      </c>
      <c r="I139" s="95" t="s">
        <v>6002</v>
      </c>
      <c r="J139" s="95" t="s">
        <v>2768</v>
      </c>
      <c r="K139" s="95" t="s">
        <v>122</v>
      </c>
      <c r="L139" s="95" t="s">
        <v>5746</v>
      </c>
      <c r="M139" s="95" t="s">
        <v>5747</v>
      </c>
      <c r="N139" s="98" t="s">
        <v>5748</v>
      </c>
      <c r="O139" s="96">
        <v>169.92</v>
      </c>
    </row>
    <row r="140" spans="1:15">
      <c r="A140" s="91">
        <v>929002666801</v>
      </c>
      <c r="B140" s="91">
        <v>871951432706100</v>
      </c>
      <c r="C140" s="91">
        <v>8719514327061</v>
      </c>
      <c r="D140" s="92"/>
      <c r="E140" s="97"/>
      <c r="F140" s="93" t="s">
        <v>6006</v>
      </c>
      <c r="G140" s="73" t="str">
        <f>HYPERLINK(VLOOKUP(TEXT(A140,0),Hyperlinks!A:B,2,0),"Link")</f>
        <v>Link</v>
      </c>
      <c r="H140" s="95" t="s">
        <v>5901</v>
      </c>
      <c r="I140" s="95" t="s">
        <v>6002</v>
      </c>
      <c r="J140" s="95" t="s">
        <v>2768</v>
      </c>
      <c r="K140" s="95" t="s">
        <v>122</v>
      </c>
      <c r="L140" s="95" t="s">
        <v>5746</v>
      </c>
      <c r="M140" s="95" t="s">
        <v>5747</v>
      </c>
      <c r="N140" s="98" t="s">
        <v>5748</v>
      </c>
      <c r="O140" s="96">
        <v>234.96</v>
      </c>
    </row>
    <row r="141" spans="1:15">
      <c r="A141" s="91">
        <v>929002667201</v>
      </c>
      <c r="B141" s="91">
        <v>871951432714600</v>
      </c>
      <c r="C141" s="91">
        <v>8719514327146</v>
      </c>
      <c r="D141" s="92"/>
      <c r="E141" s="97"/>
      <c r="F141" s="93" t="s">
        <v>6007</v>
      </c>
      <c r="G141" s="73" t="str">
        <f>HYPERLINK(VLOOKUP(TEXT(A141,0),Hyperlinks!A:B,2,0),"Link")</f>
        <v>Link</v>
      </c>
      <c r="H141" s="95" t="s">
        <v>5901</v>
      </c>
      <c r="I141" s="95" t="s">
        <v>6002</v>
      </c>
      <c r="J141" s="95" t="s">
        <v>2768</v>
      </c>
      <c r="K141" s="95" t="s">
        <v>122</v>
      </c>
      <c r="L141" s="95" t="s">
        <v>5746</v>
      </c>
      <c r="M141" s="95" t="s">
        <v>5747</v>
      </c>
      <c r="N141" s="98" t="s">
        <v>5748</v>
      </c>
      <c r="O141" s="96">
        <v>397.56</v>
      </c>
    </row>
    <row r="142" spans="1:15">
      <c r="A142" s="91">
        <v>915005777901</v>
      </c>
      <c r="B142" s="91">
        <v>871869968107400</v>
      </c>
      <c r="C142" s="91">
        <v>8718699681074</v>
      </c>
      <c r="D142" s="92" t="s">
        <v>6008</v>
      </c>
      <c r="E142" s="97" t="s">
        <v>6009</v>
      </c>
      <c r="F142" s="93" t="s">
        <v>6010</v>
      </c>
      <c r="G142" s="73" t="str">
        <f>HYPERLINK(VLOOKUP(TEXT(A142,0),Hyperlinks!A:B,2,0),"Link")</f>
        <v>Link</v>
      </c>
      <c r="H142" s="95" t="s">
        <v>5901</v>
      </c>
      <c r="I142" s="95" t="s">
        <v>6002</v>
      </c>
      <c r="J142" s="95" t="s">
        <v>2768</v>
      </c>
      <c r="K142" s="95" t="s">
        <v>122</v>
      </c>
      <c r="L142" s="95" t="s">
        <v>5746</v>
      </c>
      <c r="M142" s="95" t="s">
        <v>5747</v>
      </c>
      <c r="N142" s="98" t="s">
        <v>5748</v>
      </c>
      <c r="O142" s="96">
        <v>137.4</v>
      </c>
    </row>
    <row r="143" spans="1:15">
      <c r="A143" s="91">
        <v>915005776801</v>
      </c>
      <c r="B143" s="91">
        <v>871869968099200</v>
      </c>
      <c r="C143" s="91">
        <v>8718699680992</v>
      </c>
      <c r="D143" s="92" t="s">
        <v>6011</v>
      </c>
      <c r="E143" s="97" t="s">
        <v>6012</v>
      </c>
      <c r="F143" s="93" t="s">
        <v>6013</v>
      </c>
      <c r="G143" s="73" t="str">
        <f>HYPERLINK(VLOOKUP(TEXT(A143,0),Hyperlinks!A:B,2,0),"Link")</f>
        <v>Link</v>
      </c>
      <c r="H143" s="95" t="s">
        <v>5901</v>
      </c>
      <c r="I143" s="95" t="s">
        <v>6002</v>
      </c>
      <c r="J143" s="95" t="s">
        <v>2768</v>
      </c>
      <c r="K143" s="95" t="s">
        <v>122</v>
      </c>
      <c r="L143" s="95" t="s">
        <v>5746</v>
      </c>
      <c r="M143" s="95" t="s">
        <v>5747</v>
      </c>
      <c r="N143" s="98" t="s">
        <v>5748</v>
      </c>
      <c r="O143" s="96">
        <v>169.92</v>
      </c>
    </row>
    <row r="144" spans="1:15">
      <c r="A144" s="91">
        <v>929002666901</v>
      </c>
      <c r="B144" s="91">
        <v>871951432708500</v>
      </c>
      <c r="C144" s="91">
        <v>8719514327085</v>
      </c>
      <c r="D144" s="92"/>
      <c r="E144" s="97"/>
      <c r="F144" s="93" t="s">
        <v>6014</v>
      </c>
      <c r="G144" s="73" t="str">
        <f>HYPERLINK(VLOOKUP(TEXT(A144,0),Hyperlinks!A:B,2,0),"Link")</f>
        <v>Link</v>
      </c>
      <c r="H144" s="95" t="s">
        <v>5901</v>
      </c>
      <c r="I144" s="95" t="s">
        <v>6002</v>
      </c>
      <c r="J144" s="95" t="s">
        <v>2768</v>
      </c>
      <c r="K144" s="95" t="s">
        <v>122</v>
      </c>
      <c r="L144" s="95" t="s">
        <v>5746</v>
      </c>
      <c r="M144" s="95" t="s">
        <v>5747</v>
      </c>
      <c r="N144" s="98" t="s">
        <v>5748</v>
      </c>
      <c r="O144" s="96">
        <v>234.96</v>
      </c>
    </row>
    <row r="145" spans="1:15">
      <c r="A145" s="91">
        <v>929002667301</v>
      </c>
      <c r="B145" s="91">
        <v>871951432716000</v>
      </c>
      <c r="C145" s="91">
        <v>8719514327160</v>
      </c>
      <c r="D145" s="92"/>
      <c r="E145" s="97"/>
      <c r="F145" s="93" t="s">
        <v>6015</v>
      </c>
      <c r="G145" s="73" t="str">
        <f>HYPERLINK(VLOOKUP(TEXT(A145,0),Hyperlinks!A:B,2,0),"Link")</f>
        <v>Link</v>
      </c>
      <c r="H145" s="95" t="s">
        <v>5901</v>
      </c>
      <c r="I145" s="95" t="s">
        <v>6002</v>
      </c>
      <c r="J145" s="95" t="s">
        <v>2768</v>
      </c>
      <c r="K145" s="95" t="s">
        <v>122</v>
      </c>
      <c r="L145" s="95" t="s">
        <v>5746</v>
      </c>
      <c r="M145" s="95" t="s">
        <v>5747</v>
      </c>
      <c r="N145" s="98" t="s">
        <v>5748</v>
      </c>
      <c r="O145" s="96">
        <v>397.56</v>
      </c>
    </row>
    <row r="146" spans="1:15" ht="27.6">
      <c r="A146" s="91">
        <v>929002665301</v>
      </c>
      <c r="B146" s="91">
        <v>871951432662000</v>
      </c>
      <c r="C146" s="91">
        <v>8719514326620</v>
      </c>
      <c r="D146" s="92"/>
      <c r="E146" s="97"/>
      <c r="F146" s="93" t="s">
        <v>6016</v>
      </c>
      <c r="G146" s="73" t="str">
        <f>HYPERLINK(VLOOKUP(TEXT(A146,0),Hyperlinks!A:B,2,0),"Link")</f>
        <v>Link</v>
      </c>
      <c r="H146" s="95" t="s">
        <v>5901</v>
      </c>
      <c r="I146" s="95" t="s">
        <v>6017</v>
      </c>
      <c r="J146" s="95" t="s">
        <v>2768</v>
      </c>
      <c r="K146" s="95" t="s">
        <v>122</v>
      </c>
      <c r="L146" s="102" t="s">
        <v>5760</v>
      </c>
      <c r="M146" s="95" t="s">
        <v>5747</v>
      </c>
      <c r="N146" s="98" t="s">
        <v>5748</v>
      </c>
      <c r="O146" s="96">
        <v>145.53</v>
      </c>
    </row>
    <row r="147" spans="1:15" ht="27.6">
      <c r="A147" s="91">
        <v>929002665601</v>
      </c>
      <c r="B147" s="91">
        <v>871951432668200</v>
      </c>
      <c r="C147" s="91">
        <v>8719514326682</v>
      </c>
      <c r="D147" s="92"/>
      <c r="E147" s="97"/>
      <c r="F147" s="93" t="s">
        <v>6018</v>
      </c>
      <c r="G147" s="73" t="str">
        <f>HYPERLINK(VLOOKUP(TEXT(A147,0),Hyperlinks!A:B,2,0),"Link")</f>
        <v>Link</v>
      </c>
      <c r="H147" s="95" t="s">
        <v>5901</v>
      </c>
      <c r="I147" s="95" t="s">
        <v>6017</v>
      </c>
      <c r="J147" s="95" t="s">
        <v>2768</v>
      </c>
      <c r="K147" s="95" t="s">
        <v>122</v>
      </c>
      <c r="L147" s="102" t="s">
        <v>5760</v>
      </c>
      <c r="M147" s="95" t="s">
        <v>5747</v>
      </c>
      <c r="N147" s="98" t="s">
        <v>5748</v>
      </c>
      <c r="O147" s="96">
        <v>308.13</v>
      </c>
    </row>
    <row r="148" spans="1:15" ht="27.6">
      <c r="A148" s="91">
        <v>929002665801</v>
      </c>
      <c r="B148" s="91">
        <v>871951432672900</v>
      </c>
      <c r="C148" s="91">
        <v>8719514326729</v>
      </c>
      <c r="D148" s="92"/>
      <c r="E148" s="97"/>
      <c r="F148" s="93" t="s">
        <v>6019</v>
      </c>
      <c r="G148" s="73" t="str">
        <f>HYPERLINK(VLOOKUP(TEXT(A148,0),Hyperlinks!A:B,2,0),"Link")</f>
        <v>Link</v>
      </c>
      <c r="H148" s="95" t="s">
        <v>5901</v>
      </c>
      <c r="I148" s="95" t="s">
        <v>6017</v>
      </c>
      <c r="J148" s="95" t="s">
        <v>2768</v>
      </c>
      <c r="K148" s="95" t="s">
        <v>122</v>
      </c>
      <c r="L148" s="102" t="s">
        <v>5760</v>
      </c>
      <c r="M148" s="95" t="s">
        <v>5747</v>
      </c>
      <c r="N148" s="98" t="s">
        <v>5748</v>
      </c>
      <c r="O148" s="96">
        <v>348.78</v>
      </c>
    </row>
    <row r="149" spans="1:15" ht="27.6">
      <c r="A149" s="91">
        <v>929002665501</v>
      </c>
      <c r="B149" s="91">
        <v>871951432666800</v>
      </c>
      <c r="C149" s="91">
        <v>8719514326668</v>
      </c>
      <c r="D149" s="92"/>
      <c r="E149" s="97"/>
      <c r="F149" s="93" t="s">
        <v>6020</v>
      </c>
      <c r="G149" s="73" t="str">
        <f>HYPERLINK(VLOOKUP(TEXT(A149,0),Hyperlinks!A:B,2,0),"Link")</f>
        <v>Link</v>
      </c>
      <c r="H149" s="95" t="s">
        <v>5901</v>
      </c>
      <c r="I149" s="95" t="s">
        <v>6017</v>
      </c>
      <c r="J149" s="95" t="s">
        <v>2768</v>
      </c>
      <c r="K149" s="95" t="s">
        <v>122</v>
      </c>
      <c r="L149" s="102" t="s">
        <v>5760</v>
      </c>
      <c r="M149" s="95" t="s">
        <v>5747</v>
      </c>
      <c r="N149" s="98" t="s">
        <v>5748</v>
      </c>
      <c r="O149" s="96">
        <v>145.53</v>
      </c>
    </row>
    <row r="150" spans="1:15" ht="27.6">
      <c r="A150" s="91">
        <v>929002665701</v>
      </c>
      <c r="B150" s="91">
        <v>871951432670500</v>
      </c>
      <c r="C150" s="91">
        <v>8719514326705</v>
      </c>
      <c r="D150" s="92"/>
      <c r="E150" s="97"/>
      <c r="F150" s="93" t="s">
        <v>6021</v>
      </c>
      <c r="G150" s="73" t="str">
        <f>HYPERLINK(VLOOKUP(TEXT(A150,0),Hyperlinks!A:B,2,0),"Link")</f>
        <v>Link</v>
      </c>
      <c r="H150" s="95" t="s">
        <v>5901</v>
      </c>
      <c r="I150" s="95" t="s">
        <v>6017</v>
      </c>
      <c r="J150" s="95" t="s">
        <v>2768</v>
      </c>
      <c r="K150" s="95" t="s">
        <v>122</v>
      </c>
      <c r="L150" s="102" t="s">
        <v>5760</v>
      </c>
      <c r="M150" s="95" t="s">
        <v>5747</v>
      </c>
      <c r="N150" s="98" t="s">
        <v>5748</v>
      </c>
      <c r="O150" s="96">
        <v>308.13</v>
      </c>
    </row>
    <row r="151" spans="1:15" ht="27.6">
      <c r="A151" s="91">
        <v>929002665901</v>
      </c>
      <c r="B151" s="91">
        <v>871951432674300</v>
      </c>
      <c r="C151" s="91">
        <v>8719514326743</v>
      </c>
      <c r="D151" s="92"/>
      <c r="E151" s="97"/>
      <c r="F151" s="93" t="s">
        <v>6022</v>
      </c>
      <c r="G151" s="73" t="str">
        <f>HYPERLINK(VLOOKUP(TEXT(A151,0),Hyperlinks!A:B,2,0),"Link")</f>
        <v>Link</v>
      </c>
      <c r="H151" s="95" t="s">
        <v>5901</v>
      </c>
      <c r="I151" s="95" t="s">
        <v>6017</v>
      </c>
      <c r="J151" s="95" t="s">
        <v>2768</v>
      </c>
      <c r="K151" s="95" t="s">
        <v>122</v>
      </c>
      <c r="L151" s="102" t="s">
        <v>5760</v>
      </c>
      <c r="M151" s="95" t="s">
        <v>5747</v>
      </c>
      <c r="N151" s="98" t="s">
        <v>5748</v>
      </c>
      <c r="O151" s="96">
        <v>348.78</v>
      </c>
    </row>
    <row r="152" spans="1:15">
      <c r="A152" s="91">
        <v>915004571201</v>
      </c>
      <c r="B152" s="91">
        <v>318143116</v>
      </c>
      <c r="C152" s="91">
        <v>8718696122822</v>
      </c>
      <c r="D152" s="92" t="s">
        <v>6023</v>
      </c>
      <c r="E152" s="97" t="s">
        <v>6024</v>
      </c>
      <c r="F152" s="93" t="s">
        <v>6025</v>
      </c>
      <c r="G152" s="73" t="str">
        <f>HYPERLINK(VLOOKUP(TEXT(A152,0),Hyperlinks!A:B,2,0),"Link")</f>
        <v>Link</v>
      </c>
      <c r="H152" s="95" t="s">
        <v>5901</v>
      </c>
      <c r="I152" s="95" t="s">
        <v>6026</v>
      </c>
      <c r="J152" s="95" t="s">
        <v>2768</v>
      </c>
      <c r="K152" s="95" t="s">
        <v>122</v>
      </c>
      <c r="L152" s="95" t="s">
        <v>5746</v>
      </c>
      <c r="M152" s="95" t="s">
        <v>5747</v>
      </c>
      <c r="N152" s="98" t="s">
        <v>5748</v>
      </c>
      <c r="O152" s="96">
        <v>72.36</v>
      </c>
    </row>
    <row r="153" spans="1:15">
      <c r="A153" s="91">
        <v>915004571401</v>
      </c>
      <c r="B153" s="91">
        <v>318153116</v>
      </c>
      <c r="C153" s="91">
        <v>8718696122846</v>
      </c>
      <c r="D153" s="92" t="s">
        <v>6027</v>
      </c>
      <c r="E153" s="97" t="s">
        <v>6028</v>
      </c>
      <c r="F153" s="93" t="s">
        <v>6029</v>
      </c>
      <c r="G153" s="73" t="str">
        <f>HYPERLINK(VLOOKUP(TEXT(A153,0),Hyperlinks!A:B,2,0),"Link")</f>
        <v>Link</v>
      </c>
      <c r="H153" s="95" t="s">
        <v>5901</v>
      </c>
      <c r="I153" s="95" t="s">
        <v>6026</v>
      </c>
      <c r="J153" s="95" t="s">
        <v>2768</v>
      </c>
      <c r="K153" s="95" t="s">
        <v>122</v>
      </c>
      <c r="L153" s="95" t="s">
        <v>5746</v>
      </c>
      <c r="M153" s="95" t="s">
        <v>5747</v>
      </c>
      <c r="N153" s="98" t="s">
        <v>5748</v>
      </c>
      <c r="O153" s="96">
        <v>80.489999999999995</v>
      </c>
    </row>
    <row r="154" spans="1:15">
      <c r="A154" s="91">
        <v>915004571301</v>
      </c>
      <c r="B154" s="91">
        <v>318148716</v>
      </c>
      <c r="C154" s="91">
        <v>8718696122839</v>
      </c>
      <c r="D154" s="92" t="s">
        <v>6030</v>
      </c>
      <c r="E154" s="97" t="s">
        <v>6031</v>
      </c>
      <c r="F154" s="93" t="s">
        <v>6032</v>
      </c>
      <c r="G154" s="73" t="str">
        <f>HYPERLINK(VLOOKUP(TEXT(A154,0),Hyperlinks!A:B,2,0),"Link")</f>
        <v>Link</v>
      </c>
      <c r="H154" s="95" t="s">
        <v>5901</v>
      </c>
      <c r="I154" s="95" t="s">
        <v>6026</v>
      </c>
      <c r="J154" s="95" t="s">
        <v>2768</v>
      </c>
      <c r="K154" s="95" t="s">
        <v>122</v>
      </c>
      <c r="L154" s="95" t="s">
        <v>5746</v>
      </c>
      <c r="M154" s="95" t="s">
        <v>5747</v>
      </c>
      <c r="N154" s="98" t="s">
        <v>5748</v>
      </c>
      <c r="O154" s="96">
        <v>72.36</v>
      </c>
    </row>
    <row r="155" spans="1:15">
      <c r="A155" s="91">
        <v>915004571501</v>
      </c>
      <c r="B155" s="91">
        <v>318158716</v>
      </c>
      <c r="C155" s="91">
        <v>8718696122853</v>
      </c>
      <c r="D155" s="92" t="s">
        <v>6033</v>
      </c>
      <c r="E155" s="97" t="s">
        <v>6034</v>
      </c>
      <c r="F155" s="93" t="s">
        <v>6035</v>
      </c>
      <c r="G155" s="73" t="str">
        <f>HYPERLINK(VLOOKUP(TEXT(A155,0),Hyperlinks!A:B,2,0),"Link")</f>
        <v>Link</v>
      </c>
      <c r="H155" s="95" t="s">
        <v>5901</v>
      </c>
      <c r="I155" s="95" t="s">
        <v>6026</v>
      </c>
      <c r="J155" s="95" t="s">
        <v>2768</v>
      </c>
      <c r="K155" s="95" t="s">
        <v>122</v>
      </c>
      <c r="L155" s="95" t="s">
        <v>5746</v>
      </c>
      <c r="M155" s="95" t="s">
        <v>5747</v>
      </c>
      <c r="N155" s="98" t="s">
        <v>5748</v>
      </c>
      <c r="O155" s="96">
        <v>80.489999999999995</v>
      </c>
    </row>
    <row r="156" spans="1:15">
      <c r="A156" s="91">
        <v>915005109501</v>
      </c>
      <c r="B156" s="91">
        <v>318153117</v>
      </c>
      <c r="C156" s="91">
        <v>8718696129579</v>
      </c>
      <c r="D156" s="92" t="s">
        <v>6036</v>
      </c>
      <c r="E156" s="97" t="s">
        <v>6037</v>
      </c>
      <c r="F156" s="93" t="s">
        <v>6038</v>
      </c>
      <c r="G156" s="73" t="str">
        <f>HYPERLINK(VLOOKUP(TEXT(A156,0),Hyperlinks!A:B,2,0),"Link")</f>
        <v>Link</v>
      </c>
      <c r="H156" s="95" t="s">
        <v>5901</v>
      </c>
      <c r="I156" s="95" t="s">
        <v>6026</v>
      </c>
      <c r="J156" s="95" t="s">
        <v>2768</v>
      </c>
      <c r="K156" s="95" t="s">
        <v>122</v>
      </c>
      <c r="L156" s="95" t="s">
        <v>5746</v>
      </c>
      <c r="M156" s="95" t="s">
        <v>5747</v>
      </c>
      <c r="N156" s="98" t="s">
        <v>5748</v>
      </c>
      <c r="O156" s="96">
        <v>80.489999999999995</v>
      </c>
    </row>
    <row r="157" spans="1:15">
      <c r="A157" s="91">
        <v>915005315604</v>
      </c>
      <c r="B157" s="91" t="s">
        <v>6039</v>
      </c>
      <c r="C157" s="91">
        <v>8718696162774</v>
      </c>
      <c r="D157" s="92" t="s">
        <v>6040</v>
      </c>
      <c r="E157" s="97" t="s">
        <v>6041</v>
      </c>
      <c r="F157" s="93" t="s">
        <v>6042</v>
      </c>
      <c r="G157" s="73" t="str">
        <f>HYPERLINK(VLOOKUP(TEXT(A157,0),Hyperlinks!A:B,2,0),"Link")</f>
        <v>Link</v>
      </c>
      <c r="H157" s="95" t="s">
        <v>5901</v>
      </c>
      <c r="I157" s="95" t="s">
        <v>6043</v>
      </c>
      <c r="J157" s="95" t="s">
        <v>2768</v>
      </c>
      <c r="K157" s="95" t="s">
        <v>122</v>
      </c>
      <c r="L157" s="95" t="s">
        <v>5746</v>
      </c>
      <c r="M157" s="95" t="s">
        <v>5747</v>
      </c>
      <c r="N157" s="98" t="s">
        <v>5748</v>
      </c>
      <c r="O157" s="96">
        <v>161.79</v>
      </c>
    </row>
    <row r="158" spans="1:15">
      <c r="A158" s="91">
        <v>915005315707</v>
      </c>
      <c r="B158" s="91" t="s">
        <v>6044</v>
      </c>
      <c r="C158" s="91">
        <v>8718696162781</v>
      </c>
      <c r="D158" s="92" t="s">
        <v>6045</v>
      </c>
      <c r="E158" s="97" t="s">
        <v>6046</v>
      </c>
      <c r="F158" s="93" t="s">
        <v>6047</v>
      </c>
      <c r="G158" s="73" t="str">
        <f>HYPERLINK(VLOOKUP(TEXT(A158,0),Hyperlinks!A:B,2,0),"Link")</f>
        <v>Link</v>
      </c>
      <c r="H158" s="95" t="s">
        <v>5901</v>
      </c>
      <c r="I158" s="95" t="s">
        <v>6043</v>
      </c>
      <c r="J158" s="95" t="s">
        <v>2768</v>
      </c>
      <c r="K158" s="95" t="s">
        <v>122</v>
      </c>
      <c r="L158" s="95" t="s">
        <v>5746</v>
      </c>
      <c r="M158" s="95" t="s">
        <v>5747</v>
      </c>
      <c r="N158" s="98" t="s">
        <v>5748</v>
      </c>
      <c r="O158" s="96">
        <v>178.05</v>
      </c>
    </row>
    <row r="159" spans="1:15">
      <c r="A159" s="91">
        <v>915005315708</v>
      </c>
      <c r="B159" s="91" t="s">
        <v>6048</v>
      </c>
      <c r="C159" s="91">
        <v>8718696162798</v>
      </c>
      <c r="D159" s="92" t="s">
        <v>6049</v>
      </c>
      <c r="E159" s="97" t="s">
        <v>6050</v>
      </c>
      <c r="F159" s="93" t="s">
        <v>6051</v>
      </c>
      <c r="G159" s="73" t="str">
        <f>HYPERLINK(VLOOKUP(TEXT(A159,0),Hyperlinks!A:B,2,0),"Link")</f>
        <v>Link</v>
      </c>
      <c r="H159" s="95" t="s">
        <v>5901</v>
      </c>
      <c r="I159" s="95" t="s">
        <v>6043</v>
      </c>
      <c r="J159" s="95" t="s">
        <v>2768</v>
      </c>
      <c r="K159" s="95" t="s">
        <v>122</v>
      </c>
      <c r="L159" s="95" t="s">
        <v>5746</v>
      </c>
      <c r="M159" s="95" t="s">
        <v>5747</v>
      </c>
      <c r="N159" s="98" t="s">
        <v>5748</v>
      </c>
      <c r="O159" s="96">
        <v>300</v>
      </c>
    </row>
    <row r="160" spans="1:15">
      <c r="A160" s="91">
        <v>929002514401</v>
      </c>
      <c r="B160" s="91">
        <v>871869977727200</v>
      </c>
      <c r="C160" s="91">
        <v>8718699777272</v>
      </c>
      <c r="D160" s="92"/>
      <c r="E160" s="97"/>
      <c r="F160" s="93" t="s">
        <v>6052</v>
      </c>
      <c r="G160" s="73" t="str">
        <f>HYPERLINK(VLOOKUP(TEXT(A160,0),Hyperlinks!A:B,2,0),"Link")</f>
        <v>Link</v>
      </c>
      <c r="H160" s="95" t="s">
        <v>5901</v>
      </c>
      <c r="I160" s="95" t="s">
        <v>6053</v>
      </c>
      <c r="J160" s="95" t="s">
        <v>6054</v>
      </c>
      <c r="K160" s="95" t="s">
        <v>122</v>
      </c>
      <c r="L160" s="95" t="s">
        <v>5746</v>
      </c>
      <c r="M160" s="95" t="s">
        <v>5747</v>
      </c>
      <c r="N160" s="98" t="s">
        <v>5748</v>
      </c>
      <c r="O160" s="96">
        <v>88.62</v>
      </c>
    </row>
    <row r="161" spans="1:15">
      <c r="A161" s="91">
        <v>929002514501</v>
      </c>
      <c r="B161" s="91">
        <v>871869977729600</v>
      </c>
      <c r="C161" s="91">
        <v>8718699777296</v>
      </c>
      <c r="D161" s="92"/>
      <c r="E161" s="97"/>
      <c r="F161" s="93" t="s">
        <v>6055</v>
      </c>
      <c r="G161" s="73" t="str">
        <f>HYPERLINK(VLOOKUP(TEXT(A161,0),Hyperlinks!A:B,2,0),"Link")</f>
        <v>Link</v>
      </c>
      <c r="H161" s="95" t="s">
        <v>5901</v>
      </c>
      <c r="I161" s="95" t="s">
        <v>6053</v>
      </c>
      <c r="J161" s="95" t="s">
        <v>6054</v>
      </c>
      <c r="K161" s="95" t="s">
        <v>122</v>
      </c>
      <c r="L161" s="95" t="s">
        <v>5746</v>
      </c>
      <c r="M161" s="95" t="s">
        <v>5747</v>
      </c>
      <c r="N161" s="98" t="s">
        <v>5748</v>
      </c>
      <c r="O161" s="96">
        <v>113.01</v>
      </c>
    </row>
    <row r="162" spans="1:15">
      <c r="A162" s="91">
        <v>929002668201</v>
      </c>
      <c r="B162" s="91">
        <v>871951432686600</v>
      </c>
      <c r="C162" s="91">
        <v>8719514326866</v>
      </c>
      <c r="D162" s="92"/>
      <c r="E162" s="97"/>
      <c r="F162" s="93" t="s">
        <v>6056</v>
      </c>
      <c r="G162" s="73" t="str">
        <f>HYPERLINK(VLOOKUP(TEXT(A162,0),Hyperlinks!A:B,2,0),"Link")</f>
        <v>Link</v>
      </c>
      <c r="H162" s="95" t="s">
        <v>5901</v>
      </c>
      <c r="I162" s="95" t="s">
        <v>6057</v>
      </c>
      <c r="J162" s="95" t="s">
        <v>6054</v>
      </c>
      <c r="K162" s="95" t="s">
        <v>122</v>
      </c>
      <c r="L162" s="95" t="s">
        <v>5746</v>
      </c>
      <c r="M162" s="95" t="s">
        <v>5747</v>
      </c>
      <c r="N162" s="98" t="s">
        <v>5748</v>
      </c>
      <c r="O162" s="96">
        <v>96.75</v>
      </c>
    </row>
    <row r="163" spans="1:15">
      <c r="A163" s="91">
        <v>929002665001</v>
      </c>
      <c r="B163" s="91">
        <v>871951432658300</v>
      </c>
      <c r="C163" s="91">
        <v>8719514326583</v>
      </c>
      <c r="D163" s="92"/>
      <c r="E163" s="97"/>
      <c r="F163" s="93" t="s">
        <v>6058</v>
      </c>
      <c r="G163" s="73" t="str">
        <f>HYPERLINK(VLOOKUP(TEXT(A163,0),Hyperlinks!A:B,2,0),"Link")</f>
        <v>Link</v>
      </c>
      <c r="H163" s="95" t="s">
        <v>5901</v>
      </c>
      <c r="I163" s="95" t="s">
        <v>6059</v>
      </c>
      <c r="J163" s="95" t="s">
        <v>6054</v>
      </c>
      <c r="K163" s="95" t="s">
        <v>122</v>
      </c>
      <c r="L163" s="95" t="s">
        <v>5746</v>
      </c>
      <c r="M163" s="95" t="s">
        <v>5747</v>
      </c>
      <c r="N163" s="98" t="s">
        <v>5748</v>
      </c>
      <c r="O163" s="96">
        <v>80.489999999999995</v>
      </c>
    </row>
    <row r="164" spans="1:15">
      <c r="A164" s="91">
        <v>929002514001</v>
      </c>
      <c r="B164" s="91">
        <v>871869977719700</v>
      </c>
      <c r="C164" s="91">
        <v>8718699777197</v>
      </c>
      <c r="D164" s="92"/>
      <c r="E164" s="97"/>
      <c r="F164" s="93" t="s">
        <v>6060</v>
      </c>
      <c r="G164" s="73" t="str">
        <f>HYPERLINK(VLOOKUP(TEXT(A164,0),Hyperlinks!A:B,2,0),"Link")</f>
        <v>Link</v>
      </c>
      <c r="H164" s="95" t="s">
        <v>5901</v>
      </c>
      <c r="I164" s="95" t="s">
        <v>6059</v>
      </c>
      <c r="J164" s="95" t="s">
        <v>6054</v>
      </c>
      <c r="K164" s="95" t="s">
        <v>122</v>
      </c>
      <c r="L164" s="95" t="s">
        <v>5746</v>
      </c>
      <c r="M164" s="95" t="s">
        <v>5747</v>
      </c>
      <c r="N164" s="98" t="s">
        <v>5748</v>
      </c>
      <c r="O164" s="96">
        <v>113.01</v>
      </c>
    </row>
    <row r="165" spans="1:15">
      <c r="A165" s="91">
        <v>929002367301</v>
      </c>
      <c r="B165" s="91">
        <v>871869975878300</v>
      </c>
      <c r="C165" s="91">
        <v>8718699758783</v>
      </c>
      <c r="D165" s="92"/>
      <c r="E165" s="97"/>
      <c r="F165" s="93" t="s">
        <v>6061</v>
      </c>
      <c r="G165" s="73" t="str">
        <f>HYPERLINK(VLOOKUP(TEXT(A165,0),Hyperlinks!A:B,2,0),"Link")</f>
        <v>Link</v>
      </c>
      <c r="H165" s="95" t="s">
        <v>5901</v>
      </c>
      <c r="I165" s="95" t="s">
        <v>6059</v>
      </c>
      <c r="J165" s="95" t="s">
        <v>6054</v>
      </c>
      <c r="K165" s="95" t="s">
        <v>122</v>
      </c>
      <c r="L165" s="95" t="s">
        <v>5746</v>
      </c>
      <c r="M165" s="95" t="s">
        <v>5747</v>
      </c>
      <c r="N165" s="98" t="s">
        <v>5748</v>
      </c>
      <c r="O165" s="96">
        <v>80.489999999999995</v>
      </c>
    </row>
    <row r="166" spans="1:15">
      <c r="A166" s="91">
        <v>929002367501</v>
      </c>
      <c r="B166" s="91">
        <v>871869975882000</v>
      </c>
      <c r="C166" s="91">
        <v>8718699758820</v>
      </c>
      <c r="D166" s="92"/>
      <c r="E166" s="97"/>
      <c r="F166" s="93" t="s">
        <v>6062</v>
      </c>
      <c r="G166" s="73" t="str">
        <f>HYPERLINK(VLOOKUP(TEXT(A166,0),Hyperlinks!A:B,2,0),"Link")</f>
        <v>Link</v>
      </c>
      <c r="H166" s="95" t="s">
        <v>5901</v>
      </c>
      <c r="I166" s="95" t="s">
        <v>6059</v>
      </c>
      <c r="J166" s="95" t="s">
        <v>6054</v>
      </c>
      <c r="K166" s="95" t="s">
        <v>122</v>
      </c>
      <c r="L166" s="95" t="s">
        <v>5746</v>
      </c>
      <c r="M166" s="95" t="s">
        <v>5747</v>
      </c>
      <c r="N166" s="98" t="s">
        <v>5748</v>
      </c>
      <c r="O166" s="96">
        <v>96.75</v>
      </c>
    </row>
    <row r="167" spans="1:15">
      <c r="A167" s="91">
        <v>929002665101</v>
      </c>
      <c r="B167" s="91">
        <v>871951432660600</v>
      </c>
      <c r="C167" s="91">
        <v>8719514326606</v>
      </c>
      <c r="D167" s="92"/>
      <c r="E167" s="97"/>
      <c r="F167" s="93" t="s">
        <v>6063</v>
      </c>
      <c r="G167" s="73" t="str">
        <f>HYPERLINK(VLOOKUP(TEXT(A167,0),Hyperlinks!A:B,2,0),"Link")</f>
        <v>Link</v>
      </c>
      <c r="H167" s="95" t="s">
        <v>5901</v>
      </c>
      <c r="I167" s="95" t="s">
        <v>6059</v>
      </c>
      <c r="J167" s="95" t="s">
        <v>6054</v>
      </c>
      <c r="K167" s="95" t="s">
        <v>122</v>
      </c>
      <c r="L167" s="95" t="s">
        <v>5746</v>
      </c>
      <c r="M167" s="95" t="s">
        <v>5747</v>
      </c>
      <c r="N167" s="98" t="s">
        <v>5748</v>
      </c>
      <c r="O167" s="96">
        <v>121.14</v>
      </c>
    </row>
    <row r="168" spans="1:15">
      <c r="A168" s="91">
        <v>929002514201</v>
      </c>
      <c r="B168" s="91">
        <v>871869977723400</v>
      </c>
      <c r="C168" s="91">
        <v>8718699777234</v>
      </c>
      <c r="D168" s="92"/>
      <c r="E168" s="97"/>
      <c r="F168" s="93" t="s">
        <v>6064</v>
      </c>
      <c r="G168" s="73" t="str">
        <f>HYPERLINK(VLOOKUP(TEXT(A168,0),Hyperlinks!A:B,2,0),"Link")</f>
        <v>Link</v>
      </c>
      <c r="H168" s="95" t="s">
        <v>5901</v>
      </c>
      <c r="I168" s="95" t="s">
        <v>6059</v>
      </c>
      <c r="J168" s="95" t="s">
        <v>6054</v>
      </c>
      <c r="K168" s="95" t="s">
        <v>122</v>
      </c>
      <c r="L168" s="95" t="s">
        <v>5746</v>
      </c>
      <c r="M168" s="95" t="s">
        <v>5747</v>
      </c>
      <c r="N168" s="98" t="s">
        <v>5748</v>
      </c>
      <c r="O168" s="96">
        <v>169.92</v>
      </c>
    </row>
    <row r="169" spans="1:15">
      <c r="A169" s="91">
        <v>929002367701</v>
      </c>
      <c r="B169" s="91">
        <v>871869975888200</v>
      </c>
      <c r="C169" s="91">
        <v>8718699758882</v>
      </c>
      <c r="D169" s="92"/>
      <c r="E169" s="97"/>
      <c r="F169" s="93" t="s">
        <v>6065</v>
      </c>
      <c r="G169" s="73" t="str">
        <f>HYPERLINK(VLOOKUP(TEXT(A169,0),Hyperlinks!A:B,2,0),"Link")</f>
        <v>Link</v>
      </c>
      <c r="H169" s="95" t="s">
        <v>5901</v>
      </c>
      <c r="I169" s="95" t="s">
        <v>6059</v>
      </c>
      <c r="J169" s="95" t="s">
        <v>6054</v>
      </c>
      <c r="K169" s="95" t="s">
        <v>122</v>
      </c>
      <c r="L169" s="95" t="s">
        <v>5746</v>
      </c>
      <c r="M169" s="95" t="s">
        <v>5747</v>
      </c>
      <c r="N169" s="98" t="s">
        <v>5748</v>
      </c>
      <c r="O169" s="96">
        <v>137.4</v>
      </c>
    </row>
    <row r="170" spans="1:15">
      <c r="A170" s="91">
        <v>929002367901</v>
      </c>
      <c r="B170" s="91">
        <v>871869975892900</v>
      </c>
      <c r="C170" s="91">
        <v>8718699758929</v>
      </c>
      <c r="D170" s="92"/>
      <c r="E170" s="97"/>
      <c r="F170" s="93" t="s">
        <v>6066</v>
      </c>
      <c r="G170" s="73" t="str">
        <f>HYPERLINK(VLOOKUP(TEXT(A170,0),Hyperlinks!A:B,2,0),"Link")</f>
        <v>Link</v>
      </c>
      <c r="H170" s="95" t="s">
        <v>5901</v>
      </c>
      <c r="I170" s="95" t="s">
        <v>6059</v>
      </c>
      <c r="J170" s="95" t="s">
        <v>6054</v>
      </c>
      <c r="K170" s="95" t="s">
        <v>122</v>
      </c>
      <c r="L170" s="95" t="s">
        <v>5746</v>
      </c>
      <c r="M170" s="95" t="s">
        <v>5747</v>
      </c>
      <c r="N170" s="98" t="s">
        <v>5748</v>
      </c>
      <c r="O170" s="96">
        <v>153.66</v>
      </c>
    </row>
    <row r="171" spans="1:15">
      <c r="A171" s="91">
        <v>929002514301</v>
      </c>
      <c r="B171" s="91">
        <v>871869977725800</v>
      </c>
      <c r="C171" s="91">
        <v>8718699777258</v>
      </c>
      <c r="D171" s="92"/>
      <c r="E171" s="97"/>
      <c r="F171" s="93" t="s">
        <v>6067</v>
      </c>
      <c r="G171" s="73" t="str">
        <f>HYPERLINK(VLOOKUP(TEXT(A171,0),Hyperlinks!A:B,2,0),"Link")</f>
        <v>Link</v>
      </c>
      <c r="H171" s="95" t="s">
        <v>5901</v>
      </c>
      <c r="I171" s="95" t="s">
        <v>6059</v>
      </c>
      <c r="J171" s="95" t="s">
        <v>6054</v>
      </c>
      <c r="K171" s="95" t="s">
        <v>122</v>
      </c>
      <c r="L171" s="95" t="s">
        <v>5746</v>
      </c>
      <c r="M171" s="95" t="s">
        <v>5747</v>
      </c>
      <c r="N171" s="98" t="s">
        <v>5748</v>
      </c>
      <c r="O171" s="96">
        <v>169.92</v>
      </c>
    </row>
    <row r="172" spans="1:15">
      <c r="A172" s="91">
        <v>929002367801</v>
      </c>
      <c r="B172" s="91">
        <v>871869975890500</v>
      </c>
      <c r="C172" s="91">
        <v>8718699758905</v>
      </c>
      <c r="D172" s="92"/>
      <c r="E172" s="97"/>
      <c r="F172" s="93" t="s">
        <v>6068</v>
      </c>
      <c r="G172" s="73" t="str">
        <f>HYPERLINK(VLOOKUP(TEXT(A172,0),Hyperlinks!A:B,2,0),"Link")</f>
        <v>Link</v>
      </c>
      <c r="H172" s="95" t="s">
        <v>5901</v>
      </c>
      <c r="I172" s="95" t="s">
        <v>6059</v>
      </c>
      <c r="J172" s="95" t="s">
        <v>6054</v>
      </c>
      <c r="K172" s="95" t="s">
        <v>122</v>
      </c>
      <c r="L172" s="95" t="s">
        <v>5746</v>
      </c>
      <c r="M172" s="95" t="s">
        <v>5747</v>
      </c>
      <c r="N172" s="98" t="s">
        <v>5748</v>
      </c>
      <c r="O172" s="96">
        <v>137.4</v>
      </c>
    </row>
    <row r="173" spans="1:15">
      <c r="A173" s="91">
        <v>929002368001</v>
      </c>
      <c r="B173" s="91">
        <v>871869975894300</v>
      </c>
      <c r="C173" s="91">
        <v>8718699758943</v>
      </c>
      <c r="D173" s="92"/>
      <c r="E173" s="97"/>
      <c r="F173" s="93" t="s">
        <v>6069</v>
      </c>
      <c r="G173" s="73" t="str">
        <f>HYPERLINK(VLOOKUP(TEXT(A173,0),Hyperlinks!A:B,2,0),"Link")</f>
        <v>Link</v>
      </c>
      <c r="H173" s="95" t="s">
        <v>5901</v>
      </c>
      <c r="I173" s="95" t="s">
        <v>6059</v>
      </c>
      <c r="J173" s="95" t="s">
        <v>6054</v>
      </c>
      <c r="K173" s="95" t="s">
        <v>122</v>
      </c>
      <c r="L173" s="95" t="s">
        <v>5746</v>
      </c>
      <c r="M173" s="95" t="s">
        <v>5747</v>
      </c>
      <c r="N173" s="98" t="s">
        <v>5748</v>
      </c>
      <c r="O173" s="96">
        <v>153.66</v>
      </c>
    </row>
    <row r="174" spans="1:15">
      <c r="A174" s="91">
        <v>929002514601</v>
      </c>
      <c r="B174" s="91">
        <v>871869977731900</v>
      </c>
      <c r="C174" s="91">
        <v>8718699777319</v>
      </c>
      <c r="D174" s="92"/>
      <c r="E174" s="97"/>
      <c r="F174" s="93" t="s">
        <v>6070</v>
      </c>
      <c r="G174" s="73" t="str">
        <f>HYPERLINK(VLOOKUP(TEXT(A174,0),Hyperlinks!A:B,2,0),"Link")</f>
        <v>Link</v>
      </c>
      <c r="H174" s="95" t="s">
        <v>5901</v>
      </c>
      <c r="I174" s="95" t="s">
        <v>6071</v>
      </c>
      <c r="J174" s="95" t="s">
        <v>6054</v>
      </c>
      <c r="K174" s="95" t="s">
        <v>122</v>
      </c>
      <c r="L174" s="95" t="s">
        <v>5746</v>
      </c>
      <c r="M174" s="95" t="s">
        <v>5747</v>
      </c>
      <c r="N174" s="98" t="s">
        <v>5748</v>
      </c>
      <c r="O174" s="96">
        <v>80.489999999999995</v>
      </c>
    </row>
    <row r="175" spans="1:15">
      <c r="A175" s="91">
        <v>929002514701</v>
      </c>
      <c r="B175" s="91">
        <v>871869977733300</v>
      </c>
      <c r="C175" s="91">
        <v>8718699777333</v>
      </c>
      <c r="D175" s="92"/>
      <c r="E175" s="97"/>
      <c r="F175" s="93" t="s">
        <v>6072</v>
      </c>
      <c r="G175" s="73" t="str">
        <f>HYPERLINK(VLOOKUP(TEXT(A175,0),Hyperlinks!A:B,2,0),"Link")</f>
        <v>Link</v>
      </c>
      <c r="H175" s="95" t="s">
        <v>5901</v>
      </c>
      <c r="I175" s="95" t="s">
        <v>6071</v>
      </c>
      <c r="J175" s="95" t="s">
        <v>6054</v>
      </c>
      <c r="K175" s="95" t="s">
        <v>122</v>
      </c>
      <c r="L175" s="95" t="s">
        <v>5746</v>
      </c>
      <c r="M175" s="95" t="s">
        <v>5747</v>
      </c>
      <c r="N175" s="98" t="s">
        <v>5748</v>
      </c>
      <c r="O175" s="96">
        <v>113.01</v>
      </c>
    </row>
    <row r="176" spans="1:15">
      <c r="A176" s="91">
        <v>929002667401</v>
      </c>
      <c r="B176" s="91">
        <v>871951432718400</v>
      </c>
      <c r="C176" s="91">
        <v>8719514327184</v>
      </c>
      <c r="D176" s="92"/>
      <c r="E176" s="97"/>
      <c r="F176" s="93" t="s">
        <v>6073</v>
      </c>
      <c r="G176" s="73" t="str">
        <f>HYPERLINK(VLOOKUP(TEXT(A176,0),Hyperlinks!A:B,2,0),"Link")</f>
        <v>Link</v>
      </c>
      <c r="H176" s="95" t="s">
        <v>5901</v>
      </c>
      <c r="I176" s="95" t="s">
        <v>6074</v>
      </c>
      <c r="J176" s="95" t="s">
        <v>6054</v>
      </c>
      <c r="K176" s="95" t="s">
        <v>122</v>
      </c>
      <c r="L176" s="95" t="s">
        <v>5746</v>
      </c>
      <c r="M176" s="95" t="s">
        <v>5747</v>
      </c>
      <c r="N176" s="98" t="s">
        <v>5748</v>
      </c>
      <c r="O176" s="96">
        <v>121.14</v>
      </c>
    </row>
    <row r="177" spans="1:15">
      <c r="A177" s="91">
        <v>929002667801</v>
      </c>
      <c r="B177" s="91">
        <v>871951432726900</v>
      </c>
      <c r="C177" s="91">
        <v>8719514327269</v>
      </c>
      <c r="D177" s="92"/>
      <c r="E177" s="97"/>
      <c r="F177" s="93" t="s">
        <v>6075</v>
      </c>
      <c r="G177" s="73" t="str">
        <f>HYPERLINK(VLOOKUP(TEXT(A177,0),Hyperlinks!A:B,2,0),"Link")</f>
        <v>Link</v>
      </c>
      <c r="H177" s="95" t="s">
        <v>5901</v>
      </c>
      <c r="I177" s="95" t="s">
        <v>6074</v>
      </c>
      <c r="J177" s="95" t="s">
        <v>6054</v>
      </c>
      <c r="K177" s="95" t="s">
        <v>122</v>
      </c>
      <c r="L177" s="95" t="s">
        <v>5746</v>
      </c>
      <c r="M177" s="95" t="s">
        <v>5747</v>
      </c>
      <c r="N177" s="98" t="s">
        <v>5748</v>
      </c>
      <c r="O177" s="96">
        <v>161.79</v>
      </c>
    </row>
    <row r="178" spans="1:15">
      <c r="A178" s="91">
        <v>929002667601</v>
      </c>
      <c r="B178" s="91">
        <v>871951432722100</v>
      </c>
      <c r="C178" s="91">
        <v>8719514327221</v>
      </c>
      <c r="D178" s="92"/>
      <c r="E178" s="97"/>
      <c r="F178" s="93" t="s">
        <v>6076</v>
      </c>
      <c r="G178" s="73" t="str">
        <f>HYPERLINK(VLOOKUP(TEXT(A178,0),Hyperlinks!A:B,2,0),"Link")</f>
        <v>Link</v>
      </c>
      <c r="H178" s="95" t="s">
        <v>5901</v>
      </c>
      <c r="I178" s="95" t="s">
        <v>6074</v>
      </c>
      <c r="J178" s="95" t="s">
        <v>6054</v>
      </c>
      <c r="K178" s="95" t="s">
        <v>122</v>
      </c>
      <c r="L178" s="95" t="s">
        <v>5746</v>
      </c>
      <c r="M178" s="95" t="s">
        <v>5747</v>
      </c>
      <c r="N178" s="98" t="s">
        <v>5748</v>
      </c>
      <c r="O178" s="96">
        <v>121.14</v>
      </c>
    </row>
    <row r="179" spans="1:15">
      <c r="A179" s="91">
        <v>929002667501</v>
      </c>
      <c r="B179" s="91">
        <v>871951432720700</v>
      </c>
      <c r="C179" s="91">
        <v>8719514327207</v>
      </c>
      <c r="D179" s="92"/>
      <c r="E179" s="97"/>
      <c r="F179" s="93" t="s">
        <v>6077</v>
      </c>
      <c r="G179" s="73" t="str">
        <f>HYPERLINK(VLOOKUP(TEXT(A179,0),Hyperlinks!A:B,2,0),"Link")</f>
        <v>Link</v>
      </c>
      <c r="H179" s="95" t="s">
        <v>5901</v>
      </c>
      <c r="I179" s="95" t="s">
        <v>6074</v>
      </c>
      <c r="J179" s="95" t="s">
        <v>6054</v>
      </c>
      <c r="K179" s="95" t="s">
        <v>122</v>
      </c>
      <c r="L179" s="95" t="s">
        <v>5746</v>
      </c>
      <c r="M179" s="95" t="s">
        <v>5747</v>
      </c>
      <c r="N179" s="98" t="s">
        <v>5748</v>
      </c>
      <c r="O179" s="96">
        <v>121.14</v>
      </c>
    </row>
    <row r="180" spans="1:15">
      <c r="A180" s="91">
        <v>929002667901</v>
      </c>
      <c r="B180" s="91">
        <v>871951432728300</v>
      </c>
      <c r="C180" s="91">
        <v>8719514327283</v>
      </c>
      <c r="D180" s="92"/>
      <c r="E180" s="97"/>
      <c r="F180" s="93" t="s">
        <v>6078</v>
      </c>
      <c r="G180" s="73" t="str">
        <f>HYPERLINK(VLOOKUP(TEXT(A180,0),Hyperlinks!A:B,2,0),"Link")</f>
        <v>Link</v>
      </c>
      <c r="H180" s="95" t="s">
        <v>5901</v>
      </c>
      <c r="I180" s="95" t="s">
        <v>6074</v>
      </c>
      <c r="J180" s="95" t="s">
        <v>6054</v>
      </c>
      <c r="K180" s="95" t="s">
        <v>122</v>
      </c>
      <c r="L180" s="95" t="s">
        <v>5746</v>
      </c>
      <c r="M180" s="95" t="s">
        <v>5747</v>
      </c>
      <c r="N180" s="98" t="s">
        <v>5748</v>
      </c>
      <c r="O180" s="96">
        <v>161.79</v>
      </c>
    </row>
    <row r="181" spans="1:15">
      <c r="A181" s="91">
        <v>915004203301</v>
      </c>
      <c r="B181" s="91" t="s">
        <v>6079</v>
      </c>
      <c r="C181" s="91">
        <v>8718291455349</v>
      </c>
      <c r="D181" s="92"/>
      <c r="E181" s="97"/>
      <c r="F181" s="93" t="s">
        <v>6080</v>
      </c>
      <c r="G181" s="73" t="str">
        <f>HYPERLINK(VLOOKUP(TEXT(A181,0),Hyperlinks!A:B,2,0),"Link")</f>
        <v>Link</v>
      </c>
      <c r="H181" s="95" t="s">
        <v>5901</v>
      </c>
      <c r="I181" s="95" t="s">
        <v>6081</v>
      </c>
      <c r="J181" s="95" t="s">
        <v>6082</v>
      </c>
      <c r="K181" s="95" t="s">
        <v>122</v>
      </c>
      <c r="L181" s="95" t="s">
        <v>5746</v>
      </c>
      <c r="M181" s="95" t="s">
        <v>5747</v>
      </c>
      <c r="N181" s="98" t="s">
        <v>5748</v>
      </c>
      <c r="O181" s="96">
        <v>316.26</v>
      </c>
    </row>
    <row r="182" spans="1:15">
      <c r="A182" s="91">
        <v>929003168101</v>
      </c>
      <c r="B182" s="91" t="s">
        <v>6083</v>
      </c>
      <c r="C182" s="91">
        <v>8718696164273</v>
      </c>
      <c r="D182" s="92" t="s">
        <v>6084</v>
      </c>
      <c r="E182" s="97" t="s">
        <v>6085</v>
      </c>
      <c r="F182" s="93" t="s">
        <v>6086</v>
      </c>
      <c r="G182" s="73" t="str">
        <f>HYPERLINK(VLOOKUP(TEXT(A182,0),Hyperlinks!A:B,2,0),"Link")</f>
        <v>Link</v>
      </c>
      <c r="H182" s="95" t="s">
        <v>5901</v>
      </c>
      <c r="I182" s="95" t="s">
        <v>6087</v>
      </c>
      <c r="J182" s="95" t="s">
        <v>6088</v>
      </c>
      <c r="K182" s="95" t="s">
        <v>122</v>
      </c>
      <c r="L182" s="95" t="s">
        <v>5746</v>
      </c>
      <c r="M182" s="95" t="s">
        <v>5747</v>
      </c>
      <c r="N182" s="98" t="s">
        <v>5748</v>
      </c>
      <c r="O182" s="96">
        <v>88.62</v>
      </c>
    </row>
    <row r="183" spans="1:15" ht="27.6">
      <c r="A183" s="91">
        <v>929003168201</v>
      </c>
      <c r="B183" s="91" t="s">
        <v>6089</v>
      </c>
      <c r="C183" s="91">
        <v>8718696164228</v>
      </c>
      <c r="D183" s="92" t="s">
        <v>6090</v>
      </c>
      <c r="E183" s="97" t="s">
        <v>6091</v>
      </c>
      <c r="F183" s="93" t="s">
        <v>6092</v>
      </c>
      <c r="G183" s="73" t="str">
        <f>HYPERLINK(VLOOKUP(TEXT(A183,0),Hyperlinks!A:B,2,0),"Link")</f>
        <v>Link</v>
      </c>
      <c r="H183" s="95" t="s">
        <v>5901</v>
      </c>
      <c r="I183" s="95" t="s">
        <v>6087</v>
      </c>
      <c r="J183" s="95" t="s">
        <v>6088</v>
      </c>
      <c r="K183" s="95" t="s">
        <v>122</v>
      </c>
      <c r="L183" s="102" t="s">
        <v>5760</v>
      </c>
      <c r="M183" s="95" t="s">
        <v>5747</v>
      </c>
      <c r="N183" s="98" t="s">
        <v>5748</v>
      </c>
      <c r="O183" s="96">
        <v>145.53</v>
      </c>
    </row>
    <row r="184" spans="1:15">
      <c r="A184" s="91">
        <v>929003168401</v>
      </c>
      <c r="B184" s="91" t="s">
        <v>6093</v>
      </c>
      <c r="C184" s="91">
        <v>8718696164280</v>
      </c>
      <c r="D184" s="92" t="s">
        <v>6094</v>
      </c>
      <c r="E184" s="97" t="s">
        <v>6095</v>
      </c>
      <c r="F184" s="93" t="s">
        <v>6096</v>
      </c>
      <c r="G184" s="73" t="str">
        <f>HYPERLINK(VLOOKUP(TEXT(A184,0),Hyperlinks!A:B,2,0),"Link")</f>
        <v>Link</v>
      </c>
      <c r="H184" s="95" t="s">
        <v>5901</v>
      </c>
      <c r="I184" s="95" t="s">
        <v>6087</v>
      </c>
      <c r="J184" s="95" t="s">
        <v>6088</v>
      </c>
      <c r="K184" s="95" t="s">
        <v>122</v>
      </c>
      <c r="L184" s="95" t="s">
        <v>5746</v>
      </c>
      <c r="M184" s="95" t="s">
        <v>5747</v>
      </c>
      <c r="N184" s="98" t="s">
        <v>5748</v>
      </c>
      <c r="O184" s="96">
        <v>121.14</v>
      </c>
    </row>
    <row r="185" spans="1:15">
      <c r="A185" s="91">
        <v>929003168501</v>
      </c>
      <c r="B185" s="91" t="s">
        <v>6097</v>
      </c>
      <c r="C185" s="91">
        <v>8718696164242</v>
      </c>
      <c r="D185" s="92" t="s">
        <v>6098</v>
      </c>
      <c r="E185" s="97" t="s">
        <v>6099</v>
      </c>
      <c r="F185" s="93" t="s">
        <v>6100</v>
      </c>
      <c r="G185" s="73" t="str">
        <f>HYPERLINK(VLOOKUP(TEXT(A185,0),Hyperlinks!A:B,2,0),"Link")</f>
        <v>Link</v>
      </c>
      <c r="H185" s="95" t="s">
        <v>5901</v>
      </c>
      <c r="I185" s="95" t="s">
        <v>6087</v>
      </c>
      <c r="J185" s="95" t="s">
        <v>6088</v>
      </c>
      <c r="K185" s="95" t="s">
        <v>122</v>
      </c>
      <c r="L185" s="95" t="s">
        <v>5746</v>
      </c>
      <c r="M185" s="95" t="s">
        <v>5747</v>
      </c>
      <c r="N185" s="98" t="s">
        <v>5748</v>
      </c>
      <c r="O185" s="96">
        <v>178.05</v>
      </c>
    </row>
    <row r="186" spans="1:15" ht="27.6">
      <c r="A186" s="101">
        <v>929002568231</v>
      </c>
      <c r="B186" s="91">
        <v>871951445314200</v>
      </c>
      <c r="C186" s="91">
        <v>8719514453142</v>
      </c>
      <c r="D186" s="92" t="s">
        <v>6101</v>
      </c>
      <c r="E186" s="97" t="s">
        <v>6102</v>
      </c>
      <c r="F186" s="93" t="s">
        <v>6103</v>
      </c>
      <c r="G186" s="73" t="str">
        <f>HYPERLINK(VLOOKUP(TEXT(A186,0),Hyperlinks!A:B,2,0),"Link")</f>
        <v>Link</v>
      </c>
      <c r="H186" s="95" t="s">
        <v>5901</v>
      </c>
      <c r="I186" s="95" t="s">
        <v>6104</v>
      </c>
      <c r="J186" s="95" t="s">
        <v>4994</v>
      </c>
      <c r="K186" s="95" t="s">
        <v>122</v>
      </c>
      <c r="L186" s="102" t="s">
        <v>5760</v>
      </c>
      <c r="M186" s="95" t="s">
        <v>5747</v>
      </c>
      <c r="N186" s="98" t="s">
        <v>5748</v>
      </c>
      <c r="O186" s="96">
        <v>31.71</v>
      </c>
    </row>
    <row r="187" spans="1:15" ht="27.6">
      <c r="A187" s="101">
        <v>929002568331</v>
      </c>
      <c r="B187" s="91">
        <v>871951445316600</v>
      </c>
      <c r="C187" s="91">
        <v>8719514453166</v>
      </c>
      <c r="D187" s="92" t="s">
        <v>6105</v>
      </c>
      <c r="E187" s="97" t="s">
        <v>6106</v>
      </c>
      <c r="F187" s="93" t="s">
        <v>6107</v>
      </c>
      <c r="G187" s="73" t="str">
        <f>HYPERLINK(VLOOKUP(TEXT(A187,0),Hyperlinks!A:B,2,0),"Link")</f>
        <v>Link</v>
      </c>
      <c r="H187" s="95" t="s">
        <v>5901</v>
      </c>
      <c r="I187" s="95" t="s">
        <v>6104</v>
      </c>
      <c r="J187" s="95" t="s">
        <v>4994</v>
      </c>
      <c r="K187" s="95" t="s">
        <v>122</v>
      </c>
      <c r="L187" s="102" t="s">
        <v>5760</v>
      </c>
      <c r="M187" s="95" t="s">
        <v>5747</v>
      </c>
      <c r="N187" s="98" t="s">
        <v>5748</v>
      </c>
      <c r="O187" s="96">
        <v>31.71</v>
      </c>
    </row>
    <row r="188" spans="1:15">
      <c r="A188" s="91">
        <v>929002661031</v>
      </c>
      <c r="B188" s="91">
        <v>871951432867900</v>
      </c>
      <c r="C188" s="91">
        <v>8719514328679</v>
      </c>
      <c r="D188" s="92"/>
      <c r="E188" s="97"/>
      <c r="F188" s="93" t="s">
        <v>6108</v>
      </c>
      <c r="G188" s="73" t="str">
        <f>HYPERLINK(VLOOKUP(TEXT(A188,0),Hyperlinks!A:B,2,0),"Link")</f>
        <v>Link</v>
      </c>
      <c r="H188" s="95" t="s">
        <v>5901</v>
      </c>
      <c r="I188" s="95" t="s">
        <v>6109</v>
      </c>
      <c r="J188" s="95" t="s">
        <v>4994</v>
      </c>
      <c r="K188" s="95" t="s">
        <v>122</v>
      </c>
      <c r="L188" s="95" t="s">
        <v>5746</v>
      </c>
      <c r="M188" s="95" t="s">
        <v>5747</v>
      </c>
      <c r="N188" s="98" t="s">
        <v>5748</v>
      </c>
      <c r="O188" s="96">
        <v>88.62</v>
      </c>
    </row>
    <row r="189" spans="1:15">
      <c r="A189" s="91">
        <v>929002661431</v>
      </c>
      <c r="B189" s="91">
        <v>871951432875400</v>
      </c>
      <c r="C189" s="91">
        <v>8719514328754</v>
      </c>
      <c r="D189" s="92"/>
      <c r="E189" s="97"/>
      <c r="F189" s="93" t="s">
        <v>6110</v>
      </c>
      <c r="G189" s="73" t="str">
        <f>HYPERLINK(VLOOKUP(TEXT(A189,0),Hyperlinks!A:B,2,0),"Link")</f>
        <v>Link</v>
      </c>
      <c r="H189" s="95" t="s">
        <v>5901</v>
      </c>
      <c r="I189" s="95" t="s">
        <v>6109</v>
      </c>
      <c r="J189" s="95" t="s">
        <v>4994</v>
      </c>
      <c r="K189" s="95" t="s">
        <v>122</v>
      </c>
      <c r="L189" s="95" t="s">
        <v>5746</v>
      </c>
      <c r="M189" s="95" t="s">
        <v>5747</v>
      </c>
      <c r="N189" s="98" t="s">
        <v>5748</v>
      </c>
      <c r="O189" s="96">
        <v>121.14</v>
      </c>
    </row>
    <row r="190" spans="1:15">
      <c r="A190" s="91">
        <v>929002661231</v>
      </c>
      <c r="B190" s="91">
        <v>871951432871600</v>
      </c>
      <c r="C190" s="91">
        <v>8719514328716</v>
      </c>
      <c r="D190" s="92"/>
      <c r="E190" s="97"/>
      <c r="F190" s="93" t="s">
        <v>6111</v>
      </c>
      <c r="G190" s="73" t="str">
        <f>HYPERLINK(VLOOKUP(TEXT(A190,0),Hyperlinks!A:B,2,0),"Link")</f>
        <v>Link</v>
      </c>
      <c r="H190" s="95" t="s">
        <v>5901</v>
      </c>
      <c r="I190" s="95" t="s">
        <v>6109</v>
      </c>
      <c r="J190" s="95" t="s">
        <v>4994</v>
      </c>
      <c r="K190" s="95" t="s">
        <v>122</v>
      </c>
      <c r="L190" s="95" t="s">
        <v>5746</v>
      </c>
      <c r="M190" s="95" t="s">
        <v>5747</v>
      </c>
      <c r="N190" s="98" t="s">
        <v>5748</v>
      </c>
      <c r="O190" s="96">
        <v>88.62</v>
      </c>
    </row>
    <row r="191" spans="1:15">
      <c r="A191" s="91">
        <v>929002661631</v>
      </c>
      <c r="B191" s="91">
        <v>871951432879200</v>
      </c>
      <c r="C191" s="91">
        <v>8719514328792</v>
      </c>
      <c r="D191" s="92"/>
      <c r="E191" s="97"/>
      <c r="F191" s="93" t="s">
        <v>6112</v>
      </c>
      <c r="G191" s="73" t="str">
        <f>HYPERLINK(VLOOKUP(TEXT(A191,0),Hyperlinks!A:B,2,0),"Link")</f>
        <v>Link</v>
      </c>
      <c r="H191" s="95" t="s">
        <v>5901</v>
      </c>
      <c r="I191" s="95" t="s">
        <v>6109</v>
      </c>
      <c r="J191" s="95" t="s">
        <v>4994</v>
      </c>
      <c r="K191" s="95" t="s">
        <v>122</v>
      </c>
      <c r="L191" s="95" t="s">
        <v>5746</v>
      </c>
      <c r="M191" s="95" t="s">
        <v>5747</v>
      </c>
      <c r="N191" s="98" t="s">
        <v>5748</v>
      </c>
      <c r="O191" s="96">
        <v>113.01</v>
      </c>
    </row>
    <row r="192" spans="1:15">
      <c r="A192" s="91">
        <v>929002661131</v>
      </c>
      <c r="B192" s="91">
        <v>871951432869300</v>
      </c>
      <c r="C192" s="91">
        <v>8719514328693</v>
      </c>
      <c r="D192" s="92"/>
      <c r="E192" s="97"/>
      <c r="F192" s="93" t="s">
        <v>6113</v>
      </c>
      <c r="G192" s="73" t="str">
        <f>HYPERLINK(VLOOKUP(TEXT(A192,0),Hyperlinks!A:B,2,0),"Link")</f>
        <v>Link</v>
      </c>
      <c r="H192" s="95" t="s">
        <v>5901</v>
      </c>
      <c r="I192" s="95" t="s">
        <v>6109</v>
      </c>
      <c r="J192" s="95" t="s">
        <v>4994</v>
      </c>
      <c r="K192" s="95" t="s">
        <v>122</v>
      </c>
      <c r="L192" s="95" t="s">
        <v>5746</v>
      </c>
      <c r="M192" s="95" t="s">
        <v>5747</v>
      </c>
      <c r="N192" s="98" t="s">
        <v>5748</v>
      </c>
      <c r="O192" s="96">
        <v>88.62</v>
      </c>
    </row>
    <row r="193" spans="1:15">
      <c r="A193" s="91">
        <v>929002661531</v>
      </c>
      <c r="B193" s="91">
        <v>871951432877800</v>
      </c>
      <c r="C193" s="91">
        <v>8719514328778</v>
      </c>
      <c r="D193" s="92"/>
      <c r="E193" s="97"/>
      <c r="F193" s="93" t="s">
        <v>6114</v>
      </c>
      <c r="G193" s="73" t="str">
        <f>HYPERLINK(VLOOKUP(TEXT(A193,0),Hyperlinks!A:B,2,0),"Link")</f>
        <v>Link</v>
      </c>
      <c r="H193" s="95" t="s">
        <v>5901</v>
      </c>
      <c r="I193" s="95" t="s">
        <v>6109</v>
      </c>
      <c r="J193" s="95" t="s">
        <v>4994</v>
      </c>
      <c r="K193" s="95" t="s">
        <v>122</v>
      </c>
      <c r="L193" s="95" t="s">
        <v>5746</v>
      </c>
      <c r="M193" s="95" t="s">
        <v>5747</v>
      </c>
      <c r="N193" s="98" t="s">
        <v>5748</v>
      </c>
      <c r="O193" s="96">
        <v>121.14</v>
      </c>
    </row>
    <row r="194" spans="1:15">
      <c r="A194" s="91">
        <v>929002661331</v>
      </c>
      <c r="B194" s="91">
        <v>871951432873000</v>
      </c>
      <c r="C194" s="91">
        <v>8719514328730</v>
      </c>
      <c r="D194" s="92"/>
      <c r="E194" s="97"/>
      <c r="F194" s="93" t="s">
        <v>6115</v>
      </c>
      <c r="G194" s="73" t="str">
        <f>HYPERLINK(VLOOKUP(TEXT(A194,0),Hyperlinks!A:B,2,0),"Link")</f>
        <v>Link</v>
      </c>
      <c r="H194" s="95" t="s">
        <v>5901</v>
      </c>
      <c r="I194" s="95" t="s">
        <v>6109</v>
      </c>
      <c r="J194" s="95" t="s">
        <v>4994</v>
      </c>
      <c r="K194" s="95" t="s">
        <v>122</v>
      </c>
      <c r="L194" s="95" t="s">
        <v>5746</v>
      </c>
      <c r="M194" s="95" t="s">
        <v>5747</v>
      </c>
      <c r="N194" s="98" t="s">
        <v>5748</v>
      </c>
      <c r="O194" s="96">
        <v>88.62</v>
      </c>
    </row>
    <row r="195" spans="1:15">
      <c r="A195" s="91">
        <v>929002661731</v>
      </c>
      <c r="B195" s="91">
        <v>871951432882200</v>
      </c>
      <c r="C195" s="91">
        <v>8719514328822</v>
      </c>
      <c r="D195" s="92"/>
      <c r="E195" s="97"/>
      <c r="F195" s="93" t="s">
        <v>6116</v>
      </c>
      <c r="G195" s="73" t="str">
        <f>HYPERLINK(VLOOKUP(TEXT(A195,0),Hyperlinks!A:B,2,0),"Link")</f>
        <v>Link</v>
      </c>
      <c r="H195" s="95" t="s">
        <v>5901</v>
      </c>
      <c r="I195" s="95" t="s">
        <v>6109</v>
      </c>
      <c r="J195" s="95" t="s">
        <v>4994</v>
      </c>
      <c r="K195" s="95" t="s">
        <v>122</v>
      </c>
      <c r="L195" s="95" t="s">
        <v>5746</v>
      </c>
      <c r="M195" s="95" t="s">
        <v>5747</v>
      </c>
      <c r="N195" s="98" t="s">
        <v>5748</v>
      </c>
      <c r="O195" s="96">
        <v>113.01</v>
      </c>
    </row>
    <row r="196" spans="1:15">
      <c r="A196" s="91">
        <v>929002661831</v>
      </c>
      <c r="B196" s="91">
        <v>871951432884600</v>
      </c>
      <c r="C196" s="91">
        <v>8719514328846</v>
      </c>
      <c r="D196" s="92"/>
      <c r="E196" s="97"/>
      <c r="F196" s="93" t="s">
        <v>6117</v>
      </c>
      <c r="G196" s="73" t="str">
        <f>HYPERLINK(VLOOKUP(TEXT(A196,0),Hyperlinks!A:B,2,0),"Link")</f>
        <v>Link</v>
      </c>
      <c r="H196" s="95" t="s">
        <v>5901</v>
      </c>
      <c r="I196" s="95" t="s">
        <v>6109</v>
      </c>
      <c r="J196" s="95" t="s">
        <v>4994</v>
      </c>
      <c r="K196" s="95" t="s">
        <v>122</v>
      </c>
      <c r="L196" s="95" t="s">
        <v>5746</v>
      </c>
      <c r="M196" s="95" t="s">
        <v>5747</v>
      </c>
      <c r="N196" s="98" t="s">
        <v>5748</v>
      </c>
      <c r="O196" s="96">
        <v>88.62</v>
      </c>
    </row>
    <row r="197" spans="1:15">
      <c r="A197" s="91">
        <v>929002661931</v>
      </c>
      <c r="B197" s="91">
        <v>871951432886000</v>
      </c>
      <c r="C197" s="91">
        <v>8719514328860</v>
      </c>
      <c r="D197" s="92"/>
      <c r="E197" s="97"/>
      <c r="F197" s="93" t="s">
        <v>6118</v>
      </c>
      <c r="G197" s="73" t="str">
        <f>HYPERLINK(VLOOKUP(TEXT(A197,0),Hyperlinks!A:B,2,0),"Link")</f>
        <v>Link</v>
      </c>
      <c r="H197" s="95" t="s">
        <v>5901</v>
      </c>
      <c r="I197" s="95" t="s">
        <v>6109</v>
      </c>
      <c r="J197" s="95" t="s">
        <v>4994</v>
      </c>
      <c r="K197" s="95" t="s">
        <v>122</v>
      </c>
      <c r="L197" s="95" t="s">
        <v>5746</v>
      </c>
      <c r="M197" s="95" t="s">
        <v>5747</v>
      </c>
      <c r="N197" s="98" t="s">
        <v>5748</v>
      </c>
      <c r="O197" s="96">
        <v>88.62</v>
      </c>
    </row>
    <row r="198" spans="1:15">
      <c r="A198" s="91">
        <v>915005808501</v>
      </c>
      <c r="B198" s="91">
        <v>5955531</v>
      </c>
      <c r="C198" s="91">
        <v>8718696173794</v>
      </c>
      <c r="D198" s="92" t="s">
        <v>6119</v>
      </c>
      <c r="E198" s="97" t="s">
        <v>6120</v>
      </c>
      <c r="F198" s="93" t="s">
        <v>6121</v>
      </c>
      <c r="G198" s="73" t="str">
        <f>HYPERLINK(VLOOKUP(TEXT(A198,0),Hyperlinks!A:B,2,0),"Link")</f>
        <v>Link</v>
      </c>
      <c r="H198" s="95" t="s">
        <v>5901</v>
      </c>
      <c r="I198" s="95" t="s">
        <v>6122</v>
      </c>
      <c r="J198" s="95" t="s">
        <v>4994</v>
      </c>
      <c r="K198" s="95" t="s">
        <v>122</v>
      </c>
      <c r="L198" s="95" t="s">
        <v>5746</v>
      </c>
      <c r="M198" s="95" t="s">
        <v>5747</v>
      </c>
      <c r="N198" s="98" t="s">
        <v>5748</v>
      </c>
      <c r="O198" s="96">
        <v>47.97</v>
      </c>
    </row>
    <row r="199" spans="1:15">
      <c r="A199" s="91">
        <v>915005808701</v>
      </c>
      <c r="B199" s="91">
        <v>5955631</v>
      </c>
      <c r="C199" s="91">
        <v>8718696173817</v>
      </c>
      <c r="D199" s="92" t="s">
        <v>6123</v>
      </c>
      <c r="E199" s="97" t="s">
        <v>6124</v>
      </c>
      <c r="F199" s="93" t="s">
        <v>6125</v>
      </c>
      <c r="G199" s="73" t="str">
        <f>HYPERLINK(VLOOKUP(TEXT(A199,0),Hyperlinks!A:B,2,0),"Link")</f>
        <v>Link</v>
      </c>
      <c r="H199" s="95" t="s">
        <v>5901</v>
      </c>
      <c r="I199" s="95" t="s">
        <v>6122</v>
      </c>
      <c r="J199" s="95" t="s">
        <v>4994</v>
      </c>
      <c r="K199" s="95" t="s">
        <v>122</v>
      </c>
      <c r="L199" s="95" t="s">
        <v>5746</v>
      </c>
      <c r="M199" s="95" t="s">
        <v>5747</v>
      </c>
      <c r="N199" s="98" t="s">
        <v>5748</v>
      </c>
      <c r="O199" s="96">
        <v>47.97</v>
      </c>
    </row>
    <row r="200" spans="1:15">
      <c r="A200" s="91">
        <v>915005808401</v>
      </c>
      <c r="B200" s="91">
        <v>5955431000</v>
      </c>
      <c r="C200" s="91">
        <v>8718696173787</v>
      </c>
      <c r="D200" s="92" t="s">
        <v>6126</v>
      </c>
      <c r="E200" s="97" t="s">
        <v>6127</v>
      </c>
      <c r="F200" s="93" t="s">
        <v>6128</v>
      </c>
      <c r="G200" s="73" t="str">
        <f>HYPERLINK(VLOOKUP(TEXT(A200,0),Hyperlinks!A:B,2,0),"Link")</f>
        <v>Link</v>
      </c>
      <c r="H200" s="95" t="s">
        <v>5901</v>
      </c>
      <c r="I200" s="95" t="s">
        <v>6122</v>
      </c>
      <c r="J200" s="95" t="s">
        <v>4994</v>
      </c>
      <c r="K200" s="95" t="s">
        <v>122</v>
      </c>
      <c r="L200" s="95" t="s">
        <v>5746</v>
      </c>
      <c r="M200" s="95" t="s">
        <v>5747</v>
      </c>
      <c r="N200" s="98" t="s">
        <v>5748</v>
      </c>
      <c r="O200" s="96">
        <v>39.840000000000003</v>
      </c>
    </row>
    <row r="201" spans="1:15">
      <c r="A201" s="91">
        <v>915005808601</v>
      </c>
      <c r="B201" s="91">
        <v>5955531000</v>
      </c>
      <c r="C201" s="91">
        <v>8718696173800</v>
      </c>
      <c r="D201" s="92" t="s">
        <v>6129</v>
      </c>
      <c r="E201" s="97" t="s">
        <v>6130</v>
      </c>
      <c r="F201" s="93" t="s">
        <v>6131</v>
      </c>
      <c r="G201" s="73" t="str">
        <f>HYPERLINK(VLOOKUP(TEXT(A201,0),Hyperlinks!A:B,2,0),"Link")</f>
        <v>Link</v>
      </c>
      <c r="H201" s="95" t="s">
        <v>5901</v>
      </c>
      <c r="I201" s="95" t="s">
        <v>6122</v>
      </c>
      <c r="J201" s="95" t="s">
        <v>4994</v>
      </c>
      <c r="K201" s="95" t="s">
        <v>122</v>
      </c>
      <c r="L201" s="95" t="s">
        <v>5746</v>
      </c>
      <c r="M201" s="95" t="s">
        <v>5747</v>
      </c>
      <c r="N201" s="98" t="s">
        <v>5748</v>
      </c>
      <c r="O201" s="96">
        <v>47.97</v>
      </c>
    </row>
    <row r="202" spans="1:15">
      <c r="A202" s="91">
        <v>915005808801</v>
      </c>
      <c r="B202" s="91">
        <v>5955631000</v>
      </c>
      <c r="C202" s="91">
        <v>8718696173824</v>
      </c>
      <c r="D202" s="92" t="s">
        <v>6132</v>
      </c>
      <c r="E202" s="97" t="s">
        <v>6133</v>
      </c>
      <c r="F202" s="93" t="s">
        <v>6134</v>
      </c>
      <c r="G202" s="73" t="str">
        <f>HYPERLINK(VLOOKUP(TEXT(A202,0),Hyperlinks!A:B,2,0),"Link")</f>
        <v>Link</v>
      </c>
      <c r="H202" s="95" t="s">
        <v>5901</v>
      </c>
      <c r="I202" s="95" t="s">
        <v>6122</v>
      </c>
      <c r="J202" s="95" t="s">
        <v>4994</v>
      </c>
      <c r="K202" s="95" t="s">
        <v>122</v>
      </c>
      <c r="L202" s="95" t="s">
        <v>5746</v>
      </c>
      <c r="M202" s="95" t="s">
        <v>5747</v>
      </c>
      <c r="N202" s="98" t="s">
        <v>5748</v>
      </c>
      <c r="O202" s="96">
        <v>47.97</v>
      </c>
    </row>
    <row r="203" spans="1:15">
      <c r="A203" s="91">
        <v>929002373820</v>
      </c>
      <c r="B203" s="91">
        <v>871869975560700</v>
      </c>
      <c r="C203" s="91">
        <v>8718699755607</v>
      </c>
      <c r="D203" s="92"/>
      <c r="E203" s="97"/>
      <c r="F203" s="93" t="s">
        <v>6135</v>
      </c>
      <c r="G203" s="73" t="str">
        <f>HYPERLINK(VLOOKUP(TEXT(A203,0),Hyperlinks!A:B,2,0),"Link")</f>
        <v>Link</v>
      </c>
      <c r="H203" s="95" t="s">
        <v>5901</v>
      </c>
      <c r="I203" s="95" t="s">
        <v>6136</v>
      </c>
      <c r="J203" s="95" t="s">
        <v>4994</v>
      </c>
      <c r="K203" s="95" t="s">
        <v>122</v>
      </c>
      <c r="L203" s="95" t="s">
        <v>5746</v>
      </c>
      <c r="M203" s="95" t="s">
        <v>5747</v>
      </c>
      <c r="N203" s="98" t="s">
        <v>5748</v>
      </c>
      <c r="O203" s="96">
        <v>47.97</v>
      </c>
    </row>
    <row r="204" spans="1:15">
      <c r="A204" s="91">
        <v>929002373822</v>
      </c>
      <c r="B204" s="91">
        <v>871869975586700</v>
      </c>
      <c r="C204" s="91">
        <v>8718699755867</v>
      </c>
      <c r="D204" s="92"/>
      <c r="E204" s="97"/>
      <c r="F204" s="93" t="s">
        <v>6137</v>
      </c>
      <c r="G204" s="73" t="str">
        <f>HYPERLINK(VLOOKUP(TEXT(A204,0),Hyperlinks!A:B,2,0),"Link")</f>
        <v>Link</v>
      </c>
      <c r="H204" s="95" t="s">
        <v>5901</v>
      </c>
      <c r="I204" s="95" t="s">
        <v>6136</v>
      </c>
      <c r="J204" s="95" t="s">
        <v>4994</v>
      </c>
      <c r="K204" s="95" t="s">
        <v>122</v>
      </c>
      <c r="L204" s="95" t="s">
        <v>5746</v>
      </c>
      <c r="M204" s="95" t="s">
        <v>5747</v>
      </c>
      <c r="N204" s="98" t="s">
        <v>5748</v>
      </c>
      <c r="O204" s="96">
        <v>153.66</v>
      </c>
    </row>
    <row r="205" spans="1:15">
      <c r="A205" s="91">
        <v>929002374220</v>
      </c>
      <c r="B205" s="91">
        <v>871869975568300</v>
      </c>
      <c r="C205" s="91">
        <v>8718699755683</v>
      </c>
      <c r="D205" s="92"/>
      <c r="E205" s="97"/>
      <c r="F205" s="93" t="s">
        <v>6138</v>
      </c>
      <c r="G205" s="73" t="str">
        <f>HYPERLINK(VLOOKUP(TEXT(A205,0),Hyperlinks!A:B,2,0),"Link")</f>
        <v>Link</v>
      </c>
      <c r="H205" s="95" t="s">
        <v>5901</v>
      </c>
      <c r="I205" s="95" t="s">
        <v>6136</v>
      </c>
      <c r="J205" s="95" t="s">
        <v>4994</v>
      </c>
      <c r="K205" s="95" t="s">
        <v>122</v>
      </c>
      <c r="L205" s="95" t="s">
        <v>5746</v>
      </c>
      <c r="M205" s="95" t="s">
        <v>5747</v>
      </c>
      <c r="N205" s="98" t="s">
        <v>5748</v>
      </c>
      <c r="O205" s="96">
        <v>56.1</v>
      </c>
    </row>
    <row r="206" spans="1:15">
      <c r="A206" s="91">
        <v>929002374322</v>
      </c>
      <c r="B206" s="91">
        <v>871869975601700</v>
      </c>
      <c r="C206" s="91">
        <v>8718699756017</v>
      </c>
      <c r="D206" s="92"/>
      <c r="E206" s="97"/>
      <c r="F206" s="93" t="s">
        <v>6139</v>
      </c>
      <c r="G206" s="73" t="str">
        <f>HYPERLINK(VLOOKUP(TEXT(A206,0),Hyperlinks!A:B,2,0),"Link")</f>
        <v>Link</v>
      </c>
      <c r="H206" s="95" t="s">
        <v>5901</v>
      </c>
      <c r="I206" s="95" t="s">
        <v>6136</v>
      </c>
      <c r="J206" s="95" t="s">
        <v>4994</v>
      </c>
      <c r="K206" s="95" t="s">
        <v>122</v>
      </c>
      <c r="L206" s="95" t="s">
        <v>5746</v>
      </c>
      <c r="M206" s="95" t="s">
        <v>5747</v>
      </c>
      <c r="N206" s="98" t="s">
        <v>5748</v>
      </c>
      <c r="O206" s="96">
        <v>194.31</v>
      </c>
    </row>
    <row r="207" spans="1:15">
      <c r="A207" s="91">
        <v>929002373920</v>
      </c>
      <c r="B207" s="91">
        <v>871869975562100</v>
      </c>
      <c r="C207" s="91">
        <v>8718699755621</v>
      </c>
      <c r="D207" s="92"/>
      <c r="E207" s="97"/>
      <c r="F207" s="93" t="s">
        <v>6140</v>
      </c>
      <c r="G207" s="73" t="str">
        <f>HYPERLINK(VLOOKUP(TEXT(A207,0),Hyperlinks!A:B,2,0),"Link")</f>
        <v>Link</v>
      </c>
      <c r="H207" s="95" t="s">
        <v>5901</v>
      </c>
      <c r="I207" s="95" t="s">
        <v>6136</v>
      </c>
      <c r="J207" s="95" t="s">
        <v>4994</v>
      </c>
      <c r="K207" s="95" t="s">
        <v>122</v>
      </c>
      <c r="L207" s="95" t="s">
        <v>5746</v>
      </c>
      <c r="M207" s="95" t="s">
        <v>5747</v>
      </c>
      <c r="N207" s="98" t="s">
        <v>5748</v>
      </c>
      <c r="O207" s="96">
        <v>56.1</v>
      </c>
    </row>
    <row r="208" spans="1:15">
      <c r="A208" s="91">
        <v>929002373922</v>
      </c>
      <c r="B208" s="91">
        <v>871869975589800</v>
      </c>
      <c r="C208" s="91">
        <v>8718699755898</v>
      </c>
      <c r="D208" s="92"/>
      <c r="E208" s="97"/>
      <c r="F208" s="93" t="s">
        <v>6141</v>
      </c>
      <c r="G208" s="73" t="str">
        <f>HYPERLINK(VLOOKUP(TEXT(A208,0),Hyperlinks!A:B,2,0),"Link")</f>
        <v>Link</v>
      </c>
      <c r="H208" s="95" t="s">
        <v>5901</v>
      </c>
      <c r="I208" s="95" t="s">
        <v>6136</v>
      </c>
      <c r="J208" s="95" t="s">
        <v>4994</v>
      </c>
      <c r="K208" s="95" t="s">
        <v>122</v>
      </c>
      <c r="L208" s="95" t="s">
        <v>5746</v>
      </c>
      <c r="M208" s="95" t="s">
        <v>5747</v>
      </c>
      <c r="N208" s="98" t="s">
        <v>5748</v>
      </c>
      <c r="O208" s="96">
        <v>161.79</v>
      </c>
    </row>
    <row r="209" spans="1:15">
      <c r="A209" s="91">
        <v>929002374320</v>
      </c>
      <c r="B209" s="91">
        <v>871869975570600</v>
      </c>
      <c r="C209" s="91">
        <v>8718699755706</v>
      </c>
      <c r="D209" s="92"/>
      <c r="E209" s="97"/>
      <c r="F209" s="93" t="s">
        <v>6142</v>
      </c>
      <c r="G209" s="73" t="str">
        <f>HYPERLINK(VLOOKUP(TEXT(A209,0),Hyperlinks!A:B,2,0),"Link")</f>
        <v>Link</v>
      </c>
      <c r="H209" s="95" t="s">
        <v>5901</v>
      </c>
      <c r="I209" s="95" t="s">
        <v>6136</v>
      </c>
      <c r="J209" s="95" t="s">
        <v>4994</v>
      </c>
      <c r="K209" s="95" t="s">
        <v>122</v>
      </c>
      <c r="L209" s="95" t="s">
        <v>5746</v>
      </c>
      <c r="M209" s="95" t="s">
        <v>5747</v>
      </c>
      <c r="N209" s="98" t="s">
        <v>5748</v>
      </c>
      <c r="O209" s="96">
        <v>64.23</v>
      </c>
    </row>
    <row r="210" spans="1:15">
      <c r="A210" s="91">
        <v>929002374222</v>
      </c>
      <c r="B210" s="91">
        <v>871869975598000</v>
      </c>
      <c r="C210" s="91">
        <v>8718699755980</v>
      </c>
      <c r="D210" s="92"/>
      <c r="E210" s="97"/>
      <c r="F210" s="93" t="s">
        <v>6143</v>
      </c>
      <c r="G210" s="73" t="str">
        <f>HYPERLINK(VLOOKUP(TEXT(A210,0),Hyperlinks!A:B,2,0),"Link")</f>
        <v>Link</v>
      </c>
      <c r="H210" s="95" t="s">
        <v>5901</v>
      </c>
      <c r="I210" s="95" t="s">
        <v>6136</v>
      </c>
      <c r="J210" s="95" t="s">
        <v>4994</v>
      </c>
      <c r="K210" s="95" t="s">
        <v>122</v>
      </c>
      <c r="L210" s="95" t="s">
        <v>5746</v>
      </c>
      <c r="M210" s="95" t="s">
        <v>5747</v>
      </c>
      <c r="N210" s="98" t="s">
        <v>5748</v>
      </c>
      <c r="O210" s="96">
        <v>161.79</v>
      </c>
    </row>
    <row r="211" spans="1:15">
      <c r="A211" s="91">
        <v>915005422901</v>
      </c>
      <c r="B211" s="91" t="s">
        <v>6144</v>
      </c>
      <c r="C211" s="91">
        <v>8718696160831</v>
      </c>
      <c r="D211" s="92" t="s">
        <v>6145</v>
      </c>
      <c r="E211" s="97" t="s">
        <v>6146</v>
      </c>
      <c r="F211" s="93" t="s">
        <v>6147</v>
      </c>
      <c r="G211" s="73" t="str">
        <f>HYPERLINK(VLOOKUP(TEXT(A211,0),Hyperlinks!A:B,2,0),"Link")</f>
        <v>Link</v>
      </c>
      <c r="H211" s="95" t="s">
        <v>5790</v>
      </c>
      <c r="I211" s="95" t="s">
        <v>6148</v>
      </c>
      <c r="J211" s="95" t="s">
        <v>4994</v>
      </c>
      <c r="K211" s="95" t="s">
        <v>122</v>
      </c>
      <c r="L211" s="95" t="s">
        <v>5746</v>
      </c>
      <c r="M211" s="95" t="s">
        <v>5747</v>
      </c>
      <c r="N211" s="98" t="s">
        <v>5748</v>
      </c>
      <c r="O211" s="96">
        <v>47.97</v>
      </c>
    </row>
    <row r="212" spans="1:15">
      <c r="A212" s="91">
        <v>915005423531</v>
      </c>
      <c r="B212" s="91" t="s">
        <v>6149</v>
      </c>
      <c r="C212" s="91">
        <v>8718696160893</v>
      </c>
      <c r="D212" s="92" t="s">
        <v>6150</v>
      </c>
      <c r="E212" s="97" t="s">
        <v>6151</v>
      </c>
      <c r="F212" s="93" t="s">
        <v>6152</v>
      </c>
      <c r="G212" s="73" t="str">
        <f>HYPERLINK(VLOOKUP(TEXT(A212,0),Hyperlinks!A:B,2,0),"Link")</f>
        <v>Link</v>
      </c>
      <c r="H212" s="95" t="s">
        <v>5790</v>
      </c>
      <c r="I212" s="95" t="s">
        <v>6148</v>
      </c>
      <c r="J212" s="95" t="s">
        <v>4994</v>
      </c>
      <c r="K212" s="95" t="s">
        <v>122</v>
      </c>
      <c r="L212" s="95" t="s">
        <v>5746</v>
      </c>
      <c r="M212" s="95" t="s">
        <v>5747</v>
      </c>
      <c r="N212" s="98" t="s">
        <v>5748</v>
      </c>
      <c r="O212" s="96">
        <v>113.01</v>
      </c>
    </row>
    <row r="213" spans="1:15">
      <c r="A213" s="91">
        <v>915005423401</v>
      </c>
      <c r="B213" s="91" t="s">
        <v>6153</v>
      </c>
      <c r="C213" s="91">
        <v>8718696160886</v>
      </c>
      <c r="D213" s="92" t="s">
        <v>6154</v>
      </c>
      <c r="E213" s="97" t="s">
        <v>6155</v>
      </c>
      <c r="F213" s="93" t="s">
        <v>6156</v>
      </c>
      <c r="G213" s="73" t="str">
        <f>HYPERLINK(VLOOKUP(TEXT(A213,0),Hyperlinks!A:B,2,0),"Link")</f>
        <v>Link</v>
      </c>
      <c r="H213" s="95" t="s">
        <v>5790</v>
      </c>
      <c r="I213" s="95" t="s">
        <v>6148</v>
      </c>
      <c r="J213" s="95" t="s">
        <v>4994</v>
      </c>
      <c r="K213" s="95" t="s">
        <v>122</v>
      </c>
      <c r="L213" s="95" t="s">
        <v>5746</v>
      </c>
      <c r="M213" s="95" t="s">
        <v>5747</v>
      </c>
      <c r="N213" s="98" t="s">
        <v>5748</v>
      </c>
      <c r="O213" s="96">
        <v>47.97</v>
      </c>
    </row>
    <row r="214" spans="1:15">
      <c r="A214" s="91">
        <v>915005424031</v>
      </c>
      <c r="B214" s="91" t="s">
        <v>6157</v>
      </c>
      <c r="C214" s="91">
        <v>8718696160947</v>
      </c>
      <c r="D214" s="92" t="s">
        <v>6158</v>
      </c>
      <c r="E214" s="97" t="s">
        <v>6159</v>
      </c>
      <c r="F214" s="93" t="s">
        <v>6160</v>
      </c>
      <c r="G214" s="73" t="str">
        <f>HYPERLINK(VLOOKUP(TEXT(A214,0),Hyperlinks!A:B,2,0),"Link")</f>
        <v>Link</v>
      </c>
      <c r="H214" s="95" t="s">
        <v>5790</v>
      </c>
      <c r="I214" s="95" t="s">
        <v>6148</v>
      </c>
      <c r="J214" s="95" t="s">
        <v>4994</v>
      </c>
      <c r="K214" s="95" t="s">
        <v>122</v>
      </c>
      <c r="L214" s="95" t="s">
        <v>5746</v>
      </c>
      <c r="M214" s="95" t="s">
        <v>5747</v>
      </c>
      <c r="N214" s="98" t="s">
        <v>5748</v>
      </c>
      <c r="O214" s="96">
        <v>113.01</v>
      </c>
    </row>
    <row r="215" spans="1:15">
      <c r="A215" s="91">
        <v>915005423201</v>
      </c>
      <c r="B215" s="91" t="s">
        <v>6161</v>
      </c>
      <c r="C215" s="91">
        <v>8718696160862</v>
      </c>
      <c r="D215" s="92" t="s">
        <v>6162</v>
      </c>
      <c r="E215" s="97" t="s">
        <v>6163</v>
      </c>
      <c r="F215" s="93" t="s">
        <v>6164</v>
      </c>
      <c r="G215" s="73" t="str">
        <f>HYPERLINK(VLOOKUP(TEXT(A215,0),Hyperlinks!A:B,2,0),"Link")</f>
        <v>Link</v>
      </c>
      <c r="H215" s="95" t="s">
        <v>5790</v>
      </c>
      <c r="I215" s="95" t="s">
        <v>6148</v>
      </c>
      <c r="J215" s="95" t="s">
        <v>4994</v>
      </c>
      <c r="K215" s="95" t="s">
        <v>122</v>
      </c>
      <c r="L215" s="95" t="s">
        <v>5746</v>
      </c>
      <c r="M215" s="95" t="s">
        <v>5747</v>
      </c>
      <c r="N215" s="98" t="s">
        <v>5748</v>
      </c>
      <c r="O215" s="96">
        <v>47.97</v>
      </c>
    </row>
    <row r="216" spans="1:15">
      <c r="A216" s="91">
        <v>915005424201</v>
      </c>
      <c r="B216" s="91" t="s">
        <v>6165</v>
      </c>
      <c r="C216" s="91">
        <v>8718696160961</v>
      </c>
      <c r="D216" s="92" t="s">
        <v>6166</v>
      </c>
      <c r="E216" s="97" t="s">
        <v>6167</v>
      </c>
      <c r="F216" s="93" t="s">
        <v>6147</v>
      </c>
      <c r="G216" s="73" t="str">
        <f>HYPERLINK(VLOOKUP(TEXT(A216,0),Hyperlinks!A:B,2,0),"Link")</f>
        <v>Link</v>
      </c>
      <c r="H216" s="95" t="s">
        <v>5790</v>
      </c>
      <c r="I216" s="95" t="s">
        <v>6148</v>
      </c>
      <c r="J216" s="95" t="s">
        <v>4994</v>
      </c>
      <c r="K216" s="95" t="s">
        <v>122</v>
      </c>
      <c r="L216" s="95" t="s">
        <v>5746</v>
      </c>
      <c r="M216" s="95" t="s">
        <v>5747</v>
      </c>
      <c r="N216" s="98" t="s">
        <v>5748</v>
      </c>
      <c r="O216" s="96">
        <v>47.97</v>
      </c>
    </row>
    <row r="217" spans="1:15">
      <c r="A217" s="91">
        <v>915005424731</v>
      </c>
      <c r="B217" s="91" t="s">
        <v>6168</v>
      </c>
      <c r="C217" s="91">
        <v>8718696161012</v>
      </c>
      <c r="D217" s="92" t="s">
        <v>6169</v>
      </c>
      <c r="E217" s="97" t="s">
        <v>6170</v>
      </c>
      <c r="F217" s="93" t="s">
        <v>6152</v>
      </c>
      <c r="G217" s="73" t="str">
        <f>HYPERLINK(VLOOKUP(TEXT(A217,0),Hyperlinks!A:B,2,0),"Link")</f>
        <v>Link</v>
      </c>
      <c r="H217" s="95" t="s">
        <v>5790</v>
      </c>
      <c r="I217" s="95" t="s">
        <v>6148</v>
      </c>
      <c r="J217" s="95" t="s">
        <v>4994</v>
      </c>
      <c r="K217" s="95" t="s">
        <v>122</v>
      </c>
      <c r="L217" s="95" t="s">
        <v>5746</v>
      </c>
      <c r="M217" s="95" t="s">
        <v>5747</v>
      </c>
      <c r="N217" s="98" t="s">
        <v>5748</v>
      </c>
      <c r="O217" s="96">
        <v>113.01</v>
      </c>
    </row>
    <row r="218" spans="1:15">
      <c r="A218" s="91">
        <v>915005418731</v>
      </c>
      <c r="B218" s="91" t="s">
        <v>6171</v>
      </c>
      <c r="C218" s="91">
        <v>8718696160404</v>
      </c>
      <c r="D218" s="92" t="s">
        <v>6172</v>
      </c>
      <c r="E218" s="97" t="s">
        <v>6173</v>
      </c>
      <c r="F218" s="93" t="s">
        <v>6174</v>
      </c>
      <c r="G218" s="73" t="str">
        <f>HYPERLINK(VLOOKUP(TEXT(A218,0),Hyperlinks!A:B,2,0),"Link")</f>
        <v>Link</v>
      </c>
      <c r="H218" s="95" t="s">
        <v>5790</v>
      </c>
      <c r="I218" s="95" t="s">
        <v>6175</v>
      </c>
      <c r="J218" s="95" t="s">
        <v>4994</v>
      </c>
      <c r="K218" s="95" t="s">
        <v>122</v>
      </c>
      <c r="L218" s="95" t="s">
        <v>5746</v>
      </c>
      <c r="M218" s="95" t="s">
        <v>5747</v>
      </c>
      <c r="N218" s="98" t="s">
        <v>5748</v>
      </c>
      <c r="O218" s="96">
        <v>88.62</v>
      </c>
    </row>
    <row r="219" spans="1:15">
      <c r="A219" s="91">
        <v>915005416801</v>
      </c>
      <c r="B219" s="91" t="s">
        <v>6176</v>
      </c>
      <c r="C219" s="91">
        <v>8718696160213</v>
      </c>
      <c r="D219" s="92" t="s">
        <v>6177</v>
      </c>
      <c r="E219" s="97" t="s">
        <v>6178</v>
      </c>
      <c r="F219" s="93" t="s">
        <v>6179</v>
      </c>
      <c r="G219" s="73" t="str">
        <f>HYPERLINK(VLOOKUP(TEXT(A219,0),Hyperlinks!A:B,2,0),"Link")</f>
        <v>Link</v>
      </c>
      <c r="H219" s="95" t="s">
        <v>5790</v>
      </c>
      <c r="I219" s="95" t="s">
        <v>6175</v>
      </c>
      <c r="J219" s="95" t="s">
        <v>4994</v>
      </c>
      <c r="K219" s="95" t="s">
        <v>122</v>
      </c>
      <c r="L219" s="95" t="s">
        <v>5746</v>
      </c>
      <c r="M219" s="95" t="s">
        <v>5747</v>
      </c>
      <c r="N219" s="98" t="s">
        <v>5748</v>
      </c>
      <c r="O219" s="96">
        <v>39.840000000000003</v>
      </c>
    </row>
    <row r="220" spans="1:15">
      <c r="A220" s="91">
        <v>915005418431</v>
      </c>
      <c r="B220" s="91" t="s">
        <v>6180</v>
      </c>
      <c r="C220" s="91">
        <v>8718696160374</v>
      </c>
      <c r="D220" s="92" t="s">
        <v>6181</v>
      </c>
      <c r="E220" s="97" t="s">
        <v>6182</v>
      </c>
      <c r="F220" s="93" t="s">
        <v>6174</v>
      </c>
      <c r="G220" s="73" t="str">
        <f>HYPERLINK(VLOOKUP(TEXT(A220,0),Hyperlinks!A:B,2,0),"Link")</f>
        <v>Link</v>
      </c>
      <c r="H220" s="95" t="s">
        <v>5790</v>
      </c>
      <c r="I220" s="95" t="s">
        <v>6175</v>
      </c>
      <c r="J220" s="95" t="s">
        <v>4994</v>
      </c>
      <c r="K220" s="95" t="s">
        <v>122</v>
      </c>
      <c r="L220" s="95" t="s">
        <v>5746</v>
      </c>
      <c r="M220" s="95" t="s">
        <v>5747</v>
      </c>
      <c r="N220" s="98" t="s">
        <v>5748</v>
      </c>
      <c r="O220" s="96">
        <v>88.62</v>
      </c>
    </row>
    <row r="221" spans="1:15">
      <c r="A221" s="91">
        <v>929002374020</v>
      </c>
      <c r="B221" s="91">
        <v>871869975564500</v>
      </c>
      <c r="C221" s="91">
        <v>8718699755645</v>
      </c>
      <c r="D221" s="92"/>
      <c r="E221" s="97"/>
      <c r="F221" s="93" t="s">
        <v>6183</v>
      </c>
      <c r="G221" s="73" t="str">
        <f>HYPERLINK(VLOOKUP(TEXT(A221,0),Hyperlinks!A:B,2,0),"Link")</f>
        <v>Link</v>
      </c>
      <c r="H221" s="95" t="s">
        <v>5901</v>
      </c>
      <c r="I221" s="95" t="s">
        <v>6184</v>
      </c>
      <c r="J221" s="95" t="s">
        <v>6185</v>
      </c>
      <c r="K221" s="95" t="s">
        <v>122</v>
      </c>
      <c r="L221" s="95" t="s">
        <v>5746</v>
      </c>
      <c r="M221" s="95" t="s">
        <v>5747</v>
      </c>
      <c r="N221" s="98" t="s">
        <v>5748</v>
      </c>
      <c r="O221" s="96">
        <v>64.23</v>
      </c>
    </row>
    <row r="222" spans="1:15">
      <c r="A222" s="91">
        <v>929002374022</v>
      </c>
      <c r="B222" s="91">
        <v>871869975592800</v>
      </c>
      <c r="C222" s="91">
        <v>8718699755928</v>
      </c>
      <c r="D222" s="92"/>
      <c r="E222" s="97"/>
      <c r="F222" s="93" t="s">
        <v>6186</v>
      </c>
      <c r="G222" s="73" t="str">
        <f>HYPERLINK(VLOOKUP(TEXT(A222,0),Hyperlinks!A:B,2,0),"Link")</f>
        <v>Link</v>
      </c>
      <c r="H222" s="95" t="s">
        <v>5901</v>
      </c>
      <c r="I222" s="95" t="s">
        <v>6184</v>
      </c>
      <c r="J222" s="95" t="s">
        <v>6185</v>
      </c>
      <c r="K222" s="95" t="s">
        <v>122</v>
      </c>
      <c r="L222" s="95" t="s">
        <v>5746</v>
      </c>
      <c r="M222" s="95" t="s">
        <v>5747</v>
      </c>
      <c r="N222" s="98" t="s">
        <v>5748</v>
      </c>
      <c r="O222" s="96">
        <v>161.79</v>
      </c>
    </row>
    <row r="223" spans="1:15">
      <c r="A223" s="91">
        <v>929002374420</v>
      </c>
      <c r="B223" s="91">
        <v>871869975572000</v>
      </c>
      <c r="C223" s="91">
        <v>8718699755720</v>
      </c>
      <c r="D223" s="92"/>
      <c r="E223" s="97"/>
      <c r="F223" s="93" t="s">
        <v>6187</v>
      </c>
      <c r="G223" s="73" t="str">
        <f>HYPERLINK(VLOOKUP(TEXT(A223,0),Hyperlinks!A:B,2,0),"Link")</f>
        <v>Link</v>
      </c>
      <c r="H223" s="95" t="s">
        <v>5901</v>
      </c>
      <c r="I223" s="95" t="s">
        <v>6184</v>
      </c>
      <c r="J223" s="95" t="s">
        <v>6185</v>
      </c>
      <c r="K223" s="95" t="s">
        <v>122</v>
      </c>
      <c r="L223" s="95" t="s">
        <v>5746</v>
      </c>
      <c r="M223" s="95" t="s">
        <v>5747</v>
      </c>
      <c r="N223" s="98" t="s">
        <v>5748</v>
      </c>
      <c r="O223" s="96">
        <v>72.36</v>
      </c>
    </row>
    <row r="224" spans="1:15">
      <c r="A224" s="91">
        <v>929002374422</v>
      </c>
      <c r="B224" s="91">
        <v>871869975604800</v>
      </c>
      <c r="C224" s="91">
        <v>8718699756048</v>
      </c>
      <c r="D224" s="92"/>
      <c r="E224" s="97"/>
      <c r="F224" s="93" t="s">
        <v>6188</v>
      </c>
      <c r="G224" s="73" t="str">
        <f>HYPERLINK(VLOOKUP(TEXT(A224,0),Hyperlinks!A:B,2,0),"Link")</f>
        <v>Link</v>
      </c>
      <c r="H224" s="95" t="s">
        <v>5901</v>
      </c>
      <c r="I224" s="95" t="s">
        <v>6184</v>
      </c>
      <c r="J224" s="95" t="s">
        <v>6185</v>
      </c>
      <c r="K224" s="95" t="s">
        <v>122</v>
      </c>
      <c r="L224" s="95" t="s">
        <v>5746</v>
      </c>
      <c r="M224" s="95" t="s">
        <v>5747</v>
      </c>
      <c r="N224" s="98" t="s">
        <v>5748</v>
      </c>
      <c r="O224" s="96">
        <v>194.31</v>
      </c>
    </row>
    <row r="225" spans="1:15">
      <c r="A225" s="91">
        <v>929002374120</v>
      </c>
      <c r="B225" s="91">
        <v>871869975566900</v>
      </c>
      <c r="C225" s="91">
        <v>8718699755669</v>
      </c>
      <c r="D225" s="92"/>
      <c r="E225" s="97"/>
      <c r="F225" s="93" t="s">
        <v>6189</v>
      </c>
      <c r="G225" s="73" t="str">
        <f>HYPERLINK(VLOOKUP(TEXT(A225,0),Hyperlinks!A:B,2,0),"Link")</f>
        <v>Link</v>
      </c>
      <c r="H225" s="95" t="s">
        <v>5901</v>
      </c>
      <c r="I225" s="95" t="s">
        <v>6184</v>
      </c>
      <c r="J225" s="95" t="s">
        <v>6185</v>
      </c>
      <c r="K225" s="95" t="s">
        <v>122</v>
      </c>
      <c r="L225" s="95" t="s">
        <v>5746</v>
      </c>
      <c r="M225" s="95" t="s">
        <v>5747</v>
      </c>
      <c r="N225" s="98" t="s">
        <v>5748</v>
      </c>
      <c r="O225" s="96">
        <v>72.36</v>
      </c>
    </row>
    <row r="226" spans="1:15">
      <c r="A226" s="91">
        <v>929002374122</v>
      </c>
      <c r="B226" s="91">
        <v>871869975595900</v>
      </c>
      <c r="C226" s="91">
        <v>8718699755959</v>
      </c>
      <c r="D226" s="92"/>
      <c r="E226" s="97"/>
      <c r="F226" s="93" t="s">
        <v>6190</v>
      </c>
      <c r="G226" s="73" t="str">
        <f>HYPERLINK(VLOOKUP(TEXT(A226,0),Hyperlinks!A:B,2,0),"Link")</f>
        <v>Link</v>
      </c>
      <c r="H226" s="95" t="s">
        <v>5901</v>
      </c>
      <c r="I226" s="95" t="s">
        <v>6184</v>
      </c>
      <c r="J226" s="95" t="s">
        <v>6185</v>
      </c>
      <c r="K226" s="95" t="s">
        <v>122</v>
      </c>
      <c r="L226" s="95" t="s">
        <v>5746</v>
      </c>
      <c r="M226" s="95" t="s">
        <v>5747</v>
      </c>
      <c r="N226" s="98" t="s">
        <v>5748</v>
      </c>
      <c r="O226" s="96">
        <v>194.31</v>
      </c>
    </row>
    <row r="227" spans="1:15">
      <c r="A227" s="91">
        <v>929002374520</v>
      </c>
      <c r="B227" s="91">
        <v>871869975574400</v>
      </c>
      <c r="C227" s="91">
        <v>8718699755744</v>
      </c>
      <c r="D227" s="92"/>
      <c r="E227" s="97"/>
      <c r="F227" s="93" t="s">
        <v>6191</v>
      </c>
      <c r="G227" s="73" t="str">
        <f>HYPERLINK(VLOOKUP(TEXT(A227,0),Hyperlinks!A:B,2,0),"Link")</f>
        <v>Link</v>
      </c>
      <c r="H227" s="95" t="s">
        <v>5901</v>
      </c>
      <c r="I227" s="95" t="s">
        <v>6184</v>
      </c>
      <c r="J227" s="95" t="s">
        <v>6185</v>
      </c>
      <c r="K227" s="95" t="s">
        <v>122</v>
      </c>
      <c r="L227" s="95" t="s">
        <v>5746</v>
      </c>
      <c r="M227" s="95" t="s">
        <v>5747</v>
      </c>
      <c r="N227" s="98" t="s">
        <v>5748</v>
      </c>
      <c r="O227" s="96">
        <v>72.36</v>
      </c>
    </row>
    <row r="228" spans="1:15">
      <c r="A228" s="91">
        <v>929002374522</v>
      </c>
      <c r="B228" s="91">
        <v>871869975607900</v>
      </c>
      <c r="C228" s="91">
        <v>8718699756079</v>
      </c>
      <c r="D228" s="92"/>
      <c r="E228" s="97"/>
      <c r="F228" s="93" t="s">
        <v>6192</v>
      </c>
      <c r="G228" s="73" t="str">
        <f>HYPERLINK(VLOOKUP(TEXT(A228,0),Hyperlinks!A:B,2,0),"Link")</f>
        <v>Link</v>
      </c>
      <c r="H228" s="95" t="s">
        <v>5901</v>
      </c>
      <c r="I228" s="95" t="s">
        <v>6184</v>
      </c>
      <c r="J228" s="95" t="s">
        <v>6185</v>
      </c>
      <c r="K228" s="95" t="s">
        <v>122</v>
      </c>
      <c r="L228" s="95" t="s">
        <v>5746</v>
      </c>
      <c r="M228" s="95" t="s">
        <v>5747</v>
      </c>
      <c r="N228" s="98" t="s">
        <v>5748</v>
      </c>
      <c r="O228" s="96">
        <v>218.7</v>
      </c>
    </row>
    <row r="229" spans="1:15">
      <c r="A229" s="91">
        <v>915004203801</v>
      </c>
      <c r="B229" s="91">
        <v>171084716</v>
      </c>
      <c r="C229" s="91">
        <v>8718291455394</v>
      </c>
      <c r="D229" s="92"/>
      <c r="E229" s="97"/>
      <c r="F229" s="93" t="s">
        <v>6193</v>
      </c>
      <c r="G229" s="73" t="str">
        <f>HYPERLINK(VLOOKUP(TEXT(A229,0),Hyperlinks!A:B,2,0),"Link")</f>
        <v>Link</v>
      </c>
      <c r="H229" s="95" t="s">
        <v>6194</v>
      </c>
      <c r="I229" s="95" t="s">
        <v>6195</v>
      </c>
      <c r="J229" s="95" t="s">
        <v>6196</v>
      </c>
      <c r="K229" s="95" t="s">
        <v>122</v>
      </c>
      <c r="L229" s="95" t="s">
        <v>5746</v>
      </c>
      <c r="M229" s="95" t="s">
        <v>5747</v>
      </c>
      <c r="N229" s="98" t="s">
        <v>5748</v>
      </c>
      <c r="O229" s="96">
        <v>243.09</v>
      </c>
    </row>
    <row r="230" spans="1:15">
      <c r="A230" s="91">
        <v>915004203901</v>
      </c>
      <c r="B230" s="91">
        <v>171084746</v>
      </c>
      <c r="C230" s="91">
        <v>8718291455400</v>
      </c>
      <c r="D230" s="92"/>
      <c r="E230" s="97"/>
      <c r="F230" s="93" t="s">
        <v>6197</v>
      </c>
      <c r="G230" s="73" t="str">
        <f>HYPERLINK(VLOOKUP(TEXT(A230,0),Hyperlinks!A:B,2,0),"Link")</f>
        <v>Link</v>
      </c>
      <c r="H230" s="95" t="s">
        <v>6194</v>
      </c>
      <c r="I230" s="95" t="s">
        <v>6195</v>
      </c>
      <c r="J230" s="95" t="s">
        <v>6196</v>
      </c>
      <c r="K230" s="95" t="s">
        <v>122</v>
      </c>
      <c r="L230" s="95" t="s">
        <v>5746</v>
      </c>
      <c r="M230" s="95" t="s">
        <v>5747</v>
      </c>
      <c r="N230" s="98" t="s">
        <v>5748</v>
      </c>
      <c r="O230" s="96">
        <v>259.35000000000002</v>
      </c>
    </row>
    <row r="231" spans="1:15">
      <c r="A231" s="91">
        <v>915006003001</v>
      </c>
      <c r="B231" s="91" t="s">
        <v>6198</v>
      </c>
      <c r="C231" s="91">
        <v>8718696176771</v>
      </c>
      <c r="D231" s="92" t="s">
        <v>6199</v>
      </c>
      <c r="E231" s="97">
        <v>0</v>
      </c>
      <c r="F231" s="93" t="s">
        <v>6200</v>
      </c>
      <c r="G231" s="73" t="str">
        <f>HYPERLINK(VLOOKUP(TEXT(A231,0),Hyperlinks!A:B,2,0),"Link")</f>
        <v>Link</v>
      </c>
      <c r="H231" s="95" t="s">
        <v>6194</v>
      </c>
      <c r="I231" s="95" t="s">
        <v>6201</v>
      </c>
      <c r="J231" s="95" t="s">
        <v>6196</v>
      </c>
      <c r="K231" s="95" t="s">
        <v>122</v>
      </c>
      <c r="L231" s="95" t="s">
        <v>5746</v>
      </c>
      <c r="M231" s="95" t="s">
        <v>5747</v>
      </c>
      <c r="N231" s="98" t="s">
        <v>5748</v>
      </c>
      <c r="O231" s="96">
        <v>96.75</v>
      </c>
    </row>
    <row r="232" spans="1:15">
      <c r="A232" s="91">
        <v>915006003101</v>
      </c>
      <c r="B232" s="91" t="s">
        <v>6202</v>
      </c>
      <c r="C232" s="91">
        <v>8718696176788</v>
      </c>
      <c r="D232" s="92" t="s">
        <v>6203</v>
      </c>
      <c r="E232" s="97">
        <v>0</v>
      </c>
      <c r="F232" s="93" t="s">
        <v>6204</v>
      </c>
      <c r="G232" s="73" t="str">
        <f>HYPERLINK(VLOOKUP(TEXT(A232,0),Hyperlinks!A:B,2,0),"Link")</f>
        <v>Link</v>
      </c>
      <c r="H232" s="95" t="s">
        <v>6194</v>
      </c>
      <c r="I232" s="95" t="s">
        <v>6201</v>
      </c>
      <c r="J232" s="95" t="s">
        <v>6196</v>
      </c>
      <c r="K232" s="95" t="s">
        <v>122</v>
      </c>
      <c r="L232" s="95" t="s">
        <v>5746</v>
      </c>
      <c r="M232" s="95" t="s">
        <v>5747</v>
      </c>
      <c r="N232" s="98" t="s">
        <v>5748</v>
      </c>
      <c r="O232" s="96">
        <v>96.75</v>
      </c>
    </row>
    <row r="233" spans="1:15">
      <c r="A233" s="91">
        <v>915006003201</v>
      </c>
      <c r="B233" s="91" t="s">
        <v>6205</v>
      </c>
      <c r="C233" s="91">
        <v>8718696176795</v>
      </c>
      <c r="D233" s="92" t="s">
        <v>6206</v>
      </c>
      <c r="E233" s="97">
        <v>0</v>
      </c>
      <c r="F233" s="93" t="s">
        <v>6207</v>
      </c>
      <c r="G233" s="73" t="str">
        <f>HYPERLINK(VLOOKUP(TEXT(A233,0),Hyperlinks!A:B,2,0),"Link")</f>
        <v>Link</v>
      </c>
      <c r="H233" s="95" t="s">
        <v>6194</v>
      </c>
      <c r="I233" s="95" t="s">
        <v>6201</v>
      </c>
      <c r="J233" s="95" t="s">
        <v>6196</v>
      </c>
      <c r="K233" s="95" t="s">
        <v>122</v>
      </c>
      <c r="L233" s="95" t="s">
        <v>5746</v>
      </c>
      <c r="M233" s="95" t="s">
        <v>5747</v>
      </c>
      <c r="N233" s="98" t="s">
        <v>5748</v>
      </c>
      <c r="O233" s="96">
        <v>96.75</v>
      </c>
    </row>
    <row r="234" spans="1:15">
      <c r="A234" s="91">
        <v>915005554301</v>
      </c>
      <c r="B234" s="91" t="s">
        <v>6208</v>
      </c>
      <c r="C234" s="91">
        <v>8718696165928</v>
      </c>
      <c r="D234" s="92"/>
      <c r="E234" s="97"/>
      <c r="F234" s="93" t="s">
        <v>6209</v>
      </c>
      <c r="G234" s="73" t="str">
        <f>HYPERLINK(VLOOKUP(TEXT(A234,0),Hyperlinks!A:B,2,0),"Link")</f>
        <v>Link</v>
      </c>
      <c r="H234" s="95" t="s">
        <v>5901</v>
      </c>
      <c r="I234" s="95" t="s">
        <v>6210</v>
      </c>
      <c r="J234" s="95" t="s">
        <v>6211</v>
      </c>
      <c r="K234" s="95" t="s">
        <v>122</v>
      </c>
      <c r="L234" s="95" t="s">
        <v>5746</v>
      </c>
      <c r="M234" s="95" t="s">
        <v>5747</v>
      </c>
      <c r="N234" s="98" t="s">
        <v>5748</v>
      </c>
      <c r="O234" s="96">
        <v>202.44</v>
      </c>
    </row>
    <row r="235" spans="1:15">
      <c r="A235" s="91">
        <v>915005197602</v>
      </c>
      <c r="B235" s="91" t="s">
        <v>6212</v>
      </c>
      <c r="C235" s="91">
        <v>8718696150559</v>
      </c>
      <c r="D235" s="92"/>
      <c r="E235" s="97"/>
      <c r="F235" s="93" t="s">
        <v>6213</v>
      </c>
      <c r="G235" s="73" t="str">
        <f>HYPERLINK(VLOOKUP(TEXT(A235,0),Hyperlinks!A:B,2,0),"Link")</f>
        <v>Link</v>
      </c>
      <c r="H235" s="95" t="s">
        <v>5901</v>
      </c>
      <c r="I235" s="95" t="s">
        <v>6214</v>
      </c>
      <c r="J235" s="95" t="s">
        <v>6211</v>
      </c>
      <c r="K235" s="95" t="s">
        <v>122</v>
      </c>
      <c r="L235" s="95" t="s">
        <v>5746</v>
      </c>
      <c r="M235" s="95" t="s">
        <v>5747</v>
      </c>
      <c r="N235" s="98" t="s">
        <v>5748</v>
      </c>
      <c r="O235" s="96">
        <v>178.05</v>
      </c>
    </row>
    <row r="236" spans="1:15">
      <c r="A236" s="91">
        <v>915005197702</v>
      </c>
      <c r="B236" s="91" t="s">
        <v>6215</v>
      </c>
      <c r="C236" s="91">
        <v>8718696150566</v>
      </c>
      <c r="D236" s="92"/>
      <c r="E236" s="97"/>
      <c r="F236" s="93" t="s">
        <v>6216</v>
      </c>
      <c r="G236" s="73" t="str">
        <f>HYPERLINK(VLOOKUP(TEXT(A236,0),Hyperlinks!A:B,2,0),"Link")</f>
        <v>Link</v>
      </c>
      <c r="H236" s="95" t="s">
        <v>5901</v>
      </c>
      <c r="I236" s="95" t="s">
        <v>6214</v>
      </c>
      <c r="J236" s="95" t="s">
        <v>6211</v>
      </c>
      <c r="K236" s="95" t="s">
        <v>122</v>
      </c>
      <c r="L236" s="95" t="s">
        <v>5746</v>
      </c>
      <c r="M236" s="95" t="s">
        <v>5747</v>
      </c>
      <c r="N236" s="98" t="s">
        <v>5748</v>
      </c>
      <c r="O236" s="96">
        <v>178.05</v>
      </c>
    </row>
    <row r="237" spans="1:15">
      <c r="A237" s="91">
        <v>915005193801</v>
      </c>
      <c r="B237" s="91" t="s">
        <v>6217</v>
      </c>
      <c r="C237" s="91">
        <v>8718696131244</v>
      </c>
      <c r="D237" s="92"/>
      <c r="E237" s="97"/>
      <c r="F237" s="93" t="s">
        <v>6218</v>
      </c>
      <c r="G237" s="73" t="str">
        <f>HYPERLINK(VLOOKUP(TEXT(A237,0),Hyperlinks!A:B,2,0),"Link")</f>
        <v>Link</v>
      </c>
      <c r="H237" s="95" t="s">
        <v>5901</v>
      </c>
      <c r="I237" s="95" t="s">
        <v>6219</v>
      </c>
      <c r="J237" s="95" t="s">
        <v>6211</v>
      </c>
      <c r="K237" s="95" t="s">
        <v>122</v>
      </c>
      <c r="L237" s="95" t="s">
        <v>5746</v>
      </c>
      <c r="M237" s="95" t="s">
        <v>5747</v>
      </c>
      <c r="N237" s="98" t="s">
        <v>5748</v>
      </c>
      <c r="O237" s="96">
        <v>169.92</v>
      </c>
    </row>
    <row r="238" spans="1:15">
      <c r="A238" s="91">
        <v>915005193701</v>
      </c>
      <c r="B238" s="91" t="s">
        <v>6220</v>
      </c>
      <c r="C238" s="91">
        <v>8718696131237</v>
      </c>
      <c r="D238" s="92"/>
      <c r="E238" s="97"/>
      <c r="F238" s="93" t="s">
        <v>6221</v>
      </c>
      <c r="G238" s="73" t="str">
        <f>HYPERLINK(VLOOKUP(TEXT(A238,0),Hyperlinks!A:B,2,0),"Link")</f>
        <v>Link</v>
      </c>
      <c r="H238" s="95" t="s">
        <v>5901</v>
      </c>
      <c r="I238" s="95" t="s">
        <v>6219</v>
      </c>
      <c r="J238" s="95" t="s">
        <v>6211</v>
      </c>
      <c r="K238" s="95" t="s">
        <v>122</v>
      </c>
      <c r="L238" s="95" t="s">
        <v>5746</v>
      </c>
      <c r="M238" s="95" t="s">
        <v>5747</v>
      </c>
      <c r="N238" s="98" t="s">
        <v>5748</v>
      </c>
      <c r="O238" s="96">
        <v>202.44</v>
      </c>
    </row>
    <row r="239" spans="1:15">
      <c r="A239" s="91">
        <v>915005193901</v>
      </c>
      <c r="B239" s="91" t="s">
        <v>6222</v>
      </c>
      <c r="C239" s="91">
        <v>8718696131251</v>
      </c>
      <c r="D239" s="92"/>
      <c r="E239" s="97"/>
      <c r="F239" s="93" t="s">
        <v>6223</v>
      </c>
      <c r="G239" s="73" t="str">
        <f>HYPERLINK(VLOOKUP(TEXT(A239,0),Hyperlinks!A:B,2,0),"Link")</f>
        <v>Link</v>
      </c>
      <c r="H239" s="95" t="s">
        <v>5901</v>
      </c>
      <c r="I239" s="95" t="s">
        <v>6219</v>
      </c>
      <c r="J239" s="95" t="s">
        <v>6211</v>
      </c>
      <c r="K239" s="95" t="s">
        <v>122</v>
      </c>
      <c r="L239" s="95" t="s">
        <v>5746</v>
      </c>
      <c r="M239" s="95" t="s">
        <v>5747</v>
      </c>
      <c r="N239" s="98" t="s">
        <v>5748</v>
      </c>
      <c r="O239" s="96">
        <v>243.09</v>
      </c>
    </row>
    <row r="240" spans="1:15">
      <c r="A240" s="91">
        <v>915005194001</v>
      </c>
      <c r="B240" s="91">
        <v>164629316</v>
      </c>
      <c r="C240" s="91">
        <v>8718696131268</v>
      </c>
      <c r="D240" s="92"/>
      <c r="E240" s="97"/>
      <c r="F240" s="93" t="s">
        <v>6224</v>
      </c>
      <c r="G240" s="73" t="str">
        <f>HYPERLINK(VLOOKUP(TEXT(A240,0),Hyperlinks!A:B,2,0),"Link")</f>
        <v>Link</v>
      </c>
      <c r="H240" s="95" t="s">
        <v>5901</v>
      </c>
      <c r="I240" s="95" t="s">
        <v>6219</v>
      </c>
      <c r="J240" s="95" t="s">
        <v>6211</v>
      </c>
      <c r="K240" s="95" t="s">
        <v>122</v>
      </c>
      <c r="L240" s="95" t="s">
        <v>5746</v>
      </c>
      <c r="M240" s="95" t="s">
        <v>5747</v>
      </c>
      <c r="N240" s="98" t="s">
        <v>5748</v>
      </c>
      <c r="O240" s="96">
        <v>316.26</v>
      </c>
    </row>
    <row r="241" spans="1:15">
      <c r="A241" s="91">
        <v>915005194101</v>
      </c>
      <c r="B241" s="91" t="s">
        <v>6225</v>
      </c>
      <c r="C241" s="91">
        <v>8718696131275</v>
      </c>
      <c r="D241" s="92"/>
      <c r="E241" s="97"/>
      <c r="F241" s="93" t="s">
        <v>6226</v>
      </c>
      <c r="G241" s="73" t="str">
        <f>HYPERLINK(VLOOKUP(TEXT(A241,0),Hyperlinks!A:B,2,0),"Link")</f>
        <v>Link</v>
      </c>
      <c r="H241" s="95" t="s">
        <v>5901</v>
      </c>
      <c r="I241" s="95" t="s">
        <v>6219</v>
      </c>
      <c r="J241" s="95" t="s">
        <v>6211</v>
      </c>
      <c r="K241" s="95" t="s">
        <v>122</v>
      </c>
      <c r="L241" s="95" t="s">
        <v>5746</v>
      </c>
      <c r="M241" s="95" t="s">
        <v>5747</v>
      </c>
      <c r="N241" s="98" t="s">
        <v>5748</v>
      </c>
      <c r="O241" s="96">
        <v>421.95</v>
      </c>
    </row>
    <row r="242" spans="1:15">
      <c r="A242" s="91">
        <v>915005193802</v>
      </c>
      <c r="B242" s="91" t="s">
        <v>6227</v>
      </c>
      <c r="C242" s="91">
        <v>8718696150474</v>
      </c>
      <c r="D242" s="92"/>
      <c r="E242" s="97"/>
      <c r="F242" s="93" t="s">
        <v>6228</v>
      </c>
      <c r="G242" s="73" t="str">
        <f>HYPERLINK(VLOOKUP(TEXT(A242,0),Hyperlinks!A:B,2,0),"Link")</f>
        <v>Link</v>
      </c>
      <c r="H242" s="95" t="s">
        <v>5901</v>
      </c>
      <c r="I242" s="95" t="s">
        <v>6219</v>
      </c>
      <c r="J242" s="95" t="s">
        <v>6211</v>
      </c>
      <c r="K242" s="95" t="s">
        <v>122</v>
      </c>
      <c r="L242" s="95" t="s">
        <v>5746</v>
      </c>
      <c r="M242" s="95" t="s">
        <v>5747</v>
      </c>
      <c r="N242" s="98" t="s">
        <v>5748</v>
      </c>
      <c r="O242" s="96">
        <v>169.92</v>
      </c>
    </row>
    <row r="243" spans="1:15">
      <c r="A243" s="91">
        <v>915005193902</v>
      </c>
      <c r="B243" s="91" t="s">
        <v>6229</v>
      </c>
      <c r="C243" s="91">
        <v>8718696151983</v>
      </c>
      <c r="D243" s="92"/>
      <c r="E243" s="97"/>
      <c r="F243" s="93" t="s">
        <v>6230</v>
      </c>
      <c r="G243" s="73" t="str">
        <f>HYPERLINK(VLOOKUP(TEXT(A243,0),Hyperlinks!A:B,2,0),"Link")</f>
        <v>Link</v>
      </c>
      <c r="H243" s="95" t="s">
        <v>5901</v>
      </c>
      <c r="I243" s="95" t="s">
        <v>6219</v>
      </c>
      <c r="J243" s="95" t="s">
        <v>6211</v>
      </c>
      <c r="K243" s="95" t="s">
        <v>122</v>
      </c>
      <c r="L243" s="95" t="s">
        <v>5746</v>
      </c>
      <c r="M243" s="95" t="s">
        <v>5747</v>
      </c>
      <c r="N243" s="98" t="s">
        <v>5748</v>
      </c>
      <c r="O243" s="96">
        <v>234.96</v>
      </c>
    </row>
    <row r="244" spans="1:15">
      <c r="A244" s="91">
        <v>915005194002</v>
      </c>
      <c r="B244" s="91" t="s">
        <v>6231</v>
      </c>
      <c r="C244" s="91">
        <v>8718696150481</v>
      </c>
      <c r="D244" s="92"/>
      <c r="E244" s="97"/>
      <c r="F244" s="93" t="s">
        <v>6232</v>
      </c>
      <c r="G244" s="73" t="str">
        <f>HYPERLINK(VLOOKUP(TEXT(A244,0),Hyperlinks!A:B,2,0),"Link")</f>
        <v>Link</v>
      </c>
      <c r="H244" s="95" t="s">
        <v>5901</v>
      </c>
      <c r="I244" s="95" t="s">
        <v>6219</v>
      </c>
      <c r="J244" s="95" t="s">
        <v>6211</v>
      </c>
      <c r="K244" s="95" t="s">
        <v>122</v>
      </c>
      <c r="L244" s="95" t="s">
        <v>5746</v>
      </c>
      <c r="M244" s="95" t="s">
        <v>5747</v>
      </c>
      <c r="N244" s="98" t="s">
        <v>5748</v>
      </c>
      <c r="O244" s="96">
        <v>316.26</v>
      </c>
    </row>
    <row r="245" spans="1:15">
      <c r="A245" s="91">
        <v>915005194102</v>
      </c>
      <c r="B245" s="91" t="s">
        <v>6233</v>
      </c>
      <c r="C245" s="91">
        <v>8718696150498</v>
      </c>
      <c r="D245" s="92"/>
      <c r="E245" s="97"/>
      <c r="F245" s="93" t="s">
        <v>6234</v>
      </c>
      <c r="G245" s="73" t="str">
        <f>HYPERLINK(VLOOKUP(TEXT(A245,0),Hyperlinks!A:B,2,0),"Link")</f>
        <v>Link</v>
      </c>
      <c r="H245" s="95" t="s">
        <v>5901</v>
      </c>
      <c r="I245" s="95" t="s">
        <v>6219</v>
      </c>
      <c r="J245" s="95" t="s">
        <v>6211</v>
      </c>
      <c r="K245" s="95" t="s">
        <v>122</v>
      </c>
      <c r="L245" s="95" t="s">
        <v>5746</v>
      </c>
      <c r="M245" s="95" t="s">
        <v>5747</v>
      </c>
      <c r="N245" s="98" t="s">
        <v>5748</v>
      </c>
      <c r="O245" s="96">
        <v>413.82</v>
      </c>
    </row>
    <row r="246" spans="1:15">
      <c r="A246" s="91">
        <v>915005378301</v>
      </c>
      <c r="B246" s="91" t="s">
        <v>6235</v>
      </c>
      <c r="C246" s="91">
        <v>8718696158876</v>
      </c>
      <c r="D246" s="92"/>
      <c r="E246" s="97"/>
      <c r="F246" s="93" t="s">
        <v>6236</v>
      </c>
      <c r="G246" s="73" t="str">
        <f>HYPERLINK(VLOOKUP(TEXT(A246,0),Hyperlinks!A:B,2,0),"Link")</f>
        <v>Link</v>
      </c>
      <c r="H246" s="95" t="s">
        <v>5901</v>
      </c>
      <c r="I246" s="95" t="s">
        <v>6237</v>
      </c>
      <c r="J246" s="95" t="s">
        <v>6211</v>
      </c>
      <c r="K246" s="95" t="s">
        <v>122</v>
      </c>
      <c r="L246" s="95" t="s">
        <v>5746</v>
      </c>
      <c r="M246" s="95" t="s">
        <v>5747</v>
      </c>
      <c r="N246" s="98" t="s">
        <v>5748</v>
      </c>
      <c r="O246" s="96">
        <v>259.35000000000002</v>
      </c>
    </row>
    <row r="247" spans="1:15">
      <c r="A247" s="91">
        <v>915005378401</v>
      </c>
      <c r="B247" s="91" t="s">
        <v>6238</v>
      </c>
      <c r="C247" s="91">
        <v>8718696158883</v>
      </c>
      <c r="D247" s="92"/>
      <c r="E247" s="97"/>
      <c r="F247" s="93" t="s">
        <v>6239</v>
      </c>
      <c r="G247" s="73" t="str">
        <f>HYPERLINK(VLOOKUP(TEXT(A247,0),Hyperlinks!A:B,2,0),"Link")</f>
        <v>Link</v>
      </c>
      <c r="H247" s="95" t="s">
        <v>5901</v>
      </c>
      <c r="I247" s="95" t="s">
        <v>6237</v>
      </c>
      <c r="J247" s="95" t="s">
        <v>6211</v>
      </c>
      <c r="K247" s="95" t="s">
        <v>122</v>
      </c>
      <c r="L247" s="95" t="s">
        <v>5746</v>
      </c>
      <c r="M247" s="95" t="s">
        <v>5747</v>
      </c>
      <c r="N247" s="98" t="s">
        <v>5748</v>
      </c>
      <c r="O247" s="96">
        <v>340.65</v>
      </c>
    </row>
    <row r="248" spans="1:15">
      <c r="A248" s="91">
        <v>915005378501</v>
      </c>
      <c r="B248" s="91" t="s">
        <v>6240</v>
      </c>
      <c r="C248" s="91">
        <v>8718696158890</v>
      </c>
      <c r="D248" s="92"/>
      <c r="E248" s="97"/>
      <c r="F248" s="93" t="s">
        <v>6241</v>
      </c>
      <c r="G248" s="73" t="str">
        <f>HYPERLINK(VLOOKUP(TEXT(A248,0),Hyperlinks!A:B,2,0),"Link")</f>
        <v>Link</v>
      </c>
      <c r="H248" s="95" t="s">
        <v>5901</v>
      </c>
      <c r="I248" s="95" t="s">
        <v>6237</v>
      </c>
      <c r="J248" s="95" t="s">
        <v>6211</v>
      </c>
      <c r="K248" s="95" t="s">
        <v>122</v>
      </c>
      <c r="L248" s="95" t="s">
        <v>5746</v>
      </c>
      <c r="M248" s="95" t="s">
        <v>5747</v>
      </c>
      <c r="N248" s="98" t="s">
        <v>5748</v>
      </c>
      <c r="O248" s="96">
        <v>365.04</v>
      </c>
    </row>
    <row r="249" spans="1:15">
      <c r="A249" s="91">
        <v>915005378601</v>
      </c>
      <c r="B249" s="91" t="s">
        <v>6242</v>
      </c>
      <c r="C249" s="91">
        <v>8718696158906</v>
      </c>
      <c r="D249" s="92"/>
      <c r="E249" s="97"/>
      <c r="F249" s="93" t="s">
        <v>6243</v>
      </c>
      <c r="G249" s="73" t="str">
        <f>HYPERLINK(VLOOKUP(TEXT(A249,0),Hyperlinks!A:B,2,0),"Link")</f>
        <v>Link</v>
      </c>
      <c r="H249" s="95" t="s">
        <v>5901</v>
      </c>
      <c r="I249" s="95" t="s">
        <v>6237</v>
      </c>
      <c r="J249" s="95" t="s">
        <v>6211</v>
      </c>
      <c r="K249" s="95" t="s">
        <v>122</v>
      </c>
      <c r="L249" s="95" t="s">
        <v>5746</v>
      </c>
      <c r="M249" s="95" t="s">
        <v>5747</v>
      </c>
      <c r="N249" s="98" t="s">
        <v>5748</v>
      </c>
      <c r="O249" s="96">
        <v>535.77</v>
      </c>
    </row>
    <row r="250" spans="1:15">
      <c r="A250" s="91">
        <v>915005378302</v>
      </c>
      <c r="B250" s="91" t="s">
        <v>6244</v>
      </c>
      <c r="C250" s="91">
        <v>8718696161340</v>
      </c>
      <c r="D250" s="92"/>
      <c r="E250" s="97"/>
      <c r="F250" s="93" t="s">
        <v>6245</v>
      </c>
      <c r="G250" s="73" t="str">
        <f>HYPERLINK(VLOOKUP(TEXT(A250,0),Hyperlinks!A:B,2,0),"Link")</f>
        <v>Link</v>
      </c>
      <c r="H250" s="95" t="s">
        <v>5901</v>
      </c>
      <c r="I250" s="95" t="s">
        <v>6237</v>
      </c>
      <c r="J250" s="95" t="s">
        <v>6211</v>
      </c>
      <c r="K250" s="95" t="s">
        <v>122</v>
      </c>
      <c r="L250" s="95" t="s">
        <v>5746</v>
      </c>
      <c r="M250" s="95" t="s">
        <v>5747</v>
      </c>
      <c r="N250" s="98" t="s">
        <v>5748</v>
      </c>
      <c r="O250" s="96">
        <v>259.35000000000002</v>
      </c>
    </row>
    <row r="251" spans="1:15">
      <c r="A251" s="91">
        <v>915005378402</v>
      </c>
      <c r="B251" s="91" t="s">
        <v>6246</v>
      </c>
      <c r="C251" s="91">
        <v>8718696161357</v>
      </c>
      <c r="D251" s="92"/>
      <c r="E251" s="97"/>
      <c r="F251" s="93" t="s">
        <v>6247</v>
      </c>
      <c r="G251" s="73" t="str">
        <f>HYPERLINK(VLOOKUP(TEXT(A251,0),Hyperlinks!A:B,2,0),"Link")</f>
        <v>Link</v>
      </c>
      <c r="H251" s="95" t="s">
        <v>5901</v>
      </c>
      <c r="I251" s="95" t="s">
        <v>6237</v>
      </c>
      <c r="J251" s="95" t="s">
        <v>6211</v>
      </c>
      <c r="K251" s="95" t="s">
        <v>122</v>
      </c>
      <c r="L251" s="95" t="s">
        <v>5746</v>
      </c>
      <c r="M251" s="95" t="s">
        <v>5747</v>
      </c>
      <c r="N251" s="98" t="s">
        <v>5748</v>
      </c>
      <c r="O251" s="96">
        <v>340.65</v>
      </c>
    </row>
    <row r="252" spans="1:15">
      <c r="A252" s="91">
        <v>915005403801</v>
      </c>
      <c r="B252" s="91" t="s">
        <v>6248</v>
      </c>
      <c r="C252" s="91">
        <v>8718696159408</v>
      </c>
      <c r="D252" s="92"/>
      <c r="E252" s="97"/>
      <c r="F252" s="93" t="s">
        <v>6249</v>
      </c>
      <c r="G252" s="73" t="str">
        <f>HYPERLINK(VLOOKUP(TEXT(A252,0),Hyperlinks!A:B,2,0),"Link")</f>
        <v>Link</v>
      </c>
      <c r="H252" s="95" t="s">
        <v>5901</v>
      </c>
      <c r="I252" s="95" t="s">
        <v>6250</v>
      </c>
      <c r="J252" s="95" t="s">
        <v>6211</v>
      </c>
      <c r="K252" s="95" t="s">
        <v>122</v>
      </c>
      <c r="L252" s="95" t="s">
        <v>5746</v>
      </c>
      <c r="M252" s="95" t="s">
        <v>5747</v>
      </c>
      <c r="N252" s="98" t="s">
        <v>5748</v>
      </c>
      <c r="O252" s="96">
        <v>259.35000000000002</v>
      </c>
    </row>
    <row r="253" spans="1:15">
      <c r="A253" s="91">
        <v>915004988801</v>
      </c>
      <c r="B253" s="91">
        <v>173144716</v>
      </c>
      <c r="C253" s="91">
        <v>8718696125915</v>
      </c>
      <c r="D253" s="92"/>
      <c r="E253" s="97"/>
      <c r="F253" s="93" t="s">
        <v>6251</v>
      </c>
      <c r="G253" s="73" t="str">
        <f>HYPERLINK(VLOOKUP(TEXT(A253,0),Hyperlinks!A:B,2,0),"Link")</f>
        <v>Link</v>
      </c>
      <c r="H253" s="95" t="s">
        <v>5901</v>
      </c>
      <c r="I253" s="95" t="s">
        <v>6252</v>
      </c>
      <c r="J253" s="95" t="s">
        <v>6211</v>
      </c>
      <c r="K253" s="95" t="s">
        <v>122</v>
      </c>
      <c r="L253" s="95" t="s">
        <v>5746</v>
      </c>
      <c r="M253" s="95" t="s">
        <v>5747</v>
      </c>
      <c r="N253" s="98" t="s">
        <v>5748</v>
      </c>
      <c r="O253" s="96">
        <v>121.14</v>
      </c>
    </row>
    <row r="254" spans="1:15">
      <c r="A254" s="91">
        <v>915004988901</v>
      </c>
      <c r="B254" s="91">
        <v>173154716</v>
      </c>
      <c r="C254" s="91">
        <v>8718696125922</v>
      </c>
      <c r="D254" s="92"/>
      <c r="E254" s="97"/>
      <c r="F254" s="93" t="s">
        <v>6253</v>
      </c>
      <c r="G254" s="73" t="str">
        <f>HYPERLINK(VLOOKUP(TEXT(A254,0),Hyperlinks!A:B,2,0),"Link")</f>
        <v>Link</v>
      </c>
      <c r="H254" s="95" t="s">
        <v>5901</v>
      </c>
      <c r="I254" s="95" t="s">
        <v>6252</v>
      </c>
      <c r="J254" s="95" t="s">
        <v>6211</v>
      </c>
      <c r="K254" s="95" t="s">
        <v>122</v>
      </c>
      <c r="L254" s="95" t="s">
        <v>5746</v>
      </c>
      <c r="M254" s="95" t="s">
        <v>5747</v>
      </c>
      <c r="N254" s="98" t="s">
        <v>5748</v>
      </c>
      <c r="O254" s="96">
        <v>169.92</v>
      </c>
    </row>
    <row r="255" spans="1:15">
      <c r="A255" s="91">
        <v>915005192801</v>
      </c>
      <c r="B255" s="91" t="s">
        <v>6254</v>
      </c>
      <c r="C255" s="91">
        <v>8718696131145</v>
      </c>
      <c r="D255" s="92"/>
      <c r="E255" s="97"/>
      <c r="F255" s="93" t="s">
        <v>6255</v>
      </c>
      <c r="G255" s="73" t="str">
        <f>HYPERLINK(VLOOKUP(TEXT(A255,0),Hyperlinks!A:B,2,0),"Link")</f>
        <v>Link</v>
      </c>
      <c r="H255" s="95" t="s">
        <v>5901</v>
      </c>
      <c r="I255" s="95" t="s">
        <v>6256</v>
      </c>
      <c r="J255" s="95" t="s">
        <v>6211</v>
      </c>
      <c r="K255" s="95" t="s">
        <v>122</v>
      </c>
      <c r="L255" s="95" t="s">
        <v>5746</v>
      </c>
      <c r="M255" s="95" t="s">
        <v>5747</v>
      </c>
      <c r="N255" s="98" t="s">
        <v>5748</v>
      </c>
      <c r="O255" s="96">
        <v>169.92</v>
      </c>
    </row>
    <row r="256" spans="1:15">
      <c r="A256" s="91">
        <v>915005193001</v>
      </c>
      <c r="B256" s="91" t="s">
        <v>6257</v>
      </c>
      <c r="C256" s="91">
        <v>8718696131169</v>
      </c>
      <c r="D256" s="92"/>
      <c r="E256" s="97"/>
      <c r="F256" s="93" t="s">
        <v>6258</v>
      </c>
      <c r="G256" s="73" t="str">
        <f>HYPERLINK(VLOOKUP(TEXT(A256,0),Hyperlinks!A:B,2,0),"Link")</f>
        <v>Link</v>
      </c>
      <c r="H256" s="95" t="s">
        <v>5901</v>
      </c>
      <c r="I256" s="95" t="s">
        <v>6256</v>
      </c>
      <c r="J256" s="95" t="s">
        <v>6211</v>
      </c>
      <c r="K256" s="95" t="s">
        <v>122</v>
      </c>
      <c r="L256" s="95" t="s">
        <v>5746</v>
      </c>
      <c r="M256" s="95" t="s">
        <v>5747</v>
      </c>
      <c r="N256" s="98" t="s">
        <v>5748</v>
      </c>
      <c r="O256" s="96">
        <v>234.96</v>
      </c>
    </row>
    <row r="257" spans="1:15">
      <c r="A257" s="91">
        <v>915005403901</v>
      </c>
      <c r="B257" s="91" t="s">
        <v>6259</v>
      </c>
      <c r="C257" s="91">
        <v>8718696159422</v>
      </c>
      <c r="D257" s="92"/>
      <c r="E257" s="97"/>
      <c r="F257" s="93" t="s">
        <v>6260</v>
      </c>
      <c r="G257" s="73" t="str">
        <f>HYPERLINK(VLOOKUP(TEXT(A257,0),Hyperlinks!A:B,2,0),"Link")</f>
        <v>Link</v>
      </c>
      <c r="H257" s="95" t="s">
        <v>5901</v>
      </c>
      <c r="I257" s="95" t="s">
        <v>6261</v>
      </c>
      <c r="J257" s="95" t="s">
        <v>6211</v>
      </c>
      <c r="K257" s="95" t="s">
        <v>122</v>
      </c>
      <c r="L257" s="95" t="s">
        <v>5746</v>
      </c>
      <c r="M257" s="95" t="s">
        <v>5747</v>
      </c>
      <c r="N257" s="98" t="s">
        <v>5748</v>
      </c>
      <c r="O257" s="96">
        <v>267.48</v>
      </c>
    </row>
    <row r="258" spans="1:15">
      <c r="A258" s="91">
        <v>929003190601</v>
      </c>
      <c r="B258" s="91">
        <v>871951441783000</v>
      </c>
      <c r="C258" s="91">
        <v>8719514417830</v>
      </c>
      <c r="D258" s="92"/>
      <c r="E258" s="97"/>
      <c r="F258" s="93" t="s">
        <v>6262</v>
      </c>
      <c r="G258" s="73" t="str">
        <f>HYPERLINK(VLOOKUP(TEXT(A258,0),Hyperlinks!A:B,2,0),"Link")</f>
        <v>Link</v>
      </c>
      <c r="H258" s="95" t="s">
        <v>5901</v>
      </c>
      <c r="I258" s="95" t="s">
        <v>6263</v>
      </c>
      <c r="J258" s="95" t="s">
        <v>6211</v>
      </c>
      <c r="K258" s="95" t="s">
        <v>122</v>
      </c>
      <c r="L258" s="95" t="s">
        <v>5746</v>
      </c>
      <c r="M258" s="95" t="s">
        <v>5747</v>
      </c>
      <c r="N258" s="98" t="s">
        <v>5748</v>
      </c>
      <c r="O258" s="96">
        <v>113.01</v>
      </c>
    </row>
    <row r="259" spans="1:15">
      <c r="A259" s="91">
        <v>929003191001</v>
      </c>
      <c r="B259" s="91">
        <v>871951441791500</v>
      </c>
      <c r="C259" s="91">
        <v>8719514417915</v>
      </c>
      <c r="D259" s="92"/>
      <c r="E259" s="97"/>
      <c r="F259" s="93" t="s">
        <v>6264</v>
      </c>
      <c r="G259" s="73" t="str">
        <f>HYPERLINK(VLOOKUP(TEXT(A259,0),Hyperlinks!A:B,2,0),"Link")</f>
        <v>Link</v>
      </c>
      <c r="H259" s="95" t="s">
        <v>5901</v>
      </c>
      <c r="I259" s="95" t="s">
        <v>6263</v>
      </c>
      <c r="J259" s="95" t="s">
        <v>6211</v>
      </c>
      <c r="K259" s="95" t="s">
        <v>122</v>
      </c>
      <c r="L259" s="95" t="s">
        <v>5746</v>
      </c>
      <c r="M259" s="95" t="s">
        <v>5747</v>
      </c>
      <c r="N259" s="98" t="s">
        <v>5748</v>
      </c>
      <c r="O259" s="96">
        <v>113.01</v>
      </c>
    </row>
    <row r="260" spans="1:15">
      <c r="A260" s="91">
        <v>929003190801</v>
      </c>
      <c r="B260" s="91">
        <v>871951441787800</v>
      </c>
      <c r="C260" s="91">
        <v>8719514417878</v>
      </c>
      <c r="D260" s="92"/>
      <c r="E260" s="97"/>
      <c r="F260" s="93" t="s">
        <v>6265</v>
      </c>
      <c r="G260" s="73" t="str">
        <f>HYPERLINK(VLOOKUP(TEXT(A260,0),Hyperlinks!A:B,2,0),"Link")</f>
        <v>Link</v>
      </c>
      <c r="H260" s="95" t="s">
        <v>5901</v>
      </c>
      <c r="I260" s="95" t="s">
        <v>6263</v>
      </c>
      <c r="J260" s="95" t="s">
        <v>6211</v>
      </c>
      <c r="K260" s="95" t="s">
        <v>122</v>
      </c>
      <c r="L260" s="95" t="s">
        <v>5746</v>
      </c>
      <c r="M260" s="95" t="s">
        <v>5747</v>
      </c>
      <c r="N260" s="98" t="s">
        <v>5748</v>
      </c>
      <c r="O260" s="96">
        <v>113.01</v>
      </c>
    </row>
    <row r="261" spans="1:15">
      <c r="A261" s="91">
        <v>929003190701</v>
      </c>
      <c r="B261" s="91">
        <v>871951441785400</v>
      </c>
      <c r="C261" s="91">
        <v>8719514417854</v>
      </c>
      <c r="D261" s="92"/>
      <c r="E261" s="97"/>
      <c r="F261" s="93" t="s">
        <v>6266</v>
      </c>
      <c r="G261" s="73" t="str">
        <f>HYPERLINK(VLOOKUP(TEXT(A261,0),Hyperlinks!A:B,2,0),"Link")</f>
        <v>Link</v>
      </c>
      <c r="H261" s="95" t="s">
        <v>5901</v>
      </c>
      <c r="I261" s="95" t="s">
        <v>6263</v>
      </c>
      <c r="J261" s="95" t="s">
        <v>6211</v>
      </c>
      <c r="K261" s="95" t="s">
        <v>122</v>
      </c>
      <c r="L261" s="95" t="s">
        <v>5746</v>
      </c>
      <c r="M261" s="95" t="s">
        <v>5747</v>
      </c>
      <c r="N261" s="98" t="s">
        <v>5748</v>
      </c>
      <c r="O261" s="96">
        <v>113.01</v>
      </c>
    </row>
    <row r="262" spans="1:15">
      <c r="A262" s="91">
        <v>929003191101</v>
      </c>
      <c r="B262" s="91">
        <v>871951441793900</v>
      </c>
      <c r="C262" s="91">
        <v>8719514417939</v>
      </c>
      <c r="D262" s="92"/>
      <c r="E262" s="97"/>
      <c r="F262" s="93" t="s">
        <v>6267</v>
      </c>
      <c r="G262" s="73" t="str">
        <f>HYPERLINK(VLOOKUP(TEXT(A262,0),Hyperlinks!A:B,2,0),"Link")</f>
        <v>Link</v>
      </c>
      <c r="H262" s="95" t="s">
        <v>5901</v>
      </c>
      <c r="I262" s="95" t="s">
        <v>6263</v>
      </c>
      <c r="J262" s="95" t="s">
        <v>6211</v>
      </c>
      <c r="K262" s="95" t="s">
        <v>122</v>
      </c>
      <c r="L262" s="95" t="s">
        <v>5746</v>
      </c>
      <c r="M262" s="95" t="s">
        <v>5747</v>
      </c>
      <c r="N262" s="98" t="s">
        <v>5748</v>
      </c>
      <c r="O262" s="96">
        <v>121.14</v>
      </c>
    </row>
    <row r="263" spans="1:15">
      <c r="A263" s="91">
        <v>929003190901</v>
      </c>
      <c r="B263" s="91">
        <v>871951441789200</v>
      </c>
      <c r="C263" s="91">
        <v>8719514417892</v>
      </c>
      <c r="D263" s="92"/>
      <c r="E263" s="97"/>
      <c r="F263" s="93" t="s">
        <v>6268</v>
      </c>
      <c r="G263" s="73" t="str">
        <f>HYPERLINK(VLOOKUP(TEXT(A263,0),Hyperlinks!A:B,2,0),"Link")</f>
        <v>Link</v>
      </c>
      <c r="H263" s="95" t="s">
        <v>5901</v>
      </c>
      <c r="I263" s="95" t="s">
        <v>6263</v>
      </c>
      <c r="J263" s="95" t="s">
        <v>6211</v>
      </c>
      <c r="K263" s="95" t="s">
        <v>122</v>
      </c>
      <c r="L263" s="95" t="s">
        <v>5746</v>
      </c>
      <c r="M263" s="95" t="s">
        <v>5747</v>
      </c>
      <c r="N263" s="98" t="s">
        <v>5748</v>
      </c>
      <c r="O263" s="96">
        <v>113.01</v>
      </c>
    </row>
    <row r="264" spans="1:15">
      <c r="A264" s="91">
        <v>915005554701</v>
      </c>
      <c r="B264" s="91" t="s">
        <v>6269</v>
      </c>
      <c r="C264" s="91">
        <v>8718696165959</v>
      </c>
      <c r="D264" s="92"/>
      <c r="E264" s="97"/>
      <c r="F264" s="93" t="s">
        <v>6270</v>
      </c>
      <c r="G264" s="73" t="str">
        <f>HYPERLINK(VLOOKUP(TEXT(A264,0),Hyperlinks!A:B,2,0),"Link")</f>
        <v>Link</v>
      </c>
      <c r="H264" s="95" t="s">
        <v>5901</v>
      </c>
      <c r="I264" s="95" t="s">
        <v>6271</v>
      </c>
      <c r="J264" s="95" t="s">
        <v>6211</v>
      </c>
      <c r="K264" s="95" t="s">
        <v>122</v>
      </c>
      <c r="L264" s="95" t="s">
        <v>5746</v>
      </c>
      <c r="M264" s="95" t="s">
        <v>5747</v>
      </c>
      <c r="N264" s="98" t="s">
        <v>5748</v>
      </c>
      <c r="O264" s="96">
        <v>202.44</v>
      </c>
    </row>
    <row r="265" spans="1:15">
      <c r="A265" s="91">
        <v>915004499501</v>
      </c>
      <c r="B265" s="91">
        <v>164079316</v>
      </c>
      <c r="C265" s="91">
        <v>8718696120682</v>
      </c>
      <c r="D265" s="92"/>
      <c r="E265" s="97"/>
      <c r="F265" s="93" t="s">
        <v>6272</v>
      </c>
      <c r="G265" s="73" t="str">
        <f>HYPERLINK(VLOOKUP(TEXT(A265,0),Hyperlinks!A:B,2,0),"Link")</f>
        <v>Link</v>
      </c>
      <c r="H265" s="95" t="s">
        <v>5901</v>
      </c>
      <c r="I265" s="95" t="s">
        <v>6273</v>
      </c>
      <c r="J265" s="95" t="s">
        <v>6211</v>
      </c>
      <c r="K265" s="95" t="s">
        <v>122</v>
      </c>
      <c r="L265" s="95" t="s">
        <v>5746</v>
      </c>
      <c r="M265" s="95" t="s">
        <v>5747</v>
      </c>
      <c r="N265" s="98" t="s">
        <v>5748</v>
      </c>
      <c r="O265" s="96">
        <v>137.4</v>
      </c>
    </row>
    <row r="266" spans="1:15">
      <c r="A266" s="91">
        <v>915005196801</v>
      </c>
      <c r="B266" s="91" t="s">
        <v>6274</v>
      </c>
      <c r="C266" s="91">
        <v>8718696131589</v>
      </c>
      <c r="D266" s="92"/>
      <c r="E266" s="97"/>
      <c r="F266" s="93" t="s">
        <v>6275</v>
      </c>
      <c r="G266" s="73" t="str">
        <f>HYPERLINK(VLOOKUP(TEXT(A266,0),Hyperlinks!A:B,2,0),"Link")</f>
        <v>Link</v>
      </c>
      <c r="H266" s="95" t="s">
        <v>5901</v>
      </c>
      <c r="I266" s="95" t="s">
        <v>6276</v>
      </c>
      <c r="J266" s="95" t="s">
        <v>6211</v>
      </c>
      <c r="K266" s="95" t="s">
        <v>122</v>
      </c>
      <c r="L266" s="95" t="s">
        <v>5746</v>
      </c>
      <c r="M266" s="95" t="s">
        <v>5747</v>
      </c>
      <c r="N266" s="98" t="s">
        <v>5748</v>
      </c>
      <c r="O266" s="96">
        <v>226.83</v>
      </c>
    </row>
    <row r="267" spans="1:15">
      <c r="A267" s="91">
        <v>915005196901</v>
      </c>
      <c r="B267" s="91" t="s">
        <v>6277</v>
      </c>
      <c r="C267" s="91">
        <v>8718696131596</v>
      </c>
      <c r="D267" s="92"/>
      <c r="E267" s="97"/>
      <c r="F267" s="93" t="s">
        <v>6278</v>
      </c>
      <c r="G267" s="73" t="str">
        <f>HYPERLINK(VLOOKUP(TEXT(A267,0),Hyperlinks!A:B,2,0),"Link")</f>
        <v>Link</v>
      </c>
      <c r="H267" s="95" t="s">
        <v>5901</v>
      </c>
      <c r="I267" s="95" t="s">
        <v>6276</v>
      </c>
      <c r="J267" s="95" t="s">
        <v>6211</v>
      </c>
      <c r="K267" s="95" t="s">
        <v>122</v>
      </c>
      <c r="L267" s="95" t="s">
        <v>5746</v>
      </c>
      <c r="M267" s="95" t="s">
        <v>5747</v>
      </c>
      <c r="N267" s="98" t="s">
        <v>5748</v>
      </c>
      <c r="O267" s="96">
        <v>291.87</v>
      </c>
    </row>
    <row r="268" spans="1:15">
      <c r="A268" s="91">
        <v>915005194201</v>
      </c>
      <c r="B268" s="91">
        <v>172939316</v>
      </c>
      <c r="C268" s="91">
        <v>8718696131282</v>
      </c>
      <c r="D268" s="92"/>
      <c r="E268" s="97"/>
      <c r="F268" s="93" t="s">
        <v>6279</v>
      </c>
      <c r="G268" s="73" t="str">
        <f>HYPERLINK(VLOOKUP(TEXT(A268,0),Hyperlinks!A:B,2,0),"Link")</f>
        <v>Link</v>
      </c>
      <c r="H268" s="95" t="s">
        <v>5901</v>
      </c>
      <c r="I268" s="95" t="s">
        <v>6280</v>
      </c>
      <c r="J268" s="95" t="s">
        <v>6211</v>
      </c>
      <c r="K268" s="95" t="s">
        <v>122</v>
      </c>
      <c r="L268" s="95" t="s">
        <v>5746</v>
      </c>
      <c r="M268" s="95" t="s">
        <v>5747</v>
      </c>
      <c r="N268" s="98" t="s">
        <v>5748</v>
      </c>
      <c r="O268" s="96">
        <v>251.22</v>
      </c>
    </row>
    <row r="269" spans="1:15">
      <c r="A269" s="91">
        <v>915004435001</v>
      </c>
      <c r="B269" s="91">
        <v>173023016</v>
      </c>
      <c r="C269" s="91">
        <v>8718291529378</v>
      </c>
      <c r="D269" s="92"/>
      <c r="E269" s="97"/>
      <c r="F269" s="93" t="s">
        <v>6281</v>
      </c>
      <c r="G269" s="73" t="str">
        <f>HYPERLINK(VLOOKUP(TEXT(A269,0),Hyperlinks!A:B,2,0),"Link")</f>
        <v>Link</v>
      </c>
      <c r="H269" s="95" t="s">
        <v>5901</v>
      </c>
      <c r="I269" s="95" t="s">
        <v>6282</v>
      </c>
      <c r="J269" s="95" t="s">
        <v>6211</v>
      </c>
      <c r="K269" s="95" t="s">
        <v>122</v>
      </c>
      <c r="L269" s="95" t="s">
        <v>5746</v>
      </c>
      <c r="M269" s="95" t="s">
        <v>5747</v>
      </c>
      <c r="N269" s="98" t="s">
        <v>5748</v>
      </c>
      <c r="O269" s="96">
        <v>129.27000000000001</v>
      </c>
    </row>
    <row r="270" spans="1:15">
      <c r="A270" s="91">
        <v>915004989101</v>
      </c>
      <c r="B270" s="91">
        <v>173173016</v>
      </c>
      <c r="C270" s="91">
        <v>8718696125946</v>
      </c>
      <c r="D270" s="92"/>
      <c r="E270" s="97"/>
      <c r="F270" s="93" t="s">
        <v>6283</v>
      </c>
      <c r="G270" s="73" t="str">
        <f>HYPERLINK(VLOOKUP(TEXT(A270,0),Hyperlinks!A:B,2,0),"Link")</f>
        <v>Link</v>
      </c>
      <c r="H270" s="95" t="s">
        <v>5901</v>
      </c>
      <c r="I270" s="95" t="s">
        <v>6282</v>
      </c>
      <c r="J270" s="95" t="s">
        <v>6211</v>
      </c>
      <c r="K270" s="95" t="s">
        <v>122</v>
      </c>
      <c r="L270" s="95" t="s">
        <v>5746</v>
      </c>
      <c r="M270" s="95" t="s">
        <v>5747</v>
      </c>
      <c r="N270" s="98" t="s">
        <v>5748</v>
      </c>
      <c r="O270" s="96">
        <v>161.79</v>
      </c>
    </row>
    <row r="271" spans="1:15">
      <c r="A271" s="91">
        <v>915005377201</v>
      </c>
      <c r="B271" s="91" t="s">
        <v>6284</v>
      </c>
      <c r="C271" s="91">
        <v>8718696158838</v>
      </c>
      <c r="D271" s="92"/>
      <c r="E271" s="97"/>
      <c r="F271" s="93" t="s">
        <v>6285</v>
      </c>
      <c r="G271" s="73" t="str">
        <f>HYPERLINK(VLOOKUP(TEXT(A271,0),Hyperlinks!A:B,2,0),"Link")</f>
        <v>Link</v>
      </c>
      <c r="H271" s="95" t="s">
        <v>5901</v>
      </c>
      <c r="I271" s="95" t="s">
        <v>6286</v>
      </c>
      <c r="J271" s="95" t="s">
        <v>6211</v>
      </c>
      <c r="K271" s="95" t="s">
        <v>122</v>
      </c>
      <c r="L271" s="95" t="s">
        <v>5746</v>
      </c>
      <c r="M271" s="95" t="s">
        <v>5747</v>
      </c>
      <c r="N271" s="98" t="s">
        <v>5748</v>
      </c>
      <c r="O271" s="96">
        <v>210.57</v>
      </c>
    </row>
    <row r="272" spans="1:15">
      <c r="A272" s="91">
        <v>915005378101</v>
      </c>
      <c r="B272" s="91" t="s">
        <v>6287</v>
      </c>
      <c r="C272" s="91">
        <v>8718696158852</v>
      </c>
      <c r="D272" s="92"/>
      <c r="E272" s="97"/>
      <c r="F272" s="93" t="s">
        <v>6288</v>
      </c>
      <c r="G272" s="73" t="str">
        <f>HYPERLINK(VLOOKUP(TEXT(A272,0),Hyperlinks!A:B,2,0),"Link")</f>
        <v>Link</v>
      </c>
      <c r="H272" s="95" t="s">
        <v>5901</v>
      </c>
      <c r="I272" s="95" t="s">
        <v>6286</v>
      </c>
      <c r="J272" s="95" t="s">
        <v>6211</v>
      </c>
      <c r="K272" s="95" t="s">
        <v>122</v>
      </c>
      <c r="L272" s="95" t="s">
        <v>5746</v>
      </c>
      <c r="M272" s="95" t="s">
        <v>5747</v>
      </c>
      <c r="N272" s="98" t="s">
        <v>5748</v>
      </c>
      <c r="O272" s="96">
        <v>332.52</v>
      </c>
    </row>
    <row r="273" spans="1:15">
      <c r="A273" s="91">
        <v>915005554801</v>
      </c>
      <c r="B273" s="91" t="s">
        <v>6289</v>
      </c>
      <c r="C273" s="91">
        <v>8718696165966</v>
      </c>
      <c r="D273" s="92"/>
      <c r="E273" s="97"/>
      <c r="F273" s="93" t="s">
        <v>6290</v>
      </c>
      <c r="G273" s="73" t="str">
        <f>HYPERLINK(VLOOKUP(TEXT(A273,0),Hyperlinks!A:B,2,0),"Link")</f>
        <v>Link</v>
      </c>
      <c r="H273" s="95" t="s">
        <v>5901</v>
      </c>
      <c r="I273" s="95" t="s">
        <v>6291</v>
      </c>
      <c r="J273" s="95" t="s">
        <v>6211</v>
      </c>
      <c r="K273" s="95" t="s">
        <v>122</v>
      </c>
      <c r="L273" s="95" t="s">
        <v>5746</v>
      </c>
      <c r="M273" s="95" t="s">
        <v>5747</v>
      </c>
      <c r="N273" s="98" t="s">
        <v>5748</v>
      </c>
      <c r="O273" s="96">
        <v>202.44</v>
      </c>
    </row>
    <row r="274" spans="1:15">
      <c r="A274" s="91">
        <v>915005554901</v>
      </c>
      <c r="B274" s="91" t="s">
        <v>6292</v>
      </c>
      <c r="C274" s="91">
        <v>8718696165973</v>
      </c>
      <c r="D274" s="92"/>
      <c r="E274" s="97"/>
      <c r="F274" s="93" t="s">
        <v>6293</v>
      </c>
      <c r="G274" s="73" t="str">
        <f>HYPERLINK(VLOOKUP(TEXT(A274,0),Hyperlinks!A:B,2,0),"Link")</f>
        <v>Link</v>
      </c>
      <c r="H274" s="95" t="s">
        <v>5901</v>
      </c>
      <c r="I274" s="95" t="s">
        <v>6291</v>
      </c>
      <c r="J274" s="95" t="s">
        <v>6211</v>
      </c>
      <c r="K274" s="95" t="s">
        <v>122</v>
      </c>
      <c r="L274" s="95" t="s">
        <v>5746</v>
      </c>
      <c r="M274" s="95" t="s">
        <v>5747</v>
      </c>
      <c r="N274" s="98" t="s">
        <v>5748</v>
      </c>
      <c r="O274" s="96">
        <v>283.74</v>
      </c>
    </row>
    <row r="275" spans="1:15">
      <c r="A275" s="91">
        <v>915005555301</v>
      </c>
      <c r="B275" s="91" t="s">
        <v>6294</v>
      </c>
      <c r="C275" s="91">
        <v>8718696166017</v>
      </c>
      <c r="D275" s="92"/>
      <c r="E275" s="97"/>
      <c r="F275" s="93" t="s">
        <v>6295</v>
      </c>
      <c r="G275" s="73" t="str">
        <f>HYPERLINK(VLOOKUP(TEXT(A275,0),Hyperlinks!A:B,2,0),"Link")</f>
        <v>Link</v>
      </c>
      <c r="H275" s="95" t="s">
        <v>5901</v>
      </c>
      <c r="I275" s="95" t="s">
        <v>6291</v>
      </c>
      <c r="J275" s="95" t="s">
        <v>6211</v>
      </c>
      <c r="K275" s="95" t="s">
        <v>122</v>
      </c>
      <c r="L275" s="95" t="s">
        <v>5746</v>
      </c>
      <c r="M275" s="95" t="s">
        <v>5747</v>
      </c>
      <c r="N275" s="98" t="s">
        <v>5748</v>
      </c>
      <c r="O275" s="96">
        <v>202.44</v>
      </c>
    </row>
    <row r="276" spans="1:15">
      <c r="A276" s="91">
        <v>915005197301</v>
      </c>
      <c r="B276" s="91" t="s">
        <v>6296</v>
      </c>
      <c r="C276" s="91">
        <v>8718696131640</v>
      </c>
      <c r="D276" s="92"/>
      <c r="E276" s="97"/>
      <c r="F276" s="93" t="s">
        <v>6297</v>
      </c>
      <c r="G276" s="73" t="str">
        <f>HYPERLINK(VLOOKUP(TEXT(A276,0),Hyperlinks!A:B,2,0),"Link")</f>
        <v>Link</v>
      </c>
      <c r="H276" s="95" t="s">
        <v>5901</v>
      </c>
      <c r="I276" s="95" t="s">
        <v>6298</v>
      </c>
      <c r="J276" s="95" t="s">
        <v>6211</v>
      </c>
      <c r="K276" s="95" t="s">
        <v>122</v>
      </c>
      <c r="L276" s="95" t="s">
        <v>5746</v>
      </c>
      <c r="M276" s="95" t="s">
        <v>5747</v>
      </c>
      <c r="N276" s="98" t="s">
        <v>5748</v>
      </c>
      <c r="O276" s="96">
        <v>169.92</v>
      </c>
    </row>
    <row r="277" spans="1:15">
      <c r="A277" s="91">
        <v>915005197401</v>
      </c>
      <c r="B277" s="91" t="s">
        <v>6299</v>
      </c>
      <c r="C277" s="91">
        <v>8718696131657</v>
      </c>
      <c r="D277" s="92"/>
      <c r="E277" s="97"/>
      <c r="F277" s="93" t="s">
        <v>6300</v>
      </c>
      <c r="G277" s="73" t="str">
        <f>HYPERLINK(VLOOKUP(TEXT(A277,0),Hyperlinks!A:B,2,0),"Link")</f>
        <v>Link</v>
      </c>
      <c r="H277" s="95" t="s">
        <v>5901</v>
      </c>
      <c r="I277" s="95" t="s">
        <v>6298</v>
      </c>
      <c r="J277" s="95" t="s">
        <v>6211</v>
      </c>
      <c r="K277" s="95" t="s">
        <v>122</v>
      </c>
      <c r="L277" s="95" t="s">
        <v>5746</v>
      </c>
      <c r="M277" s="95" t="s">
        <v>5747</v>
      </c>
      <c r="N277" s="98" t="s">
        <v>5748</v>
      </c>
      <c r="O277" s="96">
        <v>243.09</v>
      </c>
    </row>
    <row r="278" spans="1:15">
      <c r="A278" s="91">
        <v>929003187801</v>
      </c>
      <c r="B278" s="91">
        <v>871951441759500</v>
      </c>
      <c r="C278" s="91">
        <v>8719514417595</v>
      </c>
      <c r="D278" s="92"/>
      <c r="E278" s="97"/>
      <c r="F278" s="93" t="s">
        <v>6301</v>
      </c>
      <c r="G278" s="73" t="str">
        <f>HYPERLINK(VLOOKUP(TEXT(A278,0),Hyperlinks!A:B,2,0),"Link")</f>
        <v>Link</v>
      </c>
      <c r="H278" s="95" t="s">
        <v>5901</v>
      </c>
      <c r="I278" s="95" t="s">
        <v>6298</v>
      </c>
      <c r="J278" s="95" t="s">
        <v>6211</v>
      </c>
      <c r="K278" s="95" t="s">
        <v>122</v>
      </c>
      <c r="L278" s="95" t="s">
        <v>5746</v>
      </c>
      <c r="M278" s="95" t="s">
        <v>5747</v>
      </c>
      <c r="N278" s="98" t="s">
        <v>5748</v>
      </c>
      <c r="O278" s="96">
        <v>218.7</v>
      </c>
    </row>
    <row r="279" spans="1:15">
      <c r="A279" s="91">
        <v>929003188001</v>
      </c>
      <c r="B279" s="91">
        <v>871951441763200</v>
      </c>
      <c r="C279" s="91">
        <v>8719514417632</v>
      </c>
      <c r="D279" s="92"/>
      <c r="E279" s="97"/>
      <c r="F279" s="93" t="s">
        <v>6302</v>
      </c>
      <c r="G279" s="73" t="str">
        <f>HYPERLINK(VLOOKUP(TEXT(A279,0),Hyperlinks!A:B,2,0),"Link")</f>
        <v>Link</v>
      </c>
      <c r="H279" s="95" t="s">
        <v>5901</v>
      </c>
      <c r="I279" s="95" t="s">
        <v>6298</v>
      </c>
      <c r="J279" s="95" t="s">
        <v>6211</v>
      </c>
      <c r="K279" s="95" t="s">
        <v>122</v>
      </c>
      <c r="L279" s="95" t="s">
        <v>5746</v>
      </c>
      <c r="M279" s="95" t="s">
        <v>5747</v>
      </c>
      <c r="N279" s="98" t="s">
        <v>5748</v>
      </c>
      <c r="O279" s="96">
        <v>300</v>
      </c>
    </row>
    <row r="280" spans="1:15">
      <c r="A280" s="91">
        <v>929003187901</v>
      </c>
      <c r="B280" s="91">
        <v>871951441761800</v>
      </c>
      <c r="C280" s="91">
        <v>8719514417618</v>
      </c>
      <c r="D280" s="92"/>
      <c r="E280" s="97"/>
      <c r="F280" s="93" t="s">
        <v>6303</v>
      </c>
      <c r="G280" s="73" t="str">
        <f>HYPERLINK(VLOOKUP(TEXT(A280,0),Hyperlinks!A:B,2,0),"Link")</f>
        <v>Link</v>
      </c>
      <c r="H280" s="95" t="s">
        <v>5901</v>
      </c>
      <c r="I280" s="95" t="s">
        <v>6298</v>
      </c>
      <c r="J280" s="95" t="s">
        <v>6211</v>
      </c>
      <c r="K280" s="95" t="s">
        <v>122</v>
      </c>
      <c r="L280" s="95" t="s">
        <v>5746</v>
      </c>
      <c r="M280" s="95" t="s">
        <v>5747</v>
      </c>
      <c r="N280" s="98" t="s">
        <v>5748</v>
      </c>
      <c r="O280" s="96">
        <v>218.7</v>
      </c>
    </row>
    <row r="281" spans="1:15">
      <c r="A281" s="91">
        <v>929003188101</v>
      </c>
      <c r="B281" s="91">
        <v>871951441765600</v>
      </c>
      <c r="C281" s="91">
        <v>8719514417656</v>
      </c>
      <c r="D281" s="92"/>
      <c r="E281" s="97"/>
      <c r="F281" s="93" t="s">
        <v>6304</v>
      </c>
      <c r="G281" s="73" t="str">
        <f>HYPERLINK(VLOOKUP(TEXT(A281,0),Hyperlinks!A:B,2,0),"Link")</f>
        <v>Link</v>
      </c>
      <c r="H281" s="95" t="s">
        <v>5901</v>
      </c>
      <c r="I281" s="95" t="s">
        <v>6298</v>
      </c>
      <c r="J281" s="95" t="s">
        <v>6211</v>
      </c>
      <c r="K281" s="95" t="s">
        <v>122</v>
      </c>
      <c r="L281" s="95" t="s">
        <v>5746</v>
      </c>
      <c r="M281" s="95" t="s">
        <v>5747</v>
      </c>
      <c r="N281" s="98" t="s">
        <v>5748</v>
      </c>
      <c r="O281" s="96">
        <v>300</v>
      </c>
    </row>
    <row r="282" spans="1:15">
      <c r="A282" s="91">
        <v>915004308601</v>
      </c>
      <c r="B282" s="91">
        <v>172734716</v>
      </c>
      <c r="C282" s="91">
        <v>8718291479451</v>
      </c>
      <c r="D282" s="92"/>
      <c r="E282" s="97"/>
      <c r="F282" s="93" t="s">
        <v>6305</v>
      </c>
      <c r="G282" s="73" t="str">
        <f>HYPERLINK(VLOOKUP(TEXT(A282,0),Hyperlinks!A:B,2,0),"Link")</f>
        <v>Link</v>
      </c>
      <c r="H282" s="95" t="s">
        <v>5901</v>
      </c>
      <c r="I282" s="95" t="s">
        <v>6306</v>
      </c>
      <c r="J282" s="95" t="s">
        <v>6211</v>
      </c>
      <c r="K282" s="95" t="s">
        <v>122</v>
      </c>
      <c r="L282" s="95" t="s">
        <v>5746</v>
      </c>
      <c r="M282" s="95" t="s">
        <v>5747</v>
      </c>
      <c r="N282" s="98" t="s">
        <v>5748</v>
      </c>
      <c r="O282" s="96">
        <v>194.31</v>
      </c>
    </row>
    <row r="283" spans="1:15">
      <c r="A283" s="91">
        <v>915004308801</v>
      </c>
      <c r="B283" s="91">
        <v>172744716</v>
      </c>
      <c r="C283" s="91">
        <v>8718291479475</v>
      </c>
      <c r="D283" s="92"/>
      <c r="E283" s="97"/>
      <c r="F283" s="93" t="s">
        <v>6307</v>
      </c>
      <c r="G283" s="73" t="str">
        <f>HYPERLINK(VLOOKUP(TEXT(A283,0),Hyperlinks!A:B,2,0),"Link")</f>
        <v>Link</v>
      </c>
      <c r="H283" s="95" t="s">
        <v>5901</v>
      </c>
      <c r="I283" s="95" t="s">
        <v>6306</v>
      </c>
      <c r="J283" s="95" t="s">
        <v>6211</v>
      </c>
      <c r="K283" s="95" t="s">
        <v>122</v>
      </c>
      <c r="L283" s="95" t="s">
        <v>5746</v>
      </c>
      <c r="M283" s="95" t="s">
        <v>5747</v>
      </c>
      <c r="N283" s="98" t="s">
        <v>5748</v>
      </c>
      <c r="O283" s="96">
        <v>283.74</v>
      </c>
    </row>
    <row r="284" spans="1:15">
      <c r="A284" s="91">
        <v>915004308701</v>
      </c>
      <c r="B284" s="91">
        <v>172739316</v>
      </c>
      <c r="C284" s="91">
        <v>8718291479468</v>
      </c>
      <c r="D284" s="92"/>
      <c r="E284" s="97"/>
      <c r="F284" s="93" t="s">
        <v>6308</v>
      </c>
      <c r="G284" s="73" t="str">
        <f>HYPERLINK(VLOOKUP(TEXT(A284,0),Hyperlinks!A:B,2,0),"Link")</f>
        <v>Link</v>
      </c>
      <c r="H284" s="95" t="s">
        <v>5901</v>
      </c>
      <c r="I284" s="95" t="s">
        <v>6306</v>
      </c>
      <c r="J284" s="95" t="s">
        <v>6211</v>
      </c>
      <c r="K284" s="95" t="s">
        <v>122</v>
      </c>
      <c r="L284" s="95" t="s">
        <v>5746</v>
      </c>
      <c r="M284" s="95" t="s">
        <v>5747</v>
      </c>
      <c r="N284" s="98" t="s">
        <v>5748</v>
      </c>
      <c r="O284" s="96">
        <v>194.31</v>
      </c>
    </row>
    <row r="285" spans="1:15">
      <c r="A285" s="91">
        <v>915004308901</v>
      </c>
      <c r="B285" s="91">
        <v>172749316</v>
      </c>
      <c r="C285" s="91">
        <v>8718291479482</v>
      </c>
      <c r="D285" s="92"/>
      <c r="E285" s="97"/>
      <c r="F285" s="93" t="s">
        <v>6309</v>
      </c>
      <c r="G285" s="73" t="str">
        <f>HYPERLINK(VLOOKUP(TEXT(A285,0),Hyperlinks!A:B,2,0),"Link")</f>
        <v>Link</v>
      </c>
      <c r="H285" s="95" t="s">
        <v>5901</v>
      </c>
      <c r="I285" s="95" t="s">
        <v>6306</v>
      </c>
      <c r="J285" s="95" t="s">
        <v>6211</v>
      </c>
      <c r="K285" s="95" t="s">
        <v>122</v>
      </c>
      <c r="L285" s="95" t="s">
        <v>5746</v>
      </c>
      <c r="M285" s="95" t="s">
        <v>5747</v>
      </c>
      <c r="N285" s="98" t="s">
        <v>5748</v>
      </c>
      <c r="O285" s="96">
        <v>283.74</v>
      </c>
    </row>
    <row r="286" spans="1:15">
      <c r="A286" s="91">
        <v>915005554401</v>
      </c>
      <c r="B286" s="91" t="s">
        <v>6310</v>
      </c>
      <c r="C286" s="91">
        <v>8718696165935</v>
      </c>
      <c r="D286" s="92"/>
      <c r="E286" s="97"/>
      <c r="F286" s="93" t="s">
        <v>6311</v>
      </c>
      <c r="G286" s="73" t="str">
        <f>HYPERLINK(VLOOKUP(TEXT(A286,0),Hyperlinks!A:B,2,0),"Link")</f>
        <v>Link</v>
      </c>
      <c r="H286" s="95" t="s">
        <v>5901</v>
      </c>
      <c r="I286" s="95" t="s">
        <v>6312</v>
      </c>
      <c r="J286" s="95" t="s">
        <v>6211</v>
      </c>
      <c r="K286" s="95" t="s">
        <v>122</v>
      </c>
      <c r="L286" s="95" t="s">
        <v>5746</v>
      </c>
      <c r="M286" s="95" t="s">
        <v>5747</v>
      </c>
      <c r="N286" s="98" t="s">
        <v>5748</v>
      </c>
      <c r="O286" s="96">
        <v>218.7</v>
      </c>
    </row>
    <row r="287" spans="1:15">
      <c r="A287" s="91">
        <v>915005554501</v>
      </c>
      <c r="B287" s="91" t="s">
        <v>6313</v>
      </c>
      <c r="C287" s="91">
        <v>8718696165942</v>
      </c>
      <c r="D287" s="92"/>
      <c r="E287" s="97"/>
      <c r="F287" s="93" t="s">
        <v>6314</v>
      </c>
      <c r="G287" s="73" t="str">
        <f>HYPERLINK(VLOOKUP(TEXT(A287,0),Hyperlinks!A:B,2,0),"Link")</f>
        <v>Link</v>
      </c>
      <c r="H287" s="95" t="s">
        <v>5901</v>
      </c>
      <c r="I287" s="95" t="s">
        <v>6312</v>
      </c>
      <c r="J287" s="95" t="s">
        <v>6211</v>
      </c>
      <c r="K287" s="95" t="s">
        <v>122</v>
      </c>
      <c r="L287" s="95" t="s">
        <v>5746</v>
      </c>
      <c r="M287" s="95" t="s">
        <v>5747</v>
      </c>
      <c r="N287" s="98" t="s">
        <v>5748</v>
      </c>
      <c r="O287" s="96">
        <v>283.74</v>
      </c>
    </row>
    <row r="288" spans="1:15">
      <c r="A288" s="91">
        <v>915005555101</v>
      </c>
      <c r="B288" s="91" t="s">
        <v>6315</v>
      </c>
      <c r="C288" s="91">
        <v>8718696165997</v>
      </c>
      <c r="D288" s="92"/>
      <c r="E288" s="97"/>
      <c r="F288" s="93" t="s">
        <v>6316</v>
      </c>
      <c r="G288" s="73" t="str">
        <f>HYPERLINK(VLOOKUP(TEXT(A288,0),Hyperlinks!A:B,2,0),"Link")</f>
        <v>Link</v>
      </c>
      <c r="H288" s="95" t="s">
        <v>5901</v>
      </c>
      <c r="I288" s="95" t="s">
        <v>6312</v>
      </c>
      <c r="J288" s="95" t="s">
        <v>6211</v>
      </c>
      <c r="K288" s="95" t="s">
        <v>122</v>
      </c>
      <c r="L288" s="95" t="s">
        <v>5746</v>
      </c>
      <c r="M288" s="95" t="s">
        <v>5747</v>
      </c>
      <c r="N288" s="98" t="s">
        <v>5748</v>
      </c>
      <c r="O288" s="96">
        <v>218.7</v>
      </c>
    </row>
    <row r="289" spans="1:15">
      <c r="A289" s="91">
        <v>915005377301</v>
      </c>
      <c r="B289" s="91" t="s">
        <v>6317</v>
      </c>
      <c r="C289" s="91">
        <v>8718696158845</v>
      </c>
      <c r="D289" s="92"/>
      <c r="E289" s="97"/>
      <c r="F289" s="93" t="s">
        <v>6318</v>
      </c>
      <c r="G289" s="73" t="str">
        <f>HYPERLINK(VLOOKUP(TEXT(A289,0),Hyperlinks!A:B,2,0),"Link")</f>
        <v>Link</v>
      </c>
      <c r="H289" s="95" t="s">
        <v>5901</v>
      </c>
      <c r="I289" s="95" t="s">
        <v>6319</v>
      </c>
      <c r="J289" s="95" t="s">
        <v>6211</v>
      </c>
      <c r="K289" s="95" t="s">
        <v>122</v>
      </c>
      <c r="L289" s="95" t="s">
        <v>5746</v>
      </c>
      <c r="M289" s="95" t="s">
        <v>5747</v>
      </c>
      <c r="N289" s="98" t="s">
        <v>5748</v>
      </c>
      <c r="O289" s="96">
        <v>226.83</v>
      </c>
    </row>
    <row r="290" spans="1:15">
      <c r="A290" s="91">
        <v>929003188201</v>
      </c>
      <c r="B290" s="91">
        <v>871951441767000</v>
      </c>
      <c r="C290" s="91">
        <v>8719514417670</v>
      </c>
      <c r="D290" s="92"/>
      <c r="E290" s="97"/>
      <c r="F290" s="93" t="s">
        <v>6320</v>
      </c>
      <c r="G290" s="73" t="str">
        <f>HYPERLINK(VLOOKUP(TEXT(A290,0),Hyperlinks!A:B,2,0),"Link")</f>
        <v>Link</v>
      </c>
      <c r="H290" s="95" t="s">
        <v>5901</v>
      </c>
      <c r="I290" s="95" t="s">
        <v>6321</v>
      </c>
      <c r="J290" s="95" t="s">
        <v>6211</v>
      </c>
      <c r="K290" s="95" t="s">
        <v>122</v>
      </c>
      <c r="L290" s="95" t="s">
        <v>5746</v>
      </c>
      <c r="M290" s="95" t="s">
        <v>5747</v>
      </c>
      <c r="N290" s="98" t="s">
        <v>5748</v>
      </c>
      <c r="O290" s="96">
        <v>243.09</v>
      </c>
    </row>
    <row r="291" spans="1:15">
      <c r="A291" s="91">
        <v>929003188601</v>
      </c>
      <c r="B291" s="91">
        <v>871951441771700</v>
      </c>
      <c r="C291" s="91">
        <v>8719514417717</v>
      </c>
      <c r="D291" s="92"/>
      <c r="E291" s="97"/>
      <c r="F291" s="93" t="s">
        <v>6322</v>
      </c>
      <c r="G291" s="73" t="str">
        <f>HYPERLINK(VLOOKUP(TEXT(A291,0),Hyperlinks!A:B,2,0),"Link")</f>
        <v>Link</v>
      </c>
      <c r="H291" s="95" t="s">
        <v>5901</v>
      </c>
      <c r="I291" s="95" t="s">
        <v>6321</v>
      </c>
      <c r="J291" s="95" t="s">
        <v>6211</v>
      </c>
      <c r="K291" s="95" t="s">
        <v>122</v>
      </c>
      <c r="L291" s="95" t="s">
        <v>5746</v>
      </c>
      <c r="M291" s="95" t="s">
        <v>5747</v>
      </c>
      <c r="N291" s="98" t="s">
        <v>5748</v>
      </c>
      <c r="O291" s="96">
        <v>332.52</v>
      </c>
    </row>
    <row r="292" spans="1:15">
      <c r="A292" s="91">
        <v>929003189001</v>
      </c>
      <c r="B292" s="91">
        <v>871951441775500</v>
      </c>
      <c r="C292" s="91">
        <v>8719514417755</v>
      </c>
      <c r="D292" s="92"/>
      <c r="E292" s="97"/>
      <c r="F292" s="93" t="s">
        <v>6323</v>
      </c>
      <c r="G292" s="73" t="str">
        <f>HYPERLINK(VLOOKUP(TEXT(A292,0),Hyperlinks!A:B,2,0),"Link")</f>
        <v>Link</v>
      </c>
      <c r="H292" s="95" t="s">
        <v>5901</v>
      </c>
      <c r="I292" s="95" t="s">
        <v>6321</v>
      </c>
      <c r="J292" s="95" t="s">
        <v>6211</v>
      </c>
      <c r="K292" s="95" t="s">
        <v>122</v>
      </c>
      <c r="L292" s="95" t="s">
        <v>5746</v>
      </c>
      <c r="M292" s="95" t="s">
        <v>5747</v>
      </c>
      <c r="N292" s="98" t="s">
        <v>5748</v>
      </c>
      <c r="O292" s="96">
        <v>332.52</v>
      </c>
    </row>
    <row r="293" spans="1:15">
      <c r="A293" s="91">
        <v>929003189401</v>
      </c>
      <c r="B293" s="91">
        <v>871951441779300</v>
      </c>
      <c r="C293" s="91">
        <v>8719514417793</v>
      </c>
      <c r="D293" s="92"/>
      <c r="E293" s="97"/>
      <c r="F293" s="93" t="s">
        <v>6324</v>
      </c>
      <c r="G293" s="73" t="str">
        <f>HYPERLINK(VLOOKUP(TEXT(A293,0),Hyperlinks!A:B,2,0),"Link")</f>
        <v>Link</v>
      </c>
      <c r="H293" s="95" t="s">
        <v>5901</v>
      </c>
      <c r="I293" s="95" t="s">
        <v>6321</v>
      </c>
      <c r="J293" s="95" t="s">
        <v>6211</v>
      </c>
      <c r="K293" s="95" t="s">
        <v>122</v>
      </c>
      <c r="L293" s="95" t="s">
        <v>5746</v>
      </c>
      <c r="M293" s="95" t="s">
        <v>5747</v>
      </c>
      <c r="N293" s="98" t="s">
        <v>5748</v>
      </c>
      <c r="O293" s="96">
        <v>421.95</v>
      </c>
    </row>
    <row r="294" spans="1:15">
      <c r="A294" s="91">
        <v>929003188401</v>
      </c>
      <c r="B294" s="91">
        <v>871951441769400</v>
      </c>
      <c r="C294" s="91">
        <v>8719514417694</v>
      </c>
      <c r="D294" s="92"/>
      <c r="E294" s="97"/>
      <c r="F294" s="93" t="s">
        <v>6325</v>
      </c>
      <c r="G294" s="73" t="str">
        <f>HYPERLINK(VLOOKUP(TEXT(A294,0),Hyperlinks!A:B,2,0),"Link")</f>
        <v>Link</v>
      </c>
      <c r="H294" s="95" t="s">
        <v>5901</v>
      </c>
      <c r="I294" s="95" t="s">
        <v>6321</v>
      </c>
      <c r="J294" s="95" t="s">
        <v>6211</v>
      </c>
      <c r="K294" s="95" t="s">
        <v>122</v>
      </c>
      <c r="L294" s="95" t="s">
        <v>5746</v>
      </c>
      <c r="M294" s="95" t="s">
        <v>5747</v>
      </c>
      <c r="N294" s="98" t="s">
        <v>5748</v>
      </c>
      <c r="O294" s="96">
        <v>243.09</v>
      </c>
    </row>
    <row r="295" spans="1:15">
      <c r="A295" s="91">
        <v>929003188801</v>
      </c>
      <c r="B295" s="91">
        <v>871951441773100</v>
      </c>
      <c r="C295" s="91">
        <v>8719514417731</v>
      </c>
      <c r="D295" s="92"/>
      <c r="E295" s="97"/>
      <c r="F295" s="93" t="s">
        <v>6326</v>
      </c>
      <c r="G295" s="73" t="str">
        <f>HYPERLINK(VLOOKUP(TEXT(A295,0),Hyperlinks!A:B,2,0),"Link")</f>
        <v>Link</v>
      </c>
      <c r="H295" s="95" t="s">
        <v>5901</v>
      </c>
      <c r="I295" s="95" t="s">
        <v>6321</v>
      </c>
      <c r="J295" s="95" t="s">
        <v>6211</v>
      </c>
      <c r="K295" s="95" t="s">
        <v>122</v>
      </c>
      <c r="L295" s="95" t="s">
        <v>5746</v>
      </c>
      <c r="M295" s="95" t="s">
        <v>5747</v>
      </c>
      <c r="N295" s="98" t="s">
        <v>5748</v>
      </c>
      <c r="O295" s="96">
        <v>332.52</v>
      </c>
    </row>
    <row r="296" spans="1:15">
      <c r="A296" s="91">
        <v>929003189201</v>
      </c>
      <c r="B296" s="91">
        <v>871951441777900</v>
      </c>
      <c r="C296" s="91">
        <v>8719514417779</v>
      </c>
      <c r="D296" s="92"/>
      <c r="E296" s="97"/>
      <c r="F296" s="93" t="s">
        <v>6327</v>
      </c>
      <c r="G296" s="73" t="str">
        <f>HYPERLINK(VLOOKUP(TEXT(A296,0),Hyperlinks!A:B,2,0),"Link")</f>
        <v>Link</v>
      </c>
      <c r="H296" s="95" t="s">
        <v>5901</v>
      </c>
      <c r="I296" s="95" t="s">
        <v>6321</v>
      </c>
      <c r="J296" s="95" t="s">
        <v>6211</v>
      </c>
      <c r="K296" s="95" t="s">
        <v>122</v>
      </c>
      <c r="L296" s="95" t="s">
        <v>5746</v>
      </c>
      <c r="M296" s="95" t="s">
        <v>5747</v>
      </c>
      <c r="N296" s="98" t="s">
        <v>5748</v>
      </c>
      <c r="O296" s="96">
        <v>332.52</v>
      </c>
    </row>
    <row r="297" spans="1:15">
      <c r="A297" s="91">
        <v>929003189601</v>
      </c>
      <c r="B297" s="91">
        <v>871951441781600</v>
      </c>
      <c r="C297" s="91">
        <v>8719514417816</v>
      </c>
      <c r="D297" s="92"/>
      <c r="E297" s="97"/>
      <c r="F297" s="93" t="s">
        <v>6328</v>
      </c>
      <c r="G297" s="73" t="str">
        <f>HYPERLINK(VLOOKUP(TEXT(A297,0),Hyperlinks!A:B,2,0),"Link")</f>
        <v>Link</v>
      </c>
      <c r="H297" s="95" t="s">
        <v>5901</v>
      </c>
      <c r="I297" s="95" t="s">
        <v>6321</v>
      </c>
      <c r="J297" s="95" t="s">
        <v>6211</v>
      </c>
      <c r="K297" s="95" t="s">
        <v>122</v>
      </c>
      <c r="L297" s="95" t="s">
        <v>5746</v>
      </c>
      <c r="M297" s="95" t="s">
        <v>5747</v>
      </c>
      <c r="N297" s="98" t="s">
        <v>5748</v>
      </c>
      <c r="O297" s="96">
        <v>421.95</v>
      </c>
    </row>
    <row r="298" spans="1:15">
      <c r="A298" s="91">
        <v>915005194401</v>
      </c>
      <c r="B298" s="91" t="s">
        <v>6329</v>
      </c>
      <c r="C298" s="91">
        <v>8718696131305</v>
      </c>
      <c r="D298" s="92"/>
      <c r="E298" s="97"/>
      <c r="F298" s="93" t="s">
        <v>6330</v>
      </c>
      <c r="G298" s="73" t="str">
        <f>HYPERLINK(VLOOKUP(TEXT(A298,0),Hyperlinks!A:B,2,0),"Link")</f>
        <v>Link</v>
      </c>
      <c r="H298" s="95" t="s">
        <v>5901</v>
      </c>
      <c r="I298" s="95" t="s">
        <v>6331</v>
      </c>
      <c r="J298" s="95" t="s">
        <v>6211</v>
      </c>
      <c r="K298" s="95" t="s">
        <v>122</v>
      </c>
      <c r="L298" s="95" t="s">
        <v>5746</v>
      </c>
      <c r="M298" s="95" t="s">
        <v>5747</v>
      </c>
      <c r="N298" s="98" t="s">
        <v>5748</v>
      </c>
      <c r="O298" s="96">
        <v>178.05</v>
      </c>
    </row>
    <row r="299" spans="1:15">
      <c r="A299" s="91">
        <v>915005194501</v>
      </c>
      <c r="B299" s="91" t="s">
        <v>6332</v>
      </c>
      <c r="C299" s="91">
        <v>8718696131312</v>
      </c>
      <c r="D299" s="92"/>
      <c r="E299" s="97"/>
      <c r="F299" s="93" t="s">
        <v>6333</v>
      </c>
      <c r="G299" s="73" t="str">
        <f>HYPERLINK(VLOOKUP(TEXT(A299,0),Hyperlinks!A:B,2,0),"Link")</f>
        <v>Link</v>
      </c>
      <c r="H299" s="95" t="s">
        <v>5901</v>
      </c>
      <c r="I299" s="95" t="s">
        <v>6331</v>
      </c>
      <c r="J299" s="95" t="s">
        <v>6211</v>
      </c>
      <c r="K299" s="95" t="s">
        <v>122</v>
      </c>
      <c r="L299" s="95" t="s">
        <v>5746</v>
      </c>
      <c r="M299" s="95" t="s">
        <v>5747</v>
      </c>
      <c r="N299" s="98" t="s">
        <v>5748</v>
      </c>
      <c r="O299" s="96">
        <v>251.22</v>
      </c>
    </row>
    <row r="300" spans="1:15">
      <c r="A300" s="91">
        <v>915005194601</v>
      </c>
      <c r="B300" s="91" t="s">
        <v>6334</v>
      </c>
      <c r="C300" s="91">
        <v>8718696131329</v>
      </c>
      <c r="D300" s="92"/>
      <c r="E300" s="97"/>
      <c r="F300" s="93" t="s">
        <v>6335</v>
      </c>
      <c r="G300" s="73" t="str">
        <f>HYPERLINK(VLOOKUP(TEXT(A300,0),Hyperlinks!A:B,2,0),"Link")</f>
        <v>Link</v>
      </c>
      <c r="H300" s="95" t="s">
        <v>5901</v>
      </c>
      <c r="I300" s="95" t="s">
        <v>6331</v>
      </c>
      <c r="J300" s="95" t="s">
        <v>6211</v>
      </c>
      <c r="K300" s="95" t="s">
        <v>122</v>
      </c>
      <c r="L300" s="95" t="s">
        <v>5746</v>
      </c>
      <c r="M300" s="95" t="s">
        <v>5747</v>
      </c>
      <c r="N300" s="98" t="s">
        <v>5748</v>
      </c>
      <c r="O300" s="96">
        <v>316.26</v>
      </c>
    </row>
    <row r="301" spans="1:15">
      <c r="A301" s="91">
        <v>915005194701</v>
      </c>
      <c r="B301" s="91" t="s">
        <v>6336</v>
      </c>
      <c r="C301" s="91">
        <v>8718696131336</v>
      </c>
      <c r="D301" s="92"/>
      <c r="E301" s="97"/>
      <c r="F301" s="93" t="s">
        <v>6337</v>
      </c>
      <c r="G301" s="73" t="str">
        <f>HYPERLINK(VLOOKUP(TEXT(A301,0),Hyperlinks!A:B,2,0),"Link")</f>
        <v>Link</v>
      </c>
      <c r="H301" s="95" t="s">
        <v>5901</v>
      </c>
      <c r="I301" s="95" t="s">
        <v>6331</v>
      </c>
      <c r="J301" s="95" t="s">
        <v>6211</v>
      </c>
      <c r="K301" s="95" t="s">
        <v>122</v>
      </c>
      <c r="L301" s="95" t="s">
        <v>5746</v>
      </c>
      <c r="M301" s="95" t="s">
        <v>5747</v>
      </c>
      <c r="N301" s="98" t="s">
        <v>5748</v>
      </c>
      <c r="O301" s="96">
        <v>446.34</v>
      </c>
    </row>
    <row r="302" spans="1:15">
      <c r="A302" s="91">
        <v>915005378701</v>
      </c>
      <c r="B302" s="91" t="s">
        <v>6338</v>
      </c>
      <c r="C302" s="91">
        <v>8718696158913</v>
      </c>
      <c r="D302" s="92"/>
      <c r="E302" s="97"/>
      <c r="F302" s="93" t="s">
        <v>6339</v>
      </c>
      <c r="G302" s="73" t="str">
        <f>HYPERLINK(VLOOKUP(TEXT(A302,0),Hyperlinks!A:B,2,0),"Link")</f>
        <v>Link</v>
      </c>
      <c r="H302" s="95" t="s">
        <v>5901</v>
      </c>
      <c r="I302" s="95" t="s">
        <v>6340</v>
      </c>
      <c r="J302" s="95" t="s">
        <v>6211</v>
      </c>
      <c r="K302" s="95" t="s">
        <v>122</v>
      </c>
      <c r="L302" s="95" t="s">
        <v>5746</v>
      </c>
      <c r="M302" s="95" t="s">
        <v>5747</v>
      </c>
      <c r="N302" s="98" t="s">
        <v>5748</v>
      </c>
      <c r="O302" s="96">
        <v>259.35000000000002</v>
      </c>
    </row>
    <row r="303" spans="1:15">
      <c r="A303" s="91">
        <v>915005378801</v>
      </c>
      <c r="B303" s="91" t="s">
        <v>6341</v>
      </c>
      <c r="C303" s="91">
        <v>8718696158920</v>
      </c>
      <c r="D303" s="92"/>
      <c r="E303" s="97"/>
      <c r="F303" s="93" t="s">
        <v>6342</v>
      </c>
      <c r="G303" s="73" t="str">
        <f>HYPERLINK(VLOOKUP(TEXT(A303,0),Hyperlinks!A:B,2,0),"Link")</f>
        <v>Link</v>
      </c>
      <c r="H303" s="95" t="s">
        <v>5901</v>
      </c>
      <c r="I303" s="95" t="s">
        <v>6340</v>
      </c>
      <c r="J303" s="95" t="s">
        <v>6211</v>
      </c>
      <c r="K303" s="95" t="s">
        <v>122</v>
      </c>
      <c r="L303" s="95" t="s">
        <v>5746</v>
      </c>
      <c r="M303" s="95" t="s">
        <v>5747</v>
      </c>
      <c r="N303" s="98" t="s">
        <v>5748</v>
      </c>
      <c r="O303" s="96">
        <v>316.26</v>
      </c>
    </row>
    <row r="304" spans="1:15">
      <c r="A304" s="91">
        <v>915005378901</v>
      </c>
      <c r="B304" s="91" t="s">
        <v>6343</v>
      </c>
      <c r="C304" s="91">
        <v>8718696158937</v>
      </c>
      <c r="D304" s="92"/>
      <c r="E304" s="97"/>
      <c r="F304" s="93" t="s">
        <v>6344</v>
      </c>
      <c r="G304" s="73" t="str">
        <f>HYPERLINK(VLOOKUP(TEXT(A304,0),Hyperlinks!A:B,2,0),"Link")</f>
        <v>Link</v>
      </c>
      <c r="H304" s="95" t="s">
        <v>5901</v>
      </c>
      <c r="I304" s="95" t="s">
        <v>6340</v>
      </c>
      <c r="J304" s="95" t="s">
        <v>6211</v>
      </c>
      <c r="K304" s="95" t="s">
        <v>122</v>
      </c>
      <c r="L304" s="95" t="s">
        <v>5746</v>
      </c>
      <c r="M304" s="95" t="s">
        <v>5747</v>
      </c>
      <c r="N304" s="98" t="s">
        <v>5748</v>
      </c>
      <c r="O304" s="96">
        <v>413.82</v>
      </c>
    </row>
    <row r="305" spans="1:15">
      <c r="A305" s="91">
        <v>915005382702</v>
      </c>
      <c r="B305" s="91" t="s">
        <v>6345</v>
      </c>
      <c r="C305" s="91">
        <v>8718696161388</v>
      </c>
      <c r="D305" s="92"/>
      <c r="E305" s="97"/>
      <c r="F305" s="93" t="s">
        <v>6346</v>
      </c>
      <c r="G305" s="73" t="str">
        <f>HYPERLINK(VLOOKUP(TEXT(A305,0),Hyperlinks!A:B,2,0),"Link")</f>
        <v>Link</v>
      </c>
      <c r="H305" s="95" t="s">
        <v>5901</v>
      </c>
      <c r="I305" s="95" t="s">
        <v>6340</v>
      </c>
      <c r="J305" s="95" t="s">
        <v>6211</v>
      </c>
      <c r="K305" s="95" t="s">
        <v>122</v>
      </c>
      <c r="L305" s="95" t="s">
        <v>5746</v>
      </c>
      <c r="M305" s="95" t="s">
        <v>5747</v>
      </c>
      <c r="N305" s="98" t="s">
        <v>5748</v>
      </c>
      <c r="O305" s="96">
        <v>145.53</v>
      </c>
    </row>
    <row r="306" spans="1:15">
      <c r="A306" s="91">
        <v>915005378702</v>
      </c>
      <c r="B306" s="91" t="s">
        <v>6347</v>
      </c>
      <c r="C306" s="91">
        <v>8718696161395</v>
      </c>
      <c r="D306" s="92"/>
      <c r="E306" s="97"/>
      <c r="F306" s="93" t="s">
        <v>6348</v>
      </c>
      <c r="G306" s="73" t="str">
        <f>HYPERLINK(VLOOKUP(TEXT(A306,0),Hyperlinks!A:B,2,0),"Link")</f>
        <v>Link</v>
      </c>
      <c r="H306" s="95" t="s">
        <v>5901</v>
      </c>
      <c r="I306" s="95" t="s">
        <v>6340</v>
      </c>
      <c r="J306" s="95" t="s">
        <v>6211</v>
      </c>
      <c r="K306" s="95" t="s">
        <v>122</v>
      </c>
      <c r="L306" s="95" t="s">
        <v>5746</v>
      </c>
      <c r="M306" s="95" t="s">
        <v>5747</v>
      </c>
      <c r="N306" s="98" t="s">
        <v>5748</v>
      </c>
      <c r="O306" s="96">
        <v>259.35000000000002</v>
      </c>
    </row>
    <row r="307" spans="1:15">
      <c r="A307" s="91">
        <v>915005378802</v>
      </c>
      <c r="B307" s="91" t="s">
        <v>6349</v>
      </c>
      <c r="C307" s="91">
        <v>8718696161401</v>
      </c>
      <c r="D307" s="92"/>
      <c r="E307" s="97"/>
      <c r="F307" s="93" t="s">
        <v>6350</v>
      </c>
      <c r="G307" s="73" t="str">
        <f>HYPERLINK(VLOOKUP(TEXT(A307,0),Hyperlinks!A:B,2,0),"Link")</f>
        <v>Link</v>
      </c>
      <c r="H307" s="95" t="s">
        <v>5901</v>
      </c>
      <c r="I307" s="95" t="s">
        <v>6340</v>
      </c>
      <c r="J307" s="95" t="s">
        <v>6211</v>
      </c>
      <c r="K307" s="95" t="s">
        <v>122</v>
      </c>
      <c r="L307" s="95" t="s">
        <v>5746</v>
      </c>
      <c r="M307" s="95" t="s">
        <v>5747</v>
      </c>
      <c r="N307" s="98" t="s">
        <v>5748</v>
      </c>
      <c r="O307" s="96">
        <v>316.26</v>
      </c>
    </row>
    <row r="308" spans="1:15">
      <c r="A308" s="91">
        <v>915005378902</v>
      </c>
      <c r="B308" s="91" t="s">
        <v>6351</v>
      </c>
      <c r="C308" s="91">
        <v>8718696161418</v>
      </c>
      <c r="D308" s="92"/>
      <c r="E308" s="97"/>
      <c r="F308" s="93" t="s">
        <v>6352</v>
      </c>
      <c r="G308" s="73" t="str">
        <f>HYPERLINK(VLOOKUP(TEXT(A308,0),Hyperlinks!A:B,2,0),"Link")</f>
        <v>Link</v>
      </c>
      <c r="H308" s="95" t="s">
        <v>5901</v>
      </c>
      <c r="I308" s="95" t="s">
        <v>6340</v>
      </c>
      <c r="J308" s="95" t="s">
        <v>6211</v>
      </c>
      <c r="K308" s="95" t="s">
        <v>122</v>
      </c>
      <c r="L308" s="95" t="s">
        <v>5746</v>
      </c>
      <c r="M308" s="95" t="s">
        <v>5747</v>
      </c>
      <c r="N308" s="98" t="s">
        <v>5748</v>
      </c>
      <c r="O308" s="96">
        <v>413.82</v>
      </c>
    </row>
    <row r="309" spans="1:15">
      <c r="A309" s="91">
        <v>929003191201</v>
      </c>
      <c r="B309" s="91">
        <v>871951441795300</v>
      </c>
      <c r="C309" s="91">
        <v>8719514417953</v>
      </c>
      <c r="D309" s="92"/>
      <c r="E309" s="97"/>
      <c r="F309" s="93" t="s">
        <v>6353</v>
      </c>
      <c r="G309" s="73" t="str">
        <f>HYPERLINK(VLOOKUP(TEXT(A309,0),Hyperlinks!A:B,2,0),"Link")</f>
        <v>Link</v>
      </c>
      <c r="H309" s="95" t="s">
        <v>5901</v>
      </c>
      <c r="I309" s="95" t="s">
        <v>6354</v>
      </c>
      <c r="J309" s="95" t="s">
        <v>6211</v>
      </c>
      <c r="K309" s="95" t="s">
        <v>122</v>
      </c>
      <c r="L309" s="95" t="s">
        <v>5746</v>
      </c>
      <c r="M309" s="95" t="s">
        <v>5747</v>
      </c>
      <c r="N309" s="98" t="s">
        <v>5748</v>
      </c>
      <c r="O309" s="96">
        <v>194.31</v>
      </c>
    </row>
    <row r="310" spans="1:15">
      <c r="A310" s="91">
        <v>929003191301</v>
      </c>
      <c r="B310" s="91">
        <v>871951441797700</v>
      </c>
      <c r="C310" s="91">
        <v>8719514417977</v>
      </c>
      <c r="D310" s="92"/>
      <c r="E310" s="97"/>
      <c r="F310" s="93" t="s">
        <v>6355</v>
      </c>
      <c r="G310" s="73" t="str">
        <f>HYPERLINK(VLOOKUP(TEXT(A310,0),Hyperlinks!A:B,2,0),"Link")</f>
        <v>Link</v>
      </c>
      <c r="H310" s="95" t="s">
        <v>5901</v>
      </c>
      <c r="I310" s="95" t="s">
        <v>6354</v>
      </c>
      <c r="J310" s="95" t="s">
        <v>6211</v>
      </c>
      <c r="K310" s="95" t="s">
        <v>122</v>
      </c>
      <c r="L310" s="95" t="s">
        <v>5746</v>
      </c>
      <c r="M310" s="95" t="s">
        <v>5747</v>
      </c>
      <c r="N310" s="98" t="s">
        <v>5748</v>
      </c>
      <c r="O310" s="96">
        <v>194.31</v>
      </c>
    </row>
    <row r="311" spans="1:15">
      <c r="A311" s="91">
        <v>929003191401</v>
      </c>
      <c r="B311" s="91">
        <v>871951441799100</v>
      </c>
      <c r="C311" s="91">
        <v>8719514417991</v>
      </c>
      <c r="D311" s="92"/>
      <c r="E311" s="97"/>
      <c r="F311" s="93" t="s">
        <v>6356</v>
      </c>
      <c r="G311" s="73" t="str">
        <f>HYPERLINK(VLOOKUP(TEXT(A311,0),Hyperlinks!A:B,2,0),"Link")</f>
        <v>Link</v>
      </c>
      <c r="H311" s="95" t="s">
        <v>5901</v>
      </c>
      <c r="I311" s="95" t="s">
        <v>6354</v>
      </c>
      <c r="J311" s="95" t="s">
        <v>6211</v>
      </c>
      <c r="K311" s="95" t="s">
        <v>122</v>
      </c>
      <c r="L311" s="95" t="s">
        <v>5746</v>
      </c>
      <c r="M311" s="95" t="s">
        <v>5747</v>
      </c>
      <c r="N311" s="98" t="s">
        <v>5748</v>
      </c>
      <c r="O311" s="96">
        <v>194.31</v>
      </c>
    </row>
    <row r="312" spans="1:15">
      <c r="A312" s="91">
        <v>929003191501</v>
      </c>
      <c r="B312" s="91">
        <v>871951441801100</v>
      </c>
      <c r="C312" s="91">
        <v>8719514418011</v>
      </c>
      <c r="D312" s="92"/>
      <c r="E312" s="97"/>
      <c r="F312" s="93" t="s">
        <v>6357</v>
      </c>
      <c r="G312" s="73" t="str">
        <f>HYPERLINK(VLOOKUP(TEXT(A312,0),Hyperlinks!A:B,2,0),"Link")</f>
        <v>Link</v>
      </c>
      <c r="H312" s="95" t="s">
        <v>5901</v>
      </c>
      <c r="I312" s="95" t="s">
        <v>6354</v>
      </c>
      <c r="J312" s="95" t="s">
        <v>6211</v>
      </c>
      <c r="K312" s="95" t="s">
        <v>122</v>
      </c>
      <c r="L312" s="95" t="s">
        <v>5746</v>
      </c>
      <c r="M312" s="95" t="s">
        <v>5747</v>
      </c>
      <c r="N312" s="98" t="s">
        <v>5748</v>
      </c>
      <c r="O312" s="96">
        <v>194.31</v>
      </c>
    </row>
    <row r="313" spans="1:15">
      <c r="A313" s="91">
        <v>915004309901</v>
      </c>
      <c r="B313" s="91">
        <v>172873016</v>
      </c>
      <c r="C313" s="91">
        <v>8718291479581</v>
      </c>
      <c r="D313" s="92"/>
      <c r="E313" s="97"/>
      <c r="F313" s="93" t="s">
        <v>6358</v>
      </c>
      <c r="G313" s="73" t="str">
        <f>HYPERLINK(VLOOKUP(TEXT(A313,0),Hyperlinks!A:B,2,0),"Link")</f>
        <v>Link</v>
      </c>
      <c r="H313" s="95" t="s">
        <v>5901</v>
      </c>
      <c r="I313" s="95" t="s">
        <v>6359</v>
      </c>
      <c r="J313" s="95" t="s">
        <v>6211</v>
      </c>
      <c r="K313" s="95" t="s">
        <v>122</v>
      </c>
      <c r="L313" s="95" t="s">
        <v>5746</v>
      </c>
      <c r="M313" s="95" t="s">
        <v>5747</v>
      </c>
      <c r="N313" s="98" t="s">
        <v>5748</v>
      </c>
      <c r="O313" s="96">
        <v>194.31</v>
      </c>
    </row>
    <row r="314" spans="1:15">
      <c r="A314" s="91">
        <v>915005193601</v>
      </c>
      <c r="B314" s="91" t="s">
        <v>6360</v>
      </c>
      <c r="C314" s="91">
        <v>8718696131220</v>
      </c>
      <c r="D314" s="92"/>
      <c r="E314" s="97"/>
      <c r="F314" s="93" t="s">
        <v>6361</v>
      </c>
      <c r="G314" s="73" t="str">
        <f>HYPERLINK(VLOOKUP(TEXT(A314,0),Hyperlinks!A:B,2,0),"Link")</f>
        <v>Link</v>
      </c>
      <c r="H314" s="95" t="s">
        <v>5901</v>
      </c>
      <c r="I314" s="95" t="s">
        <v>6362</v>
      </c>
      <c r="J314" s="95" t="s">
        <v>6211</v>
      </c>
      <c r="K314" s="95" t="s">
        <v>122</v>
      </c>
      <c r="L314" s="95" t="s">
        <v>5746</v>
      </c>
      <c r="M314" s="95" t="s">
        <v>5747</v>
      </c>
      <c r="N314" s="98" t="s">
        <v>5748</v>
      </c>
      <c r="O314" s="96">
        <v>145.53</v>
      </c>
    </row>
    <row r="315" spans="1:15">
      <c r="A315" s="91">
        <v>915005197201</v>
      </c>
      <c r="B315" s="91" t="s">
        <v>6363</v>
      </c>
      <c r="C315" s="91">
        <v>8718696131626</v>
      </c>
      <c r="D315" s="92"/>
      <c r="E315" s="97"/>
      <c r="F315" s="93" t="s">
        <v>6364</v>
      </c>
      <c r="G315" s="73" t="str">
        <f>HYPERLINK(VLOOKUP(TEXT(A315,0),Hyperlinks!A:B,2,0),"Link")</f>
        <v>Link</v>
      </c>
      <c r="H315" s="95" t="s">
        <v>5901</v>
      </c>
      <c r="I315" s="95" t="s">
        <v>6362</v>
      </c>
      <c r="J315" s="95" t="s">
        <v>6211</v>
      </c>
      <c r="K315" s="95" t="s">
        <v>122</v>
      </c>
      <c r="L315" s="95" t="s">
        <v>5746</v>
      </c>
      <c r="M315" s="95" t="s">
        <v>5747</v>
      </c>
      <c r="N315" s="98" t="s">
        <v>5748</v>
      </c>
      <c r="O315" s="96">
        <v>226.83</v>
      </c>
    </row>
    <row r="316" spans="1:15">
      <c r="A316" s="91">
        <v>929003187701</v>
      </c>
      <c r="B316" s="91">
        <v>871951441757100</v>
      </c>
      <c r="C316" s="91">
        <v>8719514417571</v>
      </c>
      <c r="D316" s="92"/>
      <c r="E316" s="97"/>
      <c r="F316" s="93" t="s">
        <v>6365</v>
      </c>
      <c r="G316" s="73" t="str">
        <f>HYPERLINK(VLOOKUP(TEXT(A316,0),Hyperlinks!A:B,2,0),"Link")</f>
        <v>Link</v>
      </c>
      <c r="H316" s="95" t="s">
        <v>5790</v>
      </c>
      <c r="I316" s="95" t="s">
        <v>6366</v>
      </c>
      <c r="J316" s="95" t="s">
        <v>6211</v>
      </c>
      <c r="K316" s="95" t="s">
        <v>122</v>
      </c>
      <c r="L316" s="95" t="s">
        <v>5746</v>
      </c>
      <c r="M316" s="95" t="s">
        <v>5747</v>
      </c>
      <c r="N316" s="98" t="s">
        <v>5748</v>
      </c>
      <c r="O316" s="96">
        <v>129.27000000000001</v>
      </c>
    </row>
    <row r="317" spans="1:15">
      <c r="A317" s="91">
        <v>915005382001</v>
      </c>
      <c r="B317" s="91" t="s">
        <v>6367</v>
      </c>
      <c r="C317" s="91">
        <v>8718696158142</v>
      </c>
      <c r="D317" s="92"/>
      <c r="E317" s="97"/>
      <c r="F317" s="93" t="s">
        <v>6368</v>
      </c>
      <c r="G317" s="73" t="str">
        <f>HYPERLINK(VLOOKUP(TEXT(A317,0),Hyperlinks!A:B,2,0),"Link")</f>
        <v>Link</v>
      </c>
      <c r="H317" s="95" t="s">
        <v>5790</v>
      </c>
      <c r="I317" s="95" t="s">
        <v>6366</v>
      </c>
      <c r="J317" s="95" t="s">
        <v>6211</v>
      </c>
      <c r="K317" s="95" t="s">
        <v>122</v>
      </c>
      <c r="L317" s="95" t="s">
        <v>5746</v>
      </c>
      <c r="M317" s="95" t="s">
        <v>5747</v>
      </c>
      <c r="N317" s="98" t="s">
        <v>5748</v>
      </c>
      <c r="O317" s="96">
        <v>88.62</v>
      </c>
    </row>
    <row r="318" spans="1:15">
      <c r="A318" s="91">
        <v>915005382101</v>
      </c>
      <c r="B318" s="91" t="s">
        <v>6369</v>
      </c>
      <c r="C318" s="91">
        <v>8718696158159</v>
      </c>
      <c r="D318" s="92"/>
      <c r="E318" s="97"/>
      <c r="F318" s="93" t="s">
        <v>6370</v>
      </c>
      <c r="G318" s="73" t="str">
        <f>HYPERLINK(VLOOKUP(TEXT(A318,0),Hyperlinks!A:B,2,0),"Link")</f>
        <v>Link</v>
      </c>
      <c r="H318" s="95" t="s">
        <v>5790</v>
      </c>
      <c r="I318" s="95" t="s">
        <v>6366</v>
      </c>
      <c r="J318" s="95" t="s">
        <v>6211</v>
      </c>
      <c r="K318" s="95" t="s">
        <v>122</v>
      </c>
      <c r="L318" s="95" t="s">
        <v>5746</v>
      </c>
      <c r="M318" s="95" t="s">
        <v>5747</v>
      </c>
      <c r="N318" s="98" t="s">
        <v>5748</v>
      </c>
      <c r="O318" s="96">
        <v>104.88</v>
      </c>
    </row>
    <row r="319" spans="1:15">
      <c r="A319" s="91">
        <v>915005382201</v>
      </c>
      <c r="B319" s="91" t="s">
        <v>6371</v>
      </c>
      <c r="C319" s="91">
        <v>8718696158166</v>
      </c>
      <c r="D319" s="92"/>
      <c r="E319" s="97"/>
      <c r="F319" s="93" t="s">
        <v>6372</v>
      </c>
      <c r="G319" s="73" t="str">
        <f>HYPERLINK(VLOOKUP(TEXT(A319,0),Hyperlinks!A:B,2,0),"Link")</f>
        <v>Link</v>
      </c>
      <c r="H319" s="95" t="s">
        <v>5790</v>
      </c>
      <c r="I319" s="95" t="s">
        <v>6366</v>
      </c>
      <c r="J319" s="95" t="s">
        <v>6211</v>
      </c>
      <c r="K319" s="95" t="s">
        <v>122</v>
      </c>
      <c r="L319" s="95" t="s">
        <v>5746</v>
      </c>
      <c r="M319" s="95" t="s">
        <v>5747</v>
      </c>
      <c r="N319" s="98" t="s">
        <v>5748</v>
      </c>
      <c r="O319" s="96">
        <v>121.14</v>
      </c>
    </row>
    <row r="320" spans="1:15">
      <c r="A320" s="91">
        <v>915005382301</v>
      </c>
      <c r="B320" s="91" t="s">
        <v>6373</v>
      </c>
      <c r="C320" s="91">
        <v>8718696158173</v>
      </c>
      <c r="D320" s="92"/>
      <c r="E320" s="97"/>
      <c r="F320" s="93" t="s">
        <v>6374</v>
      </c>
      <c r="G320" s="73" t="str">
        <f>HYPERLINK(VLOOKUP(TEXT(A320,0),Hyperlinks!A:B,2,0),"Link")</f>
        <v>Link</v>
      </c>
      <c r="H320" s="95" t="s">
        <v>5790</v>
      </c>
      <c r="I320" s="95" t="s">
        <v>6366</v>
      </c>
      <c r="J320" s="95" t="s">
        <v>6211</v>
      </c>
      <c r="K320" s="95" t="s">
        <v>122</v>
      </c>
      <c r="L320" s="95" t="s">
        <v>5746</v>
      </c>
      <c r="M320" s="95" t="s">
        <v>5747</v>
      </c>
      <c r="N320" s="98" t="s">
        <v>5748</v>
      </c>
      <c r="O320" s="96">
        <v>202.44</v>
      </c>
    </row>
    <row r="321" spans="1:15">
      <c r="A321" s="99">
        <v>915003817102</v>
      </c>
      <c r="B321" s="91">
        <v>871951438544300</v>
      </c>
      <c r="C321" s="91">
        <v>8719514385443</v>
      </c>
      <c r="D321" s="92" t="s">
        <v>6375</v>
      </c>
      <c r="E321" s="97" t="s">
        <v>6376</v>
      </c>
      <c r="F321" s="93" t="s">
        <v>6377</v>
      </c>
      <c r="G321" s="73" t="str">
        <f>HYPERLINK(VLOOKUP(TEXT(A321,0),Hyperlinks!A:B,2,0),"Link")</f>
        <v>Link</v>
      </c>
      <c r="H321" s="95" t="s">
        <v>5790</v>
      </c>
      <c r="I321" s="95" t="s">
        <v>6378</v>
      </c>
      <c r="J321" s="95" t="s">
        <v>6211</v>
      </c>
      <c r="K321" s="95" t="s">
        <v>122</v>
      </c>
      <c r="L321" s="100" t="s">
        <v>6379</v>
      </c>
      <c r="M321" s="95" t="s">
        <v>5747</v>
      </c>
      <c r="N321" s="98" t="s">
        <v>5748</v>
      </c>
      <c r="O321" s="96">
        <v>332.52</v>
      </c>
    </row>
    <row r="322" spans="1:15">
      <c r="A322" s="91">
        <v>915003761405</v>
      </c>
      <c r="B322" s="91">
        <v>871951438580100</v>
      </c>
      <c r="C322" s="91">
        <v>8719514385801</v>
      </c>
      <c r="D322" s="92" t="s">
        <v>6380</v>
      </c>
      <c r="E322" s="97" t="s">
        <v>6381</v>
      </c>
      <c r="F322" s="93" t="s">
        <v>6382</v>
      </c>
      <c r="G322" s="73" t="str">
        <f>HYPERLINK(VLOOKUP(TEXT(A322,0),Hyperlinks!A:B,2,0),"Link")</f>
        <v>Link</v>
      </c>
      <c r="H322" s="95" t="s">
        <v>5790</v>
      </c>
      <c r="I322" s="95" t="s">
        <v>6383</v>
      </c>
      <c r="J322" s="95" t="s">
        <v>6211</v>
      </c>
      <c r="K322" s="95" t="s">
        <v>122</v>
      </c>
      <c r="L322" s="95" t="s">
        <v>5746</v>
      </c>
      <c r="M322" s="95" t="s">
        <v>5747</v>
      </c>
      <c r="N322" s="98" t="s">
        <v>5748</v>
      </c>
      <c r="O322" s="96">
        <v>178.05</v>
      </c>
    </row>
    <row r="323" spans="1:15">
      <c r="A323" s="91">
        <v>915003762102</v>
      </c>
      <c r="B323" s="91">
        <v>871951438542900</v>
      </c>
      <c r="C323" s="91">
        <v>8719514385429</v>
      </c>
      <c r="D323" s="92" t="s">
        <v>6384</v>
      </c>
      <c r="E323" s="97" t="s">
        <v>6385</v>
      </c>
      <c r="F323" s="93" t="s">
        <v>6386</v>
      </c>
      <c r="G323" s="73" t="str">
        <f>HYPERLINK(VLOOKUP(TEXT(A323,0),Hyperlinks!A:B,2,0),"Link")</f>
        <v>Link</v>
      </c>
      <c r="H323" s="95" t="s">
        <v>5790</v>
      </c>
      <c r="I323" s="95" t="s">
        <v>6383</v>
      </c>
      <c r="J323" s="95" t="s">
        <v>6211</v>
      </c>
      <c r="K323" s="95" t="s">
        <v>122</v>
      </c>
      <c r="L323" s="95" t="s">
        <v>5746</v>
      </c>
      <c r="M323" s="95" t="s">
        <v>5747</v>
      </c>
      <c r="N323" s="98" t="s">
        <v>5748</v>
      </c>
      <c r="O323" s="96">
        <v>324.39</v>
      </c>
    </row>
    <row r="324" spans="1:15">
      <c r="A324" s="91">
        <v>915003761503</v>
      </c>
      <c r="B324" s="91">
        <v>871951438582500</v>
      </c>
      <c r="C324" s="91">
        <v>8719514385825</v>
      </c>
      <c r="D324" s="92" t="s">
        <v>6387</v>
      </c>
      <c r="E324" s="97" t="s">
        <v>6388</v>
      </c>
      <c r="F324" s="93" t="s">
        <v>6389</v>
      </c>
      <c r="G324" s="73" t="str">
        <f>HYPERLINK(VLOOKUP(TEXT(A324,0),Hyperlinks!A:B,2,0),"Link")</f>
        <v>Link</v>
      </c>
      <c r="H324" s="95" t="s">
        <v>5790</v>
      </c>
      <c r="I324" s="95" t="s">
        <v>6383</v>
      </c>
      <c r="J324" s="95" t="s">
        <v>6211</v>
      </c>
      <c r="K324" s="95" t="s">
        <v>122</v>
      </c>
      <c r="L324" s="95" t="s">
        <v>5746</v>
      </c>
      <c r="M324" s="95" t="s">
        <v>5747</v>
      </c>
      <c r="N324" s="98" t="s">
        <v>5748</v>
      </c>
      <c r="O324" s="96">
        <v>348.78</v>
      </c>
    </row>
    <row r="325" spans="1:15">
      <c r="A325" s="91">
        <v>915003761603</v>
      </c>
      <c r="B325" s="91">
        <v>871951438584900</v>
      </c>
      <c r="C325" s="91">
        <v>8719514385849</v>
      </c>
      <c r="D325" s="92" t="s">
        <v>6390</v>
      </c>
      <c r="E325" s="97" t="s">
        <v>6391</v>
      </c>
      <c r="F325" s="93" t="s">
        <v>6392</v>
      </c>
      <c r="G325" s="73" t="str">
        <f>HYPERLINK(VLOOKUP(TEXT(A325,0),Hyperlinks!A:B,2,0),"Link")</f>
        <v>Link</v>
      </c>
      <c r="H325" s="95" t="s">
        <v>5790</v>
      </c>
      <c r="I325" s="95" t="s">
        <v>6383</v>
      </c>
      <c r="J325" s="95" t="s">
        <v>6211</v>
      </c>
      <c r="K325" s="95" t="s">
        <v>122</v>
      </c>
      <c r="L325" s="95" t="s">
        <v>5746</v>
      </c>
      <c r="M325" s="95" t="s">
        <v>5747</v>
      </c>
      <c r="N325" s="98" t="s">
        <v>5748</v>
      </c>
      <c r="O325" s="96">
        <v>576.41999999999996</v>
      </c>
    </row>
    <row r="326" spans="1:15">
      <c r="A326" s="91">
        <v>915005309001</v>
      </c>
      <c r="B326" s="91" t="s">
        <v>6393</v>
      </c>
      <c r="C326" s="91">
        <v>8718696156797</v>
      </c>
      <c r="D326" s="92"/>
      <c r="E326" s="97"/>
      <c r="F326" s="93" t="s">
        <v>6394</v>
      </c>
      <c r="G326" s="73" t="str">
        <f>HYPERLINK(VLOOKUP(TEXT(A326,0),Hyperlinks!A:B,2,0),"Link")</f>
        <v>Link</v>
      </c>
      <c r="H326" s="95" t="s">
        <v>5790</v>
      </c>
      <c r="I326" s="95" t="s">
        <v>6395</v>
      </c>
      <c r="J326" s="95" t="s">
        <v>6211</v>
      </c>
      <c r="K326" s="95" t="s">
        <v>122</v>
      </c>
      <c r="L326" s="95" t="s">
        <v>5746</v>
      </c>
      <c r="M326" s="95" t="s">
        <v>5747</v>
      </c>
      <c r="N326" s="98" t="s">
        <v>5748</v>
      </c>
      <c r="O326" s="96">
        <v>121.14</v>
      </c>
    </row>
    <row r="327" spans="1:15">
      <c r="A327" s="91">
        <v>915006002801</v>
      </c>
      <c r="B327" s="91" t="s">
        <v>6396</v>
      </c>
      <c r="C327" s="91">
        <v>8718696176757</v>
      </c>
      <c r="D327" s="92" t="s">
        <v>6397</v>
      </c>
      <c r="E327" s="97">
        <v>0</v>
      </c>
      <c r="F327" s="93" t="s">
        <v>6398</v>
      </c>
      <c r="G327" s="73" t="str">
        <f>HYPERLINK(VLOOKUP(TEXT(A327,0),Hyperlinks!A:B,2,0),"Link")</f>
        <v>Link</v>
      </c>
      <c r="H327" s="95" t="s">
        <v>5790</v>
      </c>
      <c r="I327" s="95" t="s">
        <v>6252</v>
      </c>
      <c r="J327" s="95" t="s">
        <v>6211</v>
      </c>
      <c r="K327" s="95" t="s">
        <v>122</v>
      </c>
      <c r="L327" s="95" t="s">
        <v>5746</v>
      </c>
      <c r="M327" s="95" t="s">
        <v>5747</v>
      </c>
      <c r="N327" s="98" t="s">
        <v>5748</v>
      </c>
      <c r="O327" s="96">
        <v>129.27000000000001</v>
      </c>
    </row>
    <row r="328" spans="1:15">
      <c r="A328" s="91">
        <v>915006002901</v>
      </c>
      <c r="B328" s="91" t="s">
        <v>6399</v>
      </c>
      <c r="C328" s="91">
        <v>8718696176764</v>
      </c>
      <c r="D328" s="92" t="s">
        <v>6400</v>
      </c>
      <c r="E328" s="97">
        <v>0</v>
      </c>
      <c r="F328" s="93" t="s">
        <v>6401</v>
      </c>
      <c r="G328" s="73" t="str">
        <f>HYPERLINK(VLOOKUP(TEXT(A328,0),Hyperlinks!A:B,2,0),"Link")</f>
        <v>Link</v>
      </c>
      <c r="H328" s="95" t="s">
        <v>5790</v>
      </c>
      <c r="I328" s="95" t="s">
        <v>6252</v>
      </c>
      <c r="J328" s="95" t="s">
        <v>6211</v>
      </c>
      <c r="K328" s="95" t="s">
        <v>122</v>
      </c>
      <c r="L328" s="95" t="s">
        <v>5746</v>
      </c>
      <c r="M328" s="95" t="s">
        <v>5747</v>
      </c>
      <c r="N328" s="98" t="s">
        <v>5748</v>
      </c>
      <c r="O328" s="96">
        <v>275.61</v>
      </c>
    </row>
    <row r="329" spans="1:15">
      <c r="A329" s="91">
        <v>915006003501</v>
      </c>
      <c r="B329" s="91" t="s">
        <v>6402</v>
      </c>
      <c r="C329" s="91">
        <v>8718696176825</v>
      </c>
      <c r="D329" s="92" t="s">
        <v>6403</v>
      </c>
      <c r="E329" s="97">
        <v>0</v>
      </c>
      <c r="F329" s="93" t="s">
        <v>6404</v>
      </c>
      <c r="G329" s="73" t="str">
        <f>HYPERLINK(VLOOKUP(TEXT(A329,0),Hyperlinks!A:B,2,0),"Link")</f>
        <v>Link</v>
      </c>
      <c r="H329" s="95" t="s">
        <v>5790</v>
      </c>
      <c r="I329" s="95" t="s">
        <v>6252</v>
      </c>
      <c r="J329" s="95" t="s">
        <v>6211</v>
      </c>
      <c r="K329" s="95" t="s">
        <v>122</v>
      </c>
      <c r="L329" s="95" t="s">
        <v>5746</v>
      </c>
      <c r="M329" s="95" t="s">
        <v>5747</v>
      </c>
      <c r="N329" s="98" t="s">
        <v>5748</v>
      </c>
      <c r="O329" s="96">
        <v>129.27000000000001</v>
      </c>
    </row>
    <row r="330" spans="1:15">
      <c r="A330" s="91">
        <v>915005553301</v>
      </c>
      <c r="B330" s="91" t="s">
        <v>6405</v>
      </c>
      <c r="C330" s="91">
        <v>8718696165836</v>
      </c>
      <c r="D330" s="92"/>
      <c r="E330" s="97"/>
      <c r="F330" s="93" t="s">
        <v>6406</v>
      </c>
      <c r="G330" s="73" t="str">
        <f>HYPERLINK(VLOOKUP(TEXT(A330,0),Hyperlinks!A:B,2,0),"Link")</f>
        <v>Link</v>
      </c>
      <c r="H330" s="95" t="s">
        <v>5790</v>
      </c>
      <c r="I330" s="95" t="s">
        <v>6407</v>
      </c>
      <c r="J330" s="95" t="s">
        <v>6211</v>
      </c>
      <c r="K330" s="95" t="s">
        <v>122</v>
      </c>
      <c r="L330" s="95" t="s">
        <v>5746</v>
      </c>
      <c r="M330" s="95" t="s">
        <v>5747</v>
      </c>
      <c r="N330" s="98" t="s">
        <v>5748</v>
      </c>
      <c r="O330" s="96">
        <v>186.18</v>
      </c>
    </row>
    <row r="331" spans="1:15">
      <c r="A331" s="91">
        <v>915002790302</v>
      </c>
      <c r="B331" s="91">
        <v>153873016</v>
      </c>
      <c r="C331" s="91">
        <v>8718291443520</v>
      </c>
      <c r="D331" s="92"/>
      <c r="E331" s="97"/>
      <c r="F331" s="93" t="s">
        <v>6408</v>
      </c>
      <c r="G331" s="73" t="str">
        <f>HYPERLINK(VLOOKUP(TEXT(A331,0),Hyperlinks!A:B,2,0),"Link")</f>
        <v>Link</v>
      </c>
      <c r="H331" s="95" t="s">
        <v>5790</v>
      </c>
      <c r="I331" s="95" t="s">
        <v>6409</v>
      </c>
      <c r="J331" s="95" t="s">
        <v>6211</v>
      </c>
      <c r="K331" s="95" t="s">
        <v>122</v>
      </c>
      <c r="L331" s="95" t="s">
        <v>5746</v>
      </c>
      <c r="M331" s="95" t="s">
        <v>5747</v>
      </c>
      <c r="N331" s="98" t="s">
        <v>5748</v>
      </c>
      <c r="O331" s="96">
        <v>121.14</v>
      </c>
    </row>
    <row r="332" spans="1:15">
      <c r="A332" s="91">
        <v>915002789902</v>
      </c>
      <c r="B332" s="91">
        <v>153813016</v>
      </c>
      <c r="C332" s="91">
        <v>8718291443483</v>
      </c>
      <c r="D332" s="92"/>
      <c r="E332" s="97"/>
      <c r="F332" s="93" t="s">
        <v>6410</v>
      </c>
      <c r="G332" s="73" t="str">
        <f>HYPERLINK(VLOOKUP(TEXT(A332,0),Hyperlinks!A:B,2,0),"Link")</f>
        <v>Link</v>
      </c>
      <c r="H332" s="95" t="s">
        <v>5790</v>
      </c>
      <c r="I332" s="95" t="s">
        <v>6409</v>
      </c>
      <c r="J332" s="95" t="s">
        <v>6211</v>
      </c>
      <c r="K332" s="95" t="s">
        <v>122</v>
      </c>
      <c r="L332" s="95" t="s">
        <v>5746</v>
      </c>
      <c r="M332" s="95" t="s">
        <v>5747</v>
      </c>
      <c r="N332" s="98" t="s">
        <v>5748</v>
      </c>
      <c r="O332" s="96">
        <v>137.4</v>
      </c>
    </row>
    <row r="333" spans="1:15">
      <c r="A333" s="91">
        <v>915002789502</v>
      </c>
      <c r="B333" s="91">
        <v>153803016</v>
      </c>
      <c r="C333" s="91">
        <v>8718291443469</v>
      </c>
      <c r="D333" s="92"/>
      <c r="E333" s="97"/>
      <c r="F333" s="93" t="s">
        <v>6411</v>
      </c>
      <c r="G333" s="73" t="str">
        <f>HYPERLINK(VLOOKUP(TEXT(A333,0),Hyperlinks!A:B,2,0),"Link")</f>
        <v>Link</v>
      </c>
      <c r="H333" s="95" t="s">
        <v>5790</v>
      </c>
      <c r="I333" s="95" t="s">
        <v>6409</v>
      </c>
      <c r="J333" s="95" t="s">
        <v>6211</v>
      </c>
      <c r="K333" s="95" t="s">
        <v>122</v>
      </c>
      <c r="L333" s="95" t="s">
        <v>5746</v>
      </c>
      <c r="M333" s="95" t="s">
        <v>5747</v>
      </c>
      <c r="N333" s="98" t="s">
        <v>5748</v>
      </c>
      <c r="O333" s="96">
        <v>121.14</v>
      </c>
    </row>
    <row r="334" spans="1:15">
      <c r="A334" s="91">
        <v>915002791102</v>
      </c>
      <c r="B334" s="91">
        <v>153883016</v>
      </c>
      <c r="C334" s="91">
        <v>8718291443605</v>
      </c>
      <c r="D334" s="92"/>
      <c r="E334" s="97"/>
      <c r="F334" s="93" t="s">
        <v>6412</v>
      </c>
      <c r="G334" s="73" t="str">
        <f>HYPERLINK(VLOOKUP(TEXT(A334,0),Hyperlinks!A:B,2,0),"Link")</f>
        <v>Link</v>
      </c>
      <c r="H334" s="95" t="s">
        <v>5790</v>
      </c>
      <c r="I334" s="95" t="s">
        <v>6409</v>
      </c>
      <c r="J334" s="95" t="s">
        <v>6211</v>
      </c>
      <c r="K334" s="95" t="s">
        <v>122</v>
      </c>
      <c r="L334" s="95" t="s">
        <v>5746</v>
      </c>
      <c r="M334" s="95" t="s">
        <v>5747</v>
      </c>
      <c r="N334" s="98" t="s">
        <v>5748</v>
      </c>
      <c r="O334" s="96">
        <v>178.05</v>
      </c>
    </row>
    <row r="335" spans="1:15">
      <c r="A335" s="91">
        <v>915002790102</v>
      </c>
      <c r="B335" s="91">
        <v>153863016</v>
      </c>
      <c r="C335" s="91">
        <v>8718291443506</v>
      </c>
      <c r="D335" s="92"/>
      <c r="E335" s="97"/>
      <c r="F335" s="93" t="s">
        <v>6413</v>
      </c>
      <c r="G335" s="73" t="str">
        <f>HYPERLINK(VLOOKUP(TEXT(A335,0),Hyperlinks!A:B,2,0),"Link")</f>
        <v>Link</v>
      </c>
      <c r="H335" s="95" t="s">
        <v>5790</v>
      </c>
      <c r="I335" s="95" t="s">
        <v>6409</v>
      </c>
      <c r="J335" s="95" t="s">
        <v>6211</v>
      </c>
      <c r="K335" s="95" t="s">
        <v>122</v>
      </c>
      <c r="L335" s="95" t="s">
        <v>5746</v>
      </c>
      <c r="M335" s="95" t="s">
        <v>5747</v>
      </c>
      <c r="N335" s="98" t="s">
        <v>5748</v>
      </c>
      <c r="O335" s="96">
        <v>121.14</v>
      </c>
    </row>
    <row r="336" spans="1:15">
      <c r="A336" s="91">
        <v>915002790502</v>
      </c>
      <c r="B336" s="91">
        <v>153823016</v>
      </c>
      <c r="C336" s="91">
        <v>8718291443544</v>
      </c>
      <c r="D336" s="92"/>
      <c r="E336" s="97"/>
      <c r="F336" s="93" t="s">
        <v>6414</v>
      </c>
      <c r="G336" s="73" t="str">
        <f>HYPERLINK(VLOOKUP(TEXT(A336,0),Hyperlinks!A:B,2,0),"Link")</f>
        <v>Link</v>
      </c>
      <c r="H336" s="95" t="s">
        <v>5790</v>
      </c>
      <c r="I336" s="95" t="s">
        <v>6409</v>
      </c>
      <c r="J336" s="95" t="s">
        <v>6211</v>
      </c>
      <c r="K336" s="95" t="s">
        <v>122</v>
      </c>
      <c r="L336" s="95" t="s">
        <v>5746</v>
      </c>
      <c r="M336" s="95" t="s">
        <v>5747</v>
      </c>
      <c r="N336" s="98" t="s">
        <v>5748</v>
      </c>
      <c r="O336" s="96">
        <v>121.14</v>
      </c>
    </row>
    <row r="337" spans="1:15">
      <c r="A337" s="91">
        <v>915002790702</v>
      </c>
      <c r="B337" s="91">
        <v>153833016</v>
      </c>
      <c r="C337" s="91">
        <v>8718291443940</v>
      </c>
      <c r="D337" s="92"/>
      <c r="E337" s="97"/>
      <c r="F337" s="93" t="s">
        <v>6415</v>
      </c>
      <c r="G337" s="73" t="str">
        <f>HYPERLINK(VLOOKUP(TEXT(A337,0),Hyperlinks!A:B,2,0),"Link")</f>
        <v>Link</v>
      </c>
      <c r="H337" s="95" t="s">
        <v>5790</v>
      </c>
      <c r="I337" s="95" t="s">
        <v>6409</v>
      </c>
      <c r="J337" s="95" t="s">
        <v>6211</v>
      </c>
      <c r="K337" s="95" t="s">
        <v>122</v>
      </c>
      <c r="L337" s="95" t="s">
        <v>5746</v>
      </c>
      <c r="M337" s="95" t="s">
        <v>5747</v>
      </c>
      <c r="N337" s="98" t="s">
        <v>5748</v>
      </c>
      <c r="O337" s="96">
        <v>243.09</v>
      </c>
    </row>
    <row r="338" spans="1:15">
      <c r="A338" s="91">
        <v>915002790902</v>
      </c>
      <c r="B338" s="91">
        <v>153853016</v>
      </c>
      <c r="C338" s="91">
        <v>8718291443582</v>
      </c>
      <c r="D338" s="92"/>
      <c r="E338" s="97"/>
      <c r="F338" s="93" t="s">
        <v>6416</v>
      </c>
      <c r="G338" s="73" t="str">
        <f>HYPERLINK(VLOOKUP(TEXT(A338,0),Hyperlinks!A:B,2,0),"Link")</f>
        <v>Link</v>
      </c>
      <c r="H338" s="95" t="s">
        <v>5790</v>
      </c>
      <c r="I338" s="95" t="s">
        <v>6409</v>
      </c>
      <c r="J338" s="95" t="s">
        <v>6211</v>
      </c>
      <c r="K338" s="95" t="s">
        <v>122</v>
      </c>
      <c r="L338" s="95" t="s">
        <v>5746</v>
      </c>
      <c r="M338" s="95" t="s">
        <v>5747</v>
      </c>
      <c r="N338" s="98" t="s">
        <v>5748</v>
      </c>
      <c r="O338" s="96">
        <v>722.76</v>
      </c>
    </row>
    <row r="339" spans="1:15">
      <c r="A339" s="91">
        <v>915002790402</v>
      </c>
      <c r="B339" s="91">
        <v>153873116</v>
      </c>
      <c r="C339" s="91">
        <v>8718291443537</v>
      </c>
      <c r="D339" s="92"/>
      <c r="E339" s="97"/>
      <c r="F339" s="93" t="s">
        <v>6417</v>
      </c>
      <c r="G339" s="73" t="str">
        <f>HYPERLINK(VLOOKUP(TEXT(A339,0),Hyperlinks!A:B,2,0),"Link")</f>
        <v>Link</v>
      </c>
      <c r="H339" s="95" t="s">
        <v>5790</v>
      </c>
      <c r="I339" s="95" t="s">
        <v>6409</v>
      </c>
      <c r="J339" s="95" t="s">
        <v>6211</v>
      </c>
      <c r="K339" s="95" t="s">
        <v>122</v>
      </c>
      <c r="L339" s="95" t="s">
        <v>5746</v>
      </c>
      <c r="M339" s="95" t="s">
        <v>5747</v>
      </c>
      <c r="N339" s="98" t="s">
        <v>5748</v>
      </c>
      <c r="O339" s="96">
        <v>113.01</v>
      </c>
    </row>
    <row r="340" spans="1:15">
      <c r="A340" s="91">
        <v>915002790002</v>
      </c>
      <c r="B340" s="91">
        <v>153813116</v>
      </c>
      <c r="C340" s="91">
        <v>8718291443490</v>
      </c>
      <c r="D340" s="92"/>
      <c r="E340" s="97"/>
      <c r="F340" s="93" t="s">
        <v>6418</v>
      </c>
      <c r="G340" s="73" t="str">
        <f>HYPERLINK(VLOOKUP(TEXT(A340,0),Hyperlinks!A:B,2,0),"Link")</f>
        <v>Link</v>
      </c>
      <c r="H340" s="95" t="s">
        <v>5790</v>
      </c>
      <c r="I340" s="95" t="s">
        <v>6409</v>
      </c>
      <c r="J340" s="95" t="s">
        <v>6211</v>
      </c>
      <c r="K340" s="95" t="s">
        <v>122</v>
      </c>
      <c r="L340" s="95" t="s">
        <v>5746</v>
      </c>
      <c r="M340" s="95" t="s">
        <v>5747</v>
      </c>
      <c r="N340" s="98" t="s">
        <v>5748</v>
      </c>
      <c r="O340" s="96">
        <v>121.14</v>
      </c>
    </row>
    <row r="341" spans="1:15">
      <c r="A341" s="91">
        <v>915002789602</v>
      </c>
      <c r="B341" s="91">
        <v>153803116</v>
      </c>
      <c r="C341" s="91">
        <v>8718291443476</v>
      </c>
      <c r="D341" s="92"/>
      <c r="E341" s="97"/>
      <c r="F341" s="93" t="s">
        <v>6419</v>
      </c>
      <c r="G341" s="73" t="str">
        <f>HYPERLINK(VLOOKUP(TEXT(A341,0),Hyperlinks!A:B,2,0),"Link")</f>
        <v>Link</v>
      </c>
      <c r="H341" s="95" t="s">
        <v>5790</v>
      </c>
      <c r="I341" s="95" t="s">
        <v>6409</v>
      </c>
      <c r="J341" s="95" t="s">
        <v>6211</v>
      </c>
      <c r="K341" s="95" t="s">
        <v>122</v>
      </c>
      <c r="L341" s="95" t="s">
        <v>5746</v>
      </c>
      <c r="M341" s="95" t="s">
        <v>5747</v>
      </c>
      <c r="N341" s="98" t="s">
        <v>5748</v>
      </c>
      <c r="O341" s="96">
        <v>137.4</v>
      </c>
    </row>
    <row r="342" spans="1:15">
      <c r="A342" s="91">
        <v>915002791202</v>
      </c>
      <c r="B342" s="91">
        <v>153883116</v>
      </c>
      <c r="C342" s="91">
        <v>8718291443612</v>
      </c>
      <c r="D342" s="92"/>
      <c r="E342" s="97"/>
      <c r="F342" s="93" t="s">
        <v>6420</v>
      </c>
      <c r="G342" s="73" t="str">
        <f>HYPERLINK(VLOOKUP(TEXT(A342,0),Hyperlinks!A:B,2,0),"Link")</f>
        <v>Link</v>
      </c>
      <c r="H342" s="95" t="s">
        <v>5790</v>
      </c>
      <c r="I342" s="95" t="s">
        <v>6409</v>
      </c>
      <c r="J342" s="95" t="s">
        <v>6211</v>
      </c>
      <c r="K342" s="95" t="s">
        <v>122</v>
      </c>
      <c r="L342" s="95" t="s">
        <v>5746</v>
      </c>
      <c r="M342" s="95" t="s">
        <v>5747</v>
      </c>
      <c r="N342" s="98" t="s">
        <v>5748</v>
      </c>
      <c r="O342" s="96">
        <v>178.05</v>
      </c>
    </row>
    <row r="343" spans="1:15">
      <c r="A343" s="91">
        <v>915002790802</v>
      </c>
      <c r="B343" s="91">
        <v>153833116</v>
      </c>
      <c r="C343" s="91">
        <v>8718291443575</v>
      </c>
      <c r="D343" s="92"/>
      <c r="E343" s="97"/>
      <c r="F343" s="93" t="s">
        <v>6421</v>
      </c>
      <c r="G343" s="73" t="str">
        <f>HYPERLINK(VLOOKUP(TEXT(A343,0),Hyperlinks!A:B,2,0),"Link")</f>
        <v>Link</v>
      </c>
      <c r="H343" s="95" t="s">
        <v>5790</v>
      </c>
      <c r="I343" s="95" t="s">
        <v>6409</v>
      </c>
      <c r="J343" s="95" t="s">
        <v>6211</v>
      </c>
      <c r="K343" s="95" t="s">
        <v>122</v>
      </c>
      <c r="L343" s="95" t="s">
        <v>5746</v>
      </c>
      <c r="M343" s="95" t="s">
        <v>5747</v>
      </c>
      <c r="N343" s="98" t="s">
        <v>5748</v>
      </c>
      <c r="O343" s="96">
        <v>243.09</v>
      </c>
    </row>
    <row r="344" spans="1:15">
      <c r="A344" s="91">
        <v>915006003601</v>
      </c>
      <c r="B344" s="91" t="s">
        <v>6422</v>
      </c>
      <c r="C344" s="91">
        <v>8718696176832</v>
      </c>
      <c r="D344" s="92" t="s">
        <v>6423</v>
      </c>
      <c r="E344" s="97">
        <v>0</v>
      </c>
      <c r="F344" s="93" t="s">
        <v>6424</v>
      </c>
      <c r="G344" s="73" t="str">
        <f>HYPERLINK(VLOOKUP(TEXT(A344,0),Hyperlinks!A:B,2,0),"Link")</f>
        <v>Link</v>
      </c>
      <c r="H344" s="95" t="s">
        <v>5790</v>
      </c>
      <c r="I344" s="95" t="s">
        <v>6425</v>
      </c>
      <c r="J344" s="95" t="s">
        <v>6211</v>
      </c>
      <c r="K344" s="95" t="s">
        <v>122</v>
      </c>
      <c r="L344" s="95" t="s">
        <v>5746</v>
      </c>
      <c r="M344" s="95" t="s">
        <v>5747</v>
      </c>
      <c r="N344" s="98" t="s">
        <v>5748</v>
      </c>
      <c r="O344" s="96">
        <v>145.53</v>
      </c>
    </row>
    <row r="345" spans="1:15">
      <c r="A345" s="91">
        <v>915005308601</v>
      </c>
      <c r="B345" s="91" t="s">
        <v>6426</v>
      </c>
      <c r="C345" s="91">
        <v>8718696156759</v>
      </c>
      <c r="D345" s="92"/>
      <c r="E345" s="97"/>
      <c r="F345" s="93" t="s">
        <v>6427</v>
      </c>
      <c r="G345" s="73" t="str">
        <f>HYPERLINK(VLOOKUP(TEXT(A345,0),Hyperlinks!A:B,2,0),"Link")</f>
        <v>Link</v>
      </c>
      <c r="H345" s="95" t="s">
        <v>5790</v>
      </c>
      <c r="I345" s="95" t="s">
        <v>6428</v>
      </c>
      <c r="J345" s="95" t="s">
        <v>6211</v>
      </c>
      <c r="K345" s="95" t="s">
        <v>122</v>
      </c>
      <c r="L345" s="95" t="s">
        <v>5746</v>
      </c>
      <c r="M345" s="95" t="s">
        <v>5747</v>
      </c>
      <c r="N345" s="98" t="s">
        <v>5748</v>
      </c>
      <c r="O345" s="96">
        <v>186.18</v>
      </c>
    </row>
    <row r="346" spans="1:15">
      <c r="A346" s="91">
        <v>915005308901</v>
      </c>
      <c r="B346" s="91" t="s">
        <v>6429</v>
      </c>
      <c r="C346" s="91">
        <v>8718696156780</v>
      </c>
      <c r="D346" s="92"/>
      <c r="E346" s="97"/>
      <c r="F346" s="93" t="s">
        <v>6430</v>
      </c>
      <c r="G346" s="73" t="str">
        <f>HYPERLINK(VLOOKUP(TEXT(A346,0),Hyperlinks!A:B,2,0),"Link")</f>
        <v>Link</v>
      </c>
      <c r="H346" s="95" t="s">
        <v>5790</v>
      </c>
      <c r="I346" s="95" t="s">
        <v>6431</v>
      </c>
      <c r="J346" s="95" t="s">
        <v>6211</v>
      </c>
      <c r="K346" s="95" t="s">
        <v>122</v>
      </c>
      <c r="L346" s="95" t="s">
        <v>5746</v>
      </c>
      <c r="M346" s="95" t="s">
        <v>5747</v>
      </c>
      <c r="N346" s="98" t="s">
        <v>5748</v>
      </c>
      <c r="O346" s="96">
        <v>161.79</v>
      </c>
    </row>
    <row r="347" spans="1:15">
      <c r="A347" s="91">
        <v>915005361101</v>
      </c>
      <c r="B347" s="91" t="s">
        <v>6432</v>
      </c>
      <c r="C347" s="91">
        <v>8718696157053</v>
      </c>
      <c r="D347" s="92"/>
      <c r="E347" s="97"/>
      <c r="F347" s="93" t="s">
        <v>6433</v>
      </c>
      <c r="G347" s="73" t="str">
        <f>HYPERLINK(VLOOKUP(TEXT(A347,0),Hyperlinks!A:B,2,0),"Link")</f>
        <v>Link</v>
      </c>
      <c r="H347" s="95" t="s">
        <v>5790</v>
      </c>
      <c r="I347" s="95" t="s">
        <v>6434</v>
      </c>
      <c r="J347" s="95" t="s">
        <v>6211</v>
      </c>
      <c r="K347" s="95" t="s">
        <v>122</v>
      </c>
      <c r="L347" s="95" t="s">
        <v>5746</v>
      </c>
      <c r="M347" s="95" t="s">
        <v>5747</v>
      </c>
      <c r="N347" s="98" t="s">
        <v>5748</v>
      </c>
      <c r="O347" s="96">
        <v>121.14</v>
      </c>
    </row>
    <row r="348" spans="1:15">
      <c r="A348" s="91">
        <v>915005361001</v>
      </c>
      <c r="B348" s="91" t="s">
        <v>6435</v>
      </c>
      <c r="C348" s="91">
        <v>8718696157046</v>
      </c>
      <c r="D348" s="92"/>
      <c r="E348" s="97"/>
      <c r="F348" s="93" t="s">
        <v>6436</v>
      </c>
      <c r="G348" s="73" t="str">
        <f>HYPERLINK(VLOOKUP(TEXT(A348,0),Hyperlinks!A:B,2,0),"Link")</f>
        <v>Link</v>
      </c>
      <c r="H348" s="95" t="s">
        <v>5790</v>
      </c>
      <c r="I348" s="95" t="s">
        <v>6434</v>
      </c>
      <c r="J348" s="95" t="s">
        <v>6211</v>
      </c>
      <c r="K348" s="95" t="s">
        <v>122</v>
      </c>
      <c r="L348" s="95" t="s">
        <v>5746</v>
      </c>
      <c r="M348" s="95" t="s">
        <v>5747</v>
      </c>
      <c r="N348" s="98" t="s">
        <v>5748</v>
      </c>
      <c r="O348" s="96">
        <v>121.14</v>
      </c>
    </row>
    <row r="349" spans="1:15">
      <c r="A349" s="91">
        <v>915005309101</v>
      </c>
      <c r="B349" s="91" t="s">
        <v>6437</v>
      </c>
      <c r="C349" s="91">
        <v>8718696156803</v>
      </c>
      <c r="D349" s="97"/>
      <c r="E349" s="97"/>
      <c r="F349" s="93" t="s">
        <v>6438</v>
      </c>
      <c r="G349" s="73" t="str">
        <f>HYPERLINK(VLOOKUP(TEXT(A349,0),Hyperlinks!A:B,2,0),"Link")</f>
        <v>Link</v>
      </c>
      <c r="H349" s="95" t="s">
        <v>5790</v>
      </c>
      <c r="I349" s="95" t="s">
        <v>6439</v>
      </c>
      <c r="J349" s="95" t="s">
        <v>6211</v>
      </c>
      <c r="K349" s="95" t="s">
        <v>122</v>
      </c>
      <c r="L349" s="95" t="s">
        <v>5746</v>
      </c>
      <c r="M349" s="95" t="s">
        <v>5747</v>
      </c>
      <c r="N349" s="98" t="s">
        <v>5748</v>
      </c>
      <c r="O349" s="96">
        <v>161.79</v>
      </c>
    </row>
    <row r="350" spans="1:15">
      <c r="A350" s="91">
        <v>915002145803</v>
      </c>
      <c r="B350" s="91">
        <v>871951438526900</v>
      </c>
      <c r="C350" s="91">
        <v>8719514385269</v>
      </c>
      <c r="D350" s="97" t="s">
        <v>6440</v>
      </c>
      <c r="E350" s="97" t="s">
        <v>6441</v>
      </c>
      <c r="F350" s="93" t="s">
        <v>6442</v>
      </c>
      <c r="G350" s="73" t="str">
        <f>HYPERLINK(VLOOKUP(TEXT(A350,0),Hyperlinks!A:B,2,0),"Link")</f>
        <v>Link</v>
      </c>
      <c r="H350" s="95" t="s">
        <v>5790</v>
      </c>
      <c r="I350" s="95" t="s">
        <v>6443</v>
      </c>
      <c r="J350" s="95" t="s">
        <v>6211</v>
      </c>
      <c r="K350" s="95" t="s">
        <v>122</v>
      </c>
      <c r="L350" s="95" t="s">
        <v>5746</v>
      </c>
      <c r="M350" s="95" t="s">
        <v>5747</v>
      </c>
      <c r="N350" s="98" t="s">
        <v>5748</v>
      </c>
      <c r="O350" s="96">
        <v>178.05</v>
      </c>
    </row>
    <row r="351" spans="1:15">
      <c r="A351" s="91">
        <v>915002146003</v>
      </c>
      <c r="B351" s="91">
        <v>871951438530600</v>
      </c>
      <c r="C351" s="91">
        <v>8719514385306</v>
      </c>
      <c r="D351" s="97" t="s">
        <v>6444</v>
      </c>
      <c r="E351" s="97" t="s">
        <v>6445</v>
      </c>
      <c r="F351" s="93" t="s">
        <v>6446</v>
      </c>
      <c r="G351" s="73" t="str">
        <f>HYPERLINK(VLOOKUP(TEXT(A351,0),Hyperlinks!A:B,2,0),"Link")</f>
        <v>Link</v>
      </c>
      <c r="H351" s="95" t="s">
        <v>5790</v>
      </c>
      <c r="I351" s="95" t="s">
        <v>6443</v>
      </c>
      <c r="J351" s="95" t="s">
        <v>6211</v>
      </c>
      <c r="K351" s="95" t="s">
        <v>122</v>
      </c>
      <c r="L351" s="95" t="s">
        <v>5746</v>
      </c>
      <c r="M351" s="95" t="s">
        <v>5747</v>
      </c>
      <c r="N351" s="98" t="s">
        <v>5748</v>
      </c>
      <c r="O351" s="96">
        <v>259.35000000000002</v>
      </c>
    </row>
    <row r="352" spans="1:15">
      <c r="A352" s="91">
        <v>915002145905</v>
      </c>
      <c r="B352" s="91">
        <v>871951438528300</v>
      </c>
      <c r="C352" s="91">
        <v>8719514385283</v>
      </c>
      <c r="D352" s="97" t="s">
        <v>6447</v>
      </c>
      <c r="E352" s="97" t="s">
        <v>6448</v>
      </c>
      <c r="F352" s="93" t="s">
        <v>6449</v>
      </c>
      <c r="G352" s="73" t="str">
        <f>HYPERLINK(VLOOKUP(TEXT(A352,0),Hyperlinks!A:B,2,0),"Link")</f>
        <v>Link</v>
      </c>
      <c r="H352" s="95" t="s">
        <v>5790</v>
      </c>
      <c r="I352" s="95" t="s">
        <v>6443</v>
      </c>
      <c r="J352" s="95" t="s">
        <v>6211</v>
      </c>
      <c r="K352" s="95" t="s">
        <v>122</v>
      </c>
      <c r="L352" s="95" t="s">
        <v>5746</v>
      </c>
      <c r="M352" s="95" t="s">
        <v>5747</v>
      </c>
      <c r="N352" s="98" t="s">
        <v>5748</v>
      </c>
      <c r="O352" s="96">
        <v>251.22</v>
      </c>
    </row>
    <row r="353" spans="1:15">
      <c r="A353" s="91">
        <v>915005553501</v>
      </c>
      <c r="B353" s="91" t="s">
        <v>6450</v>
      </c>
      <c r="C353" s="91">
        <v>8718696165850</v>
      </c>
      <c r="D353" s="97"/>
      <c r="E353" s="97"/>
      <c r="F353" s="93" t="s">
        <v>6451</v>
      </c>
      <c r="G353" s="73" t="str">
        <f>HYPERLINK(VLOOKUP(TEXT(A353,0),Hyperlinks!A:B,2,0),"Link")</f>
        <v>Link</v>
      </c>
      <c r="H353" s="95" t="s">
        <v>5790</v>
      </c>
      <c r="I353" s="95" t="s">
        <v>6452</v>
      </c>
      <c r="J353" s="95" t="s">
        <v>6211</v>
      </c>
      <c r="K353" s="95" t="s">
        <v>122</v>
      </c>
      <c r="L353" s="95" t="s">
        <v>5746</v>
      </c>
      <c r="M353" s="95" t="s">
        <v>5747</v>
      </c>
      <c r="N353" s="98" t="s">
        <v>5748</v>
      </c>
      <c r="O353" s="96">
        <v>153.66</v>
      </c>
    </row>
    <row r="354" spans="1:15">
      <c r="A354" s="91">
        <v>915005382401</v>
      </c>
      <c r="B354" s="91" t="s">
        <v>6453</v>
      </c>
      <c r="C354" s="91">
        <v>8718696158180</v>
      </c>
      <c r="D354" s="97"/>
      <c r="E354" s="97"/>
      <c r="F354" s="93" t="s">
        <v>6454</v>
      </c>
      <c r="G354" s="73" t="str">
        <f>HYPERLINK(VLOOKUP(TEXT(A354,0),Hyperlinks!A:B,2,0),"Link")</f>
        <v>Link</v>
      </c>
      <c r="H354" s="95" t="s">
        <v>5790</v>
      </c>
      <c r="I354" s="95" t="s">
        <v>6455</v>
      </c>
      <c r="J354" s="95" t="s">
        <v>6211</v>
      </c>
      <c r="K354" s="95" t="s">
        <v>122</v>
      </c>
      <c r="L354" s="95" t="s">
        <v>5746</v>
      </c>
      <c r="M354" s="95" t="s">
        <v>5747</v>
      </c>
      <c r="N354" s="98" t="s">
        <v>5748</v>
      </c>
      <c r="O354" s="96">
        <v>243.09</v>
      </c>
    </row>
    <row r="355" spans="1:15">
      <c r="A355" s="91">
        <v>915000131103</v>
      </c>
      <c r="B355" s="91" t="s">
        <v>6456</v>
      </c>
      <c r="C355" s="91">
        <v>8718696154007</v>
      </c>
      <c r="D355" s="97"/>
      <c r="E355" s="97"/>
      <c r="F355" s="93" t="s">
        <v>6457</v>
      </c>
      <c r="G355" s="73" t="str">
        <f>HYPERLINK(VLOOKUP(TEXT(A355,0),Hyperlinks!A:B,2,0),"Link")</f>
        <v>Link</v>
      </c>
      <c r="H355" s="95" t="s">
        <v>5790</v>
      </c>
      <c r="I355" s="95" t="s">
        <v>6458</v>
      </c>
      <c r="J355" s="95" t="s">
        <v>6211</v>
      </c>
      <c r="K355" s="95" t="s">
        <v>122</v>
      </c>
      <c r="L355" s="95" t="s">
        <v>5746</v>
      </c>
      <c r="M355" s="95" t="s">
        <v>5747</v>
      </c>
      <c r="N355" s="98" t="s">
        <v>5748</v>
      </c>
      <c r="O355" s="96">
        <v>169.92</v>
      </c>
    </row>
    <row r="356" spans="1:15">
      <c r="A356" s="91">
        <v>915000131203</v>
      </c>
      <c r="B356" s="91" t="s">
        <v>6459</v>
      </c>
      <c r="C356" s="91">
        <v>8718696154014</v>
      </c>
      <c r="D356" s="97"/>
      <c r="E356" s="97"/>
      <c r="F356" s="93" t="s">
        <v>6460</v>
      </c>
      <c r="G356" s="73" t="str">
        <f>HYPERLINK(VLOOKUP(TEXT(A356,0),Hyperlinks!A:B,2,0),"Link")</f>
        <v>Link</v>
      </c>
      <c r="H356" s="95" t="s">
        <v>5790</v>
      </c>
      <c r="I356" s="95" t="s">
        <v>6458</v>
      </c>
      <c r="J356" s="95" t="s">
        <v>6211</v>
      </c>
      <c r="K356" s="95" t="s">
        <v>122</v>
      </c>
      <c r="L356" s="95" t="s">
        <v>5746</v>
      </c>
      <c r="M356" s="95" t="s">
        <v>5747</v>
      </c>
      <c r="N356" s="98" t="s">
        <v>5748</v>
      </c>
      <c r="O356" s="96">
        <v>145.53</v>
      </c>
    </row>
    <row r="357" spans="1:15">
      <c r="A357" s="91">
        <v>915005308801</v>
      </c>
      <c r="B357" s="91" t="s">
        <v>6461</v>
      </c>
      <c r="C357" s="91">
        <v>8718696156773</v>
      </c>
      <c r="D357" s="97"/>
      <c r="E357" s="97"/>
      <c r="F357" s="93" t="s">
        <v>6462</v>
      </c>
      <c r="G357" s="73" t="str">
        <f>HYPERLINK(VLOOKUP(TEXT(A357,0),Hyperlinks!A:B,2,0),"Link")</f>
        <v>Link</v>
      </c>
      <c r="H357" s="95" t="s">
        <v>5790</v>
      </c>
      <c r="I357" s="95" t="s">
        <v>6463</v>
      </c>
      <c r="J357" s="95" t="s">
        <v>6211</v>
      </c>
      <c r="K357" s="95" t="s">
        <v>122</v>
      </c>
      <c r="L357" s="95" t="s">
        <v>5746</v>
      </c>
      <c r="M357" s="95" t="s">
        <v>5747</v>
      </c>
      <c r="N357" s="98" t="s">
        <v>5748</v>
      </c>
      <c r="O357" s="96">
        <v>218.7</v>
      </c>
    </row>
    <row r="358" spans="1:15">
      <c r="A358" s="91">
        <v>915006002701</v>
      </c>
      <c r="B358" s="91" t="s">
        <v>6464</v>
      </c>
      <c r="C358" s="91">
        <v>8718696176740</v>
      </c>
      <c r="D358" s="97" t="s">
        <v>6465</v>
      </c>
      <c r="E358" s="97">
        <v>0</v>
      </c>
      <c r="F358" s="93" t="s">
        <v>6466</v>
      </c>
      <c r="G358" s="73" t="str">
        <f>HYPERLINK(VLOOKUP(TEXT(A358,0),Hyperlinks!A:B,2,0),"Link")</f>
        <v>Link</v>
      </c>
      <c r="H358" s="95" t="s">
        <v>5790</v>
      </c>
      <c r="I358" s="95" t="s">
        <v>6467</v>
      </c>
      <c r="J358" s="95" t="s">
        <v>6211</v>
      </c>
      <c r="K358" s="95" t="s">
        <v>122</v>
      </c>
      <c r="L358" s="95" t="s">
        <v>5746</v>
      </c>
      <c r="M358" s="95" t="s">
        <v>5747</v>
      </c>
      <c r="N358" s="98" t="s">
        <v>5748</v>
      </c>
      <c r="O358" s="96">
        <v>137.4</v>
      </c>
    </row>
    <row r="359" spans="1:15" ht="27.6">
      <c r="A359" s="91">
        <v>915005693601</v>
      </c>
      <c r="B359" s="91" t="s">
        <v>6468</v>
      </c>
      <c r="C359" s="91">
        <v>8718696169872</v>
      </c>
      <c r="D359" s="97"/>
      <c r="E359" s="97"/>
      <c r="F359" s="93" t="s">
        <v>6469</v>
      </c>
      <c r="G359" s="73" t="str">
        <f>HYPERLINK(VLOOKUP(TEXT(A359,0),Hyperlinks!A:B,2,0),"Link")</f>
        <v>Link</v>
      </c>
      <c r="H359" s="95" t="s">
        <v>5790</v>
      </c>
      <c r="I359" s="95" t="s">
        <v>6470</v>
      </c>
      <c r="J359" s="95" t="s">
        <v>6211</v>
      </c>
      <c r="K359" s="95" t="s">
        <v>122</v>
      </c>
      <c r="L359" s="102" t="s">
        <v>5760</v>
      </c>
      <c r="M359" s="95" t="s">
        <v>5747</v>
      </c>
      <c r="N359" s="98" t="s">
        <v>5748</v>
      </c>
      <c r="O359" s="96">
        <v>316.26</v>
      </c>
    </row>
    <row r="360" spans="1:15" ht="27.6">
      <c r="A360" s="91">
        <v>915005693401</v>
      </c>
      <c r="B360" s="91" t="s">
        <v>6471</v>
      </c>
      <c r="C360" s="91">
        <v>8718696169858</v>
      </c>
      <c r="D360" s="97"/>
      <c r="E360" s="97"/>
      <c r="F360" s="93" t="s">
        <v>6472</v>
      </c>
      <c r="G360" s="73" t="str">
        <f>HYPERLINK(VLOOKUP(TEXT(A360,0),Hyperlinks!A:B,2,0),"Link")</f>
        <v>Link</v>
      </c>
      <c r="H360" s="95" t="s">
        <v>5790</v>
      </c>
      <c r="I360" s="95" t="s">
        <v>6470</v>
      </c>
      <c r="J360" s="95" t="s">
        <v>6211</v>
      </c>
      <c r="K360" s="95" t="s">
        <v>122</v>
      </c>
      <c r="L360" s="102" t="s">
        <v>5760</v>
      </c>
      <c r="M360" s="95" t="s">
        <v>5747</v>
      </c>
      <c r="N360" s="98" t="s">
        <v>5748</v>
      </c>
      <c r="O360" s="96">
        <v>300</v>
      </c>
    </row>
    <row r="361" spans="1:15" ht="27.6">
      <c r="A361" s="91">
        <v>915005693501</v>
      </c>
      <c r="B361" s="91" t="s">
        <v>6473</v>
      </c>
      <c r="C361" s="91">
        <v>8718696169865</v>
      </c>
      <c r="D361" s="97"/>
      <c r="E361" s="97"/>
      <c r="F361" s="93" t="s">
        <v>6474</v>
      </c>
      <c r="G361" s="73" t="str">
        <f>HYPERLINK(VLOOKUP(TEXT(A361,0),Hyperlinks!A:B,2,0),"Link")</f>
        <v>Link</v>
      </c>
      <c r="H361" s="95" t="s">
        <v>5790</v>
      </c>
      <c r="I361" s="95" t="s">
        <v>6470</v>
      </c>
      <c r="J361" s="95" t="s">
        <v>6211</v>
      </c>
      <c r="K361" s="95" t="s">
        <v>122</v>
      </c>
      <c r="L361" s="102" t="s">
        <v>5760</v>
      </c>
      <c r="M361" s="95" t="s">
        <v>5747</v>
      </c>
      <c r="N361" s="98" t="s">
        <v>5748</v>
      </c>
      <c r="O361" s="96">
        <v>316.26</v>
      </c>
    </row>
    <row r="362" spans="1:15">
      <c r="A362" s="91">
        <v>915005554201</v>
      </c>
      <c r="B362" s="91" t="s">
        <v>6475</v>
      </c>
      <c r="C362" s="91">
        <v>8718696165911</v>
      </c>
      <c r="D362" s="97"/>
      <c r="E362" s="97"/>
      <c r="F362" s="93" t="s">
        <v>6476</v>
      </c>
      <c r="G362" s="73" t="str">
        <f>HYPERLINK(VLOOKUP(TEXT(A362,0),Hyperlinks!A:B,2,0),"Link")</f>
        <v>Link</v>
      </c>
      <c r="H362" s="95" t="s">
        <v>5790</v>
      </c>
      <c r="I362" s="95" t="s">
        <v>6477</v>
      </c>
      <c r="J362" s="95" t="s">
        <v>6211</v>
      </c>
      <c r="K362" s="95" t="s">
        <v>122</v>
      </c>
      <c r="L362" s="95" t="s">
        <v>5746</v>
      </c>
      <c r="M362" s="95" t="s">
        <v>5747</v>
      </c>
      <c r="N362" s="98" t="s">
        <v>5748</v>
      </c>
      <c r="O362" s="96">
        <v>113.01</v>
      </c>
    </row>
    <row r="363" spans="1:15">
      <c r="A363" s="91">
        <v>915005301601</v>
      </c>
      <c r="B363" s="91" t="s">
        <v>6478</v>
      </c>
      <c r="C363" s="91">
        <v>8718696153901</v>
      </c>
      <c r="D363" s="97"/>
      <c r="E363" s="97"/>
      <c r="F363" s="93" t="s">
        <v>6479</v>
      </c>
      <c r="G363" s="73" t="str">
        <f>HYPERLINK(VLOOKUP(TEXT(A363,0),Hyperlinks!A:B,2,0),"Link")</f>
        <v>Link</v>
      </c>
      <c r="H363" s="95" t="s">
        <v>5790</v>
      </c>
      <c r="I363" s="95" t="s">
        <v>6319</v>
      </c>
      <c r="J363" s="95" t="s">
        <v>6211</v>
      </c>
      <c r="K363" s="95" t="s">
        <v>122</v>
      </c>
      <c r="L363" s="95" t="s">
        <v>5746</v>
      </c>
      <c r="M363" s="95" t="s">
        <v>5747</v>
      </c>
      <c r="N363" s="98" t="s">
        <v>5748</v>
      </c>
      <c r="O363" s="96">
        <v>96.75</v>
      </c>
    </row>
    <row r="364" spans="1:15">
      <c r="A364" s="91">
        <v>915002150003</v>
      </c>
      <c r="B364" s="91">
        <v>871951438538200</v>
      </c>
      <c r="C364" s="91">
        <v>8719514385382</v>
      </c>
      <c r="D364" s="97" t="s">
        <v>6480</v>
      </c>
      <c r="E364" s="97" t="s">
        <v>6481</v>
      </c>
      <c r="F364" s="93" t="s">
        <v>6482</v>
      </c>
      <c r="G364" s="73" t="str">
        <f>HYPERLINK(VLOOKUP(TEXT(A364,0),Hyperlinks!A:B,2,0),"Link")</f>
        <v>Link</v>
      </c>
      <c r="H364" s="95" t="s">
        <v>5790</v>
      </c>
      <c r="I364" s="95" t="s">
        <v>6319</v>
      </c>
      <c r="J364" s="95" t="s">
        <v>6211</v>
      </c>
      <c r="K364" s="95" t="s">
        <v>122</v>
      </c>
      <c r="L364" s="95" t="s">
        <v>5746</v>
      </c>
      <c r="M364" s="95" t="s">
        <v>5747</v>
      </c>
      <c r="N364" s="98" t="s">
        <v>5748</v>
      </c>
      <c r="O364" s="96">
        <v>145.53</v>
      </c>
    </row>
    <row r="365" spans="1:15">
      <c r="A365" s="91">
        <v>915002149903</v>
      </c>
      <c r="B365" s="91">
        <v>871951438536800</v>
      </c>
      <c r="C365" s="91">
        <v>8719514385368</v>
      </c>
      <c r="D365" s="97" t="s">
        <v>6483</v>
      </c>
      <c r="E365" s="97" t="s">
        <v>6484</v>
      </c>
      <c r="F365" s="93" t="s">
        <v>6485</v>
      </c>
      <c r="G365" s="73" t="str">
        <f>HYPERLINK(VLOOKUP(TEXT(A365,0),Hyperlinks!A:B,2,0),"Link")</f>
        <v>Link</v>
      </c>
      <c r="H365" s="95" t="s">
        <v>5790</v>
      </c>
      <c r="I365" s="95" t="s">
        <v>6319</v>
      </c>
      <c r="J365" s="95" t="s">
        <v>6211</v>
      </c>
      <c r="K365" s="95" t="s">
        <v>122</v>
      </c>
      <c r="L365" s="95" t="s">
        <v>5746</v>
      </c>
      <c r="M365" s="95" t="s">
        <v>5747</v>
      </c>
      <c r="N365" s="98" t="s">
        <v>5748</v>
      </c>
      <c r="O365" s="96">
        <v>145.53</v>
      </c>
    </row>
    <row r="366" spans="1:15">
      <c r="A366" s="91">
        <v>915002147303</v>
      </c>
      <c r="B366" s="91">
        <v>871951438532000</v>
      </c>
      <c r="C366" s="91">
        <v>8719514385320</v>
      </c>
      <c r="D366" s="97" t="s">
        <v>6486</v>
      </c>
      <c r="E366" s="97" t="s">
        <v>6487</v>
      </c>
      <c r="F366" s="93" t="s">
        <v>6488</v>
      </c>
      <c r="G366" s="73" t="str">
        <f>HYPERLINK(VLOOKUP(TEXT(A366,0),Hyperlinks!A:B,2,0),"Link")</f>
        <v>Link</v>
      </c>
      <c r="H366" s="95" t="s">
        <v>5790</v>
      </c>
      <c r="I366" s="95" t="s">
        <v>6489</v>
      </c>
      <c r="J366" s="95" t="s">
        <v>6211</v>
      </c>
      <c r="K366" s="95" t="s">
        <v>122</v>
      </c>
      <c r="L366" s="95" t="s">
        <v>5746</v>
      </c>
      <c r="M366" s="95" t="s">
        <v>5747</v>
      </c>
      <c r="N366" s="98" t="s">
        <v>5748</v>
      </c>
      <c r="O366" s="96">
        <v>218.7</v>
      </c>
    </row>
    <row r="367" spans="1:15">
      <c r="A367" s="91">
        <v>915002148103</v>
      </c>
      <c r="B367" s="91">
        <v>871951438534400</v>
      </c>
      <c r="C367" s="91">
        <v>8719514385344</v>
      </c>
      <c r="D367" s="97" t="s">
        <v>6490</v>
      </c>
      <c r="E367" s="97" t="s">
        <v>6491</v>
      </c>
      <c r="F367" s="93" t="s">
        <v>6492</v>
      </c>
      <c r="G367" s="73" t="str">
        <f>HYPERLINK(VLOOKUP(TEXT(A367,0),Hyperlinks!A:B,2,0),"Link")</f>
        <v>Link</v>
      </c>
      <c r="H367" s="95" t="s">
        <v>5790</v>
      </c>
      <c r="I367" s="95" t="s">
        <v>6489</v>
      </c>
      <c r="J367" s="95" t="s">
        <v>6211</v>
      </c>
      <c r="K367" s="95" t="s">
        <v>122</v>
      </c>
      <c r="L367" s="95" t="s">
        <v>5746</v>
      </c>
      <c r="M367" s="95" t="s">
        <v>5747</v>
      </c>
      <c r="N367" s="98" t="s">
        <v>5748</v>
      </c>
      <c r="O367" s="96">
        <v>218.7</v>
      </c>
    </row>
    <row r="368" spans="1:15">
      <c r="A368" s="91">
        <v>915005553401</v>
      </c>
      <c r="B368" s="91" t="s">
        <v>6493</v>
      </c>
      <c r="C368" s="91">
        <v>8718696165843</v>
      </c>
      <c r="D368" s="97"/>
      <c r="E368" s="97"/>
      <c r="F368" s="93" t="s">
        <v>6494</v>
      </c>
      <c r="G368" s="73" t="str">
        <f>HYPERLINK(VLOOKUP(TEXT(A368,0),Hyperlinks!A:B,2,0),"Link")</f>
        <v>Link</v>
      </c>
      <c r="H368" s="95" t="s">
        <v>5790</v>
      </c>
      <c r="I368" s="95" t="s">
        <v>6495</v>
      </c>
      <c r="J368" s="95" t="s">
        <v>6211</v>
      </c>
      <c r="K368" s="95" t="s">
        <v>122</v>
      </c>
      <c r="L368" s="95" t="s">
        <v>5746</v>
      </c>
      <c r="M368" s="95" t="s">
        <v>5747</v>
      </c>
      <c r="N368" s="98" t="s">
        <v>5748</v>
      </c>
      <c r="O368" s="96">
        <v>194.31</v>
      </c>
    </row>
    <row r="369" spans="1:15">
      <c r="A369" s="91">
        <v>915005308701</v>
      </c>
      <c r="B369" s="91" t="s">
        <v>6496</v>
      </c>
      <c r="C369" s="91">
        <v>8718696156766</v>
      </c>
      <c r="D369" s="97"/>
      <c r="E369" s="97"/>
      <c r="F369" s="93" t="s">
        <v>6497</v>
      </c>
      <c r="G369" s="73" t="str">
        <f>HYPERLINK(VLOOKUP(TEXT(A369,0),Hyperlinks!A:B,2,0),"Link")</f>
        <v>Link</v>
      </c>
      <c r="H369" s="95" t="s">
        <v>5790</v>
      </c>
      <c r="I369" s="95" t="s">
        <v>6498</v>
      </c>
      <c r="J369" s="95" t="s">
        <v>6211</v>
      </c>
      <c r="K369" s="95" t="s">
        <v>122</v>
      </c>
      <c r="L369" s="95" t="s">
        <v>5746</v>
      </c>
      <c r="M369" s="95" t="s">
        <v>5747</v>
      </c>
      <c r="N369" s="98" t="s">
        <v>5748</v>
      </c>
      <c r="O369" s="96">
        <v>202.44</v>
      </c>
    </row>
    <row r="370" spans="1:15">
      <c r="A370" s="91">
        <v>929003187501</v>
      </c>
      <c r="B370" s="91">
        <v>871951441753300</v>
      </c>
      <c r="C370" s="91">
        <v>8719514417533</v>
      </c>
      <c r="D370" s="97"/>
      <c r="E370" s="97"/>
      <c r="F370" s="93" t="s">
        <v>6499</v>
      </c>
      <c r="G370" s="73" t="str">
        <f>HYPERLINK(VLOOKUP(TEXT(A370,0),Hyperlinks!A:B,2,0),"Link")</f>
        <v>Link</v>
      </c>
      <c r="H370" s="95" t="s">
        <v>5790</v>
      </c>
      <c r="I370" s="95" t="s">
        <v>6500</v>
      </c>
      <c r="J370" s="95" t="s">
        <v>6211</v>
      </c>
      <c r="K370" s="95" t="s">
        <v>122</v>
      </c>
      <c r="L370" s="95" t="s">
        <v>5746</v>
      </c>
      <c r="M370" s="95" t="s">
        <v>5747</v>
      </c>
      <c r="N370" s="98" t="s">
        <v>5748</v>
      </c>
      <c r="O370" s="96">
        <v>129.27000000000001</v>
      </c>
    </row>
    <row r="371" spans="1:15">
      <c r="A371" s="91">
        <v>929003187601</v>
      </c>
      <c r="B371" s="91">
        <v>871951441755700</v>
      </c>
      <c r="C371" s="91">
        <v>8719514417557</v>
      </c>
      <c r="D371" s="97"/>
      <c r="E371" s="97"/>
      <c r="F371" s="93" t="s">
        <v>6501</v>
      </c>
      <c r="G371" s="73" t="str">
        <f>HYPERLINK(VLOOKUP(TEXT(A371,0),Hyperlinks!A:B,2,0),"Link")</f>
        <v>Link</v>
      </c>
      <c r="H371" s="95" t="s">
        <v>5790</v>
      </c>
      <c r="I371" s="95" t="s">
        <v>6500</v>
      </c>
      <c r="J371" s="95" t="s">
        <v>6211</v>
      </c>
      <c r="K371" s="95" t="s">
        <v>122</v>
      </c>
      <c r="L371" s="95" t="s">
        <v>5746</v>
      </c>
      <c r="M371" s="95" t="s">
        <v>5747</v>
      </c>
      <c r="N371" s="98" t="s">
        <v>5748</v>
      </c>
      <c r="O371" s="96">
        <v>202.44</v>
      </c>
    </row>
    <row r="372" spans="1:15">
      <c r="A372" s="91">
        <v>915005395601</v>
      </c>
      <c r="B372" s="91" t="s">
        <v>6502</v>
      </c>
      <c r="C372" s="91">
        <v>8718696159019</v>
      </c>
      <c r="D372" s="97"/>
      <c r="E372" s="97"/>
      <c r="F372" s="93" t="s">
        <v>6503</v>
      </c>
      <c r="G372" s="73" t="str">
        <f>HYPERLINK(VLOOKUP(TEXT(A372,0),Hyperlinks!A:B,2,0),"Link")</f>
        <v>Link</v>
      </c>
      <c r="H372" s="95" t="s">
        <v>5901</v>
      </c>
      <c r="I372" s="95" t="s">
        <v>6504</v>
      </c>
      <c r="J372" s="95" t="s">
        <v>6505</v>
      </c>
      <c r="K372" s="95" t="s">
        <v>122</v>
      </c>
      <c r="L372" s="95" t="s">
        <v>5746</v>
      </c>
      <c r="M372" s="95" t="s">
        <v>5747</v>
      </c>
      <c r="N372" s="98" t="s">
        <v>5748</v>
      </c>
      <c r="O372" s="96">
        <v>161.79</v>
      </c>
    </row>
    <row r="373" spans="1:15">
      <c r="A373" s="91">
        <v>915004498701</v>
      </c>
      <c r="B373" s="91">
        <v>173064716</v>
      </c>
      <c r="C373" s="91">
        <v>8718696120606</v>
      </c>
      <c r="D373" s="97"/>
      <c r="E373" s="97"/>
      <c r="F373" s="93" t="s">
        <v>6506</v>
      </c>
      <c r="G373" s="73" t="str">
        <f>HYPERLINK(VLOOKUP(TEXT(A373,0),Hyperlinks!A:B,2,0),"Link")</f>
        <v>Link</v>
      </c>
      <c r="H373" s="95" t="s">
        <v>5901</v>
      </c>
      <c r="I373" s="95" t="s">
        <v>6507</v>
      </c>
      <c r="J373" s="95" t="s">
        <v>6505</v>
      </c>
      <c r="K373" s="95" t="s">
        <v>122</v>
      </c>
      <c r="L373" s="95" t="s">
        <v>5746</v>
      </c>
      <c r="M373" s="95" t="s">
        <v>5747</v>
      </c>
      <c r="N373" s="98" t="s">
        <v>5748</v>
      </c>
      <c r="O373" s="96">
        <v>169.92</v>
      </c>
    </row>
    <row r="374" spans="1:15">
      <c r="A374" s="91">
        <v>915006003701</v>
      </c>
      <c r="B374" s="91" t="s">
        <v>6508</v>
      </c>
      <c r="C374" s="91">
        <v>8718696176849</v>
      </c>
      <c r="D374" s="97" t="s">
        <v>6509</v>
      </c>
      <c r="E374" s="97">
        <v>0</v>
      </c>
      <c r="F374" s="93" t="s">
        <v>6510</v>
      </c>
      <c r="G374" s="73" t="str">
        <f>HYPERLINK(VLOOKUP(TEXT(A374,0),Hyperlinks!A:B,2,0),"Link")</f>
        <v>Link</v>
      </c>
      <c r="H374" s="95" t="s">
        <v>6511</v>
      </c>
      <c r="I374" s="95" t="s">
        <v>6512</v>
      </c>
      <c r="J374" s="95" t="s">
        <v>6513</v>
      </c>
      <c r="K374" s="95" t="s">
        <v>122</v>
      </c>
      <c r="L374" s="95" t="s">
        <v>5746</v>
      </c>
      <c r="M374" s="95" t="s">
        <v>5747</v>
      </c>
      <c r="N374" s="96">
        <v>0.11</v>
      </c>
      <c r="O374" s="96">
        <v>194.31</v>
      </c>
    </row>
    <row r="375" spans="1:15" ht="27.6">
      <c r="A375" s="101">
        <v>929003194507</v>
      </c>
      <c r="B375" s="91">
        <v>871951442037300</v>
      </c>
      <c r="C375" s="91">
        <v>8719514420373</v>
      </c>
      <c r="D375" s="97"/>
      <c r="E375" s="97"/>
      <c r="F375" s="93" t="s">
        <v>6514</v>
      </c>
      <c r="G375" s="73" t="str">
        <f>HYPERLINK(VLOOKUP(TEXT(A375,0),Hyperlinks!A:B,2,0),"Link")</f>
        <v>Link</v>
      </c>
      <c r="H375" s="95" t="s">
        <v>5901</v>
      </c>
      <c r="I375" s="95" t="s">
        <v>6515</v>
      </c>
      <c r="J375" s="95" t="s">
        <v>6516</v>
      </c>
      <c r="K375" s="95" t="s">
        <v>122</v>
      </c>
      <c r="L375" s="102" t="s">
        <v>5760</v>
      </c>
      <c r="M375" s="95" t="s">
        <v>5747</v>
      </c>
      <c r="N375" s="98" t="s">
        <v>5748</v>
      </c>
      <c r="O375" s="96">
        <v>153.66</v>
      </c>
    </row>
    <row r="376" spans="1:15" ht="27.6">
      <c r="A376" s="101">
        <v>929003194607</v>
      </c>
      <c r="B376" s="91">
        <v>871951442039700</v>
      </c>
      <c r="C376" s="91">
        <v>8719514420397</v>
      </c>
      <c r="D376" s="97"/>
      <c r="E376" s="97"/>
      <c r="F376" s="93" t="s">
        <v>6517</v>
      </c>
      <c r="G376" s="73" t="str">
        <f>HYPERLINK(VLOOKUP(TEXT(A376,0),Hyperlinks!A:B,2,0),"Link")</f>
        <v>Link</v>
      </c>
      <c r="H376" s="95" t="s">
        <v>5901</v>
      </c>
      <c r="I376" s="95" t="s">
        <v>6515</v>
      </c>
      <c r="J376" s="95" t="s">
        <v>6516</v>
      </c>
      <c r="K376" s="95" t="s">
        <v>122</v>
      </c>
      <c r="L376" s="102" t="s">
        <v>5760</v>
      </c>
      <c r="M376" s="95" t="s">
        <v>5747</v>
      </c>
      <c r="N376" s="98" t="s">
        <v>5748</v>
      </c>
      <c r="O376" s="96">
        <v>153.66</v>
      </c>
    </row>
    <row r="377" spans="1:15" ht="27.6">
      <c r="A377" s="101">
        <v>929003241107</v>
      </c>
      <c r="B377" s="91">
        <v>871951444379200</v>
      </c>
      <c r="C377" s="91">
        <v>8719514443792</v>
      </c>
      <c r="D377" s="97"/>
      <c r="E377" s="97"/>
      <c r="F377" s="93" t="s">
        <v>6518</v>
      </c>
      <c r="G377" s="73" t="str">
        <f>HYPERLINK(VLOOKUP(TEXT(A377,0),Hyperlinks!A:B,2,0),"Link")</f>
        <v>Link</v>
      </c>
      <c r="H377" s="95" t="s">
        <v>5901</v>
      </c>
      <c r="I377" s="95" t="s">
        <v>6519</v>
      </c>
      <c r="J377" s="95" t="s">
        <v>6516</v>
      </c>
      <c r="K377" s="95" t="s">
        <v>122</v>
      </c>
      <c r="L377" s="102" t="s">
        <v>5760</v>
      </c>
      <c r="M377" s="95" t="s">
        <v>5747</v>
      </c>
      <c r="N377" s="98" t="s">
        <v>5748</v>
      </c>
      <c r="O377" s="96">
        <v>161.79</v>
      </c>
    </row>
    <row r="378" spans="1:15" ht="27.6">
      <c r="A378" s="101">
        <v>929003241607</v>
      </c>
      <c r="B378" s="91">
        <v>871951444373000</v>
      </c>
      <c r="C378" s="91">
        <v>8719514443730</v>
      </c>
      <c r="D378" s="97"/>
      <c r="E378" s="97"/>
      <c r="F378" s="93" t="s">
        <v>6520</v>
      </c>
      <c r="G378" s="73" t="str">
        <f>HYPERLINK(VLOOKUP(TEXT(A378,0),Hyperlinks!A:B,2,0),"Link")</f>
        <v>Link</v>
      </c>
      <c r="H378" s="95" t="s">
        <v>5901</v>
      </c>
      <c r="I378" s="95" t="s">
        <v>6521</v>
      </c>
      <c r="J378" s="95" t="s">
        <v>6516</v>
      </c>
      <c r="K378" s="95" t="s">
        <v>122</v>
      </c>
      <c r="L378" s="102" t="s">
        <v>5760</v>
      </c>
      <c r="M378" s="95" t="s">
        <v>5747</v>
      </c>
      <c r="N378" s="98" t="s">
        <v>5748</v>
      </c>
      <c r="O378" s="96">
        <v>194.31</v>
      </c>
    </row>
    <row r="379" spans="1:15" ht="27.6">
      <c r="A379" s="101">
        <v>929003179707</v>
      </c>
      <c r="B379" s="91">
        <v>871951439689000</v>
      </c>
      <c r="C379" s="91">
        <v>8719514396890</v>
      </c>
      <c r="D379" s="97"/>
      <c r="E379" s="97"/>
      <c r="F379" s="93" t="s">
        <v>6522</v>
      </c>
      <c r="G379" s="73" t="str">
        <f>HYPERLINK(VLOOKUP(TEXT(A379,0),Hyperlinks!A:B,2,0),"Link")</f>
        <v>Link</v>
      </c>
      <c r="H379" s="95" t="s">
        <v>5901</v>
      </c>
      <c r="I379" s="95" t="s">
        <v>6523</v>
      </c>
      <c r="J379" s="95" t="s">
        <v>6516</v>
      </c>
      <c r="K379" s="95" t="s">
        <v>122</v>
      </c>
      <c r="L379" s="102" t="s">
        <v>5760</v>
      </c>
      <c r="M379" s="95" t="s">
        <v>5747</v>
      </c>
      <c r="N379" s="98" t="s">
        <v>5748</v>
      </c>
      <c r="O379" s="96">
        <v>96.75</v>
      </c>
    </row>
    <row r="380" spans="1:15" ht="27.6">
      <c r="A380" s="101">
        <v>929003179607</v>
      </c>
      <c r="B380" s="91">
        <v>871951439687600</v>
      </c>
      <c r="C380" s="91">
        <v>8719514396876</v>
      </c>
      <c r="D380" s="97"/>
      <c r="E380" s="97"/>
      <c r="F380" s="93" t="s">
        <v>6524</v>
      </c>
      <c r="G380" s="73" t="str">
        <f>HYPERLINK(VLOOKUP(TEXT(A380,0),Hyperlinks!A:B,2,0),"Link")</f>
        <v>Link</v>
      </c>
      <c r="H380" s="95" t="s">
        <v>5901</v>
      </c>
      <c r="I380" s="95" t="s">
        <v>6523</v>
      </c>
      <c r="J380" s="95" t="s">
        <v>6516</v>
      </c>
      <c r="K380" s="95" t="s">
        <v>122</v>
      </c>
      <c r="L380" s="102" t="s">
        <v>5760</v>
      </c>
      <c r="M380" s="95" t="s">
        <v>5747</v>
      </c>
      <c r="N380" s="98" t="s">
        <v>5748</v>
      </c>
      <c r="O380" s="96">
        <v>104.88</v>
      </c>
    </row>
    <row r="381" spans="1:15" ht="27.6">
      <c r="A381" s="101">
        <v>929003241007</v>
      </c>
      <c r="B381" s="91">
        <v>871951444377800</v>
      </c>
      <c r="C381" s="91">
        <v>8719514443778</v>
      </c>
      <c r="D381" s="97"/>
      <c r="E381" s="97"/>
      <c r="F381" s="93" t="s">
        <v>6525</v>
      </c>
      <c r="G381" s="73" t="str">
        <f>HYPERLINK(VLOOKUP(TEXT(A381,0),Hyperlinks!A:B,2,0),"Link")</f>
        <v>Link</v>
      </c>
      <c r="H381" s="95" t="s">
        <v>5901</v>
      </c>
      <c r="I381" s="95" t="s">
        <v>6526</v>
      </c>
      <c r="J381" s="95" t="s">
        <v>6516</v>
      </c>
      <c r="K381" s="95" t="s">
        <v>122</v>
      </c>
      <c r="L381" s="102" t="s">
        <v>5760</v>
      </c>
      <c r="M381" s="95" t="s">
        <v>5747</v>
      </c>
      <c r="N381" s="98" t="s">
        <v>5748</v>
      </c>
      <c r="O381" s="96">
        <v>153.66</v>
      </c>
    </row>
    <row r="382" spans="1:15" ht="27.6">
      <c r="A382" s="101">
        <v>929003194707</v>
      </c>
      <c r="B382" s="91">
        <v>871951442041000</v>
      </c>
      <c r="C382" s="91">
        <v>8719514420410</v>
      </c>
      <c r="D382" s="97"/>
      <c r="E382" s="97"/>
      <c r="F382" s="93" t="s">
        <v>6527</v>
      </c>
      <c r="G382" s="73" t="str">
        <f>HYPERLINK(VLOOKUP(TEXT(A382,0),Hyperlinks!A:B,2,0),"Link")</f>
        <v>Link</v>
      </c>
      <c r="H382" s="95" t="s">
        <v>5901</v>
      </c>
      <c r="I382" s="95" t="s">
        <v>6528</v>
      </c>
      <c r="J382" s="95" t="s">
        <v>6516</v>
      </c>
      <c r="K382" s="95" t="s">
        <v>122</v>
      </c>
      <c r="L382" s="102" t="s">
        <v>5760</v>
      </c>
      <c r="M382" s="95" t="s">
        <v>5747</v>
      </c>
      <c r="N382" s="98" t="s">
        <v>5748</v>
      </c>
      <c r="O382" s="96">
        <v>202.44</v>
      </c>
    </row>
    <row r="383" spans="1:15" ht="27.6">
      <c r="A383" s="101">
        <v>929003195007</v>
      </c>
      <c r="B383" s="91">
        <v>871951442047200</v>
      </c>
      <c r="C383" s="91">
        <v>8719514420472</v>
      </c>
      <c r="D383" s="97"/>
      <c r="E383" s="97"/>
      <c r="F383" s="93" t="s">
        <v>6529</v>
      </c>
      <c r="G383" s="73" t="str">
        <f>HYPERLINK(VLOOKUP(TEXT(A383,0),Hyperlinks!A:B,2,0),"Link")</f>
        <v>Link</v>
      </c>
      <c r="H383" s="95" t="s">
        <v>5901</v>
      </c>
      <c r="I383" s="95" t="s">
        <v>6530</v>
      </c>
      <c r="J383" s="95" t="s">
        <v>6516</v>
      </c>
      <c r="K383" s="95" t="s">
        <v>122</v>
      </c>
      <c r="L383" s="102" t="s">
        <v>5760</v>
      </c>
      <c r="M383" s="95" t="s">
        <v>5747</v>
      </c>
      <c r="N383" s="98" t="s">
        <v>5748</v>
      </c>
      <c r="O383" s="96">
        <v>308.13</v>
      </c>
    </row>
    <row r="384" spans="1:15" ht="27.6">
      <c r="A384" s="101">
        <v>929003194907</v>
      </c>
      <c r="B384" s="91">
        <v>871951442045800</v>
      </c>
      <c r="C384" s="91">
        <v>8719514420458</v>
      </c>
      <c r="D384" s="97"/>
      <c r="E384" s="97"/>
      <c r="F384" s="93" t="s">
        <v>6531</v>
      </c>
      <c r="G384" s="73" t="str">
        <f>HYPERLINK(VLOOKUP(TEXT(A384,0),Hyperlinks!A:B,2,0),"Link")</f>
        <v>Link</v>
      </c>
      <c r="H384" s="95" t="s">
        <v>5901</v>
      </c>
      <c r="I384" s="95" t="s">
        <v>6530</v>
      </c>
      <c r="J384" s="95" t="s">
        <v>6516</v>
      </c>
      <c r="K384" s="95" t="s">
        <v>122</v>
      </c>
      <c r="L384" s="102" t="s">
        <v>5760</v>
      </c>
      <c r="M384" s="95" t="s">
        <v>5747</v>
      </c>
      <c r="N384" s="98" t="s">
        <v>5748</v>
      </c>
      <c r="O384" s="96">
        <v>308.13</v>
      </c>
    </row>
    <row r="385" spans="1:15" ht="27.6">
      <c r="A385" s="101">
        <v>929003241407</v>
      </c>
      <c r="B385" s="91">
        <v>871951444381500</v>
      </c>
      <c r="C385" s="91">
        <v>8719514443815</v>
      </c>
      <c r="D385" s="97"/>
      <c r="E385" s="97"/>
      <c r="F385" s="93" t="s">
        <v>6532</v>
      </c>
      <c r="G385" s="73" t="str">
        <f>HYPERLINK(VLOOKUP(TEXT(A385,0),Hyperlinks!A:B,2,0),"Link")</f>
        <v>Link</v>
      </c>
      <c r="H385" s="95" t="s">
        <v>5901</v>
      </c>
      <c r="I385" s="95" t="s">
        <v>6195</v>
      </c>
      <c r="J385" s="95" t="s">
        <v>6516</v>
      </c>
      <c r="K385" s="95" t="s">
        <v>122</v>
      </c>
      <c r="L385" s="102" t="s">
        <v>5760</v>
      </c>
      <c r="M385" s="95" t="s">
        <v>5747</v>
      </c>
      <c r="N385" s="98" t="s">
        <v>5748</v>
      </c>
      <c r="O385" s="96">
        <v>113.01</v>
      </c>
    </row>
    <row r="386" spans="1:15" ht="27.6">
      <c r="A386" s="101">
        <v>929003213001</v>
      </c>
      <c r="B386" s="91">
        <v>871951444365500</v>
      </c>
      <c r="C386" s="91">
        <v>8719514443655</v>
      </c>
      <c r="D386" s="97"/>
      <c r="E386" s="97"/>
      <c r="F386" s="93" t="s">
        <v>6533</v>
      </c>
      <c r="G386" s="73" t="str">
        <f>HYPERLINK(VLOOKUP(TEXT(A386,0),Hyperlinks!A:B,2,0),"Link")</f>
        <v>Link</v>
      </c>
      <c r="H386" s="95" t="s">
        <v>5901</v>
      </c>
      <c r="I386" s="95" t="s">
        <v>6534</v>
      </c>
      <c r="J386" s="95" t="s">
        <v>6516</v>
      </c>
      <c r="K386" s="95" t="s">
        <v>122</v>
      </c>
      <c r="L386" s="102" t="s">
        <v>5760</v>
      </c>
      <c r="M386" s="95" t="s">
        <v>5747</v>
      </c>
      <c r="N386" s="98" t="s">
        <v>5748</v>
      </c>
      <c r="O386" s="96">
        <v>324.39</v>
      </c>
    </row>
    <row r="387" spans="1:15" ht="27.6">
      <c r="A387" s="101">
        <v>929003241507</v>
      </c>
      <c r="B387" s="91">
        <v>871951444383900</v>
      </c>
      <c r="C387" s="91">
        <v>8719514443839</v>
      </c>
      <c r="D387" s="97"/>
      <c r="E387" s="97"/>
      <c r="F387" s="93" t="s">
        <v>6535</v>
      </c>
      <c r="G387" s="73" t="str">
        <f>HYPERLINK(VLOOKUP(TEXT(A387,0),Hyperlinks!A:B,2,0),"Link")</f>
        <v>Link</v>
      </c>
      <c r="H387" s="95" t="s">
        <v>5901</v>
      </c>
      <c r="I387" s="95" t="s">
        <v>6536</v>
      </c>
      <c r="J387" s="95" t="s">
        <v>6516</v>
      </c>
      <c r="K387" s="95" t="s">
        <v>122</v>
      </c>
      <c r="L387" s="102" t="s">
        <v>5760</v>
      </c>
      <c r="M387" s="95" t="s">
        <v>5747</v>
      </c>
      <c r="N387" s="98" t="s">
        <v>5748</v>
      </c>
      <c r="O387" s="96">
        <v>121.14</v>
      </c>
    </row>
    <row r="388" spans="1:15" ht="27.6">
      <c r="A388" s="91">
        <v>929003259901</v>
      </c>
      <c r="B388" s="91">
        <v>871951447683700</v>
      </c>
      <c r="C388" s="91">
        <v>8719514476837</v>
      </c>
      <c r="D388" s="97"/>
      <c r="E388" s="97"/>
      <c r="F388" s="93" t="s">
        <v>6537</v>
      </c>
      <c r="G388" s="73" t="str">
        <f>HYPERLINK(VLOOKUP(TEXT(A388,0),Hyperlinks!A:B,2,0),"Link")</f>
        <v>Link</v>
      </c>
      <c r="H388" s="95" t="s">
        <v>5901</v>
      </c>
      <c r="I388" s="95" t="s">
        <v>6538</v>
      </c>
      <c r="J388" s="95" t="s">
        <v>6211</v>
      </c>
      <c r="K388" s="95" t="s">
        <v>122</v>
      </c>
      <c r="L388" s="102" t="s">
        <v>5760</v>
      </c>
      <c r="M388" s="95" t="s">
        <v>5747</v>
      </c>
      <c r="N388" s="98" t="s">
        <v>5748</v>
      </c>
      <c r="O388" s="96">
        <v>316.26</v>
      </c>
    </row>
    <row r="389" spans="1:15" ht="27.6">
      <c r="A389" s="91">
        <v>929003260001</v>
      </c>
      <c r="B389" s="91">
        <v>871951447685100</v>
      </c>
      <c r="C389" s="91">
        <v>8719514476851</v>
      </c>
      <c r="D389" s="97"/>
      <c r="E389" s="97"/>
      <c r="F389" s="93" t="s">
        <v>6539</v>
      </c>
      <c r="G389" s="73" t="str">
        <f>HYPERLINK(VLOOKUP(TEXT(A389,0),Hyperlinks!A:B,2,0),"Link")</f>
        <v>Link</v>
      </c>
      <c r="H389" s="95" t="s">
        <v>5901</v>
      </c>
      <c r="I389" s="95" t="s">
        <v>6538</v>
      </c>
      <c r="J389" s="95" t="s">
        <v>6211</v>
      </c>
      <c r="K389" s="95" t="s">
        <v>122</v>
      </c>
      <c r="L389" s="102" t="s">
        <v>5760</v>
      </c>
      <c r="M389" s="95" t="s">
        <v>5747</v>
      </c>
      <c r="N389" s="98" t="s">
        <v>5748</v>
      </c>
      <c r="O389" s="96">
        <v>356.91</v>
      </c>
    </row>
    <row r="390" spans="1:15" ht="27.6">
      <c r="A390" s="91">
        <v>929003260101</v>
      </c>
      <c r="B390" s="91">
        <v>871951447687500</v>
      </c>
      <c r="C390" s="91">
        <v>8719514476875</v>
      </c>
      <c r="D390" s="97"/>
      <c r="E390" s="97"/>
      <c r="F390" s="93" t="s">
        <v>6540</v>
      </c>
      <c r="G390" s="73" t="str">
        <f>HYPERLINK(VLOOKUP(TEXT(A390,0),Hyperlinks!A:B,2,0),"Link")</f>
        <v>Link</v>
      </c>
      <c r="H390" s="95" t="s">
        <v>5901</v>
      </c>
      <c r="I390" s="95" t="s">
        <v>6538</v>
      </c>
      <c r="J390" s="95" t="s">
        <v>6211</v>
      </c>
      <c r="K390" s="95" t="s">
        <v>122</v>
      </c>
      <c r="L390" s="102" t="s">
        <v>5760</v>
      </c>
      <c r="M390" s="95" t="s">
        <v>5747</v>
      </c>
      <c r="N390" s="98" t="s">
        <v>5748</v>
      </c>
      <c r="O390" s="96">
        <v>316.26</v>
      </c>
    </row>
    <row r="391" spans="1:15" ht="27.6">
      <c r="A391" s="91">
        <v>929003260201</v>
      </c>
      <c r="B391" s="91">
        <v>871951447689900</v>
      </c>
      <c r="C391" s="91">
        <v>8719514476899</v>
      </c>
      <c r="D391" s="97"/>
      <c r="E391" s="97"/>
      <c r="F391" s="93" t="s">
        <v>6541</v>
      </c>
      <c r="G391" s="73" t="str">
        <f>HYPERLINK(VLOOKUP(TEXT(A391,0),Hyperlinks!A:B,2,0),"Link")</f>
        <v>Link</v>
      </c>
      <c r="H391" s="95" t="s">
        <v>5901</v>
      </c>
      <c r="I391" s="95" t="s">
        <v>6538</v>
      </c>
      <c r="J391" s="95" t="s">
        <v>6211</v>
      </c>
      <c r="K391" s="95" t="s">
        <v>122</v>
      </c>
      <c r="L391" s="102" t="s">
        <v>5760</v>
      </c>
      <c r="M391" s="95" t="s">
        <v>5747</v>
      </c>
      <c r="N391" s="98" t="s">
        <v>5748</v>
      </c>
      <c r="O391" s="96">
        <v>356.91</v>
      </c>
    </row>
    <row r="392" spans="1:15" ht="27.6">
      <c r="A392" s="91">
        <v>929003260301</v>
      </c>
      <c r="B392" s="91">
        <v>871951447691200</v>
      </c>
      <c r="C392" s="91">
        <v>8719514476912</v>
      </c>
      <c r="D392" s="97"/>
      <c r="E392" s="97"/>
      <c r="F392" s="93" t="s">
        <v>6542</v>
      </c>
      <c r="G392" s="73" t="str">
        <f>HYPERLINK(VLOOKUP(TEXT(A392,0),Hyperlinks!A:B,2,0),"Link")</f>
        <v>Link</v>
      </c>
      <c r="H392" s="95" t="s">
        <v>6543</v>
      </c>
      <c r="I392" s="95" t="s">
        <v>6538</v>
      </c>
      <c r="J392" s="95" t="s">
        <v>6211</v>
      </c>
      <c r="K392" s="95" t="s">
        <v>122</v>
      </c>
      <c r="L392" s="102" t="s">
        <v>5760</v>
      </c>
      <c r="M392" s="95" t="s">
        <v>5747</v>
      </c>
      <c r="N392" s="98" t="s">
        <v>5748</v>
      </c>
      <c r="O392" s="96">
        <v>373.17</v>
      </c>
    </row>
    <row r="393" spans="1:15" ht="27.6">
      <c r="A393" s="91">
        <v>929003260401</v>
      </c>
      <c r="B393" s="91">
        <v>871951447693600</v>
      </c>
      <c r="C393" s="91">
        <v>8719514476936</v>
      </c>
      <c r="D393" s="97"/>
      <c r="E393" s="97"/>
      <c r="F393" s="93" t="s">
        <v>6544</v>
      </c>
      <c r="G393" s="73" t="str">
        <f>HYPERLINK(VLOOKUP(TEXT(A393,0),Hyperlinks!A:B,2,0),"Link")</f>
        <v>Link</v>
      </c>
      <c r="H393" s="95" t="s">
        <v>6543</v>
      </c>
      <c r="I393" s="95" t="s">
        <v>6538</v>
      </c>
      <c r="J393" s="95" t="s">
        <v>6211</v>
      </c>
      <c r="K393" s="95" t="s">
        <v>122</v>
      </c>
      <c r="L393" s="102" t="s">
        <v>5760</v>
      </c>
      <c r="M393" s="95" t="s">
        <v>5747</v>
      </c>
      <c r="N393" s="98" t="s">
        <v>5748</v>
      </c>
      <c r="O393" s="96">
        <v>421.95</v>
      </c>
    </row>
    <row r="394" spans="1:15" ht="27.6">
      <c r="A394" s="91">
        <v>929003260501</v>
      </c>
      <c r="B394" s="91">
        <v>871951447695000</v>
      </c>
      <c r="C394" s="91">
        <v>8719514476950</v>
      </c>
      <c r="D394" s="97"/>
      <c r="E394" s="97"/>
      <c r="F394" s="93" t="s">
        <v>6545</v>
      </c>
      <c r="G394" s="73" t="str">
        <f>HYPERLINK(VLOOKUP(TEXT(A394,0),Hyperlinks!A:B,2,0),"Link")</f>
        <v>Link</v>
      </c>
      <c r="H394" s="95" t="s">
        <v>6543</v>
      </c>
      <c r="I394" s="95" t="s">
        <v>6538</v>
      </c>
      <c r="J394" s="95" t="s">
        <v>6211</v>
      </c>
      <c r="K394" s="95" t="s">
        <v>122</v>
      </c>
      <c r="L394" s="102" t="s">
        <v>5760</v>
      </c>
      <c r="M394" s="95" t="s">
        <v>5747</v>
      </c>
      <c r="N394" s="98" t="s">
        <v>5748</v>
      </c>
      <c r="O394" s="96">
        <v>373.17</v>
      </c>
    </row>
    <row r="395" spans="1:15" ht="27.6">
      <c r="A395" s="91">
        <v>929003260601</v>
      </c>
      <c r="B395" s="91">
        <v>871951447697400</v>
      </c>
      <c r="C395" s="91">
        <v>8719514476974</v>
      </c>
      <c r="D395" s="97"/>
      <c r="E395" s="97"/>
      <c r="F395" s="93" t="s">
        <v>6546</v>
      </c>
      <c r="G395" s="73" t="str">
        <f>HYPERLINK(VLOOKUP(TEXT(A395,0),Hyperlinks!A:B,2,0),"Link")</f>
        <v>Link</v>
      </c>
      <c r="H395" s="95" t="s">
        <v>6543</v>
      </c>
      <c r="I395" s="95" t="s">
        <v>6538</v>
      </c>
      <c r="J395" s="95" t="s">
        <v>6211</v>
      </c>
      <c r="K395" s="95" t="s">
        <v>122</v>
      </c>
      <c r="L395" s="102" t="s">
        <v>5760</v>
      </c>
      <c r="M395" s="95" t="s">
        <v>5747</v>
      </c>
      <c r="N395" s="98" t="s">
        <v>5748</v>
      </c>
      <c r="O395" s="96">
        <v>421.95</v>
      </c>
    </row>
    <row r="396" spans="1:15" ht="27.6">
      <c r="A396" s="91">
        <v>929003260701</v>
      </c>
      <c r="B396" s="91">
        <v>871951447699800</v>
      </c>
      <c r="C396" s="91">
        <v>8719514476998</v>
      </c>
      <c r="D396" s="97"/>
      <c r="E396" s="97"/>
      <c r="F396" s="93" t="s">
        <v>6547</v>
      </c>
      <c r="G396" s="73" t="str">
        <f>HYPERLINK(VLOOKUP(TEXT(A396,0),Hyperlinks!A:B,2,0),"Link")</f>
        <v>Link</v>
      </c>
      <c r="H396" s="95" t="s">
        <v>6194</v>
      </c>
      <c r="I396" s="95" t="s">
        <v>6548</v>
      </c>
      <c r="J396" s="95" t="s">
        <v>6211</v>
      </c>
      <c r="K396" s="95" t="s">
        <v>122</v>
      </c>
      <c r="L396" s="102" t="s">
        <v>5760</v>
      </c>
      <c r="M396" s="95" t="s">
        <v>5747</v>
      </c>
      <c r="N396" s="98" t="s">
        <v>5748</v>
      </c>
      <c r="O396" s="96">
        <v>210.57</v>
      </c>
    </row>
    <row r="397" spans="1:15" ht="27.6">
      <c r="A397" s="91">
        <v>929003261401</v>
      </c>
      <c r="B397" s="91">
        <v>871951447711700</v>
      </c>
      <c r="C397" s="91">
        <v>8719514477117</v>
      </c>
      <c r="D397" s="97"/>
      <c r="E397" s="97"/>
      <c r="F397" s="93" t="s">
        <v>6549</v>
      </c>
      <c r="G397" s="73" t="str">
        <f>HYPERLINK(VLOOKUP(TEXT(A397,0),Hyperlinks!A:B,2,0),"Link")</f>
        <v>Link</v>
      </c>
      <c r="H397" s="95" t="s">
        <v>5901</v>
      </c>
      <c r="I397" s="95" t="s">
        <v>6548</v>
      </c>
      <c r="J397" s="95" t="s">
        <v>6211</v>
      </c>
      <c r="K397" s="95" t="s">
        <v>122</v>
      </c>
      <c r="L397" s="102" t="s">
        <v>5760</v>
      </c>
      <c r="M397" s="95" t="s">
        <v>5747</v>
      </c>
      <c r="N397" s="98" t="s">
        <v>5748</v>
      </c>
      <c r="O397" s="96">
        <v>137.4</v>
      </c>
    </row>
    <row r="398" spans="1:15" ht="27.6">
      <c r="A398" s="91">
        <v>929003261601</v>
      </c>
      <c r="B398" s="91">
        <v>871951447715500</v>
      </c>
      <c r="C398" s="91">
        <v>8719514477155</v>
      </c>
      <c r="D398" s="97"/>
      <c r="E398" s="97"/>
      <c r="F398" s="93" t="s">
        <v>6550</v>
      </c>
      <c r="G398" s="73" t="str">
        <f>HYPERLINK(VLOOKUP(TEXT(A398,0),Hyperlinks!A:B,2,0),"Link")</f>
        <v>Link</v>
      </c>
      <c r="H398" s="95" t="s">
        <v>5901</v>
      </c>
      <c r="I398" s="95" t="s">
        <v>6548</v>
      </c>
      <c r="J398" s="95" t="s">
        <v>6211</v>
      </c>
      <c r="K398" s="95" t="s">
        <v>122</v>
      </c>
      <c r="L398" s="102" t="s">
        <v>5760</v>
      </c>
      <c r="M398" s="95" t="s">
        <v>5747</v>
      </c>
      <c r="N398" s="98" t="s">
        <v>5748</v>
      </c>
      <c r="O398" s="96">
        <v>169.92</v>
      </c>
    </row>
    <row r="399" spans="1:15" ht="27.6">
      <c r="A399" s="91">
        <v>929003261801</v>
      </c>
      <c r="B399" s="91">
        <v>871951447719300</v>
      </c>
      <c r="C399" s="91">
        <v>8719514477193</v>
      </c>
      <c r="D399" s="97"/>
      <c r="E399" s="97"/>
      <c r="F399" s="93" t="s">
        <v>6551</v>
      </c>
      <c r="G399" s="73" t="str">
        <f>HYPERLINK(VLOOKUP(TEXT(A399,0),Hyperlinks!A:B,2,0),"Link")</f>
        <v>Link</v>
      </c>
      <c r="H399" s="95" t="s">
        <v>5901</v>
      </c>
      <c r="I399" s="95" t="s">
        <v>6548</v>
      </c>
      <c r="J399" s="95" t="s">
        <v>6211</v>
      </c>
      <c r="K399" s="95" t="s">
        <v>122</v>
      </c>
      <c r="L399" s="102" t="s">
        <v>5760</v>
      </c>
      <c r="M399" s="95" t="s">
        <v>5747</v>
      </c>
      <c r="N399" s="98" t="s">
        <v>5748</v>
      </c>
      <c r="O399" s="96">
        <v>340.65</v>
      </c>
    </row>
    <row r="400" spans="1:15" ht="27.6">
      <c r="A400" s="91">
        <v>929003261901</v>
      </c>
      <c r="B400" s="91">
        <v>871951447721600</v>
      </c>
      <c r="C400" s="91">
        <v>8719514477216</v>
      </c>
      <c r="D400" s="97"/>
      <c r="E400" s="97"/>
      <c r="F400" s="93" t="s">
        <v>6552</v>
      </c>
      <c r="G400" s="73" t="str">
        <f>HYPERLINK(VLOOKUP(TEXT(A400,0),Hyperlinks!A:B,2,0),"Link")</f>
        <v>Link</v>
      </c>
      <c r="H400" s="95" t="s">
        <v>5901</v>
      </c>
      <c r="I400" s="95" t="s">
        <v>6548</v>
      </c>
      <c r="J400" s="95" t="s">
        <v>6211</v>
      </c>
      <c r="K400" s="95" t="s">
        <v>122</v>
      </c>
      <c r="L400" s="102" t="s">
        <v>5760</v>
      </c>
      <c r="M400" s="95" t="s">
        <v>5747</v>
      </c>
      <c r="N400" s="98" t="s">
        <v>5748</v>
      </c>
      <c r="O400" s="96">
        <v>324.39</v>
      </c>
    </row>
    <row r="401" spans="1:15" ht="27.6">
      <c r="A401" s="91">
        <v>929003262301</v>
      </c>
      <c r="B401" s="91">
        <v>871951447725400</v>
      </c>
      <c r="C401" s="91">
        <v>8719514477254</v>
      </c>
      <c r="D401" s="97"/>
      <c r="E401" s="97"/>
      <c r="F401" s="93" t="s">
        <v>6553</v>
      </c>
      <c r="G401" s="73" t="str">
        <f>HYPERLINK(VLOOKUP(TEXT(A401,0),Hyperlinks!A:B,2,0),"Link")</f>
        <v>Link</v>
      </c>
      <c r="H401" s="95" t="s">
        <v>5901</v>
      </c>
      <c r="I401" s="95" t="s">
        <v>6554</v>
      </c>
      <c r="J401" s="95" t="s">
        <v>6211</v>
      </c>
      <c r="K401" s="95" t="s">
        <v>122</v>
      </c>
      <c r="L401" s="102" t="s">
        <v>5760</v>
      </c>
      <c r="M401" s="95" t="s">
        <v>5747</v>
      </c>
      <c r="N401" s="98" t="s">
        <v>5748</v>
      </c>
      <c r="O401" s="96">
        <v>186.18</v>
      </c>
    </row>
    <row r="402" spans="1:15" ht="27.6">
      <c r="A402" s="91">
        <v>929003262401</v>
      </c>
      <c r="B402" s="91">
        <v>871951447727800</v>
      </c>
      <c r="C402" s="91">
        <v>8719514477278</v>
      </c>
      <c r="D402" s="97"/>
      <c r="E402" s="97"/>
      <c r="F402" s="93" t="s">
        <v>6555</v>
      </c>
      <c r="G402" s="73" t="str">
        <f>HYPERLINK(VLOOKUP(TEXT(A402,0),Hyperlinks!A:B,2,0),"Link")</f>
        <v>Link</v>
      </c>
      <c r="H402" s="95" t="s">
        <v>5901</v>
      </c>
      <c r="I402" s="95" t="s">
        <v>6554</v>
      </c>
      <c r="J402" s="95" t="s">
        <v>6211</v>
      </c>
      <c r="K402" s="95" t="s">
        <v>122</v>
      </c>
      <c r="L402" s="102" t="s">
        <v>5760</v>
      </c>
      <c r="M402" s="95" t="s">
        <v>5747</v>
      </c>
      <c r="N402" s="98" t="s">
        <v>5748</v>
      </c>
      <c r="O402" s="96">
        <v>186.18</v>
      </c>
    </row>
    <row r="403" spans="1:15" ht="27.6">
      <c r="A403" s="91">
        <v>929003262501</v>
      </c>
      <c r="B403" s="91">
        <v>871951447729200</v>
      </c>
      <c r="C403" s="91">
        <v>8719514477292</v>
      </c>
      <c r="D403" s="97"/>
      <c r="E403" s="97"/>
      <c r="F403" s="93" t="s">
        <v>6556</v>
      </c>
      <c r="G403" s="73" t="str">
        <f>HYPERLINK(VLOOKUP(TEXT(A403,0),Hyperlinks!A:B,2,0),"Link")</f>
        <v>Link</v>
      </c>
      <c r="H403" s="95" t="s">
        <v>5901</v>
      </c>
      <c r="I403" s="95" t="s">
        <v>6554</v>
      </c>
      <c r="J403" s="95" t="s">
        <v>6211</v>
      </c>
      <c r="K403" s="95" t="s">
        <v>122</v>
      </c>
      <c r="L403" s="102" t="s">
        <v>5760</v>
      </c>
      <c r="M403" s="95" t="s">
        <v>5747</v>
      </c>
      <c r="N403" s="98" t="s">
        <v>5748</v>
      </c>
      <c r="O403" s="96">
        <v>267.48</v>
      </c>
    </row>
    <row r="404" spans="1:15" ht="27.6">
      <c r="A404" s="91">
        <v>929003262601</v>
      </c>
      <c r="B404" s="91">
        <v>871951447731500</v>
      </c>
      <c r="C404" s="91">
        <v>8719514477315</v>
      </c>
      <c r="D404" s="97"/>
      <c r="E404" s="97"/>
      <c r="F404" s="93" t="s">
        <v>6557</v>
      </c>
      <c r="G404" s="73" t="str">
        <f>HYPERLINK(VLOOKUP(TEXT(A404,0),Hyperlinks!A:B,2,0),"Link")</f>
        <v>Link</v>
      </c>
      <c r="H404" s="95" t="s">
        <v>5901</v>
      </c>
      <c r="I404" s="95" t="s">
        <v>6554</v>
      </c>
      <c r="J404" s="95" t="s">
        <v>6211</v>
      </c>
      <c r="K404" s="95" t="s">
        <v>122</v>
      </c>
      <c r="L404" s="102" t="s">
        <v>5760</v>
      </c>
      <c r="M404" s="95" t="s">
        <v>5747</v>
      </c>
      <c r="N404" s="98" t="s">
        <v>5748</v>
      </c>
      <c r="O404" s="96">
        <v>267.48</v>
      </c>
    </row>
    <row r="405" spans="1:15" ht="27.6">
      <c r="A405" s="91">
        <v>929003265901</v>
      </c>
      <c r="B405" s="91">
        <v>871951449022200</v>
      </c>
      <c r="C405" s="91">
        <v>8719514490222</v>
      </c>
      <c r="D405" s="97"/>
      <c r="E405" s="97"/>
      <c r="F405" s="93" t="s">
        <v>6558</v>
      </c>
      <c r="G405" s="73" t="str">
        <f>HYPERLINK(VLOOKUP(TEXT(A405,0),Hyperlinks!A:B,2,0),"Link")</f>
        <v>Link</v>
      </c>
      <c r="H405" s="95" t="s">
        <v>5901</v>
      </c>
      <c r="I405" s="95" t="s">
        <v>6559</v>
      </c>
      <c r="J405" s="95" t="s">
        <v>6211</v>
      </c>
      <c r="K405" s="95" t="s">
        <v>122</v>
      </c>
      <c r="L405" s="102" t="s">
        <v>5760</v>
      </c>
      <c r="M405" s="95" t="s">
        <v>5747</v>
      </c>
      <c r="N405" s="98" t="s">
        <v>5748</v>
      </c>
      <c r="O405" s="96">
        <v>234.96</v>
      </c>
    </row>
    <row r="406" spans="1:15" ht="27.6">
      <c r="A406" s="91">
        <v>929003266001</v>
      </c>
      <c r="B406" s="91">
        <v>871951449024600</v>
      </c>
      <c r="C406" s="91">
        <v>8719514490246</v>
      </c>
      <c r="D406" s="97"/>
      <c r="E406" s="97"/>
      <c r="F406" s="93" t="s">
        <v>6560</v>
      </c>
      <c r="G406" s="73" t="str">
        <f>HYPERLINK(VLOOKUP(TEXT(A406,0),Hyperlinks!A:B,2,0),"Link")</f>
        <v>Link</v>
      </c>
      <c r="H406" s="95" t="s">
        <v>5901</v>
      </c>
      <c r="I406" s="95" t="s">
        <v>6559</v>
      </c>
      <c r="J406" s="95" t="s">
        <v>6211</v>
      </c>
      <c r="K406" s="95" t="s">
        <v>122</v>
      </c>
      <c r="L406" s="102" t="s">
        <v>5760</v>
      </c>
      <c r="M406" s="95" t="s">
        <v>5747</v>
      </c>
      <c r="N406" s="98" t="s">
        <v>5748</v>
      </c>
      <c r="O406" s="96">
        <v>397.56</v>
      </c>
    </row>
    <row r="407" spans="1:15" ht="27.6">
      <c r="A407" s="91">
        <v>929003266101</v>
      </c>
      <c r="B407" s="91">
        <v>871951449026000</v>
      </c>
      <c r="C407" s="91">
        <v>8719514490260</v>
      </c>
      <c r="D407" s="97"/>
      <c r="E407" s="97"/>
      <c r="F407" s="93" t="s">
        <v>6561</v>
      </c>
      <c r="G407" s="73" t="str">
        <f>HYPERLINK(VLOOKUP(TEXT(A407,0),Hyperlinks!A:B,2,0),"Link")</f>
        <v>Link</v>
      </c>
      <c r="H407" s="95" t="s">
        <v>5901</v>
      </c>
      <c r="I407" s="95" t="s">
        <v>6559</v>
      </c>
      <c r="J407" s="95" t="s">
        <v>6211</v>
      </c>
      <c r="K407" s="95" t="s">
        <v>122</v>
      </c>
      <c r="L407" s="102" t="s">
        <v>5760</v>
      </c>
      <c r="M407" s="95" t="s">
        <v>5747</v>
      </c>
      <c r="N407" s="98" t="s">
        <v>5748</v>
      </c>
      <c r="O407" s="96">
        <v>511.38</v>
      </c>
    </row>
    <row r="408" spans="1:15" ht="41.4">
      <c r="A408" s="103">
        <v>929003274701</v>
      </c>
      <c r="B408" s="93" t="s">
        <v>6562</v>
      </c>
      <c r="C408" s="91" t="s">
        <v>6563</v>
      </c>
      <c r="D408" s="97" t="s">
        <v>6564</v>
      </c>
      <c r="E408" s="97" t="s">
        <v>6565</v>
      </c>
      <c r="F408" s="93" t="s">
        <v>6566</v>
      </c>
      <c r="G408" s="73" t="str">
        <f>HYPERLINK(VLOOKUP(TEXT(A408,0),Hyperlinks!A:B,2,0),"Link")</f>
        <v>Link</v>
      </c>
      <c r="H408" s="95" t="s">
        <v>5901</v>
      </c>
      <c r="I408" s="95" t="s">
        <v>6567</v>
      </c>
      <c r="J408" s="95" t="s">
        <v>6568</v>
      </c>
      <c r="K408" s="95" t="s">
        <v>122</v>
      </c>
      <c r="L408" s="104" t="s">
        <v>6569</v>
      </c>
      <c r="M408" s="95" t="s">
        <v>5747</v>
      </c>
      <c r="N408" s="98" t="s">
        <v>5748</v>
      </c>
      <c r="O408" s="96">
        <v>15.45</v>
      </c>
    </row>
    <row r="409" spans="1:15" ht="41.4">
      <c r="A409" s="103">
        <v>929003274801</v>
      </c>
      <c r="B409" s="93" t="s">
        <v>6570</v>
      </c>
      <c r="C409" s="91" t="s">
        <v>6571</v>
      </c>
      <c r="D409" s="97" t="s">
        <v>6572</v>
      </c>
      <c r="E409" s="97" t="s">
        <v>6573</v>
      </c>
      <c r="F409" s="93" t="s">
        <v>6574</v>
      </c>
      <c r="G409" s="73" t="str">
        <f>HYPERLINK(VLOOKUP(TEXT(A409,0),Hyperlinks!A:B,2,0),"Link")</f>
        <v>Link</v>
      </c>
      <c r="H409" s="95" t="s">
        <v>5901</v>
      </c>
      <c r="I409" s="95" t="s">
        <v>6567</v>
      </c>
      <c r="J409" s="95" t="s">
        <v>6568</v>
      </c>
      <c r="K409" s="95" t="s">
        <v>122</v>
      </c>
      <c r="L409" s="104" t="s">
        <v>6569</v>
      </c>
      <c r="M409" s="95" t="s">
        <v>5747</v>
      </c>
      <c r="N409" s="98" t="s">
        <v>5748</v>
      </c>
      <c r="O409" s="96">
        <v>15.45</v>
      </c>
    </row>
    <row r="410" spans="1:15" ht="41.4">
      <c r="A410" s="103">
        <v>929003274901</v>
      </c>
      <c r="B410" s="93" t="s">
        <v>6575</v>
      </c>
      <c r="C410" s="91" t="s">
        <v>6576</v>
      </c>
      <c r="D410" s="97" t="s">
        <v>6577</v>
      </c>
      <c r="E410" s="97" t="s">
        <v>6578</v>
      </c>
      <c r="F410" s="93" t="s">
        <v>6579</v>
      </c>
      <c r="G410" s="73" t="str">
        <f>HYPERLINK(VLOOKUP(TEXT(A410,0),Hyperlinks!A:B,2,0),"Link")</f>
        <v>Link</v>
      </c>
      <c r="H410" s="95" t="s">
        <v>5901</v>
      </c>
      <c r="I410" s="95" t="s">
        <v>6567</v>
      </c>
      <c r="J410" s="95" t="s">
        <v>6568</v>
      </c>
      <c r="K410" s="95" t="s">
        <v>122</v>
      </c>
      <c r="L410" s="104" t="s">
        <v>6569</v>
      </c>
      <c r="M410" s="95" t="s">
        <v>5747</v>
      </c>
      <c r="N410" s="98" t="s">
        <v>5748</v>
      </c>
      <c r="O410" s="96">
        <v>15.45</v>
      </c>
    </row>
    <row r="411" spans="1:15" ht="41.4">
      <c r="A411" s="103">
        <v>929003276501</v>
      </c>
      <c r="B411" s="93" t="s">
        <v>6580</v>
      </c>
      <c r="C411" s="91" t="s">
        <v>6581</v>
      </c>
      <c r="D411" s="97" t="s">
        <v>6582</v>
      </c>
      <c r="E411" s="97" t="s">
        <v>6583</v>
      </c>
      <c r="F411" s="93" t="s">
        <v>6584</v>
      </c>
      <c r="G411" s="73" t="str">
        <f>HYPERLINK(VLOOKUP(TEXT(A411,0),Hyperlinks!A:B,2,0),"Link")</f>
        <v>Link</v>
      </c>
      <c r="H411" s="95" t="s">
        <v>5901</v>
      </c>
      <c r="I411" s="95" t="s">
        <v>6567</v>
      </c>
      <c r="J411" s="95" t="s">
        <v>6568</v>
      </c>
      <c r="K411" s="95" t="s">
        <v>122</v>
      </c>
      <c r="L411" s="104" t="s">
        <v>6569</v>
      </c>
      <c r="M411" s="95" t="s">
        <v>5747</v>
      </c>
      <c r="N411" s="98" t="s">
        <v>5748</v>
      </c>
      <c r="O411" s="96">
        <v>23.58</v>
      </c>
    </row>
    <row r="412" spans="1:15" ht="41.4">
      <c r="A412" s="103">
        <v>929003276601</v>
      </c>
      <c r="B412" s="93" t="s">
        <v>6585</v>
      </c>
      <c r="C412" s="91" t="s">
        <v>6586</v>
      </c>
      <c r="D412" s="97" t="s">
        <v>6587</v>
      </c>
      <c r="E412" s="97" t="s">
        <v>6588</v>
      </c>
      <c r="F412" s="93" t="s">
        <v>6589</v>
      </c>
      <c r="G412" s="73" t="str">
        <f>HYPERLINK(VLOOKUP(TEXT(A412,0),Hyperlinks!A:B,2,0),"Link")</f>
        <v>Link</v>
      </c>
      <c r="H412" s="95" t="s">
        <v>5901</v>
      </c>
      <c r="I412" s="95" t="s">
        <v>6567</v>
      </c>
      <c r="J412" s="95" t="s">
        <v>6568</v>
      </c>
      <c r="K412" s="95" t="s">
        <v>122</v>
      </c>
      <c r="L412" s="104" t="s">
        <v>6569</v>
      </c>
      <c r="M412" s="95" t="s">
        <v>5747</v>
      </c>
      <c r="N412" s="98" t="s">
        <v>5748</v>
      </c>
      <c r="O412" s="96">
        <v>23.58</v>
      </c>
    </row>
    <row r="413" spans="1:15" ht="41.4">
      <c r="A413" s="103">
        <v>929003276701</v>
      </c>
      <c r="B413" s="93" t="s">
        <v>6590</v>
      </c>
      <c r="C413" s="91" t="s">
        <v>6591</v>
      </c>
      <c r="D413" s="97" t="s">
        <v>6592</v>
      </c>
      <c r="E413" s="97" t="s">
        <v>6593</v>
      </c>
      <c r="F413" s="93" t="s">
        <v>6594</v>
      </c>
      <c r="G413" s="73" t="str">
        <f>HYPERLINK(VLOOKUP(TEXT(A413,0),Hyperlinks!A:B,2,0),"Link")</f>
        <v>Link</v>
      </c>
      <c r="H413" s="95" t="s">
        <v>5901</v>
      </c>
      <c r="I413" s="95" t="s">
        <v>6567</v>
      </c>
      <c r="J413" s="95" t="s">
        <v>6568</v>
      </c>
      <c r="K413" s="95" t="s">
        <v>122</v>
      </c>
      <c r="L413" s="104" t="s">
        <v>6569</v>
      </c>
      <c r="M413" s="95" t="s">
        <v>5747</v>
      </c>
      <c r="N413" s="98" t="s">
        <v>5748</v>
      </c>
      <c r="O413" s="96">
        <v>23.58</v>
      </c>
    </row>
    <row r="414" spans="1:15" ht="41.4">
      <c r="A414" s="103">
        <v>929003276801</v>
      </c>
      <c r="B414" s="93" t="s">
        <v>6595</v>
      </c>
      <c r="C414" s="91" t="s">
        <v>6596</v>
      </c>
      <c r="D414" s="97" t="s">
        <v>6597</v>
      </c>
      <c r="E414" s="97" t="s">
        <v>6598</v>
      </c>
      <c r="F414" s="93" t="s">
        <v>6599</v>
      </c>
      <c r="G414" s="73" t="str">
        <f>HYPERLINK(VLOOKUP(TEXT(A414,0),Hyperlinks!A:B,2,0),"Link")</f>
        <v>Link</v>
      </c>
      <c r="H414" s="95" t="s">
        <v>5901</v>
      </c>
      <c r="I414" s="95" t="s">
        <v>6567</v>
      </c>
      <c r="J414" s="95" t="s">
        <v>6568</v>
      </c>
      <c r="K414" s="95" t="s">
        <v>122</v>
      </c>
      <c r="L414" s="104" t="s">
        <v>6569</v>
      </c>
      <c r="M414" s="95" t="s">
        <v>5747</v>
      </c>
      <c r="N414" s="98" t="s">
        <v>5748</v>
      </c>
      <c r="O414" s="96">
        <v>31.71</v>
      </c>
    </row>
    <row r="415" spans="1:15" ht="41.4">
      <c r="A415" s="103">
        <v>929003276901</v>
      </c>
      <c r="B415" s="93" t="s">
        <v>6600</v>
      </c>
      <c r="C415" s="91" t="s">
        <v>6601</v>
      </c>
      <c r="D415" s="97" t="s">
        <v>6602</v>
      </c>
      <c r="E415" s="97" t="s">
        <v>6603</v>
      </c>
      <c r="F415" s="93" t="s">
        <v>6604</v>
      </c>
      <c r="G415" s="73" t="str">
        <f>HYPERLINK(VLOOKUP(TEXT(A415,0),Hyperlinks!A:B,2,0),"Link")</f>
        <v>Link</v>
      </c>
      <c r="H415" s="95" t="s">
        <v>5901</v>
      </c>
      <c r="I415" s="95" t="s">
        <v>6567</v>
      </c>
      <c r="J415" s="95" t="s">
        <v>6568</v>
      </c>
      <c r="K415" s="95" t="s">
        <v>122</v>
      </c>
      <c r="L415" s="104" t="s">
        <v>6569</v>
      </c>
      <c r="M415" s="95" t="s">
        <v>5747</v>
      </c>
      <c r="N415" s="98" t="s">
        <v>5748</v>
      </c>
      <c r="O415" s="96">
        <v>31.71</v>
      </c>
    </row>
    <row r="416" spans="1:15" ht="41.4">
      <c r="A416" s="103">
        <v>929003277001</v>
      </c>
      <c r="B416" s="93" t="s">
        <v>6605</v>
      </c>
      <c r="C416" s="91" t="s">
        <v>6606</v>
      </c>
      <c r="D416" s="97" t="s">
        <v>6607</v>
      </c>
      <c r="E416" s="97" t="s">
        <v>6608</v>
      </c>
      <c r="F416" s="93" t="s">
        <v>6609</v>
      </c>
      <c r="G416" s="73" t="str">
        <f>HYPERLINK(VLOOKUP(TEXT(A416,0),Hyperlinks!A:B,2,0),"Link")</f>
        <v>Link</v>
      </c>
      <c r="H416" s="95" t="s">
        <v>5901</v>
      </c>
      <c r="I416" s="95" t="s">
        <v>6567</v>
      </c>
      <c r="J416" s="95" t="s">
        <v>6568</v>
      </c>
      <c r="K416" s="95" t="s">
        <v>122</v>
      </c>
      <c r="L416" s="104" t="s">
        <v>6569</v>
      </c>
      <c r="M416" s="95" t="s">
        <v>5747</v>
      </c>
      <c r="N416" s="98" t="s">
        <v>5748</v>
      </c>
      <c r="O416" s="96">
        <v>31.71</v>
      </c>
    </row>
    <row r="417" spans="1:15" ht="41.4">
      <c r="A417" s="103">
        <v>929003282501</v>
      </c>
      <c r="B417" s="93" t="s">
        <v>6610</v>
      </c>
      <c r="C417" s="91" t="s">
        <v>6611</v>
      </c>
      <c r="D417" s="97" t="s">
        <v>6612</v>
      </c>
      <c r="E417" s="97" t="s">
        <v>6613</v>
      </c>
      <c r="F417" s="93" t="s">
        <v>6614</v>
      </c>
      <c r="G417" s="73" t="str">
        <f>HYPERLINK(VLOOKUP(TEXT(A417,0),Hyperlinks!A:B,2,0),"Link")</f>
        <v>Link</v>
      </c>
      <c r="H417" s="95" t="s">
        <v>5901</v>
      </c>
      <c r="I417" s="95" t="s">
        <v>6567</v>
      </c>
      <c r="J417" s="95" t="s">
        <v>6568</v>
      </c>
      <c r="K417" s="95" t="s">
        <v>122</v>
      </c>
      <c r="L417" s="104" t="s">
        <v>6569</v>
      </c>
      <c r="M417" s="95" t="s">
        <v>5747</v>
      </c>
      <c r="N417" s="98" t="s">
        <v>5748</v>
      </c>
      <c r="O417" s="96">
        <v>23.58</v>
      </c>
    </row>
    <row r="418" spans="1:15" ht="41.4">
      <c r="A418" s="103">
        <v>929003282601</v>
      </c>
      <c r="B418" s="93" t="s">
        <v>6615</v>
      </c>
      <c r="C418" s="91" t="s">
        <v>6616</v>
      </c>
      <c r="D418" s="97" t="s">
        <v>6617</v>
      </c>
      <c r="E418" s="97" t="s">
        <v>6618</v>
      </c>
      <c r="F418" s="93" t="s">
        <v>6619</v>
      </c>
      <c r="G418" s="73" t="str">
        <f>HYPERLINK(VLOOKUP(TEXT(A418,0),Hyperlinks!A:B,2,0),"Link")</f>
        <v>Link</v>
      </c>
      <c r="H418" s="95" t="s">
        <v>5901</v>
      </c>
      <c r="I418" s="95" t="s">
        <v>6567</v>
      </c>
      <c r="J418" s="95" t="s">
        <v>6568</v>
      </c>
      <c r="K418" s="95" t="s">
        <v>122</v>
      </c>
      <c r="L418" s="104" t="s">
        <v>6569</v>
      </c>
      <c r="M418" s="95" t="s">
        <v>5747</v>
      </c>
      <c r="N418" s="98" t="s">
        <v>5748</v>
      </c>
      <c r="O418" s="96">
        <v>23.58</v>
      </c>
    </row>
    <row r="419" spans="1:15" ht="41.4">
      <c r="A419" s="103">
        <v>929003282701</v>
      </c>
      <c r="B419" s="93" t="s">
        <v>6620</v>
      </c>
      <c r="C419" s="91" t="s">
        <v>6621</v>
      </c>
      <c r="D419" s="97" t="s">
        <v>6622</v>
      </c>
      <c r="E419" s="97" t="s">
        <v>6623</v>
      </c>
      <c r="F419" s="93" t="s">
        <v>6624</v>
      </c>
      <c r="G419" s="73" t="str">
        <f>HYPERLINK(VLOOKUP(TEXT(A419,0),Hyperlinks!A:B,2,0),"Link")</f>
        <v>Link</v>
      </c>
      <c r="H419" s="95" t="s">
        <v>5901</v>
      </c>
      <c r="I419" s="95" t="s">
        <v>6567</v>
      </c>
      <c r="J419" s="95" t="s">
        <v>6568</v>
      </c>
      <c r="K419" s="95" t="s">
        <v>122</v>
      </c>
      <c r="L419" s="104" t="s">
        <v>6569</v>
      </c>
      <c r="M419" s="95" t="s">
        <v>5747</v>
      </c>
      <c r="N419" s="98" t="s">
        <v>5748</v>
      </c>
      <c r="O419" s="96">
        <v>23.58</v>
      </c>
    </row>
    <row r="420" spans="1:15" ht="41.4">
      <c r="A420" s="103">
        <v>929003282801</v>
      </c>
      <c r="B420" s="93" t="s">
        <v>6625</v>
      </c>
      <c r="C420" s="91" t="s">
        <v>6626</v>
      </c>
      <c r="D420" s="97" t="s">
        <v>6627</v>
      </c>
      <c r="E420" s="97" t="s">
        <v>6628</v>
      </c>
      <c r="F420" s="93" t="s">
        <v>6629</v>
      </c>
      <c r="G420" s="73" t="str">
        <f>HYPERLINK(VLOOKUP(TEXT(A420,0),Hyperlinks!A:B,2,0),"Link")</f>
        <v>Link</v>
      </c>
      <c r="H420" s="95" t="s">
        <v>5901</v>
      </c>
      <c r="I420" s="95" t="s">
        <v>6567</v>
      </c>
      <c r="J420" s="95" t="s">
        <v>6568</v>
      </c>
      <c r="K420" s="95" t="s">
        <v>122</v>
      </c>
      <c r="L420" s="104" t="s">
        <v>6569</v>
      </c>
      <c r="M420" s="95" t="s">
        <v>5747</v>
      </c>
      <c r="N420" s="98" t="s">
        <v>5748</v>
      </c>
      <c r="O420" s="96">
        <v>31.71</v>
      </c>
    </row>
    <row r="421" spans="1:15" ht="41.4">
      <c r="A421" s="103">
        <v>929003282901</v>
      </c>
      <c r="B421" s="93" t="s">
        <v>6630</v>
      </c>
      <c r="C421" s="91" t="s">
        <v>6631</v>
      </c>
      <c r="D421" s="97" t="s">
        <v>6632</v>
      </c>
      <c r="E421" s="97" t="s">
        <v>6633</v>
      </c>
      <c r="F421" s="93" t="s">
        <v>6634</v>
      </c>
      <c r="G421" s="73" t="str">
        <f>HYPERLINK(VLOOKUP(TEXT(A421,0),Hyperlinks!A:B,2,0),"Link")</f>
        <v>Link</v>
      </c>
      <c r="H421" s="95" t="s">
        <v>5901</v>
      </c>
      <c r="I421" s="95" t="s">
        <v>6567</v>
      </c>
      <c r="J421" s="95" t="s">
        <v>6568</v>
      </c>
      <c r="K421" s="95" t="s">
        <v>122</v>
      </c>
      <c r="L421" s="104" t="s">
        <v>6569</v>
      </c>
      <c r="M421" s="95" t="s">
        <v>5747</v>
      </c>
      <c r="N421" s="98" t="s">
        <v>5748</v>
      </c>
      <c r="O421" s="96">
        <v>31.71</v>
      </c>
    </row>
    <row r="422" spans="1:15" ht="41.4">
      <c r="A422" s="103">
        <v>929003283001</v>
      </c>
      <c r="B422" s="93" t="s">
        <v>6635</v>
      </c>
      <c r="C422" s="91" t="s">
        <v>6636</v>
      </c>
      <c r="D422" s="97" t="s">
        <v>6637</v>
      </c>
      <c r="E422" s="97" t="s">
        <v>6638</v>
      </c>
      <c r="F422" s="93" t="s">
        <v>6639</v>
      </c>
      <c r="G422" s="73" t="str">
        <f>HYPERLINK(VLOOKUP(TEXT(A422,0),Hyperlinks!A:B,2,0),"Link")</f>
        <v>Link</v>
      </c>
      <c r="H422" s="95" t="s">
        <v>5901</v>
      </c>
      <c r="I422" s="95" t="s">
        <v>6567</v>
      </c>
      <c r="J422" s="95" t="s">
        <v>6568</v>
      </c>
      <c r="K422" s="95" t="s">
        <v>122</v>
      </c>
      <c r="L422" s="104" t="s">
        <v>6569</v>
      </c>
      <c r="M422" s="95" t="s">
        <v>5747</v>
      </c>
      <c r="N422" s="98" t="s">
        <v>5748</v>
      </c>
      <c r="O422" s="96">
        <v>31.71</v>
      </c>
    </row>
    <row r="423" spans="1:15" ht="41.4">
      <c r="A423" s="103">
        <v>929003326601</v>
      </c>
      <c r="B423" s="93" t="s">
        <v>6640</v>
      </c>
      <c r="C423" s="91" t="s">
        <v>6641</v>
      </c>
      <c r="D423" s="97" t="s">
        <v>6642</v>
      </c>
      <c r="E423" s="97" t="s">
        <v>6643</v>
      </c>
      <c r="F423" s="93" t="s">
        <v>6644</v>
      </c>
      <c r="G423" s="73" t="str">
        <f>HYPERLINK(VLOOKUP(TEXT(A423,0),Hyperlinks!A:B,2,0),"Link")</f>
        <v>Link</v>
      </c>
      <c r="H423" s="95" t="s">
        <v>5901</v>
      </c>
      <c r="I423" s="95" t="s">
        <v>6567</v>
      </c>
      <c r="J423" s="95" t="s">
        <v>6568</v>
      </c>
      <c r="K423" s="95" t="s">
        <v>122</v>
      </c>
      <c r="L423" s="104" t="s">
        <v>6569</v>
      </c>
      <c r="M423" s="95" t="s">
        <v>5747</v>
      </c>
      <c r="N423" s="98" t="s">
        <v>5748</v>
      </c>
      <c r="O423" s="96">
        <v>39.840000000000003</v>
      </c>
    </row>
    <row r="424" spans="1:15" ht="41.4">
      <c r="A424" s="103">
        <v>929003326701</v>
      </c>
      <c r="B424" s="93" t="s">
        <v>6645</v>
      </c>
      <c r="C424" s="91" t="s">
        <v>6646</v>
      </c>
      <c r="D424" s="97" t="s">
        <v>6647</v>
      </c>
      <c r="E424" s="97" t="s">
        <v>6648</v>
      </c>
      <c r="F424" s="93" t="s">
        <v>6649</v>
      </c>
      <c r="G424" s="73" t="str">
        <f>HYPERLINK(VLOOKUP(TEXT(A424,0),Hyperlinks!A:B,2,0),"Link")</f>
        <v>Link</v>
      </c>
      <c r="H424" s="95" t="s">
        <v>5901</v>
      </c>
      <c r="I424" s="95" t="s">
        <v>6567</v>
      </c>
      <c r="J424" s="95" t="s">
        <v>6568</v>
      </c>
      <c r="K424" s="95" t="s">
        <v>122</v>
      </c>
      <c r="L424" s="104" t="s">
        <v>6569</v>
      </c>
      <c r="M424" s="95" t="s">
        <v>5747</v>
      </c>
      <c r="N424" s="98" t="s">
        <v>5748</v>
      </c>
      <c r="O424" s="96">
        <v>39.840000000000003</v>
      </c>
    </row>
    <row r="425" spans="1:15" ht="41.4">
      <c r="A425" s="103">
        <v>929003326801</v>
      </c>
      <c r="B425" s="93" t="s">
        <v>6650</v>
      </c>
      <c r="C425" s="91" t="s">
        <v>6651</v>
      </c>
      <c r="D425" s="97" t="s">
        <v>6652</v>
      </c>
      <c r="E425" s="97" t="s">
        <v>6653</v>
      </c>
      <c r="F425" s="93" t="s">
        <v>6654</v>
      </c>
      <c r="G425" s="73" t="str">
        <f>HYPERLINK(VLOOKUP(TEXT(A425,0),Hyperlinks!A:B,2,0),"Link")</f>
        <v>Link</v>
      </c>
      <c r="H425" s="95" t="s">
        <v>5901</v>
      </c>
      <c r="I425" s="95" t="s">
        <v>6567</v>
      </c>
      <c r="J425" s="95" t="s">
        <v>6568</v>
      </c>
      <c r="K425" s="95" t="s">
        <v>122</v>
      </c>
      <c r="L425" s="104" t="s">
        <v>6569</v>
      </c>
      <c r="M425" s="95" t="s">
        <v>5747</v>
      </c>
      <c r="N425" s="98" t="s">
        <v>5748</v>
      </c>
      <c r="O425" s="96">
        <v>39.840000000000003</v>
      </c>
    </row>
    <row r="426" spans="1:15" ht="41.4">
      <c r="A426" s="103">
        <v>929003326901</v>
      </c>
      <c r="B426" s="93" t="s">
        <v>6655</v>
      </c>
      <c r="C426" s="91" t="s">
        <v>6656</v>
      </c>
      <c r="D426" s="97" t="s">
        <v>6657</v>
      </c>
      <c r="E426" s="97" t="s">
        <v>6658</v>
      </c>
      <c r="F426" s="93" t="s">
        <v>6659</v>
      </c>
      <c r="G426" s="73" t="str">
        <f>HYPERLINK(VLOOKUP(TEXT(A426,0),Hyperlinks!A:B,2,0),"Link")</f>
        <v>Link</v>
      </c>
      <c r="H426" s="95" t="s">
        <v>5901</v>
      </c>
      <c r="I426" s="95" t="s">
        <v>6567</v>
      </c>
      <c r="J426" s="95" t="s">
        <v>6568</v>
      </c>
      <c r="K426" s="95" t="s">
        <v>122</v>
      </c>
      <c r="L426" s="104" t="s">
        <v>6569</v>
      </c>
      <c r="M426" s="95" t="s">
        <v>5747</v>
      </c>
      <c r="N426" s="98" t="s">
        <v>5748</v>
      </c>
      <c r="O426" s="96">
        <v>47.97</v>
      </c>
    </row>
    <row r="427" spans="1:15" ht="41.4">
      <c r="A427" s="103">
        <v>929003327001</v>
      </c>
      <c r="B427" s="93" t="s">
        <v>6660</v>
      </c>
      <c r="C427" s="91" t="s">
        <v>6661</v>
      </c>
      <c r="D427" s="97" t="s">
        <v>6662</v>
      </c>
      <c r="E427" s="97" t="s">
        <v>6663</v>
      </c>
      <c r="F427" s="93" t="s">
        <v>6664</v>
      </c>
      <c r="G427" s="73" t="str">
        <f>HYPERLINK(VLOOKUP(TEXT(A427,0),Hyperlinks!A:B,2,0),"Link")</f>
        <v>Link</v>
      </c>
      <c r="H427" s="95" t="s">
        <v>5901</v>
      </c>
      <c r="I427" s="95" t="s">
        <v>6567</v>
      </c>
      <c r="J427" s="95" t="s">
        <v>6568</v>
      </c>
      <c r="K427" s="95" t="s">
        <v>122</v>
      </c>
      <c r="L427" s="104" t="s">
        <v>6569</v>
      </c>
      <c r="M427" s="95" t="s">
        <v>5747</v>
      </c>
      <c r="N427" s="98" t="s">
        <v>5748</v>
      </c>
      <c r="O427" s="96">
        <v>47.97</v>
      </c>
    </row>
    <row r="428" spans="1:15" ht="41.4">
      <c r="A428" s="103">
        <v>929003327101</v>
      </c>
      <c r="B428" s="93" t="s">
        <v>6665</v>
      </c>
      <c r="C428" s="91" t="s">
        <v>6666</v>
      </c>
      <c r="D428" s="97" t="s">
        <v>6667</v>
      </c>
      <c r="E428" s="97" t="s">
        <v>6668</v>
      </c>
      <c r="F428" s="93" t="s">
        <v>6669</v>
      </c>
      <c r="G428" s="73" t="str">
        <f>HYPERLINK(VLOOKUP(TEXT(A428,0),Hyperlinks!A:B,2,0),"Link")</f>
        <v>Link</v>
      </c>
      <c r="H428" s="95" t="s">
        <v>5901</v>
      </c>
      <c r="I428" s="95" t="s">
        <v>6567</v>
      </c>
      <c r="J428" s="95" t="s">
        <v>6568</v>
      </c>
      <c r="K428" s="95" t="s">
        <v>122</v>
      </c>
      <c r="L428" s="104" t="s">
        <v>6569</v>
      </c>
      <c r="M428" s="95" t="s">
        <v>5747</v>
      </c>
      <c r="N428" s="98" t="s">
        <v>5748</v>
      </c>
      <c r="O428" s="96">
        <v>47.97</v>
      </c>
    </row>
    <row r="429" spans="1:15" ht="41.4">
      <c r="A429" s="103">
        <v>929003324231</v>
      </c>
      <c r="B429" s="93" t="s">
        <v>6670</v>
      </c>
      <c r="C429" s="91" t="s">
        <v>6671</v>
      </c>
      <c r="D429" s="92"/>
      <c r="E429" s="97"/>
      <c r="F429" s="93" t="s">
        <v>6672</v>
      </c>
      <c r="G429" s="73" t="str">
        <f>HYPERLINK(VLOOKUP(TEXT(A429,0),Hyperlinks!A:B,2,0),"Link")</f>
        <v>Link</v>
      </c>
      <c r="H429" s="95" t="s">
        <v>5901</v>
      </c>
      <c r="I429" s="95" t="s">
        <v>6104</v>
      </c>
      <c r="J429" s="95" t="s">
        <v>6673</v>
      </c>
      <c r="K429" s="95" t="s">
        <v>122</v>
      </c>
      <c r="L429" s="104" t="s">
        <v>6569</v>
      </c>
      <c r="M429" s="95" t="s">
        <v>5747</v>
      </c>
      <c r="N429" s="98" t="s">
        <v>5748</v>
      </c>
      <c r="O429" s="96">
        <v>80.489999999999995</v>
      </c>
    </row>
    <row r="430" spans="1:15" ht="41.4">
      <c r="A430" s="103">
        <v>929003298601</v>
      </c>
      <c r="B430" s="93" t="s">
        <v>6674</v>
      </c>
      <c r="C430" s="91" t="s">
        <v>6675</v>
      </c>
      <c r="D430" s="92"/>
      <c r="E430" s="97"/>
      <c r="F430" s="93" t="s">
        <v>6676</v>
      </c>
      <c r="G430" s="73" t="str">
        <f>HYPERLINK(VLOOKUP(TEXT(A430,0),Hyperlinks!A:B,2,0),"Link")</f>
        <v>Link</v>
      </c>
      <c r="H430" s="95" t="s">
        <v>5901</v>
      </c>
      <c r="I430" s="95" t="s">
        <v>6677</v>
      </c>
      <c r="J430" s="95" t="s">
        <v>6678</v>
      </c>
      <c r="K430" s="95" t="s">
        <v>122</v>
      </c>
      <c r="L430" s="104" t="s">
        <v>6569</v>
      </c>
      <c r="M430" s="95" t="s">
        <v>5747</v>
      </c>
      <c r="N430" s="98" t="s">
        <v>5748</v>
      </c>
      <c r="O430" s="96">
        <v>96.75</v>
      </c>
    </row>
    <row r="431" spans="1:15" ht="41.4">
      <c r="A431" s="103">
        <v>929003298701</v>
      </c>
      <c r="B431" s="93" t="s">
        <v>6679</v>
      </c>
      <c r="C431" s="91" t="s">
        <v>6680</v>
      </c>
      <c r="D431" s="92"/>
      <c r="E431" s="97"/>
      <c r="F431" s="93" t="s">
        <v>6681</v>
      </c>
      <c r="G431" s="73" t="str">
        <f>HYPERLINK(VLOOKUP(TEXT(A431,0),Hyperlinks!A:B,2,0),"Link")</f>
        <v>Link</v>
      </c>
      <c r="H431" s="95" t="s">
        <v>5901</v>
      </c>
      <c r="I431" s="95" t="s">
        <v>6677</v>
      </c>
      <c r="J431" s="95" t="s">
        <v>6678</v>
      </c>
      <c r="K431" s="95" t="s">
        <v>122</v>
      </c>
      <c r="L431" s="104" t="s">
        <v>6569</v>
      </c>
      <c r="M431" s="95" t="s">
        <v>5747</v>
      </c>
      <c r="N431" s="98" t="s">
        <v>5748</v>
      </c>
      <c r="O431" s="96">
        <v>178.05</v>
      </c>
    </row>
    <row r="432" spans="1:15" ht="41.4">
      <c r="A432" s="103">
        <v>929003298801</v>
      </c>
      <c r="B432" s="93" t="s">
        <v>6682</v>
      </c>
      <c r="C432" s="91" t="s">
        <v>6683</v>
      </c>
      <c r="D432" s="92"/>
      <c r="E432" s="97"/>
      <c r="F432" s="93" t="s">
        <v>6684</v>
      </c>
      <c r="G432" s="73" t="str">
        <f>HYPERLINK(VLOOKUP(TEXT(A432,0),Hyperlinks!A:B,2,0),"Link")</f>
        <v>Link</v>
      </c>
      <c r="H432" s="95" t="s">
        <v>5901</v>
      </c>
      <c r="I432" s="95" t="s">
        <v>6677</v>
      </c>
      <c r="J432" s="95" t="s">
        <v>6678</v>
      </c>
      <c r="K432" s="95" t="s">
        <v>122</v>
      </c>
      <c r="L432" s="104" t="s">
        <v>6569</v>
      </c>
      <c r="M432" s="95" t="s">
        <v>5747</v>
      </c>
      <c r="N432" s="98" t="s">
        <v>5748</v>
      </c>
      <c r="O432" s="96">
        <v>259.35000000000002</v>
      </c>
    </row>
    <row r="433" spans="1:15" ht="41.4">
      <c r="A433" s="103">
        <v>929003298901</v>
      </c>
      <c r="B433" s="93" t="s">
        <v>6685</v>
      </c>
      <c r="C433" s="91" t="s">
        <v>6686</v>
      </c>
      <c r="D433" s="92"/>
      <c r="E433" s="97"/>
      <c r="F433" s="93" t="s">
        <v>6687</v>
      </c>
      <c r="G433" s="73" t="str">
        <f>HYPERLINK(VLOOKUP(TEXT(A433,0),Hyperlinks!A:B,2,0),"Link")</f>
        <v>Link</v>
      </c>
      <c r="H433" s="95" t="s">
        <v>5901</v>
      </c>
      <c r="I433" s="95" t="s">
        <v>6677</v>
      </c>
      <c r="J433" s="95" t="s">
        <v>6678</v>
      </c>
      <c r="K433" s="95" t="s">
        <v>122</v>
      </c>
      <c r="L433" s="104" t="s">
        <v>6569</v>
      </c>
      <c r="M433" s="95" t="s">
        <v>5747</v>
      </c>
      <c r="N433" s="98" t="s">
        <v>5748</v>
      </c>
      <c r="O433" s="96">
        <v>332.52</v>
      </c>
    </row>
    <row r="434" spans="1:15" ht="41.4">
      <c r="A434" s="103">
        <v>929003299001</v>
      </c>
      <c r="B434" s="93" t="s">
        <v>6688</v>
      </c>
      <c r="C434" s="91" t="s">
        <v>6689</v>
      </c>
      <c r="D434" s="92"/>
      <c r="E434" s="97"/>
      <c r="F434" s="93" t="s">
        <v>6690</v>
      </c>
      <c r="G434" s="73" t="str">
        <f>HYPERLINK(VLOOKUP(TEXT(A434,0),Hyperlinks!A:B,2,0),"Link")</f>
        <v>Link</v>
      </c>
      <c r="H434" s="95" t="s">
        <v>5901</v>
      </c>
      <c r="I434" s="95" t="s">
        <v>6677</v>
      </c>
      <c r="J434" s="95" t="s">
        <v>6678</v>
      </c>
      <c r="K434" s="95" t="s">
        <v>122</v>
      </c>
      <c r="L434" s="104" t="s">
        <v>6569</v>
      </c>
      <c r="M434" s="95" t="s">
        <v>5747</v>
      </c>
      <c r="N434" s="98" t="s">
        <v>5748</v>
      </c>
      <c r="O434" s="96">
        <v>96.75</v>
      </c>
    </row>
    <row r="435" spans="1:15" ht="41.4">
      <c r="A435" s="103">
        <v>929003299101</v>
      </c>
      <c r="B435" s="93" t="s">
        <v>6691</v>
      </c>
      <c r="C435" s="91" t="s">
        <v>6692</v>
      </c>
      <c r="D435" s="92"/>
      <c r="E435" s="97"/>
      <c r="F435" s="93" t="s">
        <v>6693</v>
      </c>
      <c r="G435" s="73" t="str">
        <f>HYPERLINK(VLOOKUP(TEXT(A435,0),Hyperlinks!A:B,2,0),"Link")</f>
        <v>Link</v>
      </c>
      <c r="H435" s="95" t="s">
        <v>5901</v>
      </c>
      <c r="I435" s="95" t="s">
        <v>6677</v>
      </c>
      <c r="J435" s="95" t="s">
        <v>6678</v>
      </c>
      <c r="K435" s="95" t="s">
        <v>122</v>
      </c>
      <c r="L435" s="104" t="s">
        <v>6569</v>
      </c>
      <c r="M435" s="95" t="s">
        <v>5747</v>
      </c>
      <c r="N435" s="98" t="s">
        <v>5748</v>
      </c>
      <c r="O435" s="96">
        <v>178.05</v>
      </c>
    </row>
    <row r="436" spans="1:15" ht="41.4">
      <c r="A436" s="103">
        <v>929003299201</v>
      </c>
      <c r="B436" s="93" t="s">
        <v>6694</v>
      </c>
      <c r="C436" s="91" t="s">
        <v>6695</v>
      </c>
      <c r="D436" s="92"/>
      <c r="E436" s="97"/>
      <c r="F436" s="93" t="s">
        <v>6696</v>
      </c>
      <c r="G436" s="73" t="str">
        <f>HYPERLINK(VLOOKUP(TEXT(A436,0),Hyperlinks!A:B,2,0),"Link")</f>
        <v>Link</v>
      </c>
      <c r="H436" s="95" t="s">
        <v>5901</v>
      </c>
      <c r="I436" s="95" t="s">
        <v>6677</v>
      </c>
      <c r="J436" s="95" t="s">
        <v>6678</v>
      </c>
      <c r="K436" s="95" t="s">
        <v>122</v>
      </c>
      <c r="L436" s="104" t="s">
        <v>6569</v>
      </c>
      <c r="M436" s="95" t="s">
        <v>5747</v>
      </c>
      <c r="N436" s="98" t="s">
        <v>5748</v>
      </c>
      <c r="O436" s="96">
        <v>259.35000000000002</v>
      </c>
    </row>
    <row r="437" spans="1:15" ht="41.4">
      <c r="A437" s="103">
        <v>929003299301</v>
      </c>
      <c r="B437" s="93" t="s">
        <v>6697</v>
      </c>
      <c r="C437" s="91" t="s">
        <v>6698</v>
      </c>
      <c r="D437" s="92"/>
      <c r="E437" s="97"/>
      <c r="F437" s="93" t="s">
        <v>6699</v>
      </c>
      <c r="G437" s="73" t="str">
        <f>HYPERLINK(VLOOKUP(TEXT(A437,0),Hyperlinks!A:B,2,0),"Link")</f>
        <v>Link</v>
      </c>
      <c r="H437" s="95" t="s">
        <v>5901</v>
      </c>
      <c r="I437" s="95" t="s">
        <v>6677</v>
      </c>
      <c r="J437" s="95" t="s">
        <v>6678</v>
      </c>
      <c r="K437" s="95" t="s">
        <v>122</v>
      </c>
      <c r="L437" s="104" t="s">
        <v>6569</v>
      </c>
      <c r="M437" s="95" t="s">
        <v>5747</v>
      </c>
      <c r="N437" s="98" t="s">
        <v>5748</v>
      </c>
      <c r="O437" s="96">
        <v>332.52</v>
      </c>
    </row>
    <row r="438" spans="1:15" ht="41.4">
      <c r="A438" s="103">
        <v>929003313201</v>
      </c>
      <c r="B438" s="93" t="s">
        <v>6700</v>
      </c>
      <c r="C438" s="91" t="s">
        <v>6701</v>
      </c>
      <c r="D438" s="92"/>
      <c r="E438" s="97"/>
      <c r="F438" s="93" t="s">
        <v>6702</v>
      </c>
      <c r="G438" s="73" t="str">
        <f>HYPERLINK(VLOOKUP(TEXT(A438,0),Hyperlinks!A:B,2,0),"Link")</f>
        <v>Link</v>
      </c>
      <c r="H438" s="95" t="s">
        <v>5901</v>
      </c>
      <c r="I438" s="95" t="s">
        <v>5927</v>
      </c>
      <c r="J438" s="95" t="s">
        <v>6703</v>
      </c>
      <c r="K438" s="95" t="s">
        <v>122</v>
      </c>
      <c r="L438" s="104" t="s">
        <v>6569</v>
      </c>
      <c r="M438" s="95" t="s">
        <v>5747</v>
      </c>
      <c r="N438" s="98" t="s">
        <v>5748</v>
      </c>
      <c r="O438" s="96">
        <v>72.36</v>
      </c>
    </row>
    <row r="439" spans="1:15" ht="41.4">
      <c r="A439" s="103">
        <v>929003313301</v>
      </c>
      <c r="B439" s="93" t="s">
        <v>6704</v>
      </c>
      <c r="C439" s="91" t="s">
        <v>6705</v>
      </c>
      <c r="D439" s="92"/>
      <c r="E439" s="97"/>
      <c r="F439" s="93" t="s">
        <v>6706</v>
      </c>
      <c r="G439" s="73" t="str">
        <f>HYPERLINK(VLOOKUP(TEXT(A439,0),Hyperlinks!A:B,2,0),"Link")</f>
        <v>Link</v>
      </c>
      <c r="H439" s="95" t="s">
        <v>5901</v>
      </c>
      <c r="I439" s="95" t="s">
        <v>5927</v>
      </c>
      <c r="J439" s="95" t="s">
        <v>6703</v>
      </c>
      <c r="K439" s="95" t="s">
        <v>122</v>
      </c>
      <c r="L439" s="104" t="s">
        <v>6569</v>
      </c>
      <c r="M439" s="95" t="s">
        <v>5747</v>
      </c>
      <c r="N439" s="98" t="s">
        <v>5748</v>
      </c>
      <c r="O439" s="96">
        <v>72.36</v>
      </c>
    </row>
    <row r="440" spans="1:15" ht="41.4">
      <c r="A440" s="103">
        <v>929003313401</v>
      </c>
      <c r="B440" s="93" t="s">
        <v>6707</v>
      </c>
      <c r="C440" s="91" t="s">
        <v>6708</v>
      </c>
      <c r="D440" s="92"/>
      <c r="E440" s="97"/>
      <c r="F440" s="93" t="s">
        <v>6709</v>
      </c>
      <c r="G440" s="73" t="str">
        <f>HYPERLINK(VLOOKUP(TEXT(A440,0),Hyperlinks!A:B,2,0),"Link")</f>
        <v>Link</v>
      </c>
      <c r="H440" s="95" t="s">
        <v>5901</v>
      </c>
      <c r="I440" s="95" t="s">
        <v>5927</v>
      </c>
      <c r="J440" s="95" t="s">
        <v>6703</v>
      </c>
      <c r="K440" s="95" t="s">
        <v>122</v>
      </c>
      <c r="L440" s="104" t="s">
        <v>6569</v>
      </c>
      <c r="M440" s="95" t="s">
        <v>5747</v>
      </c>
      <c r="N440" s="98" t="s">
        <v>5748</v>
      </c>
      <c r="O440" s="96">
        <v>161.79</v>
      </c>
    </row>
    <row r="441" spans="1:15" ht="41.4">
      <c r="A441" s="103">
        <v>929003313501</v>
      </c>
      <c r="B441" s="93" t="s">
        <v>6710</v>
      </c>
      <c r="C441" s="91" t="s">
        <v>6711</v>
      </c>
      <c r="D441" s="92"/>
      <c r="E441" s="97"/>
      <c r="F441" s="93" t="s">
        <v>6712</v>
      </c>
      <c r="G441" s="73" t="str">
        <f>HYPERLINK(VLOOKUP(TEXT(A441,0),Hyperlinks!A:B,2,0),"Link")</f>
        <v>Link</v>
      </c>
      <c r="H441" s="95" t="s">
        <v>5901</v>
      </c>
      <c r="I441" s="95" t="s">
        <v>5927</v>
      </c>
      <c r="J441" s="95" t="s">
        <v>6703</v>
      </c>
      <c r="K441" s="95" t="s">
        <v>122</v>
      </c>
      <c r="L441" s="104" t="s">
        <v>6569</v>
      </c>
      <c r="M441" s="95" t="s">
        <v>5747</v>
      </c>
      <c r="N441" s="98" t="s">
        <v>5748</v>
      </c>
      <c r="O441" s="96">
        <v>161.79</v>
      </c>
    </row>
    <row r="442" spans="1:15" ht="41.4">
      <c r="A442" s="103">
        <v>929003315007</v>
      </c>
      <c r="B442" s="93" t="s">
        <v>6713</v>
      </c>
      <c r="C442" s="91" t="s">
        <v>6714</v>
      </c>
      <c r="D442" s="92"/>
      <c r="E442" s="97"/>
      <c r="F442" s="93" t="s">
        <v>6715</v>
      </c>
      <c r="G442" s="73" t="str">
        <f>HYPERLINK(VLOOKUP(TEXT(A442,0),Hyperlinks!A:B,2,0),"Link")</f>
        <v>Link</v>
      </c>
      <c r="H442" s="95" t="s">
        <v>5901</v>
      </c>
      <c r="I442" s="95" t="s">
        <v>6716</v>
      </c>
      <c r="J442" s="95" t="s">
        <v>6717</v>
      </c>
      <c r="K442" s="95" t="s">
        <v>122</v>
      </c>
      <c r="L442" s="104" t="s">
        <v>6569</v>
      </c>
      <c r="M442" s="95" t="s">
        <v>5747</v>
      </c>
      <c r="N442" s="98" t="s">
        <v>5748</v>
      </c>
      <c r="O442" s="96">
        <v>113.01</v>
      </c>
    </row>
    <row r="443" spans="1:15" ht="41.4">
      <c r="A443" s="103">
        <v>929003315701</v>
      </c>
      <c r="B443" s="93" t="s">
        <v>6718</v>
      </c>
      <c r="C443" s="91" t="s">
        <v>6719</v>
      </c>
      <c r="D443" s="92"/>
      <c r="E443" s="97"/>
      <c r="F443" s="93" t="s">
        <v>6720</v>
      </c>
      <c r="G443" s="73" t="str">
        <f>HYPERLINK(VLOOKUP(TEXT(A443,0),Hyperlinks!A:B,2,0),"Link")</f>
        <v>Link</v>
      </c>
      <c r="H443" s="95" t="s">
        <v>5901</v>
      </c>
      <c r="I443" s="95" t="s">
        <v>6721</v>
      </c>
      <c r="J443" s="95" t="s">
        <v>6722</v>
      </c>
      <c r="K443" s="95" t="s">
        <v>122</v>
      </c>
      <c r="L443" s="104" t="s">
        <v>6569</v>
      </c>
      <c r="M443" s="95" t="s">
        <v>5747</v>
      </c>
      <c r="N443" s="98" t="s">
        <v>5748</v>
      </c>
      <c r="O443" s="96">
        <v>486.99</v>
      </c>
    </row>
    <row r="444" spans="1:15" ht="41.4">
      <c r="A444" s="103">
        <v>929003315801</v>
      </c>
      <c r="B444" s="93" t="s">
        <v>6723</v>
      </c>
      <c r="C444" s="91" t="s">
        <v>6724</v>
      </c>
      <c r="D444" s="92"/>
      <c r="E444" s="97"/>
      <c r="F444" s="93" t="s">
        <v>6725</v>
      </c>
      <c r="G444" s="73" t="str">
        <f>HYPERLINK(VLOOKUP(TEXT(A444,0),Hyperlinks!A:B,2,0),"Link")</f>
        <v>Link</v>
      </c>
      <c r="H444" s="95" t="s">
        <v>5901</v>
      </c>
      <c r="I444" s="95" t="s">
        <v>6721</v>
      </c>
      <c r="J444" s="95" t="s">
        <v>6722</v>
      </c>
      <c r="K444" s="95" t="s">
        <v>122</v>
      </c>
      <c r="L444" s="104" t="s">
        <v>6569</v>
      </c>
      <c r="M444" s="95" t="s">
        <v>5747</v>
      </c>
      <c r="N444" s="98" t="s">
        <v>5748</v>
      </c>
      <c r="O444" s="96">
        <v>486.99</v>
      </c>
    </row>
    <row r="445" spans="1:15" ht="41.4">
      <c r="A445" s="103">
        <v>929003315901</v>
      </c>
      <c r="B445" s="93" t="s">
        <v>6726</v>
      </c>
      <c r="C445" s="91" t="s">
        <v>6727</v>
      </c>
      <c r="D445" s="92"/>
      <c r="E445" s="97"/>
      <c r="F445" s="93" t="s">
        <v>6728</v>
      </c>
      <c r="G445" s="73" t="str">
        <f>HYPERLINK(VLOOKUP(TEXT(A445,0),Hyperlinks!A:B,2,0),"Link")</f>
        <v>Link</v>
      </c>
      <c r="H445" s="95" t="s">
        <v>5901</v>
      </c>
      <c r="I445" s="95" t="s">
        <v>6721</v>
      </c>
      <c r="J445" s="95" t="s">
        <v>6722</v>
      </c>
      <c r="K445" s="95" t="s">
        <v>122</v>
      </c>
      <c r="L445" s="104" t="s">
        <v>6569</v>
      </c>
      <c r="M445" s="95" t="s">
        <v>5747</v>
      </c>
      <c r="N445" s="98" t="s">
        <v>5748</v>
      </c>
      <c r="O445" s="96">
        <v>486.99</v>
      </c>
    </row>
    <row r="446" spans="1:15" ht="41.4">
      <c r="A446" s="103">
        <v>929003316001</v>
      </c>
      <c r="B446" s="93" t="s">
        <v>6729</v>
      </c>
      <c r="C446" s="91" t="s">
        <v>6730</v>
      </c>
      <c r="D446" s="92"/>
      <c r="E446" s="97"/>
      <c r="F446" s="93" t="s">
        <v>6731</v>
      </c>
      <c r="G446" s="73" t="str">
        <f>HYPERLINK(VLOOKUP(TEXT(A446,0),Hyperlinks!A:B,2,0),"Link")</f>
        <v>Link</v>
      </c>
      <c r="H446" s="95" t="s">
        <v>5901</v>
      </c>
      <c r="I446" s="95" t="s">
        <v>6721</v>
      </c>
      <c r="J446" s="95" t="s">
        <v>6722</v>
      </c>
      <c r="K446" s="95" t="s">
        <v>122</v>
      </c>
      <c r="L446" s="104" t="s">
        <v>6569</v>
      </c>
      <c r="M446" s="95" t="s">
        <v>5747</v>
      </c>
      <c r="N446" s="98" t="s">
        <v>5748</v>
      </c>
      <c r="O446" s="96">
        <v>486.99</v>
      </c>
    </row>
    <row r="447" spans="1:15" ht="41.4">
      <c r="A447" s="103">
        <v>929003316101</v>
      </c>
      <c r="B447" s="93" t="s">
        <v>6732</v>
      </c>
      <c r="C447" s="91" t="s">
        <v>6733</v>
      </c>
      <c r="D447" s="92"/>
      <c r="E447" s="97"/>
      <c r="F447" s="93" t="s">
        <v>6734</v>
      </c>
      <c r="G447" s="73" t="str">
        <f>HYPERLINK(VLOOKUP(TEXT(A447,0),Hyperlinks!A:B,2,0),"Link")</f>
        <v>Link</v>
      </c>
      <c r="H447" s="95" t="s">
        <v>5901</v>
      </c>
      <c r="I447" s="95" t="s">
        <v>6721</v>
      </c>
      <c r="J447" s="95" t="s">
        <v>6722</v>
      </c>
      <c r="K447" s="95" t="s">
        <v>122</v>
      </c>
      <c r="L447" s="104" t="s">
        <v>6569</v>
      </c>
      <c r="M447" s="95" t="s">
        <v>5747</v>
      </c>
      <c r="N447" s="98" t="s">
        <v>5748</v>
      </c>
      <c r="O447" s="96">
        <v>617.07000000000005</v>
      </c>
    </row>
    <row r="448" spans="1:15" ht="41.4">
      <c r="A448" s="103">
        <v>929003316201</v>
      </c>
      <c r="B448" s="93" t="s">
        <v>6735</v>
      </c>
      <c r="C448" s="91" t="s">
        <v>6736</v>
      </c>
      <c r="D448" s="92"/>
      <c r="E448" s="97"/>
      <c r="F448" s="93" t="s">
        <v>6737</v>
      </c>
      <c r="G448" s="73" t="str">
        <f>HYPERLINK(VLOOKUP(TEXT(A448,0),Hyperlinks!A:B,2,0),"Link")</f>
        <v>Link</v>
      </c>
      <c r="H448" s="95" t="s">
        <v>5901</v>
      </c>
      <c r="I448" s="95" t="s">
        <v>6721</v>
      </c>
      <c r="J448" s="95" t="s">
        <v>6722</v>
      </c>
      <c r="K448" s="95" t="s">
        <v>122</v>
      </c>
      <c r="L448" s="104" t="s">
        <v>6569</v>
      </c>
      <c r="M448" s="95" t="s">
        <v>5747</v>
      </c>
      <c r="N448" s="98" t="s">
        <v>5748</v>
      </c>
      <c r="O448" s="96">
        <v>617.07000000000005</v>
      </c>
    </row>
    <row r="449" spans="1:15" ht="41.4">
      <c r="A449" s="103">
        <v>929003316301</v>
      </c>
      <c r="B449" s="93" t="s">
        <v>6738</v>
      </c>
      <c r="C449" s="91" t="s">
        <v>6739</v>
      </c>
      <c r="D449" s="92"/>
      <c r="E449" s="97"/>
      <c r="F449" s="93" t="s">
        <v>6740</v>
      </c>
      <c r="G449" s="73" t="str">
        <f>HYPERLINK(VLOOKUP(TEXT(A449,0),Hyperlinks!A:B,2,0),"Link")</f>
        <v>Link</v>
      </c>
      <c r="H449" s="95" t="s">
        <v>5901</v>
      </c>
      <c r="I449" s="95" t="s">
        <v>6721</v>
      </c>
      <c r="J449" s="95" t="s">
        <v>6722</v>
      </c>
      <c r="K449" s="95" t="s">
        <v>122</v>
      </c>
      <c r="L449" s="104" t="s">
        <v>6569</v>
      </c>
      <c r="M449" s="95" t="s">
        <v>5747</v>
      </c>
      <c r="N449" s="98" t="s">
        <v>5748</v>
      </c>
      <c r="O449" s="96">
        <v>617.07000000000005</v>
      </c>
    </row>
    <row r="450" spans="1:15" ht="41.4">
      <c r="A450" s="103">
        <v>929003316401</v>
      </c>
      <c r="B450" s="93" t="s">
        <v>6741</v>
      </c>
      <c r="C450" s="91" t="s">
        <v>6742</v>
      </c>
      <c r="D450" s="92"/>
      <c r="E450" s="97"/>
      <c r="F450" s="93" t="s">
        <v>6743</v>
      </c>
      <c r="G450" s="73" t="str">
        <f>HYPERLINK(VLOOKUP(TEXT(A450,0),Hyperlinks!A:B,2,0),"Link")</f>
        <v>Link</v>
      </c>
      <c r="H450" s="95" t="s">
        <v>5901</v>
      </c>
      <c r="I450" s="95" t="s">
        <v>6721</v>
      </c>
      <c r="J450" s="95" t="s">
        <v>6722</v>
      </c>
      <c r="K450" s="95" t="s">
        <v>122</v>
      </c>
      <c r="L450" s="104" t="s">
        <v>6569</v>
      </c>
      <c r="M450" s="95" t="s">
        <v>5747</v>
      </c>
      <c r="N450" s="98" t="s">
        <v>5748</v>
      </c>
      <c r="O450" s="96">
        <v>617.07000000000005</v>
      </c>
    </row>
    <row r="451" spans="1:15" ht="41.4">
      <c r="A451" s="103">
        <v>929003316701</v>
      </c>
      <c r="B451" s="93" t="s">
        <v>6744</v>
      </c>
      <c r="C451" s="91" t="s">
        <v>6745</v>
      </c>
      <c r="D451" s="92"/>
      <c r="E451" s="97"/>
      <c r="F451" s="93" t="s">
        <v>6746</v>
      </c>
      <c r="G451" s="73" t="str">
        <f>HYPERLINK(VLOOKUP(TEXT(A451,0),Hyperlinks!A:B,2,0),"Link")</f>
        <v>Link</v>
      </c>
      <c r="H451" s="95" t="s">
        <v>5901</v>
      </c>
      <c r="I451" s="95" t="s">
        <v>6747</v>
      </c>
      <c r="J451" s="95" t="s">
        <v>6748</v>
      </c>
      <c r="K451" s="95" t="s">
        <v>122</v>
      </c>
      <c r="L451" s="104" t="s">
        <v>6569</v>
      </c>
      <c r="M451" s="95" t="s">
        <v>5747</v>
      </c>
      <c r="N451" s="98" t="s">
        <v>5748</v>
      </c>
      <c r="O451" s="96">
        <v>259.35000000000002</v>
      </c>
    </row>
    <row r="452" spans="1:15" ht="41.4">
      <c r="A452" s="103">
        <v>929003316801</v>
      </c>
      <c r="B452" s="93" t="s">
        <v>6749</v>
      </c>
      <c r="C452" s="91" t="s">
        <v>6750</v>
      </c>
      <c r="D452" s="92"/>
      <c r="E452" s="97"/>
      <c r="F452" s="93" t="s">
        <v>6751</v>
      </c>
      <c r="G452" s="73" t="str">
        <f>HYPERLINK(VLOOKUP(TEXT(A452,0),Hyperlinks!A:B,2,0),"Link")</f>
        <v>Link</v>
      </c>
      <c r="H452" s="95" t="s">
        <v>5901</v>
      </c>
      <c r="I452" s="95" t="s">
        <v>6747</v>
      </c>
      <c r="J452" s="95" t="s">
        <v>6748</v>
      </c>
      <c r="K452" s="95" t="s">
        <v>122</v>
      </c>
      <c r="L452" s="104" t="s">
        <v>6569</v>
      </c>
      <c r="M452" s="95" t="s">
        <v>5747</v>
      </c>
      <c r="N452" s="98" t="s">
        <v>5748</v>
      </c>
      <c r="O452" s="96">
        <v>316.26</v>
      </c>
    </row>
    <row r="453" spans="1:15" ht="41.4">
      <c r="A453" s="103">
        <v>929003316901</v>
      </c>
      <c r="B453" s="93" t="s">
        <v>6752</v>
      </c>
      <c r="C453" s="91" t="s">
        <v>6753</v>
      </c>
      <c r="D453" s="92"/>
      <c r="E453" s="97"/>
      <c r="F453" s="93" t="s">
        <v>6754</v>
      </c>
      <c r="G453" s="73" t="str">
        <f>HYPERLINK(VLOOKUP(TEXT(A453,0),Hyperlinks!A:B,2,0),"Link")</f>
        <v>Link</v>
      </c>
      <c r="H453" s="95" t="s">
        <v>5901</v>
      </c>
      <c r="I453" s="95" t="s">
        <v>6755</v>
      </c>
      <c r="J453" s="95" t="s">
        <v>6748</v>
      </c>
      <c r="K453" s="95" t="s">
        <v>122</v>
      </c>
      <c r="L453" s="104" t="s">
        <v>6569</v>
      </c>
      <c r="M453" s="95" t="s">
        <v>5747</v>
      </c>
      <c r="N453" s="98" t="s">
        <v>5748</v>
      </c>
      <c r="O453" s="96">
        <v>283.74</v>
      </c>
    </row>
    <row r="454" spans="1:15" ht="41.4">
      <c r="A454" s="103">
        <v>929003317001</v>
      </c>
      <c r="B454" s="93" t="s">
        <v>6756</v>
      </c>
      <c r="C454" s="91" t="s">
        <v>6757</v>
      </c>
      <c r="D454" s="92"/>
      <c r="E454" s="97"/>
      <c r="F454" s="93" t="s">
        <v>6758</v>
      </c>
      <c r="G454" s="73" t="str">
        <f>HYPERLINK(VLOOKUP(TEXT(A454,0),Hyperlinks!A:B,2,0),"Link")</f>
        <v>Link</v>
      </c>
      <c r="H454" s="95" t="s">
        <v>5901</v>
      </c>
      <c r="I454" s="95" t="s">
        <v>6755</v>
      </c>
      <c r="J454" s="95" t="s">
        <v>6748</v>
      </c>
      <c r="K454" s="95" t="s">
        <v>122</v>
      </c>
      <c r="L454" s="104" t="s">
        <v>6569</v>
      </c>
      <c r="M454" s="95" t="s">
        <v>5747</v>
      </c>
      <c r="N454" s="98" t="s">
        <v>5748</v>
      </c>
      <c r="O454" s="96">
        <v>348.78</v>
      </c>
    </row>
    <row r="455" spans="1:15" ht="41.4">
      <c r="A455" s="103">
        <v>929003345301</v>
      </c>
      <c r="B455" s="93" t="s">
        <v>6759</v>
      </c>
      <c r="C455" s="91" t="s">
        <v>6760</v>
      </c>
      <c r="D455" s="92" t="s">
        <v>6761</v>
      </c>
      <c r="E455" s="97" t="s">
        <v>6762</v>
      </c>
      <c r="F455" s="93" t="s">
        <v>6763</v>
      </c>
      <c r="G455" s="73" t="str">
        <f>HYPERLINK(VLOOKUP(TEXT(A455,0),Hyperlinks!A:B,2,0),"Link")</f>
        <v>Link</v>
      </c>
      <c r="H455" s="95" t="s">
        <v>5901</v>
      </c>
      <c r="I455" s="95" t="s">
        <v>6237</v>
      </c>
      <c r="J455" s="95" t="s">
        <v>6211</v>
      </c>
      <c r="K455" s="95" t="s">
        <v>122</v>
      </c>
      <c r="L455" s="104" t="s">
        <v>6569</v>
      </c>
      <c r="M455" s="95" t="s">
        <v>5747</v>
      </c>
      <c r="N455" s="98" t="s">
        <v>5748</v>
      </c>
      <c r="O455" s="96">
        <v>267.48</v>
      </c>
    </row>
    <row r="456" spans="1:15" ht="41.4">
      <c r="A456" s="103">
        <v>929003345401</v>
      </c>
      <c r="B456" s="93" t="s">
        <v>6764</v>
      </c>
      <c r="C456" s="91" t="s">
        <v>6765</v>
      </c>
      <c r="D456" s="92" t="s">
        <v>6766</v>
      </c>
      <c r="E456" s="97" t="s">
        <v>6767</v>
      </c>
      <c r="F456" s="93" t="s">
        <v>6768</v>
      </c>
      <c r="G456" s="73" t="str">
        <f>HYPERLINK(VLOOKUP(TEXT(A456,0),Hyperlinks!A:B,2,0),"Link")</f>
        <v>Link</v>
      </c>
      <c r="H456" s="95" t="s">
        <v>5901</v>
      </c>
      <c r="I456" s="95" t="s">
        <v>6237</v>
      </c>
      <c r="J456" s="95" t="s">
        <v>6211</v>
      </c>
      <c r="K456" s="95" t="s">
        <v>122</v>
      </c>
      <c r="L456" s="104" t="s">
        <v>6569</v>
      </c>
      <c r="M456" s="95" t="s">
        <v>5747</v>
      </c>
      <c r="N456" s="98" t="s">
        <v>5748</v>
      </c>
      <c r="O456" s="96">
        <v>267.48</v>
      </c>
    </row>
    <row r="457" spans="1:15" ht="41.4">
      <c r="A457" s="103">
        <v>929003345501</v>
      </c>
      <c r="B457" s="93" t="s">
        <v>6769</v>
      </c>
      <c r="C457" s="91" t="s">
        <v>6770</v>
      </c>
      <c r="D457" s="92" t="s">
        <v>6771</v>
      </c>
      <c r="E457" s="97" t="s">
        <v>6772</v>
      </c>
      <c r="F457" s="93" t="s">
        <v>6773</v>
      </c>
      <c r="G457" s="73" t="str">
        <f>HYPERLINK(VLOOKUP(TEXT(A457,0),Hyperlinks!A:B,2,0),"Link")</f>
        <v>Link</v>
      </c>
      <c r="H457" s="95" t="s">
        <v>5901</v>
      </c>
      <c r="I457" s="95" t="s">
        <v>6237</v>
      </c>
      <c r="J457" s="95" t="s">
        <v>6211</v>
      </c>
      <c r="K457" s="95" t="s">
        <v>122</v>
      </c>
      <c r="L457" s="104" t="s">
        <v>6569</v>
      </c>
      <c r="M457" s="95" t="s">
        <v>5747</v>
      </c>
      <c r="N457" s="98" t="s">
        <v>5748</v>
      </c>
      <c r="O457" s="96">
        <v>413.82</v>
      </c>
    </row>
    <row r="458" spans="1:15" ht="41.4">
      <c r="A458" s="103">
        <v>929003345601</v>
      </c>
      <c r="B458" s="93" t="s">
        <v>6774</v>
      </c>
      <c r="C458" s="91" t="s">
        <v>6775</v>
      </c>
      <c r="D458" s="92" t="s">
        <v>6776</v>
      </c>
      <c r="E458" s="97" t="s">
        <v>6777</v>
      </c>
      <c r="F458" s="93" t="s">
        <v>6778</v>
      </c>
      <c r="G458" s="73" t="str">
        <f>HYPERLINK(VLOOKUP(TEXT(A458,0),Hyperlinks!A:B,2,0),"Link")</f>
        <v>Link</v>
      </c>
      <c r="H458" s="95" t="s">
        <v>5901</v>
      </c>
      <c r="I458" s="95" t="s">
        <v>6340</v>
      </c>
      <c r="J458" s="95" t="s">
        <v>6211</v>
      </c>
      <c r="K458" s="95" t="s">
        <v>122</v>
      </c>
      <c r="L458" s="104" t="s">
        <v>6569</v>
      </c>
      <c r="M458" s="95" t="s">
        <v>5747</v>
      </c>
      <c r="N458" s="98" t="s">
        <v>5748</v>
      </c>
      <c r="O458" s="96">
        <v>267.48</v>
      </c>
    </row>
    <row r="459" spans="1:15" ht="41.4">
      <c r="A459" s="103">
        <v>929003345701</v>
      </c>
      <c r="B459" s="93" t="s">
        <v>6779</v>
      </c>
      <c r="C459" s="91" t="s">
        <v>6780</v>
      </c>
      <c r="D459" s="92" t="s">
        <v>6781</v>
      </c>
      <c r="E459" s="97" t="s">
        <v>6782</v>
      </c>
      <c r="F459" s="93" t="s">
        <v>6783</v>
      </c>
      <c r="G459" s="73" t="str">
        <f>HYPERLINK(VLOOKUP(TEXT(A459,0),Hyperlinks!A:B,2,0),"Link")</f>
        <v>Link</v>
      </c>
      <c r="H459" s="95" t="s">
        <v>5901</v>
      </c>
      <c r="I459" s="95" t="s">
        <v>6340</v>
      </c>
      <c r="J459" s="95" t="s">
        <v>6211</v>
      </c>
      <c r="K459" s="95" t="s">
        <v>122</v>
      </c>
      <c r="L459" s="104" t="s">
        <v>6569</v>
      </c>
      <c r="M459" s="95" t="s">
        <v>5747</v>
      </c>
      <c r="N459" s="98" t="s">
        <v>5748</v>
      </c>
      <c r="O459" s="96">
        <v>267.48</v>
      </c>
    </row>
    <row r="460" spans="1:15" ht="41.4">
      <c r="A460" s="103">
        <v>929003345801</v>
      </c>
      <c r="B460" s="93" t="s">
        <v>6784</v>
      </c>
      <c r="C460" s="91" t="s">
        <v>6785</v>
      </c>
      <c r="D460" s="92" t="s">
        <v>6786</v>
      </c>
      <c r="E460" s="97" t="s">
        <v>6787</v>
      </c>
      <c r="F460" s="93" t="s">
        <v>6788</v>
      </c>
      <c r="G460" s="73" t="str">
        <f>HYPERLINK(VLOOKUP(TEXT(A460,0),Hyperlinks!A:B,2,0),"Link")</f>
        <v>Link</v>
      </c>
      <c r="H460" s="95" t="s">
        <v>5901</v>
      </c>
      <c r="I460" s="95" t="s">
        <v>6340</v>
      </c>
      <c r="J460" s="95" t="s">
        <v>6211</v>
      </c>
      <c r="K460" s="95" t="s">
        <v>122</v>
      </c>
      <c r="L460" s="104" t="s">
        <v>6569</v>
      </c>
      <c r="M460" s="95" t="s">
        <v>5747</v>
      </c>
      <c r="N460" s="98" t="s">
        <v>5748</v>
      </c>
      <c r="O460" s="96">
        <v>365.04</v>
      </c>
    </row>
    <row r="461" spans="1:15" ht="41.4">
      <c r="A461" s="103">
        <v>929003345901</v>
      </c>
      <c r="B461" s="93" t="s">
        <v>6789</v>
      </c>
      <c r="C461" s="91" t="s">
        <v>6790</v>
      </c>
      <c r="D461" s="92" t="s">
        <v>6791</v>
      </c>
      <c r="E461" s="97" t="s">
        <v>6792</v>
      </c>
      <c r="F461" s="93" t="s">
        <v>6793</v>
      </c>
      <c r="G461" s="73" t="str">
        <f>HYPERLINK(VLOOKUP(TEXT(A461,0),Hyperlinks!A:B,2,0),"Link")</f>
        <v>Link</v>
      </c>
      <c r="H461" s="95" t="s">
        <v>5901</v>
      </c>
      <c r="I461" s="95" t="s">
        <v>6340</v>
      </c>
      <c r="J461" s="95" t="s">
        <v>6211</v>
      </c>
      <c r="K461" s="95" t="s">
        <v>122</v>
      </c>
      <c r="L461" s="104" t="s">
        <v>6569</v>
      </c>
      <c r="M461" s="95" t="s">
        <v>5747</v>
      </c>
      <c r="N461" s="98" t="s">
        <v>5748</v>
      </c>
      <c r="O461" s="96">
        <v>365.04</v>
      </c>
    </row>
    <row r="462" spans="1:15" ht="41.4">
      <c r="A462" s="103">
        <v>929003347301</v>
      </c>
      <c r="B462" s="93" t="s">
        <v>6794</v>
      </c>
      <c r="C462" s="91" t="s">
        <v>6795</v>
      </c>
      <c r="D462" s="92" t="s">
        <v>6796</v>
      </c>
      <c r="E462" s="97" t="s">
        <v>6797</v>
      </c>
      <c r="F462" s="93" t="s">
        <v>6798</v>
      </c>
      <c r="G462" s="73" t="str">
        <f>HYPERLINK(VLOOKUP(TEXT(A462,0),Hyperlinks!A:B,2,0),"Link")</f>
        <v>Link</v>
      </c>
      <c r="H462" s="95" t="s">
        <v>5901</v>
      </c>
      <c r="I462" s="95" t="s">
        <v>6237</v>
      </c>
      <c r="J462" s="95" t="s">
        <v>6211</v>
      </c>
      <c r="K462" s="95" t="s">
        <v>122</v>
      </c>
      <c r="L462" s="104" t="s">
        <v>6569</v>
      </c>
      <c r="M462" s="95" t="s">
        <v>5747</v>
      </c>
      <c r="N462" s="98" t="s">
        <v>5748</v>
      </c>
      <c r="O462" s="96">
        <v>348.78</v>
      </c>
    </row>
    <row r="463" spans="1:15" ht="41.4">
      <c r="A463" s="103">
        <v>929003347401</v>
      </c>
      <c r="B463" s="93" t="s">
        <v>6799</v>
      </c>
      <c r="C463" s="91" t="s">
        <v>6800</v>
      </c>
      <c r="D463" s="92" t="s">
        <v>6801</v>
      </c>
      <c r="E463" s="97" t="s">
        <v>6802</v>
      </c>
      <c r="F463" s="93" t="s">
        <v>6803</v>
      </c>
      <c r="G463" s="73" t="str">
        <f>HYPERLINK(VLOOKUP(TEXT(A463,0),Hyperlinks!A:B,2,0),"Link")</f>
        <v>Link</v>
      </c>
      <c r="H463" s="95" t="s">
        <v>5901</v>
      </c>
      <c r="I463" s="95" t="s">
        <v>6237</v>
      </c>
      <c r="J463" s="95" t="s">
        <v>6211</v>
      </c>
      <c r="K463" s="95" t="s">
        <v>122</v>
      </c>
      <c r="L463" s="104" t="s">
        <v>6569</v>
      </c>
      <c r="M463" s="95" t="s">
        <v>5747</v>
      </c>
      <c r="N463" s="98" t="s">
        <v>5748</v>
      </c>
      <c r="O463" s="96">
        <v>348.78</v>
      </c>
    </row>
    <row r="464" spans="1:15" ht="41.4">
      <c r="A464" s="103">
        <v>929003347501</v>
      </c>
      <c r="B464" s="93" t="s">
        <v>6804</v>
      </c>
      <c r="C464" s="91" t="s">
        <v>6805</v>
      </c>
      <c r="D464" s="92" t="s">
        <v>6806</v>
      </c>
      <c r="E464" s="97" t="s">
        <v>6807</v>
      </c>
      <c r="F464" s="93" t="s">
        <v>6808</v>
      </c>
      <c r="G464" s="73" t="str">
        <f>HYPERLINK(VLOOKUP(TEXT(A464,0),Hyperlinks!A:B,2,0),"Link")</f>
        <v>Link</v>
      </c>
      <c r="H464" s="95" t="s">
        <v>5901</v>
      </c>
      <c r="I464" s="95" t="s">
        <v>6237</v>
      </c>
      <c r="J464" s="95" t="s">
        <v>6211</v>
      </c>
      <c r="K464" s="95" t="s">
        <v>122</v>
      </c>
      <c r="L464" s="104" t="s">
        <v>6569</v>
      </c>
      <c r="M464" s="95" t="s">
        <v>5747</v>
      </c>
      <c r="N464" s="98" t="s">
        <v>5748</v>
      </c>
      <c r="O464" s="96">
        <v>560.16</v>
      </c>
    </row>
    <row r="465" spans="1:15" ht="41.4">
      <c r="A465" s="103">
        <v>929003347601</v>
      </c>
      <c r="B465" s="93" t="s">
        <v>6809</v>
      </c>
      <c r="C465" s="91" t="s">
        <v>6810</v>
      </c>
      <c r="D465" s="92" t="s">
        <v>6811</v>
      </c>
      <c r="E465" s="97" t="s">
        <v>6812</v>
      </c>
      <c r="F465" s="93" t="s">
        <v>6813</v>
      </c>
      <c r="G465" s="73" t="str">
        <f>HYPERLINK(VLOOKUP(TEXT(A465,0),Hyperlinks!A:B,2,0),"Link")</f>
        <v>Link</v>
      </c>
      <c r="H465" s="95" t="s">
        <v>5901</v>
      </c>
      <c r="I465" s="95" t="s">
        <v>6340</v>
      </c>
      <c r="J465" s="95" t="s">
        <v>6211</v>
      </c>
      <c r="K465" s="95" t="s">
        <v>122</v>
      </c>
      <c r="L465" s="104" t="s">
        <v>6569</v>
      </c>
      <c r="M465" s="95" t="s">
        <v>5747</v>
      </c>
      <c r="N465" s="98" t="s">
        <v>5748</v>
      </c>
      <c r="O465" s="96">
        <v>462.6</v>
      </c>
    </row>
    <row r="466" spans="1:15" ht="41.4">
      <c r="A466" s="103">
        <v>929003347701</v>
      </c>
      <c r="B466" s="93" t="s">
        <v>6814</v>
      </c>
      <c r="C466" s="91" t="s">
        <v>6815</v>
      </c>
      <c r="D466" s="92" t="s">
        <v>6816</v>
      </c>
      <c r="E466" s="97" t="s">
        <v>6817</v>
      </c>
      <c r="F466" s="93" t="s">
        <v>6818</v>
      </c>
      <c r="G466" s="73" t="str">
        <f>HYPERLINK(VLOOKUP(TEXT(A466,0),Hyperlinks!A:B,2,0),"Link")</f>
        <v>Link</v>
      </c>
      <c r="H466" s="95" t="s">
        <v>5901</v>
      </c>
      <c r="I466" s="95" t="s">
        <v>6340</v>
      </c>
      <c r="J466" s="95" t="s">
        <v>6211</v>
      </c>
      <c r="K466" s="95" t="s">
        <v>122</v>
      </c>
      <c r="L466" s="104" t="s">
        <v>6569</v>
      </c>
      <c r="M466" s="95" t="s">
        <v>5747</v>
      </c>
      <c r="N466" s="98" t="s">
        <v>5748</v>
      </c>
      <c r="O466" s="96">
        <v>462.6</v>
      </c>
    </row>
    <row r="467" spans="1:15" ht="41.4">
      <c r="A467" s="103">
        <v>929003347801</v>
      </c>
      <c r="B467" s="93" t="s">
        <v>6819</v>
      </c>
      <c r="C467" s="91" t="s">
        <v>6820</v>
      </c>
      <c r="D467" s="92" t="s">
        <v>6821</v>
      </c>
      <c r="E467" s="97" t="s">
        <v>6822</v>
      </c>
      <c r="F467" s="93" t="s">
        <v>6823</v>
      </c>
      <c r="G467" s="73" t="str">
        <f>HYPERLINK(VLOOKUP(TEXT(A467,0),Hyperlinks!A:B,2,0),"Link")</f>
        <v>Link</v>
      </c>
      <c r="H467" s="95" t="s">
        <v>5901</v>
      </c>
      <c r="I467" s="95" t="s">
        <v>6340</v>
      </c>
      <c r="J467" s="95" t="s">
        <v>6211</v>
      </c>
      <c r="K467" s="95" t="s">
        <v>122</v>
      </c>
      <c r="L467" s="104" t="s">
        <v>6569</v>
      </c>
      <c r="M467" s="95" t="s">
        <v>5747</v>
      </c>
      <c r="N467" s="98" t="s">
        <v>5748</v>
      </c>
      <c r="O467" s="96">
        <v>202.44</v>
      </c>
    </row>
    <row r="468" spans="1:15" ht="41.4">
      <c r="A468" s="103">
        <v>929003363601</v>
      </c>
      <c r="B468" s="93" t="s">
        <v>6824</v>
      </c>
      <c r="C468" s="91" t="s">
        <v>6825</v>
      </c>
      <c r="D468" s="92" t="s">
        <v>6821</v>
      </c>
      <c r="E468" s="97" t="s">
        <v>6822</v>
      </c>
      <c r="F468" s="93" t="s">
        <v>6826</v>
      </c>
      <c r="G468" s="73" t="str">
        <f>HYPERLINK(VLOOKUP(TEXT(A468,0),Hyperlinks!A:B,2,0),"Link")</f>
        <v>Link</v>
      </c>
      <c r="H468" s="95" t="s">
        <v>5901</v>
      </c>
      <c r="I468" s="95" t="s">
        <v>6340</v>
      </c>
      <c r="J468" s="95" t="s">
        <v>6211</v>
      </c>
      <c r="K468" s="95" t="s">
        <v>122</v>
      </c>
      <c r="L468" s="104" t="s">
        <v>6569</v>
      </c>
      <c r="M468" s="95" t="s">
        <v>5747</v>
      </c>
      <c r="N468" s="98" t="s">
        <v>5748</v>
      </c>
      <c r="O468" s="96">
        <v>202.44</v>
      </c>
    </row>
    <row r="469" spans="1:15" ht="41.4">
      <c r="A469" s="103">
        <v>929003359201</v>
      </c>
      <c r="B469" s="93" t="s">
        <v>6827</v>
      </c>
      <c r="C469" s="91" t="s">
        <v>6828</v>
      </c>
      <c r="D469" s="92" t="s">
        <v>6829</v>
      </c>
      <c r="E469" s="97" t="s">
        <v>6830</v>
      </c>
      <c r="F469" s="93" t="s">
        <v>6831</v>
      </c>
      <c r="G469" s="73" t="str">
        <f>HYPERLINK(VLOOKUP(TEXT(A469,0),Hyperlinks!A:B,2,0),"Link")</f>
        <v>Link</v>
      </c>
      <c r="H469" s="95" t="s">
        <v>5901</v>
      </c>
      <c r="I469" s="95" t="s">
        <v>6312</v>
      </c>
      <c r="J469" s="95" t="s">
        <v>6211</v>
      </c>
      <c r="K469" s="95" t="s">
        <v>122</v>
      </c>
      <c r="L469" s="104" t="s">
        <v>6569</v>
      </c>
      <c r="M469" s="95" t="s">
        <v>5747</v>
      </c>
      <c r="N469" s="98" t="s">
        <v>5748</v>
      </c>
      <c r="O469" s="96">
        <v>316.26</v>
      </c>
    </row>
    <row r="470" spans="1:15" ht="41.4">
      <c r="A470" s="103">
        <v>929003359301</v>
      </c>
      <c r="B470" s="93" t="s">
        <v>6832</v>
      </c>
      <c r="C470" s="91" t="s">
        <v>6833</v>
      </c>
      <c r="D470" s="92" t="s">
        <v>6834</v>
      </c>
      <c r="E470" s="97" t="s">
        <v>6835</v>
      </c>
      <c r="F470" s="93" t="s">
        <v>6836</v>
      </c>
      <c r="G470" s="73" t="str">
        <f>HYPERLINK(VLOOKUP(TEXT(A470,0),Hyperlinks!A:B,2,0),"Link")</f>
        <v>Link</v>
      </c>
      <c r="H470" s="95" t="s">
        <v>5901</v>
      </c>
      <c r="I470" s="95" t="s">
        <v>6291</v>
      </c>
      <c r="J470" s="95" t="s">
        <v>6211</v>
      </c>
      <c r="K470" s="95" t="s">
        <v>122</v>
      </c>
      <c r="L470" s="104" t="s">
        <v>6569</v>
      </c>
      <c r="M470" s="95" t="s">
        <v>5747</v>
      </c>
      <c r="N470" s="98" t="s">
        <v>5748</v>
      </c>
      <c r="O470" s="96">
        <v>316.26</v>
      </c>
    </row>
    <row r="471" spans="1:15" ht="41.4">
      <c r="A471" s="103">
        <v>929003359401</v>
      </c>
      <c r="B471" s="93" t="s">
        <v>6837</v>
      </c>
      <c r="C471" s="91" t="s">
        <v>6838</v>
      </c>
      <c r="D471" s="92" t="s">
        <v>6839</v>
      </c>
      <c r="E471" s="97" t="s">
        <v>6840</v>
      </c>
      <c r="F471" s="93" t="s">
        <v>6841</v>
      </c>
      <c r="G471" s="73" t="str">
        <f>HYPERLINK(VLOOKUP(TEXT(A471,0),Hyperlinks!A:B,2,0),"Link")</f>
        <v>Link</v>
      </c>
      <c r="H471" s="95" t="s">
        <v>5901</v>
      </c>
      <c r="I471" s="95" t="s">
        <v>6298</v>
      </c>
      <c r="J471" s="95" t="s">
        <v>6211</v>
      </c>
      <c r="K471" s="95" t="s">
        <v>122</v>
      </c>
      <c r="L471" s="104" t="s">
        <v>6569</v>
      </c>
      <c r="M471" s="95" t="s">
        <v>5747</v>
      </c>
      <c r="N471" s="98" t="s">
        <v>5748</v>
      </c>
      <c r="O471" s="96">
        <v>202.44</v>
      </c>
    </row>
    <row r="472" spans="1:15" ht="41.4">
      <c r="A472" s="103">
        <v>929003359501</v>
      </c>
      <c r="B472" s="93" t="s">
        <v>6842</v>
      </c>
      <c r="C472" s="91" t="s">
        <v>6843</v>
      </c>
      <c r="D472" s="92" t="s">
        <v>6844</v>
      </c>
      <c r="E472" s="97" t="s">
        <v>6845</v>
      </c>
      <c r="F472" s="93" t="s">
        <v>6846</v>
      </c>
      <c r="G472" s="73" t="str">
        <f>HYPERLINK(VLOOKUP(TEXT(A472,0),Hyperlinks!A:B,2,0),"Link")</f>
        <v>Link</v>
      </c>
      <c r="H472" s="95" t="s">
        <v>5901</v>
      </c>
      <c r="I472" s="95" t="s">
        <v>6298</v>
      </c>
      <c r="J472" s="95" t="s">
        <v>6211</v>
      </c>
      <c r="K472" s="95" t="s">
        <v>122</v>
      </c>
      <c r="L472" s="104" t="s">
        <v>6569</v>
      </c>
      <c r="M472" s="95" t="s">
        <v>5747</v>
      </c>
      <c r="N472" s="98" t="s">
        <v>5748</v>
      </c>
      <c r="O472" s="96">
        <v>267.48</v>
      </c>
    </row>
    <row r="473" spans="1:15" ht="41.4">
      <c r="A473" s="103">
        <v>929003359601</v>
      </c>
      <c r="B473" s="93" t="s">
        <v>6847</v>
      </c>
      <c r="C473" s="91" t="s">
        <v>6848</v>
      </c>
      <c r="D473" s="92" t="s">
        <v>6849</v>
      </c>
      <c r="E473" s="97" t="s">
        <v>6850</v>
      </c>
      <c r="F473" s="93" t="s">
        <v>6851</v>
      </c>
      <c r="G473" s="73" t="str">
        <f>HYPERLINK(VLOOKUP(TEXT(A473,0),Hyperlinks!A:B,2,0),"Link")</f>
        <v>Link</v>
      </c>
      <c r="H473" s="95" t="s">
        <v>5901</v>
      </c>
      <c r="I473" s="95" t="s">
        <v>6321</v>
      </c>
      <c r="J473" s="95" t="s">
        <v>6211</v>
      </c>
      <c r="K473" s="95" t="s">
        <v>122</v>
      </c>
      <c r="L473" s="104" t="s">
        <v>6569</v>
      </c>
      <c r="M473" s="95" t="s">
        <v>5747</v>
      </c>
      <c r="N473" s="98" t="s">
        <v>5748</v>
      </c>
      <c r="O473" s="96">
        <v>251.22</v>
      </c>
    </row>
    <row r="474" spans="1:15" ht="41.4">
      <c r="A474" s="103">
        <v>929003359701</v>
      </c>
      <c r="B474" s="93" t="s">
        <v>6852</v>
      </c>
      <c r="C474" s="91" t="s">
        <v>6853</v>
      </c>
      <c r="D474" s="92" t="s">
        <v>6854</v>
      </c>
      <c r="E474" s="97" t="s">
        <v>6855</v>
      </c>
      <c r="F474" s="93" t="s">
        <v>6856</v>
      </c>
      <c r="G474" s="73" t="str">
        <f>HYPERLINK(VLOOKUP(TEXT(A474,0),Hyperlinks!A:B,2,0),"Link")</f>
        <v>Link</v>
      </c>
      <c r="H474" s="95" t="s">
        <v>5901</v>
      </c>
      <c r="I474" s="95" t="s">
        <v>6321</v>
      </c>
      <c r="J474" s="95" t="s">
        <v>6211</v>
      </c>
      <c r="K474" s="95" t="s">
        <v>122</v>
      </c>
      <c r="L474" s="104" t="s">
        <v>6569</v>
      </c>
      <c r="M474" s="95" t="s">
        <v>5747</v>
      </c>
      <c r="N474" s="98" t="s">
        <v>5748</v>
      </c>
      <c r="O474" s="96">
        <v>348.78</v>
      </c>
    </row>
    <row r="475" spans="1:15" ht="41.4">
      <c r="A475" s="103">
        <v>929003359801</v>
      </c>
      <c r="B475" s="93" t="s">
        <v>6857</v>
      </c>
      <c r="C475" s="91" t="s">
        <v>6858</v>
      </c>
      <c r="D475" s="92" t="s">
        <v>6859</v>
      </c>
      <c r="E475" s="97" t="s">
        <v>6860</v>
      </c>
      <c r="F475" s="93" t="s">
        <v>6861</v>
      </c>
      <c r="G475" s="73" t="str">
        <f>HYPERLINK(VLOOKUP(TEXT(A475,0),Hyperlinks!A:B,2,0),"Link")</f>
        <v>Link</v>
      </c>
      <c r="H475" s="95" t="s">
        <v>5901</v>
      </c>
      <c r="I475" s="95" t="s">
        <v>6219</v>
      </c>
      <c r="J475" s="95" t="s">
        <v>6211</v>
      </c>
      <c r="K475" s="95" t="s">
        <v>122</v>
      </c>
      <c r="L475" s="104" t="s">
        <v>6569</v>
      </c>
      <c r="M475" s="95" t="s">
        <v>5747</v>
      </c>
      <c r="N475" s="98" t="s">
        <v>5748</v>
      </c>
      <c r="O475" s="96">
        <v>251.22</v>
      </c>
    </row>
    <row r="476" spans="1:15" ht="41.4">
      <c r="A476" s="103">
        <v>929003360001</v>
      </c>
      <c r="B476" s="93" t="s">
        <v>6862</v>
      </c>
      <c r="C476" s="91" t="s">
        <v>6863</v>
      </c>
      <c r="D476" s="92" t="s">
        <v>6864</v>
      </c>
      <c r="E476" s="97" t="s">
        <v>6865</v>
      </c>
      <c r="F476" s="93" t="s">
        <v>6866</v>
      </c>
      <c r="G476" s="73" t="str">
        <f>HYPERLINK(VLOOKUP(TEXT(A476,0),Hyperlinks!A:B,2,0),"Link")</f>
        <v>Link</v>
      </c>
      <c r="H476" s="95" t="s">
        <v>5901</v>
      </c>
      <c r="I476" s="95" t="s">
        <v>6219</v>
      </c>
      <c r="J476" s="95" t="s">
        <v>6211</v>
      </c>
      <c r="K476" s="95" t="s">
        <v>122</v>
      </c>
      <c r="L476" s="104" t="s">
        <v>6569</v>
      </c>
      <c r="M476" s="95" t="s">
        <v>5747</v>
      </c>
      <c r="N476" s="98" t="s">
        <v>5748</v>
      </c>
      <c r="O476" s="96">
        <v>218.7</v>
      </c>
    </row>
    <row r="477" spans="1:15" ht="41.4">
      <c r="A477" s="103">
        <v>929003363701</v>
      </c>
      <c r="B477" s="93" t="s">
        <v>6867</v>
      </c>
      <c r="C477" s="91" t="s">
        <v>6868</v>
      </c>
      <c r="D477" s="92"/>
      <c r="E477" s="97"/>
      <c r="F477" s="93" t="s">
        <v>6869</v>
      </c>
      <c r="G477" s="73" t="str">
        <f>HYPERLINK(VLOOKUP(TEXT(A477,0),Hyperlinks!A:B,2,0),"Link")</f>
        <v>Link</v>
      </c>
      <c r="H477" s="95" t="s">
        <v>5901</v>
      </c>
      <c r="I477" s="95" t="s">
        <v>6870</v>
      </c>
      <c r="J477" s="95" t="s">
        <v>6211</v>
      </c>
      <c r="K477" s="95" t="s">
        <v>122</v>
      </c>
      <c r="L477" s="104" t="s">
        <v>6569</v>
      </c>
      <c r="M477" s="95" t="s">
        <v>5747</v>
      </c>
      <c r="N477" s="98" t="s">
        <v>5748</v>
      </c>
      <c r="O477" s="96">
        <v>234.96</v>
      </c>
    </row>
    <row r="478" spans="1:15" ht="41.4">
      <c r="A478" s="103">
        <v>929003363801</v>
      </c>
      <c r="B478" s="93" t="s">
        <v>6871</v>
      </c>
      <c r="C478" s="91" t="s">
        <v>6872</v>
      </c>
      <c r="D478" s="92"/>
      <c r="E478" s="97"/>
      <c r="F478" s="93" t="s">
        <v>6873</v>
      </c>
      <c r="G478" s="73" t="str">
        <f>HYPERLINK(VLOOKUP(TEXT(A478,0),Hyperlinks!A:B,2,0),"Link")</f>
        <v>Link</v>
      </c>
      <c r="H478" s="95" t="s">
        <v>5901</v>
      </c>
      <c r="I478" s="95" t="s">
        <v>6870</v>
      </c>
      <c r="J478" s="95" t="s">
        <v>6211</v>
      </c>
      <c r="K478" s="95" t="s">
        <v>122</v>
      </c>
      <c r="L478" s="104" t="s">
        <v>6569</v>
      </c>
      <c r="M478" s="95" t="s">
        <v>5747</v>
      </c>
      <c r="N478" s="98" t="s">
        <v>5748</v>
      </c>
      <c r="O478" s="96">
        <v>234.96</v>
      </c>
    </row>
    <row r="479" spans="1:15" ht="41.4">
      <c r="A479" s="103">
        <v>929003363901</v>
      </c>
      <c r="B479" s="93" t="s">
        <v>6874</v>
      </c>
      <c r="C479" s="91" t="s">
        <v>6875</v>
      </c>
      <c r="D479" s="92"/>
      <c r="E479" s="97"/>
      <c r="F479" s="93" t="s">
        <v>6876</v>
      </c>
      <c r="G479" s="73" t="str">
        <f>HYPERLINK(VLOOKUP(TEXT(A479,0),Hyperlinks!A:B,2,0),"Link")</f>
        <v>Link</v>
      </c>
      <c r="H479" s="95" t="s">
        <v>5901</v>
      </c>
      <c r="I479" s="95" t="s">
        <v>6870</v>
      </c>
      <c r="J479" s="95" t="s">
        <v>6211</v>
      </c>
      <c r="K479" s="95" t="s">
        <v>122</v>
      </c>
      <c r="L479" s="104" t="s">
        <v>6569</v>
      </c>
      <c r="M479" s="95" t="s">
        <v>5747</v>
      </c>
      <c r="N479" s="98" t="s">
        <v>5748</v>
      </c>
      <c r="O479" s="96">
        <v>234.96</v>
      </c>
    </row>
    <row r="480" spans="1:15" ht="41.4">
      <c r="A480" s="103">
        <v>929003364001</v>
      </c>
      <c r="B480" s="93" t="s">
        <v>6877</v>
      </c>
      <c r="C480" s="91" t="s">
        <v>6878</v>
      </c>
      <c r="D480" s="92"/>
      <c r="E480" s="97"/>
      <c r="F480" s="93" t="s">
        <v>6879</v>
      </c>
      <c r="G480" s="73" t="str">
        <f>HYPERLINK(VLOOKUP(TEXT(A480,0),Hyperlinks!A:B,2,0),"Link")</f>
        <v>Link</v>
      </c>
      <c r="H480" s="95" t="s">
        <v>5901</v>
      </c>
      <c r="I480" s="95" t="s">
        <v>6870</v>
      </c>
      <c r="J480" s="95" t="s">
        <v>6211</v>
      </c>
      <c r="K480" s="95" t="s">
        <v>122</v>
      </c>
      <c r="L480" s="104" t="s">
        <v>6569</v>
      </c>
      <c r="M480" s="95" t="s">
        <v>5747</v>
      </c>
      <c r="N480" s="98" t="s">
        <v>5748</v>
      </c>
      <c r="O480" s="96">
        <v>234.96</v>
      </c>
    </row>
    <row r="481" spans="1:15" ht="41.4">
      <c r="A481" s="103">
        <v>929003364201</v>
      </c>
      <c r="B481" s="93" t="s">
        <v>6880</v>
      </c>
      <c r="C481" s="91" t="s">
        <v>6881</v>
      </c>
      <c r="D481" s="92"/>
      <c r="E481" s="97"/>
      <c r="F481" s="93" t="s">
        <v>6882</v>
      </c>
      <c r="G481" s="73" t="str">
        <f>HYPERLINK(VLOOKUP(TEXT(A481,0),Hyperlinks!A:B,2,0),"Link")</f>
        <v>Link</v>
      </c>
      <c r="H481" s="95" t="s">
        <v>5901</v>
      </c>
      <c r="I481" s="95" t="s">
        <v>6883</v>
      </c>
      <c r="J481" s="95" t="s">
        <v>6211</v>
      </c>
      <c r="K481" s="95" t="s">
        <v>122</v>
      </c>
      <c r="L481" s="104" t="s">
        <v>6569</v>
      </c>
      <c r="M481" s="95" t="s">
        <v>5747</v>
      </c>
      <c r="N481" s="98" t="s">
        <v>5748</v>
      </c>
      <c r="O481" s="96">
        <v>169.92</v>
      </c>
    </row>
    <row r="482" spans="1:15" ht="41.4">
      <c r="A482" s="103">
        <v>929003364301</v>
      </c>
      <c r="B482" s="93" t="s">
        <v>6884</v>
      </c>
      <c r="C482" s="91" t="s">
        <v>6885</v>
      </c>
      <c r="D482" s="92"/>
      <c r="E482" s="97"/>
      <c r="F482" s="93" t="s">
        <v>6886</v>
      </c>
      <c r="G482" s="73" t="str">
        <f>HYPERLINK(VLOOKUP(TEXT(A482,0),Hyperlinks!A:B,2,0),"Link")</f>
        <v>Link</v>
      </c>
      <c r="H482" s="95" t="s">
        <v>5901</v>
      </c>
      <c r="I482" s="95" t="s">
        <v>6887</v>
      </c>
      <c r="J482" s="95" t="s">
        <v>6211</v>
      </c>
      <c r="K482" s="95" t="s">
        <v>122</v>
      </c>
      <c r="L482" s="104" t="s">
        <v>6569</v>
      </c>
      <c r="M482" s="95" t="s">
        <v>5747</v>
      </c>
      <c r="N482" s="98" t="s">
        <v>5748</v>
      </c>
      <c r="O482" s="96">
        <v>186.18</v>
      </c>
    </row>
    <row r="483" spans="1:15" ht="41.4">
      <c r="A483" s="103">
        <v>929003364401</v>
      </c>
      <c r="B483" s="93" t="s">
        <v>6888</v>
      </c>
      <c r="C483" s="91" t="s">
        <v>6889</v>
      </c>
      <c r="D483" s="92"/>
      <c r="E483" s="97"/>
      <c r="F483" s="93" t="s">
        <v>6890</v>
      </c>
      <c r="G483" s="73" t="str">
        <f>HYPERLINK(VLOOKUP(TEXT(A483,0),Hyperlinks!A:B,2,0),"Link")</f>
        <v>Link</v>
      </c>
      <c r="H483" s="95" t="s">
        <v>5901</v>
      </c>
      <c r="I483" s="95" t="s">
        <v>6891</v>
      </c>
      <c r="J483" s="95" t="s">
        <v>6211</v>
      </c>
      <c r="K483" s="95" t="s">
        <v>122</v>
      </c>
      <c r="L483" s="104" t="s">
        <v>6569</v>
      </c>
      <c r="M483" s="95" t="s">
        <v>5747</v>
      </c>
      <c r="N483" s="98" t="s">
        <v>5748</v>
      </c>
      <c r="O483" s="96">
        <v>186.18</v>
      </c>
    </row>
    <row r="484" spans="1:15" ht="41.4">
      <c r="A484" s="103">
        <v>929003364501</v>
      </c>
      <c r="B484" s="93" t="s">
        <v>6892</v>
      </c>
      <c r="C484" s="91" t="s">
        <v>6893</v>
      </c>
      <c r="D484" s="92"/>
      <c r="E484" s="97"/>
      <c r="F484" s="93" t="s">
        <v>6894</v>
      </c>
      <c r="G484" s="73" t="str">
        <f>HYPERLINK(VLOOKUP(TEXT(A484,0),Hyperlinks!A:B,2,0),"Link")</f>
        <v>Link</v>
      </c>
      <c r="H484" s="95" t="s">
        <v>5901</v>
      </c>
      <c r="I484" s="95" t="s">
        <v>6891</v>
      </c>
      <c r="J484" s="95" t="s">
        <v>6211</v>
      </c>
      <c r="K484" s="95" t="s">
        <v>122</v>
      </c>
      <c r="L484" s="104" t="s">
        <v>6569</v>
      </c>
      <c r="M484" s="95" t="s">
        <v>5747</v>
      </c>
      <c r="N484" s="98" t="s">
        <v>5748</v>
      </c>
      <c r="O484" s="96">
        <v>186.18</v>
      </c>
    </row>
    <row r="485" spans="1:15" ht="41.4">
      <c r="A485" s="103">
        <v>929003364601</v>
      </c>
      <c r="B485" s="93" t="s">
        <v>6895</v>
      </c>
      <c r="C485" s="91" t="s">
        <v>6896</v>
      </c>
      <c r="D485" s="92"/>
      <c r="E485" s="97"/>
      <c r="F485" s="93" t="s">
        <v>6897</v>
      </c>
      <c r="G485" s="73" t="str">
        <f>HYPERLINK(VLOOKUP(TEXT(A485,0),Hyperlinks!A:B,2,0),"Link")</f>
        <v>Link</v>
      </c>
      <c r="H485" s="95" t="s">
        <v>5901</v>
      </c>
      <c r="I485" s="95" t="s">
        <v>6898</v>
      </c>
      <c r="J485" s="95" t="s">
        <v>6211</v>
      </c>
      <c r="K485" s="95" t="s">
        <v>122</v>
      </c>
      <c r="L485" s="104" t="s">
        <v>6569</v>
      </c>
      <c r="M485" s="95" t="s">
        <v>5747</v>
      </c>
      <c r="N485" s="98" t="s">
        <v>5748</v>
      </c>
      <c r="O485" s="96">
        <v>169.92</v>
      </c>
    </row>
    <row r="486" spans="1:15" ht="41.4">
      <c r="A486" s="103">
        <v>929003364701</v>
      </c>
      <c r="B486" s="93" t="s">
        <v>6899</v>
      </c>
      <c r="C486" s="91" t="s">
        <v>6900</v>
      </c>
      <c r="D486" s="92"/>
      <c r="E486" s="97"/>
      <c r="F486" s="93" t="s">
        <v>6901</v>
      </c>
      <c r="G486" s="73" t="str">
        <f>HYPERLINK(VLOOKUP(TEXT(A486,0),Hyperlinks!A:B,2,0),"Link")</f>
        <v>Link</v>
      </c>
      <c r="H486" s="95" t="s">
        <v>5901</v>
      </c>
      <c r="I486" s="95" t="s">
        <v>6902</v>
      </c>
      <c r="J486" s="95" t="s">
        <v>6211</v>
      </c>
      <c r="K486" s="95" t="s">
        <v>122</v>
      </c>
      <c r="L486" s="104" t="s">
        <v>6569</v>
      </c>
      <c r="M486" s="95" t="s">
        <v>5747</v>
      </c>
      <c r="N486" s="98" t="s">
        <v>5748</v>
      </c>
      <c r="O486" s="96">
        <v>121.14</v>
      </c>
    </row>
    <row r="487" spans="1:15" ht="41.4">
      <c r="A487" s="103">
        <v>929003364801</v>
      </c>
      <c r="B487" s="93" t="s">
        <v>6903</v>
      </c>
      <c r="C487" s="91" t="s">
        <v>6904</v>
      </c>
      <c r="D487" s="92"/>
      <c r="E487" s="97"/>
      <c r="F487" s="93" t="s">
        <v>6905</v>
      </c>
      <c r="G487" s="73" t="str">
        <f>HYPERLINK(VLOOKUP(TEXT(A487,0),Hyperlinks!A:B,2,0),"Link")</f>
        <v>Link</v>
      </c>
      <c r="H487" s="95" t="s">
        <v>5901</v>
      </c>
      <c r="I487" s="95" t="s">
        <v>6902</v>
      </c>
      <c r="J487" s="95" t="s">
        <v>6211</v>
      </c>
      <c r="K487" s="95" t="s">
        <v>122</v>
      </c>
      <c r="L487" s="104" t="s">
        <v>6569</v>
      </c>
      <c r="M487" s="95" t="s">
        <v>5747</v>
      </c>
      <c r="N487" s="98" t="s">
        <v>5748</v>
      </c>
      <c r="O487" s="96">
        <v>137.4</v>
      </c>
    </row>
    <row r="488" spans="1:15" ht="41.4">
      <c r="A488" s="103">
        <v>929003364901</v>
      </c>
      <c r="B488" s="93" t="s">
        <v>6906</v>
      </c>
      <c r="C488" s="91" t="s">
        <v>6907</v>
      </c>
      <c r="D488" s="92"/>
      <c r="E488" s="97"/>
      <c r="F488" s="93" t="s">
        <v>6908</v>
      </c>
      <c r="G488" s="73" t="str">
        <f>HYPERLINK(VLOOKUP(TEXT(A488,0),Hyperlinks!A:B,2,0),"Link")</f>
        <v>Link</v>
      </c>
      <c r="H488" s="95" t="s">
        <v>5901</v>
      </c>
      <c r="I488" s="95" t="s">
        <v>6909</v>
      </c>
      <c r="J488" s="95" t="s">
        <v>6211</v>
      </c>
      <c r="K488" s="95" t="s">
        <v>122</v>
      </c>
      <c r="L488" s="104" t="s">
        <v>6569</v>
      </c>
      <c r="M488" s="95" t="s">
        <v>5747</v>
      </c>
      <c r="N488" s="98" t="s">
        <v>5748</v>
      </c>
      <c r="O488" s="96">
        <v>121.14</v>
      </c>
    </row>
    <row r="489" spans="1:15" ht="41.4">
      <c r="A489" s="103">
        <v>929004066001</v>
      </c>
      <c r="B489" s="93" t="s">
        <v>6910</v>
      </c>
      <c r="C489" s="91" t="s">
        <v>6911</v>
      </c>
      <c r="D489" s="92"/>
      <c r="E489" s="97"/>
      <c r="F489" s="93" t="s">
        <v>6912</v>
      </c>
      <c r="G489" s="73" t="str">
        <f>HYPERLINK(VLOOKUP(TEXT(A489,0),Hyperlinks!A:B,2,0),"Link")</f>
        <v>Link</v>
      </c>
      <c r="H489" s="95" t="s">
        <v>5901</v>
      </c>
      <c r="I489" s="95" t="s">
        <v>6909</v>
      </c>
      <c r="J489" s="95" t="s">
        <v>6211</v>
      </c>
      <c r="K489" s="95" t="s">
        <v>122</v>
      </c>
      <c r="L489" s="104" t="s">
        <v>6569</v>
      </c>
      <c r="M489" s="95" t="s">
        <v>5747</v>
      </c>
      <c r="N489" s="98" t="s">
        <v>5748</v>
      </c>
      <c r="O489" s="96">
        <v>137.4</v>
      </c>
    </row>
    <row r="490" spans="1:15" ht="41.4">
      <c r="A490" s="103">
        <v>929004066101</v>
      </c>
      <c r="B490" s="93" t="s">
        <v>6913</v>
      </c>
      <c r="C490" s="91" t="s">
        <v>6914</v>
      </c>
      <c r="D490" s="92"/>
      <c r="E490" s="97"/>
      <c r="F490" s="93" t="s">
        <v>6915</v>
      </c>
      <c r="G490" s="73" t="str">
        <f>HYPERLINK(VLOOKUP(TEXT(A490,0),Hyperlinks!A:B,2,0),"Link")</f>
        <v>Link</v>
      </c>
      <c r="H490" s="95" t="s">
        <v>5901</v>
      </c>
      <c r="I490" s="95" t="s">
        <v>6916</v>
      </c>
      <c r="J490" s="95" t="s">
        <v>6211</v>
      </c>
      <c r="K490" s="95" t="s">
        <v>122</v>
      </c>
      <c r="L490" s="104" t="s">
        <v>6569</v>
      </c>
      <c r="M490" s="95" t="s">
        <v>5747</v>
      </c>
      <c r="N490" s="98" t="s">
        <v>5748</v>
      </c>
      <c r="O490" s="96">
        <v>104.88</v>
      </c>
    </row>
    <row r="491" spans="1:15" ht="41.4">
      <c r="A491" s="103">
        <v>929004066201</v>
      </c>
      <c r="B491" s="93" t="s">
        <v>6917</v>
      </c>
      <c r="C491" s="91" t="s">
        <v>6918</v>
      </c>
      <c r="D491" s="92"/>
      <c r="E491" s="97"/>
      <c r="F491" s="93" t="s">
        <v>6919</v>
      </c>
      <c r="G491" s="73" t="str">
        <f>HYPERLINK(VLOOKUP(TEXT(A491,0),Hyperlinks!A:B,2,0),"Link")</f>
        <v>Link</v>
      </c>
      <c r="H491" s="95" t="s">
        <v>5901</v>
      </c>
      <c r="I491" s="95" t="s">
        <v>6916</v>
      </c>
      <c r="J491" s="95" t="s">
        <v>6211</v>
      </c>
      <c r="K491" s="95" t="s">
        <v>122</v>
      </c>
      <c r="L491" s="104" t="s">
        <v>6569</v>
      </c>
      <c r="M491" s="95" t="s">
        <v>5747</v>
      </c>
      <c r="N491" s="98" t="s">
        <v>5748</v>
      </c>
      <c r="O491" s="96">
        <v>121.14</v>
      </c>
    </row>
    <row r="492" spans="1:15" ht="41.4">
      <c r="A492" s="103">
        <v>929004066301</v>
      </c>
      <c r="B492" s="93" t="s">
        <v>6920</v>
      </c>
      <c r="C492" s="91" t="s">
        <v>6921</v>
      </c>
      <c r="D492" s="92"/>
      <c r="E492" s="97"/>
      <c r="F492" s="93" t="s">
        <v>6922</v>
      </c>
      <c r="G492" s="73" t="str">
        <f>HYPERLINK(VLOOKUP(TEXT(A492,0),Hyperlinks!A:B,2,0),"Link")</f>
        <v>Link</v>
      </c>
      <c r="H492" s="95" t="s">
        <v>5901</v>
      </c>
      <c r="I492" s="95" t="s">
        <v>6916</v>
      </c>
      <c r="J492" s="95" t="s">
        <v>6211</v>
      </c>
      <c r="K492" s="95" t="s">
        <v>122</v>
      </c>
      <c r="L492" s="104" t="s">
        <v>6569</v>
      </c>
      <c r="M492" s="95" t="s">
        <v>5747</v>
      </c>
      <c r="N492" s="98" t="s">
        <v>5748</v>
      </c>
      <c r="O492" s="96">
        <v>104.88</v>
      </c>
    </row>
    <row r="493" spans="1:15" ht="41.4">
      <c r="A493" s="103">
        <v>929004066401</v>
      </c>
      <c r="B493" s="93" t="s">
        <v>6923</v>
      </c>
      <c r="C493" s="91" t="s">
        <v>6924</v>
      </c>
      <c r="D493" s="92"/>
      <c r="E493" s="97"/>
      <c r="F493" s="93" t="s">
        <v>6925</v>
      </c>
      <c r="G493" s="73" t="str">
        <f>HYPERLINK(VLOOKUP(TEXT(A493,0),Hyperlinks!A:B,2,0),"Link")</f>
        <v>Link</v>
      </c>
      <c r="H493" s="95" t="s">
        <v>5901</v>
      </c>
      <c r="I493" s="95" t="s">
        <v>6916</v>
      </c>
      <c r="J493" s="95" t="s">
        <v>6211</v>
      </c>
      <c r="K493" s="95" t="s">
        <v>122</v>
      </c>
      <c r="L493" s="104" t="s">
        <v>6569</v>
      </c>
      <c r="M493" s="95" t="s">
        <v>5747</v>
      </c>
      <c r="N493" s="98" t="s">
        <v>5748</v>
      </c>
      <c r="O493" s="96">
        <v>121.14</v>
      </c>
    </row>
    <row r="494" spans="1:15" ht="41.4">
      <c r="A494" s="103">
        <v>929004066501</v>
      </c>
      <c r="B494" s="93" t="s">
        <v>6926</v>
      </c>
      <c r="C494" s="91" t="s">
        <v>6927</v>
      </c>
      <c r="D494" s="92"/>
      <c r="E494" s="97"/>
      <c r="F494" s="93" t="s">
        <v>6928</v>
      </c>
      <c r="G494" s="73" t="str">
        <f>HYPERLINK(VLOOKUP(TEXT(A494,0),Hyperlinks!A:B,2,0),"Link")</f>
        <v>Link</v>
      </c>
      <c r="H494" s="95" t="s">
        <v>5901</v>
      </c>
      <c r="I494" s="95" t="s">
        <v>6929</v>
      </c>
      <c r="J494" s="95" t="s">
        <v>6211</v>
      </c>
      <c r="K494" s="95" t="s">
        <v>122</v>
      </c>
      <c r="L494" s="104" t="s">
        <v>6569</v>
      </c>
      <c r="M494" s="95" t="s">
        <v>5747</v>
      </c>
      <c r="N494" s="98" t="s">
        <v>5748</v>
      </c>
      <c r="O494" s="96">
        <v>121.14</v>
      </c>
    </row>
    <row r="495" spans="1:15" ht="41.4">
      <c r="A495" s="103">
        <v>929004066601</v>
      </c>
      <c r="B495" s="93" t="s">
        <v>6930</v>
      </c>
      <c r="C495" s="91" t="s">
        <v>6931</v>
      </c>
      <c r="D495" s="92"/>
      <c r="E495" s="97"/>
      <c r="F495" s="93" t="s">
        <v>6932</v>
      </c>
      <c r="G495" s="73" t="str">
        <f>HYPERLINK(VLOOKUP(TEXT(A495,0),Hyperlinks!A:B,2,0),"Link")</f>
        <v>Link</v>
      </c>
      <c r="H495" s="95" t="s">
        <v>5901</v>
      </c>
      <c r="I495" s="95" t="s">
        <v>6929</v>
      </c>
      <c r="J495" s="95" t="s">
        <v>6211</v>
      </c>
      <c r="K495" s="95" t="s">
        <v>122</v>
      </c>
      <c r="L495" s="104" t="s">
        <v>6569</v>
      </c>
      <c r="M495" s="95" t="s">
        <v>5747</v>
      </c>
      <c r="N495" s="98" t="s">
        <v>5748</v>
      </c>
      <c r="O495" s="96">
        <v>137.4</v>
      </c>
    </row>
    <row r="496" spans="1:15" ht="41.4">
      <c r="A496" s="103">
        <v>929004066701</v>
      </c>
      <c r="B496" s="93" t="s">
        <v>6933</v>
      </c>
      <c r="C496" s="91" t="s">
        <v>6934</v>
      </c>
      <c r="D496" s="92"/>
      <c r="E496" s="97"/>
      <c r="F496" s="93" t="s">
        <v>6935</v>
      </c>
      <c r="G496" s="73" t="str">
        <f>HYPERLINK(VLOOKUP(TEXT(A496,0),Hyperlinks!A:B,2,0),"Link")</f>
        <v>Link</v>
      </c>
      <c r="H496" s="95" t="s">
        <v>5901</v>
      </c>
      <c r="I496" s="95" t="s">
        <v>6936</v>
      </c>
      <c r="J496" s="95" t="s">
        <v>6211</v>
      </c>
      <c r="K496" s="95" t="s">
        <v>122</v>
      </c>
      <c r="L496" s="104" t="s">
        <v>6569</v>
      </c>
      <c r="M496" s="95" t="s">
        <v>5747</v>
      </c>
      <c r="N496" s="98" t="s">
        <v>5748</v>
      </c>
      <c r="O496" s="96">
        <v>202.44</v>
      </c>
    </row>
    <row r="497" spans="1:15" ht="41.4">
      <c r="A497" s="103">
        <v>929003361101</v>
      </c>
      <c r="B497" s="93" t="s">
        <v>6937</v>
      </c>
      <c r="C497" s="91" t="s">
        <v>6938</v>
      </c>
      <c r="D497" s="92"/>
      <c r="E497" s="97"/>
      <c r="F497" s="93" t="s">
        <v>6939</v>
      </c>
      <c r="G497" s="73" t="str">
        <f>HYPERLINK(VLOOKUP(TEXT(A497,0),Hyperlinks!A:B,2,0),"Link")</f>
        <v>Link</v>
      </c>
      <c r="H497" s="95" t="s">
        <v>5790</v>
      </c>
      <c r="I497" s="95" t="s">
        <v>6940</v>
      </c>
      <c r="J497" s="95" t="s">
        <v>6211</v>
      </c>
      <c r="K497" s="95" t="s">
        <v>122</v>
      </c>
      <c r="L497" s="104" t="s">
        <v>6569</v>
      </c>
      <c r="M497" s="95" t="s">
        <v>5747</v>
      </c>
      <c r="N497" s="98" t="s">
        <v>5748</v>
      </c>
      <c r="O497" s="96">
        <v>202.44</v>
      </c>
    </row>
    <row r="498" spans="1:15" ht="41.4">
      <c r="A498" s="103">
        <v>929003361201</v>
      </c>
      <c r="B498" s="93" t="s">
        <v>6941</v>
      </c>
      <c r="C498" s="91" t="s">
        <v>6942</v>
      </c>
      <c r="D498" s="92"/>
      <c r="E498" s="97"/>
      <c r="F498" s="93" t="s">
        <v>6943</v>
      </c>
      <c r="G498" s="73" t="str">
        <f>HYPERLINK(VLOOKUP(TEXT(A498,0),Hyperlinks!A:B,2,0),"Link")</f>
        <v>Link</v>
      </c>
      <c r="H498" s="95" t="s">
        <v>5790</v>
      </c>
      <c r="I498" s="95" t="s">
        <v>6940</v>
      </c>
      <c r="J498" s="95" t="s">
        <v>6211</v>
      </c>
      <c r="K498" s="95" t="s">
        <v>122</v>
      </c>
      <c r="L498" s="104" t="s">
        <v>6569</v>
      </c>
      <c r="M498" s="95" t="s">
        <v>5747</v>
      </c>
      <c r="N498" s="98" t="s">
        <v>5748</v>
      </c>
      <c r="O498" s="96">
        <v>234.96</v>
      </c>
    </row>
    <row r="499" spans="1:15" ht="41.4">
      <c r="A499" s="103">
        <v>929003361301</v>
      </c>
      <c r="B499" s="93" t="s">
        <v>6944</v>
      </c>
      <c r="C499" s="91" t="s">
        <v>6945</v>
      </c>
      <c r="D499" s="92"/>
      <c r="E499" s="97"/>
      <c r="F499" s="93" t="s">
        <v>6946</v>
      </c>
      <c r="G499" s="73" t="str">
        <f>HYPERLINK(VLOOKUP(TEXT(A499,0),Hyperlinks!A:B,2,0),"Link")</f>
        <v>Link</v>
      </c>
      <c r="H499" s="95" t="s">
        <v>5790</v>
      </c>
      <c r="I499" s="95" t="s">
        <v>6947</v>
      </c>
      <c r="J499" s="95" t="s">
        <v>6211</v>
      </c>
      <c r="K499" s="95" t="s">
        <v>122</v>
      </c>
      <c r="L499" s="104" t="s">
        <v>6569</v>
      </c>
      <c r="M499" s="95" t="s">
        <v>5747</v>
      </c>
      <c r="N499" s="98" t="s">
        <v>5748</v>
      </c>
      <c r="O499" s="96">
        <v>169.92</v>
      </c>
    </row>
    <row r="500" spans="1:15" ht="41.4">
      <c r="A500" s="103">
        <v>929004066801</v>
      </c>
      <c r="B500" s="93" t="s">
        <v>6948</v>
      </c>
      <c r="C500" s="91" t="s">
        <v>6949</v>
      </c>
      <c r="D500" s="92"/>
      <c r="E500" s="97"/>
      <c r="F500" s="93" t="s">
        <v>6950</v>
      </c>
      <c r="G500" s="73" t="str">
        <f>HYPERLINK(VLOOKUP(TEXT(A500,0),Hyperlinks!A:B,2,0),"Link")</f>
        <v>Link</v>
      </c>
      <c r="H500" s="95" t="s">
        <v>5901</v>
      </c>
      <c r="I500" s="95" t="s">
        <v>6936</v>
      </c>
      <c r="J500" s="95" t="s">
        <v>6211</v>
      </c>
      <c r="K500" s="95" t="s">
        <v>122</v>
      </c>
      <c r="L500" s="104" t="s">
        <v>6569</v>
      </c>
      <c r="M500" s="95" t="s">
        <v>5747</v>
      </c>
      <c r="N500" s="98" t="s">
        <v>5748</v>
      </c>
      <c r="O500" s="96">
        <v>202.44</v>
      </c>
    </row>
    <row r="501" spans="1:15" ht="41.4">
      <c r="A501" s="103">
        <v>929003361601</v>
      </c>
      <c r="B501" s="93" t="s">
        <v>6951</v>
      </c>
      <c r="C501" s="91" t="s">
        <v>6952</v>
      </c>
      <c r="D501" s="92"/>
      <c r="E501" s="97"/>
      <c r="F501" s="93" t="s">
        <v>6953</v>
      </c>
      <c r="G501" s="73" t="str">
        <f>HYPERLINK(VLOOKUP(TEXT(A501,0),Hyperlinks!A:B,2,0),"Link")</f>
        <v>Link</v>
      </c>
      <c r="H501" s="95" t="s">
        <v>5790</v>
      </c>
      <c r="I501" s="95" t="s">
        <v>6954</v>
      </c>
      <c r="J501" s="95" t="s">
        <v>6211</v>
      </c>
      <c r="K501" s="95" t="s">
        <v>122</v>
      </c>
      <c r="L501" s="104" t="s">
        <v>6569</v>
      </c>
      <c r="M501" s="95" t="s">
        <v>5747</v>
      </c>
      <c r="N501" s="98" t="s">
        <v>5748</v>
      </c>
      <c r="O501" s="96">
        <v>194.31</v>
      </c>
    </row>
    <row r="502" spans="1:15" ht="41.4">
      <c r="A502" s="103">
        <v>929003361701</v>
      </c>
      <c r="B502" s="93" t="s">
        <v>6955</v>
      </c>
      <c r="C502" s="91" t="s">
        <v>6956</v>
      </c>
      <c r="D502" s="92"/>
      <c r="E502" s="97"/>
      <c r="F502" s="93" t="s">
        <v>6957</v>
      </c>
      <c r="G502" s="73" t="str">
        <f>HYPERLINK(VLOOKUP(TEXT(A502,0),Hyperlinks!A:B,2,0),"Link")</f>
        <v>Link</v>
      </c>
      <c r="H502" s="95" t="s">
        <v>5790</v>
      </c>
      <c r="I502" s="95" t="s">
        <v>6958</v>
      </c>
      <c r="J502" s="95" t="s">
        <v>6211</v>
      </c>
      <c r="K502" s="95" t="s">
        <v>122</v>
      </c>
      <c r="L502" s="104" t="s">
        <v>6569</v>
      </c>
      <c r="M502" s="95" t="s">
        <v>5747</v>
      </c>
      <c r="N502" s="98" t="s">
        <v>5748</v>
      </c>
      <c r="O502" s="96">
        <v>194.31</v>
      </c>
    </row>
    <row r="503" spans="1:15" ht="41.4">
      <c r="A503" s="103">
        <v>929003361801</v>
      </c>
      <c r="B503" s="93" t="s">
        <v>6959</v>
      </c>
      <c r="C503" s="91" t="s">
        <v>6960</v>
      </c>
      <c r="D503" s="92"/>
      <c r="E503" s="97"/>
      <c r="F503" s="93" t="s">
        <v>6961</v>
      </c>
      <c r="G503" s="73" t="str">
        <f>HYPERLINK(VLOOKUP(TEXT(A503,0),Hyperlinks!A:B,2,0),"Link")</f>
        <v>Link</v>
      </c>
      <c r="H503" s="95" t="s">
        <v>5790</v>
      </c>
      <c r="I503" s="95" t="s">
        <v>6962</v>
      </c>
      <c r="J503" s="95" t="s">
        <v>6211</v>
      </c>
      <c r="K503" s="95" t="s">
        <v>122</v>
      </c>
      <c r="L503" s="104" t="s">
        <v>6569</v>
      </c>
      <c r="M503" s="95" t="s">
        <v>5747</v>
      </c>
      <c r="N503" s="98" t="s">
        <v>5748</v>
      </c>
      <c r="O503" s="96">
        <v>202.44</v>
      </c>
    </row>
    <row r="504" spans="1:15" ht="41.4">
      <c r="A504" s="103">
        <v>929003361901</v>
      </c>
      <c r="B504" s="93" t="s">
        <v>6963</v>
      </c>
      <c r="C504" s="91" t="s">
        <v>6964</v>
      </c>
      <c r="D504" s="92"/>
      <c r="E504" s="97"/>
      <c r="F504" s="93" t="s">
        <v>6965</v>
      </c>
      <c r="G504" s="73" t="str">
        <f>HYPERLINK(VLOOKUP(TEXT(A504,0),Hyperlinks!A:B,2,0),"Link")</f>
        <v>Link</v>
      </c>
      <c r="H504" s="95" t="s">
        <v>5790</v>
      </c>
      <c r="I504" s="95" t="s">
        <v>6966</v>
      </c>
      <c r="J504" s="95" t="s">
        <v>6211</v>
      </c>
      <c r="K504" s="95" t="s">
        <v>122</v>
      </c>
      <c r="L504" s="104" t="s">
        <v>6569</v>
      </c>
      <c r="M504" s="95" t="s">
        <v>5747</v>
      </c>
      <c r="N504" s="98" t="s">
        <v>5748</v>
      </c>
      <c r="O504" s="96">
        <v>153.66</v>
      </c>
    </row>
    <row r="505" spans="1:15" ht="41.4">
      <c r="A505" s="103">
        <v>929003362001</v>
      </c>
      <c r="B505" s="93" t="s">
        <v>6967</v>
      </c>
      <c r="C505" s="91" t="s">
        <v>6968</v>
      </c>
      <c r="D505" s="92"/>
      <c r="E505" s="97"/>
      <c r="F505" s="93" t="s">
        <v>6969</v>
      </c>
      <c r="G505" s="73" t="str">
        <f>HYPERLINK(VLOOKUP(TEXT(A505,0),Hyperlinks!A:B,2,0),"Link")</f>
        <v>Link</v>
      </c>
      <c r="H505" s="95" t="s">
        <v>5790</v>
      </c>
      <c r="I505" s="95" t="s">
        <v>6970</v>
      </c>
      <c r="J505" s="95" t="s">
        <v>6211</v>
      </c>
      <c r="K505" s="95" t="s">
        <v>122</v>
      </c>
      <c r="L505" s="104" t="s">
        <v>6569</v>
      </c>
      <c r="M505" s="95" t="s">
        <v>5747</v>
      </c>
      <c r="N505" s="98" t="s">
        <v>5748</v>
      </c>
      <c r="O505" s="96">
        <v>104.88</v>
      </c>
    </row>
    <row r="506" spans="1:15" ht="41.4">
      <c r="A506" s="103">
        <v>929003362101</v>
      </c>
      <c r="B506" s="93" t="s">
        <v>6971</v>
      </c>
      <c r="C506" s="91" t="s">
        <v>6972</v>
      </c>
      <c r="D506" s="92"/>
      <c r="E506" s="97"/>
      <c r="F506" s="93" t="s">
        <v>6973</v>
      </c>
      <c r="G506" s="73" t="str">
        <f>HYPERLINK(VLOOKUP(TEXT(A506,0),Hyperlinks!A:B,2,0),"Link")</f>
        <v>Link</v>
      </c>
      <c r="H506" s="95" t="s">
        <v>5790</v>
      </c>
      <c r="I506" s="95" t="s">
        <v>6970</v>
      </c>
      <c r="J506" s="95" t="s">
        <v>6211</v>
      </c>
      <c r="K506" s="95" t="s">
        <v>122</v>
      </c>
      <c r="L506" s="104" t="s">
        <v>6569</v>
      </c>
      <c r="M506" s="95" t="s">
        <v>5747</v>
      </c>
      <c r="N506" s="98" t="s">
        <v>5748</v>
      </c>
      <c r="O506" s="96">
        <v>129.27000000000001</v>
      </c>
    </row>
    <row r="507" spans="1:15" ht="41.4">
      <c r="A507" s="103">
        <v>929003362201</v>
      </c>
      <c r="B507" s="93" t="s">
        <v>6974</v>
      </c>
      <c r="C507" s="91" t="s">
        <v>6975</v>
      </c>
      <c r="D507" s="92"/>
      <c r="E507" s="97"/>
      <c r="F507" s="93" t="s">
        <v>6976</v>
      </c>
      <c r="G507" s="73" t="str">
        <f>HYPERLINK(VLOOKUP(TEXT(A507,0),Hyperlinks!A:B,2,0),"Link")</f>
        <v>Link</v>
      </c>
      <c r="H507" s="95" t="s">
        <v>5901</v>
      </c>
      <c r="I507" s="95" t="s">
        <v>6977</v>
      </c>
      <c r="J507" s="95" t="s">
        <v>6211</v>
      </c>
      <c r="K507" s="95" t="s">
        <v>122</v>
      </c>
      <c r="L507" s="104" t="s">
        <v>6569</v>
      </c>
      <c r="M507" s="95" t="s">
        <v>5747</v>
      </c>
      <c r="N507" s="98" t="s">
        <v>5748</v>
      </c>
      <c r="O507" s="96">
        <v>169.92</v>
      </c>
    </row>
    <row r="508" spans="1:15" ht="41.4">
      <c r="A508" s="103">
        <v>929003362301</v>
      </c>
      <c r="B508" s="93" t="s">
        <v>6978</v>
      </c>
      <c r="C508" s="91" t="s">
        <v>6979</v>
      </c>
      <c r="D508" s="92"/>
      <c r="E508" s="97"/>
      <c r="F508" s="93" t="s">
        <v>6980</v>
      </c>
      <c r="G508" s="73" t="str">
        <f>HYPERLINK(VLOOKUP(TEXT(A508,0),Hyperlinks!A:B,2,0),"Link")</f>
        <v>Link</v>
      </c>
      <c r="H508" s="95" t="s">
        <v>5901</v>
      </c>
      <c r="I508" s="95" t="s">
        <v>6977</v>
      </c>
      <c r="J508" s="95" t="s">
        <v>6211</v>
      </c>
      <c r="K508" s="95" t="s">
        <v>122</v>
      </c>
      <c r="L508" s="104" t="s">
        <v>6569</v>
      </c>
      <c r="M508" s="95" t="s">
        <v>5747</v>
      </c>
      <c r="N508" s="98" t="s">
        <v>5748</v>
      </c>
      <c r="O508" s="96">
        <v>169.92</v>
      </c>
    </row>
    <row r="509" spans="1:15" ht="41.4">
      <c r="A509" s="103">
        <v>929003362401</v>
      </c>
      <c r="B509" s="93" t="s">
        <v>6981</v>
      </c>
      <c r="C509" s="91" t="s">
        <v>6982</v>
      </c>
      <c r="D509" s="92"/>
      <c r="E509" s="97"/>
      <c r="F509" s="93" t="s">
        <v>6983</v>
      </c>
      <c r="G509" s="73" t="str">
        <f>HYPERLINK(VLOOKUP(TEXT(A509,0),Hyperlinks!A:B,2,0),"Link")</f>
        <v>Link</v>
      </c>
      <c r="H509" s="95" t="s">
        <v>5901</v>
      </c>
      <c r="I509" s="95" t="s">
        <v>6977</v>
      </c>
      <c r="J509" s="95" t="s">
        <v>6211</v>
      </c>
      <c r="K509" s="95" t="s">
        <v>122</v>
      </c>
      <c r="L509" s="104" t="s">
        <v>6569</v>
      </c>
      <c r="M509" s="95" t="s">
        <v>5747</v>
      </c>
      <c r="N509" s="98" t="s">
        <v>5748</v>
      </c>
      <c r="O509" s="96">
        <v>137.4</v>
      </c>
    </row>
    <row r="510" spans="1:15" ht="41.4">
      <c r="A510" s="103">
        <v>929003362501</v>
      </c>
      <c r="B510" s="93" t="s">
        <v>6984</v>
      </c>
      <c r="C510" s="91" t="s">
        <v>6985</v>
      </c>
      <c r="D510" s="92"/>
      <c r="E510" s="97"/>
      <c r="F510" s="93" t="s">
        <v>6986</v>
      </c>
      <c r="G510" s="73" t="str">
        <f>HYPERLINK(VLOOKUP(TEXT(A510,0),Hyperlinks!A:B,2,0),"Link")</f>
        <v>Link</v>
      </c>
      <c r="H510" s="95" t="s">
        <v>5901</v>
      </c>
      <c r="I510" s="95" t="s">
        <v>6977</v>
      </c>
      <c r="J510" s="95" t="s">
        <v>6211</v>
      </c>
      <c r="K510" s="95" t="s">
        <v>122</v>
      </c>
      <c r="L510" s="104" t="s">
        <v>6569</v>
      </c>
      <c r="M510" s="95" t="s">
        <v>5747</v>
      </c>
      <c r="N510" s="98" t="s">
        <v>5748</v>
      </c>
      <c r="O510" s="96">
        <v>137.4</v>
      </c>
    </row>
    <row r="511" spans="1:15" ht="41.4">
      <c r="A511" s="103">
        <v>929003362601</v>
      </c>
      <c r="B511" s="93" t="s">
        <v>6987</v>
      </c>
      <c r="C511" s="91" t="s">
        <v>6988</v>
      </c>
      <c r="D511" s="92"/>
      <c r="E511" s="97"/>
      <c r="F511" s="93" t="s">
        <v>6989</v>
      </c>
      <c r="G511" s="73" t="str">
        <f>HYPERLINK(VLOOKUP(TEXT(A511,0),Hyperlinks!A:B,2,0),"Link")</f>
        <v>Link</v>
      </c>
      <c r="H511" s="95" t="s">
        <v>5901</v>
      </c>
      <c r="I511" s="95" t="s">
        <v>6977</v>
      </c>
      <c r="J511" s="95" t="s">
        <v>6211</v>
      </c>
      <c r="K511" s="95" t="s">
        <v>122</v>
      </c>
      <c r="L511" s="104" t="s">
        <v>6569</v>
      </c>
      <c r="M511" s="95" t="s">
        <v>5747</v>
      </c>
      <c r="N511" s="98" t="s">
        <v>5748</v>
      </c>
      <c r="O511" s="96">
        <v>267.48</v>
      </c>
    </row>
    <row r="512" spans="1:15" ht="41.4">
      <c r="A512" s="103">
        <v>929003362701</v>
      </c>
      <c r="B512" s="93" t="s">
        <v>6990</v>
      </c>
      <c r="C512" s="91" t="s">
        <v>6991</v>
      </c>
      <c r="D512" s="92"/>
      <c r="E512" s="97"/>
      <c r="F512" s="93" t="s">
        <v>6992</v>
      </c>
      <c r="G512" s="73" t="str">
        <f>HYPERLINK(VLOOKUP(TEXT(A512,0),Hyperlinks!A:B,2,0),"Link")</f>
        <v>Link</v>
      </c>
      <c r="H512" s="95" t="s">
        <v>5901</v>
      </c>
      <c r="I512" s="95" t="s">
        <v>6977</v>
      </c>
      <c r="J512" s="95" t="s">
        <v>6211</v>
      </c>
      <c r="K512" s="95" t="s">
        <v>122</v>
      </c>
      <c r="L512" s="104" t="s">
        <v>6569</v>
      </c>
      <c r="M512" s="95" t="s">
        <v>5747</v>
      </c>
      <c r="N512" s="98" t="s">
        <v>5748</v>
      </c>
      <c r="O512" s="96">
        <v>275.61</v>
      </c>
    </row>
    <row r="513" spans="1:15" ht="41.4">
      <c r="A513" s="103">
        <v>929003362801</v>
      </c>
      <c r="B513" s="93" t="s">
        <v>6993</v>
      </c>
      <c r="C513" s="91" t="s">
        <v>6994</v>
      </c>
      <c r="D513" s="92"/>
      <c r="E513" s="97"/>
      <c r="F513" s="93" t="s">
        <v>6995</v>
      </c>
      <c r="G513" s="73" t="str">
        <f>HYPERLINK(VLOOKUP(TEXT(A513,0),Hyperlinks!A:B,2,0),"Link")</f>
        <v>Link</v>
      </c>
      <c r="H513" s="95" t="s">
        <v>5901</v>
      </c>
      <c r="I513" s="95" t="s">
        <v>6996</v>
      </c>
      <c r="J513" s="95" t="s">
        <v>6211</v>
      </c>
      <c r="K513" s="95" t="s">
        <v>122</v>
      </c>
      <c r="L513" s="104" t="s">
        <v>6569</v>
      </c>
      <c r="M513" s="95" t="s">
        <v>5747</v>
      </c>
      <c r="N513" s="98" t="s">
        <v>5748</v>
      </c>
      <c r="O513" s="96">
        <v>283.74</v>
      </c>
    </row>
    <row r="514" spans="1:15" ht="41.4">
      <c r="A514" s="103">
        <v>929003363001</v>
      </c>
      <c r="B514" s="93" t="s">
        <v>6997</v>
      </c>
      <c r="C514" s="91" t="s">
        <v>6998</v>
      </c>
      <c r="D514" s="92"/>
      <c r="E514" s="97"/>
      <c r="F514" s="93" t="s">
        <v>6999</v>
      </c>
      <c r="G514" s="73" t="str">
        <f>HYPERLINK(VLOOKUP(TEXT(A514,0),Hyperlinks!A:B,2,0),"Link")</f>
        <v>Link</v>
      </c>
      <c r="H514" s="95" t="s">
        <v>5901</v>
      </c>
      <c r="I514" s="95" t="s">
        <v>7000</v>
      </c>
      <c r="J514" s="95" t="s">
        <v>6211</v>
      </c>
      <c r="K514" s="95" t="s">
        <v>122</v>
      </c>
      <c r="L514" s="104" t="s">
        <v>6569</v>
      </c>
      <c r="M514" s="95" t="s">
        <v>5747</v>
      </c>
      <c r="N514" s="98" t="s">
        <v>5748</v>
      </c>
      <c r="O514" s="96">
        <v>300</v>
      </c>
    </row>
    <row r="515" spans="1:15" ht="41.4">
      <c r="A515" s="103">
        <v>929003363201</v>
      </c>
      <c r="B515" s="93" t="s">
        <v>7001</v>
      </c>
      <c r="C515" s="91" t="s">
        <v>7002</v>
      </c>
      <c r="D515" s="92"/>
      <c r="E515" s="97"/>
      <c r="F515" s="93" t="s">
        <v>7003</v>
      </c>
      <c r="G515" s="73" t="str">
        <f>HYPERLINK(VLOOKUP(TEXT(A515,0),Hyperlinks!A:B,2,0),"Link")</f>
        <v>Link</v>
      </c>
      <c r="H515" s="95" t="s">
        <v>5901</v>
      </c>
      <c r="I515" s="95" t="s">
        <v>7004</v>
      </c>
      <c r="J515" s="95" t="s">
        <v>6211</v>
      </c>
      <c r="K515" s="95" t="s">
        <v>122</v>
      </c>
      <c r="L515" s="104" t="s">
        <v>6569</v>
      </c>
      <c r="M515" s="95" t="s">
        <v>5747</v>
      </c>
      <c r="N515" s="98" t="s">
        <v>5748</v>
      </c>
      <c r="O515" s="96">
        <v>300</v>
      </c>
    </row>
    <row r="516" spans="1:15" ht="41.4">
      <c r="A516" s="103">
        <v>929003363401</v>
      </c>
      <c r="B516" s="93" t="s">
        <v>7005</v>
      </c>
      <c r="C516" s="91" t="s">
        <v>7006</v>
      </c>
      <c r="D516" s="92"/>
      <c r="E516" s="97"/>
      <c r="F516" s="93" t="s">
        <v>7007</v>
      </c>
      <c r="G516" s="73" t="str">
        <f>HYPERLINK(VLOOKUP(TEXT(A516,0),Hyperlinks!A:B,2,0),"Link")</f>
        <v>Link</v>
      </c>
      <c r="H516" s="95" t="s">
        <v>5790</v>
      </c>
      <c r="I516" s="95" t="s">
        <v>6458</v>
      </c>
      <c r="J516" s="95" t="s">
        <v>6211</v>
      </c>
      <c r="K516" s="95" t="s">
        <v>122</v>
      </c>
      <c r="L516" s="104" t="s">
        <v>6569</v>
      </c>
      <c r="M516" s="95" t="s">
        <v>5747</v>
      </c>
      <c r="N516" s="98" t="s">
        <v>5748</v>
      </c>
      <c r="O516" s="96">
        <v>169.92</v>
      </c>
    </row>
    <row r="517" spans="1:15" ht="41.4">
      <c r="A517" s="103">
        <v>929003363501</v>
      </c>
      <c r="B517" s="93" t="s">
        <v>7008</v>
      </c>
      <c r="C517" s="91" t="s">
        <v>7009</v>
      </c>
      <c r="D517" s="92"/>
      <c r="E517" s="97"/>
      <c r="F517" s="93" t="s">
        <v>7010</v>
      </c>
      <c r="G517" s="73" t="str">
        <f>HYPERLINK(VLOOKUP(TEXT(A517,0),Hyperlinks!A:B,2,0),"Link")</f>
        <v>Link</v>
      </c>
      <c r="H517" s="95" t="s">
        <v>6511</v>
      </c>
      <c r="I517" s="95" t="s">
        <v>7011</v>
      </c>
      <c r="J517" s="95" t="s">
        <v>6211</v>
      </c>
      <c r="K517" s="95" t="s">
        <v>122</v>
      </c>
      <c r="L517" s="104" t="s">
        <v>6569</v>
      </c>
      <c r="M517" s="95" t="s">
        <v>5747</v>
      </c>
      <c r="N517" s="98" t="s">
        <v>5748</v>
      </c>
      <c r="O517" s="96">
        <v>96.75</v>
      </c>
    </row>
    <row r="518" spans="1:15" ht="41.4">
      <c r="A518" s="103">
        <v>929004067001</v>
      </c>
      <c r="B518" s="93" t="s">
        <v>7012</v>
      </c>
      <c r="C518" s="91" t="s">
        <v>7013</v>
      </c>
      <c r="D518" s="92"/>
      <c r="E518" s="97"/>
      <c r="F518" s="93" t="s">
        <v>7014</v>
      </c>
      <c r="G518" s="73" t="str">
        <f>HYPERLINK(VLOOKUP(TEXT(A518,0),Hyperlinks!A:B,2,0),"Link")</f>
        <v>Link</v>
      </c>
      <c r="H518" s="95" t="s">
        <v>5901</v>
      </c>
      <c r="I518" s="95" t="s">
        <v>7015</v>
      </c>
      <c r="J518" s="95" t="s">
        <v>6211</v>
      </c>
      <c r="K518" s="95" t="s">
        <v>122</v>
      </c>
      <c r="L518" s="104" t="s">
        <v>6569</v>
      </c>
      <c r="M518" s="95" t="s">
        <v>5747</v>
      </c>
      <c r="N518" s="98" t="s">
        <v>5748</v>
      </c>
      <c r="O518" s="96">
        <v>300</v>
      </c>
    </row>
    <row r="519" spans="1:15" ht="41.4">
      <c r="A519" s="103">
        <v>929004067401</v>
      </c>
      <c r="B519" s="93" t="s">
        <v>7016</v>
      </c>
      <c r="C519" s="91" t="s">
        <v>7017</v>
      </c>
      <c r="D519" s="92"/>
      <c r="E519" s="97"/>
      <c r="F519" s="93" t="s">
        <v>7018</v>
      </c>
      <c r="G519" s="73" t="str">
        <f>HYPERLINK(VLOOKUP(TEXT(A519,0),Hyperlinks!A:B,2,0),"Link")</f>
        <v>Link</v>
      </c>
      <c r="H519" s="95" t="s">
        <v>5901</v>
      </c>
      <c r="I519" s="95" t="s">
        <v>7015</v>
      </c>
      <c r="J519" s="95" t="s">
        <v>6211</v>
      </c>
      <c r="K519" s="95" t="s">
        <v>122</v>
      </c>
      <c r="L519" s="104" t="s">
        <v>6569</v>
      </c>
      <c r="M519" s="95" t="s">
        <v>5747</v>
      </c>
      <c r="N519" s="98" t="s">
        <v>5748</v>
      </c>
      <c r="O519" s="96">
        <v>332.52</v>
      </c>
    </row>
    <row r="520" spans="1:15" ht="41.4">
      <c r="A520" s="103">
        <v>929004073601</v>
      </c>
      <c r="B520" s="93" t="s">
        <v>7019</v>
      </c>
      <c r="C520" s="91" t="s">
        <v>7020</v>
      </c>
      <c r="D520" s="92"/>
      <c r="E520" s="97"/>
      <c r="F520" s="93" t="s">
        <v>7021</v>
      </c>
      <c r="G520" s="73" t="str">
        <f>HYPERLINK(VLOOKUP(TEXT(A520,0),Hyperlinks!A:B,2,0),"Link")</f>
        <v>Link</v>
      </c>
      <c r="H520" s="95" t="s">
        <v>5901</v>
      </c>
      <c r="I520" s="95" t="s">
        <v>6898</v>
      </c>
      <c r="J520" s="95" t="s">
        <v>6211</v>
      </c>
      <c r="K520" s="95" t="s">
        <v>122</v>
      </c>
      <c r="L520" s="104" t="s">
        <v>6569</v>
      </c>
      <c r="M520" s="95" t="s">
        <v>5747</v>
      </c>
      <c r="N520" s="98" t="s">
        <v>5748</v>
      </c>
      <c r="O520" s="96">
        <v>169.92</v>
      </c>
    </row>
    <row r="521" spans="1:15" ht="41.4">
      <c r="A521" s="103">
        <v>929004073701</v>
      </c>
      <c r="B521" s="93" t="s">
        <v>7022</v>
      </c>
      <c r="C521" s="91" t="s">
        <v>7023</v>
      </c>
      <c r="D521" s="92"/>
      <c r="E521" s="97"/>
      <c r="F521" s="93" t="s">
        <v>7024</v>
      </c>
      <c r="G521" s="73" t="str">
        <f>HYPERLINK(VLOOKUP(TEXT(A521,0),Hyperlinks!A:B,2,0),"Link")</f>
        <v>Link</v>
      </c>
      <c r="H521" s="95" t="s">
        <v>5901</v>
      </c>
      <c r="I521" s="95" t="s">
        <v>7025</v>
      </c>
      <c r="J521" s="95" t="s">
        <v>6211</v>
      </c>
      <c r="K521" s="95" t="s">
        <v>122</v>
      </c>
      <c r="L521" s="104" t="s">
        <v>6569</v>
      </c>
      <c r="M521" s="95" t="s">
        <v>5747</v>
      </c>
      <c r="N521" s="98" t="s">
        <v>5748</v>
      </c>
      <c r="O521" s="96">
        <v>202.44</v>
      </c>
    </row>
    <row r="522" spans="1:15" ht="41.4">
      <c r="A522" s="103">
        <v>929004073401</v>
      </c>
      <c r="B522" s="93" t="s">
        <v>7026</v>
      </c>
      <c r="C522" s="91" t="s">
        <v>7027</v>
      </c>
      <c r="D522" s="92" t="s">
        <v>7028</v>
      </c>
      <c r="E522" s="97" t="s">
        <v>7029</v>
      </c>
      <c r="F522" s="93" t="s">
        <v>7030</v>
      </c>
      <c r="G522" s="73" t="str">
        <f>HYPERLINK(VLOOKUP(TEXT(A522,0),Hyperlinks!A:B,2,0),"Link")</f>
        <v>Link</v>
      </c>
      <c r="H522" s="95" t="s">
        <v>5901</v>
      </c>
      <c r="I522" s="95" t="s">
        <v>6298</v>
      </c>
      <c r="J522" s="95" t="s">
        <v>6211</v>
      </c>
      <c r="K522" s="95" t="s">
        <v>122</v>
      </c>
      <c r="L522" s="104" t="s">
        <v>6569</v>
      </c>
      <c r="M522" s="95" t="s">
        <v>5747</v>
      </c>
      <c r="N522" s="98" t="s">
        <v>5748</v>
      </c>
      <c r="O522" s="96">
        <v>202.44</v>
      </c>
    </row>
    <row r="523" spans="1:15" ht="41.4">
      <c r="A523" s="103">
        <v>929004073501</v>
      </c>
      <c r="B523" s="93" t="s">
        <v>7031</v>
      </c>
      <c r="C523" s="91" t="s">
        <v>7032</v>
      </c>
      <c r="D523" s="92" t="s">
        <v>7033</v>
      </c>
      <c r="E523" s="97" t="s">
        <v>7034</v>
      </c>
      <c r="F523" s="93" t="s">
        <v>7035</v>
      </c>
      <c r="G523" s="73" t="str">
        <f>HYPERLINK(VLOOKUP(TEXT(A523,0),Hyperlinks!A:B,2,0),"Link")</f>
        <v>Link</v>
      </c>
      <c r="H523" s="95" t="s">
        <v>5901</v>
      </c>
      <c r="I523" s="95" t="s">
        <v>6298</v>
      </c>
      <c r="J523" s="95" t="s">
        <v>6211</v>
      </c>
      <c r="K523" s="95" t="s">
        <v>122</v>
      </c>
      <c r="L523" s="104" t="s">
        <v>6569</v>
      </c>
      <c r="M523" s="95" t="s">
        <v>5747</v>
      </c>
      <c r="N523" s="98" t="s">
        <v>5748</v>
      </c>
      <c r="O523" s="96">
        <v>267.48</v>
      </c>
    </row>
    <row r="524" spans="1:15" ht="41.4">
      <c r="A524" s="103">
        <v>929004072101</v>
      </c>
      <c r="B524" s="93" t="s">
        <v>7036</v>
      </c>
      <c r="C524" s="91" t="s">
        <v>7037</v>
      </c>
      <c r="D524" s="92"/>
      <c r="E524" s="97"/>
      <c r="F524" s="93" t="s">
        <v>7038</v>
      </c>
      <c r="G524" s="73" t="str">
        <f>HYPERLINK(VLOOKUP(TEXT(A524,0),Hyperlinks!A:B,2,0),"Link")</f>
        <v>Link</v>
      </c>
      <c r="H524" s="95" t="s">
        <v>5901</v>
      </c>
      <c r="I524" s="95" t="s">
        <v>7039</v>
      </c>
      <c r="J524" s="95" t="s">
        <v>6211</v>
      </c>
      <c r="K524" s="95" t="s">
        <v>122</v>
      </c>
      <c r="L524" s="104" t="s">
        <v>6569</v>
      </c>
      <c r="M524" s="95" t="s">
        <v>5747</v>
      </c>
      <c r="N524" s="98" t="s">
        <v>5748</v>
      </c>
      <c r="O524" s="96">
        <v>267.48</v>
      </c>
    </row>
    <row r="525" spans="1:15" ht="41.4">
      <c r="A525" s="103">
        <v>929004072201</v>
      </c>
      <c r="B525" s="93" t="s">
        <v>7040</v>
      </c>
      <c r="C525" s="91" t="s">
        <v>7041</v>
      </c>
      <c r="D525" s="92"/>
      <c r="E525" s="97"/>
      <c r="F525" s="93" t="s">
        <v>7042</v>
      </c>
      <c r="G525" s="73" t="str">
        <f>HYPERLINK(VLOOKUP(TEXT(A525,0),Hyperlinks!A:B,2,0),"Link")</f>
        <v>Link</v>
      </c>
      <c r="H525" s="95" t="s">
        <v>5901</v>
      </c>
      <c r="I525" s="95" t="s">
        <v>7039</v>
      </c>
      <c r="J525" s="95" t="s">
        <v>6211</v>
      </c>
      <c r="K525" s="95" t="s">
        <v>122</v>
      </c>
      <c r="L525" s="104" t="s">
        <v>6569</v>
      </c>
      <c r="M525" s="95" t="s">
        <v>5747</v>
      </c>
      <c r="N525" s="98" t="s">
        <v>5748</v>
      </c>
      <c r="O525" s="96">
        <v>88.62</v>
      </c>
    </row>
    <row r="526" spans="1:15" ht="41.4">
      <c r="A526" s="103">
        <v>929004072301</v>
      </c>
      <c r="B526" s="93" t="s">
        <v>7043</v>
      </c>
      <c r="C526" s="91" t="s">
        <v>7044</v>
      </c>
      <c r="D526" s="92"/>
      <c r="E526" s="97"/>
      <c r="F526" s="93" t="s">
        <v>7045</v>
      </c>
      <c r="G526" s="73" t="str">
        <f>HYPERLINK(VLOOKUP(TEXT(A526,0),Hyperlinks!A:B,2,0),"Link")</f>
        <v>Link</v>
      </c>
      <c r="H526" s="95" t="s">
        <v>5901</v>
      </c>
      <c r="I526" s="95" t="s">
        <v>7046</v>
      </c>
      <c r="J526" s="95" t="s">
        <v>6211</v>
      </c>
      <c r="K526" s="95" t="s">
        <v>122</v>
      </c>
      <c r="L526" s="104" t="s">
        <v>6569</v>
      </c>
      <c r="M526" s="95" t="s">
        <v>5747</v>
      </c>
      <c r="N526" s="98" t="s">
        <v>5748</v>
      </c>
      <c r="O526" s="96">
        <v>300</v>
      </c>
    </row>
    <row r="527" spans="1:15" ht="41.4">
      <c r="A527" s="103">
        <v>929004072401</v>
      </c>
      <c r="B527" s="93" t="s">
        <v>7047</v>
      </c>
      <c r="C527" s="91" t="s">
        <v>7048</v>
      </c>
      <c r="D527" s="92"/>
      <c r="E527" s="97"/>
      <c r="F527" s="93" t="s">
        <v>7049</v>
      </c>
      <c r="G527" s="73" t="str">
        <f>HYPERLINK(VLOOKUP(TEXT(A527,0),Hyperlinks!A:B,2,0),"Link")</f>
        <v>Link</v>
      </c>
      <c r="H527" s="95" t="s">
        <v>5901</v>
      </c>
      <c r="I527" s="95" t="s">
        <v>7046</v>
      </c>
      <c r="J527" s="95" t="s">
        <v>6211</v>
      </c>
      <c r="K527" s="95" t="s">
        <v>122</v>
      </c>
      <c r="L527" s="104" t="s">
        <v>6569</v>
      </c>
      <c r="M527" s="95" t="s">
        <v>5747</v>
      </c>
      <c r="N527" s="98" t="s">
        <v>5748</v>
      </c>
      <c r="O527" s="96">
        <v>104.88</v>
      </c>
    </row>
    <row r="528" spans="1:15" ht="41.4">
      <c r="A528" s="103">
        <v>929004072501</v>
      </c>
      <c r="B528" s="93" t="s">
        <v>7050</v>
      </c>
      <c r="C528" s="91" t="s">
        <v>7051</v>
      </c>
      <c r="D528" s="92"/>
      <c r="E528" s="97"/>
      <c r="F528" s="93" t="s">
        <v>7052</v>
      </c>
      <c r="G528" s="73" t="str">
        <f>HYPERLINK(VLOOKUP(TEXT(A528,0),Hyperlinks!A:B,2,0),"Link")</f>
        <v>Link</v>
      </c>
      <c r="H528" s="95" t="s">
        <v>5901</v>
      </c>
      <c r="I528" s="95" t="s">
        <v>7053</v>
      </c>
      <c r="J528" s="95" t="s">
        <v>6211</v>
      </c>
      <c r="K528" s="95" t="s">
        <v>122</v>
      </c>
      <c r="L528" s="104" t="s">
        <v>6569</v>
      </c>
      <c r="M528" s="95" t="s">
        <v>5747</v>
      </c>
      <c r="N528" s="98" t="s">
        <v>5748</v>
      </c>
      <c r="O528" s="96">
        <v>300</v>
      </c>
    </row>
    <row r="529" spans="1:15" ht="41.4">
      <c r="A529" s="103">
        <v>929004072601</v>
      </c>
      <c r="B529" s="93" t="s">
        <v>7054</v>
      </c>
      <c r="C529" s="91" t="s">
        <v>7055</v>
      </c>
      <c r="D529" s="92"/>
      <c r="E529" s="97"/>
      <c r="F529" s="93" t="s">
        <v>7056</v>
      </c>
      <c r="G529" s="73" t="str">
        <f>HYPERLINK(VLOOKUP(TEXT(A529,0),Hyperlinks!A:B,2,0),"Link")</f>
        <v>Link</v>
      </c>
      <c r="H529" s="95" t="s">
        <v>5901</v>
      </c>
      <c r="I529" s="95" t="s">
        <v>7053</v>
      </c>
      <c r="J529" s="95" t="s">
        <v>6211</v>
      </c>
      <c r="K529" s="95" t="s">
        <v>122</v>
      </c>
      <c r="L529" s="104" t="s">
        <v>6569</v>
      </c>
      <c r="M529" s="95" t="s">
        <v>5747</v>
      </c>
      <c r="N529" s="98" t="s">
        <v>5748</v>
      </c>
      <c r="O529" s="96">
        <v>104.88</v>
      </c>
    </row>
    <row r="530" spans="1:15" ht="41.4">
      <c r="A530" s="103">
        <v>929004072701</v>
      </c>
      <c r="B530" s="93" t="s">
        <v>7057</v>
      </c>
      <c r="C530" s="91" t="s">
        <v>7058</v>
      </c>
      <c r="D530" s="92"/>
      <c r="E530" s="97"/>
      <c r="F530" s="93" t="s">
        <v>7059</v>
      </c>
      <c r="G530" s="73" t="str">
        <f>HYPERLINK(VLOOKUP(TEXT(A530,0),Hyperlinks!A:B,2,0),"Link")</f>
        <v>Link</v>
      </c>
      <c r="H530" s="95" t="s">
        <v>5901</v>
      </c>
      <c r="I530" s="95" t="s">
        <v>7060</v>
      </c>
      <c r="J530" s="95" t="s">
        <v>6211</v>
      </c>
      <c r="K530" s="95" t="s">
        <v>122</v>
      </c>
      <c r="L530" s="104" t="s">
        <v>6569</v>
      </c>
      <c r="M530" s="95" t="s">
        <v>5747</v>
      </c>
      <c r="N530" s="98" t="s">
        <v>5748</v>
      </c>
      <c r="O530" s="96">
        <v>300</v>
      </c>
    </row>
    <row r="531" spans="1:15" ht="41.4">
      <c r="A531" s="103">
        <v>929004072801</v>
      </c>
      <c r="B531" s="93" t="s">
        <v>7061</v>
      </c>
      <c r="C531" s="91" t="s">
        <v>7062</v>
      </c>
      <c r="D531" s="92"/>
      <c r="E531" s="97"/>
      <c r="F531" s="93" t="s">
        <v>7063</v>
      </c>
      <c r="G531" s="73" t="str">
        <f>HYPERLINK(VLOOKUP(TEXT(A531,0),Hyperlinks!A:B,2,0),"Link")</f>
        <v>Link</v>
      </c>
      <c r="H531" s="95" t="s">
        <v>5901</v>
      </c>
      <c r="I531" s="95" t="s">
        <v>7060</v>
      </c>
      <c r="J531" s="95" t="s">
        <v>6211</v>
      </c>
      <c r="K531" s="95" t="s">
        <v>122</v>
      </c>
      <c r="L531" s="104" t="s">
        <v>6569</v>
      </c>
      <c r="M531" s="95" t="s">
        <v>5747</v>
      </c>
      <c r="N531" s="98" t="s">
        <v>5748</v>
      </c>
      <c r="O531" s="96">
        <v>104.88</v>
      </c>
    </row>
    <row r="532" spans="1:15" ht="41.4">
      <c r="A532" s="103">
        <v>929004072901</v>
      </c>
      <c r="B532" s="93" t="s">
        <v>7064</v>
      </c>
      <c r="C532" s="91" t="s">
        <v>7065</v>
      </c>
      <c r="D532" s="92"/>
      <c r="E532" s="97"/>
      <c r="F532" s="93" t="s">
        <v>7066</v>
      </c>
      <c r="G532" s="73" t="str">
        <f>HYPERLINK(VLOOKUP(TEXT(A532,0),Hyperlinks!A:B,2,0),"Link")</f>
        <v>Link</v>
      </c>
      <c r="H532" s="95" t="s">
        <v>6194</v>
      </c>
      <c r="I532" s="95" t="s">
        <v>7067</v>
      </c>
      <c r="J532" s="95" t="s">
        <v>6211</v>
      </c>
      <c r="K532" s="95" t="s">
        <v>122</v>
      </c>
      <c r="L532" s="104" t="s">
        <v>6569</v>
      </c>
      <c r="M532" s="95" t="s">
        <v>5747</v>
      </c>
      <c r="N532" s="98" t="s">
        <v>5748</v>
      </c>
      <c r="O532" s="96">
        <v>80.489999999999995</v>
      </c>
    </row>
    <row r="533" spans="1:15" ht="41.4">
      <c r="A533" s="103">
        <v>929004073001</v>
      </c>
      <c r="B533" s="93" t="s">
        <v>7068</v>
      </c>
      <c r="C533" s="91" t="s">
        <v>7069</v>
      </c>
      <c r="D533" s="97"/>
      <c r="E533" s="97"/>
      <c r="F533" s="93" t="s">
        <v>7070</v>
      </c>
      <c r="G533" s="73" t="str">
        <f>HYPERLINK(VLOOKUP(TEXT(A533,0),Hyperlinks!A:B,2,0),"Link")</f>
        <v>Link</v>
      </c>
      <c r="H533" s="95" t="s">
        <v>6194</v>
      </c>
      <c r="I533" s="95" t="s">
        <v>7067</v>
      </c>
      <c r="J533" s="95" t="s">
        <v>6211</v>
      </c>
      <c r="K533" s="95" t="s">
        <v>122</v>
      </c>
      <c r="L533" s="104" t="s">
        <v>6569</v>
      </c>
      <c r="M533" s="95" t="s">
        <v>5747</v>
      </c>
      <c r="N533" s="98" t="s">
        <v>5748</v>
      </c>
      <c r="O533" s="96">
        <v>39.840000000000003</v>
      </c>
    </row>
    <row r="534" spans="1:15" ht="41.4">
      <c r="A534" s="103">
        <v>929004073101</v>
      </c>
      <c r="B534" s="93" t="s">
        <v>7071</v>
      </c>
      <c r="C534" s="91" t="s">
        <v>7072</v>
      </c>
      <c r="D534" s="92"/>
      <c r="E534" s="97"/>
      <c r="F534" s="93" t="s">
        <v>7073</v>
      </c>
      <c r="G534" s="73" t="str">
        <f>HYPERLINK(VLOOKUP(TEXT(A534,0),Hyperlinks!A:B,2,0),"Link")</f>
        <v>Link</v>
      </c>
      <c r="H534" s="95" t="s">
        <v>6194</v>
      </c>
      <c r="I534" s="95" t="s">
        <v>7067</v>
      </c>
      <c r="J534" s="95" t="s">
        <v>6211</v>
      </c>
      <c r="K534" s="95" t="s">
        <v>122</v>
      </c>
      <c r="L534" s="104" t="s">
        <v>6569</v>
      </c>
      <c r="M534" s="95" t="s">
        <v>5747</v>
      </c>
      <c r="N534" s="98" t="s">
        <v>5748</v>
      </c>
      <c r="O534" s="96">
        <v>47.97</v>
      </c>
    </row>
    <row r="535" spans="1:15" ht="41.4">
      <c r="A535" s="103">
        <v>929004073201</v>
      </c>
      <c r="B535" s="93" t="s">
        <v>7074</v>
      </c>
      <c r="C535" s="91" t="s">
        <v>7075</v>
      </c>
      <c r="D535" s="92"/>
      <c r="E535" s="97"/>
      <c r="F535" s="93" t="s">
        <v>7076</v>
      </c>
      <c r="G535" s="73" t="str">
        <f>HYPERLINK(VLOOKUP(TEXT(A535,0),Hyperlinks!A:B,2,0),"Link")</f>
        <v>Link</v>
      </c>
      <c r="H535" s="95" t="s">
        <v>6194</v>
      </c>
      <c r="I535" s="95" t="s">
        <v>7067</v>
      </c>
      <c r="J535" s="95" t="s">
        <v>6211</v>
      </c>
      <c r="K535" s="95" t="s">
        <v>122</v>
      </c>
      <c r="L535" s="104" t="s">
        <v>6569</v>
      </c>
      <c r="M535" s="95" t="s">
        <v>5747</v>
      </c>
      <c r="N535" s="98" t="s">
        <v>5748</v>
      </c>
      <c r="O535" s="96">
        <v>72.36</v>
      </c>
    </row>
    <row r="536" spans="1:15" ht="41.4">
      <c r="A536" s="103">
        <v>929004073301</v>
      </c>
      <c r="B536" s="93" t="s">
        <v>7077</v>
      </c>
      <c r="C536" s="91" t="s">
        <v>7078</v>
      </c>
      <c r="D536" s="92"/>
      <c r="E536" s="97"/>
      <c r="F536" s="93" t="s">
        <v>7079</v>
      </c>
      <c r="G536" s="73" t="str">
        <f>HYPERLINK(VLOOKUP(TEXT(A536,0),Hyperlinks!A:B,2,0),"Link")</f>
        <v>Link</v>
      </c>
      <c r="H536" s="95" t="s">
        <v>6194</v>
      </c>
      <c r="I536" s="95" t="s">
        <v>7067</v>
      </c>
      <c r="J536" s="95" t="s">
        <v>6211</v>
      </c>
      <c r="K536" s="95" t="s">
        <v>122</v>
      </c>
      <c r="L536" s="104" t="s">
        <v>6569</v>
      </c>
      <c r="M536" s="95" t="s">
        <v>5747</v>
      </c>
      <c r="N536" s="98" t="s">
        <v>5748</v>
      </c>
      <c r="O536" s="96">
        <v>72.36</v>
      </c>
    </row>
    <row r="537" spans="1:15" ht="41.4">
      <c r="A537" s="103">
        <v>929004080701</v>
      </c>
      <c r="B537" s="93" t="s">
        <v>7080</v>
      </c>
      <c r="C537" s="91" t="s">
        <v>7081</v>
      </c>
      <c r="D537" s="92" t="s">
        <v>7082</v>
      </c>
      <c r="E537" s="97" t="s">
        <v>7083</v>
      </c>
      <c r="F537" s="93" t="s">
        <v>7084</v>
      </c>
      <c r="G537" s="73" t="str">
        <f>HYPERLINK(VLOOKUP(TEXT(A537,0),Hyperlinks!A:B,2,0),"Link")</f>
        <v>Link</v>
      </c>
      <c r="H537" s="95" t="s">
        <v>5901</v>
      </c>
      <c r="I537" s="95" t="s">
        <v>6291</v>
      </c>
      <c r="J537" s="95" t="s">
        <v>6211</v>
      </c>
      <c r="K537" s="95" t="s">
        <v>122</v>
      </c>
      <c r="L537" s="104" t="s">
        <v>6569</v>
      </c>
      <c r="M537" s="95" t="s">
        <v>5747</v>
      </c>
      <c r="N537" s="98" t="s">
        <v>5748</v>
      </c>
      <c r="O537" s="96">
        <v>251.22</v>
      </c>
    </row>
    <row r="538" spans="1:15" ht="41.4">
      <c r="A538" s="103">
        <v>929004080601</v>
      </c>
      <c r="B538" s="93" t="s">
        <v>7085</v>
      </c>
      <c r="C538" s="91" t="s">
        <v>7086</v>
      </c>
      <c r="D538" s="92" t="s">
        <v>7087</v>
      </c>
      <c r="E538" s="97" t="s">
        <v>7088</v>
      </c>
      <c r="F538" s="93" t="s">
        <v>7089</v>
      </c>
      <c r="G538" s="73" t="str">
        <f>HYPERLINK(VLOOKUP(TEXT(A538,0),Hyperlinks!A:B,2,0),"Link")</f>
        <v>Link</v>
      </c>
      <c r="H538" s="95" t="s">
        <v>5901</v>
      </c>
      <c r="I538" s="95" t="s">
        <v>6312</v>
      </c>
      <c r="J538" s="95" t="s">
        <v>6211</v>
      </c>
      <c r="K538" s="95" t="s">
        <v>122</v>
      </c>
      <c r="L538" s="104" t="s">
        <v>6569</v>
      </c>
      <c r="M538" s="95" t="s">
        <v>5747</v>
      </c>
      <c r="N538" s="98" t="s">
        <v>5748</v>
      </c>
      <c r="O538" s="96">
        <v>251.22</v>
      </c>
    </row>
    <row r="539" spans="1:15" ht="41.4">
      <c r="A539" s="103">
        <v>929004083001</v>
      </c>
      <c r="B539" s="93" t="s">
        <v>7090</v>
      </c>
      <c r="C539" s="91" t="s">
        <v>7091</v>
      </c>
      <c r="D539" s="92" t="s">
        <v>7092</v>
      </c>
      <c r="E539" s="97" t="s">
        <v>7093</v>
      </c>
      <c r="F539" s="93" t="s">
        <v>7094</v>
      </c>
      <c r="G539" s="73" t="str">
        <f>HYPERLINK(VLOOKUP(TEXT(A539,0),Hyperlinks!A:B,2,0),"Link")</f>
        <v>Link</v>
      </c>
      <c r="H539" s="95" t="s">
        <v>5901</v>
      </c>
      <c r="I539" s="95" t="s">
        <v>6219</v>
      </c>
      <c r="J539" s="95" t="s">
        <v>6211</v>
      </c>
      <c r="K539" s="95" t="s">
        <v>122</v>
      </c>
      <c r="L539" s="104" t="s">
        <v>6569</v>
      </c>
      <c r="M539" s="95" t="s">
        <v>5747</v>
      </c>
      <c r="N539" s="98" t="s">
        <v>5748</v>
      </c>
      <c r="O539" s="96">
        <v>243.09</v>
      </c>
    </row>
    <row r="540" spans="1:15" ht="41.4">
      <c r="A540" s="103">
        <v>929004083101</v>
      </c>
      <c r="B540" s="93" t="s">
        <v>7095</v>
      </c>
      <c r="C540" s="91" t="s">
        <v>7096</v>
      </c>
      <c r="D540" s="92" t="s">
        <v>7097</v>
      </c>
      <c r="E540" s="97" t="s">
        <v>7098</v>
      </c>
      <c r="F540" s="93" t="s">
        <v>7099</v>
      </c>
      <c r="G540" s="73" t="str">
        <f>HYPERLINK(VLOOKUP(TEXT(A540,0),Hyperlinks!A:B,2,0),"Link")</f>
        <v>Link</v>
      </c>
      <c r="H540" s="95" t="s">
        <v>5901</v>
      </c>
      <c r="I540" s="95" t="s">
        <v>6219</v>
      </c>
      <c r="J540" s="95" t="s">
        <v>6211</v>
      </c>
      <c r="K540" s="95" t="s">
        <v>122</v>
      </c>
      <c r="L540" s="104" t="s">
        <v>6569</v>
      </c>
      <c r="M540" s="95" t="s">
        <v>5747</v>
      </c>
      <c r="N540" s="98" t="s">
        <v>5748</v>
      </c>
      <c r="O540" s="96">
        <v>381.3</v>
      </c>
    </row>
    <row r="541" spans="1:15" ht="41.4">
      <c r="A541" s="103">
        <v>929004083201</v>
      </c>
      <c r="B541" s="93" t="s">
        <v>7100</v>
      </c>
      <c r="C541" s="91" t="s">
        <v>7101</v>
      </c>
      <c r="D541" s="92" t="s">
        <v>7102</v>
      </c>
      <c r="E541" s="97" t="s">
        <v>7103</v>
      </c>
      <c r="F541" s="93" t="s">
        <v>7104</v>
      </c>
      <c r="G541" s="73" t="str">
        <f>HYPERLINK(VLOOKUP(TEXT(A541,0),Hyperlinks!A:B,2,0),"Link")</f>
        <v>Link</v>
      </c>
      <c r="H541" s="95" t="s">
        <v>5901</v>
      </c>
      <c r="I541" s="95" t="s">
        <v>6219</v>
      </c>
      <c r="J541" s="95" t="s">
        <v>6211</v>
      </c>
      <c r="K541" s="95" t="s">
        <v>122</v>
      </c>
      <c r="L541" s="104" t="s">
        <v>6569</v>
      </c>
      <c r="M541" s="95" t="s">
        <v>5747</v>
      </c>
      <c r="N541" s="98" t="s">
        <v>5748</v>
      </c>
      <c r="O541" s="96">
        <v>478.86</v>
      </c>
    </row>
    <row r="542" spans="1:15" ht="41.4">
      <c r="A542" s="91">
        <v>929004099903</v>
      </c>
      <c r="B542" s="93" t="s">
        <v>7105</v>
      </c>
      <c r="C542" s="91" t="s">
        <v>7106</v>
      </c>
      <c r="D542" s="97"/>
      <c r="E542" s="97"/>
      <c r="F542" s="93" t="s">
        <v>7107</v>
      </c>
      <c r="G542" s="73" t="str">
        <f>HYPERLINK(VLOOKUP(TEXT(A542,0),Hyperlinks!A:B,2,0),"Link")</f>
        <v>Link</v>
      </c>
      <c r="H542" s="95" t="s">
        <v>5901</v>
      </c>
      <c r="I542" s="95" t="s">
        <v>7108</v>
      </c>
      <c r="J542" s="95" t="s">
        <v>2768</v>
      </c>
      <c r="K542" s="95" t="s">
        <v>122</v>
      </c>
      <c r="L542" s="104" t="s">
        <v>6569</v>
      </c>
      <c r="M542" s="95" t="s">
        <v>5747</v>
      </c>
      <c r="N542" s="98" t="s">
        <v>5748</v>
      </c>
      <c r="O542" s="96">
        <v>113.01</v>
      </c>
    </row>
    <row r="543" spans="1:15" ht="41.4">
      <c r="A543" s="91">
        <v>929004100003</v>
      </c>
      <c r="B543" s="93" t="s">
        <v>7109</v>
      </c>
      <c r="C543" s="91" t="s">
        <v>7110</v>
      </c>
      <c r="D543" s="97"/>
      <c r="E543" s="97"/>
      <c r="F543" s="93" t="s">
        <v>7111</v>
      </c>
      <c r="G543" s="73" t="str">
        <f>HYPERLINK(VLOOKUP(TEXT(A543,0),Hyperlinks!A:B,2,0),"Link")</f>
        <v>Link</v>
      </c>
      <c r="H543" s="95" t="s">
        <v>5901</v>
      </c>
      <c r="I543" s="95" t="s">
        <v>7108</v>
      </c>
      <c r="J543" s="95" t="s">
        <v>2768</v>
      </c>
      <c r="K543" s="95" t="s">
        <v>122</v>
      </c>
      <c r="L543" s="104" t="s">
        <v>6569</v>
      </c>
      <c r="M543" s="95" t="s">
        <v>5747</v>
      </c>
      <c r="N543" s="98" t="s">
        <v>5748</v>
      </c>
      <c r="O543" s="96">
        <v>113.01</v>
      </c>
    </row>
    <row r="544" spans="1:15" ht="41.4">
      <c r="A544" s="91">
        <v>929004100103</v>
      </c>
      <c r="B544" s="93" t="s">
        <v>7112</v>
      </c>
      <c r="C544" s="91" t="s">
        <v>7113</v>
      </c>
      <c r="D544" s="97"/>
      <c r="E544" s="97"/>
      <c r="F544" s="93" t="s">
        <v>7114</v>
      </c>
      <c r="G544" s="73" t="str">
        <f>HYPERLINK(VLOOKUP(TEXT(A544,0),Hyperlinks!A:B,2,0),"Link")</f>
        <v>Link</v>
      </c>
      <c r="H544" s="95" t="s">
        <v>5901</v>
      </c>
      <c r="I544" s="95" t="s">
        <v>7108</v>
      </c>
      <c r="J544" s="95" t="s">
        <v>2768</v>
      </c>
      <c r="K544" s="95" t="s">
        <v>122</v>
      </c>
      <c r="L544" s="104" t="s">
        <v>6569</v>
      </c>
      <c r="M544" s="95" t="s">
        <v>5747</v>
      </c>
      <c r="N544" s="98" t="s">
        <v>5748</v>
      </c>
      <c r="O544" s="96">
        <v>145.53</v>
      </c>
    </row>
    <row r="545" spans="1:15" ht="41.4">
      <c r="A545" s="91">
        <v>929004100203</v>
      </c>
      <c r="B545" s="93" t="s">
        <v>7115</v>
      </c>
      <c r="C545" s="91" t="s">
        <v>7116</v>
      </c>
      <c r="D545" s="97"/>
      <c r="E545" s="97"/>
      <c r="F545" s="93" t="s">
        <v>7117</v>
      </c>
      <c r="G545" s="73" t="str">
        <f>HYPERLINK(VLOOKUP(TEXT(A545,0),Hyperlinks!A:B,2,0),"Link")</f>
        <v>Link</v>
      </c>
      <c r="H545" s="95" t="s">
        <v>5901</v>
      </c>
      <c r="I545" s="95" t="s">
        <v>7108</v>
      </c>
      <c r="J545" s="95" t="s">
        <v>2768</v>
      </c>
      <c r="K545" s="95" t="s">
        <v>122</v>
      </c>
      <c r="L545" s="104" t="s">
        <v>6569</v>
      </c>
      <c r="M545" s="95" t="s">
        <v>5747</v>
      </c>
      <c r="N545" s="98" t="s">
        <v>5748</v>
      </c>
      <c r="O545" s="96">
        <v>145.53</v>
      </c>
    </row>
    <row r="546" spans="1:15" ht="41.4">
      <c r="A546" s="91">
        <v>929004115401</v>
      </c>
      <c r="B546" s="93" t="s">
        <v>7118</v>
      </c>
      <c r="C546" s="91" t="s">
        <v>7119</v>
      </c>
      <c r="D546" s="97"/>
      <c r="E546" s="97"/>
      <c r="F546" s="93" t="s">
        <v>7120</v>
      </c>
      <c r="G546" s="73" t="str">
        <f>HYPERLINK(VLOOKUP(TEXT(A546,0),Hyperlinks!A:B,2,0),"Link")</f>
        <v>Link</v>
      </c>
      <c r="H546" s="95" t="s">
        <v>5901</v>
      </c>
      <c r="I546" s="95" t="s">
        <v>7121</v>
      </c>
      <c r="J546" s="95" t="s">
        <v>2768</v>
      </c>
      <c r="K546" s="95" t="s">
        <v>122</v>
      </c>
      <c r="L546" s="104" t="s">
        <v>6569</v>
      </c>
      <c r="M546" s="95" t="s">
        <v>5747</v>
      </c>
      <c r="N546" s="98" t="s">
        <v>5748</v>
      </c>
      <c r="O546" s="96">
        <v>267.48</v>
      </c>
    </row>
    <row r="547" spans="1:15" ht="41.4">
      <c r="A547" s="91">
        <v>929004115501</v>
      </c>
      <c r="B547" s="93" t="s">
        <v>7122</v>
      </c>
      <c r="C547" s="91" t="s">
        <v>7123</v>
      </c>
      <c r="D547" s="97"/>
      <c r="E547" s="97"/>
      <c r="F547" s="93" t="s">
        <v>7124</v>
      </c>
      <c r="G547" s="73" t="str">
        <f>HYPERLINK(VLOOKUP(TEXT(A547,0),Hyperlinks!A:B,2,0),"Link")</f>
        <v>Link</v>
      </c>
      <c r="H547" s="95" t="s">
        <v>5901</v>
      </c>
      <c r="I547" s="95" t="s">
        <v>7121</v>
      </c>
      <c r="J547" s="95" t="s">
        <v>2768</v>
      </c>
      <c r="K547" s="95" t="s">
        <v>122</v>
      </c>
      <c r="L547" s="104" t="s">
        <v>6569</v>
      </c>
      <c r="M547" s="95" t="s">
        <v>5747</v>
      </c>
      <c r="N547" s="98" t="s">
        <v>5748</v>
      </c>
      <c r="O547" s="96">
        <v>267.48</v>
      </c>
    </row>
    <row r="548" spans="1:15" ht="41.4">
      <c r="A548" s="91">
        <v>929004115601</v>
      </c>
      <c r="B548" s="93" t="s">
        <v>7125</v>
      </c>
      <c r="C548" s="91" t="s">
        <v>7126</v>
      </c>
      <c r="D548" s="97"/>
      <c r="E548" s="97"/>
      <c r="F548" s="93" t="s">
        <v>7127</v>
      </c>
      <c r="G548" s="73" t="str">
        <f>HYPERLINK(VLOOKUP(TEXT(A548,0),Hyperlinks!A:B,2,0),"Link")</f>
        <v>Link</v>
      </c>
      <c r="H548" s="95" t="s">
        <v>5901</v>
      </c>
      <c r="I548" s="95" t="s">
        <v>7121</v>
      </c>
      <c r="J548" s="95" t="s">
        <v>2768</v>
      </c>
      <c r="K548" s="95" t="s">
        <v>122</v>
      </c>
      <c r="L548" s="104" t="s">
        <v>6569</v>
      </c>
      <c r="M548" s="95" t="s">
        <v>5747</v>
      </c>
      <c r="N548" s="98" t="s">
        <v>5748</v>
      </c>
      <c r="O548" s="96">
        <v>267.48</v>
      </c>
    </row>
    <row r="549" spans="1:15" ht="41.4">
      <c r="A549" s="91">
        <v>929004115701</v>
      </c>
      <c r="B549" s="93" t="s">
        <v>7128</v>
      </c>
      <c r="C549" s="91" t="s">
        <v>7129</v>
      </c>
      <c r="D549" s="97"/>
      <c r="E549" s="97"/>
      <c r="F549" s="93" t="s">
        <v>7130</v>
      </c>
      <c r="G549" s="73" t="str">
        <f>HYPERLINK(VLOOKUP(TEXT(A549,0),Hyperlinks!A:B,2,0),"Link")</f>
        <v>Link</v>
      </c>
      <c r="H549" s="95" t="s">
        <v>5901</v>
      </c>
      <c r="I549" s="95" t="s">
        <v>7121</v>
      </c>
      <c r="J549" s="95" t="s">
        <v>2768</v>
      </c>
      <c r="K549" s="95" t="s">
        <v>122</v>
      </c>
      <c r="L549" s="104" t="s">
        <v>6569</v>
      </c>
      <c r="M549" s="95" t="s">
        <v>5747</v>
      </c>
      <c r="N549" s="98" t="s">
        <v>5748</v>
      </c>
      <c r="O549" s="96">
        <v>267.48</v>
      </c>
    </row>
    <row r="550" spans="1:15" ht="41.4">
      <c r="A550" s="91">
        <v>929004115801</v>
      </c>
      <c r="B550" s="93" t="s">
        <v>7131</v>
      </c>
      <c r="C550" s="91" t="s">
        <v>7132</v>
      </c>
      <c r="D550" s="97"/>
      <c r="E550" s="97"/>
      <c r="F550" s="93" t="s">
        <v>7133</v>
      </c>
      <c r="G550" s="73" t="str">
        <f>HYPERLINK(VLOOKUP(TEXT(A550,0),Hyperlinks!A:B,2,0),"Link")</f>
        <v>Link</v>
      </c>
      <c r="H550" s="95" t="s">
        <v>5901</v>
      </c>
      <c r="I550" s="95" t="s">
        <v>7134</v>
      </c>
      <c r="J550" s="95" t="s">
        <v>2768</v>
      </c>
      <c r="K550" s="95" t="s">
        <v>122</v>
      </c>
      <c r="L550" s="104" t="s">
        <v>6569</v>
      </c>
      <c r="M550" s="95" t="s">
        <v>5747</v>
      </c>
      <c r="N550" s="98" t="s">
        <v>5748</v>
      </c>
      <c r="O550" s="96">
        <v>267.48</v>
      </c>
    </row>
    <row r="551" spans="1:15" ht="41.4">
      <c r="A551" s="91">
        <v>929004115901</v>
      </c>
      <c r="B551" s="93" t="s">
        <v>7135</v>
      </c>
      <c r="C551" s="91" t="s">
        <v>7136</v>
      </c>
      <c r="D551" s="97"/>
      <c r="E551" s="97"/>
      <c r="F551" s="93" t="s">
        <v>7137</v>
      </c>
      <c r="G551" s="73" t="str">
        <f>HYPERLINK(VLOOKUP(TEXT(A551,0),Hyperlinks!A:B,2,0),"Link")</f>
        <v>Link</v>
      </c>
      <c r="H551" s="95" t="s">
        <v>5901</v>
      </c>
      <c r="I551" s="95" t="s">
        <v>7134</v>
      </c>
      <c r="J551" s="95" t="s">
        <v>2768</v>
      </c>
      <c r="K551" s="95" t="s">
        <v>122</v>
      </c>
      <c r="L551" s="104" t="s">
        <v>6569</v>
      </c>
      <c r="M551" s="95" t="s">
        <v>5747</v>
      </c>
      <c r="N551" s="98" t="s">
        <v>5748</v>
      </c>
      <c r="O551" s="96">
        <v>267.48</v>
      </c>
    </row>
    <row r="552" spans="1:15" ht="41.4">
      <c r="A552" s="91">
        <v>929004116001</v>
      </c>
      <c r="B552" s="93" t="s">
        <v>7138</v>
      </c>
      <c r="C552" s="91" t="s">
        <v>7139</v>
      </c>
      <c r="D552" s="97"/>
      <c r="E552" s="97"/>
      <c r="F552" s="93" t="s">
        <v>7140</v>
      </c>
      <c r="G552" s="73" t="str">
        <f>HYPERLINK(VLOOKUP(TEXT(A552,0),Hyperlinks!A:B,2,0),"Link")</f>
        <v>Link</v>
      </c>
      <c r="H552" s="95" t="s">
        <v>5901</v>
      </c>
      <c r="I552" s="95" t="s">
        <v>7134</v>
      </c>
      <c r="J552" s="95" t="s">
        <v>2768</v>
      </c>
      <c r="K552" s="95" t="s">
        <v>122</v>
      </c>
      <c r="L552" s="104" t="s">
        <v>6569</v>
      </c>
      <c r="M552" s="95" t="s">
        <v>5747</v>
      </c>
      <c r="N552" s="98" t="s">
        <v>5748</v>
      </c>
      <c r="O552" s="96">
        <v>267.48</v>
      </c>
    </row>
    <row r="553" spans="1:15" ht="41.4">
      <c r="A553" s="91">
        <v>929004116101</v>
      </c>
      <c r="B553" s="93" t="s">
        <v>7141</v>
      </c>
      <c r="C553" s="91" t="s">
        <v>7142</v>
      </c>
      <c r="D553" s="97"/>
      <c r="E553" s="97"/>
      <c r="F553" s="93" t="s">
        <v>7143</v>
      </c>
      <c r="G553" s="73" t="str">
        <f>HYPERLINK(VLOOKUP(TEXT(A553,0),Hyperlinks!A:B,2,0),"Link")</f>
        <v>Link</v>
      </c>
      <c r="H553" s="95" t="s">
        <v>5901</v>
      </c>
      <c r="I553" s="95" t="s">
        <v>7134</v>
      </c>
      <c r="J553" s="95" t="s">
        <v>2768</v>
      </c>
      <c r="K553" s="95" t="s">
        <v>122</v>
      </c>
      <c r="L553" s="104" t="s">
        <v>6569</v>
      </c>
      <c r="M553" s="95" t="s">
        <v>5747</v>
      </c>
      <c r="N553" s="98" t="s">
        <v>5748</v>
      </c>
      <c r="O553" s="96">
        <v>267.48</v>
      </c>
    </row>
    <row r="554" spans="1:15" ht="41.4">
      <c r="A554" s="91">
        <v>929004116201</v>
      </c>
      <c r="B554" s="93" t="s">
        <v>7144</v>
      </c>
      <c r="C554" s="91" t="s">
        <v>7145</v>
      </c>
      <c r="D554" s="97"/>
      <c r="E554" s="97"/>
      <c r="F554" s="93" t="s">
        <v>7146</v>
      </c>
      <c r="G554" s="73" t="str">
        <f>HYPERLINK(VLOOKUP(TEXT(A554,0),Hyperlinks!A:B,2,0),"Link")</f>
        <v>Link</v>
      </c>
      <c r="H554" s="95" t="s">
        <v>5901</v>
      </c>
      <c r="I554" s="95" t="s">
        <v>7147</v>
      </c>
      <c r="J554" s="95" t="s">
        <v>2768</v>
      </c>
      <c r="K554" s="95" t="s">
        <v>122</v>
      </c>
      <c r="L554" s="104" t="s">
        <v>6569</v>
      </c>
      <c r="M554" s="95" t="s">
        <v>5747</v>
      </c>
      <c r="N554" s="98" t="s">
        <v>5748</v>
      </c>
      <c r="O554" s="96">
        <v>356.91</v>
      </c>
    </row>
    <row r="555" spans="1:15" ht="41.4">
      <c r="A555" s="91">
        <v>929004116301</v>
      </c>
      <c r="B555" s="93" t="s">
        <v>7148</v>
      </c>
      <c r="C555" s="91" t="s">
        <v>7149</v>
      </c>
      <c r="D555" s="97"/>
      <c r="E555" s="97"/>
      <c r="F555" s="93" t="s">
        <v>7150</v>
      </c>
      <c r="G555" s="73" t="str">
        <f>HYPERLINK(VLOOKUP(TEXT(A555,0),Hyperlinks!A:B,2,0),"Link")</f>
        <v>Link</v>
      </c>
      <c r="H555" s="95" t="s">
        <v>5901</v>
      </c>
      <c r="I555" s="95" t="s">
        <v>7147</v>
      </c>
      <c r="J555" s="95" t="s">
        <v>2768</v>
      </c>
      <c r="K555" s="95" t="s">
        <v>122</v>
      </c>
      <c r="L555" s="104" t="s">
        <v>6569</v>
      </c>
      <c r="M555" s="95" t="s">
        <v>5747</v>
      </c>
      <c r="N555" s="98" t="s">
        <v>5748</v>
      </c>
      <c r="O555" s="96">
        <v>356.91</v>
      </c>
    </row>
    <row r="556" spans="1:15" ht="41.4">
      <c r="A556" s="91">
        <v>929004116401</v>
      </c>
      <c r="B556" s="93" t="s">
        <v>7151</v>
      </c>
      <c r="C556" s="91" t="s">
        <v>7152</v>
      </c>
      <c r="D556" s="97"/>
      <c r="E556" s="97"/>
      <c r="F556" s="93" t="s">
        <v>7153</v>
      </c>
      <c r="G556" s="73" t="str">
        <f>HYPERLINK(VLOOKUP(TEXT(A556,0),Hyperlinks!A:B,2,0),"Link")</f>
        <v>Link</v>
      </c>
      <c r="H556" s="95" t="s">
        <v>5901</v>
      </c>
      <c r="I556" s="95" t="s">
        <v>7147</v>
      </c>
      <c r="J556" s="95" t="s">
        <v>2768</v>
      </c>
      <c r="K556" s="95" t="s">
        <v>122</v>
      </c>
      <c r="L556" s="104" t="s">
        <v>6569</v>
      </c>
      <c r="M556" s="95" t="s">
        <v>5747</v>
      </c>
      <c r="N556" s="98" t="s">
        <v>5748</v>
      </c>
      <c r="O556" s="96">
        <v>356.91</v>
      </c>
    </row>
    <row r="557" spans="1:15" ht="41.4">
      <c r="A557" s="91">
        <v>929004116501</v>
      </c>
      <c r="B557" s="93" t="s">
        <v>7154</v>
      </c>
      <c r="C557" s="91" t="s">
        <v>7155</v>
      </c>
      <c r="D557" s="97"/>
      <c r="E557" s="97"/>
      <c r="F557" s="93" t="s">
        <v>7156</v>
      </c>
      <c r="G557" s="73" t="str">
        <f>HYPERLINK(VLOOKUP(TEXT(A557,0),Hyperlinks!A:B,2,0),"Link")</f>
        <v>Link</v>
      </c>
      <c r="H557" s="95" t="s">
        <v>5901</v>
      </c>
      <c r="I557" s="95" t="s">
        <v>7147</v>
      </c>
      <c r="J557" s="95" t="s">
        <v>2768</v>
      </c>
      <c r="K557" s="95" t="s">
        <v>122</v>
      </c>
      <c r="L557" s="104" t="s">
        <v>6569</v>
      </c>
      <c r="M557" s="95" t="s">
        <v>5747</v>
      </c>
      <c r="N557" s="98" t="s">
        <v>5748</v>
      </c>
      <c r="O557" s="96">
        <v>356.91</v>
      </c>
    </row>
    <row r="558" spans="1:15" ht="41.4">
      <c r="A558" s="91">
        <v>929004116601</v>
      </c>
      <c r="B558" s="93" t="s">
        <v>7157</v>
      </c>
      <c r="C558" s="91" t="s">
        <v>7158</v>
      </c>
      <c r="D558" s="97"/>
      <c r="E558" s="97"/>
      <c r="F558" s="93" t="s">
        <v>7159</v>
      </c>
      <c r="G558" s="73" t="str">
        <f>HYPERLINK(VLOOKUP(TEXT(A558,0),Hyperlinks!A:B,2,0),"Link")</f>
        <v>Link</v>
      </c>
      <c r="H558" s="95" t="s">
        <v>5901</v>
      </c>
      <c r="I558" s="95" t="s">
        <v>7160</v>
      </c>
      <c r="J558" s="95" t="s">
        <v>2768</v>
      </c>
      <c r="K558" s="95" t="s">
        <v>122</v>
      </c>
      <c r="L558" s="104" t="s">
        <v>6569</v>
      </c>
      <c r="M558" s="95" t="s">
        <v>5747</v>
      </c>
      <c r="N558" s="98" t="s">
        <v>5748</v>
      </c>
      <c r="O558" s="96">
        <v>356.91</v>
      </c>
    </row>
    <row r="559" spans="1:15" ht="41.4">
      <c r="A559" s="91">
        <v>929004116701</v>
      </c>
      <c r="B559" s="93" t="s">
        <v>7161</v>
      </c>
      <c r="C559" s="91" t="s">
        <v>7162</v>
      </c>
      <c r="D559" s="97"/>
      <c r="E559" s="97"/>
      <c r="F559" s="93" t="s">
        <v>7163</v>
      </c>
      <c r="G559" s="73" t="str">
        <f>HYPERLINK(VLOOKUP(TEXT(A559,0),Hyperlinks!A:B,2,0),"Link")</f>
        <v>Link</v>
      </c>
      <c r="H559" s="95" t="s">
        <v>5901</v>
      </c>
      <c r="I559" s="95" t="s">
        <v>7160</v>
      </c>
      <c r="J559" s="95" t="s">
        <v>2768</v>
      </c>
      <c r="K559" s="95" t="s">
        <v>122</v>
      </c>
      <c r="L559" s="104" t="s">
        <v>6569</v>
      </c>
      <c r="M559" s="95" t="s">
        <v>5747</v>
      </c>
      <c r="N559" s="98" t="s">
        <v>5748</v>
      </c>
      <c r="O559" s="96">
        <v>356.91</v>
      </c>
    </row>
    <row r="560" spans="1:15" ht="41.4">
      <c r="A560" s="91">
        <v>929004116801</v>
      </c>
      <c r="B560" s="93" t="s">
        <v>7164</v>
      </c>
      <c r="C560" s="91" t="s">
        <v>7165</v>
      </c>
      <c r="D560" s="97"/>
      <c r="E560" s="97"/>
      <c r="F560" s="93" t="s">
        <v>7166</v>
      </c>
      <c r="G560" s="73" t="str">
        <f>HYPERLINK(VLOOKUP(TEXT(A560,0),Hyperlinks!A:B,2,0),"Link")</f>
        <v>Link</v>
      </c>
      <c r="H560" s="95" t="s">
        <v>5901</v>
      </c>
      <c r="I560" s="95" t="s">
        <v>7160</v>
      </c>
      <c r="J560" s="95" t="s">
        <v>2768</v>
      </c>
      <c r="K560" s="95" t="s">
        <v>122</v>
      </c>
      <c r="L560" s="104" t="s">
        <v>6569</v>
      </c>
      <c r="M560" s="95" t="s">
        <v>5747</v>
      </c>
      <c r="N560" s="98" t="s">
        <v>5748</v>
      </c>
      <c r="O560" s="96">
        <v>356.91</v>
      </c>
    </row>
    <row r="561" spans="1:15" ht="41.4">
      <c r="A561" s="91">
        <v>929004116901</v>
      </c>
      <c r="B561" s="93" t="s">
        <v>7167</v>
      </c>
      <c r="C561" s="91" t="s">
        <v>7168</v>
      </c>
      <c r="D561" s="97"/>
      <c r="E561" s="97"/>
      <c r="F561" s="93" t="s">
        <v>7169</v>
      </c>
      <c r="G561" s="73" t="str">
        <f>HYPERLINK(VLOOKUP(TEXT(A561,0),Hyperlinks!A:B,2,0),"Link")</f>
        <v>Link</v>
      </c>
      <c r="H561" s="95" t="s">
        <v>5901</v>
      </c>
      <c r="I561" s="95" t="s">
        <v>7160</v>
      </c>
      <c r="J561" s="95" t="s">
        <v>2768</v>
      </c>
      <c r="K561" s="95" t="s">
        <v>122</v>
      </c>
      <c r="L561" s="104" t="s">
        <v>6569</v>
      </c>
      <c r="M561" s="95" t="s">
        <v>5747</v>
      </c>
      <c r="N561" s="98" t="s">
        <v>5748</v>
      </c>
      <c r="O561" s="96">
        <v>356.91</v>
      </c>
    </row>
    <row r="562" spans="1:15" ht="41.4">
      <c r="A562" s="91">
        <v>929004068007</v>
      </c>
      <c r="B562" s="93" t="s">
        <v>7170</v>
      </c>
      <c r="C562" s="91" t="s">
        <v>7171</v>
      </c>
      <c r="D562" s="97"/>
      <c r="E562" s="97"/>
      <c r="F562" s="93" t="s">
        <v>7172</v>
      </c>
      <c r="G562" s="73" t="str">
        <f>HYPERLINK(VLOOKUP(TEXT(A562,0),Hyperlinks!A:B,2,0),"Link")</f>
        <v>Link</v>
      </c>
      <c r="H562" s="95" t="s">
        <v>5901</v>
      </c>
      <c r="I562" s="95" t="s">
        <v>7173</v>
      </c>
      <c r="J562" s="95" t="s">
        <v>6211</v>
      </c>
      <c r="K562" s="95" t="s">
        <v>122</v>
      </c>
      <c r="L562" s="104" t="s">
        <v>6569</v>
      </c>
      <c r="M562" s="95" t="s">
        <v>5747</v>
      </c>
      <c r="N562" s="98" t="s">
        <v>5748</v>
      </c>
      <c r="O562" s="96">
        <v>194.31</v>
      </c>
    </row>
    <row r="563" spans="1:15" ht="41.4">
      <c r="A563" s="91">
        <v>929004103501</v>
      </c>
      <c r="B563" s="93" t="s">
        <v>7174</v>
      </c>
      <c r="C563" s="91" t="s">
        <v>7175</v>
      </c>
      <c r="D563" s="97"/>
      <c r="E563" s="97"/>
      <c r="F563" s="93" t="s">
        <v>7176</v>
      </c>
      <c r="G563" s="73" t="str">
        <f>HYPERLINK(VLOOKUP(TEXT(A563,0),Hyperlinks!A:B,2,0),"Link")</f>
        <v>Link</v>
      </c>
      <c r="H563" s="95" t="s">
        <v>5790</v>
      </c>
      <c r="I563" s="95" t="s">
        <v>7177</v>
      </c>
      <c r="J563" s="95" t="s">
        <v>6678</v>
      </c>
      <c r="K563" s="95" t="s">
        <v>122</v>
      </c>
      <c r="L563" s="104" t="s">
        <v>6569</v>
      </c>
      <c r="M563" s="95" t="s">
        <v>5747</v>
      </c>
      <c r="N563" s="98" t="s">
        <v>5748</v>
      </c>
      <c r="O563" s="96">
        <v>88.62</v>
      </c>
    </row>
    <row r="564" spans="1:15" ht="41.4">
      <c r="A564" s="91">
        <v>929004103601</v>
      </c>
      <c r="B564" s="93" t="s">
        <v>7178</v>
      </c>
      <c r="C564" s="91" t="s">
        <v>7179</v>
      </c>
      <c r="D564" s="97"/>
      <c r="E564" s="97"/>
      <c r="F564" s="93" t="s">
        <v>7180</v>
      </c>
      <c r="G564" s="73" t="str">
        <f>HYPERLINK(VLOOKUP(TEXT(A564,0),Hyperlinks!A:B,2,0),"Link")</f>
        <v>Link</v>
      </c>
      <c r="H564" s="95" t="s">
        <v>5790</v>
      </c>
      <c r="I564" s="95" t="s">
        <v>7177</v>
      </c>
      <c r="J564" s="95" t="s">
        <v>6678</v>
      </c>
      <c r="K564" s="95" t="s">
        <v>122</v>
      </c>
      <c r="L564" s="104" t="s">
        <v>6569</v>
      </c>
      <c r="M564" s="95" t="s">
        <v>5747</v>
      </c>
      <c r="N564" s="98" t="s">
        <v>5748</v>
      </c>
      <c r="O564" s="96">
        <v>145.53</v>
      </c>
    </row>
    <row r="565" spans="1:15" ht="41.4">
      <c r="A565" s="91">
        <v>929004103701</v>
      </c>
      <c r="B565" s="93" t="s">
        <v>7181</v>
      </c>
      <c r="C565" s="91" t="s">
        <v>7182</v>
      </c>
      <c r="D565" s="97"/>
      <c r="E565" s="97"/>
      <c r="F565" s="93" t="s">
        <v>7183</v>
      </c>
      <c r="G565" s="73" t="str">
        <f>HYPERLINK(VLOOKUP(TEXT(A565,0),Hyperlinks!A:B,2,0),"Link")</f>
        <v>Link</v>
      </c>
      <c r="H565" s="95" t="s">
        <v>5790</v>
      </c>
      <c r="I565" s="95" t="s">
        <v>7177</v>
      </c>
      <c r="J565" s="95" t="s">
        <v>6678</v>
      </c>
      <c r="K565" s="95" t="s">
        <v>122</v>
      </c>
      <c r="L565" s="104" t="s">
        <v>6569</v>
      </c>
      <c r="M565" s="95" t="s">
        <v>5747</v>
      </c>
      <c r="N565" s="98" t="s">
        <v>5748</v>
      </c>
      <c r="O565" s="96">
        <v>210.57</v>
      </c>
    </row>
    <row r="566" spans="1:15" ht="41.4">
      <c r="A566" s="91">
        <v>929004103901</v>
      </c>
      <c r="B566" s="93" t="s">
        <v>7184</v>
      </c>
      <c r="C566" s="91" t="s">
        <v>7185</v>
      </c>
      <c r="D566" s="97"/>
      <c r="E566" s="97"/>
      <c r="F566" s="93" t="s">
        <v>7186</v>
      </c>
      <c r="G566" s="73" t="str">
        <f>HYPERLINK(VLOOKUP(TEXT(A566,0),Hyperlinks!A:B,2,0),"Link")</f>
        <v>Link</v>
      </c>
      <c r="H566" s="95" t="s">
        <v>5790</v>
      </c>
      <c r="I566" s="95" t="s">
        <v>7177</v>
      </c>
      <c r="J566" s="95" t="s">
        <v>6678</v>
      </c>
      <c r="K566" s="95" t="s">
        <v>122</v>
      </c>
      <c r="L566" s="104" t="s">
        <v>6569</v>
      </c>
      <c r="M566" s="95" t="s">
        <v>5747</v>
      </c>
      <c r="N566" s="98" t="s">
        <v>5748</v>
      </c>
      <c r="O566" s="96">
        <v>194.31</v>
      </c>
    </row>
    <row r="567" spans="1:15" ht="41.4">
      <c r="A567" s="91">
        <v>929004104001</v>
      </c>
      <c r="B567" s="93" t="s">
        <v>7187</v>
      </c>
      <c r="C567" s="91" t="s">
        <v>7188</v>
      </c>
      <c r="D567" s="97"/>
      <c r="E567" s="97"/>
      <c r="F567" s="93" t="s">
        <v>7189</v>
      </c>
      <c r="G567" s="73" t="str">
        <f>HYPERLINK(VLOOKUP(TEXT(A567,0),Hyperlinks!A:B,2,0),"Link")</f>
        <v>Link</v>
      </c>
      <c r="H567" s="95" t="s">
        <v>5790</v>
      </c>
      <c r="I567" s="95" t="s">
        <v>7177</v>
      </c>
      <c r="J567" s="95" t="s">
        <v>6678</v>
      </c>
      <c r="K567" s="95" t="s">
        <v>122</v>
      </c>
      <c r="L567" s="104" t="s">
        <v>6569</v>
      </c>
      <c r="M567" s="95" t="s">
        <v>5747</v>
      </c>
      <c r="N567" s="98" t="s">
        <v>5748</v>
      </c>
      <c r="O567" s="96">
        <v>88.62</v>
      </c>
    </row>
    <row r="568" spans="1:15" ht="41.4">
      <c r="A568" s="91">
        <v>929004104101</v>
      </c>
      <c r="B568" s="93" t="s">
        <v>7190</v>
      </c>
      <c r="C568" s="91" t="s">
        <v>7191</v>
      </c>
      <c r="D568" s="97"/>
      <c r="E568" s="97"/>
      <c r="F568" s="93" t="s">
        <v>7192</v>
      </c>
      <c r="G568" s="73" t="str">
        <f>HYPERLINK(VLOOKUP(TEXT(A568,0),Hyperlinks!A:B,2,0),"Link")</f>
        <v>Link</v>
      </c>
      <c r="H568" s="95" t="s">
        <v>5790</v>
      </c>
      <c r="I568" s="95" t="s">
        <v>7177</v>
      </c>
      <c r="J568" s="95" t="s">
        <v>6678</v>
      </c>
      <c r="K568" s="95" t="s">
        <v>122</v>
      </c>
      <c r="L568" s="104" t="s">
        <v>6569</v>
      </c>
      <c r="M568" s="95" t="s">
        <v>5747</v>
      </c>
      <c r="N568" s="98" t="s">
        <v>5748</v>
      </c>
      <c r="O568" s="96">
        <v>145.53</v>
      </c>
    </row>
    <row r="569" spans="1:15" ht="41.4">
      <c r="A569" s="91">
        <v>929004104201</v>
      </c>
      <c r="B569" s="93" t="s">
        <v>7193</v>
      </c>
      <c r="C569" s="91" t="s">
        <v>7194</v>
      </c>
      <c r="D569" s="97"/>
      <c r="E569" s="97"/>
      <c r="F569" s="93" t="s">
        <v>7195</v>
      </c>
      <c r="G569" s="73" t="str">
        <f>HYPERLINK(VLOOKUP(TEXT(A569,0),Hyperlinks!A:B,2,0),"Link")</f>
        <v>Link</v>
      </c>
      <c r="H569" s="95" t="s">
        <v>5790</v>
      </c>
      <c r="I569" s="95" t="s">
        <v>7177</v>
      </c>
      <c r="J569" s="95" t="s">
        <v>6678</v>
      </c>
      <c r="K569" s="95" t="s">
        <v>122</v>
      </c>
      <c r="L569" s="104" t="s">
        <v>6569</v>
      </c>
      <c r="M569" s="95" t="s">
        <v>5747</v>
      </c>
      <c r="N569" s="98" t="s">
        <v>5748</v>
      </c>
      <c r="O569" s="96">
        <v>210.57</v>
      </c>
    </row>
    <row r="570" spans="1:15" ht="41.4">
      <c r="A570" s="91">
        <v>929004104401</v>
      </c>
      <c r="B570" s="93" t="s">
        <v>7196</v>
      </c>
      <c r="C570" s="91" t="s">
        <v>7197</v>
      </c>
      <c r="D570" s="97"/>
      <c r="E570" s="97"/>
      <c r="F570" s="93" t="s">
        <v>7198</v>
      </c>
      <c r="G570" s="73" t="str">
        <f>HYPERLINK(VLOOKUP(TEXT(A570,0),Hyperlinks!A:B,2,0),"Link")</f>
        <v>Link</v>
      </c>
      <c r="H570" s="95" t="s">
        <v>5790</v>
      </c>
      <c r="I570" s="95" t="s">
        <v>7177</v>
      </c>
      <c r="J570" s="95" t="s">
        <v>6678</v>
      </c>
      <c r="K570" s="95" t="s">
        <v>122</v>
      </c>
      <c r="L570" s="104" t="s">
        <v>6569</v>
      </c>
      <c r="M570" s="95" t="s">
        <v>5747</v>
      </c>
      <c r="N570" s="98" t="s">
        <v>5748</v>
      </c>
      <c r="O570" s="96">
        <v>194.31</v>
      </c>
    </row>
    <row r="571" spans="1:15" ht="41.4">
      <c r="A571" s="91">
        <v>929004104501</v>
      </c>
      <c r="B571" s="93" t="s">
        <v>7199</v>
      </c>
      <c r="C571" s="91" t="s">
        <v>7200</v>
      </c>
      <c r="D571" s="97"/>
      <c r="E571" s="97"/>
      <c r="F571" s="93" t="s">
        <v>7201</v>
      </c>
      <c r="G571" s="73" t="str">
        <f>HYPERLINK(VLOOKUP(TEXT(A571,0),Hyperlinks!A:B,2,0),"Link")</f>
        <v>Link</v>
      </c>
      <c r="H571" s="95" t="s">
        <v>5790</v>
      </c>
      <c r="I571" s="95" t="s">
        <v>7177</v>
      </c>
      <c r="J571" s="95" t="s">
        <v>6678</v>
      </c>
      <c r="K571" s="95" t="s">
        <v>122</v>
      </c>
      <c r="L571" s="104" t="s">
        <v>6569</v>
      </c>
      <c r="M571" s="95" t="s">
        <v>5747</v>
      </c>
      <c r="N571" s="98" t="s">
        <v>5748</v>
      </c>
      <c r="O571" s="96">
        <v>88.62</v>
      </c>
    </row>
    <row r="572" spans="1:15" ht="41.4">
      <c r="A572" s="91">
        <v>929004104601</v>
      </c>
      <c r="B572" s="93" t="s">
        <v>7202</v>
      </c>
      <c r="C572" s="91" t="s">
        <v>7203</v>
      </c>
      <c r="D572" s="97"/>
      <c r="E572" s="97"/>
      <c r="F572" s="93" t="s">
        <v>7204</v>
      </c>
      <c r="G572" s="73" t="str">
        <f>HYPERLINK(VLOOKUP(TEXT(A572,0),Hyperlinks!A:B,2,0),"Link")</f>
        <v>Link</v>
      </c>
      <c r="H572" s="95" t="s">
        <v>5790</v>
      </c>
      <c r="I572" s="95" t="s">
        <v>7177</v>
      </c>
      <c r="J572" s="95" t="s">
        <v>6678</v>
      </c>
      <c r="K572" s="95" t="s">
        <v>122</v>
      </c>
      <c r="L572" s="104" t="s">
        <v>6569</v>
      </c>
      <c r="M572" s="95" t="s">
        <v>5747</v>
      </c>
      <c r="N572" s="98" t="s">
        <v>5748</v>
      </c>
      <c r="O572" s="96">
        <v>145.53</v>
      </c>
    </row>
    <row r="573" spans="1:15" ht="41.4">
      <c r="A573" s="91">
        <v>929004104701</v>
      </c>
      <c r="B573" s="93" t="s">
        <v>7205</v>
      </c>
      <c r="C573" s="91" t="s">
        <v>7206</v>
      </c>
      <c r="D573" s="97"/>
      <c r="E573" s="97"/>
      <c r="F573" s="93" t="s">
        <v>7207</v>
      </c>
      <c r="G573" s="73" t="str">
        <f>HYPERLINK(VLOOKUP(TEXT(A573,0),Hyperlinks!A:B,2,0),"Link")</f>
        <v>Link</v>
      </c>
      <c r="H573" s="95" t="s">
        <v>5790</v>
      </c>
      <c r="I573" s="95" t="s">
        <v>7177</v>
      </c>
      <c r="J573" s="95" t="s">
        <v>6678</v>
      </c>
      <c r="K573" s="95" t="s">
        <v>122</v>
      </c>
      <c r="L573" s="104" t="s">
        <v>6569</v>
      </c>
      <c r="M573" s="95" t="s">
        <v>5747</v>
      </c>
      <c r="N573" s="98" t="s">
        <v>5748</v>
      </c>
      <c r="O573" s="96">
        <v>210.57</v>
      </c>
    </row>
    <row r="574" spans="1:15" ht="41.4">
      <c r="A574" s="91">
        <v>929004104901</v>
      </c>
      <c r="B574" s="93" t="s">
        <v>7208</v>
      </c>
      <c r="C574" s="91" t="s">
        <v>7209</v>
      </c>
      <c r="D574" s="97"/>
      <c r="E574" s="97"/>
      <c r="F574" s="93" t="s">
        <v>7210</v>
      </c>
      <c r="G574" s="73" t="str">
        <f>HYPERLINK(VLOOKUP(TEXT(A574,0),Hyperlinks!A:B,2,0),"Link")</f>
        <v>Link</v>
      </c>
      <c r="H574" s="95" t="s">
        <v>5790</v>
      </c>
      <c r="I574" s="95" t="s">
        <v>7177</v>
      </c>
      <c r="J574" s="95" t="s">
        <v>6678</v>
      </c>
      <c r="K574" s="95" t="s">
        <v>122</v>
      </c>
      <c r="L574" s="104" t="s">
        <v>6569</v>
      </c>
      <c r="M574" s="95" t="s">
        <v>5747</v>
      </c>
      <c r="N574" s="98" t="s">
        <v>5748</v>
      </c>
      <c r="O574" s="96">
        <v>194.31</v>
      </c>
    </row>
    <row r="575" spans="1:15" ht="41.4">
      <c r="A575" s="91">
        <v>929004105001</v>
      </c>
      <c r="B575" s="93" t="s">
        <v>7211</v>
      </c>
      <c r="C575" s="91" t="s">
        <v>7212</v>
      </c>
      <c r="D575" s="97"/>
      <c r="E575" s="97"/>
      <c r="F575" s="93" t="s">
        <v>7213</v>
      </c>
      <c r="G575" s="73" t="str">
        <f>HYPERLINK(VLOOKUP(TEXT(A575,0),Hyperlinks!A:B,2,0),"Link")</f>
        <v>Link</v>
      </c>
      <c r="H575" s="95" t="s">
        <v>5790</v>
      </c>
      <c r="I575" s="95" t="s">
        <v>7214</v>
      </c>
      <c r="J575" s="95" t="s">
        <v>6678</v>
      </c>
      <c r="K575" s="95" t="s">
        <v>122</v>
      </c>
      <c r="L575" s="104" t="s">
        <v>6569</v>
      </c>
      <c r="M575" s="95" t="s">
        <v>5747</v>
      </c>
      <c r="N575" s="98" t="s">
        <v>5748</v>
      </c>
      <c r="O575" s="96">
        <v>64.23</v>
      </c>
    </row>
    <row r="576" spans="1:15" ht="41.4">
      <c r="A576" s="91">
        <v>929004105101</v>
      </c>
      <c r="B576" s="93" t="s">
        <v>7215</v>
      </c>
      <c r="C576" s="91" t="s">
        <v>7216</v>
      </c>
      <c r="D576" s="97"/>
      <c r="E576" s="97"/>
      <c r="F576" s="93" t="s">
        <v>7217</v>
      </c>
      <c r="G576" s="73" t="str">
        <f>HYPERLINK(VLOOKUP(TEXT(A576,0),Hyperlinks!A:B,2,0),"Link")</f>
        <v>Link</v>
      </c>
      <c r="H576" s="95" t="s">
        <v>5790</v>
      </c>
      <c r="I576" s="95" t="s">
        <v>7214</v>
      </c>
      <c r="J576" s="95" t="s">
        <v>6678</v>
      </c>
      <c r="K576" s="95" t="s">
        <v>122</v>
      </c>
      <c r="L576" s="104" t="s">
        <v>6569</v>
      </c>
      <c r="M576" s="95" t="s">
        <v>5747</v>
      </c>
      <c r="N576" s="98" t="s">
        <v>5748</v>
      </c>
      <c r="O576" s="96">
        <v>121.14</v>
      </c>
    </row>
    <row r="577" spans="1:15" ht="41.4">
      <c r="A577" s="91">
        <v>929004105201</v>
      </c>
      <c r="B577" s="93" t="s">
        <v>7218</v>
      </c>
      <c r="C577" s="91" t="s">
        <v>7219</v>
      </c>
      <c r="D577" s="97"/>
      <c r="E577" s="97"/>
      <c r="F577" s="93" t="s">
        <v>7220</v>
      </c>
      <c r="G577" s="73" t="str">
        <f>HYPERLINK(VLOOKUP(TEXT(A577,0),Hyperlinks!A:B,2,0),"Link")</f>
        <v>Link</v>
      </c>
      <c r="H577" s="95" t="s">
        <v>5790</v>
      </c>
      <c r="I577" s="95" t="s">
        <v>7214</v>
      </c>
      <c r="J577" s="95" t="s">
        <v>6678</v>
      </c>
      <c r="K577" s="95" t="s">
        <v>122</v>
      </c>
      <c r="L577" s="104" t="s">
        <v>6569</v>
      </c>
      <c r="M577" s="95" t="s">
        <v>5747</v>
      </c>
      <c r="N577" s="98" t="s">
        <v>5748</v>
      </c>
      <c r="O577" s="96">
        <v>161.79</v>
      </c>
    </row>
    <row r="578" spans="1:15" ht="41.4">
      <c r="A578" s="91">
        <v>929004105301</v>
      </c>
      <c r="B578" s="93" t="s">
        <v>7221</v>
      </c>
      <c r="C578" s="91" t="s">
        <v>7222</v>
      </c>
      <c r="D578" s="97"/>
      <c r="E578" s="97"/>
      <c r="F578" s="93" t="s">
        <v>7223</v>
      </c>
      <c r="G578" s="73" t="str">
        <f>HYPERLINK(VLOOKUP(TEXT(A578,0),Hyperlinks!A:B,2,0),"Link")</f>
        <v>Link</v>
      </c>
      <c r="H578" s="95" t="s">
        <v>5790</v>
      </c>
      <c r="I578" s="95" t="s">
        <v>7214</v>
      </c>
      <c r="J578" s="95" t="s">
        <v>6678</v>
      </c>
      <c r="K578" s="95" t="s">
        <v>122</v>
      </c>
      <c r="L578" s="104" t="s">
        <v>6569</v>
      </c>
      <c r="M578" s="95" t="s">
        <v>5747</v>
      </c>
      <c r="N578" s="98" t="s">
        <v>5748</v>
      </c>
      <c r="O578" s="96">
        <v>202.44</v>
      </c>
    </row>
    <row r="579" spans="1:15" ht="41.4">
      <c r="A579" s="91">
        <v>929004105401</v>
      </c>
      <c r="B579" s="93" t="s">
        <v>7224</v>
      </c>
      <c r="C579" s="91" t="s">
        <v>7225</v>
      </c>
      <c r="D579" s="97"/>
      <c r="E579" s="97"/>
      <c r="F579" s="93" t="s">
        <v>7226</v>
      </c>
      <c r="G579" s="73" t="str">
        <f>HYPERLINK(VLOOKUP(TEXT(A579,0),Hyperlinks!A:B,2,0),"Link")</f>
        <v>Link</v>
      </c>
      <c r="H579" s="95" t="s">
        <v>5790</v>
      </c>
      <c r="I579" s="95" t="s">
        <v>7214</v>
      </c>
      <c r="J579" s="95" t="s">
        <v>6678</v>
      </c>
      <c r="K579" s="95" t="s">
        <v>122</v>
      </c>
      <c r="L579" s="104" t="s">
        <v>6569</v>
      </c>
      <c r="M579" s="95" t="s">
        <v>5747</v>
      </c>
      <c r="N579" s="98" t="s">
        <v>5748</v>
      </c>
      <c r="O579" s="96">
        <v>169.92</v>
      </c>
    </row>
    <row r="580" spans="1:15" ht="41.4">
      <c r="A580" s="91">
        <v>929004106501</v>
      </c>
      <c r="B580" s="93" t="s">
        <v>7227</v>
      </c>
      <c r="C580" s="91" t="s">
        <v>7228</v>
      </c>
      <c r="D580" s="97"/>
      <c r="E580" s="97"/>
      <c r="F580" s="93" t="s">
        <v>7229</v>
      </c>
      <c r="G580" s="73" t="str">
        <f>HYPERLINK(VLOOKUP(TEXT(A580,0),Hyperlinks!A:B,2,0),"Link")</f>
        <v>Link</v>
      </c>
      <c r="H580" s="95" t="s">
        <v>5790</v>
      </c>
      <c r="I580" s="95" t="s">
        <v>7230</v>
      </c>
      <c r="J580" s="95" t="s">
        <v>6678</v>
      </c>
      <c r="K580" s="95" t="s">
        <v>122</v>
      </c>
      <c r="L580" s="104" t="s">
        <v>6569</v>
      </c>
      <c r="M580" s="95" t="s">
        <v>5747</v>
      </c>
      <c r="N580" s="98" t="s">
        <v>5748</v>
      </c>
      <c r="O580" s="96">
        <v>72.36</v>
      </c>
    </row>
    <row r="581" spans="1:15" ht="41.4">
      <c r="A581" s="91">
        <v>929004106601</v>
      </c>
      <c r="B581" s="93" t="s">
        <v>7231</v>
      </c>
      <c r="C581" s="91" t="s">
        <v>7232</v>
      </c>
      <c r="D581" s="97"/>
      <c r="E581" s="97"/>
      <c r="F581" s="93" t="s">
        <v>7233</v>
      </c>
      <c r="G581" s="73" t="str">
        <f>HYPERLINK(VLOOKUP(TEXT(A581,0),Hyperlinks!A:B,2,0),"Link")</f>
        <v>Link</v>
      </c>
      <c r="H581" s="95" t="s">
        <v>5790</v>
      </c>
      <c r="I581" s="95" t="s">
        <v>7230</v>
      </c>
      <c r="J581" s="95" t="s">
        <v>6678</v>
      </c>
      <c r="K581" s="95" t="s">
        <v>122</v>
      </c>
      <c r="L581" s="104" t="s">
        <v>6569</v>
      </c>
      <c r="M581" s="95" t="s">
        <v>5747</v>
      </c>
      <c r="N581" s="98" t="s">
        <v>5748</v>
      </c>
      <c r="O581" s="96">
        <v>145.53</v>
      </c>
    </row>
    <row r="582" spans="1:15" ht="41.4">
      <c r="A582" s="91">
        <v>929004106701</v>
      </c>
      <c r="B582" s="93" t="s">
        <v>7234</v>
      </c>
      <c r="C582" s="91" t="s">
        <v>7235</v>
      </c>
      <c r="D582" s="97"/>
      <c r="E582" s="97"/>
      <c r="F582" s="93" t="s">
        <v>7236</v>
      </c>
      <c r="G582" s="73" t="str">
        <f>HYPERLINK(VLOOKUP(TEXT(A582,0),Hyperlinks!A:B,2,0),"Link")</f>
        <v>Link</v>
      </c>
      <c r="H582" s="95" t="s">
        <v>5790</v>
      </c>
      <c r="I582" s="95" t="s">
        <v>7230</v>
      </c>
      <c r="J582" s="95" t="s">
        <v>6678</v>
      </c>
      <c r="K582" s="95" t="s">
        <v>122</v>
      </c>
      <c r="L582" s="104" t="s">
        <v>6569</v>
      </c>
      <c r="M582" s="95" t="s">
        <v>5747</v>
      </c>
      <c r="N582" s="98" t="s">
        <v>5748</v>
      </c>
      <c r="O582" s="96">
        <v>186.18</v>
      </c>
    </row>
    <row r="583" spans="1:15" ht="41.4">
      <c r="A583" s="91">
        <v>929004106801</v>
      </c>
      <c r="B583" s="93" t="s">
        <v>7237</v>
      </c>
      <c r="C583" s="91" t="s">
        <v>7238</v>
      </c>
      <c r="D583" s="97"/>
      <c r="E583" s="97"/>
      <c r="F583" s="93" t="s">
        <v>7239</v>
      </c>
      <c r="G583" s="73" t="str">
        <f>HYPERLINK(VLOOKUP(TEXT(A583,0),Hyperlinks!A:B,2,0),"Link")</f>
        <v>Link</v>
      </c>
      <c r="H583" s="95" t="s">
        <v>5790</v>
      </c>
      <c r="I583" s="95" t="s">
        <v>7230</v>
      </c>
      <c r="J583" s="95" t="s">
        <v>6678</v>
      </c>
      <c r="K583" s="95" t="s">
        <v>122</v>
      </c>
      <c r="L583" s="104" t="s">
        <v>6569</v>
      </c>
      <c r="M583" s="95" t="s">
        <v>5747</v>
      </c>
      <c r="N583" s="98" t="s">
        <v>5748</v>
      </c>
      <c r="O583" s="96">
        <v>234.96</v>
      </c>
    </row>
    <row r="584" spans="1:15" ht="41.4">
      <c r="A584" s="91">
        <v>929004106901</v>
      </c>
      <c r="B584" s="93" t="s">
        <v>7240</v>
      </c>
      <c r="C584" s="91" t="s">
        <v>7241</v>
      </c>
      <c r="D584" s="97"/>
      <c r="E584" s="97"/>
      <c r="F584" s="93" t="s">
        <v>7242</v>
      </c>
      <c r="G584" s="73" t="str">
        <f>HYPERLINK(VLOOKUP(TEXT(A584,0),Hyperlinks!A:B,2,0),"Link")</f>
        <v>Link</v>
      </c>
      <c r="H584" s="95" t="s">
        <v>5790</v>
      </c>
      <c r="I584" s="95" t="s">
        <v>7230</v>
      </c>
      <c r="J584" s="95" t="s">
        <v>6678</v>
      </c>
      <c r="K584" s="95" t="s">
        <v>122</v>
      </c>
      <c r="L584" s="104" t="s">
        <v>6569</v>
      </c>
      <c r="M584" s="95" t="s">
        <v>5747</v>
      </c>
      <c r="N584" s="98" t="s">
        <v>5748</v>
      </c>
      <c r="O584" s="96">
        <v>186.18</v>
      </c>
    </row>
    <row r="585" spans="1:15" ht="41.4">
      <c r="A585" s="91">
        <v>929004108001</v>
      </c>
      <c r="B585" s="93" t="s">
        <v>7243</v>
      </c>
      <c r="C585" s="91" t="s">
        <v>7244</v>
      </c>
      <c r="D585" s="97"/>
      <c r="E585" s="97"/>
      <c r="F585" s="93" t="s">
        <v>7245</v>
      </c>
      <c r="G585" s="73" t="str">
        <f>HYPERLINK(VLOOKUP(TEXT(A585,0),Hyperlinks!A:B,2,0),"Link")</f>
        <v>Link</v>
      </c>
      <c r="H585" s="95" t="s">
        <v>5790</v>
      </c>
      <c r="I585" s="95" t="s">
        <v>7246</v>
      </c>
      <c r="J585" s="95" t="s">
        <v>6678</v>
      </c>
      <c r="K585" s="95" t="s">
        <v>122</v>
      </c>
      <c r="L585" s="104" t="s">
        <v>6569</v>
      </c>
      <c r="M585" s="95" t="s">
        <v>5747</v>
      </c>
      <c r="N585" s="98" t="s">
        <v>5748</v>
      </c>
      <c r="O585" s="96">
        <v>72.36</v>
      </c>
    </row>
    <row r="586" spans="1:15" ht="41.4">
      <c r="A586" s="91">
        <v>929004108101</v>
      </c>
      <c r="B586" s="93" t="s">
        <v>7247</v>
      </c>
      <c r="C586" s="91" t="s">
        <v>7248</v>
      </c>
      <c r="D586" s="97"/>
      <c r="E586" s="97"/>
      <c r="F586" s="93" t="s">
        <v>7249</v>
      </c>
      <c r="G586" s="73" t="str">
        <f>HYPERLINK(VLOOKUP(TEXT(A586,0),Hyperlinks!A:B,2,0),"Link")</f>
        <v>Link</v>
      </c>
      <c r="H586" s="95" t="s">
        <v>5790</v>
      </c>
      <c r="I586" s="95" t="s">
        <v>7246</v>
      </c>
      <c r="J586" s="95" t="s">
        <v>6678</v>
      </c>
      <c r="K586" s="95" t="s">
        <v>122</v>
      </c>
      <c r="L586" s="104" t="s">
        <v>6569</v>
      </c>
      <c r="M586" s="95" t="s">
        <v>5747</v>
      </c>
      <c r="N586" s="98" t="s">
        <v>5748</v>
      </c>
      <c r="O586" s="96">
        <v>137.4</v>
      </c>
    </row>
    <row r="587" spans="1:15" ht="41.4">
      <c r="A587" s="91">
        <v>929004108201</v>
      </c>
      <c r="B587" s="93" t="s">
        <v>7250</v>
      </c>
      <c r="C587" s="91" t="s">
        <v>7251</v>
      </c>
      <c r="D587" s="97"/>
      <c r="E587" s="97"/>
      <c r="F587" s="93" t="s">
        <v>7252</v>
      </c>
      <c r="G587" s="73" t="str">
        <f>HYPERLINK(VLOOKUP(TEXT(A587,0),Hyperlinks!A:B,2,0),"Link")</f>
        <v>Link</v>
      </c>
      <c r="H587" s="95" t="s">
        <v>5790</v>
      </c>
      <c r="I587" s="95" t="s">
        <v>7246</v>
      </c>
      <c r="J587" s="95" t="s">
        <v>6678</v>
      </c>
      <c r="K587" s="95" t="s">
        <v>122</v>
      </c>
      <c r="L587" s="104" t="s">
        <v>6569</v>
      </c>
      <c r="M587" s="95" t="s">
        <v>5747</v>
      </c>
      <c r="N587" s="98" t="s">
        <v>5748</v>
      </c>
      <c r="O587" s="96">
        <v>194.31</v>
      </c>
    </row>
    <row r="588" spans="1:15" ht="41.4">
      <c r="A588" s="91">
        <v>929004108301</v>
      </c>
      <c r="B588" s="93" t="s">
        <v>7253</v>
      </c>
      <c r="C588" s="91" t="s">
        <v>7254</v>
      </c>
      <c r="D588" s="97"/>
      <c r="E588" s="97"/>
      <c r="F588" s="93" t="s">
        <v>7255</v>
      </c>
      <c r="G588" s="73" t="str">
        <f>HYPERLINK(VLOOKUP(TEXT(A588,0),Hyperlinks!A:B,2,0),"Link")</f>
        <v>Link</v>
      </c>
      <c r="H588" s="95" t="s">
        <v>5790</v>
      </c>
      <c r="I588" s="95" t="s">
        <v>7246</v>
      </c>
      <c r="J588" s="95" t="s">
        <v>6678</v>
      </c>
      <c r="K588" s="95" t="s">
        <v>122</v>
      </c>
      <c r="L588" s="104" t="s">
        <v>6569</v>
      </c>
      <c r="M588" s="95" t="s">
        <v>5747</v>
      </c>
      <c r="N588" s="98" t="s">
        <v>5748</v>
      </c>
      <c r="O588" s="96">
        <v>243.09</v>
      </c>
    </row>
    <row r="589" spans="1:15" ht="41.4">
      <c r="A589" s="91">
        <v>929004108401</v>
      </c>
      <c r="B589" s="93" t="s">
        <v>7256</v>
      </c>
      <c r="C589" s="91" t="s">
        <v>7257</v>
      </c>
      <c r="D589" s="97"/>
      <c r="E589" s="97"/>
      <c r="F589" s="93" t="s">
        <v>7258</v>
      </c>
      <c r="G589" s="73" t="str">
        <f>HYPERLINK(VLOOKUP(TEXT(A589,0),Hyperlinks!A:B,2,0),"Link")</f>
        <v>Link</v>
      </c>
      <c r="H589" s="95" t="s">
        <v>5790</v>
      </c>
      <c r="I589" s="95" t="s">
        <v>7246</v>
      </c>
      <c r="J589" s="95" t="s">
        <v>6678</v>
      </c>
      <c r="K589" s="95" t="s">
        <v>122</v>
      </c>
      <c r="L589" s="104" t="s">
        <v>6569</v>
      </c>
      <c r="M589" s="95" t="s">
        <v>5747</v>
      </c>
      <c r="N589" s="98" t="s">
        <v>5748</v>
      </c>
      <c r="O589" s="96">
        <v>186.18</v>
      </c>
    </row>
    <row r="590" spans="1:15" ht="41.4">
      <c r="A590" s="91">
        <v>929004108501</v>
      </c>
      <c r="B590" s="93" t="s">
        <v>7259</v>
      </c>
      <c r="C590" s="91" t="s">
        <v>7260</v>
      </c>
      <c r="D590" s="97"/>
      <c r="E590" s="97"/>
      <c r="F590" s="93" t="s">
        <v>7261</v>
      </c>
      <c r="G590" s="73" t="str">
        <f>HYPERLINK(VLOOKUP(TEXT(A590,0),Hyperlinks!A:B,2,0),"Link")</f>
        <v>Link</v>
      </c>
      <c r="H590" s="95" t="s">
        <v>5790</v>
      </c>
      <c r="I590" s="95" t="s">
        <v>7262</v>
      </c>
      <c r="J590" s="95" t="s">
        <v>6678</v>
      </c>
      <c r="K590" s="95" t="s">
        <v>122</v>
      </c>
      <c r="L590" s="104" t="s">
        <v>6569</v>
      </c>
      <c r="M590" s="95" t="s">
        <v>5747</v>
      </c>
      <c r="N590" s="98" t="s">
        <v>5748</v>
      </c>
      <c r="O590" s="96">
        <v>72.36</v>
      </c>
    </row>
    <row r="591" spans="1:15" ht="41.4">
      <c r="A591" s="91">
        <v>929004108601</v>
      </c>
      <c r="B591" s="93" t="s">
        <v>7263</v>
      </c>
      <c r="C591" s="91" t="s">
        <v>7264</v>
      </c>
      <c r="D591" s="97"/>
      <c r="E591" s="97"/>
      <c r="F591" s="93" t="s">
        <v>7265</v>
      </c>
      <c r="G591" s="73" t="str">
        <f>HYPERLINK(VLOOKUP(TEXT(A591,0),Hyperlinks!A:B,2,0),"Link")</f>
        <v>Link</v>
      </c>
      <c r="H591" s="95" t="s">
        <v>5790</v>
      </c>
      <c r="I591" s="95" t="s">
        <v>7262</v>
      </c>
      <c r="J591" s="95" t="s">
        <v>6678</v>
      </c>
      <c r="K591" s="95" t="s">
        <v>122</v>
      </c>
      <c r="L591" s="104" t="s">
        <v>6569</v>
      </c>
      <c r="M591" s="95" t="s">
        <v>5747</v>
      </c>
      <c r="N591" s="98" t="s">
        <v>5748</v>
      </c>
      <c r="O591" s="96">
        <v>137.4</v>
      </c>
    </row>
    <row r="592" spans="1:15" ht="41.4">
      <c r="A592" s="91">
        <v>929004108701</v>
      </c>
      <c r="B592" s="93" t="s">
        <v>7266</v>
      </c>
      <c r="C592" s="91" t="s">
        <v>7267</v>
      </c>
      <c r="D592" s="97"/>
      <c r="E592" s="97"/>
      <c r="F592" s="93" t="s">
        <v>7268</v>
      </c>
      <c r="G592" s="73" t="str">
        <f>HYPERLINK(VLOOKUP(TEXT(A592,0),Hyperlinks!A:B,2,0),"Link")</f>
        <v>Link</v>
      </c>
      <c r="H592" s="95" t="s">
        <v>5790</v>
      </c>
      <c r="I592" s="95" t="s">
        <v>7262</v>
      </c>
      <c r="J592" s="95" t="s">
        <v>6678</v>
      </c>
      <c r="K592" s="95" t="s">
        <v>122</v>
      </c>
      <c r="L592" s="104" t="s">
        <v>6569</v>
      </c>
      <c r="M592" s="95" t="s">
        <v>5747</v>
      </c>
      <c r="N592" s="98" t="s">
        <v>5748</v>
      </c>
      <c r="O592" s="96">
        <v>194.31</v>
      </c>
    </row>
    <row r="593" spans="1:15" ht="41.4">
      <c r="A593" s="91">
        <v>929004108801</v>
      </c>
      <c r="B593" s="93" t="s">
        <v>7269</v>
      </c>
      <c r="C593" s="91" t="s">
        <v>7270</v>
      </c>
      <c r="D593" s="97"/>
      <c r="E593" s="97"/>
      <c r="F593" s="93" t="s">
        <v>7271</v>
      </c>
      <c r="G593" s="73" t="str">
        <f>HYPERLINK(VLOOKUP(TEXT(A593,0),Hyperlinks!A:B,2,0),"Link")</f>
        <v>Link</v>
      </c>
      <c r="H593" s="95" t="s">
        <v>5790</v>
      </c>
      <c r="I593" s="95" t="s">
        <v>7262</v>
      </c>
      <c r="J593" s="95" t="s">
        <v>6678</v>
      </c>
      <c r="K593" s="95" t="s">
        <v>122</v>
      </c>
      <c r="L593" s="104" t="s">
        <v>6569</v>
      </c>
      <c r="M593" s="95" t="s">
        <v>5747</v>
      </c>
      <c r="N593" s="98" t="s">
        <v>5748</v>
      </c>
      <c r="O593" s="96">
        <v>243.09</v>
      </c>
    </row>
    <row r="594" spans="1:15" ht="41.4">
      <c r="A594" s="91">
        <v>929004108901</v>
      </c>
      <c r="B594" s="93" t="s">
        <v>7272</v>
      </c>
      <c r="C594" s="91" t="s">
        <v>7273</v>
      </c>
      <c r="D594" s="97"/>
      <c r="E594" s="97"/>
      <c r="F594" s="93" t="s">
        <v>7274</v>
      </c>
      <c r="G594" s="73" t="str">
        <f>HYPERLINK(VLOOKUP(TEXT(A594,0),Hyperlinks!A:B,2,0),"Link")</f>
        <v>Link</v>
      </c>
      <c r="H594" s="95" t="s">
        <v>5790</v>
      </c>
      <c r="I594" s="95" t="s">
        <v>7275</v>
      </c>
      <c r="J594" s="95" t="s">
        <v>6678</v>
      </c>
      <c r="K594" s="95" t="s">
        <v>122</v>
      </c>
      <c r="L594" s="104" t="s">
        <v>6569</v>
      </c>
      <c r="M594" s="95" t="s">
        <v>5747</v>
      </c>
      <c r="N594" s="98" t="s">
        <v>5748</v>
      </c>
      <c r="O594" s="96">
        <v>186.18</v>
      </c>
    </row>
    <row r="595" spans="1:15" ht="41.4">
      <c r="A595" s="91">
        <v>929004109001</v>
      </c>
      <c r="B595" s="93" t="s">
        <v>7276</v>
      </c>
      <c r="C595" s="91" t="s">
        <v>7277</v>
      </c>
      <c r="D595" s="97"/>
      <c r="E595" s="97"/>
      <c r="F595" s="93" t="s">
        <v>7278</v>
      </c>
      <c r="G595" s="73" t="str">
        <f>HYPERLINK(VLOOKUP(TEXT(A595,0),Hyperlinks!A:B,2,0),"Link")</f>
        <v>Link</v>
      </c>
      <c r="H595" s="95" t="s">
        <v>5790</v>
      </c>
      <c r="I595" s="95" t="s">
        <v>7275</v>
      </c>
      <c r="J595" s="95" t="s">
        <v>6678</v>
      </c>
      <c r="K595" s="95" t="s">
        <v>122</v>
      </c>
      <c r="L595" s="104" t="s">
        <v>6569</v>
      </c>
      <c r="M595" s="95" t="s">
        <v>5747</v>
      </c>
      <c r="N595" s="98" t="s">
        <v>5748</v>
      </c>
      <c r="O595" s="96">
        <v>72.36</v>
      </c>
    </row>
    <row r="596" spans="1:15" ht="41.4">
      <c r="A596" s="91">
        <v>929004109101</v>
      </c>
      <c r="B596" s="93" t="s">
        <v>7279</v>
      </c>
      <c r="C596" s="91" t="s">
        <v>7280</v>
      </c>
      <c r="D596" s="97"/>
      <c r="E596" s="97"/>
      <c r="F596" s="93" t="s">
        <v>7281</v>
      </c>
      <c r="G596" s="73" t="str">
        <f>HYPERLINK(VLOOKUP(TEXT(A596,0),Hyperlinks!A:B,2,0),"Link")</f>
        <v>Link</v>
      </c>
      <c r="H596" s="95" t="s">
        <v>5790</v>
      </c>
      <c r="I596" s="95" t="s">
        <v>7275</v>
      </c>
      <c r="J596" s="95" t="s">
        <v>6678</v>
      </c>
      <c r="K596" s="95" t="s">
        <v>122</v>
      </c>
      <c r="L596" s="104" t="s">
        <v>6569</v>
      </c>
      <c r="M596" s="95" t="s">
        <v>5747</v>
      </c>
      <c r="N596" s="98" t="s">
        <v>5748</v>
      </c>
      <c r="O596" s="96">
        <v>121.14</v>
      </c>
    </row>
    <row r="597" spans="1:15" ht="41.4">
      <c r="A597" s="91">
        <v>929004109201</v>
      </c>
      <c r="B597" s="93" t="s">
        <v>7282</v>
      </c>
      <c r="C597" s="91" t="s">
        <v>7283</v>
      </c>
      <c r="D597" s="97"/>
      <c r="E597" s="97"/>
      <c r="F597" s="93" t="s">
        <v>7284</v>
      </c>
      <c r="G597" s="73" t="str">
        <f>HYPERLINK(VLOOKUP(TEXT(A597,0),Hyperlinks!A:B,2,0),"Link")</f>
        <v>Link</v>
      </c>
      <c r="H597" s="95" t="s">
        <v>5790</v>
      </c>
      <c r="I597" s="95" t="s">
        <v>7275</v>
      </c>
      <c r="J597" s="95" t="s">
        <v>6678</v>
      </c>
      <c r="K597" s="95" t="s">
        <v>122</v>
      </c>
      <c r="L597" s="104" t="s">
        <v>6569</v>
      </c>
      <c r="M597" s="95" t="s">
        <v>5747</v>
      </c>
      <c r="N597" s="98" t="s">
        <v>5748</v>
      </c>
      <c r="O597" s="96">
        <v>169.92</v>
      </c>
    </row>
    <row r="598" spans="1:15" ht="41.4">
      <c r="A598" s="91">
        <v>929004109401</v>
      </c>
      <c r="B598" s="93" t="s">
        <v>7285</v>
      </c>
      <c r="C598" s="91" t="s">
        <v>7286</v>
      </c>
      <c r="D598" s="97"/>
      <c r="E598" s="97"/>
      <c r="F598" s="93" t="s">
        <v>7287</v>
      </c>
      <c r="G598" s="73" t="str">
        <f>HYPERLINK(VLOOKUP(TEXT(A598,0),Hyperlinks!A:B,2,0),"Link")</f>
        <v>Link</v>
      </c>
      <c r="H598" s="95" t="s">
        <v>5790</v>
      </c>
      <c r="I598" s="95" t="s">
        <v>7275</v>
      </c>
      <c r="J598" s="95" t="s">
        <v>6678</v>
      </c>
      <c r="K598" s="95" t="s">
        <v>122</v>
      </c>
      <c r="L598" s="104" t="s">
        <v>6569</v>
      </c>
      <c r="M598" s="95" t="s">
        <v>5747</v>
      </c>
      <c r="N598" s="98" t="s">
        <v>5748</v>
      </c>
      <c r="O598" s="96">
        <v>169.92</v>
      </c>
    </row>
    <row r="599" spans="1:15" ht="41.4">
      <c r="A599" s="91">
        <v>929004109301</v>
      </c>
      <c r="B599" s="93" t="s">
        <v>7288</v>
      </c>
      <c r="C599" s="91" t="s">
        <v>7289</v>
      </c>
      <c r="D599" s="97"/>
      <c r="E599" s="97"/>
      <c r="F599" s="93" t="s">
        <v>7290</v>
      </c>
      <c r="G599" s="73" t="str">
        <f>HYPERLINK(VLOOKUP(TEXT(A599,0),Hyperlinks!A:B,2,0),"Link")</f>
        <v>Link</v>
      </c>
      <c r="H599" s="95" t="s">
        <v>5790</v>
      </c>
      <c r="I599" s="95" t="s">
        <v>7275</v>
      </c>
      <c r="J599" s="95" t="s">
        <v>6678</v>
      </c>
      <c r="K599" s="95" t="s">
        <v>122</v>
      </c>
      <c r="L599" s="104" t="s">
        <v>6569</v>
      </c>
      <c r="M599" s="95" t="s">
        <v>5747</v>
      </c>
      <c r="N599" s="98" t="s">
        <v>5748</v>
      </c>
      <c r="O599" s="96">
        <v>218.7</v>
      </c>
    </row>
    <row r="600" spans="1:15" ht="41.4">
      <c r="A600" s="91">
        <v>929004105501</v>
      </c>
      <c r="B600" s="93" t="s">
        <v>7291</v>
      </c>
      <c r="C600" s="91" t="s">
        <v>7292</v>
      </c>
      <c r="D600" s="97"/>
      <c r="E600" s="97"/>
      <c r="F600" s="93" t="s">
        <v>7293</v>
      </c>
      <c r="G600" s="73" t="str">
        <f>HYPERLINK(VLOOKUP(TEXT(A600,0),Hyperlinks!A:B,2,0),"Link")</f>
        <v>Link</v>
      </c>
      <c r="H600" s="95" t="s">
        <v>5901</v>
      </c>
      <c r="I600" s="95" t="s">
        <v>7294</v>
      </c>
      <c r="J600" s="95" t="s">
        <v>6678</v>
      </c>
      <c r="K600" s="95" t="s">
        <v>122</v>
      </c>
      <c r="L600" s="104" t="s">
        <v>6569</v>
      </c>
      <c r="M600" s="95" t="s">
        <v>5747</v>
      </c>
      <c r="N600" s="98" t="s">
        <v>5748</v>
      </c>
      <c r="O600" s="96">
        <v>153.66</v>
      </c>
    </row>
    <row r="601" spans="1:15" ht="41.4">
      <c r="A601" s="91">
        <v>929004105601</v>
      </c>
      <c r="B601" s="93" t="s">
        <v>7295</v>
      </c>
      <c r="C601" s="91" t="s">
        <v>7296</v>
      </c>
      <c r="D601" s="97"/>
      <c r="E601" s="97"/>
      <c r="F601" s="93" t="s">
        <v>7297</v>
      </c>
      <c r="G601" s="73" t="str">
        <f>HYPERLINK(VLOOKUP(TEXT(A601,0),Hyperlinks!A:B,2,0),"Link")</f>
        <v>Link</v>
      </c>
      <c r="H601" s="95" t="s">
        <v>5901</v>
      </c>
      <c r="I601" s="95" t="s">
        <v>7294</v>
      </c>
      <c r="J601" s="95" t="s">
        <v>6678</v>
      </c>
      <c r="K601" s="95" t="s">
        <v>122</v>
      </c>
      <c r="L601" s="104" t="s">
        <v>6569</v>
      </c>
      <c r="M601" s="95" t="s">
        <v>5747</v>
      </c>
      <c r="N601" s="98" t="s">
        <v>5748</v>
      </c>
      <c r="O601" s="96">
        <v>210.57</v>
      </c>
    </row>
    <row r="602" spans="1:15" ht="41.4">
      <c r="A602" s="91">
        <v>929004106101</v>
      </c>
      <c r="B602" s="93" t="s">
        <v>7298</v>
      </c>
      <c r="C602" s="91" t="s">
        <v>7299</v>
      </c>
      <c r="D602" s="97"/>
      <c r="E602" s="97"/>
      <c r="F602" s="93" t="s">
        <v>7300</v>
      </c>
      <c r="G602" s="73" t="str">
        <f>HYPERLINK(VLOOKUP(TEXT(A602,0),Hyperlinks!A:B,2,0),"Link")</f>
        <v>Link</v>
      </c>
      <c r="H602" s="95" t="s">
        <v>5901</v>
      </c>
      <c r="I602" s="95" t="s">
        <v>7294</v>
      </c>
      <c r="J602" s="95" t="s">
        <v>6678</v>
      </c>
      <c r="K602" s="95" t="s">
        <v>122</v>
      </c>
      <c r="L602" s="104" t="s">
        <v>6569</v>
      </c>
      <c r="M602" s="95" t="s">
        <v>5747</v>
      </c>
      <c r="N602" s="98" t="s">
        <v>5748</v>
      </c>
      <c r="O602" s="96">
        <v>153.66</v>
      </c>
    </row>
    <row r="603" spans="1:15" ht="41.4">
      <c r="A603" s="91">
        <v>929004106201</v>
      </c>
      <c r="B603" s="93" t="s">
        <v>7301</v>
      </c>
      <c r="C603" s="91" t="s">
        <v>7302</v>
      </c>
      <c r="D603" s="97"/>
      <c r="E603" s="97"/>
      <c r="F603" s="93" t="s">
        <v>7303</v>
      </c>
      <c r="G603" s="73" t="str">
        <f>HYPERLINK(VLOOKUP(TEXT(A603,0),Hyperlinks!A:B,2,0),"Link")</f>
        <v>Link</v>
      </c>
      <c r="H603" s="95" t="s">
        <v>5901</v>
      </c>
      <c r="I603" s="95" t="s">
        <v>7294</v>
      </c>
      <c r="J603" s="95" t="s">
        <v>6678</v>
      </c>
      <c r="K603" s="95" t="s">
        <v>122</v>
      </c>
      <c r="L603" s="104" t="s">
        <v>6569</v>
      </c>
      <c r="M603" s="95" t="s">
        <v>5747</v>
      </c>
      <c r="N603" s="98" t="s">
        <v>5748</v>
      </c>
      <c r="O603" s="96">
        <v>202.44</v>
      </c>
    </row>
    <row r="604" spans="1:15" ht="41.4">
      <c r="A604" s="91">
        <v>929004109501</v>
      </c>
      <c r="B604" s="93" t="s">
        <v>7304</v>
      </c>
      <c r="C604" s="91" t="s">
        <v>7305</v>
      </c>
      <c r="D604" s="97"/>
      <c r="E604" s="97"/>
      <c r="F604" s="93" t="s">
        <v>7306</v>
      </c>
      <c r="G604" s="73" t="str">
        <f>HYPERLINK(VLOOKUP(TEXT(A604,0),Hyperlinks!A:B,2,0),"Link")</f>
        <v>Link</v>
      </c>
      <c r="H604" s="95" t="s">
        <v>5901</v>
      </c>
      <c r="I604" s="95" t="s">
        <v>7294</v>
      </c>
      <c r="J604" s="95" t="s">
        <v>6678</v>
      </c>
      <c r="K604" s="95" t="s">
        <v>122</v>
      </c>
      <c r="L604" s="104" t="s">
        <v>6569</v>
      </c>
      <c r="M604" s="95" t="s">
        <v>5747</v>
      </c>
      <c r="N604" s="98" t="s">
        <v>5748</v>
      </c>
      <c r="O604" s="96">
        <v>153.66</v>
      </c>
    </row>
    <row r="605" spans="1:15" ht="41.4">
      <c r="A605" s="91">
        <v>929004109701</v>
      </c>
      <c r="B605" s="93" t="s">
        <v>7307</v>
      </c>
      <c r="C605" s="91" t="s">
        <v>7308</v>
      </c>
      <c r="D605" s="97"/>
      <c r="E605" s="97"/>
      <c r="F605" s="93" t="s">
        <v>7309</v>
      </c>
      <c r="G605" s="73" t="str">
        <f>HYPERLINK(VLOOKUP(TEXT(A605,0),Hyperlinks!A:B,2,0),"Link")</f>
        <v>Link</v>
      </c>
      <c r="H605" s="95" t="s">
        <v>5901</v>
      </c>
      <c r="I605" s="95" t="s">
        <v>7294</v>
      </c>
      <c r="J605" s="95" t="s">
        <v>6678</v>
      </c>
      <c r="K605" s="95" t="s">
        <v>122</v>
      </c>
      <c r="L605" s="104" t="s">
        <v>6569</v>
      </c>
      <c r="M605" s="95" t="s">
        <v>5747</v>
      </c>
      <c r="N605" s="98" t="s">
        <v>5748</v>
      </c>
      <c r="O605" s="96">
        <v>210.57</v>
      </c>
    </row>
    <row r="606" spans="1:15" ht="41.4">
      <c r="A606" s="91">
        <v>929004109901</v>
      </c>
      <c r="B606" s="93" t="s">
        <v>7310</v>
      </c>
      <c r="C606" s="91" t="s">
        <v>7311</v>
      </c>
      <c r="D606" s="97"/>
      <c r="E606" s="97"/>
      <c r="F606" s="93" t="s">
        <v>7312</v>
      </c>
      <c r="G606" s="73" t="str">
        <f>HYPERLINK(VLOOKUP(TEXT(A606,0),Hyperlinks!A:B,2,0),"Link")</f>
        <v>Link</v>
      </c>
      <c r="H606" s="95" t="s">
        <v>5901</v>
      </c>
      <c r="I606" s="95" t="s">
        <v>7294</v>
      </c>
      <c r="J606" s="95" t="s">
        <v>6678</v>
      </c>
      <c r="K606" s="95" t="s">
        <v>122</v>
      </c>
      <c r="L606" s="104" t="s">
        <v>6569</v>
      </c>
      <c r="M606" s="95" t="s">
        <v>5747</v>
      </c>
      <c r="N606" s="98" t="s">
        <v>5748</v>
      </c>
      <c r="O606" s="96">
        <v>153.66</v>
      </c>
    </row>
    <row r="607" spans="1:15" ht="41.4">
      <c r="A607" s="91">
        <v>929004110101</v>
      </c>
      <c r="B607" s="93" t="s">
        <v>7313</v>
      </c>
      <c r="C607" s="91" t="s">
        <v>7314</v>
      </c>
      <c r="D607" s="97"/>
      <c r="E607" s="97"/>
      <c r="F607" s="93" t="s">
        <v>7315</v>
      </c>
      <c r="G607" s="73" t="str">
        <f>HYPERLINK(VLOOKUP(TEXT(A607,0),Hyperlinks!A:B,2,0),"Link")</f>
        <v>Link</v>
      </c>
      <c r="H607" s="95" t="s">
        <v>5901</v>
      </c>
      <c r="I607" s="95" t="s">
        <v>7294</v>
      </c>
      <c r="J607" s="95" t="s">
        <v>6678</v>
      </c>
      <c r="K607" s="95" t="s">
        <v>122</v>
      </c>
      <c r="L607" s="104" t="s">
        <v>6569</v>
      </c>
      <c r="M607" s="95" t="s">
        <v>5747</v>
      </c>
      <c r="N607" s="98" t="s">
        <v>5748</v>
      </c>
      <c r="O607" s="96">
        <v>202.44</v>
      </c>
    </row>
    <row r="608" spans="1:15" ht="41.4">
      <c r="A608" s="91">
        <v>929004113031</v>
      </c>
      <c r="B608" s="93" t="s">
        <v>7316</v>
      </c>
      <c r="C608" s="91" t="s">
        <v>7317</v>
      </c>
      <c r="D608" s="97">
        <v>929003258831</v>
      </c>
      <c r="E608" s="97" t="s">
        <v>7318</v>
      </c>
      <c r="F608" s="93" t="s">
        <v>7319</v>
      </c>
      <c r="G608" s="73" t="str">
        <f>HYPERLINK(VLOOKUP(TEXT(A608,0),Hyperlinks!A:B,2,0),"Link")</f>
        <v>Link</v>
      </c>
      <c r="H608" s="95" t="s">
        <v>5901</v>
      </c>
      <c r="I608" s="95" t="s">
        <v>6104</v>
      </c>
      <c r="J608" s="95" t="s">
        <v>7320</v>
      </c>
      <c r="K608" s="95" t="s">
        <v>122</v>
      </c>
      <c r="L608" s="104" t="s">
        <v>6569</v>
      </c>
      <c r="M608" s="95" t="s">
        <v>5747</v>
      </c>
      <c r="N608" s="98" t="s">
        <v>5748</v>
      </c>
      <c r="O608" s="96">
        <v>64.23</v>
      </c>
    </row>
    <row r="609" spans="1:15" ht="41.4">
      <c r="A609" s="91">
        <v>929004113131</v>
      </c>
      <c r="B609" s="93" t="s">
        <v>7321</v>
      </c>
      <c r="C609" s="91" t="s">
        <v>7322</v>
      </c>
      <c r="D609" s="97">
        <v>929003248131</v>
      </c>
      <c r="E609" s="97" t="s">
        <v>7323</v>
      </c>
      <c r="F609" s="93" t="s">
        <v>7324</v>
      </c>
      <c r="G609" s="73" t="str">
        <f>HYPERLINK(VLOOKUP(TEXT(A609,0),Hyperlinks!A:B,2,0),"Link")</f>
        <v>Link</v>
      </c>
      <c r="H609" s="95" t="s">
        <v>5901</v>
      </c>
      <c r="I609" s="95" t="s">
        <v>6104</v>
      </c>
      <c r="J609" s="95" t="s">
        <v>7320</v>
      </c>
      <c r="K609" s="95" t="s">
        <v>122</v>
      </c>
      <c r="L609" s="104" t="s">
        <v>6569</v>
      </c>
      <c r="M609" s="95" t="s">
        <v>5747</v>
      </c>
      <c r="N609" s="98" t="s">
        <v>5748</v>
      </c>
      <c r="O609" s="96">
        <v>64.23</v>
      </c>
    </row>
    <row r="610" spans="1:15" ht="41.4">
      <c r="A610" s="91">
        <v>929004113331</v>
      </c>
      <c r="B610" s="93" t="s">
        <v>7325</v>
      </c>
      <c r="C610" s="91" t="s">
        <v>7326</v>
      </c>
      <c r="D610" s="97">
        <v>929003259331</v>
      </c>
      <c r="E610" s="97" t="s">
        <v>7327</v>
      </c>
      <c r="F610" s="93" t="s">
        <v>7328</v>
      </c>
      <c r="G610" s="73" t="str">
        <f>HYPERLINK(VLOOKUP(TEXT(A610,0),Hyperlinks!A:B,2,0),"Link")</f>
        <v>Link</v>
      </c>
      <c r="H610" s="95" t="s">
        <v>5901</v>
      </c>
      <c r="I610" s="95" t="s">
        <v>6104</v>
      </c>
      <c r="J610" s="95" t="s">
        <v>7320</v>
      </c>
      <c r="K610" s="95" t="s">
        <v>122</v>
      </c>
      <c r="L610" s="104" t="s">
        <v>6569</v>
      </c>
      <c r="M610" s="95" t="s">
        <v>5747</v>
      </c>
      <c r="N610" s="98" t="s">
        <v>5748</v>
      </c>
      <c r="O610" s="96">
        <v>64.23</v>
      </c>
    </row>
    <row r="611" spans="1:15" ht="41.4">
      <c r="A611" s="91">
        <v>929004113431</v>
      </c>
      <c r="B611" s="93" t="s">
        <v>7329</v>
      </c>
      <c r="C611" s="91" t="s">
        <v>7330</v>
      </c>
      <c r="D611" s="97">
        <v>929003259431</v>
      </c>
      <c r="E611" s="97" t="s">
        <v>7331</v>
      </c>
      <c r="F611" s="93" t="s">
        <v>7332</v>
      </c>
      <c r="G611" s="73" t="str">
        <f>HYPERLINK(VLOOKUP(TEXT(A611,0),Hyperlinks!A:B,2,0),"Link")</f>
        <v>Link</v>
      </c>
      <c r="H611" s="95" t="s">
        <v>5901</v>
      </c>
      <c r="I611" s="95" t="s">
        <v>6104</v>
      </c>
      <c r="J611" s="95" t="s">
        <v>7320</v>
      </c>
      <c r="K611" s="95" t="s">
        <v>122</v>
      </c>
      <c r="L611" s="104" t="s">
        <v>6569</v>
      </c>
      <c r="M611" s="95" t="s">
        <v>5747</v>
      </c>
      <c r="N611" s="98" t="s">
        <v>5748</v>
      </c>
      <c r="O611" s="96">
        <v>64.23</v>
      </c>
    </row>
    <row r="612" spans="1:15" ht="41.4">
      <c r="A612" s="91">
        <v>929004113631</v>
      </c>
      <c r="B612" s="93" t="s">
        <v>7333</v>
      </c>
      <c r="C612" s="91" t="s">
        <v>7334</v>
      </c>
      <c r="D612" s="97">
        <v>929003324231</v>
      </c>
      <c r="E612" s="97" t="s">
        <v>6671</v>
      </c>
      <c r="F612" s="93" t="s">
        <v>7335</v>
      </c>
      <c r="G612" s="73" t="str">
        <f>HYPERLINK(VLOOKUP(TEXT(A612,0),Hyperlinks!A:B,2,0),"Link")</f>
        <v>Link</v>
      </c>
      <c r="H612" s="95" t="s">
        <v>5901</v>
      </c>
      <c r="I612" s="95" t="s">
        <v>6104</v>
      </c>
      <c r="J612" s="95" t="s">
        <v>7320</v>
      </c>
      <c r="K612" s="95" t="s">
        <v>122</v>
      </c>
      <c r="L612" s="104" t="s">
        <v>6569</v>
      </c>
      <c r="M612" s="95" t="s">
        <v>5747</v>
      </c>
      <c r="N612" s="98" t="s">
        <v>5748</v>
      </c>
      <c r="O612" s="96">
        <v>80.489999999999995</v>
      </c>
    </row>
    <row r="613" spans="1:15" ht="41.4">
      <c r="A613" s="91">
        <v>929004113731</v>
      </c>
      <c r="B613" s="93" t="s">
        <v>7336</v>
      </c>
      <c r="C613" s="91" t="s">
        <v>7337</v>
      </c>
      <c r="D613" s="97">
        <v>929003324331</v>
      </c>
      <c r="E613" s="97" t="s">
        <v>7338</v>
      </c>
      <c r="F613" s="93" t="s">
        <v>7339</v>
      </c>
      <c r="G613" s="73" t="str">
        <f>HYPERLINK(VLOOKUP(TEXT(A613,0),Hyperlinks!A:B,2,0),"Link")</f>
        <v>Link</v>
      </c>
      <c r="H613" s="95" t="s">
        <v>5901</v>
      </c>
      <c r="I613" s="95" t="s">
        <v>6104</v>
      </c>
      <c r="J613" s="95" t="s">
        <v>7320</v>
      </c>
      <c r="K613" s="95" t="s">
        <v>122</v>
      </c>
      <c r="L613" s="104" t="s">
        <v>6569</v>
      </c>
      <c r="M613" s="95" t="s">
        <v>5747</v>
      </c>
      <c r="N613" s="98" t="s">
        <v>5748</v>
      </c>
      <c r="O613" s="96">
        <v>80.489999999999995</v>
      </c>
    </row>
    <row r="614" spans="1:15" ht="41.4">
      <c r="A614" s="91">
        <v>929004113931</v>
      </c>
      <c r="B614" s="93" t="s">
        <v>7340</v>
      </c>
      <c r="C614" s="91" t="s">
        <v>7341</v>
      </c>
      <c r="D614" s="97">
        <v>929003324431</v>
      </c>
      <c r="E614" s="97" t="s">
        <v>7342</v>
      </c>
      <c r="F614" s="93" t="s">
        <v>7343</v>
      </c>
      <c r="G614" s="73" t="str">
        <f>HYPERLINK(VLOOKUP(TEXT(A614,0),Hyperlinks!A:B,2,0),"Link")</f>
        <v>Link</v>
      </c>
      <c r="H614" s="95" t="s">
        <v>5901</v>
      </c>
      <c r="I614" s="95" t="s">
        <v>6104</v>
      </c>
      <c r="J614" s="95" t="s">
        <v>7320</v>
      </c>
      <c r="K614" s="95" t="s">
        <v>122</v>
      </c>
      <c r="L614" s="104" t="s">
        <v>6569</v>
      </c>
      <c r="M614" s="95" t="s">
        <v>5747</v>
      </c>
      <c r="N614" s="98" t="s">
        <v>5748</v>
      </c>
      <c r="O614" s="96">
        <v>104.88</v>
      </c>
    </row>
    <row r="615" spans="1:15" ht="41.4">
      <c r="A615" s="91">
        <v>929004114031</v>
      </c>
      <c r="B615" s="93" t="s">
        <v>7344</v>
      </c>
      <c r="C615" s="91" t="s">
        <v>7345</v>
      </c>
      <c r="D615" s="97">
        <v>929003324531</v>
      </c>
      <c r="E615" s="97" t="s">
        <v>7346</v>
      </c>
      <c r="F615" s="93" t="s">
        <v>7347</v>
      </c>
      <c r="G615" s="73" t="str">
        <f>HYPERLINK(VLOOKUP(TEXT(A615,0),Hyperlinks!A:B,2,0),"Link")</f>
        <v>Link</v>
      </c>
      <c r="H615" s="95" t="s">
        <v>5901</v>
      </c>
      <c r="I615" s="95" t="s">
        <v>6104</v>
      </c>
      <c r="J615" s="95" t="s">
        <v>7320</v>
      </c>
      <c r="K615" s="95" t="s">
        <v>122</v>
      </c>
      <c r="L615" s="104" t="s">
        <v>6569</v>
      </c>
      <c r="M615" s="95" t="s">
        <v>5747</v>
      </c>
      <c r="N615" s="98" t="s">
        <v>5748</v>
      </c>
      <c r="O615" s="96">
        <v>104.88</v>
      </c>
    </row>
  </sheetData>
  <protectedRanges>
    <protectedRange sqref="A346 A344" name="Range1_4"/>
  </protectedRanges>
  <autoFilter ref="A3:O615" xr:uid="{645EFB4E-B289-4E55-8CC1-C5C5BB66FD37}"/>
  <conditionalFormatting sqref="A388:A407">
    <cfRule type="duplicateValues" dxfId="656" priority="3035"/>
  </conditionalFormatting>
  <pageMargins left="0.7" right="0.7" top="0.75" bottom="0.75" header="0.3" footer="0.3"/>
  <customProperties>
    <customPr name="_pios_id" r:id="rId1"/>
  </customProperti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4B5F4-28F9-498D-9CDB-8F70AD6FA642}">
  <dimension ref="A1:FQ79"/>
  <sheetViews>
    <sheetView showGridLines="0" zoomScale="70" zoomScaleNormal="70" zoomScaleSheetLayoutView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O41" sqref="O41"/>
    </sheetView>
  </sheetViews>
  <sheetFormatPr defaultColWidth="8.5546875" defaultRowHeight="14.4"/>
  <cols>
    <col min="1" max="1" width="14.5546875" style="184" bestFit="1" customWidth="1"/>
    <col min="2" max="2" width="39.44140625" style="185" bestFit="1" customWidth="1"/>
    <col min="3" max="3" width="17.88671875" style="184" bestFit="1" customWidth="1"/>
    <col min="4" max="4" width="10" style="185" bestFit="1" customWidth="1"/>
    <col min="5" max="5" width="15.5546875" style="184" bestFit="1" customWidth="1"/>
    <col min="6" max="6" width="40.5546875" style="186" bestFit="1" customWidth="1"/>
    <col min="7" max="7" width="16.5546875" style="187" bestFit="1" customWidth="1"/>
    <col min="8" max="8" width="4.88671875" style="188" bestFit="1" customWidth="1"/>
    <col min="9" max="9" width="10.5546875" style="187" bestFit="1" customWidth="1"/>
    <col min="10" max="10" width="11.44140625" style="188" bestFit="1" customWidth="1"/>
    <col min="11" max="11" width="8.5546875" style="188" bestFit="1" customWidth="1"/>
    <col min="12" max="12" width="7.44140625" style="187" bestFit="1" customWidth="1"/>
    <col min="13" max="13" width="13.44140625" style="189" bestFit="1" customWidth="1"/>
    <col min="14" max="14" width="19.44140625" style="190" bestFit="1" customWidth="1"/>
    <col min="15" max="15" width="34.5546875" style="190" bestFit="1" customWidth="1"/>
    <col min="16" max="16" width="17.88671875" style="190" bestFit="1" customWidth="1"/>
    <col min="17" max="17" width="10" style="190" bestFit="1" customWidth="1"/>
    <col min="18" max="18" width="15.5546875" style="190" bestFit="1" customWidth="1"/>
    <col min="19" max="19" width="16.5546875" style="187" bestFit="1" customWidth="1"/>
    <col min="20" max="20" width="4.88671875" style="191" bestFit="1" customWidth="1"/>
    <col min="21" max="21" width="10.5546875" style="187" bestFit="1" customWidth="1"/>
    <col min="22" max="22" width="18.109375" style="191" bestFit="1" customWidth="1"/>
    <col min="23" max="23" width="8.5546875" style="191" bestFit="1" customWidth="1"/>
    <col min="24" max="24" width="19.44140625" style="190" bestFit="1" customWidth="1"/>
    <col min="25" max="25" width="36.5546875" style="190" bestFit="1" customWidth="1"/>
    <col min="26" max="26" width="17.88671875" style="190" bestFit="1" customWidth="1"/>
    <col min="27" max="27" width="10" style="190" bestFit="1" customWidth="1"/>
    <col min="28" max="28" width="15.5546875" style="190" bestFit="1" customWidth="1"/>
    <col min="29" max="29" width="16.5546875" style="192" bestFit="1" customWidth="1"/>
    <col min="30" max="30" width="4.88671875" style="185" bestFit="1" customWidth="1"/>
    <col min="31" max="31" width="10.5546875" style="192" bestFit="1" customWidth="1"/>
    <col min="32" max="32" width="18.109375" style="185" bestFit="1" customWidth="1"/>
    <col min="33" max="33" width="8.5546875" style="191" bestFit="1" customWidth="1"/>
    <col min="34" max="34" width="19.44140625" style="184" bestFit="1" customWidth="1"/>
    <col min="35" max="35" width="38.5546875" style="190" bestFit="1" customWidth="1"/>
    <col min="36" max="36" width="17.88671875" style="190" bestFit="1" customWidth="1"/>
    <col min="37" max="37" width="10" style="190" bestFit="1" customWidth="1"/>
    <col min="38" max="38" width="15.5546875" style="190" bestFit="1" customWidth="1"/>
    <col min="39" max="39" width="19.44140625" style="185" bestFit="1" customWidth="1"/>
    <col min="40" max="40" width="4.5546875" style="191" bestFit="1" customWidth="1"/>
    <col min="41" max="41" width="20" style="185" bestFit="1" customWidth="1"/>
    <col min="42" max="42" width="18.109375" style="185" bestFit="1" customWidth="1"/>
    <col min="43" max="43" width="8.5546875" style="185" bestFit="1" customWidth="1"/>
    <col min="44" max="44" width="19.44140625" style="184" bestFit="1" customWidth="1"/>
    <col min="45" max="45" width="40.109375" style="190" bestFit="1" customWidth="1"/>
    <col min="46" max="46" width="17.88671875" style="190" bestFit="1" customWidth="1"/>
    <col min="47" max="47" width="10" style="190" bestFit="1" customWidth="1"/>
    <col min="48" max="48" width="15.5546875" style="190" bestFit="1" customWidth="1"/>
    <col min="49" max="49" width="16.5546875" style="187" bestFit="1" customWidth="1"/>
    <col min="50" max="50" width="4.88671875" style="191" bestFit="1" customWidth="1"/>
    <col min="51" max="51" width="10.5546875" style="187" bestFit="1" customWidth="1"/>
    <col min="52" max="52" width="18.109375" style="191" bestFit="1" customWidth="1"/>
    <col min="53" max="53" width="8.5546875" style="191" bestFit="1" customWidth="1"/>
    <col min="54" max="54" width="19.44140625" style="184" bestFit="1" customWidth="1"/>
    <col min="55" max="55" width="40.44140625" style="190" bestFit="1" customWidth="1"/>
    <col min="56" max="56" width="17.88671875" style="190" bestFit="1" customWidth="1"/>
    <col min="57" max="57" width="10" style="190" bestFit="1" customWidth="1"/>
    <col min="58" max="58" width="15.5546875" style="190" bestFit="1" customWidth="1"/>
    <col min="59" max="59" width="16.5546875" style="187" bestFit="1" customWidth="1"/>
    <col min="60" max="60" width="4.88671875" style="191" bestFit="1" customWidth="1"/>
    <col min="61" max="61" width="10.5546875" style="187" bestFit="1" customWidth="1"/>
    <col min="62" max="62" width="18.109375" style="191" bestFit="1" customWidth="1"/>
    <col min="63" max="63" width="8.5546875" style="191" bestFit="1" customWidth="1"/>
    <col min="64" max="64" width="19.44140625" style="190" bestFit="1" customWidth="1"/>
    <col min="65" max="65" width="40.44140625" style="190" bestFit="1" customWidth="1"/>
    <col min="66" max="66" width="17.88671875" style="190" bestFit="1" customWidth="1"/>
    <col min="67" max="67" width="10" style="190" bestFit="1" customWidth="1"/>
    <col min="68" max="68" width="15.5546875" style="190" bestFit="1" customWidth="1"/>
    <col min="69" max="69" width="16.5546875" style="187" bestFit="1" customWidth="1"/>
    <col min="70" max="70" width="4.88671875" style="191" bestFit="1" customWidth="1"/>
    <col min="71" max="71" width="10.5546875" style="187" bestFit="1" customWidth="1"/>
    <col min="72" max="72" width="11.44140625" style="191" bestFit="1" customWidth="1"/>
    <col min="73" max="73" width="8.5546875" style="191" bestFit="1" customWidth="1"/>
    <col min="74" max="74" width="19.44140625" style="184" bestFit="1" customWidth="1"/>
    <col min="75" max="75" width="36.5546875" style="190" bestFit="1" customWidth="1"/>
    <col min="76" max="76" width="17.88671875" style="190" bestFit="1" customWidth="1"/>
    <col min="77" max="77" width="10" style="190" bestFit="1" customWidth="1"/>
    <col min="78" max="78" width="15.5546875" style="190" bestFit="1" customWidth="1"/>
    <col min="79" max="79" width="16.5546875" style="187" bestFit="1" customWidth="1"/>
    <col min="80" max="80" width="4.88671875" style="191" bestFit="1" customWidth="1"/>
    <col min="81" max="81" width="10.5546875" style="187" bestFit="1" customWidth="1"/>
    <col min="82" max="82" width="18.109375" style="191" bestFit="1" customWidth="1"/>
    <col min="83" max="83" width="8.5546875" style="191" bestFit="1" customWidth="1"/>
    <col min="84" max="84" width="19.44140625" style="184" bestFit="1" customWidth="1"/>
    <col min="85" max="85" width="36.5546875" style="190" bestFit="1" customWidth="1"/>
    <col min="86" max="86" width="17.88671875" style="190" bestFit="1" customWidth="1"/>
    <col min="87" max="87" width="10" style="190" bestFit="1" customWidth="1"/>
    <col min="88" max="88" width="15.5546875" style="190" bestFit="1" customWidth="1"/>
    <col min="89" max="89" width="16.5546875" style="187" bestFit="1" customWidth="1"/>
    <col min="90" max="90" width="4.88671875" style="191" bestFit="1" customWidth="1"/>
    <col min="91" max="91" width="10.5546875" style="187" bestFit="1" customWidth="1"/>
    <col min="92" max="92" width="11.44140625" style="191" bestFit="1" customWidth="1"/>
    <col min="93" max="93" width="8.5546875" style="191" bestFit="1" customWidth="1"/>
    <col min="94" max="94" width="19.44140625" style="184" bestFit="1" customWidth="1"/>
    <col min="95" max="95" width="36.44140625" style="190" bestFit="1" customWidth="1"/>
    <col min="96" max="96" width="17.88671875" style="190" bestFit="1" customWidth="1"/>
    <col min="97" max="97" width="10" style="190" bestFit="1" customWidth="1"/>
    <col min="98" max="98" width="15.5546875" style="190" bestFit="1" customWidth="1"/>
    <col min="99" max="99" width="16.5546875" style="187" bestFit="1" customWidth="1"/>
    <col min="100" max="100" width="5.5546875" style="191" bestFit="1" customWidth="1"/>
    <col min="101" max="101" width="10.5546875" style="187" bestFit="1" customWidth="1"/>
    <col min="102" max="102" width="18.109375" style="191" bestFit="1" customWidth="1"/>
    <col min="103" max="103" width="8.5546875" style="191" bestFit="1" customWidth="1"/>
    <col min="104" max="104" width="19.44140625" style="184" bestFit="1" customWidth="1"/>
    <col min="105" max="105" width="40.5546875" style="190" bestFit="1" customWidth="1"/>
    <col min="106" max="106" width="17.88671875" style="190" bestFit="1" customWidth="1"/>
    <col min="107" max="107" width="10" style="190" bestFit="1" customWidth="1"/>
    <col min="108" max="108" width="15.5546875" style="190" bestFit="1" customWidth="1"/>
    <col min="109" max="109" width="16.5546875" style="192" bestFit="1" customWidth="1"/>
    <col min="110" max="110" width="4.88671875" style="185" bestFit="1" customWidth="1"/>
    <col min="111" max="111" width="10.5546875" style="192" bestFit="1" customWidth="1"/>
    <col min="112" max="112" width="18.109375" style="185" bestFit="1" customWidth="1"/>
    <col min="113" max="113" width="8.5546875" style="185" bestFit="1" customWidth="1"/>
    <col min="114" max="114" width="19.44140625" style="190" bestFit="1" customWidth="1"/>
    <col min="115" max="115" width="36" style="190" bestFit="1" customWidth="1"/>
    <col min="116" max="116" width="17.88671875" style="190" bestFit="1" customWidth="1"/>
    <col min="117" max="117" width="10" style="190" bestFit="1" customWidth="1"/>
    <col min="118" max="118" width="15.5546875" style="190" bestFit="1" customWidth="1"/>
    <col min="119" max="119" width="16.5546875" style="192" bestFit="1" customWidth="1"/>
    <col min="120" max="120" width="4.5546875" style="185" bestFit="1" customWidth="1"/>
    <col min="121" max="121" width="10.5546875" style="192" bestFit="1" customWidth="1"/>
    <col min="122" max="122" width="18.109375" style="185" bestFit="1" customWidth="1"/>
    <col min="123" max="123" width="8.5546875" style="185" bestFit="1" customWidth="1"/>
    <col min="124" max="124" width="19.44140625" style="190" bestFit="1" customWidth="1"/>
    <col min="125" max="125" width="40.44140625" style="190" bestFit="1" customWidth="1"/>
    <col min="126" max="126" width="17.88671875" style="190" bestFit="1" customWidth="1"/>
    <col min="127" max="127" width="10" style="190" bestFit="1" customWidth="1"/>
    <col min="128" max="128" width="15.5546875" style="190" bestFit="1" customWidth="1"/>
    <col min="129" max="129" width="19.44140625" style="192" bestFit="1" customWidth="1"/>
    <col min="130" max="130" width="4.5546875" style="185" bestFit="1" customWidth="1"/>
    <col min="131" max="131" width="20" style="192" bestFit="1" customWidth="1"/>
    <col min="132" max="132" width="18.109375" style="185" bestFit="1" customWidth="1"/>
    <col min="133" max="133" width="8.5546875" style="185" bestFit="1" customWidth="1"/>
    <col min="134" max="134" width="19.44140625" style="190" bestFit="1" customWidth="1"/>
    <col min="135" max="135" width="37.5546875" style="190" bestFit="1" customWidth="1"/>
    <col min="136" max="136" width="17.88671875" style="190" bestFit="1" customWidth="1"/>
    <col min="137" max="137" width="10" style="190" bestFit="1" customWidth="1"/>
    <col min="138" max="138" width="15.5546875" style="190" bestFit="1" customWidth="1"/>
    <col min="139" max="139" width="16.5546875" style="192" bestFit="1" customWidth="1"/>
    <col min="140" max="140" width="4.5546875" style="185" bestFit="1" customWidth="1"/>
    <col min="141" max="141" width="10.5546875" style="192" bestFit="1" customWidth="1"/>
    <col min="142" max="142" width="11.44140625" style="185" bestFit="1" customWidth="1"/>
    <col min="143" max="143" width="8.5546875" style="185" bestFit="1" customWidth="1"/>
    <col min="144" max="144" width="19.44140625" style="184" bestFit="1" customWidth="1"/>
    <col min="145" max="145" width="41.109375" style="190" bestFit="1" customWidth="1"/>
    <col min="146" max="146" width="17.88671875" style="190" bestFit="1" customWidth="1"/>
    <col min="147" max="147" width="10" style="190" bestFit="1" customWidth="1"/>
    <col min="148" max="148" width="15.5546875" style="190" bestFit="1" customWidth="1"/>
    <col min="149" max="149" width="16.5546875" style="192" bestFit="1" customWidth="1"/>
    <col min="150" max="150" width="4.5546875" style="185" bestFit="1" customWidth="1"/>
    <col min="151" max="151" width="10.5546875" style="192" bestFit="1" customWidth="1"/>
    <col min="152" max="152" width="18.109375" style="185" bestFit="1" customWidth="1"/>
    <col min="153" max="153" width="8.5546875" style="185" bestFit="1" customWidth="1"/>
    <col min="154" max="154" width="19.44140625" style="184" bestFit="1" customWidth="1"/>
    <col min="155" max="155" width="42.5546875" style="190" bestFit="1" customWidth="1"/>
    <col min="156" max="156" width="17.88671875" style="190" bestFit="1" customWidth="1"/>
    <col min="157" max="157" width="10" style="190" bestFit="1" customWidth="1"/>
    <col min="158" max="158" width="15.5546875" style="190" bestFit="1" customWidth="1"/>
    <col min="159" max="159" width="16.5546875" style="192" bestFit="1" customWidth="1"/>
    <col min="160" max="160" width="5.5546875" style="185" bestFit="1" customWidth="1"/>
    <col min="161" max="161" width="10.5546875" style="192" bestFit="1" customWidth="1"/>
    <col min="162" max="162" width="18.109375" style="185" bestFit="1" customWidth="1"/>
    <col min="163" max="163" width="8.5546875" style="185" bestFit="1" customWidth="1"/>
    <col min="164" max="164" width="19.44140625" style="190" bestFit="1" customWidth="1"/>
    <col min="165" max="165" width="43" style="190" bestFit="1" customWidth="1"/>
    <col min="166" max="166" width="17.88671875" style="190" bestFit="1" customWidth="1"/>
    <col min="167" max="167" width="10" style="190" bestFit="1" customWidth="1"/>
    <col min="168" max="168" width="15.5546875" style="190" bestFit="1" customWidth="1"/>
    <col min="169" max="169" width="16.5546875" style="192" bestFit="1" customWidth="1"/>
    <col min="170" max="170" width="4.88671875" style="185" bestFit="1" customWidth="1"/>
    <col min="171" max="171" width="10.5546875" style="192" bestFit="1" customWidth="1"/>
    <col min="172" max="172" width="18.109375" style="185" bestFit="1" customWidth="1"/>
    <col min="173" max="173" width="8.5546875" style="185" bestFit="1" customWidth="1"/>
    <col min="174" max="16384" width="8.5546875" style="185"/>
  </cols>
  <sheetData>
    <row r="1" spans="1:173" s="108" customFormat="1" ht="29.4" thickBot="1">
      <c r="A1" s="721" t="s">
        <v>7348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8" t="s">
        <v>7349</v>
      </c>
      <c r="O1" s="719"/>
      <c r="P1" s="719"/>
      <c r="Q1" s="719"/>
      <c r="R1" s="719"/>
      <c r="S1" s="719"/>
      <c r="T1" s="719"/>
      <c r="U1" s="719"/>
      <c r="V1" s="719"/>
      <c r="W1" s="719"/>
      <c r="X1" s="715" t="s">
        <v>7350</v>
      </c>
      <c r="Y1" s="716"/>
      <c r="Z1" s="716"/>
      <c r="AA1" s="716"/>
      <c r="AB1" s="716"/>
      <c r="AC1" s="716"/>
      <c r="AD1" s="716"/>
      <c r="AE1" s="716"/>
      <c r="AF1" s="716"/>
      <c r="AG1" s="717"/>
      <c r="AH1" s="715" t="s">
        <v>7351</v>
      </c>
      <c r="AI1" s="716"/>
      <c r="AJ1" s="716"/>
      <c r="AK1" s="716"/>
      <c r="AL1" s="716"/>
      <c r="AM1" s="716"/>
      <c r="AN1" s="716"/>
      <c r="AO1" s="716"/>
      <c r="AP1" s="716"/>
      <c r="AQ1" s="717"/>
      <c r="AR1" s="718" t="s">
        <v>7352</v>
      </c>
      <c r="AS1" s="719"/>
      <c r="AT1" s="719"/>
      <c r="AU1" s="719"/>
      <c r="AV1" s="719"/>
      <c r="AW1" s="719"/>
      <c r="AX1" s="719"/>
      <c r="AY1" s="719"/>
      <c r="AZ1" s="719"/>
      <c r="BA1" s="720"/>
      <c r="BB1" s="719" t="s">
        <v>7353</v>
      </c>
      <c r="BC1" s="719"/>
      <c r="BD1" s="719"/>
      <c r="BE1" s="719"/>
      <c r="BF1" s="719"/>
      <c r="BG1" s="719"/>
      <c r="BH1" s="719"/>
      <c r="BI1" s="719"/>
      <c r="BJ1" s="719"/>
      <c r="BK1" s="720"/>
      <c r="BL1" s="718" t="s">
        <v>7354</v>
      </c>
      <c r="BM1" s="719"/>
      <c r="BN1" s="719"/>
      <c r="BO1" s="719"/>
      <c r="BP1" s="719"/>
      <c r="BQ1" s="719"/>
      <c r="BR1" s="719"/>
      <c r="BS1" s="719"/>
      <c r="BT1" s="719"/>
      <c r="BU1" s="720"/>
      <c r="BV1" s="718" t="s">
        <v>7355</v>
      </c>
      <c r="BW1" s="719"/>
      <c r="BX1" s="719"/>
      <c r="BY1" s="719"/>
      <c r="BZ1" s="719"/>
      <c r="CA1" s="719"/>
      <c r="CB1" s="719"/>
      <c r="CC1" s="719"/>
      <c r="CD1" s="719"/>
      <c r="CE1" s="720"/>
      <c r="CF1" s="718" t="s">
        <v>7356</v>
      </c>
      <c r="CG1" s="719"/>
      <c r="CH1" s="719"/>
      <c r="CI1" s="719"/>
      <c r="CJ1" s="719"/>
      <c r="CK1" s="719"/>
      <c r="CL1" s="719"/>
      <c r="CM1" s="719"/>
      <c r="CN1" s="719"/>
      <c r="CO1" s="720"/>
      <c r="CP1" s="718" t="s">
        <v>7357</v>
      </c>
      <c r="CQ1" s="719"/>
      <c r="CR1" s="719"/>
      <c r="CS1" s="719"/>
      <c r="CT1" s="719"/>
      <c r="CU1" s="724"/>
      <c r="CV1" s="719"/>
      <c r="CW1" s="724"/>
      <c r="CX1" s="719"/>
      <c r="CY1" s="720"/>
      <c r="CZ1" s="718" t="s">
        <v>7358</v>
      </c>
      <c r="DA1" s="719"/>
      <c r="DB1" s="719"/>
      <c r="DC1" s="719"/>
      <c r="DD1" s="719"/>
      <c r="DE1" s="719"/>
      <c r="DF1" s="719"/>
      <c r="DG1" s="719"/>
      <c r="DH1" s="719"/>
      <c r="DI1" s="720"/>
      <c r="DJ1" s="718" t="s">
        <v>7359</v>
      </c>
      <c r="DK1" s="719"/>
      <c r="DL1" s="719"/>
      <c r="DM1" s="719"/>
      <c r="DN1" s="719"/>
      <c r="DO1" s="719"/>
      <c r="DP1" s="719"/>
      <c r="DQ1" s="719"/>
      <c r="DR1" s="719"/>
      <c r="DS1" s="720"/>
      <c r="DT1" s="715" t="s">
        <v>7360</v>
      </c>
      <c r="DU1" s="716"/>
      <c r="DV1" s="716"/>
      <c r="DW1" s="716"/>
      <c r="DX1" s="716"/>
      <c r="DY1" s="716"/>
      <c r="DZ1" s="716"/>
      <c r="EA1" s="716"/>
      <c r="EB1" s="716"/>
      <c r="EC1" s="717"/>
      <c r="ED1" s="715" t="s">
        <v>7361</v>
      </c>
      <c r="EE1" s="716"/>
      <c r="EF1" s="716"/>
      <c r="EG1" s="716"/>
      <c r="EH1" s="716"/>
      <c r="EI1" s="716"/>
      <c r="EJ1" s="716"/>
      <c r="EK1" s="716"/>
      <c r="EL1" s="716"/>
      <c r="EM1" s="717"/>
      <c r="EN1" s="718" t="s">
        <v>7362</v>
      </c>
      <c r="EO1" s="719"/>
      <c r="EP1" s="719"/>
      <c r="EQ1" s="719"/>
      <c r="ER1" s="719"/>
      <c r="ES1" s="719"/>
      <c r="ET1" s="719"/>
      <c r="EU1" s="719"/>
      <c r="EV1" s="719"/>
      <c r="EW1" s="720"/>
      <c r="EX1" s="715" t="s">
        <v>7363</v>
      </c>
      <c r="EY1" s="716"/>
      <c r="EZ1" s="716"/>
      <c r="FA1" s="716"/>
      <c r="FB1" s="716"/>
      <c r="FC1" s="716"/>
      <c r="FD1" s="716"/>
      <c r="FE1" s="716"/>
      <c r="FF1" s="716"/>
      <c r="FG1" s="717"/>
      <c r="FH1" s="718" t="s">
        <v>7364</v>
      </c>
      <c r="FI1" s="719"/>
      <c r="FJ1" s="719"/>
      <c r="FK1" s="719"/>
      <c r="FL1" s="719"/>
      <c r="FM1" s="719"/>
      <c r="FN1" s="719"/>
      <c r="FO1" s="719"/>
      <c r="FP1" s="719"/>
      <c r="FQ1" s="720"/>
    </row>
    <row r="2" spans="1:173" s="123" customFormat="1" ht="43.8" thickBot="1">
      <c r="A2" s="109" t="s">
        <v>56</v>
      </c>
      <c r="B2" s="110" t="s">
        <v>60</v>
      </c>
      <c r="C2" s="110" t="s">
        <v>7365</v>
      </c>
      <c r="D2" s="111" t="s">
        <v>7366</v>
      </c>
      <c r="E2" s="112" t="s">
        <v>7367</v>
      </c>
      <c r="F2" s="113" t="s">
        <v>7368</v>
      </c>
      <c r="G2" s="114" t="s">
        <v>7369</v>
      </c>
      <c r="H2" s="112" t="s">
        <v>7370</v>
      </c>
      <c r="I2" s="114" t="s">
        <v>7371</v>
      </c>
      <c r="J2" s="112" t="s">
        <v>7372</v>
      </c>
      <c r="K2" s="112" t="s">
        <v>7373</v>
      </c>
      <c r="L2" s="115" t="s">
        <v>7374</v>
      </c>
      <c r="M2" s="116" t="s">
        <v>7375</v>
      </c>
      <c r="N2" s="117" t="s">
        <v>56</v>
      </c>
      <c r="O2" s="118" t="s">
        <v>60</v>
      </c>
      <c r="P2" s="118" t="s">
        <v>7365</v>
      </c>
      <c r="Q2" s="118" t="s">
        <v>7366</v>
      </c>
      <c r="R2" s="118" t="s">
        <v>7367</v>
      </c>
      <c r="S2" s="119" t="s">
        <v>7369</v>
      </c>
      <c r="T2" s="118" t="s">
        <v>7370</v>
      </c>
      <c r="U2" s="119" t="s">
        <v>7371</v>
      </c>
      <c r="V2" s="118" t="s">
        <v>7372</v>
      </c>
      <c r="W2" s="120" t="s">
        <v>7373</v>
      </c>
      <c r="X2" s="117" t="s">
        <v>56</v>
      </c>
      <c r="Y2" s="118" t="s">
        <v>60</v>
      </c>
      <c r="Z2" s="118" t="s">
        <v>7365</v>
      </c>
      <c r="AA2" s="118" t="s">
        <v>7366</v>
      </c>
      <c r="AB2" s="118" t="s">
        <v>7367</v>
      </c>
      <c r="AC2" s="119" t="s">
        <v>7369</v>
      </c>
      <c r="AD2" s="118" t="s">
        <v>7370</v>
      </c>
      <c r="AE2" s="119" t="s">
        <v>7371</v>
      </c>
      <c r="AF2" s="118" t="s">
        <v>7372</v>
      </c>
      <c r="AG2" s="121" t="s">
        <v>7373</v>
      </c>
      <c r="AH2" s="117" t="s">
        <v>56</v>
      </c>
      <c r="AI2" s="118" t="s">
        <v>60</v>
      </c>
      <c r="AJ2" s="118" t="s">
        <v>7365</v>
      </c>
      <c r="AK2" s="118" t="s">
        <v>7366</v>
      </c>
      <c r="AL2" s="118" t="s">
        <v>7367</v>
      </c>
      <c r="AM2" s="119" t="s">
        <v>7369</v>
      </c>
      <c r="AN2" s="118" t="s">
        <v>7370</v>
      </c>
      <c r="AO2" s="119" t="s">
        <v>7371</v>
      </c>
      <c r="AP2" s="118" t="s">
        <v>7372</v>
      </c>
      <c r="AQ2" s="120" t="s">
        <v>7373</v>
      </c>
      <c r="AR2" s="117" t="s">
        <v>56</v>
      </c>
      <c r="AS2" s="118" t="s">
        <v>60</v>
      </c>
      <c r="AT2" s="118" t="s">
        <v>7365</v>
      </c>
      <c r="AU2" s="118" t="s">
        <v>7366</v>
      </c>
      <c r="AV2" s="118" t="s">
        <v>7367</v>
      </c>
      <c r="AW2" s="119" t="s">
        <v>7369</v>
      </c>
      <c r="AX2" s="118" t="s">
        <v>7370</v>
      </c>
      <c r="AY2" s="119" t="s">
        <v>7371</v>
      </c>
      <c r="AZ2" s="118" t="s">
        <v>7372</v>
      </c>
      <c r="BA2" s="121" t="s">
        <v>7373</v>
      </c>
      <c r="BB2" s="122" t="s">
        <v>56</v>
      </c>
      <c r="BC2" s="118" t="s">
        <v>60</v>
      </c>
      <c r="BD2" s="118" t="s">
        <v>7365</v>
      </c>
      <c r="BE2" s="118" t="s">
        <v>7366</v>
      </c>
      <c r="BF2" s="118" t="s">
        <v>7367</v>
      </c>
      <c r="BG2" s="119" t="s">
        <v>7369</v>
      </c>
      <c r="BH2" s="118" t="s">
        <v>7370</v>
      </c>
      <c r="BI2" s="119" t="s">
        <v>7371</v>
      </c>
      <c r="BJ2" s="118" t="s">
        <v>7372</v>
      </c>
      <c r="BK2" s="121" t="s">
        <v>7373</v>
      </c>
      <c r="BL2" s="117" t="s">
        <v>56</v>
      </c>
      <c r="BM2" s="118" t="s">
        <v>60</v>
      </c>
      <c r="BN2" s="118" t="s">
        <v>7365</v>
      </c>
      <c r="BO2" s="118" t="s">
        <v>7366</v>
      </c>
      <c r="BP2" s="118" t="s">
        <v>7367</v>
      </c>
      <c r="BQ2" s="119" t="s">
        <v>7369</v>
      </c>
      <c r="BR2" s="118" t="s">
        <v>7370</v>
      </c>
      <c r="BS2" s="119" t="s">
        <v>7371</v>
      </c>
      <c r="BT2" s="118" t="s">
        <v>7372</v>
      </c>
      <c r="BU2" s="121" t="s">
        <v>7373</v>
      </c>
      <c r="BV2" s="117" t="s">
        <v>56</v>
      </c>
      <c r="BW2" s="118" t="s">
        <v>60</v>
      </c>
      <c r="BX2" s="118" t="s">
        <v>7365</v>
      </c>
      <c r="BY2" s="118" t="s">
        <v>7366</v>
      </c>
      <c r="BZ2" s="118" t="s">
        <v>7367</v>
      </c>
      <c r="CA2" s="119" t="s">
        <v>7369</v>
      </c>
      <c r="CB2" s="118" t="s">
        <v>7370</v>
      </c>
      <c r="CC2" s="119" t="s">
        <v>7371</v>
      </c>
      <c r="CD2" s="118" t="s">
        <v>7372</v>
      </c>
      <c r="CE2" s="121" t="s">
        <v>7373</v>
      </c>
      <c r="CF2" s="117" t="s">
        <v>56</v>
      </c>
      <c r="CG2" s="118" t="s">
        <v>60</v>
      </c>
      <c r="CH2" s="118" t="s">
        <v>7365</v>
      </c>
      <c r="CI2" s="118" t="s">
        <v>7366</v>
      </c>
      <c r="CJ2" s="118" t="s">
        <v>7367</v>
      </c>
      <c r="CK2" s="119" t="s">
        <v>7369</v>
      </c>
      <c r="CL2" s="118" t="s">
        <v>7370</v>
      </c>
      <c r="CM2" s="119" t="s">
        <v>7371</v>
      </c>
      <c r="CN2" s="118" t="s">
        <v>7372</v>
      </c>
      <c r="CO2" s="121" t="s">
        <v>7373</v>
      </c>
      <c r="CP2" s="117" t="s">
        <v>56</v>
      </c>
      <c r="CQ2" s="118" t="s">
        <v>60</v>
      </c>
      <c r="CR2" s="118" t="s">
        <v>7365</v>
      </c>
      <c r="CS2" s="118" t="s">
        <v>7366</v>
      </c>
      <c r="CT2" s="118" t="s">
        <v>7367</v>
      </c>
      <c r="CU2" s="119" t="s">
        <v>7369</v>
      </c>
      <c r="CV2" s="118" t="s">
        <v>7370</v>
      </c>
      <c r="CW2" s="119" t="s">
        <v>7371</v>
      </c>
      <c r="CX2" s="118" t="s">
        <v>7372</v>
      </c>
      <c r="CY2" s="121" t="s">
        <v>7373</v>
      </c>
      <c r="CZ2" s="117" t="s">
        <v>56</v>
      </c>
      <c r="DA2" s="118" t="s">
        <v>60</v>
      </c>
      <c r="DB2" s="118" t="s">
        <v>7365</v>
      </c>
      <c r="DC2" s="118" t="s">
        <v>7366</v>
      </c>
      <c r="DD2" s="118" t="s">
        <v>7367</v>
      </c>
      <c r="DE2" s="119" t="s">
        <v>7369</v>
      </c>
      <c r="DF2" s="118" t="s">
        <v>7370</v>
      </c>
      <c r="DG2" s="119" t="s">
        <v>7371</v>
      </c>
      <c r="DH2" s="118" t="s">
        <v>7372</v>
      </c>
      <c r="DI2" s="121" t="s">
        <v>7373</v>
      </c>
      <c r="DJ2" s="117" t="s">
        <v>56</v>
      </c>
      <c r="DK2" s="118" t="s">
        <v>60</v>
      </c>
      <c r="DL2" s="118" t="s">
        <v>7365</v>
      </c>
      <c r="DM2" s="118" t="s">
        <v>7366</v>
      </c>
      <c r="DN2" s="118" t="s">
        <v>7367</v>
      </c>
      <c r="DO2" s="119" t="s">
        <v>7369</v>
      </c>
      <c r="DP2" s="118" t="s">
        <v>7370</v>
      </c>
      <c r="DQ2" s="119" t="s">
        <v>7371</v>
      </c>
      <c r="DR2" s="118" t="s">
        <v>7372</v>
      </c>
      <c r="DS2" s="121" t="s">
        <v>7373</v>
      </c>
      <c r="DT2" s="117" t="s">
        <v>56</v>
      </c>
      <c r="DU2" s="118" t="s">
        <v>60</v>
      </c>
      <c r="DV2" s="118" t="s">
        <v>7365</v>
      </c>
      <c r="DW2" s="118" t="s">
        <v>7366</v>
      </c>
      <c r="DX2" s="118" t="s">
        <v>7367</v>
      </c>
      <c r="DY2" s="119" t="s">
        <v>7369</v>
      </c>
      <c r="DZ2" s="118" t="s">
        <v>7370</v>
      </c>
      <c r="EA2" s="119" t="s">
        <v>7371</v>
      </c>
      <c r="EB2" s="118" t="s">
        <v>7372</v>
      </c>
      <c r="EC2" s="121" t="s">
        <v>7373</v>
      </c>
      <c r="ED2" s="117" t="s">
        <v>56</v>
      </c>
      <c r="EE2" s="118" t="s">
        <v>60</v>
      </c>
      <c r="EF2" s="118" t="s">
        <v>7365</v>
      </c>
      <c r="EG2" s="118" t="s">
        <v>7366</v>
      </c>
      <c r="EH2" s="118" t="s">
        <v>7367</v>
      </c>
      <c r="EI2" s="119" t="s">
        <v>7369</v>
      </c>
      <c r="EJ2" s="118" t="s">
        <v>7370</v>
      </c>
      <c r="EK2" s="119" t="s">
        <v>7371</v>
      </c>
      <c r="EL2" s="118" t="s">
        <v>7372</v>
      </c>
      <c r="EM2" s="121" t="s">
        <v>7373</v>
      </c>
      <c r="EN2" s="117" t="s">
        <v>56</v>
      </c>
      <c r="EO2" s="118" t="s">
        <v>60</v>
      </c>
      <c r="EP2" s="118" t="s">
        <v>7365</v>
      </c>
      <c r="EQ2" s="118" t="s">
        <v>7366</v>
      </c>
      <c r="ER2" s="118" t="s">
        <v>7367</v>
      </c>
      <c r="ES2" s="119" t="s">
        <v>7369</v>
      </c>
      <c r="ET2" s="118" t="s">
        <v>7370</v>
      </c>
      <c r="EU2" s="119" t="s">
        <v>7371</v>
      </c>
      <c r="EV2" s="118" t="s">
        <v>7372</v>
      </c>
      <c r="EW2" s="121" t="s">
        <v>7373</v>
      </c>
      <c r="EX2" s="117" t="s">
        <v>56</v>
      </c>
      <c r="EY2" s="118" t="s">
        <v>60</v>
      </c>
      <c r="EZ2" s="118" t="s">
        <v>7365</v>
      </c>
      <c r="FA2" s="118" t="s">
        <v>7366</v>
      </c>
      <c r="FB2" s="118" t="s">
        <v>7367</v>
      </c>
      <c r="FC2" s="119" t="s">
        <v>7369</v>
      </c>
      <c r="FD2" s="118" t="s">
        <v>7370</v>
      </c>
      <c r="FE2" s="119" t="s">
        <v>7371</v>
      </c>
      <c r="FF2" s="118" t="s">
        <v>7372</v>
      </c>
      <c r="FG2" s="121" t="s">
        <v>7373</v>
      </c>
      <c r="FH2" s="117" t="s">
        <v>56</v>
      </c>
      <c r="FI2" s="118" t="s">
        <v>60</v>
      </c>
      <c r="FJ2" s="118" t="s">
        <v>7365</v>
      </c>
      <c r="FK2" s="118" t="s">
        <v>7366</v>
      </c>
      <c r="FL2" s="118" t="s">
        <v>7367</v>
      </c>
      <c r="FM2" s="119" t="s">
        <v>7369</v>
      </c>
      <c r="FN2" s="118" t="s">
        <v>7370</v>
      </c>
      <c r="FO2" s="119" t="s">
        <v>7371</v>
      </c>
      <c r="FP2" s="118" t="s">
        <v>7372</v>
      </c>
      <c r="FQ2" s="121" t="s">
        <v>7373</v>
      </c>
    </row>
    <row r="3" spans="1:173" s="142" customFormat="1">
      <c r="A3" s="124">
        <v>927920082723</v>
      </c>
      <c r="B3" s="125" t="s">
        <v>7376</v>
      </c>
      <c r="C3" s="126">
        <v>871150063162640</v>
      </c>
      <c r="D3" s="125" t="s">
        <v>7377</v>
      </c>
      <c r="E3" s="126">
        <v>8711500631626</v>
      </c>
      <c r="F3" s="127" t="s">
        <v>7378</v>
      </c>
      <c r="G3" s="128">
        <v>1350</v>
      </c>
      <c r="H3" s="129">
        <v>18.2</v>
      </c>
      <c r="I3" s="128">
        <v>20000</v>
      </c>
      <c r="J3" s="129">
        <v>74.175824175824175</v>
      </c>
      <c r="K3" s="130" t="s">
        <v>771</v>
      </c>
      <c r="L3" s="128">
        <v>2700</v>
      </c>
      <c r="M3" s="131">
        <v>600</v>
      </c>
      <c r="N3" s="132" t="s">
        <v>7379</v>
      </c>
      <c r="O3" s="133"/>
      <c r="P3" s="133"/>
      <c r="Q3" s="133"/>
      <c r="R3" s="133"/>
      <c r="S3" s="128"/>
      <c r="T3" s="134"/>
      <c r="U3" s="128"/>
      <c r="V3" s="134"/>
      <c r="W3" s="135"/>
      <c r="X3" s="124" t="s">
        <v>7380</v>
      </c>
      <c r="Y3" s="133" t="s">
        <v>2130</v>
      </c>
      <c r="Z3" s="133" t="s">
        <v>7381</v>
      </c>
      <c r="AA3" s="133" t="s">
        <v>7382</v>
      </c>
      <c r="AB3" s="133" t="s">
        <v>7383</v>
      </c>
      <c r="AC3" s="136">
        <v>750</v>
      </c>
      <c r="AD3" s="134">
        <v>8</v>
      </c>
      <c r="AE3" s="136">
        <v>50000</v>
      </c>
      <c r="AF3" s="134">
        <v>93</v>
      </c>
      <c r="AG3" s="137" t="s">
        <v>323</v>
      </c>
      <c r="AH3" s="124" t="s">
        <v>7384</v>
      </c>
      <c r="AI3" s="133" t="s">
        <v>2138</v>
      </c>
      <c r="AJ3" s="133" t="s">
        <v>7385</v>
      </c>
      <c r="AK3" s="133" t="s">
        <v>7386</v>
      </c>
      <c r="AL3" s="133" t="s">
        <v>7387</v>
      </c>
      <c r="AM3" s="138">
        <v>850</v>
      </c>
      <c r="AN3" s="134">
        <v>8</v>
      </c>
      <c r="AO3" s="136">
        <v>50000</v>
      </c>
      <c r="AP3" s="134">
        <v>106</v>
      </c>
      <c r="AQ3" s="135" t="s">
        <v>323</v>
      </c>
      <c r="AR3" s="151" t="s">
        <v>7379</v>
      </c>
      <c r="AS3" s="133"/>
      <c r="AT3" s="133"/>
      <c r="AU3" s="133"/>
      <c r="AV3" s="133"/>
      <c r="AW3" s="136"/>
      <c r="AX3" s="134"/>
      <c r="AY3" s="136"/>
      <c r="AZ3" s="134"/>
      <c r="BA3" s="137"/>
      <c r="BB3" s="139">
        <v>929002021102</v>
      </c>
      <c r="BC3" s="133" t="s">
        <v>2035</v>
      </c>
      <c r="BD3" s="133" t="s">
        <v>7388</v>
      </c>
      <c r="BE3" s="133" t="s">
        <v>7389</v>
      </c>
      <c r="BF3" s="133" t="s">
        <v>7390</v>
      </c>
      <c r="BG3" s="136">
        <v>1000</v>
      </c>
      <c r="BH3" s="134">
        <v>8</v>
      </c>
      <c r="BI3" s="136">
        <v>60000</v>
      </c>
      <c r="BJ3" s="134">
        <v>125</v>
      </c>
      <c r="BK3" s="137" t="s">
        <v>339</v>
      </c>
      <c r="BL3" s="132" t="s">
        <v>7379</v>
      </c>
      <c r="BM3" s="133"/>
      <c r="BN3" s="133"/>
      <c r="BO3" s="133"/>
      <c r="BP3" s="133"/>
      <c r="BQ3" s="136"/>
      <c r="BR3" s="134"/>
      <c r="BS3" s="136"/>
      <c r="BT3" s="134"/>
      <c r="BU3" s="137"/>
      <c r="BV3" s="124" t="s">
        <v>7391</v>
      </c>
      <c r="BW3" s="133" t="s">
        <v>1770</v>
      </c>
      <c r="BX3" s="133" t="s">
        <v>7392</v>
      </c>
      <c r="BY3" s="133" t="s">
        <v>1769</v>
      </c>
      <c r="BZ3" s="133" t="s">
        <v>7393</v>
      </c>
      <c r="CA3" s="133" t="s">
        <v>7394</v>
      </c>
      <c r="CB3" s="133" t="s">
        <v>7395</v>
      </c>
      <c r="CC3" s="133" t="s">
        <v>1854</v>
      </c>
      <c r="CD3" s="133" t="s">
        <v>744</v>
      </c>
      <c r="CE3" s="133" t="s">
        <v>183</v>
      </c>
      <c r="CF3" s="132" t="s">
        <v>7379</v>
      </c>
      <c r="CG3" s="133"/>
      <c r="CH3" s="133"/>
      <c r="CI3" s="133"/>
      <c r="CJ3" s="133"/>
      <c r="CK3" s="136"/>
      <c r="CL3" s="134"/>
      <c r="CM3" s="136"/>
      <c r="CN3" s="134"/>
      <c r="CO3" s="137"/>
      <c r="CP3" s="132" t="s">
        <v>7379</v>
      </c>
      <c r="CQ3" s="133"/>
      <c r="CR3" s="133"/>
      <c r="CS3" s="133"/>
      <c r="CT3" s="133"/>
      <c r="CU3" s="136"/>
      <c r="CV3" s="134"/>
      <c r="CW3" s="136"/>
      <c r="CX3" s="134"/>
      <c r="CY3" s="137"/>
      <c r="CZ3" s="132" t="s">
        <v>7379</v>
      </c>
      <c r="DA3" s="133"/>
      <c r="DB3" s="133"/>
      <c r="DC3" s="133"/>
      <c r="DD3" s="133"/>
      <c r="DE3" s="138"/>
      <c r="DF3" s="125"/>
      <c r="DG3" s="138"/>
      <c r="DH3" s="125"/>
      <c r="DI3" s="140"/>
      <c r="DJ3" s="132" t="s">
        <v>7379</v>
      </c>
      <c r="DK3" s="133"/>
      <c r="DL3" s="133"/>
      <c r="DM3" s="133"/>
      <c r="DN3" s="133"/>
      <c r="DO3" s="138"/>
      <c r="DP3" s="125"/>
      <c r="DQ3" s="138"/>
      <c r="DR3" s="125"/>
      <c r="DS3" s="140"/>
      <c r="DT3" s="124" t="s">
        <v>7396</v>
      </c>
      <c r="DU3" s="133" t="s">
        <v>2013</v>
      </c>
      <c r="DV3" s="133" t="s">
        <v>7397</v>
      </c>
      <c r="DW3" s="133" t="s">
        <v>7398</v>
      </c>
      <c r="DX3" s="133" t="s">
        <v>7399</v>
      </c>
      <c r="DY3" s="136">
        <v>1000</v>
      </c>
      <c r="DZ3" s="134">
        <v>8</v>
      </c>
      <c r="EA3" s="136">
        <v>75000</v>
      </c>
      <c r="EB3" s="134">
        <v>125</v>
      </c>
      <c r="EC3" s="137" t="s">
        <v>339</v>
      </c>
      <c r="ED3" s="132" t="s">
        <v>7379</v>
      </c>
      <c r="EE3" s="133"/>
      <c r="EF3" s="133"/>
      <c r="EG3" s="133"/>
      <c r="EH3" s="133"/>
      <c r="EI3" s="138"/>
      <c r="EJ3" s="125"/>
      <c r="EK3" s="138"/>
      <c r="EL3" s="125"/>
      <c r="EM3" s="140"/>
      <c r="EN3" s="124">
        <v>929002419802</v>
      </c>
      <c r="EO3" s="133" t="s">
        <v>2225</v>
      </c>
      <c r="EP3" s="133" t="s">
        <v>7400</v>
      </c>
      <c r="EQ3" s="133" t="s">
        <v>7401</v>
      </c>
      <c r="ER3" s="133" t="s">
        <v>7402</v>
      </c>
      <c r="ES3" s="136">
        <v>850</v>
      </c>
      <c r="ET3" s="134">
        <v>8</v>
      </c>
      <c r="EU3" s="136">
        <v>50000</v>
      </c>
      <c r="EV3" s="134">
        <v>106</v>
      </c>
      <c r="EW3" s="137" t="s">
        <v>323</v>
      </c>
      <c r="EX3" s="124"/>
      <c r="EY3" s="133"/>
      <c r="EZ3" s="133"/>
      <c r="FA3" s="133"/>
      <c r="FB3" s="133"/>
      <c r="FC3" s="138"/>
      <c r="FD3" s="125"/>
      <c r="FE3" s="141"/>
      <c r="FF3" s="125"/>
      <c r="FG3" s="140"/>
      <c r="FH3" s="132" t="s">
        <v>7379</v>
      </c>
      <c r="FI3" s="133"/>
      <c r="FJ3" s="133"/>
      <c r="FK3" s="133"/>
      <c r="FL3" s="133"/>
      <c r="FM3" s="138"/>
      <c r="FN3" s="125"/>
      <c r="FO3" s="138"/>
      <c r="FP3" s="125"/>
      <c r="FQ3" s="140"/>
    </row>
    <row r="4" spans="1:173" s="142" customFormat="1">
      <c r="A4" s="143">
        <v>927920083023</v>
      </c>
      <c r="B4" s="144" t="s">
        <v>7403</v>
      </c>
      <c r="C4" s="145">
        <v>871150063165740</v>
      </c>
      <c r="D4" s="144" t="s">
        <v>7404</v>
      </c>
      <c r="E4" s="145">
        <v>8711500631657</v>
      </c>
      <c r="F4" s="146" t="s">
        <v>7378</v>
      </c>
      <c r="G4" s="147">
        <v>1350</v>
      </c>
      <c r="H4" s="148">
        <v>18.2</v>
      </c>
      <c r="I4" s="147">
        <v>20000</v>
      </c>
      <c r="J4" s="148">
        <v>74.175824175824175</v>
      </c>
      <c r="K4" s="149" t="s">
        <v>771</v>
      </c>
      <c r="L4" s="147">
        <v>3000</v>
      </c>
      <c r="M4" s="150">
        <v>600</v>
      </c>
      <c r="N4" s="151" t="s">
        <v>7379</v>
      </c>
      <c r="O4" s="152"/>
      <c r="P4" s="152"/>
      <c r="Q4" s="152"/>
      <c r="R4" s="152"/>
      <c r="S4" s="147"/>
      <c r="T4" s="153"/>
      <c r="U4" s="147"/>
      <c r="V4" s="153"/>
      <c r="W4" s="154"/>
      <c r="X4" s="143" t="s">
        <v>7380</v>
      </c>
      <c r="Y4" s="152" t="s">
        <v>2130</v>
      </c>
      <c r="Z4" s="152" t="s">
        <v>7381</v>
      </c>
      <c r="AA4" s="152" t="s">
        <v>7382</v>
      </c>
      <c r="AB4" s="152" t="s">
        <v>7383</v>
      </c>
      <c r="AC4" s="155">
        <v>750</v>
      </c>
      <c r="AD4" s="153">
        <v>8</v>
      </c>
      <c r="AE4" s="155">
        <v>50000</v>
      </c>
      <c r="AF4" s="153">
        <v>93</v>
      </c>
      <c r="AG4" s="156" t="s">
        <v>323</v>
      </c>
      <c r="AH4" s="143" t="s">
        <v>7384</v>
      </c>
      <c r="AI4" s="152" t="s">
        <v>2138</v>
      </c>
      <c r="AJ4" s="152" t="s">
        <v>7385</v>
      </c>
      <c r="AK4" s="152" t="s">
        <v>7386</v>
      </c>
      <c r="AL4" s="152" t="s">
        <v>7387</v>
      </c>
      <c r="AM4" s="157">
        <v>850</v>
      </c>
      <c r="AN4" s="153">
        <v>8</v>
      </c>
      <c r="AO4" s="155">
        <v>50000</v>
      </c>
      <c r="AP4" s="153">
        <v>106</v>
      </c>
      <c r="AQ4" s="154" t="s">
        <v>323</v>
      </c>
      <c r="AR4" s="151" t="s">
        <v>7379</v>
      </c>
      <c r="AS4" s="152"/>
      <c r="AT4" s="152"/>
      <c r="AU4" s="152"/>
      <c r="AV4" s="152"/>
      <c r="AW4" s="155"/>
      <c r="AX4" s="153"/>
      <c r="AY4" s="155"/>
      <c r="AZ4" s="153"/>
      <c r="BA4" s="156"/>
      <c r="BB4" s="158">
        <v>929002021102</v>
      </c>
      <c r="BC4" s="152" t="s">
        <v>2035</v>
      </c>
      <c r="BD4" s="152" t="s">
        <v>7388</v>
      </c>
      <c r="BE4" s="152" t="s">
        <v>7389</v>
      </c>
      <c r="BF4" s="152" t="s">
        <v>7390</v>
      </c>
      <c r="BG4" s="155">
        <v>1000</v>
      </c>
      <c r="BH4" s="153">
        <v>8</v>
      </c>
      <c r="BI4" s="155">
        <v>60000</v>
      </c>
      <c r="BJ4" s="153">
        <v>125</v>
      </c>
      <c r="BK4" s="156" t="s">
        <v>339</v>
      </c>
      <c r="BL4" s="151" t="s">
        <v>7379</v>
      </c>
      <c r="BM4" s="152"/>
      <c r="BN4" s="152"/>
      <c r="BO4" s="152"/>
      <c r="BP4" s="152"/>
      <c r="BQ4" s="155"/>
      <c r="BR4" s="153"/>
      <c r="BS4" s="155"/>
      <c r="BT4" s="153"/>
      <c r="BU4" s="156"/>
      <c r="BV4" s="143" t="s">
        <v>7391</v>
      </c>
      <c r="BW4" s="133" t="s">
        <v>1770</v>
      </c>
      <c r="BX4" s="133" t="s">
        <v>7392</v>
      </c>
      <c r="BY4" s="133" t="s">
        <v>1769</v>
      </c>
      <c r="BZ4" s="133" t="s">
        <v>7393</v>
      </c>
      <c r="CA4" s="133" t="s">
        <v>7394</v>
      </c>
      <c r="CB4" s="133" t="s">
        <v>7395</v>
      </c>
      <c r="CC4" s="133" t="s">
        <v>1854</v>
      </c>
      <c r="CD4" s="133" t="s">
        <v>744</v>
      </c>
      <c r="CE4" s="133" t="s">
        <v>183</v>
      </c>
      <c r="CF4" s="151" t="s">
        <v>7379</v>
      </c>
      <c r="CG4" s="152"/>
      <c r="CH4" s="152"/>
      <c r="CI4" s="152"/>
      <c r="CJ4" s="152"/>
      <c r="CK4" s="155"/>
      <c r="CL4" s="153"/>
      <c r="CM4" s="155"/>
      <c r="CN4" s="153"/>
      <c r="CO4" s="156"/>
      <c r="CP4" s="151" t="s">
        <v>7379</v>
      </c>
      <c r="CQ4" s="152"/>
      <c r="CR4" s="152"/>
      <c r="CS4" s="152"/>
      <c r="CT4" s="152"/>
      <c r="CU4" s="155"/>
      <c r="CV4" s="153"/>
      <c r="CW4" s="155"/>
      <c r="CX4" s="153"/>
      <c r="CY4" s="156"/>
      <c r="CZ4" s="151" t="s">
        <v>7379</v>
      </c>
      <c r="DA4" s="152"/>
      <c r="DB4" s="152"/>
      <c r="DC4" s="152"/>
      <c r="DD4" s="152"/>
      <c r="DE4" s="157"/>
      <c r="DF4" s="144"/>
      <c r="DG4" s="157"/>
      <c r="DH4" s="144"/>
      <c r="DI4" s="159"/>
      <c r="DJ4" s="151" t="s">
        <v>7379</v>
      </c>
      <c r="DK4" s="152"/>
      <c r="DL4" s="152"/>
      <c r="DM4" s="152"/>
      <c r="DN4" s="152"/>
      <c r="DO4" s="157"/>
      <c r="DP4" s="144"/>
      <c r="DQ4" s="157"/>
      <c r="DR4" s="144"/>
      <c r="DS4" s="159"/>
      <c r="DT4" s="143" t="s">
        <v>7396</v>
      </c>
      <c r="DU4" s="152" t="s">
        <v>2013</v>
      </c>
      <c r="DV4" s="152" t="s">
        <v>7397</v>
      </c>
      <c r="DW4" s="152" t="s">
        <v>7398</v>
      </c>
      <c r="DX4" s="152" t="s">
        <v>7399</v>
      </c>
      <c r="DY4" s="155">
        <v>1000</v>
      </c>
      <c r="DZ4" s="153">
        <v>8</v>
      </c>
      <c r="EA4" s="155">
        <v>75000</v>
      </c>
      <c r="EB4" s="153">
        <v>125</v>
      </c>
      <c r="EC4" s="156" t="s">
        <v>339</v>
      </c>
      <c r="ED4" s="151" t="s">
        <v>7379</v>
      </c>
      <c r="EE4" s="152"/>
      <c r="EF4" s="152"/>
      <c r="EG4" s="152"/>
      <c r="EH4" s="152"/>
      <c r="EI4" s="157"/>
      <c r="EJ4" s="144"/>
      <c r="EK4" s="157"/>
      <c r="EL4" s="144"/>
      <c r="EM4" s="159"/>
      <c r="EN4" s="143">
        <v>929002419802</v>
      </c>
      <c r="EO4" s="152" t="s">
        <v>2225</v>
      </c>
      <c r="EP4" s="152" t="s">
        <v>7400</v>
      </c>
      <c r="EQ4" s="152" t="s">
        <v>7401</v>
      </c>
      <c r="ER4" s="152" t="s">
        <v>7402</v>
      </c>
      <c r="ES4" s="155">
        <v>850</v>
      </c>
      <c r="ET4" s="153">
        <v>8</v>
      </c>
      <c r="EU4" s="155">
        <v>50000</v>
      </c>
      <c r="EV4" s="153">
        <v>106</v>
      </c>
      <c r="EW4" s="156" t="s">
        <v>323</v>
      </c>
      <c r="EX4" s="143"/>
      <c r="EY4" s="152"/>
      <c r="EZ4" s="152"/>
      <c r="FA4" s="152"/>
      <c r="FB4" s="152"/>
      <c r="FC4" s="157"/>
      <c r="FD4" s="144"/>
      <c r="FE4" s="160"/>
      <c r="FF4" s="144"/>
      <c r="FG4" s="159"/>
      <c r="FH4" s="151" t="s">
        <v>7379</v>
      </c>
      <c r="FI4" s="152"/>
      <c r="FJ4" s="152"/>
      <c r="FK4" s="152"/>
      <c r="FL4" s="152"/>
      <c r="FM4" s="157"/>
      <c r="FN4" s="144"/>
      <c r="FO4" s="157"/>
      <c r="FP4" s="144"/>
      <c r="FQ4" s="159"/>
    </row>
    <row r="5" spans="1:173" s="142" customFormat="1">
      <c r="A5" s="143">
        <v>927920083069</v>
      </c>
      <c r="B5" s="144" t="s">
        <v>7405</v>
      </c>
      <c r="C5" s="145">
        <v>871150061054640</v>
      </c>
      <c r="D5" s="144" t="s">
        <v>7406</v>
      </c>
      <c r="E5" s="145">
        <v>8711500610546</v>
      </c>
      <c r="F5" s="146" t="s">
        <v>7378</v>
      </c>
      <c r="G5" s="147">
        <v>1350</v>
      </c>
      <c r="H5" s="148">
        <v>18.2</v>
      </c>
      <c r="I5" s="147">
        <v>20000</v>
      </c>
      <c r="J5" s="148">
        <v>74.175824175824175</v>
      </c>
      <c r="K5" s="149" t="s">
        <v>771</v>
      </c>
      <c r="L5" s="147">
        <v>3000</v>
      </c>
      <c r="M5" s="150">
        <v>600</v>
      </c>
      <c r="N5" s="151" t="s">
        <v>7379</v>
      </c>
      <c r="O5" s="152"/>
      <c r="P5" s="152"/>
      <c r="Q5" s="152"/>
      <c r="R5" s="152"/>
      <c r="S5" s="147"/>
      <c r="T5" s="153"/>
      <c r="U5" s="147"/>
      <c r="V5" s="153"/>
      <c r="W5" s="154"/>
      <c r="X5" s="143" t="s">
        <v>7380</v>
      </c>
      <c r="Y5" s="152" t="s">
        <v>2130</v>
      </c>
      <c r="Z5" s="152" t="s">
        <v>7381</v>
      </c>
      <c r="AA5" s="152" t="s">
        <v>7382</v>
      </c>
      <c r="AB5" s="152" t="s">
        <v>7383</v>
      </c>
      <c r="AC5" s="155">
        <v>750</v>
      </c>
      <c r="AD5" s="153">
        <v>8</v>
      </c>
      <c r="AE5" s="155">
        <v>50000</v>
      </c>
      <c r="AF5" s="153">
        <v>93</v>
      </c>
      <c r="AG5" s="156" t="s">
        <v>323</v>
      </c>
      <c r="AH5" s="143" t="s">
        <v>7384</v>
      </c>
      <c r="AI5" s="152" t="s">
        <v>2138</v>
      </c>
      <c r="AJ5" s="152" t="s">
        <v>7385</v>
      </c>
      <c r="AK5" s="152" t="s">
        <v>7386</v>
      </c>
      <c r="AL5" s="152" t="s">
        <v>7387</v>
      </c>
      <c r="AM5" s="157">
        <v>850</v>
      </c>
      <c r="AN5" s="153">
        <v>8</v>
      </c>
      <c r="AO5" s="155">
        <v>50000</v>
      </c>
      <c r="AP5" s="153">
        <v>106</v>
      </c>
      <c r="AQ5" s="154" t="s">
        <v>323</v>
      </c>
      <c r="AR5" s="151" t="s">
        <v>7379</v>
      </c>
      <c r="AS5" s="152"/>
      <c r="AT5" s="152"/>
      <c r="AU5" s="152"/>
      <c r="AV5" s="152"/>
      <c r="AW5" s="155"/>
      <c r="AX5" s="153"/>
      <c r="AY5" s="155"/>
      <c r="AZ5" s="153"/>
      <c r="BA5" s="156"/>
      <c r="BB5" s="158">
        <v>929002021102</v>
      </c>
      <c r="BC5" s="152" t="s">
        <v>2035</v>
      </c>
      <c r="BD5" s="152" t="s">
        <v>7388</v>
      </c>
      <c r="BE5" s="152" t="s">
        <v>7389</v>
      </c>
      <c r="BF5" s="152" t="s">
        <v>7390</v>
      </c>
      <c r="BG5" s="155">
        <v>1000</v>
      </c>
      <c r="BH5" s="153">
        <v>8</v>
      </c>
      <c r="BI5" s="155">
        <v>60000</v>
      </c>
      <c r="BJ5" s="153">
        <v>125</v>
      </c>
      <c r="BK5" s="156" t="s">
        <v>339</v>
      </c>
      <c r="BL5" s="151" t="s">
        <v>7379</v>
      </c>
      <c r="BM5" s="152"/>
      <c r="BN5" s="152"/>
      <c r="BO5" s="152"/>
      <c r="BP5" s="152"/>
      <c r="BQ5" s="155"/>
      <c r="BR5" s="153"/>
      <c r="BS5" s="155"/>
      <c r="BT5" s="153"/>
      <c r="BU5" s="156"/>
      <c r="BV5" s="143" t="s">
        <v>7391</v>
      </c>
      <c r="BW5" s="133" t="s">
        <v>1770</v>
      </c>
      <c r="BX5" s="133" t="s">
        <v>7392</v>
      </c>
      <c r="BY5" s="133" t="s">
        <v>1769</v>
      </c>
      <c r="BZ5" s="133" t="s">
        <v>7393</v>
      </c>
      <c r="CA5" s="133" t="s">
        <v>7394</v>
      </c>
      <c r="CB5" s="133" t="s">
        <v>7395</v>
      </c>
      <c r="CC5" s="133" t="s">
        <v>1854</v>
      </c>
      <c r="CD5" s="133" t="s">
        <v>744</v>
      </c>
      <c r="CE5" s="133" t="s">
        <v>183</v>
      </c>
      <c r="CF5" s="151" t="s">
        <v>7379</v>
      </c>
      <c r="CG5" s="152"/>
      <c r="CH5" s="152"/>
      <c r="CI5" s="152"/>
      <c r="CJ5" s="152"/>
      <c r="CK5" s="155"/>
      <c r="CL5" s="153"/>
      <c r="CM5" s="155"/>
      <c r="CN5" s="153"/>
      <c r="CO5" s="156"/>
      <c r="CP5" s="151" t="s">
        <v>7379</v>
      </c>
      <c r="CQ5" s="152"/>
      <c r="CR5" s="152"/>
      <c r="CS5" s="152"/>
      <c r="CT5" s="152"/>
      <c r="CU5" s="155"/>
      <c r="CV5" s="153"/>
      <c r="CW5" s="155"/>
      <c r="CX5" s="153"/>
      <c r="CY5" s="156"/>
      <c r="CZ5" s="151" t="s">
        <v>7379</v>
      </c>
      <c r="DA5" s="152"/>
      <c r="DB5" s="152"/>
      <c r="DC5" s="152"/>
      <c r="DD5" s="152"/>
      <c r="DE5" s="157"/>
      <c r="DF5" s="144"/>
      <c r="DG5" s="157"/>
      <c r="DH5" s="144"/>
      <c r="DI5" s="159"/>
      <c r="DJ5" s="151" t="s">
        <v>7379</v>
      </c>
      <c r="DK5" s="152"/>
      <c r="DL5" s="152"/>
      <c r="DM5" s="152"/>
      <c r="DN5" s="152"/>
      <c r="DO5" s="157"/>
      <c r="DP5" s="144"/>
      <c r="DQ5" s="157"/>
      <c r="DR5" s="144"/>
      <c r="DS5" s="159"/>
      <c r="DT5" s="143" t="s">
        <v>7396</v>
      </c>
      <c r="DU5" s="152" t="s">
        <v>2013</v>
      </c>
      <c r="DV5" s="152" t="s">
        <v>7397</v>
      </c>
      <c r="DW5" s="152" t="s">
        <v>7398</v>
      </c>
      <c r="DX5" s="152" t="s">
        <v>7399</v>
      </c>
      <c r="DY5" s="155">
        <v>1000</v>
      </c>
      <c r="DZ5" s="153">
        <v>8</v>
      </c>
      <c r="EA5" s="155">
        <v>75000</v>
      </c>
      <c r="EB5" s="153">
        <v>125</v>
      </c>
      <c r="EC5" s="156" t="s">
        <v>339</v>
      </c>
      <c r="ED5" s="151" t="s">
        <v>7379</v>
      </c>
      <c r="EE5" s="152"/>
      <c r="EF5" s="152"/>
      <c r="EG5" s="152"/>
      <c r="EH5" s="152"/>
      <c r="EI5" s="157"/>
      <c r="EJ5" s="144"/>
      <c r="EK5" s="157"/>
      <c r="EL5" s="144"/>
      <c r="EM5" s="159"/>
      <c r="EN5" s="143">
        <v>929002419802</v>
      </c>
      <c r="EO5" s="152" t="s">
        <v>2225</v>
      </c>
      <c r="EP5" s="152" t="s">
        <v>7400</v>
      </c>
      <c r="EQ5" s="152" t="s">
        <v>7401</v>
      </c>
      <c r="ER5" s="152" t="s">
        <v>7402</v>
      </c>
      <c r="ES5" s="155">
        <v>850</v>
      </c>
      <c r="ET5" s="153">
        <v>8</v>
      </c>
      <c r="EU5" s="155">
        <v>50000</v>
      </c>
      <c r="EV5" s="153">
        <v>106</v>
      </c>
      <c r="EW5" s="156" t="s">
        <v>323</v>
      </c>
      <c r="EX5" s="143"/>
      <c r="EY5" s="152"/>
      <c r="EZ5" s="152"/>
      <c r="FA5" s="152"/>
      <c r="FB5" s="152"/>
      <c r="FC5" s="157"/>
      <c r="FD5" s="144"/>
      <c r="FE5" s="160"/>
      <c r="FF5" s="144"/>
      <c r="FG5" s="159"/>
      <c r="FH5" s="151" t="s">
        <v>7379</v>
      </c>
      <c r="FI5" s="152"/>
      <c r="FJ5" s="152"/>
      <c r="FK5" s="152"/>
      <c r="FL5" s="152"/>
      <c r="FM5" s="157"/>
      <c r="FN5" s="144"/>
      <c r="FO5" s="157"/>
      <c r="FP5" s="144"/>
      <c r="FQ5" s="159"/>
    </row>
    <row r="6" spans="1:173" s="142" customFormat="1" ht="14.4" customHeight="1">
      <c r="A6" s="143">
        <v>927920083523</v>
      </c>
      <c r="B6" s="144" t="s">
        <v>7407</v>
      </c>
      <c r="C6" s="145">
        <v>871150063168840</v>
      </c>
      <c r="D6" s="144" t="s">
        <v>7408</v>
      </c>
      <c r="E6" s="145">
        <v>8711500631688</v>
      </c>
      <c r="F6" s="146" t="s">
        <v>7378</v>
      </c>
      <c r="G6" s="147">
        <v>1350</v>
      </c>
      <c r="H6" s="148">
        <v>18.2</v>
      </c>
      <c r="I6" s="147">
        <v>20000</v>
      </c>
      <c r="J6" s="148">
        <v>74.175824175824175</v>
      </c>
      <c r="K6" s="149" t="s">
        <v>771</v>
      </c>
      <c r="L6" s="147">
        <v>3500</v>
      </c>
      <c r="M6" s="150">
        <v>600</v>
      </c>
      <c r="N6" s="151" t="s">
        <v>7379</v>
      </c>
      <c r="O6" s="152"/>
      <c r="P6" s="152"/>
      <c r="Q6" s="152"/>
      <c r="R6" s="152"/>
      <c r="S6" s="147"/>
      <c r="T6" s="153"/>
      <c r="U6" s="147"/>
      <c r="V6" s="153"/>
      <c r="W6" s="154"/>
      <c r="X6" s="143" t="s">
        <v>7380</v>
      </c>
      <c r="Y6" s="152" t="s">
        <v>2130</v>
      </c>
      <c r="Z6" s="152" t="s">
        <v>7381</v>
      </c>
      <c r="AA6" s="152" t="s">
        <v>7382</v>
      </c>
      <c r="AB6" s="152" t="s">
        <v>7383</v>
      </c>
      <c r="AC6" s="155">
        <v>750</v>
      </c>
      <c r="AD6" s="153">
        <v>8</v>
      </c>
      <c r="AE6" s="155">
        <v>50000</v>
      </c>
      <c r="AF6" s="153">
        <v>93</v>
      </c>
      <c r="AG6" s="156" t="s">
        <v>323</v>
      </c>
      <c r="AH6" s="143" t="s">
        <v>7384</v>
      </c>
      <c r="AI6" s="152" t="s">
        <v>2138</v>
      </c>
      <c r="AJ6" s="152" t="s">
        <v>7385</v>
      </c>
      <c r="AK6" s="152" t="s">
        <v>7386</v>
      </c>
      <c r="AL6" s="152" t="s">
        <v>7387</v>
      </c>
      <c r="AM6" s="157">
        <v>850</v>
      </c>
      <c r="AN6" s="153">
        <v>8</v>
      </c>
      <c r="AO6" s="155">
        <v>50000</v>
      </c>
      <c r="AP6" s="153">
        <v>106</v>
      </c>
      <c r="AQ6" s="154" t="s">
        <v>323</v>
      </c>
      <c r="AR6" s="151" t="s">
        <v>7379</v>
      </c>
      <c r="AS6" s="152"/>
      <c r="AT6" s="152"/>
      <c r="AU6" s="152"/>
      <c r="AV6" s="152"/>
      <c r="AW6" s="155"/>
      <c r="AX6" s="153"/>
      <c r="AY6" s="155"/>
      <c r="AZ6" s="153"/>
      <c r="BA6" s="156"/>
      <c r="BB6" s="158">
        <v>929002021102</v>
      </c>
      <c r="BC6" s="152" t="s">
        <v>2035</v>
      </c>
      <c r="BD6" s="152" t="s">
        <v>7388</v>
      </c>
      <c r="BE6" s="152" t="s">
        <v>7389</v>
      </c>
      <c r="BF6" s="152" t="s">
        <v>7390</v>
      </c>
      <c r="BG6" s="155">
        <v>1000</v>
      </c>
      <c r="BH6" s="153">
        <v>8</v>
      </c>
      <c r="BI6" s="155">
        <v>60000</v>
      </c>
      <c r="BJ6" s="153">
        <v>125</v>
      </c>
      <c r="BK6" s="156" t="s">
        <v>339</v>
      </c>
      <c r="BL6" s="151" t="s">
        <v>7379</v>
      </c>
      <c r="BM6" s="152"/>
      <c r="BN6" s="152"/>
      <c r="BO6" s="152"/>
      <c r="BP6" s="152"/>
      <c r="BQ6" s="155"/>
      <c r="BR6" s="153"/>
      <c r="BS6" s="155"/>
      <c r="BT6" s="153"/>
      <c r="BU6" s="156"/>
      <c r="BV6" s="143" t="s">
        <v>7391</v>
      </c>
      <c r="BW6" s="133" t="s">
        <v>1770</v>
      </c>
      <c r="BX6" s="133" t="s">
        <v>7392</v>
      </c>
      <c r="BY6" s="133" t="s">
        <v>1769</v>
      </c>
      <c r="BZ6" s="133" t="s">
        <v>7393</v>
      </c>
      <c r="CA6" s="133" t="s">
        <v>7394</v>
      </c>
      <c r="CB6" s="133" t="s">
        <v>7395</v>
      </c>
      <c r="CC6" s="133" t="s">
        <v>1854</v>
      </c>
      <c r="CD6" s="133" t="s">
        <v>744</v>
      </c>
      <c r="CE6" s="133" t="s">
        <v>183</v>
      </c>
      <c r="CF6" s="151" t="s">
        <v>7379</v>
      </c>
      <c r="CG6" s="152"/>
      <c r="CH6" s="152"/>
      <c r="CI6" s="152"/>
      <c r="CJ6" s="152"/>
      <c r="CK6" s="155"/>
      <c r="CL6" s="153"/>
      <c r="CM6" s="155"/>
      <c r="CN6" s="153"/>
      <c r="CO6" s="156"/>
      <c r="CP6" s="151" t="s">
        <v>7379</v>
      </c>
      <c r="CQ6" s="152"/>
      <c r="CR6" s="152"/>
      <c r="CS6" s="152"/>
      <c r="CT6" s="152"/>
      <c r="CU6" s="155"/>
      <c r="CV6" s="153"/>
      <c r="CW6" s="155"/>
      <c r="CX6" s="153"/>
      <c r="CY6" s="156"/>
      <c r="CZ6" s="151" t="s">
        <v>7379</v>
      </c>
      <c r="DA6" s="152"/>
      <c r="DB6" s="152"/>
      <c r="DC6" s="152"/>
      <c r="DD6" s="152"/>
      <c r="DE6" s="157"/>
      <c r="DF6" s="144"/>
      <c r="DG6" s="157"/>
      <c r="DH6" s="144"/>
      <c r="DI6" s="159"/>
      <c r="DJ6" s="151" t="s">
        <v>7379</v>
      </c>
      <c r="DK6" s="152"/>
      <c r="DL6" s="152"/>
      <c r="DM6" s="152"/>
      <c r="DN6" s="152"/>
      <c r="DO6" s="157"/>
      <c r="DP6" s="144"/>
      <c r="DQ6" s="157"/>
      <c r="DR6" s="144"/>
      <c r="DS6" s="159"/>
      <c r="DT6" s="143" t="s">
        <v>7396</v>
      </c>
      <c r="DU6" s="152" t="s">
        <v>2013</v>
      </c>
      <c r="DV6" s="152" t="s">
        <v>7397</v>
      </c>
      <c r="DW6" s="152" t="s">
        <v>7398</v>
      </c>
      <c r="DX6" s="152" t="s">
        <v>7399</v>
      </c>
      <c r="DY6" s="155">
        <v>1000</v>
      </c>
      <c r="DZ6" s="153">
        <v>8</v>
      </c>
      <c r="EA6" s="155">
        <v>75000</v>
      </c>
      <c r="EB6" s="153">
        <v>125</v>
      </c>
      <c r="EC6" s="156" t="s">
        <v>339</v>
      </c>
      <c r="ED6" s="151" t="s">
        <v>7379</v>
      </c>
      <c r="EE6" s="152"/>
      <c r="EF6" s="152"/>
      <c r="EG6" s="152"/>
      <c r="EH6" s="152"/>
      <c r="EI6" s="157"/>
      <c r="EJ6" s="144"/>
      <c r="EK6" s="157"/>
      <c r="EL6" s="144"/>
      <c r="EM6" s="159"/>
      <c r="EN6" s="143">
        <v>929002419802</v>
      </c>
      <c r="EO6" s="152" t="s">
        <v>2225</v>
      </c>
      <c r="EP6" s="152" t="s">
        <v>7400</v>
      </c>
      <c r="EQ6" s="152" t="s">
        <v>7401</v>
      </c>
      <c r="ER6" s="152" t="s">
        <v>7402</v>
      </c>
      <c r="ES6" s="155">
        <v>850</v>
      </c>
      <c r="ET6" s="153">
        <v>8</v>
      </c>
      <c r="EU6" s="155">
        <v>50000</v>
      </c>
      <c r="EV6" s="153">
        <v>106</v>
      </c>
      <c r="EW6" s="156" t="s">
        <v>323</v>
      </c>
      <c r="EX6" s="143"/>
      <c r="EY6" s="152"/>
      <c r="EZ6" s="152"/>
      <c r="FA6" s="152"/>
      <c r="FB6" s="152"/>
      <c r="FC6" s="157"/>
      <c r="FD6" s="144"/>
      <c r="FE6" s="160"/>
      <c r="FF6" s="144"/>
      <c r="FG6" s="159"/>
      <c r="FH6" s="151" t="s">
        <v>7379</v>
      </c>
      <c r="FI6" s="152"/>
      <c r="FJ6" s="152"/>
      <c r="FK6" s="152"/>
      <c r="FL6" s="152"/>
      <c r="FM6" s="157"/>
      <c r="FN6" s="144"/>
      <c r="FO6" s="157"/>
      <c r="FP6" s="144"/>
      <c r="FQ6" s="159"/>
    </row>
    <row r="7" spans="1:173" s="142" customFormat="1" ht="14.4" customHeight="1">
      <c r="A7" s="143">
        <v>927920084023</v>
      </c>
      <c r="B7" s="144" t="s">
        <v>7409</v>
      </c>
      <c r="C7" s="145">
        <v>871150063171840</v>
      </c>
      <c r="D7" s="144" t="s">
        <v>7410</v>
      </c>
      <c r="E7" s="145">
        <v>8711500631718</v>
      </c>
      <c r="F7" s="146" t="s">
        <v>7378</v>
      </c>
      <c r="G7" s="147">
        <v>1350</v>
      </c>
      <c r="H7" s="148">
        <v>18.2</v>
      </c>
      <c r="I7" s="147">
        <v>20000</v>
      </c>
      <c r="J7" s="148">
        <v>74.175824175824175</v>
      </c>
      <c r="K7" s="149" t="s">
        <v>771</v>
      </c>
      <c r="L7" s="147">
        <v>4000</v>
      </c>
      <c r="M7" s="150">
        <v>600</v>
      </c>
      <c r="N7" s="161">
        <v>929002445702</v>
      </c>
      <c r="O7" s="162" t="s">
        <v>2261</v>
      </c>
      <c r="P7" s="152" t="s">
        <v>7411</v>
      </c>
      <c r="Q7" s="152" t="s">
        <v>2260</v>
      </c>
      <c r="R7" s="152" t="s">
        <v>7412</v>
      </c>
      <c r="S7" s="147" t="s">
        <v>2142</v>
      </c>
      <c r="T7" s="153" t="s">
        <v>806</v>
      </c>
      <c r="U7" s="147" t="s">
        <v>393</v>
      </c>
      <c r="V7" s="153">
        <v>100</v>
      </c>
      <c r="W7" s="154" t="s">
        <v>323</v>
      </c>
      <c r="X7" s="143" t="s">
        <v>7413</v>
      </c>
      <c r="Y7" s="152" t="s">
        <v>2133</v>
      </c>
      <c r="Z7" s="152" t="s">
        <v>7414</v>
      </c>
      <c r="AA7" s="152" t="s">
        <v>7415</v>
      </c>
      <c r="AB7" s="152" t="s">
        <v>7416</v>
      </c>
      <c r="AC7" s="155">
        <v>800</v>
      </c>
      <c r="AD7" s="153">
        <v>8</v>
      </c>
      <c r="AE7" s="155">
        <v>50000</v>
      </c>
      <c r="AF7" s="153">
        <v>100</v>
      </c>
      <c r="AG7" s="156" t="s">
        <v>323</v>
      </c>
      <c r="AH7" s="143" t="s">
        <v>7417</v>
      </c>
      <c r="AI7" s="162" t="s">
        <v>2140</v>
      </c>
      <c r="AJ7" s="152" t="s">
        <v>7418</v>
      </c>
      <c r="AK7" s="152" t="s">
        <v>7419</v>
      </c>
      <c r="AL7" s="152" t="s">
        <v>7420</v>
      </c>
      <c r="AM7" s="157">
        <v>900</v>
      </c>
      <c r="AN7" s="153">
        <v>8</v>
      </c>
      <c r="AO7" s="155">
        <v>50000</v>
      </c>
      <c r="AP7" s="153">
        <v>112</v>
      </c>
      <c r="AQ7" s="154" t="s">
        <v>339</v>
      </c>
      <c r="AR7" s="151" t="s">
        <v>7379</v>
      </c>
      <c r="AS7" s="152"/>
      <c r="AT7" s="152"/>
      <c r="AU7" s="152"/>
      <c r="AV7" s="152"/>
      <c r="AW7" s="155"/>
      <c r="AX7" s="153"/>
      <c r="AY7" s="155"/>
      <c r="AZ7" s="153"/>
      <c r="BA7" s="156"/>
      <c r="BB7" s="158">
        <v>929002021202</v>
      </c>
      <c r="BC7" s="152" t="s">
        <v>2038</v>
      </c>
      <c r="BD7" s="152" t="s">
        <v>7421</v>
      </c>
      <c r="BE7" s="152" t="s">
        <v>7422</v>
      </c>
      <c r="BF7" s="152" t="s">
        <v>7423</v>
      </c>
      <c r="BG7" s="155">
        <v>1050</v>
      </c>
      <c r="BH7" s="153">
        <v>8</v>
      </c>
      <c r="BI7" s="155">
        <v>60000</v>
      </c>
      <c r="BJ7" s="153">
        <v>131</v>
      </c>
      <c r="BK7" s="156" t="s">
        <v>339</v>
      </c>
      <c r="BL7" s="151" t="s">
        <v>7379</v>
      </c>
      <c r="BM7" s="152"/>
      <c r="BN7" s="152"/>
      <c r="BO7" s="152"/>
      <c r="BP7" s="152"/>
      <c r="BQ7" s="155"/>
      <c r="BR7" s="153"/>
      <c r="BS7" s="155"/>
      <c r="BT7" s="153"/>
      <c r="BU7" s="156"/>
      <c r="BV7" s="143" t="s">
        <v>7424</v>
      </c>
      <c r="BW7" s="133" t="s">
        <v>1775</v>
      </c>
      <c r="BX7" s="133" t="s">
        <v>7425</v>
      </c>
      <c r="BY7" s="133" t="s">
        <v>1774</v>
      </c>
      <c r="BZ7" s="133" t="s">
        <v>7426</v>
      </c>
      <c r="CA7" s="133" t="s">
        <v>2857</v>
      </c>
      <c r="CB7" s="133" t="s">
        <v>7395</v>
      </c>
      <c r="CC7" s="133" t="s">
        <v>1854</v>
      </c>
      <c r="CD7" s="133" t="s">
        <v>7427</v>
      </c>
      <c r="CE7" s="133" t="s">
        <v>183</v>
      </c>
      <c r="CF7" s="151" t="s">
        <v>7379</v>
      </c>
      <c r="CG7" s="152"/>
      <c r="CH7" s="152"/>
      <c r="CI7" s="152"/>
      <c r="CJ7" s="152"/>
      <c r="CK7" s="155"/>
      <c r="CL7" s="153"/>
      <c r="CM7" s="155"/>
      <c r="CN7" s="153"/>
      <c r="CO7" s="156"/>
      <c r="CP7" s="151" t="s">
        <v>7379</v>
      </c>
      <c r="CQ7" s="152"/>
      <c r="CR7" s="152"/>
      <c r="CS7" s="152"/>
      <c r="CT7" s="152"/>
      <c r="CU7" s="155"/>
      <c r="CV7" s="153"/>
      <c r="CW7" s="155"/>
      <c r="CX7" s="153"/>
      <c r="CY7" s="156"/>
      <c r="CZ7" s="151" t="s">
        <v>7379</v>
      </c>
      <c r="DA7" s="152"/>
      <c r="DB7" s="152"/>
      <c r="DC7" s="152"/>
      <c r="DD7" s="152"/>
      <c r="DE7" s="157"/>
      <c r="DF7" s="144"/>
      <c r="DG7" s="157"/>
      <c r="DH7" s="144"/>
      <c r="DI7" s="159"/>
      <c r="DJ7" s="143">
        <v>929002295302</v>
      </c>
      <c r="DK7" s="152" t="s">
        <v>2093</v>
      </c>
      <c r="DL7" s="152" t="s">
        <v>7428</v>
      </c>
      <c r="DM7" s="152" t="s">
        <v>7429</v>
      </c>
      <c r="DN7" s="152" t="s">
        <v>7430</v>
      </c>
      <c r="DO7" s="155">
        <v>1050</v>
      </c>
      <c r="DP7" s="153">
        <v>7</v>
      </c>
      <c r="DQ7" s="155">
        <v>60000</v>
      </c>
      <c r="DR7" s="153">
        <v>150</v>
      </c>
      <c r="DS7" s="156" t="s">
        <v>183</v>
      </c>
      <c r="DT7" s="143">
        <v>929001393232</v>
      </c>
      <c r="DU7" s="152" t="s">
        <v>2017</v>
      </c>
      <c r="DV7" s="152" t="s">
        <v>7431</v>
      </c>
      <c r="DW7" s="152" t="s">
        <v>7432</v>
      </c>
      <c r="DX7" s="152" t="s">
        <v>7433</v>
      </c>
      <c r="DY7" s="155">
        <v>1050</v>
      </c>
      <c r="DZ7" s="153">
        <v>8</v>
      </c>
      <c r="EA7" s="155">
        <v>75000</v>
      </c>
      <c r="EB7" s="153">
        <v>131</v>
      </c>
      <c r="EC7" s="156" t="s">
        <v>339</v>
      </c>
      <c r="ED7" s="151" t="s">
        <v>7379</v>
      </c>
      <c r="EE7" s="152"/>
      <c r="EF7" s="152"/>
      <c r="EG7" s="152"/>
      <c r="EH7" s="152"/>
      <c r="EI7" s="157"/>
      <c r="EJ7" s="144"/>
      <c r="EK7" s="157"/>
      <c r="EL7" s="144"/>
      <c r="EM7" s="159"/>
      <c r="EN7" s="143">
        <v>929002419902</v>
      </c>
      <c r="EO7" s="152" t="s">
        <v>2227</v>
      </c>
      <c r="EP7" s="152" t="s">
        <v>7434</v>
      </c>
      <c r="EQ7" s="152" t="s">
        <v>7435</v>
      </c>
      <c r="ER7" s="152" t="s">
        <v>7436</v>
      </c>
      <c r="ES7" s="155">
        <v>900</v>
      </c>
      <c r="ET7" s="153">
        <v>8</v>
      </c>
      <c r="EU7" s="155">
        <v>50000</v>
      </c>
      <c r="EV7" s="153">
        <v>112</v>
      </c>
      <c r="EW7" s="156" t="s">
        <v>339</v>
      </c>
      <c r="EX7" s="143"/>
      <c r="EY7" s="152"/>
      <c r="EZ7" s="152"/>
      <c r="FA7" s="152"/>
      <c r="FB7" s="152"/>
      <c r="FC7" s="157"/>
      <c r="FD7" s="144"/>
      <c r="FE7" s="160"/>
      <c r="FF7" s="144"/>
      <c r="FG7" s="159"/>
      <c r="FH7" s="151" t="s">
        <v>7379</v>
      </c>
      <c r="FI7" s="152"/>
      <c r="FJ7" s="152"/>
      <c r="FK7" s="152"/>
      <c r="FL7" s="152"/>
      <c r="FM7" s="157"/>
      <c r="FN7" s="144"/>
      <c r="FO7" s="157"/>
      <c r="FP7" s="144"/>
      <c r="FQ7" s="159"/>
    </row>
    <row r="8" spans="1:173" s="142" customFormat="1" ht="14.4" customHeight="1">
      <c r="A8" s="143">
        <v>927920084069</v>
      </c>
      <c r="B8" s="144" t="s">
        <v>7437</v>
      </c>
      <c r="C8" s="145">
        <v>871150061012640</v>
      </c>
      <c r="D8" s="144" t="s">
        <v>7438</v>
      </c>
      <c r="E8" s="145">
        <v>8711500610126</v>
      </c>
      <c r="F8" s="146" t="s">
        <v>7378</v>
      </c>
      <c r="G8" s="147">
        <v>1350</v>
      </c>
      <c r="H8" s="148">
        <v>18.2</v>
      </c>
      <c r="I8" s="147">
        <v>20000</v>
      </c>
      <c r="J8" s="148">
        <v>74.175824175824175</v>
      </c>
      <c r="K8" s="149" t="s">
        <v>771</v>
      </c>
      <c r="L8" s="147">
        <v>4000</v>
      </c>
      <c r="M8" s="150">
        <v>600</v>
      </c>
      <c r="N8" s="161">
        <v>929002445702</v>
      </c>
      <c r="O8" s="162" t="s">
        <v>2261</v>
      </c>
      <c r="P8" s="152" t="s">
        <v>7411</v>
      </c>
      <c r="Q8" s="152" t="s">
        <v>2260</v>
      </c>
      <c r="R8" s="152" t="s">
        <v>7412</v>
      </c>
      <c r="S8" s="147" t="s">
        <v>2142</v>
      </c>
      <c r="T8" s="153" t="s">
        <v>806</v>
      </c>
      <c r="U8" s="147" t="s">
        <v>393</v>
      </c>
      <c r="V8" s="153">
        <v>100</v>
      </c>
      <c r="W8" s="154" t="s">
        <v>323</v>
      </c>
      <c r="X8" s="143" t="s">
        <v>7413</v>
      </c>
      <c r="Y8" s="152" t="s">
        <v>2133</v>
      </c>
      <c r="Z8" s="152" t="s">
        <v>7414</v>
      </c>
      <c r="AA8" s="152" t="s">
        <v>7415</v>
      </c>
      <c r="AB8" s="152" t="s">
        <v>7416</v>
      </c>
      <c r="AC8" s="155">
        <v>800</v>
      </c>
      <c r="AD8" s="153">
        <v>8</v>
      </c>
      <c r="AE8" s="155">
        <v>50000</v>
      </c>
      <c r="AF8" s="153">
        <v>100</v>
      </c>
      <c r="AG8" s="156" t="s">
        <v>323</v>
      </c>
      <c r="AH8" s="143" t="s">
        <v>7417</v>
      </c>
      <c r="AI8" s="162" t="s">
        <v>2140</v>
      </c>
      <c r="AJ8" s="152" t="s">
        <v>7418</v>
      </c>
      <c r="AK8" s="152" t="s">
        <v>7419</v>
      </c>
      <c r="AL8" s="152" t="s">
        <v>7420</v>
      </c>
      <c r="AM8" s="157">
        <v>900</v>
      </c>
      <c r="AN8" s="153">
        <v>8</v>
      </c>
      <c r="AO8" s="155">
        <v>50000</v>
      </c>
      <c r="AP8" s="153">
        <v>112</v>
      </c>
      <c r="AQ8" s="154" t="s">
        <v>339</v>
      </c>
      <c r="AR8" s="151" t="s">
        <v>7379</v>
      </c>
      <c r="AS8" s="152"/>
      <c r="AT8" s="152"/>
      <c r="AU8" s="152"/>
      <c r="AV8" s="152"/>
      <c r="AW8" s="155"/>
      <c r="AX8" s="153"/>
      <c r="AY8" s="155"/>
      <c r="AZ8" s="153"/>
      <c r="BA8" s="156"/>
      <c r="BB8" s="158">
        <v>929002021202</v>
      </c>
      <c r="BC8" s="152" t="s">
        <v>2038</v>
      </c>
      <c r="BD8" s="152" t="s">
        <v>7421</v>
      </c>
      <c r="BE8" s="152" t="s">
        <v>7422</v>
      </c>
      <c r="BF8" s="152" t="s">
        <v>7423</v>
      </c>
      <c r="BG8" s="155">
        <v>1050</v>
      </c>
      <c r="BH8" s="153">
        <v>8</v>
      </c>
      <c r="BI8" s="155">
        <v>60000</v>
      </c>
      <c r="BJ8" s="153">
        <v>131</v>
      </c>
      <c r="BK8" s="156" t="s">
        <v>339</v>
      </c>
      <c r="BL8" s="151" t="s">
        <v>7379</v>
      </c>
      <c r="BM8" s="152"/>
      <c r="BN8" s="152"/>
      <c r="BO8" s="152"/>
      <c r="BP8" s="152"/>
      <c r="BQ8" s="155"/>
      <c r="BR8" s="153"/>
      <c r="BS8" s="155"/>
      <c r="BT8" s="153"/>
      <c r="BU8" s="156"/>
      <c r="BV8" s="143" t="s">
        <v>7424</v>
      </c>
      <c r="BW8" s="133" t="s">
        <v>1775</v>
      </c>
      <c r="BX8" s="133" t="s">
        <v>7425</v>
      </c>
      <c r="BY8" s="133" t="s">
        <v>1774</v>
      </c>
      <c r="BZ8" s="133" t="s">
        <v>7426</v>
      </c>
      <c r="CA8" s="133" t="s">
        <v>2857</v>
      </c>
      <c r="CB8" s="133" t="s">
        <v>7395</v>
      </c>
      <c r="CC8" s="133" t="s">
        <v>1854</v>
      </c>
      <c r="CD8" s="133" t="s">
        <v>7427</v>
      </c>
      <c r="CE8" s="133" t="s">
        <v>183</v>
      </c>
      <c r="CF8" s="151" t="s">
        <v>7379</v>
      </c>
      <c r="CG8" s="152"/>
      <c r="CH8" s="152"/>
      <c r="CI8" s="152"/>
      <c r="CJ8" s="152"/>
      <c r="CK8" s="155"/>
      <c r="CL8" s="153"/>
      <c r="CM8" s="155"/>
      <c r="CN8" s="153"/>
      <c r="CO8" s="156"/>
      <c r="CP8" s="151" t="s">
        <v>7379</v>
      </c>
      <c r="CQ8" s="152"/>
      <c r="CR8" s="152"/>
      <c r="CS8" s="152"/>
      <c r="CT8" s="152"/>
      <c r="CU8" s="155"/>
      <c r="CV8" s="153"/>
      <c r="CW8" s="155"/>
      <c r="CX8" s="153"/>
      <c r="CY8" s="156"/>
      <c r="CZ8" s="151" t="s">
        <v>7379</v>
      </c>
      <c r="DA8" s="152"/>
      <c r="DB8" s="152"/>
      <c r="DC8" s="152"/>
      <c r="DD8" s="152"/>
      <c r="DE8" s="157"/>
      <c r="DF8" s="144"/>
      <c r="DG8" s="157"/>
      <c r="DH8" s="144"/>
      <c r="DI8" s="159"/>
      <c r="DJ8" s="143">
        <v>929002295302</v>
      </c>
      <c r="DK8" s="152" t="s">
        <v>2093</v>
      </c>
      <c r="DL8" s="152" t="s">
        <v>7428</v>
      </c>
      <c r="DM8" s="152" t="s">
        <v>7429</v>
      </c>
      <c r="DN8" s="152" t="s">
        <v>7430</v>
      </c>
      <c r="DO8" s="155">
        <v>1050</v>
      </c>
      <c r="DP8" s="153">
        <v>7</v>
      </c>
      <c r="DQ8" s="155">
        <v>60000</v>
      </c>
      <c r="DR8" s="153">
        <v>150</v>
      </c>
      <c r="DS8" s="156" t="s">
        <v>183</v>
      </c>
      <c r="DT8" s="143">
        <v>929001393232</v>
      </c>
      <c r="DU8" s="152" t="s">
        <v>2017</v>
      </c>
      <c r="DV8" s="152" t="s">
        <v>7431</v>
      </c>
      <c r="DW8" s="152" t="s">
        <v>7432</v>
      </c>
      <c r="DX8" s="152" t="s">
        <v>7433</v>
      </c>
      <c r="DY8" s="155">
        <v>1050</v>
      </c>
      <c r="DZ8" s="153">
        <v>8</v>
      </c>
      <c r="EA8" s="155">
        <v>75000</v>
      </c>
      <c r="EB8" s="153">
        <v>131</v>
      </c>
      <c r="EC8" s="156" t="s">
        <v>339</v>
      </c>
      <c r="ED8" s="151" t="s">
        <v>7379</v>
      </c>
      <c r="EE8" s="152"/>
      <c r="EF8" s="152"/>
      <c r="EG8" s="152"/>
      <c r="EH8" s="152"/>
      <c r="EI8" s="157"/>
      <c r="EJ8" s="144"/>
      <c r="EK8" s="157"/>
      <c r="EL8" s="144"/>
      <c r="EM8" s="159"/>
      <c r="EN8" s="143">
        <v>929002419902</v>
      </c>
      <c r="EO8" s="152" t="s">
        <v>2227</v>
      </c>
      <c r="EP8" s="152" t="s">
        <v>7434</v>
      </c>
      <c r="EQ8" s="152" t="s">
        <v>7435</v>
      </c>
      <c r="ER8" s="152" t="s">
        <v>7436</v>
      </c>
      <c r="ES8" s="155">
        <v>900</v>
      </c>
      <c r="ET8" s="153">
        <v>8</v>
      </c>
      <c r="EU8" s="155">
        <v>50000</v>
      </c>
      <c r="EV8" s="153">
        <v>112</v>
      </c>
      <c r="EW8" s="156" t="s">
        <v>339</v>
      </c>
      <c r="EX8" s="143"/>
      <c r="EY8" s="152"/>
      <c r="EZ8" s="152"/>
      <c r="FA8" s="152"/>
      <c r="FB8" s="152"/>
      <c r="FC8" s="157"/>
      <c r="FD8" s="144"/>
      <c r="FE8" s="160"/>
      <c r="FF8" s="144"/>
      <c r="FG8" s="159"/>
      <c r="FH8" s="151" t="s">
        <v>7379</v>
      </c>
      <c r="FI8" s="152"/>
      <c r="FJ8" s="152"/>
      <c r="FK8" s="152"/>
      <c r="FL8" s="152"/>
      <c r="FM8" s="157"/>
      <c r="FN8" s="144"/>
      <c r="FO8" s="157"/>
      <c r="FP8" s="144"/>
      <c r="FQ8" s="159"/>
    </row>
    <row r="9" spans="1:173" s="142" customFormat="1" ht="14.4" customHeight="1">
      <c r="A9" s="143">
        <v>927920086544</v>
      </c>
      <c r="B9" s="144" t="s">
        <v>7439</v>
      </c>
      <c r="C9" s="145">
        <v>871150063177040</v>
      </c>
      <c r="D9" s="144" t="s">
        <v>7440</v>
      </c>
      <c r="E9" s="145">
        <v>8711500631770</v>
      </c>
      <c r="F9" s="146" t="s">
        <v>7378</v>
      </c>
      <c r="G9" s="147">
        <v>1300</v>
      </c>
      <c r="H9" s="148">
        <v>18.2</v>
      </c>
      <c r="I9" s="147">
        <v>20000</v>
      </c>
      <c r="J9" s="148">
        <v>71.428571428571431</v>
      </c>
      <c r="K9" s="149" t="s">
        <v>771</v>
      </c>
      <c r="L9" s="147">
        <v>6500</v>
      </c>
      <c r="M9" s="150">
        <v>600</v>
      </c>
      <c r="N9" s="161">
        <v>929002445802</v>
      </c>
      <c r="O9" s="162" t="s">
        <v>2264</v>
      </c>
      <c r="P9" s="152" t="s">
        <v>7441</v>
      </c>
      <c r="Q9" s="152" t="s">
        <v>2263</v>
      </c>
      <c r="R9" s="152" t="s">
        <v>7442</v>
      </c>
      <c r="S9" s="147" t="s">
        <v>2142</v>
      </c>
      <c r="T9" s="153" t="s">
        <v>806</v>
      </c>
      <c r="U9" s="147" t="s">
        <v>393</v>
      </c>
      <c r="V9" s="153">
        <v>100</v>
      </c>
      <c r="W9" s="154" t="s">
        <v>323</v>
      </c>
      <c r="X9" s="143" t="s">
        <v>7443</v>
      </c>
      <c r="Y9" s="152" t="s">
        <v>2136</v>
      </c>
      <c r="Z9" s="152" t="s">
        <v>7444</v>
      </c>
      <c r="AA9" s="152" t="s">
        <v>7445</v>
      </c>
      <c r="AB9" s="152" t="s">
        <v>7446</v>
      </c>
      <c r="AC9" s="155">
        <v>800</v>
      </c>
      <c r="AD9" s="153">
        <v>8</v>
      </c>
      <c r="AE9" s="155">
        <v>50000</v>
      </c>
      <c r="AF9" s="153">
        <v>100</v>
      </c>
      <c r="AG9" s="156" t="s">
        <v>323</v>
      </c>
      <c r="AH9" s="143" t="s">
        <v>7447</v>
      </c>
      <c r="AI9" s="162" t="s">
        <v>2143</v>
      </c>
      <c r="AJ9" s="152" t="s">
        <v>7448</v>
      </c>
      <c r="AK9" s="152" t="s">
        <v>7449</v>
      </c>
      <c r="AL9" s="152" t="s">
        <v>7450</v>
      </c>
      <c r="AM9" s="157">
        <v>900</v>
      </c>
      <c r="AN9" s="153">
        <v>8</v>
      </c>
      <c r="AO9" s="155">
        <v>50000</v>
      </c>
      <c r="AP9" s="153">
        <v>112</v>
      </c>
      <c r="AQ9" s="154" t="s">
        <v>339</v>
      </c>
      <c r="AR9" s="151" t="s">
        <v>7379</v>
      </c>
      <c r="AS9" s="152"/>
      <c r="AT9" s="152"/>
      <c r="AU9" s="152"/>
      <c r="AV9" s="152"/>
      <c r="AW9" s="155"/>
      <c r="AX9" s="153"/>
      <c r="AY9" s="155"/>
      <c r="AZ9" s="153"/>
      <c r="BA9" s="156"/>
      <c r="BB9" s="158">
        <v>929002021302</v>
      </c>
      <c r="BC9" s="152" t="s">
        <v>2040</v>
      </c>
      <c r="BD9" s="152" t="s">
        <v>7451</v>
      </c>
      <c r="BE9" s="152" t="s">
        <v>7452</v>
      </c>
      <c r="BF9" s="152" t="s">
        <v>7453</v>
      </c>
      <c r="BG9" s="155">
        <v>1050</v>
      </c>
      <c r="BH9" s="153">
        <v>8</v>
      </c>
      <c r="BI9" s="155">
        <v>60000</v>
      </c>
      <c r="BJ9" s="153">
        <v>131</v>
      </c>
      <c r="BK9" s="156" t="s">
        <v>339</v>
      </c>
      <c r="BL9" s="151" t="s">
        <v>7379</v>
      </c>
      <c r="BM9" s="152"/>
      <c r="BN9" s="152"/>
      <c r="BO9" s="152"/>
      <c r="BP9" s="152"/>
      <c r="BQ9" s="155"/>
      <c r="BR9" s="153"/>
      <c r="BS9" s="155"/>
      <c r="BT9" s="153"/>
      <c r="BU9" s="156"/>
      <c r="BV9" s="143" t="s">
        <v>7454</v>
      </c>
      <c r="BW9" s="133" t="s">
        <v>1780</v>
      </c>
      <c r="BX9" s="133" t="s">
        <v>7455</v>
      </c>
      <c r="BY9" s="133" t="s">
        <v>1779</v>
      </c>
      <c r="BZ9" s="133" t="s">
        <v>7456</v>
      </c>
      <c r="CA9" s="133" t="s">
        <v>2857</v>
      </c>
      <c r="CB9" s="133" t="s">
        <v>7395</v>
      </c>
      <c r="CC9" s="133" t="s">
        <v>1854</v>
      </c>
      <c r="CD9" s="133" t="s">
        <v>7427</v>
      </c>
      <c r="CE9" s="133" t="s">
        <v>183</v>
      </c>
      <c r="CF9" s="151" t="s">
        <v>7379</v>
      </c>
      <c r="CG9" s="152"/>
      <c r="CH9" s="152"/>
      <c r="CI9" s="152"/>
      <c r="CJ9" s="152"/>
      <c r="CK9" s="155"/>
      <c r="CL9" s="153"/>
      <c r="CM9" s="155"/>
      <c r="CN9" s="153"/>
      <c r="CO9" s="156"/>
      <c r="CP9" s="151" t="s">
        <v>7379</v>
      </c>
      <c r="CQ9" s="152"/>
      <c r="CR9" s="152"/>
      <c r="CS9" s="152"/>
      <c r="CT9" s="152"/>
      <c r="CU9" s="155"/>
      <c r="CV9" s="153"/>
      <c r="CW9" s="155"/>
      <c r="CX9" s="153"/>
      <c r="CY9" s="156"/>
      <c r="CZ9" s="151" t="s">
        <v>7379</v>
      </c>
      <c r="DA9" s="152"/>
      <c r="DB9" s="152"/>
      <c r="DC9" s="152"/>
      <c r="DD9" s="152"/>
      <c r="DE9" s="157"/>
      <c r="DF9" s="144"/>
      <c r="DG9" s="157"/>
      <c r="DH9" s="144"/>
      <c r="DI9" s="159"/>
      <c r="DJ9" s="143">
        <v>929002295402</v>
      </c>
      <c r="DK9" s="152" t="s">
        <v>2095</v>
      </c>
      <c r="DL9" s="152" t="s">
        <v>7457</v>
      </c>
      <c r="DM9" s="152" t="s">
        <v>7458</v>
      </c>
      <c r="DN9" s="152" t="s">
        <v>7459</v>
      </c>
      <c r="DO9" s="155">
        <v>1050</v>
      </c>
      <c r="DP9" s="153">
        <v>7</v>
      </c>
      <c r="DQ9" s="155">
        <v>60000</v>
      </c>
      <c r="DR9" s="153">
        <v>150</v>
      </c>
      <c r="DS9" s="156" t="s">
        <v>183</v>
      </c>
      <c r="DT9" s="143" t="s">
        <v>7460</v>
      </c>
      <c r="DU9" s="152" t="s">
        <v>2019</v>
      </c>
      <c r="DV9" s="152" t="s">
        <v>7461</v>
      </c>
      <c r="DW9" s="152" t="s">
        <v>7462</v>
      </c>
      <c r="DX9" s="152" t="s">
        <v>7463</v>
      </c>
      <c r="DY9" s="155">
        <v>1050</v>
      </c>
      <c r="DZ9" s="153">
        <v>8</v>
      </c>
      <c r="EA9" s="155">
        <v>75000</v>
      </c>
      <c r="EB9" s="153">
        <v>131</v>
      </c>
      <c r="EC9" s="156" t="s">
        <v>339</v>
      </c>
      <c r="ED9" s="151" t="s">
        <v>7379</v>
      </c>
      <c r="EE9" s="152"/>
      <c r="EF9" s="152"/>
      <c r="EG9" s="152"/>
      <c r="EH9" s="152"/>
      <c r="EI9" s="157"/>
      <c r="EJ9" s="144"/>
      <c r="EK9" s="157"/>
      <c r="EL9" s="144"/>
      <c r="EM9" s="159"/>
      <c r="EN9" s="143">
        <v>929002420002</v>
      </c>
      <c r="EO9" s="152" t="s">
        <v>2229</v>
      </c>
      <c r="EP9" s="152" t="s">
        <v>7464</v>
      </c>
      <c r="EQ9" s="152" t="s">
        <v>7465</v>
      </c>
      <c r="ER9" s="152" t="s">
        <v>7466</v>
      </c>
      <c r="ES9" s="155">
        <v>900</v>
      </c>
      <c r="ET9" s="153">
        <v>8</v>
      </c>
      <c r="EU9" s="155">
        <v>50000</v>
      </c>
      <c r="EV9" s="153">
        <v>112</v>
      </c>
      <c r="EW9" s="156" t="s">
        <v>339</v>
      </c>
      <c r="EX9" s="143"/>
      <c r="EY9" s="152"/>
      <c r="EZ9" s="152"/>
      <c r="FA9" s="152"/>
      <c r="FB9" s="152"/>
      <c r="FC9" s="157"/>
      <c r="FD9" s="144"/>
      <c r="FE9" s="160"/>
      <c r="FF9" s="144"/>
      <c r="FG9" s="159"/>
      <c r="FH9" s="151" t="s">
        <v>7379</v>
      </c>
      <c r="FI9" s="152"/>
      <c r="FJ9" s="152"/>
      <c r="FK9" s="152"/>
      <c r="FL9" s="152"/>
      <c r="FM9" s="157"/>
      <c r="FN9" s="144"/>
      <c r="FO9" s="157"/>
      <c r="FP9" s="144"/>
      <c r="FQ9" s="159"/>
    </row>
    <row r="10" spans="1:173" s="142" customFormat="1" ht="14.4" customHeight="1">
      <c r="A10" s="143">
        <v>927920582723</v>
      </c>
      <c r="B10" s="144" t="s">
        <v>7467</v>
      </c>
      <c r="C10" s="145">
        <v>871150063180040</v>
      </c>
      <c r="D10" s="144" t="s">
        <v>7468</v>
      </c>
      <c r="E10" s="145">
        <v>8711500631800</v>
      </c>
      <c r="F10" s="146" t="s">
        <v>7378</v>
      </c>
      <c r="G10" s="147">
        <v>2400</v>
      </c>
      <c r="H10" s="148">
        <v>30.2</v>
      </c>
      <c r="I10" s="147">
        <v>20000</v>
      </c>
      <c r="J10" s="148">
        <v>79.47019867549669</v>
      </c>
      <c r="K10" s="149" t="s">
        <v>771</v>
      </c>
      <c r="L10" s="147">
        <v>2700</v>
      </c>
      <c r="M10" s="150">
        <v>900</v>
      </c>
      <c r="N10" s="151" t="s">
        <v>7379</v>
      </c>
      <c r="O10" s="152"/>
      <c r="P10" s="152"/>
      <c r="Q10" s="152"/>
      <c r="R10" s="152"/>
      <c r="S10" s="147"/>
      <c r="T10" s="153"/>
      <c r="U10" s="147"/>
      <c r="V10" s="153"/>
      <c r="W10" s="154"/>
      <c r="X10" s="151" t="s">
        <v>7379</v>
      </c>
      <c r="Y10" s="152"/>
      <c r="Z10" s="152"/>
      <c r="AA10" s="152"/>
      <c r="AB10" s="152"/>
      <c r="AC10" s="155"/>
      <c r="AD10" s="153"/>
      <c r="AE10" s="155"/>
      <c r="AF10" s="153"/>
      <c r="AG10" s="156"/>
      <c r="AH10" s="151" t="s">
        <v>7379</v>
      </c>
      <c r="AI10" s="152"/>
      <c r="AJ10" s="152"/>
      <c r="AK10" s="152"/>
      <c r="AL10" s="152"/>
      <c r="AM10" s="157"/>
      <c r="AN10" s="153"/>
      <c r="AO10" s="155"/>
      <c r="AP10" s="153"/>
      <c r="AQ10" s="154"/>
      <c r="AR10" s="151" t="s">
        <v>7379</v>
      </c>
      <c r="AS10" s="152"/>
      <c r="AT10" s="152"/>
      <c r="AU10" s="152"/>
      <c r="AV10" s="152"/>
      <c r="AW10" s="155"/>
      <c r="AX10" s="153"/>
      <c r="AY10" s="155"/>
      <c r="AZ10" s="153"/>
      <c r="BA10" s="156"/>
      <c r="BB10" s="163" t="s">
        <v>7379</v>
      </c>
      <c r="BC10" s="152"/>
      <c r="BD10" s="152"/>
      <c r="BE10" s="152"/>
      <c r="BF10" s="152"/>
      <c r="BG10" s="155"/>
      <c r="BH10" s="153"/>
      <c r="BI10" s="155"/>
      <c r="BJ10" s="153"/>
      <c r="BK10" s="156"/>
      <c r="BL10" s="151" t="s">
        <v>7379</v>
      </c>
      <c r="BM10" s="152"/>
      <c r="BN10" s="152"/>
      <c r="BO10" s="152"/>
      <c r="BP10" s="152"/>
      <c r="BQ10" s="155"/>
      <c r="BR10" s="153"/>
      <c r="BS10" s="155"/>
      <c r="BT10" s="153"/>
      <c r="BU10" s="156"/>
      <c r="BV10" s="151" t="s">
        <v>7379</v>
      </c>
      <c r="BW10" s="133"/>
      <c r="BX10" s="133"/>
      <c r="BY10" s="133"/>
      <c r="BZ10" s="133"/>
      <c r="CA10" s="133"/>
      <c r="CB10" s="133"/>
      <c r="CC10" s="133"/>
      <c r="CD10" s="133"/>
      <c r="CE10" s="133"/>
      <c r="CF10" s="151" t="s">
        <v>7379</v>
      </c>
      <c r="CG10" s="152"/>
      <c r="CH10" s="152"/>
      <c r="CI10" s="152"/>
      <c r="CJ10" s="152"/>
      <c r="CK10" s="155"/>
      <c r="CL10" s="153"/>
      <c r="CM10" s="155"/>
      <c r="CN10" s="153"/>
      <c r="CO10" s="156"/>
      <c r="CP10" s="151" t="s">
        <v>7379</v>
      </c>
      <c r="CQ10" s="152"/>
      <c r="CR10" s="152"/>
      <c r="CS10" s="152"/>
      <c r="CT10" s="152"/>
      <c r="CU10" s="155"/>
      <c r="CV10" s="153"/>
      <c r="CW10" s="155"/>
      <c r="CX10" s="153"/>
      <c r="CY10" s="156"/>
      <c r="CZ10" s="151" t="s">
        <v>7379</v>
      </c>
      <c r="DA10" s="152"/>
      <c r="DB10" s="152"/>
      <c r="DC10" s="152"/>
      <c r="DD10" s="152"/>
      <c r="DE10" s="157"/>
      <c r="DF10" s="144"/>
      <c r="DG10" s="157"/>
      <c r="DH10" s="144"/>
      <c r="DI10" s="159"/>
      <c r="DJ10" s="151" t="s">
        <v>7379</v>
      </c>
      <c r="DK10" s="152"/>
      <c r="DL10" s="152"/>
      <c r="DM10" s="152"/>
      <c r="DN10" s="152"/>
      <c r="DO10" s="155"/>
      <c r="DP10" s="153"/>
      <c r="DQ10" s="155"/>
      <c r="DR10" s="153"/>
      <c r="DS10" s="156"/>
      <c r="DT10" s="151" t="s">
        <v>7379</v>
      </c>
      <c r="DU10" s="152"/>
      <c r="DV10" s="152"/>
      <c r="DW10" s="152"/>
      <c r="DX10" s="152"/>
      <c r="DY10" s="155"/>
      <c r="DZ10" s="153"/>
      <c r="EA10" s="155"/>
      <c r="EB10" s="153"/>
      <c r="EC10" s="156"/>
      <c r="ED10" s="151" t="s">
        <v>7379</v>
      </c>
      <c r="EE10" s="152"/>
      <c r="EF10" s="152"/>
      <c r="EG10" s="152"/>
      <c r="EH10" s="152"/>
      <c r="EI10" s="157"/>
      <c r="EJ10" s="144"/>
      <c r="EK10" s="157"/>
      <c r="EL10" s="144"/>
      <c r="EM10" s="159"/>
      <c r="EN10" s="151" t="s">
        <v>7379</v>
      </c>
      <c r="EO10" s="152"/>
      <c r="EP10" s="152"/>
      <c r="EQ10" s="152"/>
      <c r="ER10" s="152"/>
      <c r="ES10" s="155"/>
      <c r="ET10" s="153"/>
      <c r="EU10" s="155"/>
      <c r="EV10" s="153"/>
      <c r="EW10" s="156"/>
      <c r="EX10" s="151" t="s">
        <v>7379</v>
      </c>
      <c r="EY10" s="152"/>
      <c r="EZ10" s="152"/>
      <c r="FA10" s="152"/>
      <c r="FB10" s="152"/>
      <c r="FC10" s="157"/>
      <c r="FD10" s="144"/>
      <c r="FE10" s="157"/>
      <c r="FF10" s="144"/>
      <c r="FG10" s="159"/>
      <c r="FH10" s="151" t="s">
        <v>7379</v>
      </c>
      <c r="FI10" s="152"/>
      <c r="FJ10" s="152"/>
      <c r="FK10" s="152"/>
      <c r="FL10" s="152"/>
      <c r="FM10" s="157"/>
      <c r="FN10" s="144"/>
      <c r="FO10" s="157"/>
      <c r="FP10" s="144"/>
      <c r="FQ10" s="159"/>
    </row>
    <row r="11" spans="1:173" s="142" customFormat="1" ht="14.4" customHeight="1">
      <c r="A11" s="143">
        <v>927920583023</v>
      </c>
      <c r="B11" s="144" t="s">
        <v>7469</v>
      </c>
      <c r="C11" s="145">
        <v>871150063183140</v>
      </c>
      <c r="D11" s="144" t="s">
        <v>7470</v>
      </c>
      <c r="E11" s="145">
        <v>8711500631831</v>
      </c>
      <c r="F11" s="146" t="s">
        <v>7378</v>
      </c>
      <c r="G11" s="147">
        <v>2400</v>
      </c>
      <c r="H11" s="148">
        <v>30.2</v>
      </c>
      <c r="I11" s="147">
        <v>20000</v>
      </c>
      <c r="J11" s="148">
        <v>79.47019867549669</v>
      </c>
      <c r="K11" s="149" t="s">
        <v>771</v>
      </c>
      <c r="L11" s="147">
        <v>3000</v>
      </c>
      <c r="M11" s="150">
        <v>900</v>
      </c>
      <c r="N11" s="151" t="s">
        <v>7379</v>
      </c>
      <c r="O11" s="152"/>
      <c r="P11" s="152"/>
      <c r="Q11" s="152"/>
      <c r="R11" s="152"/>
      <c r="S11" s="147"/>
      <c r="T11" s="153"/>
      <c r="U11" s="147"/>
      <c r="V11" s="153"/>
      <c r="W11" s="154"/>
      <c r="X11" s="151" t="s">
        <v>7379</v>
      </c>
      <c r="Y11" s="152"/>
      <c r="Z11" s="152"/>
      <c r="AA11" s="152"/>
      <c r="AB11" s="152"/>
      <c r="AC11" s="155"/>
      <c r="AD11" s="153"/>
      <c r="AE11" s="155"/>
      <c r="AF11" s="153"/>
      <c r="AG11" s="156"/>
      <c r="AH11" s="151" t="s">
        <v>7379</v>
      </c>
      <c r="AI11" s="152"/>
      <c r="AJ11" s="152"/>
      <c r="AK11" s="152"/>
      <c r="AL11" s="152"/>
      <c r="AM11" s="157"/>
      <c r="AN11" s="153"/>
      <c r="AO11" s="155"/>
      <c r="AP11" s="153"/>
      <c r="AQ11" s="154"/>
      <c r="AR11" s="151" t="s">
        <v>7379</v>
      </c>
      <c r="AS11" s="646"/>
      <c r="AT11" s="646"/>
      <c r="AU11" s="646"/>
      <c r="AV11" s="646"/>
      <c r="AW11" s="647"/>
      <c r="AX11" s="648"/>
      <c r="AY11" s="647"/>
      <c r="AZ11" s="648"/>
      <c r="BA11" s="649"/>
      <c r="BB11" s="163" t="s">
        <v>7379</v>
      </c>
      <c r="BC11" s="152"/>
      <c r="BD11" s="152"/>
      <c r="BE11" s="152"/>
      <c r="BF11" s="152"/>
      <c r="BG11" s="155"/>
      <c r="BH11" s="153"/>
      <c r="BI11" s="155"/>
      <c r="BJ11" s="153"/>
      <c r="BK11" s="156"/>
      <c r="BL11" s="151" t="s">
        <v>7379</v>
      </c>
      <c r="BM11" s="152"/>
      <c r="BN11" s="152"/>
      <c r="BO11" s="152"/>
      <c r="BP11" s="152"/>
      <c r="BQ11" s="155"/>
      <c r="BR11" s="153"/>
      <c r="BS11" s="155"/>
      <c r="BT11" s="153"/>
      <c r="BU11" s="156"/>
      <c r="BV11" s="151" t="s">
        <v>7379</v>
      </c>
      <c r="BW11" s="133"/>
      <c r="BX11" s="133"/>
      <c r="BY11" s="133"/>
      <c r="BZ11" s="133"/>
      <c r="CA11" s="133"/>
      <c r="CB11" s="133"/>
      <c r="CC11" s="133"/>
      <c r="CD11" s="133"/>
      <c r="CE11" s="133"/>
      <c r="CF11" s="151" t="s">
        <v>7379</v>
      </c>
      <c r="CG11" s="152"/>
      <c r="CH11" s="152"/>
      <c r="CI11" s="152"/>
      <c r="CJ11" s="152"/>
      <c r="CK11" s="155"/>
      <c r="CL11" s="153"/>
      <c r="CM11" s="155"/>
      <c r="CN11" s="153"/>
      <c r="CO11" s="156"/>
      <c r="CP11" s="151" t="s">
        <v>7379</v>
      </c>
      <c r="CQ11" s="152"/>
      <c r="CR11" s="152"/>
      <c r="CS11" s="152"/>
      <c r="CT11" s="152"/>
      <c r="CU11" s="155"/>
      <c r="CV11" s="153"/>
      <c r="CW11" s="155"/>
      <c r="CX11" s="153"/>
      <c r="CY11" s="156"/>
      <c r="CZ11" s="151" t="s">
        <v>7379</v>
      </c>
      <c r="DA11" s="152"/>
      <c r="DB11" s="152"/>
      <c r="DC11" s="152"/>
      <c r="DD11" s="152"/>
      <c r="DE11" s="157"/>
      <c r="DF11" s="144"/>
      <c r="DG11" s="157"/>
      <c r="DH11" s="144"/>
      <c r="DI11" s="159"/>
      <c r="DJ11" s="151" t="s">
        <v>7379</v>
      </c>
      <c r="DK11" s="152"/>
      <c r="DL11" s="152"/>
      <c r="DM11" s="152"/>
      <c r="DN11" s="152"/>
      <c r="DO11" s="155"/>
      <c r="DP11" s="153"/>
      <c r="DQ11" s="155"/>
      <c r="DR11" s="153"/>
      <c r="DS11" s="156"/>
      <c r="DT11" s="151" t="s">
        <v>7379</v>
      </c>
      <c r="DU11" s="152"/>
      <c r="DV11" s="152"/>
      <c r="DW11" s="152"/>
      <c r="DX11" s="152"/>
      <c r="DY11" s="155"/>
      <c r="DZ11" s="153"/>
      <c r="EA11" s="155"/>
      <c r="EB11" s="153"/>
      <c r="EC11" s="156"/>
      <c r="ED11" s="151" t="s">
        <v>7379</v>
      </c>
      <c r="EE11" s="152"/>
      <c r="EF11" s="152"/>
      <c r="EG11" s="152"/>
      <c r="EH11" s="152"/>
      <c r="EI11" s="157"/>
      <c r="EJ11" s="144"/>
      <c r="EK11" s="157"/>
      <c r="EL11" s="144"/>
      <c r="EM11" s="159"/>
      <c r="EN11" s="151" t="s">
        <v>7379</v>
      </c>
      <c r="EO11" s="152"/>
      <c r="EP11" s="152"/>
      <c r="EQ11" s="152"/>
      <c r="ER11" s="152"/>
      <c r="ES11" s="155"/>
      <c r="ET11" s="153"/>
      <c r="EU11" s="155"/>
      <c r="EV11" s="153"/>
      <c r="EW11" s="156"/>
      <c r="EX11" s="151" t="s">
        <v>7379</v>
      </c>
      <c r="EY11" s="152"/>
      <c r="EZ11" s="152"/>
      <c r="FA11" s="152"/>
      <c r="FB11" s="152"/>
      <c r="FC11" s="157"/>
      <c r="FD11" s="144"/>
      <c r="FE11" s="157"/>
      <c r="FF11" s="144"/>
      <c r="FG11" s="159"/>
      <c r="FH11" s="151" t="s">
        <v>7379</v>
      </c>
      <c r="FI11" s="152"/>
      <c r="FJ11" s="152"/>
      <c r="FK11" s="152"/>
      <c r="FL11" s="152"/>
      <c r="FM11" s="157"/>
      <c r="FN11" s="144"/>
      <c r="FO11" s="157"/>
      <c r="FP11" s="144"/>
      <c r="FQ11" s="159"/>
    </row>
    <row r="12" spans="1:173" s="142" customFormat="1" ht="14.4" customHeight="1">
      <c r="A12" s="143">
        <v>927920584023</v>
      </c>
      <c r="B12" s="144" t="s">
        <v>7471</v>
      </c>
      <c r="C12" s="145">
        <v>871150063186240</v>
      </c>
      <c r="D12" s="144" t="s">
        <v>7472</v>
      </c>
      <c r="E12" s="145">
        <v>8711500631862</v>
      </c>
      <c r="F12" s="146" t="s">
        <v>7378</v>
      </c>
      <c r="G12" s="147">
        <v>2400</v>
      </c>
      <c r="H12" s="148">
        <v>30.2</v>
      </c>
      <c r="I12" s="147">
        <v>20000</v>
      </c>
      <c r="J12" s="148">
        <v>79.47019867549669</v>
      </c>
      <c r="K12" s="149" t="s">
        <v>771</v>
      </c>
      <c r="L12" s="147">
        <v>4000</v>
      </c>
      <c r="M12" s="150">
        <v>900</v>
      </c>
      <c r="N12" s="151" t="s">
        <v>7379</v>
      </c>
      <c r="O12" s="152"/>
      <c r="P12" s="152"/>
      <c r="Q12" s="152"/>
      <c r="R12" s="152"/>
      <c r="S12" s="147"/>
      <c r="T12" s="153"/>
      <c r="U12" s="147"/>
      <c r="V12" s="153"/>
      <c r="W12" s="154"/>
      <c r="X12" s="151" t="s">
        <v>7379</v>
      </c>
      <c r="Y12" s="152"/>
      <c r="Z12" s="152"/>
      <c r="AA12" s="152"/>
      <c r="AB12" s="152"/>
      <c r="AC12" s="155"/>
      <c r="AD12" s="153"/>
      <c r="AE12" s="155"/>
      <c r="AF12" s="153"/>
      <c r="AG12" s="156"/>
      <c r="AH12" s="151" t="s">
        <v>7379</v>
      </c>
      <c r="AI12" s="152"/>
      <c r="AJ12" s="152"/>
      <c r="AK12" s="152"/>
      <c r="AL12" s="152"/>
      <c r="AM12" s="157"/>
      <c r="AN12" s="153"/>
      <c r="AO12" s="155"/>
      <c r="AP12" s="153"/>
      <c r="AQ12" s="154"/>
      <c r="AR12" s="151" t="s">
        <v>7379</v>
      </c>
      <c r="AS12" s="152"/>
      <c r="AT12" s="152"/>
      <c r="AU12" s="152"/>
      <c r="AV12" s="152"/>
      <c r="AW12" s="155"/>
      <c r="AX12" s="153"/>
      <c r="AY12" s="155"/>
      <c r="AZ12" s="153"/>
      <c r="BA12" s="156"/>
      <c r="BB12" s="163" t="s">
        <v>7379</v>
      </c>
      <c r="BC12" s="152"/>
      <c r="BD12" s="152"/>
      <c r="BE12" s="152"/>
      <c r="BF12" s="152"/>
      <c r="BG12" s="155"/>
      <c r="BH12" s="153"/>
      <c r="BI12" s="155"/>
      <c r="BJ12" s="153"/>
      <c r="BK12" s="156"/>
      <c r="BL12" s="151" t="s">
        <v>7379</v>
      </c>
      <c r="BM12" s="152"/>
      <c r="BN12" s="152"/>
      <c r="BO12" s="152"/>
      <c r="BP12" s="152"/>
      <c r="BQ12" s="155"/>
      <c r="BR12" s="153"/>
      <c r="BS12" s="155"/>
      <c r="BT12" s="153"/>
      <c r="BU12" s="156"/>
      <c r="BV12" s="143">
        <v>929001298402</v>
      </c>
      <c r="BW12" s="133" t="s">
        <v>1799</v>
      </c>
      <c r="BX12" s="133" t="s">
        <v>7473</v>
      </c>
      <c r="BY12" s="133" t="s">
        <v>7474</v>
      </c>
      <c r="BZ12" s="133" t="s">
        <v>7475</v>
      </c>
      <c r="CA12" s="133" t="s">
        <v>7476</v>
      </c>
      <c r="CB12" s="133" t="s">
        <v>1274</v>
      </c>
      <c r="CC12" s="133">
        <v>75000</v>
      </c>
      <c r="CD12" s="133" t="s">
        <v>3008</v>
      </c>
      <c r="CE12" s="133" t="s">
        <v>339</v>
      </c>
      <c r="CF12" s="151" t="s">
        <v>7379</v>
      </c>
      <c r="CG12" s="152"/>
      <c r="CH12" s="152"/>
      <c r="CI12" s="152"/>
      <c r="CJ12" s="152"/>
      <c r="CK12" s="155"/>
      <c r="CL12" s="153"/>
      <c r="CM12" s="155"/>
      <c r="CN12" s="153"/>
      <c r="CO12" s="156"/>
      <c r="CP12" s="151" t="s">
        <v>7379</v>
      </c>
      <c r="CQ12" s="152"/>
      <c r="CR12" s="152"/>
      <c r="CS12" s="152"/>
      <c r="CT12" s="152"/>
      <c r="CU12" s="155"/>
      <c r="CV12" s="153"/>
      <c r="CW12" s="155"/>
      <c r="CX12" s="153"/>
      <c r="CY12" s="156"/>
      <c r="CZ12" s="151" t="s">
        <v>7379</v>
      </c>
      <c r="DA12" s="152"/>
      <c r="DB12" s="152"/>
      <c r="DC12" s="152"/>
      <c r="DD12" s="152"/>
      <c r="DE12" s="157"/>
      <c r="DF12" s="144"/>
      <c r="DG12" s="157"/>
      <c r="DH12" s="144"/>
      <c r="DI12" s="159"/>
      <c r="DJ12" s="151" t="s">
        <v>7379</v>
      </c>
      <c r="DK12" s="152"/>
      <c r="DL12" s="152"/>
      <c r="DM12" s="152"/>
      <c r="DN12" s="152"/>
      <c r="DO12" s="155"/>
      <c r="DP12" s="153"/>
      <c r="DQ12" s="155"/>
      <c r="DR12" s="153"/>
      <c r="DS12" s="156"/>
      <c r="DT12" s="151" t="s">
        <v>7379</v>
      </c>
      <c r="DU12" s="152"/>
      <c r="DV12" s="152"/>
      <c r="DW12" s="152"/>
      <c r="DX12" s="152"/>
      <c r="DY12" s="155"/>
      <c r="DZ12" s="153"/>
      <c r="EA12" s="155"/>
      <c r="EB12" s="153"/>
      <c r="EC12" s="156"/>
      <c r="ED12" s="151" t="s">
        <v>7379</v>
      </c>
      <c r="EE12" s="152"/>
      <c r="EF12" s="152"/>
      <c r="EG12" s="152"/>
      <c r="EH12" s="152"/>
      <c r="EI12" s="157"/>
      <c r="EJ12" s="144"/>
      <c r="EK12" s="157"/>
      <c r="EL12" s="144"/>
      <c r="EM12" s="159"/>
      <c r="EN12" s="151" t="s">
        <v>7379</v>
      </c>
      <c r="EO12" s="152"/>
      <c r="EP12" s="152"/>
      <c r="EQ12" s="152"/>
      <c r="ER12" s="152"/>
      <c r="ES12" s="155"/>
      <c r="ET12" s="153"/>
      <c r="EU12" s="155"/>
      <c r="EV12" s="153"/>
      <c r="EW12" s="156"/>
      <c r="EX12" s="151" t="s">
        <v>7379</v>
      </c>
      <c r="EY12" s="152"/>
      <c r="EZ12" s="152"/>
      <c r="FA12" s="152"/>
      <c r="FB12" s="152"/>
      <c r="FC12" s="157"/>
      <c r="FD12" s="144"/>
      <c r="FE12" s="157"/>
      <c r="FF12" s="144"/>
      <c r="FG12" s="159"/>
      <c r="FH12" s="151" t="s">
        <v>7379</v>
      </c>
      <c r="FI12" s="152"/>
      <c r="FJ12" s="152"/>
      <c r="FK12" s="152"/>
      <c r="FL12" s="152"/>
      <c r="FM12" s="157"/>
      <c r="FN12" s="144"/>
      <c r="FO12" s="157"/>
      <c r="FP12" s="144"/>
      <c r="FQ12" s="159"/>
    </row>
    <row r="13" spans="1:173" s="142" customFormat="1" ht="14.4" customHeight="1">
      <c r="A13" s="143">
        <v>927920586514</v>
      </c>
      <c r="B13" s="144" t="s">
        <v>7477</v>
      </c>
      <c r="C13" s="145">
        <v>871150063189340</v>
      </c>
      <c r="D13" s="144" t="s">
        <v>7478</v>
      </c>
      <c r="E13" s="145">
        <v>8711500631893</v>
      </c>
      <c r="F13" s="146" t="s">
        <v>7378</v>
      </c>
      <c r="G13" s="147">
        <v>2350</v>
      </c>
      <c r="H13" s="148">
        <v>30.2</v>
      </c>
      <c r="I13" s="147">
        <v>20000</v>
      </c>
      <c r="J13" s="148">
        <v>77.814569536423846</v>
      </c>
      <c r="K13" s="149" t="s">
        <v>771</v>
      </c>
      <c r="L13" s="147">
        <v>6500</v>
      </c>
      <c r="M13" s="150">
        <v>900</v>
      </c>
      <c r="N13" s="151" t="s">
        <v>7379</v>
      </c>
      <c r="O13" s="152"/>
      <c r="P13" s="152"/>
      <c r="Q13" s="152"/>
      <c r="R13" s="152"/>
      <c r="S13" s="147"/>
      <c r="T13" s="153"/>
      <c r="U13" s="147"/>
      <c r="V13" s="153"/>
      <c r="W13" s="154"/>
      <c r="X13" s="151" t="s">
        <v>7379</v>
      </c>
      <c r="Y13" s="152"/>
      <c r="Z13" s="152"/>
      <c r="AA13" s="152"/>
      <c r="AB13" s="152"/>
      <c r="AC13" s="155"/>
      <c r="AD13" s="153"/>
      <c r="AE13" s="155"/>
      <c r="AF13" s="153"/>
      <c r="AG13" s="156"/>
      <c r="AH13" s="151" t="s">
        <v>7379</v>
      </c>
      <c r="AI13" s="152"/>
      <c r="AJ13" s="152"/>
      <c r="AK13" s="152"/>
      <c r="AL13" s="152"/>
      <c r="AM13" s="157"/>
      <c r="AN13" s="153"/>
      <c r="AO13" s="155"/>
      <c r="AP13" s="153"/>
      <c r="AQ13" s="154"/>
      <c r="AR13" s="151" t="s">
        <v>7379</v>
      </c>
      <c r="AS13" s="650"/>
      <c r="AT13" s="650"/>
      <c r="AU13" s="650"/>
      <c r="AV13" s="650"/>
      <c r="AW13" s="650"/>
      <c r="AX13" s="153"/>
      <c r="AY13" s="155"/>
      <c r="AZ13" s="153"/>
      <c r="BA13" s="156"/>
      <c r="BB13" s="163" t="s">
        <v>7379</v>
      </c>
      <c r="BC13" s="152"/>
      <c r="BD13" s="152"/>
      <c r="BE13" s="152"/>
      <c r="BF13" s="152"/>
      <c r="BG13" s="155"/>
      <c r="BH13" s="153"/>
      <c r="BI13" s="155"/>
      <c r="BJ13" s="153"/>
      <c r="BK13" s="156"/>
      <c r="BL13" s="151" t="s">
        <v>7379</v>
      </c>
      <c r="BM13" s="152"/>
      <c r="BN13" s="152"/>
      <c r="BO13" s="152"/>
      <c r="BP13" s="152"/>
      <c r="BQ13" s="155"/>
      <c r="BR13" s="153"/>
      <c r="BS13" s="155"/>
      <c r="BT13" s="153"/>
      <c r="BU13" s="156"/>
      <c r="BV13" s="143">
        <v>929001298502</v>
      </c>
      <c r="BW13" s="133" t="s">
        <v>1802</v>
      </c>
      <c r="BX13" s="133" t="s">
        <v>7479</v>
      </c>
      <c r="BY13" s="133" t="s">
        <v>7480</v>
      </c>
      <c r="BZ13" s="133" t="s">
        <v>7481</v>
      </c>
      <c r="CA13" s="133" t="s">
        <v>7476</v>
      </c>
      <c r="CB13" s="133" t="s">
        <v>1274</v>
      </c>
      <c r="CC13" s="133">
        <v>75000</v>
      </c>
      <c r="CD13" s="133" t="s">
        <v>3008</v>
      </c>
      <c r="CE13" s="133" t="s">
        <v>339</v>
      </c>
      <c r="CF13" s="151" t="s">
        <v>7379</v>
      </c>
      <c r="CG13" s="152"/>
      <c r="CH13" s="152"/>
      <c r="CI13" s="152"/>
      <c r="CJ13" s="152"/>
      <c r="CK13" s="155"/>
      <c r="CL13" s="153"/>
      <c r="CM13" s="155"/>
      <c r="CN13" s="153"/>
      <c r="CO13" s="156"/>
      <c r="CP13" s="151" t="s">
        <v>7379</v>
      </c>
      <c r="CQ13" s="152"/>
      <c r="CR13" s="152"/>
      <c r="CS13" s="152"/>
      <c r="CT13" s="152"/>
      <c r="CU13" s="155"/>
      <c r="CV13" s="153"/>
      <c r="CW13" s="155"/>
      <c r="CX13" s="153"/>
      <c r="CY13" s="156"/>
      <c r="CZ13" s="151" t="s">
        <v>7379</v>
      </c>
      <c r="DA13" s="152"/>
      <c r="DB13" s="152"/>
      <c r="DC13" s="152"/>
      <c r="DD13" s="152"/>
      <c r="DE13" s="157"/>
      <c r="DF13" s="144"/>
      <c r="DG13" s="157"/>
      <c r="DH13" s="144"/>
      <c r="DI13" s="159"/>
      <c r="DJ13" s="151" t="s">
        <v>7379</v>
      </c>
      <c r="DK13" s="152"/>
      <c r="DL13" s="152"/>
      <c r="DM13" s="152"/>
      <c r="DN13" s="152"/>
      <c r="DO13" s="155"/>
      <c r="DP13" s="153"/>
      <c r="DQ13" s="155"/>
      <c r="DR13" s="153"/>
      <c r="DS13" s="156"/>
      <c r="DT13" s="151" t="s">
        <v>7379</v>
      </c>
      <c r="DU13" s="152"/>
      <c r="DV13" s="152"/>
      <c r="DW13" s="152"/>
      <c r="DX13" s="152"/>
      <c r="DY13" s="155"/>
      <c r="DZ13" s="153"/>
      <c r="EA13" s="155"/>
      <c r="EB13" s="153"/>
      <c r="EC13" s="156"/>
      <c r="ED13" s="151" t="s">
        <v>7379</v>
      </c>
      <c r="EE13" s="152"/>
      <c r="EF13" s="152"/>
      <c r="EG13" s="152"/>
      <c r="EH13" s="152"/>
      <c r="EI13" s="157"/>
      <c r="EJ13" s="144"/>
      <c r="EK13" s="157"/>
      <c r="EL13" s="144"/>
      <c r="EM13" s="159"/>
      <c r="EN13" s="151" t="s">
        <v>7379</v>
      </c>
      <c r="EO13" s="152"/>
      <c r="EP13" s="152"/>
      <c r="EQ13" s="152"/>
      <c r="ER13" s="152"/>
      <c r="ES13" s="155"/>
      <c r="ET13" s="153"/>
      <c r="EU13" s="155"/>
      <c r="EV13" s="153"/>
      <c r="EW13" s="156"/>
      <c r="EX13" s="151" t="s">
        <v>7379</v>
      </c>
      <c r="EY13" s="152"/>
      <c r="EZ13" s="152"/>
      <c r="FA13" s="152"/>
      <c r="FB13" s="152"/>
      <c r="FC13" s="157"/>
      <c r="FD13" s="144"/>
      <c r="FE13" s="157"/>
      <c r="FF13" s="144"/>
      <c r="FG13" s="159"/>
      <c r="FH13" s="151" t="s">
        <v>7379</v>
      </c>
      <c r="FI13" s="152"/>
      <c r="FJ13" s="152"/>
      <c r="FK13" s="152"/>
      <c r="FL13" s="152"/>
      <c r="FM13" s="157"/>
      <c r="FN13" s="144"/>
      <c r="FO13" s="157"/>
      <c r="FP13" s="144"/>
      <c r="FQ13" s="159"/>
    </row>
    <row r="14" spans="1:173" s="142" customFormat="1" ht="14.4" customHeight="1">
      <c r="A14" s="143">
        <v>927921082723</v>
      </c>
      <c r="B14" s="144" t="s">
        <v>7482</v>
      </c>
      <c r="C14" s="145">
        <v>871150063192340</v>
      </c>
      <c r="D14" s="144" t="s">
        <v>7483</v>
      </c>
      <c r="E14" s="145">
        <v>8711500631923</v>
      </c>
      <c r="F14" s="146" t="s">
        <v>7378</v>
      </c>
      <c r="G14" s="147">
        <v>3350</v>
      </c>
      <c r="H14" s="148">
        <v>36.799999999999997</v>
      </c>
      <c r="I14" s="147">
        <v>20000</v>
      </c>
      <c r="J14" s="148">
        <v>91.032608695652186</v>
      </c>
      <c r="K14" s="149" t="s">
        <v>771</v>
      </c>
      <c r="L14" s="147">
        <v>2700</v>
      </c>
      <c r="M14" s="150">
        <v>1200</v>
      </c>
      <c r="N14" s="151" t="s">
        <v>7379</v>
      </c>
      <c r="O14" s="152"/>
      <c r="P14" s="152"/>
      <c r="Q14" s="152"/>
      <c r="R14" s="152"/>
      <c r="S14" s="147"/>
      <c r="T14" s="153"/>
      <c r="U14" s="147"/>
      <c r="V14" s="153"/>
      <c r="W14" s="154"/>
      <c r="X14" s="143" t="s">
        <v>7484</v>
      </c>
      <c r="Y14" s="152" t="s">
        <v>2145</v>
      </c>
      <c r="Z14" s="152" t="s">
        <v>7485</v>
      </c>
      <c r="AA14" s="152" t="s">
        <v>7486</v>
      </c>
      <c r="AB14" s="152" t="s">
        <v>7487</v>
      </c>
      <c r="AC14" s="155">
        <v>1700</v>
      </c>
      <c r="AD14" s="153" t="s">
        <v>2056</v>
      </c>
      <c r="AE14" s="155">
        <v>50000</v>
      </c>
      <c r="AF14" s="153">
        <v>109</v>
      </c>
      <c r="AG14" s="156" t="s">
        <v>323</v>
      </c>
      <c r="AH14" s="143" t="s">
        <v>7488</v>
      </c>
      <c r="AI14" s="152" t="s">
        <v>2151</v>
      </c>
      <c r="AJ14" s="152" t="s">
        <v>7489</v>
      </c>
      <c r="AK14" s="152" t="s">
        <v>7490</v>
      </c>
      <c r="AL14" s="152" t="s">
        <v>7491</v>
      </c>
      <c r="AM14" s="157">
        <v>1850</v>
      </c>
      <c r="AN14" s="153">
        <v>18</v>
      </c>
      <c r="AO14" s="155">
        <v>50000</v>
      </c>
      <c r="AP14" s="153">
        <v>102</v>
      </c>
      <c r="AQ14" s="154" t="s">
        <v>323</v>
      </c>
      <c r="AR14" s="151" t="s">
        <v>7492</v>
      </c>
      <c r="AS14" s="650" t="s">
        <v>2158</v>
      </c>
      <c r="AT14" s="650" t="s">
        <v>7493</v>
      </c>
      <c r="AU14" s="650" t="s">
        <v>7494</v>
      </c>
      <c r="AV14" s="650" t="s">
        <v>7495</v>
      </c>
      <c r="AW14" s="650" t="s">
        <v>2161</v>
      </c>
      <c r="AX14" s="650" t="s">
        <v>2160</v>
      </c>
      <c r="AY14" s="650" t="s">
        <v>163</v>
      </c>
      <c r="AZ14" s="650" t="s">
        <v>602</v>
      </c>
      <c r="BA14" s="651" t="s">
        <v>339</v>
      </c>
      <c r="BB14" s="158">
        <v>929002021402</v>
      </c>
      <c r="BC14" s="152" t="s">
        <v>2042</v>
      </c>
      <c r="BD14" s="152" t="s">
        <v>7496</v>
      </c>
      <c r="BE14" s="152" t="s">
        <v>7497</v>
      </c>
      <c r="BF14" s="152" t="s">
        <v>7498</v>
      </c>
      <c r="BG14" s="155">
        <v>2000</v>
      </c>
      <c r="BH14" s="153">
        <v>14</v>
      </c>
      <c r="BI14" s="155">
        <v>60000</v>
      </c>
      <c r="BJ14" s="153">
        <v>142</v>
      </c>
      <c r="BK14" s="156" t="s">
        <v>183</v>
      </c>
      <c r="BL14" s="143">
        <v>929002997602</v>
      </c>
      <c r="BM14" s="152" t="s">
        <v>2054</v>
      </c>
      <c r="BN14" s="152" t="s">
        <v>7499</v>
      </c>
      <c r="BO14" s="152" t="s">
        <v>7500</v>
      </c>
      <c r="BP14" s="152" t="s">
        <v>7501</v>
      </c>
      <c r="BQ14" s="155">
        <v>2300</v>
      </c>
      <c r="BR14" s="153" t="s">
        <v>2056</v>
      </c>
      <c r="BS14" s="155">
        <v>60000</v>
      </c>
      <c r="BT14" s="153">
        <v>148</v>
      </c>
      <c r="BU14" s="156" t="s">
        <v>183</v>
      </c>
      <c r="BV14" s="143" t="s">
        <v>7502</v>
      </c>
      <c r="BW14" s="133" t="s">
        <v>1826</v>
      </c>
      <c r="BX14" s="133" t="s">
        <v>7503</v>
      </c>
      <c r="BY14" s="133" t="s">
        <v>1825</v>
      </c>
      <c r="BZ14" s="133" t="s">
        <v>7504</v>
      </c>
      <c r="CA14" s="133" t="s">
        <v>545</v>
      </c>
      <c r="CB14" s="133" t="s">
        <v>7505</v>
      </c>
      <c r="CC14" s="133" t="s">
        <v>1854</v>
      </c>
      <c r="CD14" s="133" t="s">
        <v>7506</v>
      </c>
      <c r="CE14" s="133" t="s">
        <v>813</v>
      </c>
      <c r="CF14" s="143" t="s">
        <v>7507</v>
      </c>
      <c r="CG14" s="152" t="s">
        <v>1860</v>
      </c>
      <c r="CH14" s="152" t="s">
        <v>7508</v>
      </c>
      <c r="CI14" s="152" t="s">
        <v>1859</v>
      </c>
      <c r="CJ14" s="152" t="s">
        <v>7509</v>
      </c>
      <c r="CK14" s="155" t="s">
        <v>1815</v>
      </c>
      <c r="CL14" s="153" t="s">
        <v>1853</v>
      </c>
      <c r="CM14" s="155" t="s">
        <v>1854</v>
      </c>
      <c r="CN14" s="153" t="s">
        <v>604</v>
      </c>
      <c r="CO14" s="156" t="s">
        <v>813</v>
      </c>
      <c r="CP14" s="143" t="s">
        <v>7510</v>
      </c>
      <c r="CQ14" s="162" t="s">
        <v>5291</v>
      </c>
      <c r="CR14" s="164" t="s">
        <v>7511</v>
      </c>
      <c r="CS14" s="152" t="s">
        <v>7512</v>
      </c>
      <c r="CT14" s="164" t="s">
        <v>7513</v>
      </c>
      <c r="CU14" s="155">
        <v>2300</v>
      </c>
      <c r="CV14" s="153">
        <v>13.5</v>
      </c>
      <c r="CW14" s="155">
        <v>75000</v>
      </c>
      <c r="CX14" s="153">
        <v>170</v>
      </c>
      <c r="CY14" s="156" t="s">
        <v>813</v>
      </c>
      <c r="CZ14" s="151" t="s">
        <v>7379</v>
      </c>
      <c r="DA14" s="152"/>
      <c r="DB14" s="152"/>
      <c r="DC14" s="152"/>
      <c r="DD14" s="152"/>
      <c r="DE14" s="157"/>
      <c r="DF14" s="144"/>
      <c r="DG14" s="157"/>
      <c r="DH14" s="144"/>
      <c r="DI14" s="159"/>
      <c r="DJ14" s="151" t="s">
        <v>7379</v>
      </c>
      <c r="DK14" s="152"/>
      <c r="DL14" s="152"/>
      <c r="DM14" s="152"/>
      <c r="DN14" s="152"/>
      <c r="DO14" s="155"/>
      <c r="DP14" s="153"/>
      <c r="DQ14" s="155"/>
      <c r="DR14" s="153"/>
      <c r="DS14" s="156"/>
      <c r="DT14" s="143" t="s">
        <v>7514</v>
      </c>
      <c r="DU14" s="152" t="s">
        <v>1937</v>
      </c>
      <c r="DV14" s="152" t="s">
        <v>7515</v>
      </c>
      <c r="DW14" s="152" t="s">
        <v>7516</v>
      </c>
      <c r="DX14" s="152" t="s">
        <v>7517</v>
      </c>
      <c r="DY14" s="155">
        <v>2000</v>
      </c>
      <c r="DZ14" s="153">
        <v>14</v>
      </c>
      <c r="EA14" s="155">
        <v>75000</v>
      </c>
      <c r="EB14" s="153">
        <v>142</v>
      </c>
      <c r="EC14" s="156" t="s">
        <v>339</v>
      </c>
      <c r="ED14" s="143" t="s">
        <v>7518</v>
      </c>
      <c r="EE14" s="152" t="s">
        <v>1952</v>
      </c>
      <c r="EF14" s="152" t="s">
        <v>7519</v>
      </c>
      <c r="EG14" s="152" t="s">
        <v>7520</v>
      </c>
      <c r="EH14" s="152" t="s">
        <v>7521</v>
      </c>
      <c r="EI14" s="155">
        <v>2350</v>
      </c>
      <c r="EJ14" s="153">
        <v>16</v>
      </c>
      <c r="EK14" s="155">
        <v>75000</v>
      </c>
      <c r="EL14" s="153">
        <v>146</v>
      </c>
      <c r="EM14" s="156" t="s">
        <v>183</v>
      </c>
      <c r="EN14" s="143">
        <v>929001869202</v>
      </c>
      <c r="EO14" s="152" t="s">
        <v>2231</v>
      </c>
      <c r="EP14" s="152" t="s">
        <v>7522</v>
      </c>
      <c r="EQ14" s="152" t="s">
        <v>7523</v>
      </c>
      <c r="ER14" s="152" t="s">
        <v>7524</v>
      </c>
      <c r="ES14" s="155">
        <v>1850</v>
      </c>
      <c r="ET14" s="153">
        <v>18</v>
      </c>
      <c r="EU14" s="155">
        <v>50000</v>
      </c>
      <c r="EV14" s="153">
        <v>102</v>
      </c>
      <c r="EW14" s="156" t="s">
        <v>323</v>
      </c>
      <c r="EX14" s="143" t="s">
        <v>7525</v>
      </c>
      <c r="EY14" s="162" t="s">
        <v>2237</v>
      </c>
      <c r="EZ14" s="164" t="s">
        <v>7526</v>
      </c>
      <c r="FA14" s="152" t="s">
        <v>7527</v>
      </c>
      <c r="FB14" s="152" t="s">
        <v>7528</v>
      </c>
      <c r="FC14" s="155">
        <v>2200</v>
      </c>
      <c r="FD14" s="153">
        <v>15.5</v>
      </c>
      <c r="FE14" s="155">
        <v>50000</v>
      </c>
      <c r="FF14" s="153">
        <v>141</v>
      </c>
      <c r="FG14" s="156" t="s">
        <v>183</v>
      </c>
      <c r="FH14" s="143">
        <v>929002997002</v>
      </c>
      <c r="FI14" s="152" t="s">
        <v>2081</v>
      </c>
      <c r="FJ14" s="152" t="s">
        <v>7529</v>
      </c>
      <c r="FK14" s="152" t="s">
        <v>7530</v>
      </c>
      <c r="FL14" s="152" t="s">
        <v>7531</v>
      </c>
      <c r="FM14" s="155">
        <v>2300</v>
      </c>
      <c r="FN14" s="153" t="s">
        <v>2056</v>
      </c>
      <c r="FO14" s="155">
        <v>60000</v>
      </c>
      <c r="FP14" s="153">
        <v>148</v>
      </c>
      <c r="FQ14" s="156" t="s">
        <v>183</v>
      </c>
    </row>
    <row r="15" spans="1:173" s="142" customFormat="1" ht="14.4" customHeight="1">
      <c r="A15" s="143">
        <v>927921083023</v>
      </c>
      <c r="B15" s="144" t="s">
        <v>7532</v>
      </c>
      <c r="C15" s="145">
        <v>871150063195440</v>
      </c>
      <c r="D15" s="144" t="s">
        <v>7533</v>
      </c>
      <c r="E15" s="145">
        <v>8711500631954</v>
      </c>
      <c r="F15" s="146" t="s">
        <v>7378</v>
      </c>
      <c r="G15" s="147">
        <v>3350</v>
      </c>
      <c r="H15" s="148">
        <v>36.799999999999997</v>
      </c>
      <c r="I15" s="147">
        <v>20000</v>
      </c>
      <c r="J15" s="148">
        <v>91.032608695652186</v>
      </c>
      <c r="K15" s="149" t="s">
        <v>771</v>
      </c>
      <c r="L15" s="147">
        <v>3000</v>
      </c>
      <c r="M15" s="150">
        <v>1200</v>
      </c>
      <c r="N15" s="151" t="s">
        <v>7379</v>
      </c>
      <c r="O15" s="152"/>
      <c r="P15" s="152"/>
      <c r="Q15" s="152"/>
      <c r="R15" s="152"/>
      <c r="S15" s="147"/>
      <c r="T15" s="153"/>
      <c r="U15" s="147"/>
      <c r="V15" s="153"/>
      <c r="W15" s="154"/>
      <c r="X15" s="143" t="s">
        <v>7484</v>
      </c>
      <c r="Y15" s="152" t="s">
        <v>2145</v>
      </c>
      <c r="Z15" s="152" t="s">
        <v>7485</v>
      </c>
      <c r="AA15" s="152" t="s">
        <v>7486</v>
      </c>
      <c r="AB15" s="152" t="s">
        <v>7487</v>
      </c>
      <c r="AC15" s="155">
        <v>1700</v>
      </c>
      <c r="AD15" s="153" t="s">
        <v>2056</v>
      </c>
      <c r="AE15" s="155">
        <v>50000</v>
      </c>
      <c r="AF15" s="153">
        <v>109</v>
      </c>
      <c r="AG15" s="156" t="s">
        <v>323</v>
      </c>
      <c r="AH15" s="143" t="s">
        <v>7488</v>
      </c>
      <c r="AI15" s="152" t="s">
        <v>2151</v>
      </c>
      <c r="AJ15" s="152" t="s">
        <v>7489</v>
      </c>
      <c r="AK15" s="152" t="s">
        <v>7490</v>
      </c>
      <c r="AL15" s="152" t="s">
        <v>7491</v>
      </c>
      <c r="AM15" s="157">
        <v>1850</v>
      </c>
      <c r="AN15" s="153">
        <v>18</v>
      </c>
      <c r="AO15" s="155">
        <v>50000</v>
      </c>
      <c r="AP15" s="153">
        <v>102</v>
      </c>
      <c r="AQ15" s="154" t="s">
        <v>323</v>
      </c>
      <c r="AR15" s="151" t="s">
        <v>7492</v>
      </c>
      <c r="AS15" s="650" t="s">
        <v>2158</v>
      </c>
      <c r="AT15" s="650" t="s">
        <v>7493</v>
      </c>
      <c r="AU15" s="650" t="s">
        <v>7494</v>
      </c>
      <c r="AV15" s="650" t="s">
        <v>7495</v>
      </c>
      <c r="AW15" s="650" t="s">
        <v>2161</v>
      </c>
      <c r="AX15" s="650" t="s">
        <v>2160</v>
      </c>
      <c r="AY15" s="650" t="s">
        <v>163</v>
      </c>
      <c r="AZ15" s="650" t="s">
        <v>602</v>
      </c>
      <c r="BA15" s="651" t="s">
        <v>339</v>
      </c>
      <c r="BB15" s="158">
        <v>929002021402</v>
      </c>
      <c r="BC15" s="152" t="s">
        <v>2042</v>
      </c>
      <c r="BD15" s="152" t="s">
        <v>7496</v>
      </c>
      <c r="BE15" s="152" t="s">
        <v>7497</v>
      </c>
      <c r="BF15" s="152" t="s">
        <v>7498</v>
      </c>
      <c r="BG15" s="155">
        <v>2000</v>
      </c>
      <c r="BH15" s="153">
        <v>14</v>
      </c>
      <c r="BI15" s="155">
        <v>60000</v>
      </c>
      <c r="BJ15" s="153">
        <v>142</v>
      </c>
      <c r="BK15" s="156" t="s">
        <v>183</v>
      </c>
      <c r="BL15" s="143">
        <v>929002997602</v>
      </c>
      <c r="BM15" s="152" t="s">
        <v>2054</v>
      </c>
      <c r="BN15" s="152" t="s">
        <v>7499</v>
      </c>
      <c r="BO15" s="152" t="s">
        <v>7500</v>
      </c>
      <c r="BP15" s="152" t="s">
        <v>7501</v>
      </c>
      <c r="BQ15" s="155">
        <v>2300</v>
      </c>
      <c r="BR15" s="153" t="s">
        <v>2056</v>
      </c>
      <c r="BS15" s="155">
        <v>60000</v>
      </c>
      <c r="BT15" s="153">
        <v>148</v>
      </c>
      <c r="BU15" s="156" t="s">
        <v>183</v>
      </c>
      <c r="BV15" s="143" t="s">
        <v>7502</v>
      </c>
      <c r="BW15" s="133" t="s">
        <v>1826</v>
      </c>
      <c r="BX15" s="133" t="s">
        <v>7503</v>
      </c>
      <c r="BY15" s="133" t="s">
        <v>1825</v>
      </c>
      <c r="BZ15" s="133" t="s">
        <v>7504</v>
      </c>
      <c r="CA15" s="133" t="s">
        <v>545</v>
      </c>
      <c r="CB15" s="133" t="s">
        <v>7505</v>
      </c>
      <c r="CC15" s="133" t="s">
        <v>1854</v>
      </c>
      <c r="CD15" s="133" t="s">
        <v>7506</v>
      </c>
      <c r="CE15" s="133" t="s">
        <v>813</v>
      </c>
      <c r="CF15" s="143" t="s">
        <v>7507</v>
      </c>
      <c r="CG15" s="152" t="s">
        <v>1860</v>
      </c>
      <c r="CH15" s="152" t="s">
        <v>7508</v>
      </c>
      <c r="CI15" s="152" t="s">
        <v>1859</v>
      </c>
      <c r="CJ15" s="152" t="s">
        <v>7509</v>
      </c>
      <c r="CK15" s="155" t="s">
        <v>1815</v>
      </c>
      <c r="CL15" s="153" t="s">
        <v>1853</v>
      </c>
      <c r="CM15" s="155" t="s">
        <v>1854</v>
      </c>
      <c r="CN15" s="153" t="s">
        <v>604</v>
      </c>
      <c r="CO15" s="156" t="s">
        <v>813</v>
      </c>
      <c r="CP15" s="143" t="s">
        <v>7510</v>
      </c>
      <c r="CQ15" s="162" t="s">
        <v>5291</v>
      </c>
      <c r="CR15" s="164" t="s">
        <v>7511</v>
      </c>
      <c r="CS15" s="152" t="s">
        <v>7512</v>
      </c>
      <c r="CT15" s="164" t="s">
        <v>7513</v>
      </c>
      <c r="CU15" s="155">
        <v>2300</v>
      </c>
      <c r="CV15" s="153">
        <v>13.5</v>
      </c>
      <c r="CW15" s="155">
        <v>75000</v>
      </c>
      <c r="CX15" s="153">
        <v>170</v>
      </c>
      <c r="CY15" s="156" t="s">
        <v>813</v>
      </c>
      <c r="CZ15" s="151" t="s">
        <v>7379</v>
      </c>
      <c r="DA15" s="152"/>
      <c r="DB15" s="152"/>
      <c r="DC15" s="152"/>
      <c r="DD15" s="152"/>
      <c r="DE15" s="157"/>
      <c r="DF15" s="144"/>
      <c r="DG15" s="157"/>
      <c r="DH15" s="144"/>
      <c r="DI15" s="159"/>
      <c r="DJ15" s="151" t="s">
        <v>7379</v>
      </c>
      <c r="DK15" s="152"/>
      <c r="DL15" s="152"/>
      <c r="DM15" s="152"/>
      <c r="DN15" s="152"/>
      <c r="DO15" s="155"/>
      <c r="DP15" s="153"/>
      <c r="DQ15" s="155"/>
      <c r="DR15" s="153"/>
      <c r="DS15" s="156"/>
      <c r="DT15" s="143" t="s">
        <v>7514</v>
      </c>
      <c r="DU15" s="152" t="s">
        <v>1937</v>
      </c>
      <c r="DV15" s="152" t="s">
        <v>7515</v>
      </c>
      <c r="DW15" s="152" t="s">
        <v>7516</v>
      </c>
      <c r="DX15" s="152" t="s">
        <v>7517</v>
      </c>
      <c r="DY15" s="155">
        <v>2000</v>
      </c>
      <c r="DZ15" s="153">
        <v>14</v>
      </c>
      <c r="EA15" s="155">
        <v>75000</v>
      </c>
      <c r="EB15" s="153">
        <v>142</v>
      </c>
      <c r="EC15" s="156" t="s">
        <v>339</v>
      </c>
      <c r="ED15" s="143" t="s">
        <v>7518</v>
      </c>
      <c r="EE15" s="152" t="s">
        <v>1952</v>
      </c>
      <c r="EF15" s="152" t="s">
        <v>7519</v>
      </c>
      <c r="EG15" s="152" t="s">
        <v>7520</v>
      </c>
      <c r="EH15" s="152" t="s">
        <v>7521</v>
      </c>
      <c r="EI15" s="155">
        <v>2350</v>
      </c>
      <c r="EJ15" s="153">
        <v>16</v>
      </c>
      <c r="EK15" s="155">
        <v>75000</v>
      </c>
      <c r="EL15" s="153">
        <v>146</v>
      </c>
      <c r="EM15" s="156" t="s">
        <v>183</v>
      </c>
      <c r="EN15" s="143">
        <v>929001869202</v>
      </c>
      <c r="EO15" s="152" t="s">
        <v>2231</v>
      </c>
      <c r="EP15" s="152" t="s">
        <v>7522</v>
      </c>
      <c r="EQ15" s="152" t="s">
        <v>7523</v>
      </c>
      <c r="ER15" s="152" t="s">
        <v>7524</v>
      </c>
      <c r="ES15" s="155">
        <v>1850</v>
      </c>
      <c r="ET15" s="153">
        <v>18</v>
      </c>
      <c r="EU15" s="155">
        <v>50000</v>
      </c>
      <c r="EV15" s="153">
        <v>102</v>
      </c>
      <c r="EW15" s="156" t="s">
        <v>323</v>
      </c>
      <c r="EX15" s="143" t="s">
        <v>7525</v>
      </c>
      <c r="EY15" s="162" t="s">
        <v>2237</v>
      </c>
      <c r="EZ15" s="164" t="s">
        <v>7526</v>
      </c>
      <c r="FA15" s="152" t="s">
        <v>7527</v>
      </c>
      <c r="FB15" s="152" t="s">
        <v>7528</v>
      </c>
      <c r="FC15" s="155">
        <v>2200</v>
      </c>
      <c r="FD15" s="153">
        <v>15.5</v>
      </c>
      <c r="FE15" s="155">
        <v>50000</v>
      </c>
      <c r="FF15" s="153">
        <v>141</v>
      </c>
      <c r="FG15" s="156" t="s">
        <v>183</v>
      </c>
      <c r="FH15" s="143">
        <v>929002997002</v>
      </c>
      <c r="FI15" s="152" t="s">
        <v>2081</v>
      </c>
      <c r="FJ15" s="152" t="s">
        <v>7529</v>
      </c>
      <c r="FK15" s="152" t="s">
        <v>7530</v>
      </c>
      <c r="FL15" s="152" t="s">
        <v>7531</v>
      </c>
      <c r="FM15" s="155">
        <v>2300</v>
      </c>
      <c r="FN15" s="153" t="s">
        <v>2056</v>
      </c>
      <c r="FO15" s="155">
        <v>60000</v>
      </c>
      <c r="FP15" s="153">
        <v>148</v>
      </c>
      <c r="FQ15" s="156" t="s">
        <v>183</v>
      </c>
    </row>
    <row r="16" spans="1:173" s="142" customFormat="1" ht="14.4" customHeight="1">
      <c r="A16" s="143">
        <v>927921083069</v>
      </c>
      <c r="B16" s="144" t="s">
        <v>7534</v>
      </c>
      <c r="C16" s="145">
        <v>871150061017140</v>
      </c>
      <c r="D16" s="144" t="s">
        <v>7535</v>
      </c>
      <c r="E16" s="145">
        <v>8711500610171</v>
      </c>
      <c r="F16" s="146" t="s">
        <v>7378</v>
      </c>
      <c r="G16" s="147">
        <v>3350</v>
      </c>
      <c r="H16" s="148">
        <v>36.799999999999997</v>
      </c>
      <c r="I16" s="147">
        <v>20000</v>
      </c>
      <c r="J16" s="148">
        <v>91.032608695652186</v>
      </c>
      <c r="K16" s="149" t="s">
        <v>771</v>
      </c>
      <c r="L16" s="147">
        <v>3000</v>
      </c>
      <c r="M16" s="150">
        <v>1200</v>
      </c>
      <c r="N16" s="151" t="s">
        <v>7379</v>
      </c>
      <c r="O16" s="152"/>
      <c r="P16" s="152"/>
      <c r="Q16" s="152"/>
      <c r="R16" s="152"/>
      <c r="S16" s="147"/>
      <c r="T16" s="153"/>
      <c r="U16" s="147"/>
      <c r="V16" s="153"/>
      <c r="W16" s="154"/>
      <c r="X16" s="143" t="s">
        <v>7484</v>
      </c>
      <c r="Y16" s="152" t="s">
        <v>2145</v>
      </c>
      <c r="Z16" s="152" t="s">
        <v>7485</v>
      </c>
      <c r="AA16" s="152" t="s">
        <v>7486</v>
      </c>
      <c r="AB16" s="152" t="s">
        <v>7487</v>
      </c>
      <c r="AC16" s="155">
        <v>1700</v>
      </c>
      <c r="AD16" s="153" t="s">
        <v>2056</v>
      </c>
      <c r="AE16" s="155">
        <v>50000</v>
      </c>
      <c r="AF16" s="153">
        <v>109</v>
      </c>
      <c r="AG16" s="156" t="s">
        <v>323</v>
      </c>
      <c r="AH16" s="143" t="s">
        <v>7488</v>
      </c>
      <c r="AI16" s="152" t="s">
        <v>2151</v>
      </c>
      <c r="AJ16" s="152" t="s">
        <v>7489</v>
      </c>
      <c r="AK16" s="152" t="s">
        <v>7490</v>
      </c>
      <c r="AL16" s="152" t="s">
        <v>7491</v>
      </c>
      <c r="AM16" s="157">
        <v>1850</v>
      </c>
      <c r="AN16" s="153">
        <v>18</v>
      </c>
      <c r="AO16" s="155">
        <v>50000</v>
      </c>
      <c r="AP16" s="153">
        <v>102</v>
      </c>
      <c r="AQ16" s="154" t="s">
        <v>323</v>
      </c>
      <c r="AR16" s="151" t="s">
        <v>7492</v>
      </c>
      <c r="AS16" s="650" t="s">
        <v>2158</v>
      </c>
      <c r="AT16" s="650" t="s">
        <v>7493</v>
      </c>
      <c r="AU16" s="650" t="s">
        <v>7494</v>
      </c>
      <c r="AV16" s="650" t="s">
        <v>7495</v>
      </c>
      <c r="AW16" s="650" t="s">
        <v>2161</v>
      </c>
      <c r="AX16" s="650" t="s">
        <v>2160</v>
      </c>
      <c r="AY16" s="650" t="s">
        <v>163</v>
      </c>
      <c r="AZ16" s="650" t="s">
        <v>602</v>
      </c>
      <c r="BA16" s="651" t="s">
        <v>339</v>
      </c>
      <c r="BB16" s="158">
        <v>929002021402</v>
      </c>
      <c r="BC16" s="152" t="s">
        <v>2042</v>
      </c>
      <c r="BD16" s="152" t="s">
        <v>7496</v>
      </c>
      <c r="BE16" s="152" t="s">
        <v>7497</v>
      </c>
      <c r="BF16" s="152" t="s">
        <v>7498</v>
      </c>
      <c r="BG16" s="155">
        <v>2000</v>
      </c>
      <c r="BH16" s="153">
        <v>14</v>
      </c>
      <c r="BI16" s="155">
        <v>60000</v>
      </c>
      <c r="BJ16" s="153">
        <v>142</v>
      </c>
      <c r="BK16" s="156" t="s">
        <v>183</v>
      </c>
      <c r="BL16" s="143">
        <v>929002997602</v>
      </c>
      <c r="BM16" s="152" t="s">
        <v>2054</v>
      </c>
      <c r="BN16" s="152" t="s">
        <v>7499</v>
      </c>
      <c r="BO16" s="152" t="s">
        <v>7500</v>
      </c>
      <c r="BP16" s="152" t="s">
        <v>7501</v>
      </c>
      <c r="BQ16" s="155">
        <v>2300</v>
      </c>
      <c r="BR16" s="153" t="s">
        <v>2056</v>
      </c>
      <c r="BS16" s="155">
        <v>60000</v>
      </c>
      <c r="BT16" s="153">
        <v>148</v>
      </c>
      <c r="BU16" s="156" t="s">
        <v>183</v>
      </c>
      <c r="BV16" s="143" t="s">
        <v>7502</v>
      </c>
      <c r="BW16" s="133" t="s">
        <v>1826</v>
      </c>
      <c r="BX16" s="133" t="s">
        <v>7503</v>
      </c>
      <c r="BY16" s="133" t="s">
        <v>1825</v>
      </c>
      <c r="BZ16" s="133" t="s">
        <v>7504</v>
      </c>
      <c r="CA16" s="133" t="s">
        <v>545</v>
      </c>
      <c r="CB16" s="133" t="s">
        <v>7505</v>
      </c>
      <c r="CC16" s="133" t="s">
        <v>1854</v>
      </c>
      <c r="CD16" s="133" t="s">
        <v>7506</v>
      </c>
      <c r="CE16" s="133" t="s">
        <v>813</v>
      </c>
      <c r="CF16" s="143" t="s">
        <v>7507</v>
      </c>
      <c r="CG16" s="152" t="s">
        <v>1860</v>
      </c>
      <c r="CH16" s="152" t="s">
        <v>7508</v>
      </c>
      <c r="CI16" s="152" t="s">
        <v>1859</v>
      </c>
      <c r="CJ16" s="152" t="s">
        <v>7509</v>
      </c>
      <c r="CK16" s="155" t="s">
        <v>1815</v>
      </c>
      <c r="CL16" s="153" t="s">
        <v>1853</v>
      </c>
      <c r="CM16" s="155" t="s">
        <v>1854</v>
      </c>
      <c r="CN16" s="153" t="s">
        <v>604</v>
      </c>
      <c r="CO16" s="156" t="s">
        <v>813</v>
      </c>
      <c r="CP16" s="143" t="s">
        <v>7510</v>
      </c>
      <c r="CQ16" s="162" t="s">
        <v>5291</v>
      </c>
      <c r="CR16" s="164" t="s">
        <v>7511</v>
      </c>
      <c r="CS16" s="152" t="s">
        <v>7512</v>
      </c>
      <c r="CT16" s="164" t="s">
        <v>7513</v>
      </c>
      <c r="CU16" s="155">
        <v>2300</v>
      </c>
      <c r="CV16" s="153">
        <v>13.5</v>
      </c>
      <c r="CW16" s="155">
        <v>75000</v>
      </c>
      <c r="CX16" s="153">
        <v>170</v>
      </c>
      <c r="CY16" s="156" t="s">
        <v>813</v>
      </c>
      <c r="CZ16" s="151" t="s">
        <v>7379</v>
      </c>
      <c r="DA16" s="152"/>
      <c r="DB16" s="152"/>
      <c r="DC16" s="152"/>
      <c r="DD16" s="152"/>
      <c r="DE16" s="157"/>
      <c r="DF16" s="144"/>
      <c r="DG16" s="157"/>
      <c r="DH16" s="144"/>
      <c r="DI16" s="159"/>
      <c r="DJ16" s="151" t="s">
        <v>7379</v>
      </c>
      <c r="DK16" s="152"/>
      <c r="DL16" s="152"/>
      <c r="DM16" s="152"/>
      <c r="DN16" s="152"/>
      <c r="DO16" s="155"/>
      <c r="DP16" s="153"/>
      <c r="DQ16" s="155"/>
      <c r="DR16" s="153"/>
      <c r="DS16" s="156"/>
      <c r="DT16" s="143" t="s">
        <v>7514</v>
      </c>
      <c r="DU16" s="152" t="s">
        <v>1937</v>
      </c>
      <c r="DV16" s="152" t="s">
        <v>7515</v>
      </c>
      <c r="DW16" s="152" t="s">
        <v>7516</v>
      </c>
      <c r="DX16" s="152" t="s">
        <v>7517</v>
      </c>
      <c r="DY16" s="155">
        <v>2000</v>
      </c>
      <c r="DZ16" s="153">
        <v>14</v>
      </c>
      <c r="EA16" s="155">
        <v>75000</v>
      </c>
      <c r="EB16" s="153">
        <v>142</v>
      </c>
      <c r="EC16" s="156" t="s">
        <v>339</v>
      </c>
      <c r="ED16" s="143" t="s">
        <v>7518</v>
      </c>
      <c r="EE16" s="152" t="s">
        <v>1952</v>
      </c>
      <c r="EF16" s="152" t="s">
        <v>7519</v>
      </c>
      <c r="EG16" s="152" t="s">
        <v>7520</v>
      </c>
      <c r="EH16" s="152" t="s">
        <v>7521</v>
      </c>
      <c r="EI16" s="155">
        <v>2350</v>
      </c>
      <c r="EJ16" s="153">
        <v>16</v>
      </c>
      <c r="EK16" s="155">
        <v>75000</v>
      </c>
      <c r="EL16" s="153">
        <v>146</v>
      </c>
      <c r="EM16" s="156" t="s">
        <v>183</v>
      </c>
      <c r="EN16" s="143">
        <v>929001869202</v>
      </c>
      <c r="EO16" s="152" t="s">
        <v>2231</v>
      </c>
      <c r="EP16" s="152" t="s">
        <v>7522</v>
      </c>
      <c r="EQ16" s="152" t="s">
        <v>7523</v>
      </c>
      <c r="ER16" s="152" t="s">
        <v>7524</v>
      </c>
      <c r="ES16" s="155">
        <v>1850</v>
      </c>
      <c r="ET16" s="153">
        <v>18</v>
      </c>
      <c r="EU16" s="155">
        <v>50000</v>
      </c>
      <c r="EV16" s="153">
        <v>102</v>
      </c>
      <c r="EW16" s="156" t="s">
        <v>323</v>
      </c>
      <c r="EX16" s="143" t="s">
        <v>7525</v>
      </c>
      <c r="EY16" s="162" t="s">
        <v>2237</v>
      </c>
      <c r="EZ16" s="164" t="s">
        <v>7526</v>
      </c>
      <c r="FA16" s="152" t="s">
        <v>7527</v>
      </c>
      <c r="FB16" s="152" t="s">
        <v>7528</v>
      </c>
      <c r="FC16" s="155">
        <v>2200</v>
      </c>
      <c r="FD16" s="153">
        <v>15.5</v>
      </c>
      <c r="FE16" s="155">
        <v>50000</v>
      </c>
      <c r="FF16" s="153">
        <v>141</v>
      </c>
      <c r="FG16" s="156" t="s">
        <v>183</v>
      </c>
      <c r="FH16" s="143">
        <v>929002997002</v>
      </c>
      <c r="FI16" s="152" t="s">
        <v>2081</v>
      </c>
      <c r="FJ16" s="152" t="s">
        <v>7529</v>
      </c>
      <c r="FK16" s="152" t="s">
        <v>7530</v>
      </c>
      <c r="FL16" s="152" t="s">
        <v>7531</v>
      </c>
      <c r="FM16" s="155">
        <v>2300</v>
      </c>
      <c r="FN16" s="153" t="s">
        <v>2056</v>
      </c>
      <c r="FO16" s="155">
        <v>60000</v>
      </c>
      <c r="FP16" s="153">
        <v>148</v>
      </c>
      <c r="FQ16" s="156" t="s">
        <v>183</v>
      </c>
    </row>
    <row r="17" spans="1:173" s="142" customFormat="1" ht="14.4" customHeight="1">
      <c r="A17" s="143">
        <v>927921083523</v>
      </c>
      <c r="B17" s="144" t="s">
        <v>7536</v>
      </c>
      <c r="C17" s="145">
        <v>871150063198540</v>
      </c>
      <c r="D17" s="144" t="s">
        <v>7537</v>
      </c>
      <c r="E17" s="145">
        <v>8711500631985</v>
      </c>
      <c r="F17" s="146" t="s">
        <v>7378</v>
      </c>
      <c r="G17" s="147">
        <v>3350</v>
      </c>
      <c r="H17" s="148">
        <v>36.799999999999997</v>
      </c>
      <c r="I17" s="147">
        <v>20000</v>
      </c>
      <c r="J17" s="148">
        <v>91.032608695652186</v>
      </c>
      <c r="K17" s="149" t="s">
        <v>771</v>
      </c>
      <c r="L17" s="147">
        <v>3500</v>
      </c>
      <c r="M17" s="150">
        <v>1200</v>
      </c>
      <c r="N17" s="151" t="s">
        <v>7379</v>
      </c>
      <c r="O17" s="152"/>
      <c r="P17" s="152"/>
      <c r="Q17" s="152"/>
      <c r="R17" s="152"/>
      <c r="S17" s="147"/>
      <c r="T17" s="153"/>
      <c r="U17" s="147"/>
      <c r="V17" s="153"/>
      <c r="W17" s="154"/>
      <c r="X17" s="143" t="s">
        <v>7484</v>
      </c>
      <c r="Y17" s="152" t="s">
        <v>2145</v>
      </c>
      <c r="Z17" s="152" t="s">
        <v>7485</v>
      </c>
      <c r="AA17" s="152" t="s">
        <v>7486</v>
      </c>
      <c r="AB17" s="152" t="s">
        <v>7487</v>
      </c>
      <c r="AC17" s="155">
        <v>1700</v>
      </c>
      <c r="AD17" s="153" t="s">
        <v>2056</v>
      </c>
      <c r="AE17" s="155">
        <v>50000</v>
      </c>
      <c r="AF17" s="153">
        <v>109</v>
      </c>
      <c r="AG17" s="156" t="s">
        <v>323</v>
      </c>
      <c r="AH17" s="143" t="s">
        <v>7488</v>
      </c>
      <c r="AI17" s="152" t="s">
        <v>2151</v>
      </c>
      <c r="AJ17" s="152" t="s">
        <v>7489</v>
      </c>
      <c r="AK17" s="152" t="s">
        <v>7490</v>
      </c>
      <c r="AL17" s="152" t="s">
        <v>7491</v>
      </c>
      <c r="AM17" s="157">
        <v>1850</v>
      </c>
      <c r="AN17" s="153">
        <v>18</v>
      </c>
      <c r="AO17" s="155">
        <v>50000</v>
      </c>
      <c r="AP17" s="153">
        <v>102</v>
      </c>
      <c r="AQ17" s="154" t="s">
        <v>323</v>
      </c>
      <c r="AR17" s="151" t="s">
        <v>7492</v>
      </c>
      <c r="AS17" s="650" t="s">
        <v>2158</v>
      </c>
      <c r="AT17" s="650" t="s">
        <v>7493</v>
      </c>
      <c r="AU17" s="650" t="s">
        <v>7494</v>
      </c>
      <c r="AV17" s="650" t="s">
        <v>7495</v>
      </c>
      <c r="AW17" s="650" t="s">
        <v>2161</v>
      </c>
      <c r="AX17" s="650" t="s">
        <v>2160</v>
      </c>
      <c r="AY17" s="650" t="s">
        <v>163</v>
      </c>
      <c r="AZ17" s="650" t="s">
        <v>602</v>
      </c>
      <c r="BA17" s="651" t="s">
        <v>339</v>
      </c>
      <c r="BB17" s="158">
        <v>929002021402</v>
      </c>
      <c r="BC17" s="152" t="s">
        <v>2042</v>
      </c>
      <c r="BD17" s="152" t="s">
        <v>7496</v>
      </c>
      <c r="BE17" s="152" t="s">
        <v>7497</v>
      </c>
      <c r="BF17" s="152" t="s">
        <v>7498</v>
      </c>
      <c r="BG17" s="155">
        <v>2000</v>
      </c>
      <c r="BH17" s="153">
        <v>14</v>
      </c>
      <c r="BI17" s="155">
        <v>60000</v>
      </c>
      <c r="BJ17" s="153">
        <v>142</v>
      </c>
      <c r="BK17" s="156" t="s">
        <v>183</v>
      </c>
      <c r="BL17" s="143">
        <v>929002997602</v>
      </c>
      <c r="BM17" s="152" t="s">
        <v>2054</v>
      </c>
      <c r="BN17" s="152" t="s">
        <v>7499</v>
      </c>
      <c r="BO17" s="152" t="s">
        <v>7500</v>
      </c>
      <c r="BP17" s="152" t="s">
        <v>7501</v>
      </c>
      <c r="BQ17" s="155">
        <v>2300</v>
      </c>
      <c r="BR17" s="153" t="s">
        <v>2056</v>
      </c>
      <c r="BS17" s="155">
        <v>60000</v>
      </c>
      <c r="BT17" s="153">
        <v>148</v>
      </c>
      <c r="BU17" s="156" t="s">
        <v>183</v>
      </c>
      <c r="BV17" s="143" t="s">
        <v>7502</v>
      </c>
      <c r="BW17" s="133" t="s">
        <v>1826</v>
      </c>
      <c r="BX17" s="133" t="s">
        <v>7503</v>
      </c>
      <c r="BY17" s="133" t="s">
        <v>1825</v>
      </c>
      <c r="BZ17" s="133" t="s">
        <v>7504</v>
      </c>
      <c r="CA17" s="133" t="s">
        <v>545</v>
      </c>
      <c r="CB17" s="133" t="s">
        <v>7505</v>
      </c>
      <c r="CC17" s="133" t="s">
        <v>1854</v>
      </c>
      <c r="CD17" s="133" t="s">
        <v>7506</v>
      </c>
      <c r="CE17" s="133" t="s">
        <v>813</v>
      </c>
      <c r="CF17" s="143" t="s">
        <v>7507</v>
      </c>
      <c r="CG17" s="152" t="s">
        <v>1860</v>
      </c>
      <c r="CH17" s="152" t="s">
        <v>7508</v>
      </c>
      <c r="CI17" s="152" t="s">
        <v>1859</v>
      </c>
      <c r="CJ17" s="152" t="s">
        <v>7509</v>
      </c>
      <c r="CK17" s="155" t="s">
        <v>1815</v>
      </c>
      <c r="CL17" s="153" t="s">
        <v>1853</v>
      </c>
      <c r="CM17" s="155" t="s">
        <v>1854</v>
      </c>
      <c r="CN17" s="153" t="s">
        <v>604</v>
      </c>
      <c r="CO17" s="156" t="s">
        <v>813</v>
      </c>
      <c r="CP17" s="143" t="s">
        <v>7510</v>
      </c>
      <c r="CQ17" s="162" t="s">
        <v>5291</v>
      </c>
      <c r="CR17" s="164" t="s">
        <v>7511</v>
      </c>
      <c r="CS17" s="152" t="s">
        <v>7512</v>
      </c>
      <c r="CT17" s="164" t="s">
        <v>7513</v>
      </c>
      <c r="CU17" s="155">
        <v>2300</v>
      </c>
      <c r="CV17" s="153">
        <v>13.5</v>
      </c>
      <c r="CW17" s="155">
        <v>75000</v>
      </c>
      <c r="CX17" s="153">
        <v>170</v>
      </c>
      <c r="CY17" s="156" t="s">
        <v>813</v>
      </c>
      <c r="CZ17" s="151" t="s">
        <v>7379</v>
      </c>
      <c r="DA17" s="152"/>
      <c r="DB17" s="152"/>
      <c r="DC17" s="152"/>
      <c r="DD17" s="152"/>
      <c r="DE17" s="157"/>
      <c r="DF17" s="144"/>
      <c r="DG17" s="157"/>
      <c r="DH17" s="144"/>
      <c r="DI17" s="159"/>
      <c r="DJ17" s="151" t="s">
        <v>7379</v>
      </c>
      <c r="DK17" s="152"/>
      <c r="DL17" s="152"/>
      <c r="DM17" s="152"/>
      <c r="DN17" s="152"/>
      <c r="DO17" s="155"/>
      <c r="DP17" s="153"/>
      <c r="DQ17" s="155"/>
      <c r="DR17" s="153"/>
      <c r="DS17" s="156"/>
      <c r="DT17" s="143" t="s">
        <v>7514</v>
      </c>
      <c r="DU17" s="152" t="s">
        <v>1937</v>
      </c>
      <c r="DV17" s="152" t="s">
        <v>7515</v>
      </c>
      <c r="DW17" s="152" t="s">
        <v>7516</v>
      </c>
      <c r="DX17" s="152" t="s">
        <v>7517</v>
      </c>
      <c r="DY17" s="155">
        <v>2000</v>
      </c>
      <c r="DZ17" s="153">
        <v>14</v>
      </c>
      <c r="EA17" s="155">
        <v>75000</v>
      </c>
      <c r="EB17" s="153">
        <v>142</v>
      </c>
      <c r="EC17" s="156" t="s">
        <v>339</v>
      </c>
      <c r="ED17" s="143" t="s">
        <v>7518</v>
      </c>
      <c r="EE17" s="152" t="s">
        <v>1952</v>
      </c>
      <c r="EF17" s="152" t="s">
        <v>7519</v>
      </c>
      <c r="EG17" s="152" t="s">
        <v>7520</v>
      </c>
      <c r="EH17" s="152" t="s">
        <v>7521</v>
      </c>
      <c r="EI17" s="155">
        <v>2350</v>
      </c>
      <c r="EJ17" s="153">
        <v>16</v>
      </c>
      <c r="EK17" s="155">
        <v>75000</v>
      </c>
      <c r="EL17" s="153">
        <v>146</v>
      </c>
      <c r="EM17" s="156" t="s">
        <v>183</v>
      </c>
      <c r="EN17" s="143">
        <v>929001869202</v>
      </c>
      <c r="EO17" s="152" t="s">
        <v>2231</v>
      </c>
      <c r="EP17" s="152" t="s">
        <v>7522</v>
      </c>
      <c r="EQ17" s="152" t="s">
        <v>7523</v>
      </c>
      <c r="ER17" s="152" t="s">
        <v>7524</v>
      </c>
      <c r="ES17" s="155">
        <v>1850</v>
      </c>
      <c r="ET17" s="153">
        <v>18</v>
      </c>
      <c r="EU17" s="155">
        <v>50000</v>
      </c>
      <c r="EV17" s="153">
        <v>102</v>
      </c>
      <c r="EW17" s="156" t="s">
        <v>323</v>
      </c>
      <c r="EX17" s="143" t="s">
        <v>7525</v>
      </c>
      <c r="EY17" s="162" t="s">
        <v>2237</v>
      </c>
      <c r="EZ17" s="164" t="s">
        <v>7526</v>
      </c>
      <c r="FA17" s="152" t="s">
        <v>7527</v>
      </c>
      <c r="FB17" s="152" t="s">
        <v>7528</v>
      </c>
      <c r="FC17" s="155">
        <v>2200</v>
      </c>
      <c r="FD17" s="153">
        <v>15.5</v>
      </c>
      <c r="FE17" s="155">
        <v>50000</v>
      </c>
      <c r="FF17" s="153">
        <v>141</v>
      </c>
      <c r="FG17" s="156" t="s">
        <v>183</v>
      </c>
      <c r="FH17" s="143">
        <v>929002997002</v>
      </c>
      <c r="FI17" s="152" t="s">
        <v>2081</v>
      </c>
      <c r="FJ17" s="152" t="s">
        <v>7529</v>
      </c>
      <c r="FK17" s="152" t="s">
        <v>7530</v>
      </c>
      <c r="FL17" s="152" t="s">
        <v>7531</v>
      </c>
      <c r="FM17" s="155">
        <v>2300</v>
      </c>
      <c r="FN17" s="153" t="s">
        <v>2056</v>
      </c>
      <c r="FO17" s="155">
        <v>60000</v>
      </c>
      <c r="FP17" s="153">
        <v>148</v>
      </c>
      <c r="FQ17" s="156" t="s">
        <v>183</v>
      </c>
    </row>
    <row r="18" spans="1:173" s="142" customFormat="1" ht="14.4" customHeight="1">
      <c r="A18" s="143">
        <v>927921084023</v>
      </c>
      <c r="B18" s="144" t="s">
        <v>7538</v>
      </c>
      <c r="C18" s="145">
        <v>871150063201240</v>
      </c>
      <c r="D18" s="144" t="s">
        <v>7539</v>
      </c>
      <c r="E18" s="145">
        <v>8711500632012</v>
      </c>
      <c r="F18" s="146" t="s">
        <v>7378</v>
      </c>
      <c r="G18" s="147">
        <v>3350</v>
      </c>
      <c r="H18" s="148">
        <v>36.799999999999997</v>
      </c>
      <c r="I18" s="147">
        <v>20000</v>
      </c>
      <c r="J18" s="148">
        <v>91.032608695652186</v>
      </c>
      <c r="K18" s="149" t="s">
        <v>771</v>
      </c>
      <c r="L18" s="147">
        <v>4000</v>
      </c>
      <c r="M18" s="150">
        <v>1200</v>
      </c>
      <c r="N18" s="161">
        <v>929002446002</v>
      </c>
      <c r="O18" s="162" t="s">
        <v>2267</v>
      </c>
      <c r="P18" s="152" t="s">
        <v>7540</v>
      </c>
      <c r="Q18" s="152" t="s">
        <v>2266</v>
      </c>
      <c r="R18" s="152" t="s">
        <v>7541</v>
      </c>
      <c r="S18" s="147" t="s">
        <v>136</v>
      </c>
      <c r="T18" s="153" t="s">
        <v>554</v>
      </c>
      <c r="U18" s="147" t="s">
        <v>393</v>
      </c>
      <c r="V18" s="652">
        <v>102.85714285714286</v>
      </c>
      <c r="W18" s="154" t="s">
        <v>323</v>
      </c>
      <c r="X18" s="143" t="s">
        <v>7542</v>
      </c>
      <c r="Y18" s="152" t="s">
        <v>2147</v>
      </c>
      <c r="Z18" s="152" t="s">
        <v>7543</v>
      </c>
      <c r="AA18" s="152" t="s">
        <v>7544</v>
      </c>
      <c r="AB18" s="152" t="s">
        <v>7545</v>
      </c>
      <c r="AC18" s="155">
        <v>1800</v>
      </c>
      <c r="AD18" s="153" t="s">
        <v>2056</v>
      </c>
      <c r="AE18" s="155">
        <v>50000</v>
      </c>
      <c r="AF18" s="153">
        <v>116</v>
      </c>
      <c r="AG18" s="156" t="s">
        <v>339</v>
      </c>
      <c r="AH18" s="143" t="s">
        <v>7546</v>
      </c>
      <c r="AI18" s="152" t="s">
        <v>2154</v>
      </c>
      <c r="AJ18" s="152" t="s">
        <v>7547</v>
      </c>
      <c r="AK18" s="152" t="s">
        <v>7548</v>
      </c>
      <c r="AL18" s="152" t="s">
        <v>7549</v>
      </c>
      <c r="AM18" s="157">
        <v>2000</v>
      </c>
      <c r="AN18" s="153">
        <v>18</v>
      </c>
      <c r="AO18" s="155">
        <v>50000</v>
      </c>
      <c r="AP18" s="153">
        <v>111</v>
      </c>
      <c r="AQ18" s="154" t="s">
        <v>339</v>
      </c>
      <c r="AR18" s="151" t="s">
        <v>7550</v>
      </c>
      <c r="AS18" s="650" t="s">
        <v>2164</v>
      </c>
      <c r="AT18" s="650" t="s">
        <v>7551</v>
      </c>
      <c r="AU18" s="650" t="s">
        <v>7552</v>
      </c>
      <c r="AV18" s="650" t="s">
        <v>7553</v>
      </c>
      <c r="AW18" s="650" t="s">
        <v>2166</v>
      </c>
      <c r="AX18" s="650" t="s">
        <v>2160</v>
      </c>
      <c r="AY18" s="650" t="s">
        <v>163</v>
      </c>
      <c r="AZ18" s="650" t="s">
        <v>3155</v>
      </c>
      <c r="BA18" s="651" t="s">
        <v>183</v>
      </c>
      <c r="BB18" s="158">
        <v>929002021502</v>
      </c>
      <c r="BC18" s="152" t="s">
        <v>2044</v>
      </c>
      <c r="BD18" s="152" t="s">
        <v>7554</v>
      </c>
      <c r="BE18" s="152" t="s">
        <v>7555</v>
      </c>
      <c r="BF18" s="152" t="s">
        <v>7556</v>
      </c>
      <c r="BG18" s="155">
        <v>2100</v>
      </c>
      <c r="BH18" s="153">
        <v>14</v>
      </c>
      <c r="BI18" s="155">
        <v>60000</v>
      </c>
      <c r="BJ18" s="153">
        <v>150</v>
      </c>
      <c r="BK18" s="156" t="s">
        <v>183</v>
      </c>
      <c r="BL18" s="143">
        <v>929002997702</v>
      </c>
      <c r="BM18" s="152" t="s">
        <v>2057</v>
      </c>
      <c r="BN18" s="152" t="s">
        <v>7557</v>
      </c>
      <c r="BO18" s="152" t="s">
        <v>7558</v>
      </c>
      <c r="BP18" s="152" t="s">
        <v>7559</v>
      </c>
      <c r="BQ18" s="155">
        <v>2500</v>
      </c>
      <c r="BR18" s="153" t="s">
        <v>2056</v>
      </c>
      <c r="BS18" s="155">
        <v>60000</v>
      </c>
      <c r="BT18" s="153">
        <v>161</v>
      </c>
      <c r="BU18" s="156" t="s">
        <v>813</v>
      </c>
      <c r="BV18" s="143" t="s">
        <v>7560</v>
      </c>
      <c r="BW18" s="133" t="s">
        <v>1832</v>
      </c>
      <c r="BX18" s="133" t="s">
        <v>7561</v>
      </c>
      <c r="BY18" s="133" t="s">
        <v>1831</v>
      </c>
      <c r="BZ18" s="133" t="s">
        <v>7562</v>
      </c>
      <c r="CA18" s="133" t="s">
        <v>1830</v>
      </c>
      <c r="CB18" s="133" t="s">
        <v>7505</v>
      </c>
      <c r="CC18" s="133" t="s">
        <v>1854</v>
      </c>
      <c r="CD18" s="133" t="s">
        <v>648</v>
      </c>
      <c r="CE18" s="133" t="s">
        <v>1017</v>
      </c>
      <c r="CF18" s="143" t="s">
        <v>7563</v>
      </c>
      <c r="CG18" s="152" t="s">
        <v>1865</v>
      </c>
      <c r="CH18" s="152" t="s">
        <v>7564</v>
      </c>
      <c r="CI18" s="152" t="s">
        <v>1864</v>
      </c>
      <c r="CJ18" s="152" t="s">
        <v>7565</v>
      </c>
      <c r="CK18" s="155" t="s">
        <v>429</v>
      </c>
      <c r="CL18" s="153" t="s">
        <v>1853</v>
      </c>
      <c r="CM18" s="155" t="s">
        <v>1854</v>
      </c>
      <c r="CN18" s="153" t="s">
        <v>648</v>
      </c>
      <c r="CO18" s="156" t="s">
        <v>1017</v>
      </c>
      <c r="CP18" s="143">
        <v>929003067002</v>
      </c>
      <c r="CQ18" s="152" t="s">
        <v>1851</v>
      </c>
      <c r="CR18" s="152" t="s">
        <v>7566</v>
      </c>
      <c r="CS18" s="152" t="s">
        <v>7567</v>
      </c>
      <c r="CT18" s="152" t="s">
        <v>7568</v>
      </c>
      <c r="CU18" s="155">
        <v>2500</v>
      </c>
      <c r="CV18" s="153" t="s">
        <v>1853</v>
      </c>
      <c r="CW18" s="155">
        <v>75000</v>
      </c>
      <c r="CX18" s="153">
        <v>185</v>
      </c>
      <c r="CY18" s="156" t="s">
        <v>1017</v>
      </c>
      <c r="CZ18" s="165">
        <v>929003482202</v>
      </c>
      <c r="DA18" s="162" t="s">
        <v>1844</v>
      </c>
      <c r="DB18" s="152" t="s">
        <v>7569</v>
      </c>
      <c r="DC18" s="152" t="s">
        <v>7570</v>
      </c>
      <c r="DD18" s="152" t="s">
        <v>7571</v>
      </c>
      <c r="DE18" s="155">
        <v>2500</v>
      </c>
      <c r="DF18" s="153" t="s">
        <v>460</v>
      </c>
      <c r="DG18" s="155">
        <v>100000</v>
      </c>
      <c r="DH18" s="153">
        <v>210</v>
      </c>
      <c r="DI18" s="156" t="s">
        <v>155</v>
      </c>
      <c r="DJ18" s="143">
        <v>929002210402</v>
      </c>
      <c r="DK18" s="152" t="s">
        <v>5235</v>
      </c>
      <c r="DL18" s="152" t="s">
        <v>7572</v>
      </c>
      <c r="DM18" s="152" t="s">
        <v>7573</v>
      </c>
      <c r="DN18" s="152" t="s">
        <v>7574</v>
      </c>
      <c r="DO18" s="155">
        <v>2500</v>
      </c>
      <c r="DP18" s="153">
        <v>16</v>
      </c>
      <c r="DQ18" s="155">
        <v>60000</v>
      </c>
      <c r="DR18" s="153">
        <v>156</v>
      </c>
      <c r="DS18" s="156" t="s">
        <v>183</v>
      </c>
      <c r="DT18" s="143" t="s">
        <v>7575</v>
      </c>
      <c r="DU18" s="152" t="s">
        <v>1941</v>
      </c>
      <c r="DV18" s="152" t="s">
        <v>7576</v>
      </c>
      <c r="DW18" s="152" t="s">
        <v>7577</v>
      </c>
      <c r="DX18" s="152" t="s">
        <v>7578</v>
      </c>
      <c r="DY18" s="155">
        <v>2100</v>
      </c>
      <c r="DZ18" s="153">
        <v>14</v>
      </c>
      <c r="EA18" s="155">
        <v>75000</v>
      </c>
      <c r="EB18" s="153">
        <v>150</v>
      </c>
      <c r="EC18" s="156" t="s">
        <v>183</v>
      </c>
      <c r="ED18" s="143">
        <v>929003554102</v>
      </c>
      <c r="EE18" s="152" t="s">
        <v>1956</v>
      </c>
      <c r="EF18" s="152" t="s">
        <v>7579</v>
      </c>
      <c r="EG18" s="152" t="s">
        <v>7580</v>
      </c>
      <c r="EH18" s="152" t="s">
        <v>7581</v>
      </c>
      <c r="EI18" s="155">
        <v>2500</v>
      </c>
      <c r="EJ18" s="153">
        <v>16</v>
      </c>
      <c r="EK18" s="155">
        <v>75000</v>
      </c>
      <c r="EL18" s="153">
        <v>156</v>
      </c>
      <c r="EM18" s="156" t="s">
        <v>183</v>
      </c>
      <c r="EN18" s="143">
        <v>929001869302</v>
      </c>
      <c r="EO18" s="152" t="s">
        <v>2233</v>
      </c>
      <c r="EP18" s="152" t="s">
        <v>7582</v>
      </c>
      <c r="EQ18" s="152" t="s">
        <v>7583</v>
      </c>
      <c r="ER18" s="152" t="s">
        <v>7584</v>
      </c>
      <c r="ES18" s="155">
        <v>2000</v>
      </c>
      <c r="ET18" s="153">
        <v>18</v>
      </c>
      <c r="EU18" s="155">
        <v>50000</v>
      </c>
      <c r="EV18" s="153">
        <v>111</v>
      </c>
      <c r="EW18" s="156" t="s">
        <v>339</v>
      </c>
      <c r="EX18" s="143" t="s">
        <v>7585</v>
      </c>
      <c r="EY18" s="162" t="s">
        <v>2240</v>
      </c>
      <c r="EZ18" s="164" t="s">
        <v>7586</v>
      </c>
      <c r="FA18" s="152" t="s">
        <v>7587</v>
      </c>
      <c r="FB18" s="152" t="s">
        <v>7588</v>
      </c>
      <c r="FC18" s="155">
        <v>2400</v>
      </c>
      <c r="FD18" s="153">
        <v>15.5</v>
      </c>
      <c r="FE18" s="155">
        <v>50000</v>
      </c>
      <c r="FF18" s="153">
        <v>154</v>
      </c>
      <c r="FG18" s="156" t="s">
        <v>183</v>
      </c>
      <c r="FH18" s="143">
        <v>929002997102</v>
      </c>
      <c r="FI18" s="152" t="s">
        <v>2083</v>
      </c>
      <c r="FJ18" s="152" t="s">
        <v>7589</v>
      </c>
      <c r="FK18" s="152" t="s">
        <v>7590</v>
      </c>
      <c r="FL18" s="152" t="s">
        <v>7591</v>
      </c>
      <c r="FM18" s="155">
        <v>2500</v>
      </c>
      <c r="FN18" s="153" t="s">
        <v>2056</v>
      </c>
      <c r="FO18" s="155">
        <v>60000</v>
      </c>
      <c r="FP18" s="153">
        <v>161</v>
      </c>
      <c r="FQ18" s="156" t="s">
        <v>813</v>
      </c>
    </row>
    <row r="19" spans="1:173" s="142" customFormat="1" ht="14.4" customHeight="1">
      <c r="A19" s="143">
        <v>927921084069</v>
      </c>
      <c r="B19" s="144" t="s">
        <v>7592</v>
      </c>
      <c r="C19" s="145">
        <v>871150061018840</v>
      </c>
      <c r="D19" s="144" t="s">
        <v>7593</v>
      </c>
      <c r="E19" s="145">
        <v>8711500610188</v>
      </c>
      <c r="F19" s="146" t="s">
        <v>7378</v>
      </c>
      <c r="G19" s="147">
        <v>3350</v>
      </c>
      <c r="H19" s="148">
        <v>36.799999999999997</v>
      </c>
      <c r="I19" s="147">
        <v>20000</v>
      </c>
      <c r="J19" s="148">
        <v>91.032608695652186</v>
      </c>
      <c r="K19" s="149" t="s">
        <v>771</v>
      </c>
      <c r="L19" s="147">
        <v>4000</v>
      </c>
      <c r="M19" s="150">
        <v>1200</v>
      </c>
      <c r="N19" s="161">
        <v>929002446002</v>
      </c>
      <c r="O19" s="162" t="s">
        <v>2267</v>
      </c>
      <c r="P19" s="152" t="s">
        <v>7540</v>
      </c>
      <c r="Q19" s="152" t="s">
        <v>2266</v>
      </c>
      <c r="R19" s="152" t="s">
        <v>7541</v>
      </c>
      <c r="S19" s="147" t="s">
        <v>136</v>
      </c>
      <c r="T19" s="153" t="s">
        <v>554</v>
      </c>
      <c r="U19" s="147" t="s">
        <v>393</v>
      </c>
      <c r="V19" s="652">
        <v>102.85714285714286</v>
      </c>
      <c r="W19" s="154" t="s">
        <v>323</v>
      </c>
      <c r="X19" s="143" t="s">
        <v>7542</v>
      </c>
      <c r="Y19" s="152" t="s">
        <v>2147</v>
      </c>
      <c r="Z19" s="152" t="s">
        <v>7543</v>
      </c>
      <c r="AA19" s="152" t="s">
        <v>7544</v>
      </c>
      <c r="AB19" s="152" t="s">
        <v>7545</v>
      </c>
      <c r="AC19" s="155">
        <v>1800</v>
      </c>
      <c r="AD19" s="153" t="s">
        <v>2056</v>
      </c>
      <c r="AE19" s="155">
        <v>50000</v>
      </c>
      <c r="AF19" s="153">
        <v>116</v>
      </c>
      <c r="AG19" s="156" t="s">
        <v>339</v>
      </c>
      <c r="AH19" s="143" t="s">
        <v>7546</v>
      </c>
      <c r="AI19" s="152" t="s">
        <v>2154</v>
      </c>
      <c r="AJ19" s="152" t="s">
        <v>7547</v>
      </c>
      <c r="AK19" s="152" t="s">
        <v>7548</v>
      </c>
      <c r="AL19" s="152" t="s">
        <v>7549</v>
      </c>
      <c r="AM19" s="157">
        <v>2000</v>
      </c>
      <c r="AN19" s="153">
        <v>18</v>
      </c>
      <c r="AO19" s="155">
        <v>50000</v>
      </c>
      <c r="AP19" s="153">
        <v>111</v>
      </c>
      <c r="AQ19" s="154" t="s">
        <v>339</v>
      </c>
      <c r="AR19" s="151" t="s">
        <v>7550</v>
      </c>
      <c r="AS19" s="650" t="s">
        <v>2164</v>
      </c>
      <c r="AT19" s="650" t="s">
        <v>7551</v>
      </c>
      <c r="AU19" s="650" t="s">
        <v>7552</v>
      </c>
      <c r="AV19" s="650" t="s">
        <v>7553</v>
      </c>
      <c r="AW19" s="650" t="s">
        <v>2166</v>
      </c>
      <c r="AX19" s="650" t="s">
        <v>2160</v>
      </c>
      <c r="AY19" s="650" t="s">
        <v>163</v>
      </c>
      <c r="AZ19" s="650" t="s">
        <v>3155</v>
      </c>
      <c r="BA19" s="651" t="s">
        <v>183</v>
      </c>
      <c r="BB19" s="158">
        <v>929002021502</v>
      </c>
      <c r="BC19" s="152" t="s">
        <v>2044</v>
      </c>
      <c r="BD19" s="152" t="s">
        <v>7554</v>
      </c>
      <c r="BE19" s="152" t="s">
        <v>7555</v>
      </c>
      <c r="BF19" s="152" t="s">
        <v>7556</v>
      </c>
      <c r="BG19" s="155">
        <v>2100</v>
      </c>
      <c r="BH19" s="153">
        <v>14</v>
      </c>
      <c r="BI19" s="155">
        <v>60000</v>
      </c>
      <c r="BJ19" s="153">
        <v>150</v>
      </c>
      <c r="BK19" s="156" t="s">
        <v>183</v>
      </c>
      <c r="BL19" s="143">
        <v>929002997702</v>
      </c>
      <c r="BM19" s="152" t="s">
        <v>2057</v>
      </c>
      <c r="BN19" s="152" t="s">
        <v>7557</v>
      </c>
      <c r="BO19" s="152" t="s">
        <v>7558</v>
      </c>
      <c r="BP19" s="152" t="s">
        <v>7559</v>
      </c>
      <c r="BQ19" s="155">
        <v>2500</v>
      </c>
      <c r="BR19" s="153" t="s">
        <v>2056</v>
      </c>
      <c r="BS19" s="155">
        <v>60000</v>
      </c>
      <c r="BT19" s="153">
        <v>161</v>
      </c>
      <c r="BU19" s="156" t="s">
        <v>813</v>
      </c>
      <c r="BV19" s="143" t="s">
        <v>7560</v>
      </c>
      <c r="BW19" s="133" t="s">
        <v>1832</v>
      </c>
      <c r="BX19" s="133" t="s">
        <v>7561</v>
      </c>
      <c r="BY19" s="133" t="s">
        <v>1831</v>
      </c>
      <c r="BZ19" s="133" t="s">
        <v>7562</v>
      </c>
      <c r="CA19" s="133" t="s">
        <v>1830</v>
      </c>
      <c r="CB19" s="133" t="s">
        <v>7505</v>
      </c>
      <c r="CC19" s="133" t="s">
        <v>1854</v>
      </c>
      <c r="CD19" s="133" t="s">
        <v>648</v>
      </c>
      <c r="CE19" s="133" t="s">
        <v>1017</v>
      </c>
      <c r="CF19" s="143" t="s">
        <v>7563</v>
      </c>
      <c r="CG19" s="152" t="s">
        <v>1865</v>
      </c>
      <c r="CH19" s="152" t="s">
        <v>7564</v>
      </c>
      <c r="CI19" s="152" t="s">
        <v>1864</v>
      </c>
      <c r="CJ19" s="152" t="s">
        <v>7565</v>
      </c>
      <c r="CK19" s="155" t="s">
        <v>429</v>
      </c>
      <c r="CL19" s="153" t="s">
        <v>1853</v>
      </c>
      <c r="CM19" s="155" t="s">
        <v>1854</v>
      </c>
      <c r="CN19" s="153" t="s">
        <v>648</v>
      </c>
      <c r="CO19" s="156" t="s">
        <v>1017</v>
      </c>
      <c r="CP19" s="143">
        <v>929003067002</v>
      </c>
      <c r="CQ19" s="152" t="s">
        <v>1851</v>
      </c>
      <c r="CR19" s="152" t="s">
        <v>7566</v>
      </c>
      <c r="CS19" s="152" t="s">
        <v>7567</v>
      </c>
      <c r="CT19" s="152" t="s">
        <v>7568</v>
      </c>
      <c r="CU19" s="155">
        <v>2500</v>
      </c>
      <c r="CV19" s="153" t="s">
        <v>1853</v>
      </c>
      <c r="CW19" s="155">
        <v>75000</v>
      </c>
      <c r="CX19" s="153">
        <v>185</v>
      </c>
      <c r="CY19" s="156" t="s">
        <v>1017</v>
      </c>
      <c r="CZ19" s="165">
        <v>929003482202</v>
      </c>
      <c r="DA19" s="162" t="s">
        <v>1844</v>
      </c>
      <c r="DB19" s="152" t="s">
        <v>7569</v>
      </c>
      <c r="DC19" s="152" t="s">
        <v>7570</v>
      </c>
      <c r="DD19" s="152" t="s">
        <v>7571</v>
      </c>
      <c r="DE19" s="155">
        <v>2500</v>
      </c>
      <c r="DF19" s="153" t="s">
        <v>460</v>
      </c>
      <c r="DG19" s="155">
        <v>100000</v>
      </c>
      <c r="DH19" s="153">
        <v>210</v>
      </c>
      <c r="DI19" s="156" t="s">
        <v>155</v>
      </c>
      <c r="DJ19" s="143">
        <v>929002210402</v>
      </c>
      <c r="DK19" s="152" t="s">
        <v>5235</v>
      </c>
      <c r="DL19" s="152" t="s">
        <v>7572</v>
      </c>
      <c r="DM19" s="152" t="s">
        <v>7573</v>
      </c>
      <c r="DN19" s="152" t="s">
        <v>7574</v>
      </c>
      <c r="DO19" s="155">
        <v>2500</v>
      </c>
      <c r="DP19" s="153">
        <v>16</v>
      </c>
      <c r="DQ19" s="155">
        <v>60000</v>
      </c>
      <c r="DR19" s="153">
        <v>156</v>
      </c>
      <c r="DS19" s="156" t="s">
        <v>183</v>
      </c>
      <c r="DT19" s="143" t="s">
        <v>7575</v>
      </c>
      <c r="DU19" s="152" t="s">
        <v>1941</v>
      </c>
      <c r="DV19" s="152" t="s">
        <v>7576</v>
      </c>
      <c r="DW19" s="152" t="s">
        <v>7577</v>
      </c>
      <c r="DX19" s="152" t="s">
        <v>7578</v>
      </c>
      <c r="DY19" s="155">
        <v>2100</v>
      </c>
      <c r="DZ19" s="153">
        <v>14</v>
      </c>
      <c r="EA19" s="155">
        <v>75000</v>
      </c>
      <c r="EB19" s="153">
        <v>150</v>
      </c>
      <c r="EC19" s="156" t="s">
        <v>183</v>
      </c>
      <c r="ED19" s="143">
        <v>929003554102</v>
      </c>
      <c r="EE19" s="152" t="s">
        <v>1956</v>
      </c>
      <c r="EF19" s="152" t="s">
        <v>7579</v>
      </c>
      <c r="EG19" s="152" t="s">
        <v>7580</v>
      </c>
      <c r="EH19" s="152" t="s">
        <v>7581</v>
      </c>
      <c r="EI19" s="155">
        <v>2500</v>
      </c>
      <c r="EJ19" s="153">
        <v>16</v>
      </c>
      <c r="EK19" s="155">
        <v>75000</v>
      </c>
      <c r="EL19" s="153">
        <v>156</v>
      </c>
      <c r="EM19" s="156" t="s">
        <v>183</v>
      </c>
      <c r="EN19" s="143">
        <v>929001869302</v>
      </c>
      <c r="EO19" s="152" t="s">
        <v>2233</v>
      </c>
      <c r="EP19" s="152" t="s">
        <v>7582</v>
      </c>
      <c r="EQ19" s="152" t="s">
        <v>7583</v>
      </c>
      <c r="ER19" s="152" t="s">
        <v>7584</v>
      </c>
      <c r="ES19" s="155">
        <v>2000</v>
      </c>
      <c r="ET19" s="153">
        <v>18</v>
      </c>
      <c r="EU19" s="155">
        <v>50000</v>
      </c>
      <c r="EV19" s="153">
        <v>111</v>
      </c>
      <c r="EW19" s="156" t="s">
        <v>339</v>
      </c>
      <c r="EX19" s="143" t="s">
        <v>7585</v>
      </c>
      <c r="EY19" s="162" t="s">
        <v>2240</v>
      </c>
      <c r="EZ19" s="164" t="s">
        <v>7586</v>
      </c>
      <c r="FA19" s="152" t="s">
        <v>7587</v>
      </c>
      <c r="FB19" s="152" t="s">
        <v>7588</v>
      </c>
      <c r="FC19" s="155">
        <v>2400</v>
      </c>
      <c r="FD19" s="153">
        <v>15.5</v>
      </c>
      <c r="FE19" s="155">
        <v>50000</v>
      </c>
      <c r="FF19" s="153">
        <v>154</v>
      </c>
      <c r="FG19" s="156" t="s">
        <v>183</v>
      </c>
      <c r="FH19" s="143">
        <v>929002997102</v>
      </c>
      <c r="FI19" s="152" t="s">
        <v>2083</v>
      </c>
      <c r="FJ19" s="152" t="s">
        <v>7589</v>
      </c>
      <c r="FK19" s="152" t="s">
        <v>7590</v>
      </c>
      <c r="FL19" s="152" t="s">
        <v>7591</v>
      </c>
      <c r="FM19" s="155">
        <v>2500</v>
      </c>
      <c r="FN19" s="153" t="s">
        <v>2056</v>
      </c>
      <c r="FO19" s="155">
        <v>60000</v>
      </c>
      <c r="FP19" s="153">
        <v>161</v>
      </c>
      <c r="FQ19" s="156" t="s">
        <v>813</v>
      </c>
    </row>
    <row r="20" spans="1:173" s="142" customFormat="1" ht="14.4" customHeight="1">
      <c r="A20" s="143">
        <v>927921086544</v>
      </c>
      <c r="B20" s="144" t="s">
        <v>7594</v>
      </c>
      <c r="C20" s="145">
        <v>871150063207440</v>
      </c>
      <c r="D20" s="144" t="s">
        <v>7595</v>
      </c>
      <c r="E20" s="145">
        <v>8711500632074</v>
      </c>
      <c r="F20" s="146" t="s">
        <v>7378</v>
      </c>
      <c r="G20" s="147">
        <v>3200</v>
      </c>
      <c r="H20" s="148">
        <v>36.799999999999997</v>
      </c>
      <c r="I20" s="147">
        <v>20000</v>
      </c>
      <c r="J20" s="148">
        <v>86.956521739130437</v>
      </c>
      <c r="K20" s="149" t="s">
        <v>771</v>
      </c>
      <c r="L20" s="147">
        <v>6500</v>
      </c>
      <c r="M20" s="150">
        <v>1200</v>
      </c>
      <c r="N20" s="161">
        <v>929002446102</v>
      </c>
      <c r="O20" s="162" t="s">
        <v>2270</v>
      </c>
      <c r="P20" s="152" t="s">
        <v>7596</v>
      </c>
      <c r="Q20" s="152" t="s">
        <v>2269</v>
      </c>
      <c r="R20" s="152" t="s">
        <v>7597</v>
      </c>
      <c r="S20" s="147" t="s">
        <v>136</v>
      </c>
      <c r="T20" s="153" t="s">
        <v>554</v>
      </c>
      <c r="U20" s="147" t="s">
        <v>393</v>
      </c>
      <c r="V20" s="652">
        <v>102.85714285714286</v>
      </c>
      <c r="W20" s="154" t="s">
        <v>323</v>
      </c>
      <c r="X20" s="143" t="s">
        <v>7598</v>
      </c>
      <c r="Y20" s="152" t="s">
        <v>2149</v>
      </c>
      <c r="Z20" s="152" t="s">
        <v>7599</v>
      </c>
      <c r="AA20" s="152" t="s">
        <v>7600</v>
      </c>
      <c r="AB20" s="152" t="s">
        <v>7601</v>
      </c>
      <c r="AC20" s="155">
        <v>1800</v>
      </c>
      <c r="AD20" s="153" t="s">
        <v>2056</v>
      </c>
      <c r="AE20" s="155">
        <v>50000</v>
      </c>
      <c r="AF20" s="153">
        <v>116</v>
      </c>
      <c r="AG20" s="156" t="s">
        <v>339</v>
      </c>
      <c r="AH20" s="143" t="s">
        <v>7602</v>
      </c>
      <c r="AI20" s="152" t="s">
        <v>2156</v>
      </c>
      <c r="AJ20" s="152" t="s">
        <v>7603</v>
      </c>
      <c r="AK20" s="152" t="s">
        <v>7604</v>
      </c>
      <c r="AL20" s="152" t="s">
        <v>7605</v>
      </c>
      <c r="AM20" s="157">
        <v>2000</v>
      </c>
      <c r="AN20" s="153">
        <v>18</v>
      </c>
      <c r="AO20" s="155">
        <v>50000</v>
      </c>
      <c r="AP20" s="153">
        <v>111</v>
      </c>
      <c r="AQ20" s="154" t="s">
        <v>339</v>
      </c>
      <c r="AR20" s="151" t="s">
        <v>7606</v>
      </c>
      <c r="AS20" s="650" t="s">
        <v>2167</v>
      </c>
      <c r="AT20" s="650" t="s">
        <v>7607</v>
      </c>
      <c r="AU20" s="650" t="s">
        <v>7608</v>
      </c>
      <c r="AV20" s="650" t="s">
        <v>7609</v>
      </c>
      <c r="AW20" s="650" t="s">
        <v>2166</v>
      </c>
      <c r="AX20" s="650" t="s">
        <v>2160</v>
      </c>
      <c r="AY20" s="650" t="s">
        <v>163</v>
      </c>
      <c r="AZ20" s="650" t="s">
        <v>3155</v>
      </c>
      <c r="BA20" s="651" t="s">
        <v>183</v>
      </c>
      <c r="BB20" s="158">
        <v>929002021602</v>
      </c>
      <c r="BC20" s="152" t="s">
        <v>2046</v>
      </c>
      <c r="BD20" s="152" t="s">
        <v>7610</v>
      </c>
      <c r="BE20" s="152" t="s">
        <v>7611</v>
      </c>
      <c r="BF20" s="152" t="s">
        <v>7612</v>
      </c>
      <c r="BG20" s="155">
        <v>2100</v>
      </c>
      <c r="BH20" s="153">
        <v>14</v>
      </c>
      <c r="BI20" s="155">
        <v>60000</v>
      </c>
      <c r="BJ20" s="153">
        <v>150</v>
      </c>
      <c r="BK20" s="156" t="s">
        <v>183</v>
      </c>
      <c r="BL20" s="143">
        <v>929002997802</v>
      </c>
      <c r="BM20" s="152" t="s">
        <v>2059</v>
      </c>
      <c r="BN20" s="152" t="s">
        <v>7613</v>
      </c>
      <c r="BO20" s="152" t="s">
        <v>7614</v>
      </c>
      <c r="BP20" s="152" t="s">
        <v>7615</v>
      </c>
      <c r="BQ20" s="155">
        <v>2500</v>
      </c>
      <c r="BR20" s="153" t="s">
        <v>2056</v>
      </c>
      <c r="BS20" s="155">
        <v>60000</v>
      </c>
      <c r="BT20" s="153">
        <v>161</v>
      </c>
      <c r="BU20" s="156" t="s">
        <v>813</v>
      </c>
      <c r="BV20" s="143" t="s">
        <v>7616</v>
      </c>
      <c r="BW20" s="133" t="s">
        <v>1835</v>
      </c>
      <c r="BX20" s="133" t="s">
        <v>7617</v>
      </c>
      <c r="BY20" s="133" t="s">
        <v>1834</v>
      </c>
      <c r="BZ20" s="133" t="s">
        <v>7618</v>
      </c>
      <c r="CA20" s="133" t="s">
        <v>1830</v>
      </c>
      <c r="CB20" s="133" t="s">
        <v>7505</v>
      </c>
      <c r="CC20" s="133" t="s">
        <v>1854</v>
      </c>
      <c r="CD20" s="133" t="s">
        <v>648</v>
      </c>
      <c r="CE20" s="133" t="s">
        <v>1017</v>
      </c>
      <c r="CF20" s="143" t="s">
        <v>7619</v>
      </c>
      <c r="CG20" s="152" t="s">
        <v>1868</v>
      </c>
      <c r="CH20" s="152" t="s">
        <v>7620</v>
      </c>
      <c r="CI20" s="152" t="s">
        <v>1867</v>
      </c>
      <c r="CJ20" s="152" t="s">
        <v>7621</v>
      </c>
      <c r="CK20" s="155" t="s">
        <v>429</v>
      </c>
      <c r="CL20" s="153" t="s">
        <v>1853</v>
      </c>
      <c r="CM20" s="155" t="s">
        <v>1854</v>
      </c>
      <c r="CN20" s="153" t="s">
        <v>648</v>
      </c>
      <c r="CO20" s="156" t="s">
        <v>1017</v>
      </c>
      <c r="CP20" s="143">
        <v>929003067102</v>
      </c>
      <c r="CQ20" s="152" t="s">
        <v>5292</v>
      </c>
      <c r="CR20" s="152" t="s">
        <v>7622</v>
      </c>
      <c r="CS20" s="152" t="s">
        <v>7623</v>
      </c>
      <c r="CT20" s="152" t="s">
        <v>7624</v>
      </c>
      <c r="CU20" s="155">
        <v>2500</v>
      </c>
      <c r="CV20" s="153" t="s">
        <v>1853</v>
      </c>
      <c r="CW20" s="155">
        <v>75000</v>
      </c>
      <c r="CX20" s="153">
        <v>185</v>
      </c>
      <c r="CY20" s="156" t="s">
        <v>1017</v>
      </c>
      <c r="CZ20" s="165">
        <v>929003731802</v>
      </c>
      <c r="DA20" s="162" t="s">
        <v>1848</v>
      </c>
      <c r="DB20" s="164" t="s">
        <v>7625</v>
      </c>
      <c r="DC20" s="152" t="s">
        <v>7626</v>
      </c>
      <c r="DD20" s="152" t="s">
        <v>7627</v>
      </c>
      <c r="DE20" s="155">
        <v>2500</v>
      </c>
      <c r="DF20" s="153" t="s">
        <v>460</v>
      </c>
      <c r="DG20" s="155">
        <v>100000</v>
      </c>
      <c r="DH20" s="153">
        <v>210</v>
      </c>
      <c r="DI20" s="156" t="s">
        <v>155</v>
      </c>
      <c r="DJ20" s="143">
        <v>929002210502</v>
      </c>
      <c r="DK20" s="152" t="s">
        <v>5300</v>
      </c>
      <c r="DL20" s="152" t="s">
        <v>7628</v>
      </c>
      <c r="DM20" s="152" t="s">
        <v>7629</v>
      </c>
      <c r="DN20" s="152" t="s">
        <v>7630</v>
      </c>
      <c r="DO20" s="155">
        <v>2500</v>
      </c>
      <c r="DP20" s="153">
        <v>16</v>
      </c>
      <c r="DQ20" s="155">
        <v>60000</v>
      </c>
      <c r="DR20" s="153">
        <v>156</v>
      </c>
      <c r="DS20" s="156" t="s">
        <v>183</v>
      </c>
      <c r="DT20" s="143" t="s">
        <v>7631</v>
      </c>
      <c r="DU20" s="152" t="s">
        <v>1943</v>
      </c>
      <c r="DV20" s="152" t="s">
        <v>7632</v>
      </c>
      <c r="DW20" s="152" t="s">
        <v>7633</v>
      </c>
      <c r="DX20" s="152" t="s">
        <v>7634</v>
      </c>
      <c r="DY20" s="155">
        <v>2100</v>
      </c>
      <c r="DZ20" s="153">
        <v>14</v>
      </c>
      <c r="EA20" s="155">
        <v>75000</v>
      </c>
      <c r="EB20" s="153">
        <v>150</v>
      </c>
      <c r="EC20" s="156" t="s">
        <v>183</v>
      </c>
      <c r="ED20" s="143" t="s">
        <v>7635</v>
      </c>
      <c r="EE20" s="152" t="s">
        <v>1958</v>
      </c>
      <c r="EF20" s="152" t="s">
        <v>7636</v>
      </c>
      <c r="EG20" s="152" t="s">
        <v>7637</v>
      </c>
      <c r="EH20" s="152" t="s">
        <v>7638</v>
      </c>
      <c r="EI20" s="155">
        <v>2500</v>
      </c>
      <c r="EJ20" s="153">
        <v>16</v>
      </c>
      <c r="EK20" s="155">
        <v>75000</v>
      </c>
      <c r="EL20" s="153">
        <v>156</v>
      </c>
      <c r="EM20" s="156" t="s">
        <v>183</v>
      </c>
      <c r="EN20" s="143">
        <v>929001869402</v>
      </c>
      <c r="EO20" s="152" t="s">
        <v>2235</v>
      </c>
      <c r="EP20" s="152" t="s">
        <v>7639</v>
      </c>
      <c r="EQ20" s="152" t="s">
        <v>7640</v>
      </c>
      <c r="ER20" s="152" t="s">
        <v>7641</v>
      </c>
      <c r="ES20" s="155">
        <v>2000</v>
      </c>
      <c r="ET20" s="153">
        <v>18</v>
      </c>
      <c r="EU20" s="155">
        <v>50000</v>
      </c>
      <c r="EV20" s="153">
        <v>111</v>
      </c>
      <c r="EW20" s="156" t="s">
        <v>339</v>
      </c>
      <c r="EX20" s="143" t="s">
        <v>7642</v>
      </c>
      <c r="EY20" s="162" t="s">
        <v>2242</v>
      </c>
      <c r="EZ20" s="164" t="s">
        <v>7643</v>
      </c>
      <c r="FA20" s="152" t="s">
        <v>7644</v>
      </c>
      <c r="FB20" s="152" t="s">
        <v>7645</v>
      </c>
      <c r="FC20" s="155">
        <v>2400</v>
      </c>
      <c r="FD20" s="153">
        <v>15.5</v>
      </c>
      <c r="FE20" s="155">
        <v>50000</v>
      </c>
      <c r="FF20" s="153">
        <v>154</v>
      </c>
      <c r="FG20" s="156" t="s">
        <v>183</v>
      </c>
      <c r="FH20" s="143">
        <v>929002997202</v>
      </c>
      <c r="FI20" s="152" t="s">
        <v>2085</v>
      </c>
      <c r="FJ20" s="152" t="s">
        <v>7646</v>
      </c>
      <c r="FK20" s="152" t="s">
        <v>7647</v>
      </c>
      <c r="FL20" s="152" t="s">
        <v>7648</v>
      </c>
      <c r="FM20" s="155">
        <v>2500</v>
      </c>
      <c r="FN20" s="153" t="s">
        <v>2056</v>
      </c>
      <c r="FO20" s="155">
        <v>60000</v>
      </c>
      <c r="FP20" s="153">
        <v>161</v>
      </c>
      <c r="FQ20" s="156" t="s">
        <v>813</v>
      </c>
    </row>
    <row r="21" spans="1:173" s="142" customFormat="1" ht="14.4" customHeight="1">
      <c r="A21" s="143">
        <v>927922082723</v>
      </c>
      <c r="B21" s="144" t="s">
        <v>7649</v>
      </c>
      <c r="C21" s="145">
        <v>871150063210440</v>
      </c>
      <c r="D21" s="144" t="s">
        <v>7650</v>
      </c>
      <c r="E21" s="145">
        <v>8711500632104</v>
      </c>
      <c r="F21" s="146" t="s">
        <v>7378</v>
      </c>
      <c r="G21" s="147">
        <v>5240</v>
      </c>
      <c r="H21" s="148">
        <v>59.4</v>
      </c>
      <c r="I21" s="147">
        <v>20000</v>
      </c>
      <c r="J21" s="148">
        <v>88.215488215488222</v>
      </c>
      <c r="K21" s="149" t="s">
        <v>771</v>
      </c>
      <c r="L21" s="147">
        <v>2700</v>
      </c>
      <c r="M21" s="150">
        <v>1500</v>
      </c>
      <c r="N21" s="151" t="s">
        <v>7379</v>
      </c>
      <c r="O21" s="152"/>
      <c r="P21" s="152"/>
      <c r="Q21" s="152"/>
      <c r="R21" s="152"/>
      <c r="S21" s="147"/>
      <c r="T21" s="153"/>
      <c r="U21" s="147"/>
      <c r="V21" s="153"/>
      <c r="W21" s="154"/>
      <c r="X21" s="143" t="s">
        <v>7651</v>
      </c>
      <c r="Y21" s="152" t="s">
        <v>2169</v>
      </c>
      <c r="Z21" s="152" t="s">
        <v>7652</v>
      </c>
      <c r="AA21" s="152" t="s">
        <v>7653</v>
      </c>
      <c r="AB21" s="152" t="s">
        <v>7654</v>
      </c>
      <c r="AC21" s="155">
        <v>2050</v>
      </c>
      <c r="AD21" s="153">
        <v>20</v>
      </c>
      <c r="AE21" s="155">
        <v>50000</v>
      </c>
      <c r="AF21" s="153">
        <v>102</v>
      </c>
      <c r="AG21" s="156" t="s">
        <v>323</v>
      </c>
      <c r="AH21" s="143" t="s">
        <v>7655</v>
      </c>
      <c r="AI21" s="152" t="s">
        <v>2177</v>
      </c>
      <c r="AJ21" s="152" t="s">
        <v>7656</v>
      </c>
      <c r="AK21" s="152" t="s">
        <v>7657</v>
      </c>
      <c r="AL21" s="152" t="s">
        <v>7658</v>
      </c>
      <c r="AM21" s="157">
        <v>2500</v>
      </c>
      <c r="AN21" s="153">
        <v>24</v>
      </c>
      <c r="AO21" s="155">
        <v>50000</v>
      </c>
      <c r="AP21" s="153">
        <v>104</v>
      </c>
      <c r="AQ21" s="154" t="s">
        <v>323</v>
      </c>
      <c r="AR21" s="151" t="s">
        <v>7659</v>
      </c>
      <c r="AS21" s="650" t="s">
        <v>2183</v>
      </c>
      <c r="AT21" s="650" t="s">
        <v>7660</v>
      </c>
      <c r="AU21" s="650" t="s">
        <v>7661</v>
      </c>
      <c r="AV21" s="650" t="s">
        <v>7662</v>
      </c>
      <c r="AW21" s="650" t="s">
        <v>2186</v>
      </c>
      <c r="AX21" s="650" t="s">
        <v>2185</v>
      </c>
      <c r="AY21" s="650" t="s">
        <v>163</v>
      </c>
      <c r="AZ21" s="650" t="s">
        <v>348</v>
      </c>
      <c r="BA21" s="651" t="s">
        <v>339</v>
      </c>
      <c r="BB21" s="158">
        <v>929002021702</v>
      </c>
      <c r="BC21" s="152" t="s">
        <v>2061</v>
      </c>
      <c r="BD21" s="152" t="s">
        <v>7663</v>
      </c>
      <c r="BE21" s="152" t="s">
        <v>7664</v>
      </c>
      <c r="BF21" s="152" t="s">
        <v>7665</v>
      </c>
      <c r="BG21" s="155">
        <v>2900</v>
      </c>
      <c r="BH21" s="153" t="s">
        <v>2063</v>
      </c>
      <c r="BI21" s="155">
        <v>60000</v>
      </c>
      <c r="BJ21" s="153">
        <v>141</v>
      </c>
      <c r="BK21" s="156" t="s">
        <v>183</v>
      </c>
      <c r="BL21" s="143">
        <v>929002997902</v>
      </c>
      <c r="BM21" s="152" t="s">
        <v>2073</v>
      </c>
      <c r="BN21" s="152" t="s">
        <v>7666</v>
      </c>
      <c r="BO21" s="152" t="s">
        <v>7667</v>
      </c>
      <c r="BP21" s="152" t="s">
        <v>7668</v>
      </c>
      <c r="BQ21" s="155">
        <v>3400</v>
      </c>
      <c r="BR21" s="153">
        <v>23</v>
      </c>
      <c r="BS21" s="155">
        <v>60000</v>
      </c>
      <c r="BT21" s="153">
        <v>147</v>
      </c>
      <c r="BU21" s="156" t="s">
        <v>183</v>
      </c>
      <c r="BV21" s="143" t="s">
        <v>7669</v>
      </c>
      <c r="BW21" s="133" t="s">
        <v>1885</v>
      </c>
      <c r="BX21" s="133" t="s">
        <v>7670</v>
      </c>
      <c r="BY21" s="133" t="s">
        <v>1884</v>
      </c>
      <c r="BZ21" s="133" t="s">
        <v>7671</v>
      </c>
      <c r="CA21" s="133" t="s">
        <v>1881</v>
      </c>
      <c r="CB21" s="133" t="s">
        <v>7672</v>
      </c>
      <c r="CC21" s="133" t="s">
        <v>1854</v>
      </c>
      <c r="CD21" s="133" t="s">
        <v>2455</v>
      </c>
      <c r="CE21" s="133" t="s">
        <v>813</v>
      </c>
      <c r="CF21" s="143" t="s">
        <v>7673</v>
      </c>
      <c r="CG21" s="152" t="s">
        <v>1907</v>
      </c>
      <c r="CH21" s="152" t="s">
        <v>7674</v>
      </c>
      <c r="CI21" s="152" t="s">
        <v>1906</v>
      </c>
      <c r="CJ21" s="152" t="s">
        <v>7675</v>
      </c>
      <c r="CK21" s="155" t="s">
        <v>2075</v>
      </c>
      <c r="CL21" s="153" t="s">
        <v>704</v>
      </c>
      <c r="CM21" s="155" t="s">
        <v>1854</v>
      </c>
      <c r="CN21" s="153" t="s">
        <v>604</v>
      </c>
      <c r="CO21" s="156" t="s">
        <v>813</v>
      </c>
      <c r="CP21" s="143" t="s">
        <v>7676</v>
      </c>
      <c r="CQ21" s="162" t="s">
        <v>5296</v>
      </c>
      <c r="CR21" s="164" t="s">
        <v>7677</v>
      </c>
      <c r="CS21" s="152" t="s">
        <v>7678</v>
      </c>
      <c r="CT21" s="164" t="s">
        <v>7679</v>
      </c>
      <c r="CU21" s="155">
        <v>3400</v>
      </c>
      <c r="CV21" s="153">
        <v>20</v>
      </c>
      <c r="CW21" s="155">
        <v>75000</v>
      </c>
      <c r="CX21" s="153">
        <v>170</v>
      </c>
      <c r="CY21" s="156" t="s">
        <v>813</v>
      </c>
      <c r="CZ21" s="151" t="s">
        <v>7379</v>
      </c>
      <c r="DA21" s="152"/>
      <c r="DB21" s="152"/>
      <c r="DC21" s="152"/>
      <c r="DD21" s="152"/>
      <c r="DE21" s="155"/>
      <c r="DF21" s="153"/>
      <c r="DG21" s="155"/>
      <c r="DH21" s="153"/>
      <c r="DI21" s="156"/>
      <c r="DJ21" s="151" t="s">
        <v>7379</v>
      </c>
      <c r="DK21" s="152"/>
      <c r="DL21" s="152"/>
      <c r="DM21" s="152"/>
      <c r="DN21" s="152"/>
      <c r="DO21" s="155"/>
      <c r="DP21" s="153"/>
      <c r="DQ21" s="155"/>
      <c r="DR21" s="153"/>
      <c r="DS21" s="156"/>
      <c r="DT21" s="143" t="s">
        <v>7680</v>
      </c>
      <c r="DU21" s="152" t="s">
        <v>1965</v>
      </c>
      <c r="DV21" s="152" t="s">
        <v>7681</v>
      </c>
      <c r="DW21" s="152" t="s">
        <v>7682</v>
      </c>
      <c r="DX21" s="152" t="s">
        <v>7683</v>
      </c>
      <c r="DY21" s="155">
        <v>2900</v>
      </c>
      <c r="DZ21" s="153">
        <v>20</v>
      </c>
      <c r="EA21" s="155">
        <v>75000</v>
      </c>
      <c r="EB21" s="153">
        <v>145</v>
      </c>
      <c r="EC21" s="156" t="s">
        <v>339</v>
      </c>
      <c r="ED21" s="143" t="s">
        <v>7684</v>
      </c>
      <c r="EE21" s="152" t="s">
        <v>1980</v>
      </c>
      <c r="EF21" s="152" t="s">
        <v>7685</v>
      </c>
      <c r="EG21" s="152" t="s">
        <v>7686</v>
      </c>
      <c r="EH21" s="152" t="s">
        <v>7687</v>
      </c>
      <c r="EI21" s="155">
        <v>3500</v>
      </c>
      <c r="EJ21" s="153">
        <v>24</v>
      </c>
      <c r="EK21" s="155">
        <v>75000</v>
      </c>
      <c r="EL21" s="153">
        <v>145</v>
      </c>
      <c r="EM21" s="156" t="s">
        <v>183</v>
      </c>
      <c r="EN21" s="143">
        <v>929001869502</v>
      </c>
      <c r="EO21" s="152" t="s">
        <v>2244</v>
      </c>
      <c r="EP21" s="152" t="s">
        <v>7688</v>
      </c>
      <c r="EQ21" s="152" t="s">
        <v>7689</v>
      </c>
      <c r="ER21" s="152" t="s">
        <v>7690</v>
      </c>
      <c r="ES21" s="155">
        <v>2500</v>
      </c>
      <c r="ET21" s="153">
        <v>23</v>
      </c>
      <c r="EU21" s="155">
        <v>50000</v>
      </c>
      <c r="EV21" s="153">
        <v>108</v>
      </c>
      <c r="EW21" s="156" t="s">
        <v>323</v>
      </c>
      <c r="EX21" s="143" t="s">
        <v>7691</v>
      </c>
      <c r="EY21" s="162" t="s">
        <v>2251</v>
      </c>
      <c r="EZ21" s="164" t="s">
        <v>7692</v>
      </c>
      <c r="FA21" s="152" t="s">
        <v>7693</v>
      </c>
      <c r="FB21" s="152" t="s">
        <v>7694</v>
      </c>
      <c r="FC21" s="155">
        <v>3200</v>
      </c>
      <c r="FD21" s="153" t="s">
        <v>428</v>
      </c>
      <c r="FE21" s="155">
        <v>50000</v>
      </c>
      <c r="FF21" s="153">
        <v>139</v>
      </c>
      <c r="FG21" s="156" t="s">
        <v>183</v>
      </c>
      <c r="FH21" s="143">
        <v>929002997302</v>
      </c>
      <c r="FI21" s="152" t="s">
        <v>2087</v>
      </c>
      <c r="FJ21" s="152" t="s">
        <v>7695</v>
      </c>
      <c r="FK21" s="152" t="s">
        <v>7696</v>
      </c>
      <c r="FL21" s="152" t="s">
        <v>7697</v>
      </c>
      <c r="FM21" s="155">
        <v>3400</v>
      </c>
      <c r="FN21" s="153">
        <v>23</v>
      </c>
      <c r="FO21" s="155">
        <v>60000</v>
      </c>
      <c r="FP21" s="153">
        <v>147</v>
      </c>
      <c r="FQ21" s="156" t="s">
        <v>183</v>
      </c>
    </row>
    <row r="22" spans="1:173" s="142" customFormat="1" ht="14.4" customHeight="1">
      <c r="A22" s="143">
        <v>927922083023</v>
      </c>
      <c r="B22" s="144" t="s">
        <v>7698</v>
      </c>
      <c r="C22" s="145">
        <v>871150063213540</v>
      </c>
      <c r="D22" s="144" t="s">
        <v>7699</v>
      </c>
      <c r="E22" s="145">
        <v>8711500632135</v>
      </c>
      <c r="F22" s="146" t="s">
        <v>7378</v>
      </c>
      <c r="G22" s="147">
        <v>5240</v>
      </c>
      <c r="H22" s="148">
        <v>59.4</v>
      </c>
      <c r="I22" s="147">
        <v>20000</v>
      </c>
      <c r="J22" s="148">
        <v>88.215488215488222</v>
      </c>
      <c r="K22" s="149" t="s">
        <v>771</v>
      </c>
      <c r="L22" s="147">
        <v>3000</v>
      </c>
      <c r="M22" s="150">
        <v>1500</v>
      </c>
      <c r="N22" s="151" t="s">
        <v>7379</v>
      </c>
      <c r="O22" s="152"/>
      <c r="P22" s="152"/>
      <c r="Q22" s="152"/>
      <c r="R22" s="152"/>
      <c r="S22" s="147"/>
      <c r="T22" s="153"/>
      <c r="U22" s="147"/>
      <c r="V22" s="153"/>
      <c r="W22" s="154"/>
      <c r="X22" s="143" t="s">
        <v>7651</v>
      </c>
      <c r="Y22" s="152" t="s">
        <v>2169</v>
      </c>
      <c r="Z22" s="152" t="s">
        <v>7652</v>
      </c>
      <c r="AA22" s="152" t="s">
        <v>7653</v>
      </c>
      <c r="AB22" s="152" t="s">
        <v>7654</v>
      </c>
      <c r="AC22" s="155">
        <v>2050</v>
      </c>
      <c r="AD22" s="153">
        <v>20</v>
      </c>
      <c r="AE22" s="155">
        <v>50000</v>
      </c>
      <c r="AF22" s="153">
        <v>102</v>
      </c>
      <c r="AG22" s="156" t="s">
        <v>323</v>
      </c>
      <c r="AH22" s="143" t="s">
        <v>7655</v>
      </c>
      <c r="AI22" s="152" t="s">
        <v>2177</v>
      </c>
      <c r="AJ22" s="152" t="s">
        <v>7656</v>
      </c>
      <c r="AK22" s="152" t="s">
        <v>7657</v>
      </c>
      <c r="AL22" s="152" t="s">
        <v>7658</v>
      </c>
      <c r="AM22" s="157">
        <v>2500</v>
      </c>
      <c r="AN22" s="153">
        <v>24</v>
      </c>
      <c r="AO22" s="155">
        <v>50000</v>
      </c>
      <c r="AP22" s="153">
        <v>104</v>
      </c>
      <c r="AQ22" s="154" t="s">
        <v>323</v>
      </c>
      <c r="AR22" s="151" t="s">
        <v>7659</v>
      </c>
      <c r="AS22" s="650" t="s">
        <v>2183</v>
      </c>
      <c r="AT22" s="650" t="s">
        <v>7660</v>
      </c>
      <c r="AU22" s="650" t="s">
        <v>7661</v>
      </c>
      <c r="AV22" s="650" t="s">
        <v>7662</v>
      </c>
      <c r="AW22" s="650" t="s">
        <v>2186</v>
      </c>
      <c r="AX22" s="650" t="s">
        <v>2185</v>
      </c>
      <c r="AY22" s="650" t="s">
        <v>163</v>
      </c>
      <c r="AZ22" s="650" t="s">
        <v>348</v>
      </c>
      <c r="BA22" s="651" t="s">
        <v>339</v>
      </c>
      <c r="BB22" s="158">
        <v>929002021702</v>
      </c>
      <c r="BC22" s="152" t="s">
        <v>2061</v>
      </c>
      <c r="BD22" s="152" t="s">
        <v>7663</v>
      </c>
      <c r="BE22" s="152" t="s">
        <v>7664</v>
      </c>
      <c r="BF22" s="152" t="s">
        <v>7665</v>
      </c>
      <c r="BG22" s="155">
        <v>2900</v>
      </c>
      <c r="BH22" s="153" t="s">
        <v>2063</v>
      </c>
      <c r="BI22" s="155">
        <v>60000</v>
      </c>
      <c r="BJ22" s="153">
        <v>141</v>
      </c>
      <c r="BK22" s="156" t="s">
        <v>183</v>
      </c>
      <c r="BL22" s="143">
        <v>929002997902</v>
      </c>
      <c r="BM22" s="152" t="s">
        <v>2073</v>
      </c>
      <c r="BN22" s="152" t="s">
        <v>7666</v>
      </c>
      <c r="BO22" s="152" t="s">
        <v>7667</v>
      </c>
      <c r="BP22" s="152" t="s">
        <v>7668</v>
      </c>
      <c r="BQ22" s="155">
        <v>3400</v>
      </c>
      <c r="BR22" s="153">
        <v>23</v>
      </c>
      <c r="BS22" s="155">
        <v>60000</v>
      </c>
      <c r="BT22" s="153">
        <v>147</v>
      </c>
      <c r="BU22" s="156" t="s">
        <v>183</v>
      </c>
      <c r="BV22" s="143" t="s">
        <v>7669</v>
      </c>
      <c r="BW22" s="133" t="s">
        <v>1885</v>
      </c>
      <c r="BX22" s="133" t="s">
        <v>7670</v>
      </c>
      <c r="BY22" s="133" t="s">
        <v>1884</v>
      </c>
      <c r="BZ22" s="133" t="s">
        <v>7671</v>
      </c>
      <c r="CA22" s="133" t="s">
        <v>1881</v>
      </c>
      <c r="CB22" s="133" t="s">
        <v>7672</v>
      </c>
      <c r="CC22" s="133" t="s">
        <v>1854</v>
      </c>
      <c r="CD22" s="133" t="s">
        <v>2455</v>
      </c>
      <c r="CE22" s="133" t="s">
        <v>813</v>
      </c>
      <c r="CF22" s="143" t="s">
        <v>7673</v>
      </c>
      <c r="CG22" s="152" t="s">
        <v>1907</v>
      </c>
      <c r="CH22" s="152" t="s">
        <v>7674</v>
      </c>
      <c r="CI22" s="152" t="s">
        <v>1906</v>
      </c>
      <c r="CJ22" s="152" t="s">
        <v>7675</v>
      </c>
      <c r="CK22" s="155" t="s">
        <v>2075</v>
      </c>
      <c r="CL22" s="153" t="s">
        <v>704</v>
      </c>
      <c r="CM22" s="155" t="s">
        <v>1854</v>
      </c>
      <c r="CN22" s="153" t="s">
        <v>604</v>
      </c>
      <c r="CO22" s="156" t="s">
        <v>813</v>
      </c>
      <c r="CP22" s="143" t="s">
        <v>7676</v>
      </c>
      <c r="CQ22" s="162" t="s">
        <v>5296</v>
      </c>
      <c r="CR22" s="164" t="s">
        <v>7677</v>
      </c>
      <c r="CS22" s="152" t="s">
        <v>7678</v>
      </c>
      <c r="CT22" s="164" t="s">
        <v>7679</v>
      </c>
      <c r="CU22" s="155">
        <v>3400</v>
      </c>
      <c r="CV22" s="153">
        <v>20</v>
      </c>
      <c r="CW22" s="155">
        <v>75000</v>
      </c>
      <c r="CX22" s="153">
        <v>170</v>
      </c>
      <c r="CY22" s="156" t="s">
        <v>813</v>
      </c>
      <c r="CZ22" s="151" t="s">
        <v>7379</v>
      </c>
      <c r="DA22" s="152"/>
      <c r="DB22" s="152"/>
      <c r="DC22" s="152"/>
      <c r="DD22" s="152"/>
      <c r="DE22" s="155"/>
      <c r="DF22" s="153"/>
      <c r="DG22" s="155"/>
      <c r="DH22" s="153"/>
      <c r="DI22" s="156"/>
      <c r="DJ22" s="151" t="s">
        <v>7379</v>
      </c>
      <c r="DK22" s="152"/>
      <c r="DL22" s="152"/>
      <c r="DM22" s="152"/>
      <c r="DN22" s="152"/>
      <c r="DO22" s="155"/>
      <c r="DP22" s="153"/>
      <c r="DQ22" s="155"/>
      <c r="DR22" s="153"/>
      <c r="DS22" s="156"/>
      <c r="DT22" s="143" t="s">
        <v>7680</v>
      </c>
      <c r="DU22" s="152" t="s">
        <v>1965</v>
      </c>
      <c r="DV22" s="152" t="s">
        <v>7681</v>
      </c>
      <c r="DW22" s="152" t="s">
        <v>7682</v>
      </c>
      <c r="DX22" s="152" t="s">
        <v>7683</v>
      </c>
      <c r="DY22" s="155">
        <v>2900</v>
      </c>
      <c r="DZ22" s="153">
        <v>20</v>
      </c>
      <c r="EA22" s="155">
        <v>75000</v>
      </c>
      <c r="EB22" s="153">
        <v>145</v>
      </c>
      <c r="EC22" s="156" t="s">
        <v>339</v>
      </c>
      <c r="ED22" s="143" t="s">
        <v>7684</v>
      </c>
      <c r="EE22" s="152" t="s">
        <v>1980</v>
      </c>
      <c r="EF22" s="152" t="s">
        <v>7685</v>
      </c>
      <c r="EG22" s="152" t="s">
        <v>7686</v>
      </c>
      <c r="EH22" s="152" t="s">
        <v>7687</v>
      </c>
      <c r="EI22" s="155">
        <v>3500</v>
      </c>
      <c r="EJ22" s="153">
        <v>24</v>
      </c>
      <c r="EK22" s="155">
        <v>75000</v>
      </c>
      <c r="EL22" s="153">
        <v>145</v>
      </c>
      <c r="EM22" s="156" t="s">
        <v>183</v>
      </c>
      <c r="EN22" s="143">
        <v>929001869502</v>
      </c>
      <c r="EO22" s="152" t="s">
        <v>2244</v>
      </c>
      <c r="EP22" s="152" t="s">
        <v>7688</v>
      </c>
      <c r="EQ22" s="152" t="s">
        <v>7689</v>
      </c>
      <c r="ER22" s="152" t="s">
        <v>7690</v>
      </c>
      <c r="ES22" s="155">
        <v>2500</v>
      </c>
      <c r="ET22" s="153">
        <v>23</v>
      </c>
      <c r="EU22" s="155">
        <v>50000</v>
      </c>
      <c r="EV22" s="153">
        <v>108</v>
      </c>
      <c r="EW22" s="156" t="s">
        <v>323</v>
      </c>
      <c r="EX22" s="143" t="s">
        <v>7691</v>
      </c>
      <c r="EY22" s="162" t="s">
        <v>2251</v>
      </c>
      <c r="EZ22" s="164" t="s">
        <v>7692</v>
      </c>
      <c r="FA22" s="152" t="s">
        <v>7693</v>
      </c>
      <c r="FB22" s="152" t="s">
        <v>7694</v>
      </c>
      <c r="FC22" s="155">
        <v>3200</v>
      </c>
      <c r="FD22" s="153" t="s">
        <v>428</v>
      </c>
      <c r="FE22" s="155">
        <v>50000</v>
      </c>
      <c r="FF22" s="153">
        <v>139</v>
      </c>
      <c r="FG22" s="156" t="s">
        <v>183</v>
      </c>
      <c r="FH22" s="143">
        <v>929002997302</v>
      </c>
      <c r="FI22" s="152" t="s">
        <v>2087</v>
      </c>
      <c r="FJ22" s="152" t="s">
        <v>7695</v>
      </c>
      <c r="FK22" s="152" t="s">
        <v>7696</v>
      </c>
      <c r="FL22" s="152" t="s">
        <v>7697</v>
      </c>
      <c r="FM22" s="155">
        <v>3400</v>
      </c>
      <c r="FN22" s="153">
        <v>23</v>
      </c>
      <c r="FO22" s="155">
        <v>60000</v>
      </c>
      <c r="FP22" s="153">
        <v>147</v>
      </c>
      <c r="FQ22" s="156" t="s">
        <v>183</v>
      </c>
    </row>
    <row r="23" spans="1:173" s="142" customFormat="1" ht="14.4" customHeight="1">
      <c r="A23" s="143">
        <v>927922083069</v>
      </c>
      <c r="B23" s="144" t="s">
        <v>7700</v>
      </c>
      <c r="C23" s="145">
        <v>871150061019540</v>
      </c>
      <c r="D23" s="144" t="s">
        <v>7701</v>
      </c>
      <c r="E23" s="145">
        <v>8711500610195</v>
      </c>
      <c r="F23" s="146" t="s">
        <v>7378</v>
      </c>
      <c r="G23" s="147">
        <v>5240</v>
      </c>
      <c r="H23" s="148">
        <v>59.4</v>
      </c>
      <c r="I23" s="147">
        <v>20000</v>
      </c>
      <c r="J23" s="148">
        <v>88.215488215488222</v>
      </c>
      <c r="K23" s="149" t="s">
        <v>771</v>
      </c>
      <c r="L23" s="147">
        <v>3000</v>
      </c>
      <c r="M23" s="150">
        <v>1500</v>
      </c>
      <c r="N23" s="151" t="s">
        <v>7379</v>
      </c>
      <c r="O23" s="152"/>
      <c r="P23" s="152"/>
      <c r="Q23" s="152"/>
      <c r="R23" s="152"/>
      <c r="S23" s="147"/>
      <c r="T23" s="153"/>
      <c r="U23" s="147"/>
      <c r="V23" s="153"/>
      <c r="W23" s="154"/>
      <c r="X23" s="143" t="s">
        <v>7651</v>
      </c>
      <c r="Y23" s="152" t="s">
        <v>2169</v>
      </c>
      <c r="Z23" s="152" t="s">
        <v>7652</v>
      </c>
      <c r="AA23" s="152" t="s">
        <v>7653</v>
      </c>
      <c r="AB23" s="152" t="s">
        <v>7654</v>
      </c>
      <c r="AC23" s="155">
        <v>2050</v>
      </c>
      <c r="AD23" s="153">
        <v>20</v>
      </c>
      <c r="AE23" s="155">
        <v>50000</v>
      </c>
      <c r="AF23" s="153">
        <v>102</v>
      </c>
      <c r="AG23" s="156" t="s">
        <v>323</v>
      </c>
      <c r="AH23" s="143" t="s">
        <v>7655</v>
      </c>
      <c r="AI23" s="152" t="s">
        <v>2177</v>
      </c>
      <c r="AJ23" s="152" t="s">
        <v>7656</v>
      </c>
      <c r="AK23" s="152" t="s">
        <v>7657</v>
      </c>
      <c r="AL23" s="152" t="s">
        <v>7658</v>
      </c>
      <c r="AM23" s="157">
        <v>2500</v>
      </c>
      <c r="AN23" s="153">
        <v>24</v>
      </c>
      <c r="AO23" s="155">
        <v>50000</v>
      </c>
      <c r="AP23" s="153">
        <v>104</v>
      </c>
      <c r="AQ23" s="154" t="s">
        <v>323</v>
      </c>
      <c r="AR23" s="151" t="s">
        <v>7659</v>
      </c>
      <c r="AS23" s="650" t="s">
        <v>2183</v>
      </c>
      <c r="AT23" s="650" t="s">
        <v>7660</v>
      </c>
      <c r="AU23" s="650" t="s">
        <v>7661</v>
      </c>
      <c r="AV23" s="650" t="s">
        <v>7662</v>
      </c>
      <c r="AW23" s="650" t="s">
        <v>2186</v>
      </c>
      <c r="AX23" s="650" t="s">
        <v>2185</v>
      </c>
      <c r="AY23" s="650" t="s">
        <v>163</v>
      </c>
      <c r="AZ23" s="650" t="s">
        <v>348</v>
      </c>
      <c r="BA23" s="651" t="s">
        <v>339</v>
      </c>
      <c r="BB23" s="158">
        <v>929002021702</v>
      </c>
      <c r="BC23" s="152" t="s">
        <v>2061</v>
      </c>
      <c r="BD23" s="152" t="s">
        <v>7663</v>
      </c>
      <c r="BE23" s="152" t="s">
        <v>7664</v>
      </c>
      <c r="BF23" s="152" t="s">
        <v>7665</v>
      </c>
      <c r="BG23" s="155">
        <v>2900</v>
      </c>
      <c r="BH23" s="153" t="s">
        <v>2063</v>
      </c>
      <c r="BI23" s="155">
        <v>60000</v>
      </c>
      <c r="BJ23" s="153">
        <v>141</v>
      </c>
      <c r="BK23" s="156" t="s">
        <v>183</v>
      </c>
      <c r="BL23" s="143">
        <v>929002997902</v>
      </c>
      <c r="BM23" s="152" t="s">
        <v>2073</v>
      </c>
      <c r="BN23" s="152" t="s">
        <v>7666</v>
      </c>
      <c r="BO23" s="152" t="s">
        <v>7667</v>
      </c>
      <c r="BP23" s="152" t="s">
        <v>7668</v>
      </c>
      <c r="BQ23" s="155">
        <v>3400</v>
      </c>
      <c r="BR23" s="153">
        <v>23</v>
      </c>
      <c r="BS23" s="155">
        <v>60000</v>
      </c>
      <c r="BT23" s="153">
        <v>147</v>
      </c>
      <c r="BU23" s="156" t="s">
        <v>183</v>
      </c>
      <c r="BV23" s="143" t="s">
        <v>7669</v>
      </c>
      <c r="BW23" s="133" t="s">
        <v>1885</v>
      </c>
      <c r="BX23" s="133" t="s">
        <v>7670</v>
      </c>
      <c r="BY23" s="133" t="s">
        <v>1884</v>
      </c>
      <c r="BZ23" s="133" t="s">
        <v>7671</v>
      </c>
      <c r="CA23" s="133" t="s">
        <v>1881</v>
      </c>
      <c r="CB23" s="133" t="s">
        <v>7672</v>
      </c>
      <c r="CC23" s="133" t="s">
        <v>1854</v>
      </c>
      <c r="CD23" s="133" t="s">
        <v>2455</v>
      </c>
      <c r="CE23" s="133" t="s">
        <v>813</v>
      </c>
      <c r="CF23" s="143" t="s">
        <v>7673</v>
      </c>
      <c r="CG23" s="152" t="s">
        <v>1907</v>
      </c>
      <c r="CH23" s="152" t="s">
        <v>7674</v>
      </c>
      <c r="CI23" s="152" t="s">
        <v>1906</v>
      </c>
      <c r="CJ23" s="152" t="s">
        <v>7675</v>
      </c>
      <c r="CK23" s="155" t="s">
        <v>2075</v>
      </c>
      <c r="CL23" s="153" t="s">
        <v>704</v>
      </c>
      <c r="CM23" s="155" t="s">
        <v>1854</v>
      </c>
      <c r="CN23" s="153" t="s">
        <v>604</v>
      </c>
      <c r="CO23" s="156" t="s">
        <v>813</v>
      </c>
      <c r="CP23" s="143" t="s">
        <v>7676</v>
      </c>
      <c r="CQ23" s="162" t="s">
        <v>5296</v>
      </c>
      <c r="CR23" s="164" t="s">
        <v>7677</v>
      </c>
      <c r="CS23" s="152" t="s">
        <v>7678</v>
      </c>
      <c r="CT23" s="164" t="s">
        <v>7679</v>
      </c>
      <c r="CU23" s="155">
        <v>3400</v>
      </c>
      <c r="CV23" s="153">
        <v>20</v>
      </c>
      <c r="CW23" s="155">
        <v>75000</v>
      </c>
      <c r="CX23" s="153">
        <v>170</v>
      </c>
      <c r="CY23" s="156" t="s">
        <v>813</v>
      </c>
      <c r="CZ23" s="151" t="s">
        <v>7379</v>
      </c>
      <c r="DA23" s="152"/>
      <c r="DB23" s="152"/>
      <c r="DC23" s="152"/>
      <c r="DD23" s="152"/>
      <c r="DE23" s="155"/>
      <c r="DF23" s="153"/>
      <c r="DG23" s="155"/>
      <c r="DH23" s="153"/>
      <c r="DI23" s="156"/>
      <c r="DJ23" s="151" t="s">
        <v>7379</v>
      </c>
      <c r="DK23" s="152"/>
      <c r="DL23" s="152"/>
      <c r="DM23" s="152"/>
      <c r="DN23" s="152"/>
      <c r="DO23" s="155"/>
      <c r="DP23" s="153"/>
      <c r="DQ23" s="155"/>
      <c r="DR23" s="153"/>
      <c r="DS23" s="156"/>
      <c r="DT23" s="143" t="s">
        <v>7680</v>
      </c>
      <c r="DU23" s="152" t="s">
        <v>1965</v>
      </c>
      <c r="DV23" s="152" t="s">
        <v>7681</v>
      </c>
      <c r="DW23" s="152" t="s">
        <v>7682</v>
      </c>
      <c r="DX23" s="152" t="s">
        <v>7683</v>
      </c>
      <c r="DY23" s="155">
        <v>2900</v>
      </c>
      <c r="DZ23" s="153">
        <v>20</v>
      </c>
      <c r="EA23" s="155">
        <v>75000</v>
      </c>
      <c r="EB23" s="153">
        <v>145</v>
      </c>
      <c r="EC23" s="156" t="s">
        <v>339</v>
      </c>
      <c r="ED23" s="143" t="s">
        <v>7684</v>
      </c>
      <c r="EE23" s="152" t="s">
        <v>1980</v>
      </c>
      <c r="EF23" s="152" t="s">
        <v>7685</v>
      </c>
      <c r="EG23" s="152" t="s">
        <v>7686</v>
      </c>
      <c r="EH23" s="152" t="s">
        <v>7687</v>
      </c>
      <c r="EI23" s="155">
        <v>3500</v>
      </c>
      <c r="EJ23" s="153">
        <v>24</v>
      </c>
      <c r="EK23" s="155">
        <v>75000</v>
      </c>
      <c r="EL23" s="153">
        <v>145</v>
      </c>
      <c r="EM23" s="156" t="s">
        <v>183</v>
      </c>
      <c r="EN23" s="143">
        <v>929001869502</v>
      </c>
      <c r="EO23" s="152" t="s">
        <v>2244</v>
      </c>
      <c r="EP23" s="152" t="s">
        <v>7688</v>
      </c>
      <c r="EQ23" s="152" t="s">
        <v>7689</v>
      </c>
      <c r="ER23" s="152" t="s">
        <v>7690</v>
      </c>
      <c r="ES23" s="155">
        <v>2500</v>
      </c>
      <c r="ET23" s="153">
        <v>23</v>
      </c>
      <c r="EU23" s="155">
        <v>50000</v>
      </c>
      <c r="EV23" s="153">
        <v>108</v>
      </c>
      <c r="EW23" s="156" t="s">
        <v>323</v>
      </c>
      <c r="EX23" s="143" t="s">
        <v>7691</v>
      </c>
      <c r="EY23" s="162" t="s">
        <v>2251</v>
      </c>
      <c r="EZ23" s="164" t="s">
        <v>7692</v>
      </c>
      <c r="FA23" s="152" t="s">
        <v>7693</v>
      </c>
      <c r="FB23" s="152" t="s">
        <v>7694</v>
      </c>
      <c r="FC23" s="155">
        <v>3200</v>
      </c>
      <c r="FD23" s="153" t="s">
        <v>428</v>
      </c>
      <c r="FE23" s="155">
        <v>50000</v>
      </c>
      <c r="FF23" s="153">
        <v>139</v>
      </c>
      <c r="FG23" s="156" t="s">
        <v>183</v>
      </c>
      <c r="FH23" s="143">
        <v>929002997302</v>
      </c>
      <c r="FI23" s="152" t="s">
        <v>2087</v>
      </c>
      <c r="FJ23" s="152" t="s">
        <v>7695</v>
      </c>
      <c r="FK23" s="152" t="s">
        <v>7696</v>
      </c>
      <c r="FL23" s="152" t="s">
        <v>7697</v>
      </c>
      <c r="FM23" s="155">
        <v>3400</v>
      </c>
      <c r="FN23" s="153">
        <v>23</v>
      </c>
      <c r="FO23" s="155">
        <v>60000</v>
      </c>
      <c r="FP23" s="153">
        <v>147</v>
      </c>
      <c r="FQ23" s="156" t="s">
        <v>183</v>
      </c>
    </row>
    <row r="24" spans="1:173" s="142" customFormat="1" ht="14.4" customHeight="1">
      <c r="A24" s="143">
        <v>927922083523</v>
      </c>
      <c r="B24" s="144" t="s">
        <v>7702</v>
      </c>
      <c r="C24" s="145">
        <v>871150063216640</v>
      </c>
      <c r="D24" s="144" t="s">
        <v>7703</v>
      </c>
      <c r="E24" s="145">
        <v>8711500632166</v>
      </c>
      <c r="F24" s="146" t="s">
        <v>7378</v>
      </c>
      <c r="G24" s="147">
        <v>5240</v>
      </c>
      <c r="H24" s="148">
        <v>59.4</v>
      </c>
      <c r="I24" s="147">
        <v>20000</v>
      </c>
      <c r="J24" s="148">
        <v>88.215488215488222</v>
      </c>
      <c r="K24" s="149" t="s">
        <v>771</v>
      </c>
      <c r="L24" s="147">
        <v>3500</v>
      </c>
      <c r="M24" s="150">
        <v>1500</v>
      </c>
      <c r="N24" s="151" t="s">
        <v>7379</v>
      </c>
      <c r="O24" s="152"/>
      <c r="P24" s="152"/>
      <c r="Q24" s="152"/>
      <c r="R24" s="152"/>
      <c r="S24" s="147"/>
      <c r="T24" s="153"/>
      <c r="U24" s="147"/>
      <c r="V24" s="153"/>
      <c r="W24" s="154"/>
      <c r="X24" s="143" t="s">
        <v>7651</v>
      </c>
      <c r="Y24" s="152" t="s">
        <v>2169</v>
      </c>
      <c r="Z24" s="152" t="s">
        <v>7652</v>
      </c>
      <c r="AA24" s="152" t="s">
        <v>7653</v>
      </c>
      <c r="AB24" s="152" t="s">
        <v>7654</v>
      </c>
      <c r="AC24" s="155">
        <v>2050</v>
      </c>
      <c r="AD24" s="153">
        <v>20</v>
      </c>
      <c r="AE24" s="155">
        <v>50000</v>
      </c>
      <c r="AF24" s="153">
        <v>102</v>
      </c>
      <c r="AG24" s="156" t="s">
        <v>323</v>
      </c>
      <c r="AH24" s="143" t="s">
        <v>7655</v>
      </c>
      <c r="AI24" s="152" t="s">
        <v>2177</v>
      </c>
      <c r="AJ24" s="152" t="s">
        <v>7656</v>
      </c>
      <c r="AK24" s="152" t="s">
        <v>7657</v>
      </c>
      <c r="AL24" s="152" t="s">
        <v>7658</v>
      </c>
      <c r="AM24" s="157">
        <v>2500</v>
      </c>
      <c r="AN24" s="153">
        <v>24</v>
      </c>
      <c r="AO24" s="155">
        <v>50000</v>
      </c>
      <c r="AP24" s="153">
        <v>104</v>
      </c>
      <c r="AQ24" s="154" t="s">
        <v>323</v>
      </c>
      <c r="AR24" s="151" t="s">
        <v>7659</v>
      </c>
      <c r="AS24" s="650" t="s">
        <v>2183</v>
      </c>
      <c r="AT24" s="650" t="s">
        <v>7660</v>
      </c>
      <c r="AU24" s="650" t="s">
        <v>7661</v>
      </c>
      <c r="AV24" s="650" t="s">
        <v>7662</v>
      </c>
      <c r="AW24" s="650" t="s">
        <v>2186</v>
      </c>
      <c r="AX24" s="650" t="s">
        <v>2185</v>
      </c>
      <c r="AY24" s="650" t="s">
        <v>163</v>
      </c>
      <c r="AZ24" s="650" t="s">
        <v>348</v>
      </c>
      <c r="BA24" s="651" t="s">
        <v>339</v>
      </c>
      <c r="BB24" s="158">
        <v>929002021702</v>
      </c>
      <c r="BC24" s="152" t="s">
        <v>2061</v>
      </c>
      <c r="BD24" s="152" t="s">
        <v>7663</v>
      </c>
      <c r="BE24" s="152" t="s">
        <v>7664</v>
      </c>
      <c r="BF24" s="152" t="s">
        <v>7665</v>
      </c>
      <c r="BG24" s="155">
        <v>2900</v>
      </c>
      <c r="BH24" s="153" t="s">
        <v>2063</v>
      </c>
      <c r="BI24" s="155">
        <v>60000</v>
      </c>
      <c r="BJ24" s="153">
        <v>141</v>
      </c>
      <c r="BK24" s="156" t="s">
        <v>183</v>
      </c>
      <c r="BL24" s="143">
        <v>929002997902</v>
      </c>
      <c r="BM24" s="152" t="s">
        <v>2073</v>
      </c>
      <c r="BN24" s="152" t="s">
        <v>7666</v>
      </c>
      <c r="BO24" s="152" t="s">
        <v>7667</v>
      </c>
      <c r="BP24" s="152" t="s">
        <v>7668</v>
      </c>
      <c r="BQ24" s="155">
        <v>3400</v>
      </c>
      <c r="BR24" s="153">
        <v>23</v>
      </c>
      <c r="BS24" s="155">
        <v>60000</v>
      </c>
      <c r="BT24" s="153">
        <v>147</v>
      </c>
      <c r="BU24" s="156" t="s">
        <v>183</v>
      </c>
      <c r="BV24" s="143" t="s">
        <v>7669</v>
      </c>
      <c r="BW24" s="133" t="s">
        <v>1885</v>
      </c>
      <c r="BX24" s="133" t="s">
        <v>7670</v>
      </c>
      <c r="BY24" s="133" t="s">
        <v>1884</v>
      </c>
      <c r="BZ24" s="133" t="s">
        <v>7671</v>
      </c>
      <c r="CA24" s="133" t="s">
        <v>1881</v>
      </c>
      <c r="CB24" s="133" t="s">
        <v>7672</v>
      </c>
      <c r="CC24" s="133" t="s">
        <v>1854</v>
      </c>
      <c r="CD24" s="133" t="s">
        <v>2455</v>
      </c>
      <c r="CE24" s="133" t="s">
        <v>813</v>
      </c>
      <c r="CF24" s="143" t="s">
        <v>7673</v>
      </c>
      <c r="CG24" s="152" t="s">
        <v>1907</v>
      </c>
      <c r="CH24" s="152" t="s">
        <v>7674</v>
      </c>
      <c r="CI24" s="152" t="s">
        <v>1906</v>
      </c>
      <c r="CJ24" s="152" t="s">
        <v>7675</v>
      </c>
      <c r="CK24" s="155" t="s">
        <v>2075</v>
      </c>
      <c r="CL24" s="153" t="s">
        <v>704</v>
      </c>
      <c r="CM24" s="155" t="s">
        <v>1854</v>
      </c>
      <c r="CN24" s="153" t="s">
        <v>604</v>
      </c>
      <c r="CO24" s="156" t="s">
        <v>813</v>
      </c>
      <c r="CP24" s="143" t="s">
        <v>7676</v>
      </c>
      <c r="CQ24" s="162" t="s">
        <v>5296</v>
      </c>
      <c r="CR24" s="164" t="s">
        <v>7677</v>
      </c>
      <c r="CS24" s="152" t="s">
        <v>7678</v>
      </c>
      <c r="CT24" s="164" t="s">
        <v>7679</v>
      </c>
      <c r="CU24" s="155">
        <v>3400</v>
      </c>
      <c r="CV24" s="153">
        <v>20</v>
      </c>
      <c r="CW24" s="155">
        <v>75000</v>
      </c>
      <c r="CX24" s="153">
        <v>170</v>
      </c>
      <c r="CY24" s="156" t="s">
        <v>813</v>
      </c>
      <c r="CZ24" s="151" t="s">
        <v>7379</v>
      </c>
      <c r="DA24" s="152"/>
      <c r="DB24" s="152"/>
      <c r="DC24" s="152"/>
      <c r="DD24" s="152"/>
      <c r="DE24" s="155"/>
      <c r="DF24" s="153"/>
      <c r="DG24" s="155"/>
      <c r="DH24" s="153"/>
      <c r="DI24" s="156"/>
      <c r="DJ24" s="151" t="s">
        <v>7379</v>
      </c>
      <c r="DK24" s="152"/>
      <c r="DL24" s="152"/>
      <c r="DM24" s="152"/>
      <c r="DN24" s="152"/>
      <c r="DO24" s="155"/>
      <c r="DP24" s="153"/>
      <c r="DQ24" s="155"/>
      <c r="DR24" s="153"/>
      <c r="DS24" s="156"/>
      <c r="DT24" s="143" t="s">
        <v>7680</v>
      </c>
      <c r="DU24" s="152" t="s">
        <v>1965</v>
      </c>
      <c r="DV24" s="152" t="s">
        <v>7681</v>
      </c>
      <c r="DW24" s="152" t="s">
        <v>7682</v>
      </c>
      <c r="DX24" s="152" t="s">
        <v>7683</v>
      </c>
      <c r="DY24" s="155">
        <v>2900</v>
      </c>
      <c r="DZ24" s="153">
        <v>20</v>
      </c>
      <c r="EA24" s="155">
        <v>75000</v>
      </c>
      <c r="EB24" s="153">
        <v>145</v>
      </c>
      <c r="EC24" s="156" t="s">
        <v>339</v>
      </c>
      <c r="ED24" s="143" t="s">
        <v>7684</v>
      </c>
      <c r="EE24" s="152" t="s">
        <v>1980</v>
      </c>
      <c r="EF24" s="152" t="s">
        <v>7685</v>
      </c>
      <c r="EG24" s="152" t="s">
        <v>7686</v>
      </c>
      <c r="EH24" s="152" t="s">
        <v>7687</v>
      </c>
      <c r="EI24" s="155">
        <v>3500</v>
      </c>
      <c r="EJ24" s="153">
        <v>24</v>
      </c>
      <c r="EK24" s="155">
        <v>75000</v>
      </c>
      <c r="EL24" s="153">
        <v>145</v>
      </c>
      <c r="EM24" s="156" t="s">
        <v>183</v>
      </c>
      <c r="EN24" s="143">
        <v>929001869502</v>
      </c>
      <c r="EO24" s="152" t="s">
        <v>2244</v>
      </c>
      <c r="EP24" s="152" t="s">
        <v>7688</v>
      </c>
      <c r="EQ24" s="152" t="s">
        <v>7689</v>
      </c>
      <c r="ER24" s="152" t="s">
        <v>7690</v>
      </c>
      <c r="ES24" s="155">
        <v>2500</v>
      </c>
      <c r="ET24" s="153">
        <v>23</v>
      </c>
      <c r="EU24" s="155">
        <v>50000</v>
      </c>
      <c r="EV24" s="153">
        <v>108</v>
      </c>
      <c r="EW24" s="156" t="s">
        <v>323</v>
      </c>
      <c r="EX24" s="143" t="s">
        <v>7691</v>
      </c>
      <c r="EY24" s="162" t="s">
        <v>2251</v>
      </c>
      <c r="EZ24" s="164" t="s">
        <v>7692</v>
      </c>
      <c r="FA24" s="152" t="s">
        <v>7693</v>
      </c>
      <c r="FB24" s="152" t="s">
        <v>7694</v>
      </c>
      <c r="FC24" s="155">
        <v>3200</v>
      </c>
      <c r="FD24" s="153" t="s">
        <v>428</v>
      </c>
      <c r="FE24" s="155">
        <v>50000</v>
      </c>
      <c r="FF24" s="153">
        <v>139</v>
      </c>
      <c r="FG24" s="156" t="s">
        <v>183</v>
      </c>
      <c r="FH24" s="143">
        <v>929002997302</v>
      </c>
      <c r="FI24" s="152" t="s">
        <v>2087</v>
      </c>
      <c r="FJ24" s="152" t="s">
        <v>7695</v>
      </c>
      <c r="FK24" s="152" t="s">
        <v>7696</v>
      </c>
      <c r="FL24" s="152" t="s">
        <v>7697</v>
      </c>
      <c r="FM24" s="155">
        <v>3400</v>
      </c>
      <c r="FN24" s="153">
        <v>23</v>
      </c>
      <c r="FO24" s="155">
        <v>60000</v>
      </c>
      <c r="FP24" s="153">
        <v>147</v>
      </c>
      <c r="FQ24" s="156" t="s">
        <v>183</v>
      </c>
    </row>
    <row r="25" spans="1:173" s="142" customFormat="1" ht="14.4" customHeight="1">
      <c r="A25" s="143">
        <v>927922084023</v>
      </c>
      <c r="B25" s="144" t="s">
        <v>7704</v>
      </c>
      <c r="C25" s="145">
        <v>871150063219740</v>
      </c>
      <c r="D25" s="144" t="s">
        <v>7705</v>
      </c>
      <c r="E25" s="145">
        <v>8711500632197</v>
      </c>
      <c r="F25" s="146" t="s">
        <v>7378</v>
      </c>
      <c r="G25" s="147">
        <v>5240</v>
      </c>
      <c r="H25" s="148">
        <v>59.4</v>
      </c>
      <c r="I25" s="147">
        <v>20000</v>
      </c>
      <c r="J25" s="148">
        <v>88.215488215488222</v>
      </c>
      <c r="K25" s="149" t="s">
        <v>771</v>
      </c>
      <c r="L25" s="147">
        <v>4000</v>
      </c>
      <c r="M25" s="150">
        <v>1500</v>
      </c>
      <c r="N25" s="161">
        <v>929002446302</v>
      </c>
      <c r="O25" s="162" t="s">
        <v>2280</v>
      </c>
      <c r="P25" s="152" t="s">
        <v>7706</v>
      </c>
      <c r="Q25" s="152" t="s">
        <v>2279</v>
      </c>
      <c r="R25" s="152" t="s">
        <v>7707</v>
      </c>
      <c r="S25" s="147" t="s">
        <v>1815</v>
      </c>
      <c r="T25" s="153" t="s">
        <v>7708</v>
      </c>
      <c r="U25" s="147" t="s">
        <v>393</v>
      </c>
      <c r="V25" s="652">
        <v>103.1390134529148</v>
      </c>
      <c r="W25" s="154" t="s">
        <v>323</v>
      </c>
      <c r="X25" s="143" t="s">
        <v>7709</v>
      </c>
      <c r="Y25" s="152" t="s">
        <v>2172</v>
      </c>
      <c r="Z25" s="152" t="s">
        <v>7710</v>
      </c>
      <c r="AA25" s="152" t="s">
        <v>7711</v>
      </c>
      <c r="AB25" s="152" t="s">
        <v>7712</v>
      </c>
      <c r="AC25" s="155">
        <v>2200</v>
      </c>
      <c r="AD25" s="153">
        <v>20</v>
      </c>
      <c r="AE25" s="155">
        <v>50000</v>
      </c>
      <c r="AF25" s="153">
        <v>110</v>
      </c>
      <c r="AG25" s="156" t="s">
        <v>339</v>
      </c>
      <c r="AH25" s="143" t="s">
        <v>7713</v>
      </c>
      <c r="AI25" s="152" t="s">
        <v>2179</v>
      </c>
      <c r="AJ25" s="152" t="s">
        <v>7714</v>
      </c>
      <c r="AK25" s="152" t="s">
        <v>7715</v>
      </c>
      <c r="AL25" s="152" t="s">
        <v>7716</v>
      </c>
      <c r="AM25" s="157">
        <v>2700</v>
      </c>
      <c r="AN25" s="153">
        <v>24</v>
      </c>
      <c r="AO25" s="155">
        <v>50000</v>
      </c>
      <c r="AP25" s="153">
        <v>112</v>
      </c>
      <c r="AQ25" s="154" t="s">
        <v>339</v>
      </c>
      <c r="AR25" s="151" t="s">
        <v>7717</v>
      </c>
      <c r="AS25" s="650" t="s">
        <v>2188</v>
      </c>
      <c r="AT25" s="650" t="s">
        <v>7718</v>
      </c>
      <c r="AU25" s="650" t="s">
        <v>7719</v>
      </c>
      <c r="AV25" s="650" t="s">
        <v>7720</v>
      </c>
      <c r="AW25" s="650" t="s">
        <v>1982</v>
      </c>
      <c r="AX25" s="650" t="s">
        <v>2185</v>
      </c>
      <c r="AY25" s="650" t="s">
        <v>163</v>
      </c>
      <c r="AZ25" s="650" t="s">
        <v>3155</v>
      </c>
      <c r="BA25" s="651" t="s">
        <v>183</v>
      </c>
      <c r="BB25" s="158">
        <v>929002021802</v>
      </c>
      <c r="BC25" s="152" t="s">
        <v>2064</v>
      </c>
      <c r="BD25" s="152" t="s">
        <v>7721</v>
      </c>
      <c r="BE25" s="152" t="s">
        <v>7722</v>
      </c>
      <c r="BF25" s="152" t="s">
        <v>7723</v>
      </c>
      <c r="BG25" s="155">
        <v>3100</v>
      </c>
      <c r="BH25" s="153" t="s">
        <v>2063</v>
      </c>
      <c r="BI25" s="155">
        <v>60000</v>
      </c>
      <c r="BJ25" s="153">
        <v>151</v>
      </c>
      <c r="BK25" s="156" t="s">
        <v>183</v>
      </c>
      <c r="BL25" s="143">
        <v>929002998002</v>
      </c>
      <c r="BM25" s="152" t="s">
        <v>2077</v>
      </c>
      <c r="BN25" s="152" t="s">
        <v>7724</v>
      </c>
      <c r="BO25" s="152" t="s">
        <v>7725</v>
      </c>
      <c r="BP25" s="152" t="s">
        <v>7726</v>
      </c>
      <c r="BQ25" s="155">
        <v>3700</v>
      </c>
      <c r="BR25" s="153">
        <v>23</v>
      </c>
      <c r="BS25" s="155">
        <v>60000</v>
      </c>
      <c r="BT25" s="153">
        <v>160</v>
      </c>
      <c r="BU25" s="156" t="s">
        <v>813</v>
      </c>
      <c r="BV25" s="143" t="s">
        <v>7727</v>
      </c>
      <c r="BW25" s="133" t="s">
        <v>1888</v>
      </c>
      <c r="BX25" s="133" t="s">
        <v>7728</v>
      </c>
      <c r="BY25" s="133" t="s">
        <v>1887</v>
      </c>
      <c r="BZ25" s="133" t="s">
        <v>7729</v>
      </c>
      <c r="CA25" s="133" t="s">
        <v>990</v>
      </c>
      <c r="CB25" s="133" t="s">
        <v>7672</v>
      </c>
      <c r="CC25" s="133" t="s">
        <v>1854</v>
      </c>
      <c r="CD25" s="133" t="s">
        <v>648</v>
      </c>
      <c r="CE25" s="133" t="s">
        <v>1017</v>
      </c>
      <c r="CF25" s="143" t="s">
        <v>7730</v>
      </c>
      <c r="CG25" s="152" t="s">
        <v>1910</v>
      </c>
      <c r="CH25" s="152" t="s">
        <v>7731</v>
      </c>
      <c r="CI25" s="152" t="s">
        <v>1909</v>
      </c>
      <c r="CJ25" s="152" t="s">
        <v>7732</v>
      </c>
      <c r="CK25" s="155" t="s">
        <v>1076</v>
      </c>
      <c r="CL25" s="153" t="s">
        <v>704</v>
      </c>
      <c r="CM25" s="155" t="s">
        <v>1854</v>
      </c>
      <c r="CN25" s="153" t="s">
        <v>648</v>
      </c>
      <c r="CO25" s="156" t="s">
        <v>1017</v>
      </c>
      <c r="CP25" s="143">
        <v>929003067202</v>
      </c>
      <c r="CQ25" s="152" t="s">
        <v>5297</v>
      </c>
      <c r="CR25" s="152" t="s">
        <v>7733</v>
      </c>
      <c r="CS25" s="152" t="s">
        <v>7734</v>
      </c>
      <c r="CT25" s="152" t="s">
        <v>7735</v>
      </c>
      <c r="CU25" s="155">
        <v>3700</v>
      </c>
      <c r="CV25" s="153">
        <v>20</v>
      </c>
      <c r="CW25" s="155">
        <v>75000</v>
      </c>
      <c r="CX25" s="153">
        <v>185</v>
      </c>
      <c r="CY25" s="156" t="s">
        <v>1017</v>
      </c>
      <c r="CZ25" s="165">
        <v>929003482302</v>
      </c>
      <c r="DA25" s="162" t="s">
        <v>1899</v>
      </c>
      <c r="DB25" s="152" t="s">
        <v>7736</v>
      </c>
      <c r="DC25" s="152" t="s">
        <v>7737</v>
      </c>
      <c r="DD25" s="152" t="s">
        <v>7738</v>
      </c>
      <c r="DE25" s="155">
        <v>3700</v>
      </c>
      <c r="DF25" s="153" t="s">
        <v>1901</v>
      </c>
      <c r="DG25" s="155">
        <v>100000</v>
      </c>
      <c r="DH25" s="153">
        <v>210</v>
      </c>
      <c r="DI25" s="156" t="s">
        <v>155</v>
      </c>
      <c r="DJ25" s="143">
        <v>929002210802</v>
      </c>
      <c r="DK25" s="152" t="s">
        <v>5301</v>
      </c>
      <c r="DL25" s="152" t="s">
        <v>7739</v>
      </c>
      <c r="DM25" s="152" t="s">
        <v>7740</v>
      </c>
      <c r="DN25" s="152" t="s">
        <v>7741</v>
      </c>
      <c r="DO25" s="155">
        <v>3700</v>
      </c>
      <c r="DP25" s="153">
        <v>25</v>
      </c>
      <c r="DQ25" s="155">
        <v>60000</v>
      </c>
      <c r="DR25" s="153">
        <v>148</v>
      </c>
      <c r="DS25" s="156" t="s">
        <v>183</v>
      </c>
      <c r="DT25" s="143" t="s">
        <v>7742</v>
      </c>
      <c r="DU25" s="152" t="s">
        <v>1969</v>
      </c>
      <c r="DV25" s="152" t="s">
        <v>7743</v>
      </c>
      <c r="DW25" s="152" t="s">
        <v>7744</v>
      </c>
      <c r="DX25" s="152" t="s">
        <v>7745</v>
      </c>
      <c r="DY25" s="155">
        <v>3100</v>
      </c>
      <c r="DZ25" s="153">
        <v>20</v>
      </c>
      <c r="EA25" s="155">
        <v>75000</v>
      </c>
      <c r="EB25" s="153">
        <v>155</v>
      </c>
      <c r="EC25" s="156" t="s">
        <v>183</v>
      </c>
      <c r="ED25" s="143" t="s">
        <v>7746</v>
      </c>
      <c r="EE25" s="152" t="s">
        <v>1983</v>
      </c>
      <c r="EF25" s="152" t="s">
        <v>7747</v>
      </c>
      <c r="EG25" s="152" t="s">
        <v>7748</v>
      </c>
      <c r="EH25" s="152" t="s">
        <v>7749</v>
      </c>
      <c r="EI25" s="155">
        <v>3700</v>
      </c>
      <c r="EJ25" s="153">
        <v>24</v>
      </c>
      <c r="EK25" s="155">
        <v>75000</v>
      </c>
      <c r="EL25" s="153">
        <v>154</v>
      </c>
      <c r="EM25" s="156" t="s">
        <v>183</v>
      </c>
      <c r="EN25" s="143">
        <v>929001869602</v>
      </c>
      <c r="EO25" s="152" t="s">
        <v>2246</v>
      </c>
      <c r="EP25" s="152" t="s">
        <v>7750</v>
      </c>
      <c r="EQ25" s="152" t="s">
        <v>7751</v>
      </c>
      <c r="ER25" s="152" t="s">
        <v>7752</v>
      </c>
      <c r="ES25" s="155">
        <v>2700</v>
      </c>
      <c r="ET25" s="153">
        <v>23</v>
      </c>
      <c r="EU25" s="155">
        <v>50000</v>
      </c>
      <c r="EV25" s="153">
        <v>117</v>
      </c>
      <c r="EW25" s="156" t="s">
        <v>339</v>
      </c>
      <c r="EX25" s="143" t="s">
        <v>7753</v>
      </c>
      <c r="EY25" s="162" t="s">
        <v>2256</v>
      </c>
      <c r="EZ25" s="164" t="s">
        <v>7754</v>
      </c>
      <c r="FA25" s="152" t="s">
        <v>7755</v>
      </c>
      <c r="FB25" s="152" t="s">
        <v>7756</v>
      </c>
      <c r="FC25" s="155">
        <v>3500</v>
      </c>
      <c r="FD25" s="153" t="s">
        <v>428</v>
      </c>
      <c r="FE25" s="155">
        <v>50000</v>
      </c>
      <c r="FF25" s="153">
        <v>152</v>
      </c>
      <c r="FG25" s="156" t="s">
        <v>183</v>
      </c>
      <c r="FH25" s="143">
        <v>929002997402</v>
      </c>
      <c r="FI25" s="152" t="s">
        <v>2089</v>
      </c>
      <c r="FJ25" s="152" t="s">
        <v>7757</v>
      </c>
      <c r="FK25" s="152" t="s">
        <v>7758</v>
      </c>
      <c r="FL25" s="152" t="s">
        <v>7759</v>
      </c>
      <c r="FM25" s="155">
        <v>3700</v>
      </c>
      <c r="FN25" s="153">
        <v>23</v>
      </c>
      <c r="FO25" s="155">
        <v>60000</v>
      </c>
      <c r="FP25" s="153">
        <v>160</v>
      </c>
      <c r="FQ25" s="156" t="s">
        <v>813</v>
      </c>
    </row>
    <row r="26" spans="1:173" s="142" customFormat="1" ht="14.4" customHeight="1">
      <c r="A26" s="143">
        <v>927922084069</v>
      </c>
      <c r="B26" s="144" t="s">
        <v>7760</v>
      </c>
      <c r="C26" s="145">
        <v>871150061029440</v>
      </c>
      <c r="D26" s="144" t="s">
        <v>7761</v>
      </c>
      <c r="E26" s="145">
        <v>8711500610294</v>
      </c>
      <c r="F26" s="146" t="s">
        <v>7378</v>
      </c>
      <c r="G26" s="147">
        <v>5240</v>
      </c>
      <c r="H26" s="148">
        <v>59.4</v>
      </c>
      <c r="I26" s="147">
        <v>20000</v>
      </c>
      <c r="J26" s="148">
        <v>88.215488215488222</v>
      </c>
      <c r="K26" s="149" t="s">
        <v>771</v>
      </c>
      <c r="L26" s="147">
        <v>4000</v>
      </c>
      <c r="M26" s="150">
        <v>1500</v>
      </c>
      <c r="N26" s="161">
        <v>929002446302</v>
      </c>
      <c r="O26" s="162" t="s">
        <v>2280</v>
      </c>
      <c r="P26" s="152" t="s">
        <v>7706</v>
      </c>
      <c r="Q26" s="152" t="s">
        <v>2279</v>
      </c>
      <c r="R26" s="152" t="s">
        <v>7707</v>
      </c>
      <c r="S26" s="147" t="s">
        <v>1815</v>
      </c>
      <c r="T26" s="153" t="s">
        <v>7708</v>
      </c>
      <c r="U26" s="147" t="s">
        <v>393</v>
      </c>
      <c r="V26" s="652">
        <v>103.1390134529148</v>
      </c>
      <c r="W26" s="154" t="s">
        <v>323</v>
      </c>
      <c r="X26" s="143" t="s">
        <v>7709</v>
      </c>
      <c r="Y26" s="152" t="s">
        <v>2172</v>
      </c>
      <c r="Z26" s="152" t="s">
        <v>7710</v>
      </c>
      <c r="AA26" s="152" t="s">
        <v>7711</v>
      </c>
      <c r="AB26" s="152" t="s">
        <v>7712</v>
      </c>
      <c r="AC26" s="155">
        <v>2200</v>
      </c>
      <c r="AD26" s="153">
        <v>20</v>
      </c>
      <c r="AE26" s="155">
        <v>50000</v>
      </c>
      <c r="AF26" s="153">
        <v>110</v>
      </c>
      <c r="AG26" s="156" t="s">
        <v>339</v>
      </c>
      <c r="AH26" s="143" t="s">
        <v>7713</v>
      </c>
      <c r="AI26" s="152" t="s">
        <v>2179</v>
      </c>
      <c r="AJ26" s="152" t="s">
        <v>7714</v>
      </c>
      <c r="AK26" s="152" t="s">
        <v>7715</v>
      </c>
      <c r="AL26" s="152" t="s">
        <v>7716</v>
      </c>
      <c r="AM26" s="157">
        <v>2700</v>
      </c>
      <c r="AN26" s="153">
        <v>24</v>
      </c>
      <c r="AO26" s="155">
        <v>50000</v>
      </c>
      <c r="AP26" s="153">
        <v>112</v>
      </c>
      <c r="AQ26" s="154" t="s">
        <v>339</v>
      </c>
      <c r="AR26" s="151" t="s">
        <v>7717</v>
      </c>
      <c r="AS26" s="650" t="s">
        <v>2188</v>
      </c>
      <c r="AT26" s="650" t="s">
        <v>7718</v>
      </c>
      <c r="AU26" s="650" t="s">
        <v>7719</v>
      </c>
      <c r="AV26" s="650" t="s">
        <v>7720</v>
      </c>
      <c r="AW26" s="650" t="s">
        <v>1982</v>
      </c>
      <c r="AX26" s="650" t="s">
        <v>2185</v>
      </c>
      <c r="AY26" s="650" t="s">
        <v>163</v>
      </c>
      <c r="AZ26" s="650" t="s">
        <v>3155</v>
      </c>
      <c r="BA26" s="651" t="s">
        <v>183</v>
      </c>
      <c r="BB26" s="158">
        <v>929002021802</v>
      </c>
      <c r="BC26" s="152" t="s">
        <v>2064</v>
      </c>
      <c r="BD26" s="152" t="s">
        <v>7721</v>
      </c>
      <c r="BE26" s="152" t="s">
        <v>7722</v>
      </c>
      <c r="BF26" s="152" t="s">
        <v>7723</v>
      </c>
      <c r="BG26" s="155">
        <v>3100</v>
      </c>
      <c r="BH26" s="153" t="s">
        <v>2063</v>
      </c>
      <c r="BI26" s="155">
        <v>60000</v>
      </c>
      <c r="BJ26" s="153">
        <v>151</v>
      </c>
      <c r="BK26" s="156" t="s">
        <v>183</v>
      </c>
      <c r="BL26" s="143">
        <v>929002998002</v>
      </c>
      <c r="BM26" s="152" t="s">
        <v>2077</v>
      </c>
      <c r="BN26" s="152" t="s">
        <v>7724</v>
      </c>
      <c r="BO26" s="152" t="s">
        <v>7725</v>
      </c>
      <c r="BP26" s="152" t="s">
        <v>7726</v>
      </c>
      <c r="BQ26" s="155">
        <v>3700</v>
      </c>
      <c r="BR26" s="153">
        <v>23</v>
      </c>
      <c r="BS26" s="155">
        <v>60000</v>
      </c>
      <c r="BT26" s="153">
        <v>160</v>
      </c>
      <c r="BU26" s="156" t="s">
        <v>813</v>
      </c>
      <c r="BV26" s="143" t="s">
        <v>7727</v>
      </c>
      <c r="BW26" s="133" t="s">
        <v>1888</v>
      </c>
      <c r="BX26" s="133" t="s">
        <v>7728</v>
      </c>
      <c r="BY26" s="133" t="s">
        <v>1887</v>
      </c>
      <c r="BZ26" s="133" t="s">
        <v>7729</v>
      </c>
      <c r="CA26" s="133" t="s">
        <v>990</v>
      </c>
      <c r="CB26" s="133" t="s">
        <v>7672</v>
      </c>
      <c r="CC26" s="133" t="s">
        <v>1854</v>
      </c>
      <c r="CD26" s="133" t="s">
        <v>648</v>
      </c>
      <c r="CE26" s="133" t="s">
        <v>1017</v>
      </c>
      <c r="CF26" s="143" t="s">
        <v>7730</v>
      </c>
      <c r="CG26" s="152" t="s">
        <v>1910</v>
      </c>
      <c r="CH26" s="152" t="s">
        <v>7731</v>
      </c>
      <c r="CI26" s="152" t="s">
        <v>1909</v>
      </c>
      <c r="CJ26" s="152" t="s">
        <v>7732</v>
      </c>
      <c r="CK26" s="155" t="s">
        <v>1076</v>
      </c>
      <c r="CL26" s="153" t="s">
        <v>704</v>
      </c>
      <c r="CM26" s="155" t="s">
        <v>1854</v>
      </c>
      <c r="CN26" s="153" t="s">
        <v>648</v>
      </c>
      <c r="CO26" s="156" t="s">
        <v>1017</v>
      </c>
      <c r="CP26" s="143">
        <v>929003067202</v>
      </c>
      <c r="CQ26" s="152" t="s">
        <v>5297</v>
      </c>
      <c r="CR26" s="152" t="s">
        <v>7733</v>
      </c>
      <c r="CS26" s="152" t="s">
        <v>7734</v>
      </c>
      <c r="CT26" s="152" t="s">
        <v>7735</v>
      </c>
      <c r="CU26" s="155">
        <v>3700</v>
      </c>
      <c r="CV26" s="153">
        <v>20</v>
      </c>
      <c r="CW26" s="155">
        <v>75000</v>
      </c>
      <c r="CX26" s="153">
        <v>185</v>
      </c>
      <c r="CY26" s="156" t="s">
        <v>1017</v>
      </c>
      <c r="CZ26" s="165">
        <v>929003482302</v>
      </c>
      <c r="DA26" s="162" t="s">
        <v>1899</v>
      </c>
      <c r="DB26" s="152" t="s">
        <v>7736</v>
      </c>
      <c r="DC26" s="152" t="s">
        <v>7737</v>
      </c>
      <c r="DD26" s="152" t="s">
        <v>7738</v>
      </c>
      <c r="DE26" s="155">
        <v>3700</v>
      </c>
      <c r="DF26" s="153" t="s">
        <v>1901</v>
      </c>
      <c r="DG26" s="155">
        <v>100000</v>
      </c>
      <c r="DH26" s="153">
        <v>210</v>
      </c>
      <c r="DI26" s="156" t="s">
        <v>155</v>
      </c>
      <c r="DJ26" s="143">
        <v>929002210802</v>
      </c>
      <c r="DK26" s="152" t="s">
        <v>5301</v>
      </c>
      <c r="DL26" s="152" t="s">
        <v>7739</v>
      </c>
      <c r="DM26" s="152" t="s">
        <v>7740</v>
      </c>
      <c r="DN26" s="152" t="s">
        <v>7741</v>
      </c>
      <c r="DO26" s="155">
        <v>3700</v>
      </c>
      <c r="DP26" s="153">
        <v>25</v>
      </c>
      <c r="DQ26" s="155">
        <v>60000</v>
      </c>
      <c r="DR26" s="153">
        <v>148</v>
      </c>
      <c r="DS26" s="156" t="s">
        <v>183</v>
      </c>
      <c r="DT26" s="143" t="s">
        <v>7742</v>
      </c>
      <c r="DU26" s="152" t="s">
        <v>1969</v>
      </c>
      <c r="DV26" s="152" t="s">
        <v>7743</v>
      </c>
      <c r="DW26" s="152" t="s">
        <v>7744</v>
      </c>
      <c r="DX26" s="152" t="s">
        <v>7745</v>
      </c>
      <c r="DY26" s="155">
        <v>3100</v>
      </c>
      <c r="DZ26" s="153">
        <v>20</v>
      </c>
      <c r="EA26" s="155">
        <v>75000</v>
      </c>
      <c r="EB26" s="153">
        <v>155</v>
      </c>
      <c r="EC26" s="156" t="s">
        <v>183</v>
      </c>
      <c r="ED26" s="143" t="s">
        <v>7746</v>
      </c>
      <c r="EE26" s="152" t="s">
        <v>1983</v>
      </c>
      <c r="EF26" s="152" t="s">
        <v>7747</v>
      </c>
      <c r="EG26" s="152" t="s">
        <v>7748</v>
      </c>
      <c r="EH26" s="152" t="s">
        <v>7749</v>
      </c>
      <c r="EI26" s="155">
        <v>3700</v>
      </c>
      <c r="EJ26" s="153">
        <v>24</v>
      </c>
      <c r="EK26" s="155">
        <v>75000</v>
      </c>
      <c r="EL26" s="153">
        <v>154</v>
      </c>
      <c r="EM26" s="156" t="s">
        <v>183</v>
      </c>
      <c r="EN26" s="143">
        <v>929001869602</v>
      </c>
      <c r="EO26" s="152" t="s">
        <v>2246</v>
      </c>
      <c r="EP26" s="152" t="s">
        <v>7750</v>
      </c>
      <c r="EQ26" s="152" t="s">
        <v>7751</v>
      </c>
      <c r="ER26" s="152" t="s">
        <v>7752</v>
      </c>
      <c r="ES26" s="155">
        <v>2700</v>
      </c>
      <c r="ET26" s="153">
        <v>23</v>
      </c>
      <c r="EU26" s="155">
        <v>50000</v>
      </c>
      <c r="EV26" s="153">
        <v>117</v>
      </c>
      <c r="EW26" s="156" t="s">
        <v>339</v>
      </c>
      <c r="EX26" s="143" t="s">
        <v>7753</v>
      </c>
      <c r="EY26" s="162" t="s">
        <v>2256</v>
      </c>
      <c r="EZ26" s="164" t="s">
        <v>7754</v>
      </c>
      <c r="FA26" s="152" t="s">
        <v>7755</v>
      </c>
      <c r="FB26" s="152" t="s">
        <v>7756</v>
      </c>
      <c r="FC26" s="155">
        <v>3500</v>
      </c>
      <c r="FD26" s="153" t="s">
        <v>428</v>
      </c>
      <c r="FE26" s="155">
        <v>50000</v>
      </c>
      <c r="FF26" s="153">
        <v>152</v>
      </c>
      <c r="FG26" s="156" t="s">
        <v>183</v>
      </c>
      <c r="FH26" s="143">
        <v>929002997402</v>
      </c>
      <c r="FI26" s="152" t="s">
        <v>2089</v>
      </c>
      <c r="FJ26" s="152" t="s">
        <v>7757</v>
      </c>
      <c r="FK26" s="152" t="s">
        <v>7758</v>
      </c>
      <c r="FL26" s="152" t="s">
        <v>7759</v>
      </c>
      <c r="FM26" s="155">
        <v>3700</v>
      </c>
      <c r="FN26" s="153">
        <v>23</v>
      </c>
      <c r="FO26" s="155">
        <v>60000</v>
      </c>
      <c r="FP26" s="153">
        <v>160</v>
      </c>
      <c r="FQ26" s="156" t="s">
        <v>813</v>
      </c>
    </row>
    <row r="27" spans="1:173" s="142" customFormat="1" ht="14.4" customHeight="1">
      <c r="A27" s="143">
        <v>927922086544</v>
      </c>
      <c r="B27" s="144" t="s">
        <v>7762</v>
      </c>
      <c r="C27" s="145">
        <v>871150063225840</v>
      </c>
      <c r="D27" s="144" t="s">
        <v>7763</v>
      </c>
      <c r="E27" s="145">
        <v>8711500632258</v>
      </c>
      <c r="F27" s="146" t="s">
        <v>7378</v>
      </c>
      <c r="G27" s="147">
        <v>5000</v>
      </c>
      <c r="H27" s="148">
        <v>59.4</v>
      </c>
      <c r="I27" s="147">
        <v>20000</v>
      </c>
      <c r="J27" s="148">
        <v>84.17508417508418</v>
      </c>
      <c r="K27" s="149" t="s">
        <v>771</v>
      </c>
      <c r="L27" s="147">
        <v>6500</v>
      </c>
      <c r="M27" s="150">
        <v>1500</v>
      </c>
      <c r="N27" s="161">
        <v>929002446402</v>
      </c>
      <c r="O27" s="162" t="s">
        <v>2273</v>
      </c>
      <c r="P27" s="152" t="s">
        <v>7764</v>
      </c>
      <c r="Q27" s="152" t="s">
        <v>2272</v>
      </c>
      <c r="R27" s="152" t="s">
        <v>7765</v>
      </c>
      <c r="S27" s="147" t="s">
        <v>1815</v>
      </c>
      <c r="T27" s="153" t="s">
        <v>7708</v>
      </c>
      <c r="U27" s="147" t="s">
        <v>393</v>
      </c>
      <c r="V27" s="652">
        <v>103.1390134529148</v>
      </c>
      <c r="W27" s="154" t="s">
        <v>323</v>
      </c>
      <c r="X27" s="143" t="s">
        <v>7766</v>
      </c>
      <c r="Y27" s="152" t="s">
        <v>2175</v>
      </c>
      <c r="Z27" s="152" t="s">
        <v>7767</v>
      </c>
      <c r="AA27" s="152" t="s">
        <v>7768</v>
      </c>
      <c r="AB27" s="152" t="s">
        <v>7769</v>
      </c>
      <c r="AC27" s="155">
        <v>2200</v>
      </c>
      <c r="AD27" s="153">
        <v>20</v>
      </c>
      <c r="AE27" s="155">
        <v>50000</v>
      </c>
      <c r="AF27" s="153">
        <v>110</v>
      </c>
      <c r="AG27" s="156" t="s">
        <v>339</v>
      </c>
      <c r="AH27" s="143" t="s">
        <v>7770</v>
      </c>
      <c r="AI27" s="152" t="s">
        <v>2181</v>
      </c>
      <c r="AJ27" s="152" t="s">
        <v>7771</v>
      </c>
      <c r="AK27" s="152" t="s">
        <v>7772</v>
      </c>
      <c r="AL27" s="152" t="s">
        <v>7773</v>
      </c>
      <c r="AM27" s="157">
        <v>2700</v>
      </c>
      <c r="AN27" s="153">
        <v>24</v>
      </c>
      <c r="AO27" s="155">
        <v>50000</v>
      </c>
      <c r="AP27" s="153">
        <v>112</v>
      </c>
      <c r="AQ27" s="154" t="s">
        <v>339</v>
      </c>
      <c r="AR27" s="151" t="s">
        <v>7774</v>
      </c>
      <c r="AS27" s="650" t="s">
        <v>2190</v>
      </c>
      <c r="AT27" s="650" t="s">
        <v>7775</v>
      </c>
      <c r="AU27" s="650" t="s">
        <v>7776</v>
      </c>
      <c r="AV27" s="650" t="s">
        <v>7777</v>
      </c>
      <c r="AW27" s="650" t="s">
        <v>1982</v>
      </c>
      <c r="AX27" s="650" t="s">
        <v>2185</v>
      </c>
      <c r="AY27" s="650" t="s">
        <v>163</v>
      </c>
      <c r="AZ27" s="650" t="s">
        <v>3155</v>
      </c>
      <c r="BA27" s="651" t="s">
        <v>183</v>
      </c>
      <c r="BB27" s="158">
        <v>929002021902</v>
      </c>
      <c r="BC27" s="152" t="s">
        <v>2066</v>
      </c>
      <c r="BD27" s="152" t="s">
        <v>7778</v>
      </c>
      <c r="BE27" s="152" t="s">
        <v>7779</v>
      </c>
      <c r="BF27" s="152" t="s">
        <v>7780</v>
      </c>
      <c r="BG27" s="155">
        <v>3100</v>
      </c>
      <c r="BH27" s="153" t="s">
        <v>2063</v>
      </c>
      <c r="BI27" s="155">
        <v>60000</v>
      </c>
      <c r="BJ27" s="153">
        <v>151</v>
      </c>
      <c r="BK27" s="156" t="s">
        <v>183</v>
      </c>
      <c r="BL27" s="143">
        <v>929002998102</v>
      </c>
      <c r="BM27" s="152" t="s">
        <v>2079</v>
      </c>
      <c r="BN27" s="152" t="s">
        <v>7781</v>
      </c>
      <c r="BO27" s="152" t="s">
        <v>7782</v>
      </c>
      <c r="BP27" s="152" t="s">
        <v>7783</v>
      </c>
      <c r="BQ27" s="155">
        <v>3700</v>
      </c>
      <c r="BR27" s="153">
        <v>23</v>
      </c>
      <c r="BS27" s="155">
        <v>60000</v>
      </c>
      <c r="BT27" s="153">
        <v>160</v>
      </c>
      <c r="BU27" s="156" t="s">
        <v>813</v>
      </c>
      <c r="BV27" s="143" t="s">
        <v>7784</v>
      </c>
      <c r="BW27" s="133" t="s">
        <v>1891</v>
      </c>
      <c r="BX27" s="133" t="s">
        <v>7785</v>
      </c>
      <c r="BY27" s="133" t="s">
        <v>1890</v>
      </c>
      <c r="BZ27" s="133" t="s">
        <v>7786</v>
      </c>
      <c r="CA27" s="133" t="s">
        <v>990</v>
      </c>
      <c r="CB27" s="133" t="s">
        <v>7672</v>
      </c>
      <c r="CC27" s="133" t="s">
        <v>1854</v>
      </c>
      <c r="CD27" s="133" t="s">
        <v>648</v>
      </c>
      <c r="CE27" s="133" t="s">
        <v>1017</v>
      </c>
      <c r="CF27" s="143" t="s">
        <v>7787</v>
      </c>
      <c r="CG27" s="152" t="s">
        <v>1916</v>
      </c>
      <c r="CH27" s="152" t="s">
        <v>7788</v>
      </c>
      <c r="CI27" s="152" t="s">
        <v>1915</v>
      </c>
      <c r="CJ27" s="152" t="s">
        <v>7789</v>
      </c>
      <c r="CK27" s="155" t="s">
        <v>1076</v>
      </c>
      <c r="CL27" s="153" t="s">
        <v>704</v>
      </c>
      <c r="CM27" s="155" t="s">
        <v>1854</v>
      </c>
      <c r="CN27" s="153" t="s">
        <v>648</v>
      </c>
      <c r="CO27" s="156" t="s">
        <v>1017</v>
      </c>
      <c r="CP27" s="143">
        <v>929003067302</v>
      </c>
      <c r="CQ27" s="152" t="s">
        <v>1904</v>
      </c>
      <c r="CR27" s="152" t="s">
        <v>7790</v>
      </c>
      <c r="CS27" s="152" t="s">
        <v>7791</v>
      </c>
      <c r="CT27" s="152" t="s">
        <v>7792</v>
      </c>
      <c r="CU27" s="155">
        <v>3700</v>
      </c>
      <c r="CV27" s="153">
        <v>20</v>
      </c>
      <c r="CW27" s="155">
        <v>75000</v>
      </c>
      <c r="CX27" s="153">
        <v>185</v>
      </c>
      <c r="CY27" s="156" t="s">
        <v>1017</v>
      </c>
      <c r="CZ27" s="165">
        <v>929003731902</v>
      </c>
      <c r="DA27" s="162" t="s">
        <v>1902</v>
      </c>
      <c r="DB27" s="164" t="s">
        <v>7793</v>
      </c>
      <c r="DC27" s="152" t="s">
        <v>7794</v>
      </c>
      <c r="DD27" s="152" t="s">
        <v>7795</v>
      </c>
      <c r="DE27" s="155">
        <v>3700</v>
      </c>
      <c r="DF27" s="153" t="s">
        <v>1901</v>
      </c>
      <c r="DG27" s="155">
        <v>100000</v>
      </c>
      <c r="DH27" s="153">
        <v>210</v>
      </c>
      <c r="DI27" s="156" t="s">
        <v>155</v>
      </c>
      <c r="DJ27" s="143">
        <v>929002210902</v>
      </c>
      <c r="DK27" s="152" t="s">
        <v>2104</v>
      </c>
      <c r="DL27" s="152" t="s">
        <v>7796</v>
      </c>
      <c r="DM27" s="152" t="s">
        <v>7797</v>
      </c>
      <c r="DN27" s="152" t="s">
        <v>7798</v>
      </c>
      <c r="DO27" s="155">
        <v>3700</v>
      </c>
      <c r="DP27" s="153">
        <v>25</v>
      </c>
      <c r="DQ27" s="155">
        <v>60000</v>
      </c>
      <c r="DR27" s="153">
        <v>148</v>
      </c>
      <c r="DS27" s="156" t="s">
        <v>183</v>
      </c>
      <c r="DT27" s="143" t="s">
        <v>7799</v>
      </c>
      <c r="DU27" s="152" t="s">
        <v>1971</v>
      </c>
      <c r="DV27" s="152" t="s">
        <v>7800</v>
      </c>
      <c r="DW27" s="152" t="s">
        <v>7801</v>
      </c>
      <c r="DX27" s="152" t="s">
        <v>7802</v>
      </c>
      <c r="DY27" s="155">
        <v>3100</v>
      </c>
      <c r="DZ27" s="153">
        <v>20</v>
      </c>
      <c r="EA27" s="155">
        <v>75000</v>
      </c>
      <c r="EB27" s="153">
        <v>155</v>
      </c>
      <c r="EC27" s="156" t="s">
        <v>183</v>
      </c>
      <c r="ED27" s="143" t="s">
        <v>7803</v>
      </c>
      <c r="EE27" s="152" t="s">
        <v>1985</v>
      </c>
      <c r="EF27" s="152" t="s">
        <v>7804</v>
      </c>
      <c r="EG27" s="152" t="s">
        <v>7805</v>
      </c>
      <c r="EH27" s="152" t="s">
        <v>7806</v>
      </c>
      <c r="EI27" s="155">
        <v>3700</v>
      </c>
      <c r="EJ27" s="153">
        <v>24</v>
      </c>
      <c r="EK27" s="155">
        <v>75000</v>
      </c>
      <c r="EL27" s="153">
        <v>154</v>
      </c>
      <c r="EM27" s="156" t="s">
        <v>183</v>
      </c>
      <c r="EN27" s="143">
        <v>929001869702</v>
      </c>
      <c r="EO27" s="152" t="s">
        <v>2249</v>
      </c>
      <c r="EP27" s="152" t="s">
        <v>7807</v>
      </c>
      <c r="EQ27" s="152" t="s">
        <v>7808</v>
      </c>
      <c r="ER27" s="152" t="s">
        <v>7809</v>
      </c>
      <c r="ES27" s="155">
        <v>2700</v>
      </c>
      <c r="ET27" s="153">
        <v>23</v>
      </c>
      <c r="EU27" s="155">
        <v>50000</v>
      </c>
      <c r="EV27" s="153">
        <v>117</v>
      </c>
      <c r="EW27" s="156" t="s">
        <v>339</v>
      </c>
      <c r="EX27" s="143" t="s">
        <v>7810</v>
      </c>
      <c r="EY27" s="162" t="s">
        <v>2258</v>
      </c>
      <c r="EZ27" s="152" t="s">
        <v>7807</v>
      </c>
      <c r="FA27" s="152" t="s">
        <v>7808</v>
      </c>
      <c r="FB27" s="152" t="s">
        <v>7809</v>
      </c>
      <c r="FC27" s="155">
        <v>3500</v>
      </c>
      <c r="FD27" s="153" t="s">
        <v>428</v>
      </c>
      <c r="FE27" s="155">
        <v>50000</v>
      </c>
      <c r="FF27" s="153">
        <v>152</v>
      </c>
      <c r="FG27" s="156" t="s">
        <v>183</v>
      </c>
      <c r="FH27" s="143">
        <v>929002997502</v>
      </c>
      <c r="FI27" s="152" t="s">
        <v>2091</v>
      </c>
      <c r="FJ27" s="152" t="s">
        <v>7811</v>
      </c>
      <c r="FK27" s="152" t="s">
        <v>7812</v>
      </c>
      <c r="FL27" s="152" t="s">
        <v>7813</v>
      </c>
      <c r="FM27" s="155">
        <v>3700</v>
      </c>
      <c r="FN27" s="153">
        <v>23</v>
      </c>
      <c r="FO27" s="155">
        <v>60000</v>
      </c>
      <c r="FP27" s="153">
        <v>160</v>
      </c>
      <c r="FQ27" s="156" t="s">
        <v>813</v>
      </c>
    </row>
    <row r="28" spans="1:173" s="142" customFormat="1" ht="14.4" customHeight="1">
      <c r="A28" s="143">
        <v>927922282714</v>
      </c>
      <c r="B28" s="144" t="s">
        <v>4956</v>
      </c>
      <c r="C28" s="145">
        <v>871150070278440</v>
      </c>
      <c r="D28" s="144" t="s">
        <v>7814</v>
      </c>
      <c r="E28" s="145">
        <v>8711500702784</v>
      </c>
      <c r="F28" s="146" t="s">
        <v>7378</v>
      </c>
      <c r="G28" s="147">
        <v>1000</v>
      </c>
      <c r="H28" s="148">
        <v>15.5</v>
      </c>
      <c r="I28" s="147">
        <v>20000</v>
      </c>
      <c r="J28" s="148">
        <v>64.516129032258064</v>
      </c>
      <c r="K28" s="149" t="s">
        <v>771</v>
      </c>
      <c r="L28" s="147">
        <v>2700</v>
      </c>
      <c r="M28" s="150">
        <v>450</v>
      </c>
      <c r="N28" s="151" t="s">
        <v>7379</v>
      </c>
      <c r="O28" s="152"/>
      <c r="P28" s="152"/>
      <c r="Q28" s="152"/>
      <c r="R28" s="152"/>
      <c r="S28" s="147"/>
      <c r="T28" s="153"/>
      <c r="U28" s="147"/>
      <c r="V28" s="153"/>
      <c r="W28" s="154"/>
      <c r="X28" s="151" t="s">
        <v>7379</v>
      </c>
      <c r="Y28" s="152"/>
      <c r="Z28" s="152"/>
      <c r="AA28" s="152"/>
      <c r="AB28" s="152"/>
      <c r="AC28" s="155"/>
      <c r="AD28" s="153"/>
      <c r="AE28" s="155"/>
      <c r="AF28" s="153"/>
      <c r="AG28" s="156"/>
      <c r="AH28" s="151" t="s">
        <v>7379</v>
      </c>
      <c r="AI28" s="152"/>
      <c r="AJ28" s="152"/>
      <c r="AK28" s="152"/>
      <c r="AL28" s="152"/>
      <c r="AM28" s="157"/>
      <c r="AN28" s="153"/>
      <c r="AO28" s="155"/>
      <c r="AP28" s="153"/>
      <c r="AQ28" s="154"/>
      <c r="AR28" s="151" t="s">
        <v>7379</v>
      </c>
      <c r="AS28" s="650"/>
      <c r="AT28" s="650"/>
      <c r="AU28" s="650"/>
      <c r="AV28" s="650"/>
      <c r="AW28" s="650"/>
      <c r="AX28" s="650"/>
      <c r="AY28" s="650"/>
      <c r="AZ28" s="650"/>
      <c r="BA28" s="651"/>
      <c r="BB28" s="163" t="s">
        <v>7379</v>
      </c>
      <c r="BC28" s="152"/>
      <c r="BD28" s="152"/>
      <c r="BE28" s="152"/>
      <c r="BF28" s="152"/>
      <c r="BG28" s="155"/>
      <c r="BH28" s="153"/>
      <c r="BI28" s="155"/>
      <c r="BJ28" s="153"/>
      <c r="BK28" s="156"/>
      <c r="BL28" s="151" t="s">
        <v>7379</v>
      </c>
      <c r="BM28" s="152"/>
      <c r="BN28" s="152"/>
      <c r="BO28" s="152"/>
      <c r="BP28" s="152"/>
      <c r="BQ28" s="155"/>
      <c r="BR28" s="153"/>
      <c r="BS28" s="155"/>
      <c r="BT28" s="153"/>
      <c r="BU28" s="156"/>
      <c r="BV28" s="151" t="s">
        <v>7379</v>
      </c>
      <c r="BW28" s="133"/>
      <c r="BX28" s="133"/>
      <c r="BY28" s="133"/>
      <c r="BZ28" s="133"/>
      <c r="CA28" s="133"/>
      <c r="CB28" s="133"/>
      <c r="CC28" s="133"/>
      <c r="CD28" s="133"/>
      <c r="CE28" s="133"/>
      <c r="CF28" s="151" t="s">
        <v>7815</v>
      </c>
      <c r="CG28" s="152"/>
      <c r="CH28" s="152"/>
      <c r="CI28" s="152"/>
      <c r="CJ28" s="152"/>
      <c r="CK28" s="155"/>
      <c r="CL28" s="153"/>
      <c r="CM28" s="155"/>
      <c r="CN28" s="153"/>
      <c r="CO28" s="156"/>
      <c r="CP28" s="151" t="s">
        <v>7379</v>
      </c>
      <c r="CQ28" s="152"/>
      <c r="CR28" s="152"/>
      <c r="CS28" s="152"/>
      <c r="CT28" s="152"/>
      <c r="CU28" s="155"/>
      <c r="CV28" s="153"/>
      <c r="CW28" s="155"/>
      <c r="CX28" s="153"/>
      <c r="CY28" s="156"/>
      <c r="CZ28" s="151" t="s">
        <v>7379</v>
      </c>
      <c r="DA28" s="152"/>
      <c r="DB28" s="152"/>
      <c r="DC28" s="152"/>
      <c r="DD28" s="152"/>
      <c r="DE28" s="155"/>
      <c r="DF28" s="153"/>
      <c r="DG28" s="155"/>
      <c r="DH28" s="153"/>
      <c r="DI28" s="156"/>
      <c r="DJ28" s="151" t="s">
        <v>7379</v>
      </c>
      <c r="DK28" s="152"/>
      <c r="DL28" s="152"/>
      <c r="DM28" s="152"/>
      <c r="DN28" s="152"/>
      <c r="DO28" s="155"/>
      <c r="DP28" s="153"/>
      <c r="DQ28" s="155"/>
      <c r="DR28" s="153"/>
      <c r="DS28" s="156"/>
      <c r="DT28" s="151" t="s">
        <v>7379</v>
      </c>
      <c r="DU28" s="152"/>
      <c r="DV28" s="152"/>
      <c r="DW28" s="152"/>
      <c r="DX28" s="152"/>
      <c r="DY28" s="155"/>
      <c r="DZ28" s="153"/>
      <c r="EA28" s="155"/>
      <c r="EB28" s="153"/>
      <c r="EC28" s="156"/>
      <c r="ED28" s="151" t="s">
        <v>7379</v>
      </c>
      <c r="EE28" s="152"/>
      <c r="EF28" s="152"/>
      <c r="EG28" s="152"/>
      <c r="EH28" s="152"/>
      <c r="EI28" s="155"/>
      <c r="EJ28" s="153"/>
      <c r="EK28" s="155"/>
      <c r="EL28" s="153"/>
      <c r="EM28" s="156"/>
      <c r="EN28" s="151" t="s">
        <v>7379</v>
      </c>
      <c r="EO28" s="152"/>
      <c r="EP28" s="152"/>
      <c r="EQ28" s="152"/>
      <c r="ER28" s="152"/>
      <c r="ES28" s="155"/>
      <c r="ET28" s="153"/>
      <c r="EU28" s="155"/>
      <c r="EV28" s="153"/>
      <c r="EW28" s="156"/>
      <c r="EX28" s="151" t="s">
        <v>7379</v>
      </c>
      <c r="EY28" s="152"/>
      <c r="EZ28" s="152"/>
      <c r="FA28" s="152"/>
      <c r="FB28" s="152"/>
      <c r="FC28" s="155"/>
      <c r="FD28" s="153"/>
      <c r="FE28" s="155"/>
      <c r="FF28" s="153"/>
      <c r="FG28" s="156"/>
      <c r="FH28" s="151" t="s">
        <v>7379</v>
      </c>
      <c r="FI28" s="152"/>
      <c r="FJ28" s="152"/>
      <c r="FK28" s="152"/>
      <c r="FL28" s="152"/>
      <c r="FM28" s="155"/>
      <c r="FN28" s="153"/>
      <c r="FO28" s="155"/>
      <c r="FP28" s="153"/>
      <c r="FQ28" s="156"/>
    </row>
    <row r="29" spans="1:173" s="142" customFormat="1" ht="14.4" customHeight="1">
      <c r="A29" s="143">
        <v>927922283014</v>
      </c>
      <c r="B29" s="144" t="s">
        <v>7816</v>
      </c>
      <c r="C29" s="145">
        <v>871150070279140</v>
      </c>
      <c r="D29" s="144" t="s">
        <v>7817</v>
      </c>
      <c r="E29" s="145">
        <v>8711500702791</v>
      </c>
      <c r="F29" s="146" t="s">
        <v>7378</v>
      </c>
      <c r="G29" s="147">
        <v>1000</v>
      </c>
      <c r="H29" s="148">
        <v>15.5</v>
      </c>
      <c r="I29" s="147">
        <v>20000</v>
      </c>
      <c r="J29" s="148">
        <v>64.516129032258064</v>
      </c>
      <c r="K29" s="149" t="s">
        <v>771</v>
      </c>
      <c r="L29" s="147">
        <v>3000</v>
      </c>
      <c r="M29" s="150">
        <v>450</v>
      </c>
      <c r="N29" s="151" t="s">
        <v>7379</v>
      </c>
      <c r="O29" s="152"/>
      <c r="P29" s="152"/>
      <c r="Q29" s="152"/>
      <c r="R29" s="152"/>
      <c r="S29" s="147"/>
      <c r="T29" s="153"/>
      <c r="U29" s="147"/>
      <c r="V29" s="153"/>
      <c r="W29" s="154"/>
      <c r="X29" s="151" t="s">
        <v>7379</v>
      </c>
      <c r="Y29" s="152"/>
      <c r="Z29" s="152"/>
      <c r="AA29" s="152"/>
      <c r="AB29" s="152"/>
      <c r="AC29" s="155"/>
      <c r="AD29" s="153"/>
      <c r="AE29" s="155"/>
      <c r="AF29" s="153"/>
      <c r="AG29" s="156"/>
      <c r="AH29" s="151" t="s">
        <v>7379</v>
      </c>
      <c r="AI29" s="152"/>
      <c r="AJ29" s="152"/>
      <c r="AK29" s="152"/>
      <c r="AL29" s="152"/>
      <c r="AM29" s="157"/>
      <c r="AN29" s="153"/>
      <c r="AO29" s="155"/>
      <c r="AP29" s="153"/>
      <c r="AQ29" s="154"/>
      <c r="AR29" s="151" t="s">
        <v>7379</v>
      </c>
      <c r="AS29" s="650"/>
      <c r="AT29" s="650"/>
      <c r="AU29" s="650"/>
      <c r="AV29" s="650"/>
      <c r="AW29" s="650"/>
      <c r="AX29" s="650"/>
      <c r="AY29" s="650"/>
      <c r="AZ29" s="650"/>
      <c r="BA29" s="651"/>
      <c r="BB29" s="163" t="s">
        <v>7379</v>
      </c>
      <c r="BC29" s="152"/>
      <c r="BD29" s="152"/>
      <c r="BE29" s="152"/>
      <c r="BF29" s="152"/>
      <c r="BG29" s="155"/>
      <c r="BH29" s="153"/>
      <c r="BI29" s="155"/>
      <c r="BJ29" s="153"/>
      <c r="BK29" s="156"/>
      <c r="BL29" s="151" t="s">
        <v>7379</v>
      </c>
      <c r="BM29" s="152"/>
      <c r="BN29" s="152"/>
      <c r="BO29" s="152"/>
      <c r="BP29" s="152"/>
      <c r="BQ29" s="155"/>
      <c r="BR29" s="153"/>
      <c r="BS29" s="155"/>
      <c r="BT29" s="153"/>
      <c r="BU29" s="156"/>
      <c r="BV29" s="151" t="s">
        <v>7379</v>
      </c>
      <c r="BW29" s="133"/>
      <c r="BX29" s="133"/>
      <c r="BY29" s="133"/>
      <c r="BZ29" s="133"/>
      <c r="CA29" s="133"/>
      <c r="CB29" s="133"/>
      <c r="CC29" s="133"/>
      <c r="CD29" s="133"/>
      <c r="CE29" s="133"/>
      <c r="CF29" s="151" t="s">
        <v>7815</v>
      </c>
      <c r="CG29" s="152"/>
      <c r="CH29" s="152"/>
      <c r="CI29" s="152"/>
      <c r="CJ29" s="152"/>
      <c r="CK29" s="155"/>
      <c r="CL29" s="153"/>
      <c r="CM29" s="155"/>
      <c r="CN29" s="153"/>
      <c r="CO29" s="156"/>
      <c r="CP29" s="151" t="s">
        <v>7379</v>
      </c>
      <c r="CQ29" s="152"/>
      <c r="CR29" s="152"/>
      <c r="CS29" s="152"/>
      <c r="CT29" s="152"/>
      <c r="CU29" s="155"/>
      <c r="CV29" s="153"/>
      <c r="CW29" s="155"/>
      <c r="CX29" s="153"/>
      <c r="CY29" s="156"/>
      <c r="CZ29" s="151" t="s">
        <v>7379</v>
      </c>
      <c r="DA29" s="152"/>
      <c r="DB29" s="152"/>
      <c r="DC29" s="152"/>
      <c r="DD29" s="152"/>
      <c r="DE29" s="155"/>
      <c r="DF29" s="153"/>
      <c r="DG29" s="155"/>
      <c r="DH29" s="153"/>
      <c r="DI29" s="156"/>
      <c r="DJ29" s="151" t="s">
        <v>7379</v>
      </c>
      <c r="DK29" s="152"/>
      <c r="DL29" s="152"/>
      <c r="DM29" s="152"/>
      <c r="DN29" s="152"/>
      <c r="DO29" s="155"/>
      <c r="DP29" s="153"/>
      <c r="DQ29" s="155"/>
      <c r="DR29" s="153"/>
      <c r="DS29" s="156"/>
      <c r="DT29" s="151" t="s">
        <v>7379</v>
      </c>
      <c r="DU29" s="152"/>
      <c r="DV29" s="152"/>
      <c r="DW29" s="152"/>
      <c r="DX29" s="152"/>
      <c r="DY29" s="155"/>
      <c r="DZ29" s="153"/>
      <c r="EA29" s="155"/>
      <c r="EB29" s="153"/>
      <c r="EC29" s="156"/>
      <c r="ED29" s="151" t="s">
        <v>7379</v>
      </c>
      <c r="EE29" s="152"/>
      <c r="EF29" s="152"/>
      <c r="EG29" s="152"/>
      <c r="EH29" s="152"/>
      <c r="EI29" s="155"/>
      <c r="EJ29" s="153"/>
      <c r="EK29" s="155"/>
      <c r="EL29" s="153"/>
      <c r="EM29" s="156"/>
      <c r="EN29" s="151" t="s">
        <v>7379</v>
      </c>
      <c r="EO29" s="152"/>
      <c r="EP29" s="152"/>
      <c r="EQ29" s="152"/>
      <c r="ER29" s="152"/>
      <c r="ES29" s="155"/>
      <c r="ET29" s="153"/>
      <c r="EU29" s="155"/>
      <c r="EV29" s="153"/>
      <c r="EW29" s="156"/>
      <c r="EX29" s="151" t="s">
        <v>7379</v>
      </c>
      <c r="EY29" s="152"/>
      <c r="EZ29" s="152"/>
      <c r="FA29" s="152"/>
      <c r="FB29" s="152"/>
      <c r="FC29" s="155"/>
      <c r="FD29" s="153"/>
      <c r="FE29" s="155"/>
      <c r="FF29" s="153"/>
      <c r="FG29" s="156"/>
      <c r="FH29" s="151" t="s">
        <v>7379</v>
      </c>
      <c r="FI29" s="152"/>
      <c r="FJ29" s="152"/>
      <c r="FK29" s="152"/>
      <c r="FL29" s="152"/>
      <c r="FM29" s="155"/>
      <c r="FN29" s="153"/>
      <c r="FO29" s="155"/>
      <c r="FP29" s="153"/>
      <c r="FQ29" s="156"/>
    </row>
    <row r="30" spans="1:173" s="142" customFormat="1" ht="14.4" customHeight="1">
      <c r="A30" s="143">
        <v>927922284014</v>
      </c>
      <c r="B30" s="144" t="s">
        <v>5006</v>
      </c>
      <c r="C30" s="145">
        <v>871150070280740</v>
      </c>
      <c r="D30" s="144" t="s">
        <v>7818</v>
      </c>
      <c r="E30" s="145">
        <v>8711500702807</v>
      </c>
      <c r="F30" s="146" t="s">
        <v>7378</v>
      </c>
      <c r="G30" s="147">
        <v>1000</v>
      </c>
      <c r="H30" s="148">
        <v>15.5</v>
      </c>
      <c r="I30" s="147">
        <v>20000</v>
      </c>
      <c r="J30" s="148">
        <v>64.516129032258064</v>
      </c>
      <c r="K30" s="149" t="s">
        <v>771</v>
      </c>
      <c r="L30" s="147">
        <v>4000</v>
      </c>
      <c r="M30" s="150">
        <v>450</v>
      </c>
      <c r="N30" s="151" t="s">
        <v>7379</v>
      </c>
      <c r="O30" s="152"/>
      <c r="P30" s="152"/>
      <c r="Q30" s="152"/>
      <c r="R30" s="152"/>
      <c r="S30" s="147"/>
      <c r="T30" s="153"/>
      <c r="U30" s="147"/>
      <c r="V30" s="153"/>
      <c r="W30" s="154"/>
      <c r="X30" s="151" t="s">
        <v>7379</v>
      </c>
      <c r="Y30" s="152"/>
      <c r="Z30" s="152"/>
      <c r="AA30" s="152"/>
      <c r="AB30" s="152"/>
      <c r="AC30" s="155"/>
      <c r="AD30" s="153"/>
      <c r="AE30" s="155"/>
      <c r="AF30" s="153"/>
      <c r="AG30" s="156"/>
      <c r="AH30" s="151" t="s">
        <v>7379</v>
      </c>
      <c r="AI30" s="152"/>
      <c r="AJ30" s="152"/>
      <c r="AK30" s="152"/>
      <c r="AL30" s="152"/>
      <c r="AM30" s="157"/>
      <c r="AN30" s="153"/>
      <c r="AO30" s="155"/>
      <c r="AP30" s="153"/>
      <c r="AQ30" s="154"/>
      <c r="AR30" s="151" t="s">
        <v>7379</v>
      </c>
      <c r="AS30" s="650"/>
      <c r="AT30" s="650"/>
      <c r="AU30" s="650"/>
      <c r="AV30" s="650"/>
      <c r="AW30" s="650"/>
      <c r="AX30" s="650"/>
      <c r="AY30" s="650"/>
      <c r="AZ30" s="650"/>
      <c r="BA30" s="651"/>
      <c r="BB30" s="163" t="s">
        <v>7379</v>
      </c>
      <c r="BC30" s="152"/>
      <c r="BD30" s="152"/>
      <c r="BE30" s="152"/>
      <c r="BF30" s="152"/>
      <c r="BG30" s="155"/>
      <c r="BH30" s="153"/>
      <c r="BI30" s="155"/>
      <c r="BJ30" s="153"/>
      <c r="BK30" s="156"/>
      <c r="BL30" s="151" t="s">
        <v>7379</v>
      </c>
      <c r="BM30" s="152"/>
      <c r="BN30" s="152"/>
      <c r="BO30" s="152"/>
      <c r="BP30" s="152"/>
      <c r="BQ30" s="155"/>
      <c r="BR30" s="153"/>
      <c r="BS30" s="155"/>
      <c r="BT30" s="153"/>
      <c r="BU30" s="156"/>
      <c r="BV30" s="151" t="s">
        <v>7379</v>
      </c>
      <c r="BW30" s="133"/>
      <c r="BX30" s="133"/>
      <c r="BY30" s="133"/>
      <c r="BZ30" s="133"/>
      <c r="CA30" s="133"/>
      <c r="CB30" s="133"/>
      <c r="CC30" s="133"/>
      <c r="CD30" s="133"/>
      <c r="CE30" s="133"/>
      <c r="CF30" s="151" t="s">
        <v>7815</v>
      </c>
      <c r="CG30" s="152"/>
      <c r="CH30" s="152"/>
      <c r="CI30" s="152"/>
      <c r="CJ30" s="152"/>
      <c r="CK30" s="155"/>
      <c r="CL30" s="153"/>
      <c r="CM30" s="155"/>
      <c r="CN30" s="153"/>
      <c r="CO30" s="156"/>
      <c r="CP30" s="151" t="s">
        <v>7379</v>
      </c>
      <c r="CQ30" s="152"/>
      <c r="CR30" s="152"/>
      <c r="CS30" s="152"/>
      <c r="CT30" s="152"/>
      <c r="CU30" s="155"/>
      <c r="CV30" s="153"/>
      <c r="CW30" s="155"/>
      <c r="CX30" s="153"/>
      <c r="CY30" s="156"/>
      <c r="CZ30" s="151" t="s">
        <v>7379</v>
      </c>
      <c r="DA30" s="152"/>
      <c r="DB30" s="152"/>
      <c r="DC30" s="152"/>
      <c r="DD30" s="152"/>
      <c r="DE30" s="155"/>
      <c r="DF30" s="153"/>
      <c r="DG30" s="155"/>
      <c r="DH30" s="153"/>
      <c r="DI30" s="156"/>
      <c r="DJ30" s="151" t="s">
        <v>7379</v>
      </c>
      <c r="DK30" s="152"/>
      <c r="DL30" s="152"/>
      <c r="DM30" s="152"/>
      <c r="DN30" s="152"/>
      <c r="DO30" s="155"/>
      <c r="DP30" s="153"/>
      <c r="DQ30" s="155"/>
      <c r="DR30" s="153"/>
      <c r="DS30" s="156"/>
      <c r="DT30" s="151" t="s">
        <v>7379</v>
      </c>
      <c r="DU30" s="152"/>
      <c r="DV30" s="152"/>
      <c r="DW30" s="152"/>
      <c r="DX30" s="152"/>
      <c r="DY30" s="155"/>
      <c r="DZ30" s="153"/>
      <c r="EA30" s="155"/>
      <c r="EB30" s="153"/>
      <c r="EC30" s="156"/>
      <c r="ED30" s="151" t="s">
        <v>7379</v>
      </c>
      <c r="EE30" s="152"/>
      <c r="EF30" s="152"/>
      <c r="EG30" s="152"/>
      <c r="EH30" s="152"/>
      <c r="EI30" s="155"/>
      <c r="EJ30" s="153"/>
      <c r="EK30" s="155"/>
      <c r="EL30" s="153"/>
      <c r="EM30" s="156"/>
      <c r="EN30" s="151" t="s">
        <v>7379</v>
      </c>
      <c r="EO30" s="152"/>
      <c r="EP30" s="152"/>
      <c r="EQ30" s="152"/>
      <c r="ER30" s="152"/>
      <c r="ES30" s="155"/>
      <c r="ET30" s="153"/>
      <c r="EU30" s="155"/>
      <c r="EV30" s="153"/>
      <c r="EW30" s="156"/>
      <c r="EX30" s="151" t="s">
        <v>7379</v>
      </c>
      <c r="EY30" s="152"/>
      <c r="EZ30" s="152"/>
      <c r="FA30" s="152"/>
      <c r="FB30" s="152"/>
      <c r="FC30" s="155"/>
      <c r="FD30" s="153"/>
      <c r="FE30" s="155"/>
      <c r="FF30" s="153"/>
      <c r="FG30" s="156"/>
      <c r="FH30" s="151" t="s">
        <v>7379</v>
      </c>
      <c r="FI30" s="152"/>
      <c r="FJ30" s="152"/>
      <c r="FK30" s="152"/>
      <c r="FL30" s="152"/>
      <c r="FM30" s="155"/>
      <c r="FN30" s="153"/>
      <c r="FO30" s="155"/>
      <c r="FP30" s="153"/>
      <c r="FQ30" s="156"/>
    </row>
    <row r="31" spans="1:173" s="142" customFormat="1" ht="14.4" customHeight="1">
      <c r="A31" s="143">
        <v>927922286514</v>
      </c>
      <c r="B31" s="144" t="s">
        <v>4957</v>
      </c>
      <c r="C31" s="145">
        <v>872790091731400</v>
      </c>
      <c r="D31" s="144" t="s">
        <v>7819</v>
      </c>
      <c r="E31" s="145">
        <v>8727900917314</v>
      </c>
      <c r="F31" s="146" t="s">
        <v>7378</v>
      </c>
      <c r="G31" s="147">
        <v>930</v>
      </c>
      <c r="H31" s="148">
        <v>15.5</v>
      </c>
      <c r="I31" s="147">
        <v>20000</v>
      </c>
      <c r="J31" s="148">
        <v>60</v>
      </c>
      <c r="K31" s="149" t="s">
        <v>771</v>
      </c>
      <c r="L31" s="147">
        <v>6500</v>
      </c>
      <c r="M31" s="150">
        <v>450</v>
      </c>
      <c r="N31" s="151" t="s">
        <v>7379</v>
      </c>
      <c r="O31" s="152"/>
      <c r="P31" s="152"/>
      <c r="Q31" s="152"/>
      <c r="R31" s="152"/>
      <c r="S31" s="147"/>
      <c r="T31" s="153"/>
      <c r="U31" s="147"/>
      <c r="V31" s="153"/>
      <c r="W31" s="154"/>
      <c r="X31" s="151" t="s">
        <v>7379</v>
      </c>
      <c r="Y31" s="152"/>
      <c r="Z31" s="152"/>
      <c r="AA31" s="152"/>
      <c r="AB31" s="152"/>
      <c r="AC31" s="155"/>
      <c r="AD31" s="153"/>
      <c r="AE31" s="155"/>
      <c r="AF31" s="153"/>
      <c r="AG31" s="156"/>
      <c r="AH31" s="151" t="s">
        <v>7379</v>
      </c>
      <c r="AI31" s="152"/>
      <c r="AJ31" s="152"/>
      <c r="AK31" s="152"/>
      <c r="AL31" s="152"/>
      <c r="AM31" s="157"/>
      <c r="AN31" s="153"/>
      <c r="AO31" s="155"/>
      <c r="AP31" s="153"/>
      <c r="AQ31" s="154"/>
      <c r="AR31" s="151" t="s">
        <v>7379</v>
      </c>
      <c r="AS31" s="650"/>
      <c r="AT31" s="650"/>
      <c r="AU31" s="650"/>
      <c r="AV31" s="650"/>
      <c r="AW31" s="650"/>
      <c r="AX31" s="650"/>
      <c r="AY31" s="650"/>
      <c r="AZ31" s="650"/>
      <c r="BA31" s="651"/>
      <c r="BB31" s="163" t="s">
        <v>7379</v>
      </c>
      <c r="BC31" s="152"/>
      <c r="BD31" s="152"/>
      <c r="BE31" s="152"/>
      <c r="BF31" s="152"/>
      <c r="BG31" s="155"/>
      <c r="BH31" s="153"/>
      <c r="BI31" s="155"/>
      <c r="BJ31" s="153"/>
      <c r="BK31" s="156"/>
      <c r="BL31" s="151" t="s">
        <v>7379</v>
      </c>
      <c r="BM31" s="152"/>
      <c r="BN31" s="152"/>
      <c r="BO31" s="152"/>
      <c r="BP31" s="152"/>
      <c r="BQ31" s="155"/>
      <c r="BR31" s="153"/>
      <c r="BS31" s="155"/>
      <c r="BT31" s="153"/>
      <c r="BU31" s="156"/>
      <c r="BV31" s="151" t="s">
        <v>7379</v>
      </c>
      <c r="BW31" s="133"/>
      <c r="BX31" s="133"/>
      <c r="BY31" s="133"/>
      <c r="BZ31" s="133"/>
      <c r="CA31" s="133"/>
      <c r="CB31" s="133"/>
      <c r="CC31" s="133"/>
      <c r="CD31" s="133"/>
      <c r="CE31" s="133"/>
      <c r="CF31" s="151" t="s">
        <v>7815</v>
      </c>
      <c r="CG31" s="152"/>
      <c r="CH31" s="152"/>
      <c r="CI31" s="152"/>
      <c r="CJ31" s="152"/>
      <c r="CK31" s="155"/>
      <c r="CL31" s="153"/>
      <c r="CM31" s="155"/>
      <c r="CN31" s="153"/>
      <c r="CO31" s="156"/>
      <c r="CP31" s="151" t="s">
        <v>7379</v>
      </c>
      <c r="CQ31" s="152"/>
      <c r="CR31" s="152"/>
      <c r="CS31" s="152"/>
      <c r="CT31" s="152"/>
      <c r="CU31" s="155"/>
      <c r="CV31" s="153"/>
      <c r="CW31" s="155"/>
      <c r="CX31" s="153"/>
      <c r="CY31" s="156"/>
      <c r="CZ31" s="151" t="s">
        <v>7379</v>
      </c>
      <c r="DA31" s="152"/>
      <c r="DB31" s="152"/>
      <c r="DC31" s="152"/>
      <c r="DD31" s="152"/>
      <c r="DE31" s="155"/>
      <c r="DF31" s="153"/>
      <c r="DG31" s="155"/>
      <c r="DH31" s="153"/>
      <c r="DI31" s="156"/>
      <c r="DJ31" s="151" t="s">
        <v>7379</v>
      </c>
      <c r="DK31" s="152"/>
      <c r="DL31" s="152"/>
      <c r="DM31" s="152"/>
      <c r="DN31" s="152"/>
      <c r="DO31" s="155"/>
      <c r="DP31" s="153"/>
      <c r="DQ31" s="155"/>
      <c r="DR31" s="153"/>
      <c r="DS31" s="156"/>
      <c r="DT31" s="151" t="s">
        <v>7379</v>
      </c>
      <c r="DU31" s="152"/>
      <c r="DV31" s="152"/>
      <c r="DW31" s="152"/>
      <c r="DX31" s="152"/>
      <c r="DY31" s="155"/>
      <c r="DZ31" s="153"/>
      <c r="EA31" s="155"/>
      <c r="EB31" s="153"/>
      <c r="EC31" s="156"/>
      <c r="ED31" s="151" t="s">
        <v>7379</v>
      </c>
      <c r="EE31" s="152"/>
      <c r="EF31" s="152"/>
      <c r="EG31" s="152"/>
      <c r="EH31" s="152"/>
      <c r="EI31" s="155"/>
      <c r="EJ31" s="153"/>
      <c r="EK31" s="155"/>
      <c r="EL31" s="153"/>
      <c r="EM31" s="156"/>
      <c r="EN31" s="151" t="s">
        <v>7379</v>
      </c>
      <c r="EO31" s="152"/>
      <c r="EP31" s="152"/>
      <c r="EQ31" s="152"/>
      <c r="ER31" s="152"/>
      <c r="ES31" s="155"/>
      <c r="ET31" s="153"/>
      <c r="EU31" s="155"/>
      <c r="EV31" s="153"/>
      <c r="EW31" s="156"/>
      <c r="EX31" s="151" t="s">
        <v>7379</v>
      </c>
      <c r="EY31" s="152"/>
      <c r="EZ31" s="152"/>
      <c r="FA31" s="152"/>
      <c r="FB31" s="152"/>
      <c r="FC31" s="155"/>
      <c r="FD31" s="153"/>
      <c r="FE31" s="155"/>
      <c r="FF31" s="153"/>
      <c r="FG31" s="156"/>
      <c r="FH31" s="151" t="s">
        <v>7379</v>
      </c>
      <c r="FI31" s="152"/>
      <c r="FJ31" s="152"/>
      <c r="FK31" s="152"/>
      <c r="FL31" s="152"/>
      <c r="FM31" s="155"/>
      <c r="FN31" s="153"/>
      <c r="FO31" s="155"/>
      <c r="FP31" s="153"/>
      <c r="FQ31" s="156"/>
    </row>
    <row r="32" spans="1:173" s="142" customFormat="1" ht="14.4" customHeight="1">
      <c r="A32" s="143">
        <v>927922583014</v>
      </c>
      <c r="B32" s="144" t="s">
        <v>7820</v>
      </c>
      <c r="C32" s="145">
        <v>871150055863340</v>
      </c>
      <c r="D32" s="144" t="s">
        <v>7821</v>
      </c>
      <c r="E32" s="145">
        <v>8711500558633</v>
      </c>
      <c r="F32" s="146" t="s">
        <v>7378</v>
      </c>
      <c r="G32" s="147">
        <v>2020</v>
      </c>
      <c r="H32" s="148">
        <v>23.4</v>
      </c>
      <c r="I32" s="147">
        <v>20000</v>
      </c>
      <c r="J32" s="148">
        <v>86.324786324786331</v>
      </c>
      <c r="K32" s="149" t="s">
        <v>771</v>
      </c>
      <c r="L32" s="147">
        <v>3000</v>
      </c>
      <c r="M32" s="150">
        <v>1000</v>
      </c>
      <c r="N32" s="151" t="s">
        <v>7379</v>
      </c>
      <c r="O32" s="152"/>
      <c r="P32" s="152"/>
      <c r="Q32" s="152"/>
      <c r="R32" s="152"/>
      <c r="S32" s="147"/>
      <c r="T32" s="153"/>
      <c r="U32" s="147"/>
      <c r="V32" s="153"/>
      <c r="W32" s="154"/>
      <c r="X32" s="151" t="s">
        <v>7379</v>
      </c>
      <c r="Y32" s="152"/>
      <c r="Z32" s="152"/>
      <c r="AA32" s="152"/>
      <c r="AB32" s="152"/>
      <c r="AC32" s="155"/>
      <c r="AD32" s="153"/>
      <c r="AE32" s="155"/>
      <c r="AF32" s="153"/>
      <c r="AG32" s="156"/>
      <c r="AH32" s="151" t="s">
        <v>7379</v>
      </c>
      <c r="AI32" s="152"/>
      <c r="AJ32" s="152"/>
      <c r="AK32" s="152"/>
      <c r="AL32" s="152"/>
      <c r="AM32" s="157"/>
      <c r="AN32" s="153"/>
      <c r="AO32" s="155"/>
      <c r="AP32" s="153"/>
      <c r="AQ32" s="154"/>
      <c r="AR32" s="151" t="s">
        <v>7379</v>
      </c>
      <c r="AS32" s="650"/>
      <c r="AT32" s="650"/>
      <c r="AU32" s="650"/>
      <c r="AV32" s="650"/>
      <c r="AW32" s="650"/>
      <c r="AX32" s="650"/>
      <c r="AY32" s="650"/>
      <c r="AZ32" s="650"/>
      <c r="BA32" s="651"/>
      <c r="BB32" s="163" t="s">
        <v>7379</v>
      </c>
      <c r="BC32" s="152"/>
      <c r="BD32" s="152"/>
      <c r="BE32" s="152"/>
      <c r="BF32" s="152"/>
      <c r="BG32" s="155"/>
      <c r="BH32" s="153"/>
      <c r="BI32" s="155"/>
      <c r="BJ32" s="153"/>
      <c r="BK32" s="156"/>
      <c r="BL32" s="151" t="s">
        <v>7379</v>
      </c>
      <c r="BM32" s="152"/>
      <c r="BN32" s="152"/>
      <c r="BO32" s="152"/>
      <c r="BP32" s="152"/>
      <c r="BQ32" s="155"/>
      <c r="BR32" s="153"/>
      <c r="BS32" s="155"/>
      <c r="BT32" s="153"/>
      <c r="BU32" s="156"/>
      <c r="BV32" s="151" t="s">
        <v>7379</v>
      </c>
      <c r="BW32" s="133"/>
      <c r="BX32" s="133"/>
      <c r="BY32" s="133"/>
      <c r="BZ32" s="133"/>
      <c r="CA32" s="133"/>
      <c r="CB32" s="133"/>
      <c r="CC32" s="133"/>
      <c r="CD32" s="133"/>
      <c r="CE32" s="133"/>
      <c r="CF32" s="151" t="s">
        <v>7815</v>
      </c>
      <c r="CG32" s="152"/>
      <c r="CH32" s="152"/>
      <c r="CI32" s="152"/>
      <c r="CJ32" s="152"/>
      <c r="CK32" s="155"/>
      <c r="CL32" s="153"/>
      <c r="CM32" s="155"/>
      <c r="CN32" s="153"/>
      <c r="CO32" s="156"/>
      <c r="CP32" s="151" t="s">
        <v>7379</v>
      </c>
      <c r="CQ32" s="152"/>
      <c r="CR32" s="152"/>
      <c r="CS32" s="152"/>
      <c r="CT32" s="152"/>
      <c r="CU32" s="155"/>
      <c r="CV32" s="153"/>
      <c r="CW32" s="155"/>
      <c r="CX32" s="153"/>
      <c r="CY32" s="156"/>
      <c r="CZ32" s="151" t="s">
        <v>7379</v>
      </c>
      <c r="DA32" s="152"/>
      <c r="DB32" s="152"/>
      <c r="DC32" s="152"/>
      <c r="DD32" s="152"/>
      <c r="DE32" s="155"/>
      <c r="DF32" s="153"/>
      <c r="DG32" s="155"/>
      <c r="DH32" s="153"/>
      <c r="DI32" s="156"/>
      <c r="DJ32" s="151" t="s">
        <v>7379</v>
      </c>
      <c r="DK32" s="152"/>
      <c r="DL32" s="152"/>
      <c r="DM32" s="152"/>
      <c r="DN32" s="152"/>
      <c r="DO32" s="155"/>
      <c r="DP32" s="153"/>
      <c r="DQ32" s="155"/>
      <c r="DR32" s="153"/>
      <c r="DS32" s="156"/>
      <c r="DT32" s="151" t="s">
        <v>7379</v>
      </c>
      <c r="DU32" s="152"/>
      <c r="DV32" s="152"/>
      <c r="DW32" s="152"/>
      <c r="DX32" s="152"/>
      <c r="DY32" s="155"/>
      <c r="DZ32" s="153"/>
      <c r="EA32" s="155"/>
      <c r="EB32" s="153"/>
      <c r="EC32" s="156"/>
      <c r="ED32" s="151" t="s">
        <v>7379</v>
      </c>
      <c r="EE32" s="152"/>
      <c r="EF32" s="152"/>
      <c r="EG32" s="152"/>
      <c r="EH32" s="152"/>
      <c r="EI32" s="155"/>
      <c r="EJ32" s="153"/>
      <c r="EK32" s="155"/>
      <c r="EL32" s="153"/>
      <c r="EM32" s="156"/>
      <c r="EN32" s="151" t="s">
        <v>7379</v>
      </c>
      <c r="EO32" s="152"/>
      <c r="EP32" s="152"/>
      <c r="EQ32" s="152"/>
      <c r="ER32" s="152"/>
      <c r="ES32" s="155"/>
      <c r="ET32" s="153"/>
      <c r="EU32" s="155"/>
      <c r="EV32" s="153"/>
      <c r="EW32" s="156"/>
      <c r="EX32" s="151" t="s">
        <v>7379</v>
      </c>
      <c r="EY32" s="152"/>
      <c r="EZ32" s="152"/>
      <c r="FA32" s="152"/>
      <c r="FB32" s="152"/>
      <c r="FC32" s="155"/>
      <c r="FD32" s="153"/>
      <c r="FE32" s="155"/>
      <c r="FF32" s="153"/>
      <c r="FG32" s="156"/>
      <c r="FH32" s="151" t="s">
        <v>7379</v>
      </c>
      <c r="FI32" s="152"/>
      <c r="FJ32" s="152"/>
      <c r="FK32" s="152"/>
      <c r="FL32" s="152"/>
      <c r="FM32" s="155"/>
      <c r="FN32" s="153"/>
      <c r="FO32" s="155"/>
      <c r="FP32" s="153"/>
      <c r="FQ32" s="156"/>
    </row>
    <row r="33" spans="1:173" s="142" customFormat="1" ht="14.4" customHeight="1">
      <c r="A33" s="143">
        <v>927922584014</v>
      </c>
      <c r="B33" s="144" t="s">
        <v>7822</v>
      </c>
      <c r="C33" s="145">
        <v>871150055870140</v>
      </c>
      <c r="D33" s="144" t="s">
        <v>7823</v>
      </c>
      <c r="E33" s="145">
        <v>8711500558701</v>
      </c>
      <c r="F33" s="146" t="s">
        <v>7378</v>
      </c>
      <c r="G33" s="147">
        <v>2020</v>
      </c>
      <c r="H33" s="148">
        <v>23.4</v>
      </c>
      <c r="I33" s="147">
        <v>20000</v>
      </c>
      <c r="J33" s="148">
        <v>86.324786324786331</v>
      </c>
      <c r="K33" s="149" t="s">
        <v>771</v>
      </c>
      <c r="L33" s="147">
        <v>4000</v>
      </c>
      <c r="M33" s="150">
        <v>1000</v>
      </c>
      <c r="N33" s="151" t="s">
        <v>7379</v>
      </c>
      <c r="O33" s="152"/>
      <c r="P33" s="152"/>
      <c r="Q33" s="152"/>
      <c r="R33" s="152"/>
      <c r="S33" s="147"/>
      <c r="T33" s="153"/>
      <c r="U33" s="147"/>
      <c r="V33" s="153"/>
      <c r="W33" s="154"/>
      <c r="X33" s="151" t="s">
        <v>7379</v>
      </c>
      <c r="Y33" s="152"/>
      <c r="Z33" s="152"/>
      <c r="AA33" s="152"/>
      <c r="AB33" s="152"/>
      <c r="AC33" s="155"/>
      <c r="AD33" s="153"/>
      <c r="AE33" s="155"/>
      <c r="AF33" s="153"/>
      <c r="AG33" s="156"/>
      <c r="AH33" s="151" t="s">
        <v>7379</v>
      </c>
      <c r="AI33" s="152"/>
      <c r="AJ33" s="152"/>
      <c r="AK33" s="152"/>
      <c r="AL33" s="152"/>
      <c r="AM33" s="157"/>
      <c r="AN33" s="153"/>
      <c r="AO33" s="155"/>
      <c r="AP33" s="153"/>
      <c r="AQ33" s="154"/>
      <c r="AR33" s="151" t="s">
        <v>7379</v>
      </c>
      <c r="AS33" s="650"/>
      <c r="AT33" s="650"/>
      <c r="AU33" s="650"/>
      <c r="AV33" s="650"/>
      <c r="AW33" s="650"/>
      <c r="AX33" s="650"/>
      <c r="AY33" s="650"/>
      <c r="AZ33" s="650"/>
      <c r="BA33" s="651"/>
      <c r="BB33" s="163" t="s">
        <v>7379</v>
      </c>
      <c r="BC33" s="152"/>
      <c r="BD33" s="152"/>
      <c r="BE33" s="152"/>
      <c r="BF33" s="152"/>
      <c r="BG33" s="155"/>
      <c r="BH33" s="153"/>
      <c r="BI33" s="155"/>
      <c r="BJ33" s="153"/>
      <c r="BK33" s="156"/>
      <c r="BL33" s="151" t="s">
        <v>7379</v>
      </c>
      <c r="BM33" s="152"/>
      <c r="BN33" s="152"/>
      <c r="BO33" s="152"/>
      <c r="BP33" s="152"/>
      <c r="BQ33" s="155"/>
      <c r="BR33" s="153"/>
      <c r="BS33" s="155"/>
      <c r="BT33" s="153"/>
      <c r="BU33" s="156"/>
      <c r="BV33" s="151" t="s">
        <v>7379</v>
      </c>
      <c r="BW33" s="133"/>
      <c r="BX33" s="133"/>
      <c r="BY33" s="133"/>
      <c r="BZ33" s="133"/>
      <c r="CA33" s="133"/>
      <c r="CB33" s="133"/>
      <c r="CC33" s="133"/>
      <c r="CD33" s="133"/>
      <c r="CE33" s="133"/>
      <c r="CF33" s="151" t="s">
        <v>7815</v>
      </c>
      <c r="CG33" s="152"/>
      <c r="CH33" s="152"/>
      <c r="CI33" s="152"/>
      <c r="CJ33" s="152"/>
      <c r="CK33" s="155"/>
      <c r="CL33" s="153"/>
      <c r="CM33" s="155"/>
      <c r="CN33" s="153"/>
      <c r="CO33" s="156"/>
      <c r="CP33" s="151" t="s">
        <v>7379</v>
      </c>
      <c r="CQ33" s="152"/>
      <c r="CR33" s="152"/>
      <c r="CS33" s="152"/>
      <c r="CT33" s="152"/>
      <c r="CU33" s="155"/>
      <c r="CV33" s="153"/>
      <c r="CW33" s="155"/>
      <c r="CX33" s="153"/>
      <c r="CY33" s="156"/>
      <c r="CZ33" s="151" t="s">
        <v>7379</v>
      </c>
      <c r="DA33" s="152"/>
      <c r="DB33" s="152"/>
      <c r="DC33" s="152"/>
      <c r="DD33" s="152"/>
      <c r="DE33" s="155"/>
      <c r="DF33" s="153"/>
      <c r="DG33" s="155"/>
      <c r="DH33" s="153"/>
      <c r="DI33" s="156"/>
      <c r="DJ33" s="151" t="s">
        <v>7379</v>
      </c>
      <c r="DK33" s="152"/>
      <c r="DL33" s="152"/>
      <c r="DM33" s="152"/>
      <c r="DN33" s="152"/>
      <c r="DO33" s="155"/>
      <c r="DP33" s="153"/>
      <c r="DQ33" s="155"/>
      <c r="DR33" s="153"/>
      <c r="DS33" s="156"/>
      <c r="DT33" s="151" t="s">
        <v>7379</v>
      </c>
      <c r="DU33" s="152"/>
      <c r="DV33" s="152"/>
      <c r="DW33" s="152"/>
      <c r="DX33" s="152"/>
      <c r="DY33" s="155"/>
      <c r="DZ33" s="153"/>
      <c r="EA33" s="155"/>
      <c r="EB33" s="153"/>
      <c r="EC33" s="156"/>
      <c r="ED33" s="151" t="s">
        <v>7379</v>
      </c>
      <c r="EE33" s="152"/>
      <c r="EF33" s="152"/>
      <c r="EG33" s="152"/>
      <c r="EH33" s="152"/>
      <c r="EI33" s="155"/>
      <c r="EJ33" s="153"/>
      <c r="EK33" s="155"/>
      <c r="EL33" s="153"/>
      <c r="EM33" s="156"/>
      <c r="EN33" s="151" t="s">
        <v>7379</v>
      </c>
      <c r="EO33" s="152"/>
      <c r="EP33" s="152"/>
      <c r="EQ33" s="152"/>
      <c r="ER33" s="152"/>
      <c r="ES33" s="155"/>
      <c r="ET33" s="153"/>
      <c r="EU33" s="155"/>
      <c r="EV33" s="153"/>
      <c r="EW33" s="156"/>
      <c r="EX33" s="151" t="s">
        <v>7379</v>
      </c>
      <c r="EY33" s="152"/>
      <c r="EZ33" s="152"/>
      <c r="FA33" s="152"/>
      <c r="FB33" s="152"/>
      <c r="FC33" s="155"/>
      <c r="FD33" s="153"/>
      <c r="FE33" s="155"/>
      <c r="FF33" s="153"/>
      <c r="FG33" s="156"/>
      <c r="FH33" s="151" t="s">
        <v>7379</v>
      </c>
      <c r="FI33" s="152"/>
      <c r="FJ33" s="152"/>
      <c r="FK33" s="152"/>
      <c r="FL33" s="152"/>
      <c r="FM33" s="155"/>
      <c r="FN33" s="153"/>
      <c r="FO33" s="155"/>
      <c r="FP33" s="153"/>
      <c r="FQ33" s="156"/>
    </row>
    <row r="34" spans="1:173" s="142" customFormat="1" ht="14.4" customHeight="1">
      <c r="A34" s="143">
        <v>927923583014</v>
      </c>
      <c r="B34" s="144" t="s">
        <v>7824</v>
      </c>
      <c r="C34" s="145">
        <v>871150055880040</v>
      </c>
      <c r="D34" s="144" t="s">
        <v>7825</v>
      </c>
      <c r="E34" s="145">
        <v>8711500558800</v>
      </c>
      <c r="F34" s="146" t="s">
        <v>7378</v>
      </c>
      <c r="G34" s="147">
        <v>3300</v>
      </c>
      <c r="H34" s="148">
        <v>38.200000000000003</v>
      </c>
      <c r="I34" s="147">
        <v>20000</v>
      </c>
      <c r="J34" s="148">
        <v>86.387434554973822</v>
      </c>
      <c r="K34" s="149" t="s">
        <v>771</v>
      </c>
      <c r="L34" s="147">
        <v>3000</v>
      </c>
      <c r="M34" s="150">
        <v>1050</v>
      </c>
      <c r="N34" s="151" t="s">
        <v>7379</v>
      </c>
      <c r="O34" s="152"/>
      <c r="P34" s="152"/>
      <c r="Q34" s="152"/>
      <c r="R34" s="152"/>
      <c r="S34" s="147"/>
      <c r="T34" s="153"/>
      <c r="U34" s="147"/>
      <c r="V34" s="153"/>
      <c r="W34" s="154"/>
      <c r="X34" s="151" t="s">
        <v>7379</v>
      </c>
      <c r="Y34" s="152"/>
      <c r="Z34" s="152"/>
      <c r="AA34" s="152"/>
      <c r="AB34" s="152"/>
      <c r="AC34" s="155"/>
      <c r="AD34" s="153"/>
      <c r="AE34" s="155"/>
      <c r="AF34" s="153"/>
      <c r="AG34" s="156"/>
      <c r="AH34" s="151" t="s">
        <v>7379</v>
      </c>
      <c r="AI34" s="152"/>
      <c r="AJ34" s="152"/>
      <c r="AK34" s="152"/>
      <c r="AL34" s="152"/>
      <c r="AM34" s="157"/>
      <c r="AN34" s="153"/>
      <c r="AO34" s="155"/>
      <c r="AP34" s="153"/>
      <c r="AQ34" s="154"/>
      <c r="AR34" s="151" t="s">
        <v>7379</v>
      </c>
      <c r="AS34" s="650"/>
      <c r="AT34" s="650"/>
      <c r="AU34" s="650"/>
      <c r="AV34" s="650"/>
      <c r="AW34" s="650"/>
      <c r="AX34" s="650"/>
      <c r="AY34" s="650"/>
      <c r="AZ34" s="650"/>
      <c r="BA34" s="651"/>
      <c r="BB34" s="163" t="s">
        <v>7379</v>
      </c>
      <c r="BC34" s="152"/>
      <c r="BD34" s="152"/>
      <c r="BE34" s="152"/>
      <c r="BF34" s="152"/>
      <c r="BG34" s="155"/>
      <c r="BH34" s="153"/>
      <c r="BI34" s="155"/>
      <c r="BJ34" s="153"/>
      <c r="BK34" s="156"/>
      <c r="BL34" s="151" t="s">
        <v>7379</v>
      </c>
      <c r="BM34" s="152"/>
      <c r="BN34" s="152"/>
      <c r="BO34" s="152"/>
      <c r="BP34" s="152"/>
      <c r="BQ34" s="155"/>
      <c r="BR34" s="153"/>
      <c r="BS34" s="155"/>
      <c r="BT34" s="153"/>
      <c r="BU34" s="156"/>
      <c r="BV34" s="143">
        <v>929001375602</v>
      </c>
      <c r="BW34" s="133" t="s">
        <v>7826</v>
      </c>
      <c r="BX34" s="133" t="s">
        <v>7827</v>
      </c>
      <c r="BY34" s="133" t="s">
        <v>7828</v>
      </c>
      <c r="BZ34" s="133" t="s">
        <v>7829</v>
      </c>
      <c r="CA34" s="133" t="s">
        <v>1815</v>
      </c>
      <c r="CB34" s="133" t="s">
        <v>1954</v>
      </c>
      <c r="CC34" s="133">
        <v>75000</v>
      </c>
      <c r="CD34" s="133" t="s">
        <v>744</v>
      </c>
      <c r="CE34" s="133" t="s">
        <v>183</v>
      </c>
      <c r="CF34" s="151" t="s">
        <v>7815</v>
      </c>
      <c r="CG34" s="152"/>
      <c r="CH34" s="152"/>
      <c r="CI34" s="152"/>
      <c r="CJ34" s="152"/>
      <c r="CK34" s="155"/>
      <c r="CL34" s="153"/>
      <c r="CM34" s="155"/>
      <c r="CN34" s="153"/>
      <c r="CO34" s="156"/>
      <c r="CP34" s="151" t="s">
        <v>7379</v>
      </c>
      <c r="CQ34" s="152"/>
      <c r="CR34" s="152"/>
      <c r="CS34" s="152"/>
      <c r="CT34" s="152"/>
      <c r="CU34" s="155"/>
      <c r="CV34" s="153"/>
      <c r="CW34" s="155"/>
      <c r="CX34" s="153"/>
      <c r="CY34" s="156"/>
      <c r="CZ34" s="151" t="s">
        <v>7379</v>
      </c>
      <c r="DA34" s="152"/>
      <c r="DB34" s="152"/>
      <c r="DC34" s="152"/>
      <c r="DD34" s="152"/>
      <c r="DE34" s="155"/>
      <c r="DF34" s="153"/>
      <c r="DG34" s="155"/>
      <c r="DH34" s="153"/>
      <c r="DI34" s="156"/>
      <c r="DJ34" s="151" t="s">
        <v>7379</v>
      </c>
      <c r="DK34" s="152"/>
      <c r="DL34" s="152"/>
      <c r="DM34" s="152"/>
      <c r="DN34" s="152"/>
      <c r="DO34" s="155"/>
      <c r="DP34" s="153"/>
      <c r="DQ34" s="155"/>
      <c r="DR34" s="153"/>
      <c r="DS34" s="156"/>
      <c r="DT34" s="151" t="s">
        <v>7379</v>
      </c>
      <c r="DU34" s="152"/>
      <c r="DV34" s="152"/>
      <c r="DW34" s="152"/>
      <c r="DX34" s="152"/>
      <c r="DY34" s="155"/>
      <c r="DZ34" s="153"/>
      <c r="EA34" s="155"/>
      <c r="EB34" s="153"/>
      <c r="EC34" s="156"/>
      <c r="ED34" s="151" t="s">
        <v>7379</v>
      </c>
      <c r="EE34" s="152"/>
      <c r="EF34" s="152"/>
      <c r="EG34" s="152"/>
      <c r="EH34" s="152"/>
      <c r="EI34" s="155"/>
      <c r="EJ34" s="153"/>
      <c r="EK34" s="155"/>
      <c r="EL34" s="153"/>
      <c r="EM34" s="156"/>
      <c r="EN34" s="151" t="s">
        <v>7379</v>
      </c>
      <c r="EO34" s="152"/>
      <c r="EP34" s="152"/>
      <c r="EQ34" s="152"/>
      <c r="ER34" s="152"/>
      <c r="ES34" s="155"/>
      <c r="ET34" s="153"/>
      <c r="EU34" s="155"/>
      <c r="EV34" s="153"/>
      <c r="EW34" s="156"/>
      <c r="EX34" s="151" t="s">
        <v>7379</v>
      </c>
      <c r="EY34" s="152"/>
      <c r="EZ34" s="152"/>
      <c r="FA34" s="152"/>
      <c r="FB34" s="152"/>
      <c r="FC34" s="155"/>
      <c r="FD34" s="153"/>
      <c r="FE34" s="155"/>
      <c r="FF34" s="153"/>
      <c r="FG34" s="156"/>
      <c r="FH34" s="151" t="s">
        <v>7379</v>
      </c>
      <c r="FI34" s="152"/>
      <c r="FJ34" s="152"/>
      <c r="FK34" s="152"/>
      <c r="FL34" s="152"/>
      <c r="FM34" s="155"/>
      <c r="FN34" s="153"/>
      <c r="FO34" s="155"/>
      <c r="FP34" s="153"/>
      <c r="FQ34" s="156"/>
    </row>
    <row r="35" spans="1:173" s="142" customFormat="1" ht="14.4" customHeight="1">
      <c r="A35" s="143">
        <v>927923584014</v>
      </c>
      <c r="B35" s="144" t="s">
        <v>7830</v>
      </c>
      <c r="C35" s="145">
        <v>871150055883140</v>
      </c>
      <c r="D35" s="144" t="s">
        <v>7831</v>
      </c>
      <c r="E35" s="145">
        <v>8711500558831</v>
      </c>
      <c r="F35" s="146" t="s">
        <v>7378</v>
      </c>
      <c r="G35" s="147">
        <v>3300</v>
      </c>
      <c r="H35" s="148">
        <v>38.200000000000003</v>
      </c>
      <c r="I35" s="147">
        <v>20000</v>
      </c>
      <c r="J35" s="148">
        <v>86.387434554973822</v>
      </c>
      <c r="K35" s="149" t="s">
        <v>771</v>
      </c>
      <c r="L35" s="147">
        <v>4000</v>
      </c>
      <c r="M35" s="150">
        <v>1050</v>
      </c>
      <c r="N35" s="151" t="s">
        <v>7379</v>
      </c>
      <c r="O35" s="152"/>
      <c r="P35" s="152"/>
      <c r="Q35" s="152"/>
      <c r="R35" s="152"/>
      <c r="S35" s="147"/>
      <c r="T35" s="153"/>
      <c r="U35" s="147"/>
      <c r="V35" s="153"/>
      <c r="W35" s="154"/>
      <c r="X35" s="151" t="s">
        <v>7379</v>
      </c>
      <c r="Y35" s="152"/>
      <c r="Z35" s="152"/>
      <c r="AA35" s="152"/>
      <c r="AB35" s="152"/>
      <c r="AC35" s="155"/>
      <c r="AD35" s="153"/>
      <c r="AE35" s="155"/>
      <c r="AF35" s="153"/>
      <c r="AG35" s="156"/>
      <c r="AH35" s="151" t="s">
        <v>7379</v>
      </c>
      <c r="AI35" s="152"/>
      <c r="AJ35" s="152"/>
      <c r="AK35" s="152"/>
      <c r="AL35" s="152"/>
      <c r="AM35" s="157"/>
      <c r="AN35" s="153"/>
      <c r="AO35" s="155"/>
      <c r="AP35" s="153"/>
      <c r="AQ35" s="154"/>
      <c r="AR35" s="151" t="s">
        <v>7379</v>
      </c>
      <c r="AS35" s="650"/>
      <c r="AT35" s="650"/>
      <c r="AU35" s="650"/>
      <c r="AV35" s="650"/>
      <c r="AW35" s="650"/>
      <c r="AX35" s="650"/>
      <c r="AY35" s="650"/>
      <c r="AZ35" s="650"/>
      <c r="BA35" s="651"/>
      <c r="BB35" s="163" t="s">
        <v>7379</v>
      </c>
      <c r="BC35" s="152"/>
      <c r="BD35" s="152"/>
      <c r="BE35" s="152"/>
      <c r="BF35" s="152"/>
      <c r="BG35" s="155"/>
      <c r="BH35" s="153"/>
      <c r="BI35" s="155"/>
      <c r="BJ35" s="153"/>
      <c r="BK35" s="156"/>
      <c r="BL35" s="151" t="s">
        <v>7379</v>
      </c>
      <c r="BM35" s="152"/>
      <c r="BN35" s="152"/>
      <c r="BO35" s="152"/>
      <c r="BP35" s="152"/>
      <c r="BQ35" s="155"/>
      <c r="BR35" s="153"/>
      <c r="BS35" s="155"/>
      <c r="BT35" s="153"/>
      <c r="BU35" s="156"/>
      <c r="BV35" s="143">
        <v>929001961102</v>
      </c>
      <c r="BW35" s="133" t="s">
        <v>7832</v>
      </c>
      <c r="BX35" s="133" t="s">
        <v>7833</v>
      </c>
      <c r="BY35" s="133" t="s">
        <v>7834</v>
      </c>
      <c r="BZ35" s="133" t="s">
        <v>7835</v>
      </c>
      <c r="CA35" s="133" t="s">
        <v>429</v>
      </c>
      <c r="CB35" s="133" t="s">
        <v>1954</v>
      </c>
      <c r="CC35" s="133">
        <v>75000</v>
      </c>
      <c r="CD35" s="133" t="s">
        <v>3062</v>
      </c>
      <c r="CE35" s="133" t="s">
        <v>183</v>
      </c>
      <c r="CF35" s="151" t="s">
        <v>7815</v>
      </c>
      <c r="CG35" s="152"/>
      <c r="CH35" s="152"/>
      <c r="CI35" s="152"/>
      <c r="CJ35" s="152"/>
      <c r="CK35" s="155"/>
      <c r="CL35" s="153"/>
      <c r="CM35" s="155"/>
      <c r="CN35" s="153"/>
      <c r="CO35" s="156"/>
      <c r="CP35" s="151" t="s">
        <v>7379</v>
      </c>
      <c r="CQ35" s="152"/>
      <c r="CR35" s="152"/>
      <c r="CS35" s="152"/>
      <c r="CT35" s="152"/>
      <c r="CU35" s="155"/>
      <c r="CV35" s="153"/>
      <c r="CW35" s="155"/>
      <c r="CX35" s="153"/>
      <c r="CY35" s="156"/>
      <c r="CZ35" s="151" t="s">
        <v>7379</v>
      </c>
      <c r="DA35" s="152"/>
      <c r="DB35" s="152"/>
      <c r="DC35" s="152"/>
      <c r="DD35" s="152"/>
      <c r="DE35" s="155"/>
      <c r="DF35" s="153"/>
      <c r="DG35" s="155"/>
      <c r="DH35" s="153"/>
      <c r="DI35" s="156"/>
      <c r="DJ35" s="151" t="s">
        <v>7379</v>
      </c>
      <c r="DK35" s="152"/>
      <c r="DL35" s="152"/>
      <c r="DM35" s="152"/>
      <c r="DN35" s="152"/>
      <c r="DO35" s="155"/>
      <c r="DP35" s="153"/>
      <c r="DQ35" s="155"/>
      <c r="DR35" s="153"/>
      <c r="DS35" s="156"/>
      <c r="DT35" s="151" t="s">
        <v>7379</v>
      </c>
      <c r="DU35" s="152"/>
      <c r="DV35" s="152"/>
      <c r="DW35" s="152"/>
      <c r="DX35" s="152"/>
      <c r="DY35" s="155"/>
      <c r="DZ35" s="153"/>
      <c r="EA35" s="155"/>
      <c r="EB35" s="153"/>
      <c r="EC35" s="156"/>
      <c r="ED35" s="151" t="s">
        <v>7379</v>
      </c>
      <c r="EE35" s="152"/>
      <c r="EF35" s="152"/>
      <c r="EG35" s="152"/>
      <c r="EH35" s="152"/>
      <c r="EI35" s="155"/>
      <c r="EJ35" s="153"/>
      <c r="EK35" s="155"/>
      <c r="EL35" s="153"/>
      <c r="EM35" s="156"/>
      <c r="EN35" s="151" t="s">
        <v>7379</v>
      </c>
      <c r="EO35" s="152"/>
      <c r="EP35" s="152"/>
      <c r="EQ35" s="152"/>
      <c r="ER35" s="152"/>
      <c r="ES35" s="155"/>
      <c r="ET35" s="153"/>
      <c r="EU35" s="155"/>
      <c r="EV35" s="153"/>
      <c r="EW35" s="156"/>
      <c r="EX35" s="151" t="s">
        <v>7379</v>
      </c>
      <c r="EY35" s="152"/>
      <c r="EZ35" s="152"/>
      <c r="FA35" s="152"/>
      <c r="FB35" s="152"/>
      <c r="FC35" s="155"/>
      <c r="FD35" s="153"/>
      <c r="FE35" s="155"/>
      <c r="FF35" s="153"/>
      <c r="FG35" s="156"/>
      <c r="FH35" s="151" t="s">
        <v>7379</v>
      </c>
      <c r="FI35" s="152"/>
      <c r="FJ35" s="152"/>
      <c r="FK35" s="152"/>
      <c r="FL35" s="152"/>
      <c r="FM35" s="155"/>
      <c r="FN35" s="153"/>
      <c r="FO35" s="155"/>
      <c r="FP35" s="153"/>
      <c r="FQ35" s="156"/>
    </row>
    <row r="36" spans="1:173" s="142" customFormat="1" ht="14.4" customHeight="1">
      <c r="A36" s="143">
        <v>927923883514</v>
      </c>
      <c r="B36" s="144" t="s">
        <v>7836</v>
      </c>
      <c r="C36" s="145">
        <v>871150064273840</v>
      </c>
      <c r="D36" s="144" t="s">
        <v>7837</v>
      </c>
      <c r="E36" s="145">
        <v>8711500642738</v>
      </c>
      <c r="F36" s="146" t="s">
        <v>7378</v>
      </c>
      <c r="G36" s="147">
        <v>6200</v>
      </c>
      <c r="H36" s="148">
        <v>70</v>
      </c>
      <c r="I36" s="147">
        <v>20000</v>
      </c>
      <c r="J36" s="148">
        <v>88.571428571428569</v>
      </c>
      <c r="K36" s="149" t="s">
        <v>771</v>
      </c>
      <c r="L36" s="147">
        <v>3500</v>
      </c>
      <c r="M36" s="150">
        <v>1800</v>
      </c>
      <c r="N36" s="151" t="s">
        <v>7379</v>
      </c>
      <c r="O36" s="152"/>
      <c r="P36" s="152"/>
      <c r="Q36" s="152"/>
      <c r="R36" s="152"/>
      <c r="S36" s="147"/>
      <c r="T36" s="153"/>
      <c r="U36" s="147"/>
      <c r="V36" s="153"/>
      <c r="W36" s="154"/>
      <c r="X36" s="151" t="s">
        <v>7379</v>
      </c>
      <c r="Y36" s="152"/>
      <c r="Z36" s="152"/>
      <c r="AA36" s="152"/>
      <c r="AB36" s="152"/>
      <c r="AC36" s="155"/>
      <c r="AD36" s="153"/>
      <c r="AE36" s="155"/>
      <c r="AF36" s="153"/>
      <c r="AG36" s="156"/>
      <c r="AH36" s="151" t="s">
        <v>7379</v>
      </c>
      <c r="AI36" s="152"/>
      <c r="AJ36" s="152"/>
      <c r="AK36" s="152"/>
      <c r="AL36" s="152"/>
      <c r="AM36" s="157"/>
      <c r="AN36" s="153"/>
      <c r="AO36" s="155"/>
      <c r="AP36" s="153"/>
      <c r="AQ36" s="154"/>
      <c r="AR36" s="151" t="s">
        <v>7379</v>
      </c>
      <c r="AS36" s="650"/>
      <c r="AT36" s="650"/>
      <c r="AU36" s="650"/>
      <c r="AV36" s="650"/>
      <c r="AW36" s="650"/>
      <c r="AX36" s="650"/>
      <c r="AY36" s="650"/>
      <c r="AZ36" s="650"/>
      <c r="BA36" s="651"/>
      <c r="BB36" s="163" t="s">
        <v>7379</v>
      </c>
      <c r="BC36" s="152"/>
      <c r="BD36" s="152"/>
      <c r="BE36" s="152"/>
      <c r="BF36" s="152"/>
      <c r="BG36" s="155"/>
      <c r="BH36" s="153"/>
      <c r="BI36" s="155"/>
      <c r="BJ36" s="153"/>
      <c r="BK36" s="156"/>
      <c r="BL36" s="151" t="s">
        <v>7379</v>
      </c>
      <c r="BM36" s="152"/>
      <c r="BN36" s="152"/>
      <c r="BO36" s="152"/>
      <c r="BP36" s="152"/>
      <c r="BQ36" s="155"/>
      <c r="BR36" s="153"/>
      <c r="BS36" s="155"/>
      <c r="BT36" s="153"/>
      <c r="BU36" s="156"/>
      <c r="BV36" s="151" t="s">
        <v>7379</v>
      </c>
      <c r="BW36" s="133"/>
      <c r="BX36" s="133"/>
      <c r="BY36" s="133"/>
      <c r="BZ36" s="133"/>
      <c r="CA36" s="133"/>
      <c r="CB36" s="133"/>
      <c r="CC36" s="133"/>
      <c r="CD36" s="133"/>
      <c r="CE36" s="133"/>
      <c r="CF36" s="151" t="s">
        <v>7815</v>
      </c>
      <c r="CG36" s="152"/>
      <c r="CH36" s="152"/>
      <c r="CI36" s="152"/>
      <c r="CJ36" s="152"/>
      <c r="CK36" s="155"/>
      <c r="CL36" s="153"/>
      <c r="CM36" s="155"/>
      <c r="CN36" s="153"/>
      <c r="CO36" s="156"/>
      <c r="CP36" s="151" t="s">
        <v>7379</v>
      </c>
      <c r="CQ36" s="152"/>
      <c r="CR36" s="152"/>
      <c r="CS36" s="152"/>
      <c r="CT36" s="152"/>
      <c r="CU36" s="155"/>
      <c r="CV36" s="153"/>
      <c r="CW36" s="155"/>
      <c r="CX36" s="153"/>
      <c r="CY36" s="156"/>
      <c r="CZ36" s="151" t="s">
        <v>7379</v>
      </c>
      <c r="DA36" s="152"/>
      <c r="DB36" s="152"/>
      <c r="DC36" s="152"/>
      <c r="DD36" s="152"/>
      <c r="DE36" s="155"/>
      <c r="DF36" s="153"/>
      <c r="DG36" s="155"/>
      <c r="DH36" s="153"/>
      <c r="DI36" s="156"/>
      <c r="DJ36" s="151" t="s">
        <v>7379</v>
      </c>
      <c r="DK36" s="152"/>
      <c r="DL36" s="152"/>
      <c r="DM36" s="152"/>
      <c r="DN36" s="152"/>
      <c r="DO36" s="155"/>
      <c r="DP36" s="153"/>
      <c r="DQ36" s="155"/>
      <c r="DR36" s="153"/>
      <c r="DS36" s="156"/>
      <c r="DT36" s="151" t="s">
        <v>7379</v>
      </c>
      <c r="DU36" s="152"/>
      <c r="DV36" s="152"/>
      <c r="DW36" s="152"/>
      <c r="DX36" s="152"/>
      <c r="DY36" s="155"/>
      <c r="DZ36" s="153"/>
      <c r="EA36" s="155"/>
      <c r="EB36" s="153"/>
      <c r="EC36" s="156"/>
      <c r="ED36" s="151" t="s">
        <v>7379</v>
      </c>
      <c r="EE36" s="152"/>
      <c r="EF36" s="152"/>
      <c r="EG36" s="152"/>
      <c r="EH36" s="152"/>
      <c r="EI36" s="155"/>
      <c r="EJ36" s="153"/>
      <c r="EK36" s="155"/>
      <c r="EL36" s="153"/>
      <c r="EM36" s="156"/>
      <c r="EN36" s="151" t="s">
        <v>7379</v>
      </c>
      <c r="EO36" s="152"/>
      <c r="EP36" s="152"/>
      <c r="EQ36" s="152"/>
      <c r="ER36" s="152"/>
      <c r="ES36" s="155"/>
      <c r="ET36" s="153"/>
      <c r="EU36" s="155"/>
      <c r="EV36" s="153"/>
      <c r="EW36" s="156"/>
      <c r="EX36" s="151" t="s">
        <v>7379</v>
      </c>
      <c r="EY36" s="152"/>
      <c r="EZ36" s="152"/>
      <c r="FA36" s="152"/>
      <c r="FB36" s="152"/>
      <c r="FC36" s="155"/>
      <c r="FD36" s="153"/>
      <c r="FE36" s="155"/>
      <c r="FF36" s="153"/>
      <c r="FG36" s="156"/>
      <c r="FH36" s="151" t="s">
        <v>7379</v>
      </c>
      <c r="FI36" s="152"/>
      <c r="FJ36" s="152"/>
      <c r="FK36" s="152"/>
      <c r="FL36" s="152"/>
      <c r="FM36" s="155"/>
      <c r="FN36" s="153"/>
      <c r="FO36" s="155"/>
      <c r="FP36" s="153"/>
      <c r="FQ36" s="156"/>
    </row>
    <row r="37" spans="1:173" s="142" customFormat="1" ht="14.4" customHeight="1">
      <c r="A37" s="143">
        <v>927923884014</v>
      </c>
      <c r="B37" s="144" t="s">
        <v>7838</v>
      </c>
      <c r="C37" s="145">
        <v>871150061592340</v>
      </c>
      <c r="D37" s="144" t="s">
        <v>7839</v>
      </c>
      <c r="E37" s="145">
        <v>8711500615923</v>
      </c>
      <c r="F37" s="146" t="s">
        <v>7378</v>
      </c>
      <c r="G37" s="147">
        <v>6200</v>
      </c>
      <c r="H37" s="148">
        <v>70</v>
      </c>
      <c r="I37" s="147">
        <v>20000</v>
      </c>
      <c r="J37" s="148">
        <v>88.571428571428569</v>
      </c>
      <c r="K37" s="149" t="s">
        <v>771</v>
      </c>
      <c r="L37" s="147">
        <v>4000</v>
      </c>
      <c r="M37" s="150">
        <v>1800</v>
      </c>
      <c r="N37" s="151" t="s">
        <v>7379</v>
      </c>
      <c r="O37" s="152"/>
      <c r="P37" s="152"/>
      <c r="Q37" s="152"/>
      <c r="R37" s="152"/>
      <c r="S37" s="147"/>
      <c r="T37" s="153"/>
      <c r="U37" s="147"/>
      <c r="V37" s="153"/>
      <c r="W37" s="154"/>
      <c r="X37" s="151" t="s">
        <v>7379</v>
      </c>
      <c r="Y37" s="152"/>
      <c r="Z37" s="152"/>
      <c r="AA37" s="152"/>
      <c r="AB37" s="152"/>
      <c r="AC37" s="155"/>
      <c r="AD37" s="153"/>
      <c r="AE37" s="155"/>
      <c r="AF37" s="153"/>
      <c r="AG37" s="156"/>
      <c r="AH37" s="151" t="s">
        <v>7379</v>
      </c>
      <c r="AI37" s="152"/>
      <c r="AJ37" s="152"/>
      <c r="AK37" s="152"/>
      <c r="AL37" s="152"/>
      <c r="AM37" s="157"/>
      <c r="AN37" s="153"/>
      <c r="AO37" s="155"/>
      <c r="AP37" s="153"/>
      <c r="AQ37" s="154"/>
      <c r="AR37" s="151" t="s">
        <v>7379</v>
      </c>
      <c r="AS37" s="650"/>
      <c r="AT37" s="650"/>
      <c r="AU37" s="650"/>
      <c r="AV37" s="650"/>
      <c r="AW37" s="650"/>
      <c r="AX37" s="650"/>
      <c r="AY37" s="650"/>
      <c r="AZ37" s="650"/>
      <c r="BA37" s="651"/>
      <c r="BB37" s="163" t="s">
        <v>7379</v>
      </c>
      <c r="BC37" s="152"/>
      <c r="BD37" s="152"/>
      <c r="BE37" s="152"/>
      <c r="BF37" s="152"/>
      <c r="BG37" s="155"/>
      <c r="BH37" s="153"/>
      <c r="BI37" s="155"/>
      <c r="BJ37" s="153"/>
      <c r="BK37" s="156"/>
      <c r="BL37" s="151" t="s">
        <v>7379</v>
      </c>
      <c r="BM37" s="152"/>
      <c r="BN37" s="152"/>
      <c r="BO37" s="152"/>
      <c r="BP37" s="152"/>
      <c r="BQ37" s="155"/>
      <c r="BR37" s="153"/>
      <c r="BS37" s="155"/>
      <c r="BT37" s="153"/>
      <c r="BU37" s="156"/>
      <c r="BV37" s="151" t="s">
        <v>7379</v>
      </c>
      <c r="BW37" s="133"/>
      <c r="BX37" s="133"/>
      <c r="BY37" s="133"/>
      <c r="BZ37" s="133"/>
      <c r="CA37" s="133"/>
      <c r="CB37" s="133"/>
      <c r="CC37" s="133"/>
      <c r="CD37" s="133"/>
      <c r="CE37" s="133"/>
      <c r="CF37" s="151" t="s">
        <v>7815</v>
      </c>
      <c r="CG37" s="152"/>
      <c r="CH37" s="152"/>
      <c r="CI37" s="152"/>
      <c r="CJ37" s="152"/>
      <c r="CK37" s="155"/>
      <c r="CL37" s="153"/>
      <c r="CM37" s="155"/>
      <c r="CN37" s="153"/>
      <c r="CO37" s="156"/>
      <c r="CP37" s="151" t="s">
        <v>7379</v>
      </c>
      <c r="CQ37" s="152"/>
      <c r="CR37" s="152"/>
      <c r="CS37" s="152"/>
      <c r="CT37" s="152"/>
      <c r="CU37" s="155"/>
      <c r="CV37" s="153"/>
      <c r="CW37" s="155"/>
      <c r="CX37" s="153"/>
      <c r="CY37" s="156"/>
      <c r="CZ37" s="151" t="s">
        <v>7379</v>
      </c>
      <c r="DA37" s="152"/>
      <c r="DB37" s="152"/>
      <c r="DC37" s="152"/>
      <c r="DD37" s="152"/>
      <c r="DE37" s="155"/>
      <c r="DF37" s="153"/>
      <c r="DG37" s="155"/>
      <c r="DH37" s="153"/>
      <c r="DI37" s="156"/>
      <c r="DJ37" s="151" t="s">
        <v>7379</v>
      </c>
      <c r="DK37" s="152"/>
      <c r="DL37" s="152"/>
      <c r="DM37" s="152"/>
      <c r="DN37" s="152"/>
      <c r="DO37" s="155"/>
      <c r="DP37" s="153"/>
      <c r="DQ37" s="155"/>
      <c r="DR37" s="153"/>
      <c r="DS37" s="156"/>
      <c r="DT37" s="151" t="s">
        <v>7379</v>
      </c>
      <c r="DU37" s="152"/>
      <c r="DV37" s="152"/>
      <c r="DW37" s="152"/>
      <c r="DX37" s="152"/>
      <c r="DY37" s="155"/>
      <c r="DZ37" s="153"/>
      <c r="EA37" s="155"/>
      <c r="EB37" s="153"/>
      <c r="EC37" s="156"/>
      <c r="ED37" s="151" t="s">
        <v>7379</v>
      </c>
      <c r="EE37" s="152"/>
      <c r="EF37" s="152"/>
      <c r="EG37" s="152"/>
      <c r="EH37" s="152"/>
      <c r="EI37" s="155"/>
      <c r="EJ37" s="153"/>
      <c r="EK37" s="155"/>
      <c r="EL37" s="153"/>
      <c r="EM37" s="156"/>
      <c r="EN37" s="151" t="s">
        <v>7379</v>
      </c>
      <c r="EO37" s="152"/>
      <c r="EP37" s="152"/>
      <c r="EQ37" s="152"/>
      <c r="ER37" s="152"/>
      <c r="ES37" s="155"/>
      <c r="ET37" s="153"/>
      <c r="EU37" s="155"/>
      <c r="EV37" s="153"/>
      <c r="EW37" s="156"/>
      <c r="EX37" s="151" t="s">
        <v>7379</v>
      </c>
      <c r="EY37" s="152"/>
      <c r="EZ37" s="152"/>
      <c r="FA37" s="152"/>
      <c r="FB37" s="152"/>
      <c r="FC37" s="155"/>
      <c r="FD37" s="153"/>
      <c r="FE37" s="155"/>
      <c r="FF37" s="153"/>
      <c r="FG37" s="156"/>
      <c r="FH37" s="151" t="s">
        <v>7379</v>
      </c>
      <c r="FI37" s="152"/>
      <c r="FJ37" s="152"/>
      <c r="FK37" s="152"/>
      <c r="FL37" s="152"/>
      <c r="FM37" s="155"/>
      <c r="FN37" s="153"/>
      <c r="FO37" s="155"/>
      <c r="FP37" s="153"/>
      <c r="FQ37" s="156"/>
    </row>
    <row r="38" spans="1:173" s="142" customFormat="1" ht="14.4" customHeight="1">
      <c r="A38" s="143">
        <v>927924084023</v>
      </c>
      <c r="B38" s="144" t="s">
        <v>7840</v>
      </c>
      <c r="C38" s="145">
        <v>871150063147340</v>
      </c>
      <c r="D38" s="144" t="s">
        <v>7841</v>
      </c>
      <c r="E38" s="145">
        <v>8711500631473</v>
      </c>
      <c r="F38" s="146" t="s">
        <v>7378</v>
      </c>
      <c r="G38" s="147">
        <v>1400</v>
      </c>
      <c r="H38" s="148">
        <v>16.5</v>
      </c>
      <c r="I38" s="147">
        <v>20000</v>
      </c>
      <c r="J38" s="148">
        <v>84.848484848484844</v>
      </c>
      <c r="K38" s="149" t="s">
        <v>771</v>
      </c>
      <c r="L38" s="147">
        <v>4000</v>
      </c>
      <c r="M38" s="150">
        <v>600</v>
      </c>
      <c r="N38" s="161">
        <v>929002445702</v>
      </c>
      <c r="O38" s="162" t="s">
        <v>2261</v>
      </c>
      <c r="P38" s="152" t="s">
        <v>7411</v>
      </c>
      <c r="Q38" s="152" t="s">
        <v>2260</v>
      </c>
      <c r="R38" s="152" t="s">
        <v>7412</v>
      </c>
      <c r="S38" s="147" t="s">
        <v>2142</v>
      </c>
      <c r="T38" s="153" t="s">
        <v>806</v>
      </c>
      <c r="U38" s="147" t="s">
        <v>393</v>
      </c>
      <c r="V38" s="652">
        <v>100</v>
      </c>
      <c r="W38" s="154" t="s">
        <v>323</v>
      </c>
      <c r="X38" s="143" t="s">
        <v>7413</v>
      </c>
      <c r="Y38" s="152" t="s">
        <v>2133</v>
      </c>
      <c r="Z38" s="152" t="s">
        <v>7414</v>
      </c>
      <c r="AA38" s="152" t="s">
        <v>7415</v>
      </c>
      <c r="AB38" s="152" t="s">
        <v>7416</v>
      </c>
      <c r="AC38" s="155">
        <v>800</v>
      </c>
      <c r="AD38" s="153">
        <v>8</v>
      </c>
      <c r="AE38" s="155">
        <v>50000</v>
      </c>
      <c r="AF38" s="153">
        <v>100</v>
      </c>
      <c r="AG38" s="156" t="s">
        <v>323</v>
      </c>
      <c r="AH38" s="143">
        <v>929003158602</v>
      </c>
      <c r="AI38" s="162" t="s">
        <v>2140</v>
      </c>
      <c r="AJ38" s="152" t="s">
        <v>7418</v>
      </c>
      <c r="AK38" s="152" t="s">
        <v>7419</v>
      </c>
      <c r="AL38" s="152" t="s">
        <v>7420</v>
      </c>
      <c r="AM38" s="157">
        <v>900</v>
      </c>
      <c r="AN38" s="153">
        <v>8</v>
      </c>
      <c r="AO38" s="155">
        <v>50000</v>
      </c>
      <c r="AP38" s="153">
        <v>112</v>
      </c>
      <c r="AQ38" s="154" t="s">
        <v>339</v>
      </c>
      <c r="AR38" s="151" t="s">
        <v>7379</v>
      </c>
      <c r="AS38" s="650"/>
      <c r="AT38" s="650"/>
      <c r="AU38" s="650"/>
      <c r="AV38" s="650"/>
      <c r="AW38" s="650"/>
      <c r="AX38" s="650"/>
      <c r="AY38" s="650"/>
      <c r="AZ38" s="650"/>
      <c r="BA38" s="651"/>
      <c r="BB38" s="158">
        <v>929002021202</v>
      </c>
      <c r="BC38" s="152" t="s">
        <v>2038</v>
      </c>
      <c r="BD38" s="152" t="s">
        <v>7421</v>
      </c>
      <c r="BE38" s="152" t="s">
        <v>7422</v>
      </c>
      <c r="BF38" s="152" t="s">
        <v>7423</v>
      </c>
      <c r="BG38" s="155">
        <v>1050</v>
      </c>
      <c r="BH38" s="153">
        <v>8</v>
      </c>
      <c r="BI38" s="155">
        <v>60000</v>
      </c>
      <c r="BJ38" s="153">
        <v>131</v>
      </c>
      <c r="BK38" s="156" t="s">
        <v>339</v>
      </c>
      <c r="BL38" s="151" t="s">
        <v>7379</v>
      </c>
      <c r="BM38" s="152"/>
      <c r="BN38" s="152"/>
      <c r="BO38" s="152"/>
      <c r="BP38" s="152"/>
      <c r="BQ38" s="155"/>
      <c r="BR38" s="153"/>
      <c r="BS38" s="155"/>
      <c r="BT38" s="153"/>
      <c r="BU38" s="156"/>
      <c r="BV38" s="143" t="s">
        <v>7424</v>
      </c>
      <c r="BW38" s="133" t="s">
        <v>1775</v>
      </c>
      <c r="BX38" s="133" t="s">
        <v>7425</v>
      </c>
      <c r="BY38" s="133" t="s">
        <v>1774</v>
      </c>
      <c r="BZ38" s="133" t="s">
        <v>7426</v>
      </c>
      <c r="CA38" s="133" t="s">
        <v>2857</v>
      </c>
      <c r="CB38" s="133" t="s">
        <v>7395</v>
      </c>
      <c r="CC38" s="133" t="s">
        <v>1854</v>
      </c>
      <c r="CD38" s="133" t="s">
        <v>7427</v>
      </c>
      <c r="CE38" s="133" t="s">
        <v>183</v>
      </c>
      <c r="CF38" s="151" t="s">
        <v>7815</v>
      </c>
      <c r="CG38" s="152"/>
      <c r="CH38" s="152"/>
      <c r="CI38" s="152"/>
      <c r="CJ38" s="152"/>
      <c r="CK38" s="155"/>
      <c r="CL38" s="153"/>
      <c r="CM38" s="155"/>
      <c r="CN38" s="153"/>
      <c r="CO38" s="156"/>
      <c r="CP38" s="151" t="s">
        <v>7379</v>
      </c>
      <c r="CQ38" s="152"/>
      <c r="CR38" s="152"/>
      <c r="CS38" s="152"/>
      <c r="CT38" s="152"/>
      <c r="CU38" s="155"/>
      <c r="CV38" s="153"/>
      <c r="CW38" s="155"/>
      <c r="CX38" s="153"/>
      <c r="CY38" s="156"/>
      <c r="CZ38" s="151" t="s">
        <v>7379</v>
      </c>
      <c r="DA38" s="152"/>
      <c r="DB38" s="152"/>
      <c r="DC38" s="152"/>
      <c r="DD38" s="152"/>
      <c r="DE38" s="155"/>
      <c r="DF38" s="153"/>
      <c r="DG38" s="155"/>
      <c r="DH38" s="153"/>
      <c r="DI38" s="156"/>
      <c r="DJ38" s="151" t="s">
        <v>7379</v>
      </c>
      <c r="DK38" s="152"/>
      <c r="DL38" s="152"/>
      <c r="DM38" s="152"/>
      <c r="DN38" s="152"/>
      <c r="DO38" s="155"/>
      <c r="DP38" s="153"/>
      <c r="DQ38" s="155"/>
      <c r="DR38" s="153"/>
      <c r="DS38" s="156"/>
      <c r="DT38" s="143">
        <v>929001393232</v>
      </c>
      <c r="DU38" s="152" t="s">
        <v>2017</v>
      </c>
      <c r="DV38" s="152" t="s">
        <v>7431</v>
      </c>
      <c r="DW38" s="152" t="s">
        <v>7432</v>
      </c>
      <c r="DX38" s="152" t="s">
        <v>7433</v>
      </c>
      <c r="DY38" s="155">
        <v>1050</v>
      </c>
      <c r="DZ38" s="153">
        <v>8</v>
      </c>
      <c r="EA38" s="155">
        <v>75000</v>
      </c>
      <c r="EB38" s="153">
        <v>131</v>
      </c>
      <c r="EC38" s="156" t="s">
        <v>339</v>
      </c>
      <c r="ED38" s="151" t="s">
        <v>7379</v>
      </c>
      <c r="EE38" s="152"/>
      <c r="EF38" s="152"/>
      <c r="EG38" s="152"/>
      <c r="EH38" s="152"/>
      <c r="EI38" s="155"/>
      <c r="EJ38" s="153"/>
      <c r="EK38" s="155"/>
      <c r="EL38" s="153"/>
      <c r="EM38" s="156"/>
      <c r="EN38" s="143">
        <v>929002419902</v>
      </c>
      <c r="EO38" s="152" t="s">
        <v>2227</v>
      </c>
      <c r="EP38" s="152" t="s">
        <v>7434</v>
      </c>
      <c r="EQ38" s="152" t="s">
        <v>7435</v>
      </c>
      <c r="ER38" s="152" t="s">
        <v>7436</v>
      </c>
      <c r="ES38" s="155">
        <v>900</v>
      </c>
      <c r="ET38" s="153">
        <v>8</v>
      </c>
      <c r="EU38" s="155">
        <v>50000</v>
      </c>
      <c r="EV38" s="153">
        <v>112</v>
      </c>
      <c r="EW38" s="156" t="s">
        <v>339</v>
      </c>
      <c r="EX38" s="151" t="s">
        <v>7379</v>
      </c>
      <c r="EY38" s="152"/>
      <c r="EZ38" s="152"/>
      <c r="FA38" s="152"/>
      <c r="FB38" s="152"/>
      <c r="FC38" s="155"/>
      <c r="FD38" s="153"/>
      <c r="FE38" s="155"/>
      <c r="FF38" s="153"/>
      <c r="FG38" s="156"/>
      <c r="FH38" s="151" t="s">
        <v>7379</v>
      </c>
      <c r="FI38" s="152"/>
      <c r="FJ38" s="152"/>
      <c r="FK38" s="152"/>
      <c r="FL38" s="152"/>
      <c r="FM38" s="155"/>
      <c r="FN38" s="153"/>
      <c r="FO38" s="155"/>
      <c r="FP38" s="153"/>
      <c r="FQ38" s="156"/>
    </row>
    <row r="39" spans="1:173" s="142" customFormat="1" ht="14.4" customHeight="1">
      <c r="A39" s="143">
        <v>927924584023</v>
      </c>
      <c r="B39" s="144" t="s">
        <v>7842</v>
      </c>
      <c r="C39" s="145">
        <v>871150063153440</v>
      </c>
      <c r="D39" s="144" t="s">
        <v>7843</v>
      </c>
      <c r="E39" s="145">
        <v>8711500631534</v>
      </c>
      <c r="F39" s="146" t="s">
        <v>7378</v>
      </c>
      <c r="G39" s="147">
        <v>3120</v>
      </c>
      <c r="H39" s="148">
        <v>32.4</v>
      </c>
      <c r="I39" s="147">
        <v>20000</v>
      </c>
      <c r="J39" s="148">
        <v>96.296296296296305</v>
      </c>
      <c r="K39" s="149" t="s">
        <v>323</v>
      </c>
      <c r="L39" s="147">
        <v>4000</v>
      </c>
      <c r="M39" s="150">
        <v>1200</v>
      </c>
      <c r="N39" s="161">
        <v>929002446002</v>
      </c>
      <c r="O39" s="162" t="s">
        <v>2267</v>
      </c>
      <c r="P39" s="152" t="s">
        <v>7540</v>
      </c>
      <c r="Q39" s="152" t="s">
        <v>2266</v>
      </c>
      <c r="R39" s="152" t="s">
        <v>7541</v>
      </c>
      <c r="S39" s="147" t="s">
        <v>136</v>
      </c>
      <c r="T39" s="153" t="s">
        <v>554</v>
      </c>
      <c r="U39" s="147" t="s">
        <v>393</v>
      </c>
      <c r="V39" s="652">
        <v>102.85714285714286</v>
      </c>
      <c r="W39" s="154" t="s">
        <v>323</v>
      </c>
      <c r="X39" s="143" t="s">
        <v>7542</v>
      </c>
      <c r="Y39" s="152" t="s">
        <v>2147</v>
      </c>
      <c r="Z39" s="152" t="s">
        <v>7543</v>
      </c>
      <c r="AA39" s="152" t="s">
        <v>7544</v>
      </c>
      <c r="AB39" s="152" t="s">
        <v>7545</v>
      </c>
      <c r="AC39" s="155">
        <v>1800</v>
      </c>
      <c r="AD39" s="153" t="s">
        <v>2056</v>
      </c>
      <c r="AE39" s="155">
        <v>50000</v>
      </c>
      <c r="AF39" s="153">
        <v>116</v>
      </c>
      <c r="AG39" s="156" t="s">
        <v>339</v>
      </c>
      <c r="AH39" s="143" t="s">
        <v>7546</v>
      </c>
      <c r="AI39" s="152" t="s">
        <v>2154</v>
      </c>
      <c r="AJ39" s="152" t="s">
        <v>7547</v>
      </c>
      <c r="AK39" s="152" t="s">
        <v>7548</v>
      </c>
      <c r="AL39" s="152" t="s">
        <v>7549</v>
      </c>
      <c r="AM39" s="157">
        <v>2000</v>
      </c>
      <c r="AN39" s="153">
        <v>18</v>
      </c>
      <c r="AO39" s="155">
        <v>50000</v>
      </c>
      <c r="AP39" s="153">
        <v>111</v>
      </c>
      <c r="AQ39" s="154" t="s">
        <v>339</v>
      </c>
      <c r="AR39" s="151" t="s">
        <v>7550</v>
      </c>
      <c r="AS39" s="650" t="s">
        <v>2164</v>
      </c>
      <c r="AT39" s="650" t="s">
        <v>7551</v>
      </c>
      <c r="AU39" s="650" t="s">
        <v>7552</v>
      </c>
      <c r="AV39" s="650" t="s">
        <v>7553</v>
      </c>
      <c r="AW39" s="650" t="s">
        <v>2166</v>
      </c>
      <c r="AX39" s="650" t="s">
        <v>2160</v>
      </c>
      <c r="AY39" s="650" t="s">
        <v>163</v>
      </c>
      <c r="AZ39" s="650" t="s">
        <v>3155</v>
      </c>
      <c r="BA39" s="651" t="s">
        <v>183</v>
      </c>
      <c r="BB39" s="158">
        <v>929002021502</v>
      </c>
      <c r="BC39" s="152" t="s">
        <v>2044</v>
      </c>
      <c r="BD39" s="152" t="s">
        <v>7554</v>
      </c>
      <c r="BE39" s="152" t="s">
        <v>7555</v>
      </c>
      <c r="BF39" s="152" t="s">
        <v>7556</v>
      </c>
      <c r="BG39" s="155">
        <v>2100</v>
      </c>
      <c r="BH39" s="153">
        <v>14</v>
      </c>
      <c r="BI39" s="155">
        <v>60000</v>
      </c>
      <c r="BJ39" s="153">
        <v>150</v>
      </c>
      <c r="BK39" s="156" t="s">
        <v>183</v>
      </c>
      <c r="BL39" s="143">
        <v>929002997702</v>
      </c>
      <c r="BM39" s="152" t="s">
        <v>2057</v>
      </c>
      <c r="BN39" s="152" t="s">
        <v>7557</v>
      </c>
      <c r="BO39" s="152" t="s">
        <v>7558</v>
      </c>
      <c r="BP39" s="152" t="s">
        <v>7559</v>
      </c>
      <c r="BQ39" s="155">
        <v>2500</v>
      </c>
      <c r="BR39" s="153" t="s">
        <v>2056</v>
      </c>
      <c r="BS39" s="155">
        <v>60000</v>
      </c>
      <c r="BT39" s="153">
        <v>161</v>
      </c>
      <c r="BU39" s="156" t="s">
        <v>813</v>
      </c>
      <c r="BV39" s="143" t="s">
        <v>7502</v>
      </c>
      <c r="BW39" s="133" t="s">
        <v>1826</v>
      </c>
      <c r="BX39" s="133" t="s">
        <v>7503</v>
      </c>
      <c r="BY39" s="133" t="s">
        <v>1825</v>
      </c>
      <c r="BZ39" s="133" t="s">
        <v>7504</v>
      </c>
      <c r="CA39" s="133" t="s">
        <v>545</v>
      </c>
      <c r="CB39" s="133" t="s">
        <v>7505</v>
      </c>
      <c r="CC39" s="133" t="s">
        <v>1854</v>
      </c>
      <c r="CD39" s="133" t="s">
        <v>7506</v>
      </c>
      <c r="CE39" s="133" t="s">
        <v>813</v>
      </c>
      <c r="CF39" s="143" t="s">
        <v>7563</v>
      </c>
      <c r="CG39" s="152" t="s">
        <v>1865</v>
      </c>
      <c r="CH39" s="152" t="s">
        <v>7564</v>
      </c>
      <c r="CI39" s="152" t="s">
        <v>1864</v>
      </c>
      <c r="CJ39" s="152" t="s">
        <v>7565</v>
      </c>
      <c r="CK39" s="155" t="s">
        <v>429</v>
      </c>
      <c r="CL39" s="153" t="s">
        <v>1853</v>
      </c>
      <c r="CM39" s="155" t="s">
        <v>1854</v>
      </c>
      <c r="CN39" s="153" t="s">
        <v>648</v>
      </c>
      <c r="CO39" s="156" t="s">
        <v>1017</v>
      </c>
      <c r="CP39" s="143">
        <v>929003067002</v>
      </c>
      <c r="CQ39" s="152" t="s">
        <v>1851</v>
      </c>
      <c r="CR39" s="152" t="s">
        <v>7566</v>
      </c>
      <c r="CS39" s="152" t="s">
        <v>7567</v>
      </c>
      <c r="CT39" s="152" t="s">
        <v>7568</v>
      </c>
      <c r="CU39" s="155">
        <v>2500</v>
      </c>
      <c r="CV39" s="153" t="s">
        <v>1853</v>
      </c>
      <c r="CW39" s="155">
        <v>75000</v>
      </c>
      <c r="CX39" s="153">
        <v>185</v>
      </c>
      <c r="CY39" s="156" t="s">
        <v>1017</v>
      </c>
      <c r="CZ39" s="165">
        <v>929003482202</v>
      </c>
      <c r="DA39" s="162" t="s">
        <v>1844</v>
      </c>
      <c r="DB39" s="152" t="s">
        <v>7569</v>
      </c>
      <c r="DC39" s="152" t="s">
        <v>7570</v>
      </c>
      <c r="DD39" s="152" t="s">
        <v>7571</v>
      </c>
      <c r="DE39" s="155">
        <v>2500</v>
      </c>
      <c r="DF39" s="153" t="s">
        <v>460</v>
      </c>
      <c r="DG39" s="155">
        <v>100000</v>
      </c>
      <c r="DH39" s="153">
        <v>210</v>
      </c>
      <c r="DI39" s="156" t="s">
        <v>155</v>
      </c>
      <c r="DJ39" s="151" t="s">
        <v>7379</v>
      </c>
      <c r="DK39" s="152"/>
      <c r="DL39" s="152"/>
      <c r="DM39" s="152"/>
      <c r="DN39" s="152"/>
      <c r="DO39" s="155"/>
      <c r="DP39" s="153"/>
      <c r="DQ39" s="155"/>
      <c r="DR39" s="153"/>
      <c r="DS39" s="156"/>
      <c r="DT39" s="143" t="s">
        <v>7575</v>
      </c>
      <c r="DU39" s="152" t="s">
        <v>1941</v>
      </c>
      <c r="DV39" s="152" t="s">
        <v>7576</v>
      </c>
      <c r="DW39" s="152" t="s">
        <v>7577</v>
      </c>
      <c r="DX39" s="152" t="s">
        <v>7578</v>
      </c>
      <c r="DY39" s="155">
        <v>2100</v>
      </c>
      <c r="DZ39" s="153">
        <v>14</v>
      </c>
      <c r="EA39" s="155">
        <v>75000</v>
      </c>
      <c r="EB39" s="153">
        <v>150</v>
      </c>
      <c r="EC39" s="156" t="s">
        <v>183</v>
      </c>
      <c r="ED39" s="143">
        <v>929003554102</v>
      </c>
      <c r="EE39" s="152" t="s">
        <v>1956</v>
      </c>
      <c r="EF39" s="152" t="s">
        <v>7579</v>
      </c>
      <c r="EG39" s="152" t="s">
        <v>7580</v>
      </c>
      <c r="EH39" s="152" t="s">
        <v>7581</v>
      </c>
      <c r="EI39" s="155">
        <v>2500</v>
      </c>
      <c r="EJ39" s="153">
        <v>16</v>
      </c>
      <c r="EK39" s="155">
        <v>75000</v>
      </c>
      <c r="EL39" s="153">
        <v>156</v>
      </c>
      <c r="EM39" s="156" t="s">
        <v>183</v>
      </c>
      <c r="EN39" s="143">
        <v>929001869302</v>
      </c>
      <c r="EO39" s="152" t="s">
        <v>2233</v>
      </c>
      <c r="EP39" s="152" t="s">
        <v>7582</v>
      </c>
      <c r="EQ39" s="152" t="s">
        <v>7583</v>
      </c>
      <c r="ER39" s="152" t="s">
        <v>7584</v>
      </c>
      <c r="ES39" s="155">
        <v>2000</v>
      </c>
      <c r="ET39" s="153">
        <v>18</v>
      </c>
      <c r="EU39" s="155">
        <v>50000</v>
      </c>
      <c r="EV39" s="153">
        <v>111</v>
      </c>
      <c r="EW39" s="156" t="s">
        <v>339</v>
      </c>
      <c r="EX39" s="143" t="s">
        <v>7525</v>
      </c>
      <c r="EY39" s="162" t="s">
        <v>2237</v>
      </c>
      <c r="EZ39" s="164" t="s">
        <v>7526</v>
      </c>
      <c r="FA39" s="152" t="s">
        <v>7527</v>
      </c>
      <c r="FB39" s="152" t="s">
        <v>7528</v>
      </c>
      <c r="FC39" s="155">
        <v>2200</v>
      </c>
      <c r="FD39" s="153">
        <v>15.5</v>
      </c>
      <c r="FE39" s="155">
        <v>50000</v>
      </c>
      <c r="FF39" s="153">
        <v>141</v>
      </c>
      <c r="FG39" s="156" t="s">
        <v>183</v>
      </c>
      <c r="FH39" s="143">
        <v>929002997102</v>
      </c>
      <c r="FI39" s="152" t="s">
        <v>2083</v>
      </c>
      <c r="FJ39" s="152" t="s">
        <v>7589</v>
      </c>
      <c r="FK39" s="152" t="s">
        <v>7590</v>
      </c>
      <c r="FL39" s="152" t="s">
        <v>7591</v>
      </c>
      <c r="FM39" s="155">
        <v>2500</v>
      </c>
      <c r="FN39" s="153" t="s">
        <v>2056</v>
      </c>
      <c r="FO39" s="155">
        <v>60000</v>
      </c>
      <c r="FP39" s="153">
        <v>161</v>
      </c>
      <c r="FQ39" s="156" t="s">
        <v>813</v>
      </c>
    </row>
    <row r="40" spans="1:173" s="142" customFormat="1" ht="14.4" customHeight="1">
      <c r="A40" s="143">
        <v>927925084014</v>
      </c>
      <c r="B40" s="144" t="s">
        <v>7844</v>
      </c>
      <c r="C40" s="145">
        <v>871150063159640</v>
      </c>
      <c r="D40" s="144" t="s">
        <v>7845</v>
      </c>
      <c r="E40" s="145">
        <v>8711500631596</v>
      </c>
      <c r="F40" s="146" t="s">
        <v>7378</v>
      </c>
      <c r="G40" s="147">
        <v>5000</v>
      </c>
      <c r="H40" s="148">
        <v>50</v>
      </c>
      <c r="I40" s="147">
        <v>20000</v>
      </c>
      <c r="J40" s="148">
        <v>100</v>
      </c>
      <c r="K40" s="149" t="s">
        <v>323</v>
      </c>
      <c r="L40" s="147">
        <v>4000</v>
      </c>
      <c r="M40" s="150">
        <v>1500</v>
      </c>
      <c r="N40" s="161">
        <v>929002446302</v>
      </c>
      <c r="O40" s="162" t="s">
        <v>2280</v>
      </c>
      <c r="P40" s="152" t="s">
        <v>7706</v>
      </c>
      <c r="Q40" s="152" t="s">
        <v>2279</v>
      </c>
      <c r="R40" s="152" t="s">
        <v>7707</v>
      </c>
      <c r="S40" s="147" t="s">
        <v>1815</v>
      </c>
      <c r="T40" s="153" t="s">
        <v>7708</v>
      </c>
      <c r="U40" s="147" t="s">
        <v>393</v>
      </c>
      <c r="V40" s="652">
        <v>103.1390134529148</v>
      </c>
      <c r="W40" s="154" t="s">
        <v>323</v>
      </c>
      <c r="X40" s="143" t="s">
        <v>7709</v>
      </c>
      <c r="Y40" s="152" t="s">
        <v>2172</v>
      </c>
      <c r="Z40" s="152" t="s">
        <v>7710</v>
      </c>
      <c r="AA40" s="152" t="s">
        <v>7711</v>
      </c>
      <c r="AB40" s="152" t="s">
        <v>7712</v>
      </c>
      <c r="AC40" s="155">
        <v>2200</v>
      </c>
      <c r="AD40" s="153">
        <v>20</v>
      </c>
      <c r="AE40" s="155">
        <v>50000</v>
      </c>
      <c r="AF40" s="153">
        <v>110</v>
      </c>
      <c r="AG40" s="156" t="s">
        <v>339</v>
      </c>
      <c r="AH40" s="143" t="s">
        <v>7713</v>
      </c>
      <c r="AI40" s="152" t="s">
        <v>2179</v>
      </c>
      <c r="AJ40" s="152" t="s">
        <v>7714</v>
      </c>
      <c r="AK40" s="152" t="s">
        <v>7715</v>
      </c>
      <c r="AL40" s="152" t="s">
        <v>7716</v>
      </c>
      <c r="AM40" s="157">
        <v>2700</v>
      </c>
      <c r="AN40" s="153">
        <v>24</v>
      </c>
      <c r="AO40" s="155">
        <v>50000</v>
      </c>
      <c r="AP40" s="153">
        <v>112</v>
      </c>
      <c r="AQ40" s="154" t="s">
        <v>339</v>
      </c>
      <c r="AR40" s="151" t="s">
        <v>7717</v>
      </c>
      <c r="AS40" s="650" t="s">
        <v>2188</v>
      </c>
      <c r="AT40" s="650" t="s">
        <v>7718</v>
      </c>
      <c r="AU40" s="650" t="s">
        <v>7719</v>
      </c>
      <c r="AV40" s="650" t="s">
        <v>7720</v>
      </c>
      <c r="AW40" s="650" t="s">
        <v>1982</v>
      </c>
      <c r="AX40" s="650" t="s">
        <v>2185</v>
      </c>
      <c r="AY40" s="650" t="s">
        <v>163</v>
      </c>
      <c r="AZ40" s="650" t="s">
        <v>3155</v>
      </c>
      <c r="BA40" s="651" t="s">
        <v>183</v>
      </c>
      <c r="BB40" s="158">
        <v>929002021802</v>
      </c>
      <c r="BC40" s="152" t="s">
        <v>2064</v>
      </c>
      <c r="BD40" s="152" t="s">
        <v>7721</v>
      </c>
      <c r="BE40" s="152" t="s">
        <v>7722</v>
      </c>
      <c r="BF40" s="152" t="s">
        <v>7723</v>
      </c>
      <c r="BG40" s="155">
        <v>3100</v>
      </c>
      <c r="BH40" s="153" t="s">
        <v>2063</v>
      </c>
      <c r="BI40" s="155">
        <v>60000</v>
      </c>
      <c r="BJ40" s="153">
        <v>151</v>
      </c>
      <c r="BK40" s="156" t="s">
        <v>183</v>
      </c>
      <c r="BL40" s="143">
        <v>929002998002</v>
      </c>
      <c r="BM40" s="152" t="s">
        <v>2077</v>
      </c>
      <c r="BN40" s="152" t="s">
        <v>7724</v>
      </c>
      <c r="BO40" s="152" t="s">
        <v>7725</v>
      </c>
      <c r="BP40" s="152" t="s">
        <v>7726</v>
      </c>
      <c r="BQ40" s="155">
        <v>3700</v>
      </c>
      <c r="BR40" s="153">
        <v>23</v>
      </c>
      <c r="BS40" s="155">
        <v>60000</v>
      </c>
      <c r="BT40" s="153">
        <v>160</v>
      </c>
      <c r="BU40" s="156" t="s">
        <v>813</v>
      </c>
      <c r="BV40" s="143" t="s">
        <v>7727</v>
      </c>
      <c r="BW40" s="133" t="s">
        <v>1888</v>
      </c>
      <c r="BX40" s="133" t="s">
        <v>7728</v>
      </c>
      <c r="BY40" s="133" t="s">
        <v>1887</v>
      </c>
      <c r="BZ40" s="133" t="s">
        <v>7729</v>
      </c>
      <c r="CA40" s="133" t="s">
        <v>990</v>
      </c>
      <c r="CB40" s="133" t="s">
        <v>7672</v>
      </c>
      <c r="CC40" s="133" t="s">
        <v>1854</v>
      </c>
      <c r="CD40" s="133" t="s">
        <v>648</v>
      </c>
      <c r="CE40" s="133" t="s">
        <v>1017</v>
      </c>
      <c r="CF40" s="143" t="s">
        <v>7730</v>
      </c>
      <c r="CG40" s="152" t="s">
        <v>1910</v>
      </c>
      <c r="CH40" s="152" t="s">
        <v>7731</v>
      </c>
      <c r="CI40" s="152" t="s">
        <v>1909</v>
      </c>
      <c r="CJ40" s="152" t="s">
        <v>7732</v>
      </c>
      <c r="CK40" s="155" t="s">
        <v>1076</v>
      </c>
      <c r="CL40" s="153" t="s">
        <v>704</v>
      </c>
      <c r="CM40" s="155" t="s">
        <v>1854</v>
      </c>
      <c r="CN40" s="153" t="s">
        <v>648</v>
      </c>
      <c r="CO40" s="156" t="s">
        <v>1017</v>
      </c>
      <c r="CP40" s="143">
        <v>929003067202</v>
      </c>
      <c r="CQ40" s="152" t="s">
        <v>5297</v>
      </c>
      <c r="CR40" s="152" t="s">
        <v>7733</v>
      </c>
      <c r="CS40" s="152" t="s">
        <v>7734</v>
      </c>
      <c r="CT40" s="152" t="s">
        <v>7735</v>
      </c>
      <c r="CU40" s="155">
        <v>3700</v>
      </c>
      <c r="CV40" s="153">
        <v>20</v>
      </c>
      <c r="CW40" s="155">
        <v>75000</v>
      </c>
      <c r="CX40" s="153">
        <v>185</v>
      </c>
      <c r="CY40" s="156" t="s">
        <v>1017</v>
      </c>
      <c r="CZ40" s="165">
        <v>929003482302</v>
      </c>
      <c r="DA40" s="162" t="s">
        <v>1899</v>
      </c>
      <c r="DB40" s="152" t="s">
        <v>7736</v>
      </c>
      <c r="DC40" s="152" t="s">
        <v>7737</v>
      </c>
      <c r="DD40" s="152" t="s">
        <v>7738</v>
      </c>
      <c r="DE40" s="155">
        <v>3700</v>
      </c>
      <c r="DF40" s="153" t="s">
        <v>1901</v>
      </c>
      <c r="DG40" s="155">
        <v>100000</v>
      </c>
      <c r="DH40" s="153">
        <v>210</v>
      </c>
      <c r="DI40" s="156" t="s">
        <v>155</v>
      </c>
      <c r="DJ40" s="151" t="s">
        <v>7379</v>
      </c>
      <c r="DK40" s="152"/>
      <c r="DL40" s="152"/>
      <c r="DM40" s="152"/>
      <c r="DN40" s="152"/>
      <c r="DO40" s="155"/>
      <c r="DP40" s="153"/>
      <c r="DQ40" s="155"/>
      <c r="DR40" s="153"/>
      <c r="DS40" s="156"/>
      <c r="DT40" s="143" t="s">
        <v>7742</v>
      </c>
      <c r="DU40" s="152" t="s">
        <v>1969</v>
      </c>
      <c r="DV40" s="152" t="s">
        <v>7743</v>
      </c>
      <c r="DW40" s="152" t="s">
        <v>7744</v>
      </c>
      <c r="DX40" s="152" t="s">
        <v>7745</v>
      </c>
      <c r="DY40" s="155">
        <v>3100</v>
      </c>
      <c r="DZ40" s="153">
        <v>20</v>
      </c>
      <c r="EA40" s="155">
        <v>75000</v>
      </c>
      <c r="EB40" s="153">
        <v>155</v>
      </c>
      <c r="EC40" s="156" t="s">
        <v>183</v>
      </c>
      <c r="ED40" s="143" t="s">
        <v>7746</v>
      </c>
      <c r="EE40" s="152" t="s">
        <v>1983</v>
      </c>
      <c r="EF40" s="152" t="s">
        <v>7747</v>
      </c>
      <c r="EG40" s="152" t="s">
        <v>7748</v>
      </c>
      <c r="EH40" s="152" t="s">
        <v>7749</v>
      </c>
      <c r="EI40" s="155">
        <v>3700</v>
      </c>
      <c r="EJ40" s="153">
        <v>24</v>
      </c>
      <c r="EK40" s="155">
        <v>75000</v>
      </c>
      <c r="EL40" s="153">
        <v>154</v>
      </c>
      <c r="EM40" s="156" t="s">
        <v>183</v>
      </c>
      <c r="EN40" s="143">
        <v>929001869602</v>
      </c>
      <c r="EO40" s="152" t="s">
        <v>2246</v>
      </c>
      <c r="EP40" s="152" t="s">
        <v>7750</v>
      </c>
      <c r="EQ40" s="152" t="s">
        <v>7751</v>
      </c>
      <c r="ER40" s="152" t="s">
        <v>7752</v>
      </c>
      <c r="ES40" s="155">
        <v>2700</v>
      </c>
      <c r="ET40" s="153">
        <v>23</v>
      </c>
      <c r="EU40" s="155">
        <v>50000</v>
      </c>
      <c r="EV40" s="153">
        <v>117</v>
      </c>
      <c r="EW40" s="156" t="s">
        <v>339</v>
      </c>
      <c r="EX40" s="143" t="s">
        <v>7753</v>
      </c>
      <c r="EY40" s="162" t="s">
        <v>2256</v>
      </c>
      <c r="EZ40" s="164" t="s">
        <v>7754</v>
      </c>
      <c r="FA40" s="152" t="s">
        <v>7755</v>
      </c>
      <c r="FB40" s="152" t="s">
        <v>7756</v>
      </c>
      <c r="FC40" s="155">
        <v>3500</v>
      </c>
      <c r="FD40" s="153" t="s">
        <v>428</v>
      </c>
      <c r="FE40" s="155">
        <v>50000</v>
      </c>
      <c r="FF40" s="153">
        <v>152</v>
      </c>
      <c r="FG40" s="156" t="s">
        <v>183</v>
      </c>
      <c r="FH40" s="143">
        <v>929002997402</v>
      </c>
      <c r="FI40" s="152" t="s">
        <v>2089</v>
      </c>
      <c r="FJ40" s="152" t="s">
        <v>7757</v>
      </c>
      <c r="FK40" s="152" t="s">
        <v>7758</v>
      </c>
      <c r="FL40" s="152" t="s">
        <v>7759</v>
      </c>
      <c r="FM40" s="155">
        <v>3700</v>
      </c>
      <c r="FN40" s="153">
        <v>23</v>
      </c>
      <c r="FO40" s="155">
        <v>60000</v>
      </c>
      <c r="FP40" s="153">
        <v>160</v>
      </c>
      <c r="FQ40" s="156" t="s">
        <v>813</v>
      </c>
    </row>
    <row r="41" spans="1:173" s="142" customFormat="1" ht="14.4" customHeight="1">
      <c r="A41" s="143">
        <v>928024384001</v>
      </c>
      <c r="B41" s="144" t="s">
        <v>4964</v>
      </c>
      <c r="C41" s="145">
        <v>871150095381040</v>
      </c>
      <c r="D41" s="144" t="s">
        <v>7846</v>
      </c>
      <c r="E41" s="145">
        <v>8711500953810</v>
      </c>
      <c r="F41" s="146" t="s">
        <v>7378</v>
      </c>
      <c r="G41" s="147">
        <v>860</v>
      </c>
      <c r="H41" s="148">
        <v>14.2</v>
      </c>
      <c r="I41" s="147">
        <v>20000</v>
      </c>
      <c r="J41" s="148">
        <v>60.563380281690144</v>
      </c>
      <c r="K41" s="149" t="s">
        <v>771</v>
      </c>
      <c r="L41" s="147">
        <v>4000</v>
      </c>
      <c r="M41" s="150">
        <v>375</v>
      </c>
      <c r="N41" s="151" t="s">
        <v>7379</v>
      </c>
      <c r="O41" s="152"/>
      <c r="P41" s="152"/>
      <c r="Q41" s="152"/>
      <c r="R41" s="152"/>
      <c r="S41" s="147"/>
      <c r="T41" s="153"/>
      <c r="U41" s="147"/>
      <c r="V41" s="153"/>
      <c r="W41" s="154"/>
      <c r="X41" s="151" t="s">
        <v>7379</v>
      </c>
      <c r="Y41" s="152"/>
      <c r="Z41" s="152"/>
      <c r="AA41" s="152"/>
      <c r="AB41" s="152"/>
      <c r="AC41" s="155"/>
      <c r="AD41" s="153"/>
      <c r="AE41" s="155"/>
      <c r="AF41" s="153"/>
      <c r="AG41" s="156"/>
      <c r="AH41" s="151" t="s">
        <v>7379</v>
      </c>
      <c r="AI41" s="152"/>
      <c r="AJ41" s="152"/>
      <c r="AK41" s="152"/>
      <c r="AL41" s="152"/>
      <c r="AM41" s="157"/>
      <c r="AN41" s="153"/>
      <c r="AO41" s="155"/>
      <c r="AP41" s="153"/>
      <c r="AQ41" s="154"/>
      <c r="AR41" s="151" t="s">
        <v>7379</v>
      </c>
      <c r="AS41" s="650"/>
      <c r="AT41" s="650"/>
      <c r="AU41" s="650"/>
      <c r="AV41" s="650"/>
      <c r="AW41" s="650"/>
      <c r="AX41" s="650"/>
      <c r="AY41" s="650"/>
      <c r="AZ41" s="650"/>
      <c r="BA41" s="651"/>
      <c r="BB41" s="163" t="s">
        <v>7379</v>
      </c>
      <c r="BC41" s="152"/>
      <c r="BD41" s="152"/>
      <c r="BE41" s="152"/>
      <c r="BF41" s="152"/>
      <c r="BG41" s="155"/>
      <c r="BH41" s="153"/>
      <c r="BI41" s="155"/>
      <c r="BJ41" s="153"/>
      <c r="BK41" s="156"/>
      <c r="BL41" s="151" t="s">
        <v>7379</v>
      </c>
      <c r="BM41" s="152"/>
      <c r="BN41" s="152"/>
      <c r="BO41" s="152"/>
      <c r="BP41" s="152"/>
      <c r="BQ41" s="155"/>
      <c r="BR41" s="153"/>
      <c r="BS41" s="155"/>
      <c r="BT41" s="153"/>
      <c r="BU41" s="156"/>
      <c r="BV41" s="151" t="s">
        <v>7379</v>
      </c>
      <c r="BW41" s="133"/>
      <c r="BX41" s="133"/>
      <c r="BY41" s="133"/>
      <c r="BZ41" s="133"/>
      <c r="CA41" s="133"/>
      <c r="CB41" s="133"/>
      <c r="CC41" s="133"/>
      <c r="CD41" s="133"/>
      <c r="CE41" s="133"/>
      <c r="CF41" s="151" t="s">
        <v>7815</v>
      </c>
      <c r="CG41" s="152"/>
      <c r="CH41" s="152"/>
      <c r="CI41" s="152"/>
      <c r="CJ41" s="152"/>
      <c r="CK41" s="155"/>
      <c r="CL41" s="153"/>
      <c r="CM41" s="155"/>
      <c r="CN41" s="153"/>
      <c r="CO41" s="156"/>
      <c r="CP41" s="151" t="s">
        <v>7379</v>
      </c>
      <c r="CQ41" s="152"/>
      <c r="CR41" s="152"/>
      <c r="CS41" s="152"/>
      <c r="CT41" s="152"/>
      <c r="CU41" s="155"/>
      <c r="CV41" s="153"/>
      <c r="CW41" s="155"/>
      <c r="CX41" s="153"/>
      <c r="CY41" s="156"/>
      <c r="CZ41" s="151" t="s">
        <v>7379</v>
      </c>
      <c r="DA41" s="152"/>
      <c r="DB41" s="152"/>
      <c r="DC41" s="152"/>
      <c r="DD41" s="152"/>
      <c r="DE41" s="155"/>
      <c r="DF41" s="153"/>
      <c r="DG41" s="155"/>
      <c r="DH41" s="153"/>
      <c r="DI41" s="156"/>
      <c r="DJ41" s="151" t="s">
        <v>7379</v>
      </c>
      <c r="DK41" s="152"/>
      <c r="DL41" s="152"/>
      <c r="DM41" s="152"/>
      <c r="DN41" s="152"/>
      <c r="DO41" s="155"/>
      <c r="DP41" s="153"/>
      <c r="DQ41" s="155"/>
      <c r="DR41" s="153"/>
      <c r="DS41" s="156"/>
      <c r="DT41" s="151" t="s">
        <v>7379</v>
      </c>
      <c r="DU41" s="152"/>
      <c r="DV41" s="152"/>
      <c r="DW41" s="152"/>
      <c r="DX41" s="152"/>
      <c r="DY41" s="155"/>
      <c r="DZ41" s="153"/>
      <c r="EA41" s="155"/>
      <c r="EB41" s="153"/>
      <c r="EC41" s="156"/>
      <c r="ED41" s="151" t="s">
        <v>7379</v>
      </c>
      <c r="EE41" s="152"/>
      <c r="EF41" s="152"/>
      <c r="EG41" s="152"/>
      <c r="EH41" s="152"/>
      <c r="EI41" s="155"/>
      <c r="EJ41" s="153"/>
      <c r="EK41" s="155"/>
      <c r="EL41" s="153"/>
      <c r="EM41" s="156"/>
      <c r="EN41" s="151" t="s">
        <v>7379</v>
      </c>
      <c r="EO41" s="152"/>
      <c r="EP41" s="152"/>
      <c r="EQ41" s="152"/>
      <c r="ER41" s="152"/>
      <c r="ES41" s="155"/>
      <c r="ET41" s="153"/>
      <c r="EU41" s="155"/>
      <c r="EV41" s="153"/>
      <c r="EW41" s="156"/>
      <c r="EX41" s="151" t="s">
        <v>7379</v>
      </c>
      <c r="EY41" s="152"/>
      <c r="EZ41" s="152"/>
      <c r="FA41" s="152"/>
      <c r="FB41" s="152"/>
      <c r="FC41" s="155"/>
      <c r="FD41" s="153"/>
      <c r="FE41" s="155"/>
      <c r="FF41" s="153"/>
      <c r="FG41" s="156"/>
      <c r="FH41" s="151" t="s">
        <v>7379</v>
      </c>
      <c r="FI41" s="152"/>
      <c r="FJ41" s="152"/>
      <c r="FK41" s="152"/>
      <c r="FL41" s="152"/>
      <c r="FM41" s="155"/>
      <c r="FN41" s="153"/>
      <c r="FO41" s="155"/>
      <c r="FP41" s="153"/>
      <c r="FQ41" s="156"/>
    </row>
    <row r="42" spans="1:173" s="142" customFormat="1" ht="14.4" customHeight="1">
      <c r="A42" s="143">
        <v>927921183023</v>
      </c>
      <c r="B42" s="144" t="s">
        <v>7847</v>
      </c>
      <c r="C42" s="145">
        <v>871150026458940</v>
      </c>
      <c r="D42" s="144" t="s">
        <v>7848</v>
      </c>
      <c r="E42" s="145">
        <v>8711500264589</v>
      </c>
      <c r="F42" s="146" t="s">
        <v>7378</v>
      </c>
      <c r="G42" s="147">
        <v>2650</v>
      </c>
      <c r="H42" s="148">
        <v>32.4</v>
      </c>
      <c r="I42" s="147">
        <v>20000</v>
      </c>
      <c r="J42" s="148">
        <v>81.790123456790127</v>
      </c>
      <c r="K42" s="149" t="s">
        <v>771</v>
      </c>
      <c r="L42" s="147">
        <v>3000</v>
      </c>
      <c r="M42" s="150">
        <v>1200</v>
      </c>
      <c r="N42" s="151" t="s">
        <v>7379</v>
      </c>
      <c r="O42" s="152"/>
      <c r="P42" s="152"/>
      <c r="Q42" s="152"/>
      <c r="R42" s="152"/>
      <c r="S42" s="147"/>
      <c r="T42" s="153"/>
      <c r="U42" s="147"/>
      <c r="V42" s="153"/>
      <c r="W42" s="154"/>
      <c r="X42" s="143" t="s">
        <v>7484</v>
      </c>
      <c r="Y42" s="152" t="s">
        <v>2145</v>
      </c>
      <c r="Z42" s="152" t="s">
        <v>7485</v>
      </c>
      <c r="AA42" s="152" t="s">
        <v>7486</v>
      </c>
      <c r="AB42" s="152" t="s">
        <v>7487</v>
      </c>
      <c r="AC42" s="155">
        <v>1700</v>
      </c>
      <c r="AD42" s="153" t="s">
        <v>2056</v>
      </c>
      <c r="AE42" s="155">
        <v>50000</v>
      </c>
      <c r="AF42" s="153">
        <v>109</v>
      </c>
      <c r="AG42" s="156" t="s">
        <v>323</v>
      </c>
      <c r="AH42" s="143" t="s">
        <v>7488</v>
      </c>
      <c r="AI42" s="152" t="s">
        <v>2151</v>
      </c>
      <c r="AJ42" s="152" t="s">
        <v>7489</v>
      </c>
      <c r="AK42" s="152" t="s">
        <v>7490</v>
      </c>
      <c r="AL42" s="152" t="s">
        <v>7491</v>
      </c>
      <c r="AM42" s="157">
        <v>1850</v>
      </c>
      <c r="AN42" s="153">
        <v>18</v>
      </c>
      <c r="AO42" s="155">
        <v>50000</v>
      </c>
      <c r="AP42" s="153">
        <v>102</v>
      </c>
      <c r="AQ42" s="154" t="s">
        <v>323</v>
      </c>
      <c r="AR42" s="151" t="s">
        <v>7492</v>
      </c>
      <c r="AS42" s="650" t="s">
        <v>2158</v>
      </c>
      <c r="AT42" s="650" t="s">
        <v>7493</v>
      </c>
      <c r="AU42" s="650" t="s">
        <v>7494</v>
      </c>
      <c r="AV42" s="650" t="s">
        <v>7495</v>
      </c>
      <c r="AW42" s="650" t="s">
        <v>2161</v>
      </c>
      <c r="AX42" s="650" t="s">
        <v>2160</v>
      </c>
      <c r="AY42" s="650" t="s">
        <v>163</v>
      </c>
      <c r="AZ42" s="650" t="s">
        <v>602</v>
      </c>
      <c r="BA42" s="651" t="s">
        <v>339</v>
      </c>
      <c r="BB42" s="158">
        <v>929002021102</v>
      </c>
      <c r="BC42" s="152" t="s">
        <v>2035</v>
      </c>
      <c r="BD42" s="152" t="s">
        <v>7388</v>
      </c>
      <c r="BE42" s="152" t="s">
        <v>7389</v>
      </c>
      <c r="BF42" s="152" t="s">
        <v>7390</v>
      </c>
      <c r="BG42" s="155">
        <v>1000</v>
      </c>
      <c r="BH42" s="153">
        <v>8</v>
      </c>
      <c r="BI42" s="155">
        <v>60000</v>
      </c>
      <c r="BJ42" s="153">
        <v>125</v>
      </c>
      <c r="BK42" s="156" t="s">
        <v>339</v>
      </c>
      <c r="BL42" s="143">
        <v>929002997602</v>
      </c>
      <c r="BM42" s="152" t="s">
        <v>2054</v>
      </c>
      <c r="BN42" s="152" t="s">
        <v>7499</v>
      </c>
      <c r="BO42" s="152" t="s">
        <v>7500</v>
      </c>
      <c r="BP42" s="152" t="s">
        <v>7501</v>
      </c>
      <c r="BQ42" s="155">
        <v>2300</v>
      </c>
      <c r="BR42" s="153" t="s">
        <v>2056</v>
      </c>
      <c r="BS42" s="155">
        <v>60000</v>
      </c>
      <c r="BT42" s="153">
        <v>148</v>
      </c>
      <c r="BU42" s="156" t="s">
        <v>183</v>
      </c>
      <c r="BV42" s="143" t="s">
        <v>7502</v>
      </c>
      <c r="BW42" s="133" t="s">
        <v>1826</v>
      </c>
      <c r="BX42" s="133" t="s">
        <v>7503</v>
      </c>
      <c r="BY42" s="133" t="s">
        <v>1825</v>
      </c>
      <c r="BZ42" s="133" t="s">
        <v>7504</v>
      </c>
      <c r="CA42" s="133" t="s">
        <v>545</v>
      </c>
      <c r="CB42" s="133" t="s">
        <v>7505</v>
      </c>
      <c r="CC42" s="133" t="s">
        <v>1854</v>
      </c>
      <c r="CD42" s="133" t="s">
        <v>7506</v>
      </c>
      <c r="CE42" s="133" t="s">
        <v>813</v>
      </c>
      <c r="CF42" s="143" t="s">
        <v>7507</v>
      </c>
      <c r="CG42" s="152" t="s">
        <v>1860</v>
      </c>
      <c r="CH42" s="152" t="s">
        <v>7508</v>
      </c>
      <c r="CI42" s="152" t="s">
        <v>1859</v>
      </c>
      <c r="CJ42" s="152" t="s">
        <v>7509</v>
      </c>
      <c r="CK42" s="155" t="s">
        <v>1815</v>
      </c>
      <c r="CL42" s="153" t="s">
        <v>1853</v>
      </c>
      <c r="CM42" s="155" t="s">
        <v>1854</v>
      </c>
      <c r="CN42" s="153" t="s">
        <v>604</v>
      </c>
      <c r="CO42" s="156" t="s">
        <v>813</v>
      </c>
      <c r="CP42" s="143" t="s">
        <v>7510</v>
      </c>
      <c r="CQ42" s="162" t="s">
        <v>5291</v>
      </c>
      <c r="CR42" s="164" t="s">
        <v>7511</v>
      </c>
      <c r="CS42" s="152" t="s">
        <v>7512</v>
      </c>
      <c r="CT42" s="164" t="s">
        <v>7513</v>
      </c>
      <c r="CU42" s="155">
        <v>2300</v>
      </c>
      <c r="CV42" s="153">
        <v>13.5</v>
      </c>
      <c r="CW42" s="155">
        <v>75000</v>
      </c>
      <c r="CX42" s="153">
        <v>170</v>
      </c>
      <c r="CY42" s="156" t="s">
        <v>813</v>
      </c>
      <c r="CZ42" s="151" t="s">
        <v>7379</v>
      </c>
      <c r="DA42" s="152"/>
      <c r="DB42" s="152"/>
      <c r="DC42" s="152"/>
      <c r="DD42" s="152"/>
      <c r="DE42" s="155"/>
      <c r="DF42" s="153"/>
      <c r="DG42" s="155"/>
      <c r="DH42" s="153"/>
      <c r="DI42" s="156"/>
      <c r="DJ42" s="151" t="s">
        <v>7379</v>
      </c>
      <c r="DK42" s="152"/>
      <c r="DL42" s="152"/>
      <c r="DM42" s="152"/>
      <c r="DN42" s="152"/>
      <c r="DO42" s="155"/>
      <c r="DP42" s="153"/>
      <c r="DQ42" s="155"/>
      <c r="DR42" s="153"/>
      <c r="DS42" s="156"/>
      <c r="DT42" s="143" t="s">
        <v>7514</v>
      </c>
      <c r="DU42" s="152" t="s">
        <v>1937</v>
      </c>
      <c r="DV42" s="152" t="s">
        <v>7515</v>
      </c>
      <c r="DW42" s="152" t="s">
        <v>7516</v>
      </c>
      <c r="DX42" s="152" t="s">
        <v>7517</v>
      </c>
      <c r="DY42" s="155">
        <v>2000</v>
      </c>
      <c r="DZ42" s="153">
        <v>14</v>
      </c>
      <c r="EA42" s="155">
        <v>75000</v>
      </c>
      <c r="EB42" s="153">
        <v>142</v>
      </c>
      <c r="EC42" s="156" t="s">
        <v>339</v>
      </c>
      <c r="ED42" s="143" t="s">
        <v>7518</v>
      </c>
      <c r="EE42" s="152" t="s">
        <v>1952</v>
      </c>
      <c r="EF42" s="152" t="s">
        <v>7519</v>
      </c>
      <c r="EG42" s="152" t="s">
        <v>7520</v>
      </c>
      <c r="EH42" s="152" t="s">
        <v>7521</v>
      </c>
      <c r="EI42" s="155">
        <v>2350</v>
      </c>
      <c r="EJ42" s="153">
        <v>16</v>
      </c>
      <c r="EK42" s="155">
        <v>75000</v>
      </c>
      <c r="EL42" s="153">
        <v>146</v>
      </c>
      <c r="EM42" s="156" t="s">
        <v>183</v>
      </c>
      <c r="EN42" s="143">
        <v>929001869202</v>
      </c>
      <c r="EO42" s="152" t="s">
        <v>2231</v>
      </c>
      <c r="EP42" s="152" t="s">
        <v>7522</v>
      </c>
      <c r="EQ42" s="152" t="s">
        <v>7523</v>
      </c>
      <c r="ER42" s="152" t="s">
        <v>7524</v>
      </c>
      <c r="ES42" s="155">
        <v>1850</v>
      </c>
      <c r="ET42" s="153">
        <v>18</v>
      </c>
      <c r="EU42" s="155">
        <v>50000</v>
      </c>
      <c r="EV42" s="153">
        <v>102</v>
      </c>
      <c r="EW42" s="156" t="s">
        <v>323</v>
      </c>
      <c r="EX42" s="143" t="s">
        <v>7525</v>
      </c>
      <c r="EY42" s="162" t="s">
        <v>2237</v>
      </c>
      <c r="EZ42" s="164" t="s">
        <v>7526</v>
      </c>
      <c r="FA42" s="152" t="s">
        <v>7527</v>
      </c>
      <c r="FB42" s="152" t="s">
        <v>7528</v>
      </c>
      <c r="FC42" s="155">
        <v>2200</v>
      </c>
      <c r="FD42" s="153">
        <v>15.5</v>
      </c>
      <c r="FE42" s="155">
        <v>50000</v>
      </c>
      <c r="FF42" s="153">
        <v>141</v>
      </c>
      <c r="FG42" s="156" t="s">
        <v>183</v>
      </c>
      <c r="FH42" s="143">
        <v>929002997002</v>
      </c>
      <c r="FI42" s="152" t="s">
        <v>2081</v>
      </c>
      <c r="FJ42" s="152" t="s">
        <v>7529</v>
      </c>
      <c r="FK42" s="152" t="s">
        <v>7530</v>
      </c>
      <c r="FL42" s="152" t="s">
        <v>7531</v>
      </c>
      <c r="FM42" s="155">
        <v>2300</v>
      </c>
      <c r="FN42" s="153" t="s">
        <v>2056</v>
      </c>
      <c r="FO42" s="155">
        <v>60000</v>
      </c>
      <c r="FP42" s="153">
        <v>148</v>
      </c>
      <c r="FQ42" s="156" t="s">
        <v>183</v>
      </c>
    </row>
    <row r="43" spans="1:173" s="142" customFormat="1" ht="14.4" customHeight="1">
      <c r="A43" s="143">
        <v>927921184023</v>
      </c>
      <c r="B43" s="144" t="s">
        <v>7849</v>
      </c>
      <c r="C43" s="145">
        <v>871150026462640</v>
      </c>
      <c r="D43" s="144" t="s">
        <v>7850</v>
      </c>
      <c r="E43" s="145">
        <v>8711500264626</v>
      </c>
      <c r="F43" s="146" t="s">
        <v>7378</v>
      </c>
      <c r="G43" s="147">
        <v>2650</v>
      </c>
      <c r="H43" s="148">
        <v>32.4</v>
      </c>
      <c r="I43" s="147">
        <v>20000</v>
      </c>
      <c r="J43" s="148">
        <v>81.790123456790127</v>
      </c>
      <c r="K43" s="149" t="s">
        <v>771</v>
      </c>
      <c r="L43" s="147">
        <v>4000</v>
      </c>
      <c r="M43" s="150">
        <v>1200</v>
      </c>
      <c r="N43" s="161">
        <v>929002446002</v>
      </c>
      <c r="O43" s="162" t="s">
        <v>2267</v>
      </c>
      <c r="P43" s="152" t="s">
        <v>7540</v>
      </c>
      <c r="Q43" s="152" t="s">
        <v>2266</v>
      </c>
      <c r="R43" s="152" t="s">
        <v>7541</v>
      </c>
      <c r="S43" s="147" t="s">
        <v>136</v>
      </c>
      <c r="T43" s="153" t="s">
        <v>554</v>
      </c>
      <c r="U43" s="147" t="s">
        <v>393</v>
      </c>
      <c r="V43" s="652">
        <v>102.85714285714286</v>
      </c>
      <c r="W43" s="154" t="s">
        <v>323</v>
      </c>
      <c r="X43" s="143" t="s">
        <v>7542</v>
      </c>
      <c r="Y43" s="152" t="s">
        <v>2147</v>
      </c>
      <c r="Z43" s="152" t="s">
        <v>7543</v>
      </c>
      <c r="AA43" s="152" t="s">
        <v>7544</v>
      </c>
      <c r="AB43" s="152" t="s">
        <v>7545</v>
      </c>
      <c r="AC43" s="155">
        <v>1800</v>
      </c>
      <c r="AD43" s="153" t="s">
        <v>2056</v>
      </c>
      <c r="AE43" s="155">
        <v>50000</v>
      </c>
      <c r="AF43" s="153">
        <v>116</v>
      </c>
      <c r="AG43" s="156" t="s">
        <v>339</v>
      </c>
      <c r="AH43" s="143" t="s">
        <v>7546</v>
      </c>
      <c r="AI43" s="152" t="s">
        <v>2154</v>
      </c>
      <c r="AJ43" s="152" t="s">
        <v>7547</v>
      </c>
      <c r="AK43" s="152" t="s">
        <v>7548</v>
      </c>
      <c r="AL43" s="152" t="s">
        <v>7549</v>
      </c>
      <c r="AM43" s="157">
        <v>2000</v>
      </c>
      <c r="AN43" s="153">
        <v>18</v>
      </c>
      <c r="AO43" s="155">
        <v>50000</v>
      </c>
      <c r="AP43" s="153">
        <v>111</v>
      </c>
      <c r="AQ43" s="154" t="s">
        <v>339</v>
      </c>
      <c r="AR43" s="151" t="s">
        <v>7550</v>
      </c>
      <c r="AS43" s="650" t="s">
        <v>2164</v>
      </c>
      <c r="AT43" s="650" t="s">
        <v>7551</v>
      </c>
      <c r="AU43" s="650" t="s">
        <v>7552</v>
      </c>
      <c r="AV43" s="650" t="s">
        <v>7553</v>
      </c>
      <c r="AW43" s="650" t="s">
        <v>2166</v>
      </c>
      <c r="AX43" s="650" t="s">
        <v>2160</v>
      </c>
      <c r="AY43" s="650" t="s">
        <v>163</v>
      </c>
      <c r="AZ43" s="650" t="s">
        <v>3155</v>
      </c>
      <c r="BA43" s="651" t="s">
        <v>183</v>
      </c>
      <c r="BB43" s="158">
        <v>929002021202</v>
      </c>
      <c r="BC43" s="152" t="s">
        <v>2038</v>
      </c>
      <c r="BD43" s="152" t="s">
        <v>7421</v>
      </c>
      <c r="BE43" s="152" t="s">
        <v>7422</v>
      </c>
      <c r="BF43" s="152" t="s">
        <v>7423</v>
      </c>
      <c r="BG43" s="155">
        <v>1050</v>
      </c>
      <c r="BH43" s="153">
        <v>8</v>
      </c>
      <c r="BI43" s="155">
        <v>60000</v>
      </c>
      <c r="BJ43" s="153">
        <v>131</v>
      </c>
      <c r="BK43" s="156" t="s">
        <v>339</v>
      </c>
      <c r="BL43" s="143">
        <v>929002997702</v>
      </c>
      <c r="BM43" s="152" t="s">
        <v>2057</v>
      </c>
      <c r="BN43" s="152" t="s">
        <v>7557</v>
      </c>
      <c r="BO43" s="152" t="s">
        <v>7558</v>
      </c>
      <c r="BP43" s="152" t="s">
        <v>7559</v>
      </c>
      <c r="BQ43" s="155">
        <v>2500</v>
      </c>
      <c r="BR43" s="153" t="s">
        <v>2056</v>
      </c>
      <c r="BS43" s="155">
        <v>60000</v>
      </c>
      <c r="BT43" s="153">
        <v>161</v>
      </c>
      <c r="BU43" s="156" t="s">
        <v>813</v>
      </c>
      <c r="BV43" s="143" t="s">
        <v>7560</v>
      </c>
      <c r="BW43" s="133" t="s">
        <v>1832</v>
      </c>
      <c r="BX43" s="133" t="s">
        <v>7561</v>
      </c>
      <c r="BY43" s="133" t="s">
        <v>1831</v>
      </c>
      <c r="BZ43" s="133" t="s">
        <v>7562</v>
      </c>
      <c r="CA43" s="133" t="s">
        <v>1830</v>
      </c>
      <c r="CB43" s="133" t="s">
        <v>7505</v>
      </c>
      <c r="CC43" s="133" t="s">
        <v>1854</v>
      </c>
      <c r="CD43" s="133" t="s">
        <v>648</v>
      </c>
      <c r="CE43" s="133" t="s">
        <v>1017</v>
      </c>
      <c r="CF43" s="143" t="s">
        <v>7563</v>
      </c>
      <c r="CG43" s="152" t="s">
        <v>1865</v>
      </c>
      <c r="CH43" s="152" t="s">
        <v>7564</v>
      </c>
      <c r="CI43" s="152" t="s">
        <v>1864</v>
      </c>
      <c r="CJ43" s="152" t="s">
        <v>7565</v>
      </c>
      <c r="CK43" s="155" t="s">
        <v>429</v>
      </c>
      <c r="CL43" s="153" t="s">
        <v>1853</v>
      </c>
      <c r="CM43" s="155" t="s">
        <v>1854</v>
      </c>
      <c r="CN43" s="153" t="s">
        <v>648</v>
      </c>
      <c r="CO43" s="156" t="s">
        <v>1017</v>
      </c>
      <c r="CP43" s="143">
        <v>929003067002</v>
      </c>
      <c r="CQ43" s="152" t="s">
        <v>1851</v>
      </c>
      <c r="CR43" s="152" t="s">
        <v>7566</v>
      </c>
      <c r="CS43" s="152" t="s">
        <v>7567</v>
      </c>
      <c r="CT43" s="152" t="s">
        <v>7568</v>
      </c>
      <c r="CU43" s="155">
        <v>2500</v>
      </c>
      <c r="CV43" s="153" t="s">
        <v>1853</v>
      </c>
      <c r="CW43" s="155">
        <v>75000</v>
      </c>
      <c r="CX43" s="153">
        <v>185</v>
      </c>
      <c r="CY43" s="156" t="s">
        <v>1017</v>
      </c>
      <c r="CZ43" s="165">
        <v>929003482202</v>
      </c>
      <c r="DA43" s="162" t="s">
        <v>1844</v>
      </c>
      <c r="DB43" s="152" t="s">
        <v>7569</v>
      </c>
      <c r="DC43" s="152" t="s">
        <v>7570</v>
      </c>
      <c r="DD43" s="152" t="s">
        <v>7571</v>
      </c>
      <c r="DE43" s="155">
        <v>2500</v>
      </c>
      <c r="DF43" s="153" t="s">
        <v>460</v>
      </c>
      <c r="DG43" s="155">
        <v>100000</v>
      </c>
      <c r="DH43" s="153">
        <v>210</v>
      </c>
      <c r="DI43" s="156" t="s">
        <v>155</v>
      </c>
      <c r="DJ43" s="143">
        <v>929002210402</v>
      </c>
      <c r="DK43" s="152" t="s">
        <v>5235</v>
      </c>
      <c r="DL43" s="152" t="s">
        <v>7572</v>
      </c>
      <c r="DM43" s="152" t="s">
        <v>7573</v>
      </c>
      <c r="DN43" s="152" t="s">
        <v>7574</v>
      </c>
      <c r="DO43" s="155">
        <v>2500</v>
      </c>
      <c r="DP43" s="153">
        <v>16</v>
      </c>
      <c r="DQ43" s="155">
        <v>60000</v>
      </c>
      <c r="DR43" s="153">
        <v>156</v>
      </c>
      <c r="DS43" s="156" t="s">
        <v>183</v>
      </c>
      <c r="DT43" s="143" t="s">
        <v>7575</v>
      </c>
      <c r="DU43" s="152" t="s">
        <v>1941</v>
      </c>
      <c r="DV43" s="152" t="s">
        <v>7576</v>
      </c>
      <c r="DW43" s="152" t="s">
        <v>7577</v>
      </c>
      <c r="DX43" s="152" t="s">
        <v>7578</v>
      </c>
      <c r="DY43" s="155">
        <v>2100</v>
      </c>
      <c r="DZ43" s="153">
        <v>14</v>
      </c>
      <c r="EA43" s="155">
        <v>75000</v>
      </c>
      <c r="EB43" s="153">
        <v>150</v>
      </c>
      <c r="EC43" s="156" t="s">
        <v>183</v>
      </c>
      <c r="ED43" s="143">
        <v>929003554102</v>
      </c>
      <c r="EE43" s="152" t="s">
        <v>1956</v>
      </c>
      <c r="EF43" s="152" t="s">
        <v>7579</v>
      </c>
      <c r="EG43" s="152" t="s">
        <v>7580</v>
      </c>
      <c r="EH43" s="152" t="s">
        <v>7581</v>
      </c>
      <c r="EI43" s="155">
        <v>2500</v>
      </c>
      <c r="EJ43" s="153">
        <v>16</v>
      </c>
      <c r="EK43" s="155">
        <v>75000</v>
      </c>
      <c r="EL43" s="153">
        <v>156</v>
      </c>
      <c r="EM43" s="156" t="s">
        <v>183</v>
      </c>
      <c r="EN43" s="143">
        <v>929001869302</v>
      </c>
      <c r="EO43" s="152" t="s">
        <v>2233</v>
      </c>
      <c r="EP43" s="152" t="s">
        <v>7582</v>
      </c>
      <c r="EQ43" s="152" t="s">
        <v>7583</v>
      </c>
      <c r="ER43" s="152" t="s">
        <v>7584</v>
      </c>
      <c r="ES43" s="155">
        <v>2000</v>
      </c>
      <c r="ET43" s="153">
        <v>18</v>
      </c>
      <c r="EU43" s="155">
        <v>50000</v>
      </c>
      <c r="EV43" s="153">
        <v>111</v>
      </c>
      <c r="EW43" s="156" t="s">
        <v>339</v>
      </c>
      <c r="EX43" s="143" t="s">
        <v>7585</v>
      </c>
      <c r="EY43" s="162" t="s">
        <v>2240</v>
      </c>
      <c r="EZ43" s="164" t="s">
        <v>7586</v>
      </c>
      <c r="FA43" s="152" t="s">
        <v>7587</v>
      </c>
      <c r="FB43" s="152" t="s">
        <v>7588</v>
      </c>
      <c r="FC43" s="155">
        <v>2400</v>
      </c>
      <c r="FD43" s="153">
        <v>15.5</v>
      </c>
      <c r="FE43" s="155">
        <v>50000</v>
      </c>
      <c r="FF43" s="153">
        <v>154</v>
      </c>
      <c r="FG43" s="156" t="s">
        <v>183</v>
      </c>
      <c r="FH43" s="143">
        <v>929002997102</v>
      </c>
      <c r="FI43" s="152" t="s">
        <v>2083</v>
      </c>
      <c r="FJ43" s="152" t="s">
        <v>7589</v>
      </c>
      <c r="FK43" s="152" t="s">
        <v>7590</v>
      </c>
      <c r="FL43" s="152" t="s">
        <v>7591</v>
      </c>
      <c r="FM43" s="155">
        <v>2500</v>
      </c>
      <c r="FN43" s="153" t="s">
        <v>2056</v>
      </c>
      <c r="FO43" s="155">
        <v>60000</v>
      </c>
      <c r="FP43" s="153">
        <v>161</v>
      </c>
      <c r="FQ43" s="156" t="s">
        <v>813</v>
      </c>
    </row>
    <row r="44" spans="1:173" s="142" customFormat="1" ht="14.4" customHeight="1">
      <c r="A44" s="143">
        <v>927921186523</v>
      </c>
      <c r="B44" s="144" t="s">
        <v>7851</v>
      </c>
      <c r="C44" s="145">
        <v>871150026464040</v>
      </c>
      <c r="D44" s="144" t="s">
        <v>7852</v>
      </c>
      <c r="E44" s="145">
        <v>8711500264640</v>
      </c>
      <c r="F44" s="146" t="s">
        <v>7378</v>
      </c>
      <c r="G44" s="147">
        <v>2550</v>
      </c>
      <c r="H44" s="148">
        <v>32.4</v>
      </c>
      <c r="I44" s="147">
        <v>20000</v>
      </c>
      <c r="J44" s="148">
        <v>78.703703703703709</v>
      </c>
      <c r="K44" s="149" t="s">
        <v>771</v>
      </c>
      <c r="L44" s="147">
        <v>6500</v>
      </c>
      <c r="M44" s="150">
        <v>1200</v>
      </c>
      <c r="N44" s="161">
        <v>929002446102</v>
      </c>
      <c r="O44" s="162" t="s">
        <v>2270</v>
      </c>
      <c r="P44" s="152" t="s">
        <v>7596</v>
      </c>
      <c r="Q44" s="152" t="s">
        <v>2269</v>
      </c>
      <c r="R44" s="152" t="s">
        <v>7597</v>
      </c>
      <c r="S44" s="147" t="s">
        <v>136</v>
      </c>
      <c r="T44" s="153" t="s">
        <v>554</v>
      </c>
      <c r="U44" s="147" t="s">
        <v>393</v>
      </c>
      <c r="V44" s="652">
        <v>102.85714285714286</v>
      </c>
      <c r="W44" s="154" t="s">
        <v>323</v>
      </c>
      <c r="X44" s="143" t="s">
        <v>7598</v>
      </c>
      <c r="Y44" s="152" t="s">
        <v>2149</v>
      </c>
      <c r="Z44" s="152" t="s">
        <v>7599</v>
      </c>
      <c r="AA44" s="152" t="s">
        <v>7600</v>
      </c>
      <c r="AB44" s="152" t="s">
        <v>7601</v>
      </c>
      <c r="AC44" s="155">
        <v>1800</v>
      </c>
      <c r="AD44" s="153" t="s">
        <v>2056</v>
      </c>
      <c r="AE44" s="155">
        <v>50000</v>
      </c>
      <c r="AF44" s="153">
        <v>116</v>
      </c>
      <c r="AG44" s="156" t="s">
        <v>339</v>
      </c>
      <c r="AH44" s="143" t="s">
        <v>7602</v>
      </c>
      <c r="AI44" s="152" t="s">
        <v>2156</v>
      </c>
      <c r="AJ44" s="152" t="s">
        <v>7603</v>
      </c>
      <c r="AK44" s="152" t="s">
        <v>7604</v>
      </c>
      <c r="AL44" s="152" t="s">
        <v>7605</v>
      </c>
      <c r="AM44" s="157">
        <v>2000</v>
      </c>
      <c r="AN44" s="153">
        <v>18</v>
      </c>
      <c r="AO44" s="155">
        <v>50000</v>
      </c>
      <c r="AP44" s="153">
        <v>111</v>
      </c>
      <c r="AQ44" s="154" t="s">
        <v>339</v>
      </c>
      <c r="AR44" s="151" t="s">
        <v>7606</v>
      </c>
      <c r="AS44" s="650" t="s">
        <v>2167</v>
      </c>
      <c r="AT44" s="650" t="s">
        <v>7607</v>
      </c>
      <c r="AU44" s="650" t="s">
        <v>7608</v>
      </c>
      <c r="AV44" s="650" t="s">
        <v>7609</v>
      </c>
      <c r="AW44" s="650" t="s">
        <v>2166</v>
      </c>
      <c r="AX44" s="650" t="s">
        <v>2160</v>
      </c>
      <c r="AY44" s="650" t="s">
        <v>163</v>
      </c>
      <c r="AZ44" s="650" t="s">
        <v>3155</v>
      </c>
      <c r="BA44" s="651" t="s">
        <v>183</v>
      </c>
      <c r="BB44" s="158">
        <v>929002021302</v>
      </c>
      <c r="BC44" s="152" t="s">
        <v>2040</v>
      </c>
      <c r="BD44" s="152" t="s">
        <v>7451</v>
      </c>
      <c r="BE44" s="152" t="s">
        <v>7452</v>
      </c>
      <c r="BF44" s="152" t="s">
        <v>7453</v>
      </c>
      <c r="BG44" s="155">
        <v>1050</v>
      </c>
      <c r="BH44" s="153">
        <v>8</v>
      </c>
      <c r="BI44" s="155">
        <v>60000</v>
      </c>
      <c r="BJ44" s="153">
        <v>131</v>
      </c>
      <c r="BK44" s="156" t="s">
        <v>339</v>
      </c>
      <c r="BL44" s="143">
        <v>929002997802</v>
      </c>
      <c r="BM44" s="152" t="s">
        <v>2059</v>
      </c>
      <c r="BN44" s="152" t="s">
        <v>7613</v>
      </c>
      <c r="BO44" s="152" t="s">
        <v>7614</v>
      </c>
      <c r="BP44" s="152" t="s">
        <v>7615</v>
      </c>
      <c r="BQ44" s="155">
        <v>2500</v>
      </c>
      <c r="BR44" s="153" t="s">
        <v>2056</v>
      </c>
      <c r="BS44" s="155">
        <v>60000</v>
      </c>
      <c r="BT44" s="153">
        <v>161</v>
      </c>
      <c r="BU44" s="156" t="s">
        <v>813</v>
      </c>
      <c r="BV44" s="143" t="s">
        <v>7616</v>
      </c>
      <c r="BW44" s="133" t="s">
        <v>1835</v>
      </c>
      <c r="BX44" s="133" t="s">
        <v>7617</v>
      </c>
      <c r="BY44" s="133" t="s">
        <v>1834</v>
      </c>
      <c r="BZ44" s="133" t="s">
        <v>7618</v>
      </c>
      <c r="CA44" s="133" t="s">
        <v>1830</v>
      </c>
      <c r="CB44" s="133" t="s">
        <v>7505</v>
      </c>
      <c r="CC44" s="133" t="s">
        <v>1854</v>
      </c>
      <c r="CD44" s="133" t="s">
        <v>648</v>
      </c>
      <c r="CE44" s="133" t="s">
        <v>1017</v>
      </c>
      <c r="CF44" s="143" t="s">
        <v>7619</v>
      </c>
      <c r="CG44" s="152" t="s">
        <v>1868</v>
      </c>
      <c r="CH44" s="152" t="s">
        <v>7620</v>
      </c>
      <c r="CI44" s="152" t="s">
        <v>1867</v>
      </c>
      <c r="CJ44" s="152" t="s">
        <v>7621</v>
      </c>
      <c r="CK44" s="155" t="s">
        <v>429</v>
      </c>
      <c r="CL44" s="153" t="s">
        <v>1853</v>
      </c>
      <c r="CM44" s="155" t="s">
        <v>1854</v>
      </c>
      <c r="CN44" s="153" t="s">
        <v>648</v>
      </c>
      <c r="CO44" s="156" t="s">
        <v>1017</v>
      </c>
      <c r="CP44" s="143">
        <v>929003067102</v>
      </c>
      <c r="CQ44" s="152" t="s">
        <v>5292</v>
      </c>
      <c r="CR44" s="152" t="s">
        <v>7622</v>
      </c>
      <c r="CS44" s="152" t="s">
        <v>7623</v>
      </c>
      <c r="CT44" s="152" t="s">
        <v>7624</v>
      </c>
      <c r="CU44" s="155">
        <v>2500</v>
      </c>
      <c r="CV44" s="153" t="s">
        <v>1853</v>
      </c>
      <c r="CW44" s="155">
        <v>75000</v>
      </c>
      <c r="CX44" s="153">
        <v>185</v>
      </c>
      <c r="CY44" s="156" t="s">
        <v>1017</v>
      </c>
      <c r="CZ44" s="165">
        <v>929003731802</v>
      </c>
      <c r="DA44" s="162" t="s">
        <v>1848</v>
      </c>
      <c r="DB44" s="164" t="s">
        <v>7625</v>
      </c>
      <c r="DC44" s="152" t="s">
        <v>7626</v>
      </c>
      <c r="DD44" s="152" t="s">
        <v>7627</v>
      </c>
      <c r="DE44" s="155">
        <v>2500</v>
      </c>
      <c r="DF44" s="153" t="s">
        <v>460</v>
      </c>
      <c r="DG44" s="155">
        <v>100000</v>
      </c>
      <c r="DH44" s="153">
        <v>210</v>
      </c>
      <c r="DI44" s="156" t="s">
        <v>155</v>
      </c>
      <c r="DJ44" s="143">
        <v>929002210502</v>
      </c>
      <c r="DK44" s="152" t="s">
        <v>5300</v>
      </c>
      <c r="DL44" s="152" t="s">
        <v>7628</v>
      </c>
      <c r="DM44" s="152" t="s">
        <v>7629</v>
      </c>
      <c r="DN44" s="152" t="s">
        <v>7630</v>
      </c>
      <c r="DO44" s="155">
        <v>2500</v>
      </c>
      <c r="DP44" s="153">
        <v>16</v>
      </c>
      <c r="DQ44" s="155">
        <v>60000</v>
      </c>
      <c r="DR44" s="153">
        <v>156</v>
      </c>
      <c r="DS44" s="156" t="s">
        <v>183</v>
      </c>
      <c r="DT44" s="143" t="s">
        <v>7631</v>
      </c>
      <c r="DU44" s="152" t="s">
        <v>1943</v>
      </c>
      <c r="DV44" s="152" t="s">
        <v>7632</v>
      </c>
      <c r="DW44" s="152" t="s">
        <v>7633</v>
      </c>
      <c r="DX44" s="152" t="s">
        <v>7634</v>
      </c>
      <c r="DY44" s="155">
        <v>2100</v>
      </c>
      <c r="DZ44" s="153">
        <v>14</v>
      </c>
      <c r="EA44" s="155">
        <v>75000</v>
      </c>
      <c r="EB44" s="153">
        <v>150</v>
      </c>
      <c r="EC44" s="156" t="s">
        <v>183</v>
      </c>
      <c r="ED44" s="143" t="s">
        <v>7635</v>
      </c>
      <c r="EE44" s="152" t="s">
        <v>1958</v>
      </c>
      <c r="EF44" s="152" t="s">
        <v>7636</v>
      </c>
      <c r="EG44" s="152" t="s">
        <v>7637</v>
      </c>
      <c r="EH44" s="152" t="s">
        <v>7638</v>
      </c>
      <c r="EI44" s="155">
        <v>2500</v>
      </c>
      <c r="EJ44" s="153">
        <v>16</v>
      </c>
      <c r="EK44" s="155">
        <v>75000</v>
      </c>
      <c r="EL44" s="153">
        <v>156</v>
      </c>
      <c r="EM44" s="156" t="s">
        <v>183</v>
      </c>
      <c r="EN44" s="143">
        <v>929001869402</v>
      </c>
      <c r="EO44" s="152" t="s">
        <v>2235</v>
      </c>
      <c r="EP44" s="152" t="s">
        <v>7639</v>
      </c>
      <c r="EQ44" s="152" t="s">
        <v>7640</v>
      </c>
      <c r="ER44" s="152" t="s">
        <v>7641</v>
      </c>
      <c r="ES44" s="155">
        <v>2000</v>
      </c>
      <c r="ET44" s="153">
        <v>18</v>
      </c>
      <c r="EU44" s="155">
        <v>50000</v>
      </c>
      <c r="EV44" s="153">
        <v>111</v>
      </c>
      <c r="EW44" s="156" t="s">
        <v>339</v>
      </c>
      <c r="EX44" s="143" t="s">
        <v>7642</v>
      </c>
      <c r="EY44" s="162" t="s">
        <v>2242</v>
      </c>
      <c r="EZ44" s="164" t="s">
        <v>7643</v>
      </c>
      <c r="FA44" s="152" t="s">
        <v>7644</v>
      </c>
      <c r="FB44" s="152" t="s">
        <v>7645</v>
      </c>
      <c r="FC44" s="155">
        <v>2400</v>
      </c>
      <c r="FD44" s="153">
        <v>15.5</v>
      </c>
      <c r="FE44" s="155">
        <v>50000</v>
      </c>
      <c r="FF44" s="153">
        <v>154</v>
      </c>
      <c r="FG44" s="156" t="s">
        <v>183</v>
      </c>
      <c r="FH44" s="143">
        <v>929002997202</v>
      </c>
      <c r="FI44" s="152" t="s">
        <v>2085</v>
      </c>
      <c r="FJ44" s="152" t="s">
        <v>7646</v>
      </c>
      <c r="FK44" s="152" t="s">
        <v>7647</v>
      </c>
      <c r="FL44" s="152" t="s">
        <v>7648</v>
      </c>
      <c r="FM44" s="155">
        <v>2500</v>
      </c>
      <c r="FN44" s="153" t="s">
        <v>2056</v>
      </c>
      <c r="FO44" s="155">
        <v>60000</v>
      </c>
      <c r="FP44" s="153">
        <v>161</v>
      </c>
      <c r="FQ44" s="156" t="s">
        <v>813</v>
      </c>
    </row>
    <row r="45" spans="1:173" s="142" customFormat="1" ht="14.4" customHeight="1">
      <c r="A45" s="143">
        <v>927922183023</v>
      </c>
      <c r="B45" s="144" t="s">
        <v>7853</v>
      </c>
      <c r="C45" s="145">
        <v>871150026466440</v>
      </c>
      <c r="D45" s="144" t="s">
        <v>7854</v>
      </c>
      <c r="E45" s="145">
        <v>8711500264664</v>
      </c>
      <c r="F45" s="146" t="s">
        <v>7378</v>
      </c>
      <c r="G45" s="147">
        <v>4150</v>
      </c>
      <c r="H45" s="148">
        <v>49.8</v>
      </c>
      <c r="I45" s="147">
        <v>20000</v>
      </c>
      <c r="J45" s="148">
        <v>83.333333333333343</v>
      </c>
      <c r="K45" s="149" t="s">
        <v>771</v>
      </c>
      <c r="L45" s="147">
        <v>3000</v>
      </c>
      <c r="M45" s="150">
        <v>1500</v>
      </c>
      <c r="N45" s="151" t="s">
        <v>7379</v>
      </c>
      <c r="O45" s="152"/>
      <c r="P45" s="152"/>
      <c r="Q45" s="152"/>
      <c r="R45" s="152"/>
      <c r="S45" s="147"/>
      <c r="T45" s="153"/>
      <c r="U45" s="147"/>
      <c r="V45" s="153"/>
      <c r="W45" s="154"/>
      <c r="X45" s="143" t="s">
        <v>7651</v>
      </c>
      <c r="Y45" s="152" t="s">
        <v>2169</v>
      </c>
      <c r="Z45" s="152" t="s">
        <v>7652</v>
      </c>
      <c r="AA45" s="152" t="s">
        <v>7653</v>
      </c>
      <c r="AB45" s="152" t="s">
        <v>7654</v>
      </c>
      <c r="AC45" s="155">
        <v>2050</v>
      </c>
      <c r="AD45" s="153">
        <v>20</v>
      </c>
      <c r="AE45" s="155">
        <v>50000</v>
      </c>
      <c r="AF45" s="153">
        <v>102</v>
      </c>
      <c r="AG45" s="156" t="s">
        <v>323</v>
      </c>
      <c r="AH45" s="143" t="s">
        <v>7655</v>
      </c>
      <c r="AI45" s="152" t="s">
        <v>2177</v>
      </c>
      <c r="AJ45" s="152" t="s">
        <v>7656</v>
      </c>
      <c r="AK45" s="152" t="s">
        <v>7657</v>
      </c>
      <c r="AL45" s="152" t="s">
        <v>7658</v>
      </c>
      <c r="AM45" s="157">
        <v>2500</v>
      </c>
      <c r="AN45" s="153">
        <v>24</v>
      </c>
      <c r="AO45" s="155">
        <v>50000</v>
      </c>
      <c r="AP45" s="153">
        <v>104</v>
      </c>
      <c r="AQ45" s="154" t="s">
        <v>323</v>
      </c>
      <c r="AR45" s="151" t="s">
        <v>7659</v>
      </c>
      <c r="AS45" s="650" t="s">
        <v>2183</v>
      </c>
      <c r="AT45" s="650" t="s">
        <v>7660</v>
      </c>
      <c r="AU45" s="650" t="s">
        <v>7661</v>
      </c>
      <c r="AV45" s="650" t="s">
        <v>7662</v>
      </c>
      <c r="AW45" s="650" t="s">
        <v>2186</v>
      </c>
      <c r="AX45" s="650" t="s">
        <v>2185</v>
      </c>
      <c r="AY45" s="650" t="s">
        <v>163</v>
      </c>
      <c r="AZ45" s="650" t="s">
        <v>348</v>
      </c>
      <c r="BA45" s="651" t="s">
        <v>339</v>
      </c>
      <c r="BB45" s="158">
        <v>929002021702</v>
      </c>
      <c r="BC45" s="152" t="s">
        <v>2061</v>
      </c>
      <c r="BD45" s="152" t="s">
        <v>7663</v>
      </c>
      <c r="BE45" s="152" t="s">
        <v>7664</v>
      </c>
      <c r="BF45" s="152" t="s">
        <v>7665</v>
      </c>
      <c r="BG45" s="155">
        <v>2900</v>
      </c>
      <c r="BH45" s="153" t="s">
        <v>2063</v>
      </c>
      <c r="BI45" s="155">
        <v>60000</v>
      </c>
      <c r="BJ45" s="153">
        <v>141</v>
      </c>
      <c r="BK45" s="156" t="s">
        <v>183</v>
      </c>
      <c r="BL45" s="143">
        <v>929002997902</v>
      </c>
      <c r="BM45" s="152" t="s">
        <v>2073</v>
      </c>
      <c r="BN45" s="152" t="s">
        <v>7666</v>
      </c>
      <c r="BO45" s="152" t="s">
        <v>7667</v>
      </c>
      <c r="BP45" s="152" t="s">
        <v>7668</v>
      </c>
      <c r="BQ45" s="155">
        <v>3400</v>
      </c>
      <c r="BR45" s="153">
        <v>23</v>
      </c>
      <c r="BS45" s="155">
        <v>60000</v>
      </c>
      <c r="BT45" s="153">
        <v>147</v>
      </c>
      <c r="BU45" s="156" t="s">
        <v>183</v>
      </c>
      <c r="BV45" s="143" t="s">
        <v>7669</v>
      </c>
      <c r="BW45" s="133" t="s">
        <v>1885</v>
      </c>
      <c r="BX45" s="133" t="s">
        <v>7670</v>
      </c>
      <c r="BY45" s="133" t="s">
        <v>1884</v>
      </c>
      <c r="BZ45" s="133" t="s">
        <v>7671</v>
      </c>
      <c r="CA45" s="133" t="s">
        <v>1881</v>
      </c>
      <c r="CB45" s="133" t="s">
        <v>7672</v>
      </c>
      <c r="CC45" s="133" t="s">
        <v>1854</v>
      </c>
      <c r="CD45" s="133" t="s">
        <v>2455</v>
      </c>
      <c r="CE45" s="133" t="s">
        <v>813</v>
      </c>
      <c r="CF45" s="143" t="s">
        <v>7673</v>
      </c>
      <c r="CG45" s="152" t="s">
        <v>1907</v>
      </c>
      <c r="CH45" s="152" t="s">
        <v>7674</v>
      </c>
      <c r="CI45" s="152" t="s">
        <v>1906</v>
      </c>
      <c r="CJ45" s="152" t="s">
        <v>7675</v>
      </c>
      <c r="CK45" s="155" t="s">
        <v>2075</v>
      </c>
      <c r="CL45" s="153" t="s">
        <v>704</v>
      </c>
      <c r="CM45" s="155" t="s">
        <v>1854</v>
      </c>
      <c r="CN45" s="153" t="s">
        <v>604</v>
      </c>
      <c r="CO45" s="156" t="s">
        <v>813</v>
      </c>
      <c r="CP45" s="143" t="s">
        <v>7676</v>
      </c>
      <c r="CQ45" s="162" t="s">
        <v>5296</v>
      </c>
      <c r="CR45" s="164" t="s">
        <v>7677</v>
      </c>
      <c r="CS45" s="152" t="s">
        <v>7678</v>
      </c>
      <c r="CT45" s="164" t="s">
        <v>7679</v>
      </c>
      <c r="CU45" s="155">
        <v>3400</v>
      </c>
      <c r="CV45" s="153">
        <v>20</v>
      </c>
      <c r="CW45" s="155">
        <v>75000</v>
      </c>
      <c r="CX45" s="153">
        <v>170</v>
      </c>
      <c r="CY45" s="156" t="s">
        <v>813</v>
      </c>
      <c r="CZ45" s="151" t="s">
        <v>7379</v>
      </c>
      <c r="DA45" s="152"/>
      <c r="DB45" s="152"/>
      <c r="DC45" s="152"/>
      <c r="DD45" s="152"/>
      <c r="DE45" s="155"/>
      <c r="DF45" s="153"/>
      <c r="DG45" s="155"/>
      <c r="DH45" s="153"/>
      <c r="DI45" s="156"/>
      <c r="DJ45" s="151" t="s">
        <v>7379</v>
      </c>
      <c r="DK45" s="152"/>
      <c r="DL45" s="152"/>
      <c r="DM45" s="152"/>
      <c r="DN45" s="152"/>
      <c r="DO45" s="155"/>
      <c r="DP45" s="153"/>
      <c r="DQ45" s="155"/>
      <c r="DR45" s="153"/>
      <c r="DS45" s="156"/>
      <c r="DT45" s="143" t="s">
        <v>7680</v>
      </c>
      <c r="DU45" s="152" t="s">
        <v>1965</v>
      </c>
      <c r="DV45" s="152" t="s">
        <v>7681</v>
      </c>
      <c r="DW45" s="152" t="s">
        <v>7682</v>
      </c>
      <c r="DX45" s="152" t="s">
        <v>7683</v>
      </c>
      <c r="DY45" s="155">
        <v>2900</v>
      </c>
      <c r="DZ45" s="153">
        <v>20</v>
      </c>
      <c r="EA45" s="155">
        <v>75000</v>
      </c>
      <c r="EB45" s="153">
        <v>145</v>
      </c>
      <c r="EC45" s="156" t="s">
        <v>339</v>
      </c>
      <c r="ED45" s="143" t="s">
        <v>7684</v>
      </c>
      <c r="EE45" s="152" t="s">
        <v>1980</v>
      </c>
      <c r="EF45" s="152" t="s">
        <v>7685</v>
      </c>
      <c r="EG45" s="152" t="s">
        <v>7686</v>
      </c>
      <c r="EH45" s="152" t="s">
        <v>7687</v>
      </c>
      <c r="EI45" s="155">
        <v>3500</v>
      </c>
      <c r="EJ45" s="153">
        <v>24</v>
      </c>
      <c r="EK45" s="155">
        <v>75000</v>
      </c>
      <c r="EL45" s="153">
        <v>145</v>
      </c>
      <c r="EM45" s="156" t="s">
        <v>183</v>
      </c>
      <c r="EN45" s="143">
        <v>929001869502</v>
      </c>
      <c r="EO45" s="152" t="s">
        <v>2244</v>
      </c>
      <c r="EP45" s="152" t="s">
        <v>7688</v>
      </c>
      <c r="EQ45" s="152" t="s">
        <v>7689</v>
      </c>
      <c r="ER45" s="152" t="s">
        <v>7690</v>
      </c>
      <c r="ES45" s="155">
        <v>2500</v>
      </c>
      <c r="ET45" s="153">
        <v>23</v>
      </c>
      <c r="EU45" s="155">
        <v>50000</v>
      </c>
      <c r="EV45" s="153">
        <v>108</v>
      </c>
      <c r="EW45" s="156" t="s">
        <v>323</v>
      </c>
      <c r="EX45" s="143" t="s">
        <v>7691</v>
      </c>
      <c r="EY45" s="162" t="s">
        <v>2251</v>
      </c>
      <c r="EZ45" s="164" t="s">
        <v>7692</v>
      </c>
      <c r="FA45" s="152" t="s">
        <v>7693</v>
      </c>
      <c r="FB45" s="152" t="s">
        <v>7694</v>
      </c>
      <c r="FC45" s="155">
        <v>3200</v>
      </c>
      <c r="FD45" s="153" t="s">
        <v>428</v>
      </c>
      <c r="FE45" s="155">
        <v>50000</v>
      </c>
      <c r="FF45" s="153">
        <v>139</v>
      </c>
      <c r="FG45" s="156" t="s">
        <v>183</v>
      </c>
      <c r="FH45" s="143">
        <v>929002997302</v>
      </c>
      <c r="FI45" s="152" t="s">
        <v>2087</v>
      </c>
      <c r="FJ45" s="152" t="s">
        <v>7695</v>
      </c>
      <c r="FK45" s="152" t="s">
        <v>7696</v>
      </c>
      <c r="FL45" s="152" t="s">
        <v>7697</v>
      </c>
      <c r="FM45" s="155">
        <v>3400</v>
      </c>
      <c r="FN45" s="153">
        <v>23</v>
      </c>
      <c r="FO45" s="155">
        <v>60000</v>
      </c>
      <c r="FP45" s="153">
        <v>147</v>
      </c>
      <c r="FQ45" s="156" t="s">
        <v>183</v>
      </c>
    </row>
    <row r="46" spans="1:173" s="142" customFormat="1" ht="14.4" customHeight="1">
      <c r="A46" s="143">
        <v>927922184023</v>
      </c>
      <c r="B46" s="144" t="s">
        <v>7855</v>
      </c>
      <c r="C46" s="145">
        <v>871150026470140</v>
      </c>
      <c r="D46" s="144" t="s">
        <v>7856</v>
      </c>
      <c r="E46" s="145">
        <v>8711500264701</v>
      </c>
      <c r="F46" s="146" t="s">
        <v>7378</v>
      </c>
      <c r="G46" s="147">
        <v>4150</v>
      </c>
      <c r="H46" s="148">
        <v>49.8</v>
      </c>
      <c r="I46" s="147">
        <v>20000</v>
      </c>
      <c r="J46" s="148">
        <v>83.333333333333343</v>
      </c>
      <c r="K46" s="149" t="s">
        <v>771</v>
      </c>
      <c r="L46" s="147">
        <v>4000</v>
      </c>
      <c r="M46" s="150">
        <v>1500</v>
      </c>
      <c r="N46" s="161">
        <v>929002446302</v>
      </c>
      <c r="O46" s="162" t="s">
        <v>2280</v>
      </c>
      <c r="P46" s="152" t="s">
        <v>7706</v>
      </c>
      <c r="Q46" s="152" t="s">
        <v>2279</v>
      </c>
      <c r="R46" s="152" t="s">
        <v>7707</v>
      </c>
      <c r="S46" s="147" t="s">
        <v>1815</v>
      </c>
      <c r="T46" s="153" t="s">
        <v>7708</v>
      </c>
      <c r="U46" s="147" t="s">
        <v>393</v>
      </c>
      <c r="V46" s="652">
        <v>103.1390134529148</v>
      </c>
      <c r="W46" s="154" t="s">
        <v>323</v>
      </c>
      <c r="X46" s="143" t="s">
        <v>7709</v>
      </c>
      <c r="Y46" s="152" t="s">
        <v>2172</v>
      </c>
      <c r="Z46" s="152" t="s">
        <v>7710</v>
      </c>
      <c r="AA46" s="152" t="s">
        <v>7711</v>
      </c>
      <c r="AB46" s="152" t="s">
        <v>7712</v>
      </c>
      <c r="AC46" s="155">
        <v>2200</v>
      </c>
      <c r="AD46" s="153">
        <v>20</v>
      </c>
      <c r="AE46" s="155">
        <v>50000</v>
      </c>
      <c r="AF46" s="153">
        <v>110</v>
      </c>
      <c r="AG46" s="156" t="s">
        <v>339</v>
      </c>
      <c r="AH46" s="143" t="s">
        <v>7713</v>
      </c>
      <c r="AI46" s="152" t="s">
        <v>2179</v>
      </c>
      <c r="AJ46" s="152" t="s">
        <v>7714</v>
      </c>
      <c r="AK46" s="152" t="s">
        <v>7715</v>
      </c>
      <c r="AL46" s="152" t="s">
        <v>7716</v>
      </c>
      <c r="AM46" s="157">
        <v>2700</v>
      </c>
      <c r="AN46" s="153">
        <v>24</v>
      </c>
      <c r="AO46" s="155">
        <v>50000</v>
      </c>
      <c r="AP46" s="153">
        <v>112</v>
      </c>
      <c r="AQ46" s="154" t="s">
        <v>339</v>
      </c>
      <c r="AR46" s="151" t="s">
        <v>7717</v>
      </c>
      <c r="AS46" s="650" t="s">
        <v>2188</v>
      </c>
      <c r="AT46" s="650" t="s">
        <v>7718</v>
      </c>
      <c r="AU46" s="650" t="s">
        <v>7719</v>
      </c>
      <c r="AV46" s="650" t="s">
        <v>7720</v>
      </c>
      <c r="AW46" s="650" t="s">
        <v>1982</v>
      </c>
      <c r="AX46" s="650" t="s">
        <v>2185</v>
      </c>
      <c r="AY46" s="650" t="s">
        <v>163</v>
      </c>
      <c r="AZ46" s="650" t="s">
        <v>3155</v>
      </c>
      <c r="BA46" s="651" t="s">
        <v>183</v>
      </c>
      <c r="BB46" s="158">
        <v>929002021802</v>
      </c>
      <c r="BC46" s="152" t="s">
        <v>2064</v>
      </c>
      <c r="BD46" s="152" t="s">
        <v>7721</v>
      </c>
      <c r="BE46" s="152" t="s">
        <v>7722</v>
      </c>
      <c r="BF46" s="152" t="s">
        <v>7723</v>
      </c>
      <c r="BG46" s="155">
        <v>3100</v>
      </c>
      <c r="BH46" s="153" t="s">
        <v>2063</v>
      </c>
      <c r="BI46" s="155">
        <v>60000</v>
      </c>
      <c r="BJ46" s="153">
        <v>151</v>
      </c>
      <c r="BK46" s="156" t="s">
        <v>183</v>
      </c>
      <c r="BL46" s="143">
        <v>929002998002</v>
      </c>
      <c r="BM46" s="152" t="s">
        <v>2077</v>
      </c>
      <c r="BN46" s="152" t="s">
        <v>7724</v>
      </c>
      <c r="BO46" s="152" t="s">
        <v>7725</v>
      </c>
      <c r="BP46" s="152" t="s">
        <v>7726</v>
      </c>
      <c r="BQ46" s="155">
        <v>3700</v>
      </c>
      <c r="BR46" s="153">
        <v>23</v>
      </c>
      <c r="BS46" s="155">
        <v>60000</v>
      </c>
      <c r="BT46" s="153">
        <v>160</v>
      </c>
      <c r="BU46" s="156" t="s">
        <v>813</v>
      </c>
      <c r="BV46" s="143" t="s">
        <v>7727</v>
      </c>
      <c r="BW46" s="133" t="s">
        <v>1888</v>
      </c>
      <c r="BX46" s="133" t="s">
        <v>7728</v>
      </c>
      <c r="BY46" s="133" t="s">
        <v>1887</v>
      </c>
      <c r="BZ46" s="133" t="s">
        <v>7729</v>
      </c>
      <c r="CA46" s="133" t="s">
        <v>990</v>
      </c>
      <c r="CB46" s="133" t="s">
        <v>7672</v>
      </c>
      <c r="CC46" s="133" t="s">
        <v>1854</v>
      </c>
      <c r="CD46" s="133" t="s">
        <v>648</v>
      </c>
      <c r="CE46" s="133" t="s">
        <v>1017</v>
      </c>
      <c r="CF46" s="143" t="s">
        <v>7730</v>
      </c>
      <c r="CG46" s="152" t="s">
        <v>1910</v>
      </c>
      <c r="CH46" s="152" t="s">
        <v>7731</v>
      </c>
      <c r="CI46" s="152" t="s">
        <v>1909</v>
      </c>
      <c r="CJ46" s="152" t="s">
        <v>7732</v>
      </c>
      <c r="CK46" s="155" t="s">
        <v>1076</v>
      </c>
      <c r="CL46" s="153" t="s">
        <v>704</v>
      </c>
      <c r="CM46" s="155" t="s">
        <v>1854</v>
      </c>
      <c r="CN46" s="153" t="s">
        <v>648</v>
      </c>
      <c r="CO46" s="156" t="s">
        <v>1017</v>
      </c>
      <c r="CP46" s="143">
        <v>929003067202</v>
      </c>
      <c r="CQ46" s="152" t="s">
        <v>5297</v>
      </c>
      <c r="CR46" s="152" t="s">
        <v>7733</v>
      </c>
      <c r="CS46" s="152" t="s">
        <v>7734</v>
      </c>
      <c r="CT46" s="152" t="s">
        <v>7735</v>
      </c>
      <c r="CU46" s="155">
        <v>3700</v>
      </c>
      <c r="CV46" s="153">
        <v>20</v>
      </c>
      <c r="CW46" s="155">
        <v>75000</v>
      </c>
      <c r="CX46" s="153">
        <v>185</v>
      </c>
      <c r="CY46" s="156" t="s">
        <v>1017</v>
      </c>
      <c r="CZ46" s="165">
        <v>929003482302</v>
      </c>
      <c r="DA46" s="162" t="s">
        <v>1899</v>
      </c>
      <c r="DB46" s="152" t="s">
        <v>7736</v>
      </c>
      <c r="DC46" s="152" t="s">
        <v>7737</v>
      </c>
      <c r="DD46" s="152" t="s">
        <v>7738</v>
      </c>
      <c r="DE46" s="155">
        <v>3700</v>
      </c>
      <c r="DF46" s="153" t="s">
        <v>1901</v>
      </c>
      <c r="DG46" s="155">
        <v>100000</v>
      </c>
      <c r="DH46" s="153">
        <v>210</v>
      </c>
      <c r="DI46" s="156" t="s">
        <v>155</v>
      </c>
      <c r="DJ46" s="143">
        <v>929002210802</v>
      </c>
      <c r="DK46" s="152" t="s">
        <v>5301</v>
      </c>
      <c r="DL46" s="152" t="s">
        <v>7739</v>
      </c>
      <c r="DM46" s="152" t="s">
        <v>7740</v>
      </c>
      <c r="DN46" s="152" t="s">
        <v>7741</v>
      </c>
      <c r="DO46" s="155">
        <v>3700</v>
      </c>
      <c r="DP46" s="153">
        <v>25</v>
      </c>
      <c r="DQ46" s="155">
        <v>60000</v>
      </c>
      <c r="DR46" s="153">
        <v>148</v>
      </c>
      <c r="DS46" s="156" t="s">
        <v>183</v>
      </c>
      <c r="DT46" s="143" t="s">
        <v>7742</v>
      </c>
      <c r="DU46" s="152" t="s">
        <v>1969</v>
      </c>
      <c r="DV46" s="152" t="s">
        <v>7743</v>
      </c>
      <c r="DW46" s="152" t="s">
        <v>7744</v>
      </c>
      <c r="DX46" s="152" t="s">
        <v>7745</v>
      </c>
      <c r="DY46" s="155">
        <v>3100</v>
      </c>
      <c r="DZ46" s="153">
        <v>20</v>
      </c>
      <c r="EA46" s="155">
        <v>75000</v>
      </c>
      <c r="EB46" s="153">
        <v>155</v>
      </c>
      <c r="EC46" s="156" t="s">
        <v>183</v>
      </c>
      <c r="ED46" s="143" t="s">
        <v>7746</v>
      </c>
      <c r="EE46" s="152" t="s">
        <v>1983</v>
      </c>
      <c r="EF46" s="152" t="s">
        <v>7747</v>
      </c>
      <c r="EG46" s="152" t="s">
        <v>7748</v>
      </c>
      <c r="EH46" s="152" t="s">
        <v>7749</v>
      </c>
      <c r="EI46" s="155">
        <v>3700</v>
      </c>
      <c r="EJ46" s="153">
        <v>24</v>
      </c>
      <c r="EK46" s="155">
        <v>75000</v>
      </c>
      <c r="EL46" s="153">
        <v>154</v>
      </c>
      <c r="EM46" s="156" t="s">
        <v>183</v>
      </c>
      <c r="EN46" s="143">
        <v>929001869602</v>
      </c>
      <c r="EO46" s="152" t="s">
        <v>2246</v>
      </c>
      <c r="EP46" s="152" t="s">
        <v>7750</v>
      </c>
      <c r="EQ46" s="152" t="s">
        <v>7751</v>
      </c>
      <c r="ER46" s="152" t="s">
        <v>7752</v>
      </c>
      <c r="ES46" s="155">
        <v>2700</v>
      </c>
      <c r="ET46" s="153">
        <v>23</v>
      </c>
      <c r="EU46" s="155">
        <v>50000</v>
      </c>
      <c r="EV46" s="153">
        <v>117</v>
      </c>
      <c r="EW46" s="156" t="s">
        <v>339</v>
      </c>
      <c r="EX46" s="143" t="s">
        <v>7753</v>
      </c>
      <c r="EY46" s="162" t="s">
        <v>2256</v>
      </c>
      <c r="EZ46" s="164" t="s">
        <v>7754</v>
      </c>
      <c r="FA46" s="152" t="s">
        <v>7755</v>
      </c>
      <c r="FB46" s="152" t="s">
        <v>7756</v>
      </c>
      <c r="FC46" s="155">
        <v>3500</v>
      </c>
      <c r="FD46" s="153" t="s">
        <v>428</v>
      </c>
      <c r="FE46" s="155">
        <v>50000</v>
      </c>
      <c r="FF46" s="153">
        <v>152</v>
      </c>
      <c r="FG46" s="156" t="s">
        <v>183</v>
      </c>
      <c r="FH46" s="143">
        <v>929002997402</v>
      </c>
      <c r="FI46" s="152" t="s">
        <v>2089</v>
      </c>
      <c r="FJ46" s="152" t="s">
        <v>7757</v>
      </c>
      <c r="FK46" s="152" t="s">
        <v>7758</v>
      </c>
      <c r="FL46" s="152" t="s">
        <v>7759</v>
      </c>
      <c r="FM46" s="155">
        <v>3700</v>
      </c>
      <c r="FN46" s="153">
        <v>23</v>
      </c>
      <c r="FO46" s="155">
        <v>60000</v>
      </c>
      <c r="FP46" s="153">
        <v>160</v>
      </c>
      <c r="FQ46" s="156" t="s">
        <v>813</v>
      </c>
    </row>
    <row r="47" spans="1:173" s="142" customFormat="1" ht="14.4" customHeight="1">
      <c r="A47" s="143">
        <v>927922186523</v>
      </c>
      <c r="B47" s="144" t="s">
        <v>7857</v>
      </c>
      <c r="C47" s="145">
        <v>871150026472540</v>
      </c>
      <c r="D47" s="144" t="s">
        <v>7858</v>
      </c>
      <c r="E47" s="145">
        <v>8711500264725</v>
      </c>
      <c r="F47" s="146" t="s">
        <v>7378</v>
      </c>
      <c r="G47" s="147">
        <v>3925</v>
      </c>
      <c r="H47" s="148">
        <v>49.8</v>
      </c>
      <c r="I47" s="147">
        <v>20000</v>
      </c>
      <c r="J47" s="148">
        <v>78.815261044176708</v>
      </c>
      <c r="K47" s="149" t="s">
        <v>771</v>
      </c>
      <c r="L47" s="147">
        <v>6500</v>
      </c>
      <c r="M47" s="150">
        <v>1500</v>
      </c>
      <c r="N47" s="161">
        <v>929002446402</v>
      </c>
      <c r="O47" s="162" t="s">
        <v>2273</v>
      </c>
      <c r="P47" s="152" t="s">
        <v>7764</v>
      </c>
      <c r="Q47" s="152" t="s">
        <v>2272</v>
      </c>
      <c r="R47" s="152" t="s">
        <v>7765</v>
      </c>
      <c r="S47" s="147" t="s">
        <v>1815</v>
      </c>
      <c r="T47" s="153" t="s">
        <v>7708</v>
      </c>
      <c r="U47" s="147" t="s">
        <v>393</v>
      </c>
      <c r="V47" s="652">
        <v>103.1390134529148</v>
      </c>
      <c r="W47" s="154" t="s">
        <v>323</v>
      </c>
      <c r="X47" s="143" t="s">
        <v>7766</v>
      </c>
      <c r="Y47" s="152" t="s">
        <v>2175</v>
      </c>
      <c r="Z47" s="152" t="s">
        <v>7767</v>
      </c>
      <c r="AA47" s="152" t="s">
        <v>7768</v>
      </c>
      <c r="AB47" s="152" t="s">
        <v>7769</v>
      </c>
      <c r="AC47" s="155">
        <v>2200</v>
      </c>
      <c r="AD47" s="153">
        <v>20</v>
      </c>
      <c r="AE47" s="155">
        <v>50000</v>
      </c>
      <c r="AF47" s="153">
        <v>110</v>
      </c>
      <c r="AG47" s="156" t="s">
        <v>339</v>
      </c>
      <c r="AH47" s="143" t="s">
        <v>7770</v>
      </c>
      <c r="AI47" s="152" t="s">
        <v>2181</v>
      </c>
      <c r="AJ47" s="152" t="s">
        <v>7771</v>
      </c>
      <c r="AK47" s="152" t="s">
        <v>7772</v>
      </c>
      <c r="AL47" s="152" t="s">
        <v>7773</v>
      </c>
      <c r="AM47" s="157">
        <v>2700</v>
      </c>
      <c r="AN47" s="153">
        <v>24</v>
      </c>
      <c r="AO47" s="155">
        <v>50000</v>
      </c>
      <c r="AP47" s="153">
        <v>112</v>
      </c>
      <c r="AQ47" s="154" t="s">
        <v>339</v>
      </c>
      <c r="AR47" s="151" t="s">
        <v>7774</v>
      </c>
      <c r="AS47" s="650" t="s">
        <v>2190</v>
      </c>
      <c r="AT47" s="650" t="s">
        <v>7775</v>
      </c>
      <c r="AU47" s="650" t="s">
        <v>7776</v>
      </c>
      <c r="AV47" s="650" t="s">
        <v>7777</v>
      </c>
      <c r="AW47" s="650" t="s">
        <v>1982</v>
      </c>
      <c r="AX47" s="650" t="s">
        <v>2185</v>
      </c>
      <c r="AY47" s="650" t="s">
        <v>163</v>
      </c>
      <c r="AZ47" s="650" t="s">
        <v>3155</v>
      </c>
      <c r="BA47" s="651" t="s">
        <v>183</v>
      </c>
      <c r="BB47" s="158">
        <v>929002021902</v>
      </c>
      <c r="BC47" s="152" t="s">
        <v>2066</v>
      </c>
      <c r="BD47" s="152" t="s">
        <v>7778</v>
      </c>
      <c r="BE47" s="152" t="s">
        <v>7779</v>
      </c>
      <c r="BF47" s="152" t="s">
        <v>7780</v>
      </c>
      <c r="BG47" s="155">
        <v>3100</v>
      </c>
      <c r="BH47" s="153" t="s">
        <v>2063</v>
      </c>
      <c r="BI47" s="155">
        <v>60000</v>
      </c>
      <c r="BJ47" s="153">
        <v>151</v>
      </c>
      <c r="BK47" s="156" t="s">
        <v>183</v>
      </c>
      <c r="BL47" s="143">
        <v>929002998102</v>
      </c>
      <c r="BM47" s="152" t="s">
        <v>2079</v>
      </c>
      <c r="BN47" s="152" t="s">
        <v>7781</v>
      </c>
      <c r="BO47" s="152" t="s">
        <v>7782</v>
      </c>
      <c r="BP47" s="152" t="s">
        <v>7783</v>
      </c>
      <c r="BQ47" s="155">
        <v>3700</v>
      </c>
      <c r="BR47" s="153">
        <v>23</v>
      </c>
      <c r="BS47" s="155">
        <v>60000</v>
      </c>
      <c r="BT47" s="153">
        <v>160</v>
      </c>
      <c r="BU47" s="156" t="s">
        <v>813</v>
      </c>
      <c r="BV47" s="143" t="s">
        <v>7784</v>
      </c>
      <c r="BW47" s="133" t="s">
        <v>1891</v>
      </c>
      <c r="BX47" s="133" t="s">
        <v>7785</v>
      </c>
      <c r="BY47" s="133" t="s">
        <v>1890</v>
      </c>
      <c r="BZ47" s="133" t="s">
        <v>7786</v>
      </c>
      <c r="CA47" s="133" t="s">
        <v>990</v>
      </c>
      <c r="CB47" s="133" t="s">
        <v>7672</v>
      </c>
      <c r="CC47" s="133" t="s">
        <v>1854</v>
      </c>
      <c r="CD47" s="133" t="s">
        <v>648</v>
      </c>
      <c r="CE47" s="133" t="s">
        <v>1017</v>
      </c>
      <c r="CF47" s="143" t="s">
        <v>7787</v>
      </c>
      <c r="CG47" s="152" t="s">
        <v>1916</v>
      </c>
      <c r="CH47" s="152" t="s">
        <v>7788</v>
      </c>
      <c r="CI47" s="152" t="s">
        <v>1915</v>
      </c>
      <c r="CJ47" s="152" t="s">
        <v>7789</v>
      </c>
      <c r="CK47" s="155" t="s">
        <v>1076</v>
      </c>
      <c r="CL47" s="153" t="s">
        <v>704</v>
      </c>
      <c r="CM47" s="155" t="s">
        <v>1854</v>
      </c>
      <c r="CN47" s="153" t="s">
        <v>648</v>
      </c>
      <c r="CO47" s="156" t="s">
        <v>1017</v>
      </c>
      <c r="CP47" s="143">
        <v>929003067302</v>
      </c>
      <c r="CQ47" s="152" t="s">
        <v>1904</v>
      </c>
      <c r="CR47" s="152" t="s">
        <v>7790</v>
      </c>
      <c r="CS47" s="152" t="s">
        <v>7791</v>
      </c>
      <c r="CT47" s="152" t="s">
        <v>7792</v>
      </c>
      <c r="CU47" s="155">
        <v>3700</v>
      </c>
      <c r="CV47" s="153">
        <v>20</v>
      </c>
      <c r="CW47" s="155">
        <v>75000</v>
      </c>
      <c r="CX47" s="153">
        <v>185</v>
      </c>
      <c r="CY47" s="156" t="s">
        <v>1017</v>
      </c>
      <c r="CZ47" s="165">
        <v>929003731902</v>
      </c>
      <c r="DA47" s="162" t="s">
        <v>1902</v>
      </c>
      <c r="DB47" s="164" t="s">
        <v>7793</v>
      </c>
      <c r="DC47" s="152" t="s">
        <v>7794</v>
      </c>
      <c r="DD47" s="152" t="s">
        <v>7795</v>
      </c>
      <c r="DE47" s="155">
        <v>3700</v>
      </c>
      <c r="DF47" s="153" t="s">
        <v>1901</v>
      </c>
      <c r="DG47" s="155">
        <v>100000</v>
      </c>
      <c r="DH47" s="153">
        <v>210</v>
      </c>
      <c r="DI47" s="156" t="s">
        <v>155</v>
      </c>
      <c r="DJ47" s="143">
        <v>929002210902</v>
      </c>
      <c r="DK47" s="152" t="s">
        <v>2104</v>
      </c>
      <c r="DL47" s="152" t="s">
        <v>7796</v>
      </c>
      <c r="DM47" s="152" t="s">
        <v>7797</v>
      </c>
      <c r="DN47" s="152" t="s">
        <v>7798</v>
      </c>
      <c r="DO47" s="155">
        <v>3700</v>
      </c>
      <c r="DP47" s="153">
        <v>25</v>
      </c>
      <c r="DQ47" s="155">
        <v>60000</v>
      </c>
      <c r="DR47" s="153">
        <v>148</v>
      </c>
      <c r="DS47" s="156" t="s">
        <v>183</v>
      </c>
      <c r="DT47" s="143" t="s">
        <v>7799</v>
      </c>
      <c r="DU47" s="152" t="s">
        <v>1971</v>
      </c>
      <c r="DV47" s="152" t="s">
        <v>7800</v>
      </c>
      <c r="DW47" s="152" t="s">
        <v>7801</v>
      </c>
      <c r="DX47" s="152" t="s">
        <v>7802</v>
      </c>
      <c r="DY47" s="155">
        <v>3100</v>
      </c>
      <c r="DZ47" s="153">
        <v>20</v>
      </c>
      <c r="EA47" s="155">
        <v>75000</v>
      </c>
      <c r="EB47" s="153">
        <v>155</v>
      </c>
      <c r="EC47" s="156" t="s">
        <v>183</v>
      </c>
      <c r="ED47" s="143" t="s">
        <v>7803</v>
      </c>
      <c r="EE47" s="152" t="s">
        <v>1985</v>
      </c>
      <c r="EF47" s="152" t="s">
        <v>7804</v>
      </c>
      <c r="EG47" s="152" t="s">
        <v>7805</v>
      </c>
      <c r="EH47" s="152" t="s">
        <v>7806</v>
      </c>
      <c r="EI47" s="155">
        <v>3700</v>
      </c>
      <c r="EJ47" s="153">
        <v>24</v>
      </c>
      <c r="EK47" s="155">
        <v>75000</v>
      </c>
      <c r="EL47" s="153">
        <v>154</v>
      </c>
      <c r="EM47" s="156" t="s">
        <v>183</v>
      </c>
      <c r="EN47" s="143">
        <v>929001869702</v>
      </c>
      <c r="EO47" s="152" t="s">
        <v>2249</v>
      </c>
      <c r="EP47" s="152" t="s">
        <v>7807</v>
      </c>
      <c r="EQ47" s="152" t="s">
        <v>7808</v>
      </c>
      <c r="ER47" s="152" t="s">
        <v>7809</v>
      </c>
      <c r="ES47" s="155">
        <v>2700</v>
      </c>
      <c r="ET47" s="153">
        <v>23</v>
      </c>
      <c r="EU47" s="155">
        <v>50000</v>
      </c>
      <c r="EV47" s="153">
        <v>117</v>
      </c>
      <c r="EW47" s="156" t="s">
        <v>339</v>
      </c>
      <c r="EX47" s="143" t="s">
        <v>7810</v>
      </c>
      <c r="EY47" s="162" t="s">
        <v>2258</v>
      </c>
      <c r="EZ47" s="152" t="s">
        <v>7807</v>
      </c>
      <c r="FA47" s="152" t="s">
        <v>7808</v>
      </c>
      <c r="FB47" s="152" t="s">
        <v>7809</v>
      </c>
      <c r="FC47" s="155">
        <v>3500</v>
      </c>
      <c r="FD47" s="153" t="s">
        <v>428</v>
      </c>
      <c r="FE47" s="155">
        <v>50000</v>
      </c>
      <c r="FF47" s="153">
        <v>152</v>
      </c>
      <c r="FG47" s="156" t="s">
        <v>183</v>
      </c>
      <c r="FH47" s="143">
        <v>929002997502</v>
      </c>
      <c r="FI47" s="152" t="s">
        <v>2091</v>
      </c>
      <c r="FJ47" s="152" t="s">
        <v>7811</v>
      </c>
      <c r="FK47" s="152" t="s">
        <v>7812</v>
      </c>
      <c r="FL47" s="152" t="s">
        <v>7813</v>
      </c>
      <c r="FM47" s="155">
        <v>3700</v>
      </c>
      <c r="FN47" s="153">
        <v>23</v>
      </c>
      <c r="FO47" s="155">
        <v>60000</v>
      </c>
      <c r="FP47" s="153">
        <v>160</v>
      </c>
      <c r="FQ47" s="156" t="s">
        <v>813</v>
      </c>
    </row>
    <row r="48" spans="1:173" s="142" customFormat="1" ht="14.4" customHeight="1">
      <c r="A48" s="143">
        <v>927922883015</v>
      </c>
      <c r="B48" s="144" t="s">
        <v>7859</v>
      </c>
      <c r="C48" s="145">
        <v>871150026857040</v>
      </c>
      <c r="D48" s="144" t="s">
        <v>7860</v>
      </c>
      <c r="E48" s="145">
        <v>8711500268570</v>
      </c>
      <c r="F48" s="146" t="s">
        <v>7378</v>
      </c>
      <c r="G48" s="147">
        <v>1100</v>
      </c>
      <c r="H48" s="148">
        <v>15.8</v>
      </c>
      <c r="I48" s="147">
        <v>20000</v>
      </c>
      <c r="J48" s="148">
        <v>69.620253164556956</v>
      </c>
      <c r="K48" s="149" t="s">
        <v>771</v>
      </c>
      <c r="L48" s="147">
        <v>3000</v>
      </c>
      <c r="M48" s="150">
        <v>600</v>
      </c>
      <c r="N48" s="151" t="s">
        <v>7379</v>
      </c>
      <c r="O48" s="152"/>
      <c r="P48" s="152"/>
      <c r="Q48" s="152"/>
      <c r="R48" s="152"/>
      <c r="S48" s="147"/>
      <c r="T48" s="153"/>
      <c r="U48" s="147"/>
      <c r="V48" s="153"/>
      <c r="W48" s="154"/>
      <c r="X48" s="143" t="s">
        <v>7380</v>
      </c>
      <c r="Y48" s="152" t="s">
        <v>2130</v>
      </c>
      <c r="Z48" s="152" t="s">
        <v>7381</v>
      </c>
      <c r="AA48" s="152" t="s">
        <v>7382</v>
      </c>
      <c r="AB48" s="152" t="s">
        <v>7383</v>
      </c>
      <c r="AC48" s="155">
        <v>750</v>
      </c>
      <c r="AD48" s="153">
        <v>8</v>
      </c>
      <c r="AE48" s="155">
        <v>50000</v>
      </c>
      <c r="AF48" s="153">
        <v>93</v>
      </c>
      <c r="AG48" s="156" t="s">
        <v>323</v>
      </c>
      <c r="AH48" s="143" t="s">
        <v>7384</v>
      </c>
      <c r="AI48" s="152" t="s">
        <v>2138</v>
      </c>
      <c r="AJ48" s="152" t="s">
        <v>7385</v>
      </c>
      <c r="AK48" s="152" t="s">
        <v>7386</v>
      </c>
      <c r="AL48" s="152" t="s">
        <v>7387</v>
      </c>
      <c r="AM48" s="157">
        <v>850</v>
      </c>
      <c r="AN48" s="153">
        <v>8</v>
      </c>
      <c r="AO48" s="155">
        <v>50000</v>
      </c>
      <c r="AP48" s="153">
        <v>106</v>
      </c>
      <c r="AQ48" s="154" t="s">
        <v>323</v>
      </c>
      <c r="AR48" s="151" t="s">
        <v>7379</v>
      </c>
      <c r="AS48" s="650"/>
      <c r="AT48" s="650"/>
      <c r="AU48" s="650"/>
      <c r="AV48" s="650"/>
      <c r="AW48" s="650"/>
      <c r="AX48" s="650"/>
      <c r="AY48" s="650"/>
      <c r="AZ48" s="650"/>
      <c r="BA48" s="651"/>
      <c r="BB48" s="158">
        <v>929002021102</v>
      </c>
      <c r="BC48" s="152" t="s">
        <v>2035</v>
      </c>
      <c r="BD48" s="152" t="s">
        <v>7388</v>
      </c>
      <c r="BE48" s="152" t="s">
        <v>7389</v>
      </c>
      <c r="BF48" s="152" t="s">
        <v>7390</v>
      </c>
      <c r="BG48" s="155">
        <v>1000</v>
      </c>
      <c r="BH48" s="153">
        <v>8</v>
      </c>
      <c r="BI48" s="155">
        <v>60000</v>
      </c>
      <c r="BJ48" s="153">
        <v>125</v>
      </c>
      <c r="BK48" s="156" t="s">
        <v>339</v>
      </c>
      <c r="BL48" s="151" t="s">
        <v>7379</v>
      </c>
      <c r="BM48" s="152"/>
      <c r="BN48" s="152"/>
      <c r="BO48" s="152"/>
      <c r="BP48" s="152"/>
      <c r="BQ48" s="155"/>
      <c r="BR48" s="153"/>
      <c r="BS48" s="155"/>
      <c r="BT48" s="153"/>
      <c r="BU48" s="156"/>
      <c r="BV48" s="143" t="s">
        <v>7391</v>
      </c>
      <c r="BW48" s="133" t="s">
        <v>1770</v>
      </c>
      <c r="BX48" s="133" t="s">
        <v>7392</v>
      </c>
      <c r="BY48" s="133" t="s">
        <v>1769</v>
      </c>
      <c r="BZ48" s="133" t="s">
        <v>7393</v>
      </c>
      <c r="CA48" s="133" t="s">
        <v>7394</v>
      </c>
      <c r="CB48" s="133" t="s">
        <v>7395</v>
      </c>
      <c r="CC48" s="133" t="s">
        <v>1854</v>
      </c>
      <c r="CD48" s="133" t="s">
        <v>744</v>
      </c>
      <c r="CE48" s="133" t="s">
        <v>183</v>
      </c>
      <c r="CF48" s="151" t="s">
        <v>7815</v>
      </c>
      <c r="CG48" s="152"/>
      <c r="CH48" s="152"/>
      <c r="CI48" s="152"/>
      <c r="CJ48" s="152"/>
      <c r="CK48" s="155"/>
      <c r="CL48" s="153"/>
      <c r="CM48" s="155"/>
      <c r="CN48" s="153"/>
      <c r="CO48" s="156"/>
      <c r="CP48" s="151" t="s">
        <v>7379</v>
      </c>
      <c r="CQ48" s="152"/>
      <c r="CR48" s="152"/>
      <c r="CS48" s="152"/>
      <c r="CT48" s="152"/>
      <c r="CU48" s="155"/>
      <c r="CV48" s="153"/>
      <c r="CW48" s="155"/>
      <c r="CX48" s="153"/>
      <c r="CY48" s="156"/>
      <c r="CZ48" s="151" t="s">
        <v>7379</v>
      </c>
      <c r="DA48" s="152"/>
      <c r="DB48" s="152"/>
      <c r="DC48" s="152"/>
      <c r="DD48" s="152"/>
      <c r="DE48" s="155"/>
      <c r="DF48" s="153"/>
      <c r="DG48" s="155"/>
      <c r="DH48" s="153"/>
      <c r="DI48" s="156"/>
      <c r="DJ48" s="151" t="s">
        <v>7379</v>
      </c>
      <c r="DK48" s="152"/>
      <c r="DL48" s="152"/>
      <c r="DM48" s="152"/>
      <c r="DN48" s="152"/>
      <c r="DO48" s="155"/>
      <c r="DP48" s="153"/>
      <c r="DQ48" s="155"/>
      <c r="DR48" s="153"/>
      <c r="DS48" s="156"/>
      <c r="DT48" s="143" t="s">
        <v>7396</v>
      </c>
      <c r="DU48" s="152" t="s">
        <v>2013</v>
      </c>
      <c r="DV48" s="152" t="s">
        <v>7397</v>
      </c>
      <c r="DW48" s="152" t="s">
        <v>7398</v>
      </c>
      <c r="DX48" s="152" t="s">
        <v>7399</v>
      </c>
      <c r="DY48" s="155">
        <v>1000</v>
      </c>
      <c r="DZ48" s="153">
        <v>8</v>
      </c>
      <c r="EA48" s="155">
        <v>75000</v>
      </c>
      <c r="EB48" s="153">
        <v>125</v>
      </c>
      <c r="EC48" s="156" t="s">
        <v>339</v>
      </c>
      <c r="ED48" s="151" t="s">
        <v>7379</v>
      </c>
      <c r="EE48" s="152"/>
      <c r="EF48" s="152"/>
      <c r="EG48" s="152"/>
      <c r="EH48" s="152"/>
      <c r="EI48" s="155"/>
      <c r="EJ48" s="153"/>
      <c r="EK48" s="155"/>
      <c r="EL48" s="153"/>
      <c r="EM48" s="156"/>
      <c r="EN48" s="143">
        <v>929002419802</v>
      </c>
      <c r="EO48" s="152" t="s">
        <v>2225</v>
      </c>
      <c r="EP48" s="152" t="s">
        <v>7400</v>
      </c>
      <c r="EQ48" s="152" t="s">
        <v>7401</v>
      </c>
      <c r="ER48" s="152" t="s">
        <v>7402</v>
      </c>
      <c r="ES48" s="155">
        <v>850</v>
      </c>
      <c r="ET48" s="153">
        <v>8</v>
      </c>
      <c r="EU48" s="155">
        <v>50000</v>
      </c>
      <c r="EV48" s="153">
        <v>106</v>
      </c>
      <c r="EW48" s="156" t="s">
        <v>323</v>
      </c>
      <c r="EX48" s="151" t="s">
        <v>7379</v>
      </c>
      <c r="EY48" s="152"/>
      <c r="EZ48" s="152"/>
      <c r="FA48" s="152"/>
      <c r="FB48" s="152"/>
      <c r="FC48" s="157"/>
      <c r="FD48" s="144"/>
      <c r="FE48" s="160"/>
      <c r="FF48" s="144"/>
      <c r="FG48" s="159"/>
      <c r="FH48" s="151" t="s">
        <v>7379</v>
      </c>
      <c r="FI48" s="152"/>
      <c r="FJ48" s="152"/>
      <c r="FK48" s="152"/>
      <c r="FL48" s="152"/>
      <c r="FM48" s="157"/>
      <c r="FN48" s="144"/>
      <c r="FO48" s="157"/>
      <c r="FP48" s="144"/>
      <c r="FQ48" s="159"/>
    </row>
    <row r="49" spans="1:173" s="142" customFormat="1" ht="14.4" customHeight="1">
      <c r="A49" s="143">
        <v>927922884015</v>
      </c>
      <c r="B49" s="144" t="s">
        <v>7861</v>
      </c>
      <c r="C49" s="145">
        <v>871150026861740</v>
      </c>
      <c r="D49" s="144" t="s">
        <v>7862</v>
      </c>
      <c r="E49" s="145">
        <v>8711500268617</v>
      </c>
      <c r="F49" s="146" t="s">
        <v>7378</v>
      </c>
      <c r="G49" s="147">
        <v>1100</v>
      </c>
      <c r="H49" s="148">
        <v>15.8</v>
      </c>
      <c r="I49" s="147">
        <v>20000</v>
      </c>
      <c r="J49" s="148">
        <v>69.620253164556956</v>
      </c>
      <c r="K49" s="149" t="s">
        <v>771</v>
      </c>
      <c r="L49" s="147">
        <v>4000</v>
      </c>
      <c r="M49" s="150">
        <v>600</v>
      </c>
      <c r="N49" s="161">
        <v>929002445702</v>
      </c>
      <c r="O49" s="162" t="s">
        <v>2261</v>
      </c>
      <c r="P49" s="152" t="s">
        <v>7411</v>
      </c>
      <c r="Q49" s="152" t="s">
        <v>2260</v>
      </c>
      <c r="R49" s="152" t="s">
        <v>7412</v>
      </c>
      <c r="S49" s="147" t="s">
        <v>2142</v>
      </c>
      <c r="T49" s="153" t="s">
        <v>806</v>
      </c>
      <c r="U49" s="147" t="s">
        <v>393</v>
      </c>
      <c r="V49" s="652">
        <v>100</v>
      </c>
      <c r="W49" s="154" t="s">
        <v>323</v>
      </c>
      <c r="X49" s="143" t="s">
        <v>7413</v>
      </c>
      <c r="Y49" s="152" t="s">
        <v>2133</v>
      </c>
      <c r="Z49" s="152" t="s">
        <v>7414</v>
      </c>
      <c r="AA49" s="152" t="s">
        <v>7415</v>
      </c>
      <c r="AB49" s="152" t="s">
        <v>7416</v>
      </c>
      <c r="AC49" s="155">
        <v>800</v>
      </c>
      <c r="AD49" s="153">
        <v>8</v>
      </c>
      <c r="AE49" s="155">
        <v>50000</v>
      </c>
      <c r="AF49" s="153">
        <v>100</v>
      </c>
      <c r="AG49" s="156" t="s">
        <v>323</v>
      </c>
      <c r="AH49" s="143" t="s">
        <v>7417</v>
      </c>
      <c r="AI49" s="162" t="s">
        <v>2140</v>
      </c>
      <c r="AJ49" s="152" t="s">
        <v>7418</v>
      </c>
      <c r="AK49" s="152" t="s">
        <v>7419</v>
      </c>
      <c r="AL49" s="152" t="s">
        <v>7420</v>
      </c>
      <c r="AM49" s="157">
        <v>900</v>
      </c>
      <c r="AN49" s="153">
        <v>8</v>
      </c>
      <c r="AO49" s="155">
        <v>50000</v>
      </c>
      <c r="AP49" s="153">
        <v>112</v>
      </c>
      <c r="AQ49" s="154" t="s">
        <v>339</v>
      </c>
      <c r="AR49" s="151" t="s">
        <v>7379</v>
      </c>
      <c r="AS49" s="650"/>
      <c r="AT49" s="650"/>
      <c r="AU49" s="650"/>
      <c r="AV49" s="650"/>
      <c r="AW49" s="650"/>
      <c r="AX49" s="650"/>
      <c r="AY49" s="650"/>
      <c r="AZ49" s="650"/>
      <c r="BA49" s="651"/>
      <c r="BB49" s="158">
        <v>929002021202</v>
      </c>
      <c r="BC49" s="152" t="s">
        <v>2038</v>
      </c>
      <c r="BD49" s="152" t="s">
        <v>7421</v>
      </c>
      <c r="BE49" s="152" t="s">
        <v>7422</v>
      </c>
      <c r="BF49" s="152" t="s">
        <v>7423</v>
      </c>
      <c r="BG49" s="155">
        <v>1050</v>
      </c>
      <c r="BH49" s="153">
        <v>8</v>
      </c>
      <c r="BI49" s="155">
        <v>60000</v>
      </c>
      <c r="BJ49" s="153">
        <v>131</v>
      </c>
      <c r="BK49" s="156" t="s">
        <v>339</v>
      </c>
      <c r="BL49" s="151" t="s">
        <v>7379</v>
      </c>
      <c r="BM49" s="152"/>
      <c r="BN49" s="152"/>
      <c r="BO49" s="152"/>
      <c r="BP49" s="152"/>
      <c r="BQ49" s="155"/>
      <c r="BR49" s="153"/>
      <c r="BS49" s="155"/>
      <c r="BT49" s="153"/>
      <c r="BU49" s="156"/>
      <c r="BV49" s="143" t="s">
        <v>7424</v>
      </c>
      <c r="BW49" s="133" t="s">
        <v>1775</v>
      </c>
      <c r="BX49" s="133" t="s">
        <v>7425</v>
      </c>
      <c r="BY49" s="133" t="s">
        <v>1774</v>
      </c>
      <c r="BZ49" s="133" t="s">
        <v>7426</v>
      </c>
      <c r="CA49" s="133" t="s">
        <v>2857</v>
      </c>
      <c r="CB49" s="133" t="s">
        <v>7395</v>
      </c>
      <c r="CC49" s="133" t="s">
        <v>1854</v>
      </c>
      <c r="CD49" s="133" t="s">
        <v>7427</v>
      </c>
      <c r="CE49" s="133" t="s">
        <v>183</v>
      </c>
      <c r="CF49" s="151" t="s">
        <v>7815</v>
      </c>
      <c r="CG49" s="152"/>
      <c r="CH49" s="152"/>
      <c r="CI49" s="152"/>
      <c r="CJ49" s="152"/>
      <c r="CK49" s="155"/>
      <c r="CL49" s="153"/>
      <c r="CM49" s="155"/>
      <c r="CN49" s="153"/>
      <c r="CO49" s="156"/>
      <c r="CP49" s="151" t="s">
        <v>7379</v>
      </c>
      <c r="CQ49" s="152"/>
      <c r="CR49" s="152"/>
      <c r="CS49" s="152"/>
      <c r="CT49" s="152"/>
      <c r="CU49" s="155"/>
      <c r="CV49" s="153"/>
      <c r="CW49" s="155"/>
      <c r="CX49" s="153"/>
      <c r="CY49" s="156"/>
      <c r="CZ49" s="151" t="s">
        <v>7379</v>
      </c>
      <c r="DA49" s="152"/>
      <c r="DB49" s="152"/>
      <c r="DC49" s="152"/>
      <c r="DD49" s="152"/>
      <c r="DE49" s="155"/>
      <c r="DF49" s="153"/>
      <c r="DG49" s="155"/>
      <c r="DH49" s="153"/>
      <c r="DI49" s="156"/>
      <c r="DJ49" s="143">
        <v>929002295302</v>
      </c>
      <c r="DK49" s="152" t="s">
        <v>2093</v>
      </c>
      <c r="DL49" s="152" t="s">
        <v>7428</v>
      </c>
      <c r="DM49" s="152" t="s">
        <v>7429</v>
      </c>
      <c r="DN49" s="152" t="s">
        <v>7430</v>
      </c>
      <c r="DO49" s="155">
        <v>1050</v>
      </c>
      <c r="DP49" s="153">
        <v>7</v>
      </c>
      <c r="DQ49" s="155">
        <v>60000</v>
      </c>
      <c r="DR49" s="153">
        <v>150</v>
      </c>
      <c r="DS49" s="156" t="s">
        <v>183</v>
      </c>
      <c r="DT49" s="143">
        <v>929001393232</v>
      </c>
      <c r="DU49" s="152" t="s">
        <v>2017</v>
      </c>
      <c r="DV49" s="152" t="s">
        <v>7431</v>
      </c>
      <c r="DW49" s="152" t="s">
        <v>7432</v>
      </c>
      <c r="DX49" s="152" t="s">
        <v>7433</v>
      </c>
      <c r="DY49" s="155">
        <v>1050</v>
      </c>
      <c r="DZ49" s="153">
        <v>8</v>
      </c>
      <c r="EA49" s="155">
        <v>75000</v>
      </c>
      <c r="EB49" s="153">
        <v>131</v>
      </c>
      <c r="EC49" s="156" t="s">
        <v>339</v>
      </c>
      <c r="ED49" s="151" t="s">
        <v>7379</v>
      </c>
      <c r="EE49" s="152"/>
      <c r="EF49" s="152"/>
      <c r="EG49" s="152"/>
      <c r="EH49" s="152"/>
      <c r="EI49" s="155"/>
      <c r="EJ49" s="153"/>
      <c r="EK49" s="155"/>
      <c r="EL49" s="153"/>
      <c r="EM49" s="156"/>
      <c r="EN49" s="143">
        <v>929002419902</v>
      </c>
      <c r="EO49" s="152" t="s">
        <v>2227</v>
      </c>
      <c r="EP49" s="152" t="s">
        <v>7434</v>
      </c>
      <c r="EQ49" s="152" t="s">
        <v>7435</v>
      </c>
      <c r="ER49" s="152" t="s">
        <v>7436</v>
      </c>
      <c r="ES49" s="155">
        <v>900</v>
      </c>
      <c r="ET49" s="153">
        <v>8</v>
      </c>
      <c r="EU49" s="155">
        <v>50000</v>
      </c>
      <c r="EV49" s="153">
        <v>112</v>
      </c>
      <c r="EW49" s="156" t="s">
        <v>339</v>
      </c>
      <c r="EX49" s="151" t="s">
        <v>7379</v>
      </c>
      <c r="EY49" s="152"/>
      <c r="EZ49" s="152"/>
      <c r="FA49" s="152"/>
      <c r="FB49" s="152"/>
      <c r="FC49" s="157"/>
      <c r="FD49" s="144"/>
      <c r="FE49" s="160"/>
      <c r="FF49" s="144"/>
      <c r="FG49" s="159"/>
      <c r="FH49" s="151" t="s">
        <v>7379</v>
      </c>
      <c r="FI49" s="152"/>
      <c r="FJ49" s="152"/>
      <c r="FK49" s="152"/>
      <c r="FL49" s="152"/>
      <c r="FM49" s="157"/>
      <c r="FN49" s="144"/>
      <c r="FO49" s="157"/>
      <c r="FP49" s="144"/>
      <c r="FQ49" s="159"/>
    </row>
    <row r="50" spans="1:173" s="142" customFormat="1" ht="14.4" customHeight="1">
      <c r="A50" s="143">
        <v>927920484076</v>
      </c>
      <c r="B50" s="144" t="s">
        <v>7863</v>
      </c>
      <c r="C50" s="145">
        <v>871150064010940</v>
      </c>
      <c r="D50" s="144" t="s">
        <v>7864</v>
      </c>
      <c r="E50" s="145">
        <v>8711500640109</v>
      </c>
      <c r="F50" s="146" t="s">
        <v>7865</v>
      </c>
      <c r="G50" s="147">
        <v>1300</v>
      </c>
      <c r="H50" s="148">
        <v>18.2</v>
      </c>
      <c r="I50" s="147">
        <v>20000</v>
      </c>
      <c r="J50" s="148">
        <v>71.428571428571431</v>
      </c>
      <c r="K50" s="149" t="s">
        <v>771</v>
      </c>
      <c r="L50" s="147">
        <v>4000</v>
      </c>
      <c r="M50" s="150">
        <v>600</v>
      </c>
      <c r="N50" s="151" t="s">
        <v>7379</v>
      </c>
      <c r="O50" s="162"/>
      <c r="P50" s="152"/>
      <c r="Q50" s="152"/>
      <c r="R50" s="152"/>
      <c r="S50" s="147"/>
      <c r="T50" s="153"/>
      <c r="U50" s="147"/>
      <c r="V50" s="153"/>
      <c r="W50" s="154"/>
      <c r="X50" s="151" t="s">
        <v>7379</v>
      </c>
      <c r="Y50" s="152"/>
      <c r="Z50" s="152"/>
      <c r="AA50" s="152"/>
      <c r="AB50" s="152"/>
      <c r="AC50" s="157"/>
      <c r="AD50" s="144"/>
      <c r="AE50" s="157"/>
      <c r="AF50" s="144"/>
      <c r="AG50" s="156"/>
      <c r="AH50" s="151" t="s">
        <v>7379</v>
      </c>
      <c r="AI50" s="152"/>
      <c r="AJ50" s="152"/>
      <c r="AK50" s="152"/>
      <c r="AL50" s="152"/>
      <c r="AM50" s="144"/>
      <c r="AN50" s="153"/>
      <c r="AO50" s="144"/>
      <c r="AP50" s="144"/>
      <c r="AQ50" s="653"/>
      <c r="AR50" s="151" t="s">
        <v>7379</v>
      </c>
      <c r="AS50" s="650"/>
      <c r="AT50" s="650"/>
      <c r="AU50" s="650"/>
      <c r="AV50" s="650"/>
      <c r="AW50" s="650"/>
      <c r="AX50" s="650"/>
      <c r="AY50" s="650"/>
      <c r="AZ50" s="650"/>
      <c r="BA50" s="651"/>
      <c r="BB50" s="163" t="s">
        <v>7379</v>
      </c>
      <c r="BC50" s="152"/>
      <c r="BD50" s="152"/>
      <c r="BE50" s="152"/>
      <c r="BF50" s="152"/>
      <c r="BG50" s="155"/>
      <c r="BH50" s="153"/>
      <c r="BI50" s="155"/>
      <c r="BJ50" s="153"/>
      <c r="BK50" s="156"/>
      <c r="BL50" s="151" t="s">
        <v>7379</v>
      </c>
      <c r="BM50" s="152"/>
      <c r="BN50" s="152"/>
      <c r="BO50" s="152"/>
      <c r="BP50" s="152"/>
      <c r="BQ50" s="155"/>
      <c r="BR50" s="153"/>
      <c r="BS50" s="155"/>
      <c r="BT50" s="153"/>
      <c r="BU50" s="156"/>
      <c r="BV50" s="143" t="s">
        <v>7454</v>
      </c>
      <c r="BW50" s="133" t="s">
        <v>1780</v>
      </c>
      <c r="BX50" s="133" t="s">
        <v>7455</v>
      </c>
      <c r="BY50" s="133" t="s">
        <v>1779</v>
      </c>
      <c r="BZ50" s="133" t="s">
        <v>7456</v>
      </c>
      <c r="CA50" s="133" t="s">
        <v>2857</v>
      </c>
      <c r="CB50" s="133" t="s">
        <v>7395</v>
      </c>
      <c r="CC50" s="133" t="s">
        <v>1854</v>
      </c>
      <c r="CD50" s="133" t="s">
        <v>7427</v>
      </c>
      <c r="CE50" s="133" t="s">
        <v>183</v>
      </c>
      <c r="CF50" s="151" t="s">
        <v>7815</v>
      </c>
      <c r="CG50" s="152"/>
      <c r="CH50" s="152"/>
      <c r="CI50" s="152"/>
      <c r="CJ50" s="152"/>
      <c r="CK50" s="155"/>
      <c r="CL50" s="153"/>
      <c r="CM50" s="155"/>
      <c r="CN50" s="153"/>
      <c r="CO50" s="156"/>
      <c r="CP50" s="151" t="s">
        <v>7379</v>
      </c>
      <c r="CQ50" s="152"/>
      <c r="CR50" s="152"/>
      <c r="CS50" s="152"/>
      <c r="CT50" s="152"/>
      <c r="CU50" s="155"/>
      <c r="CV50" s="153"/>
      <c r="CW50" s="155"/>
      <c r="CX50" s="153"/>
      <c r="CY50" s="156"/>
      <c r="CZ50" s="151" t="s">
        <v>7379</v>
      </c>
      <c r="DA50" s="152"/>
      <c r="DB50" s="152"/>
      <c r="DC50" s="152"/>
      <c r="DD50" s="152"/>
      <c r="DE50" s="155"/>
      <c r="DF50" s="153"/>
      <c r="DG50" s="155"/>
      <c r="DH50" s="153"/>
      <c r="DI50" s="156"/>
      <c r="DJ50" s="143">
        <v>929002295302</v>
      </c>
      <c r="DK50" s="152" t="s">
        <v>2093</v>
      </c>
      <c r="DL50" s="152" t="s">
        <v>7428</v>
      </c>
      <c r="DM50" s="152" t="s">
        <v>7429</v>
      </c>
      <c r="DN50" s="152" t="s">
        <v>7430</v>
      </c>
      <c r="DO50" s="155">
        <v>1050</v>
      </c>
      <c r="DP50" s="153">
        <v>7</v>
      </c>
      <c r="DQ50" s="155">
        <v>60000</v>
      </c>
      <c r="DR50" s="153">
        <v>150</v>
      </c>
      <c r="DS50" s="156" t="s">
        <v>183</v>
      </c>
      <c r="DT50" s="143">
        <v>929001393232</v>
      </c>
      <c r="DU50" s="152" t="s">
        <v>2017</v>
      </c>
      <c r="DV50" s="152" t="s">
        <v>7431</v>
      </c>
      <c r="DW50" s="152" t="s">
        <v>7432</v>
      </c>
      <c r="DX50" s="152" t="s">
        <v>7433</v>
      </c>
      <c r="DY50" s="155">
        <v>1050</v>
      </c>
      <c r="DZ50" s="153">
        <v>8</v>
      </c>
      <c r="EA50" s="155">
        <v>75000</v>
      </c>
      <c r="EB50" s="153">
        <v>131</v>
      </c>
      <c r="EC50" s="156" t="s">
        <v>339</v>
      </c>
      <c r="ED50" s="151" t="s">
        <v>7379</v>
      </c>
      <c r="EE50" s="152"/>
      <c r="EF50" s="152"/>
      <c r="EG50" s="152"/>
      <c r="EH50" s="152"/>
      <c r="EI50" s="155"/>
      <c r="EJ50" s="153"/>
      <c r="EK50" s="155"/>
      <c r="EL50" s="153"/>
      <c r="EM50" s="156"/>
      <c r="EN50" s="151" t="s">
        <v>7379</v>
      </c>
      <c r="EO50" s="152"/>
      <c r="EP50" s="152"/>
      <c r="EQ50" s="152"/>
      <c r="ER50" s="152"/>
      <c r="ES50" s="157"/>
      <c r="ET50" s="144"/>
      <c r="EU50" s="157"/>
      <c r="EV50" s="144"/>
      <c r="EW50" s="159"/>
      <c r="EX50" s="151" t="s">
        <v>7379</v>
      </c>
      <c r="EY50" s="152"/>
      <c r="EZ50" s="152"/>
      <c r="FA50" s="152"/>
      <c r="FB50" s="152"/>
      <c r="FC50" s="157"/>
      <c r="FD50" s="144"/>
      <c r="FE50" s="157"/>
      <c r="FF50" s="144"/>
      <c r="FG50" s="159"/>
      <c r="FH50" s="151" t="s">
        <v>7379</v>
      </c>
      <c r="FI50" s="152"/>
      <c r="FJ50" s="152"/>
      <c r="FK50" s="152"/>
      <c r="FL50" s="152"/>
      <c r="FM50" s="157"/>
      <c r="FN50" s="144"/>
      <c r="FO50" s="157"/>
      <c r="FP50" s="144"/>
      <c r="FQ50" s="159"/>
    </row>
    <row r="51" spans="1:173" s="142" customFormat="1" ht="14.4" customHeight="1">
      <c r="A51" s="143">
        <v>927921484076</v>
      </c>
      <c r="B51" s="144" t="s">
        <v>7866</v>
      </c>
      <c r="C51" s="145">
        <v>871150064014740</v>
      </c>
      <c r="D51" s="144" t="s">
        <v>7867</v>
      </c>
      <c r="E51" s="145">
        <v>8711500640147</v>
      </c>
      <c r="F51" s="146" t="s">
        <v>7865</v>
      </c>
      <c r="G51" s="147">
        <v>3250</v>
      </c>
      <c r="H51" s="148">
        <v>36.799999999999997</v>
      </c>
      <c r="I51" s="147">
        <v>20000</v>
      </c>
      <c r="J51" s="148">
        <v>88.315217391304358</v>
      </c>
      <c r="K51" s="149" t="s">
        <v>771</v>
      </c>
      <c r="L51" s="147">
        <v>4000</v>
      </c>
      <c r="M51" s="150">
        <v>1200</v>
      </c>
      <c r="N51" s="151" t="s">
        <v>7379</v>
      </c>
      <c r="O51" s="152"/>
      <c r="P51" s="152"/>
      <c r="Q51" s="152"/>
      <c r="R51" s="152"/>
      <c r="S51" s="147"/>
      <c r="T51" s="153"/>
      <c r="U51" s="147"/>
      <c r="V51" s="153"/>
      <c r="W51" s="154"/>
      <c r="X51" s="151" t="s">
        <v>7379</v>
      </c>
      <c r="Y51" s="152"/>
      <c r="Z51" s="152"/>
      <c r="AA51" s="152"/>
      <c r="AB51" s="152"/>
      <c r="AC51" s="157"/>
      <c r="AD51" s="144"/>
      <c r="AE51" s="157"/>
      <c r="AF51" s="144"/>
      <c r="AG51" s="156"/>
      <c r="AH51" s="151" t="s">
        <v>7379</v>
      </c>
      <c r="AI51" s="152"/>
      <c r="AJ51" s="152"/>
      <c r="AK51" s="152"/>
      <c r="AL51" s="152"/>
      <c r="AM51" s="144"/>
      <c r="AN51" s="153"/>
      <c r="AO51" s="144"/>
      <c r="AP51" s="144"/>
      <c r="AQ51" s="653"/>
      <c r="AR51" s="151" t="s">
        <v>7379</v>
      </c>
      <c r="AS51" s="650"/>
      <c r="AT51" s="650"/>
      <c r="AU51" s="650"/>
      <c r="AV51" s="650"/>
      <c r="AW51" s="650"/>
      <c r="AX51" s="650"/>
      <c r="AY51" s="650"/>
      <c r="AZ51" s="650"/>
      <c r="BA51" s="651"/>
      <c r="BB51" s="163" t="s">
        <v>7379</v>
      </c>
      <c r="BC51" s="152"/>
      <c r="BD51" s="152"/>
      <c r="BE51" s="152"/>
      <c r="BF51" s="152"/>
      <c r="BG51" s="155"/>
      <c r="BH51" s="153"/>
      <c r="BI51" s="155"/>
      <c r="BJ51" s="153"/>
      <c r="BK51" s="156"/>
      <c r="BL51" s="151" t="s">
        <v>7379</v>
      </c>
      <c r="BM51" s="152"/>
      <c r="BN51" s="152"/>
      <c r="BO51" s="152"/>
      <c r="BP51" s="152"/>
      <c r="BQ51" s="155"/>
      <c r="BR51" s="153"/>
      <c r="BS51" s="155"/>
      <c r="BT51" s="153"/>
      <c r="BU51" s="156"/>
      <c r="BV51" s="143" t="s">
        <v>7560</v>
      </c>
      <c r="BW51" s="133" t="s">
        <v>1832</v>
      </c>
      <c r="BX51" s="133" t="s">
        <v>7561</v>
      </c>
      <c r="BY51" s="133" t="s">
        <v>1831</v>
      </c>
      <c r="BZ51" s="133" t="s">
        <v>7562</v>
      </c>
      <c r="CA51" s="133" t="s">
        <v>1830</v>
      </c>
      <c r="CB51" s="133" t="s">
        <v>7505</v>
      </c>
      <c r="CC51" s="133" t="s">
        <v>1854</v>
      </c>
      <c r="CD51" s="133" t="s">
        <v>648</v>
      </c>
      <c r="CE51" s="133" t="s">
        <v>1017</v>
      </c>
      <c r="CF51" s="143" t="s">
        <v>7563</v>
      </c>
      <c r="CG51" s="152" t="s">
        <v>1865</v>
      </c>
      <c r="CH51" s="152" t="s">
        <v>7564</v>
      </c>
      <c r="CI51" s="152" t="s">
        <v>1864</v>
      </c>
      <c r="CJ51" s="152" t="s">
        <v>7565</v>
      </c>
      <c r="CK51" s="155" t="s">
        <v>429</v>
      </c>
      <c r="CL51" s="153" t="s">
        <v>1853</v>
      </c>
      <c r="CM51" s="155" t="s">
        <v>1854</v>
      </c>
      <c r="CN51" s="153" t="s">
        <v>648</v>
      </c>
      <c r="CO51" s="156" t="s">
        <v>1017</v>
      </c>
      <c r="CP51" s="143">
        <v>929003067002</v>
      </c>
      <c r="CQ51" s="152" t="s">
        <v>1851</v>
      </c>
      <c r="CR51" s="152" t="s">
        <v>7566</v>
      </c>
      <c r="CS51" s="152" t="s">
        <v>7567</v>
      </c>
      <c r="CT51" s="152" t="s">
        <v>7568</v>
      </c>
      <c r="CU51" s="155">
        <v>2500</v>
      </c>
      <c r="CV51" s="153" t="s">
        <v>1853</v>
      </c>
      <c r="CW51" s="155">
        <v>75000</v>
      </c>
      <c r="CX51" s="153">
        <v>185</v>
      </c>
      <c r="CY51" s="156" t="s">
        <v>1017</v>
      </c>
      <c r="CZ51" s="165">
        <v>929003482202</v>
      </c>
      <c r="DA51" s="162" t="s">
        <v>1844</v>
      </c>
      <c r="DB51" s="152" t="s">
        <v>7569</v>
      </c>
      <c r="DC51" s="152" t="s">
        <v>7570</v>
      </c>
      <c r="DD51" s="152" t="s">
        <v>7571</v>
      </c>
      <c r="DE51" s="155">
        <v>2500</v>
      </c>
      <c r="DF51" s="153" t="s">
        <v>460</v>
      </c>
      <c r="DG51" s="155">
        <v>100000</v>
      </c>
      <c r="DH51" s="153">
        <v>210</v>
      </c>
      <c r="DI51" s="156" t="s">
        <v>155</v>
      </c>
      <c r="DJ51" s="143">
        <v>929002210402</v>
      </c>
      <c r="DK51" s="152" t="s">
        <v>5235</v>
      </c>
      <c r="DL51" s="152" t="s">
        <v>7572</v>
      </c>
      <c r="DM51" s="152" t="s">
        <v>7573</v>
      </c>
      <c r="DN51" s="152" t="s">
        <v>7574</v>
      </c>
      <c r="DO51" s="155">
        <v>2500</v>
      </c>
      <c r="DP51" s="153">
        <v>16</v>
      </c>
      <c r="DQ51" s="155">
        <v>60000</v>
      </c>
      <c r="DR51" s="153">
        <v>156</v>
      </c>
      <c r="DS51" s="156" t="s">
        <v>183</v>
      </c>
      <c r="DT51" s="143" t="s">
        <v>7575</v>
      </c>
      <c r="DU51" s="152" t="s">
        <v>1941</v>
      </c>
      <c r="DV51" s="152" t="s">
        <v>7576</v>
      </c>
      <c r="DW51" s="152" t="s">
        <v>7577</v>
      </c>
      <c r="DX51" s="152" t="s">
        <v>7578</v>
      </c>
      <c r="DY51" s="155">
        <v>2100</v>
      </c>
      <c r="DZ51" s="153">
        <v>14</v>
      </c>
      <c r="EA51" s="155">
        <v>75000</v>
      </c>
      <c r="EB51" s="153">
        <v>150</v>
      </c>
      <c r="EC51" s="156" t="s">
        <v>183</v>
      </c>
      <c r="ED51" s="143">
        <v>929003554102</v>
      </c>
      <c r="EE51" s="152" t="s">
        <v>1956</v>
      </c>
      <c r="EF51" s="152" t="s">
        <v>7579</v>
      </c>
      <c r="EG51" s="152" t="s">
        <v>7580</v>
      </c>
      <c r="EH51" s="152" t="s">
        <v>7581</v>
      </c>
      <c r="EI51" s="155">
        <v>2500</v>
      </c>
      <c r="EJ51" s="153">
        <v>16</v>
      </c>
      <c r="EK51" s="155">
        <v>75000</v>
      </c>
      <c r="EL51" s="153">
        <v>156</v>
      </c>
      <c r="EM51" s="156" t="s">
        <v>183</v>
      </c>
      <c r="EN51" s="151" t="s">
        <v>7379</v>
      </c>
      <c r="EO51" s="152"/>
      <c r="EP51" s="152"/>
      <c r="EQ51" s="152"/>
      <c r="ER51" s="152"/>
      <c r="ES51" s="157"/>
      <c r="ET51" s="144"/>
      <c r="EU51" s="157"/>
      <c r="EV51" s="144"/>
      <c r="EW51" s="159"/>
      <c r="EX51" s="151" t="s">
        <v>7379</v>
      </c>
      <c r="EY51" s="152"/>
      <c r="EZ51" s="152"/>
      <c r="FA51" s="152"/>
      <c r="FB51" s="152"/>
      <c r="FC51" s="157"/>
      <c r="FD51" s="144"/>
      <c r="FE51" s="157"/>
      <c r="FF51" s="144"/>
      <c r="FG51" s="159"/>
      <c r="FH51" s="151" t="s">
        <v>7379</v>
      </c>
      <c r="FI51" s="152"/>
      <c r="FJ51" s="152"/>
      <c r="FK51" s="152"/>
      <c r="FL51" s="152"/>
      <c r="FM51" s="157"/>
      <c r="FN51" s="144"/>
      <c r="FO51" s="157"/>
      <c r="FP51" s="144"/>
      <c r="FQ51" s="159"/>
    </row>
    <row r="52" spans="1:173" s="142" customFormat="1" ht="14.4" customHeight="1">
      <c r="A52" s="143">
        <v>927922484076</v>
      </c>
      <c r="B52" s="144" t="s">
        <v>7868</v>
      </c>
      <c r="C52" s="145">
        <v>871150064018540</v>
      </c>
      <c r="D52" s="144" t="s">
        <v>7869</v>
      </c>
      <c r="E52" s="145">
        <v>8711500640185</v>
      </c>
      <c r="F52" s="146" t="s">
        <v>7865</v>
      </c>
      <c r="G52" s="147">
        <v>5100</v>
      </c>
      <c r="H52" s="148">
        <v>59.4</v>
      </c>
      <c r="I52" s="147">
        <v>20000</v>
      </c>
      <c r="J52" s="148">
        <v>85.858585858585855</v>
      </c>
      <c r="K52" s="149" t="s">
        <v>771</v>
      </c>
      <c r="L52" s="147">
        <v>4000</v>
      </c>
      <c r="M52" s="150">
        <v>1500</v>
      </c>
      <c r="N52" s="151" t="s">
        <v>7379</v>
      </c>
      <c r="O52" s="152"/>
      <c r="P52" s="152"/>
      <c r="Q52" s="152"/>
      <c r="R52" s="152"/>
      <c r="S52" s="147"/>
      <c r="T52" s="153"/>
      <c r="U52" s="147"/>
      <c r="V52" s="153"/>
      <c r="W52" s="154"/>
      <c r="X52" s="151" t="s">
        <v>7379</v>
      </c>
      <c r="Y52" s="152"/>
      <c r="Z52" s="152"/>
      <c r="AA52" s="152"/>
      <c r="AB52" s="152"/>
      <c r="AC52" s="157"/>
      <c r="AD52" s="144"/>
      <c r="AE52" s="157"/>
      <c r="AF52" s="144"/>
      <c r="AG52" s="156"/>
      <c r="AH52" s="151" t="s">
        <v>7379</v>
      </c>
      <c r="AI52" s="152"/>
      <c r="AJ52" s="152"/>
      <c r="AK52" s="152"/>
      <c r="AL52" s="152"/>
      <c r="AM52" s="144"/>
      <c r="AN52" s="153"/>
      <c r="AO52" s="144"/>
      <c r="AP52" s="144"/>
      <c r="AQ52" s="653"/>
      <c r="AR52" s="151" t="s">
        <v>7379</v>
      </c>
      <c r="AS52" s="650"/>
      <c r="AT52" s="650"/>
      <c r="AU52" s="650"/>
      <c r="AV52" s="650"/>
      <c r="AW52" s="650"/>
      <c r="AX52" s="650"/>
      <c r="AY52" s="650"/>
      <c r="AZ52" s="650"/>
      <c r="BA52" s="651"/>
      <c r="BB52" s="163" t="s">
        <v>7379</v>
      </c>
      <c r="BC52" s="152"/>
      <c r="BD52" s="152"/>
      <c r="BE52" s="152"/>
      <c r="BF52" s="152"/>
      <c r="BG52" s="155"/>
      <c r="BH52" s="153"/>
      <c r="BI52" s="155"/>
      <c r="BJ52" s="153"/>
      <c r="BK52" s="156"/>
      <c r="BL52" s="151" t="s">
        <v>7379</v>
      </c>
      <c r="BM52" s="152"/>
      <c r="BN52" s="152"/>
      <c r="BO52" s="152"/>
      <c r="BP52" s="152"/>
      <c r="BQ52" s="155"/>
      <c r="BR52" s="153"/>
      <c r="BS52" s="155"/>
      <c r="BT52" s="153"/>
      <c r="BU52" s="156"/>
      <c r="BV52" s="143" t="s">
        <v>7727</v>
      </c>
      <c r="BW52" s="133" t="s">
        <v>1888</v>
      </c>
      <c r="BX52" s="133" t="s">
        <v>7728</v>
      </c>
      <c r="BY52" s="133" t="s">
        <v>1887</v>
      </c>
      <c r="BZ52" s="133" t="s">
        <v>7729</v>
      </c>
      <c r="CA52" s="133" t="s">
        <v>990</v>
      </c>
      <c r="CB52" s="133" t="s">
        <v>7672</v>
      </c>
      <c r="CC52" s="133" t="s">
        <v>1854</v>
      </c>
      <c r="CD52" s="133" t="s">
        <v>648</v>
      </c>
      <c r="CE52" s="133" t="s">
        <v>1017</v>
      </c>
      <c r="CF52" s="143" t="s">
        <v>7730</v>
      </c>
      <c r="CG52" s="152" t="s">
        <v>1910</v>
      </c>
      <c r="CH52" s="152" t="s">
        <v>7731</v>
      </c>
      <c r="CI52" s="152" t="s">
        <v>1909</v>
      </c>
      <c r="CJ52" s="152" t="s">
        <v>7732</v>
      </c>
      <c r="CK52" s="155" t="s">
        <v>1076</v>
      </c>
      <c r="CL52" s="153" t="s">
        <v>704</v>
      </c>
      <c r="CM52" s="155" t="s">
        <v>1854</v>
      </c>
      <c r="CN52" s="153" t="s">
        <v>648</v>
      </c>
      <c r="CO52" s="156" t="s">
        <v>1017</v>
      </c>
      <c r="CP52" s="143">
        <v>929003067202</v>
      </c>
      <c r="CQ52" s="152" t="s">
        <v>5297</v>
      </c>
      <c r="CR52" s="152" t="s">
        <v>7733</v>
      </c>
      <c r="CS52" s="152" t="s">
        <v>7734</v>
      </c>
      <c r="CT52" s="152" t="s">
        <v>7735</v>
      </c>
      <c r="CU52" s="155">
        <v>3700</v>
      </c>
      <c r="CV52" s="153">
        <v>20</v>
      </c>
      <c r="CW52" s="155">
        <v>75000</v>
      </c>
      <c r="CX52" s="153">
        <v>185</v>
      </c>
      <c r="CY52" s="156" t="s">
        <v>1017</v>
      </c>
      <c r="CZ52" s="165">
        <v>929003482302</v>
      </c>
      <c r="DA52" s="162" t="s">
        <v>1899</v>
      </c>
      <c r="DB52" s="152" t="s">
        <v>7736</v>
      </c>
      <c r="DC52" s="152" t="s">
        <v>7737</v>
      </c>
      <c r="DD52" s="152" t="s">
        <v>7738</v>
      </c>
      <c r="DE52" s="155">
        <v>3700</v>
      </c>
      <c r="DF52" s="153" t="s">
        <v>1901</v>
      </c>
      <c r="DG52" s="155">
        <v>100000</v>
      </c>
      <c r="DH52" s="153">
        <v>210</v>
      </c>
      <c r="DI52" s="156" t="s">
        <v>155</v>
      </c>
      <c r="DJ52" s="143">
        <v>929002210802</v>
      </c>
      <c r="DK52" s="152" t="s">
        <v>5301</v>
      </c>
      <c r="DL52" s="152" t="s">
        <v>7739</v>
      </c>
      <c r="DM52" s="152" t="s">
        <v>7740</v>
      </c>
      <c r="DN52" s="152" t="s">
        <v>7741</v>
      </c>
      <c r="DO52" s="155">
        <v>3700</v>
      </c>
      <c r="DP52" s="153">
        <v>25</v>
      </c>
      <c r="DQ52" s="155">
        <v>60000</v>
      </c>
      <c r="DR52" s="153">
        <v>148</v>
      </c>
      <c r="DS52" s="156" t="s">
        <v>183</v>
      </c>
      <c r="DT52" s="143" t="s">
        <v>7742</v>
      </c>
      <c r="DU52" s="152" t="s">
        <v>1969</v>
      </c>
      <c r="DV52" s="152" t="s">
        <v>7743</v>
      </c>
      <c r="DW52" s="152" t="s">
        <v>7744</v>
      </c>
      <c r="DX52" s="152" t="s">
        <v>7745</v>
      </c>
      <c r="DY52" s="155">
        <v>3100</v>
      </c>
      <c r="DZ52" s="153">
        <v>20</v>
      </c>
      <c r="EA52" s="155">
        <v>75000</v>
      </c>
      <c r="EB52" s="153">
        <v>155</v>
      </c>
      <c r="EC52" s="156" t="s">
        <v>183</v>
      </c>
      <c r="ED52" s="143" t="s">
        <v>7746</v>
      </c>
      <c r="EE52" s="152" t="s">
        <v>1983</v>
      </c>
      <c r="EF52" s="152" t="s">
        <v>7747</v>
      </c>
      <c r="EG52" s="152" t="s">
        <v>7748</v>
      </c>
      <c r="EH52" s="152" t="s">
        <v>7749</v>
      </c>
      <c r="EI52" s="155">
        <v>3700</v>
      </c>
      <c r="EJ52" s="153">
        <v>24</v>
      </c>
      <c r="EK52" s="155">
        <v>75000</v>
      </c>
      <c r="EL52" s="153">
        <v>154</v>
      </c>
      <c r="EM52" s="156" t="s">
        <v>183</v>
      </c>
      <c r="EN52" s="151" t="s">
        <v>7379</v>
      </c>
      <c r="EO52" s="152"/>
      <c r="EP52" s="152"/>
      <c r="EQ52" s="152"/>
      <c r="ER52" s="152"/>
      <c r="ES52" s="157"/>
      <c r="ET52" s="144"/>
      <c r="EU52" s="157"/>
      <c r="EV52" s="144"/>
      <c r="EW52" s="159"/>
      <c r="EX52" s="151" t="s">
        <v>7379</v>
      </c>
      <c r="EY52" s="152"/>
      <c r="EZ52" s="152"/>
      <c r="FA52" s="152"/>
      <c r="FB52" s="152"/>
      <c r="FC52" s="157"/>
      <c r="FD52" s="144"/>
      <c r="FE52" s="157"/>
      <c r="FF52" s="144"/>
      <c r="FG52" s="159"/>
      <c r="FH52" s="151" t="s">
        <v>7379</v>
      </c>
      <c r="FI52" s="152"/>
      <c r="FJ52" s="152"/>
      <c r="FK52" s="152"/>
      <c r="FL52" s="152"/>
      <c r="FM52" s="157"/>
      <c r="FN52" s="144"/>
      <c r="FO52" s="157"/>
      <c r="FP52" s="144"/>
      <c r="FQ52" s="159"/>
    </row>
    <row r="53" spans="1:173" s="142" customFormat="1" ht="14.4" customHeight="1">
      <c r="A53" s="143">
        <v>927980383014</v>
      </c>
      <c r="B53" s="144" t="s">
        <v>7870</v>
      </c>
      <c r="C53" s="145">
        <v>871150054492640</v>
      </c>
      <c r="D53" s="144" t="s">
        <v>7871</v>
      </c>
      <c r="E53" s="145">
        <v>8711500544926</v>
      </c>
      <c r="F53" s="146" t="s">
        <v>7872</v>
      </c>
      <c r="G53" s="147">
        <v>1300</v>
      </c>
      <c r="H53" s="148">
        <v>18</v>
      </c>
      <c r="I53" s="147">
        <v>78000</v>
      </c>
      <c r="J53" s="148">
        <v>72.222222222222229</v>
      </c>
      <c r="K53" s="149" t="s">
        <v>771</v>
      </c>
      <c r="L53" s="147">
        <v>3000</v>
      </c>
      <c r="M53" s="150">
        <v>600</v>
      </c>
      <c r="N53" s="151" t="s">
        <v>7379</v>
      </c>
      <c r="O53" s="152"/>
      <c r="P53" s="152"/>
      <c r="Q53" s="152"/>
      <c r="R53" s="152"/>
      <c r="S53" s="147"/>
      <c r="T53" s="153"/>
      <c r="U53" s="147"/>
      <c r="V53" s="153"/>
      <c r="W53" s="154"/>
      <c r="X53" s="151" t="s">
        <v>7379</v>
      </c>
      <c r="Y53" s="152"/>
      <c r="Z53" s="152"/>
      <c r="AA53" s="152"/>
      <c r="AB53" s="152"/>
      <c r="AC53" s="157"/>
      <c r="AD53" s="144"/>
      <c r="AE53" s="157"/>
      <c r="AF53" s="144"/>
      <c r="AG53" s="156"/>
      <c r="AH53" s="151" t="s">
        <v>7379</v>
      </c>
      <c r="AI53" s="152"/>
      <c r="AJ53" s="152"/>
      <c r="AK53" s="152"/>
      <c r="AL53" s="152"/>
      <c r="AM53" s="144"/>
      <c r="AN53" s="153"/>
      <c r="AO53" s="144"/>
      <c r="AP53" s="144"/>
      <c r="AQ53" s="653"/>
      <c r="AR53" s="151" t="s">
        <v>7379</v>
      </c>
      <c r="AS53" s="650"/>
      <c r="AT53" s="650"/>
      <c r="AU53" s="650"/>
      <c r="AV53" s="650"/>
      <c r="AW53" s="650"/>
      <c r="AX53" s="650"/>
      <c r="AY53" s="650"/>
      <c r="AZ53" s="650"/>
      <c r="BA53" s="651"/>
      <c r="BB53" s="163" t="s">
        <v>7379</v>
      </c>
      <c r="BC53" s="152"/>
      <c r="BD53" s="152"/>
      <c r="BE53" s="152"/>
      <c r="BF53" s="152"/>
      <c r="BG53" s="155"/>
      <c r="BH53" s="153"/>
      <c r="BI53" s="155"/>
      <c r="BJ53" s="153"/>
      <c r="BK53" s="156"/>
      <c r="BL53" s="151" t="s">
        <v>7379</v>
      </c>
      <c r="BM53" s="152"/>
      <c r="BN53" s="152"/>
      <c r="BO53" s="152"/>
      <c r="BP53" s="152"/>
      <c r="BQ53" s="155"/>
      <c r="BR53" s="153"/>
      <c r="BS53" s="155"/>
      <c r="BT53" s="153"/>
      <c r="BU53" s="156"/>
      <c r="BV53" s="143" t="s">
        <v>7391</v>
      </c>
      <c r="BW53" s="133" t="s">
        <v>1770</v>
      </c>
      <c r="BX53" s="133" t="s">
        <v>7392</v>
      </c>
      <c r="BY53" s="133" t="s">
        <v>1769</v>
      </c>
      <c r="BZ53" s="133" t="s">
        <v>7393</v>
      </c>
      <c r="CA53" s="133" t="s">
        <v>7394</v>
      </c>
      <c r="CB53" s="133" t="s">
        <v>7395</v>
      </c>
      <c r="CC53" s="133" t="s">
        <v>1854</v>
      </c>
      <c r="CD53" s="133" t="s">
        <v>744</v>
      </c>
      <c r="CE53" s="133" t="s">
        <v>183</v>
      </c>
      <c r="CF53" s="151" t="s">
        <v>7815</v>
      </c>
      <c r="CG53" s="152"/>
      <c r="CH53" s="152"/>
      <c r="CI53" s="152"/>
      <c r="CJ53" s="152"/>
      <c r="CK53" s="155"/>
      <c r="CL53" s="153"/>
      <c r="CM53" s="155"/>
      <c r="CN53" s="153"/>
      <c r="CO53" s="156"/>
      <c r="CP53" s="151" t="s">
        <v>7379</v>
      </c>
      <c r="CQ53" s="152"/>
      <c r="CR53" s="152"/>
      <c r="CS53" s="152"/>
      <c r="CT53" s="152"/>
      <c r="CU53" s="155"/>
      <c r="CV53" s="153"/>
      <c r="CW53" s="155"/>
      <c r="CX53" s="153"/>
      <c r="CY53" s="156"/>
      <c r="CZ53" s="151" t="s">
        <v>7379</v>
      </c>
      <c r="DA53" s="152"/>
      <c r="DB53" s="152"/>
      <c r="DC53" s="152"/>
      <c r="DD53" s="152"/>
      <c r="DE53" s="155"/>
      <c r="DF53" s="153"/>
      <c r="DG53" s="155"/>
      <c r="DH53" s="153"/>
      <c r="DI53" s="156"/>
      <c r="DJ53" s="151" t="s">
        <v>7379</v>
      </c>
      <c r="DK53" s="152"/>
      <c r="DL53" s="152"/>
      <c r="DM53" s="152"/>
      <c r="DN53" s="152"/>
      <c r="DO53" s="157"/>
      <c r="DP53" s="144"/>
      <c r="DQ53" s="157"/>
      <c r="DR53" s="144"/>
      <c r="DS53" s="159"/>
      <c r="DT53" s="143" t="s">
        <v>7396</v>
      </c>
      <c r="DU53" s="152" t="s">
        <v>2013</v>
      </c>
      <c r="DV53" s="152" t="s">
        <v>7397</v>
      </c>
      <c r="DW53" s="152" t="s">
        <v>7398</v>
      </c>
      <c r="DX53" s="152" t="s">
        <v>7399</v>
      </c>
      <c r="DY53" s="155">
        <v>1000</v>
      </c>
      <c r="DZ53" s="153">
        <v>8</v>
      </c>
      <c r="EA53" s="155">
        <v>75000</v>
      </c>
      <c r="EB53" s="153">
        <v>125</v>
      </c>
      <c r="EC53" s="156" t="s">
        <v>339</v>
      </c>
      <c r="ED53" s="151" t="s">
        <v>7379</v>
      </c>
      <c r="EE53" s="152"/>
      <c r="EF53" s="152"/>
      <c r="EG53" s="152"/>
      <c r="EH53" s="152"/>
      <c r="EI53" s="155"/>
      <c r="EJ53" s="153"/>
      <c r="EK53" s="155"/>
      <c r="EL53" s="153"/>
      <c r="EM53" s="156"/>
      <c r="EN53" s="151" t="s">
        <v>7379</v>
      </c>
      <c r="EO53" s="152"/>
      <c r="EP53" s="152"/>
      <c r="EQ53" s="152"/>
      <c r="ER53" s="152"/>
      <c r="ES53" s="157"/>
      <c r="ET53" s="144"/>
      <c r="EU53" s="157"/>
      <c r="EV53" s="144"/>
      <c r="EW53" s="159"/>
      <c r="EX53" s="151" t="s">
        <v>7379</v>
      </c>
      <c r="EY53" s="152"/>
      <c r="EZ53" s="152"/>
      <c r="FA53" s="152"/>
      <c r="FB53" s="152"/>
      <c r="FC53" s="157"/>
      <c r="FD53" s="144"/>
      <c r="FE53" s="157"/>
      <c r="FF53" s="144"/>
      <c r="FG53" s="159"/>
      <c r="FH53" s="151" t="s">
        <v>7379</v>
      </c>
      <c r="FI53" s="152"/>
      <c r="FJ53" s="152"/>
      <c r="FK53" s="152"/>
      <c r="FL53" s="152"/>
      <c r="FM53" s="157"/>
      <c r="FN53" s="144"/>
      <c r="FO53" s="157"/>
      <c r="FP53" s="144"/>
      <c r="FQ53" s="159"/>
    </row>
    <row r="54" spans="1:173" s="142" customFormat="1" ht="14.4" customHeight="1">
      <c r="A54" s="143">
        <v>927980384014</v>
      </c>
      <c r="B54" s="144" t="s">
        <v>7873</v>
      </c>
      <c r="C54" s="145">
        <v>871150054496440</v>
      </c>
      <c r="D54" s="144" t="s">
        <v>7874</v>
      </c>
      <c r="E54" s="145">
        <v>8711500544964</v>
      </c>
      <c r="F54" s="146" t="s">
        <v>7872</v>
      </c>
      <c r="G54" s="147">
        <v>1300</v>
      </c>
      <c r="H54" s="148">
        <v>18</v>
      </c>
      <c r="I54" s="147">
        <v>78000</v>
      </c>
      <c r="J54" s="148">
        <v>72.222222222222229</v>
      </c>
      <c r="K54" s="149" t="s">
        <v>771</v>
      </c>
      <c r="L54" s="147">
        <v>4000</v>
      </c>
      <c r="M54" s="150">
        <v>600</v>
      </c>
      <c r="N54" s="151" t="s">
        <v>7379</v>
      </c>
      <c r="O54" s="162"/>
      <c r="P54" s="152"/>
      <c r="Q54" s="152"/>
      <c r="R54" s="152"/>
      <c r="S54" s="147"/>
      <c r="T54" s="153"/>
      <c r="U54" s="147"/>
      <c r="V54" s="153"/>
      <c r="W54" s="154"/>
      <c r="X54" s="151" t="s">
        <v>7379</v>
      </c>
      <c r="Y54" s="152"/>
      <c r="Z54" s="152"/>
      <c r="AA54" s="152"/>
      <c r="AB54" s="152"/>
      <c r="AC54" s="157"/>
      <c r="AD54" s="144"/>
      <c r="AE54" s="157"/>
      <c r="AF54" s="144"/>
      <c r="AG54" s="156"/>
      <c r="AH54" s="151" t="s">
        <v>7379</v>
      </c>
      <c r="AI54" s="162"/>
      <c r="AJ54" s="152"/>
      <c r="AK54" s="152"/>
      <c r="AL54" s="152"/>
      <c r="AM54" s="144"/>
      <c r="AN54" s="153"/>
      <c r="AO54" s="144"/>
      <c r="AP54" s="144"/>
      <c r="AQ54" s="653"/>
      <c r="AR54" s="151" t="s">
        <v>7379</v>
      </c>
      <c r="AS54" s="650"/>
      <c r="AT54" s="650"/>
      <c r="AU54" s="650"/>
      <c r="AV54" s="650"/>
      <c r="AW54" s="650"/>
      <c r="AX54" s="650"/>
      <c r="AY54" s="650"/>
      <c r="AZ54" s="650"/>
      <c r="BA54" s="651"/>
      <c r="BB54" s="163" t="s">
        <v>7379</v>
      </c>
      <c r="BC54" s="152"/>
      <c r="BD54" s="152"/>
      <c r="BE54" s="152"/>
      <c r="BF54" s="152"/>
      <c r="BG54" s="155"/>
      <c r="BH54" s="153"/>
      <c r="BI54" s="155"/>
      <c r="BJ54" s="153"/>
      <c r="BK54" s="156"/>
      <c r="BL54" s="151" t="s">
        <v>7379</v>
      </c>
      <c r="BM54" s="152"/>
      <c r="BN54" s="152"/>
      <c r="BO54" s="152"/>
      <c r="BP54" s="152"/>
      <c r="BQ54" s="155"/>
      <c r="BR54" s="153"/>
      <c r="BS54" s="155"/>
      <c r="BT54" s="153"/>
      <c r="BU54" s="156"/>
      <c r="BV54" s="143" t="s">
        <v>7424</v>
      </c>
      <c r="BW54" s="133" t="s">
        <v>1775</v>
      </c>
      <c r="BX54" s="133" t="s">
        <v>7425</v>
      </c>
      <c r="BY54" s="133" t="s">
        <v>1774</v>
      </c>
      <c r="BZ54" s="133" t="s">
        <v>7426</v>
      </c>
      <c r="CA54" s="133" t="s">
        <v>2857</v>
      </c>
      <c r="CB54" s="133" t="s">
        <v>7395</v>
      </c>
      <c r="CC54" s="133" t="s">
        <v>1854</v>
      </c>
      <c r="CD54" s="133" t="s">
        <v>7427</v>
      </c>
      <c r="CE54" s="133" t="s">
        <v>183</v>
      </c>
      <c r="CF54" s="151" t="s">
        <v>7815</v>
      </c>
      <c r="CG54" s="152"/>
      <c r="CH54" s="152"/>
      <c r="CI54" s="152"/>
      <c r="CJ54" s="152"/>
      <c r="CK54" s="155"/>
      <c r="CL54" s="153"/>
      <c r="CM54" s="155"/>
      <c r="CN54" s="153"/>
      <c r="CO54" s="156"/>
      <c r="CP54" s="151" t="s">
        <v>7379</v>
      </c>
      <c r="CQ54" s="152"/>
      <c r="CR54" s="152"/>
      <c r="CS54" s="152"/>
      <c r="CT54" s="152"/>
      <c r="CU54" s="155"/>
      <c r="CV54" s="153"/>
      <c r="CW54" s="155"/>
      <c r="CX54" s="153"/>
      <c r="CY54" s="156"/>
      <c r="CZ54" s="151" t="s">
        <v>7379</v>
      </c>
      <c r="DA54" s="152"/>
      <c r="DB54" s="152"/>
      <c r="DC54" s="152"/>
      <c r="DD54" s="152"/>
      <c r="DE54" s="155"/>
      <c r="DF54" s="153"/>
      <c r="DG54" s="155"/>
      <c r="DH54" s="153"/>
      <c r="DI54" s="156"/>
      <c r="DJ54" s="151" t="s">
        <v>7379</v>
      </c>
      <c r="DK54" s="152"/>
      <c r="DL54" s="152"/>
      <c r="DM54" s="152"/>
      <c r="DN54" s="152"/>
      <c r="DO54" s="157"/>
      <c r="DP54" s="144"/>
      <c r="DQ54" s="157"/>
      <c r="DR54" s="144"/>
      <c r="DS54" s="159"/>
      <c r="DT54" s="143">
        <v>929001393232</v>
      </c>
      <c r="DU54" s="152" t="s">
        <v>2017</v>
      </c>
      <c r="DV54" s="152" t="s">
        <v>7431</v>
      </c>
      <c r="DW54" s="152" t="s">
        <v>7432</v>
      </c>
      <c r="DX54" s="152" t="s">
        <v>7433</v>
      </c>
      <c r="DY54" s="155">
        <v>1050</v>
      </c>
      <c r="DZ54" s="153">
        <v>8</v>
      </c>
      <c r="EA54" s="155">
        <v>75000</v>
      </c>
      <c r="EB54" s="153">
        <v>131</v>
      </c>
      <c r="EC54" s="156" t="s">
        <v>339</v>
      </c>
      <c r="ED54" s="151" t="s">
        <v>7379</v>
      </c>
      <c r="EE54" s="152"/>
      <c r="EF54" s="152"/>
      <c r="EG54" s="152"/>
      <c r="EH54" s="152"/>
      <c r="EI54" s="155"/>
      <c r="EJ54" s="153"/>
      <c r="EK54" s="155"/>
      <c r="EL54" s="153"/>
      <c r="EM54" s="156"/>
      <c r="EN54" s="151" t="s">
        <v>7379</v>
      </c>
      <c r="EO54" s="152"/>
      <c r="EP54" s="152"/>
      <c r="EQ54" s="152"/>
      <c r="ER54" s="152"/>
      <c r="ES54" s="157"/>
      <c r="ET54" s="144"/>
      <c r="EU54" s="157"/>
      <c r="EV54" s="144"/>
      <c r="EW54" s="159"/>
      <c r="EX54" s="151" t="s">
        <v>7379</v>
      </c>
      <c r="EY54" s="152"/>
      <c r="EZ54" s="152"/>
      <c r="FA54" s="152"/>
      <c r="FB54" s="152"/>
      <c r="FC54" s="157"/>
      <c r="FD54" s="144"/>
      <c r="FE54" s="157"/>
      <c r="FF54" s="144"/>
      <c r="FG54" s="159"/>
      <c r="FH54" s="151" t="s">
        <v>7379</v>
      </c>
      <c r="FI54" s="152"/>
      <c r="FJ54" s="152"/>
      <c r="FK54" s="152"/>
      <c r="FL54" s="152"/>
      <c r="FM54" s="157"/>
      <c r="FN54" s="144"/>
      <c r="FO54" s="157"/>
      <c r="FP54" s="144"/>
      <c r="FQ54" s="159"/>
    </row>
    <row r="55" spans="1:173" s="142" customFormat="1" ht="14.4" customHeight="1">
      <c r="A55" s="143">
        <v>927982383014</v>
      </c>
      <c r="B55" s="144" t="s">
        <v>7875</v>
      </c>
      <c r="C55" s="145">
        <v>871150055866440</v>
      </c>
      <c r="D55" s="144" t="s">
        <v>7876</v>
      </c>
      <c r="E55" s="145">
        <v>8711500558664</v>
      </c>
      <c r="F55" s="146" t="s">
        <v>7872</v>
      </c>
      <c r="G55" s="147">
        <v>3200</v>
      </c>
      <c r="H55" s="148">
        <v>36.4</v>
      </c>
      <c r="I55" s="147">
        <v>78000</v>
      </c>
      <c r="J55" s="148">
        <v>87.912087912087912</v>
      </c>
      <c r="K55" s="149" t="s">
        <v>771</v>
      </c>
      <c r="L55" s="147">
        <v>3000</v>
      </c>
      <c r="M55" s="150">
        <v>1200</v>
      </c>
      <c r="N55" s="151" t="s">
        <v>7379</v>
      </c>
      <c r="O55" s="152"/>
      <c r="P55" s="152"/>
      <c r="Q55" s="152"/>
      <c r="R55" s="152"/>
      <c r="S55" s="147"/>
      <c r="T55" s="153"/>
      <c r="U55" s="147"/>
      <c r="V55" s="153"/>
      <c r="W55" s="154"/>
      <c r="X55" s="151" t="s">
        <v>7379</v>
      </c>
      <c r="Y55" s="152"/>
      <c r="Z55" s="152"/>
      <c r="AA55" s="152"/>
      <c r="AB55" s="152"/>
      <c r="AC55" s="157"/>
      <c r="AD55" s="144"/>
      <c r="AE55" s="157"/>
      <c r="AF55" s="144"/>
      <c r="AG55" s="156"/>
      <c r="AH55" s="151" t="s">
        <v>7379</v>
      </c>
      <c r="AI55" s="152"/>
      <c r="AJ55" s="152"/>
      <c r="AK55" s="152"/>
      <c r="AL55" s="152"/>
      <c r="AM55" s="144"/>
      <c r="AN55" s="153"/>
      <c r="AO55" s="144"/>
      <c r="AP55" s="144"/>
      <c r="AQ55" s="653"/>
      <c r="AR55" s="151" t="s">
        <v>7379</v>
      </c>
      <c r="AS55" s="650"/>
      <c r="AT55" s="650"/>
      <c r="AU55" s="650"/>
      <c r="AV55" s="650"/>
      <c r="AW55" s="650"/>
      <c r="AX55" s="650"/>
      <c r="AY55" s="650"/>
      <c r="AZ55" s="650"/>
      <c r="BA55" s="651"/>
      <c r="BB55" s="163" t="s">
        <v>7379</v>
      </c>
      <c r="BC55" s="152"/>
      <c r="BD55" s="152"/>
      <c r="BE55" s="152"/>
      <c r="BF55" s="152"/>
      <c r="BG55" s="155"/>
      <c r="BH55" s="153"/>
      <c r="BI55" s="155"/>
      <c r="BJ55" s="153"/>
      <c r="BK55" s="156"/>
      <c r="BL55" s="151" t="s">
        <v>7379</v>
      </c>
      <c r="BM55" s="152"/>
      <c r="BN55" s="152"/>
      <c r="BO55" s="152"/>
      <c r="BP55" s="152"/>
      <c r="BQ55" s="155"/>
      <c r="BR55" s="153"/>
      <c r="BS55" s="155"/>
      <c r="BT55" s="153"/>
      <c r="BU55" s="156"/>
      <c r="BV55" s="143" t="s">
        <v>7502</v>
      </c>
      <c r="BW55" s="133" t="s">
        <v>1826</v>
      </c>
      <c r="BX55" s="133" t="s">
        <v>7503</v>
      </c>
      <c r="BY55" s="133" t="s">
        <v>1825</v>
      </c>
      <c r="BZ55" s="133" t="s">
        <v>7504</v>
      </c>
      <c r="CA55" s="133" t="s">
        <v>545</v>
      </c>
      <c r="CB55" s="133" t="s">
        <v>7505</v>
      </c>
      <c r="CC55" s="133" t="s">
        <v>1854</v>
      </c>
      <c r="CD55" s="133" t="s">
        <v>7506</v>
      </c>
      <c r="CE55" s="133" t="s">
        <v>813</v>
      </c>
      <c r="CF55" s="143" t="s">
        <v>7507</v>
      </c>
      <c r="CG55" s="152" t="s">
        <v>1860</v>
      </c>
      <c r="CH55" s="152" t="s">
        <v>7508</v>
      </c>
      <c r="CI55" s="152" t="s">
        <v>1859</v>
      </c>
      <c r="CJ55" s="152" t="s">
        <v>7509</v>
      </c>
      <c r="CK55" s="155" t="s">
        <v>1815</v>
      </c>
      <c r="CL55" s="153" t="s">
        <v>1853</v>
      </c>
      <c r="CM55" s="155" t="s">
        <v>1854</v>
      </c>
      <c r="CN55" s="153" t="s">
        <v>604</v>
      </c>
      <c r="CO55" s="156" t="s">
        <v>813</v>
      </c>
      <c r="CP55" s="143" t="s">
        <v>7510</v>
      </c>
      <c r="CQ55" s="162" t="s">
        <v>5291</v>
      </c>
      <c r="CR55" s="164" t="s">
        <v>7511</v>
      </c>
      <c r="CS55" s="152" t="s">
        <v>7512</v>
      </c>
      <c r="CT55" s="164" t="s">
        <v>7513</v>
      </c>
      <c r="CU55" s="155">
        <v>2300</v>
      </c>
      <c r="CV55" s="153">
        <v>13.5</v>
      </c>
      <c r="CW55" s="155">
        <v>75000</v>
      </c>
      <c r="CX55" s="153">
        <v>170</v>
      </c>
      <c r="CY55" s="156" t="s">
        <v>813</v>
      </c>
      <c r="CZ55" s="151" t="s">
        <v>7379</v>
      </c>
      <c r="DA55" s="152"/>
      <c r="DB55" s="152"/>
      <c r="DC55" s="152"/>
      <c r="DD55" s="152"/>
      <c r="DE55" s="155"/>
      <c r="DF55" s="153"/>
      <c r="DG55" s="155"/>
      <c r="DH55" s="153"/>
      <c r="DI55" s="156"/>
      <c r="DJ55" s="151" t="s">
        <v>7379</v>
      </c>
      <c r="DK55" s="152"/>
      <c r="DL55" s="152"/>
      <c r="DM55" s="152"/>
      <c r="DN55" s="152"/>
      <c r="DO55" s="157"/>
      <c r="DP55" s="144"/>
      <c r="DQ55" s="157"/>
      <c r="DR55" s="144"/>
      <c r="DS55" s="159"/>
      <c r="DT55" s="143" t="s">
        <v>7514</v>
      </c>
      <c r="DU55" s="152" t="s">
        <v>1937</v>
      </c>
      <c r="DV55" s="152" t="s">
        <v>7515</v>
      </c>
      <c r="DW55" s="152" t="s">
        <v>7516</v>
      </c>
      <c r="DX55" s="152" t="s">
        <v>7517</v>
      </c>
      <c r="DY55" s="155">
        <v>2000</v>
      </c>
      <c r="DZ55" s="153">
        <v>14</v>
      </c>
      <c r="EA55" s="155">
        <v>75000</v>
      </c>
      <c r="EB55" s="153">
        <v>142</v>
      </c>
      <c r="EC55" s="156" t="s">
        <v>339</v>
      </c>
      <c r="ED55" s="143" t="s">
        <v>7518</v>
      </c>
      <c r="EE55" s="152" t="s">
        <v>1952</v>
      </c>
      <c r="EF55" s="152" t="s">
        <v>7519</v>
      </c>
      <c r="EG55" s="152" t="s">
        <v>7520</v>
      </c>
      <c r="EH55" s="152" t="s">
        <v>7521</v>
      </c>
      <c r="EI55" s="155">
        <v>2350</v>
      </c>
      <c r="EJ55" s="153">
        <v>16</v>
      </c>
      <c r="EK55" s="155">
        <v>75000</v>
      </c>
      <c r="EL55" s="153">
        <v>146</v>
      </c>
      <c r="EM55" s="156" t="s">
        <v>183</v>
      </c>
      <c r="EN55" s="151" t="s">
        <v>7379</v>
      </c>
      <c r="EO55" s="152"/>
      <c r="EP55" s="152"/>
      <c r="EQ55" s="152"/>
      <c r="ER55" s="152"/>
      <c r="ES55" s="157"/>
      <c r="ET55" s="144"/>
      <c r="EU55" s="157"/>
      <c r="EV55" s="144"/>
      <c r="EW55" s="159"/>
      <c r="EX55" s="151" t="s">
        <v>7379</v>
      </c>
      <c r="EY55" s="152"/>
      <c r="EZ55" s="152"/>
      <c r="FA55" s="152"/>
      <c r="FB55" s="152"/>
      <c r="FC55" s="157"/>
      <c r="FD55" s="144"/>
      <c r="FE55" s="157"/>
      <c r="FF55" s="144"/>
      <c r="FG55" s="159"/>
      <c r="FH55" s="151" t="s">
        <v>7379</v>
      </c>
      <c r="FI55" s="152"/>
      <c r="FJ55" s="152"/>
      <c r="FK55" s="152"/>
      <c r="FL55" s="152"/>
      <c r="FM55" s="157"/>
      <c r="FN55" s="144"/>
      <c r="FO55" s="157"/>
      <c r="FP55" s="144"/>
      <c r="FQ55" s="159"/>
    </row>
    <row r="56" spans="1:173" s="142" customFormat="1">
      <c r="A56" s="143">
        <v>927982384014</v>
      </c>
      <c r="B56" s="144" t="s">
        <v>7877</v>
      </c>
      <c r="C56" s="145">
        <v>871150055868840</v>
      </c>
      <c r="D56" s="144" t="s">
        <v>7878</v>
      </c>
      <c r="E56" s="145">
        <v>8711500558688</v>
      </c>
      <c r="F56" s="146" t="s">
        <v>7872</v>
      </c>
      <c r="G56" s="147">
        <v>3200</v>
      </c>
      <c r="H56" s="148">
        <v>36.4</v>
      </c>
      <c r="I56" s="147">
        <v>78000</v>
      </c>
      <c r="J56" s="148">
        <v>87.912087912087912</v>
      </c>
      <c r="K56" s="149" t="s">
        <v>771</v>
      </c>
      <c r="L56" s="147">
        <v>4000</v>
      </c>
      <c r="M56" s="150">
        <v>1200</v>
      </c>
      <c r="N56" s="151" t="s">
        <v>7379</v>
      </c>
      <c r="O56" s="162"/>
      <c r="P56" s="152"/>
      <c r="Q56" s="152"/>
      <c r="R56" s="152"/>
      <c r="S56" s="147"/>
      <c r="T56" s="153"/>
      <c r="U56" s="147"/>
      <c r="V56" s="153"/>
      <c r="W56" s="154"/>
      <c r="X56" s="151" t="s">
        <v>7379</v>
      </c>
      <c r="Y56" s="152"/>
      <c r="Z56" s="152"/>
      <c r="AA56" s="152"/>
      <c r="AB56" s="152"/>
      <c r="AC56" s="157"/>
      <c r="AD56" s="144"/>
      <c r="AE56" s="157"/>
      <c r="AF56" s="144"/>
      <c r="AG56" s="156"/>
      <c r="AH56" s="151" t="s">
        <v>7379</v>
      </c>
      <c r="AI56" s="152"/>
      <c r="AJ56" s="152"/>
      <c r="AK56" s="152"/>
      <c r="AL56" s="152"/>
      <c r="AM56" s="144"/>
      <c r="AN56" s="153"/>
      <c r="AO56" s="144"/>
      <c r="AP56" s="144"/>
      <c r="AQ56" s="653"/>
      <c r="AR56" s="151" t="s">
        <v>7379</v>
      </c>
      <c r="AS56" s="650"/>
      <c r="AT56" s="650"/>
      <c r="AU56" s="650"/>
      <c r="AV56" s="650"/>
      <c r="AW56" s="650"/>
      <c r="AX56" s="650"/>
      <c r="AY56" s="650"/>
      <c r="AZ56" s="650"/>
      <c r="BA56" s="651"/>
      <c r="BB56" s="163" t="s">
        <v>7379</v>
      </c>
      <c r="BC56" s="152"/>
      <c r="BD56" s="152"/>
      <c r="BE56" s="152"/>
      <c r="BF56" s="152"/>
      <c r="BG56" s="155"/>
      <c r="BH56" s="153"/>
      <c r="BI56" s="155"/>
      <c r="BJ56" s="153"/>
      <c r="BK56" s="156"/>
      <c r="BL56" s="151" t="s">
        <v>7379</v>
      </c>
      <c r="BM56" s="152"/>
      <c r="BN56" s="152"/>
      <c r="BO56" s="152"/>
      <c r="BP56" s="152"/>
      <c r="BQ56" s="155"/>
      <c r="BR56" s="153"/>
      <c r="BS56" s="155"/>
      <c r="BT56" s="153"/>
      <c r="BU56" s="156"/>
      <c r="BV56" s="143" t="s">
        <v>7560</v>
      </c>
      <c r="BW56" s="133" t="s">
        <v>1832</v>
      </c>
      <c r="BX56" s="133" t="s">
        <v>7561</v>
      </c>
      <c r="BY56" s="133" t="s">
        <v>1831</v>
      </c>
      <c r="BZ56" s="133" t="s">
        <v>7562</v>
      </c>
      <c r="CA56" s="133" t="s">
        <v>1830</v>
      </c>
      <c r="CB56" s="133" t="s">
        <v>7505</v>
      </c>
      <c r="CC56" s="133" t="s">
        <v>1854</v>
      </c>
      <c r="CD56" s="133" t="s">
        <v>648</v>
      </c>
      <c r="CE56" s="133" t="s">
        <v>1017</v>
      </c>
      <c r="CF56" s="143" t="s">
        <v>7563</v>
      </c>
      <c r="CG56" s="152" t="s">
        <v>1865</v>
      </c>
      <c r="CH56" s="152" t="s">
        <v>7564</v>
      </c>
      <c r="CI56" s="152" t="s">
        <v>1864</v>
      </c>
      <c r="CJ56" s="152" t="s">
        <v>7565</v>
      </c>
      <c r="CK56" s="155" t="s">
        <v>429</v>
      </c>
      <c r="CL56" s="153" t="s">
        <v>1853</v>
      </c>
      <c r="CM56" s="155" t="s">
        <v>1854</v>
      </c>
      <c r="CN56" s="153" t="s">
        <v>648</v>
      </c>
      <c r="CO56" s="156" t="s">
        <v>1017</v>
      </c>
      <c r="CP56" s="143">
        <v>929003067002</v>
      </c>
      <c r="CQ56" s="152" t="s">
        <v>1851</v>
      </c>
      <c r="CR56" s="152" t="s">
        <v>7566</v>
      </c>
      <c r="CS56" s="152" t="s">
        <v>7567</v>
      </c>
      <c r="CT56" s="152" t="s">
        <v>7568</v>
      </c>
      <c r="CU56" s="155">
        <v>2500</v>
      </c>
      <c r="CV56" s="153" t="s">
        <v>1853</v>
      </c>
      <c r="CW56" s="155">
        <v>75000</v>
      </c>
      <c r="CX56" s="153">
        <v>185</v>
      </c>
      <c r="CY56" s="156" t="s">
        <v>1017</v>
      </c>
      <c r="CZ56" s="165">
        <v>929003482202</v>
      </c>
      <c r="DA56" s="162" t="s">
        <v>1844</v>
      </c>
      <c r="DB56" s="152" t="s">
        <v>7569</v>
      </c>
      <c r="DC56" s="152" t="s">
        <v>7570</v>
      </c>
      <c r="DD56" s="152" t="s">
        <v>7571</v>
      </c>
      <c r="DE56" s="155">
        <v>2500</v>
      </c>
      <c r="DF56" s="153" t="s">
        <v>460</v>
      </c>
      <c r="DG56" s="155">
        <v>100000</v>
      </c>
      <c r="DH56" s="153">
        <v>210</v>
      </c>
      <c r="DI56" s="156" t="s">
        <v>155</v>
      </c>
      <c r="DJ56" s="151" t="s">
        <v>7379</v>
      </c>
      <c r="DK56" s="152"/>
      <c r="DL56" s="152"/>
      <c r="DM56" s="152"/>
      <c r="DN56" s="152"/>
      <c r="DO56" s="157"/>
      <c r="DP56" s="144"/>
      <c r="DQ56" s="157"/>
      <c r="DR56" s="144"/>
      <c r="DS56" s="159"/>
      <c r="DT56" s="143" t="s">
        <v>7575</v>
      </c>
      <c r="DU56" s="152" t="s">
        <v>1941</v>
      </c>
      <c r="DV56" s="152" t="s">
        <v>7576</v>
      </c>
      <c r="DW56" s="152" t="s">
        <v>7577</v>
      </c>
      <c r="DX56" s="152" t="s">
        <v>7578</v>
      </c>
      <c r="DY56" s="155">
        <v>2100</v>
      </c>
      <c r="DZ56" s="153">
        <v>14</v>
      </c>
      <c r="EA56" s="155">
        <v>75000</v>
      </c>
      <c r="EB56" s="153">
        <v>150</v>
      </c>
      <c r="EC56" s="156" t="s">
        <v>183</v>
      </c>
      <c r="ED56" s="143">
        <v>929003554102</v>
      </c>
      <c r="EE56" s="152" t="s">
        <v>1956</v>
      </c>
      <c r="EF56" s="152" t="s">
        <v>7579</v>
      </c>
      <c r="EG56" s="152" t="s">
        <v>7580</v>
      </c>
      <c r="EH56" s="152" t="s">
        <v>7581</v>
      </c>
      <c r="EI56" s="155">
        <v>2500</v>
      </c>
      <c r="EJ56" s="153">
        <v>16</v>
      </c>
      <c r="EK56" s="155">
        <v>75000</v>
      </c>
      <c r="EL56" s="153">
        <v>156</v>
      </c>
      <c r="EM56" s="156" t="s">
        <v>183</v>
      </c>
      <c r="EN56" s="151" t="s">
        <v>7379</v>
      </c>
      <c r="EO56" s="152"/>
      <c r="EP56" s="152"/>
      <c r="EQ56" s="152"/>
      <c r="ER56" s="152"/>
      <c r="ES56" s="157"/>
      <c r="ET56" s="144"/>
      <c r="EU56" s="157"/>
      <c r="EV56" s="144"/>
      <c r="EW56" s="159"/>
      <c r="EX56" s="151" t="s">
        <v>7379</v>
      </c>
      <c r="EY56" s="152"/>
      <c r="EZ56" s="152"/>
      <c r="FA56" s="152"/>
      <c r="FB56" s="152"/>
      <c r="FC56" s="157"/>
      <c r="FD56" s="144"/>
      <c r="FE56" s="157"/>
      <c r="FF56" s="144"/>
      <c r="FG56" s="159"/>
      <c r="FH56" s="151" t="s">
        <v>7379</v>
      </c>
      <c r="FI56" s="152"/>
      <c r="FJ56" s="152"/>
      <c r="FK56" s="152"/>
      <c r="FL56" s="152"/>
      <c r="FM56" s="157"/>
      <c r="FN56" s="144"/>
      <c r="FO56" s="157"/>
      <c r="FP56" s="144"/>
      <c r="FQ56" s="159"/>
    </row>
    <row r="57" spans="1:173" s="142" customFormat="1">
      <c r="A57" s="143">
        <v>927982386514</v>
      </c>
      <c r="B57" s="144" t="s">
        <v>7879</v>
      </c>
      <c r="C57" s="145">
        <v>871150089277540</v>
      </c>
      <c r="D57" s="144" t="s">
        <v>7880</v>
      </c>
      <c r="E57" s="145">
        <v>8711500892775</v>
      </c>
      <c r="F57" s="146" t="s">
        <v>7872</v>
      </c>
      <c r="G57" s="147">
        <v>3150</v>
      </c>
      <c r="H57" s="148">
        <v>36.4</v>
      </c>
      <c r="I57" s="147">
        <v>78000</v>
      </c>
      <c r="J57" s="148">
        <v>86.538461538461547</v>
      </c>
      <c r="K57" s="149" t="s">
        <v>771</v>
      </c>
      <c r="L57" s="147">
        <v>6500</v>
      </c>
      <c r="M57" s="150">
        <v>1200</v>
      </c>
      <c r="N57" s="151" t="s">
        <v>7379</v>
      </c>
      <c r="O57" s="162"/>
      <c r="P57" s="152"/>
      <c r="Q57" s="152"/>
      <c r="R57" s="152"/>
      <c r="S57" s="147"/>
      <c r="T57" s="153"/>
      <c r="U57" s="147"/>
      <c r="V57" s="153"/>
      <c r="W57" s="154"/>
      <c r="X57" s="151" t="s">
        <v>7379</v>
      </c>
      <c r="Y57" s="152"/>
      <c r="Z57" s="152"/>
      <c r="AA57" s="152"/>
      <c r="AB57" s="152"/>
      <c r="AC57" s="157"/>
      <c r="AD57" s="144"/>
      <c r="AE57" s="157"/>
      <c r="AF57" s="144"/>
      <c r="AG57" s="156"/>
      <c r="AH57" s="151" t="s">
        <v>7379</v>
      </c>
      <c r="AI57" s="152"/>
      <c r="AJ57" s="152"/>
      <c r="AK57" s="152"/>
      <c r="AL57" s="152"/>
      <c r="AM57" s="144"/>
      <c r="AN57" s="153"/>
      <c r="AO57" s="144"/>
      <c r="AP57" s="144"/>
      <c r="AQ57" s="653"/>
      <c r="AR57" s="151" t="s">
        <v>7379</v>
      </c>
      <c r="AS57" s="650"/>
      <c r="AT57" s="650"/>
      <c r="AU57" s="650"/>
      <c r="AV57" s="650"/>
      <c r="AW57" s="650"/>
      <c r="AX57" s="650"/>
      <c r="AY57" s="650"/>
      <c r="AZ57" s="650"/>
      <c r="BA57" s="651"/>
      <c r="BB57" s="163" t="s">
        <v>7379</v>
      </c>
      <c r="BC57" s="152"/>
      <c r="BD57" s="152"/>
      <c r="BE57" s="152"/>
      <c r="BF57" s="152"/>
      <c r="BG57" s="155"/>
      <c r="BH57" s="153"/>
      <c r="BI57" s="155"/>
      <c r="BJ57" s="153"/>
      <c r="BK57" s="156"/>
      <c r="BL57" s="151" t="s">
        <v>7379</v>
      </c>
      <c r="BM57" s="152"/>
      <c r="BN57" s="152"/>
      <c r="BO57" s="152"/>
      <c r="BP57" s="152"/>
      <c r="BQ57" s="155"/>
      <c r="BR57" s="153"/>
      <c r="BS57" s="155"/>
      <c r="BT57" s="153"/>
      <c r="BU57" s="156"/>
      <c r="BV57" s="143" t="s">
        <v>7616</v>
      </c>
      <c r="BW57" s="133" t="s">
        <v>1835</v>
      </c>
      <c r="BX57" s="133" t="s">
        <v>7617</v>
      </c>
      <c r="BY57" s="133" t="s">
        <v>1834</v>
      </c>
      <c r="BZ57" s="133" t="s">
        <v>7618</v>
      </c>
      <c r="CA57" s="133" t="s">
        <v>1830</v>
      </c>
      <c r="CB57" s="133" t="s">
        <v>7505</v>
      </c>
      <c r="CC57" s="133" t="s">
        <v>1854</v>
      </c>
      <c r="CD57" s="133" t="s">
        <v>648</v>
      </c>
      <c r="CE57" s="133" t="s">
        <v>1017</v>
      </c>
      <c r="CF57" s="143" t="s">
        <v>7619</v>
      </c>
      <c r="CG57" s="152" t="s">
        <v>1868</v>
      </c>
      <c r="CH57" s="152" t="s">
        <v>7620</v>
      </c>
      <c r="CI57" s="152" t="s">
        <v>1867</v>
      </c>
      <c r="CJ57" s="152" t="s">
        <v>7621</v>
      </c>
      <c r="CK57" s="155" t="s">
        <v>429</v>
      </c>
      <c r="CL57" s="153" t="s">
        <v>1853</v>
      </c>
      <c r="CM57" s="155" t="s">
        <v>1854</v>
      </c>
      <c r="CN57" s="153" t="s">
        <v>648</v>
      </c>
      <c r="CO57" s="156" t="s">
        <v>1017</v>
      </c>
      <c r="CP57" s="143">
        <v>929003067102</v>
      </c>
      <c r="CQ57" s="152" t="s">
        <v>5292</v>
      </c>
      <c r="CR57" s="152" t="s">
        <v>7622</v>
      </c>
      <c r="CS57" s="152" t="s">
        <v>7623</v>
      </c>
      <c r="CT57" s="152" t="s">
        <v>7624</v>
      </c>
      <c r="CU57" s="155">
        <v>2500</v>
      </c>
      <c r="CV57" s="153" t="s">
        <v>1853</v>
      </c>
      <c r="CW57" s="155">
        <v>75000</v>
      </c>
      <c r="CX57" s="153">
        <v>185</v>
      </c>
      <c r="CY57" s="156" t="s">
        <v>1017</v>
      </c>
      <c r="CZ57" s="165">
        <v>929003731802</v>
      </c>
      <c r="DA57" s="162" t="s">
        <v>1848</v>
      </c>
      <c r="DB57" s="164" t="s">
        <v>7625</v>
      </c>
      <c r="DC57" s="152" t="s">
        <v>7626</v>
      </c>
      <c r="DD57" s="152" t="s">
        <v>7627</v>
      </c>
      <c r="DE57" s="155">
        <v>2500</v>
      </c>
      <c r="DF57" s="153" t="s">
        <v>460</v>
      </c>
      <c r="DG57" s="155">
        <v>100000</v>
      </c>
      <c r="DH57" s="153">
        <v>210</v>
      </c>
      <c r="DI57" s="156" t="s">
        <v>155</v>
      </c>
      <c r="DJ57" s="151" t="s">
        <v>7379</v>
      </c>
      <c r="DK57" s="152"/>
      <c r="DL57" s="152"/>
      <c r="DM57" s="152"/>
      <c r="DN57" s="152"/>
      <c r="DO57" s="157"/>
      <c r="DP57" s="144"/>
      <c r="DQ57" s="157"/>
      <c r="DR57" s="144"/>
      <c r="DS57" s="159"/>
      <c r="DT57" s="143" t="s">
        <v>7631</v>
      </c>
      <c r="DU57" s="152" t="s">
        <v>1943</v>
      </c>
      <c r="DV57" s="152" t="s">
        <v>7632</v>
      </c>
      <c r="DW57" s="152" t="s">
        <v>7633</v>
      </c>
      <c r="DX57" s="152" t="s">
        <v>7634</v>
      </c>
      <c r="DY57" s="155">
        <v>2100</v>
      </c>
      <c r="DZ57" s="153">
        <v>14</v>
      </c>
      <c r="EA57" s="155">
        <v>75000</v>
      </c>
      <c r="EB57" s="153">
        <v>150</v>
      </c>
      <c r="EC57" s="156" t="s">
        <v>183</v>
      </c>
      <c r="ED57" s="143" t="s">
        <v>7635</v>
      </c>
      <c r="EE57" s="152" t="s">
        <v>1958</v>
      </c>
      <c r="EF57" s="152" t="s">
        <v>7636</v>
      </c>
      <c r="EG57" s="152" t="s">
        <v>7637</v>
      </c>
      <c r="EH57" s="152" t="s">
        <v>7638</v>
      </c>
      <c r="EI57" s="155">
        <v>2500</v>
      </c>
      <c r="EJ57" s="153">
        <v>16</v>
      </c>
      <c r="EK57" s="155">
        <v>75000</v>
      </c>
      <c r="EL57" s="153">
        <v>156</v>
      </c>
      <c r="EM57" s="156" t="s">
        <v>183</v>
      </c>
      <c r="EN57" s="151" t="s">
        <v>7379</v>
      </c>
      <c r="EO57" s="152"/>
      <c r="EP57" s="152"/>
      <c r="EQ57" s="152"/>
      <c r="ER57" s="152"/>
      <c r="ES57" s="157"/>
      <c r="ET57" s="144"/>
      <c r="EU57" s="157"/>
      <c r="EV57" s="144"/>
      <c r="EW57" s="159"/>
      <c r="EX57" s="151" t="s">
        <v>7379</v>
      </c>
      <c r="EY57" s="152"/>
      <c r="EZ57" s="152"/>
      <c r="FA57" s="152"/>
      <c r="FB57" s="152"/>
      <c r="FC57" s="157"/>
      <c r="FD57" s="144"/>
      <c r="FE57" s="157"/>
      <c r="FF57" s="144"/>
      <c r="FG57" s="159"/>
      <c r="FH57" s="151" t="s">
        <v>7379</v>
      </c>
      <c r="FI57" s="152"/>
      <c r="FJ57" s="152"/>
      <c r="FK57" s="152"/>
      <c r="FL57" s="152"/>
      <c r="FM57" s="157"/>
      <c r="FN57" s="144"/>
      <c r="FO57" s="157"/>
      <c r="FP57" s="144"/>
      <c r="FQ57" s="159"/>
    </row>
    <row r="58" spans="1:173" s="142" customFormat="1">
      <c r="A58" s="143">
        <v>927983383014</v>
      </c>
      <c r="B58" s="144" t="s">
        <v>7881</v>
      </c>
      <c r="C58" s="145">
        <v>871150055882440</v>
      </c>
      <c r="D58" s="144" t="s">
        <v>7882</v>
      </c>
      <c r="E58" s="145">
        <v>8711500558824</v>
      </c>
      <c r="F58" s="146" t="s">
        <v>7872</v>
      </c>
      <c r="G58" s="147">
        <v>5100</v>
      </c>
      <c r="H58" s="148">
        <v>58.9</v>
      </c>
      <c r="I58" s="147">
        <v>78000</v>
      </c>
      <c r="J58" s="148">
        <v>86.58743633276741</v>
      </c>
      <c r="K58" s="149" t="s">
        <v>771</v>
      </c>
      <c r="L58" s="147">
        <v>3000</v>
      </c>
      <c r="M58" s="150">
        <v>1500</v>
      </c>
      <c r="N58" s="151" t="s">
        <v>7379</v>
      </c>
      <c r="O58" s="152"/>
      <c r="P58" s="152"/>
      <c r="Q58" s="152"/>
      <c r="R58" s="152"/>
      <c r="S58" s="147"/>
      <c r="T58" s="153"/>
      <c r="U58" s="147"/>
      <c r="V58" s="153"/>
      <c r="W58" s="154"/>
      <c r="X58" s="151" t="s">
        <v>7379</v>
      </c>
      <c r="Y58" s="152"/>
      <c r="Z58" s="152"/>
      <c r="AA58" s="152"/>
      <c r="AB58" s="152"/>
      <c r="AC58" s="157"/>
      <c r="AD58" s="144"/>
      <c r="AE58" s="157"/>
      <c r="AF58" s="144"/>
      <c r="AG58" s="156"/>
      <c r="AH58" s="151" t="s">
        <v>7379</v>
      </c>
      <c r="AI58" s="152"/>
      <c r="AJ58" s="152"/>
      <c r="AK58" s="152"/>
      <c r="AL58" s="152"/>
      <c r="AM58" s="144"/>
      <c r="AN58" s="153"/>
      <c r="AO58" s="144"/>
      <c r="AP58" s="144"/>
      <c r="AQ58" s="653"/>
      <c r="AR58" s="151" t="s">
        <v>7379</v>
      </c>
      <c r="AS58" s="650"/>
      <c r="AT58" s="650"/>
      <c r="AU58" s="650"/>
      <c r="AV58" s="650"/>
      <c r="AW58" s="650"/>
      <c r="AX58" s="650"/>
      <c r="AY58" s="650"/>
      <c r="AZ58" s="650"/>
      <c r="BA58" s="651"/>
      <c r="BB58" s="163" t="s">
        <v>7379</v>
      </c>
      <c r="BC58" s="152"/>
      <c r="BD58" s="152"/>
      <c r="BE58" s="152"/>
      <c r="BF58" s="152"/>
      <c r="BG58" s="155"/>
      <c r="BH58" s="153"/>
      <c r="BI58" s="155"/>
      <c r="BJ58" s="153"/>
      <c r="BK58" s="156"/>
      <c r="BL58" s="151" t="s">
        <v>7379</v>
      </c>
      <c r="BM58" s="152"/>
      <c r="BN58" s="152"/>
      <c r="BO58" s="152"/>
      <c r="BP58" s="152"/>
      <c r="BQ58" s="155"/>
      <c r="BR58" s="153"/>
      <c r="BS58" s="155"/>
      <c r="BT58" s="153"/>
      <c r="BU58" s="156"/>
      <c r="BV58" s="143" t="s">
        <v>7669</v>
      </c>
      <c r="BW58" s="133" t="s">
        <v>1885</v>
      </c>
      <c r="BX58" s="133" t="s">
        <v>7670</v>
      </c>
      <c r="BY58" s="133" t="s">
        <v>1884</v>
      </c>
      <c r="BZ58" s="133" t="s">
        <v>7671</v>
      </c>
      <c r="CA58" s="133" t="s">
        <v>1881</v>
      </c>
      <c r="CB58" s="133" t="s">
        <v>7672</v>
      </c>
      <c r="CC58" s="133" t="s">
        <v>1854</v>
      </c>
      <c r="CD58" s="133" t="s">
        <v>2455</v>
      </c>
      <c r="CE58" s="133" t="s">
        <v>813</v>
      </c>
      <c r="CF58" s="143" t="s">
        <v>7673</v>
      </c>
      <c r="CG58" s="152" t="s">
        <v>1907</v>
      </c>
      <c r="CH58" s="152" t="s">
        <v>7674</v>
      </c>
      <c r="CI58" s="152" t="s">
        <v>1906</v>
      </c>
      <c r="CJ58" s="152" t="s">
        <v>7675</v>
      </c>
      <c r="CK58" s="155" t="s">
        <v>2075</v>
      </c>
      <c r="CL58" s="153" t="s">
        <v>704</v>
      </c>
      <c r="CM58" s="155" t="s">
        <v>1854</v>
      </c>
      <c r="CN58" s="153" t="s">
        <v>604</v>
      </c>
      <c r="CO58" s="156" t="s">
        <v>813</v>
      </c>
      <c r="CP58" s="143" t="s">
        <v>7676</v>
      </c>
      <c r="CQ58" s="162" t="s">
        <v>5296</v>
      </c>
      <c r="CR58" s="164" t="s">
        <v>7677</v>
      </c>
      <c r="CS58" s="152" t="s">
        <v>7678</v>
      </c>
      <c r="CT58" s="164" t="s">
        <v>7679</v>
      </c>
      <c r="CU58" s="155">
        <v>3400</v>
      </c>
      <c r="CV58" s="153">
        <v>20</v>
      </c>
      <c r="CW58" s="155">
        <v>75000</v>
      </c>
      <c r="CX58" s="153">
        <v>170</v>
      </c>
      <c r="CY58" s="156" t="s">
        <v>813</v>
      </c>
      <c r="CZ58" s="151" t="s">
        <v>7379</v>
      </c>
      <c r="DA58" s="152"/>
      <c r="DB58" s="152"/>
      <c r="DC58" s="152"/>
      <c r="DD58" s="152"/>
      <c r="DE58" s="155"/>
      <c r="DF58" s="153"/>
      <c r="DG58" s="155"/>
      <c r="DH58" s="153"/>
      <c r="DI58" s="156"/>
      <c r="DJ58" s="151" t="s">
        <v>7379</v>
      </c>
      <c r="DK58" s="152"/>
      <c r="DL58" s="152"/>
      <c r="DM58" s="152"/>
      <c r="DN58" s="152"/>
      <c r="DO58" s="157"/>
      <c r="DP58" s="144"/>
      <c r="DQ58" s="157"/>
      <c r="DR58" s="144"/>
      <c r="DS58" s="159"/>
      <c r="DT58" s="143" t="s">
        <v>7680</v>
      </c>
      <c r="DU58" s="152" t="s">
        <v>1965</v>
      </c>
      <c r="DV58" s="152" t="s">
        <v>7681</v>
      </c>
      <c r="DW58" s="152" t="s">
        <v>7682</v>
      </c>
      <c r="DX58" s="152" t="s">
        <v>7683</v>
      </c>
      <c r="DY58" s="155">
        <v>2900</v>
      </c>
      <c r="DZ58" s="153">
        <v>20</v>
      </c>
      <c r="EA58" s="155">
        <v>75000</v>
      </c>
      <c r="EB58" s="153">
        <v>145</v>
      </c>
      <c r="EC58" s="156" t="s">
        <v>339</v>
      </c>
      <c r="ED58" s="143" t="s">
        <v>7684</v>
      </c>
      <c r="EE58" s="152" t="s">
        <v>1980</v>
      </c>
      <c r="EF58" s="152" t="s">
        <v>7685</v>
      </c>
      <c r="EG58" s="152" t="s">
        <v>7686</v>
      </c>
      <c r="EH58" s="152" t="s">
        <v>7687</v>
      </c>
      <c r="EI58" s="155">
        <v>3500</v>
      </c>
      <c r="EJ58" s="153">
        <v>24</v>
      </c>
      <c r="EK58" s="155">
        <v>75000</v>
      </c>
      <c r="EL58" s="153">
        <v>145</v>
      </c>
      <c r="EM58" s="156" t="s">
        <v>183</v>
      </c>
      <c r="EN58" s="151" t="s">
        <v>7379</v>
      </c>
      <c r="EO58" s="152"/>
      <c r="EP58" s="152"/>
      <c r="EQ58" s="152"/>
      <c r="ER58" s="152"/>
      <c r="ES58" s="157"/>
      <c r="ET58" s="144"/>
      <c r="EU58" s="157"/>
      <c r="EV58" s="144"/>
      <c r="EW58" s="159"/>
      <c r="EX58" s="151" t="s">
        <v>7379</v>
      </c>
      <c r="EY58" s="152"/>
      <c r="EZ58" s="152"/>
      <c r="FA58" s="152"/>
      <c r="FB58" s="152"/>
      <c r="FC58" s="157"/>
      <c r="FD58" s="144"/>
      <c r="FE58" s="157"/>
      <c r="FF58" s="144"/>
      <c r="FG58" s="159"/>
      <c r="FH58" s="151" t="s">
        <v>7379</v>
      </c>
      <c r="FI58" s="152"/>
      <c r="FJ58" s="152"/>
      <c r="FK58" s="152"/>
      <c r="FL58" s="152"/>
      <c r="FM58" s="157"/>
      <c r="FN58" s="144"/>
      <c r="FO58" s="157"/>
      <c r="FP58" s="144"/>
      <c r="FQ58" s="159"/>
    </row>
    <row r="59" spans="1:173" s="142" customFormat="1">
      <c r="A59" s="143">
        <v>927983384014</v>
      </c>
      <c r="B59" s="144" t="s">
        <v>7883</v>
      </c>
      <c r="C59" s="145">
        <v>871150055886240</v>
      </c>
      <c r="D59" s="144" t="s">
        <v>7884</v>
      </c>
      <c r="E59" s="145">
        <v>8711500558862</v>
      </c>
      <c r="F59" s="146" t="s">
        <v>7872</v>
      </c>
      <c r="G59" s="147">
        <v>5100</v>
      </c>
      <c r="H59" s="148">
        <v>58.9</v>
      </c>
      <c r="I59" s="147">
        <v>78000</v>
      </c>
      <c r="J59" s="148">
        <v>86.58743633276741</v>
      </c>
      <c r="K59" s="149" t="s">
        <v>771</v>
      </c>
      <c r="L59" s="147">
        <v>4000</v>
      </c>
      <c r="M59" s="150">
        <v>1500</v>
      </c>
      <c r="N59" s="151" t="s">
        <v>7379</v>
      </c>
      <c r="O59" s="162"/>
      <c r="P59" s="152"/>
      <c r="Q59" s="152"/>
      <c r="R59" s="152"/>
      <c r="S59" s="147"/>
      <c r="T59" s="153"/>
      <c r="U59" s="147"/>
      <c r="V59" s="153"/>
      <c r="W59" s="154"/>
      <c r="X59" s="151" t="s">
        <v>7379</v>
      </c>
      <c r="Y59" s="152"/>
      <c r="Z59" s="152"/>
      <c r="AA59" s="152"/>
      <c r="AB59" s="152"/>
      <c r="AC59" s="157"/>
      <c r="AD59" s="144"/>
      <c r="AE59" s="157"/>
      <c r="AF59" s="144"/>
      <c r="AG59" s="156"/>
      <c r="AH59" s="151" t="s">
        <v>7379</v>
      </c>
      <c r="AI59" s="152"/>
      <c r="AJ59" s="152"/>
      <c r="AK59" s="152"/>
      <c r="AL59" s="152"/>
      <c r="AM59" s="144"/>
      <c r="AN59" s="153"/>
      <c r="AO59" s="144"/>
      <c r="AP59" s="144"/>
      <c r="AQ59" s="653"/>
      <c r="AR59" s="151" t="s">
        <v>7379</v>
      </c>
      <c r="AS59" s="650"/>
      <c r="AT59" s="650"/>
      <c r="AU59" s="650"/>
      <c r="AV59" s="650"/>
      <c r="AW59" s="650"/>
      <c r="AX59" s="650"/>
      <c r="AY59" s="650"/>
      <c r="AZ59" s="650"/>
      <c r="BA59" s="651"/>
      <c r="BB59" s="163" t="s">
        <v>7379</v>
      </c>
      <c r="BC59" s="152"/>
      <c r="BD59" s="152"/>
      <c r="BE59" s="152"/>
      <c r="BF59" s="152"/>
      <c r="BG59" s="155"/>
      <c r="BH59" s="153"/>
      <c r="BI59" s="155"/>
      <c r="BJ59" s="153"/>
      <c r="BK59" s="156"/>
      <c r="BL59" s="151" t="s">
        <v>7379</v>
      </c>
      <c r="BM59" s="152"/>
      <c r="BN59" s="152"/>
      <c r="BO59" s="152"/>
      <c r="BP59" s="152"/>
      <c r="BQ59" s="155"/>
      <c r="BR59" s="153"/>
      <c r="BS59" s="155"/>
      <c r="BT59" s="153"/>
      <c r="BU59" s="156"/>
      <c r="BV59" s="143" t="s">
        <v>7727</v>
      </c>
      <c r="BW59" s="133" t="s">
        <v>1888</v>
      </c>
      <c r="BX59" s="133" t="s">
        <v>7728</v>
      </c>
      <c r="BY59" s="133" t="s">
        <v>1887</v>
      </c>
      <c r="BZ59" s="133" t="s">
        <v>7729</v>
      </c>
      <c r="CA59" s="133" t="s">
        <v>990</v>
      </c>
      <c r="CB59" s="133" t="s">
        <v>7672</v>
      </c>
      <c r="CC59" s="133" t="s">
        <v>1854</v>
      </c>
      <c r="CD59" s="133" t="s">
        <v>648</v>
      </c>
      <c r="CE59" s="133" t="s">
        <v>1017</v>
      </c>
      <c r="CF59" s="143" t="s">
        <v>7730</v>
      </c>
      <c r="CG59" s="152" t="s">
        <v>1910</v>
      </c>
      <c r="CH59" s="152" t="s">
        <v>7731</v>
      </c>
      <c r="CI59" s="152" t="s">
        <v>1909</v>
      </c>
      <c r="CJ59" s="152" t="s">
        <v>7732</v>
      </c>
      <c r="CK59" s="155" t="s">
        <v>1076</v>
      </c>
      <c r="CL59" s="153" t="s">
        <v>704</v>
      </c>
      <c r="CM59" s="155" t="s">
        <v>1854</v>
      </c>
      <c r="CN59" s="153" t="s">
        <v>648</v>
      </c>
      <c r="CO59" s="156" t="s">
        <v>1017</v>
      </c>
      <c r="CP59" s="143">
        <v>929003067202</v>
      </c>
      <c r="CQ59" s="152" t="s">
        <v>5297</v>
      </c>
      <c r="CR59" s="152" t="s">
        <v>7733</v>
      </c>
      <c r="CS59" s="152" t="s">
        <v>7734</v>
      </c>
      <c r="CT59" s="152" t="s">
        <v>7735</v>
      </c>
      <c r="CU59" s="155">
        <v>3700</v>
      </c>
      <c r="CV59" s="153">
        <v>20</v>
      </c>
      <c r="CW59" s="155">
        <v>75000</v>
      </c>
      <c r="CX59" s="153">
        <v>185</v>
      </c>
      <c r="CY59" s="156" t="s">
        <v>1017</v>
      </c>
      <c r="CZ59" s="165">
        <v>929003482302</v>
      </c>
      <c r="DA59" s="162" t="s">
        <v>1899</v>
      </c>
      <c r="DB59" s="152" t="s">
        <v>7736</v>
      </c>
      <c r="DC59" s="152" t="s">
        <v>7737</v>
      </c>
      <c r="DD59" s="152" t="s">
        <v>7738</v>
      </c>
      <c r="DE59" s="155">
        <v>3700</v>
      </c>
      <c r="DF59" s="153" t="s">
        <v>1901</v>
      </c>
      <c r="DG59" s="155">
        <v>100000</v>
      </c>
      <c r="DH59" s="153">
        <v>210</v>
      </c>
      <c r="DI59" s="156" t="s">
        <v>155</v>
      </c>
      <c r="DJ59" s="151" t="s">
        <v>7379</v>
      </c>
      <c r="DK59" s="152"/>
      <c r="DL59" s="152"/>
      <c r="DM59" s="152"/>
      <c r="DN59" s="152"/>
      <c r="DO59" s="157"/>
      <c r="DP59" s="144"/>
      <c r="DQ59" s="157"/>
      <c r="DR59" s="144"/>
      <c r="DS59" s="159"/>
      <c r="DT59" s="143" t="s">
        <v>7742</v>
      </c>
      <c r="DU59" s="152" t="s">
        <v>1969</v>
      </c>
      <c r="DV59" s="152" t="s">
        <v>7743</v>
      </c>
      <c r="DW59" s="152" t="s">
        <v>7744</v>
      </c>
      <c r="DX59" s="152" t="s">
        <v>7745</v>
      </c>
      <c r="DY59" s="155">
        <v>3100</v>
      </c>
      <c r="DZ59" s="153">
        <v>20</v>
      </c>
      <c r="EA59" s="155">
        <v>75000</v>
      </c>
      <c r="EB59" s="153">
        <v>155</v>
      </c>
      <c r="EC59" s="156" t="s">
        <v>183</v>
      </c>
      <c r="ED59" s="143" t="s">
        <v>7746</v>
      </c>
      <c r="EE59" s="152" t="s">
        <v>1983</v>
      </c>
      <c r="EF59" s="152" t="s">
        <v>7747</v>
      </c>
      <c r="EG59" s="152" t="s">
        <v>7748</v>
      </c>
      <c r="EH59" s="152" t="s">
        <v>7749</v>
      </c>
      <c r="EI59" s="155">
        <v>3700</v>
      </c>
      <c r="EJ59" s="153">
        <v>24</v>
      </c>
      <c r="EK59" s="155">
        <v>75000</v>
      </c>
      <c r="EL59" s="153">
        <v>154</v>
      </c>
      <c r="EM59" s="156" t="s">
        <v>183</v>
      </c>
      <c r="EN59" s="151" t="s">
        <v>7379</v>
      </c>
      <c r="EO59" s="152"/>
      <c r="EP59" s="152"/>
      <c r="EQ59" s="152"/>
      <c r="ER59" s="152"/>
      <c r="ES59" s="157"/>
      <c r="ET59" s="144"/>
      <c r="EU59" s="157"/>
      <c r="EV59" s="144"/>
      <c r="EW59" s="159"/>
      <c r="EX59" s="151" t="s">
        <v>7379</v>
      </c>
      <c r="EY59" s="152"/>
      <c r="EZ59" s="152"/>
      <c r="FA59" s="152"/>
      <c r="FB59" s="152"/>
      <c r="FC59" s="157"/>
      <c r="FD59" s="144"/>
      <c r="FE59" s="157"/>
      <c r="FF59" s="144"/>
      <c r="FG59" s="159"/>
      <c r="FH59" s="151" t="s">
        <v>7379</v>
      </c>
      <c r="FI59" s="152"/>
      <c r="FJ59" s="152"/>
      <c r="FK59" s="152"/>
      <c r="FL59" s="152"/>
      <c r="FM59" s="157"/>
      <c r="FN59" s="144"/>
      <c r="FO59" s="157"/>
      <c r="FP59" s="144"/>
      <c r="FQ59" s="159"/>
    </row>
    <row r="60" spans="1:173" s="142" customFormat="1">
      <c r="A60" s="143">
        <v>927983386514</v>
      </c>
      <c r="B60" s="144" t="s">
        <v>7885</v>
      </c>
      <c r="C60" s="145">
        <v>871150089279940</v>
      </c>
      <c r="D60" s="144" t="s">
        <v>7886</v>
      </c>
      <c r="E60" s="145">
        <v>8711500892799</v>
      </c>
      <c r="F60" s="146" t="s">
        <v>7872</v>
      </c>
      <c r="G60" s="147">
        <v>5000</v>
      </c>
      <c r="H60" s="148">
        <v>58.9</v>
      </c>
      <c r="I60" s="147">
        <v>78000</v>
      </c>
      <c r="J60" s="148">
        <v>84.88964346349745</v>
      </c>
      <c r="K60" s="149" t="s">
        <v>771</v>
      </c>
      <c r="L60" s="147">
        <v>6500</v>
      </c>
      <c r="M60" s="150">
        <v>1500</v>
      </c>
      <c r="N60" s="151" t="s">
        <v>7379</v>
      </c>
      <c r="O60" s="162"/>
      <c r="P60" s="152"/>
      <c r="Q60" s="152"/>
      <c r="R60" s="152"/>
      <c r="S60" s="147"/>
      <c r="T60" s="153"/>
      <c r="U60" s="147"/>
      <c r="V60" s="153"/>
      <c r="W60" s="154"/>
      <c r="X60" s="151" t="s">
        <v>7379</v>
      </c>
      <c r="Y60" s="152"/>
      <c r="Z60" s="152"/>
      <c r="AA60" s="152"/>
      <c r="AB60" s="152"/>
      <c r="AC60" s="157"/>
      <c r="AD60" s="144"/>
      <c r="AE60" s="157"/>
      <c r="AF60" s="144"/>
      <c r="AG60" s="156"/>
      <c r="AH60" s="151" t="s">
        <v>7379</v>
      </c>
      <c r="AI60" s="152"/>
      <c r="AJ60" s="152"/>
      <c r="AK60" s="152"/>
      <c r="AL60" s="152"/>
      <c r="AM60" s="144"/>
      <c r="AN60" s="153"/>
      <c r="AO60" s="144"/>
      <c r="AP60" s="144"/>
      <c r="AQ60" s="653"/>
      <c r="AR60" s="151" t="s">
        <v>7379</v>
      </c>
      <c r="AS60" s="650"/>
      <c r="AT60" s="650"/>
      <c r="AU60" s="650"/>
      <c r="AV60" s="650"/>
      <c r="AW60" s="650"/>
      <c r="AX60" s="650"/>
      <c r="AY60" s="650"/>
      <c r="AZ60" s="650"/>
      <c r="BA60" s="651"/>
      <c r="BB60" s="163" t="s">
        <v>7379</v>
      </c>
      <c r="BC60" s="152"/>
      <c r="BD60" s="152"/>
      <c r="BE60" s="152"/>
      <c r="BF60" s="152"/>
      <c r="BG60" s="155"/>
      <c r="BH60" s="153"/>
      <c r="BI60" s="155"/>
      <c r="BJ60" s="153"/>
      <c r="BK60" s="156"/>
      <c r="BL60" s="151" t="s">
        <v>7379</v>
      </c>
      <c r="BM60" s="152"/>
      <c r="BN60" s="152"/>
      <c r="BO60" s="152"/>
      <c r="BP60" s="152"/>
      <c r="BQ60" s="155"/>
      <c r="BR60" s="153"/>
      <c r="BS60" s="155"/>
      <c r="BT60" s="153"/>
      <c r="BU60" s="156"/>
      <c r="BV60" s="143" t="s">
        <v>7784</v>
      </c>
      <c r="BW60" s="133" t="s">
        <v>1891</v>
      </c>
      <c r="BX60" s="133" t="s">
        <v>7785</v>
      </c>
      <c r="BY60" s="133" t="s">
        <v>1890</v>
      </c>
      <c r="BZ60" s="133" t="s">
        <v>7786</v>
      </c>
      <c r="CA60" s="133" t="s">
        <v>990</v>
      </c>
      <c r="CB60" s="133" t="s">
        <v>7672</v>
      </c>
      <c r="CC60" s="133" t="s">
        <v>1854</v>
      </c>
      <c r="CD60" s="133" t="s">
        <v>648</v>
      </c>
      <c r="CE60" s="133" t="s">
        <v>1017</v>
      </c>
      <c r="CF60" s="143" t="s">
        <v>7787</v>
      </c>
      <c r="CG60" s="152" t="s">
        <v>1916</v>
      </c>
      <c r="CH60" s="152" t="s">
        <v>7788</v>
      </c>
      <c r="CI60" s="152" t="s">
        <v>1915</v>
      </c>
      <c r="CJ60" s="152" t="s">
        <v>7789</v>
      </c>
      <c r="CK60" s="155" t="s">
        <v>1076</v>
      </c>
      <c r="CL60" s="153" t="s">
        <v>704</v>
      </c>
      <c r="CM60" s="155" t="s">
        <v>1854</v>
      </c>
      <c r="CN60" s="153" t="s">
        <v>648</v>
      </c>
      <c r="CO60" s="156" t="s">
        <v>1017</v>
      </c>
      <c r="CP60" s="143">
        <v>929003067302</v>
      </c>
      <c r="CQ60" s="152" t="s">
        <v>1904</v>
      </c>
      <c r="CR60" s="152" t="s">
        <v>7790</v>
      </c>
      <c r="CS60" s="152" t="s">
        <v>7791</v>
      </c>
      <c r="CT60" s="152" t="s">
        <v>7792</v>
      </c>
      <c r="CU60" s="155">
        <v>3700</v>
      </c>
      <c r="CV60" s="153">
        <v>20</v>
      </c>
      <c r="CW60" s="155">
        <v>75000</v>
      </c>
      <c r="CX60" s="153">
        <v>185</v>
      </c>
      <c r="CY60" s="156" t="s">
        <v>1017</v>
      </c>
      <c r="CZ60" s="165">
        <v>929003731902</v>
      </c>
      <c r="DA60" s="162" t="s">
        <v>1902</v>
      </c>
      <c r="DB60" s="164" t="s">
        <v>7793</v>
      </c>
      <c r="DC60" s="152" t="s">
        <v>7794</v>
      </c>
      <c r="DD60" s="152" t="s">
        <v>7795</v>
      </c>
      <c r="DE60" s="155">
        <v>3700</v>
      </c>
      <c r="DF60" s="153" t="s">
        <v>1901</v>
      </c>
      <c r="DG60" s="155">
        <v>100000</v>
      </c>
      <c r="DH60" s="153">
        <v>210</v>
      </c>
      <c r="DI60" s="156" t="s">
        <v>155</v>
      </c>
      <c r="DJ60" s="151" t="s">
        <v>7379</v>
      </c>
      <c r="DK60" s="152"/>
      <c r="DL60" s="152"/>
      <c r="DM60" s="152"/>
      <c r="DN60" s="152"/>
      <c r="DO60" s="157"/>
      <c r="DP60" s="144"/>
      <c r="DQ60" s="157"/>
      <c r="DR60" s="144"/>
      <c r="DS60" s="159"/>
      <c r="DT60" s="143" t="s">
        <v>7799</v>
      </c>
      <c r="DU60" s="152" t="s">
        <v>1971</v>
      </c>
      <c r="DV60" s="152" t="s">
        <v>7800</v>
      </c>
      <c r="DW60" s="152" t="s">
        <v>7801</v>
      </c>
      <c r="DX60" s="152" t="s">
        <v>7802</v>
      </c>
      <c r="DY60" s="155">
        <v>3100</v>
      </c>
      <c r="DZ60" s="153">
        <v>20</v>
      </c>
      <c r="EA60" s="155">
        <v>75000</v>
      </c>
      <c r="EB60" s="153">
        <v>155</v>
      </c>
      <c r="EC60" s="156" t="s">
        <v>183</v>
      </c>
      <c r="ED60" s="143" t="s">
        <v>7803</v>
      </c>
      <c r="EE60" s="152" t="s">
        <v>1985</v>
      </c>
      <c r="EF60" s="152" t="s">
        <v>7804</v>
      </c>
      <c r="EG60" s="152" t="s">
        <v>7805</v>
      </c>
      <c r="EH60" s="152" t="s">
        <v>7806</v>
      </c>
      <c r="EI60" s="155">
        <v>3700</v>
      </c>
      <c r="EJ60" s="153">
        <v>24</v>
      </c>
      <c r="EK60" s="155">
        <v>75000</v>
      </c>
      <c r="EL60" s="153">
        <v>154</v>
      </c>
      <c r="EM60" s="156" t="s">
        <v>183</v>
      </c>
      <c r="EN60" s="151" t="s">
        <v>7379</v>
      </c>
      <c r="EO60" s="152"/>
      <c r="EP60" s="152"/>
      <c r="EQ60" s="152"/>
      <c r="ER60" s="152"/>
      <c r="ES60" s="157"/>
      <c r="ET60" s="144"/>
      <c r="EU60" s="157"/>
      <c r="EV60" s="144"/>
      <c r="EW60" s="159"/>
      <c r="EX60" s="151" t="s">
        <v>7379</v>
      </c>
      <c r="EY60" s="152"/>
      <c r="EZ60" s="152"/>
      <c r="FA60" s="152"/>
      <c r="FB60" s="152"/>
      <c r="FC60" s="157"/>
      <c r="FD60" s="144"/>
      <c r="FE60" s="157"/>
      <c r="FF60" s="144"/>
      <c r="FG60" s="159"/>
      <c r="FH60" s="151" t="s">
        <v>7379</v>
      </c>
      <c r="FI60" s="152"/>
      <c r="FJ60" s="152"/>
      <c r="FK60" s="152"/>
      <c r="FL60" s="152"/>
      <c r="FM60" s="157"/>
      <c r="FN60" s="144"/>
      <c r="FO60" s="157"/>
      <c r="FP60" s="144"/>
      <c r="FQ60" s="159"/>
    </row>
    <row r="61" spans="1:173" s="142" customFormat="1">
      <c r="A61" s="143">
        <v>928043595081</v>
      </c>
      <c r="B61" s="144" t="s">
        <v>7887</v>
      </c>
      <c r="C61" s="145">
        <v>871150088843325</v>
      </c>
      <c r="D61" s="144" t="s">
        <v>7888</v>
      </c>
      <c r="E61" s="145">
        <v>8711500888433</v>
      </c>
      <c r="F61" s="146" t="s">
        <v>7378</v>
      </c>
      <c r="G61" s="147">
        <v>1150</v>
      </c>
      <c r="H61" s="148">
        <v>18.399999999999999</v>
      </c>
      <c r="I61" s="147">
        <v>20000</v>
      </c>
      <c r="J61" s="148">
        <v>62.500000000000007</v>
      </c>
      <c r="K61" s="149" t="s">
        <v>771</v>
      </c>
      <c r="L61" s="147">
        <v>5000</v>
      </c>
      <c r="M61" s="150">
        <v>600</v>
      </c>
      <c r="N61" s="151" t="s">
        <v>7379</v>
      </c>
      <c r="O61" s="152"/>
      <c r="P61" s="152"/>
      <c r="Q61" s="152"/>
      <c r="R61" s="152"/>
      <c r="S61" s="147"/>
      <c r="T61" s="153"/>
      <c r="U61" s="147"/>
      <c r="V61" s="153"/>
      <c r="W61" s="154"/>
      <c r="X61" s="151" t="s">
        <v>7379</v>
      </c>
      <c r="Y61" s="152"/>
      <c r="Z61" s="152"/>
      <c r="AA61" s="152"/>
      <c r="AB61" s="152"/>
      <c r="AC61" s="157"/>
      <c r="AD61" s="144"/>
      <c r="AE61" s="157"/>
      <c r="AF61" s="144"/>
      <c r="AG61" s="156"/>
      <c r="AH61" s="151" t="s">
        <v>7379</v>
      </c>
      <c r="AI61" s="152"/>
      <c r="AJ61" s="152"/>
      <c r="AK61" s="152"/>
      <c r="AL61" s="152"/>
      <c r="AM61" s="144"/>
      <c r="AN61" s="153"/>
      <c r="AO61" s="144"/>
      <c r="AP61" s="144"/>
      <c r="AQ61" s="653"/>
      <c r="AR61" s="151" t="s">
        <v>7379</v>
      </c>
      <c r="AS61" s="650"/>
      <c r="AT61" s="650"/>
      <c r="AU61" s="650"/>
      <c r="AV61" s="650"/>
      <c r="AW61" s="650"/>
      <c r="AX61" s="650"/>
      <c r="AY61" s="650"/>
      <c r="AZ61" s="650"/>
      <c r="BA61" s="651"/>
      <c r="BB61" s="163" t="s">
        <v>7379</v>
      </c>
      <c r="BC61" s="152"/>
      <c r="BD61" s="152"/>
      <c r="BE61" s="152"/>
      <c r="BF61" s="152"/>
      <c r="BG61" s="155"/>
      <c r="BH61" s="153"/>
      <c r="BI61" s="155"/>
      <c r="BJ61" s="153"/>
      <c r="BK61" s="156"/>
      <c r="BL61" s="151" t="s">
        <v>7379</v>
      </c>
      <c r="BM61" s="152"/>
      <c r="BN61" s="152"/>
      <c r="BO61" s="152"/>
      <c r="BP61" s="152"/>
      <c r="BQ61" s="155"/>
      <c r="BR61" s="153"/>
      <c r="BS61" s="155"/>
      <c r="BT61" s="153"/>
      <c r="BU61" s="156"/>
      <c r="BV61" s="151" t="s">
        <v>7379</v>
      </c>
      <c r="BW61" s="152"/>
      <c r="BX61" s="152"/>
      <c r="BY61" s="152"/>
      <c r="BZ61" s="152"/>
      <c r="CA61" s="155"/>
      <c r="CB61" s="153"/>
      <c r="CC61" s="155"/>
      <c r="CD61" s="153"/>
      <c r="CE61" s="156"/>
      <c r="CF61" s="151" t="s">
        <v>7379</v>
      </c>
      <c r="CG61" s="152"/>
      <c r="CH61" s="152"/>
      <c r="CI61" s="152"/>
      <c r="CJ61" s="152"/>
      <c r="CK61" s="155"/>
      <c r="CL61" s="153"/>
      <c r="CM61" s="155"/>
      <c r="CN61" s="153"/>
      <c r="CO61" s="156"/>
      <c r="CP61" s="151" t="s">
        <v>7379</v>
      </c>
      <c r="CQ61" s="152"/>
      <c r="CR61" s="152"/>
      <c r="CS61" s="152"/>
      <c r="CT61" s="152"/>
      <c r="CU61" s="155"/>
      <c r="CV61" s="153"/>
      <c r="CW61" s="155"/>
      <c r="CX61" s="153"/>
      <c r="CY61" s="156"/>
      <c r="CZ61" s="151" t="s">
        <v>7379</v>
      </c>
      <c r="DA61" s="152"/>
      <c r="DB61" s="152"/>
      <c r="DC61" s="152"/>
      <c r="DD61" s="152"/>
      <c r="DE61" s="157"/>
      <c r="DF61" s="144"/>
      <c r="DG61" s="157"/>
      <c r="DH61" s="144"/>
      <c r="DI61" s="159"/>
      <c r="DJ61" s="151" t="s">
        <v>7379</v>
      </c>
      <c r="DK61" s="152"/>
      <c r="DL61" s="152"/>
      <c r="DM61" s="152"/>
      <c r="DN61" s="152"/>
      <c r="DO61" s="157"/>
      <c r="DP61" s="144"/>
      <c r="DQ61" s="157"/>
      <c r="DR61" s="144"/>
      <c r="DS61" s="159"/>
      <c r="DT61" s="151" t="s">
        <v>7379</v>
      </c>
      <c r="DU61" s="152"/>
      <c r="DV61" s="152"/>
      <c r="DW61" s="152"/>
      <c r="DX61" s="152"/>
      <c r="DY61" s="157"/>
      <c r="DZ61" s="144"/>
      <c r="EA61" s="157"/>
      <c r="EB61" s="144"/>
      <c r="EC61" s="159"/>
      <c r="ED61" s="151" t="s">
        <v>7379</v>
      </c>
      <c r="EE61" s="152"/>
      <c r="EF61" s="152"/>
      <c r="EG61" s="152"/>
      <c r="EH61" s="152"/>
      <c r="EI61" s="157"/>
      <c r="EJ61" s="144"/>
      <c r="EK61" s="157"/>
      <c r="EL61" s="144"/>
      <c r="EM61" s="159"/>
      <c r="EN61" s="151" t="s">
        <v>7379</v>
      </c>
      <c r="EO61" s="152"/>
      <c r="EP61" s="152"/>
      <c r="EQ61" s="152"/>
      <c r="ER61" s="152"/>
      <c r="ES61" s="157"/>
      <c r="ET61" s="144"/>
      <c r="EU61" s="157"/>
      <c r="EV61" s="144"/>
      <c r="EW61" s="159"/>
      <c r="EX61" s="151" t="s">
        <v>7379</v>
      </c>
      <c r="EY61" s="152"/>
      <c r="EZ61" s="152"/>
      <c r="FA61" s="152"/>
      <c r="FB61" s="152"/>
      <c r="FC61" s="157"/>
      <c r="FD61" s="144"/>
      <c r="FE61" s="157"/>
      <c r="FF61" s="144"/>
      <c r="FG61" s="159"/>
      <c r="FH61" s="151" t="s">
        <v>7379</v>
      </c>
      <c r="FI61" s="152"/>
      <c r="FJ61" s="152"/>
      <c r="FK61" s="152"/>
      <c r="FL61" s="152"/>
      <c r="FM61" s="157"/>
      <c r="FN61" s="144"/>
      <c r="FO61" s="157"/>
      <c r="FP61" s="144"/>
      <c r="FQ61" s="159"/>
    </row>
    <row r="62" spans="1:173" s="142" customFormat="1">
      <c r="A62" s="143">
        <v>928043596581</v>
      </c>
      <c r="B62" s="144" t="s">
        <v>7889</v>
      </c>
      <c r="C62" s="145">
        <v>871150088846425</v>
      </c>
      <c r="D62" s="144" t="s">
        <v>7890</v>
      </c>
      <c r="E62" s="145">
        <v>8711500888464</v>
      </c>
      <c r="F62" s="146" t="s">
        <v>7378</v>
      </c>
      <c r="G62" s="147">
        <v>1150</v>
      </c>
      <c r="H62" s="148">
        <v>18.399999999999999</v>
      </c>
      <c r="I62" s="147">
        <v>20000</v>
      </c>
      <c r="J62" s="148">
        <v>62.500000000000007</v>
      </c>
      <c r="K62" s="149" t="s">
        <v>771</v>
      </c>
      <c r="L62" s="147">
        <v>6500</v>
      </c>
      <c r="M62" s="150">
        <v>600</v>
      </c>
      <c r="N62" s="151" t="s">
        <v>7379</v>
      </c>
      <c r="O62" s="152"/>
      <c r="P62" s="152"/>
      <c r="Q62" s="152"/>
      <c r="R62" s="152"/>
      <c r="S62" s="147"/>
      <c r="T62" s="153"/>
      <c r="U62" s="147"/>
      <c r="V62" s="153"/>
      <c r="W62" s="154"/>
      <c r="X62" s="151" t="s">
        <v>7379</v>
      </c>
      <c r="Y62" s="152"/>
      <c r="Z62" s="152"/>
      <c r="AA62" s="152"/>
      <c r="AB62" s="152"/>
      <c r="AC62" s="157"/>
      <c r="AD62" s="144"/>
      <c r="AE62" s="157"/>
      <c r="AF62" s="144"/>
      <c r="AG62" s="156"/>
      <c r="AH62" s="151" t="s">
        <v>7379</v>
      </c>
      <c r="AI62" s="152"/>
      <c r="AJ62" s="152"/>
      <c r="AK62" s="152"/>
      <c r="AL62" s="152"/>
      <c r="AM62" s="144"/>
      <c r="AN62" s="153"/>
      <c r="AO62" s="144"/>
      <c r="AP62" s="144"/>
      <c r="AQ62" s="653"/>
      <c r="AR62" s="151" t="s">
        <v>7379</v>
      </c>
      <c r="AS62" s="650"/>
      <c r="AT62" s="650"/>
      <c r="AU62" s="650"/>
      <c r="AV62" s="650"/>
      <c r="AW62" s="650"/>
      <c r="AX62" s="650"/>
      <c r="AY62" s="650"/>
      <c r="AZ62" s="650"/>
      <c r="BA62" s="651"/>
      <c r="BB62" s="163" t="s">
        <v>7379</v>
      </c>
      <c r="BC62" s="152"/>
      <c r="BD62" s="152"/>
      <c r="BE62" s="152"/>
      <c r="BF62" s="152"/>
      <c r="BG62" s="155"/>
      <c r="BH62" s="153"/>
      <c r="BI62" s="155"/>
      <c r="BJ62" s="153"/>
      <c r="BK62" s="156"/>
      <c r="BL62" s="151" t="s">
        <v>7379</v>
      </c>
      <c r="BM62" s="152"/>
      <c r="BN62" s="152"/>
      <c r="BO62" s="152"/>
      <c r="BP62" s="152"/>
      <c r="BQ62" s="155"/>
      <c r="BR62" s="153"/>
      <c r="BS62" s="155"/>
      <c r="BT62" s="153"/>
      <c r="BU62" s="156"/>
      <c r="BV62" s="151" t="s">
        <v>7379</v>
      </c>
      <c r="BW62" s="152"/>
      <c r="BX62" s="152"/>
      <c r="BY62" s="152"/>
      <c r="BZ62" s="152"/>
      <c r="CA62" s="155"/>
      <c r="CB62" s="153"/>
      <c r="CC62" s="155"/>
      <c r="CD62" s="153"/>
      <c r="CE62" s="156"/>
      <c r="CF62" s="151" t="s">
        <v>7379</v>
      </c>
      <c r="CG62" s="152"/>
      <c r="CH62" s="152"/>
      <c r="CI62" s="152"/>
      <c r="CJ62" s="152"/>
      <c r="CK62" s="155"/>
      <c r="CL62" s="153"/>
      <c r="CM62" s="155"/>
      <c r="CN62" s="153"/>
      <c r="CO62" s="156"/>
      <c r="CP62" s="151" t="s">
        <v>7379</v>
      </c>
      <c r="CQ62" s="152"/>
      <c r="CR62" s="152"/>
      <c r="CS62" s="152"/>
      <c r="CT62" s="152"/>
      <c r="CU62" s="155"/>
      <c r="CV62" s="153"/>
      <c r="CW62" s="155"/>
      <c r="CX62" s="153"/>
      <c r="CY62" s="156"/>
      <c r="CZ62" s="151" t="s">
        <v>7379</v>
      </c>
      <c r="DA62" s="152"/>
      <c r="DB62" s="152"/>
      <c r="DC62" s="152"/>
      <c r="DD62" s="152"/>
      <c r="DE62" s="157"/>
      <c r="DF62" s="144"/>
      <c r="DG62" s="157"/>
      <c r="DH62" s="144"/>
      <c r="DI62" s="159"/>
      <c r="DJ62" s="151" t="s">
        <v>7379</v>
      </c>
      <c r="DK62" s="152"/>
      <c r="DL62" s="152"/>
      <c r="DM62" s="152"/>
      <c r="DN62" s="152"/>
      <c r="DO62" s="157"/>
      <c r="DP62" s="144"/>
      <c r="DQ62" s="157"/>
      <c r="DR62" s="144"/>
      <c r="DS62" s="159"/>
      <c r="DT62" s="151" t="s">
        <v>7379</v>
      </c>
      <c r="DU62" s="152"/>
      <c r="DV62" s="152"/>
      <c r="DW62" s="152"/>
      <c r="DX62" s="152"/>
      <c r="DY62" s="157"/>
      <c r="DZ62" s="144"/>
      <c r="EA62" s="157"/>
      <c r="EB62" s="144"/>
      <c r="EC62" s="159"/>
      <c r="ED62" s="151" t="s">
        <v>7379</v>
      </c>
      <c r="EE62" s="152"/>
      <c r="EF62" s="152"/>
      <c r="EG62" s="152"/>
      <c r="EH62" s="152"/>
      <c r="EI62" s="157"/>
      <c r="EJ62" s="144"/>
      <c r="EK62" s="157"/>
      <c r="EL62" s="144"/>
      <c r="EM62" s="159"/>
      <c r="EN62" s="151" t="s">
        <v>7379</v>
      </c>
      <c r="EO62" s="152"/>
      <c r="EP62" s="152"/>
      <c r="EQ62" s="152"/>
      <c r="ER62" s="152"/>
      <c r="ES62" s="157"/>
      <c r="ET62" s="144"/>
      <c r="EU62" s="157"/>
      <c r="EV62" s="144"/>
      <c r="EW62" s="159"/>
      <c r="EX62" s="151" t="s">
        <v>7379</v>
      </c>
      <c r="EY62" s="152"/>
      <c r="EZ62" s="152"/>
      <c r="FA62" s="152"/>
      <c r="FB62" s="152"/>
      <c r="FC62" s="157"/>
      <c r="FD62" s="144"/>
      <c r="FE62" s="157"/>
      <c r="FF62" s="144"/>
      <c r="FG62" s="159"/>
      <c r="FH62" s="151" t="s">
        <v>7379</v>
      </c>
      <c r="FI62" s="152"/>
      <c r="FJ62" s="152"/>
      <c r="FK62" s="152"/>
      <c r="FL62" s="152"/>
      <c r="FM62" s="157"/>
      <c r="FN62" s="144"/>
      <c r="FO62" s="157"/>
      <c r="FP62" s="144"/>
      <c r="FQ62" s="159"/>
    </row>
    <row r="63" spans="1:173" s="142" customFormat="1">
      <c r="A63" s="143">
        <v>928044595081</v>
      </c>
      <c r="B63" s="144" t="s">
        <v>7891</v>
      </c>
      <c r="C63" s="145">
        <v>871150088860025</v>
      </c>
      <c r="D63" s="144" t="s">
        <v>7892</v>
      </c>
      <c r="E63" s="145">
        <v>8711500888600</v>
      </c>
      <c r="F63" s="146" t="s">
        <v>7378</v>
      </c>
      <c r="G63" s="147">
        <v>2850</v>
      </c>
      <c r="H63" s="148">
        <v>36.799999999999997</v>
      </c>
      <c r="I63" s="147">
        <v>20000</v>
      </c>
      <c r="J63" s="148">
        <v>77.445652173913047</v>
      </c>
      <c r="K63" s="149" t="s">
        <v>771</v>
      </c>
      <c r="L63" s="147">
        <v>5000</v>
      </c>
      <c r="M63" s="150">
        <v>1200</v>
      </c>
      <c r="N63" s="151" t="s">
        <v>7379</v>
      </c>
      <c r="O63" s="152"/>
      <c r="P63" s="152"/>
      <c r="Q63" s="152"/>
      <c r="R63" s="152"/>
      <c r="S63" s="147"/>
      <c r="T63" s="153"/>
      <c r="U63" s="147"/>
      <c r="V63" s="153"/>
      <c r="W63" s="154"/>
      <c r="X63" s="151" t="s">
        <v>7379</v>
      </c>
      <c r="Y63" s="152"/>
      <c r="Z63" s="152"/>
      <c r="AA63" s="152"/>
      <c r="AB63" s="152"/>
      <c r="AC63" s="157"/>
      <c r="AD63" s="144"/>
      <c r="AE63" s="157"/>
      <c r="AF63" s="144"/>
      <c r="AG63" s="156"/>
      <c r="AH63" s="151" t="s">
        <v>7379</v>
      </c>
      <c r="AI63" s="152"/>
      <c r="AJ63" s="152"/>
      <c r="AK63" s="152"/>
      <c r="AL63" s="152"/>
      <c r="AM63" s="144"/>
      <c r="AN63" s="153"/>
      <c r="AO63" s="144"/>
      <c r="AP63" s="144"/>
      <c r="AQ63" s="653"/>
      <c r="AR63" s="151" t="s">
        <v>7379</v>
      </c>
      <c r="AS63" s="650"/>
      <c r="AT63" s="650"/>
      <c r="AU63" s="650"/>
      <c r="AV63" s="650"/>
      <c r="AW63" s="650"/>
      <c r="AX63" s="650"/>
      <c r="AY63" s="650"/>
      <c r="AZ63" s="650"/>
      <c r="BA63" s="651"/>
      <c r="BB63" s="163" t="s">
        <v>7379</v>
      </c>
      <c r="BC63" s="152"/>
      <c r="BD63" s="152"/>
      <c r="BE63" s="152"/>
      <c r="BF63" s="152"/>
      <c r="BG63" s="155"/>
      <c r="BH63" s="153"/>
      <c r="BI63" s="155"/>
      <c r="BJ63" s="153"/>
      <c r="BK63" s="156"/>
      <c r="BL63" s="151" t="s">
        <v>7379</v>
      </c>
      <c r="BM63" s="152"/>
      <c r="BN63" s="152"/>
      <c r="BO63" s="152"/>
      <c r="BP63" s="152"/>
      <c r="BQ63" s="155"/>
      <c r="BR63" s="153"/>
      <c r="BS63" s="155"/>
      <c r="BT63" s="153"/>
      <c r="BU63" s="156"/>
      <c r="BV63" s="151" t="s">
        <v>7379</v>
      </c>
      <c r="BW63" s="152"/>
      <c r="BX63" s="152"/>
      <c r="BY63" s="152"/>
      <c r="BZ63" s="152"/>
      <c r="CA63" s="155"/>
      <c r="CB63" s="153"/>
      <c r="CC63" s="155"/>
      <c r="CD63" s="153"/>
      <c r="CE63" s="156"/>
      <c r="CF63" s="151" t="s">
        <v>7379</v>
      </c>
      <c r="CG63" s="152"/>
      <c r="CH63" s="152"/>
      <c r="CI63" s="152"/>
      <c r="CJ63" s="152"/>
      <c r="CK63" s="155"/>
      <c r="CL63" s="153"/>
      <c r="CM63" s="155"/>
      <c r="CN63" s="153"/>
      <c r="CO63" s="156"/>
      <c r="CP63" s="151" t="s">
        <v>7379</v>
      </c>
      <c r="CQ63" s="152"/>
      <c r="CR63" s="152"/>
      <c r="CS63" s="152"/>
      <c r="CT63" s="152"/>
      <c r="CU63" s="155"/>
      <c r="CV63" s="153"/>
      <c r="CW63" s="155"/>
      <c r="CX63" s="153"/>
      <c r="CY63" s="156"/>
      <c r="CZ63" s="151" t="s">
        <v>7379</v>
      </c>
      <c r="DA63" s="152"/>
      <c r="DB63" s="152"/>
      <c r="DC63" s="152"/>
      <c r="DD63" s="152"/>
      <c r="DE63" s="157"/>
      <c r="DF63" s="144"/>
      <c r="DG63" s="157"/>
      <c r="DH63" s="144"/>
      <c r="DI63" s="159"/>
      <c r="DJ63" s="151" t="s">
        <v>7379</v>
      </c>
      <c r="DK63" s="152"/>
      <c r="DL63" s="152"/>
      <c r="DM63" s="152"/>
      <c r="DN63" s="152"/>
      <c r="DO63" s="157"/>
      <c r="DP63" s="144"/>
      <c r="DQ63" s="157"/>
      <c r="DR63" s="144"/>
      <c r="DS63" s="159"/>
      <c r="DT63" s="151" t="s">
        <v>7379</v>
      </c>
      <c r="DU63" s="152"/>
      <c r="DV63" s="152"/>
      <c r="DW63" s="152"/>
      <c r="DX63" s="152"/>
      <c r="DY63" s="157"/>
      <c r="DZ63" s="144"/>
      <c r="EA63" s="157"/>
      <c r="EB63" s="144"/>
      <c r="EC63" s="159"/>
      <c r="ED63" s="151" t="s">
        <v>7379</v>
      </c>
      <c r="EE63" s="152"/>
      <c r="EF63" s="152"/>
      <c r="EG63" s="152"/>
      <c r="EH63" s="152"/>
      <c r="EI63" s="157"/>
      <c r="EJ63" s="144"/>
      <c r="EK63" s="157"/>
      <c r="EL63" s="144"/>
      <c r="EM63" s="159"/>
      <c r="EN63" s="151" t="s">
        <v>7379</v>
      </c>
      <c r="EO63" s="152"/>
      <c r="EP63" s="152"/>
      <c r="EQ63" s="152"/>
      <c r="ER63" s="152"/>
      <c r="ES63" s="157"/>
      <c r="ET63" s="144"/>
      <c r="EU63" s="157"/>
      <c r="EV63" s="144"/>
      <c r="EW63" s="159"/>
      <c r="EX63" s="151" t="s">
        <v>7379</v>
      </c>
      <c r="EY63" s="152"/>
      <c r="EZ63" s="152"/>
      <c r="FA63" s="152"/>
      <c r="FB63" s="152"/>
      <c r="FC63" s="157"/>
      <c r="FD63" s="144"/>
      <c r="FE63" s="157"/>
      <c r="FF63" s="144"/>
      <c r="FG63" s="159"/>
      <c r="FH63" s="151" t="s">
        <v>7379</v>
      </c>
      <c r="FI63" s="152"/>
      <c r="FJ63" s="152"/>
      <c r="FK63" s="152"/>
      <c r="FL63" s="152"/>
      <c r="FM63" s="157"/>
      <c r="FN63" s="144"/>
      <c r="FO63" s="157"/>
      <c r="FP63" s="144"/>
      <c r="FQ63" s="159"/>
    </row>
    <row r="64" spans="1:173" s="142" customFormat="1">
      <c r="A64" s="143">
        <v>928044596581</v>
      </c>
      <c r="B64" s="144" t="s">
        <v>7893</v>
      </c>
      <c r="C64" s="145">
        <v>871150088862425</v>
      </c>
      <c r="D64" s="144" t="s">
        <v>7894</v>
      </c>
      <c r="E64" s="145">
        <v>8711500888624</v>
      </c>
      <c r="F64" s="146" t="s">
        <v>7378</v>
      </c>
      <c r="G64" s="147">
        <v>2850</v>
      </c>
      <c r="H64" s="148">
        <v>36.799999999999997</v>
      </c>
      <c r="I64" s="147">
        <v>20000</v>
      </c>
      <c r="J64" s="148">
        <v>77.445652173913047</v>
      </c>
      <c r="K64" s="149" t="s">
        <v>771</v>
      </c>
      <c r="L64" s="147">
        <v>6500</v>
      </c>
      <c r="M64" s="150">
        <v>1200</v>
      </c>
      <c r="N64" s="151" t="s">
        <v>7379</v>
      </c>
      <c r="O64" s="152"/>
      <c r="P64" s="152"/>
      <c r="Q64" s="152"/>
      <c r="R64" s="152"/>
      <c r="S64" s="147"/>
      <c r="T64" s="153"/>
      <c r="U64" s="147"/>
      <c r="V64" s="153"/>
      <c r="W64" s="154"/>
      <c r="X64" s="151" t="s">
        <v>7379</v>
      </c>
      <c r="Y64" s="152"/>
      <c r="Z64" s="152"/>
      <c r="AA64" s="152"/>
      <c r="AB64" s="152"/>
      <c r="AC64" s="157"/>
      <c r="AD64" s="144"/>
      <c r="AE64" s="157"/>
      <c r="AF64" s="144"/>
      <c r="AG64" s="156"/>
      <c r="AH64" s="151" t="s">
        <v>7379</v>
      </c>
      <c r="AI64" s="152"/>
      <c r="AJ64" s="152"/>
      <c r="AK64" s="152"/>
      <c r="AL64" s="152"/>
      <c r="AM64" s="144"/>
      <c r="AN64" s="153"/>
      <c r="AO64" s="144"/>
      <c r="AP64" s="144"/>
      <c r="AQ64" s="653"/>
      <c r="AR64" s="151" t="s">
        <v>7379</v>
      </c>
      <c r="AS64" s="650"/>
      <c r="AT64" s="650"/>
      <c r="AU64" s="650"/>
      <c r="AV64" s="650"/>
      <c r="AW64" s="650"/>
      <c r="AX64" s="650"/>
      <c r="AY64" s="650"/>
      <c r="AZ64" s="650"/>
      <c r="BA64" s="651"/>
      <c r="BB64" s="163" t="s">
        <v>7379</v>
      </c>
      <c r="BC64" s="152"/>
      <c r="BD64" s="152"/>
      <c r="BE64" s="152"/>
      <c r="BF64" s="152"/>
      <c r="BG64" s="155"/>
      <c r="BH64" s="153"/>
      <c r="BI64" s="155"/>
      <c r="BJ64" s="153"/>
      <c r="BK64" s="156"/>
      <c r="BL64" s="151" t="s">
        <v>7379</v>
      </c>
      <c r="BM64" s="152"/>
      <c r="BN64" s="152"/>
      <c r="BO64" s="152"/>
      <c r="BP64" s="152"/>
      <c r="BQ64" s="155"/>
      <c r="BR64" s="153"/>
      <c r="BS64" s="155"/>
      <c r="BT64" s="153"/>
      <c r="BU64" s="156"/>
      <c r="BV64" s="151" t="s">
        <v>7379</v>
      </c>
      <c r="BW64" s="152"/>
      <c r="BX64" s="152"/>
      <c r="BY64" s="152"/>
      <c r="BZ64" s="152"/>
      <c r="CA64" s="155"/>
      <c r="CB64" s="153"/>
      <c r="CC64" s="155"/>
      <c r="CD64" s="153"/>
      <c r="CE64" s="156"/>
      <c r="CF64" s="151" t="s">
        <v>7379</v>
      </c>
      <c r="CG64" s="152"/>
      <c r="CH64" s="152"/>
      <c r="CI64" s="152"/>
      <c r="CJ64" s="152"/>
      <c r="CK64" s="155"/>
      <c r="CL64" s="153"/>
      <c r="CM64" s="155"/>
      <c r="CN64" s="153"/>
      <c r="CO64" s="156"/>
      <c r="CP64" s="151" t="s">
        <v>7379</v>
      </c>
      <c r="CQ64" s="152"/>
      <c r="CR64" s="152"/>
      <c r="CS64" s="152"/>
      <c r="CT64" s="152"/>
      <c r="CU64" s="155"/>
      <c r="CV64" s="153"/>
      <c r="CW64" s="155"/>
      <c r="CX64" s="153"/>
      <c r="CY64" s="156"/>
      <c r="CZ64" s="151" t="s">
        <v>7379</v>
      </c>
      <c r="DA64" s="152"/>
      <c r="DB64" s="152"/>
      <c r="DC64" s="152"/>
      <c r="DD64" s="152"/>
      <c r="DE64" s="157"/>
      <c r="DF64" s="144"/>
      <c r="DG64" s="157"/>
      <c r="DH64" s="144"/>
      <c r="DI64" s="159"/>
      <c r="DJ64" s="151" t="s">
        <v>7379</v>
      </c>
      <c r="DK64" s="152"/>
      <c r="DL64" s="152"/>
      <c r="DM64" s="152"/>
      <c r="DN64" s="152"/>
      <c r="DO64" s="157"/>
      <c r="DP64" s="144"/>
      <c r="DQ64" s="157"/>
      <c r="DR64" s="144"/>
      <c r="DS64" s="159"/>
      <c r="DT64" s="151" t="s">
        <v>7379</v>
      </c>
      <c r="DU64" s="152"/>
      <c r="DV64" s="152"/>
      <c r="DW64" s="152"/>
      <c r="DX64" s="152"/>
      <c r="DY64" s="157"/>
      <c r="DZ64" s="144"/>
      <c r="EA64" s="157"/>
      <c r="EB64" s="144"/>
      <c r="EC64" s="159"/>
      <c r="ED64" s="151" t="s">
        <v>7379</v>
      </c>
      <c r="EE64" s="152"/>
      <c r="EF64" s="152"/>
      <c r="EG64" s="152"/>
      <c r="EH64" s="152"/>
      <c r="EI64" s="157"/>
      <c r="EJ64" s="144"/>
      <c r="EK64" s="157"/>
      <c r="EL64" s="144"/>
      <c r="EM64" s="159"/>
      <c r="EN64" s="151" t="s">
        <v>7379</v>
      </c>
      <c r="EO64" s="152"/>
      <c r="EP64" s="152"/>
      <c r="EQ64" s="152"/>
      <c r="ER64" s="152"/>
      <c r="ES64" s="157"/>
      <c r="ET64" s="144"/>
      <c r="EU64" s="157"/>
      <c r="EV64" s="144"/>
      <c r="EW64" s="159"/>
      <c r="EX64" s="151" t="s">
        <v>7379</v>
      </c>
      <c r="EY64" s="152"/>
      <c r="EZ64" s="152"/>
      <c r="FA64" s="152"/>
      <c r="FB64" s="152"/>
      <c r="FC64" s="157"/>
      <c r="FD64" s="144"/>
      <c r="FE64" s="157"/>
      <c r="FF64" s="144"/>
      <c r="FG64" s="159"/>
      <c r="FH64" s="151" t="s">
        <v>7379</v>
      </c>
      <c r="FI64" s="152"/>
      <c r="FJ64" s="152"/>
      <c r="FK64" s="152"/>
      <c r="FL64" s="152"/>
      <c r="FM64" s="157"/>
      <c r="FN64" s="144"/>
      <c r="FO64" s="157"/>
      <c r="FP64" s="144"/>
      <c r="FQ64" s="159"/>
    </row>
    <row r="65" spans="1:173" s="142" customFormat="1">
      <c r="A65" s="143">
        <v>928045095081</v>
      </c>
      <c r="B65" s="144" t="s">
        <v>7895</v>
      </c>
      <c r="C65" s="145">
        <v>871150088871625</v>
      </c>
      <c r="D65" s="144" t="s">
        <v>7896</v>
      </c>
      <c r="E65" s="145">
        <v>8711500888716</v>
      </c>
      <c r="F65" s="146" t="s">
        <v>7378</v>
      </c>
      <c r="G65" s="147">
        <v>4550</v>
      </c>
      <c r="H65" s="148">
        <v>59.8</v>
      </c>
      <c r="I65" s="147">
        <v>20000</v>
      </c>
      <c r="J65" s="148">
        <v>76.08695652173914</v>
      </c>
      <c r="K65" s="149" t="s">
        <v>771</v>
      </c>
      <c r="L65" s="147">
        <v>5000</v>
      </c>
      <c r="M65" s="150">
        <v>1500</v>
      </c>
      <c r="N65" s="151" t="s">
        <v>7379</v>
      </c>
      <c r="O65" s="152"/>
      <c r="P65" s="152"/>
      <c r="Q65" s="152"/>
      <c r="R65" s="152"/>
      <c r="S65" s="147"/>
      <c r="T65" s="153"/>
      <c r="U65" s="147"/>
      <c r="V65" s="153"/>
      <c r="W65" s="154"/>
      <c r="X65" s="151" t="s">
        <v>7379</v>
      </c>
      <c r="Y65" s="152"/>
      <c r="Z65" s="152"/>
      <c r="AA65" s="152"/>
      <c r="AB65" s="152"/>
      <c r="AC65" s="157"/>
      <c r="AD65" s="144"/>
      <c r="AE65" s="157"/>
      <c r="AF65" s="144"/>
      <c r="AG65" s="156"/>
      <c r="AH65" s="151" t="s">
        <v>7379</v>
      </c>
      <c r="AI65" s="152"/>
      <c r="AJ65" s="152"/>
      <c r="AK65" s="152"/>
      <c r="AL65" s="152"/>
      <c r="AM65" s="144"/>
      <c r="AN65" s="153"/>
      <c r="AO65" s="144"/>
      <c r="AP65" s="144"/>
      <c r="AQ65" s="653"/>
      <c r="AR65" s="151" t="s">
        <v>7379</v>
      </c>
      <c r="AS65" s="650"/>
      <c r="AT65" s="650"/>
      <c r="AU65" s="650"/>
      <c r="AV65" s="650"/>
      <c r="AW65" s="650"/>
      <c r="AX65" s="650"/>
      <c r="AY65" s="650"/>
      <c r="AZ65" s="650"/>
      <c r="BA65" s="651"/>
      <c r="BB65" s="163" t="s">
        <v>7379</v>
      </c>
      <c r="BC65" s="152"/>
      <c r="BD65" s="152"/>
      <c r="BE65" s="152"/>
      <c r="BF65" s="152"/>
      <c r="BG65" s="155"/>
      <c r="BH65" s="153"/>
      <c r="BI65" s="155"/>
      <c r="BJ65" s="153"/>
      <c r="BK65" s="156"/>
      <c r="BL65" s="151" t="s">
        <v>7379</v>
      </c>
      <c r="BM65" s="152"/>
      <c r="BN65" s="152"/>
      <c r="BO65" s="152"/>
      <c r="BP65" s="152"/>
      <c r="BQ65" s="155"/>
      <c r="BR65" s="153"/>
      <c r="BS65" s="155"/>
      <c r="BT65" s="153"/>
      <c r="BU65" s="156"/>
      <c r="BV65" s="151" t="s">
        <v>7379</v>
      </c>
      <c r="BW65" s="152"/>
      <c r="BX65" s="152"/>
      <c r="BY65" s="152"/>
      <c r="BZ65" s="152"/>
      <c r="CA65" s="155"/>
      <c r="CB65" s="153"/>
      <c r="CC65" s="155"/>
      <c r="CD65" s="153"/>
      <c r="CE65" s="156"/>
      <c r="CF65" s="151" t="s">
        <v>7379</v>
      </c>
      <c r="CG65" s="152"/>
      <c r="CH65" s="152"/>
      <c r="CI65" s="152"/>
      <c r="CJ65" s="152"/>
      <c r="CK65" s="155"/>
      <c r="CL65" s="153"/>
      <c r="CM65" s="155"/>
      <c r="CN65" s="153"/>
      <c r="CO65" s="156"/>
      <c r="CP65" s="151" t="s">
        <v>7379</v>
      </c>
      <c r="CQ65" s="152"/>
      <c r="CR65" s="152"/>
      <c r="CS65" s="152"/>
      <c r="CT65" s="152"/>
      <c r="CU65" s="155"/>
      <c r="CV65" s="153"/>
      <c r="CW65" s="155"/>
      <c r="CX65" s="153"/>
      <c r="CY65" s="156"/>
      <c r="CZ65" s="151" t="s">
        <v>7379</v>
      </c>
      <c r="DA65" s="152"/>
      <c r="DB65" s="152"/>
      <c r="DC65" s="152"/>
      <c r="DD65" s="152"/>
      <c r="DE65" s="157"/>
      <c r="DF65" s="144"/>
      <c r="DG65" s="157"/>
      <c r="DH65" s="144"/>
      <c r="DI65" s="159"/>
      <c r="DJ65" s="151" t="s">
        <v>7379</v>
      </c>
      <c r="DK65" s="152"/>
      <c r="DL65" s="152"/>
      <c r="DM65" s="152"/>
      <c r="DN65" s="152"/>
      <c r="DO65" s="157"/>
      <c r="DP65" s="144"/>
      <c r="DQ65" s="157"/>
      <c r="DR65" s="144"/>
      <c r="DS65" s="159"/>
      <c r="DT65" s="151" t="s">
        <v>7379</v>
      </c>
      <c r="DU65" s="152"/>
      <c r="DV65" s="152"/>
      <c r="DW65" s="152"/>
      <c r="DX65" s="152"/>
      <c r="DY65" s="157"/>
      <c r="DZ65" s="144"/>
      <c r="EA65" s="157"/>
      <c r="EB65" s="144"/>
      <c r="EC65" s="159"/>
      <c r="ED65" s="151" t="s">
        <v>7379</v>
      </c>
      <c r="EE65" s="152"/>
      <c r="EF65" s="152"/>
      <c r="EG65" s="152"/>
      <c r="EH65" s="152"/>
      <c r="EI65" s="157"/>
      <c r="EJ65" s="144"/>
      <c r="EK65" s="157"/>
      <c r="EL65" s="144"/>
      <c r="EM65" s="159"/>
      <c r="EN65" s="151" t="s">
        <v>7379</v>
      </c>
      <c r="EO65" s="152"/>
      <c r="EP65" s="152"/>
      <c r="EQ65" s="152"/>
      <c r="ER65" s="152"/>
      <c r="ES65" s="157"/>
      <c r="ET65" s="144"/>
      <c r="EU65" s="157"/>
      <c r="EV65" s="144"/>
      <c r="EW65" s="159"/>
      <c r="EX65" s="151" t="s">
        <v>7379</v>
      </c>
      <c r="EY65" s="152"/>
      <c r="EZ65" s="152"/>
      <c r="FA65" s="152"/>
      <c r="FB65" s="152"/>
      <c r="FC65" s="157"/>
      <c r="FD65" s="144"/>
      <c r="FE65" s="157"/>
      <c r="FF65" s="144"/>
      <c r="FG65" s="159"/>
      <c r="FH65" s="151" t="s">
        <v>7379</v>
      </c>
      <c r="FI65" s="152"/>
      <c r="FJ65" s="152"/>
      <c r="FK65" s="152"/>
      <c r="FL65" s="152"/>
      <c r="FM65" s="157"/>
      <c r="FN65" s="144"/>
      <c r="FO65" s="157"/>
      <c r="FP65" s="144"/>
      <c r="FQ65" s="159"/>
    </row>
    <row r="66" spans="1:173" s="142" customFormat="1">
      <c r="A66" s="143">
        <v>928045096581</v>
      </c>
      <c r="B66" s="144" t="s">
        <v>7897</v>
      </c>
      <c r="C66" s="145">
        <v>871150088873025</v>
      </c>
      <c r="D66" s="144" t="s">
        <v>7898</v>
      </c>
      <c r="E66" s="145">
        <v>8711500888730</v>
      </c>
      <c r="F66" s="146" t="s">
        <v>7378</v>
      </c>
      <c r="G66" s="147">
        <v>4550</v>
      </c>
      <c r="H66" s="148">
        <v>59.8</v>
      </c>
      <c r="I66" s="147">
        <v>20000</v>
      </c>
      <c r="J66" s="148">
        <v>76.08695652173914</v>
      </c>
      <c r="K66" s="149" t="s">
        <v>771</v>
      </c>
      <c r="L66" s="147">
        <v>6500</v>
      </c>
      <c r="M66" s="150">
        <v>1500</v>
      </c>
      <c r="N66" s="151" t="s">
        <v>7379</v>
      </c>
      <c r="O66" s="152"/>
      <c r="P66" s="152"/>
      <c r="Q66" s="152"/>
      <c r="R66" s="152"/>
      <c r="S66" s="147"/>
      <c r="T66" s="153"/>
      <c r="U66" s="147"/>
      <c r="V66" s="153"/>
      <c r="W66" s="154"/>
      <c r="X66" s="151" t="s">
        <v>7379</v>
      </c>
      <c r="Y66" s="152"/>
      <c r="Z66" s="152"/>
      <c r="AA66" s="152"/>
      <c r="AB66" s="152"/>
      <c r="AC66" s="157"/>
      <c r="AD66" s="144"/>
      <c r="AE66" s="157"/>
      <c r="AF66" s="144"/>
      <c r="AG66" s="156"/>
      <c r="AH66" s="151" t="s">
        <v>7379</v>
      </c>
      <c r="AI66" s="152"/>
      <c r="AJ66" s="152"/>
      <c r="AK66" s="152"/>
      <c r="AL66" s="152"/>
      <c r="AM66" s="144"/>
      <c r="AN66" s="153"/>
      <c r="AO66" s="144"/>
      <c r="AP66" s="144"/>
      <c r="AQ66" s="653"/>
      <c r="AR66" s="151" t="s">
        <v>7379</v>
      </c>
      <c r="AS66" s="650"/>
      <c r="AT66" s="650"/>
      <c r="AU66" s="650"/>
      <c r="AV66" s="650"/>
      <c r="AW66" s="650"/>
      <c r="AX66" s="650"/>
      <c r="AY66" s="650"/>
      <c r="AZ66" s="650"/>
      <c r="BA66" s="651"/>
      <c r="BB66" s="163" t="s">
        <v>7379</v>
      </c>
      <c r="BC66" s="152"/>
      <c r="BD66" s="152"/>
      <c r="BE66" s="152"/>
      <c r="BF66" s="152"/>
      <c r="BG66" s="155"/>
      <c r="BH66" s="153"/>
      <c r="BI66" s="155"/>
      <c r="BJ66" s="153"/>
      <c r="BK66" s="156"/>
      <c r="BL66" s="151" t="s">
        <v>7379</v>
      </c>
      <c r="BM66" s="152"/>
      <c r="BN66" s="152"/>
      <c r="BO66" s="152"/>
      <c r="BP66" s="152"/>
      <c r="BQ66" s="155"/>
      <c r="BR66" s="153"/>
      <c r="BS66" s="155"/>
      <c r="BT66" s="153"/>
      <c r="BU66" s="156"/>
      <c r="BV66" s="151" t="s">
        <v>7379</v>
      </c>
      <c r="BW66" s="152"/>
      <c r="BX66" s="152"/>
      <c r="BY66" s="152"/>
      <c r="BZ66" s="152"/>
      <c r="CA66" s="155"/>
      <c r="CB66" s="153"/>
      <c r="CC66" s="155"/>
      <c r="CD66" s="153"/>
      <c r="CE66" s="156"/>
      <c r="CF66" s="151" t="s">
        <v>7379</v>
      </c>
      <c r="CG66" s="152"/>
      <c r="CH66" s="152"/>
      <c r="CI66" s="152"/>
      <c r="CJ66" s="152"/>
      <c r="CK66" s="155"/>
      <c r="CL66" s="153"/>
      <c r="CM66" s="155"/>
      <c r="CN66" s="153"/>
      <c r="CO66" s="156"/>
      <c r="CP66" s="151" t="s">
        <v>7379</v>
      </c>
      <c r="CQ66" s="152"/>
      <c r="CR66" s="152"/>
      <c r="CS66" s="152"/>
      <c r="CT66" s="152"/>
      <c r="CU66" s="155"/>
      <c r="CV66" s="153"/>
      <c r="CW66" s="155"/>
      <c r="CX66" s="153"/>
      <c r="CY66" s="156"/>
      <c r="CZ66" s="151" t="s">
        <v>7379</v>
      </c>
      <c r="DA66" s="152"/>
      <c r="DB66" s="152"/>
      <c r="DC66" s="152"/>
      <c r="DD66" s="152"/>
      <c r="DE66" s="157"/>
      <c r="DF66" s="144"/>
      <c r="DG66" s="157"/>
      <c r="DH66" s="144"/>
      <c r="DI66" s="159"/>
      <c r="DJ66" s="151" t="s">
        <v>7379</v>
      </c>
      <c r="DK66" s="152"/>
      <c r="DL66" s="152"/>
      <c r="DM66" s="152"/>
      <c r="DN66" s="152"/>
      <c r="DO66" s="157"/>
      <c r="DP66" s="144"/>
      <c r="DQ66" s="157"/>
      <c r="DR66" s="144"/>
      <c r="DS66" s="159"/>
      <c r="DT66" s="151" t="s">
        <v>7379</v>
      </c>
      <c r="DU66" s="152"/>
      <c r="DV66" s="152"/>
      <c r="DW66" s="152"/>
      <c r="DX66" s="152"/>
      <c r="DY66" s="157"/>
      <c r="DZ66" s="144"/>
      <c r="EA66" s="157"/>
      <c r="EB66" s="144"/>
      <c r="EC66" s="159"/>
      <c r="ED66" s="151" t="s">
        <v>7379</v>
      </c>
      <c r="EE66" s="152"/>
      <c r="EF66" s="152"/>
      <c r="EG66" s="152"/>
      <c r="EH66" s="152"/>
      <c r="EI66" s="157"/>
      <c r="EJ66" s="144"/>
      <c r="EK66" s="157"/>
      <c r="EL66" s="144"/>
      <c r="EM66" s="159"/>
      <c r="EN66" s="151" t="s">
        <v>7379</v>
      </c>
      <c r="EO66" s="152"/>
      <c r="EP66" s="152"/>
      <c r="EQ66" s="152"/>
      <c r="ER66" s="152"/>
      <c r="ES66" s="157"/>
      <c r="ET66" s="144"/>
      <c r="EU66" s="157"/>
      <c r="EV66" s="144"/>
      <c r="EW66" s="159"/>
      <c r="EX66" s="151" t="s">
        <v>7379</v>
      </c>
      <c r="EY66" s="152"/>
      <c r="EZ66" s="152"/>
      <c r="FA66" s="152"/>
      <c r="FB66" s="152"/>
      <c r="FC66" s="157"/>
      <c r="FD66" s="144"/>
      <c r="FE66" s="157"/>
      <c r="FF66" s="144"/>
      <c r="FG66" s="159"/>
      <c r="FH66" s="151" t="s">
        <v>7379</v>
      </c>
      <c r="FI66" s="152"/>
      <c r="FJ66" s="152"/>
      <c r="FK66" s="152"/>
      <c r="FL66" s="152"/>
      <c r="FM66" s="157"/>
      <c r="FN66" s="144"/>
      <c r="FO66" s="157"/>
      <c r="FP66" s="144"/>
      <c r="FQ66" s="159"/>
    </row>
    <row r="67" spans="1:173" s="142" customFormat="1">
      <c r="A67" s="143">
        <v>928043795081</v>
      </c>
      <c r="B67" s="144" t="s">
        <v>7899</v>
      </c>
      <c r="C67" s="145">
        <v>871150088850125</v>
      </c>
      <c r="D67" s="144" t="s">
        <v>7900</v>
      </c>
      <c r="E67" s="145">
        <v>8711500888501</v>
      </c>
      <c r="F67" s="146" t="s">
        <v>7865</v>
      </c>
      <c r="G67" s="147">
        <v>960</v>
      </c>
      <c r="H67" s="148">
        <v>18.399999999999999</v>
      </c>
      <c r="I67" s="147">
        <v>20000</v>
      </c>
      <c r="J67" s="148">
        <v>52.173913043478265</v>
      </c>
      <c r="K67" s="149" t="s">
        <v>771</v>
      </c>
      <c r="L67" s="147">
        <v>5000</v>
      </c>
      <c r="M67" s="150">
        <v>600</v>
      </c>
      <c r="N67" s="151" t="s">
        <v>7379</v>
      </c>
      <c r="O67" s="152"/>
      <c r="P67" s="152"/>
      <c r="Q67" s="152"/>
      <c r="R67" s="152"/>
      <c r="S67" s="147"/>
      <c r="T67" s="153"/>
      <c r="U67" s="147"/>
      <c r="V67" s="153"/>
      <c r="W67" s="154"/>
      <c r="X67" s="151" t="s">
        <v>7379</v>
      </c>
      <c r="Y67" s="152"/>
      <c r="Z67" s="152"/>
      <c r="AA67" s="152"/>
      <c r="AB67" s="152"/>
      <c r="AC67" s="157"/>
      <c r="AD67" s="144"/>
      <c r="AE67" s="157"/>
      <c r="AF67" s="144"/>
      <c r="AG67" s="156"/>
      <c r="AH67" s="151" t="s">
        <v>7379</v>
      </c>
      <c r="AI67" s="152"/>
      <c r="AJ67" s="152"/>
      <c r="AK67" s="152"/>
      <c r="AL67" s="152"/>
      <c r="AM67" s="144"/>
      <c r="AN67" s="153"/>
      <c r="AO67" s="144"/>
      <c r="AP67" s="144"/>
      <c r="AQ67" s="653"/>
      <c r="AR67" s="151" t="s">
        <v>7379</v>
      </c>
      <c r="AS67" s="650"/>
      <c r="AT67" s="650"/>
      <c r="AU67" s="650"/>
      <c r="AV67" s="650"/>
      <c r="AW67" s="650"/>
      <c r="AX67" s="650"/>
      <c r="AY67" s="650"/>
      <c r="AZ67" s="650"/>
      <c r="BA67" s="651"/>
      <c r="BB67" s="163" t="s">
        <v>7379</v>
      </c>
      <c r="BC67" s="152"/>
      <c r="BD67" s="152"/>
      <c r="BE67" s="152"/>
      <c r="BF67" s="152"/>
      <c r="BG67" s="155"/>
      <c r="BH67" s="153"/>
      <c r="BI67" s="155"/>
      <c r="BJ67" s="153"/>
      <c r="BK67" s="156"/>
      <c r="BL67" s="151" t="s">
        <v>7379</v>
      </c>
      <c r="BM67" s="152"/>
      <c r="BN67" s="152"/>
      <c r="BO67" s="152"/>
      <c r="BP67" s="152"/>
      <c r="BQ67" s="155"/>
      <c r="BR67" s="153"/>
      <c r="BS67" s="155"/>
      <c r="BT67" s="153"/>
      <c r="BU67" s="156"/>
      <c r="BV67" s="151" t="s">
        <v>7379</v>
      </c>
      <c r="BW67" s="152"/>
      <c r="BX67" s="152"/>
      <c r="BY67" s="152"/>
      <c r="BZ67" s="152"/>
      <c r="CA67" s="155"/>
      <c r="CB67" s="153"/>
      <c r="CC67" s="155"/>
      <c r="CD67" s="153"/>
      <c r="CE67" s="156"/>
      <c r="CF67" s="151" t="s">
        <v>7379</v>
      </c>
      <c r="CG67" s="152"/>
      <c r="CH67" s="152"/>
      <c r="CI67" s="152"/>
      <c r="CJ67" s="152"/>
      <c r="CK67" s="155"/>
      <c r="CL67" s="153"/>
      <c r="CM67" s="155"/>
      <c r="CN67" s="153"/>
      <c r="CO67" s="156"/>
      <c r="CP67" s="151" t="s">
        <v>7379</v>
      </c>
      <c r="CQ67" s="152"/>
      <c r="CR67" s="152"/>
      <c r="CS67" s="152"/>
      <c r="CT67" s="152"/>
      <c r="CU67" s="155"/>
      <c r="CV67" s="153"/>
      <c r="CW67" s="155"/>
      <c r="CX67" s="153"/>
      <c r="CY67" s="156"/>
      <c r="CZ67" s="151" t="s">
        <v>7379</v>
      </c>
      <c r="DA67" s="152"/>
      <c r="DB67" s="152"/>
      <c r="DC67" s="152"/>
      <c r="DD67" s="152"/>
      <c r="DE67" s="157"/>
      <c r="DF67" s="144"/>
      <c r="DG67" s="157"/>
      <c r="DH67" s="144"/>
      <c r="DI67" s="159"/>
      <c r="DJ67" s="151" t="s">
        <v>7379</v>
      </c>
      <c r="DK67" s="152"/>
      <c r="DL67" s="152"/>
      <c r="DM67" s="152"/>
      <c r="DN67" s="152"/>
      <c r="DO67" s="157"/>
      <c r="DP67" s="144"/>
      <c r="DQ67" s="157"/>
      <c r="DR67" s="144"/>
      <c r="DS67" s="159"/>
      <c r="DT67" s="151" t="s">
        <v>7379</v>
      </c>
      <c r="DU67" s="152"/>
      <c r="DV67" s="152"/>
      <c r="DW67" s="152"/>
      <c r="DX67" s="152"/>
      <c r="DY67" s="157"/>
      <c r="DZ67" s="144"/>
      <c r="EA67" s="157"/>
      <c r="EB67" s="144"/>
      <c r="EC67" s="159"/>
      <c r="ED67" s="151" t="s">
        <v>7379</v>
      </c>
      <c r="EE67" s="152"/>
      <c r="EF67" s="152"/>
      <c r="EG67" s="152"/>
      <c r="EH67" s="152"/>
      <c r="EI67" s="157"/>
      <c r="EJ67" s="144"/>
      <c r="EK67" s="157"/>
      <c r="EL67" s="144"/>
      <c r="EM67" s="159"/>
      <c r="EN67" s="151" t="s">
        <v>7379</v>
      </c>
      <c r="EO67" s="152"/>
      <c r="EP67" s="152"/>
      <c r="EQ67" s="152"/>
      <c r="ER67" s="152"/>
      <c r="ES67" s="157"/>
      <c r="ET67" s="144"/>
      <c r="EU67" s="157"/>
      <c r="EV67" s="144"/>
      <c r="EW67" s="159"/>
      <c r="EX67" s="151" t="s">
        <v>7379</v>
      </c>
      <c r="EY67" s="152"/>
      <c r="EZ67" s="152"/>
      <c r="FA67" s="152"/>
      <c r="FB67" s="152"/>
      <c r="FC67" s="157"/>
      <c r="FD67" s="144"/>
      <c r="FE67" s="157"/>
      <c r="FF67" s="144"/>
      <c r="FG67" s="159"/>
      <c r="FH67" s="151" t="s">
        <v>7379</v>
      </c>
      <c r="FI67" s="152"/>
      <c r="FJ67" s="152"/>
      <c r="FK67" s="152"/>
      <c r="FL67" s="152"/>
      <c r="FM67" s="157"/>
      <c r="FN67" s="144"/>
      <c r="FO67" s="157"/>
      <c r="FP67" s="144"/>
      <c r="FQ67" s="159"/>
    </row>
    <row r="68" spans="1:173" s="142" customFormat="1">
      <c r="A68" s="143">
        <v>928043796581</v>
      </c>
      <c r="B68" s="144" t="s">
        <v>7901</v>
      </c>
      <c r="C68" s="145">
        <v>871150088852525</v>
      </c>
      <c r="D68" s="144" t="s">
        <v>7902</v>
      </c>
      <c r="E68" s="145">
        <v>8711500888525</v>
      </c>
      <c r="F68" s="146" t="s">
        <v>7865</v>
      </c>
      <c r="G68" s="147">
        <v>950</v>
      </c>
      <c r="H68" s="148">
        <v>18.399999999999999</v>
      </c>
      <c r="I68" s="147">
        <v>20000</v>
      </c>
      <c r="J68" s="148">
        <v>51.630434782608702</v>
      </c>
      <c r="K68" s="149" t="s">
        <v>771</v>
      </c>
      <c r="L68" s="147">
        <v>6500</v>
      </c>
      <c r="M68" s="150">
        <v>600</v>
      </c>
      <c r="N68" s="151" t="s">
        <v>7379</v>
      </c>
      <c r="O68" s="152"/>
      <c r="P68" s="152"/>
      <c r="Q68" s="152"/>
      <c r="R68" s="152"/>
      <c r="S68" s="147"/>
      <c r="T68" s="153"/>
      <c r="U68" s="147"/>
      <c r="V68" s="153"/>
      <c r="W68" s="154"/>
      <c r="X68" s="151" t="s">
        <v>7379</v>
      </c>
      <c r="Y68" s="152"/>
      <c r="Z68" s="152"/>
      <c r="AA68" s="152"/>
      <c r="AB68" s="152"/>
      <c r="AC68" s="157"/>
      <c r="AD68" s="144"/>
      <c r="AE68" s="157"/>
      <c r="AF68" s="144"/>
      <c r="AG68" s="156"/>
      <c r="AH68" s="151" t="s">
        <v>7379</v>
      </c>
      <c r="AI68" s="152"/>
      <c r="AJ68" s="152"/>
      <c r="AK68" s="152"/>
      <c r="AL68" s="152"/>
      <c r="AM68" s="144"/>
      <c r="AN68" s="153"/>
      <c r="AO68" s="144"/>
      <c r="AP68" s="144"/>
      <c r="AQ68" s="653"/>
      <c r="AR68" s="151" t="s">
        <v>7379</v>
      </c>
      <c r="AS68" s="650"/>
      <c r="AT68" s="650"/>
      <c r="AU68" s="650"/>
      <c r="AV68" s="650"/>
      <c r="AW68" s="650"/>
      <c r="AX68" s="650"/>
      <c r="AY68" s="650"/>
      <c r="AZ68" s="650"/>
      <c r="BA68" s="651"/>
      <c r="BB68" s="163" t="s">
        <v>7379</v>
      </c>
      <c r="BC68" s="152"/>
      <c r="BD68" s="152"/>
      <c r="BE68" s="152"/>
      <c r="BF68" s="152"/>
      <c r="BG68" s="155"/>
      <c r="BH68" s="153"/>
      <c r="BI68" s="155"/>
      <c r="BJ68" s="153"/>
      <c r="BK68" s="156"/>
      <c r="BL68" s="151" t="s">
        <v>7379</v>
      </c>
      <c r="BM68" s="152"/>
      <c r="BN68" s="152"/>
      <c r="BO68" s="152"/>
      <c r="BP68" s="152"/>
      <c r="BQ68" s="155"/>
      <c r="BR68" s="153"/>
      <c r="BS68" s="155"/>
      <c r="BT68" s="153"/>
      <c r="BU68" s="156"/>
      <c r="BV68" s="151" t="s">
        <v>7379</v>
      </c>
      <c r="BW68" s="152"/>
      <c r="BX68" s="152"/>
      <c r="BY68" s="152"/>
      <c r="BZ68" s="152"/>
      <c r="CA68" s="155"/>
      <c r="CB68" s="153"/>
      <c r="CC68" s="155"/>
      <c r="CD68" s="153"/>
      <c r="CE68" s="156"/>
      <c r="CF68" s="151" t="s">
        <v>7379</v>
      </c>
      <c r="CG68" s="152"/>
      <c r="CH68" s="152"/>
      <c r="CI68" s="152"/>
      <c r="CJ68" s="152"/>
      <c r="CK68" s="155"/>
      <c r="CL68" s="153"/>
      <c r="CM68" s="155"/>
      <c r="CN68" s="153"/>
      <c r="CO68" s="156"/>
      <c r="CP68" s="151" t="s">
        <v>7379</v>
      </c>
      <c r="CQ68" s="152"/>
      <c r="CR68" s="152"/>
      <c r="CS68" s="152"/>
      <c r="CT68" s="152"/>
      <c r="CU68" s="155"/>
      <c r="CV68" s="153"/>
      <c r="CW68" s="155"/>
      <c r="CX68" s="153"/>
      <c r="CY68" s="156"/>
      <c r="CZ68" s="151" t="s">
        <v>7379</v>
      </c>
      <c r="DA68" s="152"/>
      <c r="DB68" s="152"/>
      <c r="DC68" s="152"/>
      <c r="DD68" s="152"/>
      <c r="DE68" s="157"/>
      <c r="DF68" s="144"/>
      <c r="DG68" s="157"/>
      <c r="DH68" s="144"/>
      <c r="DI68" s="159"/>
      <c r="DJ68" s="151" t="s">
        <v>7379</v>
      </c>
      <c r="DK68" s="152"/>
      <c r="DL68" s="152"/>
      <c r="DM68" s="152"/>
      <c r="DN68" s="152"/>
      <c r="DO68" s="157"/>
      <c r="DP68" s="144"/>
      <c r="DQ68" s="157"/>
      <c r="DR68" s="144"/>
      <c r="DS68" s="159"/>
      <c r="DT68" s="151" t="s">
        <v>7379</v>
      </c>
      <c r="DU68" s="152"/>
      <c r="DV68" s="152"/>
      <c r="DW68" s="152"/>
      <c r="DX68" s="152"/>
      <c r="DY68" s="157"/>
      <c r="DZ68" s="144"/>
      <c r="EA68" s="157"/>
      <c r="EB68" s="144"/>
      <c r="EC68" s="159"/>
      <c r="ED68" s="151" t="s">
        <v>7379</v>
      </c>
      <c r="EE68" s="152"/>
      <c r="EF68" s="152"/>
      <c r="EG68" s="152"/>
      <c r="EH68" s="152"/>
      <c r="EI68" s="157"/>
      <c r="EJ68" s="144"/>
      <c r="EK68" s="157"/>
      <c r="EL68" s="144"/>
      <c r="EM68" s="159"/>
      <c r="EN68" s="151" t="s">
        <v>7379</v>
      </c>
      <c r="EO68" s="152"/>
      <c r="EP68" s="152"/>
      <c r="EQ68" s="152"/>
      <c r="ER68" s="152"/>
      <c r="ES68" s="157"/>
      <c r="ET68" s="144"/>
      <c r="EU68" s="157"/>
      <c r="EV68" s="144"/>
      <c r="EW68" s="159"/>
      <c r="EX68" s="151" t="s">
        <v>7379</v>
      </c>
      <c r="EY68" s="152"/>
      <c r="EZ68" s="152"/>
      <c r="FA68" s="152"/>
      <c r="FB68" s="152"/>
      <c r="FC68" s="157"/>
      <c r="FD68" s="144"/>
      <c r="FE68" s="157"/>
      <c r="FF68" s="144"/>
      <c r="FG68" s="159"/>
      <c r="FH68" s="151" t="s">
        <v>7379</v>
      </c>
      <c r="FI68" s="152"/>
      <c r="FJ68" s="152"/>
      <c r="FK68" s="152"/>
      <c r="FL68" s="152"/>
      <c r="FM68" s="157"/>
      <c r="FN68" s="144"/>
      <c r="FO68" s="157"/>
      <c r="FP68" s="144"/>
      <c r="FQ68" s="159"/>
    </row>
    <row r="69" spans="1:173" s="142" customFormat="1">
      <c r="A69" s="143">
        <v>928044795081</v>
      </c>
      <c r="B69" s="144" t="s">
        <v>7903</v>
      </c>
      <c r="C69" s="145">
        <v>871150088864825</v>
      </c>
      <c r="D69" s="144" t="s">
        <v>7904</v>
      </c>
      <c r="E69" s="145">
        <v>8711500888648</v>
      </c>
      <c r="F69" s="146" t="s">
        <v>7865</v>
      </c>
      <c r="G69" s="147">
        <v>2300</v>
      </c>
      <c r="H69" s="148">
        <v>36.799999999999997</v>
      </c>
      <c r="I69" s="147">
        <v>20000</v>
      </c>
      <c r="J69" s="148">
        <v>62.500000000000007</v>
      </c>
      <c r="K69" s="149" t="s">
        <v>771</v>
      </c>
      <c r="L69" s="147">
        <v>5000</v>
      </c>
      <c r="M69" s="150">
        <v>1200</v>
      </c>
      <c r="N69" s="151" t="s">
        <v>7379</v>
      </c>
      <c r="O69" s="152"/>
      <c r="P69" s="152"/>
      <c r="Q69" s="152"/>
      <c r="R69" s="152"/>
      <c r="S69" s="147"/>
      <c r="T69" s="153"/>
      <c r="U69" s="147"/>
      <c r="V69" s="153"/>
      <c r="W69" s="154"/>
      <c r="X69" s="151" t="s">
        <v>7379</v>
      </c>
      <c r="Y69" s="152"/>
      <c r="Z69" s="152"/>
      <c r="AA69" s="152"/>
      <c r="AB69" s="152"/>
      <c r="AC69" s="157"/>
      <c r="AD69" s="144"/>
      <c r="AE69" s="157"/>
      <c r="AF69" s="144"/>
      <c r="AG69" s="156"/>
      <c r="AH69" s="151" t="s">
        <v>7379</v>
      </c>
      <c r="AI69" s="152"/>
      <c r="AJ69" s="152"/>
      <c r="AK69" s="152"/>
      <c r="AL69" s="152"/>
      <c r="AM69" s="144"/>
      <c r="AN69" s="153"/>
      <c r="AO69" s="144"/>
      <c r="AP69" s="144"/>
      <c r="AQ69" s="653"/>
      <c r="AR69" s="151" t="s">
        <v>7379</v>
      </c>
      <c r="AS69" s="650"/>
      <c r="AT69" s="650"/>
      <c r="AU69" s="650"/>
      <c r="AV69" s="650"/>
      <c r="AW69" s="650"/>
      <c r="AX69" s="650"/>
      <c r="AY69" s="650"/>
      <c r="AZ69" s="650"/>
      <c r="BA69" s="651"/>
      <c r="BB69" s="163" t="s">
        <v>7379</v>
      </c>
      <c r="BC69" s="152"/>
      <c r="BD69" s="152"/>
      <c r="BE69" s="152"/>
      <c r="BF69" s="152"/>
      <c r="BG69" s="155"/>
      <c r="BH69" s="153"/>
      <c r="BI69" s="155"/>
      <c r="BJ69" s="153"/>
      <c r="BK69" s="156"/>
      <c r="BL69" s="151" t="s">
        <v>7379</v>
      </c>
      <c r="BM69" s="152"/>
      <c r="BN69" s="152"/>
      <c r="BO69" s="152"/>
      <c r="BP69" s="152"/>
      <c r="BQ69" s="155"/>
      <c r="BR69" s="153"/>
      <c r="BS69" s="155"/>
      <c r="BT69" s="153"/>
      <c r="BU69" s="156"/>
      <c r="BV69" s="151" t="s">
        <v>7379</v>
      </c>
      <c r="BW69" s="152"/>
      <c r="BX69" s="152"/>
      <c r="BY69" s="152"/>
      <c r="BZ69" s="152"/>
      <c r="CA69" s="155"/>
      <c r="CB69" s="153"/>
      <c r="CC69" s="155"/>
      <c r="CD69" s="153"/>
      <c r="CE69" s="156"/>
      <c r="CF69" s="151" t="s">
        <v>7379</v>
      </c>
      <c r="CG69" s="152"/>
      <c r="CH69" s="152"/>
      <c r="CI69" s="152"/>
      <c r="CJ69" s="152"/>
      <c r="CK69" s="155"/>
      <c r="CL69" s="153"/>
      <c r="CM69" s="155"/>
      <c r="CN69" s="153"/>
      <c r="CO69" s="156"/>
      <c r="CP69" s="151" t="s">
        <v>7379</v>
      </c>
      <c r="CQ69" s="152"/>
      <c r="CR69" s="152"/>
      <c r="CS69" s="152"/>
      <c r="CT69" s="152"/>
      <c r="CU69" s="155"/>
      <c r="CV69" s="153"/>
      <c r="CW69" s="155"/>
      <c r="CX69" s="153"/>
      <c r="CY69" s="156"/>
      <c r="CZ69" s="151" t="s">
        <v>7379</v>
      </c>
      <c r="DA69" s="152"/>
      <c r="DB69" s="152"/>
      <c r="DC69" s="152"/>
      <c r="DD69" s="152"/>
      <c r="DE69" s="157"/>
      <c r="DF69" s="144"/>
      <c r="DG69" s="157"/>
      <c r="DH69" s="144"/>
      <c r="DI69" s="159"/>
      <c r="DJ69" s="151" t="s">
        <v>7379</v>
      </c>
      <c r="DK69" s="152"/>
      <c r="DL69" s="152"/>
      <c r="DM69" s="152"/>
      <c r="DN69" s="152"/>
      <c r="DO69" s="157"/>
      <c r="DP69" s="144"/>
      <c r="DQ69" s="157"/>
      <c r="DR69" s="144"/>
      <c r="DS69" s="159"/>
      <c r="DT69" s="151" t="s">
        <v>7379</v>
      </c>
      <c r="DU69" s="152"/>
      <c r="DV69" s="152"/>
      <c r="DW69" s="152"/>
      <c r="DX69" s="152"/>
      <c r="DY69" s="157"/>
      <c r="DZ69" s="144"/>
      <c r="EA69" s="157"/>
      <c r="EB69" s="144"/>
      <c r="EC69" s="159"/>
      <c r="ED69" s="151" t="s">
        <v>7379</v>
      </c>
      <c r="EE69" s="152"/>
      <c r="EF69" s="152"/>
      <c r="EG69" s="152"/>
      <c r="EH69" s="152"/>
      <c r="EI69" s="157"/>
      <c r="EJ69" s="144"/>
      <c r="EK69" s="157"/>
      <c r="EL69" s="144"/>
      <c r="EM69" s="159"/>
      <c r="EN69" s="151" t="s">
        <v>7379</v>
      </c>
      <c r="EO69" s="152"/>
      <c r="EP69" s="152"/>
      <c r="EQ69" s="152"/>
      <c r="ER69" s="152"/>
      <c r="ES69" s="157"/>
      <c r="ET69" s="144"/>
      <c r="EU69" s="157"/>
      <c r="EV69" s="144"/>
      <c r="EW69" s="159"/>
      <c r="EX69" s="151" t="s">
        <v>7379</v>
      </c>
      <c r="EY69" s="152"/>
      <c r="EZ69" s="152"/>
      <c r="FA69" s="152"/>
      <c r="FB69" s="152"/>
      <c r="FC69" s="157"/>
      <c r="FD69" s="144"/>
      <c r="FE69" s="157"/>
      <c r="FF69" s="144"/>
      <c r="FG69" s="159"/>
      <c r="FH69" s="151" t="s">
        <v>7379</v>
      </c>
      <c r="FI69" s="152"/>
      <c r="FJ69" s="152"/>
      <c r="FK69" s="152"/>
      <c r="FL69" s="152"/>
      <c r="FM69" s="157"/>
      <c r="FN69" s="144"/>
      <c r="FO69" s="157"/>
      <c r="FP69" s="144"/>
      <c r="FQ69" s="159"/>
    </row>
    <row r="70" spans="1:173" s="142" customFormat="1">
      <c r="A70" s="143">
        <v>928044796581</v>
      </c>
      <c r="B70" s="144" t="s">
        <v>7905</v>
      </c>
      <c r="C70" s="145">
        <v>871150088836525</v>
      </c>
      <c r="D70" s="144" t="s">
        <v>7906</v>
      </c>
      <c r="E70" s="145">
        <v>8711500888365</v>
      </c>
      <c r="F70" s="146" t="s">
        <v>7865</v>
      </c>
      <c r="G70" s="147">
        <v>2100</v>
      </c>
      <c r="H70" s="148">
        <v>36.799999999999997</v>
      </c>
      <c r="I70" s="147">
        <v>20000</v>
      </c>
      <c r="J70" s="148">
        <v>57.065217391304351</v>
      </c>
      <c r="K70" s="149" t="s">
        <v>771</v>
      </c>
      <c r="L70" s="147">
        <v>6500</v>
      </c>
      <c r="M70" s="150">
        <v>1200</v>
      </c>
      <c r="N70" s="151" t="s">
        <v>7379</v>
      </c>
      <c r="O70" s="152"/>
      <c r="P70" s="152"/>
      <c r="Q70" s="152"/>
      <c r="R70" s="152"/>
      <c r="S70" s="147"/>
      <c r="T70" s="153"/>
      <c r="U70" s="147"/>
      <c r="V70" s="153"/>
      <c r="W70" s="154"/>
      <c r="X70" s="151" t="s">
        <v>7379</v>
      </c>
      <c r="Y70" s="152"/>
      <c r="Z70" s="152"/>
      <c r="AA70" s="152"/>
      <c r="AB70" s="152"/>
      <c r="AC70" s="157"/>
      <c r="AD70" s="144"/>
      <c r="AE70" s="157"/>
      <c r="AF70" s="144"/>
      <c r="AG70" s="156"/>
      <c r="AH70" s="151" t="s">
        <v>7379</v>
      </c>
      <c r="AI70" s="152"/>
      <c r="AJ70" s="152"/>
      <c r="AK70" s="152"/>
      <c r="AL70" s="152"/>
      <c r="AM70" s="144"/>
      <c r="AN70" s="153"/>
      <c r="AO70" s="144"/>
      <c r="AP70" s="144"/>
      <c r="AQ70" s="653"/>
      <c r="AR70" s="151" t="s">
        <v>7379</v>
      </c>
      <c r="AS70" s="650"/>
      <c r="AT70" s="650"/>
      <c r="AU70" s="650"/>
      <c r="AV70" s="650"/>
      <c r="AW70" s="650"/>
      <c r="AX70" s="650"/>
      <c r="AY70" s="650"/>
      <c r="AZ70" s="650"/>
      <c r="BA70" s="651"/>
      <c r="BB70" s="163" t="s">
        <v>7379</v>
      </c>
      <c r="BC70" s="152"/>
      <c r="BD70" s="152"/>
      <c r="BE70" s="152"/>
      <c r="BF70" s="152"/>
      <c r="BG70" s="155"/>
      <c r="BH70" s="153"/>
      <c r="BI70" s="155"/>
      <c r="BJ70" s="153"/>
      <c r="BK70" s="156"/>
      <c r="BL70" s="151" t="s">
        <v>7379</v>
      </c>
      <c r="BM70" s="152"/>
      <c r="BN70" s="152"/>
      <c r="BO70" s="152"/>
      <c r="BP70" s="152"/>
      <c r="BQ70" s="155"/>
      <c r="BR70" s="153"/>
      <c r="BS70" s="155"/>
      <c r="BT70" s="153"/>
      <c r="BU70" s="156"/>
      <c r="BV70" s="151" t="s">
        <v>7379</v>
      </c>
      <c r="BW70" s="152"/>
      <c r="BX70" s="152"/>
      <c r="BY70" s="152"/>
      <c r="BZ70" s="152"/>
      <c r="CA70" s="155"/>
      <c r="CB70" s="153"/>
      <c r="CC70" s="155"/>
      <c r="CD70" s="153"/>
      <c r="CE70" s="156"/>
      <c r="CF70" s="151" t="s">
        <v>7379</v>
      </c>
      <c r="CG70" s="152"/>
      <c r="CH70" s="152"/>
      <c r="CI70" s="152"/>
      <c r="CJ70" s="152"/>
      <c r="CK70" s="155"/>
      <c r="CL70" s="153"/>
      <c r="CM70" s="155"/>
      <c r="CN70" s="153"/>
      <c r="CO70" s="156"/>
      <c r="CP70" s="151" t="s">
        <v>7379</v>
      </c>
      <c r="CQ70" s="152"/>
      <c r="CR70" s="152"/>
      <c r="CS70" s="152"/>
      <c r="CT70" s="152"/>
      <c r="CU70" s="155"/>
      <c r="CV70" s="153"/>
      <c r="CW70" s="155"/>
      <c r="CX70" s="153"/>
      <c r="CY70" s="156"/>
      <c r="CZ70" s="151" t="s">
        <v>7379</v>
      </c>
      <c r="DA70" s="152"/>
      <c r="DB70" s="152"/>
      <c r="DC70" s="152"/>
      <c r="DD70" s="152"/>
      <c r="DE70" s="157"/>
      <c r="DF70" s="144"/>
      <c r="DG70" s="157"/>
      <c r="DH70" s="144"/>
      <c r="DI70" s="159"/>
      <c r="DJ70" s="151" t="s">
        <v>7379</v>
      </c>
      <c r="DK70" s="152"/>
      <c r="DL70" s="152"/>
      <c r="DM70" s="152"/>
      <c r="DN70" s="152"/>
      <c r="DO70" s="157"/>
      <c r="DP70" s="144"/>
      <c r="DQ70" s="157"/>
      <c r="DR70" s="144"/>
      <c r="DS70" s="159"/>
      <c r="DT70" s="151" t="s">
        <v>7379</v>
      </c>
      <c r="DU70" s="152"/>
      <c r="DV70" s="152"/>
      <c r="DW70" s="152"/>
      <c r="DX70" s="152"/>
      <c r="DY70" s="157"/>
      <c r="DZ70" s="144"/>
      <c r="EA70" s="157"/>
      <c r="EB70" s="144"/>
      <c r="EC70" s="159"/>
      <c r="ED70" s="151" t="s">
        <v>7379</v>
      </c>
      <c r="EE70" s="152"/>
      <c r="EF70" s="152"/>
      <c r="EG70" s="152"/>
      <c r="EH70" s="152"/>
      <c r="EI70" s="157"/>
      <c r="EJ70" s="144"/>
      <c r="EK70" s="157"/>
      <c r="EL70" s="144"/>
      <c r="EM70" s="159"/>
      <c r="EN70" s="151" t="s">
        <v>7379</v>
      </c>
      <c r="EO70" s="152"/>
      <c r="EP70" s="152"/>
      <c r="EQ70" s="152"/>
      <c r="ER70" s="152"/>
      <c r="ES70" s="157"/>
      <c r="ET70" s="144"/>
      <c r="EU70" s="157"/>
      <c r="EV70" s="144"/>
      <c r="EW70" s="159"/>
      <c r="EX70" s="151" t="s">
        <v>7379</v>
      </c>
      <c r="EY70" s="152"/>
      <c r="EZ70" s="152"/>
      <c r="FA70" s="152"/>
      <c r="FB70" s="152"/>
      <c r="FC70" s="157"/>
      <c r="FD70" s="144"/>
      <c r="FE70" s="157"/>
      <c r="FF70" s="144"/>
      <c r="FG70" s="159"/>
      <c r="FH70" s="151" t="s">
        <v>7379</v>
      </c>
      <c r="FI70" s="152"/>
      <c r="FJ70" s="152"/>
      <c r="FK70" s="152"/>
      <c r="FL70" s="152"/>
      <c r="FM70" s="157"/>
      <c r="FN70" s="144"/>
      <c r="FO70" s="157"/>
      <c r="FP70" s="144"/>
      <c r="FQ70" s="159"/>
    </row>
    <row r="71" spans="1:173" s="142" customFormat="1">
      <c r="A71" s="143">
        <v>928045295081</v>
      </c>
      <c r="B71" s="144" t="s">
        <v>7907</v>
      </c>
      <c r="C71" s="145">
        <v>871150088875425</v>
      </c>
      <c r="D71" s="144" t="s">
        <v>7908</v>
      </c>
      <c r="E71" s="145">
        <v>8711500888754</v>
      </c>
      <c r="F71" s="146" t="s">
        <v>7865</v>
      </c>
      <c r="G71" s="147">
        <v>3640</v>
      </c>
      <c r="H71" s="148">
        <v>59.6</v>
      </c>
      <c r="I71" s="147">
        <v>20000</v>
      </c>
      <c r="J71" s="148">
        <v>61.073825503355707</v>
      </c>
      <c r="K71" s="149" t="s">
        <v>771</v>
      </c>
      <c r="L71" s="147">
        <v>5000</v>
      </c>
      <c r="M71" s="150">
        <v>1500</v>
      </c>
      <c r="N71" s="151" t="s">
        <v>7379</v>
      </c>
      <c r="O71" s="152"/>
      <c r="P71" s="152"/>
      <c r="Q71" s="152"/>
      <c r="R71" s="152"/>
      <c r="S71" s="147"/>
      <c r="T71" s="153"/>
      <c r="U71" s="147"/>
      <c r="V71" s="153"/>
      <c r="W71" s="154"/>
      <c r="X71" s="151" t="s">
        <v>7379</v>
      </c>
      <c r="Y71" s="152"/>
      <c r="Z71" s="152"/>
      <c r="AA71" s="152"/>
      <c r="AB71" s="152"/>
      <c r="AC71" s="157"/>
      <c r="AD71" s="144"/>
      <c r="AE71" s="157"/>
      <c r="AF71" s="144"/>
      <c r="AG71" s="156"/>
      <c r="AH71" s="151" t="s">
        <v>7379</v>
      </c>
      <c r="AI71" s="152"/>
      <c r="AJ71" s="152"/>
      <c r="AK71" s="152"/>
      <c r="AL71" s="152"/>
      <c r="AM71" s="144"/>
      <c r="AN71" s="153"/>
      <c r="AO71" s="144"/>
      <c r="AP71" s="144"/>
      <c r="AQ71" s="653"/>
      <c r="AR71" s="151" t="s">
        <v>7379</v>
      </c>
      <c r="AS71" s="650"/>
      <c r="AT71" s="650"/>
      <c r="AU71" s="650"/>
      <c r="AV71" s="650"/>
      <c r="AW71" s="650"/>
      <c r="AX71" s="650"/>
      <c r="AY71" s="650"/>
      <c r="AZ71" s="650"/>
      <c r="BA71" s="651"/>
      <c r="BB71" s="163" t="s">
        <v>7379</v>
      </c>
      <c r="BC71" s="152"/>
      <c r="BD71" s="152"/>
      <c r="BE71" s="152"/>
      <c r="BF71" s="152"/>
      <c r="BG71" s="155"/>
      <c r="BH71" s="153"/>
      <c r="BI71" s="155"/>
      <c r="BJ71" s="153"/>
      <c r="BK71" s="156"/>
      <c r="BL71" s="151" t="s">
        <v>7379</v>
      </c>
      <c r="BM71" s="152"/>
      <c r="BN71" s="152"/>
      <c r="BO71" s="152"/>
      <c r="BP71" s="152"/>
      <c r="BQ71" s="155"/>
      <c r="BR71" s="153"/>
      <c r="BS71" s="155"/>
      <c r="BT71" s="153"/>
      <c r="BU71" s="156"/>
      <c r="BV71" s="151" t="s">
        <v>7379</v>
      </c>
      <c r="BW71" s="152"/>
      <c r="BX71" s="152"/>
      <c r="BY71" s="152"/>
      <c r="BZ71" s="152"/>
      <c r="CA71" s="155"/>
      <c r="CB71" s="153"/>
      <c r="CC71" s="155"/>
      <c r="CD71" s="153"/>
      <c r="CE71" s="156"/>
      <c r="CF71" s="151" t="s">
        <v>7379</v>
      </c>
      <c r="CG71" s="152"/>
      <c r="CH71" s="152"/>
      <c r="CI71" s="152"/>
      <c r="CJ71" s="152"/>
      <c r="CK71" s="155"/>
      <c r="CL71" s="153"/>
      <c r="CM71" s="155"/>
      <c r="CN71" s="153"/>
      <c r="CO71" s="156"/>
      <c r="CP71" s="151" t="s">
        <v>7379</v>
      </c>
      <c r="CQ71" s="152"/>
      <c r="CR71" s="152"/>
      <c r="CS71" s="152"/>
      <c r="CT71" s="152"/>
      <c r="CU71" s="155"/>
      <c r="CV71" s="153"/>
      <c r="CW71" s="155"/>
      <c r="CX71" s="153"/>
      <c r="CY71" s="156"/>
      <c r="CZ71" s="151" t="s">
        <v>7379</v>
      </c>
      <c r="DA71" s="152"/>
      <c r="DB71" s="152"/>
      <c r="DC71" s="152"/>
      <c r="DD71" s="152"/>
      <c r="DE71" s="157"/>
      <c r="DF71" s="144"/>
      <c r="DG71" s="157"/>
      <c r="DH71" s="144"/>
      <c r="DI71" s="159"/>
      <c r="DJ71" s="151" t="s">
        <v>7379</v>
      </c>
      <c r="DK71" s="152"/>
      <c r="DL71" s="152"/>
      <c r="DM71" s="152"/>
      <c r="DN71" s="152"/>
      <c r="DO71" s="157"/>
      <c r="DP71" s="144"/>
      <c r="DQ71" s="157"/>
      <c r="DR71" s="144"/>
      <c r="DS71" s="159"/>
      <c r="DT71" s="151" t="s">
        <v>7379</v>
      </c>
      <c r="DU71" s="152"/>
      <c r="DV71" s="152"/>
      <c r="DW71" s="152"/>
      <c r="DX71" s="152"/>
      <c r="DY71" s="157"/>
      <c r="DZ71" s="144"/>
      <c r="EA71" s="157"/>
      <c r="EB71" s="144"/>
      <c r="EC71" s="159"/>
      <c r="ED71" s="151" t="s">
        <v>7379</v>
      </c>
      <c r="EE71" s="152"/>
      <c r="EF71" s="152"/>
      <c r="EG71" s="152"/>
      <c r="EH71" s="152"/>
      <c r="EI71" s="157"/>
      <c r="EJ71" s="144"/>
      <c r="EK71" s="157"/>
      <c r="EL71" s="144"/>
      <c r="EM71" s="159"/>
      <c r="EN71" s="151" t="s">
        <v>7379</v>
      </c>
      <c r="EO71" s="152"/>
      <c r="EP71" s="152"/>
      <c r="EQ71" s="152"/>
      <c r="ER71" s="152"/>
      <c r="ES71" s="157"/>
      <c r="ET71" s="144"/>
      <c r="EU71" s="157"/>
      <c r="EV71" s="144"/>
      <c r="EW71" s="159"/>
      <c r="EX71" s="151" t="s">
        <v>7379</v>
      </c>
      <c r="EY71" s="152"/>
      <c r="EZ71" s="152"/>
      <c r="FA71" s="152"/>
      <c r="FB71" s="152"/>
      <c r="FC71" s="157"/>
      <c r="FD71" s="144"/>
      <c r="FE71" s="157"/>
      <c r="FF71" s="144"/>
      <c r="FG71" s="159"/>
      <c r="FH71" s="151" t="s">
        <v>7379</v>
      </c>
      <c r="FI71" s="152"/>
      <c r="FJ71" s="152"/>
      <c r="FK71" s="152"/>
      <c r="FL71" s="152"/>
      <c r="FM71" s="157"/>
      <c r="FN71" s="144"/>
      <c r="FO71" s="157"/>
      <c r="FP71" s="144"/>
      <c r="FQ71" s="159"/>
    </row>
    <row r="72" spans="1:173" s="142" customFormat="1">
      <c r="A72" s="143">
        <v>928045296581</v>
      </c>
      <c r="B72" s="144" t="s">
        <v>7909</v>
      </c>
      <c r="C72" s="145">
        <v>871150088877825</v>
      </c>
      <c r="D72" s="144" t="s">
        <v>7910</v>
      </c>
      <c r="E72" s="145">
        <v>8711500888778</v>
      </c>
      <c r="F72" s="146" t="s">
        <v>7865</v>
      </c>
      <c r="G72" s="147">
        <v>3625</v>
      </c>
      <c r="H72" s="148">
        <v>59.6</v>
      </c>
      <c r="I72" s="147">
        <v>20000</v>
      </c>
      <c r="J72" s="148">
        <v>60.822147651006709</v>
      </c>
      <c r="K72" s="149" t="s">
        <v>771</v>
      </c>
      <c r="L72" s="147">
        <v>6500</v>
      </c>
      <c r="M72" s="150">
        <v>1500</v>
      </c>
      <c r="N72" s="151" t="s">
        <v>7379</v>
      </c>
      <c r="O72" s="152"/>
      <c r="P72" s="152"/>
      <c r="Q72" s="152"/>
      <c r="R72" s="152"/>
      <c r="S72" s="147"/>
      <c r="T72" s="153"/>
      <c r="U72" s="147"/>
      <c r="V72" s="153"/>
      <c r="W72" s="154"/>
      <c r="X72" s="151" t="s">
        <v>7379</v>
      </c>
      <c r="Y72" s="152"/>
      <c r="Z72" s="152"/>
      <c r="AA72" s="152"/>
      <c r="AB72" s="152"/>
      <c r="AC72" s="157"/>
      <c r="AD72" s="144"/>
      <c r="AE72" s="157"/>
      <c r="AF72" s="144"/>
      <c r="AG72" s="156"/>
      <c r="AH72" s="151" t="s">
        <v>7379</v>
      </c>
      <c r="AI72" s="152"/>
      <c r="AJ72" s="152"/>
      <c r="AK72" s="152"/>
      <c r="AL72" s="152"/>
      <c r="AM72" s="144"/>
      <c r="AN72" s="153"/>
      <c r="AO72" s="144"/>
      <c r="AP72" s="144"/>
      <c r="AQ72" s="653"/>
      <c r="AR72" s="151" t="s">
        <v>7379</v>
      </c>
      <c r="AS72" s="650"/>
      <c r="AT72" s="650"/>
      <c r="AU72" s="650"/>
      <c r="AV72" s="650"/>
      <c r="AW72" s="650"/>
      <c r="AX72" s="650"/>
      <c r="AY72" s="650"/>
      <c r="AZ72" s="650"/>
      <c r="BA72" s="651"/>
      <c r="BB72" s="163" t="s">
        <v>7379</v>
      </c>
      <c r="BC72" s="152"/>
      <c r="BD72" s="152"/>
      <c r="BE72" s="152"/>
      <c r="BF72" s="152"/>
      <c r="BG72" s="155"/>
      <c r="BH72" s="153"/>
      <c r="BI72" s="155"/>
      <c r="BJ72" s="153"/>
      <c r="BK72" s="156"/>
      <c r="BL72" s="151" t="s">
        <v>7379</v>
      </c>
      <c r="BM72" s="152"/>
      <c r="BN72" s="152"/>
      <c r="BO72" s="152"/>
      <c r="BP72" s="152"/>
      <c r="BQ72" s="155"/>
      <c r="BR72" s="153"/>
      <c r="BS72" s="155"/>
      <c r="BT72" s="153"/>
      <c r="BU72" s="156"/>
      <c r="BV72" s="151" t="s">
        <v>7379</v>
      </c>
      <c r="BW72" s="152"/>
      <c r="BX72" s="152"/>
      <c r="BY72" s="152"/>
      <c r="BZ72" s="152"/>
      <c r="CA72" s="155"/>
      <c r="CB72" s="153"/>
      <c r="CC72" s="155"/>
      <c r="CD72" s="153"/>
      <c r="CE72" s="156"/>
      <c r="CF72" s="151" t="s">
        <v>7379</v>
      </c>
      <c r="CG72" s="152"/>
      <c r="CH72" s="152"/>
      <c r="CI72" s="152"/>
      <c r="CJ72" s="152"/>
      <c r="CK72" s="155"/>
      <c r="CL72" s="153"/>
      <c r="CM72" s="155"/>
      <c r="CN72" s="153"/>
      <c r="CO72" s="156"/>
      <c r="CP72" s="151" t="s">
        <v>7379</v>
      </c>
      <c r="CQ72" s="152"/>
      <c r="CR72" s="152"/>
      <c r="CS72" s="152"/>
      <c r="CT72" s="152"/>
      <c r="CU72" s="155"/>
      <c r="CV72" s="153"/>
      <c r="CW72" s="155"/>
      <c r="CX72" s="153"/>
      <c r="CY72" s="156"/>
      <c r="CZ72" s="151" t="s">
        <v>7379</v>
      </c>
      <c r="DA72" s="152"/>
      <c r="DB72" s="152"/>
      <c r="DC72" s="152"/>
      <c r="DD72" s="152"/>
      <c r="DE72" s="157"/>
      <c r="DF72" s="144"/>
      <c r="DG72" s="157"/>
      <c r="DH72" s="144"/>
      <c r="DI72" s="159"/>
      <c r="DJ72" s="151" t="s">
        <v>7379</v>
      </c>
      <c r="DK72" s="152"/>
      <c r="DL72" s="152"/>
      <c r="DM72" s="152"/>
      <c r="DN72" s="152"/>
      <c r="DO72" s="157"/>
      <c r="DP72" s="144"/>
      <c r="DQ72" s="157"/>
      <c r="DR72" s="144"/>
      <c r="DS72" s="159"/>
      <c r="DT72" s="151" t="s">
        <v>7379</v>
      </c>
      <c r="DU72" s="152"/>
      <c r="DV72" s="152"/>
      <c r="DW72" s="152"/>
      <c r="DX72" s="152"/>
      <c r="DY72" s="157"/>
      <c r="DZ72" s="144"/>
      <c r="EA72" s="157"/>
      <c r="EB72" s="144"/>
      <c r="EC72" s="159"/>
      <c r="ED72" s="151" t="s">
        <v>7379</v>
      </c>
      <c r="EE72" s="152"/>
      <c r="EF72" s="152"/>
      <c r="EG72" s="152"/>
      <c r="EH72" s="152"/>
      <c r="EI72" s="157"/>
      <c r="EJ72" s="144"/>
      <c r="EK72" s="157"/>
      <c r="EL72" s="144"/>
      <c r="EM72" s="159"/>
      <c r="EN72" s="151" t="s">
        <v>7379</v>
      </c>
      <c r="EO72" s="152"/>
      <c r="EP72" s="152"/>
      <c r="EQ72" s="152"/>
      <c r="ER72" s="152"/>
      <c r="ES72" s="157"/>
      <c r="ET72" s="144"/>
      <c r="EU72" s="157"/>
      <c r="EV72" s="144"/>
      <c r="EW72" s="159"/>
      <c r="EX72" s="151" t="s">
        <v>7379</v>
      </c>
      <c r="EY72" s="152"/>
      <c r="EZ72" s="152"/>
      <c r="FA72" s="152"/>
      <c r="FB72" s="152"/>
      <c r="FC72" s="157"/>
      <c r="FD72" s="144"/>
      <c r="FE72" s="157"/>
      <c r="FF72" s="144"/>
      <c r="FG72" s="159"/>
      <c r="FH72" s="151" t="s">
        <v>7379</v>
      </c>
      <c r="FI72" s="152"/>
      <c r="FJ72" s="152"/>
      <c r="FK72" s="152"/>
      <c r="FL72" s="152"/>
      <c r="FM72" s="157"/>
      <c r="FN72" s="144"/>
      <c r="FO72" s="157"/>
      <c r="FP72" s="144"/>
      <c r="FQ72" s="159"/>
    </row>
    <row r="73" spans="1:173" s="142" customFormat="1">
      <c r="A73" s="143">
        <v>928025402043</v>
      </c>
      <c r="B73" s="144" t="s">
        <v>4845</v>
      </c>
      <c r="C73" s="145">
        <v>871150070624940</v>
      </c>
      <c r="D73" s="144" t="s">
        <v>7911</v>
      </c>
      <c r="E73" s="145">
        <v>8711500706249</v>
      </c>
      <c r="F73" s="146" t="s">
        <v>7912</v>
      </c>
      <c r="G73" s="147">
        <v>1300</v>
      </c>
      <c r="H73" s="148">
        <v>30</v>
      </c>
      <c r="I73" s="147">
        <v>20000</v>
      </c>
      <c r="J73" s="148">
        <v>43.333333333333336</v>
      </c>
      <c r="K73" s="149" t="s">
        <v>130</v>
      </c>
      <c r="L73" s="147" t="s">
        <v>7913</v>
      </c>
      <c r="M73" s="150">
        <v>900</v>
      </c>
      <c r="N73" s="151" t="s">
        <v>7379</v>
      </c>
      <c r="O73" s="152"/>
      <c r="P73" s="152"/>
      <c r="Q73" s="152"/>
      <c r="R73" s="152"/>
      <c r="S73" s="147"/>
      <c r="T73" s="153"/>
      <c r="U73" s="147"/>
      <c r="V73" s="153"/>
      <c r="W73" s="154"/>
      <c r="X73" s="151" t="s">
        <v>7379</v>
      </c>
      <c r="Y73" s="152"/>
      <c r="Z73" s="152"/>
      <c r="AA73" s="152"/>
      <c r="AB73" s="152"/>
      <c r="AC73" s="157"/>
      <c r="AD73" s="144"/>
      <c r="AE73" s="157"/>
      <c r="AF73" s="144"/>
      <c r="AG73" s="156"/>
      <c r="AH73" s="151" t="s">
        <v>7379</v>
      </c>
      <c r="AI73" s="152"/>
      <c r="AJ73" s="152"/>
      <c r="AK73" s="152"/>
      <c r="AL73" s="152"/>
      <c r="AM73" s="144"/>
      <c r="AN73" s="153"/>
      <c r="AO73" s="144"/>
      <c r="AP73" s="144"/>
      <c r="AQ73" s="653"/>
      <c r="AR73" s="151" t="s">
        <v>7379</v>
      </c>
      <c r="AS73" s="650"/>
      <c r="AT73" s="650"/>
      <c r="AU73" s="650"/>
      <c r="AV73" s="650"/>
      <c r="AW73" s="650"/>
      <c r="AX73" s="650"/>
      <c r="AY73" s="650"/>
      <c r="AZ73" s="650"/>
      <c r="BA73" s="651"/>
      <c r="BB73" s="163" t="s">
        <v>7379</v>
      </c>
      <c r="BC73" s="152"/>
      <c r="BD73" s="152"/>
      <c r="BE73" s="152"/>
      <c r="BF73" s="152"/>
      <c r="BG73" s="155"/>
      <c r="BH73" s="153"/>
      <c r="BI73" s="155"/>
      <c r="BJ73" s="153"/>
      <c r="BK73" s="156"/>
      <c r="BL73" s="151" t="s">
        <v>7379</v>
      </c>
      <c r="BM73" s="152"/>
      <c r="BN73" s="152"/>
      <c r="BO73" s="152"/>
      <c r="BP73" s="152"/>
      <c r="BQ73" s="155"/>
      <c r="BR73" s="153"/>
      <c r="BS73" s="155"/>
      <c r="BT73" s="153"/>
      <c r="BU73" s="156"/>
      <c r="BV73" s="151" t="s">
        <v>7379</v>
      </c>
      <c r="BW73" s="152"/>
      <c r="BX73" s="152"/>
      <c r="BY73" s="152"/>
      <c r="BZ73" s="152"/>
      <c r="CA73" s="155"/>
      <c r="CB73" s="153"/>
      <c r="CC73" s="155"/>
      <c r="CD73" s="153"/>
      <c r="CE73" s="156"/>
      <c r="CF73" s="151" t="s">
        <v>7379</v>
      </c>
      <c r="CG73" s="152"/>
      <c r="CH73" s="152"/>
      <c r="CI73" s="152"/>
      <c r="CJ73" s="152"/>
      <c r="CK73" s="155"/>
      <c r="CL73" s="153"/>
      <c r="CM73" s="155"/>
      <c r="CN73" s="153"/>
      <c r="CO73" s="156"/>
      <c r="CP73" s="151" t="s">
        <v>7379</v>
      </c>
      <c r="CQ73" s="152"/>
      <c r="CR73" s="152"/>
      <c r="CS73" s="152"/>
      <c r="CT73" s="152"/>
      <c r="CU73" s="155"/>
      <c r="CV73" s="153"/>
      <c r="CW73" s="155"/>
      <c r="CX73" s="153"/>
      <c r="CY73" s="156"/>
      <c r="CZ73" s="151" t="s">
        <v>7379</v>
      </c>
      <c r="DA73" s="152"/>
      <c r="DB73" s="152"/>
      <c r="DC73" s="152"/>
      <c r="DD73" s="152"/>
      <c r="DE73" s="157"/>
      <c r="DF73" s="144"/>
      <c r="DG73" s="157"/>
      <c r="DH73" s="144"/>
      <c r="DI73" s="159"/>
      <c r="DJ73" s="151" t="s">
        <v>7379</v>
      </c>
      <c r="DK73" s="152"/>
      <c r="DL73" s="152"/>
      <c r="DM73" s="152"/>
      <c r="DN73" s="152"/>
      <c r="DO73" s="157"/>
      <c r="DP73" s="144"/>
      <c r="DQ73" s="157"/>
      <c r="DR73" s="144"/>
      <c r="DS73" s="159"/>
      <c r="DT73" s="151" t="s">
        <v>7379</v>
      </c>
      <c r="DU73" s="152"/>
      <c r="DV73" s="152"/>
      <c r="DW73" s="152"/>
      <c r="DX73" s="152"/>
      <c r="DY73" s="157"/>
      <c r="DZ73" s="144"/>
      <c r="EA73" s="157"/>
      <c r="EB73" s="144"/>
      <c r="EC73" s="159"/>
      <c r="ED73" s="151" t="s">
        <v>7379</v>
      </c>
      <c r="EE73" s="152"/>
      <c r="EF73" s="152"/>
      <c r="EG73" s="152"/>
      <c r="EH73" s="152"/>
      <c r="EI73" s="157"/>
      <c r="EJ73" s="144"/>
      <c r="EK73" s="157"/>
      <c r="EL73" s="144"/>
      <c r="EM73" s="159"/>
      <c r="EN73" s="151" t="s">
        <v>7379</v>
      </c>
      <c r="EO73" s="152"/>
      <c r="EP73" s="152"/>
      <c r="EQ73" s="152"/>
      <c r="ER73" s="152"/>
      <c r="ES73" s="157"/>
      <c r="ET73" s="144"/>
      <c r="EU73" s="157"/>
      <c r="EV73" s="144"/>
      <c r="EW73" s="159"/>
      <c r="EX73" s="151" t="s">
        <v>7379</v>
      </c>
      <c r="EY73" s="152"/>
      <c r="EZ73" s="152"/>
      <c r="FA73" s="152"/>
      <c r="FB73" s="152"/>
      <c r="FC73" s="157"/>
      <c r="FD73" s="144"/>
      <c r="FE73" s="157"/>
      <c r="FF73" s="144"/>
      <c r="FG73" s="159"/>
      <c r="FH73" s="151" t="s">
        <v>7379</v>
      </c>
      <c r="FI73" s="152"/>
      <c r="FJ73" s="152"/>
      <c r="FK73" s="152"/>
      <c r="FL73" s="152"/>
      <c r="FM73" s="157"/>
      <c r="FN73" s="144"/>
      <c r="FO73" s="157"/>
      <c r="FP73" s="144"/>
      <c r="FQ73" s="159"/>
    </row>
    <row r="74" spans="1:173" s="142" customFormat="1">
      <c r="A74" s="143">
        <v>928048002043</v>
      </c>
      <c r="B74" s="144" t="s">
        <v>4843</v>
      </c>
      <c r="C74" s="145">
        <v>871150070621840</v>
      </c>
      <c r="D74" s="144" t="s">
        <v>7914</v>
      </c>
      <c r="E74" s="145">
        <v>8711500706218</v>
      </c>
      <c r="F74" s="146" t="s">
        <v>7912</v>
      </c>
      <c r="G74" s="147">
        <v>740</v>
      </c>
      <c r="H74" s="148">
        <v>18</v>
      </c>
      <c r="I74" s="147">
        <v>20000</v>
      </c>
      <c r="J74" s="148">
        <v>41.111111111111114</v>
      </c>
      <c r="K74" s="149" t="s">
        <v>130</v>
      </c>
      <c r="L74" s="147" t="s">
        <v>7913</v>
      </c>
      <c r="M74" s="150">
        <v>600</v>
      </c>
      <c r="N74" s="151" t="s">
        <v>7379</v>
      </c>
      <c r="O74" s="152"/>
      <c r="P74" s="152"/>
      <c r="Q74" s="152"/>
      <c r="R74" s="152"/>
      <c r="S74" s="147"/>
      <c r="T74" s="153"/>
      <c r="U74" s="147"/>
      <c r="V74" s="153"/>
      <c r="W74" s="154"/>
      <c r="X74" s="151" t="s">
        <v>7379</v>
      </c>
      <c r="Y74" s="152"/>
      <c r="Z74" s="152"/>
      <c r="AA74" s="152"/>
      <c r="AB74" s="152"/>
      <c r="AC74" s="157"/>
      <c r="AD74" s="144"/>
      <c r="AE74" s="157"/>
      <c r="AF74" s="144"/>
      <c r="AG74" s="156"/>
      <c r="AH74" s="151" t="s">
        <v>7379</v>
      </c>
      <c r="AI74" s="152"/>
      <c r="AJ74" s="152"/>
      <c r="AK74" s="152"/>
      <c r="AL74" s="152"/>
      <c r="AM74" s="144"/>
      <c r="AN74" s="153"/>
      <c r="AO74" s="144"/>
      <c r="AP74" s="144"/>
      <c r="AQ74" s="653"/>
      <c r="AR74" s="151" t="s">
        <v>7379</v>
      </c>
      <c r="AS74" s="650"/>
      <c r="AT74" s="650"/>
      <c r="AU74" s="650"/>
      <c r="AV74" s="650"/>
      <c r="AW74" s="650"/>
      <c r="AX74" s="650"/>
      <c r="AY74" s="650"/>
      <c r="AZ74" s="650"/>
      <c r="BA74" s="651"/>
      <c r="BB74" s="163" t="s">
        <v>7379</v>
      </c>
      <c r="BC74" s="152"/>
      <c r="BD74" s="152"/>
      <c r="BE74" s="152"/>
      <c r="BF74" s="152"/>
      <c r="BG74" s="155"/>
      <c r="BH74" s="153"/>
      <c r="BI74" s="155"/>
      <c r="BJ74" s="153"/>
      <c r="BK74" s="156"/>
      <c r="BL74" s="151" t="s">
        <v>7379</v>
      </c>
      <c r="BM74" s="152"/>
      <c r="BN74" s="152"/>
      <c r="BO74" s="152"/>
      <c r="BP74" s="152"/>
      <c r="BQ74" s="155"/>
      <c r="BR74" s="153"/>
      <c r="BS74" s="155"/>
      <c r="BT74" s="153"/>
      <c r="BU74" s="156"/>
      <c r="BV74" s="151" t="s">
        <v>7379</v>
      </c>
      <c r="BW74" s="152"/>
      <c r="BX74" s="152"/>
      <c r="BY74" s="152"/>
      <c r="BZ74" s="152"/>
      <c r="CA74" s="155"/>
      <c r="CB74" s="153"/>
      <c r="CC74" s="155"/>
      <c r="CD74" s="153"/>
      <c r="CE74" s="156"/>
      <c r="CF74" s="151" t="s">
        <v>7379</v>
      </c>
      <c r="CG74" s="152"/>
      <c r="CH74" s="152"/>
      <c r="CI74" s="152"/>
      <c r="CJ74" s="152"/>
      <c r="CK74" s="155"/>
      <c r="CL74" s="153"/>
      <c r="CM74" s="155"/>
      <c r="CN74" s="153"/>
      <c r="CO74" s="156"/>
      <c r="CP74" s="151" t="s">
        <v>7379</v>
      </c>
      <c r="CQ74" s="152"/>
      <c r="CR74" s="152"/>
      <c r="CS74" s="152"/>
      <c r="CT74" s="152"/>
      <c r="CU74" s="155"/>
      <c r="CV74" s="153"/>
      <c r="CW74" s="155"/>
      <c r="CX74" s="153"/>
      <c r="CY74" s="156"/>
      <c r="CZ74" s="151" t="s">
        <v>7379</v>
      </c>
      <c r="DA74" s="152"/>
      <c r="DB74" s="152"/>
      <c r="DC74" s="152"/>
      <c r="DD74" s="152"/>
      <c r="DE74" s="157"/>
      <c r="DF74" s="144"/>
      <c r="DG74" s="157"/>
      <c r="DH74" s="144"/>
      <c r="DI74" s="159"/>
      <c r="DJ74" s="151" t="s">
        <v>7379</v>
      </c>
      <c r="DK74" s="152"/>
      <c r="DL74" s="152"/>
      <c r="DM74" s="152"/>
      <c r="DN74" s="152"/>
      <c r="DO74" s="157"/>
      <c r="DP74" s="144"/>
      <c r="DQ74" s="157"/>
      <c r="DR74" s="144"/>
      <c r="DS74" s="159"/>
      <c r="DT74" s="151" t="s">
        <v>7379</v>
      </c>
      <c r="DU74" s="152"/>
      <c r="DV74" s="152"/>
      <c r="DW74" s="152"/>
      <c r="DX74" s="152"/>
      <c r="DY74" s="157"/>
      <c r="DZ74" s="144"/>
      <c r="EA74" s="157"/>
      <c r="EB74" s="144"/>
      <c r="EC74" s="159"/>
      <c r="ED74" s="151" t="s">
        <v>7379</v>
      </c>
      <c r="EE74" s="152"/>
      <c r="EF74" s="152"/>
      <c r="EG74" s="152"/>
      <c r="EH74" s="152"/>
      <c r="EI74" s="157"/>
      <c r="EJ74" s="144"/>
      <c r="EK74" s="157"/>
      <c r="EL74" s="144"/>
      <c r="EM74" s="159"/>
      <c r="EN74" s="151" t="s">
        <v>7379</v>
      </c>
      <c r="EO74" s="152"/>
      <c r="EP74" s="152"/>
      <c r="EQ74" s="152"/>
      <c r="ER74" s="152"/>
      <c r="ES74" s="157"/>
      <c r="ET74" s="144"/>
      <c r="EU74" s="157"/>
      <c r="EV74" s="144"/>
      <c r="EW74" s="159"/>
      <c r="EX74" s="151" t="s">
        <v>7379</v>
      </c>
      <c r="EY74" s="152"/>
      <c r="EZ74" s="152"/>
      <c r="FA74" s="152"/>
      <c r="FB74" s="152"/>
      <c r="FC74" s="157"/>
      <c r="FD74" s="144"/>
      <c r="FE74" s="157"/>
      <c r="FF74" s="144"/>
      <c r="FG74" s="159"/>
      <c r="FH74" s="151" t="s">
        <v>7379</v>
      </c>
      <c r="FI74" s="152"/>
      <c r="FJ74" s="152"/>
      <c r="FK74" s="152"/>
      <c r="FL74" s="152"/>
      <c r="FM74" s="157"/>
      <c r="FN74" s="144"/>
      <c r="FO74" s="157"/>
      <c r="FP74" s="144"/>
      <c r="FQ74" s="159"/>
    </row>
    <row r="75" spans="1:173" s="142" customFormat="1">
      <c r="A75" s="143">
        <v>928048502043</v>
      </c>
      <c r="B75" s="144" t="s">
        <v>5379</v>
      </c>
      <c r="C75" s="145">
        <v>871150070622540</v>
      </c>
      <c r="D75" s="144" t="s">
        <v>7915</v>
      </c>
      <c r="E75" s="145">
        <v>8711500706225</v>
      </c>
      <c r="F75" s="146" t="s">
        <v>7912</v>
      </c>
      <c r="G75" s="147">
        <v>1750</v>
      </c>
      <c r="H75" s="148">
        <v>36</v>
      </c>
      <c r="I75" s="147">
        <v>20000</v>
      </c>
      <c r="J75" s="148">
        <v>48.611111111111114</v>
      </c>
      <c r="K75" s="149" t="s">
        <v>130</v>
      </c>
      <c r="L75" s="147" t="s">
        <v>7913</v>
      </c>
      <c r="M75" s="150">
        <v>1200</v>
      </c>
      <c r="N75" s="151" t="s">
        <v>7379</v>
      </c>
      <c r="O75" s="152"/>
      <c r="P75" s="152"/>
      <c r="Q75" s="152"/>
      <c r="R75" s="152"/>
      <c r="S75" s="147"/>
      <c r="T75" s="153"/>
      <c r="U75" s="147"/>
      <c r="V75" s="153"/>
      <c r="W75" s="154"/>
      <c r="X75" s="151" t="s">
        <v>7379</v>
      </c>
      <c r="Y75" s="152"/>
      <c r="Z75" s="152"/>
      <c r="AA75" s="152"/>
      <c r="AB75" s="152"/>
      <c r="AC75" s="157"/>
      <c r="AD75" s="144"/>
      <c r="AE75" s="157"/>
      <c r="AF75" s="144"/>
      <c r="AG75" s="156"/>
      <c r="AH75" s="151" t="s">
        <v>7379</v>
      </c>
      <c r="AI75" s="152"/>
      <c r="AJ75" s="152"/>
      <c r="AK75" s="152"/>
      <c r="AL75" s="152"/>
      <c r="AM75" s="144"/>
      <c r="AN75" s="153"/>
      <c r="AO75" s="144"/>
      <c r="AP75" s="144"/>
      <c r="AQ75" s="653"/>
      <c r="AR75" s="151" t="s">
        <v>7379</v>
      </c>
      <c r="AS75" s="650"/>
      <c r="AT75" s="650"/>
      <c r="AU75" s="650"/>
      <c r="AV75" s="650"/>
      <c r="AW75" s="650"/>
      <c r="AX75" s="650"/>
      <c r="AY75" s="650"/>
      <c r="AZ75" s="650"/>
      <c r="BA75" s="651"/>
      <c r="BB75" s="163" t="s">
        <v>7379</v>
      </c>
      <c r="BC75" s="152"/>
      <c r="BD75" s="152"/>
      <c r="BE75" s="152"/>
      <c r="BF75" s="152"/>
      <c r="BG75" s="155"/>
      <c r="BH75" s="153"/>
      <c r="BI75" s="155"/>
      <c r="BJ75" s="153"/>
      <c r="BK75" s="156"/>
      <c r="BL75" s="151" t="s">
        <v>7379</v>
      </c>
      <c r="BM75" s="152"/>
      <c r="BN75" s="152"/>
      <c r="BO75" s="152"/>
      <c r="BP75" s="152"/>
      <c r="BQ75" s="155"/>
      <c r="BR75" s="153"/>
      <c r="BS75" s="155"/>
      <c r="BT75" s="153"/>
      <c r="BU75" s="156"/>
      <c r="BV75" s="151" t="s">
        <v>7379</v>
      </c>
      <c r="BW75" s="152"/>
      <c r="BX75" s="152"/>
      <c r="BY75" s="152"/>
      <c r="BZ75" s="152"/>
      <c r="CA75" s="155"/>
      <c r="CB75" s="153"/>
      <c r="CC75" s="155"/>
      <c r="CD75" s="153"/>
      <c r="CE75" s="156"/>
      <c r="CF75" s="151" t="s">
        <v>7379</v>
      </c>
      <c r="CG75" s="152"/>
      <c r="CH75" s="152"/>
      <c r="CI75" s="152"/>
      <c r="CJ75" s="152"/>
      <c r="CK75" s="155"/>
      <c r="CL75" s="153"/>
      <c r="CM75" s="155"/>
      <c r="CN75" s="153"/>
      <c r="CO75" s="156"/>
      <c r="CP75" s="151" t="s">
        <v>7379</v>
      </c>
      <c r="CQ75" s="152"/>
      <c r="CR75" s="152"/>
      <c r="CS75" s="152"/>
      <c r="CT75" s="152"/>
      <c r="CU75" s="155"/>
      <c r="CV75" s="153"/>
      <c r="CW75" s="155"/>
      <c r="CX75" s="153"/>
      <c r="CY75" s="156"/>
      <c r="CZ75" s="151" t="s">
        <v>7379</v>
      </c>
      <c r="DA75" s="152"/>
      <c r="DB75" s="152"/>
      <c r="DC75" s="152"/>
      <c r="DD75" s="152"/>
      <c r="DE75" s="157"/>
      <c r="DF75" s="144"/>
      <c r="DG75" s="157"/>
      <c r="DH75" s="144"/>
      <c r="DI75" s="159"/>
      <c r="DJ75" s="151" t="s">
        <v>7379</v>
      </c>
      <c r="DK75" s="152"/>
      <c r="DL75" s="152"/>
      <c r="DM75" s="152"/>
      <c r="DN75" s="152"/>
      <c r="DO75" s="157"/>
      <c r="DP75" s="144"/>
      <c r="DQ75" s="157"/>
      <c r="DR75" s="144"/>
      <c r="DS75" s="159"/>
      <c r="DT75" s="143">
        <v>929002479402</v>
      </c>
      <c r="DU75" s="152" t="s">
        <v>7916</v>
      </c>
      <c r="DV75" s="152" t="s">
        <v>7917</v>
      </c>
      <c r="DW75" s="152" t="s">
        <v>7918</v>
      </c>
      <c r="DX75" s="152" t="s">
        <v>7919</v>
      </c>
      <c r="DY75" s="157" t="s">
        <v>1315</v>
      </c>
      <c r="DZ75" s="144" t="s">
        <v>1305</v>
      </c>
      <c r="EA75" s="157" t="s">
        <v>1931</v>
      </c>
      <c r="EB75" s="144" t="s">
        <v>140</v>
      </c>
      <c r="EC75" s="159" t="s">
        <v>132</v>
      </c>
      <c r="ED75" s="151" t="s">
        <v>7379</v>
      </c>
      <c r="EE75" s="152"/>
      <c r="EF75" s="152"/>
      <c r="EG75" s="152"/>
      <c r="EH75" s="152"/>
      <c r="EI75" s="157"/>
      <c r="EJ75" s="144"/>
      <c r="EK75" s="157"/>
      <c r="EL75" s="144"/>
      <c r="EM75" s="159"/>
      <c r="EN75" s="151" t="s">
        <v>7379</v>
      </c>
      <c r="EO75" s="152"/>
      <c r="EP75" s="152"/>
      <c r="EQ75" s="152"/>
      <c r="ER75" s="152"/>
      <c r="ES75" s="157"/>
      <c r="ET75" s="144"/>
      <c r="EU75" s="157"/>
      <c r="EV75" s="144"/>
      <c r="EW75" s="159"/>
      <c r="EX75" s="151" t="s">
        <v>7379</v>
      </c>
      <c r="EY75" s="152"/>
      <c r="EZ75" s="152"/>
      <c r="FA75" s="152"/>
      <c r="FB75" s="152"/>
      <c r="FC75" s="157"/>
      <c r="FD75" s="144"/>
      <c r="FE75" s="157"/>
      <c r="FF75" s="144"/>
      <c r="FG75" s="159"/>
      <c r="FH75" s="151" t="s">
        <v>7379</v>
      </c>
      <c r="FI75" s="152"/>
      <c r="FJ75" s="152"/>
      <c r="FK75" s="152"/>
      <c r="FL75" s="152"/>
      <c r="FM75" s="157"/>
      <c r="FN75" s="144"/>
      <c r="FO75" s="157"/>
      <c r="FP75" s="144"/>
      <c r="FQ75" s="159"/>
    </row>
    <row r="76" spans="1:173" s="142" customFormat="1">
      <c r="A76" s="143">
        <v>928049002043</v>
      </c>
      <c r="B76" s="144" t="s">
        <v>4847</v>
      </c>
      <c r="C76" s="145">
        <v>871150070623240</v>
      </c>
      <c r="D76" s="144" t="s">
        <v>7920</v>
      </c>
      <c r="E76" s="145">
        <v>8711500706232</v>
      </c>
      <c r="F76" s="146" t="s">
        <v>7912</v>
      </c>
      <c r="G76" s="147">
        <v>2800</v>
      </c>
      <c r="H76" s="148">
        <v>58</v>
      </c>
      <c r="I76" s="147">
        <v>20000</v>
      </c>
      <c r="J76" s="148">
        <v>48.275862068965516</v>
      </c>
      <c r="K76" s="149" t="s">
        <v>130</v>
      </c>
      <c r="L76" s="147" t="s">
        <v>7913</v>
      </c>
      <c r="M76" s="150">
        <v>1500</v>
      </c>
      <c r="N76" s="151" t="s">
        <v>7379</v>
      </c>
      <c r="O76" s="152"/>
      <c r="P76" s="152"/>
      <c r="Q76" s="152"/>
      <c r="R76" s="152"/>
      <c r="S76" s="147"/>
      <c r="T76" s="153"/>
      <c r="U76" s="147"/>
      <c r="V76" s="153"/>
      <c r="W76" s="154"/>
      <c r="X76" s="151" t="s">
        <v>7379</v>
      </c>
      <c r="Y76" s="152"/>
      <c r="Z76" s="152"/>
      <c r="AA76" s="152"/>
      <c r="AB76" s="152"/>
      <c r="AC76" s="157"/>
      <c r="AD76" s="144"/>
      <c r="AE76" s="157"/>
      <c r="AF76" s="144"/>
      <c r="AG76" s="156"/>
      <c r="AH76" s="151" t="s">
        <v>7379</v>
      </c>
      <c r="AI76" s="152"/>
      <c r="AJ76" s="152"/>
      <c r="AK76" s="152"/>
      <c r="AL76" s="152"/>
      <c r="AM76" s="144"/>
      <c r="AN76" s="153"/>
      <c r="AO76" s="144"/>
      <c r="AP76" s="144"/>
      <c r="AQ76" s="653"/>
      <c r="AR76" s="151" t="s">
        <v>7379</v>
      </c>
      <c r="AS76" s="650"/>
      <c r="AT76" s="650"/>
      <c r="AU76" s="650"/>
      <c r="AV76" s="650"/>
      <c r="AW76" s="650"/>
      <c r="AX76" s="650"/>
      <c r="AY76" s="650"/>
      <c r="AZ76" s="650"/>
      <c r="BA76" s="651"/>
      <c r="BB76" s="163" t="s">
        <v>7379</v>
      </c>
      <c r="BC76" s="152"/>
      <c r="BD76" s="152"/>
      <c r="BE76" s="152"/>
      <c r="BF76" s="152"/>
      <c r="BG76" s="155"/>
      <c r="BH76" s="153"/>
      <c r="BI76" s="155"/>
      <c r="BJ76" s="153"/>
      <c r="BK76" s="156"/>
      <c r="BL76" s="151" t="s">
        <v>7379</v>
      </c>
      <c r="BM76" s="152"/>
      <c r="BN76" s="152"/>
      <c r="BO76" s="152"/>
      <c r="BP76" s="152"/>
      <c r="BQ76" s="155"/>
      <c r="BR76" s="153"/>
      <c r="BS76" s="155"/>
      <c r="BT76" s="153"/>
      <c r="BU76" s="156"/>
      <c r="BV76" s="151" t="s">
        <v>7379</v>
      </c>
      <c r="BW76" s="152"/>
      <c r="BX76" s="152"/>
      <c r="BY76" s="152"/>
      <c r="BZ76" s="152"/>
      <c r="CA76" s="155"/>
      <c r="CB76" s="153"/>
      <c r="CC76" s="155"/>
      <c r="CD76" s="153"/>
      <c r="CE76" s="156"/>
      <c r="CF76" s="151" t="s">
        <v>7379</v>
      </c>
      <c r="CG76" s="152"/>
      <c r="CH76" s="152"/>
      <c r="CI76" s="152"/>
      <c r="CJ76" s="152"/>
      <c r="CK76" s="155"/>
      <c r="CL76" s="153"/>
      <c r="CM76" s="155"/>
      <c r="CN76" s="153"/>
      <c r="CO76" s="156"/>
      <c r="CP76" s="151" t="s">
        <v>7379</v>
      </c>
      <c r="CQ76" s="152"/>
      <c r="CR76" s="152"/>
      <c r="CS76" s="152"/>
      <c r="CT76" s="152"/>
      <c r="CU76" s="155"/>
      <c r="CV76" s="153"/>
      <c r="CW76" s="155"/>
      <c r="CX76" s="153"/>
      <c r="CY76" s="156"/>
      <c r="CZ76" s="151" t="s">
        <v>7379</v>
      </c>
      <c r="DA76" s="152"/>
      <c r="DB76" s="152"/>
      <c r="DC76" s="152"/>
      <c r="DD76" s="152"/>
      <c r="DE76" s="157"/>
      <c r="DF76" s="144"/>
      <c r="DG76" s="157"/>
      <c r="DH76" s="144"/>
      <c r="DI76" s="159"/>
      <c r="DJ76" s="151" t="s">
        <v>7379</v>
      </c>
      <c r="DK76" s="152"/>
      <c r="DL76" s="152"/>
      <c r="DM76" s="152"/>
      <c r="DN76" s="152"/>
      <c r="DO76" s="157"/>
      <c r="DP76" s="144"/>
      <c r="DQ76" s="157"/>
      <c r="DR76" s="144"/>
      <c r="DS76" s="159"/>
      <c r="DT76" s="151" t="s">
        <v>7379</v>
      </c>
      <c r="DU76" s="152"/>
      <c r="DV76" s="152"/>
      <c r="DW76" s="152"/>
      <c r="DX76" s="152"/>
      <c r="DY76" s="157"/>
      <c r="DZ76" s="144"/>
      <c r="EA76" s="157"/>
      <c r="EB76" s="144"/>
      <c r="EC76" s="159"/>
      <c r="ED76" s="151" t="s">
        <v>7379</v>
      </c>
      <c r="EE76" s="152"/>
      <c r="EF76" s="152"/>
      <c r="EG76" s="152"/>
      <c r="EH76" s="152"/>
      <c r="EI76" s="157"/>
      <c r="EJ76" s="144"/>
      <c r="EK76" s="157"/>
      <c r="EL76" s="144"/>
      <c r="EM76" s="159"/>
      <c r="EN76" s="151" t="s">
        <v>7379</v>
      </c>
      <c r="EO76" s="152"/>
      <c r="EP76" s="152"/>
      <c r="EQ76" s="152"/>
      <c r="ER76" s="152"/>
      <c r="ES76" s="157"/>
      <c r="ET76" s="144"/>
      <c r="EU76" s="157"/>
      <c r="EV76" s="144"/>
      <c r="EW76" s="159"/>
      <c r="EX76" s="151" t="s">
        <v>7379</v>
      </c>
      <c r="EY76" s="152"/>
      <c r="EZ76" s="152"/>
      <c r="FA76" s="152"/>
      <c r="FB76" s="152"/>
      <c r="FC76" s="157"/>
      <c r="FD76" s="144"/>
      <c r="FE76" s="157"/>
      <c r="FF76" s="144"/>
      <c r="FG76" s="159"/>
      <c r="FH76" s="151" t="s">
        <v>7379</v>
      </c>
      <c r="FI76" s="152"/>
      <c r="FJ76" s="152"/>
      <c r="FK76" s="152"/>
      <c r="FL76" s="152"/>
      <c r="FM76" s="157"/>
      <c r="FN76" s="144"/>
      <c r="FO76" s="157"/>
      <c r="FP76" s="144"/>
      <c r="FQ76" s="159"/>
    </row>
    <row r="77" spans="1:173" s="142" customFormat="1">
      <c r="A77" s="143">
        <v>928048045015</v>
      </c>
      <c r="B77" s="144" t="s">
        <v>7921</v>
      </c>
      <c r="C77" s="145">
        <v>871150089350540</v>
      </c>
      <c r="D77" s="144" t="s">
        <v>7922</v>
      </c>
      <c r="E77" s="145">
        <v>8711500893505</v>
      </c>
      <c r="F77" s="146" t="s">
        <v>7378</v>
      </c>
      <c r="G77" s="147">
        <v>1000</v>
      </c>
      <c r="H77" s="148">
        <v>18</v>
      </c>
      <c r="I77" s="147">
        <v>13000</v>
      </c>
      <c r="J77" s="148">
        <v>55.555555555555557</v>
      </c>
      <c r="K77" s="149" t="s">
        <v>130</v>
      </c>
      <c r="L77" s="147" t="s">
        <v>7913</v>
      </c>
      <c r="M77" s="150">
        <v>600</v>
      </c>
      <c r="N77" s="151" t="s">
        <v>7379</v>
      </c>
      <c r="O77" s="152"/>
      <c r="P77" s="152"/>
      <c r="Q77" s="152"/>
      <c r="R77" s="152"/>
      <c r="S77" s="147"/>
      <c r="T77" s="153"/>
      <c r="U77" s="147"/>
      <c r="V77" s="153"/>
      <c r="W77" s="154"/>
      <c r="X77" s="151" t="s">
        <v>7379</v>
      </c>
      <c r="Y77" s="152"/>
      <c r="Z77" s="152"/>
      <c r="AA77" s="152"/>
      <c r="AB77" s="152"/>
      <c r="AC77" s="157"/>
      <c r="AD77" s="144"/>
      <c r="AE77" s="157"/>
      <c r="AF77" s="144"/>
      <c r="AG77" s="156"/>
      <c r="AH77" s="151" t="s">
        <v>7379</v>
      </c>
      <c r="AI77" s="152"/>
      <c r="AJ77" s="152"/>
      <c r="AK77" s="152"/>
      <c r="AL77" s="152"/>
      <c r="AM77" s="144"/>
      <c r="AN77" s="153"/>
      <c r="AO77" s="144"/>
      <c r="AP77" s="144"/>
      <c r="AQ77" s="653"/>
      <c r="AR77" s="151" t="s">
        <v>7379</v>
      </c>
      <c r="AS77" s="650"/>
      <c r="AT77" s="650"/>
      <c r="AU77" s="650"/>
      <c r="AV77" s="650"/>
      <c r="AW77" s="650"/>
      <c r="AX77" s="650"/>
      <c r="AY77" s="650"/>
      <c r="AZ77" s="650"/>
      <c r="BA77" s="651"/>
      <c r="BB77" s="163" t="s">
        <v>7379</v>
      </c>
      <c r="BC77" s="152"/>
      <c r="BD77" s="152"/>
      <c r="BE77" s="152"/>
      <c r="BF77" s="152"/>
      <c r="BG77" s="155"/>
      <c r="BH77" s="153"/>
      <c r="BI77" s="155"/>
      <c r="BJ77" s="153"/>
      <c r="BK77" s="156"/>
      <c r="BL77" s="151" t="s">
        <v>7379</v>
      </c>
      <c r="BM77" s="152"/>
      <c r="BN77" s="152"/>
      <c r="BO77" s="152"/>
      <c r="BP77" s="152"/>
      <c r="BQ77" s="155"/>
      <c r="BR77" s="153"/>
      <c r="BS77" s="155"/>
      <c r="BT77" s="153"/>
      <c r="BU77" s="156"/>
      <c r="BV77" s="151" t="s">
        <v>7379</v>
      </c>
      <c r="BW77" s="152"/>
      <c r="BX77" s="152"/>
      <c r="BY77" s="152"/>
      <c r="BZ77" s="152"/>
      <c r="CA77" s="155"/>
      <c r="CB77" s="153"/>
      <c r="CC77" s="155"/>
      <c r="CD77" s="153"/>
      <c r="CE77" s="156"/>
      <c r="CF77" s="151" t="s">
        <v>7379</v>
      </c>
      <c r="CG77" s="152"/>
      <c r="CH77" s="152"/>
      <c r="CI77" s="152"/>
      <c r="CJ77" s="152"/>
      <c r="CK77" s="155"/>
      <c r="CL77" s="153"/>
      <c r="CM77" s="155"/>
      <c r="CN77" s="153"/>
      <c r="CO77" s="156"/>
      <c r="CP77" s="151" t="s">
        <v>7379</v>
      </c>
      <c r="CQ77" s="152"/>
      <c r="CR77" s="152"/>
      <c r="CS77" s="152"/>
      <c r="CT77" s="152"/>
      <c r="CU77" s="155"/>
      <c r="CV77" s="153"/>
      <c r="CW77" s="155"/>
      <c r="CX77" s="153"/>
      <c r="CY77" s="156"/>
      <c r="CZ77" s="151" t="s">
        <v>7379</v>
      </c>
      <c r="DA77" s="152"/>
      <c r="DB77" s="152"/>
      <c r="DC77" s="152"/>
      <c r="DD77" s="152"/>
      <c r="DE77" s="157"/>
      <c r="DF77" s="144"/>
      <c r="DG77" s="157"/>
      <c r="DH77" s="144"/>
      <c r="DI77" s="159"/>
      <c r="DJ77" s="151" t="s">
        <v>7379</v>
      </c>
      <c r="DK77" s="152"/>
      <c r="DL77" s="152"/>
      <c r="DM77" s="152"/>
      <c r="DN77" s="152"/>
      <c r="DO77" s="157"/>
      <c r="DP77" s="144"/>
      <c r="DQ77" s="157"/>
      <c r="DR77" s="144"/>
      <c r="DS77" s="159"/>
      <c r="DT77" s="151" t="s">
        <v>7379</v>
      </c>
      <c r="DU77" s="152"/>
      <c r="DV77" s="152"/>
      <c r="DW77" s="152"/>
      <c r="DX77" s="152"/>
      <c r="DY77" s="157"/>
      <c r="DZ77" s="144"/>
      <c r="EA77" s="157"/>
      <c r="EB77" s="144"/>
      <c r="EC77" s="159"/>
      <c r="ED77" s="151" t="s">
        <v>7379</v>
      </c>
      <c r="EE77" s="152"/>
      <c r="EF77" s="152"/>
      <c r="EG77" s="152"/>
      <c r="EH77" s="152"/>
      <c r="EI77" s="157"/>
      <c r="EJ77" s="144"/>
      <c r="EK77" s="157"/>
      <c r="EL77" s="144"/>
      <c r="EM77" s="159"/>
      <c r="EN77" s="151" t="s">
        <v>7379</v>
      </c>
      <c r="EO77" s="152"/>
      <c r="EP77" s="152"/>
      <c r="EQ77" s="152"/>
      <c r="ER77" s="152"/>
      <c r="ES77" s="157"/>
      <c r="ET77" s="144"/>
      <c r="EU77" s="157"/>
      <c r="EV77" s="144"/>
      <c r="EW77" s="159"/>
      <c r="EX77" s="151" t="s">
        <v>7379</v>
      </c>
      <c r="EY77" s="152"/>
      <c r="EZ77" s="152"/>
      <c r="FA77" s="152"/>
      <c r="FB77" s="152"/>
      <c r="FC77" s="157"/>
      <c r="FD77" s="144"/>
      <c r="FE77" s="157"/>
      <c r="FF77" s="144"/>
      <c r="FG77" s="159"/>
      <c r="FH77" s="151" t="s">
        <v>7379</v>
      </c>
      <c r="FI77" s="152"/>
      <c r="FJ77" s="152"/>
      <c r="FK77" s="152"/>
      <c r="FL77" s="152"/>
      <c r="FM77" s="157"/>
      <c r="FN77" s="144"/>
      <c r="FO77" s="157"/>
      <c r="FP77" s="144"/>
      <c r="FQ77" s="159"/>
    </row>
    <row r="78" spans="1:173" s="142" customFormat="1">
      <c r="A78" s="143">
        <v>928048545015</v>
      </c>
      <c r="B78" s="144" t="s">
        <v>7923</v>
      </c>
      <c r="C78" s="145">
        <v>871150089352940</v>
      </c>
      <c r="D78" s="144" t="s">
        <v>7924</v>
      </c>
      <c r="E78" s="145">
        <v>8711500893529</v>
      </c>
      <c r="F78" s="146" t="s">
        <v>7378</v>
      </c>
      <c r="G78" s="147">
        <v>2370</v>
      </c>
      <c r="H78" s="148">
        <v>36</v>
      </c>
      <c r="I78" s="147">
        <v>13000</v>
      </c>
      <c r="J78" s="148">
        <v>65.833333333333329</v>
      </c>
      <c r="K78" s="149" t="s">
        <v>130</v>
      </c>
      <c r="L78" s="147" t="s">
        <v>7913</v>
      </c>
      <c r="M78" s="150">
        <v>1200</v>
      </c>
      <c r="N78" s="151" t="s">
        <v>7379</v>
      </c>
      <c r="O78" s="152"/>
      <c r="P78" s="152"/>
      <c r="Q78" s="152"/>
      <c r="R78" s="152"/>
      <c r="S78" s="147"/>
      <c r="T78" s="153"/>
      <c r="U78" s="147"/>
      <c r="V78" s="153"/>
      <c r="W78" s="154"/>
      <c r="X78" s="151" t="s">
        <v>7379</v>
      </c>
      <c r="Y78" s="152"/>
      <c r="Z78" s="152"/>
      <c r="AA78" s="152"/>
      <c r="AB78" s="152"/>
      <c r="AC78" s="157"/>
      <c r="AD78" s="144"/>
      <c r="AE78" s="157"/>
      <c r="AF78" s="144"/>
      <c r="AG78" s="156"/>
      <c r="AH78" s="151" t="s">
        <v>7379</v>
      </c>
      <c r="AI78" s="152"/>
      <c r="AJ78" s="152"/>
      <c r="AK78" s="152"/>
      <c r="AL78" s="152"/>
      <c r="AM78" s="144"/>
      <c r="AN78" s="153"/>
      <c r="AO78" s="144"/>
      <c r="AP78" s="144"/>
      <c r="AQ78" s="653"/>
      <c r="AR78" s="151" t="s">
        <v>7379</v>
      </c>
      <c r="AS78" s="650"/>
      <c r="AT78" s="650"/>
      <c r="AU78" s="650"/>
      <c r="AV78" s="650"/>
      <c r="AW78" s="650"/>
      <c r="AX78" s="650"/>
      <c r="AY78" s="650"/>
      <c r="AZ78" s="650"/>
      <c r="BA78" s="651"/>
      <c r="BB78" s="163" t="s">
        <v>7379</v>
      </c>
      <c r="BC78" s="152"/>
      <c r="BD78" s="152"/>
      <c r="BE78" s="152"/>
      <c r="BF78" s="152"/>
      <c r="BG78" s="155"/>
      <c r="BH78" s="153"/>
      <c r="BI78" s="155"/>
      <c r="BJ78" s="153"/>
      <c r="BK78" s="156"/>
      <c r="BL78" s="151" t="s">
        <v>7379</v>
      </c>
      <c r="BM78" s="152"/>
      <c r="BN78" s="152"/>
      <c r="BO78" s="152"/>
      <c r="BP78" s="152"/>
      <c r="BQ78" s="155"/>
      <c r="BR78" s="153"/>
      <c r="BS78" s="155"/>
      <c r="BT78" s="153"/>
      <c r="BU78" s="156"/>
      <c r="BV78" s="151" t="s">
        <v>7379</v>
      </c>
      <c r="BW78" s="152"/>
      <c r="BX78" s="152"/>
      <c r="BY78" s="152"/>
      <c r="BZ78" s="152"/>
      <c r="CA78" s="155"/>
      <c r="CB78" s="153"/>
      <c r="CC78" s="155"/>
      <c r="CD78" s="153"/>
      <c r="CE78" s="156"/>
      <c r="CF78" s="151" t="s">
        <v>7379</v>
      </c>
      <c r="CG78" s="152"/>
      <c r="CH78" s="152"/>
      <c r="CI78" s="152"/>
      <c r="CJ78" s="152"/>
      <c r="CK78" s="155"/>
      <c r="CL78" s="153"/>
      <c r="CM78" s="155"/>
      <c r="CN78" s="153"/>
      <c r="CO78" s="156"/>
      <c r="CP78" s="151" t="s">
        <v>7379</v>
      </c>
      <c r="CQ78" s="152"/>
      <c r="CR78" s="152"/>
      <c r="CS78" s="152"/>
      <c r="CT78" s="152"/>
      <c r="CU78" s="155"/>
      <c r="CV78" s="153"/>
      <c r="CW78" s="155"/>
      <c r="CX78" s="153"/>
      <c r="CY78" s="156"/>
      <c r="CZ78" s="151" t="s">
        <v>7379</v>
      </c>
      <c r="DA78" s="152"/>
      <c r="DB78" s="152"/>
      <c r="DC78" s="152"/>
      <c r="DD78" s="152"/>
      <c r="DE78" s="157"/>
      <c r="DF78" s="144"/>
      <c r="DG78" s="157"/>
      <c r="DH78" s="144"/>
      <c r="DI78" s="159"/>
      <c r="DJ78" s="151" t="s">
        <v>7379</v>
      </c>
      <c r="DK78" s="152"/>
      <c r="DL78" s="152"/>
      <c r="DM78" s="152"/>
      <c r="DN78" s="152"/>
      <c r="DO78" s="157"/>
      <c r="DP78" s="144"/>
      <c r="DQ78" s="157"/>
      <c r="DR78" s="144"/>
      <c r="DS78" s="159"/>
      <c r="DT78" s="151" t="s">
        <v>7379</v>
      </c>
      <c r="DU78" s="152"/>
      <c r="DV78" s="152"/>
      <c r="DW78" s="152"/>
      <c r="DX78" s="152"/>
      <c r="DY78" s="157"/>
      <c r="DZ78" s="144"/>
      <c r="EA78" s="157"/>
      <c r="EB78" s="144"/>
      <c r="EC78" s="159"/>
      <c r="ED78" s="151" t="s">
        <v>7379</v>
      </c>
      <c r="EE78" s="152"/>
      <c r="EF78" s="152"/>
      <c r="EG78" s="152"/>
      <c r="EH78" s="152"/>
      <c r="EI78" s="157"/>
      <c r="EJ78" s="144"/>
      <c r="EK78" s="157"/>
      <c r="EL78" s="144"/>
      <c r="EM78" s="159"/>
      <c r="EN78" s="151" t="s">
        <v>7379</v>
      </c>
      <c r="EO78" s="152"/>
      <c r="EP78" s="152"/>
      <c r="EQ78" s="152"/>
      <c r="ER78" s="152"/>
      <c r="ES78" s="157"/>
      <c r="ET78" s="144"/>
      <c r="EU78" s="157"/>
      <c r="EV78" s="144"/>
      <c r="EW78" s="159"/>
      <c r="EX78" s="151" t="s">
        <v>7379</v>
      </c>
      <c r="EY78" s="152"/>
      <c r="EZ78" s="152"/>
      <c r="FA78" s="152"/>
      <c r="FB78" s="152"/>
      <c r="FC78" s="157"/>
      <c r="FD78" s="144"/>
      <c r="FE78" s="157"/>
      <c r="FF78" s="144"/>
      <c r="FG78" s="159"/>
      <c r="FH78" s="151" t="s">
        <v>7379</v>
      </c>
      <c r="FI78" s="152"/>
      <c r="FJ78" s="152"/>
      <c r="FK78" s="152"/>
      <c r="FL78" s="152"/>
      <c r="FM78" s="157"/>
      <c r="FN78" s="144"/>
      <c r="FO78" s="157"/>
      <c r="FP78" s="144"/>
      <c r="FQ78" s="159"/>
    </row>
    <row r="79" spans="1:173" s="142" customFormat="1" ht="15" thickBot="1">
      <c r="A79" s="166">
        <v>928049045015</v>
      </c>
      <c r="B79" s="167" t="s">
        <v>7925</v>
      </c>
      <c r="C79" s="168">
        <v>871150089354340</v>
      </c>
      <c r="D79" s="167" t="s">
        <v>7926</v>
      </c>
      <c r="E79" s="168">
        <v>8711500893543</v>
      </c>
      <c r="F79" s="169" t="s">
        <v>7378</v>
      </c>
      <c r="G79" s="170">
        <v>3740</v>
      </c>
      <c r="H79" s="171">
        <v>58</v>
      </c>
      <c r="I79" s="170">
        <v>13000</v>
      </c>
      <c r="J79" s="171">
        <v>64.482758620689651</v>
      </c>
      <c r="K79" s="172" t="s">
        <v>130</v>
      </c>
      <c r="L79" s="170" t="s">
        <v>7913</v>
      </c>
      <c r="M79" s="173">
        <v>1500</v>
      </c>
      <c r="N79" s="174" t="s">
        <v>7379</v>
      </c>
      <c r="O79" s="175"/>
      <c r="P79" s="175"/>
      <c r="Q79" s="175"/>
      <c r="R79" s="175"/>
      <c r="S79" s="170"/>
      <c r="T79" s="176"/>
      <c r="U79" s="170"/>
      <c r="V79" s="176"/>
      <c r="W79" s="177"/>
      <c r="X79" s="174" t="s">
        <v>7379</v>
      </c>
      <c r="Y79" s="175"/>
      <c r="Z79" s="175"/>
      <c r="AA79" s="175"/>
      <c r="AB79" s="175"/>
      <c r="AC79" s="178"/>
      <c r="AD79" s="167"/>
      <c r="AE79" s="178"/>
      <c r="AF79" s="167"/>
      <c r="AG79" s="179"/>
      <c r="AH79" s="174" t="s">
        <v>7379</v>
      </c>
      <c r="AI79" s="175"/>
      <c r="AJ79" s="175"/>
      <c r="AK79" s="175"/>
      <c r="AL79" s="175"/>
      <c r="AM79" s="167"/>
      <c r="AN79" s="176"/>
      <c r="AO79" s="167"/>
      <c r="AP79" s="167"/>
      <c r="AQ79" s="654"/>
      <c r="AR79" s="174" t="s">
        <v>7379</v>
      </c>
      <c r="AS79" s="655"/>
      <c r="AT79" s="655"/>
      <c r="AU79" s="655"/>
      <c r="AV79" s="655"/>
      <c r="AW79" s="655"/>
      <c r="AX79" s="655"/>
      <c r="AY79" s="655"/>
      <c r="AZ79" s="655"/>
      <c r="BA79" s="656"/>
      <c r="BB79" s="182" t="s">
        <v>7379</v>
      </c>
      <c r="BC79" s="175"/>
      <c r="BD79" s="175"/>
      <c r="BE79" s="175"/>
      <c r="BF79" s="175"/>
      <c r="BG79" s="181"/>
      <c r="BH79" s="176"/>
      <c r="BI79" s="181"/>
      <c r="BJ79" s="176"/>
      <c r="BK79" s="179"/>
      <c r="BL79" s="174" t="s">
        <v>7379</v>
      </c>
      <c r="BM79" s="175"/>
      <c r="BN79" s="175"/>
      <c r="BO79" s="175"/>
      <c r="BP79" s="175"/>
      <c r="BQ79" s="181"/>
      <c r="BR79" s="176"/>
      <c r="BS79" s="181"/>
      <c r="BT79" s="176"/>
      <c r="BU79" s="179"/>
      <c r="BV79" s="174" t="s">
        <v>7379</v>
      </c>
      <c r="BW79" s="175"/>
      <c r="BX79" s="175"/>
      <c r="BY79" s="175"/>
      <c r="BZ79" s="175"/>
      <c r="CA79" s="181"/>
      <c r="CB79" s="176"/>
      <c r="CC79" s="181"/>
      <c r="CD79" s="176"/>
      <c r="CE79" s="179"/>
      <c r="CF79" s="174" t="s">
        <v>7379</v>
      </c>
      <c r="CG79" s="175"/>
      <c r="CH79" s="175"/>
      <c r="CI79" s="175"/>
      <c r="CJ79" s="175"/>
      <c r="CK79" s="181"/>
      <c r="CL79" s="176"/>
      <c r="CM79" s="181"/>
      <c r="CN79" s="176"/>
      <c r="CO79" s="179"/>
      <c r="CP79" s="174" t="s">
        <v>7379</v>
      </c>
      <c r="CQ79" s="175"/>
      <c r="CR79" s="175"/>
      <c r="CS79" s="175"/>
      <c r="CT79" s="175"/>
      <c r="CU79" s="181"/>
      <c r="CV79" s="176"/>
      <c r="CW79" s="181"/>
      <c r="CX79" s="176"/>
      <c r="CY79" s="179"/>
      <c r="CZ79" s="174" t="s">
        <v>7379</v>
      </c>
      <c r="DA79" s="175"/>
      <c r="DB79" s="175"/>
      <c r="DC79" s="175"/>
      <c r="DD79" s="175"/>
      <c r="DE79" s="178"/>
      <c r="DF79" s="167"/>
      <c r="DG79" s="178"/>
      <c r="DH79" s="167"/>
      <c r="DI79" s="180"/>
      <c r="DJ79" s="174" t="s">
        <v>7379</v>
      </c>
      <c r="DK79" s="175"/>
      <c r="DL79" s="175"/>
      <c r="DM79" s="175"/>
      <c r="DN79" s="175"/>
      <c r="DO79" s="178"/>
      <c r="DP79" s="167"/>
      <c r="DQ79" s="178"/>
      <c r="DR79" s="167"/>
      <c r="DS79" s="180"/>
      <c r="DT79" s="174" t="s">
        <v>7379</v>
      </c>
      <c r="DU79" s="175"/>
      <c r="DV79" s="175"/>
      <c r="DW79" s="175"/>
      <c r="DX79" s="175"/>
      <c r="DY79" s="178"/>
      <c r="DZ79" s="167"/>
      <c r="EA79" s="178"/>
      <c r="EB79" s="167"/>
      <c r="EC79" s="180"/>
      <c r="ED79" s="183" t="s">
        <v>7379</v>
      </c>
      <c r="EE79" s="175"/>
      <c r="EF79" s="175"/>
      <c r="EG79" s="175"/>
      <c r="EH79" s="175"/>
      <c r="EI79" s="178"/>
      <c r="EJ79" s="167"/>
      <c r="EK79" s="178"/>
      <c r="EL79" s="167"/>
      <c r="EM79" s="180"/>
      <c r="EN79" s="174" t="s">
        <v>7379</v>
      </c>
      <c r="EO79" s="175"/>
      <c r="EP79" s="175"/>
      <c r="EQ79" s="175"/>
      <c r="ER79" s="175"/>
      <c r="ES79" s="178"/>
      <c r="ET79" s="167"/>
      <c r="EU79" s="178"/>
      <c r="EV79" s="167"/>
      <c r="EW79" s="180"/>
      <c r="EX79" s="174" t="s">
        <v>7379</v>
      </c>
      <c r="EY79" s="175"/>
      <c r="EZ79" s="175"/>
      <c r="FA79" s="175"/>
      <c r="FB79" s="175"/>
      <c r="FC79" s="178"/>
      <c r="FD79" s="167"/>
      <c r="FE79" s="178"/>
      <c r="FF79" s="167"/>
      <c r="FG79" s="180"/>
      <c r="FH79" s="174" t="s">
        <v>7379</v>
      </c>
      <c r="FI79" s="175"/>
      <c r="FJ79" s="175"/>
      <c r="FK79" s="175"/>
      <c r="FL79" s="175"/>
      <c r="FM79" s="178"/>
      <c r="FN79" s="167"/>
      <c r="FO79" s="178"/>
      <c r="FP79" s="167"/>
      <c r="FQ79" s="180"/>
    </row>
  </sheetData>
  <mergeCells count="17">
    <mergeCell ref="DJ1:DS1"/>
    <mergeCell ref="A1:M1"/>
    <mergeCell ref="N1:W1"/>
    <mergeCell ref="X1:AG1"/>
    <mergeCell ref="AH1:AQ1"/>
    <mergeCell ref="AR1:BA1"/>
    <mergeCell ref="BB1:BK1"/>
    <mergeCell ref="BL1:BU1"/>
    <mergeCell ref="BV1:CE1"/>
    <mergeCell ref="CF1:CO1"/>
    <mergeCell ref="CP1:CY1"/>
    <mergeCell ref="CZ1:DI1"/>
    <mergeCell ref="DT1:EC1"/>
    <mergeCell ref="ED1:EM1"/>
    <mergeCell ref="EN1:EW1"/>
    <mergeCell ref="EX1:FG1"/>
    <mergeCell ref="FH1:FQ1"/>
  </mergeCells>
  <conditionalFormatting sqref="O7:O9">
    <cfRule type="expression" dxfId="655" priority="67">
      <formula>#REF!="New"</formula>
    </cfRule>
    <cfRule type="expression" dxfId="654" priority="66">
      <formula>#REF!&lt;&gt;"New"</formula>
    </cfRule>
  </conditionalFormatting>
  <conditionalFormatting sqref="O18:O20">
    <cfRule type="expression" dxfId="653" priority="63">
      <formula>#REF!="New"</formula>
    </cfRule>
    <cfRule type="expression" dxfId="652" priority="62">
      <formula>#REF!&lt;&gt;"New"</formula>
    </cfRule>
  </conditionalFormatting>
  <conditionalFormatting sqref="O25:O44">
    <cfRule type="expression" dxfId="651" priority="1">
      <formula>#REF!&lt;&gt;"New"</formula>
    </cfRule>
    <cfRule type="expression" dxfId="650" priority="2">
      <formula>#REF!="New"</formula>
    </cfRule>
  </conditionalFormatting>
  <conditionalFormatting sqref="O38:O43">
    <cfRule type="expression" dxfId="649" priority="61">
      <formula>#REF!="New"</formula>
    </cfRule>
  </conditionalFormatting>
  <conditionalFormatting sqref="O45:O46 O38:O43">
    <cfRule type="expression" dxfId="648" priority="59">
      <formula>#REF!&lt;&gt;"New"</formula>
    </cfRule>
  </conditionalFormatting>
  <conditionalFormatting sqref="O45:O47">
    <cfRule type="expression" dxfId="647" priority="58">
      <formula>#REF!="New"</formula>
    </cfRule>
  </conditionalFormatting>
  <conditionalFormatting sqref="O45:O57">
    <cfRule type="expression" dxfId="646" priority="57">
      <formula>#REF!&lt;&gt;"New"</formula>
    </cfRule>
  </conditionalFormatting>
  <conditionalFormatting sqref="O46">
    <cfRule type="expression" dxfId="645" priority="3">
      <formula>#REF!="New"</formula>
    </cfRule>
  </conditionalFormatting>
  <conditionalFormatting sqref="O49">
    <cfRule type="expression" dxfId="644" priority="4">
      <formula>#REF!&lt;&gt;"New"</formula>
    </cfRule>
    <cfRule type="expression" dxfId="643" priority="5">
      <formula>#REF!="New"</formula>
    </cfRule>
  </conditionalFormatting>
  <conditionalFormatting sqref="O50">
    <cfRule type="expression" dxfId="642" priority="65">
      <formula>#REF!="New"</formula>
    </cfRule>
    <cfRule type="expression" dxfId="641" priority="64">
      <formula>#REF!&lt;&gt;"New"</formula>
    </cfRule>
  </conditionalFormatting>
  <conditionalFormatting sqref="O50:O57">
    <cfRule type="expression" dxfId="640" priority="60">
      <formula>#REF!="New"</formula>
    </cfRule>
  </conditionalFormatting>
  <conditionalFormatting sqref="O59:O60">
    <cfRule type="expression" dxfId="639" priority="56">
      <formula>#REF!="New"</formula>
    </cfRule>
    <cfRule type="expression" dxfId="638" priority="55">
      <formula>#REF!&lt;&gt;"New"</formula>
    </cfRule>
  </conditionalFormatting>
  <conditionalFormatting sqref="CP14:CP17">
    <cfRule type="expression" dxfId="637" priority="32">
      <formula>NOT(ISNUMBER(0+CP14))</formula>
    </cfRule>
  </conditionalFormatting>
  <conditionalFormatting sqref="CP21:CP24 CP58">
    <cfRule type="expression" dxfId="636" priority="30">
      <formula>NOT(ISNUMBER(0+CP21))</formula>
    </cfRule>
  </conditionalFormatting>
  <conditionalFormatting sqref="CP55">
    <cfRule type="expression" dxfId="635" priority="31">
      <formula>NOT(ISNUMBER(0+CP55))</formula>
    </cfRule>
  </conditionalFormatting>
  <conditionalFormatting sqref="CQ14:CR17">
    <cfRule type="expression" dxfId="634" priority="28">
      <formula>$B14&lt;&gt;"New"</formula>
    </cfRule>
    <cfRule type="expression" dxfId="633" priority="29">
      <formula>$B14="New"</formula>
    </cfRule>
  </conditionalFormatting>
  <conditionalFormatting sqref="CQ21:CR24">
    <cfRule type="expression" dxfId="632" priority="17">
      <formula>$B21="New"</formula>
    </cfRule>
    <cfRule type="expression" dxfId="631" priority="16">
      <formula>$B21&lt;&gt;"New"</formula>
    </cfRule>
  </conditionalFormatting>
  <conditionalFormatting sqref="CQ42:CR42">
    <cfRule type="expression" dxfId="630" priority="21">
      <formula>$B42="New"</formula>
    </cfRule>
    <cfRule type="expression" dxfId="629" priority="20">
      <formula>$B42&lt;&gt;"New"</formula>
    </cfRule>
  </conditionalFormatting>
  <conditionalFormatting sqref="CQ45:CR45">
    <cfRule type="expression" dxfId="628" priority="12">
      <formula>$B45&lt;&gt;"New"</formula>
    </cfRule>
    <cfRule type="expression" dxfId="627" priority="13">
      <formula>$B45="New"</formula>
    </cfRule>
  </conditionalFormatting>
  <conditionalFormatting sqref="CQ55:CR55">
    <cfRule type="expression" dxfId="626" priority="25">
      <formula>$B55="New"</formula>
    </cfRule>
    <cfRule type="expression" dxfId="625" priority="24">
      <formula>$B55&lt;&gt;"New"</formula>
    </cfRule>
  </conditionalFormatting>
  <conditionalFormatting sqref="CQ58:CR58">
    <cfRule type="expression" dxfId="624" priority="8">
      <formula>$B58&lt;&gt;"New"</formula>
    </cfRule>
    <cfRule type="expression" dxfId="623" priority="9">
      <formula>$B58="New"</formula>
    </cfRule>
  </conditionalFormatting>
  <conditionalFormatting sqref="CT14:CT17">
    <cfRule type="expression" dxfId="622" priority="26">
      <formula>$B14&lt;&gt;"New"</formula>
    </cfRule>
    <cfRule type="expression" dxfId="621" priority="27">
      <formula>$B14="New"</formula>
    </cfRule>
  </conditionalFormatting>
  <conditionalFormatting sqref="CT21:CT24">
    <cfRule type="expression" dxfId="620" priority="14">
      <formula>$B21&lt;&gt;"New"</formula>
    </cfRule>
    <cfRule type="expression" dxfId="619" priority="15">
      <formula>$B21="New"</formula>
    </cfRule>
  </conditionalFormatting>
  <conditionalFormatting sqref="CT42">
    <cfRule type="expression" dxfId="618" priority="18">
      <formula>$B42&lt;&gt;"New"</formula>
    </cfRule>
    <cfRule type="expression" dxfId="617" priority="19">
      <formula>$B42="New"</formula>
    </cfRule>
  </conditionalFormatting>
  <conditionalFormatting sqref="CT45">
    <cfRule type="expression" dxfId="616" priority="10">
      <formula>$B45&lt;&gt;"New"</formula>
    </cfRule>
    <cfRule type="expression" dxfId="615" priority="11">
      <formula>$B45="New"</formula>
    </cfRule>
  </conditionalFormatting>
  <conditionalFormatting sqref="CT55">
    <cfRule type="expression" dxfId="614" priority="22">
      <formula>$B55&lt;&gt;"New"</formula>
    </cfRule>
    <cfRule type="expression" dxfId="613" priority="23">
      <formula>$B55="New"</formula>
    </cfRule>
  </conditionalFormatting>
  <conditionalFormatting sqref="CT58">
    <cfRule type="expression" dxfId="612" priority="7">
      <formula>$B58="New"</formula>
    </cfRule>
    <cfRule type="expression" dxfId="611" priority="6">
      <formula>$B58&lt;&gt;"New"</formula>
    </cfRule>
  </conditionalFormatting>
  <conditionalFormatting sqref="DA20:DB20">
    <cfRule type="expression" dxfId="610" priority="53">
      <formula>$B20&lt;&gt;"New"</formula>
    </cfRule>
    <cfRule type="expression" dxfId="609" priority="54">
      <formula>$B20="New"</formula>
    </cfRule>
  </conditionalFormatting>
  <conditionalFormatting sqref="DA27:DB27">
    <cfRule type="expression" dxfId="608" priority="52">
      <formula>$B27="New"</formula>
    </cfRule>
    <cfRule type="expression" dxfId="607" priority="51">
      <formula>$B27&lt;&gt;"New"</formula>
    </cfRule>
  </conditionalFormatting>
  <conditionalFormatting sqref="DA44:DB44">
    <cfRule type="expression" dxfId="606" priority="49">
      <formula>$B44&lt;&gt;"New"</formula>
    </cfRule>
    <cfRule type="expression" dxfId="605" priority="50">
      <formula>$B44="New"</formula>
    </cfRule>
  </conditionalFormatting>
  <conditionalFormatting sqref="DA47:DB47">
    <cfRule type="expression" dxfId="604" priority="48">
      <formula>$B47="New"</formula>
    </cfRule>
    <cfRule type="expression" dxfId="603" priority="47">
      <formula>$B47&lt;&gt;"New"</formula>
    </cfRule>
  </conditionalFormatting>
  <conditionalFormatting sqref="DA57:DB57">
    <cfRule type="expression" dxfId="602" priority="46">
      <formula>$B57="New"</formula>
    </cfRule>
    <cfRule type="expression" dxfId="601" priority="45">
      <formula>$B57&lt;&gt;"New"</formula>
    </cfRule>
  </conditionalFormatting>
  <conditionalFormatting sqref="DA60:DB60">
    <cfRule type="expression" dxfId="600" priority="44">
      <formula>$B60="New"</formula>
    </cfRule>
    <cfRule type="expression" dxfId="599" priority="43">
      <formula>$B60&lt;&gt;"New"</formula>
    </cfRule>
  </conditionalFormatting>
  <conditionalFormatting sqref="EY27">
    <cfRule type="expression" dxfId="598" priority="40">
      <formula>$B27="New"</formula>
    </cfRule>
    <cfRule type="expression" dxfId="597" priority="39">
      <formula>$B27&lt;&gt;"New"</formula>
    </cfRule>
  </conditionalFormatting>
  <conditionalFormatting sqref="EY47">
    <cfRule type="expression" dxfId="596" priority="33">
      <formula>$B47&lt;&gt;"New"</formula>
    </cfRule>
    <cfRule type="expression" dxfId="595" priority="34">
      <formula>$B47="New"</formula>
    </cfRule>
  </conditionalFormatting>
  <conditionalFormatting sqref="EY14:EZ26">
    <cfRule type="expression" dxfId="594" priority="42">
      <formula>$B14="New"</formula>
    </cfRule>
    <cfRule type="expression" dxfId="593" priority="41">
      <formula>$B14&lt;&gt;"New"</formula>
    </cfRule>
  </conditionalFormatting>
  <conditionalFormatting sqref="EY39:EZ40">
    <cfRule type="expression" dxfId="592" priority="38">
      <formula>$B39="New"</formula>
    </cfRule>
    <cfRule type="expression" dxfId="591" priority="37">
      <formula>$B39&lt;&gt;"New"</formula>
    </cfRule>
  </conditionalFormatting>
  <conditionalFormatting sqref="EY42:EZ46">
    <cfRule type="expression" dxfId="590" priority="35">
      <formula>$B42&lt;&gt;"New"</formula>
    </cfRule>
    <cfRule type="expression" dxfId="589" priority="36">
      <formula>$B42="New"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475FD59C92E4409C3C413D390CA667" ma:contentTypeVersion="3" ma:contentTypeDescription="Create a new document." ma:contentTypeScope="" ma:versionID="d34b61aaab6a340ffc4108917f1d2478">
  <xsd:schema xmlns:xsd="http://www.w3.org/2001/XMLSchema" xmlns:xs="http://www.w3.org/2001/XMLSchema" xmlns:p="http://schemas.microsoft.com/office/2006/metadata/properties" xmlns:ns2="f180261c-00f2-48a0-83f0-d92b470603c4" targetNamespace="http://schemas.microsoft.com/office/2006/metadata/properties" ma:root="true" ma:fieldsID="997b84dbdf8b3645e9ac70ca7464c0ad" ns2:_="">
    <xsd:import namespace="f180261c-00f2-48a0-83f0-d92b470603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0261c-00f2-48a0-83f0-d92b470603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Application xmlns="http://www.sap.com/cof/excel/application">
  <Version>2</Version>
  <Revision>2.6.100.78647</Revision>
</Application>
</file>

<file path=customXml/item5.xml>��< ? x m l   v e r s i o n = " 1 . 0 "   e n c o d i n g = " u t f - 1 6 " ? > < D a t a M a s h u p   x m l n s = " h t t p : / / s c h e m a s . m i c r o s o f t . c o m / D a t a M a s h u p " > A A A A A B s H A A B Q S w M E F A A C A A g A 6 V p S W q C 4 X Y y l A A A A 9 w A A A B I A H A B D b 2 5 m a W c v U G F j a 2 F n Z S 5 4 b W w g o h g A K K A U A A A A A A A A A A A A A A A A A A A A A A A A A A A A h Y 8 x D o I w G I W v Q r r T F h g E 8 l M G V 0 h I T I x r U y o 2 Q i G 0 W O 7 m 4 J G 8 g h h F 3 R z f 9 7 7 h v f v 1 B v n c t d 5 F j k b 1 O k M B p s i T W v S 1 0 k 2 G J n v 0 Y 5 Q z q L g 4 8 0 Z 6 i 6 x N O p s 6 Q y d r h 5 Q Q 5 x x 2 E e 7 H h o S U B u R Q F j t x k h 1 H H 1 n 9 l 3 2 l j e V a S M R g / x r D Q h x E C Q 7 i T Y I p k J V C q f T X C J f B z / Y H w n Z q 7 T R K N r R + V Q B Z I 5 D 3 C f Y A U E s D B B Q A A g A I A O l a U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W l J a r b T o 3 h Q E A A D O C A A A E w A c A E Z v c m 1 1 b G F z L 1 N l Y 3 R p b 2 4 x L m 0 g o h g A K K A U A A A A A A A A A A A A A A A A A A A A A A A A A A A A l V X b b h s 3 E H 0 3 4 H 8 Y K E B h A 4 o v C Z D A D f y Q S K o j W L Y F S 6 m B S o J B r 0 Y S v V x y Q X I r 7 x p + M R r 0 G 4 p 8 R t 6 K v s X 6 r w 7 J 1 c W 3 N N X L k j P D M 7 e j G Y O R 5 U p C J 3 x 3 3 6 2 v r a + Z C d M 4 h B e V G k r J Y + j w s e S j v A L 7 I N C u r w H 9 O i r T E Z K k c R W h 2 D p T O r 5 Q K t 7 4 h Q v c q i l p U V q z U a n 9 3 P 9 k U J v + m 7 c 7 r 3 f 2 3 u y 9 7 p d o / f Y R d J E l 0 C R b L Z m A l 3 C A E j U T / S O m I 5 X 0 2 0 o w O Y S f 4 A M T l k c G u p o N E d q a k + c W N 7 Y f j o K O 5 5 0 U I z 7 i E X N 5 n B + h H u O w R N i 6 E u a q s l k F m Q l R B a s z 3 K y G N B 7 m e N 6 Z I F q X a U j w u t e 0 m O w / r E T 1 k M v h f i U Y D 2 5 6 d W b Z Y A H Z 1 i p R l i r 4 E S l e b R x c l 1 1 Q Y U p N K d 9 4 x n s V e q X h e y E 6 E R N M m 3 0 X 9 W A Z d l f z J C E X X b y y S 3 w q k D Q j p Z O a E l k i z c a T 4 m 6 e o n P + K M 4 q X F 9 X d l 8 d 1 + h k y Q g s o d / c V K G S i p f t F p V w q X e O t 1 w U 9 0 y X A Z 5 i o n 4 n 7 B M 7 Q Q 1 l P M t I O y i I c v M w H + R T X X i p H L N i y i D V a p j F N n M S i h 5 m f + t v X 4 e z W + Y F u l A S Y 3 c 8 Y s Q l z m a 3 s A 1 n e a w k k x y d 4 j d m u H A X e L E h R p u 9 X w d O e m b S b 1 9 n t 6 l m E Y M C l E l 1 c f c X N R y G g g X L V q N u s w v c p i 9 8 b N a 3 2 3 T w n l Q U k M 4 G A T / h o Z X u J T m e Y n R J 7 o X E s V q G u / q k i 0 l K b L e Z Z n D B 9 F R R n r 3 D o N J T y k H N v t z 9 C b 3 J A I L D 2 T + C T 4 N w 9 i X i m E h O G T G v P b z 7 b E k 6 5 R i h k / W M 9 U g d o g 1 F N v s j K K 2 Q u Y 9 Q 4 0 h g b B X F N a X q F j n E d 5 8 J E / Z 2 w F j o i e T Z 5 y G H 0 q B 2 2 n S f F o + K C w Z R H g s O B c V O Y A U 9 C x h M 5 9 B o t M 5 3 f U P V N N x e + Q 7 k C X f q e Y M D e n 1 2 m 4 3 L 9 J P g 6 K G h t + s U q F X 8 A 4 Z n u X l o 5 2 i k U h Z T 2 V 3 B L n E o l b F 0 d Q 0 L X D L U G J 1 Z q 6 A X j w c L m c R V 0 U m s 0 c B 4 y u g / F l 1 y 3 w y m L Z G A Z o J Q Y 8 I P a S f c 0 Y G B i T O L U S H n n Q x 1 Z a 7 m 2 4 E Z H 4 g N b E k a b 8 P s n O 0 + b p v H f I X B U Z F 7 8 i U q y u d F I D r i A k T d B 2 k c N / y / 6 9 P B a W g R 1 X F K A D 5 6 p d P M h K 6 O 0 P K E Z u 3 b H a 8 R v i R Y p E Q z 1 1 5 j Q 3 K H a k i s U a k r p I o m W s m 8 c r O 5 v s b l 9 6 f B 6 r b x Y 2 H 3 O y u m l m l N S 2 W x a T a v e 8 c s w f 1 K e O n G c L l 3 B i t D S G m a b A T / a A C V q v k E C s 5 W B s / R + w N w + J 7 l K + d y x A i o o 4 k 0 T 9 2 6 8 T V k g n h w o s f + w Y R R 9 Y U 7 N q U h H g i / l o D T R W d + 1 f o K N x s d G N H G 9 N W u d x f n Z s L G / u A W i / F L 4 Y n R + k R O T r E c q o / T p w S f D f T H Y 3 m u P D f / e z 8 9 T u a / V 8 w q r + 6 5 e f c v U E s B A i 0 A F A A C A A g A 6 V p S W q C 4 X Y y l A A A A 9 w A A A B I A A A A A A A A A A A A A A A A A A A A A A E N v b m Z p Z y 9 Q Y W N r Y W d l L n h t b F B L A Q I t A B Q A A g A I A O l a U l o P y u m r p A A A A O k A A A A T A A A A A A A A A A A A A A A A A P E A A A B b Q 2 9 u d G V u d F 9 U e X B l c 1 0 u e G 1 s U E s B A i 0 A F A A C A A g A 6 V p S W q 2 0 6 N 4 U B A A A z g g A A B M A A A A A A A A A A A A A A A A A 4 g E A A E Z v c m 1 1 b G F z L 1 N l Y 3 R p b 2 4 x L m 1 Q S w U G A A A A A A M A A w D C A A A A Q w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j A A A A A A A A A U M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V u b m l r J T I w U 2 l n b m l m e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Q 5 N T E z O T c x L T N k O T g t N G N j M i 0 4 N m Q y L T c x N D M 3 Y z I x M T d k Y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z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m 5 p a y B T a W d u a W Z 5 L 1 R y a W 1 t Z W Q g V G V 4 d C 5 7 M T J O Q y w w f S Z x d W 9 0 O y w m c X V v d D t T Z W N 0 a W 9 u M S 9 D Z W 5 u a W s g U 2 l n b m l m e S 9 Q c m 9 t b 3 R l Z C B I Z W F k Z X J z L n t O Y X p 3 Y S B w c m 9 k d W t 0 d S w 1 f S Z x d W 9 0 O y w m c X V v d D t T Z W N 0 a W 9 u M S 9 D Z W 5 u a W s g U 2 l n b m l m e S 9 Q c m 9 t b 3 R l Z C B I Z W F k Z X J z L n t U e X A g x b p y w 7 N k x Y J h L D I 5 f S Z x d W 9 0 O y w m c X V v d D t T Z W N 0 a W 9 u M S 9 D Z W 5 u a W s g U 2 l n b m l m e S 9 Q c m 9 t b 3 R l Z C B I Z W F k Z X J z L n t U c n p v b m V r L D M w f S Z x d W 9 0 O y w m c X V v d D t T Z W N 0 a W 9 u M S 9 D Z W 5 u a W s g U 2 l n b m l m e S 9 Q c m 9 t b 3 R l Z C B I Z W F k Z X J z L n t N Y X R l c m l h x Y I g L y B X e W t v b m F u a W U s M z F 9 J n F 1 b 3 Q 7 L C Z x d W 9 0 O 1 N l Y 3 R p b 2 4 x L 0 N l b m 5 p a y B T a W d u a W Z 5 L 1 B y b 2 1 v d G V k I E h l Y W R l c n M u e 1 p h c 2 l s Y W 5 p Z S B c b l t W X S w z M n 0 m c X V v d D s s J n F 1 b 3 Q 7 U 2 V j d G l v b j E v Q 2 V u b m l r I F N p Z 2 5 p Z n k v U H J v b W 9 0 Z W Q g S G V h Z G V y c y 5 7 V 3 N w w 7 P F g n B y Y W N h I H o g b 3 N w c n r E m X R l b S B k b G E g X G 5 M R U R 0 d W J l L 0 x F R C B I S U Q v U E x F R C w z M 3 0 m c X V v d D s s J n F 1 b 3 Q 7 U 2 V j d G l v b j E v Q 2 V u b m l r I F N p Z 2 5 p Z n k v U H J v b W 9 0 Z W Q g S G V h Z G V y c y 5 7 T W 9 j X G 5 b V 1 0 s M z R 9 J n F 1 b 3 Q 7 L C Z x d W 9 0 O 1 N l Y 3 R p b 2 4 x L 0 N l b m 5 p a y B T a W d u a W Z 5 L 1 B y b 2 1 v d G V k I E h l Y W R l c n M u e 1 p h b W l l b m 5 p a y B k b G E g a 2 9 u d 2 V j a m 9 u Y W x u Z W d v I M W 6 c s O z Z M W C Y V x u W 1 d d L D M 1 f S Z x d W 9 0 O y w m c X V v d D t T Z W N 0 a W 9 u M S 9 D Z W 5 u a W s g U 2 l n b m l m e S 9 Q c m 9 t b 3 R l Z C B I Z W F k Z X J z L n t U Z W 1 w Z X J h d H V y Y S B i Y X J 3 b 3 d h I F t L X S w z N n 0 m c X V v d D s s J n F 1 b 3 Q 7 U 2 V j d G l v b j E v Q 2 V u b m l r I F N p Z 2 5 p Z n k v U H J v b W 9 0 Z W Q g S G V h Z G V y c y 5 7 V H J 3 Y c W C b 8 W b x I c g W 2 h d I C w z N 3 0 m c X V v d D s s J n F 1 b 3 Q 7 U 2 V j d G l v b j E v Q 2 V u b m l r I F N p Z 2 5 p Z n k v U H J v b W 9 0 Z W Q g S G V h Z G V y c y 5 7 T W / F v G x p d 2 / F m 8 S H I M W b Y 2 l l b W 5 p Y W 5 p Y S A s M z h 9 J n F 1 b 3 Q 7 L C Z x d W 9 0 O 1 N l Y 3 R p b 2 4 x L 0 N l b m 5 p a y B T a W d u a W Z 5 L 1 B y b 2 1 v d G V k I E h l Y W R l c n M u e 0 v E h X Q g x Z t 3 a W V j Z W 5 p Y S B b c 3 R d L D M 5 f S Z x d W 9 0 O y w m c X V v d D t T Z W N 0 a W 9 u M S 9 D Z W 5 u a W s g U 2 l n b m l m e S 9 Q c m 9 t b 3 R l Z C B I Z W F k Z X J z L n t T d H J 1 b W l l x Y Q g x Z t 3 a W V 0 b G 5 5 I G R s Y S B y Z W Z s Z W t 0 b 3 L D s 3 c g c H J 6 e S B r x I V j a W U g O T A g c 3 Q g W 2 x t X S w 0 M H 0 m c X V v d D s s J n F 1 b 3 Q 7 U 2 V j d G l v b j E v Q 2 V u b m l r I F N p Z 2 5 p Z n k v U H J v b W 9 0 Z W Q g S G V h Z G V y c y 5 7 U 3 R y d W 1 p Z c W E I M W b d 2 l l d G x u e S B c b l t s b V 0 s N D F 9 J n F 1 b 3 Q 7 L C Z x d W 9 0 O 1 N l Y 3 R p b 2 4 x L 0 N l b m 5 p a y B T a W d u a W Z 5 L 1 B y b 2 1 v d G V k I E h l Y W R l c n M u e 0 N S S S w 0 M n 0 m c X V v d D s s J n F 1 b 3 Q 7 U 2 V j d G l v b j E v Q 2 V u b m l r I F N p Z 2 5 p Z n k v U H J v b W 9 0 Z W Q g S G V h Z G V y c y 5 7 T G l j e m J h I G N 5 a 2 x p I H p h x Y L E h W N 6 Z c W E L D Q z f S Z x d W 9 0 O y w m c X V v d D t T Z W N 0 a W 9 u M S 9 D Z W 5 u a W s g U 2 l n b m l m e S 9 Q c m 9 t b 3 R l Z C B I Z W F k Z X J z L n t T d G F y e S B F R U x f M S w 0 N H 0 m c X V v d D s s J n F 1 b 3 Q 7 U 2 V j d G l v b j E v Q 2 V u b m l r I F N p Z 2 5 p Z n k v U H J v b W 9 0 Z W Q g S G V h Z G V y c y 5 7 T m 9 3 e S B F R U x f M i w 0 N X 0 m c X V v d D s s J n F 1 b 3 Q 7 U 2 V j d G l v b j E v Q 2 V u b m l r I F N p Z 2 5 p Z n k v U H J v b W 9 0 Z W Q g S G V h Z G V y c y 5 7 V 3 l t a W F y e S B w c m 9 k d W t 0 d S B c b k T F g n V n b 8 W b x I c g W 2 1 t X S w 0 N n 0 m c X V v d D s s J n F 1 b 3 Q 7 U 2 V j d G l v b j E v Q 2 V u b m l r I F N p Z 2 5 p Z n k v U H J v b W 9 0 Z W Q g S G V h Z G V y c y 5 7 V 3 l t a W F y e S B w c m 9 k d W t 0 d V x u U 3 p l c m 9 r b 8 W b x I c g W 2 1 t X S w 0 N 3 0 m c X V v d D s s J n F 1 b 3 Q 7 U 2 V j d G l v b j E v Q 2 V u b m l r I F N p Z 2 5 p Z n k v U H J v b W 9 0 Z W Q g S G V h Z G V y c y 5 7 V 3 l t a W F y e S B w c m 9 k d W t 0 d V x u V 3 l z b 2 t v x Z v E h y B b b W 1 d L D Q 4 f S Z x d W 9 0 O y w m c X V v d D t T Z W N 0 a W 9 u M S 9 D Z W 5 u a W s g U 2 l n b m l m e S 9 Q c m 9 t b 3 R l Z C B I Z W F k Z X J z L n t U e X A g b 3 B h a 2 9 3 Y W 5 p Y S B q Z W R u b 3 N 0 a 2 9 3 Z W d v I C w 0 O X 0 m c X V v d D s s J n F 1 b 3 Q 7 U 2 V j d G l v b j E v Q 2 V u b m l r I F N p Z 2 5 p Z n k v U H J v b W 9 0 Z W Q g S G V h Z G V y c y 5 7 T W F z Y S B i c n V 0 d G 8 g W 2 t n X S w 1 M H 0 m c X V v d D s s J n F 1 b 3 Q 7 U 2 V j d G l v b j E v Q 2 V u b m l r I F N p Z 2 5 p Z n k v U H J v b W 9 0 Z W Q g S G V h Z G V y c y 5 7 T W F z Y S B u Z X R 0 b y B b a 2 d d L D U x f S Z x d W 9 0 O y w m c X V v d D t T Z W N 0 a W 9 u M S 9 D Z W 5 u a W s g U 2 l n b m l m e S 9 Q c m 9 t b 3 R l Z C B I Z W F k Z X J z L n t P a 3 J l c y B n d 2 F y Y W 5 j a m k s N T J 9 J n F 1 b 3 Q 7 L C Z x d W 9 0 O 1 N l Y 3 R p b 2 4 x L 0 N l b m 5 p a y B T a W d u a W Z 5 L 1 B y b 2 1 v d G V k I E h l Y W R l c n M u e 0 t h c n R h I G t h d G F s b 2 d v d 2 E s N T N 9 J n F 1 b 3 Q 7 L C Z x d W 9 0 O 1 N l Y 3 R p b 2 4 x L 0 N l b m 5 p a y B T a W d u a W Z 5 L 1 B y b 2 1 v d G V k I E h l Y W R l c n M u e 0 5 v b W l u Y W x u Y S B z a 3 V 0 Z W N 6 b m / F m 8 S H I M W b d 2 l l d G x u Y S B b b G 0 v V 1 0 s N T R 9 J n F 1 b 3 Q 7 L C Z x d W 9 0 O 1 N l Y 3 R p b 2 4 x L 0 N l b m 5 p a y B T a W d u a W Z 5 L 1 B y b 2 1 v d G V k I E h l Y W R l c n M u e 0 J h c n d h I M W 6 c s O z Z M W C Y S D F m 3 d p Y X T F g m E s N T V 9 J n F 1 b 3 Q 7 L C Z x d W 9 0 O 1 N l Y 3 R p b 2 4 x L 0 N l b m 5 p a y B T a W d u a W Z 5 L 1 B y b 2 1 v d G V k I E h l Y W R l c n M u e 1 R 5 c C B v c H R 5 a 2 k s N T Z 9 J n F 1 b 3 Q 7 L C Z x d W 9 0 O 1 N l Y 3 R p b 2 4 x L 0 N l b m 5 p a y B T a W d u a W Z 5 L 1 B y b 2 1 v d G V k I E h l Y W R l c n M u e 1 d z c M O z x Y J j e n l u b m l r I G 1 v Y 3 k s N T d 9 J n F 1 b 3 Q 7 L C Z x d W 9 0 O 1 N l Y 3 R p b 2 4 x L 0 N l b m 5 p a y B T a W d u a W Z 5 L 1 B y b 2 1 v d G V k I E h l Y W R l c n M u e 1 d 5 b W l l b m 5 l I M W 6 c s O z Z M W C b y D F m 3 d p Y X T F g m E s N T h 9 J n F 1 b 3 Q 7 L C Z x d W 9 0 O 1 N l Y 3 R p b 2 4 x L 0 N l b m 5 p a y B T a W d u a W Z 5 L 1 B y b 2 1 v d G V k I E h l Y W R l c n M u e 0 V O R U M s N T l 9 J n F 1 b 3 Q 7 L C Z x d W 9 0 O 1 N l Y 3 R p b 2 4 x L 0 N l b m 5 p a y B T a W d u a W Z 5 L 1 B y b 2 1 v d G V k I E h l Y W R l c n M u e 1 V H U i w 2 M H 0 m c X V v d D s s J n F 1 b 3 Q 7 U 2 V j d G l v b j E v Q 2 V u b m l r I F N p Z 2 5 p Z n k v U H J v b W 9 0 Z W Q g S G V h Z G V y c y 5 7 U 3 R l c m 9 3 b m l r L D Y x f S Z x d W 9 0 O y w m c X V v d D t T Z W N 0 a W 9 u M S 9 D Z W 5 u a W s g U 2 l n b m l m e S 9 Q c m 9 t b 3 R l Z C B I Z W F k Z X J z L n t L b 3 J w d X M s N j J 9 J n F 1 b 3 Q 7 L C Z x d W 9 0 O 1 N l Y 3 R p b 2 4 x L 0 N l b m 5 p a y B T a W d u a W Z 5 L 1 B y b 2 1 v d G V k I E h l Y W R l c n M u e 0 x p Z m V 0 a W 1 l I E w 3 M C w 2 M 3 0 m c X V v d D s s J n F 1 b 3 Q 7 U 2 V j d G l v b j E v Q 2 V u b m l r I F N p Z 2 5 p Z n k v U H J v b W 9 0 Z W Q g S G V h Z G V y c y 5 7 S 2 x h c 2 E g Y m V 6 c G l l Y 3 p l x Y R z d H d h L D Y 0 f S Z x d W 9 0 O y w m c X V v d D t T Z W N 0 a W 9 u M S 9 D Z W 5 u a W s g U 2 l n b m l m e S 9 Q c m 9 t b 3 R l Z C B I Z W F k Z X J z L n t L b 2 Q g c 3 R v c G 5 p Y S B v Y 2 h y b 2 5 5 L D Y 1 f S Z x d W 9 0 O 1 0 s J n F 1 b 3 Q 7 Q 2 9 s d W 1 u Q 2 9 1 b n Q m c X V v d D s 6 M z k s J n F 1 b 3 Q 7 S 2 V 5 Q 2 9 s d W 1 u T m F t Z X M m c X V v d D s 6 W 1 0 s J n F 1 b 3 Q 7 Q 2 9 s d W 1 u S W R l b n R p d G l l c y Z x d W 9 0 O z p b J n F 1 b 3 Q 7 U 2 V j d G l v b j E v Q 2 V u b m l r I F N p Z 2 5 p Z n k v V H J p b W 1 l Z C B U Z X h 0 L n s x M k 5 D L D B 9 J n F 1 b 3 Q 7 L C Z x d W 9 0 O 1 N l Y 3 R p b 2 4 x L 0 N l b m 5 p a y B T a W d u a W Z 5 L 1 B y b 2 1 v d G V k I E h l Y W R l c n M u e 0 5 h e n d h I H B y b 2 R 1 a 3 R 1 L D V 9 J n F 1 b 3 Q 7 L C Z x d W 9 0 O 1 N l Y 3 R p b 2 4 x L 0 N l b m 5 p a y B T a W d u a W Z 5 L 1 B y b 2 1 v d G V k I E h l Y W R l c n M u e 1 R 5 c C D F u n L D s 2 T F g m E s M j l 9 J n F 1 b 3 Q 7 L C Z x d W 9 0 O 1 N l Y 3 R p b 2 4 x L 0 N l b m 5 p a y B T a W d u a W Z 5 L 1 B y b 2 1 v d G V k I E h l Y W R l c n M u e 1 R y e m 9 u Z W s s M z B 9 J n F 1 b 3 Q 7 L C Z x d W 9 0 O 1 N l Y 3 R p b 2 4 x L 0 N l b m 5 p a y B T a W d u a W Z 5 L 1 B y b 2 1 v d G V k I E h l Y W R l c n M u e 0 1 h d G V y a W H F g i A v I F d 5 a 2 9 u Y W 5 p Z S w z M X 0 m c X V v d D s s J n F 1 b 3 Q 7 U 2 V j d G l v b j E v Q 2 V u b m l r I F N p Z 2 5 p Z n k v U H J v b W 9 0 Z W Q g S G V h Z G V y c y 5 7 W m F z a W x h b m l l I F x u W 1 Z d L D M y f S Z x d W 9 0 O y w m c X V v d D t T Z W N 0 a W 9 u M S 9 D Z W 5 u a W s g U 2 l n b m l m e S 9 Q c m 9 t b 3 R l Z C B I Z W F k Z X J z L n t X c 3 D D s 8 W C c H J h Y 2 E g e i B v c 3 B y e s S Z d G V t I G R s Y S B c b k x F R H R 1 Y m U v T E V E I E h J R C 9 Q T E V E L D M z f S Z x d W 9 0 O y w m c X V v d D t T Z W N 0 a W 9 u M S 9 D Z W 5 u a W s g U 2 l n b m l m e S 9 Q c m 9 t b 3 R l Z C B I Z W F k Z X J z L n t N b 2 N c b l t X X S w z N H 0 m c X V v d D s s J n F 1 b 3 Q 7 U 2 V j d G l v b j E v Q 2 V u b m l r I F N p Z 2 5 p Z n k v U H J v b W 9 0 Z W Q g S G V h Z G V y c y 5 7 W m F t a W V u b m l r I G R s Y S B r b 2 5 3 Z W N q b 2 5 h b G 5 l Z 2 8 g x b p y w 7 N k x Y J h X G 5 b V 1 0 s M z V 9 J n F 1 b 3 Q 7 L C Z x d W 9 0 O 1 N l Y 3 R p b 2 4 x L 0 N l b m 5 p a y B T a W d u a W Z 5 L 1 B y b 2 1 v d G V k I E h l Y W R l c n M u e 1 R l b X B l c m F 0 d X J h I G J h c n d v d 2 E g W 0 t d L D M 2 f S Z x d W 9 0 O y w m c X V v d D t T Z W N 0 a W 9 u M S 9 D Z W 5 u a W s g U 2 l n b m l m e S 9 Q c m 9 t b 3 R l Z C B I Z W F k Z X J z L n t U c n d h x Y J v x Z v E h y B b a F 0 g L D M 3 f S Z x d W 9 0 O y w m c X V v d D t T Z W N 0 a W 9 u M S 9 D Z W 5 u a W s g U 2 l n b m l m e S 9 Q c m 9 t b 3 R l Z C B I Z W F k Z X J z L n t N b 8 W 8 b G l 3 b 8 W b x I c g x Z t j a W V t b m l h b m l h I C w z O H 0 m c X V v d D s s J n F 1 b 3 Q 7 U 2 V j d G l v b j E v Q 2 V u b m l r I F N p Z 2 5 p Z n k v U H J v b W 9 0 Z W Q g S G V h Z G V y c y 5 7 S 8 S F d C D F m 3 d p Z W N l b m l h I F t z d F 0 s M z l 9 J n F 1 b 3 Q 7 L C Z x d W 9 0 O 1 N l Y 3 R p b 2 4 x L 0 N l b m 5 p a y B T a W d u a W Z 5 L 1 B y b 2 1 v d G V k I E h l Y W R l c n M u e 1 N 0 c n V t a W X F h C D F m 3 d p Z X R s b n k g Z G x h I H J l Z m x l a 3 R v c s O z d y B w c n p 5 I G v E h W N p Z S A 5 M C B z d C B b b G 1 d L D Q w f S Z x d W 9 0 O y w m c X V v d D t T Z W N 0 a W 9 u M S 9 D Z W 5 u a W s g U 2 l n b m l m e S 9 Q c m 9 t b 3 R l Z C B I Z W F k Z X J z L n t T d H J 1 b W l l x Y Q g x Z t 3 a W V 0 b G 5 5 I F x u W 2 x t X S w 0 M X 0 m c X V v d D s s J n F 1 b 3 Q 7 U 2 V j d G l v b j E v Q 2 V u b m l r I F N p Z 2 5 p Z n k v U H J v b W 9 0 Z W Q g S G V h Z G V y c y 5 7 Q 1 J J L D Q y f S Z x d W 9 0 O y w m c X V v d D t T Z W N 0 a W 9 u M S 9 D Z W 5 u a W s g U 2 l n b m l m e S 9 Q c m 9 t b 3 R l Z C B I Z W F k Z X J z L n t M a W N 6 Y m E g Y 3 l r b G k g e m H F g s S F Y 3 p l x Y Q s N D N 9 J n F 1 b 3 Q 7 L C Z x d W 9 0 O 1 N l Y 3 R p b 2 4 x L 0 N l b m 5 p a y B T a W d u a W Z 5 L 1 B y b 2 1 v d G V k I E h l Y W R l c n M u e 1 N 0 Y X J 5 I E V F T F 8 x L D Q 0 f S Z x d W 9 0 O y w m c X V v d D t T Z W N 0 a W 9 u M S 9 D Z W 5 u a W s g U 2 l n b m l m e S 9 Q c m 9 t b 3 R l Z C B I Z W F k Z X J z L n t O b 3 d 5 I E V F T F 8 y L D Q 1 f S Z x d W 9 0 O y w m c X V v d D t T Z W N 0 a W 9 u M S 9 D Z W 5 u a W s g U 2 l n b m l m e S 9 Q c m 9 t b 3 R l Z C B I Z W F k Z X J z L n t X e W 1 p Y X J 5 I H B y b 2 R 1 a 3 R 1 I F x u R M W C d W d v x Z v E h y B b b W 1 d L D Q 2 f S Z x d W 9 0 O y w m c X V v d D t T Z W N 0 a W 9 u M S 9 D Z W 5 u a W s g U 2 l n b m l m e S 9 Q c m 9 t b 3 R l Z C B I Z W F k Z X J z L n t X e W 1 p Y X J 5 I H B y b 2 R 1 a 3 R 1 X G 5 T e m V y b 2 t v x Z v E h y B b b W 1 d L D Q 3 f S Z x d W 9 0 O y w m c X V v d D t T Z W N 0 a W 9 u M S 9 D Z W 5 u a W s g U 2 l n b m l m e S 9 Q c m 9 t b 3 R l Z C B I Z W F k Z X J z L n t X e W 1 p Y X J 5 I H B y b 2 R 1 a 3 R 1 X G 5 X e X N v a 2 / F m 8 S H I F t t b V 0 s N D h 9 J n F 1 b 3 Q 7 L C Z x d W 9 0 O 1 N l Y 3 R p b 2 4 x L 0 N l b m 5 p a y B T a W d u a W Z 5 L 1 B y b 2 1 v d G V k I E h l Y W R l c n M u e 1 R 5 c C B v c G F r b 3 d h b m l h I G p l Z G 5 v c 3 R r b 3 d l Z 2 8 g L D Q 5 f S Z x d W 9 0 O y w m c X V v d D t T Z W N 0 a W 9 u M S 9 D Z W 5 u a W s g U 2 l n b m l m e S 9 Q c m 9 t b 3 R l Z C B I Z W F k Z X J z L n t N Y X N h I G J y d X R 0 b y B b a 2 d d L D U w f S Z x d W 9 0 O y w m c X V v d D t T Z W N 0 a W 9 u M S 9 D Z W 5 u a W s g U 2 l n b m l m e S 9 Q c m 9 t b 3 R l Z C B I Z W F k Z X J z L n t N Y X N h I G 5 l d H R v I F t r Z 1 0 s N T F 9 J n F 1 b 3 Q 7 L C Z x d W 9 0 O 1 N l Y 3 R p b 2 4 x L 0 N l b m 5 p a y B T a W d u a W Z 5 L 1 B y b 2 1 v d G V k I E h l Y W R l c n M u e 0 9 r c m V z I G d 3 Y X J h b m N q a S w 1 M n 0 m c X V v d D s s J n F 1 b 3 Q 7 U 2 V j d G l v b j E v Q 2 V u b m l r I F N p Z 2 5 p Z n k v U H J v b W 9 0 Z W Q g S G V h Z G V y c y 5 7 S 2 F y d G E g a 2 F 0 Y W x v Z 2 9 3 Y S w 1 M 3 0 m c X V v d D s s J n F 1 b 3 Q 7 U 2 V j d G l v b j E v Q 2 V u b m l r I F N p Z 2 5 p Z n k v U H J v b W 9 0 Z W Q g S G V h Z G V y c y 5 7 T m 9 t a W 5 h b G 5 h I H N r d X R l Y 3 p u b 8 W b x I c g x Z t 3 a W V 0 b G 5 h I F t s b S 9 X X S w 1 N H 0 m c X V v d D s s J n F 1 b 3 Q 7 U 2 V j d G l v b j E v Q 2 V u b m l r I F N p Z 2 5 p Z n k v U H J v b W 9 0 Z W Q g S G V h Z G V y c y 5 7 Q m F y d 2 E g x b p y w 7 N k x Y J h I M W b d 2 l h d M W C Y S w 1 N X 0 m c X V v d D s s J n F 1 b 3 Q 7 U 2 V j d G l v b j E v Q 2 V u b m l r I F N p Z 2 5 p Z n k v U H J v b W 9 0 Z W Q g S G V h Z G V y c y 5 7 V H l w I G 9 w d H l r a S w 1 N n 0 m c X V v d D s s J n F 1 b 3 Q 7 U 2 V j d G l v b j E v Q 2 V u b m l r I F N p Z 2 5 p Z n k v U H J v b W 9 0 Z W Q g S G V h Z G V y c y 5 7 V 3 N w w 7 P F g m N 6 e W 5 u a W s g b W 9 j e S w 1 N 3 0 m c X V v d D s s J n F 1 b 3 Q 7 U 2 V j d G l v b j E v Q 2 V u b m l r I F N p Z 2 5 p Z n k v U H J v b W 9 0 Z W Q g S G V h Z G V y c y 5 7 V 3 l t a W V u b m U g x b p y w 7 N k x Y J v I M W b d 2 l h d M W C Y S w 1 O H 0 m c X V v d D s s J n F 1 b 3 Q 7 U 2 V j d G l v b j E v Q 2 V u b m l r I F N p Z 2 5 p Z n k v U H J v b W 9 0 Z W Q g S G V h Z G V y c y 5 7 R U 5 F Q y w 1 O X 0 m c X V v d D s s J n F 1 b 3 Q 7 U 2 V j d G l v b j E v Q 2 V u b m l r I F N p Z 2 5 p Z n k v U H J v b W 9 0 Z W Q g S G V h Z G V y c y 5 7 V U d S L D Y w f S Z x d W 9 0 O y w m c X V v d D t T Z W N 0 a W 9 u M S 9 D Z W 5 u a W s g U 2 l n b m l m e S 9 Q c m 9 t b 3 R l Z C B I Z W F k Z X J z L n t T d G V y b 3 d u a W s s N j F 9 J n F 1 b 3 Q 7 L C Z x d W 9 0 O 1 N l Y 3 R p b 2 4 x L 0 N l b m 5 p a y B T a W d u a W Z 5 L 1 B y b 2 1 v d G V k I E h l Y W R l c n M u e 0 t v c n B 1 c y w 2 M n 0 m c X V v d D s s J n F 1 b 3 Q 7 U 2 V j d G l v b j E v Q 2 V u b m l r I F N p Z 2 5 p Z n k v U H J v b W 9 0 Z W Q g S G V h Z G V y c y 5 7 T G l m Z X R p b W U g T D c w L D Y z f S Z x d W 9 0 O y w m c X V v d D t T Z W N 0 a W 9 u M S 9 D Z W 5 u a W s g U 2 l n b m l m e S 9 Q c m 9 t b 3 R l Z C B I Z W F k Z X J z L n t L b G F z Y S B i Z X p w a W V j e m X F h H N 0 d 2 E s N j R 9 J n F 1 b 3 Q 7 L C Z x d W 9 0 O 1 N l Y 3 R p b 2 4 x L 0 N l b m 5 p a y B T a W d u a W Z 5 L 1 B y b 2 1 v d G V k I E h l Y W R l c n M u e 0 t v Z C B z d G 9 w b m l h I G 9 j a H J v b n k s N j V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s x M k 5 D J n F 1 b 3 Q 7 L C Z x d W 9 0 O 0 5 h e n d h I H B y b 2 R 1 a 3 R 1 J n F 1 b 3 Q 7 L C Z x d W 9 0 O 1 R 5 c C D F u n L D s 2 T F g m E m c X V v d D s s J n F 1 b 3 Q 7 V H J 6 b 2 5 l a y Z x d W 9 0 O y w m c X V v d D t N Y X R l c m l h x Y I g L y B X e W t v b m F u a W U m c X V v d D s s J n F 1 b 3 Q 7 W m F z a W x h b m l l I F x u W 1 Z d J n F 1 b 3 Q 7 L C Z x d W 9 0 O 1 d z c M O z x Y J w c m F j Y S B 6 I G 9 z c H J 6 x J l 0 Z W 0 g Z G x h I F x u T E V E d H V i Z S 9 M R U Q g S E l E L 1 B M R U Q m c X V v d D s s J n F 1 b 3 Q 7 T W 9 j X G 5 b V 1 0 m c X V v d D s s J n F 1 b 3 Q 7 W m F t a W V u b m l r I G R s Y S B r b 2 5 3 Z W N q b 2 5 h b G 5 l Z 2 8 g x b p y w 7 N k x Y J h X G 5 b V 1 0 m c X V v d D s s J n F 1 b 3 Q 7 V G V t c G V y Y X R 1 c m E g Y m F y d 2 9 3 Y S B b S 1 0 m c X V v d D s s J n F 1 b 3 Q 7 V H J 3 Y c W C b 8 W b x I c g W 2 h d I C Z x d W 9 0 O y w m c X V v d D t N b 8 W 8 b G l 3 b 8 W b x I c g x Z t j a W V t b m l h b m l h I C Z x d W 9 0 O y w m c X V v d D t L x I V 0 I M W b d 2 l l Y 2 V u a W E g W 3 N 0 X S Z x d W 9 0 O y w m c X V v d D t T d H J 1 b W l l x Y Q g x Z t 3 a W V 0 b G 5 5 I G R s Y S B y Z W Z s Z W t 0 b 3 L D s 3 c g c H J 6 e S B r x I V j a W U g O T A g c 3 Q g W 2 x t X S Z x d W 9 0 O y w m c X V v d D t T d H J 1 b W l l x Y Q g x Z t 3 a W V 0 b G 5 5 I F x u W 2 x t X S Z x d W 9 0 O y w m c X V v d D t D U k k m c X V v d D s s J n F 1 b 3 Q 7 T G l j e m J h I G N 5 a 2 x p I H p h x Y L E h W N 6 Z c W E J n F 1 b 3 Q 7 L C Z x d W 9 0 O 1 N 0 Y X J 5 I E V F T F 8 x J n F 1 b 3 Q 7 L C Z x d W 9 0 O 0 5 v d 3 k g R U V M X z I m c X V v d D s s J n F 1 b 3 Q 7 V 3 l t a W F y e S B w c m 9 k d W t 0 d S B c b k T F g n V n b 8 W b x I c g W 2 1 t X S Z x d W 9 0 O y w m c X V v d D t X e W 1 p Y X J 5 I H B y b 2 R 1 a 3 R 1 X G 5 T e m V y b 2 t v x Z v E h y B b b W 1 d J n F 1 b 3 Q 7 L C Z x d W 9 0 O 1 d 5 b W l h c n k g c H J v Z H V r d H V c b l d 5 c 2 9 r b 8 W b x I c g W 2 1 t X S Z x d W 9 0 O y w m c X V v d D t U e X A g b 3 B h a 2 9 3 Y W 5 p Y S B q Z W R u b 3 N 0 a 2 9 3 Z W d v I C Z x d W 9 0 O y w m c X V v d D t N Y X N h I G J y d X R 0 b y B b a 2 d d J n F 1 b 3 Q 7 L C Z x d W 9 0 O 0 1 h c 2 E g b m V 0 d G 8 g W 2 t n X S Z x d W 9 0 O y w m c X V v d D t P a 3 J l c y B n d 2 F y Y W 5 j a m k m c X V v d D s s J n F 1 b 3 Q 7 S 2 F y d G E g a 2 F 0 Y W x v Z 2 9 3 Y S Z x d W 9 0 O y w m c X V v d D t O b 2 1 p b m F s b m E g c 2 t 1 d G V j e m 5 v x Z v E h y D F m 3 d p Z X R s b m E g W 2 x t L 1 d d J n F 1 b 3 Q 7 L C Z x d W 9 0 O 0 J h c n d h I M W 6 c s O z Z M W C Y S D F m 3 d p Y X T F g m E m c X V v d D s s J n F 1 b 3 Q 7 V H l w I G 9 w d H l r a S Z x d W 9 0 O y w m c X V v d D t X c 3 D D s 8 W C Y 3 p 5 b m 5 p a y B t b 2 N 5 J n F 1 b 3 Q 7 L C Z x d W 9 0 O 1 d 5 b W l l b m 5 l I M W 6 c s O z Z M W C b y D F m 3 d p Y X T F g m E m c X V v d D s s J n F 1 b 3 Q 7 R U 5 F Q y Z x d W 9 0 O y w m c X V v d D t V R 1 I m c X V v d D s s J n F 1 b 3 Q 7 U 3 R l c m 9 3 b m l r J n F 1 b 3 Q 7 L C Z x d W 9 0 O 0 t v c n B 1 c y Z x d W 9 0 O y w m c X V v d D t M a W Z l d G l t Z S B M N z A m c X V v d D s s J n F 1 b 3 Q 7 S 2 x h c 2 E g Y m V 6 c G l l Y 3 p l x Y R z d H d h J n F 1 b 3 Q 7 L C Z x d W 9 0 O 0 t v Z C B z d G 9 w b m l h I G 9 j a H J v b n k m c X V v d D t d I i A v P j x F b n R y e S B U e X B l P S J G a W x s Q 2 9 s d W 1 u V H l w Z X M i I F Z h b H V l P S J z Q m d B Q U F B Q U F B Q U F B Q U F B Q U F B Q U F B Q U F B Q U F B Q U F B Q U F B Q U F B Q U F B Q U F B Q U F B Q U F B Q U F B Q S I g L z 4 8 R W 5 0 c n k g V H l w Z T 0 i R m l s b E x h c 3 R V c G R h d G V k I i B W Y W x 1 Z T 0 i Z D I w M j U t M D I t M T h U M D k 6 M D I 6 M D U u M D Q 1 N D A 4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3 O T c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Z W 5 u a W s l M j B T a W d u a W Z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m 5 p a y U y M F N p Z 2 5 p Z n k v Q 2 V u b m l r J T I w U 2 l n b m l m e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m 5 p a y U y M F N p Z 2 5 p Z n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b m l r J T I w U 2 l n b m l m e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m 5 p a y U y M F N p Z 2 5 p Z n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F i M j d l M T k y L T A 4 Y m Y t N D I w O S 1 h O G U z L W E 4 M 2 Q 0 Z T M 3 M W U z Z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Q 2 9 1 b n Q i I F Z h b H V l P S J s M T E 5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I t M T h U M D k 6 N T k 6 M z g u N T Y z M T I 1 N 1 o i I C 8 + P E V u d H J 5 I F R 5 c G U 9 I k Z p b G x D b 2 x 1 b W 5 U e X B l c y I g V m F s d W U 9 I n N C Z 0 F B I i A v P j x F b n R y e S B U e X B l P S J G a W x s Q 2 9 s d W 1 u T m F t Z X M i I F Z h b H V l P S J z W y Z x d W 9 0 O z E y T k M m c X V v d D s s J n F 1 b 3 Q 7 T W F 0 Z X J p Y W w g R G V z Y 3 J p c H R p b 2 4 m c X V v d D s s J n F 1 b 3 Q 7 S W 5 z d G F s b G F 0 a W 9 u I G l u c 3 R y d W N 0 a W 9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B d X R v U m V t b 3 Z l Z E N v b H V t b n M x L n s x M k 5 D L D B 9 J n F 1 b 3 Q 7 L C Z x d W 9 0 O 1 N l Y 3 R p b 2 4 x L 1 R h Y m x l M S 9 B d X R v U m V t b 3 Z l Z E N v b H V t b n M x L n t N Y X R l c m l h b C B E Z X N j c m l w d G l v b i w x f S Z x d W 9 0 O y w m c X V v d D t T Z W N 0 a W 9 u M S 9 U Y W J s Z T E v Q X V 0 b 1 J l b W 9 2 Z W R D b 2 x 1 b W 5 z M S 5 7 S W 5 z d G F s b G F 0 a W 9 u I G l u c 3 R y d W N 0 a W 9 u c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E v Q X V 0 b 1 J l b W 9 2 Z W R D b 2 x 1 b W 5 z M S 5 7 M T J O Q y w w f S Z x d W 9 0 O y w m c X V v d D t T Z W N 0 a W 9 u M S 9 U Y W J s Z T E v Q X V 0 b 1 J l b W 9 2 Z W R D b 2 x 1 b W 5 z M S 5 7 T W F 0 Z X J p Y W w g R G V z Y 3 J p c H R p b 2 4 s M X 0 m c X V v d D s s J n F 1 b 3 Q 7 U 2 V j d G l v b j E v V G F i b G U x L 0 F 1 d G 9 S Z W 1 v d m V k Q 2 9 s d W 1 u c z E u e 0 l u c 3 R h b G x h d G l v b i B p b n N 0 c n V j d G l v b n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U c m l t b W V k J T I w V G V 4 d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N / S w D 5 1 t k S b t L h x w r Q u / A A A A A A A I A A A A A A B B m A A A A A Q A A I A A A A H j q H 5 + w x j w a 9 Z L f w W p k 3 5 7 k A i 2 2 N A E w O e O A H l j A X w L h A A A A A A 6 A A A A A A g A A I A A A A B F F p 3 k b G 8 o K Q y v 9 5 l A O F D 0 9 Q B Z u I p X U K 4 d q c A n B w b + g U A A A A J b a r o j o I e s L x Z N V h L u U O 5 + a n n I g 0 w s 0 3 o P w l x 1 7 2 H + G B k o Z 7 + k V c v X G i S l V w s y O N n a 5 s + / g x d E u + g O d B t E 7 i I L u g L / k j B A V Y m + e 0 1 Y 3 L T D 2 Q A A A A J P 8 U Q g l G l 7 Q + 4 2 Z E / m e a F 1 T 6 T A C Y Q M 0 z k Z R + t l 9 m b y j 8 s u U o E O 6 C V n + 0 C K p 0 Y R I O b y P n z y 1 l D 4 g f q o a H V K J j Y k = < / D a t a M a s h u p > 
</file>

<file path=customXml/itemProps1.xml><?xml version="1.0" encoding="utf-8"?>
<ds:datastoreItem xmlns:ds="http://schemas.openxmlformats.org/officeDocument/2006/customXml" ds:itemID="{0C1A277F-23E0-426A-9812-3AE30C1F2FE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486684-5DC5-43C5-BC39-B329F3B9EEA7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http://www.w3.org/XML/1998/namespace"/>
    <ds:schemaRef ds:uri="http://schemas.openxmlformats.org/package/2006/metadata/core-properties"/>
    <ds:schemaRef ds:uri="f180261c-00f2-48a0-83f0-d92b470603c4"/>
  </ds:schemaRefs>
</ds:datastoreItem>
</file>

<file path=customXml/itemProps3.xml><?xml version="1.0" encoding="utf-8"?>
<ds:datastoreItem xmlns:ds="http://schemas.openxmlformats.org/officeDocument/2006/customXml" ds:itemID="{299EF847-73BF-4BB0-BBDD-8735D9CB5E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80261c-00f2-48a0-83f0-d92b470603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1B6E409-79F3-405A-8B02-ED92AC56EFEB}">
  <ds:schemaRefs>
    <ds:schemaRef ds:uri="http://www.sap.com/cof/excel/application"/>
  </ds:schemaRefs>
</ds:datastoreItem>
</file>

<file path=customXml/itemProps5.xml><?xml version="1.0" encoding="utf-8"?>
<ds:datastoreItem xmlns:ds="http://schemas.openxmlformats.org/officeDocument/2006/customXml" ds:itemID="{CFE12FED-25F5-4C3C-9A2C-979CCC7475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Intro page</vt:lpstr>
      <vt:lpstr>Hyperlinks</vt:lpstr>
      <vt:lpstr>Cennik Signify 01.10.2025</vt:lpstr>
      <vt:lpstr>Nowości produktowe od Q3 2025</vt:lpstr>
      <vt:lpstr>Wycofane produkty</vt:lpstr>
      <vt:lpstr>Nazwy produktów do e-commece</vt:lpstr>
      <vt:lpstr>Przewodnik po nazwach produktów</vt:lpstr>
      <vt:lpstr>Oprawy konsumenckie 2025</vt:lpstr>
      <vt:lpstr>T8 Philips zamienniki LED</vt:lpstr>
      <vt:lpstr>T5 Philips zamienniki LED</vt:lpstr>
      <vt:lpstr>CFL-ni Philips zamienniki LED</vt:lpstr>
      <vt:lpstr>PILA LF zamienniki LED</vt:lpstr>
      <vt:lpstr>SON Philips zamienniki LED </vt:lpstr>
      <vt:lpstr>SON-T Philips zamienniki LED </vt:lpstr>
      <vt:lpstr>HPL Philips zamienniki LED </vt:lpstr>
      <vt:lpstr>HPI Philips zamienniki LED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Bica</dc:creator>
  <cp:keywords/>
  <dc:description/>
  <cp:lastModifiedBy>Artur Rozak</cp:lastModifiedBy>
  <cp:revision/>
  <dcterms:created xsi:type="dcterms:W3CDTF">2023-06-28T15:56:47Z</dcterms:created>
  <dcterms:modified xsi:type="dcterms:W3CDTF">2025-09-17T15:24:36Z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2023-06-28T15:58:54Z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a4d5f548-fe8e-4edc-a219-e4b93215ddcf</vt:lpwstr>
  </property>
  <property fmtid="{D5CDD505-2E9C-101B-9397-08002B2CF9AE}" pid="8" name="MSIP_Label_00f7727a-510c-40ce-a418-7fdfc8e6513f_ContentBits">
    <vt:lpwstr>1</vt:lpwstr>
  </property>
  <property fmtid="{D5CDD505-2E9C-101B-9397-08002B2CF9AE}" pid="9" name="CustomUiType">
    <vt:lpwstr>2</vt:lpwstr>
  </property>
  <property fmtid="{D5CDD505-2E9C-101B-9397-08002B2CF9AE}" pid="10" name="ContentTypeId">
    <vt:lpwstr>0x010100A0475FD59C92E4409C3C413D390CA667</vt:lpwstr>
  </property>
</Properties>
</file>